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3.xml" ContentType="application/vnd.openxmlformats-officedocument.spreadsheetml.table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odeName="ThisWorkbook" defaultThemeVersion="124226"/>
  <bookViews>
    <workbookView xWindow="9600" yWindow="-15" windowWidth="9645" windowHeight="11640" tabRatio="882" activeTab="2"/>
  </bookViews>
  <sheets>
    <sheet name="ACTUAL Sales, Wkly Recap" sheetId="12" r:id="rId1"/>
    <sheet name="ORDERED Sales, Wkly Recap" sheetId="13" r:id="rId2"/>
    <sheet name="Sales Goal" sheetId="3" r:id="rId3"/>
    <sheet name="ACTUAL Sales Detail" sheetId="14" r:id="rId4"/>
    <sheet name="ORDERED Sales Detail" sheetId="2" r:id="rId5"/>
    <sheet name="Sales Goals by REP" sheetId="6" r:id="rId6"/>
    <sheet name="PN Forecast Progress" sheetId="11" r:id="rId7"/>
  </sheets>
  <definedNames>
    <definedName name="_xlnm._FilterDatabase" localSheetId="3" hidden="1">'ACTUAL Sales Detail'!$A$1:$K$1</definedName>
    <definedName name="_xlnm._FilterDatabase" localSheetId="4" hidden="1">'ORDERED Sales Detail'!$A:$J</definedName>
    <definedName name="_xlnm._FilterDatabase" localSheetId="6" hidden="1">'PN Forecast Progress'!$A$1:$I$297</definedName>
    <definedName name="_xlnm._FilterDatabase" localSheetId="5" hidden="1">'Sales Goals by REP'!$A$1:$O$234</definedName>
    <definedName name="_xlnm.Print_Area" localSheetId="5">'Sales Goals by REP'!$A$1:$P$236</definedName>
    <definedName name="_xlnm.Print_Titles" localSheetId="5">'Sales Goals by REP'!$1:$1</definedName>
  </definedNames>
  <calcPr calcId="125725"/>
</workbook>
</file>

<file path=xl/calcChain.xml><?xml version="1.0" encoding="utf-8"?>
<calcChain xmlns="http://schemas.openxmlformats.org/spreadsheetml/2006/main">
  <c r="U14" i="6"/>
  <c r="U13"/>
  <c r="U12"/>
  <c r="U11"/>
  <c r="U10"/>
  <c r="U9"/>
  <c r="U8"/>
  <c r="U7"/>
  <c r="J230"/>
  <c r="I230"/>
  <c r="J220"/>
  <c r="I220"/>
  <c r="J210"/>
  <c r="I210"/>
  <c r="J209"/>
  <c r="I209"/>
  <c r="J208"/>
  <c r="I208"/>
  <c r="J207"/>
  <c r="I207"/>
  <c r="J206"/>
  <c r="I206"/>
  <c r="J205"/>
  <c r="I205"/>
  <c r="J204"/>
  <c r="I204"/>
  <c r="J203"/>
  <c r="I203"/>
  <c r="J202"/>
  <c r="I202"/>
  <c r="J201"/>
  <c r="I201"/>
  <c r="J200"/>
  <c r="I200"/>
  <c r="J190"/>
  <c r="I190"/>
  <c r="J180"/>
  <c r="I180"/>
  <c r="J170"/>
  <c r="I170"/>
  <c r="J160"/>
  <c r="I160"/>
  <c r="J150"/>
  <c r="I150"/>
  <c r="J140"/>
  <c r="I140"/>
  <c r="J130"/>
  <c r="I130"/>
  <c r="J120"/>
  <c r="I120"/>
  <c r="J110"/>
  <c r="I110"/>
  <c r="J109"/>
  <c r="I109"/>
  <c r="J108"/>
  <c r="I108"/>
  <c r="J107"/>
  <c r="I107"/>
  <c r="J106"/>
  <c r="I106"/>
  <c r="J105"/>
  <c r="I105"/>
  <c r="J104"/>
  <c r="I104"/>
  <c r="J103"/>
  <c r="I103"/>
  <c r="J102"/>
  <c r="I102"/>
  <c r="J101"/>
  <c r="I101"/>
  <c r="J100"/>
  <c r="I100"/>
  <c r="J90"/>
  <c r="I90"/>
  <c r="J80"/>
  <c r="I80"/>
  <c r="J70"/>
  <c r="I70"/>
  <c r="J60"/>
  <c r="I60"/>
  <c r="J50"/>
  <c r="I50"/>
  <c r="J40"/>
  <c r="I40"/>
  <c r="J30"/>
  <c r="I30"/>
  <c r="J20"/>
  <c r="I20"/>
  <c r="V10"/>
  <c r="J10"/>
  <c r="I10"/>
  <c r="D2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86" i="11"/>
  <c r="D293"/>
  <c r="D272"/>
  <c r="D280"/>
  <c r="D292"/>
  <c r="D251"/>
  <c r="D268"/>
  <c r="D278"/>
  <c r="D296"/>
  <c r="D287"/>
  <c r="D253"/>
  <c r="D294"/>
  <c r="D284"/>
  <c r="D285"/>
  <c r="D277"/>
  <c r="D297"/>
  <c r="D128"/>
  <c r="D281"/>
  <c r="D265"/>
  <c r="D275"/>
  <c r="D266"/>
  <c r="D88"/>
  <c r="D260"/>
  <c r="D270"/>
  <c r="D74"/>
  <c r="D263"/>
  <c r="D289"/>
  <c r="D288"/>
  <c r="D273"/>
  <c r="D256"/>
  <c r="D51"/>
  <c r="D257"/>
  <c r="D282"/>
  <c r="D274"/>
  <c r="D279"/>
  <c r="D113"/>
  <c r="D290"/>
  <c r="D276"/>
  <c r="D271"/>
  <c r="D89"/>
  <c r="D141"/>
  <c r="D254"/>
  <c r="D258"/>
  <c r="D155"/>
  <c r="D40"/>
  <c r="D12"/>
  <c r="D2"/>
  <c r="D3"/>
  <c r="D4"/>
  <c r="D5"/>
  <c r="D6"/>
  <c r="D7"/>
  <c r="D8"/>
  <c r="D9"/>
  <c r="D10"/>
  <c r="D20"/>
  <c r="D140"/>
  <c r="D23"/>
  <c r="D19"/>
  <c r="D11"/>
  <c r="D32"/>
  <c r="D16"/>
  <c r="D13"/>
  <c r="D24"/>
  <c r="D33"/>
  <c r="D14"/>
  <c r="D15"/>
  <c r="D44"/>
  <c r="D17"/>
  <c r="D18"/>
  <c r="D21"/>
  <c r="D46"/>
  <c r="D22"/>
  <c r="D25"/>
  <c r="D26"/>
  <c r="D27"/>
  <c r="D34"/>
  <c r="D28"/>
  <c r="D29"/>
  <c r="D30"/>
  <c r="D31"/>
  <c r="D42"/>
  <c r="D35"/>
  <c r="D36"/>
  <c r="D37"/>
  <c r="D38"/>
  <c r="D59"/>
  <c r="D39"/>
  <c r="D52"/>
  <c r="D295"/>
  <c r="D291"/>
  <c r="D47"/>
  <c r="D41"/>
  <c r="D53"/>
  <c r="D43"/>
  <c r="D54"/>
  <c r="D229"/>
  <c r="D50"/>
  <c r="D48"/>
  <c r="D49"/>
  <c r="D60"/>
  <c r="D99"/>
  <c r="D233"/>
  <c r="D45"/>
  <c r="D55"/>
  <c r="D56"/>
  <c r="D57"/>
  <c r="D71"/>
  <c r="D234"/>
  <c r="D61"/>
  <c r="D235"/>
  <c r="D62"/>
  <c r="D63"/>
  <c r="D64"/>
  <c r="D65"/>
  <c r="D100"/>
  <c r="D66"/>
  <c r="D76"/>
  <c r="D67"/>
  <c r="D68"/>
  <c r="D69"/>
  <c r="D101"/>
  <c r="D283"/>
  <c r="D72"/>
  <c r="D127"/>
  <c r="D73"/>
  <c r="D236"/>
  <c r="D75"/>
  <c r="D77"/>
  <c r="D78"/>
  <c r="D79"/>
  <c r="D93"/>
  <c r="D80"/>
  <c r="D81"/>
  <c r="D82"/>
  <c r="D58"/>
  <c r="D83"/>
  <c r="D84"/>
  <c r="D134"/>
  <c r="D255"/>
  <c r="D87"/>
  <c r="D90"/>
  <c r="D94"/>
  <c r="D114"/>
  <c r="D95"/>
  <c r="D96"/>
  <c r="D98"/>
  <c r="D237"/>
  <c r="D267"/>
  <c r="D86"/>
  <c r="D102"/>
  <c r="D103"/>
  <c r="D104"/>
  <c r="D91"/>
  <c r="D105"/>
  <c r="D252"/>
  <c r="D106"/>
  <c r="D238"/>
  <c r="D107"/>
  <c r="D85"/>
  <c r="D108"/>
  <c r="D109"/>
  <c r="D110"/>
  <c r="D111"/>
  <c r="D115"/>
  <c r="D116"/>
  <c r="D117"/>
  <c r="D118"/>
  <c r="D119"/>
  <c r="D120"/>
  <c r="D121"/>
  <c r="D122"/>
  <c r="D123"/>
  <c r="D124"/>
  <c r="D269"/>
  <c r="D125"/>
  <c r="D259"/>
  <c r="D126"/>
  <c r="D129"/>
  <c r="D203"/>
  <c r="D130"/>
  <c r="D131"/>
  <c r="D132"/>
  <c r="D133"/>
  <c r="D135"/>
  <c r="D136"/>
  <c r="D190"/>
  <c r="D137"/>
  <c r="D156"/>
  <c r="D138"/>
  <c r="D179"/>
  <c r="D143"/>
  <c r="D139"/>
  <c r="D180"/>
  <c r="D142"/>
  <c r="D144"/>
  <c r="D145"/>
  <c r="D206"/>
  <c r="D146"/>
  <c r="D147"/>
  <c r="D148"/>
  <c r="D149"/>
  <c r="D150"/>
  <c r="D151"/>
  <c r="D152"/>
  <c r="D153"/>
  <c r="D92"/>
  <c r="D154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239"/>
  <c r="D181"/>
  <c r="D175"/>
  <c r="D177"/>
  <c r="D178"/>
  <c r="D231"/>
  <c r="D182"/>
  <c r="D183"/>
  <c r="D184"/>
  <c r="D185"/>
  <c r="D186"/>
  <c r="D187"/>
  <c r="D176"/>
  <c r="D188"/>
  <c r="D189"/>
  <c r="D191"/>
  <c r="D192"/>
  <c r="D193"/>
  <c r="D194"/>
  <c r="D195"/>
  <c r="D196"/>
  <c r="D197"/>
  <c r="D198"/>
  <c r="D199"/>
  <c r="D200"/>
  <c r="D207"/>
  <c r="D204"/>
  <c r="D201"/>
  <c r="D202"/>
  <c r="D230"/>
  <c r="D208"/>
  <c r="D205"/>
  <c r="D209"/>
  <c r="D210"/>
  <c r="D211"/>
  <c r="D212"/>
  <c r="D213"/>
  <c r="D214"/>
  <c r="D215"/>
  <c r="D216"/>
  <c r="D217"/>
  <c r="D218"/>
  <c r="D261"/>
  <c r="D219"/>
  <c r="D220"/>
  <c r="D221"/>
  <c r="D222"/>
  <c r="D262"/>
  <c r="D223"/>
  <c r="D224"/>
  <c r="D225"/>
  <c r="D226"/>
  <c r="D227"/>
  <c r="D228"/>
  <c r="D264"/>
  <c r="D232"/>
  <c r="D112"/>
  <c r="D240"/>
  <c r="D241"/>
  <c r="D242"/>
  <c r="D243"/>
  <c r="D244"/>
  <c r="D245"/>
  <c r="D246"/>
  <c r="D247"/>
  <c r="D248"/>
  <c r="D70"/>
  <c r="D249"/>
  <c r="D97"/>
  <c r="D250"/>
  <c r="G236" i="6"/>
  <c r="V9" l="1"/>
  <c r="T16"/>
  <c r="I18"/>
  <c r="I54"/>
  <c r="I226"/>
  <c r="I97"/>
  <c r="I4"/>
  <c r="I7"/>
  <c r="I172"/>
  <c r="I59"/>
  <c r="I58"/>
  <c r="I116"/>
  <c r="I215"/>
  <c r="I127"/>
  <c r="I73"/>
  <c r="I168"/>
  <c r="I176"/>
  <c r="I135"/>
  <c r="I149"/>
  <c r="I55"/>
  <c r="I217"/>
  <c r="I185"/>
  <c r="I42"/>
  <c r="I78"/>
  <c r="I128"/>
  <c r="I138"/>
  <c r="I221"/>
  <c r="I186"/>
  <c r="I164"/>
  <c r="I25"/>
  <c r="I157"/>
  <c r="I114"/>
  <c r="I21"/>
  <c r="I68"/>
  <c r="I67"/>
  <c r="I163"/>
  <c r="I228"/>
  <c r="I121"/>
  <c r="I76"/>
  <c r="I23"/>
  <c r="I177"/>
  <c r="I195"/>
  <c r="I182"/>
  <c r="I188"/>
  <c r="I134"/>
  <c r="I174"/>
  <c r="I131"/>
  <c r="I19"/>
  <c r="I146"/>
  <c r="I89"/>
  <c r="I96"/>
  <c r="I119"/>
  <c r="I32"/>
  <c r="I8"/>
  <c r="I26"/>
  <c r="I184"/>
  <c r="I232"/>
  <c r="I167"/>
  <c r="I212"/>
  <c r="I31"/>
  <c r="I9"/>
  <c r="I126"/>
  <c r="I197"/>
  <c r="I56"/>
  <c r="I111"/>
  <c r="I38"/>
  <c r="I5"/>
  <c r="I12"/>
  <c r="I6"/>
  <c r="I123"/>
  <c r="I142"/>
  <c r="I46"/>
  <c r="I229"/>
  <c r="I3"/>
  <c r="I84"/>
  <c r="I141"/>
  <c r="I122"/>
  <c r="I11"/>
  <c r="I233"/>
  <c r="I43"/>
  <c r="I14"/>
  <c r="I161"/>
  <c r="I165"/>
  <c r="I87"/>
  <c r="I33"/>
  <c r="I64"/>
  <c r="I91"/>
  <c r="I92"/>
  <c r="I93"/>
  <c r="I94"/>
  <c r="I113"/>
  <c r="I155"/>
  <c r="I162"/>
  <c r="I196"/>
  <c r="I216"/>
  <c r="I234"/>
  <c r="I16"/>
  <c r="I34"/>
  <c r="I154"/>
  <c r="I117"/>
  <c r="I129"/>
  <c r="I137"/>
  <c r="I152"/>
  <c r="I52"/>
  <c r="I27"/>
  <c r="I37"/>
  <c r="I48"/>
  <c r="I86"/>
  <c r="I139"/>
  <c r="I143"/>
  <c r="I148"/>
  <c r="I124"/>
  <c r="I173"/>
  <c r="I2"/>
  <c r="I35"/>
  <c r="I71"/>
  <c r="I83"/>
  <c r="I112"/>
  <c r="I136"/>
  <c r="I145"/>
  <c r="I192"/>
  <c r="I193"/>
  <c r="I211"/>
  <c r="I213"/>
  <c r="I222"/>
  <c r="I159"/>
  <c r="I29"/>
  <c r="I47"/>
  <c r="I53"/>
  <c r="I61"/>
  <c r="I72"/>
  <c r="I95"/>
  <c r="I158"/>
  <c r="I169"/>
  <c r="I125"/>
  <c r="I171"/>
  <c r="I63"/>
  <c r="I74"/>
  <c r="I13"/>
  <c r="I15"/>
  <c r="I17"/>
  <c r="I22"/>
  <c r="I24"/>
  <c r="I28"/>
  <c r="I36"/>
  <c r="I39"/>
  <c r="I41"/>
  <c r="I44"/>
  <c r="I45"/>
  <c r="I49"/>
  <c r="I51"/>
  <c r="I57"/>
  <c r="I62"/>
  <c r="I65"/>
  <c r="I66"/>
  <c r="I69"/>
  <c r="I75"/>
  <c r="I77"/>
  <c r="I79"/>
  <c r="I81"/>
  <c r="I82"/>
  <c r="I85"/>
  <c r="I88"/>
  <c r="I98"/>
  <c r="I99"/>
  <c r="I115"/>
  <c r="I118"/>
  <c r="I132"/>
  <c r="I133"/>
  <c r="I144"/>
  <c r="I147"/>
  <c r="I151"/>
  <c r="I153"/>
  <c r="I156"/>
  <c r="I166"/>
  <c r="I175"/>
  <c r="I178"/>
  <c r="I179"/>
  <c r="I181"/>
  <c r="I183"/>
  <c r="I187"/>
  <c r="I189"/>
  <c r="I191"/>
  <c r="I194"/>
  <c r="I198"/>
  <c r="I199"/>
  <c r="I214"/>
  <c r="I218"/>
  <c r="I219"/>
  <c r="I223"/>
  <c r="I224"/>
  <c r="I225"/>
  <c r="I227"/>
  <c r="I231"/>
  <c r="H3" i="13"/>
  <c r="H4"/>
  <c r="H2"/>
  <c r="E160" i="6"/>
  <c r="F160" s="1"/>
  <c r="E18"/>
  <c r="F18" s="1"/>
  <c r="E226"/>
  <c r="F226" s="1"/>
  <c r="E97"/>
  <c r="F97" s="1"/>
  <c r="E54"/>
  <c r="F54" s="1"/>
  <c r="E30"/>
  <c r="F30" s="1"/>
  <c r="E220"/>
  <c r="F220" s="1"/>
  <c r="E202"/>
  <c r="F202" s="1"/>
  <c r="E59"/>
  <c r="F59" s="1"/>
  <c r="E172"/>
  <c r="F172" s="1"/>
  <c r="E4"/>
  <c r="F4" s="1"/>
  <c r="E7"/>
  <c r="F7" s="1"/>
  <c r="E200"/>
  <c r="F200" s="1"/>
  <c r="E58"/>
  <c r="F58" s="1"/>
  <c r="E116"/>
  <c r="F116" s="1"/>
  <c r="E180"/>
  <c r="F180" s="1"/>
  <c r="E127"/>
  <c r="F127" s="1"/>
  <c r="E73"/>
  <c r="F73" s="1"/>
  <c r="E168"/>
  <c r="F168" s="1"/>
  <c r="E10"/>
  <c r="F10" s="1"/>
  <c r="E164"/>
  <c r="F164" s="1"/>
  <c r="E11"/>
  <c r="F11" s="1"/>
  <c r="E149"/>
  <c r="F149" s="1"/>
  <c r="E217"/>
  <c r="F217" s="1"/>
  <c r="E55"/>
  <c r="F55" s="1"/>
  <c r="E122"/>
  <c r="F122" s="1"/>
  <c r="E78"/>
  <c r="F78" s="1"/>
  <c r="E176"/>
  <c r="F176" s="1"/>
  <c r="E128"/>
  <c r="F128" s="1"/>
  <c r="E74"/>
  <c r="F74" s="1"/>
  <c r="E40"/>
  <c r="F40" s="1"/>
  <c r="E42"/>
  <c r="F42" s="1"/>
  <c r="E3"/>
  <c r="F3" s="1"/>
  <c r="E215"/>
  <c r="F215" s="1"/>
  <c r="E91"/>
  <c r="F91" s="1"/>
  <c r="E182"/>
  <c r="F182" s="1"/>
  <c r="E68"/>
  <c r="F68" s="1"/>
  <c r="E138"/>
  <c r="F138" s="1"/>
  <c r="E16"/>
  <c r="F16" s="1"/>
  <c r="E6"/>
  <c r="F6" s="1"/>
  <c r="E157"/>
  <c r="F157" s="1"/>
  <c r="E76"/>
  <c r="F76" s="1"/>
  <c r="E163"/>
  <c r="F163" s="1"/>
  <c r="E110"/>
  <c r="F110" s="1"/>
  <c r="E25"/>
  <c r="F25" s="1"/>
  <c r="E195"/>
  <c r="F195" s="1"/>
  <c r="E114"/>
  <c r="F114" s="1"/>
  <c r="E188"/>
  <c r="F188" s="1"/>
  <c r="E221"/>
  <c r="F221" s="1"/>
  <c r="E23"/>
  <c r="F23" s="1"/>
  <c r="E13"/>
  <c r="F13" s="1"/>
  <c r="E146"/>
  <c r="F146" s="1"/>
  <c r="E170"/>
  <c r="F170" s="1"/>
  <c r="E174"/>
  <c r="F174" s="1"/>
  <c r="E119"/>
  <c r="F119" s="1"/>
  <c r="E8"/>
  <c r="F8" s="1"/>
  <c r="E177"/>
  <c r="F177" s="1"/>
  <c r="E141"/>
  <c r="F141" s="1"/>
  <c r="E152"/>
  <c r="F152" s="1"/>
  <c r="E131"/>
  <c r="F131" s="1"/>
  <c r="E232"/>
  <c r="F232" s="1"/>
  <c r="E26"/>
  <c r="F26" s="1"/>
  <c r="E184"/>
  <c r="F184" s="1"/>
  <c r="E225"/>
  <c r="F225" s="1"/>
  <c r="E5"/>
  <c r="F5" s="1"/>
  <c r="E37"/>
  <c r="F37" s="1"/>
  <c r="E111"/>
  <c r="F111" s="1"/>
  <c r="E61"/>
  <c r="F61" s="1"/>
  <c r="E197"/>
  <c r="F197" s="1"/>
  <c r="E75"/>
  <c r="F75" s="1"/>
  <c r="E192"/>
  <c r="F192" s="1"/>
  <c r="E210"/>
  <c r="F210" s="1"/>
  <c r="E100"/>
  <c r="F100" s="1"/>
  <c r="E86"/>
  <c r="F86" s="1"/>
  <c r="E31"/>
  <c r="F31" s="1"/>
  <c r="E9"/>
  <c r="F9" s="1"/>
  <c r="E79"/>
  <c r="F79" s="1"/>
  <c r="E229"/>
  <c r="F229" s="1"/>
  <c r="E2"/>
  <c r="F2" s="1"/>
  <c r="E12"/>
  <c r="F12" s="1"/>
  <c r="E14"/>
  <c r="F14" s="1"/>
  <c r="E15"/>
  <c r="F15" s="1"/>
  <c r="E17"/>
  <c r="F17" s="1"/>
  <c r="E19"/>
  <c r="F19" s="1"/>
  <c r="E20"/>
  <c r="F20" s="1"/>
  <c r="E21"/>
  <c r="F21" s="1"/>
  <c r="E22"/>
  <c r="F22" s="1"/>
  <c r="E24"/>
  <c r="F24" s="1"/>
  <c r="E27"/>
  <c r="F27" s="1"/>
  <c r="E28"/>
  <c r="F28" s="1"/>
  <c r="E29"/>
  <c r="F29" s="1"/>
  <c r="E32"/>
  <c r="F32" s="1"/>
  <c r="E33"/>
  <c r="F33" s="1"/>
  <c r="E34"/>
  <c r="F34" s="1"/>
  <c r="E35"/>
  <c r="F35" s="1"/>
  <c r="E36"/>
  <c r="F36" s="1"/>
  <c r="E38"/>
  <c r="F38" s="1"/>
  <c r="E39"/>
  <c r="F39" s="1"/>
  <c r="E41"/>
  <c r="F41" s="1"/>
  <c r="E43"/>
  <c r="F43" s="1"/>
  <c r="E44"/>
  <c r="F44" s="1"/>
  <c r="E45"/>
  <c r="F45" s="1"/>
  <c r="E46"/>
  <c r="F46" s="1"/>
  <c r="E47"/>
  <c r="F47" s="1"/>
  <c r="E48"/>
  <c r="F48" s="1"/>
  <c r="E49"/>
  <c r="F49" s="1"/>
  <c r="E50"/>
  <c r="F50" s="1"/>
  <c r="E51"/>
  <c r="F51" s="1"/>
  <c r="E52"/>
  <c r="F52" s="1"/>
  <c r="E53"/>
  <c r="F53" s="1"/>
  <c r="E56"/>
  <c r="F56" s="1"/>
  <c r="E57"/>
  <c r="F57" s="1"/>
  <c r="E60"/>
  <c r="F60" s="1"/>
  <c r="E62"/>
  <c r="F62" s="1"/>
  <c r="E63"/>
  <c r="F63" s="1"/>
  <c r="E64"/>
  <c r="F64" s="1"/>
  <c r="E65"/>
  <c r="F65" s="1"/>
  <c r="E66"/>
  <c r="F66" s="1"/>
  <c r="E67"/>
  <c r="F67" s="1"/>
  <c r="E69"/>
  <c r="F69" s="1"/>
  <c r="E70"/>
  <c r="F70" s="1"/>
  <c r="E71"/>
  <c r="F71" s="1"/>
  <c r="E72"/>
  <c r="F72" s="1"/>
  <c r="E77"/>
  <c r="F77" s="1"/>
  <c r="E80"/>
  <c r="F80" s="1"/>
  <c r="E81"/>
  <c r="F81" s="1"/>
  <c r="E82"/>
  <c r="F82" s="1"/>
  <c r="E83"/>
  <c r="F83" s="1"/>
  <c r="E84"/>
  <c r="F84" s="1"/>
  <c r="E85"/>
  <c r="F85" s="1"/>
  <c r="E87"/>
  <c r="F87" s="1"/>
  <c r="E88"/>
  <c r="F88" s="1"/>
  <c r="E89"/>
  <c r="F89" s="1"/>
  <c r="E90"/>
  <c r="F90" s="1"/>
  <c r="E92"/>
  <c r="F92" s="1"/>
  <c r="E93"/>
  <c r="F93" s="1"/>
  <c r="E94"/>
  <c r="F94" s="1"/>
  <c r="E95"/>
  <c r="F95" s="1"/>
  <c r="E96"/>
  <c r="F96" s="1"/>
  <c r="E98"/>
  <c r="F98" s="1"/>
  <c r="E99"/>
  <c r="F99" s="1"/>
  <c r="E101"/>
  <c r="F101" s="1"/>
  <c r="E102"/>
  <c r="F102" s="1"/>
  <c r="E103"/>
  <c r="F103" s="1"/>
  <c r="E104"/>
  <c r="F104" s="1"/>
  <c r="E105"/>
  <c r="F105" s="1"/>
  <c r="E107"/>
  <c r="F107" s="1"/>
  <c r="E108"/>
  <c r="F108" s="1"/>
  <c r="E109"/>
  <c r="F109" s="1"/>
  <c r="E112"/>
  <c r="F112" s="1"/>
  <c r="E113"/>
  <c r="F113" s="1"/>
  <c r="E115"/>
  <c r="F115" s="1"/>
  <c r="E117"/>
  <c r="F117" s="1"/>
  <c r="E118"/>
  <c r="F118" s="1"/>
  <c r="E120"/>
  <c r="F120" s="1"/>
  <c r="E121"/>
  <c r="F121" s="1"/>
  <c r="E123"/>
  <c r="F123" s="1"/>
  <c r="E124"/>
  <c r="F124" s="1"/>
  <c r="E125"/>
  <c r="F125" s="1"/>
  <c r="E126"/>
  <c r="F126" s="1"/>
  <c r="E129"/>
  <c r="F129" s="1"/>
  <c r="E130"/>
  <c r="F130" s="1"/>
  <c r="E132"/>
  <c r="F132" s="1"/>
  <c r="E133"/>
  <c r="F133" s="1"/>
  <c r="E134"/>
  <c r="F134" s="1"/>
  <c r="E135"/>
  <c r="F135" s="1"/>
  <c r="E136"/>
  <c r="F136" s="1"/>
  <c r="E137"/>
  <c r="F137" s="1"/>
  <c r="E139"/>
  <c r="F139" s="1"/>
  <c r="E140"/>
  <c r="F140" s="1"/>
  <c r="E142"/>
  <c r="F142" s="1"/>
  <c r="E143"/>
  <c r="F143" s="1"/>
  <c r="E144"/>
  <c r="F144" s="1"/>
  <c r="E145"/>
  <c r="F145" s="1"/>
  <c r="E147"/>
  <c r="F147" s="1"/>
  <c r="E148"/>
  <c r="F148" s="1"/>
  <c r="E150"/>
  <c r="F150" s="1"/>
  <c r="E151"/>
  <c r="F151" s="1"/>
  <c r="E153"/>
  <c r="F153" s="1"/>
  <c r="E154"/>
  <c r="F154" s="1"/>
  <c r="E155"/>
  <c r="F155" s="1"/>
  <c r="E156"/>
  <c r="F156" s="1"/>
  <c r="E158"/>
  <c r="F158" s="1"/>
  <c r="E159"/>
  <c r="F159" s="1"/>
  <c r="E161"/>
  <c r="F161" s="1"/>
  <c r="E162"/>
  <c r="F162" s="1"/>
  <c r="E165"/>
  <c r="F165" s="1"/>
  <c r="E166"/>
  <c r="F166" s="1"/>
  <c r="E167"/>
  <c r="F167" s="1"/>
  <c r="E169"/>
  <c r="F169" s="1"/>
  <c r="E171"/>
  <c r="F171" s="1"/>
  <c r="E173"/>
  <c r="F173" s="1"/>
  <c r="E175"/>
  <c r="F175" s="1"/>
  <c r="E178"/>
  <c r="F178" s="1"/>
  <c r="E179"/>
  <c r="F179" s="1"/>
  <c r="E181"/>
  <c r="F181" s="1"/>
  <c r="E183"/>
  <c r="F183" s="1"/>
  <c r="E185"/>
  <c r="F185" s="1"/>
  <c r="E186"/>
  <c r="F186" s="1"/>
  <c r="E187"/>
  <c r="F187" s="1"/>
  <c r="E189"/>
  <c r="F189" s="1"/>
  <c r="E190"/>
  <c r="F190" s="1"/>
  <c r="E191"/>
  <c r="F191" s="1"/>
  <c r="E193"/>
  <c r="F193" s="1"/>
  <c r="E194"/>
  <c r="F194" s="1"/>
  <c r="E196"/>
  <c r="F196" s="1"/>
  <c r="E198"/>
  <c r="F198" s="1"/>
  <c r="E199"/>
  <c r="F199" s="1"/>
  <c r="E201"/>
  <c r="F201" s="1"/>
  <c r="E203"/>
  <c r="F203" s="1"/>
  <c r="E204"/>
  <c r="F204" s="1"/>
  <c r="E205"/>
  <c r="F205" s="1"/>
  <c r="E206"/>
  <c r="F206" s="1"/>
  <c r="E207"/>
  <c r="F207" s="1"/>
  <c r="E208"/>
  <c r="F208" s="1"/>
  <c r="E209"/>
  <c r="F209" s="1"/>
  <c r="E211"/>
  <c r="F211" s="1"/>
  <c r="E212"/>
  <c r="F212" s="1"/>
  <c r="E213"/>
  <c r="F213" s="1"/>
  <c r="E214"/>
  <c r="F214" s="1"/>
  <c r="E216"/>
  <c r="F216" s="1"/>
  <c r="E218"/>
  <c r="F218" s="1"/>
  <c r="E219"/>
  <c r="F219" s="1"/>
  <c r="E222"/>
  <c r="F222" s="1"/>
  <c r="E223"/>
  <c r="F223" s="1"/>
  <c r="E224"/>
  <c r="F224" s="1"/>
  <c r="E227"/>
  <c r="F227" s="1"/>
  <c r="E228"/>
  <c r="F228" s="1"/>
  <c r="E230"/>
  <c r="F230" s="1"/>
  <c r="E231"/>
  <c r="F231" s="1"/>
  <c r="E233"/>
  <c r="F233" s="1"/>
  <c r="E234"/>
  <c r="F234" s="1"/>
  <c r="E106" l="1"/>
  <c r="F106" s="1"/>
  <c r="J18"/>
  <c r="J226"/>
  <c r="J97"/>
  <c r="J54"/>
  <c r="J59"/>
  <c r="J172"/>
  <c r="J4"/>
  <c r="J7"/>
  <c r="J58"/>
  <c r="J116"/>
  <c r="J127"/>
  <c r="J73"/>
  <c r="J168"/>
  <c r="J164"/>
  <c r="J11"/>
  <c r="J149"/>
  <c r="J217"/>
  <c r="J55"/>
  <c r="J122"/>
  <c r="J78"/>
  <c r="J176"/>
  <c r="J128"/>
  <c r="J74"/>
  <c r="J42"/>
  <c r="J3"/>
  <c r="J215"/>
  <c r="J91"/>
  <c r="J182"/>
  <c r="J68"/>
  <c r="J138"/>
  <c r="J16"/>
  <c r="J6"/>
  <c r="J157"/>
  <c r="J76"/>
  <c r="J163"/>
  <c r="J25"/>
  <c r="J195"/>
  <c r="J114"/>
  <c r="J188"/>
  <c r="J221"/>
  <c r="J23"/>
  <c r="J13"/>
  <c r="J146"/>
  <c r="J174"/>
  <c r="J119"/>
  <c r="J8"/>
  <c r="J177"/>
  <c r="J141"/>
  <c r="J152"/>
  <c r="J131"/>
  <c r="J232"/>
  <c r="J26"/>
  <c r="J184"/>
  <c r="J225"/>
  <c r="J5"/>
  <c r="J37"/>
  <c r="J111"/>
  <c r="J61"/>
  <c r="J197"/>
  <c r="J75"/>
  <c r="J192"/>
  <c r="J86"/>
  <c r="J31"/>
  <c r="J9"/>
  <c r="J79"/>
  <c r="J229"/>
  <c r="J2"/>
  <c r="J12"/>
  <c r="J14"/>
  <c r="J15"/>
  <c r="J17"/>
  <c r="J19"/>
  <c r="J21"/>
  <c r="J22"/>
  <c r="J24"/>
  <c r="J27"/>
  <c r="J28"/>
  <c r="J29"/>
  <c r="J32"/>
  <c r="J33"/>
  <c r="J34"/>
  <c r="J35"/>
  <c r="J36"/>
  <c r="J38"/>
  <c r="J39"/>
  <c r="J41"/>
  <c r="J43"/>
  <c r="J44"/>
  <c r="J45"/>
  <c r="J46"/>
  <c r="J47"/>
  <c r="J48"/>
  <c r="J49"/>
  <c r="J51"/>
  <c r="J52"/>
  <c r="J53"/>
  <c r="J56"/>
  <c r="J57"/>
  <c r="J62"/>
  <c r="J63"/>
  <c r="J64"/>
  <c r="J65"/>
  <c r="J66"/>
  <c r="J67"/>
  <c r="J69"/>
  <c r="J71"/>
  <c r="J72"/>
  <c r="J77"/>
  <c r="J81"/>
  <c r="J82"/>
  <c r="J83"/>
  <c r="J84"/>
  <c r="J85"/>
  <c r="J87"/>
  <c r="J88"/>
  <c r="J89"/>
  <c r="J92"/>
  <c r="J93"/>
  <c r="J94"/>
  <c r="J95"/>
  <c r="J96"/>
  <c r="J98"/>
  <c r="J99"/>
  <c r="J112"/>
  <c r="J113"/>
  <c r="J115"/>
  <c r="J117"/>
  <c r="J118"/>
  <c r="J121"/>
  <c r="J123"/>
  <c r="J124"/>
  <c r="J125"/>
  <c r="J126"/>
  <c r="J129"/>
  <c r="J132"/>
  <c r="J133"/>
  <c r="J134"/>
  <c r="J135"/>
  <c r="J136"/>
  <c r="J137"/>
  <c r="J139"/>
  <c r="J142"/>
  <c r="J143"/>
  <c r="J144"/>
  <c r="J145"/>
  <c r="J147"/>
  <c r="J148"/>
  <c r="J151"/>
  <c r="J153"/>
  <c r="J154"/>
  <c r="J155"/>
  <c r="J156"/>
  <c r="J158"/>
  <c r="J159"/>
  <c r="J161"/>
  <c r="J162"/>
  <c r="J165"/>
  <c r="J166"/>
  <c r="J167"/>
  <c r="J169"/>
  <c r="J171"/>
  <c r="J173"/>
  <c r="J175"/>
  <c r="J178"/>
  <c r="J179"/>
  <c r="J181"/>
  <c r="J183"/>
  <c r="J185"/>
  <c r="J186"/>
  <c r="J187"/>
  <c r="J189"/>
  <c r="J191"/>
  <c r="J193"/>
  <c r="J194"/>
  <c r="J196"/>
  <c r="J198"/>
  <c r="J199"/>
  <c r="J211"/>
  <c r="J212"/>
  <c r="J213"/>
  <c r="J214"/>
  <c r="J216"/>
  <c r="J218"/>
  <c r="J219"/>
  <c r="J222"/>
  <c r="J223"/>
  <c r="J224"/>
  <c r="J227"/>
  <c r="J228"/>
  <c r="J231"/>
  <c r="J233"/>
  <c r="J234"/>
  <c r="M21" i="3"/>
  <c r="M22"/>
  <c r="M23"/>
  <c r="M24"/>
  <c r="M25"/>
  <c r="M26"/>
  <c r="M27"/>
  <c r="M28"/>
  <c r="M29"/>
  <c r="M30"/>
  <c r="M31"/>
  <c r="M32"/>
  <c r="M3"/>
  <c r="M4"/>
  <c r="M5"/>
  <c r="M6"/>
  <c r="M7"/>
  <c r="M8"/>
  <c r="M9"/>
  <c r="M10"/>
  <c r="M11"/>
  <c r="M12"/>
  <c r="M13"/>
  <c r="M14"/>
  <c r="M2"/>
  <c r="G2"/>
  <c r="F2"/>
  <c r="M235" i="6"/>
  <c r="K2" i="3" l="1"/>
  <c r="K3"/>
  <c r="K4" s="1"/>
  <c r="K5" s="1"/>
  <c r="K6" s="1"/>
  <c r="K7" s="1"/>
  <c r="K8" s="1"/>
  <c r="K9" s="1"/>
  <c r="K10" s="1"/>
  <c r="K11" s="1"/>
  <c r="K12" s="1"/>
  <c r="K13" s="1"/>
  <c r="K14" s="1"/>
  <c r="P3"/>
  <c r="P4"/>
  <c r="P5"/>
  <c r="P2"/>
  <c r="G96" i="11"/>
  <c r="F250"/>
  <c r="F96"/>
  <c r="G213"/>
  <c r="F155"/>
  <c r="G92"/>
  <c r="G290"/>
  <c r="F54"/>
  <c r="F47"/>
  <c r="G163"/>
  <c r="F56"/>
  <c r="G244"/>
  <c r="G249"/>
  <c r="G78"/>
  <c r="F255"/>
  <c r="G182"/>
  <c r="F196"/>
  <c r="G240"/>
  <c r="F68" i="3"/>
  <c r="F67"/>
  <c r="F66"/>
  <c r="F65"/>
  <c r="F64"/>
  <c r="F63"/>
  <c r="F62"/>
  <c r="F61"/>
  <c r="F60"/>
  <c r="F59"/>
  <c r="F58"/>
  <c r="F57"/>
  <c r="F56"/>
  <c r="H68"/>
  <c r="H67"/>
  <c r="H66"/>
  <c r="H65"/>
  <c r="H64"/>
  <c r="H63"/>
  <c r="H62"/>
  <c r="H61"/>
  <c r="H60"/>
  <c r="H59"/>
  <c r="H58"/>
  <c r="H57"/>
  <c r="H56"/>
  <c r="H2"/>
  <c r="F242" i="11"/>
  <c r="F176"/>
  <c r="F101"/>
  <c r="G134"/>
  <c r="F28"/>
  <c r="G176"/>
  <c r="V14" i="6"/>
  <c r="V13"/>
  <c r="V12"/>
  <c r="V11"/>
  <c r="V8"/>
  <c r="V7"/>
  <c r="F94" i="11"/>
  <c r="G136"/>
  <c r="G241"/>
  <c r="F243"/>
  <c r="F50" i="3"/>
  <c r="H50" s="1"/>
  <c r="F49"/>
  <c r="H49" s="1"/>
  <c r="F48"/>
  <c r="H48" s="1"/>
  <c r="F47"/>
  <c r="H47" s="1"/>
  <c r="F46"/>
  <c r="H46" s="1"/>
  <c r="F45"/>
  <c r="H45" s="1"/>
  <c r="F44"/>
  <c r="H44" s="1"/>
  <c r="F43"/>
  <c r="H43" s="1"/>
  <c r="F42"/>
  <c r="H42" s="1"/>
  <c r="F41"/>
  <c r="H41" s="1"/>
  <c r="F40"/>
  <c r="H40" s="1"/>
  <c r="F39"/>
  <c r="H39" s="1"/>
  <c r="F38"/>
  <c r="H38" s="1"/>
  <c r="G255" i="11"/>
  <c r="G168"/>
  <c r="G243"/>
  <c r="F32" i="3"/>
  <c r="H32" s="1"/>
  <c r="F31"/>
  <c r="H31" s="1"/>
  <c r="F30"/>
  <c r="H30" s="1"/>
  <c r="F29"/>
  <c r="H29" s="1"/>
  <c r="F28"/>
  <c r="H28" s="1"/>
  <c r="F27"/>
  <c r="H27" s="1"/>
  <c r="F26"/>
  <c r="H26" s="1"/>
  <c r="F25"/>
  <c r="H25" s="1"/>
  <c r="F24"/>
  <c r="H24" s="1"/>
  <c r="F23"/>
  <c r="H23" s="1"/>
  <c r="F22"/>
  <c r="H22" s="1"/>
  <c r="F21"/>
  <c r="H21" s="1"/>
  <c r="F20"/>
  <c r="H20" s="1"/>
  <c r="F288" i="11"/>
  <c r="E15" i="3"/>
  <c r="R16" i="6"/>
  <c r="S10" s="1"/>
  <c r="G14" i="3"/>
  <c r="H14" s="1"/>
  <c r="G13"/>
  <c r="H13" s="1"/>
  <c r="G12"/>
  <c r="H12" s="1"/>
  <c r="G11"/>
  <c r="H11" s="1"/>
  <c r="G10"/>
  <c r="H10" s="1"/>
  <c r="G9"/>
  <c r="H9" s="1"/>
  <c r="G8"/>
  <c r="H8" s="1"/>
  <c r="G7"/>
  <c r="H7" s="1"/>
  <c r="G6"/>
  <c r="H6" s="1"/>
  <c r="G5"/>
  <c r="H5" s="1"/>
  <c r="G4"/>
  <c r="H4" s="1"/>
  <c r="G3"/>
  <c r="H3" s="1"/>
  <c r="F14"/>
  <c r="F13"/>
  <c r="F12"/>
  <c r="F11"/>
  <c r="F10"/>
  <c r="F9"/>
  <c r="F8"/>
  <c r="F7"/>
  <c r="F6"/>
  <c r="F5"/>
  <c r="F4"/>
  <c r="F3"/>
  <c r="C236" i="6"/>
  <c r="D51" i="3"/>
  <c r="O12" s="1"/>
  <c r="I39" s="1"/>
  <c r="D69"/>
  <c r="O13" s="1"/>
  <c r="I58" s="1"/>
  <c r="J58" s="1"/>
  <c r="D33"/>
  <c r="O11" s="1"/>
  <c r="I22" s="1"/>
  <c r="J22" s="1"/>
  <c r="D15"/>
  <c r="O10" s="1"/>
  <c r="I3" s="1"/>
  <c r="E33"/>
  <c r="E51"/>
  <c r="E69"/>
  <c r="H72" s="1"/>
  <c r="F244" i="11"/>
  <c r="G94"/>
  <c r="F168"/>
  <c r="G196"/>
  <c r="F213"/>
  <c r="G288"/>
  <c r="G28"/>
  <c r="Q6" i="3"/>
  <c r="M20"/>
  <c r="H82"/>
  <c r="J82" s="1"/>
  <c r="H83"/>
  <c r="J83" s="1"/>
  <c r="H84"/>
  <c r="J84" s="1"/>
  <c r="H85"/>
  <c r="J85" s="1"/>
  <c r="H86"/>
  <c r="J86" s="1"/>
  <c r="H87"/>
  <c r="J87" s="1"/>
  <c r="H88"/>
  <c r="J88" s="1"/>
  <c r="H89"/>
  <c r="J89" s="1"/>
  <c r="H90"/>
  <c r="J90" s="1"/>
  <c r="H91"/>
  <c r="J91" s="1"/>
  <c r="H92"/>
  <c r="J92" s="1"/>
  <c r="H93"/>
  <c r="J93" s="1"/>
  <c r="N86"/>
  <c r="P86" s="1"/>
  <c r="N87"/>
  <c r="P87" s="1"/>
  <c r="N88"/>
  <c r="P88" s="1"/>
  <c r="N89"/>
  <c r="P89" s="1"/>
  <c r="M89"/>
  <c r="O90"/>
  <c r="F94"/>
  <c r="G94"/>
  <c r="I94"/>
  <c r="H94"/>
  <c r="G20"/>
  <c r="G22"/>
  <c r="G24"/>
  <c r="G26"/>
  <c r="G28"/>
  <c r="G30"/>
  <c r="G32"/>
  <c r="G21"/>
  <c r="G23"/>
  <c r="G25"/>
  <c r="G27"/>
  <c r="G29"/>
  <c r="S9" i="6" l="1"/>
  <c r="S12"/>
  <c r="S14"/>
  <c r="S8"/>
  <c r="S11"/>
  <c r="S13"/>
  <c r="I14" i="3"/>
  <c r="J14" s="1"/>
  <c r="I12"/>
  <c r="J12" s="1"/>
  <c r="I10"/>
  <c r="J10" s="1"/>
  <c r="I8"/>
  <c r="J8" s="1"/>
  <c r="I6"/>
  <c r="J6" s="1"/>
  <c r="I4"/>
  <c r="J4" s="1"/>
  <c r="I20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I31"/>
  <c r="J31" s="1"/>
  <c r="I29"/>
  <c r="J29" s="1"/>
  <c r="I27"/>
  <c r="J27" s="1"/>
  <c r="I25"/>
  <c r="J25" s="1"/>
  <c r="I23"/>
  <c r="J23" s="1"/>
  <c r="I21"/>
  <c r="J21" s="1"/>
  <c r="I50"/>
  <c r="J50" s="1"/>
  <c r="I48"/>
  <c r="I46"/>
  <c r="J46" s="1"/>
  <c r="I44"/>
  <c r="J44" s="1"/>
  <c r="I42"/>
  <c r="J42" s="1"/>
  <c r="I40"/>
  <c r="J40" s="1"/>
  <c r="I56"/>
  <c r="I67"/>
  <c r="J67" s="1"/>
  <c r="I65"/>
  <c r="J65" s="1"/>
  <c r="I63"/>
  <c r="I61"/>
  <c r="J61" s="1"/>
  <c r="I59"/>
  <c r="J59" s="1"/>
  <c r="I57"/>
  <c r="J57" s="1"/>
  <c r="I2"/>
  <c r="I13"/>
  <c r="J13" s="1"/>
  <c r="I11"/>
  <c r="J11" s="1"/>
  <c r="I9"/>
  <c r="I7"/>
  <c r="J7" s="1"/>
  <c r="I5"/>
  <c r="J5" s="1"/>
  <c r="I32"/>
  <c r="J32" s="1"/>
  <c r="I30"/>
  <c r="J30" s="1"/>
  <c r="I28"/>
  <c r="I26"/>
  <c r="J26" s="1"/>
  <c r="I24"/>
  <c r="J24" s="1"/>
  <c r="I38"/>
  <c r="I49"/>
  <c r="J49" s="1"/>
  <c r="I47"/>
  <c r="J47" s="1"/>
  <c r="I45"/>
  <c r="J45" s="1"/>
  <c r="I43"/>
  <c r="J43" s="1"/>
  <c r="I41"/>
  <c r="J41" s="1"/>
  <c r="I68"/>
  <c r="J68" s="1"/>
  <c r="I66"/>
  <c r="J66" s="1"/>
  <c r="I64"/>
  <c r="I62"/>
  <c r="J62" s="1"/>
  <c r="I60"/>
  <c r="J60" s="1"/>
  <c r="J48"/>
  <c r="G47" i="11"/>
  <c r="F182"/>
  <c r="F240"/>
  <c r="K90" i="3"/>
  <c r="K84"/>
  <c r="K87"/>
  <c r="G56"/>
  <c r="G58"/>
  <c r="G60"/>
  <c r="G62"/>
  <c r="G64"/>
  <c r="G66"/>
  <c r="G68"/>
  <c r="G57"/>
  <c r="G59"/>
  <c r="G61"/>
  <c r="G63"/>
  <c r="G65"/>
  <c r="G67"/>
  <c r="F249" i="11"/>
  <c r="G31" i="3"/>
  <c r="G101" i="11"/>
  <c r="F134"/>
  <c r="G54"/>
  <c r="F290"/>
  <c r="G56"/>
  <c r="G242"/>
  <c r="S7" i="6"/>
  <c r="F136" i="11"/>
  <c r="F163"/>
  <c r="F241"/>
  <c r="G250"/>
  <c r="G39" i="3"/>
  <c r="G41"/>
  <c r="G43"/>
  <c r="G45"/>
  <c r="G47"/>
  <c r="G49"/>
  <c r="G38"/>
  <c r="G40"/>
  <c r="G42"/>
  <c r="G44"/>
  <c r="G46"/>
  <c r="G48"/>
  <c r="G50"/>
  <c r="F78" i="11"/>
  <c r="F128"/>
  <c r="F286"/>
  <c r="G185"/>
  <c r="G208"/>
  <c r="F137"/>
  <c r="F55"/>
  <c r="F187"/>
  <c r="G292"/>
  <c r="G83"/>
  <c r="F174"/>
  <c r="G141"/>
  <c r="F228"/>
  <c r="F245"/>
  <c r="G237"/>
  <c r="G264"/>
  <c r="G166"/>
  <c r="F197"/>
  <c r="F272"/>
  <c r="F276"/>
  <c r="F188"/>
  <c r="G231"/>
  <c r="F156"/>
  <c r="G256"/>
  <c r="G22"/>
  <c r="G69"/>
  <c r="F45"/>
  <c r="G66"/>
  <c r="G80"/>
  <c r="F235"/>
  <c r="G62"/>
  <c r="G229"/>
  <c r="G24"/>
  <c r="F30"/>
  <c r="G32"/>
  <c r="F185"/>
  <c r="F292"/>
  <c r="G187"/>
  <c r="F208"/>
  <c r="G137"/>
  <c r="F83"/>
  <c r="G55"/>
  <c r="F141"/>
  <c r="F236"/>
  <c r="G53"/>
  <c r="F123"/>
  <c r="F205"/>
  <c r="G175"/>
  <c r="G125"/>
  <c r="F173"/>
  <c r="G161"/>
  <c r="F212"/>
  <c r="F224"/>
  <c r="F215"/>
  <c r="F211"/>
  <c r="F277"/>
  <c r="G193"/>
  <c r="F104"/>
  <c r="F119"/>
  <c r="F148"/>
  <c r="G278"/>
  <c r="G158"/>
  <c r="G147"/>
  <c r="F74"/>
  <c r="G93"/>
  <c r="G281"/>
  <c r="F63"/>
  <c r="G282"/>
  <c r="G61"/>
  <c r="G49"/>
  <c r="F37"/>
  <c r="G25"/>
  <c r="G155"/>
  <c r="F92"/>
  <c r="G286"/>
  <c r="G128"/>
  <c r="G171"/>
  <c r="F171"/>
  <c r="F201"/>
  <c r="G201"/>
  <c r="G262"/>
  <c r="F262"/>
  <c r="F39"/>
  <c r="G39"/>
  <c r="F169"/>
  <c r="G169"/>
  <c r="F159"/>
  <c r="G159"/>
  <c r="G131"/>
  <c r="F131"/>
  <c r="F192"/>
  <c r="G192"/>
  <c r="F38"/>
  <c r="G38"/>
  <c r="G29"/>
  <c r="F29"/>
  <c r="F48"/>
  <c r="G48"/>
  <c r="G105"/>
  <c r="F105"/>
  <c r="F219"/>
  <c r="G219"/>
  <c r="G202"/>
  <c r="F202"/>
  <c r="G180"/>
  <c r="F180"/>
  <c r="G127"/>
  <c r="F127"/>
  <c r="G260"/>
  <c r="F260"/>
  <c r="F122"/>
  <c r="G122"/>
  <c r="G35"/>
  <c r="F35"/>
  <c r="F275"/>
  <c r="F58"/>
  <c r="F223"/>
  <c r="F258"/>
  <c r="F57"/>
  <c r="F273"/>
  <c r="F246"/>
  <c r="F194"/>
  <c r="F186"/>
  <c r="F41"/>
  <c r="F103"/>
  <c r="G43"/>
  <c r="F75"/>
  <c r="F191"/>
  <c r="G42"/>
  <c r="G6"/>
  <c r="F111"/>
  <c r="G108"/>
  <c r="F210"/>
  <c r="G154"/>
  <c r="G129"/>
  <c r="F126"/>
  <c r="G116"/>
  <c r="F99"/>
  <c r="G60"/>
  <c r="G85"/>
  <c r="F85"/>
  <c r="G109"/>
  <c r="F109"/>
  <c r="F198"/>
  <c r="G198"/>
  <c r="G265"/>
  <c r="F265"/>
  <c r="F257"/>
  <c r="G257"/>
  <c r="F151"/>
  <c r="G151"/>
  <c r="F184"/>
  <c r="G184"/>
  <c r="F71"/>
  <c r="G71"/>
  <c r="G274"/>
  <c r="F274"/>
  <c r="F170"/>
  <c r="G170"/>
  <c r="F181"/>
  <c r="G181"/>
  <c r="F160"/>
  <c r="G160"/>
  <c r="G294"/>
  <c r="F294"/>
  <c r="G145"/>
  <c r="F145"/>
  <c r="G142"/>
  <c r="F142"/>
  <c r="G114"/>
  <c r="F114"/>
  <c r="F139"/>
  <c r="G139"/>
  <c r="F143"/>
  <c r="G143"/>
  <c r="G135"/>
  <c r="F135"/>
  <c r="F133"/>
  <c r="G133"/>
  <c r="G132"/>
  <c r="F132"/>
  <c r="F130"/>
  <c r="G130"/>
  <c r="F64"/>
  <c r="G13"/>
  <c r="F218"/>
  <c r="F195"/>
  <c r="F200"/>
  <c r="G64"/>
  <c r="G31"/>
  <c r="G291"/>
  <c r="G76"/>
  <c r="F21"/>
  <c r="G10"/>
  <c r="F284"/>
  <c r="F7"/>
  <c r="F13"/>
  <c r="F50"/>
  <c r="F124"/>
  <c r="F102"/>
  <c r="G221"/>
  <c r="F98"/>
  <c r="F162"/>
  <c r="G33"/>
  <c r="G271"/>
  <c r="F226"/>
  <c r="F84"/>
  <c r="G252"/>
  <c r="G36"/>
  <c r="G253"/>
  <c r="G177"/>
  <c r="F97"/>
  <c r="F23"/>
  <c r="G120"/>
  <c r="F189"/>
  <c r="G222"/>
  <c r="G179"/>
  <c r="F121"/>
  <c r="G150"/>
  <c r="F227"/>
  <c r="F183"/>
  <c r="F165"/>
  <c r="G52"/>
  <c r="G20"/>
  <c r="F293"/>
  <c r="G82"/>
  <c r="G174"/>
  <c r="G273"/>
  <c r="G277"/>
  <c r="G246"/>
  <c r="G210"/>
  <c r="G194"/>
  <c r="G211"/>
  <c r="G276"/>
  <c r="F154"/>
  <c r="G186"/>
  <c r="F161"/>
  <c r="G272"/>
  <c r="F60"/>
  <c r="G41"/>
  <c r="G126"/>
  <c r="G103"/>
  <c r="F43"/>
  <c r="G75"/>
  <c r="G99"/>
  <c r="G235"/>
  <c r="G234"/>
  <c r="G191"/>
  <c r="F42"/>
  <c r="G37"/>
  <c r="F32"/>
  <c r="F26"/>
  <c r="F22"/>
  <c r="F44"/>
  <c r="F6"/>
  <c r="G30"/>
  <c r="F234"/>
  <c r="F247"/>
  <c r="F232"/>
  <c r="G225"/>
  <c r="G261"/>
  <c r="F217"/>
  <c r="F214"/>
  <c r="F199"/>
  <c r="G157"/>
  <c r="F144"/>
  <c r="F146"/>
  <c r="F117"/>
  <c r="G115"/>
  <c r="G238"/>
  <c r="F77"/>
  <c r="F65"/>
  <c r="G26"/>
  <c r="F297"/>
  <c r="F100"/>
  <c r="G46"/>
  <c r="G110"/>
  <c r="G172"/>
  <c r="F5"/>
  <c r="G251"/>
  <c r="G44"/>
  <c r="G51"/>
  <c r="F9"/>
  <c r="G283"/>
  <c r="F88"/>
  <c r="F87"/>
  <c r="G27"/>
  <c r="G167"/>
  <c r="F233"/>
  <c r="G285"/>
  <c r="G140"/>
  <c r="F138"/>
  <c r="G16"/>
  <c r="G79"/>
  <c r="G107"/>
  <c r="G8"/>
  <c r="G95"/>
  <c r="G2"/>
  <c r="G90"/>
  <c r="F220"/>
  <c r="F289"/>
  <c r="G4"/>
  <c r="G203"/>
  <c r="F86"/>
  <c r="G153"/>
  <c r="G270"/>
  <c r="F113"/>
  <c r="G152"/>
  <c r="F12"/>
  <c r="G81"/>
  <c r="G266"/>
  <c r="F164"/>
  <c r="F17"/>
  <c r="F15"/>
  <c r="F19"/>
  <c r="F11"/>
  <c r="F59"/>
  <c r="G73"/>
  <c r="F248"/>
  <c r="F149"/>
  <c r="F68"/>
  <c r="G72"/>
  <c r="F3"/>
  <c r="G259"/>
  <c r="G295"/>
  <c r="F287"/>
  <c r="F263"/>
  <c r="G89"/>
  <c r="F190"/>
  <c r="F82"/>
  <c r="J38" i="3"/>
  <c r="K93"/>
  <c r="J94"/>
  <c r="N83" s="1"/>
  <c r="J28"/>
  <c r="F107" i="11"/>
  <c r="G293"/>
  <c r="N90" i="3"/>
  <c r="G3" i="11"/>
  <c r="F2"/>
  <c r="F52"/>
  <c r="G216"/>
  <c r="F216"/>
  <c r="G209"/>
  <c r="F209"/>
  <c r="G206"/>
  <c r="F206"/>
  <c r="F204"/>
  <c r="G204"/>
  <c r="G267"/>
  <c r="F267"/>
  <c r="F279"/>
  <c r="G279"/>
  <c r="G40"/>
  <c r="F40"/>
  <c r="F18"/>
  <c r="G18"/>
  <c r="F296"/>
  <c r="G296"/>
  <c r="F118"/>
  <c r="G118"/>
  <c r="G269"/>
  <c r="F269"/>
  <c r="G14"/>
  <c r="F14"/>
  <c r="G230"/>
  <c r="F230"/>
  <c r="F106"/>
  <c r="G106"/>
  <c r="F70"/>
  <c r="G70"/>
  <c r="F91"/>
  <c r="G91"/>
  <c r="F268"/>
  <c r="G268"/>
  <c r="G207"/>
  <c r="F207"/>
  <c r="F178"/>
  <c r="G178"/>
  <c r="G239"/>
  <c r="F239"/>
  <c r="F112"/>
  <c r="G112"/>
  <c r="G254"/>
  <c r="F254"/>
  <c r="F280"/>
  <c r="G280"/>
  <c r="G34"/>
  <c r="F34"/>
  <c r="F67"/>
  <c r="G67"/>
  <c r="G7"/>
  <c r="F20"/>
  <c r="F33"/>
  <c r="F25" l="1"/>
  <c r="G236"/>
  <c r="F61"/>
  <c r="F282"/>
  <c r="G212"/>
  <c r="F125"/>
  <c r="F69"/>
  <c r="F49"/>
  <c r="F66"/>
  <c r="F80"/>
  <c r="F237"/>
  <c r="G156"/>
  <c r="F158"/>
  <c r="G123"/>
  <c r="F147"/>
  <c r="F256"/>
  <c r="G197"/>
  <c r="G205"/>
  <c r="G228"/>
  <c r="F264"/>
  <c r="F175"/>
  <c r="G63"/>
  <c r="F93"/>
  <c r="G148"/>
  <c r="G119"/>
  <c r="G215"/>
  <c r="F24"/>
  <c r="F229"/>
  <c r="F281"/>
  <c r="F62"/>
  <c r="F53"/>
  <c r="G74"/>
  <c r="G173"/>
  <c r="F166"/>
  <c r="F231"/>
  <c r="G188"/>
  <c r="F278"/>
  <c r="F193"/>
  <c r="G45"/>
  <c r="G224"/>
  <c r="G245"/>
  <c r="G104"/>
  <c r="G111"/>
  <c r="G275"/>
  <c r="G58"/>
  <c r="G258"/>
  <c r="F129"/>
  <c r="G57"/>
  <c r="F108"/>
  <c r="F116"/>
  <c r="G223"/>
  <c r="F73"/>
  <c r="G297"/>
  <c r="F16"/>
  <c r="G68"/>
  <c r="G100"/>
  <c r="F95"/>
  <c r="G117"/>
  <c r="F266"/>
  <c r="G190"/>
  <c r="G86"/>
  <c r="G233"/>
  <c r="G144"/>
  <c r="F157"/>
  <c r="G263"/>
  <c r="G199"/>
  <c r="G214"/>
  <c r="G220"/>
  <c r="F51"/>
  <c r="F283"/>
  <c r="G88"/>
  <c r="G12"/>
  <c r="F10"/>
  <c r="G5"/>
  <c r="G23"/>
  <c r="G19"/>
  <c r="G17"/>
  <c r="G21"/>
  <c r="F295"/>
  <c r="F89"/>
  <c r="F221"/>
  <c r="F271"/>
  <c r="G59"/>
  <c r="G289"/>
  <c r="F253"/>
  <c r="G164"/>
  <c r="G162"/>
  <c r="G183"/>
  <c r="G149"/>
  <c r="G200"/>
  <c r="G195"/>
  <c r="G227"/>
  <c r="G218"/>
  <c r="F225"/>
  <c r="G232"/>
  <c r="G247"/>
  <c r="G98"/>
  <c r="F179"/>
  <c r="G50"/>
  <c r="G121"/>
  <c r="G15"/>
  <c r="G84"/>
  <c r="G284"/>
  <c r="G97"/>
  <c r="F8"/>
  <c r="F4"/>
  <c r="F46"/>
  <c r="G11"/>
  <c r="G65"/>
  <c r="G77"/>
  <c r="F238"/>
  <c r="F79"/>
  <c r="G287"/>
  <c r="F72"/>
  <c r="G146"/>
  <c r="F167"/>
  <c r="G217"/>
  <c r="F81"/>
  <c r="F251"/>
  <c r="F153"/>
  <c r="F90"/>
  <c r="F110"/>
  <c r="F152"/>
  <c r="G9"/>
  <c r="F27"/>
  <c r="F31"/>
  <c r="F36"/>
  <c r="F140"/>
  <c r="F270"/>
  <c r="F76"/>
  <c r="F115"/>
  <c r="G124"/>
  <c r="F172"/>
  <c r="G165"/>
  <c r="F177"/>
  <c r="F203"/>
  <c r="G189"/>
  <c r="F222"/>
  <c r="F285"/>
  <c r="G226"/>
  <c r="F261"/>
  <c r="F150"/>
  <c r="G248"/>
  <c r="F259"/>
  <c r="F120"/>
  <c r="F252"/>
  <c r="F291"/>
  <c r="G87"/>
  <c r="G138"/>
  <c r="G113"/>
  <c r="G102"/>
  <c r="J39" i="3"/>
  <c r="J56"/>
  <c r="I69"/>
  <c r="J63"/>
  <c r="J2"/>
  <c r="I15"/>
  <c r="L2"/>
  <c r="I51"/>
  <c r="J51" s="1"/>
  <c r="J20"/>
  <c r="I33"/>
  <c r="J33" s="1"/>
  <c r="J64"/>
  <c r="J9"/>
  <c r="J3"/>
  <c r="J15" l="1"/>
  <c r="H17"/>
  <c r="L3"/>
  <c r="J69"/>
  <c r="L4" l="1"/>
  <c r="L5" l="1"/>
  <c r="L6" l="1"/>
  <c r="L7" l="1"/>
  <c r="L8" l="1"/>
  <c r="L9" l="1"/>
  <c r="L10" l="1"/>
  <c r="L11" l="1"/>
  <c r="L12" l="1"/>
  <c r="L13" l="1"/>
  <c r="L14" l="1"/>
  <c r="L20" l="1"/>
  <c r="L21" l="1"/>
  <c r="L22" l="1"/>
  <c r="L23" l="1"/>
  <c r="L24" l="1"/>
  <c r="L25" l="1"/>
  <c r="L26" l="1"/>
  <c r="L27" l="1"/>
  <c r="L28" l="1"/>
  <c r="L29" l="1"/>
  <c r="L30" l="1"/>
  <c r="L31" l="1"/>
  <c r="L32" l="1"/>
  <c r="K38"/>
  <c r="L38" l="1"/>
  <c r="K39"/>
  <c r="L39" l="1"/>
  <c r="K40"/>
  <c r="L40" l="1"/>
  <c r="K41"/>
  <c r="L41" l="1"/>
  <c r="K42"/>
  <c r="L42" l="1"/>
  <c r="K43"/>
  <c r="L43" l="1"/>
  <c r="K44"/>
  <c r="L44" l="1"/>
  <c r="K45"/>
  <c r="L45" l="1"/>
  <c r="K46"/>
  <c r="L46" l="1"/>
  <c r="K47"/>
  <c r="K48" l="1"/>
  <c r="L47"/>
  <c r="L48" l="1"/>
  <c r="K49"/>
  <c r="L49" l="1"/>
  <c r="K50"/>
  <c r="L50" l="1"/>
  <c r="K56"/>
  <c r="L56" l="1"/>
  <c r="K57"/>
  <c r="K58" l="1"/>
  <c r="L57"/>
  <c r="L58" l="1"/>
  <c r="K59"/>
  <c r="L59" l="1"/>
  <c r="K60"/>
  <c r="L60" l="1"/>
  <c r="K61"/>
  <c r="K62" l="1"/>
  <c r="L61"/>
  <c r="L62" l="1"/>
  <c r="K63"/>
  <c r="L63" l="1"/>
  <c r="K64"/>
  <c r="L64" l="1"/>
  <c r="K65"/>
  <c r="K66" l="1"/>
  <c r="L65"/>
  <c r="L66" l="1"/>
  <c r="K67"/>
  <c r="L67" l="1"/>
  <c r="K68"/>
  <c r="L68" l="1"/>
  <c r="H53" l="1"/>
  <c r="H35"/>
</calcChain>
</file>

<file path=xl/comments1.xml><?xml version="1.0" encoding="utf-8"?>
<comments xmlns="http://schemas.openxmlformats.org/spreadsheetml/2006/main">
  <authors>
    <author>Jeff Dark</author>
    <author xml:space="preserve"> </author>
  </authors>
  <commentList>
    <comment ref="D1" authorId="0">
      <text>
        <r>
          <rPr>
            <b/>
            <sz val="8"/>
            <color indexed="81"/>
            <rFont val="Tahoma"/>
            <family val="2"/>
          </rPr>
          <t>Jeff Dark:  This formula has to change weekly (X/52) where X=week number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I1" authorId="0">
      <text>
        <r>
          <rPr>
            <b/>
            <sz val="8"/>
            <color indexed="81"/>
            <rFont val="Tahoma"/>
            <family val="2"/>
          </rPr>
          <t xml:space="preserve">Jeff Dark: you have to change this formula each week (x/52) where x =week number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G4" authorId="1">
      <text>
        <r>
          <rPr>
            <b/>
            <sz val="8"/>
            <color indexed="81"/>
            <rFont val="Tahoma"/>
            <family val="2"/>
          </rPr>
          <t xml:space="preserve"> :</t>
        </r>
        <r>
          <rPr>
            <sz val="8"/>
            <color indexed="81"/>
            <rFont val="Tahoma"/>
            <family val="2"/>
          </rPr>
          <t xml:space="preserve">
Has stock for approx. 2 months</t>
        </r>
      </text>
    </comment>
  </commentList>
</comments>
</file>

<file path=xl/sharedStrings.xml><?xml version="1.0" encoding="utf-8"?>
<sst xmlns="http://schemas.openxmlformats.org/spreadsheetml/2006/main" count="3180" uniqueCount="1150">
  <si>
    <t>Company Name</t>
  </si>
  <si>
    <t>Part Number</t>
  </si>
  <si>
    <t>Unit Price</t>
  </si>
  <si>
    <t>Total Price</t>
  </si>
  <si>
    <t>Triumph Accessory Services</t>
  </si>
  <si>
    <t>3233542JP-1</t>
  </si>
  <si>
    <t>EMC Aerospace</t>
  </si>
  <si>
    <t>858886JP-14</t>
  </si>
  <si>
    <t>Interaero Inc</t>
  </si>
  <si>
    <t>JP94779-1</t>
  </si>
  <si>
    <t>Aero Controls, Inc.</t>
  </si>
  <si>
    <t>3177656JP-1</t>
  </si>
  <si>
    <t>3179816JP-1</t>
  </si>
  <si>
    <t>Delta Air Lines, Inc.</t>
  </si>
  <si>
    <t>5823512JP-101</t>
  </si>
  <si>
    <t>110968JP</t>
  </si>
  <si>
    <t>AAR Aircraft Components Services</t>
  </si>
  <si>
    <t>858885JP-3</t>
  </si>
  <si>
    <t>848525JP</t>
  </si>
  <si>
    <t>740925JP-6</t>
  </si>
  <si>
    <t>Lufthansa Technik</t>
  </si>
  <si>
    <t>3162926-4PR</t>
  </si>
  <si>
    <t>Niacc-Avitech Technologies</t>
  </si>
  <si>
    <t>974345JP</t>
  </si>
  <si>
    <t>890571JP</t>
  </si>
  <si>
    <t>Skywest Airlines</t>
  </si>
  <si>
    <t>88373A</t>
  </si>
  <si>
    <t>JP94776-1</t>
  </si>
  <si>
    <t>Aero Technologies, LLC</t>
  </si>
  <si>
    <t>3175956JP-3</t>
  </si>
  <si>
    <t>Airmark Components</t>
  </si>
  <si>
    <t>740369JP-20</t>
  </si>
  <si>
    <t>Northwings Accessories Corp.</t>
  </si>
  <si>
    <t>3168988JP-8</t>
  </si>
  <si>
    <t>Perform Air International</t>
  </si>
  <si>
    <t>3177934JP-1</t>
  </si>
  <si>
    <t>806164JP-1</t>
  </si>
  <si>
    <t>3170331JP-16</t>
  </si>
  <si>
    <t>974386JP-6</t>
  </si>
  <si>
    <t>Aerospace Coatings International</t>
  </si>
  <si>
    <t>778839JP-20</t>
  </si>
  <si>
    <t>Aerotron Airpower</t>
  </si>
  <si>
    <t>348024JP</t>
  </si>
  <si>
    <t>214636JP-1</t>
  </si>
  <si>
    <t>2793867JP-101</t>
  </si>
  <si>
    <t>214633JP-1</t>
  </si>
  <si>
    <t>3163811JP-5</t>
  </si>
  <si>
    <t>3163268JP-4</t>
  </si>
  <si>
    <t>5883174JP-101</t>
  </si>
  <si>
    <t>113308JP-1</t>
  </si>
  <si>
    <t>113309JP-1</t>
  </si>
  <si>
    <t>113273JP</t>
  </si>
  <si>
    <t>113306JP-1</t>
  </si>
  <si>
    <t>United Airlines, Inc.</t>
  </si>
  <si>
    <t>757485AVS</t>
  </si>
  <si>
    <t>155009JP</t>
  </si>
  <si>
    <t>3175956JP-4</t>
  </si>
  <si>
    <t>749093JP-1</t>
  </si>
  <si>
    <t>JPE PMA</t>
  </si>
  <si>
    <t>DIST</t>
  </si>
  <si>
    <t>AVS PMA</t>
  </si>
  <si>
    <t>OEM</t>
  </si>
  <si>
    <t>3163268-7PR</t>
  </si>
  <si>
    <t>P00359</t>
  </si>
  <si>
    <t>Qtr</t>
  </si>
  <si>
    <t>Week</t>
  </si>
  <si>
    <t>Dates</t>
  </si>
  <si>
    <t>Days</t>
  </si>
  <si>
    <t>Weekly Sales</t>
  </si>
  <si>
    <t>Subtotal to Qtr</t>
  </si>
  <si>
    <t>Subtotal YTD</t>
  </si>
  <si>
    <t>Towards Qtr Goal</t>
  </si>
  <si>
    <t>Weekly Goal</t>
  </si>
  <si>
    <t>% Weekly Goal</t>
  </si>
  <si>
    <t>YTD Goal</t>
  </si>
  <si>
    <t>% YTD goal</t>
  </si>
  <si>
    <t>Target</t>
  </si>
  <si>
    <t>PROJECTIONS - SNAPSHOT</t>
  </si>
  <si>
    <t>TOTAL</t>
  </si>
  <si>
    <t>Qtr 1 Sales/Day</t>
  </si>
  <si>
    <t>Qtr 2 Sales/Day</t>
  </si>
  <si>
    <t>Qtr 3 Sales/Day</t>
  </si>
  <si>
    <t>Qtr 4 Sales/Day</t>
  </si>
  <si>
    <t>Qtr Goal:</t>
  </si>
  <si>
    <t>% of Goal Reached, Qtr 1</t>
  </si>
  <si>
    <t>Total Sales</t>
  </si>
  <si>
    <t>% of Goal Reached, Qtr 1, 2</t>
  </si>
  <si>
    <t>% of Goal Reached, Qtr 1-3</t>
  </si>
  <si>
    <t>% of Goal Reached, Qtr 1-4</t>
  </si>
  <si>
    <t>Tot Days</t>
  </si>
  <si>
    <t>Weekend Days</t>
  </si>
  <si>
    <t>Weekdays</t>
  </si>
  <si>
    <t>Holidays</t>
  </si>
  <si>
    <t>Tot Act Work Days</t>
  </si>
  <si>
    <t xml:space="preserve">Year </t>
  </si>
  <si>
    <t>Per Day</t>
  </si>
  <si>
    <t>Jan</t>
  </si>
  <si>
    <t>Feb</t>
  </si>
  <si>
    <t>Mar</t>
  </si>
  <si>
    <t>Qtr Goal</t>
  </si>
  <si>
    <t>Actual Work Days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</si>
  <si>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</si>
  <si>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</si>
  <si>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</si>
  <si>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</si>
  <si>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</si>
  <si>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</si>
  <si>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</si>
  <si>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</si>
  <si>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</si>
  <si>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</t>
  </si>
  <si>
    <t>Grand Total</t>
  </si>
  <si>
    <t>3163812JP-4</t>
  </si>
  <si>
    <t>858886JP-32</t>
  </si>
  <si>
    <t>66877JP</t>
  </si>
  <si>
    <t>Fokker AirInc</t>
  </si>
  <si>
    <t>2793856JP-101</t>
  </si>
  <si>
    <t>Med-craft, Inc</t>
  </si>
  <si>
    <t>362546JP</t>
  </si>
  <si>
    <t>3233543JP-1</t>
  </si>
  <si>
    <t>3238470JP-23</t>
  </si>
  <si>
    <t>Atlantic Aerospace, Inc.</t>
  </si>
  <si>
    <t>APM3864070-503</t>
  </si>
  <si>
    <t>Comair</t>
  </si>
  <si>
    <t>754691JP-1</t>
  </si>
  <si>
    <t>3170719JP-1</t>
  </si>
  <si>
    <t>151270JP</t>
  </si>
  <si>
    <t>405243JP</t>
  </si>
  <si>
    <t>APM4611025-501</t>
  </si>
  <si>
    <t>3174501JP-1</t>
  </si>
  <si>
    <t>3173777JP-2</t>
  </si>
  <si>
    <t>684-533-9008JP</t>
  </si>
  <si>
    <t>Accessory Technologies Corporation</t>
  </si>
  <si>
    <t>Aviation Component Solutions</t>
  </si>
  <si>
    <t>3233475JP-1</t>
  </si>
  <si>
    <t>297019JP</t>
  </si>
  <si>
    <t>624912JP</t>
  </si>
  <si>
    <t>152532JP</t>
  </si>
  <si>
    <t>2793913JP-101</t>
  </si>
  <si>
    <t>214637JP-1</t>
  </si>
  <si>
    <t>755333AVS</t>
  </si>
  <si>
    <t>Summit Aerospace</t>
  </si>
  <si>
    <t>725932AVS</t>
  </si>
  <si>
    <t>Pinnacle Airlines</t>
  </si>
  <si>
    <t>5823514JP-101</t>
  </si>
  <si>
    <t>858886JP-42</t>
  </si>
  <si>
    <t>P00309</t>
  </si>
  <si>
    <t>P00305</t>
  </si>
  <si>
    <t>P00310</t>
  </si>
  <si>
    <t>Wk 1-13</t>
  </si>
  <si>
    <t>Wk 14-26</t>
  </si>
  <si>
    <t>Wk 27-39</t>
  </si>
  <si>
    <t>Wk 40-1</t>
  </si>
  <si>
    <t>113126JP</t>
  </si>
  <si>
    <t>113307JP-1</t>
  </si>
  <si>
    <t>Aero Pneudraulics, Inc.</t>
  </si>
  <si>
    <t>2793921JP-101</t>
  </si>
  <si>
    <t>Avborne Accessory Group, Inc.</t>
  </si>
  <si>
    <t>3170720JP-1</t>
  </si>
  <si>
    <t>British Airways</t>
  </si>
  <si>
    <t>3181768JP-1</t>
  </si>
  <si>
    <t>Thrust-Tech Aviation, Inc.</t>
  </si>
  <si>
    <t>367266JP</t>
  </si>
  <si>
    <t>1700199JP</t>
  </si>
  <si>
    <t>3179817JP-1</t>
  </si>
  <si>
    <t>341638JP</t>
  </si>
  <si>
    <t>P00022</t>
  </si>
  <si>
    <t>3229582JP-3</t>
  </si>
  <si>
    <t>887346JP</t>
  </si>
  <si>
    <t>341661JP</t>
  </si>
  <si>
    <t>3233823JP-3</t>
  </si>
  <si>
    <t>3163811JP-7</t>
  </si>
  <si>
    <t>2803540JP-102</t>
  </si>
  <si>
    <t>M104HX313</t>
  </si>
  <si>
    <t>9205FFX5</t>
  </si>
  <si>
    <t>4110371JP-1</t>
  </si>
  <si>
    <t>2803548JP-102</t>
  </si>
  <si>
    <t>ANA Trading Corp.</t>
  </si>
  <si>
    <t>3507560JP-4</t>
  </si>
  <si>
    <t>Curtiss Wright Controls Inc.</t>
  </si>
  <si>
    <t>887263JP</t>
  </si>
  <si>
    <t>3163812JP-12</t>
  </si>
  <si>
    <t>4110370JP-1</t>
  </si>
  <si>
    <t>Northeast Aero Compressor</t>
  </si>
  <si>
    <t>3029021JP-001</t>
  </si>
  <si>
    <t>379251JP</t>
  </si>
  <si>
    <t>AAR  Amsterdam</t>
  </si>
  <si>
    <t>Harter Industries</t>
  </si>
  <si>
    <t>3163268JP-11</t>
  </si>
  <si>
    <t>793114JP-1</t>
  </si>
  <si>
    <t>3236906JP-4</t>
  </si>
  <si>
    <t>3234178JP-2</t>
  </si>
  <si>
    <t>3233534JP-1</t>
  </si>
  <si>
    <t>3233509JP-2</t>
  </si>
  <si>
    <t>3233489JP-2</t>
  </si>
  <si>
    <t>3229582JP-2</t>
  </si>
  <si>
    <t>% to YTD Goal</t>
  </si>
  <si>
    <t>% to Annual Goal</t>
  </si>
  <si>
    <t>Owner</t>
  </si>
  <si>
    <t>Comments</t>
  </si>
  <si>
    <t>Customer Type</t>
  </si>
  <si>
    <t>A. J. Walter Aviation</t>
  </si>
  <si>
    <t>Manodj</t>
  </si>
  <si>
    <t>OH Shop</t>
  </si>
  <si>
    <t>Steve</t>
  </si>
  <si>
    <t>Able Engineering</t>
  </si>
  <si>
    <t>Rick</t>
  </si>
  <si>
    <t>Jeff</t>
  </si>
  <si>
    <t>Airline</t>
  </si>
  <si>
    <t>Sales Projected</t>
  </si>
  <si>
    <t>Sales Rep % of Pie</t>
  </si>
  <si>
    <t>Sales Actual</t>
  </si>
  <si>
    <t>% to Personal YTD Goal</t>
  </si>
  <si>
    <t>% to Personal Year End Goal</t>
  </si>
  <si>
    <t>AE&amp;C Services</t>
  </si>
  <si>
    <t>OH Shop field</t>
  </si>
  <si>
    <t>Bernd</t>
  </si>
  <si>
    <t>Aero Components Int'l Corp.</t>
  </si>
  <si>
    <t>x</t>
  </si>
  <si>
    <t>Anu</t>
  </si>
  <si>
    <t>Aero Inventory</t>
  </si>
  <si>
    <t>broker field</t>
  </si>
  <si>
    <t>AERO KOOL CORP.</t>
  </si>
  <si>
    <t>Aero Material Support</t>
  </si>
  <si>
    <t xml:space="preserve"> </t>
  </si>
  <si>
    <t>Aero Mexico</t>
  </si>
  <si>
    <t>Aero Support</t>
  </si>
  <si>
    <t>Aero-Craft Hydraulics</t>
  </si>
  <si>
    <t>Aero-Marine Technologies</t>
  </si>
  <si>
    <t>Aeronautical Support</t>
  </si>
  <si>
    <t>Aeropol Aviation Services Corp</t>
  </si>
  <si>
    <t>Aerospace Precision Inc.</t>
  </si>
  <si>
    <t>Aerospace Rotables, Inc.</t>
  </si>
  <si>
    <t>Aerotec International, Inc.</t>
  </si>
  <si>
    <t>Aero-Zone</t>
  </si>
  <si>
    <t>Air Carrier Accessory Services</t>
  </si>
  <si>
    <t>Air China</t>
  </si>
  <si>
    <t xml:space="preserve">Air France </t>
  </si>
  <si>
    <t>AIR NOSTRUM</t>
  </si>
  <si>
    <t>airline field</t>
  </si>
  <si>
    <t>Air Transport Components</t>
  </si>
  <si>
    <t>Air Wisconsin</t>
  </si>
  <si>
    <t>Airops</t>
  </si>
  <si>
    <t>Airplane Technology Group LLC</t>
  </si>
  <si>
    <t>Airtran</t>
  </si>
  <si>
    <t>Alameda Aerospace</t>
  </si>
  <si>
    <t>Alaska Airlines</t>
  </si>
  <si>
    <t>Alfa Aviation Services</t>
  </si>
  <si>
    <t>ALITALIA</t>
  </si>
  <si>
    <t xml:space="preserve">America West </t>
  </si>
  <si>
    <t>American Cooler Service, Inc</t>
  </si>
  <si>
    <t>American Eagle</t>
  </si>
  <si>
    <t>American General Supplies</t>
  </si>
  <si>
    <t>Anron Aviation Inc.</t>
  </si>
  <si>
    <t>AOG Reaction</t>
  </si>
  <si>
    <t>ASA</t>
  </si>
  <si>
    <t>Asiana</t>
  </si>
  <si>
    <t>Associated Sales international</t>
  </si>
  <si>
    <t>Atlantic Southeast Airlines</t>
  </si>
  <si>
    <t>Atlas Aerospace Accessories, Inc.</t>
  </si>
  <si>
    <t>OH shop other</t>
  </si>
  <si>
    <t>Austrian Arrows</t>
  </si>
  <si>
    <t>Av-Air, Inc</t>
  </si>
  <si>
    <t>Aviation Representatives</t>
  </si>
  <si>
    <t>Aviation-Maintenance</t>
  </si>
  <si>
    <t>Aviatron Inc.</t>
  </si>
  <si>
    <t>Aviatronics, Inc</t>
  </si>
  <si>
    <t>Av-Tools.com, Inc.</t>
  </si>
  <si>
    <t>Bedek Aviation</t>
  </si>
  <si>
    <t>BSA INTL AEROSPACE</t>
  </si>
  <si>
    <t>Canadian Aero Accessories</t>
  </si>
  <si>
    <t>Castle Precision Industries</t>
  </si>
  <si>
    <t>Cathay</t>
  </si>
  <si>
    <t>China Aero Supply</t>
  </si>
  <si>
    <t>China Airlines</t>
  </si>
  <si>
    <t>China Eastern</t>
  </si>
  <si>
    <t>China Northern</t>
  </si>
  <si>
    <t>China Southern</t>
  </si>
  <si>
    <t>Chromalloy</t>
  </si>
  <si>
    <t>Cimber</t>
  </si>
  <si>
    <t>Commercial Parts &amp; Rotables</t>
  </si>
  <si>
    <t>Condor Aircraft Accessories</t>
  </si>
  <si>
    <t>Consolidated Aircraft Supply</t>
  </si>
  <si>
    <t>Continental</t>
  </si>
  <si>
    <t>CSA - Czech Airlines</t>
  </si>
  <si>
    <t>Dallas Aviation</t>
  </si>
  <si>
    <t>Dimensions Unlimited Group, Inc</t>
  </si>
  <si>
    <t>Drake Air</t>
  </si>
  <si>
    <t>EL AL Airlines</t>
  </si>
  <si>
    <t>Equip Aero</t>
  </si>
  <si>
    <t>Euro wings</t>
  </si>
  <si>
    <t>EVA</t>
  </si>
  <si>
    <t>FIELD</t>
  </si>
  <si>
    <t>First Class Air Support</t>
  </si>
  <si>
    <t>Florida Aircraft Systems</t>
  </si>
  <si>
    <t>Flying Tiger Co.</t>
  </si>
  <si>
    <t>Fortner Engineering &amp; Mfg, Inc</t>
  </si>
  <si>
    <t>Frontier Airlines</t>
  </si>
  <si>
    <t>Fuel Cell</t>
  </si>
  <si>
    <t>Future Aviation Inc.</t>
  </si>
  <si>
    <t>Gemini Air Support LLC</t>
  </si>
  <si>
    <t>Genesis Aviation</t>
  </si>
  <si>
    <t>Golden Shield</t>
  </si>
  <si>
    <t>Goodrich Aviation Technical Serv.</t>
  </si>
  <si>
    <t>Grand Prairie</t>
  </si>
  <si>
    <t>Gulf Aircraft Maintenance</t>
  </si>
  <si>
    <t>Hamilton Sundstrand</t>
  </si>
  <si>
    <t>Hawaiian Airlines</t>
  </si>
  <si>
    <t>High Tech Avionics &amp; Accessories</t>
  </si>
  <si>
    <t>Horizon Airlines</t>
  </si>
  <si>
    <t>Iberia</t>
  </si>
  <si>
    <t>Interavia Spares &amp; Services</t>
  </si>
  <si>
    <t>Jalux</t>
  </si>
  <si>
    <t>Japan Airlines Int. Co., Ltd.</t>
  </si>
  <si>
    <t>Jet Airways</t>
  </si>
  <si>
    <t>Jetpower Aviation Inc</t>
  </si>
  <si>
    <t>JM International</t>
  </si>
  <si>
    <t>KLM</t>
  </si>
  <si>
    <t>Korean</t>
  </si>
  <si>
    <t>Lloyd Aereo Boliviano S.A.</t>
  </si>
  <si>
    <t>Lufthansa Cityline</t>
  </si>
  <si>
    <t>Lufthansa Technik - Tulsa</t>
  </si>
  <si>
    <t>Malaysia</t>
  </si>
  <si>
    <t>Mesa Airlines</t>
  </si>
  <si>
    <t>Mexicana</t>
  </si>
  <si>
    <t>Mitchell Aircraft Spares, Inc.</t>
  </si>
  <si>
    <t>NAAS Components and Controls, LLC.</t>
  </si>
  <si>
    <t>Oh shop other</t>
  </si>
  <si>
    <t>Nordam</t>
  </si>
  <si>
    <t>Northwest Airlines, Inc.</t>
  </si>
  <si>
    <t>Pacific Hydraulic Systems</t>
  </si>
  <si>
    <t>Paz Aviation</t>
  </si>
  <si>
    <t>Penske Jet</t>
  </si>
  <si>
    <t>PHS/ MWA Aviation Services</t>
  </si>
  <si>
    <t>Pilot International Trading Company</t>
  </si>
  <si>
    <t>Pneutech Aerospace</t>
  </si>
  <si>
    <t>Pole Air</t>
  </si>
  <si>
    <t>Prompt Aero Services, Inc.</t>
  </si>
  <si>
    <t>PSA Airlines</t>
  </si>
  <si>
    <t>Qantas Airways</t>
  </si>
  <si>
    <t>Qualitech  Industries LTD.</t>
  </si>
  <si>
    <t>Quality Aircraft Parts,Inc</t>
  </si>
  <si>
    <t>Qwest Air Parts</t>
  </si>
  <si>
    <t>Regional Airline Support Group</t>
  </si>
  <si>
    <t>Sabena Technics</t>
  </si>
  <si>
    <t>Safair</t>
  </si>
  <si>
    <t>Sargent Aerospace</t>
  </si>
  <si>
    <t>Sentry Aerospace Corporation</t>
  </si>
  <si>
    <t>Shanghai</t>
  </si>
  <si>
    <t>Sherwood Avionics and Accessories</t>
  </si>
  <si>
    <t>SkyHawk Aviation Int'l</t>
  </si>
  <si>
    <t>Skynet</t>
  </si>
  <si>
    <t>South African Technical</t>
  </si>
  <si>
    <t>Southern Air Repair Corp.</t>
  </si>
  <si>
    <t>Southern Cross Aviation</t>
  </si>
  <si>
    <t>Southwest Airlines</t>
  </si>
  <si>
    <t>Standard Aero</t>
  </si>
  <si>
    <t>Swissair Technics</t>
  </si>
  <si>
    <t>TAM brazil</t>
  </si>
  <si>
    <t>airline other</t>
  </si>
  <si>
    <t>TAP</t>
  </si>
  <si>
    <t>TekAir LLC</t>
  </si>
  <si>
    <t>Texas Pneumatics Systems, Inc.</t>
  </si>
  <si>
    <t>Thai</t>
  </si>
  <si>
    <t>Tiger Enterprises and Trading</t>
  </si>
  <si>
    <t>Turbine Fuel Systems, Inc.</t>
  </si>
  <si>
    <t>Turkish Airlines</t>
  </si>
  <si>
    <t>TXI Aviation</t>
  </si>
  <si>
    <t>UAS Inc.</t>
  </si>
  <si>
    <t>United Enterprise Group LTD</t>
  </si>
  <si>
    <t>US Air</t>
  </si>
  <si>
    <t>VHL Aircraft</t>
  </si>
  <si>
    <t>Vision Air</t>
  </si>
  <si>
    <t>Wencor West</t>
  </si>
  <si>
    <t>World Aircraft Accessories</t>
  </si>
  <si>
    <t>Wuhan Hangda</t>
  </si>
  <si>
    <t>Xiamen</t>
  </si>
  <si>
    <t>All Spares</t>
  </si>
  <si>
    <t>3172227JP-4</t>
  </si>
  <si>
    <t>797774JP-2</t>
  </si>
  <si>
    <t>SA10-2750-0001</t>
  </si>
  <si>
    <t>106736JP</t>
  </si>
  <si>
    <t>2793916JP-101</t>
  </si>
  <si>
    <t>947782JP-1</t>
  </si>
  <si>
    <t>710635JP</t>
  </si>
  <si>
    <t>753314JP-6</t>
  </si>
  <si>
    <t>3163268-1PR</t>
  </si>
  <si>
    <t>754504JP-4</t>
  </si>
  <si>
    <t>Hawker Pacific Inc</t>
  </si>
  <si>
    <t>5907658JP</t>
  </si>
  <si>
    <t>754504JP-3</t>
  </si>
  <si>
    <t>947783JP-1</t>
  </si>
  <si>
    <t>5007335JP</t>
  </si>
  <si>
    <t>5006422JP</t>
  </si>
  <si>
    <t>759457JP</t>
  </si>
  <si>
    <t>751703JP</t>
  </si>
  <si>
    <t>2862000JP-101</t>
  </si>
  <si>
    <t>228-59309-801</t>
  </si>
  <si>
    <t>788105JP-1</t>
  </si>
  <si>
    <t>P00082</t>
  </si>
  <si>
    <t>3238470JP-51</t>
  </si>
  <si>
    <t>4110224JP-3</t>
  </si>
  <si>
    <t>452T1632JP-10</t>
  </si>
  <si>
    <t>155002JP</t>
  </si>
  <si>
    <t>887299JP</t>
  </si>
  <si>
    <t>297033JP</t>
  </si>
  <si>
    <t>379253JP</t>
  </si>
  <si>
    <t>P00018</t>
  </si>
  <si>
    <t>329282JP</t>
  </si>
  <si>
    <t>3171680JP-1</t>
  </si>
  <si>
    <t>859989-33PR</t>
  </si>
  <si>
    <t>3163666JP-4</t>
  </si>
  <si>
    <t>P00023</t>
  </si>
  <si>
    <t>P00568</t>
  </si>
  <si>
    <t>3163811JP-3</t>
  </si>
  <si>
    <t>3163812JP-10</t>
  </si>
  <si>
    <t>3163812JP-2</t>
  </si>
  <si>
    <t>25049JP</t>
  </si>
  <si>
    <t>785772JP-1</t>
  </si>
  <si>
    <t>857621JP-2</t>
  </si>
  <si>
    <t>69-73485JP-9</t>
  </si>
  <si>
    <t>2803650JP-101</t>
  </si>
  <si>
    <t>PN</t>
  </si>
  <si>
    <t>% Ahead, Behind</t>
  </si>
  <si>
    <t>106711JP</t>
  </si>
  <si>
    <t>106712JP</t>
  </si>
  <si>
    <t>107551JP</t>
  </si>
  <si>
    <t>107552JP</t>
  </si>
  <si>
    <t>151267JP</t>
  </si>
  <si>
    <t>217353JP-1</t>
  </si>
  <si>
    <t>217692JP-1</t>
  </si>
  <si>
    <t>219290JP-1</t>
  </si>
  <si>
    <t>219294JP-1</t>
  </si>
  <si>
    <t>219769JP-1</t>
  </si>
  <si>
    <t>22264JP-1</t>
  </si>
  <si>
    <t>228-50072-801JP</t>
  </si>
  <si>
    <t>228-50763-101JP</t>
  </si>
  <si>
    <t>228-50763-103JP</t>
  </si>
  <si>
    <t>228-50915-101JP</t>
  </si>
  <si>
    <t>228-50915-103JP</t>
  </si>
  <si>
    <t>228-50915-105JP</t>
  </si>
  <si>
    <t>228-50915-111JP</t>
  </si>
  <si>
    <t>228-58410-103JP</t>
  </si>
  <si>
    <t>24869JP</t>
  </si>
  <si>
    <t>251N4105JP-1</t>
  </si>
  <si>
    <t>251N4117JP-3</t>
  </si>
  <si>
    <t>251N4121JP-2</t>
  </si>
  <si>
    <t>2686130JP</t>
  </si>
  <si>
    <t>2793948JP-101</t>
  </si>
  <si>
    <t>2793956JP-101</t>
  </si>
  <si>
    <t>2803569JP-101</t>
  </si>
  <si>
    <t>2803572JP-101</t>
  </si>
  <si>
    <t>2803580JP-101</t>
  </si>
  <si>
    <t>2803940JP-101</t>
  </si>
  <si>
    <t>3106JP</t>
  </si>
  <si>
    <t>3165433JP-1</t>
  </si>
  <si>
    <t>3170331JP-20</t>
  </si>
  <si>
    <t>3170722JP-1</t>
  </si>
  <si>
    <t>3171681JP-1</t>
  </si>
  <si>
    <t>3174502JP-1</t>
  </si>
  <si>
    <t>3174502JP-2</t>
  </si>
  <si>
    <t>3179818JP-1</t>
  </si>
  <si>
    <t>3233499JP-2</t>
  </si>
  <si>
    <t>3238470JP-21</t>
  </si>
  <si>
    <t>341659JP</t>
  </si>
  <si>
    <t>341660JP</t>
  </si>
  <si>
    <t>3502771JP-1</t>
  </si>
  <si>
    <t>3502771JP-3</t>
  </si>
  <si>
    <t>362556JP</t>
  </si>
  <si>
    <t>379252JP</t>
  </si>
  <si>
    <t>379254JP</t>
  </si>
  <si>
    <t>4110229JP-2</t>
  </si>
  <si>
    <t>4110351JP-3</t>
  </si>
  <si>
    <t>4110418JP-2</t>
  </si>
  <si>
    <t>452T1608JP-15</t>
  </si>
  <si>
    <t>452T1632JP-5</t>
  </si>
  <si>
    <t>5007417JP</t>
  </si>
  <si>
    <t>5008678JP</t>
  </si>
  <si>
    <t>5009058JP</t>
  </si>
  <si>
    <t>518163JP</t>
  </si>
  <si>
    <t>540-0364JP-1</t>
  </si>
  <si>
    <t>540-1624JP-1</t>
  </si>
  <si>
    <t>569498JP</t>
  </si>
  <si>
    <t>5697425JP</t>
  </si>
  <si>
    <t>569742JP</t>
  </si>
  <si>
    <t>569743JP</t>
  </si>
  <si>
    <t>569744JP</t>
  </si>
  <si>
    <t>569745JP</t>
  </si>
  <si>
    <t>569746JP</t>
  </si>
  <si>
    <t>571046JP</t>
  </si>
  <si>
    <t>571047JP</t>
  </si>
  <si>
    <t>571056JP</t>
  </si>
  <si>
    <t>5823297JP-101</t>
  </si>
  <si>
    <t>5843138JP-101</t>
  </si>
  <si>
    <t>601-37039-1JP</t>
  </si>
  <si>
    <t>601R21145JP-1</t>
  </si>
  <si>
    <t>601R21145JP-2</t>
  </si>
  <si>
    <t>601R41450JP-9</t>
  </si>
  <si>
    <t>6511029JP</t>
  </si>
  <si>
    <t>722747JP</t>
  </si>
  <si>
    <t>725928AVS</t>
  </si>
  <si>
    <t>725930AVS</t>
  </si>
  <si>
    <t>725941AVS</t>
  </si>
  <si>
    <t>728456JP</t>
  </si>
  <si>
    <t>728457JP</t>
  </si>
  <si>
    <t>733758JP</t>
  </si>
  <si>
    <t>733759JP</t>
  </si>
  <si>
    <t>742687AVS-1</t>
  </si>
  <si>
    <t>742687AVS-2</t>
  </si>
  <si>
    <t>749094JP-1</t>
  </si>
  <si>
    <t>750407JP-5</t>
  </si>
  <si>
    <t>752122JP</t>
  </si>
  <si>
    <t>755265JP</t>
  </si>
  <si>
    <t>757483JP</t>
  </si>
  <si>
    <t>757484JP</t>
  </si>
  <si>
    <t>761872JP</t>
  </si>
  <si>
    <t>761878JP</t>
  </si>
  <si>
    <t>761879JP</t>
  </si>
  <si>
    <t>761894JP</t>
  </si>
  <si>
    <t>761895JP</t>
  </si>
  <si>
    <t>766076JP</t>
  </si>
  <si>
    <t>766077JP</t>
  </si>
  <si>
    <t>77152593JP</t>
  </si>
  <si>
    <t>774605JP-3</t>
  </si>
  <si>
    <t>778674JP-1</t>
  </si>
  <si>
    <t>799376JP-1</t>
  </si>
  <si>
    <t>857620JP-2</t>
  </si>
  <si>
    <t>857626JP-4</t>
  </si>
  <si>
    <t>859989-41PR</t>
  </si>
  <si>
    <t>859989-9PR</t>
  </si>
  <si>
    <t>887347JP</t>
  </si>
  <si>
    <t>887348JP</t>
  </si>
  <si>
    <t>887349JP</t>
  </si>
  <si>
    <t>887350JP</t>
  </si>
  <si>
    <t>887351JP</t>
  </si>
  <si>
    <t>974353-1PR</t>
  </si>
  <si>
    <t>APM53896</t>
  </si>
  <si>
    <t>D5754040320000JP</t>
  </si>
  <si>
    <t>D5754148420000JP</t>
  </si>
  <si>
    <t>D5755102320000JP</t>
  </si>
  <si>
    <t>D5774502620000JP</t>
  </si>
  <si>
    <t>P00021</t>
  </si>
  <si>
    <t>P00081</t>
  </si>
  <si>
    <t>P00511</t>
  </si>
  <si>
    <t>YTD Forecast Qty</t>
  </si>
  <si>
    <t>YTD Actual Qty</t>
  </si>
  <si>
    <t>Units Ahead, Behind</t>
  </si>
  <si>
    <t>Underperforming, Overperforming</t>
  </si>
  <si>
    <t>Underperforming</t>
  </si>
  <si>
    <t>Broadwing Air Repair</t>
  </si>
  <si>
    <t>% Perfect</t>
  </si>
  <si>
    <t>Total $ YTD</t>
  </si>
  <si>
    <t>% Over-performing</t>
  </si>
  <si>
    <t>% Under-performing</t>
  </si>
  <si>
    <t>M6500AC-8</t>
  </si>
  <si>
    <t>M6500AC-9</t>
  </si>
  <si>
    <t>353849JP</t>
  </si>
  <si>
    <t>GSO Aviation, Inc.</t>
  </si>
  <si>
    <t>Air Transport Technologies</t>
  </si>
  <si>
    <t>Aero Parts Mart</t>
  </si>
  <si>
    <t>Airparts International Sales</t>
  </si>
  <si>
    <t>Huntington Valley Industries</t>
  </si>
  <si>
    <t>P00321</t>
  </si>
  <si>
    <t>P00328</t>
  </si>
  <si>
    <t>P00731</t>
  </si>
  <si>
    <t>P00789</t>
  </si>
  <si>
    <t>Fokker Stork</t>
  </si>
  <si>
    <t>S5574-1</t>
  </si>
  <si>
    <t>228-59313-801</t>
  </si>
  <si>
    <t>Airline Spares America, Inc.</t>
  </si>
  <si>
    <t>Summit Accessory Services, Inc</t>
  </si>
  <si>
    <t>228-59310-801</t>
  </si>
  <si>
    <t>228-59312-801</t>
  </si>
  <si>
    <t>228-59314-801</t>
  </si>
  <si>
    <t>Flite Components LLC</t>
  </si>
  <si>
    <t>Jet International Company, LLC</t>
  </si>
  <si>
    <t>Accel Aviation</t>
  </si>
  <si>
    <t>ATS CORP</t>
  </si>
  <si>
    <t>M6500AC-30</t>
  </si>
  <si>
    <t>APM9EL407442-21</t>
  </si>
  <si>
    <t>Fiscal Week</t>
  </si>
  <si>
    <t>Part Number Category</t>
  </si>
  <si>
    <t>SO Number</t>
  </si>
  <si>
    <t>Four Star Accessory Overhaul</t>
  </si>
  <si>
    <t>L &amp; H Trading GmbH</t>
  </si>
  <si>
    <t>Avistar Aerospace, LLC</t>
  </si>
  <si>
    <t>517980JP</t>
  </si>
  <si>
    <t>Real Aerovias Brasil</t>
  </si>
  <si>
    <t>Titan Aviation Corp</t>
  </si>
  <si>
    <t>Aerosource</t>
  </si>
  <si>
    <t>Falcon Dynamics</t>
  </si>
  <si>
    <t>Units Ordered</t>
  </si>
  <si>
    <t>Aerospace Dynamics</t>
  </si>
  <si>
    <t>GA Telesis CR Group SE, LLC</t>
  </si>
  <si>
    <t>890519JP</t>
  </si>
  <si>
    <t>S1508-5</t>
  </si>
  <si>
    <t>622436JP</t>
  </si>
  <si>
    <t>872-0020JP</t>
  </si>
  <si>
    <t>872-0023JP</t>
  </si>
  <si>
    <t>CRS Jet Spares, Inc</t>
  </si>
  <si>
    <t>4100326JP-1</t>
  </si>
  <si>
    <t>342213JP</t>
  </si>
  <si>
    <t>6740-0180JP</t>
  </si>
  <si>
    <t>3234752JP-3</t>
  </si>
  <si>
    <t>M6500AC-40</t>
  </si>
  <si>
    <t>Pilot Aircraft Corp</t>
  </si>
  <si>
    <t>3234714JP-3</t>
  </si>
  <si>
    <t>4452-068JP</t>
  </si>
  <si>
    <t>Austrian Airlines AG</t>
  </si>
  <si>
    <t>Air Spares</t>
  </si>
  <si>
    <t>Alpha Aircraft System, Inc.</t>
  </si>
  <si>
    <t>3176849JP-1</t>
  </si>
  <si>
    <t>3234714JP-4</t>
  </si>
  <si>
    <t>Jeff's Comments (date inserted)</t>
  </si>
  <si>
    <t>KJB990903V</t>
  </si>
  <si>
    <t>Approach Aviation</t>
  </si>
  <si>
    <t>PMA Sales</t>
  </si>
  <si>
    <t>Aveos Fleet Performance Inc.</t>
  </si>
  <si>
    <t>Hawk Aviation</t>
  </si>
  <si>
    <t>Air Parts International Sales</t>
  </si>
  <si>
    <t>Aerolineas Mesoamericanas S.A de CV</t>
  </si>
  <si>
    <t>Avioserv</t>
  </si>
  <si>
    <t>Spectrum Aerospace</t>
  </si>
  <si>
    <t>Steven Enterprises Group, Inc</t>
  </si>
  <si>
    <t>General Transworld Corp</t>
  </si>
  <si>
    <t>2009 Total Projected</t>
  </si>
  <si>
    <t>2009 Goal Tracker</t>
  </si>
  <si>
    <t>AVS OEM</t>
  </si>
  <si>
    <t>AMETEK HSA, Inc</t>
  </si>
  <si>
    <t>L. J. Walch Company, Inc.</t>
  </si>
  <si>
    <t>Expressjet</t>
  </si>
  <si>
    <t>American Airlines, INC</t>
  </si>
  <si>
    <t>Owner Operator</t>
  </si>
  <si>
    <t>2009 QTR 1</t>
  </si>
  <si>
    <t>2009 QTR 2</t>
  </si>
  <si>
    <t>2009 QTR 3</t>
  </si>
  <si>
    <t>2009 QTR 4</t>
  </si>
  <si>
    <t>Unical Aviation Inc.</t>
  </si>
  <si>
    <t>Ship Date</t>
  </si>
  <si>
    <t>Entry Date</t>
  </si>
  <si>
    <t>Southern Aeroparts - Ametek</t>
  </si>
  <si>
    <t>Jan 4 - Jan 8</t>
  </si>
  <si>
    <t>Jan 11 - Jan 15</t>
  </si>
  <si>
    <t>Jan 18- Jan 22</t>
  </si>
  <si>
    <t>Jan 25 - Jan 29</t>
  </si>
  <si>
    <t>Feb 1 - Feb 5</t>
  </si>
  <si>
    <t>Feb 8 - Feb 12</t>
  </si>
  <si>
    <t>Feb 16 - Feb 19</t>
  </si>
  <si>
    <t>Feb 22 - Feb 26</t>
  </si>
  <si>
    <t>Mar 1 - Mar 5</t>
  </si>
  <si>
    <t>Mar 8 - Mar 12</t>
  </si>
  <si>
    <t>Mar 15 - Mar 19</t>
  </si>
  <si>
    <t>Mar 22 - Mar 26</t>
  </si>
  <si>
    <t>Mar 29 - Apr 2</t>
  </si>
  <si>
    <t>Apr 5 - Apr 9</t>
  </si>
  <si>
    <t>Apr 12 - Apr 16</t>
  </si>
  <si>
    <t>Apr 19 - Apr 23</t>
  </si>
  <si>
    <t>Apr 26 - April 30</t>
  </si>
  <si>
    <t>May 2 - May 7</t>
  </si>
  <si>
    <t>May 10- May 14</t>
  </si>
  <si>
    <t>May 17- May 21</t>
  </si>
  <si>
    <t>May 24 - May 28</t>
  </si>
  <si>
    <t>Jun 7 - Jun 11</t>
  </si>
  <si>
    <t>Jun 14 - Jun 18</t>
  </si>
  <si>
    <t>Jun 21- Jun 25</t>
  </si>
  <si>
    <t>Jun 28 - Jul 1</t>
  </si>
  <si>
    <t>Jul 6 - Jul 9</t>
  </si>
  <si>
    <t>Jul 12 - Jul 16</t>
  </si>
  <si>
    <t>Jul 19- Jul 23</t>
  </si>
  <si>
    <t>Jul 26 - Jul 30</t>
  </si>
  <si>
    <t>Aug 2 - Aug 6</t>
  </si>
  <si>
    <t>Aug 9- Aug 13</t>
  </si>
  <si>
    <t>Aug 16 - Aug 20</t>
  </si>
  <si>
    <t>Aug 23 - Aug 27</t>
  </si>
  <si>
    <t>Aug 30  - Sep 3</t>
  </si>
  <si>
    <t>Sep 7 - Sep 10</t>
  </si>
  <si>
    <t>Sep 13 - Sep 17</t>
  </si>
  <si>
    <t>Sep 20 - Sep 24</t>
  </si>
  <si>
    <t>Sep 27 - Oct 1</t>
  </si>
  <si>
    <t>Oct 4 - Oct 8</t>
  </si>
  <si>
    <t>Oct 11 - Oct 15</t>
  </si>
  <si>
    <t>Oct 18 - Oct 22</t>
  </si>
  <si>
    <t>Oct 25 - Oct 29</t>
  </si>
  <si>
    <t>Nov 1 - Nov 5</t>
  </si>
  <si>
    <t>Nov 8 - Nov 12</t>
  </si>
  <si>
    <t>Nov 15 - Nov 19</t>
  </si>
  <si>
    <t>Nov 22 - Nov 24</t>
  </si>
  <si>
    <t>Nov 29 - Dec 3</t>
  </si>
  <si>
    <t>Dec 6 - Dec 10</t>
  </si>
  <si>
    <t>Dec 13 - Dec 17</t>
  </si>
  <si>
    <t>Dec 20 - Dec 23</t>
  </si>
  <si>
    <t>Dec 27 - Dec 30</t>
  </si>
  <si>
    <t>Forecast Yearly Usage (1/1/2010)</t>
  </si>
  <si>
    <t>2010 Total Projected</t>
  </si>
  <si>
    <t>2009 Actual Sales</t>
  </si>
  <si>
    <t>Invoice #</t>
  </si>
  <si>
    <t>Shipped</t>
  </si>
  <si>
    <t>Invoice Date</t>
  </si>
  <si>
    <t>Post Date</t>
  </si>
  <si>
    <t>Discount</t>
  </si>
  <si>
    <t>PMA &amp; DIST Total</t>
  </si>
  <si>
    <t>MESA AIRLINES</t>
  </si>
  <si>
    <t>10784</t>
  </si>
  <si>
    <t>DELTA AIR LINES, INC.</t>
  </si>
  <si>
    <t>10782</t>
  </si>
  <si>
    <t>10767</t>
  </si>
  <si>
    <t>NIACC-AVITECH TECHNOLOGIES</t>
  </si>
  <si>
    <t>10773</t>
  </si>
  <si>
    <t>10780</t>
  </si>
  <si>
    <t>10779</t>
  </si>
  <si>
    <t>SKYWEST AIRLINES</t>
  </si>
  <si>
    <t>10786</t>
  </si>
  <si>
    <t>10783</t>
  </si>
  <si>
    <t>AVIATRON INC.</t>
  </si>
  <si>
    <t>10774</t>
  </si>
  <si>
    <t>10777</t>
  </si>
  <si>
    <t>10776</t>
  </si>
  <si>
    <t>10781</t>
  </si>
  <si>
    <t>FOKKER STORK</t>
  </si>
  <si>
    <t>10785</t>
  </si>
  <si>
    <t>800966JP-1</t>
  </si>
  <si>
    <t>10778</t>
  </si>
  <si>
    <t>PINNACLE AIRLINES</t>
  </si>
  <si>
    <t>10787</t>
  </si>
  <si>
    <t>PERFORM AIR INTERNATIONAL</t>
  </si>
  <si>
    <t>10806</t>
  </si>
  <si>
    <t>AEROTRON AIRPOWER</t>
  </si>
  <si>
    <t>10689</t>
  </si>
  <si>
    <t>AVBORNE ACCESSORY GROUP, INC.</t>
  </si>
  <si>
    <t>10802</t>
  </si>
  <si>
    <t>COMAIR</t>
  </si>
  <si>
    <t>10775</t>
  </si>
  <si>
    <t>AIRMARK COMPONENTS</t>
  </si>
  <si>
    <t>10801</t>
  </si>
  <si>
    <t>KJB991103V</t>
  </si>
  <si>
    <t>10811</t>
  </si>
  <si>
    <t>KJB991303V</t>
  </si>
  <si>
    <t>10363</t>
  </si>
  <si>
    <t>10364</t>
  </si>
  <si>
    <t>10808</t>
  </si>
  <si>
    <t>10804</t>
  </si>
  <si>
    <t>10800</t>
  </si>
  <si>
    <t>10809</t>
  </si>
  <si>
    <t>10807</t>
  </si>
  <si>
    <t>10803</t>
  </si>
  <si>
    <t>LUFTHANSA TECHNIK</t>
  </si>
  <si>
    <t>10798</t>
  </si>
  <si>
    <t>10329</t>
  </si>
  <si>
    <t>10799</t>
  </si>
  <si>
    <t>10819</t>
  </si>
  <si>
    <t>P00725</t>
  </si>
  <si>
    <t>10822</t>
  </si>
  <si>
    <t>ACCESSORY TECHNOLOGIES CORPORATION</t>
  </si>
  <si>
    <t>10820</t>
  </si>
  <si>
    <t>ATLANTIC SOUTHEAST AIRLINES</t>
  </si>
  <si>
    <t>10816</t>
  </si>
  <si>
    <t>2047168-8FA</t>
  </si>
  <si>
    <t>10818</t>
  </si>
  <si>
    <t>AVEOS FLEET PERFORMANCE INC.</t>
  </si>
  <si>
    <t>10815</t>
  </si>
  <si>
    <t>10821</t>
  </si>
  <si>
    <t>10817</t>
  </si>
  <si>
    <t>9445</t>
  </si>
  <si>
    <t>9062</t>
  </si>
  <si>
    <t>NORTHWINGS ACCESSORIES CORP.</t>
  </si>
  <si>
    <t>10835</t>
  </si>
  <si>
    <t>THRUST-TECH AVIATION, INC.</t>
  </si>
  <si>
    <t>10827</t>
  </si>
  <si>
    <t>10823</t>
  </si>
  <si>
    <t>9447</t>
  </si>
  <si>
    <t>9928</t>
  </si>
  <si>
    <t>9929</t>
  </si>
  <si>
    <t>AMETEK HSA, INC</t>
  </si>
  <si>
    <t>10824</t>
  </si>
  <si>
    <t>3238470JP-27</t>
  </si>
  <si>
    <t>10828</t>
  </si>
  <si>
    <t>10841</t>
  </si>
  <si>
    <t>10842</t>
  </si>
  <si>
    <t>10805</t>
  </si>
  <si>
    <t>3182886JP-1</t>
  </si>
  <si>
    <t>AERO TECHNOLOGIES, LLC</t>
  </si>
  <si>
    <t>10840</t>
  </si>
  <si>
    <t>10825</t>
  </si>
  <si>
    <t>10688</t>
  </si>
  <si>
    <t>8968</t>
  </si>
  <si>
    <t>10826</t>
  </si>
  <si>
    <t>3179746JP-1</t>
  </si>
  <si>
    <t>3233497JP-1</t>
  </si>
  <si>
    <t>TRIUMPH ACCESSORY SERVICES</t>
  </si>
  <si>
    <t>10844</t>
  </si>
  <si>
    <t>601R10179JP-1</t>
  </si>
  <si>
    <t>10847</t>
  </si>
  <si>
    <t>AE&amp;C SERVICES</t>
  </si>
  <si>
    <t>10850</t>
  </si>
  <si>
    <t>684SB131-3FA</t>
  </si>
  <si>
    <t>10854</t>
  </si>
  <si>
    <t>10851</t>
  </si>
  <si>
    <t>684SB130-3FA</t>
  </si>
  <si>
    <t>10855</t>
  </si>
  <si>
    <t>10843</t>
  </si>
  <si>
    <t>10848</t>
  </si>
  <si>
    <t>10852</t>
  </si>
  <si>
    <t>3165595-1</t>
  </si>
  <si>
    <t>10836</t>
  </si>
  <si>
    <t>5750140FA</t>
  </si>
  <si>
    <t>10845</t>
  </si>
  <si>
    <t>9947</t>
  </si>
  <si>
    <t>9915</t>
  </si>
  <si>
    <t>9939</t>
  </si>
  <si>
    <t>9948</t>
  </si>
  <si>
    <t>9900</t>
  </si>
  <si>
    <t>9952</t>
  </si>
  <si>
    <t>9935</t>
  </si>
  <si>
    <t>9954</t>
  </si>
  <si>
    <t>9901</t>
  </si>
  <si>
    <t>9953</t>
  </si>
  <si>
    <t>9904</t>
  </si>
  <si>
    <t>9924</t>
  </si>
  <si>
    <t>9950</t>
  </si>
  <si>
    <t>9912</t>
  </si>
  <si>
    <t>9933</t>
  </si>
  <si>
    <t>9894</t>
  </si>
  <si>
    <t>9934</t>
  </si>
  <si>
    <t>9916</t>
  </si>
  <si>
    <t>9917</t>
  </si>
  <si>
    <t>9906</t>
  </si>
  <si>
    <t>Delta Aviation, Inc</t>
  </si>
  <si>
    <t>9949</t>
  </si>
  <si>
    <t>9956</t>
  </si>
  <si>
    <t>9925</t>
  </si>
  <si>
    <t>9945</t>
  </si>
  <si>
    <t>9892</t>
  </si>
  <si>
    <t>9896</t>
  </si>
  <si>
    <t>9937</t>
  </si>
  <si>
    <t>9938</t>
  </si>
  <si>
    <t>9922</t>
  </si>
  <si>
    <t>9919</t>
  </si>
  <si>
    <t>9897</t>
  </si>
  <si>
    <t>9902</t>
  </si>
  <si>
    <t>9889</t>
  </si>
  <si>
    <t>9944</t>
  </si>
  <si>
    <t>729230JP</t>
  </si>
  <si>
    <t>9890</t>
  </si>
  <si>
    <t>9930</t>
  </si>
  <si>
    <t>9908</t>
  </si>
  <si>
    <t>9899</t>
  </si>
  <si>
    <t>9905</t>
  </si>
  <si>
    <t>9927</t>
  </si>
  <si>
    <t>9955</t>
  </si>
  <si>
    <t>9909</t>
  </si>
  <si>
    <t>9907</t>
  </si>
  <si>
    <t>9940</t>
  </si>
  <si>
    <t>9932</t>
  </si>
  <si>
    <t>9913</t>
  </si>
  <si>
    <t>9926</t>
  </si>
  <si>
    <t>9893</t>
  </si>
  <si>
    <t>9920</t>
  </si>
  <si>
    <t>9923</t>
  </si>
  <si>
    <t>9921</t>
  </si>
  <si>
    <t>9914</t>
  </si>
  <si>
    <t>9936</t>
  </si>
  <si>
    <t>9941</t>
  </si>
  <si>
    <t>9887</t>
  </si>
  <si>
    <t>9888</t>
  </si>
  <si>
    <t>9895</t>
  </si>
  <si>
    <t>9931</t>
  </si>
  <si>
    <t>9946</t>
  </si>
  <si>
    <t>9898</t>
  </si>
  <si>
    <t>APM9EL455051-03</t>
  </si>
  <si>
    <t>9951</t>
  </si>
  <si>
    <t>9886</t>
  </si>
  <si>
    <t>9943</t>
  </si>
  <si>
    <t>9891</t>
  </si>
  <si>
    <t>9903</t>
  </si>
  <si>
    <t>Perfect</t>
  </si>
  <si>
    <t>2010 % increase over 2009 (YTD)</t>
  </si>
  <si>
    <t>2010 dollar increase over 2009 (YTD)</t>
  </si>
  <si>
    <t>May 31 - Jun 4</t>
  </si>
  <si>
    <t>125</t>
  </si>
  <si>
    <t>1000</t>
  </si>
  <si>
    <t>85</t>
  </si>
  <si>
    <t>285</t>
  </si>
  <si>
    <t>80</t>
  </si>
  <si>
    <t>100</t>
  </si>
  <si>
    <t>50</t>
  </si>
  <si>
    <t>600</t>
  </si>
  <si>
    <t>65</t>
  </si>
  <si>
    <t>20</t>
  </si>
  <si>
    <t>25</t>
  </si>
  <si>
    <t>40</t>
  </si>
  <si>
    <t>90</t>
  </si>
  <si>
    <t>328</t>
  </si>
  <si>
    <t>0</t>
  </si>
  <si>
    <t>150</t>
  </si>
  <si>
    <t>45</t>
  </si>
  <si>
    <t>140</t>
  </si>
  <si>
    <t>75</t>
  </si>
  <si>
    <t>180</t>
  </si>
  <si>
    <t>5</t>
  </si>
  <si>
    <t>8</t>
  </si>
  <si>
    <t>235</t>
  </si>
  <si>
    <t>35</t>
  </si>
  <si>
    <t>15</t>
  </si>
  <si>
    <t>70</t>
  </si>
  <si>
    <t>10</t>
  </si>
  <si>
    <t>33</t>
  </si>
  <si>
    <t>27</t>
  </si>
  <si>
    <t>30</t>
  </si>
  <si>
    <t>55</t>
  </si>
  <si>
    <t>31</t>
  </si>
  <si>
    <t>73</t>
  </si>
  <si>
    <t>4</t>
  </si>
  <si>
    <t>23</t>
  </si>
  <si>
    <t>12</t>
  </si>
  <si>
    <t>16</t>
  </si>
  <si>
    <t>200</t>
  </si>
  <si>
    <t>6</t>
  </si>
  <si>
    <t>130</t>
  </si>
  <si>
    <t>700</t>
  </si>
  <si>
    <t>300</t>
  </si>
  <si>
    <t>120</t>
  </si>
  <si>
    <t>370</t>
  </si>
  <si>
    <t>60</t>
  </si>
  <si>
    <t>400</t>
  </si>
  <si>
    <t>2000</t>
  </si>
  <si>
    <t>450</t>
  </si>
  <si>
    <t>350</t>
  </si>
  <si>
    <t>170</t>
  </si>
  <si>
    <t>320</t>
  </si>
  <si>
    <t>135</t>
  </si>
  <si>
    <t>900</t>
  </si>
  <si>
    <t>175</t>
  </si>
  <si>
    <t>550</t>
  </si>
  <si>
    <t>3</t>
  </si>
  <si>
    <t>1</t>
  </si>
  <si>
    <t>114</t>
  </si>
  <si>
    <t>500</t>
  </si>
  <si>
    <t>1500</t>
  </si>
  <si>
    <t>110</t>
  </si>
  <si>
    <t>3507560-4</t>
  </si>
  <si>
    <t>240</t>
  </si>
  <si>
    <t>250</t>
  </si>
  <si>
    <t>185</t>
  </si>
  <si>
    <t>337-8549-9002</t>
  </si>
  <si>
    <t>5000</t>
  </si>
  <si>
    <t>3179386JP-2</t>
  </si>
  <si>
    <t>3179387JP-2</t>
  </si>
  <si>
    <t>601R52221JP-1</t>
  </si>
  <si>
    <t>800967JP-1</t>
  </si>
  <si>
    <t>3177905JP-1</t>
  </si>
  <si>
    <t>3161767JP-7</t>
  </si>
  <si>
    <t>751725JP</t>
  </si>
  <si>
    <t>690200JP-4</t>
  </si>
  <si>
    <t>3176800JP-1</t>
  </si>
  <si>
    <t>P00324</t>
  </si>
  <si>
    <t>3176803JP-1</t>
  </si>
  <si>
    <t>P2793873-101</t>
  </si>
  <si>
    <t>SYLC1532FA</t>
  </si>
  <si>
    <t>Bill</t>
  </si>
  <si>
    <t>bill</t>
  </si>
  <si>
    <t>10864</t>
  </si>
  <si>
    <t>10858</t>
  </si>
  <si>
    <t>10857</t>
  </si>
  <si>
    <t>10862</t>
  </si>
  <si>
    <t>10856</t>
  </si>
  <si>
    <t>10861</t>
  </si>
  <si>
    <t>10859</t>
  </si>
  <si>
    <t>10863</t>
  </si>
  <si>
    <t>10860</t>
  </si>
  <si>
    <t>10871</t>
  </si>
  <si>
    <t>10873</t>
  </si>
  <si>
    <t>AAR AIRCRAFT COMPONENTS SERVICES</t>
  </si>
  <si>
    <t>10866</t>
  </si>
  <si>
    <t>10874</t>
  </si>
  <si>
    <t>10876</t>
  </si>
  <si>
    <t>10875</t>
  </si>
  <si>
    <t>10867</t>
  </si>
  <si>
    <t>10868</t>
  </si>
  <si>
    <t>10877</t>
  </si>
  <si>
    <t>10869</t>
  </si>
  <si>
    <t>10865</t>
  </si>
  <si>
    <t>10870</t>
  </si>
  <si>
    <t>10872</t>
  </si>
  <si>
    <t>10692</t>
  </si>
  <si>
    <t>10693</t>
  </si>
  <si>
    <t>10894</t>
  </si>
  <si>
    <t>10889</t>
  </si>
  <si>
    <t>10882</t>
  </si>
  <si>
    <t>10888</t>
  </si>
  <si>
    <t>10893</t>
  </si>
  <si>
    <t>10887</t>
  </si>
  <si>
    <t>SHERWOOD AVIONICS AND ACCESSORIES</t>
  </si>
  <si>
    <t>10895</t>
  </si>
  <si>
    <t>10892</t>
  </si>
  <si>
    <t>10884</t>
  </si>
  <si>
    <t>10890</t>
  </si>
  <si>
    <t>10883</t>
  </si>
  <si>
    <t>PAZ AVIATION</t>
  </si>
  <si>
    <t>10896</t>
  </si>
  <si>
    <t>10881</t>
  </si>
  <si>
    <t>10898</t>
  </si>
  <si>
    <t>10902</t>
  </si>
  <si>
    <t>10899</t>
  </si>
  <si>
    <t>10904</t>
  </si>
  <si>
    <t>10906</t>
  </si>
  <si>
    <t>10907</t>
  </si>
  <si>
    <t>10903</t>
  </si>
  <si>
    <t>GA TELESIS CR GROUP SE, LLC</t>
  </si>
  <si>
    <t>10911</t>
  </si>
  <si>
    <t>10913</t>
  </si>
  <si>
    <t>10912</t>
  </si>
  <si>
    <t>10897</t>
  </si>
  <si>
    <t>10914</t>
  </si>
  <si>
    <t>10905</t>
  </si>
  <si>
    <t>10908</t>
  </si>
  <si>
    <t>10909</t>
  </si>
  <si>
    <t>10910</t>
  </si>
  <si>
    <t>10900</t>
  </si>
  <si>
    <t>10901</t>
  </si>
  <si>
    <t>EMC AEROSPACE</t>
  </si>
  <si>
    <t>10918</t>
  </si>
  <si>
    <t>10919</t>
  </si>
  <si>
    <t>10932</t>
  </si>
  <si>
    <t>10921</t>
  </si>
  <si>
    <t>10925</t>
  </si>
  <si>
    <t>AMERICAN COOLER SERVICE, INC</t>
  </si>
  <si>
    <t>10923</t>
  </si>
  <si>
    <t>10927</t>
  </si>
  <si>
    <t>10922</t>
  </si>
  <si>
    <t>10924</t>
  </si>
  <si>
    <t>10920</t>
  </si>
  <si>
    <t>TEXAS PNEUMATICS SYSTEMS, INC.</t>
  </si>
  <si>
    <t>10933</t>
  </si>
  <si>
    <t>10928</t>
  </si>
  <si>
    <t>10929</t>
  </si>
  <si>
    <t>10916</t>
  </si>
  <si>
    <t>10926</t>
  </si>
  <si>
    <t>10917</t>
  </si>
  <si>
    <t>10930</t>
  </si>
  <si>
    <t>AMERICAN AIRLINES, INC</t>
  </si>
  <si>
    <t>10931</t>
  </si>
  <si>
    <t>10934</t>
  </si>
  <si>
    <t>ANA TRADING CORP.</t>
  </si>
  <si>
    <t>10935</t>
  </si>
  <si>
    <t>3233484JP-2</t>
  </si>
  <si>
    <t>3176923-1</t>
  </si>
  <si>
    <t>9911</t>
  </si>
  <si>
    <t>743632</t>
  </si>
  <si>
    <t>730732</t>
  </si>
  <si>
    <t>3179848-1</t>
  </si>
  <si>
    <t>3162389-35</t>
  </si>
  <si>
    <t>9965</t>
  </si>
  <si>
    <t>9966</t>
  </si>
  <si>
    <t>9960</t>
  </si>
  <si>
    <t>9957</t>
  </si>
  <si>
    <t>9964</t>
  </si>
  <si>
    <t>9959</t>
  </si>
  <si>
    <t>APM9EL410511-04</t>
  </si>
  <si>
    <t>9962</t>
  </si>
  <si>
    <t>9958</t>
  </si>
  <si>
    <t>9961</t>
  </si>
  <si>
    <t>9963</t>
  </si>
  <si>
    <t>9972</t>
  </si>
  <si>
    <t>9973</t>
  </si>
  <si>
    <t>9974</t>
  </si>
  <si>
    <t>9975</t>
  </si>
  <si>
    <t>9971</t>
  </si>
  <si>
    <t>9982</t>
  </si>
  <si>
    <t>9981</t>
  </si>
  <si>
    <t>9969</t>
  </si>
  <si>
    <t>9976</t>
  </si>
  <si>
    <t>9977</t>
  </si>
  <si>
    <t>Eastern Stone</t>
  </si>
  <si>
    <t>9980</t>
  </si>
  <si>
    <t>9970</t>
  </si>
  <si>
    <t>9979</t>
  </si>
  <si>
    <t>95D94-2FA</t>
  </si>
  <si>
    <t>9968</t>
  </si>
  <si>
    <t>9967</t>
  </si>
  <si>
    <t>9978</t>
  </si>
  <si>
    <t>9993</t>
  </si>
  <si>
    <t>9994</t>
  </si>
  <si>
    <t>9984</t>
  </si>
  <si>
    <t>9985</t>
  </si>
  <si>
    <t>9987</t>
  </si>
  <si>
    <t>9991</t>
  </si>
  <si>
    <t>9996</t>
  </si>
  <si>
    <t>601-37056-1JP</t>
  </si>
  <si>
    <t>9992</t>
  </si>
  <si>
    <t>9983</t>
  </si>
  <si>
    <t>9997</t>
  </si>
  <si>
    <t>9995</t>
  </si>
  <si>
    <t>9986</t>
  </si>
  <si>
    <t>9988</t>
  </si>
  <si>
    <t>9989</t>
  </si>
  <si>
    <t>SA601R-53-41-251JP-502</t>
  </si>
  <si>
    <t>9990</t>
  </si>
  <si>
    <t>10005</t>
  </si>
  <si>
    <t>10006</t>
  </si>
  <si>
    <t>10008</t>
  </si>
  <si>
    <t>10009</t>
  </si>
  <si>
    <t>9999</t>
  </si>
  <si>
    <t>10000</t>
  </si>
  <si>
    <t>10004</t>
  </si>
  <si>
    <t>10014</t>
  </si>
  <si>
    <t>3233531JP-1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</si>
  <si>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</si>
  <si>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</si>
  <si>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</si>
  <si>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</si>
  <si>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</si>
  <si>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</si>
  <si>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</si>
  <si>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</si>
  <si>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</si>
  <si>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</si>
  <si>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</si>
  <si>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10003</t>
  </si>
  <si>
    <t>10002</t>
  </si>
  <si>
    <t>9998</t>
  </si>
  <si>
    <t>10012</t>
  </si>
  <si>
    <t>10007</t>
  </si>
  <si>
    <t>10010</t>
  </si>
  <si>
    <t>10011</t>
  </si>
  <si>
    <t>10015</t>
  </si>
  <si>
    <t>APM9EL455051-04</t>
  </si>
  <si>
    <t>10013</t>
  </si>
  <si>
    <t>10016</t>
  </si>
  <si>
    <t>10040</t>
  </si>
  <si>
    <t>10030</t>
  </si>
  <si>
    <t>10032</t>
  </si>
  <si>
    <t>10033</t>
  </si>
  <si>
    <t>10034</t>
  </si>
  <si>
    <t>10035</t>
  </si>
  <si>
    <t>10036</t>
  </si>
  <si>
    <t>10037</t>
  </si>
  <si>
    <t>10042</t>
  </si>
  <si>
    <t>10031</t>
  </si>
  <si>
    <t>10038</t>
  </si>
  <si>
    <t>10028</t>
  </si>
  <si>
    <t>10029</t>
  </si>
  <si>
    <t>10044</t>
  </si>
  <si>
    <t>10041</t>
  </si>
  <si>
    <t>10039</t>
  </si>
  <si>
    <t>10045</t>
  </si>
  <si>
    <t>2010 Actual Sales (1/1/10-1/15/10)</t>
  </si>
  <si>
    <t>2010 WIP projections (#)</t>
  </si>
  <si>
    <t>2010 WIP ($)</t>
  </si>
  <si>
    <t>Overperforming</t>
  </si>
  <si>
    <t>2009 Total</t>
  </si>
</sst>
</file>

<file path=xl/styles.xml><?xml version="1.0" encoding="utf-8"?>
<styleSheet xmlns="http://schemas.openxmlformats.org/spreadsheetml/2006/main">
  <numFmts count="3">
    <numFmt numFmtId="44" formatCode="_(&quot;$&quot;* #,##0.00_);_(&quot;$&quot;* \(#,##0.00\);_(&quot;$&quot;* &quot;-&quot;??_);_(@_)"/>
    <numFmt numFmtId="164" formatCode="0.0%"/>
    <numFmt numFmtId="165" formatCode="&quot;$&quot;#,##0.00"/>
  </numFmts>
  <fonts count="16">
    <font>
      <sz val="10"/>
      <name val="Arial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sz val="10"/>
      <color indexed="23"/>
      <name val="Arial"/>
      <family val="2"/>
    </font>
    <font>
      <sz val="1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color indexed="23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5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2" fillId="0" borderId="0"/>
    <xf numFmtId="0" fontId="12" fillId="0" borderId="0"/>
  </cellStyleXfs>
  <cellXfs count="32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44" fontId="0" fillId="0" borderId="0" xfId="0" applyNumberFormat="1"/>
    <xf numFmtId="1" fontId="0" fillId="0" borderId="0" xfId="0" applyNumberFormat="1" applyAlignment="1">
      <alignment horizontal="center"/>
    </xf>
    <xf numFmtId="10" fontId="0" fillId="0" borderId="0" xfId="0" applyNumberFormat="1" applyAlignment="1">
      <alignment horizontal="center"/>
    </xf>
    <xf numFmtId="44" fontId="0" fillId="0" borderId="0" xfId="0" applyNumberFormat="1" applyBorder="1" applyAlignment="1">
      <alignment horizontal="left"/>
    </xf>
    <xf numFmtId="0" fontId="0" fillId="2" borderId="1" xfId="0" applyFill="1" applyBorder="1"/>
    <xf numFmtId="10" fontId="0" fillId="2" borderId="2" xfId="0" applyNumberFormat="1" applyFill="1" applyBorder="1"/>
    <xf numFmtId="0" fontId="0" fillId="0" borderId="0" xfId="0" applyBorder="1"/>
    <xf numFmtId="10" fontId="0" fillId="0" borderId="0" xfId="0" applyNumberFormat="1" applyBorder="1"/>
    <xf numFmtId="10" fontId="0" fillId="0" borderId="0" xfId="0" applyNumberFormat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left"/>
    </xf>
    <xf numFmtId="44" fontId="0" fillId="0" borderId="0" xfId="0" applyNumberFormat="1" applyBorder="1"/>
    <xf numFmtId="10" fontId="0" fillId="0" borderId="0" xfId="0" applyNumberFormat="1" applyBorder="1" applyAlignment="1">
      <alignment horizontal="center"/>
    </xf>
    <xf numFmtId="44" fontId="1" fillId="0" borderId="0" xfId="1" applyFont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44" fontId="0" fillId="0" borderId="3" xfId="0" applyNumberFormat="1" applyBorder="1"/>
    <xf numFmtId="9" fontId="1" fillId="0" borderId="3" xfId="2" applyFont="1" applyBorder="1" applyAlignment="1">
      <alignment horizontal="center"/>
    </xf>
    <xf numFmtId="44" fontId="1" fillId="0" borderId="3" xfId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44" fontId="3" fillId="0" borderId="0" xfId="0" applyNumberFormat="1" applyFont="1"/>
    <xf numFmtId="44" fontId="3" fillId="0" borderId="0" xfId="0" applyNumberFormat="1" applyFont="1" applyFill="1" applyAlignment="1">
      <alignment horizontal="center"/>
    </xf>
    <xf numFmtId="10" fontId="3" fillId="3" borderId="4" xfId="0" applyNumberFormat="1" applyFont="1" applyFill="1" applyBorder="1" applyAlignment="1">
      <alignment horizontal="center"/>
    </xf>
    <xf numFmtId="44" fontId="3" fillId="3" borderId="4" xfId="0" applyNumberFormat="1" applyFont="1" applyFill="1" applyBorder="1" applyAlignment="1">
      <alignment horizontal="center"/>
    </xf>
    <xf numFmtId="0" fontId="3" fillId="0" borderId="0" xfId="0" applyFont="1"/>
    <xf numFmtId="10" fontId="3" fillId="0" borderId="0" xfId="0" applyNumberFormat="1" applyFont="1"/>
    <xf numFmtId="44" fontId="3" fillId="0" borderId="0" xfId="1" applyFont="1" applyAlignment="1">
      <alignment horizontal="center"/>
    </xf>
    <xf numFmtId="44" fontId="6" fillId="0" borderId="0" xfId="0" applyNumberFormat="1" applyFont="1"/>
    <xf numFmtId="44" fontId="0" fillId="0" borderId="0" xfId="0" applyNumberFormat="1" applyAlignment="1">
      <alignment horizontal="center"/>
    </xf>
    <xf numFmtId="16" fontId="0" fillId="0" borderId="0" xfId="0" applyNumberFormat="1" applyBorder="1" applyAlignment="1">
      <alignment horizontal="left"/>
    </xf>
    <xf numFmtId="44" fontId="3" fillId="0" borderId="0" xfId="0" applyNumberFormat="1" applyFont="1" applyAlignment="1">
      <alignment horizontal="center"/>
    </xf>
    <xf numFmtId="0" fontId="3" fillId="0" borderId="0" xfId="0" applyFont="1" applyBorder="1" applyAlignment="1">
      <alignment horizontal="center"/>
    </xf>
    <xf numFmtId="1" fontId="0" fillId="0" borderId="0" xfId="0" applyNumberFormat="1"/>
    <xf numFmtId="0" fontId="3" fillId="0" borderId="3" xfId="0" applyFont="1" applyBorder="1"/>
    <xf numFmtId="1" fontId="3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left"/>
    </xf>
    <xf numFmtId="10" fontId="3" fillId="0" borderId="0" xfId="0" applyNumberFormat="1" applyFont="1" applyAlignment="1">
      <alignment horizontal="center"/>
    </xf>
    <xf numFmtId="44" fontId="3" fillId="4" borderId="5" xfId="0" applyNumberFormat="1" applyFont="1" applyFill="1" applyBorder="1" applyAlignment="1">
      <alignment horizontal="center" vertical="center" wrapText="1"/>
    </xf>
    <xf numFmtId="44" fontId="3" fillId="5" borderId="5" xfId="0" applyNumberFormat="1" applyFont="1" applyFill="1" applyBorder="1" applyAlignment="1">
      <alignment horizontal="center" vertical="center" wrapText="1"/>
    </xf>
    <xf numFmtId="9" fontId="3" fillId="5" borderId="0" xfId="0" applyNumberFormat="1" applyFont="1" applyFill="1" applyBorder="1" applyAlignment="1">
      <alignment horizontal="center" vertical="center" wrapText="1"/>
    </xf>
    <xf numFmtId="44" fontId="7" fillId="5" borderId="5" xfId="0" applyNumberFormat="1" applyFont="1" applyFill="1" applyBorder="1" applyAlignment="1">
      <alignment horizontal="center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38" fontId="3" fillId="4" borderId="5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left" vertical="top"/>
    </xf>
    <xf numFmtId="44" fontId="6" fillId="0" borderId="0" xfId="0" applyNumberFormat="1" applyFont="1" applyFill="1" applyBorder="1" applyAlignment="1">
      <alignment horizontal="left" vertical="top"/>
    </xf>
    <xf numFmtId="9" fontId="6" fillId="0" borderId="0" xfId="2" applyNumberFormat="1" applyFont="1" applyFill="1" applyBorder="1" applyAlignment="1">
      <alignment horizontal="center" vertical="top"/>
    </xf>
    <xf numFmtId="9" fontId="6" fillId="0" borderId="0" xfId="0" applyNumberFormat="1" applyFont="1" applyFill="1" applyBorder="1" applyAlignment="1">
      <alignment horizontal="center" vertical="top"/>
    </xf>
    <xf numFmtId="0" fontId="6" fillId="0" borderId="0" xfId="0" applyNumberFormat="1" applyFont="1" applyFill="1" applyBorder="1" applyAlignment="1">
      <alignment horizontal="left" vertical="top"/>
    </xf>
    <xf numFmtId="38" fontId="6" fillId="0" borderId="0" xfId="0" applyNumberFormat="1" applyFont="1" applyFill="1" applyBorder="1" applyAlignment="1">
      <alignment horizontal="center" vertical="top"/>
    </xf>
    <xf numFmtId="38" fontId="6" fillId="4" borderId="0" xfId="0" applyNumberFormat="1" applyFont="1" applyFill="1" applyBorder="1" applyAlignment="1">
      <alignment horizontal="center" vertical="top"/>
    </xf>
    <xf numFmtId="44" fontId="6" fillId="4" borderId="0" xfId="0" applyNumberFormat="1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8" fillId="0" borderId="0" xfId="0" applyFont="1" applyFill="1" applyBorder="1" applyAlignment="1">
      <alignment horizontal="center" vertical="top"/>
    </xf>
    <xf numFmtId="0" fontId="0" fillId="0" borderId="0" xfId="0" applyNumberFormat="1" applyFill="1" applyBorder="1" applyAlignment="1">
      <alignment horizontal="left" vertical="top"/>
    </xf>
    <xf numFmtId="38" fontId="0" fillId="4" borderId="0" xfId="0" applyNumberFormat="1" applyFill="1" applyBorder="1" applyAlignment="1">
      <alignment horizontal="center" vertical="top"/>
    </xf>
    <xf numFmtId="44" fontId="0" fillId="4" borderId="0" xfId="0" applyNumberFormat="1" applyFill="1" applyBorder="1" applyAlignment="1">
      <alignment horizontal="center" vertical="top"/>
    </xf>
    <xf numFmtId="0" fontId="0" fillId="0" borderId="0" xfId="0" applyFill="1" applyBorder="1" applyAlignment="1">
      <alignment horizontal="left"/>
    </xf>
    <xf numFmtId="0" fontId="8" fillId="0" borderId="0" xfId="0" applyFont="1" applyFill="1" applyBorder="1" applyAlignment="1">
      <alignment horizontal="left"/>
    </xf>
    <xf numFmtId="44" fontId="0" fillId="4" borderId="0" xfId="0" applyNumberFormat="1" applyFill="1" applyBorder="1" applyAlignment="1">
      <alignment horizontal="center"/>
    </xf>
    <xf numFmtId="0" fontId="0" fillId="0" borderId="0" xfId="0" applyNumberFormat="1" applyFill="1" applyBorder="1" applyAlignment="1">
      <alignment horizontal="left" vertical="top" wrapText="1"/>
    </xf>
    <xf numFmtId="0" fontId="6" fillId="0" borderId="0" xfId="0" applyNumberFormat="1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horizontal="left" vertical="top"/>
    </xf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left" wrapText="1"/>
    </xf>
    <xf numFmtId="0" fontId="1" fillId="0" borderId="0" xfId="0" applyFont="1" applyFill="1" applyBorder="1" applyAlignment="1">
      <alignment horizontal="left" vertical="top"/>
    </xf>
    <xf numFmtId="44" fontId="3" fillId="0" borderId="0" xfId="0" applyNumberFormat="1" applyFont="1" applyFill="1" applyBorder="1" applyAlignment="1">
      <alignment horizontal="left" vertical="top"/>
    </xf>
    <xf numFmtId="44" fontId="3" fillId="0" borderId="0" xfId="0" applyNumberFormat="1" applyFont="1" applyFill="1" applyBorder="1" applyAlignment="1">
      <alignment horizontal="center" vertical="top"/>
    </xf>
    <xf numFmtId="9" fontId="3" fillId="0" borderId="0" xfId="0" applyNumberFormat="1" applyFont="1" applyFill="1" applyBorder="1" applyAlignment="1">
      <alignment horizontal="center" vertical="top"/>
    </xf>
    <xf numFmtId="44" fontId="8" fillId="0" borderId="0" xfId="0" applyNumberFormat="1" applyFont="1" applyFill="1" applyBorder="1" applyAlignment="1">
      <alignment horizontal="center" vertical="top"/>
    </xf>
    <xf numFmtId="38" fontId="3" fillId="0" borderId="0" xfId="0" applyNumberFormat="1" applyFont="1" applyFill="1" applyBorder="1" applyAlignment="1">
      <alignment horizontal="center" vertical="top"/>
    </xf>
    <xf numFmtId="0" fontId="3" fillId="0" borderId="0" xfId="0" applyNumberFormat="1" applyFont="1" applyFill="1" applyBorder="1" applyAlignment="1">
      <alignment horizontal="left" vertical="top"/>
    </xf>
    <xf numFmtId="44" fontId="6" fillId="0" borderId="0" xfId="0" applyNumberFormat="1" applyFont="1" applyFill="1" applyBorder="1" applyAlignment="1">
      <alignment horizontal="center" vertical="top"/>
    </xf>
    <xf numFmtId="49" fontId="8" fillId="0" borderId="0" xfId="0" applyNumberFormat="1" applyFont="1" applyFill="1" applyBorder="1"/>
    <xf numFmtId="0" fontId="0" fillId="0" borderId="0" xfId="0" applyNumberFormat="1"/>
    <xf numFmtId="9" fontId="1" fillId="0" borderId="0" xfId="2" applyFont="1" applyFill="1" applyAlignment="1">
      <alignment horizontal="center"/>
    </xf>
    <xf numFmtId="44" fontId="1" fillId="0" borderId="0" xfId="1" applyFont="1" applyFill="1" applyAlignment="1">
      <alignment horizontal="center"/>
    </xf>
    <xf numFmtId="0" fontId="3" fillId="0" borderId="0" xfId="0" applyNumberFormat="1" applyFont="1"/>
    <xf numFmtId="0" fontId="6" fillId="0" borderId="0" xfId="0" applyFont="1" applyFill="1"/>
    <xf numFmtId="44" fontId="6" fillId="0" borderId="0" xfId="0" applyNumberFormat="1" applyFont="1" applyFill="1"/>
    <xf numFmtId="44" fontId="6" fillId="0" borderId="0" xfId="0" applyNumberFormat="1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 vertical="top"/>
    </xf>
    <xf numFmtId="164" fontId="3" fillId="4" borderId="3" xfId="0" applyNumberFormat="1" applyFont="1" applyFill="1" applyBorder="1" applyAlignment="1">
      <alignment horizontal="center" vertical="center" wrapText="1"/>
    </xf>
    <xf numFmtId="164" fontId="6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top"/>
    </xf>
    <xf numFmtId="0" fontId="0" fillId="0" borderId="0" xfId="0" applyFill="1" applyBorder="1" applyAlignment="1">
      <alignment horizontal="center" vertical="top"/>
    </xf>
    <xf numFmtId="0" fontId="3" fillId="4" borderId="3" xfId="0" applyFont="1" applyFill="1" applyBorder="1" applyAlignment="1">
      <alignment horizontal="center" vertical="center" wrapText="1"/>
    </xf>
    <xf numFmtId="164" fontId="6" fillId="0" borderId="0" xfId="0" applyNumberFormat="1" applyFont="1" applyFill="1" applyBorder="1" applyAlignment="1">
      <alignment horizontal="center" vertical="top"/>
    </xf>
    <xf numFmtId="44" fontId="3" fillId="4" borderId="3" xfId="0" applyNumberFormat="1" applyFont="1" applyFill="1" applyBorder="1" applyAlignment="1">
      <alignment horizontal="center" vertical="center" wrapText="1"/>
    </xf>
    <xf numFmtId="9" fontId="1" fillId="0" borderId="0" xfId="2" applyNumberFormat="1" applyFont="1" applyFill="1" applyAlignment="1">
      <alignment horizontal="center"/>
    </xf>
    <xf numFmtId="9" fontId="1" fillId="0" borderId="3" xfId="2" applyNumberFormat="1" applyFont="1" applyBorder="1" applyAlignment="1">
      <alignment horizontal="center"/>
    </xf>
    <xf numFmtId="9" fontId="3" fillId="0" borderId="0" xfId="0" applyNumberFormat="1" applyFont="1" applyFill="1" applyAlignment="1">
      <alignment horizontal="center"/>
    </xf>
    <xf numFmtId="9" fontId="3" fillId="3" borderId="4" xfId="0" applyNumberFormat="1" applyFont="1" applyFill="1" applyBorder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3" xfId="0" applyNumberFormat="1" applyBorder="1" applyAlignment="1">
      <alignment horizontal="center"/>
    </xf>
    <xf numFmtId="9" fontId="3" fillId="0" borderId="0" xfId="0" applyNumberFormat="1" applyFont="1" applyAlignment="1">
      <alignment horizontal="center"/>
    </xf>
    <xf numFmtId="9" fontId="6" fillId="0" borderId="0" xfId="0" applyNumberFormat="1" applyFont="1"/>
    <xf numFmtId="9" fontId="5" fillId="0" borderId="0" xfId="0" applyNumberFormat="1" applyFont="1" applyFill="1" applyAlignment="1">
      <alignment horizontal="center"/>
    </xf>
    <xf numFmtId="9" fontId="5" fillId="0" borderId="3" xfId="0" applyNumberFormat="1" applyFont="1" applyFill="1" applyBorder="1" applyAlignment="1">
      <alignment horizontal="center"/>
    </xf>
    <xf numFmtId="9" fontId="6" fillId="0" borderId="0" xfId="0" applyNumberFormat="1" applyFont="1" applyFill="1" applyAlignment="1">
      <alignment horizontal="center"/>
    </xf>
    <xf numFmtId="9" fontId="0" fillId="0" borderId="0" xfId="0" applyNumberFormat="1"/>
    <xf numFmtId="9" fontId="3" fillId="0" borderId="0" xfId="0" applyNumberFormat="1" applyFont="1"/>
    <xf numFmtId="9" fontId="3" fillId="0" borderId="0" xfId="0" applyNumberFormat="1" applyFont="1" applyBorder="1" applyAlignment="1">
      <alignment horizontal="left"/>
    </xf>
    <xf numFmtId="0" fontId="3" fillId="0" borderId="3" xfId="0" applyFont="1" applyBorder="1" applyAlignment="1">
      <alignment horizontal="center" vertical="center" wrapText="1"/>
    </xf>
    <xf numFmtId="1" fontId="3" fillId="0" borderId="3" xfId="0" applyNumberFormat="1" applyFont="1" applyBorder="1" applyAlignment="1">
      <alignment horizontal="center" vertical="center" wrapText="1"/>
    </xf>
    <xf numFmtId="44" fontId="3" fillId="0" borderId="3" xfId="0" applyNumberFormat="1" applyFont="1" applyBorder="1" applyAlignment="1">
      <alignment horizontal="center" vertical="center" wrapText="1"/>
    </xf>
    <xf numFmtId="9" fontId="3" fillId="0" borderId="3" xfId="0" applyNumberFormat="1" applyFont="1" applyBorder="1" applyAlignment="1">
      <alignment horizontal="center" vertical="center" wrapText="1"/>
    </xf>
    <xf numFmtId="10" fontId="3" fillId="0" borderId="3" xfId="0" applyNumberFormat="1" applyFont="1" applyBorder="1" applyAlignment="1">
      <alignment horizontal="center" vertical="center" wrapText="1"/>
    </xf>
    <xf numFmtId="9" fontId="3" fillId="0" borderId="3" xfId="0" applyNumberFormat="1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Fill="1" applyBorder="1"/>
    <xf numFmtId="0" fontId="6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9" fontId="6" fillId="0" borderId="0" xfId="2" applyFont="1" applyFill="1" applyAlignment="1">
      <alignment horizontal="center"/>
    </xf>
    <xf numFmtId="44" fontId="6" fillId="0" borderId="0" xfId="1" applyFont="1" applyFill="1" applyAlignment="1">
      <alignment horizontal="center"/>
    </xf>
    <xf numFmtId="9" fontId="6" fillId="0" borderId="0" xfId="2" applyNumberFormat="1" applyFont="1" applyFill="1" applyAlignment="1">
      <alignment horizontal="center"/>
    </xf>
    <xf numFmtId="0" fontId="3" fillId="0" borderId="5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44" fontId="6" fillId="0" borderId="0" xfId="0" applyNumberFormat="1" applyFont="1" applyFill="1" applyBorder="1"/>
    <xf numFmtId="44" fontId="0" fillId="0" borderId="0" xfId="0" applyNumberFormat="1" applyFill="1" applyBorder="1" applyAlignment="1">
      <alignment horizontal="left" vertical="top"/>
    </xf>
    <xf numFmtId="44" fontId="11" fillId="0" borderId="0" xfId="0" applyNumberFormat="1" applyFont="1" applyFill="1" applyBorder="1" applyAlignment="1">
      <alignment horizontal="left" wrapText="1"/>
    </xf>
    <xf numFmtId="1" fontId="6" fillId="0" borderId="0" xfId="0" applyNumberFormat="1" applyFont="1" applyFill="1" applyBorder="1" applyAlignment="1">
      <alignment horizontal="center"/>
    </xf>
    <xf numFmtId="9" fontId="6" fillId="0" borderId="0" xfId="0" applyNumberFormat="1" applyFont="1" applyFill="1" applyBorder="1" applyAlignment="1">
      <alignment horizontal="center"/>
    </xf>
    <xf numFmtId="9" fontId="6" fillId="0" borderId="0" xfId="2" applyFont="1" applyFill="1" applyBorder="1" applyAlignment="1">
      <alignment horizontal="center"/>
    </xf>
    <xf numFmtId="44" fontId="6" fillId="0" borderId="0" xfId="1" applyFont="1" applyFill="1" applyBorder="1" applyAlignment="1">
      <alignment horizontal="center"/>
    </xf>
    <xf numFmtId="9" fontId="6" fillId="0" borderId="0" xfId="2" applyNumberFormat="1" applyFont="1" applyFill="1" applyBorder="1" applyAlignment="1">
      <alignment horizontal="center"/>
    </xf>
    <xf numFmtId="44" fontId="10" fillId="0" borderId="5" xfId="0" applyNumberFormat="1" applyFont="1" applyFill="1" applyBorder="1" applyAlignment="1">
      <alignment horizontal="center" vertical="center" wrapText="1"/>
    </xf>
    <xf numFmtId="44" fontId="11" fillId="0" borderId="0" xfId="0" applyNumberFormat="1" applyFont="1" applyFill="1" applyBorder="1"/>
    <xf numFmtId="38" fontId="3" fillId="0" borderId="5" xfId="0" applyNumberFormat="1" applyFont="1" applyFill="1" applyBorder="1" applyAlignment="1">
      <alignment horizontal="center" vertical="center" wrapText="1"/>
    </xf>
    <xf numFmtId="9" fontId="3" fillId="0" borderId="5" xfId="0" applyNumberFormat="1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left" wrapText="1"/>
    </xf>
    <xf numFmtId="38" fontId="8" fillId="0" borderId="0" xfId="0" applyNumberFormat="1" applyFont="1" applyFill="1" applyBorder="1" applyAlignment="1">
      <alignment horizontal="center"/>
    </xf>
    <xf numFmtId="9" fontId="8" fillId="0" borderId="0" xfId="0" applyNumberFormat="1" applyFont="1" applyFill="1" applyBorder="1" applyAlignment="1">
      <alignment horizontal="center"/>
    </xf>
    <xf numFmtId="0" fontId="6" fillId="0" borderId="0" xfId="0" applyFont="1" applyFill="1" applyBorder="1"/>
    <xf numFmtId="9" fontId="6" fillId="0" borderId="0" xfId="0" applyNumberFormat="1" applyFont="1" applyFill="1" applyBorder="1"/>
    <xf numFmtId="0" fontId="6" fillId="0" borderId="0" xfId="0" applyFont="1" applyFill="1" applyBorder="1" applyAlignment="1">
      <alignment horizontal="left" wrapText="1"/>
    </xf>
    <xf numFmtId="38" fontId="6" fillId="0" borderId="0" xfId="0" applyNumberFormat="1" applyFont="1" applyFill="1" applyBorder="1" applyAlignment="1">
      <alignment horizontal="center"/>
    </xf>
    <xf numFmtId="164" fontId="6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0" borderId="0" xfId="0" applyFill="1"/>
    <xf numFmtId="44" fontId="0" fillId="0" borderId="0" xfId="1" applyFont="1"/>
    <xf numFmtId="44" fontId="0" fillId="0" borderId="0" xfId="1" applyFont="1" applyBorder="1"/>
    <xf numFmtId="44" fontId="0" fillId="0" borderId="0" xfId="0" applyNumberFormat="1" applyFill="1"/>
    <xf numFmtId="10" fontId="0" fillId="0" borderId="0" xfId="0" applyNumberFormat="1" applyFill="1"/>
    <xf numFmtId="164" fontId="3" fillId="0" borderId="3" xfId="0" applyNumberFormat="1" applyFont="1" applyFill="1" applyBorder="1" applyAlignment="1">
      <alignment horizontal="center" vertical="center" wrapText="1"/>
    </xf>
    <xf numFmtId="0" fontId="0" fillId="0" borderId="0" xfId="0" applyNumberFormat="1" applyBorder="1"/>
    <xf numFmtId="164" fontId="6" fillId="0" borderId="0" xfId="0" applyNumberFormat="1" applyFont="1" applyFill="1" applyAlignment="1">
      <alignment horizontal="center"/>
    </xf>
    <xf numFmtId="0" fontId="3" fillId="4" borderId="9" xfId="0" applyFont="1" applyFill="1" applyBorder="1" applyAlignment="1">
      <alignment horizontal="left"/>
    </xf>
    <xf numFmtId="10" fontId="0" fillId="0" borderId="0" xfId="0" applyNumberFormat="1" applyFill="1" applyBorder="1" applyAlignment="1">
      <alignment horizontal="right" vertical="top"/>
    </xf>
    <xf numFmtId="44" fontId="6" fillId="0" borderId="3" xfId="1" applyFont="1" applyFill="1" applyBorder="1" applyAlignment="1">
      <alignment horizontal="center"/>
    </xf>
    <xf numFmtId="44" fontId="0" fillId="0" borderId="0" xfId="1" applyFont="1" applyAlignment="1">
      <alignment horizontal="center" vertical="center" wrapText="1"/>
    </xf>
    <xf numFmtId="10" fontId="6" fillId="0" borderId="0" xfId="0" applyNumberFormat="1" applyFont="1" applyFill="1" applyBorder="1" applyAlignment="1">
      <alignment horizontal="center"/>
    </xf>
    <xf numFmtId="9" fontId="0" fillId="0" borderId="0" xfId="2" applyFont="1" applyAlignment="1">
      <alignment horizontal="center"/>
    </xf>
    <xf numFmtId="38" fontId="8" fillId="0" borderId="0" xfId="0" applyNumberFormat="1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 wrapText="1"/>
    </xf>
    <xf numFmtId="10" fontId="6" fillId="0" borderId="0" xfId="0" applyNumberFormat="1" applyFont="1" applyFill="1"/>
    <xf numFmtId="9" fontId="3" fillId="0" borderId="0" xfId="2" applyFont="1" applyFill="1" applyAlignment="1">
      <alignment horizontal="center"/>
    </xf>
    <xf numFmtId="0" fontId="0" fillId="0" borderId="8" xfId="0" applyFill="1" applyBorder="1" applyAlignment="1">
      <alignment horizontal="left" vertical="top"/>
    </xf>
    <xf numFmtId="0" fontId="6" fillId="0" borderId="8" xfId="0" applyFont="1" applyFill="1" applyBorder="1" applyAlignment="1">
      <alignment horizontal="left" vertical="top"/>
    </xf>
    <xf numFmtId="0" fontId="0" fillId="0" borderId="8" xfId="0" applyFill="1" applyBorder="1" applyAlignment="1">
      <alignment horizontal="left"/>
    </xf>
    <xf numFmtId="9" fontId="0" fillId="0" borderId="0" xfId="2" applyFont="1"/>
    <xf numFmtId="44" fontId="6" fillId="0" borderId="0" xfId="1" applyFont="1" applyFill="1" applyBorder="1"/>
    <xf numFmtId="9" fontId="3" fillId="0" borderId="0" xfId="2" applyFont="1" applyBorder="1" applyAlignment="1">
      <alignment horizontal="center"/>
    </xf>
    <xf numFmtId="9" fontId="3" fillId="0" borderId="0" xfId="2" applyFont="1"/>
    <xf numFmtId="3" fontId="0" fillId="0" borderId="0" xfId="0" applyNumberFormat="1"/>
    <xf numFmtId="44" fontId="0" fillId="2" borderId="0" xfId="1" applyFont="1" applyFill="1" applyBorder="1"/>
    <xf numFmtId="44" fontId="6" fillId="0" borderId="3" xfId="1" applyFont="1" applyFill="1" applyBorder="1"/>
    <xf numFmtId="44" fontId="1" fillId="0" borderId="3" xfId="1" applyFont="1" applyFill="1" applyBorder="1" applyAlignment="1">
      <alignment horizontal="center"/>
    </xf>
    <xf numFmtId="0" fontId="0" fillId="0" borderId="8" xfId="0" applyFill="1" applyBorder="1"/>
    <xf numFmtId="44" fontId="6" fillId="0" borderId="0" xfId="1" applyFont="1" applyFill="1" applyBorder="1" applyAlignment="1">
      <alignment horizontal="left" vertical="top"/>
    </xf>
    <xf numFmtId="44" fontId="3" fillId="4" borderId="10" xfId="1" applyFont="1" applyFill="1" applyBorder="1" applyAlignment="1">
      <alignment horizontal="left"/>
    </xf>
    <xf numFmtId="44" fontId="3" fillId="0" borderId="5" xfId="0" applyNumberFormat="1" applyFont="1" applyBorder="1" applyAlignment="1">
      <alignment horizontal="center" vertical="center" wrapText="1"/>
    </xf>
    <xf numFmtId="9" fontId="3" fillId="0" borderId="5" xfId="0" applyNumberFormat="1" applyFont="1" applyBorder="1" applyAlignment="1">
      <alignment horizontal="center" vertical="center" wrapText="1"/>
    </xf>
    <xf numFmtId="10" fontId="3" fillId="0" borderId="5" xfId="0" applyNumberFormat="1" applyFont="1" applyBorder="1" applyAlignment="1">
      <alignment horizontal="center" vertical="center" wrapText="1"/>
    </xf>
    <xf numFmtId="9" fontId="0" fillId="0" borderId="0" xfId="2" applyNumberFormat="1" applyFont="1" applyAlignment="1">
      <alignment horizontal="center"/>
    </xf>
    <xf numFmtId="0" fontId="6" fillId="0" borderId="11" xfId="0" applyFont="1" applyFill="1" applyBorder="1"/>
    <xf numFmtId="10" fontId="6" fillId="0" borderId="12" xfId="0" applyNumberFormat="1" applyFont="1" applyFill="1" applyBorder="1"/>
    <xf numFmtId="164" fontId="6" fillId="0" borderId="0" xfId="0" applyNumberFormat="1" applyFont="1" applyFill="1" applyBorder="1" applyAlignment="1">
      <alignment horizontal="right" vertical="center" wrapText="1"/>
    </xf>
    <xf numFmtId="0" fontId="0" fillId="0" borderId="0" xfId="0" applyFill="1" applyBorder="1" applyAlignment="1">
      <alignment horizontal="right" vertical="top"/>
    </xf>
    <xf numFmtId="164" fontId="3" fillId="4" borderId="6" xfId="0" applyNumberFormat="1" applyFont="1" applyFill="1" applyBorder="1" applyAlignment="1">
      <alignment horizontal="right" vertical="top"/>
    </xf>
    <xf numFmtId="0" fontId="6" fillId="0" borderId="0" xfId="0" applyFont="1" applyBorder="1"/>
    <xf numFmtId="10" fontId="3" fillId="4" borderId="10" xfId="1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horizontal="left"/>
    </xf>
    <xf numFmtId="0" fontId="8" fillId="0" borderId="8" xfId="0" applyFont="1" applyFill="1" applyBorder="1" applyAlignment="1">
      <alignment horizontal="left"/>
    </xf>
    <xf numFmtId="49" fontId="8" fillId="0" borderId="8" xfId="0" applyNumberFormat="1" applyFont="1" applyFill="1" applyBorder="1"/>
    <xf numFmtId="44" fontId="3" fillId="4" borderId="10" xfId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left"/>
    </xf>
    <xf numFmtId="1" fontId="1" fillId="0" borderId="0" xfId="0" applyNumberFormat="1" applyFont="1" applyFill="1" applyAlignment="1">
      <alignment horizontal="center"/>
    </xf>
    <xf numFmtId="44" fontId="1" fillId="0" borderId="0" xfId="0" applyNumberFormat="1" applyFont="1" applyFill="1" applyBorder="1"/>
    <xf numFmtId="44" fontId="1" fillId="0" borderId="0" xfId="0" applyNumberFormat="1" applyFont="1" applyFill="1"/>
    <xf numFmtId="9" fontId="1" fillId="0" borderId="0" xfId="0" applyNumberFormat="1" applyFont="1" applyFill="1" applyAlignment="1">
      <alignment horizontal="center"/>
    </xf>
    <xf numFmtId="38" fontId="8" fillId="0" borderId="0" xfId="3" applyNumberFormat="1" applyFont="1" applyFill="1" applyBorder="1" applyAlignment="1">
      <alignment horizontal="center"/>
    </xf>
    <xf numFmtId="38" fontId="3" fillId="0" borderId="13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1" fontId="1" fillId="0" borderId="0" xfId="0" applyNumberFormat="1" applyFont="1" applyFill="1" applyBorder="1" applyAlignment="1">
      <alignment horizontal="center"/>
    </xf>
    <xf numFmtId="9" fontId="1" fillId="0" borderId="0" xfId="0" applyNumberFormat="1" applyFont="1" applyFill="1" applyBorder="1" applyAlignment="1">
      <alignment horizontal="center"/>
    </xf>
    <xf numFmtId="9" fontId="1" fillId="0" borderId="0" xfId="2" applyFont="1" applyFill="1" applyBorder="1" applyAlignment="1">
      <alignment horizontal="center"/>
    </xf>
    <xf numFmtId="44" fontId="1" fillId="0" borderId="0" xfId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1" applyFont="1" applyAlignment="1">
      <alignment horizontal="left"/>
    </xf>
    <xf numFmtId="14" fontId="0" fillId="0" borderId="0" xfId="1" applyNumberFormat="1" applyFont="1"/>
    <xf numFmtId="0" fontId="1" fillId="0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left"/>
    </xf>
    <xf numFmtId="1" fontId="1" fillId="0" borderId="3" xfId="0" applyNumberFormat="1" applyFont="1" applyFill="1" applyBorder="1" applyAlignment="1">
      <alignment horizontal="center"/>
    </xf>
    <xf numFmtId="44" fontId="1" fillId="0" borderId="3" xfId="0" applyNumberFormat="1" applyFont="1" applyFill="1" applyBorder="1"/>
    <xf numFmtId="9" fontId="1" fillId="0" borderId="3" xfId="0" applyNumberFormat="1" applyFont="1" applyFill="1" applyBorder="1" applyAlignment="1">
      <alignment horizontal="center"/>
    </xf>
    <xf numFmtId="9" fontId="1" fillId="0" borderId="3" xfId="2" applyFont="1" applyFill="1" applyBorder="1" applyAlignment="1">
      <alignment horizontal="center"/>
    </xf>
    <xf numFmtId="14" fontId="0" fillId="0" borderId="0" xfId="1" applyNumberFormat="1" applyFont="1" applyAlignment="1">
      <alignment horizontal="left"/>
    </xf>
    <xf numFmtId="44" fontId="1" fillId="0" borderId="0" xfId="0" applyNumberFormat="1" applyFont="1" applyFill="1" applyAlignment="1">
      <alignment horizontal="center"/>
    </xf>
    <xf numFmtId="10" fontId="3" fillId="4" borderId="10" xfId="2" applyNumberFormat="1" applyFont="1" applyFill="1" applyBorder="1" applyAlignment="1">
      <alignment horizontal="right" vertical="top"/>
    </xf>
    <xf numFmtId="0" fontId="1" fillId="0" borderId="0" xfId="0" applyFont="1" applyAlignment="1">
      <alignment horizontal="left"/>
    </xf>
    <xf numFmtId="0" fontId="0" fillId="6" borderId="0" xfId="0" applyFill="1"/>
    <xf numFmtId="0" fontId="6" fillId="6" borderId="0" xfId="0" applyFont="1" applyFill="1" applyBorder="1"/>
    <xf numFmtId="0" fontId="1" fillId="0" borderId="0" xfId="0" applyFont="1" applyBorder="1" applyAlignment="1">
      <alignment horizontal="left"/>
    </xf>
    <xf numFmtId="37" fontId="0" fillId="0" borderId="0" xfId="0" applyNumberFormat="1" applyBorder="1" applyAlignment="1">
      <alignment horizontal="center"/>
    </xf>
    <xf numFmtId="37" fontId="0" fillId="0" borderId="3" xfId="0" applyNumberFormat="1" applyBorder="1" applyAlignment="1">
      <alignment horizontal="center"/>
    </xf>
    <xf numFmtId="44" fontId="0" fillId="0" borderId="3" xfId="0" applyNumberFormat="1" applyBorder="1" applyAlignment="1">
      <alignment horizontal="left"/>
    </xf>
    <xf numFmtId="9" fontId="0" fillId="0" borderId="0" xfId="2" applyFont="1" applyBorder="1" applyAlignment="1">
      <alignment horizontal="center"/>
    </xf>
    <xf numFmtId="9" fontId="0" fillId="0" borderId="3" xfId="2" applyFont="1" applyBorder="1" applyAlignment="1">
      <alignment horizontal="center"/>
    </xf>
    <xf numFmtId="9" fontId="5" fillId="0" borderId="0" xfId="2" applyFont="1" applyFill="1" applyAlignment="1">
      <alignment horizontal="center"/>
    </xf>
    <xf numFmtId="44" fontId="3" fillId="5" borderId="5" xfId="1" applyFont="1" applyFill="1" applyBorder="1" applyAlignment="1">
      <alignment horizontal="center" vertical="center" wrapText="1"/>
    </xf>
    <xf numFmtId="44" fontId="0" fillId="0" borderId="0" xfId="1" applyFont="1" applyFill="1" applyBorder="1" applyAlignment="1">
      <alignment horizontal="left" vertical="top"/>
    </xf>
    <xf numFmtId="44" fontId="0" fillId="0" borderId="0" xfId="1" applyFont="1" applyFill="1" applyBorder="1" applyAlignment="1">
      <alignment horizontal="left"/>
    </xf>
    <xf numFmtId="44" fontId="0" fillId="0" borderId="0" xfId="1" applyFont="1" applyFill="1" applyBorder="1"/>
    <xf numFmtId="44" fontId="9" fillId="0" borderId="0" xfId="1" applyFont="1" applyFill="1" applyBorder="1" applyAlignment="1">
      <alignment horizontal="left"/>
    </xf>
    <xf numFmtId="44" fontId="8" fillId="0" borderId="0" xfId="1" applyFont="1" applyFill="1" applyBorder="1" applyAlignment="1">
      <alignment horizontal="left"/>
    </xf>
    <xf numFmtId="44" fontId="8" fillId="0" borderId="0" xfId="1" applyFont="1" applyFill="1" applyBorder="1"/>
    <xf numFmtId="44" fontId="1" fillId="0" borderId="0" xfId="1" applyFont="1" applyFill="1" applyBorder="1" applyAlignment="1">
      <alignment horizontal="left" vertical="top"/>
    </xf>
    <xf numFmtId="44" fontId="0" fillId="0" borderId="0" xfId="1" applyFont="1" applyFill="1"/>
    <xf numFmtId="44" fontId="8" fillId="0" borderId="0" xfId="1" applyFont="1" applyFill="1" applyBorder="1" applyAlignment="1">
      <alignment horizontal="left" vertical="top"/>
    </xf>
    <xf numFmtId="44" fontId="0" fillId="0" borderId="8" xfId="1" applyFont="1" applyFill="1" applyBorder="1" applyAlignment="1">
      <alignment horizontal="left"/>
    </xf>
    <xf numFmtId="44" fontId="6" fillId="0" borderId="8" xfId="1" applyFont="1" applyFill="1" applyBorder="1" applyAlignment="1">
      <alignment horizontal="left" vertical="top"/>
    </xf>
    <xf numFmtId="44" fontId="0" fillId="0" borderId="8" xfId="1" applyFont="1" applyFill="1" applyBorder="1" applyAlignment="1">
      <alignment horizontal="left" vertical="top"/>
    </xf>
    <xf numFmtId="44" fontId="0" fillId="0" borderId="8" xfId="1" applyFont="1" applyFill="1" applyBorder="1"/>
    <xf numFmtId="44" fontId="8" fillId="0" borderId="8" xfId="1" applyFont="1" applyFill="1" applyBorder="1" applyAlignment="1">
      <alignment horizontal="left"/>
    </xf>
    <xf numFmtId="44" fontId="8" fillId="0" borderId="8" xfId="1" applyFont="1" applyFill="1" applyBorder="1"/>
    <xf numFmtId="44" fontId="6" fillId="7" borderId="0" xfId="1" applyFont="1" applyFill="1" applyBorder="1" applyAlignment="1">
      <alignment horizontal="center" vertical="top"/>
    </xf>
    <xf numFmtId="44" fontId="3" fillId="7" borderId="0" xfId="1" applyFont="1" applyFill="1" applyBorder="1" applyAlignment="1">
      <alignment horizontal="center" vertical="top"/>
    </xf>
    <xf numFmtId="0" fontId="1" fillId="0" borderId="4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5" xfId="0" applyBorder="1" applyAlignment="1">
      <alignment horizontal="center"/>
    </xf>
    <xf numFmtId="44" fontId="3" fillId="7" borderId="16" xfId="1" applyFont="1" applyFill="1" applyBorder="1" applyAlignment="1">
      <alignment horizontal="center" vertical="center" wrapText="1"/>
    </xf>
    <xf numFmtId="44" fontId="0" fillId="7" borderId="0" xfId="1" applyFont="1" applyFill="1" applyBorder="1"/>
    <xf numFmtId="0" fontId="1" fillId="0" borderId="14" xfId="0" pivotButton="1" applyFont="1" applyBorder="1" applyAlignment="1">
      <alignment horizontal="center"/>
    </xf>
    <xf numFmtId="0" fontId="1" fillId="0" borderId="4" xfId="0" pivotButton="1" applyFont="1" applyBorder="1" applyAlignment="1">
      <alignment horizontal="center"/>
    </xf>
    <xf numFmtId="0" fontId="0" fillId="0" borderId="17" xfId="0" applyBorder="1" applyAlignment="1">
      <alignment horizontal="left"/>
    </xf>
    <xf numFmtId="44" fontId="0" fillId="0" borderId="0" xfId="1" applyFont="1" applyBorder="1" applyAlignment="1">
      <alignment horizontal="left"/>
    </xf>
    <xf numFmtId="44" fontId="0" fillId="0" borderId="18" xfId="1" applyFont="1" applyBorder="1"/>
    <xf numFmtId="0" fontId="3" fillId="8" borderId="14" xfId="0" applyFont="1" applyFill="1" applyBorder="1" applyAlignment="1">
      <alignment horizontal="left"/>
    </xf>
    <xf numFmtId="44" fontId="3" fillId="8" borderId="4" xfId="1" applyFont="1" applyFill="1" applyBorder="1" applyAlignment="1">
      <alignment horizontal="left"/>
    </xf>
    <xf numFmtId="44" fontId="3" fillId="8" borderId="4" xfId="1" applyFont="1" applyFill="1" applyBorder="1"/>
    <xf numFmtId="44" fontId="3" fillId="8" borderId="0" xfId="1" applyFont="1" applyFill="1" applyBorder="1"/>
    <xf numFmtId="44" fontId="3" fillId="8" borderId="15" xfId="1" applyFont="1" applyFill="1" applyBorder="1"/>
    <xf numFmtId="9" fontId="5" fillId="0" borderId="3" xfId="2" applyFont="1" applyFill="1" applyBorder="1" applyAlignment="1">
      <alignment horizontal="center"/>
    </xf>
    <xf numFmtId="0" fontId="3" fillId="8" borderId="0" xfId="0" applyFont="1" applyFill="1" applyAlignment="1">
      <alignment horizontal="center"/>
    </xf>
    <xf numFmtId="0" fontId="3" fillId="8" borderId="0" xfId="0" applyFont="1" applyFill="1" applyAlignment="1">
      <alignment horizontal="left"/>
    </xf>
    <xf numFmtId="1" fontId="3" fillId="8" borderId="0" xfId="0" applyNumberFormat="1" applyFont="1" applyFill="1" applyAlignment="1">
      <alignment horizontal="center"/>
    </xf>
    <xf numFmtId="44" fontId="3" fillId="8" borderId="0" xfId="0" applyNumberFormat="1" applyFont="1" applyFill="1" applyBorder="1" applyAlignment="1">
      <alignment horizontal="left"/>
    </xf>
    <xf numFmtId="9" fontId="3" fillId="8" borderId="0" xfId="2" applyFont="1" applyFill="1" applyAlignment="1">
      <alignment horizontal="center"/>
    </xf>
    <xf numFmtId="44" fontId="3" fillId="8" borderId="0" xfId="1" applyFont="1" applyFill="1" applyAlignment="1">
      <alignment horizontal="center"/>
    </xf>
    <xf numFmtId="9" fontId="3" fillId="8" borderId="0" xfId="2" applyNumberFormat="1" applyFont="1" applyFill="1" applyAlignment="1">
      <alignment horizontal="center"/>
    </xf>
    <xf numFmtId="9" fontId="15" fillId="8" borderId="0" xfId="0" applyNumberFormat="1" applyFont="1" applyFill="1" applyAlignment="1">
      <alignment horizontal="center"/>
    </xf>
    <xf numFmtId="0" fontId="3" fillId="0" borderId="14" xfId="0" applyFont="1" applyBorder="1" applyAlignment="1">
      <alignment horizontal="left"/>
    </xf>
    <xf numFmtId="44" fontId="3" fillId="0" borderId="4" xfId="1" applyFont="1" applyBorder="1" applyAlignment="1">
      <alignment horizontal="left"/>
    </xf>
    <xf numFmtId="10" fontId="3" fillId="5" borderId="5" xfId="2" applyNumberFormat="1" applyFont="1" applyFill="1" applyBorder="1" applyAlignment="1">
      <alignment horizontal="center" vertical="center" wrapText="1"/>
    </xf>
    <xf numFmtId="10" fontId="6" fillId="0" borderId="0" xfId="2" applyNumberFormat="1" applyFont="1" applyFill="1" applyBorder="1" applyAlignment="1">
      <alignment horizontal="center" vertical="top"/>
    </xf>
    <xf numFmtId="10" fontId="3" fillId="0" borderId="0" xfId="2" applyNumberFormat="1" applyFont="1" applyFill="1" applyBorder="1" applyAlignment="1">
      <alignment horizontal="left" vertical="top"/>
    </xf>
    <xf numFmtId="10" fontId="6" fillId="0" borderId="0" xfId="2" applyNumberFormat="1" applyFont="1" applyFill="1" applyBorder="1" applyAlignment="1">
      <alignment horizontal="left" vertical="top"/>
    </xf>
    <xf numFmtId="10" fontId="3" fillId="5" borderId="5" xfId="0" applyNumberFormat="1" applyFont="1" applyFill="1" applyBorder="1" applyAlignment="1">
      <alignment horizontal="center" vertical="center" wrapText="1"/>
    </xf>
    <xf numFmtId="10" fontId="6" fillId="0" borderId="0" xfId="0" applyNumberFormat="1" applyFont="1" applyFill="1" applyBorder="1" applyAlignment="1">
      <alignment horizontal="center" vertical="top"/>
    </xf>
    <xf numFmtId="10" fontId="3" fillId="0" borderId="0" xfId="0" applyNumberFormat="1" applyFont="1" applyFill="1" applyBorder="1" applyAlignment="1">
      <alignment horizontal="center" vertical="top"/>
    </xf>
    <xf numFmtId="44" fontId="6" fillId="0" borderId="0" xfId="2" applyNumberFormat="1" applyFont="1" applyFill="1" applyBorder="1" applyAlignment="1">
      <alignment horizontal="center" vertical="top"/>
    </xf>
    <xf numFmtId="49" fontId="0" fillId="0" borderId="0" xfId="0" applyNumberFormat="1" applyBorder="1" applyAlignment="1">
      <alignment horizontal="left"/>
    </xf>
    <xf numFmtId="49" fontId="0" fillId="0" borderId="3" xfId="0" applyNumberFormat="1" applyBorder="1" applyAlignment="1">
      <alignment horizontal="left"/>
    </xf>
    <xf numFmtId="49" fontId="1" fillId="0" borderId="0" xfId="0" applyNumberFormat="1" applyFont="1" applyBorder="1" applyAlignment="1">
      <alignment horizontal="left"/>
    </xf>
    <xf numFmtId="165" fontId="0" fillId="0" borderId="0" xfId="0" applyNumberFormat="1"/>
    <xf numFmtId="0" fontId="0" fillId="0" borderId="14" xfId="0" pivotButton="1" applyBorder="1" applyAlignment="1">
      <alignment horizontal="center"/>
    </xf>
    <xf numFmtId="0" fontId="0" fillId="0" borderId="4" xfId="0" pivotButton="1" applyBorder="1" applyAlignment="1">
      <alignment horizontal="center"/>
    </xf>
    <xf numFmtId="44" fontId="3" fillId="0" borderId="4" xfId="1" applyFont="1" applyBorder="1"/>
    <xf numFmtId="44" fontId="3" fillId="0" borderId="15" xfId="1" applyFont="1" applyBorder="1"/>
    <xf numFmtId="0" fontId="1" fillId="0" borderId="15" xfId="0" applyFont="1" applyBorder="1" applyAlignment="1">
      <alignment horizontal="center"/>
    </xf>
    <xf numFmtId="0" fontId="1" fillId="0" borderId="17" xfId="0" applyFont="1" applyBorder="1" applyAlignment="1">
      <alignment horizontal="left"/>
    </xf>
    <xf numFmtId="44" fontId="1" fillId="0" borderId="0" xfId="1" applyFont="1" applyBorder="1" applyAlignment="1">
      <alignment horizontal="left"/>
    </xf>
    <xf numFmtId="44" fontId="1" fillId="0" borderId="0" xfId="1" applyFont="1" applyBorder="1"/>
    <xf numFmtId="44" fontId="1" fillId="0" borderId="18" xfId="1" applyFont="1" applyBorder="1"/>
    <xf numFmtId="44" fontId="1" fillId="0" borderId="8" xfId="0" applyNumberFormat="1" applyFont="1" applyFill="1" applyBorder="1"/>
    <xf numFmtId="44" fontId="1" fillId="0" borderId="0" xfId="0" applyNumberFormat="1" applyFont="1" applyFill="1" applyBorder="1" applyAlignment="1">
      <alignment horizontal="left" vertical="top"/>
    </xf>
    <xf numFmtId="44" fontId="1" fillId="0" borderId="0" xfId="0" applyNumberFormat="1" applyFont="1" applyFill="1" applyBorder="1" applyAlignment="1">
      <alignment horizontal="center" vertical="top"/>
    </xf>
    <xf numFmtId="9" fontId="1" fillId="0" borderId="0" xfId="0" applyNumberFormat="1" applyFont="1" applyFill="1" applyBorder="1" applyAlignment="1">
      <alignment horizontal="center" vertical="top"/>
    </xf>
    <xf numFmtId="44" fontId="1" fillId="7" borderId="0" xfId="0" applyNumberFormat="1" applyFont="1" applyFill="1" applyBorder="1" applyAlignment="1">
      <alignment horizontal="center" vertical="top"/>
    </xf>
    <xf numFmtId="10" fontId="1" fillId="0" borderId="0" xfId="0" applyNumberFormat="1" applyFont="1" applyFill="1" applyBorder="1" applyAlignment="1">
      <alignment horizontal="center" vertical="top"/>
    </xf>
    <xf numFmtId="0" fontId="1" fillId="0" borderId="0" xfId="0" applyFont="1" applyFill="1"/>
    <xf numFmtId="44" fontId="1" fillId="0" borderId="0" xfId="0" applyNumberFormat="1" applyFont="1"/>
    <xf numFmtId="3" fontId="6" fillId="0" borderId="0" xfId="0" applyNumberFormat="1" applyFont="1" applyFill="1" applyBorder="1" applyAlignment="1">
      <alignment horizontal="left" vertical="top"/>
    </xf>
    <xf numFmtId="0" fontId="6" fillId="0" borderId="8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44" fontId="6" fillId="0" borderId="8" xfId="1" applyFont="1" applyFill="1" applyBorder="1" applyAlignment="1">
      <alignment horizontal="left"/>
    </xf>
    <xf numFmtId="44" fontId="0" fillId="0" borderId="0" xfId="1" applyFont="1" applyFill="1" applyAlignment="1">
      <alignment horizontal="left"/>
    </xf>
    <xf numFmtId="44" fontId="1" fillId="0" borderId="0" xfId="1" applyFont="1" applyFill="1" applyBorder="1"/>
    <xf numFmtId="10" fontId="1" fillId="0" borderId="0" xfId="0" applyNumberFormat="1" applyFont="1" applyFill="1" applyAlignment="1">
      <alignment horizontal="center"/>
    </xf>
    <xf numFmtId="44" fontId="1" fillId="0" borderId="0" xfId="0" applyNumberFormat="1" applyFont="1" applyFill="1" applyBorder="1" applyAlignment="1">
      <alignment horizontal="left"/>
    </xf>
    <xf numFmtId="44" fontId="3" fillId="8" borderId="0" xfId="0" applyNumberFormat="1" applyFont="1" applyFill="1" applyBorder="1"/>
    <xf numFmtId="9" fontId="3" fillId="8" borderId="0" xfId="0" applyNumberFormat="1" applyFont="1" applyFill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3" borderId="0" xfId="0" applyFont="1" applyFill="1" applyBorder="1" applyAlignment="1">
      <alignment horizontal="center" vertical="top"/>
    </xf>
  </cellXfs>
  <cellStyles count="5">
    <cellStyle name="Currency" xfId="1" builtinId="4"/>
    <cellStyle name="Normal" xfId="0" builtinId="0"/>
    <cellStyle name="Normal 2" xfId="3"/>
    <cellStyle name="Normal 2 2" xfId="4"/>
    <cellStyle name="Percent" xfId="2" builtinId="5"/>
  </cellStyles>
  <dxfs count="5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6" formatCode="#,##0_);[Red]\(#,##0\)"/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6" formatCode="#,##0_);[Red]\(#,##0\)"/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6" formatCode="#,##0_);[Red]\(#,##0\)"/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numFmt numFmtId="6" formatCode="#,##0_);[Red]\(#,##0\)"/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12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bottom" textRotation="0" wrapText="1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0" indent="0" relativeIndent="0" justifyLastLine="0" shrinkToFit="0" mergeCell="0" readingOrder="0"/>
    </dxf>
    <dxf>
      <border>
        <bottom style="medium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relativeIndent="0" justifyLastLine="0" shrinkToFit="0" mergeCell="0" readingOrder="0"/>
      <border diagonalUp="0" diagonalDown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</dxf>
    <dxf>
      <numFmt numFmtId="34" formatCode="_(&quot;$&quot;* #,##0.00_);_(&quot;$&quot;* \(#,##0.00\);_(&quot;$&quot;* &quot;-&quot;??_);_(@_)"/>
      <fill>
        <patternFill patternType="solid">
          <fgColor indexed="64"/>
          <bgColor indexed="43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numFmt numFmtId="34" formatCode="_(&quot;$&quot;* #,##0.00_);_(&quot;$&quot;* \(#,##0.00\);_(&quot;$&quot;* &quot;-&quot;??_);_(@_)"/>
      <fill>
        <patternFill patternType="solid">
          <fgColor indexed="64"/>
          <bgColor indexed="43"/>
        </patternFill>
      </fill>
      <alignment horizontal="center" vertical="top" textRotation="0" wrapText="0" indent="0" relativeIndent="0" justifyLastLine="0" shrinkToFit="0" mergeCell="0" readingOrder="0"/>
    </dxf>
    <dxf>
      <numFmt numFmtId="6" formatCode="#,##0_);[Red]\(#,##0\)"/>
      <fill>
        <patternFill patternType="solid">
          <fgColor indexed="64"/>
          <bgColor indexed="43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6" formatCode="#,##0_);[Red]\(#,##0\)"/>
      <fill>
        <patternFill patternType="solid">
          <fgColor indexed="64"/>
          <bgColor indexed="43"/>
        </patternFill>
      </fill>
      <alignment horizontal="center" vertical="top" textRotation="0" wrapText="0" indent="0" relativeIndent="0" justifyLastLine="0" shrinkToFit="0" mergeCell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numFmt numFmtId="0" formatCode="General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4" formatCode="0.00%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99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solid">
          <fgColor indexed="64"/>
          <bgColor rgb="FFFFFF99"/>
        </patternFill>
      </fill>
      <alignment horizontal="center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3" formatCode="0%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center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left" vertical="top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 outline="0">
        <left style="thin">
          <color indexed="8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indexed="43"/>
        </patternFill>
      </fill>
      <alignment horizontal="left" vertical="top" textRotation="0" wrapText="0" indent="0" relativeIndent="0" justifyLastLine="0" shrinkToFit="0" mergeCell="0" readingOrder="0"/>
    </dxf>
    <dxf>
      <fill>
        <patternFill patternType="none">
          <fgColor indexed="64"/>
          <bgColor indexed="65"/>
        </patternFill>
      </fill>
      <border diagonalUp="0" diagonalDown="0" outline="0">
        <left style="thin">
          <color indexed="8"/>
        </left>
        <right/>
        <top/>
        <bottom/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indexed="8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yy"/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yy"/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numFmt numFmtId="19" formatCode="m/d/yyyy"/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righ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fill>
        <patternFill patternType="solid">
          <fgColor indexed="64"/>
          <bgColor theme="0"/>
        </patternFill>
      </fill>
      <alignment horizontal="left" vertical="bottom" textRotation="0" wrapText="0" indent="0" relativeIndent="0" justifyLastLine="0" shrinkToFit="0" mergeCell="0" readingOrder="0"/>
    </dxf>
  </dxfs>
  <tableStyles count="0" defaultTableStyle="TableStyleMedium9" defaultPivotStyle="PivotStyleLight16"/>
  <colors>
    <mruColors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tables/table1.xml><?xml version="1.0" encoding="utf-8"?>
<table xmlns="http://schemas.openxmlformats.org/spreadsheetml/2006/main" id="4" name="List1" displayName="List1_2" ref="A1:J1048576" totalsRowShown="0">
  <autoFilter ref="A1:J1048576"/>
  <sortState ref="A2:J2880">
    <sortCondition ref="I1:I1048526"/>
  </sortState>
  <tableColumns count="10">
    <tableColumn id="1" name="Fiscal Week" dataDxfId="51"/>
    <tableColumn id="2" name="Part Number" dataDxfId="50"/>
    <tableColumn id="3" name="Part Number Category" dataDxfId="49"/>
    <tableColumn id="4" name="Company Name" dataDxfId="48"/>
    <tableColumn id="5" name="SO Number" dataDxfId="47"/>
    <tableColumn id="6" name="Units Ordered" dataDxfId="46"/>
    <tableColumn id="7" name="Unit Price" dataDxfId="45" dataCellStyle="Currency"/>
    <tableColumn id="8" name="Total Price" dataDxfId="44" dataCellStyle="Currency"/>
    <tableColumn id="9" name="Entry Date" dataDxfId="43" dataCellStyle="Currency"/>
    <tableColumn id="10" name="Ship Date" dataDxfId="42" dataCellStyle="Currency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List1" displayName="List1_3" ref="A1:O235" insertRowShift="1" totalsRowCount="1">
  <autoFilter ref="A1:O234">
    <filterColumn colId="6"/>
    <filterColumn colId="10"/>
  </autoFilter>
  <sortState ref="A2:O234">
    <sortCondition ref="A1:A234"/>
  </sortState>
  <tableColumns count="15">
    <tableColumn id="1" name="Company Name" dataDxfId="41" totalsRowDxfId="40"/>
    <tableColumn id="8" name="2009 Total Projected" dataDxfId="39" totalsRowDxfId="38" dataCellStyle="Currency"/>
    <tableColumn id="3" name="2009 Actual Sales" dataDxfId="37" totalsRowDxfId="36" dataCellStyle="Currency"/>
    <tableColumn id="4" name="2009 Total" dataDxfId="35" totalsRowDxfId="34">
      <calculatedColumnFormula>List1_3[[#This Row],[2009 Actual Sales]]*(52/52)</calculatedColumnFormula>
    </tableColumn>
    <tableColumn id="5" name="2010 dollar increase over 2009 (YTD)" dataDxfId="33" totalsRowDxfId="32" dataCellStyle="Percent">
      <calculatedColumnFormula>List1_3[[#This Row],[2010 Actual Sales (1/1/10-1/15/10)]]-List1_3[[#This Row],[2009 Total]]</calculatedColumnFormula>
    </tableColumn>
    <tableColumn id="6" name="2010 % increase over 2009 (YTD)" dataDxfId="31" totalsRowDxfId="30" dataCellStyle="Percent">
      <calculatedColumnFormula>List1_3[[#This Row],[2010 dollar increase over 2009 (YTD)]]/List1_3[[#This Row],[2009 Total]]</calculatedColumnFormula>
    </tableColumn>
    <tableColumn id="14" name="2010 Total Projected" dataDxfId="29" totalsRowDxfId="28" dataCellStyle="Currency"/>
    <tableColumn id="9" name="2010 Actual Sales (1/1/10-1/15/10)" dataDxfId="27" totalsRowDxfId="26" dataCellStyle="Currency"/>
    <tableColumn id="10" name="% to YTD Goal" dataDxfId="25" totalsRowDxfId="24" dataCellStyle="Percent">
      <calculatedColumnFormula>H2/G2/(2/52)</calculatedColumnFormula>
    </tableColumn>
    <tableColumn id="11" name="% to Annual Goal" dataDxfId="23" totalsRowDxfId="22">
      <calculatedColumnFormula>H2/G2</calculatedColumnFormula>
    </tableColumn>
    <tableColumn id="12" name="Owner" dataDxfId="21" totalsRowDxfId="20"/>
    <tableColumn id="13" name="Comments" dataDxfId="19" totalsRowDxfId="18"/>
    <tableColumn id="16" name="2010 WIP projections (#)" totalsRowFunction="custom" dataDxfId="17" totalsRowDxfId="16">
      <totalsRowFormula>SUM(M2:M234)</totalsRowFormula>
    </tableColumn>
    <tableColumn id="17" name="2010 WIP ($)" dataDxfId="15" totalsRowDxfId="14"/>
    <tableColumn id="18" name="Customer Type" dataDxfId="13" totalsRowDxfId="12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7" name="List1" displayName="List1_4" ref="A1:I297" totalsRowShown="0" headerRowDxfId="11" dataDxfId="9" headerRowBorderDxfId="10">
  <autoFilter ref="A1:I297"/>
  <sortState ref="A2:I297">
    <sortCondition ref="G1:G297"/>
  </sortState>
  <tableColumns count="9">
    <tableColumn id="1" name="PN" dataDxfId="8"/>
    <tableColumn id="8" name="Total $ YTD" dataDxfId="7"/>
    <tableColumn id="2" name="Forecast Yearly Usage (1/1/2010)" dataDxfId="6" dataCellStyle="Normal 2"/>
    <tableColumn id="3" name="YTD Forecast Qty" dataDxfId="5">
      <calculatedColumnFormula>C2*(2/52)</calculatedColumnFormula>
    </tableColumn>
    <tableColumn id="4" name="YTD Actual Qty" dataDxfId="4"/>
    <tableColumn id="5" name="% Ahead, Behind" dataDxfId="3">
      <calculatedColumnFormula>E2/D2</calculatedColumnFormula>
    </tableColumn>
    <tableColumn id="6" name="Units Ahead, Behind" dataDxfId="2">
      <calculatedColumnFormula>E2-D2</calculatedColumnFormula>
    </tableColumn>
    <tableColumn id="10" name="Jeff's Comments (date inserted)" dataDxfId="1"/>
    <tableColumn id="7" name="Underperforming, Overperforming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F0"/>
  </sheetPr>
  <dimension ref="A1:J4"/>
  <sheetViews>
    <sheetView workbookViewId="0">
      <selection activeCell="I2" sqref="I2:I3"/>
    </sheetView>
  </sheetViews>
  <sheetFormatPr defaultRowHeight="12.75"/>
  <cols>
    <col min="1" max="1" width="14.7109375" customWidth="1"/>
    <col min="2" max="2" width="15.28515625" customWidth="1"/>
    <col min="3" max="3" width="14.7109375" customWidth="1"/>
    <col min="4" max="4" width="15.7109375" customWidth="1"/>
    <col min="5" max="5" width="12.85546875" customWidth="1"/>
    <col min="6" max="6" width="13.5703125" customWidth="1"/>
    <col min="7" max="7" width="11.28515625" bestFit="1" customWidth="1"/>
    <col min="8" max="8" width="14.140625" bestFit="1" customWidth="1"/>
    <col min="9" max="9" width="16.28515625" bestFit="1" customWidth="1"/>
    <col min="10" max="10" width="16.28515625" customWidth="1"/>
    <col min="11" max="11" width="14.140625" bestFit="1" customWidth="1"/>
    <col min="12" max="12" width="16.28515625" bestFit="1" customWidth="1"/>
    <col min="13" max="13" width="14.140625" bestFit="1" customWidth="1"/>
    <col min="14" max="14" width="16.28515625" bestFit="1" customWidth="1"/>
    <col min="15" max="15" width="14.140625" bestFit="1" customWidth="1"/>
    <col min="16" max="16" width="16.28515625" bestFit="1" customWidth="1"/>
    <col min="17" max="17" width="11.7109375" bestFit="1" customWidth="1"/>
    <col min="19" max="19" width="14.140625" bestFit="1" customWidth="1"/>
    <col min="20" max="20" width="16.28515625" bestFit="1" customWidth="1"/>
    <col min="21" max="21" width="10.5703125" bestFit="1" customWidth="1"/>
  </cols>
  <sheetData>
    <row r="1" spans="1:10">
      <c r="A1" s="291" t="s">
        <v>580</v>
      </c>
      <c r="B1" s="292" t="s">
        <v>699</v>
      </c>
      <c r="C1" s="292" t="s">
        <v>627</v>
      </c>
      <c r="D1" s="254" t="s">
        <v>60</v>
      </c>
      <c r="E1" s="254" t="s">
        <v>59</v>
      </c>
      <c r="F1" s="254" t="s">
        <v>58</v>
      </c>
      <c r="G1" s="254" t="s">
        <v>61</v>
      </c>
      <c r="H1" s="254" t="s">
        <v>632</v>
      </c>
      <c r="I1" s="254" t="s">
        <v>700</v>
      </c>
      <c r="J1" s="255" t="s">
        <v>111</v>
      </c>
    </row>
    <row r="2" spans="1:10">
      <c r="A2" s="260">
        <v>1</v>
      </c>
      <c r="B2" s="261">
        <v>0</v>
      </c>
      <c r="C2" s="261">
        <v>0</v>
      </c>
      <c r="D2" s="153">
        <v>6502</v>
      </c>
      <c r="E2" s="153">
        <v>10221.66</v>
      </c>
      <c r="F2" s="153">
        <v>52948.079999999994</v>
      </c>
      <c r="G2" s="153">
        <v>765</v>
      </c>
      <c r="H2" s="153">
        <v>0</v>
      </c>
      <c r="I2" s="153">
        <v>69671.739999999991</v>
      </c>
      <c r="J2" s="262">
        <v>70436.739999999991</v>
      </c>
    </row>
    <row r="3" spans="1:10">
      <c r="A3" s="260">
        <v>2</v>
      </c>
      <c r="B3" s="261">
        <v>0</v>
      </c>
      <c r="C3" s="261">
        <v>0</v>
      </c>
      <c r="D3" s="153">
        <v>10497</v>
      </c>
      <c r="E3" s="153">
        <v>17783</v>
      </c>
      <c r="F3" s="153">
        <v>114007.04999999999</v>
      </c>
      <c r="G3" s="153">
        <v>868</v>
      </c>
      <c r="H3" s="153">
        <v>0</v>
      </c>
      <c r="I3" s="153">
        <v>142287.04999999999</v>
      </c>
      <c r="J3" s="262">
        <v>143155.04999999999</v>
      </c>
    </row>
    <row r="4" spans="1:10">
      <c r="A4" s="263" t="s">
        <v>111</v>
      </c>
      <c r="B4" s="264">
        <v>0</v>
      </c>
      <c r="C4" s="264">
        <v>0</v>
      </c>
      <c r="D4" s="265">
        <v>16999</v>
      </c>
      <c r="E4" s="265">
        <v>28004.66</v>
      </c>
      <c r="F4" s="265">
        <v>166955.12999999998</v>
      </c>
      <c r="G4" s="265">
        <v>1633</v>
      </c>
      <c r="H4" s="265">
        <v>0</v>
      </c>
      <c r="I4" s="265">
        <v>211958.78999999998</v>
      </c>
      <c r="J4" s="267">
        <v>213591.78999999998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92D050"/>
  </sheetPr>
  <dimension ref="A1:I4"/>
  <sheetViews>
    <sheetView workbookViewId="0">
      <selection activeCell="B10" sqref="B10"/>
    </sheetView>
  </sheetViews>
  <sheetFormatPr defaultRowHeight="12.75"/>
  <cols>
    <col min="1" max="1" width="15.28515625" customWidth="1"/>
    <col min="2" max="2" width="15.85546875" customWidth="1"/>
    <col min="3" max="3" width="17" bestFit="1" customWidth="1"/>
    <col min="4" max="4" width="11.28515625" bestFit="1" customWidth="1"/>
    <col min="5" max="5" width="12.28515625" bestFit="1" customWidth="1"/>
    <col min="6" max="6" width="11.28515625" bestFit="1" customWidth="1"/>
    <col min="7" max="7" width="15.7109375" bestFit="1" customWidth="1"/>
    <col min="8" max="8" width="16.28515625" bestFit="1" customWidth="1"/>
    <col min="9" max="9" width="12.28515625" bestFit="1" customWidth="1"/>
    <col min="10" max="10" width="11.28515625" bestFit="1" customWidth="1"/>
    <col min="11" max="11" width="16.28515625" bestFit="1" customWidth="1"/>
    <col min="12" max="12" width="10.5703125" bestFit="1" customWidth="1"/>
  </cols>
  <sheetData>
    <row r="1" spans="1:9">
      <c r="A1" s="258" t="s">
        <v>580</v>
      </c>
      <c r="B1" s="259" t="s">
        <v>627</v>
      </c>
      <c r="C1" s="253" t="s">
        <v>60</v>
      </c>
      <c r="D1" s="253" t="s">
        <v>59</v>
      </c>
      <c r="E1" s="253" t="s">
        <v>58</v>
      </c>
      <c r="F1" s="253" t="s">
        <v>61</v>
      </c>
      <c r="G1" s="253" t="s">
        <v>632</v>
      </c>
      <c r="H1" s="253" t="s">
        <v>700</v>
      </c>
      <c r="I1" s="295" t="s">
        <v>111</v>
      </c>
    </row>
    <row r="2" spans="1:9">
      <c r="A2" s="296">
        <v>1</v>
      </c>
      <c r="B2" s="297">
        <v>0</v>
      </c>
      <c r="C2" s="298">
        <v>4336</v>
      </c>
      <c r="D2" s="298">
        <v>11384.18</v>
      </c>
      <c r="E2" s="298">
        <v>60402.5</v>
      </c>
      <c r="F2" s="298">
        <v>765</v>
      </c>
      <c r="G2" s="298">
        <v>0</v>
      </c>
      <c r="H2" s="298">
        <f>C2+D2+E2+G2</f>
        <v>76122.679999999993</v>
      </c>
      <c r="I2" s="299">
        <v>76887.679999999993</v>
      </c>
    </row>
    <row r="3" spans="1:9">
      <c r="A3" s="296">
        <v>2</v>
      </c>
      <c r="B3" s="297">
        <v>0</v>
      </c>
      <c r="C3" s="298">
        <v>16266</v>
      </c>
      <c r="D3" s="298">
        <v>18358</v>
      </c>
      <c r="E3" s="298">
        <v>67739.049999999988</v>
      </c>
      <c r="F3" s="298">
        <v>868</v>
      </c>
      <c r="G3" s="298">
        <v>4650</v>
      </c>
      <c r="H3" s="298">
        <f t="shared" ref="H3:H4" si="0">C3+D3+E3+G3</f>
        <v>107013.04999999999</v>
      </c>
      <c r="I3" s="299">
        <v>107881.04999999999</v>
      </c>
    </row>
    <row r="4" spans="1:9">
      <c r="A4" s="277" t="s">
        <v>111</v>
      </c>
      <c r="B4" s="278">
        <v>0</v>
      </c>
      <c r="C4" s="293">
        <v>20602</v>
      </c>
      <c r="D4" s="293">
        <v>29742.18</v>
      </c>
      <c r="E4" s="293">
        <v>128141.54999999999</v>
      </c>
      <c r="F4" s="293">
        <v>1633</v>
      </c>
      <c r="G4" s="293">
        <v>4650</v>
      </c>
      <c r="H4" s="293">
        <f t="shared" si="0"/>
        <v>183135.72999999998</v>
      </c>
      <c r="I4" s="294">
        <v>184768.72999999998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 enableFormatConditionsCalculation="0">
    <tabColor indexed="8"/>
  </sheetPr>
  <dimension ref="A1:AN97"/>
  <sheetViews>
    <sheetView tabSelected="1" zoomScale="80" zoomScaleNormal="8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E3" sqref="E3"/>
    </sheetView>
  </sheetViews>
  <sheetFormatPr defaultRowHeight="12.75"/>
  <cols>
    <col min="1" max="1" width="4.7109375" style="2" bestFit="1" customWidth="1"/>
    <col min="2" max="2" width="6.85546875" style="2" bestFit="1" customWidth="1"/>
    <col min="3" max="3" width="16.7109375" style="1" bestFit="1" customWidth="1"/>
    <col min="4" max="4" width="5.85546875" style="5" bestFit="1" customWidth="1"/>
    <col min="5" max="5" width="15" style="4" bestFit="1" customWidth="1"/>
    <col min="6" max="6" width="17.140625" style="4" bestFit="1" customWidth="1"/>
    <col min="7" max="7" width="16.28515625" style="4" bestFit="1" customWidth="1"/>
    <col min="8" max="8" width="13.7109375" style="100" bestFit="1" customWidth="1"/>
    <col min="9" max="9" width="16.7109375" style="32" bestFit="1" customWidth="1"/>
    <col min="10" max="10" width="20.28515625" style="6" bestFit="1" customWidth="1"/>
    <col min="11" max="11" width="16.28515625" style="6" bestFit="1" customWidth="1"/>
    <col min="12" max="12" width="12.7109375" style="100" bestFit="1" customWidth="1"/>
    <col min="13" max="13" width="8" style="106" bestFit="1" customWidth="1"/>
    <col min="14" max="14" width="14" bestFit="1" customWidth="1"/>
    <col min="15" max="15" width="17" bestFit="1" customWidth="1"/>
    <col min="16" max="16" width="15.140625" bestFit="1" customWidth="1"/>
    <col min="17" max="17" width="8.85546875" style="12" bestFit="1" customWidth="1"/>
    <col min="18" max="18" width="11.5703125" bestFit="1" customWidth="1"/>
  </cols>
  <sheetData>
    <row r="1" spans="1:18" s="116" customFormat="1" ht="38.25" customHeight="1" thickBot="1">
      <c r="A1" s="110" t="s">
        <v>64</v>
      </c>
      <c r="B1" s="110" t="s">
        <v>65</v>
      </c>
      <c r="C1" s="110" t="s">
        <v>66</v>
      </c>
      <c r="D1" s="111" t="s">
        <v>67</v>
      </c>
      <c r="E1" s="183" t="s">
        <v>68</v>
      </c>
      <c r="F1" s="183" t="s">
        <v>69</v>
      </c>
      <c r="G1" s="183" t="s">
        <v>70</v>
      </c>
      <c r="H1" s="184" t="s">
        <v>71</v>
      </c>
      <c r="I1" s="183" t="s">
        <v>72</v>
      </c>
      <c r="J1" s="185" t="s">
        <v>73</v>
      </c>
      <c r="K1" s="185" t="s">
        <v>74</v>
      </c>
      <c r="L1" s="184" t="s">
        <v>75</v>
      </c>
      <c r="M1" s="136" t="s">
        <v>76</v>
      </c>
      <c r="O1" s="319" t="s">
        <v>77</v>
      </c>
      <c r="P1" s="320"/>
      <c r="Q1" s="321"/>
    </row>
    <row r="2" spans="1:18">
      <c r="A2" s="198">
        <v>1</v>
      </c>
      <c r="B2" s="198">
        <v>1</v>
      </c>
      <c r="C2" s="199" t="s">
        <v>641</v>
      </c>
      <c r="D2" s="200">
        <v>5</v>
      </c>
      <c r="E2" s="313">
        <v>69671.739999999991</v>
      </c>
      <c r="F2" s="313">
        <f>E2</f>
        <v>69671.739999999991</v>
      </c>
      <c r="G2" s="313">
        <f>E2</f>
        <v>69671.739999999991</v>
      </c>
      <c r="H2" s="314">
        <f t="shared" ref="H2:H13" si="0">G2/1909000</f>
        <v>3.6496458878994234E-2</v>
      </c>
      <c r="I2" s="315">
        <f>D2*O$10</f>
        <v>154531.25</v>
      </c>
      <c r="J2" s="81">
        <f t="shared" ref="J2:J14" si="1">E2/I2</f>
        <v>0.45085858038422644</v>
      </c>
      <c r="K2" s="82">
        <f>I2</f>
        <v>154531.25</v>
      </c>
      <c r="L2" s="96">
        <f t="shared" ref="L2:L14" si="2">G2/K2</f>
        <v>0.45085858038422644</v>
      </c>
      <c r="M2" s="104">
        <f>D2/64</f>
        <v>7.8125E-2</v>
      </c>
      <c r="N2" s="4"/>
      <c r="O2" s="8" t="s">
        <v>633</v>
      </c>
      <c r="P2" s="177">
        <f>Q2*P$6</f>
        <v>1978000</v>
      </c>
      <c r="Q2" s="9">
        <v>0.23</v>
      </c>
    </row>
    <row r="3" spans="1:18">
      <c r="A3" s="269">
        <v>1</v>
      </c>
      <c r="B3" s="269">
        <v>2</v>
      </c>
      <c r="C3" s="270" t="s">
        <v>642</v>
      </c>
      <c r="D3" s="271">
        <v>5</v>
      </c>
      <c r="E3" s="266">
        <v>142287.04999999999</v>
      </c>
      <c r="F3" s="316">
        <f>E2+E3</f>
        <v>211958.78999999998</v>
      </c>
      <c r="G3" s="316">
        <f>E2+E3</f>
        <v>211958.78999999998</v>
      </c>
      <c r="H3" s="317">
        <f t="shared" si="0"/>
        <v>0.11103132006286012</v>
      </c>
      <c r="I3" s="272">
        <f t="shared" ref="I3:I14" si="3">D3*O$10</f>
        <v>154531.25</v>
      </c>
      <c r="J3" s="273">
        <f t="shared" si="1"/>
        <v>0.92076554095045493</v>
      </c>
      <c r="K3" s="274">
        <f t="shared" ref="K3:K14" si="4">I3+K2</f>
        <v>309062.5</v>
      </c>
      <c r="L3" s="275">
        <f t="shared" si="2"/>
        <v>0.68581206066734068</v>
      </c>
      <c r="M3" s="276">
        <f t="shared" ref="M3:M14" si="5">D3/64</f>
        <v>7.8125E-2</v>
      </c>
      <c r="N3" s="4"/>
      <c r="O3" s="8" t="s">
        <v>634</v>
      </c>
      <c r="P3" s="177">
        <f t="shared" ref="P3:P5" si="6">Q3*P$6</f>
        <v>2150000</v>
      </c>
      <c r="Q3" s="9">
        <v>0.25</v>
      </c>
    </row>
    <row r="4" spans="1:18">
      <c r="A4" s="118">
        <v>1</v>
      </c>
      <c r="B4" s="118">
        <v>3</v>
      </c>
      <c r="C4" s="225" t="s">
        <v>643</v>
      </c>
      <c r="D4" s="5">
        <v>5</v>
      </c>
      <c r="E4" s="15"/>
      <c r="F4" s="173">
        <f>E2+E3+E4</f>
        <v>211958.78999999998</v>
      </c>
      <c r="G4" s="173">
        <f>E2+E3+E4</f>
        <v>211958.78999999998</v>
      </c>
      <c r="H4" s="106">
        <f t="shared" si="0"/>
        <v>0.11103132006286012</v>
      </c>
      <c r="I4" s="7">
        <f t="shared" si="3"/>
        <v>154531.25</v>
      </c>
      <c r="J4" s="120">
        <f t="shared" si="1"/>
        <v>0</v>
      </c>
      <c r="K4" s="121">
        <f t="shared" si="4"/>
        <v>463593.75</v>
      </c>
      <c r="L4" s="122">
        <f t="shared" si="2"/>
        <v>0.45720804044489377</v>
      </c>
      <c r="M4" s="104">
        <f t="shared" si="5"/>
        <v>7.8125E-2</v>
      </c>
      <c r="N4" s="4"/>
      <c r="O4" s="8" t="s">
        <v>635</v>
      </c>
      <c r="P4" s="177">
        <f t="shared" si="6"/>
        <v>2236000</v>
      </c>
      <c r="Q4" s="9">
        <v>0.26</v>
      </c>
    </row>
    <row r="5" spans="1:18">
      <c r="A5" s="2">
        <v>1</v>
      </c>
      <c r="B5" s="2">
        <v>4</v>
      </c>
      <c r="C5" s="199" t="s">
        <v>644</v>
      </c>
      <c r="D5" s="119">
        <v>5</v>
      </c>
      <c r="E5" s="15"/>
      <c r="F5" s="15">
        <f>E2+E3+E4+E5</f>
        <v>211958.78999999998</v>
      </c>
      <c r="G5" s="15">
        <f>E2+E3+E4+E5</f>
        <v>211958.78999999998</v>
      </c>
      <c r="H5" s="100">
        <f t="shared" si="0"/>
        <v>0.11103132006286012</v>
      </c>
      <c r="I5" s="7">
        <f t="shared" si="3"/>
        <v>154531.25</v>
      </c>
      <c r="J5" s="81">
        <f t="shared" si="1"/>
        <v>0</v>
      </c>
      <c r="K5" s="82">
        <f t="shared" si="4"/>
        <v>618125</v>
      </c>
      <c r="L5" s="96">
        <f t="shared" si="2"/>
        <v>0.34290603033367034</v>
      </c>
      <c r="M5" s="104">
        <f t="shared" si="5"/>
        <v>7.8125E-2</v>
      </c>
      <c r="N5" s="4"/>
      <c r="O5" s="8" t="s">
        <v>636</v>
      </c>
      <c r="P5" s="177">
        <f t="shared" si="6"/>
        <v>2236000</v>
      </c>
      <c r="Q5" s="9">
        <v>0.26</v>
      </c>
    </row>
    <row r="6" spans="1:18" s="84" customFormat="1" ht="13.5" thickBot="1">
      <c r="A6" s="118">
        <v>1</v>
      </c>
      <c r="B6" s="118">
        <v>5</v>
      </c>
      <c r="C6" s="199" t="s">
        <v>645</v>
      </c>
      <c r="D6" s="119">
        <v>5</v>
      </c>
      <c r="E6" s="15"/>
      <c r="F6" s="125">
        <f>E2+E3+E4+E5+E6</f>
        <v>211958.78999999998</v>
      </c>
      <c r="G6" s="125">
        <f>E2+E3+E4+E5+E6</f>
        <v>211958.78999999998</v>
      </c>
      <c r="H6" s="106">
        <f t="shared" si="0"/>
        <v>0.11103132006286012</v>
      </c>
      <c r="I6" s="7">
        <f t="shared" si="3"/>
        <v>154531.25</v>
      </c>
      <c r="J6" s="120">
        <f>E6/I6</f>
        <v>0</v>
      </c>
      <c r="K6" s="121">
        <f>I6+K5</f>
        <v>772656.25</v>
      </c>
      <c r="L6" s="122">
        <f t="shared" si="2"/>
        <v>0.27432482426693627</v>
      </c>
      <c r="M6" s="104">
        <f t="shared" si="5"/>
        <v>7.8125E-2</v>
      </c>
      <c r="N6" s="85"/>
      <c r="O6" s="187" t="s">
        <v>78</v>
      </c>
      <c r="P6" s="178">
        <v>8600000</v>
      </c>
      <c r="Q6" s="188">
        <f>SUM(Q2:Q5)</f>
        <v>1</v>
      </c>
    </row>
    <row r="7" spans="1:18">
      <c r="A7" s="118">
        <v>1</v>
      </c>
      <c r="B7" s="118">
        <v>6</v>
      </c>
      <c r="C7" s="199" t="s">
        <v>646</v>
      </c>
      <c r="D7" s="119">
        <v>5</v>
      </c>
      <c r="E7" s="15"/>
      <c r="F7" s="125">
        <f>E2+E3+E4+E5+E6+E7</f>
        <v>211958.78999999998</v>
      </c>
      <c r="G7" s="125">
        <f>E2+E3+E4+E5+E6+E7</f>
        <v>211958.78999999998</v>
      </c>
      <c r="H7" s="106">
        <f t="shared" si="0"/>
        <v>0.11103132006286012</v>
      </c>
      <c r="I7" s="7">
        <f t="shared" si="3"/>
        <v>154531.25</v>
      </c>
      <c r="J7" s="120">
        <f t="shared" si="1"/>
        <v>0</v>
      </c>
      <c r="K7" s="121">
        <f t="shared" si="4"/>
        <v>927187.5</v>
      </c>
      <c r="L7" s="122">
        <f t="shared" si="2"/>
        <v>0.22860402022244689</v>
      </c>
      <c r="M7" s="104">
        <f t="shared" si="5"/>
        <v>7.8125E-2</v>
      </c>
      <c r="N7" s="4"/>
      <c r="O7" s="10"/>
      <c r="P7" s="10"/>
      <c r="Q7" s="11"/>
    </row>
    <row r="8" spans="1:18" s="84" customFormat="1">
      <c r="A8" s="118">
        <v>1</v>
      </c>
      <c r="B8" s="118">
        <v>7</v>
      </c>
      <c r="C8" s="199" t="s">
        <v>647</v>
      </c>
      <c r="D8" s="119">
        <v>4</v>
      </c>
      <c r="E8" s="15"/>
      <c r="F8" s="125">
        <f>E2+E3+E4+E5+E6+E7+E8</f>
        <v>211958.78999999998</v>
      </c>
      <c r="G8" s="125">
        <f>E2+E3+E4+E5+E6+E7+E8</f>
        <v>211958.78999999998</v>
      </c>
      <c r="H8" s="106">
        <f t="shared" si="0"/>
        <v>0.11103132006286012</v>
      </c>
      <c r="I8" s="7">
        <f t="shared" si="3"/>
        <v>123625</v>
      </c>
      <c r="J8" s="120">
        <f t="shared" si="1"/>
        <v>0</v>
      </c>
      <c r="K8" s="121">
        <f t="shared" si="4"/>
        <v>1050812.5</v>
      </c>
      <c r="L8" s="122">
        <f t="shared" si="2"/>
        <v>0.20170942960804136</v>
      </c>
      <c r="M8" s="104">
        <f t="shared" si="5"/>
        <v>6.25E-2</v>
      </c>
      <c r="N8" s="85"/>
      <c r="Q8" s="167"/>
    </row>
    <row r="9" spans="1:18">
      <c r="A9" s="118">
        <v>1</v>
      </c>
      <c r="B9" s="118">
        <v>8</v>
      </c>
      <c r="C9" s="207" t="s">
        <v>648</v>
      </c>
      <c r="D9" s="128">
        <v>5</v>
      </c>
      <c r="E9" s="15"/>
      <c r="F9" s="125">
        <f>E2+E3+E4+E5+E6+E7+E8+E9</f>
        <v>211958.78999999998</v>
      </c>
      <c r="G9" s="125">
        <f>E2+E3+E4+E5+E6+E7+E8+E9</f>
        <v>211958.78999999998</v>
      </c>
      <c r="H9" s="106">
        <f t="shared" si="0"/>
        <v>0.11103132006286012</v>
      </c>
      <c r="I9" s="7">
        <f t="shared" si="3"/>
        <v>154531.25</v>
      </c>
      <c r="J9" s="120">
        <f t="shared" si="1"/>
        <v>0</v>
      </c>
      <c r="K9" s="121">
        <f t="shared" si="4"/>
        <v>1205343.75</v>
      </c>
      <c r="L9" s="122">
        <f t="shared" si="2"/>
        <v>0.17584924632495916</v>
      </c>
      <c r="M9" s="104">
        <f t="shared" si="5"/>
        <v>7.8125E-2</v>
      </c>
      <c r="N9" s="4"/>
      <c r="P9" s="12"/>
    </row>
    <row r="10" spans="1:18">
      <c r="A10" s="124">
        <v>1</v>
      </c>
      <c r="B10" s="124">
        <v>9</v>
      </c>
      <c r="C10" s="207" t="s">
        <v>649</v>
      </c>
      <c r="D10" s="128">
        <v>5</v>
      </c>
      <c r="E10" s="15"/>
      <c r="F10" s="125">
        <f>E2+E3+E4+E5+E6+E7+E8+E9+E10</f>
        <v>211958.78999999998</v>
      </c>
      <c r="G10" s="125">
        <f>E2+E3+E4+E5+E6+E7+E8+E9+E10</f>
        <v>211958.78999999998</v>
      </c>
      <c r="H10" s="129">
        <f t="shared" si="0"/>
        <v>0.11103132006286012</v>
      </c>
      <c r="I10" s="7">
        <f t="shared" si="3"/>
        <v>154531.25</v>
      </c>
      <c r="J10" s="130">
        <f t="shared" si="1"/>
        <v>0</v>
      </c>
      <c r="K10" s="131">
        <f t="shared" si="4"/>
        <v>1359875</v>
      </c>
      <c r="L10" s="132">
        <f t="shared" si="2"/>
        <v>0.1558663774243956</v>
      </c>
      <c r="M10" s="104">
        <f t="shared" si="5"/>
        <v>7.8125E-2</v>
      </c>
      <c r="N10" s="4"/>
      <c r="O10" s="4">
        <f>P2/D15</f>
        <v>30906.25</v>
      </c>
      <c r="P10" s="12" t="s">
        <v>79</v>
      </c>
      <c r="Q10"/>
    </row>
    <row r="11" spans="1:18" s="84" customFormat="1">
      <c r="A11" s="124">
        <v>1</v>
      </c>
      <c r="B11" s="124">
        <v>10</v>
      </c>
      <c r="C11" s="207" t="s">
        <v>650</v>
      </c>
      <c r="D11" s="128">
        <v>5</v>
      </c>
      <c r="E11" s="15"/>
      <c r="F11" s="125">
        <f>E2+E3+E4+E5+E6+E7+E8+E9+E10+E11</f>
        <v>211958.78999999998</v>
      </c>
      <c r="G11" s="125">
        <f>E2+E3+E4+E5+E6+E7+E8+E9+E10+E11</f>
        <v>211958.78999999998</v>
      </c>
      <c r="H11" s="129">
        <f t="shared" si="0"/>
        <v>0.11103132006286012</v>
      </c>
      <c r="I11" s="7">
        <f t="shared" si="3"/>
        <v>154531.25</v>
      </c>
      <c r="J11" s="130">
        <f t="shared" si="1"/>
        <v>0</v>
      </c>
      <c r="K11" s="131">
        <f t="shared" si="4"/>
        <v>1514406.25</v>
      </c>
      <c r="L11" s="132">
        <f t="shared" si="2"/>
        <v>0.13996164503415115</v>
      </c>
      <c r="M11" s="104">
        <f t="shared" si="5"/>
        <v>7.8125E-2</v>
      </c>
      <c r="N11" s="85"/>
      <c r="O11" s="85">
        <f>P3/D33</f>
        <v>33593.75</v>
      </c>
      <c r="P11" s="167" t="s">
        <v>80</v>
      </c>
    </row>
    <row r="12" spans="1:18">
      <c r="A12" s="124">
        <v>1</v>
      </c>
      <c r="B12" s="124">
        <v>11</v>
      </c>
      <c r="C12" s="207" t="s">
        <v>651</v>
      </c>
      <c r="D12" s="128">
        <v>5</v>
      </c>
      <c r="E12" s="15"/>
      <c r="F12" s="125">
        <f>E2+E3+E4+E5+E6+E7+E8+E9+E10+E11+E12</f>
        <v>211958.78999999998</v>
      </c>
      <c r="G12" s="125">
        <f>E2+E3+E4+E5+E6+E7+E8+E9+E10+E11+E12</f>
        <v>211958.78999999998</v>
      </c>
      <c r="H12" s="129">
        <f t="shared" si="0"/>
        <v>0.11103132006286012</v>
      </c>
      <c r="I12" s="7">
        <f t="shared" si="3"/>
        <v>154531.25</v>
      </c>
      <c r="J12" s="130">
        <f t="shared" si="1"/>
        <v>0</v>
      </c>
      <c r="K12" s="131">
        <f t="shared" si="4"/>
        <v>1668937.5</v>
      </c>
      <c r="L12" s="132">
        <f t="shared" si="2"/>
        <v>0.12700223345691494</v>
      </c>
      <c r="M12" s="104">
        <f t="shared" si="5"/>
        <v>7.8125E-2</v>
      </c>
      <c r="N12" s="4"/>
      <c r="O12" s="4">
        <f>P4/D51</f>
        <v>35492.063492063491</v>
      </c>
      <c r="P12" s="12" t="s">
        <v>81</v>
      </c>
      <c r="Q12"/>
    </row>
    <row r="13" spans="1:18">
      <c r="A13" s="124">
        <v>1</v>
      </c>
      <c r="B13" s="124">
        <v>12</v>
      </c>
      <c r="C13" s="228" t="s">
        <v>652</v>
      </c>
      <c r="D13" s="5">
        <v>5</v>
      </c>
      <c r="E13" s="15"/>
      <c r="F13" s="125">
        <f>E2+E3+E4+E5+E6+E7+E8+E9+E10+E11+E12+E13</f>
        <v>211958.78999999998</v>
      </c>
      <c r="G13" s="125">
        <f>E2+E3+E4+E5+E6+E7+E8+E9+E10+E11+E12+E13</f>
        <v>211958.78999999998</v>
      </c>
      <c r="H13" s="129">
        <f t="shared" si="0"/>
        <v>0.11103132006286012</v>
      </c>
      <c r="I13" s="7">
        <f t="shared" si="3"/>
        <v>154531.25</v>
      </c>
      <c r="J13" s="130">
        <f t="shared" si="1"/>
        <v>0</v>
      </c>
      <c r="K13" s="131">
        <f t="shared" si="4"/>
        <v>1823468.75</v>
      </c>
      <c r="L13" s="132">
        <f t="shared" si="2"/>
        <v>0.11623933231649843</v>
      </c>
      <c r="M13" s="104">
        <f t="shared" si="5"/>
        <v>7.8125E-2</v>
      </c>
      <c r="N13" s="4"/>
      <c r="O13" s="4">
        <f>P5/D69</f>
        <v>37266.666666666664</v>
      </c>
      <c r="P13" s="12" t="s">
        <v>82</v>
      </c>
      <c r="Q13"/>
      <c r="R13" s="176"/>
    </row>
    <row r="14" spans="1:18" ht="13.5" thickBot="1">
      <c r="A14" s="18">
        <v>1</v>
      </c>
      <c r="B14" s="18">
        <v>13</v>
      </c>
      <c r="C14" s="217" t="s">
        <v>653</v>
      </c>
      <c r="D14" s="19">
        <v>5</v>
      </c>
      <c r="E14" s="20"/>
      <c r="F14" s="20">
        <f>E2+E3+E4+E5+E6+E7+E8+E9+E10+E11+E12+E13+E14</f>
        <v>211958.78999999998</v>
      </c>
      <c r="G14" s="20">
        <f>E2+E3+E4+E5+E6+E7+E8+E9+E10+E11+E12+E13+E14</f>
        <v>211958.78999999998</v>
      </c>
      <c r="H14" s="101">
        <f t="shared" ref="H14" si="7">G14/2070000</f>
        <v>0.10239555072463767</v>
      </c>
      <c r="I14" s="231">
        <f t="shared" si="3"/>
        <v>154531.25</v>
      </c>
      <c r="J14" s="21">
        <f t="shared" si="1"/>
        <v>0</v>
      </c>
      <c r="K14" s="22">
        <f t="shared" si="4"/>
        <v>1978000</v>
      </c>
      <c r="L14" s="97">
        <f t="shared" si="2"/>
        <v>0.10715813447927199</v>
      </c>
      <c r="M14" s="105">
        <f t="shared" si="5"/>
        <v>7.8125E-2</v>
      </c>
      <c r="N14" s="4"/>
      <c r="O14" s="4"/>
    </row>
    <row r="15" spans="1:18">
      <c r="D15" s="23">
        <f>SUM(D2:D14)</f>
        <v>64</v>
      </c>
      <c r="E15" s="4">
        <f>SUM(E2:E14)</f>
        <v>211958.78999999998</v>
      </c>
      <c r="H15" s="108" t="s">
        <v>83</v>
      </c>
      <c r="I15" s="25">
        <f>SUM(I2:I14)</f>
        <v>1978000</v>
      </c>
      <c r="J15" s="168">
        <f>E15/I15</f>
        <v>0.10715813447927199</v>
      </c>
      <c r="K15" s="25"/>
      <c r="L15" s="98"/>
      <c r="N15" s="4"/>
      <c r="O15" s="4"/>
      <c r="P15" s="80"/>
      <c r="Q15" s="80"/>
    </row>
    <row r="16" spans="1:18">
      <c r="D16" s="23"/>
      <c r="G16" s="24"/>
      <c r="H16" s="98"/>
      <c r="I16" s="25"/>
      <c r="J16" s="25"/>
      <c r="K16" s="25"/>
      <c r="L16" s="98"/>
      <c r="O16" s="4"/>
      <c r="P16" s="80"/>
      <c r="Q16" s="4"/>
    </row>
    <row r="17" spans="1:17" s="28" customFormat="1">
      <c r="A17" s="318" t="s">
        <v>84</v>
      </c>
      <c r="B17" s="318"/>
      <c r="C17" s="318"/>
      <c r="D17" s="318"/>
      <c r="E17" s="318"/>
      <c r="F17" s="318"/>
      <c r="G17" s="318"/>
      <c r="H17" s="99">
        <f>F14/I15</f>
        <v>0.10715813447927199</v>
      </c>
      <c r="I17" s="27"/>
      <c r="J17" s="26"/>
      <c r="K17" s="26"/>
      <c r="L17" s="99"/>
      <c r="M17" s="99"/>
      <c r="O17" s="31"/>
      <c r="P17" s="83"/>
      <c r="Q17" s="24"/>
    </row>
    <row r="18" spans="1:17">
      <c r="O18" s="4"/>
      <c r="Q18" s="152"/>
    </row>
    <row r="19" spans="1:17" s="149" customFormat="1" ht="26.25" thickBot="1">
      <c r="A19" s="110" t="s">
        <v>64</v>
      </c>
      <c r="B19" s="110" t="s">
        <v>65</v>
      </c>
      <c r="C19" s="110" t="s">
        <v>66</v>
      </c>
      <c r="D19" s="111"/>
      <c r="E19" s="112" t="s">
        <v>85</v>
      </c>
      <c r="F19" s="112" t="s">
        <v>69</v>
      </c>
      <c r="G19" s="112" t="s">
        <v>70</v>
      </c>
      <c r="H19" s="113" t="s">
        <v>71</v>
      </c>
      <c r="I19" s="112" t="s">
        <v>72</v>
      </c>
      <c r="J19" s="114" t="s">
        <v>73</v>
      </c>
      <c r="K19" s="114" t="s">
        <v>74</v>
      </c>
      <c r="L19" s="113" t="s">
        <v>75</v>
      </c>
      <c r="M19" s="115" t="s">
        <v>76</v>
      </c>
      <c r="Q19" s="150"/>
    </row>
    <row r="20" spans="1:17" s="84" customFormat="1">
      <c r="A20" s="118">
        <v>2</v>
      </c>
      <c r="B20" s="118">
        <v>14</v>
      </c>
      <c r="C20" s="207" t="s">
        <v>654</v>
      </c>
      <c r="D20" s="119">
        <v>5</v>
      </c>
      <c r="E20" s="15"/>
      <c r="F20" s="85">
        <f>E20</f>
        <v>0</v>
      </c>
      <c r="G20" s="85">
        <f>E15+F20</f>
        <v>211958.78999999998</v>
      </c>
      <c r="H20" s="106">
        <f t="shared" ref="H20:H32" si="8">F20/2075000</f>
        <v>0</v>
      </c>
      <c r="I20" s="121">
        <f>D20*O$11</f>
        <v>167968.75</v>
      </c>
      <c r="J20" s="120">
        <f>E20/I20</f>
        <v>0</v>
      </c>
      <c r="K20" s="121">
        <f>I20+K14</f>
        <v>2145968.75</v>
      </c>
      <c r="L20" s="106">
        <f t="shared" ref="L20:L32" si="9">G20/K20</f>
        <v>9.8770678743574425E-2</v>
      </c>
      <c r="M20" s="104">
        <f>D20/64</f>
        <v>7.8125E-2</v>
      </c>
      <c r="Q20" s="167"/>
    </row>
    <row r="21" spans="1:17">
      <c r="A21" s="118">
        <v>2</v>
      </c>
      <c r="B21" s="118">
        <v>15</v>
      </c>
      <c r="C21" s="207" t="s">
        <v>655</v>
      </c>
      <c r="D21" s="119">
        <v>5</v>
      </c>
      <c r="E21" s="15"/>
      <c r="F21" s="85">
        <f>E20+E21</f>
        <v>0</v>
      </c>
      <c r="G21" s="85">
        <f>E15+F21</f>
        <v>211958.78999999998</v>
      </c>
      <c r="H21" s="106">
        <f t="shared" si="8"/>
        <v>0</v>
      </c>
      <c r="I21" s="121">
        <f t="shared" ref="I21:I32" si="10">D21*O$11</f>
        <v>167968.75</v>
      </c>
      <c r="J21" s="120">
        <f t="shared" ref="J21:J32" si="11">E21/I21</f>
        <v>0</v>
      </c>
      <c r="K21" s="121">
        <f t="shared" ref="K21:K32" si="12">I21+K20</f>
        <v>2313937.5</v>
      </c>
      <c r="L21" s="106">
        <f t="shared" si="9"/>
        <v>9.1600914026416E-2</v>
      </c>
      <c r="M21" s="104">
        <f t="shared" ref="M21:M32" si="13">D21/64</f>
        <v>7.8125E-2</v>
      </c>
    </row>
    <row r="22" spans="1:17">
      <c r="A22" s="118">
        <v>2</v>
      </c>
      <c r="B22" s="118">
        <v>16</v>
      </c>
      <c r="C22" s="207" t="s">
        <v>656</v>
      </c>
      <c r="D22" s="119">
        <v>5</v>
      </c>
      <c r="E22" s="15"/>
      <c r="F22" s="85">
        <f>E20+E21+E22</f>
        <v>0</v>
      </c>
      <c r="G22" s="85">
        <f>E15+F22</f>
        <v>211958.78999999998</v>
      </c>
      <c r="H22" s="106">
        <f t="shared" si="8"/>
        <v>0</v>
      </c>
      <c r="I22" s="121">
        <f t="shared" si="10"/>
        <v>167968.75</v>
      </c>
      <c r="J22" s="120">
        <f t="shared" si="11"/>
        <v>0</v>
      </c>
      <c r="K22" s="121">
        <f t="shared" si="12"/>
        <v>2481906.25</v>
      </c>
      <c r="L22" s="106">
        <f t="shared" si="9"/>
        <v>8.5401610153485852E-2</v>
      </c>
      <c r="M22" s="104">
        <f t="shared" si="13"/>
        <v>7.8125E-2</v>
      </c>
    </row>
    <row r="23" spans="1:17" s="84" customFormat="1">
      <c r="A23" s="118">
        <v>2</v>
      </c>
      <c r="B23" s="118">
        <v>17</v>
      </c>
      <c r="C23" s="207" t="s">
        <v>657</v>
      </c>
      <c r="D23" s="119">
        <v>5</v>
      </c>
      <c r="E23" s="15"/>
      <c r="F23" s="85">
        <f>E20+E21+E22+E23</f>
        <v>0</v>
      </c>
      <c r="G23" s="85">
        <f>E15+F23</f>
        <v>211958.78999999998</v>
      </c>
      <c r="H23" s="106">
        <f t="shared" si="8"/>
        <v>0</v>
      </c>
      <c r="I23" s="121">
        <f t="shared" si="10"/>
        <v>167968.75</v>
      </c>
      <c r="J23" s="120">
        <f t="shared" si="11"/>
        <v>0</v>
      </c>
      <c r="K23" s="121">
        <f t="shared" si="12"/>
        <v>2649875</v>
      </c>
      <c r="L23" s="106">
        <f t="shared" si="9"/>
        <v>7.9988222085947441E-2</v>
      </c>
      <c r="M23" s="104">
        <f t="shared" si="13"/>
        <v>7.8125E-2</v>
      </c>
      <c r="O23" s="85"/>
      <c r="Q23" s="167"/>
    </row>
    <row r="24" spans="1:17" s="84" customFormat="1">
      <c r="A24" s="118">
        <v>2</v>
      </c>
      <c r="B24" s="118">
        <v>18</v>
      </c>
      <c r="C24" s="207" t="s">
        <v>658</v>
      </c>
      <c r="D24" s="119">
        <v>5</v>
      </c>
      <c r="E24" s="15"/>
      <c r="F24" s="85">
        <f>E20+E21+E22+E23+E24</f>
        <v>0</v>
      </c>
      <c r="G24" s="85">
        <f>E15+F24</f>
        <v>211958.78999999998</v>
      </c>
      <c r="H24" s="106">
        <f t="shared" si="8"/>
        <v>0</v>
      </c>
      <c r="I24" s="121">
        <f t="shared" si="10"/>
        <v>167968.75</v>
      </c>
      <c r="J24" s="120">
        <f t="shared" si="11"/>
        <v>0</v>
      </c>
      <c r="K24" s="121">
        <f t="shared" si="12"/>
        <v>2817843.75</v>
      </c>
      <c r="L24" s="106">
        <f t="shared" si="9"/>
        <v>7.5220206940147041E-2</v>
      </c>
      <c r="M24" s="104">
        <f t="shared" si="13"/>
        <v>7.8125E-2</v>
      </c>
      <c r="O24" s="85"/>
      <c r="Q24" s="167"/>
    </row>
    <row r="25" spans="1:17" s="84" customFormat="1">
      <c r="A25" s="118">
        <v>2</v>
      </c>
      <c r="B25" s="118">
        <v>19</v>
      </c>
      <c r="C25" s="207" t="s">
        <v>659</v>
      </c>
      <c r="D25" s="119">
        <v>5</v>
      </c>
      <c r="E25" s="15"/>
      <c r="F25" s="85">
        <f>E20+E21+E22+E23+E24+E25</f>
        <v>0</v>
      </c>
      <c r="G25" s="85">
        <f>E15+F25</f>
        <v>211958.78999999998</v>
      </c>
      <c r="H25" s="120">
        <f t="shared" si="8"/>
        <v>0</v>
      </c>
      <c r="I25" s="121">
        <f t="shared" si="10"/>
        <v>167968.75</v>
      </c>
      <c r="J25" s="120">
        <f t="shared" si="11"/>
        <v>0</v>
      </c>
      <c r="K25" s="121">
        <f t="shared" si="12"/>
        <v>2985812.5</v>
      </c>
      <c r="L25" s="106">
        <f t="shared" si="9"/>
        <v>7.0988647143784139E-2</v>
      </c>
      <c r="M25" s="104">
        <f t="shared" si="13"/>
        <v>7.8125E-2</v>
      </c>
      <c r="Q25" s="167"/>
    </row>
    <row r="26" spans="1:17" s="151" customFormat="1">
      <c r="A26" s="118">
        <v>2</v>
      </c>
      <c r="B26" s="118">
        <v>20</v>
      </c>
      <c r="C26" s="207" t="s">
        <v>660</v>
      </c>
      <c r="D26" s="119">
        <v>5</v>
      </c>
      <c r="E26" s="15"/>
      <c r="F26" s="85">
        <f>E20+E21+E22+E23+E24+E25+E26</f>
        <v>0</v>
      </c>
      <c r="G26" s="85">
        <f>E15+F26</f>
        <v>211958.78999999998</v>
      </c>
      <c r="H26" s="120">
        <f t="shared" si="8"/>
        <v>0</v>
      </c>
      <c r="I26" s="121">
        <f t="shared" si="10"/>
        <v>167968.75</v>
      </c>
      <c r="J26" s="120">
        <f t="shared" si="11"/>
        <v>0</v>
      </c>
      <c r="K26" s="121">
        <f t="shared" si="12"/>
        <v>3153781.25</v>
      </c>
      <c r="L26" s="106">
        <f t="shared" si="9"/>
        <v>6.7207828697694233E-2</v>
      </c>
      <c r="M26" s="104">
        <f t="shared" si="13"/>
        <v>7.8125E-2</v>
      </c>
      <c r="O26" s="154"/>
      <c r="Q26" s="155"/>
    </row>
    <row r="27" spans="1:17">
      <c r="A27" s="118">
        <v>2</v>
      </c>
      <c r="B27" s="118">
        <v>21</v>
      </c>
      <c r="C27" s="207" t="s">
        <v>661</v>
      </c>
      <c r="D27" s="119">
        <v>5</v>
      </c>
      <c r="E27" s="15"/>
      <c r="F27" s="85">
        <f>E20+E21+E22+E23+E24+E25+E26+E27</f>
        <v>0</v>
      </c>
      <c r="G27" s="85">
        <f>E15+F27</f>
        <v>211958.78999999998</v>
      </c>
      <c r="H27" s="120">
        <f t="shared" si="8"/>
        <v>0</v>
      </c>
      <c r="I27" s="121">
        <f t="shared" si="10"/>
        <v>167968.75</v>
      </c>
      <c r="J27" s="120">
        <f t="shared" si="11"/>
        <v>0</v>
      </c>
      <c r="K27" s="121">
        <f t="shared" si="12"/>
        <v>3321750</v>
      </c>
      <c r="L27" s="120">
        <f t="shared" si="9"/>
        <v>6.3809374576653866E-2</v>
      </c>
      <c r="M27" s="104">
        <f t="shared" si="13"/>
        <v>7.8125E-2</v>
      </c>
      <c r="O27" s="4"/>
    </row>
    <row r="28" spans="1:17" s="84" customFormat="1">
      <c r="A28" s="229">
        <v>2</v>
      </c>
      <c r="B28" s="229">
        <v>22</v>
      </c>
      <c r="C28" s="289" t="s">
        <v>877</v>
      </c>
      <c r="D28" s="229">
        <v>4</v>
      </c>
      <c r="E28" s="15"/>
      <c r="F28" s="15">
        <f>E20+E21+E22+E23+E24+E25+E26+E27+E28</f>
        <v>0</v>
      </c>
      <c r="G28" s="15">
        <f>E15+F28</f>
        <v>211958.78999999998</v>
      </c>
      <c r="H28" s="232">
        <f t="shared" si="8"/>
        <v>0</v>
      </c>
      <c r="I28" s="15">
        <f t="shared" si="10"/>
        <v>134375</v>
      </c>
      <c r="J28" s="232">
        <f t="shared" si="11"/>
        <v>0</v>
      </c>
      <c r="K28" s="15">
        <f t="shared" si="12"/>
        <v>3456125</v>
      </c>
      <c r="L28" s="232">
        <f t="shared" si="9"/>
        <v>6.1328450215197651E-2</v>
      </c>
      <c r="M28" s="104">
        <f t="shared" si="13"/>
        <v>6.25E-2</v>
      </c>
      <c r="N28" s="15"/>
      <c r="O28" s="85"/>
      <c r="Q28" s="167"/>
    </row>
    <row r="29" spans="1:17">
      <c r="A29" s="229">
        <v>2</v>
      </c>
      <c r="B29" s="229">
        <v>23</v>
      </c>
      <c r="C29" s="287" t="s">
        <v>662</v>
      </c>
      <c r="D29" s="229">
        <v>5</v>
      </c>
      <c r="E29" s="15"/>
      <c r="F29" s="15">
        <f>E20+E21+E22+E23+E24+E25+E26+E27+E28+E29</f>
        <v>0</v>
      </c>
      <c r="G29" s="15">
        <f>E15+F29</f>
        <v>211958.78999999998</v>
      </c>
      <c r="H29" s="232">
        <f t="shared" si="8"/>
        <v>0</v>
      </c>
      <c r="I29" s="15">
        <f t="shared" si="10"/>
        <v>167968.75</v>
      </c>
      <c r="J29" s="232">
        <f t="shared" si="11"/>
        <v>0</v>
      </c>
      <c r="K29" s="15">
        <f t="shared" si="12"/>
        <v>3624093.75</v>
      </c>
      <c r="L29" s="232">
        <f t="shared" si="9"/>
        <v>5.848601184778953E-2</v>
      </c>
      <c r="M29" s="104">
        <f t="shared" si="13"/>
        <v>7.8125E-2</v>
      </c>
      <c r="N29" s="15"/>
    </row>
    <row r="30" spans="1:17" s="151" customFormat="1">
      <c r="A30" s="229">
        <v>2</v>
      </c>
      <c r="B30" s="229">
        <v>24</v>
      </c>
      <c r="C30" s="287" t="s">
        <v>663</v>
      </c>
      <c r="D30" s="229">
        <v>5</v>
      </c>
      <c r="E30" s="15"/>
      <c r="F30" s="15">
        <f>E20+E21+E22+E23+E24+E25+E26+E27+E28+E29+E30</f>
        <v>0</v>
      </c>
      <c r="G30" s="15">
        <f>E15+F30</f>
        <v>211958.78999999998</v>
      </c>
      <c r="H30" s="232">
        <f t="shared" si="8"/>
        <v>0</v>
      </c>
      <c r="I30" s="15">
        <f t="shared" si="10"/>
        <v>167968.75</v>
      </c>
      <c r="J30" s="232">
        <f t="shared" si="11"/>
        <v>0</v>
      </c>
      <c r="K30" s="15">
        <f t="shared" si="12"/>
        <v>3792062.5</v>
      </c>
      <c r="L30" s="232">
        <f t="shared" si="9"/>
        <v>5.5895384108252427E-2</v>
      </c>
      <c r="M30" s="104">
        <f t="shared" si="13"/>
        <v>7.8125E-2</v>
      </c>
      <c r="N30" s="15"/>
      <c r="Q30" s="155"/>
    </row>
    <row r="31" spans="1:17">
      <c r="A31" s="229">
        <v>2</v>
      </c>
      <c r="B31" s="229">
        <v>25</v>
      </c>
      <c r="C31" s="287" t="s">
        <v>664</v>
      </c>
      <c r="D31" s="229">
        <v>5</v>
      </c>
      <c r="E31" s="15"/>
      <c r="F31" s="15">
        <f>E20+E21+E22+E23+E24+E25+E26+E27+E28+E29+E30+E31</f>
        <v>0</v>
      </c>
      <c r="G31" s="15">
        <f>E15+F31</f>
        <v>211958.78999999998</v>
      </c>
      <c r="H31" s="232">
        <f t="shared" si="8"/>
        <v>0</v>
      </c>
      <c r="I31" s="15">
        <f t="shared" si="10"/>
        <v>167968.75</v>
      </c>
      <c r="J31" s="232">
        <f t="shared" si="11"/>
        <v>0</v>
      </c>
      <c r="K31" s="15">
        <f t="shared" si="12"/>
        <v>3960031.25</v>
      </c>
      <c r="L31" s="232">
        <f t="shared" si="9"/>
        <v>5.3524524585506737E-2</v>
      </c>
      <c r="M31" s="104">
        <f t="shared" si="13"/>
        <v>7.8125E-2</v>
      </c>
      <c r="N31" s="15"/>
    </row>
    <row r="32" spans="1:17" ht="13.5" thickBot="1">
      <c r="A32" s="230">
        <v>2</v>
      </c>
      <c r="B32" s="230">
        <v>26</v>
      </c>
      <c r="C32" s="288" t="s">
        <v>665</v>
      </c>
      <c r="D32" s="230">
        <v>5</v>
      </c>
      <c r="E32" s="20"/>
      <c r="F32" s="20">
        <f>E20+E21+E22+E23+E24+E25+E26+E27+E28+E29+E30+E31+E32</f>
        <v>0</v>
      </c>
      <c r="G32" s="20">
        <f>E15+F32</f>
        <v>211958.78999999998</v>
      </c>
      <c r="H32" s="233">
        <f t="shared" si="8"/>
        <v>0</v>
      </c>
      <c r="I32" s="20">
        <f t="shared" si="10"/>
        <v>167968.75</v>
      </c>
      <c r="J32" s="233">
        <f t="shared" si="11"/>
        <v>0</v>
      </c>
      <c r="K32" s="20">
        <f t="shared" si="12"/>
        <v>4128000</v>
      </c>
      <c r="L32" s="233">
        <f t="shared" si="9"/>
        <v>5.1346606104651159E-2</v>
      </c>
      <c r="M32" s="105">
        <f t="shared" si="13"/>
        <v>7.8125E-2</v>
      </c>
      <c r="N32" s="15"/>
    </row>
    <row r="33" spans="1:17">
      <c r="D33" s="23">
        <f>SUM(D20:D32)</f>
        <v>64</v>
      </c>
      <c r="E33" s="4">
        <f>SUM(E20:E32)</f>
        <v>0</v>
      </c>
      <c r="G33" s="24"/>
      <c r="H33" s="108" t="s">
        <v>83</v>
      </c>
      <c r="I33" s="30">
        <f>SUM(I20:I32)</f>
        <v>2150000</v>
      </c>
      <c r="J33" s="168">
        <f>E33/I33</f>
        <v>0</v>
      </c>
      <c r="K33" s="25"/>
      <c r="L33" s="98"/>
      <c r="P33" s="4"/>
    </row>
    <row r="34" spans="1:17">
      <c r="D34" s="23"/>
      <c r="G34" s="24"/>
      <c r="H34" s="98"/>
      <c r="I34" s="25"/>
      <c r="J34" s="25"/>
      <c r="K34" s="25"/>
      <c r="L34" s="98"/>
    </row>
    <row r="35" spans="1:17" s="28" customFormat="1">
      <c r="A35" s="318" t="s">
        <v>86</v>
      </c>
      <c r="B35" s="318"/>
      <c r="C35" s="318"/>
      <c r="D35" s="318"/>
      <c r="E35" s="318"/>
      <c r="F35" s="318"/>
      <c r="G35" s="318"/>
      <c r="H35" s="99" t="e">
        <f>(E15+E33)/#REF!</f>
        <v>#REF!</v>
      </c>
      <c r="I35" s="27"/>
      <c r="J35" s="26"/>
      <c r="K35" s="26"/>
      <c r="L35" s="99"/>
      <c r="M35" s="99"/>
      <c r="Q35" s="29"/>
    </row>
    <row r="37" spans="1:17" s="149" customFormat="1" ht="26.25" thickBot="1">
      <c r="A37" s="110" t="s">
        <v>64</v>
      </c>
      <c r="B37" s="110" t="s">
        <v>65</v>
      </c>
      <c r="C37" s="110" t="s">
        <v>66</v>
      </c>
      <c r="D37" s="111"/>
      <c r="E37" s="112" t="s">
        <v>85</v>
      </c>
      <c r="F37" s="112" t="s">
        <v>69</v>
      </c>
      <c r="G37" s="112" t="s">
        <v>70</v>
      </c>
      <c r="H37" s="113" t="s">
        <v>71</v>
      </c>
      <c r="I37" s="112" t="s">
        <v>72</v>
      </c>
      <c r="J37" s="114" t="s">
        <v>73</v>
      </c>
      <c r="K37" s="114" t="s">
        <v>74</v>
      </c>
      <c r="L37" s="113" t="s">
        <v>75</v>
      </c>
      <c r="M37" s="115" t="s">
        <v>76</v>
      </c>
      <c r="O37" s="162"/>
      <c r="Q37" s="150"/>
    </row>
    <row r="38" spans="1:17">
      <c r="A38" s="118">
        <v>3</v>
      </c>
      <c r="B38" s="118">
        <v>27</v>
      </c>
      <c r="C38" s="199" t="s">
        <v>666</v>
      </c>
      <c r="D38" s="119">
        <v>4</v>
      </c>
      <c r="E38" s="15"/>
      <c r="F38" s="85">
        <f>E38</f>
        <v>0</v>
      </c>
      <c r="G38" s="85">
        <f>E15+E33+F38</f>
        <v>211958.78999999998</v>
      </c>
      <c r="H38" s="106">
        <f t="shared" ref="H38:H50" si="14">F38/2158000</f>
        <v>0</v>
      </c>
      <c r="I38" s="121">
        <f>D38*O$12</f>
        <v>141968.25396825396</v>
      </c>
      <c r="J38" s="120">
        <f t="shared" ref="J38:J51" si="15">E38/I38</f>
        <v>0</v>
      </c>
      <c r="K38" s="121">
        <f>I38+K32</f>
        <v>4269968.2539682537</v>
      </c>
      <c r="L38" s="106">
        <f t="shared" ref="L38:L50" si="16">G38/K38</f>
        <v>4.9639429942603938E-2</v>
      </c>
      <c r="M38" s="104">
        <v>0.08</v>
      </c>
    </row>
    <row r="39" spans="1:17">
      <c r="A39" s="118">
        <v>3</v>
      </c>
      <c r="B39" s="118">
        <v>28</v>
      </c>
      <c r="C39" s="199" t="s">
        <v>667</v>
      </c>
      <c r="D39" s="119">
        <v>5</v>
      </c>
      <c r="E39" s="15"/>
      <c r="F39" s="85">
        <f>E38+E39</f>
        <v>0</v>
      </c>
      <c r="G39" s="85">
        <f>E15+E33+F39</f>
        <v>211958.78999999998</v>
      </c>
      <c r="H39" s="106">
        <f t="shared" si="14"/>
        <v>0</v>
      </c>
      <c r="I39" s="121">
        <f t="shared" ref="I39:I50" si="17">D39*O$12</f>
        <v>177460.31746031746</v>
      </c>
      <c r="J39" s="120">
        <f t="shared" si="15"/>
        <v>0</v>
      </c>
      <c r="K39" s="121">
        <f t="shared" ref="K39:K50" si="18">I39+K38</f>
        <v>4447428.5714285709</v>
      </c>
      <c r="L39" s="106">
        <f t="shared" si="16"/>
        <v>4.7658728318129256E-2</v>
      </c>
      <c r="M39" s="104">
        <v>0.08</v>
      </c>
    </row>
    <row r="40" spans="1:17">
      <c r="A40" s="118">
        <v>3</v>
      </c>
      <c r="B40" s="118">
        <v>29</v>
      </c>
      <c r="C40" s="199" t="s">
        <v>668</v>
      </c>
      <c r="D40" s="119">
        <v>5</v>
      </c>
      <c r="E40" s="15"/>
      <c r="F40" s="85">
        <f>E38+E39+E40</f>
        <v>0</v>
      </c>
      <c r="G40" s="85">
        <f>E15+E33+F40</f>
        <v>211958.78999999998</v>
      </c>
      <c r="H40" s="106">
        <f t="shared" si="14"/>
        <v>0</v>
      </c>
      <c r="I40" s="121">
        <f t="shared" si="17"/>
        <v>177460.31746031746</v>
      </c>
      <c r="J40" s="120">
        <f t="shared" si="15"/>
        <v>0</v>
      </c>
      <c r="K40" s="121">
        <f t="shared" si="18"/>
        <v>4624888.8888888881</v>
      </c>
      <c r="L40" s="106">
        <f t="shared" si="16"/>
        <v>4.5830028589275422E-2</v>
      </c>
      <c r="M40" s="104">
        <v>0.08</v>
      </c>
    </row>
    <row r="41" spans="1:17">
      <c r="A41" s="118">
        <v>3</v>
      </c>
      <c r="B41" s="118">
        <v>30</v>
      </c>
      <c r="C41" s="199" t="s">
        <v>669</v>
      </c>
      <c r="D41" s="119">
        <v>5</v>
      </c>
      <c r="E41" s="15"/>
      <c r="F41" s="85">
        <f>E38+E39+E40+E41</f>
        <v>0</v>
      </c>
      <c r="G41" s="85">
        <f>E15+E33+F41</f>
        <v>211958.78999999998</v>
      </c>
      <c r="H41" s="106">
        <f t="shared" si="14"/>
        <v>0</v>
      </c>
      <c r="I41" s="121">
        <f t="shared" si="17"/>
        <v>177460.31746031746</v>
      </c>
      <c r="J41" s="120">
        <f t="shared" si="15"/>
        <v>0</v>
      </c>
      <c r="K41" s="121">
        <f t="shared" si="18"/>
        <v>4802349.2063492052</v>
      </c>
      <c r="L41" s="106">
        <f t="shared" si="16"/>
        <v>4.4136480062667745E-2</v>
      </c>
      <c r="M41" s="104">
        <v>0.08</v>
      </c>
    </row>
    <row r="42" spans="1:17" s="84" customFormat="1">
      <c r="A42" s="118">
        <v>3</v>
      </c>
      <c r="B42" s="118">
        <v>31</v>
      </c>
      <c r="C42" s="199" t="s">
        <v>670</v>
      </c>
      <c r="D42" s="119">
        <v>5</v>
      </c>
      <c r="E42" s="15"/>
      <c r="F42" s="85">
        <f>E38+E39+E40+E41+E42</f>
        <v>0</v>
      </c>
      <c r="G42" s="85">
        <f>E15+E33+F42</f>
        <v>211958.78999999998</v>
      </c>
      <c r="H42" s="106">
        <f t="shared" si="14"/>
        <v>0</v>
      </c>
      <c r="I42" s="121">
        <f t="shared" si="17"/>
        <v>177460.31746031746</v>
      </c>
      <c r="J42" s="120">
        <f t="shared" si="15"/>
        <v>0</v>
      </c>
      <c r="K42" s="121">
        <f t="shared" si="18"/>
        <v>4979809.5238095224</v>
      </c>
      <c r="L42" s="106">
        <f t="shared" si="16"/>
        <v>4.2563634007802949E-2</v>
      </c>
      <c r="M42" s="104">
        <v>0.08</v>
      </c>
      <c r="Q42" s="167"/>
    </row>
    <row r="43" spans="1:17">
      <c r="A43" s="198">
        <v>3</v>
      </c>
      <c r="B43" s="198">
        <v>32</v>
      </c>
      <c r="C43" s="199" t="s">
        <v>671</v>
      </c>
      <c r="D43" s="200">
        <v>5</v>
      </c>
      <c r="E43" s="15"/>
      <c r="F43" s="202">
        <f>E38+E39+E40+E41+E42+E43</f>
        <v>0</v>
      </c>
      <c r="G43" s="202">
        <f>E15+E33+F43</f>
        <v>211958.78999999998</v>
      </c>
      <c r="H43" s="203">
        <f t="shared" si="14"/>
        <v>0</v>
      </c>
      <c r="I43" s="121">
        <f t="shared" si="17"/>
        <v>177460.31746031746</v>
      </c>
      <c r="J43" s="81">
        <f t="shared" si="15"/>
        <v>0</v>
      </c>
      <c r="K43" s="82">
        <f t="shared" si="18"/>
        <v>5157269.8412698396</v>
      </c>
      <c r="L43" s="203">
        <f t="shared" si="16"/>
        <v>4.1099030402452399E-2</v>
      </c>
      <c r="M43" s="104">
        <v>0.08</v>
      </c>
    </row>
    <row r="44" spans="1:17">
      <c r="A44" s="198">
        <v>3</v>
      </c>
      <c r="B44" s="198">
        <v>33</v>
      </c>
      <c r="C44" s="199" t="s">
        <v>672</v>
      </c>
      <c r="D44" s="200">
        <v>5</v>
      </c>
      <c r="E44" s="15"/>
      <c r="F44" s="202">
        <f>E38+E39+E40+E41+E42+E43+E44</f>
        <v>0</v>
      </c>
      <c r="G44" s="202">
        <f>E15+E33+F44</f>
        <v>211958.78999999998</v>
      </c>
      <c r="H44" s="203">
        <f t="shared" si="14"/>
        <v>0</v>
      </c>
      <c r="I44" s="121">
        <f t="shared" si="17"/>
        <v>177460.31746031746</v>
      </c>
      <c r="J44" s="81">
        <f t="shared" si="15"/>
        <v>0</v>
      </c>
      <c r="K44" s="82">
        <f t="shared" si="18"/>
        <v>5334730.1587301567</v>
      </c>
      <c r="L44" s="203">
        <f t="shared" si="16"/>
        <v>3.9731867159791497E-2</v>
      </c>
      <c r="M44" s="104">
        <v>0.08</v>
      </c>
    </row>
    <row r="45" spans="1:17">
      <c r="A45" s="198">
        <v>3</v>
      </c>
      <c r="B45" s="198">
        <v>34</v>
      </c>
      <c r="C45" s="207" t="s">
        <v>673</v>
      </c>
      <c r="D45" s="200">
        <v>5</v>
      </c>
      <c r="E45" s="15"/>
      <c r="F45" s="202">
        <f>E38+E39+E40+E41+E42+E43+E44+E45</f>
        <v>0</v>
      </c>
      <c r="G45" s="202">
        <f>E15+E33+F45</f>
        <v>211958.78999999998</v>
      </c>
      <c r="H45" s="203">
        <f t="shared" si="14"/>
        <v>0</v>
      </c>
      <c r="I45" s="121">
        <f t="shared" si="17"/>
        <v>177460.31746031746</v>
      </c>
      <c r="J45" s="81">
        <f t="shared" si="15"/>
        <v>0</v>
      </c>
      <c r="K45" s="82">
        <f t="shared" si="18"/>
        <v>5512190.4761904739</v>
      </c>
      <c r="L45" s="203">
        <f t="shared" si="16"/>
        <v>3.845273324924843E-2</v>
      </c>
      <c r="M45" s="104">
        <v>0.08</v>
      </c>
    </row>
    <row r="46" spans="1:17">
      <c r="A46" s="206">
        <v>3</v>
      </c>
      <c r="B46" s="206">
        <v>35</v>
      </c>
      <c r="C46" s="207" t="s">
        <v>674</v>
      </c>
      <c r="D46" s="208">
        <v>5</v>
      </c>
      <c r="E46" s="15"/>
      <c r="F46" s="201">
        <f>E38+E39+E40+E41+E42+E43+E44+E45+E46</f>
        <v>0</v>
      </c>
      <c r="G46" s="201">
        <f>E15+E33+F46</f>
        <v>211958.78999999998</v>
      </c>
      <c r="H46" s="209">
        <f t="shared" si="14"/>
        <v>0</v>
      </c>
      <c r="I46" s="121">
        <f t="shared" si="17"/>
        <v>177460.31746031746</v>
      </c>
      <c r="J46" s="210">
        <f t="shared" si="15"/>
        <v>0</v>
      </c>
      <c r="K46" s="211">
        <f t="shared" si="18"/>
        <v>5689650.793650791</v>
      </c>
      <c r="L46" s="209">
        <f t="shared" si="16"/>
        <v>3.7253391761148072E-2</v>
      </c>
      <c r="M46" s="104">
        <v>0.08</v>
      </c>
    </row>
    <row r="47" spans="1:17" s="151" customFormat="1">
      <c r="A47" s="206">
        <v>3</v>
      </c>
      <c r="B47" s="206">
        <v>36</v>
      </c>
      <c r="C47" s="207" t="s">
        <v>675</v>
      </c>
      <c r="D47" s="128">
        <v>4</v>
      </c>
      <c r="E47" s="15"/>
      <c r="F47" s="201">
        <f>E38+E39+E40+E41+E42+E43+E44+E45+E46+E47</f>
        <v>0</v>
      </c>
      <c r="G47" s="201">
        <f>E15+E33+F47</f>
        <v>211958.78999999998</v>
      </c>
      <c r="H47" s="209">
        <f t="shared" si="14"/>
        <v>0</v>
      </c>
      <c r="I47" s="121">
        <f t="shared" si="17"/>
        <v>141968.25396825396</v>
      </c>
      <c r="J47" s="210">
        <f>E47/I47</f>
        <v>0</v>
      </c>
      <c r="K47" s="211">
        <f>I47+K46</f>
        <v>5831619.0476190448</v>
      </c>
      <c r="L47" s="209">
        <f t="shared" si="16"/>
        <v>3.6346473984191288E-2</v>
      </c>
      <c r="M47" s="104">
        <v>0.08</v>
      </c>
      <c r="Q47" s="155" t="s">
        <v>224</v>
      </c>
    </row>
    <row r="48" spans="1:17">
      <c r="A48" s="124">
        <v>3</v>
      </c>
      <c r="B48" s="124">
        <v>37</v>
      </c>
      <c r="C48" s="207" t="s">
        <v>676</v>
      </c>
      <c r="D48" s="5">
        <v>5</v>
      </c>
      <c r="E48" s="15"/>
      <c r="F48" s="125">
        <f>E38+E39+E40+E41+E42+E43+E44+E45+E46+E47+E48</f>
        <v>0</v>
      </c>
      <c r="G48" s="125">
        <f>E15+E33+F48</f>
        <v>211958.78999999998</v>
      </c>
      <c r="H48" s="129">
        <f t="shared" si="14"/>
        <v>0</v>
      </c>
      <c r="I48" s="121">
        <f t="shared" si="17"/>
        <v>177460.31746031746</v>
      </c>
      <c r="J48" s="130">
        <f>E48/I48</f>
        <v>0</v>
      </c>
      <c r="K48" s="131">
        <f>I48+K47</f>
        <v>6009079.3650793619</v>
      </c>
      <c r="L48" s="129">
        <f t="shared" si="16"/>
        <v>3.52730887915641E-2</v>
      </c>
      <c r="M48" s="104">
        <v>0.08</v>
      </c>
    </row>
    <row r="49" spans="1:17">
      <c r="A49" s="206">
        <v>3</v>
      </c>
      <c r="B49" s="206">
        <v>38</v>
      </c>
      <c r="C49" s="207" t="s">
        <v>677</v>
      </c>
      <c r="D49" s="208">
        <v>5</v>
      </c>
      <c r="E49" s="15"/>
      <c r="F49" s="201">
        <f>E38+E39+E40+E41+E42+E43+E44+E45+E46+E47+E48+E49</f>
        <v>0</v>
      </c>
      <c r="G49" s="201">
        <f>E15+E33+F49</f>
        <v>211958.78999999998</v>
      </c>
      <c r="H49" s="209">
        <f t="shared" si="14"/>
        <v>0</v>
      </c>
      <c r="I49" s="121">
        <f t="shared" si="17"/>
        <v>177460.31746031746</v>
      </c>
      <c r="J49" s="210">
        <f t="shared" si="15"/>
        <v>0</v>
      </c>
      <c r="K49" s="211">
        <f t="shared" si="18"/>
        <v>6186539.6825396791</v>
      </c>
      <c r="L49" s="209">
        <f t="shared" si="16"/>
        <v>3.4261283508487464E-2</v>
      </c>
      <c r="M49" s="104">
        <v>0.08</v>
      </c>
    </row>
    <row r="50" spans="1:17" ht="13.5" thickBot="1">
      <c r="A50" s="216">
        <v>3</v>
      </c>
      <c r="B50" s="216">
        <v>39</v>
      </c>
      <c r="C50" s="217" t="s">
        <v>678</v>
      </c>
      <c r="D50" s="218">
        <v>5</v>
      </c>
      <c r="E50" s="20"/>
      <c r="F50" s="219">
        <f>E38+E39+E40+E41+E42+E43+E44+E45+E46+E47+E48+E49+E50</f>
        <v>0</v>
      </c>
      <c r="G50" s="219">
        <f>E15+E33+F50</f>
        <v>211958.78999999998</v>
      </c>
      <c r="H50" s="220">
        <f t="shared" si="14"/>
        <v>0</v>
      </c>
      <c r="I50" s="161">
        <f t="shared" si="17"/>
        <v>177460.31746031746</v>
      </c>
      <c r="J50" s="221">
        <f t="shared" si="15"/>
        <v>0</v>
      </c>
      <c r="K50" s="179">
        <f t="shared" si="18"/>
        <v>6363999.9999999963</v>
      </c>
      <c r="L50" s="220">
        <f t="shared" si="16"/>
        <v>3.3305906662476445E-2</v>
      </c>
      <c r="M50" s="105">
        <v>0.08</v>
      </c>
      <c r="P50" s="4"/>
    </row>
    <row r="51" spans="1:17">
      <c r="D51" s="23">
        <f>SUM(D38:D50)</f>
        <v>63</v>
      </c>
      <c r="E51" s="15">
        <f>SUM(E38:E50)</f>
        <v>0</v>
      </c>
      <c r="G51" s="24"/>
      <c r="H51" s="108" t="s">
        <v>83</v>
      </c>
      <c r="I51" s="30">
        <f>SUM(I38:I50)</f>
        <v>2235999.9999999995</v>
      </c>
      <c r="J51" s="168">
        <f t="shared" si="15"/>
        <v>0</v>
      </c>
      <c r="K51" s="25"/>
      <c r="L51" s="98"/>
      <c r="P51" s="4"/>
    </row>
    <row r="52" spans="1:17">
      <c r="D52" s="23"/>
      <c r="G52" s="24"/>
      <c r="H52" s="98"/>
      <c r="I52" s="25"/>
      <c r="J52" s="25"/>
      <c r="K52" s="25"/>
      <c r="L52" s="98"/>
      <c r="O52" s="4"/>
    </row>
    <row r="53" spans="1:17" s="28" customFormat="1">
      <c r="A53" s="318" t="s">
        <v>87</v>
      </c>
      <c r="B53" s="318"/>
      <c r="C53" s="318"/>
      <c r="D53" s="318"/>
      <c r="E53" s="318"/>
      <c r="F53" s="318"/>
      <c r="G53" s="318"/>
      <c r="H53" s="99" t="e">
        <f>(E15+E33+E51)/#REF!</f>
        <v>#REF!</v>
      </c>
      <c r="I53" s="27"/>
      <c r="J53" s="26"/>
      <c r="K53" s="26"/>
      <c r="L53" s="99"/>
      <c r="M53" s="99"/>
      <c r="P53" s="24"/>
      <c r="Q53" s="29"/>
    </row>
    <row r="55" spans="1:17" s="149" customFormat="1" ht="26.25" thickBot="1">
      <c r="A55" s="110" t="s">
        <v>64</v>
      </c>
      <c r="B55" s="110" t="s">
        <v>65</v>
      </c>
      <c r="C55" s="110" t="s">
        <v>66</v>
      </c>
      <c r="D55" s="111"/>
      <c r="E55" s="112" t="s">
        <v>85</v>
      </c>
      <c r="F55" s="112" t="s">
        <v>69</v>
      </c>
      <c r="G55" s="112" t="s">
        <v>70</v>
      </c>
      <c r="H55" s="113" t="s">
        <v>71</v>
      </c>
      <c r="I55" s="112" t="s">
        <v>72</v>
      </c>
      <c r="J55" s="114" t="s">
        <v>73</v>
      </c>
      <c r="K55" s="114" t="s">
        <v>74</v>
      </c>
      <c r="L55" s="113" t="s">
        <v>75</v>
      </c>
      <c r="M55" s="115" t="s">
        <v>76</v>
      </c>
      <c r="Q55" s="150"/>
    </row>
    <row r="56" spans="1:17">
      <c r="A56" s="198">
        <v>4</v>
      </c>
      <c r="B56" s="198">
        <v>40</v>
      </c>
      <c r="C56" s="207" t="s">
        <v>679</v>
      </c>
      <c r="D56" s="208">
        <v>5</v>
      </c>
      <c r="E56" s="15"/>
      <c r="F56" s="202">
        <f>E56</f>
        <v>0</v>
      </c>
      <c r="G56" s="202">
        <f>E15+E33+E51+F56</f>
        <v>211958.78999999998</v>
      </c>
      <c r="H56" s="203">
        <f t="shared" ref="H56:H68" si="19">F56/2158000</f>
        <v>0</v>
      </c>
      <c r="I56" s="223">
        <f>O$13*D56</f>
        <v>186333.33333333331</v>
      </c>
      <c r="J56" s="81">
        <f t="shared" ref="J56:J68" si="20">E56/I56</f>
        <v>0</v>
      </c>
      <c r="K56" s="82">
        <f>I56+K50</f>
        <v>6550333.3333333293</v>
      </c>
      <c r="L56" s="81">
        <f t="shared" ref="L56:L68" si="21">G56/K56</f>
        <v>3.2358473869014318E-2</v>
      </c>
      <c r="M56" s="234">
        <v>0.08</v>
      </c>
      <c r="O56" s="4"/>
      <c r="P56" s="4"/>
    </row>
    <row r="57" spans="1:17">
      <c r="A57" s="206">
        <v>4</v>
      </c>
      <c r="B57" s="206">
        <v>41</v>
      </c>
      <c r="C57" s="199" t="s">
        <v>680</v>
      </c>
      <c r="D57" s="200">
        <v>5</v>
      </c>
      <c r="E57" s="15"/>
      <c r="F57" s="201">
        <f>E56+E57</f>
        <v>0</v>
      </c>
      <c r="G57" s="201">
        <f>E15+E33+E51+F57</f>
        <v>211958.78999999998</v>
      </c>
      <c r="H57" s="209">
        <f t="shared" si="19"/>
        <v>0</v>
      </c>
      <c r="I57" s="223">
        <f t="shared" ref="I57:I68" si="22">O$13*D57</f>
        <v>186333.33333333331</v>
      </c>
      <c r="J57" s="210">
        <f t="shared" si="20"/>
        <v>0</v>
      </c>
      <c r="K57" s="211">
        <f t="shared" ref="K57:K68" si="23">I57+K56</f>
        <v>6736666.6666666623</v>
      </c>
      <c r="L57" s="210">
        <f t="shared" si="21"/>
        <v>3.1463452251360727E-2</v>
      </c>
      <c r="M57" s="234">
        <v>0.08</v>
      </c>
      <c r="O57" s="4"/>
    </row>
    <row r="58" spans="1:17">
      <c r="A58" s="198">
        <v>4</v>
      </c>
      <c r="B58" s="198">
        <v>42</v>
      </c>
      <c r="C58" s="207" t="s">
        <v>681</v>
      </c>
      <c r="D58" s="208">
        <v>5</v>
      </c>
      <c r="E58" s="15"/>
      <c r="F58" s="202">
        <f>E56+E57+E58</f>
        <v>0</v>
      </c>
      <c r="G58" s="202">
        <f>E15+E33+E51+F58</f>
        <v>211958.78999999998</v>
      </c>
      <c r="H58" s="203">
        <f t="shared" si="19"/>
        <v>0</v>
      </c>
      <c r="I58" s="223">
        <f t="shared" si="22"/>
        <v>186333.33333333331</v>
      </c>
      <c r="J58" s="81">
        <f t="shared" si="20"/>
        <v>0</v>
      </c>
      <c r="K58" s="82">
        <f t="shared" si="23"/>
        <v>6922999.9999999953</v>
      </c>
      <c r="L58" s="81">
        <f t="shared" si="21"/>
        <v>3.0616609851220587E-2</v>
      </c>
      <c r="M58" s="234">
        <v>0.08</v>
      </c>
    </row>
    <row r="59" spans="1:17">
      <c r="A59" s="206">
        <v>4</v>
      </c>
      <c r="B59" s="206">
        <v>43</v>
      </c>
      <c r="C59" s="199" t="s">
        <v>682</v>
      </c>
      <c r="D59" s="200">
        <v>5</v>
      </c>
      <c r="E59" s="15"/>
      <c r="F59" s="201">
        <f>E56+E57+E58+E59</f>
        <v>0</v>
      </c>
      <c r="G59" s="201">
        <f>E15+E33+E51+F59</f>
        <v>211958.78999999998</v>
      </c>
      <c r="H59" s="209">
        <f t="shared" si="19"/>
        <v>0</v>
      </c>
      <c r="I59" s="223">
        <f t="shared" si="22"/>
        <v>186333.33333333331</v>
      </c>
      <c r="J59" s="210">
        <f t="shared" si="20"/>
        <v>0</v>
      </c>
      <c r="K59" s="211">
        <f t="shared" si="23"/>
        <v>7109333.3333333284</v>
      </c>
      <c r="L59" s="210">
        <f t="shared" si="21"/>
        <v>2.9814158383345855E-2</v>
      </c>
      <c r="M59" s="234">
        <v>0.08</v>
      </c>
      <c r="O59" s="12"/>
    </row>
    <row r="60" spans="1:17">
      <c r="A60" s="198">
        <v>4</v>
      </c>
      <c r="B60" s="198">
        <v>44</v>
      </c>
      <c r="C60" s="199" t="s">
        <v>683</v>
      </c>
      <c r="D60" s="200">
        <v>5</v>
      </c>
      <c r="E60" s="15"/>
      <c r="F60" s="202">
        <f>E56+E57+E58+E59+E60</f>
        <v>0</v>
      </c>
      <c r="G60" s="202">
        <f>E15+E33+E51+F60</f>
        <v>211958.78999999998</v>
      </c>
      <c r="H60" s="203">
        <f t="shared" si="19"/>
        <v>0</v>
      </c>
      <c r="I60" s="223">
        <f t="shared" si="22"/>
        <v>186333.33333333331</v>
      </c>
      <c r="J60" s="81">
        <f t="shared" si="20"/>
        <v>0</v>
      </c>
      <c r="K60" s="82">
        <f t="shared" si="23"/>
        <v>7295666.6666666614</v>
      </c>
      <c r="L60" s="81">
        <f t="shared" si="21"/>
        <v>2.9052696577877297E-2</v>
      </c>
      <c r="M60" s="234">
        <v>0.08</v>
      </c>
      <c r="O60" s="12"/>
    </row>
    <row r="61" spans="1:17">
      <c r="A61" s="198">
        <v>4</v>
      </c>
      <c r="B61" s="198">
        <v>45</v>
      </c>
      <c r="C61" s="199" t="s">
        <v>684</v>
      </c>
      <c r="D61" s="200">
        <v>5</v>
      </c>
      <c r="E61" s="15"/>
      <c r="F61" s="202">
        <f>E56+E57+E58+E59+E60+E61</f>
        <v>0</v>
      </c>
      <c r="G61" s="202">
        <f>E15+E33+E51+F61</f>
        <v>211958.78999999998</v>
      </c>
      <c r="H61" s="203">
        <f t="shared" si="19"/>
        <v>0</v>
      </c>
      <c r="I61" s="223">
        <f t="shared" si="22"/>
        <v>186333.33333333331</v>
      </c>
      <c r="J61" s="81">
        <f t="shared" si="20"/>
        <v>0</v>
      </c>
      <c r="K61" s="82">
        <f t="shared" si="23"/>
        <v>7481999.9999999944</v>
      </c>
      <c r="L61" s="81">
        <f t="shared" si="21"/>
        <v>2.8329161988773072E-2</v>
      </c>
      <c r="M61" s="234">
        <v>0.08</v>
      </c>
    </row>
    <row r="62" spans="1:17">
      <c r="A62" s="198">
        <v>4</v>
      </c>
      <c r="B62" s="198">
        <v>46</v>
      </c>
      <c r="C62" s="199" t="s">
        <v>685</v>
      </c>
      <c r="D62" s="119">
        <v>5</v>
      </c>
      <c r="E62" s="15"/>
      <c r="F62" s="202">
        <f>E56+E57+E58+E59+E61+E60+E62</f>
        <v>0</v>
      </c>
      <c r="G62" s="202">
        <f>E15+E33+E51+F62</f>
        <v>211958.78999999998</v>
      </c>
      <c r="H62" s="203">
        <f t="shared" si="19"/>
        <v>0</v>
      </c>
      <c r="I62" s="223">
        <f t="shared" si="22"/>
        <v>186333.33333333331</v>
      </c>
      <c r="J62" s="81">
        <f t="shared" si="20"/>
        <v>0</v>
      </c>
      <c r="K62" s="82">
        <f t="shared" si="23"/>
        <v>7668333.3333333274</v>
      </c>
      <c r="L62" s="81">
        <f t="shared" si="21"/>
        <v>2.7640789828298214E-2</v>
      </c>
      <c r="M62" s="234">
        <v>0.08</v>
      </c>
    </row>
    <row r="63" spans="1:17" s="84" customFormat="1">
      <c r="A63" s="118">
        <v>4</v>
      </c>
      <c r="B63" s="118">
        <v>47</v>
      </c>
      <c r="C63" s="199" t="s">
        <v>686</v>
      </c>
      <c r="D63" s="200">
        <v>3</v>
      </c>
      <c r="E63" s="15"/>
      <c r="F63" s="85">
        <f>E56+E57+E58+E59+E60+E61+E62+E63</f>
        <v>0</v>
      </c>
      <c r="G63" s="85">
        <f>E15+E33+E51+F63</f>
        <v>211958.78999999998</v>
      </c>
      <c r="H63" s="106">
        <f t="shared" si="19"/>
        <v>0</v>
      </c>
      <c r="I63" s="223">
        <f t="shared" si="22"/>
        <v>111800</v>
      </c>
      <c r="J63" s="120">
        <f t="shared" si="20"/>
        <v>0</v>
      </c>
      <c r="K63" s="121">
        <f t="shared" si="23"/>
        <v>7780133.3333333274</v>
      </c>
      <c r="L63" s="120">
        <f t="shared" si="21"/>
        <v>2.7243593511679338E-2</v>
      </c>
      <c r="M63" s="234">
        <v>0.08</v>
      </c>
      <c r="Q63" s="167"/>
    </row>
    <row r="64" spans="1:17">
      <c r="A64" s="198">
        <v>4</v>
      </c>
      <c r="B64" s="198">
        <v>48</v>
      </c>
      <c r="C64" s="207" t="s">
        <v>687</v>
      </c>
      <c r="D64" s="208">
        <v>5</v>
      </c>
      <c r="E64" s="15"/>
      <c r="F64" s="202">
        <f>E56+E57+E58+E59+E60+E61+E62+E63+E64</f>
        <v>0</v>
      </c>
      <c r="G64" s="202">
        <f>E15+E33+E51+F64</f>
        <v>211958.78999999998</v>
      </c>
      <c r="H64" s="81">
        <f t="shared" si="19"/>
        <v>0</v>
      </c>
      <c r="I64" s="223">
        <f t="shared" si="22"/>
        <v>186333.33333333331</v>
      </c>
      <c r="J64" s="81">
        <f t="shared" si="20"/>
        <v>0</v>
      </c>
      <c r="K64" s="82">
        <f t="shared" si="23"/>
        <v>7966466.6666666605</v>
      </c>
      <c r="L64" s="81">
        <f t="shared" si="21"/>
        <v>2.6606373800179103E-2</v>
      </c>
      <c r="M64" s="234">
        <v>0.08</v>
      </c>
    </row>
    <row r="65" spans="1:40">
      <c r="A65" s="206">
        <v>4</v>
      </c>
      <c r="B65" s="206">
        <v>49</v>
      </c>
      <c r="C65" s="207" t="s">
        <v>688</v>
      </c>
      <c r="D65" s="208">
        <v>5</v>
      </c>
      <c r="E65" s="15"/>
      <c r="F65" s="201">
        <f>E56+E57+E58+E59+E60+E61+E62+E63+E64+E65</f>
        <v>0</v>
      </c>
      <c r="G65" s="201">
        <f>E15+E33+E51+F65</f>
        <v>211958.78999999998</v>
      </c>
      <c r="H65" s="210">
        <f t="shared" si="19"/>
        <v>0</v>
      </c>
      <c r="I65" s="223">
        <f t="shared" si="22"/>
        <v>186333.33333333331</v>
      </c>
      <c r="J65" s="210">
        <f t="shared" si="20"/>
        <v>0</v>
      </c>
      <c r="K65" s="211">
        <f t="shared" si="23"/>
        <v>8152799.9999999935</v>
      </c>
      <c r="L65" s="164">
        <f t="shared" si="21"/>
        <v>2.5998281571975292E-2</v>
      </c>
      <c r="M65" s="234">
        <v>0.08</v>
      </c>
      <c r="Q65"/>
    </row>
    <row r="66" spans="1:40" s="84" customFormat="1">
      <c r="A66" s="198">
        <v>4</v>
      </c>
      <c r="B66" s="229">
        <v>50</v>
      </c>
      <c r="C66" s="287" t="s">
        <v>689</v>
      </c>
      <c r="D66" s="229">
        <v>5</v>
      </c>
      <c r="E66" s="15"/>
      <c r="F66" s="15">
        <f>E56+E57+E58+E59+E60+E61+E62+E63+E64+E65+E66</f>
        <v>0</v>
      </c>
      <c r="G66" s="15">
        <f>E15+E33+E51+F66</f>
        <v>211958.78999999998</v>
      </c>
      <c r="H66" s="232">
        <f t="shared" si="19"/>
        <v>0</v>
      </c>
      <c r="I66" s="15">
        <f t="shared" si="22"/>
        <v>186333.33333333331</v>
      </c>
      <c r="J66" s="232">
        <f t="shared" si="20"/>
        <v>0</v>
      </c>
      <c r="K66" s="15">
        <f t="shared" si="23"/>
        <v>8339133.3333333265</v>
      </c>
      <c r="L66" s="164">
        <f t="shared" si="21"/>
        <v>2.5417364314437169E-2</v>
      </c>
      <c r="M66" s="234">
        <v>0.08</v>
      </c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</row>
    <row r="67" spans="1:40" s="226" customFormat="1">
      <c r="A67" s="118">
        <v>4</v>
      </c>
      <c r="B67" s="229">
        <v>51</v>
      </c>
      <c r="C67" s="287" t="s">
        <v>690</v>
      </c>
      <c r="D67" s="229">
        <v>3</v>
      </c>
      <c r="E67" s="15"/>
      <c r="F67" s="15">
        <f>E56+E57+E58+E59+E60+E61+E62+E63+E64+E65+E66+E67</f>
        <v>0</v>
      </c>
      <c r="G67" s="15">
        <f>E15+E33+E51+F67</f>
        <v>211958.78999999998</v>
      </c>
      <c r="H67" s="232">
        <f t="shared" si="19"/>
        <v>0</v>
      </c>
      <c r="I67" s="15">
        <f t="shared" si="22"/>
        <v>111800</v>
      </c>
      <c r="J67" s="232">
        <f t="shared" si="20"/>
        <v>0</v>
      </c>
      <c r="K67" s="15">
        <f t="shared" si="23"/>
        <v>8450933.3333333265</v>
      </c>
      <c r="L67" s="164">
        <f t="shared" si="21"/>
        <v>2.5081110173235322E-2</v>
      </c>
      <c r="M67" s="234">
        <v>0.08</v>
      </c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</row>
    <row r="68" spans="1:40" s="227" customFormat="1" ht="13.5" thickBot="1">
      <c r="A68" s="216">
        <v>4</v>
      </c>
      <c r="B68" s="230">
        <v>52</v>
      </c>
      <c r="C68" s="288" t="s">
        <v>691</v>
      </c>
      <c r="D68" s="230">
        <v>4</v>
      </c>
      <c r="E68" s="20"/>
      <c r="F68" s="20">
        <f>E56+E57+E58+E59+E60+E61+E62+E63+E64+E65+E66+E67+E68</f>
        <v>0</v>
      </c>
      <c r="G68" s="20">
        <f>E15+E33+E51+F68</f>
        <v>211958.78999999998</v>
      </c>
      <c r="H68" s="233">
        <f t="shared" si="19"/>
        <v>0</v>
      </c>
      <c r="I68" s="20">
        <f t="shared" si="22"/>
        <v>149066.66666666666</v>
      </c>
      <c r="J68" s="233">
        <f t="shared" si="20"/>
        <v>0</v>
      </c>
      <c r="K68" s="20">
        <f t="shared" si="23"/>
        <v>8599999.9999999925</v>
      </c>
      <c r="L68" s="233">
        <f t="shared" si="21"/>
        <v>2.4646370930232576E-2</v>
      </c>
      <c r="M68" s="268">
        <v>0.08</v>
      </c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</row>
    <row r="69" spans="1:40" s="84" customFormat="1">
      <c r="A69" s="13"/>
      <c r="B69" s="13"/>
      <c r="C69" s="33"/>
      <c r="D69" s="38">
        <f>SUM(D56:D68)</f>
        <v>60</v>
      </c>
      <c r="E69" s="15">
        <f>SUM(E56:E68)</f>
        <v>0</v>
      </c>
      <c r="F69" s="15"/>
      <c r="G69" s="15"/>
      <c r="H69" s="109" t="s">
        <v>83</v>
      </c>
      <c r="I69" s="34">
        <f>SUM(I56:I68)</f>
        <v>2235999.9999999995</v>
      </c>
      <c r="J69" s="174">
        <f>E69/I69</f>
        <v>0</v>
      </c>
      <c r="K69" s="17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</row>
    <row r="70" spans="1:40">
      <c r="D70" s="23"/>
      <c r="G70" s="24"/>
      <c r="H70" s="98"/>
      <c r="I70" s="25"/>
      <c r="J70" s="25"/>
      <c r="K70" s="25"/>
      <c r="L70"/>
      <c r="M70"/>
      <c r="Q70"/>
    </row>
    <row r="71" spans="1:40">
      <c r="L71"/>
      <c r="M71"/>
      <c r="Q71"/>
    </row>
    <row r="72" spans="1:40">
      <c r="A72" s="318" t="s">
        <v>88</v>
      </c>
      <c r="B72" s="318"/>
      <c r="C72" s="318"/>
      <c r="D72" s="318"/>
      <c r="E72" s="318"/>
      <c r="F72" s="318"/>
      <c r="G72" s="318"/>
      <c r="H72" s="99" t="e">
        <f>(E15+E33+E51+E69)/#REF!</f>
        <v>#REF!</v>
      </c>
      <c r="I72" s="27"/>
      <c r="J72" s="26"/>
      <c r="K72" s="26"/>
      <c r="L72"/>
      <c r="M72"/>
      <c r="Q72"/>
    </row>
    <row r="73" spans="1:40" s="28" customFormat="1">
      <c r="A73" s="2"/>
      <c r="B73" s="2"/>
      <c r="C73" s="1"/>
      <c r="D73" s="5"/>
      <c r="E73" s="4"/>
      <c r="F73" s="4"/>
      <c r="G73" s="4"/>
      <c r="H73" s="100"/>
      <c r="I73" s="32"/>
      <c r="J73" s="6"/>
      <c r="K73" s="6"/>
      <c r="L73" s="100"/>
      <c r="M73" s="106"/>
      <c r="Q73" s="29"/>
    </row>
    <row r="75" spans="1:40">
      <c r="A75" s="3"/>
      <c r="B75" s="3"/>
      <c r="C75" s="39"/>
      <c r="D75" s="102"/>
      <c r="E75" s="175"/>
      <c r="F75" s="24"/>
      <c r="G75" s="24"/>
      <c r="H75" s="102"/>
      <c r="I75" s="34">
        <v>8600000</v>
      </c>
      <c r="J75" s="40"/>
      <c r="K75" s="40"/>
      <c r="L75" s="102"/>
      <c r="M75" s="98"/>
    </row>
    <row r="76" spans="1:40" s="28" customFormat="1">
      <c r="A76" s="2"/>
      <c r="B76" s="2"/>
      <c r="C76" s="1"/>
      <c r="D76" s="5"/>
      <c r="E76" s="4"/>
      <c r="F76" s="4"/>
      <c r="G76" s="4"/>
      <c r="H76" s="100"/>
      <c r="I76" s="32"/>
      <c r="J76" s="6"/>
      <c r="K76" s="6"/>
      <c r="L76" s="100"/>
      <c r="M76" s="106"/>
      <c r="Q76" s="29"/>
    </row>
    <row r="77" spans="1:40" hidden="1"/>
    <row r="78" spans="1:40" hidden="1"/>
    <row r="79" spans="1:40" hidden="1"/>
    <row r="80" spans="1:40" hidden="1"/>
    <row r="81" spans="4:17" hidden="1">
      <c r="D81" s="23"/>
      <c r="E81" s="28"/>
      <c r="F81" s="3" t="s">
        <v>89</v>
      </c>
      <c r="G81" s="3" t="s">
        <v>90</v>
      </c>
      <c r="H81" s="102" t="s">
        <v>91</v>
      </c>
      <c r="I81" s="3" t="s">
        <v>92</v>
      </c>
      <c r="J81" s="3" t="s">
        <v>93</v>
      </c>
      <c r="K81" s="35"/>
      <c r="L81" s="102" t="s">
        <v>94</v>
      </c>
      <c r="M81" s="107"/>
    </row>
    <row r="82" spans="4:17" hidden="1">
      <c r="E82" s="28" t="s">
        <v>96</v>
      </c>
      <c r="F82" s="2">
        <v>31</v>
      </c>
      <c r="G82" s="2">
        <v>8</v>
      </c>
      <c r="H82" s="100">
        <f t="shared" ref="H82:H93" si="24">F82-G82</f>
        <v>23</v>
      </c>
      <c r="I82" s="2">
        <v>1</v>
      </c>
      <c r="J82" s="2">
        <f>H82-I82</f>
        <v>22</v>
      </c>
      <c r="K82" s="13"/>
      <c r="L82" s="103">
        <v>7000000</v>
      </c>
      <c r="M82" s="107"/>
      <c r="N82" s="24" t="s">
        <v>95</v>
      </c>
      <c r="Q82"/>
    </row>
    <row r="83" spans="4:17" hidden="1">
      <c r="E83" s="28" t="s">
        <v>97</v>
      </c>
      <c r="F83" s="2">
        <v>29</v>
      </c>
      <c r="G83" s="2">
        <v>8</v>
      </c>
      <c r="H83" s="100">
        <f>F83-G83</f>
        <v>21</v>
      </c>
      <c r="I83" s="2">
        <v>1</v>
      </c>
      <c r="J83" s="2">
        <f>H83-I83</f>
        <v>20</v>
      </c>
      <c r="K83" s="13"/>
      <c r="M83" s="107"/>
      <c r="N83" s="24">
        <f>L82/J94</f>
        <v>27667.98418972332</v>
      </c>
      <c r="O83" s="4"/>
      <c r="P83" s="4"/>
      <c r="Q83" s="4"/>
    </row>
    <row r="84" spans="4:17" hidden="1">
      <c r="E84" s="28" t="s">
        <v>98</v>
      </c>
      <c r="F84" s="2">
        <v>31</v>
      </c>
      <c r="G84" s="2">
        <v>10</v>
      </c>
      <c r="H84" s="100">
        <f t="shared" si="24"/>
        <v>21</v>
      </c>
      <c r="I84" s="2"/>
      <c r="J84" s="2">
        <f t="shared" ref="J84:J93" si="25">H84-I84</f>
        <v>21</v>
      </c>
      <c r="K84" s="13">
        <f>SUM(J82:J84)</f>
        <v>63</v>
      </c>
      <c r="M84" s="107"/>
      <c r="N84" s="4"/>
      <c r="Q84"/>
    </row>
    <row r="85" spans="4:17" hidden="1">
      <c r="E85" s="28" t="s">
        <v>101</v>
      </c>
      <c r="F85" s="2">
        <v>30</v>
      </c>
      <c r="G85" s="2">
        <v>8</v>
      </c>
      <c r="H85" s="100">
        <f t="shared" si="24"/>
        <v>22</v>
      </c>
      <c r="I85" s="2"/>
      <c r="J85" s="2">
        <f t="shared" si="25"/>
        <v>22</v>
      </c>
      <c r="K85" s="13"/>
      <c r="L85" s="100" t="s">
        <v>149</v>
      </c>
      <c r="M85" s="107">
        <v>0.23</v>
      </c>
      <c r="N85" s="4" t="s">
        <v>99</v>
      </c>
      <c r="O85" s="36" t="s">
        <v>100</v>
      </c>
      <c r="P85" t="s">
        <v>95</v>
      </c>
      <c r="Q85"/>
    </row>
    <row r="86" spans="4:17" hidden="1">
      <c r="E86" s="28" t="s">
        <v>102</v>
      </c>
      <c r="F86" s="2">
        <v>31</v>
      </c>
      <c r="G86" s="2">
        <v>9</v>
      </c>
      <c r="H86" s="100">
        <f t="shared" si="24"/>
        <v>22</v>
      </c>
      <c r="I86" s="2">
        <v>1</v>
      </c>
      <c r="J86" s="2">
        <f t="shared" si="25"/>
        <v>21</v>
      </c>
      <c r="K86" s="13"/>
      <c r="L86" s="100" t="s">
        <v>150</v>
      </c>
      <c r="M86" s="107">
        <v>0.25</v>
      </c>
      <c r="N86" s="4">
        <f>M85*7000000</f>
        <v>1610000</v>
      </c>
      <c r="O86" s="36">
        <v>62</v>
      </c>
      <c r="P86" s="4">
        <f>N86/O86</f>
        <v>25967.741935483871</v>
      </c>
      <c r="Q86"/>
    </row>
    <row r="87" spans="4:17" hidden="1">
      <c r="E87" s="28" t="s">
        <v>103</v>
      </c>
      <c r="F87" s="2">
        <v>30</v>
      </c>
      <c r="G87" s="2">
        <v>9</v>
      </c>
      <c r="H87" s="100">
        <f t="shared" si="24"/>
        <v>21</v>
      </c>
      <c r="I87" s="2"/>
      <c r="J87" s="2">
        <f t="shared" si="25"/>
        <v>21</v>
      </c>
      <c r="K87" s="13">
        <f>SUM(J85:J87)</f>
        <v>64</v>
      </c>
      <c r="L87" s="100" t="s">
        <v>151</v>
      </c>
      <c r="M87" s="107">
        <v>0.26</v>
      </c>
      <c r="N87" s="4">
        <f>M86*7000000</f>
        <v>1750000</v>
      </c>
      <c r="O87" s="36">
        <v>64</v>
      </c>
      <c r="P87" s="4">
        <f>N87/O87</f>
        <v>27343.75</v>
      </c>
      <c r="Q87"/>
    </row>
    <row r="88" spans="4:17" hidden="1">
      <c r="E88" s="28" t="s">
        <v>104</v>
      </c>
      <c r="F88" s="2">
        <v>31</v>
      </c>
      <c r="G88" s="2">
        <v>8</v>
      </c>
      <c r="H88" s="100">
        <f t="shared" si="24"/>
        <v>23</v>
      </c>
      <c r="I88" s="2">
        <v>1</v>
      </c>
      <c r="J88" s="2">
        <f t="shared" si="25"/>
        <v>22</v>
      </c>
      <c r="K88" s="13"/>
      <c r="L88" s="100" t="s">
        <v>152</v>
      </c>
      <c r="M88" s="107">
        <v>0.26</v>
      </c>
      <c r="N88" s="4">
        <f>M87*7000000</f>
        <v>1820000</v>
      </c>
      <c r="O88" s="36">
        <v>63</v>
      </c>
      <c r="P88" s="4">
        <f>N88/O88</f>
        <v>28888.888888888891</v>
      </c>
      <c r="Q88"/>
    </row>
    <row r="89" spans="4:17" hidden="1">
      <c r="E89" s="28" t="s">
        <v>105</v>
      </c>
      <c r="F89" s="2">
        <v>31</v>
      </c>
      <c r="G89" s="2">
        <v>10</v>
      </c>
      <c r="H89" s="100">
        <f t="shared" si="24"/>
        <v>21</v>
      </c>
      <c r="I89" s="2"/>
      <c r="J89" s="2">
        <f t="shared" si="25"/>
        <v>21</v>
      </c>
      <c r="K89" s="13"/>
      <c r="M89" s="107">
        <f>SUM(M85:M88)</f>
        <v>1</v>
      </c>
      <c r="N89" s="4">
        <f>M88*7000000</f>
        <v>1820000</v>
      </c>
      <c r="O89" s="36">
        <v>64</v>
      </c>
      <c r="P89" s="4">
        <f>N89/O89</f>
        <v>28437.5</v>
      </c>
      <c r="Q89"/>
    </row>
    <row r="90" spans="4:17" hidden="1">
      <c r="E90" s="28" t="s">
        <v>106</v>
      </c>
      <c r="F90" s="2">
        <v>30</v>
      </c>
      <c r="G90" s="2">
        <v>8</v>
      </c>
      <c r="H90" s="100">
        <f t="shared" si="24"/>
        <v>22</v>
      </c>
      <c r="I90" s="2">
        <v>1</v>
      </c>
      <c r="J90" s="2">
        <f t="shared" si="25"/>
        <v>21</v>
      </c>
      <c r="K90" s="13">
        <f>SUM(J88:J90)</f>
        <v>64</v>
      </c>
      <c r="M90" s="107"/>
      <c r="N90" s="4">
        <f>SUM(N86:N89)</f>
        <v>7000000</v>
      </c>
      <c r="O90" s="36">
        <f>SUM(O86:O89)</f>
        <v>253</v>
      </c>
      <c r="P90" s="4"/>
      <c r="Q90"/>
    </row>
    <row r="91" spans="4:17" hidden="1">
      <c r="E91" s="28" t="s">
        <v>107</v>
      </c>
      <c r="F91" s="2">
        <v>31</v>
      </c>
      <c r="G91" s="2">
        <v>8</v>
      </c>
      <c r="H91" s="100">
        <f t="shared" si="24"/>
        <v>23</v>
      </c>
      <c r="I91" s="2"/>
      <c r="J91" s="2">
        <f t="shared" si="25"/>
        <v>23</v>
      </c>
      <c r="K91" s="13"/>
      <c r="M91" s="107"/>
      <c r="N91" s="4"/>
      <c r="Q91"/>
    </row>
    <row r="92" spans="4:17" hidden="1">
      <c r="E92" s="28" t="s">
        <v>108</v>
      </c>
      <c r="F92" s="2">
        <v>30</v>
      </c>
      <c r="G92" s="2">
        <v>10</v>
      </c>
      <c r="H92" s="100">
        <f t="shared" si="24"/>
        <v>20</v>
      </c>
      <c r="I92" s="2">
        <v>2</v>
      </c>
      <c r="J92" s="2">
        <f t="shared" si="25"/>
        <v>18</v>
      </c>
      <c r="K92" s="13"/>
      <c r="M92" s="107"/>
      <c r="N92" s="4"/>
      <c r="Q92"/>
    </row>
    <row r="93" spans="4:17" ht="13.5" hidden="1" thickBot="1">
      <c r="D93" s="19"/>
      <c r="E93" s="37" t="s">
        <v>109</v>
      </c>
      <c r="F93" s="18">
        <v>31</v>
      </c>
      <c r="G93" s="18">
        <v>8</v>
      </c>
      <c r="H93" s="101">
        <f t="shared" si="24"/>
        <v>23</v>
      </c>
      <c r="I93" s="18">
        <v>2</v>
      </c>
      <c r="J93" s="18">
        <f t="shared" si="25"/>
        <v>21</v>
      </c>
      <c r="K93" s="13">
        <f>SUM(J91:J93)</f>
        <v>62</v>
      </c>
      <c r="M93" s="107"/>
      <c r="N93" s="4"/>
      <c r="Q93"/>
    </row>
    <row r="94" spans="4:17" hidden="1">
      <c r="E94" s="28" t="s">
        <v>110</v>
      </c>
      <c r="F94" s="2">
        <f>SUM(F82:F93)</f>
        <v>366</v>
      </c>
      <c r="G94" s="2">
        <f>SUM(G82:G93)</f>
        <v>104</v>
      </c>
      <c r="H94" s="100">
        <f>SUM(H82:H93)</f>
        <v>262</v>
      </c>
      <c r="I94" s="2">
        <f>SUM(I82:I93)</f>
        <v>9</v>
      </c>
      <c r="J94" s="2">
        <f>SUM(J82:J93)</f>
        <v>253</v>
      </c>
      <c r="K94" s="16"/>
      <c r="M94" s="107"/>
      <c r="N94" s="4"/>
      <c r="Q94"/>
    </row>
    <row r="95" spans="4:17" hidden="1">
      <c r="N95" s="4"/>
      <c r="Q95"/>
    </row>
    <row r="96" spans="4:17" hidden="1"/>
    <row r="97" hidden="1"/>
  </sheetData>
  <mergeCells count="5">
    <mergeCell ref="A72:G72"/>
    <mergeCell ref="O1:Q1"/>
    <mergeCell ref="A17:G17"/>
    <mergeCell ref="A35:G35"/>
    <mergeCell ref="A53:G53"/>
  </mergeCells>
  <phoneticPr fontId="0" type="noConversion"/>
  <printOptions horizontalCentered="1"/>
  <pageMargins left="0" right="0" top="0.5" bottom="0.5" header="0" footer="0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F0"/>
  </sheetPr>
  <dimension ref="A1:HT4261"/>
  <sheetViews>
    <sheetView workbookViewId="0">
      <selection activeCell="B5" sqref="B5"/>
    </sheetView>
  </sheetViews>
  <sheetFormatPr defaultRowHeight="12.75"/>
  <cols>
    <col min="1" max="1" width="13.7109375" style="1" bestFit="1" customWidth="1"/>
    <col min="2" max="2" width="15.42578125" bestFit="1" customWidth="1"/>
    <col min="3" max="3" width="23.140625" bestFit="1" customWidth="1"/>
    <col min="4" max="4" width="39.5703125" bestFit="1" customWidth="1"/>
    <col min="5" max="5" width="11.140625" bestFit="1" customWidth="1"/>
    <col min="6" max="6" width="10.5703125" style="1" bestFit="1" customWidth="1"/>
    <col min="7" max="7" width="13.28515625" style="152" bestFit="1" customWidth="1"/>
    <col min="8" max="8" width="14" style="152" bestFit="1" customWidth="1"/>
    <col min="9" max="9" width="14.28515625" style="212" bestFit="1" customWidth="1"/>
    <col min="10" max="11" width="11.7109375" style="212" bestFit="1" customWidth="1"/>
    <col min="13" max="13" width="11.85546875" customWidth="1"/>
    <col min="15" max="15" width="16.85546875" customWidth="1"/>
    <col min="16" max="16" width="16.42578125" customWidth="1"/>
    <col min="17" max="17" width="18.7109375" customWidth="1"/>
    <col min="18" max="18" width="13.85546875" customWidth="1"/>
    <col min="19" max="19" width="13.7109375" style="1" bestFit="1" customWidth="1"/>
    <col min="20" max="20" width="15.42578125" bestFit="1" customWidth="1"/>
    <col min="21" max="21" width="20.85546875" bestFit="1" customWidth="1"/>
    <col min="22" max="22" width="25.28515625" customWidth="1"/>
    <col min="23" max="23" width="11.42578125" customWidth="1"/>
    <col min="24" max="24" width="10.85546875" style="1" customWidth="1"/>
    <col min="25" max="26" width="13.7109375" style="152" customWidth="1"/>
    <col min="27" max="27" width="14.28515625" style="212" bestFit="1" customWidth="1"/>
    <col min="28" max="29" width="11.7109375" style="212" bestFit="1" customWidth="1"/>
    <col min="30" max="30" width="13.7109375" bestFit="1" customWidth="1"/>
    <col min="31" max="31" width="16.42578125" customWidth="1"/>
    <col min="32" max="32" width="22.5703125" customWidth="1"/>
    <col min="33" max="33" width="25.140625" customWidth="1"/>
    <col min="34" max="34" width="11.140625" bestFit="1" customWidth="1"/>
    <col min="35" max="35" width="10.5703125" style="1" bestFit="1" customWidth="1"/>
    <col min="36" max="36" width="13.28515625" style="152" bestFit="1" customWidth="1"/>
    <col min="37" max="37" width="14" style="152" bestFit="1" customWidth="1"/>
    <col min="38" max="38" width="14.28515625" style="212" bestFit="1" customWidth="1"/>
    <col min="39" max="40" width="11.7109375" style="212" bestFit="1" customWidth="1"/>
    <col min="42" max="42" width="16.85546875" bestFit="1" customWidth="1"/>
    <col min="43" max="43" width="16.42578125" bestFit="1" customWidth="1"/>
    <col min="44" max="44" width="18.7109375" bestFit="1" customWidth="1"/>
    <col min="45" max="45" width="14.85546875" bestFit="1" customWidth="1"/>
    <col min="46" max="46" width="13.7109375" bestFit="1" customWidth="1"/>
    <col min="47" max="47" width="18.7109375" customWidth="1"/>
    <col min="48" max="48" width="16.85546875" customWidth="1"/>
    <col min="49" max="49" width="8.85546875" customWidth="1"/>
    <col min="50" max="50" width="28.28515625" customWidth="1"/>
    <col min="51" max="51" width="11.140625" bestFit="1" customWidth="1"/>
    <col min="52" max="52" width="10.5703125" style="1" bestFit="1" customWidth="1"/>
    <col min="53" max="53" width="12" style="152" bestFit="1" customWidth="1"/>
    <col min="54" max="54" width="14" style="152" bestFit="1" customWidth="1"/>
    <col min="55" max="55" width="14.28515625" style="212" bestFit="1" customWidth="1"/>
    <col min="56" max="57" width="11.7109375" style="212" bestFit="1" customWidth="1"/>
    <col min="59" max="59" width="16.85546875" bestFit="1" customWidth="1"/>
    <col min="60" max="60" width="16.42578125" bestFit="1" customWidth="1"/>
    <col min="61" max="61" width="18.7109375" bestFit="1" customWidth="1"/>
    <col min="62" max="62" width="14.85546875" bestFit="1" customWidth="1"/>
    <col min="63" max="63" width="13.7109375" bestFit="1" customWidth="1"/>
    <col min="64" max="64" width="15.140625" customWidth="1"/>
    <col min="65" max="65" width="23.140625" bestFit="1" customWidth="1"/>
    <col min="66" max="66" width="24.7109375" customWidth="1"/>
    <col min="67" max="67" width="11.140625" bestFit="1" customWidth="1"/>
    <col min="68" max="68" width="10.5703125" style="1" bestFit="1" customWidth="1"/>
    <col min="69" max="69" width="13.28515625" style="152" bestFit="1" customWidth="1"/>
    <col min="70" max="70" width="14" style="152" bestFit="1" customWidth="1"/>
    <col min="71" max="71" width="14.28515625" style="212" bestFit="1" customWidth="1"/>
    <col min="72" max="73" width="11.7109375" style="212" bestFit="1" customWidth="1"/>
    <col min="76" max="76" width="16.85546875" bestFit="1" customWidth="1"/>
    <col min="77" max="77" width="16.42578125" bestFit="1" customWidth="1"/>
    <col min="78" max="78" width="18.7109375" bestFit="1" customWidth="1"/>
    <col min="79" max="80" width="14.85546875" bestFit="1" customWidth="1"/>
    <col min="81" max="81" width="13.7109375" bestFit="1" customWidth="1"/>
    <col min="82" max="82" width="13.7109375" customWidth="1"/>
    <col min="83" max="83" width="21" customWidth="1"/>
    <col min="84" max="84" width="39.5703125" bestFit="1" customWidth="1"/>
    <col min="85" max="85" width="11.140625" bestFit="1" customWidth="1"/>
    <col min="86" max="86" width="10.5703125" style="1" bestFit="1" customWidth="1"/>
    <col min="87" max="87" width="12" style="152" bestFit="1" customWidth="1"/>
    <col min="88" max="88" width="14" style="152" bestFit="1" customWidth="1"/>
    <col min="89" max="89" width="14.28515625" style="212" bestFit="1" customWidth="1"/>
    <col min="90" max="91" width="11.7109375" style="212" bestFit="1" customWidth="1"/>
    <col min="93" max="93" width="16.85546875" bestFit="1" customWidth="1"/>
    <col min="94" max="94" width="16.42578125" bestFit="1" customWidth="1"/>
    <col min="95" max="95" width="18.7109375" bestFit="1" customWidth="1"/>
    <col min="96" max="96" width="14.85546875" bestFit="1" customWidth="1"/>
    <col min="97" max="97" width="13.7109375" bestFit="1" customWidth="1"/>
    <col min="98" max="98" width="16.7109375" customWidth="1"/>
    <col min="99" max="99" width="22.5703125" customWidth="1"/>
    <col min="100" max="100" width="32.140625" customWidth="1"/>
    <col min="101" max="101" width="11.140625" bestFit="1" customWidth="1"/>
    <col min="102" max="102" width="10.5703125" style="1" bestFit="1" customWidth="1"/>
    <col min="103" max="103" width="13.28515625" style="152" bestFit="1" customWidth="1"/>
    <col min="104" max="104" width="14" style="152" bestFit="1" customWidth="1"/>
    <col min="105" max="105" width="14.28515625" style="212" bestFit="1" customWidth="1"/>
    <col min="106" max="107" width="11.7109375" style="212" bestFit="1" customWidth="1"/>
    <col min="108" max="108" width="18.7109375" bestFit="1" customWidth="1"/>
    <col min="109" max="109" width="14.85546875" bestFit="1" customWidth="1"/>
    <col min="110" max="110" width="14.28515625" bestFit="1" customWidth="1"/>
    <col min="111" max="111" width="24.5703125" bestFit="1" customWidth="1"/>
    <col min="112" max="112" width="23.28515625" bestFit="1" customWidth="1"/>
    <col min="113" max="113" width="44" bestFit="1" customWidth="1"/>
    <col min="114" max="114" width="11.28515625" bestFit="1" customWidth="1"/>
    <col min="115" max="115" width="11" style="1" bestFit="1" customWidth="1"/>
    <col min="116" max="116" width="12" style="290" bestFit="1" customWidth="1"/>
    <col min="117" max="117" width="12.85546875" bestFit="1" customWidth="1"/>
    <col min="118" max="118" width="14.28515625" style="212" bestFit="1" customWidth="1"/>
    <col min="119" max="120" width="12.140625" style="212" bestFit="1" customWidth="1"/>
    <col min="122" max="122" width="16.85546875" customWidth="1"/>
    <col min="123" max="123" width="16.42578125" customWidth="1"/>
    <col min="124" max="124" width="18.7109375" customWidth="1"/>
    <col min="125" max="125" width="14.85546875" customWidth="1"/>
    <col min="126" max="126" width="11.85546875" style="1" bestFit="1" customWidth="1"/>
    <col min="127" max="127" width="13.7109375" style="152" bestFit="1" customWidth="1"/>
    <col min="128" max="128" width="13.7109375" style="152" customWidth="1"/>
    <col min="129" max="129" width="14.28515625" style="212" bestFit="1" customWidth="1"/>
    <col min="130" max="130" width="11.7109375" style="212" bestFit="1" customWidth="1"/>
    <col min="131" max="131" width="11.5703125" style="212" customWidth="1"/>
    <col min="133" max="133" width="16.85546875" bestFit="1" customWidth="1"/>
    <col min="134" max="134" width="16.42578125" bestFit="1" customWidth="1"/>
    <col min="135" max="135" width="18.7109375" bestFit="1" customWidth="1"/>
    <col min="136" max="136" width="14.85546875" bestFit="1" customWidth="1"/>
    <col min="137" max="137" width="13.7109375" bestFit="1" customWidth="1"/>
    <col min="138" max="138" width="16.28515625" customWidth="1"/>
    <col min="139" max="139" width="15.28515625" customWidth="1"/>
    <col min="140" max="140" width="26.42578125" customWidth="1"/>
    <col min="141" max="141" width="11.140625" bestFit="1" customWidth="1"/>
    <col min="142" max="142" width="10.5703125" style="1" bestFit="1" customWidth="1"/>
    <col min="143" max="143" width="13.28515625" style="152" bestFit="1" customWidth="1"/>
    <col min="144" max="144" width="14" style="152" bestFit="1" customWidth="1"/>
    <col min="145" max="145" width="14.28515625" style="212" bestFit="1" customWidth="1"/>
    <col min="146" max="147" width="11.7109375" style="212" bestFit="1" customWidth="1"/>
    <col min="148" max="148" width="13.7109375" bestFit="1" customWidth="1"/>
    <col min="149" max="149" width="22.5703125" bestFit="1" customWidth="1"/>
    <col min="150" max="150" width="22.5703125" customWidth="1"/>
    <col min="151" max="151" width="19" customWidth="1"/>
    <col min="152" max="152" width="11.140625" bestFit="1" customWidth="1"/>
    <col min="153" max="153" width="10.5703125" style="1" bestFit="1" customWidth="1"/>
    <col min="154" max="154" width="13.28515625" style="152" bestFit="1" customWidth="1"/>
    <col min="155" max="155" width="12.5703125" style="152" bestFit="1" customWidth="1"/>
    <col min="156" max="156" width="14.28515625" style="212" bestFit="1" customWidth="1"/>
    <col min="157" max="158" width="11.7109375" style="212" bestFit="1" customWidth="1"/>
    <col min="160" max="160" width="13.7109375" bestFit="1" customWidth="1"/>
    <col min="161" max="161" width="16.85546875" bestFit="1" customWidth="1"/>
    <col min="162" max="162" width="16.42578125" bestFit="1" customWidth="1"/>
    <col min="163" max="163" width="18.7109375" bestFit="1" customWidth="1"/>
    <col min="164" max="164" width="14.85546875" bestFit="1" customWidth="1"/>
    <col min="165" max="165" width="13.7109375" bestFit="1" customWidth="1"/>
    <col min="166" max="166" width="16.85546875" customWidth="1"/>
    <col min="167" max="167" width="20.85546875" bestFit="1" customWidth="1"/>
    <col min="168" max="168" width="21" customWidth="1"/>
    <col min="169" max="169" width="11.140625" bestFit="1" customWidth="1"/>
    <col min="170" max="170" width="10.5703125" style="1" bestFit="1" customWidth="1"/>
    <col min="171" max="171" width="13.28515625" style="152" bestFit="1" customWidth="1"/>
    <col min="172" max="172" width="14" style="152" bestFit="1" customWidth="1"/>
    <col min="173" max="173" width="14.28515625" style="212" bestFit="1" customWidth="1"/>
    <col min="174" max="175" width="11.7109375" style="212" bestFit="1" customWidth="1"/>
    <col min="177" max="177" width="16.85546875" bestFit="1" customWidth="1"/>
    <col min="178" max="178" width="16.42578125" bestFit="1" customWidth="1"/>
    <col min="179" max="179" width="18.7109375" bestFit="1" customWidth="1"/>
    <col min="180" max="180" width="14.85546875" bestFit="1" customWidth="1"/>
    <col min="181" max="181" width="13.7109375" bestFit="1" customWidth="1"/>
    <col min="182" max="182" width="14.28515625" customWidth="1"/>
    <col min="183" max="183" width="23.140625" bestFit="1" customWidth="1"/>
    <col min="184" max="184" width="24.7109375" customWidth="1"/>
    <col min="185" max="185" width="11.140625" bestFit="1" customWidth="1"/>
    <col min="186" max="186" width="11.85546875" style="1" bestFit="1" customWidth="1"/>
    <col min="187" max="187" width="12" style="152" bestFit="1" customWidth="1"/>
    <col min="188" max="188" width="12.5703125" style="152" bestFit="1" customWidth="1"/>
    <col min="189" max="189" width="12" style="212" bestFit="1" customWidth="1"/>
    <col min="190" max="191" width="10.7109375" style="212" bestFit="1" customWidth="1"/>
    <col min="193" max="193" width="16.85546875" customWidth="1"/>
    <col min="194" max="194" width="16.42578125" customWidth="1"/>
    <col min="195" max="195" width="18.7109375" customWidth="1"/>
    <col min="196" max="196" width="14.85546875" customWidth="1"/>
    <col min="197" max="197" width="13.7109375" bestFit="1" customWidth="1"/>
    <col min="198" max="198" width="15.42578125" customWidth="1"/>
    <col min="199" max="199" width="20.5703125" customWidth="1"/>
    <col min="200" max="200" width="23.42578125" customWidth="1"/>
    <col min="201" max="201" width="11.140625" bestFit="1" customWidth="1"/>
    <col min="202" max="202" width="10.5703125" bestFit="1" customWidth="1"/>
    <col min="203" max="203" width="13.28515625" style="152" bestFit="1" customWidth="1"/>
    <col min="204" max="204" width="14" style="152" bestFit="1" customWidth="1"/>
    <col min="205" max="205" width="12.140625" style="212" bestFit="1" customWidth="1"/>
    <col min="206" max="206" width="10.7109375" style="212" bestFit="1" customWidth="1"/>
    <col min="207" max="207" width="9.7109375" style="212" bestFit="1" customWidth="1"/>
    <col min="209" max="209" width="16.85546875" bestFit="1" customWidth="1"/>
    <col min="210" max="210" width="16.42578125" bestFit="1" customWidth="1"/>
    <col min="211" max="211" width="18.7109375" bestFit="1" customWidth="1"/>
    <col min="212" max="212" width="13.85546875" bestFit="1" customWidth="1"/>
    <col min="213" max="213" width="13.7109375" bestFit="1" customWidth="1"/>
    <col min="214" max="214" width="22.5703125" bestFit="1" customWidth="1"/>
    <col min="215" max="215" width="23.140625" bestFit="1" customWidth="1"/>
    <col min="216" max="216" width="39.5703125" bestFit="1" customWidth="1"/>
    <col min="217" max="217" width="11.140625" style="152" bestFit="1" customWidth="1"/>
    <col min="218" max="218" width="10.5703125" bestFit="1" customWidth="1"/>
    <col min="219" max="219" width="13.28515625" style="152" bestFit="1" customWidth="1"/>
    <col min="220" max="220" width="14" style="152" bestFit="1" customWidth="1"/>
    <col min="221" max="221" width="14.28515625" style="212" bestFit="1" customWidth="1"/>
    <col min="222" max="222" width="11.7109375" style="212" bestFit="1" customWidth="1"/>
    <col min="223" max="223" width="11.7109375" style="213" bestFit="1" customWidth="1"/>
    <col min="225" max="225" width="16.85546875" style="152" bestFit="1" customWidth="1"/>
    <col min="226" max="226" width="16.42578125" style="212" bestFit="1" customWidth="1"/>
    <col min="227" max="227" width="18.7109375" style="212" bestFit="1" customWidth="1"/>
    <col min="228" max="228" width="13.42578125" style="212" bestFit="1" customWidth="1"/>
  </cols>
  <sheetData>
    <row r="1" spans="1:228">
      <c r="A1" s="1" t="s">
        <v>580</v>
      </c>
      <c r="B1" t="s">
        <v>1</v>
      </c>
      <c r="C1" t="s">
        <v>581</v>
      </c>
      <c r="D1" t="s">
        <v>0</v>
      </c>
      <c r="E1" t="s">
        <v>695</v>
      </c>
      <c r="F1" s="1" t="s">
        <v>696</v>
      </c>
      <c r="G1" s="152" t="s">
        <v>2</v>
      </c>
      <c r="H1" s="152" t="s">
        <v>3</v>
      </c>
      <c r="I1" s="212" t="s">
        <v>697</v>
      </c>
      <c r="J1" s="212" t="s">
        <v>638</v>
      </c>
      <c r="K1" s="212" t="s">
        <v>698</v>
      </c>
      <c r="L1" s="1"/>
      <c r="Q1" s="1"/>
      <c r="R1" s="152"/>
      <c r="S1" s="152"/>
      <c r="T1" s="212"/>
      <c r="U1" s="212"/>
      <c r="V1" s="212"/>
      <c r="X1"/>
      <c r="Y1"/>
      <c r="Z1"/>
      <c r="AA1"/>
      <c r="AB1" s="1"/>
      <c r="AC1" s="152"/>
      <c r="AD1" s="152"/>
      <c r="AE1" s="212"/>
      <c r="AF1" s="212"/>
      <c r="AG1" s="212"/>
      <c r="AI1"/>
      <c r="AJ1"/>
      <c r="AK1"/>
      <c r="AL1"/>
      <c r="AM1"/>
      <c r="AN1" s="1"/>
      <c r="AO1" s="152"/>
      <c r="AP1" s="152"/>
      <c r="AQ1" s="212"/>
      <c r="AR1" s="212"/>
      <c r="AS1" s="212"/>
      <c r="AY1" s="1"/>
      <c r="AZ1" s="152"/>
      <c r="BB1" s="212"/>
      <c r="BE1"/>
      <c r="BF1" s="1"/>
      <c r="BG1" s="152"/>
      <c r="BH1" s="152"/>
      <c r="BI1" s="212"/>
      <c r="BJ1" s="212"/>
      <c r="BK1" s="212"/>
      <c r="BP1"/>
      <c r="BQ1" s="1"/>
      <c r="BS1" s="152"/>
      <c r="BV1" s="212"/>
      <c r="BX1" s="1"/>
      <c r="BY1" s="290"/>
      <c r="CA1" s="212"/>
      <c r="CB1" s="212"/>
      <c r="CC1" s="212"/>
      <c r="CD1" s="212"/>
      <c r="CH1"/>
      <c r="CI1"/>
      <c r="CJ1" s="1"/>
      <c r="CK1" s="152"/>
      <c r="CL1" s="152"/>
      <c r="CN1" s="212"/>
      <c r="CO1" s="212"/>
      <c r="CU1" s="1"/>
      <c r="CV1" s="152"/>
      <c r="CW1" s="152"/>
      <c r="CX1" s="212"/>
      <c r="CY1" s="212"/>
      <c r="CZ1" s="212"/>
      <c r="DA1"/>
      <c r="DB1"/>
      <c r="DC1"/>
      <c r="DF1" s="1"/>
      <c r="DG1" s="152"/>
      <c r="DH1" s="152"/>
      <c r="DI1" s="212"/>
      <c r="DJ1" s="212"/>
      <c r="DK1" s="212"/>
      <c r="DL1"/>
      <c r="DN1"/>
      <c r="DO1"/>
      <c r="DP1"/>
      <c r="DQ1" s="1"/>
      <c r="DR1" s="152"/>
      <c r="DS1" s="152"/>
      <c r="DT1" s="212"/>
      <c r="DU1" s="212"/>
      <c r="DV1" s="212"/>
      <c r="DW1"/>
      <c r="DX1"/>
      <c r="DY1"/>
      <c r="DZ1"/>
      <c r="EA1"/>
      <c r="EC1" s="152"/>
      <c r="ED1" s="152"/>
      <c r="EE1" s="212"/>
      <c r="EF1" s="212"/>
      <c r="EG1" s="212"/>
      <c r="EL1"/>
      <c r="EM1"/>
      <c r="EO1" s="152"/>
      <c r="ER1" s="212"/>
      <c r="EW1"/>
      <c r="EX1"/>
      <c r="EY1"/>
      <c r="EZ1"/>
      <c r="FA1"/>
      <c r="FB1"/>
      <c r="FN1"/>
      <c r="FO1"/>
      <c r="FP1"/>
      <c r="FQ1"/>
      <c r="FR1"/>
      <c r="FS1"/>
      <c r="GD1"/>
      <c r="GE1"/>
      <c r="GF1"/>
      <c r="GG1"/>
      <c r="GH1"/>
      <c r="GI1"/>
      <c r="GU1"/>
      <c r="GV1"/>
      <c r="GW1"/>
      <c r="GX1"/>
      <c r="GY1"/>
      <c r="HI1"/>
      <c r="HK1"/>
      <c r="HL1"/>
      <c r="HM1"/>
      <c r="HN1"/>
      <c r="HO1"/>
      <c r="HQ1"/>
      <c r="HR1"/>
      <c r="HS1"/>
      <c r="HT1"/>
    </row>
    <row r="2" spans="1:228">
      <c r="A2" s="1">
        <v>1</v>
      </c>
      <c r="B2" t="s">
        <v>496</v>
      </c>
      <c r="C2" t="s">
        <v>58</v>
      </c>
      <c r="D2" t="s">
        <v>701</v>
      </c>
      <c r="E2" t="s">
        <v>702</v>
      </c>
      <c r="F2" s="1">
        <v>1</v>
      </c>
      <c r="G2" s="152">
        <v>149</v>
      </c>
      <c r="H2" s="152">
        <v>149</v>
      </c>
      <c r="I2" s="212">
        <v>40182</v>
      </c>
      <c r="J2" s="212">
        <v>40182</v>
      </c>
      <c r="K2" s="212">
        <v>40182</v>
      </c>
      <c r="L2" s="1"/>
      <c r="Q2" s="1"/>
      <c r="R2" s="152"/>
      <c r="S2" s="152"/>
      <c r="T2" s="212"/>
      <c r="U2" s="212"/>
      <c r="V2" s="212"/>
      <c r="X2"/>
      <c r="Y2"/>
      <c r="Z2"/>
      <c r="AA2"/>
      <c r="AB2" s="1"/>
      <c r="AC2" s="152"/>
      <c r="AD2" s="152"/>
      <c r="AE2" s="212"/>
      <c r="AF2" s="212"/>
      <c r="AG2" s="212"/>
      <c r="AI2"/>
      <c r="AJ2"/>
      <c r="AK2"/>
      <c r="AL2"/>
      <c r="AM2"/>
      <c r="AN2" s="1"/>
      <c r="AO2" s="152"/>
      <c r="AP2" s="152"/>
      <c r="AQ2" s="212"/>
      <c r="AR2" s="212"/>
      <c r="AS2" s="212"/>
      <c r="AY2" s="1"/>
      <c r="AZ2" s="152"/>
      <c r="BB2" s="212"/>
      <c r="BE2"/>
      <c r="BF2" s="1"/>
      <c r="BG2" s="152"/>
      <c r="BH2" s="152"/>
      <c r="BI2" s="212"/>
      <c r="BJ2" s="212"/>
      <c r="BK2" s="212"/>
      <c r="BP2"/>
      <c r="BQ2" s="1"/>
      <c r="BS2" s="152"/>
      <c r="BV2" s="212"/>
      <c r="BX2" s="1"/>
      <c r="BY2" s="290"/>
      <c r="BZ2" s="290"/>
      <c r="CA2" s="212"/>
      <c r="CB2" s="212"/>
      <c r="CC2" s="212"/>
      <c r="CD2" s="212"/>
      <c r="CH2"/>
      <c r="CI2"/>
      <c r="CJ2" s="1"/>
      <c r="CK2" s="152"/>
      <c r="CL2" s="152"/>
      <c r="CN2" s="212"/>
      <c r="CO2" s="212"/>
      <c r="CU2" s="1"/>
      <c r="CV2" s="152"/>
      <c r="CW2" s="152"/>
      <c r="CX2" s="212"/>
      <c r="CY2" s="212"/>
      <c r="CZ2" s="212"/>
      <c r="DA2"/>
      <c r="DB2"/>
      <c r="DC2"/>
      <c r="DF2" s="1"/>
      <c r="DG2" s="152"/>
      <c r="DH2" s="152"/>
      <c r="DI2" s="212"/>
      <c r="DJ2" s="212"/>
      <c r="DK2" s="212"/>
      <c r="DL2"/>
      <c r="DN2"/>
      <c r="DO2"/>
      <c r="DP2"/>
      <c r="DQ2" s="1"/>
      <c r="DR2" s="152"/>
      <c r="DS2" s="152"/>
      <c r="DT2" s="212"/>
      <c r="DU2" s="212"/>
      <c r="DV2" s="212"/>
      <c r="DW2"/>
      <c r="DX2"/>
      <c r="DY2"/>
      <c r="DZ2"/>
      <c r="EA2"/>
      <c r="EC2" s="152"/>
      <c r="ED2" s="152"/>
      <c r="EE2" s="212"/>
      <c r="EF2" s="212"/>
      <c r="EG2" s="212"/>
      <c r="EL2"/>
      <c r="EM2"/>
      <c r="EO2" s="152"/>
      <c r="ER2" s="212"/>
      <c r="EW2"/>
      <c r="EX2"/>
      <c r="EY2"/>
      <c r="EZ2"/>
      <c r="FA2"/>
      <c r="FB2"/>
      <c r="FN2"/>
      <c r="FO2"/>
      <c r="FP2"/>
      <c r="FQ2"/>
      <c r="FR2"/>
      <c r="FS2"/>
      <c r="GD2"/>
      <c r="GE2"/>
      <c r="GF2"/>
      <c r="GG2"/>
      <c r="GH2"/>
      <c r="GI2"/>
      <c r="GU2"/>
      <c r="GV2"/>
      <c r="GW2"/>
      <c r="GX2"/>
      <c r="GY2"/>
      <c r="HI2"/>
      <c r="HK2"/>
      <c r="HL2"/>
      <c r="HM2"/>
      <c r="HN2"/>
      <c r="HO2"/>
      <c r="HQ2"/>
      <c r="HR2"/>
      <c r="HS2"/>
      <c r="HT2"/>
    </row>
    <row r="3" spans="1:228">
      <c r="A3" s="1">
        <v>1</v>
      </c>
      <c r="B3" t="s">
        <v>473</v>
      </c>
      <c r="C3" t="s">
        <v>58</v>
      </c>
      <c r="D3" t="s">
        <v>703</v>
      </c>
      <c r="E3" t="s">
        <v>704</v>
      </c>
      <c r="F3" s="1">
        <v>1</v>
      </c>
      <c r="G3" s="152">
        <v>265.8</v>
      </c>
      <c r="H3" s="152">
        <v>265.8</v>
      </c>
      <c r="I3" s="212">
        <v>40182</v>
      </c>
      <c r="J3" s="212">
        <v>40182</v>
      </c>
      <c r="K3" s="212">
        <v>40182</v>
      </c>
      <c r="L3" s="1"/>
      <c r="Q3" s="1"/>
      <c r="R3" s="152"/>
      <c r="S3" s="152"/>
      <c r="T3" s="212"/>
      <c r="U3" s="212"/>
      <c r="V3" s="212"/>
      <c r="X3"/>
      <c r="Y3"/>
      <c r="Z3"/>
      <c r="AA3"/>
      <c r="AB3" s="1"/>
      <c r="AC3" s="152"/>
      <c r="AD3" s="152"/>
      <c r="AE3" s="212"/>
      <c r="AF3" s="212"/>
      <c r="AG3" s="212"/>
      <c r="AI3"/>
      <c r="AJ3"/>
      <c r="AK3"/>
      <c r="AL3"/>
      <c r="AM3"/>
      <c r="AN3" s="1"/>
      <c r="AO3" s="152"/>
      <c r="AP3" s="152"/>
      <c r="AQ3" s="212"/>
      <c r="AR3" s="212"/>
      <c r="AS3" s="212"/>
      <c r="AY3" s="1"/>
      <c r="AZ3" s="152"/>
      <c r="BB3" s="212"/>
      <c r="BE3"/>
      <c r="BF3" s="1"/>
      <c r="BG3" s="152"/>
      <c r="BH3" s="152"/>
      <c r="BI3" s="212"/>
      <c r="BJ3" s="212"/>
      <c r="BK3" s="212"/>
      <c r="BP3"/>
      <c r="BQ3" s="1"/>
      <c r="BS3" s="152"/>
      <c r="BV3" s="212"/>
      <c r="BX3" s="1"/>
      <c r="BY3" s="290"/>
      <c r="BZ3" s="290"/>
      <c r="CA3" s="212"/>
      <c r="CB3" s="212"/>
      <c r="CC3" s="212"/>
      <c r="CD3" s="212"/>
      <c r="CH3"/>
      <c r="CI3"/>
      <c r="CJ3" s="1"/>
      <c r="CK3" s="152"/>
      <c r="CL3" s="152"/>
      <c r="CN3" s="212"/>
      <c r="CO3" s="212"/>
      <c r="CU3" s="1"/>
      <c r="CV3" s="152"/>
      <c r="CW3" s="152"/>
      <c r="CX3" s="212"/>
      <c r="CY3" s="212"/>
      <c r="CZ3" s="212"/>
      <c r="DA3"/>
      <c r="DB3"/>
      <c r="DC3"/>
      <c r="DF3" s="1"/>
      <c r="DG3" s="152"/>
      <c r="DH3" s="152"/>
      <c r="DI3" s="212"/>
      <c r="DJ3" s="212"/>
      <c r="DK3" s="212"/>
      <c r="DL3"/>
      <c r="DN3"/>
      <c r="DO3"/>
      <c r="DP3"/>
      <c r="DQ3" s="1"/>
      <c r="DR3" s="152"/>
      <c r="DS3" s="152"/>
      <c r="DT3" s="212"/>
      <c r="DU3" s="212"/>
      <c r="DV3" s="212"/>
      <c r="DW3"/>
      <c r="DX3"/>
      <c r="DY3"/>
      <c r="DZ3"/>
      <c r="EA3"/>
      <c r="EC3" s="152"/>
      <c r="ED3" s="152"/>
      <c r="EE3" s="212"/>
      <c r="EF3" s="212"/>
      <c r="EG3" s="212"/>
      <c r="EL3"/>
      <c r="EM3"/>
      <c r="EO3" s="152"/>
      <c r="ER3" s="212"/>
      <c r="EW3"/>
      <c r="EX3"/>
      <c r="EY3"/>
      <c r="EZ3"/>
      <c r="FA3"/>
      <c r="FB3"/>
      <c r="FN3"/>
      <c r="FO3"/>
      <c r="FP3"/>
      <c r="FQ3"/>
      <c r="FR3"/>
      <c r="FS3"/>
      <c r="GD3"/>
      <c r="GE3"/>
      <c r="GF3"/>
      <c r="GG3"/>
      <c r="GH3"/>
      <c r="GI3"/>
      <c r="GU3"/>
      <c r="GV3"/>
      <c r="GW3"/>
      <c r="GX3"/>
      <c r="GY3"/>
      <c r="HI3"/>
      <c r="HK3"/>
      <c r="HL3"/>
      <c r="HM3"/>
      <c r="HN3"/>
      <c r="HO3"/>
      <c r="HQ3"/>
      <c r="HR3"/>
      <c r="HS3"/>
      <c r="HT3"/>
    </row>
    <row r="4" spans="1:228">
      <c r="A4" s="1">
        <v>1</v>
      </c>
      <c r="B4" t="s">
        <v>509</v>
      </c>
      <c r="C4" t="s">
        <v>58</v>
      </c>
      <c r="D4" t="s">
        <v>703</v>
      </c>
      <c r="E4" t="s">
        <v>705</v>
      </c>
      <c r="F4" s="1">
        <v>4</v>
      </c>
      <c r="G4" s="152">
        <v>85</v>
      </c>
      <c r="H4" s="152">
        <v>340</v>
      </c>
      <c r="I4" s="212">
        <v>40178</v>
      </c>
      <c r="J4" s="212">
        <v>40178</v>
      </c>
      <c r="K4" s="212">
        <v>40182</v>
      </c>
      <c r="L4" s="1"/>
      <c r="Q4" s="1"/>
      <c r="R4" s="152"/>
      <c r="S4" s="152"/>
      <c r="T4" s="212"/>
      <c r="U4" s="212"/>
      <c r="V4" s="212"/>
      <c r="X4"/>
      <c r="Y4"/>
      <c r="Z4"/>
      <c r="AA4"/>
      <c r="AB4" s="1"/>
      <c r="AC4" s="152"/>
      <c r="AD4" s="152"/>
      <c r="AE4" s="212"/>
      <c r="AF4" s="212"/>
      <c r="AG4" s="212"/>
      <c r="AI4"/>
      <c r="AJ4"/>
      <c r="AK4"/>
      <c r="AL4"/>
      <c r="AM4"/>
      <c r="AN4" s="1"/>
      <c r="AO4" s="152"/>
      <c r="AP4" s="152"/>
      <c r="AQ4" s="212"/>
      <c r="AR4" s="212"/>
      <c r="AS4" s="212"/>
      <c r="AY4" s="1"/>
      <c r="AZ4" s="152"/>
      <c r="BB4" s="212"/>
      <c r="BE4"/>
      <c r="BF4" s="1"/>
      <c r="BG4" s="152"/>
      <c r="BH4" s="152"/>
      <c r="BI4" s="212"/>
      <c r="BJ4" s="212"/>
      <c r="BK4" s="212"/>
      <c r="BP4"/>
      <c r="BQ4" s="1"/>
      <c r="BS4" s="152"/>
      <c r="BV4" s="212"/>
      <c r="BX4" s="1"/>
      <c r="BY4" s="290"/>
      <c r="BZ4" s="290"/>
      <c r="CA4" s="212"/>
      <c r="CB4" s="212"/>
      <c r="CC4" s="212"/>
      <c r="CD4" s="212"/>
      <c r="CH4"/>
      <c r="CI4"/>
      <c r="CJ4" s="1"/>
      <c r="CK4" s="152"/>
      <c r="CL4" s="152"/>
      <c r="CN4" s="212"/>
      <c r="CO4" s="212"/>
      <c r="CU4" s="1"/>
      <c r="CV4" s="152"/>
      <c r="CW4" s="152"/>
      <c r="CX4" s="212"/>
      <c r="CY4" s="212"/>
      <c r="CZ4" s="212"/>
      <c r="DA4"/>
      <c r="DB4"/>
      <c r="DC4"/>
      <c r="DF4" s="1"/>
      <c r="DG4" s="152"/>
      <c r="DH4" s="152"/>
      <c r="DI4" s="212"/>
      <c r="DJ4" s="212"/>
      <c r="DK4" s="212"/>
      <c r="DL4"/>
      <c r="DN4"/>
      <c r="DO4"/>
      <c r="DP4"/>
      <c r="DQ4" s="1"/>
      <c r="DR4" s="152"/>
      <c r="DS4" s="152"/>
      <c r="DT4" s="212"/>
      <c r="DU4" s="212"/>
      <c r="DV4" s="212"/>
      <c r="DW4"/>
      <c r="DX4"/>
      <c r="DY4"/>
      <c r="DZ4"/>
      <c r="EA4"/>
      <c r="EC4" s="152"/>
      <c r="ED4" s="152"/>
      <c r="EE4" s="212"/>
      <c r="EF4" s="212"/>
      <c r="EG4" s="212"/>
      <c r="EL4"/>
      <c r="EM4"/>
      <c r="EO4" s="152"/>
      <c r="ER4" s="212"/>
      <c r="EW4"/>
      <c r="EX4"/>
      <c r="EY4"/>
      <c r="EZ4"/>
      <c r="FA4"/>
      <c r="FB4"/>
      <c r="FN4"/>
      <c r="FO4"/>
      <c r="FP4"/>
      <c r="FQ4"/>
      <c r="FR4"/>
      <c r="FS4"/>
      <c r="GD4"/>
      <c r="GE4"/>
      <c r="GF4"/>
      <c r="GG4"/>
      <c r="GH4"/>
      <c r="GI4"/>
      <c r="GU4"/>
      <c r="GV4"/>
      <c r="GW4"/>
      <c r="GX4"/>
      <c r="GY4"/>
      <c r="HI4"/>
      <c r="HK4"/>
      <c r="HL4"/>
      <c r="HM4"/>
      <c r="HN4"/>
      <c r="HO4"/>
      <c r="HQ4"/>
      <c r="HR4"/>
      <c r="HS4"/>
      <c r="HT4"/>
    </row>
    <row r="5" spans="1:228">
      <c r="A5" s="1">
        <v>1</v>
      </c>
      <c r="B5" t="s">
        <v>168</v>
      </c>
      <c r="C5" t="s">
        <v>58</v>
      </c>
      <c r="D5" t="s">
        <v>706</v>
      </c>
      <c r="E5" t="s">
        <v>707</v>
      </c>
      <c r="F5" s="1">
        <v>2</v>
      </c>
      <c r="G5" s="152">
        <v>219</v>
      </c>
      <c r="H5" s="152">
        <v>438</v>
      </c>
      <c r="I5" s="212">
        <v>40182</v>
      </c>
      <c r="J5" s="212">
        <v>40182</v>
      </c>
      <c r="K5" s="212">
        <v>40182</v>
      </c>
      <c r="L5" s="1"/>
      <c r="Q5" s="1"/>
      <c r="R5" s="152"/>
      <c r="S5" s="152"/>
      <c r="T5" s="212"/>
      <c r="U5" s="212"/>
      <c r="V5" s="212"/>
      <c r="X5"/>
      <c r="Y5"/>
      <c r="Z5"/>
      <c r="AA5"/>
      <c r="AB5" s="1"/>
      <c r="AC5" s="152"/>
      <c r="AD5" s="152"/>
      <c r="AE5" s="212"/>
      <c r="AF5" s="212"/>
      <c r="AG5" s="212"/>
      <c r="AI5"/>
      <c r="AJ5"/>
      <c r="AK5"/>
      <c r="AL5"/>
      <c r="AM5"/>
      <c r="AN5" s="1"/>
      <c r="AO5" s="152"/>
      <c r="AP5" s="152"/>
      <c r="AQ5" s="212"/>
      <c r="AR5" s="212"/>
      <c r="AS5" s="212"/>
      <c r="AY5" s="1"/>
      <c r="AZ5" s="152"/>
      <c r="BB5" s="212"/>
      <c r="BE5"/>
      <c r="BF5" s="1"/>
      <c r="BG5" s="152"/>
      <c r="BH5" s="152"/>
      <c r="BI5" s="212"/>
      <c r="BJ5" s="212"/>
      <c r="BK5" s="212"/>
      <c r="BP5"/>
      <c r="BQ5" s="1"/>
      <c r="BS5" s="152"/>
      <c r="BV5" s="212"/>
      <c r="BX5" s="1"/>
      <c r="BY5" s="290"/>
      <c r="BZ5" s="290"/>
      <c r="CA5" s="212"/>
      <c r="CB5" s="212"/>
      <c r="CC5" s="212"/>
      <c r="CD5" s="212"/>
      <c r="CH5"/>
      <c r="CI5"/>
      <c r="CJ5" s="1"/>
      <c r="CK5" s="152"/>
      <c r="CL5" s="152"/>
      <c r="CN5" s="212"/>
      <c r="CO5" s="212"/>
      <c r="CU5" s="1"/>
      <c r="CV5" s="152"/>
      <c r="CW5" s="152"/>
      <c r="CX5" s="212"/>
      <c r="CY5" s="212"/>
      <c r="CZ5" s="212"/>
      <c r="DA5"/>
      <c r="DB5"/>
      <c r="DC5"/>
      <c r="DF5" s="1"/>
      <c r="DG5" s="152"/>
      <c r="DH5" s="152"/>
      <c r="DI5" s="212"/>
      <c r="DJ5" s="212"/>
      <c r="DK5" s="212"/>
      <c r="DL5"/>
      <c r="DN5"/>
      <c r="DO5"/>
      <c r="DP5"/>
      <c r="DQ5" s="1"/>
      <c r="DR5" s="152"/>
      <c r="DS5" s="152"/>
      <c r="DT5" s="212"/>
      <c r="DU5" s="212"/>
      <c r="DV5" s="212"/>
      <c r="DW5"/>
      <c r="DX5"/>
      <c r="DY5"/>
      <c r="DZ5"/>
      <c r="EA5"/>
      <c r="EC5" s="152"/>
      <c r="ED5" s="152"/>
      <c r="EE5" s="212"/>
      <c r="EF5" s="212"/>
      <c r="EG5" s="212"/>
      <c r="EL5"/>
      <c r="EM5"/>
      <c r="EO5" s="152"/>
      <c r="ER5" s="212"/>
      <c r="EW5"/>
      <c r="EX5"/>
      <c r="EY5"/>
      <c r="EZ5"/>
      <c r="FA5"/>
      <c r="FB5"/>
      <c r="FN5"/>
      <c r="FO5"/>
      <c r="FP5"/>
      <c r="FQ5"/>
      <c r="FR5"/>
      <c r="FS5"/>
      <c r="GD5"/>
      <c r="GE5"/>
      <c r="GF5"/>
      <c r="GG5"/>
      <c r="GH5"/>
      <c r="GI5"/>
      <c r="GU5"/>
      <c r="GV5"/>
      <c r="GW5"/>
      <c r="GX5"/>
      <c r="GY5"/>
      <c r="HI5"/>
      <c r="HK5"/>
      <c r="HL5"/>
      <c r="HM5"/>
      <c r="HN5"/>
      <c r="HO5"/>
      <c r="HQ5"/>
      <c r="HR5"/>
      <c r="HS5"/>
      <c r="HT5"/>
    </row>
    <row r="6" spans="1:228">
      <c r="A6" s="1">
        <v>1</v>
      </c>
      <c r="B6" t="s">
        <v>139</v>
      </c>
      <c r="C6" t="s">
        <v>58</v>
      </c>
      <c r="D6" t="s">
        <v>703</v>
      </c>
      <c r="E6" t="s">
        <v>708</v>
      </c>
      <c r="F6" s="1">
        <v>1</v>
      </c>
      <c r="G6" s="152">
        <v>446</v>
      </c>
      <c r="H6" s="152">
        <v>446</v>
      </c>
      <c r="I6" s="212">
        <v>40182</v>
      </c>
      <c r="J6" s="212">
        <v>40182</v>
      </c>
      <c r="K6" s="212">
        <v>40182</v>
      </c>
      <c r="L6" s="1"/>
      <c r="Q6" s="1"/>
      <c r="R6" s="152"/>
      <c r="S6" s="152"/>
      <c r="T6" s="212"/>
      <c r="U6" s="212"/>
      <c r="V6" s="212"/>
      <c r="X6"/>
      <c r="Y6"/>
      <c r="Z6"/>
      <c r="AA6"/>
      <c r="AB6" s="1"/>
      <c r="AC6" s="152"/>
      <c r="AD6" s="152"/>
      <c r="AE6" s="212"/>
      <c r="AF6" s="212"/>
      <c r="AG6" s="212"/>
      <c r="AI6"/>
      <c r="AJ6"/>
      <c r="AK6"/>
      <c r="AL6"/>
      <c r="AM6"/>
      <c r="AN6" s="1"/>
      <c r="AO6" s="152"/>
      <c r="AP6" s="152"/>
      <c r="AQ6" s="212"/>
      <c r="AR6" s="212"/>
      <c r="AS6" s="212"/>
      <c r="AY6" s="1"/>
      <c r="AZ6" s="152"/>
      <c r="BB6" s="212"/>
      <c r="BE6"/>
      <c r="BF6" s="1"/>
      <c r="BG6" s="152"/>
      <c r="BH6" s="152"/>
      <c r="BI6" s="212"/>
      <c r="BJ6" s="212"/>
      <c r="BK6" s="212"/>
      <c r="BP6"/>
      <c r="BQ6" s="1"/>
      <c r="BS6" s="152"/>
      <c r="BV6" s="212"/>
      <c r="BX6" s="1"/>
      <c r="BY6" s="290"/>
      <c r="BZ6" s="290"/>
      <c r="CA6" s="212"/>
      <c r="CB6" s="212"/>
      <c r="CC6" s="212"/>
      <c r="CD6" s="212"/>
      <c r="CH6"/>
      <c r="CI6"/>
      <c r="CJ6" s="1"/>
      <c r="CK6" s="152"/>
      <c r="CL6" s="152"/>
      <c r="CN6" s="212"/>
      <c r="CO6" s="212"/>
      <c r="CU6" s="1"/>
      <c r="CV6" s="152"/>
      <c r="CW6" s="152"/>
      <c r="CX6" s="212"/>
      <c r="CY6" s="212"/>
      <c r="CZ6" s="212"/>
      <c r="DA6"/>
      <c r="DB6"/>
      <c r="DC6"/>
      <c r="DF6" s="1"/>
      <c r="DG6" s="152"/>
      <c r="DH6" s="152"/>
      <c r="DI6" s="212"/>
      <c r="DJ6" s="212"/>
      <c r="DK6" s="212"/>
      <c r="DL6"/>
      <c r="DN6"/>
      <c r="DO6"/>
      <c r="DP6"/>
      <c r="DQ6" s="1"/>
      <c r="DR6" s="152"/>
      <c r="DS6" s="152"/>
      <c r="DT6" s="212"/>
      <c r="DU6" s="212"/>
      <c r="DV6" s="212"/>
      <c r="DW6"/>
      <c r="DX6"/>
      <c r="DY6"/>
      <c r="DZ6"/>
      <c r="EA6"/>
      <c r="EC6" s="152"/>
      <c r="ED6" s="152"/>
      <c r="EE6" s="212"/>
      <c r="EF6" s="212"/>
      <c r="EG6" s="212"/>
      <c r="EL6"/>
      <c r="EM6"/>
      <c r="EO6" s="152"/>
      <c r="ER6" s="212"/>
      <c r="EW6"/>
      <c r="EX6"/>
      <c r="EY6"/>
      <c r="EZ6"/>
      <c r="FA6"/>
      <c r="FB6"/>
      <c r="FN6"/>
      <c r="FO6"/>
      <c r="FP6"/>
      <c r="FQ6"/>
      <c r="FR6"/>
      <c r="FS6"/>
      <c r="GD6"/>
      <c r="GE6"/>
      <c r="GF6"/>
      <c r="GG6"/>
      <c r="GH6"/>
      <c r="GI6"/>
      <c r="GU6"/>
      <c r="GV6"/>
      <c r="GW6"/>
      <c r="GX6"/>
      <c r="GY6"/>
      <c r="HI6"/>
      <c r="HK6"/>
      <c r="HL6"/>
      <c r="HM6"/>
      <c r="HN6"/>
      <c r="HO6"/>
      <c r="HQ6"/>
      <c r="HR6"/>
      <c r="HS6"/>
      <c r="HT6"/>
    </row>
    <row r="7" spans="1:228">
      <c r="A7" s="1">
        <v>1</v>
      </c>
      <c r="B7" t="s">
        <v>471</v>
      </c>
      <c r="C7" t="s">
        <v>58</v>
      </c>
      <c r="D7" t="s">
        <v>703</v>
      </c>
      <c r="E7" t="s">
        <v>709</v>
      </c>
      <c r="F7" s="1">
        <v>2</v>
      </c>
      <c r="G7" s="152">
        <v>268</v>
      </c>
      <c r="H7" s="152">
        <v>536</v>
      </c>
      <c r="I7" s="212">
        <v>40182</v>
      </c>
      <c r="J7" s="212">
        <v>40182</v>
      </c>
      <c r="K7" s="212">
        <v>40182</v>
      </c>
      <c r="L7" s="1"/>
      <c r="Q7" s="1"/>
      <c r="R7" s="152"/>
      <c r="S7" s="152"/>
      <c r="T7" s="212"/>
      <c r="U7" s="212"/>
      <c r="V7" s="212"/>
      <c r="X7"/>
      <c r="Y7"/>
      <c r="Z7"/>
      <c r="AA7"/>
      <c r="AB7" s="1"/>
      <c r="AC7" s="152"/>
      <c r="AD7" s="152"/>
      <c r="AE7" s="212"/>
      <c r="AF7" s="212"/>
      <c r="AG7" s="212"/>
      <c r="AI7"/>
      <c r="AJ7"/>
      <c r="AK7"/>
      <c r="AL7"/>
      <c r="AM7"/>
      <c r="AN7" s="1"/>
      <c r="AO7" s="152"/>
      <c r="AP7" s="152"/>
      <c r="AQ7" s="212"/>
      <c r="AR7" s="212"/>
      <c r="AS7" s="212"/>
      <c r="AY7" s="1"/>
      <c r="AZ7" s="152"/>
      <c r="BB7" s="212"/>
      <c r="BE7"/>
      <c r="BF7" s="1"/>
      <c r="BG7" s="152"/>
      <c r="BH7" s="152"/>
      <c r="BI7" s="212"/>
      <c r="BJ7" s="212"/>
      <c r="BK7" s="212"/>
      <c r="BP7"/>
      <c r="BQ7" s="1"/>
      <c r="BS7" s="152"/>
      <c r="BV7" s="212"/>
      <c r="BX7" s="1"/>
      <c r="BY7" s="290"/>
      <c r="BZ7" s="290"/>
      <c r="CA7" s="212"/>
      <c r="CB7" s="212"/>
      <c r="CC7" s="212"/>
      <c r="CD7" s="212"/>
      <c r="CH7"/>
      <c r="CI7"/>
      <c r="CJ7" s="1"/>
      <c r="CK7" s="152"/>
      <c r="CL7" s="152"/>
      <c r="CN7" s="212"/>
      <c r="CO7" s="212"/>
      <c r="CU7" s="1"/>
      <c r="CV7" s="152"/>
      <c r="CW7" s="152"/>
      <c r="CX7" s="212"/>
      <c r="CY7" s="212"/>
      <c r="CZ7" s="212"/>
      <c r="DA7"/>
      <c r="DB7"/>
      <c r="DC7"/>
      <c r="DF7" s="1"/>
      <c r="DG7" s="152"/>
      <c r="DH7" s="152"/>
      <c r="DI7" s="212"/>
      <c r="DJ7" s="212"/>
      <c r="DK7" s="212"/>
      <c r="DL7"/>
      <c r="DN7"/>
      <c r="DO7"/>
      <c r="DP7"/>
      <c r="DQ7" s="1"/>
      <c r="DR7" s="152"/>
      <c r="DS7" s="152"/>
      <c r="DT7" s="212"/>
      <c r="DU7" s="212"/>
      <c r="DV7" s="212"/>
      <c r="DW7"/>
      <c r="DX7"/>
      <c r="DY7"/>
      <c r="DZ7"/>
      <c r="EA7"/>
      <c r="EC7" s="152"/>
      <c r="ED7" s="152"/>
      <c r="EE7" s="212"/>
      <c r="EF7" s="212"/>
      <c r="EG7" s="212"/>
      <c r="EL7"/>
      <c r="EM7"/>
      <c r="EO7" s="152"/>
      <c r="ER7" s="212"/>
      <c r="EW7"/>
      <c r="EX7"/>
      <c r="EY7"/>
      <c r="EZ7"/>
      <c r="FA7"/>
      <c r="FB7"/>
      <c r="FN7"/>
      <c r="FO7"/>
      <c r="FP7"/>
      <c r="FQ7"/>
      <c r="FR7"/>
      <c r="FS7"/>
      <c r="GD7"/>
      <c r="GE7"/>
      <c r="GF7"/>
      <c r="GG7"/>
      <c r="GH7"/>
      <c r="GI7"/>
      <c r="GU7"/>
      <c r="GV7"/>
      <c r="GW7"/>
      <c r="GX7"/>
      <c r="GY7"/>
      <c r="HI7"/>
      <c r="HK7"/>
      <c r="HL7"/>
      <c r="HM7"/>
      <c r="HN7"/>
      <c r="HO7"/>
      <c r="HQ7"/>
      <c r="HR7"/>
      <c r="HS7"/>
      <c r="HT7"/>
    </row>
    <row r="8" spans="1:228">
      <c r="A8" s="1">
        <v>1</v>
      </c>
      <c r="B8" t="s">
        <v>26</v>
      </c>
      <c r="C8" t="s">
        <v>59</v>
      </c>
      <c r="D8" t="s">
        <v>710</v>
      </c>
      <c r="E8" t="s">
        <v>711</v>
      </c>
      <c r="F8" s="1">
        <v>1</v>
      </c>
      <c r="G8" s="152">
        <v>621</v>
      </c>
      <c r="H8" s="152">
        <v>621</v>
      </c>
      <c r="I8" s="212">
        <v>40182</v>
      </c>
      <c r="J8" s="212">
        <v>40182</v>
      </c>
      <c r="K8" s="212">
        <v>40182</v>
      </c>
      <c r="L8" s="1"/>
      <c r="Q8" s="1"/>
      <c r="R8" s="152"/>
      <c r="S8" s="152"/>
      <c r="T8" s="212"/>
      <c r="U8" s="212"/>
      <c r="V8" s="212"/>
      <c r="X8"/>
      <c r="Y8"/>
      <c r="Z8"/>
      <c r="AA8"/>
      <c r="AB8" s="1"/>
      <c r="AC8" s="152"/>
      <c r="AD8" s="152"/>
      <c r="AE8" s="212"/>
      <c r="AF8" s="212"/>
      <c r="AG8" s="212"/>
      <c r="AI8"/>
      <c r="AJ8"/>
      <c r="AK8"/>
      <c r="AL8"/>
      <c r="AM8"/>
      <c r="AN8" s="1"/>
      <c r="AO8" s="152"/>
      <c r="AP8" s="152"/>
      <c r="AQ8" s="212"/>
      <c r="AR8" s="212"/>
      <c r="AS8" s="212"/>
      <c r="AY8" s="1"/>
      <c r="AZ8" s="152"/>
      <c r="BB8" s="212"/>
      <c r="BE8"/>
      <c r="BF8" s="1"/>
      <c r="BG8" s="152"/>
      <c r="BH8" s="152"/>
      <c r="BI8" s="212"/>
      <c r="BJ8" s="212"/>
      <c r="BK8" s="212"/>
      <c r="BP8"/>
      <c r="BQ8" s="1"/>
      <c r="BS8" s="152"/>
      <c r="BV8" s="212"/>
      <c r="BX8" s="1"/>
      <c r="BY8" s="290"/>
      <c r="BZ8" s="290"/>
      <c r="CA8" s="212"/>
      <c r="CB8" s="212"/>
      <c r="CC8" s="212"/>
      <c r="CD8" s="212"/>
      <c r="CH8"/>
      <c r="CI8"/>
      <c r="CJ8" s="1"/>
      <c r="CK8" s="152"/>
      <c r="CL8" s="152"/>
      <c r="CN8" s="212"/>
      <c r="CO8" s="212"/>
      <c r="CU8" s="1"/>
      <c r="CV8" s="152"/>
      <c r="CW8" s="152"/>
      <c r="CX8" s="212"/>
      <c r="CY8" s="212"/>
      <c r="CZ8" s="212"/>
      <c r="DA8"/>
      <c r="DB8"/>
      <c r="DC8"/>
      <c r="DF8" s="1"/>
      <c r="DG8" s="152"/>
      <c r="DH8" s="152"/>
      <c r="DI8" s="212"/>
      <c r="DJ8" s="212"/>
      <c r="DK8" s="212"/>
      <c r="DL8"/>
      <c r="DN8"/>
      <c r="DO8"/>
      <c r="DP8"/>
      <c r="DQ8" s="1"/>
      <c r="DR8" s="152"/>
      <c r="DS8" s="152"/>
      <c r="DT8" s="212"/>
      <c r="DU8" s="212"/>
      <c r="DV8" s="212"/>
      <c r="DW8"/>
      <c r="DX8"/>
      <c r="DY8"/>
      <c r="DZ8"/>
      <c r="EA8"/>
      <c r="EC8" s="152"/>
      <c r="ED8" s="152"/>
      <c r="EE8" s="212"/>
      <c r="EF8" s="212"/>
      <c r="EG8" s="212"/>
      <c r="EL8"/>
      <c r="EM8"/>
      <c r="EO8" s="152"/>
      <c r="ER8" s="212"/>
      <c r="EW8"/>
      <c r="EX8"/>
      <c r="EY8"/>
      <c r="EZ8"/>
      <c r="FA8"/>
      <c r="FB8"/>
      <c r="FN8"/>
      <c r="FO8"/>
      <c r="FP8"/>
      <c r="FQ8"/>
      <c r="FR8"/>
      <c r="FS8"/>
      <c r="GD8"/>
      <c r="GE8"/>
      <c r="GF8"/>
      <c r="GG8"/>
      <c r="GH8"/>
      <c r="GI8"/>
      <c r="GU8"/>
      <c r="GV8"/>
      <c r="GW8"/>
      <c r="GX8"/>
      <c r="GY8"/>
      <c r="HI8"/>
      <c r="HK8"/>
      <c r="HL8"/>
      <c r="HM8"/>
      <c r="HN8"/>
      <c r="HO8"/>
      <c r="HQ8"/>
      <c r="HR8"/>
      <c r="HS8"/>
      <c r="HT8"/>
    </row>
    <row r="9" spans="1:228">
      <c r="A9" s="1">
        <v>1</v>
      </c>
      <c r="B9" t="s">
        <v>401</v>
      </c>
      <c r="C9" t="s">
        <v>58</v>
      </c>
      <c r="D9" t="s">
        <v>703</v>
      </c>
      <c r="E9" t="s">
        <v>712</v>
      </c>
      <c r="F9" s="1">
        <v>2</v>
      </c>
      <c r="G9" s="152">
        <v>455</v>
      </c>
      <c r="H9" s="152">
        <v>910</v>
      </c>
      <c r="I9" s="212">
        <v>40182</v>
      </c>
      <c r="J9" s="212">
        <v>40182</v>
      </c>
      <c r="K9" s="212">
        <v>40182</v>
      </c>
      <c r="L9" s="1"/>
      <c r="Q9" s="1"/>
      <c r="R9" s="152"/>
      <c r="S9" s="152"/>
      <c r="T9" s="212"/>
      <c r="U9" s="212"/>
      <c r="V9" s="212"/>
      <c r="X9"/>
      <c r="Y9"/>
      <c r="Z9"/>
      <c r="AA9"/>
      <c r="AB9" s="1"/>
      <c r="AC9" s="152"/>
      <c r="AD9" s="152"/>
      <c r="AE9" s="212"/>
      <c r="AF9" s="212"/>
      <c r="AG9" s="212"/>
      <c r="AI9"/>
      <c r="AJ9"/>
      <c r="AK9"/>
      <c r="AL9"/>
      <c r="AM9"/>
      <c r="AN9" s="1"/>
      <c r="AO9" s="152"/>
      <c r="AP9" s="152"/>
      <c r="AQ9" s="212"/>
      <c r="AR9" s="212"/>
      <c r="AS9" s="212"/>
      <c r="AY9" s="1"/>
      <c r="AZ9" s="152"/>
      <c r="BB9" s="212"/>
      <c r="BE9"/>
      <c r="BF9" s="1"/>
      <c r="BG9" s="152"/>
      <c r="BH9" s="152"/>
      <c r="BI9" s="212"/>
      <c r="BJ9" s="212"/>
      <c r="BK9" s="212"/>
      <c r="BP9"/>
      <c r="BQ9" s="1"/>
      <c r="BS9" s="152"/>
      <c r="BV9" s="212"/>
      <c r="BX9" s="1"/>
      <c r="BY9" s="290"/>
      <c r="BZ9" s="290"/>
      <c r="CA9" s="212"/>
      <c r="CB9" s="212"/>
      <c r="CC9" s="212"/>
      <c r="CD9" s="212"/>
      <c r="CH9"/>
      <c r="CI9"/>
      <c r="CJ9" s="1"/>
      <c r="CK9" s="152"/>
      <c r="CL9" s="152"/>
      <c r="CN9" s="212"/>
      <c r="CO9" s="212"/>
      <c r="CU9" s="1"/>
      <c r="CV9" s="152"/>
      <c r="CW9" s="152"/>
      <c r="CX9" s="212"/>
      <c r="CY9" s="212"/>
      <c r="CZ9" s="212"/>
      <c r="DA9"/>
      <c r="DB9"/>
      <c r="DC9"/>
      <c r="DF9" s="1"/>
      <c r="DG9" s="152"/>
      <c r="DH9" s="152"/>
      <c r="DI9" s="212"/>
      <c r="DJ9" s="212"/>
      <c r="DK9" s="212"/>
      <c r="DL9"/>
      <c r="DN9"/>
      <c r="DO9"/>
      <c r="DP9"/>
      <c r="DQ9" s="1"/>
      <c r="DR9" s="152"/>
      <c r="DS9" s="152"/>
      <c r="DT9" s="212"/>
      <c r="DU9" s="212"/>
      <c r="DV9" s="212"/>
      <c r="DW9"/>
      <c r="DX9"/>
      <c r="DY9"/>
      <c r="DZ9"/>
      <c r="EA9"/>
      <c r="EC9" s="152"/>
      <c r="ED9" s="152"/>
      <c r="EE9" s="212"/>
      <c r="EF9" s="212"/>
      <c r="EG9" s="212"/>
      <c r="EL9"/>
      <c r="EM9"/>
      <c r="EO9" s="152"/>
      <c r="ER9" s="212"/>
      <c r="EW9"/>
      <c r="EX9"/>
      <c r="EY9"/>
      <c r="EZ9"/>
      <c r="FA9"/>
      <c r="FB9"/>
      <c r="FN9"/>
      <c r="FO9"/>
      <c r="FP9"/>
      <c r="FQ9"/>
      <c r="FR9"/>
      <c r="FS9"/>
      <c r="GD9"/>
      <c r="GE9"/>
      <c r="GF9"/>
      <c r="GG9"/>
      <c r="GH9"/>
      <c r="GI9"/>
      <c r="GU9"/>
      <c r="GV9"/>
      <c r="GW9"/>
      <c r="GX9"/>
      <c r="GY9"/>
      <c r="HI9"/>
      <c r="HK9"/>
      <c r="HL9"/>
      <c r="HM9"/>
      <c r="HN9"/>
      <c r="HO9"/>
      <c r="HQ9"/>
      <c r="HR9"/>
      <c r="HS9"/>
      <c r="HT9"/>
    </row>
    <row r="10" spans="1:228">
      <c r="A10" s="1">
        <v>1</v>
      </c>
      <c r="B10" t="s">
        <v>168</v>
      </c>
      <c r="C10" t="s">
        <v>58</v>
      </c>
      <c r="D10" t="s">
        <v>713</v>
      </c>
      <c r="E10" t="s">
        <v>714</v>
      </c>
      <c r="F10" s="1">
        <v>5</v>
      </c>
      <c r="G10" s="152">
        <v>219</v>
      </c>
      <c r="H10" s="152">
        <v>1095</v>
      </c>
      <c r="I10" s="212">
        <v>40182</v>
      </c>
      <c r="J10" s="212">
        <v>40182</v>
      </c>
      <c r="K10" s="212">
        <v>40182</v>
      </c>
      <c r="L10" s="1"/>
      <c r="Q10" s="1"/>
      <c r="R10" s="152"/>
      <c r="S10" s="152"/>
      <c r="T10" s="212"/>
      <c r="U10" s="212"/>
      <c r="V10" s="212"/>
      <c r="X10"/>
      <c r="Y10"/>
      <c r="Z10"/>
      <c r="AA10"/>
      <c r="AB10" s="1"/>
      <c r="AC10" s="152"/>
      <c r="AD10" s="152"/>
      <c r="AE10" s="212"/>
      <c r="AF10" s="212"/>
      <c r="AG10" s="212"/>
      <c r="AI10"/>
      <c r="AJ10"/>
      <c r="AK10"/>
      <c r="AL10"/>
      <c r="AM10"/>
      <c r="AN10" s="1"/>
      <c r="AO10" s="152"/>
      <c r="AP10" s="152"/>
      <c r="AQ10" s="212"/>
      <c r="AR10" s="212"/>
      <c r="AS10" s="212"/>
      <c r="AY10" s="1"/>
      <c r="AZ10" s="152"/>
      <c r="BB10" s="212"/>
      <c r="BE10"/>
      <c r="BF10" s="1"/>
      <c r="BG10" s="152"/>
      <c r="BH10" s="152"/>
      <c r="BI10" s="212"/>
      <c r="BJ10" s="212"/>
      <c r="BK10" s="212"/>
      <c r="BP10"/>
      <c r="BQ10" s="1"/>
      <c r="BS10" s="152"/>
      <c r="BV10" s="212"/>
      <c r="BX10" s="1"/>
      <c r="BY10" s="290"/>
      <c r="BZ10" s="290"/>
      <c r="CA10" s="212"/>
      <c r="CB10" s="212"/>
      <c r="CC10" s="212"/>
      <c r="CD10" s="212"/>
      <c r="CH10"/>
      <c r="CI10"/>
      <c r="CJ10" s="1"/>
      <c r="CK10" s="152"/>
      <c r="CL10" s="152"/>
      <c r="CN10" s="212"/>
      <c r="CO10" s="212"/>
      <c r="CU10" s="1"/>
      <c r="CV10" s="152"/>
      <c r="CW10" s="152"/>
      <c r="CX10" s="212"/>
      <c r="CY10" s="212"/>
      <c r="CZ10" s="212"/>
      <c r="DA10"/>
      <c r="DB10"/>
      <c r="DC10"/>
      <c r="DF10" s="1"/>
      <c r="DG10" s="152"/>
      <c r="DH10" s="152"/>
      <c r="DI10" s="212"/>
      <c r="DJ10" s="212"/>
      <c r="DK10" s="212"/>
      <c r="DL10"/>
      <c r="DN10"/>
      <c r="DO10"/>
      <c r="DP10"/>
      <c r="DQ10" s="1"/>
      <c r="DR10" s="152"/>
      <c r="DS10" s="152"/>
      <c r="DT10" s="212"/>
      <c r="DU10" s="212"/>
      <c r="DV10" s="212"/>
      <c r="DW10"/>
      <c r="DX10"/>
      <c r="DY10"/>
      <c r="DZ10"/>
      <c r="EA10"/>
      <c r="EC10" s="152"/>
      <c r="ED10" s="152"/>
      <c r="EE10" s="212"/>
      <c r="EF10" s="212"/>
      <c r="EG10" s="212"/>
      <c r="EL10"/>
      <c r="EM10"/>
      <c r="EO10" s="152"/>
      <c r="ER10" s="212"/>
      <c r="EW10"/>
      <c r="EX10"/>
      <c r="EY10"/>
      <c r="EZ10"/>
      <c r="FA10"/>
      <c r="FB10"/>
      <c r="FN10"/>
      <c r="FO10"/>
      <c r="FP10"/>
      <c r="FQ10"/>
      <c r="FR10"/>
      <c r="FS10"/>
      <c r="GD10"/>
      <c r="GE10"/>
      <c r="GF10"/>
      <c r="GG10"/>
      <c r="GH10"/>
      <c r="GI10"/>
      <c r="GU10"/>
      <c r="GV10"/>
      <c r="GW10"/>
      <c r="GX10"/>
      <c r="GY10"/>
      <c r="HI10"/>
      <c r="HK10"/>
      <c r="HL10"/>
      <c r="HM10"/>
      <c r="HN10"/>
      <c r="HO10"/>
      <c r="HQ10"/>
      <c r="HR10"/>
      <c r="HS10"/>
      <c r="HT10"/>
    </row>
    <row r="11" spans="1:228">
      <c r="A11" s="1">
        <v>1</v>
      </c>
      <c r="B11" t="s">
        <v>116</v>
      </c>
      <c r="C11" t="s">
        <v>58</v>
      </c>
      <c r="D11" t="s">
        <v>703</v>
      </c>
      <c r="E11" t="s">
        <v>715</v>
      </c>
      <c r="F11" s="1">
        <v>7</v>
      </c>
      <c r="G11" s="152">
        <v>214</v>
      </c>
      <c r="H11" s="152">
        <v>1498</v>
      </c>
      <c r="I11" s="212">
        <v>40182</v>
      </c>
      <c r="J11" s="212">
        <v>40182</v>
      </c>
      <c r="K11" s="212">
        <v>40182</v>
      </c>
      <c r="L11" s="1"/>
      <c r="Q11" s="1"/>
      <c r="R11" s="152"/>
      <c r="S11" s="152"/>
      <c r="T11" s="212"/>
      <c r="U11" s="212"/>
      <c r="V11" s="212"/>
      <c r="X11"/>
      <c r="Y11"/>
      <c r="Z11"/>
      <c r="AA11"/>
      <c r="AB11" s="1"/>
      <c r="AC11" s="152"/>
      <c r="AD11" s="152"/>
      <c r="AE11" s="212"/>
      <c r="AF11" s="212"/>
      <c r="AG11" s="212"/>
      <c r="AI11"/>
      <c r="AJ11"/>
      <c r="AK11"/>
      <c r="AL11"/>
      <c r="AM11"/>
      <c r="AN11" s="1"/>
      <c r="AO11" s="152"/>
      <c r="AP11" s="152"/>
      <c r="AQ11" s="212"/>
      <c r="AR11" s="212"/>
      <c r="AS11" s="212"/>
      <c r="AY11" s="1"/>
      <c r="AZ11" s="152"/>
      <c r="BB11" s="212"/>
      <c r="BE11"/>
      <c r="BF11" s="1"/>
      <c r="BG11" s="152"/>
      <c r="BH11" s="152"/>
      <c r="BI11" s="212"/>
      <c r="BJ11" s="212"/>
      <c r="BK11" s="212"/>
      <c r="BP11"/>
      <c r="BQ11" s="1"/>
      <c r="BS11" s="152"/>
      <c r="BV11" s="212"/>
      <c r="BX11" s="1"/>
      <c r="BY11" s="290"/>
      <c r="BZ11" s="290"/>
      <c r="CA11" s="212"/>
      <c r="CB11" s="212"/>
      <c r="CC11" s="212"/>
      <c r="CD11" s="212"/>
      <c r="CH11"/>
      <c r="CI11"/>
      <c r="CJ11" s="1"/>
      <c r="CK11" s="152"/>
      <c r="CL11" s="152"/>
      <c r="CN11" s="212"/>
      <c r="CO11" s="212"/>
      <c r="CU11" s="1"/>
      <c r="CV11" s="152"/>
      <c r="CW11" s="152"/>
      <c r="CX11" s="212"/>
      <c r="CY11" s="212"/>
      <c r="CZ11" s="212"/>
      <c r="DA11"/>
      <c r="DB11"/>
      <c r="DC11"/>
      <c r="DF11" s="1"/>
      <c r="DG11" s="152"/>
      <c r="DH11" s="152"/>
      <c r="DI11" s="212"/>
      <c r="DJ11" s="212"/>
      <c r="DK11" s="212"/>
      <c r="DL11"/>
      <c r="DN11"/>
      <c r="DO11"/>
      <c r="DP11"/>
      <c r="DQ11" s="1"/>
      <c r="DR11" s="152"/>
      <c r="DS11" s="152"/>
      <c r="DT11" s="212"/>
      <c r="DU11" s="212"/>
      <c r="DV11" s="212"/>
      <c r="DW11"/>
      <c r="DX11"/>
      <c r="DY11"/>
      <c r="DZ11"/>
      <c r="EA11"/>
      <c r="EC11" s="152"/>
      <c r="ED11" s="152"/>
      <c r="EE11" s="212"/>
      <c r="EF11" s="212"/>
      <c r="EG11" s="212"/>
      <c r="EL11"/>
      <c r="EM11"/>
      <c r="EO11" s="152"/>
      <c r="ER11" s="212"/>
      <c r="EW11"/>
      <c r="EX11"/>
      <c r="EY11"/>
      <c r="EZ11"/>
      <c r="FA11"/>
      <c r="FB11"/>
      <c r="FN11"/>
      <c r="FO11"/>
      <c r="FP11"/>
      <c r="FQ11"/>
      <c r="FR11"/>
      <c r="FS11"/>
      <c r="GD11"/>
      <c r="GE11"/>
      <c r="GF11"/>
      <c r="GG11"/>
      <c r="GH11"/>
      <c r="GI11"/>
      <c r="GU11"/>
      <c r="GV11"/>
      <c r="GW11"/>
      <c r="GX11"/>
      <c r="GY11"/>
      <c r="HI11"/>
      <c r="HK11"/>
      <c r="HL11"/>
      <c r="HM11"/>
      <c r="HN11"/>
      <c r="HO11"/>
      <c r="HQ11"/>
      <c r="HR11"/>
      <c r="HS11"/>
      <c r="HT11"/>
    </row>
    <row r="12" spans="1:228">
      <c r="A12" s="1">
        <v>1</v>
      </c>
      <c r="B12" t="s">
        <v>48</v>
      </c>
      <c r="C12" t="s">
        <v>58</v>
      </c>
      <c r="D12" t="s">
        <v>703</v>
      </c>
      <c r="E12" t="s">
        <v>716</v>
      </c>
      <c r="F12" s="1">
        <v>7</v>
      </c>
      <c r="G12" s="152">
        <v>216</v>
      </c>
      <c r="H12" s="152">
        <v>1512</v>
      </c>
      <c r="I12" s="212">
        <v>40182</v>
      </c>
      <c r="J12" s="212">
        <v>40182</v>
      </c>
      <c r="K12" s="212">
        <v>40182</v>
      </c>
      <c r="L12" s="1"/>
      <c r="Q12" s="1"/>
      <c r="R12" s="152"/>
      <c r="S12" s="152"/>
      <c r="T12" s="212"/>
      <c r="U12" s="212"/>
      <c r="V12" s="212"/>
      <c r="X12"/>
      <c r="Y12"/>
      <c r="Z12"/>
      <c r="AA12"/>
      <c r="AB12" s="1"/>
      <c r="AC12" s="152"/>
      <c r="AD12" s="152"/>
      <c r="AE12" s="212"/>
      <c r="AF12" s="212"/>
      <c r="AG12" s="212"/>
      <c r="AI12"/>
      <c r="AJ12"/>
      <c r="AK12"/>
      <c r="AL12"/>
      <c r="AM12"/>
      <c r="AN12" s="1"/>
      <c r="AO12" s="152"/>
      <c r="AP12" s="152"/>
      <c r="AQ12" s="212"/>
      <c r="AR12" s="212"/>
      <c r="AS12" s="212"/>
      <c r="AY12" s="1"/>
      <c r="AZ12" s="152"/>
      <c r="BB12" s="212"/>
      <c r="BE12"/>
      <c r="BF12" s="1"/>
      <c r="BG12" s="152"/>
      <c r="BH12" s="152"/>
      <c r="BI12" s="212"/>
      <c r="BJ12" s="212"/>
      <c r="BK12" s="212"/>
      <c r="BP12"/>
      <c r="BQ12" s="1"/>
      <c r="BS12" s="152"/>
      <c r="BV12" s="212"/>
      <c r="BX12" s="1"/>
      <c r="BY12" s="290"/>
      <c r="BZ12" s="290"/>
      <c r="CA12" s="212"/>
      <c r="CB12" s="212"/>
      <c r="CC12" s="212"/>
      <c r="CD12" s="212"/>
      <c r="CH12"/>
      <c r="CI12"/>
      <c r="CJ12" s="1"/>
      <c r="CK12" s="152"/>
      <c r="CL12" s="152"/>
      <c r="CN12" s="212"/>
      <c r="CO12" s="212"/>
      <c r="CU12" s="1"/>
      <c r="CV12" s="152"/>
      <c r="CW12" s="152"/>
      <c r="CX12" s="212"/>
      <c r="CY12" s="212"/>
      <c r="CZ12" s="212"/>
      <c r="DA12"/>
      <c r="DB12"/>
      <c r="DC12"/>
      <c r="DF12" s="1"/>
      <c r="DG12" s="152"/>
      <c r="DH12" s="152"/>
      <c r="DI12" s="212"/>
      <c r="DJ12" s="212"/>
      <c r="DK12" s="212"/>
      <c r="DL12"/>
      <c r="DN12"/>
      <c r="DO12"/>
      <c r="DP12"/>
      <c r="DQ12" s="1"/>
      <c r="DR12" s="152"/>
      <c r="DS12" s="152"/>
      <c r="DT12" s="212"/>
      <c r="DU12" s="212"/>
      <c r="DV12" s="212"/>
      <c r="DW12"/>
      <c r="DX12"/>
      <c r="DY12"/>
      <c r="DZ12"/>
      <c r="EA12"/>
      <c r="EC12" s="152"/>
      <c r="ED12" s="152"/>
      <c r="EE12" s="212"/>
      <c r="EF12" s="212"/>
      <c r="EG12" s="212"/>
      <c r="EL12"/>
      <c r="EM12"/>
      <c r="EO12" s="152"/>
      <c r="ER12" s="212"/>
      <c r="EW12"/>
      <c r="EX12"/>
      <c r="EY12"/>
      <c r="EZ12"/>
      <c r="FA12"/>
      <c r="FB12"/>
      <c r="FN12"/>
      <c r="FO12"/>
      <c r="FP12"/>
      <c r="FQ12"/>
      <c r="FR12"/>
      <c r="FS12"/>
      <c r="GD12"/>
      <c r="GE12"/>
      <c r="GF12"/>
      <c r="GG12"/>
      <c r="GH12"/>
      <c r="GI12"/>
      <c r="GU12"/>
      <c r="GV12"/>
      <c r="GW12"/>
      <c r="GX12"/>
      <c r="GY12"/>
      <c r="HI12"/>
      <c r="HK12"/>
      <c r="HL12"/>
      <c r="HM12"/>
      <c r="HN12"/>
      <c r="HO12"/>
      <c r="HQ12"/>
      <c r="HR12"/>
      <c r="HS12"/>
      <c r="HT12"/>
    </row>
    <row r="13" spans="1:228">
      <c r="A13" s="1">
        <v>1</v>
      </c>
      <c r="B13" t="s">
        <v>447</v>
      </c>
      <c r="C13" t="s">
        <v>58</v>
      </c>
      <c r="D13" t="s">
        <v>703</v>
      </c>
      <c r="E13" t="s">
        <v>717</v>
      </c>
      <c r="F13" s="1">
        <v>1</v>
      </c>
      <c r="G13" s="152">
        <v>1575.6</v>
      </c>
      <c r="H13" s="152">
        <v>1575.6</v>
      </c>
      <c r="I13" s="212">
        <v>40182</v>
      </c>
      <c r="J13" s="212">
        <v>40182</v>
      </c>
      <c r="K13" s="212">
        <v>40182</v>
      </c>
      <c r="L13" s="1"/>
      <c r="Q13" s="1"/>
      <c r="R13" s="152"/>
      <c r="S13" s="152"/>
      <c r="T13" s="212"/>
      <c r="U13" s="212"/>
      <c r="V13" s="212"/>
      <c r="X13"/>
      <c r="Y13"/>
      <c r="Z13"/>
      <c r="AA13"/>
      <c r="AB13" s="1"/>
      <c r="AC13" s="152"/>
      <c r="AD13" s="152"/>
      <c r="AE13" s="212"/>
      <c r="AF13" s="212"/>
      <c r="AG13" s="212"/>
      <c r="AI13"/>
      <c r="AJ13"/>
      <c r="AK13"/>
      <c r="AL13"/>
      <c r="AM13"/>
      <c r="AN13" s="1"/>
      <c r="AO13" s="152"/>
      <c r="AP13" s="152"/>
      <c r="AQ13" s="212"/>
      <c r="AR13" s="212"/>
      <c r="AS13" s="212"/>
      <c r="AY13" s="1"/>
      <c r="AZ13" s="152"/>
      <c r="BB13" s="212"/>
      <c r="BE13"/>
      <c r="BF13" s="1"/>
      <c r="BG13" s="152"/>
      <c r="BH13" s="152"/>
      <c r="BI13" s="212"/>
      <c r="BJ13" s="212"/>
      <c r="BK13" s="212"/>
      <c r="BP13"/>
      <c r="BQ13" s="1"/>
      <c r="BS13" s="152"/>
      <c r="BV13" s="212"/>
      <c r="BX13" s="1"/>
      <c r="BY13" s="290"/>
      <c r="BZ13" s="290"/>
      <c r="CA13" s="212"/>
      <c r="CB13" s="212"/>
      <c r="CC13" s="212"/>
      <c r="CD13" s="212"/>
      <c r="CH13"/>
      <c r="CI13"/>
      <c r="CJ13" s="1"/>
      <c r="CK13" s="152"/>
      <c r="CL13" s="152"/>
      <c r="CN13" s="212"/>
      <c r="CO13" s="212"/>
      <c r="CU13" s="1"/>
      <c r="CV13" s="152"/>
      <c r="CW13" s="152"/>
      <c r="CX13" s="212"/>
      <c r="CY13" s="212"/>
      <c r="CZ13" s="212"/>
      <c r="DA13"/>
      <c r="DB13"/>
      <c r="DC13"/>
      <c r="DF13" s="1"/>
      <c r="DG13" s="152"/>
      <c r="DH13" s="152"/>
      <c r="DI13" s="212"/>
      <c r="DJ13" s="212"/>
      <c r="DK13" s="212"/>
      <c r="DL13"/>
      <c r="DN13"/>
      <c r="DO13"/>
      <c r="DP13"/>
      <c r="DQ13" s="1"/>
      <c r="DR13" s="152"/>
      <c r="DS13" s="152"/>
      <c r="DT13" s="212"/>
      <c r="DU13" s="212"/>
      <c r="DV13" s="212"/>
      <c r="DW13"/>
      <c r="DX13"/>
      <c r="DY13"/>
      <c r="DZ13"/>
      <c r="EA13"/>
      <c r="EC13" s="152"/>
      <c r="ED13" s="152"/>
      <c r="EE13" s="212"/>
      <c r="EF13" s="212"/>
      <c r="EG13" s="212"/>
      <c r="EL13"/>
      <c r="EM13"/>
      <c r="EO13" s="152"/>
      <c r="ER13" s="212"/>
      <c r="EW13"/>
      <c r="EX13"/>
      <c r="EY13"/>
      <c r="EZ13"/>
      <c r="FA13"/>
      <c r="FB13"/>
      <c r="FN13"/>
      <c r="FO13"/>
      <c r="FP13"/>
      <c r="FQ13"/>
      <c r="FR13"/>
      <c r="FS13"/>
      <c r="GD13"/>
      <c r="GE13"/>
      <c r="GF13"/>
      <c r="GG13"/>
      <c r="GH13"/>
      <c r="GI13"/>
      <c r="GU13"/>
      <c r="GV13"/>
      <c r="GW13"/>
      <c r="GX13"/>
      <c r="GY13"/>
      <c r="HI13"/>
      <c r="HK13"/>
      <c r="HL13"/>
      <c r="HM13"/>
      <c r="HN13"/>
      <c r="HO13"/>
      <c r="HQ13"/>
      <c r="HR13"/>
      <c r="HS13"/>
      <c r="HT13"/>
    </row>
    <row r="14" spans="1:228">
      <c r="A14" s="1">
        <v>1</v>
      </c>
      <c r="B14" t="s">
        <v>140</v>
      </c>
      <c r="C14" t="s">
        <v>60</v>
      </c>
      <c r="D14" t="s">
        <v>718</v>
      </c>
      <c r="E14" t="s">
        <v>719</v>
      </c>
      <c r="F14" s="1">
        <v>2</v>
      </c>
      <c r="G14" s="152">
        <v>1083</v>
      </c>
      <c r="H14" s="152">
        <v>2166</v>
      </c>
      <c r="I14" s="212">
        <v>40182</v>
      </c>
      <c r="J14" s="212">
        <v>40182</v>
      </c>
      <c r="K14" s="212">
        <v>40182</v>
      </c>
      <c r="L14" s="1"/>
      <c r="Q14" s="1"/>
      <c r="R14" s="152"/>
      <c r="S14" s="152"/>
      <c r="T14" s="212"/>
      <c r="U14" s="212"/>
      <c r="V14" s="212"/>
      <c r="X14"/>
      <c r="Y14"/>
      <c r="Z14"/>
      <c r="AA14"/>
      <c r="AB14" s="1"/>
      <c r="AC14" s="152"/>
      <c r="AD14" s="152"/>
      <c r="AE14" s="212"/>
      <c r="AF14" s="212"/>
      <c r="AG14" s="212"/>
      <c r="AI14"/>
      <c r="AJ14"/>
      <c r="AK14"/>
      <c r="AL14"/>
      <c r="AM14"/>
      <c r="AN14" s="1"/>
      <c r="AO14" s="152"/>
      <c r="AP14" s="152"/>
      <c r="AQ14" s="212"/>
      <c r="AR14" s="212"/>
      <c r="AS14" s="212"/>
      <c r="AY14" s="1"/>
      <c r="AZ14" s="152"/>
      <c r="BB14" s="212"/>
      <c r="BE14"/>
      <c r="BF14" s="1"/>
      <c r="BG14" s="152"/>
      <c r="BH14" s="152"/>
      <c r="BI14" s="212"/>
      <c r="BJ14" s="212"/>
      <c r="BK14" s="212"/>
      <c r="BP14"/>
      <c r="BQ14" s="1"/>
      <c r="BS14" s="152"/>
      <c r="BV14" s="212"/>
      <c r="BX14" s="1"/>
      <c r="BY14" s="290"/>
      <c r="BZ14" s="290"/>
      <c r="CA14" s="212"/>
      <c r="CB14" s="212"/>
      <c r="CC14" s="212"/>
      <c r="CD14" s="212"/>
      <c r="CH14"/>
      <c r="CI14"/>
      <c r="CJ14" s="1"/>
      <c r="CK14" s="152"/>
      <c r="CL14" s="152"/>
      <c r="CN14" s="212"/>
      <c r="CO14" s="212"/>
      <c r="CU14" s="1"/>
      <c r="CV14" s="152"/>
      <c r="CW14" s="152"/>
      <c r="CX14" s="212"/>
      <c r="CY14" s="212"/>
      <c r="CZ14" s="212"/>
      <c r="DA14"/>
      <c r="DB14"/>
      <c r="DC14"/>
      <c r="DF14" s="1"/>
      <c r="DG14" s="152"/>
      <c r="DH14" s="152"/>
      <c r="DI14" s="212"/>
      <c r="DJ14" s="212"/>
      <c r="DK14" s="212"/>
      <c r="DL14"/>
      <c r="DN14"/>
      <c r="DO14"/>
      <c r="DP14"/>
      <c r="DQ14" s="1"/>
      <c r="DR14" s="152"/>
      <c r="DS14" s="152"/>
      <c r="DT14" s="212"/>
      <c r="DU14" s="212"/>
      <c r="DV14" s="212"/>
      <c r="DW14"/>
      <c r="DX14"/>
      <c r="DY14"/>
      <c r="DZ14"/>
      <c r="EA14"/>
      <c r="EC14" s="152"/>
      <c r="ED14" s="152"/>
      <c r="EE14" s="212"/>
      <c r="EF14" s="212"/>
      <c r="EG14" s="212"/>
      <c r="EL14"/>
      <c r="EM14"/>
      <c r="EO14" s="152"/>
      <c r="ER14" s="212"/>
      <c r="EW14"/>
      <c r="EX14"/>
      <c r="EY14"/>
      <c r="EZ14"/>
      <c r="FA14"/>
      <c r="FB14"/>
      <c r="FN14"/>
      <c r="FO14"/>
      <c r="FP14"/>
      <c r="FQ14"/>
      <c r="FR14"/>
      <c r="FS14"/>
      <c r="GD14"/>
      <c r="GE14"/>
      <c r="GF14"/>
      <c r="GG14"/>
      <c r="GH14"/>
      <c r="GI14"/>
      <c r="GU14"/>
      <c r="GV14"/>
      <c r="GW14"/>
      <c r="GX14"/>
      <c r="GY14"/>
      <c r="HI14"/>
      <c r="HK14"/>
      <c r="HL14"/>
      <c r="HM14"/>
      <c r="HN14"/>
      <c r="HO14"/>
      <c r="HQ14"/>
      <c r="HR14"/>
      <c r="HS14"/>
      <c r="HT14"/>
    </row>
    <row r="15" spans="1:228">
      <c r="A15" s="1">
        <v>1</v>
      </c>
      <c r="B15" t="s">
        <v>720</v>
      </c>
      <c r="C15" t="s">
        <v>58</v>
      </c>
      <c r="D15" t="s">
        <v>703</v>
      </c>
      <c r="E15" t="s">
        <v>721</v>
      </c>
      <c r="F15" s="1">
        <v>3</v>
      </c>
      <c r="G15" s="152">
        <v>1160</v>
      </c>
      <c r="H15" s="152">
        <v>3480</v>
      </c>
      <c r="I15" s="212">
        <v>40182</v>
      </c>
      <c r="J15" s="212">
        <v>40182</v>
      </c>
      <c r="K15" s="212">
        <v>40182</v>
      </c>
      <c r="L15" s="1"/>
      <c r="Q15" s="1"/>
      <c r="R15" s="152"/>
      <c r="S15" s="152"/>
      <c r="T15" s="212"/>
      <c r="U15" s="212"/>
      <c r="V15" s="212"/>
      <c r="X15"/>
      <c r="Y15"/>
      <c r="Z15"/>
      <c r="AA15"/>
      <c r="AB15" s="1"/>
      <c r="AC15" s="152"/>
      <c r="AD15" s="152"/>
      <c r="AE15" s="212"/>
      <c r="AF15" s="212"/>
      <c r="AG15" s="212"/>
      <c r="AI15"/>
      <c r="AJ15"/>
      <c r="AK15"/>
      <c r="AL15"/>
      <c r="AM15"/>
      <c r="AN15" s="1"/>
      <c r="AO15" s="152"/>
      <c r="AP15" s="152"/>
      <c r="AQ15" s="212"/>
      <c r="AR15" s="212"/>
      <c r="AS15" s="212"/>
      <c r="AY15" s="1"/>
      <c r="AZ15" s="152"/>
      <c r="BB15" s="212"/>
      <c r="BE15"/>
      <c r="BF15" s="1"/>
      <c r="BG15" s="152"/>
      <c r="BH15" s="152"/>
      <c r="BI15" s="212"/>
      <c r="BJ15" s="212"/>
      <c r="BK15" s="212"/>
      <c r="BP15"/>
      <c r="BQ15" s="1"/>
      <c r="BS15" s="152"/>
      <c r="BV15" s="212"/>
      <c r="BX15" s="1"/>
      <c r="BY15" s="290"/>
      <c r="BZ15" s="290"/>
      <c r="CA15" s="212"/>
      <c r="CB15" s="212"/>
      <c r="CC15" s="212"/>
      <c r="CD15" s="212"/>
      <c r="CH15"/>
      <c r="CI15"/>
      <c r="CJ15" s="1"/>
      <c r="CK15" s="152"/>
      <c r="CL15" s="152"/>
      <c r="CN15" s="212"/>
      <c r="CO15" s="212"/>
      <c r="CU15" s="1"/>
      <c r="CV15" s="152"/>
      <c r="CW15" s="152"/>
      <c r="CX15" s="212"/>
      <c r="CY15" s="212"/>
      <c r="CZ15" s="212"/>
      <c r="DA15"/>
      <c r="DB15"/>
      <c r="DC15"/>
      <c r="DF15" s="1"/>
      <c r="DG15" s="152"/>
      <c r="DH15" s="152"/>
      <c r="DI15" s="212"/>
      <c r="DJ15" s="212"/>
      <c r="DK15" s="212"/>
      <c r="DL15"/>
      <c r="DN15"/>
      <c r="DO15"/>
      <c r="DP15"/>
      <c r="DQ15" s="1"/>
      <c r="DR15" s="152"/>
      <c r="DS15" s="152"/>
      <c r="DT15" s="212"/>
      <c r="DU15" s="212"/>
      <c r="DV15" s="212"/>
      <c r="DW15"/>
      <c r="DX15"/>
      <c r="DY15"/>
      <c r="DZ15"/>
      <c r="EA15"/>
      <c r="EC15" s="152"/>
      <c r="ED15" s="152"/>
      <c r="EE15" s="212"/>
      <c r="EF15" s="212"/>
      <c r="EG15" s="212"/>
      <c r="EL15"/>
      <c r="EM15"/>
      <c r="EO15" s="152"/>
      <c r="ER15" s="212"/>
      <c r="EW15"/>
      <c r="EX15"/>
      <c r="EY15"/>
      <c r="EZ15"/>
      <c r="FA15"/>
      <c r="FB15"/>
      <c r="FN15"/>
      <c r="FO15"/>
      <c r="FP15"/>
      <c r="FQ15"/>
      <c r="FR15"/>
      <c r="FS15"/>
      <c r="GD15"/>
      <c r="GE15"/>
      <c r="GF15"/>
      <c r="GG15"/>
      <c r="GH15"/>
      <c r="GI15"/>
      <c r="GU15"/>
      <c r="GV15"/>
      <c r="GW15"/>
      <c r="GX15"/>
      <c r="GY15"/>
      <c r="HI15"/>
      <c r="HK15"/>
      <c r="HL15"/>
      <c r="HM15"/>
      <c r="HN15"/>
      <c r="HO15"/>
      <c r="HQ15"/>
      <c r="HR15"/>
      <c r="HS15"/>
      <c r="HT15"/>
    </row>
    <row r="16" spans="1:228">
      <c r="A16" s="1">
        <v>1</v>
      </c>
      <c r="B16" t="s">
        <v>26</v>
      </c>
      <c r="C16" t="s">
        <v>59</v>
      </c>
      <c r="D16" t="s">
        <v>722</v>
      </c>
      <c r="E16" t="s">
        <v>723</v>
      </c>
      <c r="F16" s="1">
        <v>8</v>
      </c>
      <c r="G16" s="152">
        <v>520</v>
      </c>
      <c r="H16" s="152">
        <v>4160</v>
      </c>
      <c r="I16" s="212">
        <v>40182</v>
      </c>
      <c r="J16" s="212">
        <v>40182</v>
      </c>
      <c r="K16" s="212">
        <v>40182</v>
      </c>
      <c r="L16" s="1"/>
      <c r="Q16" s="1"/>
      <c r="R16" s="152"/>
      <c r="S16" s="152"/>
      <c r="T16" s="212"/>
      <c r="U16" s="212"/>
      <c r="V16" s="212"/>
      <c r="X16"/>
      <c r="Y16"/>
      <c r="Z16"/>
      <c r="AA16"/>
      <c r="AB16" s="1"/>
      <c r="AC16" s="152"/>
      <c r="AD16" s="152"/>
      <c r="AE16" s="212"/>
      <c r="AF16" s="212"/>
      <c r="AG16" s="212"/>
      <c r="AI16"/>
      <c r="AJ16"/>
      <c r="AK16"/>
      <c r="AL16"/>
      <c r="AM16"/>
      <c r="AN16" s="1"/>
      <c r="AO16" s="152"/>
      <c r="AP16" s="152"/>
      <c r="AQ16" s="212"/>
      <c r="AR16" s="212"/>
      <c r="AS16" s="212"/>
      <c r="AY16" s="1"/>
      <c r="AZ16" s="152"/>
      <c r="BB16" s="212"/>
      <c r="BE16"/>
      <c r="BF16" s="1"/>
      <c r="BG16" s="152"/>
      <c r="BH16" s="152"/>
      <c r="BI16" s="212"/>
      <c r="BJ16" s="212"/>
      <c r="BK16" s="212"/>
      <c r="BP16"/>
      <c r="BQ16" s="1"/>
      <c r="BS16" s="152"/>
      <c r="BV16" s="212"/>
      <c r="BX16" s="1"/>
      <c r="BY16" s="290"/>
      <c r="BZ16" s="290"/>
      <c r="CA16" s="212"/>
      <c r="CB16" s="212"/>
      <c r="CC16" s="212"/>
      <c r="CD16" s="212"/>
      <c r="CH16"/>
      <c r="CI16"/>
      <c r="CJ16" s="1"/>
      <c r="CK16" s="152"/>
      <c r="CL16" s="152"/>
      <c r="CN16" s="212"/>
      <c r="CO16" s="212"/>
      <c r="CU16" s="1"/>
      <c r="CV16" s="152"/>
      <c r="CW16" s="152"/>
      <c r="CX16" s="212"/>
      <c r="CY16" s="212"/>
      <c r="CZ16" s="212"/>
      <c r="DA16"/>
      <c r="DB16"/>
      <c r="DC16"/>
      <c r="DF16" s="1"/>
      <c r="DG16" s="152"/>
      <c r="DH16" s="152"/>
      <c r="DI16" s="212"/>
      <c r="DJ16" s="212"/>
      <c r="DK16" s="212"/>
      <c r="DL16"/>
      <c r="DN16"/>
      <c r="DO16"/>
      <c r="DP16"/>
      <c r="DQ16" s="1"/>
      <c r="DR16" s="152"/>
      <c r="DS16" s="152"/>
      <c r="DT16" s="212"/>
      <c r="DU16" s="212"/>
      <c r="DV16" s="212"/>
      <c r="DW16"/>
      <c r="DX16"/>
      <c r="DY16"/>
      <c r="DZ16"/>
      <c r="EA16"/>
      <c r="EC16" s="152"/>
      <c r="ED16" s="152"/>
      <c r="EE16" s="212"/>
      <c r="EF16" s="212"/>
      <c r="EG16" s="212"/>
      <c r="EL16"/>
      <c r="EM16"/>
      <c r="EO16" s="152"/>
      <c r="ER16" s="212"/>
      <c r="EW16"/>
      <c r="EX16"/>
      <c r="EY16"/>
      <c r="EZ16"/>
      <c r="FA16"/>
      <c r="FB16"/>
      <c r="FN16"/>
      <c r="FO16"/>
      <c r="FP16"/>
      <c r="FQ16"/>
      <c r="FR16"/>
      <c r="FS16"/>
      <c r="GD16"/>
      <c r="GE16"/>
      <c r="GF16"/>
      <c r="GG16"/>
      <c r="GH16"/>
      <c r="GI16"/>
      <c r="GU16"/>
      <c r="GV16"/>
      <c r="GW16"/>
      <c r="GX16"/>
      <c r="GY16"/>
      <c r="HI16"/>
      <c r="HK16"/>
      <c r="HL16"/>
      <c r="HM16"/>
      <c r="HN16"/>
      <c r="HO16"/>
      <c r="HQ16"/>
      <c r="HR16"/>
      <c r="HS16"/>
      <c r="HT16"/>
    </row>
    <row r="17" spans="1:228">
      <c r="A17" s="1">
        <v>1</v>
      </c>
      <c r="B17" t="s">
        <v>17</v>
      </c>
      <c r="C17" t="s">
        <v>58</v>
      </c>
      <c r="D17" t="s">
        <v>724</v>
      </c>
      <c r="E17" t="s">
        <v>725</v>
      </c>
      <c r="F17" s="1">
        <v>1</v>
      </c>
      <c r="G17" s="152">
        <v>22</v>
      </c>
      <c r="H17" s="152">
        <v>22</v>
      </c>
      <c r="I17" s="212">
        <v>40183</v>
      </c>
      <c r="J17" s="212">
        <v>40183</v>
      </c>
      <c r="K17" s="212">
        <v>40183</v>
      </c>
      <c r="L17" s="1"/>
      <c r="Q17" s="1"/>
      <c r="R17" s="152"/>
      <c r="S17" s="152"/>
      <c r="T17" s="212"/>
      <c r="U17" s="212"/>
      <c r="V17" s="212"/>
      <c r="X17"/>
      <c r="Y17"/>
      <c r="Z17"/>
      <c r="AA17"/>
      <c r="AB17" s="1"/>
      <c r="AC17" s="152"/>
      <c r="AD17" s="152"/>
      <c r="AE17" s="212"/>
      <c r="AF17" s="212"/>
      <c r="AG17" s="212"/>
      <c r="AI17"/>
      <c r="AJ17"/>
      <c r="AK17"/>
      <c r="AL17"/>
      <c r="AM17"/>
      <c r="AN17" s="1"/>
      <c r="AO17" s="152"/>
      <c r="AP17" s="152"/>
      <c r="AQ17" s="212"/>
      <c r="AR17" s="212"/>
      <c r="AS17" s="212"/>
      <c r="AY17" s="1"/>
      <c r="AZ17" s="152"/>
      <c r="BB17" s="212"/>
      <c r="BE17"/>
      <c r="BF17" s="1"/>
      <c r="BG17" s="152"/>
      <c r="BH17" s="152"/>
      <c r="BI17" s="212"/>
      <c r="BJ17" s="212"/>
      <c r="BK17" s="212"/>
      <c r="BP17"/>
      <c r="BQ17" s="1"/>
      <c r="BS17" s="152"/>
      <c r="BV17" s="212"/>
      <c r="BX17" s="1"/>
      <c r="BY17" s="290"/>
      <c r="BZ17" s="290"/>
      <c r="CA17" s="212"/>
      <c r="CB17" s="212"/>
      <c r="CC17" s="212"/>
      <c r="CD17" s="212"/>
      <c r="CH17"/>
      <c r="CI17"/>
      <c r="CJ17" s="1"/>
      <c r="CK17" s="152"/>
      <c r="CL17" s="152"/>
      <c r="CN17" s="212"/>
      <c r="CO17" s="212"/>
      <c r="CU17" s="1"/>
      <c r="CV17" s="152"/>
      <c r="CW17" s="152"/>
      <c r="CX17" s="212"/>
      <c r="CY17" s="212"/>
      <c r="CZ17" s="212"/>
      <c r="DA17"/>
      <c r="DB17"/>
      <c r="DC17"/>
      <c r="DF17" s="1"/>
      <c r="DG17" s="152"/>
      <c r="DH17" s="152"/>
      <c r="DI17" s="212"/>
      <c r="DJ17" s="212"/>
      <c r="DK17" s="212"/>
      <c r="DL17"/>
      <c r="DN17"/>
      <c r="DO17"/>
      <c r="DP17"/>
      <c r="DQ17" s="1"/>
      <c r="DR17" s="152"/>
      <c r="DS17" s="152"/>
      <c r="DT17" s="212"/>
      <c r="DU17" s="212"/>
      <c r="DV17" s="212"/>
      <c r="DW17"/>
      <c r="DX17"/>
      <c r="DY17"/>
      <c r="DZ17"/>
      <c r="EA17"/>
      <c r="EC17" s="152"/>
      <c r="ED17" s="152"/>
      <c r="EE17" s="212"/>
      <c r="EF17" s="212"/>
      <c r="EG17" s="212"/>
      <c r="EL17"/>
      <c r="EM17"/>
      <c r="EO17" s="152"/>
      <c r="ER17" s="212"/>
      <c r="EW17"/>
      <c r="EX17"/>
      <c r="EY17"/>
      <c r="EZ17"/>
      <c r="FA17"/>
      <c r="FB17"/>
      <c r="FN17"/>
      <c r="FO17"/>
      <c r="FP17"/>
      <c r="FQ17"/>
      <c r="FR17"/>
      <c r="FS17"/>
      <c r="GD17"/>
      <c r="GE17"/>
      <c r="GF17"/>
      <c r="GG17"/>
      <c r="GH17"/>
      <c r="GI17"/>
      <c r="GU17"/>
      <c r="GV17"/>
      <c r="GW17"/>
      <c r="GX17"/>
      <c r="GY17"/>
      <c r="HI17"/>
      <c r="HK17"/>
      <c r="HL17"/>
      <c r="HM17"/>
      <c r="HN17"/>
      <c r="HO17"/>
      <c r="HQ17"/>
      <c r="HR17"/>
      <c r="HS17"/>
      <c r="HT17"/>
    </row>
    <row r="18" spans="1:228">
      <c r="A18" s="1">
        <v>1</v>
      </c>
      <c r="B18" t="s">
        <v>414</v>
      </c>
      <c r="C18" t="s">
        <v>58</v>
      </c>
      <c r="D18" t="s">
        <v>726</v>
      </c>
      <c r="E18" t="s">
        <v>727</v>
      </c>
      <c r="F18" s="1">
        <v>1</v>
      </c>
      <c r="G18" s="152">
        <v>70</v>
      </c>
      <c r="H18" s="152">
        <v>70</v>
      </c>
      <c r="I18" s="212">
        <v>40170</v>
      </c>
      <c r="J18" s="212">
        <v>40170</v>
      </c>
      <c r="K18" s="212">
        <v>40183</v>
      </c>
      <c r="L18" s="1"/>
      <c r="Q18" s="1"/>
      <c r="R18" s="152"/>
      <c r="S18" s="152"/>
      <c r="T18" s="212"/>
      <c r="U18" s="212"/>
      <c r="V18" s="212"/>
      <c r="X18"/>
      <c r="Y18"/>
      <c r="Z18"/>
      <c r="AA18"/>
      <c r="AB18" s="1"/>
      <c r="AC18" s="152"/>
      <c r="AD18" s="152"/>
      <c r="AE18" s="212"/>
      <c r="AF18" s="212"/>
      <c r="AG18" s="212"/>
      <c r="AI18"/>
      <c r="AJ18"/>
      <c r="AK18"/>
      <c r="AL18"/>
      <c r="AM18"/>
      <c r="AN18" s="1"/>
      <c r="AO18" s="152"/>
      <c r="AP18" s="152"/>
      <c r="AQ18" s="212"/>
      <c r="AR18" s="212"/>
      <c r="AS18" s="212"/>
      <c r="AY18" s="1"/>
      <c r="AZ18" s="152"/>
      <c r="BB18" s="212"/>
      <c r="BE18"/>
      <c r="BF18" s="1"/>
      <c r="BG18" s="152"/>
      <c r="BH18" s="152"/>
      <c r="BI18" s="212"/>
      <c r="BJ18" s="212"/>
      <c r="BK18" s="212"/>
      <c r="BP18"/>
      <c r="BQ18" s="1"/>
      <c r="BS18" s="152"/>
      <c r="BV18" s="212"/>
      <c r="BX18" s="1"/>
      <c r="BY18" s="290"/>
      <c r="BZ18" s="290"/>
      <c r="CA18" s="212"/>
      <c r="CB18" s="212"/>
      <c r="CC18" s="212"/>
      <c r="CD18" s="212"/>
      <c r="CH18"/>
      <c r="CI18"/>
      <c r="CJ18" s="1"/>
      <c r="CK18" s="152"/>
      <c r="CL18" s="152"/>
      <c r="CN18" s="212"/>
      <c r="CO18" s="212"/>
      <c r="CU18" s="1"/>
      <c r="CV18" s="152"/>
      <c r="CW18" s="152"/>
      <c r="CX18" s="212"/>
      <c r="CY18" s="212"/>
      <c r="CZ18" s="212"/>
      <c r="DA18"/>
      <c r="DB18"/>
      <c r="DC18"/>
      <c r="DF18" s="1"/>
      <c r="DG18" s="152"/>
      <c r="DH18" s="152"/>
      <c r="DI18" s="212"/>
      <c r="DJ18" s="212"/>
      <c r="DK18" s="212"/>
      <c r="DL18"/>
      <c r="DN18"/>
      <c r="DO18"/>
      <c r="DP18"/>
      <c r="DQ18" s="1"/>
      <c r="DR18" s="152"/>
      <c r="DS18" s="152"/>
      <c r="DT18" s="212"/>
      <c r="DU18" s="212"/>
      <c r="DV18" s="212"/>
      <c r="DW18"/>
      <c r="DX18"/>
      <c r="DY18"/>
      <c r="DZ18"/>
      <c r="EA18"/>
      <c r="EC18" s="152"/>
      <c r="ED18" s="152"/>
      <c r="EE18" s="212"/>
      <c r="EF18" s="212"/>
      <c r="EG18" s="212"/>
      <c r="EL18"/>
      <c r="EM18"/>
      <c r="EO18" s="152"/>
      <c r="ER18" s="212"/>
      <c r="EW18"/>
      <c r="EX18"/>
      <c r="EY18"/>
      <c r="EZ18"/>
      <c r="FA18"/>
      <c r="FB18"/>
      <c r="FN18"/>
      <c r="FO18"/>
      <c r="FP18"/>
      <c r="FQ18"/>
      <c r="FR18"/>
      <c r="FS18"/>
      <c r="GD18"/>
      <c r="GE18"/>
      <c r="GF18"/>
      <c r="GG18"/>
      <c r="GH18"/>
      <c r="GI18"/>
      <c r="GU18"/>
      <c r="GV18"/>
      <c r="GW18"/>
      <c r="GX18"/>
      <c r="GY18"/>
      <c r="HI18"/>
      <c r="HK18"/>
      <c r="HL18"/>
      <c r="HM18"/>
      <c r="HN18"/>
      <c r="HO18"/>
      <c r="HQ18"/>
      <c r="HR18"/>
      <c r="HS18"/>
      <c r="HT18"/>
    </row>
    <row r="19" spans="1:228">
      <c r="A19" s="1">
        <v>1</v>
      </c>
      <c r="B19" t="s">
        <v>11</v>
      </c>
      <c r="C19" t="s">
        <v>58</v>
      </c>
      <c r="D19" t="s">
        <v>728</v>
      </c>
      <c r="E19" t="s">
        <v>729</v>
      </c>
      <c r="F19" s="1">
        <v>1</v>
      </c>
      <c r="G19" s="152">
        <v>73</v>
      </c>
      <c r="H19" s="152">
        <v>73</v>
      </c>
      <c r="I19" s="212">
        <v>40183</v>
      </c>
      <c r="J19" s="212">
        <v>40183</v>
      </c>
      <c r="K19" s="212">
        <v>40183</v>
      </c>
      <c r="L19" s="1"/>
      <c r="Q19" s="1"/>
      <c r="R19" s="152"/>
      <c r="S19" s="152"/>
      <c r="T19" s="212"/>
      <c r="U19" s="212"/>
      <c r="V19" s="212"/>
      <c r="X19"/>
      <c r="Y19"/>
      <c r="Z19"/>
      <c r="AA19"/>
      <c r="AB19" s="1"/>
      <c r="AC19" s="152"/>
      <c r="AD19" s="152"/>
      <c r="AE19" s="212"/>
      <c r="AF19" s="212"/>
      <c r="AG19" s="212"/>
      <c r="AI19"/>
      <c r="AJ19"/>
      <c r="AK19"/>
      <c r="AL19"/>
      <c r="AM19"/>
      <c r="AN19" s="1"/>
      <c r="AO19" s="152"/>
      <c r="AP19" s="152"/>
      <c r="AQ19" s="212"/>
      <c r="AR19" s="212"/>
      <c r="AS19" s="212"/>
      <c r="AY19" s="1"/>
      <c r="AZ19" s="152"/>
      <c r="BB19" s="212"/>
      <c r="BE19"/>
      <c r="BF19" s="1"/>
      <c r="BG19" s="152"/>
      <c r="BH19" s="152"/>
      <c r="BI19" s="212"/>
      <c r="BJ19" s="212"/>
      <c r="BK19" s="212"/>
      <c r="BP19"/>
      <c r="BQ19" s="1"/>
      <c r="BS19" s="152"/>
      <c r="BV19" s="212"/>
      <c r="BX19" s="1"/>
      <c r="BY19" s="290"/>
      <c r="BZ19" s="290"/>
      <c r="CA19" s="212"/>
      <c r="CB19" s="212"/>
      <c r="CC19" s="212"/>
      <c r="CD19" s="212"/>
      <c r="CH19"/>
      <c r="CI19"/>
      <c r="CJ19" s="1"/>
      <c r="CK19" s="152"/>
      <c r="CL19" s="152"/>
      <c r="CN19" s="212"/>
      <c r="CO19" s="212"/>
      <c r="CU19" s="1"/>
      <c r="CV19" s="152"/>
      <c r="CW19" s="152"/>
      <c r="CX19" s="212"/>
      <c r="CY19" s="212"/>
      <c r="CZ19" s="212"/>
      <c r="DA19"/>
      <c r="DB19"/>
      <c r="DC19"/>
      <c r="DF19" s="1"/>
      <c r="DG19" s="152"/>
      <c r="DH19" s="152"/>
      <c r="DI19" s="212"/>
      <c r="DJ19" s="212"/>
      <c r="DK19" s="212"/>
      <c r="DL19"/>
      <c r="DN19"/>
      <c r="DO19"/>
      <c r="DP19"/>
      <c r="DQ19" s="1"/>
      <c r="DR19" s="152"/>
      <c r="DS19" s="152"/>
      <c r="DT19" s="212"/>
      <c r="DU19" s="212"/>
      <c r="DV19" s="212"/>
      <c r="DW19"/>
      <c r="DX19"/>
      <c r="DY19"/>
      <c r="DZ19"/>
      <c r="EA19"/>
      <c r="EC19" s="152"/>
      <c r="ED19" s="152"/>
      <c r="EE19" s="212"/>
      <c r="EF19" s="212"/>
      <c r="EG19" s="212"/>
      <c r="EL19"/>
      <c r="EM19"/>
      <c r="EO19" s="152"/>
      <c r="ER19" s="212"/>
      <c r="EW19"/>
      <c r="EX19"/>
      <c r="EY19"/>
      <c r="EZ19"/>
      <c r="FA19"/>
      <c r="FB19"/>
      <c r="FN19"/>
      <c r="FO19"/>
      <c r="FP19"/>
      <c r="FQ19"/>
      <c r="FR19"/>
      <c r="FS19"/>
      <c r="GD19"/>
      <c r="GE19"/>
      <c r="GF19"/>
      <c r="GG19"/>
      <c r="GH19"/>
      <c r="GI19"/>
      <c r="GU19"/>
      <c r="GV19"/>
      <c r="GW19"/>
      <c r="GX19"/>
      <c r="GY19"/>
      <c r="HI19"/>
      <c r="HK19"/>
      <c r="HL19"/>
      <c r="HM19"/>
      <c r="HN19"/>
      <c r="HO19"/>
      <c r="HQ19"/>
      <c r="HR19"/>
      <c r="HS19"/>
      <c r="HT19"/>
    </row>
    <row r="20" spans="1:228">
      <c r="A20" s="1">
        <v>1</v>
      </c>
      <c r="B20" t="s">
        <v>614</v>
      </c>
      <c r="C20" t="s">
        <v>59</v>
      </c>
      <c r="D20" t="s">
        <v>730</v>
      </c>
      <c r="E20" t="s">
        <v>731</v>
      </c>
      <c r="F20" s="1">
        <v>2</v>
      </c>
      <c r="G20" s="152">
        <v>38.74</v>
      </c>
      <c r="H20" s="152">
        <v>77.48</v>
      </c>
      <c r="I20" s="212">
        <v>40182</v>
      </c>
      <c r="J20" s="212">
        <v>40182</v>
      </c>
      <c r="K20" s="212">
        <v>40183</v>
      </c>
      <c r="L20" s="1"/>
      <c r="Q20" s="1"/>
      <c r="R20" s="152"/>
      <c r="S20" s="152"/>
      <c r="T20" s="212"/>
      <c r="U20" s="212"/>
      <c r="V20" s="212"/>
      <c r="X20"/>
      <c r="Y20"/>
      <c r="Z20"/>
      <c r="AA20"/>
      <c r="AB20" s="1"/>
      <c r="AC20" s="152"/>
      <c r="AD20" s="152"/>
      <c r="AE20" s="212"/>
      <c r="AF20" s="212"/>
      <c r="AG20" s="212"/>
      <c r="AI20"/>
      <c r="AJ20"/>
      <c r="AK20"/>
      <c r="AL20"/>
      <c r="AM20"/>
      <c r="AN20" s="1"/>
      <c r="AO20" s="152"/>
      <c r="AP20" s="152"/>
      <c r="AQ20" s="212"/>
      <c r="AR20" s="212"/>
      <c r="AS20" s="212"/>
      <c r="AY20" s="1"/>
      <c r="AZ20" s="152"/>
      <c r="BB20" s="212"/>
      <c r="BE20"/>
      <c r="BF20" s="1"/>
      <c r="BG20" s="152"/>
      <c r="BH20" s="152"/>
      <c r="BI20" s="212"/>
      <c r="BJ20" s="212"/>
      <c r="BK20" s="212"/>
      <c r="BP20"/>
      <c r="BQ20" s="1"/>
      <c r="BS20" s="152"/>
      <c r="BV20" s="212"/>
      <c r="BX20" s="1"/>
      <c r="BY20" s="290"/>
      <c r="BZ20" s="290"/>
      <c r="CA20" s="212"/>
      <c r="CB20" s="212"/>
      <c r="CC20" s="212"/>
      <c r="CD20" s="212"/>
      <c r="CH20"/>
      <c r="CI20"/>
      <c r="CJ20" s="1"/>
      <c r="CK20" s="152"/>
      <c r="CL20" s="152"/>
      <c r="CN20" s="212"/>
      <c r="CO20" s="212"/>
      <c r="CU20" s="1"/>
      <c r="CV20" s="152"/>
      <c r="CW20" s="152"/>
      <c r="CX20" s="212"/>
      <c r="CY20" s="212"/>
      <c r="CZ20" s="212"/>
      <c r="DA20"/>
      <c r="DB20"/>
      <c r="DC20"/>
      <c r="DF20" s="1"/>
      <c r="DG20" s="152"/>
      <c r="DH20" s="152"/>
      <c r="DI20" s="212"/>
      <c r="DJ20" s="212"/>
      <c r="DK20" s="212"/>
      <c r="DL20"/>
      <c r="DN20"/>
      <c r="DO20"/>
      <c r="DP20"/>
      <c r="DQ20" s="1"/>
      <c r="DR20" s="152"/>
      <c r="DS20" s="152"/>
      <c r="DT20" s="212"/>
      <c r="DU20" s="212"/>
      <c r="DV20" s="212"/>
      <c r="DW20"/>
      <c r="DX20"/>
      <c r="DY20"/>
      <c r="DZ20"/>
      <c r="EA20"/>
      <c r="EC20" s="152"/>
      <c r="ED20" s="152"/>
      <c r="EE20" s="212"/>
      <c r="EF20" s="212"/>
      <c r="EG20" s="212"/>
      <c r="EL20"/>
      <c r="EM20"/>
      <c r="EO20" s="152"/>
      <c r="ER20" s="212"/>
      <c r="EW20"/>
      <c r="EX20"/>
      <c r="EY20"/>
      <c r="EZ20"/>
      <c r="FA20"/>
      <c r="FB20"/>
      <c r="FN20"/>
      <c r="FO20"/>
      <c r="FP20"/>
      <c r="FQ20"/>
      <c r="FR20"/>
      <c r="FS20"/>
      <c r="GD20"/>
      <c r="GE20"/>
      <c r="GF20"/>
      <c r="GG20"/>
      <c r="GH20"/>
      <c r="GI20"/>
      <c r="GU20"/>
      <c r="GV20"/>
      <c r="GW20"/>
      <c r="GX20"/>
      <c r="GY20"/>
      <c r="HI20"/>
      <c r="HK20"/>
      <c r="HL20"/>
      <c r="HM20"/>
      <c r="HN20"/>
      <c r="HO20"/>
      <c r="HQ20"/>
      <c r="HR20"/>
      <c r="HS20"/>
      <c r="HT20"/>
    </row>
    <row r="21" spans="1:228">
      <c r="A21" s="1">
        <v>1</v>
      </c>
      <c r="B21" t="s">
        <v>47</v>
      </c>
      <c r="C21" t="s">
        <v>58</v>
      </c>
      <c r="D21" t="s">
        <v>732</v>
      </c>
      <c r="E21" t="s">
        <v>733</v>
      </c>
      <c r="F21" s="1">
        <v>1</v>
      </c>
      <c r="G21" s="152">
        <v>155</v>
      </c>
      <c r="H21" s="152">
        <v>155</v>
      </c>
      <c r="I21" s="212">
        <v>40183</v>
      </c>
      <c r="J21" s="212">
        <v>40183</v>
      </c>
      <c r="K21" s="212">
        <v>40183</v>
      </c>
      <c r="L21" s="1"/>
      <c r="Q21" s="1"/>
      <c r="R21" s="152"/>
      <c r="S21" s="152"/>
      <c r="T21" s="212"/>
      <c r="U21" s="212"/>
      <c r="V21" s="212"/>
      <c r="X21"/>
      <c r="Y21"/>
      <c r="Z21"/>
      <c r="AA21"/>
      <c r="AB21" s="1"/>
      <c r="AC21" s="152"/>
      <c r="AD21" s="152"/>
      <c r="AE21" s="212"/>
      <c r="AF21" s="212"/>
      <c r="AG21" s="212"/>
      <c r="AI21"/>
      <c r="AJ21"/>
      <c r="AK21"/>
      <c r="AL21"/>
      <c r="AM21"/>
      <c r="AN21" s="1"/>
      <c r="AO21" s="152"/>
      <c r="AP21" s="152"/>
      <c r="AQ21" s="212"/>
      <c r="AR21" s="212"/>
      <c r="AS21" s="212"/>
      <c r="AY21" s="1"/>
      <c r="AZ21" s="152"/>
      <c r="BB21" s="212"/>
      <c r="BE21"/>
      <c r="BF21" s="1"/>
      <c r="BG21" s="152"/>
      <c r="BH21" s="152"/>
      <c r="BI21" s="212"/>
      <c r="BJ21" s="212"/>
      <c r="BK21" s="212"/>
      <c r="BP21"/>
      <c r="BQ21" s="1"/>
      <c r="BS21" s="152"/>
      <c r="BV21" s="212"/>
      <c r="BX21" s="1"/>
      <c r="BY21" s="290"/>
      <c r="BZ21" s="290"/>
      <c r="CA21" s="212"/>
      <c r="CB21" s="212"/>
      <c r="CC21" s="212"/>
      <c r="CD21" s="212"/>
      <c r="CH21"/>
      <c r="CI21"/>
      <c r="CJ21" s="1"/>
      <c r="CK21" s="152"/>
      <c r="CL21" s="152"/>
      <c r="CN21" s="212"/>
      <c r="CO21" s="212"/>
      <c r="CU21" s="1"/>
      <c r="CV21" s="152"/>
      <c r="CW21" s="152"/>
      <c r="CX21" s="212"/>
      <c r="CY21" s="212"/>
      <c r="CZ21" s="212"/>
      <c r="DA21"/>
      <c r="DB21"/>
      <c r="DC21"/>
      <c r="DF21" s="1"/>
      <c r="DG21" s="152"/>
      <c r="DH21" s="152"/>
      <c r="DI21" s="212"/>
      <c r="DJ21" s="212"/>
      <c r="DK21" s="212"/>
      <c r="DL21"/>
      <c r="DN21"/>
      <c r="DO21"/>
      <c r="DP21"/>
      <c r="DQ21" s="1"/>
      <c r="DR21" s="152"/>
      <c r="DS21" s="152"/>
      <c r="DT21" s="212"/>
      <c r="DU21" s="212"/>
      <c r="DV21" s="212"/>
      <c r="DW21"/>
      <c r="DX21"/>
      <c r="DY21"/>
      <c r="DZ21"/>
      <c r="EA21"/>
      <c r="EC21" s="152"/>
      <c r="ED21" s="152"/>
      <c r="EE21" s="212"/>
      <c r="EF21" s="212"/>
      <c r="EG21" s="212"/>
      <c r="EL21"/>
      <c r="EM21"/>
      <c r="EO21" s="152"/>
      <c r="ER21" s="212"/>
      <c r="EW21"/>
      <c r="EX21"/>
      <c r="EY21"/>
      <c r="EZ21"/>
      <c r="FA21"/>
      <c r="FB21"/>
      <c r="FN21"/>
      <c r="FO21"/>
      <c r="FP21"/>
      <c r="FQ21"/>
      <c r="FR21"/>
      <c r="FS21"/>
      <c r="GD21"/>
      <c r="GE21"/>
      <c r="GF21"/>
      <c r="GG21"/>
      <c r="GH21"/>
      <c r="GI21"/>
      <c r="GU21"/>
      <c r="GV21"/>
      <c r="GW21"/>
      <c r="GX21"/>
      <c r="GY21"/>
      <c r="HI21"/>
      <c r="HK21"/>
      <c r="HL21"/>
      <c r="HM21"/>
      <c r="HN21"/>
      <c r="HO21"/>
      <c r="HQ21"/>
      <c r="HR21"/>
      <c r="HS21"/>
      <c r="HT21"/>
    </row>
    <row r="22" spans="1:228">
      <c r="A22" s="1">
        <v>1</v>
      </c>
      <c r="B22" t="s">
        <v>458</v>
      </c>
      <c r="C22" t="s">
        <v>58</v>
      </c>
      <c r="D22" t="s">
        <v>728</v>
      </c>
      <c r="E22" t="s">
        <v>729</v>
      </c>
      <c r="F22" s="1">
        <v>1</v>
      </c>
      <c r="G22" s="152">
        <v>165</v>
      </c>
      <c r="H22" s="152">
        <v>165</v>
      </c>
      <c r="I22" s="212">
        <v>40183</v>
      </c>
      <c r="J22" s="212">
        <v>40183</v>
      </c>
      <c r="K22" s="212">
        <v>40183</v>
      </c>
      <c r="L22" s="1"/>
      <c r="Q22" s="1"/>
      <c r="R22" s="152"/>
      <c r="S22" s="152"/>
      <c r="T22" s="212"/>
      <c r="U22" s="212"/>
      <c r="V22" s="212"/>
      <c r="X22"/>
      <c r="Y22"/>
      <c r="Z22"/>
      <c r="AA22"/>
      <c r="AB22" s="1"/>
      <c r="AC22" s="152"/>
      <c r="AD22" s="152"/>
      <c r="AE22" s="212"/>
      <c r="AF22" s="212"/>
      <c r="AG22" s="212"/>
      <c r="AI22"/>
      <c r="AJ22"/>
      <c r="AK22"/>
      <c r="AL22"/>
      <c r="AM22"/>
      <c r="AN22" s="1"/>
      <c r="AO22" s="152"/>
      <c r="AP22" s="152"/>
      <c r="AQ22" s="212"/>
      <c r="AR22" s="212"/>
      <c r="AS22" s="212"/>
      <c r="AY22" s="1"/>
      <c r="AZ22" s="152"/>
      <c r="BB22" s="212"/>
      <c r="BE22"/>
      <c r="BF22" s="1"/>
      <c r="BG22" s="152"/>
      <c r="BH22" s="152"/>
      <c r="BI22" s="212"/>
      <c r="BJ22" s="212"/>
      <c r="BK22" s="212"/>
      <c r="BP22"/>
      <c r="BQ22" s="1"/>
      <c r="BS22" s="152"/>
      <c r="BV22" s="212"/>
      <c r="BX22" s="1"/>
      <c r="BY22" s="290"/>
      <c r="BZ22" s="290"/>
      <c r="CA22" s="212"/>
      <c r="CB22" s="212"/>
      <c r="CC22" s="212"/>
      <c r="CD22" s="212"/>
      <c r="CH22"/>
      <c r="CI22"/>
      <c r="CJ22" s="1"/>
      <c r="CK22" s="152"/>
      <c r="CL22" s="152"/>
      <c r="CN22" s="212"/>
      <c r="CO22" s="212"/>
      <c r="CU22" s="1"/>
      <c r="CV22" s="152"/>
      <c r="CW22" s="152"/>
      <c r="CX22" s="212"/>
      <c r="CY22" s="212"/>
      <c r="CZ22" s="212"/>
      <c r="DA22"/>
      <c r="DB22"/>
      <c r="DC22"/>
      <c r="DF22" s="1"/>
      <c r="DG22" s="152"/>
      <c r="DH22" s="152"/>
      <c r="DI22" s="212"/>
      <c r="DJ22" s="212"/>
      <c r="DK22" s="212"/>
      <c r="DL22"/>
      <c r="DN22"/>
      <c r="DO22"/>
      <c r="DP22"/>
      <c r="DQ22" s="1"/>
      <c r="DR22" s="152"/>
      <c r="DS22" s="152"/>
      <c r="DT22" s="212"/>
      <c r="DU22" s="212"/>
      <c r="DV22" s="212"/>
      <c r="DW22"/>
      <c r="DX22"/>
      <c r="DY22"/>
      <c r="DZ22"/>
      <c r="EA22"/>
      <c r="EC22" s="152"/>
      <c r="ED22" s="152"/>
      <c r="EE22" s="212"/>
      <c r="EF22" s="212"/>
      <c r="EG22" s="212"/>
      <c r="EL22"/>
      <c r="EM22"/>
      <c r="EO22" s="152"/>
      <c r="ER22" s="212"/>
      <c r="EW22"/>
      <c r="EX22"/>
      <c r="EY22"/>
      <c r="EZ22"/>
      <c r="FA22"/>
      <c r="FB22"/>
      <c r="FN22"/>
      <c r="FO22"/>
      <c r="FP22"/>
      <c r="FQ22"/>
      <c r="FR22"/>
      <c r="FS22"/>
      <c r="GD22"/>
      <c r="GE22"/>
      <c r="GF22"/>
      <c r="GG22"/>
      <c r="GH22"/>
      <c r="GI22"/>
      <c r="GU22"/>
      <c r="GV22"/>
      <c r="GW22"/>
      <c r="GX22"/>
      <c r="GY22"/>
      <c r="HI22"/>
      <c r="HK22"/>
      <c r="HL22"/>
      <c r="HM22"/>
      <c r="HN22"/>
      <c r="HO22"/>
      <c r="HQ22"/>
      <c r="HR22"/>
      <c r="HS22"/>
      <c r="HT22"/>
    </row>
    <row r="23" spans="1:228">
      <c r="A23" s="1">
        <v>1</v>
      </c>
      <c r="B23" t="s">
        <v>734</v>
      </c>
      <c r="C23" t="s">
        <v>59</v>
      </c>
      <c r="D23" t="s">
        <v>730</v>
      </c>
      <c r="E23" t="s">
        <v>735</v>
      </c>
      <c r="F23" s="1">
        <v>8</v>
      </c>
      <c r="G23" s="152">
        <v>26</v>
      </c>
      <c r="H23" s="152">
        <v>208</v>
      </c>
      <c r="I23" s="212">
        <v>40183</v>
      </c>
      <c r="J23" s="212">
        <v>40183</v>
      </c>
      <c r="K23" s="212">
        <v>40183</v>
      </c>
      <c r="L23" s="1"/>
      <c r="Q23" s="1"/>
      <c r="R23" s="152"/>
      <c r="S23" s="152"/>
      <c r="T23" s="212"/>
      <c r="U23" s="212"/>
      <c r="V23" s="212"/>
      <c r="X23"/>
      <c r="Y23"/>
      <c r="Z23"/>
      <c r="AA23"/>
      <c r="AB23" s="1"/>
      <c r="AC23" s="152"/>
      <c r="AD23" s="152"/>
      <c r="AE23" s="212"/>
      <c r="AF23" s="212"/>
      <c r="AG23" s="212"/>
      <c r="AI23"/>
      <c r="AJ23"/>
      <c r="AK23"/>
      <c r="AL23"/>
      <c r="AM23"/>
      <c r="AN23" s="1"/>
      <c r="AO23" s="152"/>
      <c r="AP23" s="152"/>
      <c r="AQ23" s="212"/>
      <c r="AR23" s="212"/>
      <c r="AS23" s="212"/>
      <c r="AY23" s="1"/>
      <c r="AZ23" s="152"/>
      <c r="BB23" s="212"/>
      <c r="BE23"/>
      <c r="BF23" s="1"/>
      <c r="BG23" s="152"/>
      <c r="BH23" s="152"/>
      <c r="BI23" s="212"/>
      <c r="BJ23" s="212"/>
      <c r="BK23" s="212"/>
      <c r="BP23"/>
      <c r="BQ23" s="1"/>
      <c r="BS23" s="152"/>
      <c r="BV23" s="212"/>
      <c r="BX23" s="1"/>
      <c r="BY23" s="290"/>
      <c r="BZ23" s="290"/>
      <c r="CA23" s="212"/>
      <c r="CB23" s="212"/>
      <c r="CC23" s="212"/>
      <c r="CD23" s="212"/>
      <c r="CH23"/>
      <c r="CI23"/>
      <c r="CJ23" s="1"/>
      <c r="CK23" s="152"/>
      <c r="CL23" s="152"/>
      <c r="CN23" s="212"/>
      <c r="CO23" s="212"/>
      <c r="CU23" s="1"/>
      <c r="CV23" s="152"/>
      <c r="CW23" s="152"/>
      <c r="CX23" s="212"/>
      <c r="CY23" s="212"/>
      <c r="CZ23" s="212"/>
      <c r="DA23"/>
      <c r="DB23"/>
      <c r="DC23"/>
      <c r="DF23" s="1"/>
      <c r="DG23" s="152"/>
      <c r="DH23" s="152"/>
      <c r="DI23" s="212"/>
      <c r="DJ23" s="212"/>
      <c r="DK23" s="212"/>
      <c r="DL23"/>
      <c r="DN23"/>
      <c r="DO23"/>
      <c r="DP23"/>
      <c r="DQ23" s="1"/>
      <c r="DR23" s="152"/>
      <c r="DS23" s="152"/>
      <c r="DT23" s="212"/>
      <c r="DU23" s="212"/>
      <c r="DV23" s="212"/>
      <c r="DW23"/>
      <c r="DX23"/>
      <c r="DY23"/>
      <c r="DZ23"/>
      <c r="EA23"/>
      <c r="EC23" s="152"/>
      <c r="ED23" s="152"/>
      <c r="EE23" s="212"/>
      <c r="EF23" s="212"/>
      <c r="EG23" s="212"/>
      <c r="EL23"/>
      <c r="EM23"/>
      <c r="EO23" s="152"/>
      <c r="ER23" s="212"/>
      <c r="EW23"/>
      <c r="EX23"/>
      <c r="EY23"/>
      <c r="EZ23"/>
      <c r="FA23"/>
      <c r="FB23"/>
      <c r="FN23"/>
      <c r="FO23"/>
      <c r="FP23"/>
      <c r="FQ23"/>
      <c r="FR23"/>
      <c r="FS23"/>
      <c r="GD23"/>
      <c r="GE23"/>
      <c r="GF23"/>
      <c r="GG23"/>
      <c r="GH23"/>
      <c r="GI23"/>
      <c r="GU23"/>
      <c r="GV23"/>
      <c r="GW23"/>
      <c r="GX23"/>
      <c r="GY23"/>
      <c r="HI23"/>
      <c r="HK23"/>
      <c r="HL23"/>
      <c r="HM23"/>
      <c r="HN23"/>
      <c r="HO23"/>
      <c r="HQ23"/>
      <c r="HR23"/>
      <c r="HS23"/>
      <c r="HT23"/>
    </row>
    <row r="24" spans="1:228">
      <c r="A24" s="1">
        <v>1</v>
      </c>
      <c r="B24" t="s">
        <v>736</v>
      </c>
      <c r="C24" t="s">
        <v>59</v>
      </c>
      <c r="D24" t="s">
        <v>730</v>
      </c>
      <c r="E24" t="s">
        <v>735</v>
      </c>
      <c r="F24" s="1">
        <v>7</v>
      </c>
      <c r="G24" s="152">
        <v>38.74</v>
      </c>
      <c r="H24" s="152">
        <v>271.18</v>
      </c>
      <c r="I24" s="212">
        <v>40183</v>
      </c>
      <c r="J24" s="212">
        <v>40183</v>
      </c>
      <c r="K24" s="212">
        <v>40183</v>
      </c>
      <c r="L24" s="1"/>
      <c r="Q24" s="1"/>
      <c r="R24" s="152"/>
      <c r="S24" s="152"/>
      <c r="T24" s="212"/>
      <c r="U24" s="212"/>
      <c r="V24" s="212"/>
      <c r="X24"/>
      <c r="Y24"/>
      <c r="Z24"/>
      <c r="AA24"/>
      <c r="AB24" s="1"/>
      <c r="AC24" s="152"/>
      <c r="AD24" s="152"/>
      <c r="AE24" s="212"/>
      <c r="AF24" s="212"/>
      <c r="AG24" s="212"/>
      <c r="AI24"/>
      <c r="AJ24"/>
      <c r="AK24"/>
      <c r="AL24"/>
      <c r="AM24"/>
      <c r="AN24" s="1"/>
      <c r="AO24" s="152"/>
      <c r="AP24" s="152"/>
      <c r="AQ24" s="212"/>
      <c r="AR24" s="212"/>
      <c r="AS24" s="212"/>
      <c r="AY24" s="1"/>
      <c r="AZ24" s="152"/>
      <c r="BB24" s="212"/>
      <c r="BE24"/>
      <c r="BF24" s="1"/>
      <c r="BG24" s="152"/>
      <c r="BH24" s="152"/>
      <c r="BI24" s="212"/>
      <c r="BJ24" s="212"/>
      <c r="BK24" s="212"/>
      <c r="BP24"/>
      <c r="BQ24" s="1"/>
      <c r="BS24" s="152"/>
      <c r="BV24" s="212"/>
      <c r="BX24" s="1"/>
      <c r="BY24" s="290"/>
      <c r="BZ24" s="290"/>
      <c r="CA24" s="212"/>
      <c r="CB24" s="212"/>
      <c r="CC24" s="212"/>
      <c r="CD24" s="212"/>
      <c r="CH24"/>
      <c r="CI24"/>
      <c r="CJ24" s="1"/>
      <c r="CK24" s="152"/>
      <c r="CL24" s="152"/>
      <c r="CN24" s="212"/>
      <c r="CO24" s="212"/>
      <c r="CU24" s="1"/>
      <c r="CV24" s="152"/>
      <c r="CW24" s="152"/>
      <c r="CX24" s="212"/>
      <c r="CY24" s="212"/>
      <c r="CZ24" s="212"/>
      <c r="DA24"/>
      <c r="DB24"/>
      <c r="DC24"/>
      <c r="DF24" s="1"/>
      <c r="DG24" s="152"/>
      <c r="DH24" s="152"/>
      <c r="DI24" s="212"/>
      <c r="DJ24" s="212"/>
      <c r="DK24" s="212"/>
      <c r="DL24"/>
      <c r="DN24"/>
      <c r="DO24"/>
      <c r="DP24"/>
      <c r="DQ24" s="1"/>
      <c r="DR24" s="152"/>
      <c r="DS24" s="152"/>
      <c r="DT24" s="212"/>
      <c r="DU24" s="212"/>
      <c r="DV24" s="212"/>
      <c r="DW24"/>
      <c r="DX24"/>
      <c r="DY24"/>
      <c r="DZ24"/>
      <c r="EA24"/>
      <c r="EC24" s="152"/>
      <c r="ED24" s="152"/>
      <c r="EE24" s="212"/>
      <c r="EF24" s="212"/>
      <c r="EG24" s="212"/>
      <c r="EL24"/>
      <c r="EM24"/>
      <c r="EO24" s="152"/>
      <c r="ER24" s="212"/>
      <c r="EW24"/>
      <c r="EX24"/>
      <c r="EY24"/>
      <c r="EZ24"/>
      <c r="FA24"/>
      <c r="FB24"/>
      <c r="FN24"/>
      <c r="FO24"/>
      <c r="FP24"/>
      <c r="FQ24"/>
      <c r="FR24"/>
      <c r="FS24"/>
      <c r="GD24"/>
      <c r="GE24"/>
      <c r="GF24"/>
      <c r="GG24"/>
      <c r="GH24"/>
      <c r="GI24"/>
      <c r="GU24"/>
      <c r="GV24"/>
      <c r="GW24"/>
      <c r="GX24"/>
      <c r="GY24"/>
      <c r="HI24"/>
      <c r="HK24"/>
      <c r="HL24"/>
      <c r="HM24"/>
      <c r="HN24"/>
      <c r="HO24"/>
      <c r="HQ24"/>
      <c r="HR24"/>
      <c r="HS24"/>
      <c r="HT24"/>
    </row>
    <row r="25" spans="1:228">
      <c r="A25" s="1">
        <v>1</v>
      </c>
      <c r="B25" t="s">
        <v>400</v>
      </c>
      <c r="C25" t="s">
        <v>58</v>
      </c>
      <c r="D25" t="s">
        <v>726</v>
      </c>
      <c r="E25" t="s">
        <v>737</v>
      </c>
      <c r="F25" s="1">
        <v>1</v>
      </c>
      <c r="G25" s="152">
        <v>330</v>
      </c>
      <c r="H25" s="152">
        <v>330</v>
      </c>
      <c r="I25" s="212">
        <v>40141</v>
      </c>
      <c r="J25" s="212">
        <v>40141</v>
      </c>
      <c r="K25" s="212">
        <v>40183</v>
      </c>
      <c r="L25" s="1"/>
      <c r="Q25" s="1"/>
      <c r="R25" s="152"/>
      <c r="S25" s="152"/>
      <c r="T25" s="212"/>
      <c r="U25" s="212"/>
      <c r="V25" s="212"/>
      <c r="X25"/>
      <c r="Y25"/>
      <c r="Z25"/>
      <c r="AA25"/>
      <c r="AB25" s="1"/>
      <c r="AC25" s="152"/>
      <c r="AD25" s="152"/>
      <c r="AE25" s="212"/>
      <c r="AF25" s="212"/>
      <c r="AG25" s="212"/>
      <c r="AI25"/>
      <c r="AJ25"/>
      <c r="AK25"/>
      <c r="AL25"/>
      <c r="AM25"/>
      <c r="AN25" s="1"/>
      <c r="AO25" s="152"/>
      <c r="AP25" s="152"/>
      <c r="AQ25" s="212"/>
      <c r="AR25" s="212"/>
      <c r="AS25" s="212"/>
      <c r="AY25" s="1"/>
      <c r="AZ25" s="152"/>
      <c r="BB25" s="212"/>
      <c r="BE25"/>
      <c r="BF25" s="1"/>
      <c r="BG25" s="152"/>
      <c r="BH25" s="152"/>
      <c r="BI25" s="212"/>
      <c r="BJ25" s="212"/>
      <c r="BK25" s="212"/>
      <c r="BP25"/>
      <c r="BQ25" s="1"/>
      <c r="BS25" s="152"/>
      <c r="BV25" s="212"/>
      <c r="BX25" s="1"/>
      <c r="BY25" s="290"/>
      <c r="BZ25" s="290"/>
      <c r="CA25" s="212"/>
      <c r="CB25" s="212"/>
      <c r="CC25" s="212"/>
      <c r="CD25" s="212"/>
      <c r="CH25"/>
      <c r="CI25"/>
      <c r="CJ25" s="1"/>
      <c r="CK25" s="152"/>
      <c r="CL25" s="152"/>
      <c r="CN25" s="212"/>
      <c r="CO25" s="212"/>
      <c r="CU25" s="1"/>
      <c r="CV25" s="152"/>
      <c r="CW25" s="152"/>
      <c r="CX25" s="212"/>
      <c r="CY25" s="212"/>
      <c r="CZ25" s="212"/>
      <c r="DA25"/>
      <c r="DB25"/>
      <c r="DC25"/>
      <c r="DF25" s="1"/>
      <c r="DG25" s="152"/>
      <c r="DH25" s="152"/>
      <c r="DI25" s="212"/>
      <c r="DJ25" s="212"/>
      <c r="DK25" s="212"/>
      <c r="DL25"/>
      <c r="DN25"/>
      <c r="DO25"/>
      <c r="DP25"/>
      <c r="DQ25" s="1"/>
      <c r="DR25" s="152"/>
      <c r="DS25" s="152"/>
      <c r="DT25" s="212"/>
      <c r="DU25" s="212"/>
      <c r="DV25" s="212"/>
      <c r="DW25"/>
      <c r="DX25"/>
      <c r="DY25"/>
      <c r="DZ25"/>
      <c r="EA25"/>
      <c r="EC25" s="152"/>
      <c r="ED25" s="152"/>
      <c r="EE25" s="212"/>
      <c r="EF25" s="212"/>
      <c r="EG25" s="212"/>
      <c r="EL25"/>
      <c r="EM25"/>
      <c r="EO25" s="152"/>
      <c r="ER25" s="212"/>
      <c r="EW25"/>
      <c r="EX25"/>
      <c r="EY25"/>
      <c r="EZ25"/>
      <c r="FA25"/>
      <c r="FB25"/>
      <c r="FN25"/>
      <c r="FO25"/>
      <c r="FP25"/>
      <c r="FQ25"/>
      <c r="FR25"/>
      <c r="FS25"/>
      <c r="GD25"/>
      <c r="GE25"/>
      <c r="GF25"/>
      <c r="GG25"/>
      <c r="GH25"/>
      <c r="GI25"/>
      <c r="GU25"/>
      <c r="GV25"/>
      <c r="GW25"/>
      <c r="GX25"/>
      <c r="GY25"/>
      <c r="HI25"/>
      <c r="HK25"/>
      <c r="HL25"/>
      <c r="HM25"/>
      <c r="HN25"/>
      <c r="HO25"/>
      <c r="HQ25"/>
      <c r="HR25"/>
      <c r="HS25"/>
      <c r="HT25"/>
    </row>
    <row r="26" spans="1:228">
      <c r="A26" s="1">
        <v>1</v>
      </c>
      <c r="B26" t="s">
        <v>400</v>
      </c>
      <c r="C26" t="s">
        <v>58</v>
      </c>
      <c r="D26" t="s">
        <v>726</v>
      </c>
      <c r="E26" t="s">
        <v>738</v>
      </c>
      <c r="F26" s="1">
        <v>1</v>
      </c>
      <c r="G26" s="152">
        <v>330</v>
      </c>
      <c r="H26" s="152">
        <v>330</v>
      </c>
      <c r="I26" s="212">
        <v>40141</v>
      </c>
      <c r="J26" s="212">
        <v>40141</v>
      </c>
      <c r="K26" s="212">
        <v>40183</v>
      </c>
      <c r="L26" s="1"/>
      <c r="Q26" s="1"/>
      <c r="R26" s="152"/>
      <c r="S26" s="152"/>
      <c r="T26" s="212"/>
      <c r="U26" s="212"/>
      <c r="V26" s="212"/>
      <c r="X26"/>
      <c r="Y26"/>
      <c r="Z26"/>
      <c r="AA26"/>
      <c r="AB26" s="1"/>
      <c r="AC26" s="152"/>
      <c r="AD26" s="152"/>
      <c r="AE26" s="212"/>
      <c r="AF26" s="212"/>
      <c r="AG26" s="212"/>
      <c r="AI26"/>
      <c r="AJ26"/>
      <c r="AK26"/>
      <c r="AL26"/>
      <c r="AM26"/>
      <c r="AN26" s="1"/>
      <c r="AO26" s="152"/>
      <c r="AP26" s="152"/>
      <c r="AQ26" s="212"/>
      <c r="AR26" s="212"/>
      <c r="AS26" s="212"/>
      <c r="AY26" s="1"/>
      <c r="AZ26" s="152"/>
      <c r="BB26" s="212"/>
      <c r="BE26"/>
      <c r="BF26" s="1"/>
      <c r="BG26" s="152"/>
      <c r="BH26" s="152"/>
      <c r="BI26" s="212"/>
      <c r="BJ26" s="212"/>
      <c r="BK26" s="212"/>
      <c r="BP26"/>
      <c r="BQ26" s="1"/>
      <c r="BS26" s="152"/>
      <c r="BV26" s="212"/>
      <c r="BX26" s="1"/>
      <c r="BY26" s="290"/>
      <c r="BZ26" s="290"/>
      <c r="CA26" s="212"/>
      <c r="CB26" s="212"/>
      <c r="CC26" s="212"/>
      <c r="CD26" s="212"/>
      <c r="CH26"/>
      <c r="CI26"/>
      <c r="CJ26" s="1"/>
      <c r="CK26" s="152"/>
      <c r="CL26" s="152"/>
      <c r="CN26" s="212"/>
      <c r="CO26" s="212"/>
      <c r="CU26" s="1"/>
      <c r="CV26" s="152"/>
      <c r="CW26" s="152"/>
      <c r="CX26" s="212"/>
      <c r="CY26" s="212"/>
      <c r="CZ26" s="212"/>
      <c r="DA26"/>
      <c r="DB26"/>
      <c r="DC26"/>
      <c r="DF26" s="1"/>
      <c r="DG26" s="152"/>
      <c r="DH26" s="152"/>
      <c r="DI26" s="212"/>
      <c r="DJ26" s="212"/>
      <c r="DK26" s="212"/>
      <c r="DL26"/>
      <c r="DN26"/>
      <c r="DO26"/>
      <c r="DP26"/>
      <c r="DQ26" s="1"/>
      <c r="DR26" s="152"/>
      <c r="DS26" s="152"/>
      <c r="DT26" s="212"/>
      <c r="DU26" s="212"/>
      <c r="DV26" s="212"/>
      <c r="DW26"/>
      <c r="DX26"/>
      <c r="DY26"/>
      <c r="DZ26"/>
      <c r="EA26"/>
      <c r="EC26" s="152"/>
      <c r="ED26" s="152"/>
      <c r="EE26" s="212"/>
      <c r="EF26" s="212"/>
      <c r="EG26" s="212"/>
      <c r="EL26"/>
      <c r="EM26"/>
      <c r="EO26" s="152"/>
      <c r="ER26" s="212"/>
      <c r="EW26"/>
      <c r="EX26"/>
      <c r="EY26"/>
      <c r="EZ26"/>
      <c r="FA26"/>
      <c r="FB26"/>
      <c r="FN26"/>
      <c r="FO26"/>
      <c r="FP26"/>
      <c r="FQ26"/>
      <c r="FR26"/>
      <c r="FS26"/>
      <c r="GD26"/>
      <c r="GE26"/>
      <c r="GF26"/>
      <c r="GG26"/>
      <c r="GH26"/>
      <c r="GI26"/>
      <c r="GU26"/>
      <c r="GV26"/>
      <c r="GW26"/>
      <c r="GX26"/>
      <c r="GY26"/>
      <c r="HI26"/>
      <c r="HK26"/>
      <c r="HL26"/>
      <c r="HM26"/>
      <c r="HN26"/>
      <c r="HO26"/>
      <c r="HQ26"/>
      <c r="HR26"/>
      <c r="HS26"/>
      <c r="HT26"/>
    </row>
    <row r="27" spans="1:228">
      <c r="A27" s="1">
        <v>1</v>
      </c>
      <c r="B27" t="s">
        <v>160</v>
      </c>
      <c r="C27" t="s">
        <v>58</v>
      </c>
      <c r="D27" t="s">
        <v>724</v>
      </c>
      <c r="E27" t="s">
        <v>725</v>
      </c>
      <c r="F27" s="1">
        <v>1</v>
      </c>
      <c r="G27" s="152">
        <v>339</v>
      </c>
      <c r="H27" s="152">
        <v>339</v>
      </c>
      <c r="I27" s="212">
        <v>40183</v>
      </c>
      <c r="J27" s="212">
        <v>40183</v>
      </c>
      <c r="K27" s="212">
        <v>40183</v>
      </c>
      <c r="L27" s="1"/>
      <c r="Q27" s="1"/>
      <c r="R27" s="152"/>
      <c r="S27" s="152"/>
      <c r="T27" s="212"/>
      <c r="U27" s="212"/>
      <c r="V27" s="212"/>
      <c r="X27"/>
      <c r="Y27"/>
      <c r="Z27"/>
      <c r="AA27"/>
      <c r="AB27" s="1"/>
      <c r="AC27" s="152"/>
      <c r="AD27" s="152"/>
      <c r="AE27" s="212"/>
      <c r="AF27" s="212"/>
      <c r="AG27" s="212"/>
      <c r="AI27"/>
      <c r="AJ27"/>
      <c r="AK27"/>
      <c r="AL27"/>
      <c r="AM27"/>
      <c r="AN27" s="1"/>
      <c r="AO27" s="152"/>
      <c r="AP27" s="152"/>
      <c r="AQ27" s="212"/>
      <c r="AR27" s="212"/>
      <c r="AS27" s="212"/>
      <c r="AY27" s="1"/>
      <c r="AZ27" s="152"/>
      <c r="BB27" s="212"/>
      <c r="BE27"/>
      <c r="BF27" s="1"/>
      <c r="BG27" s="152"/>
      <c r="BH27" s="152"/>
      <c r="BI27" s="212"/>
      <c r="BJ27" s="212"/>
      <c r="BK27" s="212"/>
      <c r="BP27"/>
      <c r="BQ27" s="1"/>
      <c r="BS27" s="152"/>
      <c r="BV27" s="212"/>
      <c r="BX27" s="1"/>
      <c r="BY27" s="290"/>
      <c r="BZ27" s="290"/>
      <c r="CA27" s="212"/>
      <c r="CB27" s="212"/>
      <c r="CC27" s="212"/>
      <c r="CD27" s="212"/>
      <c r="CH27"/>
      <c r="CI27"/>
      <c r="CJ27" s="1"/>
      <c r="CK27" s="152"/>
      <c r="CL27" s="152"/>
      <c r="CN27" s="212"/>
      <c r="CO27" s="212"/>
      <c r="CU27" s="1"/>
      <c r="CV27" s="152"/>
      <c r="CW27" s="152"/>
      <c r="CX27" s="212"/>
      <c r="CY27" s="212"/>
      <c r="CZ27" s="212"/>
      <c r="DA27"/>
      <c r="DB27"/>
      <c r="DC27"/>
      <c r="DF27" s="1"/>
      <c r="DG27" s="152"/>
      <c r="DH27" s="152"/>
      <c r="DI27" s="212"/>
      <c r="DJ27" s="212"/>
      <c r="DK27" s="212"/>
      <c r="DL27"/>
      <c r="DN27"/>
      <c r="DO27"/>
      <c r="DP27"/>
      <c r="DQ27" s="1"/>
      <c r="DR27" s="152"/>
      <c r="DS27" s="152"/>
      <c r="DT27" s="212"/>
      <c r="DU27" s="212"/>
      <c r="DV27" s="212"/>
      <c r="DW27"/>
      <c r="DX27"/>
      <c r="DY27"/>
      <c r="DZ27"/>
      <c r="EA27"/>
      <c r="EC27" s="152"/>
      <c r="ED27" s="152"/>
      <c r="EE27" s="212"/>
      <c r="EF27" s="212"/>
      <c r="EG27" s="212"/>
      <c r="EL27"/>
      <c r="EM27"/>
      <c r="EO27" s="152"/>
      <c r="ER27" s="212"/>
      <c r="EW27"/>
      <c r="EX27"/>
      <c r="EY27"/>
      <c r="EZ27"/>
      <c r="FA27"/>
      <c r="FB27"/>
      <c r="FN27"/>
      <c r="FO27"/>
      <c r="FP27"/>
      <c r="FQ27"/>
      <c r="FR27"/>
      <c r="FS27"/>
      <c r="GD27"/>
      <c r="GE27"/>
      <c r="GF27"/>
      <c r="GG27"/>
      <c r="GH27"/>
      <c r="GI27"/>
      <c r="GU27"/>
      <c r="GV27"/>
      <c r="GW27"/>
      <c r="GX27"/>
      <c r="GY27"/>
      <c r="HI27"/>
      <c r="HK27"/>
      <c r="HL27"/>
      <c r="HM27"/>
      <c r="HN27"/>
      <c r="HO27"/>
      <c r="HQ27"/>
      <c r="HR27"/>
      <c r="HS27"/>
      <c r="HT27"/>
    </row>
    <row r="28" spans="1:228">
      <c r="A28" s="1">
        <v>1</v>
      </c>
      <c r="B28" t="s">
        <v>509</v>
      </c>
      <c r="C28" t="s">
        <v>58</v>
      </c>
      <c r="D28" t="s">
        <v>703</v>
      </c>
      <c r="E28" t="s">
        <v>739</v>
      </c>
      <c r="F28" s="1">
        <v>4</v>
      </c>
      <c r="G28" s="152">
        <v>85</v>
      </c>
      <c r="H28" s="152">
        <v>340</v>
      </c>
      <c r="I28" s="212">
        <v>40183</v>
      </c>
      <c r="J28" s="212">
        <v>40183</v>
      </c>
      <c r="K28" s="212">
        <v>40183</v>
      </c>
      <c r="L28" s="1"/>
      <c r="Q28" s="1"/>
      <c r="R28" s="152"/>
      <c r="S28" s="152"/>
      <c r="T28" s="212"/>
      <c r="U28" s="212"/>
      <c r="V28" s="212"/>
      <c r="X28"/>
      <c r="Y28"/>
      <c r="Z28"/>
      <c r="AA28"/>
      <c r="AB28" s="1"/>
      <c r="AC28" s="152"/>
      <c r="AD28" s="152"/>
      <c r="AE28" s="212"/>
      <c r="AF28" s="212"/>
      <c r="AG28" s="212"/>
      <c r="AI28"/>
      <c r="AJ28"/>
      <c r="AK28"/>
      <c r="AL28"/>
      <c r="AM28"/>
      <c r="AN28" s="1"/>
      <c r="AO28" s="152"/>
      <c r="AP28" s="152"/>
      <c r="AQ28" s="212"/>
      <c r="AR28" s="212"/>
      <c r="AS28" s="212"/>
      <c r="AY28" s="1"/>
      <c r="AZ28" s="152"/>
      <c r="BB28" s="212"/>
      <c r="BE28"/>
      <c r="BF28" s="1"/>
      <c r="BG28" s="152"/>
      <c r="BH28" s="152"/>
      <c r="BI28" s="212"/>
      <c r="BJ28" s="212"/>
      <c r="BK28" s="212"/>
      <c r="BP28"/>
      <c r="BQ28" s="1"/>
      <c r="BS28" s="152"/>
      <c r="BV28" s="212"/>
      <c r="BX28" s="1"/>
      <c r="BY28" s="290"/>
      <c r="BZ28" s="290"/>
      <c r="CA28" s="212"/>
      <c r="CB28" s="212"/>
      <c r="CC28" s="212"/>
      <c r="CD28" s="212"/>
      <c r="CH28"/>
      <c r="CI28"/>
      <c r="CJ28" s="1"/>
      <c r="CK28" s="152"/>
      <c r="CL28" s="152"/>
      <c r="CN28" s="212"/>
      <c r="CO28" s="212"/>
      <c r="CU28" s="1"/>
      <c r="CV28" s="152"/>
      <c r="CW28" s="152"/>
      <c r="CX28" s="212"/>
      <c r="CY28" s="212"/>
      <c r="CZ28" s="212"/>
      <c r="DA28"/>
      <c r="DB28"/>
      <c r="DC28"/>
      <c r="DF28" s="1"/>
      <c r="DG28" s="152"/>
      <c r="DH28" s="152"/>
      <c r="DI28" s="212"/>
      <c r="DJ28" s="212"/>
      <c r="DK28" s="212"/>
      <c r="DL28"/>
      <c r="DN28"/>
      <c r="DO28"/>
      <c r="DP28"/>
      <c r="DQ28" s="1"/>
      <c r="DR28" s="152"/>
      <c r="DS28" s="152"/>
      <c r="DT28" s="212"/>
      <c r="DU28" s="212"/>
      <c r="DV28" s="212"/>
      <c r="DW28"/>
      <c r="DX28"/>
      <c r="DY28"/>
      <c r="DZ28"/>
      <c r="EA28"/>
      <c r="EC28" s="152"/>
      <c r="ED28" s="152"/>
      <c r="EE28" s="212"/>
      <c r="EF28" s="212"/>
      <c r="EG28" s="212"/>
      <c r="EL28"/>
      <c r="EM28"/>
      <c r="EO28" s="152"/>
      <c r="ER28" s="212"/>
      <c r="EW28"/>
      <c r="EX28"/>
      <c r="EY28"/>
      <c r="EZ28"/>
      <c r="FA28"/>
      <c r="FB28"/>
      <c r="FN28"/>
      <c r="FO28"/>
      <c r="FP28"/>
      <c r="FQ28"/>
      <c r="FR28"/>
      <c r="FS28"/>
      <c r="GD28"/>
      <c r="GE28"/>
      <c r="GF28"/>
      <c r="GG28"/>
      <c r="GH28"/>
      <c r="GI28"/>
      <c r="GU28"/>
      <c r="GV28"/>
      <c r="GW28"/>
      <c r="GX28"/>
      <c r="GY28"/>
      <c r="HI28"/>
      <c r="HK28"/>
      <c r="HL28"/>
      <c r="HM28"/>
      <c r="HN28"/>
      <c r="HO28"/>
      <c r="HQ28"/>
      <c r="HR28"/>
      <c r="HS28"/>
      <c r="HT28"/>
    </row>
    <row r="29" spans="1:228">
      <c r="A29" s="1">
        <v>1</v>
      </c>
      <c r="B29" t="s">
        <v>442</v>
      </c>
      <c r="C29" t="s">
        <v>58</v>
      </c>
      <c r="D29" t="s">
        <v>730</v>
      </c>
      <c r="E29" t="s">
        <v>740</v>
      </c>
      <c r="F29" s="1">
        <v>8</v>
      </c>
      <c r="G29" s="152">
        <v>53.01</v>
      </c>
      <c r="H29" s="152">
        <v>424.08</v>
      </c>
      <c r="I29" s="212">
        <v>40183</v>
      </c>
      <c r="J29" s="212">
        <v>40183</v>
      </c>
      <c r="K29" s="212">
        <v>40183</v>
      </c>
      <c r="L29" s="1"/>
      <c r="Q29" s="1"/>
      <c r="R29" s="152"/>
      <c r="S29" s="152"/>
      <c r="T29" s="212"/>
      <c r="U29" s="212"/>
      <c r="V29" s="212"/>
      <c r="X29"/>
      <c r="Y29"/>
      <c r="Z29"/>
      <c r="AA29"/>
      <c r="AB29" s="1"/>
      <c r="AC29" s="152"/>
      <c r="AD29" s="152"/>
      <c r="AE29" s="212"/>
      <c r="AF29" s="212"/>
      <c r="AG29" s="212"/>
      <c r="AI29"/>
      <c r="AJ29"/>
      <c r="AK29"/>
      <c r="AL29"/>
      <c r="AM29"/>
      <c r="AN29" s="1"/>
      <c r="AO29" s="152"/>
      <c r="AP29" s="152"/>
      <c r="AQ29" s="212"/>
      <c r="AR29" s="212"/>
      <c r="AS29" s="212"/>
      <c r="AY29" s="1"/>
      <c r="AZ29" s="152"/>
      <c r="BB29" s="212"/>
      <c r="BE29"/>
      <c r="BF29" s="1"/>
      <c r="BG29" s="152"/>
      <c r="BH29" s="152"/>
      <c r="BI29" s="212"/>
      <c r="BJ29" s="212"/>
      <c r="BK29" s="212"/>
      <c r="BP29"/>
      <c r="BQ29" s="1"/>
      <c r="BS29" s="152"/>
      <c r="BV29" s="212"/>
      <c r="BX29" s="1"/>
      <c r="BY29" s="290"/>
      <c r="BZ29" s="290"/>
      <c r="CA29" s="212"/>
      <c r="CB29" s="212"/>
      <c r="CC29" s="212"/>
      <c r="CD29" s="212"/>
      <c r="CH29"/>
      <c r="CI29"/>
      <c r="CJ29" s="1"/>
      <c r="CK29" s="152"/>
      <c r="CL29" s="152"/>
      <c r="CN29" s="212"/>
      <c r="CO29" s="212"/>
      <c r="CU29" s="1"/>
      <c r="CV29" s="152"/>
      <c r="CW29" s="152"/>
      <c r="CX29" s="212"/>
      <c r="CY29" s="212"/>
      <c r="CZ29" s="212"/>
      <c r="DA29"/>
      <c r="DB29"/>
      <c r="DC29"/>
      <c r="DF29" s="1"/>
      <c r="DG29" s="152"/>
      <c r="DH29" s="152"/>
      <c r="DI29" s="212"/>
      <c r="DJ29" s="212"/>
      <c r="DK29" s="212"/>
      <c r="DL29"/>
      <c r="DN29"/>
      <c r="DO29"/>
      <c r="DP29"/>
      <c r="DQ29" s="1"/>
      <c r="DR29" s="152"/>
      <c r="DS29" s="152"/>
      <c r="DT29" s="212"/>
      <c r="DU29" s="212"/>
      <c r="DV29" s="212"/>
      <c r="DW29"/>
      <c r="DX29"/>
      <c r="DY29"/>
      <c r="DZ29"/>
      <c r="EA29"/>
      <c r="EC29" s="152"/>
      <c r="ED29" s="152"/>
      <c r="EE29" s="212"/>
      <c r="EF29" s="212"/>
      <c r="EG29" s="212"/>
      <c r="EL29"/>
      <c r="EM29"/>
      <c r="EO29" s="152"/>
      <c r="ER29" s="212"/>
      <c r="EW29"/>
      <c r="EX29"/>
      <c r="EY29"/>
      <c r="EZ29"/>
      <c r="FA29"/>
      <c r="FB29"/>
      <c r="FN29"/>
      <c r="FO29"/>
      <c r="FP29"/>
      <c r="FQ29"/>
      <c r="FR29"/>
      <c r="FS29"/>
      <c r="GD29"/>
      <c r="GE29"/>
      <c r="GF29"/>
      <c r="GG29"/>
      <c r="GH29"/>
      <c r="GI29"/>
      <c r="GU29"/>
      <c r="GV29"/>
      <c r="GW29"/>
      <c r="GX29"/>
      <c r="GY29"/>
      <c r="HI29"/>
      <c r="HK29"/>
      <c r="HL29"/>
      <c r="HM29"/>
      <c r="HN29"/>
      <c r="HO29"/>
      <c r="HQ29"/>
      <c r="HR29"/>
      <c r="HS29"/>
      <c r="HT29"/>
    </row>
    <row r="30" spans="1:228">
      <c r="A30" s="1">
        <v>1</v>
      </c>
      <c r="B30" t="s">
        <v>382</v>
      </c>
      <c r="C30" t="s">
        <v>58</v>
      </c>
      <c r="D30" t="s">
        <v>703</v>
      </c>
      <c r="E30" t="s">
        <v>741</v>
      </c>
      <c r="F30" s="1">
        <v>1</v>
      </c>
      <c r="G30" s="152">
        <v>436</v>
      </c>
      <c r="H30" s="152">
        <v>436</v>
      </c>
      <c r="I30" s="212">
        <v>40183</v>
      </c>
      <c r="J30" s="212">
        <v>40183</v>
      </c>
      <c r="K30" s="212">
        <v>40183</v>
      </c>
      <c r="L30" s="1"/>
      <c r="Q30" s="1"/>
      <c r="R30" s="152"/>
      <c r="S30" s="152"/>
      <c r="T30" s="212"/>
      <c r="U30" s="212"/>
      <c r="V30" s="212"/>
      <c r="X30"/>
      <c r="Y30"/>
      <c r="Z30"/>
      <c r="AA30"/>
      <c r="AB30" s="1"/>
      <c r="AC30" s="152"/>
      <c r="AD30" s="152"/>
      <c r="AE30" s="212"/>
      <c r="AF30" s="212"/>
      <c r="AG30" s="212"/>
      <c r="AI30"/>
      <c r="AJ30"/>
      <c r="AK30"/>
      <c r="AL30"/>
      <c r="AM30"/>
      <c r="AN30" s="1"/>
      <c r="AO30" s="152"/>
      <c r="AP30" s="152"/>
      <c r="AQ30" s="212"/>
      <c r="AR30" s="212"/>
      <c r="AS30" s="212"/>
      <c r="AY30" s="1"/>
      <c r="AZ30" s="152"/>
      <c r="BB30" s="212"/>
      <c r="BE30"/>
      <c r="BF30" s="1"/>
      <c r="BG30" s="152"/>
      <c r="BH30" s="152"/>
      <c r="BI30" s="212"/>
      <c r="BJ30" s="212"/>
      <c r="BK30" s="212"/>
      <c r="BP30"/>
      <c r="BQ30" s="1"/>
      <c r="BS30" s="152"/>
      <c r="BV30" s="212"/>
      <c r="BX30" s="1"/>
      <c r="BY30" s="290"/>
      <c r="BZ30" s="290"/>
      <c r="CA30" s="212"/>
      <c r="CB30" s="212"/>
      <c r="CC30" s="212"/>
      <c r="CD30" s="212"/>
      <c r="CH30"/>
      <c r="CI30"/>
      <c r="CJ30" s="1"/>
      <c r="CK30" s="152"/>
      <c r="CL30" s="152"/>
      <c r="CN30" s="212"/>
      <c r="CO30" s="212"/>
      <c r="CU30" s="1"/>
      <c r="CV30" s="152"/>
      <c r="CW30" s="152"/>
      <c r="CX30" s="212"/>
      <c r="CY30" s="212"/>
      <c r="CZ30" s="212"/>
      <c r="DA30"/>
      <c r="DB30"/>
      <c r="DC30"/>
      <c r="DF30" s="1"/>
      <c r="DG30" s="152"/>
      <c r="DH30" s="152"/>
      <c r="DI30" s="212"/>
      <c r="DJ30" s="212"/>
      <c r="DK30" s="212"/>
      <c r="DL30"/>
      <c r="DN30"/>
      <c r="DO30"/>
      <c r="DP30"/>
      <c r="DQ30" s="1"/>
      <c r="DR30" s="152"/>
      <c r="DS30" s="152"/>
      <c r="DT30" s="212"/>
      <c r="DU30" s="212"/>
      <c r="DV30" s="212"/>
      <c r="DW30"/>
      <c r="DX30"/>
      <c r="DY30"/>
      <c r="DZ30"/>
      <c r="EA30"/>
      <c r="EC30" s="152"/>
      <c r="ED30" s="152"/>
      <c r="EE30" s="212"/>
      <c r="EF30" s="212"/>
      <c r="EG30" s="212"/>
      <c r="EL30"/>
      <c r="EM30"/>
      <c r="EO30" s="152"/>
      <c r="ER30" s="212"/>
      <c r="EW30"/>
      <c r="EX30"/>
      <c r="EY30"/>
      <c r="EZ30"/>
      <c r="FA30"/>
      <c r="FB30"/>
      <c r="FN30"/>
      <c r="FO30"/>
      <c r="FP30"/>
      <c r="FQ30"/>
      <c r="FR30"/>
      <c r="FS30"/>
      <c r="GD30"/>
      <c r="GE30"/>
      <c r="GF30"/>
      <c r="GG30"/>
      <c r="GH30"/>
      <c r="GI30"/>
      <c r="GU30"/>
      <c r="GV30"/>
      <c r="GW30"/>
      <c r="GX30"/>
      <c r="GY30"/>
      <c r="HI30"/>
      <c r="HK30"/>
      <c r="HL30"/>
      <c r="HM30"/>
      <c r="HN30"/>
      <c r="HO30"/>
      <c r="HQ30"/>
      <c r="HR30"/>
      <c r="HS30"/>
      <c r="HT30"/>
    </row>
    <row r="31" spans="1:228">
      <c r="A31" s="1">
        <v>1</v>
      </c>
      <c r="B31" t="s">
        <v>46</v>
      </c>
      <c r="C31" t="s">
        <v>58</v>
      </c>
      <c r="D31" t="s">
        <v>703</v>
      </c>
      <c r="E31" t="s">
        <v>742</v>
      </c>
      <c r="F31" s="1">
        <v>13</v>
      </c>
      <c r="G31" s="152">
        <v>50</v>
      </c>
      <c r="H31" s="152">
        <v>650</v>
      </c>
      <c r="I31" s="212">
        <v>40183</v>
      </c>
      <c r="J31" s="212">
        <v>40183</v>
      </c>
      <c r="K31" s="212">
        <v>40183</v>
      </c>
      <c r="L31" s="1"/>
      <c r="Q31" s="1"/>
      <c r="R31" s="152"/>
      <c r="S31" s="152"/>
      <c r="T31" s="212"/>
      <c r="U31" s="212"/>
      <c r="V31" s="212"/>
      <c r="X31"/>
      <c r="Y31"/>
      <c r="Z31"/>
      <c r="AA31"/>
      <c r="AB31" s="1"/>
      <c r="AC31" s="152"/>
      <c r="AD31" s="152"/>
      <c r="AE31" s="212"/>
      <c r="AF31" s="212"/>
      <c r="AG31" s="212"/>
      <c r="AI31"/>
      <c r="AJ31"/>
      <c r="AK31"/>
      <c r="AL31"/>
      <c r="AM31"/>
      <c r="AN31" s="1"/>
      <c r="AO31" s="152"/>
      <c r="AP31" s="152"/>
      <c r="AQ31" s="212"/>
      <c r="AR31" s="212"/>
      <c r="AS31" s="212"/>
      <c r="AY31" s="1"/>
      <c r="AZ31" s="152"/>
      <c r="BB31" s="212"/>
      <c r="BE31"/>
      <c r="BF31" s="1"/>
      <c r="BG31" s="152"/>
      <c r="BH31" s="152"/>
      <c r="BI31" s="212"/>
      <c r="BJ31" s="212"/>
      <c r="BK31" s="212"/>
      <c r="BP31"/>
      <c r="BQ31" s="1"/>
      <c r="BS31" s="152"/>
      <c r="BV31" s="212"/>
      <c r="BX31" s="1"/>
      <c r="BY31" s="290"/>
      <c r="BZ31" s="290"/>
      <c r="CA31" s="212"/>
      <c r="CB31" s="212"/>
      <c r="CC31" s="212"/>
      <c r="CD31" s="212"/>
      <c r="CH31"/>
      <c r="CI31"/>
      <c r="CJ31" s="1"/>
      <c r="CK31" s="152"/>
      <c r="CL31" s="152"/>
      <c r="CN31" s="212"/>
      <c r="CO31" s="212"/>
      <c r="CU31" s="1"/>
      <c r="CV31" s="152"/>
      <c r="CW31" s="152"/>
      <c r="CX31" s="212"/>
      <c r="CY31" s="212"/>
      <c r="CZ31" s="212"/>
      <c r="DA31"/>
      <c r="DB31"/>
      <c r="DC31"/>
      <c r="DF31" s="1"/>
      <c r="DG31" s="152"/>
      <c r="DH31" s="152"/>
      <c r="DI31" s="212"/>
      <c r="DJ31" s="212"/>
      <c r="DK31" s="212"/>
      <c r="DL31"/>
      <c r="DN31"/>
      <c r="DO31"/>
      <c r="DP31"/>
      <c r="DQ31" s="1"/>
      <c r="DR31" s="152"/>
      <c r="DS31" s="152"/>
      <c r="DT31" s="212"/>
      <c r="DU31" s="212"/>
      <c r="DV31" s="212"/>
      <c r="DW31"/>
      <c r="DX31"/>
      <c r="DY31"/>
      <c r="DZ31"/>
      <c r="EA31"/>
      <c r="EC31" s="152"/>
      <c r="ED31" s="152"/>
      <c r="EE31" s="212"/>
      <c r="EF31" s="212"/>
      <c r="EG31" s="212"/>
      <c r="EL31"/>
      <c r="EM31"/>
      <c r="EO31" s="152"/>
      <c r="ER31" s="212"/>
      <c r="EW31"/>
      <c r="EX31"/>
      <c r="EY31"/>
      <c r="EZ31"/>
      <c r="FA31"/>
      <c r="FB31"/>
      <c r="FN31"/>
      <c r="FO31"/>
      <c r="FP31"/>
      <c r="FQ31"/>
      <c r="FR31"/>
      <c r="FS31"/>
      <c r="GD31"/>
      <c r="GE31"/>
      <c r="GF31"/>
      <c r="GG31"/>
      <c r="GH31"/>
      <c r="GI31"/>
      <c r="GU31"/>
      <c r="GV31"/>
      <c r="GW31"/>
      <c r="GX31"/>
      <c r="GY31"/>
      <c r="HI31"/>
      <c r="HK31"/>
      <c r="HL31"/>
      <c r="HM31"/>
      <c r="HN31"/>
      <c r="HO31"/>
      <c r="HQ31"/>
      <c r="HR31"/>
      <c r="HS31"/>
      <c r="HT31"/>
    </row>
    <row r="32" spans="1:228">
      <c r="A32" s="1">
        <v>1</v>
      </c>
      <c r="B32" t="s">
        <v>160</v>
      </c>
      <c r="C32" t="s">
        <v>58</v>
      </c>
      <c r="D32" t="s">
        <v>724</v>
      </c>
      <c r="E32" t="s">
        <v>743</v>
      </c>
      <c r="F32" s="1">
        <v>2</v>
      </c>
      <c r="G32" s="152">
        <v>339</v>
      </c>
      <c r="H32" s="152">
        <v>678</v>
      </c>
      <c r="I32" s="212">
        <v>40183</v>
      </c>
      <c r="J32" s="212">
        <v>40183</v>
      </c>
      <c r="K32" s="212">
        <v>40183</v>
      </c>
      <c r="L32" s="1"/>
      <c r="Q32" s="1"/>
      <c r="R32" s="152"/>
      <c r="S32" s="152"/>
      <c r="T32" s="212"/>
      <c r="U32" s="212"/>
      <c r="V32" s="212"/>
      <c r="X32"/>
      <c r="Y32"/>
      <c r="Z32"/>
      <c r="AA32"/>
      <c r="AB32" s="1"/>
      <c r="AC32" s="152"/>
      <c r="AD32" s="152"/>
      <c r="AE32" s="212"/>
      <c r="AF32" s="212"/>
      <c r="AG32" s="212"/>
      <c r="AI32"/>
      <c r="AJ32"/>
      <c r="AK32"/>
      <c r="AL32"/>
      <c r="AM32"/>
      <c r="AN32" s="1"/>
      <c r="AO32" s="152"/>
      <c r="AP32" s="152"/>
      <c r="AQ32" s="212"/>
      <c r="AR32" s="212"/>
      <c r="AS32" s="212"/>
      <c r="AY32" s="1"/>
      <c r="AZ32" s="152"/>
      <c r="BB32" s="212"/>
      <c r="BE32"/>
      <c r="BF32" s="1"/>
      <c r="BG32" s="152"/>
      <c r="BH32" s="152"/>
      <c r="BI32" s="212"/>
      <c r="BJ32" s="212"/>
      <c r="BK32" s="212"/>
      <c r="BP32"/>
      <c r="BQ32" s="1"/>
      <c r="BS32" s="152"/>
      <c r="BV32" s="212"/>
      <c r="BX32" s="1"/>
      <c r="BY32" s="290"/>
      <c r="BZ32" s="290"/>
      <c r="CA32" s="212"/>
      <c r="CB32" s="212"/>
      <c r="CC32" s="212"/>
      <c r="CD32" s="212"/>
      <c r="CH32"/>
      <c r="CI32"/>
      <c r="CJ32" s="1"/>
      <c r="CK32" s="152"/>
      <c r="CL32" s="152"/>
      <c r="CN32" s="212"/>
      <c r="CO32" s="212"/>
      <c r="CU32" s="1"/>
      <c r="CV32" s="152"/>
      <c r="CW32" s="152"/>
      <c r="CX32" s="212"/>
      <c r="CY32" s="212"/>
      <c r="CZ32" s="212"/>
      <c r="DA32"/>
      <c r="DB32"/>
      <c r="DC32"/>
      <c r="DF32" s="1"/>
      <c r="DG32" s="152"/>
      <c r="DH32" s="152"/>
      <c r="DI32" s="212"/>
      <c r="DJ32" s="212"/>
      <c r="DK32" s="212"/>
      <c r="DL32"/>
      <c r="DN32"/>
      <c r="DO32"/>
      <c r="DP32"/>
      <c r="DQ32" s="1"/>
      <c r="DR32" s="152"/>
      <c r="DS32" s="152"/>
      <c r="DT32" s="212"/>
      <c r="DU32" s="212"/>
      <c r="DV32" s="212"/>
      <c r="DW32"/>
      <c r="DX32"/>
      <c r="DY32"/>
      <c r="DZ32"/>
      <c r="EA32"/>
      <c r="EC32" s="152"/>
      <c r="ED32" s="152"/>
      <c r="EE32" s="212"/>
      <c r="EF32" s="212"/>
      <c r="EG32" s="212"/>
      <c r="EL32"/>
      <c r="EM32"/>
      <c r="EO32" s="152"/>
      <c r="ER32" s="212"/>
      <c r="EW32"/>
      <c r="EX32"/>
      <c r="EY32"/>
      <c r="EZ32"/>
      <c r="FA32"/>
      <c r="FB32"/>
      <c r="FN32"/>
      <c r="FO32"/>
      <c r="FP32"/>
      <c r="FQ32"/>
      <c r="FR32"/>
      <c r="FS32"/>
      <c r="GD32"/>
      <c r="GE32"/>
      <c r="GF32"/>
      <c r="GG32"/>
      <c r="GH32"/>
      <c r="GI32"/>
      <c r="GU32"/>
      <c r="GV32"/>
      <c r="GW32"/>
      <c r="GX32"/>
      <c r="GY32"/>
      <c r="HI32"/>
      <c r="HK32"/>
      <c r="HL32"/>
      <c r="HM32"/>
      <c r="HN32"/>
      <c r="HO32"/>
      <c r="HQ32"/>
      <c r="HR32"/>
      <c r="HS32"/>
      <c r="HT32"/>
    </row>
    <row r="33" spans="1:228">
      <c r="A33" s="1">
        <v>1</v>
      </c>
      <c r="B33" t="s">
        <v>494</v>
      </c>
      <c r="C33" t="s">
        <v>58</v>
      </c>
      <c r="D33" t="s">
        <v>710</v>
      </c>
      <c r="E33" t="s">
        <v>744</v>
      </c>
      <c r="F33" s="1">
        <v>8</v>
      </c>
      <c r="G33" s="152">
        <v>123</v>
      </c>
      <c r="H33" s="152">
        <v>984</v>
      </c>
      <c r="I33" s="212">
        <v>40183</v>
      </c>
      <c r="J33" s="212">
        <v>40183</v>
      </c>
      <c r="K33" s="212">
        <v>40183</v>
      </c>
      <c r="L33" s="1"/>
      <c r="Q33" s="1"/>
      <c r="R33" s="152"/>
      <c r="S33" s="152"/>
      <c r="T33" s="212"/>
      <c r="U33" s="212"/>
      <c r="V33" s="212"/>
      <c r="X33"/>
      <c r="Y33"/>
      <c r="Z33"/>
      <c r="AA33"/>
      <c r="AB33" s="1"/>
      <c r="AC33" s="152"/>
      <c r="AD33" s="152"/>
      <c r="AE33" s="212"/>
      <c r="AF33" s="212"/>
      <c r="AG33" s="212"/>
      <c r="AI33"/>
      <c r="AJ33"/>
      <c r="AK33"/>
      <c r="AL33"/>
      <c r="AM33"/>
      <c r="AN33" s="1"/>
      <c r="AO33" s="152"/>
      <c r="AP33" s="152"/>
      <c r="AQ33" s="212"/>
      <c r="AR33" s="212"/>
      <c r="AS33" s="212"/>
      <c r="AY33" s="1"/>
      <c r="AZ33" s="152"/>
      <c r="BB33" s="212"/>
      <c r="BE33"/>
      <c r="BF33" s="1"/>
      <c r="BG33" s="152"/>
      <c r="BH33" s="152"/>
      <c r="BI33" s="212"/>
      <c r="BJ33" s="212"/>
      <c r="BK33" s="212"/>
      <c r="BP33"/>
      <c r="BQ33" s="1"/>
      <c r="BS33" s="152"/>
      <c r="BV33" s="212"/>
      <c r="BX33" s="1"/>
      <c r="BY33" s="290"/>
      <c r="BZ33" s="290"/>
      <c r="CA33" s="212"/>
      <c r="CB33" s="212"/>
      <c r="CC33" s="212"/>
      <c r="CD33" s="212"/>
      <c r="CH33"/>
      <c r="CI33"/>
      <c r="CJ33" s="1"/>
      <c r="CK33" s="152"/>
      <c r="CL33" s="152"/>
      <c r="CN33" s="212"/>
      <c r="CO33" s="212"/>
      <c r="CU33" s="1"/>
      <c r="CV33" s="152"/>
      <c r="CW33" s="152"/>
      <c r="CX33" s="212"/>
      <c r="CY33" s="212"/>
      <c r="CZ33" s="212"/>
      <c r="DA33"/>
      <c r="DB33"/>
      <c r="DC33"/>
      <c r="DF33" s="1"/>
      <c r="DG33" s="152"/>
      <c r="DH33" s="152"/>
      <c r="DI33" s="212"/>
      <c r="DJ33" s="212"/>
      <c r="DK33" s="212"/>
      <c r="DL33"/>
      <c r="DN33"/>
      <c r="DO33"/>
      <c r="DP33"/>
      <c r="DQ33" s="1"/>
      <c r="DR33" s="152"/>
      <c r="DS33" s="152"/>
      <c r="DT33" s="212"/>
      <c r="DU33" s="212"/>
      <c r="DV33" s="212"/>
      <c r="DW33"/>
      <c r="DX33"/>
      <c r="DY33"/>
      <c r="DZ33"/>
      <c r="EA33"/>
      <c r="EC33" s="152"/>
      <c r="ED33" s="152"/>
      <c r="EE33" s="212"/>
      <c r="EF33" s="212"/>
      <c r="EG33" s="212"/>
      <c r="EL33"/>
      <c r="EM33"/>
      <c r="EO33" s="152"/>
      <c r="ER33" s="212"/>
      <c r="EW33"/>
      <c r="EX33"/>
      <c r="EY33"/>
      <c r="EZ33"/>
      <c r="FA33"/>
      <c r="FB33"/>
      <c r="FN33"/>
      <c r="FO33"/>
      <c r="FP33"/>
      <c r="FQ33"/>
      <c r="FR33"/>
      <c r="FS33"/>
      <c r="GD33"/>
      <c r="GE33"/>
      <c r="GF33"/>
      <c r="GG33"/>
      <c r="GH33"/>
      <c r="GI33"/>
      <c r="GU33"/>
      <c r="GV33"/>
      <c r="GW33"/>
      <c r="GX33"/>
      <c r="GY33"/>
      <c r="HI33"/>
      <c r="HK33"/>
      <c r="HL33"/>
      <c r="HM33"/>
      <c r="HN33"/>
      <c r="HO33"/>
      <c r="HQ33"/>
      <c r="HR33"/>
      <c r="HS33"/>
      <c r="HT33"/>
    </row>
    <row r="34" spans="1:228">
      <c r="A34" s="1">
        <v>1</v>
      </c>
      <c r="B34" t="s">
        <v>435</v>
      </c>
      <c r="C34" t="s">
        <v>58</v>
      </c>
      <c r="D34" t="s">
        <v>730</v>
      </c>
      <c r="E34" t="s">
        <v>740</v>
      </c>
      <c r="F34" s="1">
        <v>1</v>
      </c>
      <c r="G34" s="152">
        <v>2632</v>
      </c>
      <c r="H34" s="152">
        <v>2632</v>
      </c>
      <c r="I34" s="212">
        <v>40183</v>
      </c>
      <c r="J34" s="212">
        <v>40183</v>
      </c>
      <c r="K34" s="212">
        <v>40183</v>
      </c>
      <c r="L34" s="1"/>
      <c r="Q34" s="1"/>
      <c r="R34" s="152"/>
      <c r="S34" s="152"/>
      <c r="T34" s="212"/>
      <c r="U34" s="212"/>
      <c r="V34" s="212"/>
      <c r="X34"/>
      <c r="Y34"/>
      <c r="Z34"/>
      <c r="AA34"/>
      <c r="AB34" s="1"/>
      <c r="AC34" s="152"/>
      <c r="AD34" s="152"/>
      <c r="AE34" s="212"/>
      <c r="AF34" s="212"/>
      <c r="AG34" s="212"/>
      <c r="AI34"/>
      <c r="AJ34"/>
      <c r="AK34"/>
      <c r="AL34"/>
      <c r="AM34"/>
      <c r="AN34" s="1"/>
      <c r="AO34" s="152"/>
      <c r="AP34" s="152"/>
      <c r="AQ34" s="212"/>
      <c r="AR34" s="212"/>
      <c r="AS34" s="212"/>
      <c r="AY34" s="1"/>
      <c r="AZ34" s="152"/>
      <c r="BB34" s="212"/>
      <c r="BE34"/>
      <c r="BF34" s="1"/>
      <c r="BG34" s="152"/>
      <c r="BH34" s="152"/>
      <c r="BI34" s="212"/>
      <c r="BJ34" s="212"/>
      <c r="BK34" s="212"/>
      <c r="BP34"/>
      <c r="BQ34" s="1"/>
      <c r="BS34" s="152"/>
      <c r="BV34" s="212"/>
      <c r="BX34" s="1"/>
      <c r="BY34" s="290"/>
      <c r="BZ34" s="290"/>
      <c r="CA34" s="212"/>
      <c r="CB34" s="212"/>
      <c r="CC34" s="212"/>
      <c r="CD34" s="212"/>
      <c r="CH34"/>
      <c r="CI34"/>
      <c r="CJ34" s="1"/>
      <c r="CK34" s="152"/>
      <c r="CL34" s="152"/>
      <c r="CN34" s="212"/>
      <c r="CO34" s="212"/>
      <c r="CU34" s="1"/>
      <c r="CV34" s="152"/>
      <c r="CW34" s="152"/>
      <c r="CX34" s="212"/>
      <c r="CY34" s="212"/>
      <c r="CZ34" s="212"/>
      <c r="DA34"/>
      <c r="DB34"/>
      <c r="DC34"/>
      <c r="DF34" s="1"/>
      <c r="DG34" s="152"/>
      <c r="DH34" s="152"/>
      <c r="DI34" s="212"/>
      <c r="DJ34" s="212"/>
      <c r="DK34" s="212"/>
      <c r="DL34"/>
      <c r="DN34"/>
      <c r="DO34"/>
      <c r="DP34"/>
      <c r="DQ34" s="1"/>
      <c r="DR34" s="152"/>
      <c r="DS34" s="152"/>
      <c r="DT34" s="212"/>
      <c r="DU34" s="212"/>
      <c r="DV34" s="212"/>
      <c r="DW34"/>
      <c r="DX34"/>
      <c r="DY34"/>
      <c r="DZ34"/>
      <c r="EA34"/>
      <c r="EC34" s="152"/>
      <c r="ED34" s="152"/>
      <c r="EE34" s="212"/>
      <c r="EF34" s="212"/>
      <c r="EG34" s="212"/>
      <c r="EL34"/>
      <c r="EM34"/>
      <c r="EO34" s="152"/>
      <c r="ER34" s="212"/>
      <c r="EW34"/>
      <c r="EX34"/>
      <c r="EY34"/>
      <c r="EZ34"/>
      <c r="FA34"/>
      <c r="FB34"/>
      <c r="FN34"/>
      <c r="FO34"/>
      <c r="FP34"/>
      <c r="FQ34"/>
      <c r="FR34"/>
      <c r="FS34"/>
      <c r="GD34"/>
      <c r="GE34"/>
      <c r="GF34"/>
      <c r="GG34"/>
      <c r="GH34"/>
      <c r="GI34"/>
      <c r="GU34"/>
      <c r="GV34"/>
      <c r="GW34"/>
      <c r="GX34"/>
      <c r="GY34"/>
      <c r="HI34"/>
      <c r="HK34"/>
      <c r="HL34"/>
      <c r="HM34"/>
      <c r="HN34"/>
      <c r="HO34"/>
      <c r="HQ34"/>
      <c r="HR34"/>
      <c r="HS34"/>
      <c r="HT34"/>
    </row>
    <row r="35" spans="1:228">
      <c r="A35" s="1">
        <v>1</v>
      </c>
      <c r="B35" t="s">
        <v>112</v>
      </c>
      <c r="C35" t="s">
        <v>58</v>
      </c>
      <c r="D35" t="s">
        <v>745</v>
      </c>
      <c r="E35" t="s">
        <v>746</v>
      </c>
      <c r="F35" s="1">
        <v>10</v>
      </c>
      <c r="G35" s="152">
        <v>340</v>
      </c>
      <c r="H35" s="152">
        <v>3400</v>
      </c>
      <c r="I35" s="212">
        <v>40183</v>
      </c>
      <c r="J35" s="212">
        <v>40183</v>
      </c>
      <c r="K35" s="212">
        <v>40183</v>
      </c>
      <c r="L35" s="1"/>
      <c r="Q35" s="1"/>
      <c r="R35" s="152"/>
      <c r="S35" s="152"/>
      <c r="T35" s="212"/>
      <c r="U35" s="212"/>
      <c r="V35" s="212"/>
      <c r="X35"/>
      <c r="Y35"/>
      <c r="Z35"/>
      <c r="AA35"/>
      <c r="AB35" s="1"/>
      <c r="AC35" s="152"/>
      <c r="AD35" s="152"/>
      <c r="AE35" s="212"/>
      <c r="AF35" s="212"/>
      <c r="AG35" s="212"/>
      <c r="AI35"/>
      <c r="AJ35"/>
      <c r="AK35"/>
      <c r="AL35"/>
      <c r="AM35"/>
      <c r="AN35" s="1"/>
      <c r="AO35" s="152"/>
      <c r="AP35" s="152"/>
      <c r="AQ35" s="212"/>
      <c r="AR35" s="212"/>
      <c r="AS35" s="212"/>
      <c r="AY35" s="1"/>
      <c r="AZ35" s="152"/>
      <c r="BB35" s="212"/>
      <c r="BE35"/>
      <c r="BF35" s="1"/>
      <c r="BG35" s="152"/>
      <c r="BH35" s="152"/>
      <c r="BI35" s="212"/>
      <c r="BJ35" s="212"/>
      <c r="BK35" s="212"/>
      <c r="BP35"/>
      <c r="BQ35" s="1"/>
      <c r="BS35" s="152"/>
      <c r="BV35" s="212"/>
      <c r="BX35" s="1"/>
      <c r="BY35" s="290"/>
      <c r="BZ35" s="290"/>
      <c r="CA35" s="212"/>
      <c r="CB35" s="212"/>
      <c r="CC35" s="212"/>
      <c r="CD35" s="212"/>
      <c r="CH35"/>
      <c r="CI35"/>
      <c r="CJ35" s="1"/>
      <c r="CK35" s="152"/>
      <c r="CL35" s="152"/>
      <c r="CN35" s="212"/>
      <c r="CO35" s="212"/>
      <c r="CU35" s="1"/>
      <c r="CV35" s="152"/>
      <c r="CW35" s="152"/>
      <c r="CX35" s="212"/>
      <c r="CY35" s="212"/>
      <c r="CZ35" s="212"/>
      <c r="DA35"/>
      <c r="DB35"/>
      <c r="DC35"/>
      <c r="DF35" s="1"/>
      <c r="DG35" s="152"/>
      <c r="DH35" s="152"/>
      <c r="DI35" s="212"/>
      <c r="DJ35" s="212"/>
      <c r="DK35" s="212"/>
      <c r="DL35"/>
      <c r="DN35"/>
      <c r="DO35"/>
      <c r="DP35"/>
      <c r="DQ35" s="1"/>
      <c r="DR35" s="152"/>
      <c r="DS35" s="152"/>
      <c r="DT35" s="212"/>
      <c r="DU35" s="212"/>
      <c r="DV35" s="212"/>
      <c r="DW35"/>
      <c r="DX35"/>
      <c r="DY35"/>
      <c r="DZ35"/>
      <c r="EA35"/>
      <c r="EC35" s="152"/>
      <c r="ED35" s="152"/>
      <c r="EE35" s="212"/>
      <c r="EF35" s="212"/>
      <c r="EG35" s="212"/>
      <c r="EL35"/>
      <c r="EM35"/>
      <c r="EO35" s="152"/>
      <c r="ER35" s="212"/>
      <c r="EW35"/>
      <c r="EX35"/>
      <c r="EY35"/>
      <c r="EZ35"/>
      <c r="FA35"/>
      <c r="FB35"/>
      <c r="FN35"/>
      <c r="FO35"/>
      <c r="FP35"/>
      <c r="FQ35"/>
      <c r="FR35"/>
      <c r="FS35"/>
      <c r="GD35"/>
      <c r="GE35"/>
      <c r="GF35"/>
      <c r="GG35"/>
      <c r="GH35"/>
      <c r="GI35"/>
      <c r="GU35"/>
      <c r="GV35"/>
      <c r="GW35"/>
      <c r="GX35"/>
      <c r="GY35"/>
      <c r="HI35"/>
      <c r="HK35"/>
      <c r="HL35"/>
      <c r="HM35"/>
      <c r="HN35"/>
      <c r="HO35"/>
      <c r="HQ35"/>
      <c r="HR35"/>
      <c r="HS35"/>
      <c r="HT35"/>
    </row>
    <row r="36" spans="1:228">
      <c r="A36" s="1">
        <v>1</v>
      </c>
      <c r="B36" t="s">
        <v>463</v>
      </c>
      <c r="C36" t="s">
        <v>58</v>
      </c>
      <c r="D36" t="s">
        <v>726</v>
      </c>
      <c r="E36" t="s">
        <v>747</v>
      </c>
      <c r="F36" s="1">
        <v>2</v>
      </c>
      <c r="G36" s="152">
        <v>2178</v>
      </c>
      <c r="H36" s="152">
        <v>4356</v>
      </c>
      <c r="I36" s="212">
        <v>40137</v>
      </c>
      <c r="J36" s="212">
        <v>40137</v>
      </c>
      <c r="K36" s="212">
        <v>40183</v>
      </c>
      <c r="L36" s="1"/>
      <c r="Q36" s="1"/>
      <c r="R36" s="152"/>
      <c r="S36" s="152"/>
      <c r="T36" s="212"/>
      <c r="U36" s="212"/>
      <c r="V36" s="212"/>
      <c r="X36"/>
      <c r="Y36"/>
      <c r="Z36"/>
      <c r="AA36"/>
      <c r="AB36" s="1"/>
      <c r="AC36" s="152"/>
      <c r="AD36" s="152"/>
      <c r="AE36" s="212"/>
      <c r="AF36" s="212"/>
      <c r="AG36" s="212"/>
      <c r="AI36"/>
      <c r="AJ36"/>
      <c r="AK36"/>
      <c r="AL36"/>
      <c r="AM36"/>
      <c r="AN36" s="1"/>
      <c r="AO36" s="152"/>
      <c r="AP36" s="152"/>
      <c r="AQ36" s="212"/>
      <c r="AR36" s="212"/>
      <c r="AS36" s="212"/>
      <c r="AY36" s="1"/>
      <c r="AZ36" s="152"/>
      <c r="BB36" s="212"/>
      <c r="BE36"/>
      <c r="BF36" s="1"/>
      <c r="BG36" s="152"/>
      <c r="BH36" s="152"/>
      <c r="BI36" s="212"/>
      <c r="BJ36" s="212"/>
      <c r="BK36" s="212"/>
      <c r="BP36"/>
      <c r="BQ36" s="1"/>
      <c r="BS36" s="152"/>
      <c r="BV36" s="212"/>
      <c r="BX36" s="1"/>
      <c r="BY36" s="290"/>
      <c r="BZ36" s="290"/>
      <c r="CA36" s="212"/>
      <c r="CB36" s="212"/>
      <c r="CC36" s="212"/>
      <c r="CD36" s="212"/>
      <c r="CH36"/>
      <c r="CI36"/>
      <c r="CJ36" s="1"/>
      <c r="CK36" s="152"/>
      <c r="CL36" s="152"/>
      <c r="CN36" s="212"/>
      <c r="CO36" s="212"/>
      <c r="CU36" s="1"/>
      <c r="CV36" s="152"/>
      <c r="CW36" s="152"/>
      <c r="CX36" s="212"/>
      <c r="CY36" s="212"/>
      <c r="CZ36" s="212"/>
      <c r="DA36"/>
      <c r="DB36"/>
      <c r="DC36"/>
      <c r="DF36" s="1"/>
      <c r="DG36" s="152"/>
      <c r="DH36" s="152"/>
      <c r="DI36" s="212"/>
      <c r="DJ36" s="212"/>
      <c r="DK36" s="212"/>
      <c r="DL36"/>
      <c r="DN36"/>
      <c r="DO36"/>
      <c r="DP36"/>
      <c r="DQ36" s="1"/>
      <c r="DR36" s="152"/>
      <c r="DS36" s="152"/>
      <c r="DT36" s="212"/>
      <c r="DU36" s="212"/>
      <c r="DV36" s="212"/>
      <c r="DW36"/>
      <c r="DX36"/>
      <c r="DY36"/>
      <c r="DZ36"/>
      <c r="EA36"/>
      <c r="EC36" s="152"/>
      <c r="ED36" s="152"/>
      <c r="EE36" s="212"/>
      <c r="EF36" s="212"/>
      <c r="EG36" s="212"/>
      <c r="EL36"/>
      <c r="EM36"/>
      <c r="EO36" s="152"/>
      <c r="ER36" s="212"/>
      <c r="EW36"/>
      <c r="EX36"/>
      <c r="EY36"/>
      <c r="EZ36"/>
      <c r="FA36"/>
      <c r="FB36"/>
      <c r="FN36"/>
      <c r="FO36"/>
      <c r="FP36"/>
      <c r="FQ36"/>
      <c r="FR36"/>
      <c r="FS36"/>
      <c r="GD36"/>
      <c r="GE36"/>
      <c r="GF36"/>
      <c r="GG36"/>
      <c r="GH36"/>
      <c r="GI36"/>
      <c r="GU36"/>
      <c r="GV36"/>
      <c r="GW36"/>
      <c r="GX36"/>
      <c r="GY36"/>
      <c r="HI36"/>
      <c r="HK36"/>
      <c r="HL36"/>
      <c r="HM36"/>
      <c r="HN36"/>
      <c r="HO36"/>
      <c r="HQ36"/>
      <c r="HR36"/>
      <c r="HS36"/>
      <c r="HT36"/>
    </row>
    <row r="37" spans="1:228">
      <c r="A37" s="1">
        <v>1</v>
      </c>
      <c r="B37" t="s">
        <v>144</v>
      </c>
      <c r="C37" t="s">
        <v>58</v>
      </c>
      <c r="D37" t="s">
        <v>703</v>
      </c>
      <c r="E37" t="s">
        <v>748</v>
      </c>
      <c r="F37" s="1">
        <v>8</v>
      </c>
      <c r="G37" s="152">
        <v>565</v>
      </c>
      <c r="H37" s="152">
        <v>4520</v>
      </c>
      <c r="I37" s="212">
        <v>40183</v>
      </c>
      <c r="J37" s="212">
        <v>40183</v>
      </c>
      <c r="K37" s="212">
        <v>40183</v>
      </c>
      <c r="L37" s="1"/>
      <c r="Q37" s="1"/>
      <c r="R37" s="152"/>
      <c r="S37" s="152"/>
      <c r="T37" s="212"/>
      <c r="U37" s="212"/>
      <c r="V37" s="212"/>
      <c r="X37"/>
      <c r="Y37"/>
      <c r="Z37"/>
      <c r="AA37"/>
      <c r="AB37" s="1"/>
      <c r="AC37" s="152"/>
      <c r="AD37" s="152"/>
      <c r="AE37" s="212"/>
      <c r="AF37" s="212"/>
      <c r="AG37" s="212"/>
      <c r="AI37"/>
      <c r="AJ37"/>
      <c r="AK37"/>
      <c r="AL37"/>
      <c r="AM37"/>
      <c r="AN37" s="1"/>
      <c r="AO37" s="152"/>
      <c r="AP37" s="152"/>
      <c r="AQ37" s="212"/>
      <c r="AR37" s="212"/>
      <c r="AS37" s="212"/>
      <c r="AY37" s="1"/>
      <c r="AZ37" s="152"/>
      <c r="BB37" s="212"/>
      <c r="BE37"/>
      <c r="BF37" s="1"/>
      <c r="BG37" s="152"/>
      <c r="BH37" s="152"/>
      <c r="BI37" s="212"/>
      <c r="BJ37" s="212"/>
      <c r="BK37" s="212"/>
      <c r="BP37"/>
      <c r="BQ37" s="1"/>
      <c r="BS37" s="152"/>
      <c r="BV37" s="212"/>
      <c r="BX37" s="1"/>
      <c r="BY37" s="290"/>
      <c r="BZ37" s="290"/>
      <c r="CA37" s="212"/>
      <c r="CB37" s="212"/>
      <c r="CC37" s="212"/>
      <c r="CD37" s="212"/>
      <c r="CH37"/>
      <c r="CI37"/>
      <c r="CJ37" s="1"/>
      <c r="CK37" s="152"/>
      <c r="CL37" s="152"/>
      <c r="CN37" s="212"/>
      <c r="CO37" s="212"/>
      <c r="CU37" s="1"/>
      <c r="CV37" s="152"/>
      <c r="CW37" s="152"/>
      <c r="CX37" s="212"/>
      <c r="CY37" s="212"/>
      <c r="CZ37" s="212"/>
      <c r="DA37"/>
      <c r="DB37"/>
      <c r="DC37"/>
      <c r="DF37" s="1"/>
      <c r="DG37" s="152"/>
      <c r="DH37" s="152"/>
      <c r="DI37" s="212"/>
      <c r="DJ37" s="212"/>
      <c r="DK37" s="212"/>
      <c r="DL37"/>
      <c r="DN37"/>
      <c r="DO37"/>
      <c r="DP37"/>
      <c r="DQ37" s="1"/>
      <c r="DR37" s="152"/>
      <c r="DS37" s="152"/>
      <c r="DT37" s="212"/>
      <c r="DU37" s="212"/>
      <c r="DV37" s="212"/>
      <c r="DW37"/>
      <c r="DX37"/>
      <c r="DY37"/>
      <c r="DZ37"/>
      <c r="EA37"/>
      <c r="EC37" s="152"/>
      <c r="ED37" s="152"/>
      <c r="EE37" s="212"/>
      <c r="EF37" s="212"/>
      <c r="EG37" s="212"/>
      <c r="EL37"/>
      <c r="EM37"/>
      <c r="EO37" s="152"/>
      <c r="ER37" s="212"/>
      <c r="EW37"/>
      <c r="EX37"/>
      <c r="EY37"/>
      <c r="EZ37"/>
      <c r="FA37"/>
      <c r="FB37"/>
      <c r="FN37"/>
      <c r="FO37"/>
      <c r="FP37"/>
      <c r="FQ37"/>
      <c r="FR37"/>
      <c r="FS37"/>
      <c r="GD37"/>
      <c r="GE37"/>
      <c r="GF37"/>
      <c r="GG37"/>
      <c r="GH37"/>
      <c r="GI37"/>
      <c r="GU37"/>
      <c r="GV37"/>
      <c r="GW37"/>
      <c r="GX37"/>
      <c r="GY37"/>
      <c r="HI37"/>
      <c r="HK37"/>
      <c r="HL37"/>
      <c r="HM37"/>
      <c r="HN37"/>
      <c r="HO37"/>
      <c r="HQ37"/>
      <c r="HR37"/>
      <c r="HS37"/>
      <c r="HT37"/>
    </row>
    <row r="38" spans="1:228">
      <c r="A38" s="1">
        <v>1</v>
      </c>
      <c r="B38" t="s">
        <v>19</v>
      </c>
      <c r="C38" t="s">
        <v>58</v>
      </c>
      <c r="D38" t="s">
        <v>703</v>
      </c>
      <c r="E38" t="s">
        <v>749</v>
      </c>
      <c r="F38" s="1">
        <v>4</v>
      </c>
      <c r="G38" s="152">
        <v>47</v>
      </c>
      <c r="H38" s="152">
        <v>188</v>
      </c>
      <c r="I38" s="212">
        <v>40184</v>
      </c>
      <c r="J38" s="212">
        <v>40184</v>
      </c>
      <c r="K38" s="212">
        <v>40184</v>
      </c>
      <c r="L38" s="1"/>
      <c r="Q38" s="1"/>
      <c r="R38" s="152"/>
      <c r="S38" s="152"/>
      <c r="T38" s="212"/>
      <c r="U38" s="212"/>
      <c r="V38" s="212"/>
      <c r="X38"/>
      <c r="Y38"/>
      <c r="Z38"/>
      <c r="AA38"/>
      <c r="AB38" s="1"/>
      <c r="AC38" s="152"/>
      <c r="AD38" s="152"/>
      <c r="AE38" s="212"/>
      <c r="AF38" s="212"/>
      <c r="AG38" s="212"/>
      <c r="AI38"/>
      <c r="AJ38"/>
      <c r="AK38"/>
      <c r="AL38"/>
      <c r="AM38"/>
      <c r="AN38" s="1"/>
      <c r="AO38" s="152"/>
      <c r="AP38" s="152"/>
      <c r="AQ38" s="212"/>
      <c r="AR38" s="212"/>
      <c r="AS38" s="212"/>
      <c r="AY38" s="1"/>
      <c r="AZ38" s="152"/>
      <c r="BB38" s="212"/>
      <c r="BE38"/>
      <c r="BF38" s="1"/>
      <c r="BG38" s="152"/>
      <c r="BH38" s="152"/>
      <c r="BI38" s="212"/>
      <c r="BJ38" s="212"/>
      <c r="BK38" s="212"/>
      <c r="BP38"/>
      <c r="BQ38" s="1"/>
      <c r="BS38" s="152"/>
      <c r="BV38" s="212"/>
      <c r="BX38" s="1"/>
      <c r="BY38" s="290"/>
      <c r="BZ38" s="290"/>
      <c r="CA38" s="212"/>
      <c r="CB38" s="212"/>
      <c r="CC38" s="212"/>
      <c r="CD38" s="212"/>
      <c r="CH38"/>
      <c r="CI38"/>
      <c r="CJ38" s="1"/>
      <c r="CK38" s="152"/>
      <c r="CL38" s="152"/>
      <c r="CN38" s="212"/>
      <c r="CO38" s="212"/>
      <c r="CU38" s="1"/>
      <c r="CV38" s="152"/>
      <c r="CW38" s="152"/>
      <c r="CX38" s="212"/>
      <c r="CY38" s="212"/>
      <c r="CZ38" s="212"/>
      <c r="DA38"/>
      <c r="DB38"/>
      <c r="DC38"/>
      <c r="DF38" s="1"/>
      <c r="DG38" s="152"/>
      <c r="DH38" s="152"/>
      <c r="DI38" s="212"/>
      <c r="DJ38" s="212"/>
      <c r="DK38" s="212"/>
      <c r="DL38"/>
      <c r="DN38"/>
      <c r="DO38"/>
      <c r="DP38"/>
      <c r="DQ38" s="1"/>
      <c r="DR38" s="152"/>
      <c r="DS38" s="152"/>
      <c r="DT38" s="212"/>
      <c r="DU38" s="212"/>
      <c r="DV38" s="212"/>
      <c r="DW38"/>
      <c r="DX38"/>
      <c r="DY38"/>
      <c r="DZ38"/>
      <c r="EA38"/>
      <c r="EC38" s="152"/>
      <c r="ED38" s="152"/>
      <c r="EE38" s="212"/>
      <c r="EF38" s="212"/>
      <c r="EG38" s="212"/>
      <c r="EL38"/>
      <c r="EM38"/>
      <c r="EO38" s="152"/>
      <c r="ER38" s="212"/>
      <c r="EW38"/>
      <c r="EX38"/>
      <c r="EY38"/>
      <c r="EZ38"/>
      <c r="FA38"/>
      <c r="FB38"/>
      <c r="FN38"/>
      <c r="FO38"/>
      <c r="FP38"/>
      <c r="FQ38"/>
      <c r="FR38"/>
      <c r="FS38"/>
      <c r="GD38"/>
      <c r="GE38"/>
      <c r="GF38"/>
      <c r="GG38"/>
      <c r="GH38"/>
      <c r="GI38"/>
      <c r="GU38"/>
      <c r="GV38"/>
      <c r="GW38"/>
      <c r="GX38"/>
      <c r="GY38"/>
      <c r="HI38"/>
      <c r="HK38"/>
      <c r="HL38"/>
      <c r="HM38"/>
      <c r="HN38"/>
      <c r="HO38"/>
      <c r="HQ38"/>
      <c r="HR38"/>
      <c r="HS38"/>
      <c r="HT38"/>
    </row>
    <row r="39" spans="1:228">
      <c r="A39" s="1">
        <v>1</v>
      </c>
      <c r="B39" t="s">
        <v>750</v>
      </c>
      <c r="C39" t="s">
        <v>59</v>
      </c>
      <c r="D39" t="s">
        <v>703</v>
      </c>
      <c r="E39" t="s">
        <v>751</v>
      </c>
      <c r="F39" s="1">
        <v>1</v>
      </c>
      <c r="G39" s="152">
        <v>376</v>
      </c>
      <c r="H39" s="152">
        <v>376</v>
      </c>
      <c r="I39" s="212">
        <v>40184</v>
      </c>
      <c r="J39" s="212">
        <v>40184</v>
      </c>
      <c r="K39" s="212">
        <v>40184</v>
      </c>
      <c r="L39" s="1"/>
      <c r="Q39" s="1"/>
      <c r="R39" s="152"/>
      <c r="S39" s="152"/>
      <c r="T39" s="212"/>
      <c r="U39" s="212"/>
      <c r="V39" s="212"/>
      <c r="X39"/>
      <c r="Y39"/>
      <c r="Z39"/>
      <c r="AA39"/>
      <c r="AB39" s="1"/>
      <c r="AC39" s="152"/>
      <c r="AD39" s="152"/>
      <c r="AE39" s="212"/>
      <c r="AF39" s="212"/>
      <c r="AG39" s="212"/>
      <c r="AI39"/>
      <c r="AJ39"/>
      <c r="AK39"/>
      <c r="AL39"/>
      <c r="AM39"/>
      <c r="AN39" s="1"/>
      <c r="AO39" s="152"/>
      <c r="AP39" s="152"/>
      <c r="AQ39" s="212"/>
      <c r="AR39" s="212"/>
      <c r="AS39" s="212"/>
      <c r="AY39" s="1"/>
      <c r="AZ39" s="152"/>
      <c r="BB39" s="212"/>
      <c r="BE39"/>
      <c r="BF39" s="1"/>
      <c r="BG39" s="152"/>
      <c r="BH39" s="152"/>
      <c r="BI39" s="212"/>
      <c r="BJ39" s="212"/>
      <c r="BK39" s="212"/>
      <c r="BP39"/>
      <c r="BQ39" s="1"/>
      <c r="BS39" s="152"/>
      <c r="BV39" s="212"/>
      <c r="BX39" s="1"/>
      <c r="BY39" s="290"/>
      <c r="BZ39" s="290"/>
      <c r="CA39" s="212"/>
      <c r="CB39" s="212"/>
      <c r="CC39" s="212"/>
      <c r="CD39" s="212"/>
      <c r="CH39"/>
      <c r="CI39"/>
      <c r="CJ39" s="1"/>
      <c r="CK39" s="152"/>
      <c r="CL39" s="152"/>
      <c r="CN39" s="212"/>
      <c r="CO39" s="212"/>
      <c r="CU39" s="1"/>
      <c r="CV39" s="152"/>
      <c r="CW39" s="152"/>
      <c r="CX39" s="212"/>
      <c r="CY39" s="212"/>
      <c r="CZ39" s="212"/>
      <c r="DA39"/>
      <c r="DB39"/>
      <c r="DC39"/>
      <c r="DF39" s="1"/>
      <c r="DG39" s="152"/>
      <c r="DH39" s="152"/>
      <c r="DI39" s="212"/>
      <c r="DJ39" s="212"/>
      <c r="DK39" s="212"/>
      <c r="DL39"/>
      <c r="DN39"/>
      <c r="DO39"/>
      <c r="DP39"/>
      <c r="DQ39" s="1"/>
      <c r="DR39" s="152"/>
      <c r="DS39" s="152"/>
      <c r="DT39" s="212"/>
      <c r="DU39" s="212"/>
      <c r="DV39" s="212"/>
      <c r="DW39"/>
      <c r="DX39"/>
      <c r="DY39"/>
      <c r="DZ39"/>
      <c r="EA39"/>
      <c r="EC39" s="152"/>
      <c r="ED39" s="152"/>
      <c r="EE39" s="212"/>
      <c r="EF39" s="212"/>
      <c r="EG39" s="212"/>
      <c r="EL39"/>
      <c r="EM39"/>
      <c r="EO39" s="152"/>
      <c r="ER39" s="212"/>
      <c r="EW39"/>
      <c r="EX39"/>
      <c r="EY39"/>
      <c r="EZ39"/>
      <c r="FA39"/>
      <c r="FB39"/>
      <c r="FN39"/>
      <c r="FO39"/>
      <c r="FP39"/>
      <c r="FQ39"/>
      <c r="FR39"/>
      <c r="FS39"/>
      <c r="GD39"/>
      <c r="GE39"/>
      <c r="GF39"/>
      <c r="GG39"/>
      <c r="GH39"/>
      <c r="GI39"/>
      <c r="GU39"/>
      <c r="GV39"/>
      <c r="GW39"/>
      <c r="GX39"/>
      <c r="GY39"/>
      <c r="HI39"/>
      <c r="HK39"/>
      <c r="HL39"/>
      <c r="HM39"/>
      <c r="HN39"/>
      <c r="HO39"/>
      <c r="HQ39"/>
      <c r="HR39"/>
      <c r="HS39"/>
      <c r="HT39"/>
    </row>
    <row r="40" spans="1:228">
      <c r="A40" s="1">
        <v>1</v>
      </c>
      <c r="B40" t="s">
        <v>47</v>
      </c>
      <c r="C40" t="s">
        <v>58</v>
      </c>
      <c r="D40" t="s">
        <v>752</v>
      </c>
      <c r="E40" t="s">
        <v>753</v>
      </c>
      <c r="F40" s="1">
        <v>3</v>
      </c>
      <c r="G40" s="152">
        <v>155</v>
      </c>
      <c r="H40" s="152">
        <v>465</v>
      </c>
      <c r="I40" s="212">
        <v>40184</v>
      </c>
      <c r="J40" s="212">
        <v>40184</v>
      </c>
      <c r="K40" s="212">
        <v>40184</v>
      </c>
      <c r="L40" s="1"/>
      <c r="Q40" s="1"/>
      <c r="R40" s="152"/>
      <c r="S40" s="152"/>
      <c r="T40" s="212"/>
      <c r="U40" s="212"/>
      <c r="V40" s="212"/>
      <c r="X40"/>
      <c r="Y40"/>
      <c r="Z40"/>
      <c r="AA40"/>
      <c r="AB40" s="1"/>
      <c r="AC40" s="152"/>
      <c r="AD40" s="152"/>
      <c r="AE40" s="212"/>
      <c r="AF40" s="212"/>
      <c r="AG40" s="212"/>
      <c r="AI40"/>
      <c r="AJ40"/>
      <c r="AK40"/>
      <c r="AL40"/>
      <c r="AM40"/>
      <c r="AN40" s="1"/>
      <c r="AO40" s="152"/>
      <c r="AP40" s="152"/>
      <c r="AQ40" s="212"/>
      <c r="AR40" s="212"/>
      <c r="AS40" s="212"/>
      <c r="AY40" s="1"/>
      <c r="AZ40" s="152"/>
      <c r="BB40" s="212"/>
      <c r="BE40"/>
      <c r="BF40" s="1"/>
      <c r="BG40" s="152"/>
      <c r="BH40" s="152"/>
      <c r="BI40" s="212"/>
      <c r="BJ40" s="212"/>
      <c r="BK40" s="212"/>
      <c r="BP40"/>
      <c r="BQ40" s="1"/>
      <c r="BS40" s="152"/>
      <c r="BV40" s="212"/>
      <c r="BX40" s="1"/>
      <c r="BY40" s="290"/>
      <c r="BZ40" s="290"/>
      <c r="CA40" s="212"/>
      <c r="CB40" s="212"/>
      <c r="CC40" s="212"/>
      <c r="CD40" s="212"/>
      <c r="CH40"/>
      <c r="CI40"/>
      <c r="CJ40" s="1"/>
      <c r="CK40" s="152"/>
      <c r="CL40" s="152"/>
      <c r="CN40" s="212"/>
      <c r="CO40" s="212"/>
      <c r="CU40" s="1"/>
      <c r="CV40" s="152"/>
      <c r="CW40" s="152"/>
      <c r="CX40" s="212"/>
      <c r="CY40" s="212"/>
      <c r="CZ40" s="212"/>
      <c r="DA40"/>
      <c r="DB40"/>
      <c r="DC40"/>
      <c r="DF40" s="1"/>
      <c r="DG40" s="152"/>
      <c r="DH40" s="152"/>
      <c r="DI40" s="212"/>
      <c r="DJ40" s="212"/>
      <c r="DK40" s="212"/>
      <c r="DL40"/>
      <c r="DN40"/>
      <c r="DO40"/>
      <c r="DP40"/>
      <c r="DQ40" s="1"/>
      <c r="DR40" s="152"/>
      <c r="DS40" s="152"/>
      <c r="DT40" s="212"/>
      <c r="DU40" s="212"/>
      <c r="DV40" s="212"/>
      <c r="DW40"/>
      <c r="DX40"/>
      <c r="DY40"/>
      <c r="DZ40"/>
      <c r="EA40"/>
      <c r="EC40" s="152"/>
      <c r="ED40" s="152"/>
      <c r="EE40" s="212"/>
      <c r="EF40" s="212"/>
      <c r="EG40" s="212"/>
      <c r="EL40"/>
      <c r="EM40"/>
      <c r="EO40" s="152"/>
      <c r="ER40" s="212"/>
      <c r="EW40"/>
      <c r="EX40"/>
      <c r="EY40"/>
      <c r="EZ40"/>
      <c r="FA40"/>
      <c r="FB40"/>
      <c r="FN40"/>
      <c r="FO40"/>
      <c r="FP40"/>
      <c r="FQ40"/>
      <c r="FR40"/>
      <c r="FS40"/>
      <c r="GD40"/>
      <c r="GE40"/>
      <c r="GF40"/>
      <c r="GG40"/>
      <c r="GH40"/>
      <c r="GI40"/>
      <c r="GU40"/>
      <c r="GV40"/>
      <c r="GW40"/>
      <c r="GX40"/>
      <c r="GY40"/>
      <c r="HI40"/>
      <c r="HK40"/>
      <c r="HL40"/>
      <c r="HM40"/>
      <c r="HN40"/>
      <c r="HO40"/>
      <c r="HQ40"/>
      <c r="HR40"/>
      <c r="HS40"/>
      <c r="HT40"/>
    </row>
    <row r="41" spans="1:228">
      <c r="A41" s="1">
        <v>1</v>
      </c>
      <c r="B41" t="s">
        <v>497</v>
      </c>
      <c r="C41" t="s">
        <v>58</v>
      </c>
      <c r="D41" t="s">
        <v>754</v>
      </c>
      <c r="E41" t="s">
        <v>755</v>
      </c>
      <c r="F41" s="1">
        <v>4</v>
      </c>
      <c r="G41" s="152">
        <v>130</v>
      </c>
      <c r="H41" s="152">
        <v>520</v>
      </c>
      <c r="I41" s="212">
        <v>40184</v>
      </c>
      <c r="J41" s="212">
        <v>40184</v>
      </c>
      <c r="K41" s="212">
        <v>40184</v>
      </c>
      <c r="L41" s="1"/>
      <c r="Q41" s="1"/>
      <c r="R41" s="152"/>
      <c r="S41" s="152"/>
      <c r="T41" s="212"/>
      <c r="U41" s="212"/>
      <c r="V41" s="212"/>
      <c r="X41"/>
      <c r="Y41"/>
      <c r="Z41"/>
      <c r="AA41"/>
      <c r="AB41" s="1"/>
      <c r="AC41" s="152"/>
      <c r="AD41" s="152"/>
      <c r="AE41" s="212"/>
      <c r="AF41" s="212"/>
      <c r="AG41" s="212"/>
      <c r="AI41"/>
      <c r="AJ41"/>
      <c r="AK41"/>
      <c r="AL41"/>
      <c r="AM41"/>
      <c r="AN41" s="1"/>
      <c r="AO41" s="152"/>
      <c r="AP41" s="152"/>
      <c r="AQ41" s="212"/>
      <c r="AR41" s="212"/>
      <c r="AS41" s="212"/>
      <c r="AY41" s="1"/>
      <c r="AZ41" s="152"/>
      <c r="BB41" s="212"/>
      <c r="BE41"/>
      <c r="BF41" s="1"/>
      <c r="BG41" s="152"/>
      <c r="BH41" s="152"/>
      <c r="BI41" s="212"/>
      <c r="BJ41" s="212"/>
      <c r="BK41" s="212"/>
      <c r="BP41"/>
      <c r="BQ41" s="1"/>
      <c r="BS41" s="152"/>
      <c r="BV41" s="212"/>
      <c r="BX41" s="1"/>
      <c r="BY41" s="290"/>
      <c r="BZ41" s="290"/>
      <c r="CA41" s="212"/>
      <c r="CB41" s="212"/>
      <c r="CC41" s="212"/>
      <c r="CD41" s="212"/>
      <c r="CH41"/>
      <c r="CI41"/>
      <c r="CJ41" s="1"/>
      <c r="CK41" s="152"/>
      <c r="CL41" s="152"/>
      <c r="CN41" s="212"/>
      <c r="CO41" s="212"/>
      <c r="CU41" s="1"/>
      <c r="CV41" s="152"/>
      <c r="CW41" s="152"/>
      <c r="CX41" s="212"/>
      <c r="CY41" s="212"/>
      <c r="CZ41" s="212"/>
      <c r="DA41"/>
      <c r="DB41"/>
      <c r="DC41"/>
      <c r="DF41" s="1"/>
      <c r="DG41" s="152"/>
      <c r="DH41" s="152"/>
      <c r="DI41" s="212"/>
      <c r="DJ41" s="212"/>
      <c r="DK41" s="212"/>
      <c r="DL41"/>
      <c r="DN41"/>
      <c r="DO41"/>
      <c r="DP41"/>
      <c r="DQ41" s="1"/>
      <c r="DR41" s="152"/>
      <c r="DS41" s="152"/>
      <c r="DT41" s="212"/>
      <c r="DU41" s="212"/>
      <c r="DV41" s="212"/>
      <c r="DW41"/>
      <c r="DX41"/>
      <c r="DY41"/>
      <c r="DZ41"/>
      <c r="EA41"/>
      <c r="EC41" s="152"/>
      <c r="ED41" s="152"/>
      <c r="EE41" s="212"/>
      <c r="EF41" s="212"/>
      <c r="EG41" s="212"/>
      <c r="EL41"/>
      <c r="EM41"/>
      <c r="EO41" s="152"/>
      <c r="ER41" s="212"/>
      <c r="EW41"/>
      <c r="EX41"/>
      <c r="EY41"/>
      <c r="EZ41"/>
      <c r="FA41"/>
      <c r="FB41"/>
      <c r="FN41"/>
      <c r="FO41"/>
      <c r="FP41"/>
      <c r="FQ41"/>
      <c r="FR41"/>
      <c r="FS41"/>
      <c r="GD41"/>
      <c r="GE41"/>
      <c r="GF41"/>
      <c r="GG41"/>
      <c r="GH41"/>
      <c r="GI41"/>
      <c r="GU41"/>
      <c r="GV41"/>
      <c r="GW41"/>
      <c r="GX41"/>
      <c r="GY41"/>
      <c r="HI41"/>
      <c r="HK41"/>
      <c r="HL41"/>
      <c r="HM41"/>
      <c r="HN41"/>
      <c r="HO41"/>
      <c r="HQ41"/>
      <c r="HR41"/>
      <c r="HS41"/>
      <c r="HT41"/>
    </row>
    <row r="42" spans="1:228">
      <c r="A42" s="1">
        <v>1</v>
      </c>
      <c r="B42" t="s">
        <v>756</v>
      </c>
      <c r="C42" t="s">
        <v>59</v>
      </c>
      <c r="D42" t="s">
        <v>752</v>
      </c>
      <c r="E42" t="s">
        <v>753</v>
      </c>
      <c r="F42" s="1">
        <v>4</v>
      </c>
      <c r="G42" s="152">
        <v>169</v>
      </c>
      <c r="H42" s="152">
        <v>676</v>
      </c>
      <c r="I42" s="212">
        <v>40184</v>
      </c>
      <c r="J42" s="212">
        <v>40184</v>
      </c>
      <c r="K42" s="212">
        <v>40184</v>
      </c>
      <c r="L42" s="1"/>
      <c r="Q42" s="1"/>
      <c r="R42" s="152"/>
      <c r="S42" s="152"/>
      <c r="T42" s="212"/>
      <c r="U42" s="212"/>
      <c r="V42" s="212"/>
      <c r="X42"/>
      <c r="Y42"/>
      <c r="Z42"/>
      <c r="AA42"/>
      <c r="AB42" s="1"/>
      <c r="AC42" s="152"/>
      <c r="AD42" s="152"/>
      <c r="AE42" s="212"/>
      <c r="AF42" s="212"/>
      <c r="AG42" s="212"/>
      <c r="AI42"/>
      <c r="AJ42"/>
      <c r="AK42"/>
      <c r="AL42"/>
      <c r="AM42"/>
      <c r="AN42" s="1"/>
      <c r="AO42" s="152"/>
      <c r="AP42" s="152"/>
      <c r="AQ42" s="212"/>
      <c r="AR42" s="212"/>
      <c r="AS42" s="212"/>
      <c r="AY42" s="1"/>
      <c r="AZ42" s="152"/>
      <c r="BB42" s="212"/>
      <c r="BE42"/>
      <c r="BF42" s="1"/>
      <c r="BG42" s="152"/>
      <c r="BH42" s="152"/>
      <c r="BI42" s="212"/>
      <c r="BJ42" s="212"/>
      <c r="BK42" s="212"/>
      <c r="BP42"/>
      <c r="BQ42" s="1"/>
      <c r="BS42" s="152"/>
      <c r="BV42" s="212"/>
      <c r="BX42" s="1"/>
      <c r="BY42" s="290"/>
      <c r="BZ42" s="290"/>
      <c r="CA42" s="212"/>
      <c r="CB42" s="212"/>
      <c r="CC42" s="212"/>
      <c r="CD42" s="212"/>
      <c r="CH42"/>
      <c r="CI42"/>
      <c r="CJ42" s="1"/>
      <c r="CK42" s="152"/>
      <c r="CL42" s="152"/>
      <c r="CN42" s="212"/>
      <c r="CO42" s="212"/>
      <c r="CU42" s="1"/>
      <c r="CV42" s="152"/>
      <c r="CW42" s="152"/>
      <c r="CX42" s="212"/>
      <c r="CY42" s="212"/>
      <c r="CZ42" s="212"/>
      <c r="DA42"/>
      <c r="DB42"/>
      <c r="DC42"/>
      <c r="DF42" s="1"/>
      <c r="DG42" s="152"/>
      <c r="DH42" s="152"/>
      <c r="DI42" s="212"/>
      <c r="DJ42" s="212"/>
      <c r="DK42" s="212"/>
      <c r="DL42"/>
      <c r="DN42"/>
      <c r="DO42"/>
      <c r="DP42"/>
      <c r="DQ42" s="1"/>
      <c r="DR42" s="152"/>
      <c r="DS42" s="152"/>
      <c r="DT42" s="212"/>
      <c r="DU42" s="212"/>
      <c r="DV42" s="212"/>
      <c r="DW42"/>
      <c r="DX42"/>
      <c r="DY42"/>
      <c r="DZ42"/>
      <c r="EA42"/>
      <c r="EC42" s="152"/>
      <c r="ED42" s="152"/>
      <c r="EE42" s="212"/>
      <c r="EF42" s="212"/>
      <c r="EG42" s="212"/>
      <c r="EL42"/>
      <c r="EM42"/>
      <c r="EO42" s="152"/>
      <c r="ER42" s="212"/>
      <c r="EW42"/>
      <c r="EX42"/>
      <c r="EY42"/>
      <c r="EZ42"/>
      <c r="FA42"/>
      <c r="FB42"/>
      <c r="FN42"/>
      <c r="FO42"/>
      <c r="FP42"/>
      <c r="FQ42"/>
      <c r="FR42"/>
      <c r="FS42"/>
      <c r="GD42"/>
      <c r="GE42"/>
      <c r="GF42"/>
      <c r="GG42"/>
      <c r="GH42"/>
      <c r="GI42"/>
      <c r="GU42"/>
      <c r="GV42"/>
      <c r="GW42"/>
      <c r="GX42"/>
      <c r="GY42"/>
      <c r="HI42"/>
      <c r="HK42"/>
      <c r="HL42"/>
      <c r="HM42"/>
      <c r="HN42"/>
      <c r="HO42"/>
      <c r="HQ42"/>
      <c r="HR42"/>
      <c r="HS42"/>
      <c r="HT42"/>
    </row>
    <row r="43" spans="1:228">
      <c r="A43" s="1">
        <v>1</v>
      </c>
      <c r="B43" t="s">
        <v>478</v>
      </c>
      <c r="C43" t="s">
        <v>58</v>
      </c>
      <c r="D43" t="s">
        <v>703</v>
      </c>
      <c r="E43" t="s">
        <v>757</v>
      </c>
      <c r="F43" s="1">
        <v>3</v>
      </c>
      <c r="G43" s="152">
        <v>255</v>
      </c>
      <c r="H43" s="152">
        <v>765</v>
      </c>
      <c r="I43" s="212">
        <v>40184</v>
      </c>
      <c r="J43" s="212">
        <v>40184</v>
      </c>
      <c r="K43" s="212">
        <v>40184</v>
      </c>
      <c r="L43" s="1"/>
      <c r="Q43" s="1"/>
      <c r="R43" s="152"/>
      <c r="S43" s="152"/>
      <c r="T43" s="212"/>
      <c r="U43" s="212"/>
      <c r="V43" s="212"/>
      <c r="X43"/>
      <c r="Y43"/>
      <c r="Z43"/>
      <c r="AA43"/>
      <c r="AB43" s="1"/>
      <c r="AC43" s="152"/>
      <c r="AD43" s="152"/>
      <c r="AE43" s="212"/>
      <c r="AF43" s="212"/>
      <c r="AG43" s="212"/>
      <c r="AI43"/>
      <c r="AJ43"/>
      <c r="AK43"/>
      <c r="AL43"/>
      <c r="AM43"/>
      <c r="AN43" s="1"/>
      <c r="AO43" s="152"/>
      <c r="AP43" s="152"/>
      <c r="AQ43" s="212"/>
      <c r="AR43" s="212"/>
      <c r="AS43" s="212"/>
      <c r="AY43" s="1"/>
      <c r="AZ43" s="152"/>
      <c r="BB43" s="212"/>
      <c r="BE43"/>
      <c r="BF43" s="1"/>
      <c r="BG43" s="152"/>
      <c r="BH43" s="152"/>
      <c r="BI43" s="212"/>
      <c r="BJ43" s="212"/>
      <c r="BK43" s="212"/>
      <c r="BP43"/>
      <c r="BQ43" s="1"/>
      <c r="BS43" s="152"/>
      <c r="BV43" s="212"/>
      <c r="BX43" s="1"/>
      <c r="BY43" s="290"/>
      <c r="BZ43" s="290"/>
      <c r="CA43" s="212"/>
      <c r="CB43" s="212"/>
      <c r="CC43" s="212"/>
      <c r="CD43" s="212"/>
      <c r="CH43"/>
      <c r="CI43"/>
      <c r="CJ43" s="1"/>
      <c r="CK43" s="152"/>
      <c r="CL43" s="152"/>
      <c r="CN43" s="212"/>
      <c r="CO43" s="212"/>
      <c r="CU43" s="1"/>
      <c r="CV43" s="152"/>
      <c r="CW43" s="152"/>
      <c r="CX43" s="212"/>
      <c r="CY43" s="212"/>
      <c r="CZ43" s="212"/>
      <c r="DA43"/>
      <c r="DB43"/>
      <c r="DC43"/>
      <c r="DF43" s="1"/>
      <c r="DG43" s="152"/>
      <c r="DH43" s="152"/>
      <c r="DI43" s="212"/>
      <c r="DJ43" s="212"/>
      <c r="DK43" s="212"/>
      <c r="DL43"/>
      <c r="DN43"/>
      <c r="DO43"/>
      <c r="DP43"/>
      <c r="DQ43" s="1"/>
      <c r="DR43" s="152"/>
      <c r="DS43" s="152"/>
      <c r="DT43" s="212"/>
      <c r="DU43" s="212"/>
      <c r="DV43" s="212"/>
      <c r="DW43"/>
      <c r="DX43"/>
      <c r="DY43"/>
      <c r="DZ43"/>
      <c r="EA43"/>
      <c r="EC43" s="152"/>
      <c r="ED43" s="152"/>
      <c r="EE43" s="212"/>
      <c r="EF43" s="212"/>
      <c r="EG43" s="212"/>
      <c r="EL43"/>
      <c r="EM43"/>
      <c r="EO43" s="152"/>
      <c r="ER43" s="212"/>
      <c r="EW43"/>
      <c r="EX43"/>
      <c r="EY43"/>
      <c r="EZ43"/>
      <c r="FA43"/>
      <c r="FB43"/>
      <c r="FN43"/>
      <c r="FO43"/>
      <c r="FP43"/>
      <c r="FQ43"/>
      <c r="FR43"/>
      <c r="FS43"/>
      <c r="GD43"/>
      <c r="GE43"/>
      <c r="GF43"/>
      <c r="GG43"/>
      <c r="GH43"/>
      <c r="GI43"/>
      <c r="GU43"/>
      <c r="GV43"/>
      <c r="GW43"/>
      <c r="GX43"/>
      <c r="GY43"/>
      <c r="HI43"/>
      <c r="HK43"/>
      <c r="HL43"/>
      <c r="HM43"/>
      <c r="HN43"/>
      <c r="HO43"/>
      <c r="HQ43"/>
      <c r="HR43"/>
      <c r="HS43"/>
      <c r="HT43"/>
    </row>
    <row r="44" spans="1:228">
      <c r="A44" s="1">
        <v>1</v>
      </c>
      <c r="B44" t="s">
        <v>144</v>
      </c>
      <c r="C44" t="s">
        <v>58</v>
      </c>
      <c r="D44" t="s">
        <v>758</v>
      </c>
      <c r="E44" t="s">
        <v>759</v>
      </c>
      <c r="F44" s="1">
        <v>1</v>
      </c>
      <c r="G44" s="152">
        <v>928</v>
      </c>
      <c r="H44" s="152">
        <v>928</v>
      </c>
      <c r="I44" s="212">
        <v>40184</v>
      </c>
      <c r="J44" s="212">
        <v>40184</v>
      </c>
      <c r="K44" s="212">
        <v>40184</v>
      </c>
      <c r="L44" s="1"/>
      <c r="Q44" s="1"/>
      <c r="R44" s="152"/>
      <c r="S44" s="152"/>
      <c r="T44" s="212"/>
      <c r="U44" s="212"/>
      <c r="V44" s="212"/>
      <c r="X44"/>
      <c r="Y44"/>
      <c r="Z44"/>
      <c r="AA44"/>
      <c r="AB44" s="1"/>
      <c r="AC44" s="152"/>
      <c r="AD44" s="152"/>
      <c r="AE44" s="212"/>
      <c r="AF44" s="212"/>
      <c r="AG44" s="212"/>
      <c r="AI44"/>
      <c r="AJ44"/>
      <c r="AK44"/>
      <c r="AL44"/>
      <c r="AM44"/>
      <c r="AN44" s="1"/>
      <c r="AO44" s="152"/>
      <c r="AP44" s="152"/>
      <c r="AQ44" s="212"/>
      <c r="AR44" s="212"/>
      <c r="AS44" s="212"/>
      <c r="AY44" s="1"/>
      <c r="AZ44" s="152"/>
      <c r="BB44" s="212"/>
      <c r="BE44"/>
      <c r="BF44" s="1"/>
      <c r="BG44" s="152"/>
      <c r="BH44" s="152"/>
      <c r="BI44" s="212"/>
      <c r="BJ44" s="212"/>
      <c r="BK44" s="212"/>
      <c r="BP44"/>
      <c r="BQ44" s="1"/>
      <c r="BS44" s="152"/>
      <c r="BV44" s="212"/>
      <c r="BX44" s="1"/>
      <c r="BY44" s="290"/>
      <c r="BZ44" s="290"/>
      <c r="CA44" s="212"/>
      <c r="CB44" s="212"/>
      <c r="CC44" s="212"/>
      <c r="CD44" s="212"/>
      <c r="CH44"/>
      <c r="CI44"/>
      <c r="CJ44" s="1"/>
      <c r="CK44" s="152"/>
      <c r="CL44" s="152"/>
      <c r="CN44" s="212"/>
      <c r="CO44" s="212"/>
      <c r="CU44" s="1"/>
      <c r="CV44" s="152"/>
      <c r="CW44" s="152"/>
      <c r="CX44" s="212"/>
      <c r="CY44" s="212"/>
      <c r="CZ44" s="212"/>
      <c r="DA44"/>
      <c r="DB44"/>
      <c r="DC44"/>
      <c r="DF44" s="1"/>
      <c r="DG44" s="152"/>
      <c r="DH44" s="152"/>
      <c r="DI44" s="212"/>
      <c r="DJ44" s="212"/>
      <c r="DK44" s="212"/>
      <c r="DL44"/>
      <c r="DN44"/>
      <c r="DO44"/>
      <c r="DP44"/>
      <c r="DQ44" s="1"/>
      <c r="DR44" s="152"/>
      <c r="DS44" s="152"/>
      <c r="DT44" s="212"/>
      <c r="DU44" s="212"/>
      <c r="DV44" s="212"/>
      <c r="DW44"/>
      <c r="DX44"/>
      <c r="DY44"/>
      <c r="DZ44"/>
      <c r="EA44"/>
      <c r="EC44" s="152"/>
      <c r="ED44" s="152"/>
      <c r="EE44" s="212"/>
      <c r="EF44" s="212"/>
      <c r="EG44" s="212"/>
      <c r="EL44"/>
      <c r="EM44"/>
      <c r="EO44" s="152"/>
      <c r="ER44" s="212"/>
      <c r="EW44"/>
      <c r="EX44"/>
      <c r="EY44"/>
      <c r="EZ44"/>
      <c r="FA44"/>
      <c r="FB44"/>
      <c r="FN44"/>
      <c r="FO44"/>
      <c r="FP44"/>
      <c r="FQ44"/>
      <c r="FR44"/>
      <c r="FS44"/>
      <c r="GD44"/>
      <c r="GE44"/>
      <c r="GF44"/>
      <c r="GG44"/>
      <c r="GH44"/>
      <c r="GI44"/>
      <c r="GU44"/>
      <c r="GV44"/>
      <c r="GW44"/>
      <c r="GX44"/>
      <c r="GY44"/>
      <c r="HI44"/>
      <c r="HK44"/>
      <c r="HL44"/>
      <c r="HM44"/>
      <c r="HN44"/>
      <c r="HO44"/>
      <c r="HQ44"/>
      <c r="HR44"/>
      <c r="HS44"/>
      <c r="HT44"/>
    </row>
    <row r="45" spans="1:228">
      <c r="A45" s="1">
        <v>1</v>
      </c>
      <c r="B45" t="s">
        <v>174</v>
      </c>
      <c r="C45" t="s">
        <v>59</v>
      </c>
      <c r="D45" t="s">
        <v>703</v>
      </c>
      <c r="E45" t="s">
        <v>760</v>
      </c>
      <c r="F45" s="1">
        <v>3</v>
      </c>
      <c r="G45" s="152">
        <v>335</v>
      </c>
      <c r="H45" s="152">
        <v>1005</v>
      </c>
      <c r="I45" s="212">
        <v>40184</v>
      </c>
      <c r="J45" s="212">
        <v>40184</v>
      </c>
      <c r="K45" s="212">
        <v>40184</v>
      </c>
      <c r="L45" s="1"/>
      <c r="Q45" s="1"/>
      <c r="R45" s="152"/>
      <c r="S45" s="152"/>
      <c r="T45" s="212"/>
      <c r="U45" s="212"/>
      <c r="V45" s="212"/>
      <c r="X45"/>
      <c r="Y45"/>
      <c r="Z45"/>
      <c r="AA45"/>
      <c r="AB45" s="1"/>
      <c r="AC45" s="152"/>
      <c r="AD45" s="152"/>
      <c r="AE45" s="212"/>
      <c r="AF45" s="212"/>
      <c r="AG45" s="212"/>
      <c r="AI45"/>
      <c r="AJ45"/>
      <c r="AK45"/>
      <c r="AL45"/>
      <c r="AM45"/>
      <c r="AN45" s="1"/>
      <c r="AO45" s="152"/>
      <c r="AP45" s="152"/>
      <c r="AQ45" s="212"/>
      <c r="AR45" s="212"/>
      <c r="AS45" s="212"/>
      <c r="AY45" s="1"/>
      <c r="AZ45" s="152"/>
      <c r="BB45" s="212"/>
      <c r="BE45"/>
      <c r="BF45" s="1"/>
      <c r="BG45" s="152"/>
      <c r="BH45" s="152"/>
      <c r="BI45" s="212"/>
      <c r="BJ45" s="212"/>
      <c r="BK45" s="212"/>
      <c r="BP45"/>
      <c r="BQ45" s="1"/>
      <c r="BS45" s="152"/>
      <c r="BV45" s="212"/>
      <c r="BX45" s="1"/>
      <c r="BY45" s="290"/>
      <c r="BZ45" s="290"/>
      <c r="CA45" s="212"/>
      <c r="CB45" s="212"/>
      <c r="CC45" s="212"/>
      <c r="CD45" s="212"/>
      <c r="CH45"/>
      <c r="CI45"/>
      <c r="CJ45" s="1"/>
      <c r="CK45" s="152"/>
      <c r="CL45" s="152"/>
      <c r="CN45" s="212"/>
      <c r="CO45" s="212"/>
      <c r="CU45" s="1"/>
      <c r="CV45" s="152"/>
      <c r="CW45" s="152"/>
      <c r="CX45" s="212"/>
      <c r="CY45" s="212"/>
      <c r="CZ45" s="212"/>
      <c r="DA45"/>
      <c r="DB45"/>
      <c r="DC45"/>
      <c r="DF45" s="1"/>
      <c r="DG45" s="152"/>
      <c r="DH45" s="152"/>
      <c r="DI45" s="212"/>
      <c r="DJ45" s="212"/>
      <c r="DK45" s="212"/>
      <c r="DL45"/>
      <c r="DN45"/>
      <c r="DO45"/>
      <c r="DP45"/>
      <c r="DQ45" s="1"/>
      <c r="DR45" s="152"/>
      <c r="DS45" s="152"/>
      <c r="DT45" s="212"/>
      <c r="DU45" s="212"/>
      <c r="DV45" s="212"/>
      <c r="DW45"/>
      <c r="DX45"/>
      <c r="DY45"/>
      <c r="DZ45"/>
      <c r="EA45"/>
      <c r="EC45" s="152"/>
      <c r="ED45" s="152"/>
      <c r="EE45" s="212"/>
      <c r="EF45" s="212"/>
      <c r="EG45" s="212"/>
      <c r="EL45"/>
      <c r="EM45"/>
      <c r="EO45" s="152"/>
      <c r="ER45" s="212"/>
      <c r="EW45"/>
      <c r="EX45"/>
      <c r="EY45"/>
      <c r="EZ45"/>
      <c r="FA45"/>
      <c r="FB45"/>
      <c r="FN45"/>
      <c r="FO45"/>
      <c r="FP45"/>
      <c r="FQ45"/>
      <c r="FR45"/>
      <c r="FS45"/>
      <c r="GD45"/>
      <c r="GE45"/>
      <c r="GF45"/>
      <c r="GG45"/>
      <c r="GH45"/>
      <c r="GI45"/>
      <c r="GU45"/>
      <c r="GV45"/>
      <c r="GW45"/>
      <c r="GX45"/>
      <c r="GY45"/>
      <c r="HI45"/>
      <c r="HK45"/>
      <c r="HL45"/>
      <c r="HM45"/>
      <c r="HN45"/>
      <c r="HO45"/>
      <c r="HQ45"/>
      <c r="HR45"/>
      <c r="HS45"/>
      <c r="HT45"/>
    </row>
    <row r="46" spans="1:228">
      <c r="A46" s="1">
        <v>1</v>
      </c>
      <c r="B46" t="s">
        <v>496</v>
      </c>
      <c r="C46" t="s">
        <v>58</v>
      </c>
      <c r="D46" t="s">
        <v>722</v>
      </c>
      <c r="E46" t="s">
        <v>761</v>
      </c>
      <c r="F46" s="1">
        <v>8</v>
      </c>
      <c r="G46" s="152">
        <v>135</v>
      </c>
      <c r="H46" s="152">
        <v>1080</v>
      </c>
      <c r="I46" s="212">
        <v>40184</v>
      </c>
      <c r="J46" s="212">
        <v>40184</v>
      </c>
      <c r="K46" s="212">
        <v>40184</v>
      </c>
      <c r="L46" s="1"/>
      <c r="Q46" s="1"/>
      <c r="R46" s="152"/>
      <c r="S46" s="152"/>
      <c r="T46" s="212"/>
      <c r="U46" s="212"/>
      <c r="V46" s="212"/>
      <c r="X46"/>
      <c r="Y46"/>
      <c r="Z46"/>
      <c r="AA46"/>
      <c r="AB46" s="1"/>
      <c r="AC46" s="152"/>
      <c r="AD46" s="152"/>
      <c r="AE46" s="212"/>
      <c r="AF46" s="212"/>
      <c r="AG46" s="212"/>
      <c r="AI46"/>
      <c r="AJ46"/>
      <c r="AK46"/>
      <c r="AL46"/>
      <c r="AM46"/>
      <c r="AN46" s="1"/>
      <c r="AO46" s="152"/>
      <c r="AP46" s="152"/>
      <c r="AQ46" s="212"/>
      <c r="AR46" s="212"/>
      <c r="AS46" s="212"/>
      <c r="AY46" s="1"/>
      <c r="AZ46" s="152"/>
      <c r="BB46" s="212"/>
      <c r="BE46"/>
      <c r="BF46" s="1"/>
      <c r="BG46" s="152"/>
      <c r="BH46" s="152"/>
      <c r="BI46" s="212"/>
      <c r="BJ46" s="212"/>
      <c r="BK46" s="212"/>
      <c r="BP46"/>
      <c r="BQ46" s="1"/>
      <c r="BS46" s="152"/>
      <c r="BV46" s="212"/>
      <c r="BX46" s="1"/>
      <c r="BY46" s="290"/>
      <c r="BZ46" s="290"/>
      <c r="CA46" s="212"/>
      <c r="CB46" s="212"/>
      <c r="CC46" s="212"/>
      <c r="CD46" s="212"/>
      <c r="CH46"/>
      <c r="CI46"/>
      <c r="CJ46" s="1"/>
      <c r="CK46" s="152"/>
      <c r="CL46" s="152"/>
      <c r="CN46" s="212"/>
      <c r="CO46" s="212"/>
      <c r="CU46" s="1"/>
      <c r="CV46" s="152"/>
      <c r="CW46" s="152"/>
      <c r="CX46" s="212"/>
      <c r="CY46" s="212"/>
      <c r="CZ46" s="212"/>
      <c r="DA46"/>
      <c r="DB46"/>
      <c r="DC46"/>
      <c r="DF46" s="1"/>
      <c r="DG46" s="152"/>
      <c r="DH46" s="152"/>
      <c r="DI46" s="212"/>
      <c r="DJ46" s="212"/>
      <c r="DK46" s="212"/>
      <c r="DL46"/>
      <c r="DN46"/>
      <c r="DO46"/>
      <c r="DP46"/>
      <c r="DQ46" s="1"/>
      <c r="DR46" s="152"/>
      <c r="DS46" s="152"/>
      <c r="DT46" s="212"/>
      <c r="DU46" s="212"/>
      <c r="DV46" s="212"/>
      <c r="DW46"/>
      <c r="DX46"/>
      <c r="DY46"/>
      <c r="DZ46"/>
      <c r="EA46"/>
      <c r="EC46" s="152"/>
      <c r="ED46" s="152"/>
      <c r="EE46" s="212"/>
      <c r="EF46" s="212"/>
      <c r="EG46" s="212"/>
      <c r="EL46"/>
      <c r="EM46"/>
      <c r="EO46" s="152"/>
      <c r="ER46" s="212"/>
      <c r="EW46"/>
      <c r="EX46"/>
      <c r="EY46"/>
      <c r="EZ46"/>
      <c r="FA46"/>
      <c r="FB46"/>
      <c r="FN46"/>
      <c r="FO46"/>
      <c r="FP46"/>
      <c r="FQ46"/>
      <c r="FR46"/>
      <c r="FS46"/>
      <c r="GD46"/>
      <c r="GE46"/>
      <c r="GF46"/>
      <c r="GG46"/>
      <c r="GH46"/>
      <c r="GI46"/>
      <c r="GU46"/>
      <c r="GV46"/>
      <c r="GW46"/>
      <c r="GX46"/>
      <c r="GY46"/>
      <c r="HI46"/>
      <c r="HK46"/>
      <c r="HL46"/>
      <c r="HM46"/>
      <c r="HN46"/>
      <c r="HO46"/>
      <c r="HQ46"/>
      <c r="HR46"/>
      <c r="HS46"/>
      <c r="HT46"/>
    </row>
    <row r="47" spans="1:228">
      <c r="A47" s="1">
        <v>1</v>
      </c>
      <c r="B47" t="s">
        <v>414</v>
      </c>
      <c r="C47" t="s">
        <v>58</v>
      </c>
      <c r="D47" t="s">
        <v>726</v>
      </c>
      <c r="E47" t="s">
        <v>762</v>
      </c>
      <c r="F47" s="1">
        <v>1</v>
      </c>
      <c r="G47" s="152">
        <v>70</v>
      </c>
      <c r="H47" s="152">
        <v>70</v>
      </c>
      <c r="I47" s="212">
        <v>40053</v>
      </c>
      <c r="J47" s="212">
        <v>40053</v>
      </c>
      <c r="K47" s="212">
        <v>40185</v>
      </c>
      <c r="L47" s="1"/>
      <c r="Q47" s="1"/>
      <c r="R47" s="152"/>
      <c r="S47" s="152"/>
      <c r="T47" s="212"/>
      <c r="U47" s="212"/>
      <c r="V47" s="212"/>
      <c r="X47"/>
      <c r="Y47"/>
      <c r="Z47"/>
      <c r="AA47"/>
      <c r="AB47" s="1"/>
      <c r="AC47" s="152"/>
      <c r="AD47" s="152"/>
      <c r="AE47" s="212"/>
      <c r="AF47" s="212"/>
      <c r="AG47" s="212"/>
      <c r="AI47"/>
      <c r="AJ47"/>
      <c r="AK47"/>
      <c r="AL47"/>
      <c r="AM47"/>
      <c r="AN47" s="1"/>
      <c r="AO47" s="152"/>
      <c r="AP47" s="152"/>
      <c r="AQ47" s="212"/>
      <c r="AR47" s="212"/>
      <c r="AS47" s="212"/>
      <c r="AY47" s="1"/>
      <c r="AZ47" s="152"/>
      <c r="BB47" s="212"/>
      <c r="BE47"/>
      <c r="BF47" s="1"/>
      <c r="BG47" s="152"/>
      <c r="BH47" s="152"/>
      <c r="BI47" s="212"/>
      <c r="BJ47" s="212"/>
      <c r="BK47" s="212"/>
      <c r="BP47"/>
      <c r="BQ47" s="1"/>
      <c r="BS47" s="152"/>
      <c r="BV47" s="212"/>
      <c r="BX47" s="1"/>
      <c r="BY47" s="290"/>
      <c r="BZ47" s="290"/>
      <c r="CA47" s="212"/>
      <c r="CB47" s="212"/>
      <c r="CC47" s="212"/>
      <c r="CD47" s="212"/>
      <c r="CH47"/>
      <c r="CI47"/>
      <c r="CJ47" s="1"/>
      <c r="CK47" s="152"/>
      <c r="CL47" s="152"/>
      <c r="CN47" s="212"/>
      <c r="CO47" s="212"/>
      <c r="CU47" s="1"/>
      <c r="CV47" s="152"/>
      <c r="CW47" s="152"/>
      <c r="CX47" s="212"/>
      <c r="CY47" s="212"/>
      <c r="CZ47" s="212"/>
      <c r="DA47"/>
      <c r="DB47"/>
      <c r="DC47"/>
      <c r="DF47" s="1"/>
      <c r="DG47" s="152"/>
      <c r="DH47" s="152"/>
      <c r="DI47" s="212"/>
      <c r="DJ47" s="212"/>
      <c r="DK47" s="212"/>
      <c r="DL47"/>
      <c r="DN47"/>
      <c r="DO47"/>
      <c r="DP47"/>
      <c r="DQ47" s="1"/>
      <c r="DR47" s="152"/>
      <c r="DS47" s="152"/>
      <c r="DT47" s="212"/>
      <c r="DU47" s="212"/>
      <c r="DV47" s="212"/>
      <c r="DW47"/>
      <c r="DX47"/>
      <c r="DY47"/>
      <c r="DZ47"/>
      <c r="EA47"/>
      <c r="EC47" s="152"/>
      <c r="ED47" s="152"/>
      <c r="EE47" s="212"/>
      <c r="EF47" s="212"/>
      <c r="EG47" s="212"/>
      <c r="EL47"/>
      <c r="EM47"/>
      <c r="EO47" s="152"/>
      <c r="ER47" s="212"/>
      <c r="EW47"/>
      <c r="EX47"/>
      <c r="EY47"/>
      <c r="EZ47"/>
      <c r="FA47"/>
      <c r="FB47"/>
      <c r="FN47"/>
      <c r="FO47"/>
      <c r="FP47"/>
      <c r="FQ47"/>
      <c r="FR47"/>
      <c r="FS47"/>
      <c r="GD47"/>
      <c r="GE47"/>
      <c r="GF47"/>
      <c r="GG47"/>
      <c r="GH47"/>
      <c r="GI47"/>
      <c r="GU47"/>
      <c r="GV47"/>
      <c r="GW47"/>
      <c r="GX47"/>
      <c r="GY47"/>
      <c r="HI47"/>
      <c r="HK47"/>
      <c r="HL47"/>
      <c r="HM47"/>
      <c r="HN47"/>
      <c r="HO47"/>
      <c r="HQ47"/>
      <c r="HR47"/>
      <c r="HS47"/>
      <c r="HT47"/>
    </row>
    <row r="48" spans="1:228">
      <c r="A48" s="1">
        <v>1</v>
      </c>
      <c r="B48" t="s">
        <v>5</v>
      </c>
      <c r="C48" t="s">
        <v>58</v>
      </c>
      <c r="D48" t="s">
        <v>726</v>
      </c>
      <c r="E48" t="s">
        <v>763</v>
      </c>
      <c r="F48" s="1">
        <v>1</v>
      </c>
      <c r="G48" s="152">
        <v>152.1</v>
      </c>
      <c r="H48" s="152">
        <v>152.1</v>
      </c>
      <c r="I48" s="212">
        <v>40018</v>
      </c>
      <c r="J48" s="212">
        <v>40018</v>
      </c>
      <c r="K48" s="212">
        <v>40185</v>
      </c>
      <c r="L48" s="1"/>
      <c r="Q48" s="1"/>
      <c r="R48" s="152"/>
      <c r="S48" s="152"/>
      <c r="T48" s="212"/>
      <c r="U48" s="212"/>
      <c r="V48" s="212"/>
      <c r="X48"/>
      <c r="Y48"/>
      <c r="Z48"/>
      <c r="AA48"/>
      <c r="AB48" s="1"/>
      <c r="AC48" s="152"/>
      <c r="AD48" s="152"/>
      <c r="AE48" s="212"/>
      <c r="AF48" s="212"/>
      <c r="AG48" s="212"/>
      <c r="AI48"/>
      <c r="AJ48"/>
      <c r="AK48"/>
      <c r="AL48"/>
      <c r="AM48"/>
      <c r="AN48" s="1"/>
      <c r="AO48" s="152"/>
      <c r="AP48" s="152"/>
      <c r="AQ48" s="212"/>
      <c r="AR48" s="212"/>
      <c r="AS48" s="212"/>
      <c r="AY48" s="1"/>
      <c r="AZ48" s="152"/>
      <c r="BB48" s="212"/>
      <c r="BE48"/>
      <c r="BF48" s="1"/>
      <c r="BG48" s="152"/>
      <c r="BH48" s="152"/>
      <c r="BI48" s="212"/>
      <c r="BJ48" s="212"/>
      <c r="BK48" s="212"/>
      <c r="BP48"/>
      <c r="BQ48" s="1"/>
      <c r="BS48" s="152"/>
      <c r="BV48" s="212"/>
      <c r="BX48" s="1"/>
      <c r="BY48" s="290"/>
      <c r="BZ48" s="290"/>
      <c r="CA48" s="212"/>
      <c r="CB48" s="212"/>
      <c r="CC48" s="212"/>
      <c r="CD48" s="212"/>
      <c r="CH48"/>
      <c r="CI48"/>
      <c r="CJ48" s="1"/>
      <c r="CK48" s="152"/>
      <c r="CL48" s="152"/>
      <c r="CN48" s="212"/>
      <c r="CO48" s="212"/>
      <c r="CU48" s="1"/>
      <c r="CV48" s="152"/>
      <c r="CW48" s="152"/>
      <c r="CX48" s="212"/>
      <c r="CY48" s="212"/>
      <c r="CZ48" s="212"/>
      <c r="DA48"/>
      <c r="DB48"/>
      <c r="DC48"/>
      <c r="DF48" s="1"/>
      <c r="DG48" s="152"/>
      <c r="DH48" s="152"/>
      <c r="DI48" s="212"/>
      <c r="DJ48" s="212"/>
      <c r="DK48" s="212"/>
      <c r="DL48"/>
      <c r="DN48"/>
      <c r="DO48"/>
      <c r="DP48"/>
      <c r="DQ48" s="1"/>
      <c r="DR48" s="152"/>
      <c r="DS48" s="152"/>
      <c r="DT48" s="212"/>
      <c r="DU48" s="212"/>
      <c r="DV48" s="212"/>
      <c r="DW48"/>
      <c r="DX48"/>
      <c r="DY48"/>
      <c r="DZ48"/>
      <c r="EA48"/>
      <c r="EC48" s="152"/>
      <c r="ED48" s="152"/>
      <c r="EE48" s="212"/>
      <c r="EF48" s="212"/>
      <c r="EG48" s="212"/>
      <c r="EL48"/>
      <c r="EM48"/>
      <c r="EO48" s="152"/>
      <c r="ER48" s="212"/>
      <c r="EW48"/>
      <c r="EX48"/>
      <c r="EY48"/>
      <c r="EZ48"/>
      <c r="FA48"/>
      <c r="FB48"/>
      <c r="FN48"/>
      <c r="FO48"/>
      <c r="FP48"/>
      <c r="FQ48"/>
      <c r="FR48"/>
      <c r="FS48"/>
      <c r="GD48"/>
      <c r="GE48"/>
      <c r="GF48"/>
      <c r="GG48"/>
      <c r="GH48"/>
      <c r="GI48"/>
      <c r="GU48"/>
      <c r="GV48"/>
      <c r="GW48"/>
      <c r="GX48"/>
      <c r="GY48"/>
      <c r="HI48"/>
      <c r="HK48"/>
      <c r="HL48"/>
      <c r="HM48"/>
      <c r="HN48"/>
      <c r="HO48"/>
      <c r="HQ48"/>
      <c r="HR48"/>
      <c r="HS48"/>
      <c r="HT48"/>
    </row>
    <row r="49" spans="1:228">
      <c r="A49" s="1">
        <v>1</v>
      </c>
      <c r="B49" t="s">
        <v>193</v>
      </c>
      <c r="C49" t="s">
        <v>58</v>
      </c>
      <c r="D49" t="s">
        <v>764</v>
      </c>
      <c r="E49" t="s">
        <v>765</v>
      </c>
      <c r="F49" s="1">
        <v>2</v>
      </c>
      <c r="G49" s="152">
        <v>89</v>
      </c>
      <c r="H49" s="152">
        <v>178</v>
      </c>
      <c r="I49" s="212">
        <v>40185</v>
      </c>
      <c r="J49" s="212">
        <v>40185</v>
      </c>
      <c r="K49" s="212">
        <v>40185</v>
      </c>
      <c r="L49" s="1"/>
      <c r="Q49" s="1"/>
      <c r="R49" s="152"/>
      <c r="S49" s="152"/>
      <c r="T49" s="212"/>
      <c r="U49" s="212"/>
      <c r="V49" s="212"/>
      <c r="X49"/>
      <c r="Y49"/>
      <c r="Z49"/>
      <c r="AA49"/>
      <c r="AB49" s="1"/>
      <c r="AC49" s="152"/>
      <c r="AD49" s="152"/>
      <c r="AE49" s="212"/>
      <c r="AF49" s="212"/>
      <c r="AG49" s="212"/>
      <c r="AI49"/>
      <c r="AJ49"/>
      <c r="AK49"/>
      <c r="AL49"/>
      <c r="AM49"/>
      <c r="AN49" s="1"/>
      <c r="AO49" s="152"/>
      <c r="AP49" s="152"/>
      <c r="AQ49" s="212"/>
      <c r="AR49" s="212"/>
      <c r="AS49" s="212"/>
      <c r="AY49" s="1"/>
      <c r="AZ49" s="152"/>
      <c r="BB49" s="212"/>
      <c r="BE49"/>
      <c r="BF49" s="1"/>
      <c r="BG49" s="152"/>
      <c r="BH49" s="152"/>
      <c r="BI49" s="212"/>
      <c r="BJ49" s="212"/>
      <c r="BK49" s="212"/>
      <c r="BP49"/>
      <c r="BQ49" s="1"/>
      <c r="BS49" s="152"/>
      <c r="BV49" s="212"/>
      <c r="BX49" s="1"/>
      <c r="BY49" s="290"/>
      <c r="BZ49" s="290"/>
      <c r="CA49" s="212"/>
      <c r="CB49" s="212"/>
      <c r="CC49" s="212"/>
      <c r="CD49" s="212"/>
      <c r="CH49"/>
      <c r="CI49"/>
      <c r="CJ49" s="1"/>
      <c r="CK49" s="152"/>
      <c r="CL49" s="152"/>
      <c r="CN49" s="212"/>
      <c r="CO49" s="212"/>
      <c r="CU49" s="1"/>
      <c r="CV49" s="152"/>
      <c r="CW49" s="152"/>
      <c r="CX49" s="212"/>
      <c r="CY49" s="212"/>
      <c r="CZ49" s="212"/>
      <c r="DA49"/>
      <c r="DB49"/>
      <c r="DC49"/>
      <c r="DF49" s="1"/>
      <c r="DG49" s="152"/>
      <c r="DH49" s="152"/>
      <c r="DI49" s="212"/>
      <c r="DJ49" s="212"/>
      <c r="DK49" s="212"/>
      <c r="DL49"/>
      <c r="DN49"/>
      <c r="DO49"/>
      <c r="DP49"/>
      <c r="DQ49" s="1"/>
      <c r="DR49" s="152"/>
      <c r="DS49" s="152"/>
      <c r="DT49" s="212"/>
      <c r="DU49" s="212"/>
      <c r="DV49" s="212"/>
      <c r="DW49"/>
      <c r="DX49"/>
      <c r="DY49"/>
      <c r="DZ49"/>
      <c r="EA49"/>
      <c r="EC49" s="152"/>
      <c r="ED49" s="152"/>
      <c r="EE49" s="212"/>
      <c r="EF49" s="212"/>
      <c r="EG49" s="212"/>
      <c r="EL49"/>
      <c r="EM49"/>
      <c r="EO49" s="152"/>
      <c r="ER49" s="212"/>
      <c r="EW49"/>
      <c r="EX49"/>
      <c r="EY49"/>
      <c r="EZ49"/>
      <c r="FA49"/>
      <c r="FB49"/>
      <c r="FN49"/>
      <c r="FO49"/>
      <c r="FP49"/>
      <c r="FQ49"/>
      <c r="FR49"/>
      <c r="FS49"/>
      <c r="GD49"/>
      <c r="GE49"/>
      <c r="GF49"/>
      <c r="GG49"/>
      <c r="GH49"/>
      <c r="GI49"/>
      <c r="GU49"/>
      <c r="GV49"/>
      <c r="GW49"/>
      <c r="GX49"/>
      <c r="GY49"/>
      <c r="HI49"/>
      <c r="HK49"/>
      <c r="HL49"/>
      <c r="HM49"/>
      <c r="HN49"/>
      <c r="HO49"/>
      <c r="HQ49"/>
      <c r="HR49"/>
      <c r="HS49"/>
      <c r="HT49"/>
    </row>
    <row r="50" spans="1:228">
      <c r="A50" s="1">
        <v>1</v>
      </c>
      <c r="B50" t="s">
        <v>191</v>
      </c>
      <c r="C50" t="s">
        <v>58</v>
      </c>
      <c r="D50" t="s">
        <v>766</v>
      </c>
      <c r="E50" t="s">
        <v>767</v>
      </c>
      <c r="F50" s="1">
        <v>1</v>
      </c>
      <c r="G50" s="152">
        <v>229</v>
      </c>
      <c r="H50" s="152">
        <v>229</v>
      </c>
      <c r="I50" s="212">
        <v>40185</v>
      </c>
      <c r="J50" s="212">
        <v>40185</v>
      </c>
      <c r="K50" s="212">
        <v>40185</v>
      </c>
      <c r="L50" s="1"/>
      <c r="Q50" s="1"/>
      <c r="R50" s="152"/>
      <c r="S50" s="152"/>
      <c r="T50" s="212"/>
      <c r="U50" s="212"/>
      <c r="V50" s="212"/>
      <c r="X50"/>
      <c r="Y50"/>
      <c r="Z50"/>
      <c r="AA50"/>
      <c r="AB50" s="1"/>
      <c r="AC50" s="152"/>
      <c r="AD50" s="152"/>
      <c r="AE50" s="212"/>
      <c r="AF50" s="212"/>
      <c r="AG50" s="212"/>
      <c r="AI50"/>
      <c r="AJ50"/>
      <c r="AK50"/>
      <c r="AL50"/>
      <c r="AM50"/>
      <c r="AN50" s="1"/>
      <c r="AO50" s="152"/>
      <c r="AP50" s="152"/>
      <c r="AQ50" s="212"/>
      <c r="AR50" s="212"/>
      <c r="AS50" s="212"/>
      <c r="AY50" s="1"/>
      <c r="AZ50" s="152"/>
      <c r="BB50" s="212"/>
      <c r="BE50"/>
      <c r="BF50" s="1"/>
      <c r="BG50" s="152"/>
      <c r="BH50" s="152"/>
      <c r="BI50" s="212"/>
      <c r="BJ50" s="212"/>
      <c r="BK50" s="212"/>
      <c r="BP50"/>
      <c r="BQ50" s="1"/>
      <c r="BS50" s="152"/>
      <c r="BV50" s="212"/>
      <c r="BX50" s="1"/>
      <c r="BY50" s="290"/>
      <c r="BZ50" s="290"/>
      <c r="CA50" s="212"/>
      <c r="CB50" s="212"/>
      <c r="CC50" s="212"/>
      <c r="CD50" s="212"/>
      <c r="CH50"/>
      <c r="CI50"/>
      <c r="CJ50" s="1"/>
      <c r="CK50" s="152"/>
      <c r="CL50" s="152"/>
      <c r="CN50" s="212"/>
      <c r="CO50" s="212"/>
      <c r="CU50" s="1"/>
      <c r="CV50" s="152"/>
      <c r="CW50" s="152"/>
      <c r="CX50" s="212"/>
      <c r="CY50" s="212"/>
      <c r="CZ50" s="212"/>
      <c r="DA50"/>
      <c r="DB50"/>
      <c r="DC50"/>
      <c r="DF50" s="1"/>
      <c r="DG50" s="152"/>
      <c r="DH50" s="152"/>
      <c r="DI50" s="212"/>
      <c r="DJ50" s="212"/>
      <c r="DK50" s="212"/>
      <c r="DL50"/>
      <c r="DN50"/>
      <c r="DO50"/>
      <c r="DP50"/>
      <c r="DQ50" s="1"/>
      <c r="DR50" s="152"/>
      <c r="DS50" s="152"/>
      <c r="DT50" s="212"/>
      <c r="DU50" s="212"/>
      <c r="DV50" s="212"/>
      <c r="DW50"/>
      <c r="DX50"/>
      <c r="DY50"/>
      <c r="DZ50"/>
      <c r="EA50"/>
      <c r="EC50" s="152"/>
      <c r="ED50" s="152"/>
      <c r="EE50" s="212"/>
      <c r="EF50" s="212"/>
      <c r="EG50" s="212"/>
      <c r="EL50"/>
      <c r="EM50"/>
      <c r="EO50" s="152"/>
      <c r="ER50" s="212"/>
      <c r="EW50"/>
      <c r="EX50"/>
      <c r="EY50"/>
      <c r="EZ50"/>
      <c r="FA50"/>
      <c r="FB50"/>
      <c r="FN50"/>
      <c r="FO50"/>
      <c r="FP50"/>
      <c r="FQ50"/>
      <c r="FR50"/>
      <c r="FS50"/>
      <c r="GD50"/>
      <c r="GE50"/>
      <c r="GF50"/>
      <c r="GG50"/>
      <c r="GH50"/>
      <c r="GI50"/>
      <c r="GU50"/>
      <c r="GV50"/>
      <c r="GW50"/>
      <c r="GX50"/>
      <c r="GY50"/>
      <c r="HI50"/>
      <c r="HK50"/>
      <c r="HL50"/>
      <c r="HM50"/>
      <c r="HN50"/>
      <c r="HO50"/>
      <c r="HQ50"/>
      <c r="HR50"/>
      <c r="HS50"/>
      <c r="HT50"/>
    </row>
    <row r="51" spans="1:228">
      <c r="A51" s="1">
        <v>1</v>
      </c>
      <c r="B51" t="s">
        <v>57</v>
      </c>
      <c r="C51" t="s">
        <v>58</v>
      </c>
      <c r="D51" t="s">
        <v>703</v>
      </c>
      <c r="E51" t="s">
        <v>768</v>
      </c>
      <c r="F51" s="1">
        <v>3</v>
      </c>
      <c r="G51" s="152">
        <v>82</v>
      </c>
      <c r="H51" s="152">
        <v>246</v>
      </c>
      <c r="I51" s="212">
        <v>40185</v>
      </c>
      <c r="J51" s="212">
        <v>40185</v>
      </c>
      <c r="K51" s="212">
        <v>40185</v>
      </c>
      <c r="L51" s="1"/>
      <c r="Q51" s="1"/>
      <c r="R51" s="152"/>
      <c r="S51" s="152"/>
      <c r="T51" s="212"/>
      <c r="U51" s="212"/>
      <c r="V51" s="212"/>
      <c r="X51"/>
      <c r="Y51"/>
      <c r="Z51"/>
      <c r="AA51"/>
      <c r="AB51" s="1"/>
      <c r="AC51" s="152"/>
      <c r="AD51" s="152"/>
      <c r="AE51" s="212"/>
      <c r="AF51" s="212"/>
      <c r="AG51" s="212"/>
      <c r="AI51"/>
      <c r="AJ51"/>
      <c r="AK51"/>
      <c r="AL51"/>
      <c r="AM51"/>
      <c r="AN51" s="1"/>
      <c r="AO51" s="152"/>
      <c r="AP51" s="152"/>
      <c r="AQ51" s="212"/>
      <c r="AR51" s="212"/>
      <c r="AS51" s="212"/>
      <c r="AY51" s="1"/>
      <c r="AZ51" s="152"/>
      <c r="BB51" s="212"/>
      <c r="BE51"/>
      <c r="BF51" s="1"/>
      <c r="BG51" s="152"/>
      <c r="BH51" s="152"/>
      <c r="BI51" s="212"/>
      <c r="BJ51" s="212"/>
      <c r="BK51" s="212"/>
      <c r="BP51"/>
      <c r="BQ51" s="1"/>
      <c r="BS51" s="152"/>
      <c r="BV51" s="212"/>
      <c r="BX51" s="1"/>
      <c r="BY51" s="290"/>
      <c r="BZ51" s="290"/>
      <c r="CA51" s="212"/>
      <c r="CB51" s="212"/>
      <c r="CC51" s="212"/>
      <c r="CD51" s="212"/>
      <c r="CH51"/>
      <c r="CI51"/>
      <c r="CJ51" s="1"/>
      <c r="CK51" s="152"/>
      <c r="CL51" s="152"/>
      <c r="CN51" s="212"/>
      <c r="CO51" s="212"/>
      <c r="CU51" s="1"/>
      <c r="CV51" s="152"/>
      <c r="CW51" s="152"/>
      <c r="CX51" s="212"/>
      <c r="CY51" s="212"/>
      <c r="CZ51" s="212"/>
      <c r="DA51"/>
      <c r="DB51"/>
      <c r="DC51"/>
      <c r="DF51" s="1"/>
      <c r="DG51" s="152"/>
      <c r="DH51" s="152"/>
      <c r="DI51" s="212"/>
      <c r="DJ51" s="212"/>
      <c r="DK51" s="212"/>
      <c r="DL51"/>
      <c r="DN51"/>
      <c r="DO51"/>
      <c r="DP51"/>
      <c r="DQ51" s="1"/>
      <c r="DR51" s="152"/>
      <c r="DS51" s="152"/>
      <c r="DT51" s="212"/>
      <c r="DU51" s="212"/>
      <c r="DV51" s="212"/>
      <c r="DW51"/>
      <c r="DX51"/>
      <c r="DY51"/>
      <c r="DZ51"/>
      <c r="EA51"/>
      <c r="EC51" s="152"/>
      <c r="ED51" s="152"/>
      <c r="EE51" s="212"/>
      <c r="EF51" s="212"/>
      <c r="EG51" s="212"/>
      <c r="EL51"/>
      <c r="EM51"/>
      <c r="EO51" s="152"/>
      <c r="ER51" s="212"/>
      <c r="EW51"/>
      <c r="EX51"/>
      <c r="EY51"/>
      <c r="EZ51"/>
      <c r="FA51"/>
      <c r="FB51"/>
      <c r="FN51"/>
      <c r="FO51"/>
      <c r="FP51"/>
      <c r="FQ51"/>
      <c r="FR51"/>
      <c r="FS51"/>
      <c r="GD51"/>
      <c r="GE51"/>
      <c r="GF51"/>
      <c r="GG51"/>
      <c r="GH51"/>
      <c r="GI51"/>
      <c r="GU51"/>
      <c r="GV51"/>
      <c r="GW51"/>
      <c r="GX51"/>
      <c r="GY51"/>
      <c r="HI51"/>
      <c r="HK51"/>
      <c r="HL51"/>
      <c r="HM51"/>
      <c r="HN51"/>
      <c r="HO51"/>
      <c r="HQ51"/>
      <c r="HR51"/>
      <c r="HS51"/>
      <c r="HT51"/>
    </row>
    <row r="52" spans="1:228">
      <c r="A52" s="1">
        <v>1</v>
      </c>
      <c r="B52" t="s">
        <v>112</v>
      </c>
      <c r="C52" t="s">
        <v>58</v>
      </c>
      <c r="D52" t="s">
        <v>726</v>
      </c>
      <c r="E52" t="s">
        <v>769</v>
      </c>
      <c r="F52" s="1">
        <v>1</v>
      </c>
      <c r="G52" s="152">
        <v>297</v>
      </c>
      <c r="H52" s="152">
        <v>297</v>
      </c>
      <c r="I52" s="212">
        <v>40053</v>
      </c>
      <c r="J52" s="212">
        <v>40053</v>
      </c>
      <c r="K52" s="212">
        <v>40185</v>
      </c>
      <c r="L52" s="1"/>
      <c r="Q52" s="1"/>
      <c r="R52" s="152"/>
      <c r="S52" s="152"/>
      <c r="T52" s="212"/>
      <c r="U52" s="212"/>
      <c r="V52" s="212"/>
      <c r="X52"/>
      <c r="Y52"/>
      <c r="Z52"/>
      <c r="AA52"/>
      <c r="AB52" s="1"/>
      <c r="AC52" s="152"/>
      <c r="AD52" s="152"/>
      <c r="AE52" s="212"/>
      <c r="AF52" s="212"/>
      <c r="AG52" s="212"/>
      <c r="AI52"/>
      <c r="AJ52"/>
      <c r="AK52"/>
      <c r="AL52"/>
      <c r="AM52"/>
      <c r="AN52" s="1"/>
      <c r="AO52" s="152"/>
      <c r="AP52" s="152"/>
      <c r="AQ52" s="212"/>
      <c r="AR52" s="212"/>
      <c r="AS52" s="212"/>
      <c r="AY52" s="1"/>
      <c r="AZ52" s="152"/>
      <c r="BB52" s="212"/>
      <c r="BE52"/>
      <c r="BF52" s="1"/>
      <c r="BG52" s="152"/>
      <c r="BH52" s="152"/>
      <c r="BI52" s="212"/>
      <c r="BJ52" s="212"/>
      <c r="BK52" s="212"/>
      <c r="BP52"/>
      <c r="BQ52" s="1"/>
      <c r="BS52" s="152"/>
      <c r="BV52" s="212"/>
      <c r="BX52" s="1"/>
      <c r="BY52" s="290"/>
      <c r="BZ52" s="290"/>
      <c r="CA52" s="212"/>
      <c r="CB52" s="212"/>
      <c r="CC52" s="212"/>
      <c r="CD52" s="212"/>
      <c r="CH52"/>
      <c r="CI52"/>
      <c r="CJ52" s="1"/>
      <c r="CK52" s="152"/>
      <c r="CL52" s="152"/>
      <c r="CN52" s="212"/>
      <c r="CO52" s="212"/>
      <c r="CU52" s="1"/>
      <c r="CV52" s="152"/>
      <c r="CW52" s="152"/>
      <c r="CX52" s="212"/>
      <c r="CY52" s="212"/>
      <c r="CZ52" s="212"/>
      <c r="DA52"/>
      <c r="DB52"/>
      <c r="DC52"/>
      <c r="DF52" s="1"/>
      <c r="DG52" s="152"/>
      <c r="DH52" s="152"/>
      <c r="DI52" s="212"/>
      <c r="DJ52" s="212"/>
      <c r="DK52" s="212"/>
      <c r="DL52"/>
      <c r="DN52"/>
      <c r="DO52"/>
      <c r="DP52"/>
      <c r="DQ52" s="1"/>
      <c r="DR52" s="152"/>
      <c r="DS52" s="152"/>
      <c r="DT52" s="212"/>
      <c r="DU52" s="212"/>
      <c r="DV52" s="212"/>
      <c r="DW52"/>
      <c r="DX52"/>
      <c r="DY52"/>
      <c r="DZ52"/>
      <c r="EA52"/>
      <c r="EC52" s="152"/>
      <c r="ED52" s="152"/>
      <c r="EE52" s="212"/>
      <c r="EF52" s="212"/>
      <c r="EG52" s="212"/>
      <c r="EL52"/>
      <c r="EM52"/>
      <c r="EO52" s="152"/>
      <c r="ER52" s="212"/>
      <c r="EW52"/>
      <c r="EX52"/>
      <c r="EY52"/>
      <c r="EZ52"/>
      <c r="FA52"/>
      <c r="FB52"/>
      <c r="FN52"/>
      <c r="FO52"/>
      <c r="FP52"/>
      <c r="FQ52"/>
      <c r="FR52"/>
      <c r="FS52"/>
      <c r="GD52"/>
      <c r="GE52"/>
      <c r="GF52"/>
      <c r="GG52"/>
      <c r="GH52"/>
      <c r="GI52"/>
      <c r="GU52"/>
      <c r="GV52"/>
      <c r="GW52"/>
      <c r="GX52"/>
      <c r="GY52"/>
      <c r="HI52"/>
      <c r="HK52"/>
      <c r="HL52"/>
      <c r="HM52"/>
      <c r="HN52"/>
      <c r="HO52"/>
      <c r="HQ52"/>
      <c r="HR52"/>
      <c r="HS52"/>
      <c r="HT52"/>
    </row>
    <row r="53" spans="1:228">
      <c r="A53" s="1">
        <v>1</v>
      </c>
      <c r="B53" t="s">
        <v>191</v>
      </c>
      <c r="C53" t="s">
        <v>58</v>
      </c>
      <c r="D53" t="s">
        <v>726</v>
      </c>
      <c r="E53" t="s">
        <v>770</v>
      </c>
      <c r="F53" s="1">
        <v>2</v>
      </c>
      <c r="G53" s="152">
        <v>225</v>
      </c>
      <c r="H53" s="152">
        <v>450</v>
      </c>
      <c r="I53" s="212">
        <v>40100</v>
      </c>
      <c r="J53" s="212">
        <v>40100</v>
      </c>
      <c r="K53" s="212">
        <v>40185</v>
      </c>
      <c r="L53" s="1"/>
      <c r="Q53" s="1"/>
      <c r="R53" s="152"/>
      <c r="S53" s="152"/>
      <c r="T53" s="212"/>
      <c r="U53" s="212"/>
      <c r="V53" s="212"/>
      <c r="X53"/>
      <c r="Y53"/>
      <c r="Z53"/>
      <c r="AA53"/>
      <c r="AB53" s="1"/>
      <c r="AC53" s="152"/>
      <c r="AD53" s="152"/>
      <c r="AE53" s="212"/>
      <c r="AF53" s="212"/>
      <c r="AG53" s="212"/>
      <c r="AI53"/>
      <c r="AJ53"/>
      <c r="AK53"/>
      <c r="AL53"/>
      <c r="AM53"/>
      <c r="AN53" s="1"/>
      <c r="AO53" s="152"/>
      <c r="AP53" s="152"/>
      <c r="AQ53" s="212"/>
      <c r="AR53" s="212"/>
      <c r="AS53" s="212"/>
      <c r="AY53" s="1"/>
      <c r="AZ53" s="152"/>
      <c r="BB53" s="212"/>
      <c r="BE53"/>
      <c r="BF53" s="1"/>
      <c r="BG53" s="152"/>
      <c r="BH53" s="152"/>
      <c r="BI53" s="212"/>
      <c r="BJ53" s="212"/>
      <c r="BK53" s="212"/>
      <c r="BP53"/>
      <c r="BQ53" s="1"/>
      <c r="BS53" s="152"/>
      <c r="BV53" s="212"/>
      <c r="BX53" s="1"/>
      <c r="BY53" s="290"/>
      <c r="BZ53" s="290"/>
      <c r="CA53" s="212"/>
      <c r="CB53" s="212"/>
      <c r="CC53" s="212"/>
      <c r="CD53" s="212"/>
      <c r="CH53"/>
      <c r="CI53"/>
      <c r="CJ53" s="1"/>
      <c r="CK53" s="152"/>
      <c r="CL53" s="152"/>
      <c r="CN53" s="212"/>
      <c r="CO53" s="212"/>
      <c r="CU53" s="1"/>
      <c r="CV53" s="152"/>
      <c r="CW53" s="152"/>
      <c r="CX53" s="212"/>
      <c r="CY53" s="212"/>
      <c r="CZ53" s="212"/>
      <c r="DA53"/>
      <c r="DB53"/>
      <c r="DC53"/>
      <c r="DF53" s="1"/>
      <c r="DG53" s="152"/>
      <c r="DH53" s="152"/>
      <c r="DI53" s="212"/>
      <c r="DJ53" s="212"/>
      <c r="DK53" s="212"/>
      <c r="DL53"/>
      <c r="DN53"/>
      <c r="DO53"/>
      <c r="DP53"/>
      <c r="DQ53" s="1"/>
      <c r="DR53" s="152"/>
      <c r="DS53" s="152"/>
      <c r="DT53" s="212"/>
      <c r="DU53" s="212"/>
      <c r="DV53" s="212"/>
      <c r="DW53"/>
      <c r="DX53"/>
      <c r="DY53"/>
      <c r="DZ53"/>
      <c r="EA53"/>
      <c r="EC53" s="152"/>
      <c r="ED53" s="152"/>
      <c r="EE53" s="212"/>
      <c r="EF53" s="212"/>
      <c r="EG53" s="212"/>
      <c r="EL53"/>
      <c r="EM53"/>
      <c r="EO53" s="152"/>
      <c r="ER53" s="212"/>
      <c r="EW53"/>
      <c r="EX53"/>
      <c r="EY53"/>
      <c r="EZ53"/>
      <c r="FA53"/>
      <c r="FB53"/>
      <c r="FN53"/>
      <c r="FO53"/>
      <c r="FP53"/>
      <c r="FQ53"/>
      <c r="FR53"/>
      <c r="FS53"/>
      <c r="GD53"/>
      <c r="GE53"/>
      <c r="GF53"/>
      <c r="GG53"/>
      <c r="GH53"/>
      <c r="GI53"/>
      <c r="GU53"/>
      <c r="GV53"/>
      <c r="GW53"/>
      <c r="GX53"/>
      <c r="GY53"/>
      <c r="HI53"/>
      <c r="HK53"/>
      <c r="HL53"/>
      <c r="HM53"/>
      <c r="HN53"/>
      <c r="HO53"/>
      <c r="HQ53"/>
      <c r="HR53"/>
      <c r="HS53"/>
      <c r="HT53"/>
    </row>
    <row r="54" spans="1:228">
      <c r="A54" s="1">
        <v>1</v>
      </c>
      <c r="B54" t="s">
        <v>191</v>
      </c>
      <c r="C54" t="s">
        <v>58</v>
      </c>
      <c r="D54" t="s">
        <v>726</v>
      </c>
      <c r="E54" t="s">
        <v>771</v>
      </c>
      <c r="F54" s="1">
        <v>2</v>
      </c>
      <c r="G54" s="152">
        <v>225</v>
      </c>
      <c r="H54" s="152">
        <v>450</v>
      </c>
      <c r="I54" s="212">
        <v>40100</v>
      </c>
      <c r="J54" s="212">
        <v>40100</v>
      </c>
      <c r="K54" s="212">
        <v>40185</v>
      </c>
      <c r="L54" s="1"/>
      <c r="Q54" s="1"/>
      <c r="R54" s="152"/>
      <c r="S54" s="152"/>
      <c r="T54" s="212"/>
      <c r="U54" s="212"/>
      <c r="V54" s="212"/>
      <c r="X54"/>
      <c r="Y54"/>
      <c r="Z54"/>
      <c r="AA54"/>
      <c r="AB54" s="1"/>
      <c r="AC54" s="152"/>
      <c r="AD54" s="152"/>
      <c r="AE54" s="212"/>
      <c r="AF54" s="212"/>
      <c r="AG54" s="212"/>
      <c r="AI54"/>
      <c r="AJ54"/>
      <c r="AK54"/>
      <c r="AL54"/>
      <c r="AM54"/>
      <c r="AN54" s="1"/>
      <c r="AO54" s="152"/>
      <c r="AP54" s="152"/>
      <c r="AQ54" s="212"/>
      <c r="AR54" s="212"/>
      <c r="AS54" s="212"/>
      <c r="AY54" s="1"/>
      <c r="AZ54" s="152"/>
      <c r="BB54" s="212"/>
      <c r="BE54"/>
      <c r="BF54" s="1"/>
      <c r="BG54" s="152"/>
      <c r="BH54" s="152"/>
      <c r="BI54" s="212"/>
      <c r="BJ54" s="212"/>
      <c r="BK54" s="212"/>
      <c r="BP54"/>
      <c r="BQ54" s="1"/>
      <c r="BS54" s="152"/>
      <c r="BV54" s="212"/>
      <c r="BX54" s="1"/>
      <c r="BY54" s="290"/>
      <c r="BZ54" s="290"/>
      <c r="CA54" s="212"/>
      <c r="CB54" s="212"/>
      <c r="CC54" s="212"/>
      <c r="CD54" s="212"/>
      <c r="CH54"/>
      <c r="CI54"/>
      <c r="CJ54" s="1"/>
      <c r="CK54" s="152"/>
      <c r="CL54" s="152"/>
      <c r="CN54" s="212"/>
      <c r="CO54" s="212"/>
      <c r="CU54" s="1"/>
      <c r="CV54" s="152"/>
      <c r="CW54" s="152"/>
      <c r="CX54" s="212"/>
      <c r="CY54" s="212"/>
      <c r="CZ54" s="212"/>
      <c r="DA54"/>
      <c r="DB54"/>
      <c r="DC54"/>
      <c r="DF54" s="1"/>
      <c r="DG54" s="152"/>
      <c r="DH54" s="152"/>
      <c r="DI54" s="212"/>
      <c r="DJ54" s="212"/>
      <c r="DK54" s="212"/>
      <c r="DL54"/>
      <c r="DN54"/>
      <c r="DO54"/>
      <c r="DP54"/>
      <c r="DQ54" s="1"/>
      <c r="DR54" s="152"/>
      <c r="DS54" s="152"/>
      <c r="DT54" s="212"/>
      <c r="DU54" s="212"/>
      <c r="DV54" s="212"/>
      <c r="DW54"/>
      <c r="DX54"/>
      <c r="DY54"/>
      <c r="DZ54"/>
      <c r="EA54"/>
      <c r="EC54" s="152"/>
      <c r="ED54" s="152"/>
      <c r="EE54" s="212"/>
      <c r="EF54" s="212"/>
      <c r="EG54" s="212"/>
      <c r="EL54"/>
      <c r="EM54"/>
      <c r="EO54" s="152"/>
      <c r="ER54" s="212"/>
      <c r="EW54"/>
      <c r="EX54"/>
      <c r="EY54"/>
      <c r="EZ54"/>
      <c r="FA54"/>
      <c r="FB54"/>
      <c r="FN54"/>
      <c r="FO54"/>
      <c r="FP54"/>
      <c r="FQ54"/>
      <c r="FR54"/>
      <c r="FS54"/>
      <c r="GD54"/>
      <c r="GE54"/>
      <c r="GF54"/>
      <c r="GG54"/>
      <c r="GH54"/>
      <c r="GI54"/>
      <c r="GU54"/>
      <c r="GV54"/>
      <c r="GW54"/>
      <c r="GX54"/>
      <c r="GY54"/>
      <c r="HI54"/>
      <c r="HK54"/>
      <c r="HL54"/>
      <c r="HM54"/>
      <c r="HN54"/>
      <c r="HO54"/>
      <c r="HQ54"/>
      <c r="HR54"/>
      <c r="HS54"/>
      <c r="HT54"/>
    </row>
    <row r="55" spans="1:228">
      <c r="A55" s="1">
        <v>1</v>
      </c>
      <c r="B55" t="s">
        <v>458</v>
      </c>
      <c r="C55" t="s">
        <v>58</v>
      </c>
      <c r="D55" t="s">
        <v>772</v>
      </c>
      <c r="E55" t="s">
        <v>773</v>
      </c>
      <c r="F55" s="1">
        <v>3</v>
      </c>
      <c r="G55" s="152">
        <v>165</v>
      </c>
      <c r="H55" s="152">
        <v>495</v>
      </c>
      <c r="I55" s="212">
        <v>40185</v>
      </c>
      <c r="J55" s="212">
        <v>40185</v>
      </c>
      <c r="K55" s="212">
        <v>40185</v>
      </c>
      <c r="L55" s="1"/>
      <c r="Q55" s="1"/>
      <c r="R55" s="152"/>
      <c r="S55" s="152"/>
      <c r="T55" s="212"/>
      <c r="U55" s="212"/>
      <c r="V55" s="212"/>
      <c r="X55"/>
      <c r="Y55"/>
      <c r="Z55"/>
      <c r="AA55"/>
      <c r="AB55" s="1"/>
      <c r="AC55" s="152"/>
      <c r="AD55" s="152"/>
      <c r="AE55" s="212"/>
      <c r="AF55" s="212"/>
      <c r="AG55" s="212"/>
      <c r="AI55"/>
      <c r="AJ55"/>
      <c r="AK55"/>
      <c r="AL55"/>
      <c r="AM55"/>
      <c r="AN55" s="1"/>
      <c r="AO55" s="152"/>
      <c r="AP55" s="152"/>
      <c r="AQ55" s="212"/>
      <c r="AR55" s="212"/>
      <c r="AS55" s="212"/>
      <c r="AY55" s="1"/>
      <c r="AZ55" s="152"/>
      <c r="BB55" s="212"/>
      <c r="BE55"/>
      <c r="BF55" s="1"/>
      <c r="BG55" s="152"/>
      <c r="BH55" s="152"/>
      <c r="BI55" s="212"/>
      <c r="BJ55" s="212"/>
      <c r="BK55" s="212"/>
      <c r="BP55"/>
      <c r="BQ55" s="1"/>
      <c r="BS55" s="152"/>
      <c r="BV55" s="212"/>
      <c r="BX55" s="1"/>
      <c r="BY55" s="290"/>
      <c r="BZ55" s="290"/>
      <c r="CA55" s="212"/>
      <c r="CB55" s="212"/>
      <c r="CC55" s="212"/>
      <c r="CD55" s="212"/>
      <c r="CH55"/>
      <c r="CI55"/>
      <c r="CJ55" s="1"/>
      <c r="CK55" s="152"/>
      <c r="CL55" s="152"/>
      <c r="CN55" s="212"/>
      <c r="CO55" s="212"/>
      <c r="CU55" s="1"/>
      <c r="CV55" s="152"/>
      <c r="CW55" s="152"/>
      <c r="CX55" s="212"/>
      <c r="CY55" s="212"/>
      <c r="CZ55" s="212"/>
      <c r="DA55"/>
      <c r="DB55"/>
      <c r="DC55"/>
      <c r="DF55" s="1"/>
      <c r="DG55" s="152"/>
      <c r="DH55" s="152"/>
      <c r="DI55" s="212"/>
      <c r="DJ55" s="212"/>
      <c r="DK55" s="212"/>
      <c r="DL55"/>
      <c r="DN55"/>
      <c r="DO55"/>
      <c r="DP55"/>
      <c r="DQ55" s="1"/>
      <c r="DR55" s="152"/>
      <c r="DS55" s="152"/>
      <c r="DT55" s="212"/>
      <c r="DU55" s="212"/>
      <c r="DV55" s="212"/>
      <c r="DW55"/>
      <c r="DX55"/>
      <c r="DY55"/>
      <c r="DZ55"/>
      <c r="EA55"/>
      <c r="EC55" s="152"/>
      <c r="ED55" s="152"/>
      <c r="EE55" s="212"/>
      <c r="EF55" s="212"/>
      <c r="EG55" s="212"/>
      <c r="EL55"/>
      <c r="EM55"/>
      <c r="EO55" s="152"/>
      <c r="ER55" s="212"/>
      <c r="EW55"/>
      <c r="EX55"/>
      <c r="EY55"/>
      <c r="EZ55"/>
      <c r="FA55"/>
      <c r="FB55"/>
      <c r="FN55"/>
      <c r="FO55"/>
      <c r="FP55"/>
      <c r="FQ55"/>
      <c r="FR55"/>
      <c r="FS55"/>
      <c r="GD55"/>
      <c r="GE55"/>
      <c r="GF55"/>
      <c r="GG55"/>
      <c r="GH55"/>
      <c r="GI55"/>
      <c r="GU55"/>
      <c r="GV55"/>
      <c r="GW55"/>
      <c r="GX55"/>
      <c r="GY55"/>
      <c r="HI55"/>
      <c r="HK55"/>
      <c r="HL55"/>
      <c r="HM55"/>
      <c r="HN55"/>
      <c r="HO55"/>
      <c r="HQ55"/>
      <c r="HR55"/>
      <c r="HS55"/>
      <c r="HT55"/>
    </row>
    <row r="56" spans="1:228">
      <c r="A56" s="1">
        <v>1</v>
      </c>
      <c r="B56" t="s">
        <v>774</v>
      </c>
      <c r="C56" t="s">
        <v>58</v>
      </c>
      <c r="D56" t="s">
        <v>764</v>
      </c>
      <c r="E56" t="s">
        <v>775</v>
      </c>
      <c r="F56" s="1">
        <v>3</v>
      </c>
      <c r="G56" s="152">
        <v>170</v>
      </c>
      <c r="H56" s="152">
        <v>510</v>
      </c>
      <c r="I56" s="212">
        <v>40185</v>
      </c>
      <c r="J56" s="212">
        <v>40185</v>
      </c>
      <c r="K56" s="212">
        <v>40185</v>
      </c>
      <c r="L56" s="1"/>
      <c r="Q56" s="1"/>
      <c r="R56" s="152"/>
      <c r="S56" s="152"/>
      <c r="T56" s="212"/>
      <c r="U56" s="212"/>
      <c r="V56" s="212"/>
      <c r="X56"/>
      <c r="Y56"/>
      <c r="Z56"/>
      <c r="AA56"/>
      <c r="AB56" s="1"/>
      <c r="AC56" s="152"/>
      <c r="AD56" s="152"/>
      <c r="AE56" s="212"/>
      <c r="AF56" s="212"/>
      <c r="AG56" s="212"/>
      <c r="AI56"/>
      <c r="AJ56"/>
      <c r="AK56"/>
      <c r="AL56"/>
      <c r="AM56"/>
      <c r="AN56" s="1"/>
      <c r="AO56" s="152"/>
      <c r="AP56" s="152"/>
      <c r="AQ56" s="212"/>
      <c r="AR56" s="212"/>
      <c r="AS56" s="212"/>
      <c r="AY56" s="1"/>
      <c r="AZ56" s="152"/>
      <c r="BB56" s="212"/>
      <c r="BE56"/>
      <c r="BF56" s="1"/>
      <c r="BG56" s="152"/>
      <c r="BH56" s="152"/>
      <c r="BI56" s="212"/>
      <c r="BJ56" s="212"/>
      <c r="BK56" s="212"/>
      <c r="BP56"/>
      <c r="BQ56" s="1"/>
      <c r="BS56" s="152"/>
      <c r="BV56" s="212"/>
      <c r="BX56" s="1"/>
      <c r="BY56" s="290"/>
      <c r="BZ56" s="290"/>
      <c r="CA56" s="212"/>
      <c r="CB56" s="212"/>
      <c r="CC56" s="212"/>
      <c r="CD56" s="212"/>
      <c r="CH56"/>
      <c r="CI56"/>
      <c r="CJ56" s="1"/>
      <c r="CK56" s="152"/>
      <c r="CL56" s="152"/>
      <c r="CN56" s="212"/>
      <c r="CO56" s="212"/>
      <c r="CU56" s="1"/>
      <c r="CV56" s="152"/>
      <c r="CW56" s="152"/>
      <c r="CX56" s="212"/>
      <c r="CY56" s="212"/>
      <c r="CZ56" s="212"/>
      <c r="DA56"/>
      <c r="DB56"/>
      <c r="DC56"/>
      <c r="DF56" s="1"/>
      <c r="DG56" s="152"/>
      <c r="DH56" s="152"/>
      <c r="DI56" s="212"/>
      <c r="DJ56" s="212"/>
      <c r="DK56" s="212"/>
      <c r="DL56"/>
      <c r="DN56"/>
      <c r="DO56"/>
      <c r="DP56"/>
      <c r="DQ56" s="1"/>
      <c r="DR56" s="152"/>
      <c r="DS56" s="152"/>
      <c r="DT56" s="212"/>
      <c r="DU56" s="212"/>
      <c r="DV56" s="212"/>
      <c r="DW56"/>
      <c r="DX56"/>
      <c r="DY56"/>
      <c r="DZ56"/>
      <c r="EA56"/>
      <c r="EC56" s="152"/>
      <c r="ED56" s="152"/>
      <c r="EE56" s="212"/>
      <c r="EF56" s="212"/>
      <c r="EG56" s="212"/>
      <c r="EL56"/>
      <c r="EM56"/>
      <c r="EO56" s="152"/>
      <c r="ER56" s="212"/>
      <c r="EW56"/>
      <c r="EX56"/>
      <c r="EY56"/>
      <c r="EZ56"/>
      <c r="FA56"/>
      <c r="FB56"/>
      <c r="FN56"/>
      <c r="FO56"/>
      <c r="FP56"/>
      <c r="FQ56"/>
      <c r="FR56"/>
      <c r="FS56"/>
      <c r="GD56"/>
      <c r="GE56"/>
      <c r="GF56"/>
      <c r="GG56"/>
      <c r="GH56"/>
      <c r="GI56"/>
      <c r="GU56"/>
      <c r="GV56"/>
      <c r="GW56"/>
      <c r="GX56"/>
      <c r="GY56"/>
      <c r="HI56"/>
      <c r="HK56"/>
      <c r="HL56"/>
      <c r="HM56"/>
      <c r="HN56"/>
      <c r="HO56"/>
      <c r="HQ56"/>
      <c r="HR56"/>
      <c r="HS56"/>
      <c r="HT56"/>
    </row>
    <row r="57" spans="1:228">
      <c r="A57" s="1">
        <v>1</v>
      </c>
      <c r="B57" t="s">
        <v>188</v>
      </c>
      <c r="C57" t="s">
        <v>58</v>
      </c>
      <c r="D57" t="s">
        <v>766</v>
      </c>
      <c r="E57" t="s">
        <v>776</v>
      </c>
      <c r="F57" s="1">
        <v>3</v>
      </c>
      <c r="G57" s="152">
        <v>179</v>
      </c>
      <c r="H57" s="152">
        <v>537</v>
      </c>
      <c r="I57" s="212">
        <v>40185</v>
      </c>
      <c r="J57" s="212">
        <v>40185</v>
      </c>
      <c r="K57" s="212">
        <v>40185</v>
      </c>
      <c r="L57" s="1"/>
      <c r="Q57" s="1"/>
      <c r="R57" s="152"/>
      <c r="S57" s="152"/>
      <c r="T57" s="212"/>
      <c r="U57" s="212"/>
      <c r="V57" s="212"/>
      <c r="X57"/>
      <c r="Y57"/>
      <c r="Z57"/>
      <c r="AA57"/>
      <c r="AB57" s="1"/>
      <c r="AC57" s="152"/>
      <c r="AD57" s="152"/>
      <c r="AE57" s="212"/>
      <c r="AF57" s="212"/>
      <c r="AG57" s="212"/>
      <c r="AI57"/>
      <c r="AJ57"/>
      <c r="AK57"/>
      <c r="AL57"/>
      <c r="AM57"/>
      <c r="AN57" s="1"/>
      <c r="AO57" s="152"/>
      <c r="AP57" s="152"/>
      <c r="AQ57" s="212"/>
      <c r="AR57" s="212"/>
      <c r="AS57" s="212"/>
      <c r="AY57" s="1"/>
      <c r="AZ57" s="152"/>
      <c r="BB57" s="212"/>
      <c r="BE57"/>
      <c r="BF57" s="1"/>
      <c r="BG57" s="152"/>
      <c r="BH57" s="152"/>
      <c r="BI57" s="212"/>
      <c r="BJ57" s="212"/>
      <c r="BK57" s="212"/>
      <c r="BP57"/>
      <c r="BQ57" s="1"/>
      <c r="BS57" s="152"/>
      <c r="BV57" s="212"/>
      <c r="BX57" s="1"/>
      <c r="BY57" s="290"/>
      <c r="BZ57" s="290"/>
      <c r="CA57" s="212"/>
      <c r="CB57" s="212"/>
      <c r="CC57" s="212"/>
      <c r="CD57" s="212"/>
      <c r="CH57"/>
      <c r="CI57"/>
      <c r="CJ57" s="1"/>
      <c r="CK57" s="152"/>
      <c r="CL57" s="152"/>
      <c r="CN57" s="212"/>
      <c r="CO57" s="212"/>
      <c r="CU57" s="1"/>
      <c r="CV57" s="152"/>
      <c r="CW57" s="152"/>
      <c r="CX57" s="212"/>
      <c r="CY57" s="212"/>
      <c r="CZ57" s="212"/>
      <c r="DA57"/>
      <c r="DB57"/>
      <c r="DC57"/>
      <c r="DF57" s="1"/>
      <c r="DG57" s="152"/>
      <c r="DH57" s="152"/>
      <c r="DI57" s="212"/>
      <c r="DJ57" s="212"/>
      <c r="DK57" s="212"/>
      <c r="DL57"/>
      <c r="DN57"/>
      <c r="DO57"/>
      <c r="DP57"/>
      <c r="DQ57" s="1"/>
      <c r="DR57" s="152"/>
      <c r="DS57" s="152"/>
      <c r="DT57" s="212"/>
      <c r="DU57" s="212"/>
      <c r="DV57" s="212"/>
      <c r="DW57"/>
      <c r="DX57"/>
      <c r="DY57"/>
      <c r="DZ57"/>
      <c r="EA57"/>
      <c r="EC57" s="152"/>
      <c r="ED57" s="152"/>
      <c r="EE57" s="212"/>
      <c r="EF57" s="212"/>
      <c r="EG57" s="212"/>
      <c r="EL57"/>
      <c r="EM57"/>
      <c r="EO57" s="152"/>
      <c r="ER57" s="212"/>
      <c r="EW57"/>
      <c r="EX57"/>
      <c r="EY57"/>
      <c r="EZ57"/>
      <c r="FA57"/>
      <c r="FB57"/>
      <c r="FN57"/>
      <c r="FO57"/>
      <c r="FP57"/>
      <c r="FQ57"/>
      <c r="FR57"/>
      <c r="FS57"/>
      <c r="GD57"/>
      <c r="GE57"/>
      <c r="GF57"/>
      <c r="GG57"/>
      <c r="GH57"/>
      <c r="GI57"/>
      <c r="GU57"/>
      <c r="GV57"/>
      <c r="GW57"/>
      <c r="GX57"/>
      <c r="GY57"/>
      <c r="HI57"/>
      <c r="HK57"/>
      <c r="HL57"/>
      <c r="HM57"/>
      <c r="HN57"/>
      <c r="HO57"/>
      <c r="HQ57"/>
      <c r="HR57"/>
      <c r="HS57"/>
      <c r="HT57"/>
    </row>
    <row r="58" spans="1:228">
      <c r="A58" s="1">
        <v>1</v>
      </c>
      <c r="B58" t="s">
        <v>379</v>
      </c>
      <c r="C58" t="s">
        <v>58</v>
      </c>
      <c r="D58" t="s">
        <v>772</v>
      </c>
      <c r="E58" t="s">
        <v>777</v>
      </c>
      <c r="F58" s="1">
        <v>1</v>
      </c>
      <c r="G58" s="152">
        <v>569</v>
      </c>
      <c r="H58" s="152">
        <v>569</v>
      </c>
      <c r="I58" s="212">
        <v>40185</v>
      </c>
      <c r="J58" s="212">
        <v>40185</v>
      </c>
      <c r="K58" s="212">
        <v>40185</v>
      </c>
      <c r="L58" s="1"/>
      <c r="Q58" s="1"/>
      <c r="R58" s="152"/>
      <c r="S58" s="152"/>
      <c r="T58" s="212"/>
      <c r="U58" s="212"/>
      <c r="V58" s="212"/>
      <c r="X58"/>
      <c r="Y58"/>
      <c r="Z58"/>
      <c r="AA58"/>
      <c r="AB58" s="1"/>
      <c r="AC58" s="152"/>
      <c r="AD58" s="152"/>
      <c r="AE58" s="212"/>
      <c r="AF58" s="212"/>
      <c r="AG58" s="212"/>
      <c r="AI58"/>
      <c r="AJ58"/>
      <c r="AK58"/>
      <c r="AL58"/>
      <c r="AM58"/>
      <c r="AN58" s="1"/>
      <c r="AO58" s="152"/>
      <c r="AP58" s="152"/>
      <c r="AQ58" s="212"/>
      <c r="AR58" s="212"/>
      <c r="AS58" s="212"/>
      <c r="AY58" s="1"/>
      <c r="AZ58" s="152"/>
      <c r="BB58" s="212"/>
      <c r="BE58"/>
      <c r="BF58" s="1"/>
      <c r="BG58" s="152"/>
      <c r="BH58" s="152"/>
      <c r="BI58" s="212"/>
      <c r="BJ58" s="212"/>
      <c r="BK58" s="212"/>
      <c r="BP58"/>
      <c r="BQ58" s="1"/>
      <c r="BS58" s="152"/>
      <c r="BV58" s="212"/>
      <c r="BX58" s="1"/>
      <c r="BY58" s="290"/>
      <c r="BZ58" s="290"/>
      <c r="CA58" s="212"/>
      <c r="CB58" s="212"/>
      <c r="CC58" s="212"/>
      <c r="CD58" s="212"/>
      <c r="CH58"/>
      <c r="CI58"/>
      <c r="CJ58" s="1"/>
      <c r="CK58" s="152"/>
      <c r="CL58" s="152"/>
      <c r="CN58" s="212"/>
      <c r="CO58" s="212"/>
      <c r="CU58" s="1"/>
      <c r="CV58" s="152"/>
      <c r="CW58" s="152"/>
      <c r="CX58" s="212"/>
      <c r="CY58" s="212"/>
      <c r="CZ58" s="212"/>
      <c r="DA58"/>
      <c r="DB58"/>
      <c r="DC58"/>
      <c r="DF58" s="1"/>
      <c r="DG58" s="152"/>
      <c r="DH58" s="152"/>
      <c r="DI58" s="212"/>
      <c r="DJ58" s="212"/>
      <c r="DK58" s="212"/>
      <c r="DL58"/>
      <c r="DN58"/>
      <c r="DO58"/>
      <c r="DP58"/>
      <c r="DQ58" s="1"/>
      <c r="DR58" s="152"/>
      <c r="DS58" s="152"/>
      <c r="DT58" s="212"/>
      <c r="DU58" s="212"/>
      <c r="DV58" s="212"/>
      <c r="DW58"/>
      <c r="DX58"/>
      <c r="DY58"/>
      <c r="DZ58"/>
      <c r="EA58"/>
      <c r="EC58" s="152"/>
      <c r="ED58" s="152"/>
      <c r="EE58" s="212"/>
      <c r="EF58" s="212"/>
      <c r="EG58" s="212"/>
      <c r="EL58"/>
      <c r="EM58"/>
      <c r="EO58" s="152"/>
      <c r="ER58" s="212"/>
      <c r="EW58"/>
      <c r="EX58"/>
      <c r="EY58"/>
      <c r="EZ58"/>
      <c r="FA58"/>
      <c r="FB58"/>
      <c r="FN58"/>
      <c r="FO58"/>
      <c r="FP58"/>
      <c r="FQ58"/>
      <c r="FR58"/>
      <c r="FS58"/>
      <c r="GD58"/>
      <c r="GE58"/>
      <c r="GF58"/>
      <c r="GG58"/>
      <c r="GH58"/>
      <c r="GI58"/>
      <c r="GU58"/>
      <c r="GV58"/>
      <c r="GW58"/>
      <c r="GX58"/>
      <c r="GY58"/>
      <c r="HI58"/>
      <c r="HK58"/>
      <c r="HL58"/>
      <c r="HM58"/>
      <c r="HN58"/>
      <c r="HO58"/>
      <c r="HQ58"/>
      <c r="HR58"/>
      <c r="HS58"/>
      <c r="HT58"/>
    </row>
    <row r="59" spans="1:228">
      <c r="A59" s="1">
        <v>1</v>
      </c>
      <c r="B59" t="s">
        <v>604</v>
      </c>
      <c r="C59" t="s">
        <v>59</v>
      </c>
      <c r="D59" t="s">
        <v>730</v>
      </c>
      <c r="E59" t="s">
        <v>778</v>
      </c>
      <c r="F59" s="1">
        <v>10</v>
      </c>
      <c r="G59" s="152">
        <v>66</v>
      </c>
      <c r="H59" s="152">
        <v>660</v>
      </c>
      <c r="I59" s="212">
        <v>40183</v>
      </c>
      <c r="J59" s="212">
        <v>40183</v>
      </c>
      <c r="K59" s="212">
        <v>40185</v>
      </c>
      <c r="L59" s="1"/>
      <c r="Q59" s="1"/>
      <c r="R59" s="152"/>
      <c r="S59" s="152"/>
      <c r="T59" s="212"/>
      <c r="U59" s="212"/>
      <c r="V59" s="212"/>
      <c r="X59"/>
      <c r="Y59"/>
      <c r="Z59"/>
      <c r="AA59"/>
      <c r="AB59" s="1"/>
      <c r="AC59" s="152"/>
      <c r="AD59" s="152"/>
      <c r="AE59" s="212"/>
      <c r="AF59" s="212"/>
      <c r="AG59" s="212"/>
      <c r="AI59"/>
      <c r="AJ59"/>
      <c r="AK59"/>
      <c r="AL59"/>
      <c r="AM59"/>
      <c r="AN59" s="1"/>
      <c r="AO59" s="152"/>
      <c r="AP59" s="152"/>
      <c r="AQ59" s="212"/>
      <c r="AR59" s="212"/>
      <c r="AS59" s="212"/>
      <c r="AY59" s="1"/>
      <c r="AZ59" s="152"/>
      <c r="BB59" s="212"/>
      <c r="BE59"/>
      <c r="BF59" s="1"/>
      <c r="BG59" s="152"/>
      <c r="BH59" s="152"/>
      <c r="BI59" s="212"/>
      <c r="BJ59" s="212"/>
      <c r="BK59" s="212"/>
      <c r="BP59"/>
      <c r="BQ59" s="1"/>
      <c r="BS59" s="152"/>
      <c r="BV59" s="212"/>
      <c r="BX59" s="1"/>
      <c r="BY59" s="290"/>
      <c r="BZ59" s="290"/>
      <c r="CA59" s="212"/>
      <c r="CB59" s="212"/>
      <c r="CC59" s="212"/>
      <c r="CD59" s="212"/>
      <c r="CH59"/>
      <c r="CI59"/>
      <c r="CJ59" s="1"/>
      <c r="CK59" s="152"/>
      <c r="CL59" s="152"/>
      <c r="CN59" s="212"/>
      <c r="CO59" s="212"/>
      <c r="CU59" s="1"/>
      <c r="CV59" s="152"/>
      <c r="CW59" s="152"/>
      <c r="CX59" s="212"/>
      <c r="CY59" s="212"/>
      <c r="CZ59" s="212"/>
      <c r="DA59"/>
      <c r="DB59"/>
      <c r="DC59"/>
      <c r="DF59" s="1"/>
      <c r="DG59" s="152"/>
      <c r="DH59" s="152"/>
      <c r="DI59" s="212"/>
      <c r="DJ59" s="212"/>
      <c r="DK59" s="212"/>
      <c r="DL59"/>
      <c r="DN59"/>
      <c r="DO59"/>
      <c r="DP59"/>
      <c r="DQ59" s="1"/>
      <c r="DR59" s="152"/>
      <c r="DS59" s="152"/>
      <c r="DT59" s="212"/>
      <c r="DU59" s="212"/>
      <c r="DV59" s="212"/>
      <c r="DW59"/>
      <c r="DX59"/>
      <c r="DY59"/>
      <c r="DZ59"/>
      <c r="EA59"/>
      <c r="EC59" s="152"/>
      <c r="ED59" s="152"/>
      <c r="EE59" s="212"/>
      <c r="EF59" s="212"/>
      <c r="EG59" s="212"/>
      <c r="EL59"/>
      <c r="EM59"/>
      <c r="EO59" s="152"/>
      <c r="ER59" s="212"/>
      <c r="EW59"/>
      <c r="EX59"/>
      <c r="EY59"/>
      <c r="EZ59"/>
      <c r="FA59"/>
      <c r="FB59"/>
      <c r="FN59"/>
      <c r="FO59"/>
      <c r="FP59"/>
      <c r="FQ59"/>
      <c r="FR59"/>
      <c r="FS59"/>
      <c r="GD59"/>
      <c r="GE59"/>
      <c r="GF59"/>
      <c r="GG59"/>
      <c r="GH59"/>
      <c r="GI59"/>
      <c r="GU59"/>
      <c r="GV59"/>
      <c r="GW59"/>
      <c r="GX59"/>
      <c r="GY59"/>
      <c r="HI59"/>
      <c r="HK59"/>
      <c r="HL59"/>
      <c r="HM59"/>
      <c r="HN59"/>
      <c r="HO59"/>
      <c r="HQ59"/>
      <c r="HR59"/>
      <c r="HS59"/>
      <c r="HT59"/>
    </row>
    <row r="60" spans="1:228">
      <c r="A60" s="1">
        <v>1</v>
      </c>
      <c r="B60" t="s">
        <v>194</v>
      </c>
      <c r="C60" t="s">
        <v>58</v>
      </c>
      <c r="D60" t="s">
        <v>766</v>
      </c>
      <c r="E60" t="s">
        <v>767</v>
      </c>
      <c r="F60" s="1">
        <v>1</v>
      </c>
      <c r="G60" s="152">
        <v>729</v>
      </c>
      <c r="H60" s="152">
        <v>729</v>
      </c>
      <c r="I60" s="212">
        <v>40185</v>
      </c>
      <c r="J60" s="212">
        <v>40185</v>
      </c>
      <c r="K60" s="212">
        <v>40185</v>
      </c>
      <c r="L60" s="1"/>
      <c r="Q60" s="1"/>
      <c r="R60" s="152"/>
      <c r="S60" s="152"/>
      <c r="T60" s="212"/>
      <c r="U60" s="212"/>
      <c r="V60" s="212"/>
      <c r="X60"/>
      <c r="Y60"/>
      <c r="Z60"/>
      <c r="AA60"/>
      <c r="AB60" s="1"/>
      <c r="AC60" s="152"/>
      <c r="AD60" s="152"/>
      <c r="AE60" s="212"/>
      <c r="AF60" s="212"/>
      <c r="AG60" s="212"/>
      <c r="AI60"/>
      <c r="AJ60"/>
      <c r="AK60"/>
      <c r="AL60"/>
      <c r="AM60"/>
      <c r="AN60" s="1"/>
      <c r="AO60" s="152"/>
      <c r="AP60" s="152"/>
      <c r="AQ60" s="212"/>
      <c r="AR60" s="212"/>
      <c r="AS60" s="212"/>
      <c r="AY60" s="1"/>
      <c r="AZ60" s="152"/>
      <c r="BB60" s="212"/>
      <c r="BE60"/>
      <c r="BF60" s="1"/>
      <c r="BG60" s="152"/>
      <c r="BH60" s="152"/>
      <c r="BI60" s="212"/>
      <c r="BJ60" s="212"/>
      <c r="BK60" s="212"/>
      <c r="BP60"/>
      <c r="BQ60" s="1"/>
      <c r="BS60" s="152"/>
      <c r="BV60" s="212"/>
      <c r="BX60" s="1"/>
      <c r="BY60" s="290"/>
      <c r="BZ60" s="290"/>
      <c r="CA60" s="212"/>
      <c r="CB60" s="212"/>
      <c r="CC60" s="212"/>
      <c r="CD60" s="212"/>
      <c r="CH60"/>
      <c r="CI60"/>
      <c r="CJ60" s="1"/>
      <c r="CK60" s="152"/>
      <c r="CL60" s="152"/>
      <c r="CN60" s="212"/>
      <c r="CO60" s="212"/>
      <c r="CU60" s="1"/>
      <c r="CV60" s="152"/>
      <c r="CW60" s="152"/>
      <c r="CX60" s="212"/>
      <c r="CY60" s="212"/>
      <c r="CZ60" s="212"/>
      <c r="DA60"/>
      <c r="DB60"/>
      <c r="DC60"/>
      <c r="DF60" s="1"/>
      <c r="DG60" s="152"/>
      <c r="DH60" s="152"/>
      <c r="DI60" s="212"/>
      <c r="DJ60" s="212"/>
      <c r="DK60" s="212"/>
      <c r="DL60"/>
      <c r="DN60"/>
      <c r="DO60"/>
      <c r="DP60"/>
      <c r="DQ60" s="1"/>
      <c r="DR60" s="152"/>
      <c r="DS60" s="152"/>
      <c r="DT60" s="212"/>
      <c r="DU60" s="212"/>
      <c r="DV60" s="212"/>
      <c r="DW60"/>
      <c r="DX60"/>
      <c r="DY60"/>
      <c r="DZ60"/>
      <c r="EA60"/>
      <c r="EC60" s="152"/>
      <c r="ED60" s="152"/>
      <c r="EE60" s="212"/>
      <c r="EF60" s="212"/>
      <c r="EG60" s="212"/>
      <c r="EL60"/>
      <c r="EM60"/>
      <c r="EO60" s="152"/>
      <c r="ER60" s="212"/>
      <c r="EW60"/>
      <c r="EX60"/>
      <c r="EY60"/>
      <c r="EZ60"/>
      <c r="FA60"/>
      <c r="FB60"/>
      <c r="FN60"/>
      <c r="FO60"/>
      <c r="FP60"/>
      <c r="FQ60"/>
      <c r="FR60"/>
      <c r="FS60"/>
      <c r="GD60"/>
      <c r="GE60"/>
      <c r="GF60"/>
      <c r="GG60"/>
      <c r="GH60"/>
      <c r="GI60"/>
      <c r="GU60"/>
      <c r="GV60"/>
      <c r="GW60"/>
      <c r="GX60"/>
      <c r="GY60"/>
      <c r="HI60"/>
      <c r="HK60"/>
      <c r="HL60"/>
      <c r="HM60"/>
      <c r="HN60"/>
      <c r="HO60"/>
      <c r="HQ60"/>
      <c r="HR60"/>
      <c r="HS60"/>
      <c r="HT60"/>
    </row>
    <row r="61" spans="1:228">
      <c r="A61" s="1">
        <v>1</v>
      </c>
      <c r="B61" t="s">
        <v>779</v>
      </c>
      <c r="C61" t="s">
        <v>58</v>
      </c>
      <c r="D61" t="s">
        <v>780</v>
      </c>
      <c r="E61" t="s">
        <v>781</v>
      </c>
      <c r="F61" s="1">
        <v>2</v>
      </c>
      <c r="G61" s="152">
        <v>365</v>
      </c>
      <c r="H61" s="152">
        <v>730</v>
      </c>
      <c r="I61" s="212">
        <v>40185</v>
      </c>
      <c r="J61" s="212">
        <v>40185</v>
      </c>
      <c r="K61" s="212">
        <v>40185</v>
      </c>
      <c r="L61" s="1"/>
      <c r="Q61" s="1"/>
      <c r="R61" s="152"/>
      <c r="S61" s="152"/>
      <c r="T61" s="212"/>
      <c r="U61" s="212"/>
      <c r="V61" s="212"/>
      <c r="X61"/>
      <c r="Y61"/>
      <c r="Z61"/>
      <c r="AA61"/>
      <c r="AB61" s="1"/>
      <c r="AC61" s="152"/>
      <c r="AD61" s="152"/>
      <c r="AE61" s="212"/>
      <c r="AF61" s="212"/>
      <c r="AG61" s="212"/>
      <c r="AI61"/>
      <c r="AJ61"/>
      <c r="AK61"/>
      <c r="AL61"/>
      <c r="AM61"/>
      <c r="AN61" s="1"/>
      <c r="AO61" s="152"/>
      <c r="AP61" s="152"/>
      <c r="AQ61" s="212"/>
      <c r="AR61" s="212"/>
      <c r="AS61" s="212"/>
      <c r="AY61" s="1"/>
      <c r="AZ61" s="152"/>
      <c r="BB61" s="212"/>
      <c r="BE61"/>
      <c r="BF61" s="1"/>
      <c r="BG61" s="152"/>
      <c r="BH61" s="152"/>
      <c r="BI61" s="212"/>
      <c r="BJ61" s="212"/>
      <c r="BK61" s="212"/>
      <c r="BP61"/>
      <c r="BQ61" s="1"/>
      <c r="BS61" s="152"/>
      <c r="BV61" s="212"/>
      <c r="BX61" s="1"/>
      <c r="BY61" s="290"/>
      <c r="BZ61" s="290"/>
      <c r="CA61" s="212"/>
      <c r="CB61" s="212"/>
      <c r="CC61" s="212"/>
      <c r="CD61" s="212"/>
      <c r="CH61"/>
      <c r="CI61"/>
      <c r="CJ61" s="1"/>
      <c r="CK61" s="152"/>
      <c r="CL61" s="152"/>
      <c r="CN61" s="212"/>
      <c r="CO61" s="212"/>
      <c r="CU61" s="1"/>
      <c r="CV61" s="152"/>
      <c r="CW61" s="152"/>
      <c r="CX61" s="212"/>
      <c r="CY61" s="212"/>
      <c r="CZ61" s="212"/>
      <c r="DA61"/>
      <c r="DB61"/>
      <c r="DC61"/>
      <c r="DF61" s="1"/>
      <c r="DG61" s="152"/>
      <c r="DH61" s="152"/>
      <c r="DI61" s="212"/>
      <c r="DJ61" s="212"/>
      <c r="DK61" s="212"/>
      <c r="DL61"/>
      <c r="DN61"/>
      <c r="DO61"/>
      <c r="DP61"/>
      <c r="DQ61" s="1"/>
      <c r="DR61" s="152"/>
      <c r="DS61" s="152"/>
      <c r="DT61" s="212"/>
      <c r="DU61" s="212"/>
      <c r="DV61" s="212"/>
      <c r="DW61"/>
      <c r="DX61"/>
      <c r="DY61"/>
      <c r="DZ61"/>
      <c r="EA61"/>
      <c r="EC61" s="152"/>
      <c r="ED61" s="152"/>
      <c r="EE61" s="212"/>
      <c r="EF61" s="212"/>
      <c r="EG61" s="212"/>
      <c r="EL61"/>
      <c r="EM61"/>
      <c r="EO61" s="152"/>
      <c r="ER61" s="212"/>
      <c r="EW61"/>
      <c r="EX61"/>
      <c r="EY61"/>
      <c r="EZ61"/>
      <c r="FA61"/>
      <c r="FB61"/>
      <c r="FN61"/>
      <c r="FO61"/>
      <c r="FP61"/>
      <c r="FQ61"/>
      <c r="FR61"/>
      <c r="FS61"/>
      <c r="GD61"/>
      <c r="GE61"/>
      <c r="GF61"/>
      <c r="GG61"/>
      <c r="GH61"/>
      <c r="GI61"/>
      <c r="GU61"/>
      <c r="GV61"/>
      <c r="GW61"/>
      <c r="GX61"/>
      <c r="GY61"/>
      <c r="HI61"/>
      <c r="HK61"/>
      <c r="HL61"/>
      <c r="HM61"/>
      <c r="HN61"/>
      <c r="HO61"/>
      <c r="HQ61"/>
      <c r="HR61"/>
      <c r="HS61"/>
      <c r="HT61"/>
    </row>
    <row r="62" spans="1:228">
      <c r="A62" s="1">
        <v>1</v>
      </c>
      <c r="B62" t="s">
        <v>461</v>
      </c>
      <c r="C62" t="s">
        <v>58</v>
      </c>
      <c r="D62" t="s">
        <v>703</v>
      </c>
      <c r="E62" t="s">
        <v>782</v>
      </c>
      <c r="F62" s="1">
        <v>3</v>
      </c>
      <c r="G62" s="152">
        <v>252</v>
      </c>
      <c r="H62" s="152">
        <v>756</v>
      </c>
      <c r="I62" s="212">
        <v>40185</v>
      </c>
      <c r="J62" s="212">
        <v>40185</v>
      </c>
      <c r="K62" s="212">
        <v>40185</v>
      </c>
      <c r="L62" s="1"/>
      <c r="Q62" s="1"/>
      <c r="R62" s="152"/>
      <c r="S62" s="152"/>
      <c r="T62" s="212"/>
      <c r="U62" s="212"/>
      <c r="V62" s="212"/>
      <c r="X62"/>
      <c r="Y62"/>
      <c r="Z62"/>
      <c r="AA62"/>
      <c r="AB62" s="1"/>
      <c r="AC62" s="152"/>
      <c r="AD62" s="152"/>
      <c r="AE62" s="212"/>
      <c r="AF62" s="212"/>
      <c r="AG62" s="212"/>
      <c r="AI62"/>
      <c r="AJ62"/>
      <c r="AK62"/>
      <c r="AL62"/>
      <c r="AM62"/>
      <c r="AN62" s="1"/>
      <c r="AO62" s="152"/>
      <c r="AP62" s="152"/>
      <c r="AQ62" s="212"/>
      <c r="AR62" s="212"/>
      <c r="AS62" s="212"/>
      <c r="AY62" s="1"/>
      <c r="AZ62" s="152"/>
      <c r="BB62" s="212"/>
      <c r="BE62"/>
      <c r="BF62" s="1"/>
      <c r="BG62" s="152"/>
      <c r="BH62" s="152"/>
      <c r="BI62" s="212"/>
      <c r="BJ62" s="212"/>
      <c r="BK62" s="212"/>
      <c r="BP62"/>
      <c r="BQ62" s="1"/>
      <c r="BS62" s="152"/>
      <c r="BV62" s="212"/>
      <c r="BX62" s="1"/>
      <c r="BY62" s="290"/>
      <c r="BZ62" s="290"/>
      <c r="CA62" s="212"/>
      <c r="CB62" s="212"/>
      <c r="CC62" s="212"/>
      <c r="CD62" s="212"/>
      <c r="CH62"/>
      <c r="CI62"/>
      <c r="CJ62" s="1"/>
      <c r="CK62" s="152"/>
      <c r="CL62" s="152"/>
      <c r="CN62" s="212"/>
      <c r="CO62" s="212"/>
      <c r="CU62" s="1"/>
      <c r="CV62" s="152"/>
      <c r="CW62" s="152"/>
      <c r="CX62" s="212"/>
      <c r="CY62" s="212"/>
      <c r="CZ62" s="212"/>
      <c r="DA62"/>
      <c r="DB62"/>
      <c r="DC62"/>
      <c r="DF62" s="1"/>
      <c r="DG62" s="152"/>
      <c r="DH62" s="152"/>
      <c r="DI62" s="212"/>
      <c r="DJ62" s="212"/>
      <c r="DK62" s="212"/>
      <c r="DL62"/>
      <c r="DN62"/>
      <c r="DO62"/>
      <c r="DP62"/>
      <c r="DQ62" s="1"/>
      <c r="DR62" s="152"/>
      <c r="DS62" s="152"/>
      <c r="DT62" s="212"/>
      <c r="DU62" s="212"/>
      <c r="DV62" s="212"/>
      <c r="DW62"/>
      <c r="DX62"/>
      <c r="DY62"/>
      <c r="DZ62"/>
      <c r="EA62"/>
      <c r="EC62" s="152"/>
      <c r="ED62" s="152"/>
      <c r="EE62" s="212"/>
      <c r="EF62" s="212"/>
      <c r="EG62" s="212"/>
      <c r="EL62"/>
      <c r="EM62"/>
      <c r="EO62" s="152"/>
      <c r="ER62" s="212"/>
      <c r="EW62"/>
      <c r="EX62"/>
      <c r="EY62"/>
      <c r="EZ62"/>
      <c r="FA62"/>
      <c r="FB62"/>
      <c r="FN62"/>
      <c r="FO62"/>
      <c r="FP62"/>
      <c r="FQ62"/>
      <c r="FR62"/>
      <c r="FS62"/>
      <c r="GD62"/>
      <c r="GE62"/>
      <c r="GF62"/>
      <c r="GG62"/>
      <c r="GH62"/>
      <c r="GI62"/>
      <c r="GU62"/>
      <c r="GV62"/>
      <c r="GW62"/>
      <c r="GX62"/>
      <c r="GY62"/>
      <c r="HI62"/>
      <c r="HK62"/>
      <c r="HL62"/>
      <c r="HM62"/>
      <c r="HN62"/>
      <c r="HO62"/>
      <c r="HQ62"/>
      <c r="HR62"/>
      <c r="HS62"/>
      <c r="HT62"/>
    </row>
    <row r="63" spans="1:228">
      <c r="A63" s="1">
        <v>1</v>
      </c>
      <c r="B63" t="s">
        <v>409</v>
      </c>
      <c r="C63" t="s">
        <v>58</v>
      </c>
      <c r="D63" t="s">
        <v>772</v>
      </c>
      <c r="E63" t="s">
        <v>773</v>
      </c>
      <c r="F63" s="1">
        <v>3</v>
      </c>
      <c r="G63" s="152">
        <v>277</v>
      </c>
      <c r="H63" s="152">
        <v>831</v>
      </c>
      <c r="I63" s="212">
        <v>40185</v>
      </c>
      <c r="J63" s="212">
        <v>40185</v>
      </c>
      <c r="K63" s="212">
        <v>40185</v>
      </c>
      <c r="L63" s="1"/>
      <c r="Q63" s="1"/>
      <c r="R63" s="152"/>
      <c r="S63" s="152"/>
      <c r="T63" s="212"/>
      <c r="U63" s="212"/>
      <c r="V63" s="212"/>
      <c r="X63"/>
      <c r="Y63"/>
      <c r="Z63"/>
      <c r="AA63"/>
      <c r="AB63" s="1"/>
      <c r="AC63" s="152"/>
      <c r="AD63" s="152"/>
      <c r="AE63" s="212"/>
      <c r="AF63" s="212"/>
      <c r="AG63" s="212"/>
      <c r="AI63"/>
      <c r="AJ63"/>
      <c r="AK63"/>
      <c r="AL63"/>
      <c r="AM63"/>
      <c r="AN63" s="1"/>
      <c r="AO63" s="152"/>
      <c r="AP63" s="152"/>
      <c r="AQ63" s="212"/>
      <c r="AR63" s="212"/>
      <c r="AS63" s="212"/>
      <c r="AY63" s="1"/>
      <c r="AZ63" s="152"/>
      <c r="BB63" s="212"/>
      <c r="BE63"/>
      <c r="BF63" s="1"/>
      <c r="BG63" s="152"/>
      <c r="BH63" s="152"/>
      <c r="BI63" s="212"/>
      <c r="BJ63" s="212"/>
      <c r="BK63" s="212"/>
      <c r="BP63"/>
      <c r="BQ63" s="1"/>
      <c r="BS63" s="152"/>
      <c r="BV63" s="212"/>
      <c r="BX63" s="1"/>
      <c r="BY63" s="290"/>
      <c r="BZ63" s="290"/>
      <c r="CA63" s="212"/>
      <c r="CB63" s="212"/>
      <c r="CC63" s="212"/>
      <c r="CD63" s="212"/>
      <c r="CH63"/>
      <c r="CI63"/>
      <c r="CJ63" s="1"/>
      <c r="CK63" s="152"/>
      <c r="CL63" s="152"/>
      <c r="CN63" s="212"/>
      <c r="CO63" s="212"/>
      <c r="CU63" s="1"/>
      <c r="CV63" s="152"/>
      <c r="CW63" s="152"/>
      <c r="CX63" s="212"/>
      <c r="CY63" s="212"/>
      <c r="CZ63" s="212"/>
      <c r="DA63"/>
      <c r="DB63"/>
      <c r="DC63"/>
      <c r="DF63" s="1"/>
      <c r="DG63" s="152"/>
      <c r="DH63" s="152"/>
      <c r="DI63" s="212"/>
      <c r="DJ63" s="212"/>
      <c r="DK63" s="212"/>
      <c r="DL63"/>
      <c r="DN63"/>
      <c r="DO63"/>
      <c r="DP63"/>
      <c r="DQ63" s="1"/>
      <c r="DR63" s="152"/>
      <c r="DS63" s="152"/>
      <c r="DT63" s="212"/>
      <c r="DU63" s="212"/>
      <c r="DV63" s="212"/>
      <c r="DW63"/>
      <c r="DX63"/>
      <c r="DY63"/>
      <c r="DZ63"/>
      <c r="EA63"/>
      <c r="EC63" s="152"/>
      <c r="ED63" s="152"/>
      <c r="EE63" s="212"/>
      <c r="EF63" s="212"/>
      <c r="EG63" s="212"/>
      <c r="EL63"/>
      <c r="EM63"/>
      <c r="EO63" s="152"/>
      <c r="ER63" s="212"/>
      <c r="EW63"/>
      <c r="EX63"/>
      <c r="EY63"/>
      <c r="EZ63"/>
      <c r="FA63"/>
      <c r="FB63"/>
      <c r="FN63"/>
      <c r="FO63"/>
      <c r="FP63"/>
      <c r="FQ63"/>
      <c r="FR63"/>
      <c r="FS63"/>
      <c r="GD63"/>
      <c r="GE63"/>
      <c r="GF63"/>
      <c r="GG63"/>
      <c r="GH63"/>
      <c r="GI63"/>
      <c r="GU63"/>
      <c r="GV63"/>
      <c r="GW63"/>
      <c r="GX63"/>
      <c r="GY63"/>
      <c r="HI63"/>
      <c r="HK63"/>
      <c r="HL63"/>
      <c r="HM63"/>
      <c r="HN63"/>
      <c r="HO63"/>
      <c r="HQ63"/>
      <c r="HR63"/>
      <c r="HS63"/>
      <c r="HT63"/>
    </row>
    <row r="64" spans="1:228">
      <c r="A64" s="1">
        <v>1</v>
      </c>
      <c r="B64" t="s">
        <v>170</v>
      </c>
      <c r="C64" t="s">
        <v>58</v>
      </c>
      <c r="D64" t="s">
        <v>726</v>
      </c>
      <c r="E64" t="s">
        <v>783</v>
      </c>
      <c r="F64" s="1">
        <v>6</v>
      </c>
      <c r="G64" s="152">
        <v>220.5</v>
      </c>
      <c r="H64" s="152">
        <v>1323</v>
      </c>
      <c r="I64" s="212">
        <v>40170</v>
      </c>
      <c r="J64" s="212">
        <v>40170</v>
      </c>
      <c r="K64" s="212">
        <v>40185</v>
      </c>
      <c r="L64" s="1"/>
      <c r="Q64" s="1"/>
      <c r="R64" s="152"/>
      <c r="S64" s="152"/>
      <c r="T64" s="212"/>
      <c r="U64" s="212"/>
      <c r="V64" s="212"/>
      <c r="X64"/>
      <c r="Y64"/>
      <c r="Z64"/>
      <c r="AA64"/>
      <c r="AB64" s="1"/>
      <c r="AC64" s="152"/>
      <c r="AD64" s="152"/>
      <c r="AE64" s="212"/>
      <c r="AF64" s="212"/>
      <c r="AG64" s="212"/>
      <c r="AI64"/>
      <c r="AJ64"/>
      <c r="AK64"/>
      <c r="AL64"/>
      <c r="AM64"/>
      <c r="AN64" s="1"/>
      <c r="AO64" s="152"/>
      <c r="AP64" s="152"/>
      <c r="AQ64" s="212"/>
      <c r="AR64" s="212"/>
      <c r="AS64" s="212"/>
      <c r="AY64" s="1"/>
      <c r="AZ64" s="152"/>
      <c r="BB64" s="212"/>
      <c r="BE64"/>
      <c r="BF64" s="1"/>
      <c r="BG64" s="152"/>
      <c r="BH64" s="152"/>
      <c r="BI64" s="212"/>
      <c r="BJ64" s="212"/>
      <c r="BK64" s="212"/>
      <c r="BP64"/>
      <c r="BQ64" s="1"/>
      <c r="BS64" s="152"/>
      <c r="BV64" s="212"/>
      <c r="BX64" s="1"/>
      <c r="BY64" s="290"/>
      <c r="BZ64" s="290"/>
      <c r="CA64" s="212"/>
      <c r="CB64" s="212"/>
      <c r="CC64" s="212"/>
      <c r="CD64" s="212"/>
      <c r="CH64"/>
      <c r="CI64"/>
      <c r="CJ64" s="1"/>
      <c r="CK64" s="152"/>
      <c r="CL64" s="152"/>
      <c r="CN64" s="212"/>
      <c r="CO64" s="212"/>
      <c r="CU64" s="1"/>
      <c r="CV64" s="152"/>
      <c r="CW64" s="152"/>
      <c r="CX64" s="212"/>
      <c r="CY64" s="212"/>
      <c r="CZ64" s="212"/>
      <c r="DA64"/>
      <c r="DB64"/>
      <c r="DC64"/>
      <c r="DF64" s="1"/>
      <c r="DG64" s="152"/>
      <c r="DH64" s="152"/>
      <c r="DI64" s="212"/>
      <c r="DJ64" s="212"/>
      <c r="DK64" s="212"/>
      <c r="DL64"/>
      <c r="DN64"/>
      <c r="DO64"/>
      <c r="DP64"/>
      <c r="DQ64" s="1"/>
      <c r="DR64" s="152"/>
      <c r="DS64" s="152"/>
      <c r="DT64" s="212"/>
      <c r="DU64" s="212"/>
      <c r="DV64" s="212"/>
      <c r="DW64"/>
      <c r="DX64"/>
      <c r="DY64"/>
      <c r="DZ64"/>
      <c r="EA64"/>
      <c r="EC64" s="152"/>
      <c r="ED64" s="152"/>
      <c r="EE64" s="212"/>
      <c r="EF64" s="212"/>
      <c r="EG64" s="212"/>
      <c r="EL64"/>
      <c r="EM64"/>
      <c r="EO64" s="152"/>
      <c r="ER64" s="212"/>
      <c r="EW64"/>
      <c r="EX64"/>
      <c r="EY64"/>
      <c r="EZ64"/>
      <c r="FA64"/>
      <c r="FB64"/>
      <c r="FN64"/>
      <c r="FO64"/>
      <c r="FP64"/>
      <c r="FQ64"/>
      <c r="FR64"/>
      <c r="FS64"/>
      <c r="GD64"/>
      <c r="GE64"/>
      <c r="GF64"/>
      <c r="GG64"/>
      <c r="GH64"/>
      <c r="GI64"/>
      <c r="GU64"/>
      <c r="GV64"/>
      <c r="GW64"/>
      <c r="GX64"/>
      <c r="GY64"/>
      <c r="HI64"/>
      <c r="HK64"/>
      <c r="HL64"/>
      <c r="HM64"/>
      <c r="HN64"/>
      <c r="HO64"/>
      <c r="HQ64"/>
      <c r="HR64"/>
      <c r="HS64"/>
      <c r="HT64"/>
    </row>
    <row r="65" spans="1:228">
      <c r="A65" s="1">
        <v>1</v>
      </c>
      <c r="B65" t="s">
        <v>170</v>
      </c>
      <c r="C65" t="s">
        <v>58</v>
      </c>
      <c r="D65" t="s">
        <v>726</v>
      </c>
      <c r="E65" t="s">
        <v>784</v>
      </c>
      <c r="F65" s="1">
        <v>7</v>
      </c>
      <c r="G65" s="152">
        <v>220.5</v>
      </c>
      <c r="H65" s="152">
        <v>1543.5</v>
      </c>
      <c r="I65" s="212">
        <v>40010</v>
      </c>
      <c r="J65" s="212">
        <v>40010</v>
      </c>
      <c r="K65" s="212">
        <v>40185</v>
      </c>
      <c r="L65" s="1"/>
      <c r="Q65" s="1"/>
      <c r="R65" s="152"/>
      <c r="S65" s="152"/>
      <c r="T65" s="212"/>
      <c r="U65" s="212"/>
      <c r="V65" s="212"/>
      <c r="X65"/>
      <c r="Y65"/>
      <c r="Z65"/>
      <c r="AA65"/>
      <c r="AB65" s="1"/>
      <c r="AC65" s="152"/>
      <c r="AD65" s="152"/>
      <c r="AE65" s="212"/>
      <c r="AF65" s="212"/>
      <c r="AG65" s="212"/>
      <c r="AI65"/>
      <c r="AJ65"/>
      <c r="AK65"/>
      <c r="AL65"/>
      <c r="AM65"/>
      <c r="AN65" s="1"/>
      <c r="AO65" s="152"/>
      <c r="AP65" s="152"/>
      <c r="AQ65" s="212"/>
      <c r="AR65" s="212"/>
      <c r="AS65" s="212"/>
      <c r="AY65" s="1"/>
      <c r="AZ65" s="152"/>
      <c r="BB65" s="212"/>
      <c r="BE65"/>
      <c r="BF65" s="1"/>
      <c r="BG65" s="152"/>
      <c r="BH65" s="152"/>
      <c r="BI65" s="212"/>
      <c r="BJ65" s="212"/>
      <c r="BK65" s="212"/>
      <c r="BP65"/>
      <c r="BQ65" s="1"/>
      <c r="BS65" s="152"/>
      <c r="BV65" s="212"/>
      <c r="BX65" s="1"/>
      <c r="BY65" s="290"/>
      <c r="BZ65" s="290"/>
      <c r="CA65" s="212"/>
      <c r="CB65" s="212"/>
      <c r="CC65" s="212"/>
      <c r="CD65" s="212"/>
      <c r="CH65"/>
      <c r="CI65"/>
      <c r="CJ65" s="1"/>
      <c r="CK65" s="152"/>
      <c r="CL65" s="152"/>
      <c r="CN65" s="212"/>
      <c r="CO65" s="212"/>
      <c r="CU65" s="1"/>
      <c r="CV65" s="152"/>
      <c r="CW65" s="152"/>
      <c r="CX65" s="212"/>
      <c r="CY65" s="212"/>
      <c r="CZ65" s="212"/>
      <c r="DA65"/>
      <c r="DB65"/>
      <c r="DC65"/>
      <c r="DF65" s="1"/>
      <c r="DG65" s="152"/>
      <c r="DH65" s="152"/>
      <c r="DI65" s="212"/>
      <c r="DJ65" s="212"/>
      <c r="DK65" s="212"/>
      <c r="DL65"/>
      <c r="DN65"/>
      <c r="DO65"/>
      <c r="DP65"/>
      <c r="DQ65" s="1"/>
      <c r="DR65" s="152"/>
      <c r="DS65" s="152"/>
      <c r="DT65" s="212"/>
      <c r="DU65" s="212"/>
      <c r="DV65" s="212"/>
      <c r="DW65"/>
      <c r="DX65"/>
      <c r="DY65"/>
      <c r="DZ65"/>
      <c r="EA65"/>
      <c r="EC65" s="152"/>
      <c r="ED65" s="152"/>
      <c r="EE65" s="212"/>
      <c r="EF65" s="212"/>
      <c r="EG65" s="212"/>
      <c r="EL65"/>
      <c r="EM65"/>
      <c r="EO65" s="152"/>
      <c r="ER65" s="212"/>
      <c r="EW65"/>
      <c r="EX65"/>
      <c r="EY65"/>
      <c r="EZ65"/>
      <c r="FA65"/>
      <c r="FB65"/>
      <c r="FN65"/>
      <c r="FO65"/>
      <c r="FP65"/>
      <c r="FQ65"/>
      <c r="FR65"/>
      <c r="FS65"/>
      <c r="GD65"/>
      <c r="GE65"/>
      <c r="GF65"/>
      <c r="GG65"/>
      <c r="GH65"/>
      <c r="GI65"/>
      <c r="GU65"/>
      <c r="GV65"/>
      <c r="GW65"/>
      <c r="GX65"/>
      <c r="GY65"/>
      <c r="HI65"/>
      <c r="HK65"/>
      <c r="HL65"/>
      <c r="HM65"/>
      <c r="HN65"/>
      <c r="HO65"/>
      <c r="HQ65"/>
      <c r="HR65"/>
      <c r="HS65"/>
      <c r="HT65"/>
    </row>
    <row r="66" spans="1:228">
      <c r="A66" s="1">
        <v>1</v>
      </c>
      <c r="B66" t="s">
        <v>185</v>
      </c>
      <c r="C66" t="s">
        <v>60</v>
      </c>
      <c r="D66" t="s">
        <v>703</v>
      </c>
      <c r="E66" t="s">
        <v>785</v>
      </c>
      <c r="F66" s="1">
        <v>7</v>
      </c>
      <c r="G66" s="152">
        <v>237</v>
      </c>
      <c r="H66" s="152">
        <v>1659</v>
      </c>
      <c r="I66" s="212">
        <v>40185</v>
      </c>
      <c r="J66" s="212">
        <v>40185</v>
      </c>
      <c r="K66" s="212">
        <v>40185</v>
      </c>
      <c r="L66" s="1"/>
      <c r="Q66" s="1"/>
      <c r="R66" s="152"/>
      <c r="S66" s="152"/>
      <c r="T66" s="212"/>
      <c r="U66" s="212"/>
      <c r="V66" s="212"/>
      <c r="X66"/>
      <c r="Y66"/>
      <c r="Z66"/>
      <c r="AA66"/>
      <c r="AB66" s="1"/>
      <c r="AC66" s="152"/>
      <c r="AD66" s="152"/>
      <c r="AE66" s="212"/>
      <c r="AF66" s="212"/>
      <c r="AG66" s="212"/>
      <c r="AI66"/>
      <c r="AJ66"/>
      <c r="AK66"/>
      <c r="AL66"/>
      <c r="AM66"/>
      <c r="AN66" s="1"/>
      <c r="AO66" s="152"/>
      <c r="AP66" s="152"/>
      <c r="AQ66" s="212"/>
      <c r="AR66" s="212"/>
      <c r="AS66" s="212"/>
      <c r="AY66" s="1"/>
      <c r="AZ66" s="152"/>
      <c r="BB66" s="212"/>
      <c r="BE66"/>
      <c r="BF66" s="1"/>
      <c r="BG66" s="152"/>
      <c r="BH66" s="152"/>
      <c r="BI66" s="212"/>
      <c r="BJ66" s="212"/>
      <c r="BK66" s="212"/>
      <c r="BP66"/>
      <c r="BQ66" s="1"/>
      <c r="BS66" s="152"/>
      <c r="BV66" s="212"/>
      <c r="BX66" s="1"/>
      <c r="BY66" s="290"/>
      <c r="BZ66" s="290"/>
      <c r="CA66" s="212"/>
      <c r="CB66" s="212"/>
      <c r="CC66" s="212"/>
      <c r="CD66" s="212"/>
      <c r="CH66"/>
      <c r="CI66"/>
      <c r="CJ66" s="1"/>
      <c r="CK66" s="152"/>
      <c r="CL66" s="152"/>
      <c r="CN66" s="212"/>
      <c r="CO66" s="212"/>
      <c r="CU66" s="1"/>
      <c r="CV66" s="152"/>
      <c r="CW66" s="152"/>
      <c r="CX66" s="212"/>
      <c r="CY66" s="212"/>
      <c r="CZ66" s="212"/>
      <c r="DA66"/>
      <c r="DB66"/>
      <c r="DC66"/>
      <c r="DF66" s="1"/>
      <c r="DG66" s="152"/>
      <c r="DH66" s="152"/>
      <c r="DI66" s="212"/>
      <c r="DJ66" s="212"/>
      <c r="DK66" s="212"/>
      <c r="DL66"/>
      <c r="DN66"/>
      <c r="DO66"/>
      <c r="DP66"/>
      <c r="DQ66" s="1"/>
      <c r="DR66" s="152"/>
      <c r="DS66" s="152"/>
      <c r="DT66" s="212"/>
      <c r="DU66" s="212"/>
      <c r="DV66" s="212"/>
      <c r="DW66"/>
      <c r="DX66"/>
      <c r="DY66"/>
      <c r="DZ66"/>
      <c r="EA66"/>
      <c r="EC66" s="152"/>
      <c r="ED66" s="152"/>
      <c r="EE66" s="212"/>
      <c r="EF66" s="212"/>
      <c r="EG66" s="212"/>
      <c r="EL66"/>
      <c r="EM66"/>
      <c r="EO66" s="152"/>
      <c r="ER66" s="212"/>
      <c r="EW66"/>
      <c r="EX66"/>
      <c r="EY66"/>
      <c r="EZ66"/>
      <c r="FA66"/>
      <c r="FB66"/>
      <c r="FN66"/>
      <c r="FO66"/>
      <c r="FP66"/>
      <c r="FQ66"/>
      <c r="FR66"/>
      <c r="FS66"/>
      <c r="GD66"/>
      <c r="GE66"/>
      <c r="GF66"/>
      <c r="GG66"/>
      <c r="GH66"/>
      <c r="GI66"/>
      <c r="GU66"/>
      <c r="GV66"/>
      <c r="GW66"/>
      <c r="GX66"/>
      <c r="GY66"/>
      <c r="HI66"/>
      <c r="HK66"/>
      <c r="HL66"/>
      <c r="HM66"/>
      <c r="HN66"/>
      <c r="HO66"/>
      <c r="HQ66"/>
      <c r="HR66"/>
      <c r="HS66"/>
      <c r="HT66"/>
    </row>
    <row r="67" spans="1:228">
      <c r="A67" s="1">
        <v>1</v>
      </c>
      <c r="B67" t="s">
        <v>786</v>
      </c>
      <c r="C67" t="s">
        <v>58</v>
      </c>
      <c r="D67" t="s">
        <v>766</v>
      </c>
      <c r="E67" t="s">
        <v>776</v>
      </c>
      <c r="F67" s="1">
        <v>3</v>
      </c>
      <c r="G67" s="152">
        <v>597</v>
      </c>
      <c r="H67" s="152">
        <v>1791</v>
      </c>
      <c r="I67" s="212">
        <v>40185</v>
      </c>
      <c r="J67" s="212">
        <v>40185</v>
      </c>
      <c r="K67" s="212">
        <v>40185</v>
      </c>
      <c r="L67" s="1"/>
      <c r="Q67" s="1"/>
      <c r="R67" s="152"/>
      <c r="S67" s="152"/>
      <c r="T67" s="212"/>
      <c r="U67" s="212"/>
      <c r="V67" s="212"/>
      <c r="X67"/>
      <c r="Y67"/>
      <c r="Z67"/>
      <c r="AA67"/>
      <c r="AB67" s="1"/>
      <c r="AC67" s="152"/>
      <c r="AD67" s="152"/>
      <c r="AE67" s="212"/>
      <c r="AF67" s="212"/>
      <c r="AG67" s="212"/>
      <c r="AI67"/>
      <c r="AJ67"/>
      <c r="AK67"/>
      <c r="AL67"/>
      <c r="AM67"/>
      <c r="AN67" s="1"/>
      <c r="AO67" s="152"/>
      <c r="AP67" s="152"/>
      <c r="AQ67" s="212"/>
      <c r="AR67" s="212"/>
      <c r="AS67" s="212"/>
      <c r="AY67" s="1"/>
      <c r="AZ67" s="152"/>
      <c r="BB67" s="212"/>
      <c r="BE67"/>
      <c r="BF67" s="1"/>
      <c r="BG67" s="152"/>
      <c r="BH67" s="152"/>
      <c r="BI67" s="212"/>
      <c r="BJ67" s="212"/>
      <c r="BK67" s="212"/>
      <c r="BP67"/>
      <c r="BQ67" s="1"/>
      <c r="BS67" s="152"/>
      <c r="BV67" s="212"/>
      <c r="BX67" s="1"/>
      <c r="BY67" s="290"/>
      <c r="BZ67" s="290"/>
      <c r="CA67" s="212"/>
      <c r="CB67" s="212"/>
      <c r="CC67" s="212"/>
      <c r="CD67" s="212"/>
      <c r="CH67"/>
      <c r="CI67"/>
      <c r="CJ67" s="1"/>
      <c r="CK67" s="152"/>
      <c r="CL67" s="152"/>
      <c r="CN67" s="212"/>
      <c r="CO67" s="212"/>
      <c r="CU67" s="1"/>
      <c r="CV67" s="152"/>
      <c r="CW67" s="152"/>
      <c r="CX67" s="212"/>
      <c r="CY67" s="212"/>
      <c r="CZ67" s="212"/>
      <c r="DA67"/>
      <c r="DB67"/>
      <c r="DC67"/>
      <c r="DF67" s="1"/>
      <c r="DG67" s="152"/>
      <c r="DH67" s="152"/>
      <c r="DI67" s="212"/>
      <c r="DJ67" s="212"/>
      <c r="DK67" s="212"/>
      <c r="DL67"/>
      <c r="DN67"/>
      <c r="DO67"/>
      <c r="DP67"/>
      <c r="DQ67" s="1"/>
      <c r="DR67" s="152"/>
      <c r="DS67" s="152"/>
      <c r="DT67" s="212"/>
      <c r="DU67" s="212"/>
      <c r="DV67" s="212"/>
      <c r="DW67"/>
      <c r="DX67"/>
      <c r="DY67"/>
      <c r="DZ67"/>
      <c r="EA67"/>
      <c r="EC67" s="152"/>
      <c r="ED67" s="152"/>
      <c r="EE67" s="212"/>
      <c r="EF67" s="212"/>
      <c r="EG67" s="212"/>
      <c r="EL67"/>
      <c r="EM67"/>
      <c r="EO67" s="152"/>
      <c r="ER67" s="212"/>
      <c r="EW67"/>
      <c r="EX67"/>
      <c r="EY67"/>
      <c r="EZ67"/>
      <c r="FA67"/>
      <c r="FB67"/>
      <c r="FN67"/>
      <c r="FO67"/>
      <c r="FP67"/>
      <c r="FQ67"/>
      <c r="FR67"/>
      <c r="FS67"/>
      <c r="GD67"/>
      <c r="GE67"/>
      <c r="GF67"/>
      <c r="GG67"/>
      <c r="GH67"/>
      <c r="GI67"/>
      <c r="GU67"/>
      <c r="GV67"/>
      <c r="GW67"/>
      <c r="GX67"/>
      <c r="GY67"/>
      <c r="HI67"/>
      <c r="HK67"/>
      <c r="HL67"/>
      <c r="HM67"/>
      <c r="HN67"/>
      <c r="HO67"/>
      <c r="HQ67"/>
      <c r="HR67"/>
      <c r="HS67"/>
      <c r="HT67"/>
    </row>
    <row r="68" spans="1:228">
      <c r="A68" s="1">
        <v>1</v>
      </c>
      <c r="B68" t="s">
        <v>787</v>
      </c>
      <c r="C68" t="s">
        <v>58</v>
      </c>
      <c r="D68" t="s">
        <v>764</v>
      </c>
      <c r="E68" t="s">
        <v>765</v>
      </c>
      <c r="F68" s="1">
        <v>2</v>
      </c>
      <c r="G68" s="152">
        <v>1550</v>
      </c>
      <c r="H68" s="152">
        <v>3100</v>
      </c>
      <c r="I68" s="212">
        <v>40185</v>
      </c>
      <c r="J68" s="212">
        <v>40185</v>
      </c>
      <c r="K68" s="212">
        <v>40185</v>
      </c>
      <c r="L68" s="1"/>
      <c r="Q68" s="1"/>
      <c r="R68" s="152"/>
      <c r="S68" s="152"/>
      <c r="T68" s="212"/>
      <c r="U68" s="212"/>
      <c r="V68" s="212"/>
      <c r="X68"/>
      <c r="Y68"/>
      <c r="Z68"/>
      <c r="AA68"/>
      <c r="AB68" s="1"/>
      <c r="AC68" s="152"/>
      <c r="AD68" s="152"/>
      <c r="AE68" s="212"/>
      <c r="AF68" s="212"/>
      <c r="AG68" s="212"/>
      <c r="AI68"/>
      <c r="AJ68"/>
      <c r="AK68"/>
      <c r="AL68"/>
      <c r="AM68"/>
      <c r="AN68" s="1"/>
      <c r="AO68" s="152"/>
      <c r="AP68" s="152"/>
      <c r="AQ68" s="212"/>
      <c r="AR68" s="212"/>
      <c r="AS68" s="212"/>
      <c r="AY68" s="1"/>
      <c r="AZ68" s="152"/>
      <c r="BB68" s="212"/>
      <c r="BE68"/>
      <c r="BF68" s="1"/>
      <c r="BG68" s="152"/>
      <c r="BH68" s="152"/>
      <c r="BI68" s="212"/>
      <c r="BJ68" s="212"/>
      <c r="BK68" s="212"/>
      <c r="BP68"/>
      <c r="BQ68" s="1"/>
      <c r="BS68" s="152"/>
      <c r="BV68" s="212"/>
      <c r="BX68" s="1"/>
      <c r="BY68" s="290"/>
      <c r="BZ68" s="290"/>
      <c r="CA68" s="212"/>
      <c r="CB68" s="212"/>
      <c r="CC68" s="212"/>
      <c r="CD68" s="212"/>
      <c r="CH68"/>
      <c r="CI68"/>
      <c r="CJ68" s="1"/>
      <c r="CK68" s="152"/>
      <c r="CL68" s="152"/>
      <c r="CN68" s="212"/>
      <c r="CO68" s="212"/>
      <c r="CU68" s="1"/>
      <c r="CV68" s="152"/>
      <c r="CW68" s="152"/>
      <c r="CX68" s="212"/>
      <c r="CY68" s="212"/>
      <c r="CZ68" s="212"/>
      <c r="DA68"/>
      <c r="DB68"/>
      <c r="DC68"/>
      <c r="DF68" s="1"/>
      <c r="DG68" s="152"/>
      <c r="DH68" s="152"/>
      <c r="DI68" s="212"/>
      <c r="DJ68" s="212"/>
      <c r="DK68" s="212"/>
      <c r="DL68"/>
      <c r="DN68"/>
      <c r="DO68"/>
      <c r="DP68"/>
      <c r="DQ68" s="1"/>
      <c r="DR68" s="152"/>
      <c r="DS68" s="152"/>
      <c r="DT68" s="212"/>
      <c r="DU68" s="212"/>
      <c r="DV68" s="212"/>
      <c r="DW68"/>
      <c r="DX68"/>
      <c r="DY68"/>
      <c r="DZ68"/>
      <c r="EA68"/>
      <c r="EC68" s="152"/>
      <c r="ED68" s="152"/>
      <c r="EE68" s="212"/>
      <c r="EF68" s="212"/>
      <c r="EG68" s="212"/>
      <c r="EL68"/>
      <c r="EM68"/>
      <c r="EO68" s="152"/>
      <c r="ER68" s="212"/>
      <c r="EW68"/>
      <c r="EX68"/>
      <c r="EY68"/>
      <c r="EZ68"/>
      <c r="FA68"/>
      <c r="FB68"/>
      <c r="FN68"/>
      <c r="FO68"/>
      <c r="FP68"/>
      <c r="FQ68"/>
      <c r="FR68"/>
      <c r="FS68"/>
      <c r="GD68"/>
      <c r="GE68"/>
      <c r="GF68"/>
      <c r="GG68"/>
      <c r="GH68"/>
      <c r="GI68"/>
      <c r="GU68"/>
      <c r="GV68"/>
      <c r="GW68"/>
      <c r="GX68"/>
      <c r="GY68"/>
      <c r="HI68"/>
      <c r="HK68"/>
      <c r="HL68"/>
      <c r="HM68"/>
      <c r="HN68"/>
      <c r="HO68"/>
      <c r="HQ68"/>
      <c r="HR68"/>
      <c r="HS68"/>
      <c r="HT68"/>
    </row>
    <row r="69" spans="1:228">
      <c r="A69" s="1">
        <v>1</v>
      </c>
      <c r="B69" t="s">
        <v>194</v>
      </c>
      <c r="C69" t="s">
        <v>58</v>
      </c>
      <c r="D69" t="s">
        <v>788</v>
      </c>
      <c r="E69" t="s">
        <v>789</v>
      </c>
      <c r="F69" s="1">
        <v>-1</v>
      </c>
      <c r="G69" s="152">
        <v>749</v>
      </c>
      <c r="H69" s="152">
        <v>-749</v>
      </c>
      <c r="I69" s="212">
        <v>40186</v>
      </c>
      <c r="J69" s="212">
        <v>40186</v>
      </c>
      <c r="K69" s="212">
        <v>40186</v>
      </c>
      <c r="L69" s="1"/>
      <c r="Q69" s="1"/>
      <c r="R69" s="152"/>
      <c r="S69" s="152"/>
      <c r="T69" s="212"/>
      <c r="U69" s="212"/>
      <c r="V69" s="212"/>
      <c r="X69"/>
      <c r="Y69"/>
      <c r="Z69"/>
      <c r="AA69"/>
      <c r="AB69" s="1"/>
      <c r="AC69" s="152"/>
      <c r="AD69" s="152"/>
      <c r="AE69" s="212"/>
      <c r="AF69" s="212"/>
      <c r="AG69" s="212"/>
      <c r="AI69"/>
      <c r="AJ69"/>
      <c r="AK69"/>
      <c r="AL69"/>
      <c r="AM69"/>
      <c r="AN69" s="1"/>
      <c r="AO69" s="152"/>
      <c r="AP69" s="152"/>
      <c r="AQ69" s="212"/>
      <c r="AR69" s="212"/>
      <c r="AS69" s="212"/>
      <c r="AY69" s="1"/>
      <c r="AZ69" s="152"/>
      <c r="BB69" s="212"/>
      <c r="BE69"/>
      <c r="BF69" s="1"/>
      <c r="BG69" s="152"/>
      <c r="BH69" s="152"/>
      <c r="BI69" s="212"/>
      <c r="BJ69" s="212"/>
      <c r="BK69" s="212"/>
      <c r="BP69"/>
      <c r="BQ69" s="1"/>
      <c r="BS69" s="152"/>
      <c r="BV69" s="212"/>
      <c r="BX69" s="1"/>
      <c r="BY69" s="290"/>
      <c r="BZ69" s="290"/>
      <c r="CA69" s="212"/>
      <c r="CB69" s="212"/>
      <c r="CC69" s="212"/>
      <c r="CD69" s="212"/>
      <c r="CH69"/>
      <c r="CI69"/>
      <c r="CJ69" s="1"/>
      <c r="CK69" s="152"/>
      <c r="CL69" s="152"/>
      <c r="CN69" s="212"/>
      <c r="CO69" s="212"/>
      <c r="CU69" s="1"/>
      <c r="CV69" s="152"/>
      <c r="CW69" s="152"/>
      <c r="CX69" s="212"/>
      <c r="CY69" s="212"/>
      <c r="CZ69" s="212"/>
      <c r="DA69"/>
      <c r="DB69"/>
      <c r="DC69"/>
      <c r="DF69" s="1"/>
      <c r="DG69" s="152"/>
      <c r="DH69" s="152"/>
      <c r="DI69" s="212"/>
      <c r="DJ69" s="212"/>
      <c r="DK69" s="212"/>
      <c r="DL69"/>
      <c r="DN69"/>
      <c r="DO69"/>
      <c r="DP69"/>
      <c r="DQ69" s="1"/>
      <c r="DR69" s="152"/>
      <c r="DS69" s="152"/>
      <c r="DT69" s="212"/>
      <c r="DU69" s="212"/>
      <c r="DV69" s="212"/>
      <c r="DW69"/>
      <c r="DX69"/>
      <c r="DY69"/>
      <c r="DZ69"/>
      <c r="EA69"/>
      <c r="EC69" s="152"/>
      <c r="ED69" s="152"/>
      <c r="EE69" s="212"/>
      <c r="EF69" s="212"/>
      <c r="EG69" s="212"/>
      <c r="EL69"/>
      <c r="EM69"/>
      <c r="EO69" s="152"/>
      <c r="ER69" s="212"/>
      <c r="EW69"/>
      <c r="EX69"/>
      <c r="EY69"/>
      <c r="EZ69"/>
      <c r="FA69"/>
      <c r="FB69"/>
      <c r="FN69"/>
      <c r="FO69"/>
      <c r="FP69"/>
      <c r="FQ69"/>
      <c r="FR69"/>
      <c r="FS69"/>
      <c r="GD69"/>
      <c r="GE69"/>
      <c r="GF69"/>
      <c r="GG69"/>
      <c r="GH69"/>
      <c r="GI69"/>
      <c r="GU69"/>
      <c r="GV69"/>
      <c r="GW69"/>
      <c r="GX69"/>
      <c r="GY69"/>
      <c r="HI69"/>
      <c r="HK69"/>
      <c r="HL69"/>
      <c r="HM69"/>
      <c r="HN69"/>
      <c r="HO69"/>
      <c r="HQ69"/>
      <c r="HR69"/>
      <c r="HS69"/>
      <c r="HT69"/>
    </row>
    <row r="70" spans="1:228">
      <c r="A70" s="1">
        <v>1</v>
      </c>
      <c r="B70" t="s">
        <v>790</v>
      </c>
      <c r="C70" t="s">
        <v>58</v>
      </c>
      <c r="D70" t="s">
        <v>722</v>
      </c>
      <c r="E70" t="s">
        <v>791</v>
      </c>
      <c r="F70" s="1">
        <v>2</v>
      </c>
      <c r="G70" s="152">
        <v>29</v>
      </c>
      <c r="H70" s="152">
        <v>58</v>
      </c>
      <c r="I70" s="212">
        <v>40186</v>
      </c>
      <c r="J70" s="212">
        <v>40186</v>
      </c>
      <c r="K70" s="212">
        <v>40186</v>
      </c>
      <c r="L70" s="1"/>
      <c r="Q70" s="1"/>
      <c r="R70" s="152"/>
      <c r="S70" s="152"/>
      <c r="T70" s="212"/>
      <c r="U70" s="212"/>
      <c r="V70" s="212"/>
      <c r="X70"/>
      <c r="Y70"/>
      <c r="Z70"/>
      <c r="AA70"/>
      <c r="AB70" s="1"/>
      <c r="AC70" s="152"/>
      <c r="AD70" s="152"/>
      <c r="AE70" s="212"/>
      <c r="AF70" s="212"/>
      <c r="AG70" s="212"/>
      <c r="AI70"/>
      <c r="AJ70"/>
      <c r="AK70"/>
      <c r="AL70"/>
      <c r="AM70"/>
      <c r="AN70" s="1"/>
      <c r="AO70" s="152"/>
      <c r="AP70" s="152"/>
      <c r="AQ70" s="212"/>
      <c r="AR70" s="212"/>
      <c r="AS70" s="212"/>
      <c r="AY70" s="1"/>
      <c r="AZ70" s="152"/>
      <c r="BB70" s="212"/>
      <c r="BE70"/>
      <c r="BF70" s="1"/>
      <c r="BG70" s="152"/>
      <c r="BH70" s="152"/>
      <c r="BI70" s="212"/>
      <c r="BJ70" s="212"/>
      <c r="BK70" s="212"/>
      <c r="BP70"/>
      <c r="BQ70" s="1"/>
      <c r="BS70" s="152"/>
      <c r="BV70" s="212"/>
      <c r="BX70" s="1"/>
      <c r="BY70" s="290"/>
      <c r="BZ70" s="290"/>
      <c r="CA70" s="212"/>
      <c r="CB70" s="212"/>
      <c r="CC70" s="212"/>
      <c r="CD70" s="212"/>
      <c r="CH70"/>
      <c r="CI70"/>
      <c r="CJ70" s="1"/>
      <c r="CK70" s="152"/>
      <c r="CL70" s="152"/>
      <c r="CN70" s="212"/>
      <c r="CO70" s="212"/>
      <c r="CU70" s="1"/>
      <c r="CV70" s="152"/>
      <c r="CW70" s="152"/>
      <c r="CX70" s="212"/>
      <c r="CY70" s="212"/>
      <c r="CZ70" s="212"/>
      <c r="DA70"/>
      <c r="DB70"/>
      <c r="DC70"/>
      <c r="DF70" s="1"/>
      <c r="DG70" s="152"/>
      <c r="DH70" s="152"/>
      <c r="DI70" s="212"/>
      <c r="DJ70" s="212"/>
      <c r="DK70" s="212"/>
      <c r="DL70"/>
      <c r="DN70"/>
      <c r="DO70"/>
      <c r="DP70"/>
      <c r="DQ70" s="1"/>
      <c r="DR70" s="152"/>
      <c r="DS70" s="152"/>
      <c r="DT70" s="212"/>
      <c r="DU70" s="212"/>
      <c r="DV70" s="212"/>
      <c r="DW70"/>
      <c r="DX70"/>
      <c r="DY70"/>
      <c r="DZ70"/>
      <c r="EA70"/>
      <c r="EC70" s="152"/>
      <c r="ED70" s="152"/>
      <c r="EE70" s="212"/>
      <c r="EF70" s="212"/>
      <c r="EG70" s="212"/>
      <c r="EL70"/>
      <c r="EM70"/>
      <c r="EO70" s="152"/>
      <c r="ER70" s="212"/>
      <c r="EW70"/>
      <c r="EX70"/>
      <c r="EY70"/>
      <c r="EZ70"/>
      <c r="FA70"/>
      <c r="FB70"/>
      <c r="FN70"/>
      <c r="FO70"/>
      <c r="FP70"/>
      <c r="FQ70"/>
      <c r="FR70"/>
      <c r="FS70"/>
      <c r="GD70"/>
      <c r="GE70"/>
      <c r="GF70"/>
      <c r="GG70"/>
      <c r="GH70"/>
      <c r="GI70"/>
      <c r="GU70"/>
      <c r="GV70"/>
      <c r="GW70"/>
      <c r="GX70"/>
      <c r="GY70"/>
      <c r="HI70"/>
      <c r="HK70"/>
      <c r="HL70"/>
      <c r="HM70"/>
      <c r="HN70"/>
      <c r="HO70"/>
      <c r="HQ70"/>
      <c r="HR70"/>
      <c r="HS70"/>
      <c r="HT70"/>
    </row>
    <row r="71" spans="1:228">
      <c r="A71" s="1">
        <v>1</v>
      </c>
      <c r="B71" t="s">
        <v>46</v>
      </c>
      <c r="C71" t="s">
        <v>58</v>
      </c>
      <c r="D71" t="s">
        <v>792</v>
      </c>
      <c r="E71" t="s">
        <v>793</v>
      </c>
      <c r="F71" s="1">
        <v>1</v>
      </c>
      <c r="G71" s="152">
        <v>84</v>
      </c>
      <c r="H71" s="152">
        <v>84</v>
      </c>
      <c r="I71" s="212">
        <v>40186</v>
      </c>
      <c r="J71" s="212">
        <v>40186</v>
      </c>
      <c r="K71" s="212">
        <v>40186</v>
      </c>
      <c r="L71" s="1"/>
      <c r="Q71" s="1"/>
      <c r="R71" s="152"/>
      <c r="S71" s="152"/>
      <c r="T71" s="212"/>
      <c r="U71" s="212"/>
      <c r="V71" s="212"/>
      <c r="X71"/>
      <c r="Y71"/>
      <c r="Z71"/>
      <c r="AA71"/>
      <c r="AB71" s="1"/>
      <c r="AC71" s="152"/>
      <c r="AD71" s="152"/>
      <c r="AE71" s="212"/>
      <c r="AF71" s="212"/>
      <c r="AG71" s="212"/>
      <c r="AI71"/>
      <c r="AJ71"/>
      <c r="AK71"/>
      <c r="AL71"/>
      <c r="AM71"/>
      <c r="AN71" s="1"/>
      <c r="AO71" s="152"/>
      <c r="AP71" s="152"/>
      <c r="AQ71" s="212"/>
      <c r="AR71" s="212"/>
      <c r="AS71" s="212"/>
      <c r="AY71" s="1"/>
      <c r="AZ71" s="152"/>
      <c r="BB71" s="212"/>
      <c r="BE71"/>
      <c r="BF71" s="1"/>
      <c r="BG71" s="152"/>
      <c r="BH71" s="152"/>
      <c r="BI71" s="212"/>
      <c r="BJ71" s="212"/>
      <c r="BK71" s="212"/>
      <c r="BP71"/>
      <c r="BQ71" s="1"/>
      <c r="BS71" s="152"/>
      <c r="BV71" s="212"/>
      <c r="BX71" s="1"/>
      <c r="BY71" s="290"/>
      <c r="BZ71" s="290"/>
      <c r="CA71" s="212"/>
      <c r="CB71" s="212"/>
      <c r="CC71" s="212"/>
      <c r="CD71" s="212"/>
      <c r="CH71"/>
      <c r="CI71"/>
      <c r="CJ71" s="1"/>
      <c r="CK71" s="152"/>
      <c r="CL71" s="152"/>
      <c r="CN71" s="212"/>
      <c r="CO71" s="212"/>
      <c r="CU71" s="1"/>
      <c r="CV71" s="152"/>
      <c r="CW71" s="152"/>
      <c r="CX71" s="212"/>
      <c r="CY71" s="212"/>
      <c r="CZ71" s="212"/>
      <c r="DA71"/>
      <c r="DB71"/>
      <c r="DC71"/>
      <c r="DF71" s="1"/>
      <c r="DG71" s="152"/>
      <c r="DH71" s="152"/>
      <c r="DI71" s="212"/>
      <c r="DJ71" s="212"/>
      <c r="DK71" s="212"/>
      <c r="DL71"/>
      <c r="DN71"/>
      <c r="DO71"/>
      <c r="DP71"/>
      <c r="DQ71" s="1"/>
      <c r="DR71" s="152"/>
      <c r="DS71" s="152"/>
      <c r="DT71" s="212"/>
      <c r="DU71" s="212"/>
      <c r="DV71" s="212"/>
      <c r="DW71"/>
      <c r="DX71"/>
      <c r="DY71"/>
      <c r="DZ71"/>
      <c r="EA71"/>
      <c r="EC71" s="152"/>
      <c r="ED71" s="152"/>
      <c r="EE71" s="212"/>
      <c r="EF71" s="212"/>
      <c r="EG71" s="212"/>
      <c r="EL71"/>
      <c r="EM71"/>
      <c r="EO71" s="152"/>
      <c r="ER71" s="212"/>
      <c r="EW71"/>
      <c r="EX71"/>
      <c r="EY71"/>
      <c r="EZ71"/>
      <c r="FA71"/>
      <c r="FB71"/>
      <c r="FN71"/>
      <c r="FO71"/>
      <c r="FP71"/>
      <c r="FQ71"/>
      <c r="FR71"/>
      <c r="FS71"/>
      <c r="GD71"/>
      <c r="GE71"/>
      <c r="GF71"/>
      <c r="GG71"/>
      <c r="GH71"/>
      <c r="GI71"/>
      <c r="GU71"/>
      <c r="GV71"/>
      <c r="GW71"/>
      <c r="GX71"/>
      <c r="GY71"/>
      <c r="HI71"/>
      <c r="HK71"/>
      <c r="HL71"/>
      <c r="HM71"/>
      <c r="HN71"/>
      <c r="HO71"/>
      <c r="HQ71"/>
      <c r="HR71"/>
      <c r="HS71"/>
      <c r="HT71"/>
    </row>
    <row r="72" spans="1:228">
      <c r="A72" s="1">
        <v>1</v>
      </c>
      <c r="B72" t="s">
        <v>794</v>
      </c>
      <c r="C72" t="s">
        <v>59</v>
      </c>
      <c r="D72" t="s">
        <v>780</v>
      </c>
      <c r="E72" t="s">
        <v>795</v>
      </c>
      <c r="F72" s="1">
        <v>1</v>
      </c>
      <c r="G72" s="152">
        <v>154</v>
      </c>
      <c r="H72" s="152">
        <v>154</v>
      </c>
      <c r="I72" s="212">
        <v>40186</v>
      </c>
      <c r="J72" s="212">
        <v>40186</v>
      </c>
      <c r="K72" s="212">
        <v>40186</v>
      </c>
      <c r="L72" s="1"/>
      <c r="Q72" s="1"/>
      <c r="R72" s="152"/>
      <c r="S72" s="152"/>
      <c r="T72" s="212"/>
      <c r="U72" s="212"/>
      <c r="V72" s="212"/>
      <c r="X72"/>
      <c r="Y72"/>
      <c r="Z72"/>
      <c r="AA72"/>
      <c r="AB72" s="1"/>
      <c r="AC72" s="152"/>
      <c r="AD72" s="152"/>
      <c r="AE72" s="212"/>
      <c r="AF72" s="212"/>
      <c r="AG72" s="212"/>
      <c r="AI72"/>
      <c r="AJ72"/>
      <c r="AK72"/>
      <c r="AL72"/>
      <c r="AM72"/>
      <c r="AN72" s="1"/>
      <c r="AO72" s="152"/>
      <c r="AP72" s="152"/>
      <c r="AQ72" s="212"/>
      <c r="AR72" s="212"/>
      <c r="AS72" s="212"/>
      <c r="AY72" s="1"/>
      <c r="AZ72" s="152"/>
      <c r="BB72" s="212"/>
      <c r="BE72"/>
      <c r="BF72" s="1"/>
      <c r="BG72" s="152"/>
      <c r="BH72" s="152"/>
      <c r="BI72" s="212"/>
      <c r="BJ72" s="212"/>
      <c r="BK72" s="212"/>
      <c r="BP72"/>
      <c r="BQ72" s="1"/>
      <c r="BS72" s="152"/>
      <c r="BV72" s="212"/>
      <c r="BX72" s="1"/>
      <c r="BY72" s="290"/>
      <c r="BZ72" s="290"/>
      <c r="CA72" s="212"/>
      <c r="CB72" s="212"/>
      <c r="CC72" s="212"/>
      <c r="CD72" s="212"/>
      <c r="CH72"/>
      <c r="CI72"/>
      <c r="CJ72" s="1"/>
      <c r="CK72" s="152"/>
      <c r="CL72" s="152"/>
      <c r="CN72" s="212"/>
      <c r="CO72" s="212"/>
      <c r="CU72" s="1"/>
      <c r="CV72" s="152"/>
      <c r="CW72" s="152"/>
      <c r="CX72" s="212"/>
      <c r="CY72" s="212"/>
      <c r="CZ72" s="212"/>
      <c r="DA72"/>
      <c r="DB72"/>
      <c r="DC72"/>
      <c r="DF72" s="1"/>
      <c r="DG72" s="152"/>
      <c r="DH72" s="152"/>
      <c r="DI72" s="212"/>
      <c r="DJ72" s="212"/>
      <c r="DK72" s="212"/>
      <c r="DL72"/>
      <c r="DN72"/>
      <c r="DO72"/>
      <c r="DP72"/>
      <c r="DQ72" s="1"/>
      <c r="DR72" s="152"/>
      <c r="DS72" s="152"/>
      <c r="DT72" s="212"/>
      <c r="DU72" s="212"/>
      <c r="DV72" s="212"/>
      <c r="DW72"/>
      <c r="DX72"/>
      <c r="DY72"/>
      <c r="DZ72"/>
      <c r="EA72"/>
      <c r="EC72" s="152"/>
      <c r="ED72" s="152"/>
      <c r="EE72" s="212"/>
      <c r="EF72" s="212"/>
      <c r="EG72" s="212"/>
      <c r="EL72"/>
      <c r="EM72"/>
      <c r="EO72" s="152"/>
      <c r="ER72" s="212"/>
      <c r="EW72"/>
      <c r="EX72"/>
      <c r="EY72"/>
      <c r="EZ72"/>
      <c r="FA72"/>
      <c r="FB72"/>
      <c r="FN72"/>
      <c r="FO72"/>
      <c r="FP72"/>
      <c r="FQ72"/>
      <c r="FR72"/>
      <c r="FS72"/>
      <c r="GD72"/>
      <c r="GE72"/>
      <c r="GF72"/>
      <c r="GG72"/>
      <c r="GH72"/>
      <c r="GI72"/>
      <c r="GU72"/>
      <c r="GV72"/>
      <c r="GW72"/>
      <c r="GX72"/>
      <c r="GY72"/>
      <c r="HI72"/>
      <c r="HK72"/>
      <c r="HL72"/>
      <c r="HM72"/>
      <c r="HN72"/>
      <c r="HO72"/>
      <c r="HQ72"/>
      <c r="HR72"/>
      <c r="HS72"/>
      <c r="HT72"/>
    </row>
    <row r="73" spans="1:228">
      <c r="A73" s="1">
        <v>1</v>
      </c>
      <c r="B73" t="s">
        <v>47</v>
      </c>
      <c r="C73" t="s">
        <v>58</v>
      </c>
      <c r="D73" t="s">
        <v>788</v>
      </c>
      <c r="E73" t="s">
        <v>796</v>
      </c>
      <c r="F73" s="1">
        <v>1</v>
      </c>
      <c r="G73" s="152">
        <v>155</v>
      </c>
      <c r="H73" s="152">
        <v>155</v>
      </c>
      <c r="I73" s="212">
        <v>40186</v>
      </c>
      <c r="J73" s="212">
        <v>40186</v>
      </c>
      <c r="K73" s="212">
        <v>40186</v>
      </c>
      <c r="L73" s="1"/>
      <c r="Q73" s="1"/>
      <c r="R73" s="152"/>
      <c r="S73" s="152"/>
      <c r="T73" s="212"/>
      <c r="U73" s="212"/>
      <c r="V73" s="212"/>
      <c r="X73"/>
      <c r="Y73"/>
      <c r="Z73"/>
      <c r="AA73"/>
      <c r="AB73" s="1"/>
      <c r="AC73" s="152"/>
      <c r="AD73" s="152"/>
      <c r="AE73" s="212"/>
      <c r="AF73" s="212"/>
      <c r="AG73" s="212"/>
      <c r="AI73"/>
      <c r="AJ73"/>
      <c r="AK73"/>
      <c r="AL73"/>
      <c r="AM73"/>
      <c r="AN73" s="1"/>
      <c r="AO73" s="152"/>
      <c r="AP73" s="152"/>
      <c r="AQ73" s="212"/>
      <c r="AR73" s="212"/>
      <c r="AS73" s="212"/>
      <c r="AY73" s="1"/>
      <c r="AZ73" s="152"/>
      <c r="BB73" s="212"/>
      <c r="BE73"/>
      <c r="BF73" s="1"/>
      <c r="BG73" s="152"/>
      <c r="BH73" s="152"/>
      <c r="BI73" s="212"/>
      <c r="BJ73" s="212"/>
      <c r="BK73" s="212"/>
      <c r="BP73"/>
      <c r="BQ73" s="1"/>
      <c r="BS73" s="152"/>
      <c r="BV73" s="212"/>
      <c r="BX73" s="1"/>
      <c r="BY73" s="290"/>
      <c r="BZ73" s="290"/>
      <c r="CA73" s="212"/>
      <c r="CB73" s="212"/>
      <c r="CC73" s="212"/>
      <c r="CD73" s="212"/>
      <c r="CH73"/>
      <c r="CI73"/>
      <c r="CJ73" s="1"/>
      <c r="CK73" s="152"/>
      <c r="CL73" s="152"/>
      <c r="CN73" s="212"/>
      <c r="CO73" s="212"/>
      <c r="CU73" s="1"/>
      <c r="CV73" s="152"/>
      <c r="CW73" s="152"/>
      <c r="CX73" s="212"/>
      <c r="CY73" s="212"/>
      <c r="CZ73" s="212"/>
      <c r="DA73"/>
      <c r="DB73"/>
      <c r="DC73"/>
      <c r="DF73" s="1"/>
      <c r="DG73" s="152"/>
      <c r="DH73" s="152"/>
      <c r="DI73" s="212"/>
      <c r="DJ73" s="212"/>
      <c r="DK73" s="212"/>
      <c r="DL73"/>
      <c r="DN73"/>
      <c r="DO73"/>
      <c r="DP73"/>
      <c r="DQ73" s="1"/>
      <c r="DR73" s="152"/>
      <c r="DS73" s="152"/>
      <c r="DT73" s="212"/>
      <c r="DU73" s="212"/>
      <c r="DV73" s="212"/>
      <c r="DW73"/>
      <c r="DX73"/>
      <c r="DY73"/>
      <c r="DZ73"/>
      <c r="EA73"/>
      <c r="EC73" s="152"/>
      <c r="ED73" s="152"/>
      <c r="EE73" s="212"/>
      <c r="EF73" s="212"/>
      <c r="EG73" s="212"/>
      <c r="EL73"/>
      <c r="EM73"/>
      <c r="EO73" s="152"/>
      <c r="ER73" s="212"/>
      <c r="EW73"/>
      <c r="EX73"/>
      <c r="EY73"/>
      <c r="EZ73"/>
      <c r="FA73"/>
      <c r="FB73"/>
      <c r="FN73"/>
      <c r="FO73"/>
      <c r="FP73"/>
      <c r="FQ73"/>
      <c r="FR73"/>
      <c r="FS73"/>
      <c r="GD73"/>
      <c r="GE73"/>
      <c r="GF73"/>
      <c r="GG73"/>
      <c r="GH73"/>
      <c r="GI73"/>
      <c r="GU73"/>
      <c r="GV73"/>
      <c r="GW73"/>
      <c r="GX73"/>
      <c r="GY73"/>
      <c r="HI73"/>
      <c r="HK73"/>
      <c r="HL73"/>
      <c r="HM73"/>
      <c r="HN73"/>
      <c r="HO73"/>
      <c r="HQ73"/>
      <c r="HR73"/>
      <c r="HS73"/>
      <c r="HT73"/>
    </row>
    <row r="74" spans="1:228">
      <c r="A74" s="1">
        <v>1</v>
      </c>
      <c r="B74" t="s">
        <v>797</v>
      </c>
      <c r="C74" t="s">
        <v>59</v>
      </c>
      <c r="D74" t="s">
        <v>780</v>
      </c>
      <c r="E74" t="s">
        <v>795</v>
      </c>
      <c r="F74" s="1">
        <v>1</v>
      </c>
      <c r="G74" s="152">
        <v>253</v>
      </c>
      <c r="H74" s="152">
        <v>253</v>
      </c>
      <c r="I74" s="212">
        <v>40186</v>
      </c>
      <c r="J74" s="212">
        <v>40186</v>
      </c>
      <c r="K74" s="212">
        <v>40186</v>
      </c>
      <c r="L74" s="1"/>
      <c r="Q74" s="1"/>
      <c r="R74" s="152"/>
      <c r="S74" s="152"/>
      <c r="T74" s="212"/>
      <c r="U74" s="212"/>
      <c r="V74" s="212"/>
      <c r="X74"/>
      <c r="Y74"/>
      <c r="Z74"/>
      <c r="AA74"/>
      <c r="AB74" s="1"/>
      <c r="AC74" s="152"/>
      <c r="AD74" s="152"/>
      <c r="AE74" s="212"/>
      <c r="AF74" s="212"/>
      <c r="AG74" s="212"/>
      <c r="AI74"/>
      <c r="AJ74"/>
      <c r="AK74"/>
      <c r="AL74"/>
      <c r="AM74"/>
      <c r="AN74" s="1"/>
      <c r="AO74" s="152"/>
      <c r="AP74" s="152"/>
      <c r="AQ74" s="212"/>
      <c r="AR74" s="212"/>
      <c r="AS74" s="212"/>
      <c r="AY74" s="1"/>
      <c r="AZ74" s="152"/>
      <c r="BB74" s="212"/>
      <c r="BE74"/>
      <c r="BF74" s="1"/>
      <c r="BG74" s="152"/>
      <c r="BH74" s="152"/>
      <c r="BI74" s="212"/>
      <c r="BJ74" s="212"/>
      <c r="BK74" s="212"/>
      <c r="BP74"/>
      <c r="BQ74" s="1"/>
      <c r="BS74" s="152"/>
      <c r="BV74" s="212"/>
      <c r="BX74" s="1"/>
      <c r="BY74" s="290"/>
      <c r="BZ74" s="290"/>
      <c r="CA74" s="212"/>
      <c r="CB74" s="212"/>
      <c r="CC74" s="212"/>
      <c r="CD74" s="212"/>
      <c r="CH74"/>
      <c r="CI74"/>
      <c r="CJ74" s="1"/>
      <c r="CK74" s="152"/>
      <c r="CL74" s="152"/>
      <c r="CN74" s="212"/>
      <c r="CO74" s="212"/>
      <c r="CU74" s="1"/>
      <c r="CV74" s="152"/>
      <c r="CW74" s="152"/>
      <c r="CX74" s="212"/>
      <c r="CY74" s="212"/>
      <c r="CZ74" s="212"/>
      <c r="DA74"/>
      <c r="DB74"/>
      <c r="DC74"/>
      <c r="DF74" s="1"/>
      <c r="DG74" s="152"/>
      <c r="DH74" s="152"/>
      <c r="DI74" s="212"/>
      <c r="DJ74" s="212"/>
      <c r="DK74" s="212"/>
      <c r="DL74"/>
      <c r="DN74"/>
      <c r="DO74"/>
      <c r="DP74"/>
      <c r="DQ74" s="1"/>
      <c r="DR74" s="152"/>
      <c r="DS74" s="152"/>
      <c r="DT74" s="212"/>
      <c r="DU74" s="212"/>
      <c r="DV74" s="212"/>
      <c r="DW74"/>
      <c r="DX74"/>
      <c r="DY74"/>
      <c r="DZ74"/>
      <c r="EA74"/>
      <c r="EC74" s="152"/>
      <c r="ED74" s="152"/>
      <c r="EE74" s="212"/>
      <c r="EF74" s="212"/>
      <c r="EG74" s="212"/>
      <c r="EL74"/>
      <c r="EM74"/>
      <c r="EO74" s="152"/>
      <c r="ER74" s="212"/>
      <c r="EW74"/>
      <c r="EX74"/>
      <c r="EY74"/>
      <c r="EZ74"/>
      <c r="FA74"/>
      <c r="FB74"/>
      <c r="FN74"/>
      <c r="FO74"/>
      <c r="FP74"/>
      <c r="FQ74"/>
      <c r="FR74"/>
      <c r="FS74"/>
      <c r="GD74"/>
      <c r="GE74"/>
      <c r="GF74"/>
      <c r="GG74"/>
      <c r="GH74"/>
      <c r="GI74"/>
      <c r="GU74"/>
      <c r="GV74"/>
      <c r="GW74"/>
      <c r="GX74"/>
      <c r="GY74"/>
      <c r="HI74"/>
      <c r="HK74"/>
      <c r="HL74"/>
      <c r="HM74"/>
      <c r="HN74"/>
      <c r="HO74"/>
      <c r="HQ74"/>
      <c r="HR74"/>
      <c r="HS74"/>
      <c r="HT74"/>
    </row>
    <row r="75" spans="1:228">
      <c r="A75" s="1">
        <v>1</v>
      </c>
      <c r="B75" t="s">
        <v>188</v>
      </c>
      <c r="C75" t="s">
        <v>58</v>
      </c>
      <c r="D75" t="s">
        <v>752</v>
      </c>
      <c r="E75" t="s">
        <v>798</v>
      </c>
      <c r="F75" s="1">
        <v>2</v>
      </c>
      <c r="G75" s="152">
        <v>179</v>
      </c>
      <c r="H75" s="152">
        <v>358</v>
      </c>
      <c r="I75" s="212">
        <v>40186</v>
      </c>
      <c r="J75" s="212">
        <v>40186</v>
      </c>
      <c r="K75" s="212">
        <v>40186</v>
      </c>
      <c r="L75" s="1"/>
      <c r="Q75" s="1"/>
      <c r="R75" s="152"/>
      <c r="S75" s="152"/>
      <c r="T75" s="212"/>
      <c r="U75" s="212"/>
      <c r="V75" s="212"/>
      <c r="X75"/>
      <c r="Y75"/>
      <c r="Z75"/>
      <c r="AA75"/>
      <c r="AB75" s="1"/>
      <c r="AC75" s="152"/>
      <c r="AD75" s="152"/>
      <c r="AE75" s="212"/>
      <c r="AF75" s="212"/>
      <c r="AG75" s="212"/>
      <c r="AI75"/>
      <c r="AJ75"/>
      <c r="AK75"/>
      <c r="AL75"/>
      <c r="AM75"/>
      <c r="AN75" s="1"/>
      <c r="AO75" s="152"/>
      <c r="AP75" s="152"/>
      <c r="AQ75" s="212"/>
      <c r="AR75" s="212"/>
      <c r="AS75" s="212"/>
      <c r="AY75" s="1"/>
      <c r="AZ75" s="152"/>
      <c r="BB75" s="212"/>
      <c r="BE75"/>
      <c r="BF75" s="1"/>
      <c r="BG75" s="152"/>
      <c r="BH75" s="152"/>
      <c r="BI75" s="212"/>
      <c r="BJ75" s="212"/>
      <c r="BK75" s="212"/>
      <c r="BP75"/>
      <c r="BQ75" s="1"/>
      <c r="BS75" s="152"/>
      <c r="BV75" s="212"/>
      <c r="BX75" s="1"/>
      <c r="BY75" s="290"/>
      <c r="BZ75" s="290"/>
      <c r="CA75" s="212"/>
      <c r="CB75" s="212"/>
      <c r="CC75" s="212"/>
      <c r="CD75" s="212"/>
      <c r="CH75"/>
      <c r="CI75"/>
      <c r="CJ75" s="1"/>
      <c r="CK75" s="152"/>
      <c r="CL75" s="152"/>
      <c r="CN75" s="212"/>
      <c r="CO75" s="212"/>
      <c r="CU75" s="1"/>
      <c r="CV75" s="152"/>
      <c r="CW75" s="152"/>
      <c r="CX75" s="212"/>
      <c r="CY75" s="212"/>
      <c r="CZ75" s="212"/>
      <c r="DA75"/>
      <c r="DB75"/>
      <c r="DC75"/>
      <c r="DF75" s="1"/>
      <c r="DG75" s="152"/>
      <c r="DH75" s="152"/>
      <c r="DI75" s="212"/>
      <c r="DJ75" s="212"/>
      <c r="DK75" s="212"/>
      <c r="DL75"/>
      <c r="DN75"/>
      <c r="DO75"/>
      <c r="DP75"/>
      <c r="DQ75" s="1"/>
      <c r="DR75" s="152"/>
      <c r="DS75" s="152"/>
      <c r="DT75" s="212"/>
      <c r="DU75" s="212"/>
      <c r="DV75" s="212"/>
      <c r="DW75"/>
      <c r="DX75"/>
      <c r="DY75"/>
      <c r="DZ75"/>
      <c r="EA75"/>
      <c r="EC75" s="152"/>
      <c r="ED75" s="152"/>
      <c r="EE75" s="212"/>
      <c r="EF75" s="212"/>
      <c r="EG75" s="212"/>
      <c r="EL75"/>
      <c r="EM75"/>
      <c r="EO75" s="152"/>
      <c r="ER75" s="212"/>
      <c r="EW75"/>
      <c r="EX75"/>
      <c r="EY75"/>
      <c r="EZ75"/>
      <c r="FA75"/>
      <c r="FB75"/>
      <c r="FN75"/>
      <c r="FO75"/>
      <c r="FP75"/>
      <c r="FQ75"/>
      <c r="FR75"/>
      <c r="FS75"/>
      <c r="GD75"/>
      <c r="GE75"/>
      <c r="GF75"/>
      <c r="GG75"/>
      <c r="GH75"/>
      <c r="GI75"/>
      <c r="GU75"/>
      <c r="GV75"/>
      <c r="GW75"/>
      <c r="GX75"/>
      <c r="GY75"/>
      <c r="HI75"/>
      <c r="HK75"/>
      <c r="HL75"/>
      <c r="HM75"/>
      <c r="HN75"/>
      <c r="HO75"/>
      <c r="HQ75"/>
      <c r="HR75"/>
      <c r="HS75"/>
      <c r="HT75"/>
    </row>
    <row r="76" spans="1:228">
      <c r="A76" s="1">
        <v>1</v>
      </c>
      <c r="B76" t="s">
        <v>554</v>
      </c>
      <c r="C76" t="s">
        <v>59</v>
      </c>
      <c r="D76" t="s">
        <v>730</v>
      </c>
      <c r="E76" t="s">
        <v>799</v>
      </c>
      <c r="F76" s="1">
        <v>10</v>
      </c>
      <c r="G76" s="152">
        <v>41</v>
      </c>
      <c r="H76" s="152">
        <v>410</v>
      </c>
      <c r="I76" s="212">
        <v>40185</v>
      </c>
      <c r="J76" s="212">
        <v>40185</v>
      </c>
      <c r="K76" s="212">
        <v>40186</v>
      </c>
      <c r="L76" s="1"/>
      <c r="Q76" s="1"/>
      <c r="R76" s="152"/>
      <c r="S76" s="152"/>
      <c r="T76" s="212"/>
      <c r="U76" s="212"/>
      <c r="V76" s="212"/>
      <c r="X76"/>
      <c r="Y76"/>
      <c r="Z76"/>
      <c r="AA76"/>
      <c r="AB76" s="1"/>
      <c r="AC76" s="152"/>
      <c r="AD76" s="152"/>
      <c r="AE76" s="212"/>
      <c r="AF76" s="212"/>
      <c r="AG76" s="212"/>
      <c r="AI76"/>
      <c r="AJ76"/>
      <c r="AK76"/>
      <c r="AL76"/>
      <c r="AM76"/>
      <c r="AN76" s="1"/>
      <c r="AO76" s="152"/>
      <c r="AP76" s="152"/>
      <c r="AQ76" s="212"/>
      <c r="AR76" s="212"/>
      <c r="AS76" s="212"/>
      <c r="AY76" s="1"/>
      <c r="AZ76" s="152"/>
      <c r="BB76" s="212"/>
      <c r="BE76"/>
      <c r="BF76" s="1"/>
      <c r="BG76" s="152"/>
      <c r="BH76" s="152"/>
      <c r="BI76" s="212"/>
      <c r="BJ76" s="212"/>
      <c r="BK76" s="212"/>
      <c r="BP76"/>
      <c r="BQ76" s="1"/>
      <c r="BS76" s="152"/>
      <c r="BV76" s="212"/>
      <c r="BX76" s="1"/>
      <c r="BY76" s="290"/>
      <c r="BZ76" s="290"/>
      <c r="CA76" s="212"/>
      <c r="CB76" s="212"/>
      <c r="CC76" s="212"/>
      <c r="CD76" s="212"/>
      <c r="CH76"/>
      <c r="CI76"/>
      <c r="CJ76" s="1"/>
      <c r="CK76" s="152"/>
      <c r="CL76" s="152"/>
      <c r="CN76" s="212"/>
      <c r="CO76" s="212"/>
      <c r="CU76" s="1"/>
      <c r="CV76" s="152"/>
      <c r="CW76" s="152"/>
      <c r="CX76" s="212"/>
      <c r="CY76" s="212"/>
      <c r="CZ76" s="212"/>
      <c r="DA76"/>
      <c r="DB76"/>
      <c r="DC76"/>
      <c r="DF76" s="1"/>
      <c r="DG76" s="152"/>
      <c r="DH76" s="152"/>
      <c r="DI76" s="212"/>
      <c r="DJ76" s="212"/>
      <c r="DK76" s="212"/>
      <c r="DL76"/>
      <c r="DN76"/>
      <c r="DO76"/>
      <c r="DP76"/>
      <c r="DQ76" s="1"/>
      <c r="DR76" s="152"/>
      <c r="DS76" s="152"/>
      <c r="DT76" s="212"/>
      <c r="DU76" s="212"/>
      <c r="DV76" s="212"/>
      <c r="DW76"/>
      <c r="DX76"/>
      <c r="DY76"/>
      <c r="DZ76"/>
      <c r="EA76"/>
      <c r="EC76" s="152"/>
      <c r="ED76" s="152"/>
      <c r="EE76" s="212"/>
      <c r="EF76" s="212"/>
      <c r="EG76" s="212"/>
      <c r="EL76"/>
      <c r="EM76"/>
      <c r="EO76" s="152"/>
      <c r="ER76" s="212"/>
      <c r="EW76"/>
      <c r="EX76"/>
      <c r="EY76"/>
      <c r="EZ76"/>
      <c r="FA76"/>
      <c r="FB76"/>
      <c r="FN76"/>
      <c r="FO76"/>
      <c r="FP76"/>
      <c r="FQ76"/>
      <c r="FR76"/>
      <c r="FS76"/>
      <c r="GD76"/>
      <c r="GE76"/>
      <c r="GF76"/>
      <c r="GG76"/>
      <c r="GH76"/>
      <c r="GI76"/>
      <c r="GU76"/>
      <c r="GV76"/>
      <c r="GW76"/>
      <c r="GX76"/>
      <c r="GY76"/>
      <c r="HI76"/>
      <c r="HK76"/>
      <c r="HL76"/>
      <c r="HM76"/>
      <c r="HN76"/>
      <c r="HO76"/>
      <c r="HQ76"/>
      <c r="HR76"/>
      <c r="HS76"/>
      <c r="HT76"/>
    </row>
    <row r="77" spans="1:228">
      <c r="A77" s="1">
        <v>1</v>
      </c>
      <c r="B77" t="s">
        <v>496</v>
      </c>
      <c r="C77" t="s">
        <v>58</v>
      </c>
      <c r="D77" t="s">
        <v>710</v>
      </c>
      <c r="E77" t="s">
        <v>800</v>
      </c>
      <c r="F77" s="1">
        <v>4</v>
      </c>
      <c r="G77" s="152">
        <v>125</v>
      </c>
      <c r="H77" s="152">
        <v>500</v>
      </c>
      <c r="I77" s="212">
        <v>40186</v>
      </c>
      <c r="J77" s="212">
        <v>40186</v>
      </c>
      <c r="K77" s="212">
        <v>40186</v>
      </c>
      <c r="L77" s="1"/>
      <c r="Q77" s="1"/>
      <c r="R77" s="152"/>
      <c r="S77" s="152"/>
      <c r="T77" s="212"/>
      <c r="U77" s="212"/>
      <c r="V77" s="212"/>
      <c r="X77"/>
      <c r="Y77"/>
      <c r="Z77"/>
      <c r="AA77"/>
      <c r="AB77" s="1"/>
      <c r="AC77" s="152"/>
      <c r="AD77" s="152"/>
      <c r="AE77" s="212"/>
      <c r="AF77" s="212"/>
      <c r="AG77" s="212"/>
      <c r="AI77"/>
      <c r="AJ77"/>
      <c r="AK77"/>
      <c r="AL77"/>
      <c r="AM77"/>
      <c r="AN77" s="1"/>
      <c r="AO77" s="152"/>
      <c r="AP77" s="152"/>
      <c r="AQ77" s="212"/>
      <c r="AR77" s="212"/>
      <c r="AS77" s="212"/>
      <c r="AY77" s="1"/>
      <c r="AZ77" s="152"/>
      <c r="BB77" s="212"/>
      <c r="BE77"/>
      <c r="BF77" s="1"/>
      <c r="BG77" s="152"/>
      <c r="BH77" s="152"/>
      <c r="BI77" s="212"/>
      <c r="BJ77" s="212"/>
      <c r="BK77" s="212"/>
      <c r="BP77"/>
      <c r="BQ77" s="1"/>
      <c r="BS77" s="152"/>
      <c r="BV77" s="212"/>
      <c r="BX77" s="1"/>
      <c r="BY77" s="290"/>
      <c r="BZ77" s="290"/>
      <c r="CA77" s="212"/>
      <c r="CB77" s="212"/>
      <c r="CC77" s="212"/>
      <c r="CD77" s="212"/>
      <c r="CH77"/>
      <c r="CI77"/>
      <c r="CJ77" s="1"/>
      <c r="CK77" s="152"/>
      <c r="CL77" s="152"/>
      <c r="CN77" s="212"/>
      <c r="CO77" s="212"/>
      <c r="CU77" s="1"/>
      <c r="CV77" s="152"/>
      <c r="CW77" s="152"/>
      <c r="CX77" s="212"/>
      <c r="CY77" s="212"/>
      <c r="CZ77" s="212"/>
      <c r="DA77"/>
      <c r="DB77"/>
      <c r="DC77"/>
      <c r="DF77" s="1"/>
      <c r="DG77" s="152"/>
      <c r="DH77" s="152"/>
      <c r="DI77" s="212"/>
      <c r="DJ77" s="212"/>
      <c r="DK77" s="212"/>
      <c r="DL77"/>
      <c r="DN77"/>
      <c r="DO77"/>
      <c r="DP77"/>
      <c r="DQ77" s="1"/>
      <c r="DR77" s="152"/>
      <c r="DS77" s="152"/>
      <c r="DT77" s="212"/>
      <c r="DU77" s="212"/>
      <c r="DV77" s="212"/>
      <c r="DW77"/>
      <c r="DX77"/>
      <c r="DY77"/>
      <c r="DZ77"/>
      <c r="EA77"/>
      <c r="EC77" s="152"/>
      <c r="ED77" s="152"/>
      <c r="EE77" s="212"/>
      <c r="EF77" s="212"/>
      <c r="EG77" s="212"/>
      <c r="EL77"/>
      <c r="EM77"/>
      <c r="EO77" s="152"/>
      <c r="ER77" s="212"/>
      <c r="EW77"/>
      <c r="EX77"/>
      <c r="EY77"/>
      <c r="EZ77"/>
      <c r="FA77"/>
      <c r="FB77"/>
      <c r="FN77"/>
      <c r="FO77"/>
      <c r="FP77"/>
      <c r="FQ77"/>
      <c r="FR77"/>
      <c r="FS77"/>
      <c r="GD77"/>
      <c r="GE77"/>
      <c r="GF77"/>
      <c r="GG77"/>
      <c r="GH77"/>
      <c r="GI77"/>
      <c r="GU77"/>
      <c r="GV77"/>
      <c r="GW77"/>
      <c r="GX77"/>
      <c r="GY77"/>
      <c r="HI77"/>
      <c r="HK77"/>
      <c r="HL77"/>
      <c r="HM77"/>
      <c r="HN77"/>
      <c r="HO77"/>
      <c r="HQ77"/>
      <c r="HR77"/>
      <c r="HS77"/>
      <c r="HT77"/>
    </row>
    <row r="78" spans="1:228">
      <c r="A78" s="1">
        <v>1</v>
      </c>
      <c r="B78" t="s">
        <v>515</v>
      </c>
      <c r="C78" t="s">
        <v>60</v>
      </c>
      <c r="D78" t="s">
        <v>772</v>
      </c>
      <c r="E78" t="s">
        <v>801</v>
      </c>
      <c r="F78" s="1">
        <v>1</v>
      </c>
      <c r="G78" s="152">
        <v>681</v>
      </c>
      <c r="H78" s="152">
        <v>681</v>
      </c>
      <c r="I78" s="212">
        <v>40186</v>
      </c>
      <c r="J78" s="212">
        <v>40186</v>
      </c>
      <c r="K78" s="212">
        <v>40186</v>
      </c>
      <c r="L78" s="1"/>
      <c r="Q78" s="1"/>
      <c r="R78" s="152"/>
      <c r="S78" s="152"/>
      <c r="T78" s="212"/>
      <c r="U78" s="212"/>
      <c r="V78" s="212"/>
      <c r="X78"/>
      <c r="Y78"/>
      <c r="Z78"/>
      <c r="AA78"/>
      <c r="AB78" s="1"/>
      <c r="AC78" s="152"/>
      <c r="AD78" s="152"/>
      <c r="AE78" s="212"/>
      <c r="AF78" s="212"/>
      <c r="AG78" s="212"/>
      <c r="AI78"/>
      <c r="AJ78"/>
      <c r="AK78"/>
      <c r="AL78"/>
      <c r="AM78"/>
      <c r="AN78" s="1"/>
      <c r="AO78" s="152"/>
      <c r="AP78" s="152"/>
      <c r="AQ78" s="212"/>
      <c r="AR78" s="212"/>
      <c r="AS78" s="212"/>
      <c r="AY78" s="1"/>
      <c r="AZ78" s="152"/>
      <c r="BB78" s="212"/>
      <c r="BE78"/>
      <c r="BF78" s="1"/>
      <c r="BG78" s="152"/>
      <c r="BH78" s="152"/>
      <c r="BI78" s="212"/>
      <c r="BJ78" s="212"/>
      <c r="BK78" s="212"/>
      <c r="BP78"/>
      <c r="BQ78" s="1"/>
      <c r="BS78" s="152"/>
      <c r="BV78" s="212"/>
      <c r="BX78" s="1"/>
      <c r="BY78" s="290"/>
      <c r="BZ78" s="290"/>
      <c r="CA78" s="212"/>
      <c r="CB78" s="212"/>
      <c r="CC78" s="212"/>
      <c r="CD78" s="212"/>
      <c r="CH78"/>
      <c r="CI78"/>
      <c r="CJ78" s="1"/>
      <c r="CK78" s="152"/>
      <c r="CL78" s="152"/>
      <c r="CN78" s="212"/>
      <c r="CO78" s="212"/>
      <c r="CU78" s="1"/>
      <c r="CV78" s="152"/>
      <c r="CW78" s="152"/>
      <c r="CX78" s="212"/>
      <c r="CY78" s="212"/>
      <c r="CZ78" s="212"/>
      <c r="DA78"/>
      <c r="DB78"/>
      <c r="DC78"/>
      <c r="DF78" s="1"/>
      <c r="DG78" s="152"/>
      <c r="DH78" s="152"/>
      <c r="DI78" s="212"/>
      <c r="DJ78" s="212"/>
      <c r="DK78" s="212"/>
      <c r="DL78"/>
      <c r="DN78"/>
      <c r="DO78"/>
      <c r="DP78"/>
      <c r="DQ78" s="1"/>
      <c r="DR78" s="152"/>
      <c r="DS78" s="152"/>
      <c r="DT78" s="212"/>
      <c r="DU78" s="212"/>
      <c r="DV78" s="212"/>
      <c r="DW78"/>
      <c r="DX78"/>
      <c r="DY78"/>
      <c r="DZ78"/>
      <c r="EA78"/>
      <c r="EC78" s="152"/>
      <c r="ED78" s="152"/>
      <c r="EE78" s="212"/>
      <c r="EF78" s="212"/>
      <c r="EG78" s="212"/>
      <c r="EL78"/>
      <c r="EM78"/>
      <c r="EO78" s="152"/>
      <c r="ER78" s="212"/>
      <c r="EW78"/>
      <c r="EX78"/>
      <c r="EY78"/>
      <c r="EZ78"/>
      <c r="FA78"/>
      <c r="FB78"/>
      <c r="FN78"/>
      <c r="FO78"/>
      <c r="FP78"/>
      <c r="FQ78"/>
      <c r="FR78"/>
      <c r="FS78"/>
      <c r="GD78"/>
      <c r="GE78"/>
      <c r="GF78"/>
      <c r="GG78"/>
      <c r="GH78"/>
      <c r="GI78"/>
      <c r="GU78"/>
      <c r="GV78"/>
      <c r="GW78"/>
      <c r="GX78"/>
      <c r="GY78"/>
      <c r="HI78"/>
      <c r="HK78"/>
      <c r="HL78"/>
      <c r="HM78"/>
      <c r="HN78"/>
      <c r="HO78"/>
      <c r="HQ78"/>
      <c r="HR78"/>
      <c r="HS78"/>
      <c r="HT78"/>
    </row>
    <row r="79" spans="1:228">
      <c r="A79" s="1">
        <v>1</v>
      </c>
      <c r="B79" t="s">
        <v>802</v>
      </c>
      <c r="C79" t="s">
        <v>61</v>
      </c>
      <c r="D79" t="s">
        <v>726</v>
      </c>
      <c r="E79" t="s">
        <v>803</v>
      </c>
      <c r="F79" s="1">
        <v>3</v>
      </c>
      <c r="G79" s="152">
        <v>255</v>
      </c>
      <c r="H79" s="152">
        <v>765</v>
      </c>
      <c r="I79" s="212">
        <v>40185</v>
      </c>
      <c r="J79" s="212">
        <v>40185</v>
      </c>
      <c r="K79" s="212">
        <v>40186</v>
      </c>
      <c r="L79" s="1"/>
      <c r="Q79" s="1"/>
      <c r="R79" s="152"/>
      <c r="S79" s="152"/>
      <c r="T79" s="212"/>
      <c r="U79" s="212"/>
      <c r="V79" s="212"/>
      <c r="X79"/>
      <c r="Y79"/>
      <c r="Z79"/>
      <c r="AA79"/>
      <c r="AB79" s="1"/>
      <c r="AC79" s="152"/>
      <c r="AD79" s="152"/>
      <c r="AE79" s="212"/>
      <c r="AF79" s="212"/>
      <c r="AG79" s="212"/>
      <c r="AI79"/>
      <c r="AJ79"/>
      <c r="AK79"/>
      <c r="AL79"/>
      <c r="AM79"/>
      <c r="AN79" s="1"/>
      <c r="AO79" s="152"/>
      <c r="AP79" s="152"/>
      <c r="AQ79" s="212"/>
      <c r="AR79" s="212"/>
      <c r="AS79" s="212"/>
      <c r="AY79" s="1"/>
      <c r="AZ79" s="152"/>
      <c r="BB79" s="212"/>
      <c r="BE79"/>
      <c r="BF79" s="1"/>
      <c r="BG79" s="152"/>
      <c r="BH79" s="152"/>
      <c r="BI79" s="212"/>
      <c r="BJ79" s="212"/>
      <c r="BK79" s="212"/>
      <c r="BP79"/>
      <c r="BQ79" s="1"/>
      <c r="BS79" s="152"/>
      <c r="BV79" s="212"/>
      <c r="BX79" s="1"/>
      <c r="BY79" s="290"/>
      <c r="BZ79" s="290"/>
      <c r="CA79" s="212"/>
      <c r="CB79" s="212"/>
      <c r="CC79" s="212"/>
      <c r="CD79" s="212"/>
      <c r="CH79"/>
      <c r="CI79"/>
      <c r="CJ79" s="1"/>
      <c r="CK79" s="152"/>
      <c r="CL79" s="152"/>
      <c r="CN79" s="212"/>
      <c r="CO79" s="212"/>
      <c r="CU79" s="1"/>
      <c r="CV79" s="152"/>
      <c r="CW79" s="152"/>
      <c r="CX79" s="212"/>
      <c r="CY79" s="212"/>
      <c r="CZ79" s="212"/>
      <c r="DA79"/>
      <c r="DB79"/>
      <c r="DC79"/>
      <c r="DF79" s="1"/>
      <c r="DG79" s="152"/>
      <c r="DH79" s="152"/>
      <c r="DI79" s="212"/>
      <c r="DJ79" s="212"/>
      <c r="DK79" s="212"/>
      <c r="DL79"/>
      <c r="DN79"/>
      <c r="DO79"/>
      <c r="DP79"/>
      <c r="DQ79" s="1"/>
      <c r="DR79" s="152"/>
      <c r="DS79" s="152"/>
      <c r="DT79" s="212"/>
      <c r="DU79" s="212"/>
      <c r="DV79" s="212"/>
      <c r="DW79"/>
      <c r="DX79"/>
      <c r="DY79"/>
      <c r="DZ79"/>
      <c r="EA79"/>
      <c r="EC79" s="152"/>
      <c r="ED79" s="152"/>
      <c r="EE79" s="212"/>
      <c r="EF79" s="212"/>
      <c r="EG79" s="212"/>
      <c r="EL79"/>
      <c r="EM79"/>
      <c r="EO79" s="152"/>
      <c r="ER79" s="212"/>
      <c r="EW79"/>
      <c r="EX79"/>
      <c r="EY79"/>
      <c r="EZ79"/>
      <c r="FA79"/>
      <c r="FB79"/>
      <c r="FN79"/>
      <c r="FO79"/>
      <c r="FP79"/>
      <c r="FQ79"/>
      <c r="FR79"/>
      <c r="FS79"/>
      <c r="GD79"/>
      <c r="GE79"/>
      <c r="GF79"/>
      <c r="GG79"/>
      <c r="GH79"/>
      <c r="GI79"/>
      <c r="GU79"/>
      <c r="GV79"/>
      <c r="GW79"/>
      <c r="GX79"/>
      <c r="GY79"/>
      <c r="HI79"/>
      <c r="HK79"/>
      <c r="HL79"/>
      <c r="HM79"/>
      <c r="HN79"/>
      <c r="HO79"/>
      <c r="HQ79"/>
      <c r="HR79"/>
      <c r="HS79"/>
      <c r="HT79"/>
    </row>
    <row r="80" spans="1:228">
      <c r="A80" s="1">
        <v>1</v>
      </c>
      <c r="B80" t="s">
        <v>804</v>
      </c>
      <c r="C80" t="s">
        <v>59</v>
      </c>
      <c r="D80" t="s">
        <v>752</v>
      </c>
      <c r="E80" t="s">
        <v>798</v>
      </c>
      <c r="F80" s="1">
        <v>3</v>
      </c>
      <c r="G80" s="152">
        <v>450</v>
      </c>
      <c r="H80" s="152">
        <v>1350</v>
      </c>
      <c r="I80" s="212">
        <v>40186</v>
      </c>
      <c r="J80" s="212">
        <v>40186</v>
      </c>
      <c r="K80" s="212">
        <v>40186</v>
      </c>
      <c r="L80" s="1"/>
      <c r="Q80" s="1"/>
      <c r="R80" s="152"/>
      <c r="S80" s="152"/>
      <c r="T80" s="212"/>
      <c r="U80" s="212"/>
      <c r="V80" s="212"/>
      <c r="X80"/>
      <c r="Y80"/>
      <c r="Z80"/>
      <c r="AA80"/>
      <c r="AB80" s="1"/>
      <c r="AC80" s="152"/>
      <c r="AD80" s="152"/>
      <c r="AE80" s="212"/>
      <c r="AF80" s="212"/>
      <c r="AG80" s="212"/>
      <c r="AI80"/>
      <c r="AJ80"/>
      <c r="AK80"/>
      <c r="AL80"/>
      <c r="AM80"/>
      <c r="AN80" s="1"/>
      <c r="AO80" s="152"/>
      <c r="AP80" s="152"/>
      <c r="AQ80" s="212"/>
      <c r="AR80" s="212"/>
      <c r="AS80" s="212"/>
      <c r="AY80" s="1"/>
      <c r="AZ80" s="152"/>
      <c r="BB80" s="212"/>
      <c r="BE80"/>
      <c r="BF80" s="1"/>
      <c r="BG80" s="152"/>
      <c r="BH80" s="152"/>
      <c r="BI80" s="212"/>
      <c r="BJ80" s="212"/>
      <c r="BK80" s="212"/>
      <c r="BP80"/>
      <c r="BQ80" s="1"/>
      <c r="BS80" s="152"/>
      <c r="BV80" s="212"/>
      <c r="BX80" s="1"/>
      <c r="BY80" s="290"/>
      <c r="BZ80" s="290"/>
      <c r="CA80" s="212"/>
      <c r="CB80" s="212"/>
      <c r="CC80" s="212"/>
      <c r="CD80" s="212"/>
      <c r="CH80"/>
      <c r="CI80"/>
      <c r="CJ80" s="1"/>
      <c r="CK80" s="152"/>
      <c r="CL80" s="152"/>
      <c r="CN80" s="212"/>
      <c r="CO80" s="212"/>
      <c r="CU80" s="1"/>
      <c r="CV80" s="152"/>
      <c r="CW80" s="152"/>
      <c r="CX80" s="212"/>
      <c r="CY80" s="212"/>
      <c r="CZ80" s="212"/>
      <c r="DA80"/>
      <c r="DB80"/>
      <c r="DC80"/>
      <c r="DF80" s="1"/>
      <c r="DG80" s="152"/>
      <c r="DH80" s="152"/>
      <c r="DI80" s="212"/>
      <c r="DJ80" s="212"/>
      <c r="DK80" s="212"/>
      <c r="DL80"/>
      <c r="DN80"/>
      <c r="DO80"/>
      <c r="DP80"/>
      <c r="DQ80" s="1"/>
      <c r="DR80" s="152"/>
      <c r="DS80" s="152"/>
      <c r="DT80" s="212"/>
      <c r="DU80" s="212"/>
      <c r="DV80" s="212"/>
      <c r="DW80"/>
      <c r="DX80"/>
      <c r="DY80"/>
      <c r="DZ80"/>
      <c r="EA80"/>
      <c r="EC80" s="152"/>
      <c r="ED80" s="152"/>
      <c r="EE80" s="212"/>
      <c r="EF80" s="212"/>
      <c r="EG80" s="212"/>
      <c r="EL80"/>
      <c r="EM80"/>
      <c r="EO80" s="152"/>
      <c r="ER80" s="212"/>
      <c r="EW80"/>
      <c r="EX80"/>
      <c r="EY80"/>
      <c r="EZ80"/>
      <c r="FA80"/>
      <c r="FB80"/>
      <c r="FN80"/>
      <c r="FO80"/>
      <c r="FP80"/>
      <c r="FQ80"/>
      <c r="FR80"/>
      <c r="FS80"/>
      <c r="GD80"/>
      <c r="GE80"/>
      <c r="GF80"/>
      <c r="GG80"/>
      <c r="GH80"/>
      <c r="GI80"/>
      <c r="GU80"/>
      <c r="GV80"/>
      <c r="GW80"/>
      <c r="GX80"/>
      <c r="GY80"/>
      <c r="HI80"/>
      <c r="HK80"/>
      <c r="HL80"/>
      <c r="HM80"/>
      <c r="HN80"/>
      <c r="HO80"/>
      <c r="HQ80"/>
      <c r="HR80"/>
      <c r="HS80"/>
      <c r="HT80"/>
    </row>
    <row r="81" spans="1:228">
      <c r="A81" s="1">
        <v>1</v>
      </c>
      <c r="B81" t="s">
        <v>779</v>
      </c>
      <c r="C81" t="s">
        <v>58</v>
      </c>
      <c r="D81" t="s">
        <v>780</v>
      </c>
      <c r="E81" t="s">
        <v>795</v>
      </c>
      <c r="F81" s="1">
        <v>4</v>
      </c>
      <c r="G81" s="152">
        <v>365</v>
      </c>
      <c r="H81" s="152">
        <v>1460</v>
      </c>
      <c r="I81" s="212">
        <v>40186</v>
      </c>
      <c r="J81" s="212">
        <v>40186</v>
      </c>
      <c r="K81" s="212">
        <v>40186</v>
      </c>
      <c r="L81" s="1"/>
      <c r="Q81" s="1"/>
      <c r="R81" s="152"/>
      <c r="S81" s="152"/>
      <c r="T81" s="212"/>
      <c r="U81" s="212"/>
      <c r="V81" s="212"/>
      <c r="X81"/>
      <c r="Y81"/>
      <c r="Z81"/>
      <c r="AA81"/>
      <c r="AB81" s="1"/>
      <c r="AC81" s="152"/>
      <c r="AD81" s="152"/>
      <c r="AE81" s="212"/>
      <c r="AF81" s="212"/>
      <c r="AG81" s="212"/>
      <c r="AI81"/>
      <c r="AJ81"/>
      <c r="AK81"/>
      <c r="AL81"/>
      <c r="AM81"/>
      <c r="AN81" s="1"/>
      <c r="AO81" s="152"/>
      <c r="AP81" s="152"/>
      <c r="AQ81" s="212"/>
      <c r="AR81" s="212"/>
      <c r="AS81" s="212"/>
      <c r="AY81" s="1"/>
      <c r="AZ81" s="152"/>
      <c r="BB81" s="212"/>
      <c r="BE81"/>
      <c r="BF81" s="1"/>
      <c r="BG81" s="152"/>
      <c r="BH81" s="152"/>
      <c r="BI81" s="212"/>
      <c r="BJ81" s="212"/>
      <c r="BK81" s="212"/>
      <c r="BP81"/>
      <c r="BQ81" s="1"/>
      <c r="BS81" s="152"/>
      <c r="BV81" s="212"/>
      <c r="BX81" s="1"/>
      <c r="BY81" s="290"/>
      <c r="BZ81" s="290"/>
      <c r="CA81" s="212"/>
      <c r="CB81" s="212"/>
      <c r="CC81" s="212"/>
      <c r="CD81" s="212"/>
      <c r="CH81"/>
      <c r="CI81"/>
      <c r="CJ81" s="1"/>
      <c r="CK81" s="152"/>
      <c r="CL81" s="152"/>
      <c r="CN81" s="212"/>
      <c r="CO81" s="212"/>
      <c r="CU81" s="1"/>
      <c r="CV81" s="152"/>
      <c r="CW81" s="152"/>
      <c r="CX81" s="212"/>
      <c r="CY81" s="212"/>
      <c r="CZ81" s="212"/>
      <c r="DA81"/>
      <c r="DB81"/>
      <c r="DC81"/>
      <c r="DF81" s="1"/>
      <c r="DG81" s="152"/>
      <c r="DH81" s="152"/>
      <c r="DI81" s="212"/>
      <c r="DJ81" s="212"/>
      <c r="DK81" s="212"/>
      <c r="DL81"/>
      <c r="DN81"/>
      <c r="DO81"/>
      <c r="DP81"/>
      <c r="DQ81" s="1"/>
      <c r="DR81" s="152"/>
      <c r="DS81" s="152"/>
      <c r="DT81" s="212"/>
      <c r="DU81" s="212"/>
      <c r="DV81" s="212"/>
      <c r="DW81"/>
      <c r="DX81"/>
      <c r="DY81"/>
      <c r="DZ81"/>
      <c r="EA81"/>
      <c r="EC81" s="152"/>
      <c r="ED81" s="152"/>
      <c r="EE81" s="212"/>
      <c r="EF81" s="212"/>
      <c r="EG81" s="212"/>
      <c r="EL81"/>
      <c r="EM81"/>
      <c r="EO81" s="152"/>
      <c r="ER81" s="212"/>
      <c r="EW81"/>
      <c r="EX81"/>
      <c r="EY81"/>
      <c r="EZ81"/>
      <c r="FA81"/>
      <c r="FB81"/>
      <c r="FN81"/>
      <c r="FO81"/>
      <c r="FP81"/>
      <c r="FQ81"/>
      <c r="FR81"/>
      <c r="FS81"/>
      <c r="GD81"/>
      <c r="GE81"/>
      <c r="GF81"/>
      <c r="GG81"/>
      <c r="GH81"/>
      <c r="GI81"/>
      <c r="GU81"/>
      <c r="GV81"/>
      <c r="GW81"/>
      <c r="GX81"/>
      <c r="GY81"/>
      <c r="HI81"/>
      <c r="HK81"/>
      <c r="HL81"/>
      <c r="HM81"/>
      <c r="HN81"/>
      <c r="HO81"/>
      <c r="HQ81"/>
      <c r="HR81"/>
      <c r="HS81"/>
      <c r="HT81"/>
    </row>
    <row r="82" spans="1:228">
      <c r="A82" s="1">
        <v>1</v>
      </c>
      <c r="B82" t="s">
        <v>517</v>
      </c>
      <c r="C82" t="s">
        <v>60</v>
      </c>
      <c r="D82" t="s">
        <v>703</v>
      </c>
      <c r="E82" t="s">
        <v>805</v>
      </c>
      <c r="F82" s="1">
        <v>2</v>
      </c>
      <c r="G82" s="152">
        <v>998</v>
      </c>
      <c r="H82" s="152">
        <v>1996</v>
      </c>
      <c r="I82" s="212">
        <v>40186</v>
      </c>
      <c r="J82" s="212">
        <v>40186</v>
      </c>
      <c r="K82" s="212">
        <v>40186</v>
      </c>
      <c r="L82" s="1"/>
      <c r="Q82" s="1"/>
      <c r="R82" s="152"/>
      <c r="S82" s="152"/>
      <c r="T82" s="212"/>
      <c r="U82" s="212"/>
      <c r="V82" s="212"/>
      <c r="X82"/>
      <c r="Y82"/>
      <c r="Z82"/>
      <c r="AA82"/>
      <c r="AB82" s="1"/>
      <c r="AC82" s="152"/>
      <c r="AD82" s="152"/>
      <c r="AE82" s="212"/>
      <c r="AF82" s="212"/>
      <c r="AG82" s="212"/>
      <c r="AI82"/>
      <c r="AJ82"/>
      <c r="AK82"/>
      <c r="AL82"/>
      <c r="AM82"/>
      <c r="AN82" s="1"/>
      <c r="AO82" s="152"/>
      <c r="AP82" s="152"/>
      <c r="AQ82" s="212"/>
      <c r="AR82" s="212"/>
      <c r="AS82" s="212"/>
      <c r="AY82" s="1"/>
      <c r="AZ82" s="152"/>
      <c r="BB82" s="212"/>
      <c r="BE82"/>
      <c r="BF82" s="1"/>
      <c r="BG82" s="152"/>
      <c r="BH82" s="152"/>
      <c r="BI82" s="212"/>
      <c r="BJ82" s="212"/>
      <c r="BK82" s="212"/>
      <c r="BP82"/>
      <c r="BQ82" s="1"/>
      <c r="BS82" s="152"/>
      <c r="BV82" s="212"/>
      <c r="BX82" s="1"/>
      <c r="BY82" s="290"/>
      <c r="BZ82" s="290"/>
      <c r="CA82" s="212"/>
      <c r="CB82" s="212"/>
      <c r="CC82" s="212"/>
      <c r="CD82" s="212"/>
      <c r="CH82"/>
      <c r="CI82"/>
      <c r="CJ82" s="1"/>
      <c r="CK82" s="152"/>
      <c r="CL82" s="152"/>
      <c r="CN82" s="212"/>
      <c r="CO82" s="212"/>
      <c r="CU82" s="1"/>
      <c r="CV82" s="152"/>
      <c r="CW82" s="152"/>
      <c r="CX82" s="212"/>
      <c r="CY82" s="212"/>
      <c r="CZ82" s="212"/>
      <c r="DA82"/>
      <c r="DB82"/>
      <c r="DC82"/>
      <c r="DF82" s="1"/>
      <c r="DG82" s="152"/>
      <c r="DH82" s="152"/>
      <c r="DI82" s="212"/>
      <c r="DJ82" s="212"/>
      <c r="DK82" s="212"/>
      <c r="DL82"/>
      <c r="DN82"/>
      <c r="DO82"/>
      <c r="DP82"/>
      <c r="DQ82" s="1"/>
      <c r="DR82" s="152"/>
      <c r="DS82" s="152"/>
      <c r="DT82" s="212"/>
      <c r="DU82" s="212"/>
      <c r="DV82" s="212"/>
      <c r="DW82"/>
      <c r="DX82"/>
      <c r="DY82"/>
      <c r="DZ82"/>
      <c r="EA82"/>
      <c r="EC82" s="152"/>
      <c r="ED82" s="152"/>
      <c r="EE82" s="212"/>
      <c r="EF82" s="212"/>
      <c r="EG82" s="212"/>
      <c r="EL82"/>
      <c r="EM82"/>
      <c r="EO82" s="152"/>
      <c r="ER82" s="212"/>
      <c r="EW82"/>
      <c r="EX82"/>
      <c r="EY82"/>
      <c r="EZ82"/>
      <c r="FA82"/>
      <c r="FB82"/>
      <c r="FN82"/>
      <c r="FO82"/>
      <c r="FP82"/>
      <c r="FQ82"/>
      <c r="FR82"/>
      <c r="FS82"/>
      <c r="GD82"/>
      <c r="GE82"/>
      <c r="GF82"/>
      <c r="GG82"/>
      <c r="GH82"/>
      <c r="GI82"/>
      <c r="GU82"/>
      <c r="GV82"/>
      <c r="GW82"/>
      <c r="GX82"/>
      <c r="GY82"/>
      <c r="HI82"/>
      <c r="HK82"/>
      <c r="HL82"/>
      <c r="HM82"/>
      <c r="HN82"/>
      <c r="HO82"/>
      <c r="HQ82"/>
      <c r="HR82"/>
      <c r="HS82"/>
      <c r="HT82"/>
    </row>
    <row r="83" spans="1:228">
      <c r="A83" s="1">
        <v>2</v>
      </c>
      <c r="B83" t="s">
        <v>12</v>
      </c>
      <c r="C83" t="s">
        <v>58</v>
      </c>
      <c r="D83" t="s">
        <v>732</v>
      </c>
      <c r="E83" t="s">
        <v>960</v>
      </c>
      <c r="F83" s="1">
        <v>1</v>
      </c>
      <c r="G83" s="152">
        <v>87</v>
      </c>
      <c r="H83" s="152">
        <v>87</v>
      </c>
      <c r="I83" s="212">
        <v>40189</v>
      </c>
      <c r="J83" s="212">
        <v>40189</v>
      </c>
      <c r="K83" s="212">
        <v>40189</v>
      </c>
      <c r="L83" s="1"/>
      <c r="Q83" s="1"/>
      <c r="R83" s="152"/>
      <c r="S83" s="152"/>
      <c r="T83" s="212"/>
      <c r="U83" s="212"/>
      <c r="V83" s="212"/>
      <c r="X83"/>
      <c r="Y83"/>
      <c r="Z83"/>
      <c r="AA83"/>
      <c r="AB83" s="1"/>
      <c r="AC83" s="152"/>
      <c r="AD83" s="152"/>
      <c r="AE83" s="212"/>
      <c r="AF83" s="212"/>
      <c r="AG83" s="212"/>
      <c r="AI83"/>
      <c r="AJ83"/>
      <c r="AK83"/>
      <c r="AL83"/>
      <c r="AM83"/>
      <c r="AN83" s="1"/>
      <c r="AO83" s="152"/>
      <c r="AP83" s="152"/>
      <c r="AQ83" s="212"/>
      <c r="AR83" s="212"/>
      <c r="AS83" s="212"/>
      <c r="AY83" s="1"/>
      <c r="AZ83" s="152"/>
      <c r="BB83" s="212"/>
      <c r="BE83"/>
      <c r="BF83" s="1"/>
      <c r="BG83" s="152"/>
      <c r="BH83" s="152"/>
      <c r="BI83" s="212"/>
      <c r="BJ83" s="212"/>
      <c r="BK83" s="212"/>
      <c r="BP83"/>
      <c r="BQ83" s="1"/>
      <c r="BS83" s="152"/>
      <c r="BV83" s="212"/>
      <c r="BX83" s="1"/>
      <c r="BY83" s="290"/>
      <c r="BZ83" s="290"/>
      <c r="CA83" s="212"/>
      <c r="CB83" s="212"/>
      <c r="CC83" s="212"/>
      <c r="CD83" s="212"/>
      <c r="CH83"/>
      <c r="CI83"/>
      <c r="CJ83" s="1"/>
      <c r="CK83" s="152"/>
      <c r="CL83" s="152"/>
      <c r="CN83" s="212"/>
      <c r="CO83" s="212"/>
      <c r="CU83" s="1"/>
      <c r="CV83" s="152"/>
      <c r="CW83" s="152"/>
      <c r="CX83" s="212"/>
      <c r="CY83" s="212"/>
      <c r="CZ83" s="212"/>
      <c r="DA83"/>
      <c r="DB83"/>
      <c r="DC83"/>
      <c r="DF83" s="1"/>
      <c r="DG83" s="152"/>
      <c r="DH83" s="152"/>
      <c r="DI83" s="212"/>
      <c r="DJ83" s="212"/>
      <c r="DK83" s="212"/>
      <c r="DL83"/>
      <c r="DN83"/>
      <c r="DO83"/>
      <c r="DP83"/>
      <c r="DQ83" s="1"/>
      <c r="DR83" s="152"/>
      <c r="DS83" s="152"/>
      <c r="DT83" s="212"/>
      <c r="DU83" s="212"/>
      <c r="DV83" s="212"/>
      <c r="DW83"/>
      <c r="DX83"/>
      <c r="DY83"/>
      <c r="DZ83"/>
      <c r="EA83"/>
      <c r="EC83" s="152"/>
      <c r="ED83" s="152"/>
      <c r="EE83" s="212"/>
      <c r="EF83" s="212"/>
      <c r="EG83" s="212"/>
      <c r="EL83"/>
      <c r="EM83"/>
      <c r="EO83" s="152"/>
      <c r="ER83" s="212"/>
      <c r="EW83"/>
      <c r="EX83"/>
      <c r="EY83"/>
      <c r="EZ83"/>
      <c r="FA83"/>
      <c r="FB83"/>
      <c r="FN83"/>
      <c r="FO83"/>
      <c r="FP83"/>
      <c r="FQ83"/>
      <c r="FR83"/>
      <c r="FS83"/>
      <c r="GD83"/>
      <c r="GE83"/>
      <c r="GF83"/>
      <c r="GG83"/>
      <c r="GH83"/>
      <c r="GI83"/>
      <c r="GU83"/>
      <c r="GV83"/>
      <c r="GW83"/>
      <c r="GX83"/>
      <c r="GY83"/>
      <c r="HI83"/>
      <c r="HK83"/>
      <c r="HL83"/>
      <c r="HM83"/>
      <c r="HN83"/>
      <c r="HO83"/>
      <c r="HQ83"/>
      <c r="HR83"/>
      <c r="HS83"/>
      <c r="HT83"/>
    </row>
    <row r="84" spans="1:228">
      <c r="A84" s="1">
        <v>2</v>
      </c>
      <c r="B84" t="s">
        <v>541</v>
      </c>
      <c r="C84" t="s">
        <v>59</v>
      </c>
      <c r="D84" t="s">
        <v>703</v>
      </c>
      <c r="E84" t="s">
        <v>961</v>
      </c>
      <c r="F84" s="1">
        <v>3</v>
      </c>
      <c r="G84" s="152">
        <v>102</v>
      </c>
      <c r="H84" s="152">
        <v>306</v>
      </c>
      <c r="I84" s="212">
        <v>40189</v>
      </c>
      <c r="J84" s="212">
        <v>40189</v>
      </c>
      <c r="K84" s="212">
        <v>40189</v>
      </c>
      <c r="L84" s="1"/>
      <c r="Q84" s="1"/>
      <c r="R84" s="152"/>
      <c r="S84" s="152"/>
      <c r="T84" s="212"/>
      <c r="U84" s="212"/>
      <c r="V84" s="212"/>
      <c r="X84"/>
      <c r="Y84"/>
      <c r="Z84"/>
      <c r="AA84"/>
      <c r="AB84" s="1"/>
      <c r="AC84" s="152"/>
      <c r="AD84" s="152"/>
      <c r="AE84" s="212"/>
      <c r="AF84" s="212"/>
      <c r="AG84" s="212"/>
      <c r="AI84"/>
      <c r="AJ84"/>
      <c r="AK84"/>
      <c r="AL84"/>
      <c r="AM84"/>
      <c r="AN84" s="1"/>
      <c r="AO84" s="152"/>
      <c r="AP84" s="152"/>
      <c r="AQ84" s="212"/>
      <c r="AR84" s="212"/>
      <c r="AS84" s="212"/>
      <c r="AY84" s="1"/>
      <c r="AZ84" s="152"/>
      <c r="BB84" s="212"/>
      <c r="BE84"/>
      <c r="BF84" s="1"/>
      <c r="BG84" s="152"/>
      <c r="BH84" s="152"/>
      <c r="BI84" s="212"/>
      <c r="BJ84" s="212"/>
      <c r="BK84" s="212"/>
      <c r="BP84"/>
      <c r="BQ84" s="1"/>
      <c r="BS84" s="152"/>
      <c r="BV84" s="212"/>
      <c r="BX84" s="1"/>
      <c r="BY84" s="290"/>
      <c r="BZ84" s="290"/>
      <c r="CA84" s="212"/>
      <c r="CB84" s="212"/>
      <c r="CC84" s="212"/>
      <c r="CD84" s="212"/>
      <c r="CH84"/>
      <c r="CI84"/>
      <c r="CJ84" s="1"/>
      <c r="CK84" s="152"/>
      <c r="CL84" s="152"/>
      <c r="CN84" s="212"/>
      <c r="CO84" s="212"/>
      <c r="CU84" s="1"/>
      <c r="CV84" s="152"/>
      <c r="CW84" s="152"/>
      <c r="CX84" s="212"/>
      <c r="CY84" s="212"/>
      <c r="CZ84" s="212"/>
      <c r="DA84"/>
      <c r="DB84"/>
      <c r="DC84"/>
      <c r="DF84" s="1"/>
      <c r="DG84" s="152"/>
      <c r="DH84" s="152"/>
      <c r="DI84" s="212"/>
      <c r="DJ84" s="212"/>
      <c r="DK84" s="212"/>
      <c r="DL84"/>
      <c r="DN84"/>
      <c r="DO84"/>
      <c r="DP84"/>
      <c r="DQ84" s="1"/>
      <c r="DR84" s="152"/>
      <c r="DS84" s="152"/>
      <c r="DT84" s="212"/>
      <c r="DU84" s="212"/>
      <c r="DV84" s="212"/>
      <c r="DW84"/>
      <c r="DX84"/>
      <c r="DY84"/>
      <c r="DZ84"/>
      <c r="EA84"/>
      <c r="EC84" s="152"/>
      <c r="ED84" s="152"/>
      <c r="EE84" s="212"/>
      <c r="EF84" s="212"/>
      <c r="EG84" s="212"/>
      <c r="EL84"/>
      <c r="EM84"/>
      <c r="EO84" s="152"/>
      <c r="ER84" s="212"/>
      <c r="EW84"/>
      <c r="EX84"/>
      <c r="EY84"/>
      <c r="EZ84"/>
      <c r="FA84"/>
      <c r="FB84"/>
      <c r="FN84"/>
      <c r="FO84"/>
      <c r="FP84"/>
      <c r="FQ84"/>
      <c r="FR84"/>
      <c r="FS84"/>
      <c r="GD84"/>
      <c r="GE84"/>
      <c r="GF84"/>
      <c r="GG84"/>
      <c r="GH84"/>
      <c r="GI84"/>
      <c r="GU84"/>
      <c r="GV84"/>
      <c r="GW84"/>
      <c r="GX84"/>
      <c r="GY84"/>
      <c r="HI84"/>
      <c r="HK84"/>
      <c r="HL84"/>
      <c r="HM84"/>
      <c r="HN84"/>
      <c r="HO84"/>
      <c r="HQ84"/>
      <c r="HR84"/>
      <c r="HS84"/>
      <c r="HT84"/>
    </row>
    <row r="85" spans="1:228">
      <c r="A85" s="1">
        <v>2</v>
      </c>
      <c r="B85" t="s">
        <v>112</v>
      </c>
      <c r="C85" t="s">
        <v>58</v>
      </c>
      <c r="D85" t="s">
        <v>732</v>
      </c>
      <c r="E85" t="s">
        <v>960</v>
      </c>
      <c r="F85" s="1">
        <v>1</v>
      </c>
      <c r="G85" s="152">
        <v>322</v>
      </c>
      <c r="H85" s="152">
        <v>322</v>
      </c>
      <c r="I85" s="212">
        <v>40189</v>
      </c>
      <c r="J85" s="212">
        <v>40189</v>
      </c>
      <c r="K85" s="212">
        <v>40189</v>
      </c>
      <c r="L85" s="1"/>
      <c r="Q85" s="1"/>
      <c r="R85" s="152"/>
      <c r="S85" s="152"/>
      <c r="T85" s="212"/>
      <c r="U85" s="212"/>
      <c r="V85" s="212"/>
      <c r="X85"/>
      <c r="Y85"/>
      <c r="Z85"/>
      <c r="AA85"/>
      <c r="AB85" s="1"/>
      <c r="AC85" s="152"/>
      <c r="AD85" s="152"/>
      <c r="AE85" s="212"/>
      <c r="AF85" s="212"/>
      <c r="AG85" s="212"/>
      <c r="AI85"/>
      <c r="AJ85"/>
      <c r="AK85"/>
      <c r="AL85"/>
      <c r="AM85"/>
      <c r="AN85" s="1"/>
      <c r="AO85" s="152"/>
      <c r="AP85" s="152"/>
      <c r="AQ85" s="212"/>
      <c r="AR85" s="212"/>
      <c r="AS85" s="212"/>
      <c r="AY85" s="1"/>
      <c r="AZ85" s="152"/>
      <c r="BB85" s="212"/>
      <c r="BE85"/>
      <c r="BF85" s="1"/>
      <c r="BG85" s="152"/>
      <c r="BH85" s="152"/>
      <c r="BI85" s="212"/>
      <c r="BJ85" s="212"/>
      <c r="BK85" s="212"/>
      <c r="BP85"/>
      <c r="BQ85" s="1"/>
      <c r="BS85" s="152"/>
      <c r="BV85" s="212"/>
      <c r="BX85" s="1"/>
      <c r="BY85" s="290"/>
      <c r="BZ85" s="290"/>
      <c r="CA85" s="212"/>
      <c r="CB85" s="212"/>
      <c r="CC85" s="212"/>
      <c r="CD85" s="212"/>
      <c r="CH85"/>
      <c r="CI85"/>
      <c r="CJ85" s="1"/>
      <c r="CK85" s="152"/>
      <c r="CL85" s="152"/>
      <c r="CN85" s="212"/>
      <c r="CO85" s="212"/>
      <c r="CU85" s="1"/>
      <c r="CV85" s="152"/>
      <c r="CW85" s="152"/>
      <c r="CX85" s="212"/>
      <c r="CY85" s="212"/>
      <c r="CZ85" s="212"/>
      <c r="DA85"/>
      <c r="DB85"/>
      <c r="DC85"/>
      <c r="DF85" s="1"/>
      <c r="DG85" s="152"/>
      <c r="DH85" s="152"/>
      <c r="DI85" s="212"/>
      <c r="DJ85" s="212"/>
      <c r="DK85" s="212"/>
      <c r="DL85"/>
      <c r="DN85"/>
      <c r="DO85"/>
      <c r="DP85"/>
      <c r="DQ85" s="1"/>
      <c r="DR85" s="152"/>
      <c r="DS85" s="152"/>
      <c r="DT85" s="212"/>
      <c r="DU85" s="212"/>
      <c r="DV85" s="212"/>
      <c r="DW85"/>
      <c r="DX85"/>
      <c r="DY85"/>
      <c r="DZ85"/>
      <c r="EA85"/>
      <c r="EC85" s="152"/>
      <c r="ED85" s="152"/>
      <c r="EE85" s="212"/>
      <c r="EF85" s="212"/>
      <c r="EG85" s="212"/>
      <c r="EL85"/>
      <c r="EM85"/>
      <c r="EO85" s="152"/>
      <c r="ER85" s="212"/>
      <c r="EW85"/>
      <c r="EX85"/>
      <c r="EY85"/>
      <c r="EZ85"/>
      <c r="FA85"/>
      <c r="FB85"/>
      <c r="FN85"/>
      <c r="FO85"/>
      <c r="FP85"/>
      <c r="FQ85"/>
      <c r="FR85"/>
      <c r="FS85"/>
      <c r="GD85"/>
      <c r="GE85"/>
      <c r="GF85"/>
      <c r="GG85"/>
      <c r="GH85"/>
      <c r="GI85"/>
      <c r="GU85"/>
      <c r="GV85"/>
      <c r="GW85"/>
      <c r="GX85"/>
      <c r="GY85"/>
      <c r="HI85"/>
      <c r="HK85"/>
      <c r="HL85"/>
      <c r="HM85"/>
      <c r="HN85"/>
      <c r="HO85"/>
      <c r="HQ85"/>
      <c r="HR85"/>
      <c r="HS85"/>
      <c r="HT85"/>
    </row>
    <row r="86" spans="1:228">
      <c r="A86" s="1">
        <v>2</v>
      </c>
      <c r="B86" t="s">
        <v>57</v>
      </c>
      <c r="C86" t="s">
        <v>58</v>
      </c>
      <c r="D86" t="s">
        <v>703</v>
      </c>
      <c r="E86" t="s">
        <v>962</v>
      </c>
      <c r="F86" s="1">
        <v>4</v>
      </c>
      <c r="G86" s="152">
        <v>82</v>
      </c>
      <c r="H86" s="152">
        <v>328</v>
      </c>
      <c r="I86" s="212">
        <v>40189</v>
      </c>
      <c r="J86" s="212">
        <v>40189</v>
      </c>
      <c r="K86" s="212">
        <v>40189</v>
      </c>
      <c r="L86" s="1"/>
      <c r="Q86" s="1"/>
      <c r="R86" s="152"/>
      <c r="S86" s="152"/>
      <c r="T86" s="212"/>
      <c r="U86" s="212"/>
      <c r="V86" s="212"/>
      <c r="X86"/>
      <c r="Y86"/>
      <c r="Z86"/>
      <c r="AA86"/>
      <c r="AB86" s="1"/>
      <c r="AC86" s="152"/>
      <c r="AD86" s="152"/>
      <c r="AE86" s="212"/>
      <c r="AF86" s="212"/>
      <c r="AG86" s="212"/>
      <c r="AI86"/>
      <c r="AJ86"/>
      <c r="AK86"/>
      <c r="AL86"/>
      <c r="AM86"/>
      <c r="AN86" s="1"/>
      <c r="AO86" s="152"/>
      <c r="AP86" s="152"/>
      <c r="AQ86" s="212"/>
      <c r="AR86" s="212"/>
      <c r="AS86" s="212"/>
      <c r="AY86" s="1"/>
      <c r="AZ86" s="152"/>
      <c r="BB86" s="212"/>
      <c r="BE86"/>
      <c r="BF86" s="1"/>
      <c r="BG86" s="152"/>
      <c r="BH86" s="152"/>
      <c r="BI86" s="212"/>
      <c r="BJ86" s="212"/>
      <c r="BK86" s="212"/>
      <c r="BP86"/>
      <c r="BQ86" s="1"/>
      <c r="BS86" s="152"/>
      <c r="BV86" s="212"/>
      <c r="BX86" s="1"/>
      <c r="BY86" s="290"/>
      <c r="BZ86" s="290"/>
      <c r="CA86" s="212"/>
      <c r="CB86" s="212"/>
      <c r="CC86" s="212"/>
      <c r="CD86" s="212"/>
      <c r="CH86"/>
      <c r="CI86"/>
      <c r="CJ86" s="1"/>
      <c r="CK86" s="152"/>
      <c r="CL86" s="152"/>
      <c r="CN86" s="212"/>
      <c r="CO86" s="212"/>
      <c r="CU86" s="1"/>
      <c r="CV86" s="152"/>
      <c r="CW86" s="152"/>
      <c r="CX86" s="212"/>
      <c r="CY86" s="212"/>
      <c r="CZ86" s="212"/>
      <c r="DA86"/>
      <c r="DB86"/>
      <c r="DC86"/>
      <c r="DF86" s="1"/>
      <c r="DG86" s="152"/>
      <c r="DH86" s="152"/>
      <c r="DI86" s="212"/>
      <c r="DJ86" s="212"/>
      <c r="DK86" s="212"/>
      <c r="DL86"/>
      <c r="DN86"/>
      <c r="DO86"/>
      <c r="DP86"/>
      <c r="DQ86" s="1"/>
      <c r="DR86" s="152"/>
      <c r="DS86" s="152"/>
      <c r="DT86" s="212"/>
      <c r="DU86" s="212"/>
      <c r="DV86" s="212"/>
      <c r="DW86"/>
      <c r="DX86"/>
      <c r="DY86"/>
      <c r="DZ86"/>
      <c r="EA86"/>
      <c r="EC86" s="152"/>
      <c r="ED86" s="152"/>
      <c r="EE86" s="212"/>
      <c r="EF86" s="212"/>
      <c r="EG86" s="212"/>
      <c r="EL86"/>
      <c r="EM86"/>
      <c r="EO86" s="152"/>
      <c r="ER86" s="212"/>
      <c r="EW86"/>
      <c r="EX86"/>
      <c r="EY86"/>
      <c r="EZ86"/>
      <c r="FA86"/>
      <c r="FB86"/>
      <c r="FN86"/>
      <c r="FO86"/>
      <c r="FP86"/>
      <c r="FQ86"/>
      <c r="FR86"/>
      <c r="FS86"/>
      <c r="GD86"/>
      <c r="GE86"/>
      <c r="GF86"/>
      <c r="GG86"/>
      <c r="GH86"/>
      <c r="GI86"/>
      <c r="GU86"/>
      <c r="GV86"/>
      <c r="GW86"/>
      <c r="GX86"/>
      <c r="GY86"/>
      <c r="HI86"/>
      <c r="HK86"/>
      <c r="HL86"/>
      <c r="HM86"/>
      <c r="HN86"/>
      <c r="HO86"/>
      <c r="HQ86"/>
      <c r="HR86"/>
      <c r="HS86"/>
      <c r="HT86"/>
    </row>
    <row r="87" spans="1:228">
      <c r="A87" s="1">
        <v>2</v>
      </c>
      <c r="B87" t="s">
        <v>952</v>
      </c>
      <c r="C87" t="s">
        <v>58</v>
      </c>
      <c r="D87" t="s">
        <v>766</v>
      </c>
      <c r="E87" t="s">
        <v>963</v>
      </c>
      <c r="F87" s="1">
        <v>1</v>
      </c>
      <c r="G87" s="152">
        <v>444</v>
      </c>
      <c r="H87" s="152">
        <v>444</v>
      </c>
      <c r="I87" s="212">
        <v>40189</v>
      </c>
      <c r="J87" s="212">
        <v>40189</v>
      </c>
      <c r="K87" s="212">
        <v>40189</v>
      </c>
      <c r="L87" s="1"/>
      <c r="Q87" s="1"/>
      <c r="R87" s="152"/>
      <c r="S87" s="152"/>
      <c r="T87" s="212"/>
      <c r="U87" s="212"/>
      <c r="V87" s="212"/>
      <c r="X87"/>
      <c r="Y87"/>
      <c r="Z87"/>
      <c r="AA87"/>
      <c r="AB87" s="1"/>
      <c r="AC87" s="152"/>
      <c r="AD87" s="152"/>
      <c r="AE87" s="212"/>
      <c r="AF87" s="212"/>
      <c r="AG87" s="212"/>
      <c r="AI87"/>
      <c r="AJ87"/>
      <c r="AK87"/>
      <c r="AL87"/>
      <c r="AM87"/>
      <c r="AN87" s="1"/>
      <c r="AO87" s="152"/>
      <c r="AP87" s="152"/>
      <c r="AQ87" s="212"/>
      <c r="AR87" s="212"/>
      <c r="AS87" s="212"/>
      <c r="AY87" s="1"/>
      <c r="AZ87" s="152"/>
      <c r="BB87" s="212"/>
      <c r="BE87"/>
      <c r="BF87" s="1"/>
      <c r="BG87" s="152"/>
      <c r="BH87" s="152"/>
      <c r="BI87" s="212"/>
      <c r="BJ87" s="212"/>
      <c r="BK87" s="212"/>
      <c r="BP87"/>
      <c r="BQ87" s="1"/>
      <c r="BS87" s="152"/>
      <c r="BV87" s="212"/>
      <c r="BX87" s="1"/>
      <c r="BY87" s="290"/>
      <c r="BZ87" s="290"/>
      <c r="CA87" s="212"/>
      <c r="CB87" s="212"/>
      <c r="CC87" s="212"/>
      <c r="CD87" s="212"/>
      <c r="CH87"/>
      <c r="CI87"/>
      <c r="CJ87" s="1"/>
      <c r="CK87" s="152"/>
      <c r="CL87" s="152"/>
      <c r="CN87" s="212"/>
      <c r="CO87" s="212"/>
      <c r="CU87" s="1"/>
      <c r="CV87" s="152"/>
      <c r="CW87" s="152"/>
      <c r="CX87" s="212"/>
      <c r="CY87" s="212"/>
      <c r="CZ87" s="212"/>
      <c r="DA87"/>
      <c r="DB87"/>
      <c r="DC87"/>
      <c r="DF87" s="1"/>
      <c r="DG87" s="152"/>
      <c r="DH87" s="152"/>
      <c r="DI87" s="212"/>
      <c r="DJ87" s="212"/>
      <c r="DK87" s="212"/>
      <c r="DL87"/>
      <c r="DN87"/>
      <c r="DO87"/>
      <c r="DP87"/>
      <c r="DQ87" s="1"/>
      <c r="DR87" s="152"/>
      <c r="DS87" s="152"/>
      <c r="DT87" s="212"/>
      <c r="DU87" s="212"/>
      <c r="DV87" s="212"/>
      <c r="DW87"/>
      <c r="DX87"/>
      <c r="DY87"/>
      <c r="DZ87"/>
      <c r="EA87"/>
      <c r="EC87" s="152"/>
      <c r="ED87" s="152"/>
      <c r="EE87" s="212"/>
      <c r="EF87" s="212"/>
      <c r="EG87" s="212"/>
      <c r="EL87"/>
      <c r="EM87"/>
      <c r="EO87" s="152"/>
      <c r="ER87" s="212"/>
      <c r="EW87"/>
      <c r="EX87"/>
      <c r="EY87"/>
      <c r="EZ87"/>
      <c r="FA87"/>
      <c r="FB87"/>
      <c r="FN87"/>
      <c r="FO87"/>
      <c r="FP87"/>
      <c r="FQ87"/>
      <c r="FR87"/>
      <c r="FS87"/>
      <c r="GD87"/>
      <c r="GE87"/>
      <c r="GF87"/>
      <c r="GG87"/>
      <c r="GH87"/>
      <c r="GI87"/>
      <c r="GU87"/>
      <c r="GV87"/>
      <c r="GW87"/>
      <c r="GX87"/>
      <c r="GY87"/>
      <c r="HI87"/>
      <c r="HK87"/>
      <c r="HL87"/>
      <c r="HM87"/>
      <c r="HN87"/>
      <c r="HO87"/>
      <c r="HQ87"/>
      <c r="HR87"/>
      <c r="HS87"/>
      <c r="HT87"/>
    </row>
    <row r="88" spans="1:228">
      <c r="A88" s="1">
        <v>2</v>
      </c>
      <c r="B88" t="s">
        <v>11</v>
      </c>
      <c r="C88" t="s">
        <v>58</v>
      </c>
      <c r="D88" t="s">
        <v>703</v>
      </c>
      <c r="E88" t="s">
        <v>964</v>
      </c>
      <c r="F88" s="1">
        <v>5</v>
      </c>
      <c r="G88" s="152">
        <v>142</v>
      </c>
      <c r="H88" s="152">
        <v>710</v>
      </c>
      <c r="I88" s="212">
        <v>40189</v>
      </c>
      <c r="J88" s="212">
        <v>40189</v>
      </c>
      <c r="K88" s="212">
        <v>40189</v>
      </c>
      <c r="L88" s="1"/>
      <c r="Q88" s="1"/>
      <c r="R88" s="152"/>
      <c r="S88" s="152"/>
      <c r="T88" s="212"/>
      <c r="U88" s="212"/>
      <c r="V88" s="212"/>
      <c r="X88"/>
      <c r="Y88"/>
      <c r="Z88"/>
      <c r="AA88"/>
      <c r="AB88" s="1"/>
      <c r="AC88" s="152"/>
      <c r="AD88" s="152"/>
      <c r="AE88" s="212"/>
      <c r="AF88" s="212"/>
      <c r="AG88" s="212"/>
      <c r="AI88"/>
      <c r="AJ88"/>
      <c r="AK88"/>
      <c r="AL88"/>
      <c r="AM88"/>
      <c r="AN88" s="1"/>
      <c r="AO88" s="152"/>
      <c r="AP88" s="152"/>
      <c r="AQ88" s="212"/>
      <c r="AR88" s="212"/>
      <c r="AS88" s="212"/>
      <c r="AY88" s="1"/>
      <c r="AZ88" s="152"/>
      <c r="BB88" s="212"/>
      <c r="BE88"/>
      <c r="BF88" s="1"/>
      <c r="BG88" s="152"/>
      <c r="BH88" s="152"/>
      <c r="BI88" s="212"/>
      <c r="BJ88" s="212"/>
      <c r="BK88" s="212"/>
      <c r="BP88"/>
      <c r="BQ88" s="1"/>
      <c r="BS88" s="152"/>
      <c r="BV88" s="212"/>
      <c r="BX88" s="1"/>
      <c r="BY88" s="290"/>
      <c r="BZ88" s="290"/>
      <c r="CA88" s="212"/>
      <c r="CB88" s="212"/>
      <c r="CC88" s="212"/>
      <c r="CD88" s="212"/>
      <c r="CH88"/>
      <c r="CI88"/>
      <c r="CJ88" s="1"/>
      <c r="CK88" s="152"/>
      <c r="CL88" s="152"/>
      <c r="CN88" s="212"/>
      <c r="CO88" s="212"/>
      <c r="CU88" s="1"/>
      <c r="CV88" s="152"/>
      <c r="CW88" s="152"/>
      <c r="CX88" s="212"/>
      <c r="CY88" s="212"/>
      <c r="CZ88" s="212"/>
      <c r="DA88"/>
      <c r="DB88"/>
      <c r="DC88"/>
      <c r="DF88" s="1"/>
      <c r="DG88" s="152"/>
      <c r="DH88" s="152"/>
      <c r="DI88" s="212"/>
      <c r="DJ88" s="212"/>
      <c r="DK88" s="212"/>
      <c r="DL88"/>
      <c r="DN88"/>
      <c r="DO88"/>
      <c r="DP88"/>
      <c r="DQ88" s="1"/>
      <c r="DR88" s="152"/>
      <c r="DS88" s="152"/>
      <c r="DT88" s="212"/>
      <c r="DU88" s="212"/>
      <c r="DV88" s="212"/>
      <c r="DW88"/>
      <c r="DX88"/>
      <c r="DY88"/>
      <c r="DZ88"/>
      <c r="EA88"/>
      <c r="EC88" s="152"/>
      <c r="ED88" s="152"/>
      <c r="EE88" s="212"/>
      <c r="EF88" s="212"/>
      <c r="EG88" s="212"/>
      <c r="EL88"/>
      <c r="EM88"/>
      <c r="EO88" s="152"/>
      <c r="ER88" s="212"/>
      <c r="EW88"/>
      <c r="EX88"/>
      <c r="EY88"/>
      <c r="EZ88"/>
      <c r="FA88"/>
      <c r="FB88"/>
      <c r="FN88"/>
      <c r="FO88"/>
      <c r="FP88"/>
      <c r="FQ88"/>
      <c r="FR88"/>
      <c r="FS88"/>
      <c r="GD88"/>
      <c r="GE88"/>
      <c r="GF88"/>
      <c r="GG88"/>
      <c r="GH88"/>
      <c r="GI88"/>
      <c r="GU88"/>
      <c r="GV88"/>
      <c r="GW88"/>
      <c r="GX88"/>
      <c r="GY88"/>
      <c r="HI88"/>
      <c r="HK88"/>
      <c r="HL88"/>
      <c r="HM88"/>
      <c r="HN88"/>
      <c r="HO88"/>
      <c r="HQ88"/>
      <c r="HR88"/>
      <c r="HS88"/>
      <c r="HT88"/>
    </row>
    <row r="89" spans="1:228">
      <c r="A89" s="1">
        <v>2</v>
      </c>
      <c r="B89" t="s">
        <v>517</v>
      </c>
      <c r="C89" t="s">
        <v>60</v>
      </c>
      <c r="D89" t="s">
        <v>703</v>
      </c>
      <c r="E89" t="s">
        <v>965</v>
      </c>
      <c r="F89" s="1">
        <v>2</v>
      </c>
      <c r="G89" s="152">
        <v>998</v>
      </c>
      <c r="H89" s="152">
        <v>1996</v>
      </c>
      <c r="I89" s="212">
        <v>40189</v>
      </c>
      <c r="J89" s="212">
        <v>40189</v>
      </c>
      <c r="K89" s="212">
        <v>40189</v>
      </c>
      <c r="L89" s="1"/>
      <c r="Q89" s="1"/>
      <c r="R89" s="152"/>
      <c r="S89" s="152"/>
      <c r="T89" s="212"/>
      <c r="U89" s="212"/>
      <c r="V89" s="212"/>
      <c r="X89"/>
      <c r="Y89"/>
      <c r="Z89"/>
      <c r="AA89"/>
      <c r="AB89" s="1"/>
      <c r="AC89" s="152"/>
      <c r="AD89" s="152"/>
      <c r="AE89" s="212"/>
      <c r="AF89" s="212"/>
      <c r="AG89" s="212"/>
      <c r="AI89"/>
      <c r="AJ89"/>
      <c r="AK89"/>
      <c r="AL89"/>
      <c r="AM89"/>
      <c r="AN89" s="1"/>
      <c r="AO89" s="152"/>
      <c r="AP89" s="152"/>
      <c r="AQ89" s="212"/>
      <c r="AR89" s="212"/>
      <c r="AS89" s="212"/>
      <c r="AY89" s="1"/>
      <c r="AZ89" s="152"/>
      <c r="BB89" s="212"/>
      <c r="BE89"/>
      <c r="BF89" s="1"/>
      <c r="BG89" s="152"/>
      <c r="BH89" s="152"/>
      <c r="BI89" s="212"/>
      <c r="BJ89" s="212"/>
      <c r="BK89" s="212"/>
      <c r="BP89"/>
      <c r="BQ89" s="1"/>
      <c r="BS89" s="152"/>
      <c r="BV89" s="212"/>
      <c r="BX89" s="1"/>
      <c r="BY89" s="290"/>
      <c r="BZ89" s="290"/>
      <c r="CA89" s="212"/>
      <c r="CB89" s="212"/>
      <c r="CC89" s="212"/>
      <c r="CD89" s="212"/>
      <c r="CH89"/>
      <c r="CI89"/>
      <c r="CJ89" s="1"/>
      <c r="CK89" s="152"/>
      <c r="CL89" s="152"/>
      <c r="CN89" s="212"/>
      <c r="CO89" s="212"/>
      <c r="CU89" s="1"/>
      <c r="CV89" s="152"/>
      <c r="CW89" s="152"/>
      <c r="CX89" s="212"/>
      <c r="CY89" s="212"/>
      <c r="CZ89" s="212"/>
      <c r="DA89"/>
      <c r="DB89"/>
      <c r="DC89"/>
      <c r="DF89" s="1"/>
      <c r="DG89" s="152"/>
      <c r="DH89" s="152"/>
      <c r="DI89" s="212"/>
      <c r="DJ89" s="212"/>
      <c r="DK89" s="212"/>
      <c r="DL89"/>
      <c r="DN89"/>
      <c r="DO89"/>
      <c r="DP89"/>
      <c r="DQ89" s="1"/>
      <c r="DR89" s="152"/>
      <c r="DS89" s="152"/>
      <c r="DT89" s="212"/>
      <c r="DU89" s="212"/>
      <c r="DV89" s="212"/>
      <c r="DW89"/>
      <c r="DX89"/>
      <c r="DY89"/>
      <c r="DZ89"/>
      <c r="EA89"/>
      <c r="EC89" s="152"/>
      <c r="ED89" s="152"/>
      <c r="EE89" s="212"/>
      <c r="EF89" s="212"/>
      <c r="EG89" s="212"/>
      <c r="EL89"/>
      <c r="EM89"/>
      <c r="EO89" s="152"/>
      <c r="ER89" s="212"/>
      <c r="EW89"/>
      <c r="EX89"/>
      <c r="EY89"/>
      <c r="EZ89"/>
      <c r="FA89"/>
      <c r="FB89"/>
      <c r="FN89"/>
      <c r="FO89"/>
      <c r="FP89"/>
      <c r="FQ89"/>
      <c r="FR89"/>
      <c r="FS89"/>
      <c r="GD89"/>
      <c r="GE89"/>
      <c r="GF89"/>
      <c r="GG89"/>
      <c r="GH89"/>
      <c r="GI89"/>
      <c r="GU89"/>
      <c r="GV89"/>
      <c r="GW89"/>
      <c r="GX89"/>
      <c r="GY89"/>
      <c r="HI89"/>
      <c r="HK89"/>
      <c r="HL89"/>
      <c r="HM89"/>
      <c r="HN89"/>
      <c r="HO89"/>
      <c r="HQ89"/>
      <c r="HR89"/>
      <c r="HS89"/>
      <c r="HT89"/>
    </row>
    <row r="90" spans="1:228">
      <c r="A90" s="1">
        <v>2</v>
      </c>
      <c r="B90" t="s">
        <v>54</v>
      </c>
      <c r="C90" t="s">
        <v>60</v>
      </c>
      <c r="D90" t="s">
        <v>703</v>
      </c>
      <c r="E90" t="s">
        <v>966</v>
      </c>
      <c r="F90" s="1">
        <v>5</v>
      </c>
      <c r="G90" s="152">
        <v>500</v>
      </c>
      <c r="H90" s="152">
        <v>2500</v>
      </c>
      <c r="I90" s="212">
        <v>40189</v>
      </c>
      <c r="J90" s="212">
        <v>40189</v>
      </c>
      <c r="K90" s="212">
        <v>40189</v>
      </c>
      <c r="L90" s="1"/>
      <c r="Q90" s="1"/>
      <c r="R90" s="152"/>
      <c r="S90" s="152"/>
      <c r="T90" s="212"/>
      <c r="U90" s="212"/>
      <c r="V90" s="212"/>
      <c r="X90"/>
      <c r="Y90"/>
      <c r="Z90"/>
      <c r="AA90"/>
      <c r="AB90" s="1"/>
      <c r="AC90" s="152"/>
      <c r="AD90" s="152"/>
      <c r="AE90" s="212"/>
      <c r="AF90" s="212"/>
      <c r="AG90" s="212"/>
      <c r="AI90"/>
      <c r="AJ90"/>
      <c r="AK90"/>
      <c r="AL90"/>
      <c r="AM90"/>
      <c r="AN90" s="1"/>
      <c r="AO90" s="152"/>
      <c r="AP90" s="152"/>
      <c r="AQ90" s="212"/>
      <c r="AR90" s="212"/>
      <c r="AS90" s="212"/>
      <c r="AY90" s="1"/>
      <c r="AZ90" s="152"/>
      <c r="BB90" s="212"/>
      <c r="BE90"/>
      <c r="BF90" s="1"/>
      <c r="BG90" s="152"/>
      <c r="BH90" s="152"/>
      <c r="BI90" s="212"/>
      <c r="BJ90" s="212"/>
      <c r="BK90" s="212"/>
      <c r="BP90"/>
      <c r="BQ90" s="1"/>
      <c r="BS90" s="152"/>
      <c r="BV90" s="212"/>
      <c r="BX90" s="1"/>
      <c r="BY90" s="290"/>
      <c r="BZ90" s="290"/>
      <c r="CA90" s="212"/>
      <c r="CB90" s="212"/>
      <c r="CC90" s="212"/>
      <c r="CD90" s="212"/>
      <c r="CH90"/>
      <c r="CI90"/>
      <c r="CJ90" s="1"/>
      <c r="CK90" s="152"/>
      <c r="CL90" s="152"/>
      <c r="CN90" s="212"/>
      <c r="CO90" s="212"/>
      <c r="CU90" s="1"/>
      <c r="CV90" s="152"/>
      <c r="CW90" s="152"/>
      <c r="CX90" s="212"/>
      <c r="CY90" s="212"/>
      <c r="CZ90" s="212"/>
      <c r="DA90"/>
      <c r="DB90"/>
      <c r="DC90"/>
      <c r="DF90" s="1"/>
      <c r="DG90" s="152"/>
      <c r="DH90" s="152"/>
      <c r="DI90" s="212"/>
      <c r="DJ90" s="212"/>
      <c r="DK90" s="212"/>
      <c r="DL90"/>
      <c r="DN90"/>
      <c r="DO90"/>
      <c r="DP90"/>
      <c r="DQ90" s="1"/>
      <c r="DR90" s="152"/>
      <c r="DS90" s="152"/>
      <c r="DT90" s="212"/>
      <c r="DU90" s="212"/>
      <c r="DV90" s="212"/>
      <c r="DW90"/>
      <c r="DX90"/>
      <c r="DY90"/>
      <c r="DZ90"/>
      <c r="EA90"/>
      <c r="EC90" s="152"/>
      <c r="ED90" s="152"/>
      <c r="EE90" s="212"/>
      <c r="EF90" s="212"/>
      <c r="EG90" s="212"/>
      <c r="EL90"/>
      <c r="EM90"/>
      <c r="EO90" s="152"/>
      <c r="ER90" s="212"/>
      <c r="EW90"/>
      <c r="EX90"/>
      <c r="EY90"/>
      <c r="EZ90"/>
      <c r="FA90"/>
      <c r="FB90"/>
      <c r="FN90"/>
      <c r="FO90"/>
      <c r="FP90"/>
      <c r="FQ90"/>
      <c r="FR90"/>
      <c r="FS90"/>
      <c r="GD90"/>
      <c r="GE90"/>
      <c r="GF90"/>
      <c r="GG90"/>
      <c r="GH90"/>
      <c r="GI90"/>
      <c r="GU90"/>
      <c r="GV90"/>
      <c r="GW90"/>
      <c r="GX90"/>
      <c r="GY90"/>
      <c r="HI90"/>
      <c r="HK90"/>
      <c r="HL90"/>
      <c r="HM90"/>
      <c r="HN90"/>
      <c r="HO90"/>
      <c r="HQ90"/>
      <c r="HR90"/>
      <c r="HS90"/>
      <c r="HT90"/>
    </row>
    <row r="91" spans="1:228">
      <c r="A91" s="1">
        <v>2</v>
      </c>
      <c r="B91" t="s">
        <v>26</v>
      </c>
      <c r="C91" t="s">
        <v>59</v>
      </c>
      <c r="D91" t="s">
        <v>722</v>
      </c>
      <c r="E91" t="s">
        <v>967</v>
      </c>
      <c r="F91" s="1">
        <v>8</v>
      </c>
      <c r="G91" s="152">
        <v>520</v>
      </c>
      <c r="H91" s="152">
        <v>4160</v>
      </c>
      <c r="I91" s="212">
        <v>40189</v>
      </c>
      <c r="J91" s="212">
        <v>40189</v>
      </c>
      <c r="K91" s="212">
        <v>40189</v>
      </c>
      <c r="L91" s="1"/>
      <c r="Q91" s="1"/>
      <c r="R91" s="152"/>
      <c r="S91" s="152"/>
      <c r="T91" s="212"/>
      <c r="U91" s="212"/>
      <c r="V91" s="212"/>
      <c r="X91"/>
      <c r="Y91"/>
      <c r="Z91"/>
      <c r="AA91"/>
      <c r="AB91" s="1"/>
      <c r="AC91" s="152"/>
      <c r="AD91" s="152"/>
      <c r="AE91" s="212"/>
      <c r="AF91" s="212"/>
      <c r="AG91" s="212"/>
      <c r="AI91"/>
      <c r="AJ91"/>
      <c r="AK91"/>
      <c r="AL91"/>
      <c r="AM91"/>
      <c r="AN91" s="1"/>
      <c r="AO91" s="152"/>
      <c r="AP91" s="152"/>
      <c r="AQ91" s="212"/>
      <c r="AR91" s="212"/>
      <c r="AS91" s="212"/>
      <c r="AY91" s="1"/>
      <c r="AZ91" s="152"/>
      <c r="BB91" s="212"/>
      <c r="BE91"/>
      <c r="BF91" s="1"/>
      <c r="BG91" s="152"/>
      <c r="BH91" s="152"/>
      <c r="BI91" s="212"/>
      <c r="BJ91" s="212"/>
      <c r="BK91" s="212"/>
      <c r="BP91"/>
      <c r="BQ91" s="1"/>
      <c r="BS91" s="152"/>
      <c r="BV91" s="212"/>
      <c r="BX91" s="1"/>
      <c r="BY91" s="290"/>
      <c r="BZ91" s="290"/>
      <c r="CA91" s="212"/>
      <c r="CB91" s="212"/>
      <c r="CC91" s="212"/>
      <c r="CD91" s="212"/>
      <c r="CH91"/>
      <c r="CI91"/>
      <c r="CJ91" s="1"/>
      <c r="CK91" s="152"/>
      <c r="CL91" s="152"/>
      <c r="CN91" s="212"/>
      <c r="CO91" s="212"/>
      <c r="CU91" s="1"/>
      <c r="CV91" s="152"/>
      <c r="CW91" s="152"/>
      <c r="CX91" s="212"/>
      <c r="CY91" s="212"/>
      <c r="CZ91" s="212"/>
      <c r="DA91"/>
      <c r="DB91"/>
      <c r="DC91"/>
      <c r="DF91" s="1"/>
      <c r="DG91" s="152"/>
      <c r="DH91" s="152"/>
      <c r="DI91" s="212"/>
      <c r="DJ91" s="212"/>
      <c r="DK91" s="212"/>
      <c r="DL91"/>
      <c r="DN91"/>
      <c r="DO91"/>
      <c r="DP91"/>
      <c r="DQ91" s="1"/>
      <c r="DR91" s="152"/>
      <c r="DS91" s="152"/>
      <c r="DT91" s="212"/>
      <c r="DU91" s="212"/>
      <c r="DV91" s="212"/>
      <c r="DW91"/>
      <c r="DX91"/>
      <c r="DY91"/>
      <c r="DZ91"/>
      <c r="EA91"/>
      <c r="EC91" s="152"/>
      <c r="ED91" s="152"/>
      <c r="EE91" s="212"/>
      <c r="EF91" s="212"/>
      <c r="EG91" s="212"/>
      <c r="EL91"/>
      <c r="EM91"/>
      <c r="EO91" s="152"/>
      <c r="ER91" s="212"/>
      <c r="EW91"/>
      <c r="EX91"/>
      <c r="EY91"/>
      <c r="EZ91"/>
      <c r="FA91"/>
      <c r="FB91"/>
      <c r="FN91"/>
      <c r="FO91"/>
      <c r="FP91"/>
      <c r="FQ91"/>
      <c r="FR91"/>
      <c r="FS91"/>
      <c r="GD91"/>
      <c r="GE91"/>
      <c r="GF91"/>
      <c r="GG91"/>
      <c r="GH91"/>
      <c r="GI91"/>
      <c r="GU91"/>
      <c r="GV91"/>
      <c r="GW91"/>
      <c r="GX91"/>
      <c r="GY91"/>
      <c r="HI91"/>
      <c r="HK91"/>
      <c r="HL91"/>
      <c r="HM91"/>
      <c r="HN91"/>
      <c r="HO91"/>
      <c r="HQ91"/>
      <c r="HR91"/>
      <c r="HS91"/>
      <c r="HT91"/>
    </row>
    <row r="92" spans="1:228">
      <c r="A92" s="1">
        <v>2</v>
      </c>
      <c r="B92" t="s">
        <v>160</v>
      </c>
      <c r="C92" t="s">
        <v>58</v>
      </c>
      <c r="D92" t="s">
        <v>703</v>
      </c>
      <c r="E92" t="s">
        <v>968</v>
      </c>
      <c r="F92" s="1">
        <v>10</v>
      </c>
      <c r="G92" s="152">
        <v>488</v>
      </c>
      <c r="H92" s="152">
        <v>4880</v>
      </c>
      <c r="I92" s="212">
        <v>40189</v>
      </c>
      <c r="J92" s="212">
        <v>40189</v>
      </c>
      <c r="K92" s="212">
        <v>40189</v>
      </c>
      <c r="L92" s="1"/>
      <c r="Q92" s="1"/>
      <c r="R92" s="152"/>
      <c r="S92" s="152"/>
      <c r="T92" s="212"/>
      <c r="U92" s="212"/>
      <c r="V92" s="212"/>
      <c r="X92"/>
      <c r="Y92"/>
      <c r="Z92"/>
      <c r="AA92"/>
      <c r="AB92" s="1"/>
      <c r="AC92" s="152"/>
      <c r="AD92" s="152"/>
      <c r="AE92" s="212"/>
      <c r="AF92" s="212"/>
      <c r="AG92" s="212"/>
      <c r="AI92"/>
      <c r="AJ92"/>
      <c r="AK92"/>
      <c r="AL92"/>
      <c r="AM92"/>
      <c r="AN92" s="1"/>
      <c r="AO92" s="152"/>
      <c r="AP92" s="152"/>
      <c r="AQ92" s="212"/>
      <c r="AR92" s="212"/>
      <c r="AS92" s="212"/>
      <c r="AY92" s="1"/>
      <c r="AZ92" s="152"/>
      <c r="BB92" s="212"/>
      <c r="BE92"/>
      <c r="BF92" s="1"/>
      <c r="BG92" s="152"/>
      <c r="BH92" s="152"/>
      <c r="BI92" s="212"/>
      <c r="BJ92" s="212"/>
      <c r="BK92" s="212"/>
      <c r="BP92"/>
      <c r="BQ92" s="1"/>
      <c r="BS92" s="152"/>
      <c r="BV92" s="212"/>
      <c r="BX92" s="1"/>
      <c r="BY92" s="290"/>
      <c r="BZ92" s="290"/>
      <c r="CA92" s="212"/>
      <c r="CB92" s="212"/>
      <c r="CC92" s="212"/>
      <c r="CD92" s="212"/>
      <c r="CH92"/>
      <c r="CI92"/>
      <c r="CJ92" s="1"/>
      <c r="CK92" s="152"/>
      <c r="CL92" s="152"/>
      <c r="CN92" s="212"/>
      <c r="CO92" s="212"/>
      <c r="CU92" s="1"/>
      <c r="CV92" s="152"/>
      <c r="CW92" s="152"/>
      <c r="CX92" s="212"/>
      <c r="CY92" s="212"/>
      <c r="CZ92" s="212"/>
      <c r="DA92"/>
      <c r="DB92"/>
      <c r="DC92"/>
      <c r="DF92" s="1"/>
      <c r="DG92" s="152"/>
      <c r="DH92" s="152"/>
      <c r="DI92" s="212"/>
      <c r="DJ92" s="212"/>
      <c r="DK92" s="212"/>
      <c r="DL92"/>
      <c r="DN92"/>
      <c r="DO92"/>
      <c r="DP92"/>
      <c r="DQ92" s="1"/>
      <c r="DR92" s="152"/>
      <c r="DS92" s="152"/>
      <c r="DT92" s="212"/>
      <c r="DU92" s="212"/>
      <c r="DV92" s="212"/>
      <c r="DW92"/>
      <c r="DX92"/>
      <c r="DY92"/>
      <c r="DZ92"/>
      <c r="EA92"/>
      <c r="EC92" s="152"/>
      <c r="ED92" s="152"/>
      <c r="EE92" s="212"/>
      <c r="EF92" s="212"/>
      <c r="EG92" s="212"/>
      <c r="EL92"/>
      <c r="EM92"/>
      <c r="EO92" s="152"/>
      <c r="ER92" s="212"/>
      <c r="EW92"/>
      <c r="EX92"/>
      <c r="EY92"/>
      <c r="EZ92"/>
      <c r="FA92"/>
      <c r="FB92"/>
      <c r="FN92"/>
      <c r="FO92"/>
      <c r="FP92"/>
      <c r="FQ92"/>
      <c r="FR92"/>
      <c r="FS92"/>
      <c r="GD92"/>
      <c r="GE92"/>
      <c r="GF92"/>
      <c r="GG92"/>
      <c r="GH92"/>
      <c r="GI92"/>
      <c r="GU92"/>
      <c r="GV92"/>
      <c r="GW92"/>
      <c r="GX92"/>
      <c r="GY92"/>
      <c r="HI92"/>
      <c r="HK92"/>
      <c r="HL92"/>
      <c r="HM92"/>
      <c r="HN92"/>
      <c r="HO92"/>
      <c r="HQ92"/>
      <c r="HR92"/>
      <c r="HS92"/>
      <c r="HT92"/>
    </row>
    <row r="93" spans="1:228">
      <c r="A93" s="1">
        <v>2</v>
      </c>
      <c r="B93" t="s">
        <v>12</v>
      </c>
      <c r="C93" t="s">
        <v>58</v>
      </c>
      <c r="D93" t="s">
        <v>703</v>
      </c>
      <c r="E93" t="s">
        <v>969</v>
      </c>
      <c r="F93" s="1">
        <v>1</v>
      </c>
      <c r="G93" s="152">
        <v>106</v>
      </c>
      <c r="H93" s="152">
        <v>106</v>
      </c>
      <c r="I93" s="212">
        <v>40190</v>
      </c>
      <c r="J93" s="212">
        <v>40190</v>
      </c>
      <c r="K93" s="212">
        <v>40190</v>
      </c>
      <c r="L93" s="1"/>
      <c r="Q93" s="1"/>
      <c r="R93" s="152"/>
      <c r="S93" s="152"/>
      <c r="T93" s="212"/>
      <c r="U93" s="212"/>
      <c r="V93" s="212"/>
      <c r="X93"/>
      <c r="Y93"/>
      <c r="Z93"/>
      <c r="AA93"/>
      <c r="AB93" s="1"/>
      <c r="AC93" s="152"/>
      <c r="AD93" s="152"/>
      <c r="AE93" s="212"/>
      <c r="AF93" s="212"/>
      <c r="AG93" s="212"/>
      <c r="AI93"/>
      <c r="AJ93"/>
      <c r="AK93"/>
      <c r="AL93"/>
      <c r="AM93"/>
      <c r="AN93" s="1"/>
      <c r="AO93" s="152"/>
      <c r="AP93" s="152"/>
      <c r="AQ93" s="212"/>
      <c r="AR93" s="212"/>
      <c r="AS93" s="212"/>
      <c r="AY93" s="1"/>
      <c r="AZ93" s="152"/>
      <c r="BB93" s="212"/>
      <c r="BE93"/>
      <c r="BF93" s="1"/>
      <c r="BG93" s="152"/>
      <c r="BH93" s="152"/>
      <c r="BI93" s="212"/>
      <c r="BJ93" s="212"/>
      <c r="BK93" s="212"/>
      <c r="BP93"/>
      <c r="BQ93" s="1"/>
      <c r="BS93" s="152"/>
      <c r="BV93" s="212"/>
      <c r="BX93" s="1"/>
      <c r="BY93" s="290"/>
      <c r="BZ93" s="290"/>
      <c r="CA93" s="212"/>
      <c r="CB93" s="212"/>
      <c r="CC93" s="212"/>
      <c r="CD93" s="212"/>
      <c r="CH93"/>
      <c r="CI93"/>
      <c r="CJ93" s="1"/>
      <c r="CK93" s="152"/>
      <c r="CL93" s="152"/>
      <c r="CN93" s="212"/>
      <c r="CO93" s="212"/>
      <c r="CU93" s="1"/>
      <c r="CV93" s="152"/>
      <c r="CW93" s="152"/>
      <c r="CX93" s="212"/>
      <c r="CY93" s="212"/>
      <c r="CZ93" s="212"/>
      <c r="DA93"/>
      <c r="DB93"/>
      <c r="DC93"/>
      <c r="DF93" s="1"/>
      <c r="DG93" s="152"/>
      <c r="DH93" s="152"/>
      <c r="DI93" s="212"/>
      <c r="DJ93" s="212"/>
      <c r="DK93" s="212"/>
      <c r="DL93"/>
      <c r="DN93"/>
      <c r="DO93"/>
      <c r="DP93"/>
      <c r="DQ93" s="1"/>
      <c r="DR93" s="152"/>
      <c r="DS93" s="152"/>
      <c r="DT93" s="212"/>
      <c r="DU93" s="212"/>
      <c r="DV93" s="212"/>
      <c r="DW93"/>
      <c r="DX93"/>
      <c r="DY93"/>
      <c r="DZ93"/>
      <c r="EA93"/>
      <c r="EC93" s="152"/>
      <c r="ED93" s="152"/>
      <c r="EE93" s="212"/>
      <c r="EF93" s="212"/>
      <c r="EG93" s="212"/>
      <c r="EL93"/>
      <c r="EM93"/>
      <c r="EO93" s="152"/>
      <c r="ER93" s="212"/>
      <c r="EW93"/>
      <c r="EX93"/>
      <c r="EY93"/>
      <c r="EZ93"/>
      <c r="FA93"/>
      <c r="FB93"/>
      <c r="FN93"/>
      <c r="FO93"/>
      <c r="FP93"/>
      <c r="FQ93"/>
      <c r="FR93"/>
      <c r="FS93"/>
      <c r="GD93"/>
      <c r="GE93"/>
      <c r="GF93"/>
      <c r="GG93"/>
      <c r="GH93"/>
      <c r="GI93"/>
      <c r="GU93"/>
      <c r="GV93"/>
      <c r="GW93"/>
      <c r="GX93"/>
      <c r="GY93"/>
      <c r="HI93"/>
      <c r="HK93"/>
      <c r="HL93"/>
      <c r="HM93"/>
      <c r="HN93"/>
      <c r="HO93"/>
      <c r="HQ93"/>
      <c r="HR93"/>
      <c r="HS93"/>
      <c r="HT93"/>
    </row>
    <row r="94" spans="1:228">
      <c r="A94" s="1">
        <v>2</v>
      </c>
      <c r="B94" t="s">
        <v>11</v>
      </c>
      <c r="C94" t="s">
        <v>58</v>
      </c>
      <c r="D94" t="s">
        <v>724</v>
      </c>
      <c r="E94" t="s">
        <v>970</v>
      </c>
      <c r="F94" s="1">
        <v>2</v>
      </c>
      <c r="G94" s="152">
        <v>73</v>
      </c>
      <c r="H94" s="152">
        <v>146</v>
      </c>
      <c r="I94" s="212">
        <v>40190</v>
      </c>
      <c r="J94" s="212">
        <v>40190</v>
      </c>
      <c r="K94" s="212">
        <v>40190</v>
      </c>
      <c r="L94" s="1"/>
      <c r="Q94" s="1"/>
      <c r="R94" s="152"/>
      <c r="S94" s="152"/>
      <c r="T94" s="212"/>
      <c r="U94" s="212"/>
      <c r="V94" s="212"/>
      <c r="X94"/>
      <c r="Y94"/>
      <c r="Z94"/>
      <c r="AA94"/>
      <c r="AB94" s="1"/>
      <c r="AC94" s="152"/>
      <c r="AD94" s="152"/>
      <c r="AE94" s="212"/>
      <c r="AF94" s="212"/>
      <c r="AG94" s="212"/>
      <c r="AI94"/>
      <c r="AJ94"/>
      <c r="AK94"/>
      <c r="AL94"/>
      <c r="AM94"/>
      <c r="AN94" s="1"/>
      <c r="AO94" s="152"/>
      <c r="AP94" s="152"/>
      <c r="AQ94" s="212"/>
      <c r="AR94" s="212"/>
      <c r="AS94" s="212"/>
      <c r="AY94" s="1"/>
      <c r="AZ94" s="152"/>
      <c r="BB94" s="212"/>
      <c r="BE94"/>
      <c r="BF94" s="1"/>
      <c r="BG94" s="152"/>
      <c r="BH94" s="152"/>
      <c r="BI94" s="212"/>
      <c r="BJ94" s="212"/>
      <c r="BK94" s="212"/>
      <c r="BP94"/>
      <c r="BQ94" s="1"/>
      <c r="BS94" s="152"/>
      <c r="BV94" s="212"/>
      <c r="BX94" s="1"/>
      <c r="BY94" s="290"/>
      <c r="BZ94" s="290"/>
      <c r="CA94" s="212"/>
      <c r="CB94" s="212"/>
      <c r="CC94" s="212"/>
      <c r="CD94" s="212"/>
      <c r="CH94"/>
      <c r="CI94"/>
      <c r="CJ94" s="1"/>
      <c r="CK94" s="152"/>
      <c r="CL94" s="152"/>
      <c r="CN94" s="212"/>
      <c r="CO94" s="212"/>
      <c r="CU94" s="1"/>
      <c r="CV94" s="152"/>
      <c r="CW94" s="152"/>
      <c r="CX94" s="212"/>
      <c r="CY94" s="212"/>
      <c r="CZ94" s="212"/>
      <c r="DA94"/>
      <c r="DB94"/>
      <c r="DC94"/>
      <c r="DF94" s="1"/>
      <c r="DG94" s="152"/>
      <c r="DH94" s="152"/>
      <c r="DI94" s="212"/>
      <c r="DJ94" s="212"/>
      <c r="DK94" s="212"/>
      <c r="DL94"/>
      <c r="DN94"/>
      <c r="DO94"/>
      <c r="DP94"/>
      <c r="DQ94" s="1"/>
      <c r="DR94" s="152"/>
      <c r="DS94" s="152"/>
      <c r="DT94" s="212"/>
      <c r="DU94" s="212"/>
      <c r="DV94" s="212"/>
      <c r="DW94"/>
      <c r="DX94"/>
      <c r="DY94"/>
      <c r="DZ94"/>
      <c r="EA94"/>
      <c r="EC94" s="152"/>
      <c r="ED94" s="152"/>
      <c r="EE94" s="212"/>
      <c r="EF94" s="212"/>
      <c r="EG94" s="212"/>
      <c r="EL94"/>
      <c r="EM94"/>
      <c r="EO94" s="152"/>
      <c r="ER94" s="212"/>
      <c r="EW94"/>
      <c r="EX94"/>
      <c r="EY94"/>
      <c r="EZ94"/>
      <c r="FA94"/>
      <c r="FB94"/>
      <c r="FN94"/>
      <c r="FO94"/>
      <c r="FP94"/>
      <c r="FQ94"/>
      <c r="FR94"/>
      <c r="FS94"/>
      <c r="GD94"/>
      <c r="GE94"/>
      <c r="GF94"/>
      <c r="GG94"/>
      <c r="GH94"/>
      <c r="GI94"/>
      <c r="GU94"/>
      <c r="GV94"/>
      <c r="GW94"/>
      <c r="GX94"/>
      <c r="GY94"/>
      <c r="HI94"/>
      <c r="HK94"/>
      <c r="HL94"/>
      <c r="HM94"/>
      <c r="HN94"/>
      <c r="HO94"/>
      <c r="HQ94"/>
      <c r="HR94"/>
      <c r="HS94"/>
      <c r="HT94"/>
    </row>
    <row r="95" spans="1:228">
      <c r="A95" s="1">
        <v>2</v>
      </c>
      <c r="B95" t="s">
        <v>180</v>
      </c>
      <c r="C95" t="s">
        <v>60</v>
      </c>
      <c r="D95" t="s">
        <v>971</v>
      </c>
      <c r="E95" t="s">
        <v>972</v>
      </c>
      <c r="F95" s="1">
        <v>2</v>
      </c>
      <c r="G95" s="152">
        <v>109</v>
      </c>
      <c r="H95" s="152">
        <v>218</v>
      </c>
      <c r="I95" s="212">
        <v>40190</v>
      </c>
      <c r="J95" s="212">
        <v>40190</v>
      </c>
      <c r="K95" s="212">
        <v>40190</v>
      </c>
      <c r="L95" s="1"/>
      <c r="Q95" s="1"/>
      <c r="R95" s="152"/>
      <c r="S95" s="152"/>
      <c r="T95" s="212"/>
      <c r="U95" s="212"/>
      <c r="V95" s="212"/>
      <c r="X95"/>
      <c r="Y95"/>
      <c r="Z95"/>
      <c r="AA95"/>
      <c r="AB95" s="1"/>
      <c r="AC95" s="152"/>
      <c r="AD95" s="152"/>
      <c r="AE95" s="212"/>
      <c r="AF95" s="212"/>
      <c r="AG95" s="212"/>
      <c r="AI95"/>
      <c r="AJ95"/>
      <c r="AK95"/>
      <c r="AL95"/>
      <c r="AM95"/>
      <c r="AN95" s="1"/>
      <c r="AO95" s="152"/>
      <c r="AP95" s="152"/>
      <c r="AQ95" s="212"/>
      <c r="AR95" s="212"/>
      <c r="AS95" s="212"/>
      <c r="AY95" s="1"/>
      <c r="AZ95" s="152"/>
      <c r="BB95" s="212"/>
      <c r="BE95"/>
      <c r="BF95" s="1"/>
      <c r="BG95" s="152"/>
      <c r="BH95" s="152"/>
      <c r="BI95" s="212"/>
      <c r="BJ95" s="212"/>
      <c r="BK95" s="212"/>
      <c r="BP95"/>
      <c r="BQ95" s="1"/>
      <c r="BS95" s="152"/>
      <c r="BV95" s="212"/>
      <c r="BX95" s="1"/>
      <c r="BY95" s="290"/>
      <c r="BZ95" s="290"/>
      <c r="CA95" s="212"/>
      <c r="CB95" s="212"/>
      <c r="CC95" s="212"/>
      <c r="CD95" s="212"/>
      <c r="CH95"/>
      <c r="CI95"/>
      <c r="CJ95" s="1"/>
      <c r="CK95" s="152"/>
      <c r="CL95" s="152"/>
      <c r="CN95" s="212"/>
      <c r="CO95" s="212"/>
      <c r="CU95" s="1"/>
      <c r="CV95" s="152"/>
      <c r="CW95" s="152"/>
      <c r="CX95" s="212"/>
      <c r="CY95" s="212"/>
      <c r="CZ95" s="212"/>
      <c r="DA95"/>
      <c r="DB95"/>
      <c r="DC95"/>
      <c r="DF95" s="1"/>
      <c r="DG95" s="152"/>
      <c r="DH95" s="152"/>
      <c r="DI95" s="212"/>
      <c r="DJ95" s="212"/>
      <c r="DK95" s="212"/>
      <c r="DL95"/>
      <c r="DN95"/>
      <c r="DO95"/>
      <c r="DP95"/>
      <c r="DQ95" s="1"/>
      <c r="DR95" s="152"/>
      <c r="DS95" s="152"/>
      <c r="DT95" s="212"/>
      <c r="DU95" s="212"/>
      <c r="DV95" s="212"/>
      <c r="DW95"/>
      <c r="DX95"/>
      <c r="DY95"/>
      <c r="DZ95"/>
      <c r="EA95"/>
      <c r="EC95" s="152"/>
      <c r="ED95" s="152"/>
      <c r="EE95" s="212"/>
      <c r="EF95" s="212"/>
      <c r="EG95" s="212"/>
      <c r="EL95"/>
      <c r="EM95"/>
      <c r="EO95" s="152"/>
      <c r="ER95" s="212"/>
      <c r="EW95"/>
      <c r="EX95"/>
      <c r="EY95"/>
      <c r="EZ95"/>
      <c r="FA95"/>
      <c r="FB95"/>
      <c r="FN95"/>
      <c r="FO95"/>
      <c r="FP95"/>
      <c r="FQ95"/>
      <c r="FR95"/>
      <c r="FS95"/>
      <c r="GD95"/>
      <c r="GE95"/>
      <c r="GF95"/>
      <c r="GG95"/>
      <c r="GH95"/>
      <c r="GI95"/>
      <c r="GU95"/>
      <c r="GV95"/>
      <c r="GW95"/>
      <c r="GX95"/>
      <c r="GY95"/>
      <c r="HI95"/>
      <c r="HK95"/>
      <c r="HL95"/>
      <c r="HM95"/>
      <c r="HN95"/>
      <c r="HO95"/>
      <c r="HQ95"/>
      <c r="HR95"/>
      <c r="HS95"/>
      <c r="HT95"/>
    </row>
    <row r="96" spans="1:228">
      <c r="A96" s="1">
        <v>2</v>
      </c>
      <c r="B96" t="s">
        <v>470</v>
      </c>
      <c r="C96" t="s">
        <v>60</v>
      </c>
      <c r="D96" t="s">
        <v>703</v>
      </c>
      <c r="E96" t="s">
        <v>973</v>
      </c>
      <c r="F96" s="1">
        <v>1</v>
      </c>
      <c r="G96" s="152">
        <v>237</v>
      </c>
      <c r="H96" s="152">
        <v>237</v>
      </c>
      <c r="I96" s="212">
        <v>40190</v>
      </c>
      <c r="J96" s="212">
        <v>40190</v>
      </c>
      <c r="K96" s="212">
        <v>40190</v>
      </c>
      <c r="L96" s="1"/>
      <c r="Q96" s="1"/>
      <c r="R96" s="152"/>
      <c r="S96" s="152"/>
      <c r="T96" s="212"/>
      <c r="U96" s="212"/>
      <c r="V96" s="212"/>
      <c r="X96"/>
      <c r="Y96"/>
      <c r="Z96"/>
      <c r="AA96"/>
      <c r="AB96" s="1"/>
      <c r="AC96" s="152"/>
      <c r="AD96" s="152"/>
      <c r="AE96" s="212"/>
      <c r="AF96" s="212"/>
      <c r="AG96" s="212"/>
      <c r="AI96"/>
      <c r="AJ96"/>
      <c r="AK96"/>
      <c r="AL96"/>
      <c r="AM96"/>
      <c r="AN96" s="1"/>
      <c r="AO96" s="152"/>
      <c r="AP96" s="152"/>
      <c r="AQ96" s="212"/>
      <c r="AR96" s="212"/>
      <c r="AS96" s="212"/>
      <c r="AY96" s="1"/>
      <c r="AZ96" s="152"/>
      <c r="BB96" s="212"/>
      <c r="BE96"/>
      <c r="BF96" s="1"/>
      <c r="BG96" s="152"/>
      <c r="BH96" s="152"/>
      <c r="BI96" s="212"/>
      <c r="BJ96" s="212"/>
      <c r="BK96" s="212"/>
      <c r="BP96"/>
      <c r="BQ96" s="1"/>
      <c r="BS96" s="152"/>
      <c r="BV96" s="212"/>
      <c r="BX96" s="1"/>
      <c r="BY96" s="290"/>
      <c r="BZ96" s="290"/>
      <c r="CA96" s="212"/>
      <c r="CB96" s="212"/>
      <c r="CC96" s="212"/>
      <c r="CD96" s="212"/>
      <c r="CH96"/>
      <c r="CI96"/>
      <c r="CJ96" s="1"/>
      <c r="CK96" s="152"/>
      <c r="CL96" s="152"/>
      <c r="CN96" s="212"/>
      <c r="CO96" s="212"/>
      <c r="CU96" s="1"/>
      <c r="CV96" s="152"/>
      <c r="CW96" s="152"/>
      <c r="CX96" s="212"/>
      <c r="CY96" s="212"/>
      <c r="CZ96" s="212"/>
      <c r="DA96"/>
      <c r="DB96"/>
      <c r="DC96"/>
      <c r="DF96" s="1"/>
      <c r="DG96" s="152"/>
      <c r="DH96" s="152"/>
      <c r="DI96" s="212"/>
      <c r="DJ96" s="212"/>
      <c r="DK96" s="212"/>
      <c r="DL96"/>
      <c r="DN96"/>
      <c r="DO96"/>
      <c r="DP96"/>
      <c r="DQ96" s="1"/>
      <c r="DR96" s="152"/>
      <c r="DS96" s="152"/>
      <c r="DT96" s="212"/>
      <c r="DU96" s="212"/>
      <c r="DV96" s="212"/>
      <c r="DW96"/>
      <c r="DX96"/>
      <c r="DY96"/>
      <c r="DZ96"/>
      <c r="EA96"/>
      <c r="EC96" s="152"/>
      <c r="ED96" s="152"/>
      <c r="EE96" s="212"/>
      <c r="EF96" s="212"/>
      <c r="EG96" s="212"/>
      <c r="EL96"/>
      <c r="EM96"/>
      <c r="EO96" s="152"/>
      <c r="ER96" s="212"/>
      <c r="EW96"/>
      <c r="EX96"/>
      <c r="EY96"/>
      <c r="EZ96"/>
      <c r="FA96"/>
      <c r="FB96"/>
      <c r="FN96"/>
      <c r="FO96"/>
      <c r="FP96"/>
      <c r="FQ96"/>
      <c r="FR96"/>
      <c r="FS96"/>
      <c r="GD96"/>
      <c r="GE96"/>
      <c r="GF96"/>
      <c r="GG96"/>
      <c r="GH96"/>
      <c r="GI96"/>
      <c r="GU96"/>
      <c r="GV96"/>
      <c r="GW96"/>
      <c r="GX96"/>
      <c r="GY96"/>
      <c r="HI96"/>
      <c r="HK96"/>
      <c r="HL96"/>
      <c r="HM96"/>
      <c r="HN96"/>
      <c r="HO96"/>
      <c r="HQ96"/>
      <c r="HR96"/>
      <c r="HS96"/>
      <c r="HT96"/>
    </row>
    <row r="97" spans="1:228">
      <c r="A97" s="1">
        <v>2</v>
      </c>
      <c r="B97" t="s">
        <v>954</v>
      </c>
      <c r="C97" t="s">
        <v>59</v>
      </c>
      <c r="D97" t="s">
        <v>703</v>
      </c>
      <c r="E97" t="s">
        <v>974</v>
      </c>
      <c r="F97" s="1">
        <v>11</v>
      </c>
      <c r="G97" s="152">
        <v>26.5</v>
      </c>
      <c r="H97" s="152">
        <v>291.5</v>
      </c>
      <c r="I97" s="212">
        <v>40190</v>
      </c>
      <c r="J97" s="212">
        <v>40190</v>
      </c>
      <c r="K97" s="212">
        <v>40190</v>
      </c>
      <c r="L97" s="1"/>
      <c r="Q97" s="1"/>
      <c r="R97" s="152"/>
      <c r="S97" s="152"/>
      <c r="T97" s="212"/>
      <c r="U97" s="212"/>
      <c r="V97" s="212"/>
      <c r="X97"/>
      <c r="Y97"/>
      <c r="Z97"/>
      <c r="AA97"/>
      <c r="AB97" s="1"/>
      <c r="AC97" s="152"/>
      <c r="AD97" s="152"/>
      <c r="AE97" s="212"/>
      <c r="AF97" s="212"/>
      <c r="AG97" s="212"/>
      <c r="AI97"/>
      <c r="AJ97"/>
      <c r="AK97"/>
      <c r="AL97"/>
      <c r="AM97"/>
      <c r="AN97" s="1"/>
      <c r="AO97" s="152"/>
      <c r="AP97" s="152"/>
      <c r="AQ97" s="212"/>
      <c r="AR97" s="212"/>
      <c r="AS97" s="212"/>
      <c r="AY97" s="1"/>
      <c r="AZ97" s="152"/>
      <c r="BB97" s="212"/>
      <c r="BE97"/>
      <c r="BF97" s="1"/>
      <c r="BG97" s="152"/>
      <c r="BH97" s="152"/>
      <c r="BI97" s="212"/>
      <c r="BJ97" s="212"/>
      <c r="BK97" s="212"/>
      <c r="BP97"/>
      <c r="BQ97" s="1"/>
      <c r="BS97" s="152"/>
      <c r="BV97" s="212"/>
      <c r="BX97" s="1"/>
      <c r="BY97" s="290"/>
      <c r="BZ97" s="290"/>
      <c r="CA97" s="212"/>
      <c r="CB97" s="212"/>
      <c r="CC97" s="212"/>
      <c r="CD97" s="212"/>
      <c r="CH97"/>
      <c r="CI97"/>
      <c r="CJ97" s="1"/>
      <c r="CK97" s="152"/>
      <c r="CL97" s="152"/>
      <c r="CN97" s="212"/>
      <c r="CO97" s="212"/>
      <c r="CU97" s="1"/>
      <c r="CV97" s="152"/>
      <c r="CW97" s="152"/>
      <c r="CX97" s="212"/>
      <c r="CY97" s="212"/>
      <c r="CZ97" s="212"/>
      <c r="DA97"/>
      <c r="DB97"/>
      <c r="DC97"/>
      <c r="DF97" s="1"/>
      <c r="DG97" s="152"/>
      <c r="DH97" s="152"/>
      <c r="DI97" s="212"/>
      <c r="DJ97" s="212"/>
      <c r="DK97" s="212"/>
      <c r="DL97"/>
      <c r="DN97"/>
      <c r="DO97"/>
      <c r="DP97"/>
      <c r="DQ97" s="1"/>
      <c r="DR97" s="152"/>
      <c r="DS97" s="152"/>
      <c r="DT97" s="212"/>
      <c r="DU97" s="212"/>
      <c r="DV97" s="212"/>
      <c r="DW97"/>
      <c r="DX97"/>
      <c r="DY97"/>
      <c r="DZ97"/>
      <c r="EA97"/>
      <c r="EC97" s="152"/>
      <c r="ED97" s="152"/>
      <c r="EE97" s="212"/>
      <c r="EF97" s="212"/>
      <c r="EG97" s="212"/>
      <c r="EL97"/>
      <c r="EM97"/>
      <c r="EO97" s="152"/>
      <c r="ER97" s="212"/>
      <c r="EW97"/>
      <c r="EX97"/>
      <c r="EY97"/>
      <c r="EZ97"/>
      <c r="FA97"/>
      <c r="FB97"/>
      <c r="FN97"/>
      <c r="FO97"/>
      <c r="FP97"/>
      <c r="FQ97"/>
      <c r="FR97"/>
      <c r="FS97"/>
      <c r="GD97"/>
      <c r="GE97"/>
      <c r="GF97"/>
      <c r="GG97"/>
      <c r="GH97"/>
      <c r="GI97"/>
      <c r="GU97"/>
      <c r="GV97"/>
      <c r="GW97"/>
      <c r="GX97"/>
      <c r="GY97"/>
      <c r="HI97"/>
      <c r="HK97"/>
      <c r="HL97"/>
      <c r="HM97"/>
      <c r="HN97"/>
      <c r="HO97"/>
      <c r="HQ97"/>
      <c r="HR97"/>
      <c r="HS97"/>
      <c r="HT97"/>
    </row>
    <row r="98" spans="1:228">
      <c r="A98" s="1">
        <v>2</v>
      </c>
      <c r="B98" t="s">
        <v>63</v>
      </c>
      <c r="C98" t="s">
        <v>59</v>
      </c>
      <c r="D98" t="s">
        <v>703</v>
      </c>
      <c r="E98" t="s">
        <v>975</v>
      </c>
      <c r="F98" s="1">
        <v>15</v>
      </c>
      <c r="G98" s="152">
        <v>26</v>
      </c>
      <c r="H98" s="152">
        <v>390</v>
      </c>
      <c r="I98" s="212">
        <v>40190</v>
      </c>
      <c r="J98" s="212">
        <v>40190</v>
      </c>
      <c r="K98" s="212">
        <v>40190</v>
      </c>
      <c r="L98" s="1"/>
      <c r="Q98" s="1"/>
      <c r="R98" s="152"/>
      <c r="S98" s="152"/>
      <c r="T98" s="212"/>
      <c r="U98" s="212"/>
      <c r="V98" s="212"/>
      <c r="X98"/>
      <c r="Y98"/>
      <c r="Z98"/>
      <c r="AA98"/>
      <c r="AB98" s="1"/>
      <c r="AC98" s="152"/>
      <c r="AD98" s="152"/>
      <c r="AE98" s="212"/>
      <c r="AF98" s="212"/>
      <c r="AG98" s="212"/>
      <c r="AI98"/>
      <c r="AJ98"/>
      <c r="AK98"/>
      <c r="AL98"/>
      <c r="AM98"/>
      <c r="AN98" s="1"/>
      <c r="AO98" s="152"/>
      <c r="AP98" s="152"/>
      <c r="AQ98" s="212"/>
      <c r="AR98" s="212"/>
      <c r="AS98" s="212"/>
      <c r="AY98" s="1"/>
      <c r="AZ98" s="152"/>
      <c r="BB98" s="212"/>
      <c r="BE98"/>
      <c r="BF98" s="1"/>
      <c r="BG98" s="152"/>
      <c r="BH98" s="152"/>
      <c r="BI98" s="212"/>
      <c r="BJ98" s="212"/>
      <c r="BK98" s="212"/>
      <c r="BP98"/>
      <c r="BQ98" s="1"/>
      <c r="BS98" s="152"/>
      <c r="BV98" s="212"/>
      <c r="BX98" s="1"/>
      <c r="BY98" s="290"/>
      <c r="BZ98" s="290"/>
      <c r="CA98" s="212"/>
      <c r="CB98" s="212"/>
      <c r="CC98" s="212"/>
      <c r="CD98" s="212"/>
      <c r="CH98"/>
      <c r="CI98"/>
      <c r="CJ98" s="1"/>
      <c r="CK98" s="152"/>
      <c r="CL98" s="152"/>
      <c r="CN98" s="212"/>
      <c r="CO98" s="212"/>
      <c r="CU98" s="1"/>
      <c r="CV98" s="152"/>
      <c r="CW98" s="152"/>
      <c r="CX98" s="212"/>
      <c r="CY98" s="212"/>
      <c r="CZ98" s="212"/>
      <c r="DA98"/>
      <c r="DB98"/>
      <c r="DC98"/>
      <c r="DF98" s="1"/>
      <c r="DG98" s="152"/>
      <c r="DH98" s="152"/>
      <c r="DI98" s="212"/>
      <c r="DJ98" s="212"/>
      <c r="DK98" s="212"/>
      <c r="DL98"/>
      <c r="DN98"/>
      <c r="DO98"/>
      <c r="DP98"/>
      <c r="DQ98" s="1"/>
      <c r="DR98" s="152"/>
      <c r="DS98" s="152"/>
      <c r="DT98" s="212"/>
      <c r="DU98" s="212"/>
      <c r="DV98" s="212"/>
      <c r="DW98"/>
      <c r="DX98"/>
      <c r="DY98"/>
      <c r="DZ98"/>
      <c r="EA98"/>
      <c r="EC98" s="152"/>
      <c r="ED98" s="152"/>
      <c r="EE98" s="212"/>
      <c r="EF98" s="212"/>
      <c r="EG98" s="212"/>
      <c r="EL98"/>
      <c r="EM98"/>
      <c r="EO98" s="152"/>
      <c r="ER98" s="212"/>
      <c r="EW98"/>
      <c r="EX98"/>
      <c r="EY98"/>
      <c r="EZ98"/>
      <c r="FA98"/>
      <c r="FB98"/>
      <c r="FN98"/>
      <c r="FO98"/>
      <c r="FP98"/>
      <c r="FQ98"/>
      <c r="FR98"/>
      <c r="FS98"/>
      <c r="GD98"/>
      <c r="GE98"/>
      <c r="GF98"/>
      <c r="GG98"/>
      <c r="GH98"/>
      <c r="GI98"/>
      <c r="GU98"/>
      <c r="GV98"/>
      <c r="GW98"/>
      <c r="GX98"/>
      <c r="GY98"/>
      <c r="HI98"/>
      <c r="HK98"/>
      <c r="HL98"/>
      <c r="HM98"/>
      <c r="HN98"/>
      <c r="HO98"/>
      <c r="HQ98"/>
      <c r="HR98"/>
      <c r="HS98"/>
      <c r="HT98"/>
    </row>
    <row r="99" spans="1:228">
      <c r="A99" s="1">
        <v>2</v>
      </c>
      <c r="B99" t="s">
        <v>382</v>
      </c>
      <c r="C99" t="s">
        <v>58</v>
      </c>
      <c r="D99" t="s">
        <v>703</v>
      </c>
      <c r="E99" t="s">
        <v>976</v>
      </c>
      <c r="F99" s="1">
        <v>1</v>
      </c>
      <c r="G99" s="152">
        <v>436</v>
      </c>
      <c r="H99" s="152">
        <v>436</v>
      </c>
      <c r="I99" s="212">
        <v>40190</v>
      </c>
      <c r="J99" s="212">
        <v>40190</v>
      </c>
      <c r="K99" s="212">
        <v>40190</v>
      </c>
      <c r="L99" s="1"/>
      <c r="Q99" s="1"/>
      <c r="R99" s="152"/>
      <c r="S99" s="152"/>
      <c r="T99" s="212"/>
      <c r="U99" s="212"/>
      <c r="V99" s="212"/>
      <c r="X99"/>
      <c r="Y99"/>
      <c r="Z99"/>
      <c r="AA99"/>
      <c r="AB99" s="1"/>
      <c r="AC99" s="152"/>
      <c r="AD99" s="152"/>
      <c r="AE99" s="212"/>
      <c r="AF99" s="212"/>
      <c r="AG99" s="212"/>
      <c r="AI99"/>
      <c r="AJ99"/>
      <c r="AK99"/>
      <c r="AL99"/>
      <c r="AM99"/>
      <c r="AN99" s="1"/>
      <c r="AO99" s="152"/>
      <c r="AP99" s="152"/>
      <c r="AQ99" s="212"/>
      <c r="AR99" s="212"/>
      <c r="AS99" s="212"/>
      <c r="AY99" s="1"/>
      <c r="AZ99" s="152"/>
      <c r="BB99" s="212"/>
      <c r="BE99"/>
      <c r="BF99" s="1"/>
      <c r="BG99" s="152"/>
      <c r="BH99" s="152"/>
      <c r="BI99" s="212"/>
      <c r="BJ99" s="212"/>
      <c r="BK99" s="212"/>
      <c r="BP99"/>
      <c r="BQ99" s="1"/>
      <c r="BS99" s="152"/>
      <c r="BV99" s="212"/>
      <c r="BX99" s="1"/>
      <c r="BY99" s="290"/>
      <c r="BZ99" s="290"/>
      <c r="CA99" s="212"/>
      <c r="CB99" s="212"/>
      <c r="CC99" s="212"/>
      <c r="CD99" s="212"/>
      <c r="CH99"/>
      <c r="CI99"/>
      <c r="CJ99" s="1"/>
      <c r="CK99" s="152"/>
      <c r="CL99" s="152"/>
      <c r="CN99" s="212"/>
      <c r="CO99" s="212"/>
      <c r="CU99" s="1"/>
      <c r="CV99" s="152"/>
      <c r="CW99" s="152"/>
      <c r="CX99" s="212"/>
      <c r="CY99" s="212"/>
      <c r="CZ99" s="212"/>
      <c r="DA99"/>
      <c r="DB99"/>
      <c r="DC99"/>
      <c r="DF99" s="1"/>
      <c r="DG99" s="152"/>
      <c r="DH99" s="152"/>
      <c r="DI99" s="212"/>
      <c r="DJ99" s="212"/>
      <c r="DK99" s="212"/>
      <c r="DL99"/>
      <c r="DN99"/>
      <c r="DO99"/>
      <c r="DP99"/>
      <c r="DQ99" s="1"/>
      <c r="DR99" s="152"/>
      <c r="DS99" s="152"/>
      <c r="DT99" s="212"/>
      <c r="DU99" s="212"/>
      <c r="DV99" s="212"/>
      <c r="DW99"/>
      <c r="DX99"/>
      <c r="DY99"/>
      <c r="DZ99"/>
      <c r="EA99"/>
      <c r="EC99" s="152"/>
      <c r="ED99" s="152"/>
      <c r="EE99" s="212"/>
      <c r="EF99" s="212"/>
      <c r="EG99" s="212"/>
      <c r="EL99"/>
      <c r="EM99"/>
      <c r="EO99" s="152"/>
      <c r="ER99" s="212"/>
      <c r="EW99"/>
      <c r="EX99"/>
      <c r="EY99"/>
      <c r="EZ99"/>
      <c r="FA99"/>
      <c r="FB99"/>
      <c r="FN99"/>
      <c r="FO99"/>
      <c r="FP99"/>
      <c r="FQ99"/>
      <c r="FR99"/>
      <c r="FS99"/>
      <c r="GD99"/>
      <c r="GE99"/>
      <c r="GF99"/>
      <c r="GG99"/>
      <c r="GH99"/>
      <c r="GI99"/>
      <c r="GU99"/>
      <c r="GV99"/>
      <c r="GW99"/>
      <c r="GX99"/>
      <c r="GY99"/>
      <c r="HI99"/>
      <c r="HK99"/>
      <c r="HL99"/>
      <c r="HM99"/>
      <c r="HN99"/>
      <c r="HO99"/>
      <c r="HQ99"/>
      <c r="HR99"/>
      <c r="HS99"/>
      <c r="HT99"/>
    </row>
    <row r="100" spans="1:228">
      <c r="A100" s="1">
        <v>2</v>
      </c>
      <c r="B100" t="s">
        <v>594</v>
      </c>
      <c r="C100" t="s">
        <v>60</v>
      </c>
      <c r="D100" t="s">
        <v>703</v>
      </c>
      <c r="E100" t="s">
        <v>977</v>
      </c>
      <c r="F100" s="1">
        <v>3</v>
      </c>
      <c r="G100" s="152">
        <v>164</v>
      </c>
      <c r="H100" s="152">
        <v>492</v>
      </c>
      <c r="I100" s="212">
        <v>40190</v>
      </c>
      <c r="J100" s="212">
        <v>40190</v>
      </c>
      <c r="K100" s="212">
        <v>40190</v>
      </c>
      <c r="L100" s="1"/>
      <c r="Q100" s="1"/>
      <c r="R100" s="152"/>
      <c r="S100" s="152"/>
      <c r="T100" s="212"/>
      <c r="U100" s="212"/>
      <c r="V100" s="212"/>
      <c r="X100"/>
      <c r="Y100"/>
      <c r="Z100"/>
      <c r="AA100"/>
      <c r="AB100" s="1"/>
      <c r="AC100" s="152"/>
      <c r="AD100" s="152"/>
      <c r="AE100" s="212"/>
      <c r="AF100" s="212"/>
      <c r="AG100" s="212"/>
      <c r="AI100"/>
      <c r="AJ100"/>
      <c r="AK100"/>
      <c r="AL100"/>
      <c r="AM100"/>
      <c r="AN100" s="1"/>
      <c r="AO100" s="152"/>
      <c r="AP100" s="152"/>
      <c r="AQ100" s="212"/>
      <c r="AR100" s="212"/>
      <c r="AS100" s="212"/>
      <c r="AY100" s="1"/>
      <c r="AZ100" s="152"/>
      <c r="BB100" s="212"/>
      <c r="BE100"/>
      <c r="BF100" s="1"/>
      <c r="BG100" s="152"/>
      <c r="BH100" s="152"/>
      <c r="BI100" s="212"/>
      <c r="BJ100" s="212"/>
      <c r="BK100" s="212"/>
      <c r="BP100"/>
      <c r="BQ100" s="1"/>
      <c r="BS100" s="152"/>
      <c r="BV100" s="212"/>
      <c r="BX100" s="1"/>
      <c r="BY100" s="290"/>
      <c r="BZ100" s="290"/>
      <c r="CA100" s="212"/>
      <c r="CB100" s="212"/>
      <c r="CC100" s="212"/>
      <c r="CD100" s="212"/>
      <c r="CH100"/>
      <c r="CI100"/>
      <c r="CJ100" s="1"/>
      <c r="CK100" s="152"/>
      <c r="CL100" s="152"/>
      <c r="CN100" s="212"/>
      <c r="CO100" s="212"/>
      <c r="CU100" s="1"/>
      <c r="CV100" s="152"/>
      <c r="CW100" s="152"/>
      <c r="CX100" s="212"/>
      <c r="CY100" s="212"/>
      <c r="CZ100" s="212"/>
      <c r="DA100"/>
      <c r="DB100"/>
      <c r="DC100"/>
      <c r="DF100" s="1"/>
      <c r="DG100" s="152"/>
      <c r="DH100" s="152"/>
      <c r="DI100" s="212"/>
      <c r="DJ100" s="212"/>
      <c r="DK100" s="212"/>
      <c r="DL100"/>
      <c r="DN100"/>
      <c r="DO100"/>
      <c r="DP100"/>
      <c r="DQ100" s="1"/>
      <c r="DR100" s="152"/>
      <c r="DS100" s="152"/>
      <c r="DT100" s="212"/>
      <c r="DU100" s="212"/>
      <c r="DV100" s="212"/>
      <c r="DW100"/>
      <c r="DX100"/>
      <c r="DY100"/>
      <c r="DZ100"/>
      <c r="EA100"/>
      <c r="EC100" s="152"/>
      <c r="ED100" s="152"/>
      <c r="EE100" s="212"/>
      <c r="EF100" s="212"/>
      <c r="EG100" s="212"/>
      <c r="EL100"/>
      <c r="EM100"/>
      <c r="EO100" s="152"/>
      <c r="ER100" s="212"/>
      <c r="EW100"/>
      <c r="EX100"/>
      <c r="EY100"/>
      <c r="EZ100"/>
      <c r="FA100"/>
      <c r="FB100"/>
      <c r="FN100"/>
      <c r="FO100"/>
      <c r="FP100"/>
      <c r="FQ100"/>
      <c r="FR100"/>
      <c r="FS100"/>
      <c r="GD100"/>
      <c r="GE100"/>
      <c r="GF100"/>
      <c r="GG100"/>
      <c r="GH100"/>
      <c r="GI100"/>
      <c r="GU100"/>
      <c r="GV100"/>
      <c r="GW100"/>
      <c r="GX100"/>
      <c r="GY100"/>
      <c r="HI100"/>
      <c r="HK100"/>
      <c r="HL100"/>
      <c r="HM100"/>
      <c r="HN100"/>
      <c r="HO100"/>
      <c r="HQ100"/>
      <c r="HR100"/>
      <c r="HS100"/>
      <c r="HT100"/>
    </row>
    <row r="101" spans="1:228">
      <c r="A101" s="1">
        <v>2</v>
      </c>
      <c r="B101" t="s">
        <v>26</v>
      </c>
      <c r="C101" t="s">
        <v>59</v>
      </c>
      <c r="D101" t="s">
        <v>710</v>
      </c>
      <c r="E101" t="s">
        <v>978</v>
      </c>
      <c r="F101" s="1">
        <v>1</v>
      </c>
      <c r="G101" s="152">
        <v>621</v>
      </c>
      <c r="H101" s="152">
        <v>621</v>
      </c>
      <c r="I101" s="212">
        <v>40190</v>
      </c>
      <c r="J101" s="212">
        <v>40190</v>
      </c>
      <c r="K101" s="212">
        <v>40190</v>
      </c>
      <c r="L101" s="1"/>
      <c r="Q101" s="1"/>
      <c r="R101" s="152"/>
      <c r="S101" s="152"/>
      <c r="T101" s="212"/>
      <c r="U101" s="212"/>
      <c r="V101" s="212"/>
      <c r="X101"/>
      <c r="Y101"/>
      <c r="Z101"/>
      <c r="AA101"/>
      <c r="AB101" s="1"/>
      <c r="AC101" s="152"/>
      <c r="AD101" s="152"/>
      <c r="AE101" s="212"/>
      <c r="AF101" s="212"/>
      <c r="AG101" s="212"/>
      <c r="AI101"/>
      <c r="AJ101"/>
      <c r="AK101"/>
      <c r="AL101"/>
      <c r="AM101"/>
      <c r="AN101" s="1"/>
      <c r="AO101" s="152"/>
      <c r="AP101" s="152"/>
      <c r="AQ101" s="212"/>
      <c r="AR101" s="212"/>
      <c r="AS101" s="212"/>
      <c r="AY101" s="1"/>
      <c r="AZ101" s="152"/>
      <c r="BB101" s="212"/>
      <c r="BE101"/>
      <c r="BF101" s="1"/>
      <c r="BG101" s="152"/>
      <c r="BH101" s="152"/>
      <c r="BI101" s="212"/>
      <c r="BJ101" s="212"/>
      <c r="BK101" s="212"/>
      <c r="BP101"/>
      <c r="BQ101" s="1"/>
      <c r="BS101" s="152"/>
      <c r="BV101" s="212"/>
      <c r="BX101" s="1"/>
      <c r="BY101" s="290"/>
      <c r="BZ101" s="290"/>
      <c r="CA101" s="212"/>
      <c r="CB101" s="212"/>
      <c r="CC101" s="212"/>
      <c r="CD101" s="212"/>
      <c r="CH101"/>
      <c r="CI101"/>
      <c r="CJ101" s="1"/>
      <c r="CK101" s="152"/>
      <c r="CL101" s="152"/>
      <c r="CN101" s="212"/>
      <c r="CO101" s="212"/>
      <c r="CU101" s="1"/>
      <c r="CV101" s="152"/>
      <c r="CW101" s="152"/>
      <c r="CX101" s="212"/>
      <c r="CY101" s="212"/>
      <c r="CZ101" s="212"/>
      <c r="DA101"/>
      <c r="DB101"/>
      <c r="DC101"/>
      <c r="DF101" s="1"/>
      <c r="DG101" s="152"/>
      <c r="DH101" s="152"/>
      <c r="DI101" s="212"/>
      <c r="DJ101" s="212"/>
      <c r="DK101" s="212"/>
      <c r="DL101"/>
      <c r="DN101"/>
      <c r="DO101"/>
      <c r="DP101"/>
      <c r="DQ101" s="1"/>
      <c r="DR101" s="152"/>
      <c r="DS101" s="152"/>
      <c r="DT101" s="212"/>
      <c r="DU101" s="212"/>
      <c r="DV101" s="212"/>
      <c r="DW101"/>
      <c r="DX101"/>
      <c r="DY101"/>
      <c r="DZ101"/>
      <c r="EA101"/>
      <c r="EC101" s="152"/>
      <c r="ED101" s="152"/>
      <c r="EE101" s="212"/>
      <c r="EF101" s="212"/>
      <c r="EG101" s="212"/>
      <c r="EL101"/>
      <c r="EM101"/>
      <c r="EO101" s="152"/>
      <c r="ER101" s="212"/>
      <c r="EW101"/>
      <c r="EX101"/>
      <c r="EY101"/>
      <c r="EZ101"/>
      <c r="FA101"/>
      <c r="FB101"/>
      <c r="FN101"/>
      <c r="FO101"/>
      <c r="FP101"/>
      <c r="FQ101"/>
      <c r="FR101"/>
      <c r="FS101"/>
      <c r="GD101"/>
      <c r="GE101"/>
      <c r="GF101"/>
      <c r="GG101"/>
      <c r="GH101"/>
      <c r="GI101"/>
      <c r="GU101"/>
      <c r="GV101"/>
      <c r="GW101"/>
      <c r="GX101"/>
      <c r="GY101"/>
      <c r="HI101"/>
      <c r="HK101"/>
      <c r="HL101"/>
      <c r="HM101"/>
      <c r="HN101"/>
      <c r="HO101"/>
      <c r="HQ101"/>
      <c r="HR101"/>
      <c r="HS101"/>
      <c r="HT101"/>
    </row>
    <row r="102" spans="1:228">
      <c r="A102" s="1">
        <v>2</v>
      </c>
      <c r="B102" t="s">
        <v>131</v>
      </c>
      <c r="C102" t="s">
        <v>58</v>
      </c>
      <c r="D102" t="s">
        <v>703</v>
      </c>
      <c r="E102" t="s">
        <v>979</v>
      </c>
      <c r="F102" s="1">
        <v>2</v>
      </c>
      <c r="G102" s="152">
        <v>392</v>
      </c>
      <c r="H102" s="152">
        <v>784</v>
      </c>
      <c r="I102" s="212">
        <v>40190</v>
      </c>
      <c r="J102" s="212">
        <v>40190</v>
      </c>
      <c r="K102" s="212">
        <v>40190</v>
      </c>
      <c r="L102" s="1"/>
      <c r="Q102" s="1"/>
      <c r="R102" s="152"/>
      <c r="S102" s="152"/>
      <c r="T102" s="212"/>
      <c r="U102" s="212"/>
      <c r="V102" s="212"/>
      <c r="X102"/>
      <c r="Y102"/>
      <c r="Z102"/>
      <c r="AA102"/>
      <c r="AB102" s="1"/>
      <c r="AC102" s="152"/>
      <c r="AD102" s="152"/>
      <c r="AE102" s="212"/>
      <c r="AF102" s="212"/>
      <c r="AG102" s="212"/>
      <c r="AI102"/>
      <c r="AJ102"/>
      <c r="AK102"/>
      <c r="AL102"/>
      <c r="AM102"/>
      <c r="AN102" s="1"/>
      <c r="AO102" s="152"/>
      <c r="AP102" s="152"/>
      <c r="AQ102" s="212"/>
      <c r="AR102" s="212"/>
      <c r="AS102" s="212"/>
      <c r="AY102" s="1"/>
      <c r="AZ102" s="152"/>
      <c r="BB102" s="212"/>
      <c r="BE102"/>
      <c r="BF102" s="1"/>
      <c r="BG102" s="152"/>
      <c r="BH102" s="152"/>
      <c r="BI102" s="212"/>
      <c r="BJ102" s="212"/>
      <c r="BK102" s="212"/>
      <c r="BP102"/>
      <c r="BQ102" s="1"/>
      <c r="BS102" s="152"/>
      <c r="BV102" s="212"/>
      <c r="BX102" s="1"/>
      <c r="BY102" s="290"/>
      <c r="BZ102" s="290"/>
      <c r="CA102" s="212"/>
      <c r="CB102" s="212"/>
      <c r="CC102" s="212"/>
      <c r="CD102" s="212"/>
      <c r="CH102"/>
      <c r="CI102"/>
      <c r="CJ102" s="1"/>
      <c r="CK102" s="152"/>
      <c r="CL102" s="152"/>
      <c r="CN102" s="212"/>
      <c r="CO102" s="212"/>
      <c r="CU102" s="1"/>
      <c r="CV102" s="152"/>
      <c r="CW102" s="152"/>
      <c r="CX102" s="212"/>
      <c r="CY102" s="212"/>
      <c r="CZ102" s="212"/>
      <c r="DA102"/>
      <c r="DB102"/>
      <c r="DC102"/>
      <c r="DF102" s="1"/>
      <c r="DG102" s="152"/>
      <c r="DH102" s="152"/>
      <c r="DI102" s="212"/>
      <c r="DJ102" s="212"/>
      <c r="DK102" s="212"/>
      <c r="DL102"/>
      <c r="DN102"/>
      <c r="DO102"/>
      <c r="DP102"/>
      <c r="DQ102" s="1"/>
      <c r="DR102" s="152"/>
      <c r="DS102" s="152"/>
      <c r="DT102" s="212"/>
      <c r="DU102" s="212"/>
      <c r="DV102" s="212"/>
      <c r="DW102"/>
      <c r="DX102"/>
      <c r="DY102"/>
      <c r="DZ102"/>
      <c r="EA102"/>
      <c r="EC102" s="152"/>
      <c r="ED102" s="152"/>
      <c r="EE102" s="212"/>
      <c r="EF102" s="212"/>
      <c r="EG102" s="212"/>
      <c r="EL102"/>
      <c r="EM102"/>
      <c r="EO102" s="152"/>
      <c r="ER102" s="212"/>
      <c r="EW102"/>
      <c r="EX102"/>
      <c r="EY102"/>
      <c r="EZ102"/>
      <c r="FA102"/>
      <c r="FB102"/>
      <c r="FN102"/>
      <c r="FO102"/>
      <c r="FP102"/>
      <c r="FQ102"/>
      <c r="FR102"/>
      <c r="FS102"/>
      <c r="GD102"/>
      <c r="GE102"/>
      <c r="GF102"/>
      <c r="GG102"/>
      <c r="GH102"/>
      <c r="GI102"/>
      <c r="GU102"/>
      <c r="GV102"/>
      <c r="GW102"/>
      <c r="GX102"/>
      <c r="GY102"/>
      <c r="HI102"/>
      <c r="HK102"/>
      <c r="HL102"/>
      <c r="HM102"/>
      <c r="HN102"/>
      <c r="HO102"/>
      <c r="HQ102"/>
      <c r="HR102"/>
      <c r="HS102"/>
      <c r="HT102"/>
    </row>
    <row r="103" spans="1:228">
      <c r="A103" s="1">
        <v>2</v>
      </c>
      <c r="B103" t="s">
        <v>168</v>
      </c>
      <c r="C103" t="s">
        <v>58</v>
      </c>
      <c r="D103" t="s">
        <v>706</v>
      </c>
      <c r="E103" t="s">
        <v>980</v>
      </c>
      <c r="F103" s="1">
        <v>4</v>
      </c>
      <c r="G103" s="152">
        <v>219</v>
      </c>
      <c r="H103" s="152">
        <v>876</v>
      </c>
      <c r="I103" s="212">
        <v>40190</v>
      </c>
      <c r="J103" s="212">
        <v>40190</v>
      </c>
      <c r="K103" s="212">
        <v>40190</v>
      </c>
      <c r="L103" s="1"/>
      <c r="Q103" s="1"/>
      <c r="R103" s="152"/>
      <c r="S103" s="152"/>
      <c r="T103" s="212"/>
      <c r="U103" s="212"/>
      <c r="V103" s="212"/>
      <c r="X103"/>
      <c r="Y103"/>
      <c r="Z103"/>
      <c r="AA103"/>
      <c r="AB103" s="1"/>
      <c r="AC103" s="152"/>
      <c r="AD103" s="152"/>
      <c r="AE103" s="212"/>
      <c r="AF103" s="212"/>
      <c r="AG103" s="212"/>
      <c r="AI103"/>
      <c r="AJ103"/>
      <c r="AK103"/>
      <c r="AL103"/>
      <c r="AM103"/>
      <c r="AN103" s="1"/>
      <c r="AO103" s="152"/>
      <c r="AP103" s="152"/>
      <c r="AQ103" s="212"/>
      <c r="AR103" s="212"/>
      <c r="AS103" s="212"/>
      <c r="AY103" s="1"/>
      <c r="AZ103" s="152"/>
      <c r="BB103" s="212"/>
      <c r="BE103"/>
      <c r="BF103" s="1"/>
      <c r="BG103" s="152"/>
      <c r="BH103" s="152"/>
      <c r="BI103" s="212"/>
      <c r="BJ103" s="212"/>
      <c r="BK103" s="212"/>
      <c r="BP103"/>
      <c r="BQ103" s="1"/>
      <c r="BS103" s="152"/>
      <c r="BV103" s="212"/>
      <c r="BX103" s="1"/>
      <c r="BY103" s="290"/>
      <c r="BZ103" s="290"/>
      <c r="CA103" s="212"/>
      <c r="CB103" s="212"/>
      <c r="CC103" s="212"/>
      <c r="CD103" s="212"/>
      <c r="CH103"/>
      <c r="CI103"/>
      <c r="CJ103" s="1"/>
      <c r="CK103" s="152"/>
      <c r="CL103" s="152"/>
      <c r="CN103" s="212"/>
      <c r="CO103" s="212"/>
      <c r="CU103" s="1"/>
      <c r="CV103" s="152"/>
      <c r="CW103" s="152"/>
      <c r="CX103" s="212"/>
      <c r="CY103" s="212"/>
      <c r="CZ103" s="212"/>
      <c r="DA103"/>
      <c r="DB103"/>
      <c r="DC103"/>
      <c r="DF103" s="1"/>
      <c r="DG103" s="152"/>
      <c r="DH103" s="152"/>
      <c r="DI103" s="212"/>
      <c r="DJ103" s="212"/>
      <c r="DK103" s="212"/>
      <c r="DL103"/>
      <c r="DN103"/>
      <c r="DO103"/>
      <c r="DP103"/>
      <c r="DQ103" s="1"/>
      <c r="DR103" s="152"/>
      <c r="DS103" s="152"/>
      <c r="DT103" s="212"/>
      <c r="DU103" s="212"/>
      <c r="DV103" s="212"/>
      <c r="DW103"/>
      <c r="DX103"/>
      <c r="DY103"/>
      <c r="DZ103"/>
      <c r="EA103"/>
      <c r="EC103" s="152"/>
      <c r="ED103" s="152"/>
      <c r="EE103" s="212"/>
      <c r="EF103" s="212"/>
      <c r="EG103" s="212"/>
      <c r="EL103"/>
      <c r="EM103"/>
      <c r="EO103" s="152"/>
      <c r="ER103" s="212"/>
      <c r="EW103"/>
      <c r="EX103"/>
      <c r="EY103"/>
      <c r="EZ103"/>
      <c r="FA103"/>
      <c r="FB103"/>
      <c r="FN103"/>
      <c r="FO103"/>
      <c r="FP103"/>
      <c r="FQ103"/>
      <c r="FR103"/>
      <c r="FS103"/>
      <c r="GD103"/>
      <c r="GE103"/>
      <c r="GF103"/>
      <c r="GG103"/>
      <c r="GH103"/>
      <c r="GI103"/>
      <c r="GU103"/>
      <c r="GV103"/>
      <c r="GW103"/>
      <c r="GX103"/>
      <c r="GY103"/>
      <c r="HI103"/>
      <c r="HK103"/>
      <c r="HL103"/>
      <c r="HM103"/>
      <c r="HN103"/>
      <c r="HO103"/>
      <c r="HQ103"/>
      <c r="HR103"/>
      <c r="HS103"/>
      <c r="HT103"/>
    </row>
    <row r="104" spans="1:228">
      <c r="A104" s="1">
        <v>2</v>
      </c>
      <c r="B104" t="s">
        <v>44</v>
      </c>
      <c r="C104" t="s">
        <v>58</v>
      </c>
      <c r="D104" t="s">
        <v>703</v>
      </c>
      <c r="E104" t="s">
        <v>981</v>
      </c>
      <c r="F104" s="1">
        <v>2</v>
      </c>
      <c r="G104" s="152">
        <v>448</v>
      </c>
      <c r="H104" s="152">
        <v>896</v>
      </c>
      <c r="I104" s="212">
        <v>40190</v>
      </c>
      <c r="J104" s="212">
        <v>40190</v>
      </c>
      <c r="K104" s="212">
        <v>40190</v>
      </c>
      <c r="L104" s="1"/>
      <c r="Q104" s="1"/>
      <c r="R104" s="152"/>
      <c r="S104" s="152"/>
      <c r="T104" s="212"/>
      <c r="U104" s="212"/>
      <c r="V104" s="212"/>
      <c r="X104"/>
      <c r="Y104"/>
      <c r="Z104"/>
      <c r="AA104"/>
      <c r="AB104" s="1"/>
      <c r="AC104" s="152"/>
      <c r="AD104" s="152"/>
      <c r="AE104" s="212"/>
      <c r="AF104" s="212"/>
      <c r="AG104" s="212"/>
      <c r="AI104"/>
      <c r="AJ104"/>
      <c r="AK104"/>
      <c r="AL104"/>
      <c r="AM104"/>
      <c r="AN104" s="1"/>
      <c r="AO104" s="152"/>
      <c r="AP104" s="152"/>
      <c r="AQ104" s="212"/>
      <c r="AR104" s="212"/>
      <c r="AS104" s="212"/>
      <c r="AY104" s="1"/>
      <c r="AZ104" s="152"/>
      <c r="BB104" s="212"/>
      <c r="BE104"/>
      <c r="BF104" s="1"/>
      <c r="BG104" s="152"/>
      <c r="BH104" s="152"/>
      <c r="BI104" s="212"/>
      <c r="BJ104" s="212"/>
      <c r="BK104" s="212"/>
      <c r="BP104"/>
      <c r="BQ104" s="1"/>
      <c r="BS104" s="152"/>
      <c r="BV104" s="212"/>
      <c r="BX104" s="1"/>
      <c r="BY104" s="290"/>
      <c r="BZ104" s="290"/>
      <c r="CA104" s="212"/>
      <c r="CB104" s="212"/>
      <c r="CC104" s="212"/>
      <c r="CD104" s="212"/>
      <c r="CH104"/>
      <c r="CI104"/>
      <c r="CJ104" s="1"/>
      <c r="CK104" s="152"/>
      <c r="CL104" s="152"/>
      <c r="CN104" s="212"/>
      <c r="CO104" s="212"/>
      <c r="CU104" s="1"/>
      <c r="CV104" s="152"/>
      <c r="CW104" s="152"/>
      <c r="CX104" s="212"/>
      <c r="CY104" s="212"/>
      <c r="CZ104" s="212"/>
      <c r="DA104"/>
      <c r="DB104"/>
      <c r="DC104"/>
      <c r="DF104" s="1"/>
      <c r="DG104" s="152"/>
      <c r="DH104" s="152"/>
      <c r="DI104" s="212"/>
      <c r="DJ104" s="212"/>
      <c r="DK104" s="212"/>
      <c r="DL104"/>
      <c r="DN104"/>
      <c r="DO104"/>
      <c r="DP104"/>
      <c r="DQ104" s="1"/>
      <c r="DR104" s="152"/>
      <c r="DS104" s="152"/>
      <c r="DT104" s="212"/>
      <c r="DU104" s="212"/>
      <c r="DV104" s="212"/>
      <c r="DW104"/>
      <c r="DX104"/>
      <c r="DY104"/>
      <c r="DZ104"/>
      <c r="EA104"/>
      <c r="EC104" s="152"/>
      <c r="ED104" s="152"/>
      <c r="EE104" s="212"/>
      <c r="EF104" s="212"/>
      <c r="EG104" s="212"/>
      <c r="EL104"/>
      <c r="EM104"/>
      <c r="EO104" s="152"/>
      <c r="ER104" s="212"/>
      <c r="EW104"/>
      <c r="EX104"/>
      <c r="EY104"/>
      <c r="EZ104"/>
      <c r="FA104"/>
      <c r="FB104"/>
      <c r="FN104"/>
      <c r="FO104"/>
      <c r="FP104"/>
      <c r="FQ104"/>
      <c r="FR104"/>
      <c r="FS104"/>
      <c r="GD104"/>
      <c r="GE104"/>
      <c r="GF104"/>
      <c r="GG104"/>
      <c r="GH104"/>
      <c r="GI104"/>
      <c r="GU104"/>
      <c r="GV104"/>
      <c r="GW104"/>
      <c r="GX104"/>
      <c r="GY104"/>
      <c r="HI104"/>
      <c r="HK104"/>
      <c r="HL104"/>
      <c r="HM104"/>
      <c r="HN104"/>
      <c r="HO104"/>
      <c r="HQ104"/>
      <c r="HR104"/>
      <c r="HS104"/>
      <c r="HT104"/>
    </row>
    <row r="105" spans="1:228">
      <c r="A105" s="1">
        <v>2</v>
      </c>
      <c r="B105" t="s">
        <v>38</v>
      </c>
      <c r="C105" t="s">
        <v>58</v>
      </c>
      <c r="D105" t="s">
        <v>703</v>
      </c>
      <c r="E105" t="s">
        <v>982</v>
      </c>
      <c r="F105" s="1">
        <v>8</v>
      </c>
      <c r="G105" s="152">
        <v>520</v>
      </c>
      <c r="H105" s="152">
        <v>4160</v>
      </c>
      <c r="I105" s="212">
        <v>40190</v>
      </c>
      <c r="J105" s="212">
        <v>40190</v>
      </c>
      <c r="K105" s="212">
        <v>40190</v>
      </c>
      <c r="L105" s="1"/>
      <c r="Q105" s="1"/>
      <c r="R105" s="152"/>
      <c r="S105" s="152"/>
      <c r="T105" s="212"/>
      <c r="U105" s="212"/>
      <c r="V105" s="212"/>
      <c r="X105"/>
      <c r="Y105"/>
      <c r="Z105"/>
      <c r="AA105"/>
      <c r="AB105" s="1"/>
      <c r="AC105" s="152"/>
      <c r="AD105" s="152"/>
      <c r="AE105" s="212"/>
      <c r="AF105" s="212"/>
      <c r="AG105" s="212"/>
      <c r="AI105"/>
      <c r="AJ105"/>
      <c r="AK105"/>
      <c r="AL105"/>
      <c r="AM105"/>
      <c r="AN105" s="1"/>
      <c r="AO105" s="152"/>
      <c r="AP105" s="152"/>
      <c r="AQ105" s="212"/>
      <c r="AR105" s="212"/>
      <c r="AS105" s="212"/>
      <c r="AY105" s="1"/>
      <c r="AZ105" s="152"/>
      <c r="BB105" s="212"/>
      <c r="BE105"/>
      <c r="BF105" s="1"/>
      <c r="BG105" s="152"/>
      <c r="BH105" s="152"/>
      <c r="BI105" s="212"/>
      <c r="BJ105" s="212"/>
      <c r="BK105" s="212"/>
      <c r="BP105"/>
      <c r="BQ105" s="1"/>
      <c r="BS105" s="152"/>
      <c r="BV105" s="212"/>
      <c r="BX105" s="1"/>
      <c r="BY105" s="290"/>
      <c r="BZ105" s="290"/>
      <c r="CA105" s="212"/>
      <c r="CB105" s="212"/>
      <c r="CC105" s="212"/>
      <c r="CD105" s="212"/>
      <c r="CH105"/>
      <c r="CI105"/>
      <c r="CJ105" s="1"/>
      <c r="CK105" s="152"/>
      <c r="CL105" s="152"/>
      <c r="CN105" s="212"/>
      <c r="CO105" s="212"/>
      <c r="CU105" s="1"/>
      <c r="CV105" s="152"/>
      <c r="CW105" s="152"/>
      <c r="CX105" s="212"/>
      <c r="CY105" s="212"/>
      <c r="CZ105" s="212"/>
      <c r="DA105"/>
      <c r="DB105"/>
      <c r="DC105"/>
      <c r="DF105" s="1"/>
      <c r="DG105" s="152"/>
      <c r="DH105" s="152"/>
      <c r="DI105" s="212"/>
      <c r="DJ105" s="212"/>
      <c r="DK105" s="212"/>
      <c r="DL105"/>
      <c r="DN105"/>
      <c r="DO105"/>
      <c r="DP105"/>
      <c r="DQ105" s="1"/>
      <c r="DR105" s="152"/>
      <c r="DS105" s="152"/>
      <c r="DT105" s="212"/>
      <c r="DU105" s="212"/>
      <c r="DV105" s="212"/>
      <c r="DW105"/>
      <c r="DX105"/>
      <c r="DY105"/>
      <c r="DZ105"/>
      <c r="EA105"/>
      <c r="EC105" s="152"/>
      <c r="ED105" s="152"/>
      <c r="EE105" s="212"/>
      <c r="EF105" s="212"/>
      <c r="EG105" s="212"/>
      <c r="EL105"/>
      <c r="EM105"/>
      <c r="EO105" s="152"/>
      <c r="ER105" s="212"/>
      <c r="EW105"/>
      <c r="EX105"/>
      <c r="EY105"/>
      <c r="EZ105"/>
      <c r="FA105"/>
      <c r="FB105"/>
      <c r="FN105"/>
      <c r="FO105"/>
      <c r="FP105"/>
      <c r="FQ105"/>
      <c r="FR105"/>
      <c r="FS105"/>
      <c r="GD105"/>
      <c r="GE105"/>
      <c r="GF105"/>
      <c r="GG105"/>
      <c r="GH105"/>
      <c r="GI105"/>
      <c r="GU105"/>
      <c r="GV105"/>
      <c r="GW105"/>
      <c r="GX105"/>
      <c r="GY105"/>
      <c r="HI105"/>
      <c r="HK105"/>
      <c r="HL105"/>
      <c r="HM105"/>
      <c r="HN105"/>
      <c r="HO105"/>
      <c r="HQ105"/>
      <c r="HR105"/>
      <c r="HS105"/>
      <c r="HT105"/>
    </row>
    <row r="106" spans="1:228">
      <c r="A106" s="1">
        <v>2</v>
      </c>
      <c r="B106" t="s">
        <v>455</v>
      </c>
      <c r="C106" t="s">
        <v>58</v>
      </c>
      <c r="D106" t="s">
        <v>726</v>
      </c>
      <c r="E106" t="s">
        <v>983</v>
      </c>
      <c r="F106" s="1">
        <v>1</v>
      </c>
      <c r="G106" s="152">
        <v>54</v>
      </c>
      <c r="H106" s="152">
        <v>54</v>
      </c>
      <c r="I106" s="212">
        <v>40170</v>
      </c>
      <c r="J106" s="212">
        <v>40170</v>
      </c>
      <c r="K106" s="212">
        <v>40191</v>
      </c>
      <c r="L106" s="1"/>
      <c r="Q106" s="1"/>
      <c r="R106" s="152"/>
      <c r="S106" s="152"/>
      <c r="T106" s="212"/>
      <c r="U106" s="212"/>
      <c r="V106" s="212"/>
      <c r="X106"/>
      <c r="Y106"/>
      <c r="Z106"/>
      <c r="AA106"/>
      <c r="AB106" s="1"/>
      <c r="AC106" s="152"/>
      <c r="AD106" s="152"/>
      <c r="AE106" s="212"/>
      <c r="AF106" s="212"/>
      <c r="AG106" s="212"/>
      <c r="AI106"/>
      <c r="AJ106"/>
      <c r="AK106"/>
      <c r="AL106"/>
      <c r="AM106"/>
      <c r="AN106" s="1"/>
      <c r="AO106" s="152"/>
      <c r="AP106" s="152"/>
      <c r="AQ106" s="212"/>
      <c r="AR106" s="212"/>
      <c r="AS106" s="212"/>
      <c r="AY106" s="1"/>
      <c r="AZ106" s="152"/>
      <c r="BB106" s="212"/>
      <c r="BE106"/>
      <c r="BF106" s="1"/>
      <c r="BG106" s="152"/>
      <c r="BH106" s="152"/>
      <c r="BI106" s="212"/>
      <c r="BJ106" s="212"/>
      <c r="BK106" s="212"/>
      <c r="BP106"/>
      <c r="BQ106" s="1"/>
      <c r="BS106" s="152"/>
      <c r="BV106" s="212"/>
      <c r="BX106" s="1"/>
      <c r="BY106" s="290"/>
      <c r="BZ106" s="290"/>
      <c r="CA106" s="212"/>
      <c r="CB106" s="212"/>
      <c r="CC106" s="212"/>
      <c r="CD106" s="212"/>
      <c r="CH106"/>
      <c r="CI106"/>
      <c r="CJ106" s="1"/>
      <c r="CK106" s="152"/>
      <c r="CL106" s="152"/>
      <c r="CN106" s="212"/>
      <c r="CO106" s="212"/>
      <c r="CU106" s="1"/>
      <c r="CV106" s="152"/>
      <c r="CW106" s="152"/>
      <c r="CX106" s="212"/>
      <c r="CY106" s="212"/>
      <c r="CZ106" s="212"/>
      <c r="DA106"/>
      <c r="DB106"/>
      <c r="DC106"/>
      <c r="DF106" s="1"/>
      <c r="DG106" s="152"/>
      <c r="DH106" s="152"/>
      <c r="DI106" s="212"/>
      <c r="DJ106" s="212"/>
      <c r="DK106" s="212"/>
      <c r="DL106"/>
      <c r="DN106"/>
      <c r="DO106"/>
      <c r="DP106"/>
      <c r="DQ106" s="1"/>
      <c r="DR106" s="152"/>
      <c r="DS106" s="152"/>
      <c r="DT106" s="212"/>
      <c r="DU106" s="212"/>
      <c r="DV106" s="212"/>
      <c r="DW106"/>
      <c r="DX106"/>
      <c r="DY106"/>
      <c r="DZ106"/>
      <c r="EA106"/>
      <c r="EC106" s="152"/>
      <c r="ED106" s="152"/>
      <c r="EE106" s="212"/>
      <c r="EF106" s="212"/>
      <c r="EG106" s="212"/>
      <c r="EL106"/>
      <c r="EM106"/>
      <c r="EO106" s="152"/>
      <c r="ER106" s="212"/>
      <c r="EW106"/>
      <c r="EX106"/>
      <c r="EY106"/>
      <c r="EZ106"/>
      <c r="FA106"/>
      <c r="FB106"/>
      <c r="FN106"/>
      <c r="FO106"/>
      <c r="FP106"/>
      <c r="FQ106"/>
      <c r="FR106"/>
      <c r="FS106"/>
      <c r="GD106"/>
      <c r="GE106"/>
      <c r="GF106"/>
      <c r="GG106"/>
      <c r="GH106"/>
      <c r="GI106"/>
      <c r="GU106"/>
      <c r="GV106"/>
      <c r="GW106"/>
      <c r="GX106"/>
      <c r="GY106"/>
      <c r="HI106"/>
      <c r="HK106"/>
      <c r="HL106"/>
      <c r="HM106"/>
      <c r="HN106"/>
      <c r="HO106"/>
      <c r="HQ106"/>
      <c r="HR106"/>
      <c r="HS106"/>
      <c r="HT106"/>
    </row>
    <row r="107" spans="1:228">
      <c r="A107" s="1">
        <v>2</v>
      </c>
      <c r="B107" t="s">
        <v>455</v>
      </c>
      <c r="C107" t="s">
        <v>58</v>
      </c>
      <c r="D107" t="s">
        <v>726</v>
      </c>
      <c r="E107" t="s">
        <v>984</v>
      </c>
      <c r="F107" s="1">
        <v>1</v>
      </c>
      <c r="G107" s="152">
        <v>54</v>
      </c>
      <c r="H107" s="152">
        <v>54</v>
      </c>
      <c r="I107" s="212">
        <v>40170</v>
      </c>
      <c r="J107" s="212">
        <v>40170</v>
      </c>
      <c r="K107" s="212">
        <v>40191</v>
      </c>
      <c r="L107" s="1"/>
      <c r="Q107" s="1"/>
      <c r="R107" s="152"/>
      <c r="S107" s="152"/>
      <c r="T107" s="212"/>
      <c r="U107" s="212"/>
      <c r="V107" s="212"/>
      <c r="X107"/>
      <c r="Y107"/>
      <c r="Z107"/>
      <c r="AA107"/>
      <c r="AB107" s="1"/>
      <c r="AC107" s="152"/>
      <c r="AD107" s="152"/>
      <c r="AE107" s="212"/>
      <c r="AF107" s="212"/>
      <c r="AG107" s="212"/>
      <c r="AI107"/>
      <c r="AJ107"/>
      <c r="AK107"/>
      <c r="AL107"/>
      <c r="AM107"/>
      <c r="AN107" s="1"/>
      <c r="AO107" s="152"/>
      <c r="AP107" s="152"/>
      <c r="AQ107" s="212"/>
      <c r="AR107" s="212"/>
      <c r="AS107" s="212"/>
      <c r="AY107" s="1"/>
      <c r="AZ107" s="152"/>
      <c r="BB107" s="212"/>
      <c r="BE107"/>
      <c r="BF107" s="1"/>
      <c r="BG107" s="152"/>
      <c r="BH107" s="152"/>
      <c r="BI107" s="212"/>
      <c r="BJ107" s="212"/>
      <c r="BK107" s="212"/>
      <c r="BP107"/>
      <c r="BQ107" s="1"/>
      <c r="BS107" s="152"/>
      <c r="BV107" s="212"/>
      <c r="BX107" s="1"/>
      <c r="BY107" s="290"/>
      <c r="BZ107" s="290"/>
      <c r="CA107" s="212"/>
      <c r="CB107" s="212"/>
      <c r="CC107" s="212"/>
      <c r="CD107" s="212"/>
      <c r="CH107"/>
      <c r="CI107"/>
      <c r="CJ107" s="1"/>
      <c r="CK107" s="152"/>
      <c r="CL107" s="152"/>
      <c r="CN107" s="212"/>
      <c r="CO107" s="212"/>
      <c r="CU107" s="1"/>
      <c r="CV107" s="152"/>
      <c r="CW107" s="152"/>
      <c r="CX107" s="212"/>
      <c r="CY107" s="212"/>
      <c r="CZ107" s="212"/>
      <c r="DA107"/>
      <c r="DB107"/>
      <c r="DC107"/>
      <c r="DF107" s="1"/>
      <c r="DG107" s="152"/>
      <c r="DH107" s="152"/>
      <c r="DI107" s="212"/>
      <c r="DJ107" s="212"/>
      <c r="DK107" s="212"/>
      <c r="DL107"/>
      <c r="DN107"/>
      <c r="DO107"/>
      <c r="DP107"/>
      <c r="DQ107" s="1"/>
      <c r="DR107" s="152"/>
      <c r="DS107" s="152"/>
      <c r="DT107" s="212"/>
      <c r="DU107" s="212"/>
      <c r="DV107" s="212"/>
      <c r="DW107"/>
      <c r="DX107"/>
      <c r="DY107"/>
      <c r="DZ107"/>
      <c r="EA107"/>
      <c r="EC107" s="152"/>
      <c r="ED107" s="152"/>
      <c r="EE107" s="212"/>
      <c r="EF107" s="212"/>
      <c r="EG107" s="212"/>
      <c r="EL107"/>
      <c r="EM107"/>
      <c r="EO107" s="152"/>
      <c r="ER107" s="212"/>
      <c r="EW107"/>
      <c r="EX107"/>
      <c r="EY107"/>
      <c r="EZ107"/>
      <c r="FA107"/>
      <c r="FB107"/>
      <c r="FN107"/>
      <c r="FO107"/>
      <c r="FP107"/>
      <c r="FQ107"/>
      <c r="FR107"/>
      <c r="FS107"/>
      <c r="GD107"/>
      <c r="GE107"/>
      <c r="GF107"/>
      <c r="GG107"/>
      <c r="GH107"/>
      <c r="GI107"/>
      <c r="GU107"/>
      <c r="GV107"/>
      <c r="GW107"/>
      <c r="GX107"/>
      <c r="GY107"/>
      <c r="HI107"/>
      <c r="HK107"/>
      <c r="HL107"/>
      <c r="HM107"/>
      <c r="HN107"/>
      <c r="HO107"/>
      <c r="HQ107"/>
      <c r="HR107"/>
      <c r="HS107"/>
      <c r="HT107"/>
    </row>
    <row r="108" spans="1:228">
      <c r="A108" s="1">
        <v>2</v>
      </c>
      <c r="B108" t="s">
        <v>17</v>
      </c>
      <c r="C108" t="s">
        <v>58</v>
      </c>
      <c r="D108" t="s">
        <v>788</v>
      </c>
      <c r="E108" t="s">
        <v>985</v>
      </c>
      <c r="F108" s="1">
        <v>4</v>
      </c>
      <c r="G108" s="152">
        <v>18</v>
      </c>
      <c r="H108" s="152">
        <v>72</v>
      </c>
      <c r="I108" s="212">
        <v>40191</v>
      </c>
      <c r="J108" s="212">
        <v>40191</v>
      </c>
      <c r="K108" s="212">
        <v>40191</v>
      </c>
      <c r="L108" s="1"/>
      <c r="Q108" s="1"/>
      <c r="R108" s="152"/>
      <c r="S108" s="152"/>
      <c r="T108" s="212"/>
      <c r="U108" s="212"/>
      <c r="V108" s="212"/>
      <c r="X108"/>
      <c r="Y108"/>
      <c r="Z108"/>
      <c r="AA108"/>
      <c r="AB108" s="1"/>
      <c r="AC108" s="152"/>
      <c r="AD108" s="152"/>
      <c r="AE108" s="212"/>
      <c r="AF108" s="212"/>
      <c r="AG108" s="212"/>
      <c r="AI108"/>
      <c r="AJ108"/>
      <c r="AK108"/>
      <c r="AL108"/>
      <c r="AM108"/>
      <c r="AN108" s="1"/>
      <c r="AO108" s="152"/>
      <c r="AP108" s="152"/>
      <c r="AQ108" s="212"/>
      <c r="AR108" s="212"/>
      <c r="AS108" s="212"/>
      <c r="AY108" s="1"/>
      <c r="AZ108" s="152"/>
      <c r="BB108" s="212"/>
      <c r="BE108"/>
      <c r="BF108" s="1"/>
      <c r="BG108" s="152"/>
      <c r="BH108" s="152"/>
      <c r="BI108" s="212"/>
      <c r="BJ108" s="212"/>
      <c r="BK108" s="212"/>
      <c r="BP108"/>
      <c r="BQ108" s="1"/>
      <c r="BS108" s="152"/>
      <c r="BV108" s="212"/>
      <c r="BX108" s="1"/>
      <c r="BY108" s="290"/>
      <c r="BZ108" s="290"/>
      <c r="CA108" s="212"/>
      <c r="CB108" s="212"/>
      <c r="CC108" s="212"/>
      <c r="CD108" s="212"/>
      <c r="CH108"/>
      <c r="CI108"/>
      <c r="CJ108" s="1"/>
      <c r="CK108" s="152"/>
      <c r="CL108" s="152"/>
      <c r="CN108" s="212"/>
      <c r="CO108" s="212"/>
      <c r="CU108" s="1"/>
      <c r="CV108" s="152"/>
      <c r="CW108" s="152"/>
      <c r="CX108" s="212"/>
      <c r="CY108" s="212"/>
      <c r="CZ108" s="212"/>
      <c r="DA108"/>
      <c r="DB108"/>
      <c r="DC108"/>
      <c r="DF108" s="1"/>
      <c r="DG108" s="152"/>
      <c r="DH108" s="152"/>
      <c r="DI108" s="212"/>
      <c r="DJ108" s="212"/>
      <c r="DK108" s="212"/>
      <c r="DL108"/>
      <c r="DN108"/>
      <c r="DO108"/>
      <c r="DP108"/>
      <c r="DQ108" s="1"/>
      <c r="DR108" s="152"/>
      <c r="DS108" s="152"/>
      <c r="DT108" s="212"/>
      <c r="DU108" s="212"/>
      <c r="DV108" s="212"/>
      <c r="DW108"/>
      <c r="DX108"/>
      <c r="DY108"/>
      <c r="DZ108"/>
      <c r="EA108"/>
      <c r="EC108" s="152"/>
      <c r="ED108" s="152"/>
      <c r="EE108" s="212"/>
      <c r="EF108" s="212"/>
      <c r="EG108" s="212"/>
      <c r="EL108"/>
      <c r="EM108"/>
      <c r="EO108" s="152"/>
      <c r="ER108" s="212"/>
      <c r="EW108"/>
      <c r="EX108"/>
      <c r="EY108"/>
      <c r="EZ108"/>
      <c r="FA108"/>
      <c r="FB108"/>
      <c r="FN108"/>
      <c r="FO108"/>
      <c r="FP108"/>
      <c r="FQ108"/>
      <c r="FR108"/>
      <c r="FS108"/>
      <c r="GD108"/>
      <c r="GE108"/>
      <c r="GF108"/>
      <c r="GG108"/>
      <c r="GH108"/>
      <c r="GI108"/>
      <c r="GU108"/>
      <c r="GV108"/>
      <c r="GW108"/>
      <c r="GX108"/>
      <c r="GY108"/>
      <c r="HI108"/>
      <c r="HK108"/>
      <c r="HL108"/>
      <c r="HM108"/>
      <c r="HN108"/>
      <c r="HO108"/>
      <c r="HQ108"/>
      <c r="HR108"/>
      <c r="HS108"/>
      <c r="HT108"/>
    </row>
    <row r="109" spans="1:228">
      <c r="A109" s="1">
        <v>2</v>
      </c>
      <c r="B109" t="s">
        <v>63</v>
      </c>
      <c r="C109" t="s">
        <v>59</v>
      </c>
      <c r="D109" t="s">
        <v>703</v>
      </c>
      <c r="E109" t="s">
        <v>986</v>
      </c>
      <c r="F109" s="1">
        <v>4</v>
      </c>
      <c r="G109" s="152">
        <v>26</v>
      </c>
      <c r="H109" s="152">
        <v>104</v>
      </c>
      <c r="I109" s="212">
        <v>40191</v>
      </c>
      <c r="J109" s="212">
        <v>40191</v>
      </c>
      <c r="K109" s="212">
        <v>40191</v>
      </c>
      <c r="L109" s="1"/>
      <c r="Q109" s="1"/>
      <c r="R109" s="152"/>
      <c r="S109" s="152"/>
      <c r="T109" s="212"/>
      <c r="U109" s="212"/>
      <c r="V109" s="212"/>
      <c r="X109"/>
      <c r="Y109"/>
      <c r="Z109"/>
      <c r="AA109"/>
      <c r="AB109" s="1"/>
      <c r="AC109" s="152"/>
      <c r="AD109" s="152"/>
      <c r="AE109" s="212"/>
      <c r="AF109" s="212"/>
      <c r="AG109" s="212"/>
      <c r="AI109"/>
      <c r="AJ109"/>
      <c r="AK109"/>
      <c r="AL109"/>
      <c r="AM109"/>
      <c r="AN109" s="1"/>
      <c r="AO109" s="152"/>
      <c r="AP109" s="152"/>
      <c r="AQ109" s="212"/>
      <c r="AR109" s="212"/>
      <c r="AS109" s="212"/>
      <c r="AY109" s="1"/>
      <c r="AZ109" s="152"/>
      <c r="BB109" s="212"/>
      <c r="BE109"/>
      <c r="BF109" s="1"/>
      <c r="BG109" s="152"/>
      <c r="BH109" s="152"/>
      <c r="BI109" s="212"/>
      <c r="BJ109" s="212"/>
      <c r="BK109" s="212"/>
      <c r="BP109"/>
      <c r="BQ109" s="1"/>
      <c r="BS109" s="152"/>
      <c r="BV109" s="212"/>
      <c r="BX109" s="1"/>
      <c r="BY109" s="290"/>
      <c r="BZ109" s="290"/>
      <c r="CA109" s="212"/>
      <c r="CB109" s="212"/>
      <c r="CC109" s="212"/>
      <c r="CD109" s="212"/>
      <c r="CH109"/>
      <c r="CI109"/>
      <c r="CJ109" s="1"/>
      <c r="CK109" s="152"/>
      <c r="CL109" s="152"/>
      <c r="CN109" s="212"/>
      <c r="CO109" s="212"/>
      <c r="CU109" s="1"/>
      <c r="CV109" s="152"/>
      <c r="CW109" s="152"/>
      <c r="CX109" s="212"/>
      <c r="CY109" s="212"/>
      <c r="CZ109" s="212"/>
      <c r="DA109"/>
      <c r="DB109"/>
      <c r="DC109"/>
      <c r="DF109" s="1"/>
      <c r="DG109" s="152"/>
      <c r="DH109" s="152"/>
      <c r="DI109" s="212"/>
      <c r="DJ109" s="212"/>
      <c r="DK109" s="212"/>
      <c r="DL109"/>
      <c r="DN109"/>
      <c r="DO109"/>
      <c r="DP109"/>
      <c r="DQ109" s="1"/>
      <c r="DR109" s="152"/>
      <c r="DS109" s="152"/>
      <c r="DT109" s="212"/>
      <c r="DU109" s="212"/>
      <c r="DV109" s="212"/>
      <c r="DW109"/>
      <c r="DX109"/>
      <c r="DY109"/>
      <c r="DZ109"/>
      <c r="EA109"/>
      <c r="EC109" s="152"/>
      <c r="ED109" s="152"/>
      <c r="EE109" s="212"/>
      <c r="EF109" s="212"/>
      <c r="EG109" s="212"/>
      <c r="EL109"/>
      <c r="EM109"/>
      <c r="EO109" s="152"/>
      <c r="ER109" s="212"/>
      <c r="EW109"/>
      <c r="EX109"/>
      <c r="EY109"/>
      <c r="EZ109"/>
      <c r="FA109"/>
      <c r="FB109"/>
      <c r="FN109"/>
      <c r="FO109"/>
      <c r="FP109"/>
      <c r="FQ109"/>
      <c r="FR109"/>
      <c r="FS109"/>
      <c r="GD109"/>
      <c r="GE109"/>
      <c r="GF109"/>
      <c r="GG109"/>
      <c r="GH109"/>
      <c r="GI109"/>
      <c r="GU109"/>
      <c r="GV109"/>
      <c r="GW109"/>
      <c r="GX109"/>
      <c r="GY109"/>
      <c r="HI109"/>
      <c r="HK109"/>
      <c r="HL109"/>
      <c r="HM109"/>
      <c r="HN109"/>
      <c r="HO109"/>
      <c r="HQ109"/>
      <c r="HR109"/>
      <c r="HS109"/>
      <c r="HT109"/>
    </row>
    <row r="110" spans="1:228">
      <c r="A110" s="1">
        <v>2</v>
      </c>
      <c r="B110" t="s">
        <v>42</v>
      </c>
      <c r="C110" t="s">
        <v>60</v>
      </c>
      <c r="D110" t="s">
        <v>706</v>
      </c>
      <c r="E110" t="s">
        <v>987</v>
      </c>
      <c r="F110" s="1">
        <v>6</v>
      </c>
      <c r="G110" s="152">
        <v>35</v>
      </c>
      <c r="H110" s="152">
        <v>210</v>
      </c>
      <c r="I110" s="212">
        <v>40191</v>
      </c>
      <c r="J110" s="212">
        <v>40191</v>
      </c>
      <c r="K110" s="212">
        <v>40191</v>
      </c>
      <c r="L110" s="1"/>
      <c r="Q110" s="1"/>
      <c r="R110" s="152"/>
      <c r="S110" s="152"/>
      <c r="T110" s="212"/>
      <c r="U110" s="212"/>
      <c r="V110" s="212"/>
      <c r="X110"/>
      <c r="Y110"/>
      <c r="Z110"/>
      <c r="AA110"/>
      <c r="AB110" s="1"/>
      <c r="AC110" s="152"/>
      <c r="AD110" s="152"/>
      <c r="AE110" s="212"/>
      <c r="AF110" s="212"/>
      <c r="AG110" s="212"/>
      <c r="AI110"/>
      <c r="AJ110"/>
      <c r="AK110"/>
      <c r="AL110"/>
      <c r="AM110"/>
      <c r="AN110" s="1"/>
      <c r="AO110" s="152"/>
      <c r="AP110" s="152"/>
      <c r="AQ110" s="212"/>
      <c r="AR110" s="212"/>
      <c r="AS110" s="212"/>
      <c r="AY110" s="1"/>
      <c r="AZ110" s="152"/>
      <c r="BB110" s="212"/>
      <c r="BE110"/>
      <c r="BF110" s="1"/>
      <c r="BG110" s="152"/>
      <c r="BH110" s="152"/>
      <c r="BI110" s="212"/>
      <c r="BJ110" s="212"/>
      <c r="BK110" s="212"/>
      <c r="BP110"/>
      <c r="BQ110" s="1"/>
      <c r="BS110" s="152"/>
      <c r="BV110" s="212"/>
      <c r="BX110" s="1"/>
      <c r="BY110" s="290"/>
      <c r="BZ110" s="290"/>
      <c r="CA110" s="212"/>
      <c r="CB110" s="212"/>
      <c r="CC110" s="212"/>
      <c r="CD110" s="212"/>
      <c r="CH110"/>
      <c r="CI110"/>
      <c r="CJ110" s="1"/>
      <c r="CK110" s="152"/>
      <c r="CL110" s="152"/>
      <c r="CN110" s="212"/>
      <c r="CO110" s="212"/>
      <c r="CU110" s="1"/>
      <c r="CV110" s="152"/>
      <c r="CW110" s="152"/>
      <c r="CX110" s="212"/>
      <c r="CY110" s="212"/>
      <c r="CZ110" s="212"/>
      <c r="DA110"/>
      <c r="DB110"/>
      <c r="DC110"/>
      <c r="DF110" s="1"/>
      <c r="DG110" s="152"/>
      <c r="DH110" s="152"/>
      <c r="DI110" s="212"/>
      <c r="DJ110" s="212"/>
      <c r="DK110" s="212"/>
      <c r="DL110"/>
      <c r="DN110"/>
      <c r="DO110"/>
      <c r="DP110"/>
      <c r="DQ110" s="1"/>
      <c r="DR110" s="152"/>
      <c r="DS110" s="152"/>
      <c r="DT110" s="212"/>
      <c r="DU110" s="212"/>
      <c r="DV110" s="212"/>
      <c r="DW110"/>
      <c r="DX110"/>
      <c r="DY110"/>
      <c r="DZ110"/>
      <c r="EA110"/>
      <c r="EC110" s="152"/>
      <c r="ED110" s="152"/>
      <c r="EE110" s="212"/>
      <c r="EF110" s="212"/>
      <c r="EG110" s="212"/>
      <c r="EL110"/>
      <c r="EM110"/>
      <c r="EO110" s="152"/>
      <c r="ER110" s="212"/>
      <c r="EW110"/>
      <c r="EX110"/>
      <c r="EY110"/>
      <c r="EZ110"/>
      <c r="FA110"/>
      <c r="FB110"/>
      <c r="FN110"/>
      <c r="FO110"/>
      <c r="FP110"/>
      <c r="FQ110"/>
      <c r="FR110"/>
      <c r="FS110"/>
      <c r="GD110"/>
      <c r="GE110"/>
      <c r="GF110"/>
      <c r="GG110"/>
      <c r="GH110"/>
      <c r="GI110"/>
      <c r="GU110"/>
      <c r="GV110"/>
      <c r="GW110"/>
      <c r="GX110"/>
      <c r="GY110"/>
      <c r="HI110"/>
      <c r="HK110"/>
      <c r="HL110"/>
      <c r="HM110"/>
      <c r="HN110"/>
      <c r="HO110"/>
      <c r="HQ110"/>
      <c r="HR110"/>
      <c r="HS110"/>
      <c r="HT110"/>
    </row>
    <row r="111" spans="1:228">
      <c r="A111" s="1">
        <v>2</v>
      </c>
      <c r="B111" t="s">
        <v>405</v>
      </c>
      <c r="C111" t="s">
        <v>60</v>
      </c>
      <c r="D111" t="s">
        <v>706</v>
      </c>
      <c r="E111" t="s">
        <v>987</v>
      </c>
      <c r="F111" s="1">
        <v>2</v>
      </c>
      <c r="G111" s="152">
        <v>119</v>
      </c>
      <c r="H111" s="152">
        <v>238</v>
      </c>
      <c r="I111" s="212">
        <v>40191</v>
      </c>
      <c r="J111" s="212">
        <v>40191</v>
      </c>
      <c r="K111" s="212">
        <v>40191</v>
      </c>
      <c r="L111" s="1"/>
      <c r="Q111" s="1"/>
      <c r="R111" s="152"/>
      <c r="S111" s="152"/>
      <c r="T111" s="212"/>
      <c r="U111" s="212"/>
      <c r="V111" s="212"/>
      <c r="X111"/>
      <c r="Y111"/>
      <c r="Z111"/>
      <c r="AA111"/>
      <c r="AB111" s="1"/>
      <c r="AC111" s="152"/>
      <c r="AD111" s="152"/>
      <c r="AE111" s="212"/>
      <c r="AF111" s="212"/>
      <c r="AG111" s="212"/>
      <c r="AI111"/>
      <c r="AJ111"/>
      <c r="AK111"/>
      <c r="AL111"/>
      <c r="AM111"/>
      <c r="AN111" s="1"/>
      <c r="AO111" s="152"/>
      <c r="AP111" s="152"/>
      <c r="AQ111" s="212"/>
      <c r="AR111" s="212"/>
      <c r="AS111" s="212"/>
      <c r="AY111" s="1"/>
      <c r="AZ111" s="152"/>
      <c r="BB111" s="212"/>
      <c r="BE111"/>
      <c r="BF111" s="1"/>
      <c r="BG111" s="152"/>
      <c r="BH111" s="152"/>
      <c r="BI111" s="212"/>
      <c r="BJ111" s="212"/>
      <c r="BK111" s="212"/>
      <c r="BP111"/>
      <c r="BQ111" s="1"/>
      <c r="BS111" s="152"/>
      <c r="BV111" s="212"/>
      <c r="BX111" s="1"/>
      <c r="BY111" s="290"/>
      <c r="BZ111" s="290"/>
      <c r="CA111" s="212"/>
      <c r="CB111" s="212"/>
      <c r="CC111" s="212"/>
      <c r="CD111" s="212"/>
      <c r="CH111"/>
      <c r="CI111"/>
      <c r="CJ111" s="1"/>
      <c r="CK111" s="152"/>
      <c r="CL111" s="152"/>
      <c r="CN111" s="212"/>
      <c r="CO111" s="212"/>
      <c r="CU111" s="1"/>
      <c r="CV111" s="152"/>
      <c r="CW111" s="152"/>
      <c r="CX111" s="212"/>
      <c r="CY111" s="212"/>
      <c r="CZ111" s="212"/>
      <c r="DA111"/>
      <c r="DB111"/>
      <c r="DC111"/>
      <c r="DF111" s="1"/>
      <c r="DG111" s="152"/>
      <c r="DH111" s="152"/>
      <c r="DI111" s="212"/>
      <c r="DJ111" s="212"/>
      <c r="DK111" s="212"/>
      <c r="DL111"/>
      <c r="DN111"/>
      <c r="DO111"/>
      <c r="DP111"/>
      <c r="DQ111" s="1"/>
      <c r="DR111" s="152"/>
      <c r="DS111" s="152"/>
      <c r="DT111" s="212"/>
      <c r="DU111" s="212"/>
      <c r="DV111" s="212"/>
      <c r="DW111"/>
      <c r="DX111"/>
      <c r="DY111"/>
      <c r="DZ111"/>
      <c r="EA111"/>
      <c r="EC111" s="152"/>
      <c r="ED111" s="152"/>
      <c r="EE111" s="212"/>
      <c r="EF111" s="212"/>
      <c r="EG111" s="212"/>
      <c r="EL111"/>
      <c r="EM111"/>
      <c r="EO111" s="152"/>
      <c r="ER111" s="212"/>
      <c r="EW111"/>
      <c r="EX111"/>
      <c r="EY111"/>
      <c r="EZ111"/>
      <c r="FA111"/>
      <c r="FB111"/>
      <c r="FN111"/>
      <c r="FO111"/>
      <c r="FP111"/>
      <c r="FQ111"/>
      <c r="FR111"/>
      <c r="FS111"/>
      <c r="GD111"/>
      <c r="GE111"/>
      <c r="GF111"/>
      <c r="GG111"/>
      <c r="GH111"/>
      <c r="GI111"/>
      <c r="GU111"/>
      <c r="GV111"/>
      <c r="GW111"/>
      <c r="GX111"/>
      <c r="GY111"/>
      <c r="HI111"/>
      <c r="HK111"/>
      <c r="HL111"/>
      <c r="HM111"/>
      <c r="HN111"/>
      <c r="HO111"/>
      <c r="HQ111"/>
      <c r="HR111"/>
      <c r="HS111"/>
      <c r="HT111"/>
    </row>
    <row r="112" spans="1:228">
      <c r="A112" s="1">
        <v>2</v>
      </c>
      <c r="B112" t="s">
        <v>954</v>
      </c>
      <c r="C112" t="s">
        <v>59</v>
      </c>
      <c r="D112" t="s">
        <v>703</v>
      </c>
      <c r="E112" t="s">
        <v>988</v>
      </c>
      <c r="F112" s="1">
        <v>11</v>
      </c>
      <c r="G112" s="152">
        <v>26.5</v>
      </c>
      <c r="H112" s="152">
        <v>291.5</v>
      </c>
      <c r="I112" s="212">
        <v>40191</v>
      </c>
      <c r="J112" s="212">
        <v>40191</v>
      </c>
      <c r="K112" s="212">
        <v>40191</v>
      </c>
      <c r="L112" s="1"/>
      <c r="Q112" s="1"/>
      <c r="R112" s="152"/>
      <c r="S112" s="152"/>
      <c r="T112" s="212"/>
      <c r="U112" s="212"/>
      <c r="V112" s="212"/>
      <c r="X112"/>
      <c r="Y112"/>
      <c r="Z112"/>
      <c r="AA112"/>
      <c r="AB112" s="1"/>
      <c r="AC112" s="152"/>
      <c r="AD112" s="152"/>
      <c r="AE112" s="212"/>
      <c r="AF112" s="212"/>
      <c r="AG112" s="212"/>
      <c r="AI112"/>
      <c r="AJ112"/>
      <c r="AK112"/>
      <c r="AL112"/>
      <c r="AM112"/>
      <c r="AN112" s="1"/>
      <c r="AO112" s="152"/>
      <c r="AP112" s="152"/>
      <c r="AQ112" s="212"/>
      <c r="AR112" s="212"/>
      <c r="AS112" s="212"/>
      <c r="AY112" s="1"/>
      <c r="AZ112" s="152"/>
      <c r="BB112" s="212"/>
      <c r="BE112"/>
      <c r="BF112" s="1"/>
      <c r="BG112" s="152"/>
      <c r="BH112" s="152"/>
      <c r="BI112" s="212"/>
      <c r="BJ112" s="212"/>
      <c r="BK112" s="212"/>
      <c r="BP112"/>
      <c r="BQ112" s="1"/>
      <c r="BS112" s="152"/>
      <c r="BV112" s="212"/>
      <c r="BX112" s="1"/>
      <c r="BY112" s="290"/>
      <c r="BZ112" s="290"/>
      <c r="CA112" s="212"/>
      <c r="CB112" s="212"/>
      <c r="CC112" s="212"/>
      <c r="CD112" s="212"/>
      <c r="CH112"/>
      <c r="CI112"/>
      <c r="CJ112" s="1"/>
      <c r="CK112" s="152"/>
      <c r="CL112" s="152"/>
      <c r="CN112" s="212"/>
      <c r="CO112" s="212"/>
      <c r="CU112" s="1"/>
      <c r="CV112" s="152"/>
      <c r="CW112" s="152"/>
      <c r="CX112" s="212"/>
      <c r="CY112" s="212"/>
      <c r="CZ112" s="212"/>
      <c r="DA112"/>
      <c r="DB112"/>
      <c r="DC112"/>
      <c r="DF112" s="1"/>
      <c r="DG112" s="152"/>
      <c r="DH112" s="152"/>
      <c r="DI112" s="212"/>
      <c r="DJ112" s="212"/>
      <c r="DK112" s="212"/>
      <c r="DL112"/>
      <c r="DN112"/>
      <c r="DO112"/>
      <c r="DP112"/>
      <c r="DQ112" s="1"/>
      <c r="DR112" s="152"/>
      <c r="DS112" s="152"/>
      <c r="DT112" s="212"/>
      <c r="DU112" s="212"/>
      <c r="DV112" s="212"/>
      <c r="DW112"/>
      <c r="DX112"/>
      <c r="DY112"/>
      <c r="DZ112"/>
      <c r="EA112"/>
      <c r="EC112" s="152"/>
      <c r="ED112" s="152"/>
      <c r="EE112" s="212"/>
      <c r="EF112" s="212"/>
      <c r="EG112" s="212"/>
      <c r="EL112"/>
      <c r="EM112"/>
      <c r="EO112" s="152"/>
      <c r="ER112" s="212"/>
      <c r="EW112"/>
      <c r="EX112"/>
      <c r="EY112"/>
      <c r="EZ112"/>
      <c r="FA112"/>
      <c r="FB112"/>
      <c r="FN112"/>
      <c r="FO112"/>
      <c r="FP112"/>
      <c r="FQ112"/>
      <c r="FR112"/>
      <c r="FS112"/>
      <c r="GD112"/>
      <c r="GE112"/>
      <c r="GF112"/>
      <c r="GG112"/>
      <c r="GH112"/>
      <c r="GI112"/>
      <c r="GU112"/>
      <c r="GV112"/>
      <c r="GW112"/>
      <c r="GX112"/>
      <c r="GY112"/>
      <c r="HI112"/>
      <c r="HK112"/>
      <c r="HL112"/>
      <c r="HM112"/>
      <c r="HN112"/>
      <c r="HO112"/>
      <c r="HQ112"/>
      <c r="HR112"/>
      <c r="HS112"/>
      <c r="HT112"/>
    </row>
    <row r="113" spans="1:228">
      <c r="A113" s="1">
        <v>2</v>
      </c>
      <c r="B113" t="s">
        <v>497</v>
      </c>
      <c r="C113" t="s">
        <v>58</v>
      </c>
      <c r="D113" t="s">
        <v>754</v>
      </c>
      <c r="E113" t="s">
        <v>989</v>
      </c>
      <c r="F113" s="1">
        <v>4</v>
      </c>
      <c r="G113" s="152">
        <v>130</v>
      </c>
      <c r="H113" s="152">
        <v>520</v>
      </c>
      <c r="I113" s="212">
        <v>40191</v>
      </c>
      <c r="J113" s="212">
        <v>40191</v>
      </c>
      <c r="K113" s="212">
        <v>40191</v>
      </c>
      <c r="L113" s="1"/>
      <c r="Q113" s="1"/>
      <c r="R113" s="152"/>
      <c r="S113" s="152"/>
      <c r="T113" s="212"/>
      <c r="U113" s="212"/>
      <c r="V113" s="212"/>
      <c r="X113"/>
      <c r="Y113"/>
      <c r="Z113"/>
      <c r="AA113"/>
      <c r="AB113" s="1"/>
      <c r="AC113" s="152"/>
      <c r="AD113" s="152"/>
      <c r="AE113" s="212"/>
      <c r="AF113" s="212"/>
      <c r="AG113" s="212"/>
      <c r="AI113"/>
      <c r="AJ113"/>
      <c r="AK113"/>
      <c r="AL113"/>
      <c r="AM113"/>
      <c r="AN113" s="1"/>
      <c r="AO113" s="152"/>
      <c r="AP113" s="152"/>
      <c r="AQ113" s="212"/>
      <c r="AR113" s="212"/>
      <c r="AS113" s="212"/>
      <c r="AY113" s="1"/>
      <c r="AZ113" s="152"/>
      <c r="BB113" s="212"/>
      <c r="BE113"/>
      <c r="BF113" s="1"/>
      <c r="BG113" s="152"/>
      <c r="BH113" s="152"/>
      <c r="BI113" s="212"/>
      <c r="BJ113" s="212"/>
      <c r="BK113" s="212"/>
      <c r="BP113"/>
      <c r="BQ113" s="1"/>
      <c r="BS113" s="152"/>
      <c r="BV113" s="212"/>
      <c r="BX113" s="1"/>
      <c r="BY113" s="290"/>
      <c r="BZ113" s="290"/>
      <c r="CA113" s="212"/>
      <c r="CB113" s="212"/>
      <c r="CC113" s="212"/>
      <c r="CD113" s="212"/>
      <c r="CH113"/>
      <c r="CI113"/>
      <c r="CJ113" s="1"/>
      <c r="CK113" s="152"/>
      <c r="CL113" s="152"/>
      <c r="CN113" s="212"/>
      <c r="CO113" s="212"/>
      <c r="CU113" s="1"/>
      <c r="CV113" s="152"/>
      <c r="CW113" s="152"/>
      <c r="CX113" s="212"/>
      <c r="CY113" s="212"/>
      <c r="CZ113" s="212"/>
      <c r="DA113"/>
      <c r="DB113"/>
      <c r="DC113"/>
      <c r="DF113" s="1"/>
      <c r="DG113" s="152"/>
      <c r="DH113" s="152"/>
      <c r="DI113" s="212"/>
      <c r="DJ113" s="212"/>
      <c r="DK113" s="212"/>
      <c r="DL113"/>
      <c r="DN113"/>
      <c r="DO113"/>
      <c r="DP113"/>
      <c r="DQ113" s="1"/>
      <c r="DR113" s="152"/>
      <c r="DS113" s="152"/>
      <c r="DT113" s="212"/>
      <c r="DU113" s="212"/>
      <c r="DV113" s="212"/>
      <c r="DW113"/>
      <c r="DX113"/>
      <c r="DY113"/>
      <c r="DZ113"/>
      <c r="EA113"/>
      <c r="EC113" s="152"/>
      <c r="ED113" s="152"/>
      <c r="EE113" s="212"/>
      <c r="EF113" s="212"/>
      <c r="EG113" s="212"/>
      <c r="EL113"/>
      <c r="EM113"/>
      <c r="EO113" s="152"/>
      <c r="ER113" s="212"/>
      <c r="EW113"/>
      <c r="EX113"/>
      <c r="EY113"/>
      <c r="EZ113"/>
      <c r="FA113"/>
      <c r="FB113"/>
      <c r="FN113"/>
      <c r="FO113"/>
      <c r="FP113"/>
      <c r="FQ113"/>
      <c r="FR113"/>
      <c r="FS113"/>
      <c r="GD113"/>
      <c r="GE113"/>
      <c r="GF113"/>
      <c r="GG113"/>
      <c r="GH113"/>
      <c r="GI113"/>
      <c r="GU113"/>
      <c r="GV113"/>
      <c r="GW113"/>
      <c r="GX113"/>
      <c r="GY113"/>
      <c r="HI113"/>
      <c r="HK113"/>
      <c r="HL113"/>
      <c r="HM113"/>
      <c r="HN113"/>
      <c r="HO113"/>
      <c r="HQ113"/>
      <c r="HR113"/>
      <c r="HS113"/>
      <c r="HT113"/>
    </row>
    <row r="114" spans="1:228">
      <c r="A114" s="1">
        <v>2</v>
      </c>
      <c r="B114" t="s">
        <v>473</v>
      </c>
      <c r="C114" t="s">
        <v>58</v>
      </c>
      <c r="D114" t="s">
        <v>703</v>
      </c>
      <c r="E114" t="s">
        <v>990</v>
      </c>
      <c r="F114" s="1">
        <v>2</v>
      </c>
      <c r="G114" s="152">
        <v>265.8</v>
      </c>
      <c r="H114" s="152">
        <v>531.6</v>
      </c>
      <c r="I114" s="212">
        <v>40191</v>
      </c>
      <c r="J114" s="212">
        <v>40191</v>
      </c>
      <c r="K114" s="212">
        <v>40191</v>
      </c>
      <c r="L114" s="1"/>
      <c r="Q114" s="1"/>
      <c r="R114" s="152"/>
      <c r="S114" s="152"/>
      <c r="T114" s="212"/>
      <c r="U114" s="212"/>
      <c r="V114" s="212"/>
      <c r="X114"/>
      <c r="Y114"/>
      <c r="Z114"/>
      <c r="AA114"/>
      <c r="AB114" s="1"/>
      <c r="AC114" s="152"/>
      <c r="AD114" s="152"/>
      <c r="AE114" s="212"/>
      <c r="AF114" s="212"/>
      <c r="AG114" s="212"/>
      <c r="AI114"/>
      <c r="AJ114"/>
      <c r="AK114"/>
      <c r="AL114"/>
      <c r="AM114"/>
      <c r="AN114" s="1"/>
      <c r="AO114" s="152"/>
      <c r="AP114" s="152"/>
      <c r="AQ114" s="212"/>
      <c r="AR114" s="212"/>
      <c r="AS114" s="212"/>
      <c r="AY114" s="1"/>
      <c r="AZ114" s="152"/>
      <c r="BB114" s="212"/>
      <c r="BE114"/>
      <c r="BF114" s="1"/>
      <c r="BG114" s="152"/>
      <c r="BH114" s="152"/>
      <c r="BI114" s="212"/>
      <c r="BJ114" s="212"/>
      <c r="BK114" s="212"/>
      <c r="BP114"/>
      <c r="BQ114" s="1"/>
      <c r="BS114" s="152"/>
      <c r="BV114" s="212"/>
      <c r="BX114" s="1"/>
      <c r="BY114" s="290"/>
      <c r="BZ114" s="290"/>
      <c r="CA114" s="212"/>
      <c r="CB114" s="212"/>
      <c r="CC114" s="212"/>
      <c r="CD114" s="212"/>
      <c r="CH114"/>
      <c r="CI114"/>
      <c r="CJ114" s="1"/>
      <c r="CK114" s="152"/>
      <c r="CL114" s="152"/>
      <c r="CN114" s="212"/>
      <c r="CO114" s="212"/>
      <c r="CU114" s="1"/>
      <c r="CV114" s="152"/>
      <c r="CW114" s="152"/>
      <c r="CX114" s="212"/>
      <c r="CY114" s="212"/>
      <c r="CZ114" s="212"/>
      <c r="DA114"/>
      <c r="DB114"/>
      <c r="DC114"/>
      <c r="DF114" s="1"/>
      <c r="DG114" s="152"/>
      <c r="DH114" s="152"/>
      <c r="DI114" s="212"/>
      <c r="DJ114" s="212"/>
      <c r="DK114" s="212"/>
      <c r="DL114"/>
      <c r="DN114"/>
      <c r="DO114"/>
      <c r="DP114"/>
      <c r="DQ114" s="1"/>
      <c r="DR114" s="152"/>
      <c r="DS114" s="152"/>
      <c r="DT114" s="212"/>
      <c r="DU114" s="212"/>
      <c r="DV114" s="212"/>
      <c r="DW114"/>
      <c r="DX114"/>
      <c r="DY114"/>
      <c r="DZ114"/>
      <c r="EA114"/>
      <c r="EC114" s="152"/>
      <c r="ED114" s="152"/>
      <c r="EE114" s="212"/>
      <c r="EF114" s="212"/>
      <c r="EG114" s="212"/>
      <c r="EL114"/>
      <c r="EM114"/>
      <c r="EO114" s="152"/>
      <c r="ER114" s="212"/>
      <c r="EW114"/>
      <c r="EX114"/>
      <c r="EY114"/>
      <c r="EZ114"/>
      <c r="FA114"/>
      <c r="FB114"/>
      <c r="FN114"/>
      <c r="FO114"/>
      <c r="FP114"/>
      <c r="FQ114"/>
      <c r="FR114"/>
      <c r="FS114"/>
      <c r="GD114"/>
      <c r="GE114"/>
      <c r="GF114"/>
      <c r="GG114"/>
      <c r="GH114"/>
      <c r="GI114"/>
      <c r="GU114"/>
      <c r="GV114"/>
      <c r="GW114"/>
      <c r="GX114"/>
      <c r="GY114"/>
      <c r="HI114"/>
      <c r="HK114"/>
      <c r="HL114"/>
      <c r="HM114"/>
      <c r="HN114"/>
      <c r="HO114"/>
      <c r="HQ114"/>
      <c r="HR114"/>
      <c r="HS114"/>
      <c r="HT114"/>
    </row>
    <row r="115" spans="1:228">
      <c r="A115" s="1">
        <v>2</v>
      </c>
      <c r="B115" t="s">
        <v>27</v>
      </c>
      <c r="C115" t="s">
        <v>58</v>
      </c>
      <c r="D115" t="s">
        <v>991</v>
      </c>
      <c r="E115" t="s">
        <v>992</v>
      </c>
      <c r="F115" s="1">
        <v>1</v>
      </c>
      <c r="G115" s="152">
        <v>679</v>
      </c>
      <c r="H115" s="152">
        <v>679</v>
      </c>
      <c r="I115" s="212">
        <v>40191</v>
      </c>
      <c r="J115" s="212">
        <v>40191</v>
      </c>
      <c r="K115" s="212">
        <v>40191</v>
      </c>
      <c r="L115" s="1"/>
      <c r="Q115" s="1"/>
      <c r="R115" s="152"/>
      <c r="S115" s="152"/>
      <c r="T115" s="212"/>
      <c r="U115" s="212"/>
      <c r="V115" s="212"/>
      <c r="X115"/>
      <c r="Y115"/>
      <c r="Z115"/>
      <c r="AA115"/>
      <c r="AB115" s="1"/>
      <c r="AC115" s="152"/>
      <c r="AD115" s="152"/>
      <c r="AE115" s="212"/>
      <c r="AF115" s="212"/>
      <c r="AG115" s="212"/>
      <c r="AI115"/>
      <c r="AJ115"/>
      <c r="AK115"/>
      <c r="AL115"/>
      <c r="AM115"/>
      <c r="AN115" s="1"/>
      <c r="AO115" s="152"/>
      <c r="AP115" s="152"/>
      <c r="AQ115" s="212"/>
      <c r="AR115" s="212"/>
      <c r="AS115" s="212"/>
      <c r="AY115" s="1"/>
      <c r="AZ115" s="152"/>
      <c r="BB115" s="212"/>
      <c r="BE115"/>
      <c r="BF115" s="1"/>
      <c r="BG115" s="152"/>
      <c r="BH115" s="152"/>
      <c r="BI115" s="212"/>
      <c r="BJ115" s="212"/>
      <c r="BK115" s="212"/>
      <c r="BP115"/>
      <c r="BQ115" s="1"/>
      <c r="BS115" s="152"/>
      <c r="BV115" s="212"/>
      <c r="BX115" s="1"/>
      <c r="BY115" s="290"/>
      <c r="BZ115" s="290"/>
      <c r="CA115" s="212"/>
      <c r="CB115" s="212"/>
      <c r="CC115" s="212"/>
      <c r="CD115" s="212"/>
      <c r="CH115"/>
      <c r="CI115"/>
      <c r="CJ115" s="1"/>
      <c r="CK115" s="152"/>
      <c r="CL115" s="152"/>
      <c r="CN115" s="212"/>
      <c r="CO115" s="212"/>
      <c r="CU115" s="1"/>
      <c r="CV115" s="152"/>
      <c r="CW115" s="152"/>
      <c r="CX115" s="212"/>
      <c r="CY115" s="212"/>
      <c r="CZ115" s="212"/>
      <c r="DA115"/>
      <c r="DB115"/>
      <c r="DC115"/>
      <c r="DF115" s="1"/>
      <c r="DG115" s="152"/>
      <c r="DH115" s="152"/>
      <c r="DI115" s="212"/>
      <c r="DJ115" s="212"/>
      <c r="DK115" s="212"/>
      <c r="DL115"/>
      <c r="DN115"/>
      <c r="DO115"/>
      <c r="DP115"/>
      <c r="DQ115" s="1"/>
      <c r="DR115" s="152"/>
      <c r="DS115" s="152"/>
      <c r="DT115" s="212"/>
      <c r="DU115" s="212"/>
      <c r="DV115" s="212"/>
      <c r="DW115"/>
      <c r="DX115"/>
      <c r="DY115"/>
      <c r="DZ115"/>
      <c r="EA115"/>
      <c r="EC115" s="152"/>
      <c r="ED115" s="152"/>
      <c r="EE115" s="212"/>
      <c r="EF115" s="212"/>
      <c r="EG115" s="212"/>
      <c r="EL115"/>
      <c r="EM115"/>
      <c r="EO115" s="152"/>
      <c r="ER115" s="212"/>
      <c r="EW115"/>
      <c r="EX115"/>
      <c r="EY115"/>
      <c r="EZ115"/>
      <c r="FA115"/>
      <c r="FB115"/>
      <c r="FN115"/>
      <c r="FO115"/>
      <c r="FP115"/>
      <c r="FQ115"/>
      <c r="FR115"/>
      <c r="FS115"/>
      <c r="GD115"/>
      <c r="GE115"/>
      <c r="GF115"/>
      <c r="GG115"/>
      <c r="GH115"/>
      <c r="GI115"/>
      <c r="GU115"/>
      <c r="GV115"/>
      <c r="GW115"/>
      <c r="GX115"/>
      <c r="GY115"/>
      <c r="HI115"/>
      <c r="HK115"/>
      <c r="HL115"/>
      <c r="HM115"/>
      <c r="HN115"/>
      <c r="HO115"/>
      <c r="HQ115"/>
      <c r="HR115"/>
      <c r="HS115"/>
      <c r="HT115"/>
    </row>
    <row r="116" spans="1:228">
      <c r="A116" s="1">
        <v>2</v>
      </c>
      <c r="B116" t="s">
        <v>12</v>
      </c>
      <c r="C116" t="s">
        <v>58</v>
      </c>
      <c r="D116" t="s">
        <v>780</v>
      </c>
      <c r="E116" t="s">
        <v>993</v>
      </c>
      <c r="F116" s="1">
        <v>8</v>
      </c>
      <c r="G116" s="152">
        <v>87</v>
      </c>
      <c r="H116" s="152">
        <v>696</v>
      </c>
      <c r="I116" s="212">
        <v>40191</v>
      </c>
      <c r="J116" s="212">
        <v>40191</v>
      </c>
      <c r="K116" s="212">
        <v>40191</v>
      </c>
      <c r="L116" s="1"/>
      <c r="Q116" s="1"/>
      <c r="R116" s="152"/>
      <c r="S116" s="152"/>
      <c r="T116" s="212"/>
      <c r="U116" s="212"/>
      <c r="V116" s="212"/>
      <c r="X116"/>
      <c r="Y116"/>
      <c r="Z116"/>
      <c r="AA116"/>
      <c r="AB116" s="1"/>
      <c r="AC116" s="152"/>
      <c r="AD116" s="152"/>
      <c r="AE116" s="212"/>
      <c r="AF116" s="212"/>
      <c r="AG116" s="212"/>
      <c r="AI116"/>
      <c r="AJ116"/>
      <c r="AK116"/>
      <c r="AL116"/>
      <c r="AM116"/>
      <c r="AN116" s="1"/>
      <c r="AO116" s="152"/>
      <c r="AP116" s="152"/>
      <c r="AQ116" s="212"/>
      <c r="AR116" s="212"/>
      <c r="AS116" s="212"/>
      <c r="AY116" s="1"/>
      <c r="AZ116" s="152"/>
      <c r="BB116" s="212"/>
      <c r="BE116"/>
      <c r="BF116" s="1"/>
      <c r="BG116" s="152"/>
      <c r="BH116" s="152"/>
      <c r="BI116" s="212"/>
      <c r="BJ116" s="212"/>
      <c r="BK116" s="212"/>
      <c r="BP116"/>
      <c r="BQ116" s="1"/>
      <c r="BS116" s="152"/>
      <c r="BV116" s="212"/>
      <c r="BX116" s="1"/>
      <c r="BY116" s="290"/>
      <c r="BZ116" s="290"/>
      <c r="CA116" s="212"/>
      <c r="CB116" s="212"/>
      <c r="CC116" s="212"/>
      <c r="CD116" s="212"/>
      <c r="CH116"/>
      <c r="CI116"/>
      <c r="CJ116" s="1"/>
      <c r="CK116" s="152"/>
      <c r="CL116" s="152"/>
      <c r="CN116" s="212"/>
      <c r="CO116" s="212"/>
      <c r="CU116" s="1"/>
      <c r="CV116" s="152"/>
      <c r="CW116" s="152"/>
      <c r="CX116" s="212"/>
      <c r="CY116" s="212"/>
      <c r="CZ116" s="212"/>
      <c r="DA116"/>
      <c r="DB116"/>
      <c r="DC116"/>
      <c r="DF116" s="1"/>
      <c r="DG116" s="152"/>
      <c r="DH116" s="152"/>
      <c r="DI116" s="212"/>
      <c r="DJ116" s="212"/>
      <c r="DK116" s="212"/>
      <c r="DL116"/>
      <c r="DN116"/>
      <c r="DO116"/>
      <c r="DP116"/>
      <c r="DQ116" s="1"/>
      <c r="DR116" s="152"/>
      <c r="DS116" s="152"/>
      <c r="DT116" s="212"/>
      <c r="DU116" s="212"/>
      <c r="DV116" s="212"/>
      <c r="DW116"/>
      <c r="DX116"/>
      <c r="DY116"/>
      <c r="DZ116"/>
      <c r="EA116"/>
      <c r="EC116" s="152"/>
      <c r="ED116" s="152"/>
      <c r="EE116" s="212"/>
      <c r="EF116" s="212"/>
      <c r="EG116" s="212"/>
      <c r="EL116"/>
      <c r="EM116"/>
      <c r="EO116" s="152"/>
      <c r="ER116" s="212"/>
      <c r="EW116"/>
      <c r="EX116"/>
      <c r="EY116"/>
      <c r="EZ116"/>
      <c r="FA116"/>
      <c r="FB116"/>
      <c r="FN116"/>
      <c r="FO116"/>
      <c r="FP116"/>
      <c r="FQ116"/>
      <c r="FR116"/>
      <c r="FS116"/>
      <c r="GD116"/>
      <c r="GE116"/>
      <c r="GF116"/>
      <c r="GG116"/>
      <c r="GH116"/>
      <c r="GI116"/>
      <c r="GU116"/>
      <c r="GV116"/>
      <c r="GW116"/>
      <c r="GX116"/>
      <c r="GY116"/>
      <c r="HI116"/>
      <c r="HK116"/>
      <c r="HL116"/>
      <c r="HM116"/>
      <c r="HN116"/>
      <c r="HO116"/>
      <c r="HQ116"/>
      <c r="HR116"/>
      <c r="HS116"/>
      <c r="HT116"/>
    </row>
    <row r="117" spans="1:228">
      <c r="A117" s="1">
        <v>2</v>
      </c>
      <c r="B117" t="s">
        <v>756</v>
      </c>
      <c r="C117" t="s">
        <v>59</v>
      </c>
      <c r="D117" t="s">
        <v>780</v>
      </c>
      <c r="E117" t="s">
        <v>993</v>
      </c>
      <c r="F117" s="1">
        <v>8</v>
      </c>
      <c r="G117" s="152">
        <v>159</v>
      </c>
      <c r="H117" s="152">
        <v>1272</v>
      </c>
      <c r="I117" s="212">
        <v>40191</v>
      </c>
      <c r="J117" s="212">
        <v>40191</v>
      </c>
      <c r="K117" s="212">
        <v>40191</v>
      </c>
      <c r="L117" s="1"/>
      <c r="Q117" s="1"/>
      <c r="R117" s="152"/>
      <c r="S117" s="152"/>
      <c r="T117" s="212"/>
      <c r="U117" s="212"/>
      <c r="V117" s="212"/>
      <c r="X117"/>
      <c r="Y117"/>
      <c r="Z117"/>
      <c r="AA117"/>
      <c r="AB117" s="1"/>
      <c r="AC117" s="152"/>
      <c r="AD117" s="152"/>
      <c r="AE117" s="212"/>
      <c r="AF117" s="212"/>
      <c r="AG117" s="212"/>
      <c r="AI117"/>
      <c r="AJ117"/>
      <c r="AK117"/>
      <c r="AL117"/>
      <c r="AM117"/>
      <c r="AN117" s="1"/>
      <c r="AO117" s="152"/>
      <c r="AP117" s="152"/>
      <c r="AQ117" s="212"/>
      <c r="AR117" s="212"/>
      <c r="AS117" s="212"/>
      <c r="AY117" s="1"/>
      <c r="AZ117" s="152"/>
      <c r="BB117" s="212"/>
      <c r="BE117"/>
      <c r="BF117" s="1"/>
      <c r="BG117" s="152"/>
      <c r="BH117" s="152"/>
      <c r="BI117" s="212"/>
      <c r="BJ117" s="212"/>
      <c r="BK117" s="212"/>
      <c r="BP117"/>
      <c r="BQ117" s="1"/>
      <c r="BS117" s="152"/>
      <c r="BV117" s="212"/>
      <c r="BX117" s="1"/>
      <c r="BY117" s="290"/>
      <c r="BZ117" s="290"/>
      <c r="CA117" s="212"/>
      <c r="CB117" s="212"/>
      <c r="CC117" s="212"/>
      <c r="CD117" s="212"/>
      <c r="CH117"/>
      <c r="CI117"/>
      <c r="CJ117" s="1"/>
      <c r="CK117" s="152"/>
      <c r="CL117" s="152"/>
      <c r="CN117" s="212"/>
      <c r="CO117" s="212"/>
      <c r="CU117" s="1"/>
      <c r="CV117" s="152"/>
      <c r="CW117" s="152"/>
      <c r="CX117" s="212"/>
      <c r="CY117" s="212"/>
      <c r="CZ117" s="212"/>
      <c r="DA117"/>
      <c r="DB117"/>
      <c r="DC117"/>
      <c r="DF117" s="1"/>
      <c r="DG117" s="152"/>
      <c r="DH117" s="152"/>
      <c r="DI117" s="212"/>
      <c r="DJ117" s="212"/>
      <c r="DK117" s="212"/>
      <c r="DL117"/>
      <c r="DN117"/>
      <c r="DO117"/>
      <c r="DP117"/>
      <c r="DQ117" s="1"/>
      <c r="DR117" s="152"/>
      <c r="DS117" s="152"/>
      <c r="DT117" s="212"/>
      <c r="DU117" s="212"/>
      <c r="DV117" s="212"/>
      <c r="DW117"/>
      <c r="DX117"/>
      <c r="DY117"/>
      <c r="DZ117"/>
      <c r="EA117"/>
      <c r="EC117" s="152"/>
      <c r="ED117" s="152"/>
      <c r="EE117" s="212"/>
      <c r="EF117" s="212"/>
      <c r="EG117" s="212"/>
      <c r="EL117"/>
      <c r="EM117"/>
      <c r="EO117" s="152"/>
      <c r="ER117" s="212"/>
      <c r="EW117"/>
      <c r="EX117"/>
      <c r="EY117"/>
      <c r="EZ117"/>
      <c r="FA117"/>
      <c r="FB117"/>
      <c r="FN117"/>
      <c r="FO117"/>
      <c r="FP117"/>
      <c r="FQ117"/>
      <c r="FR117"/>
      <c r="FS117"/>
      <c r="GD117"/>
      <c r="GE117"/>
      <c r="GF117"/>
      <c r="GG117"/>
      <c r="GH117"/>
      <c r="GI117"/>
      <c r="GU117"/>
      <c r="GV117"/>
      <c r="GW117"/>
      <c r="GX117"/>
      <c r="GY117"/>
      <c r="HI117"/>
      <c r="HK117"/>
      <c r="HL117"/>
      <c r="HM117"/>
      <c r="HN117"/>
      <c r="HO117"/>
      <c r="HQ117"/>
      <c r="HR117"/>
      <c r="HS117"/>
      <c r="HT117"/>
    </row>
    <row r="118" spans="1:228">
      <c r="A118" s="1">
        <v>2</v>
      </c>
      <c r="B118" t="s">
        <v>131</v>
      </c>
      <c r="C118" t="s">
        <v>58</v>
      </c>
      <c r="D118" t="s">
        <v>703</v>
      </c>
      <c r="E118" t="s">
        <v>994</v>
      </c>
      <c r="F118" s="1">
        <v>4</v>
      </c>
      <c r="G118" s="152">
        <v>392</v>
      </c>
      <c r="H118" s="152">
        <v>1568</v>
      </c>
      <c r="I118" s="212">
        <v>40191</v>
      </c>
      <c r="J118" s="212">
        <v>40191</v>
      </c>
      <c r="K118" s="212">
        <v>40191</v>
      </c>
      <c r="L118" s="1"/>
      <c r="Q118" s="1"/>
      <c r="R118" s="152"/>
      <c r="S118" s="152"/>
      <c r="T118" s="212"/>
      <c r="U118" s="212"/>
      <c r="V118" s="212"/>
      <c r="X118"/>
      <c r="Y118"/>
      <c r="Z118"/>
      <c r="AA118"/>
      <c r="AB118" s="1"/>
      <c r="AC118" s="152"/>
      <c r="AD118" s="152"/>
      <c r="AE118" s="212"/>
      <c r="AF118" s="212"/>
      <c r="AG118" s="212"/>
      <c r="AI118"/>
      <c r="AJ118"/>
      <c r="AK118"/>
      <c r="AL118"/>
      <c r="AM118"/>
      <c r="AN118" s="1"/>
      <c r="AO118" s="152"/>
      <c r="AP118" s="152"/>
      <c r="AQ118" s="212"/>
      <c r="AR118" s="212"/>
      <c r="AS118" s="212"/>
      <c r="AY118" s="1"/>
      <c r="AZ118" s="152"/>
      <c r="BB118" s="212"/>
      <c r="BE118"/>
      <c r="BF118" s="1"/>
      <c r="BG118" s="152"/>
      <c r="BH118" s="152"/>
      <c r="BI118" s="212"/>
      <c r="BJ118" s="212"/>
      <c r="BK118" s="212"/>
      <c r="BP118"/>
      <c r="BQ118" s="1"/>
      <c r="BS118" s="152"/>
      <c r="BV118" s="212"/>
      <c r="BX118" s="1"/>
      <c r="BY118" s="290"/>
      <c r="BZ118" s="290"/>
      <c r="CA118" s="212"/>
      <c r="CB118" s="212"/>
      <c r="CC118" s="212"/>
      <c r="CD118" s="212"/>
      <c r="CH118"/>
      <c r="CI118"/>
      <c r="CJ118" s="1"/>
      <c r="CK118" s="152"/>
      <c r="CL118" s="152"/>
      <c r="CN118" s="212"/>
      <c r="CO118" s="212"/>
      <c r="CU118" s="1"/>
      <c r="CV118" s="152"/>
      <c r="CW118" s="152"/>
      <c r="CX118" s="212"/>
      <c r="CY118" s="212"/>
      <c r="CZ118" s="212"/>
      <c r="DA118"/>
      <c r="DB118"/>
      <c r="DC118"/>
      <c r="DF118" s="1"/>
      <c r="DG118" s="152"/>
      <c r="DH118" s="152"/>
      <c r="DI118" s="212"/>
      <c r="DJ118" s="212"/>
      <c r="DK118" s="212"/>
      <c r="DL118"/>
      <c r="DN118"/>
      <c r="DO118"/>
      <c r="DP118"/>
      <c r="DQ118" s="1"/>
      <c r="DR118" s="152"/>
      <c r="DS118" s="152"/>
      <c r="DT118" s="212"/>
      <c r="DU118" s="212"/>
      <c r="DV118" s="212"/>
      <c r="DW118"/>
      <c r="DX118"/>
      <c r="DY118"/>
      <c r="DZ118"/>
      <c r="EA118"/>
      <c r="EC118" s="152"/>
      <c r="ED118" s="152"/>
      <c r="EE118" s="212"/>
      <c r="EF118" s="212"/>
      <c r="EG118" s="212"/>
      <c r="EL118"/>
      <c r="EM118"/>
      <c r="EO118" s="152"/>
      <c r="ER118" s="212"/>
      <c r="EW118"/>
      <c r="EX118"/>
      <c r="EY118"/>
      <c r="EZ118"/>
      <c r="FA118"/>
      <c r="FB118"/>
      <c r="FN118"/>
      <c r="FO118"/>
      <c r="FP118"/>
      <c r="FQ118"/>
      <c r="FR118"/>
      <c r="FS118"/>
      <c r="GD118"/>
      <c r="GE118"/>
      <c r="GF118"/>
      <c r="GG118"/>
      <c r="GH118"/>
      <c r="GI118"/>
      <c r="GU118"/>
      <c r="GV118"/>
      <c r="GW118"/>
      <c r="GX118"/>
      <c r="GY118"/>
      <c r="HI118"/>
      <c r="HK118"/>
      <c r="HL118"/>
      <c r="HM118"/>
      <c r="HN118"/>
      <c r="HO118"/>
      <c r="HQ118"/>
      <c r="HR118"/>
      <c r="HS118"/>
      <c r="HT118"/>
    </row>
    <row r="119" spans="1:228">
      <c r="A119" s="1">
        <v>2</v>
      </c>
      <c r="B119" t="s">
        <v>463</v>
      </c>
      <c r="C119" t="s">
        <v>58</v>
      </c>
      <c r="D119" t="s">
        <v>764</v>
      </c>
      <c r="E119" t="s">
        <v>995</v>
      </c>
      <c r="F119" s="1">
        <v>2</v>
      </c>
      <c r="G119" s="152">
        <v>2484</v>
      </c>
      <c r="H119" s="152">
        <v>4968</v>
      </c>
      <c r="I119" s="212">
        <v>40191</v>
      </c>
      <c r="J119" s="212">
        <v>40191</v>
      </c>
      <c r="K119" s="212">
        <v>40191</v>
      </c>
      <c r="L119" s="1"/>
      <c r="Q119" s="1"/>
      <c r="R119" s="152"/>
      <c r="S119" s="152"/>
      <c r="T119" s="212"/>
      <c r="U119" s="212"/>
      <c r="V119" s="212"/>
      <c r="X119"/>
      <c r="Y119"/>
      <c r="Z119"/>
      <c r="AA119"/>
      <c r="AB119" s="1"/>
      <c r="AC119" s="152"/>
      <c r="AD119" s="152"/>
      <c r="AE119" s="212"/>
      <c r="AF119" s="212"/>
      <c r="AG119" s="212"/>
      <c r="AI119"/>
      <c r="AJ119"/>
      <c r="AK119"/>
      <c r="AL119"/>
      <c r="AM119"/>
      <c r="AN119" s="1"/>
      <c r="AO119" s="152"/>
      <c r="AP119" s="152"/>
      <c r="AQ119" s="212"/>
      <c r="AR119" s="212"/>
      <c r="AS119" s="212"/>
      <c r="AY119" s="1"/>
      <c r="AZ119" s="152"/>
      <c r="BB119" s="212"/>
      <c r="BE119"/>
      <c r="BF119" s="1"/>
      <c r="BG119" s="152"/>
      <c r="BH119" s="152"/>
      <c r="BI119" s="212"/>
      <c r="BJ119" s="212"/>
      <c r="BK119" s="212"/>
      <c r="BP119"/>
      <c r="BQ119" s="1"/>
      <c r="BS119" s="152"/>
      <c r="BV119" s="212"/>
      <c r="BX119" s="1"/>
      <c r="BY119" s="290"/>
      <c r="BZ119" s="290"/>
      <c r="CA119" s="212"/>
      <c r="CB119" s="212"/>
      <c r="CC119" s="212"/>
      <c r="CD119" s="212"/>
      <c r="CH119"/>
      <c r="CI119"/>
      <c r="CJ119" s="1"/>
      <c r="CK119" s="152"/>
      <c r="CL119" s="152"/>
      <c r="CN119" s="212"/>
      <c r="CO119" s="212"/>
      <c r="CU119" s="1"/>
      <c r="CV119" s="152"/>
      <c r="CW119" s="152"/>
      <c r="CX119" s="212"/>
      <c r="CY119" s="212"/>
      <c r="CZ119" s="212"/>
      <c r="DA119"/>
      <c r="DB119"/>
      <c r="DC119"/>
      <c r="DF119" s="1"/>
      <c r="DG119" s="152"/>
      <c r="DH119" s="152"/>
      <c r="DI119" s="212"/>
      <c r="DJ119" s="212"/>
      <c r="DK119" s="212"/>
      <c r="DL119"/>
      <c r="DN119"/>
      <c r="DO119"/>
      <c r="DP119"/>
      <c r="DQ119" s="1"/>
      <c r="DR119" s="152"/>
      <c r="DS119" s="152"/>
      <c r="DT119" s="212"/>
      <c r="DU119" s="212"/>
      <c r="DV119" s="212"/>
      <c r="DW119"/>
      <c r="DX119"/>
      <c r="DY119"/>
      <c r="DZ119"/>
      <c r="EA119"/>
      <c r="EC119" s="152"/>
      <c r="ED119" s="152"/>
      <c r="EE119" s="212"/>
      <c r="EF119" s="212"/>
      <c r="EG119" s="212"/>
      <c r="EL119"/>
      <c r="EM119"/>
      <c r="EO119" s="152"/>
      <c r="ER119" s="212"/>
      <c r="EW119"/>
      <c r="EX119"/>
      <c r="EY119"/>
      <c r="EZ119"/>
      <c r="FA119"/>
      <c r="FB119"/>
      <c r="FN119"/>
      <c r="FO119"/>
      <c r="FP119"/>
      <c r="FQ119"/>
      <c r="FR119"/>
      <c r="FS119"/>
      <c r="GD119"/>
      <c r="GE119"/>
      <c r="GF119"/>
      <c r="GG119"/>
      <c r="GH119"/>
      <c r="GI119"/>
      <c r="GU119"/>
      <c r="GV119"/>
      <c r="GW119"/>
      <c r="GX119"/>
      <c r="GY119"/>
      <c r="HI119"/>
      <c r="HK119"/>
      <c r="HL119"/>
      <c r="HM119"/>
      <c r="HN119"/>
      <c r="HO119"/>
      <c r="HQ119"/>
      <c r="HR119"/>
      <c r="HS119"/>
      <c r="HT119"/>
    </row>
    <row r="120" spans="1:228">
      <c r="A120" s="1">
        <v>2</v>
      </c>
      <c r="B120" t="s">
        <v>481</v>
      </c>
      <c r="C120" t="s">
        <v>58</v>
      </c>
      <c r="D120" t="s">
        <v>745</v>
      </c>
      <c r="E120" t="s">
        <v>996</v>
      </c>
      <c r="F120" s="1">
        <v>10</v>
      </c>
      <c r="G120" s="152">
        <v>675</v>
      </c>
      <c r="H120" s="152">
        <v>6750</v>
      </c>
      <c r="I120" s="212">
        <v>40191</v>
      </c>
      <c r="J120" s="212">
        <v>40191</v>
      </c>
      <c r="K120" s="212">
        <v>40191</v>
      </c>
      <c r="L120" s="1"/>
      <c r="Q120" s="1"/>
      <c r="R120" s="152"/>
      <c r="S120" s="152"/>
      <c r="T120" s="212"/>
      <c r="U120" s="212"/>
      <c r="V120" s="212"/>
      <c r="X120"/>
      <c r="Y120"/>
      <c r="Z120"/>
      <c r="AA120"/>
      <c r="AB120" s="1"/>
      <c r="AC120" s="152"/>
      <c r="AD120" s="152"/>
      <c r="AE120" s="212"/>
      <c r="AF120" s="212"/>
      <c r="AG120" s="212"/>
      <c r="AI120"/>
      <c r="AJ120"/>
      <c r="AK120"/>
      <c r="AL120"/>
      <c r="AM120"/>
      <c r="AN120" s="1"/>
      <c r="AO120" s="152"/>
      <c r="AP120" s="152"/>
      <c r="AQ120" s="212"/>
      <c r="AR120" s="212"/>
      <c r="AS120" s="212"/>
      <c r="AY120" s="1"/>
      <c r="AZ120" s="152"/>
      <c r="BB120" s="212"/>
      <c r="BE120"/>
      <c r="BF120" s="1"/>
      <c r="BG120" s="152"/>
      <c r="BH120" s="152"/>
      <c r="BI120" s="212"/>
      <c r="BJ120" s="212"/>
      <c r="BK120" s="212"/>
      <c r="BP120"/>
      <c r="BQ120" s="1"/>
      <c r="BS120" s="152"/>
      <c r="BV120" s="212"/>
      <c r="BX120" s="1"/>
      <c r="BY120" s="290"/>
      <c r="BZ120" s="290"/>
      <c r="CA120" s="212"/>
      <c r="CB120" s="212"/>
      <c r="CC120" s="212"/>
      <c r="CD120" s="212"/>
      <c r="CH120"/>
      <c r="CI120"/>
      <c r="CJ120" s="1"/>
      <c r="CK120" s="152"/>
      <c r="CL120" s="152"/>
      <c r="CN120" s="212"/>
      <c r="CO120" s="212"/>
      <c r="CU120" s="1"/>
      <c r="CV120" s="152"/>
      <c r="CW120" s="152"/>
      <c r="CX120" s="212"/>
      <c r="CY120" s="212"/>
      <c r="CZ120" s="212"/>
      <c r="DA120"/>
      <c r="DB120"/>
      <c r="DC120"/>
      <c r="DF120" s="1"/>
      <c r="DG120" s="152"/>
      <c r="DH120" s="152"/>
      <c r="DI120" s="212"/>
      <c r="DJ120" s="212"/>
      <c r="DK120" s="212"/>
      <c r="DL120"/>
      <c r="DN120"/>
      <c r="DO120"/>
      <c r="DP120"/>
      <c r="DQ120" s="1"/>
      <c r="DR120" s="152"/>
      <c r="DS120" s="152"/>
      <c r="DT120" s="212"/>
      <c r="DU120" s="212"/>
      <c r="DV120" s="212"/>
      <c r="DW120"/>
      <c r="DX120"/>
      <c r="DY120"/>
      <c r="DZ120"/>
      <c r="EA120"/>
      <c r="EC120" s="152"/>
      <c r="ED120" s="152"/>
      <c r="EE120" s="212"/>
      <c r="EF120" s="212"/>
      <c r="EG120" s="212"/>
      <c r="EL120"/>
      <c r="EM120"/>
      <c r="EO120" s="152"/>
      <c r="ER120" s="212"/>
      <c r="EW120"/>
      <c r="EX120"/>
      <c r="EY120"/>
      <c r="EZ120"/>
      <c r="FA120"/>
      <c r="FB120"/>
      <c r="FN120"/>
      <c r="FO120"/>
      <c r="FP120"/>
      <c r="FQ120"/>
      <c r="FR120"/>
      <c r="FS120"/>
      <c r="GD120"/>
      <c r="GE120"/>
      <c r="GF120"/>
      <c r="GG120"/>
      <c r="GH120"/>
      <c r="GI120"/>
      <c r="GU120"/>
      <c r="GV120"/>
      <c r="GW120"/>
      <c r="GX120"/>
      <c r="GY120"/>
      <c r="HI120"/>
      <c r="HK120"/>
      <c r="HL120"/>
      <c r="HM120"/>
      <c r="HN120"/>
      <c r="HO120"/>
      <c r="HQ120"/>
      <c r="HR120"/>
      <c r="HS120"/>
      <c r="HT120"/>
    </row>
    <row r="121" spans="1:228">
      <c r="A121" s="1">
        <v>2</v>
      </c>
      <c r="B121" t="s">
        <v>953</v>
      </c>
      <c r="C121" t="s">
        <v>58</v>
      </c>
      <c r="D121" t="s">
        <v>997</v>
      </c>
      <c r="E121" t="s">
        <v>998</v>
      </c>
      <c r="F121" s="1">
        <v>1</v>
      </c>
      <c r="G121" s="152">
        <v>125</v>
      </c>
      <c r="H121" s="152">
        <v>125</v>
      </c>
      <c r="I121" s="212">
        <v>40192</v>
      </c>
      <c r="J121" s="212">
        <v>40192</v>
      </c>
      <c r="K121" s="212">
        <v>40192</v>
      </c>
      <c r="L121" s="1"/>
      <c r="Q121" s="1"/>
      <c r="R121" s="152"/>
      <c r="S121" s="152"/>
      <c r="T121" s="212"/>
      <c r="U121" s="212"/>
      <c r="V121" s="212"/>
      <c r="X121"/>
      <c r="Y121"/>
      <c r="Z121"/>
      <c r="AA121"/>
      <c r="AB121" s="1"/>
      <c r="AC121" s="152"/>
      <c r="AD121" s="152"/>
      <c r="AE121" s="212"/>
      <c r="AF121" s="212"/>
      <c r="AG121" s="212"/>
      <c r="AI121"/>
      <c r="AJ121"/>
      <c r="AK121"/>
      <c r="AL121"/>
      <c r="AM121"/>
      <c r="AN121" s="1"/>
      <c r="AO121" s="152"/>
      <c r="AP121" s="152"/>
      <c r="AQ121" s="212"/>
      <c r="AR121" s="212"/>
      <c r="AS121" s="212"/>
      <c r="AY121" s="1"/>
      <c r="AZ121" s="152"/>
      <c r="BB121" s="212"/>
      <c r="BE121"/>
      <c r="BF121" s="1"/>
      <c r="BG121" s="152"/>
      <c r="BH121" s="152"/>
      <c r="BI121" s="212"/>
      <c r="BJ121" s="212"/>
      <c r="BK121" s="212"/>
      <c r="BP121"/>
      <c r="BQ121" s="1"/>
      <c r="BS121" s="152"/>
      <c r="BV121" s="212"/>
      <c r="BX121" s="1"/>
      <c r="BY121" s="290"/>
      <c r="BZ121" s="290"/>
      <c r="CA121" s="212"/>
      <c r="CB121" s="212"/>
      <c r="CC121" s="212"/>
      <c r="CD121" s="212"/>
      <c r="CH121"/>
      <c r="CI121"/>
      <c r="CJ121" s="1"/>
      <c r="CK121" s="152"/>
      <c r="CL121" s="152"/>
      <c r="CN121" s="212"/>
      <c r="CO121" s="212"/>
      <c r="CU121" s="1"/>
      <c r="CV121" s="152"/>
      <c r="CW121" s="152"/>
      <c r="CX121" s="212"/>
      <c r="CY121" s="212"/>
      <c r="CZ121" s="212"/>
      <c r="DA121"/>
      <c r="DB121"/>
      <c r="DC121"/>
      <c r="DF121" s="1"/>
      <c r="DG121" s="152"/>
      <c r="DH121" s="152"/>
      <c r="DI121" s="212"/>
      <c r="DJ121" s="212"/>
      <c r="DK121" s="212"/>
      <c r="DL121"/>
      <c r="DN121"/>
      <c r="DO121"/>
      <c r="DP121"/>
      <c r="DQ121" s="1"/>
      <c r="DR121" s="152"/>
      <c r="DS121" s="152"/>
      <c r="DT121" s="212"/>
      <c r="DU121" s="212"/>
      <c r="DV121" s="212"/>
      <c r="DW121"/>
      <c r="DX121"/>
      <c r="DY121"/>
      <c r="DZ121"/>
      <c r="EA121"/>
      <c r="EC121" s="152"/>
      <c r="ED121" s="152"/>
      <c r="EE121" s="212"/>
      <c r="EF121" s="212"/>
      <c r="EG121" s="212"/>
      <c r="EL121"/>
      <c r="EM121"/>
      <c r="EO121" s="152"/>
      <c r="ER121" s="212"/>
      <c r="EW121"/>
      <c r="EX121"/>
      <c r="EY121"/>
      <c r="EZ121"/>
      <c r="FA121"/>
      <c r="FB121"/>
      <c r="FN121"/>
      <c r="FO121"/>
      <c r="FP121"/>
      <c r="FQ121"/>
      <c r="FR121"/>
      <c r="FS121"/>
      <c r="GD121"/>
      <c r="GE121"/>
      <c r="GF121"/>
      <c r="GG121"/>
      <c r="GH121"/>
      <c r="GI121"/>
      <c r="GU121"/>
      <c r="GV121"/>
      <c r="GW121"/>
      <c r="GX121"/>
      <c r="GY121"/>
      <c r="HI121"/>
      <c r="HK121"/>
      <c r="HL121"/>
      <c r="HM121"/>
      <c r="HN121"/>
      <c r="HO121"/>
      <c r="HQ121"/>
      <c r="HR121"/>
      <c r="HS121"/>
      <c r="HT121"/>
    </row>
    <row r="122" spans="1:228">
      <c r="A122" s="1">
        <v>2</v>
      </c>
      <c r="B122" t="s">
        <v>947</v>
      </c>
      <c r="C122" t="s">
        <v>58</v>
      </c>
      <c r="D122" t="s">
        <v>730</v>
      </c>
      <c r="E122" t="s">
        <v>999</v>
      </c>
      <c r="F122" s="1">
        <v>1</v>
      </c>
      <c r="G122" s="152">
        <v>265</v>
      </c>
      <c r="H122" s="152">
        <v>265</v>
      </c>
      <c r="I122" s="212">
        <v>40191</v>
      </c>
      <c r="J122" s="212">
        <v>40191</v>
      </c>
      <c r="K122" s="212">
        <v>40192</v>
      </c>
      <c r="L122" s="1"/>
      <c r="Q122" s="1"/>
      <c r="R122" s="152"/>
      <c r="S122" s="152"/>
      <c r="T122" s="212"/>
      <c r="U122" s="212"/>
      <c r="V122" s="212"/>
      <c r="X122"/>
      <c r="Y122"/>
      <c r="Z122"/>
      <c r="AA122"/>
      <c r="AB122" s="1"/>
      <c r="AC122" s="152"/>
      <c r="AD122" s="152"/>
      <c r="AE122" s="212"/>
      <c r="AF122" s="212"/>
      <c r="AG122" s="212"/>
      <c r="AI122"/>
      <c r="AJ122"/>
      <c r="AK122"/>
      <c r="AL122"/>
      <c r="AM122"/>
      <c r="AN122" s="1"/>
      <c r="AO122" s="152"/>
      <c r="AP122" s="152"/>
      <c r="AQ122" s="212"/>
      <c r="AR122" s="212"/>
      <c r="AS122" s="212"/>
      <c r="AY122" s="1"/>
      <c r="AZ122" s="152"/>
      <c r="BB122" s="212"/>
      <c r="BE122"/>
      <c r="BF122" s="1"/>
      <c r="BG122" s="152"/>
      <c r="BH122" s="152"/>
      <c r="BI122" s="212"/>
      <c r="BJ122" s="212"/>
      <c r="BK122" s="212"/>
      <c r="BP122"/>
      <c r="BQ122" s="1"/>
      <c r="BS122" s="152"/>
      <c r="BV122" s="212"/>
      <c r="BX122" s="1"/>
      <c r="BY122" s="290"/>
      <c r="BZ122" s="290"/>
      <c r="CA122" s="212"/>
      <c r="CB122" s="212"/>
      <c r="CC122" s="212"/>
      <c r="CD122" s="212"/>
      <c r="CH122"/>
      <c r="CI122"/>
      <c r="CJ122" s="1"/>
      <c r="CK122" s="152"/>
      <c r="CL122" s="152"/>
      <c r="CN122" s="212"/>
      <c r="CO122" s="212"/>
      <c r="CU122" s="1"/>
      <c r="CV122" s="152"/>
      <c r="CW122" s="152"/>
      <c r="CX122" s="212"/>
      <c r="CY122" s="212"/>
      <c r="CZ122" s="212"/>
      <c r="DA122"/>
      <c r="DB122"/>
      <c r="DC122"/>
      <c r="DF122" s="1"/>
      <c r="DG122" s="152"/>
      <c r="DH122" s="152"/>
      <c r="DI122" s="212"/>
      <c r="DJ122" s="212"/>
      <c r="DK122" s="212"/>
      <c r="DL122"/>
      <c r="DN122"/>
      <c r="DO122"/>
      <c r="DP122"/>
      <c r="DQ122" s="1"/>
      <c r="DR122" s="152"/>
      <c r="DS122" s="152"/>
      <c r="DT122" s="212"/>
      <c r="DU122" s="212"/>
      <c r="DV122" s="212"/>
      <c r="DW122"/>
      <c r="DX122"/>
      <c r="DY122"/>
      <c r="DZ122"/>
      <c r="EA122"/>
      <c r="EC122" s="152"/>
      <c r="ED122" s="152"/>
      <c r="EE122" s="212"/>
      <c r="EF122" s="212"/>
      <c r="EG122" s="212"/>
      <c r="EL122"/>
      <c r="EM122"/>
      <c r="EO122" s="152"/>
      <c r="ER122" s="212"/>
      <c r="EW122"/>
      <c r="EX122"/>
      <c r="EY122"/>
      <c r="EZ122"/>
      <c r="FA122"/>
      <c r="FB122"/>
      <c r="FN122"/>
      <c r="FO122"/>
      <c r="FP122"/>
      <c r="FQ122"/>
      <c r="FR122"/>
      <c r="FS122"/>
      <c r="GD122"/>
      <c r="GE122"/>
      <c r="GF122"/>
      <c r="GG122"/>
      <c r="GH122"/>
      <c r="GI122"/>
      <c r="GU122"/>
      <c r="GV122"/>
      <c r="GW122"/>
      <c r="GX122"/>
      <c r="GY122"/>
      <c r="HI122"/>
      <c r="HK122"/>
      <c r="HL122"/>
      <c r="HM122"/>
      <c r="HN122"/>
      <c r="HO122"/>
      <c r="HQ122"/>
      <c r="HR122"/>
      <c r="HS122"/>
      <c r="HT122"/>
    </row>
    <row r="123" spans="1:228">
      <c r="A123" s="1">
        <v>2</v>
      </c>
      <c r="B123" t="s">
        <v>473</v>
      </c>
      <c r="C123" t="s">
        <v>58</v>
      </c>
      <c r="D123" t="s">
        <v>703</v>
      </c>
      <c r="E123" t="s">
        <v>1000</v>
      </c>
      <c r="F123" s="1">
        <v>1</v>
      </c>
      <c r="G123" s="152">
        <v>265.8</v>
      </c>
      <c r="H123" s="152">
        <v>265.8</v>
      </c>
      <c r="I123" s="212">
        <v>40192</v>
      </c>
      <c r="J123" s="212">
        <v>40192</v>
      </c>
      <c r="K123" s="212">
        <v>40192</v>
      </c>
      <c r="L123" s="1"/>
      <c r="Q123" s="1"/>
      <c r="R123" s="152"/>
      <c r="S123" s="152"/>
      <c r="T123" s="212"/>
      <c r="U123" s="212"/>
      <c r="V123" s="212"/>
      <c r="X123"/>
      <c r="Y123"/>
      <c r="Z123"/>
      <c r="AA123"/>
      <c r="AB123" s="1"/>
      <c r="AC123" s="152"/>
      <c r="AD123" s="152"/>
      <c r="AE123" s="212"/>
      <c r="AF123" s="212"/>
      <c r="AG123" s="212"/>
      <c r="AI123"/>
      <c r="AJ123"/>
      <c r="AK123"/>
      <c r="AL123"/>
      <c r="AM123"/>
      <c r="AN123" s="1"/>
      <c r="AO123" s="152"/>
      <c r="AP123" s="152"/>
      <c r="AQ123" s="212"/>
      <c r="AR123" s="212"/>
      <c r="AS123" s="212"/>
      <c r="AY123" s="1"/>
      <c r="AZ123" s="152"/>
      <c r="BB123" s="212"/>
      <c r="BE123"/>
      <c r="BF123" s="1"/>
      <c r="BG123" s="152"/>
      <c r="BH123" s="152"/>
      <c r="BI123" s="212"/>
      <c r="BJ123" s="212"/>
      <c r="BK123" s="212"/>
      <c r="BP123"/>
      <c r="BQ123" s="1"/>
      <c r="BS123" s="152"/>
      <c r="BV123" s="212"/>
      <c r="BX123" s="1"/>
      <c r="BY123" s="290"/>
      <c r="BZ123" s="290"/>
      <c r="CA123" s="212"/>
      <c r="CB123" s="212"/>
      <c r="CC123" s="212"/>
      <c r="CD123" s="212"/>
      <c r="CH123"/>
      <c r="CI123"/>
      <c r="CJ123" s="1"/>
      <c r="CK123" s="152"/>
      <c r="CL123" s="152"/>
      <c r="CN123" s="212"/>
      <c r="CO123" s="212"/>
      <c r="CU123" s="1"/>
      <c r="CV123" s="152"/>
      <c r="CW123" s="152"/>
      <c r="CX123" s="212"/>
      <c r="CY123" s="212"/>
      <c r="CZ123" s="212"/>
      <c r="DA123"/>
      <c r="DB123"/>
      <c r="DC123"/>
      <c r="DF123" s="1"/>
      <c r="DG123" s="152"/>
      <c r="DH123" s="152"/>
      <c r="DI123" s="212"/>
      <c r="DJ123" s="212"/>
      <c r="DK123" s="212"/>
      <c r="DL123"/>
      <c r="DN123"/>
      <c r="DO123"/>
      <c r="DP123"/>
      <c r="DQ123" s="1"/>
      <c r="DR123" s="152"/>
      <c r="DS123" s="152"/>
      <c r="DT123" s="212"/>
      <c r="DU123" s="212"/>
      <c r="DV123" s="212"/>
      <c r="DW123"/>
      <c r="DX123"/>
      <c r="DY123"/>
      <c r="DZ123"/>
      <c r="EA123"/>
      <c r="EC123" s="152"/>
      <c r="ED123" s="152"/>
      <c r="EE123" s="212"/>
      <c r="EF123" s="212"/>
      <c r="EG123" s="212"/>
      <c r="EL123"/>
      <c r="EM123"/>
      <c r="EO123" s="152"/>
      <c r="ER123" s="212"/>
      <c r="EW123"/>
      <c r="EX123"/>
      <c r="EY123"/>
      <c r="EZ123"/>
      <c r="FA123"/>
      <c r="FB123"/>
      <c r="FN123"/>
      <c r="FO123"/>
      <c r="FP123"/>
      <c r="FQ123"/>
      <c r="FR123"/>
      <c r="FS123"/>
      <c r="GD123"/>
      <c r="GE123"/>
      <c r="GF123"/>
      <c r="GG123"/>
      <c r="GH123"/>
      <c r="GI123"/>
      <c r="GU123"/>
      <c r="GV123"/>
      <c r="GW123"/>
      <c r="GX123"/>
      <c r="GY123"/>
      <c r="HI123"/>
      <c r="HK123"/>
      <c r="HL123"/>
      <c r="HM123"/>
      <c r="HN123"/>
      <c r="HO123"/>
      <c r="HQ123"/>
      <c r="HR123"/>
      <c r="HS123"/>
      <c r="HT123"/>
    </row>
    <row r="124" spans="1:228">
      <c r="A124" s="1">
        <v>2</v>
      </c>
      <c r="B124" t="s">
        <v>955</v>
      </c>
      <c r="C124" t="s">
        <v>58</v>
      </c>
      <c r="D124" t="s">
        <v>997</v>
      </c>
      <c r="E124" t="s">
        <v>998</v>
      </c>
      <c r="F124" s="1">
        <v>1</v>
      </c>
      <c r="G124" s="152">
        <v>319</v>
      </c>
      <c r="H124" s="152">
        <v>319</v>
      </c>
      <c r="I124" s="212">
        <v>40192</v>
      </c>
      <c r="J124" s="212">
        <v>40192</v>
      </c>
      <c r="K124" s="212">
        <v>40192</v>
      </c>
      <c r="L124" s="1"/>
      <c r="Q124" s="1"/>
      <c r="R124" s="152"/>
      <c r="S124" s="152"/>
      <c r="T124" s="212"/>
      <c r="U124" s="212"/>
      <c r="V124" s="212"/>
      <c r="X124"/>
      <c r="Y124"/>
      <c r="Z124"/>
      <c r="AA124"/>
      <c r="AB124" s="1"/>
      <c r="AC124" s="152"/>
      <c r="AD124" s="152"/>
      <c r="AE124" s="212"/>
      <c r="AF124" s="212"/>
      <c r="AG124" s="212"/>
      <c r="AI124"/>
      <c r="AJ124"/>
      <c r="AK124"/>
      <c r="AL124"/>
      <c r="AM124"/>
      <c r="AN124" s="1"/>
      <c r="AO124" s="152"/>
      <c r="AP124" s="152"/>
      <c r="AQ124" s="212"/>
      <c r="AR124" s="212"/>
      <c r="AS124" s="212"/>
      <c r="AY124" s="1"/>
      <c r="AZ124" s="152"/>
      <c r="BB124" s="212"/>
      <c r="BE124"/>
      <c r="BF124" s="1"/>
      <c r="BG124" s="152"/>
      <c r="BH124" s="152"/>
      <c r="BI124" s="212"/>
      <c r="BJ124" s="212"/>
      <c r="BK124" s="212"/>
      <c r="BP124"/>
      <c r="BQ124" s="1"/>
      <c r="BS124" s="152"/>
      <c r="BV124" s="212"/>
      <c r="BX124" s="1"/>
      <c r="BY124" s="290"/>
      <c r="BZ124" s="290"/>
      <c r="CA124" s="212"/>
      <c r="CB124" s="212"/>
      <c r="CC124" s="212"/>
      <c r="CD124" s="212"/>
      <c r="CH124"/>
      <c r="CI124"/>
      <c r="CJ124" s="1"/>
      <c r="CK124" s="152"/>
      <c r="CL124" s="152"/>
      <c r="CN124" s="212"/>
      <c r="CO124" s="212"/>
      <c r="CU124" s="1"/>
      <c r="CV124" s="152"/>
      <c r="CW124" s="152"/>
      <c r="CX124" s="212"/>
      <c r="CY124" s="212"/>
      <c r="CZ124" s="212"/>
      <c r="DA124"/>
      <c r="DB124"/>
      <c r="DC124"/>
      <c r="DF124" s="1"/>
      <c r="DG124" s="152"/>
      <c r="DH124" s="152"/>
      <c r="DI124" s="212"/>
      <c r="DJ124" s="212"/>
      <c r="DK124" s="212"/>
      <c r="DL124"/>
      <c r="DN124"/>
      <c r="DO124"/>
      <c r="DP124"/>
      <c r="DQ124" s="1"/>
      <c r="DR124" s="152"/>
      <c r="DS124" s="152"/>
      <c r="DT124" s="212"/>
      <c r="DU124" s="212"/>
      <c r="DV124" s="212"/>
      <c r="DW124"/>
      <c r="DX124"/>
      <c r="DY124"/>
      <c r="DZ124"/>
      <c r="EA124"/>
      <c r="EC124" s="152"/>
      <c r="ED124" s="152"/>
      <c r="EE124" s="212"/>
      <c r="EF124" s="212"/>
      <c r="EG124" s="212"/>
      <c r="EL124"/>
      <c r="EM124"/>
      <c r="EO124" s="152"/>
      <c r="ER124" s="212"/>
      <c r="EW124"/>
      <c r="EX124"/>
      <c r="EY124"/>
      <c r="EZ124"/>
      <c r="FA124"/>
      <c r="FB124"/>
      <c r="FN124"/>
      <c r="FO124"/>
      <c r="FP124"/>
      <c r="FQ124"/>
      <c r="FR124"/>
      <c r="FS124"/>
      <c r="GD124"/>
      <c r="GE124"/>
      <c r="GF124"/>
      <c r="GG124"/>
      <c r="GH124"/>
      <c r="GI124"/>
      <c r="GU124"/>
      <c r="GV124"/>
      <c r="GW124"/>
      <c r="GX124"/>
      <c r="GY124"/>
      <c r="HI124"/>
      <c r="HK124"/>
      <c r="HL124"/>
      <c r="HM124"/>
      <c r="HN124"/>
      <c r="HO124"/>
      <c r="HQ124"/>
      <c r="HR124"/>
      <c r="HS124"/>
      <c r="HT124"/>
    </row>
    <row r="125" spans="1:228">
      <c r="A125" s="1">
        <v>2</v>
      </c>
      <c r="B125" t="s">
        <v>750</v>
      </c>
      <c r="C125" t="s">
        <v>59</v>
      </c>
      <c r="D125" t="s">
        <v>703</v>
      </c>
      <c r="E125" t="s">
        <v>1001</v>
      </c>
      <c r="F125" s="1">
        <v>1</v>
      </c>
      <c r="G125" s="152">
        <v>376</v>
      </c>
      <c r="H125" s="152">
        <v>376</v>
      </c>
      <c r="I125" s="212">
        <v>40192</v>
      </c>
      <c r="J125" s="212">
        <v>40192</v>
      </c>
      <c r="K125" s="212">
        <v>40192</v>
      </c>
      <c r="L125" s="1"/>
      <c r="Q125" s="1"/>
      <c r="R125" s="152"/>
      <c r="S125" s="152"/>
      <c r="T125" s="212"/>
      <c r="U125" s="212"/>
      <c r="V125" s="212"/>
      <c r="X125"/>
      <c r="Y125"/>
      <c r="Z125"/>
      <c r="AA125"/>
      <c r="AB125" s="1"/>
      <c r="AC125" s="152"/>
      <c r="AD125" s="152"/>
      <c r="AE125" s="212"/>
      <c r="AF125" s="212"/>
      <c r="AG125" s="212"/>
      <c r="AI125"/>
      <c r="AJ125"/>
      <c r="AK125"/>
      <c r="AL125"/>
      <c r="AM125"/>
      <c r="AN125" s="1"/>
      <c r="AO125" s="152"/>
      <c r="AP125" s="152"/>
      <c r="AQ125" s="212"/>
      <c r="AR125" s="212"/>
      <c r="AS125" s="212"/>
      <c r="AY125" s="1"/>
      <c r="AZ125" s="152"/>
      <c r="BB125" s="212"/>
      <c r="BE125"/>
      <c r="BF125" s="1"/>
      <c r="BG125" s="152"/>
      <c r="BH125" s="152"/>
      <c r="BI125" s="212"/>
      <c r="BJ125" s="212"/>
      <c r="BK125" s="212"/>
      <c r="BP125"/>
      <c r="BQ125" s="1"/>
      <c r="BS125" s="152"/>
      <c r="BV125" s="212"/>
      <c r="BX125" s="1"/>
      <c r="BY125" s="290"/>
      <c r="BZ125" s="290"/>
      <c r="CA125" s="212"/>
      <c r="CB125" s="212"/>
      <c r="CC125" s="212"/>
      <c r="CD125" s="212"/>
      <c r="CH125"/>
      <c r="CI125"/>
      <c r="CJ125" s="1"/>
      <c r="CK125" s="152"/>
      <c r="CL125" s="152"/>
      <c r="CN125" s="212"/>
      <c r="CO125" s="212"/>
      <c r="CU125" s="1"/>
      <c r="CV125" s="152"/>
      <c r="CW125" s="152"/>
      <c r="CX125" s="212"/>
      <c r="CY125" s="212"/>
      <c r="CZ125" s="212"/>
      <c r="DA125"/>
      <c r="DB125"/>
      <c r="DC125"/>
      <c r="DF125" s="1"/>
      <c r="DG125" s="152"/>
      <c r="DH125" s="152"/>
      <c r="DI125" s="212"/>
      <c r="DJ125" s="212"/>
      <c r="DK125" s="212"/>
      <c r="DL125"/>
      <c r="DN125"/>
      <c r="DO125"/>
      <c r="DP125"/>
      <c r="DQ125" s="1"/>
      <c r="DR125" s="152"/>
      <c r="DS125" s="152"/>
      <c r="DT125" s="212"/>
      <c r="DU125" s="212"/>
      <c r="DV125" s="212"/>
      <c r="DW125"/>
      <c r="DX125"/>
      <c r="DY125"/>
      <c r="DZ125"/>
      <c r="EA125"/>
      <c r="EC125" s="152"/>
      <c r="ED125" s="152"/>
      <c r="EE125" s="212"/>
      <c r="EF125" s="212"/>
      <c r="EG125" s="212"/>
      <c r="EL125"/>
      <c r="EM125"/>
      <c r="EO125" s="152"/>
      <c r="ER125" s="212"/>
      <c r="EW125"/>
      <c r="EX125"/>
      <c r="EY125"/>
      <c r="EZ125"/>
      <c r="FA125"/>
      <c r="FB125"/>
      <c r="FN125"/>
      <c r="FO125"/>
      <c r="FP125"/>
      <c r="FQ125"/>
      <c r="FR125"/>
      <c r="FS125"/>
      <c r="GD125"/>
      <c r="GE125"/>
      <c r="GF125"/>
      <c r="GG125"/>
      <c r="GH125"/>
      <c r="GI125"/>
      <c r="GU125"/>
      <c r="GV125"/>
      <c r="GW125"/>
      <c r="GX125"/>
      <c r="GY125"/>
      <c r="HI125"/>
      <c r="HK125"/>
      <c r="HL125"/>
      <c r="HM125"/>
      <c r="HN125"/>
      <c r="HO125"/>
      <c r="HQ125"/>
      <c r="HR125"/>
      <c r="HS125"/>
      <c r="HT125"/>
    </row>
    <row r="126" spans="1:228">
      <c r="A126" s="1">
        <v>2</v>
      </c>
      <c r="B126" t="s">
        <v>48</v>
      </c>
      <c r="C126" t="s">
        <v>58</v>
      </c>
      <c r="D126" t="s">
        <v>703</v>
      </c>
      <c r="E126" t="s">
        <v>1002</v>
      </c>
      <c r="F126" s="1">
        <v>2</v>
      </c>
      <c r="G126" s="152">
        <v>201</v>
      </c>
      <c r="H126" s="152">
        <v>402</v>
      </c>
      <c r="I126" s="212">
        <v>40192</v>
      </c>
      <c r="J126" s="212">
        <v>40192</v>
      </c>
      <c r="K126" s="212">
        <v>40192</v>
      </c>
      <c r="L126" s="1"/>
      <c r="Q126" s="1"/>
      <c r="R126" s="152"/>
      <c r="S126" s="152"/>
      <c r="T126" s="212"/>
      <c r="U126" s="212"/>
      <c r="V126" s="212"/>
      <c r="X126"/>
      <c r="Y126"/>
      <c r="Z126"/>
      <c r="AA126"/>
      <c r="AB126" s="1"/>
      <c r="AC126" s="152"/>
      <c r="AD126" s="152"/>
      <c r="AE126" s="212"/>
      <c r="AF126" s="212"/>
      <c r="AG126" s="212"/>
      <c r="AI126"/>
      <c r="AJ126"/>
      <c r="AK126"/>
      <c r="AL126"/>
      <c r="AM126"/>
      <c r="AN126" s="1"/>
      <c r="AO126" s="152"/>
      <c r="AP126" s="152"/>
      <c r="AQ126" s="212"/>
      <c r="AR126" s="212"/>
      <c r="AS126" s="212"/>
      <c r="AY126" s="1"/>
      <c r="AZ126" s="152"/>
      <c r="BB126" s="212"/>
      <c r="BE126"/>
      <c r="BF126" s="1"/>
      <c r="BG126" s="152"/>
      <c r="BH126" s="152"/>
      <c r="BI126" s="212"/>
      <c r="BJ126" s="212"/>
      <c r="BK126" s="212"/>
      <c r="BP126"/>
      <c r="BQ126" s="1"/>
      <c r="BS126" s="152"/>
      <c r="BV126" s="212"/>
      <c r="BX126" s="1"/>
      <c r="BY126" s="290"/>
      <c r="BZ126" s="290"/>
      <c r="CA126" s="212"/>
      <c r="CB126" s="212"/>
      <c r="CC126" s="212"/>
      <c r="CD126" s="212"/>
      <c r="CH126"/>
      <c r="CI126"/>
      <c r="CJ126" s="1"/>
      <c r="CK126" s="152"/>
      <c r="CL126" s="152"/>
      <c r="CN126" s="212"/>
      <c r="CO126" s="212"/>
      <c r="CU126" s="1"/>
      <c r="CV126" s="152"/>
      <c r="CW126" s="152"/>
      <c r="CX126" s="212"/>
      <c r="CY126" s="212"/>
      <c r="CZ126" s="212"/>
      <c r="DA126"/>
      <c r="DB126"/>
      <c r="DC126"/>
      <c r="DF126" s="1"/>
      <c r="DG126" s="152"/>
      <c r="DH126" s="152"/>
      <c r="DI126" s="212"/>
      <c r="DJ126" s="212"/>
      <c r="DK126" s="212"/>
      <c r="DL126"/>
      <c r="DN126"/>
      <c r="DO126"/>
      <c r="DP126"/>
      <c r="DQ126" s="1"/>
      <c r="DR126" s="152"/>
      <c r="DS126" s="152"/>
      <c r="DT126" s="212"/>
      <c r="DU126" s="212"/>
      <c r="DV126" s="212"/>
      <c r="DW126"/>
      <c r="DX126"/>
      <c r="DY126"/>
      <c r="DZ126"/>
      <c r="EA126"/>
      <c r="EC126" s="152"/>
      <c r="ED126" s="152"/>
      <c r="EE126" s="212"/>
      <c r="EF126" s="212"/>
      <c r="EG126" s="212"/>
      <c r="EL126"/>
      <c r="EM126"/>
      <c r="EO126" s="152"/>
      <c r="ER126" s="212"/>
      <c r="EW126"/>
      <c r="EX126"/>
      <c r="EY126"/>
      <c r="EZ126"/>
      <c r="FA126"/>
      <c r="FB126"/>
      <c r="FN126"/>
      <c r="FO126"/>
      <c r="FP126"/>
      <c r="FQ126"/>
      <c r="FR126"/>
      <c r="FS126"/>
      <c r="GD126"/>
      <c r="GE126"/>
      <c r="GF126"/>
      <c r="GG126"/>
      <c r="GH126"/>
      <c r="GI126"/>
      <c r="GU126"/>
      <c r="GV126"/>
      <c r="GW126"/>
      <c r="GX126"/>
      <c r="GY126"/>
      <c r="HI126"/>
      <c r="HK126"/>
      <c r="HL126"/>
      <c r="HM126"/>
      <c r="HN126"/>
      <c r="HO126"/>
      <c r="HQ126"/>
      <c r="HR126"/>
      <c r="HS126"/>
      <c r="HT126"/>
    </row>
    <row r="127" spans="1:228">
      <c r="A127" s="1">
        <v>2</v>
      </c>
      <c r="B127" t="s">
        <v>945</v>
      </c>
      <c r="C127" t="s">
        <v>58</v>
      </c>
      <c r="D127" t="s">
        <v>997</v>
      </c>
      <c r="E127" t="s">
        <v>998</v>
      </c>
      <c r="F127" s="1">
        <v>1</v>
      </c>
      <c r="G127" s="152">
        <v>405</v>
      </c>
      <c r="H127" s="152">
        <v>405</v>
      </c>
      <c r="I127" s="212">
        <v>40192</v>
      </c>
      <c r="J127" s="212">
        <v>40192</v>
      </c>
      <c r="K127" s="212">
        <v>40192</v>
      </c>
      <c r="L127" s="1"/>
      <c r="Q127" s="1"/>
      <c r="R127" s="152"/>
      <c r="S127" s="152"/>
      <c r="T127" s="212"/>
      <c r="U127" s="212"/>
      <c r="V127" s="212"/>
      <c r="X127"/>
      <c r="Y127"/>
      <c r="Z127"/>
      <c r="AA127"/>
      <c r="AB127" s="1"/>
      <c r="AC127" s="152"/>
      <c r="AD127" s="152"/>
      <c r="AE127" s="212"/>
      <c r="AF127" s="212"/>
      <c r="AG127" s="212"/>
      <c r="AI127"/>
      <c r="AJ127"/>
      <c r="AK127"/>
      <c r="AL127"/>
      <c r="AM127"/>
      <c r="AN127" s="1"/>
      <c r="AO127" s="152"/>
      <c r="AP127" s="152"/>
      <c r="AQ127" s="212"/>
      <c r="AR127" s="212"/>
      <c r="AS127" s="212"/>
      <c r="AY127" s="1"/>
      <c r="AZ127" s="152"/>
      <c r="BB127" s="212"/>
      <c r="BE127"/>
      <c r="BF127" s="1"/>
      <c r="BG127" s="152"/>
      <c r="BH127" s="152"/>
      <c r="BI127" s="212"/>
      <c r="BJ127" s="212"/>
      <c r="BK127" s="212"/>
      <c r="BP127"/>
      <c r="BQ127" s="1"/>
      <c r="BS127" s="152"/>
      <c r="BV127" s="212"/>
      <c r="BX127" s="1"/>
      <c r="BY127" s="290"/>
      <c r="BZ127" s="290"/>
      <c r="CA127" s="212"/>
      <c r="CB127" s="212"/>
      <c r="CC127" s="212"/>
      <c r="CD127" s="212"/>
      <c r="CH127"/>
      <c r="CI127"/>
      <c r="CJ127" s="1"/>
      <c r="CK127" s="152"/>
      <c r="CL127" s="152"/>
      <c r="CN127" s="212"/>
      <c r="CO127" s="212"/>
      <c r="CU127" s="1"/>
      <c r="CV127" s="152"/>
      <c r="CW127" s="152"/>
      <c r="CX127" s="212"/>
      <c r="CY127" s="212"/>
      <c r="CZ127" s="212"/>
      <c r="DA127"/>
      <c r="DB127"/>
      <c r="DC127"/>
      <c r="DF127" s="1"/>
      <c r="DG127" s="152"/>
      <c r="DH127" s="152"/>
      <c r="DI127" s="212"/>
      <c r="DJ127" s="212"/>
      <c r="DK127" s="212"/>
      <c r="DL127"/>
      <c r="DN127"/>
      <c r="DO127"/>
      <c r="DP127"/>
      <c r="DQ127" s="1"/>
      <c r="DR127" s="152"/>
      <c r="DS127" s="152"/>
      <c r="DT127" s="212"/>
      <c r="DU127" s="212"/>
      <c r="DV127" s="212"/>
      <c r="DW127"/>
      <c r="DX127"/>
      <c r="DY127"/>
      <c r="DZ127"/>
      <c r="EA127"/>
      <c r="EC127" s="152"/>
      <c r="ED127" s="152"/>
      <c r="EE127" s="212"/>
      <c r="EF127" s="212"/>
      <c r="EG127" s="212"/>
      <c r="EL127"/>
      <c r="EM127"/>
      <c r="EO127" s="152"/>
      <c r="ER127" s="212"/>
      <c r="EW127"/>
      <c r="EX127"/>
      <c r="EY127"/>
      <c r="EZ127"/>
      <c r="FA127"/>
      <c r="FB127"/>
      <c r="FN127"/>
      <c r="FO127"/>
      <c r="FP127"/>
      <c r="FQ127"/>
      <c r="FR127"/>
      <c r="FS127"/>
      <c r="GD127"/>
      <c r="GE127"/>
      <c r="GF127"/>
      <c r="GG127"/>
      <c r="GH127"/>
      <c r="GI127"/>
      <c r="GU127"/>
      <c r="GV127"/>
      <c r="GW127"/>
      <c r="GX127"/>
      <c r="GY127"/>
      <c r="HI127"/>
      <c r="HK127"/>
      <c r="HL127"/>
      <c r="HM127"/>
      <c r="HN127"/>
      <c r="HO127"/>
      <c r="HQ127"/>
      <c r="HR127"/>
      <c r="HS127"/>
      <c r="HT127"/>
    </row>
    <row r="128" spans="1:228">
      <c r="A128" s="1">
        <v>2</v>
      </c>
      <c r="B128" t="s">
        <v>956</v>
      </c>
      <c r="C128" t="s">
        <v>59</v>
      </c>
      <c r="D128" t="s">
        <v>703</v>
      </c>
      <c r="E128" t="s">
        <v>1003</v>
      </c>
      <c r="F128" s="1">
        <v>1</v>
      </c>
      <c r="G128" s="152">
        <v>600</v>
      </c>
      <c r="H128" s="152">
        <v>600</v>
      </c>
      <c r="I128" s="212">
        <v>40192</v>
      </c>
      <c r="J128" s="212">
        <v>40192</v>
      </c>
      <c r="K128" s="212">
        <v>40192</v>
      </c>
      <c r="L128" s="1"/>
      <c r="Q128" s="1"/>
      <c r="R128" s="152"/>
      <c r="S128" s="152"/>
      <c r="T128" s="212"/>
      <c r="U128" s="212"/>
      <c r="V128" s="212"/>
      <c r="X128"/>
      <c r="Y128"/>
      <c r="Z128"/>
      <c r="AA128"/>
      <c r="AB128" s="1"/>
      <c r="AC128" s="152"/>
      <c r="AD128" s="152"/>
      <c r="AE128" s="212"/>
      <c r="AF128" s="212"/>
      <c r="AG128" s="212"/>
      <c r="AI128"/>
      <c r="AJ128"/>
      <c r="AK128"/>
      <c r="AL128"/>
      <c r="AM128"/>
      <c r="AN128" s="1"/>
      <c r="AO128" s="152"/>
      <c r="AP128" s="152"/>
      <c r="AQ128" s="212"/>
      <c r="AR128" s="212"/>
      <c r="AS128" s="212"/>
      <c r="AY128" s="1"/>
      <c r="AZ128" s="152"/>
      <c r="BB128" s="212"/>
      <c r="BE128"/>
      <c r="BF128" s="1"/>
      <c r="BG128" s="152"/>
      <c r="BH128" s="152"/>
      <c r="BI128" s="212"/>
      <c r="BJ128" s="212"/>
      <c r="BK128" s="212"/>
      <c r="BP128"/>
      <c r="BQ128" s="1"/>
      <c r="BS128" s="152"/>
      <c r="BV128" s="212"/>
      <c r="BX128" s="1"/>
      <c r="BY128" s="290"/>
      <c r="BZ128" s="290"/>
      <c r="CA128" s="212"/>
      <c r="CB128" s="212"/>
      <c r="CC128" s="212"/>
      <c r="CD128" s="212"/>
      <c r="CH128"/>
      <c r="CI128"/>
      <c r="CJ128" s="1"/>
      <c r="CK128" s="152"/>
      <c r="CL128" s="152"/>
      <c r="CN128" s="212"/>
      <c r="CO128" s="212"/>
      <c r="CU128" s="1"/>
      <c r="CV128" s="152"/>
      <c r="CW128" s="152"/>
      <c r="CX128" s="212"/>
      <c r="CY128" s="212"/>
      <c r="CZ128" s="212"/>
      <c r="DA128"/>
      <c r="DB128"/>
      <c r="DC128"/>
      <c r="DF128" s="1"/>
      <c r="DG128" s="152"/>
      <c r="DH128" s="152"/>
      <c r="DI128" s="212"/>
      <c r="DJ128" s="212"/>
      <c r="DK128" s="212"/>
      <c r="DL128"/>
      <c r="DN128"/>
      <c r="DO128"/>
      <c r="DP128"/>
      <c r="DQ128" s="1"/>
      <c r="DR128" s="152"/>
      <c r="DS128" s="152"/>
      <c r="DT128" s="212"/>
      <c r="DU128" s="212"/>
      <c r="DV128" s="212"/>
      <c r="DW128"/>
      <c r="DX128"/>
      <c r="DY128"/>
      <c r="DZ128"/>
      <c r="EA128"/>
      <c r="EC128" s="152"/>
      <c r="ED128" s="152"/>
      <c r="EE128" s="212"/>
      <c r="EF128" s="212"/>
      <c r="EG128" s="212"/>
      <c r="EL128"/>
      <c r="EM128"/>
      <c r="EO128" s="152"/>
      <c r="ER128" s="212"/>
      <c r="EW128"/>
      <c r="EX128"/>
      <c r="EY128"/>
      <c r="EZ128"/>
      <c r="FA128"/>
      <c r="FB128"/>
      <c r="FN128"/>
      <c r="FO128"/>
      <c r="FP128"/>
      <c r="FQ128"/>
      <c r="FR128"/>
      <c r="FS128"/>
      <c r="GD128"/>
      <c r="GE128"/>
      <c r="GF128"/>
      <c r="GG128"/>
      <c r="GH128"/>
      <c r="GI128"/>
      <c r="GU128"/>
      <c r="GV128"/>
      <c r="GW128"/>
      <c r="GX128"/>
      <c r="GY128"/>
      <c r="HI128"/>
      <c r="HK128"/>
      <c r="HL128"/>
      <c r="HM128"/>
      <c r="HN128"/>
      <c r="HO128"/>
      <c r="HQ128"/>
      <c r="HR128"/>
      <c r="HS128"/>
      <c r="HT128"/>
    </row>
    <row r="129" spans="1:228">
      <c r="A129" s="1">
        <v>2</v>
      </c>
      <c r="B129" t="s">
        <v>956</v>
      </c>
      <c r="C129" t="s">
        <v>59</v>
      </c>
      <c r="D129" t="s">
        <v>703</v>
      </c>
      <c r="E129" t="s">
        <v>1004</v>
      </c>
      <c r="F129" s="1">
        <v>1</v>
      </c>
      <c r="G129" s="152">
        <v>600</v>
      </c>
      <c r="H129" s="152">
        <v>600</v>
      </c>
      <c r="I129" s="212">
        <v>40192</v>
      </c>
      <c r="J129" s="212">
        <v>40192</v>
      </c>
      <c r="K129" s="212">
        <v>40192</v>
      </c>
      <c r="L129" s="1"/>
      <c r="Q129" s="1"/>
      <c r="R129" s="152"/>
      <c r="S129" s="152"/>
      <c r="T129" s="212"/>
      <c r="U129" s="212"/>
      <c r="V129" s="212"/>
      <c r="X129"/>
      <c r="Y129"/>
      <c r="Z129"/>
      <c r="AA129"/>
      <c r="AB129" s="1"/>
      <c r="AC129" s="152"/>
      <c r="AD129" s="152"/>
      <c r="AE129" s="212"/>
      <c r="AF129" s="212"/>
      <c r="AG129" s="212"/>
      <c r="AI129"/>
      <c r="AJ129"/>
      <c r="AK129"/>
      <c r="AL129"/>
      <c r="AM129"/>
      <c r="AN129" s="1"/>
      <c r="AO129" s="152"/>
      <c r="AP129" s="152"/>
      <c r="AQ129" s="212"/>
      <c r="AR129" s="212"/>
      <c r="AS129" s="212"/>
      <c r="AY129" s="1"/>
      <c r="AZ129" s="152"/>
      <c r="BB129" s="212"/>
      <c r="BE129"/>
      <c r="BF129" s="1"/>
      <c r="BG129" s="152"/>
      <c r="BH129" s="152"/>
      <c r="BI129" s="212"/>
      <c r="BJ129" s="212"/>
      <c r="BK129" s="212"/>
      <c r="BP129"/>
      <c r="BQ129" s="1"/>
      <c r="BS129" s="152"/>
      <c r="BV129" s="212"/>
      <c r="BX129" s="1"/>
      <c r="BY129" s="290"/>
      <c r="BZ129" s="290"/>
      <c r="CA129" s="212"/>
      <c r="CB129" s="212"/>
      <c r="CC129" s="212"/>
      <c r="CD129" s="212"/>
      <c r="CH129"/>
      <c r="CI129"/>
      <c r="CJ129" s="1"/>
      <c r="CK129" s="152"/>
      <c r="CL129" s="152"/>
      <c r="CN129" s="212"/>
      <c r="CO129" s="212"/>
      <c r="CU129" s="1"/>
      <c r="CV129" s="152"/>
      <c r="CW129" s="152"/>
      <c r="CX129" s="212"/>
      <c r="CY129" s="212"/>
      <c r="CZ129" s="212"/>
      <c r="DA129"/>
      <c r="DB129"/>
      <c r="DC129"/>
      <c r="DF129" s="1"/>
      <c r="DG129" s="152"/>
      <c r="DH129" s="152"/>
      <c r="DI129" s="212"/>
      <c r="DJ129" s="212"/>
      <c r="DK129" s="212"/>
      <c r="DL129"/>
      <c r="DN129"/>
      <c r="DO129"/>
      <c r="DP129"/>
      <c r="DQ129" s="1"/>
      <c r="DR129" s="152"/>
      <c r="DS129" s="152"/>
      <c r="DT129" s="212"/>
      <c r="DU129" s="212"/>
      <c r="DV129" s="212"/>
      <c r="DW129"/>
      <c r="DX129"/>
      <c r="DY129"/>
      <c r="DZ129"/>
      <c r="EA129"/>
      <c r="EC129" s="152"/>
      <c r="ED129" s="152"/>
      <c r="EE129" s="212"/>
      <c r="EF129" s="212"/>
      <c r="EG129" s="212"/>
      <c r="EL129"/>
      <c r="EM129"/>
      <c r="EO129" s="152"/>
      <c r="ER129" s="212"/>
      <c r="EW129"/>
      <c r="EX129"/>
      <c r="EY129"/>
      <c r="EZ129"/>
      <c r="FA129"/>
      <c r="FB129"/>
      <c r="FN129"/>
      <c r="FO129"/>
      <c r="FP129"/>
      <c r="FQ129"/>
      <c r="FR129"/>
      <c r="FS129"/>
      <c r="GD129"/>
      <c r="GE129"/>
      <c r="GF129"/>
      <c r="GG129"/>
      <c r="GH129"/>
      <c r="GI129"/>
      <c r="GU129"/>
      <c r="GV129"/>
      <c r="GW129"/>
      <c r="GX129"/>
      <c r="GY129"/>
      <c r="HI129"/>
      <c r="HK129"/>
      <c r="HL129"/>
      <c r="HM129"/>
      <c r="HN129"/>
      <c r="HO129"/>
      <c r="HQ129"/>
      <c r="HR129"/>
      <c r="HS129"/>
      <c r="HT129"/>
    </row>
    <row r="130" spans="1:228">
      <c r="A130" s="1">
        <v>2</v>
      </c>
      <c r="B130" t="s">
        <v>956</v>
      </c>
      <c r="C130" t="s">
        <v>59</v>
      </c>
      <c r="D130" t="s">
        <v>703</v>
      </c>
      <c r="E130" t="s">
        <v>1005</v>
      </c>
      <c r="F130" s="1">
        <v>1</v>
      </c>
      <c r="G130" s="152">
        <v>600</v>
      </c>
      <c r="H130" s="152">
        <v>600</v>
      </c>
      <c r="I130" s="212">
        <v>40192</v>
      </c>
      <c r="J130" s="212">
        <v>40192</v>
      </c>
      <c r="K130" s="212">
        <v>40192</v>
      </c>
      <c r="L130" s="1"/>
      <c r="Q130" s="1"/>
      <c r="R130" s="152"/>
      <c r="S130" s="152"/>
      <c r="T130" s="212"/>
      <c r="U130" s="212"/>
      <c r="V130" s="212"/>
      <c r="X130"/>
      <c r="Y130"/>
      <c r="Z130"/>
      <c r="AA130"/>
      <c r="AB130" s="1"/>
      <c r="AC130" s="152"/>
      <c r="AD130" s="152"/>
      <c r="AE130" s="212"/>
      <c r="AF130" s="212"/>
      <c r="AG130" s="212"/>
      <c r="AI130"/>
      <c r="AJ130"/>
      <c r="AK130"/>
      <c r="AL130"/>
      <c r="AM130"/>
      <c r="AN130" s="1"/>
      <c r="AO130" s="152"/>
      <c r="AP130" s="152"/>
      <c r="AQ130" s="212"/>
      <c r="AR130" s="212"/>
      <c r="AS130" s="212"/>
      <c r="AY130" s="1"/>
      <c r="AZ130" s="152"/>
      <c r="BB130" s="212"/>
      <c r="BE130"/>
      <c r="BF130" s="1"/>
      <c r="BG130" s="152"/>
      <c r="BH130" s="152"/>
      <c r="BI130" s="212"/>
      <c r="BJ130" s="212"/>
      <c r="BK130" s="212"/>
      <c r="BP130"/>
      <c r="BQ130" s="1"/>
      <c r="BS130" s="152"/>
      <c r="BV130" s="212"/>
      <c r="BX130" s="1"/>
      <c r="BY130" s="290"/>
      <c r="BZ130" s="290"/>
      <c r="CA130" s="212"/>
      <c r="CB130" s="212"/>
      <c r="CC130" s="212"/>
      <c r="CD130" s="212"/>
      <c r="CH130"/>
      <c r="CI130"/>
      <c r="CJ130" s="1"/>
      <c r="CK130" s="152"/>
      <c r="CL130" s="152"/>
      <c r="CN130" s="212"/>
      <c r="CO130" s="212"/>
      <c r="CU130" s="1"/>
      <c r="CV130" s="152"/>
      <c r="CW130" s="152"/>
      <c r="CX130" s="212"/>
      <c r="CY130" s="212"/>
      <c r="CZ130" s="212"/>
      <c r="DA130"/>
      <c r="DB130"/>
      <c r="DC130"/>
      <c r="DF130" s="1"/>
      <c r="DG130" s="152"/>
      <c r="DH130" s="152"/>
      <c r="DI130" s="212"/>
      <c r="DJ130" s="212"/>
      <c r="DK130" s="212"/>
      <c r="DL130"/>
      <c r="DN130"/>
      <c r="DO130"/>
      <c r="DP130"/>
      <c r="DQ130" s="1"/>
      <c r="DR130" s="152"/>
      <c r="DS130" s="152"/>
      <c r="DT130" s="212"/>
      <c r="DU130" s="212"/>
      <c r="DV130" s="212"/>
      <c r="DW130"/>
      <c r="DX130"/>
      <c r="DY130"/>
      <c r="DZ130"/>
      <c r="EA130"/>
      <c r="EC130" s="152"/>
      <c r="ED130" s="152"/>
      <c r="EE130" s="212"/>
      <c r="EF130" s="212"/>
      <c r="EG130" s="212"/>
      <c r="EL130"/>
      <c r="EM130"/>
      <c r="EO130" s="152"/>
      <c r="ER130" s="212"/>
      <c r="EW130"/>
      <c r="EX130"/>
      <c r="EY130"/>
      <c r="EZ130"/>
      <c r="FA130"/>
      <c r="FB130"/>
      <c r="FN130"/>
      <c r="FO130"/>
      <c r="FP130"/>
      <c r="FQ130"/>
      <c r="FR130"/>
      <c r="FS130"/>
      <c r="GD130"/>
      <c r="GE130"/>
      <c r="GF130"/>
      <c r="GG130"/>
      <c r="GH130"/>
      <c r="GI130"/>
      <c r="GU130"/>
      <c r="GV130"/>
      <c r="GW130"/>
      <c r="GX130"/>
      <c r="GY130"/>
      <c r="HI130"/>
      <c r="HK130"/>
      <c r="HL130"/>
      <c r="HM130"/>
      <c r="HN130"/>
      <c r="HO130"/>
      <c r="HQ130"/>
      <c r="HR130"/>
      <c r="HS130"/>
      <c r="HT130"/>
    </row>
    <row r="131" spans="1:228">
      <c r="A131" s="1">
        <v>2</v>
      </c>
      <c r="B131" t="s">
        <v>26</v>
      </c>
      <c r="C131" t="s">
        <v>59</v>
      </c>
      <c r="D131" t="s">
        <v>710</v>
      </c>
      <c r="E131" t="s">
        <v>1006</v>
      </c>
      <c r="F131" s="1">
        <v>1</v>
      </c>
      <c r="G131" s="152">
        <v>621</v>
      </c>
      <c r="H131" s="152">
        <v>621</v>
      </c>
      <c r="I131" s="212">
        <v>40192</v>
      </c>
      <c r="J131" s="212">
        <v>40192</v>
      </c>
      <c r="K131" s="212">
        <v>40192</v>
      </c>
      <c r="L131" s="1"/>
      <c r="Q131" s="1"/>
      <c r="R131" s="152"/>
      <c r="S131" s="152"/>
      <c r="T131" s="212"/>
      <c r="U131" s="212"/>
      <c r="V131" s="212"/>
      <c r="X131"/>
      <c r="Y131"/>
      <c r="Z131"/>
      <c r="AA131"/>
      <c r="AB131" s="1"/>
      <c r="AC131" s="152"/>
      <c r="AD131" s="152"/>
      <c r="AE131" s="212"/>
      <c r="AF131" s="212"/>
      <c r="AG131" s="212"/>
      <c r="AI131"/>
      <c r="AJ131"/>
      <c r="AK131"/>
      <c r="AL131"/>
      <c r="AM131"/>
      <c r="AN131" s="1"/>
      <c r="AO131" s="152"/>
      <c r="AP131" s="152"/>
      <c r="AQ131" s="212"/>
      <c r="AR131" s="212"/>
      <c r="AS131" s="212"/>
      <c r="AY131" s="1"/>
      <c r="AZ131" s="152"/>
      <c r="BB131" s="212"/>
      <c r="BE131"/>
      <c r="BF131" s="1"/>
      <c r="BG131" s="152"/>
      <c r="BH131" s="152"/>
      <c r="BI131" s="212"/>
      <c r="BJ131" s="212"/>
      <c r="BK131" s="212"/>
      <c r="BP131"/>
      <c r="BQ131" s="1"/>
      <c r="BS131" s="152"/>
      <c r="BV131" s="212"/>
      <c r="BX131" s="1"/>
      <c r="BY131" s="290"/>
      <c r="BZ131" s="290"/>
      <c r="CA131" s="212"/>
      <c r="CB131" s="212"/>
      <c r="CC131" s="212"/>
      <c r="CD131" s="212"/>
      <c r="CH131"/>
      <c r="CI131"/>
      <c r="CJ131" s="1"/>
      <c r="CK131" s="152"/>
      <c r="CL131" s="152"/>
      <c r="CN131" s="212"/>
      <c r="CO131" s="212"/>
      <c r="CU131" s="1"/>
      <c r="CV131" s="152"/>
      <c r="CW131" s="152"/>
      <c r="CX131" s="212"/>
      <c r="CY131" s="212"/>
      <c r="CZ131" s="212"/>
      <c r="DA131"/>
      <c r="DB131"/>
      <c r="DC131"/>
      <c r="DF131" s="1"/>
      <c r="DG131" s="152"/>
      <c r="DH131" s="152"/>
      <c r="DI131" s="212"/>
      <c r="DJ131" s="212"/>
      <c r="DK131" s="212"/>
      <c r="DL131"/>
      <c r="DN131"/>
      <c r="DO131"/>
      <c r="DP131"/>
      <c r="DQ131" s="1"/>
      <c r="DR131" s="152"/>
      <c r="DS131" s="152"/>
      <c r="DT131" s="212"/>
      <c r="DU131" s="212"/>
      <c r="DV131" s="212"/>
      <c r="DW131"/>
      <c r="DX131"/>
      <c r="DY131"/>
      <c r="DZ131"/>
      <c r="EA131"/>
      <c r="EC131" s="152"/>
      <c r="ED131" s="152"/>
      <c r="EE131" s="212"/>
      <c r="EF131" s="212"/>
      <c r="EG131" s="212"/>
      <c r="EL131"/>
      <c r="EM131"/>
      <c r="EO131" s="152"/>
      <c r="ER131" s="212"/>
      <c r="EW131"/>
      <c r="EX131"/>
      <c r="EY131"/>
      <c r="EZ131"/>
      <c r="FA131"/>
      <c r="FB131"/>
      <c r="FN131"/>
      <c r="FO131"/>
      <c r="FP131"/>
      <c r="FQ131"/>
      <c r="FR131"/>
      <c r="FS131"/>
      <c r="GD131"/>
      <c r="GE131"/>
      <c r="GF131"/>
      <c r="GG131"/>
      <c r="GH131"/>
      <c r="GI131"/>
      <c r="GU131"/>
      <c r="GV131"/>
      <c r="GW131"/>
      <c r="GX131"/>
      <c r="GY131"/>
      <c r="HI131"/>
      <c r="HK131"/>
      <c r="HL131"/>
      <c r="HM131"/>
      <c r="HN131"/>
      <c r="HO131"/>
      <c r="HQ131"/>
      <c r="HR131"/>
      <c r="HS131"/>
      <c r="HT131"/>
    </row>
    <row r="132" spans="1:228">
      <c r="A132" s="1">
        <v>2</v>
      </c>
      <c r="B132" t="s">
        <v>946</v>
      </c>
      <c r="C132" t="s">
        <v>58</v>
      </c>
      <c r="D132" t="s">
        <v>997</v>
      </c>
      <c r="E132" t="s">
        <v>998</v>
      </c>
      <c r="F132" s="1">
        <v>1</v>
      </c>
      <c r="G132" s="152">
        <v>628</v>
      </c>
      <c r="H132" s="152">
        <v>628</v>
      </c>
      <c r="I132" s="212">
        <v>40192</v>
      </c>
      <c r="J132" s="212">
        <v>40192</v>
      </c>
      <c r="K132" s="212">
        <v>40192</v>
      </c>
      <c r="L132" s="1"/>
      <c r="Q132" s="1"/>
      <c r="R132" s="152"/>
      <c r="S132" s="152"/>
      <c r="T132" s="212"/>
      <c r="U132" s="212"/>
      <c r="V132" s="212"/>
      <c r="X132"/>
      <c r="Y132"/>
      <c r="Z132"/>
      <c r="AA132"/>
      <c r="AB132" s="1"/>
      <c r="AC132" s="152"/>
      <c r="AD132" s="152"/>
      <c r="AE132" s="212"/>
      <c r="AF132" s="212"/>
      <c r="AG132" s="212"/>
      <c r="AI132"/>
      <c r="AJ132"/>
      <c r="AK132"/>
      <c r="AL132"/>
      <c r="AM132"/>
      <c r="AN132" s="1"/>
      <c r="AO132" s="152"/>
      <c r="AP132" s="152"/>
      <c r="AQ132" s="212"/>
      <c r="AR132" s="212"/>
      <c r="AS132" s="212"/>
      <c r="AY132" s="1"/>
      <c r="AZ132" s="152"/>
      <c r="BB132" s="212"/>
      <c r="BE132"/>
      <c r="BF132" s="1"/>
      <c r="BG132" s="152"/>
      <c r="BH132" s="152"/>
      <c r="BI132" s="212"/>
      <c r="BJ132" s="212"/>
      <c r="BK132" s="212"/>
      <c r="BP132"/>
      <c r="BQ132" s="1"/>
      <c r="BS132" s="152"/>
      <c r="BV132" s="212"/>
      <c r="BX132" s="1"/>
      <c r="BY132" s="290"/>
      <c r="BZ132" s="290"/>
      <c r="CA132" s="212"/>
      <c r="CB132" s="212"/>
      <c r="CC132" s="212"/>
      <c r="CD132" s="212"/>
      <c r="CH132"/>
      <c r="CI132"/>
      <c r="CJ132" s="1"/>
      <c r="CK132" s="152"/>
      <c r="CL132" s="152"/>
      <c r="CN132" s="212"/>
      <c r="CO132" s="212"/>
      <c r="CU132" s="1"/>
      <c r="CV132" s="152"/>
      <c r="CW132" s="152"/>
      <c r="CX132" s="212"/>
      <c r="CY132" s="212"/>
      <c r="CZ132" s="212"/>
      <c r="DA132"/>
      <c r="DB132"/>
      <c r="DC132"/>
      <c r="DF132" s="1"/>
      <c r="DG132" s="152"/>
      <c r="DH132" s="152"/>
      <c r="DI132" s="212"/>
      <c r="DJ132" s="212"/>
      <c r="DK132" s="212"/>
      <c r="DL132"/>
      <c r="DN132"/>
      <c r="DO132"/>
      <c r="DP132"/>
      <c r="DQ132" s="1"/>
      <c r="DR132" s="152"/>
      <c r="DS132" s="152"/>
      <c r="DT132" s="212"/>
      <c r="DU132" s="212"/>
      <c r="DV132" s="212"/>
      <c r="DW132"/>
      <c r="DX132"/>
      <c r="DY132"/>
      <c r="DZ132"/>
      <c r="EA132"/>
      <c r="EC132" s="152"/>
      <c r="ED132" s="152"/>
      <c r="EE132" s="212"/>
      <c r="EF132" s="212"/>
      <c r="EG132" s="212"/>
      <c r="EL132"/>
      <c r="EM132"/>
      <c r="EO132" s="152"/>
      <c r="ER132" s="212"/>
      <c r="EW132"/>
      <c r="EX132"/>
      <c r="EY132"/>
      <c r="EZ132"/>
      <c r="FA132"/>
      <c r="FB132"/>
      <c r="FN132"/>
      <c r="FO132"/>
      <c r="FP132"/>
      <c r="FQ132"/>
      <c r="FR132"/>
      <c r="FS132"/>
      <c r="GD132"/>
      <c r="GE132"/>
      <c r="GF132"/>
      <c r="GG132"/>
      <c r="GH132"/>
      <c r="GI132"/>
      <c r="GU132"/>
      <c r="GV132"/>
      <c r="GW132"/>
      <c r="GX132"/>
      <c r="GY132"/>
      <c r="HI132"/>
      <c r="HK132"/>
      <c r="HL132"/>
      <c r="HM132"/>
      <c r="HN132"/>
      <c r="HO132"/>
      <c r="HQ132"/>
      <c r="HR132"/>
      <c r="HS132"/>
      <c r="HT132"/>
    </row>
    <row r="133" spans="1:228">
      <c r="A133" s="1">
        <v>2</v>
      </c>
      <c r="B133" t="s">
        <v>939</v>
      </c>
      <c r="C133" t="s">
        <v>61</v>
      </c>
      <c r="D133" t="s">
        <v>1007</v>
      </c>
      <c r="E133" t="s">
        <v>1008</v>
      </c>
      <c r="F133" s="1">
        <v>1</v>
      </c>
      <c r="G133" s="152">
        <v>634</v>
      </c>
      <c r="H133" s="152">
        <v>634</v>
      </c>
      <c r="I133" s="212">
        <v>40192</v>
      </c>
      <c r="J133" s="212">
        <v>40192</v>
      </c>
      <c r="K133" s="212">
        <v>40192</v>
      </c>
      <c r="L133" s="1"/>
      <c r="Q133" s="1"/>
      <c r="R133" s="152"/>
      <c r="S133" s="152"/>
      <c r="T133" s="212"/>
      <c r="U133" s="212"/>
      <c r="V133" s="212"/>
      <c r="X133"/>
      <c r="Y133"/>
      <c r="Z133"/>
      <c r="AA133"/>
      <c r="AB133" s="1"/>
      <c r="AC133" s="152"/>
      <c r="AD133" s="152"/>
      <c r="AE133" s="212"/>
      <c r="AF133" s="212"/>
      <c r="AG133" s="212"/>
      <c r="AI133"/>
      <c r="AJ133"/>
      <c r="AK133"/>
      <c r="AL133"/>
      <c r="AM133"/>
      <c r="AN133" s="1"/>
      <c r="AO133" s="152"/>
      <c r="AP133" s="152"/>
      <c r="AQ133" s="212"/>
      <c r="AR133" s="212"/>
      <c r="AS133" s="212"/>
      <c r="AY133" s="1"/>
      <c r="AZ133" s="152"/>
      <c r="BB133" s="212"/>
      <c r="BE133"/>
      <c r="BF133" s="1"/>
      <c r="BG133" s="152"/>
      <c r="BH133" s="152"/>
      <c r="BI133" s="212"/>
      <c r="BJ133" s="212"/>
      <c r="BK133" s="212"/>
      <c r="BP133"/>
      <c r="BQ133" s="1"/>
      <c r="BS133" s="152"/>
      <c r="BV133" s="212"/>
      <c r="BX133" s="1"/>
      <c r="BY133" s="290"/>
      <c r="BZ133" s="290"/>
      <c r="CA133" s="212"/>
      <c r="CB133" s="212"/>
      <c r="CC133" s="212"/>
      <c r="CD133" s="212"/>
      <c r="CH133"/>
      <c r="CI133"/>
      <c r="CJ133" s="1"/>
      <c r="CK133" s="152"/>
      <c r="CL133" s="152"/>
      <c r="CN133" s="212"/>
      <c r="CO133" s="212"/>
      <c r="CU133" s="1"/>
      <c r="CV133" s="152"/>
      <c r="CW133" s="152"/>
      <c r="CX133" s="212"/>
      <c r="CY133" s="212"/>
      <c r="CZ133" s="212"/>
      <c r="DA133"/>
      <c r="DB133"/>
      <c r="DC133"/>
      <c r="DF133" s="1"/>
      <c r="DG133" s="152"/>
      <c r="DH133" s="152"/>
      <c r="DI133" s="212"/>
      <c r="DJ133" s="212"/>
      <c r="DK133" s="212"/>
      <c r="DL133"/>
      <c r="DN133"/>
      <c r="DO133"/>
      <c r="DP133"/>
      <c r="DQ133" s="1"/>
      <c r="DR133" s="152"/>
      <c r="DS133" s="152"/>
      <c r="DT133" s="212"/>
      <c r="DU133" s="212"/>
      <c r="DV133" s="212"/>
      <c r="DW133"/>
      <c r="DX133"/>
      <c r="DY133"/>
      <c r="DZ133"/>
      <c r="EA133"/>
      <c r="EC133" s="152"/>
      <c r="ED133" s="152"/>
      <c r="EE133" s="212"/>
      <c r="EF133" s="212"/>
      <c r="EG133" s="212"/>
      <c r="EL133"/>
      <c r="EM133"/>
      <c r="EO133" s="152"/>
      <c r="ER133" s="212"/>
      <c r="EW133"/>
      <c r="EX133"/>
      <c r="EY133"/>
      <c r="EZ133"/>
      <c r="FA133"/>
      <c r="FB133"/>
      <c r="FN133"/>
      <c r="FO133"/>
      <c r="FP133"/>
      <c r="FQ133"/>
      <c r="FR133"/>
      <c r="FS133"/>
      <c r="GD133"/>
      <c r="GE133"/>
      <c r="GF133"/>
      <c r="GG133"/>
      <c r="GH133"/>
      <c r="GI133"/>
      <c r="GU133"/>
      <c r="GV133"/>
      <c r="GW133"/>
      <c r="GX133"/>
      <c r="GY133"/>
      <c r="HI133"/>
      <c r="HK133"/>
      <c r="HL133"/>
      <c r="HM133"/>
      <c r="HN133"/>
      <c r="HO133"/>
      <c r="HQ133"/>
      <c r="HR133"/>
      <c r="HS133"/>
      <c r="HT133"/>
    </row>
    <row r="134" spans="1:228">
      <c r="A134" s="1">
        <v>2</v>
      </c>
      <c r="B134" t="s">
        <v>949</v>
      </c>
      <c r="C134" t="s">
        <v>58</v>
      </c>
      <c r="D134" t="s">
        <v>997</v>
      </c>
      <c r="E134" t="s">
        <v>998</v>
      </c>
      <c r="F134" s="1">
        <v>1</v>
      </c>
      <c r="G134" s="152">
        <v>649</v>
      </c>
      <c r="H134" s="152">
        <v>649</v>
      </c>
      <c r="I134" s="212">
        <v>40192</v>
      </c>
      <c r="J134" s="212">
        <v>40192</v>
      </c>
      <c r="K134" s="212">
        <v>40192</v>
      </c>
      <c r="L134" s="1"/>
      <c r="Q134" s="1"/>
      <c r="R134" s="152"/>
      <c r="S134" s="152"/>
      <c r="T134" s="212"/>
      <c r="U134" s="212"/>
      <c r="V134" s="212"/>
      <c r="X134"/>
      <c r="Y134"/>
      <c r="Z134"/>
      <c r="AA134"/>
      <c r="AB134" s="1"/>
      <c r="AC134" s="152"/>
      <c r="AD134" s="152"/>
      <c r="AE134" s="212"/>
      <c r="AF134" s="212"/>
      <c r="AG134" s="212"/>
      <c r="AI134"/>
      <c r="AJ134"/>
      <c r="AK134"/>
      <c r="AL134"/>
      <c r="AM134"/>
      <c r="AN134" s="1"/>
      <c r="AO134" s="152"/>
      <c r="AP134" s="152"/>
      <c r="AQ134" s="212"/>
      <c r="AR134" s="212"/>
      <c r="AS134" s="212"/>
      <c r="AY134" s="1"/>
      <c r="AZ134" s="152"/>
      <c r="BB134" s="212"/>
      <c r="BE134"/>
      <c r="BF134" s="1"/>
      <c r="BG134" s="152"/>
      <c r="BH134" s="152"/>
      <c r="BI134" s="212"/>
      <c r="BJ134" s="212"/>
      <c r="BK134" s="212"/>
      <c r="BP134"/>
      <c r="BQ134" s="1"/>
      <c r="BS134" s="152"/>
      <c r="BV134" s="212"/>
      <c r="BX134" s="1"/>
      <c r="BY134" s="290"/>
      <c r="BZ134" s="290"/>
      <c r="CA134" s="212"/>
      <c r="CB134" s="212"/>
      <c r="CC134" s="212"/>
      <c r="CD134" s="212"/>
      <c r="CH134"/>
      <c r="CI134"/>
      <c r="CJ134" s="1"/>
      <c r="CK134" s="152"/>
      <c r="CL134" s="152"/>
      <c r="CN134" s="212"/>
      <c r="CO134" s="212"/>
      <c r="CU134" s="1"/>
      <c r="CV134" s="152"/>
      <c r="CW134" s="152"/>
      <c r="CX134" s="212"/>
      <c r="CY134" s="212"/>
      <c r="CZ134" s="212"/>
      <c r="DA134"/>
      <c r="DB134"/>
      <c r="DC134"/>
      <c r="DF134" s="1"/>
      <c r="DG134" s="152"/>
      <c r="DH134" s="152"/>
      <c r="DI134" s="212"/>
      <c r="DJ134" s="212"/>
      <c r="DK134" s="212"/>
      <c r="DL134"/>
      <c r="DN134"/>
      <c r="DO134"/>
      <c r="DP134"/>
      <c r="DQ134" s="1"/>
      <c r="DR134" s="152"/>
      <c r="DS134" s="152"/>
      <c r="DT134" s="212"/>
      <c r="DU134" s="212"/>
      <c r="DV134" s="212"/>
      <c r="DW134"/>
      <c r="DX134"/>
      <c r="DY134"/>
      <c r="DZ134"/>
      <c r="EA134"/>
      <c r="EC134" s="152"/>
      <c r="ED134" s="152"/>
      <c r="EE134" s="212"/>
      <c r="EF134" s="212"/>
      <c r="EG134" s="212"/>
      <c r="EL134"/>
      <c r="EM134"/>
      <c r="EO134" s="152"/>
      <c r="ER134" s="212"/>
      <c r="EW134"/>
      <c r="EX134"/>
      <c r="EY134"/>
      <c r="EZ134"/>
      <c r="FA134"/>
      <c r="FB134"/>
      <c r="FN134"/>
      <c r="FO134"/>
      <c r="FP134"/>
      <c r="FQ134"/>
      <c r="FR134"/>
      <c r="FS134"/>
      <c r="GD134"/>
      <c r="GE134"/>
      <c r="GF134"/>
      <c r="GG134"/>
      <c r="GH134"/>
      <c r="GI134"/>
      <c r="GU134"/>
      <c r="GV134"/>
      <c r="GW134"/>
      <c r="GX134"/>
      <c r="GY134"/>
      <c r="HI134"/>
      <c r="HK134"/>
      <c r="HL134"/>
      <c r="HM134"/>
      <c r="HN134"/>
      <c r="HO134"/>
      <c r="HQ134"/>
      <c r="HR134"/>
      <c r="HS134"/>
      <c r="HT134"/>
    </row>
    <row r="135" spans="1:228">
      <c r="A135" s="1">
        <v>2</v>
      </c>
      <c r="B135" t="s">
        <v>131</v>
      </c>
      <c r="C135" t="s">
        <v>58</v>
      </c>
      <c r="D135" t="s">
        <v>703</v>
      </c>
      <c r="E135" t="s">
        <v>1009</v>
      </c>
      <c r="F135" s="1">
        <v>2</v>
      </c>
      <c r="G135" s="152">
        <v>392</v>
      </c>
      <c r="H135" s="152">
        <v>784</v>
      </c>
      <c r="I135" s="212">
        <v>40192</v>
      </c>
      <c r="J135" s="212">
        <v>40192</v>
      </c>
      <c r="K135" s="212">
        <v>40192</v>
      </c>
      <c r="L135" s="1"/>
      <c r="Q135" s="1"/>
      <c r="R135" s="152"/>
      <c r="S135" s="152"/>
      <c r="T135" s="212"/>
      <c r="U135" s="212"/>
      <c r="V135" s="212"/>
      <c r="X135"/>
      <c r="Y135"/>
      <c r="Z135"/>
      <c r="AA135"/>
      <c r="AB135" s="1"/>
      <c r="AC135" s="152"/>
      <c r="AD135" s="152"/>
      <c r="AE135" s="212"/>
      <c r="AF135" s="212"/>
      <c r="AG135" s="212"/>
      <c r="AI135"/>
      <c r="AJ135"/>
      <c r="AK135"/>
      <c r="AL135"/>
      <c r="AM135"/>
      <c r="AN135" s="1"/>
      <c r="AO135" s="152"/>
      <c r="AP135" s="152"/>
      <c r="AQ135" s="212"/>
      <c r="AR135" s="212"/>
      <c r="AS135" s="212"/>
      <c r="AY135" s="1"/>
      <c r="AZ135" s="152"/>
      <c r="BB135" s="212"/>
      <c r="BE135"/>
      <c r="BF135" s="1"/>
      <c r="BG135" s="152"/>
      <c r="BH135" s="152"/>
      <c r="BI135" s="212"/>
      <c r="BJ135" s="212"/>
      <c r="BK135" s="212"/>
      <c r="BP135"/>
      <c r="BQ135" s="1"/>
      <c r="BS135" s="152"/>
      <c r="BV135" s="212"/>
      <c r="BX135" s="1"/>
      <c r="BY135" s="290"/>
      <c r="BZ135" s="290"/>
      <c r="CA135" s="212"/>
      <c r="CB135" s="212"/>
      <c r="CC135" s="212"/>
      <c r="CD135" s="212"/>
      <c r="CH135"/>
      <c r="CI135"/>
      <c r="CJ135" s="1"/>
      <c r="CK135" s="152"/>
      <c r="CL135" s="152"/>
      <c r="CN135" s="212"/>
      <c r="CO135" s="212"/>
      <c r="CU135" s="1"/>
      <c r="CV135" s="152"/>
      <c r="CW135" s="152"/>
      <c r="CX135" s="212"/>
      <c r="CY135" s="212"/>
      <c r="CZ135" s="212"/>
      <c r="DA135"/>
      <c r="DB135"/>
      <c r="DC135"/>
      <c r="DF135" s="1"/>
      <c r="DG135" s="152"/>
      <c r="DH135" s="152"/>
      <c r="DI135" s="212"/>
      <c r="DJ135" s="212"/>
      <c r="DK135" s="212"/>
      <c r="DL135"/>
      <c r="DN135"/>
      <c r="DO135"/>
      <c r="DP135"/>
      <c r="DQ135" s="1"/>
      <c r="DR135" s="152"/>
      <c r="DS135" s="152"/>
      <c r="DT135" s="212"/>
      <c r="DU135" s="212"/>
      <c r="DV135" s="212"/>
      <c r="DW135"/>
      <c r="DX135"/>
      <c r="DY135"/>
      <c r="DZ135"/>
      <c r="EA135"/>
      <c r="EC135" s="152"/>
      <c r="ED135" s="152"/>
      <c r="EE135" s="212"/>
      <c r="EF135" s="212"/>
      <c r="EG135" s="212"/>
      <c r="EL135"/>
      <c r="EM135"/>
      <c r="EO135" s="152"/>
      <c r="ER135" s="212"/>
      <c r="EW135"/>
      <c r="EX135"/>
      <c r="EY135"/>
      <c r="EZ135"/>
      <c r="FA135"/>
      <c r="FB135"/>
      <c r="FN135"/>
      <c r="FO135"/>
      <c r="FP135"/>
      <c r="FQ135"/>
      <c r="FR135"/>
      <c r="FS135"/>
      <c r="GD135"/>
      <c r="GE135"/>
      <c r="GF135"/>
      <c r="GG135"/>
      <c r="GH135"/>
      <c r="GI135"/>
      <c r="GU135"/>
      <c r="GV135"/>
      <c r="GW135"/>
      <c r="GX135"/>
      <c r="GY135"/>
      <c r="HI135"/>
      <c r="HK135"/>
      <c r="HL135"/>
      <c r="HM135"/>
      <c r="HN135"/>
      <c r="HO135"/>
      <c r="HQ135"/>
      <c r="HR135"/>
      <c r="HS135"/>
      <c r="HT135"/>
    </row>
    <row r="136" spans="1:228">
      <c r="A136" s="1">
        <v>2</v>
      </c>
      <c r="B136" t="s">
        <v>477</v>
      </c>
      <c r="C136" t="s">
        <v>58</v>
      </c>
      <c r="D136" t="s">
        <v>703</v>
      </c>
      <c r="E136" t="s">
        <v>1010</v>
      </c>
      <c r="F136" s="1">
        <v>3</v>
      </c>
      <c r="G136" s="152">
        <v>265</v>
      </c>
      <c r="H136" s="152">
        <v>795</v>
      </c>
      <c r="I136" s="212">
        <v>40192</v>
      </c>
      <c r="J136" s="212">
        <v>40192</v>
      </c>
      <c r="K136" s="212">
        <v>40192</v>
      </c>
      <c r="L136" s="1"/>
      <c r="Q136" s="1"/>
      <c r="R136" s="152"/>
      <c r="S136" s="152"/>
      <c r="T136" s="212"/>
      <c r="U136" s="212"/>
      <c r="V136" s="212"/>
      <c r="X136"/>
      <c r="Y136"/>
      <c r="Z136"/>
      <c r="AA136"/>
      <c r="AB136" s="1"/>
      <c r="AC136" s="152"/>
      <c r="AD136" s="152"/>
      <c r="AE136" s="212"/>
      <c r="AF136" s="212"/>
      <c r="AG136" s="212"/>
      <c r="AI136"/>
      <c r="AJ136"/>
      <c r="AK136"/>
      <c r="AL136"/>
      <c r="AM136"/>
      <c r="AN136" s="1"/>
      <c r="AO136" s="152"/>
      <c r="AP136" s="152"/>
      <c r="AQ136" s="212"/>
      <c r="AR136" s="212"/>
      <c r="AS136" s="212"/>
      <c r="AY136" s="1"/>
      <c r="AZ136" s="152"/>
      <c r="BB136" s="212"/>
      <c r="BE136"/>
      <c r="BF136" s="1"/>
      <c r="BG136" s="152"/>
      <c r="BH136" s="152"/>
      <c r="BI136" s="212"/>
      <c r="BJ136" s="212"/>
      <c r="BK136" s="212"/>
      <c r="BP136"/>
      <c r="BQ136" s="1"/>
      <c r="BS136" s="152"/>
      <c r="BV136" s="212"/>
      <c r="BX136" s="1"/>
      <c r="BY136" s="290"/>
      <c r="BZ136" s="290"/>
      <c r="CA136" s="212"/>
      <c r="CB136" s="212"/>
      <c r="CC136" s="212"/>
      <c r="CD136" s="212"/>
      <c r="CH136"/>
      <c r="CI136"/>
      <c r="CJ136" s="1"/>
      <c r="CK136" s="152"/>
      <c r="CL136" s="152"/>
      <c r="CN136" s="212"/>
      <c r="CO136" s="212"/>
      <c r="CU136" s="1"/>
      <c r="CV136" s="152"/>
      <c r="CW136" s="152"/>
      <c r="CX136" s="212"/>
      <c r="CY136" s="212"/>
      <c r="CZ136" s="212"/>
      <c r="DA136"/>
      <c r="DB136"/>
      <c r="DC136"/>
      <c r="DF136" s="1"/>
      <c r="DG136" s="152"/>
      <c r="DH136" s="152"/>
      <c r="DI136" s="212"/>
      <c r="DJ136" s="212"/>
      <c r="DK136" s="212"/>
      <c r="DL136"/>
      <c r="DN136"/>
      <c r="DO136"/>
      <c r="DP136"/>
      <c r="DQ136" s="1"/>
      <c r="DR136" s="152"/>
      <c r="DS136" s="152"/>
      <c r="DT136" s="212"/>
      <c r="DU136" s="212"/>
      <c r="DV136" s="212"/>
      <c r="DW136"/>
      <c r="DX136"/>
      <c r="DY136"/>
      <c r="DZ136"/>
      <c r="EA136"/>
      <c r="EC136" s="152"/>
      <c r="ED136" s="152"/>
      <c r="EE136" s="212"/>
      <c r="EF136" s="212"/>
      <c r="EG136" s="212"/>
      <c r="EL136"/>
      <c r="EM136"/>
      <c r="EO136" s="152"/>
      <c r="ER136" s="212"/>
      <c r="EW136"/>
      <c r="EX136"/>
      <c r="EY136"/>
      <c r="EZ136"/>
      <c r="FA136"/>
      <c r="FB136"/>
      <c r="FN136"/>
      <c r="FO136"/>
      <c r="FP136"/>
      <c r="FQ136"/>
      <c r="FR136"/>
      <c r="FS136"/>
      <c r="GD136"/>
      <c r="GE136"/>
      <c r="GF136"/>
      <c r="GG136"/>
      <c r="GH136"/>
      <c r="GI136"/>
      <c r="GU136"/>
      <c r="GV136"/>
      <c r="GW136"/>
      <c r="GX136"/>
      <c r="GY136"/>
      <c r="HI136"/>
      <c r="HK136"/>
      <c r="HL136"/>
      <c r="HM136"/>
      <c r="HN136"/>
      <c r="HO136"/>
      <c r="HQ136"/>
      <c r="HR136"/>
      <c r="HS136"/>
      <c r="HT136"/>
    </row>
    <row r="137" spans="1:228">
      <c r="A137" s="1">
        <v>2</v>
      </c>
      <c r="B137" t="s">
        <v>461</v>
      </c>
      <c r="C137" t="s">
        <v>58</v>
      </c>
      <c r="D137" t="s">
        <v>703</v>
      </c>
      <c r="E137" t="s">
        <v>1011</v>
      </c>
      <c r="F137" s="1">
        <v>4</v>
      </c>
      <c r="G137" s="152">
        <v>252</v>
      </c>
      <c r="H137" s="152">
        <v>1008</v>
      </c>
      <c r="I137" s="212">
        <v>40192</v>
      </c>
      <c r="J137" s="212">
        <v>40192</v>
      </c>
      <c r="K137" s="212">
        <v>40192</v>
      </c>
      <c r="L137" s="1"/>
      <c r="Q137" s="1"/>
      <c r="R137" s="152"/>
      <c r="S137" s="152"/>
      <c r="T137" s="212"/>
      <c r="U137" s="212"/>
      <c r="V137" s="212"/>
      <c r="X137"/>
      <c r="Y137"/>
      <c r="Z137"/>
      <c r="AA137"/>
      <c r="AB137" s="1"/>
      <c r="AC137" s="152"/>
      <c r="AD137" s="152"/>
      <c r="AE137" s="212"/>
      <c r="AF137" s="212"/>
      <c r="AG137" s="212"/>
      <c r="AI137"/>
      <c r="AJ137"/>
      <c r="AK137"/>
      <c r="AL137"/>
      <c r="AM137"/>
      <c r="AN137" s="1"/>
      <c r="AO137" s="152"/>
      <c r="AP137" s="152"/>
      <c r="AQ137" s="212"/>
      <c r="AR137" s="212"/>
      <c r="AS137" s="212"/>
      <c r="AY137" s="1"/>
      <c r="AZ137" s="152"/>
      <c r="BB137" s="212"/>
      <c r="BE137"/>
      <c r="BF137" s="1"/>
      <c r="BG137" s="152"/>
      <c r="BH137" s="152"/>
      <c r="BI137" s="212"/>
      <c r="BJ137" s="212"/>
      <c r="BK137" s="212"/>
      <c r="BP137"/>
      <c r="BQ137" s="1"/>
      <c r="BS137" s="152"/>
      <c r="BV137" s="212"/>
      <c r="BX137" s="1"/>
      <c r="BY137" s="290"/>
      <c r="BZ137" s="290"/>
      <c r="CA137" s="212"/>
      <c r="CB137" s="212"/>
      <c r="CC137" s="212"/>
      <c r="CD137" s="212"/>
      <c r="CH137"/>
      <c r="CI137"/>
      <c r="CJ137" s="1"/>
      <c r="CK137" s="152"/>
      <c r="CL137" s="152"/>
      <c r="CN137" s="212"/>
      <c r="CO137" s="212"/>
      <c r="CU137" s="1"/>
      <c r="CV137" s="152"/>
      <c r="CW137" s="152"/>
      <c r="CX137" s="212"/>
      <c r="CY137" s="212"/>
      <c r="CZ137" s="212"/>
      <c r="DA137"/>
      <c r="DB137"/>
      <c r="DC137"/>
      <c r="DF137" s="1"/>
      <c r="DG137" s="152"/>
      <c r="DH137" s="152"/>
      <c r="DI137" s="212"/>
      <c r="DJ137" s="212"/>
      <c r="DK137" s="212"/>
      <c r="DL137"/>
      <c r="DN137"/>
      <c r="DO137"/>
      <c r="DP137"/>
      <c r="DQ137" s="1"/>
      <c r="DR137" s="152"/>
      <c r="DS137" s="152"/>
      <c r="DT137" s="212"/>
      <c r="DU137" s="212"/>
      <c r="DV137" s="212"/>
      <c r="DW137"/>
      <c r="DX137"/>
      <c r="DY137"/>
      <c r="DZ137"/>
      <c r="EA137"/>
      <c r="EC137" s="152"/>
      <c r="ED137" s="152"/>
      <c r="EE137" s="212"/>
      <c r="EF137" s="212"/>
      <c r="EG137" s="212"/>
      <c r="EL137"/>
      <c r="EM137"/>
      <c r="EO137" s="152"/>
      <c r="ER137" s="212"/>
      <c r="EW137"/>
      <c r="EX137"/>
      <c r="EY137"/>
      <c r="EZ137"/>
      <c r="FA137"/>
      <c r="FB137"/>
      <c r="FN137"/>
      <c r="FO137"/>
      <c r="FP137"/>
      <c r="FQ137"/>
      <c r="FR137"/>
      <c r="FS137"/>
      <c r="GD137"/>
      <c r="GE137"/>
      <c r="GF137"/>
      <c r="GG137"/>
      <c r="GH137"/>
      <c r="GI137"/>
      <c r="GU137"/>
      <c r="GV137"/>
      <c r="GW137"/>
      <c r="GX137"/>
      <c r="GY137"/>
      <c r="HI137"/>
      <c r="HK137"/>
      <c r="HL137"/>
      <c r="HM137"/>
      <c r="HN137"/>
      <c r="HO137"/>
      <c r="HQ137"/>
      <c r="HR137"/>
      <c r="HS137"/>
      <c r="HT137"/>
    </row>
    <row r="138" spans="1:228">
      <c r="A138" s="1">
        <v>2</v>
      </c>
      <c r="B138" t="s">
        <v>385</v>
      </c>
      <c r="C138" t="s">
        <v>60</v>
      </c>
      <c r="D138" t="s">
        <v>772</v>
      </c>
      <c r="E138" t="s">
        <v>1012</v>
      </c>
      <c r="F138" s="1">
        <v>5</v>
      </c>
      <c r="G138" s="152">
        <v>224</v>
      </c>
      <c r="H138" s="152">
        <v>1120</v>
      </c>
      <c r="I138" s="212">
        <v>40192</v>
      </c>
      <c r="J138" s="212">
        <v>40192</v>
      </c>
      <c r="K138" s="212">
        <v>40192</v>
      </c>
      <c r="L138" s="1"/>
      <c r="Q138" s="1"/>
      <c r="R138" s="152"/>
      <c r="S138" s="152"/>
      <c r="T138" s="212"/>
      <c r="U138" s="212"/>
      <c r="V138" s="212"/>
      <c r="X138"/>
      <c r="Y138"/>
      <c r="Z138"/>
      <c r="AA138"/>
      <c r="AB138" s="1"/>
      <c r="AC138" s="152"/>
      <c r="AD138" s="152"/>
      <c r="AE138" s="212"/>
      <c r="AF138" s="212"/>
      <c r="AG138" s="212"/>
      <c r="AI138"/>
      <c r="AJ138"/>
      <c r="AK138"/>
      <c r="AL138"/>
      <c r="AM138"/>
      <c r="AN138" s="1"/>
      <c r="AO138" s="152"/>
      <c r="AP138" s="152"/>
      <c r="AQ138" s="212"/>
      <c r="AR138" s="212"/>
      <c r="AS138" s="212"/>
      <c r="AY138" s="1"/>
      <c r="AZ138" s="152"/>
      <c r="BB138" s="212"/>
      <c r="BE138"/>
      <c r="BF138" s="1"/>
      <c r="BG138" s="152"/>
      <c r="BH138" s="152"/>
      <c r="BI138" s="212"/>
      <c r="BJ138" s="212"/>
      <c r="BK138" s="212"/>
      <c r="BP138"/>
      <c r="BQ138" s="1"/>
      <c r="BS138" s="152"/>
      <c r="BV138" s="212"/>
      <c r="BX138" s="1"/>
      <c r="BY138" s="290"/>
      <c r="BZ138" s="290"/>
      <c r="CA138" s="212"/>
      <c r="CB138" s="212"/>
      <c r="CC138" s="212"/>
      <c r="CD138" s="212"/>
      <c r="CH138"/>
      <c r="CI138"/>
      <c r="CJ138" s="1"/>
      <c r="CK138" s="152"/>
      <c r="CL138" s="152"/>
      <c r="CN138" s="212"/>
      <c r="CO138" s="212"/>
      <c r="CU138" s="1"/>
      <c r="CV138" s="152"/>
      <c r="CW138" s="152"/>
      <c r="CX138" s="212"/>
      <c r="CY138" s="212"/>
      <c r="CZ138" s="212"/>
      <c r="DA138"/>
      <c r="DB138"/>
      <c r="DC138"/>
      <c r="DF138" s="1"/>
      <c r="DG138" s="152"/>
      <c r="DH138" s="152"/>
      <c r="DI138" s="212"/>
      <c r="DJ138" s="212"/>
      <c r="DK138" s="212"/>
      <c r="DL138"/>
      <c r="DN138"/>
      <c r="DO138"/>
      <c r="DP138"/>
      <c r="DQ138" s="1"/>
      <c r="DR138" s="152"/>
      <c r="DS138" s="152"/>
      <c r="DT138" s="212"/>
      <c r="DU138" s="212"/>
      <c r="DV138" s="212"/>
      <c r="DW138"/>
      <c r="DX138"/>
      <c r="DY138"/>
      <c r="DZ138"/>
      <c r="EA138"/>
      <c r="EC138" s="152"/>
      <c r="ED138" s="152"/>
      <c r="EE138" s="212"/>
      <c r="EF138" s="212"/>
      <c r="EG138" s="212"/>
      <c r="EL138"/>
      <c r="EM138"/>
      <c r="EO138" s="152"/>
      <c r="ER138" s="212"/>
      <c r="EW138"/>
      <c r="EX138"/>
      <c r="EY138"/>
      <c r="EZ138"/>
      <c r="FA138"/>
      <c r="FB138"/>
      <c r="FN138"/>
      <c r="FO138"/>
      <c r="FP138"/>
      <c r="FQ138"/>
      <c r="FR138"/>
      <c r="FS138"/>
      <c r="GD138"/>
      <c r="GE138"/>
      <c r="GF138"/>
      <c r="GG138"/>
      <c r="GH138"/>
      <c r="GI138"/>
      <c r="GU138"/>
      <c r="GV138"/>
      <c r="GW138"/>
      <c r="GX138"/>
      <c r="GY138"/>
      <c r="HI138"/>
      <c r="HK138"/>
      <c r="HL138"/>
      <c r="HM138"/>
      <c r="HN138"/>
      <c r="HO138"/>
      <c r="HQ138"/>
      <c r="HR138"/>
      <c r="HS138"/>
      <c r="HT138"/>
    </row>
    <row r="139" spans="1:228">
      <c r="A139" s="1">
        <v>2</v>
      </c>
      <c r="B139" t="s">
        <v>956</v>
      </c>
      <c r="C139" t="s">
        <v>59</v>
      </c>
      <c r="D139" t="s">
        <v>703</v>
      </c>
      <c r="E139" t="s">
        <v>1013</v>
      </c>
      <c r="F139" s="1">
        <v>2</v>
      </c>
      <c r="G139" s="152">
        <v>600</v>
      </c>
      <c r="H139" s="152">
        <v>1200</v>
      </c>
      <c r="I139" s="212">
        <v>40192</v>
      </c>
      <c r="J139" s="212">
        <v>40192</v>
      </c>
      <c r="K139" s="212">
        <v>40192</v>
      </c>
      <c r="L139" s="1"/>
      <c r="Q139" s="1"/>
      <c r="R139" s="152"/>
      <c r="S139" s="152"/>
      <c r="T139" s="212"/>
      <c r="U139" s="212"/>
      <c r="V139" s="212"/>
      <c r="X139"/>
      <c r="Y139"/>
      <c r="Z139"/>
      <c r="AA139"/>
      <c r="AB139" s="1"/>
      <c r="AC139" s="152"/>
      <c r="AD139" s="152"/>
      <c r="AE139" s="212"/>
      <c r="AF139" s="212"/>
      <c r="AG139" s="212"/>
      <c r="AI139"/>
      <c r="AJ139"/>
      <c r="AK139"/>
      <c r="AL139"/>
      <c r="AM139"/>
      <c r="AN139" s="1"/>
      <c r="AO139" s="152"/>
      <c r="AP139" s="152"/>
      <c r="AQ139" s="212"/>
      <c r="AR139" s="212"/>
      <c r="AS139" s="212"/>
      <c r="AY139" s="1"/>
      <c r="AZ139" s="152"/>
      <c r="BB139" s="212"/>
      <c r="BE139"/>
      <c r="BF139" s="1"/>
      <c r="BG139" s="152"/>
      <c r="BH139" s="152"/>
      <c r="BI139" s="212"/>
      <c r="BJ139" s="212"/>
      <c r="BK139" s="212"/>
      <c r="BP139"/>
      <c r="BQ139" s="1"/>
      <c r="BS139" s="152"/>
      <c r="BV139" s="212"/>
      <c r="BX139" s="1"/>
      <c r="BY139" s="290"/>
      <c r="BZ139" s="290"/>
      <c r="CA139" s="212"/>
      <c r="CB139" s="212"/>
      <c r="CC139" s="212"/>
      <c r="CD139" s="212"/>
      <c r="CH139"/>
      <c r="CI139"/>
      <c r="CJ139" s="1"/>
      <c r="CK139" s="152"/>
      <c r="CL139" s="152"/>
      <c r="CN139" s="212"/>
      <c r="CO139" s="212"/>
      <c r="CU139" s="1"/>
      <c r="CV139" s="152"/>
      <c r="CW139" s="152"/>
      <c r="CX139" s="212"/>
      <c r="CY139" s="212"/>
      <c r="CZ139" s="212"/>
      <c r="DA139"/>
      <c r="DB139"/>
      <c r="DC139"/>
      <c r="DF139" s="1"/>
      <c r="DG139" s="152"/>
      <c r="DH139" s="152"/>
      <c r="DI139" s="212"/>
      <c r="DJ139" s="212"/>
      <c r="DK139" s="212"/>
      <c r="DL139"/>
      <c r="DN139"/>
      <c r="DO139"/>
      <c r="DP139"/>
      <c r="DQ139" s="1"/>
      <c r="DR139" s="152"/>
      <c r="DS139" s="152"/>
      <c r="DT139" s="212"/>
      <c r="DU139" s="212"/>
      <c r="DV139" s="212"/>
      <c r="DW139"/>
      <c r="DX139"/>
      <c r="DY139"/>
      <c r="DZ139"/>
      <c r="EA139"/>
      <c r="EC139" s="152"/>
      <c r="ED139" s="152"/>
      <c r="EE139" s="212"/>
      <c r="EF139" s="212"/>
      <c r="EG139" s="212"/>
      <c r="EL139"/>
      <c r="EM139"/>
      <c r="EO139" s="152"/>
      <c r="ER139" s="212"/>
      <c r="EW139"/>
      <c r="EX139"/>
      <c r="EY139"/>
      <c r="EZ139"/>
      <c r="FA139"/>
      <c r="FB139"/>
      <c r="FN139"/>
      <c r="FO139"/>
      <c r="FP139"/>
      <c r="FQ139"/>
      <c r="FR139"/>
      <c r="FS139"/>
      <c r="GD139"/>
      <c r="GE139"/>
      <c r="GF139"/>
      <c r="GG139"/>
      <c r="GH139"/>
      <c r="GI139"/>
      <c r="GU139"/>
      <c r="GV139"/>
      <c r="GW139"/>
      <c r="GX139"/>
      <c r="GY139"/>
      <c r="HI139"/>
      <c r="HK139"/>
      <c r="HL139"/>
      <c r="HM139"/>
      <c r="HN139"/>
      <c r="HO139"/>
      <c r="HQ139"/>
      <c r="HR139"/>
      <c r="HS139"/>
      <c r="HT139"/>
    </row>
    <row r="140" spans="1:228">
      <c r="A140" s="1">
        <v>2</v>
      </c>
      <c r="B140" t="s">
        <v>956</v>
      </c>
      <c r="C140" t="s">
        <v>59</v>
      </c>
      <c r="D140" t="s">
        <v>703</v>
      </c>
      <c r="E140" t="s">
        <v>1014</v>
      </c>
      <c r="F140" s="1">
        <v>3</v>
      </c>
      <c r="G140" s="152">
        <v>600</v>
      </c>
      <c r="H140" s="152">
        <v>1800</v>
      </c>
      <c r="I140" s="212">
        <v>40192</v>
      </c>
      <c r="J140" s="212">
        <v>40192</v>
      </c>
      <c r="K140" s="212">
        <v>40192</v>
      </c>
      <c r="L140" s="1"/>
      <c r="Q140" s="1"/>
      <c r="R140" s="152"/>
      <c r="S140" s="152"/>
      <c r="T140" s="212"/>
      <c r="U140" s="212"/>
      <c r="V140" s="212"/>
      <c r="X140"/>
      <c r="Y140"/>
      <c r="Z140"/>
      <c r="AA140"/>
      <c r="AB140" s="1"/>
      <c r="AC140" s="152"/>
      <c r="AD140" s="152"/>
      <c r="AE140" s="212"/>
      <c r="AF140" s="212"/>
      <c r="AG140" s="212"/>
      <c r="AI140"/>
      <c r="AJ140"/>
      <c r="AK140"/>
      <c r="AL140"/>
      <c r="AM140"/>
      <c r="AN140" s="1"/>
      <c r="AO140" s="152"/>
      <c r="AP140" s="152"/>
      <c r="AQ140" s="212"/>
      <c r="AR140" s="212"/>
      <c r="AS140" s="212"/>
      <c r="AY140" s="1"/>
      <c r="AZ140" s="152"/>
      <c r="BB140" s="212"/>
      <c r="BE140"/>
      <c r="BF140" s="1"/>
      <c r="BG140" s="152"/>
      <c r="BH140" s="152"/>
      <c r="BI140" s="212"/>
      <c r="BJ140" s="212"/>
      <c r="BK140" s="212"/>
      <c r="BP140"/>
      <c r="BQ140" s="1"/>
      <c r="BS140" s="152"/>
      <c r="BV140" s="212"/>
      <c r="BX140" s="1"/>
      <c r="BY140" s="290"/>
      <c r="BZ140" s="290"/>
      <c r="CA140" s="212"/>
      <c r="CB140" s="212"/>
      <c r="CC140" s="212"/>
      <c r="CD140" s="212"/>
      <c r="CH140"/>
      <c r="CI140"/>
      <c r="CJ140" s="1"/>
      <c r="CK140" s="152"/>
      <c r="CL140" s="152"/>
      <c r="CN140" s="212"/>
      <c r="CO140" s="212"/>
      <c r="CU140" s="1"/>
      <c r="CV140" s="152"/>
      <c r="CW140" s="152"/>
      <c r="CX140" s="212"/>
      <c r="CY140" s="212"/>
      <c r="CZ140" s="212"/>
      <c r="DA140"/>
      <c r="DB140"/>
      <c r="DC140"/>
      <c r="DF140" s="1"/>
      <c r="DG140" s="152"/>
      <c r="DH140" s="152"/>
      <c r="DI140" s="212"/>
      <c r="DJ140" s="212"/>
      <c r="DK140" s="212"/>
      <c r="DL140"/>
      <c r="DN140"/>
      <c r="DO140"/>
      <c r="DP140"/>
      <c r="DQ140" s="1"/>
      <c r="DR140" s="152"/>
      <c r="DS140" s="152"/>
      <c r="DT140" s="212"/>
      <c r="DU140" s="212"/>
      <c r="DV140" s="212"/>
      <c r="DW140"/>
      <c r="DX140"/>
      <c r="DY140"/>
      <c r="DZ140"/>
      <c r="EA140"/>
      <c r="EC140" s="152"/>
      <c r="ED140" s="152"/>
      <c r="EE140" s="212"/>
      <c r="EF140" s="212"/>
      <c r="EG140" s="212"/>
      <c r="EL140"/>
      <c r="EM140"/>
      <c r="EO140" s="152"/>
      <c r="ER140" s="212"/>
      <c r="EW140"/>
      <c r="EX140"/>
      <c r="EY140"/>
      <c r="EZ140"/>
      <c r="FA140"/>
      <c r="FB140"/>
      <c r="FN140"/>
      <c r="FO140"/>
      <c r="FP140"/>
      <c r="FQ140"/>
      <c r="FR140"/>
      <c r="FS140"/>
      <c r="GD140"/>
      <c r="GE140"/>
      <c r="GF140"/>
      <c r="GG140"/>
      <c r="GH140"/>
      <c r="GI140"/>
      <c r="GU140"/>
      <c r="GV140"/>
      <c r="GW140"/>
      <c r="GX140"/>
      <c r="GY140"/>
      <c r="HI140"/>
      <c r="HK140"/>
      <c r="HL140"/>
      <c r="HM140"/>
      <c r="HN140"/>
      <c r="HO140"/>
      <c r="HQ140"/>
      <c r="HR140"/>
      <c r="HS140"/>
      <c r="HT140"/>
    </row>
    <row r="141" spans="1:228">
      <c r="A141" s="1">
        <v>2</v>
      </c>
      <c r="B141" t="s">
        <v>956</v>
      </c>
      <c r="C141" t="s">
        <v>59</v>
      </c>
      <c r="D141" t="s">
        <v>703</v>
      </c>
      <c r="E141" t="s">
        <v>1015</v>
      </c>
      <c r="F141" s="1">
        <v>3</v>
      </c>
      <c r="G141" s="152">
        <v>600</v>
      </c>
      <c r="H141" s="152">
        <v>1800</v>
      </c>
      <c r="I141" s="212">
        <v>40192</v>
      </c>
      <c r="J141" s="212">
        <v>40192</v>
      </c>
      <c r="K141" s="212">
        <v>40192</v>
      </c>
      <c r="L141" s="1"/>
      <c r="Q141" s="1"/>
      <c r="R141" s="152"/>
      <c r="S141" s="152"/>
      <c r="T141" s="212"/>
      <c r="U141" s="212"/>
      <c r="V141" s="212"/>
      <c r="X141"/>
      <c r="Y141"/>
      <c r="Z141"/>
      <c r="AA141"/>
      <c r="AB141" s="1"/>
      <c r="AC141" s="152"/>
      <c r="AD141" s="152"/>
      <c r="AE141" s="212"/>
      <c r="AF141" s="212"/>
      <c r="AG141" s="212"/>
      <c r="AI141"/>
      <c r="AJ141"/>
      <c r="AK141"/>
      <c r="AL141"/>
      <c r="AM141"/>
      <c r="AN141" s="1"/>
      <c r="AO141" s="152"/>
      <c r="AP141" s="152"/>
      <c r="AQ141" s="212"/>
      <c r="AR141" s="212"/>
      <c r="AS141" s="212"/>
      <c r="AY141" s="1"/>
      <c r="AZ141" s="152"/>
      <c r="BB141" s="212"/>
      <c r="BE141"/>
      <c r="BF141" s="1"/>
      <c r="BG141" s="152"/>
      <c r="BH141" s="152"/>
      <c r="BI141" s="212"/>
      <c r="BJ141" s="212"/>
      <c r="BK141" s="212"/>
      <c r="BP141"/>
      <c r="BQ141" s="1"/>
      <c r="BS141" s="152"/>
      <c r="BV141" s="212"/>
      <c r="BX141" s="1"/>
      <c r="BY141" s="290"/>
      <c r="BZ141" s="290"/>
      <c r="CA141" s="212"/>
      <c r="CB141" s="212"/>
      <c r="CC141" s="212"/>
      <c r="CD141" s="212"/>
      <c r="CH141"/>
      <c r="CI141"/>
      <c r="CJ141" s="1"/>
      <c r="CK141" s="152"/>
      <c r="CL141" s="152"/>
      <c r="CN141" s="212"/>
      <c r="CO141" s="212"/>
      <c r="CU141" s="1"/>
      <c r="CV141" s="152"/>
      <c r="CW141" s="152"/>
      <c r="CX141" s="212"/>
      <c r="CY141" s="212"/>
      <c r="CZ141" s="212"/>
      <c r="DA141"/>
      <c r="DB141"/>
      <c r="DC141"/>
      <c r="DF141" s="1"/>
      <c r="DG141" s="152"/>
      <c r="DH141" s="152"/>
      <c r="DI141" s="212"/>
      <c r="DJ141" s="212"/>
      <c r="DK141" s="212"/>
      <c r="DL141"/>
      <c r="DN141"/>
      <c r="DO141"/>
      <c r="DP141"/>
      <c r="DQ141" s="1"/>
      <c r="DR141" s="152"/>
      <c r="DS141" s="152"/>
      <c r="DT141" s="212"/>
      <c r="DU141" s="212"/>
      <c r="DV141" s="212"/>
      <c r="DW141"/>
      <c r="DX141"/>
      <c r="DY141"/>
      <c r="DZ141"/>
      <c r="EA141"/>
      <c r="EC141" s="152"/>
      <c r="ED141" s="152"/>
      <c r="EE141" s="212"/>
      <c r="EF141" s="212"/>
      <c r="EG141" s="212"/>
      <c r="EL141"/>
      <c r="EM141"/>
      <c r="EO141" s="152"/>
      <c r="ER141" s="212"/>
      <c r="EW141"/>
      <c r="EX141"/>
      <c r="EY141"/>
      <c r="EZ141"/>
      <c r="FA141"/>
      <c r="FB141"/>
      <c r="FN141"/>
      <c r="FO141"/>
      <c r="FP141"/>
      <c r="FQ141"/>
      <c r="FR141"/>
      <c r="FS141"/>
      <c r="GD141"/>
      <c r="GE141"/>
      <c r="GF141"/>
      <c r="GG141"/>
      <c r="GH141"/>
      <c r="GI141"/>
      <c r="GU141"/>
      <c r="GV141"/>
      <c r="GW141"/>
      <c r="GX141"/>
      <c r="GY141"/>
      <c r="HI141"/>
      <c r="HK141"/>
      <c r="HL141"/>
      <c r="HM141"/>
      <c r="HN141"/>
      <c r="HO141"/>
      <c r="HQ141"/>
      <c r="HR141"/>
      <c r="HS141"/>
      <c r="HT141"/>
    </row>
    <row r="142" spans="1:228">
      <c r="A142" s="1">
        <v>2</v>
      </c>
      <c r="B142" t="s">
        <v>956</v>
      </c>
      <c r="C142" t="s">
        <v>59</v>
      </c>
      <c r="D142" t="s">
        <v>703</v>
      </c>
      <c r="E142" t="s">
        <v>1016</v>
      </c>
      <c r="F142" s="1">
        <v>4</v>
      </c>
      <c r="G142" s="152">
        <v>600</v>
      </c>
      <c r="H142" s="152">
        <v>2400</v>
      </c>
      <c r="I142" s="212">
        <v>40192</v>
      </c>
      <c r="J142" s="212">
        <v>40192</v>
      </c>
      <c r="K142" s="212">
        <v>40192</v>
      </c>
      <c r="L142" s="1"/>
      <c r="Q142" s="1"/>
      <c r="R142" s="152"/>
      <c r="S142" s="152"/>
      <c r="T142" s="212"/>
      <c r="U142" s="212"/>
      <c r="V142" s="212"/>
      <c r="X142"/>
      <c r="Y142"/>
      <c r="Z142"/>
      <c r="AA142"/>
      <c r="AB142" s="1"/>
      <c r="AC142" s="152"/>
      <c r="AD142" s="152"/>
      <c r="AE142" s="212"/>
      <c r="AF142" s="212"/>
      <c r="AG142" s="212"/>
      <c r="AI142"/>
      <c r="AJ142"/>
      <c r="AK142"/>
      <c r="AL142"/>
      <c r="AM142"/>
      <c r="AN142" s="1"/>
      <c r="AO142" s="152"/>
      <c r="AP142" s="152"/>
      <c r="AQ142" s="212"/>
      <c r="AR142" s="212"/>
      <c r="AS142" s="212"/>
      <c r="AY142" s="1"/>
      <c r="AZ142" s="152"/>
      <c r="BB142" s="212"/>
      <c r="BE142"/>
      <c r="BF142" s="1"/>
      <c r="BG142" s="152"/>
      <c r="BH142" s="152"/>
      <c r="BI142" s="212"/>
      <c r="BJ142" s="212"/>
      <c r="BK142" s="212"/>
      <c r="BP142"/>
      <c r="BQ142" s="1"/>
      <c r="BS142" s="152"/>
      <c r="BV142" s="212"/>
      <c r="BX142" s="1"/>
      <c r="BY142" s="290"/>
      <c r="BZ142" s="290"/>
      <c r="CA142" s="212"/>
      <c r="CB142" s="212"/>
      <c r="CC142" s="212"/>
      <c r="CD142" s="212"/>
      <c r="CH142"/>
      <c r="CI142"/>
      <c r="CJ142" s="1"/>
      <c r="CK142" s="152"/>
      <c r="CL142" s="152"/>
      <c r="CN142" s="212"/>
      <c r="CO142" s="212"/>
      <c r="CU142" s="1"/>
      <c r="CV142" s="152"/>
      <c r="CW142" s="152"/>
      <c r="CX142" s="212"/>
      <c r="CY142" s="212"/>
      <c r="CZ142" s="212"/>
      <c r="DA142"/>
      <c r="DB142"/>
      <c r="DC142"/>
      <c r="DF142" s="1"/>
      <c r="DG142" s="152"/>
      <c r="DH142" s="152"/>
      <c r="DI142" s="212"/>
      <c r="DJ142" s="212"/>
      <c r="DK142" s="212"/>
      <c r="DL142"/>
      <c r="DN142"/>
      <c r="DO142"/>
      <c r="DP142"/>
      <c r="DQ142" s="1"/>
      <c r="DR142" s="152"/>
      <c r="DS142" s="152"/>
      <c r="DT142" s="212"/>
      <c r="DU142" s="212"/>
      <c r="DV142" s="212"/>
      <c r="DW142"/>
      <c r="DX142"/>
      <c r="DY142"/>
      <c r="DZ142"/>
      <c r="EA142"/>
      <c r="EC142" s="152"/>
      <c r="ED142" s="152"/>
      <c r="EE142" s="212"/>
      <c r="EF142" s="212"/>
      <c r="EG142" s="212"/>
      <c r="EL142"/>
      <c r="EM142"/>
      <c r="EO142" s="152"/>
      <c r="ER142" s="212"/>
      <c r="EW142"/>
      <c r="EX142"/>
      <c r="EY142"/>
      <c r="EZ142"/>
      <c r="FA142"/>
      <c r="FB142"/>
      <c r="FN142"/>
      <c r="FO142"/>
      <c r="FP142"/>
      <c r="FQ142"/>
      <c r="FR142"/>
      <c r="FS142"/>
      <c r="GD142"/>
      <c r="GE142"/>
      <c r="GF142"/>
      <c r="GG142"/>
      <c r="GH142"/>
      <c r="GI142"/>
      <c r="GU142"/>
      <c r="GV142"/>
      <c r="GW142"/>
      <c r="GX142"/>
      <c r="GY142"/>
      <c r="HI142"/>
      <c r="HK142"/>
      <c r="HL142"/>
      <c r="HM142"/>
      <c r="HN142"/>
      <c r="HO142"/>
      <c r="HQ142"/>
      <c r="HR142"/>
      <c r="HS142"/>
      <c r="HT142"/>
    </row>
    <row r="143" spans="1:228">
      <c r="A143" s="1">
        <v>2</v>
      </c>
      <c r="B143" t="s">
        <v>54</v>
      </c>
      <c r="C143" t="s">
        <v>60</v>
      </c>
      <c r="D143" t="s">
        <v>772</v>
      </c>
      <c r="E143" t="s">
        <v>1012</v>
      </c>
      <c r="F143" s="1">
        <v>6</v>
      </c>
      <c r="G143" s="152">
        <v>581</v>
      </c>
      <c r="H143" s="152">
        <v>3486</v>
      </c>
      <c r="I143" s="212">
        <v>40192</v>
      </c>
      <c r="J143" s="212">
        <v>40192</v>
      </c>
      <c r="K143" s="212">
        <v>40192</v>
      </c>
      <c r="L143" s="1"/>
      <c r="Q143" s="1"/>
      <c r="R143" s="152"/>
      <c r="S143" s="152"/>
      <c r="T143" s="212"/>
      <c r="U143" s="212"/>
      <c r="V143" s="212"/>
      <c r="X143"/>
      <c r="Y143"/>
      <c r="Z143"/>
      <c r="AA143"/>
      <c r="AB143" s="1"/>
      <c r="AC143" s="152"/>
      <c r="AD143" s="152"/>
      <c r="AE143" s="212"/>
      <c r="AF143" s="212"/>
      <c r="AG143" s="212"/>
      <c r="AI143"/>
      <c r="AJ143"/>
      <c r="AK143"/>
      <c r="AL143"/>
      <c r="AM143"/>
      <c r="AN143" s="1"/>
      <c r="AO143" s="152"/>
      <c r="AP143" s="152"/>
      <c r="AQ143" s="212"/>
      <c r="AR143" s="212"/>
      <c r="AS143" s="212"/>
      <c r="AY143" s="1"/>
      <c r="AZ143" s="152"/>
      <c r="BB143" s="212"/>
      <c r="BE143"/>
      <c r="BF143" s="1"/>
      <c r="BG143" s="152"/>
      <c r="BH143" s="152"/>
      <c r="BI143" s="212"/>
      <c r="BJ143" s="212"/>
      <c r="BK143" s="212"/>
      <c r="BP143"/>
      <c r="BQ143" s="1"/>
      <c r="BS143" s="152"/>
      <c r="BV143" s="212"/>
      <c r="BX143" s="1"/>
      <c r="BY143" s="290"/>
      <c r="BZ143" s="290"/>
      <c r="CA143" s="212"/>
      <c r="CB143" s="212"/>
      <c r="CC143" s="212"/>
      <c r="CD143" s="212"/>
      <c r="CH143"/>
      <c r="CI143"/>
      <c r="CJ143" s="1"/>
      <c r="CK143" s="152"/>
      <c r="CL143" s="152"/>
      <c r="CN143" s="212"/>
      <c r="CO143" s="212"/>
      <c r="CU143" s="1"/>
      <c r="CV143" s="152"/>
      <c r="CW143" s="152"/>
      <c r="CX143" s="212"/>
      <c r="CY143" s="212"/>
      <c r="CZ143" s="212"/>
      <c r="DA143"/>
      <c r="DB143"/>
      <c r="DC143"/>
      <c r="DF143" s="1"/>
      <c r="DG143" s="152"/>
      <c r="DH143" s="152"/>
      <c r="DI143" s="212"/>
      <c r="DJ143" s="212"/>
      <c r="DK143" s="212"/>
      <c r="DL143"/>
      <c r="DN143"/>
      <c r="DO143"/>
      <c r="DP143"/>
      <c r="DQ143" s="1"/>
      <c r="DR143" s="152"/>
      <c r="DS143" s="152"/>
      <c r="DT143" s="212"/>
      <c r="DU143" s="212"/>
      <c r="DV143" s="212"/>
      <c r="DW143"/>
      <c r="DX143"/>
      <c r="DY143"/>
      <c r="DZ143"/>
      <c r="EA143"/>
      <c r="EC143" s="152"/>
      <c r="ED143" s="152"/>
      <c r="EE143" s="212"/>
      <c r="EF143" s="212"/>
      <c r="EG143" s="212"/>
      <c r="EL143"/>
      <c r="EM143"/>
      <c r="EO143" s="152"/>
      <c r="ER143" s="212"/>
      <c r="EW143"/>
      <c r="EX143"/>
      <c r="EY143"/>
      <c r="EZ143"/>
      <c r="FA143"/>
      <c r="FB143"/>
      <c r="FN143"/>
      <c r="FO143"/>
      <c r="FP143"/>
      <c r="FQ143"/>
      <c r="FR143"/>
      <c r="FS143"/>
      <c r="GD143"/>
      <c r="GE143"/>
      <c r="GF143"/>
      <c r="GG143"/>
      <c r="GH143"/>
      <c r="GI143"/>
      <c r="GU143"/>
      <c r="GV143"/>
      <c r="GW143"/>
      <c r="GX143"/>
      <c r="GY143"/>
      <c r="HI143"/>
      <c r="HK143"/>
      <c r="HL143"/>
      <c r="HM143"/>
      <c r="HN143"/>
      <c r="HO143"/>
      <c r="HQ143"/>
      <c r="HR143"/>
      <c r="HS143"/>
      <c r="HT143"/>
    </row>
    <row r="144" spans="1:228">
      <c r="A144" s="1">
        <v>2</v>
      </c>
      <c r="B144" t="s">
        <v>160</v>
      </c>
      <c r="C144" t="s">
        <v>58</v>
      </c>
      <c r="D144" t="s">
        <v>703</v>
      </c>
      <c r="E144" t="s">
        <v>1017</v>
      </c>
      <c r="F144" s="1">
        <v>10</v>
      </c>
      <c r="G144" s="152">
        <v>456</v>
      </c>
      <c r="H144" s="152">
        <v>4560</v>
      </c>
      <c r="I144" s="212">
        <v>40192</v>
      </c>
      <c r="J144" s="212">
        <v>40192</v>
      </c>
      <c r="K144" s="212">
        <v>40192</v>
      </c>
      <c r="L144" s="1"/>
      <c r="Q144" s="1"/>
      <c r="R144" s="152"/>
      <c r="S144" s="152"/>
      <c r="T144" s="212"/>
      <c r="U144" s="212"/>
      <c r="V144" s="212"/>
      <c r="X144"/>
      <c r="Y144"/>
      <c r="Z144"/>
      <c r="AA144"/>
      <c r="AB144" s="1"/>
      <c r="AC144" s="152"/>
      <c r="AD144" s="152"/>
      <c r="AE144" s="212"/>
      <c r="AF144" s="212"/>
      <c r="AG144" s="212"/>
      <c r="AI144"/>
      <c r="AJ144"/>
      <c r="AK144"/>
      <c r="AL144"/>
      <c r="AM144"/>
      <c r="AN144" s="1"/>
      <c r="AO144" s="152"/>
      <c r="AP144" s="152"/>
      <c r="AQ144" s="212"/>
      <c r="AR144" s="212"/>
      <c r="AS144" s="212"/>
      <c r="AY144" s="1"/>
      <c r="AZ144" s="152"/>
      <c r="BB144" s="212"/>
      <c r="BE144"/>
      <c r="BF144" s="1"/>
      <c r="BG144" s="152"/>
      <c r="BH144" s="152"/>
      <c r="BI144" s="212"/>
      <c r="BJ144" s="212"/>
      <c r="BK144" s="212"/>
      <c r="BP144"/>
      <c r="BQ144" s="1"/>
      <c r="BS144" s="152"/>
      <c r="BV144" s="212"/>
      <c r="BX144" s="1"/>
      <c r="BY144" s="290"/>
      <c r="BZ144" s="290"/>
      <c r="CA144" s="212"/>
      <c r="CB144" s="212"/>
      <c r="CC144" s="212"/>
      <c r="CD144" s="212"/>
      <c r="CH144"/>
      <c r="CI144"/>
      <c r="CJ144" s="1"/>
      <c r="CK144" s="152"/>
      <c r="CL144" s="152"/>
      <c r="CN144" s="212"/>
      <c r="CO144" s="212"/>
      <c r="CU144" s="1"/>
      <c r="CV144" s="152"/>
      <c r="CW144" s="152"/>
      <c r="CX144" s="212"/>
      <c r="CY144" s="212"/>
      <c r="CZ144" s="212"/>
      <c r="DA144"/>
      <c r="DB144"/>
      <c r="DC144"/>
      <c r="DF144" s="1"/>
      <c r="DG144" s="152"/>
      <c r="DH144" s="152"/>
      <c r="DI144" s="212"/>
      <c r="DJ144" s="212"/>
      <c r="DK144" s="212"/>
      <c r="DL144"/>
      <c r="DN144"/>
      <c r="DO144"/>
      <c r="DP144"/>
      <c r="DQ144" s="1"/>
      <c r="DR144" s="152"/>
      <c r="DS144" s="152"/>
      <c r="DT144" s="212"/>
      <c r="DU144" s="212"/>
      <c r="DV144" s="212"/>
      <c r="DW144"/>
      <c r="DX144"/>
      <c r="DY144"/>
      <c r="DZ144"/>
      <c r="EA144"/>
      <c r="EC144" s="152"/>
      <c r="ED144" s="152"/>
      <c r="EE144" s="212"/>
      <c r="EF144" s="212"/>
      <c r="EG144" s="212"/>
      <c r="EL144"/>
      <c r="EM144"/>
      <c r="EO144" s="152"/>
      <c r="ER144" s="212"/>
      <c r="EW144"/>
      <c r="EX144"/>
      <c r="EY144"/>
      <c r="EZ144"/>
      <c r="FA144"/>
      <c r="FB144"/>
      <c r="FN144"/>
      <c r="FO144"/>
      <c r="FP144"/>
      <c r="FQ144"/>
      <c r="FR144"/>
      <c r="FS144"/>
      <c r="GD144"/>
      <c r="GE144"/>
      <c r="GF144"/>
      <c r="GG144"/>
      <c r="GH144"/>
      <c r="GI144"/>
      <c r="GU144"/>
      <c r="GV144"/>
      <c r="GW144"/>
      <c r="GX144"/>
      <c r="GY144"/>
      <c r="HI144"/>
      <c r="HK144"/>
      <c r="HL144"/>
      <c r="HM144"/>
      <c r="HN144"/>
      <c r="HO144"/>
      <c r="HQ144"/>
      <c r="HR144"/>
      <c r="HS144"/>
      <c r="HT144"/>
    </row>
    <row r="145" spans="1:228">
      <c r="A145" s="1">
        <v>2</v>
      </c>
      <c r="B145" t="s">
        <v>160</v>
      </c>
      <c r="C145" t="s">
        <v>58</v>
      </c>
      <c r="D145" t="s">
        <v>703</v>
      </c>
      <c r="E145" t="s">
        <v>1018</v>
      </c>
      <c r="F145" s="1">
        <v>10</v>
      </c>
      <c r="G145" s="152">
        <v>456</v>
      </c>
      <c r="H145" s="152">
        <v>4560</v>
      </c>
      <c r="I145" s="212">
        <v>40192</v>
      </c>
      <c r="J145" s="212">
        <v>40192</v>
      </c>
      <c r="K145" s="212">
        <v>40192</v>
      </c>
      <c r="L145" s="1"/>
      <c r="Q145" s="1"/>
      <c r="R145" s="152"/>
      <c r="S145" s="152"/>
      <c r="T145" s="212"/>
      <c r="U145" s="212"/>
      <c r="V145" s="212"/>
      <c r="X145"/>
      <c r="Y145"/>
      <c r="Z145"/>
      <c r="AA145"/>
      <c r="AB145" s="1"/>
      <c r="AC145" s="152"/>
      <c r="AD145" s="152"/>
      <c r="AE145" s="212"/>
      <c r="AF145" s="212"/>
      <c r="AG145" s="212"/>
      <c r="AI145"/>
      <c r="AJ145"/>
      <c r="AK145"/>
      <c r="AL145"/>
      <c r="AM145"/>
      <c r="AN145" s="1"/>
      <c r="AO145" s="152"/>
      <c r="AP145" s="152"/>
      <c r="AQ145" s="212"/>
      <c r="AR145" s="212"/>
      <c r="AS145" s="212"/>
      <c r="AY145" s="1"/>
      <c r="AZ145" s="152"/>
      <c r="BB145" s="212"/>
      <c r="BE145"/>
      <c r="BF145" s="1"/>
      <c r="BG145" s="152"/>
      <c r="BH145" s="152"/>
      <c r="BI145" s="212"/>
      <c r="BJ145" s="212"/>
      <c r="BK145" s="212"/>
      <c r="BP145"/>
      <c r="BQ145" s="1"/>
      <c r="BS145" s="152"/>
      <c r="BV145" s="212"/>
      <c r="BX145" s="1"/>
      <c r="BY145" s="290"/>
      <c r="BZ145" s="290"/>
      <c r="CA145" s="212"/>
      <c r="CB145" s="212"/>
      <c r="CC145" s="212"/>
      <c r="CD145" s="212"/>
      <c r="CH145"/>
      <c r="CI145"/>
      <c r="CJ145" s="1"/>
      <c r="CK145" s="152"/>
      <c r="CL145" s="152"/>
      <c r="CN145" s="212"/>
      <c r="CO145" s="212"/>
      <c r="CU145" s="1"/>
      <c r="CV145" s="152"/>
      <c r="CW145" s="152"/>
      <c r="CX145" s="212"/>
      <c r="CY145" s="212"/>
      <c r="CZ145" s="212"/>
      <c r="DA145"/>
      <c r="DB145"/>
      <c r="DC145"/>
      <c r="DF145" s="1"/>
      <c r="DG145" s="152"/>
      <c r="DH145" s="152"/>
      <c r="DI145" s="212"/>
      <c r="DJ145" s="212"/>
      <c r="DK145" s="212"/>
      <c r="DL145"/>
      <c r="DN145"/>
      <c r="DO145"/>
      <c r="DP145"/>
      <c r="DQ145" s="1"/>
      <c r="DR145" s="152"/>
      <c r="DS145" s="152"/>
      <c r="DT145" s="212"/>
      <c r="DU145" s="212"/>
      <c r="DV145" s="212"/>
      <c r="DW145"/>
      <c r="DX145"/>
      <c r="DY145"/>
      <c r="DZ145"/>
      <c r="EA145"/>
      <c r="EC145" s="152"/>
      <c r="ED145" s="152"/>
      <c r="EE145" s="212"/>
      <c r="EF145" s="212"/>
      <c r="EG145" s="212"/>
      <c r="EL145"/>
      <c r="EM145"/>
      <c r="EO145" s="152"/>
      <c r="ER145" s="212"/>
      <c r="EW145"/>
      <c r="EX145"/>
      <c r="EY145"/>
      <c r="EZ145"/>
      <c r="FA145"/>
      <c r="FB145"/>
      <c r="FN145"/>
      <c r="FO145"/>
      <c r="FP145"/>
      <c r="FQ145"/>
      <c r="FR145"/>
      <c r="FS145"/>
      <c r="GD145"/>
      <c r="GE145"/>
      <c r="GF145"/>
      <c r="GG145"/>
      <c r="GH145"/>
      <c r="GI145"/>
      <c r="GU145"/>
      <c r="GV145"/>
      <c r="GW145"/>
      <c r="GX145"/>
      <c r="GY145"/>
      <c r="HI145"/>
      <c r="HK145"/>
      <c r="HL145"/>
      <c r="HM145"/>
      <c r="HN145"/>
      <c r="HO145"/>
      <c r="HQ145"/>
      <c r="HR145"/>
      <c r="HS145"/>
      <c r="HT145"/>
    </row>
    <row r="146" spans="1:228">
      <c r="A146" s="1">
        <v>2</v>
      </c>
      <c r="B146" t="s">
        <v>411</v>
      </c>
      <c r="C146" t="s">
        <v>58</v>
      </c>
      <c r="D146" t="s">
        <v>1019</v>
      </c>
      <c r="E146" t="s">
        <v>1020</v>
      </c>
      <c r="F146" s="1">
        <v>1</v>
      </c>
      <c r="G146" s="152">
        <v>95</v>
      </c>
      <c r="H146" s="152">
        <v>95</v>
      </c>
      <c r="I146" s="212">
        <v>40193</v>
      </c>
      <c r="J146" s="212">
        <v>40193</v>
      </c>
      <c r="K146" s="212">
        <v>40193</v>
      </c>
      <c r="L146" s="1"/>
      <c r="Q146" s="1"/>
      <c r="R146" s="152"/>
      <c r="S146" s="152"/>
      <c r="T146" s="212"/>
      <c r="U146" s="212"/>
      <c r="V146" s="212"/>
      <c r="X146"/>
      <c r="Y146"/>
      <c r="Z146"/>
      <c r="AA146"/>
      <c r="AB146" s="1"/>
      <c r="AC146" s="152"/>
      <c r="AD146" s="152"/>
      <c r="AE146" s="212"/>
      <c r="AF146" s="212"/>
      <c r="AG146" s="212"/>
      <c r="AI146"/>
      <c r="AJ146"/>
      <c r="AK146"/>
      <c r="AL146"/>
      <c r="AM146"/>
      <c r="AN146" s="1"/>
      <c r="AO146" s="152"/>
      <c r="AP146" s="152"/>
      <c r="AQ146" s="212"/>
      <c r="AR146" s="212"/>
      <c r="AS146" s="212"/>
      <c r="AY146" s="1"/>
      <c r="AZ146" s="152"/>
      <c r="BB146" s="212"/>
      <c r="BE146"/>
      <c r="BF146" s="1"/>
      <c r="BG146" s="152"/>
      <c r="BH146" s="152"/>
      <c r="BI146" s="212"/>
      <c r="BJ146" s="212"/>
      <c r="BK146" s="212"/>
      <c r="BP146"/>
      <c r="BQ146" s="1"/>
      <c r="BS146" s="152"/>
      <c r="BV146" s="212"/>
      <c r="BX146" s="1"/>
      <c r="BY146" s="290"/>
      <c r="BZ146" s="290"/>
      <c r="CA146" s="212"/>
      <c r="CB146" s="212"/>
      <c r="CC146" s="212"/>
      <c r="CD146" s="212"/>
      <c r="CH146"/>
      <c r="CI146"/>
      <c r="CJ146" s="1"/>
      <c r="CK146" s="152"/>
      <c r="CL146" s="152"/>
      <c r="CN146" s="212"/>
      <c r="CO146" s="212"/>
      <c r="CU146" s="1"/>
      <c r="CV146" s="152"/>
      <c r="CW146" s="152"/>
      <c r="CX146" s="212"/>
      <c r="CY146" s="212"/>
      <c r="CZ146" s="212"/>
      <c r="DA146"/>
      <c r="DB146"/>
      <c r="DC146"/>
      <c r="DF146" s="1"/>
      <c r="DG146" s="152"/>
      <c r="DH146" s="152"/>
      <c r="DI146" s="212"/>
      <c r="DJ146" s="212"/>
      <c r="DK146" s="212"/>
      <c r="DL146"/>
      <c r="DN146"/>
      <c r="DO146"/>
      <c r="DP146"/>
      <c r="DQ146" s="1"/>
      <c r="DR146" s="152"/>
      <c r="DS146" s="152"/>
      <c r="DT146" s="212"/>
      <c r="DU146" s="212"/>
      <c r="DV146" s="212"/>
      <c r="DW146"/>
      <c r="DX146"/>
      <c r="DY146"/>
      <c r="DZ146"/>
      <c r="EA146"/>
      <c r="EC146" s="152"/>
      <c r="ED146" s="152"/>
      <c r="EE146" s="212"/>
      <c r="EF146" s="212"/>
      <c r="EG146" s="212"/>
      <c r="EL146"/>
      <c r="EM146"/>
      <c r="EO146" s="152"/>
      <c r="ER146" s="212"/>
      <c r="EW146"/>
      <c r="EX146"/>
      <c r="EY146"/>
      <c r="EZ146"/>
      <c r="FA146"/>
      <c r="FB146"/>
      <c r="FN146"/>
      <c r="FO146"/>
      <c r="FP146"/>
      <c r="FQ146"/>
      <c r="FR146"/>
      <c r="FS146"/>
      <c r="GD146"/>
      <c r="GE146"/>
      <c r="GF146"/>
      <c r="GG146"/>
      <c r="GH146"/>
      <c r="GI146"/>
      <c r="GU146"/>
      <c r="GV146"/>
      <c r="GW146"/>
      <c r="GX146"/>
      <c r="GY146"/>
      <c r="HI146"/>
      <c r="HK146"/>
      <c r="HL146"/>
      <c r="HM146"/>
      <c r="HN146"/>
      <c r="HO146"/>
      <c r="HQ146"/>
      <c r="HR146"/>
      <c r="HS146"/>
      <c r="HT146"/>
    </row>
    <row r="147" spans="1:228">
      <c r="A147" s="1">
        <v>2</v>
      </c>
      <c r="B147" t="s">
        <v>171</v>
      </c>
      <c r="C147" t="s">
        <v>58</v>
      </c>
      <c r="D147" t="s">
        <v>764</v>
      </c>
      <c r="E147" t="s">
        <v>1021</v>
      </c>
      <c r="F147" s="1">
        <v>1</v>
      </c>
      <c r="G147" s="152">
        <v>150</v>
      </c>
      <c r="H147" s="152">
        <v>150</v>
      </c>
      <c r="I147" s="212">
        <v>40193</v>
      </c>
      <c r="J147" s="212">
        <v>40193</v>
      </c>
      <c r="K147" s="212">
        <v>40193</v>
      </c>
      <c r="L147" s="1"/>
      <c r="Q147" s="1"/>
      <c r="R147" s="152"/>
      <c r="S147" s="152"/>
      <c r="T147" s="212"/>
      <c r="U147" s="212"/>
      <c r="V147" s="212"/>
      <c r="X147"/>
      <c r="Y147"/>
      <c r="Z147"/>
      <c r="AA147"/>
      <c r="AB147" s="1"/>
      <c r="AC147" s="152"/>
      <c r="AD147" s="152"/>
      <c r="AE147" s="212"/>
      <c r="AF147" s="212"/>
      <c r="AG147" s="212"/>
      <c r="AI147"/>
      <c r="AJ147"/>
      <c r="AK147"/>
      <c r="AL147"/>
      <c r="AM147"/>
      <c r="AN147" s="1"/>
      <c r="AO147" s="152"/>
      <c r="AP147" s="152"/>
      <c r="AQ147" s="212"/>
      <c r="AR147" s="212"/>
      <c r="AS147" s="212"/>
      <c r="AY147" s="1"/>
      <c r="AZ147" s="152"/>
      <c r="BB147" s="212"/>
      <c r="BE147"/>
      <c r="BF147" s="1"/>
      <c r="BG147" s="152"/>
      <c r="BH147" s="152"/>
      <c r="BI147" s="212"/>
      <c r="BJ147" s="212"/>
      <c r="BK147" s="212"/>
      <c r="BP147"/>
      <c r="BQ147" s="1"/>
      <c r="BS147" s="152"/>
      <c r="BV147" s="212"/>
      <c r="BX147" s="1"/>
      <c r="BY147" s="290"/>
      <c r="BZ147" s="290"/>
      <c r="CA147" s="212"/>
      <c r="CB147" s="212"/>
      <c r="CC147" s="212"/>
      <c r="CD147" s="212"/>
      <c r="CH147"/>
      <c r="CI147"/>
      <c r="CJ147" s="1"/>
      <c r="CK147" s="152"/>
      <c r="CL147" s="152"/>
      <c r="CN147" s="212"/>
      <c r="CO147" s="212"/>
      <c r="CU147" s="1"/>
      <c r="CV147" s="152"/>
      <c r="CW147" s="152"/>
      <c r="CX147" s="212"/>
      <c r="CY147" s="212"/>
      <c r="CZ147" s="212"/>
      <c r="DA147"/>
      <c r="DB147"/>
      <c r="DC147"/>
      <c r="DF147" s="1"/>
      <c r="DG147" s="152"/>
      <c r="DH147" s="152"/>
      <c r="DI147" s="212"/>
      <c r="DJ147" s="212"/>
      <c r="DK147" s="212"/>
      <c r="DL147"/>
      <c r="DN147"/>
      <c r="DO147"/>
      <c r="DP147"/>
      <c r="DQ147" s="1"/>
      <c r="DR147" s="152"/>
      <c r="DS147" s="152"/>
      <c r="DT147" s="212"/>
      <c r="DU147" s="212"/>
      <c r="DV147" s="212"/>
      <c r="DW147"/>
      <c r="DX147"/>
      <c r="DY147"/>
      <c r="DZ147"/>
      <c r="EA147"/>
      <c r="EC147" s="152"/>
      <c r="ED147" s="152"/>
      <c r="EE147" s="212"/>
      <c r="EF147" s="212"/>
      <c r="EG147" s="212"/>
      <c r="EL147"/>
      <c r="EM147"/>
      <c r="EO147" s="152"/>
      <c r="ER147" s="212"/>
      <c r="EW147"/>
      <c r="EX147"/>
      <c r="EY147"/>
      <c r="EZ147"/>
      <c r="FA147"/>
      <c r="FB147"/>
      <c r="FN147"/>
      <c r="FO147"/>
      <c r="FP147"/>
      <c r="FQ147"/>
      <c r="FR147"/>
      <c r="FS147"/>
      <c r="GD147"/>
      <c r="GE147"/>
      <c r="GF147"/>
      <c r="GG147"/>
      <c r="GH147"/>
      <c r="GI147"/>
      <c r="GU147"/>
      <c r="GV147"/>
      <c r="GW147"/>
      <c r="GX147"/>
      <c r="GY147"/>
      <c r="HI147"/>
      <c r="HK147"/>
      <c r="HL147"/>
      <c r="HM147"/>
      <c r="HN147"/>
      <c r="HO147"/>
      <c r="HQ147"/>
      <c r="HR147"/>
      <c r="HS147"/>
      <c r="HT147"/>
    </row>
    <row r="148" spans="1:228">
      <c r="A148" s="1">
        <v>2</v>
      </c>
      <c r="B148" t="s">
        <v>943</v>
      </c>
      <c r="C148" t="s">
        <v>61</v>
      </c>
      <c r="D148" t="s">
        <v>788</v>
      </c>
      <c r="E148" t="s">
        <v>1022</v>
      </c>
      <c r="F148" s="1">
        <v>3</v>
      </c>
      <c r="G148" s="152">
        <v>78</v>
      </c>
      <c r="H148" s="152">
        <v>234</v>
      </c>
      <c r="I148" s="212">
        <v>40193</v>
      </c>
      <c r="J148" s="212">
        <v>40193</v>
      </c>
      <c r="K148" s="212">
        <v>40193</v>
      </c>
      <c r="L148" s="1"/>
      <c r="Q148" s="1"/>
      <c r="R148" s="152"/>
      <c r="S148" s="152"/>
      <c r="T148" s="212"/>
      <c r="U148" s="212"/>
      <c r="V148" s="212"/>
      <c r="X148"/>
      <c r="Y148"/>
      <c r="Z148"/>
      <c r="AA148"/>
      <c r="AB148" s="1"/>
      <c r="AC148" s="152"/>
      <c r="AD148" s="152"/>
      <c r="AE148" s="212"/>
      <c r="AF148" s="212"/>
      <c r="AG148" s="212"/>
      <c r="AI148"/>
      <c r="AJ148"/>
      <c r="AK148"/>
      <c r="AL148"/>
      <c r="AM148"/>
      <c r="AN148" s="1"/>
      <c r="AO148" s="152"/>
      <c r="AP148" s="152"/>
      <c r="AQ148" s="212"/>
      <c r="AR148" s="212"/>
      <c r="AS148" s="212"/>
      <c r="AY148" s="1"/>
      <c r="AZ148" s="152"/>
      <c r="BB148" s="212"/>
      <c r="BE148"/>
      <c r="BF148" s="1"/>
      <c r="BG148" s="152"/>
      <c r="BH148" s="152"/>
      <c r="BI148" s="212"/>
      <c r="BJ148" s="212"/>
      <c r="BK148" s="212"/>
      <c r="BP148"/>
      <c r="BQ148" s="1"/>
      <c r="BS148" s="152"/>
      <c r="BV148" s="212"/>
      <c r="BX148" s="1"/>
      <c r="BY148" s="290"/>
      <c r="BZ148" s="290"/>
      <c r="CA148" s="212"/>
      <c r="CB148" s="212"/>
      <c r="CC148" s="212"/>
      <c r="CD148" s="212"/>
      <c r="CH148"/>
      <c r="CI148"/>
      <c r="CJ148" s="1"/>
      <c r="CK148" s="152"/>
      <c r="CL148" s="152"/>
      <c r="CN148" s="212"/>
      <c r="CO148" s="212"/>
      <c r="CU148" s="1"/>
      <c r="CV148" s="152"/>
      <c r="CW148" s="152"/>
      <c r="CX148" s="212"/>
      <c r="CY148" s="212"/>
      <c r="CZ148" s="212"/>
      <c r="DA148"/>
      <c r="DB148"/>
      <c r="DC148"/>
      <c r="DF148" s="1"/>
      <c r="DG148" s="152"/>
      <c r="DH148" s="152"/>
      <c r="DI148" s="212"/>
      <c r="DJ148" s="212"/>
      <c r="DK148" s="212"/>
      <c r="DL148"/>
      <c r="DN148"/>
      <c r="DO148"/>
      <c r="DP148"/>
      <c r="DQ148" s="1"/>
      <c r="DR148" s="152"/>
      <c r="DS148" s="152"/>
      <c r="DT148" s="212"/>
      <c r="DU148" s="212"/>
      <c r="DV148" s="212"/>
      <c r="DW148"/>
      <c r="DX148"/>
      <c r="DY148"/>
      <c r="DZ148"/>
      <c r="EA148"/>
      <c r="EC148" s="152"/>
      <c r="ED148" s="152"/>
      <c r="EE148" s="212"/>
      <c r="EF148" s="212"/>
      <c r="EG148" s="212"/>
      <c r="EL148"/>
      <c r="EM148"/>
      <c r="EO148" s="152"/>
      <c r="ER148" s="212"/>
      <c r="EW148"/>
      <c r="EX148"/>
      <c r="EY148"/>
      <c r="EZ148"/>
      <c r="FA148"/>
      <c r="FB148"/>
      <c r="FN148"/>
      <c r="FO148"/>
      <c r="FP148"/>
      <c r="FQ148"/>
      <c r="FR148"/>
      <c r="FS148"/>
      <c r="GD148"/>
      <c r="GE148"/>
      <c r="GF148"/>
      <c r="GG148"/>
      <c r="GH148"/>
      <c r="GI148"/>
      <c r="GU148"/>
      <c r="GV148"/>
      <c r="GW148"/>
      <c r="GX148"/>
      <c r="GY148"/>
      <c r="HI148"/>
      <c r="HK148"/>
      <c r="HL148"/>
      <c r="HM148"/>
      <c r="HN148"/>
      <c r="HO148"/>
      <c r="HQ148"/>
      <c r="HR148"/>
      <c r="HS148"/>
      <c r="HT148"/>
    </row>
    <row r="149" spans="1:228">
      <c r="A149" s="1">
        <v>2</v>
      </c>
      <c r="B149" t="s">
        <v>47</v>
      </c>
      <c r="C149" t="s">
        <v>58</v>
      </c>
      <c r="D149" t="s">
        <v>752</v>
      </c>
      <c r="E149" t="s">
        <v>1023</v>
      </c>
      <c r="F149" s="1">
        <v>2</v>
      </c>
      <c r="G149" s="152">
        <v>155</v>
      </c>
      <c r="H149" s="152">
        <v>310</v>
      </c>
      <c r="I149" s="212">
        <v>40193</v>
      </c>
      <c r="J149" s="212">
        <v>40193</v>
      </c>
      <c r="K149" s="212">
        <v>40193</v>
      </c>
      <c r="L149" s="1"/>
      <c r="Q149" s="1"/>
      <c r="R149" s="152"/>
      <c r="S149" s="152"/>
      <c r="T149" s="212"/>
      <c r="U149" s="212"/>
      <c r="V149" s="212"/>
      <c r="X149"/>
      <c r="Y149"/>
      <c r="Z149"/>
      <c r="AA149"/>
      <c r="AB149" s="1"/>
      <c r="AC149" s="152"/>
      <c r="AD149" s="152"/>
      <c r="AE149" s="212"/>
      <c r="AF149" s="212"/>
      <c r="AG149" s="212"/>
      <c r="AI149"/>
      <c r="AJ149"/>
      <c r="AK149"/>
      <c r="AL149"/>
      <c r="AM149"/>
      <c r="AN149" s="1"/>
      <c r="AO149" s="152"/>
      <c r="AP149" s="152"/>
      <c r="AQ149" s="212"/>
      <c r="AR149" s="212"/>
      <c r="AS149" s="212"/>
      <c r="AY149" s="1"/>
      <c r="AZ149" s="152"/>
      <c r="BB149" s="212"/>
      <c r="BE149"/>
      <c r="BF149" s="1"/>
      <c r="BG149" s="152"/>
      <c r="BH149" s="152"/>
      <c r="BI149" s="212"/>
      <c r="BJ149" s="212"/>
      <c r="BK149" s="212"/>
      <c r="BP149"/>
      <c r="BQ149" s="1"/>
      <c r="BS149" s="152"/>
      <c r="BV149" s="212"/>
      <c r="BX149" s="1"/>
      <c r="BY149" s="290"/>
      <c r="BZ149" s="290"/>
      <c r="CA149" s="212"/>
      <c r="CB149" s="212"/>
      <c r="CC149" s="212"/>
      <c r="CD149" s="212"/>
      <c r="CH149"/>
      <c r="CI149"/>
      <c r="CJ149" s="1"/>
      <c r="CK149" s="152"/>
      <c r="CL149" s="152"/>
      <c r="CN149" s="212"/>
      <c r="CO149" s="212"/>
      <c r="CU149" s="1"/>
      <c r="CV149" s="152"/>
      <c r="CW149" s="152"/>
      <c r="CX149" s="212"/>
      <c r="CY149" s="212"/>
      <c r="CZ149" s="212"/>
      <c r="DA149"/>
      <c r="DB149"/>
      <c r="DC149"/>
      <c r="DF149" s="1"/>
      <c r="DG149" s="152"/>
      <c r="DH149" s="152"/>
      <c r="DI149" s="212"/>
      <c r="DJ149" s="212"/>
      <c r="DK149" s="212"/>
      <c r="DL149"/>
      <c r="DN149"/>
      <c r="DO149"/>
      <c r="DP149"/>
      <c r="DQ149" s="1"/>
      <c r="DR149" s="152"/>
      <c r="DS149" s="152"/>
      <c r="DT149" s="212"/>
      <c r="DU149" s="212"/>
      <c r="DV149" s="212"/>
      <c r="DW149"/>
      <c r="DX149"/>
      <c r="DY149"/>
      <c r="DZ149"/>
      <c r="EA149"/>
      <c r="EC149" s="152"/>
      <c r="ED149" s="152"/>
      <c r="EE149" s="212"/>
      <c r="EF149" s="212"/>
      <c r="EG149" s="212"/>
      <c r="EL149"/>
      <c r="EM149"/>
      <c r="EO149" s="152"/>
      <c r="ER149" s="212"/>
      <c r="EW149"/>
      <c r="EX149"/>
      <c r="EY149"/>
      <c r="EZ149"/>
      <c r="FA149"/>
      <c r="FB149"/>
      <c r="FN149"/>
      <c r="FO149"/>
      <c r="FP149"/>
      <c r="FQ149"/>
      <c r="FR149"/>
      <c r="FS149"/>
      <c r="GD149"/>
      <c r="GE149"/>
      <c r="GF149"/>
      <c r="GG149"/>
      <c r="GH149"/>
      <c r="GI149"/>
      <c r="GU149"/>
      <c r="GV149"/>
      <c r="GW149"/>
      <c r="GX149"/>
      <c r="GY149"/>
      <c r="HI149"/>
      <c r="HK149"/>
      <c r="HL149"/>
      <c r="HM149"/>
      <c r="HN149"/>
      <c r="HO149"/>
      <c r="HQ149"/>
      <c r="HR149"/>
      <c r="HS149"/>
      <c r="HT149"/>
    </row>
    <row r="150" spans="1:228">
      <c r="A150" s="1">
        <v>2</v>
      </c>
      <c r="B150" t="s">
        <v>509</v>
      </c>
      <c r="C150" t="s">
        <v>58</v>
      </c>
      <c r="D150" t="s">
        <v>703</v>
      </c>
      <c r="E150" t="s">
        <v>1024</v>
      </c>
      <c r="F150" s="1">
        <v>4</v>
      </c>
      <c r="G150" s="152">
        <v>85</v>
      </c>
      <c r="H150" s="152">
        <v>340</v>
      </c>
      <c r="I150" s="212">
        <v>40193</v>
      </c>
      <c r="J150" s="212">
        <v>40193</v>
      </c>
      <c r="K150" s="212">
        <v>40193</v>
      </c>
      <c r="L150" s="1"/>
      <c r="Q150" s="1"/>
      <c r="R150" s="152"/>
      <c r="S150" s="152"/>
      <c r="T150" s="212"/>
      <c r="U150" s="212"/>
      <c r="V150" s="212"/>
      <c r="X150"/>
      <c r="Y150"/>
      <c r="Z150"/>
      <c r="AA150"/>
      <c r="AB150" s="1"/>
      <c r="AC150" s="152"/>
      <c r="AD150" s="152"/>
      <c r="AE150" s="212"/>
      <c r="AF150" s="212"/>
      <c r="AG150" s="212"/>
      <c r="AI150"/>
      <c r="AJ150"/>
      <c r="AK150"/>
      <c r="AL150"/>
      <c r="AM150"/>
      <c r="AN150" s="1"/>
      <c r="AO150" s="152"/>
      <c r="AP150" s="152"/>
      <c r="AQ150" s="212"/>
      <c r="AR150" s="212"/>
      <c r="AS150" s="212"/>
      <c r="AY150" s="1"/>
      <c r="AZ150" s="152"/>
      <c r="BB150" s="212"/>
      <c r="BE150"/>
      <c r="BF150" s="1"/>
      <c r="BG150" s="152"/>
      <c r="BH150" s="152"/>
      <c r="BI150" s="212"/>
      <c r="BJ150" s="212"/>
      <c r="BK150" s="212"/>
      <c r="BP150"/>
      <c r="BQ150" s="1"/>
      <c r="BS150" s="152"/>
      <c r="BV150" s="212"/>
      <c r="BX150" s="1"/>
      <c r="BY150" s="290"/>
      <c r="BZ150" s="290"/>
      <c r="CA150" s="212"/>
      <c r="CB150" s="212"/>
      <c r="CC150" s="212"/>
      <c r="CD150" s="212"/>
      <c r="CH150"/>
      <c r="CI150"/>
      <c r="CJ150" s="1"/>
      <c r="CK150" s="152"/>
      <c r="CL150" s="152"/>
      <c r="CN150" s="212"/>
      <c r="CO150" s="212"/>
      <c r="CU150" s="1"/>
      <c r="CV150" s="152"/>
      <c r="CW150" s="152"/>
      <c r="CX150" s="212"/>
      <c r="CY150" s="212"/>
      <c r="CZ150" s="212"/>
      <c r="DA150"/>
      <c r="DB150"/>
      <c r="DC150"/>
      <c r="DF150" s="1"/>
      <c r="DG150" s="152"/>
      <c r="DH150" s="152"/>
      <c r="DI150" s="212"/>
      <c r="DJ150" s="212"/>
      <c r="DK150" s="212"/>
      <c r="DL150"/>
      <c r="DN150"/>
      <c r="DO150"/>
      <c r="DP150"/>
      <c r="DQ150" s="1"/>
      <c r="DR150" s="152"/>
      <c r="DS150" s="152"/>
      <c r="DT150" s="212"/>
      <c r="DU150" s="212"/>
      <c r="DV150" s="212"/>
      <c r="DW150"/>
      <c r="DX150"/>
      <c r="DY150"/>
      <c r="DZ150"/>
      <c r="EA150"/>
      <c r="EC150" s="152"/>
      <c r="ED150" s="152"/>
      <c r="EE150" s="212"/>
      <c r="EF150" s="212"/>
      <c r="EG150" s="212"/>
      <c r="EL150"/>
      <c r="EM150"/>
      <c r="EO150" s="152"/>
      <c r="ER150" s="212"/>
      <c r="EW150"/>
      <c r="EX150"/>
      <c r="EY150"/>
      <c r="EZ150"/>
      <c r="FA150"/>
      <c r="FB150"/>
      <c r="FN150"/>
      <c r="FO150"/>
      <c r="FP150"/>
      <c r="FQ150"/>
      <c r="FR150"/>
      <c r="FS150"/>
      <c r="GD150"/>
      <c r="GE150"/>
      <c r="GF150"/>
      <c r="GG150"/>
      <c r="GH150"/>
      <c r="GI150"/>
      <c r="GU150"/>
      <c r="GV150"/>
      <c r="GW150"/>
      <c r="GX150"/>
      <c r="GY150"/>
      <c r="HI150"/>
      <c r="HK150"/>
      <c r="HL150"/>
      <c r="HM150"/>
      <c r="HN150"/>
      <c r="HO150"/>
      <c r="HQ150"/>
      <c r="HR150"/>
      <c r="HS150"/>
      <c r="HT150"/>
    </row>
    <row r="151" spans="1:228">
      <c r="A151" s="1">
        <v>2</v>
      </c>
      <c r="B151" t="s">
        <v>957</v>
      </c>
      <c r="C151" t="s">
        <v>59</v>
      </c>
      <c r="D151" t="s">
        <v>752</v>
      </c>
      <c r="E151" t="s">
        <v>1023</v>
      </c>
      <c r="F151" s="1">
        <v>1</v>
      </c>
      <c r="G151" s="152">
        <v>350</v>
      </c>
      <c r="H151" s="152">
        <v>350</v>
      </c>
      <c r="I151" s="212">
        <v>40193</v>
      </c>
      <c r="J151" s="212">
        <v>40193</v>
      </c>
      <c r="K151" s="212">
        <v>40193</v>
      </c>
      <c r="L151" s="1"/>
      <c r="Q151" s="1"/>
      <c r="R151" s="152"/>
      <c r="S151" s="152"/>
      <c r="T151" s="212"/>
      <c r="U151" s="212"/>
      <c r="V151" s="212"/>
      <c r="X151"/>
      <c r="Y151"/>
      <c r="Z151"/>
      <c r="AA151"/>
      <c r="AB151" s="1"/>
      <c r="AC151" s="152"/>
      <c r="AD151" s="152"/>
      <c r="AE151" s="212"/>
      <c r="AF151" s="212"/>
      <c r="AG151" s="212"/>
      <c r="AI151"/>
      <c r="AJ151"/>
      <c r="AK151"/>
      <c r="AL151"/>
      <c r="AM151"/>
      <c r="AN151" s="1"/>
      <c r="AO151" s="152"/>
      <c r="AP151" s="152"/>
      <c r="AQ151" s="212"/>
      <c r="AR151" s="212"/>
      <c r="AS151" s="212"/>
      <c r="AY151" s="1"/>
      <c r="AZ151" s="152"/>
      <c r="BB151" s="212"/>
      <c r="BE151"/>
      <c r="BF151" s="1"/>
      <c r="BG151" s="152"/>
      <c r="BH151" s="152"/>
      <c r="BI151" s="212"/>
      <c r="BJ151" s="212"/>
      <c r="BK151" s="212"/>
      <c r="BP151"/>
      <c r="BQ151" s="1"/>
      <c r="BS151" s="152"/>
      <c r="BV151" s="212"/>
      <c r="BX151" s="1"/>
      <c r="BY151" s="290"/>
      <c r="BZ151" s="290"/>
      <c r="CA151" s="212"/>
      <c r="CB151" s="212"/>
      <c r="CC151" s="212"/>
      <c r="CD151" s="212"/>
      <c r="CH151"/>
      <c r="CI151"/>
      <c r="CJ151" s="1"/>
      <c r="CK151" s="152"/>
      <c r="CL151" s="152"/>
      <c r="CN151" s="212"/>
      <c r="CO151" s="212"/>
      <c r="CU151" s="1"/>
      <c r="CV151" s="152"/>
      <c r="CW151" s="152"/>
      <c r="CX151" s="212"/>
      <c r="CY151" s="212"/>
      <c r="CZ151" s="212"/>
      <c r="DA151"/>
      <c r="DB151"/>
      <c r="DC151"/>
      <c r="DF151" s="1"/>
      <c r="DG151" s="152"/>
      <c r="DH151" s="152"/>
      <c r="DI151" s="212"/>
      <c r="DJ151" s="212"/>
      <c r="DK151" s="212"/>
      <c r="DL151"/>
      <c r="DN151"/>
      <c r="DO151"/>
      <c r="DP151"/>
      <c r="DQ151" s="1"/>
      <c r="DR151" s="152"/>
      <c r="DS151" s="152"/>
      <c r="DT151" s="212"/>
      <c r="DU151" s="212"/>
      <c r="DV151" s="212"/>
      <c r="DW151"/>
      <c r="DX151"/>
      <c r="DY151"/>
      <c r="DZ151"/>
      <c r="EA151"/>
      <c r="EC151" s="152"/>
      <c r="ED151" s="152"/>
      <c r="EE151" s="212"/>
      <c r="EF151" s="212"/>
      <c r="EG151" s="212"/>
      <c r="EL151"/>
      <c r="EM151"/>
      <c r="EO151" s="152"/>
      <c r="ER151" s="212"/>
      <c r="EW151"/>
      <c r="EX151"/>
      <c r="EY151"/>
      <c r="EZ151"/>
      <c r="FA151"/>
      <c r="FB151"/>
      <c r="FN151"/>
      <c r="FO151"/>
      <c r="FP151"/>
      <c r="FQ151"/>
      <c r="FR151"/>
      <c r="FS151"/>
      <c r="GD151"/>
      <c r="GE151"/>
      <c r="GF151"/>
      <c r="GG151"/>
      <c r="GH151"/>
      <c r="GI151"/>
      <c r="GU151"/>
      <c r="GV151"/>
      <c r="GW151"/>
      <c r="GX151"/>
      <c r="GY151"/>
      <c r="HI151"/>
      <c r="HK151"/>
      <c r="HL151"/>
      <c r="HM151"/>
      <c r="HN151"/>
      <c r="HO151"/>
      <c r="HQ151"/>
      <c r="HR151"/>
      <c r="HS151"/>
      <c r="HT151"/>
    </row>
    <row r="152" spans="1:228">
      <c r="A152" s="1">
        <v>2</v>
      </c>
      <c r="B152" t="s">
        <v>112</v>
      </c>
      <c r="C152" t="s">
        <v>58</v>
      </c>
      <c r="D152" t="s">
        <v>1025</v>
      </c>
      <c r="E152" t="s">
        <v>1026</v>
      </c>
      <c r="F152" s="1">
        <v>1</v>
      </c>
      <c r="G152" s="152">
        <v>384</v>
      </c>
      <c r="H152" s="152">
        <v>384</v>
      </c>
      <c r="I152" s="212">
        <v>40193</v>
      </c>
      <c r="J152" s="212">
        <v>40193</v>
      </c>
      <c r="K152" s="212">
        <v>40193</v>
      </c>
      <c r="L152" s="1"/>
      <c r="Q152" s="1"/>
      <c r="R152" s="152"/>
      <c r="S152" s="152"/>
      <c r="T152" s="212"/>
      <c r="U152" s="212"/>
      <c r="V152" s="212"/>
      <c r="X152"/>
      <c r="Y152"/>
      <c r="Z152"/>
      <c r="AA152"/>
      <c r="AB152" s="1"/>
      <c r="AC152" s="152"/>
      <c r="AD152" s="152"/>
      <c r="AE152" s="212"/>
      <c r="AF152" s="212"/>
      <c r="AG152" s="212"/>
      <c r="AI152"/>
      <c r="AJ152"/>
      <c r="AK152"/>
      <c r="AL152"/>
      <c r="AM152"/>
      <c r="AN152" s="1"/>
      <c r="AO152" s="152"/>
      <c r="AP152" s="152"/>
      <c r="AQ152" s="212"/>
      <c r="AR152" s="212"/>
      <c r="AS152" s="212"/>
      <c r="AY152" s="1"/>
      <c r="AZ152" s="152"/>
      <c r="BB152" s="212"/>
      <c r="BE152"/>
      <c r="BF152" s="1"/>
      <c r="BG152" s="152"/>
      <c r="BH152" s="152"/>
      <c r="BI152" s="212"/>
      <c r="BJ152" s="212"/>
      <c r="BK152" s="212"/>
      <c r="BP152"/>
      <c r="BQ152" s="1"/>
      <c r="BS152" s="152"/>
      <c r="BV152" s="212"/>
      <c r="BX152" s="1"/>
      <c r="BY152" s="290"/>
      <c r="BZ152" s="290"/>
      <c r="CA152" s="212"/>
      <c r="CB152" s="212"/>
      <c r="CC152" s="212"/>
      <c r="CD152" s="212"/>
      <c r="CH152"/>
      <c r="CI152"/>
      <c r="CJ152" s="1"/>
      <c r="CK152" s="152"/>
      <c r="CL152" s="152"/>
      <c r="CN152" s="212"/>
      <c r="CO152" s="212"/>
      <c r="CU152" s="1"/>
      <c r="CV152" s="152"/>
      <c r="CW152" s="152"/>
      <c r="CX152" s="212"/>
      <c r="CY152" s="212"/>
      <c r="CZ152" s="212"/>
      <c r="DA152"/>
      <c r="DB152"/>
      <c r="DC152"/>
      <c r="DF152" s="1"/>
      <c r="DG152" s="152"/>
      <c r="DH152" s="152"/>
      <c r="DI152" s="212"/>
      <c r="DJ152" s="212"/>
      <c r="DK152" s="212"/>
      <c r="DL152"/>
      <c r="DN152"/>
      <c r="DO152"/>
      <c r="DP152"/>
      <c r="DQ152" s="1"/>
      <c r="DR152" s="152"/>
      <c r="DS152" s="152"/>
      <c r="DT152" s="212"/>
      <c r="DU152" s="212"/>
      <c r="DV152" s="212"/>
      <c r="DW152"/>
      <c r="DX152"/>
      <c r="DY152"/>
      <c r="DZ152"/>
      <c r="EA152"/>
      <c r="EC152" s="152"/>
      <c r="ED152" s="152"/>
      <c r="EE152" s="212"/>
      <c r="EF152" s="212"/>
      <c r="EG152" s="212"/>
      <c r="EL152"/>
      <c r="EM152"/>
      <c r="EO152" s="152"/>
      <c r="ER152" s="212"/>
      <c r="EW152"/>
      <c r="EX152"/>
      <c r="EY152"/>
      <c r="EZ152"/>
      <c r="FA152"/>
      <c r="FB152"/>
      <c r="FN152"/>
      <c r="FO152"/>
      <c r="FP152"/>
      <c r="FQ152"/>
      <c r="FR152"/>
      <c r="FS152"/>
      <c r="GD152"/>
      <c r="GE152"/>
      <c r="GF152"/>
      <c r="GG152"/>
      <c r="GH152"/>
      <c r="GI152"/>
      <c r="GU152"/>
      <c r="GV152"/>
      <c r="GW152"/>
      <c r="GX152"/>
      <c r="GY152"/>
      <c r="HI152"/>
      <c r="HK152"/>
      <c r="HL152"/>
      <c r="HM152"/>
      <c r="HN152"/>
      <c r="HO152"/>
      <c r="HQ152"/>
      <c r="HR152"/>
      <c r="HS152"/>
      <c r="HT152"/>
    </row>
    <row r="153" spans="1:228">
      <c r="A153" s="1">
        <v>2</v>
      </c>
      <c r="B153" t="s">
        <v>116</v>
      </c>
      <c r="C153" t="s">
        <v>58</v>
      </c>
      <c r="D153" t="s">
        <v>703</v>
      </c>
      <c r="E153" t="s">
        <v>1027</v>
      </c>
      <c r="F153" s="1">
        <v>2</v>
      </c>
      <c r="G153" s="152">
        <v>214</v>
      </c>
      <c r="H153" s="152">
        <v>428</v>
      </c>
      <c r="I153" s="212">
        <v>40193</v>
      </c>
      <c r="J153" s="212">
        <v>40193</v>
      </c>
      <c r="K153" s="212">
        <v>40193</v>
      </c>
      <c r="L153" s="1"/>
      <c r="Q153" s="1"/>
      <c r="R153" s="152"/>
      <c r="S153" s="152"/>
      <c r="T153" s="212"/>
      <c r="U153" s="212"/>
      <c r="V153" s="212"/>
      <c r="X153"/>
      <c r="Y153"/>
      <c r="Z153"/>
      <c r="AA153"/>
      <c r="AB153" s="1"/>
      <c r="AC153" s="152"/>
      <c r="AD153" s="152"/>
      <c r="AE153" s="212"/>
      <c r="AF153" s="212"/>
      <c r="AG153" s="212"/>
      <c r="AI153"/>
      <c r="AJ153"/>
      <c r="AK153"/>
      <c r="AL153"/>
      <c r="AM153"/>
      <c r="AN153" s="1"/>
      <c r="AO153" s="152"/>
      <c r="AP153" s="152"/>
      <c r="AQ153" s="212"/>
      <c r="AR153" s="212"/>
      <c r="AS153" s="212"/>
      <c r="AY153" s="1"/>
      <c r="AZ153" s="152"/>
      <c r="BB153" s="212"/>
      <c r="BE153"/>
      <c r="BF153" s="1"/>
      <c r="BG153" s="152"/>
      <c r="BH153" s="152"/>
      <c r="BI153" s="212"/>
      <c r="BJ153" s="212"/>
      <c r="BK153" s="212"/>
      <c r="BP153"/>
      <c r="BQ153" s="1"/>
      <c r="BS153" s="152"/>
      <c r="BV153" s="212"/>
      <c r="BX153" s="1"/>
      <c r="BY153" s="290"/>
      <c r="BZ153" s="290"/>
      <c r="CA153" s="212"/>
      <c r="CB153" s="212"/>
      <c r="CC153" s="212"/>
      <c r="CD153" s="212"/>
      <c r="CH153"/>
      <c r="CI153"/>
      <c r="CJ153" s="1"/>
      <c r="CK153" s="152"/>
      <c r="CL153" s="152"/>
      <c r="CN153" s="212"/>
      <c r="CO153" s="212"/>
      <c r="CU153" s="1"/>
      <c r="CV153" s="152"/>
      <c r="CW153" s="152"/>
      <c r="CX153" s="212"/>
      <c r="CY153" s="212"/>
      <c r="CZ153" s="212"/>
      <c r="DA153"/>
      <c r="DB153"/>
      <c r="DC153"/>
      <c r="DF153" s="1"/>
      <c r="DG153" s="152"/>
      <c r="DH153" s="152"/>
      <c r="DI153" s="212"/>
      <c r="DJ153" s="212"/>
      <c r="DK153" s="212"/>
      <c r="DL153"/>
      <c r="DN153"/>
      <c r="DO153"/>
      <c r="DP153"/>
      <c r="DQ153" s="1"/>
      <c r="DR153" s="152"/>
      <c r="DS153" s="152"/>
      <c r="DT153" s="212"/>
      <c r="DU153" s="212"/>
      <c r="DV153" s="212"/>
      <c r="DW153"/>
      <c r="DX153"/>
      <c r="DY153"/>
      <c r="DZ153"/>
      <c r="EA153"/>
      <c r="EC153" s="152"/>
      <c r="ED153" s="152"/>
      <c r="EE153" s="212"/>
      <c r="EF153" s="212"/>
      <c r="EG153" s="212"/>
      <c r="EL153"/>
      <c r="EM153"/>
      <c r="EO153" s="152"/>
      <c r="ER153" s="212"/>
      <c r="EW153"/>
      <c r="EX153"/>
      <c r="EY153"/>
      <c r="EZ153"/>
      <c r="FA153"/>
      <c r="FB153"/>
      <c r="FN153"/>
      <c r="FO153"/>
      <c r="FP153"/>
      <c r="FQ153"/>
      <c r="FR153"/>
      <c r="FS153"/>
      <c r="GD153"/>
      <c r="GE153"/>
      <c r="GF153"/>
      <c r="GG153"/>
      <c r="GH153"/>
      <c r="GI153"/>
      <c r="GU153"/>
      <c r="GV153"/>
      <c r="GW153"/>
      <c r="GX153"/>
      <c r="GY153"/>
      <c r="HI153"/>
      <c r="HK153"/>
      <c r="HL153"/>
      <c r="HM153"/>
      <c r="HN153"/>
      <c r="HO153"/>
      <c r="HQ153"/>
      <c r="HR153"/>
      <c r="HS153"/>
      <c r="HT153"/>
    </row>
    <row r="154" spans="1:228">
      <c r="A154" s="1">
        <v>2</v>
      </c>
      <c r="B154" t="s">
        <v>952</v>
      </c>
      <c r="C154" t="s">
        <v>58</v>
      </c>
      <c r="D154" t="s">
        <v>764</v>
      </c>
      <c r="E154" t="s">
        <v>1021</v>
      </c>
      <c r="F154" s="1">
        <v>1</v>
      </c>
      <c r="G154" s="152">
        <v>444</v>
      </c>
      <c r="H154" s="152">
        <v>444</v>
      </c>
      <c r="I154" s="212">
        <v>40193</v>
      </c>
      <c r="J154" s="212">
        <v>40193</v>
      </c>
      <c r="K154" s="212">
        <v>40193</v>
      </c>
      <c r="L154" s="1"/>
      <c r="Q154" s="1"/>
      <c r="R154" s="152"/>
      <c r="S154" s="152"/>
      <c r="T154" s="212"/>
      <c r="U154" s="212"/>
      <c r="V154" s="212"/>
      <c r="X154"/>
      <c r="Y154"/>
      <c r="Z154"/>
      <c r="AA154"/>
      <c r="AB154" s="1"/>
      <c r="AC154" s="152"/>
      <c r="AD154" s="152"/>
      <c r="AE154" s="212"/>
      <c r="AF154" s="212"/>
      <c r="AG154" s="212"/>
      <c r="AI154"/>
      <c r="AJ154"/>
      <c r="AK154"/>
      <c r="AL154"/>
      <c r="AM154"/>
      <c r="AN154" s="1"/>
      <c r="AO154" s="152"/>
      <c r="AP154" s="152"/>
      <c r="AQ154" s="212"/>
      <c r="AR154" s="212"/>
      <c r="AS154" s="212"/>
      <c r="AY154" s="1"/>
      <c r="AZ154" s="152"/>
      <c r="BB154" s="212"/>
      <c r="BE154"/>
      <c r="BF154" s="1"/>
      <c r="BG154" s="152"/>
      <c r="BH154" s="152"/>
      <c r="BI154" s="212"/>
      <c r="BJ154" s="212"/>
      <c r="BK154" s="212"/>
      <c r="BP154"/>
      <c r="BQ154" s="1"/>
      <c r="BS154" s="152"/>
      <c r="BV154" s="212"/>
      <c r="BX154" s="1"/>
      <c r="BY154" s="290"/>
      <c r="BZ154" s="290"/>
      <c r="CA154" s="212"/>
      <c r="CB154" s="212"/>
      <c r="CC154" s="212"/>
      <c r="CD154" s="212"/>
      <c r="CH154"/>
      <c r="CI154"/>
      <c r="CJ154" s="1"/>
      <c r="CK154" s="152"/>
      <c r="CL154" s="152"/>
      <c r="CN154" s="212"/>
      <c r="CO154" s="212"/>
      <c r="CU154" s="1"/>
      <c r="CV154" s="152"/>
      <c r="CW154" s="152"/>
      <c r="CX154" s="212"/>
      <c r="CY154" s="212"/>
      <c r="CZ154" s="212"/>
      <c r="DA154"/>
      <c r="DB154"/>
      <c r="DC154"/>
      <c r="DF154" s="1"/>
      <c r="DG154" s="152"/>
      <c r="DH154" s="152"/>
      <c r="DI154" s="212"/>
      <c r="DJ154" s="212"/>
      <c r="DK154" s="212"/>
      <c r="DL154"/>
      <c r="DN154"/>
      <c r="DO154"/>
      <c r="DP154"/>
      <c r="DQ154" s="1"/>
      <c r="DR154" s="152"/>
      <c r="DS154" s="152"/>
      <c r="DT154" s="212"/>
      <c r="DU154" s="212"/>
      <c r="DV154" s="212"/>
      <c r="DW154"/>
      <c r="DX154"/>
      <c r="DY154"/>
      <c r="DZ154"/>
      <c r="EA154"/>
      <c r="EC154" s="152"/>
      <c r="ED154" s="152"/>
      <c r="EE154" s="212"/>
      <c r="EF154" s="212"/>
      <c r="EG154" s="212"/>
      <c r="EL154"/>
      <c r="EM154"/>
      <c r="EO154" s="152"/>
      <c r="ER154" s="212"/>
      <c r="EW154"/>
      <c r="EX154"/>
      <c r="EY154"/>
      <c r="EZ154"/>
      <c r="FA154"/>
      <c r="FB154"/>
      <c r="FN154"/>
      <c r="FO154"/>
      <c r="FP154"/>
      <c r="FQ154"/>
      <c r="FR154"/>
      <c r="FS154"/>
      <c r="GD154"/>
      <c r="GE154"/>
      <c r="GF154"/>
      <c r="GG154"/>
      <c r="GH154"/>
      <c r="GI154"/>
      <c r="GU154"/>
      <c r="GV154"/>
      <c r="GW154"/>
      <c r="GX154"/>
      <c r="GY154"/>
      <c r="HI154"/>
      <c r="HK154"/>
      <c r="HL154"/>
      <c r="HM154"/>
      <c r="HN154"/>
      <c r="HO154"/>
      <c r="HQ154"/>
      <c r="HR154"/>
      <c r="HS154"/>
      <c r="HT154"/>
    </row>
    <row r="155" spans="1:228">
      <c r="A155" s="1">
        <v>2</v>
      </c>
      <c r="B155" t="s">
        <v>952</v>
      </c>
      <c r="C155" t="s">
        <v>58</v>
      </c>
      <c r="D155" t="s">
        <v>766</v>
      </c>
      <c r="E155" t="s">
        <v>1028</v>
      </c>
      <c r="F155" s="1">
        <v>1</v>
      </c>
      <c r="G155" s="152">
        <v>444</v>
      </c>
      <c r="H155" s="152">
        <v>444</v>
      </c>
      <c r="I155" s="212">
        <v>40193</v>
      </c>
      <c r="J155" s="212">
        <v>40193</v>
      </c>
      <c r="K155" s="212">
        <v>40193</v>
      </c>
      <c r="L155" s="1"/>
      <c r="Q155" s="1"/>
      <c r="R155" s="152"/>
      <c r="S155" s="152"/>
      <c r="T155" s="212"/>
      <c r="U155" s="212"/>
      <c r="V155" s="212"/>
      <c r="X155"/>
      <c r="Y155"/>
      <c r="Z155"/>
      <c r="AA155"/>
      <c r="AB155" s="1"/>
      <c r="AC155" s="152"/>
      <c r="AD155" s="152"/>
      <c r="AE155" s="212"/>
      <c r="AF155" s="212"/>
      <c r="AG155" s="212"/>
      <c r="AI155"/>
      <c r="AJ155"/>
      <c r="AK155"/>
      <c r="AL155"/>
      <c r="AM155"/>
      <c r="AN155" s="1"/>
      <c r="AO155" s="152"/>
      <c r="AP155" s="152"/>
      <c r="AQ155" s="212"/>
      <c r="AR155" s="212"/>
      <c r="AS155" s="212"/>
      <c r="AY155" s="1"/>
      <c r="AZ155" s="152"/>
      <c r="BB155" s="212"/>
      <c r="BE155"/>
      <c r="BF155" s="1"/>
      <c r="BG155" s="152"/>
      <c r="BH155" s="152"/>
      <c r="BI155" s="212"/>
      <c r="BJ155" s="212"/>
      <c r="BK155" s="212"/>
      <c r="BP155"/>
      <c r="BQ155" s="1"/>
      <c r="BS155" s="152"/>
      <c r="BV155" s="212"/>
      <c r="BX155" s="1"/>
      <c r="BY155" s="290"/>
      <c r="BZ155" s="290"/>
      <c r="CA155" s="212"/>
      <c r="CB155" s="212"/>
      <c r="CC155" s="212"/>
      <c r="CD155" s="212"/>
      <c r="CH155"/>
      <c r="CI155"/>
      <c r="CJ155" s="1"/>
      <c r="CK155" s="152"/>
      <c r="CL155" s="152"/>
      <c r="CN155" s="212"/>
      <c r="CO155" s="212"/>
      <c r="CU155" s="1"/>
      <c r="CV155" s="152"/>
      <c r="CW155" s="152"/>
      <c r="CX155" s="212"/>
      <c r="CY155" s="212"/>
      <c r="CZ155" s="212"/>
      <c r="DA155"/>
      <c r="DB155"/>
      <c r="DC155"/>
      <c r="DF155" s="1"/>
      <c r="DG155" s="152"/>
      <c r="DH155" s="152"/>
      <c r="DI155" s="212"/>
      <c r="DJ155" s="212"/>
      <c r="DK155" s="212"/>
      <c r="DL155"/>
      <c r="DN155"/>
      <c r="DO155"/>
      <c r="DP155"/>
      <c r="DQ155" s="1"/>
      <c r="DR155" s="152"/>
      <c r="DS155" s="152"/>
      <c r="DT155" s="212"/>
      <c r="DU155" s="212"/>
      <c r="DV155" s="212"/>
      <c r="DW155"/>
      <c r="DX155"/>
      <c r="DY155"/>
      <c r="DZ155"/>
      <c r="EA155"/>
      <c r="EC155" s="152"/>
      <c r="ED155" s="152"/>
      <c r="EE155" s="212"/>
      <c r="EF155" s="212"/>
      <c r="EG155" s="212"/>
      <c r="EL155"/>
      <c r="EM155"/>
      <c r="EO155" s="152"/>
      <c r="ER155" s="212"/>
      <c r="EW155"/>
      <c r="EX155"/>
      <c r="EY155"/>
      <c r="EZ155"/>
      <c r="FA155"/>
      <c r="FB155"/>
      <c r="FN155"/>
      <c r="FO155"/>
      <c r="FP155"/>
      <c r="FQ155"/>
      <c r="FR155"/>
      <c r="FS155"/>
      <c r="GD155"/>
      <c r="GE155"/>
      <c r="GF155"/>
      <c r="GG155"/>
      <c r="GH155"/>
      <c r="GI155"/>
      <c r="GU155"/>
      <c r="GV155"/>
      <c r="GW155"/>
      <c r="GX155"/>
      <c r="GY155"/>
      <c r="HI155"/>
      <c r="HK155"/>
      <c r="HL155"/>
      <c r="HM155"/>
      <c r="HN155"/>
      <c r="HO155"/>
      <c r="HQ155"/>
      <c r="HR155"/>
      <c r="HS155"/>
      <c r="HT155"/>
    </row>
    <row r="156" spans="1:228">
      <c r="A156" s="1">
        <v>2</v>
      </c>
      <c r="B156" t="s">
        <v>418</v>
      </c>
      <c r="C156" t="s">
        <v>58</v>
      </c>
      <c r="D156" t="s">
        <v>703</v>
      </c>
      <c r="E156" t="s">
        <v>1029</v>
      </c>
      <c r="F156" s="1">
        <v>1</v>
      </c>
      <c r="G156" s="152">
        <v>617</v>
      </c>
      <c r="H156" s="152">
        <v>617</v>
      </c>
      <c r="I156" s="212">
        <v>40193</v>
      </c>
      <c r="J156" s="212">
        <v>40193</v>
      </c>
      <c r="K156" s="212">
        <v>40193</v>
      </c>
      <c r="L156" s="1"/>
      <c r="Q156" s="1"/>
      <c r="R156" s="152"/>
      <c r="S156" s="152"/>
      <c r="T156" s="212"/>
      <c r="U156" s="212"/>
      <c r="V156" s="212"/>
      <c r="X156"/>
      <c r="Y156"/>
      <c r="Z156"/>
      <c r="AA156"/>
      <c r="AB156" s="1"/>
      <c r="AC156" s="152"/>
      <c r="AD156" s="152"/>
      <c r="AE156" s="212"/>
      <c r="AF156" s="212"/>
      <c r="AG156" s="212"/>
      <c r="AI156"/>
      <c r="AJ156"/>
      <c r="AK156"/>
      <c r="AL156"/>
      <c r="AM156"/>
      <c r="AN156" s="1"/>
      <c r="AO156" s="152"/>
      <c r="AP156" s="152"/>
      <c r="AQ156" s="212"/>
      <c r="AR156" s="212"/>
      <c r="AS156" s="212"/>
      <c r="AY156" s="1"/>
      <c r="AZ156" s="152"/>
      <c r="BB156" s="212"/>
      <c r="BE156"/>
      <c r="BF156" s="1"/>
      <c r="BG156" s="152"/>
      <c r="BH156" s="152"/>
      <c r="BI156" s="212"/>
      <c r="BJ156" s="212"/>
      <c r="BK156" s="212"/>
      <c r="BP156"/>
      <c r="BQ156" s="1"/>
      <c r="BS156" s="152"/>
      <c r="BV156" s="212"/>
      <c r="BX156" s="1"/>
      <c r="BY156" s="290"/>
      <c r="BZ156" s="290"/>
      <c r="CA156" s="212"/>
      <c r="CB156" s="212"/>
      <c r="CC156" s="212"/>
      <c r="CD156" s="212"/>
      <c r="CH156"/>
      <c r="CI156"/>
      <c r="CJ156" s="1"/>
      <c r="CK156" s="152"/>
      <c r="CL156" s="152"/>
      <c r="CN156" s="212"/>
      <c r="CO156" s="212"/>
      <c r="CU156" s="1"/>
      <c r="CV156" s="152"/>
      <c r="CW156" s="152"/>
      <c r="CX156" s="212"/>
      <c r="CY156" s="212"/>
      <c r="CZ156" s="212"/>
      <c r="DA156"/>
      <c r="DB156"/>
      <c r="DC156"/>
      <c r="DF156" s="1"/>
      <c r="DG156" s="152"/>
      <c r="DH156" s="152"/>
      <c r="DI156" s="212"/>
      <c r="DJ156" s="212"/>
      <c r="DK156" s="212"/>
      <c r="DL156"/>
      <c r="DN156"/>
      <c r="DO156"/>
      <c r="DP156"/>
      <c r="DQ156" s="1"/>
      <c r="DR156" s="152"/>
      <c r="DS156" s="152"/>
      <c r="DT156" s="212"/>
      <c r="DU156" s="212"/>
      <c r="DV156" s="212"/>
      <c r="DW156"/>
      <c r="DX156"/>
      <c r="DY156"/>
      <c r="DZ156"/>
      <c r="EA156"/>
      <c r="EC156" s="152"/>
      <c r="ED156" s="152"/>
      <c r="EE156" s="212"/>
      <c r="EF156" s="212"/>
      <c r="EG156" s="212"/>
      <c r="EL156"/>
      <c r="EM156"/>
      <c r="EO156" s="152"/>
      <c r="ER156" s="212"/>
      <c r="EW156"/>
      <c r="EX156"/>
      <c r="EY156"/>
      <c r="EZ156"/>
      <c r="FA156"/>
      <c r="FB156"/>
      <c r="FN156"/>
      <c r="FO156"/>
      <c r="FP156"/>
      <c r="FQ156"/>
      <c r="FR156"/>
      <c r="FS156"/>
      <c r="GD156"/>
      <c r="GE156"/>
      <c r="GF156"/>
      <c r="GG156"/>
      <c r="GH156"/>
      <c r="GI156"/>
      <c r="GU156"/>
      <c r="GV156"/>
      <c r="GW156"/>
      <c r="GX156"/>
      <c r="GY156"/>
      <c r="HI156"/>
      <c r="HK156"/>
      <c r="HL156"/>
      <c r="HM156"/>
      <c r="HN156"/>
      <c r="HO156"/>
      <c r="HQ156"/>
      <c r="HR156"/>
      <c r="HS156"/>
      <c r="HT156"/>
    </row>
    <row r="157" spans="1:228">
      <c r="A157" s="1">
        <v>2</v>
      </c>
      <c r="B157" t="s">
        <v>950</v>
      </c>
      <c r="C157" t="s">
        <v>58</v>
      </c>
      <c r="D157" t="s">
        <v>780</v>
      </c>
      <c r="E157" t="s">
        <v>1030</v>
      </c>
      <c r="F157" s="1">
        <v>8</v>
      </c>
      <c r="G157" s="152">
        <v>79</v>
      </c>
      <c r="H157" s="152">
        <v>632</v>
      </c>
      <c r="I157" s="212">
        <v>40193</v>
      </c>
      <c r="J157" s="212">
        <v>40193</v>
      </c>
      <c r="K157" s="212">
        <v>40193</v>
      </c>
      <c r="L157" s="1"/>
      <c r="Q157" s="1"/>
      <c r="R157" s="152"/>
      <c r="S157" s="152"/>
      <c r="T157" s="212"/>
      <c r="U157" s="212"/>
      <c r="V157" s="212"/>
      <c r="X157"/>
      <c r="Y157"/>
      <c r="Z157"/>
      <c r="AA157"/>
      <c r="AB157" s="1"/>
      <c r="AC157" s="152"/>
      <c r="AD157" s="152"/>
      <c r="AE157" s="212"/>
      <c r="AF157" s="212"/>
      <c r="AG157" s="212"/>
      <c r="AI157"/>
      <c r="AJ157"/>
      <c r="AK157"/>
      <c r="AL157"/>
      <c r="AM157"/>
      <c r="AN157" s="1"/>
      <c r="AO157" s="152"/>
      <c r="AP157" s="152"/>
      <c r="AQ157" s="212"/>
      <c r="AR157" s="212"/>
      <c r="AS157" s="212"/>
      <c r="AY157" s="1"/>
      <c r="AZ157" s="152"/>
      <c r="BB157" s="212"/>
      <c r="BE157"/>
      <c r="BF157" s="1"/>
      <c r="BG157" s="152"/>
      <c r="BH157" s="152"/>
      <c r="BI157" s="212"/>
      <c r="BJ157" s="212"/>
      <c r="BK157" s="212"/>
      <c r="BP157"/>
      <c r="BQ157" s="1"/>
      <c r="BS157" s="152"/>
      <c r="BV157" s="212"/>
      <c r="BX157" s="1"/>
      <c r="BY157" s="290"/>
      <c r="BZ157" s="290"/>
      <c r="CA157" s="212"/>
      <c r="CB157" s="212"/>
      <c r="CC157" s="212"/>
      <c r="CD157" s="212"/>
      <c r="CH157"/>
      <c r="CI157"/>
      <c r="CJ157" s="1"/>
      <c r="CK157" s="152"/>
      <c r="CL157" s="152"/>
      <c r="CN157" s="212"/>
      <c r="CO157" s="212"/>
      <c r="CU157" s="1"/>
      <c r="CV157" s="152"/>
      <c r="CW157" s="152"/>
      <c r="CX157" s="212"/>
      <c r="CY157" s="212"/>
      <c r="CZ157" s="212"/>
      <c r="DA157"/>
      <c r="DB157"/>
      <c r="DC157"/>
      <c r="DF157" s="1"/>
      <c r="DG157" s="152"/>
      <c r="DH157" s="152"/>
      <c r="DI157" s="212"/>
      <c r="DJ157" s="212"/>
      <c r="DK157" s="212"/>
      <c r="DL157"/>
      <c r="DN157"/>
      <c r="DO157"/>
      <c r="DP157"/>
      <c r="DQ157" s="1"/>
      <c r="DR157" s="152"/>
      <c r="DS157" s="152"/>
      <c r="DT157" s="212"/>
      <c r="DU157" s="212"/>
      <c r="DV157" s="212"/>
      <c r="DW157"/>
      <c r="DX157"/>
      <c r="DY157"/>
      <c r="DZ157"/>
      <c r="EA157"/>
      <c r="EC157" s="152"/>
      <c r="ED157" s="152"/>
      <c r="EE157" s="212"/>
      <c r="EF157" s="212"/>
      <c r="EG157" s="212"/>
      <c r="EL157"/>
      <c r="EM157"/>
      <c r="EO157" s="152"/>
      <c r="ER157" s="212"/>
      <c r="EW157"/>
      <c r="EX157"/>
      <c r="EY157"/>
      <c r="EZ157"/>
      <c r="FA157"/>
      <c r="FB157"/>
      <c r="FN157"/>
      <c r="FO157"/>
      <c r="FP157"/>
      <c r="FQ157"/>
      <c r="FR157"/>
      <c r="FS157"/>
      <c r="GD157"/>
      <c r="GE157"/>
      <c r="GF157"/>
      <c r="GG157"/>
      <c r="GH157"/>
      <c r="GI157"/>
      <c r="GU157"/>
      <c r="GV157"/>
      <c r="GW157"/>
      <c r="GX157"/>
      <c r="GY157"/>
      <c r="HI157"/>
      <c r="HK157"/>
      <c r="HL157"/>
      <c r="HM157"/>
      <c r="HN157"/>
      <c r="HO157"/>
      <c r="HQ157"/>
      <c r="HR157"/>
      <c r="HS157"/>
      <c r="HT157"/>
    </row>
    <row r="158" spans="1:228">
      <c r="A158" s="1">
        <v>2</v>
      </c>
      <c r="B158" t="s">
        <v>160</v>
      </c>
      <c r="C158" t="s">
        <v>58</v>
      </c>
      <c r="D158" t="s">
        <v>1031</v>
      </c>
      <c r="E158" t="s">
        <v>1032</v>
      </c>
      <c r="F158" s="1">
        <v>2</v>
      </c>
      <c r="G158" s="152">
        <v>339</v>
      </c>
      <c r="H158" s="152">
        <v>678</v>
      </c>
      <c r="I158" s="212">
        <v>40193</v>
      </c>
      <c r="J158" s="212">
        <v>40193</v>
      </c>
      <c r="K158" s="212">
        <v>40193</v>
      </c>
      <c r="L158" s="1"/>
      <c r="Q158" s="1"/>
      <c r="R158" s="152"/>
      <c r="S158" s="152"/>
      <c r="T158" s="212"/>
      <c r="U158" s="212"/>
      <c r="V158" s="212"/>
      <c r="X158"/>
      <c r="Y158"/>
      <c r="Z158"/>
      <c r="AA158"/>
      <c r="AB158" s="1"/>
      <c r="AC158" s="152"/>
      <c r="AD158" s="152"/>
      <c r="AE158" s="212"/>
      <c r="AF158" s="212"/>
      <c r="AG158" s="212"/>
      <c r="AI158"/>
      <c r="AJ158"/>
      <c r="AK158"/>
      <c r="AL158"/>
      <c r="AM158"/>
      <c r="AN158" s="1"/>
      <c r="AO158" s="152"/>
      <c r="AP158" s="152"/>
      <c r="AQ158" s="212"/>
      <c r="AR158" s="212"/>
      <c r="AS158" s="212"/>
      <c r="AY158" s="1"/>
      <c r="AZ158" s="152"/>
      <c r="BB158" s="212"/>
      <c r="BE158"/>
      <c r="BF158" s="1"/>
      <c r="BG158" s="152"/>
      <c r="BH158" s="152"/>
      <c r="BI158" s="212"/>
      <c r="BJ158" s="212"/>
      <c r="BK158" s="212"/>
      <c r="BP158"/>
      <c r="BQ158" s="1"/>
      <c r="BS158" s="152"/>
      <c r="BV158" s="212"/>
      <c r="BX158" s="1"/>
      <c r="BY158" s="290"/>
      <c r="BZ158" s="290"/>
      <c r="CA158" s="212"/>
      <c r="CB158" s="212"/>
      <c r="CC158" s="212"/>
      <c r="CD158" s="212"/>
      <c r="CH158"/>
      <c r="CI158"/>
      <c r="CJ158" s="1"/>
      <c r="CK158" s="152"/>
      <c r="CL158" s="152"/>
      <c r="CN158" s="212"/>
      <c r="CO158" s="212"/>
      <c r="CU158" s="1"/>
      <c r="CV158" s="152"/>
      <c r="CW158" s="152"/>
      <c r="CX158" s="212"/>
      <c r="CY158" s="212"/>
      <c r="CZ158" s="212"/>
      <c r="DA158"/>
      <c r="DB158"/>
      <c r="DC158"/>
      <c r="DF158" s="1"/>
      <c r="DG158" s="152"/>
      <c r="DH158" s="152"/>
      <c r="DI158" s="212"/>
      <c r="DJ158" s="212"/>
      <c r="DK158" s="212"/>
      <c r="DL158"/>
      <c r="DN158"/>
      <c r="DO158"/>
      <c r="DP158"/>
      <c r="DQ158" s="1"/>
      <c r="DR158" s="152"/>
      <c r="DS158" s="152"/>
      <c r="DT158" s="212"/>
      <c r="DU158" s="212"/>
      <c r="DV158" s="212"/>
      <c r="DW158"/>
      <c r="DX158"/>
      <c r="DY158"/>
      <c r="DZ158"/>
      <c r="EA158"/>
      <c r="EC158" s="152"/>
      <c r="ED158" s="152"/>
      <c r="EE158" s="212"/>
      <c r="EF158" s="212"/>
      <c r="EG158" s="212"/>
      <c r="EL158"/>
      <c r="EM158"/>
      <c r="EO158" s="152"/>
      <c r="ER158" s="212"/>
      <c r="EW158"/>
      <c r="EX158"/>
      <c r="EY158"/>
      <c r="EZ158"/>
      <c r="FA158"/>
      <c r="FB158"/>
      <c r="FN158"/>
      <c r="FO158"/>
      <c r="FP158"/>
      <c r="FQ158"/>
      <c r="FR158"/>
      <c r="FS158"/>
      <c r="GD158"/>
      <c r="GE158"/>
      <c r="GF158"/>
      <c r="GG158"/>
      <c r="GH158"/>
      <c r="GI158"/>
      <c r="GU158"/>
      <c r="GV158"/>
      <c r="GW158"/>
      <c r="GX158"/>
      <c r="GY158"/>
      <c r="HI158"/>
      <c r="HK158"/>
      <c r="HL158"/>
      <c r="HM158"/>
      <c r="HN158"/>
      <c r="HO158"/>
      <c r="HQ158"/>
      <c r="HR158"/>
      <c r="HS158"/>
      <c r="HT158"/>
    </row>
    <row r="159" spans="1:228">
      <c r="A159" s="1">
        <v>2</v>
      </c>
      <c r="B159" t="s">
        <v>139</v>
      </c>
      <c r="C159" t="s">
        <v>58</v>
      </c>
      <c r="D159" t="s">
        <v>703</v>
      </c>
      <c r="E159" t="s">
        <v>1033</v>
      </c>
      <c r="F159" s="1">
        <v>2</v>
      </c>
      <c r="G159" s="152">
        <v>446</v>
      </c>
      <c r="H159" s="152">
        <v>892</v>
      </c>
      <c r="I159" s="212">
        <v>40193</v>
      </c>
      <c r="J159" s="212">
        <v>40193</v>
      </c>
      <c r="K159" s="212">
        <v>40193</v>
      </c>
      <c r="L159" s="1"/>
      <c r="Q159" s="1"/>
      <c r="R159" s="152"/>
      <c r="S159" s="152"/>
      <c r="T159" s="212"/>
      <c r="U159" s="212"/>
      <c r="V159" s="212"/>
      <c r="X159"/>
      <c r="Y159"/>
      <c r="Z159"/>
      <c r="AA159"/>
      <c r="AB159" s="1"/>
      <c r="AC159" s="152"/>
      <c r="AD159" s="152"/>
      <c r="AE159" s="212"/>
      <c r="AF159" s="212"/>
      <c r="AG159" s="212"/>
      <c r="AI159"/>
      <c r="AJ159"/>
      <c r="AK159"/>
      <c r="AL159"/>
      <c r="AM159"/>
      <c r="AN159" s="1"/>
      <c r="AO159" s="152"/>
      <c r="AP159" s="152"/>
      <c r="AQ159" s="212"/>
      <c r="AR159" s="212"/>
      <c r="AS159" s="212"/>
      <c r="AY159" s="1"/>
      <c r="AZ159" s="152"/>
      <c r="BB159" s="212"/>
      <c r="BE159"/>
      <c r="BF159" s="1"/>
      <c r="BG159" s="152"/>
      <c r="BH159" s="152"/>
      <c r="BI159" s="212"/>
      <c r="BJ159" s="212"/>
      <c r="BK159" s="212"/>
      <c r="BP159"/>
      <c r="BQ159" s="1"/>
      <c r="BS159" s="152"/>
      <c r="BV159" s="212"/>
      <c r="BX159" s="1"/>
      <c r="BY159" s="290"/>
      <c r="BZ159" s="290"/>
      <c r="CA159" s="212"/>
      <c r="CB159" s="212"/>
      <c r="CC159" s="212"/>
      <c r="CD159" s="212"/>
      <c r="CH159"/>
      <c r="CI159"/>
      <c r="CJ159" s="1"/>
      <c r="CK159" s="152"/>
      <c r="CL159" s="152"/>
      <c r="CN159" s="212"/>
      <c r="CO159" s="212"/>
      <c r="CU159" s="1"/>
      <c r="CV159" s="152"/>
      <c r="CW159" s="152"/>
      <c r="CX159" s="212"/>
      <c r="CY159" s="212"/>
      <c r="CZ159" s="212"/>
      <c r="DA159"/>
      <c r="DB159"/>
      <c r="DC159"/>
      <c r="DF159" s="1"/>
      <c r="DG159" s="152"/>
      <c r="DH159" s="152"/>
      <c r="DI159" s="212"/>
      <c r="DJ159" s="212"/>
      <c r="DK159" s="212"/>
      <c r="DL159"/>
      <c r="DN159"/>
      <c r="DO159"/>
      <c r="DP159"/>
      <c r="DQ159" s="1"/>
      <c r="DR159" s="152"/>
      <c r="DS159" s="152"/>
      <c r="DT159" s="212"/>
      <c r="DU159" s="212"/>
      <c r="DV159" s="212"/>
      <c r="DW159"/>
      <c r="DX159"/>
      <c r="DY159"/>
      <c r="DZ159"/>
      <c r="EA159"/>
      <c r="EC159" s="152"/>
      <c r="ED159" s="152"/>
      <c r="EE159" s="212"/>
      <c r="EF159" s="212"/>
      <c r="EG159" s="212"/>
      <c r="EL159"/>
      <c r="EM159"/>
      <c r="EO159" s="152"/>
      <c r="ER159" s="212"/>
      <c r="EW159"/>
      <c r="EX159"/>
      <c r="EY159"/>
      <c r="EZ159"/>
      <c r="FA159"/>
      <c r="FB159"/>
      <c r="FN159"/>
      <c r="FO159"/>
      <c r="FP159"/>
      <c r="FQ159"/>
      <c r="FR159"/>
      <c r="FS159"/>
      <c r="GD159"/>
      <c r="GE159"/>
      <c r="GF159"/>
      <c r="GG159"/>
      <c r="GH159"/>
      <c r="GI159"/>
      <c r="GU159"/>
      <c r="GV159"/>
      <c r="GW159"/>
      <c r="GX159"/>
      <c r="GY159"/>
      <c r="HI159"/>
      <c r="HK159"/>
      <c r="HL159"/>
      <c r="HM159"/>
      <c r="HN159"/>
      <c r="HO159"/>
      <c r="HQ159"/>
      <c r="HR159"/>
      <c r="HS159"/>
      <c r="HT159"/>
    </row>
    <row r="160" spans="1:228">
      <c r="A160" s="1">
        <v>2</v>
      </c>
      <c r="B160" t="s">
        <v>12</v>
      </c>
      <c r="C160" t="s">
        <v>58</v>
      </c>
      <c r="D160" t="s">
        <v>703</v>
      </c>
      <c r="E160" t="s">
        <v>1034</v>
      </c>
      <c r="F160" s="1">
        <v>10</v>
      </c>
      <c r="G160" s="152">
        <v>106</v>
      </c>
      <c r="H160" s="152">
        <v>1060</v>
      </c>
      <c r="I160" s="212">
        <v>40193</v>
      </c>
      <c r="J160" s="212">
        <v>40193</v>
      </c>
      <c r="K160" s="212">
        <v>40193</v>
      </c>
      <c r="L160" s="1"/>
      <c r="Q160" s="1"/>
      <c r="R160" s="152"/>
      <c r="S160" s="152"/>
      <c r="T160" s="212"/>
      <c r="U160" s="212"/>
      <c r="V160" s="212"/>
      <c r="X160"/>
      <c r="Y160"/>
      <c r="Z160"/>
      <c r="AA160"/>
      <c r="AB160" s="1"/>
      <c r="AC160" s="152"/>
      <c r="AD160" s="152"/>
      <c r="AE160" s="212"/>
      <c r="AF160" s="212"/>
      <c r="AG160" s="212"/>
      <c r="AI160"/>
      <c r="AJ160"/>
      <c r="AK160"/>
      <c r="AL160"/>
      <c r="AM160"/>
      <c r="AN160" s="1"/>
      <c r="AO160" s="152"/>
      <c r="AP160" s="152"/>
      <c r="AQ160" s="212"/>
      <c r="AR160" s="212"/>
      <c r="AS160" s="212"/>
      <c r="AY160" s="1"/>
      <c r="AZ160" s="152"/>
      <c r="BB160" s="212"/>
      <c r="BE160"/>
      <c r="BF160" s="1"/>
      <c r="BG160" s="152"/>
      <c r="BH160" s="152"/>
      <c r="BI160" s="212"/>
      <c r="BJ160" s="212"/>
      <c r="BK160" s="212"/>
      <c r="BP160"/>
      <c r="BQ160" s="1"/>
      <c r="BS160" s="152"/>
      <c r="BV160" s="212"/>
      <c r="BX160" s="1"/>
      <c r="BY160" s="290"/>
      <c r="BZ160" s="290"/>
      <c r="CA160" s="212"/>
      <c r="CB160" s="212"/>
      <c r="CC160" s="212"/>
      <c r="CD160" s="212"/>
      <c r="CH160"/>
      <c r="CI160"/>
      <c r="CJ160" s="1"/>
      <c r="CK160" s="152"/>
      <c r="CL160" s="152"/>
      <c r="CN160" s="212"/>
      <c r="CO160" s="212"/>
      <c r="CU160" s="1"/>
      <c r="CV160" s="152"/>
      <c r="CW160" s="152"/>
      <c r="CX160" s="212"/>
      <c r="CY160" s="212"/>
      <c r="CZ160" s="212"/>
      <c r="DA160"/>
      <c r="DB160"/>
      <c r="DC160"/>
      <c r="DF160" s="1"/>
      <c r="DG160" s="152"/>
      <c r="DH160" s="152"/>
      <c r="DI160" s="212"/>
      <c r="DJ160" s="212"/>
      <c r="DK160" s="212"/>
      <c r="DL160"/>
      <c r="DN160"/>
      <c r="DO160"/>
      <c r="DP160"/>
      <c r="DQ160" s="1"/>
      <c r="DR160" s="152"/>
      <c r="DS160" s="152"/>
      <c r="DT160" s="212"/>
      <c r="DU160" s="212"/>
      <c r="DV160" s="212"/>
      <c r="DW160"/>
      <c r="DX160"/>
      <c r="DY160"/>
      <c r="DZ160"/>
      <c r="EA160"/>
      <c r="EC160" s="152"/>
      <c r="ED160" s="152"/>
      <c r="EE160" s="212"/>
      <c r="EF160" s="212"/>
      <c r="EG160" s="212"/>
      <c r="EL160"/>
      <c r="EM160"/>
      <c r="EO160" s="152"/>
      <c r="ER160" s="212"/>
      <c r="EW160"/>
      <c r="EX160"/>
      <c r="EY160"/>
      <c r="EZ160"/>
      <c r="FA160"/>
      <c r="FB160"/>
      <c r="FN160"/>
      <c r="FO160"/>
      <c r="FP160"/>
      <c r="FQ160"/>
      <c r="FR160"/>
      <c r="FS160"/>
      <c r="GD160"/>
      <c r="GE160"/>
      <c r="GF160"/>
      <c r="GG160"/>
      <c r="GH160"/>
      <c r="GI160"/>
      <c r="GU160"/>
      <c r="GV160"/>
      <c r="GW160"/>
      <c r="GX160"/>
      <c r="GY160"/>
      <c r="HI160"/>
      <c r="HK160"/>
      <c r="HL160"/>
      <c r="HM160"/>
      <c r="HN160"/>
      <c r="HO160"/>
      <c r="HQ160"/>
      <c r="HR160"/>
      <c r="HS160"/>
      <c r="HT160"/>
    </row>
    <row r="161" spans="1:228">
      <c r="A161" s="1">
        <v>2</v>
      </c>
      <c r="B161" t="s">
        <v>496</v>
      </c>
      <c r="C161" t="s">
        <v>58</v>
      </c>
      <c r="D161" t="s">
        <v>710</v>
      </c>
      <c r="E161" t="s">
        <v>1035</v>
      </c>
      <c r="F161" s="1">
        <v>10</v>
      </c>
      <c r="G161" s="152">
        <v>125</v>
      </c>
      <c r="H161" s="152">
        <v>1250</v>
      </c>
      <c r="I161" s="212">
        <v>40193</v>
      </c>
      <c r="J161" s="212">
        <v>40193</v>
      </c>
      <c r="K161" s="212">
        <v>40193</v>
      </c>
      <c r="L161" s="1"/>
      <c r="Q161" s="1"/>
      <c r="R161" s="152"/>
      <c r="S161" s="152"/>
      <c r="T161" s="212"/>
      <c r="U161" s="212"/>
      <c r="V161" s="212"/>
      <c r="X161"/>
      <c r="Y161"/>
      <c r="Z161"/>
      <c r="AA161"/>
      <c r="AB161" s="1"/>
      <c r="AC161" s="152"/>
      <c r="AD161" s="152"/>
      <c r="AE161" s="212"/>
      <c r="AF161" s="212"/>
      <c r="AG161" s="212"/>
      <c r="AI161"/>
      <c r="AJ161"/>
      <c r="AK161"/>
      <c r="AL161"/>
      <c r="AM161"/>
      <c r="AN161" s="1"/>
      <c r="AO161" s="152"/>
      <c r="AP161" s="152"/>
      <c r="AQ161" s="212"/>
      <c r="AR161" s="212"/>
      <c r="AS161" s="212"/>
      <c r="AY161" s="1"/>
      <c r="AZ161" s="152"/>
      <c r="BB161" s="212"/>
      <c r="BE161"/>
      <c r="BF161" s="1"/>
      <c r="BG161" s="152"/>
      <c r="BH161" s="152"/>
      <c r="BI161" s="212"/>
      <c r="BJ161" s="212"/>
      <c r="BK161" s="212"/>
      <c r="BP161"/>
      <c r="BQ161" s="1"/>
      <c r="BS161" s="152"/>
      <c r="BV161" s="212"/>
      <c r="BX161" s="1"/>
      <c r="BY161" s="290"/>
      <c r="BZ161" s="290"/>
      <c r="CA161" s="212"/>
      <c r="CB161" s="212"/>
      <c r="CC161" s="212"/>
      <c r="CD161" s="212"/>
      <c r="CH161"/>
      <c r="CI161"/>
      <c r="CJ161" s="1"/>
      <c r="CK161" s="152"/>
      <c r="CL161" s="152"/>
      <c r="CN161" s="212"/>
      <c r="CO161" s="212"/>
      <c r="CU161" s="1"/>
      <c r="CV161" s="152"/>
      <c r="CW161" s="152"/>
      <c r="CX161" s="212"/>
      <c r="CY161" s="212"/>
      <c r="CZ161" s="212"/>
      <c r="DA161"/>
      <c r="DB161"/>
      <c r="DC161"/>
      <c r="DF161" s="1"/>
      <c r="DG161" s="152"/>
      <c r="DH161" s="152"/>
      <c r="DI161" s="212"/>
      <c r="DJ161" s="212"/>
      <c r="DK161" s="212"/>
      <c r="DL161"/>
      <c r="DN161"/>
      <c r="DO161"/>
      <c r="DP161"/>
      <c r="DQ161" s="1"/>
      <c r="DR161" s="152"/>
      <c r="DS161" s="152"/>
      <c r="DT161" s="212"/>
      <c r="DU161" s="212"/>
      <c r="DV161" s="212"/>
      <c r="DW161"/>
      <c r="DX161"/>
      <c r="DY161"/>
      <c r="DZ161"/>
      <c r="EA161"/>
      <c r="EC161" s="152"/>
      <c r="ED161" s="152"/>
      <c r="EE161" s="212"/>
      <c r="EF161" s="212"/>
      <c r="EG161" s="212"/>
      <c r="EL161"/>
      <c r="EM161"/>
      <c r="EO161" s="152"/>
      <c r="ER161" s="212"/>
      <c r="EW161"/>
      <c r="EX161"/>
      <c r="EY161"/>
      <c r="EZ161"/>
      <c r="FA161"/>
      <c r="FB161"/>
      <c r="FN161"/>
      <c r="FO161"/>
      <c r="FP161"/>
      <c r="FQ161"/>
      <c r="FR161"/>
      <c r="FS161"/>
      <c r="GD161"/>
      <c r="GE161"/>
      <c r="GF161"/>
      <c r="GG161"/>
      <c r="GH161"/>
      <c r="GI161"/>
      <c r="GU161"/>
      <c r="GV161"/>
      <c r="GW161"/>
      <c r="GX161"/>
      <c r="GY161"/>
      <c r="HI161"/>
      <c r="HK161"/>
      <c r="HL161"/>
      <c r="HM161"/>
      <c r="HN161"/>
      <c r="HO161"/>
      <c r="HQ161"/>
      <c r="HR161"/>
      <c r="HS161"/>
      <c r="HT161"/>
    </row>
    <row r="162" spans="1:228">
      <c r="A162" s="1">
        <v>2</v>
      </c>
      <c r="B162" t="s">
        <v>382</v>
      </c>
      <c r="C162" t="s">
        <v>58</v>
      </c>
      <c r="D162" t="s">
        <v>703</v>
      </c>
      <c r="E162" t="s">
        <v>1036</v>
      </c>
      <c r="F162" s="1">
        <v>5</v>
      </c>
      <c r="G162" s="152">
        <v>436</v>
      </c>
      <c r="H162" s="152">
        <v>2180</v>
      </c>
      <c r="I162" s="212">
        <v>40193</v>
      </c>
      <c r="J162" s="212">
        <v>40193</v>
      </c>
      <c r="K162" s="212">
        <v>40193</v>
      </c>
      <c r="L162" s="1"/>
      <c r="Q162" s="1"/>
      <c r="R162" s="152"/>
      <c r="S162" s="152"/>
      <c r="T162" s="212"/>
      <c r="U162" s="212"/>
      <c r="V162" s="212"/>
      <c r="X162"/>
      <c r="Y162"/>
      <c r="Z162"/>
      <c r="AA162"/>
      <c r="AB162" s="1"/>
      <c r="AC162" s="152"/>
      <c r="AD162" s="152"/>
      <c r="AE162" s="212"/>
      <c r="AF162" s="212"/>
      <c r="AG162" s="212"/>
      <c r="AI162"/>
      <c r="AJ162"/>
      <c r="AK162"/>
      <c r="AL162"/>
      <c r="AM162"/>
      <c r="AN162" s="1"/>
      <c r="AO162" s="152"/>
      <c r="AP162" s="152"/>
      <c r="AQ162" s="212"/>
      <c r="AR162" s="212"/>
      <c r="AS162" s="212"/>
      <c r="AY162" s="1"/>
      <c r="AZ162" s="152"/>
      <c r="BB162" s="212"/>
      <c r="BE162"/>
      <c r="BF162" s="1"/>
      <c r="BG162" s="152"/>
      <c r="BH162" s="152"/>
      <c r="BI162" s="212"/>
      <c r="BJ162" s="212"/>
      <c r="BK162" s="212"/>
      <c r="BP162"/>
      <c r="BQ162" s="1"/>
      <c r="BS162" s="152"/>
      <c r="BV162" s="212"/>
      <c r="BX162" s="1"/>
      <c r="BY162" s="290"/>
      <c r="BZ162" s="290"/>
      <c r="CA162" s="212"/>
      <c r="CB162" s="212"/>
      <c r="CC162" s="212"/>
      <c r="CD162" s="212"/>
      <c r="CH162"/>
      <c r="CI162"/>
      <c r="CJ162" s="1"/>
      <c r="CK162" s="152"/>
      <c r="CL162" s="152"/>
      <c r="CN162" s="212"/>
      <c r="CO162" s="212"/>
      <c r="CU162" s="1"/>
      <c r="CV162" s="152"/>
      <c r="CW162" s="152"/>
      <c r="CX162" s="212"/>
      <c r="CY162" s="212"/>
      <c r="CZ162" s="212"/>
      <c r="DA162"/>
      <c r="DB162"/>
      <c r="DC162"/>
      <c r="DF162" s="1"/>
      <c r="DG162" s="152"/>
      <c r="DH162" s="152"/>
      <c r="DI162" s="212"/>
      <c r="DJ162" s="212"/>
      <c r="DK162" s="212"/>
      <c r="DL162"/>
      <c r="DN162"/>
      <c r="DO162"/>
      <c r="DP162"/>
      <c r="DQ162" s="1"/>
      <c r="DR162" s="152"/>
      <c r="DS162" s="152"/>
      <c r="DT162" s="212"/>
      <c r="DU162" s="212"/>
      <c r="DV162" s="212"/>
      <c r="DW162"/>
      <c r="DX162"/>
      <c r="DY162"/>
      <c r="DZ162"/>
      <c r="EA162"/>
      <c r="EC162" s="152"/>
      <c r="ED162" s="152"/>
      <c r="EE162" s="212"/>
      <c r="EF162" s="212"/>
      <c r="EG162" s="212"/>
      <c r="EL162"/>
      <c r="EM162"/>
      <c r="EO162" s="152"/>
      <c r="ER162" s="212"/>
      <c r="EW162"/>
      <c r="EX162"/>
      <c r="EY162"/>
      <c r="EZ162"/>
      <c r="FA162"/>
      <c r="FB162"/>
      <c r="FN162"/>
      <c r="FO162"/>
      <c r="FP162"/>
      <c r="FQ162"/>
      <c r="FR162"/>
      <c r="FS162"/>
      <c r="GD162"/>
      <c r="GE162"/>
      <c r="GF162"/>
      <c r="GG162"/>
      <c r="GH162"/>
      <c r="GI162"/>
      <c r="GU162"/>
      <c r="GV162"/>
      <c r="GW162"/>
      <c r="GX162"/>
      <c r="GY162"/>
      <c r="HI162"/>
      <c r="HK162"/>
      <c r="HL162"/>
      <c r="HM162"/>
      <c r="HN162"/>
      <c r="HO162"/>
      <c r="HQ162"/>
      <c r="HR162"/>
      <c r="HS162"/>
      <c r="HT162"/>
    </row>
    <row r="163" spans="1:228">
      <c r="A163" s="1">
        <v>2</v>
      </c>
      <c r="B163" t="s">
        <v>951</v>
      </c>
      <c r="C163" t="s">
        <v>58</v>
      </c>
      <c r="D163" t="s">
        <v>772</v>
      </c>
      <c r="E163" t="s">
        <v>1037</v>
      </c>
      <c r="F163" s="1">
        <v>1</v>
      </c>
      <c r="G163" s="152">
        <v>2375</v>
      </c>
      <c r="H163" s="152">
        <v>2375</v>
      </c>
      <c r="I163" s="212">
        <v>40193</v>
      </c>
      <c r="J163" s="212">
        <v>40193</v>
      </c>
      <c r="K163" s="212">
        <v>40193</v>
      </c>
      <c r="L163" s="1"/>
      <c r="Q163" s="1"/>
      <c r="R163" s="152"/>
      <c r="S163" s="152"/>
      <c r="T163" s="212"/>
      <c r="U163" s="212"/>
      <c r="V163" s="212"/>
      <c r="X163"/>
      <c r="Y163"/>
      <c r="Z163"/>
      <c r="AA163"/>
      <c r="AB163" s="1"/>
      <c r="AC163" s="152"/>
      <c r="AD163" s="152"/>
      <c r="AE163" s="212"/>
      <c r="AF163" s="212"/>
      <c r="AG163" s="212"/>
      <c r="AI163"/>
      <c r="AJ163"/>
      <c r="AK163"/>
      <c r="AL163"/>
      <c r="AM163"/>
      <c r="AN163" s="1"/>
      <c r="AO163" s="152"/>
      <c r="AP163" s="152"/>
      <c r="AQ163" s="212"/>
      <c r="AR163" s="212"/>
      <c r="AS163" s="212"/>
      <c r="AY163" s="1"/>
      <c r="AZ163" s="152"/>
      <c r="BB163" s="212"/>
      <c r="BE163"/>
      <c r="BF163" s="1"/>
      <c r="BG163" s="152"/>
      <c r="BH163" s="152"/>
      <c r="BI163" s="212"/>
      <c r="BJ163" s="212"/>
      <c r="BK163" s="212"/>
      <c r="BP163"/>
      <c r="BQ163" s="1"/>
      <c r="BS163" s="152"/>
      <c r="BV163" s="212"/>
      <c r="BX163" s="1"/>
      <c r="BY163" s="290"/>
      <c r="BZ163" s="290"/>
      <c r="CA163" s="212"/>
      <c r="CB163" s="212"/>
      <c r="CC163" s="212"/>
      <c r="CD163" s="212"/>
      <c r="CH163"/>
      <c r="CI163"/>
      <c r="CJ163" s="1"/>
      <c r="CK163" s="152"/>
      <c r="CL163" s="152"/>
      <c r="CN163" s="212"/>
      <c r="CO163" s="212"/>
      <c r="CU163" s="1"/>
      <c r="CV163" s="152"/>
      <c r="CW163" s="152"/>
      <c r="CX163" s="212"/>
      <c r="CY163" s="212"/>
      <c r="CZ163" s="212"/>
      <c r="DA163"/>
      <c r="DB163"/>
      <c r="DC163"/>
      <c r="DF163" s="1"/>
      <c r="DG163" s="152"/>
      <c r="DH163" s="152"/>
      <c r="DI163" s="212"/>
      <c r="DJ163" s="212"/>
      <c r="DK163" s="212"/>
      <c r="DL163"/>
      <c r="DN163"/>
      <c r="DO163"/>
      <c r="DP163"/>
      <c r="DQ163" s="1"/>
      <c r="DR163" s="152"/>
      <c r="DS163" s="152"/>
      <c r="DT163" s="212"/>
      <c r="DU163" s="212"/>
      <c r="DV163" s="212"/>
      <c r="DW163"/>
      <c r="DX163"/>
      <c r="DY163"/>
      <c r="DZ163"/>
      <c r="EA163"/>
      <c r="EC163" s="152"/>
      <c r="ED163" s="152"/>
      <c r="EE163" s="212"/>
      <c r="EF163" s="212"/>
      <c r="EG163" s="212"/>
      <c r="EL163"/>
      <c r="EM163"/>
      <c r="EO163" s="152"/>
      <c r="ER163" s="212"/>
      <c r="EW163"/>
      <c r="EX163"/>
      <c r="EY163"/>
      <c r="EZ163"/>
      <c r="FA163"/>
      <c r="FB163"/>
      <c r="FN163"/>
      <c r="FO163"/>
      <c r="FP163"/>
      <c r="FQ163"/>
      <c r="FR163"/>
      <c r="FS163"/>
      <c r="GD163"/>
      <c r="GE163"/>
      <c r="GF163"/>
      <c r="GG163"/>
      <c r="GH163"/>
      <c r="GI163"/>
      <c r="GU163"/>
      <c r="GV163"/>
      <c r="GW163"/>
      <c r="GX163"/>
      <c r="GY163"/>
      <c r="HI163"/>
      <c r="HK163"/>
      <c r="HL163"/>
      <c r="HM163"/>
      <c r="HN163"/>
      <c r="HO163"/>
      <c r="HQ163"/>
      <c r="HR163"/>
      <c r="HS163"/>
      <c r="HT163"/>
    </row>
    <row r="164" spans="1:228">
      <c r="A164" s="1">
        <v>2</v>
      </c>
      <c r="B164" t="s">
        <v>456</v>
      </c>
      <c r="C164" t="s">
        <v>58</v>
      </c>
      <c r="D164" t="s">
        <v>780</v>
      </c>
      <c r="E164" t="s">
        <v>1030</v>
      </c>
      <c r="F164" s="1">
        <v>1</v>
      </c>
      <c r="G164" s="152">
        <v>3801.65</v>
      </c>
      <c r="H164" s="152">
        <v>3801.65</v>
      </c>
      <c r="I164" s="212">
        <v>40193</v>
      </c>
      <c r="J164" s="212">
        <v>40193</v>
      </c>
      <c r="K164" s="212">
        <v>40193</v>
      </c>
      <c r="L164" s="1"/>
      <c r="Q164" s="1"/>
      <c r="R164" s="152"/>
      <c r="S164" s="152"/>
      <c r="T164" s="212"/>
      <c r="U164" s="212"/>
      <c r="V164" s="212"/>
      <c r="X164"/>
      <c r="Y164"/>
      <c r="Z164"/>
      <c r="AA164"/>
      <c r="AB164" s="1"/>
      <c r="AC164" s="152"/>
      <c r="AD164" s="152"/>
      <c r="AE164" s="212"/>
      <c r="AF164" s="212"/>
      <c r="AG164" s="212"/>
      <c r="AI164"/>
      <c r="AJ164"/>
      <c r="AK164"/>
      <c r="AL164"/>
      <c r="AM164"/>
      <c r="AN164" s="1"/>
      <c r="AO164" s="152"/>
      <c r="AP164" s="152"/>
      <c r="AQ164" s="212"/>
      <c r="AR164" s="212"/>
      <c r="AS164" s="212"/>
      <c r="AY164" s="1"/>
      <c r="AZ164" s="152"/>
      <c r="BB164" s="212"/>
      <c r="BE164"/>
      <c r="BF164" s="1"/>
      <c r="BG164" s="152"/>
      <c r="BH164" s="152"/>
      <c r="BI164" s="212"/>
      <c r="BJ164" s="212"/>
      <c r="BK164" s="212"/>
      <c r="BP164"/>
      <c r="BQ164" s="1"/>
      <c r="BS164" s="152"/>
      <c r="BV164" s="212"/>
      <c r="BX164" s="1"/>
      <c r="BY164" s="290"/>
      <c r="BZ164" s="290"/>
      <c r="CA164" s="212"/>
      <c r="CB164" s="212"/>
      <c r="CC164" s="212"/>
      <c r="CD164" s="212"/>
      <c r="CH164"/>
      <c r="CI164"/>
      <c r="CJ164" s="1"/>
      <c r="CK164" s="152"/>
      <c r="CL164" s="152"/>
      <c r="CN164" s="212"/>
      <c r="CO164" s="212"/>
      <c r="CU164" s="1"/>
      <c r="CV164" s="152"/>
      <c r="CW164" s="152"/>
      <c r="CX164" s="212"/>
      <c r="CY164" s="212"/>
      <c r="CZ164" s="212"/>
      <c r="DA164"/>
      <c r="DB164"/>
      <c r="DC164"/>
      <c r="DF164" s="1"/>
      <c r="DG164" s="152"/>
      <c r="DH164" s="152"/>
      <c r="DI164" s="212"/>
      <c r="DJ164" s="212"/>
      <c r="DK164" s="212"/>
      <c r="DL164"/>
      <c r="DN164"/>
      <c r="DO164"/>
      <c r="DP164"/>
      <c r="DQ164" s="1"/>
      <c r="DR164" s="152"/>
      <c r="DS164" s="152"/>
      <c r="DT164" s="212"/>
      <c r="DU164" s="212"/>
      <c r="DV164" s="212"/>
      <c r="DW164"/>
      <c r="DX164"/>
      <c r="DY164"/>
      <c r="DZ164"/>
      <c r="EA164"/>
      <c r="EC164" s="152"/>
      <c r="ED164" s="152"/>
      <c r="EE164" s="212"/>
      <c r="EF164" s="212"/>
      <c r="EG164" s="212"/>
      <c r="EL164"/>
      <c r="EM164"/>
      <c r="EO164" s="152"/>
      <c r="ER164" s="212"/>
      <c r="EW164"/>
      <c r="EX164"/>
      <c r="EY164"/>
      <c r="EZ164"/>
      <c r="FA164"/>
      <c r="FB164"/>
      <c r="FN164"/>
      <c r="FO164"/>
      <c r="FP164"/>
      <c r="FQ164"/>
      <c r="FR164"/>
      <c r="FS164"/>
      <c r="GD164"/>
      <c r="GE164"/>
      <c r="GF164"/>
      <c r="GG164"/>
      <c r="GH164"/>
      <c r="GI164"/>
      <c r="GU164"/>
      <c r="GV164"/>
      <c r="GW164"/>
      <c r="GX164"/>
      <c r="GY164"/>
      <c r="HI164"/>
      <c r="HK164"/>
      <c r="HL164"/>
      <c r="HM164"/>
      <c r="HN164"/>
      <c r="HO164"/>
      <c r="HQ164"/>
      <c r="HR164"/>
      <c r="HS164"/>
      <c r="HT164"/>
    </row>
    <row r="165" spans="1:228">
      <c r="A165" s="1">
        <v>2</v>
      </c>
      <c r="B165" t="s">
        <v>948</v>
      </c>
      <c r="C165" t="s">
        <v>58</v>
      </c>
      <c r="D165" t="s">
        <v>703</v>
      </c>
      <c r="E165" t="s">
        <v>1038</v>
      </c>
      <c r="F165" s="1">
        <v>3</v>
      </c>
      <c r="G165" s="152">
        <v>1580</v>
      </c>
      <c r="H165" s="152">
        <v>4740</v>
      </c>
      <c r="I165" s="212">
        <v>40193</v>
      </c>
      <c r="J165" s="212">
        <v>40193</v>
      </c>
      <c r="K165" s="212">
        <v>40193</v>
      </c>
      <c r="L165" s="1"/>
      <c r="Q165" s="1"/>
      <c r="R165" s="152"/>
      <c r="S165" s="152"/>
      <c r="T165" s="212"/>
      <c r="U165" s="212"/>
      <c r="V165" s="212"/>
      <c r="X165"/>
      <c r="Y165"/>
      <c r="Z165"/>
      <c r="AA165"/>
      <c r="AB165" s="1"/>
      <c r="AC165" s="152"/>
      <c r="AD165" s="152"/>
      <c r="AE165" s="212"/>
      <c r="AF165" s="212"/>
      <c r="AG165" s="212"/>
      <c r="AI165"/>
      <c r="AJ165"/>
      <c r="AK165"/>
      <c r="AL165"/>
      <c r="AM165"/>
      <c r="AN165" s="1"/>
      <c r="AO165" s="152"/>
      <c r="AP165" s="152"/>
      <c r="AQ165" s="212"/>
      <c r="AR165" s="212"/>
      <c r="AS165" s="212"/>
      <c r="AY165" s="1"/>
      <c r="AZ165" s="152"/>
      <c r="BB165" s="212"/>
      <c r="BE165"/>
      <c r="BF165" s="1"/>
      <c r="BG165" s="152"/>
      <c r="BH165" s="152"/>
      <c r="BI165" s="212"/>
      <c r="BJ165" s="212"/>
      <c r="BK165" s="212"/>
      <c r="BP165"/>
      <c r="BQ165" s="1"/>
      <c r="BS165" s="152"/>
      <c r="BV165" s="212"/>
      <c r="BX165" s="1"/>
      <c r="BY165" s="290"/>
      <c r="BZ165" s="290"/>
      <c r="CA165" s="212"/>
      <c r="CB165" s="212"/>
      <c r="CC165" s="212"/>
      <c r="CD165" s="212"/>
      <c r="CH165"/>
      <c r="CI165"/>
      <c r="CJ165" s="1"/>
      <c r="CK165" s="152"/>
      <c r="CL165" s="152"/>
      <c r="CN165" s="212"/>
      <c r="CO165" s="212"/>
      <c r="CU165" s="1"/>
      <c r="CV165" s="152"/>
      <c r="CW165" s="152"/>
      <c r="CX165" s="212"/>
      <c r="CY165" s="212"/>
      <c r="CZ165" s="212"/>
      <c r="DA165"/>
      <c r="DB165"/>
      <c r="DC165"/>
      <c r="DF165" s="1"/>
      <c r="DG165" s="152"/>
      <c r="DH165" s="152"/>
      <c r="DI165" s="212"/>
      <c r="DJ165" s="212"/>
      <c r="DK165" s="212"/>
      <c r="DL165"/>
      <c r="DN165"/>
      <c r="DO165"/>
      <c r="DP165"/>
      <c r="DQ165" s="1"/>
      <c r="DR165" s="152"/>
      <c r="DS165" s="152"/>
      <c r="DT165" s="212"/>
      <c r="DU165" s="212"/>
      <c r="DV165" s="212"/>
      <c r="DW165"/>
      <c r="DX165"/>
      <c r="DY165"/>
      <c r="DZ165"/>
      <c r="EA165"/>
      <c r="EC165" s="152"/>
      <c r="ED165" s="152"/>
      <c r="EE165" s="212"/>
      <c r="EF165" s="212"/>
      <c r="EG165" s="212"/>
      <c r="EL165"/>
      <c r="EM165"/>
      <c r="EO165" s="152"/>
      <c r="ER165" s="212"/>
      <c r="EW165"/>
      <c r="EX165"/>
      <c r="EY165"/>
      <c r="EZ165"/>
      <c r="FA165"/>
      <c r="FB165"/>
      <c r="FN165"/>
      <c r="FO165"/>
      <c r="FP165"/>
      <c r="FQ165"/>
      <c r="FR165"/>
      <c r="FS165"/>
      <c r="GD165"/>
      <c r="GE165"/>
      <c r="GF165"/>
      <c r="GG165"/>
      <c r="GH165"/>
      <c r="GI165"/>
      <c r="GU165"/>
      <c r="GV165"/>
      <c r="GW165"/>
      <c r="GX165"/>
      <c r="GY165"/>
      <c r="HI165"/>
      <c r="HK165"/>
      <c r="HL165"/>
      <c r="HM165"/>
      <c r="HN165"/>
      <c r="HO165"/>
      <c r="HQ165"/>
      <c r="HR165"/>
      <c r="HS165"/>
      <c r="HT165"/>
    </row>
    <row r="166" spans="1:228">
      <c r="A166" s="1">
        <v>2</v>
      </c>
      <c r="B166" t="s">
        <v>160</v>
      </c>
      <c r="C166" t="s">
        <v>58</v>
      </c>
      <c r="D166" t="s">
        <v>1039</v>
      </c>
      <c r="E166" t="s">
        <v>1040</v>
      </c>
      <c r="F166" s="1">
        <v>20</v>
      </c>
      <c r="G166" s="152">
        <v>479</v>
      </c>
      <c r="H166" s="152">
        <v>9580</v>
      </c>
      <c r="I166" s="212">
        <v>40193</v>
      </c>
      <c r="J166" s="212">
        <v>40193</v>
      </c>
      <c r="K166" s="212">
        <v>40193</v>
      </c>
      <c r="L166" s="1"/>
      <c r="Q166" s="1"/>
      <c r="R166" s="152"/>
      <c r="S166" s="152"/>
      <c r="T166" s="212"/>
      <c r="U166" s="212"/>
      <c r="V166" s="212"/>
      <c r="X166"/>
      <c r="Y166"/>
      <c r="Z166"/>
      <c r="AA166"/>
      <c r="AB166" s="1"/>
      <c r="AC166" s="152"/>
      <c r="AD166" s="152"/>
      <c r="AE166" s="212"/>
      <c r="AF166" s="212"/>
      <c r="AG166" s="212"/>
      <c r="AI166"/>
      <c r="AJ166"/>
      <c r="AK166"/>
      <c r="AL166"/>
      <c r="AM166"/>
      <c r="AN166" s="1"/>
      <c r="AO166" s="152"/>
      <c r="AP166" s="152"/>
      <c r="AQ166" s="212"/>
      <c r="AR166" s="212"/>
      <c r="AS166" s="212"/>
      <c r="AY166" s="1"/>
      <c r="AZ166" s="152"/>
      <c r="BB166" s="212"/>
      <c r="BE166"/>
      <c r="BF166" s="1"/>
      <c r="BG166" s="152"/>
      <c r="BH166" s="152"/>
      <c r="BI166" s="212"/>
      <c r="BJ166" s="212"/>
      <c r="BK166" s="212"/>
      <c r="BP166"/>
      <c r="BQ166" s="1"/>
      <c r="BS166" s="152"/>
      <c r="BV166" s="212"/>
      <c r="BX166" s="1"/>
      <c r="BY166" s="290"/>
      <c r="BZ166" s="290"/>
      <c r="CA166" s="212"/>
      <c r="CB166" s="212"/>
      <c r="CC166" s="212"/>
      <c r="CD166" s="212"/>
      <c r="CH166"/>
      <c r="CI166"/>
      <c r="CJ166" s="1"/>
      <c r="CK166" s="152"/>
      <c r="CL166" s="152"/>
      <c r="CN166" s="212"/>
      <c r="CO166" s="212"/>
      <c r="CU166" s="1"/>
      <c r="CV166" s="152"/>
      <c r="CW166" s="152"/>
      <c r="CX166" s="212"/>
      <c r="CY166" s="212"/>
      <c r="CZ166" s="212"/>
      <c r="DA166"/>
      <c r="DB166"/>
      <c r="DC166"/>
      <c r="DF166" s="1"/>
      <c r="DG166" s="152"/>
      <c r="DH166" s="152"/>
      <c r="DI166" s="212"/>
      <c r="DJ166" s="212"/>
      <c r="DK166" s="212"/>
      <c r="DL166"/>
      <c r="DN166"/>
      <c r="DO166"/>
      <c r="DP166"/>
      <c r="DQ166" s="1"/>
      <c r="DR166" s="152"/>
      <c r="DS166" s="152"/>
      <c r="DT166" s="212"/>
      <c r="DU166" s="212"/>
      <c r="DV166" s="212"/>
      <c r="DW166"/>
      <c r="DX166"/>
      <c r="DY166"/>
      <c r="DZ166"/>
      <c r="EA166"/>
      <c r="EC166" s="152"/>
      <c r="ED166" s="152"/>
      <c r="EE166" s="212"/>
      <c r="EF166" s="212"/>
      <c r="EG166" s="212"/>
      <c r="EL166"/>
      <c r="EM166"/>
      <c r="EO166" s="152"/>
      <c r="ER166" s="212"/>
      <c r="EW166"/>
      <c r="EX166"/>
      <c r="EY166"/>
      <c r="EZ166"/>
      <c r="FA166"/>
      <c r="FB166"/>
      <c r="FN166"/>
      <c r="FO166"/>
      <c r="FP166"/>
      <c r="FQ166"/>
      <c r="FR166"/>
      <c r="FS166"/>
      <c r="GD166"/>
      <c r="GE166"/>
      <c r="GF166"/>
      <c r="GG166"/>
      <c r="GH166"/>
      <c r="GI166"/>
      <c r="GU166"/>
      <c r="GV166"/>
      <c r="GW166"/>
      <c r="GX166"/>
      <c r="GY166"/>
      <c r="HI166"/>
      <c r="HK166"/>
      <c r="HL166"/>
      <c r="HM166"/>
      <c r="HN166"/>
      <c r="HO166"/>
      <c r="HQ166"/>
      <c r="HR166"/>
      <c r="HS166"/>
      <c r="HT166"/>
    </row>
    <row r="167" spans="1:228">
      <c r="A167" s="1">
        <v>2</v>
      </c>
      <c r="B167" t="s">
        <v>160</v>
      </c>
      <c r="C167" t="s">
        <v>58</v>
      </c>
      <c r="D167" t="s">
        <v>1039</v>
      </c>
      <c r="E167" t="s">
        <v>1041</v>
      </c>
      <c r="F167" s="1">
        <v>29</v>
      </c>
      <c r="G167" s="152">
        <v>479</v>
      </c>
      <c r="H167" s="152">
        <v>13891</v>
      </c>
      <c r="I167" s="212">
        <v>40193</v>
      </c>
      <c r="J167" s="212">
        <v>40193</v>
      </c>
      <c r="K167" s="212">
        <v>40193</v>
      </c>
      <c r="L167" s="1"/>
      <c r="Q167" s="1"/>
      <c r="R167" s="152"/>
      <c r="S167" s="152"/>
      <c r="T167" s="212"/>
      <c r="U167" s="212"/>
      <c r="V167" s="212"/>
      <c r="X167"/>
      <c r="Y167"/>
      <c r="Z167"/>
      <c r="AA167"/>
      <c r="AB167" s="1"/>
      <c r="AC167" s="152"/>
      <c r="AD167" s="152"/>
      <c r="AE167" s="212"/>
      <c r="AF167" s="212"/>
      <c r="AG167" s="212"/>
      <c r="AI167"/>
      <c r="AJ167"/>
      <c r="AK167"/>
      <c r="AL167"/>
      <c r="AM167"/>
      <c r="AN167" s="1"/>
      <c r="AO167" s="152"/>
      <c r="AP167" s="152"/>
      <c r="AQ167" s="212"/>
      <c r="AR167" s="212"/>
      <c r="AS167" s="212"/>
      <c r="AY167" s="1"/>
      <c r="AZ167" s="152"/>
      <c r="BB167" s="212"/>
      <c r="BE167"/>
      <c r="BF167" s="1"/>
      <c r="BG167" s="152"/>
      <c r="BH167" s="152"/>
      <c r="BI167" s="212"/>
      <c r="BJ167" s="212"/>
      <c r="BK167" s="212"/>
      <c r="BP167"/>
      <c r="BQ167" s="1"/>
      <c r="BS167" s="152"/>
      <c r="BV167" s="212"/>
      <c r="BX167" s="1"/>
      <c r="BY167" s="290"/>
      <c r="BZ167" s="290"/>
      <c r="CA167" s="212"/>
      <c r="CB167" s="212"/>
      <c r="CC167" s="212"/>
      <c r="CD167" s="212"/>
      <c r="CH167"/>
      <c r="CI167"/>
      <c r="CJ167" s="1"/>
      <c r="CK167" s="152"/>
      <c r="CL167" s="152"/>
      <c r="CN167" s="212"/>
      <c r="CO167" s="212"/>
      <c r="CU167" s="1"/>
      <c r="CV167" s="152"/>
      <c r="CW167" s="152"/>
      <c r="CX167" s="212"/>
      <c r="CY167" s="212"/>
      <c r="CZ167" s="212"/>
      <c r="DA167"/>
      <c r="DB167"/>
      <c r="DC167"/>
      <c r="DF167" s="1"/>
      <c r="DG167" s="152"/>
      <c r="DH167" s="152"/>
      <c r="DI167" s="212"/>
      <c r="DJ167" s="212"/>
      <c r="DK167" s="212"/>
      <c r="DL167"/>
      <c r="DN167"/>
      <c r="DO167"/>
      <c r="DP167"/>
      <c r="DQ167" s="1"/>
      <c r="DR167" s="152"/>
      <c r="DS167" s="152"/>
      <c r="DT167" s="212"/>
      <c r="DU167" s="212"/>
      <c r="DV167" s="212"/>
      <c r="DW167"/>
      <c r="DX167"/>
      <c r="DY167"/>
      <c r="DZ167"/>
      <c r="EA167"/>
      <c r="EC167" s="152"/>
      <c r="ED167" s="152"/>
      <c r="EE167" s="212"/>
      <c r="EF167" s="212"/>
      <c r="EG167" s="212"/>
      <c r="EL167"/>
      <c r="EM167"/>
      <c r="EO167" s="152"/>
      <c r="ER167" s="212"/>
      <c r="EW167"/>
      <c r="EX167"/>
      <c r="EY167"/>
      <c r="EZ167"/>
      <c r="FA167"/>
      <c r="FB167"/>
      <c r="FN167"/>
      <c r="FO167"/>
      <c r="FP167"/>
      <c r="FQ167"/>
      <c r="FR167"/>
      <c r="FS167"/>
      <c r="GD167"/>
      <c r="GE167"/>
      <c r="GF167"/>
      <c r="GG167"/>
      <c r="GH167"/>
      <c r="GI167"/>
      <c r="GU167"/>
      <c r="GV167"/>
      <c r="GW167"/>
      <c r="GX167"/>
      <c r="GY167"/>
      <c r="HI167"/>
      <c r="HK167"/>
      <c r="HL167"/>
      <c r="HM167"/>
      <c r="HN167"/>
      <c r="HO167"/>
      <c r="HQ167"/>
      <c r="HR167"/>
      <c r="HS167"/>
      <c r="HT167"/>
    </row>
    <row r="168" spans="1:228">
      <c r="A168" s="1">
        <v>2</v>
      </c>
      <c r="B168" t="s">
        <v>160</v>
      </c>
      <c r="C168" t="s">
        <v>58</v>
      </c>
      <c r="D168" t="s">
        <v>1042</v>
      </c>
      <c r="E168" t="s">
        <v>1043</v>
      </c>
      <c r="F168" s="1">
        <v>58</v>
      </c>
      <c r="G168" s="152">
        <v>429</v>
      </c>
      <c r="H168" s="152">
        <v>24882</v>
      </c>
      <c r="I168" s="212">
        <v>40193</v>
      </c>
      <c r="J168" s="212">
        <v>40193</v>
      </c>
      <c r="K168" s="212">
        <v>40193</v>
      </c>
      <c r="L168" s="1"/>
      <c r="Q168" s="1"/>
      <c r="R168" s="152"/>
      <c r="S168" s="152"/>
      <c r="T168" s="212"/>
      <c r="U168" s="212"/>
      <c r="V168" s="212"/>
      <c r="X168"/>
      <c r="Y168"/>
      <c r="Z168"/>
      <c r="AA168"/>
      <c r="AB168" s="1"/>
      <c r="AC168" s="152"/>
      <c r="AD168" s="152"/>
      <c r="AE168" s="212"/>
      <c r="AF168" s="212"/>
      <c r="AG168" s="212"/>
      <c r="AI168"/>
      <c r="AJ168"/>
      <c r="AK168"/>
      <c r="AL168"/>
      <c r="AM168"/>
      <c r="AN168" s="1"/>
      <c r="AO168" s="152"/>
      <c r="AP168" s="152"/>
      <c r="AQ168" s="212"/>
      <c r="AR168" s="212"/>
      <c r="AS168" s="212"/>
      <c r="AY168" s="1"/>
      <c r="AZ168" s="152"/>
      <c r="BB168" s="212"/>
      <c r="BE168"/>
      <c r="BF168" s="1"/>
      <c r="BG168" s="152"/>
      <c r="BH168" s="152"/>
      <c r="BI168" s="212"/>
      <c r="BJ168" s="212"/>
      <c r="BK168" s="212"/>
      <c r="BP168"/>
      <c r="BQ168" s="1"/>
      <c r="BS168" s="152"/>
      <c r="BV168" s="212"/>
      <c r="BX168" s="1"/>
      <c r="BY168" s="290"/>
      <c r="BZ168" s="290"/>
      <c r="CA168" s="212"/>
      <c r="CB168" s="212"/>
      <c r="CC168" s="212"/>
      <c r="CD168" s="212"/>
      <c r="CH168"/>
      <c r="CI168"/>
      <c r="CJ168" s="1"/>
      <c r="CK168" s="152"/>
      <c r="CL168" s="152"/>
      <c r="CN168" s="212"/>
      <c r="CO168" s="212"/>
      <c r="CU168" s="1"/>
      <c r="CV168" s="152"/>
      <c r="CW168" s="152"/>
      <c r="CX168" s="212"/>
      <c r="CY168" s="212"/>
      <c r="CZ168" s="212"/>
      <c r="DA168"/>
      <c r="DB168"/>
      <c r="DC168"/>
      <c r="DF168" s="1"/>
      <c r="DG168" s="152"/>
      <c r="DH168" s="152"/>
      <c r="DI168" s="212"/>
      <c r="DJ168" s="212"/>
      <c r="DK168" s="212"/>
      <c r="DL168"/>
      <c r="DN168"/>
      <c r="DO168"/>
      <c r="DP168"/>
      <c r="DQ168" s="1"/>
      <c r="DR168" s="152"/>
      <c r="DS168" s="152"/>
      <c r="DT168" s="212"/>
      <c r="DU168" s="212"/>
      <c r="DV168" s="212"/>
      <c r="DW168"/>
      <c r="DX168"/>
      <c r="DY168"/>
      <c r="DZ168"/>
      <c r="EA168"/>
      <c r="EC168" s="152"/>
      <c r="ED168" s="152"/>
      <c r="EE168" s="212"/>
      <c r="EF168" s="212"/>
      <c r="EG168" s="212"/>
      <c r="EL168"/>
      <c r="EM168"/>
      <c r="EO168" s="152"/>
      <c r="ER168" s="212"/>
      <c r="EW168"/>
      <c r="EX168"/>
      <c r="EY168"/>
      <c r="EZ168"/>
      <c r="FA168"/>
      <c r="FB168"/>
      <c r="FN168"/>
      <c r="FO168"/>
      <c r="FP168"/>
      <c r="FQ168"/>
      <c r="FR168"/>
      <c r="FS168"/>
      <c r="GD168"/>
      <c r="GE168"/>
      <c r="GF168"/>
      <c r="GG168"/>
      <c r="GH168"/>
      <c r="GI168"/>
      <c r="GU168"/>
      <c r="GV168"/>
      <c r="GW168"/>
      <c r="GX168"/>
      <c r="GY168"/>
      <c r="HI168"/>
      <c r="HK168"/>
      <c r="HL168"/>
      <c r="HM168"/>
      <c r="HN168"/>
      <c r="HO168"/>
      <c r="HQ168"/>
      <c r="HR168"/>
      <c r="HS168"/>
      <c r="HT168"/>
    </row>
    <row r="169" spans="1:228">
      <c r="AU169" s="1"/>
      <c r="AV169" s="152"/>
      <c r="AW169" s="152"/>
      <c r="AX169" s="212"/>
      <c r="AY169" s="212"/>
      <c r="AZ169" s="212"/>
      <c r="BA169"/>
      <c r="BB169"/>
      <c r="BC169"/>
      <c r="BD169"/>
      <c r="BE169"/>
      <c r="BF169" s="1"/>
      <c r="BG169" s="152"/>
      <c r="BH169" s="152"/>
      <c r="BI169" s="212"/>
      <c r="BJ169" s="212"/>
      <c r="BK169" s="212"/>
      <c r="BM169" s="1"/>
      <c r="BN169" s="152"/>
      <c r="BO169" s="152"/>
      <c r="BP169" s="212"/>
      <c r="BQ169" s="212"/>
      <c r="BR169" s="212"/>
      <c r="BS169"/>
      <c r="BT169"/>
      <c r="BU169"/>
      <c r="BX169" s="1"/>
      <c r="BY169" s="152"/>
      <c r="BZ169" s="152"/>
      <c r="CA169" s="212"/>
      <c r="CB169" s="212"/>
      <c r="CC169" s="212"/>
      <c r="CE169" s="1"/>
      <c r="CF169" s="290"/>
      <c r="CG169" s="290"/>
      <c r="CH169" s="212"/>
      <c r="CI169" s="212"/>
      <c r="CJ169" s="212"/>
      <c r="CL169"/>
      <c r="CM169"/>
      <c r="CQ169" s="1"/>
      <c r="CR169" s="152"/>
      <c r="CS169" s="152"/>
      <c r="CT169" s="212"/>
      <c r="CU169" s="212"/>
      <c r="CV169" s="212"/>
      <c r="CX169"/>
      <c r="CY169"/>
      <c r="CZ169"/>
      <c r="DA169"/>
      <c r="DB169" s="1"/>
      <c r="DC169" s="152"/>
      <c r="DD169" s="152"/>
      <c r="DE169" s="212"/>
      <c r="DF169" s="212"/>
      <c r="DG169" s="212"/>
      <c r="DK169"/>
      <c r="DL169"/>
      <c r="DM169" s="1"/>
      <c r="DN169" s="152"/>
      <c r="DO169" s="152"/>
      <c r="DQ169" s="212"/>
      <c r="DR169" s="212"/>
      <c r="DV169"/>
      <c r="DW169"/>
      <c r="DX169" s="1"/>
      <c r="DY169" s="152"/>
      <c r="DZ169" s="152"/>
      <c r="EB169" s="212"/>
      <c r="EC169" s="212"/>
      <c r="EJ169" s="152"/>
      <c r="EK169" s="152"/>
      <c r="EL169" s="212"/>
      <c r="EM169" s="212"/>
      <c r="EN169" s="212"/>
      <c r="EO169"/>
      <c r="EP169"/>
      <c r="EQ169"/>
      <c r="EU169" s="152"/>
      <c r="EV169" s="152"/>
      <c r="EW169" s="212"/>
      <c r="EX169" s="212"/>
      <c r="EY169" s="212"/>
      <c r="EZ169"/>
      <c r="FA169"/>
      <c r="FB169"/>
      <c r="FN169"/>
      <c r="FO169"/>
      <c r="FP169"/>
      <c r="FQ169"/>
      <c r="FR169"/>
      <c r="FS169"/>
      <c r="GD169"/>
      <c r="GE169"/>
      <c r="GF169"/>
      <c r="GG169"/>
      <c r="GH169"/>
      <c r="GI169"/>
      <c r="GU169"/>
      <c r="GV169"/>
      <c r="GW169"/>
      <c r="GX169"/>
      <c r="GY169"/>
      <c r="HI169"/>
      <c r="HK169"/>
      <c r="HL169"/>
      <c r="HM169"/>
      <c r="HN169"/>
      <c r="HO169"/>
      <c r="HQ169"/>
      <c r="HR169"/>
      <c r="HS169"/>
      <c r="HT169"/>
    </row>
    <row r="170" spans="1:228">
      <c r="AU170" s="1"/>
      <c r="AV170" s="152"/>
      <c r="AW170" s="152"/>
      <c r="AX170" s="212"/>
      <c r="AY170" s="212"/>
      <c r="AZ170" s="212"/>
      <c r="BA170"/>
      <c r="BB170"/>
      <c r="BC170"/>
      <c r="BD170"/>
      <c r="BE170"/>
      <c r="BF170" s="1"/>
      <c r="BG170" s="152"/>
      <c r="BH170" s="152"/>
      <c r="BI170" s="212"/>
      <c r="BJ170" s="212"/>
      <c r="BK170" s="212"/>
      <c r="BM170" s="1"/>
      <c r="BN170" s="152"/>
      <c r="BO170" s="152"/>
      <c r="BP170" s="212"/>
      <c r="BQ170" s="212"/>
      <c r="BR170" s="212"/>
      <c r="BS170"/>
      <c r="BT170"/>
      <c r="BU170"/>
      <c r="BX170" s="1"/>
      <c r="BY170" s="152"/>
      <c r="BZ170" s="152"/>
      <c r="CA170" s="212"/>
      <c r="CB170" s="212"/>
      <c r="CC170" s="212"/>
      <c r="CE170" s="1"/>
      <c r="CF170" s="290"/>
      <c r="CG170" s="290"/>
      <c r="CH170" s="212"/>
      <c r="CI170" s="212"/>
      <c r="CJ170" s="212"/>
      <c r="CL170"/>
      <c r="CM170"/>
      <c r="CQ170" s="1"/>
      <c r="CR170" s="152"/>
      <c r="CS170" s="152"/>
      <c r="CT170" s="212"/>
      <c r="CU170" s="212"/>
      <c r="CV170" s="212"/>
      <c r="CX170"/>
      <c r="CY170"/>
      <c r="CZ170"/>
      <c r="DA170"/>
      <c r="DB170" s="1"/>
      <c r="DC170" s="152"/>
      <c r="DD170" s="152"/>
      <c r="DE170" s="212"/>
      <c r="DF170" s="212"/>
      <c r="DG170" s="212"/>
      <c r="DK170"/>
      <c r="DL170"/>
      <c r="DM170" s="1"/>
      <c r="DN170" s="152"/>
      <c r="DO170" s="152"/>
      <c r="DQ170" s="212"/>
      <c r="DR170" s="212"/>
      <c r="DV170"/>
      <c r="DW170"/>
      <c r="DX170" s="1"/>
      <c r="DY170" s="152"/>
      <c r="DZ170" s="152"/>
      <c r="EB170" s="212"/>
      <c r="EC170" s="212"/>
      <c r="EJ170" s="152"/>
      <c r="EK170" s="152"/>
      <c r="EL170" s="212"/>
      <c r="EM170" s="212"/>
      <c r="EN170" s="212"/>
      <c r="EO170"/>
      <c r="EP170"/>
      <c r="EQ170"/>
      <c r="EU170" s="152"/>
      <c r="EV170" s="152"/>
      <c r="EW170" s="212"/>
      <c r="EX170" s="212"/>
      <c r="EY170" s="212"/>
      <c r="EZ170"/>
      <c r="FA170"/>
      <c r="FB170"/>
      <c r="FN170"/>
      <c r="FO170"/>
      <c r="FP170"/>
      <c r="FQ170"/>
      <c r="FR170"/>
      <c r="FS170"/>
      <c r="GD170"/>
      <c r="GE170"/>
      <c r="GF170"/>
      <c r="GG170"/>
      <c r="GH170"/>
      <c r="GI170"/>
      <c r="GU170"/>
      <c r="GV170"/>
      <c r="GW170"/>
      <c r="GX170"/>
      <c r="GY170"/>
      <c r="HI170"/>
      <c r="HK170"/>
      <c r="HL170"/>
      <c r="HM170"/>
      <c r="HN170"/>
      <c r="HO170"/>
      <c r="HQ170"/>
      <c r="HR170"/>
      <c r="HS170"/>
      <c r="HT170"/>
    </row>
    <row r="171" spans="1:228">
      <c r="AU171" s="1"/>
      <c r="AV171" s="152"/>
      <c r="AW171" s="152"/>
      <c r="AX171" s="212"/>
      <c r="AY171" s="212"/>
      <c r="AZ171" s="212"/>
      <c r="BA171"/>
      <c r="BB171"/>
      <c r="BC171"/>
      <c r="BD171"/>
      <c r="BE171"/>
      <c r="BF171" s="1"/>
      <c r="BG171" s="152"/>
      <c r="BH171" s="152"/>
      <c r="BI171" s="212"/>
      <c r="BJ171" s="212"/>
      <c r="BK171" s="212"/>
      <c r="BM171" s="1"/>
      <c r="BN171" s="152"/>
      <c r="BO171" s="152"/>
      <c r="BP171" s="212"/>
      <c r="BQ171" s="212"/>
      <c r="BR171" s="212"/>
      <c r="BS171"/>
      <c r="BT171"/>
      <c r="BU171"/>
      <c r="BX171" s="1"/>
      <c r="BY171" s="152"/>
      <c r="BZ171" s="152"/>
      <c r="CA171" s="212"/>
      <c r="CB171" s="212"/>
      <c r="CC171" s="212"/>
      <c r="CE171" s="1"/>
      <c r="CF171" s="290"/>
      <c r="CG171" s="290"/>
      <c r="CH171" s="212"/>
      <c r="CI171" s="212"/>
      <c r="CJ171" s="212"/>
      <c r="CL171"/>
      <c r="CM171"/>
      <c r="CQ171" s="1"/>
      <c r="CR171" s="152"/>
      <c r="CS171" s="152"/>
      <c r="CT171" s="212"/>
      <c r="CU171" s="212"/>
      <c r="CV171" s="212"/>
      <c r="CX171"/>
      <c r="CY171"/>
      <c r="CZ171"/>
      <c r="DA171"/>
      <c r="DB171" s="1"/>
      <c r="DC171" s="152"/>
      <c r="DD171" s="152"/>
      <c r="DE171" s="212"/>
      <c r="DF171" s="212"/>
      <c r="DG171" s="212"/>
      <c r="DK171"/>
      <c r="DL171"/>
      <c r="DM171" s="1"/>
      <c r="DN171" s="152"/>
      <c r="DO171" s="152"/>
      <c r="DQ171" s="212"/>
      <c r="DR171" s="212"/>
      <c r="DV171"/>
      <c r="DW171"/>
      <c r="DX171" s="1"/>
      <c r="DY171" s="152"/>
      <c r="DZ171" s="152"/>
      <c r="EB171" s="212"/>
      <c r="EC171" s="212"/>
      <c r="EJ171" s="152"/>
      <c r="EK171" s="152"/>
      <c r="EL171" s="212"/>
      <c r="EM171" s="212"/>
      <c r="EN171" s="212"/>
      <c r="EO171"/>
      <c r="EP171"/>
      <c r="EQ171"/>
      <c r="EU171" s="152"/>
      <c r="EV171" s="152"/>
      <c r="EW171" s="212"/>
      <c r="EX171" s="212"/>
      <c r="EY171" s="212"/>
      <c r="EZ171"/>
      <c r="FA171"/>
      <c r="FB171"/>
      <c r="FN171"/>
      <c r="FO171"/>
      <c r="FP171"/>
      <c r="FQ171"/>
      <c r="FR171"/>
      <c r="FS171"/>
      <c r="GD171"/>
      <c r="GE171"/>
      <c r="GF171"/>
      <c r="GG171"/>
      <c r="GH171"/>
      <c r="GI171"/>
      <c r="GU171"/>
      <c r="GV171"/>
      <c r="GW171"/>
      <c r="GX171"/>
      <c r="GY171"/>
      <c r="HI171"/>
      <c r="HK171"/>
      <c r="HL171"/>
      <c r="HM171"/>
      <c r="HN171"/>
      <c r="HO171"/>
      <c r="HQ171"/>
      <c r="HR171"/>
      <c r="HS171"/>
      <c r="HT171"/>
    </row>
    <row r="172" spans="1:228">
      <c r="AU172" s="1"/>
      <c r="AV172" s="152"/>
      <c r="AW172" s="152"/>
      <c r="AX172" s="212"/>
      <c r="AY172" s="212"/>
      <c r="AZ172" s="212"/>
      <c r="BA172"/>
      <c r="BB172"/>
      <c r="BC172"/>
      <c r="BD172"/>
      <c r="BE172"/>
      <c r="BF172" s="1"/>
      <c r="BG172" s="152"/>
      <c r="BH172" s="152"/>
      <c r="BI172" s="212"/>
      <c r="BJ172" s="212"/>
      <c r="BK172" s="212"/>
      <c r="BM172" s="1"/>
      <c r="BN172" s="152"/>
      <c r="BO172" s="152"/>
      <c r="BP172" s="212"/>
      <c r="BQ172" s="212"/>
      <c r="BR172" s="212"/>
      <c r="BS172"/>
      <c r="BT172"/>
      <c r="BU172"/>
      <c r="BX172" s="1"/>
      <c r="BY172" s="152"/>
      <c r="BZ172" s="152"/>
      <c r="CA172" s="212"/>
      <c r="CB172" s="212"/>
      <c r="CC172" s="212"/>
      <c r="CE172" s="1"/>
      <c r="CF172" s="290"/>
      <c r="CG172" s="290"/>
      <c r="CH172" s="212"/>
      <c r="CI172" s="212"/>
      <c r="CJ172" s="212"/>
      <c r="CL172"/>
      <c r="CM172"/>
      <c r="CQ172" s="1"/>
      <c r="CR172" s="152"/>
      <c r="CS172" s="152"/>
      <c r="CT172" s="212"/>
      <c r="CU172" s="212"/>
      <c r="CV172" s="212"/>
      <c r="CX172"/>
      <c r="CY172"/>
      <c r="CZ172"/>
      <c r="DA172"/>
      <c r="DB172" s="1"/>
      <c r="DC172" s="152"/>
      <c r="DD172" s="152"/>
      <c r="DE172" s="212"/>
      <c r="DF172" s="212"/>
      <c r="DG172" s="212"/>
      <c r="DK172"/>
      <c r="DL172"/>
      <c r="DM172" s="1"/>
      <c r="DN172" s="152"/>
      <c r="DO172" s="152"/>
      <c r="DQ172" s="212"/>
      <c r="DR172" s="212"/>
      <c r="DV172"/>
      <c r="DW172"/>
      <c r="DX172" s="1"/>
      <c r="DY172" s="152"/>
      <c r="DZ172" s="152"/>
      <c r="EB172" s="212"/>
      <c r="EC172" s="212"/>
      <c r="EJ172" s="152"/>
      <c r="EK172" s="152"/>
      <c r="EL172" s="212"/>
      <c r="EM172" s="212"/>
      <c r="EN172" s="212"/>
      <c r="EO172"/>
      <c r="EP172"/>
      <c r="EQ172"/>
      <c r="EU172" s="152"/>
      <c r="EV172" s="152"/>
      <c r="EW172" s="212"/>
      <c r="EX172" s="212"/>
      <c r="EY172" s="212"/>
      <c r="EZ172"/>
      <c r="FA172"/>
      <c r="FB172"/>
      <c r="FN172"/>
      <c r="FO172"/>
      <c r="FP172"/>
      <c r="FQ172"/>
      <c r="FR172"/>
      <c r="FS172"/>
      <c r="GD172"/>
      <c r="GE172"/>
      <c r="GF172"/>
      <c r="GG172"/>
      <c r="GH172"/>
      <c r="GI172"/>
      <c r="GU172"/>
      <c r="GV172"/>
      <c r="GW172"/>
      <c r="GX172"/>
      <c r="GY172"/>
      <c r="HI172"/>
      <c r="HK172"/>
      <c r="HL172"/>
      <c r="HM172"/>
      <c r="HN172"/>
      <c r="HO172"/>
      <c r="HQ172"/>
      <c r="HR172"/>
      <c r="HS172"/>
      <c r="HT172"/>
    </row>
    <row r="173" spans="1:228">
      <c r="AU173" s="1"/>
      <c r="AV173" s="152"/>
      <c r="AW173" s="152"/>
      <c r="AX173" s="212"/>
      <c r="AY173" s="212"/>
      <c r="AZ173" s="212"/>
      <c r="BA173"/>
      <c r="BB173"/>
      <c r="BC173"/>
      <c r="BD173"/>
      <c r="BE173"/>
      <c r="BF173" s="1"/>
      <c r="BG173" s="152"/>
      <c r="BH173" s="152"/>
      <c r="BI173" s="212"/>
      <c r="BJ173" s="212"/>
      <c r="BK173" s="212"/>
      <c r="BM173" s="1"/>
      <c r="BN173" s="152"/>
      <c r="BO173" s="152"/>
      <c r="BP173" s="212"/>
      <c r="BQ173" s="212"/>
      <c r="BR173" s="212"/>
      <c r="BS173"/>
      <c r="BT173"/>
      <c r="BU173"/>
      <c r="BX173" s="1"/>
      <c r="BY173" s="152"/>
      <c r="BZ173" s="152"/>
      <c r="CA173" s="212"/>
      <c r="CB173" s="212"/>
      <c r="CC173" s="212"/>
      <c r="CE173" s="1"/>
      <c r="CF173" s="290"/>
      <c r="CG173" s="290"/>
      <c r="CH173" s="212"/>
      <c r="CI173" s="212"/>
      <c r="CJ173" s="212"/>
      <c r="CL173"/>
      <c r="CM173"/>
      <c r="CQ173" s="1"/>
      <c r="CR173" s="152"/>
      <c r="CS173" s="152"/>
      <c r="CT173" s="212"/>
      <c r="CU173" s="212"/>
      <c r="CV173" s="212"/>
      <c r="CX173"/>
      <c r="CY173"/>
      <c r="CZ173"/>
      <c r="DA173"/>
      <c r="DB173" s="1"/>
      <c r="DC173" s="152"/>
      <c r="DD173" s="152"/>
      <c r="DE173" s="212"/>
      <c r="DF173" s="212"/>
      <c r="DG173" s="212"/>
      <c r="DK173"/>
      <c r="DL173"/>
      <c r="DM173" s="1"/>
      <c r="DN173" s="152"/>
      <c r="DO173" s="152"/>
      <c r="DQ173" s="212"/>
      <c r="DR173" s="212"/>
      <c r="DV173"/>
      <c r="DW173"/>
      <c r="DX173" s="1"/>
      <c r="DY173" s="152"/>
      <c r="DZ173" s="152"/>
      <c r="EB173" s="212"/>
      <c r="EC173" s="212"/>
      <c r="EJ173" s="152"/>
      <c r="EK173" s="152"/>
      <c r="EL173" s="212"/>
      <c r="EM173" s="212"/>
      <c r="EN173" s="212"/>
      <c r="EO173"/>
      <c r="EP173"/>
      <c r="EQ173"/>
      <c r="EU173" s="152"/>
      <c r="EV173" s="152"/>
      <c r="EW173" s="212"/>
      <c r="EX173" s="212"/>
      <c r="EY173" s="212"/>
      <c r="EZ173"/>
      <c r="FA173"/>
      <c r="FB173"/>
      <c r="FN173"/>
      <c r="FO173"/>
      <c r="FP173"/>
      <c r="FQ173"/>
      <c r="FR173"/>
      <c r="FS173"/>
      <c r="GD173"/>
      <c r="GE173"/>
      <c r="GF173"/>
      <c r="GG173"/>
      <c r="GH173"/>
      <c r="GI173"/>
      <c r="GU173"/>
      <c r="GV173"/>
      <c r="GW173"/>
      <c r="GX173"/>
      <c r="GY173"/>
      <c r="HI173"/>
      <c r="HK173"/>
      <c r="HL173"/>
      <c r="HM173"/>
      <c r="HN173"/>
      <c r="HO173"/>
      <c r="HQ173"/>
      <c r="HR173"/>
      <c r="HS173"/>
      <c r="HT173"/>
    </row>
    <row r="174" spans="1:228">
      <c r="AU174" s="1"/>
      <c r="AV174" s="152"/>
      <c r="AW174" s="152"/>
      <c r="AX174" s="212"/>
      <c r="AY174" s="212"/>
      <c r="AZ174" s="212"/>
      <c r="BA174"/>
      <c r="BB174"/>
      <c r="BC174"/>
      <c r="BD174"/>
      <c r="BE174"/>
      <c r="BF174" s="1"/>
      <c r="BG174" s="152"/>
      <c r="BH174" s="152"/>
      <c r="BI174" s="212"/>
      <c r="BJ174" s="212"/>
      <c r="BK174" s="212"/>
      <c r="BM174" s="1"/>
      <c r="BN174" s="152"/>
      <c r="BO174" s="152"/>
      <c r="BP174" s="212"/>
      <c r="BQ174" s="212"/>
      <c r="BR174" s="212"/>
      <c r="BS174"/>
      <c r="BT174"/>
      <c r="BU174"/>
      <c r="BX174" s="1"/>
      <c r="BY174" s="152"/>
      <c r="BZ174" s="152"/>
      <c r="CA174" s="212"/>
      <c r="CB174" s="212"/>
      <c r="CC174" s="212"/>
      <c r="CE174" s="1"/>
      <c r="CF174" s="290"/>
      <c r="CG174" s="290"/>
      <c r="CH174" s="212"/>
      <c r="CI174" s="212"/>
      <c r="CJ174" s="212"/>
      <c r="CL174"/>
      <c r="CM174"/>
      <c r="CQ174" s="1"/>
      <c r="CR174" s="152"/>
      <c r="CS174" s="152"/>
      <c r="CT174" s="212"/>
      <c r="CU174" s="212"/>
      <c r="CV174" s="212"/>
      <c r="CX174"/>
      <c r="CY174"/>
      <c r="CZ174"/>
      <c r="DA174"/>
      <c r="DB174" s="1"/>
      <c r="DC174" s="152"/>
      <c r="DD174" s="152"/>
      <c r="DE174" s="212"/>
      <c r="DF174" s="212"/>
      <c r="DG174" s="212"/>
      <c r="DK174"/>
      <c r="DL174"/>
      <c r="DM174" s="1"/>
      <c r="DN174" s="152"/>
      <c r="DO174" s="152"/>
      <c r="DQ174" s="212"/>
      <c r="DR174" s="212"/>
      <c r="DV174"/>
      <c r="DW174"/>
      <c r="DX174" s="1"/>
      <c r="DY174" s="152"/>
      <c r="DZ174" s="152"/>
      <c r="EB174" s="212"/>
      <c r="EC174" s="212"/>
      <c r="EJ174" s="152"/>
      <c r="EK174" s="152"/>
      <c r="EL174" s="212"/>
      <c r="EM174" s="212"/>
      <c r="EN174" s="212"/>
      <c r="EO174"/>
      <c r="EP174"/>
      <c r="EQ174"/>
      <c r="EU174" s="152"/>
      <c r="EV174" s="152"/>
      <c r="EW174" s="212"/>
      <c r="EX174" s="212"/>
      <c r="EY174" s="212"/>
      <c r="EZ174"/>
      <c r="FA174"/>
      <c r="FB174"/>
      <c r="FN174"/>
      <c r="FO174"/>
      <c r="FP174"/>
      <c r="FQ174"/>
      <c r="FR174"/>
      <c r="FS174"/>
      <c r="GD174"/>
      <c r="GE174"/>
      <c r="GF174"/>
      <c r="GG174"/>
      <c r="GH174"/>
      <c r="GI174"/>
      <c r="GU174"/>
      <c r="GV174"/>
      <c r="GW174"/>
      <c r="GX174"/>
      <c r="GY174"/>
      <c r="HI174"/>
      <c r="HK174"/>
      <c r="HL174"/>
      <c r="HM174"/>
      <c r="HN174"/>
      <c r="HO174"/>
      <c r="HQ174"/>
      <c r="HR174"/>
      <c r="HS174"/>
      <c r="HT174"/>
    </row>
    <row r="175" spans="1:228">
      <c r="AU175" s="1"/>
      <c r="AV175" s="152"/>
      <c r="AW175" s="152"/>
      <c r="AX175" s="212"/>
      <c r="AY175" s="212"/>
      <c r="AZ175" s="212"/>
      <c r="BA175"/>
      <c r="BB175"/>
      <c r="BC175"/>
      <c r="BD175"/>
      <c r="BE175"/>
      <c r="BF175" s="1"/>
      <c r="BG175" s="152"/>
      <c r="BH175" s="152"/>
      <c r="BI175" s="212"/>
      <c r="BJ175" s="212"/>
      <c r="BK175" s="212"/>
      <c r="BM175" s="1"/>
      <c r="BN175" s="152"/>
      <c r="BO175" s="152"/>
      <c r="BP175" s="212"/>
      <c r="BQ175" s="212"/>
      <c r="BR175" s="212"/>
      <c r="BS175"/>
      <c r="BT175"/>
      <c r="BU175"/>
      <c r="BX175" s="1"/>
      <c r="BY175" s="152"/>
      <c r="BZ175" s="152"/>
      <c r="CA175" s="212"/>
      <c r="CB175" s="212"/>
      <c r="CC175" s="212"/>
      <c r="CE175" s="1"/>
      <c r="CF175" s="290"/>
      <c r="CG175" s="290"/>
      <c r="CH175" s="212"/>
      <c r="CI175" s="212"/>
      <c r="CJ175" s="212"/>
      <c r="CL175"/>
      <c r="CM175"/>
      <c r="CQ175" s="1"/>
      <c r="CR175" s="152"/>
      <c r="CS175" s="152"/>
      <c r="CT175" s="212"/>
      <c r="CU175" s="212"/>
      <c r="CV175" s="212"/>
      <c r="CX175"/>
      <c r="CY175"/>
      <c r="CZ175"/>
      <c r="DA175"/>
      <c r="DB175" s="1"/>
      <c r="DC175" s="152"/>
      <c r="DD175" s="152"/>
      <c r="DE175" s="212"/>
      <c r="DF175" s="212"/>
      <c r="DG175" s="212"/>
      <c r="DK175"/>
      <c r="DL175"/>
      <c r="DM175" s="1"/>
      <c r="DN175" s="152"/>
      <c r="DO175" s="152"/>
      <c r="DQ175" s="212"/>
      <c r="DR175" s="212"/>
      <c r="DV175"/>
      <c r="DW175"/>
      <c r="DX175" s="1"/>
      <c r="DY175" s="152"/>
      <c r="DZ175" s="152"/>
      <c r="EB175" s="212"/>
      <c r="EC175" s="212"/>
      <c r="EJ175" s="152"/>
      <c r="EK175" s="152"/>
      <c r="EL175" s="212"/>
      <c r="EM175" s="212"/>
      <c r="EN175" s="212"/>
      <c r="EO175"/>
      <c r="EP175"/>
      <c r="EQ175"/>
      <c r="EU175" s="152"/>
      <c r="EV175" s="152"/>
      <c r="EW175" s="212"/>
      <c r="EX175" s="212"/>
      <c r="EY175" s="212"/>
      <c r="EZ175"/>
      <c r="FA175"/>
      <c r="FB175"/>
      <c r="FN175"/>
      <c r="FO175"/>
      <c r="FP175"/>
      <c r="FQ175"/>
      <c r="FR175"/>
      <c r="FS175"/>
      <c r="GD175"/>
      <c r="GE175"/>
      <c r="GF175"/>
      <c r="GG175"/>
      <c r="GH175"/>
      <c r="GI175"/>
      <c r="GU175"/>
      <c r="GV175"/>
      <c r="GW175"/>
      <c r="GX175"/>
      <c r="GY175"/>
      <c r="HI175"/>
      <c r="HK175"/>
      <c r="HL175"/>
      <c r="HM175"/>
      <c r="HN175"/>
      <c r="HO175"/>
      <c r="HQ175"/>
      <c r="HR175"/>
      <c r="HS175"/>
      <c r="HT175"/>
    </row>
    <row r="176" spans="1:228">
      <c r="AU176" s="1"/>
      <c r="AV176" s="152"/>
      <c r="AW176" s="152"/>
      <c r="AX176" s="212"/>
      <c r="AY176" s="212"/>
      <c r="AZ176" s="212"/>
      <c r="BA176"/>
      <c r="BB176"/>
      <c r="BC176"/>
      <c r="BD176"/>
      <c r="BE176"/>
      <c r="BF176" s="1"/>
      <c r="BG176" s="152"/>
      <c r="BH176" s="152"/>
      <c r="BI176" s="212"/>
      <c r="BJ176" s="212"/>
      <c r="BK176" s="212"/>
      <c r="BM176" s="1"/>
      <c r="BN176" s="152"/>
      <c r="BO176" s="152"/>
      <c r="BP176" s="212"/>
      <c r="BQ176" s="212"/>
      <c r="BR176" s="212"/>
      <c r="BS176"/>
      <c r="BT176"/>
      <c r="BU176"/>
      <c r="BX176" s="1"/>
      <c r="BY176" s="152"/>
      <c r="BZ176" s="152"/>
      <c r="CA176" s="212"/>
      <c r="CB176" s="212"/>
      <c r="CC176" s="212"/>
      <c r="CE176" s="1"/>
      <c r="CF176" s="290"/>
      <c r="CG176" s="290"/>
      <c r="CH176" s="212"/>
      <c r="CI176" s="212"/>
      <c r="CJ176" s="212"/>
      <c r="CL176"/>
      <c r="CM176"/>
      <c r="CQ176" s="1"/>
      <c r="CR176" s="152"/>
      <c r="CS176" s="152"/>
      <c r="CT176" s="212"/>
      <c r="CU176" s="212"/>
      <c r="CV176" s="212"/>
      <c r="CX176"/>
      <c r="CY176"/>
      <c r="CZ176"/>
      <c r="DA176"/>
      <c r="DB176" s="1"/>
      <c r="DC176" s="152"/>
      <c r="DD176" s="152"/>
      <c r="DE176" s="212"/>
      <c r="DF176" s="212"/>
      <c r="DG176" s="212"/>
      <c r="DK176"/>
      <c r="DL176"/>
      <c r="DM176" s="1"/>
      <c r="DN176" s="152"/>
      <c r="DO176" s="152"/>
      <c r="DQ176" s="212"/>
      <c r="DR176" s="212"/>
      <c r="DV176"/>
      <c r="DW176"/>
      <c r="DX176" s="1"/>
      <c r="DY176" s="152"/>
      <c r="DZ176" s="152"/>
      <c r="EB176" s="212"/>
      <c r="EC176" s="212"/>
      <c r="EJ176" s="152"/>
      <c r="EK176" s="152"/>
      <c r="EL176" s="212"/>
      <c r="EM176" s="212"/>
      <c r="EN176" s="212"/>
      <c r="EO176"/>
      <c r="EP176"/>
      <c r="EQ176"/>
      <c r="EU176" s="152"/>
      <c r="EV176" s="152"/>
      <c r="EW176" s="212"/>
      <c r="EX176" s="212"/>
      <c r="EY176" s="212"/>
      <c r="EZ176"/>
      <c r="FA176"/>
      <c r="FB176"/>
      <c r="FN176"/>
      <c r="FO176"/>
      <c r="FP176"/>
      <c r="FQ176"/>
      <c r="FR176"/>
      <c r="FS176"/>
      <c r="GD176"/>
      <c r="GE176"/>
      <c r="GF176"/>
      <c r="GG176"/>
      <c r="GH176"/>
      <c r="GI176"/>
      <c r="GU176"/>
      <c r="GV176"/>
      <c r="GW176"/>
      <c r="GX176"/>
      <c r="GY176"/>
      <c r="HI176"/>
      <c r="HK176"/>
      <c r="HL176"/>
      <c r="HM176"/>
      <c r="HN176"/>
      <c r="HO176"/>
      <c r="HQ176"/>
      <c r="HR176"/>
      <c r="HS176"/>
      <c r="HT176"/>
    </row>
    <row r="177" spans="47:228">
      <c r="AU177" s="1"/>
      <c r="AV177" s="152"/>
      <c r="AW177" s="152"/>
      <c r="AX177" s="212"/>
      <c r="AY177" s="212"/>
      <c r="AZ177" s="212"/>
      <c r="BA177"/>
      <c r="BB177"/>
      <c r="BC177"/>
      <c r="BD177"/>
      <c r="BE177"/>
      <c r="BF177" s="1"/>
      <c r="BG177" s="152"/>
      <c r="BH177" s="152"/>
      <c r="BI177" s="212"/>
      <c r="BJ177" s="212"/>
      <c r="BK177" s="212"/>
      <c r="BM177" s="1"/>
      <c r="BN177" s="152"/>
      <c r="BO177" s="152"/>
      <c r="BP177" s="212"/>
      <c r="BQ177" s="212"/>
      <c r="BR177" s="212"/>
      <c r="BS177"/>
      <c r="BT177"/>
      <c r="BU177"/>
      <c r="BX177" s="1"/>
      <c r="BY177" s="152"/>
      <c r="BZ177" s="152"/>
      <c r="CA177" s="212"/>
      <c r="CB177" s="212"/>
      <c r="CC177" s="212"/>
      <c r="CE177" s="1"/>
      <c r="CF177" s="290"/>
      <c r="CG177" s="290"/>
      <c r="CH177" s="212"/>
      <c r="CI177" s="212"/>
      <c r="CJ177" s="212"/>
      <c r="CL177"/>
      <c r="CM177"/>
      <c r="CQ177" s="1"/>
      <c r="CR177" s="152"/>
      <c r="CS177" s="152"/>
      <c r="CT177" s="212"/>
      <c r="CU177" s="212"/>
      <c r="CV177" s="212"/>
      <c r="CX177"/>
      <c r="CY177"/>
      <c r="CZ177"/>
      <c r="DA177"/>
      <c r="DB177" s="1"/>
      <c r="DC177" s="152"/>
      <c r="DD177" s="152"/>
      <c r="DE177" s="212"/>
      <c r="DF177" s="212"/>
      <c r="DG177" s="212"/>
      <c r="DK177"/>
      <c r="DL177"/>
      <c r="DM177" s="1"/>
      <c r="DN177" s="152"/>
      <c r="DO177" s="152"/>
      <c r="DQ177" s="212"/>
      <c r="DR177" s="212"/>
      <c r="DV177"/>
      <c r="DW177"/>
      <c r="DX177" s="1"/>
      <c r="DY177" s="152"/>
      <c r="DZ177" s="152"/>
      <c r="EB177" s="212"/>
      <c r="EC177" s="212"/>
      <c r="EJ177" s="152"/>
      <c r="EK177" s="152"/>
      <c r="EL177" s="212"/>
      <c r="EM177" s="212"/>
      <c r="EN177" s="212"/>
      <c r="EO177"/>
      <c r="EP177"/>
      <c r="EQ177"/>
      <c r="EU177" s="152"/>
      <c r="EV177" s="152"/>
      <c r="EW177" s="212"/>
      <c r="EX177" s="212"/>
      <c r="EY177" s="212"/>
      <c r="EZ177"/>
      <c r="FA177"/>
      <c r="FB177"/>
      <c r="FN177"/>
      <c r="FO177"/>
      <c r="FP177"/>
      <c r="FQ177"/>
      <c r="FR177"/>
      <c r="FS177"/>
      <c r="GD177"/>
      <c r="GE177"/>
      <c r="GF177"/>
      <c r="GG177"/>
      <c r="GH177"/>
      <c r="GI177"/>
      <c r="GU177"/>
      <c r="GV177"/>
      <c r="GW177"/>
      <c r="GX177"/>
      <c r="GY177"/>
      <c r="HI177"/>
      <c r="HK177"/>
      <c r="HL177"/>
      <c r="HM177"/>
      <c r="HN177"/>
      <c r="HO177"/>
      <c r="HQ177"/>
      <c r="HR177"/>
      <c r="HS177"/>
      <c r="HT177"/>
    </row>
    <row r="178" spans="47:228">
      <c r="AU178" s="1"/>
      <c r="AV178" s="152"/>
      <c r="AW178" s="152"/>
      <c r="AX178" s="212"/>
      <c r="AY178" s="212"/>
      <c r="AZ178" s="212"/>
      <c r="BA178"/>
      <c r="BB178"/>
      <c r="BC178"/>
      <c r="BD178"/>
      <c r="BE178"/>
      <c r="BF178" s="1"/>
      <c r="BG178" s="152"/>
      <c r="BH178" s="152"/>
      <c r="BI178" s="212"/>
      <c r="BJ178" s="212"/>
      <c r="BK178" s="212"/>
      <c r="BM178" s="1"/>
      <c r="BN178" s="152"/>
      <c r="BO178" s="152"/>
      <c r="BP178" s="212"/>
      <c r="BQ178" s="212"/>
      <c r="BR178" s="212"/>
      <c r="BS178"/>
      <c r="BT178"/>
      <c r="BU178"/>
      <c r="BX178" s="1"/>
      <c r="BY178" s="152"/>
      <c r="BZ178" s="152"/>
      <c r="CA178" s="212"/>
      <c r="CB178" s="212"/>
      <c r="CC178" s="212"/>
      <c r="CE178" s="1"/>
      <c r="CF178" s="290"/>
      <c r="CG178" s="290"/>
      <c r="CH178" s="212"/>
      <c r="CI178" s="212"/>
      <c r="CJ178" s="212"/>
      <c r="CL178"/>
      <c r="CM178"/>
      <c r="CQ178" s="1"/>
      <c r="CR178" s="152"/>
      <c r="CS178" s="152"/>
      <c r="CT178" s="212"/>
      <c r="CU178" s="212"/>
      <c r="CV178" s="212"/>
      <c r="CX178"/>
      <c r="CY178"/>
      <c r="CZ178"/>
      <c r="DA178"/>
      <c r="DB178" s="1"/>
      <c r="DC178" s="152"/>
      <c r="DD178" s="152"/>
      <c r="DE178" s="212"/>
      <c r="DF178" s="212"/>
      <c r="DG178" s="212"/>
      <c r="DK178"/>
      <c r="DL178"/>
      <c r="DM178" s="1"/>
      <c r="DN178" s="152"/>
      <c r="DO178" s="152"/>
      <c r="DQ178" s="212"/>
      <c r="DR178" s="212"/>
      <c r="DV178"/>
      <c r="DW178"/>
      <c r="DX178" s="1"/>
      <c r="DY178" s="152"/>
      <c r="DZ178" s="152"/>
      <c r="EB178" s="212"/>
      <c r="EC178" s="212"/>
      <c r="EJ178" s="152"/>
      <c r="EK178" s="152"/>
      <c r="EL178" s="212"/>
      <c r="EM178" s="212"/>
      <c r="EN178" s="212"/>
      <c r="EO178"/>
      <c r="EP178"/>
      <c r="EQ178"/>
      <c r="EU178" s="152"/>
      <c r="EV178" s="152"/>
      <c r="EW178" s="212"/>
      <c r="EX178" s="212"/>
      <c r="EY178" s="212"/>
      <c r="EZ178"/>
      <c r="FA178"/>
      <c r="FB178"/>
      <c r="FN178"/>
      <c r="FO178"/>
      <c r="FP178"/>
      <c r="FQ178"/>
      <c r="FR178"/>
      <c r="FS178"/>
      <c r="GD178"/>
      <c r="GE178"/>
      <c r="GF178"/>
      <c r="GG178"/>
      <c r="GH178"/>
      <c r="GI178"/>
      <c r="GU178"/>
      <c r="GV178"/>
      <c r="GW178"/>
      <c r="GX178"/>
      <c r="GY178"/>
      <c r="HI178"/>
      <c r="HK178"/>
      <c r="HL178"/>
      <c r="HM178"/>
      <c r="HN178"/>
      <c r="HO178"/>
      <c r="HQ178"/>
      <c r="HR178"/>
      <c r="HS178"/>
      <c r="HT178"/>
    </row>
    <row r="179" spans="47:228">
      <c r="AU179" s="1"/>
      <c r="AV179" s="152"/>
      <c r="AW179" s="152"/>
      <c r="AX179" s="212"/>
      <c r="AY179" s="212"/>
      <c r="AZ179" s="212"/>
      <c r="BA179"/>
      <c r="BB179"/>
      <c r="BC179"/>
      <c r="BD179"/>
      <c r="BE179"/>
      <c r="BF179" s="1"/>
      <c r="BG179" s="152"/>
      <c r="BH179" s="152"/>
      <c r="BI179" s="212"/>
      <c r="BJ179" s="212"/>
      <c r="BK179" s="212"/>
      <c r="BM179" s="1"/>
      <c r="BN179" s="152"/>
      <c r="BO179" s="152"/>
      <c r="BP179" s="212"/>
      <c r="BQ179" s="212"/>
      <c r="BR179" s="212"/>
      <c r="BS179"/>
      <c r="BT179"/>
      <c r="BU179"/>
      <c r="BX179" s="1"/>
      <c r="BY179" s="152"/>
      <c r="BZ179" s="152"/>
      <c r="CA179" s="212"/>
      <c r="CB179" s="212"/>
      <c r="CC179" s="212"/>
      <c r="CE179" s="1"/>
      <c r="CF179" s="290"/>
      <c r="CG179" s="290"/>
      <c r="CH179" s="212"/>
      <c r="CI179" s="212"/>
      <c r="CJ179" s="212"/>
      <c r="CL179"/>
      <c r="CM179"/>
      <c r="CQ179" s="1"/>
      <c r="CR179" s="152"/>
      <c r="CS179" s="152"/>
      <c r="CT179" s="212"/>
      <c r="CU179" s="212"/>
      <c r="CV179" s="212"/>
      <c r="CX179"/>
      <c r="CY179"/>
      <c r="CZ179"/>
      <c r="DA179"/>
      <c r="DB179" s="1"/>
      <c r="DC179" s="152"/>
      <c r="DD179" s="152"/>
      <c r="DE179" s="212"/>
      <c r="DF179" s="212"/>
      <c r="DG179" s="212"/>
      <c r="DK179"/>
      <c r="DL179"/>
      <c r="DM179" s="1"/>
      <c r="DN179" s="152"/>
      <c r="DO179" s="152"/>
      <c r="DQ179" s="212"/>
      <c r="DR179" s="212"/>
      <c r="DV179"/>
      <c r="DW179"/>
      <c r="DX179" s="1"/>
      <c r="DY179" s="152"/>
      <c r="DZ179" s="152"/>
      <c r="EB179" s="212"/>
      <c r="EC179" s="212"/>
      <c r="EJ179" s="152"/>
      <c r="EK179" s="152"/>
      <c r="EL179" s="212"/>
      <c r="EM179" s="212"/>
      <c r="EN179" s="212"/>
      <c r="EO179"/>
      <c r="EP179"/>
      <c r="EQ179"/>
      <c r="EU179" s="152"/>
      <c r="EV179" s="152"/>
      <c r="EW179" s="212"/>
      <c r="EX179" s="212"/>
      <c r="EY179" s="212"/>
      <c r="EZ179"/>
      <c r="FA179"/>
      <c r="FB179"/>
      <c r="FN179"/>
      <c r="FO179"/>
      <c r="FP179"/>
      <c r="FQ179"/>
      <c r="FR179"/>
      <c r="FS179"/>
      <c r="GD179"/>
      <c r="GE179"/>
      <c r="GF179"/>
      <c r="GG179"/>
      <c r="GH179"/>
      <c r="GI179"/>
      <c r="GU179"/>
      <c r="GV179"/>
      <c r="GW179"/>
      <c r="GX179"/>
      <c r="GY179"/>
      <c r="HI179"/>
      <c r="HK179"/>
      <c r="HL179"/>
      <c r="HM179"/>
      <c r="HN179"/>
      <c r="HO179"/>
      <c r="HQ179"/>
      <c r="HR179"/>
      <c r="HS179"/>
      <c r="HT179"/>
    </row>
    <row r="180" spans="47:228">
      <c r="AU180" s="1"/>
      <c r="AV180" s="152"/>
      <c r="AW180" s="152"/>
      <c r="AX180" s="212"/>
      <c r="AY180" s="212"/>
      <c r="AZ180" s="212"/>
      <c r="BA180"/>
      <c r="BB180"/>
      <c r="BC180"/>
      <c r="BD180"/>
      <c r="BE180"/>
      <c r="BF180" s="1"/>
      <c r="BG180" s="152"/>
      <c r="BH180" s="152"/>
      <c r="BI180" s="212"/>
      <c r="BJ180" s="212"/>
      <c r="BK180" s="212"/>
      <c r="BM180" s="1"/>
      <c r="BN180" s="152"/>
      <c r="BO180" s="152"/>
      <c r="BP180" s="212"/>
      <c r="BQ180" s="212"/>
      <c r="BR180" s="212"/>
      <c r="BS180"/>
      <c r="BT180"/>
      <c r="BU180"/>
      <c r="BX180" s="1"/>
      <c r="BY180" s="152"/>
      <c r="BZ180" s="152"/>
      <c r="CA180" s="212"/>
      <c r="CB180" s="212"/>
      <c r="CC180" s="212"/>
      <c r="CE180" s="1"/>
      <c r="CF180" s="290"/>
      <c r="CG180" s="290"/>
      <c r="CH180" s="212"/>
      <c r="CI180" s="212"/>
      <c r="CJ180" s="212"/>
      <c r="CL180"/>
      <c r="CM180"/>
      <c r="CQ180" s="1"/>
      <c r="CR180" s="152"/>
      <c r="CS180" s="152"/>
      <c r="CT180" s="212"/>
      <c r="CU180" s="212"/>
      <c r="CV180" s="212"/>
      <c r="CX180"/>
      <c r="CY180"/>
      <c r="CZ180"/>
      <c r="DA180"/>
      <c r="DB180" s="1"/>
      <c r="DC180" s="152"/>
      <c r="DD180" s="152"/>
      <c r="DE180" s="212"/>
      <c r="DF180" s="212"/>
      <c r="DG180" s="212"/>
      <c r="DK180"/>
      <c r="DL180"/>
      <c r="DM180" s="1"/>
      <c r="DN180" s="152"/>
      <c r="DO180" s="152"/>
      <c r="DQ180" s="212"/>
      <c r="DR180" s="212"/>
      <c r="DV180"/>
      <c r="DW180"/>
      <c r="DX180" s="1"/>
      <c r="DY180" s="152"/>
      <c r="DZ180" s="152"/>
      <c r="EB180" s="212"/>
      <c r="EC180" s="212"/>
      <c r="EJ180" s="152"/>
      <c r="EK180" s="152"/>
      <c r="EL180" s="212"/>
      <c r="EM180" s="212"/>
      <c r="EN180" s="212"/>
      <c r="EO180"/>
      <c r="EP180"/>
      <c r="EQ180"/>
      <c r="EU180" s="152"/>
      <c r="EV180" s="152"/>
      <c r="EW180" s="212"/>
      <c r="EX180" s="212"/>
      <c r="EY180" s="212"/>
      <c r="EZ180"/>
      <c r="FA180"/>
      <c r="FB180"/>
      <c r="FN180"/>
      <c r="FO180"/>
      <c r="FP180"/>
      <c r="FQ180"/>
      <c r="FR180"/>
      <c r="FS180"/>
      <c r="GD180"/>
      <c r="GE180"/>
      <c r="GF180"/>
      <c r="GG180"/>
      <c r="GH180"/>
      <c r="GI180"/>
      <c r="GU180"/>
      <c r="GV180"/>
      <c r="GW180"/>
      <c r="GX180"/>
      <c r="GY180"/>
      <c r="HI180"/>
      <c r="HK180"/>
      <c r="HL180"/>
      <c r="HM180"/>
      <c r="HN180"/>
      <c r="HO180"/>
      <c r="HQ180"/>
      <c r="HR180"/>
      <c r="HS180"/>
      <c r="HT180"/>
    </row>
    <row r="181" spans="47:228">
      <c r="AU181" s="1"/>
      <c r="AV181" s="152"/>
      <c r="AW181" s="152"/>
      <c r="AX181" s="212"/>
      <c r="AY181" s="212"/>
      <c r="AZ181" s="212"/>
      <c r="BA181"/>
      <c r="BB181"/>
      <c r="BC181"/>
      <c r="BD181"/>
      <c r="BE181"/>
      <c r="BF181" s="1"/>
      <c r="BG181" s="152"/>
      <c r="BH181" s="152"/>
      <c r="BI181" s="212"/>
      <c r="BJ181" s="212"/>
      <c r="BK181" s="212"/>
      <c r="BM181" s="1"/>
      <c r="BN181" s="152"/>
      <c r="BO181" s="152"/>
      <c r="BP181" s="212"/>
      <c r="BQ181" s="212"/>
      <c r="BR181" s="212"/>
      <c r="BS181"/>
      <c r="BT181"/>
      <c r="BU181"/>
      <c r="BX181" s="1"/>
      <c r="BY181" s="152"/>
      <c r="BZ181" s="152"/>
      <c r="CA181" s="212"/>
      <c r="CB181" s="212"/>
      <c r="CC181" s="212"/>
      <c r="CE181" s="1"/>
      <c r="CF181" s="290"/>
      <c r="CG181" s="290"/>
      <c r="CH181" s="212"/>
      <c r="CI181" s="212"/>
      <c r="CJ181" s="212"/>
      <c r="CL181"/>
      <c r="CM181"/>
      <c r="CQ181" s="1"/>
      <c r="CR181" s="152"/>
      <c r="CS181" s="152"/>
      <c r="CT181" s="212"/>
      <c r="CU181" s="212"/>
      <c r="CV181" s="212"/>
      <c r="CX181"/>
      <c r="CY181"/>
      <c r="CZ181"/>
      <c r="DA181"/>
      <c r="DB181" s="1"/>
      <c r="DC181" s="152"/>
      <c r="DD181" s="152"/>
      <c r="DE181" s="212"/>
      <c r="DF181" s="212"/>
      <c r="DG181" s="212"/>
      <c r="DK181"/>
      <c r="DL181"/>
      <c r="DM181" s="1"/>
      <c r="DN181" s="152"/>
      <c r="DO181" s="152"/>
      <c r="DQ181" s="212"/>
      <c r="DR181" s="212"/>
      <c r="DV181"/>
      <c r="DW181"/>
      <c r="DX181" s="1"/>
      <c r="DY181" s="152"/>
      <c r="DZ181" s="152"/>
      <c r="EB181" s="212"/>
      <c r="EC181" s="212"/>
      <c r="EJ181" s="152"/>
      <c r="EK181" s="152"/>
      <c r="EL181" s="212"/>
      <c r="EM181" s="212"/>
      <c r="EN181" s="212"/>
      <c r="EO181"/>
      <c r="EP181"/>
      <c r="EQ181"/>
      <c r="EU181" s="152"/>
      <c r="EV181" s="152"/>
      <c r="EW181" s="212"/>
      <c r="EX181" s="212"/>
      <c r="EY181" s="212"/>
      <c r="EZ181"/>
      <c r="FA181"/>
      <c r="FB181"/>
      <c r="FN181"/>
      <c r="FO181"/>
      <c r="FP181"/>
      <c r="FQ181"/>
      <c r="FR181"/>
      <c r="FS181"/>
      <c r="GD181"/>
      <c r="GE181"/>
      <c r="GF181"/>
      <c r="GG181"/>
      <c r="GH181"/>
      <c r="GI181"/>
      <c r="GU181"/>
      <c r="GV181"/>
      <c r="GW181"/>
      <c r="GX181"/>
      <c r="GY181"/>
      <c r="HI181"/>
      <c r="HK181"/>
      <c r="HL181"/>
      <c r="HM181"/>
      <c r="HN181"/>
      <c r="HO181"/>
      <c r="HQ181"/>
      <c r="HR181"/>
      <c r="HS181"/>
      <c r="HT181"/>
    </row>
    <row r="182" spans="47:228">
      <c r="AU182" s="1"/>
      <c r="AV182" s="152"/>
      <c r="AW182" s="152"/>
      <c r="AX182" s="212"/>
      <c r="AY182" s="212"/>
      <c r="AZ182" s="212"/>
      <c r="BA182"/>
      <c r="BB182"/>
      <c r="BC182"/>
      <c r="BD182"/>
      <c r="BE182"/>
      <c r="BF182" s="1"/>
      <c r="BG182" s="152"/>
      <c r="BH182" s="152"/>
      <c r="BI182" s="212"/>
      <c r="BJ182" s="212"/>
      <c r="BK182" s="212"/>
      <c r="BM182" s="1"/>
      <c r="BN182" s="152"/>
      <c r="BO182" s="152"/>
      <c r="BP182" s="212"/>
      <c r="BQ182" s="212"/>
      <c r="BR182" s="212"/>
      <c r="BS182"/>
      <c r="BT182"/>
      <c r="BU182"/>
      <c r="BX182" s="1"/>
      <c r="BY182" s="152"/>
      <c r="BZ182" s="152"/>
      <c r="CA182" s="212"/>
      <c r="CB182" s="212"/>
      <c r="CC182" s="212"/>
      <c r="CE182" s="1"/>
      <c r="CF182" s="290"/>
      <c r="CG182" s="290"/>
      <c r="CH182" s="212"/>
      <c r="CI182" s="212"/>
      <c r="CJ182" s="212"/>
      <c r="CL182"/>
      <c r="CM182"/>
      <c r="CQ182" s="1"/>
      <c r="CR182" s="152"/>
      <c r="CS182" s="152"/>
      <c r="CT182" s="212"/>
      <c r="CU182" s="212"/>
      <c r="CV182" s="212"/>
      <c r="CX182"/>
      <c r="CY182"/>
      <c r="CZ182"/>
      <c r="DA182"/>
      <c r="DB182" s="1"/>
      <c r="DC182" s="152"/>
      <c r="DD182" s="152"/>
      <c r="DE182" s="212"/>
      <c r="DF182" s="212"/>
      <c r="DG182" s="212"/>
      <c r="DK182"/>
      <c r="DL182"/>
      <c r="DM182" s="1"/>
      <c r="DN182" s="152"/>
      <c r="DO182" s="152"/>
      <c r="DQ182" s="212"/>
      <c r="DR182" s="212"/>
      <c r="DV182"/>
      <c r="DW182"/>
      <c r="DX182" s="1"/>
      <c r="DY182" s="152"/>
      <c r="DZ182" s="152"/>
      <c r="EB182" s="212"/>
      <c r="EC182" s="212"/>
      <c r="EJ182" s="152"/>
      <c r="EK182" s="152"/>
      <c r="EL182" s="212"/>
      <c r="EM182" s="212"/>
      <c r="EN182" s="212"/>
      <c r="EO182"/>
      <c r="EP182"/>
      <c r="EQ182"/>
      <c r="EU182" s="152"/>
      <c r="EV182" s="152"/>
      <c r="EW182" s="212"/>
      <c r="EX182" s="212"/>
      <c r="EY182" s="212"/>
      <c r="EZ182"/>
      <c r="FA182"/>
      <c r="FB182"/>
      <c r="FN182"/>
      <c r="FO182"/>
      <c r="FP182"/>
      <c r="FQ182"/>
      <c r="FR182"/>
      <c r="FS182"/>
      <c r="GD182"/>
      <c r="GE182"/>
      <c r="GF182"/>
      <c r="GG182"/>
      <c r="GH182"/>
      <c r="GI182"/>
      <c r="GU182"/>
      <c r="GV182"/>
      <c r="GW182"/>
      <c r="GX182"/>
      <c r="GY182"/>
      <c r="HI182"/>
      <c r="HK182"/>
      <c r="HL182"/>
      <c r="HM182"/>
      <c r="HN182"/>
      <c r="HO182"/>
      <c r="HQ182"/>
      <c r="HR182"/>
      <c r="HS182"/>
      <c r="HT182"/>
    </row>
    <row r="183" spans="47:228">
      <c r="AU183" s="1"/>
      <c r="AV183" s="152"/>
      <c r="AW183" s="152"/>
      <c r="AX183" s="212"/>
      <c r="AY183" s="212"/>
      <c r="AZ183" s="212"/>
      <c r="BA183"/>
      <c r="BB183"/>
      <c r="BC183"/>
      <c r="BD183"/>
      <c r="BE183"/>
      <c r="BF183" s="1"/>
      <c r="BG183" s="152"/>
      <c r="BH183" s="152"/>
      <c r="BI183" s="212"/>
      <c r="BJ183" s="212"/>
      <c r="BK183" s="212"/>
      <c r="BM183" s="1"/>
      <c r="BN183" s="152"/>
      <c r="BO183" s="152"/>
      <c r="BP183" s="212"/>
      <c r="BQ183" s="212"/>
      <c r="BR183" s="212"/>
      <c r="BS183"/>
      <c r="BT183"/>
      <c r="BU183"/>
      <c r="BX183" s="1"/>
      <c r="BY183" s="152"/>
      <c r="BZ183" s="152"/>
      <c r="CA183" s="212"/>
      <c r="CB183" s="212"/>
      <c r="CC183" s="212"/>
      <c r="CE183" s="1"/>
      <c r="CF183" s="290"/>
      <c r="CG183" s="290"/>
      <c r="CH183" s="212"/>
      <c r="CI183" s="212"/>
      <c r="CJ183" s="212"/>
      <c r="CL183"/>
      <c r="CM183"/>
      <c r="CQ183" s="1"/>
      <c r="CR183" s="152"/>
      <c r="CS183" s="152"/>
      <c r="CT183" s="212"/>
      <c r="CU183" s="212"/>
      <c r="CV183" s="212"/>
      <c r="CX183"/>
      <c r="CY183"/>
      <c r="CZ183"/>
      <c r="DA183"/>
      <c r="DB183" s="1"/>
      <c r="DC183" s="152"/>
      <c r="DD183" s="152"/>
      <c r="DE183" s="212"/>
      <c r="DF183" s="212"/>
      <c r="DG183" s="212"/>
      <c r="DK183"/>
      <c r="DL183"/>
      <c r="DM183" s="1"/>
      <c r="DN183" s="152"/>
      <c r="DO183" s="152"/>
      <c r="DQ183" s="212"/>
      <c r="DR183" s="212"/>
      <c r="DV183"/>
      <c r="DW183"/>
      <c r="DX183" s="1"/>
      <c r="DY183" s="152"/>
      <c r="DZ183" s="152"/>
      <c r="EB183" s="212"/>
      <c r="EC183" s="212"/>
      <c r="EJ183" s="152"/>
      <c r="EK183" s="152"/>
      <c r="EL183" s="212"/>
      <c r="EM183" s="212"/>
      <c r="EN183" s="212"/>
      <c r="EO183"/>
      <c r="EP183"/>
      <c r="EQ183"/>
      <c r="EU183" s="152"/>
      <c r="EV183" s="152"/>
      <c r="EW183" s="212"/>
      <c r="EX183" s="212"/>
      <c r="EY183" s="212"/>
      <c r="EZ183"/>
      <c r="FA183"/>
      <c r="FB183"/>
      <c r="FN183"/>
      <c r="FO183"/>
      <c r="FP183"/>
      <c r="FQ183"/>
      <c r="FR183"/>
      <c r="FS183"/>
      <c r="GD183"/>
      <c r="GE183"/>
      <c r="GF183"/>
      <c r="GG183"/>
      <c r="GH183"/>
      <c r="GI183"/>
      <c r="GU183"/>
      <c r="GV183"/>
      <c r="GW183"/>
      <c r="GX183"/>
      <c r="GY183"/>
      <c r="HI183"/>
      <c r="HK183"/>
      <c r="HL183"/>
      <c r="HM183"/>
      <c r="HN183"/>
      <c r="HO183"/>
      <c r="HQ183"/>
      <c r="HR183"/>
      <c r="HS183"/>
      <c r="HT183"/>
    </row>
    <row r="184" spans="47:228">
      <c r="AU184" s="1"/>
      <c r="AV184" s="152"/>
      <c r="AW184" s="152"/>
      <c r="AX184" s="212"/>
      <c r="AY184" s="212"/>
      <c r="AZ184" s="212"/>
      <c r="BA184"/>
      <c r="BB184"/>
      <c r="BC184"/>
      <c r="BD184"/>
      <c r="BE184"/>
      <c r="BF184" s="1"/>
      <c r="BG184" s="152"/>
      <c r="BH184" s="152"/>
      <c r="BI184" s="212"/>
      <c r="BJ184" s="212"/>
      <c r="BK184" s="212"/>
      <c r="BM184" s="1"/>
      <c r="BN184" s="152"/>
      <c r="BO184" s="152"/>
      <c r="BP184" s="212"/>
      <c r="BQ184" s="212"/>
      <c r="BR184" s="212"/>
      <c r="BS184"/>
      <c r="BT184"/>
      <c r="BU184"/>
      <c r="BX184" s="1"/>
      <c r="BY184" s="152"/>
      <c r="BZ184" s="152"/>
      <c r="CA184" s="212"/>
      <c r="CB184" s="212"/>
      <c r="CC184" s="212"/>
      <c r="CE184" s="1"/>
      <c r="CF184" s="290"/>
      <c r="CG184" s="290"/>
      <c r="CH184" s="212"/>
      <c r="CI184" s="212"/>
      <c r="CJ184" s="212"/>
      <c r="CL184"/>
      <c r="CM184"/>
      <c r="CQ184" s="1"/>
      <c r="CR184" s="152"/>
      <c r="CS184" s="152"/>
      <c r="CT184" s="212"/>
      <c r="CU184" s="212"/>
      <c r="CV184" s="212"/>
      <c r="CX184"/>
      <c r="CY184"/>
      <c r="CZ184"/>
      <c r="DA184"/>
      <c r="DB184" s="1"/>
      <c r="DC184" s="152"/>
      <c r="DD184" s="152"/>
      <c r="DE184" s="212"/>
      <c r="DF184" s="212"/>
      <c r="DG184" s="212"/>
      <c r="DK184"/>
      <c r="DL184"/>
      <c r="DM184" s="1"/>
      <c r="DN184" s="152"/>
      <c r="DO184" s="152"/>
      <c r="DQ184" s="212"/>
      <c r="DR184" s="212"/>
      <c r="DV184"/>
      <c r="DW184"/>
      <c r="DX184" s="1"/>
      <c r="DY184" s="152"/>
      <c r="DZ184" s="152"/>
      <c r="EB184" s="212"/>
      <c r="EC184" s="212"/>
      <c r="EJ184" s="152"/>
      <c r="EK184" s="152"/>
      <c r="EL184" s="212"/>
      <c r="EM184" s="212"/>
      <c r="EN184" s="212"/>
      <c r="EO184"/>
      <c r="EP184"/>
      <c r="EQ184"/>
      <c r="EU184" s="152"/>
      <c r="EV184" s="152"/>
      <c r="EW184" s="212"/>
      <c r="EX184" s="212"/>
      <c r="EY184" s="212"/>
      <c r="EZ184"/>
      <c r="FA184"/>
      <c r="FB184"/>
      <c r="FN184"/>
      <c r="FO184"/>
      <c r="FP184"/>
      <c r="FQ184"/>
      <c r="FR184"/>
      <c r="FS184"/>
      <c r="GD184"/>
      <c r="GE184"/>
      <c r="GF184"/>
      <c r="GG184"/>
      <c r="GH184"/>
      <c r="GI184"/>
      <c r="GU184"/>
      <c r="GV184"/>
      <c r="GW184"/>
      <c r="GX184"/>
      <c r="GY184"/>
      <c r="HI184"/>
      <c r="HK184"/>
      <c r="HL184"/>
      <c r="HM184"/>
      <c r="HN184"/>
      <c r="HO184"/>
      <c r="HQ184"/>
      <c r="HR184"/>
      <c r="HS184"/>
      <c r="HT184"/>
    </row>
    <row r="185" spans="47:228">
      <c r="AU185" s="1"/>
      <c r="AV185" s="152"/>
      <c r="AW185" s="152"/>
      <c r="AX185" s="212"/>
      <c r="AY185" s="212"/>
      <c r="AZ185" s="212"/>
      <c r="BA185"/>
      <c r="BB185"/>
      <c r="BC185"/>
      <c r="BD185"/>
      <c r="BE185"/>
      <c r="BF185" s="1"/>
      <c r="BG185" s="152"/>
      <c r="BH185" s="152"/>
      <c r="BI185" s="212"/>
      <c r="BJ185" s="212"/>
      <c r="BK185" s="212"/>
      <c r="BM185" s="1"/>
      <c r="BN185" s="152"/>
      <c r="BO185" s="152"/>
      <c r="BP185" s="212"/>
      <c r="BQ185" s="212"/>
      <c r="BR185" s="212"/>
      <c r="BS185"/>
      <c r="BT185"/>
      <c r="BU185"/>
      <c r="BX185" s="1"/>
      <c r="BY185" s="152"/>
      <c r="BZ185" s="152"/>
      <c r="CA185" s="212"/>
      <c r="CB185" s="212"/>
      <c r="CC185" s="212"/>
      <c r="CE185" s="1"/>
      <c r="CF185" s="290"/>
      <c r="CG185" s="290"/>
      <c r="CH185" s="212"/>
      <c r="CI185" s="212"/>
      <c r="CJ185" s="212"/>
      <c r="CL185"/>
      <c r="CM185"/>
      <c r="CQ185" s="1"/>
      <c r="CR185" s="152"/>
      <c r="CS185" s="152"/>
      <c r="CT185" s="212"/>
      <c r="CU185" s="212"/>
      <c r="CV185" s="212"/>
      <c r="CX185"/>
      <c r="CY185"/>
      <c r="CZ185"/>
      <c r="DA185"/>
      <c r="DB185" s="1"/>
      <c r="DC185" s="152"/>
      <c r="DD185" s="152"/>
      <c r="DE185" s="212"/>
      <c r="DF185" s="212"/>
      <c r="DG185" s="212"/>
      <c r="DK185"/>
      <c r="DL185"/>
      <c r="DM185" s="1"/>
      <c r="DN185" s="152"/>
      <c r="DO185" s="152"/>
      <c r="DQ185" s="212"/>
      <c r="DR185" s="212"/>
      <c r="DV185"/>
      <c r="DW185"/>
      <c r="DX185" s="1"/>
      <c r="DY185" s="152"/>
      <c r="DZ185" s="152"/>
      <c r="EB185" s="212"/>
      <c r="EC185" s="212"/>
      <c r="EJ185" s="152"/>
      <c r="EK185" s="152"/>
      <c r="EL185" s="212"/>
      <c r="EM185" s="212"/>
      <c r="EN185" s="212"/>
      <c r="EO185"/>
      <c r="EP185"/>
      <c r="EQ185"/>
      <c r="EU185" s="152"/>
      <c r="EV185" s="152"/>
      <c r="EW185" s="212"/>
      <c r="EX185" s="212"/>
      <c r="EY185" s="212"/>
      <c r="EZ185"/>
      <c r="FA185"/>
      <c r="FB185"/>
      <c r="FN185"/>
      <c r="FO185"/>
      <c r="FP185"/>
      <c r="FQ185"/>
      <c r="FR185"/>
      <c r="FS185"/>
      <c r="GD185"/>
      <c r="GE185"/>
      <c r="GF185"/>
      <c r="GG185"/>
      <c r="GH185"/>
      <c r="GI185"/>
      <c r="GU185"/>
      <c r="GV185"/>
      <c r="GW185"/>
      <c r="GX185"/>
      <c r="GY185"/>
      <c r="HI185"/>
      <c r="HK185"/>
      <c r="HL185"/>
      <c r="HM185"/>
      <c r="HN185"/>
      <c r="HO185"/>
      <c r="HQ185"/>
      <c r="HR185"/>
      <c r="HS185"/>
      <c r="HT185"/>
    </row>
    <row r="186" spans="47:228">
      <c r="AU186" s="1"/>
      <c r="AV186" s="152"/>
      <c r="AW186" s="152"/>
      <c r="AX186" s="212"/>
      <c r="AY186" s="212"/>
      <c r="AZ186" s="212"/>
      <c r="BA186"/>
      <c r="BB186"/>
      <c r="BC186"/>
      <c r="BD186"/>
      <c r="BE186"/>
      <c r="BF186" s="1"/>
      <c r="BG186" s="152"/>
      <c r="BH186" s="152"/>
      <c r="BI186" s="212"/>
      <c r="BJ186" s="212"/>
      <c r="BK186" s="212"/>
      <c r="BM186" s="1"/>
      <c r="BN186" s="152"/>
      <c r="BO186" s="152"/>
      <c r="BP186" s="212"/>
      <c r="BQ186" s="212"/>
      <c r="BR186" s="212"/>
      <c r="BS186"/>
      <c r="BT186"/>
      <c r="BU186"/>
      <c r="BX186" s="1"/>
      <c r="BY186" s="152"/>
      <c r="BZ186" s="152"/>
      <c r="CA186" s="212"/>
      <c r="CB186" s="212"/>
      <c r="CC186" s="212"/>
      <c r="CE186" s="1"/>
      <c r="CF186" s="290"/>
      <c r="CG186" s="290"/>
      <c r="CH186" s="212"/>
      <c r="CI186" s="212"/>
      <c r="CJ186" s="212"/>
      <c r="CL186"/>
      <c r="CM186"/>
      <c r="CQ186" s="1"/>
      <c r="CR186" s="152"/>
      <c r="CS186" s="152"/>
      <c r="CT186" s="212"/>
      <c r="CU186" s="212"/>
      <c r="CV186" s="212"/>
      <c r="CX186"/>
      <c r="CY186"/>
      <c r="CZ186"/>
      <c r="DA186"/>
      <c r="DB186" s="1"/>
      <c r="DC186" s="152"/>
      <c r="DD186" s="152"/>
      <c r="DE186" s="212"/>
      <c r="DF186" s="212"/>
      <c r="DG186" s="212"/>
      <c r="DK186"/>
      <c r="DL186"/>
      <c r="DM186" s="1"/>
      <c r="DN186" s="152"/>
      <c r="DO186" s="152"/>
      <c r="DQ186" s="212"/>
      <c r="DR186" s="212"/>
      <c r="DV186"/>
      <c r="DW186"/>
      <c r="DX186" s="1"/>
      <c r="DY186" s="152"/>
      <c r="DZ186" s="152"/>
      <c r="EB186" s="212"/>
      <c r="EC186" s="212"/>
      <c r="EJ186" s="152"/>
      <c r="EK186" s="152"/>
      <c r="EL186" s="212"/>
      <c r="EM186" s="212"/>
      <c r="EN186" s="212"/>
      <c r="EO186"/>
      <c r="EP186"/>
      <c r="EQ186"/>
      <c r="EU186" s="152"/>
      <c r="EV186" s="152"/>
      <c r="EW186" s="212"/>
      <c r="EX186" s="212"/>
      <c r="EY186" s="212"/>
      <c r="EZ186"/>
      <c r="FA186"/>
      <c r="FB186"/>
      <c r="FN186"/>
      <c r="FO186"/>
      <c r="FP186"/>
      <c r="FQ186"/>
      <c r="FR186"/>
      <c r="FS186"/>
      <c r="GD186"/>
      <c r="GE186"/>
      <c r="GF186"/>
      <c r="GG186"/>
      <c r="GH186"/>
      <c r="GI186"/>
      <c r="GU186"/>
      <c r="GV186"/>
      <c r="GW186"/>
      <c r="GX186"/>
      <c r="GY186"/>
      <c r="HI186"/>
      <c r="HK186"/>
      <c r="HL186"/>
      <c r="HM186"/>
      <c r="HN186"/>
      <c r="HO186"/>
      <c r="HQ186"/>
      <c r="HR186"/>
      <c r="HS186"/>
      <c r="HT186"/>
    </row>
    <row r="187" spans="47:228">
      <c r="AU187" s="1"/>
      <c r="AV187" s="152"/>
      <c r="AW187" s="152"/>
      <c r="AX187" s="212"/>
      <c r="AY187" s="212"/>
      <c r="AZ187" s="212"/>
      <c r="BA187"/>
      <c r="BB187"/>
      <c r="BC187"/>
      <c r="BD187"/>
      <c r="BE187"/>
      <c r="BF187" s="1"/>
      <c r="BG187" s="152"/>
      <c r="BH187" s="152"/>
      <c r="BI187" s="212"/>
      <c r="BJ187" s="212"/>
      <c r="BK187" s="212"/>
      <c r="BM187" s="1"/>
      <c r="BN187" s="152"/>
      <c r="BO187" s="152"/>
      <c r="BP187" s="212"/>
      <c r="BQ187" s="212"/>
      <c r="BR187" s="212"/>
      <c r="BS187"/>
      <c r="BT187"/>
      <c r="BU187"/>
      <c r="BX187" s="1"/>
      <c r="BY187" s="152"/>
      <c r="BZ187" s="152"/>
      <c r="CA187" s="212"/>
      <c r="CB187" s="212"/>
      <c r="CC187" s="212"/>
      <c r="CE187" s="1"/>
      <c r="CF187" s="290"/>
      <c r="CG187" s="290"/>
      <c r="CH187" s="212"/>
      <c r="CI187" s="212"/>
      <c r="CJ187" s="212"/>
      <c r="CL187"/>
      <c r="CM187"/>
      <c r="CQ187" s="1"/>
      <c r="CR187" s="152"/>
      <c r="CS187" s="152"/>
      <c r="CT187" s="212"/>
      <c r="CU187" s="212"/>
      <c r="CV187" s="212"/>
      <c r="CX187"/>
      <c r="CY187"/>
      <c r="CZ187"/>
      <c r="DA187"/>
      <c r="DB187" s="1"/>
      <c r="DC187" s="152"/>
      <c r="DD187" s="152"/>
      <c r="DE187" s="212"/>
      <c r="DF187" s="212"/>
      <c r="DG187" s="212"/>
      <c r="DK187"/>
      <c r="DL187"/>
      <c r="DM187" s="1"/>
      <c r="DN187" s="152"/>
      <c r="DO187" s="152"/>
      <c r="DQ187" s="212"/>
      <c r="DR187" s="212"/>
      <c r="DV187"/>
      <c r="DW187"/>
      <c r="DX187" s="1"/>
      <c r="DY187" s="152"/>
      <c r="DZ187" s="152"/>
      <c r="EB187" s="212"/>
      <c r="EC187" s="212"/>
      <c r="EJ187" s="152"/>
      <c r="EK187" s="152"/>
      <c r="EL187" s="212"/>
      <c r="EM187" s="212"/>
      <c r="EN187" s="212"/>
      <c r="EO187"/>
      <c r="EP187"/>
      <c r="EQ187"/>
      <c r="EU187" s="152"/>
      <c r="EV187" s="152"/>
      <c r="EW187" s="212"/>
      <c r="EX187" s="212"/>
      <c r="EY187" s="212"/>
      <c r="EZ187"/>
      <c r="FA187"/>
      <c r="FB187"/>
      <c r="FN187"/>
      <c r="FO187"/>
      <c r="FP187"/>
      <c r="FQ187"/>
      <c r="FR187"/>
      <c r="FS187"/>
      <c r="GD187"/>
      <c r="GE187"/>
      <c r="GF187"/>
      <c r="GG187"/>
      <c r="GH187"/>
      <c r="GI187"/>
      <c r="GU187"/>
      <c r="GV187"/>
      <c r="GW187"/>
      <c r="GX187"/>
      <c r="GY187"/>
      <c r="HI187"/>
      <c r="HK187"/>
      <c r="HL187"/>
      <c r="HM187"/>
      <c r="HN187"/>
      <c r="HO187"/>
      <c r="HQ187"/>
      <c r="HR187"/>
      <c r="HS187"/>
      <c r="HT187"/>
    </row>
    <row r="188" spans="47:228">
      <c r="AU188" s="1"/>
      <c r="AV188" s="152"/>
      <c r="AW188" s="152"/>
      <c r="AX188" s="212"/>
      <c r="AY188" s="212"/>
      <c r="AZ188" s="212"/>
      <c r="BA188"/>
      <c r="BB188"/>
      <c r="BC188"/>
      <c r="BD188"/>
      <c r="BE188"/>
      <c r="BF188" s="1"/>
      <c r="BG188" s="152"/>
      <c r="BH188" s="152"/>
      <c r="BI188" s="212"/>
      <c r="BJ188" s="212"/>
      <c r="BK188" s="212"/>
      <c r="BM188" s="1"/>
      <c r="BN188" s="152"/>
      <c r="BO188" s="152"/>
      <c r="BP188" s="212"/>
      <c r="BQ188" s="212"/>
      <c r="BR188" s="212"/>
      <c r="BS188"/>
      <c r="BT188"/>
      <c r="BU188"/>
      <c r="BX188" s="1"/>
      <c r="BY188" s="152"/>
      <c r="BZ188" s="152"/>
      <c r="CA188" s="212"/>
      <c r="CB188" s="212"/>
      <c r="CC188" s="212"/>
      <c r="CE188" s="1"/>
      <c r="CF188" s="290"/>
      <c r="CG188" s="290"/>
      <c r="CH188" s="212"/>
      <c r="CI188" s="212"/>
      <c r="CJ188" s="212"/>
      <c r="CL188"/>
      <c r="CM188"/>
      <c r="CQ188" s="1"/>
      <c r="CR188" s="152"/>
      <c r="CS188" s="152"/>
      <c r="CT188" s="212"/>
      <c r="CU188" s="212"/>
      <c r="CV188" s="212"/>
      <c r="CX188"/>
      <c r="CY188"/>
      <c r="CZ188"/>
      <c r="DA188"/>
      <c r="DB188" s="1"/>
      <c r="DC188" s="152"/>
      <c r="DD188" s="152"/>
      <c r="DE188" s="212"/>
      <c r="DF188" s="212"/>
      <c r="DG188" s="212"/>
      <c r="DK188"/>
      <c r="DL188"/>
      <c r="DM188" s="1"/>
      <c r="DN188" s="152"/>
      <c r="DO188" s="152"/>
      <c r="DQ188" s="212"/>
      <c r="DR188" s="212"/>
      <c r="DV188"/>
      <c r="DW188"/>
      <c r="DX188" s="1"/>
      <c r="DY188" s="152"/>
      <c r="DZ188" s="152"/>
      <c r="EB188" s="212"/>
      <c r="EC188" s="212"/>
      <c r="EJ188" s="152"/>
      <c r="EK188" s="152"/>
      <c r="EL188" s="212"/>
      <c r="EM188" s="212"/>
      <c r="EN188" s="212"/>
      <c r="EO188"/>
      <c r="EP188"/>
      <c r="EQ188"/>
      <c r="EU188" s="152"/>
      <c r="EV188" s="152"/>
      <c r="EW188" s="212"/>
      <c r="EX188" s="212"/>
      <c r="EY188" s="212"/>
      <c r="EZ188"/>
      <c r="FA188"/>
      <c r="FB188"/>
      <c r="FN188"/>
      <c r="FO188"/>
      <c r="FP188"/>
      <c r="FQ188"/>
      <c r="FR188"/>
      <c r="FS188"/>
      <c r="GD188"/>
      <c r="GE188"/>
      <c r="GF188"/>
      <c r="GG188"/>
      <c r="GH188"/>
      <c r="GI188"/>
      <c r="GU188"/>
      <c r="GV188"/>
      <c r="GW188"/>
      <c r="GX188"/>
      <c r="GY188"/>
      <c r="HI188"/>
      <c r="HK188"/>
      <c r="HL188"/>
      <c r="HM188"/>
      <c r="HN188"/>
      <c r="HO188"/>
      <c r="HQ188"/>
      <c r="HR188"/>
      <c r="HS188"/>
      <c r="HT188"/>
    </row>
    <row r="189" spans="47:228">
      <c r="AU189" s="1"/>
      <c r="AV189" s="152"/>
      <c r="AW189" s="152"/>
      <c r="AX189" s="212"/>
      <c r="AY189" s="212"/>
      <c r="AZ189" s="212"/>
      <c r="BA189"/>
      <c r="BB189"/>
      <c r="BC189"/>
      <c r="BD189"/>
      <c r="BE189"/>
      <c r="BF189" s="1"/>
      <c r="BG189" s="152"/>
      <c r="BH189" s="152"/>
      <c r="BI189" s="212"/>
      <c r="BJ189" s="212"/>
      <c r="BK189" s="212"/>
      <c r="BM189" s="1"/>
      <c r="BN189" s="152"/>
      <c r="BO189" s="152"/>
      <c r="BP189" s="212"/>
      <c r="BQ189" s="212"/>
      <c r="BR189" s="212"/>
      <c r="BS189"/>
      <c r="BT189"/>
      <c r="BU189"/>
      <c r="BX189" s="1"/>
      <c r="BY189" s="152"/>
      <c r="BZ189" s="152"/>
      <c r="CA189" s="212"/>
      <c r="CB189" s="212"/>
      <c r="CC189" s="212"/>
      <c r="CE189" s="1"/>
      <c r="CF189" s="290"/>
      <c r="CG189" s="290"/>
      <c r="CH189" s="212"/>
      <c r="CI189" s="212"/>
      <c r="CJ189" s="212"/>
      <c r="CL189"/>
      <c r="CM189"/>
      <c r="CQ189" s="1"/>
      <c r="CR189" s="152"/>
      <c r="CS189" s="152"/>
      <c r="CT189" s="212"/>
      <c r="CU189" s="212"/>
      <c r="CV189" s="212"/>
      <c r="CX189"/>
      <c r="CY189"/>
      <c r="CZ189"/>
      <c r="DA189"/>
      <c r="DB189" s="1"/>
      <c r="DC189" s="152"/>
      <c r="DD189" s="152"/>
      <c r="DE189" s="212"/>
      <c r="DF189" s="212"/>
      <c r="DG189" s="212"/>
      <c r="DK189"/>
      <c r="DL189"/>
      <c r="DM189" s="1"/>
      <c r="DN189" s="152"/>
      <c r="DO189" s="152"/>
      <c r="DQ189" s="212"/>
      <c r="DR189" s="212"/>
      <c r="DV189"/>
      <c r="DW189"/>
      <c r="DX189" s="1"/>
      <c r="DY189" s="152"/>
      <c r="DZ189" s="152"/>
      <c r="EB189" s="212"/>
      <c r="EC189" s="212"/>
      <c r="EJ189" s="152"/>
      <c r="EK189" s="152"/>
      <c r="EL189" s="212"/>
      <c r="EM189" s="212"/>
      <c r="EN189" s="212"/>
      <c r="EO189"/>
      <c r="EP189"/>
      <c r="EQ189"/>
      <c r="EU189" s="152"/>
      <c r="EV189" s="152"/>
      <c r="EW189" s="212"/>
      <c r="EX189" s="212"/>
      <c r="EY189" s="212"/>
      <c r="EZ189"/>
      <c r="FA189"/>
      <c r="FB189"/>
      <c r="FN189"/>
      <c r="FO189"/>
      <c r="FP189"/>
      <c r="FQ189"/>
      <c r="FR189"/>
      <c r="FS189"/>
      <c r="GD189"/>
      <c r="GE189"/>
      <c r="GF189"/>
      <c r="GG189"/>
      <c r="GH189"/>
      <c r="GI189"/>
      <c r="GU189"/>
      <c r="GV189"/>
      <c r="GW189"/>
      <c r="GX189"/>
      <c r="GY189"/>
      <c r="HI189"/>
      <c r="HK189"/>
      <c r="HL189"/>
      <c r="HM189"/>
      <c r="HN189"/>
      <c r="HO189"/>
      <c r="HQ189"/>
      <c r="HR189"/>
      <c r="HS189"/>
      <c r="HT189"/>
    </row>
    <row r="190" spans="47:228">
      <c r="AU190" s="1"/>
      <c r="AV190" s="152"/>
      <c r="AW190" s="152"/>
      <c r="AX190" s="212"/>
      <c r="AY190" s="212"/>
      <c r="AZ190" s="212"/>
      <c r="BA190"/>
      <c r="BB190"/>
      <c r="BC190"/>
      <c r="BD190"/>
      <c r="BE190"/>
      <c r="BF190" s="1"/>
      <c r="BG190" s="152"/>
      <c r="BH190" s="152"/>
      <c r="BI190" s="212"/>
      <c r="BJ190" s="212"/>
      <c r="BK190" s="212"/>
      <c r="BM190" s="1"/>
      <c r="BN190" s="152"/>
      <c r="BO190" s="152"/>
      <c r="BP190" s="212"/>
      <c r="BQ190" s="212"/>
      <c r="BR190" s="212"/>
      <c r="BS190"/>
      <c r="BT190"/>
      <c r="BU190"/>
      <c r="BX190" s="1"/>
      <c r="BY190" s="152"/>
      <c r="BZ190" s="152"/>
      <c r="CA190" s="212"/>
      <c r="CB190" s="212"/>
      <c r="CC190" s="212"/>
      <c r="CE190" s="1"/>
      <c r="CF190" s="290"/>
      <c r="CG190" s="290"/>
      <c r="CH190" s="212"/>
      <c r="CI190" s="212"/>
      <c r="CJ190" s="212"/>
      <c r="CL190"/>
      <c r="CM190"/>
      <c r="CQ190" s="1"/>
      <c r="CR190" s="152"/>
      <c r="CS190" s="152"/>
      <c r="CT190" s="212"/>
      <c r="CU190" s="212"/>
      <c r="CV190" s="212"/>
      <c r="CX190"/>
      <c r="CY190"/>
      <c r="CZ190"/>
      <c r="DA190"/>
      <c r="DB190" s="1"/>
      <c r="DC190" s="152"/>
      <c r="DD190" s="152"/>
      <c r="DE190" s="212"/>
      <c r="DF190" s="212"/>
      <c r="DG190" s="212"/>
      <c r="DK190"/>
      <c r="DL190"/>
      <c r="DM190" s="1"/>
      <c r="DN190" s="152"/>
      <c r="DO190" s="152"/>
      <c r="DQ190" s="212"/>
      <c r="DR190" s="212"/>
      <c r="DV190"/>
      <c r="DW190"/>
      <c r="DX190" s="1"/>
      <c r="DY190" s="152"/>
      <c r="DZ190" s="152"/>
      <c r="EB190" s="212"/>
      <c r="EC190" s="212"/>
      <c r="EJ190" s="152"/>
      <c r="EK190" s="152"/>
      <c r="EL190" s="212"/>
      <c r="EM190" s="212"/>
      <c r="EN190" s="212"/>
      <c r="EO190"/>
      <c r="EP190"/>
      <c r="EQ190"/>
      <c r="EU190" s="152"/>
      <c r="EV190" s="152"/>
      <c r="EW190" s="212"/>
      <c r="EX190" s="212"/>
      <c r="EY190" s="212"/>
      <c r="EZ190"/>
      <c r="FA190"/>
      <c r="FB190"/>
      <c r="FN190"/>
      <c r="FO190"/>
      <c r="FP190"/>
      <c r="FQ190"/>
      <c r="FR190"/>
      <c r="FS190"/>
      <c r="GD190"/>
      <c r="GE190"/>
      <c r="GF190"/>
      <c r="GG190"/>
      <c r="GH190"/>
      <c r="GI190"/>
      <c r="GU190"/>
      <c r="GV190"/>
      <c r="GW190"/>
      <c r="GX190"/>
      <c r="GY190"/>
      <c r="HI190"/>
      <c r="HK190"/>
      <c r="HL190"/>
      <c r="HM190"/>
      <c r="HN190"/>
      <c r="HO190"/>
      <c r="HQ190"/>
      <c r="HR190"/>
      <c r="HS190"/>
      <c r="HT190"/>
    </row>
    <row r="191" spans="47:228">
      <c r="AU191" s="1"/>
      <c r="AV191" s="152"/>
      <c r="AW191" s="152"/>
      <c r="AX191" s="212"/>
      <c r="AY191" s="212"/>
      <c r="AZ191" s="212"/>
      <c r="BA191"/>
      <c r="BB191"/>
      <c r="BC191"/>
      <c r="BD191"/>
      <c r="BE191"/>
      <c r="BF191" s="1"/>
      <c r="BG191" s="152"/>
      <c r="BH191" s="152"/>
      <c r="BI191" s="212"/>
      <c r="BJ191" s="212"/>
      <c r="BK191" s="212"/>
      <c r="BM191" s="1"/>
      <c r="BN191" s="152"/>
      <c r="BO191" s="152"/>
      <c r="BP191" s="212"/>
      <c r="BQ191" s="212"/>
      <c r="BR191" s="212"/>
      <c r="BS191"/>
      <c r="BT191"/>
      <c r="BU191"/>
      <c r="BX191" s="1"/>
      <c r="BY191" s="152"/>
      <c r="BZ191" s="152"/>
      <c r="CA191" s="212"/>
      <c r="CB191" s="212"/>
      <c r="CC191" s="212"/>
      <c r="CE191" s="1"/>
      <c r="CF191" s="290"/>
      <c r="CG191" s="290"/>
      <c r="CH191" s="212"/>
      <c r="CI191" s="212"/>
      <c r="CJ191" s="212"/>
      <c r="CL191"/>
      <c r="CM191"/>
      <c r="CQ191" s="1"/>
      <c r="CR191" s="152"/>
      <c r="CS191" s="152"/>
      <c r="CT191" s="212"/>
      <c r="CU191" s="212"/>
      <c r="CV191" s="212"/>
      <c r="CX191"/>
      <c r="CY191"/>
      <c r="CZ191"/>
      <c r="DA191"/>
      <c r="DB191" s="1"/>
      <c r="DC191" s="152"/>
      <c r="DD191" s="152"/>
      <c r="DE191" s="212"/>
      <c r="DF191" s="212"/>
      <c r="DG191" s="212"/>
      <c r="DK191"/>
      <c r="DL191"/>
      <c r="DM191" s="1"/>
      <c r="DN191" s="152"/>
      <c r="DO191" s="152"/>
      <c r="DQ191" s="212"/>
      <c r="DR191" s="212"/>
      <c r="DV191"/>
      <c r="DW191"/>
      <c r="DX191" s="1"/>
      <c r="DY191" s="152"/>
      <c r="DZ191" s="152"/>
      <c r="EB191" s="212"/>
      <c r="EC191" s="212"/>
      <c r="EJ191" s="152"/>
      <c r="EK191" s="152"/>
      <c r="EL191" s="212"/>
      <c r="EM191" s="212"/>
      <c r="EN191" s="212"/>
      <c r="EO191"/>
      <c r="EP191"/>
      <c r="EQ191"/>
      <c r="EU191" s="152"/>
      <c r="EV191" s="152"/>
      <c r="EW191" s="212"/>
      <c r="EX191" s="212"/>
      <c r="EY191" s="212"/>
      <c r="EZ191"/>
      <c r="FA191"/>
      <c r="FB191"/>
      <c r="FN191"/>
      <c r="FO191"/>
      <c r="FP191"/>
      <c r="FQ191"/>
      <c r="FR191"/>
      <c r="FS191"/>
      <c r="GD191"/>
      <c r="GE191"/>
      <c r="GF191"/>
      <c r="GG191"/>
      <c r="GH191"/>
      <c r="GI191"/>
      <c r="GU191"/>
      <c r="GV191"/>
      <c r="GW191"/>
      <c r="GX191"/>
      <c r="GY191"/>
      <c r="HI191"/>
      <c r="HK191"/>
      <c r="HL191"/>
      <c r="HM191"/>
      <c r="HN191"/>
      <c r="HO191"/>
      <c r="HQ191"/>
      <c r="HR191"/>
      <c r="HS191"/>
      <c r="HT191"/>
    </row>
    <row r="192" spans="47:228">
      <c r="AU192" s="1"/>
      <c r="AV192" s="152"/>
      <c r="AW192" s="152"/>
      <c r="AX192" s="212"/>
      <c r="AY192" s="212"/>
      <c r="AZ192" s="212"/>
      <c r="BA192"/>
      <c r="BB192"/>
      <c r="BC192"/>
      <c r="BD192"/>
      <c r="BE192"/>
      <c r="BF192" s="1"/>
      <c r="BG192" s="152"/>
      <c r="BH192" s="152"/>
      <c r="BI192" s="212"/>
      <c r="BJ192" s="212"/>
      <c r="BK192" s="212"/>
      <c r="BM192" s="1"/>
      <c r="BN192" s="152"/>
      <c r="BO192" s="152"/>
      <c r="BP192" s="212"/>
      <c r="BQ192" s="212"/>
      <c r="BR192" s="212"/>
      <c r="BS192"/>
      <c r="BT192"/>
      <c r="BU192"/>
      <c r="BX192" s="1"/>
      <c r="BY192" s="152"/>
      <c r="BZ192" s="152"/>
      <c r="CA192" s="212"/>
      <c r="CB192" s="212"/>
      <c r="CC192" s="212"/>
      <c r="CE192" s="1"/>
      <c r="CF192" s="290"/>
      <c r="CG192" s="290"/>
      <c r="CH192" s="212"/>
      <c r="CI192" s="212"/>
      <c r="CJ192" s="212"/>
      <c r="CL192"/>
      <c r="CM192"/>
      <c r="CQ192" s="1"/>
      <c r="CR192" s="152"/>
      <c r="CS192" s="152"/>
      <c r="CT192" s="212"/>
      <c r="CU192" s="212"/>
      <c r="CV192" s="212"/>
      <c r="CX192"/>
      <c r="CY192"/>
      <c r="CZ192"/>
      <c r="DA192"/>
      <c r="DB192" s="1"/>
      <c r="DC192" s="152"/>
      <c r="DD192" s="152"/>
      <c r="DE192" s="212"/>
      <c r="DF192" s="212"/>
      <c r="DG192" s="212"/>
      <c r="DK192"/>
      <c r="DL192"/>
      <c r="DM192" s="1"/>
      <c r="DN192" s="152"/>
      <c r="DO192" s="152"/>
      <c r="DQ192" s="212"/>
      <c r="DR192" s="212"/>
      <c r="DV192"/>
      <c r="DW192"/>
      <c r="DX192" s="1"/>
      <c r="DY192" s="152"/>
      <c r="DZ192" s="152"/>
      <c r="EB192" s="212"/>
      <c r="EC192" s="212"/>
      <c r="EJ192" s="152"/>
      <c r="EK192" s="152"/>
      <c r="EL192" s="212"/>
      <c r="EM192" s="212"/>
      <c r="EN192" s="212"/>
      <c r="EO192"/>
      <c r="EP192"/>
      <c r="EQ192"/>
      <c r="EU192" s="152"/>
      <c r="EV192" s="152"/>
      <c r="EW192" s="212"/>
      <c r="EX192" s="212"/>
      <c r="EY192" s="212"/>
      <c r="EZ192"/>
      <c r="FA192"/>
      <c r="FB192"/>
      <c r="FN192"/>
      <c r="FO192"/>
      <c r="FP192"/>
      <c r="FQ192"/>
      <c r="FR192"/>
      <c r="FS192"/>
      <c r="GD192"/>
      <c r="GE192"/>
      <c r="GF192"/>
      <c r="GG192"/>
      <c r="GH192"/>
      <c r="GI192"/>
      <c r="GU192"/>
      <c r="GV192"/>
      <c r="GW192"/>
      <c r="GX192"/>
      <c r="GY192"/>
      <c r="HI192"/>
      <c r="HK192"/>
      <c r="HL192"/>
      <c r="HM192"/>
      <c r="HN192"/>
      <c r="HO192"/>
      <c r="HQ192"/>
      <c r="HR192"/>
      <c r="HS192"/>
      <c r="HT192"/>
    </row>
    <row r="193" spans="47:228">
      <c r="AU193" s="1"/>
      <c r="AV193" s="152"/>
      <c r="AW193" s="152"/>
      <c r="AX193" s="212"/>
      <c r="AY193" s="212"/>
      <c r="AZ193" s="212"/>
      <c r="BA193"/>
      <c r="BB193"/>
      <c r="BC193"/>
      <c r="BD193"/>
      <c r="BE193"/>
      <c r="BF193" s="1"/>
      <c r="BG193" s="152"/>
      <c r="BH193" s="152"/>
      <c r="BI193" s="212"/>
      <c r="BJ193" s="212"/>
      <c r="BK193" s="212"/>
      <c r="BM193" s="1"/>
      <c r="BN193" s="152"/>
      <c r="BO193" s="152"/>
      <c r="BP193" s="212"/>
      <c r="BQ193" s="212"/>
      <c r="BR193" s="212"/>
      <c r="BS193"/>
      <c r="BT193"/>
      <c r="BU193"/>
      <c r="BX193" s="1"/>
      <c r="BY193" s="152"/>
      <c r="BZ193" s="152"/>
      <c r="CA193" s="212"/>
      <c r="CB193" s="212"/>
      <c r="CC193" s="212"/>
      <c r="CE193" s="1"/>
      <c r="CF193" s="290"/>
      <c r="CG193" s="290"/>
      <c r="CH193" s="212"/>
      <c r="CI193" s="212"/>
      <c r="CJ193" s="212"/>
      <c r="CL193"/>
      <c r="CM193"/>
      <c r="CQ193" s="1"/>
      <c r="CR193" s="152"/>
      <c r="CS193" s="152"/>
      <c r="CT193" s="212"/>
      <c r="CU193" s="212"/>
      <c r="CV193" s="212"/>
      <c r="CX193"/>
      <c r="CY193"/>
      <c r="CZ193"/>
      <c r="DA193"/>
      <c r="DB193" s="1"/>
      <c r="DC193" s="152"/>
      <c r="DD193" s="152"/>
      <c r="DE193" s="212"/>
      <c r="DF193" s="212"/>
      <c r="DG193" s="212"/>
      <c r="DK193"/>
      <c r="DL193"/>
      <c r="DM193" s="1"/>
      <c r="DN193" s="152"/>
      <c r="DO193" s="152"/>
      <c r="DQ193" s="212"/>
      <c r="DR193" s="212"/>
      <c r="DV193"/>
      <c r="DW193"/>
      <c r="DX193" s="1"/>
      <c r="DY193" s="152"/>
      <c r="DZ193" s="152"/>
      <c r="EB193" s="212"/>
      <c r="EC193" s="212"/>
      <c r="EJ193" s="152"/>
      <c r="EK193" s="152"/>
      <c r="EL193" s="212"/>
      <c r="EM193" s="212"/>
      <c r="EN193" s="212"/>
      <c r="EO193"/>
      <c r="EP193"/>
      <c r="EQ193"/>
      <c r="EU193" s="152"/>
      <c r="EV193" s="152"/>
      <c r="EW193" s="212"/>
      <c r="EX193" s="212"/>
      <c r="EY193" s="212"/>
      <c r="EZ193"/>
      <c r="FA193"/>
      <c r="FB193"/>
      <c r="FN193"/>
      <c r="FO193"/>
      <c r="FP193"/>
      <c r="FQ193"/>
      <c r="FR193"/>
      <c r="FS193"/>
      <c r="GD193"/>
      <c r="GE193"/>
      <c r="GF193"/>
      <c r="GG193"/>
      <c r="GH193"/>
      <c r="GI193"/>
      <c r="GU193"/>
      <c r="GV193"/>
      <c r="GW193"/>
      <c r="GX193"/>
      <c r="GY193"/>
      <c r="HI193"/>
      <c r="HK193"/>
      <c r="HL193"/>
      <c r="HM193"/>
      <c r="HN193"/>
      <c r="HO193"/>
      <c r="HQ193"/>
      <c r="HR193"/>
      <c r="HS193"/>
      <c r="HT193"/>
    </row>
    <row r="194" spans="47:228">
      <c r="AU194" s="1"/>
      <c r="AV194" s="152"/>
      <c r="AW194" s="152"/>
      <c r="AX194" s="212"/>
      <c r="AY194" s="212"/>
      <c r="AZ194" s="212"/>
      <c r="BA194"/>
      <c r="BB194"/>
      <c r="BC194"/>
      <c r="BD194"/>
      <c r="BE194"/>
      <c r="BF194" s="1"/>
      <c r="BG194" s="152"/>
      <c r="BH194" s="152"/>
      <c r="BI194" s="212"/>
      <c r="BJ194" s="212"/>
      <c r="BK194" s="212"/>
      <c r="BM194" s="1"/>
      <c r="BN194" s="152"/>
      <c r="BO194" s="152"/>
      <c r="BP194" s="212"/>
      <c r="BQ194" s="212"/>
      <c r="BR194" s="212"/>
      <c r="BS194"/>
      <c r="BT194"/>
      <c r="BU194"/>
      <c r="BX194" s="1"/>
      <c r="BY194" s="152"/>
      <c r="BZ194" s="152"/>
      <c r="CA194" s="212"/>
      <c r="CB194" s="212"/>
      <c r="CC194" s="212"/>
      <c r="CE194" s="1"/>
      <c r="CF194" s="290"/>
      <c r="CG194" s="290"/>
      <c r="CH194" s="212"/>
      <c r="CI194" s="212"/>
      <c r="CJ194" s="212"/>
      <c r="CL194"/>
      <c r="CM194"/>
      <c r="CQ194" s="1"/>
      <c r="CR194" s="152"/>
      <c r="CS194" s="152"/>
      <c r="CT194" s="212"/>
      <c r="CU194" s="212"/>
      <c r="CV194" s="212"/>
      <c r="CX194"/>
      <c r="CY194"/>
      <c r="CZ194"/>
      <c r="DA194"/>
      <c r="DB194" s="1"/>
      <c r="DC194" s="152"/>
      <c r="DD194" s="152"/>
      <c r="DE194" s="212"/>
      <c r="DF194" s="212"/>
      <c r="DG194" s="212"/>
      <c r="DK194"/>
      <c r="DL194"/>
      <c r="DM194" s="1"/>
      <c r="DN194" s="152"/>
      <c r="DO194" s="152"/>
      <c r="DQ194" s="212"/>
      <c r="DR194" s="212"/>
      <c r="DV194"/>
      <c r="DW194"/>
      <c r="DX194" s="1"/>
      <c r="DY194" s="152"/>
      <c r="DZ194" s="152"/>
      <c r="EB194" s="212"/>
      <c r="EC194" s="212"/>
      <c r="EJ194" s="152"/>
      <c r="EK194" s="152"/>
      <c r="EL194" s="212"/>
      <c r="EM194" s="212"/>
      <c r="EN194" s="212"/>
      <c r="EO194"/>
      <c r="EP194"/>
      <c r="EQ194"/>
      <c r="EU194" s="152"/>
      <c r="EV194" s="152"/>
      <c r="EW194" s="212"/>
      <c r="EX194" s="212"/>
      <c r="EY194" s="212"/>
      <c r="EZ194"/>
      <c r="FA194"/>
      <c r="FB194"/>
      <c r="FN194"/>
      <c r="FO194"/>
      <c r="FP194"/>
      <c r="FQ194"/>
      <c r="FR194"/>
      <c r="FS194"/>
      <c r="GD194"/>
      <c r="GE194"/>
      <c r="GF194"/>
      <c r="GG194"/>
      <c r="GH194"/>
      <c r="GI194"/>
      <c r="GU194"/>
      <c r="GV194"/>
      <c r="GW194"/>
      <c r="GX194"/>
      <c r="GY194"/>
      <c r="HI194"/>
      <c r="HK194"/>
      <c r="HL194"/>
      <c r="HM194"/>
      <c r="HN194"/>
      <c r="HO194"/>
      <c r="HQ194"/>
      <c r="HR194"/>
      <c r="HS194"/>
      <c r="HT194"/>
    </row>
    <row r="195" spans="47:228">
      <c r="AU195" s="1"/>
      <c r="AV195" s="152"/>
      <c r="AW195" s="152"/>
      <c r="AX195" s="212"/>
      <c r="AY195" s="212"/>
      <c r="AZ195" s="212"/>
      <c r="BA195"/>
      <c r="BB195"/>
      <c r="BC195"/>
      <c r="BD195"/>
      <c r="BE195"/>
      <c r="BF195" s="1"/>
      <c r="BG195" s="152"/>
      <c r="BH195" s="152"/>
      <c r="BI195" s="212"/>
      <c r="BJ195" s="212"/>
      <c r="BK195" s="212"/>
      <c r="BM195" s="1"/>
      <c r="BN195" s="152"/>
      <c r="BO195" s="152"/>
      <c r="BP195" s="212"/>
      <c r="BQ195" s="212"/>
      <c r="BR195" s="212"/>
      <c r="BS195"/>
      <c r="BT195"/>
      <c r="BU195"/>
      <c r="BX195" s="1"/>
      <c r="BY195" s="152"/>
      <c r="BZ195" s="152"/>
      <c r="CA195" s="212"/>
      <c r="CB195" s="212"/>
      <c r="CC195" s="212"/>
      <c r="CE195" s="1"/>
      <c r="CF195" s="290"/>
      <c r="CG195" s="290"/>
      <c r="CH195" s="212"/>
      <c r="CI195" s="212"/>
      <c r="CJ195" s="212"/>
      <c r="CL195"/>
      <c r="CM195"/>
      <c r="CQ195" s="1"/>
      <c r="CR195" s="152"/>
      <c r="CS195" s="152"/>
      <c r="CT195" s="212"/>
      <c r="CU195" s="212"/>
      <c r="CV195" s="212"/>
      <c r="CX195"/>
      <c r="CY195"/>
      <c r="CZ195"/>
      <c r="DA195"/>
      <c r="DB195" s="1"/>
      <c r="DC195" s="152"/>
      <c r="DD195" s="152"/>
      <c r="DE195" s="212"/>
      <c r="DF195" s="212"/>
      <c r="DG195" s="212"/>
      <c r="DK195"/>
      <c r="DL195"/>
      <c r="DM195" s="1"/>
      <c r="DN195" s="152"/>
      <c r="DO195" s="152"/>
      <c r="DQ195" s="212"/>
      <c r="DR195" s="212"/>
      <c r="DV195"/>
      <c r="DW195"/>
      <c r="DX195" s="1"/>
      <c r="DY195" s="152"/>
      <c r="DZ195" s="152"/>
      <c r="EB195" s="212"/>
      <c r="EC195" s="212"/>
      <c r="EJ195" s="152"/>
      <c r="EK195" s="152"/>
      <c r="EL195" s="212"/>
      <c r="EM195" s="212"/>
      <c r="EN195" s="212"/>
      <c r="EO195"/>
      <c r="EP195"/>
      <c r="EQ195"/>
      <c r="EU195" s="152"/>
      <c r="EV195" s="152"/>
      <c r="EW195" s="212"/>
      <c r="EX195" s="212"/>
      <c r="EY195" s="212"/>
      <c r="EZ195"/>
      <c r="FA195"/>
      <c r="FB195"/>
      <c r="FN195"/>
      <c r="FO195"/>
      <c r="FP195"/>
      <c r="FQ195"/>
      <c r="FR195"/>
      <c r="FS195"/>
      <c r="GD195"/>
      <c r="GE195"/>
      <c r="GF195"/>
      <c r="GG195"/>
      <c r="GH195"/>
      <c r="GI195"/>
      <c r="GU195"/>
      <c r="GV195"/>
      <c r="GW195"/>
      <c r="GX195"/>
      <c r="GY195"/>
      <c r="HI195"/>
      <c r="HK195"/>
      <c r="HL195"/>
      <c r="HM195"/>
      <c r="HN195"/>
      <c r="HO195"/>
      <c r="HQ195"/>
      <c r="HR195"/>
      <c r="HS195"/>
      <c r="HT195"/>
    </row>
    <row r="196" spans="47:228">
      <c r="AU196" s="1"/>
      <c r="AV196" s="152"/>
      <c r="AW196" s="152"/>
      <c r="AX196" s="212"/>
      <c r="AY196" s="212"/>
      <c r="AZ196" s="212"/>
      <c r="BA196"/>
      <c r="BB196"/>
      <c r="BC196"/>
      <c r="BD196"/>
      <c r="BE196"/>
      <c r="BF196" s="1"/>
      <c r="BG196" s="152"/>
      <c r="BH196" s="152"/>
      <c r="BI196" s="212"/>
      <c r="BJ196" s="212"/>
      <c r="BK196" s="212"/>
      <c r="BM196" s="1"/>
      <c r="BN196" s="152"/>
      <c r="BO196" s="152"/>
      <c r="BP196" s="212"/>
      <c r="BQ196" s="212"/>
      <c r="BR196" s="212"/>
      <c r="BS196"/>
      <c r="BT196"/>
      <c r="BU196"/>
      <c r="BX196" s="1"/>
      <c r="BY196" s="152"/>
      <c r="BZ196" s="152"/>
      <c r="CA196" s="212"/>
      <c r="CB196" s="212"/>
      <c r="CC196" s="212"/>
      <c r="CE196" s="1"/>
      <c r="CF196" s="290"/>
      <c r="CG196" s="290"/>
      <c r="CH196" s="212"/>
      <c r="CI196" s="212"/>
      <c r="CJ196" s="212"/>
      <c r="CL196"/>
      <c r="CM196"/>
      <c r="CQ196" s="1"/>
      <c r="CR196" s="152"/>
      <c r="CS196" s="152"/>
      <c r="CT196" s="212"/>
      <c r="CU196" s="212"/>
      <c r="CV196" s="212"/>
      <c r="CX196"/>
      <c r="CY196"/>
      <c r="CZ196"/>
      <c r="DA196"/>
      <c r="DB196" s="1"/>
      <c r="DC196" s="152"/>
      <c r="DD196" s="152"/>
      <c r="DE196" s="212"/>
      <c r="DF196" s="212"/>
      <c r="DG196" s="212"/>
      <c r="DK196"/>
      <c r="DL196"/>
      <c r="DM196" s="1"/>
      <c r="DN196" s="152"/>
      <c r="DO196" s="152"/>
      <c r="DQ196" s="212"/>
      <c r="DR196" s="212"/>
      <c r="DV196"/>
      <c r="DW196"/>
      <c r="DX196" s="1"/>
      <c r="DY196" s="152"/>
      <c r="DZ196" s="152"/>
      <c r="EB196" s="212"/>
      <c r="EC196" s="212"/>
      <c r="EJ196" s="152"/>
      <c r="EK196" s="152"/>
      <c r="EL196" s="212"/>
      <c r="EM196" s="212"/>
      <c r="EN196" s="212"/>
      <c r="EO196"/>
      <c r="EP196"/>
      <c r="EQ196"/>
      <c r="EU196" s="152"/>
      <c r="EV196" s="152"/>
      <c r="EW196" s="212"/>
      <c r="EX196" s="212"/>
      <c r="EY196" s="212"/>
      <c r="EZ196"/>
      <c r="FA196"/>
      <c r="FB196"/>
      <c r="FN196"/>
      <c r="FO196"/>
      <c r="FP196"/>
      <c r="FQ196"/>
      <c r="FR196"/>
      <c r="FS196"/>
      <c r="GD196"/>
      <c r="GE196"/>
      <c r="GF196"/>
      <c r="GG196"/>
      <c r="GH196"/>
      <c r="GI196"/>
      <c r="GU196"/>
      <c r="GV196"/>
      <c r="GW196"/>
      <c r="GX196"/>
      <c r="GY196"/>
      <c r="HI196"/>
      <c r="HK196"/>
      <c r="HL196"/>
      <c r="HM196"/>
      <c r="HN196"/>
      <c r="HO196"/>
      <c r="HQ196"/>
      <c r="HR196"/>
      <c r="HS196"/>
      <c r="HT196"/>
    </row>
    <row r="197" spans="47:228">
      <c r="AU197" s="1"/>
      <c r="AV197" s="152"/>
      <c r="AW197" s="152"/>
      <c r="AX197" s="212"/>
      <c r="AY197" s="212"/>
      <c r="AZ197" s="212"/>
      <c r="BA197"/>
      <c r="BB197"/>
      <c r="BC197"/>
      <c r="BD197"/>
      <c r="BE197"/>
      <c r="BF197" s="1"/>
      <c r="BG197" s="152"/>
      <c r="BH197" s="152"/>
      <c r="BI197" s="212"/>
      <c r="BJ197" s="212"/>
      <c r="BK197" s="212"/>
      <c r="BM197" s="1"/>
      <c r="BN197" s="152"/>
      <c r="BO197" s="152"/>
      <c r="BP197" s="212"/>
      <c r="BQ197" s="212"/>
      <c r="BR197" s="212"/>
      <c r="BS197"/>
      <c r="BT197"/>
      <c r="BU197"/>
      <c r="BX197" s="1"/>
      <c r="BY197" s="152"/>
      <c r="BZ197" s="152"/>
      <c r="CA197" s="212"/>
      <c r="CB197" s="212"/>
      <c r="CC197" s="212"/>
      <c r="CE197" s="1"/>
      <c r="CF197" s="290"/>
      <c r="CG197" s="290"/>
      <c r="CH197" s="212"/>
      <c r="CI197" s="212"/>
      <c r="CJ197" s="212"/>
      <c r="CL197"/>
      <c r="CM197"/>
      <c r="CQ197" s="1"/>
      <c r="CR197" s="152"/>
      <c r="CS197" s="152"/>
      <c r="CT197" s="212"/>
      <c r="CU197" s="212"/>
      <c r="CV197" s="212"/>
      <c r="CX197"/>
      <c r="CY197"/>
      <c r="CZ197"/>
      <c r="DA197"/>
      <c r="DB197" s="1"/>
      <c r="DC197" s="152"/>
      <c r="DD197" s="152"/>
      <c r="DE197" s="212"/>
      <c r="DF197" s="212"/>
      <c r="DG197" s="212"/>
      <c r="DK197"/>
      <c r="DL197"/>
      <c r="DM197" s="1"/>
      <c r="DN197" s="152"/>
      <c r="DO197" s="152"/>
      <c r="DQ197" s="212"/>
      <c r="DR197" s="212"/>
      <c r="DV197"/>
      <c r="DW197"/>
      <c r="DX197" s="1"/>
      <c r="DY197" s="152"/>
      <c r="DZ197" s="152"/>
      <c r="EB197" s="212"/>
      <c r="EC197" s="212"/>
      <c r="EJ197" s="152"/>
      <c r="EK197" s="152"/>
      <c r="EL197" s="212"/>
      <c r="EM197" s="212"/>
      <c r="EN197" s="212"/>
      <c r="EO197"/>
      <c r="EP197"/>
      <c r="EQ197"/>
      <c r="EU197" s="152"/>
      <c r="EV197" s="152"/>
      <c r="EW197" s="212"/>
      <c r="EX197" s="212"/>
      <c r="EY197" s="212"/>
      <c r="EZ197"/>
      <c r="FA197"/>
      <c r="FB197"/>
      <c r="FN197"/>
      <c r="FO197"/>
      <c r="FP197"/>
      <c r="FQ197"/>
      <c r="FR197"/>
      <c r="FS197"/>
      <c r="GD197"/>
      <c r="GE197"/>
      <c r="GF197"/>
      <c r="GG197"/>
      <c r="GH197"/>
      <c r="GI197"/>
      <c r="GU197"/>
      <c r="GV197"/>
      <c r="GW197"/>
      <c r="GX197"/>
      <c r="GY197"/>
      <c r="HI197"/>
      <c r="HK197"/>
      <c r="HL197"/>
      <c r="HM197"/>
      <c r="HN197"/>
      <c r="HO197"/>
      <c r="HQ197"/>
      <c r="HR197"/>
      <c r="HS197"/>
      <c r="HT197"/>
    </row>
    <row r="198" spans="47:228">
      <c r="AU198" s="1"/>
      <c r="AV198" s="152"/>
      <c r="AW198" s="152"/>
      <c r="AX198" s="212"/>
      <c r="AY198" s="212"/>
      <c r="AZ198" s="212"/>
      <c r="BA198"/>
      <c r="BB198"/>
      <c r="BC198"/>
      <c r="BD198"/>
      <c r="BE198"/>
      <c r="BF198" s="1"/>
      <c r="BG198" s="152"/>
      <c r="BH198" s="152"/>
      <c r="BI198" s="212"/>
      <c r="BJ198" s="212"/>
      <c r="BK198" s="212"/>
      <c r="BM198" s="1"/>
      <c r="BN198" s="152"/>
      <c r="BO198" s="152"/>
      <c r="BP198" s="212"/>
      <c r="BQ198" s="212"/>
      <c r="BR198" s="212"/>
      <c r="BS198"/>
      <c r="BT198"/>
      <c r="BU198"/>
      <c r="BX198" s="1"/>
      <c r="BY198" s="152"/>
      <c r="BZ198" s="152"/>
      <c r="CA198" s="212"/>
      <c r="CB198" s="212"/>
      <c r="CC198" s="212"/>
      <c r="CE198" s="1"/>
      <c r="CF198" s="290"/>
      <c r="CG198" s="290"/>
      <c r="CH198" s="212"/>
      <c r="CI198" s="212"/>
      <c r="CJ198" s="212"/>
      <c r="CL198"/>
      <c r="CM198"/>
      <c r="CQ198" s="1"/>
      <c r="CR198" s="152"/>
      <c r="CS198" s="152"/>
      <c r="CT198" s="212"/>
      <c r="CU198" s="212"/>
      <c r="CV198" s="212"/>
      <c r="CX198"/>
      <c r="CY198"/>
      <c r="CZ198"/>
      <c r="DA198"/>
      <c r="DB198" s="1"/>
      <c r="DC198" s="152"/>
      <c r="DD198" s="152"/>
      <c r="DE198" s="212"/>
      <c r="DF198" s="212"/>
      <c r="DG198" s="212"/>
      <c r="DK198"/>
      <c r="DL198"/>
      <c r="DM198" s="1"/>
      <c r="DN198" s="152"/>
      <c r="DO198" s="152"/>
      <c r="DQ198" s="212"/>
      <c r="DR198" s="212"/>
      <c r="DV198"/>
      <c r="DW198"/>
      <c r="DX198" s="1"/>
      <c r="DY198" s="152"/>
      <c r="DZ198" s="152"/>
      <c r="EB198" s="212"/>
      <c r="EC198" s="212"/>
      <c r="EJ198" s="152"/>
      <c r="EK198" s="152"/>
      <c r="EL198" s="212"/>
      <c r="EM198" s="212"/>
      <c r="EN198" s="212"/>
      <c r="EO198"/>
      <c r="EP198"/>
      <c r="EQ198"/>
      <c r="EU198" s="152"/>
      <c r="EV198" s="152"/>
      <c r="EW198" s="212"/>
      <c r="EX198" s="212"/>
      <c r="EY198" s="212"/>
      <c r="EZ198"/>
      <c r="FA198"/>
      <c r="FB198"/>
      <c r="FN198"/>
      <c r="FO198"/>
      <c r="FP198"/>
      <c r="FQ198"/>
      <c r="FR198"/>
      <c r="FS198"/>
      <c r="GD198"/>
      <c r="GE198"/>
      <c r="GF198"/>
      <c r="GG198"/>
      <c r="GH198"/>
      <c r="GI198"/>
      <c r="GU198"/>
      <c r="GV198"/>
      <c r="GW198"/>
      <c r="GX198"/>
      <c r="GY198"/>
      <c r="HI198"/>
      <c r="HK198"/>
      <c r="HL198"/>
      <c r="HM198"/>
      <c r="HN198"/>
      <c r="HO198"/>
      <c r="HQ198"/>
      <c r="HR198"/>
      <c r="HS198"/>
      <c r="HT198"/>
    </row>
    <row r="199" spans="47:228">
      <c r="AU199" s="1"/>
      <c r="AV199" s="152"/>
      <c r="AW199" s="152"/>
      <c r="AX199" s="212"/>
      <c r="AY199" s="212"/>
      <c r="AZ199" s="212"/>
      <c r="BA199"/>
      <c r="BB199"/>
      <c r="BC199"/>
      <c r="BD199"/>
      <c r="BE199"/>
      <c r="BF199" s="1"/>
      <c r="BG199" s="152"/>
      <c r="BH199" s="152"/>
      <c r="BI199" s="212"/>
      <c r="BJ199" s="212"/>
      <c r="BK199" s="212"/>
      <c r="BM199" s="1"/>
      <c r="BN199" s="152"/>
      <c r="BO199" s="152"/>
      <c r="BP199" s="212"/>
      <c r="BQ199" s="212"/>
      <c r="BR199" s="212"/>
      <c r="BS199"/>
      <c r="BT199"/>
      <c r="BU199"/>
      <c r="BX199" s="1"/>
      <c r="BY199" s="152"/>
      <c r="BZ199" s="152"/>
      <c r="CA199" s="212"/>
      <c r="CB199" s="212"/>
      <c r="CC199" s="212"/>
      <c r="CE199" s="1"/>
      <c r="CF199" s="290"/>
      <c r="CG199" s="290"/>
      <c r="CH199" s="212"/>
      <c r="CI199" s="212"/>
      <c r="CJ199" s="212"/>
      <c r="CL199"/>
      <c r="CM199"/>
      <c r="CQ199" s="1"/>
      <c r="CR199" s="152"/>
      <c r="CS199" s="152"/>
      <c r="CT199" s="212"/>
      <c r="CU199" s="212"/>
      <c r="CV199" s="212"/>
      <c r="CX199"/>
      <c r="CY199"/>
      <c r="CZ199"/>
      <c r="DA199"/>
      <c r="DB199" s="1"/>
      <c r="DC199" s="152"/>
      <c r="DD199" s="152"/>
      <c r="DE199" s="212"/>
      <c r="DF199" s="212"/>
      <c r="DG199" s="212"/>
      <c r="DK199"/>
      <c r="DL199"/>
      <c r="DM199" s="1"/>
      <c r="DN199" s="152"/>
      <c r="DO199" s="152"/>
      <c r="DQ199" s="212"/>
      <c r="DR199" s="212"/>
      <c r="DV199"/>
      <c r="DW199"/>
      <c r="DX199" s="1"/>
      <c r="DY199" s="152"/>
      <c r="DZ199" s="152"/>
      <c r="EB199" s="212"/>
      <c r="EC199" s="212"/>
      <c r="EJ199" s="152"/>
      <c r="EK199" s="152"/>
      <c r="EL199" s="212"/>
      <c r="EM199" s="212"/>
      <c r="EN199" s="212"/>
      <c r="EO199"/>
      <c r="EP199"/>
      <c r="EQ199"/>
      <c r="EU199" s="152"/>
      <c r="EV199" s="152"/>
      <c r="EW199" s="212"/>
      <c r="EX199" s="212"/>
      <c r="EY199" s="212"/>
      <c r="EZ199"/>
      <c r="FA199"/>
      <c r="FB199"/>
      <c r="FN199"/>
      <c r="FO199"/>
      <c r="FP199"/>
      <c r="FQ199"/>
      <c r="FR199"/>
      <c r="FS199"/>
      <c r="GD199"/>
      <c r="GE199"/>
      <c r="GF199"/>
      <c r="GG199"/>
      <c r="GH199"/>
      <c r="GI199"/>
      <c r="GU199"/>
      <c r="GV199"/>
      <c r="GW199"/>
      <c r="GX199"/>
      <c r="GY199"/>
      <c r="HI199"/>
      <c r="HK199"/>
      <c r="HL199"/>
      <c r="HM199"/>
      <c r="HN199"/>
      <c r="HO199"/>
      <c r="HQ199"/>
      <c r="HR199"/>
      <c r="HS199"/>
      <c r="HT199"/>
    </row>
    <row r="200" spans="47:228">
      <c r="AU200" s="1"/>
      <c r="AV200" s="152"/>
      <c r="AW200" s="152"/>
      <c r="AX200" s="212"/>
      <c r="AY200" s="212"/>
      <c r="AZ200" s="212"/>
      <c r="BA200"/>
      <c r="BB200"/>
      <c r="BC200"/>
      <c r="BD200"/>
      <c r="BE200"/>
      <c r="BF200" s="1"/>
      <c r="BG200" s="152"/>
      <c r="BH200" s="152"/>
      <c r="BI200" s="212"/>
      <c r="BJ200" s="212"/>
      <c r="BK200" s="212"/>
      <c r="BM200" s="1"/>
      <c r="BN200" s="152"/>
      <c r="BO200" s="152"/>
      <c r="BP200" s="212"/>
      <c r="BQ200" s="212"/>
      <c r="BR200" s="212"/>
      <c r="BS200"/>
      <c r="BT200"/>
      <c r="BU200"/>
      <c r="BX200" s="1"/>
      <c r="BY200" s="152"/>
      <c r="BZ200" s="152"/>
      <c r="CA200" s="212"/>
      <c r="CB200" s="212"/>
      <c r="CC200" s="212"/>
      <c r="CE200" s="1"/>
      <c r="CF200" s="290"/>
      <c r="CG200" s="290"/>
      <c r="CH200" s="212"/>
      <c r="CI200" s="212"/>
      <c r="CJ200" s="212"/>
      <c r="CL200"/>
      <c r="CM200"/>
      <c r="CQ200" s="1"/>
      <c r="CR200" s="152"/>
      <c r="CS200" s="152"/>
      <c r="CT200" s="212"/>
      <c r="CU200" s="212"/>
      <c r="CV200" s="212"/>
      <c r="CX200"/>
      <c r="CY200"/>
      <c r="CZ200"/>
      <c r="DA200"/>
      <c r="DB200" s="1"/>
      <c r="DC200" s="152"/>
      <c r="DD200" s="152"/>
      <c r="DE200" s="212"/>
      <c r="DF200" s="212"/>
      <c r="DG200" s="212"/>
      <c r="DK200"/>
      <c r="DL200"/>
      <c r="DM200" s="1"/>
      <c r="DN200" s="152"/>
      <c r="DO200" s="152"/>
      <c r="DQ200" s="212"/>
      <c r="DR200" s="212"/>
      <c r="DV200"/>
      <c r="DW200"/>
      <c r="DX200" s="1"/>
      <c r="DY200" s="152"/>
      <c r="DZ200" s="152"/>
      <c r="EB200" s="212"/>
      <c r="EC200" s="212"/>
      <c r="EJ200" s="152"/>
      <c r="EK200" s="152"/>
      <c r="EL200" s="212"/>
      <c r="EM200" s="212"/>
      <c r="EN200" s="212"/>
      <c r="EO200"/>
      <c r="EP200"/>
      <c r="EQ200"/>
      <c r="EU200" s="152"/>
      <c r="EV200" s="152"/>
      <c r="EW200" s="212"/>
      <c r="EX200" s="212"/>
      <c r="EY200" s="212"/>
      <c r="EZ200"/>
      <c r="FA200"/>
      <c r="FB200"/>
      <c r="FN200"/>
      <c r="FO200"/>
      <c r="FP200"/>
      <c r="FQ200"/>
      <c r="FR200"/>
      <c r="FS200"/>
      <c r="GD200"/>
      <c r="GE200"/>
      <c r="GF200"/>
      <c r="GG200"/>
      <c r="GH200"/>
      <c r="GI200"/>
      <c r="GU200"/>
      <c r="GV200"/>
      <c r="GW200"/>
      <c r="GX200"/>
      <c r="GY200"/>
      <c r="HI200"/>
      <c r="HK200"/>
      <c r="HL200"/>
      <c r="HM200"/>
      <c r="HN200"/>
      <c r="HO200"/>
      <c r="HQ200"/>
      <c r="HR200"/>
      <c r="HS200"/>
      <c r="HT200"/>
    </row>
    <row r="201" spans="47:228">
      <c r="AU201" s="1"/>
      <c r="AV201" s="152"/>
      <c r="AW201" s="152"/>
      <c r="AX201" s="212"/>
      <c r="AY201" s="212"/>
      <c r="AZ201" s="212"/>
      <c r="BA201"/>
      <c r="BB201"/>
      <c r="BC201"/>
      <c r="BD201"/>
      <c r="BE201"/>
      <c r="BF201" s="1"/>
      <c r="BG201" s="152"/>
      <c r="BH201" s="152"/>
      <c r="BI201" s="212"/>
      <c r="BJ201" s="212"/>
      <c r="BK201" s="212"/>
      <c r="BM201" s="1"/>
      <c r="BN201" s="152"/>
      <c r="BO201" s="152"/>
      <c r="BP201" s="212"/>
      <c r="BQ201" s="212"/>
      <c r="BR201" s="212"/>
      <c r="BS201"/>
      <c r="BT201"/>
      <c r="BU201"/>
      <c r="BX201" s="1"/>
      <c r="BY201" s="152"/>
      <c r="BZ201" s="152"/>
      <c r="CA201" s="212"/>
      <c r="CB201" s="212"/>
      <c r="CC201" s="212"/>
      <c r="CE201" s="1"/>
      <c r="CF201" s="290"/>
      <c r="CG201" s="290"/>
      <c r="CH201" s="212"/>
      <c r="CI201" s="212"/>
      <c r="CJ201" s="212"/>
      <c r="CL201"/>
      <c r="CM201"/>
      <c r="CQ201" s="1"/>
      <c r="CR201" s="152"/>
      <c r="CS201" s="152"/>
      <c r="CT201" s="212"/>
      <c r="CU201" s="212"/>
      <c r="CV201" s="212"/>
      <c r="CX201"/>
      <c r="CY201"/>
      <c r="CZ201"/>
      <c r="DA201"/>
      <c r="DB201" s="1"/>
      <c r="DC201" s="152"/>
      <c r="DD201" s="152"/>
      <c r="DE201" s="212"/>
      <c r="DF201" s="212"/>
      <c r="DG201" s="212"/>
      <c r="DK201"/>
      <c r="DL201"/>
      <c r="DM201" s="1"/>
      <c r="DN201" s="152"/>
      <c r="DO201" s="152"/>
      <c r="DQ201" s="212"/>
      <c r="DR201" s="212"/>
      <c r="DV201"/>
      <c r="DW201"/>
      <c r="DX201" s="1"/>
      <c r="DY201" s="152"/>
      <c r="DZ201" s="152"/>
      <c r="EB201" s="212"/>
      <c r="EC201" s="212"/>
      <c r="EJ201" s="152"/>
      <c r="EK201" s="152"/>
      <c r="EL201" s="212"/>
      <c r="EM201" s="212"/>
      <c r="EN201" s="212"/>
      <c r="EO201"/>
      <c r="EP201"/>
      <c r="EQ201"/>
      <c r="EU201" s="152"/>
      <c r="EV201" s="152"/>
      <c r="EW201" s="212"/>
      <c r="EX201" s="212"/>
      <c r="EY201" s="212"/>
      <c r="EZ201"/>
      <c r="FA201"/>
      <c r="FB201"/>
      <c r="FN201"/>
      <c r="FO201"/>
      <c r="FP201"/>
      <c r="FQ201"/>
      <c r="FR201"/>
      <c r="FS201"/>
      <c r="GD201"/>
      <c r="GE201"/>
      <c r="GF201"/>
      <c r="GG201"/>
      <c r="GH201"/>
      <c r="GI201"/>
      <c r="GU201"/>
      <c r="GV201"/>
      <c r="GW201"/>
      <c r="GX201"/>
      <c r="GY201"/>
      <c r="HI201"/>
      <c r="HK201"/>
      <c r="HL201"/>
      <c r="HM201"/>
      <c r="HN201"/>
      <c r="HO201"/>
      <c r="HQ201"/>
      <c r="HR201"/>
      <c r="HS201"/>
      <c r="HT201"/>
    </row>
    <row r="202" spans="47:228">
      <c r="AU202" s="1"/>
      <c r="AV202" s="152"/>
      <c r="AW202" s="152"/>
      <c r="AX202" s="212"/>
      <c r="AY202" s="212"/>
      <c r="AZ202" s="212"/>
      <c r="BA202"/>
      <c r="BB202"/>
      <c r="BC202"/>
      <c r="BD202"/>
      <c r="BE202"/>
      <c r="BF202" s="1"/>
      <c r="BG202" s="152"/>
      <c r="BH202" s="152"/>
      <c r="BI202" s="212"/>
      <c r="BJ202" s="212"/>
      <c r="BK202" s="212"/>
      <c r="BM202" s="1"/>
      <c r="BN202" s="152"/>
      <c r="BO202" s="152"/>
      <c r="BP202" s="212"/>
      <c r="BQ202" s="212"/>
      <c r="BR202" s="212"/>
      <c r="BS202"/>
      <c r="BT202"/>
      <c r="BU202"/>
      <c r="BX202" s="1"/>
      <c r="BY202" s="152"/>
      <c r="BZ202" s="152"/>
      <c r="CA202" s="212"/>
      <c r="CB202" s="212"/>
      <c r="CC202" s="212"/>
      <c r="CE202" s="1"/>
      <c r="CF202" s="290"/>
      <c r="CG202" s="290"/>
      <c r="CH202" s="212"/>
      <c r="CI202" s="212"/>
      <c r="CJ202" s="212"/>
      <c r="CL202"/>
      <c r="CM202"/>
      <c r="CQ202" s="1"/>
      <c r="CR202" s="152"/>
      <c r="CS202" s="152"/>
      <c r="CT202" s="212"/>
      <c r="CU202" s="212"/>
      <c r="CV202" s="212"/>
      <c r="CX202"/>
      <c r="CY202"/>
      <c r="CZ202"/>
      <c r="DA202"/>
      <c r="DB202" s="1"/>
      <c r="DC202" s="152"/>
      <c r="DD202" s="152"/>
      <c r="DE202" s="212"/>
      <c r="DF202" s="212"/>
      <c r="DG202" s="212"/>
      <c r="DK202"/>
      <c r="DL202"/>
      <c r="DM202" s="1"/>
      <c r="DN202" s="152"/>
      <c r="DO202" s="152"/>
      <c r="DQ202" s="212"/>
      <c r="DR202" s="212"/>
      <c r="DV202"/>
      <c r="DW202"/>
      <c r="DX202" s="1"/>
      <c r="DY202" s="152"/>
      <c r="DZ202" s="152"/>
      <c r="EB202" s="212"/>
      <c r="EC202" s="212"/>
      <c r="EJ202" s="152"/>
      <c r="EK202" s="152"/>
      <c r="EL202" s="212"/>
      <c r="EM202" s="212"/>
      <c r="EN202" s="212"/>
      <c r="EO202"/>
      <c r="EP202"/>
      <c r="EQ202"/>
      <c r="EU202" s="152"/>
      <c r="EV202" s="152"/>
      <c r="EW202" s="212"/>
      <c r="EX202" s="212"/>
      <c r="EY202" s="212"/>
      <c r="EZ202"/>
      <c r="FA202"/>
      <c r="FB202"/>
      <c r="FN202"/>
      <c r="FO202"/>
      <c r="FP202"/>
      <c r="FQ202"/>
      <c r="FR202"/>
      <c r="FS202"/>
      <c r="GD202"/>
      <c r="GE202"/>
      <c r="GF202"/>
      <c r="GG202"/>
      <c r="GH202"/>
      <c r="GI202"/>
      <c r="GU202"/>
      <c r="GV202"/>
      <c r="GW202"/>
      <c r="GX202"/>
      <c r="GY202"/>
      <c r="HI202"/>
      <c r="HK202"/>
      <c r="HL202"/>
      <c r="HM202"/>
      <c r="HN202"/>
      <c r="HO202"/>
      <c r="HQ202"/>
      <c r="HR202"/>
      <c r="HS202"/>
      <c r="HT202"/>
    </row>
    <row r="203" spans="47:228">
      <c r="AU203" s="1"/>
      <c r="AV203" s="152"/>
      <c r="AW203" s="152"/>
      <c r="AX203" s="212"/>
      <c r="AY203" s="212"/>
      <c r="AZ203" s="212"/>
      <c r="BA203"/>
      <c r="BB203"/>
      <c r="BC203"/>
      <c r="BD203"/>
      <c r="BE203"/>
      <c r="BF203" s="1"/>
      <c r="BG203" s="152"/>
      <c r="BH203" s="152"/>
      <c r="BI203" s="212"/>
      <c r="BJ203" s="212"/>
      <c r="BK203" s="212"/>
      <c r="BM203" s="1"/>
      <c r="BN203" s="152"/>
      <c r="BO203" s="152"/>
      <c r="BP203" s="212"/>
      <c r="BQ203" s="212"/>
      <c r="BR203" s="212"/>
      <c r="BS203"/>
      <c r="BT203"/>
      <c r="BU203"/>
      <c r="BX203" s="1"/>
      <c r="BY203" s="152"/>
      <c r="BZ203" s="152"/>
      <c r="CA203" s="212"/>
      <c r="CB203" s="212"/>
      <c r="CC203" s="212"/>
      <c r="CE203" s="1"/>
      <c r="CF203" s="290"/>
      <c r="CG203" s="290"/>
      <c r="CH203" s="212"/>
      <c r="CI203" s="212"/>
      <c r="CJ203" s="212"/>
      <c r="CL203"/>
      <c r="CM203"/>
      <c r="CQ203" s="1"/>
      <c r="CR203" s="152"/>
      <c r="CS203" s="152"/>
      <c r="CT203" s="212"/>
      <c r="CU203" s="212"/>
      <c r="CV203" s="212"/>
      <c r="CX203"/>
      <c r="CY203"/>
      <c r="CZ203"/>
      <c r="DA203"/>
      <c r="DB203" s="1"/>
      <c r="DC203" s="152"/>
      <c r="DD203" s="152"/>
      <c r="DE203" s="212"/>
      <c r="DF203" s="212"/>
      <c r="DG203" s="212"/>
      <c r="DK203"/>
      <c r="DL203"/>
      <c r="DM203" s="1"/>
      <c r="DN203" s="152"/>
      <c r="DO203" s="152"/>
      <c r="DQ203" s="212"/>
      <c r="DR203" s="212"/>
      <c r="DV203"/>
      <c r="DW203"/>
      <c r="DX203" s="1"/>
      <c r="DY203" s="152"/>
      <c r="DZ203" s="152"/>
      <c r="EB203" s="212"/>
      <c r="EC203" s="212"/>
      <c r="EJ203" s="152"/>
      <c r="EK203" s="152"/>
      <c r="EL203" s="212"/>
      <c r="EM203" s="212"/>
      <c r="EN203" s="212"/>
      <c r="EO203"/>
      <c r="EP203"/>
      <c r="EQ203"/>
      <c r="EU203" s="152"/>
      <c r="EV203" s="152"/>
      <c r="EW203" s="212"/>
      <c r="EX203" s="212"/>
      <c r="EY203" s="212"/>
      <c r="EZ203"/>
      <c r="FA203"/>
      <c r="FB203"/>
      <c r="FN203"/>
      <c r="FO203"/>
      <c r="FP203"/>
      <c r="FQ203"/>
      <c r="FR203"/>
      <c r="FS203"/>
      <c r="GD203"/>
      <c r="GE203"/>
      <c r="GF203"/>
      <c r="GG203"/>
      <c r="GH203"/>
      <c r="GI203"/>
      <c r="GU203"/>
      <c r="GV203"/>
      <c r="GW203"/>
      <c r="GX203"/>
      <c r="GY203"/>
      <c r="HI203"/>
      <c r="HK203"/>
      <c r="HL203"/>
      <c r="HM203"/>
      <c r="HN203"/>
      <c r="HO203"/>
      <c r="HQ203"/>
      <c r="HR203"/>
      <c r="HS203"/>
      <c r="HT203"/>
    </row>
    <row r="204" spans="47:228">
      <c r="AU204" s="1"/>
      <c r="AV204" s="152"/>
      <c r="AW204" s="152"/>
      <c r="AX204" s="212"/>
      <c r="AY204" s="212"/>
      <c r="AZ204" s="212"/>
      <c r="BA204"/>
      <c r="BB204"/>
      <c r="BC204"/>
      <c r="BD204"/>
      <c r="BE204"/>
      <c r="BF204" s="1"/>
      <c r="BG204" s="152"/>
      <c r="BH204" s="152"/>
      <c r="BI204" s="212"/>
      <c r="BJ204" s="212"/>
      <c r="BK204" s="212"/>
      <c r="BM204" s="1"/>
      <c r="BN204" s="152"/>
      <c r="BO204" s="152"/>
      <c r="BP204" s="212"/>
      <c r="BQ204" s="212"/>
      <c r="BR204" s="212"/>
      <c r="BS204"/>
      <c r="BT204"/>
      <c r="BU204"/>
      <c r="BX204" s="1"/>
      <c r="BY204" s="152"/>
      <c r="BZ204" s="152"/>
      <c r="CA204" s="212"/>
      <c r="CB204" s="212"/>
      <c r="CC204" s="212"/>
      <c r="CE204" s="1"/>
      <c r="CF204" s="290"/>
      <c r="CG204" s="290"/>
      <c r="CH204" s="212"/>
      <c r="CI204" s="212"/>
      <c r="CJ204" s="212"/>
      <c r="CL204"/>
      <c r="CM204"/>
      <c r="CQ204" s="1"/>
      <c r="CR204" s="152"/>
      <c r="CS204" s="152"/>
      <c r="CT204" s="212"/>
      <c r="CU204" s="212"/>
      <c r="CV204" s="212"/>
      <c r="CX204"/>
      <c r="CY204"/>
      <c r="CZ204"/>
      <c r="DA204"/>
      <c r="DB204" s="1"/>
      <c r="DC204" s="152"/>
      <c r="DD204" s="152"/>
      <c r="DE204" s="212"/>
      <c r="DF204" s="212"/>
      <c r="DG204" s="212"/>
      <c r="DK204"/>
      <c r="DL204"/>
      <c r="DM204" s="1"/>
      <c r="DN204" s="152"/>
      <c r="DO204" s="152"/>
      <c r="DQ204" s="212"/>
      <c r="DR204" s="212"/>
      <c r="DV204"/>
      <c r="DW204"/>
      <c r="DX204" s="1"/>
      <c r="DY204" s="152"/>
      <c r="DZ204" s="152"/>
      <c r="EB204" s="212"/>
      <c r="EC204" s="212"/>
      <c r="EJ204" s="152"/>
      <c r="EK204" s="152"/>
      <c r="EL204" s="212"/>
      <c r="EM204" s="212"/>
      <c r="EN204" s="212"/>
      <c r="EO204"/>
      <c r="EP204"/>
      <c r="EQ204"/>
      <c r="EU204" s="152"/>
      <c r="EV204" s="152"/>
      <c r="EW204" s="212"/>
      <c r="EX204" s="212"/>
      <c r="EY204" s="212"/>
      <c r="EZ204"/>
      <c r="FA204"/>
      <c r="FB204"/>
      <c r="FN204"/>
      <c r="FO204"/>
      <c r="FP204"/>
      <c r="FQ204"/>
      <c r="FR204"/>
      <c r="FS204"/>
      <c r="GD204"/>
      <c r="GE204"/>
      <c r="GF204"/>
      <c r="GG204"/>
      <c r="GH204"/>
      <c r="GI204"/>
      <c r="GU204"/>
      <c r="GV204"/>
      <c r="GW204"/>
      <c r="GX204"/>
      <c r="GY204"/>
      <c r="HI204"/>
      <c r="HK204"/>
      <c r="HL204"/>
      <c r="HM204"/>
      <c r="HN204"/>
      <c r="HO204"/>
      <c r="HQ204"/>
      <c r="HR204"/>
      <c r="HS204"/>
      <c r="HT204"/>
    </row>
    <row r="205" spans="47:228">
      <c r="AU205" s="1"/>
      <c r="AV205" s="152"/>
      <c r="AW205" s="152"/>
      <c r="AX205" s="212"/>
      <c r="AY205" s="212"/>
      <c r="AZ205" s="212"/>
      <c r="BA205"/>
      <c r="BB205"/>
      <c r="BC205"/>
      <c r="BD205"/>
      <c r="BE205"/>
      <c r="BF205" s="1"/>
      <c r="BG205" s="152"/>
      <c r="BH205" s="152"/>
      <c r="BI205" s="212"/>
      <c r="BJ205" s="212"/>
      <c r="BK205" s="212"/>
      <c r="BM205" s="1"/>
      <c r="BN205" s="152"/>
      <c r="BO205" s="152"/>
      <c r="BP205" s="212"/>
      <c r="BQ205" s="212"/>
      <c r="BR205" s="212"/>
      <c r="BS205"/>
      <c r="BT205"/>
      <c r="BU205"/>
      <c r="BX205" s="1"/>
      <c r="BY205" s="152"/>
      <c r="BZ205" s="152"/>
      <c r="CA205" s="212"/>
      <c r="CB205" s="212"/>
      <c r="CC205" s="212"/>
      <c r="CE205" s="1"/>
      <c r="CF205" s="290"/>
      <c r="CG205" s="290"/>
      <c r="CH205" s="212"/>
      <c r="CI205" s="212"/>
      <c r="CJ205" s="212"/>
      <c r="CL205"/>
      <c r="CM205"/>
      <c r="CQ205" s="1"/>
      <c r="CR205" s="152"/>
      <c r="CS205" s="152"/>
      <c r="CT205" s="212"/>
      <c r="CU205" s="212"/>
      <c r="CV205" s="212"/>
      <c r="CX205"/>
      <c r="CY205"/>
      <c r="CZ205"/>
      <c r="DA205"/>
      <c r="DB205" s="1"/>
      <c r="DC205" s="152"/>
      <c r="DD205" s="152"/>
      <c r="DE205" s="212"/>
      <c r="DF205" s="212"/>
      <c r="DG205" s="212"/>
      <c r="DK205"/>
      <c r="DL205"/>
      <c r="DM205" s="1"/>
      <c r="DN205" s="152"/>
      <c r="DO205" s="152"/>
      <c r="DQ205" s="212"/>
      <c r="DR205" s="212"/>
      <c r="DV205"/>
      <c r="DW205"/>
      <c r="DX205" s="1"/>
      <c r="DY205" s="152"/>
      <c r="DZ205" s="152"/>
      <c r="EB205" s="212"/>
      <c r="EC205" s="212"/>
      <c r="EJ205" s="152"/>
      <c r="EK205" s="152"/>
      <c r="EL205" s="212"/>
      <c r="EM205" s="212"/>
      <c r="EN205" s="212"/>
      <c r="EO205"/>
      <c r="EP205"/>
      <c r="EQ205"/>
      <c r="EU205" s="152"/>
      <c r="EV205" s="152"/>
      <c r="EW205" s="212"/>
      <c r="EX205" s="212"/>
      <c r="EY205" s="212"/>
      <c r="EZ205"/>
      <c r="FA205"/>
      <c r="FB205"/>
      <c r="FN205"/>
      <c r="FO205"/>
      <c r="FP205"/>
      <c r="FQ205"/>
      <c r="FR205"/>
      <c r="FS205"/>
      <c r="GD205"/>
      <c r="GE205"/>
      <c r="GF205"/>
      <c r="GG205"/>
      <c r="GH205"/>
      <c r="GI205"/>
      <c r="GU205"/>
      <c r="GV205"/>
      <c r="GW205"/>
      <c r="GX205"/>
      <c r="GY205"/>
      <c r="HI205"/>
      <c r="HK205"/>
      <c r="HL205"/>
      <c r="HM205"/>
      <c r="HN205"/>
      <c r="HO205"/>
      <c r="HQ205"/>
      <c r="HR205"/>
      <c r="HS205"/>
      <c r="HT205"/>
    </row>
    <row r="206" spans="47:228">
      <c r="AU206" s="1"/>
      <c r="AV206" s="152"/>
      <c r="AW206" s="152"/>
      <c r="AX206" s="212"/>
      <c r="AY206" s="212"/>
      <c r="AZ206" s="212"/>
      <c r="BA206"/>
      <c r="BB206"/>
      <c r="BC206"/>
      <c r="BD206"/>
      <c r="BE206"/>
      <c r="BF206" s="1"/>
      <c r="BG206" s="152"/>
      <c r="BH206" s="152"/>
      <c r="BI206" s="212"/>
      <c r="BJ206" s="212"/>
      <c r="BK206" s="212"/>
      <c r="BM206" s="1"/>
      <c r="BN206" s="152"/>
      <c r="BO206" s="152"/>
      <c r="BP206" s="212"/>
      <c r="BQ206" s="212"/>
      <c r="BR206" s="212"/>
      <c r="BS206"/>
      <c r="BT206"/>
      <c r="BU206"/>
      <c r="BX206" s="1"/>
      <c r="BY206" s="152"/>
      <c r="BZ206" s="152"/>
      <c r="CA206" s="212"/>
      <c r="CB206" s="212"/>
      <c r="CC206" s="212"/>
      <c r="CE206" s="1"/>
      <c r="CF206" s="290"/>
      <c r="CG206" s="290"/>
      <c r="CH206" s="212"/>
      <c r="CI206" s="212"/>
      <c r="CJ206" s="212"/>
      <c r="CL206"/>
      <c r="CM206"/>
      <c r="CQ206" s="1"/>
      <c r="CR206" s="152"/>
      <c r="CS206" s="152"/>
      <c r="CT206" s="212"/>
      <c r="CU206" s="212"/>
      <c r="CV206" s="212"/>
      <c r="CX206"/>
      <c r="CY206"/>
      <c r="CZ206"/>
      <c r="DA206"/>
      <c r="DB206" s="1"/>
      <c r="DC206" s="152"/>
      <c r="DD206" s="152"/>
      <c r="DE206" s="212"/>
      <c r="DF206" s="212"/>
      <c r="DG206" s="212"/>
      <c r="DK206"/>
      <c r="DL206"/>
      <c r="DM206" s="1"/>
      <c r="DN206" s="152"/>
      <c r="DO206" s="152"/>
      <c r="DQ206" s="212"/>
      <c r="DR206" s="212"/>
      <c r="DV206"/>
      <c r="DW206"/>
      <c r="DX206" s="1"/>
      <c r="DY206" s="152"/>
      <c r="DZ206" s="152"/>
      <c r="EB206" s="212"/>
      <c r="EC206" s="212"/>
      <c r="EJ206" s="152"/>
      <c r="EK206" s="152"/>
      <c r="EL206" s="212"/>
      <c r="EM206" s="212"/>
      <c r="EN206" s="212"/>
      <c r="EO206"/>
      <c r="EP206"/>
      <c r="EQ206"/>
      <c r="EU206" s="152"/>
      <c r="EV206" s="152"/>
      <c r="EW206" s="212"/>
      <c r="EX206" s="212"/>
      <c r="EY206" s="212"/>
      <c r="EZ206"/>
      <c r="FA206"/>
      <c r="FB206"/>
      <c r="FN206"/>
      <c r="FO206"/>
      <c r="FP206"/>
      <c r="FQ206"/>
      <c r="FR206"/>
      <c r="FS206"/>
      <c r="GD206"/>
      <c r="GE206"/>
      <c r="GF206"/>
      <c r="GG206"/>
      <c r="GH206"/>
      <c r="GI206"/>
      <c r="GU206"/>
      <c r="GV206"/>
      <c r="GW206"/>
      <c r="GX206"/>
      <c r="GY206"/>
      <c r="HI206"/>
      <c r="HK206"/>
      <c r="HL206"/>
      <c r="HM206"/>
      <c r="HN206"/>
      <c r="HO206"/>
      <c r="HQ206"/>
      <c r="HR206"/>
      <c r="HS206"/>
      <c r="HT206"/>
    </row>
    <row r="207" spans="47:228">
      <c r="AU207" s="1"/>
      <c r="AV207" s="152"/>
      <c r="AW207" s="152"/>
      <c r="AX207" s="212"/>
      <c r="AY207" s="212"/>
      <c r="AZ207" s="212"/>
      <c r="BA207"/>
      <c r="BB207"/>
      <c r="BC207"/>
      <c r="BD207"/>
      <c r="BE207"/>
      <c r="BF207" s="1"/>
      <c r="BG207" s="152"/>
      <c r="BH207" s="152"/>
      <c r="BI207" s="212"/>
      <c r="BJ207" s="212"/>
      <c r="BK207" s="212"/>
      <c r="BM207" s="1"/>
      <c r="BN207" s="152"/>
      <c r="BO207" s="152"/>
      <c r="BP207" s="212"/>
      <c r="BQ207" s="212"/>
      <c r="BR207" s="212"/>
      <c r="BS207"/>
      <c r="BT207"/>
      <c r="BU207"/>
      <c r="BX207" s="1"/>
      <c r="BY207" s="152"/>
      <c r="BZ207" s="152"/>
      <c r="CA207" s="212"/>
      <c r="CB207" s="212"/>
      <c r="CC207" s="212"/>
      <c r="CE207" s="1"/>
      <c r="CF207" s="290"/>
      <c r="CG207" s="290"/>
      <c r="CH207" s="212"/>
      <c r="CI207" s="212"/>
      <c r="CJ207" s="212"/>
      <c r="CL207"/>
      <c r="CM207"/>
      <c r="CQ207" s="1"/>
      <c r="CR207" s="152"/>
      <c r="CS207" s="152"/>
      <c r="CT207" s="212"/>
      <c r="CU207" s="212"/>
      <c r="CV207" s="212"/>
      <c r="CX207"/>
      <c r="CY207"/>
      <c r="CZ207"/>
      <c r="DA207"/>
      <c r="DB207" s="1"/>
      <c r="DC207" s="152"/>
      <c r="DD207" s="152"/>
      <c r="DE207" s="212"/>
      <c r="DF207" s="212"/>
      <c r="DG207" s="212"/>
      <c r="DK207"/>
      <c r="DL207"/>
      <c r="DM207" s="1"/>
      <c r="DN207" s="152"/>
      <c r="DO207" s="152"/>
      <c r="DQ207" s="212"/>
      <c r="DR207" s="212"/>
      <c r="DV207"/>
      <c r="DW207"/>
      <c r="DX207" s="1"/>
      <c r="DY207" s="152"/>
      <c r="DZ207" s="152"/>
      <c r="EB207" s="212"/>
      <c r="EC207" s="212"/>
      <c r="EJ207" s="152"/>
      <c r="EK207" s="152"/>
      <c r="EL207" s="212"/>
      <c r="EM207" s="212"/>
      <c r="EN207" s="212"/>
      <c r="EO207"/>
      <c r="EP207"/>
      <c r="EQ207"/>
      <c r="EU207" s="152"/>
      <c r="EV207" s="152"/>
      <c r="EW207" s="212"/>
      <c r="EX207" s="212"/>
      <c r="EY207" s="212"/>
      <c r="EZ207"/>
      <c r="FA207"/>
      <c r="FB207"/>
      <c r="FN207"/>
      <c r="FO207"/>
      <c r="FP207"/>
      <c r="FQ207"/>
      <c r="FR207"/>
      <c r="FS207"/>
      <c r="GD207"/>
      <c r="GE207"/>
      <c r="GF207"/>
      <c r="GG207"/>
      <c r="GH207"/>
      <c r="GI207"/>
      <c r="GU207"/>
      <c r="GV207"/>
      <c r="GW207"/>
      <c r="GX207"/>
      <c r="GY207"/>
      <c r="HI207"/>
      <c r="HK207"/>
      <c r="HL207"/>
      <c r="HM207"/>
      <c r="HN207"/>
      <c r="HO207"/>
      <c r="HQ207"/>
      <c r="HR207"/>
      <c r="HS207"/>
      <c r="HT207"/>
    </row>
    <row r="208" spans="47:228">
      <c r="AU208" s="1"/>
      <c r="AV208" s="152"/>
      <c r="AW208" s="152"/>
      <c r="AX208" s="212"/>
      <c r="AY208" s="212"/>
      <c r="AZ208" s="212"/>
      <c r="BA208"/>
      <c r="BB208"/>
      <c r="BC208"/>
      <c r="BD208"/>
      <c r="BE208"/>
      <c r="BF208" s="1"/>
      <c r="BG208" s="152"/>
      <c r="BH208" s="152"/>
      <c r="BI208" s="212"/>
      <c r="BJ208" s="212"/>
      <c r="BK208" s="212"/>
      <c r="BM208" s="1"/>
      <c r="BN208" s="152"/>
      <c r="BO208" s="152"/>
      <c r="BP208" s="212"/>
      <c r="BQ208" s="212"/>
      <c r="BR208" s="212"/>
      <c r="BS208"/>
      <c r="BT208"/>
      <c r="BU208"/>
      <c r="BX208" s="1"/>
      <c r="BY208" s="152"/>
      <c r="BZ208" s="152"/>
      <c r="CA208" s="212"/>
      <c r="CB208" s="212"/>
      <c r="CC208" s="212"/>
      <c r="CE208" s="1"/>
      <c r="CF208" s="290"/>
      <c r="CG208" s="290"/>
      <c r="CH208" s="212"/>
      <c r="CI208" s="212"/>
      <c r="CJ208" s="212"/>
      <c r="CL208"/>
      <c r="CM208"/>
      <c r="CQ208" s="1"/>
      <c r="CR208" s="152"/>
      <c r="CS208" s="152"/>
      <c r="CT208" s="212"/>
      <c r="CU208" s="212"/>
      <c r="CV208" s="212"/>
      <c r="CX208"/>
      <c r="CY208"/>
      <c r="CZ208"/>
      <c r="DA208"/>
      <c r="DB208" s="1"/>
      <c r="DC208" s="152"/>
      <c r="DD208" s="152"/>
      <c r="DE208" s="212"/>
      <c r="DF208" s="212"/>
      <c r="DG208" s="212"/>
      <c r="DK208"/>
      <c r="DL208"/>
      <c r="DM208" s="1"/>
      <c r="DN208" s="152"/>
      <c r="DO208" s="152"/>
      <c r="DQ208" s="212"/>
      <c r="DR208" s="212"/>
      <c r="DV208"/>
      <c r="DW208"/>
      <c r="DX208" s="1"/>
      <c r="DY208" s="152"/>
      <c r="DZ208" s="152"/>
      <c r="EB208" s="212"/>
      <c r="EC208" s="212"/>
      <c r="EJ208" s="152"/>
      <c r="EK208" s="152"/>
      <c r="EL208" s="212"/>
      <c r="EM208" s="212"/>
      <c r="EN208" s="212"/>
      <c r="EO208"/>
      <c r="EP208"/>
      <c r="EQ208"/>
      <c r="EU208" s="152"/>
      <c r="EV208" s="152"/>
      <c r="EW208" s="212"/>
      <c r="EX208" s="212"/>
      <c r="EY208" s="212"/>
      <c r="EZ208"/>
      <c r="FA208"/>
      <c r="FB208"/>
      <c r="FN208"/>
      <c r="FO208"/>
      <c r="FP208"/>
      <c r="FQ208"/>
      <c r="FR208"/>
      <c r="FS208"/>
      <c r="GD208"/>
      <c r="GE208"/>
      <c r="GF208"/>
      <c r="GG208"/>
      <c r="GH208"/>
      <c r="GI208"/>
      <c r="GU208"/>
      <c r="GV208"/>
      <c r="GW208"/>
      <c r="GX208"/>
      <c r="GY208"/>
      <c r="HI208"/>
      <c r="HK208"/>
      <c r="HL208"/>
      <c r="HM208"/>
      <c r="HN208"/>
      <c r="HO208"/>
      <c r="HQ208"/>
      <c r="HR208"/>
      <c r="HS208"/>
      <c r="HT208"/>
    </row>
    <row r="209" spans="47:228">
      <c r="AU209" s="1"/>
      <c r="AV209" s="152"/>
      <c r="AW209" s="152"/>
      <c r="AX209" s="212"/>
      <c r="AY209" s="212"/>
      <c r="AZ209" s="212"/>
      <c r="BA209"/>
      <c r="BB209"/>
      <c r="BC209"/>
      <c r="BD209"/>
      <c r="BE209"/>
      <c r="BF209" s="1"/>
      <c r="BG209" s="152"/>
      <c r="BH209" s="152"/>
      <c r="BI209" s="212"/>
      <c r="BJ209" s="212"/>
      <c r="BK209" s="212"/>
      <c r="BM209" s="1"/>
      <c r="BN209" s="152"/>
      <c r="BO209" s="152"/>
      <c r="BP209" s="212"/>
      <c r="BQ209" s="212"/>
      <c r="BR209" s="212"/>
      <c r="BS209"/>
      <c r="BT209"/>
      <c r="BU209"/>
      <c r="BX209" s="1"/>
      <c r="BY209" s="152"/>
      <c r="BZ209" s="152"/>
      <c r="CA209" s="212"/>
      <c r="CB209" s="212"/>
      <c r="CC209" s="212"/>
      <c r="CE209" s="1"/>
      <c r="CF209" s="290"/>
      <c r="CG209" s="290"/>
      <c r="CH209" s="212"/>
      <c r="CI209" s="212"/>
      <c r="CJ209" s="212"/>
      <c r="CL209"/>
      <c r="CM209"/>
      <c r="CQ209" s="1"/>
      <c r="CR209" s="152"/>
      <c r="CS209" s="152"/>
      <c r="CT209" s="212"/>
      <c r="CU209" s="212"/>
      <c r="CV209" s="212"/>
      <c r="CX209"/>
      <c r="CY209"/>
      <c r="CZ209"/>
      <c r="DA209"/>
      <c r="DB209" s="1"/>
      <c r="DC209" s="152"/>
      <c r="DD209" s="152"/>
      <c r="DE209" s="212"/>
      <c r="DF209" s="212"/>
      <c r="DG209" s="212"/>
      <c r="DK209"/>
      <c r="DL209"/>
      <c r="DM209" s="1"/>
      <c r="DN209" s="152"/>
      <c r="DO209" s="152"/>
      <c r="DQ209" s="212"/>
      <c r="DR209" s="212"/>
      <c r="DV209"/>
      <c r="DW209"/>
      <c r="DX209" s="1"/>
      <c r="DY209" s="152"/>
      <c r="DZ209" s="152"/>
      <c r="EB209" s="212"/>
      <c r="EC209" s="212"/>
      <c r="EJ209" s="152"/>
      <c r="EK209" s="152"/>
      <c r="EL209" s="212"/>
      <c r="EM209" s="212"/>
      <c r="EN209" s="212"/>
      <c r="EO209"/>
      <c r="EP209"/>
      <c r="EQ209"/>
      <c r="EU209" s="152"/>
      <c r="EV209" s="152"/>
      <c r="EW209" s="212"/>
      <c r="EX209" s="212"/>
      <c r="EY209" s="212"/>
      <c r="EZ209"/>
      <c r="FA209"/>
      <c r="FB209"/>
      <c r="FN209"/>
      <c r="FO209"/>
      <c r="FP209"/>
      <c r="FQ209"/>
      <c r="FR209"/>
      <c r="FS209"/>
      <c r="GD209"/>
      <c r="GE209"/>
      <c r="GF209"/>
      <c r="GG209"/>
      <c r="GH209"/>
      <c r="GI209"/>
      <c r="GU209"/>
      <c r="GV209"/>
      <c r="GW209"/>
      <c r="GX209"/>
      <c r="GY209"/>
      <c r="HI209"/>
      <c r="HK209"/>
      <c r="HL209"/>
      <c r="HM209"/>
      <c r="HN209"/>
      <c r="HO209"/>
      <c r="HQ209"/>
      <c r="HR209"/>
      <c r="HS209"/>
      <c r="HT209"/>
    </row>
    <row r="210" spans="47:228">
      <c r="AU210" s="1"/>
      <c r="AV210" s="152"/>
      <c r="AW210" s="152"/>
      <c r="AX210" s="212"/>
      <c r="AY210" s="212"/>
      <c r="AZ210" s="212"/>
      <c r="BA210"/>
      <c r="BB210"/>
      <c r="BC210"/>
      <c r="BD210"/>
      <c r="BE210"/>
      <c r="BF210" s="1"/>
      <c r="BG210" s="152"/>
      <c r="BH210" s="152"/>
      <c r="BI210" s="212"/>
      <c r="BJ210" s="212"/>
      <c r="BK210" s="212"/>
      <c r="BM210" s="1"/>
      <c r="BN210" s="152"/>
      <c r="BO210" s="152"/>
      <c r="BP210" s="212"/>
      <c r="BQ210" s="212"/>
      <c r="BR210" s="212"/>
      <c r="BS210"/>
      <c r="BT210"/>
      <c r="BU210"/>
      <c r="BX210" s="1"/>
      <c r="BY210" s="152"/>
      <c r="BZ210" s="152"/>
      <c r="CA210" s="212"/>
      <c r="CB210" s="212"/>
      <c r="CC210" s="212"/>
      <c r="CE210" s="1"/>
      <c r="CF210" s="290"/>
      <c r="CG210" s="290"/>
      <c r="CH210" s="212"/>
      <c r="CI210" s="212"/>
      <c r="CJ210" s="212"/>
      <c r="CL210"/>
      <c r="CM210"/>
      <c r="CQ210" s="1"/>
      <c r="CR210" s="152"/>
      <c r="CS210" s="152"/>
      <c r="CT210" s="212"/>
      <c r="CU210" s="212"/>
      <c r="CV210" s="212"/>
      <c r="CX210"/>
      <c r="CY210"/>
      <c r="CZ210"/>
      <c r="DA210"/>
      <c r="DB210" s="1"/>
      <c r="DC210" s="152"/>
      <c r="DD210" s="152"/>
      <c r="DE210" s="212"/>
      <c r="DF210" s="212"/>
      <c r="DG210" s="212"/>
      <c r="DK210"/>
      <c r="DL210"/>
      <c r="DM210" s="1"/>
      <c r="DN210" s="152"/>
      <c r="DO210" s="152"/>
      <c r="DQ210" s="212"/>
      <c r="DR210" s="212"/>
      <c r="DV210"/>
      <c r="DW210"/>
      <c r="DX210" s="1"/>
      <c r="DY210" s="152"/>
      <c r="DZ210" s="152"/>
      <c r="EB210" s="212"/>
      <c r="EC210" s="212"/>
      <c r="EJ210" s="152"/>
      <c r="EK210" s="152"/>
      <c r="EL210" s="212"/>
      <c r="EM210" s="212"/>
      <c r="EN210" s="212"/>
      <c r="EO210"/>
      <c r="EP210"/>
      <c r="EQ210"/>
      <c r="EU210" s="152"/>
      <c r="EV210" s="152"/>
      <c r="EW210" s="212"/>
      <c r="EX210" s="212"/>
      <c r="EY210" s="212"/>
      <c r="EZ210"/>
      <c r="FA210"/>
      <c r="FB210"/>
      <c r="FN210"/>
      <c r="FO210"/>
      <c r="FP210"/>
      <c r="FQ210"/>
      <c r="FR210"/>
      <c r="FS210"/>
      <c r="GD210"/>
      <c r="GE210"/>
      <c r="GF210"/>
      <c r="GG210"/>
      <c r="GH210"/>
      <c r="GI210"/>
      <c r="GU210"/>
      <c r="GV210"/>
      <c r="GW210"/>
      <c r="GX210"/>
      <c r="GY210"/>
      <c r="HI210"/>
      <c r="HK210"/>
      <c r="HL210"/>
      <c r="HM210"/>
      <c r="HN210"/>
      <c r="HO210"/>
      <c r="HQ210"/>
      <c r="HR210"/>
      <c r="HS210"/>
      <c r="HT210"/>
    </row>
    <row r="211" spans="47:228">
      <c r="AU211" s="1"/>
      <c r="AV211" s="152"/>
      <c r="AW211" s="152"/>
      <c r="AX211" s="212"/>
      <c r="AY211" s="212"/>
      <c r="AZ211" s="212"/>
      <c r="BA211"/>
      <c r="BB211"/>
      <c r="BC211"/>
      <c r="BD211"/>
      <c r="BE211"/>
      <c r="BF211" s="1"/>
      <c r="BG211" s="152"/>
      <c r="BH211" s="152"/>
      <c r="BI211" s="212"/>
      <c r="BJ211" s="212"/>
      <c r="BK211" s="212"/>
      <c r="BM211" s="1"/>
      <c r="BN211" s="152"/>
      <c r="BO211" s="152"/>
      <c r="BP211" s="212"/>
      <c r="BQ211" s="212"/>
      <c r="BR211" s="212"/>
      <c r="BS211"/>
      <c r="BT211"/>
      <c r="BU211"/>
      <c r="BX211" s="1"/>
      <c r="BY211" s="152"/>
      <c r="BZ211" s="152"/>
      <c r="CA211" s="212"/>
      <c r="CB211" s="212"/>
      <c r="CC211" s="212"/>
      <c r="CE211" s="1"/>
      <c r="CF211" s="290"/>
      <c r="CG211" s="290"/>
      <c r="CH211" s="212"/>
      <c r="CI211" s="212"/>
      <c r="CJ211" s="212"/>
      <c r="CL211"/>
      <c r="CM211"/>
      <c r="CQ211" s="1"/>
      <c r="CR211" s="152"/>
      <c r="CS211" s="152"/>
      <c r="CT211" s="212"/>
      <c r="CU211" s="212"/>
      <c r="CV211" s="212"/>
      <c r="CX211"/>
      <c r="CY211"/>
      <c r="CZ211"/>
      <c r="DA211"/>
      <c r="DB211" s="1"/>
      <c r="DC211" s="152"/>
      <c r="DD211" s="152"/>
      <c r="DE211" s="212"/>
      <c r="DF211" s="212"/>
      <c r="DG211" s="212"/>
      <c r="DK211"/>
      <c r="DL211"/>
      <c r="DM211" s="1"/>
      <c r="DN211" s="152"/>
      <c r="DO211" s="152"/>
      <c r="DQ211" s="212"/>
      <c r="DR211" s="212"/>
      <c r="DV211"/>
      <c r="DW211"/>
      <c r="DX211" s="1"/>
      <c r="DY211" s="152"/>
      <c r="DZ211" s="152"/>
      <c r="EB211" s="212"/>
      <c r="EC211" s="212"/>
      <c r="EJ211" s="152"/>
      <c r="EK211" s="152"/>
      <c r="EL211" s="212"/>
      <c r="EM211" s="212"/>
      <c r="EN211" s="212"/>
      <c r="EO211"/>
      <c r="EP211"/>
      <c r="EQ211"/>
      <c r="EU211" s="152"/>
      <c r="EV211" s="152"/>
      <c r="EW211" s="212"/>
      <c r="EX211" s="212"/>
      <c r="EY211" s="212"/>
      <c r="EZ211"/>
      <c r="FA211"/>
      <c r="FB211"/>
      <c r="FN211"/>
      <c r="FO211"/>
      <c r="FP211"/>
      <c r="FQ211"/>
      <c r="FR211"/>
      <c r="FS211"/>
      <c r="GD211"/>
      <c r="GE211"/>
      <c r="GF211"/>
      <c r="GG211"/>
      <c r="GH211"/>
      <c r="GI211"/>
      <c r="GU211"/>
      <c r="GV211"/>
      <c r="GW211"/>
      <c r="GX211"/>
      <c r="GY211"/>
      <c r="HI211"/>
      <c r="HK211"/>
      <c r="HL211"/>
      <c r="HM211"/>
      <c r="HN211"/>
      <c r="HO211"/>
      <c r="HQ211"/>
      <c r="HR211"/>
      <c r="HS211"/>
      <c r="HT211"/>
    </row>
    <row r="212" spans="47:228">
      <c r="AU212" s="1"/>
      <c r="AV212" s="152"/>
      <c r="AW212" s="152"/>
      <c r="AX212" s="212"/>
      <c r="AY212" s="212"/>
      <c r="AZ212" s="212"/>
      <c r="BA212"/>
      <c r="BB212"/>
      <c r="BC212"/>
      <c r="BD212"/>
      <c r="BE212"/>
      <c r="BF212" s="1"/>
      <c r="BG212" s="152"/>
      <c r="BH212" s="152"/>
      <c r="BI212" s="212"/>
      <c r="BJ212" s="212"/>
      <c r="BK212" s="212"/>
      <c r="BM212" s="1"/>
      <c r="BN212" s="152"/>
      <c r="BO212" s="152"/>
      <c r="BP212" s="212"/>
      <c r="BQ212" s="212"/>
      <c r="BR212" s="212"/>
      <c r="BS212"/>
      <c r="BT212"/>
      <c r="BU212"/>
      <c r="BX212" s="1"/>
      <c r="BY212" s="152"/>
      <c r="BZ212" s="152"/>
      <c r="CA212" s="212"/>
      <c r="CB212" s="212"/>
      <c r="CC212" s="212"/>
      <c r="CE212" s="1"/>
      <c r="CF212" s="290"/>
      <c r="CG212" s="290"/>
      <c r="CH212" s="212"/>
      <c r="CI212" s="212"/>
      <c r="CJ212" s="212"/>
      <c r="CL212"/>
      <c r="CM212"/>
      <c r="CQ212" s="1"/>
      <c r="CR212" s="152"/>
      <c r="CS212" s="152"/>
      <c r="CT212" s="212"/>
      <c r="CU212" s="212"/>
      <c r="CV212" s="212"/>
      <c r="CX212"/>
      <c r="CY212"/>
      <c r="CZ212"/>
      <c r="DA212"/>
      <c r="DB212" s="1"/>
      <c r="DC212" s="152"/>
      <c r="DD212" s="152"/>
      <c r="DE212" s="212"/>
      <c r="DF212" s="212"/>
      <c r="DG212" s="212"/>
      <c r="DK212"/>
      <c r="DL212"/>
      <c r="DM212" s="1"/>
      <c r="DN212" s="152"/>
      <c r="DO212" s="152"/>
      <c r="DQ212" s="212"/>
      <c r="DR212" s="212"/>
      <c r="DV212"/>
      <c r="DW212"/>
      <c r="DX212" s="1"/>
      <c r="DY212" s="152"/>
      <c r="DZ212" s="152"/>
      <c r="EB212" s="212"/>
      <c r="EC212" s="212"/>
      <c r="EJ212" s="152"/>
      <c r="EK212" s="152"/>
      <c r="EL212" s="212"/>
      <c r="EM212" s="212"/>
      <c r="EN212" s="212"/>
      <c r="EO212"/>
      <c r="EP212"/>
      <c r="EQ212"/>
      <c r="EU212" s="152"/>
      <c r="EV212" s="152"/>
      <c r="EW212" s="212"/>
      <c r="EX212" s="212"/>
      <c r="EY212" s="212"/>
      <c r="EZ212"/>
      <c r="FA212"/>
      <c r="FB212"/>
      <c r="FN212"/>
      <c r="FO212"/>
      <c r="FP212"/>
      <c r="FQ212"/>
      <c r="FR212"/>
      <c r="FS212"/>
      <c r="GD212"/>
      <c r="GE212"/>
      <c r="GF212"/>
      <c r="GG212"/>
      <c r="GH212"/>
      <c r="GI212"/>
      <c r="GU212"/>
      <c r="GV212"/>
      <c r="GW212"/>
      <c r="GX212"/>
      <c r="GY212"/>
      <c r="HI212"/>
      <c r="HK212"/>
      <c r="HL212"/>
      <c r="HM212"/>
      <c r="HN212"/>
      <c r="HO212"/>
      <c r="HQ212"/>
      <c r="HR212"/>
      <c r="HS212"/>
      <c r="HT212"/>
    </row>
    <row r="213" spans="47:228">
      <c r="AU213" s="1"/>
      <c r="AV213" s="152"/>
      <c r="AW213" s="152"/>
      <c r="AX213" s="212"/>
      <c r="AY213" s="212"/>
      <c r="AZ213" s="212"/>
      <c r="BA213"/>
      <c r="BB213"/>
      <c r="BC213"/>
      <c r="BD213"/>
      <c r="BE213"/>
      <c r="BF213" s="1"/>
      <c r="BG213" s="152"/>
      <c r="BH213" s="152"/>
      <c r="BI213" s="212"/>
      <c r="BJ213" s="212"/>
      <c r="BK213" s="212"/>
      <c r="BM213" s="1"/>
      <c r="BN213" s="152"/>
      <c r="BO213" s="152"/>
      <c r="BP213" s="212"/>
      <c r="BQ213" s="212"/>
      <c r="BR213" s="212"/>
      <c r="BS213"/>
      <c r="BT213"/>
      <c r="BU213"/>
      <c r="BX213" s="1"/>
      <c r="BY213" s="152"/>
      <c r="BZ213" s="152"/>
      <c r="CA213" s="212"/>
      <c r="CB213" s="212"/>
      <c r="CC213" s="212"/>
      <c r="CE213" s="1"/>
      <c r="CF213" s="290"/>
      <c r="CG213" s="290"/>
      <c r="CH213" s="212"/>
      <c r="CI213" s="212"/>
      <c r="CJ213" s="212"/>
      <c r="CL213"/>
      <c r="CM213"/>
      <c r="CQ213" s="1"/>
      <c r="CR213" s="152"/>
      <c r="CS213" s="152"/>
      <c r="CT213" s="212"/>
      <c r="CU213" s="212"/>
      <c r="CV213" s="212"/>
      <c r="CX213"/>
      <c r="CY213"/>
      <c r="CZ213"/>
      <c r="DA213"/>
      <c r="DB213" s="1"/>
      <c r="DC213" s="152"/>
      <c r="DD213" s="152"/>
      <c r="DE213" s="212"/>
      <c r="DF213" s="212"/>
      <c r="DG213" s="212"/>
      <c r="DK213"/>
      <c r="DL213"/>
      <c r="DM213" s="1"/>
      <c r="DN213" s="152"/>
      <c r="DO213" s="152"/>
      <c r="DQ213" s="212"/>
      <c r="DR213" s="212"/>
      <c r="DV213"/>
      <c r="DW213"/>
      <c r="DX213" s="1"/>
      <c r="DY213" s="152"/>
      <c r="DZ213" s="152"/>
      <c r="EB213" s="212"/>
      <c r="EC213" s="212"/>
      <c r="EJ213" s="152"/>
      <c r="EK213" s="152"/>
      <c r="EL213" s="212"/>
      <c r="EM213" s="212"/>
      <c r="EN213" s="212"/>
      <c r="EO213"/>
      <c r="EP213"/>
      <c r="EQ213"/>
      <c r="EU213" s="152"/>
      <c r="EV213" s="152"/>
      <c r="EW213" s="212"/>
      <c r="EX213" s="212"/>
      <c r="EY213" s="212"/>
      <c r="EZ213"/>
      <c r="FA213"/>
      <c r="FB213"/>
      <c r="FN213"/>
      <c r="FO213"/>
      <c r="FP213"/>
      <c r="FQ213"/>
      <c r="FR213"/>
      <c r="FS213"/>
      <c r="GD213"/>
      <c r="GE213"/>
      <c r="GF213"/>
      <c r="GG213"/>
      <c r="GH213"/>
      <c r="GI213"/>
      <c r="GU213"/>
      <c r="GV213"/>
      <c r="GW213"/>
      <c r="GX213"/>
      <c r="GY213"/>
      <c r="HI213"/>
      <c r="HK213"/>
      <c r="HL213"/>
      <c r="HM213"/>
      <c r="HN213"/>
      <c r="HO213"/>
      <c r="HQ213"/>
      <c r="HR213"/>
      <c r="HS213"/>
      <c r="HT213"/>
    </row>
    <row r="214" spans="47:228">
      <c r="AU214" s="1"/>
      <c r="AV214" s="152"/>
      <c r="AW214" s="152"/>
      <c r="AX214" s="212"/>
      <c r="AY214" s="212"/>
      <c r="AZ214" s="212"/>
      <c r="BA214"/>
      <c r="BB214"/>
      <c r="BC214"/>
      <c r="BD214"/>
      <c r="BE214"/>
      <c r="BF214" s="1"/>
      <c r="BG214" s="152"/>
      <c r="BH214" s="152"/>
      <c r="BI214" s="212"/>
      <c r="BJ214" s="212"/>
      <c r="BK214" s="212"/>
      <c r="BM214" s="1"/>
      <c r="BN214" s="152"/>
      <c r="BO214" s="152"/>
      <c r="BP214" s="212"/>
      <c r="BQ214" s="212"/>
      <c r="BR214" s="212"/>
      <c r="BS214"/>
      <c r="BT214"/>
      <c r="BU214"/>
      <c r="BX214" s="1"/>
      <c r="BY214" s="152"/>
      <c r="BZ214" s="152"/>
      <c r="CA214" s="212"/>
      <c r="CB214" s="212"/>
      <c r="CC214" s="212"/>
      <c r="CE214" s="1"/>
      <c r="CF214" s="290"/>
      <c r="CG214" s="290"/>
      <c r="CH214" s="212"/>
      <c r="CI214" s="212"/>
      <c r="CJ214" s="212"/>
      <c r="CL214"/>
      <c r="CM214"/>
      <c r="CQ214" s="1"/>
      <c r="CR214" s="152"/>
      <c r="CS214" s="152"/>
      <c r="CT214" s="212"/>
      <c r="CU214" s="212"/>
      <c r="CV214" s="212"/>
      <c r="CX214"/>
      <c r="CY214"/>
      <c r="CZ214"/>
      <c r="DA214"/>
      <c r="DB214" s="1"/>
      <c r="DC214" s="152"/>
      <c r="DD214" s="152"/>
      <c r="DE214" s="212"/>
      <c r="DF214" s="212"/>
      <c r="DG214" s="212"/>
      <c r="DK214"/>
      <c r="DL214"/>
      <c r="DM214" s="1"/>
      <c r="DN214" s="152"/>
      <c r="DO214" s="152"/>
      <c r="DQ214" s="212"/>
      <c r="DR214" s="212"/>
      <c r="DV214"/>
      <c r="DW214"/>
      <c r="DX214" s="1"/>
      <c r="DY214" s="152"/>
      <c r="DZ214" s="152"/>
      <c r="EB214" s="212"/>
      <c r="EC214" s="212"/>
      <c r="EJ214" s="152"/>
      <c r="EK214" s="152"/>
      <c r="EL214" s="212"/>
      <c r="EM214" s="212"/>
      <c r="EN214" s="212"/>
      <c r="EO214"/>
      <c r="EP214"/>
      <c r="EQ214"/>
      <c r="EU214" s="152"/>
      <c r="EV214" s="152"/>
      <c r="EW214" s="212"/>
      <c r="EX214" s="212"/>
      <c r="EY214" s="212"/>
      <c r="EZ214"/>
      <c r="FA214"/>
      <c r="FB214"/>
      <c r="FN214"/>
      <c r="FO214"/>
      <c r="FP214"/>
      <c r="FQ214"/>
      <c r="FR214"/>
      <c r="FS214"/>
      <c r="GD214"/>
      <c r="GE214"/>
      <c r="GF214"/>
      <c r="GG214"/>
      <c r="GH214"/>
      <c r="GI214"/>
      <c r="GU214"/>
      <c r="GV214"/>
      <c r="GW214"/>
      <c r="GX214"/>
      <c r="GY214"/>
      <c r="HI214"/>
      <c r="HK214"/>
      <c r="HL214"/>
      <c r="HM214"/>
      <c r="HN214"/>
      <c r="HO214"/>
      <c r="HQ214"/>
      <c r="HR214"/>
      <c r="HS214"/>
      <c r="HT214"/>
    </row>
    <row r="215" spans="47:228">
      <c r="AU215" s="1"/>
      <c r="AV215" s="152"/>
      <c r="AW215" s="152"/>
      <c r="AX215" s="212"/>
      <c r="AY215" s="212"/>
      <c r="AZ215" s="212"/>
      <c r="BA215"/>
      <c r="BB215"/>
      <c r="BC215"/>
      <c r="BD215"/>
      <c r="BE215"/>
      <c r="BF215" s="1"/>
      <c r="BG215" s="152"/>
      <c r="BH215" s="152"/>
      <c r="BI215" s="212"/>
      <c r="BJ215" s="212"/>
      <c r="BK215" s="212"/>
      <c r="BM215" s="1"/>
      <c r="BN215" s="152"/>
      <c r="BO215" s="152"/>
      <c r="BP215" s="212"/>
      <c r="BQ215" s="212"/>
      <c r="BR215" s="212"/>
      <c r="BS215"/>
      <c r="BT215"/>
      <c r="BU215"/>
      <c r="BX215" s="1"/>
      <c r="BY215" s="152"/>
      <c r="BZ215" s="152"/>
      <c r="CA215" s="212"/>
      <c r="CB215" s="212"/>
      <c r="CC215" s="212"/>
      <c r="CE215" s="1"/>
      <c r="CF215" s="290"/>
      <c r="CG215" s="290"/>
      <c r="CH215" s="212"/>
      <c r="CI215" s="212"/>
      <c r="CJ215" s="212"/>
      <c r="CL215"/>
      <c r="CM215"/>
      <c r="CQ215" s="1"/>
      <c r="CR215" s="152"/>
      <c r="CS215" s="152"/>
      <c r="CT215" s="212"/>
      <c r="CU215" s="212"/>
      <c r="CV215" s="212"/>
      <c r="CX215"/>
      <c r="CY215"/>
      <c r="CZ215"/>
      <c r="DA215"/>
      <c r="DB215" s="1"/>
      <c r="DC215" s="152"/>
      <c r="DD215" s="152"/>
      <c r="DE215" s="212"/>
      <c r="DF215" s="212"/>
      <c r="DG215" s="212"/>
      <c r="DK215"/>
      <c r="DL215"/>
      <c r="DM215" s="1"/>
      <c r="DN215" s="152"/>
      <c r="DO215" s="152"/>
      <c r="DQ215" s="212"/>
      <c r="DR215" s="212"/>
      <c r="DV215"/>
      <c r="DW215"/>
      <c r="DX215" s="1"/>
      <c r="DY215" s="152"/>
      <c r="DZ215" s="152"/>
      <c r="EB215" s="212"/>
      <c r="EC215" s="212"/>
      <c r="EJ215" s="152"/>
      <c r="EK215" s="152"/>
      <c r="EL215" s="212"/>
      <c r="EM215" s="212"/>
      <c r="EN215" s="212"/>
      <c r="EO215"/>
      <c r="EP215"/>
      <c r="EQ215"/>
      <c r="EU215" s="152"/>
      <c r="EV215" s="152"/>
      <c r="EW215" s="212"/>
      <c r="EX215" s="212"/>
      <c r="EY215" s="212"/>
      <c r="EZ215"/>
      <c r="FA215"/>
      <c r="FB215"/>
      <c r="FN215"/>
      <c r="FO215"/>
      <c r="FP215"/>
      <c r="FQ215"/>
      <c r="FR215"/>
      <c r="FS215"/>
      <c r="GD215"/>
      <c r="GE215"/>
      <c r="GF215"/>
      <c r="GG215"/>
      <c r="GH215"/>
      <c r="GI215"/>
      <c r="GU215"/>
      <c r="GV215"/>
      <c r="GW215"/>
      <c r="GX215"/>
      <c r="GY215"/>
      <c r="HI215"/>
      <c r="HK215"/>
      <c r="HL215"/>
      <c r="HM215"/>
      <c r="HN215"/>
      <c r="HO215"/>
      <c r="HQ215"/>
      <c r="HR215"/>
      <c r="HS215"/>
      <c r="HT215"/>
    </row>
    <row r="216" spans="47:228">
      <c r="AU216" s="1"/>
      <c r="AV216" s="152"/>
      <c r="AW216" s="152"/>
      <c r="AX216" s="212"/>
      <c r="AY216" s="212"/>
      <c r="AZ216" s="212"/>
      <c r="BA216"/>
      <c r="BB216"/>
      <c r="BC216"/>
      <c r="BD216"/>
      <c r="BE216"/>
      <c r="BF216" s="1"/>
      <c r="BG216" s="152"/>
      <c r="BH216" s="152"/>
      <c r="BI216" s="212"/>
      <c r="BJ216" s="212"/>
      <c r="BK216" s="212"/>
      <c r="BM216" s="1"/>
      <c r="BN216" s="152"/>
      <c r="BO216" s="152"/>
      <c r="BP216" s="212"/>
      <c r="BQ216" s="212"/>
      <c r="BR216" s="212"/>
      <c r="BS216"/>
      <c r="BT216"/>
      <c r="BU216"/>
      <c r="BX216" s="1"/>
      <c r="BY216" s="152"/>
      <c r="BZ216" s="152"/>
      <c r="CA216" s="212"/>
      <c r="CB216" s="212"/>
      <c r="CC216" s="212"/>
      <c r="CE216" s="1"/>
      <c r="CF216" s="290"/>
      <c r="CG216" s="290"/>
      <c r="CH216" s="212"/>
      <c r="CI216" s="212"/>
      <c r="CJ216" s="212"/>
      <c r="CL216"/>
      <c r="CM216"/>
      <c r="CQ216" s="1"/>
      <c r="CR216" s="152"/>
      <c r="CS216" s="152"/>
      <c r="CT216" s="212"/>
      <c r="CU216" s="212"/>
      <c r="CV216" s="212"/>
      <c r="CX216"/>
      <c r="CY216"/>
      <c r="CZ216"/>
      <c r="DA216"/>
      <c r="DB216" s="1"/>
      <c r="DC216" s="152"/>
      <c r="DD216" s="152"/>
      <c r="DE216" s="212"/>
      <c r="DF216" s="212"/>
      <c r="DG216" s="212"/>
      <c r="DK216"/>
      <c r="DL216"/>
      <c r="DM216" s="1"/>
      <c r="DN216" s="152"/>
      <c r="DO216" s="152"/>
      <c r="DQ216" s="212"/>
      <c r="DR216" s="212"/>
      <c r="DV216"/>
      <c r="DW216"/>
      <c r="DX216" s="1"/>
      <c r="DY216" s="152"/>
      <c r="DZ216" s="152"/>
      <c r="EB216" s="212"/>
      <c r="EC216" s="212"/>
      <c r="EJ216" s="152"/>
      <c r="EK216" s="152"/>
      <c r="EL216" s="212"/>
      <c r="EM216" s="212"/>
      <c r="EN216" s="212"/>
      <c r="EO216"/>
      <c r="EP216"/>
      <c r="EQ216"/>
      <c r="EU216" s="152"/>
      <c r="EV216" s="152"/>
      <c r="EW216" s="212"/>
      <c r="EX216" s="212"/>
      <c r="EY216" s="212"/>
      <c r="EZ216"/>
      <c r="FA216"/>
      <c r="FB216"/>
      <c r="FN216"/>
      <c r="FO216"/>
      <c r="FP216"/>
      <c r="FQ216"/>
      <c r="FR216"/>
      <c r="FS216"/>
      <c r="GD216"/>
      <c r="GE216"/>
      <c r="GF216"/>
      <c r="GG216"/>
      <c r="GH216"/>
      <c r="GI216"/>
      <c r="GU216"/>
      <c r="GV216"/>
      <c r="GW216"/>
      <c r="GX216"/>
      <c r="GY216"/>
      <c r="HI216"/>
      <c r="HK216"/>
      <c r="HL216"/>
      <c r="HM216"/>
      <c r="HN216"/>
      <c r="HO216"/>
      <c r="HQ216"/>
      <c r="HR216"/>
      <c r="HS216"/>
      <c r="HT216"/>
    </row>
    <row r="217" spans="47:228">
      <c r="AU217" s="1"/>
      <c r="AV217" s="152"/>
      <c r="AW217" s="152"/>
      <c r="AX217" s="212"/>
      <c r="AY217" s="212"/>
      <c r="AZ217" s="212"/>
      <c r="BA217"/>
      <c r="BB217"/>
      <c r="BC217"/>
      <c r="BD217"/>
      <c r="BE217"/>
      <c r="BF217" s="1"/>
      <c r="BG217" s="152"/>
      <c r="BH217" s="152"/>
      <c r="BI217" s="212"/>
      <c r="BJ217" s="212"/>
      <c r="BK217" s="212"/>
      <c r="BM217" s="1"/>
      <c r="BN217" s="152"/>
      <c r="BO217" s="152"/>
      <c r="BP217" s="212"/>
      <c r="BQ217" s="212"/>
      <c r="BR217" s="212"/>
      <c r="BS217"/>
      <c r="BT217"/>
      <c r="BU217"/>
      <c r="BX217" s="1"/>
      <c r="BY217" s="152"/>
      <c r="BZ217" s="152"/>
      <c r="CA217" s="212"/>
      <c r="CB217" s="212"/>
      <c r="CC217" s="212"/>
      <c r="CE217" s="1"/>
      <c r="CF217" s="290"/>
      <c r="CG217" s="290"/>
      <c r="CH217" s="212"/>
      <c r="CI217" s="212"/>
      <c r="CJ217" s="212"/>
      <c r="CL217"/>
      <c r="CM217"/>
      <c r="CQ217" s="1"/>
      <c r="CR217" s="152"/>
      <c r="CS217" s="152"/>
      <c r="CT217" s="212"/>
      <c r="CU217" s="212"/>
      <c r="CV217" s="212"/>
      <c r="CX217"/>
      <c r="CY217"/>
      <c r="CZ217"/>
      <c r="DA217"/>
      <c r="DB217" s="1"/>
      <c r="DC217" s="152"/>
      <c r="DD217" s="152"/>
      <c r="DE217" s="212"/>
      <c r="DF217" s="212"/>
      <c r="DG217" s="212"/>
      <c r="DK217"/>
      <c r="DL217"/>
      <c r="DM217" s="1"/>
      <c r="DN217" s="152"/>
      <c r="DO217" s="152"/>
      <c r="DQ217" s="212"/>
      <c r="DR217" s="212"/>
      <c r="DV217"/>
      <c r="DW217"/>
      <c r="DX217" s="1"/>
      <c r="DY217" s="152"/>
      <c r="DZ217" s="152"/>
      <c r="EB217" s="212"/>
      <c r="EC217" s="212"/>
      <c r="EJ217" s="152"/>
      <c r="EK217" s="152"/>
      <c r="EL217" s="212"/>
      <c r="EM217" s="212"/>
      <c r="EN217" s="212"/>
      <c r="EO217"/>
      <c r="EP217"/>
      <c r="EQ217"/>
      <c r="EU217" s="152"/>
      <c r="EV217" s="152"/>
      <c r="EW217" s="212"/>
      <c r="EX217" s="212"/>
      <c r="EY217" s="212"/>
      <c r="EZ217"/>
      <c r="FA217"/>
      <c r="FB217"/>
      <c r="FN217"/>
      <c r="FO217"/>
      <c r="FP217"/>
      <c r="FQ217"/>
      <c r="FR217"/>
      <c r="FS217"/>
      <c r="GD217"/>
      <c r="GE217"/>
      <c r="GF217"/>
      <c r="GG217"/>
      <c r="GH217"/>
      <c r="GI217"/>
      <c r="GU217"/>
      <c r="GV217"/>
      <c r="GW217"/>
      <c r="GX217"/>
      <c r="GY217"/>
      <c r="HI217"/>
      <c r="HK217"/>
      <c r="HL217"/>
      <c r="HM217"/>
      <c r="HN217"/>
      <c r="HO217"/>
      <c r="HQ217"/>
      <c r="HR217"/>
      <c r="HS217"/>
      <c r="HT217"/>
    </row>
    <row r="218" spans="47:228">
      <c r="AU218" s="1"/>
      <c r="AV218" s="152"/>
      <c r="AW218" s="152"/>
      <c r="AX218" s="212"/>
      <c r="AY218" s="212"/>
      <c r="AZ218" s="212"/>
      <c r="BA218"/>
      <c r="BB218"/>
      <c r="BC218"/>
      <c r="BD218"/>
      <c r="BE218"/>
      <c r="BF218" s="1"/>
      <c r="BG218" s="152"/>
      <c r="BH218" s="152"/>
      <c r="BI218" s="212"/>
      <c r="BJ218" s="212"/>
      <c r="BK218" s="212"/>
      <c r="BM218" s="1"/>
      <c r="BN218" s="152"/>
      <c r="BO218" s="152"/>
      <c r="BP218" s="212"/>
      <c r="BQ218" s="212"/>
      <c r="BR218" s="212"/>
      <c r="BS218"/>
      <c r="BT218"/>
      <c r="BU218"/>
      <c r="BX218" s="1"/>
      <c r="BY218" s="152"/>
      <c r="BZ218" s="152"/>
      <c r="CA218" s="212"/>
      <c r="CB218" s="212"/>
      <c r="CC218" s="212"/>
      <c r="CE218" s="1"/>
      <c r="CF218" s="290"/>
      <c r="CG218" s="290"/>
      <c r="CH218" s="212"/>
      <c r="CI218" s="212"/>
      <c r="CJ218" s="212"/>
      <c r="CL218"/>
      <c r="CM218"/>
      <c r="CQ218" s="1"/>
      <c r="CR218" s="152"/>
      <c r="CS218" s="152"/>
      <c r="CT218" s="212"/>
      <c r="CU218" s="212"/>
      <c r="CV218" s="212"/>
      <c r="CX218"/>
      <c r="CY218"/>
      <c r="CZ218"/>
      <c r="DA218"/>
      <c r="DB218" s="1"/>
      <c r="DC218" s="152"/>
      <c r="DD218" s="152"/>
      <c r="DE218" s="212"/>
      <c r="DF218" s="212"/>
      <c r="DG218" s="212"/>
      <c r="DK218"/>
      <c r="DL218"/>
      <c r="DM218" s="1"/>
      <c r="DN218" s="152"/>
      <c r="DO218" s="152"/>
      <c r="DQ218" s="212"/>
      <c r="DR218" s="212"/>
      <c r="DV218"/>
      <c r="DW218"/>
      <c r="DX218" s="1"/>
      <c r="DY218" s="152"/>
      <c r="DZ218" s="152"/>
      <c r="EB218" s="212"/>
      <c r="EC218" s="212"/>
      <c r="EJ218" s="152"/>
      <c r="EK218" s="152"/>
      <c r="EL218" s="212"/>
      <c r="EM218" s="212"/>
      <c r="EN218" s="212"/>
      <c r="EO218"/>
      <c r="EP218"/>
      <c r="EQ218"/>
      <c r="EU218" s="152"/>
      <c r="EV218" s="152"/>
      <c r="EW218" s="212"/>
      <c r="EX218" s="212"/>
      <c r="EY218" s="212"/>
      <c r="EZ218"/>
      <c r="FA218"/>
      <c r="FB218"/>
      <c r="FN218"/>
      <c r="FO218"/>
      <c r="FP218"/>
      <c r="FQ218"/>
      <c r="FR218"/>
      <c r="FS218"/>
      <c r="GD218"/>
      <c r="GE218"/>
      <c r="GF218"/>
      <c r="GG218"/>
      <c r="GH218"/>
      <c r="GI218"/>
      <c r="GU218"/>
      <c r="GV218"/>
      <c r="GW218"/>
      <c r="GX218"/>
      <c r="GY218"/>
      <c r="HI218"/>
      <c r="HK218"/>
      <c r="HL218"/>
      <c r="HM218"/>
      <c r="HN218"/>
      <c r="HO218"/>
      <c r="HQ218"/>
      <c r="HR218"/>
      <c r="HS218"/>
      <c r="HT218"/>
    </row>
    <row r="219" spans="47:228">
      <c r="AU219" s="1"/>
      <c r="AV219" s="152"/>
      <c r="AW219" s="152"/>
      <c r="AX219" s="212"/>
      <c r="AY219" s="212"/>
      <c r="AZ219" s="212"/>
      <c r="BA219"/>
      <c r="BB219"/>
      <c r="BC219"/>
      <c r="BD219"/>
      <c r="BE219"/>
      <c r="BF219" s="1"/>
      <c r="BG219" s="152"/>
      <c r="BH219" s="152"/>
      <c r="BI219" s="212"/>
      <c r="BJ219" s="212"/>
      <c r="BK219" s="212"/>
      <c r="BM219" s="1"/>
      <c r="BN219" s="152"/>
      <c r="BO219" s="152"/>
      <c r="BP219" s="212"/>
      <c r="BQ219" s="212"/>
      <c r="BR219" s="212"/>
      <c r="BS219"/>
      <c r="BT219"/>
      <c r="BU219"/>
      <c r="BX219" s="1"/>
      <c r="BY219" s="152"/>
      <c r="BZ219" s="152"/>
      <c r="CA219" s="212"/>
      <c r="CB219" s="212"/>
      <c r="CC219" s="212"/>
      <c r="CE219" s="1"/>
      <c r="CF219" s="290"/>
      <c r="CG219" s="290"/>
      <c r="CH219" s="212"/>
      <c r="CI219" s="212"/>
      <c r="CJ219" s="212"/>
      <c r="CL219"/>
      <c r="CM219"/>
      <c r="CQ219" s="1"/>
      <c r="CR219" s="152"/>
      <c r="CS219" s="152"/>
      <c r="CT219" s="212"/>
      <c r="CU219" s="212"/>
      <c r="CV219" s="212"/>
      <c r="CX219"/>
      <c r="CY219"/>
      <c r="CZ219"/>
      <c r="DA219"/>
      <c r="DB219" s="1"/>
      <c r="DC219" s="152"/>
      <c r="DD219" s="152"/>
      <c r="DE219" s="212"/>
      <c r="DF219" s="212"/>
      <c r="DG219" s="212"/>
      <c r="DK219"/>
      <c r="DL219"/>
      <c r="DM219" s="1"/>
      <c r="DN219" s="152"/>
      <c r="DO219" s="152"/>
      <c r="DQ219" s="212"/>
      <c r="DR219" s="212"/>
      <c r="DV219"/>
      <c r="DW219"/>
      <c r="DX219" s="1"/>
      <c r="DY219" s="152"/>
      <c r="DZ219" s="152"/>
      <c r="EB219" s="212"/>
      <c r="EC219" s="212"/>
      <c r="EJ219" s="152"/>
      <c r="EK219" s="152"/>
      <c r="EL219" s="212"/>
      <c r="EM219" s="212"/>
      <c r="EN219" s="212"/>
      <c r="EO219"/>
      <c r="EP219"/>
      <c r="EQ219"/>
      <c r="EU219" s="152"/>
      <c r="EV219" s="152"/>
      <c r="EW219" s="212"/>
      <c r="EX219" s="212"/>
      <c r="EY219" s="212"/>
      <c r="EZ219"/>
      <c r="FA219"/>
      <c r="FB219"/>
      <c r="FN219"/>
      <c r="FO219"/>
      <c r="FP219"/>
      <c r="FQ219"/>
      <c r="FR219"/>
      <c r="FS219"/>
      <c r="GD219"/>
      <c r="GE219"/>
      <c r="GF219"/>
      <c r="GG219"/>
      <c r="GH219"/>
      <c r="GI219"/>
      <c r="GU219"/>
      <c r="GV219"/>
      <c r="GW219"/>
      <c r="GX219"/>
      <c r="GY219"/>
      <c r="HI219"/>
      <c r="HK219"/>
      <c r="HL219"/>
      <c r="HM219"/>
      <c r="HN219"/>
      <c r="HO219"/>
      <c r="HQ219"/>
      <c r="HR219"/>
      <c r="HS219"/>
      <c r="HT219"/>
    </row>
    <row r="220" spans="47:228">
      <c r="AU220" s="1"/>
      <c r="AV220" s="152"/>
      <c r="AW220" s="152"/>
      <c r="AX220" s="212"/>
      <c r="AY220" s="212"/>
      <c r="AZ220" s="212"/>
      <c r="BA220"/>
      <c r="BB220"/>
      <c r="BC220"/>
      <c r="BD220"/>
      <c r="BE220"/>
      <c r="BF220" s="1"/>
      <c r="BG220" s="152"/>
      <c r="BH220" s="152"/>
      <c r="BI220" s="212"/>
      <c r="BJ220" s="212"/>
      <c r="BK220" s="212"/>
      <c r="BM220" s="1"/>
      <c r="BN220" s="152"/>
      <c r="BO220" s="152"/>
      <c r="BP220" s="212"/>
      <c r="BQ220" s="212"/>
      <c r="BR220" s="212"/>
      <c r="BS220"/>
      <c r="BT220"/>
      <c r="BU220"/>
      <c r="BX220" s="1"/>
      <c r="BY220" s="152"/>
      <c r="BZ220" s="152"/>
      <c r="CA220" s="212"/>
      <c r="CB220" s="212"/>
      <c r="CC220" s="212"/>
      <c r="CE220" s="1"/>
      <c r="CF220" s="290"/>
      <c r="CG220" s="290"/>
      <c r="CH220" s="212"/>
      <c r="CI220" s="212"/>
      <c r="CJ220" s="212"/>
      <c r="CL220"/>
      <c r="CM220"/>
      <c r="CQ220" s="1"/>
      <c r="CR220" s="152"/>
      <c r="CS220" s="152"/>
      <c r="CT220" s="212"/>
      <c r="CU220" s="212"/>
      <c r="CV220" s="212"/>
      <c r="CX220"/>
      <c r="CY220"/>
      <c r="CZ220"/>
      <c r="DA220"/>
      <c r="DB220" s="1"/>
      <c r="DC220" s="152"/>
      <c r="DD220" s="152"/>
      <c r="DE220" s="212"/>
      <c r="DF220" s="212"/>
      <c r="DG220" s="212"/>
      <c r="DK220"/>
      <c r="DL220"/>
      <c r="DM220" s="1"/>
      <c r="DN220" s="152"/>
      <c r="DO220" s="152"/>
      <c r="DQ220" s="212"/>
      <c r="DR220" s="212"/>
      <c r="DV220"/>
      <c r="DW220"/>
      <c r="DX220" s="1"/>
      <c r="DY220" s="152"/>
      <c r="DZ220" s="152"/>
      <c r="EB220" s="212"/>
      <c r="EC220" s="212"/>
      <c r="EJ220" s="152"/>
      <c r="EK220" s="152"/>
      <c r="EL220" s="212"/>
      <c r="EM220" s="212"/>
      <c r="EN220" s="212"/>
      <c r="EO220"/>
      <c r="EP220"/>
      <c r="EQ220"/>
      <c r="EU220" s="152"/>
      <c r="EV220" s="152"/>
      <c r="EW220" s="212"/>
      <c r="EX220" s="212"/>
      <c r="EY220" s="212"/>
      <c r="EZ220"/>
      <c r="FA220"/>
      <c r="FB220"/>
      <c r="FN220"/>
      <c r="FO220"/>
      <c r="FP220"/>
      <c r="FQ220"/>
      <c r="FR220"/>
      <c r="FS220"/>
      <c r="GD220"/>
      <c r="GE220"/>
      <c r="GF220"/>
      <c r="GG220"/>
      <c r="GH220"/>
      <c r="GI220"/>
      <c r="GU220"/>
      <c r="GV220"/>
      <c r="GW220"/>
      <c r="GX220"/>
      <c r="GY220"/>
      <c r="HI220"/>
      <c r="HK220"/>
      <c r="HL220"/>
      <c r="HM220"/>
      <c r="HN220"/>
      <c r="HO220"/>
      <c r="HQ220"/>
      <c r="HR220"/>
      <c r="HS220"/>
      <c r="HT220"/>
    </row>
    <row r="221" spans="47:228">
      <c r="AU221" s="1"/>
      <c r="AV221" s="152"/>
      <c r="AW221" s="152"/>
      <c r="AX221" s="212"/>
      <c r="AY221" s="212"/>
      <c r="AZ221" s="212"/>
      <c r="BA221"/>
      <c r="BB221"/>
      <c r="BC221"/>
      <c r="BD221"/>
      <c r="BE221"/>
      <c r="BF221" s="1"/>
      <c r="BG221" s="152"/>
      <c r="BH221" s="152"/>
      <c r="BI221" s="212"/>
      <c r="BJ221" s="212"/>
      <c r="BK221" s="212"/>
      <c r="BM221" s="1"/>
      <c r="BN221" s="152"/>
      <c r="BO221" s="152"/>
      <c r="BP221" s="212"/>
      <c r="BQ221" s="212"/>
      <c r="BR221" s="212"/>
      <c r="BS221"/>
      <c r="BT221"/>
      <c r="BU221"/>
      <c r="BX221" s="1"/>
      <c r="BY221" s="152"/>
      <c r="BZ221" s="152"/>
      <c r="CA221" s="212"/>
      <c r="CB221" s="212"/>
      <c r="CC221" s="212"/>
      <c r="CE221" s="1"/>
      <c r="CF221" s="290"/>
      <c r="CG221" s="290"/>
      <c r="CH221" s="212"/>
      <c r="CI221" s="212"/>
      <c r="CJ221" s="212"/>
      <c r="CL221"/>
      <c r="CM221"/>
      <c r="CQ221" s="1"/>
      <c r="CR221" s="152"/>
      <c r="CS221" s="152"/>
      <c r="CT221" s="212"/>
      <c r="CU221" s="212"/>
      <c r="CV221" s="212"/>
      <c r="CX221"/>
      <c r="CY221"/>
      <c r="CZ221"/>
      <c r="DA221"/>
      <c r="DB221" s="1"/>
      <c r="DC221" s="152"/>
      <c r="DD221" s="152"/>
      <c r="DE221" s="212"/>
      <c r="DF221" s="212"/>
      <c r="DG221" s="212"/>
      <c r="DK221"/>
      <c r="DL221"/>
      <c r="DM221" s="1"/>
      <c r="DN221" s="152"/>
      <c r="DO221" s="152"/>
      <c r="DQ221" s="212"/>
      <c r="DR221" s="212"/>
      <c r="DV221"/>
      <c r="DW221"/>
      <c r="DX221" s="1"/>
      <c r="DY221" s="152"/>
      <c r="DZ221" s="152"/>
      <c r="EB221" s="212"/>
      <c r="EC221" s="212"/>
      <c r="EJ221" s="152"/>
      <c r="EK221" s="152"/>
      <c r="EL221" s="212"/>
      <c r="EM221" s="212"/>
      <c r="EN221" s="212"/>
      <c r="EO221"/>
      <c r="EP221"/>
      <c r="EQ221"/>
      <c r="EU221" s="152"/>
      <c r="EV221" s="152"/>
      <c r="EW221" s="212"/>
      <c r="EX221" s="212"/>
      <c r="EY221" s="212"/>
      <c r="EZ221"/>
      <c r="FA221"/>
      <c r="FB221"/>
      <c r="FN221"/>
      <c r="FO221"/>
      <c r="FP221"/>
      <c r="FQ221"/>
      <c r="FR221"/>
      <c r="FS221"/>
      <c r="GD221"/>
      <c r="GE221"/>
      <c r="GF221"/>
      <c r="GG221"/>
      <c r="GH221"/>
      <c r="GI221"/>
      <c r="GU221"/>
      <c r="GV221"/>
      <c r="GW221"/>
      <c r="GX221"/>
      <c r="GY221"/>
      <c r="HI221"/>
      <c r="HK221"/>
      <c r="HL221"/>
      <c r="HM221"/>
      <c r="HN221"/>
      <c r="HO221"/>
      <c r="HQ221"/>
      <c r="HR221"/>
      <c r="HS221"/>
      <c r="HT221"/>
    </row>
    <row r="222" spans="47:228">
      <c r="AU222" s="1"/>
      <c r="AV222" s="152"/>
      <c r="AW222" s="152"/>
      <c r="AX222" s="212"/>
      <c r="AY222" s="212"/>
      <c r="AZ222" s="212"/>
      <c r="BA222"/>
      <c r="BB222"/>
      <c r="BC222"/>
      <c r="BD222"/>
      <c r="BE222"/>
      <c r="BF222" s="1"/>
      <c r="BG222" s="152"/>
      <c r="BH222" s="152"/>
      <c r="BI222" s="212"/>
      <c r="BJ222" s="212"/>
      <c r="BK222" s="212"/>
      <c r="BM222" s="1"/>
      <c r="BN222" s="152"/>
      <c r="BO222" s="152"/>
      <c r="BP222" s="212"/>
      <c r="BQ222" s="212"/>
      <c r="BR222" s="212"/>
      <c r="BS222"/>
      <c r="BT222"/>
      <c r="BU222"/>
      <c r="BX222" s="1"/>
      <c r="BY222" s="152"/>
      <c r="BZ222" s="152"/>
      <c r="CA222" s="212"/>
      <c r="CB222" s="212"/>
      <c r="CC222" s="212"/>
      <c r="CE222" s="1"/>
      <c r="CF222" s="290"/>
      <c r="CG222" s="290"/>
      <c r="CH222" s="212"/>
      <c r="CI222" s="212"/>
      <c r="CJ222" s="212"/>
      <c r="CL222"/>
      <c r="CM222"/>
      <c r="CQ222" s="1"/>
      <c r="CR222" s="152"/>
      <c r="CS222" s="152"/>
      <c r="CT222" s="212"/>
      <c r="CU222" s="212"/>
      <c r="CV222" s="212"/>
      <c r="CX222"/>
      <c r="CY222"/>
      <c r="CZ222"/>
      <c r="DA222"/>
      <c r="DB222" s="1"/>
      <c r="DC222" s="152"/>
      <c r="DD222" s="152"/>
      <c r="DE222" s="212"/>
      <c r="DF222" s="212"/>
      <c r="DG222" s="212"/>
      <c r="DK222"/>
      <c r="DL222"/>
      <c r="DM222" s="1"/>
      <c r="DN222" s="152"/>
      <c r="DO222" s="152"/>
      <c r="DQ222" s="212"/>
      <c r="DR222" s="212"/>
      <c r="DV222"/>
      <c r="DW222"/>
      <c r="DX222" s="1"/>
      <c r="DY222" s="152"/>
      <c r="DZ222" s="152"/>
      <c r="EB222" s="212"/>
      <c r="EC222" s="212"/>
      <c r="EJ222" s="152"/>
      <c r="EK222" s="152"/>
      <c r="EL222" s="212"/>
      <c r="EM222" s="212"/>
      <c r="EN222" s="212"/>
      <c r="EO222"/>
      <c r="EP222"/>
      <c r="EQ222"/>
      <c r="EU222" s="152"/>
      <c r="EV222" s="152"/>
      <c r="EW222" s="212"/>
      <c r="EX222" s="212"/>
      <c r="EY222" s="212"/>
      <c r="EZ222"/>
      <c r="FA222"/>
      <c r="FB222"/>
      <c r="FN222"/>
      <c r="FO222"/>
      <c r="FP222"/>
      <c r="FQ222"/>
      <c r="FR222"/>
      <c r="FS222"/>
      <c r="GD222"/>
      <c r="GE222"/>
      <c r="GF222"/>
      <c r="GG222"/>
      <c r="GH222"/>
      <c r="GI222"/>
      <c r="GU222"/>
      <c r="GV222"/>
      <c r="GW222"/>
      <c r="GX222"/>
      <c r="GY222"/>
      <c r="HI222"/>
      <c r="HK222"/>
      <c r="HL222"/>
      <c r="HM222"/>
      <c r="HN222"/>
      <c r="HO222"/>
      <c r="HQ222"/>
      <c r="HR222"/>
      <c r="HS222"/>
      <c r="HT222"/>
    </row>
    <row r="223" spans="47:228">
      <c r="AU223" s="1"/>
      <c r="AV223" s="152"/>
      <c r="AW223" s="152"/>
      <c r="AX223" s="212"/>
      <c r="AY223" s="212"/>
      <c r="AZ223" s="212"/>
      <c r="BA223"/>
      <c r="BB223"/>
      <c r="BC223"/>
      <c r="BD223"/>
      <c r="BE223"/>
      <c r="BF223" s="1"/>
      <c r="BG223" s="152"/>
      <c r="BH223" s="152"/>
      <c r="BI223" s="212"/>
      <c r="BJ223" s="212"/>
      <c r="BK223" s="212"/>
      <c r="BM223" s="1"/>
      <c r="BN223" s="152"/>
      <c r="BO223" s="152"/>
      <c r="BP223" s="212"/>
      <c r="BQ223" s="212"/>
      <c r="BR223" s="212"/>
      <c r="BS223"/>
      <c r="BT223"/>
      <c r="BU223"/>
      <c r="BX223" s="1"/>
      <c r="BY223" s="152"/>
      <c r="BZ223" s="152"/>
      <c r="CA223" s="212"/>
      <c r="CB223" s="212"/>
      <c r="CC223" s="212"/>
      <c r="CE223" s="1"/>
      <c r="CF223" s="290"/>
      <c r="CG223" s="290"/>
      <c r="CH223" s="212"/>
      <c r="CI223" s="212"/>
      <c r="CJ223" s="212"/>
      <c r="CL223"/>
      <c r="CM223"/>
      <c r="CQ223" s="1"/>
      <c r="CR223" s="152"/>
      <c r="CS223" s="152"/>
      <c r="CT223" s="212"/>
      <c r="CU223" s="212"/>
      <c r="CV223" s="212"/>
      <c r="CX223"/>
      <c r="CY223"/>
      <c r="CZ223"/>
      <c r="DA223"/>
      <c r="DB223" s="1"/>
      <c r="DC223" s="152"/>
      <c r="DD223" s="152"/>
      <c r="DE223" s="212"/>
      <c r="DF223" s="212"/>
      <c r="DG223" s="212"/>
      <c r="DK223"/>
      <c r="DL223"/>
      <c r="DM223" s="1"/>
      <c r="DN223" s="152"/>
      <c r="DO223" s="152"/>
      <c r="DQ223" s="212"/>
      <c r="DR223" s="212"/>
      <c r="DV223"/>
      <c r="DW223"/>
      <c r="DX223" s="1"/>
      <c r="DY223" s="152"/>
      <c r="DZ223" s="152"/>
      <c r="EB223" s="212"/>
      <c r="EC223" s="212"/>
      <c r="EJ223" s="152"/>
      <c r="EK223" s="152"/>
      <c r="EL223" s="212"/>
      <c r="EM223" s="212"/>
      <c r="EN223" s="212"/>
      <c r="EO223"/>
      <c r="EP223"/>
      <c r="EQ223"/>
      <c r="EU223" s="152"/>
      <c r="EV223" s="152"/>
      <c r="EW223" s="212"/>
      <c r="EX223" s="212"/>
      <c r="EY223" s="212"/>
      <c r="EZ223"/>
      <c r="FA223"/>
      <c r="FB223"/>
      <c r="FN223"/>
      <c r="FO223"/>
      <c r="FP223"/>
      <c r="FQ223"/>
      <c r="FR223"/>
      <c r="FS223"/>
      <c r="GD223"/>
      <c r="GE223"/>
      <c r="GF223"/>
      <c r="GG223"/>
      <c r="GH223"/>
      <c r="GI223"/>
      <c r="GU223"/>
      <c r="GV223"/>
      <c r="GW223"/>
      <c r="GX223"/>
      <c r="GY223"/>
      <c r="HI223"/>
      <c r="HK223"/>
      <c r="HL223"/>
      <c r="HM223"/>
      <c r="HN223"/>
      <c r="HO223"/>
      <c r="HQ223"/>
      <c r="HR223"/>
      <c r="HS223"/>
      <c r="HT223"/>
    </row>
    <row r="224" spans="47:228">
      <c r="AU224" s="1"/>
      <c r="AV224" s="152"/>
      <c r="AW224" s="152"/>
      <c r="AX224" s="212"/>
      <c r="AY224" s="212"/>
      <c r="AZ224" s="212"/>
      <c r="BA224"/>
      <c r="BB224"/>
      <c r="BC224"/>
      <c r="BD224"/>
      <c r="BE224"/>
      <c r="BF224" s="1"/>
      <c r="BG224" s="152"/>
      <c r="BH224" s="152"/>
      <c r="BI224" s="212"/>
      <c r="BJ224" s="212"/>
      <c r="BK224" s="212"/>
      <c r="BM224" s="1"/>
      <c r="BN224" s="152"/>
      <c r="BO224" s="152"/>
      <c r="BP224" s="212"/>
      <c r="BQ224" s="212"/>
      <c r="BR224" s="212"/>
      <c r="BS224"/>
      <c r="BT224"/>
      <c r="BU224"/>
      <c r="BX224" s="1"/>
      <c r="BY224" s="152"/>
      <c r="BZ224" s="152"/>
      <c r="CA224" s="212"/>
      <c r="CB224" s="212"/>
      <c r="CC224" s="212"/>
      <c r="CE224" s="1"/>
      <c r="CF224" s="290"/>
      <c r="CG224" s="290"/>
      <c r="CH224" s="212"/>
      <c r="CI224" s="212"/>
      <c r="CJ224" s="212"/>
      <c r="CL224"/>
      <c r="CM224"/>
      <c r="CQ224" s="1"/>
      <c r="CR224" s="152"/>
      <c r="CS224" s="152"/>
      <c r="CT224" s="212"/>
      <c r="CU224" s="212"/>
      <c r="CV224" s="212"/>
      <c r="CX224"/>
      <c r="CY224"/>
      <c r="CZ224"/>
      <c r="DA224"/>
      <c r="DB224" s="1"/>
      <c r="DC224" s="152"/>
      <c r="DD224" s="152"/>
      <c r="DE224" s="212"/>
      <c r="DF224" s="212"/>
      <c r="DG224" s="212"/>
      <c r="DK224"/>
      <c r="DL224"/>
      <c r="DM224" s="1"/>
      <c r="DN224" s="152"/>
      <c r="DO224" s="152"/>
      <c r="DQ224" s="212"/>
      <c r="DR224" s="212"/>
      <c r="DV224"/>
      <c r="DW224"/>
      <c r="DX224" s="1"/>
      <c r="DY224" s="152"/>
      <c r="DZ224" s="152"/>
      <c r="EB224" s="212"/>
      <c r="EC224" s="212"/>
      <c r="EJ224" s="152"/>
      <c r="EK224" s="152"/>
      <c r="EL224" s="212"/>
      <c r="EM224" s="212"/>
      <c r="EN224" s="212"/>
      <c r="EO224"/>
      <c r="EP224"/>
      <c r="EQ224"/>
      <c r="EU224" s="152"/>
      <c r="EV224" s="152"/>
      <c r="EW224" s="212"/>
      <c r="EX224" s="212"/>
      <c r="EY224" s="212"/>
      <c r="EZ224"/>
      <c r="FA224"/>
      <c r="FB224"/>
      <c r="FN224"/>
      <c r="FO224"/>
      <c r="FP224"/>
      <c r="FQ224"/>
      <c r="FR224"/>
      <c r="FS224"/>
      <c r="GD224"/>
      <c r="GE224"/>
      <c r="GF224"/>
      <c r="GG224"/>
      <c r="GH224"/>
      <c r="GI224"/>
      <c r="GU224"/>
      <c r="GV224"/>
      <c r="GW224"/>
      <c r="GX224"/>
      <c r="GY224"/>
      <c r="HI224"/>
      <c r="HK224"/>
      <c r="HL224"/>
      <c r="HM224"/>
      <c r="HN224"/>
      <c r="HO224"/>
      <c r="HQ224"/>
      <c r="HR224"/>
      <c r="HS224"/>
      <c r="HT224"/>
    </row>
    <row r="225" spans="47:228">
      <c r="AU225" s="1"/>
      <c r="AV225" s="152"/>
      <c r="AW225" s="152"/>
      <c r="AX225" s="212"/>
      <c r="AY225" s="212"/>
      <c r="AZ225" s="212"/>
      <c r="BA225"/>
      <c r="BB225"/>
      <c r="BC225"/>
      <c r="BD225"/>
      <c r="BE225"/>
      <c r="BF225" s="1"/>
      <c r="BG225" s="152"/>
      <c r="BH225" s="152"/>
      <c r="BI225" s="212"/>
      <c r="BJ225" s="212"/>
      <c r="BK225" s="212"/>
      <c r="BM225" s="1"/>
      <c r="BN225" s="152"/>
      <c r="BO225" s="152"/>
      <c r="BP225" s="212"/>
      <c r="BQ225" s="212"/>
      <c r="BR225" s="212"/>
      <c r="BS225"/>
      <c r="BT225"/>
      <c r="BU225"/>
      <c r="BX225" s="1"/>
      <c r="BY225" s="152"/>
      <c r="BZ225" s="152"/>
      <c r="CA225" s="212"/>
      <c r="CB225" s="212"/>
      <c r="CC225" s="212"/>
      <c r="CE225" s="1"/>
      <c r="CF225" s="290"/>
      <c r="CG225" s="290"/>
      <c r="CH225" s="212"/>
      <c r="CI225" s="212"/>
      <c r="CJ225" s="212"/>
      <c r="CL225"/>
      <c r="CM225"/>
      <c r="CQ225" s="1"/>
      <c r="CR225" s="152"/>
      <c r="CS225" s="152"/>
      <c r="CT225" s="212"/>
      <c r="CU225" s="212"/>
      <c r="CV225" s="212"/>
      <c r="CX225"/>
      <c r="CY225"/>
      <c r="CZ225"/>
      <c r="DA225"/>
      <c r="DB225" s="1"/>
      <c r="DC225" s="152"/>
      <c r="DD225" s="152"/>
      <c r="DE225" s="212"/>
      <c r="DF225" s="212"/>
      <c r="DG225" s="212"/>
      <c r="DK225"/>
      <c r="DL225"/>
      <c r="DM225" s="1"/>
      <c r="DN225" s="152"/>
      <c r="DO225" s="152"/>
      <c r="DQ225" s="212"/>
      <c r="DR225" s="212"/>
      <c r="DV225"/>
      <c r="DW225"/>
      <c r="DX225" s="1"/>
      <c r="DY225" s="152"/>
      <c r="DZ225" s="152"/>
      <c r="EB225" s="212"/>
      <c r="EC225" s="212"/>
      <c r="EJ225" s="152"/>
      <c r="EK225" s="152"/>
      <c r="EL225" s="212"/>
      <c r="EM225" s="212"/>
      <c r="EN225" s="212"/>
      <c r="EO225"/>
      <c r="EP225"/>
      <c r="EQ225"/>
      <c r="EU225" s="152"/>
      <c r="EV225" s="152"/>
      <c r="EW225" s="212"/>
      <c r="EX225" s="212"/>
      <c r="EY225" s="212"/>
      <c r="EZ225"/>
      <c r="FA225"/>
      <c r="FB225"/>
      <c r="FN225"/>
      <c r="FO225"/>
      <c r="FP225"/>
      <c r="FQ225"/>
      <c r="FR225"/>
      <c r="FS225"/>
      <c r="GD225"/>
      <c r="GE225"/>
      <c r="GF225"/>
      <c r="GG225"/>
      <c r="GH225"/>
      <c r="GI225"/>
      <c r="GU225"/>
      <c r="GV225"/>
      <c r="GW225"/>
      <c r="GX225"/>
      <c r="GY225"/>
      <c r="HI225"/>
      <c r="HK225"/>
      <c r="HL225"/>
      <c r="HM225"/>
      <c r="HN225"/>
      <c r="HO225"/>
      <c r="HQ225"/>
      <c r="HR225"/>
      <c r="HS225"/>
      <c r="HT225"/>
    </row>
    <row r="226" spans="47:228">
      <c r="AU226" s="1"/>
      <c r="AV226" s="152"/>
      <c r="AW226" s="152"/>
      <c r="AX226" s="212"/>
      <c r="AY226" s="212"/>
      <c r="AZ226" s="212"/>
      <c r="BA226"/>
      <c r="BB226"/>
      <c r="BC226"/>
      <c r="BD226"/>
      <c r="BE226"/>
      <c r="BF226" s="1"/>
      <c r="BG226" s="152"/>
      <c r="BH226" s="152"/>
      <c r="BI226" s="212"/>
      <c r="BJ226" s="212"/>
      <c r="BK226" s="212"/>
      <c r="BM226" s="1"/>
      <c r="BN226" s="152"/>
      <c r="BO226" s="152"/>
      <c r="BP226" s="212"/>
      <c r="BQ226" s="212"/>
      <c r="BR226" s="212"/>
      <c r="BS226"/>
      <c r="BT226"/>
      <c r="BU226"/>
      <c r="BX226" s="1"/>
      <c r="BY226" s="152"/>
      <c r="BZ226" s="152"/>
      <c r="CA226" s="212"/>
      <c r="CB226" s="212"/>
      <c r="CC226" s="212"/>
      <c r="CE226" s="1"/>
      <c r="CF226" s="290"/>
      <c r="CG226" s="290"/>
      <c r="CH226" s="212"/>
      <c r="CI226" s="212"/>
      <c r="CJ226" s="212"/>
      <c r="CL226"/>
      <c r="CM226"/>
      <c r="CQ226" s="1"/>
      <c r="CR226" s="152"/>
      <c r="CS226" s="152"/>
      <c r="CT226" s="212"/>
      <c r="CU226" s="212"/>
      <c r="CV226" s="212"/>
      <c r="CX226"/>
      <c r="CY226"/>
      <c r="CZ226"/>
      <c r="DA226"/>
      <c r="DB226" s="1"/>
      <c r="DC226" s="152"/>
      <c r="DD226" s="152"/>
      <c r="DE226" s="212"/>
      <c r="DF226" s="212"/>
      <c r="DG226" s="212"/>
      <c r="DK226"/>
      <c r="DL226"/>
      <c r="DM226" s="1"/>
      <c r="DN226" s="152"/>
      <c r="DO226" s="152"/>
      <c r="DQ226" s="212"/>
      <c r="DR226" s="212"/>
      <c r="DV226"/>
      <c r="DW226"/>
      <c r="DX226" s="1"/>
      <c r="DY226" s="152"/>
      <c r="DZ226" s="152"/>
      <c r="EB226" s="212"/>
      <c r="EC226" s="212"/>
      <c r="EJ226" s="152"/>
      <c r="EK226" s="152"/>
      <c r="EL226" s="212"/>
      <c r="EM226" s="212"/>
      <c r="EN226" s="212"/>
      <c r="EO226"/>
      <c r="EP226"/>
      <c r="EQ226"/>
      <c r="EU226" s="152"/>
      <c r="EV226" s="152"/>
      <c r="EW226" s="212"/>
      <c r="EX226" s="212"/>
      <c r="EY226" s="212"/>
      <c r="EZ226"/>
      <c r="FA226"/>
      <c r="FB226"/>
      <c r="FN226"/>
      <c r="FO226"/>
      <c r="FP226"/>
      <c r="FQ226"/>
      <c r="FR226"/>
      <c r="FS226"/>
      <c r="GD226"/>
      <c r="GE226"/>
      <c r="GF226"/>
      <c r="GG226"/>
      <c r="GH226"/>
      <c r="GI226"/>
      <c r="GU226"/>
      <c r="GV226"/>
      <c r="GW226"/>
      <c r="GX226"/>
      <c r="GY226"/>
      <c r="HI226"/>
      <c r="HK226"/>
      <c r="HL226"/>
      <c r="HM226"/>
      <c r="HN226"/>
      <c r="HO226"/>
      <c r="HQ226"/>
      <c r="HR226"/>
      <c r="HS226"/>
      <c r="HT226"/>
    </row>
    <row r="227" spans="47:228">
      <c r="AU227" s="1"/>
      <c r="AV227" s="152"/>
      <c r="AW227" s="152"/>
      <c r="AX227" s="212"/>
      <c r="AY227" s="212"/>
      <c r="AZ227" s="212"/>
      <c r="BA227"/>
      <c r="BB227"/>
      <c r="BC227"/>
      <c r="BD227"/>
      <c r="BE227"/>
      <c r="BF227" s="1"/>
      <c r="BG227" s="152"/>
      <c r="BH227" s="152"/>
      <c r="BI227" s="212"/>
      <c r="BJ227" s="212"/>
      <c r="BK227" s="212"/>
      <c r="BM227" s="1"/>
      <c r="BN227" s="152"/>
      <c r="BO227" s="152"/>
      <c r="BP227" s="212"/>
      <c r="BQ227" s="212"/>
      <c r="BR227" s="212"/>
      <c r="BS227"/>
      <c r="BT227"/>
      <c r="BU227"/>
      <c r="BX227" s="1"/>
      <c r="BY227" s="152"/>
      <c r="BZ227" s="152"/>
      <c r="CA227" s="212"/>
      <c r="CB227" s="212"/>
      <c r="CC227" s="212"/>
      <c r="CE227" s="1"/>
      <c r="CF227" s="290"/>
      <c r="CG227" s="290"/>
      <c r="CH227" s="212"/>
      <c r="CI227" s="212"/>
      <c r="CJ227" s="212"/>
      <c r="CL227"/>
      <c r="CM227"/>
      <c r="CQ227" s="1"/>
      <c r="CR227" s="152"/>
      <c r="CS227" s="152"/>
      <c r="CT227" s="212"/>
      <c r="CU227" s="212"/>
      <c r="CV227" s="212"/>
      <c r="CX227"/>
      <c r="CY227"/>
      <c r="CZ227"/>
      <c r="DA227"/>
      <c r="DB227" s="1"/>
      <c r="DC227" s="152"/>
      <c r="DD227" s="152"/>
      <c r="DE227" s="212"/>
      <c r="DF227" s="212"/>
      <c r="DG227" s="212"/>
      <c r="DK227"/>
      <c r="DL227"/>
      <c r="DM227" s="1"/>
      <c r="DN227" s="152"/>
      <c r="DO227" s="152"/>
      <c r="DQ227" s="212"/>
      <c r="DR227" s="212"/>
      <c r="DV227"/>
      <c r="DW227"/>
      <c r="DX227" s="1"/>
      <c r="DY227" s="152"/>
      <c r="DZ227" s="152"/>
      <c r="EB227" s="212"/>
      <c r="EC227" s="212"/>
      <c r="EJ227" s="152"/>
      <c r="EK227" s="152"/>
      <c r="EL227" s="212"/>
      <c r="EM227" s="212"/>
      <c r="EN227" s="212"/>
      <c r="EO227"/>
      <c r="EP227"/>
      <c r="EQ227"/>
      <c r="EU227" s="152"/>
      <c r="EV227" s="152"/>
      <c r="EW227" s="212"/>
      <c r="EX227" s="212"/>
      <c r="EY227" s="212"/>
      <c r="EZ227"/>
      <c r="FA227"/>
      <c r="FB227"/>
      <c r="FN227"/>
      <c r="FO227"/>
      <c r="FP227"/>
      <c r="FQ227"/>
      <c r="FR227"/>
      <c r="FS227"/>
      <c r="GD227"/>
      <c r="GE227"/>
      <c r="GF227"/>
      <c r="GG227"/>
      <c r="GH227"/>
      <c r="GI227"/>
      <c r="GU227"/>
      <c r="GV227"/>
      <c r="GW227"/>
      <c r="GX227"/>
      <c r="GY227"/>
      <c r="HI227"/>
      <c r="HK227"/>
      <c r="HL227"/>
      <c r="HM227"/>
      <c r="HN227"/>
      <c r="HO227"/>
      <c r="HQ227"/>
      <c r="HR227"/>
      <c r="HS227"/>
      <c r="HT227"/>
    </row>
    <row r="228" spans="47:228">
      <c r="AU228" s="1"/>
      <c r="AV228" s="152"/>
      <c r="AW228" s="152"/>
      <c r="AX228" s="212"/>
      <c r="AY228" s="212"/>
      <c r="AZ228" s="212"/>
      <c r="BA228"/>
      <c r="BB228"/>
      <c r="BC228"/>
      <c r="BD228"/>
      <c r="BE228"/>
      <c r="BF228" s="1"/>
      <c r="BG228" s="152"/>
      <c r="BH228" s="152"/>
      <c r="BI228" s="212"/>
      <c r="BJ228" s="212"/>
      <c r="BK228" s="212"/>
      <c r="BM228" s="1"/>
      <c r="BN228" s="152"/>
      <c r="BO228" s="152"/>
      <c r="BP228" s="212"/>
      <c r="BQ228" s="212"/>
      <c r="BR228" s="212"/>
      <c r="BS228"/>
      <c r="BT228"/>
      <c r="BU228"/>
      <c r="BX228" s="1"/>
      <c r="BY228" s="152"/>
      <c r="BZ228" s="152"/>
      <c r="CA228" s="212"/>
      <c r="CB228" s="212"/>
      <c r="CC228" s="212"/>
      <c r="CE228" s="1"/>
      <c r="CF228" s="290"/>
      <c r="CG228" s="290"/>
      <c r="CH228" s="212"/>
      <c r="CI228" s="212"/>
      <c r="CJ228" s="212"/>
      <c r="CL228"/>
      <c r="CM228"/>
      <c r="CQ228" s="1"/>
      <c r="CR228" s="152"/>
      <c r="CS228" s="152"/>
      <c r="CT228" s="212"/>
      <c r="CU228" s="212"/>
      <c r="CV228" s="212"/>
      <c r="CX228"/>
      <c r="CY228"/>
      <c r="CZ228"/>
      <c r="DA228"/>
      <c r="DB228" s="1"/>
      <c r="DC228" s="152"/>
      <c r="DD228" s="152"/>
      <c r="DE228" s="212"/>
      <c r="DF228" s="212"/>
      <c r="DG228" s="212"/>
      <c r="DK228"/>
      <c r="DL228"/>
      <c r="DM228" s="1"/>
      <c r="DN228" s="152"/>
      <c r="DO228" s="152"/>
      <c r="DQ228" s="212"/>
      <c r="DR228" s="212"/>
      <c r="DV228"/>
      <c r="DW228"/>
      <c r="DX228" s="1"/>
      <c r="DY228" s="152"/>
      <c r="DZ228" s="152"/>
      <c r="EB228" s="212"/>
      <c r="EC228" s="212"/>
      <c r="EJ228" s="152"/>
      <c r="EK228" s="152"/>
      <c r="EL228" s="212"/>
      <c r="EM228" s="212"/>
      <c r="EN228" s="212"/>
      <c r="EO228"/>
      <c r="EP228"/>
      <c r="EQ228"/>
      <c r="EU228" s="152"/>
      <c r="EV228" s="152"/>
      <c r="EW228" s="212"/>
      <c r="EX228" s="212"/>
      <c r="EY228" s="212"/>
      <c r="EZ228"/>
      <c r="FA228"/>
      <c r="FB228"/>
      <c r="FN228"/>
      <c r="FO228"/>
      <c r="FP228"/>
      <c r="FQ228"/>
      <c r="FR228"/>
      <c r="FS228"/>
      <c r="GD228"/>
      <c r="GE228"/>
      <c r="GF228"/>
      <c r="GG228"/>
      <c r="GH228"/>
      <c r="GI228"/>
      <c r="GU228"/>
      <c r="GV228"/>
      <c r="GW228"/>
      <c r="GX228"/>
      <c r="GY228"/>
      <c r="HI228"/>
      <c r="HK228"/>
      <c r="HL228"/>
      <c r="HM228"/>
      <c r="HN228"/>
      <c r="HO228"/>
      <c r="HQ228"/>
      <c r="HR228"/>
      <c r="HS228"/>
      <c r="HT228"/>
    </row>
    <row r="229" spans="47:228">
      <c r="AU229" s="1"/>
      <c r="AV229" s="152"/>
      <c r="AW229" s="152"/>
      <c r="AX229" s="212"/>
      <c r="AY229" s="212"/>
      <c r="AZ229" s="212"/>
      <c r="BA229"/>
      <c r="BB229"/>
      <c r="BC229"/>
      <c r="BD229"/>
      <c r="BE229"/>
      <c r="BF229" s="1"/>
      <c r="BG229" s="152"/>
      <c r="BH229" s="152"/>
      <c r="BI229" s="212"/>
      <c r="BJ229" s="212"/>
      <c r="BK229" s="212"/>
      <c r="BM229" s="1"/>
      <c r="BN229" s="152"/>
      <c r="BO229" s="152"/>
      <c r="BP229" s="212"/>
      <c r="BQ229" s="212"/>
      <c r="BR229" s="212"/>
      <c r="BS229"/>
      <c r="BT229"/>
      <c r="BU229"/>
      <c r="BX229" s="1"/>
      <c r="BY229" s="152"/>
      <c r="BZ229" s="152"/>
      <c r="CA229" s="212"/>
      <c r="CB229" s="212"/>
      <c r="CC229" s="212"/>
      <c r="CE229" s="1"/>
      <c r="CF229" s="290"/>
      <c r="CG229" s="290"/>
      <c r="CH229" s="212"/>
      <c r="CI229" s="212"/>
      <c r="CJ229" s="212"/>
      <c r="CL229"/>
      <c r="CM229"/>
      <c r="CQ229" s="1"/>
      <c r="CR229" s="152"/>
      <c r="CS229" s="152"/>
      <c r="CT229" s="212"/>
      <c r="CU229" s="212"/>
      <c r="CV229" s="212"/>
      <c r="CX229"/>
      <c r="CY229"/>
      <c r="CZ229"/>
      <c r="DA229"/>
      <c r="DB229" s="1"/>
      <c r="DC229" s="152"/>
      <c r="DD229" s="152"/>
      <c r="DE229" s="212"/>
      <c r="DF229" s="212"/>
      <c r="DG229" s="212"/>
      <c r="DK229"/>
      <c r="DL229"/>
      <c r="DM229" s="1"/>
      <c r="DN229" s="152"/>
      <c r="DO229" s="152"/>
      <c r="DQ229" s="212"/>
      <c r="DR229" s="212"/>
      <c r="DV229"/>
      <c r="DW229"/>
      <c r="DX229" s="1"/>
      <c r="DY229" s="152"/>
      <c r="DZ229" s="152"/>
      <c r="EB229" s="212"/>
      <c r="EC229" s="212"/>
      <c r="EJ229" s="152"/>
      <c r="EK229" s="152"/>
      <c r="EL229" s="212"/>
      <c r="EM229" s="212"/>
      <c r="EN229" s="212"/>
      <c r="EO229"/>
      <c r="EP229"/>
      <c r="EQ229"/>
      <c r="EU229" s="152"/>
      <c r="EV229" s="152"/>
      <c r="EW229" s="212"/>
      <c r="EX229" s="212"/>
      <c r="EY229" s="212"/>
      <c r="EZ229"/>
      <c r="FA229"/>
      <c r="FB229"/>
      <c r="FN229"/>
      <c r="FO229"/>
      <c r="FP229"/>
      <c r="FQ229"/>
      <c r="FR229"/>
      <c r="FS229"/>
      <c r="GD229"/>
      <c r="GE229"/>
      <c r="GF229"/>
      <c r="GG229"/>
      <c r="GH229"/>
      <c r="GI229"/>
      <c r="GU229"/>
      <c r="GV229"/>
      <c r="GW229"/>
      <c r="GX229"/>
      <c r="GY229"/>
      <c r="HI229"/>
      <c r="HK229"/>
      <c r="HL229"/>
      <c r="HM229"/>
      <c r="HN229"/>
      <c r="HO229"/>
      <c r="HQ229"/>
      <c r="HR229"/>
      <c r="HS229"/>
      <c r="HT229"/>
    </row>
    <row r="230" spans="47:228">
      <c r="AU230" s="1"/>
      <c r="AV230" s="152"/>
      <c r="AW230" s="152"/>
      <c r="AX230" s="212"/>
      <c r="AY230" s="212"/>
      <c r="AZ230" s="212"/>
      <c r="BA230"/>
      <c r="BB230"/>
      <c r="BC230"/>
      <c r="BD230"/>
      <c r="BE230"/>
      <c r="BF230" s="1"/>
      <c r="BG230" s="152"/>
      <c r="BH230" s="152"/>
      <c r="BI230" s="212"/>
      <c r="BJ230" s="212"/>
      <c r="BK230" s="212"/>
      <c r="BM230" s="1"/>
      <c r="BN230" s="152"/>
      <c r="BO230" s="152"/>
      <c r="BP230" s="212"/>
      <c r="BQ230" s="212"/>
      <c r="BR230" s="212"/>
      <c r="BS230"/>
      <c r="BT230"/>
      <c r="BU230"/>
      <c r="BX230" s="1"/>
      <c r="BY230" s="152"/>
      <c r="BZ230" s="152"/>
      <c r="CA230" s="212"/>
      <c r="CB230" s="212"/>
      <c r="CC230" s="212"/>
      <c r="CE230" s="1"/>
      <c r="CF230" s="290"/>
      <c r="CG230" s="290"/>
      <c r="CH230" s="212"/>
      <c r="CI230" s="212"/>
      <c r="CJ230" s="212"/>
      <c r="CL230"/>
      <c r="CM230"/>
      <c r="CQ230" s="1"/>
      <c r="CR230" s="152"/>
      <c r="CS230" s="152"/>
      <c r="CT230" s="212"/>
      <c r="CU230" s="212"/>
      <c r="CV230" s="212"/>
      <c r="CX230"/>
      <c r="CY230"/>
      <c r="CZ230"/>
      <c r="DA230"/>
      <c r="DB230" s="1"/>
      <c r="DC230" s="152"/>
      <c r="DD230" s="152"/>
      <c r="DE230" s="212"/>
      <c r="DF230" s="212"/>
      <c r="DG230" s="212"/>
      <c r="DK230"/>
      <c r="DL230"/>
      <c r="DM230" s="1"/>
      <c r="DN230" s="152"/>
      <c r="DO230" s="152"/>
      <c r="DQ230" s="212"/>
      <c r="DR230" s="212"/>
      <c r="DV230"/>
      <c r="DW230"/>
      <c r="DX230" s="1"/>
      <c r="DY230" s="152"/>
      <c r="DZ230" s="152"/>
      <c r="EB230" s="212"/>
      <c r="EC230" s="212"/>
      <c r="EJ230" s="152"/>
      <c r="EK230" s="152"/>
      <c r="EL230" s="212"/>
      <c r="EM230" s="212"/>
      <c r="EN230" s="212"/>
      <c r="EO230"/>
      <c r="EP230"/>
      <c r="EQ230"/>
      <c r="EU230" s="152"/>
      <c r="EV230" s="152"/>
      <c r="EW230" s="212"/>
      <c r="EX230" s="212"/>
      <c r="EY230" s="212"/>
      <c r="EZ230"/>
      <c r="FA230"/>
      <c r="FB230"/>
      <c r="FN230"/>
      <c r="FO230"/>
      <c r="FP230"/>
      <c r="FQ230"/>
      <c r="FR230"/>
      <c r="FS230"/>
      <c r="GD230"/>
      <c r="GE230"/>
      <c r="GF230"/>
      <c r="GG230"/>
      <c r="GH230"/>
      <c r="GI230"/>
      <c r="GU230"/>
      <c r="GV230"/>
      <c r="GW230"/>
      <c r="GX230"/>
      <c r="GY230"/>
      <c r="HI230"/>
      <c r="HK230"/>
      <c r="HL230"/>
      <c r="HM230"/>
      <c r="HN230"/>
      <c r="HO230"/>
      <c r="HQ230"/>
      <c r="HR230"/>
      <c r="HS230"/>
      <c r="HT230"/>
    </row>
    <row r="231" spans="47:228">
      <c r="AU231" s="1"/>
      <c r="AV231" s="152"/>
      <c r="AW231" s="152"/>
      <c r="AX231" s="212"/>
      <c r="AY231" s="212"/>
      <c r="AZ231" s="212"/>
      <c r="BA231"/>
      <c r="BB231"/>
      <c r="BC231"/>
      <c r="BD231"/>
      <c r="BE231"/>
      <c r="BF231" s="1"/>
      <c r="BG231" s="152"/>
      <c r="BH231" s="152"/>
      <c r="BI231" s="212"/>
      <c r="BJ231" s="212"/>
      <c r="BK231" s="212"/>
      <c r="BM231" s="1"/>
      <c r="BN231" s="152"/>
      <c r="BO231" s="152"/>
      <c r="BP231" s="212"/>
      <c r="BQ231" s="212"/>
      <c r="BR231" s="212"/>
      <c r="BS231"/>
      <c r="BT231"/>
      <c r="BU231"/>
      <c r="BX231" s="1"/>
      <c r="BY231" s="152"/>
      <c r="BZ231" s="152"/>
      <c r="CA231" s="212"/>
      <c r="CB231" s="212"/>
      <c r="CC231" s="212"/>
      <c r="CE231" s="1"/>
      <c r="CF231" s="290"/>
      <c r="CG231" s="290"/>
      <c r="CH231" s="212"/>
      <c r="CI231" s="212"/>
      <c r="CJ231" s="212"/>
      <c r="CL231"/>
      <c r="CM231"/>
      <c r="CQ231" s="1"/>
      <c r="CR231" s="152"/>
      <c r="CS231" s="152"/>
      <c r="CT231" s="212"/>
      <c r="CU231" s="212"/>
      <c r="CV231" s="212"/>
      <c r="CX231"/>
      <c r="CY231"/>
      <c r="CZ231"/>
      <c r="DA231"/>
      <c r="DB231" s="1"/>
      <c r="DC231" s="152"/>
      <c r="DD231" s="152"/>
      <c r="DE231" s="212"/>
      <c r="DF231" s="212"/>
      <c r="DG231" s="212"/>
      <c r="DK231"/>
      <c r="DL231"/>
      <c r="DM231" s="1"/>
      <c r="DN231" s="152"/>
      <c r="DO231" s="152"/>
      <c r="DQ231" s="212"/>
      <c r="DR231" s="212"/>
      <c r="DV231"/>
      <c r="DW231"/>
      <c r="DX231" s="1"/>
      <c r="DY231" s="152"/>
      <c r="DZ231" s="152"/>
      <c r="EB231" s="212"/>
      <c r="EC231" s="212"/>
      <c r="EJ231" s="152"/>
      <c r="EK231" s="152"/>
      <c r="EL231" s="212"/>
      <c r="EM231" s="212"/>
      <c r="EN231" s="212"/>
      <c r="EO231"/>
      <c r="EP231"/>
      <c r="EQ231"/>
      <c r="EU231" s="152"/>
      <c r="EV231" s="152"/>
      <c r="EW231" s="212"/>
      <c r="EX231" s="212"/>
      <c r="EY231" s="212"/>
      <c r="EZ231"/>
      <c r="FA231"/>
      <c r="FB231"/>
      <c r="FN231"/>
      <c r="FO231"/>
      <c r="FP231"/>
      <c r="FQ231"/>
      <c r="FR231"/>
      <c r="FS231"/>
      <c r="GD231"/>
      <c r="GE231"/>
      <c r="GF231"/>
      <c r="GG231"/>
      <c r="GH231"/>
      <c r="GI231"/>
      <c r="GU231"/>
      <c r="GV231"/>
      <c r="GW231"/>
      <c r="GX231"/>
      <c r="GY231"/>
      <c r="HI231"/>
      <c r="HK231"/>
      <c r="HL231"/>
      <c r="HM231"/>
      <c r="HN231"/>
      <c r="HO231"/>
      <c r="HQ231"/>
      <c r="HR231"/>
      <c r="HS231"/>
      <c r="HT231"/>
    </row>
    <row r="232" spans="47:228">
      <c r="AU232" s="1"/>
      <c r="AV232" s="152"/>
      <c r="AW232" s="152"/>
      <c r="AX232" s="212"/>
      <c r="AY232" s="212"/>
      <c r="AZ232" s="212"/>
      <c r="BA232"/>
      <c r="BB232"/>
      <c r="BC232"/>
      <c r="BD232"/>
      <c r="BE232"/>
      <c r="BF232" s="1"/>
      <c r="BG232" s="152"/>
      <c r="BH232" s="152"/>
      <c r="BI232" s="212"/>
      <c r="BJ232" s="212"/>
      <c r="BK232" s="212"/>
      <c r="BM232" s="1"/>
      <c r="BN232" s="152"/>
      <c r="BO232" s="152"/>
      <c r="BP232" s="212"/>
      <c r="BQ232" s="212"/>
      <c r="BR232" s="212"/>
      <c r="BS232"/>
      <c r="BT232"/>
      <c r="BU232"/>
      <c r="BX232" s="1"/>
      <c r="BY232" s="152"/>
      <c r="BZ232" s="152"/>
      <c r="CA232" s="212"/>
      <c r="CB232" s="212"/>
      <c r="CC232" s="212"/>
      <c r="CE232" s="1"/>
      <c r="CF232" s="290"/>
      <c r="CG232" s="290"/>
      <c r="CH232" s="212"/>
      <c r="CI232" s="212"/>
      <c r="CJ232" s="212"/>
      <c r="CL232"/>
      <c r="CM232"/>
      <c r="CQ232" s="1"/>
      <c r="CR232" s="152"/>
      <c r="CS232" s="152"/>
      <c r="CT232" s="212"/>
      <c r="CU232" s="212"/>
      <c r="CV232" s="212"/>
      <c r="CX232"/>
      <c r="CY232"/>
      <c r="CZ232"/>
      <c r="DA232"/>
      <c r="DB232" s="1"/>
      <c r="DC232" s="152"/>
      <c r="DD232" s="152"/>
      <c r="DE232" s="212"/>
      <c r="DF232" s="212"/>
      <c r="DG232" s="212"/>
      <c r="DK232"/>
      <c r="DL232"/>
      <c r="DM232" s="1"/>
      <c r="DN232" s="152"/>
      <c r="DO232" s="152"/>
      <c r="DQ232" s="212"/>
      <c r="DR232" s="212"/>
      <c r="DV232"/>
      <c r="DW232"/>
      <c r="DX232" s="1"/>
      <c r="DY232" s="152"/>
      <c r="DZ232" s="152"/>
      <c r="EB232" s="212"/>
      <c r="EC232" s="212"/>
      <c r="EJ232" s="152"/>
      <c r="EK232" s="152"/>
      <c r="EL232" s="212"/>
      <c r="EM232" s="212"/>
      <c r="EN232" s="212"/>
      <c r="EO232"/>
      <c r="EP232"/>
      <c r="EQ232"/>
      <c r="EU232" s="152"/>
      <c r="EV232" s="152"/>
      <c r="EW232" s="212"/>
      <c r="EX232" s="212"/>
      <c r="EY232" s="212"/>
      <c r="EZ232"/>
      <c r="FA232"/>
      <c r="FB232"/>
      <c r="FN232"/>
      <c r="FO232"/>
      <c r="FP232"/>
      <c r="FQ232"/>
      <c r="FR232"/>
      <c r="FS232"/>
      <c r="GD232"/>
      <c r="GE232"/>
      <c r="GF232"/>
      <c r="GG232"/>
      <c r="GH232"/>
      <c r="GI232"/>
      <c r="GU232"/>
      <c r="GV232"/>
      <c r="GW232"/>
      <c r="GX232"/>
      <c r="GY232"/>
      <c r="HI232"/>
      <c r="HK232"/>
      <c r="HL232"/>
      <c r="HM232"/>
      <c r="HN232"/>
      <c r="HO232"/>
      <c r="HQ232"/>
      <c r="HR232"/>
      <c r="HS232"/>
      <c r="HT232"/>
    </row>
    <row r="233" spans="47:228">
      <c r="AU233" s="1"/>
      <c r="AV233" s="152"/>
      <c r="AW233" s="152"/>
      <c r="AX233" s="212"/>
      <c r="AY233" s="212"/>
      <c r="AZ233" s="212"/>
      <c r="BA233"/>
      <c r="BB233"/>
      <c r="BC233"/>
      <c r="BD233"/>
      <c r="BE233"/>
      <c r="BF233" s="1"/>
      <c r="BG233" s="152"/>
      <c r="BH233" s="152"/>
      <c r="BI233" s="212"/>
      <c r="BJ233" s="212"/>
      <c r="BK233" s="212"/>
      <c r="BM233" s="1"/>
      <c r="BN233" s="152"/>
      <c r="BO233" s="152"/>
      <c r="BP233" s="212"/>
      <c r="BQ233" s="212"/>
      <c r="BR233" s="212"/>
      <c r="BS233"/>
      <c r="BT233"/>
      <c r="BU233"/>
      <c r="BX233" s="1"/>
      <c r="BY233" s="152"/>
      <c r="BZ233" s="152"/>
      <c r="CA233" s="212"/>
      <c r="CB233" s="212"/>
      <c r="CC233" s="212"/>
      <c r="CE233" s="1"/>
      <c r="CF233" s="290"/>
      <c r="CG233" s="290"/>
      <c r="CH233" s="212"/>
      <c r="CI233" s="212"/>
      <c r="CJ233" s="212"/>
      <c r="CL233"/>
      <c r="CM233"/>
      <c r="CQ233" s="1"/>
      <c r="CR233" s="152"/>
      <c r="CS233" s="152"/>
      <c r="CT233" s="212"/>
      <c r="CU233" s="212"/>
      <c r="CV233" s="212"/>
      <c r="CX233"/>
      <c r="CY233"/>
      <c r="CZ233"/>
      <c r="DA233"/>
      <c r="DB233" s="1"/>
      <c r="DC233" s="152"/>
      <c r="DD233" s="152"/>
      <c r="DE233" s="212"/>
      <c r="DF233" s="212"/>
      <c r="DG233" s="212"/>
      <c r="DK233"/>
      <c r="DL233"/>
      <c r="DM233" s="1"/>
      <c r="DN233" s="152"/>
      <c r="DO233" s="152"/>
      <c r="DQ233" s="212"/>
      <c r="DR233" s="212"/>
      <c r="DV233"/>
      <c r="DW233"/>
      <c r="DX233" s="1"/>
      <c r="DY233" s="152"/>
      <c r="DZ233" s="152"/>
      <c r="EB233" s="212"/>
      <c r="EC233" s="212"/>
      <c r="EJ233" s="152"/>
      <c r="EK233" s="152"/>
      <c r="EL233" s="212"/>
      <c r="EM233" s="212"/>
      <c r="EN233" s="212"/>
      <c r="EO233"/>
      <c r="EP233"/>
      <c r="EQ233"/>
      <c r="EU233" s="152"/>
      <c r="EV233" s="152"/>
      <c r="EW233" s="212"/>
      <c r="EX233" s="212"/>
      <c r="EY233" s="212"/>
      <c r="EZ233"/>
      <c r="FA233"/>
      <c r="FB233"/>
      <c r="FN233"/>
      <c r="FO233"/>
      <c r="FP233"/>
      <c r="FQ233"/>
      <c r="FR233"/>
      <c r="FS233"/>
      <c r="GD233"/>
      <c r="GE233"/>
      <c r="GF233"/>
      <c r="GG233"/>
      <c r="GH233"/>
      <c r="GI233"/>
      <c r="GU233"/>
      <c r="GV233"/>
      <c r="GW233"/>
      <c r="GX233"/>
      <c r="GY233"/>
      <c r="HI233"/>
      <c r="HK233"/>
      <c r="HL233"/>
      <c r="HM233"/>
      <c r="HN233"/>
      <c r="HO233"/>
      <c r="HQ233"/>
      <c r="HR233"/>
      <c r="HS233"/>
      <c r="HT233"/>
    </row>
    <row r="234" spans="47:228">
      <c r="AU234" s="1"/>
      <c r="AV234" s="152"/>
      <c r="AW234" s="152"/>
      <c r="AX234" s="212"/>
      <c r="AY234" s="212"/>
      <c r="AZ234" s="212"/>
      <c r="BA234"/>
      <c r="BB234"/>
      <c r="BC234"/>
      <c r="BD234"/>
      <c r="BE234"/>
      <c r="BF234" s="1"/>
      <c r="BG234" s="152"/>
      <c r="BH234" s="152"/>
      <c r="BI234" s="212"/>
      <c r="BJ234" s="212"/>
      <c r="BK234" s="212"/>
      <c r="BM234" s="1"/>
      <c r="BN234" s="152"/>
      <c r="BO234" s="152"/>
      <c r="BP234" s="212"/>
      <c r="BQ234" s="212"/>
      <c r="BR234" s="212"/>
      <c r="BS234"/>
      <c r="BT234"/>
      <c r="BU234"/>
      <c r="BX234" s="1"/>
      <c r="BY234" s="152"/>
      <c r="BZ234" s="152"/>
      <c r="CA234" s="212"/>
      <c r="CB234" s="212"/>
      <c r="CC234" s="212"/>
      <c r="CE234" s="1"/>
      <c r="CF234" s="290"/>
      <c r="CG234" s="290"/>
      <c r="CH234" s="212"/>
      <c r="CI234" s="212"/>
      <c r="CJ234" s="212"/>
      <c r="CL234"/>
      <c r="CM234"/>
      <c r="CQ234" s="1"/>
      <c r="CR234" s="152"/>
      <c r="CS234" s="152"/>
      <c r="CT234" s="212"/>
      <c r="CU234" s="212"/>
      <c r="CV234" s="212"/>
      <c r="CX234"/>
      <c r="CY234"/>
      <c r="CZ234"/>
      <c r="DA234"/>
      <c r="DB234" s="1"/>
      <c r="DC234" s="152"/>
      <c r="DD234" s="152"/>
      <c r="DE234" s="212"/>
      <c r="DF234" s="212"/>
      <c r="DG234" s="212"/>
      <c r="DK234"/>
      <c r="DL234"/>
      <c r="DM234" s="1"/>
      <c r="DN234" s="152"/>
      <c r="DO234" s="152"/>
      <c r="DQ234" s="212"/>
      <c r="DR234" s="212"/>
      <c r="DV234"/>
      <c r="DW234"/>
      <c r="DX234" s="1"/>
      <c r="DY234" s="152"/>
      <c r="DZ234" s="152"/>
      <c r="EB234" s="212"/>
      <c r="EC234" s="212"/>
      <c r="EJ234" s="152"/>
      <c r="EK234" s="152"/>
      <c r="EL234" s="212"/>
      <c r="EM234" s="212"/>
      <c r="EN234" s="212"/>
      <c r="EO234"/>
      <c r="EP234"/>
      <c r="EQ234"/>
      <c r="EU234" s="152"/>
      <c r="EV234" s="152"/>
      <c r="EW234" s="212"/>
      <c r="EX234" s="212"/>
      <c r="EY234" s="212"/>
      <c r="EZ234"/>
      <c r="FA234"/>
      <c r="FB234"/>
      <c r="FN234"/>
      <c r="FO234"/>
      <c r="FP234"/>
      <c r="FQ234"/>
      <c r="FR234"/>
      <c r="FS234"/>
      <c r="GD234"/>
      <c r="GE234"/>
      <c r="GF234"/>
      <c r="GG234"/>
      <c r="GH234"/>
      <c r="GI234"/>
      <c r="GU234"/>
      <c r="GV234"/>
      <c r="GW234"/>
      <c r="GX234"/>
      <c r="GY234"/>
      <c r="HI234"/>
      <c r="HK234"/>
      <c r="HL234"/>
      <c r="HM234"/>
      <c r="HN234"/>
      <c r="HO234"/>
      <c r="HQ234"/>
      <c r="HR234"/>
      <c r="HS234"/>
      <c r="HT234"/>
    </row>
    <row r="235" spans="47:228">
      <c r="AU235" s="1"/>
      <c r="AV235" s="152"/>
      <c r="AW235" s="152"/>
      <c r="AX235" s="212"/>
      <c r="AY235" s="212"/>
      <c r="AZ235" s="212"/>
      <c r="BA235"/>
      <c r="BB235"/>
      <c r="BC235"/>
      <c r="BD235"/>
      <c r="BE235"/>
      <c r="BF235" s="1"/>
      <c r="BG235" s="152"/>
      <c r="BH235" s="152"/>
      <c r="BI235" s="212"/>
      <c r="BJ235" s="212"/>
      <c r="BK235" s="212"/>
      <c r="BM235" s="1"/>
      <c r="BN235" s="152"/>
      <c r="BO235" s="152"/>
      <c r="BP235" s="212"/>
      <c r="BQ235" s="212"/>
      <c r="BR235" s="212"/>
      <c r="BS235"/>
      <c r="BT235"/>
      <c r="BU235"/>
      <c r="BX235" s="1"/>
      <c r="BY235" s="152"/>
      <c r="BZ235" s="152"/>
      <c r="CA235" s="212"/>
      <c r="CB235" s="212"/>
      <c r="CC235" s="212"/>
      <c r="CE235" s="1"/>
      <c r="CF235" s="290"/>
      <c r="CG235" s="290"/>
      <c r="CH235" s="212"/>
      <c r="CI235" s="212"/>
      <c r="CJ235" s="212"/>
      <c r="CL235"/>
      <c r="CM235"/>
      <c r="CQ235" s="1"/>
      <c r="CR235" s="152"/>
      <c r="CS235" s="152"/>
      <c r="CT235" s="212"/>
      <c r="CU235" s="212"/>
      <c r="CV235" s="212"/>
      <c r="CX235"/>
      <c r="CY235"/>
      <c r="CZ235"/>
      <c r="DA235"/>
      <c r="DB235" s="1"/>
      <c r="DC235" s="152"/>
      <c r="DD235" s="152"/>
      <c r="DE235" s="212"/>
      <c r="DF235" s="212"/>
      <c r="DG235" s="212"/>
      <c r="DK235"/>
      <c r="DL235"/>
      <c r="DM235" s="1"/>
      <c r="DN235" s="152"/>
      <c r="DO235" s="152"/>
      <c r="DQ235" s="212"/>
      <c r="DR235" s="212"/>
      <c r="DV235"/>
      <c r="DW235"/>
      <c r="DX235" s="1"/>
      <c r="DY235" s="152"/>
      <c r="DZ235" s="152"/>
      <c r="EB235" s="212"/>
      <c r="EC235" s="212"/>
      <c r="EJ235" s="152"/>
      <c r="EK235" s="152"/>
      <c r="EL235" s="212"/>
      <c r="EM235" s="212"/>
      <c r="EN235" s="212"/>
      <c r="EO235"/>
      <c r="EP235"/>
      <c r="EQ235"/>
      <c r="EU235" s="152"/>
      <c r="EV235" s="152"/>
      <c r="EW235" s="212"/>
      <c r="EX235" s="212"/>
      <c r="EY235" s="212"/>
      <c r="EZ235"/>
      <c r="FA235"/>
      <c r="FB235"/>
      <c r="FN235"/>
      <c r="FO235"/>
      <c r="FP235"/>
      <c r="FQ235"/>
      <c r="FR235"/>
      <c r="FS235"/>
      <c r="GD235"/>
      <c r="GE235"/>
      <c r="GF235"/>
      <c r="GG235"/>
      <c r="GH235"/>
      <c r="GI235"/>
      <c r="GU235"/>
      <c r="GV235"/>
      <c r="GW235"/>
      <c r="GX235"/>
      <c r="GY235"/>
      <c r="HI235"/>
      <c r="HK235"/>
      <c r="HL235"/>
      <c r="HM235"/>
      <c r="HN235"/>
      <c r="HO235"/>
      <c r="HQ235"/>
      <c r="HR235"/>
      <c r="HS235"/>
      <c r="HT235"/>
    </row>
    <row r="236" spans="47:228">
      <c r="AU236" s="1"/>
      <c r="AV236" s="152"/>
      <c r="AW236" s="152"/>
      <c r="AX236" s="212"/>
      <c r="AY236" s="212"/>
      <c r="AZ236" s="212"/>
      <c r="BA236"/>
      <c r="BB236"/>
      <c r="BC236"/>
      <c r="BD236"/>
      <c r="BE236"/>
      <c r="BF236" s="1"/>
      <c r="BG236" s="152"/>
      <c r="BH236" s="152"/>
      <c r="BI236" s="212"/>
      <c r="BJ236" s="212"/>
      <c r="BK236" s="212"/>
      <c r="BM236" s="1"/>
      <c r="BN236" s="152"/>
      <c r="BO236" s="152"/>
      <c r="BP236" s="212"/>
      <c r="BQ236" s="212"/>
      <c r="BR236" s="212"/>
      <c r="BS236"/>
      <c r="BT236"/>
      <c r="BU236"/>
      <c r="BX236" s="1"/>
      <c r="BY236" s="152"/>
      <c r="BZ236" s="152"/>
      <c r="CA236" s="212"/>
      <c r="CB236" s="212"/>
      <c r="CC236" s="212"/>
      <c r="CE236" s="1"/>
      <c r="CF236" s="290"/>
      <c r="CG236" s="290"/>
      <c r="CH236" s="212"/>
      <c r="CI236" s="212"/>
      <c r="CJ236" s="212"/>
      <c r="CL236"/>
      <c r="CM236"/>
      <c r="CQ236" s="1"/>
      <c r="CR236" s="152"/>
      <c r="CS236" s="152"/>
      <c r="CT236" s="212"/>
      <c r="CU236" s="212"/>
      <c r="CV236" s="212"/>
      <c r="CX236"/>
      <c r="CY236"/>
      <c r="CZ236"/>
      <c r="DA236"/>
      <c r="DB236" s="1"/>
      <c r="DC236" s="152"/>
      <c r="DD236" s="152"/>
      <c r="DE236" s="212"/>
      <c r="DF236" s="212"/>
      <c r="DG236" s="212"/>
      <c r="DK236"/>
      <c r="DL236"/>
      <c r="DM236" s="1"/>
      <c r="DN236" s="152"/>
      <c r="DO236" s="152"/>
      <c r="DQ236" s="212"/>
      <c r="DR236" s="212"/>
      <c r="DV236"/>
      <c r="DW236"/>
      <c r="DX236" s="1"/>
      <c r="DY236" s="152"/>
      <c r="DZ236" s="152"/>
      <c r="EB236" s="212"/>
      <c r="EC236" s="212"/>
      <c r="EJ236" s="152"/>
      <c r="EK236" s="152"/>
      <c r="EL236" s="212"/>
      <c r="EM236" s="212"/>
      <c r="EN236" s="212"/>
      <c r="EO236"/>
      <c r="EP236"/>
      <c r="EQ236"/>
      <c r="EU236" s="152"/>
      <c r="EV236" s="152"/>
      <c r="EW236" s="212"/>
      <c r="EX236" s="212"/>
      <c r="EY236" s="212"/>
      <c r="EZ236"/>
      <c r="FA236"/>
      <c r="FB236"/>
      <c r="FN236"/>
      <c r="FO236"/>
      <c r="FP236"/>
      <c r="FQ236"/>
      <c r="FR236"/>
      <c r="FS236"/>
      <c r="GD236"/>
      <c r="GE236"/>
      <c r="GF236"/>
      <c r="GG236"/>
      <c r="GH236"/>
      <c r="GI236"/>
      <c r="GU236"/>
      <c r="GV236"/>
      <c r="GW236"/>
      <c r="GX236"/>
      <c r="GY236"/>
      <c r="HI236"/>
      <c r="HK236"/>
      <c r="HL236"/>
      <c r="HM236"/>
      <c r="HN236"/>
      <c r="HO236"/>
      <c r="HQ236"/>
      <c r="HR236"/>
      <c r="HS236"/>
      <c r="HT236"/>
    </row>
    <row r="237" spans="47:228">
      <c r="AU237" s="1"/>
      <c r="AV237" s="152"/>
      <c r="AW237" s="152"/>
      <c r="AX237" s="212"/>
      <c r="AY237" s="212"/>
      <c r="AZ237" s="212"/>
      <c r="BA237"/>
      <c r="BB237"/>
      <c r="BC237"/>
      <c r="BD237"/>
      <c r="BE237"/>
      <c r="BF237" s="1"/>
      <c r="BG237" s="152"/>
      <c r="BH237" s="152"/>
      <c r="BI237" s="212"/>
      <c r="BJ237" s="212"/>
      <c r="BK237" s="212"/>
      <c r="BM237" s="1"/>
      <c r="BN237" s="152"/>
      <c r="BO237" s="152"/>
      <c r="BP237" s="212"/>
      <c r="BQ237" s="212"/>
      <c r="BR237" s="212"/>
      <c r="BS237"/>
      <c r="BT237"/>
      <c r="BU237"/>
      <c r="BX237" s="1"/>
      <c r="BY237" s="152"/>
      <c r="BZ237" s="152"/>
      <c r="CA237" s="212"/>
      <c r="CB237" s="212"/>
      <c r="CC237" s="212"/>
      <c r="CE237" s="1"/>
      <c r="CF237" s="290"/>
      <c r="CG237" s="290"/>
      <c r="CH237" s="212"/>
      <c r="CI237" s="212"/>
      <c r="CJ237" s="212"/>
      <c r="CL237"/>
      <c r="CM237"/>
      <c r="CQ237" s="1"/>
      <c r="CR237" s="152"/>
      <c r="CS237" s="152"/>
      <c r="CT237" s="212"/>
      <c r="CU237" s="212"/>
      <c r="CV237" s="212"/>
      <c r="CX237"/>
      <c r="CY237"/>
      <c r="CZ237"/>
      <c r="DA237"/>
      <c r="DB237" s="1"/>
      <c r="DC237" s="152"/>
      <c r="DD237" s="152"/>
      <c r="DE237" s="212"/>
      <c r="DF237" s="212"/>
      <c r="DG237" s="212"/>
      <c r="DK237"/>
      <c r="DL237"/>
      <c r="DM237" s="1"/>
      <c r="DN237" s="152"/>
      <c r="DO237" s="152"/>
      <c r="DQ237" s="212"/>
      <c r="DR237" s="212"/>
      <c r="DV237"/>
      <c r="DW237"/>
      <c r="DX237" s="1"/>
      <c r="DY237" s="152"/>
      <c r="DZ237" s="152"/>
      <c r="EB237" s="212"/>
      <c r="EC237" s="212"/>
      <c r="EJ237" s="152"/>
      <c r="EK237" s="152"/>
      <c r="EL237" s="212"/>
      <c r="EM237" s="212"/>
      <c r="EN237" s="212"/>
      <c r="EO237"/>
      <c r="EP237"/>
      <c r="EQ237"/>
      <c r="EU237" s="152"/>
      <c r="EV237" s="152"/>
      <c r="EW237" s="212"/>
      <c r="EX237" s="212"/>
      <c r="EY237" s="212"/>
      <c r="EZ237"/>
      <c r="FA237"/>
      <c r="FB237"/>
      <c r="FN237"/>
      <c r="FO237"/>
      <c r="FP237"/>
      <c r="FQ237"/>
      <c r="FR237"/>
      <c r="FS237"/>
      <c r="GD237"/>
      <c r="GE237"/>
      <c r="GF237"/>
      <c r="GG237"/>
      <c r="GH237"/>
      <c r="GI237"/>
      <c r="GU237"/>
      <c r="GV237"/>
      <c r="GW237"/>
      <c r="GX237"/>
      <c r="GY237"/>
      <c r="HI237"/>
      <c r="HK237"/>
      <c r="HL237"/>
      <c r="HM237"/>
      <c r="HN237"/>
      <c r="HO237"/>
      <c r="HQ237"/>
      <c r="HR237"/>
      <c r="HS237"/>
      <c r="HT237"/>
    </row>
    <row r="238" spans="47:228">
      <c r="AU238" s="1"/>
      <c r="AV238" s="152"/>
      <c r="AW238" s="152"/>
      <c r="AX238" s="212"/>
      <c r="AY238" s="212"/>
      <c r="AZ238" s="212"/>
      <c r="BA238"/>
      <c r="BB238"/>
      <c r="BC238"/>
      <c r="BD238"/>
      <c r="BE238"/>
      <c r="BF238" s="1"/>
      <c r="BG238" s="152"/>
      <c r="BH238" s="152"/>
      <c r="BI238" s="212"/>
      <c r="BJ238" s="212"/>
      <c r="BK238" s="212"/>
      <c r="BM238" s="1"/>
      <c r="BN238" s="152"/>
      <c r="BO238" s="152"/>
      <c r="BP238" s="212"/>
      <c r="BQ238" s="212"/>
      <c r="BR238" s="212"/>
      <c r="BS238"/>
      <c r="BT238"/>
      <c r="BU238"/>
      <c r="BX238" s="1"/>
      <c r="BY238" s="152"/>
      <c r="BZ238" s="152"/>
      <c r="CA238" s="212"/>
      <c r="CB238" s="212"/>
      <c r="CC238" s="212"/>
      <c r="CE238" s="1"/>
      <c r="CF238" s="290"/>
      <c r="CG238" s="290"/>
      <c r="CH238" s="212"/>
      <c r="CI238" s="212"/>
      <c r="CJ238" s="212"/>
      <c r="CL238"/>
      <c r="CM238"/>
      <c r="CQ238" s="1"/>
      <c r="CR238" s="152"/>
      <c r="CS238" s="152"/>
      <c r="CT238" s="212"/>
      <c r="CU238" s="212"/>
      <c r="CV238" s="212"/>
      <c r="CX238"/>
      <c r="CY238"/>
      <c r="CZ238"/>
      <c r="DA238"/>
      <c r="DB238" s="1"/>
      <c r="DC238" s="152"/>
      <c r="DD238" s="152"/>
      <c r="DE238" s="212"/>
      <c r="DF238" s="212"/>
      <c r="DG238" s="212"/>
      <c r="DK238"/>
      <c r="DL238"/>
      <c r="DM238" s="1"/>
      <c r="DN238" s="152"/>
      <c r="DO238" s="152"/>
      <c r="DQ238" s="212"/>
      <c r="DR238" s="212"/>
      <c r="DV238"/>
      <c r="DW238"/>
      <c r="DX238" s="1"/>
      <c r="DY238" s="152"/>
      <c r="DZ238" s="152"/>
      <c r="EB238" s="212"/>
      <c r="EC238" s="212"/>
      <c r="EJ238" s="152"/>
      <c r="EK238" s="152"/>
      <c r="EL238" s="212"/>
      <c r="EM238" s="212"/>
      <c r="EN238" s="212"/>
      <c r="EO238"/>
      <c r="EP238"/>
      <c r="EQ238"/>
      <c r="EU238" s="152"/>
      <c r="EV238" s="152"/>
      <c r="EW238" s="212"/>
      <c r="EX238" s="212"/>
      <c r="EY238" s="212"/>
      <c r="EZ238"/>
      <c r="FA238"/>
      <c r="FB238"/>
      <c r="FN238"/>
      <c r="FO238"/>
      <c r="FP238"/>
      <c r="FQ238"/>
      <c r="FR238"/>
      <c r="FS238"/>
      <c r="GD238"/>
      <c r="GE238"/>
      <c r="GF238"/>
      <c r="GG238"/>
      <c r="GH238"/>
      <c r="GI238"/>
      <c r="GU238"/>
      <c r="GV238"/>
      <c r="GW238"/>
      <c r="GX238"/>
      <c r="GY238"/>
      <c r="HI238"/>
      <c r="HK238"/>
      <c r="HL238"/>
      <c r="HM238"/>
      <c r="HN238"/>
      <c r="HO238"/>
      <c r="HQ238"/>
      <c r="HR238"/>
      <c r="HS238"/>
      <c r="HT238"/>
    </row>
    <row r="239" spans="47:228">
      <c r="AU239" s="1"/>
      <c r="AV239" s="152"/>
      <c r="AW239" s="152"/>
      <c r="AX239" s="212"/>
      <c r="AY239" s="212"/>
      <c r="AZ239" s="212"/>
      <c r="BA239"/>
      <c r="BB239"/>
      <c r="BC239"/>
      <c r="BD239"/>
      <c r="BE239"/>
      <c r="BF239" s="1"/>
      <c r="BG239" s="152"/>
      <c r="BH239" s="152"/>
      <c r="BI239" s="212"/>
      <c r="BJ239" s="212"/>
      <c r="BK239" s="212"/>
      <c r="BM239" s="1"/>
      <c r="BN239" s="152"/>
      <c r="BO239" s="152"/>
      <c r="BP239" s="212"/>
      <c r="BQ239" s="212"/>
      <c r="BR239" s="212"/>
      <c r="BS239"/>
      <c r="BT239"/>
      <c r="BU239"/>
      <c r="BX239" s="1"/>
      <c r="BY239" s="152"/>
      <c r="BZ239" s="152"/>
      <c r="CA239" s="212"/>
      <c r="CB239" s="212"/>
      <c r="CC239" s="212"/>
      <c r="CE239" s="1"/>
      <c r="CF239" s="290"/>
      <c r="CG239" s="290"/>
      <c r="CH239" s="212"/>
      <c r="CI239" s="212"/>
      <c r="CJ239" s="212"/>
      <c r="CL239"/>
      <c r="CM239"/>
      <c r="CQ239" s="1"/>
      <c r="CR239" s="152"/>
      <c r="CS239" s="152"/>
      <c r="CT239" s="212"/>
      <c r="CU239" s="212"/>
      <c r="CV239" s="212"/>
      <c r="CX239"/>
      <c r="CY239"/>
      <c r="CZ239"/>
      <c r="DA239"/>
      <c r="DB239" s="1"/>
      <c r="DC239" s="152"/>
      <c r="DD239" s="152"/>
      <c r="DE239" s="212"/>
      <c r="DF239" s="212"/>
      <c r="DG239" s="212"/>
      <c r="DK239"/>
      <c r="DL239"/>
      <c r="DM239" s="1"/>
      <c r="DN239" s="152"/>
      <c r="DO239" s="152"/>
      <c r="DQ239" s="212"/>
      <c r="DR239" s="212"/>
      <c r="DV239"/>
      <c r="DW239"/>
      <c r="DX239" s="1"/>
      <c r="DY239" s="152"/>
      <c r="DZ239" s="152"/>
      <c r="EB239" s="212"/>
      <c r="EC239" s="212"/>
      <c r="EJ239" s="152"/>
      <c r="EK239" s="152"/>
      <c r="EL239" s="212"/>
      <c r="EM239" s="212"/>
      <c r="EN239" s="212"/>
      <c r="EO239"/>
      <c r="EP239"/>
      <c r="EQ239"/>
      <c r="EU239" s="152"/>
      <c r="EV239" s="152"/>
      <c r="EW239" s="212"/>
      <c r="EX239" s="212"/>
      <c r="EY239" s="212"/>
      <c r="EZ239"/>
      <c r="FA239"/>
      <c r="FB239"/>
      <c r="FN239"/>
      <c r="FO239"/>
      <c r="FP239"/>
      <c r="FQ239"/>
      <c r="FR239"/>
      <c r="FS239"/>
      <c r="GD239"/>
      <c r="GE239"/>
      <c r="GF239"/>
      <c r="GG239"/>
      <c r="GH239"/>
      <c r="GI239"/>
      <c r="GU239"/>
      <c r="GV239"/>
      <c r="GW239"/>
      <c r="GX239"/>
      <c r="GY239"/>
      <c r="HI239"/>
      <c r="HK239"/>
      <c r="HL239"/>
      <c r="HM239"/>
      <c r="HN239"/>
      <c r="HO239"/>
      <c r="HQ239"/>
      <c r="HR239"/>
      <c r="HS239"/>
      <c r="HT239"/>
    </row>
    <row r="240" spans="47:228">
      <c r="AU240" s="1"/>
      <c r="AV240" s="152"/>
      <c r="AW240" s="152"/>
      <c r="AX240" s="212"/>
      <c r="AY240" s="212"/>
      <c r="AZ240" s="212"/>
      <c r="BA240"/>
      <c r="BB240"/>
      <c r="BC240"/>
      <c r="BD240"/>
      <c r="BE240"/>
      <c r="BF240" s="1"/>
      <c r="BG240" s="152"/>
      <c r="BH240" s="152"/>
      <c r="BI240" s="212"/>
      <c r="BJ240" s="212"/>
      <c r="BK240" s="212"/>
      <c r="BM240" s="1"/>
      <c r="BN240" s="152"/>
      <c r="BO240" s="152"/>
      <c r="BP240" s="212"/>
      <c r="BQ240" s="212"/>
      <c r="BR240" s="212"/>
      <c r="BS240"/>
      <c r="BT240"/>
      <c r="BU240"/>
      <c r="BX240" s="1"/>
      <c r="BY240" s="152"/>
      <c r="BZ240" s="152"/>
      <c r="CA240" s="212"/>
      <c r="CB240" s="212"/>
      <c r="CC240" s="212"/>
      <c r="CE240" s="1"/>
      <c r="CF240" s="290"/>
      <c r="CG240" s="290"/>
      <c r="CH240" s="212"/>
      <c r="CI240" s="212"/>
      <c r="CJ240" s="212"/>
      <c r="CL240"/>
      <c r="CM240"/>
      <c r="CQ240" s="1"/>
      <c r="CR240" s="152"/>
      <c r="CS240" s="152"/>
      <c r="CT240" s="212"/>
      <c r="CU240" s="212"/>
      <c r="CV240" s="212"/>
      <c r="CX240"/>
      <c r="CY240"/>
      <c r="CZ240"/>
      <c r="DA240"/>
      <c r="DB240" s="1"/>
      <c r="DC240" s="152"/>
      <c r="DD240" s="152"/>
      <c r="DE240" s="212"/>
      <c r="DF240" s="212"/>
      <c r="DG240" s="212"/>
      <c r="DK240"/>
      <c r="DL240"/>
      <c r="DM240" s="1"/>
      <c r="DN240" s="152"/>
      <c r="DO240" s="152"/>
      <c r="DQ240" s="212"/>
      <c r="DR240" s="212"/>
      <c r="DV240"/>
      <c r="DW240"/>
      <c r="DX240" s="1"/>
      <c r="DY240" s="152"/>
      <c r="DZ240" s="152"/>
      <c r="EB240" s="212"/>
      <c r="EC240" s="212"/>
      <c r="EJ240" s="152"/>
      <c r="EK240" s="152"/>
      <c r="EL240" s="212"/>
      <c r="EM240" s="212"/>
      <c r="EN240" s="212"/>
      <c r="EO240"/>
      <c r="EP240"/>
      <c r="EQ240"/>
      <c r="EU240" s="152"/>
      <c r="EV240" s="152"/>
      <c r="EW240" s="212"/>
      <c r="EX240" s="212"/>
      <c r="EY240" s="212"/>
      <c r="EZ240"/>
      <c r="FA240"/>
      <c r="FB240"/>
      <c r="FN240"/>
      <c r="FO240"/>
      <c r="FP240"/>
      <c r="FQ240"/>
      <c r="FR240"/>
      <c r="FS240"/>
      <c r="GD240"/>
      <c r="GE240"/>
      <c r="GF240"/>
      <c r="GG240"/>
      <c r="GH240"/>
      <c r="GI240"/>
      <c r="GU240"/>
      <c r="GV240"/>
      <c r="GW240"/>
      <c r="GX240"/>
      <c r="GY240"/>
      <c r="HI240"/>
      <c r="HK240"/>
      <c r="HL240"/>
      <c r="HM240"/>
      <c r="HN240"/>
      <c r="HO240"/>
      <c r="HQ240"/>
      <c r="HR240"/>
      <c r="HS240"/>
      <c r="HT240"/>
    </row>
    <row r="241" spans="47:228">
      <c r="AU241" s="1"/>
      <c r="AV241" s="152"/>
      <c r="AW241" s="152"/>
      <c r="AX241" s="212"/>
      <c r="AY241" s="212"/>
      <c r="AZ241" s="212"/>
      <c r="BA241"/>
      <c r="BB241"/>
      <c r="BC241"/>
      <c r="BD241"/>
      <c r="BE241"/>
      <c r="BF241" s="1"/>
      <c r="BG241" s="152"/>
      <c r="BH241" s="152"/>
      <c r="BI241" s="212"/>
      <c r="BJ241" s="212"/>
      <c r="BK241" s="212"/>
      <c r="BM241" s="1"/>
      <c r="BN241" s="152"/>
      <c r="BO241" s="152"/>
      <c r="BP241" s="212"/>
      <c r="BQ241" s="212"/>
      <c r="BR241" s="212"/>
      <c r="BS241"/>
      <c r="BT241"/>
      <c r="BU241"/>
      <c r="BX241" s="1"/>
      <c r="BY241" s="152"/>
      <c r="BZ241" s="152"/>
      <c r="CA241" s="212"/>
      <c r="CB241" s="212"/>
      <c r="CC241" s="212"/>
      <c r="CE241" s="1"/>
      <c r="CF241" s="290"/>
      <c r="CG241" s="290"/>
      <c r="CH241" s="212"/>
      <c r="CI241" s="212"/>
      <c r="CJ241" s="212"/>
      <c r="CL241"/>
      <c r="CM241"/>
      <c r="CQ241" s="1"/>
      <c r="CR241" s="152"/>
      <c r="CS241" s="152"/>
      <c r="CT241" s="212"/>
      <c r="CU241" s="212"/>
      <c r="CV241" s="212"/>
      <c r="CX241"/>
      <c r="CY241"/>
      <c r="CZ241"/>
      <c r="DA241"/>
      <c r="DB241" s="1"/>
      <c r="DC241" s="152"/>
      <c r="DD241" s="152"/>
      <c r="DE241" s="212"/>
      <c r="DF241" s="212"/>
      <c r="DG241" s="212"/>
      <c r="DK241"/>
      <c r="DL241"/>
      <c r="DM241" s="1"/>
      <c r="DN241" s="152"/>
      <c r="DO241" s="152"/>
      <c r="DQ241" s="212"/>
      <c r="DR241" s="212"/>
      <c r="DV241"/>
      <c r="DW241"/>
      <c r="DX241" s="1"/>
      <c r="DY241" s="152"/>
      <c r="DZ241" s="152"/>
      <c r="EB241" s="212"/>
      <c r="EC241" s="212"/>
      <c r="EJ241" s="152"/>
      <c r="EK241" s="152"/>
      <c r="EL241" s="212"/>
      <c r="EM241" s="212"/>
      <c r="EN241" s="212"/>
      <c r="EO241"/>
      <c r="EP241"/>
      <c r="EQ241"/>
      <c r="EU241" s="152"/>
      <c r="EV241" s="152"/>
      <c r="EW241" s="212"/>
      <c r="EX241" s="212"/>
      <c r="EY241" s="212"/>
      <c r="EZ241"/>
      <c r="FA241"/>
      <c r="FB241"/>
      <c r="FN241"/>
      <c r="FO241"/>
      <c r="FP241"/>
      <c r="FQ241"/>
      <c r="FR241"/>
      <c r="FS241"/>
      <c r="GD241"/>
      <c r="GE241"/>
      <c r="GF241"/>
      <c r="GG241"/>
      <c r="GH241"/>
      <c r="GI241"/>
      <c r="GU241"/>
      <c r="GV241"/>
      <c r="GW241"/>
      <c r="GX241"/>
      <c r="GY241"/>
      <c r="HI241"/>
      <c r="HK241"/>
      <c r="HL241"/>
      <c r="HM241"/>
      <c r="HN241"/>
      <c r="HO241"/>
      <c r="HQ241"/>
      <c r="HR241"/>
      <c r="HS241"/>
      <c r="HT241"/>
    </row>
    <row r="242" spans="47:228">
      <c r="AU242" s="1"/>
      <c r="AV242" s="152"/>
      <c r="AW242" s="152"/>
      <c r="AX242" s="212"/>
      <c r="AY242" s="212"/>
      <c r="AZ242" s="212"/>
      <c r="BA242"/>
      <c r="BB242"/>
      <c r="BC242"/>
      <c r="BD242"/>
      <c r="BE242"/>
      <c r="BF242" s="1"/>
      <c r="BG242" s="152"/>
      <c r="BH242" s="152"/>
      <c r="BI242" s="212"/>
      <c r="BJ242" s="212"/>
      <c r="BK242" s="212"/>
      <c r="BM242" s="1"/>
      <c r="BN242" s="152"/>
      <c r="BO242" s="152"/>
      <c r="BP242" s="212"/>
      <c r="BQ242" s="212"/>
      <c r="BR242" s="212"/>
      <c r="BS242"/>
      <c r="BT242"/>
      <c r="BU242"/>
      <c r="BX242" s="1"/>
      <c r="BY242" s="152"/>
      <c r="BZ242" s="152"/>
      <c r="CA242" s="212"/>
      <c r="CB242" s="212"/>
      <c r="CC242" s="212"/>
      <c r="CE242" s="1"/>
      <c r="CF242" s="290"/>
      <c r="CG242" s="290"/>
      <c r="CH242" s="212"/>
      <c r="CI242" s="212"/>
      <c r="CJ242" s="212"/>
      <c r="CL242"/>
      <c r="CM242"/>
      <c r="CQ242" s="1"/>
      <c r="CR242" s="152"/>
      <c r="CS242" s="152"/>
      <c r="CT242" s="212"/>
      <c r="CU242" s="212"/>
      <c r="CV242" s="212"/>
      <c r="CX242"/>
      <c r="CY242"/>
      <c r="CZ242"/>
      <c r="DA242"/>
      <c r="DB242" s="1"/>
      <c r="DC242" s="152"/>
      <c r="DD242" s="152"/>
      <c r="DE242" s="212"/>
      <c r="DF242" s="212"/>
      <c r="DG242" s="212"/>
      <c r="DK242"/>
      <c r="DL242"/>
      <c r="DM242" s="1"/>
      <c r="DN242" s="152"/>
      <c r="DO242" s="152"/>
      <c r="DQ242" s="212"/>
      <c r="DR242" s="212"/>
      <c r="DV242"/>
      <c r="DW242"/>
      <c r="DX242" s="1"/>
      <c r="DY242" s="152"/>
      <c r="DZ242" s="152"/>
      <c r="EB242" s="212"/>
      <c r="EC242" s="212"/>
      <c r="EJ242" s="152"/>
      <c r="EK242" s="152"/>
      <c r="EL242" s="212"/>
      <c r="EM242" s="212"/>
      <c r="EN242" s="212"/>
      <c r="EO242"/>
      <c r="EP242"/>
      <c r="EQ242"/>
      <c r="EU242" s="152"/>
      <c r="EV242" s="152"/>
      <c r="EW242" s="212"/>
      <c r="EX242" s="212"/>
      <c r="EY242" s="212"/>
      <c r="EZ242"/>
      <c r="FA242"/>
      <c r="FB242"/>
      <c r="FN242"/>
      <c r="FO242"/>
      <c r="FP242"/>
      <c r="FQ242"/>
      <c r="FR242"/>
      <c r="FS242"/>
      <c r="GD242"/>
      <c r="GE242"/>
      <c r="GF242"/>
      <c r="GG242"/>
      <c r="GH242"/>
      <c r="GI242"/>
      <c r="GU242"/>
      <c r="GV242"/>
      <c r="GW242"/>
      <c r="GX242"/>
      <c r="GY242"/>
      <c r="HI242"/>
      <c r="HK242"/>
      <c r="HL242"/>
      <c r="HM242"/>
      <c r="HN242"/>
      <c r="HO242"/>
      <c r="HQ242"/>
      <c r="HR242"/>
      <c r="HS242"/>
      <c r="HT242"/>
    </row>
    <row r="243" spans="47:228">
      <c r="AU243" s="1"/>
      <c r="AV243" s="152"/>
      <c r="AW243" s="152"/>
      <c r="AX243" s="212"/>
      <c r="AY243" s="212"/>
      <c r="AZ243" s="212"/>
      <c r="BA243"/>
      <c r="BB243"/>
      <c r="BC243"/>
      <c r="BD243"/>
      <c r="BE243"/>
      <c r="BF243" s="1"/>
      <c r="BG243" s="152"/>
      <c r="BH243" s="152"/>
      <c r="BI243" s="212"/>
      <c r="BJ243" s="212"/>
      <c r="BK243" s="212"/>
      <c r="BM243" s="1"/>
      <c r="BN243" s="152"/>
      <c r="BO243" s="152"/>
      <c r="BP243" s="212"/>
      <c r="BQ243" s="212"/>
      <c r="BR243" s="212"/>
      <c r="BS243"/>
      <c r="BT243"/>
      <c r="BU243"/>
      <c r="BX243" s="1"/>
      <c r="BY243" s="152"/>
      <c r="BZ243" s="152"/>
      <c r="CA243" s="212"/>
      <c r="CB243" s="212"/>
      <c r="CC243" s="212"/>
      <c r="CE243" s="1"/>
      <c r="CF243" s="290"/>
      <c r="CG243" s="290"/>
      <c r="CH243" s="212"/>
      <c r="CI243" s="212"/>
      <c r="CJ243" s="212"/>
      <c r="CL243"/>
      <c r="CM243"/>
      <c r="CQ243" s="1"/>
      <c r="CR243" s="152"/>
      <c r="CS243" s="152"/>
      <c r="CT243" s="212"/>
      <c r="CU243" s="212"/>
      <c r="CV243" s="212"/>
      <c r="CX243"/>
      <c r="CY243"/>
      <c r="CZ243"/>
      <c r="DA243"/>
      <c r="DB243" s="1"/>
      <c r="DC243" s="152"/>
      <c r="DD243" s="152"/>
      <c r="DE243" s="212"/>
      <c r="DF243" s="212"/>
      <c r="DG243" s="212"/>
      <c r="DK243"/>
      <c r="DL243"/>
      <c r="DM243" s="1"/>
      <c r="DN243" s="152"/>
      <c r="DO243" s="152"/>
      <c r="DQ243" s="212"/>
      <c r="DR243" s="212"/>
      <c r="DV243"/>
      <c r="DW243"/>
      <c r="DX243" s="1"/>
      <c r="DY243" s="152"/>
      <c r="DZ243" s="152"/>
      <c r="EB243" s="212"/>
      <c r="EC243" s="212"/>
      <c r="EJ243" s="152"/>
      <c r="EK243" s="152"/>
      <c r="EL243" s="212"/>
      <c r="EM243" s="212"/>
      <c r="EN243" s="212"/>
      <c r="EO243"/>
      <c r="EP243"/>
      <c r="EQ243"/>
      <c r="EU243" s="152"/>
      <c r="EV243" s="152"/>
      <c r="EW243" s="212"/>
      <c r="EX243" s="212"/>
      <c r="EY243" s="212"/>
      <c r="EZ243"/>
      <c r="FA243"/>
      <c r="FB243"/>
      <c r="FN243"/>
      <c r="FO243"/>
      <c r="FP243"/>
      <c r="FQ243"/>
      <c r="FR243"/>
      <c r="FS243"/>
      <c r="GD243"/>
      <c r="GE243"/>
      <c r="GF243"/>
      <c r="GG243"/>
      <c r="GH243"/>
      <c r="GI243"/>
      <c r="GU243"/>
      <c r="GV243"/>
      <c r="GW243"/>
      <c r="GX243"/>
      <c r="GY243"/>
      <c r="HI243"/>
      <c r="HK243"/>
      <c r="HL243"/>
      <c r="HM243"/>
      <c r="HN243"/>
      <c r="HO243"/>
      <c r="HQ243"/>
      <c r="HR243"/>
      <c r="HS243"/>
      <c r="HT243"/>
    </row>
    <row r="244" spans="47:228">
      <c r="AU244" s="1"/>
      <c r="AV244" s="152"/>
      <c r="AW244" s="152"/>
      <c r="AX244" s="212"/>
      <c r="AY244" s="212"/>
      <c r="AZ244" s="212"/>
      <c r="BA244"/>
      <c r="BB244"/>
      <c r="BC244"/>
      <c r="BD244"/>
      <c r="BE244"/>
      <c r="BF244" s="1"/>
      <c r="BG244" s="152"/>
      <c r="BH244" s="152"/>
      <c r="BI244" s="212"/>
      <c r="BJ244" s="212"/>
      <c r="BK244" s="212"/>
      <c r="BM244" s="1"/>
      <c r="BN244" s="152"/>
      <c r="BO244" s="152"/>
      <c r="BP244" s="212"/>
      <c r="BQ244" s="212"/>
      <c r="BR244" s="212"/>
      <c r="BS244"/>
      <c r="BT244"/>
      <c r="BU244"/>
      <c r="BX244" s="1"/>
      <c r="BY244" s="152"/>
      <c r="BZ244" s="152"/>
      <c r="CA244" s="212"/>
      <c r="CB244" s="212"/>
      <c r="CC244" s="212"/>
      <c r="CE244" s="1"/>
      <c r="CF244" s="290"/>
      <c r="CG244" s="290"/>
      <c r="CH244" s="212"/>
      <c r="CI244" s="212"/>
      <c r="CJ244" s="212"/>
      <c r="CL244"/>
      <c r="CM244"/>
      <c r="CQ244" s="1"/>
      <c r="CR244" s="152"/>
      <c r="CS244" s="152"/>
      <c r="CT244" s="212"/>
      <c r="CU244" s="212"/>
      <c r="CV244" s="212"/>
      <c r="CX244"/>
      <c r="CY244"/>
      <c r="CZ244"/>
      <c r="DA244"/>
      <c r="DB244" s="1"/>
      <c r="DC244" s="152"/>
      <c r="DD244" s="152"/>
      <c r="DE244" s="212"/>
      <c r="DF244" s="212"/>
      <c r="DG244" s="212"/>
      <c r="DK244"/>
      <c r="DL244"/>
      <c r="DM244" s="1"/>
      <c r="DN244" s="152"/>
      <c r="DO244" s="152"/>
      <c r="DQ244" s="212"/>
      <c r="DR244" s="212"/>
      <c r="DV244"/>
      <c r="DW244"/>
      <c r="DX244" s="1"/>
      <c r="DY244" s="152"/>
      <c r="DZ244" s="152"/>
      <c r="EB244" s="212"/>
      <c r="EC244" s="212"/>
      <c r="EJ244" s="152"/>
      <c r="EK244" s="152"/>
      <c r="EL244" s="212"/>
      <c r="EM244" s="212"/>
      <c r="EN244" s="212"/>
      <c r="EO244"/>
      <c r="EP244"/>
      <c r="EQ244"/>
      <c r="EU244" s="152"/>
      <c r="EV244" s="152"/>
      <c r="EW244" s="212"/>
      <c r="EX244" s="212"/>
      <c r="EY244" s="212"/>
      <c r="EZ244"/>
      <c r="FA244"/>
      <c r="FB244"/>
      <c r="FN244"/>
      <c r="FO244"/>
      <c r="FP244"/>
      <c r="FQ244"/>
      <c r="FR244"/>
      <c r="FS244"/>
      <c r="GD244"/>
      <c r="GE244"/>
      <c r="GF244"/>
      <c r="GG244"/>
      <c r="GH244"/>
      <c r="GI244"/>
      <c r="GU244"/>
      <c r="GV244"/>
      <c r="GW244"/>
      <c r="GX244"/>
      <c r="GY244"/>
      <c r="HI244"/>
      <c r="HK244"/>
      <c r="HL244"/>
      <c r="HM244"/>
      <c r="HN244"/>
      <c r="HO244"/>
      <c r="HQ244"/>
      <c r="HR244"/>
      <c r="HS244"/>
      <c r="HT244"/>
    </row>
    <row r="245" spans="47:228">
      <c r="AU245" s="1"/>
      <c r="AV245" s="152"/>
      <c r="AW245" s="152"/>
      <c r="AX245" s="212"/>
      <c r="AY245" s="212"/>
      <c r="AZ245" s="212"/>
      <c r="BA245"/>
      <c r="BB245"/>
      <c r="BC245"/>
      <c r="BD245"/>
      <c r="BE245"/>
      <c r="BF245" s="1"/>
      <c r="BG245" s="152"/>
      <c r="BH245" s="152"/>
      <c r="BI245" s="212"/>
      <c r="BJ245" s="212"/>
      <c r="BK245" s="212"/>
      <c r="BM245" s="1"/>
      <c r="BN245" s="152"/>
      <c r="BO245" s="152"/>
      <c r="BP245" s="212"/>
      <c r="BQ245" s="212"/>
      <c r="BR245" s="212"/>
      <c r="BS245"/>
      <c r="BT245"/>
      <c r="BU245"/>
      <c r="BX245" s="1"/>
      <c r="BY245" s="152"/>
      <c r="BZ245" s="152"/>
      <c r="CA245" s="212"/>
      <c r="CB245" s="212"/>
      <c r="CC245" s="212"/>
      <c r="CE245" s="1"/>
      <c r="CF245" s="290"/>
      <c r="CG245" s="290"/>
      <c r="CH245" s="212"/>
      <c r="CI245" s="212"/>
      <c r="CJ245" s="212"/>
      <c r="CL245"/>
      <c r="CM245"/>
      <c r="CQ245" s="1"/>
      <c r="CR245" s="152"/>
      <c r="CS245" s="152"/>
      <c r="CT245" s="212"/>
      <c r="CU245" s="212"/>
      <c r="CV245" s="212"/>
      <c r="CX245"/>
      <c r="CY245"/>
      <c r="CZ245"/>
      <c r="DA245"/>
      <c r="DB245" s="1"/>
      <c r="DC245" s="152"/>
      <c r="DD245" s="152"/>
      <c r="DE245" s="212"/>
      <c r="DF245" s="212"/>
      <c r="DG245" s="212"/>
      <c r="DK245"/>
      <c r="DL245"/>
      <c r="DM245" s="1"/>
      <c r="DN245" s="152"/>
      <c r="DO245" s="152"/>
      <c r="DQ245" s="212"/>
      <c r="DR245" s="212"/>
      <c r="DV245"/>
      <c r="DW245"/>
      <c r="DX245" s="1"/>
      <c r="DY245" s="152"/>
      <c r="DZ245" s="152"/>
      <c r="EB245" s="212"/>
      <c r="EC245" s="212"/>
      <c r="EJ245" s="152"/>
      <c r="EK245" s="152"/>
      <c r="EL245" s="212"/>
      <c r="EM245" s="212"/>
      <c r="EN245" s="212"/>
      <c r="EO245"/>
      <c r="EP245"/>
      <c r="EQ245"/>
      <c r="EU245" s="152"/>
      <c r="EV245" s="152"/>
      <c r="EW245" s="212"/>
      <c r="EX245" s="212"/>
      <c r="EY245" s="212"/>
      <c r="EZ245"/>
      <c r="FA245"/>
      <c r="FB245"/>
      <c r="FN245"/>
      <c r="FO245"/>
      <c r="FP245"/>
      <c r="FQ245"/>
      <c r="FR245"/>
      <c r="FS245"/>
      <c r="GD245"/>
      <c r="GE245"/>
      <c r="GF245"/>
      <c r="GG245"/>
      <c r="GH245"/>
      <c r="GI245"/>
      <c r="GU245"/>
      <c r="GV245"/>
      <c r="GW245"/>
      <c r="GX245"/>
      <c r="GY245"/>
      <c r="HI245"/>
      <c r="HK245"/>
      <c r="HL245"/>
      <c r="HM245"/>
      <c r="HN245"/>
      <c r="HO245"/>
      <c r="HQ245"/>
      <c r="HR245"/>
      <c r="HS245"/>
      <c r="HT245"/>
    </row>
    <row r="246" spans="47:228">
      <c r="AU246" s="1"/>
      <c r="AV246" s="152"/>
      <c r="AW246" s="152"/>
      <c r="AX246" s="212"/>
      <c r="AY246" s="212"/>
      <c r="AZ246" s="212"/>
      <c r="BA246"/>
      <c r="BB246"/>
      <c r="BC246"/>
      <c r="BD246"/>
      <c r="BE246"/>
      <c r="BF246" s="1"/>
      <c r="BG246" s="152"/>
      <c r="BH246" s="152"/>
      <c r="BI246" s="212"/>
      <c r="BJ246" s="212"/>
      <c r="BK246" s="212"/>
      <c r="BM246" s="1"/>
      <c r="BN246" s="152"/>
      <c r="BO246" s="152"/>
      <c r="BP246" s="212"/>
      <c r="BQ246" s="212"/>
      <c r="BR246" s="212"/>
      <c r="BS246"/>
      <c r="BT246"/>
      <c r="BU246"/>
      <c r="BX246" s="1"/>
      <c r="BY246" s="152"/>
      <c r="BZ246" s="152"/>
      <c r="CA246" s="212"/>
      <c r="CB246" s="212"/>
      <c r="CC246" s="212"/>
      <c r="CE246" s="1"/>
      <c r="CF246" s="290"/>
      <c r="CG246" s="290"/>
      <c r="CH246" s="212"/>
      <c r="CI246" s="212"/>
      <c r="CJ246" s="212"/>
      <c r="CL246"/>
      <c r="CM246"/>
      <c r="CQ246" s="1"/>
      <c r="CR246" s="152"/>
      <c r="CS246" s="152"/>
      <c r="CT246" s="212"/>
      <c r="CU246" s="212"/>
      <c r="CV246" s="212"/>
      <c r="CX246"/>
      <c r="CY246"/>
      <c r="CZ246"/>
      <c r="DA246"/>
      <c r="DB246" s="1"/>
      <c r="DC246" s="152"/>
      <c r="DD246" s="152"/>
      <c r="DE246" s="212"/>
      <c r="DF246" s="212"/>
      <c r="DG246" s="212"/>
      <c r="DK246"/>
      <c r="DL246"/>
      <c r="DM246" s="1"/>
      <c r="DN246" s="152"/>
      <c r="DO246" s="152"/>
      <c r="DQ246" s="212"/>
      <c r="DR246" s="212"/>
      <c r="DV246"/>
      <c r="DW246"/>
      <c r="DX246" s="1"/>
      <c r="DY246" s="152"/>
      <c r="DZ246" s="152"/>
      <c r="EB246" s="212"/>
      <c r="EC246" s="212"/>
      <c r="EJ246" s="152"/>
      <c r="EK246" s="152"/>
      <c r="EL246" s="212"/>
      <c r="EM246" s="212"/>
      <c r="EN246" s="212"/>
      <c r="EO246"/>
      <c r="EP246"/>
      <c r="EQ246"/>
      <c r="EU246" s="152"/>
      <c r="EV246" s="152"/>
      <c r="EW246" s="212"/>
      <c r="EX246" s="212"/>
      <c r="EY246" s="212"/>
      <c r="EZ246"/>
      <c r="FA246"/>
      <c r="FB246"/>
      <c r="FN246"/>
      <c r="FO246"/>
      <c r="FP246"/>
      <c r="FQ246"/>
      <c r="FR246"/>
      <c r="FS246"/>
      <c r="GD246"/>
      <c r="GE246"/>
      <c r="GF246"/>
      <c r="GG246"/>
      <c r="GH246"/>
      <c r="GI246"/>
      <c r="GU246"/>
      <c r="GV246"/>
      <c r="GW246"/>
      <c r="GX246"/>
      <c r="GY246"/>
      <c r="HI246"/>
      <c r="HK246"/>
      <c r="HL246"/>
      <c r="HM246"/>
      <c r="HN246"/>
      <c r="HO246"/>
      <c r="HQ246"/>
      <c r="HR246"/>
      <c r="HS246"/>
      <c r="HT246"/>
    </row>
    <row r="247" spans="47:228">
      <c r="AU247" s="1"/>
      <c r="AV247" s="152"/>
      <c r="AW247" s="152"/>
      <c r="AX247" s="212"/>
      <c r="AY247" s="212"/>
      <c r="AZ247" s="212"/>
      <c r="BA247"/>
      <c r="BB247"/>
      <c r="BC247"/>
      <c r="BD247"/>
      <c r="BE247"/>
      <c r="BF247" s="1"/>
      <c r="BG247" s="152"/>
      <c r="BH247" s="152"/>
      <c r="BI247" s="212"/>
      <c r="BJ247" s="212"/>
      <c r="BK247" s="212"/>
      <c r="BM247" s="1"/>
      <c r="BN247" s="152"/>
      <c r="BO247" s="152"/>
      <c r="BP247" s="212"/>
      <c r="BQ247" s="212"/>
      <c r="BR247" s="212"/>
      <c r="BS247"/>
      <c r="BT247"/>
      <c r="BU247"/>
      <c r="BX247" s="1"/>
      <c r="BY247" s="152"/>
      <c r="BZ247" s="152"/>
      <c r="CA247" s="212"/>
      <c r="CB247" s="212"/>
      <c r="CC247" s="212"/>
      <c r="CE247" s="1"/>
      <c r="CF247" s="290"/>
      <c r="CG247" s="290"/>
      <c r="CH247" s="212"/>
      <c r="CI247" s="212"/>
      <c r="CJ247" s="212"/>
      <c r="CL247"/>
      <c r="CM247"/>
      <c r="CQ247" s="1"/>
      <c r="CR247" s="152"/>
      <c r="CS247" s="152"/>
      <c r="CT247" s="212"/>
      <c r="CU247" s="212"/>
      <c r="CV247" s="212"/>
      <c r="CX247"/>
      <c r="CY247"/>
      <c r="CZ247"/>
      <c r="DA247"/>
      <c r="DB247" s="1"/>
      <c r="DC247" s="152"/>
      <c r="DD247" s="152"/>
      <c r="DE247" s="212"/>
      <c r="DF247" s="212"/>
      <c r="DG247" s="212"/>
      <c r="DK247"/>
      <c r="DL247"/>
      <c r="DM247" s="1"/>
      <c r="DN247" s="152"/>
      <c r="DO247" s="152"/>
      <c r="DQ247" s="212"/>
      <c r="DR247" s="212"/>
      <c r="DV247"/>
      <c r="DW247"/>
      <c r="DX247" s="1"/>
      <c r="DY247" s="152"/>
      <c r="DZ247" s="152"/>
      <c r="EB247" s="212"/>
      <c r="EC247" s="212"/>
      <c r="EJ247" s="152"/>
      <c r="EK247" s="152"/>
      <c r="EL247" s="212"/>
      <c r="EM247" s="212"/>
      <c r="EN247" s="212"/>
      <c r="EO247"/>
      <c r="EP247"/>
      <c r="EQ247"/>
      <c r="EU247" s="152"/>
      <c r="EV247" s="152"/>
      <c r="EW247" s="212"/>
      <c r="EX247" s="212"/>
      <c r="EY247" s="212"/>
      <c r="EZ247"/>
      <c r="FA247"/>
      <c r="FB247"/>
      <c r="FN247"/>
      <c r="FO247"/>
      <c r="FP247"/>
      <c r="FQ247"/>
      <c r="FR247"/>
      <c r="FS247"/>
      <c r="GD247"/>
      <c r="GE247"/>
      <c r="GF247"/>
      <c r="GG247"/>
      <c r="GH247"/>
      <c r="GI247"/>
      <c r="GU247"/>
      <c r="GV247"/>
      <c r="GW247"/>
      <c r="GX247"/>
      <c r="GY247"/>
      <c r="HI247"/>
      <c r="HK247"/>
      <c r="HL247"/>
      <c r="HM247"/>
      <c r="HN247"/>
      <c r="HO247"/>
      <c r="HQ247"/>
      <c r="HR247"/>
      <c r="HS247"/>
      <c r="HT247"/>
    </row>
    <row r="248" spans="47:228">
      <c r="AU248" s="1"/>
      <c r="AV248" s="152"/>
      <c r="AW248" s="152"/>
      <c r="AX248" s="212"/>
      <c r="AY248" s="212"/>
      <c r="AZ248" s="212"/>
      <c r="BA248"/>
      <c r="BB248"/>
      <c r="BC248"/>
      <c r="BD248"/>
      <c r="BE248"/>
      <c r="BF248" s="1"/>
      <c r="BG248" s="152"/>
      <c r="BH248" s="152"/>
      <c r="BI248" s="212"/>
      <c r="BJ248" s="212"/>
      <c r="BK248" s="212"/>
      <c r="BM248" s="1"/>
      <c r="BN248" s="152"/>
      <c r="BO248" s="152"/>
      <c r="BP248" s="212"/>
      <c r="BQ248" s="212"/>
      <c r="BR248" s="212"/>
      <c r="BS248"/>
      <c r="BT248"/>
      <c r="BU248"/>
      <c r="BX248" s="1"/>
      <c r="BY248" s="152"/>
      <c r="BZ248" s="152"/>
      <c r="CA248" s="212"/>
      <c r="CB248" s="212"/>
      <c r="CC248" s="212"/>
      <c r="CE248" s="1"/>
      <c r="CF248" s="290"/>
      <c r="CG248" s="290"/>
      <c r="CH248" s="212"/>
      <c r="CI248" s="212"/>
      <c r="CJ248" s="212"/>
      <c r="CL248"/>
      <c r="CM248"/>
      <c r="CQ248" s="1"/>
      <c r="CR248" s="152"/>
      <c r="CS248" s="152"/>
      <c r="CT248" s="212"/>
      <c r="CU248" s="212"/>
      <c r="CV248" s="212"/>
      <c r="CX248"/>
      <c r="CY248"/>
      <c r="CZ248"/>
      <c r="DA248"/>
      <c r="DB248" s="1"/>
      <c r="DC248" s="152"/>
      <c r="DD248" s="152"/>
      <c r="DE248" s="212"/>
      <c r="DF248" s="212"/>
      <c r="DG248" s="212"/>
      <c r="DK248"/>
      <c r="DL248"/>
      <c r="DM248" s="1"/>
      <c r="DN248" s="152"/>
      <c r="DO248" s="152"/>
      <c r="DQ248" s="212"/>
      <c r="DR248" s="212"/>
      <c r="DV248"/>
      <c r="DW248"/>
      <c r="DX248" s="1"/>
      <c r="DY248" s="152"/>
      <c r="DZ248" s="152"/>
      <c r="EB248" s="212"/>
      <c r="EC248" s="212"/>
      <c r="EJ248" s="152"/>
      <c r="EK248" s="152"/>
      <c r="EL248" s="212"/>
      <c r="EM248" s="212"/>
      <c r="EN248" s="212"/>
      <c r="EO248"/>
      <c r="EP248"/>
      <c r="EQ248"/>
      <c r="EU248" s="152"/>
      <c r="EV248" s="152"/>
      <c r="EW248" s="212"/>
      <c r="EX248" s="212"/>
      <c r="EY248" s="212"/>
      <c r="EZ248"/>
      <c r="FA248"/>
      <c r="FB248"/>
      <c r="FN248"/>
      <c r="FO248"/>
      <c r="FP248"/>
      <c r="FQ248"/>
      <c r="FR248"/>
      <c r="FS248"/>
      <c r="GD248"/>
      <c r="GE248"/>
      <c r="GF248"/>
      <c r="GG248"/>
      <c r="GH248"/>
      <c r="GI248"/>
      <c r="GU248"/>
      <c r="GV248"/>
      <c r="GW248"/>
      <c r="GX248"/>
      <c r="GY248"/>
      <c r="HI248"/>
      <c r="HK248"/>
      <c r="HL248"/>
      <c r="HM248"/>
      <c r="HN248"/>
      <c r="HO248"/>
      <c r="HQ248"/>
      <c r="HR248"/>
      <c r="HS248"/>
      <c r="HT248"/>
    </row>
    <row r="249" spans="47:228">
      <c r="AU249" s="1"/>
      <c r="AV249" s="152"/>
      <c r="AW249" s="152"/>
      <c r="AX249" s="212"/>
      <c r="AY249" s="212"/>
      <c r="AZ249" s="212"/>
      <c r="BA249"/>
      <c r="BB249"/>
      <c r="BC249"/>
      <c r="BD249"/>
      <c r="BE249"/>
      <c r="BF249" s="1"/>
      <c r="BG249" s="152"/>
      <c r="BH249" s="152"/>
      <c r="BI249" s="212"/>
      <c r="BJ249" s="212"/>
      <c r="BK249" s="212"/>
      <c r="BM249" s="1"/>
      <c r="BN249" s="152"/>
      <c r="BO249" s="152"/>
      <c r="BP249" s="212"/>
      <c r="BQ249" s="212"/>
      <c r="BR249" s="212"/>
      <c r="BS249"/>
      <c r="BT249"/>
      <c r="BU249"/>
      <c r="BX249" s="1"/>
      <c r="BY249" s="152"/>
      <c r="BZ249" s="152"/>
      <c r="CA249" s="212"/>
      <c r="CB249" s="212"/>
      <c r="CC249" s="212"/>
      <c r="CE249" s="1"/>
      <c r="CF249" s="290"/>
      <c r="CG249" s="290"/>
      <c r="CH249" s="212"/>
      <c r="CI249" s="212"/>
      <c r="CJ249" s="212"/>
      <c r="CL249"/>
      <c r="CM249"/>
      <c r="CQ249" s="1"/>
      <c r="CR249" s="152"/>
      <c r="CS249" s="152"/>
      <c r="CT249" s="212"/>
      <c r="CU249" s="212"/>
      <c r="CV249" s="212"/>
      <c r="CX249"/>
      <c r="CY249"/>
      <c r="CZ249"/>
      <c r="DA249"/>
      <c r="DB249" s="1"/>
      <c r="DC249" s="152"/>
      <c r="DD249" s="152"/>
      <c r="DE249" s="212"/>
      <c r="DF249" s="212"/>
      <c r="DG249" s="212"/>
      <c r="DK249"/>
      <c r="DL249"/>
      <c r="DM249" s="1"/>
      <c r="DN249" s="152"/>
      <c r="DO249" s="152"/>
      <c r="DQ249" s="212"/>
      <c r="DR249" s="212"/>
      <c r="DV249"/>
      <c r="DW249"/>
      <c r="DX249" s="1"/>
      <c r="DY249" s="152"/>
      <c r="DZ249" s="152"/>
      <c r="EB249" s="212"/>
      <c r="EC249" s="212"/>
      <c r="EJ249" s="152"/>
      <c r="EK249" s="152"/>
      <c r="EL249" s="212"/>
      <c r="EM249" s="212"/>
      <c r="EN249" s="212"/>
      <c r="EO249"/>
      <c r="EP249"/>
      <c r="EQ249"/>
      <c r="EU249" s="152"/>
      <c r="EV249" s="152"/>
      <c r="EW249" s="212"/>
      <c r="EX249" s="212"/>
      <c r="EY249" s="212"/>
      <c r="EZ249"/>
      <c r="FA249"/>
      <c r="FB249"/>
      <c r="FN249"/>
      <c r="FO249"/>
      <c r="FP249"/>
      <c r="FQ249"/>
      <c r="FR249"/>
      <c r="FS249"/>
      <c r="GD249"/>
      <c r="GE249"/>
      <c r="GF249"/>
      <c r="GG249"/>
      <c r="GH249"/>
      <c r="GI249"/>
      <c r="GU249"/>
      <c r="GV249"/>
      <c r="GW249"/>
      <c r="GX249"/>
      <c r="GY249"/>
      <c r="HI249"/>
      <c r="HK249"/>
      <c r="HL249"/>
      <c r="HM249"/>
      <c r="HN249"/>
      <c r="HO249"/>
      <c r="HQ249"/>
      <c r="HR249"/>
      <c r="HS249"/>
      <c r="HT249"/>
    </row>
    <row r="250" spans="47:228">
      <c r="AU250" s="1"/>
      <c r="AV250" s="152"/>
      <c r="AW250" s="152"/>
      <c r="AX250" s="212"/>
      <c r="AY250" s="212"/>
      <c r="AZ250" s="212"/>
      <c r="BA250"/>
      <c r="BB250"/>
      <c r="BC250"/>
      <c r="BD250"/>
      <c r="BE250"/>
      <c r="BF250" s="1"/>
      <c r="BG250" s="152"/>
      <c r="BH250" s="152"/>
      <c r="BI250" s="212"/>
      <c r="BJ250" s="212"/>
      <c r="BK250" s="212"/>
      <c r="BM250" s="1"/>
      <c r="BN250" s="152"/>
      <c r="BO250" s="152"/>
      <c r="BP250" s="212"/>
      <c r="BQ250" s="212"/>
      <c r="BR250" s="212"/>
      <c r="BS250"/>
      <c r="BT250"/>
      <c r="BU250"/>
      <c r="BX250" s="1"/>
      <c r="BY250" s="152"/>
      <c r="BZ250" s="152"/>
      <c r="CA250" s="212"/>
      <c r="CB250" s="212"/>
      <c r="CC250" s="212"/>
      <c r="CE250" s="1"/>
      <c r="CF250" s="290"/>
      <c r="CG250" s="290"/>
      <c r="CH250" s="212"/>
      <c r="CI250" s="212"/>
      <c r="CJ250" s="212"/>
      <c r="CL250"/>
      <c r="CM250"/>
      <c r="CQ250" s="1"/>
      <c r="CR250" s="152"/>
      <c r="CS250" s="152"/>
      <c r="CT250" s="212"/>
      <c r="CU250" s="212"/>
      <c r="CV250" s="212"/>
      <c r="CX250"/>
      <c r="CY250"/>
      <c r="CZ250"/>
      <c r="DA250"/>
      <c r="DB250" s="1"/>
      <c r="DC250" s="152"/>
      <c r="DD250" s="152"/>
      <c r="DE250" s="212"/>
      <c r="DF250" s="212"/>
      <c r="DG250" s="212"/>
      <c r="DK250"/>
      <c r="DL250"/>
      <c r="DM250" s="1"/>
      <c r="DN250" s="152"/>
      <c r="DO250" s="152"/>
      <c r="DQ250" s="212"/>
      <c r="DR250" s="212"/>
      <c r="DV250"/>
      <c r="DW250"/>
      <c r="DX250" s="1"/>
      <c r="DY250" s="152"/>
      <c r="DZ250" s="152"/>
      <c r="EB250" s="212"/>
      <c r="EC250" s="212"/>
      <c r="EJ250" s="152"/>
      <c r="EK250" s="152"/>
      <c r="EL250" s="212"/>
      <c r="EM250" s="212"/>
      <c r="EN250" s="212"/>
      <c r="EO250"/>
      <c r="EP250"/>
      <c r="EQ250"/>
      <c r="EU250" s="152"/>
      <c r="EV250" s="152"/>
      <c r="EW250" s="212"/>
      <c r="EX250" s="212"/>
      <c r="EY250" s="212"/>
      <c r="EZ250"/>
      <c r="FA250"/>
      <c r="FB250"/>
      <c r="FN250"/>
      <c r="FO250"/>
      <c r="FP250"/>
      <c r="FQ250"/>
      <c r="FR250"/>
      <c r="FS250"/>
      <c r="GD250"/>
      <c r="GE250"/>
      <c r="GF250"/>
      <c r="GG250"/>
      <c r="GH250"/>
      <c r="GI250"/>
      <c r="GU250"/>
      <c r="GV250"/>
      <c r="GW250"/>
      <c r="GX250"/>
      <c r="GY250"/>
      <c r="HI250"/>
      <c r="HK250"/>
      <c r="HL250"/>
      <c r="HM250"/>
      <c r="HN250"/>
      <c r="HO250"/>
      <c r="HQ250"/>
      <c r="HR250"/>
      <c r="HS250"/>
      <c r="HT250"/>
    </row>
    <row r="251" spans="47:228">
      <c r="AU251" s="1"/>
      <c r="AV251" s="152"/>
      <c r="AW251" s="152"/>
      <c r="AX251" s="212"/>
      <c r="AY251" s="212"/>
      <c r="AZ251" s="212"/>
      <c r="BA251"/>
      <c r="BB251"/>
      <c r="BC251"/>
      <c r="BD251"/>
      <c r="BE251"/>
      <c r="BF251" s="1"/>
      <c r="BG251" s="152"/>
      <c r="BH251" s="152"/>
      <c r="BI251" s="212"/>
      <c r="BJ251" s="212"/>
      <c r="BK251" s="212"/>
      <c r="BM251" s="1"/>
      <c r="BN251" s="152"/>
      <c r="BO251" s="152"/>
      <c r="BP251" s="212"/>
      <c r="BQ251" s="212"/>
      <c r="BR251" s="212"/>
      <c r="BS251"/>
      <c r="BT251"/>
      <c r="BU251"/>
      <c r="BX251" s="1"/>
      <c r="BY251" s="152"/>
      <c r="BZ251" s="152"/>
      <c r="CA251" s="212"/>
      <c r="CB251" s="212"/>
      <c r="CC251" s="212"/>
      <c r="CE251" s="1"/>
      <c r="CF251" s="290"/>
      <c r="CG251" s="290"/>
      <c r="CH251" s="212"/>
      <c r="CI251" s="212"/>
      <c r="CJ251" s="212"/>
      <c r="CL251"/>
      <c r="CM251"/>
      <c r="CQ251" s="1"/>
      <c r="CR251" s="152"/>
      <c r="CS251" s="152"/>
      <c r="CT251" s="212"/>
      <c r="CU251" s="212"/>
      <c r="CV251" s="212"/>
      <c r="CX251"/>
      <c r="CY251"/>
      <c r="CZ251"/>
      <c r="DA251"/>
      <c r="DB251" s="1"/>
      <c r="DC251" s="152"/>
      <c r="DD251" s="152"/>
      <c r="DE251" s="212"/>
      <c r="DF251" s="212"/>
      <c r="DG251" s="212"/>
      <c r="DK251"/>
      <c r="DL251"/>
      <c r="DM251" s="1"/>
      <c r="DN251" s="152"/>
      <c r="DO251" s="152"/>
      <c r="DQ251" s="212"/>
      <c r="DR251" s="212"/>
      <c r="DV251"/>
      <c r="DW251"/>
      <c r="DX251" s="1"/>
      <c r="DY251" s="152"/>
      <c r="DZ251" s="152"/>
      <c r="EB251" s="212"/>
      <c r="EC251" s="212"/>
      <c r="EJ251" s="152"/>
      <c r="EK251" s="152"/>
      <c r="EL251" s="212"/>
      <c r="EM251" s="212"/>
      <c r="EN251" s="212"/>
      <c r="EO251"/>
      <c r="EP251"/>
      <c r="EQ251"/>
      <c r="EU251" s="152"/>
      <c r="EV251" s="152"/>
      <c r="EW251" s="212"/>
      <c r="EX251" s="212"/>
      <c r="EY251" s="212"/>
      <c r="EZ251"/>
      <c r="FA251"/>
      <c r="FB251"/>
      <c r="FN251"/>
      <c r="FO251"/>
      <c r="FP251"/>
      <c r="FQ251"/>
      <c r="FR251"/>
      <c r="FS251"/>
      <c r="GD251"/>
      <c r="GE251"/>
      <c r="GF251"/>
      <c r="GG251"/>
      <c r="GH251"/>
      <c r="GI251"/>
      <c r="GU251"/>
      <c r="GV251"/>
      <c r="GW251"/>
      <c r="GX251"/>
      <c r="GY251"/>
      <c r="HI251"/>
      <c r="HK251"/>
      <c r="HL251"/>
      <c r="HM251"/>
      <c r="HN251"/>
      <c r="HO251"/>
      <c r="HQ251"/>
      <c r="HR251"/>
      <c r="HS251"/>
      <c r="HT251"/>
    </row>
    <row r="252" spans="47:228">
      <c r="AU252" s="1"/>
      <c r="AV252" s="152"/>
      <c r="AW252" s="152"/>
      <c r="AX252" s="212"/>
      <c r="AY252" s="212"/>
      <c r="AZ252" s="212"/>
      <c r="BA252"/>
      <c r="BB252"/>
      <c r="BC252"/>
      <c r="BD252"/>
      <c r="BE252"/>
      <c r="BF252" s="1"/>
      <c r="BG252" s="152"/>
      <c r="BH252" s="152"/>
      <c r="BI252" s="212"/>
      <c r="BJ252" s="212"/>
      <c r="BK252" s="212"/>
      <c r="BM252" s="1"/>
      <c r="BN252" s="152"/>
      <c r="BO252" s="152"/>
      <c r="BP252" s="212"/>
      <c r="BQ252" s="212"/>
      <c r="BR252" s="212"/>
      <c r="BS252"/>
      <c r="BT252"/>
      <c r="BU252"/>
      <c r="BX252" s="1"/>
      <c r="BY252" s="152"/>
      <c r="BZ252" s="152"/>
      <c r="CA252" s="212"/>
      <c r="CB252" s="212"/>
      <c r="CC252" s="212"/>
      <c r="CE252" s="1"/>
      <c r="CF252" s="290"/>
      <c r="CG252" s="290"/>
      <c r="CH252" s="212"/>
      <c r="CI252" s="212"/>
      <c r="CJ252" s="212"/>
      <c r="CL252"/>
      <c r="CM252"/>
      <c r="CQ252" s="1"/>
      <c r="CR252" s="152"/>
      <c r="CS252" s="152"/>
      <c r="CT252" s="212"/>
      <c r="CU252" s="212"/>
      <c r="CV252" s="212"/>
      <c r="CX252"/>
      <c r="CY252"/>
      <c r="CZ252"/>
      <c r="DA252"/>
      <c r="DB252" s="1"/>
      <c r="DC252" s="152"/>
      <c r="DD252" s="152"/>
      <c r="DE252" s="212"/>
      <c r="DF252" s="212"/>
      <c r="DG252" s="212"/>
      <c r="DK252"/>
      <c r="DL252"/>
      <c r="DM252" s="1"/>
      <c r="DN252" s="152"/>
      <c r="DO252" s="152"/>
      <c r="DQ252" s="212"/>
      <c r="DR252" s="212"/>
      <c r="DV252"/>
      <c r="DW252"/>
      <c r="DX252" s="1"/>
      <c r="DY252" s="152"/>
      <c r="DZ252" s="152"/>
      <c r="EB252" s="212"/>
      <c r="EC252" s="212"/>
      <c r="EJ252" s="152"/>
      <c r="EK252" s="152"/>
      <c r="EL252" s="212"/>
      <c r="EM252" s="212"/>
      <c r="EN252" s="212"/>
      <c r="EO252"/>
      <c r="EP252"/>
      <c r="EQ252"/>
      <c r="EU252" s="152"/>
      <c r="EV252" s="152"/>
      <c r="EW252" s="212"/>
      <c r="EX252" s="212"/>
      <c r="EY252" s="212"/>
      <c r="EZ252"/>
      <c r="FA252"/>
      <c r="FB252"/>
      <c r="FN252"/>
      <c r="FO252"/>
      <c r="FP252"/>
      <c r="FQ252"/>
      <c r="FR252"/>
      <c r="FS252"/>
      <c r="GD252"/>
      <c r="GE252"/>
      <c r="GF252"/>
      <c r="GG252"/>
      <c r="GH252"/>
      <c r="GI252"/>
      <c r="GU252"/>
      <c r="GV252"/>
      <c r="GW252"/>
      <c r="GX252"/>
      <c r="GY252"/>
      <c r="HI252"/>
      <c r="HK252"/>
      <c r="HL252"/>
      <c r="HM252"/>
      <c r="HN252"/>
      <c r="HO252"/>
      <c r="HQ252"/>
      <c r="HR252"/>
      <c r="HS252"/>
      <c r="HT252"/>
    </row>
    <row r="253" spans="47:228">
      <c r="AU253" s="1"/>
      <c r="AV253" s="152"/>
      <c r="AW253" s="152"/>
      <c r="AX253" s="212"/>
      <c r="AY253" s="212"/>
      <c r="AZ253" s="212"/>
      <c r="BA253"/>
      <c r="BB253"/>
      <c r="BC253"/>
      <c r="BD253"/>
      <c r="BE253"/>
      <c r="BF253" s="1"/>
      <c r="BG253" s="152"/>
      <c r="BH253" s="152"/>
      <c r="BI253" s="212"/>
      <c r="BJ253" s="212"/>
      <c r="BK253" s="212"/>
      <c r="BM253" s="1"/>
      <c r="BN253" s="152"/>
      <c r="BO253" s="152"/>
      <c r="BP253" s="212"/>
      <c r="BQ253" s="212"/>
      <c r="BR253" s="212"/>
      <c r="BS253"/>
      <c r="BT253"/>
      <c r="BU253"/>
      <c r="BX253" s="1"/>
      <c r="BY253" s="152"/>
      <c r="BZ253" s="152"/>
      <c r="CA253" s="212"/>
      <c r="CB253" s="212"/>
      <c r="CC253" s="212"/>
      <c r="CE253" s="1"/>
      <c r="CF253" s="290"/>
      <c r="CG253" s="290"/>
      <c r="CH253" s="212"/>
      <c r="CI253" s="212"/>
      <c r="CJ253" s="212"/>
      <c r="CL253"/>
      <c r="CM253"/>
      <c r="CQ253" s="1"/>
      <c r="CR253" s="152"/>
      <c r="CS253" s="152"/>
      <c r="CT253" s="212"/>
      <c r="CU253" s="212"/>
      <c r="CV253" s="212"/>
      <c r="CX253"/>
      <c r="CY253"/>
      <c r="CZ253"/>
      <c r="DA253"/>
      <c r="DB253" s="1"/>
      <c r="DC253" s="152"/>
      <c r="DD253" s="152"/>
      <c r="DE253" s="212"/>
      <c r="DF253" s="212"/>
      <c r="DG253" s="212"/>
      <c r="DK253"/>
      <c r="DL253"/>
      <c r="DM253" s="1"/>
      <c r="DN253" s="152"/>
      <c r="DO253" s="152"/>
      <c r="DQ253" s="212"/>
      <c r="DR253" s="212"/>
      <c r="DV253"/>
      <c r="DW253"/>
      <c r="DX253" s="1"/>
      <c r="DY253" s="152"/>
      <c r="DZ253" s="152"/>
      <c r="EB253" s="212"/>
      <c r="EC253" s="212"/>
      <c r="EJ253" s="152"/>
      <c r="EK253" s="152"/>
      <c r="EL253" s="212"/>
      <c r="EM253" s="212"/>
      <c r="EN253" s="212"/>
      <c r="EO253"/>
      <c r="EP253"/>
      <c r="EQ253"/>
      <c r="EU253" s="152"/>
      <c r="EV253" s="152"/>
      <c r="EW253" s="212"/>
      <c r="EX253" s="212"/>
      <c r="EY253" s="212"/>
      <c r="EZ253"/>
      <c r="FA253"/>
      <c r="FB253"/>
      <c r="FN253"/>
      <c r="FO253"/>
      <c r="FP253"/>
      <c r="FQ253"/>
      <c r="FR253"/>
      <c r="FS253"/>
      <c r="GD253"/>
      <c r="GE253"/>
      <c r="GF253"/>
      <c r="GG253"/>
      <c r="GH253"/>
      <c r="GI253"/>
      <c r="GU253"/>
      <c r="GV253"/>
      <c r="GW253"/>
      <c r="GX253"/>
      <c r="GY253"/>
      <c r="HI253"/>
      <c r="HK253"/>
      <c r="HL253"/>
      <c r="HM253"/>
      <c r="HN253"/>
      <c r="HO253"/>
      <c r="HQ253"/>
      <c r="HR253"/>
      <c r="HS253"/>
      <c r="HT253"/>
    </row>
    <row r="254" spans="47:228">
      <c r="AU254" s="1"/>
      <c r="AV254" s="152"/>
      <c r="AW254" s="152"/>
      <c r="AX254" s="212"/>
      <c r="AY254" s="212"/>
      <c r="AZ254" s="212"/>
      <c r="BA254"/>
      <c r="BB254"/>
      <c r="BC254"/>
      <c r="BD254"/>
      <c r="BE254"/>
      <c r="BF254" s="1"/>
      <c r="BG254" s="152"/>
      <c r="BH254" s="152"/>
      <c r="BI254" s="212"/>
      <c r="BJ254" s="212"/>
      <c r="BK254" s="212"/>
      <c r="BM254" s="1"/>
      <c r="BN254" s="152"/>
      <c r="BO254" s="152"/>
      <c r="BP254" s="212"/>
      <c r="BQ254" s="212"/>
      <c r="BR254" s="212"/>
      <c r="BS254"/>
      <c r="BT254"/>
      <c r="BU254"/>
      <c r="BX254" s="1"/>
      <c r="BY254" s="152"/>
      <c r="BZ254" s="152"/>
      <c r="CA254" s="212"/>
      <c r="CB254" s="212"/>
      <c r="CC254" s="212"/>
      <c r="CE254" s="1"/>
      <c r="CF254" s="290"/>
      <c r="CG254" s="290"/>
      <c r="CH254" s="212"/>
      <c r="CI254" s="212"/>
      <c r="CJ254" s="212"/>
      <c r="CL254"/>
      <c r="CM254"/>
      <c r="CQ254" s="1"/>
      <c r="CR254" s="152"/>
      <c r="CS254" s="152"/>
      <c r="CT254" s="212"/>
      <c r="CU254" s="212"/>
      <c r="CV254" s="212"/>
      <c r="CX254"/>
      <c r="CY254"/>
      <c r="CZ254"/>
      <c r="DA254"/>
      <c r="DB254" s="1"/>
      <c r="DC254" s="152"/>
      <c r="DD254" s="152"/>
      <c r="DE254" s="212"/>
      <c r="DF254" s="212"/>
      <c r="DG254" s="212"/>
      <c r="DK254"/>
      <c r="DL254"/>
      <c r="DM254" s="1"/>
      <c r="DN254" s="152"/>
      <c r="DO254" s="152"/>
      <c r="DQ254" s="212"/>
      <c r="DR254" s="212"/>
      <c r="DV254"/>
      <c r="DW254"/>
      <c r="DX254" s="1"/>
      <c r="DY254" s="152"/>
      <c r="DZ254" s="152"/>
      <c r="EB254" s="212"/>
      <c r="EC254" s="212"/>
      <c r="EJ254" s="152"/>
      <c r="EK254" s="152"/>
      <c r="EL254" s="212"/>
      <c r="EM254" s="212"/>
      <c r="EN254" s="212"/>
      <c r="EO254"/>
      <c r="EP254"/>
      <c r="EQ254"/>
      <c r="EU254" s="152"/>
      <c r="EV254" s="152"/>
      <c r="EW254" s="212"/>
      <c r="EX254" s="212"/>
      <c r="EY254" s="212"/>
      <c r="EZ254"/>
      <c r="FA254"/>
      <c r="FB254"/>
      <c r="FN254"/>
      <c r="FO254"/>
      <c r="FP254"/>
      <c r="FQ254"/>
      <c r="FR254"/>
      <c r="FS254"/>
      <c r="GD254"/>
      <c r="GE254"/>
      <c r="GF254"/>
      <c r="GG254"/>
      <c r="GH254"/>
      <c r="GI254"/>
      <c r="GU254"/>
      <c r="GV254"/>
      <c r="GW254"/>
      <c r="GX254"/>
      <c r="GY254"/>
      <c r="HI254"/>
      <c r="HK254"/>
      <c r="HL254"/>
      <c r="HM254"/>
      <c r="HN254"/>
      <c r="HO254"/>
      <c r="HQ254"/>
      <c r="HR254"/>
      <c r="HS254"/>
      <c r="HT254"/>
    </row>
    <row r="255" spans="47:228">
      <c r="AU255" s="1"/>
      <c r="AV255" s="152"/>
      <c r="AW255" s="152"/>
      <c r="AX255" s="212"/>
      <c r="AY255" s="212"/>
      <c r="AZ255" s="212"/>
      <c r="BA255"/>
      <c r="BB255"/>
      <c r="BC255"/>
      <c r="BD255"/>
      <c r="BE255"/>
      <c r="BF255" s="1"/>
      <c r="BG255" s="152"/>
      <c r="BH255" s="152"/>
      <c r="BI255" s="212"/>
      <c r="BJ255" s="212"/>
      <c r="BK255" s="212"/>
      <c r="BM255" s="1"/>
      <c r="BN255" s="152"/>
      <c r="BO255" s="152"/>
      <c r="BP255" s="212"/>
      <c r="BQ255" s="212"/>
      <c r="BR255" s="212"/>
      <c r="BS255"/>
      <c r="BT255"/>
      <c r="BU255"/>
      <c r="BX255" s="1"/>
      <c r="BY255" s="152"/>
      <c r="BZ255" s="152"/>
      <c r="CA255" s="212"/>
      <c r="CB255" s="212"/>
      <c r="CC255" s="212"/>
      <c r="CE255" s="1"/>
      <c r="CF255" s="290"/>
      <c r="CG255" s="290"/>
      <c r="CH255" s="212"/>
      <c r="CI255" s="212"/>
      <c r="CJ255" s="212"/>
      <c r="CL255"/>
      <c r="CM255"/>
      <c r="CQ255" s="1"/>
      <c r="CR255" s="152"/>
      <c r="CS255" s="152"/>
      <c r="CT255" s="212"/>
      <c r="CU255" s="212"/>
      <c r="CV255" s="212"/>
      <c r="CX255"/>
      <c r="CY255"/>
      <c r="CZ255"/>
      <c r="DA255"/>
      <c r="DB255" s="1"/>
      <c r="DC255" s="152"/>
      <c r="DD255" s="152"/>
      <c r="DE255" s="212"/>
      <c r="DF255" s="212"/>
      <c r="DG255" s="212"/>
      <c r="DK255"/>
      <c r="DL255"/>
      <c r="DM255" s="1"/>
      <c r="DN255" s="152"/>
      <c r="DO255" s="152"/>
      <c r="DQ255" s="212"/>
      <c r="DR255" s="212"/>
      <c r="DV255"/>
      <c r="DW255"/>
      <c r="DX255" s="1"/>
      <c r="DY255" s="152"/>
      <c r="DZ255" s="152"/>
      <c r="EB255" s="212"/>
      <c r="EC255" s="212"/>
      <c r="EJ255" s="152"/>
      <c r="EK255" s="152"/>
      <c r="EL255" s="212"/>
      <c r="EM255" s="212"/>
      <c r="EN255" s="212"/>
      <c r="EO255"/>
      <c r="EP255"/>
      <c r="EQ255"/>
      <c r="EU255" s="152"/>
      <c r="EV255" s="152"/>
      <c r="EW255" s="212"/>
      <c r="EX255" s="212"/>
      <c r="EY255" s="212"/>
      <c r="EZ255"/>
      <c r="FA255"/>
      <c r="FB255"/>
      <c r="FN255"/>
      <c r="FO255"/>
      <c r="FP255"/>
      <c r="FQ255"/>
      <c r="FR255"/>
      <c r="FS255"/>
      <c r="GD255"/>
      <c r="GE255"/>
      <c r="GF255"/>
      <c r="GG255"/>
      <c r="GH255"/>
      <c r="GI255"/>
      <c r="GU255"/>
      <c r="GV255"/>
      <c r="GW255"/>
      <c r="GX255"/>
      <c r="GY255"/>
      <c r="HI255"/>
      <c r="HK255"/>
      <c r="HL255"/>
      <c r="HM255"/>
      <c r="HN255"/>
      <c r="HO255"/>
      <c r="HQ255"/>
      <c r="HR255"/>
      <c r="HS255"/>
      <c r="HT255"/>
    </row>
    <row r="256" spans="47:228">
      <c r="AU256" s="1"/>
      <c r="AV256" s="152"/>
      <c r="AW256" s="152"/>
      <c r="AX256" s="212"/>
      <c r="AY256" s="212"/>
      <c r="AZ256" s="212"/>
      <c r="BA256"/>
      <c r="BB256"/>
      <c r="BC256"/>
      <c r="BD256"/>
      <c r="BE256"/>
      <c r="BF256" s="1"/>
      <c r="BG256" s="152"/>
      <c r="BH256" s="152"/>
      <c r="BI256" s="212"/>
      <c r="BJ256" s="212"/>
      <c r="BK256" s="212"/>
      <c r="BM256" s="1"/>
      <c r="BN256" s="152"/>
      <c r="BO256" s="152"/>
      <c r="BP256" s="212"/>
      <c r="BQ256" s="212"/>
      <c r="BR256" s="212"/>
      <c r="BS256"/>
      <c r="BT256"/>
      <c r="BU256"/>
      <c r="BX256" s="1"/>
      <c r="BY256" s="152"/>
      <c r="BZ256" s="152"/>
      <c r="CA256" s="212"/>
      <c r="CB256" s="212"/>
      <c r="CC256" s="212"/>
      <c r="CE256" s="1"/>
      <c r="CF256" s="290"/>
      <c r="CG256" s="290"/>
      <c r="CH256" s="212"/>
      <c r="CI256" s="212"/>
      <c r="CJ256" s="212"/>
      <c r="CL256"/>
      <c r="CM256"/>
      <c r="CQ256" s="1"/>
      <c r="CR256" s="152"/>
      <c r="CS256" s="152"/>
      <c r="CT256" s="212"/>
      <c r="CU256" s="212"/>
      <c r="CV256" s="212"/>
      <c r="CX256"/>
      <c r="CY256"/>
      <c r="CZ256"/>
      <c r="DA256"/>
      <c r="DB256" s="1"/>
      <c r="DC256" s="152"/>
      <c r="DD256" s="152"/>
      <c r="DE256" s="212"/>
      <c r="DF256" s="212"/>
      <c r="DG256" s="212"/>
      <c r="DK256"/>
      <c r="DL256"/>
      <c r="DM256" s="1"/>
      <c r="DN256" s="152"/>
      <c r="DO256" s="152"/>
      <c r="DQ256" s="212"/>
      <c r="DR256" s="212"/>
      <c r="DV256"/>
      <c r="DW256"/>
      <c r="DX256" s="1"/>
      <c r="DY256" s="152"/>
      <c r="DZ256" s="152"/>
      <c r="EB256" s="212"/>
      <c r="EC256" s="212"/>
      <c r="EJ256" s="152"/>
      <c r="EK256" s="152"/>
      <c r="EL256" s="212"/>
      <c r="EM256" s="212"/>
      <c r="EN256" s="212"/>
      <c r="EO256"/>
      <c r="EP256"/>
      <c r="EQ256"/>
      <c r="EU256" s="152"/>
      <c r="EV256" s="152"/>
      <c r="EW256" s="212"/>
      <c r="EX256" s="212"/>
      <c r="EY256" s="212"/>
      <c r="EZ256"/>
      <c r="FA256"/>
      <c r="FB256"/>
      <c r="FN256"/>
      <c r="FO256"/>
      <c r="FP256"/>
      <c r="FQ256"/>
      <c r="FR256"/>
      <c r="FS256"/>
      <c r="GD256"/>
      <c r="GE256"/>
      <c r="GF256"/>
      <c r="GG256"/>
      <c r="GH256"/>
      <c r="GI256"/>
      <c r="GU256"/>
      <c r="GV256"/>
      <c r="GW256"/>
      <c r="GX256"/>
      <c r="GY256"/>
      <c r="HI256"/>
      <c r="HK256"/>
      <c r="HL256"/>
      <c r="HM256"/>
      <c r="HN256"/>
      <c r="HO256"/>
      <c r="HQ256"/>
      <c r="HR256"/>
      <c r="HS256"/>
      <c r="HT256"/>
    </row>
    <row r="257" spans="47:228">
      <c r="AU257" s="1"/>
      <c r="AV257" s="152"/>
      <c r="AW257" s="152"/>
      <c r="AX257" s="212"/>
      <c r="AY257" s="212"/>
      <c r="AZ257" s="212"/>
      <c r="BA257"/>
      <c r="BB257"/>
      <c r="BC257"/>
      <c r="BD257"/>
      <c r="BE257"/>
      <c r="BF257" s="1"/>
      <c r="BG257" s="152"/>
      <c r="BH257" s="152"/>
      <c r="BI257" s="212"/>
      <c r="BJ257" s="212"/>
      <c r="BK257" s="212"/>
      <c r="BM257" s="1"/>
      <c r="BN257" s="152"/>
      <c r="BO257" s="152"/>
      <c r="BP257" s="212"/>
      <c r="BQ257" s="212"/>
      <c r="BR257" s="212"/>
      <c r="BS257"/>
      <c r="BT257"/>
      <c r="BU257"/>
      <c r="BX257" s="1"/>
      <c r="BY257" s="152"/>
      <c r="BZ257" s="152"/>
      <c r="CA257" s="212"/>
      <c r="CB257" s="212"/>
      <c r="CC257" s="212"/>
      <c r="CE257" s="1"/>
      <c r="CF257" s="290"/>
      <c r="CG257" s="290"/>
      <c r="CH257" s="212"/>
      <c r="CI257" s="212"/>
      <c r="CJ257" s="212"/>
      <c r="CL257"/>
      <c r="CM257"/>
      <c r="CQ257" s="1"/>
      <c r="CR257" s="152"/>
      <c r="CS257" s="152"/>
      <c r="CT257" s="212"/>
      <c r="CU257" s="212"/>
      <c r="CV257" s="212"/>
      <c r="CX257"/>
      <c r="CY257"/>
      <c r="CZ257"/>
      <c r="DA257"/>
      <c r="DB257" s="1"/>
      <c r="DC257" s="152"/>
      <c r="DD257" s="152"/>
      <c r="DE257" s="212"/>
      <c r="DF257" s="212"/>
      <c r="DG257" s="212"/>
      <c r="DK257"/>
      <c r="DL257"/>
      <c r="DM257" s="1"/>
      <c r="DN257" s="152"/>
      <c r="DO257" s="152"/>
      <c r="DQ257" s="212"/>
      <c r="DR257" s="212"/>
      <c r="DV257"/>
      <c r="DW257"/>
      <c r="DX257" s="1"/>
      <c r="DY257" s="152"/>
      <c r="DZ257" s="152"/>
      <c r="EB257" s="212"/>
      <c r="EC257" s="212"/>
      <c r="EJ257" s="152"/>
      <c r="EK257" s="152"/>
      <c r="EL257" s="212"/>
      <c r="EM257" s="212"/>
      <c r="EN257" s="212"/>
      <c r="EO257"/>
      <c r="EP257"/>
      <c r="EQ257"/>
      <c r="EU257" s="152"/>
      <c r="EV257" s="152"/>
      <c r="EW257" s="212"/>
      <c r="EX257" s="212"/>
      <c r="EY257" s="212"/>
      <c r="EZ257"/>
      <c r="FA257"/>
      <c r="FB257"/>
      <c r="FN257"/>
      <c r="FO257"/>
      <c r="FP257"/>
      <c r="FQ257"/>
      <c r="FR257"/>
      <c r="FS257"/>
      <c r="GD257"/>
      <c r="GE257"/>
      <c r="GF257"/>
      <c r="GG257"/>
      <c r="GH257"/>
      <c r="GI257"/>
      <c r="GU257"/>
      <c r="GV257"/>
      <c r="GW257"/>
      <c r="GX257"/>
      <c r="GY257"/>
      <c r="HI257"/>
      <c r="HK257"/>
      <c r="HL257"/>
      <c r="HM257"/>
      <c r="HN257"/>
      <c r="HO257"/>
      <c r="HQ257"/>
      <c r="HR257"/>
      <c r="HS257"/>
      <c r="HT257"/>
    </row>
    <row r="258" spans="47:228">
      <c r="AU258" s="1"/>
      <c r="AV258" s="152"/>
      <c r="AW258" s="152"/>
      <c r="AX258" s="212"/>
      <c r="AY258" s="212"/>
      <c r="AZ258" s="212"/>
      <c r="BA258"/>
      <c r="BB258"/>
      <c r="BC258"/>
      <c r="BD258"/>
      <c r="BE258"/>
      <c r="BF258" s="1"/>
      <c r="BG258" s="152"/>
      <c r="BH258" s="152"/>
      <c r="BI258" s="212"/>
      <c r="BJ258" s="212"/>
      <c r="BK258" s="212"/>
      <c r="BM258" s="1"/>
      <c r="BN258" s="152"/>
      <c r="BO258" s="152"/>
      <c r="BP258" s="212"/>
      <c r="BQ258" s="212"/>
      <c r="BR258" s="212"/>
      <c r="BS258"/>
      <c r="BT258"/>
      <c r="BU258"/>
      <c r="BX258" s="1"/>
      <c r="BY258" s="152"/>
      <c r="BZ258" s="152"/>
      <c r="CA258" s="212"/>
      <c r="CB258" s="212"/>
      <c r="CC258" s="212"/>
      <c r="CE258" s="1"/>
      <c r="CF258" s="290"/>
      <c r="CG258" s="290"/>
      <c r="CH258" s="212"/>
      <c r="CI258" s="212"/>
      <c r="CJ258" s="212"/>
      <c r="CL258"/>
      <c r="CM258"/>
      <c r="CQ258" s="1"/>
      <c r="CR258" s="152"/>
      <c r="CS258" s="152"/>
      <c r="CT258" s="212"/>
      <c r="CU258" s="212"/>
      <c r="CV258" s="212"/>
      <c r="CX258"/>
      <c r="CY258"/>
      <c r="CZ258"/>
      <c r="DA258"/>
      <c r="DB258" s="1"/>
      <c r="DC258" s="152"/>
      <c r="DD258" s="152"/>
      <c r="DE258" s="212"/>
      <c r="DF258" s="212"/>
      <c r="DG258" s="212"/>
      <c r="DK258"/>
      <c r="DL258"/>
      <c r="DM258" s="1"/>
      <c r="DN258" s="152"/>
      <c r="DO258" s="152"/>
      <c r="DQ258" s="212"/>
      <c r="DR258" s="212"/>
      <c r="DV258"/>
      <c r="DW258"/>
      <c r="DX258" s="1"/>
      <c r="DY258" s="152"/>
      <c r="DZ258" s="152"/>
      <c r="EB258" s="212"/>
      <c r="EC258" s="212"/>
      <c r="EJ258" s="152"/>
      <c r="EK258" s="152"/>
      <c r="EL258" s="212"/>
      <c r="EM258" s="212"/>
      <c r="EN258" s="212"/>
      <c r="EO258"/>
      <c r="EP258"/>
      <c r="EQ258"/>
      <c r="EU258" s="152"/>
      <c r="EV258" s="152"/>
      <c r="EW258" s="212"/>
      <c r="EX258" s="212"/>
      <c r="EY258" s="212"/>
      <c r="EZ258"/>
      <c r="FA258"/>
      <c r="FB258"/>
      <c r="FN258"/>
      <c r="FO258"/>
      <c r="FP258"/>
      <c r="FQ258"/>
      <c r="FR258"/>
      <c r="FS258"/>
      <c r="GD258"/>
      <c r="GE258"/>
      <c r="GF258"/>
      <c r="GG258"/>
      <c r="GH258"/>
      <c r="GI258"/>
      <c r="GU258"/>
      <c r="GV258"/>
      <c r="GW258"/>
      <c r="GX258"/>
      <c r="GY258"/>
      <c r="HI258"/>
      <c r="HK258"/>
      <c r="HL258"/>
      <c r="HM258"/>
      <c r="HN258"/>
      <c r="HO258"/>
      <c r="HQ258"/>
      <c r="HR258"/>
      <c r="HS258"/>
      <c r="HT258"/>
    </row>
    <row r="259" spans="47:228">
      <c r="AU259" s="1"/>
      <c r="AV259" s="152"/>
      <c r="AW259" s="152"/>
      <c r="AX259" s="212"/>
      <c r="AY259" s="212"/>
      <c r="AZ259" s="212"/>
      <c r="BA259"/>
      <c r="BB259"/>
      <c r="BC259"/>
      <c r="BD259"/>
      <c r="BE259"/>
      <c r="BF259" s="1"/>
      <c r="BG259" s="152"/>
      <c r="BH259" s="152"/>
      <c r="BI259" s="212"/>
      <c r="BJ259" s="212"/>
      <c r="BK259" s="212"/>
      <c r="BM259" s="1"/>
      <c r="BN259" s="152"/>
      <c r="BO259" s="152"/>
      <c r="BP259" s="212"/>
      <c r="BQ259" s="212"/>
      <c r="BR259" s="212"/>
      <c r="BS259"/>
      <c r="BT259"/>
      <c r="BU259"/>
      <c r="BX259" s="1"/>
      <c r="BY259" s="152"/>
      <c r="BZ259" s="152"/>
      <c r="CA259" s="212"/>
      <c r="CB259" s="212"/>
      <c r="CC259" s="212"/>
      <c r="CE259" s="1"/>
      <c r="CF259" s="290"/>
      <c r="CG259" s="290"/>
      <c r="CH259" s="212"/>
      <c r="CI259" s="212"/>
      <c r="CJ259" s="212"/>
      <c r="CL259"/>
      <c r="CM259"/>
      <c r="CQ259" s="1"/>
      <c r="CR259" s="152"/>
      <c r="CS259" s="152"/>
      <c r="CT259" s="212"/>
      <c r="CU259" s="212"/>
      <c r="CV259" s="212"/>
      <c r="CX259"/>
      <c r="CY259"/>
      <c r="CZ259"/>
      <c r="DA259"/>
      <c r="DB259" s="1"/>
      <c r="DC259" s="152"/>
      <c r="DD259" s="152"/>
      <c r="DE259" s="212"/>
      <c r="DF259" s="212"/>
      <c r="DG259" s="212"/>
      <c r="DK259"/>
      <c r="DL259"/>
      <c r="DM259" s="1"/>
      <c r="DN259" s="152"/>
      <c r="DO259" s="152"/>
      <c r="DQ259" s="212"/>
      <c r="DR259" s="212"/>
      <c r="DV259"/>
      <c r="DW259"/>
      <c r="DX259" s="1"/>
      <c r="DY259" s="152"/>
      <c r="DZ259" s="152"/>
      <c r="EB259" s="212"/>
      <c r="EC259" s="212"/>
      <c r="EJ259" s="152"/>
      <c r="EK259" s="152"/>
      <c r="EL259" s="212"/>
      <c r="EM259" s="212"/>
      <c r="EN259" s="212"/>
      <c r="EO259"/>
      <c r="EP259"/>
      <c r="EQ259"/>
      <c r="EU259" s="152"/>
      <c r="EV259" s="152"/>
      <c r="EW259" s="212"/>
      <c r="EX259" s="212"/>
      <c r="EY259" s="212"/>
      <c r="EZ259"/>
      <c r="FA259"/>
      <c r="FB259"/>
      <c r="FN259"/>
      <c r="FO259"/>
      <c r="FP259"/>
      <c r="FQ259"/>
      <c r="FR259"/>
      <c r="FS259"/>
      <c r="GD259"/>
      <c r="GE259"/>
      <c r="GF259"/>
      <c r="GG259"/>
      <c r="GH259"/>
      <c r="GI259"/>
      <c r="GU259"/>
      <c r="GV259"/>
      <c r="GW259"/>
      <c r="GX259"/>
      <c r="GY259"/>
      <c r="HI259"/>
      <c r="HK259"/>
      <c r="HL259"/>
      <c r="HM259"/>
      <c r="HN259"/>
      <c r="HO259"/>
      <c r="HQ259"/>
      <c r="HR259"/>
      <c r="HS259"/>
      <c r="HT259"/>
    </row>
    <row r="260" spans="47:228">
      <c r="AU260" s="1"/>
      <c r="AV260" s="152"/>
      <c r="AW260" s="152"/>
      <c r="AX260" s="212"/>
      <c r="AY260" s="212"/>
      <c r="AZ260" s="212"/>
      <c r="BA260"/>
      <c r="BB260"/>
      <c r="BC260"/>
      <c r="BD260"/>
      <c r="BE260"/>
      <c r="BF260" s="1"/>
      <c r="BG260" s="152"/>
      <c r="BH260" s="152"/>
      <c r="BI260" s="212"/>
      <c r="BJ260" s="212"/>
      <c r="BK260" s="212"/>
      <c r="BM260" s="1"/>
      <c r="BN260" s="152"/>
      <c r="BO260" s="152"/>
      <c r="BP260" s="212"/>
      <c r="BQ260" s="212"/>
      <c r="BR260" s="212"/>
      <c r="BS260"/>
      <c r="BT260"/>
      <c r="BU260"/>
      <c r="BX260" s="1"/>
      <c r="BY260" s="152"/>
      <c r="BZ260" s="152"/>
      <c r="CA260" s="212"/>
      <c r="CB260" s="212"/>
      <c r="CC260" s="212"/>
      <c r="CE260" s="1"/>
      <c r="CF260" s="290"/>
      <c r="CG260" s="290"/>
      <c r="CH260" s="212"/>
      <c r="CI260" s="212"/>
      <c r="CJ260" s="212"/>
      <c r="CL260"/>
      <c r="CM260"/>
      <c r="CQ260" s="1"/>
      <c r="CR260" s="152"/>
      <c r="CS260" s="152"/>
      <c r="CT260" s="212"/>
      <c r="CU260" s="212"/>
      <c r="CV260" s="212"/>
      <c r="CX260"/>
      <c r="CY260"/>
      <c r="CZ260"/>
      <c r="DA260"/>
      <c r="DB260" s="1"/>
      <c r="DC260" s="152"/>
      <c r="DD260" s="152"/>
      <c r="DE260" s="212"/>
      <c r="DF260" s="212"/>
      <c r="DG260" s="212"/>
      <c r="DK260"/>
      <c r="DL260"/>
      <c r="DM260" s="1"/>
      <c r="DN260" s="152"/>
      <c r="DO260" s="152"/>
      <c r="DQ260" s="212"/>
      <c r="DR260" s="212"/>
      <c r="DV260"/>
      <c r="DW260"/>
      <c r="DX260" s="1"/>
      <c r="DY260" s="152"/>
      <c r="DZ260" s="152"/>
      <c r="EB260" s="212"/>
      <c r="EC260" s="212"/>
      <c r="EJ260" s="152"/>
      <c r="EK260" s="152"/>
      <c r="EL260" s="212"/>
      <c r="EM260" s="212"/>
      <c r="EN260" s="212"/>
      <c r="EO260"/>
      <c r="EP260"/>
      <c r="EQ260"/>
      <c r="EU260" s="152"/>
      <c r="EV260" s="152"/>
      <c r="EW260" s="212"/>
      <c r="EX260" s="212"/>
      <c r="EY260" s="212"/>
      <c r="EZ260"/>
      <c r="FA260"/>
      <c r="FB260"/>
      <c r="FN260"/>
      <c r="FO260"/>
      <c r="FP260"/>
      <c r="FQ260"/>
      <c r="FR260"/>
      <c r="FS260"/>
      <c r="GD260"/>
      <c r="GE260"/>
      <c r="GF260"/>
      <c r="GG260"/>
      <c r="GH260"/>
      <c r="GI260"/>
      <c r="GU260"/>
      <c r="GV260"/>
      <c r="GW260"/>
      <c r="GX260"/>
      <c r="GY260"/>
      <c r="HI260"/>
      <c r="HK260"/>
      <c r="HL260"/>
      <c r="HM260"/>
      <c r="HN260"/>
      <c r="HO260"/>
      <c r="HQ260"/>
      <c r="HR260"/>
      <c r="HS260"/>
      <c r="HT260"/>
    </row>
    <row r="261" spans="47:228">
      <c r="AU261" s="1"/>
      <c r="AV261" s="152"/>
      <c r="AW261" s="152"/>
      <c r="AX261" s="212"/>
      <c r="AY261" s="212"/>
      <c r="AZ261" s="212"/>
      <c r="BA261"/>
      <c r="BB261"/>
      <c r="BC261"/>
      <c r="BD261"/>
      <c r="BE261"/>
      <c r="BF261" s="1"/>
      <c r="BG261" s="152"/>
      <c r="BH261" s="152"/>
      <c r="BI261" s="212"/>
      <c r="BJ261" s="212"/>
      <c r="BK261" s="212"/>
      <c r="BM261" s="1"/>
      <c r="BN261" s="152"/>
      <c r="BO261" s="152"/>
      <c r="BP261" s="212"/>
      <c r="BQ261" s="212"/>
      <c r="BR261" s="212"/>
      <c r="BS261"/>
      <c r="BT261"/>
      <c r="BU261"/>
      <c r="BX261" s="1"/>
      <c r="BY261" s="152"/>
      <c r="BZ261" s="152"/>
      <c r="CA261" s="212"/>
      <c r="CB261" s="212"/>
      <c r="CC261" s="212"/>
      <c r="CE261" s="1"/>
      <c r="CF261" s="290"/>
      <c r="CG261" s="290"/>
      <c r="CH261" s="212"/>
      <c r="CI261" s="212"/>
      <c r="CJ261" s="212"/>
      <c r="CL261"/>
      <c r="CM261"/>
      <c r="CQ261" s="1"/>
      <c r="CR261" s="152"/>
      <c r="CS261" s="152"/>
      <c r="CT261" s="212"/>
      <c r="CU261" s="212"/>
      <c r="CV261" s="212"/>
      <c r="CX261"/>
      <c r="CY261"/>
      <c r="CZ261"/>
      <c r="DA261"/>
      <c r="DB261" s="1"/>
      <c r="DC261" s="152"/>
      <c r="DD261" s="152"/>
      <c r="DE261" s="212"/>
      <c r="DF261" s="212"/>
      <c r="DG261" s="212"/>
      <c r="DK261"/>
      <c r="DL261"/>
      <c r="DM261" s="1"/>
      <c r="DN261" s="152"/>
      <c r="DO261" s="152"/>
      <c r="DQ261" s="212"/>
      <c r="DR261" s="212"/>
      <c r="DV261"/>
      <c r="DW261"/>
      <c r="DX261" s="1"/>
      <c r="DY261" s="152"/>
      <c r="DZ261" s="152"/>
      <c r="EB261" s="212"/>
      <c r="EC261" s="212"/>
      <c r="EJ261" s="152"/>
      <c r="EK261" s="152"/>
      <c r="EL261" s="212"/>
      <c r="EM261" s="212"/>
      <c r="EN261" s="212"/>
      <c r="EO261"/>
      <c r="EP261"/>
      <c r="EQ261"/>
      <c r="EU261" s="152"/>
      <c r="EV261" s="152"/>
      <c r="EW261" s="212"/>
      <c r="EX261" s="212"/>
      <c r="EY261" s="212"/>
      <c r="EZ261"/>
      <c r="FA261"/>
      <c r="FB261"/>
      <c r="FN261"/>
      <c r="FO261"/>
      <c r="FP261"/>
      <c r="FQ261"/>
      <c r="FR261"/>
      <c r="FS261"/>
      <c r="GD261"/>
      <c r="GE261"/>
      <c r="GF261"/>
      <c r="GG261"/>
      <c r="GH261"/>
      <c r="GI261"/>
      <c r="GU261"/>
      <c r="GV261"/>
      <c r="GW261"/>
      <c r="GX261"/>
      <c r="GY261"/>
      <c r="HI261"/>
      <c r="HK261"/>
      <c r="HL261"/>
      <c r="HM261"/>
      <c r="HN261"/>
      <c r="HO261"/>
      <c r="HQ261"/>
      <c r="HR261"/>
      <c r="HS261"/>
      <c r="HT261"/>
    </row>
    <row r="262" spans="47:228">
      <c r="AU262" s="1"/>
      <c r="AV262" s="152"/>
      <c r="AW262" s="152"/>
      <c r="AX262" s="212"/>
      <c r="AY262" s="212"/>
      <c r="AZ262" s="212"/>
      <c r="BA262"/>
      <c r="BB262"/>
      <c r="BC262"/>
      <c r="BD262"/>
      <c r="BE262"/>
      <c r="BF262" s="1"/>
      <c r="BG262" s="152"/>
      <c r="BH262" s="152"/>
      <c r="BI262" s="212"/>
      <c r="BJ262" s="212"/>
      <c r="BK262" s="212"/>
      <c r="BM262" s="1"/>
      <c r="BN262" s="152"/>
      <c r="BO262" s="152"/>
      <c r="BP262" s="212"/>
      <c r="BQ262" s="212"/>
      <c r="BR262" s="212"/>
      <c r="BS262"/>
      <c r="BT262"/>
      <c r="BU262"/>
      <c r="BX262" s="1"/>
      <c r="BY262" s="152"/>
      <c r="BZ262" s="152"/>
      <c r="CA262" s="212"/>
      <c r="CB262" s="212"/>
      <c r="CC262" s="212"/>
      <c r="CE262" s="1"/>
      <c r="CF262" s="290"/>
      <c r="CG262" s="290"/>
      <c r="CH262" s="212"/>
      <c r="CI262" s="212"/>
      <c r="CJ262" s="212"/>
      <c r="CL262"/>
      <c r="CM262"/>
      <c r="CQ262" s="1"/>
      <c r="CR262" s="152"/>
      <c r="CS262" s="152"/>
      <c r="CT262" s="212"/>
      <c r="CU262" s="212"/>
      <c r="CV262" s="212"/>
      <c r="CX262"/>
      <c r="CY262"/>
      <c r="CZ262"/>
      <c r="DA262"/>
      <c r="DB262" s="1"/>
      <c r="DC262" s="152"/>
      <c r="DD262" s="152"/>
      <c r="DE262" s="212"/>
      <c r="DF262" s="212"/>
      <c r="DG262" s="212"/>
      <c r="DK262"/>
      <c r="DL262"/>
      <c r="DM262" s="1"/>
      <c r="DN262" s="152"/>
      <c r="DO262" s="152"/>
      <c r="DQ262" s="212"/>
      <c r="DR262" s="212"/>
      <c r="DV262"/>
      <c r="DW262"/>
      <c r="DX262" s="1"/>
      <c r="DY262" s="152"/>
      <c r="DZ262" s="152"/>
      <c r="EB262" s="212"/>
      <c r="EC262" s="212"/>
      <c r="EJ262" s="152"/>
      <c r="EK262" s="152"/>
      <c r="EL262" s="212"/>
      <c r="EM262" s="212"/>
      <c r="EN262" s="212"/>
      <c r="EO262"/>
      <c r="EP262"/>
      <c r="EQ262"/>
      <c r="EU262" s="152"/>
      <c r="EV262" s="152"/>
      <c r="EW262" s="212"/>
      <c r="EX262" s="212"/>
      <c r="EY262" s="212"/>
      <c r="EZ262"/>
      <c r="FA262"/>
      <c r="FB262"/>
      <c r="FN262"/>
      <c r="FO262"/>
      <c r="FP262"/>
      <c r="FQ262"/>
      <c r="FR262"/>
      <c r="FS262"/>
      <c r="GD262"/>
      <c r="GE262"/>
      <c r="GF262"/>
      <c r="GG262"/>
      <c r="GH262"/>
      <c r="GI262"/>
      <c r="GU262"/>
      <c r="GV262"/>
      <c r="GW262"/>
      <c r="GX262"/>
      <c r="GY262"/>
      <c r="HI262"/>
      <c r="HK262"/>
      <c r="HL262"/>
      <c r="HM262"/>
      <c r="HN262"/>
      <c r="HO262"/>
      <c r="HQ262"/>
      <c r="HR262"/>
      <c r="HS262"/>
      <c r="HT262"/>
    </row>
    <row r="263" spans="47:228">
      <c r="AU263" s="1"/>
      <c r="AV263" s="152"/>
      <c r="AW263" s="152"/>
      <c r="AX263" s="212"/>
      <c r="AY263" s="212"/>
      <c r="AZ263" s="212"/>
      <c r="BA263"/>
      <c r="BB263"/>
      <c r="BC263"/>
      <c r="BD263"/>
      <c r="BE263"/>
      <c r="BF263" s="1"/>
      <c r="BG263" s="152"/>
      <c r="BH263" s="152"/>
      <c r="BI263" s="212"/>
      <c r="BJ263" s="212"/>
      <c r="BK263" s="212"/>
      <c r="BM263" s="1"/>
      <c r="BN263" s="152"/>
      <c r="BO263" s="152"/>
      <c r="BP263" s="212"/>
      <c r="BQ263" s="212"/>
      <c r="BR263" s="212"/>
      <c r="BS263"/>
      <c r="BT263"/>
      <c r="BU263"/>
      <c r="BX263" s="1"/>
      <c r="BY263" s="152"/>
      <c r="BZ263" s="152"/>
      <c r="CA263" s="212"/>
      <c r="CB263" s="212"/>
      <c r="CC263" s="212"/>
      <c r="CE263" s="1"/>
      <c r="CF263" s="290"/>
      <c r="CG263" s="290"/>
      <c r="CH263" s="212"/>
      <c r="CI263" s="212"/>
      <c r="CJ263" s="212"/>
      <c r="CL263"/>
      <c r="CM263"/>
      <c r="CQ263" s="1"/>
      <c r="CR263" s="152"/>
      <c r="CS263" s="152"/>
      <c r="CT263" s="212"/>
      <c r="CU263" s="212"/>
      <c r="CV263" s="212"/>
      <c r="CX263"/>
      <c r="CY263"/>
      <c r="CZ263"/>
      <c r="DA263"/>
      <c r="DB263" s="1"/>
      <c r="DC263" s="152"/>
      <c r="DD263" s="152"/>
      <c r="DE263" s="212"/>
      <c r="DF263" s="212"/>
      <c r="DG263" s="212"/>
      <c r="DK263"/>
      <c r="DL263"/>
      <c r="DM263" s="1"/>
      <c r="DN263" s="152"/>
      <c r="DO263" s="152"/>
      <c r="DQ263" s="212"/>
      <c r="DR263" s="212"/>
      <c r="DV263"/>
      <c r="DW263"/>
      <c r="DX263" s="1"/>
      <c r="DY263" s="152"/>
      <c r="DZ263" s="152"/>
      <c r="EB263" s="212"/>
      <c r="EC263" s="212"/>
      <c r="EJ263" s="152"/>
      <c r="EK263" s="152"/>
      <c r="EL263" s="212"/>
      <c r="EM263" s="212"/>
      <c r="EN263" s="212"/>
      <c r="EO263"/>
      <c r="EP263"/>
      <c r="EQ263"/>
      <c r="EU263" s="152"/>
      <c r="EV263" s="152"/>
      <c r="EW263" s="212"/>
      <c r="EX263" s="212"/>
      <c r="EY263" s="212"/>
      <c r="EZ263"/>
      <c r="FA263"/>
      <c r="FB263"/>
      <c r="FN263"/>
      <c r="FO263"/>
      <c r="FP263"/>
      <c r="FQ263"/>
      <c r="FR263"/>
      <c r="FS263"/>
      <c r="GD263"/>
      <c r="GE263"/>
      <c r="GF263"/>
      <c r="GG263"/>
      <c r="GH263"/>
      <c r="GI263"/>
      <c r="GU263"/>
      <c r="GV263"/>
      <c r="GW263"/>
      <c r="GX263"/>
      <c r="GY263"/>
      <c r="HI263"/>
      <c r="HK263"/>
      <c r="HL263"/>
      <c r="HM263"/>
      <c r="HN263"/>
      <c r="HO263"/>
      <c r="HQ263"/>
      <c r="HR263"/>
      <c r="HS263"/>
      <c r="HT263"/>
    </row>
    <row r="264" spans="47:228">
      <c r="AU264" s="1"/>
      <c r="AV264" s="152"/>
      <c r="AW264" s="152"/>
      <c r="AX264" s="212"/>
      <c r="AY264" s="212"/>
      <c r="AZ264" s="212"/>
      <c r="BA264"/>
      <c r="BB264"/>
      <c r="BC264"/>
      <c r="BD264"/>
      <c r="BE264"/>
      <c r="BF264" s="1"/>
      <c r="BG264" s="152"/>
      <c r="BH264" s="152"/>
      <c r="BI264" s="212"/>
      <c r="BJ264" s="212"/>
      <c r="BK264" s="212"/>
      <c r="BM264" s="1"/>
      <c r="BN264" s="152"/>
      <c r="BO264" s="152"/>
      <c r="BP264" s="212"/>
      <c r="BQ264" s="212"/>
      <c r="BR264" s="212"/>
      <c r="BS264"/>
      <c r="BT264"/>
      <c r="BU264"/>
      <c r="BX264" s="1"/>
      <c r="BY264" s="152"/>
      <c r="BZ264" s="152"/>
      <c r="CA264" s="212"/>
      <c r="CB264" s="212"/>
      <c r="CC264" s="212"/>
      <c r="CE264" s="1"/>
      <c r="CF264" s="290"/>
      <c r="CG264" s="290"/>
      <c r="CH264" s="212"/>
      <c r="CI264" s="212"/>
      <c r="CJ264" s="212"/>
      <c r="CL264"/>
      <c r="CM264"/>
      <c r="CQ264" s="1"/>
      <c r="CR264" s="152"/>
      <c r="CS264" s="152"/>
      <c r="CT264" s="212"/>
      <c r="CU264" s="212"/>
      <c r="CV264" s="212"/>
      <c r="CX264"/>
      <c r="CY264"/>
      <c r="CZ264"/>
      <c r="DA264"/>
      <c r="DB264" s="1"/>
      <c r="DC264" s="152"/>
      <c r="DD264" s="152"/>
      <c r="DE264" s="212"/>
      <c r="DF264" s="212"/>
      <c r="DG264" s="212"/>
      <c r="DK264"/>
      <c r="DL264"/>
      <c r="DM264" s="1"/>
      <c r="DN264" s="152"/>
      <c r="DO264" s="152"/>
      <c r="DQ264" s="212"/>
      <c r="DR264" s="212"/>
      <c r="DV264"/>
      <c r="DW264"/>
      <c r="DX264" s="1"/>
      <c r="DY264" s="152"/>
      <c r="DZ264" s="152"/>
      <c r="EB264" s="212"/>
      <c r="EC264" s="212"/>
      <c r="EJ264" s="152"/>
      <c r="EK264" s="152"/>
      <c r="EL264" s="212"/>
      <c r="EM264" s="212"/>
      <c r="EN264" s="212"/>
      <c r="EO264"/>
      <c r="EP264"/>
      <c r="EQ264"/>
      <c r="EU264" s="152"/>
      <c r="EV264" s="152"/>
      <c r="EW264" s="212"/>
      <c r="EX264" s="212"/>
      <c r="EY264" s="212"/>
      <c r="EZ264"/>
      <c r="FA264"/>
      <c r="FB264"/>
      <c r="FN264"/>
      <c r="FO264"/>
      <c r="FP264"/>
      <c r="FQ264"/>
      <c r="FR264"/>
      <c r="FS264"/>
      <c r="GD264"/>
      <c r="GE264"/>
      <c r="GF264"/>
      <c r="GG264"/>
      <c r="GH264"/>
      <c r="GI264"/>
      <c r="GU264"/>
      <c r="GV264"/>
      <c r="GW264"/>
      <c r="GX264"/>
      <c r="GY264"/>
      <c r="HI264"/>
      <c r="HK264"/>
      <c r="HL264"/>
      <c r="HM264"/>
      <c r="HN264"/>
      <c r="HO264"/>
      <c r="HQ264"/>
      <c r="HR264"/>
      <c r="HS264"/>
      <c r="HT264"/>
    </row>
    <row r="265" spans="47:228">
      <c r="AU265" s="1"/>
      <c r="AV265" s="152"/>
      <c r="AW265" s="152"/>
      <c r="AX265" s="212"/>
      <c r="AY265" s="212"/>
      <c r="AZ265" s="212"/>
      <c r="BA265"/>
      <c r="BB265"/>
      <c r="BC265"/>
      <c r="BD265"/>
      <c r="BE265"/>
      <c r="BF265" s="1"/>
      <c r="BG265" s="152"/>
      <c r="BH265" s="152"/>
      <c r="BI265" s="212"/>
      <c r="BJ265" s="212"/>
      <c r="BK265" s="212"/>
      <c r="BM265" s="1"/>
      <c r="BN265" s="152"/>
      <c r="BO265" s="152"/>
      <c r="BP265" s="212"/>
      <c r="BQ265" s="212"/>
      <c r="BR265" s="212"/>
      <c r="BS265"/>
      <c r="BT265"/>
      <c r="BU265"/>
      <c r="BX265" s="1"/>
      <c r="BY265" s="152"/>
      <c r="BZ265" s="152"/>
      <c r="CA265" s="212"/>
      <c r="CB265" s="212"/>
      <c r="CC265" s="212"/>
      <c r="CE265" s="1"/>
      <c r="CF265" s="290"/>
      <c r="CG265" s="290"/>
      <c r="CH265" s="212"/>
      <c r="CI265" s="212"/>
      <c r="CJ265" s="212"/>
      <c r="CL265"/>
      <c r="CM265"/>
      <c r="CQ265" s="1"/>
      <c r="CR265" s="152"/>
      <c r="CS265" s="152"/>
      <c r="CT265" s="212"/>
      <c r="CU265" s="212"/>
      <c r="CV265" s="212"/>
      <c r="CX265"/>
      <c r="CY265"/>
      <c r="CZ265"/>
      <c r="DA265"/>
      <c r="DB265" s="1"/>
      <c r="DC265" s="152"/>
      <c r="DD265" s="152"/>
      <c r="DE265" s="212"/>
      <c r="DF265" s="212"/>
      <c r="DG265" s="212"/>
      <c r="DK265"/>
      <c r="DL265"/>
      <c r="DM265" s="1"/>
      <c r="DN265" s="152"/>
      <c r="DO265" s="152"/>
      <c r="DQ265" s="212"/>
      <c r="DR265" s="212"/>
      <c r="DV265"/>
      <c r="DW265"/>
      <c r="DX265" s="1"/>
      <c r="DY265" s="152"/>
      <c r="DZ265" s="152"/>
      <c r="EB265" s="212"/>
      <c r="EC265" s="212"/>
      <c r="EJ265" s="152"/>
      <c r="EK265" s="152"/>
      <c r="EL265" s="212"/>
      <c r="EM265" s="212"/>
      <c r="EN265" s="212"/>
      <c r="EO265"/>
      <c r="EP265"/>
      <c r="EQ265"/>
      <c r="EU265" s="152"/>
      <c r="EV265" s="152"/>
      <c r="EW265" s="212"/>
      <c r="EX265" s="212"/>
      <c r="EY265" s="212"/>
      <c r="EZ265"/>
      <c r="FA265"/>
      <c r="FB265"/>
      <c r="FN265"/>
      <c r="FO265"/>
      <c r="FP265"/>
      <c r="FQ265"/>
      <c r="FR265"/>
      <c r="FS265"/>
      <c r="GD265"/>
      <c r="GE265"/>
      <c r="GF265"/>
      <c r="GG265"/>
      <c r="GH265"/>
      <c r="GI265"/>
      <c r="GU265"/>
      <c r="GV265"/>
      <c r="GW265"/>
      <c r="GX265"/>
      <c r="GY265"/>
      <c r="HI265"/>
      <c r="HK265"/>
      <c r="HL265"/>
      <c r="HM265"/>
      <c r="HN265"/>
      <c r="HO265"/>
      <c r="HQ265"/>
      <c r="HR265"/>
      <c r="HS265"/>
      <c r="HT265"/>
    </row>
    <row r="266" spans="47:228">
      <c r="AU266" s="1"/>
      <c r="AV266" s="152"/>
      <c r="AW266" s="152"/>
      <c r="AX266" s="212"/>
      <c r="AY266" s="212"/>
      <c r="AZ266" s="212"/>
      <c r="BA266"/>
      <c r="BB266"/>
      <c r="BC266"/>
      <c r="BD266"/>
      <c r="BE266"/>
      <c r="BF266" s="1"/>
      <c r="BG266" s="152"/>
      <c r="BH266" s="152"/>
      <c r="BI266" s="212"/>
      <c r="BJ266" s="212"/>
      <c r="BK266" s="212"/>
      <c r="BM266" s="1"/>
      <c r="BN266" s="152"/>
      <c r="BO266" s="152"/>
      <c r="BP266" s="212"/>
      <c r="BQ266" s="212"/>
      <c r="BR266" s="212"/>
      <c r="BS266"/>
      <c r="BT266"/>
      <c r="BU266"/>
      <c r="BX266" s="1"/>
      <c r="BY266" s="152"/>
      <c r="BZ266" s="152"/>
      <c r="CA266" s="212"/>
      <c r="CB266" s="212"/>
      <c r="CC266" s="212"/>
      <c r="CE266" s="1"/>
      <c r="CF266" s="290"/>
      <c r="CG266" s="290"/>
      <c r="CH266" s="212"/>
      <c r="CI266" s="212"/>
      <c r="CJ266" s="212"/>
      <c r="CL266"/>
      <c r="CM266"/>
      <c r="CQ266" s="1"/>
      <c r="CR266" s="152"/>
      <c r="CS266" s="152"/>
      <c r="CT266" s="212"/>
      <c r="CU266" s="212"/>
      <c r="CV266" s="212"/>
      <c r="CX266"/>
      <c r="CY266"/>
      <c r="CZ266"/>
      <c r="DA266"/>
      <c r="DB266" s="1"/>
      <c r="DC266" s="152"/>
      <c r="DD266" s="152"/>
      <c r="DE266" s="212"/>
      <c r="DF266" s="212"/>
      <c r="DG266" s="212"/>
      <c r="DK266"/>
      <c r="DL266"/>
      <c r="DM266" s="1"/>
      <c r="DN266" s="152"/>
      <c r="DO266" s="152"/>
      <c r="DQ266" s="212"/>
      <c r="DR266" s="212"/>
      <c r="DV266"/>
      <c r="DW266"/>
      <c r="DX266" s="1"/>
      <c r="DY266" s="152"/>
      <c r="DZ266" s="152"/>
      <c r="EB266" s="212"/>
      <c r="EC266" s="212"/>
      <c r="EJ266" s="152"/>
      <c r="EK266" s="152"/>
      <c r="EL266" s="212"/>
      <c r="EM266" s="212"/>
      <c r="EN266" s="212"/>
      <c r="EO266"/>
      <c r="EP266"/>
      <c r="EQ266"/>
      <c r="EU266" s="152"/>
      <c r="EV266" s="152"/>
      <c r="EW266" s="212"/>
      <c r="EX266" s="212"/>
      <c r="EY266" s="212"/>
      <c r="EZ266"/>
      <c r="FA266"/>
      <c r="FB266"/>
      <c r="FN266"/>
      <c r="FO266"/>
      <c r="FP266"/>
      <c r="FQ266"/>
      <c r="FR266"/>
      <c r="FS266"/>
      <c r="GD266"/>
      <c r="GE266"/>
      <c r="GF266"/>
      <c r="GG266"/>
      <c r="GH266"/>
      <c r="GI266"/>
      <c r="GU266"/>
      <c r="GV266"/>
      <c r="GW266"/>
      <c r="GX266"/>
      <c r="GY266"/>
      <c r="HI266"/>
      <c r="HK266"/>
      <c r="HL266"/>
      <c r="HM266"/>
      <c r="HN266"/>
      <c r="HO266"/>
      <c r="HQ266"/>
      <c r="HR266"/>
      <c r="HS266"/>
      <c r="HT266"/>
    </row>
    <row r="267" spans="47:228">
      <c r="AU267" s="1"/>
      <c r="AV267" s="152"/>
      <c r="AW267" s="152"/>
      <c r="AX267" s="212"/>
      <c r="AY267" s="212"/>
      <c r="AZ267" s="212"/>
      <c r="BA267"/>
      <c r="BB267"/>
      <c r="BC267"/>
      <c r="BD267"/>
      <c r="BE267"/>
      <c r="BF267" s="1"/>
      <c r="BG267" s="152"/>
      <c r="BH267" s="152"/>
      <c r="BI267" s="212"/>
      <c r="BJ267" s="212"/>
      <c r="BK267" s="212"/>
      <c r="BM267" s="1"/>
      <c r="BN267" s="152"/>
      <c r="BO267" s="152"/>
      <c r="BP267" s="212"/>
      <c r="BQ267" s="212"/>
      <c r="BR267" s="212"/>
      <c r="BS267"/>
      <c r="BT267"/>
      <c r="BU267"/>
      <c r="BX267" s="1"/>
      <c r="BY267" s="152"/>
      <c r="BZ267" s="152"/>
      <c r="CA267" s="212"/>
      <c r="CB267" s="212"/>
      <c r="CC267" s="212"/>
      <c r="CE267" s="1"/>
      <c r="CF267" s="290"/>
      <c r="CG267" s="290"/>
      <c r="CH267" s="212"/>
      <c r="CI267" s="212"/>
      <c r="CJ267" s="212"/>
      <c r="CL267"/>
      <c r="CM267"/>
      <c r="CQ267" s="1"/>
      <c r="CR267" s="152"/>
      <c r="CS267" s="152"/>
      <c r="CT267" s="212"/>
      <c r="CU267" s="212"/>
      <c r="CV267" s="212"/>
      <c r="CX267"/>
      <c r="CY267"/>
      <c r="CZ267"/>
      <c r="DA267"/>
      <c r="DB267" s="1"/>
      <c r="DC267" s="152"/>
      <c r="DD267" s="152"/>
      <c r="DE267" s="212"/>
      <c r="DF267" s="212"/>
      <c r="DG267" s="212"/>
      <c r="DK267"/>
      <c r="DL267"/>
      <c r="DM267" s="1"/>
      <c r="DN267" s="152"/>
      <c r="DO267" s="152"/>
      <c r="DQ267" s="212"/>
      <c r="DR267" s="212"/>
      <c r="DV267"/>
      <c r="DW267"/>
      <c r="DX267" s="1"/>
      <c r="DY267" s="152"/>
      <c r="DZ267" s="152"/>
      <c r="EB267" s="212"/>
      <c r="EC267" s="212"/>
      <c r="EJ267" s="152"/>
      <c r="EK267" s="152"/>
      <c r="EL267" s="212"/>
      <c r="EM267" s="212"/>
      <c r="EN267" s="212"/>
      <c r="EO267"/>
      <c r="EP267"/>
      <c r="EQ267"/>
      <c r="EU267" s="152"/>
      <c r="EV267" s="152"/>
      <c r="EW267" s="212"/>
      <c r="EX267" s="212"/>
      <c r="EY267" s="212"/>
      <c r="EZ267"/>
      <c r="FA267"/>
      <c r="FB267"/>
      <c r="FN267"/>
      <c r="FO267"/>
      <c r="FP267"/>
      <c r="FQ267"/>
      <c r="FR267"/>
      <c r="FS267"/>
      <c r="GD267"/>
      <c r="GE267"/>
      <c r="GF267"/>
      <c r="GG267"/>
      <c r="GH267"/>
      <c r="GI267"/>
      <c r="GU267"/>
      <c r="GV267"/>
      <c r="GW267"/>
      <c r="GX267"/>
      <c r="GY267"/>
      <c r="HI267"/>
      <c r="HK267"/>
      <c r="HL267"/>
      <c r="HM267"/>
      <c r="HN267"/>
      <c r="HO267"/>
      <c r="HQ267"/>
      <c r="HR267"/>
      <c r="HS267"/>
      <c r="HT267"/>
    </row>
    <row r="268" spans="47:228">
      <c r="AU268" s="1"/>
      <c r="AV268" s="152"/>
      <c r="AW268" s="152"/>
      <c r="AX268" s="212"/>
      <c r="AY268" s="212"/>
      <c r="AZ268" s="212"/>
      <c r="BA268"/>
      <c r="BB268"/>
      <c r="BC268"/>
      <c r="BD268"/>
      <c r="BE268"/>
      <c r="BF268" s="1"/>
      <c r="BG268" s="152"/>
      <c r="BH268" s="152"/>
      <c r="BI268" s="212"/>
      <c r="BJ268" s="212"/>
      <c r="BK268" s="212"/>
      <c r="BM268" s="1"/>
      <c r="BN268" s="152"/>
      <c r="BO268" s="152"/>
      <c r="BP268" s="212"/>
      <c r="BQ268" s="212"/>
      <c r="BR268" s="212"/>
      <c r="BS268"/>
      <c r="BT268"/>
      <c r="BU268"/>
      <c r="BX268" s="1"/>
      <c r="BY268" s="152"/>
      <c r="BZ268" s="152"/>
      <c r="CA268" s="212"/>
      <c r="CB268" s="212"/>
      <c r="CC268" s="212"/>
      <c r="CE268" s="1"/>
      <c r="CF268" s="290"/>
      <c r="CG268" s="290"/>
      <c r="CH268" s="212"/>
      <c r="CI268" s="212"/>
      <c r="CJ268" s="212"/>
      <c r="CL268"/>
      <c r="CM268"/>
      <c r="CQ268" s="1"/>
      <c r="CR268" s="152"/>
      <c r="CS268" s="152"/>
      <c r="CT268" s="212"/>
      <c r="CU268" s="212"/>
      <c r="CV268" s="212"/>
      <c r="CX268"/>
      <c r="CY268"/>
      <c r="CZ268"/>
      <c r="DA268"/>
      <c r="DB268" s="1"/>
      <c r="DC268" s="152"/>
      <c r="DD268" s="152"/>
      <c r="DE268" s="212"/>
      <c r="DF268" s="212"/>
      <c r="DG268" s="212"/>
      <c r="DK268"/>
      <c r="DL268"/>
      <c r="DM268" s="1"/>
      <c r="DN268" s="152"/>
      <c r="DO268" s="152"/>
      <c r="DQ268" s="212"/>
      <c r="DR268" s="212"/>
      <c r="DV268"/>
      <c r="DW268"/>
      <c r="DX268" s="1"/>
      <c r="DY268" s="152"/>
      <c r="DZ268" s="152"/>
      <c r="EB268" s="212"/>
      <c r="EC268" s="212"/>
      <c r="EJ268" s="152"/>
      <c r="EK268" s="152"/>
      <c r="EL268" s="212"/>
      <c r="EM268" s="212"/>
      <c r="EN268" s="212"/>
      <c r="EO268"/>
      <c r="EP268"/>
      <c r="EQ268"/>
      <c r="EU268" s="152"/>
      <c r="EV268" s="152"/>
      <c r="EW268" s="212"/>
      <c r="EX268" s="212"/>
      <c r="EY268" s="212"/>
      <c r="EZ268"/>
      <c r="FA268"/>
      <c r="FB268"/>
      <c r="FN268"/>
      <c r="FO268"/>
      <c r="FP268"/>
      <c r="FQ268"/>
      <c r="FR268"/>
      <c r="FS268"/>
      <c r="GD268"/>
      <c r="GE268"/>
      <c r="GF268"/>
      <c r="GG268"/>
      <c r="GH268"/>
      <c r="GI268"/>
      <c r="GU268"/>
      <c r="GV268"/>
      <c r="GW268"/>
      <c r="GX268"/>
      <c r="GY268"/>
      <c r="HI268"/>
      <c r="HK268"/>
      <c r="HL268"/>
      <c r="HM268"/>
      <c r="HN268"/>
      <c r="HO268"/>
      <c r="HQ268"/>
      <c r="HR268"/>
      <c r="HS268"/>
      <c r="HT268"/>
    </row>
    <row r="269" spans="47:228">
      <c r="AU269" s="1"/>
      <c r="AV269" s="152"/>
      <c r="AW269" s="152"/>
      <c r="AX269" s="212"/>
      <c r="AY269" s="212"/>
      <c r="AZ269" s="212"/>
      <c r="BA269"/>
      <c r="BB269"/>
      <c r="BC269"/>
      <c r="BD269"/>
      <c r="BE269"/>
      <c r="BF269" s="1"/>
      <c r="BG269" s="152"/>
      <c r="BH269" s="152"/>
      <c r="BI269" s="212"/>
      <c r="BJ269" s="212"/>
      <c r="BK269" s="212"/>
      <c r="BM269" s="1"/>
      <c r="BN269" s="152"/>
      <c r="BO269" s="152"/>
      <c r="BP269" s="212"/>
      <c r="BQ269" s="212"/>
      <c r="BR269" s="212"/>
      <c r="BS269"/>
      <c r="BT269"/>
      <c r="BU269"/>
      <c r="BX269" s="1"/>
      <c r="BY269" s="152"/>
      <c r="BZ269" s="152"/>
      <c r="CA269" s="212"/>
      <c r="CB269" s="212"/>
      <c r="CC269" s="212"/>
      <c r="CE269" s="1"/>
      <c r="CF269" s="290"/>
      <c r="CG269" s="290"/>
      <c r="CH269" s="212"/>
      <c r="CI269" s="212"/>
      <c r="CJ269" s="212"/>
      <c r="CL269"/>
      <c r="CM269"/>
      <c r="CQ269" s="1"/>
      <c r="CR269" s="152"/>
      <c r="CS269" s="152"/>
      <c r="CT269" s="212"/>
      <c r="CU269" s="212"/>
      <c r="CV269" s="212"/>
      <c r="CX269"/>
      <c r="CY269"/>
      <c r="CZ269"/>
      <c r="DA269"/>
      <c r="DB269" s="1"/>
      <c r="DC269" s="152"/>
      <c r="DD269" s="152"/>
      <c r="DE269" s="212"/>
      <c r="DF269" s="212"/>
      <c r="DG269" s="212"/>
      <c r="DK269"/>
      <c r="DL269"/>
      <c r="DM269" s="1"/>
      <c r="DN269" s="152"/>
      <c r="DO269" s="152"/>
      <c r="DQ269" s="212"/>
      <c r="DR269" s="212"/>
      <c r="DV269"/>
      <c r="DW269"/>
      <c r="DX269" s="1"/>
      <c r="DY269" s="152"/>
      <c r="DZ269" s="152"/>
      <c r="EB269" s="212"/>
      <c r="EC269" s="212"/>
      <c r="EJ269" s="152"/>
      <c r="EK269" s="152"/>
      <c r="EL269" s="212"/>
      <c r="EM269" s="212"/>
      <c r="EN269" s="212"/>
      <c r="EO269"/>
      <c r="EP269"/>
      <c r="EQ269"/>
      <c r="EU269" s="152"/>
      <c r="EV269" s="152"/>
      <c r="EW269" s="212"/>
      <c r="EX269" s="212"/>
      <c r="EY269" s="212"/>
      <c r="EZ269"/>
      <c r="FA269"/>
      <c r="FB269"/>
      <c r="FN269"/>
      <c r="FO269"/>
      <c r="FP269"/>
      <c r="FQ269"/>
      <c r="FR269"/>
      <c r="FS269"/>
      <c r="GD269"/>
      <c r="GE269"/>
      <c r="GF269"/>
      <c r="GG269"/>
      <c r="GH269"/>
      <c r="GI269"/>
      <c r="GU269"/>
      <c r="GV269"/>
      <c r="GW269"/>
      <c r="GX269"/>
      <c r="GY269"/>
      <c r="HI269"/>
      <c r="HK269"/>
      <c r="HL269"/>
      <c r="HM269"/>
      <c r="HN269"/>
      <c r="HO269"/>
      <c r="HQ269"/>
      <c r="HR269"/>
      <c r="HS269"/>
      <c r="HT269"/>
    </row>
    <row r="270" spans="47:228">
      <c r="AU270" s="1"/>
      <c r="AV270" s="152"/>
      <c r="AW270" s="152"/>
      <c r="AX270" s="212"/>
      <c r="AY270" s="212"/>
      <c r="AZ270" s="212"/>
      <c r="BA270"/>
      <c r="BB270"/>
      <c r="BC270"/>
      <c r="BD270"/>
      <c r="BE270"/>
      <c r="BF270" s="1"/>
      <c r="BG270" s="152"/>
      <c r="BH270" s="152"/>
      <c r="BI270" s="212"/>
      <c r="BJ270" s="212"/>
      <c r="BK270" s="212"/>
      <c r="BM270" s="1"/>
      <c r="BN270" s="152"/>
      <c r="BO270" s="152"/>
      <c r="BP270" s="212"/>
      <c r="BQ270" s="212"/>
      <c r="BR270" s="212"/>
      <c r="BS270"/>
      <c r="BT270"/>
      <c r="BU270"/>
      <c r="BX270" s="1"/>
      <c r="BY270" s="152"/>
      <c r="BZ270" s="152"/>
      <c r="CA270" s="212"/>
      <c r="CB270" s="212"/>
      <c r="CC270" s="212"/>
      <c r="CE270" s="1"/>
      <c r="CF270" s="290"/>
      <c r="CG270" s="290"/>
      <c r="CH270" s="212"/>
      <c r="CI270" s="212"/>
      <c r="CJ270" s="212"/>
      <c r="CL270"/>
      <c r="CM270"/>
      <c r="CQ270" s="1"/>
      <c r="CR270" s="152"/>
      <c r="CS270" s="152"/>
      <c r="CT270" s="212"/>
      <c r="CU270" s="212"/>
      <c r="CV270" s="212"/>
      <c r="CX270"/>
      <c r="CY270"/>
      <c r="CZ270"/>
      <c r="DA270"/>
      <c r="DB270" s="1"/>
      <c r="DC270" s="152"/>
      <c r="DD270" s="152"/>
      <c r="DE270" s="212"/>
      <c r="DF270" s="212"/>
      <c r="DG270" s="212"/>
      <c r="DK270"/>
      <c r="DL270"/>
      <c r="DM270" s="1"/>
      <c r="DN270" s="152"/>
      <c r="DO270" s="152"/>
      <c r="DQ270" s="212"/>
      <c r="DR270" s="212"/>
      <c r="DV270"/>
      <c r="DW270"/>
      <c r="DX270" s="1"/>
      <c r="DY270" s="152"/>
      <c r="DZ270" s="152"/>
      <c r="EB270" s="212"/>
      <c r="EC270" s="212"/>
      <c r="EJ270" s="152"/>
      <c r="EK270" s="152"/>
      <c r="EL270" s="212"/>
      <c r="EM270" s="212"/>
      <c r="EN270" s="212"/>
      <c r="EO270"/>
      <c r="EP270"/>
      <c r="EQ270"/>
      <c r="EU270" s="152"/>
      <c r="EV270" s="152"/>
      <c r="EW270" s="212"/>
      <c r="EX270" s="212"/>
      <c r="EY270" s="212"/>
      <c r="EZ270"/>
      <c r="FA270"/>
      <c r="FB270"/>
      <c r="FN270"/>
      <c r="FO270"/>
      <c r="FP270"/>
      <c r="FQ270"/>
      <c r="FR270"/>
      <c r="FS270"/>
      <c r="GD270"/>
      <c r="GE270"/>
      <c r="GF270"/>
      <c r="GG270"/>
      <c r="GH270"/>
      <c r="GI270"/>
      <c r="GU270"/>
      <c r="GV270"/>
      <c r="GW270"/>
      <c r="GX270"/>
      <c r="GY270"/>
      <c r="HI270"/>
      <c r="HK270"/>
      <c r="HL270"/>
      <c r="HM270"/>
      <c r="HN270"/>
      <c r="HO270"/>
      <c r="HQ270"/>
      <c r="HR270"/>
      <c r="HS270"/>
      <c r="HT270"/>
    </row>
    <row r="271" spans="47:228">
      <c r="AU271" s="1"/>
      <c r="AV271" s="152"/>
      <c r="AW271" s="152"/>
      <c r="AX271" s="212"/>
      <c r="AY271" s="212"/>
      <c r="AZ271" s="212"/>
      <c r="BA271"/>
      <c r="BB271"/>
      <c r="BC271"/>
      <c r="BD271"/>
      <c r="BE271"/>
      <c r="BF271" s="1"/>
      <c r="BG271" s="152"/>
      <c r="BH271" s="152"/>
      <c r="BI271" s="212"/>
      <c r="BJ271" s="212"/>
      <c r="BK271" s="212"/>
      <c r="BM271" s="1"/>
      <c r="BN271" s="152"/>
      <c r="BO271" s="152"/>
      <c r="BP271" s="212"/>
      <c r="BQ271" s="212"/>
      <c r="BR271" s="212"/>
      <c r="BS271"/>
      <c r="BT271"/>
      <c r="BU271"/>
      <c r="BX271" s="1"/>
      <c r="BY271" s="152"/>
      <c r="BZ271" s="152"/>
      <c r="CA271" s="212"/>
      <c r="CB271" s="212"/>
      <c r="CC271" s="212"/>
      <c r="CE271" s="1"/>
      <c r="CF271" s="290"/>
      <c r="CG271" s="290"/>
      <c r="CH271" s="212"/>
      <c r="CI271" s="212"/>
      <c r="CJ271" s="212"/>
      <c r="CL271"/>
      <c r="CM271"/>
      <c r="CQ271" s="1"/>
      <c r="CR271" s="152"/>
      <c r="CS271" s="152"/>
      <c r="CT271" s="212"/>
      <c r="CU271" s="212"/>
      <c r="CV271" s="212"/>
      <c r="CX271"/>
      <c r="CY271"/>
      <c r="CZ271"/>
      <c r="DA271"/>
      <c r="DB271" s="1"/>
      <c r="DC271" s="152"/>
      <c r="DD271" s="152"/>
      <c r="DE271" s="212"/>
      <c r="DF271" s="212"/>
      <c r="DG271" s="212"/>
      <c r="DK271"/>
      <c r="DL271"/>
      <c r="DM271" s="1"/>
      <c r="DN271" s="152"/>
      <c r="DO271" s="152"/>
      <c r="DQ271" s="212"/>
      <c r="DR271" s="212"/>
      <c r="DV271"/>
      <c r="DW271"/>
      <c r="DX271" s="1"/>
      <c r="DY271" s="152"/>
      <c r="DZ271" s="152"/>
      <c r="EB271" s="212"/>
      <c r="EC271" s="212"/>
      <c r="EJ271" s="152"/>
      <c r="EK271" s="152"/>
      <c r="EL271" s="212"/>
      <c r="EM271" s="212"/>
      <c r="EN271" s="212"/>
      <c r="EO271"/>
      <c r="EP271"/>
      <c r="EQ271"/>
      <c r="EU271" s="152"/>
      <c r="EV271" s="152"/>
      <c r="EW271" s="212"/>
      <c r="EX271" s="212"/>
      <c r="EY271" s="212"/>
      <c r="EZ271"/>
      <c r="FA271"/>
      <c r="FB271"/>
      <c r="FN271"/>
      <c r="FO271"/>
      <c r="FP271"/>
      <c r="FQ271"/>
      <c r="FR271"/>
      <c r="FS271"/>
      <c r="GD271"/>
      <c r="GE271"/>
      <c r="GF271"/>
      <c r="GG271"/>
      <c r="GH271"/>
      <c r="GI271"/>
      <c r="GU271"/>
      <c r="GV271"/>
      <c r="GW271"/>
      <c r="GX271"/>
      <c r="GY271"/>
      <c r="HI271"/>
      <c r="HK271"/>
      <c r="HL271"/>
      <c r="HM271"/>
      <c r="HN271"/>
      <c r="HO271"/>
      <c r="HQ271"/>
      <c r="HR271"/>
      <c r="HS271"/>
      <c r="HT271"/>
    </row>
    <row r="272" spans="47:228">
      <c r="AU272" s="1"/>
      <c r="AV272" s="152"/>
      <c r="AW272" s="152"/>
      <c r="AX272" s="212"/>
      <c r="AY272" s="212"/>
      <c r="AZ272" s="212"/>
      <c r="BA272"/>
      <c r="BB272"/>
      <c r="BC272"/>
      <c r="BD272"/>
      <c r="BE272"/>
      <c r="BF272" s="1"/>
      <c r="BG272" s="152"/>
      <c r="BH272" s="152"/>
      <c r="BI272" s="212"/>
      <c r="BJ272" s="212"/>
      <c r="BK272" s="212"/>
      <c r="BM272" s="1"/>
      <c r="BN272" s="152"/>
      <c r="BO272" s="152"/>
      <c r="BP272" s="212"/>
      <c r="BQ272" s="212"/>
      <c r="BR272" s="212"/>
      <c r="BS272"/>
      <c r="BT272"/>
      <c r="BU272"/>
      <c r="BX272" s="1"/>
      <c r="BY272" s="152"/>
      <c r="BZ272" s="152"/>
      <c r="CA272" s="212"/>
      <c r="CB272" s="212"/>
      <c r="CC272" s="212"/>
      <c r="CE272" s="1"/>
      <c r="CF272" s="290"/>
      <c r="CG272" s="290"/>
      <c r="CH272" s="212"/>
      <c r="CI272" s="212"/>
      <c r="CJ272" s="212"/>
      <c r="CL272"/>
      <c r="CM272"/>
      <c r="CQ272" s="1"/>
      <c r="CR272" s="152"/>
      <c r="CS272" s="152"/>
      <c r="CT272" s="212"/>
      <c r="CU272" s="212"/>
      <c r="CV272" s="212"/>
      <c r="CX272"/>
      <c r="CY272"/>
      <c r="CZ272"/>
      <c r="DA272"/>
      <c r="DB272" s="1"/>
      <c r="DC272" s="152"/>
      <c r="DD272" s="152"/>
      <c r="DE272" s="212"/>
      <c r="DF272" s="212"/>
      <c r="DG272" s="212"/>
      <c r="DK272"/>
      <c r="DL272"/>
      <c r="DM272" s="1"/>
      <c r="DN272" s="152"/>
      <c r="DO272" s="152"/>
      <c r="DQ272" s="212"/>
      <c r="DR272" s="212"/>
      <c r="DV272"/>
      <c r="DW272"/>
      <c r="DX272" s="1"/>
      <c r="DY272" s="152"/>
      <c r="DZ272" s="152"/>
      <c r="EB272" s="212"/>
      <c r="EC272" s="212"/>
      <c r="EJ272" s="152"/>
      <c r="EK272" s="152"/>
      <c r="EL272" s="212"/>
      <c r="EM272" s="212"/>
      <c r="EN272" s="212"/>
      <c r="EO272"/>
      <c r="EP272"/>
      <c r="EQ272"/>
      <c r="EU272" s="152"/>
      <c r="EV272" s="152"/>
      <c r="EW272" s="212"/>
      <c r="EX272" s="212"/>
      <c r="EY272" s="212"/>
      <c r="EZ272"/>
      <c r="FA272"/>
      <c r="FB272"/>
      <c r="FN272"/>
      <c r="FO272"/>
      <c r="FP272"/>
      <c r="FQ272"/>
      <c r="FR272"/>
      <c r="FS272"/>
      <c r="GD272"/>
      <c r="GE272"/>
      <c r="GF272"/>
      <c r="GG272"/>
      <c r="GH272"/>
      <c r="GI272"/>
      <c r="GU272"/>
      <c r="GV272"/>
      <c r="GW272"/>
      <c r="GX272"/>
      <c r="GY272"/>
      <c r="HI272"/>
      <c r="HK272"/>
      <c r="HL272"/>
      <c r="HM272"/>
      <c r="HN272"/>
      <c r="HO272"/>
      <c r="HQ272"/>
      <c r="HR272"/>
      <c r="HS272"/>
      <c r="HT272"/>
    </row>
    <row r="273" spans="47:228">
      <c r="AU273" s="1"/>
      <c r="AV273" s="152"/>
      <c r="AW273" s="152"/>
      <c r="AX273" s="212"/>
      <c r="AY273" s="212"/>
      <c r="AZ273" s="212"/>
      <c r="BA273"/>
      <c r="BB273"/>
      <c r="BC273"/>
      <c r="BD273"/>
      <c r="BE273"/>
      <c r="BF273" s="1"/>
      <c r="BG273" s="152"/>
      <c r="BH273" s="152"/>
      <c r="BI273" s="212"/>
      <c r="BJ273" s="212"/>
      <c r="BK273" s="212"/>
      <c r="BM273" s="1"/>
      <c r="BN273" s="152"/>
      <c r="BO273" s="152"/>
      <c r="BP273" s="212"/>
      <c r="BQ273" s="212"/>
      <c r="BR273" s="212"/>
      <c r="BS273"/>
      <c r="BT273"/>
      <c r="BU273"/>
      <c r="BX273" s="1"/>
      <c r="BY273" s="152"/>
      <c r="BZ273" s="152"/>
      <c r="CA273" s="212"/>
      <c r="CB273" s="212"/>
      <c r="CC273" s="212"/>
      <c r="CE273" s="1"/>
      <c r="CF273" s="290"/>
      <c r="CG273" s="290"/>
      <c r="CH273" s="212"/>
      <c r="CI273" s="212"/>
      <c r="CJ273" s="212"/>
      <c r="CL273"/>
      <c r="CM273"/>
      <c r="CQ273" s="1"/>
      <c r="CR273" s="152"/>
      <c r="CS273" s="152"/>
      <c r="CT273" s="212"/>
      <c r="CU273" s="212"/>
      <c r="CV273" s="212"/>
      <c r="CX273"/>
      <c r="CY273"/>
      <c r="CZ273"/>
      <c r="DA273"/>
      <c r="DB273" s="1"/>
      <c r="DC273" s="152"/>
      <c r="DD273" s="152"/>
      <c r="DE273" s="212"/>
      <c r="DF273" s="212"/>
      <c r="DG273" s="212"/>
      <c r="DK273"/>
      <c r="DL273"/>
      <c r="DM273" s="1"/>
      <c r="DN273" s="152"/>
      <c r="DO273" s="152"/>
      <c r="DQ273" s="212"/>
      <c r="DR273" s="212"/>
      <c r="DV273"/>
      <c r="DW273"/>
      <c r="DX273" s="1"/>
      <c r="DY273" s="152"/>
      <c r="DZ273" s="152"/>
      <c r="EB273" s="212"/>
      <c r="EC273" s="212"/>
      <c r="EJ273" s="152"/>
      <c r="EK273" s="152"/>
      <c r="EL273" s="212"/>
      <c r="EM273" s="212"/>
      <c r="EN273" s="212"/>
      <c r="EO273"/>
      <c r="EP273"/>
      <c r="EQ273"/>
      <c r="EU273" s="152"/>
      <c r="EV273" s="152"/>
      <c r="EW273" s="212"/>
      <c r="EX273" s="212"/>
      <c r="EY273" s="212"/>
      <c r="EZ273"/>
      <c r="FA273"/>
      <c r="FB273"/>
      <c r="FN273"/>
      <c r="FO273"/>
      <c r="FP273"/>
      <c r="FQ273"/>
      <c r="FR273"/>
      <c r="FS273"/>
      <c r="GD273"/>
      <c r="GE273"/>
      <c r="GF273"/>
      <c r="GG273"/>
      <c r="GH273"/>
      <c r="GI273"/>
      <c r="GU273"/>
      <c r="GV273"/>
      <c r="GW273"/>
      <c r="GX273"/>
      <c r="GY273"/>
      <c r="HI273"/>
      <c r="HK273"/>
      <c r="HL273"/>
      <c r="HM273"/>
      <c r="HN273"/>
      <c r="HO273"/>
      <c r="HQ273"/>
      <c r="HR273"/>
      <c r="HS273"/>
      <c r="HT273"/>
    </row>
    <row r="274" spans="47:228">
      <c r="AU274" s="1"/>
      <c r="AV274" s="152"/>
      <c r="AW274" s="152"/>
      <c r="AX274" s="212"/>
      <c r="AY274" s="212"/>
      <c r="AZ274" s="212"/>
      <c r="BA274"/>
      <c r="BB274"/>
      <c r="BC274"/>
      <c r="BD274"/>
      <c r="BE274"/>
      <c r="BF274" s="1"/>
      <c r="BG274" s="152"/>
      <c r="BH274" s="152"/>
      <c r="BI274" s="212"/>
      <c r="BJ274" s="212"/>
      <c r="BK274" s="212"/>
      <c r="BM274" s="1"/>
      <c r="BN274" s="152"/>
      <c r="BO274" s="152"/>
      <c r="BP274" s="212"/>
      <c r="BQ274" s="212"/>
      <c r="BR274" s="212"/>
      <c r="BS274"/>
      <c r="BT274"/>
      <c r="BU274"/>
      <c r="BX274" s="1"/>
      <c r="BY274" s="152"/>
      <c r="BZ274" s="152"/>
      <c r="CA274" s="212"/>
      <c r="CB274" s="212"/>
      <c r="CC274" s="212"/>
      <c r="CE274" s="1"/>
      <c r="CF274" s="290"/>
      <c r="CG274" s="290"/>
      <c r="CH274" s="212"/>
      <c r="CI274" s="212"/>
      <c r="CJ274" s="212"/>
      <c r="CL274"/>
      <c r="CM274"/>
      <c r="CQ274" s="1"/>
      <c r="CR274" s="152"/>
      <c r="CS274" s="152"/>
      <c r="CT274" s="212"/>
      <c r="CU274" s="212"/>
      <c r="CV274" s="212"/>
      <c r="CX274"/>
      <c r="CY274"/>
      <c r="CZ274"/>
      <c r="DA274"/>
      <c r="DB274" s="1"/>
      <c r="DC274" s="152"/>
      <c r="DD274" s="152"/>
      <c r="DE274" s="212"/>
      <c r="DF274" s="212"/>
      <c r="DG274" s="212"/>
      <c r="DK274"/>
      <c r="DL274"/>
      <c r="DM274" s="1"/>
      <c r="DN274" s="152"/>
      <c r="DO274" s="152"/>
      <c r="DQ274" s="212"/>
      <c r="DR274" s="212"/>
      <c r="DV274"/>
      <c r="DW274"/>
      <c r="DX274" s="1"/>
      <c r="DY274" s="152"/>
      <c r="DZ274" s="152"/>
      <c r="EB274" s="212"/>
      <c r="EC274" s="212"/>
      <c r="EJ274" s="152"/>
      <c r="EK274" s="152"/>
      <c r="EL274" s="212"/>
      <c r="EM274" s="212"/>
      <c r="EN274" s="212"/>
      <c r="EO274"/>
      <c r="EP274"/>
      <c r="EQ274"/>
      <c r="EU274" s="152"/>
      <c r="EV274" s="152"/>
      <c r="EW274" s="212"/>
      <c r="EX274" s="212"/>
      <c r="EY274" s="212"/>
      <c r="EZ274"/>
      <c r="FA274"/>
      <c r="FB274"/>
      <c r="FN274"/>
      <c r="FO274"/>
      <c r="FP274"/>
      <c r="FQ274"/>
      <c r="FR274"/>
      <c r="FS274"/>
      <c r="GD274"/>
      <c r="GE274"/>
      <c r="GF274"/>
      <c r="GG274"/>
      <c r="GH274"/>
      <c r="GI274"/>
      <c r="GU274"/>
      <c r="GV274"/>
      <c r="GW274"/>
      <c r="GX274"/>
      <c r="GY274"/>
      <c r="HI274"/>
      <c r="HK274"/>
      <c r="HL274"/>
      <c r="HM274"/>
      <c r="HN274"/>
      <c r="HO274"/>
      <c r="HQ274"/>
      <c r="HR274"/>
      <c r="HS274"/>
      <c r="HT274"/>
    </row>
    <row r="275" spans="47:228">
      <c r="AU275" s="1"/>
      <c r="AV275" s="152"/>
      <c r="AW275" s="152"/>
      <c r="AX275" s="212"/>
      <c r="AY275" s="212"/>
      <c r="AZ275" s="212"/>
      <c r="BA275"/>
      <c r="BB275"/>
      <c r="BC275"/>
      <c r="BD275"/>
      <c r="BE275"/>
      <c r="BF275" s="1"/>
      <c r="BG275" s="152"/>
      <c r="BH275" s="152"/>
      <c r="BI275" s="212"/>
      <c r="BJ275" s="212"/>
      <c r="BK275" s="212"/>
      <c r="BM275" s="1"/>
      <c r="BN275" s="152"/>
      <c r="BO275" s="152"/>
      <c r="BP275" s="212"/>
      <c r="BQ275" s="212"/>
      <c r="BR275" s="212"/>
      <c r="BS275"/>
      <c r="BT275"/>
      <c r="BU275"/>
      <c r="BX275" s="1"/>
      <c r="BY275" s="152"/>
      <c r="BZ275" s="152"/>
      <c r="CA275" s="212"/>
      <c r="CB275" s="212"/>
      <c r="CC275" s="212"/>
      <c r="CE275" s="1"/>
      <c r="CF275" s="290"/>
      <c r="CG275" s="290"/>
      <c r="CH275" s="212"/>
      <c r="CI275" s="212"/>
      <c r="CJ275" s="212"/>
      <c r="CL275"/>
      <c r="CM275"/>
      <c r="CQ275" s="1"/>
      <c r="CR275" s="152"/>
      <c r="CS275" s="152"/>
      <c r="CT275" s="212"/>
      <c r="CU275" s="212"/>
      <c r="CV275" s="212"/>
      <c r="CX275"/>
      <c r="CY275"/>
      <c r="CZ275"/>
      <c r="DA275"/>
      <c r="DB275" s="1"/>
      <c r="DC275" s="152"/>
      <c r="DD275" s="152"/>
      <c r="DE275" s="212"/>
      <c r="DF275" s="212"/>
      <c r="DG275" s="212"/>
      <c r="DK275"/>
      <c r="DL275"/>
      <c r="DM275" s="1"/>
      <c r="DN275" s="152"/>
      <c r="DO275" s="152"/>
      <c r="DQ275" s="212"/>
      <c r="DR275" s="212"/>
      <c r="DV275"/>
      <c r="DW275"/>
      <c r="DX275" s="1"/>
      <c r="DY275" s="152"/>
      <c r="DZ275" s="152"/>
      <c r="EB275" s="212"/>
      <c r="EC275" s="212"/>
      <c r="EJ275" s="152"/>
      <c r="EK275" s="152"/>
      <c r="EL275" s="212"/>
      <c r="EM275" s="212"/>
      <c r="EN275" s="212"/>
      <c r="EO275"/>
      <c r="EP275"/>
      <c r="EQ275"/>
      <c r="EU275" s="152"/>
      <c r="EV275" s="152"/>
      <c r="EW275" s="212"/>
      <c r="EX275" s="212"/>
      <c r="EY275" s="212"/>
      <c r="EZ275"/>
      <c r="FA275"/>
      <c r="FB275"/>
      <c r="FN275"/>
      <c r="FO275"/>
      <c r="FP275"/>
      <c r="FQ275"/>
      <c r="FR275"/>
      <c r="FS275"/>
      <c r="GD275"/>
      <c r="GE275"/>
      <c r="GF275"/>
      <c r="GG275"/>
      <c r="GH275"/>
      <c r="GI275"/>
      <c r="GU275"/>
      <c r="GV275"/>
      <c r="GW275"/>
      <c r="GX275"/>
      <c r="GY275"/>
      <c r="HI275"/>
      <c r="HK275"/>
      <c r="HL275"/>
      <c r="HM275"/>
      <c r="HN275"/>
      <c r="HO275"/>
      <c r="HQ275"/>
      <c r="HR275"/>
      <c r="HS275"/>
      <c r="HT275"/>
    </row>
    <row r="276" spans="47:228">
      <c r="AU276" s="1"/>
      <c r="AV276" s="152"/>
      <c r="AW276" s="152"/>
      <c r="AX276" s="212"/>
      <c r="AY276" s="212"/>
      <c r="AZ276" s="212"/>
      <c r="BA276"/>
      <c r="BB276"/>
      <c r="BC276"/>
      <c r="BD276"/>
      <c r="BE276"/>
      <c r="BF276" s="1"/>
      <c r="BG276" s="152"/>
      <c r="BH276" s="152"/>
      <c r="BI276" s="212"/>
      <c r="BJ276" s="212"/>
      <c r="BK276" s="212"/>
      <c r="BM276" s="1"/>
      <c r="BN276" s="152"/>
      <c r="BO276" s="152"/>
      <c r="BP276" s="212"/>
      <c r="BQ276" s="212"/>
      <c r="BR276" s="212"/>
      <c r="BS276"/>
      <c r="BT276"/>
      <c r="BU276"/>
      <c r="BX276" s="1"/>
      <c r="BY276" s="152"/>
      <c r="BZ276" s="152"/>
      <c r="CA276" s="212"/>
      <c r="CB276" s="212"/>
      <c r="CC276" s="212"/>
      <c r="CE276" s="1"/>
      <c r="CF276" s="290"/>
      <c r="CG276" s="290"/>
      <c r="CH276" s="212"/>
      <c r="CI276" s="212"/>
      <c r="CJ276" s="212"/>
      <c r="CL276"/>
      <c r="CM276"/>
      <c r="CQ276" s="1"/>
      <c r="CR276" s="152"/>
      <c r="CS276" s="152"/>
      <c r="CT276" s="212"/>
      <c r="CU276" s="212"/>
      <c r="CV276" s="212"/>
      <c r="CX276"/>
      <c r="CY276"/>
      <c r="CZ276"/>
      <c r="DA276"/>
      <c r="DB276" s="1"/>
      <c r="DC276" s="152"/>
      <c r="DD276" s="152"/>
      <c r="DE276" s="212"/>
      <c r="DF276" s="212"/>
      <c r="DG276" s="212"/>
      <c r="DK276"/>
      <c r="DL276"/>
      <c r="DM276" s="1"/>
      <c r="DN276" s="152"/>
      <c r="DO276" s="152"/>
      <c r="DQ276" s="212"/>
      <c r="DR276" s="212"/>
      <c r="DV276"/>
      <c r="DW276"/>
      <c r="DX276" s="1"/>
      <c r="DY276" s="152"/>
      <c r="DZ276" s="152"/>
      <c r="EB276" s="212"/>
      <c r="EC276" s="212"/>
      <c r="EJ276" s="152"/>
      <c r="EK276" s="152"/>
      <c r="EL276" s="212"/>
      <c r="EM276" s="212"/>
      <c r="EN276" s="212"/>
      <c r="EO276"/>
      <c r="EP276"/>
      <c r="EQ276"/>
      <c r="EU276" s="152"/>
      <c r="EV276" s="152"/>
      <c r="EW276" s="212"/>
      <c r="EX276" s="212"/>
      <c r="EY276" s="212"/>
      <c r="EZ276"/>
      <c r="FA276"/>
      <c r="FB276"/>
      <c r="FN276"/>
      <c r="FO276"/>
      <c r="FP276"/>
      <c r="FQ276"/>
      <c r="FR276"/>
      <c r="FS276"/>
      <c r="GD276"/>
      <c r="GE276"/>
      <c r="GF276"/>
      <c r="GG276"/>
      <c r="GH276"/>
      <c r="GI276"/>
      <c r="GU276"/>
      <c r="GV276"/>
      <c r="GW276"/>
      <c r="GX276"/>
      <c r="GY276"/>
      <c r="HI276"/>
      <c r="HK276"/>
      <c r="HL276"/>
      <c r="HM276"/>
      <c r="HN276"/>
      <c r="HO276"/>
      <c r="HQ276"/>
      <c r="HR276"/>
      <c r="HS276"/>
      <c r="HT276"/>
    </row>
    <row r="277" spans="47:228">
      <c r="AU277" s="1"/>
      <c r="AV277" s="152"/>
      <c r="AW277" s="152"/>
      <c r="AX277" s="212"/>
      <c r="AY277" s="212"/>
      <c r="AZ277" s="212"/>
      <c r="BA277"/>
      <c r="BB277"/>
      <c r="BC277"/>
      <c r="BD277"/>
      <c r="BE277"/>
      <c r="BF277" s="1"/>
      <c r="BG277" s="152"/>
      <c r="BH277" s="152"/>
      <c r="BI277" s="212"/>
      <c r="BJ277" s="212"/>
      <c r="BK277" s="212"/>
      <c r="BM277" s="1"/>
      <c r="BN277" s="152"/>
      <c r="BO277" s="152"/>
      <c r="BP277" s="212"/>
      <c r="BQ277" s="212"/>
      <c r="BR277" s="212"/>
      <c r="BS277"/>
      <c r="BT277"/>
      <c r="BU277"/>
      <c r="BX277" s="1"/>
      <c r="BY277" s="152"/>
      <c r="BZ277" s="152"/>
      <c r="CA277" s="212"/>
      <c r="CB277" s="212"/>
      <c r="CC277" s="212"/>
      <c r="CE277" s="1"/>
      <c r="CF277" s="290"/>
      <c r="CG277" s="290"/>
      <c r="CH277" s="212"/>
      <c r="CI277" s="212"/>
      <c r="CJ277" s="212"/>
      <c r="CL277"/>
      <c r="CM277"/>
      <c r="CQ277" s="1"/>
      <c r="CR277" s="152"/>
      <c r="CS277" s="152"/>
      <c r="CT277" s="212"/>
      <c r="CU277" s="212"/>
      <c r="CV277" s="212"/>
      <c r="CX277"/>
      <c r="CY277"/>
      <c r="CZ277"/>
      <c r="DA277"/>
      <c r="DB277" s="1"/>
      <c r="DC277" s="152"/>
      <c r="DD277" s="152"/>
      <c r="DE277" s="212"/>
      <c r="DF277" s="212"/>
      <c r="DG277" s="212"/>
      <c r="DK277"/>
      <c r="DL277"/>
      <c r="DM277" s="1"/>
      <c r="DN277" s="152"/>
      <c r="DO277" s="152"/>
      <c r="DQ277" s="212"/>
      <c r="DR277" s="212"/>
      <c r="DV277"/>
      <c r="DW277"/>
      <c r="DX277" s="1"/>
      <c r="DY277" s="152"/>
      <c r="DZ277" s="152"/>
      <c r="EB277" s="212"/>
      <c r="EC277" s="212"/>
      <c r="EJ277" s="152"/>
      <c r="EK277" s="152"/>
      <c r="EL277" s="212"/>
      <c r="EM277" s="212"/>
      <c r="EN277" s="212"/>
      <c r="EO277"/>
      <c r="EP277"/>
      <c r="EQ277"/>
      <c r="EU277" s="152"/>
      <c r="EV277" s="152"/>
      <c r="EW277" s="212"/>
      <c r="EX277" s="212"/>
      <c r="EY277" s="212"/>
      <c r="EZ277"/>
      <c r="FA277"/>
      <c r="FB277"/>
      <c r="FN277"/>
      <c r="FO277"/>
      <c r="FP277"/>
      <c r="FQ277"/>
      <c r="FR277"/>
      <c r="FS277"/>
      <c r="GD277"/>
      <c r="GE277"/>
      <c r="GF277"/>
      <c r="GG277"/>
      <c r="GH277"/>
      <c r="GI277"/>
      <c r="GU277"/>
      <c r="GV277"/>
      <c r="GW277"/>
      <c r="GX277"/>
      <c r="GY277"/>
      <c r="HI277"/>
      <c r="HK277"/>
      <c r="HL277"/>
      <c r="HM277"/>
      <c r="HN277"/>
      <c r="HO277"/>
      <c r="HQ277"/>
      <c r="HR277"/>
      <c r="HS277"/>
      <c r="HT277"/>
    </row>
    <row r="278" spans="47:228">
      <c r="AU278" s="1"/>
      <c r="AV278" s="152"/>
      <c r="AW278" s="152"/>
      <c r="AX278" s="212"/>
      <c r="AY278" s="212"/>
      <c r="AZ278" s="212"/>
      <c r="BA278"/>
      <c r="BB278"/>
      <c r="BC278"/>
      <c r="BD278"/>
      <c r="BE278"/>
      <c r="BF278" s="1"/>
      <c r="BG278" s="152"/>
      <c r="BH278" s="152"/>
      <c r="BI278" s="212"/>
      <c r="BJ278" s="212"/>
      <c r="BK278" s="212"/>
      <c r="BM278" s="1"/>
      <c r="BN278" s="152"/>
      <c r="BO278" s="152"/>
      <c r="BP278" s="212"/>
      <c r="BQ278" s="212"/>
      <c r="BR278" s="212"/>
      <c r="BS278"/>
      <c r="BT278"/>
      <c r="BU278"/>
      <c r="BX278" s="1"/>
      <c r="BY278" s="152"/>
      <c r="BZ278" s="152"/>
      <c r="CA278" s="212"/>
      <c r="CB278" s="212"/>
      <c r="CC278" s="212"/>
      <c r="CE278" s="1"/>
      <c r="CF278" s="290"/>
      <c r="CG278" s="290"/>
      <c r="CH278" s="212"/>
      <c r="CI278" s="212"/>
      <c r="CJ278" s="212"/>
      <c r="CL278"/>
      <c r="CM278"/>
      <c r="CQ278" s="1"/>
      <c r="CR278" s="152"/>
      <c r="CS278" s="152"/>
      <c r="CT278" s="212"/>
      <c r="CU278" s="212"/>
      <c r="CV278" s="212"/>
      <c r="CX278"/>
      <c r="CY278"/>
      <c r="CZ278"/>
      <c r="DA278"/>
      <c r="DB278" s="1"/>
      <c r="DC278" s="152"/>
      <c r="DD278" s="152"/>
      <c r="DE278" s="212"/>
      <c r="DF278" s="212"/>
      <c r="DG278" s="212"/>
      <c r="DK278"/>
      <c r="DL278"/>
      <c r="DM278" s="1"/>
      <c r="DN278" s="152"/>
      <c r="DO278" s="152"/>
      <c r="DQ278" s="212"/>
      <c r="DR278" s="212"/>
      <c r="DV278"/>
      <c r="DW278"/>
      <c r="DX278" s="1"/>
      <c r="DY278" s="152"/>
      <c r="DZ278" s="152"/>
      <c r="EB278" s="212"/>
      <c r="EC278" s="212"/>
      <c r="EJ278" s="152"/>
      <c r="EK278" s="152"/>
      <c r="EL278" s="212"/>
      <c r="EM278" s="212"/>
      <c r="EN278" s="212"/>
      <c r="EO278"/>
      <c r="EP278"/>
      <c r="EQ278"/>
      <c r="EU278" s="152"/>
      <c r="EV278" s="152"/>
      <c r="EW278" s="212"/>
      <c r="EX278" s="212"/>
      <c r="EY278" s="212"/>
      <c r="EZ278"/>
      <c r="FA278"/>
      <c r="FB278"/>
      <c r="FN278"/>
      <c r="FO278"/>
      <c r="FP278"/>
      <c r="FQ278"/>
      <c r="FR278"/>
      <c r="FS278"/>
      <c r="GD278"/>
      <c r="GE278"/>
      <c r="GF278"/>
      <c r="GG278"/>
      <c r="GH278"/>
      <c r="GI278"/>
      <c r="GU278"/>
      <c r="GV278"/>
      <c r="GW278"/>
      <c r="GX278"/>
      <c r="GY278"/>
      <c r="HI278"/>
      <c r="HK278"/>
      <c r="HL278"/>
      <c r="HM278"/>
      <c r="HN278"/>
      <c r="HO278"/>
      <c r="HQ278"/>
      <c r="HR278"/>
      <c r="HS278"/>
      <c r="HT278"/>
    </row>
    <row r="279" spans="47:228">
      <c r="AU279" s="1"/>
      <c r="AV279" s="152"/>
      <c r="AW279" s="152"/>
      <c r="AX279" s="212"/>
      <c r="AY279" s="212"/>
      <c r="AZ279" s="212"/>
      <c r="BA279"/>
      <c r="BB279"/>
      <c r="BC279"/>
      <c r="BD279"/>
      <c r="BE279"/>
      <c r="BF279" s="1"/>
      <c r="BG279" s="152"/>
      <c r="BH279" s="152"/>
      <c r="BI279" s="212"/>
      <c r="BJ279" s="212"/>
      <c r="BK279" s="212"/>
      <c r="BM279" s="1"/>
      <c r="BN279" s="152"/>
      <c r="BO279" s="152"/>
      <c r="BP279" s="212"/>
      <c r="BQ279" s="212"/>
      <c r="BR279" s="212"/>
      <c r="BS279"/>
      <c r="BT279"/>
      <c r="BU279"/>
      <c r="BX279" s="1"/>
      <c r="BY279" s="152"/>
      <c r="BZ279" s="152"/>
      <c r="CA279" s="212"/>
      <c r="CB279" s="212"/>
      <c r="CC279" s="212"/>
      <c r="CE279" s="1"/>
      <c r="CF279" s="290"/>
      <c r="CG279" s="290"/>
      <c r="CH279" s="212"/>
      <c r="CI279" s="212"/>
      <c r="CJ279" s="212"/>
      <c r="CL279"/>
      <c r="CM279"/>
      <c r="CQ279" s="1"/>
      <c r="CR279" s="152"/>
      <c r="CS279" s="152"/>
      <c r="CT279" s="212"/>
      <c r="CU279" s="212"/>
      <c r="CV279" s="212"/>
      <c r="CX279"/>
      <c r="CY279"/>
      <c r="CZ279"/>
      <c r="DA279"/>
      <c r="DB279" s="1"/>
      <c r="DC279" s="152"/>
      <c r="DD279" s="152"/>
      <c r="DE279" s="212"/>
      <c r="DF279" s="212"/>
      <c r="DG279" s="212"/>
      <c r="DK279"/>
      <c r="DL279"/>
      <c r="DM279" s="1"/>
      <c r="DN279" s="152"/>
      <c r="DO279" s="152"/>
      <c r="DQ279" s="212"/>
      <c r="DR279" s="212"/>
      <c r="DV279"/>
      <c r="DW279"/>
      <c r="DX279" s="1"/>
      <c r="DY279" s="152"/>
      <c r="DZ279" s="152"/>
      <c r="EB279" s="212"/>
      <c r="EC279" s="212"/>
      <c r="EJ279" s="152"/>
      <c r="EK279" s="152"/>
      <c r="EL279" s="212"/>
      <c r="EM279" s="212"/>
      <c r="EN279" s="212"/>
      <c r="EO279"/>
      <c r="EP279"/>
      <c r="EQ279"/>
      <c r="EU279" s="152"/>
      <c r="EV279" s="152"/>
      <c r="EW279" s="212"/>
      <c r="EX279" s="212"/>
      <c r="EY279" s="212"/>
      <c r="EZ279"/>
      <c r="FA279"/>
      <c r="FB279"/>
      <c r="FN279"/>
      <c r="FO279"/>
      <c r="FP279"/>
      <c r="FQ279"/>
      <c r="FR279"/>
      <c r="FS279"/>
      <c r="GD279"/>
      <c r="GE279"/>
      <c r="GF279"/>
      <c r="GG279"/>
      <c r="GH279"/>
      <c r="GI279"/>
      <c r="GU279"/>
      <c r="GV279"/>
      <c r="GW279"/>
      <c r="GX279"/>
      <c r="GY279"/>
      <c r="HI279"/>
      <c r="HK279"/>
      <c r="HL279"/>
      <c r="HM279"/>
      <c r="HN279"/>
      <c r="HO279"/>
      <c r="HQ279"/>
      <c r="HR279"/>
      <c r="HS279"/>
      <c r="HT279"/>
    </row>
    <row r="280" spans="47:228">
      <c r="AU280" s="1"/>
      <c r="AV280" s="152"/>
      <c r="AW280" s="152"/>
      <c r="AX280" s="212"/>
      <c r="AY280" s="212"/>
      <c r="AZ280" s="212"/>
      <c r="BA280"/>
      <c r="BB280"/>
      <c r="BC280"/>
      <c r="BD280"/>
      <c r="BE280"/>
      <c r="BF280" s="1"/>
      <c r="BG280" s="152"/>
      <c r="BH280" s="152"/>
      <c r="BI280" s="212"/>
      <c r="BJ280" s="212"/>
      <c r="BK280" s="212"/>
      <c r="BM280" s="1"/>
      <c r="BN280" s="152"/>
      <c r="BO280" s="152"/>
      <c r="BP280" s="212"/>
      <c r="BQ280" s="212"/>
      <c r="BR280" s="212"/>
      <c r="BS280"/>
      <c r="BT280"/>
      <c r="BU280"/>
      <c r="BX280" s="1"/>
      <c r="BY280" s="152"/>
      <c r="BZ280" s="152"/>
      <c r="CA280" s="212"/>
      <c r="CB280" s="212"/>
      <c r="CC280" s="212"/>
      <c r="CE280" s="1"/>
      <c r="CF280" s="290"/>
      <c r="CG280" s="290"/>
      <c r="CH280" s="212"/>
      <c r="CI280" s="212"/>
      <c r="CJ280" s="212"/>
      <c r="CL280"/>
      <c r="CM280"/>
      <c r="CQ280" s="1"/>
      <c r="CR280" s="152"/>
      <c r="CS280" s="152"/>
      <c r="CT280" s="212"/>
      <c r="CU280" s="212"/>
      <c r="CV280" s="212"/>
      <c r="CX280"/>
      <c r="CY280"/>
      <c r="CZ280"/>
      <c r="DA280"/>
      <c r="DB280" s="1"/>
      <c r="DC280" s="152"/>
      <c r="DD280" s="152"/>
      <c r="DE280" s="212"/>
      <c r="DF280" s="212"/>
      <c r="DG280" s="212"/>
      <c r="DK280"/>
      <c r="DL280"/>
      <c r="DM280" s="1"/>
      <c r="DN280" s="152"/>
      <c r="DO280" s="152"/>
      <c r="DQ280" s="212"/>
      <c r="DR280" s="212"/>
      <c r="DV280"/>
      <c r="DW280"/>
      <c r="DX280" s="1"/>
      <c r="DY280" s="152"/>
      <c r="DZ280" s="152"/>
      <c r="EB280" s="212"/>
      <c r="EC280" s="212"/>
      <c r="EJ280" s="152"/>
      <c r="EK280" s="152"/>
      <c r="EL280" s="212"/>
      <c r="EM280" s="212"/>
      <c r="EN280" s="212"/>
      <c r="EO280"/>
      <c r="EP280"/>
      <c r="EQ280"/>
      <c r="EU280" s="152"/>
      <c r="EV280" s="152"/>
      <c r="EW280" s="212"/>
      <c r="EX280" s="212"/>
      <c r="EY280" s="212"/>
      <c r="EZ280"/>
      <c r="FA280"/>
      <c r="FB280"/>
      <c r="FN280"/>
      <c r="FO280"/>
      <c r="FP280"/>
      <c r="FQ280"/>
      <c r="FR280"/>
      <c r="FS280"/>
      <c r="GD280"/>
      <c r="GE280"/>
      <c r="GF280"/>
      <c r="GG280"/>
      <c r="GH280"/>
      <c r="GI280"/>
      <c r="GU280"/>
      <c r="GV280"/>
      <c r="GW280"/>
      <c r="GX280"/>
      <c r="GY280"/>
      <c r="HI280"/>
      <c r="HK280"/>
      <c r="HL280"/>
      <c r="HM280"/>
      <c r="HN280"/>
      <c r="HO280"/>
      <c r="HQ280"/>
      <c r="HR280"/>
      <c r="HS280"/>
      <c r="HT280"/>
    </row>
    <row r="281" spans="47:228">
      <c r="AU281" s="1"/>
      <c r="AV281" s="152"/>
      <c r="AW281" s="152"/>
      <c r="AX281" s="212"/>
      <c r="AY281" s="212"/>
      <c r="AZ281" s="212"/>
      <c r="BA281"/>
      <c r="BB281"/>
      <c r="BC281"/>
      <c r="BD281"/>
      <c r="BE281"/>
      <c r="BF281" s="1"/>
      <c r="BG281" s="152"/>
      <c r="BH281" s="152"/>
      <c r="BI281" s="212"/>
      <c r="BJ281" s="212"/>
      <c r="BK281" s="212"/>
      <c r="BM281" s="1"/>
      <c r="BN281" s="152"/>
      <c r="BO281" s="152"/>
      <c r="BP281" s="212"/>
      <c r="BQ281" s="212"/>
      <c r="BR281" s="212"/>
      <c r="BS281"/>
      <c r="BT281"/>
      <c r="BU281"/>
      <c r="BX281" s="1"/>
      <c r="BY281" s="152"/>
      <c r="BZ281" s="152"/>
      <c r="CA281" s="212"/>
      <c r="CB281" s="212"/>
      <c r="CC281" s="212"/>
      <c r="CE281" s="1"/>
      <c r="CF281" s="290"/>
      <c r="CG281" s="290"/>
      <c r="CH281" s="212"/>
      <c r="CI281" s="212"/>
      <c r="CJ281" s="212"/>
      <c r="CL281"/>
      <c r="CM281"/>
      <c r="CQ281" s="1"/>
      <c r="CR281" s="152"/>
      <c r="CS281" s="152"/>
      <c r="CT281" s="212"/>
      <c r="CU281" s="212"/>
      <c r="CV281" s="212"/>
      <c r="CX281"/>
      <c r="CY281"/>
      <c r="CZ281"/>
      <c r="DA281"/>
      <c r="DB281" s="1"/>
      <c r="DC281" s="152"/>
      <c r="DD281" s="152"/>
      <c r="DE281" s="212"/>
      <c r="DF281" s="212"/>
      <c r="DG281" s="212"/>
      <c r="DK281"/>
      <c r="DL281"/>
      <c r="DM281" s="1"/>
      <c r="DN281" s="152"/>
      <c r="DO281" s="152"/>
      <c r="DQ281" s="212"/>
      <c r="DR281" s="212"/>
      <c r="DV281"/>
      <c r="DW281"/>
      <c r="DX281" s="1"/>
      <c r="DY281" s="152"/>
      <c r="DZ281" s="152"/>
      <c r="EB281" s="212"/>
      <c r="EC281" s="212"/>
      <c r="EJ281" s="152"/>
      <c r="EK281" s="152"/>
      <c r="EL281" s="212"/>
      <c r="EM281" s="212"/>
      <c r="EN281" s="212"/>
      <c r="EO281"/>
      <c r="EP281"/>
      <c r="EQ281"/>
      <c r="EU281" s="152"/>
      <c r="EV281" s="152"/>
      <c r="EW281" s="212"/>
      <c r="EX281" s="212"/>
      <c r="EY281" s="212"/>
      <c r="EZ281"/>
      <c r="FA281"/>
      <c r="FB281"/>
      <c r="FN281"/>
      <c r="FO281"/>
      <c r="FP281"/>
      <c r="FQ281"/>
      <c r="FR281"/>
      <c r="FS281"/>
      <c r="GD281"/>
      <c r="GE281"/>
      <c r="GF281"/>
      <c r="GG281"/>
      <c r="GH281"/>
      <c r="GI281"/>
      <c r="GU281"/>
      <c r="GV281"/>
      <c r="GW281"/>
      <c r="GX281"/>
      <c r="GY281"/>
      <c r="HI281"/>
      <c r="HK281"/>
      <c r="HL281"/>
      <c r="HM281"/>
      <c r="HN281"/>
      <c r="HO281"/>
      <c r="HQ281"/>
      <c r="HR281"/>
      <c r="HS281"/>
      <c r="HT281"/>
    </row>
    <row r="282" spans="47:228">
      <c r="AU282" s="1"/>
      <c r="AV282" s="152"/>
      <c r="AW282" s="152"/>
      <c r="AX282" s="212"/>
      <c r="AY282" s="212"/>
      <c r="AZ282" s="212"/>
      <c r="BA282"/>
      <c r="BB282"/>
      <c r="BC282"/>
      <c r="BD282"/>
      <c r="BE282"/>
      <c r="BF282" s="1"/>
      <c r="BG282" s="152"/>
      <c r="BH282" s="152"/>
      <c r="BI282" s="212"/>
      <c r="BJ282" s="212"/>
      <c r="BK282" s="212"/>
      <c r="BM282" s="1"/>
      <c r="BN282" s="152"/>
      <c r="BO282" s="152"/>
      <c r="BP282" s="212"/>
      <c r="BQ282" s="212"/>
      <c r="BR282" s="212"/>
      <c r="BS282"/>
      <c r="BT282"/>
      <c r="BU282"/>
      <c r="BX282" s="1"/>
      <c r="BY282" s="152"/>
      <c r="BZ282" s="152"/>
      <c r="CA282" s="212"/>
      <c r="CB282" s="212"/>
      <c r="CC282" s="212"/>
      <c r="CE282" s="1"/>
      <c r="CF282" s="290"/>
      <c r="CG282" s="290"/>
      <c r="CH282" s="212"/>
      <c r="CI282" s="212"/>
      <c r="CJ282" s="212"/>
      <c r="CL282"/>
      <c r="CM282"/>
      <c r="CQ282" s="1"/>
      <c r="CR282" s="152"/>
      <c r="CS282" s="152"/>
      <c r="CT282" s="212"/>
      <c r="CU282" s="212"/>
      <c r="CV282" s="212"/>
      <c r="CX282"/>
      <c r="CY282"/>
      <c r="CZ282"/>
      <c r="DA282"/>
      <c r="DB282" s="1"/>
      <c r="DC282" s="152"/>
      <c r="DD282" s="152"/>
      <c r="DE282" s="212"/>
      <c r="DF282" s="212"/>
      <c r="DG282" s="212"/>
      <c r="DK282"/>
      <c r="DL282"/>
      <c r="DM282" s="1"/>
      <c r="DN282" s="152"/>
      <c r="DO282" s="152"/>
      <c r="DQ282" s="212"/>
      <c r="DR282" s="212"/>
      <c r="DV282"/>
      <c r="DW282"/>
      <c r="DX282" s="1"/>
      <c r="DY282" s="152"/>
      <c r="DZ282" s="152"/>
      <c r="EB282" s="212"/>
      <c r="EC282" s="212"/>
      <c r="EJ282" s="152"/>
      <c r="EK282" s="152"/>
      <c r="EL282" s="212"/>
      <c r="EM282" s="212"/>
      <c r="EN282" s="212"/>
      <c r="EO282"/>
      <c r="EP282"/>
      <c r="EQ282"/>
      <c r="EU282" s="152"/>
      <c r="EV282" s="152"/>
      <c r="EW282" s="212"/>
      <c r="EX282" s="212"/>
      <c r="EY282" s="212"/>
      <c r="EZ282"/>
      <c r="FA282"/>
      <c r="FB282"/>
      <c r="FN282"/>
      <c r="FO282"/>
      <c r="FP282"/>
      <c r="FQ282"/>
      <c r="FR282"/>
      <c r="FS282"/>
      <c r="GD282"/>
      <c r="GE282"/>
      <c r="GF282"/>
      <c r="GG282"/>
      <c r="GH282"/>
      <c r="GI282"/>
      <c r="GU282"/>
      <c r="GV282"/>
      <c r="GW282"/>
      <c r="GX282"/>
      <c r="GY282"/>
      <c r="HI282"/>
      <c r="HK282"/>
      <c r="HL282"/>
      <c r="HM282"/>
      <c r="HN282"/>
      <c r="HO282"/>
      <c r="HQ282"/>
      <c r="HR282"/>
      <c r="HS282"/>
      <c r="HT282"/>
    </row>
    <row r="283" spans="47:228">
      <c r="AU283" s="1"/>
      <c r="AV283" s="152"/>
      <c r="AW283" s="152"/>
      <c r="AX283" s="212"/>
      <c r="AY283" s="212"/>
      <c r="AZ283" s="212"/>
      <c r="BA283"/>
      <c r="BB283"/>
      <c r="BC283"/>
      <c r="BD283"/>
      <c r="BE283"/>
      <c r="BF283" s="1"/>
      <c r="BG283" s="152"/>
      <c r="BH283" s="152"/>
      <c r="BI283" s="212"/>
      <c r="BJ283" s="212"/>
      <c r="BK283" s="212"/>
      <c r="BM283" s="1"/>
      <c r="BN283" s="152"/>
      <c r="BO283" s="152"/>
      <c r="BP283" s="212"/>
      <c r="BQ283" s="212"/>
      <c r="BR283" s="212"/>
      <c r="BS283"/>
      <c r="BT283"/>
      <c r="BU283"/>
      <c r="BX283" s="1"/>
      <c r="BY283" s="152"/>
      <c r="BZ283" s="152"/>
      <c r="CA283" s="212"/>
      <c r="CB283" s="212"/>
      <c r="CC283" s="212"/>
      <c r="CE283" s="1"/>
      <c r="CF283" s="290"/>
      <c r="CG283" s="290"/>
      <c r="CH283" s="212"/>
      <c r="CI283" s="212"/>
      <c r="CJ283" s="212"/>
      <c r="CL283"/>
      <c r="CM283"/>
      <c r="CQ283" s="1"/>
      <c r="CR283" s="152"/>
      <c r="CS283" s="152"/>
      <c r="CT283" s="212"/>
      <c r="CU283" s="212"/>
      <c r="CV283" s="212"/>
      <c r="CX283"/>
      <c r="CY283"/>
      <c r="CZ283"/>
      <c r="DA283"/>
      <c r="DB283" s="1"/>
      <c r="DC283" s="152"/>
      <c r="DD283" s="152"/>
      <c r="DE283" s="212"/>
      <c r="DF283" s="212"/>
      <c r="DG283" s="212"/>
      <c r="DK283"/>
      <c r="DL283"/>
      <c r="DM283" s="1"/>
      <c r="DN283" s="152"/>
      <c r="DO283" s="152"/>
      <c r="DQ283" s="212"/>
      <c r="DR283" s="212"/>
      <c r="DV283"/>
      <c r="DW283"/>
      <c r="DX283" s="1"/>
      <c r="DY283" s="152"/>
      <c r="DZ283" s="152"/>
      <c r="EB283" s="212"/>
      <c r="EC283" s="212"/>
      <c r="EJ283" s="152"/>
      <c r="EK283" s="152"/>
      <c r="EL283" s="212"/>
      <c r="EM283" s="212"/>
      <c r="EN283" s="212"/>
      <c r="EO283"/>
      <c r="EP283"/>
      <c r="EQ283"/>
      <c r="EU283" s="152"/>
      <c r="EV283" s="152"/>
      <c r="EW283" s="212"/>
      <c r="EX283" s="212"/>
      <c r="EY283" s="212"/>
      <c r="EZ283"/>
      <c r="FA283"/>
      <c r="FB283"/>
      <c r="FN283"/>
      <c r="FO283"/>
      <c r="FP283"/>
      <c r="FQ283"/>
      <c r="FR283"/>
      <c r="FS283"/>
      <c r="GD283"/>
      <c r="GE283"/>
      <c r="GF283"/>
      <c r="GG283"/>
      <c r="GH283"/>
      <c r="GI283"/>
      <c r="GU283"/>
      <c r="GV283"/>
      <c r="GW283"/>
      <c r="GX283"/>
      <c r="GY283"/>
      <c r="HI283"/>
      <c r="HK283"/>
      <c r="HL283"/>
      <c r="HM283"/>
      <c r="HN283"/>
      <c r="HO283"/>
      <c r="HQ283"/>
      <c r="HR283"/>
      <c r="HS283"/>
      <c r="HT283"/>
    </row>
    <row r="284" spans="47:228">
      <c r="AU284" s="1"/>
      <c r="AV284" s="152"/>
      <c r="AW284" s="152"/>
      <c r="AX284" s="212"/>
      <c r="AY284" s="212"/>
      <c r="AZ284" s="212"/>
      <c r="BA284"/>
      <c r="BB284"/>
      <c r="BC284"/>
      <c r="BD284"/>
      <c r="BE284"/>
      <c r="BF284" s="1"/>
      <c r="BG284" s="152"/>
      <c r="BH284" s="152"/>
      <c r="BI284" s="212"/>
      <c r="BJ284" s="212"/>
      <c r="BK284" s="212"/>
      <c r="BM284" s="1"/>
      <c r="BN284" s="152"/>
      <c r="BO284" s="152"/>
      <c r="BP284" s="212"/>
      <c r="BQ284" s="212"/>
      <c r="BR284" s="212"/>
      <c r="BS284"/>
      <c r="BT284"/>
      <c r="BU284"/>
      <c r="BX284" s="1"/>
      <c r="BY284" s="152"/>
      <c r="BZ284" s="152"/>
      <c r="CA284" s="212"/>
      <c r="CB284" s="212"/>
      <c r="CC284" s="212"/>
      <c r="CE284" s="1"/>
      <c r="CF284" s="290"/>
      <c r="CG284" s="290"/>
      <c r="CH284" s="212"/>
      <c r="CI284" s="212"/>
      <c r="CJ284" s="212"/>
      <c r="CL284"/>
      <c r="CM284"/>
      <c r="CQ284" s="1"/>
      <c r="CR284" s="152"/>
      <c r="CS284" s="152"/>
      <c r="CT284" s="212"/>
      <c r="CU284" s="212"/>
      <c r="CV284" s="212"/>
      <c r="CX284"/>
      <c r="CY284"/>
      <c r="CZ284"/>
      <c r="DA284"/>
      <c r="DB284" s="1"/>
      <c r="DC284" s="152"/>
      <c r="DD284" s="152"/>
      <c r="DE284" s="212"/>
      <c r="DF284" s="212"/>
      <c r="DG284" s="212"/>
      <c r="DK284"/>
      <c r="DL284"/>
      <c r="DM284" s="1"/>
      <c r="DN284" s="152"/>
      <c r="DO284" s="152"/>
      <c r="DQ284" s="212"/>
      <c r="DR284" s="212"/>
      <c r="DV284"/>
      <c r="DW284"/>
      <c r="DX284" s="1"/>
      <c r="DY284" s="152"/>
      <c r="DZ284" s="152"/>
      <c r="EB284" s="212"/>
      <c r="EC284" s="212"/>
      <c r="EJ284" s="152"/>
      <c r="EK284" s="152"/>
      <c r="EL284" s="212"/>
      <c r="EM284" s="212"/>
      <c r="EN284" s="212"/>
      <c r="EO284"/>
      <c r="EP284"/>
      <c r="EQ284"/>
      <c r="EU284" s="152"/>
      <c r="EV284" s="152"/>
      <c r="EW284" s="212"/>
      <c r="EX284" s="212"/>
      <c r="EY284" s="212"/>
      <c r="EZ284"/>
      <c r="FA284"/>
      <c r="FB284"/>
      <c r="FN284"/>
      <c r="FO284"/>
      <c r="FP284"/>
      <c r="FQ284"/>
      <c r="FR284"/>
      <c r="FS284"/>
      <c r="GD284"/>
      <c r="GE284"/>
      <c r="GF284"/>
      <c r="GG284"/>
      <c r="GH284"/>
      <c r="GI284"/>
      <c r="GU284"/>
      <c r="GV284"/>
      <c r="GW284"/>
      <c r="GX284"/>
      <c r="GY284"/>
      <c r="HI284"/>
      <c r="HK284"/>
      <c r="HL284"/>
      <c r="HM284"/>
      <c r="HN284"/>
      <c r="HO284"/>
      <c r="HQ284"/>
      <c r="HR284"/>
      <c r="HS284"/>
      <c r="HT284"/>
    </row>
    <row r="285" spans="47:228">
      <c r="AU285" s="1"/>
      <c r="AV285" s="152"/>
      <c r="AW285" s="152"/>
      <c r="AX285" s="212"/>
      <c r="AY285" s="212"/>
      <c r="AZ285" s="212"/>
      <c r="BA285"/>
      <c r="BB285"/>
      <c r="BC285"/>
      <c r="BD285"/>
      <c r="BE285"/>
      <c r="BF285" s="1"/>
      <c r="BG285" s="152"/>
      <c r="BH285" s="152"/>
      <c r="BI285" s="212"/>
      <c r="BJ285" s="212"/>
      <c r="BK285" s="212"/>
      <c r="BM285" s="1"/>
      <c r="BN285" s="152"/>
      <c r="BO285" s="152"/>
      <c r="BP285" s="212"/>
      <c r="BQ285" s="212"/>
      <c r="BR285" s="212"/>
      <c r="BS285"/>
      <c r="BT285"/>
      <c r="BU285"/>
      <c r="BX285" s="1"/>
      <c r="BY285" s="152"/>
      <c r="BZ285" s="152"/>
      <c r="CA285" s="212"/>
      <c r="CB285" s="212"/>
      <c r="CC285" s="212"/>
      <c r="CE285" s="1"/>
      <c r="CF285" s="290"/>
      <c r="CG285" s="290"/>
      <c r="CH285" s="212"/>
      <c r="CI285" s="212"/>
      <c r="CJ285" s="212"/>
      <c r="CL285"/>
      <c r="CM285"/>
      <c r="CQ285" s="1"/>
      <c r="CR285" s="152"/>
      <c r="CS285" s="152"/>
      <c r="CT285" s="212"/>
      <c r="CU285" s="212"/>
      <c r="CV285" s="212"/>
      <c r="CX285"/>
      <c r="CY285"/>
      <c r="CZ285"/>
      <c r="DA285"/>
      <c r="DB285" s="1"/>
      <c r="DC285" s="152"/>
      <c r="DD285" s="152"/>
      <c r="DE285" s="212"/>
      <c r="DF285" s="212"/>
      <c r="DG285" s="212"/>
      <c r="DK285"/>
      <c r="DL285"/>
      <c r="DM285" s="1"/>
      <c r="DN285" s="152"/>
      <c r="DO285" s="152"/>
      <c r="DQ285" s="212"/>
      <c r="DR285" s="212"/>
      <c r="DV285"/>
      <c r="DW285"/>
      <c r="DX285" s="1"/>
      <c r="DY285" s="152"/>
      <c r="DZ285" s="152"/>
      <c r="EB285" s="212"/>
      <c r="EC285" s="212"/>
      <c r="EJ285" s="152"/>
      <c r="EK285" s="152"/>
      <c r="EL285" s="212"/>
      <c r="EM285" s="212"/>
      <c r="EN285" s="212"/>
      <c r="EO285"/>
      <c r="EP285"/>
      <c r="EQ285"/>
      <c r="EU285" s="152"/>
      <c r="EV285" s="152"/>
      <c r="EW285" s="212"/>
      <c r="EX285" s="212"/>
      <c r="EY285" s="212"/>
      <c r="EZ285"/>
      <c r="FA285"/>
      <c r="FB285"/>
      <c r="FN285"/>
      <c r="FO285"/>
      <c r="FP285"/>
      <c r="FQ285"/>
      <c r="FR285"/>
      <c r="FS285"/>
      <c r="GD285"/>
      <c r="GE285"/>
      <c r="GF285"/>
      <c r="GG285"/>
      <c r="GH285"/>
      <c r="GI285"/>
      <c r="GU285"/>
      <c r="GV285"/>
      <c r="GW285"/>
      <c r="GX285"/>
      <c r="GY285"/>
      <c r="HI285"/>
      <c r="HK285"/>
      <c r="HL285"/>
      <c r="HM285"/>
      <c r="HN285"/>
      <c r="HO285"/>
      <c r="HQ285"/>
      <c r="HR285"/>
      <c r="HS285"/>
      <c r="HT285"/>
    </row>
    <row r="286" spans="47:228">
      <c r="AU286" s="1"/>
      <c r="AV286" s="152"/>
      <c r="AW286" s="152"/>
      <c r="AX286" s="212"/>
      <c r="AY286" s="212"/>
      <c r="AZ286" s="212"/>
      <c r="BA286"/>
      <c r="BB286"/>
      <c r="BC286"/>
      <c r="BD286"/>
      <c r="BE286"/>
      <c r="BF286" s="1"/>
      <c r="BG286" s="152"/>
      <c r="BH286" s="152"/>
      <c r="BI286" s="212"/>
      <c r="BJ286" s="212"/>
      <c r="BK286" s="212"/>
      <c r="BM286" s="1"/>
      <c r="BN286" s="152"/>
      <c r="BO286" s="152"/>
      <c r="BP286" s="212"/>
      <c r="BQ286" s="212"/>
      <c r="BR286" s="212"/>
      <c r="BS286"/>
      <c r="BT286"/>
      <c r="BU286"/>
      <c r="BX286" s="1"/>
      <c r="BY286" s="152"/>
      <c r="BZ286" s="152"/>
      <c r="CA286" s="212"/>
      <c r="CB286" s="212"/>
      <c r="CC286" s="212"/>
      <c r="CE286" s="1"/>
      <c r="CF286" s="290"/>
      <c r="CG286" s="290"/>
      <c r="CH286" s="212"/>
      <c r="CI286" s="212"/>
      <c r="CJ286" s="212"/>
      <c r="CL286"/>
      <c r="CM286"/>
      <c r="CQ286" s="1"/>
      <c r="CR286" s="152"/>
      <c r="CS286" s="152"/>
      <c r="CT286" s="212"/>
      <c r="CU286" s="212"/>
      <c r="CV286" s="212"/>
      <c r="CX286"/>
      <c r="CY286"/>
      <c r="CZ286"/>
      <c r="DA286"/>
      <c r="DB286" s="1"/>
      <c r="DC286" s="152"/>
      <c r="DD286" s="152"/>
      <c r="DE286" s="212"/>
      <c r="DF286" s="212"/>
      <c r="DG286" s="212"/>
      <c r="DK286"/>
      <c r="DL286"/>
      <c r="DM286" s="1"/>
      <c r="DN286" s="152"/>
      <c r="DO286" s="152"/>
      <c r="DQ286" s="212"/>
      <c r="DR286" s="212"/>
      <c r="DV286"/>
      <c r="DW286"/>
      <c r="DX286" s="1"/>
      <c r="DY286" s="152"/>
      <c r="DZ286" s="152"/>
      <c r="EB286" s="212"/>
      <c r="EC286" s="212"/>
      <c r="EJ286" s="152"/>
      <c r="EK286" s="152"/>
      <c r="EL286" s="212"/>
      <c r="EM286" s="212"/>
      <c r="EN286" s="212"/>
      <c r="EO286"/>
      <c r="EP286"/>
      <c r="EQ286"/>
      <c r="EU286" s="152"/>
      <c r="EV286" s="152"/>
      <c r="EW286" s="212"/>
      <c r="EX286" s="212"/>
      <c r="EY286" s="212"/>
      <c r="EZ286"/>
      <c r="FA286"/>
      <c r="FB286"/>
      <c r="FN286"/>
      <c r="FO286"/>
      <c r="FP286"/>
      <c r="FQ286"/>
      <c r="FR286"/>
      <c r="FS286"/>
      <c r="GD286"/>
      <c r="GE286"/>
      <c r="GF286"/>
      <c r="GG286"/>
      <c r="GH286"/>
      <c r="GI286"/>
      <c r="GU286"/>
      <c r="GV286"/>
      <c r="GW286"/>
      <c r="GX286"/>
      <c r="GY286"/>
      <c r="HI286"/>
      <c r="HK286"/>
      <c r="HL286"/>
      <c r="HM286"/>
      <c r="HN286"/>
      <c r="HO286"/>
      <c r="HQ286"/>
      <c r="HR286"/>
      <c r="HS286"/>
      <c r="HT286"/>
    </row>
    <row r="287" spans="47:228">
      <c r="AU287" s="1"/>
      <c r="AV287" s="152"/>
      <c r="AW287" s="152"/>
      <c r="AX287" s="212"/>
      <c r="AY287" s="212"/>
      <c r="AZ287" s="212"/>
      <c r="BA287"/>
      <c r="BB287"/>
      <c r="BC287"/>
      <c r="BD287"/>
      <c r="BE287"/>
      <c r="BF287" s="1"/>
      <c r="BG287" s="152"/>
      <c r="BH287" s="152"/>
      <c r="BI287" s="212"/>
      <c r="BJ287" s="212"/>
      <c r="BK287" s="212"/>
      <c r="BM287" s="1"/>
      <c r="BN287" s="152"/>
      <c r="BO287" s="152"/>
      <c r="BP287" s="212"/>
      <c r="BQ287" s="212"/>
      <c r="BR287" s="212"/>
      <c r="BS287"/>
      <c r="BT287"/>
      <c r="BU287"/>
      <c r="BX287" s="1"/>
      <c r="BY287" s="152"/>
      <c r="BZ287" s="152"/>
      <c r="CA287" s="212"/>
      <c r="CB287" s="212"/>
      <c r="CC287" s="212"/>
      <c r="CE287" s="1"/>
      <c r="CF287" s="290"/>
      <c r="CG287" s="290"/>
      <c r="CH287" s="212"/>
      <c r="CI287" s="212"/>
      <c r="CJ287" s="212"/>
      <c r="CL287"/>
      <c r="CM287"/>
      <c r="CQ287" s="1"/>
      <c r="CR287" s="152"/>
      <c r="CS287" s="152"/>
      <c r="CT287" s="212"/>
      <c r="CU287" s="212"/>
      <c r="CV287" s="212"/>
      <c r="CX287"/>
      <c r="CY287"/>
      <c r="CZ287"/>
      <c r="DA287"/>
      <c r="DB287" s="1"/>
      <c r="DC287" s="152"/>
      <c r="DD287" s="152"/>
      <c r="DE287" s="212"/>
      <c r="DF287" s="212"/>
      <c r="DG287" s="212"/>
      <c r="DK287"/>
      <c r="DL287"/>
      <c r="DM287" s="1"/>
      <c r="DN287" s="152"/>
      <c r="DO287" s="152"/>
      <c r="DQ287" s="212"/>
      <c r="DR287" s="212"/>
      <c r="DV287"/>
      <c r="DW287"/>
      <c r="DX287" s="1"/>
      <c r="DY287" s="152"/>
      <c r="DZ287" s="152"/>
      <c r="EB287" s="212"/>
      <c r="EC287" s="212"/>
      <c r="EJ287" s="152"/>
      <c r="EK287" s="152"/>
      <c r="EL287" s="212"/>
      <c r="EM287" s="212"/>
      <c r="EN287" s="212"/>
      <c r="EO287"/>
      <c r="EP287"/>
      <c r="EQ287"/>
      <c r="EU287" s="152"/>
      <c r="EV287" s="152"/>
      <c r="EW287" s="212"/>
      <c r="EX287" s="212"/>
      <c r="EY287" s="212"/>
      <c r="EZ287"/>
      <c r="FA287"/>
      <c r="FB287"/>
      <c r="FN287"/>
      <c r="FO287"/>
      <c r="FP287"/>
      <c r="FQ287"/>
      <c r="FR287"/>
      <c r="FS287"/>
      <c r="GD287"/>
      <c r="GE287"/>
      <c r="GF287"/>
      <c r="GG287"/>
      <c r="GH287"/>
      <c r="GI287"/>
      <c r="GU287"/>
      <c r="GV287"/>
      <c r="GW287"/>
      <c r="GX287"/>
      <c r="GY287"/>
      <c r="HI287"/>
      <c r="HK287"/>
      <c r="HL287"/>
      <c r="HM287"/>
      <c r="HN287"/>
      <c r="HO287"/>
      <c r="HQ287"/>
      <c r="HR287"/>
      <c r="HS287"/>
      <c r="HT287"/>
    </row>
    <row r="288" spans="47:228">
      <c r="AU288" s="1"/>
      <c r="AV288" s="152"/>
      <c r="AW288" s="152"/>
      <c r="AX288" s="212"/>
      <c r="AY288" s="212"/>
      <c r="AZ288" s="212"/>
      <c r="BA288"/>
      <c r="BB288"/>
      <c r="BC288"/>
      <c r="BD288"/>
      <c r="BE288"/>
      <c r="BF288" s="1"/>
      <c r="BG288" s="152"/>
      <c r="BH288" s="152"/>
      <c r="BI288" s="212"/>
      <c r="BJ288" s="212"/>
      <c r="BK288" s="212"/>
      <c r="BM288" s="1"/>
      <c r="BN288" s="152"/>
      <c r="BO288" s="152"/>
      <c r="BP288" s="212"/>
      <c r="BQ288" s="212"/>
      <c r="BR288" s="212"/>
      <c r="BS288"/>
      <c r="BT288"/>
      <c r="BU288"/>
      <c r="BX288" s="1"/>
      <c r="BY288" s="152"/>
      <c r="BZ288" s="152"/>
      <c r="CA288" s="212"/>
      <c r="CB288" s="212"/>
      <c r="CC288" s="212"/>
      <c r="CE288" s="1"/>
      <c r="CF288" s="290"/>
      <c r="CG288" s="290"/>
      <c r="CH288" s="212"/>
      <c r="CI288" s="212"/>
      <c r="CJ288" s="212"/>
      <c r="CL288"/>
      <c r="CM288"/>
      <c r="CQ288" s="1"/>
      <c r="CR288" s="152"/>
      <c r="CS288" s="152"/>
      <c r="CT288" s="212"/>
      <c r="CU288" s="212"/>
      <c r="CV288" s="212"/>
      <c r="CX288"/>
      <c r="CY288"/>
      <c r="CZ288"/>
      <c r="DA288"/>
      <c r="DB288" s="1"/>
      <c r="DC288" s="152"/>
      <c r="DD288" s="152"/>
      <c r="DE288" s="212"/>
      <c r="DF288" s="212"/>
      <c r="DG288" s="212"/>
      <c r="DK288"/>
      <c r="DL288"/>
      <c r="DM288" s="1"/>
      <c r="DN288" s="152"/>
      <c r="DO288" s="152"/>
      <c r="DQ288" s="212"/>
      <c r="DR288" s="212"/>
      <c r="DV288"/>
      <c r="DW288"/>
      <c r="DX288" s="1"/>
      <c r="DY288" s="152"/>
      <c r="DZ288" s="152"/>
      <c r="EB288" s="212"/>
      <c r="EC288" s="212"/>
      <c r="EJ288" s="152"/>
      <c r="EK288" s="152"/>
      <c r="EL288" s="212"/>
      <c r="EM288" s="212"/>
      <c r="EN288" s="212"/>
      <c r="EO288"/>
      <c r="EP288"/>
      <c r="EQ288"/>
      <c r="EU288" s="152"/>
      <c r="EV288" s="152"/>
      <c r="EW288" s="212"/>
      <c r="EX288" s="212"/>
      <c r="EY288" s="212"/>
      <c r="EZ288"/>
      <c r="FA288"/>
      <c r="FB288"/>
      <c r="FN288"/>
      <c r="FO288"/>
      <c r="FP288"/>
      <c r="FQ288"/>
      <c r="FR288"/>
      <c r="FS288"/>
      <c r="GD288"/>
      <c r="GE288"/>
      <c r="GF288"/>
      <c r="GG288"/>
      <c r="GH288"/>
      <c r="GI288"/>
      <c r="GU288"/>
      <c r="GV288"/>
      <c r="GW288"/>
      <c r="GX288"/>
      <c r="GY288"/>
      <c r="HI288"/>
      <c r="HK288"/>
      <c r="HL288"/>
      <c r="HM288"/>
      <c r="HN288"/>
      <c r="HO288"/>
      <c r="HQ288"/>
      <c r="HR288"/>
      <c r="HS288"/>
      <c r="HT288"/>
    </row>
    <row r="289" spans="47:228">
      <c r="AU289" s="1"/>
      <c r="AV289" s="152"/>
      <c r="AW289" s="152"/>
      <c r="AX289" s="212"/>
      <c r="AY289" s="212"/>
      <c r="AZ289" s="212"/>
      <c r="BA289"/>
      <c r="BB289"/>
      <c r="BC289"/>
      <c r="BD289"/>
      <c r="BE289"/>
      <c r="BF289" s="1"/>
      <c r="BG289" s="152"/>
      <c r="BH289" s="152"/>
      <c r="BI289" s="212"/>
      <c r="BJ289" s="212"/>
      <c r="BK289" s="212"/>
      <c r="BM289" s="1"/>
      <c r="BN289" s="152"/>
      <c r="BO289" s="152"/>
      <c r="BP289" s="212"/>
      <c r="BQ289" s="212"/>
      <c r="BR289" s="212"/>
      <c r="BS289"/>
      <c r="BT289"/>
      <c r="BU289"/>
      <c r="BX289" s="1"/>
      <c r="BY289" s="152"/>
      <c r="BZ289" s="152"/>
      <c r="CA289" s="212"/>
      <c r="CB289" s="212"/>
      <c r="CC289" s="212"/>
      <c r="CE289" s="1"/>
      <c r="CF289" s="290"/>
      <c r="CG289" s="290"/>
      <c r="CH289" s="212"/>
      <c r="CI289" s="212"/>
      <c r="CJ289" s="212"/>
      <c r="CL289"/>
      <c r="CM289"/>
      <c r="CQ289" s="1"/>
      <c r="CR289" s="152"/>
      <c r="CS289" s="152"/>
      <c r="CT289" s="212"/>
      <c r="CU289" s="212"/>
      <c r="CV289" s="212"/>
      <c r="CX289"/>
      <c r="CY289"/>
      <c r="CZ289"/>
      <c r="DA289"/>
      <c r="DB289" s="1"/>
      <c r="DC289" s="152"/>
      <c r="DD289" s="152"/>
      <c r="DE289" s="212"/>
      <c r="DF289" s="212"/>
      <c r="DG289" s="212"/>
      <c r="DK289"/>
      <c r="DL289"/>
      <c r="DM289" s="1"/>
      <c r="DN289" s="152"/>
      <c r="DO289" s="152"/>
      <c r="DQ289" s="212"/>
      <c r="DR289" s="212"/>
      <c r="DV289"/>
      <c r="DW289"/>
      <c r="DX289" s="1"/>
      <c r="DY289" s="152"/>
      <c r="DZ289" s="152"/>
      <c r="EB289" s="212"/>
      <c r="EC289" s="212"/>
      <c r="EJ289" s="152"/>
      <c r="EK289" s="152"/>
      <c r="EL289" s="212"/>
      <c r="EM289" s="212"/>
      <c r="EN289" s="212"/>
      <c r="EO289"/>
      <c r="EP289"/>
      <c r="EQ289"/>
      <c r="EU289" s="152"/>
      <c r="EV289" s="152"/>
      <c r="EW289" s="212"/>
      <c r="EX289" s="212"/>
      <c r="EY289" s="212"/>
      <c r="EZ289"/>
      <c r="FA289"/>
      <c r="FB289"/>
      <c r="FN289"/>
      <c r="FO289"/>
      <c r="FP289"/>
      <c r="FQ289"/>
      <c r="FR289"/>
      <c r="FS289"/>
      <c r="GD289"/>
      <c r="GE289"/>
      <c r="GF289"/>
      <c r="GG289"/>
      <c r="GH289"/>
      <c r="GI289"/>
      <c r="GU289"/>
      <c r="GV289"/>
      <c r="GW289"/>
      <c r="GX289"/>
      <c r="GY289"/>
      <c r="HI289"/>
      <c r="HK289"/>
      <c r="HL289"/>
      <c r="HM289"/>
      <c r="HN289"/>
      <c r="HO289"/>
      <c r="HQ289"/>
      <c r="HR289"/>
      <c r="HS289"/>
      <c r="HT289"/>
    </row>
    <row r="290" spans="47:228">
      <c r="AU290" s="1"/>
      <c r="AV290" s="152"/>
      <c r="AW290" s="152"/>
      <c r="AX290" s="212"/>
      <c r="AY290" s="212"/>
      <c r="AZ290" s="212"/>
      <c r="BA290"/>
      <c r="BB290"/>
      <c r="BC290"/>
      <c r="BD290"/>
      <c r="BE290"/>
      <c r="BF290" s="1"/>
      <c r="BG290" s="152"/>
      <c r="BH290" s="152"/>
      <c r="BI290" s="212"/>
      <c r="BJ290" s="212"/>
      <c r="BK290" s="212"/>
      <c r="BM290" s="1"/>
      <c r="BN290" s="152"/>
      <c r="BO290" s="152"/>
      <c r="BP290" s="212"/>
      <c r="BQ290" s="212"/>
      <c r="BR290" s="212"/>
      <c r="BS290"/>
      <c r="BT290"/>
      <c r="BU290"/>
      <c r="BX290" s="1"/>
      <c r="BY290" s="152"/>
      <c r="BZ290" s="152"/>
      <c r="CA290" s="212"/>
      <c r="CB290" s="212"/>
      <c r="CC290" s="212"/>
      <c r="CE290" s="1"/>
      <c r="CF290" s="290"/>
      <c r="CG290" s="290"/>
      <c r="CH290" s="212"/>
      <c r="CI290" s="212"/>
      <c r="CJ290" s="212"/>
      <c r="CL290"/>
      <c r="CM290"/>
      <c r="CQ290" s="1"/>
      <c r="CR290" s="152"/>
      <c r="CS290" s="152"/>
      <c r="CT290" s="212"/>
      <c r="CU290" s="212"/>
      <c r="CV290" s="212"/>
      <c r="CX290"/>
      <c r="CY290"/>
      <c r="CZ290"/>
      <c r="DA290"/>
      <c r="DB290" s="1"/>
      <c r="DC290" s="152"/>
      <c r="DD290" s="152"/>
      <c r="DE290" s="212"/>
      <c r="DF290" s="212"/>
      <c r="DG290" s="212"/>
      <c r="DK290"/>
      <c r="DL290"/>
      <c r="DM290" s="1"/>
      <c r="DN290" s="152"/>
      <c r="DO290" s="152"/>
      <c r="DQ290" s="212"/>
      <c r="DR290" s="212"/>
      <c r="DV290"/>
      <c r="DW290"/>
      <c r="DX290" s="1"/>
      <c r="DY290" s="152"/>
      <c r="DZ290" s="152"/>
      <c r="EB290" s="212"/>
      <c r="EC290" s="212"/>
      <c r="EJ290" s="152"/>
      <c r="EK290" s="152"/>
      <c r="EL290" s="212"/>
      <c r="EM290" s="212"/>
      <c r="EN290" s="212"/>
      <c r="EO290"/>
      <c r="EP290"/>
      <c r="EQ290"/>
      <c r="EU290" s="152"/>
      <c r="EV290" s="152"/>
      <c r="EW290" s="212"/>
      <c r="EX290" s="212"/>
      <c r="EY290" s="212"/>
      <c r="EZ290"/>
      <c r="FA290"/>
      <c r="FB290"/>
      <c r="FN290"/>
      <c r="FO290"/>
      <c r="FP290"/>
      <c r="FQ290"/>
      <c r="FR290"/>
      <c r="FS290"/>
      <c r="GD290"/>
      <c r="GE290"/>
      <c r="GF290"/>
      <c r="GG290"/>
      <c r="GH290"/>
      <c r="GI290"/>
      <c r="GU290"/>
      <c r="GV290"/>
      <c r="GW290"/>
      <c r="GX290"/>
      <c r="GY290"/>
      <c r="HI290"/>
      <c r="HK290"/>
      <c r="HL290"/>
      <c r="HM290"/>
      <c r="HN290"/>
      <c r="HO290"/>
      <c r="HQ290"/>
      <c r="HR290"/>
      <c r="HS290"/>
      <c r="HT290"/>
    </row>
    <row r="291" spans="47:228">
      <c r="AU291" s="1"/>
      <c r="AV291" s="152"/>
      <c r="AW291" s="152"/>
      <c r="AX291" s="212"/>
      <c r="AY291" s="212"/>
      <c r="AZ291" s="212"/>
      <c r="BA291"/>
      <c r="BB291"/>
      <c r="BC291"/>
      <c r="BD291"/>
      <c r="BE291"/>
      <c r="BF291" s="1"/>
      <c r="BG291" s="152"/>
      <c r="BH291" s="152"/>
      <c r="BI291" s="212"/>
      <c r="BJ291" s="212"/>
      <c r="BK291" s="212"/>
      <c r="BM291" s="1"/>
      <c r="BN291" s="152"/>
      <c r="BO291" s="152"/>
      <c r="BP291" s="212"/>
      <c r="BQ291" s="212"/>
      <c r="BR291" s="212"/>
      <c r="BS291"/>
      <c r="BT291"/>
      <c r="BU291"/>
      <c r="BX291" s="1"/>
      <c r="BY291" s="152"/>
      <c r="BZ291" s="152"/>
      <c r="CA291" s="212"/>
      <c r="CB291" s="212"/>
      <c r="CC291" s="212"/>
      <c r="CE291" s="1"/>
      <c r="CF291" s="290"/>
      <c r="CG291" s="290"/>
      <c r="CH291" s="212"/>
      <c r="CI291" s="212"/>
      <c r="CJ291" s="212"/>
      <c r="CL291"/>
      <c r="CM291"/>
      <c r="CQ291" s="1"/>
      <c r="CR291" s="152"/>
      <c r="CS291" s="152"/>
      <c r="CT291" s="212"/>
      <c r="CU291" s="212"/>
      <c r="CV291" s="212"/>
      <c r="CX291"/>
      <c r="CY291"/>
      <c r="CZ291"/>
      <c r="DA291"/>
      <c r="DB291" s="1"/>
      <c r="DC291" s="152"/>
      <c r="DD291" s="152"/>
      <c r="DE291" s="212"/>
      <c r="DF291" s="212"/>
      <c r="DG291" s="212"/>
      <c r="DK291"/>
      <c r="DL291"/>
      <c r="DM291" s="1"/>
      <c r="DN291" s="152"/>
      <c r="DO291" s="152"/>
      <c r="DQ291" s="212"/>
      <c r="DR291" s="212"/>
      <c r="DV291"/>
      <c r="DW291"/>
      <c r="DX291" s="1"/>
      <c r="DY291" s="152"/>
      <c r="DZ291" s="152"/>
      <c r="EB291" s="212"/>
      <c r="EC291" s="212"/>
      <c r="EJ291" s="152"/>
      <c r="EK291" s="152"/>
      <c r="EL291" s="212"/>
      <c r="EM291" s="212"/>
      <c r="EN291" s="212"/>
      <c r="EO291"/>
      <c r="EP291"/>
      <c r="EQ291"/>
      <c r="EU291" s="152"/>
      <c r="EV291" s="152"/>
      <c r="EW291" s="212"/>
      <c r="EX291" s="212"/>
      <c r="EY291" s="212"/>
      <c r="EZ291"/>
      <c r="FA291"/>
      <c r="FB291"/>
      <c r="FN291"/>
      <c r="FO291"/>
      <c r="FP291"/>
      <c r="FQ291"/>
      <c r="FR291"/>
      <c r="FS291"/>
      <c r="GD291"/>
      <c r="GE291"/>
      <c r="GF291"/>
      <c r="GG291"/>
      <c r="GH291"/>
      <c r="GI291"/>
      <c r="GU291"/>
      <c r="GV291"/>
      <c r="GW291"/>
      <c r="GX291"/>
      <c r="GY291"/>
      <c r="HI291"/>
      <c r="HK291"/>
      <c r="HL291"/>
      <c r="HM291"/>
      <c r="HN291"/>
      <c r="HO291"/>
      <c r="HQ291"/>
      <c r="HR291"/>
      <c r="HS291"/>
      <c r="HT291"/>
    </row>
    <row r="292" spans="47:228">
      <c r="AU292" s="1"/>
      <c r="AV292" s="152"/>
      <c r="AW292" s="152"/>
      <c r="AX292" s="212"/>
      <c r="AY292" s="212"/>
      <c r="AZ292" s="212"/>
      <c r="BA292"/>
      <c r="BB292"/>
      <c r="BC292"/>
      <c r="BD292"/>
      <c r="BE292"/>
      <c r="BF292" s="1"/>
      <c r="BG292" s="152"/>
      <c r="BH292" s="152"/>
      <c r="BI292" s="212"/>
      <c r="BJ292" s="212"/>
      <c r="BK292" s="212"/>
      <c r="BM292" s="1"/>
      <c r="BN292" s="152"/>
      <c r="BO292" s="152"/>
      <c r="BP292" s="212"/>
      <c r="BQ292" s="212"/>
      <c r="BR292" s="212"/>
      <c r="BS292"/>
      <c r="BT292"/>
      <c r="BU292"/>
      <c r="BX292" s="1"/>
      <c r="BY292" s="152"/>
      <c r="BZ292" s="152"/>
      <c r="CA292" s="212"/>
      <c r="CB292" s="212"/>
      <c r="CC292" s="212"/>
      <c r="CE292" s="1"/>
      <c r="CF292" s="290"/>
      <c r="CG292" s="290"/>
      <c r="CH292" s="212"/>
      <c r="CI292" s="212"/>
      <c r="CJ292" s="212"/>
      <c r="CL292"/>
      <c r="CM292"/>
      <c r="CQ292" s="1"/>
      <c r="CR292" s="152"/>
      <c r="CS292" s="152"/>
      <c r="CT292" s="212"/>
      <c r="CU292" s="212"/>
      <c r="CV292" s="212"/>
      <c r="CX292"/>
      <c r="CY292"/>
      <c r="CZ292"/>
      <c r="DA292"/>
      <c r="DB292" s="1"/>
      <c r="DC292" s="152"/>
      <c r="DD292" s="152"/>
      <c r="DE292" s="212"/>
      <c r="DF292" s="212"/>
      <c r="DG292" s="212"/>
      <c r="DK292"/>
      <c r="DL292"/>
      <c r="DM292" s="1"/>
      <c r="DN292" s="152"/>
      <c r="DO292" s="152"/>
      <c r="DQ292" s="212"/>
      <c r="DR292" s="212"/>
      <c r="DV292"/>
      <c r="DW292"/>
      <c r="DX292" s="1"/>
      <c r="DY292" s="152"/>
      <c r="DZ292" s="152"/>
      <c r="EB292" s="212"/>
      <c r="EC292" s="212"/>
      <c r="EJ292" s="152"/>
      <c r="EK292" s="152"/>
      <c r="EL292" s="212"/>
      <c r="EM292" s="212"/>
      <c r="EN292" s="212"/>
      <c r="EO292"/>
      <c r="EP292"/>
      <c r="EQ292"/>
      <c r="EU292" s="152"/>
      <c r="EV292" s="152"/>
      <c r="EW292" s="212"/>
      <c r="EX292" s="212"/>
      <c r="EY292" s="212"/>
      <c r="EZ292"/>
      <c r="FA292"/>
      <c r="FB292"/>
      <c r="FN292"/>
      <c r="FO292"/>
      <c r="FP292"/>
      <c r="FQ292"/>
      <c r="FR292"/>
      <c r="FS292"/>
      <c r="GD292"/>
      <c r="GE292"/>
      <c r="GF292"/>
      <c r="GG292"/>
      <c r="GH292"/>
      <c r="GI292"/>
      <c r="GU292"/>
      <c r="GV292"/>
      <c r="GW292"/>
      <c r="GX292"/>
      <c r="GY292"/>
      <c r="HI292"/>
      <c r="HK292"/>
      <c r="HL292"/>
      <c r="HM292"/>
      <c r="HN292"/>
      <c r="HO292"/>
      <c r="HQ292"/>
      <c r="HR292"/>
      <c r="HS292"/>
      <c r="HT292"/>
    </row>
    <row r="293" spans="47:228">
      <c r="AU293" s="1"/>
      <c r="AV293" s="152"/>
      <c r="AW293" s="152"/>
      <c r="AX293" s="212"/>
      <c r="AY293" s="212"/>
      <c r="AZ293" s="212"/>
      <c r="BA293"/>
      <c r="BB293"/>
      <c r="BC293"/>
      <c r="BD293"/>
      <c r="BE293"/>
      <c r="BF293" s="1"/>
      <c r="BG293" s="152"/>
      <c r="BH293" s="152"/>
      <c r="BI293" s="212"/>
      <c r="BJ293" s="212"/>
      <c r="BK293" s="212"/>
      <c r="BM293" s="1"/>
      <c r="BN293" s="152"/>
      <c r="BO293" s="152"/>
      <c r="BP293" s="212"/>
      <c r="BQ293" s="212"/>
      <c r="BR293" s="212"/>
      <c r="BS293"/>
      <c r="BT293"/>
      <c r="BU293"/>
      <c r="BX293" s="1"/>
      <c r="BY293" s="152"/>
      <c r="BZ293" s="152"/>
      <c r="CA293" s="212"/>
      <c r="CB293" s="212"/>
      <c r="CC293" s="212"/>
      <c r="CE293" s="1"/>
      <c r="CF293" s="290"/>
      <c r="CG293" s="290"/>
      <c r="CH293" s="212"/>
      <c r="CI293" s="212"/>
      <c r="CJ293" s="212"/>
      <c r="CL293"/>
      <c r="CM293"/>
      <c r="CQ293" s="1"/>
      <c r="CR293" s="152"/>
      <c r="CS293" s="152"/>
      <c r="CT293" s="212"/>
      <c r="CU293" s="212"/>
      <c r="CV293" s="212"/>
      <c r="CX293"/>
      <c r="CY293"/>
      <c r="CZ293"/>
      <c r="DA293"/>
      <c r="DB293" s="1"/>
      <c r="DC293" s="152"/>
      <c r="DD293" s="152"/>
      <c r="DE293" s="212"/>
      <c r="DF293" s="212"/>
      <c r="DG293" s="212"/>
      <c r="DK293"/>
      <c r="DL293"/>
      <c r="DM293" s="1"/>
      <c r="DN293" s="152"/>
      <c r="DO293" s="152"/>
      <c r="DQ293" s="212"/>
      <c r="DR293" s="212"/>
      <c r="DV293"/>
      <c r="DW293"/>
      <c r="DX293" s="1"/>
      <c r="DY293" s="152"/>
      <c r="DZ293" s="152"/>
      <c r="EB293" s="212"/>
      <c r="EC293" s="212"/>
      <c r="EJ293" s="152"/>
      <c r="EK293" s="152"/>
      <c r="EL293" s="212"/>
      <c r="EM293" s="212"/>
      <c r="EN293" s="212"/>
      <c r="EO293"/>
      <c r="EP293"/>
      <c r="EQ293"/>
      <c r="EU293" s="152"/>
      <c r="EV293" s="152"/>
      <c r="EW293" s="212"/>
      <c r="EX293" s="212"/>
      <c r="EY293" s="212"/>
      <c r="EZ293"/>
      <c r="FA293"/>
      <c r="FB293"/>
      <c r="FN293"/>
      <c r="FO293"/>
      <c r="FP293"/>
      <c r="FQ293"/>
      <c r="FR293"/>
      <c r="FS293"/>
      <c r="GD293"/>
      <c r="GE293"/>
      <c r="GF293"/>
      <c r="GG293"/>
      <c r="GH293"/>
      <c r="GI293"/>
      <c r="GU293"/>
      <c r="GV293"/>
      <c r="GW293"/>
      <c r="GX293"/>
      <c r="GY293"/>
      <c r="HI293"/>
      <c r="HK293"/>
      <c r="HL293"/>
      <c r="HM293"/>
      <c r="HN293"/>
      <c r="HO293"/>
      <c r="HQ293"/>
      <c r="HR293"/>
      <c r="HS293"/>
      <c r="HT293"/>
    </row>
    <row r="294" spans="47:228">
      <c r="AU294" s="1"/>
      <c r="AV294" s="152"/>
      <c r="AW294" s="152"/>
      <c r="AX294" s="212"/>
      <c r="AY294" s="212"/>
      <c r="AZ294" s="212"/>
      <c r="BA294"/>
      <c r="BB294"/>
      <c r="BC294"/>
      <c r="BD294"/>
      <c r="BE294"/>
      <c r="BF294" s="1"/>
      <c r="BG294" s="152"/>
      <c r="BH294" s="152"/>
      <c r="BI294" s="212"/>
      <c r="BJ294" s="212"/>
      <c r="BK294" s="212"/>
      <c r="BM294" s="1"/>
      <c r="BN294" s="152"/>
      <c r="BO294" s="152"/>
      <c r="BP294" s="212"/>
      <c r="BQ294" s="212"/>
      <c r="BR294" s="212"/>
      <c r="BS294"/>
      <c r="BT294"/>
      <c r="BU294"/>
      <c r="BX294" s="1"/>
      <c r="BY294" s="152"/>
      <c r="BZ294" s="152"/>
      <c r="CA294" s="212"/>
      <c r="CB294" s="212"/>
      <c r="CC294" s="212"/>
      <c r="CE294" s="1"/>
      <c r="CF294" s="290"/>
      <c r="CG294" s="290"/>
      <c r="CH294" s="212"/>
      <c r="CI294" s="212"/>
      <c r="CJ294" s="212"/>
      <c r="CL294"/>
      <c r="CM294"/>
      <c r="CQ294" s="1"/>
      <c r="CR294" s="152"/>
      <c r="CS294" s="152"/>
      <c r="CT294" s="212"/>
      <c r="CU294" s="212"/>
      <c r="CV294" s="212"/>
      <c r="CX294"/>
      <c r="CY294"/>
      <c r="CZ294"/>
      <c r="DA294"/>
      <c r="DB294" s="1"/>
      <c r="DC294" s="152"/>
      <c r="DD294" s="152"/>
      <c r="DE294" s="212"/>
      <c r="DF294" s="212"/>
      <c r="DG294" s="212"/>
      <c r="DK294"/>
      <c r="DL294"/>
      <c r="DM294" s="1"/>
      <c r="DN294" s="152"/>
      <c r="DO294" s="152"/>
      <c r="DQ294" s="212"/>
      <c r="DR294" s="212"/>
      <c r="DV294"/>
      <c r="DW294"/>
      <c r="DX294" s="1"/>
      <c r="DY294" s="152"/>
      <c r="DZ294" s="152"/>
      <c r="EB294" s="212"/>
      <c r="EC294" s="212"/>
      <c r="EJ294" s="152"/>
      <c r="EK294" s="152"/>
      <c r="EL294" s="212"/>
      <c r="EM294" s="212"/>
      <c r="EN294" s="212"/>
      <c r="EO294"/>
      <c r="EP294"/>
      <c r="EQ294"/>
      <c r="EU294" s="152"/>
      <c r="EV294" s="152"/>
      <c r="EW294" s="212"/>
      <c r="EX294" s="212"/>
      <c r="EY294" s="212"/>
      <c r="EZ294"/>
      <c r="FA294"/>
      <c r="FB294"/>
      <c r="FN294"/>
      <c r="FO294"/>
      <c r="FP294"/>
      <c r="FQ294"/>
      <c r="FR294"/>
      <c r="FS294"/>
      <c r="GD294"/>
      <c r="GE294"/>
      <c r="GF294"/>
      <c r="GG294"/>
      <c r="GH294"/>
      <c r="GI294"/>
      <c r="GU294"/>
      <c r="GV294"/>
      <c r="GW294"/>
      <c r="GX294"/>
      <c r="GY294"/>
      <c r="HI294"/>
      <c r="HK294"/>
      <c r="HL294"/>
      <c r="HM294"/>
      <c r="HN294"/>
      <c r="HO294"/>
      <c r="HQ294"/>
      <c r="HR294"/>
      <c r="HS294"/>
      <c r="HT294"/>
    </row>
    <row r="295" spans="47:228">
      <c r="AU295" s="1"/>
      <c r="AV295" s="152"/>
      <c r="AW295" s="152"/>
      <c r="AX295" s="212"/>
      <c r="AY295" s="212"/>
      <c r="AZ295" s="212"/>
      <c r="BA295"/>
      <c r="BB295"/>
      <c r="BC295"/>
      <c r="BD295"/>
      <c r="BE295"/>
      <c r="BF295" s="1"/>
      <c r="BG295" s="152"/>
      <c r="BH295" s="152"/>
      <c r="BI295" s="212"/>
      <c r="BJ295" s="212"/>
      <c r="BK295" s="212"/>
      <c r="BM295" s="1"/>
      <c r="BN295" s="152"/>
      <c r="BO295" s="152"/>
      <c r="BP295" s="212"/>
      <c r="BQ295" s="212"/>
      <c r="BR295" s="212"/>
      <c r="BS295"/>
      <c r="BT295"/>
      <c r="BU295"/>
      <c r="BX295" s="1"/>
      <c r="BY295" s="152"/>
      <c r="BZ295" s="152"/>
      <c r="CA295" s="212"/>
      <c r="CB295" s="212"/>
      <c r="CC295" s="212"/>
      <c r="CE295" s="1"/>
      <c r="CF295" s="290"/>
      <c r="CG295" s="290"/>
      <c r="CH295" s="212"/>
      <c r="CI295" s="212"/>
      <c r="CJ295" s="212"/>
      <c r="CL295"/>
      <c r="CM295"/>
      <c r="CQ295" s="1"/>
      <c r="CR295" s="152"/>
      <c r="CS295" s="152"/>
      <c r="CT295" s="212"/>
      <c r="CU295" s="212"/>
      <c r="CV295" s="212"/>
      <c r="CX295"/>
      <c r="CY295"/>
      <c r="CZ295"/>
      <c r="DA295"/>
      <c r="DB295" s="1"/>
      <c r="DC295" s="152"/>
      <c r="DD295" s="152"/>
      <c r="DE295" s="212"/>
      <c r="DF295" s="212"/>
      <c r="DG295" s="212"/>
      <c r="DK295"/>
      <c r="DL295"/>
      <c r="DM295" s="1"/>
      <c r="DN295" s="152"/>
      <c r="DO295" s="152"/>
      <c r="DQ295" s="212"/>
      <c r="DR295" s="212"/>
      <c r="DV295"/>
      <c r="DW295"/>
      <c r="DX295" s="1"/>
      <c r="DY295" s="152"/>
      <c r="DZ295" s="152"/>
      <c r="EB295" s="212"/>
      <c r="EC295" s="212"/>
      <c r="EJ295" s="152"/>
      <c r="EK295" s="152"/>
      <c r="EL295" s="212"/>
      <c r="EM295" s="212"/>
      <c r="EN295" s="212"/>
      <c r="EO295"/>
      <c r="EP295"/>
      <c r="EQ295"/>
      <c r="EU295" s="152"/>
      <c r="EV295" s="152"/>
      <c r="EW295" s="212"/>
      <c r="EX295" s="212"/>
      <c r="EY295" s="212"/>
      <c r="EZ295"/>
      <c r="FA295"/>
      <c r="FB295"/>
      <c r="FN295"/>
      <c r="FO295"/>
      <c r="FP295"/>
      <c r="FQ295"/>
      <c r="FR295"/>
      <c r="FS295"/>
      <c r="GD295"/>
      <c r="GE295"/>
      <c r="GF295"/>
      <c r="GG295"/>
      <c r="GH295"/>
      <c r="GI295"/>
      <c r="GU295"/>
      <c r="GV295"/>
      <c r="GW295"/>
      <c r="GX295"/>
      <c r="GY295"/>
      <c r="HI295"/>
      <c r="HK295"/>
      <c r="HL295"/>
      <c r="HM295"/>
      <c r="HN295"/>
      <c r="HO295"/>
      <c r="HQ295"/>
      <c r="HR295"/>
      <c r="HS295"/>
      <c r="HT295"/>
    </row>
    <row r="296" spans="47:228">
      <c r="AU296" s="1"/>
      <c r="AV296" s="152"/>
      <c r="AW296" s="152"/>
      <c r="AX296" s="212"/>
      <c r="AY296" s="212"/>
      <c r="AZ296" s="212"/>
      <c r="BA296"/>
      <c r="BB296"/>
      <c r="BC296"/>
      <c r="BD296"/>
      <c r="BE296"/>
      <c r="BF296" s="1"/>
      <c r="BG296" s="152"/>
      <c r="BH296" s="152"/>
      <c r="BI296" s="212"/>
      <c r="BJ296" s="212"/>
      <c r="BK296" s="212"/>
      <c r="BM296" s="1"/>
      <c r="BN296" s="152"/>
      <c r="BO296" s="152"/>
      <c r="BP296" s="212"/>
      <c r="BQ296" s="212"/>
      <c r="BR296" s="212"/>
      <c r="BS296"/>
      <c r="BT296"/>
      <c r="BU296"/>
      <c r="BX296" s="1"/>
      <c r="BY296" s="152"/>
      <c r="BZ296" s="152"/>
      <c r="CA296" s="212"/>
      <c r="CB296" s="212"/>
      <c r="CC296" s="212"/>
      <c r="CE296" s="1"/>
      <c r="CF296" s="290"/>
      <c r="CG296" s="290"/>
      <c r="CH296" s="212"/>
      <c r="CI296" s="212"/>
      <c r="CJ296" s="212"/>
      <c r="CL296"/>
      <c r="CM296"/>
      <c r="CQ296" s="1"/>
      <c r="CR296" s="152"/>
      <c r="CS296" s="152"/>
      <c r="CT296" s="212"/>
      <c r="CU296" s="212"/>
      <c r="CV296" s="212"/>
      <c r="CX296"/>
      <c r="CY296"/>
      <c r="CZ296"/>
      <c r="DA296"/>
      <c r="DB296" s="1"/>
      <c r="DC296" s="152"/>
      <c r="DD296" s="152"/>
      <c r="DE296" s="212"/>
      <c r="DF296" s="212"/>
      <c r="DG296" s="212"/>
      <c r="DK296"/>
      <c r="DL296"/>
      <c r="DM296" s="1"/>
      <c r="DN296" s="152"/>
      <c r="DO296" s="152"/>
      <c r="DQ296" s="212"/>
      <c r="DR296" s="212"/>
      <c r="DV296"/>
      <c r="DW296"/>
      <c r="DX296" s="1"/>
      <c r="DY296" s="152"/>
      <c r="DZ296" s="152"/>
      <c r="EB296" s="212"/>
      <c r="EC296" s="212"/>
      <c r="EJ296" s="152"/>
      <c r="EK296" s="152"/>
      <c r="EL296" s="212"/>
      <c r="EM296" s="212"/>
      <c r="EN296" s="212"/>
      <c r="EO296"/>
      <c r="EP296"/>
      <c r="EQ296"/>
      <c r="EU296" s="152"/>
      <c r="EV296" s="152"/>
      <c r="EW296" s="212"/>
      <c r="EX296" s="212"/>
      <c r="EY296" s="212"/>
      <c r="EZ296"/>
      <c r="FA296"/>
      <c r="FB296"/>
      <c r="FN296"/>
      <c r="FO296"/>
      <c r="FP296"/>
      <c r="FQ296"/>
      <c r="FR296"/>
      <c r="FS296"/>
      <c r="GD296"/>
      <c r="GE296"/>
      <c r="GF296"/>
      <c r="GG296"/>
      <c r="GH296"/>
      <c r="GI296"/>
      <c r="GU296"/>
      <c r="GV296"/>
      <c r="GW296"/>
      <c r="GX296"/>
      <c r="GY296"/>
      <c r="HI296"/>
      <c r="HK296"/>
      <c r="HL296"/>
      <c r="HM296"/>
      <c r="HN296"/>
      <c r="HO296"/>
      <c r="HQ296"/>
      <c r="HR296"/>
      <c r="HS296"/>
      <c r="HT296"/>
    </row>
    <row r="297" spans="47:228">
      <c r="AU297" s="1"/>
      <c r="AV297" s="152"/>
      <c r="AW297" s="152"/>
      <c r="AX297" s="212"/>
      <c r="AY297" s="212"/>
      <c r="AZ297" s="212"/>
      <c r="BA297"/>
      <c r="BB297"/>
      <c r="BC297"/>
      <c r="BD297"/>
      <c r="BE297"/>
      <c r="BF297" s="1"/>
      <c r="BG297" s="152"/>
      <c r="BH297" s="152"/>
      <c r="BI297" s="212"/>
      <c r="BJ297" s="212"/>
      <c r="BK297" s="212"/>
      <c r="BM297" s="1"/>
      <c r="BN297" s="152"/>
      <c r="BO297" s="152"/>
      <c r="BP297" s="212"/>
      <c r="BQ297" s="212"/>
      <c r="BR297" s="212"/>
      <c r="BS297"/>
      <c r="BT297"/>
      <c r="BU297"/>
      <c r="BX297" s="1"/>
      <c r="BY297" s="152"/>
      <c r="BZ297" s="152"/>
      <c r="CA297" s="212"/>
      <c r="CB297" s="212"/>
      <c r="CC297" s="212"/>
      <c r="CE297" s="1"/>
      <c r="CF297" s="290"/>
      <c r="CG297" s="290"/>
      <c r="CH297" s="212"/>
      <c r="CI297" s="212"/>
      <c r="CJ297" s="212"/>
      <c r="CL297"/>
      <c r="CM297"/>
      <c r="CQ297" s="1"/>
      <c r="CR297" s="152"/>
      <c r="CS297" s="152"/>
      <c r="CT297" s="212"/>
      <c r="CU297" s="212"/>
      <c r="CV297" s="212"/>
      <c r="CX297"/>
      <c r="CY297"/>
      <c r="CZ297"/>
      <c r="DA297"/>
      <c r="DB297" s="1"/>
      <c r="DC297" s="152"/>
      <c r="DD297" s="152"/>
      <c r="DE297" s="212"/>
      <c r="DF297" s="212"/>
      <c r="DG297" s="212"/>
      <c r="DK297"/>
      <c r="DL297"/>
      <c r="DM297" s="1"/>
      <c r="DN297" s="152"/>
      <c r="DO297" s="152"/>
      <c r="DQ297" s="212"/>
      <c r="DR297" s="212"/>
      <c r="DV297"/>
      <c r="DW297"/>
      <c r="DX297" s="1"/>
      <c r="DY297" s="152"/>
      <c r="DZ297" s="152"/>
      <c r="EB297" s="212"/>
      <c r="EC297" s="212"/>
      <c r="EJ297" s="152"/>
      <c r="EK297" s="152"/>
      <c r="EL297" s="212"/>
      <c r="EM297" s="212"/>
      <c r="EN297" s="212"/>
      <c r="EO297"/>
      <c r="EP297"/>
      <c r="EQ297"/>
      <c r="EU297" s="152"/>
      <c r="EV297" s="152"/>
      <c r="EW297" s="212"/>
      <c r="EX297" s="212"/>
      <c r="EY297" s="212"/>
      <c r="EZ297"/>
      <c r="FA297"/>
      <c r="FB297"/>
      <c r="FN297"/>
      <c r="FO297"/>
      <c r="FP297"/>
      <c r="FQ297"/>
      <c r="FR297"/>
      <c r="FS297"/>
      <c r="GD297"/>
      <c r="GE297"/>
      <c r="GF297"/>
      <c r="GG297"/>
      <c r="GH297"/>
      <c r="GI297"/>
      <c r="GU297"/>
      <c r="GV297"/>
      <c r="GW297"/>
      <c r="GX297"/>
      <c r="GY297"/>
      <c r="HI297"/>
      <c r="HK297"/>
      <c r="HL297"/>
      <c r="HM297"/>
      <c r="HN297"/>
      <c r="HO297"/>
      <c r="HQ297"/>
      <c r="HR297"/>
      <c r="HS297"/>
      <c r="HT297"/>
    </row>
    <row r="298" spans="47:228">
      <c r="AU298" s="1"/>
      <c r="AV298" s="152"/>
      <c r="AW298" s="152"/>
      <c r="AX298" s="212"/>
      <c r="AY298" s="212"/>
      <c r="AZ298" s="212"/>
      <c r="BA298"/>
      <c r="BB298"/>
      <c r="BC298"/>
      <c r="BD298"/>
      <c r="BE298"/>
      <c r="BF298" s="1"/>
      <c r="BG298" s="152"/>
      <c r="BH298" s="152"/>
      <c r="BI298" s="212"/>
      <c r="BJ298" s="212"/>
      <c r="BK298" s="212"/>
      <c r="BM298" s="1"/>
      <c r="BN298" s="152"/>
      <c r="BO298" s="152"/>
      <c r="BP298" s="212"/>
      <c r="BQ298" s="212"/>
      <c r="BR298" s="212"/>
      <c r="BS298"/>
      <c r="BT298"/>
      <c r="BU298"/>
      <c r="BX298" s="1"/>
      <c r="BY298" s="152"/>
      <c r="BZ298" s="152"/>
      <c r="CA298" s="212"/>
      <c r="CB298" s="212"/>
      <c r="CC298" s="212"/>
      <c r="CE298" s="1"/>
      <c r="CF298" s="290"/>
      <c r="CG298" s="290"/>
      <c r="CH298" s="212"/>
      <c r="CI298" s="212"/>
      <c r="CJ298" s="212"/>
      <c r="CL298"/>
      <c r="CM298"/>
      <c r="CQ298" s="1"/>
      <c r="CR298" s="152"/>
      <c r="CS298" s="152"/>
      <c r="CT298" s="212"/>
      <c r="CU298" s="212"/>
      <c r="CV298" s="212"/>
      <c r="CX298"/>
      <c r="CY298"/>
      <c r="CZ298"/>
      <c r="DA298"/>
      <c r="DB298" s="1"/>
      <c r="DC298" s="152"/>
      <c r="DD298" s="152"/>
      <c r="DE298" s="212"/>
      <c r="DF298" s="212"/>
      <c r="DG298" s="212"/>
      <c r="DK298"/>
      <c r="DL298"/>
      <c r="DM298" s="1"/>
      <c r="DN298" s="152"/>
      <c r="DO298" s="152"/>
      <c r="DQ298" s="212"/>
      <c r="DR298" s="212"/>
      <c r="DV298"/>
      <c r="DW298"/>
      <c r="DX298" s="1"/>
      <c r="DY298" s="152"/>
      <c r="DZ298" s="152"/>
      <c r="EB298" s="212"/>
      <c r="EC298" s="212"/>
      <c r="EJ298" s="152"/>
      <c r="EK298" s="152"/>
      <c r="EL298" s="212"/>
      <c r="EM298" s="212"/>
      <c r="EN298" s="212"/>
      <c r="EO298"/>
      <c r="EP298"/>
      <c r="EQ298"/>
      <c r="EU298" s="152"/>
      <c r="EV298" s="152"/>
      <c r="EW298" s="212"/>
      <c r="EX298" s="212"/>
      <c r="EY298" s="212"/>
      <c r="EZ298"/>
      <c r="FA298"/>
      <c r="FB298"/>
      <c r="FN298"/>
      <c r="FO298"/>
      <c r="FP298"/>
      <c r="FQ298"/>
      <c r="FR298"/>
      <c r="FS298"/>
      <c r="GD298"/>
      <c r="GE298"/>
      <c r="GF298"/>
      <c r="GG298"/>
      <c r="GH298"/>
      <c r="GI298"/>
      <c r="GU298"/>
      <c r="GV298"/>
      <c r="GW298"/>
      <c r="GX298"/>
      <c r="GY298"/>
      <c r="HI298"/>
      <c r="HK298"/>
      <c r="HL298"/>
      <c r="HM298"/>
      <c r="HN298"/>
      <c r="HO298"/>
      <c r="HQ298"/>
      <c r="HR298"/>
      <c r="HS298"/>
      <c r="HT298"/>
    </row>
    <row r="299" spans="47:228">
      <c r="AU299" s="1"/>
      <c r="AV299" s="152"/>
      <c r="AW299" s="152"/>
      <c r="AX299" s="212"/>
      <c r="AY299" s="212"/>
      <c r="AZ299" s="212"/>
      <c r="BA299"/>
      <c r="BB299"/>
      <c r="BC299"/>
      <c r="BD299"/>
      <c r="BE299"/>
      <c r="BF299" s="1"/>
      <c r="BG299" s="152"/>
      <c r="BH299" s="152"/>
      <c r="BI299" s="212"/>
      <c r="BJ299" s="212"/>
      <c r="BK299" s="212"/>
      <c r="BM299" s="1"/>
      <c r="BN299" s="152"/>
      <c r="BO299" s="152"/>
      <c r="BP299" s="212"/>
      <c r="BQ299" s="212"/>
      <c r="BR299" s="212"/>
      <c r="BS299"/>
      <c r="BT299"/>
      <c r="BU299"/>
      <c r="BX299" s="1"/>
      <c r="BY299" s="152"/>
      <c r="BZ299" s="152"/>
      <c r="CA299" s="212"/>
      <c r="CB299" s="212"/>
      <c r="CC299" s="212"/>
      <c r="CE299" s="1"/>
      <c r="CF299" s="290"/>
      <c r="CG299" s="290"/>
      <c r="CH299" s="212"/>
      <c r="CI299" s="212"/>
      <c r="CJ299" s="212"/>
      <c r="CL299"/>
      <c r="CM299"/>
      <c r="CQ299" s="1"/>
      <c r="CR299" s="152"/>
      <c r="CS299" s="152"/>
      <c r="CT299" s="212"/>
      <c r="CU299" s="212"/>
      <c r="CV299" s="212"/>
      <c r="CX299"/>
      <c r="CY299"/>
      <c r="CZ299"/>
      <c r="DA299"/>
      <c r="DB299" s="1"/>
      <c r="DC299" s="152"/>
      <c r="DD299" s="152"/>
      <c r="DE299" s="212"/>
      <c r="DF299" s="212"/>
      <c r="DG299" s="212"/>
      <c r="DK299"/>
      <c r="DL299"/>
      <c r="DM299" s="1"/>
      <c r="DN299" s="152"/>
      <c r="DO299" s="152"/>
      <c r="DQ299" s="212"/>
      <c r="DR299" s="212"/>
      <c r="DV299"/>
      <c r="DW299"/>
      <c r="DX299" s="1"/>
      <c r="DY299" s="152"/>
      <c r="DZ299" s="152"/>
      <c r="EB299" s="212"/>
      <c r="EC299" s="212"/>
      <c r="EJ299" s="152"/>
      <c r="EK299" s="152"/>
      <c r="EL299" s="212"/>
      <c r="EM299" s="212"/>
      <c r="EN299" s="212"/>
      <c r="EO299"/>
      <c r="EP299"/>
      <c r="EQ299"/>
      <c r="EU299" s="152"/>
      <c r="EV299" s="152"/>
      <c r="EW299" s="212"/>
      <c r="EX299" s="212"/>
      <c r="EY299" s="212"/>
      <c r="EZ299"/>
      <c r="FA299"/>
      <c r="FB299"/>
      <c r="FN299"/>
      <c r="FO299"/>
      <c r="FP299"/>
      <c r="FQ299"/>
      <c r="FR299"/>
      <c r="FS299"/>
      <c r="GD299"/>
      <c r="GE299"/>
      <c r="GF299"/>
      <c r="GG299"/>
      <c r="GH299"/>
      <c r="GI299"/>
      <c r="GU299"/>
      <c r="GV299"/>
      <c r="GW299"/>
      <c r="GX299"/>
      <c r="GY299"/>
      <c r="HI299"/>
      <c r="HK299"/>
      <c r="HL299"/>
      <c r="HM299"/>
      <c r="HN299"/>
      <c r="HO299"/>
      <c r="HQ299"/>
      <c r="HR299"/>
      <c r="HS299"/>
      <c r="HT299"/>
    </row>
    <row r="300" spans="47:228">
      <c r="AU300" s="1"/>
      <c r="AV300" s="152"/>
      <c r="AW300" s="152"/>
      <c r="AX300" s="212"/>
      <c r="AY300" s="212"/>
      <c r="AZ300" s="212"/>
      <c r="BA300"/>
      <c r="BB300"/>
      <c r="BC300"/>
      <c r="BD300"/>
      <c r="BE300"/>
      <c r="BF300" s="1"/>
      <c r="BG300" s="152"/>
      <c r="BH300" s="152"/>
      <c r="BI300" s="212"/>
      <c r="BJ300" s="212"/>
      <c r="BK300" s="212"/>
      <c r="BM300" s="1"/>
      <c r="BN300" s="152"/>
      <c r="BO300" s="152"/>
      <c r="BP300" s="212"/>
      <c r="BQ300" s="212"/>
      <c r="BR300" s="212"/>
      <c r="BS300"/>
      <c r="BT300"/>
      <c r="BU300"/>
      <c r="BX300" s="1"/>
      <c r="BY300" s="152"/>
      <c r="BZ300" s="152"/>
      <c r="CA300" s="212"/>
      <c r="CB300" s="212"/>
      <c r="CC300" s="212"/>
      <c r="CE300" s="1"/>
      <c r="CF300" s="290"/>
      <c r="CG300" s="290"/>
      <c r="CH300" s="212"/>
      <c r="CI300" s="212"/>
      <c r="CJ300" s="212"/>
      <c r="CL300"/>
      <c r="CM300"/>
      <c r="CQ300" s="1"/>
      <c r="CR300" s="152"/>
      <c r="CS300" s="152"/>
      <c r="CT300" s="212"/>
      <c r="CU300" s="212"/>
      <c r="CV300" s="212"/>
      <c r="CX300"/>
      <c r="CY300"/>
      <c r="CZ300"/>
      <c r="DA300"/>
      <c r="DB300" s="1"/>
      <c r="DC300" s="152"/>
      <c r="DD300" s="152"/>
      <c r="DE300" s="212"/>
      <c r="DF300" s="212"/>
      <c r="DG300" s="212"/>
      <c r="DK300"/>
      <c r="DL300"/>
      <c r="DM300" s="1"/>
      <c r="DN300" s="152"/>
      <c r="DO300" s="152"/>
      <c r="DQ300" s="212"/>
      <c r="DR300" s="212"/>
      <c r="DV300"/>
      <c r="DW300"/>
      <c r="DX300" s="1"/>
      <c r="DY300" s="152"/>
      <c r="DZ300" s="152"/>
      <c r="EB300" s="212"/>
      <c r="EC300" s="212"/>
      <c r="EJ300" s="152"/>
      <c r="EK300" s="152"/>
      <c r="EL300" s="212"/>
      <c r="EM300" s="212"/>
      <c r="EN300" s="212"/>
      <c r="EO300"/>
      <c r="EP300"/>
      <c r="EQ300"/>
      <c r="EU300" s="152"/>
      <c r="EV300" s="152"/>
      <c r="EW300" s="212"/>
      <c r="EX300" s="212"/>
      <c r="EY300" s="212"/>
      <c r="EZ300"/>
      <c r="FA300"/>
      <c r="FB300"/>
      <c r="FN300"/>
      <c r="FO300"/>
      <c r="FP300"/>
      <c r="FQ300"/>
      <c r="FR300"/>
      <c r="FS300"/>
      <c r="GD300"/>
      <c r="GE300"/>
      <c r="GF300"/>
      <c r="GG300"/>
      <c r="GH300"/>
      <c r="GI300"/>
      <c r="GU300"/>
      <c r="GV300"/>
      <c r="GW300"/>
      <c r="GX300"/>
      <c r="GY300"/>
      <c r="HI300"/>
      <c r="HK300"/>
      <c r="HL300"/>
      <c r="HM300"/>
      <c r="HN300"/>
      <c r="HO300"/>
      <c r="HQ300"/>
      <c r="HR300"/>
      <c r="HS300"/>
      <c r="HT300"/>
    </row>
    <row r="301" spans="47:228">
      <c r="AU301" s="1"/>
      <c r="AV301" s="152"/>
      <c r="AW301" s="152"/>
      <c r="AX301" s="212"/>
      <c r="AY301" s="212"/>
      <c r="AZ301" s="212"/>
      <c r="BA301"/>
      <c r="BB301"/>
      <c r="BC301"/>
      <c r="BD301"/>
      <c r="BE301"/>
      <c r="BF301" s="1"/>
      <c r="BG301" s="152"/>
      <c r="BH301" s="152"/>
      <c r="BI301" s="212"/>
      <c r="BJ301" s="212"/>
      <c r="BK301" s="212"/>
      <c r="BM301" s="1"/>
      <c r="BN301" s="152"/>
      <c r="BO301" s="152"/>
      <c r="BP301" s="212"/>
      <c r="BQ301" s="212"/>
      <c r="BR301" s="212"/>
      <c r="BS301"/>
      <c r="BT301"/>
      <c r="BU301"/>
      <c r="BX301" s="1"/>
      <c r="BY301" s="152"/>
      <c r="BZ301" s="152"/>
      <c r="CA301" s="212"/>
      <c r="CB301" s="212"/>
      <c r="CC301" s="212"/>
      <c r="CE301" s="1"/>
      <c r="CF301" s="290"/>
      <c r="CG301" s="290"/>
      <c r="CH301" s="212"/>
      <c r="CI301" s="212"/>
      <c r="CJ301" s="212"/>
      <c r="CL301"/>
      <c r="CM301"/>
      <c r="CQ301" s="1"/>
      <c r="CR301" s="152"/>
      <c r="CS301" s="152"/>
      <c r="CT301" s="212"/>
      <c r="CU301" s="212"/>
      <c r="CV301" s="212"/>
      <c r="CX301"/>
      <c r="CY301"/>
      <c r="CZ301"/>
      <c r="DA301"/>
      <c r="DB301" s="1"/>
      <c r="DC301" s="152"/>
      <c r="DD301" s="152"/>
      <c r="DE301" s="212"/>
      <c r="DF301" s="212"/>
      <c r="DG301" s="212"/>
      <c r="DK301"/>
      <c r="DL301"/>
      <c r="DM301" s="1"/>
      <c r="DN301" s="152"/>
      <c r="DO301" s="152"/>
      <c r="DQ301" s="212"/>
      <c r="DR301" s="212"/>
      <c r="DV301"/>
      <c r="DW301"/>
      <c r="DX301" s="1"/>
      <c r="DY301" s="152"/>
      <c r="DZ301" s="152"/>
      <c r="EB301" s="212"/>
      <c r="EC301" s="212"/>
      <c r="EJ301" s="152"/>
      <c r="EK301" s="152"/>
      <c r="EL301" s="212"/>
      <c r="EM301" s="212"/>
      <c r="EN301" s="212"/>
      <c r="EO301"/>
      <c r="EP301"/>
      <c r="EQ301"/>
      <c r="EU301" s="152"/>
      <c r="EV301" s="152"/>
      <c r="EW301" s="212"/>
      <c r="EX301" s="212"/>
      <c r="EY301" s="212"/>
      <c r="EZ301"/>
      <c r="FA301"/>
      <c r="FB301"/>
      <c r="FN301"/>
      <c r="FO301"/>
      <c r="FP301"/>
      <c r="FQ301"/>
      <c r="FR301"/>
      <c r="FS301"/>
      <c r="GD301"/>
      <c r="GE301"/>
      <c r="GF301"/>
      <c r="GG301"/>
      <c r="GH301"/>
      <c r="GI301"/>
      <c r="GU301"/>
      <c r="GV301"/>
      <c r="GW301"/>
      <c r="GX301"/>
      <c r="GY301"/>
      <c r="HI301"/>
      <c r="HK301"/>
      <c r="HL301"/>
      <c r="HM301"/>
      <c r="HN301"/>
      <c r="HO301"/>
      <c r="HQ301"/>
      <c r="HR301"/>
      <c r="HS301"/>
      <c r="HT301"/>
    </row>
    <row r="302" spans="47:228">
      <c r="AU302" s="1"/>
      <c r="AV302" s="152"/>
      <c r="AW302" s="152"/>
      <c r="AX302" s="212"/>
      <c r="AY302" s="212"/>
      <c r="AZ302" s="212"/>
      <c r="BA302"/>
      <c r="BB302"/>
      <c r="BC302"/>
      <c r="BD302"/>
      <c r="BE302"/>
      <c r="BF302" s="1"/>
      <c r="BG302" s="152"/>
      <c r="BH302" s="152"/>
      <c r="BI302" s="212"/>
      <c r="BJ302" s="212"/>
      <c r="BK302" s="212"/>
      <c r="BM302" s="1"/>
      <c r="BN302" s="152"/>
      <c r="BO302" s="152"/>
      <c r="BP302" s="212"/>
      <c r="BQ302" s="212"/>
      <c r="BR302" s="212"/>
      <c r="BS302"/>
      <c r="BT302"/>
      <c r="BU302"/>
      <c r="BX302" s="1"/>
      <c r="BY302" s="152"/>
      <c r="BZ302" s="152"/>
      <c r="CA302" s="212"/>
      <c r="CB302" s="212"/>
      <c r="CC302" s="212"/>
      <c r="CE302" s="1"/>
      <c r="CF302" s="290"/>
      <c r="CG302" s="290"/>
      <c r="CH302" s="212"/>
      <c r="CI302" s="212"/>
      <c r="CJ302" s="212"/>
      <c r="CL302"/>
      <c r="CM302"/>
      <c r="CQ302" s="1"/>
      <c r="CR302" s="152"/>
      <c r="CS302" s="152"/>
      <c r="CT302" s="212"/>
      <c r="CU302" s="212"/>
      <c r="CV302" s="212"/>
      <c r="CX302"/>
      <c r="CY302"/>
      <c r="CZ302"/>
      <c r="DA302"/>
      <c r="DB302" s="1"/>
      <c r="DC302" s="152"/>
      <c r="DD302" s="152"/>
      <c r="DE302" s="212"/>
      <c r="DF302" s="212"/>
      <c r="DG302" s="212"/>
      <c r="DK302"/>
      <c r="DL302"/>
      <c r="DM302" s="1"/>
      <c r="DN302" s="152"/>
      <c r="DO302" s="152"/>
      <c r="DQ302" s="212"/>
      <c r="DR302" s="212"/>
      <c r="DV302"/>
      <c r="DW302"/>
      <c r="DX302" s="1"/>
      <c r="DY302" s="152"/>
      <c r="DZ302" s="152"/>
      <c r="EB302" s="212"/>
      <c r="EC302" s="212"/>
      <c r="EJ302" s="152"/>
      <c r="EK302" s="152"/>
      <c r="EL302" s="212"/>
      <c r="EM302" s="212"/>
      <c r="EN302" s="212"/>
      <c r="EO302"/>
      <c r="EP302"/>
      <c r="EQ302"/>
      <c r="EU302" s="152"/>
      <c r="EV302" s="152"/>
      <c r="EW302" s="212"/>
      <c r="EX302" s="212"/>
      <c r="EY302" s="212"/>
      <c r="EZ302"/>
      <c r="FA302"/>
      <c r="FB302"/>
      <c r="FN302"/>
      <c r="FO302"/>
      <c r="FP302"/>
      <c r="FQ302"/>
      <c r="FR302"/>
      <c r="FS302"/>
      <c r="GD302"/>
      <c r="GE302"/>
      <c r="GF302"/>
      <c r="GG302"/>
      <c r="GH302"/>
      <c r="GI302"/>
      <c r="GU302"/>
      <c r="GV302"/>
      <c r="GW302"/>
      <c r="GX302"/>
      <c r="GY302"/>
      <c r="HI302"/>
      <c r="HK302"/>
      <c r="HL302"/>
      <c r="HM302"/>
      <c r="HN302"/>
      <c r="HO302"/>
      <c r="HQ302"/>
      <c r="HR302"/>
      <c r="HS302"/>
      <c r="HT302"/>
    </row>
    <row r="303" spans="47:228">
      <c r="AU303" s="1"/>
      <c r="AV303" s="152"/>
      <c r="AW303" s="152"/>
      <c r="AX303" s="212"/>
      <c r="AY303" s="212"/>
      <c r="AZ303" s="212"/>
      <c r="BA303"/>
      <c r="BB303"/>
      <c r="BC303"/>
      <c r="BD303"/>
      <c r="BE303"/>
      <c r="BF303" s="1"/>
      <c r="BG303" s="152"/>
      <c r="BH303" s="152"/>
      <c r="BI303" s="212"/>
      <c r="BJ303" s="212"/>
      <c r="BK303" s="212"/>
      <c r="BM303" s="1"/>
      <c r="BN303" s="152"/>
      <c r="BO303" s="152"/>
      <c r="BP303" s="212"/>
      <c r="BQ303" s="212"/>
      <c r="BR303" s="212"/>
      <c r="BS303"/>
      <c r="BT303"/>
      <c r="BU303"/>
      <c r="BX303" s="1"/>
      <c r="BY303" s="152"/>
      <c r="BZ303" s="152"/>
      <c r="CA303" s="212"/>
      <c r="CB303" s="212"/>
      <c r="CC303" s="212"/>
      <c r="CE303" s="1"/>
      <c r="CF303" s="290"/>
      <c r="CG303" s="290"/>
      <c r="CH303" s="212"/>
      <c r="CI303" s="212"/>
      <c r="CJ303" s="212"/>
      <c r="CL303"/>
      <c r="CM303"/>
      <c r="CQ303" s="1"/>
      <c r="CR303" s="152"/>
      <c r="CS303" s="152"/>
      <c r="CT303" s="212"/>
      <c r="CU303" s="212"/>
      <c r="CV303" s="212"/>
      <c r="CX303"/>
      <c r="CY303"/>
      <c r="CZ303"/>
      <c r="DA303"/>
      <c r="DB303" s="1"/>
      <c r="DC303" s="152"/>
      <c r="DD303" s="152"/>
      <c r="DE303" s="212"/>
      <c r="DF303" s="212"/>
      <c r="DG303" s="212"/>
      <c r="DK303"/>
      <c r="DL303"/>
      <c r="DM303" s="1"/>
      <c r="DN303" s="152"/>
      <c r="DO303" s="152"/>
      <c r="DQ303" s="212"/>
      <c r="DR303" s="212"/>
      <c r="DV303"/>
      <c r="DW303"/>
      <c r="DX303" s="1"/>
      <c r="DY303" s="152"/>
      <c r="DZ303" s="152"/>
      <c r="EB303" s="212"/>
      <c r="EC303" s="212"/>
      <c r="EJ303" s="152"/>
      <c r="EK303" s="152"/>
      <c r="EL303" s="212"/>
      <c r="EM303" s="212"/>
      <c r="EN303" s="212"/>
      <c r="EO303"/>
      <c r="EP303"/>
      <c r="EQ303"/>
      <c r="EU303" s="152"/>
      <c r="EV303" s="152"/>
      <c r="EW303" s="212"/>
      <c r="EX303" s="212"/>
      <c r="EY303" s="212"/>
      <c r="EZ303"/>
      <c r="FA303"/>
      <c r="FB303"/>
      <c r="FN303"/>
      <c r="FO303"/>
      <c r="FP303"/>
      <c r="FQ303"/>
      <c r="FR303"/>
      <c r="FS303"/>
      <c r="GD303"/>
      <c r="GE303"/>
      <c r="GF303"/>
      <c r="GG303"/>
      <c r="GH303"/>
      <c r="GI303"/>
      <c r="GU303"/>
      <c r="GV303"/>
      <c r="GW303"/>
      <c r="GX303"/>
      <c r="GY303"/>
      <c r="HI303"/>
      <c r="HK303"/>
      <c r="HL303"/>
      <c r="HM303"/>
      <c r="HN303"/>
      <c r="HO303"/>
      <c r="HQ303"/>
      <c r="HR303"/>
      <c r="HS303"/>
      <c r="HT303"/>
    </row>
    <row r="304" spans="47:228">
      <c r="AU304" s="1"/>
      <c r="AV304" s="152"/>
      <c r="AW304" s="152"/>
      <c r="AX304" s="212"/>
      <c r="AY304" s="212"/>
      <c r="AZ304" s="212"/>
      <c r="BA304"/>
      <c r="BB304"/>
      <c r="BC304"/>
      <c r="BD304"/>
      <c r="BE304"/>
      <c r="BF304" s="1"/>
      <c r="BG304" s="152"/>
      <c r="BH304" s="152"/>
      <c r="BI304" s="212"/>
      <c r="BJ304" s="212"/>
      <c r="BK304" s="212"/>
      <c r="BM304" s="1"/>
      <c r="BN304" s="152"/>
      <c r="BO304" s="152"/>
      <c r="BP304" s="212"/>
      <c r="BQ304" s="212"/>
      <c r="BR304" s="212"/>
      <c r="BS304"/>
      <c r="BT304"/>
      <c r="BU304"/>
      <c r="BX304" s="1"/>
      <c r="BY304" s="152"/>
      <c r="BZ304" s="152"/>
      <c r="CA304" s="212"/>
      <c r="CB304" s="212"/>
      <c r="CC304" s="212"/>
      <c r="CE304" s="1"/>
      <c r="CF304" s="290"/>
      <c r="CG304" s="290"/>
      <c r="CH304" s="212"/>
      <c r="CI304" s="212"/>
      <c r="CJ304" s="212"/>
      <c r="CL304"/>
      <c r="CM304"/>
      <c r="CQ304" s="1"/>
      <c r="CR304" s="152"/>
      <c r="CS304" s="152"/>
      <c r="CT304" s="212"/>
      <c r="CU304" s="212"/>
      <c r="CV304" s="212"/>
      <c r="CX304"/>
      <c r="CY304"/>
      <c r="CZ304"/>
      <c r="DA304"/>
      <c r="DB304" s="1"/>
      <c r="DC304" s="152"/>
      <c r="DD304" s="152"/>
      <c r="DE304" s="212"/>
      <c r="DF304" s="212"/>
      <c r="DG304" s="212"/>
      <c r="DK304"/>
      <c r="DL304"/>
      <c r="DM304" s="1"/>
      <c r="DN304" s="152"/>
      <c r="DO304" s="152"/>
      <c r="DQ304" s="212"/>
      <c r="DR304" s="212"/>
      <c r="DV304"/>
      <c r="DW304"/>
      <c r="DX304" s="1"/>
      <c r="DY304" s="152"/>
      <c r="DZ304" s="152"/>
      <c r="EB304" s="212"/>
      <c r="EC304" s="212"/>
      <c r="EJ304" s="152"/>
      <c r="EK304" s="152"/>
      <c r="EL304" s="212"/>
      <c r="EM304" s="212"/>
      <c r="EN304" s="212"/>
      <c r="EO304"/>
      <c r="EP304"/>
      <c r="EQ304"/>
      <c r="EU304" s="152"/>
      <c r="EV304" s="152"/>
      <c r="EW304" s="212"/>
      <c r="EX304" s="212"/>
      <c r="EY304" s="212"/>
      <c r="EZ304"/>
      <c r="FA304"/>
      <c r="FB304"/>
      <c r="FN304"/>
      <c r="FO304"/>
      <c r="FP304"/>
      <c r="FQ304"/>
      <c r="FR304"/>
      <c r="FS304"/>
      <c r="GD304"/>
      <c r="GE304"/>
      <c r="GF304"/>
      <c r="GG304"/>
      <c r="GH304"/>
      <c r="GI304"/>
      <c r="GU304"/>
      <c r="GV304"/>
      <c r="GW304"/>
      <c r="GX304"/>
      <c r="GY304"/>
      <c r="HI304"/>
      <c r="HK304"/>
      <c r="HL304"/>
      <c r="HM304"/>
      <c r="HN304"/>
      <c r="HO304"/>
      <c r="HQ304"/>
      <c r="HR304"/>
      <c r="HS304"/>
      <c r="HT304"/>
    </row>
    <row r="305" spans="47:228">
      <c r="AU305" s="1"/>
      <c r="AV305" s="152"/>
      <c r="AW305" s="152"/>
      <c r="AX305" s="212"/>
      <c r="AY305" s="212"/>
      <c r="AZ305" s="212"/>
      <c r="BA305"/>
      <c r="BB305"/>
      <c r="BC305"/>
      <c r="BD305"/>
      <c r="BE305"/>
      <c r="BF305" s="1"/>
      <c r="BG305" s="152"/>
      <c r="BH305" s="152"/>
      <c r="BI305" s="212"/>
      <c r="BJ305" s="212"/>
      <c r="BK305" s="212"/>
      <c r="BM305" s="1"/>
      <c r="BN305" s="152"/>
      <c r="BO305" s="152"/>
      <c r="BP305" s="212"/>
      <c r="BQ305" s="212"/>
      <c r="BR305" s="212"/>
      <c r="BS305"/>
      <c r="BT305"/>
      <c r="BU305"/>
      <c r="BX305" s="1"/>
      <c r="BY305" s="152"/>
      <c r="BZ305" s="152"/>
      <c r="CA305" s="212"/>
      <c r="CB305" s="212"/>
      <c r="CC305" s="212"/>
      <c r="CE305" s="1"/>
      <c r="CF305" s="290"/>
      <c r="CG305" s="290"/>
      <c r="CH305" s="212"/>
      <c r="CI305" s="212"/>
      <c r="CJ305" s="212"/>
      <c r="CL305"/>
      <c r="CM305"/>
      <c r="CQ305" s="1"/>
      <c r="CR305" s="152"/>
      <c r="CS305" s="152"/>
      <c r="CT305" s="212"/>
      <c r="CU305" s="212"/>
      <c r="CV305" s="212"/>
      <c r="CX305"/>
      <c r="CY305"/>
      <c r="CZ305"/>
      <c r="DA305"/>
      <c r="DB305" s="1"/>
      <c r="DC305" s="152"/>
      <c r="DD305" s="152"/>
      <c r="DE305" s="212"/>
      <c r="DF305" s="212"/>
      <c r="DG305" s="212"/>
      <c r="DK305"/>
      <c r="DL305"/>
      <c r="DM305" s="1"/>
      <c r="DN305" s="152"/>
      <c r="DO305" s="152"/>
      <c r="DQ305" s="212"/>
      <c r="DR305" s="212"/>
      <c r="DV305"/>
      <c r="DW305"/>
      <c r="DX305" s="1"/>
      <c r="DY305" s="152"/>
      <c r="DZ305" s="152"/>
      <c r="EB305" s="212"/>
      <c r="EC305" s="212"/>
      <c r="EJ305" s="152"/>
      <c r="EK305" s="152"/>
      <c r="EL305" s="212"/>
      <c r="EM305" s="212"/>
      <c r="EN305" s="212"/>
      <c r="EO305"/>
      <c r="EP305"/>
      <c r="EQ305"/>
      <c r="EU305" s="152"/>
      <c r="EV305" s="152"/>
      <c r="EW305" s="212"/>
      <c r="EX305" s="212"/>
      <c r="EY305" s="212"/>
      <c r="EZ305"/>
      <c r="FA305"/>
      <c r="FB305"/>
      <c r="FN305"/>
      <c r="FO305"/>
      <c r="FP305"/>
      <c r="FQ305"/>
      <c r="FR305"/>
      <c r="FS305"/>
      <c r="GD305"/>
      <c r="GE305"/>
      <c r="GF305"/>
      <c r="GG305"/>
      <c r="GH305"/>
      <c r="GI305"/>
      <c r="GU305"/>
      <c r="GV305"/>
      <c r="GW305"/>
      <c r="GX305"/>
      <c r="GY305"/>
      <c r="HI305"/>
      <c r="HK305"/>
      <c r="HL305"/>
      <c r="HM305"/>
      <c r="HN305"/>
      <c r="HO305"/>
      <c r="HQ305"/>
      <c r="HR305"/>
      <c r="HS305"/>
      <c r="HT305"/>
    </row>
    <row r="306" spans="47:228">
      <c r="AU306" s="1"/>
      <c r="AV306" s="152"/>
      <c r="AW306" s="152"/>
      <c r="AX306" s="212"/>
      <c r="AY306" s="212"/>
      <c r="AZ306" s="212"/>
      <c r="BA306"/>
      <c r="BB306"/>
      <c r="BC306"/>
      <c r="BD306"/>
      <c r="BE306"/>
      <c r="BF306" s="1"/>
      <c r="BG306" s="152"/>
      <c r="BH306" s="152"/>
      <c r="BI306" s="212"/>
      <c r="BJ306" s="212"/>
      <c r="BK306" s="212"/>
      <c r="BM306" s="1"/>
      <c r="BN306" s="152"/>
      <c r="BO306" s="152"/>
      <c r="BP306" s="212"/>
      <c r="BQ306" s="212"/>
      <c r="BR306" s="212"/>
      <c r="BS306"/>
      <c r="BT306"/>
      <c r="BU306"/>
      <c r="BX306" s="1"/>
      <c r="BY306" s="152"/>
      <c r="BZ306" s="152"/>
      <c r="CA306" s="212"/>
      <c r="CB306" s="212"/>
      <c r="CC306" s="212"/>
      <c r="CE306" s="1"/>
      <c r="CF306" s="290"/>
      <c r="CG306" s="290"/>
      <c r="CH306" s="212"/>
      <c r="CI306" s="212"/>
      <c r="CJ306" s="212"/>
      <c r="CL306"/>
      <c r="CM306"/>
      <c r="CQ306" s="1"/>
      <c r="CR306" s="152"/>
      <c r="CS306" s="152"/>
      <c r="CT306" s="212"/>
      <c r="CU306" s="212"/>
      <c r="CV306" s="212"/>
      <c r="CX306"/>
      <c r="CY306"/>
      <c r="CZ306"/>
      <c r="DA306"/>
      <c r="DB306" s="1"/>
      <c r="DC306" s="152"/>
      <c r="DD306" s="152"/>
      <c r="DE306" s="212"/>
      <c r="DF306" s="212"/>
      <c r="DG306" s="212"/>
      <c r="DK306"/>
      <c r="DL306"/>
      <c r="DM306" s="1"/>
      <c r="DN306" s="152"/>
      <c r="DO306" s="152"/>
      <c r="DQ306" s="212"/>
      <c r="DR306" s="212"/>
      <c r="DV306"/>
      <c r="DW306"/>
      <c r="DX306" s="1"/>
      <c r="DY306" s="152"/>
      <c r="DZ306" s="152"/>
      <c r="EB306" s="212"/>
      <c r="EC306" s="212"/>
      <c r="EJ306" s="152"/>
      <c r="EK306" s="152"/>
      <c r="EL306" s="212"/>
      <c r="EM306" s="212"/>
      <c r="EN306" s="212"/>
      <c r="EO306"/>
      <c r="EP306"/>
      <c r="EQ306"/>
      <c r="EU306" s="152"/>
      <c r="EV306" s="152"/>
      <c r="EW306" s="212"/>
      <c r="EX306" s="212"/>
      <c r="EY306" s="212"/>
      <c r="EZ306"/>
      <c r="FA306"/>
      <c r="FB306"/>
      <c r="FN306"/>
      <c r="FO306"/>
      <c r="FP306"/>
      <c r="FQ306"/>
      <c r="FR306"/>
      <c r="FS306"/>
      <c r="GD306"/>
      <c r="GE306"/>
      <c r="GF306"/>
      <c r="GG306"/>
      <c r="GH306"/>
      <c r="GI306"/>
      <c r="GU306"/>
      <c r="GV306"/>
      <c r="GW306"/>
      <c r="GX306"/>
      <c r="GY306"/>
      <c r="HI306"/>
      <c r="HK306"/>
      <c r="HL306"/>
      <c r="HM306"/>
      <c r="HN306"/>
      <c r="HO306"/>
      <c r="HQ306"/>
      <c r="HR306"/>
      <c r="HS306"/>
      <c r="HT306"/>
    </row>
    <row r="307" spans="47:228">
      <c r="AU307" s="1"/>
      <c r="AV307" s="152"/>
      <c r="AW307" s="152"/>
      <c r="AX307" s="212"/>
      <c r="AY307" s="212"/>
      <c r="AZ307" s="212"/>
      <c r="BA307"/>
      <c r="BB307"/>
      <c r="BC307"/>
      <c r="BD307"/>
      <c r="BE307"/>
      <c r="BF307" s="1"/>
      <c r="BG307" s="152"/>
      <c r="BH307" s="152"/>
      <c r="BI307" s="212"/>
      <c r="BJ307" s="212"/>
      <c r="BK307" s="212"/>
      <c r="BM307" s="1"/>
      <c r="BN307" s="152"/>
      <c r="BO307" s="152"/>
      <c r="BP307" s="212"/>
      <c r="BQ307" s="212"/>
      <c r="BR307" s="212"/>
      <c r="BS307"/>
      <c r="BT307"/>
      <c r="BU307"/>
      <c r="BX307" s="1"/>
      <c r="BY307" s="152"/>
      <c r="BZ307" s="152"/>
      <c r="CA307" s="212"/>
      <c r="CB307" s="212"/>
      <c r="CC307" s="212"/>
      <c r="CE307" s="1"/>
      <c r="CF307" s="290"/>
      <c r="CG307" s="290"/>
      <c r="CH307" s="212"/>
      <c r="CI307" s="212"/>
      <c r="CJ307" s="212"/>
      <c r="CL307"/>
      <c r="CM307"/>
      <c r="CQ307" s="1"/>
      <c r="CR307" s="152"/>
      <c r="CS307" s="152"/>
      <c r="CT307" s="212"/>
      <c r="CU307" s="212"/>
      <c r="CV307" s="212"/>
      <c r="CX307"/>
      <c r="CY307"/>
      <c r="CZ307"/>
      <c r="DA307"/>
      <c r="DB307" s="1"/>
      <c r="DC307" s="152"/>
      <c r="DD307" s="152"/>
      <c r="DE307" s="212"/>
      <c r="DF307" s="212"/>
      <c r="DG307" s="212"/>
      <c r="DK307"/>
      <c r="DL307"/>
      <c r="DM307" s="1"/>
      <c r="DN307" s="152"/>
      <c r="DO307" s="152"/>
      <c r="DQ307" s="212"/>
      <c r="DR307" s="212"/>
      <c r="DV307"/>
      <c r="DW307"/>
      <c r="DX307" s="1"/>
      <c r="DY307" s="152"/>
      <c r="DZ307" s="152"/>
      <c r="EB307" s="212"/>
      <c r="EC307" s="212"/>
      <c r="EJ307" s="152"/>
      <c r="EK307" s="152"/>
      <c r="EL307" s="212"/>
      <c r="EM307" s="212"/>
      <c r="EN307" s="212"/>
      <c r="EO307"/>
      <c r="EP307"/>
      <c r="EQ307"/>
      <c r="EU307" s="152"/>
      <c r="EV307" s="152"/>
      <c r="EW307" s="212"/>
      <c r="EX307" s="212"/>
      <c r="EY307" s="212"/>
      <c r="EZ307"/>
      <c r="FA307"/>
      <c r="FB307"/>
      <c r="FN307"/>
      <c r="FO307"/>
      <c r="FP307"/>
      <c r="FQ307"/>
      <c r="FR307"/>
      <c r="FS307"/>
      <c r="GD307"/>
      <c r="GE307"/>
      <c r="GF307"/>
      <c r="GG307"/>
      <c r="GH307"/>
      <c r="GI307"/>
      <c r="GU307"/>
      <c r="GV307"/>
      <c r="GW307"/>
      <c r="GX307"/>
      <c r="GY307"/>
      <c r="HI307"/>
      <c r="HK307"/>
      <c r="HL307"/>
      <c r="HM307"/>
      <c r="HN307"/>
      <c r="HO307"/>
      <c r="HQ307"/>
      <c r="HR307"/>
      <c r="HS307"/>
      <c r="HT307"/>
    </row>
    <row r="308" spans="47:228">
      <c r="AU308" s="1"/>
      <c r="AV308" s="152"/>
      <c r="AW308" s="152"/>
      <c r="AX308" s="212"/>
      <c r="AY308" s="212"/>
      <c r="AZ308" s="212"/>
      <c r="BA308"/>
      <c r="BB308"/>
      <c r="BC308"/>
      <c r="BD308"/>
      <c r="BE308"/>
      <c r="BF308" s="1"/>
      <c r="BG308" s="152"/>
      <c r="BH308" s="152"/>
      <c r="BI308" s="212"/>
      <c r="BJ308" s="212"/>
      <c r="BK308" s="212"/>
      <c r="BM308" s="1"/>
      <c r="BN308" s="152"/>
      <c r="BO308" s="152"/>
      <c r="BP308" s="212"/>
      <c r="BQ308" s="212"/>
      <c r="BR308" s="212"/>
      <c r="BS308"/>
      <c r="BT308"/>
      <c r="BU308"/>
      <c r="BX308" s="1"/>
      <c r="BY308" s="152"/>
      <c r="BZ308" s="152"/>
      <c r="CA308" s="212"/>
      <c r="CB308" s="212"/>
      <c r="CC308" s="212"/>
      <c r="CE308" s="1"/>
      <c r="CF308" s="290"/>
      <c r="CG308" s="290"/>
      <c r="CH308" s="212"/>
      <c r="CI308" s="212"/>
      <c r="CJ308" s="212"/>
      <c r="CL308"/>
      <c r="CM308"/>
      <c r="CQ308" s="1"/>
      <c r="CR308" s="152"/>
      <c r="CS308" s="152"/>
      <c r="CT308" s="212"/>
      <c r="CU308" s="212"/>
      <c r="CV308" s="212"/>
      <c r="CX308"/>
      <c r="CY308"/>
      <c r="CZ308"/>
      <c r="DA308"/>
      <c r="DB308" s="1"/>
      <c r="DC308" s="152"/>
      <c r="DD308" s="152"/>
      <c r="DE308" s="212"/>
      <c r="DF308" s="212"/>
      <c r="DG308" s="212"/>
      <c r="DK308"/>
      <c r="DL308"/>
      <c r="DM308" s="1"/>
      <c r="DN308" s="152"/>
      <c r="DO308" s="152"/>
      <c r="DQ308" s="212"/>
      <c r="DR308" s="212"/>
      <c r="DV308"/>
      <c r="DW308"/>
      <c r="DX308" s="1"/>
      <c r="DY308" s="152"/>
      <c r="DZ308" s="152"/>
      <c r="EB308" s="212"/>
      <c r="EC308" s="212"/>
      <c r="EJ308" s="152"/>
      <c r="EK308" s="152"/>
      <c r="EL308" s="212"/>
      <c r="EM308" s="212"/>
      <c r="EN308" s="212"/>
      <c r="EO308"/>
      <c r="EP308"/>
      <c r="EQ308"/>
      <c r="EU308" s="152"/>
      <c r="EV308" s="152"/>
      <c r="EW308" s="212"/>
      <c r="EX308" s="212"/>
      <c r="EY308" s="212"/>
      <c r="EZ308"/>
      <c r="FA308"/>
      <c r="FB308"/>
      <c r="FN308"/>
      <c r="FO308"/>
      <c r="FP308"/>
      <c r="FQ308"/>
      <c r="FR308"/>
      <c r="FS308"/>
      <c r="GD308"/>
      <c r="GE308"/>
      <c r="GF308"/>
      <c r="GG308"/>
      <c r="GH308"/>
      <c r="GI308"/>
      <c r="GU308"/>
      <c r="GV308"/>
      <c r="GW308"/>
      <c r="GX308"/>
      <c r="GY308"/>
      <c r="HI308"/>
      <c r="HK308"/>
      <c r="HL308"/>
      <c r="HM308"/>
      <c r="HN308"/>
      <c r="HO308"/>
      <c r="HQ308"/>
      <c r="HR308"/>
      <c r="HS308"/>
      <c r="HT308"/>
    </row>
    <row r="309" spans="47:228">
      <c r="AU309" s="1"/>
      <c r="AV309" s="152"/>
      <c r="AW309" s="152"/>
      <c r="AX309" s="212"/>
      <c r="AY309" s="212"/>
      <c r="AZ309" s="212"/>
      <c r="BA309"/>
      <c r="BB309"/>
      <c r="BC309"/>
      <c r="BD309"/>
      <c r="BE309"/>
      <c r="BF309" s="1"/>
      <c r="BG309" s="152"/>
      <c r="BH309" s="152"/>
      <c r="BI309" s="212"/>
      <c r="BJ309" s="212"/>
      <c r="BK309" s="212"/>
      <c r="BM309" s="1"/>
      <c r="BN309" s="152"/>
      <c r="BO309" s="152"/>
      <c r="BP309" s="212"/>
      <c r="BQ309" s="212"/>
      <c r="BR309" s="212"/>
      <c r="BS309"/>
      <c r="BT309"/>
      <c r="BU309"/>
      <c r="BX309" s="1"/>
      <c r="BY309" s="152"/>
      <c r="BZ309" s="152"/>
      <c r="CA309" s="212"/>
      <c r="CB309" s="212"/>
      <c r="CC309" s="212"/>
      <c r="CE309" s="1"/>
      <c r="CF309" s="290"/>
      <c r="CG309" s="290"/>
      <c r="CH309" s="212"/>
      <c r="CI309" s="212"/>
      <c r="CJ309" s="212"/>
      <c r="CL309"/>
      <c r="CM309"/>
      <c r="CQ309" s="1"/>
      <c r="CR309" s="152"/>
      <c r="CS309" s="152"/>
      <c r="CT309" s="212"/>
      <c r="CU309" s="212"/>
      <c r="CV309" s="212"/>
      <c r="CX309"/>
      <c r="CY309"/>
      <c r="CZ309"/>
      <c r="DA309"/>
      <c r="DB309" s="1"/>
      <c r="DC309" s="152"/>
      <c r="DD309" s="152"/>
      <c r="DE309" s="212"/>
      <c r="DF309" s="212"/>
      <c r="DG309" s="212"/>
      <c r="DK309"/>
      <c r="DL309"/>
      <c r="DM309" s="1"/>
      <c r="DN309" s="152"/>
      <c r="DO309" s="152"/>
      <c r="DQ309" s="212"/>
      <c r="DR309" s="212"/>
      <c r="DV309"/>
      <c r="DW309"/>
      <c r="DX309" s="1"/>
      <c r="DY309" s="152"/>
      <c r="DZ309" s="152"/>
      <c r="EB309" s="212"/>
      <c r="EC309" s="212"/>
      <c r="EJ309" s="152"/>
      <c r="EK309" s="152"/>
      <c r="EL309" s="212"/>
      <c r="EM309" s="212"/>
      <c r="EN309" s="212"/>
      <c r="EO309"/>
      <c r="EP309"/>
      <c r="EQ309"/>
      <c r="EU309" s="152"/>
      <c r="EV309" s="152"/>
      <c r="EW309" s="212"/>
      <c r="EX309" s="212"/>
      <c r="EY309" s="212"/>
      <c r="EZ309"/>
      <c r="FA309"/>
      <c r="FB309"/>
      <c r="FN309"/>
      <c r="FO309"/>
      <c r="FP309"/>
      <c r="FQ309"/>
      <c r="FR309"/>
      <c r="FS309"/>
      <c r="GD309"/>
      <c r="GE309"/>
      <c r="GF309"/>
      <c r="GG309"/>
      <c r="GH309"/>
      <c r="GI309"/>
      <c r="GU309"/>
      <c r="GV309"/>
      <c r="GW309"/>
      <c r="GX309"/>
      <c r="GY309"/>
      <c r="HI309"/>
      <c r="HK309"/>
      <c r="HL309"/>
      <c r="HM309"/>
      <c r="HN309"/>
      <c r="HO309"/>
      <c r="HQ309"/>
      <c r="HR309"/>
      <c r="HS309"/>
      <c r="HT309"/>
    </row>
    <row r="310" spans="47:228">
      <c r="AU310" s="1"/>
      <c r="AV310" s="152"/>
      <c r="AW310" s="152"/>
      <c r="AX310" s="212"/>
      <c r="AY310" s="212"/>
      <c r="AZ310" s="212"/>
      <c r="BA310"/>
      <c r="BB310"/>
      <c r="BC310"/>
      <c r="BD310"/>
      <c r="BE310"/>
      <c r="BF310" s="1"/>
      <c r="BG310" s="152"/>
      <c r="BH310" s="152"/>
      <c r="BI310" s="212"/>
      <c r="BJ310" s="212"/>
      <c r="BK310" s="212"/>
      <c r="BM310" s="1"/>
      <c r="BN310" s="152"/>
      <c r="BO310" s="152"/>
      <c r="BP310" s="212"/>
      <c r="BQ310" s="212"/>
      <c r="BR310" s="212"/>
      <c r="BS310"/>
      <c r="BT310"/>
      <c r="BU310"/>
      <c r="BX310" s="1"/>
      <c r="BY310" s="152"/>
      <c r="BZ310" s="152"/>
      <c r="CA310" s="212"/>
      <c r="CB310" s="212"/>
      <c r="CC310" s="212"/>
      <c r="CE310" s="1"/>
      <c r="CF310" s="290"/>
      <c r="CG310" s="290"/>
      <c r="CH310" s="212"/>
      <c r="CI310" s="212"/>
      <c r="CJ310" s="212"/>
      <c r="CL310"/>
      <c r="CM310"/>
      <c r="CQ310" s="1"/>
      <c r="CR310" s="152"/>
      <c r="CS310" s="152"/>
      <c r="CT310" s="212"/>
      <c r="CU310" s="212"/>
      <c r="CV310" s="212"/>
      <c r="CX310"/>
      <c r="CY310"/>
      <c r="CZ310"/>
      <c r="DA310"/>
      <c r="DB310" s="1"/>
      <c r="DC310" s="152"/>
      <c r="DD310" s="152"/>
      <c r="DE310" s="212"/>
      <c r="DF310" s="212"/>
      <c r="DG310" s="212"/>
      <c r="DK310"/>
      <c r="DL310"/>
      <c r="DM310" s="1"/>
      <c r="DN310" s="152"/>
      <c r="DO310" s="152"/>
      <c r="DQ310" s="212"/>
      <c r="DR310" s="212"/>
      <c r="DV310"/>
      <c r="DW310"/>
      <c r="DX310" s="1"/>
      <c r="DY310" s="152"/>
      <c r="DZ310" s="152"/>
      <c r="EB310" s="212"/>
      <c r="EC310" s="212"/>
      <c r="EJ310" s="152"/>
      <c r="EK310" s="152"/>
      <c r="EL310" s="212"/>
      <c r="EM310" s="212"/>
      <c r="EN310" s="212"/>
      <c r="EO310"/>
      <c r="EP310"/>
      <c r="EQ310"/>
      <c r="EU310" s="152"/>
      <c r="EV310" s="152"/>
      <c r="EW310" s="212"/>
      <c r="EX310" s="212"/>
      <c r="EY310" s="212"/>
      <c r="EZ310"/>
      <c r="FA310"/>
      <c r="FB310"/>
      <c r="FN310"/>
      <c r="FO310"/>
      <c r="FP310"/>
      <c r="FQ310"/>
      <c r="FR310"/>
      <c r="FS310"/>
      <c r="GD310"/>
      <c r="GE310"/>
      <c r="GF310"/>
      <c r="GG310"/>
      <c r="GH310"/>
      <c r="GI310"/>
      <c r="GU310"/>
      <c r="GV310"/>
      <c r="GW310"/>
      <c r="GX310"/>
      <c r="GY310"/>
      <c r="HI310"/>
      <c r="HK310"/>
      <c r="HL310"/>
      <c r="HM310"/>
      <c r="HN310"/>
      <c r="HO310"/>
      <c r="HQ310"/>
      <c r="HR310"/>
      <c r="HS310"/>
      <c r="HT310"/>
    </row>
    <row r="311" spans="47:228">
      <c r="AU311" s="1"/>
      <c r="AV311" s="152"/>
      <c r="AW311" s="152"/>
      <c r="AX311" s="212"/>
      <c r="AY311" s="212"/>
      <c r="AZ311" s="212"/>
      <c r="BA311"/>
      <c r="BB311"/>
      <c r="BC311"/>
      <c r="BD311"/>
      <c r="BE311"/>
      <c r="BF311" s="1"/>
      <c r="BG311" s="152"/>
      <c r="BH311" s="152"/>
      <c r="BI311" s="212"/>
      <c r="BJ311" s="212"/>
      <c r="BK311" s="212"/>
      <c r="BM311" s="1"/>
      <c r="BN311" s="152"/>
      <c r="BO311" s="152"/>
      <c r="BP311" s="212"/>
      <c r="BQ311" s="212"/>
      <c r="BR311" s="212"/>
      <c r="BS311"/>
      <c r="BT311"/>
      <c r="BU311"/>
      <c r="BX311" s="1"/>
      <c r="BY311" s="152"/>
      <c r="BZ311" s="152"/>
      <c r="CA311" s="212"/>
      <c r="CB311" s="212"/>
      <c r="CC311" s="212"/>
      <c r="CE311" s="1"/>
      <c r="CF311" s="290"/>
      <c r="CG311" s="290"/>
      <c r="CH311" s="212"/>
      <c r="CI311" s="212"/>
      <c r="CJ311" s="212"/>
      <c r="CL311"/>
      <c r="CM311"/>
      <c r="CQ311" s="1"/>
      <c r="CR311" s="152"/>
      <c r="CS311" s="152"/>
      <c r="CT311" s="212"/>
      <c r="CU311" s="212"/>
      <c r="CV311" s="212"/>
      <c r="CX311"/>
      <c r="CY311"/>
      <c r="CZ311"/>
      <c r="DA311"/>
      <c r="DB311" s="1"/>
      <c r="DC311" s="152"/>
      <c r="DD311" s="152"/>
      <c r="DE311" s="212"/>
      <c r="DF311" s="212"/>
      <c r="DG311" s="212"/>
      <c r="DK311"/>
      <c r="DL311"/>
      <c r="DM311" s="1"/>
      <c r="DN311" s="152"/>
      <c r="DO311" s="152"/>
      <c r="DQ311" s="212"/>
      <c r="DR311" s="212"/>
      <c r="DV311"/>
      <c r="DW311"/>
      <c r="DX311" s="1"/>
      <c r="DY311" s="152"/>
      <c r="DZ311" s="152"/>
      <c r="EB311" s="212"/>
      <c r="EC311" s="212"/>
      <c r="EJ311" s="152"/>
      <c r="EK311" s="152"/>
      <c r="EL311" s="212"/>
      <c r="EM311" s="212"/>
      <c r="EN311" s="212"/>
      <c r="EO311"/>
      <c r="EP311"/>
      <c r="EQ311"/>
      <c r="EU311" s="152"/>
      <c r="EV311" s="152"/>
      <c r="EW311" s="212"/>
      <c r="EX311" s="212"/>
      <c r="EY311" s="212"/>
      <c r="EZ311"/>
      <c r="FA311"/>
      <c r="FB311"/>
      <c r="FN311"/>
      <c r="FO311"/>
      <c r="FP311"/>
      <c r="FQ311"/>
      <c r="FR311"/>
      <c r="FS311"/>
      <c r="GD311"/>
      <c r="GE311"/>
      <c r="GF311"/>
      <c r="GG311"/>
      <c r="GH311"/>
      <c r="GI311"/>
      <c r="GU311"/>
      <c r="GV311"/>
      <c r="GW311"/>
      <c r="GX311"/>
      <c r="GY311"/>
      <c r="HI311"/>
      <c r="HK311"/>
      <c r="HL311"/>
      <c r="HM311"/>
      <c r="HN311"/>
      <c r="HO311"/>
      <c r="HQ311"/>
      <c r="HR311"/>
      <c r="HS311"/>
      <c r="HT311"/>
    </row>
    <row r="312" spans="47:228">
      <c r="AU312" s="1"/>
      <c r="AV312" s="152"/>
      <c r="AW312" s="152"/>
      <c r="AX312" s="212"/>
      <c r="AY312" s="212"/>
      <c r="AZ312" s="212"/>
      <c r="BA312"/>
      <c r="BB312"/>
      <c r="BC312"/>
      <c r="BD312"/>
      <c r="BE312"/>
      <c r="BF312" s="1"/>
      <c r="BG312" s="152"/>
      <c r="BH312" s="152"/>
      <c r="BI312" s="212"/>
      <c r="BJ312" s="212"/>
      <c r="BK312" s="212"/>
      <c r="BM312" s="1"/>
      <c r="BN312" s="152"/>
      <c r="BO312" s="152"/>
      <c r="BP312" s="212"/>
      <c r="BQ312" s="212"/>
      <c r="BR312" s="212"/>
      <c r="BS312"/>
      <c r="BT312"/>
      <c r="BU312"/>
      <c r="BX312" s="1"/>
      <c r="BY312" s="152"/>
      <c r="BZ312" s="152"/>
      <c r="CA312" s="212"/>
      <c r="CB312" s="212"/>
      <c r="CC312" s="212"/>
      <c r="CE312" s="1"/>
      <c r="CF312" s="290"/>
      <c r="CG312" s="290"/>
      <c r="CH312" s="212"/>
      <c r="CI312" s="212"/>
      <c r="CJ312" s="212"/>
      <c r="CL312"/>
      <c r="CM312"/>
      <c r="CQ312" s="1"/>
      <c r="CR312" s="152"/>
      <c r="CS312" s="152"/>
      <c r="CT312" s="212"/>
      <c r="CU312" s="212"/>
      <c r="CV312" s="212"/>
      <c r="CX312"/>
      <c r="CY312"/>
      <c r="CZ312"/>
      <c r="DA312"/>
      <c r="DB312" s="1"/>
      <c r="DC312" s="152"/>
      <c r="DD312" s="152"/>
      <c r="DE312" s="212"/>
      <c r="DF312" s="212"/>
      <c r="DG312" s="212"/>
      <c r="DK312"/>
      <c r="DL312"/>
      <c r="DM312" s="1"/>
      <c r="DN312" s="152"/>
      <c r="DO312" s="152"/>
      <c r="DQ312" s="212"/>
      <c r="DR312" s="212"/>
      <c r="DV312"/>
      <c r="DW312"/>
      <c r="DX312" s="1"/>
      <c r="DY312" s="152"/>
      <c r="DZ312" s="152"/>
      <c r="EB312" s="212"/>
      <c r="EC312" s="212"/>
      <c r="EJ312" s="152"/>
      <c r="EK312" s="152"/>
      <c r="EL312" s="212"/>
      <c r="EM312" s="212"/>
      <c r="EN312" s="212"/>
      <c r="EO312"/>
      <c r="EP312"/>
      <c r="EQ312"/>
      <c r="EU312" s="152"/>
      <c r="EV312" s="152"/>
      <c r="EW312" s="212"/>
      <c r="EX312" s="212"/>
      <c r="EY312" s="212"/>
      <c r="EZ312"/>
      <c r="FA312"/>
      <c r="FB312"/>
      <c r="FN312"/>
      <c r="FO312"/>
      <c r="FP312"/>
      <c r="FQ312"/>
      <c r="FR312"/>
      <c r="FS312"/>
      <c r="GD312"/>
      <c r="GE312"/>
      <c r="GF312"/>
      <c r="GG312"/>
      <c r="GH312"/>
      <c r="GI312"/>
      <c r="GU312"/>
      <c r="GV312"/>
      <c r="GW312"/>
      <c r="GX312"/>
      <c r="GY312"/>
      <c r="HI312"/>
      <c r="HK312"/>
      <c r="HL312"/>
      <c r="HM312"/>
      <c r="HN312"/>
      <c r="HO312"/>
      <c r="HQ312"/>
      <c r="HR312"/>
      <c r="HS312"/>
      <c r="HT312"/>
    </row>
    <row r="313" spans="47:228">
      <c r="AU313" s="1"/>
      <c r="AV313" s="152"/>
      <c r="AW313" s="152"/>
      <c r="AX313" s="212"/>
      <c r="AY313" s="212"/>
      <c r="AZ313" s="212"/>
      <c r="BA313"/>
      <c r="BB313"/>
      <c r="BC313"/>
      <c r="BD313"/>
      <c r="BE313"/>
      <c r="BF313" s="1"/>
      <c r="BG313" s="152"/>
      <c r="BH313" s="152"/>
      <c r="BI313" s="212"/>
      <c r="BJ313" s="212"/>
      <c r="BK313" s="212"/>
      <c r="BM313" s="1"/>
      <c r="BN313" s="152"/>
      <c r="BO313" s="152"/>
      <c r="BP313" s="212"/>
      <c r="BQ313" s="212"/>
      <c r="BR313" s="212"/>
      <c r="BS313"/>
      <c r="BT313"/>
      <c r="BU313"/>
      <c r="BX313" s="1"/>
      <c r="BY313" s="152"/>
      <c r="BZ313" s="152"/>
      <c r="CA313" s="212"/>
      <c r="CB313" s="212"/>
      <c r="CC313" s="212"/>
      <c r="CE313" s="1"/>
      <c r="CF313" s="290"/>
      <c r="CG313" s="290"/>
      <c r="CH313" s="212"/>
      <c r="CI313" s="212"/>
      <c r="CJ313" s="212"/>
      <c r="CL313"/>
      <c r="CM313"/>
      <c r="CQ313" s="1"/>
      <c r="CR313" s="152"/>
      <c r="CS313" s="152"/>
      <c r="CT313" s="212"/>
      <c r="CU313" s="212"/>
      <c r="CV313" s="212"/>
      <c r="CX313"/>
      <c r="CY313"/>
      <c r="CZ313"/>
      <c r="DA313"/>
      <c r="DB313" s="1"/>
      <c r="DC313" s="152"/>
      <c r="DD313" s="152"/>
      <c r="DE313" s="212"/>
      <c r="DF313" s="212"/>
      <c r="DG313" s="212"/>
      <c r="DK313"/>
      <c r="DL313"/>
      <c r="DM313" s="1"/>
      <c r="DN313" s="152"/>
      <c r="DO313" s="152"/>
      <c r="DQ313" s="212"/>
      <c r="DR313" s="212"/>
      <c r="DV313"/>
      <c r="DW313"/>
      <c r="DX313" s="1"/>
      <c r="DY313" s="152"/>
      <c r="DZ313" s="152"/>
      <c r="EB313" s="212"/>
      <c r="EC313" s="212"/>
      <c r="EJ313" s="152"/>
      <c r="EK313" s="152"/>
      <c r="EL313" s="212"/>
      <c r="EM313" s="212"/>
      <c r="EN313" s="212"/>
      <c r="EO313"/>
      <c r="EP313"/>
      <c r="EQ313"/>
      <c r="EU313" s="152"/>
      <c r="EV313" s="152"/>
      <c r="EW313" s="212"/>
      <c r="EX313" s="212"/>
      <c r="EY313" s="212"/>
      <c r="EZ313"/>
      <c r="FA313"/>
      <c r="FB313"/>
      <c r="FN313"/>
      <c r="FO313"/>
      <c r="FP313"/>
      <c r="FQ313"/>
      <c r="FR313"/>
      <c r="FS313"/>
      <c r="GD313"/>
      <c r="GE313"/>
      <c r="GF313"/>
      <c r="GG313"/>
      <c r="GH313"/>
      <c r="GI313"/>
      <c r="GU313"/>
      <c r="GV313"/>
      <c r="GW313"/>
      <c r="GX313"/>
      <c r="GY313"/>
      <c r="HI313"/>
      <c r="HK313"/>
      <c r="HL313"/>
      <c r="HM313"/>
      <c r="HN313"/>
      <c r="HO313"/>
      <c r="HQ313"/>
      <c r="HR313"/>
      <c r="HS313"/>
      <c r="HT313"/>
    </row>
    <row r="314" spans="47:228">
      <c r="AU314" s="1"/>
      <c r="AV314" s="152"/>
      <c r="AW314" s="152"/>
      <c r="AX314" s="212"/>
      <c r="AY314" s="212"/>
      <c r="AZ314" s="212"/>
      <c r="BA314"/>
      <c r="BB314"/>
      <c r="BC314"/>
      <c r="BD314"/>
      <c r="BE314"/>
      <c r="BF314" s="1"/>
      <c r="BG314" s="152"/>
      <c r="BH314" s="152"/>
      <c r="BI314" s="212"/>
      <c r="BJ314" s="212"/>
      <c r="BK314" s="212"/>
      <c r="BM314" s="1"/>
      <c r="BN314" s="152"/>
      <c r="BO314" s="152"/>
      <c r="BP314" s="212"/>
      <c r="BQ314" s="212"/>
      <c r="BR314" s="212"/>
      <c r="BS314"/>
      <c r="BT314"/>
      <c r="BU314"/>
      <c r="BX314" s="1"/>
      <c r="BY314" s="152"/>
      <c r="BZ314" s="152"/>
      <c r="CA314" s="212"/>
      <c r="CB314" s="212"/>
      <c r="CC314" s="212"/>
      <c r="CE314" s="1"/>
      <c r="CF314" s="290"/>
      <c r="CG314" s="290"/>
      <c r="CH314" s="212"/>
      <c r="CI314" s="212"/>
      <c r="CJ314" s="212"/>
      <c r="CL314"/>
      <c r="CM314"/>
      <c r="CQ314" s="1"/>
      <c r="CR314" s="152"/>
      <c r="CS314" s="152"/>
      <c r="CT314" s="212"/>
      <c r="CU314" s="212"/>
      <c r="CV314" s="212"/>
      <c r="CX314"/>
      <c r="CY314"/>
      <c r="CZ314"/>
      <c r="DA314"/>
      <c r="DB314" s="1"/>
      <c r="DC314" s="152"/>
      <c r="DD314" s="152"/>
      <c r="DE314" s="212"/>
      <c r="DF314" s="212"/>
      <c r="DG314" s="212"/>
      <c r="DK314"/>
      <c r="DL314"/>
      <c r="DM314" s="1"/>
      <c r="DN314" s="152"/>
      <c r="DO314" s="152"/>
      <c r="DQ314" s="212"/>
      <c r="DR314" s="212"/>
      <c r="DV314"/>
      <c r="DW314"/>
      <c r="DX314" s="1"/>
      <c r="DY314" s="152"/>
      <c r="DZ314" s="152"/>
      <c r="EB314" s="212"/>
      <c r="EC314" s="212"/>
      <c r="EJ314" s="152"/>
      <c r="EK314" s="152"/>
      <c r="EL314" s="212"/>
      <c r="EM314" s="212"/>
      <c r="EN314" s="212"/>
      <c r="EO314"/>
      <c r="EP314"/>
      <c r="EQ314"/>
      <c r="EU314" s="152"/>
      <c r="EV314" s="152"/>
      <c r="EW314" s="212"/>
      <c r="EX314" s="212"/>
      <c r="EY314" s="212"/>
      <c r="EZ314"/>
      <c r="FA314"/>
      <c r="FB314"/>
      <c r="FN314"/>
      <c r="FO314"/>
      <c r="FP314"/>
      <c r="FQ314"/>
      <c r="FR314"/>
      <c r="FS314"/>
      <c r="GD314"/>
      <c r="GE314"/>
      <c r="GF314"/>
      <c r="GG314"/>
      <c r="GH314"/>
      <c r="GI314"/>
      <c r="GU314"/>
      <c r="GV314"/>
      <c r="GW314"/>
      <c r="GX314"/>
      <c r="GY314"/>
      <c r="HI314"/>
      <c r="HK314"/>
      <c r="HL314"/>
      <c r="HM314"/>
      <c r="HN314"/>
      <c r="HO314"/>
      <c r="HQ314"/>
      <c r="HR314"/>
      <c r="HS314"/>
      <c r="HT314"/>
    </row>
    <row r="315" spans="47:228">
      <c r="AU315" s="1"/>
      <c r="AV315" s="152"/>
      <c r="AW315" s="152"/>
      <c r="AX315" s="212"/>
      <c r="AY315" s="212"/>
      <c r="AZ315" s="212"/>
      <c r="BA315"/>
      <c r="BB315"/>
      <c r="BC315"/>
      <c r="BD315"/>
      <c r="BE315"/>
      <c r="BF315" s="1"/>
      <c r="BG315" s="152"/>
      <c r="BH315" s="152"/>
      <c r="BI315" s="212"/>
      <c r="BJ315" s="212"/>
      <c r="BK315" s="212"/>
      <c r="BM315" s="1"/>
      <c r="BN315" s="152"/>
      <c r="BO315" s="152"/>
      <c r="BP315" s="212"/>
      <c r="BQ315" s="212"/>
      <c r="BR315" s="212"/>
      <c r="BS315"/>
      <c r="BT315"/>
      <c r="BU315"/>
      <c r="BX315" s="1"/>
      <c r="BY315" s="152"/>
      <c r="BZ315" s="152"/>
      <c r="CA315" s="212"/>
      <c r="CB315" s="212"/>
      <c r="CC315" s="212"/>
      <c r="CE315" s="1"/>
      <c r="CF315" s="290"/>
      <c r="CG315" s="290"/>
      <c r="CH315" s="212"/>
      <c r="CI315" s="212"/>
      <c r="CJ315" s="212"/>
      <c r="CL315"/>
      <c r="CM315"/>
      <c r="CQ315" s="1"/>
      <c r="CR315" s="152"/>
      <c r="CS315" s="152"/>
      <c r="CT315" s="212"/>
      <c r="CU315" s="212"/>
      <c r="CV315" s="212"/>
      <c r="CX315"/>
      <c r="CY315"/>
      <c r="CZ315"/>
      <c r="DA315"/>
      <c r="DB315" s="1"/>
      <c r="DC315" s="152"/>
      <c r="DD315" s="152"/>
      <c r="DE315" s="212"/>
      <c r="DF315" s="212"/>
      <c r="DG315" s="212"/>
      <c r="DK315"/>
      <c r="DL315"/>
      <c r="DM315" s="1"/>
      <c r="DN315" s="152"/>
      <c r="DO315" s="152"/>
      <c r="DQ315" s="212"/>
      <c r="DR315" s="212"/>
      <c r="DV315"/>
      <c r="DW315"/>
      <c r="DX315" s="1"/>
      <c r="DY315" s="152"/>
      <c r="DZ315" s="152"/>
      <c r="EB315" s="212"/>
      <c r="EC315" s="212"/>
      <c r="EJ315" s="152"/>
      <c r="EK315" s="152"/>
      <c r="EL315" s="212"/>
      <c r="EM315" s="212"/>
      <c r="EN315" s="212"/>
      <c r="EO315"/>
      <c r="EP315"/>
      <c r="EQ315"/>
      <c r="EU315" s="152"/>
      <c r="EV315" s="152"/>
      <c r="EW315" s="212"/>
      <c r="EX315" s="212"/>
      <c r="EY315" s="212"/>
      <c r="EZ315"/>
      <c r="FA315"/>
      <c r="FB315"/>
      <c r="FN315"/>
      <c r="FO315"/>
      <c r="FP315"/>
      <c r="FQ315"/>
      <c r="FR315"/>
      <c r="FS315"/>
      <c r="GD315"/>
      <c r="GE315"/>
      <c r="GF315"/>
      <c r="GG315"/>
      <c r="GH315"/>
      <c r="GI315"/>
      <c r="GU315"/>
      <c r="GV315"/>
      <c r="GW315"/>
      <c r="GX315"/>
      <c r="GY315"/>
      <c r="HI315"/>
      <c r="HK315"/>
      <c r="HL315"/>
      <c r="HM315"/>
      <c r="HN315"/>
      <c r="HO315"/>
      <c r="HQ315"/>
      <c r="HR315"/>
      <c r="HS315"/>
      <c r="HT315"/>
    </row>
    <row r="316" spans="47:228">
      <c r="AU316" s="1"/>
      <c r="AV316" s="152"/>
      <c r="AW316" s="152"/>
      <c r="AX316" s="212"/>
      <c r="AY316" s="212"/>
      <c r="AZ316" s="212"/>
      <c r="BA316"/>
      <c r="BB316"/>
      <c r="BC316"/>
      <c r="BD316"/>
      <c r="BE316"/>
      <c r="BF316" s="1"/>
      <c r="BG316" s="152"/>
      <c r="BH316" s="152"/>
      <c r="BI316" s="212"/>
      <c r="BJ316" s="212"/>
      <c r="BK316" s="212"/>
      <c r="BM316" s="1"/>
      <c r="BN316" s="152"/>
      <c r="BO316" s="152"/>
      <c r="BP316" s="212"/>
      <c r="BQ316" s="212"/>
      <c r="BR316" s="212"/>
      <c r="BS316"/>
      <c r="BT316"/>
      <c r="BU316"/>
      <c r="BX316" s="1"/>
      <c r="BY316" s="152"/>
      <c r="BZ316" s="152"/>
      <c r="CA316" s="212"/>
      <c r="CB316" s="212"/>
      <c r="CC316" s="212"/>
      <c r="CE316" s="1"/>
      <c r="CF316" s="290"/>
      <c r="CG316" s="290"/>
      <c r="CH316" s="212"/>
      <c r="CI316" s="212"/>
      <c r="CJ316" s="212"/>
      <c r="CL316"/>
      <c r="CM316"/>
      <c r="CQ316" s="1"/>
      <c r="CR316" s="152"/>
      <c r="CS316" s="152"/>
      <c r="CT316" s="212"/>
      <c r="CU316" s="212"/>
      <c r="CV316" s="212"/>
      <c r="CX316"/>
      <c r="CY316"/>
      <c r="CZ316"/>
      <c r="DA316"/>
      <c r="DB316" s="1"/>
      <c r="DC316" s="152"/>
      <c r="DD316" s="152"/>
      <c r="DE316" s="212"/>
      <c r="DF316" s="212"/>
      <c r="DG316" s="212"/>
      <c r="DK316"/>
      <c r="DL316"/>
      <c r="DM316" s="1"/>
      <c r="DN316" s="152"/>
      <c r="DO316" s="152"/>
      <c r="DQ316" s="212"/>
      <c r="DR316" s="212"/>
      <c r="DV316"/>
      <c r="DW316"/>
      <c r="DX316" s="1"/>
      <c r="DY316" s="152"/>
      <c r="DZ316" s="152"/>
      <c r="EB316" s="212"/>
      <c r="EC316" s="212"/>
      <c r="EJ316" s="152"/>
      <c r="EK316" s="152"/>
      <c r="EL316" s="212"/>
      <c r="EM316" s="212"/>
      <c r="EN316" s="212"/>
      <c r="EO316"/>
      <c r="EP316"/>
      <c r="EQ316"/>
      <c r="EU316" s="152"/>
      <c r="EV316" s="152"/>
      <c r="EW316" s="212"/>
      <c r="EX316" s="212"/>
      <c r="EY316" s="212"/>
      <c r="EZ316"/>
      <c r="FA316"/>
      <c r="FB316"/>
      <c r="FN316"/>
      <c r="FO316"/>
      <c r="FP316"/>
      <c r="FQ316"/>
      <c r="FR316"/>
      <c r="FS316"/>
      <c r="GD316"/>
      <c r="GE316"/>
      <c r="GF316"/>
      <c r="GG316"/>
      <c r="GH316"/>
      <c r="GI316"/>
      <c r="GU316"/>
      <c r="GV316"/>
      <c r="GW316"/>
      <c r="GX316"/>
      <c r="GY316"/>
      <c r="HI316"/>
      <c r="HK316"/>
      <c r="HL316"/>
      <c r="HM316"/>
      <c r="HN316"/>
      <c r="HO316"/>
      <c r="HQ316"/>
      <c r="HR316"/>
      <c r="HS316"/>
      <c r="HT316"/>
    </row>
    <row r="317" spans="47:228">
      <c r="AU317" s="1"/>
      <c r="AV317" s="152"/>
      <c r="AW317" s="152"/>
      <c r="AX317" s="212"/>
      <c r="AY317" s="212"/>
      <c r="AZ317" s="212"/>
      <c r="BA317"/>
      <c r="BB317"/>
      <c r="BC317"/>
      <c r="BD317"/>
      <c r="BE317"/>
      <c r="BF317" s="1"/>
      <c r="BG317" s="152"/>
      <c r="BH317" s="152"/>
      <c r="BI317" s="212"/>
      <c r="BJ317" s="212"/>
      <c r="BK317" s="212"/>
      <c r="BM317" s="1"/>
      <c r="BN317" s="152"/>
      <c r="BO317" s="152"/>
      <c r="BP317" s="212"/>
      <c r="BQ317" s="212"/>
      <c r="BR317" s="212"/>
      <c r="BS317"/>
      <c r="BT317"/>
      <c r="BU317"/>
      <c r="BX317" s="1"/>
      <c r="BY317" s="152"/>
      <c r="BZ317" s="152"/>
      <c r="CA317" s="212"/>
      <c r="CB317" s="212"/>
      <c r="CC317" s="212"/>
      <c r="CE317" s="1"/>
      <c r="CF317" s="290"/>
      <c r="CG317" s="290"/>
      <c r="CH317" s="212"/>
      <c r="CI317" s="212"/>
      <c r="CJ317" s="212"/>
      <c r="CL317"/>
      <c r="CM317"/>
      <c r="CQ317" s="1"/>
      <c r="CR317" s="152"/>
      <c r="CS317" s="152"/>
      <c r="CT317" s="212"/>
      <c r="CU317" s="212"/>
      <c r="CV317" s="212"/>
      <c r="CX317"/>
      <c r="CY317"/>
      <c r="CZ317"/>
      <c r="DA317"/>
      <c r="DB317" s="1"/>
      <c r="DC317" s="152"/>
      <c r="DD317" s="152"/>
      <c r="DE317" s="212"/>
      <c r="DF317" s="212"/>
      <c r="DG317" s="212"/>
      <c r="DK317"/>
      <c r="DL317"/>
      <c r="DM317" s="1"/>
      <c r="DN317" s="152"/>
      <c r="DO317" s="152"/>
      <c r="DQ317" s="212"/>
      <c r="DR317" s="212"/>
      <c r="DV317"/>
      <c r="DW317"/>
      <c r="DX317" s="1"/>
      <c r="DY317" s="152"/>
      <c r="DZ317" s="152"/>
      <c r="EB317" s="212"/>
      <c r="EC317" s="212"/>
      <c r="EJ317" s="152"/>
      <c r="EK317" s="152"/>
      <c r="EL317" s="212"/>
      <c r="EM317" s="212"/>
      <c r="EN317" s="212"/>
      <c r="EO317"/>
      <c r="EP317"/>
      <c r="EQ317"/>
      <c r="EU317" s="152"/>
      <c r="EV317" s="152"/>
      <c r="EW317" s="212"/>
      <c r="EX317" s="212"/>
      <c r="EY317" s="212"/>
      <c r="EZ317"/>
      <c r="FA317"/>
      <c r="FB317"/>
      <c r="FN317"/>
      <c r="FO317"/>
      <c r="FP317"/>
      <c r="FQ317"/>
      <c r="FR317"/>
      <c r="FS317"/>
      <c r="GD317"/>
      <c r="GE317"/>
      <c r="GF317"/>
      <c r="GG317"/>
      <c r="GH317"/>
      <c r="GI317"/>
      <c r="GU317"/>
      <c r="GV317"/>
      <c r="GW317"/>
      <c r="GX317"/>
      <c r="GY317"/>
      <c r="HI317"/>
      <c r="HK317"/>
      <c r="HL317"/>
      <c r="HM317"/>
      <c r="HN317"/>
      <c r="HO317"/>
      <c r="HQ317"/>
      <c r="HR317"/>
      <c r="HS317"/>
      <c r="HT317"/>
    </row>
    <row r="318" spans="47:228">
      <c r="AU318" s="1"/>
      <c r="AV318" s="152"/>
      <c r="AW318" s="152"/>
      <c r="AX318" s="212"/>
      <c r="AY318" s="212"/>
      <c r="AZ318" s="212"/>
      <c r="BA318"/>
      <c r="BB318"/>
      <c r="BC318"/>
      <c r="BD318"/>
      <c r="BE318"/>
      <c r="BF318" s="1"/>
      <c r="BG318" s="152"/>
      <c r="BH318" s="152"/>
      <c r="BI318" s="212"/>
      <c r="BJ318" s="212"/>
      <c r="BK318" s="212"/>
      <c r="BM318" s="1"/>
      <c r="BN318" s="152"/>
      <c r="BO318" s="152"/>
      <c r="BP318" s="212"/>
      <c r="BQ318" s="212"/>
      <c r="BR318" s="212"/>
      <c r="BS318"/>
      <c r="BT318"/>
      <c r="BU318"/>
      <c r="BX318" s="1"/>
      <c r="BY318" s="152"/>
      <c r="BZ318" s="152"/>
      <c r="CA318" s="212"/>
      <c r="CB318" s="212"/>
      <c r="CC318" s="212"/>
      <c r="CE318" s="1"/>
      <c r="CF318" s="290"/>
      <c r="CG318" s="290"/>
      <c r="CH318" s="212"/>
      <c r="CI318" s="212"/>
      <c r="CJ318" s="212"/>
      <c r="CL318"/>
      <c r="CM318"/>
      <c r="CQ318" s="1"/>
      <c r="CR318" s="152"/>
      <c r="CS318" s="152"/>
      <c r="CT318" s="212"/>
      <c r="CU318" s="212"/>
      <c r="CV318" s="212"/>
      <c r="CX318"/>
      <c r="CY318"/>
      <c r="CZ318"/>
      <c r="DA318"/>
      <c r="DB318" s="1"/>
      <c r="DC318" s="152"/>
      <c r="DD318" s="152"/>
      <c r="DE318" s="212"/>
      <c r="DF318" s="212"/>
      <c r="DG318" s="212"/>
      <c r="DK318"/>
      <c r="DL318"/>
      <c r="DM318" s="1"/>
      <c r="DN318" s="152"/>
      <c r="DO318" s="152"/>
      <c r="DQ318" s="212"/>
      <c r="DR318" s="212"/>
      <c r="DV318"/>
      <c r="DW318"/>
      <c r="DX318" s="1"/>
      <c r="DY318" s="152"/>
      <c r="DZ318" s="152"/>
      <c r="EB318" s="212"/>
      <c r="EC318" s="212"/>
      <c r="EJ318" s="152"/>
      <c r="EK318" s="152"/>
      <c r="EL318" s="212"/>
      <c r="EM318" s="212"/>
      <c r="EN318" s="212"/>
      <c r="EO318"/>
      <c r="EP318"/>
      <c r="EQ318"/>
      <c r="EU318" s="152"/>
      <c r="EV318" s="152"/>
      <c r="EW318" s="212"/>
      <c r="EX318" s="212"/>
      <c r="EY318" s="212"/>
      <c r="EZ318"/>
      <c r="FA318"/>
      <c r="FB318"/>
      <c r="FN318"/>
      <c r="FO318"/>
      <c r="FP318"/>
      <c r="FQ318"/>
      <c r="FR318"/>
      <c r="FS318"/>
      <c r="GD318"/>
      <c r="GE318"/>
      <c r="GF318"/>
      <c r="GG318"/>
      <c r="GH318"/>
      <c r="GI318"/>
      <c r="GU318"/>
      <c r="GV318"/>
      <c r="GW318"/>
      <c r="GX318"/>
      <c r="GY318"/>
      <c r="HI318"/>
      <c r="HK318"/>
      <c r="HL318"/>
      <c r="HM318"/>
      <c r="HN318"/>
      <c r="HO318"/>
      <c r="HQ318"/>
      <c r="HR318"/>
      <c r="HS318"/>
      <c r="HT318"/>
    </row>
    <row r="319" spans="47:228">
      <c r="AU319" s="1"/>
      <c r="AV319" s="152"/>
      <c r="AW319" s="152"/>
      <c r="AX319" s="212"/>
      <c r="AY319" s="212"/>
      <c r="AZ319" s="212"/>
      <c r="BA319"/>
      <c r="BB319"/>
      <c r="BC319"/>
      <c r="BD319"/>
      <c r="BE319"/>
      <c r="BF319" s="1"/>
      <c r="BG319" s="152"/>
      <c r="BH319" s="152"/>
      <c r="BI319" s="212"/>
      <c r="BJ319" s="212"/>
      <c r="BK319" s="212"/>
      <c r="BM319" s="1"/>
      <c r="BN319" s="152"/>
      <c r="BO319" s="152"/>
      <c r="BP319" s="212"/>
      <c r="BQ319" s="212"/>
      <c r="BR319" s="212"/>
      <c r="BS319"/>
      <c r="BT319"/>
      <c r="BU319"/>
      <c r="BX319" s="1"/>
      <c r="BY319" s="152"/>
      <c r="BZ319" s="152"/>
      <c r="CA319" s="212"/>
      <c r="CB319" s="212"/>
      <c r="CC319" s="212"/>
      <c r="CE319" s="1"/>
      <c r="CF319" s="290"/>
      <c r="CG319" s="290"/>
      <c r="CH319" s="212"/>
      <c r="CI319" s="212"/>
      <c r="CJ319" s="212"/>
      <c r="CL319"/>
      <c r="CM319"/>
      <c r="CQ319" s="1"/>
      <c r="CR319" s="152"/>
      <c r="CS319" s="152"/>
      <c r="CT319" s="212"/>
      <c r="CU319" s="212"/>
      <c r="CV319" s="212"/>
      <c r="CX319"/>
      <c r="CY319"/>
      <c r="CZ319"/>
      <c r="DA319"/>
      <c r="DB319" s="1"/>
      <c r="DC319" s="152"/>
      <c r="DD319" s="152"/>
      <c r="DE319" s="212"/>
      <c r="DF319" s="212"/>
      <c r="DG319" s="212"/>
      <c r="DK319"/>
      <c r="DL319"/>
      <c r="DM319" s="1"/>
      <c r="DN319" s="152"/>
      <c r="DO319" s="152"/>
      <c r="DQ319" s="212"/>
      <c r="DR319" s="212"/>
      <c r="DV319"/>
      <c r="DW319"/>
      <c r="DX319" s="1"/>
      <c r="DY319" s="152"/>
      <c r="DZ319" s="152"/>
      <c r="EB319" s="212"/>
      <c r="EC319" s="212"/>
      <c r="EJ319" s="152"/>
      <c r="EK319" s="152"/>
      <c r="EL319" s="212"/>
      <c r="EM319" s="212"/>
      <c r="EN319" s="212"/>
      <c r="EO319"/>
      <c r="EP319"/>
      <c r="EQ319"/>
      <c r="EU319" s="152"/>
      <c r="EV319" s="152"/>
      <c r="EW319" s="212"/>
      <c r="EX319" s="212"/>
      <c r="EY319" s="212"/>
      <c r="EZ319"/>
      <c r="FA319"/>
      <c r="FB319"/>
      <c r="FN319"/>
      <c r="FO319"/>
      <c r="FP319"/>
      <c r="FQ319"/>
      <c r="FR319"/>
      <c r="FS319"/>
      <c r="GD319"/>
      <c r="GE319"/>
      <c r="GF319"/>
      <c r="GG319"/>
      <c r="GH319"/>
      <c r="GI319"/>
      <c r="GU319"/>
      <c r="GV319"/>
      <c r="GW319"/>
      <c r="GX319"/>
      <c r="GY319"/>
      <c r="HI319"/>
      <c r="HK319"/>
      <c r="HL319"/>
      <c r="HM319"/>
      <c r="HN319"/>
      <c r="HO319"/>
      <c r="HQ319"/>
      <c r="HR319"/>
      <c r="HS319"/>
      <c r="HT319"/>
    </row>
    <row r="320" spans="47:228">
      <c r="AU320" s="1"/>
      <c r="AV320" s="152"/>
      <c r="AW320" s="152"/>
      <c r="AX320" s="212"/>
      <c r="AY320" s="212"/>
      <c r="AZ320" s="212"/>
      <c r="BA320"/>
      <c r="BB320"/>
      <c r="BC320"/>
      <c r="BD320"/>
      <c r="BE320"/>
      <c r="BF320" s="1"/>
      <c r="BG320" s="152"/>
      <c r="BH320" s="152"/>
      <c r="BI320" s="212"/>
      <c r="BJ320" s="212"/>
      <c r="BK320" s="212"/>
      <c r="BM320" s="1"/>
      <c r="BN320" s="152"/>
      <c r="BO320" s="152"/>
      <c r="BP320" s="212"/>
      <c r="BQ320" s="212"/>
      <c r="BR320" s="212"/>
      <c r="BS320"/>
      <c r="BT320"/>
      <c r="BU320"/>
      <c r="BX320" s="1"/>
      <c r="BY320" s="152"/>
      <c r="BZ320" s="152"/>
      <c r="CA320" s="212"/>
      <c r="CB320" s="212"/>
      <c r="CC320" s="212"/>
      <c r="CE320" s="1"/>
      <c r="CF320" s="290"/>
      <c r="CG320" s="290"/>
      <c r="CH320" s="212"/>
      <c r="CI320" s="212"/>
      <c r="CJ320" s="212"/>
      <c r="CL320"/>
      <c r="CM320"/>
      <c r="CQ320" s="1"/>
      <c r="CR320" s="152"/>
      <c r="CS320" s="152"/>
      <c r="CT320" s="212"/>
      <c r="CU320" s="212"/>
      <c r="CV320" s="212"/>
      <c r="CX320"/>
      <c r="CY320"/>
      <c r="CZ320"/>
      <c r="DA320"/>
      <c r="DB320" s="1"/>
      <c r="DC320" s="152"/>
      <c r="DD320" s="152"/>
      <c r="DE320" s="212"/>
      <c r="DF320" s="212"/>
      <c r="DG320" s="212"/>
      <c r="DK320"/>
      <c r="DL320"/>
      <c r="DM320" s="1"/>
      <c r="DN320" s="152"/>
      <c r="DO320" s="152"/>
      <c r="DQ320" s="212"/>
      <c r="DR320" s="212"/>
      <c r="DV320"/>
      <c r="DW320"/>
      <c r="DX320" s="1"/>
      <c r="DY320" s="152"/>
      <c r="DZ320" s="152"/>
      <c r="EB320" s="212"/>
      <c r="EC320" s="212"/>
      <c r="EJ320" s="152"/>
      <c r="EK320" s="152"/>
      <c r="EL320" s="212"/>
      <c r="EM320" s="212"/>
      <c r="EN320" s="212"/>
      <c r="EO320"/>
      <c r="EP320"/>
      <c r="EQ320"/>
      <c r="EU320" s="152"/>
      <c r="EV320" s="152"/>
      <c r="EW320" s="212"/>
      <c r="EX320" s="212"/>
      <c r="EY320" s="212"/>
      <c r="EZ320"/>
      <c r="FA320"/>
      <c r="FB320"/>
      <c r="FN320"/>
      <c r="FO320"/>
      <c r="FP320"/>
      <c r="FQ320"/>
      <c r="FR320"/>
      <c r="FS320"/>
      <c r="GD320"/>
      <c r="GE320"/>
      <c r="GF320"/>
      <c r="GG320"/>
      <c r="GH320"/>
      <c r="GI320"/>
      <c r="GU320"/>
      <c r="GV320"/>
      <c r="GW320"/>
      <c r="GX320"/>
      <c r="GY320"/>
      <c r="HI320"/>
      <c r="HK320"/>
      <c r="HL320"/>
      <c r="HM320"/>
      <c r="HN320"/>
      <c r="HO320"/>
      <c r="HQ320"/>
      <c r="HR320"/>
      <c r="HS320"/>
      <c r="HT320"/>
    </row>
    <row r="321" spans="47:228">
      <c r="AU321" s="1"/>
      <c r="AV321" s="152"/>
      <c r="AW321" s="152"/>
      <c r="AX321" s="212"/>
      <c r="AY321" s="212"/>
      <c r="AZ321" s="212"/>
      <c r="BA321"/>
      <c r="BB321"/>
      <c r="BC321"/>
      <c r="BD321"/>
      <c r="BE321"/>
      <c r="BF321" s="1"/>
      <c r="BG321" s="152"/>
      <c r="BH321" s="152"/>
      <c r="BI321" s="212"/>
      <c r="BJ321" s="212"/>
      <c r="BK321" s="212"/>
      <c r="BM321" s="1"/>
      <c r="BN321" s="152"/>
      <c r="BO321" s="152"/>
      <c r="BP321" s="212"/>
      <c r="BQ321" s="212"/>
      <c r="BR321" s="212"/>
      <c r="BS321"/>
      <c r="BT321"/>
      <c r="BU321"/>
      <c r="BX321" s="1"/>
      <c r="BY321" s="152"/>
      <c r="BZ321" s="152"/>
      <c r="CA321" s="212"/>
      <c r="CB321" s="212"/>
      <c r="CC321" s="212"/>
      <c r="CE321" s="1"/>
      <c r="CF321" s="290"/>
      <c r="CG321" s="290"/>
      <c r="CH321" s="212"/>
      <c r="CI321" s="212"/>
      <c r="CJ321" s="212"/>
      <c r="CL321"/>
      <c r="CM321"/>
      <c r="CQ321" s="1"/>
      <c r="CR321" s="152"/>
      <c r="CS321" s="152"/>
      <c r="CT321" s="212"/>
      <c r="CU321" s="212"/>
      <c r="CV321" s="212"/>
      <c r="CX321"/>
      <c r="CY321"/>
      <c r="CZ321"/>
      <c r="DA321"/>
      <c r="DB321" s="1"/>
      <c r="DC321" s="152"/>
      <c r="DD321" s="152"/>
      <c r="DE321" s="212"/>
      <c r="DF321" s="212"/>
      <c r="DG321" s="212"/>
      <c r="DK321"/>
      <c r="DL321"/>
      <c r="DM321" s="1"/>
      <c r="DN321" s="152"/>
      <c r="DO321" s="152"/>
      <c r="DQ321" s="212"/>
      <c r="DR321" s="212"/>
      <c r="DV321"/>
      <c r="DW321"/>
      <c r="DX321" s="1"/>
      <c r="DY321" s="152"/>
      <c r="DZ321" s="152"/>
      <c r="EB321" s="212"/>
      <c r="EC321" s="212"/>
      <c r="EJ321" s="152"/>
      <c r="EK321" s="152"/>
      <c r="EL321" s="212"/>
      <c r="EM321" s="212"/>
      <c r="EN321" s="212"/>
      <c r="EO321"/>
      <c r="EP321"/>
      <c r="EQ321"/>
      <c r="EU321" s="152"/>
      <c r="EV321" s="152"/>
      <c r="EW321" s="212"/>
      <c r="EX321" s="212"/>
      <c r="EY321" s="212"/>
      <c r="EZ321"/>
      <c r="FA321"/>
      <c r="FB321"/>
      <c r="FN321"/>
      <c r="FO321"/>
      <c r="FP321"/>
      <c r="FQ321"/>
      <c r="FR321"/>
      <c r="FS321"/>
      <c r="GD321"/>
      <c r="GE321"/>
      <c r="GF321"/>
      <c r="GG321"/>
      <c r="GH321"/>
      <c r="GI321"/>
      <c r="GU321"/>
      <c r="GV321"/>
      <c r="GW321"/>
      <c r="GX321"/>
      <c r="GY321"/>
      <c r="HI321"/>
      <c r="HK321"/>
      <c r="HL321"/>
      <c r="HM321"/>
      <c r="HN321"/>
      <c r="HO321"/>
      <c r="HQ321"/>
      <c r="HR321"/>
      <c r="HS321"/>
      <c r="HT321"/>
    </row>
    <row r="322" spans="47:228">
      <c r="AU322" s="1"/>
      <c r="AV322" s="152"/>
      <c r="AW322" s="152"/>
      <c r="AX322" s="212"/>
      <c r="AY322" s="212"/>
      <c r="AZ322" s="212"/>
      <c r="BA322"/>
      <c r="BB322"/>
      <c r="BC322"/>
      <c r="BD322"/>
      <c r="BE322"/>
      <c r="BF322" s="1"/>
      <c r="BG322" s="152"/>
      <c r="BH322" s="152"/>
      <c r="BI322" s="212"/>
      <c r="BJ322" s="212"/>
      <c r="BK322" s="212"/>
      <c r="BM322" s="1"/>
      <c r="BN322" s="152"/>
      <c r="BO322" s="152"/>
      <c r="BP322" s="212"/>
      <c r="BQ322" s="212"/>
      <c r="BR322" s="212"/>
      <c r="BS322"/>
      <c r="BT322"/>
      <c r="BU322"/>
      <c r="BX322" s="1"/>
      <c r="BY322" s="152"/>
      <c r="BZ322" s="152"/>
      <c r="CA322" s="212"/>
      <c r="CB322" s="212"/>
      <c r="CC322" s="212"/>
      <c r="CE322" s="1"/>
      <c r="CF322" s="290"/>
      <c r="CG322" s="290"/>
      <c r="CH322" s="212"/>
      <c r="CI322" s="212"/>
      <c r="CJ322" s="212"/>
      <c r="CL322"/>
      <c r="CM322"/>
      <c r="CQ322" s="1"/>
      <c r="CR322" s="152"/>
      <c r="CS322" s="152"/>
      <c r="CT322" s="212"/>
      <c r="CU322" s="212"/>
      <c r="CV322" s="212"/>
      <c r="CX322"/>
      <c r="CY322"/>
      <c r="CZ322"/>
      <c r="DA322"/>
      <c r="DB322" s="1"/>
      <c r="DC322" s="152"/>
      <c r="DD322" s="152"/>
      <c r="DE322" s="212"/>
      <c r="DF322" s="212"/>
      <c r="DG322" s="212"/>
      <c r="DK322"/>
      <c r="DL322"/>
      <c r="DM322" s="1"/>
      <c r="DN322" s="152"/>
      <c r="DO322" s="152"/>
      <c r="DQ322" s="212"/>
      <c r="DR322" s="212"/>
      <c r="DV322"/>
      <c r="DW322"/>
      <c r="DX322" s="1"/>
      <c r="DY322" s="152"/>
      <c r="DZ322" s="152"/>
      <c r="EB322" s="212"/>
      <c r="EC322" s="212"/>
      <c r="EJ322" s="152"/>
      <c r="EK322" s="152"/>
      <c r="EL322" s="212"/>
      <c r="EM322" s="212"/>
      <c r="EN322" s="212"/>
      <c r="EO322"/>
      <c r="EP322"/>
      <c r="EQ322"/>
      <c r="EU322" s="152"/>
      <c r="EV322" s="152"/>
      <c r="EW322" s="212"/>
      <c r="EX322" s="212"/>
      <c r="EY322" s="212"/>
      <c r="EZ322"/>
      <c r="FA322"/>
      <c r="FB322"/>
      <c r="FN322"/>
      <c r="FO322"/>
      <c r="FP322"/>
      <c r="FQ322"/>
      <c r="FR322"/>
      <c r="FS322"/>
      <c r="GD322"/>
      <c r="GE322"/>
      <c r="GF322"/>
      <c r="GG322"/>
      <c r="GH322"/>
      <c r="GI322"/>
      <c r="GU322"/>
      <c r="GV322"/>
      <c r="GW322"/>
      <c r="GX322"/>
      <c r="GY322"/>
      <c r="HI322"/>
      <c r="HK322"/>
      <c r="HL322"/>
      <c r="HM322"/>
      <c r="HN322"/>
      <c r="HO322"/>
      <c r="HQ322"/>
      <c r="HR322"/>
      <c r="HS322"/>
      <c r="HT322"/>
    </row>
    <row r="323" spans="47:228">
      <c r="AU323" s="1"/>
      <c r="AV323" s="152"/>
      <c r="AW323" s="152"/>
      <c r="AX323" s="212"/>
      <c r="AY323" s="212"/>
      <c r="AZ323" s="212"/>
      <c r="BA323"/>
      <c r="BB323"/>
      <c r="BC323"/>
      <c r="BD323"/>
      <c r="BE323"/>
      <c r="BF323" s="1"/>
      <c r="BG323" s="152"/>
      <c r="BH323" s="152"/>
      <c r="BI323" s="212"/>
      <c r="BJ323" s="212"/>
      <c r="BK323" s="212"/>
      <c r="BM323" s="1"/>
      <c r="BN323" s="152"/>
      <c r="BO323" s="152"/>
      <c r="BP323" s="212"/>
      <c r="BQ323" s="212"/>
      <c r="BR323" s="212"/>
      <c r="BS323"/>
      <c r="BT323"/>
      <c r="BU323"/>
      <c r="BX323" s="1"/>
      <c r="BY323" s="152"/>
      <c r="BZ323" s="152"/>
      <c r="CA323" s="212"/>
      <c r="CB323" s="212"/>
      <c r="CC323" s="212"/>
      <c r="CE323" s="1"/>
      <c r="CF323" s="290"/>
      <c r="CG323" s="290"/>
      <c r="CH323" s="212"/>
      <c r="CI323" s="212"/>
      <c r="CJ323" s="212"/>
      <c r="CL323"/>
      <c r="CM323"/>
      <c r="CQ323" s="1"/>
      <c r="CR323" s="152"/>
      <c r="CS323" s="152"/>
      <c r="CT323" s="212"/>
      <c r="CU323" s="212"/>
      <c r="CV323" s="212"/>
      <c r="CX323"/>
      <c r="CY323"/>
      <c r="CZ323"/>
      <c r="DA323"/>
      <c r="DB323" s="1"/>
      <c r="DC323" s="152"/>
      <c r="DD323" s="152"/>
      <c r="DE323" s="212"/>
      <c r="DF323" s="212"/>
      <c r="DG323" s="212"/>
      <c r="DK323"/>
      <c r="DL323"/>
      <c r="DM323" s="1"/>
      <c r="DN323" s="152"/>
      <c r="DO323" s="152"/>
      <c r="DQ323" s="212"/>
      <c r="DR323" s="212"/>
      <c r="DV323"/>
      <c r="DW323"/>
      <c r="DX323" s="1"/>
      <c r="DY323" s="152"/>
      <c r="DZ323" s="152"/>
      <c r="EB323" s="212"/>
      <c r="EC323" s="212"/>
      <c r="EJ323" s="152"/>
      <c r="EK323" s="152"/>
      <c r="EL323" s="212"/>
      <c r="EM323" s="212"/>
      <c r="EN323" s="212"/>
      <c r="EO323"/>
      <c r="EP323"/>
      <c r="EQ323"/>
      <c r="EU323" s="152"/>
      <c r="EV323" s="152"/>
      <c r="EW323" s="212"/>
      <c r="EX323" s="212"/>
      <c r="EY323" s="212"/>
      <c r="EZ323"/>
      <c r="FA323"/>
      <c r="FB323"/>
      <c r="FN323"/>
      <c r="FO323"/>
      <c r="FP323"/>
      <c r="FQ323"/>
      <c r="FR323"/>
      <c r="FS323"/>
      <c r="GD323"/>
      <c r="GE323"/>
      <c r="GF323"/>
      <c r="GG323"/>
      <c r="GH323"/>
      <c r="GI323"/>
      <c r="GU323"/>
      <c r="GV323"/>
      <c r="GW323"/>
      <c r="GX323"/>
      <c r="GY323"/>
      <c r="HI323"/>
      <c r="HK323"/>
      <c r="HL323"/>
      <c r="HM323"/>
      <c r="HN323"/>
      <c r="HO323"/>
      <c r="HQ323"/>
      <c r="HR323"/>
      <c r="HS323"/>
      <c r="HT323"/>
    </row>
    <row r="324" spans="47:228">
      <c r="AU324" s="1"/>
      <c r="AV324" s="152"/>
      <c r="AW324" s="152"/>
      <c r="AX324" s="212"/>
      <c r="AY324" s="212"/>
      <c r="AZ324" s="212"/>
      <c r="BA324"/>
      <c r="BB324"/>
      <c r="BC324"/>
      <c r="BD324"/>
      <c r="BE324"/>
      <c r="BF324" s="1"/>
      <c r="BG324" s="152"/>
      <c r="BH324" s="152"/>
      <c r="BI324" s="212"/>
      <c r="BJ324" s="212"/>
      <c r="BK324" s="212"/>
      <c r="BM324" s="1"/>
      <c r="BN324" s="152"/>
      <c r="BO324" s="152"/>
      <c r="BP324" s="212"/>
      <c r="BQ324" s="212"/>
      <c r="BR324" s="212"/>
      <c r="BS324"/>
      <c r="BT324"/>
      <c r="BU324"/>
      <c r="BX324" s="1"/>
      <c r="BY324" s="152"/>
      <c r="BZ324" s="152"/>
      <c r="CA324" s="212"/>
      <c r="CB324" s="212"/>
      <c r="CC324" s="212"/>
      <c r="CE324" s="1"/>
      <c r="CF324" s="290"/>
      <c r="CG324" s="290"/>
      <c r="CH324" s="212"/>
      <c r="CI324" s="212"/>
      <c r="CJ324" s="212"/>
      <c r="CL324"/>
      <c r="CM324"/>
      <c r="CQ324" s="1"/>
      <c r="CR324" s="152"/>
      <c r="CS324" s="152"/>
      <c r="CT324" s="212"/>
      <c r="CU324" s="212"/>
      <c r="CV324" s="212"/>
      <c r="CX324"/>
      <c r="CY324"/>
      <c r="CZ324"/>
      <c r="DA324"/>
      <c r="DB324" s="1"/>
      <c r="DC324" s="152"/>
      <c r="DD324" s="152"/>
      <c r="DE324" s="212"/>
      <c r="DF324" s="212"/>
      <c r="DG324" s="212"/>
      <c r="DK324"/>
      <c r="DL324"/>
      <c r="DM324" s="1"/>
      <c r="DN324" s="152"/>
      <c r="DO324" s="152"/>
      <c r="DQ324" s="212"/>
      <c r="DR324" s="212"/>
      <c r="DV324"/>
      <c r="DW324"/>
      <c r="DX324" s="1"/>
      <c r="DY324" s="152"/>
      <c r="DZ324" s="152"/>
      <c r="EB324" s="212"/>
      <c r="EC324" s="212"/>
      <c r="EJ324" s="152"/>
      <c r="EK324" s="152"/>
      <c r="EL324" s="212"/>
      <c r="EM324" s="212"/>
      <c r="EN324" s="212"/>
      <c r="EO324"/>
      <c r="EP324"/>
      <c r="EQ324"/>
      <c r="EU324" s="152"/>
      <c r="EV324" s="152"/>
      <c r="EW324" s="212"/>
      <c r="EX324" s="212"/>
      <c r="EY324" s="212"/>
      <c r="EZ324"/>
      <c r="FA324"/>
      <c r="FB324"/>
      <c r="FN324"/>
      <c r="FO324"/>
      <c r="FP324"/>
      <c r="FQ324"/>
      <c r="FR324"/>
      <c r="FS324"/>
      <c r="GD324"/>
      <c r="GE324"/>
      <c r="GF324"/>
      <c r="GG324"/>
      <c r="GH324"/>
      <c r="GI324"/>
      <c r="GU324"/>
      <c r="GV324"/>
      <c r="GW324"/>
      <c r="GX324"/>
      <c r="GY324"/>
      <c r="HI324"/>
      <c r="HK324"/>
      <c r="HL324"/>
      <c r="HM324"/>
      <c r="HN324"/>
      <c r="HO324"/>
      <c r="HQ324"/>
      <c r="HR324"/>
      <c r="HS324"/>
      <c r="HT324"/>
    </row>
    <row r="325" spans="47:228">
      <c r="AU325" s="1"/>
      <c r="AV325" s="152"/>
      <c r="AW325" s="152"/>
      <c r="AX325" s="212"/>
      <c r="AY325" s="212"/>
      <c r="AZ325" s="212"/>
      <c r="BA325"/>
      <c r="BB325"/>
      <c r="BC325"/>
      <c r="BD325"/>
      <c r="BE325"/>
      <c r="BF325" s="1"/>
      <c r="BG325" s="152"/>
      <c r="BH325" s="152"/>
      <c r="BI325" s="212"/>
      <c r="BJ325" s="212"/>
      <c r="BK325" s="212"/>
      <c r="BM325" s="1"/>
      <c r="BN325" s="152"/>
      <c r="BO325" s="152"/>
      <c r="BP325" s="212"/>
      <c r="BQ325" s="212"/>
      <c r="BR325" s="212"/>
      <c r="BS325"/>
      <c r="BT325"/>
      <c r="BU325"/>
      <c r="BX325" s="1"/>
      <c r="BY325" s="152"/>
      <c r="BZ325" s="152"/>
      <c r="CA325" s="212"/>
      <c r="CB325" s="212"/>
      <c r="CC325" s="212"/>
      <c r="CE325" s="1"/>
      <c r="CF325" s="290"/>
      <c r="CG325" s="290"/>
      <c r="CH325" s="212"/>
      <c r="CI325" s="212"/>
      <c r="CJ325" s="212"/>
      <c r="CL325"/>
      <c r="CM325"/>
      <c r="CQ325" s="1"/>
      <c r="CR325" s="152"/>
      <c r="CS325" s="152"/>
      <c r="CT325" s="212"/>
      <c r="CU325" s="212"/>
      <c r="CV325" s="212"/>
      <c r="CX325"/>
      <c r="CY325"/>
      <c r="CZ325"/>
      <c r="DA325"/>
      <c r="DB325" s="1"/>
      <c r="DC325" s="152"/>
      <c r="DD325" s="152"/>
      <c r="DE325" s="212"/>
      <c r="DF325" s="212"/>
      <c r="DG325" s="212"/>
      <c r="DK325"/>
      <c r="DL325"/>
      <c r="DM325" s="1"/>
      <c r="DN325" s="152"/>
      <c r="DO325" s="152"/>
      <c r="DQ325" s="212"/>
      <c r="DR325" s="212"/>
      <c r="DV325"/>
      <c r="DW325"/>
      <c r="DX325" s="1"/>
      <c r="DY325" s="152"/>
      <c r="DZ325" s="152"/>
      <c r="EB325" s="212"/>
      <c r="EC325" s="212"/>
      <c r="EJ325" s="152"/>
      <c r="EK325" s="152"/>
      <c r="EL325" s="212"/>
      <c r="EM325" s="212"/>
      <c r="EN325" s="212"/>
      <c r="EO325"/>
      <c r="EP325"/>
      <c r="EQ325"/>
      <c r="EU325" s="152"/>
      <c r="EV325" s="152"/>
      <c r="EW325" s="212"/>
      <c r="EX325" s="212"/>
      <c r="EY325" s="212"/>
      <c r="EZ325"/>
      <c r="FA325"/>
      <c r="FB325"/>
      <c r="FN325"/>
      <c r="FO325"/>
      <c r="FP325"/>
      <c r="FQ325"/>
      <c r="FR325"/>
      <c r="FS325"/>
      <c r="GD325"/>
      <c r="GE325"/>
      <c r="GF325"/>
      <c r="GG325"/>
      <c r="GH325"/>
      <c r="GI325"/>
      <c r="GU325"/>
      <c r="GV325"/>
      <c r="GW325"/>
      <c r="GX325"/>
      <c r="GY325"/>
      <c r="HI325"/>
      <c r="HK325"/>
      <c r="HL325"/>
      <c r="HM325"/>
      <c r="HN325"/>
      <c r="HO325"/>
      <c r="HQ325"/>
      <c r="HR325"/>
      <c r="HS325"/>
      <c r="HT325"/>
    </row>
    <row r="326" spans="47:228">
      <c r="AU326" s="1"/>
      <c r="AV326" s="152"/>
      <c r="AW326" s="152"/>
      <c r="AX326" s="212"/>
      <c r="AY326" s="212"/>
      <c r="AZ326" s="212"/>
      <c r="BA326"/>
      <c r="BB326"/>
      <c r="BC326"/>
      <c r="BD326"/>
      <c r="BE326"/>
      <c r="BF326" s="1"/>
      <c r="BG326" s="152"/>
      <c r="BH326" s="152"/>
      <c r="BI326" s="212"/>
      <c r="BJ326" s="212"/>
      <c r="BK326" s="212"/>
      <c r="BM326" s="1"/>
      <c r="BN326" s="152"/>
      <c r="BO326" s="152"/>
      <c r="BP326" s="212"/>
      <c r="BQ326" s="212"/>
      <c r="BR326" s="212"/>
      <c r="BS326"/>
      <c r="BT326"/>
      <c r="BU326"/>
      <c r="BX326" s="1"/>
      <c r="BY326" s="152"/>
      <c r="BZ326" s="152"/>
      <c r="CA326" s="212"/>
      <c r="CB326" s="212"/>
      <c r="CC326" s="212"/>
      <c r="CE326" s="1"/>
      <c r="CF326" s="290"/>
      <c r="CG326" s="290"/>
      <c r="CH326" s="212"/>
      <c r="CI326" s="212"/>
      <c r="CJ326" s="212"/>
      <c r="CL326"/>
      <c r="CM326"/>
      <c r="CQ326" s="1"/>
      <c r="CR326" s="152"/>
      <c r="CS326" s="152"/>
      <c r="CT326" s="212"/>
      <c r="CU326" s="212"/>
      <c r="CV326" s="212"/>
      <c r="CX326"/>
      <c r="CY326"/>
      <c r="CZ326"/>
      <c r="DA326"/>
      <c r="DB326" s="1"/>
      <c r="DC326" s="152"/>
      <c r="DD326" s="152"/>
      <c r="DE326" s="212"/>
      <c r="DF326" s="212"/>
      <c r="DG326" s="212"/>
      <c r="DK326"/>
      <c r="DL326"/>
      <c r="DM326" s="1"/>
      <c r="DN326" s="152"/>
      <c r="DO326" s="152"/>
      <c r="DQ326" s="212"/>
      <c r="DR326" s="212"/>
      <c r="DV326"/>
      <c r="DW326"/>
      <c r="DX326" s="1"/>
      <c r="DY326" s="152"/>
      <c r="DZ326" s="152"/>
      <c r="EB326" s="212"/>
      <c r="EC326" s="212"/>
      <c r="EJ326" s="152"/>
      <c r="EK326" s="152"/>
      <c r="EL326" s="212"/>
      <c r="EM326" s="212"/>
      <c r="EN326" s="212"/>
      <c r="EO326"/>
      <c r="EP326"/>
      <c r="EQ326"/>
      <c r="EU326" s="152"/>
      <c r="EV326" s="152"/>
      <c r="EW326" s="212"/>
      <c r="EX326" s="212"/>
      <c r="EY326" s="212"/>
      <c r="EZ326"/>
      <c r="FA326"/>
      <c r="FB326"/>
      <c r="FN326"/>
      <c r="FO326"/>
      <c r="FP326"/>
      <c r="FQ326"/>
      <c r="FR326"/>
      <c r="FS326"/>
      <c r="GD326"/>
      <c r="GE326"/>
      <c r="GF326"/>
      <c r="GG326"/>
      <c r="GH326"/>
      <c r="GI326"/>
      <c r="GU326"/>
      <c r="GV326"/>
      <c r="GW326"/>
      <c r="GX326"/>
      <c r="GY326"/>
      <c r="HI326"/>
      <c r="HK326"/>
      <c r="HL326"/>
      <c r="HM326"/>
      <c r="HN326"/>
      <c r="HO326"/>
      <c r="HQ326"/>
      <c r="HR326"/>
      <c r="HS326"/>
      <c r="HT326"/>
    </row>
    <row r="327" spans="47:228">
      <c r="AU327" s="1"/>
      <c r="AV327" s="152"/>
      <c r="AW327" s="152"/>
      <c r="AX327" s="212"/>
      <c r="AY327" s="212"/>
      <c r="AZ327" s="212"/>
      <c r="BA327"/>
      <c r="BB327"/>
      <c r="BC327"/>
      <c r="BD327"/>
      <c r="BE327"/>
      <c r="BF327" s="1"/>
      <c r="BG327" s="152"/>
      <c r="BH327" s="152"/>
      <c r="BI327" s="212"/>
      <c r="BJ327" s="212"/>
      <c r="BK327" s="212"/>
      <c r="BM327" s="1"/>
      <c r="BN327" s="152"/>
      <c r="BO327" s="152"/>
      <c r="BP327" s="212"/>
      <c r="BQ327" s="212"/>
      <c r="BR327" s="212"/>
      <c r="BS327"/>
      <c r="BT327"/>
      <c r="BU327"/>
      <c r="BX327" s="1"/>
      <c r="BY327" s="152"/>
      <c r="BZ327" s="152"/>
      <c r="CA327" s="212"/>
      <c r="CB327" s="212"/>
      <c r="CC327" s="212"/>
      <c r="CE327" s="1"/>
      <c r="CF327" s="290"/>
      <c r="CG327" s="290"/>
      <c r="CH327" s="212"/>
      <c r="CI327" s="212"/>
      <c r="CJ327" s="212"/>
      <c r="CL327"/>
      <c r="CM327"/>
      <c r="CQ327" s="1"/>
      <c r="CR327" s="152"/>
      <c r="CS327" s="152"/>
      <c r="CT327" s="212"/>
      <c r="CU327" s="212"/>
      <c r="CV327" s="212"/>
      <c r="CX327"/>
      <c r="CY327"/>
      <c r="CZ327"/>
      <c r="DA327"/>
      <c r="DB327" s="1"/>
      <c r="DC327" s="152"/>
      <c r="DD327" s="152"/>
      <c r="DE327" s="212"/>
      <c r="DF327" s="212"/>
      <c r="DG327" s="212"/>
      <c r="DK327"/>
      <c r="DL327"/>
      <c r="DM327" s="1"/>
      <c r="DN327" s="152"/>
      <c r="DO327" s="152"/>
      <c r="DQ327" s="212"/>
      <c r="DR327" s="212"/>
      <c r="DV327"/>
      <c r="DW327"/>
      <c r="DX327" s="1"/>
      <c r="DY327" s="152"/>
      <c r="DZ327" s="152"/>
      <c r="EB327" s="212"/>
      <c r="EC327" s="212"/>
      <c r="EJ327" s="152"/>
      <c r="EK327" s="152"/>
      <c r="EL327" s="212"/>
      <c r="EM327" s="212"/>
      <c r="EN327" s="212"/>
      <c r="EO327"/>
      <c r="EP327"/>
      <c r="EQ327"/>
      <c r="EU327" s="152"/>
      <c r="EV327" s="152"/>
      <c r="EW327" s="212"/>
      <c r="EX327" s="212"/>
      <c r="EY327" s="212"/>
      <c r="EZ327"/>
      <c r="FA327"/>
      <c r="FB327"/>
      <c r="FN327"/>
      <c r="FO327"/>
      <c r="FP327"/>
      <c r="FQ327"/>
      <c r="FR327"/>
      <c r="FS327"/>
      <c r="GD327"/>
      <c r="GE327"/>
      <c r="GF327"/>
      <c r="GG327"/>
      <c r="GH327"/>
      <c r="GI327"/>
      <c r="GU327"/>
      <c r="GV327"/>
      <c r="GW327"/>
      <c r="GX327"/>
      <c r="GY327"/>
      <c r="HI327"/>
      <c r="HK327"/>
      <c r="HL327"/>
      <c r="HM327"/>
      <c r="HN327"/>
      <c r="HO327"/>
      <c r="HQ327"/>
      <c r="HR327"/>
      <c r="HS327"/>
      <c r="HT327"/>
    </row>
    <row r="328" spans="47:228">
      <c r="AU328" s="1"/>
      <c r="AV328" s="152"/>
      <c r="AW328" s="152"/>
      <c r="AX328" s="212"/>
      <c r="AY328" s="212"/>
      <c r="AZ328" s="212"/>
      <c r="BA328"/>
      <c r="BB328"/>
      <c r="BC328"/>
      <c r="BD328"/>
      <c r="BE328"/>
      <c r="BF328" s="1"/>
      <c r="BG328" s="152"/>
      <c r="BH328" s="152"/>
      <c r="BI328" s="212"/>
      <c r="BJ328" s="212"/>
      <c r="BK328" s="212"/>
      <c r="BM328" s="1"/>
      <c r="BN328" s="152"/>
      <c r="BO328" s="152"/>
      <c r="BP328" s="212"/>
      <c r="BQ328" s="212"/>
      <c r="BR328" s="212"/>
      <c r="BS328"/>
      <c r="BT328"/>
      <c r="BU328"/>
      <c r="BX328" s="1"/>
      <c r="BY328" s="152"/>
      <c r="BZ328" s="152"/>
      <c r="CA328" s="212"/>
      <c r="CB328" s="212"/>
      <c r="CC328" s="212"/>
      <c r="CE328" s="1"/>
      <c r="CF328" s="290"/>
      <c r="CG328" s="290"/>
      <c r="CH328" s="212"/>
      <c r="CI328" s="212"/>
      <c r="CJ328" s="212"/>
      <c r="CL328"/>
      <c r="CM328"/>
      <c r="CQ328" s="1"/>
      <c r="CR328" s="152"/>
      <c r="CS328" s="152"/>
      <c r="CT328" s="212"/>
      <c r="CU328" s="212"/>
      <c r="CV328" s="212"/>
      <c r="CX328"/>
      <c r="CY328"/>
      <c r="CZ328"/>
      <c r="DA328"/>
      <c r="DB328" s="1"/>
      <c r="DC328" s="152"/>
      <c r="DD328" s="152"/>
      <c r="DE328" s="212"/>
      <c r="DF328" s="212"/>
      <c r="DG328" s="212"/>
      <c r="DK328"/>
      <c r="DL328"/>
      <c r="DM328" s="1"/>
      <c r="DN328" s="152"/>
      <c r="DO328" s="152"/>
      <c r="DQ328" s="212"/>
      <c r="DR328" s="212"/>
      <c r="DV328"/>
      <c r="DW328"/>
      <c r="DX328" s="1"/>
      <c r="DY328" s="152"/>
      <c r="DZ328" s="152"/>
      <c r="EB328" s="212"/>
      <c r="EC328" s="212"/>
      <c r="EJ328" s="152"/>
      <c r="EK328" s="152"/>
      <c r="EL328" s="212"/>
      <c r="EM328" s="212"/>
      <c r="EN328" s="212"/>
      <c r="EO328"/>
      <c r="EP328"/>
      <c r="EQ328"/>
      <c r="EU328" s="152"/>
      <c r="EV328" s="152"/>
      <c r="EW328" s="212"/>
      <c r="EX328" s="212"/>
      <c r="EY328" s="212"/>
      <c r="EZ328"/>
      <c r="FA328"/>
      <c r="FB328"/>
      <c r="FN328"/>
      <c r="FO328"/>
      <c r="FP328"/>
      <c r="FQ328"/>
      <c r="FR328"/>
      <c r="FS328"/>
      <c r="GD328"/>
      <c r="GE328"/>
      <c r="GF328"/>
      <c r="GG328"/>
      <c r="GH328"/>
      <c r="GI328"/>
      <c r="GU328"/>
      <c r="GV328"/>
      <c r="GW328"/>
      <c r="GX328"/>
      <c r="GY328"/>
      <c r="HI328"/>
      <c r="HK328"/>
      <c r="HL328"/>
      <c r="HM328"/>
      <c r="HN328"/>
      <c r="HO328"/>
      <c r="HQ328"/>
      <c r="HR328"/>
      <c r="HS328"/>
      <c r="HT328"/>
    </row>
    <row r="329" spans="47:228">
      <c r="AU329" s="1"/>
      <c r="AV329" s="152"/>
      <c r="AW329" s="152"/>
      <c r="AX329" s="212"/>
      <c r="AY329" s="212"/>
      <c r="AZ329" s="212"/>
      <c r="BA329"/>
      <c r="BB329"/>
      <c r="BC329"/>
      <c r="BD329"/>
      <c r="BE329"/>
      <c r="BF329" s="1"/>
      <c r="BG329" s="152"/>
      <c r="BH329" s="152"/>
      <c r="BI329" s="212"/>
      <c r="BJ329" s="212"/>
      <c r="BK329" s="212"/>
      <c r="BM329" s="1"/>
      <c r="BN329" s="152"/>
      <c r="BO329" s="152"/>
      <c r="BP329" s="212"/>
      <c r="BQ329" s="212"/>
      <c r="BR329" s="212"/>
      <c r="BS329"/>
      <c r="BT329"/>
      <c r="BU329"/>
      <c r="BX329" s="1"/>
      <c r="BY329" s="152"/>
      <c r="BZ329" s="152"/>
      <c r="CA329" s="212"/>
      <c r="CB329" s="212"/>
      <c r="CC329" s="212"/>
      <c r="CE329" s="1"/>
      <c r="CF329" s="290"/>
      <c r="CG329" s="290"/>
      <c r="CH329" s="212"/>
      <c r="CI329" s="212"/>
      <c r="CJ329" s="212"/>
      <c r="CL329"/>
      <c r="CM329"/>
      <c r="CQ329" s="1"/>
      <c r="CR329" s="152"/>
      <c r="CS329" s="152"/>
      <c r="CT329" s="212"/>
      <c r="CU329" s="212"/>
      <c r="CV329" s="212"/>
      <c r="CX329"/>
      <c r="CY329"/>
      <c r="CZ329"/>
      <c r="DA329"/>
      <c r="DB329" s="1"/>
      <c r="DC329" s="152"/>
      <c r="DD329" s="152"/>
      <c r="DE329" s="212"/>
      <c r="DF329" s="212"/>
      <c r="DG329" s="212"/>
      <c r="DK329"/>
      <c r="DL329"/>
      <c r="DM329" s="1"/>
      <c r="DN329" s="152"/>
      <c r="DO329" s="152"/>
      <c r="DQ329" s="212"/>
      <c r="DR329" s="212"/>
      <c r="DV329"/>
      <c r="DW329"/>
      <c r="DX329" s="1"/>
      <c r="DY329" s="152"/>
      <c r="DZ329" s="152"/>
      <c r="EB329" s="212"/>
      <c r="EC329" s="212"/>
      <c r="EJ329" s="152"/>
      <c r="EK329" s="152"/>
      <c r="EL329" s="212"/>
      <c r="EM329" s="212"/>
      <c r="EN329" s="212"/>
      <c r="EO329"/>
      <c r="EP329"/>
      <c r="EQ329"/>
      <c r="EU329" s="152"/>
      <c r="EV329" s="152"/>
      <c r="EW329" s="212"/>
      <c r="EX329" s="212"/>
      <c r="EY329" s="212"/>
      <c r="EZ329"/>
      <c r="FA329"/>
      <c r="FB329"/>
      <c r="FN329"/>
      <c r="FO329"/>
      <c r="FP329"/>
      <c r="FQ329"/>
      <c r="FR329"/>
      <c r="FS329"/>
      <c r="GD329"/>
      <c r="GE329"/>
      <c r="GF329"/>
      <c r="GG329"/>
      <c r="GH329"/>
      <c r="GI329"/>
      <c r="GU329"/>
      <c r="GV329"/>
      <c r="GW329"/>
      <c r="GX329"/>
      <c r="GY329"/>
      <c r="HI329"/>
      <c r="HK329"/>
      <c r="HL329"/>
      <c r="HM329"/>
      <c r="HN329"/>
      <c r="HO329"/>
      <c r="HQ329"/>
      <c r="HR329"/>
      <c r="HS329"/>
      <c r="HT329"/>
    </row>
    <row r="330" spans="47:228">
      <c r="AU330" s="1"/>
      <c r="AV330" s="152"/>
      <c r="AW330" s="152"/>
      <c r="AX330" s="212"/>
      <c r="AY330" s="212"/>
      <c r="AZ330" s="212"/>
      <c r="BA330"/>
      <c r="BB330"/>
      <c r="BC330"/>
      <c r="BD330"/>
      <c r="BE330"/>
      <c r="BF330" s="1"/>
      <c r="BG330" s="152"/>
      <c r="BH330" s="152"/>
      <c r="BI330" s="212"/>
      <c r="BJ330" s="212"/>
      <c r="BK330" s="212"/>
      <c r="BM330" s="1"/>
      <c r="BN330" s="152"/>
      <c r="BO330" s="152"/>
      <c r="BP330" s="212"/>
      <c r="BQ330" s="212"/>
      <c r="BR330" s="212"/>
      <c r="BS330"/>
      <c r="BT330"/>
      <c r="BU330"/>
      <c r="BX330" s="1"/>
      <c r="BY330" s="152"/>
      <c r="BZ330" s="152"/>
      <c r="CA330" s="212"/>
      <c r="CB330" s="212"/>
      <c r="CC330" s="212"/>
      <c r="CE330" s="1"/>
      <c r="CF330" s="290"/>
      <c r="CG330" s="290"/>
      <c r="CH330" s="212"/>
      <c r="CI330" s="212"/>
      <c r="CJ330" s="212"/>
      <c r="CL330"/>
      <c r="CM330"/>
      <c r="CQ330" s="1"/>
      <c r="CR330" s="152"/>
      <c r="CS330" s="152"/>
      <c r="CT330" s="212"/>
      <c r="CU330" s="212"/>
      <c r="CV330" s="212"/>
      <c r="CX330"/>
      <c r="CY330"/>
      <c r="CZ330"/>
      <c r="DA330"/>
      <c r="DB330" s="1"/>
      <c r="DC330" s="152"/>
      <c r="DD330" s="152"/>
      <c r="DE330" s="212"/>
      <c r="DF330" s="212"/>
      <c r="DG330" s="212"/>
      <c r="DK330"/>
      <c r="DL330"/>
      <c r="DM330" s="1"/>
      <c r="DN330" s="152"/>
      <c r="DO330" s="152"/>
      <c r="DQ330" s="212"/>
      <c r="DR330" s="212"/>
      <c r="DV330"/>
      <c r="DW330"/>
      <c r="DX330" s="1"/>
      <c r="DY330" s="152"/>
      <c r="DZ330" s="152"/>
      <c r="EB330" s="212"/>
      <c r="EC330" s="212"/>
      <c r="EJ330" s="152"/>
      <c r="EK330" s="152"/>
      <c r="EL330" s="212"/>
      <c r="EM330" s="212"/>
      <c r="EN330" s="212"/>
      <c r="EO330"/>
      <c r="EP330"/>
      <c r="EQ330"/>
      <c r="EU330" s="152"/>
      <c r="EV330" s="152"/>
      <c r="EW330" s="212"/>
      <c r="EX330" s="212"/>
      <c r="EY330" s="212"/>
      <c r="EZ330"/>
      <c r="FA330"/>
      <c r="FB330"/>
      <c r="FN330"/>
      <c r="FO330"/>
      <c r="FP330"/>
      <c r="FQ330"/>
      <c r="FR330"/>
      <c r="FS330"/>
      <c r="GD330"/>
      <c r="GE330"/>
      <c r="GF330"/>
      <c r="GG330"/>
      <c r="GH330"/>
      <c r="GI330"/>
      <c r="GU330"/>
      <c r="GV330"/>
      <c r="GW330"/>
      <c r="GX330"/>
      <c r="GY330"/>
      <c r="HI330"/>
      <c r="HK330"/>
      <c r="HL330"/>
      <c r="HM330"/>
      <c r="HN330"/>
      <c r="HO330"/>
      <c r="HQ330"/>
      <c r="HR330"/>
      <c r="HS330"/>
      <c r="HT330"/>
    </row>
    <row r="331" spans="47:228">
      <c r="AU331" s="1"/>
      <c r="AV331" s="152"/>
      <c r="AW331" s="152"/>
      <c r="AX331" s="212"/>
      <c r="AY331" s="212"/>
      <c r="AZ331" s="212"/>
      <c r="BA331"/>
      <c r="BB331"/>
      <c r="BC331"/>
      <c r="BD331"/>
      <c r="BE331"/>
      <c r="BF331" s="1"/>
      <c r="BG331" s="152"/>
      <c r="BH331" s="152"/>
      <c r="BI331" s="212"/>
      <c r="BJ331" s="212"/>
      <c r="BK331" s="212"/>
      <c r="BM331" s="1"/>
      <c r="BN331" s="152"/>
      <c r="BO331" s="152"/>
      <c r="BP331" s="212"/>
      <c r="BQ331" s="212"/>
      <c r="BR331" s="212"/>
      <c r="BS331"/>
      <c r="BT331"/>
      <c r="BU331"/>
      <c r="BX331" s="1"/>
      <c r="BY331" s="152"/>
      <c r="BZ331" s="152"/>
      <c r="CA331" s="212"/>
      <c r="CB331" s="212"/>
      <c r="CC331" s="212"/>
      <c r="CE331" s="1"/>
      <c r="CF331" s="290"/>
      <c r="CG331" s="290"/>
      <c r="CH331" s="212"/>
      <c r="CI331" s="212"/>
      <c r="CJ331" s="212"/>
      <c r="CL331"/>
      <c r="CM331"/>
      <c r="CQ331" s="1"/>
      <c r="CR331" s="152"/>
      <c r="CS331" s="152"/>
      <c r="CT331" s="212"/>
      <c r="CU331" s="212"/>
      <c r="CV331" s="212"/>
      <c r="CX331"/>
      <c r="CY331"/>
      <c r="CZ331"/>
      <c r="DA331"/>
      <c r="DB331" s="1"/>
      <c r="DC331" s="152"/>
      <c r="DD331" s="152"/>
      <c r="DE331" s="212"/>
      <c r="DF331" s="212"/>
      <c r="DG331" s="212"/>
      <c r="DK331"/>
      <c r="DL331"/>
      <c r="DM331" s="1"/>
      <c r="DN331" s="152"/>
      <c r="DO331" s="152"/>
      <c r="DQ331" s="212"/>
      <c r="DR331" s="212"/>
      <c r="DV331"/>
      <c r="DW331"/>
      <c r="DX331" s="1"/>
      <c r="DY331" s="152"/>
      <c r="DZ331" s="152"/>
      <c r="EB331" s="212"/>
      <c r="EC331" s="212"/>
      <c r="EJ331" s="152"/>
      <c r="EK331" s="152"/>
      <c r="EL331" s="212"/>
      <c r="EM331" s="212"/>
      <c r="EN331" s="212"/>
      <c r="EO331"/>
      <c r="EP331"/>
      <c r="EQ331"/>
      <c r="EU331" s="152"/>
      <c r="EV331" s="152"/>
      <c r="EW331" s="212"/>
      <c r="EX331" s="212"/>
      <c r="EY331" s="212"/>
      <c r="EZ331"/>
      <c r="FA331"/>
      <c r="FB331"/>
      <c r="FN331"/>
      <c r="FO331"/>
      <c r="FP331"/>
      <c r="FQ331"/>
      <c r="FR331"/>
      <c r="FS331"/>
      <c r="GD331"/>
      <c r="GE331"/>
      <c r="GF331"/>
      <c r="GG331"/>
      <c r="GH331"/>
      <c r="GI331"/>
      <c r="GU331"/>
      <c r="GV331"/>
      <c r="GW331"/>
      <c r="GX331"/>
      <c r="GY331"/>
      <c r="HI331"/>
      <c r="HK331"/>
      <c r="HL331"/>
      <c r="HM331"/>
      <c r="HN331"/>
      <c r="HO331"/>
      <c r="HQ331"/>
      <c r="HR331"/>
      <c r="HS331"/>
      <c r="HT331"/>
    </row>
    <row r="332" spans="47:228">
      <c r="AU332" s="1"/>
      <c r="AV332" s="152"/>
      <c r="AW332" s="152"/>
      <c r="AX332" s="212"/>
      <c r="AY332" s="212"/>
      <c r="AZ332" s="212"/>
      <c r="BA332"/>
      <c r="BB332"/>
      <c r="BC332"/>
      <c r="BD332"/>
      <c r="BE332"/>
      <c r="BF332" s="1"/>
      <c r="BG332" s="152"/>
      <c r="BH332" s="152"/>
      <c r="BI332" s="212"/>
      <c r="BJ332" s="212"/>
      <c r="BK332" s="212"/>
      <c r="BM332" s="1"/>
      <c r="BN332" s="152"/>
      <c r="BO332" s="152"/>
      <c r="BP332" s="212"/>
      <c r="BQ332" s="212"/>
      <c r="BR332" s="212"/>
      <c r="BS332"/>
      <c r="BT332"/>
      <c r="BU332"/>
      <c r="BX332" s="1"/>
      <c r="BY332" s="152"/>
      <c r="BZ332" s="152"/>
      <c r="CA332" s="212"/>
      <c r="CB332" s="212"/>
      <c r="CC332" s="212"/>
      <c r="CE332" s="1"/>
      <c r="CF332" s="290"/>
      <c r="CG332" s="290"/>
      <c r="CH332" s="212"/>
      <c r="CI332" s="212"/>
      <c r="CJ332" s="212"/>
      <c r="CL332"/>
      <c r="CM332"/>
      <c r="CQ332" s="1"/>
      <c r="CR332" s="152"/>
      <c r="CS332" s="152"/>
      <c r="CT332" s="212"/>
      <c r="CU332" s="212"/>
      <c r="CV332" s="212"/>
      <c r="CX332"/>
      <c r="CY332"/>
      <c r="CZ332"/>
      <c r="DA332"/>
      <c r="DB332" s="1"/>
      <c r="DC332" s="152"/>
      <c r="DD332" s="152"/>
      <c r="DE332" s="212"/>
      <c r="DF332" s="212"/>
      <c r="DG332" s="212"/>
      <c r="DK332"/>
      <c r="DL332"/>
      <c r="DM332" s="1"/>
      <c r="DN332" s="152"/>
      <c r="DO332" s="152"/>
      <c r="DQ332" s="212"/>
      <c r="DR332" s="212"/>
      <c r="DV332"/>
      <c r="DW332"/>
      <c r="DX332" s="1"/>
      <c r="DY332" s="152"/>
      <c r="DZ332" s="152"/>
      <c r="EB332" s="212"/>
      <c r="EC332" s="212"/>
      <c r="EJ332" s="152"/>
      <c r="EK332" s="152"/>
      <c r="EL332" s="212"/>
      <c r="EM332" s="212"/>
      <c r="EN332" s="212"/>
      <c r="EO332"/>
      <c r="EP332"/>
      <c r="EQ332"/>
      <c r="EU332" s="152"/>
      <c r="EV332" s="152"/>
      <c r="EW332" s="212"/>
      <c r="EX332" s="212"/>
      <c r="EY332" s="212"/>
      <c r="EZ332"/>
      <c r="FA332"/>
      <c r="FB332"/>
      <c r="FN332"/>
      <c r="FO332"/>
      <c r="FP332"/>
      <c r="FQ332"/>
      <c r="FR332"/>
      <c r="FS332"/>
      <c r="GD332"/>
      <c r="GE332"/>
      <c r="GF332"/>
      <c r="GG332"/>
      <c r="GH332"/>
      <c r="GI332"/>
      <c r="GU332"/>
      <c r="GV332"/>
      <c r="GW332"/>
      <c r="GX332"/>
      <c r="GY332"/>
      <c r="HI332"/>
      <c r="HK332"/>
      <c r="HL332"/>
      <c r="HM332"/>
      <c r="HN332"/>
      <c r="HO332"/>
      <c r="HQ332"/>
      <c r="HR332"/>
      <c r="HS332"/>
      <c r="HT332"/>
    </row>
    <row r="333" spans="47:228">
      <c r="AU333" s="1"/>
      <c r="AV333" s="152"/>
      <c r="AW333" s="152"/>
      <c r="AX333" s="212"/>
      <c r="AY333" s="212"/>
      <c r="AZ333" s="212"/>
      <c r="BA333"/>
      <c r="BB333"/>
      <c r="BC333"/>
      <c r="BD333"/>
      <c r="BE333"/>
      <c r="BF333" s="1"/>
      <c r="BG333" s="152"/>
      <c r="BH333" s="152"/>
      <c r="BI333" s="212"/>
      <c r="BJ333" s="212"/>
      <c r="BK333" s="212"/>
      <c r="BM333" s="1"/>
      <c r="BN333" s="152"/>
      <c r="BO333" s="152"/>
      <c r="BP333" s="212"/>
      <c r="BQ333" s="212"/>
      <c r="BR333" s="212"/>
      <c r="BS333"/>
      <c r="BT333"/>
      <c r="BU333"/>
      <c r="BX333" s="1"/>
      <c r="BY333" s="152"/>
      <c r="BZ333" s="152"/>
      <c r="CA333" s="212"/>
      <c r="CB333" s="212"/>
      <c r="CC333" s="212"/>
      <c r="CE333" s="1"/>
      <c r="CF333" s="290"/>
      <c r="CG333" s="290"/>
      <c r="CH333" s="212"/>
      <c r="CI333" s="212"/>
      <c r="CJ333" s="212"/>
      <c r="CL333"/>
      <c r="CM333"/>
      <c r="CQ333" s="1"/>
      <c r="CR333" s="152"/>
      <c r="CS333" s="152"/>
      <c r="CT333" s="212"/>
      <c r="CU333" s="212"/>
      <c r="CV333" s="212"/>
      <c r="CX333"/>
      <c r="CY333"/>
      <c r="CZ333"/>
      <c r="DA333"/>
      <c r="DB333" s="1"/>
      <c r="DC333" s="152"/>
      <c r="DD333" s="152"/>
      <c r="DE333" s="212"/>
      <c r="DF333" s="212"/>
      <c r="DG333" s="212"/>
      <c r="DK333"/>
      <c r="DL333"/>
      <c r="DM333" s="1"/>
      <c r="DN333" s="152"/>
      <c r="DO333" s="152"/>
      <c r="DQ333" s="212"/>
      <c r="DR333" s="212"/>
      <c r="DV333"/>
      <c r="DW333"/>
      <c r="DX333" s="1"/>
      <c r="DY333" s="152"/>
      <c r="DZ333" s="152"/>
      <c r="EB333" s="212"/>
      <c r="EC333" s="212"/>
      <c r="EJ333" s="152"/>
      <c r="EK333" s="152"/>
      <c r="EL333" s="212"/>
      <c r="EM333" s="212"/>
      <c r="EN333" s="212"/>
      <c r="EO333"/>
      <c r="EP333"/>
      <c r="EQ333"/>
      <c r="EU333" s="152"/>
      <c r="EV333" s="152"/>
      <c r="EW333" s="212"/>
      <c r="EX333" s="212"/>
      <c r="EY333" s="212"/>
      <c r="EZ333"/>
      <c r="FA333"/>
      <c r="FB333"/>
      <c r="FN333"/>
      <c r="FO333"/>
      <c r="FP333"/>
      <c r="FQ333"/>
      <c r="FR333"/>
      <c r="FS333"/>
      <c r="GD333"/>
      <c r="GE333"/>
      <c r="GF333"/>
      <c r="GG333"/>
      <c r="GH333"/>
      <c r="GI333"/>
      <c r="GU333"/>
      <c r="GV333"/>
      <c r="GW333"/>
      <c r="GX333"/>
      <c r="GY333"/>
      <c r="HI333"/>
      <c r="HK333"/>
      <c r="HL333"/>
      <c r="HM333"/>
      <c r="HN333"/>
      <c r="HO333"/>
      <c r="HQ333"/>
      <c r="HR333"/>
      <c r="HS333"/>
      <c r="HT333"/>
    </row>
    <row r="334" spans="47:228">
      <c r="AU334" s="1"/>
      <c r="AV334" s="152"/>
      <c r="AW334" s="152"/>
      <c r="AX334" s="212"/>
      <c r="AY334" s="212"/>
      <c r="AZ334" s="212"/>
      <c r="BA334"/>
      <c r="BB334"/>
      <c r="BC334"/>
      <c r="BD334"/>
      <c r="BE334"/>
      <c r="BF334" s="1"/>
      <c r="BG334" s="152"/>
      <c r="BH334" s="152"/>
      <c r="BI334" s="212"/>
      <c r="BJ334" s="212"/>
      <c r="BK334" s="212"/>
      <c r="BM334" s="1"/>
      <c r="BN334" s="152"/>
      <c r="BO334" s="152"/>
      <c r="BP334" s="212"/>
      <c r="BQ334" s="212"/>
      <c r="BR334" s="212"/>
      <c r="BS334"/>
      <c r="BT334"/>
      <c r="BU334"/>
      <c r="BX334" s="1"/>
      <c r="BY334" s="152"/>
      <c r="BZ334" s="152"/>
      <c r="CA334" s="212"/>
      <c r="CB334" s="212"/>
      <c r="CC334" s="212"/>
      <c r="CE334" s="1"/>
      <c r="CF334" s="290"/>
      <c r="CG334" s="290"/>
      <c r="CH334" s="212"/>
      <c r="CI334" s="212"/>
      <c r="CJ334" s="212"/>
      <c r="CL334"/>
      <c r="CM334"/>
      <c r="CQ334" s="1"/>
      <c r="CR334" s="152"/>
      <c r="CS334" s="152"/>
      <c r="CT334" s="212"/>
      <c r="CU334" s="212"/>
      <c r="CV334" s="212"/>
      <c r="CX334"/>
      <c r="CY334"/>
      <c r="CZ334"/>
      <c r="DA334"/>
      <c r="DB334" s="1"/>
      <c r="DC334" s="152"/>
      <c r="DD334" s="152"/>
      <c r="DE334" s="212"/>
      <c r="DF334" s="212"/>
      <c r="DG334" s="212"/>
      <c r="DK334"/>
      <c r="DL334"/>
      <c r="DM334" s="1"/>
      <c r="DN334" s="152"/>
      <c r="DO334" s="152"/>
      <c r="DQ334" s="212"/>
      <c r="DR334" s="212"/>
      <c r="DV334"/>
      <c r="DW334"/>
      <c r="DX334" s="1"/>
      <c r="DY334" s="152"/>
      <c r="DZ334" s="152"/>
      <c r="EB334" s="212"/>
      <c r="EC334" s="212"/>
      <c r="EJ334" s="152"/>
      <c r="EK334" s="152"/>
      <c r="EL334" s="212"/>
      <c r="EM334" s="212"/>
      <c r="EN334" s="212"/>
      <c r="EO334"/>
      <c r="EP334"/>
      <c r="EQ334"/>
      <c r="EU334" s="152"/>
      <c r="EV334" s="152"/>
      <c r="EW334" s="212"/>
      <c r="EX334" s="212"/>
      <c r="EY334" s="212"/>
      <c r="EZ334"/>
      <c r="FA334"/>
      <c r="FB334"/>
      <c r="FN334"/>
      <c r="FO334"/>
      <c r="FP334"/>
      <c r="FQ334"/>
      <c r="FR334"/>
      <c r="FS334"/>
      <c r="GD334"/>
      <c r="GE334"/>
      <c r="GF334"/>
      <c r="GG334"/>
      <c r="GH334"/>
      <c r="GI334"/>
      <c r="GU334"/>
      <c r="GV334"/>
      <c r="GW334"/>
      <c r="GX334"/>
      <c r="GY334"/>
      <c r="HI334"/>
      <c r="HK334"/>
      <c r="HL334"/>
      <c r="HM334"/>
      <c r="HN334"/>
      <c r="HO334"/>
      <c r="HQ334"/>
      <c r="HR334"/>
      <c r="HS334"/>
      <c r="HT334"/>
    </row>
    <row r="335" spans="47:228">
      <c r="AU335" s="1"/>
      <c r="AV335" s="152"/>
      <c r="AW335" s="152"/>
      <c r="AX335" s="212"/>
      <c r="AY335" s="212"/>
      <c r="AZ335" s="212"/>
      <c r="BA335"/>
      <c r="BB335"/>
      <c r="BC335"/>
      <c r="BD335"/>
      <c r="BE335"/>
      <c r="BF335" s="1"/>
      <c r="BG335" s="152"/>
      <c r="BH335" s="152"/>
      <c r="BI335" s="212"/>
      <c r="BJ335" s="212"/>
      <c r="BK335" s="212"/>
      <c r="BM335" s="1"/>
      <c r="BN335" s="152"/>
      <c r="BO335" s="152"/>
      <c r="BP335" s="212"/>
      <c r="BQ335" s="212"/>
      <c r="BR335" s="212"/>
      <c r="BS335"/>
      <c r="BT335"/>
      <c r="BU335"/>
      <c r="BX335" s="1"/>
      <c r="BY335" s="152"/>
      <c r="BZ335" s="152"/>
      <c r="CA335" s="212"/>
      <c r="CB335" s="212"/>
      <c r="CC335" s="212"/>
      <c r="CE335" s="1"/>
      <c r="CF335" s="290"/>
      <c r="CG335" s="290"/>
      <c r="CH335" s="212"/>
      <c r="CI335" s="212"/>
      <c r="CJ335" s="212"/>
      <c r="CL335"/>
      <c r="CM335"/>
      <c r="CQ335" s="1"/>
      <c r="CR335" s="152"/>
      <c r="CS335" s="152"/>
      <c r="CT335" s="212"/>
      <c r="CU335" s="212"/>
      <c r="CV335" s="212"/>
      <c r="CX335"/>
      <c r="CY335"/>
      <c r="CZ335"/>
      <c r="DA335"/>
      <c r="DB335" s="1"/>
      <c r="DC335" s="152"/>
      <c r="DD335" s="152"/>
      <c r="DE335" s="212"/>
      <c r="DF335" s="212"/>
      <c r="DG335" s="212"/>
      <c r="DK335"/>
      <c r="DL335"/>
      <c r="DM335" s="1"/>
      <c r="DN335" s="152"/>
      <c r="DO335" s="152"/>
      <c r="DQ335" s="212"/>
      <c r="DR335" s="212"/>
      <c r="DV335"/>
      <c r="DW335"/>
      <c r="DX335" s="1"/>
      <c r="DY335" s="152"/>
      <c r="DZ335" s="152"/>
      <c r="EB335" s="212"/>
      <c r="EC335" s="212"/>
      <c r="EJ335" s="152"/>
      <c r="EK335" s="152"/>
      <c r="EL335" s="212"/>
      <c r="EM335" s="212"/>
      <c r="EN335" s="212"/>
      <c r="EO335"/>
      <c r="EP335"/>
      <c r="EQ335"/>
      <c r="EU335" s="152"/>
      <c r="EV335" s="152"/>
      <c r="EW335" s="212"/>
      <c r="EX335" s="212"/>
      <c r="EY335" s="212"/>
      <c r="EZ335"/>
      <c r="FA335"/>
      <c r="FB335"/>
      <c r="FN335"/>
      <c r="FO335"/>
      <c r="FP335"/>
      <c r="FQ335"/>
      <c r="FR335"/>
      <c r="FS335"/>
      <c r="GD335"/>
      <c r="GE335"/>
      <c r="GF335"/>
      <c r="GG335"/>
      <c r="GH335"/>
      <c r="GI335"/>
      <c r="GU335"/>
      <c r="GV335"/>
      <c r="GW335"/>
      <c r="GX335"/>
      <c r="GY335"/>
      <c r="HI335"/>
      <c r="HK335"/>
      <c r="HL335"/>
      <c r="HM335"/>
      <c r="HN335"/>
      <c r="HO335"/>
      <c r="HQ335"/>
      <c r="HR335"/>
      <c r="HS335"/>
      <c r="HT335"/>
    </row>
    <row r="336" spans="47:228">
      <c r="AU336" s="1"/>
      <c r="AV336" s="152"/>
      <c r="AW336" s="152"/>
      <c r="AX336" s="212"/>
      <c r="AY336" s="212"/>
      <c r="AZ336" s="212"/>
      <c r="BA336"/>
      <c r="BB336"/>
      <c r="BC336"/>
      <c r="BD336"/>
      <c r="BE336"/>
      <c r="BF336" s="1"/>
      <c r="BG336" s="152"/>
      <c r="BH336" s="152"/>
      <c r="BI336" s="212"/>
      <c r="BJ336" s="212"/>
      <c r="BK336" s="212"/>
      <c r="BM336" s="1"/>
      <c r="BN336" s="152"/>
      <c r="BO336" s="152"/>
      <c r="BP336" s="212"/>
      <c r="BQ336" s="212"/>
      <c r="BR336" s="212"/>
      <c r="BS336"/>
      <c r="BT336"/>
      <c r="BU336"/>
      <c r="BX336" s="1"/>
      <c r="BY336" s="152"/>
      <c r="BZ336" s="152"/>
      <c r="CA336" s="212"/>
      <c r="CB336" s="212"/>
      <c r="CC336" s="212"/>
      <c r="CE336" s="1"/>
      <c r="CF336" s="290"/>
      <c r="CG336" s="290"/>
      <c r="CH336" s="212"/>
      <c r="CI336" s="212"/>
      <c r="CJ336" s="212"/>
      <c r="CL336"/>
      <c r="CM336"/>
      <c r="CQ336" s="1"/>
      <c r="CR336" s="152"/>
      <c r="CS336" s="152"/>
      <c r="CT336" s="212"/>
      <c r="CU336" s="212"/>
      <c r="CV336" s="212"/>
      <c r="CX336"/>
      <c r="CY336"/>
      <c r="CZ336"/>
      <c r="DA336"/>
      <c r="DB336" s="1"/>
      <c r="DC336" s="152"/>
      <c r="DD336" s="152"/>
      <c r="DE336" s="212"/>
      <c r="DF336" s="212"/>
      <c r="DG336" s="212"/>
      <c r="DK336"/>
      <c r="DL336"/>
      <c r="DM336" s="1"/>
      <c r="DN336" s="152"/>
      <c r="DO336" s="152"/>
      <c r="DQ336" s="212"/>
      <c r="DR336" s="212"/>
      <c r="DV336"/>
      <c r="DW336"/>
      <c r="DX336" s="1"/>
      <c r="DY336" s="152"/>
      <c r="DZ336" s="152"/>
      <c r="EB336" s="212"/>
      <c r="EC336" s="212"/>
      <c r="EJ336" s="152"/>
      <c r="EK336" s="152"/>
      <c r="EL336" s="212"/>
      <c r="EM336" s="212"/>
      <c r="EN336" s="212"/>
      <c r="EO336"/>
      <c r="EP336"/>
      <c r="EQ336"/>
      <c r="EU336" s="152"/>
      <c r="EV336" s="152"/>
      <c r="EW336" s="212"/>
      <c r="EX336" s="212"/>
      <c r="EY336" s="212"/>
      <c r="EZ336"/>
      <c r="FA336"/>
      <c r="FB336"/>
      <c r="FN336"/>
      <c r="FO336"/>
      <c r="FP336"/>
      <c r="FQ336"/>
      <c r="FR336"/>
      <c r="FS336"/>
      <c r="GD336"/>
      <c r="GE336"/>
      <c r="GF336"/>
      <c r="GG336"/>
      <c r="GH336"/>
      <c r="GI336"/>
      <c r="GU336"/>
      <c r="GV336"/>
      <c r="GW336"/>
      <c r="GX336"/>
      <c r="GY336"/>
      <c r="HI336"/>
      <c r="HK336"/>
      <c r="HL336"/>
      <c r="HM336"/>
      <c r="HN336"/>
      <c r="HO336"/>
      <c r="HQ336"/>
      <c r="HR336"/>
      <c r="HS336"/>
      <c r="HT336"/>
    </row>
    <row r="337" spans="47:228">
      <c r="AU337" s="1"/>
      <c r="AV337" s="152"/>
      <c r="AW337" s="152"/>
      <c r="AX337" s="212"/>
      <c r="AY337" s="212"/>
      <c r="AZ337" s="212"/>
      <c r="BA337"/>
      <c r="BB337"/>
      <c r="BC337"/>
      <c r="BD337"/>
      <c r="BE337"/>
      <c r="BF337" s="1"/>
      <c r="BG337" s="152"/>
      <c r="BH337" s="152"/>
      <c r="BI337" s="212"/>
      <c r="BJ337" s="212"/>
      <c r="BK337" s="212"/>
      <c r="BM337" s="1"/>
      <c r="BN337" s="152"/>
      <c r="BO337" s="152"/>
      <c r="BP337" s="212"/>
      <c r="BQ337" s="212"/>
      <c r="BR337" s="212"/>
      <c r="BS337"/>
      <c r="BT337"/>
      <c r="BU337"/>
      <c r="BX337" s="1"/>
      <c r="BY337" s="152"/>
      <c r="BZ337" s="152"/>
      <c r="CA337" s="212"/>
      <c r="CB337" s="212"/>
      <c r="CC337" s="212"/>
      <c r="CE337" s="1"/>
      <c r="CF337" s="290"/>
      <c r="CG337" s="290"/>
      <c r="CH337" s="212"/>
      <c r="CI337" s="212"/>
      <c r="CJ337" s="212"/>
      <c r="CL337"/>
      <c r="CM337"/>
      <c r="CQ337" s="1"/>
      <c r="CR337" s="152"/>
      <c r="CS337" s="152"/>
      <c r="CT337" s="212"/>
      <c r="CU337" s="212"/>
      <c r="CV337" s="212"/>
      <c r="CX337"/>
      <c r="CY337"/>
      <c r="CZ337"/>
      <c r="DA337"/>
      <c r="DB337" s="1"/>
      <c r="DC337" s="152"/>
      <c r="DD337" s="152"/>
      <c r="DE337" s="212"/>
      <c r="DF337" s="212"/>
      <c r="DG337" s="212"/>
      <c r="DK337"/>
      <c r="DL337"/>
      <c r="DM337" s="1"/>
      <c r="DN337" s="152"/>
      <c r="DO337" s="152"/>
      <c r="DQ337" s="212"/>
      <c r="DR337" s="212"/>
      <c r="DV337"/>
      <c r="DW337"/>
      <c r="DX337" s="1"/>
      <c r="DY337" s="152"/>
      <c r="DZ337" s="152"/>
      <c r="EB337" s="212"/>
      <c r="EC337" s="212"/>
      <c r="EJ337" s="152"/>
      <c r="EK337" s="152"/>
      <c r="EL337" s="212"/>
      <c r="EM337" s="212"/>
      <c r="EN337" s="212"/>
      <c r="EO337"/>
      <c r="EP337"/>
      <c r="EQ337"/>
      <c r="EU337" s="152"/>
      <c r="EV337" s="152"/>
      <c r="EW337" s="212"/>
      <c r="EX337" s="212"/>
      <c r="EY337" s="212"/>
      <c r="EZ337"/>
      <c r="FA337"/>
      <c r="FB337"/>
      <c r="FN337"/>
      <c r="FO337"/>
      <c r="FP337"/>
      <c r="FQ337"/>
      <c r="FR337"/>
      <c r="FS337"/>
      <c r="GD337"/>
      <c r="GE337"/>
      <c r="GF337"/>
      <c r="GG337"/>
      <c r="GH337"/>
      <c r="GI337"/>
      <c r="GU337"/>
      <c r="GV337"/>
      <c r="GW337"/>
      <c r="GX337"/>
      <c r="GY337"/>
      <c r="HI337"/>
      <c r="HK337"/>
      <c r="HL337"/>
      <c r="HM337"/>
      <c r="HN337"/>
      <c r="HO337"/>
      <c r="HQ337"/>
      <c r="HR337"/>
      <c r="HS337"/>
      <c r="HT337"/>
    </row>
    <row r="338" spans="47:228">
      <c r="AU338" s="1"/>
      <c r="AV338" s="152"/>
      <c r="AW338" s="152"/>
      <c r="AX338" s="212"/>
      <c r="AY338" s="212"/>
      <c r="AZ338" s="212"/>
      <c r="BA338"/>
      <c r="BB338"/>
      <c r="BC338"/>
      <c r="BD338"/>
      <c r="BE338"/>
      <c r="BF338" s="1"/>
      <c r="BG338" s="152"/>
      <c r="BH338" s="152"/>
      <c r="BI338" s="212"/>
      <c r="BJ338" s="212"/>
      <c r="BK338" s="212"/>
      <c r="BM338" s="1"/>
      <c r="BN338" s="152"/>
      <c r="BO338" s="152"/>
      <c r="BP338" s="212"/>
      <c r="BQ338" s="212"/>
      <c r="BR338" s="212"/>
      <c r="BS338"/>
      <c r="BT338"/>
      <c r="BU338"/>
      <c r="BX338" s="1"/>
      <c r="BY338" s="152"/>
      <c r="BZ338" s="152"/>
      <c r="CA338" s="212"/>
      <c r="CB338" s="212"/>
      <c r="CC338" s="212"/>
      <c r="CE338" s="1"/>
      <c r="CF338" s="290"/>
      <c r="CG338" s="290"/>
      <c r="CH338" s="212"/>
      <c r="CI338" s="212"/>
      <c r="CJ338" s="212"/>
      <c r="CL338"/>
      <c r="CM338"/>
      <c r="CQ338" s="1"/>
      <c r="CR338" s="152"/>
      <c r="CS338" s="152"/>
      <c r="CT338" s="212"/>
      <c r="CU338" s="212"/>
      <c r="CV338" s="212"/>
      <c r="CX338"/>
      <c r="CY338"/>
      <c r="CZ338"/>
      <c r="DA338"/>
      <c r="DB338" s="1"/>
      <c r="DC338" s="152"/>
      <c r="DD338" s="152"/>
      <c r="DE338" s="212"/>
      <c r="DF338" s="212"/>
      <c r="DG338" s="212"/>
      <c r="DK338"/>
      <c r="DL338"/>
      <c r="DM338" s="1"/>
      <c r="DN338" s="152"/>
      <c r="DO338" s="152"/>
      <c r="DQ338" s="212"/>
      <c r="DR338" s="212"/>
      <c r="DV338"/>
      <c r="DW338"/>
      <c r="DX338" s="1"/>
      <c r="DY338" s="152"/>
      <c r="DZ338" s="152"/>
      <c r="EB338" s="212"/>
      <c r="EC338" s="212"/>
      <c r="EJ338" s="152"/>
      <c r="EK338" s="152"/>
      <c r="EL338" s="212"/>
      <c r="EM338" s="212"/>
      <c r="EN338" s="212"/>
      <c r="EO338"/>
      <c r="EP338"/>
      <c r="EQ338"/>
      <c r="EU338" s="152"/>
      <c r="EV338" s="152"/>
      <c r="EW338" s="212"/>
      <c r="EX338" s="212"/>
      <c r="EY338" s="212"/>
      <c r="EZ338"/>
      <c r="FA338"/>
      <c r="FB338"/>
      <c r="FN338"/>
      <c r="FO338"/>
      <c r="FP338"/>
      <c r="FQ338"/>
      <c r="FR338"/>
      <c r="FS338"/>
      <c r="GD338"/>
      <c r="GE338"/>
      <c r="GF338"/>
      <c r="GG338"/>
      <c r="GH338"/>
      <c r="GI338"/>
      <c r="GU338"/>
      <c r="GV338"/>
      <c r="GW338"/>
      <c r="GX338"/>
      <c r="GY338"/>
      <c r="HI338"/>
      <c r="HK338"/>
      <c r="HL338"/>
      <c r="HM338"/>
      <c r="HN338"/>
      <c r="HO338"/>
      <c r="HQ338"/>
      <c r="HR338"/>
      <c r="HS338"/>
      <c r="HT338"/>
    </row>
    <row r="339" spans="47:228">
      <c r="AU339" s="1"/>
      <c r="AV339" s="152"/>
      <c r="AW339" s="152"/>
      <c r="AX339" s="212"/>
      <c r="AY339" s="212"/>
      <c r="AZ339" s="212"/>
      <c r="BA339"/>
      <c r="BB339"/>
      <c r="BC339"/>
      <c r="BD339"/>
      <c r="BE339"/>
      <c r="BF339" s="1"/>
      <c r="BG339" s="152"/>
      <c r="BH339" s="152"/>
      <c r="BI339" s="212"/>
      <c r="BJ339" s="212"/>
      <c r="BK339" s="212"/>
      <c r="BM339" s="1"/>
      <c r="BN339" s="152"/>
      <c r="BO339" s="152"/>
      <c r="BP339" s="212"/>
      <c r="BQ339" s="212"/>
      <c r="BR339" s="212"/>
      <c r="BS339"/>
      <c r="BT339"/>
      <c r="BU339"/>
      <c r="BX339" s="1"/>
      <c r="BY339" s="152"/>
      <c r="BZ339" s="152"/>
      <c r="CA339" s="212"/>
      <c r="CB339" s="212"/>
      <c r="CC339" s="212"/>
      <c r="CE339" s="1"/>
      <c r="CF339" s="290"/>
      <c r="CG339" s="290"/>
      <c r="CH339" s="212"/>
      <c r="CI339" s="212"/>
      <c r="CJ339" s="212"/>
      <c r="CL339"/>
      <c r="CM339"/>
      <c r="CQ339" s="1"/>
      <c r="CR339" s="152"/>
      <c r="CS339" s="152"/>
      <c r="CT339" s="212"/>
      <c r="CU339" s="212"/>
      <c r="CV339" s="212"/>
      <c r="CX339"/>
      <c r="CY339"/>
      <c r="CZ339"/>
      <c r="DA339"/>
      <c r="DB339" s="1"/>
      <c r="DC339" s="152"/>
      <c r="DD339" s="152"/>
      <c r="DE339" s="212"/>
      <c r="DF339" s="212"/>
      <c r="DG339" s="212"/>
      <c r="DK339"/>
      <c r="DL339"/>
      <c r="DM339" s="1"/>
      <c r="DN339" s="152"/>
      <c r="DO339" s="152"/>
      <c r="DQ339" s="212"/>
      <c r="DR339" s="212"/>
      <c r="DV339"/>
      <c r="DW339"/>
      <c r="DX339" s="1"/>
      <c r="DY339" s="152"/>
      <c r="DZ339" s="152"/>
      <c r="EB339" s="212"/>
      <c r="EC339" s="212"/>
      <c r="EJ339" s="152"/>
      <c r="EK339" s="152"/>
      <c r="EL339" s="212"/>
      <c r="EM339" s="212"/>
      <c r="EN339" s="212"/>
      <c r="EO339"/>
      <c r="EP339"/>
      <c r="EQ339"/>
      <c r="EU339" s="152"/>
      <c r="EV339" s="152"/>
      <c r="EW339" s="212"/>
      <c r="EX339" s="212"/>
      <c r="EY339" s="212"/>
      <c r="EZ339"/>
      <c r="FA339"/>
      <c r="FB339"/>
      <c r="FN339"/>
      <c r="FO339"/>
      <c r="FP339"/>
      <c r="FQ339"/>
      <c r="FR339"/>
      <c r="FS339"/>
      <c r="GD339"/>
      <c r="GE339"/>
      <c r="GF339"/>
      <c r="GG339"/>
      <c r="GH339"/>
      <c r="GI339"/>
      <c r="GU339"/>
      <c r="GV339"/>
      <c r="GW339"/>
      <c r="GX339"/>
      <c r="GY339"/>
      <c r="HI339"/>
      <c r="HK339"/>
      <c r="HL339"/>
      <c r="HM339"/>
      <c r="HN339"/>
      <c r="HO339"/>
      <c r="HQ339"/>
      <c r="HR339"/>
      <c r="HS339"/>
      <c r="HT339"/>
    </row>
    <row r="340" spans="47:228">
      <c r="AU340" s="1"/>
      <c r="AV340" s="152"/>
      <c r="AW340" s="152"/>
      <c r="AX340" s="212"/>
      <c r="AY340" s="212"/>
      <c r="AZ340" s="212"/>
      <c r="BA340"/>
      <c r="BB340"/>
      <c r="BC340"/>
      <c r="BD340"/>
      <c r="BE340"/>
      <c r="BF340" s="1"/>
      <c r="BG340" s="152"/>
      <c r="BH340" s="152"/>
      <c r="BI340" s="212"/>
      <c r="BJ340" s="212"/>
      <c r="BK340" s="212"/>
      <c r="BM340" s="1"/>
      <c r="BN340" s="152"/>
      <c r="BO340" s="152"/>
      <c r="BP340" s="212"/>
      <c r="BQ340" s="212"/>
      <c r="BR340" s="212"/>
      <c r="BS340"/>
      <c r="BT340"/>
      <c r="BU340"/>
      <c r="BX340" s="1"/>
      <c r="BY340" s="152"/>
      <c r="BZ340" s="152"/>
      <c r="CA340" s="212"/>
      <c r="CB340" s="212"/>
      <c r="CC340" s="212"/>
      <c r="CE340" s="1"/>
      <c r="CF340" s="290"/>
      <c r="CG340" s="290"/>
      <c r="CH340" s="212"/>
      <c r="CI340" s="212"/>
      <c r="CJ340" s="212"/>
      <c r="CL340"/>
      <c r="CM340"/>
      <c r="CQ340" s="1"/>
      <c r="CR340" s="152"/>
      <c r="CS340" s="152"/>
      <c r="CT340" s="212"/>
      <c r="CU340" s="212"/>
      <c r="CV340" s="212"/>
      <c r="CX340"/>
      <c r="CY340"/>
      <c r="CZ340"/>
      <c r="DA340"/>
      <c r="DB340" s="1"/>
      <c r="DC340" s="152"/>
      <c r="DD340" s="152"/>
      <c r="DE340" s="212"/>
      <c r="DF340" s="212"/>
      <c r="DG340" s="212"/>
      <c r="DK340"/>
      <c r="DL340"/>
      <c r="DM340" s="1"/>
      <c r="DN340" s="152"/>
      <c r="DO340" s="152"/>
      <c r="DQ340" s="212"/>
      <c r="DR340" s="212"/>
      <c r="DV340"/>
      <c r="DW340"/>
      <c r="DX340" s="1"/>
      <c r="DY340" s="152"/>
      <c r="DZ340" s="152"/>
      <c r="EB340" s="212"/>
      <c r="EC340" s="212"/>
      <c r="EJ340" s="152"/>
      <c r="EK340" s="152"/>
      <c r="EL340" s="212"/>
      <c r="EM340" s="212"/>
      <c r="EN340" s="212"/>
      <c r="EO340"/>
      <c r="EP340"/>
      <c r="EQ340"/>
      <c r="EU340" s="152"/>
      <c r="EV340" s="152"/>
      <c r="EW340" s="212"/>
      <c r="EX340" s="212"/>
      <c r="EY340" s="212"/>
      <c r="EZ340"/>
      <c r="FA340"/>
      <c r="FB340"/>
      <c r="FN340"/>
      <c r="FO340"/>
      <c r="FP340"/>
      <c r="FQ340"/>
      <c r="FR340"/>
      <c r="FS340"/>
      <c r="GD340"/>
      <c r="GE340"/>
      <c r="GF340"/>
      <c r="GG340"/>
      <c r="GH340"/>
      <c r="GI340"/>
      <c r="GU340"/>
      <c r="GV340"/>
      <c r="GW340"/>
      <c r="GX340"/>
      <c r="GY340"/>
      <c r="HI340"/>
      <c r="HK340"/>
      <c r="HL340"/>
      <c r="HM340"/>
      <c r="HN340"/>
      <c r="HO340"/>
      <c r="HQ340"/>
      <c r="HR340"/>
      <c r="HS340"/>
      <c r="HT340"/>
    </row>
    <row r="341" spans="47:228">
      <c r="AU341" s="1"/>
      <c r="AV341" s="152"/>
      <c r="AW341" s="152"/>
      <c r="AX341" s="212"/>
      <c r="AY341" s="212"/>
      <c r="AZ341" s="212"/>
      <c r="BA341"/>
      <c r="BB341"/>
      <c r="BC341"/>
      <c r="BD341"/>
      <c r="BE341"/>
      <c r="BF341" s="1"/>
      <c r="BG341" s="152"/>
      <c r="BH341" s="152"/>
      <c r="BI341" s="212"/>
      <c r="BJ341" s="212"/>
      <c r="BK341" s="212"/>
      <c r="BM341" s="1"/>
      <c r="BN341" s="152"/>
      <c r="BO341" s="152"/>
      <c r="BP341" s="212"/>
      <c r="BQ341" s="212"/>
      <c r="BR341" s="212"/>
      <c r="BS341"/>
      <c r="BT341"/>
      <c r="BU341"/>
      <c r="BX341" s="1"/>
      <c r="BY341" s="152"/>
      <c r="BZ341" s="152"/>
      <c r="CA341" s="212"/>
      <c r="CB341" s="212"/>
      <c r="CC341" s="212"/>
      <c r="CE341" s="1"/>
      <c r="CF341" s="290"/>
      <c r="CG341" s="290"/>
      <c r="CH341" s="212"/>
      <c r="CI341" s="212"/>
      <c r="CJ341" s="212"/>
      <c r="CL341"/>
      <c r="CM341"/>
      <c r="CQ341" s="1"/>
      <c r="CR341" s="152"/>
      <c r="CS341" s="152"/>
      <c r="CT341" s="212"/>
      <c r="CU341" s="212"/>
      <c r="CV341" s="212"/>
      <c r="CX341"/>
      <c r="CY341"/>
      <c r="CZ341"/>
      <c r="DA341"/>
      <c r="DB341" s="1"/>
      <c r="DC341" s="152"/>
      <c r="DD341" s="152"/>
      <c r="DE341" s="212"/>
      <c r="DF341" s="212"/>
      <c r="DG341" s="212"/>
      <c r="DK341"/>
      <c r="DL341"/>
      <c r="DM341" s="1"/>
      <c r="DN341" s="152"/>
      <c r="DO341" s="152"/>
      <c r="DQ341" s="212"/>
      <c r="DR341" s="212"/>
      <c r="DV341"/>
      <c r="DW341"/>
      <c r="DX341" s="1"/>
      <c r="DY341" s="152"/>
      <c r="DZ341" s="152"/>
      <c r="EB341" s="212"/>
      <c r="EC341" s="212"/>
      <c r="EJ341" s="152"/>
      <c r="EK341" s="152"/>
      <c r="EL341" s="212"/>
      <c r="EM341" s="212"/>
      <c r="EN341" s="212"/>
      <c r="EO341"/>
      <c r="EP341"/>
      <c r="EQ341"/>
      <c r="EU341" s="152"/>
      <c r="EV341" s="152"/>
      <c r="EW341" s="212"/>
      <c r="EX341" s="212"/>
      <c r="EY341" s="212"/>
      <c r="EZ341"/>
      <c r="FA341"/>
      <c r="FB341"/>
      <c r="FN341"/>
      <c r="FO341"/>
      <c r="FP341"/>
      <c r="FQ341"/>
      <c r="FR341"/>
      <c r="FS341"/>
      <c r="GD341"/>
      <c r="GE341"/>
      <c r="GF341"/>
      <c r="GG341"/>
      <c r="GH341"/>
      <c r="GI341"/>
      <c r="GU341"/>
      <c r="GV341"/>
      <c r="GW341"/>
      <c r="GX341"/>
      <c r="GY341"/>
      <c r="HI341"/>
      <c r="HK341"/>
      <c r="HL341"/>
      <c r="HM341"/>
      <c r="HN341"/>
      <c r="HO341"/>
      <c r="HQ341"/>
      <c r="HR341"/>
      <c r="HS341"/>
      <c r="HT341"/>
    </row>
    <row r="342" spans="47:228">
      <c r="AU342" s="1"/>
      <c r="AV342" s="152"/>
      <c r="AW342" s="152"/>
      <c r="AX342" s="212"/>
      <c r="AY342" s="212"/>
      <c r="AZ342" s="212"/>
      <c r="BA342"/>
      <c r="BB342"/>
      <c r="BC342"/>
      <c r="BD342"/>
      <c r="BE342"/>
      <c r="BF342" s="1"/>
      <c r="BG342" s="152"/>
      <c r="BH342" s="152"/>
      <c r="BI342" s="212"/>
      <c r="BJ342" s="212"/>
      <c r="BK342" s="212"/>
      <c r="BM342" s="1"/>
      <c r="BN342" s="152"/>
      <c r="BO342" s="152"/>
      <c r="BP342" s="212"/>
      <c r="BQ342" s="212"/>
      <c r="BR342" s="212"/>
      <c r="BS342"/>
      <c r="BT342"/>
      <c r="BU342"/>
      <c r="BX342" s="1"/>
      <c r="BY342" s="152"/>
      <c r="BZ342" s="152"/>
      <c r="CA342" s="212"/>
      <c r="CB342" s="212"/>
      <c r="CC342" s="212"/>
      <c r="CE342" s="1"/>
      <c r="CF342" s="290"/>
      <c r="CG342" s="290"/>
      <c r="CH342" s="212"/>
      <c r="CI342" s="212"/>
      <c r="CJ342" s="212"/>
      <c r="CL342"/>
      <c r="CM342"/>
      <c r="CQ342" s="1"/>
      <c r="CR342" s="152"/>
      <c r="CS342" s="152"/>
      <c r="CT342" s="212"/>
      <c r="CU342" s="212"/>
      <c r="CV342" s="212"/>
      <c r="CX342"/>
      <c r="CY342"/>
      <c r="CZ342"/>
      <c r="DA342"/>
      <c r="DB342" s="1"/>
      <c r="DC342" s="152"/>
      <c r="DD342" s="152"/>
      <c r="DE342" s="212"/>
      <c r="DF342" s="212"/>
      <c r="DG342" s="212"/>
      <c r="DK342"/>
      <c r="DL342"/>
      <c r="DM342" s="1"/>
      <c r="DN342" s="152"/>
      <c r="DO342" s="152"/>
      <c r="DQ342" s="212"/>
      <c r="DR342" s="212"/>
      <c r="DV342"/>
      <c r="DW342"/>
      <c r="DX342" s="1"/>
      <c r="DY342" s="152"/>
      <c r="DZ342" s="152"/>
      <c r="EB342" s="212"/>
      <c r="EC342" s="212"/>
      <c r="EJ342" s="152"/>
      <c r="EK342" s="152"/>
      <c r="EL342" s="212"/>
      <c r="EM342" s="212"/>
      <c r="EN342" s="212"/>
      <c r="EO342"/>
      <c r="EP342"/>
      <c r="EQ342"/>
      <c r="EU342" s="152"/>
      <c r="EV342" s="152"/>
      <c r="EW342" s="212"/>
      <c r="EX342" s="212"/>
      <c r="EY342" s="212"/>
      <c r="EZ342"/>
      <c r="FA342"/>
      <c r="FB342"/>
      <c r="FN342"/>
      <c r="FO342"/>
      <c r="FP342"/>
      <c r="FQ342"/>
      <c r="FR342"/>
      <c r="FS342"/>
      <c r="GD342"/>
      <c r="GE342"/>
      <c r="GF342"/>
      <c r="GG342"/>
      <c r="GH342"/>
      <c r="GI342"/>
      <c r="GU342"/>
      <c r="GV342"/>
      <c r="GW342"/>
      <c r="GX342"/>
      <c r="GY342"/>
      <c r="HI342"/>
      <c r="HK342"/>
      <c r="HL342"/>
      <c r="HM342"/>
      <c r="HN342"/>
      <c r="HO342"/>
      <c r="HQ342"/>
      <c r="HR342"/>
      <c r="HS342"/>
      <c r="HT342"/>
    </row>
    <row r="343" spans="47:228">
      <c r="AU343" s="1"/>
      <c r="AV343" s="152"/>
      <c r="AW343" s="152"/>
      <c r="AX343" s="212"/>
      <c r="AY343" s="212"/>
      <c r="AZ343" s="212"/>
      <c r="BA343"/>
      <c r="BB343"/>
      <c r="BC343"/>
      <c r="BD343"/>
      <c r="BE343"/>
      <c r="BF343" s="1"/>
      <c r="BG343" s="152"/>
      <c r="BH343" s="152"/>
      <c r="BI343" s="212"/>
      <c r="BJ343" s="212"/>
      <c r="BK343" s="212"/>
      <c r="BM343" s="1"/>
      <c r="BN343" s="152"/>
      <c r="BO343" s="152"/>
      <c r="BP343" s="212"/>
      <c r="BQ343" s="212"/>
      <c r="BR343" s="212"/>
      <c r="BS343"/>
      <c r="BT343"/>
      <c r="BU343"/>
      <c r="BX343" s="1"/>
      <c r="BY343" s="152"/>
      <c r="BZ343" s="152"/>
      <c r="CA343" s="212"/>
      <c r="CB343" s="212"/>
      <c r="CC343" s="212"/>
      <c r="CE343" s="1"/>
      <c r="CF343" s="290"/>
      <c r="CG343" s="290"/>
      <c r="CH343" s="212"/>
      <c r="CI343" s="212"/>
      <c r="CJ343" s="212"/>
      <c r="CL343"/>
      <c r="CM343"/>
      <c r="CQ343" s="1"/>
      <c r="CR343" s="152"/>
      <c r="CS343" s="152"/>
      <c r="CT343" s="212"/>
      <c r="CU343" s="212"/>
      <c r="CV343" s="212"/>
      <c r="CX343"/>
      <c r="CY343"/>
      <c r="CZ343"/>
      <c r="DA343"/>
      <c r="DB343" s="1"/>
      <c r="DC343" s="152"/>
      <c r="DD343" s="152"/>
      <c r="DE343" s="212"/>
      <c r="DF343" s="212"/>
      <c r="DG343" s="212"/>
      <c r="DK343"/>
      <c r="DL343"/>
      <c r="DM343" s="1"/>
      <c r="DN343" s="152"/>
      <c r="DO343" s="152"/>
      <c r="DQ343" s="212"/>
      <c r="DR343" s="212"/>
      <c r="DV343"/>
      <c r="DW343"/>
      <c r="DX343" s="1"/>
      <c r="DY343" s="152"/>
      <c r="DZ343" s="152"/>
      <c r="EB343" s="212"/>
      <c r="EC343" s="212"/>
      <c r="EJ343" s="152"/>
      <c r="EK343" s="152"/>
      <c r="EL343" s="212"/>
      <c r="EM343" s="212"/>
      <c r="EN343" s="212"/>
      <c r="EO343"/>
      <c r="EP343"/>
      <c r="EQ343"/>
      <c r="EU343" s="152"/>
      <c r="EV343" s="152"/>
      <c r="EW343" s="212"/>
      <c r="EX343" s="212"/>
      <c r="EY343" s="212"/>
      <c r="EZ343"/>
      <c r="FA343"/>
      <c r="FB343"/>
      <c r="FN343"/>
      <c r="FO343"/>
      <c r="FP343"/>
      <c r="FQ343"/>
      <c r="FR343"/>
      <c r="FS343"/>
      <c r="GD343"/>
      <c r="GE343"/>
      <c r="GF343"/>
      <c r="GG343"/>
      <c r="GH343"/>
      <c r="GI343"/>
      <c r="GU343"/>
      <c r="GV343"/>
      <c r="GW343"/>
      <c r="GX343"/>
      <c r="GY343"/>
      <c r="HI343"/>
      <c r="HK343"/>
      <c r="HL343"/>
      <c r="HM343"/>
      <c r="HN343"/>
      <c r="HO343"/>
      <c r="HQ343"/>
      <c r="HR343"/>
      <c r="HS343"/>
      <c r="HT343"/>
    </row>
    <row r="344" spans="47:228">
      <c r="AU344" s="1"/>
      <c r="AV344" s="152"/>
      <c r="AW344" s="152"/>
      <c r="AX344" s="212"/>
      <c r="AY344" s="212"/>
      <c r="AZ344" s="212"/>
      <c r="BA344"/>
      <c r="BB344"/>
      <c r="BC344"/>
      <c r="BD344"/>
      <c r="BE344"/>
      <c r="BF344" s="1"/>
      <c r="BG344" s="152"/>
      <c r="BH344" s="152"/>
      <c r="BI344" s="212"/>
      <c r="BJ344" s="212"/>
      <c r="BK344" s="212"/>
      <c r="BM344" s="1"/>
      <c r="BN344" s="152"/>
      <c r="BO344" s="152"/>
      <c r="BP344" s="212"/>
      <c r="BQ344" s="212"/>
      <c r="BR344" s="212"/>
      <c r="BS344"/>
      <c r="BT344"/>
      <c r="BU344"/>
      <c r="BX344" s="1"/>
      <c r="BY344" s="152"/>
      <c r="BZ344" s="152"/>
      <c r="CA344" s="212"/>
      <c r="CB344" s="212"/>
      <c r="CC344" s="212"/>
      <c r="CE344" s="1"/>
      <c r="CF344" s="290"/>
      <c r="CG344" s="290"/>
      <c r="CH344" s="212"/>
      <c r="CI344" s="212"/>
      <c r="CJ344" s="212"/>
      <c r="CL344"/>
      <c r="CM344"/>
      <c r="CQ344" s="1"/>
      <c r="CR344" s="152"/>
      <c r="CS344" s="152"/>
      <c r="CT344" s="212"/>
      <c r="CU344" s="212"/>
      <c r="CV344" s="212"/>
      <c r="CX344"/>
      <c r="CY344"/>
      <c r="CZ344"/>
      <c r="DA344"/>
      <c r="DB344" s="1"/>
      <c r="DC344" s="152"/>
      <c r="DD344" s="152"/>
      <c r="DE344" s="212"/>
      <c r="DF344" s="212"/>
      <c r="DG344" s="212"/>
      <c r="DK344"/>
      <c r="DL344"/>
      <c r="DM344" s="1"/>
      <c r="DN344" s="152"/>
      <c r="DO344" s="152"/>
      <c r="DQ344" s="212"/>
      <c r="DR344" s="212"/>
      <c r="DV344"/>
      <c r="DW344"/>
      <c r="DX344" s="1"/>
      <c r="DY344" s="152"/>
      <c r="DZ344" s="152"/>
      <c r="EB344" s="212"/>
      <c r="EC344" s="212"/>
      <c r="EJ344" s="152"/>
      <c r="EK344" s="152"/>
      <c r="EL344" s="212"/>
      <c r="EM344" s="212"/>
      <c r="EN344" s="212"/>
      <c r="EO344"/>
      <c r="EP344"/>
      <c r="EQ344"/>
      <c r="EU344" s="152"/>
      <c r="EV344" s="152"/>
      <c r="EW344" s="212"/>
      <c r="EX344" s="212"/>
      <c r="EY344" s="212"/>
      <c r="EZ344"/>
      <c r="FA344"/>
      <c r="FB344"/>
      <c r="FN344"/>
      <c r="FO344"/>
      <c r="FP344"/>
      <c r="FQ344"/>
      <c r="FR344"/>
      <c r="FS344"/>
      <c r="GD344"/>
      <c r="GE344"/>
      <c r="GF344"/>
      <c r="GG344"/>
      <c r="GH344"/>
      <c r="GI344"/>
      <c r="GU344"/>
      <c r="GV344"/>
      <c r="GW344"/>
      <c r="GX344"/>
      <c r="GY344"/>
      <c r="HI344"/>
      <c r="HK344"/>
      <c r="HL344"/>
      <c r="HM344"/>
      <c r="HN344"/>
      <c r="HO344"/>
      <c r="HQ344"/>
      <c r="HR344"/>
      <c r="HS344"/>
      <c r="HT344"/>
    </row>
    <row r="345" spans="47:228">
      <c r="AU345" s="1"/>
      <c r="AV345" s="152"/>
      <c r="AW345" s="152"/>
      <c r="AX345" s="212"/>
      <c r="AY345" s="212"/>
      <c r="AZ345" s="212"/>
      <c r="BA345"/>
      <c r="BB345"/>
      <c r="BC345"/>
      <c r="BD345"/>
      <c r="BE345"/>
      <c r="BF345" s="1"/>
      <c r="BG345" s="152"/>
      <c r="BH345" s="152"/>
      <c r="BI345" s="212"/>
      <c r="BJ345" s="212"/>
      <c r="BK345" s="212"/>
      <c r="BM345" s="1"/>
      <c r="BN345" s="152"/>
      <c r="BO345" s="152"/>
      <c r="BP345" s="212"/>
      <c r="BQ345" s="212"/>
      <c r="BR345" s="212"/>
      <c r="BS345"/>
      <c r="BT345"/>
      <c r="BU345"/>
      <c r="BX345" s="1"/>
      <c r="BY345" s="152"/>
      <c r="BZ345" s="152"/>
      <c r="CA345" s="212"/>
      <c r="CB345" s="212"/>
      <c r="CC345" s="212"/>
      <c r="CE345" s="1"/>
      <c r="CF345" s="290"/>
      <c r="CG345" s="290"/>
      <c r="CH345" s="212"/>
      <c r="CI345" s="212"/>
      <c r="CJ345" s="212"/>
      <c r="CL345"/>
      <c r="CM345"/>
      <c r="CQ345" s="1"/>
      <c r="CR345" s="152"/>
      <c r="CS345" s="152"/>
      <c r="CT345" s="212"/>
      <c r="CU345" s="212"/>
      <c r="CV345" s="212"/>
      <c r="CX345"/>
      <c r="CY345"/>
      <c r="CZ345"/>
      <c r="DA345"/>
      <c r="DB345" s="1"/>
      <c r="DC345" s="152"/>
      <c r="DD345" s="152"/>
      <c r="DE345" s="212"/>
      <c r="DF345" s="212"/>
      <c r="DG345" s="212"/>
      <c r="DK345"/>
      <c r="DL345"/>
      <c r="DM345" s="1"/>
      <c r="DN345" s="152"/>
      <c r="DO345" s="152"/>
      <c r="DQ345" s="212"/>
      <c r="DR345" s="212"/>
      <c r="DV345"/>
      <c r="DW345"/>
      <c r="DX345" s="1"/>
      <c r="DY345" s="152"/>
      <c r="DZ345" s="152"/>
      <c r="EB345" s="212"/>
      <c r="EC345" s="212"/>
      <c r="EJ345" s="152"/>
      <c r="EK345" s="152"/>
      <c r="EL345" s="212"/>
      <c r="EM345" s="212"/>
      <c r="EN345" s="212"/>
      <c r="EO345"/>
      <c r="EP345"/>
      <c r="EQ345"/>
      <c r="EU345" s="152"/>
      <c r="EV345" s="152"/>
      <c r="EW345" s="212"/>
      <c r="EX345" s="212"/>
      <c r="EY345" s="212"/>
      <c r="EZ345"/>
      <c r="FA345"/>
      <c r="FB345"/>
      <c r="FN345"/>
      <c r="FO345"/>
      <c r="FP345"/>
      <c r="FQ345"/>
      <c r="FR345"/>
      <c r="FS345"/>
      <c r="GD345"/>
      <c r="GE345"/>
      <c r="GF345"/>
      <c r="GG345"/>
      <c r="GH345"/>
      <c r="GI345"/>
      <c r="GU345"/>
      <c r="GV345"/>
      <c r="GW345"/>
      <c r="GX345"/>
      <c r="GY345"/>
      <c r="HI345"/>
      <c r="HK345"/>
      <c r="HL345"/>
      <c r="HM345"/>
      <c r="HN345"/>
      <c r="HO345"/>
      <c r="HQ345"/>
      <c r="HR345"/>
      <c r="HS345"/>
      <c r="HT345"/>
    </row>
    <row r="346" spans="47:228">
      <c r="AU346" s="1"/>
      <c r="AV346" s="152"/>
      <c r="AW346" s="152"/>
      <c r="AX346" s="212"/>
      <c r="AY346" s="212"/>
      <c r="AZ346" s="212"/>
      <c r="BA346"/>
      <c r="BB346"/>
      <c r="BC346"/>
      <c r="BD346"/>
      <c r="BE346"/>
      <c r="BF346" s="1"/>
      <c r="BG346" s="152"/>
      <c r="BH346" s="152"/>
      <c r="BI346" s="212"/>
      <c r="BJ346" s="212"/>
      <c r="BK346" s="212"/>
      <c r="BM346" s="1"/>
      <c r="BN346" s="152"/>
      <c r="BO346" s="152"/>
      <c r="BP346" s="212"/>
      <c r="BQ346" s="212"/>
      <c r="BR346" s="212"/>
      <c r="BS346"/>
      <c r="BT346"/>
      <c r="BU346"/>
      <c r="BX346" s="1"/>
      <c r="BY346" s="152"/>
      <c r="BZ346" s="152"/>
      <c r="CA346" s="212"/>
      <c r="CB346" s="212"/>
      <c r="CC346" s="212"/>
      <c r="CE346" s="1"/>
      <c r="CF346" s="290"/>
      <c r="CG346" s="290"/>
      <c r="CH346" s="212"/>
      <c r="CI346" s="212"/>
      <c r="CJ346" s="212"/>
      <c r="CL346"/>
      <c r="CM346"/>
      <c r="CQ346" s="1"/>
      <c r="CR346" s="152"/>
      <c r="CS346" s="152"/>
      <c r="CT346" s="212"/>
      <c r="CU346" s="212"/>
      <c r="CV346" s="212"/>
      <c r="CX346"/>
      <c r="CY346"/>
      <c r="CZ346"/>
      <c r="DA346"/>
      <c r="DB346" s="1"/>
      <c r="DC346" s="152"/>
      <c r="DD346" s="152"/>
      <c r="DE346" s="212"/>
      <c r="DF346" s="212"/>
      <c r="DG346" s="212"/>
      <c r="DK346"/>
      <c r="DL346"/>
      <c r="DM346" s="1"/>
      <c r="DN346" s="152"/>
      <c r="DO346" s="152"/>
      <c r="DQ346" s="212"/>
      <c r="DR346" s="212"/>
      <c r="DV346"/>
      <c r="DW346"/>
      <c r="DX346" s="1"/>
      <c r="DY346" s="152"/>
      <c r="DZ346" s="152"/>
      <c r="EB346" s="212"/>
      <c r="EC346" s="212"/>
      <c r="EJ346" s="152"/>
      <c r="EK346" s="152"/>
      <c r="EL346" s="212"/>
      <c r="EM346" s="212"/>
      <c r="EN346" s="212"/>
      <c r="EO346"/>
      <c r="EP346"/>
      <c r="EQ346"/>
      <c r="EU346" s="152"/>
      <c r="EV346" s="152"/>
      <c r="EW346" s="212"/>
      <c r="EX346" s="212"/>
      <c r="EY346" s="212"/>
      <c r="EZ346"/>
      <c r="FA346"/>
      <c r="FB346"/>
      <c r="FN346"/>
      <c r="FO346"/>
      <c r="FP346"/>
      <c r="FQ346"/>
      <c r="FR346"/>
      <c r="FS346"/>
      <c r="GD346"/>
      <c r="GE346"/>
      <c r="GF346"/>
      <c r="GG346"/>
      <c r="GH346"/>
      <c r="GI346"/>
      <c r="GU346"/>
      <c r="GV346"/>
      <c r="GW346"/>
      <c r="GX346"/>
      <c r="GY346"/>
      <c r="HI346"/>
      <c r="HK346"/>
      <c r="HL346"/>
      <c r="HM346"/>
      <c r="HN346"/>
      <c r="HO346"/>
      <c r="HQ346"/>
      <c r="HR346"/>
      <c r="HS346"/>
      <c r="HT346"/>
    </row>
    <row r="347" spans="47:228">
      <c r="AU347" s="1"/>
      <c r="AV347" s="152"/>
      <c r="AW347" s="152"/>
      <c r="AX347" s="212"/>
      <c r="AY347" s="212"/>
      <c r="AZ347" s="212"/>
      <c r="BA347"/>
      <c r="BB347"/>
      <c r="BC347"/>
      <c r="BD347"/>
      <c r="BE347"/>
      <c r="BF347" s="1"/>
      <c r="BG347" s="152"/>
      <c r="BH347" s="152"/>
      <c r="BI347" s="212"/>
      <c r="BJ347" s="212"/>
      <c r="BK347" s="212"/>
      <c r="BM347" s="1"/>
      <c r="BN347" s="152"/>
      <c r="BO347" s="152"/>
      <c r="BP347" s="212"/>
      <c r="BQ347" s="212"/>
      <c r="BR347" s="212"/>
      <c r="BS347"/>
      <c r="BT347"/>
      <c r="BU347"/>
      <c r="BX347" s="1"/>
      <c r="BY347" s="152"/>
      <c r="BZ347" s="152"/>
      <c r="CA347" s="212"/>
      <c r="CB347" s="212"/>
      <c r="CC347" s="212"/>
      <c r="CE347" s="1"/>
      <c r="CF347" s="290"/>
      <c r="CG347" s="290"/>
      <c r="CH347" s="212"/>
      <c r="CI347" s="212"/>
      <c r="CJ347" s="212"/>
      <c r="CL347"/>
      <c r="CM347"/>
      <c r="CQ347" s="1"/>
      <c r="CR347" s="152"/>
      <c r="CS347" s="152"/>
      <c r="CT347" s="212"/>
      <c r="CU347" s="212"/>
      <c r="CV347" s="212"/>
      <c r="CX347"/>
      <c r="CY347"/>
      <c r="CZ347"/>
      <c r="DA347"/>
      <c r="DB347" s="1"/>
      <c r="DC347" s="152"/>
      <c r="DD347" s="152"/>
      <c r="DE347" s="212"/>
      <c r="DF347" s="212"/>
      <c r="DG347" s="212"/>
      <c r="DK347"/>
      <c r="DL347"/>
      <c r="DM347" s="1"/>
      <c r="DN347" s="152"/>
      <c r="DO347" s="152"/>
      <c r="DQ347" s="212"/>
      <c r="DR347" s="212"/>
      <c r="DV347"/>
      <c r="DW347"/>
      <c r="DX347" s="1"/>
      <c r="DY347" s="152"/>
      <c r="DZ347" s="152"/>
      <c r="EB347" s="212"/>
      <c r="EC347" s="212"/>
      <c r="EJ347" s="152"/>
      <c r="EK347" s="152"/>
      <c r="EL347" s="212"/>
      <c r="EM347" s="212"/>
      <c r="EN347" s="212"/>
      <c r="EO347"/>
      <c r="EP347"/>
      <c r="EQ347"/>
      <c r="EU347" s="152"/>
      <c r="EV347" s="152"/>
      <c r="EW347" s="212"/>
      <c r="EX347" s="212"/>
      <c r="EY347" s="212"/>
      <c r="EZ347"/>
      <c r="FA347"/>
      <c r="FB347"/>
      <c r="FN347"/>
      <c r="FO347"/>
      <c r="FP347"/>
      <c r="FQ347"/>
      <c r="FR347"/>
      <c r="FS347"/>
      <c r="GD347"/>
      <c r="GE347"/>
      <c r="GF347"/>
      <c r="GG347"/>
      <c r="GH347"/>
      <c r="GI347"/>
      <c r="GU347"/>
      <c r="GV347"/>
      <c r="GW347"/>
      <c r="GX347"/>
      <c r="GY347"/>
      <c r="HI347"/>
      <c r="HK347"/>
      <c r="HL347"/>
      <c r="HM347"/>
      <c r="HN347"/>
      <c r="HO347"/>
      <c r="HQ347"/>
      <c r="HR347"/>
      <c r="HS347"/>
      <c r="HT347"/>
    </row>
    <row r="348" spans="47:228">
      <c r="AU348" s="1"/>
      <c r="AV348" s="152"/>
      <c r="AW348" s="152"/>
      <c r="AX348" s="212"/>
      <c r="AY348" s="212"/>
      <c r="AZ348" s="212"/>
      <c r="BA348"/>
      <c r="BB348"/>
      <c r="BC348"/>
      <c r="BD348"/>
      <c r="BE348"/>
      <c r="BF348" s="1"/>
      <c r="BG348" s="152"/>
      <c r="BH348" s="152"/>
      <c r="BI348" s="212"/>
      <c r="BJ348" s="212"/>
      <c r="BK348" s="212"/>
      <c r="BM348" s="1"/>
      <c r="BN348" s="152"/>
      <c r="BO348" s="152"/>
      <c r="BP348" s="212"/>
      <c r="BQ348" s="212"/>
      <c r="BR348" s="212"/>
      <c r="BS348"/>
      <c r="BT348"/>
      <c r="BU348"/>
      <c r="BX348" s="1"/>
      <c r="BY348" s="152"/>
      <c r="BZ348" s="152"/>
      <c r="CA348" s="212"/>
      <c r="CB348" s="212"/>
      <c r="CC348" s="212"/>
      <c r="CE348" s="1"/>
      <c r="CF348" s="290"/>
      <c r="CG348" s="290"/>
      <c r="CH348" s="212"/>
      <c r="CI348" s="212"/>
      <c r="CJ348" s="212"/>
      <c r="CL348"/>
      <c r="CM348"/>
      <c r="CQ348" s="1"/>
      <c r="CR348" s="152"/>
      <c r="CS348" s="152"/>
      <c r="CT348" s="212"/>
      <c r="CU348" s="212"/>
      <c r="CV348" s="212"/>
      <c r="CX348"/>
      <c r="CY348"/>
      <c r="CZ348"/>
      <c r="DA348"/>
      <c r="DB348" s="1"/>
      <c r="DC348" s="152"/>
      <c r="DD348" s="152"/>
      <c r="DE348" s="212"/>
      <c r="DF348" s="212"/>
      <c r="DG348" s="212"/>
      <c r="DK348"/>
      <c r="DL348"/>
      <c r="DM348" s="1"/>
      <c r="DN348" s="152"/>
      <c r="DO348" s="152"/>
      <c r="DQ348" s="212"/>
      <c r="DR348" s="212"/>
      <c r="DV348"/>
      <c r="DW348"/>
      <c r="DX348" s="1"/>
      <c r="DY348" s="152"/>
      <c r="DZ348" s="152"/>
      <c r="EB348" s="212"/>
      <c r="EC348" s="212"/>
      <c r="EJ348" s="152"/>
      <c r="EK348" s="152"/>
      <c r="EL348" s="212"/>
      <c r="EM348" s="212"/>
      <c r="EN348" s="212"/>
      <c r="EO348"/>
      <c r="EP348"/>
      <c r="EQ348"/>
      <c r="EU348" s="152"/>
      <c r="EV348" s="152"/>
      <c r="EW348" s="212"/>
      <c r="EX348" s="212"/>
      <c r="EY348" s="212"/>
      <c r="EZ348"/>
      <c r="FA348"/>
      <c r="FB348"/>
      <c r="FN348"/>
      <c r="FO348"/>
      <c r="FP348"/>
      <c r="FQ348"/>
      <c r="FR348"/>
      <c r="FS348"/>
      <c r="GD348"/>
      <c r="GE348"/>
      <c r="GF348"/>
      <c r="GG348"/>
      <c r="GH348"/>
      <c r="GI348"/>
      <c r="GU348"/>
      <c r="GV348"/>
      <c r="GW348"/>
      <c r="GX348"/>
      <c r="GY348"/>
      <c r="HI348"/>
      <c r="HK348"/>
      <c r="HL348"/>
      <c r="HM348"/>
      <c r="HN348"/>
      <c r="HO348"/>
      <c r="HQ348"/>
      <c r="HR348"/>
      <c r="HS348"/>
      <c r="HT348"/>
    </row>
    <row r="349" spans="47:228">
      <c r="AU349" s="1"/>
      <c r="AV349" s="152"/>
      <c r="AW349" s="152"/>
      <c r="AX349" s="212"/>
      <c r="AY349" s="212"/>
      <c r="AZ349" s="212"/>
      <c r="BA349"/>
      <c r="BB349"/>
      <c r="BC349"/>
      <c r="BD349"/>
      <c r="BE349"/>
      <c r="BF349" s="1"/>
      <c r="BG349" s="152"/>
      <c r="BH349" s="152"/>
      <c r="BI349" s="212"/>
      <c r="BJ349" s="212"/>
      <c r="BK349" s="212"/>
      <c r="BM349" s="1"/>
      <c r="BN349" s="152"/>
      <c r="BO349" s="152"/>
      <c r="BP349" s="212"/>
      <c r="BQ349" s="212"/>
      <c r="BR349" s="212"/>
      <c r="BS349"/>
      <c r="BT349"/>
      <c r="BU349"/>
      <c r="BX349" s="1"/>
      <c r="BY349" s="152"/>
      <c r="BZ349" s="152"/>
      <c r="CA349" s="212"/>
      <c r="CB349" s="212"/>
      <c r="CC349" s="212"/>
      <c r="CE349" s="1"/>
      <c r="CF349" s="290"/>
      <c r="CG349" s="290"/>
      <c r="CH349" s="212"/>
      <c r="CI349" s="212"/>
      <c r="CJ349" s="212"/>
      <c r="CL349"/>
      <c r="CM349"/>
      <c r="CQ349" s="1"/>
      <c r="CR349" s="152"/>
      <c r="CS349" s="152"/>
      <c r="CT349" s="212"/>
      <c r="CU349" s="212"/>
      <c r="CV349" s="212"/>
      <c r="CX349"/>
      <c r="CY349"/>
      <c r="CZ349"/>
      <c r="DA349"/>
      <c r="DB349" s="1"/>
      <c r="DC349" s="152"/>
      <c r="DD349" s="152"/>
      <c r="DE349" s="212"/>
      <c r="DF349" s="212"/>
      <c r="DG349" s="212"/>
      <c r="DK349"/>
      <c r="DL349"/>
      <c r="DM349" s="1"/>
      <c r="DN349" s="152"/>
      <c r="DO349" s="152"/>
      <c r="DQ349" s="212"/>
      <c r="DR349" s="212"/>
      <c r="DV349"/>
      <c r="DW349"/>
      <c r="DX349" s="1"/>
      <c r="DY349" s="152"/>
      <c r="DZ349" s="152"/>
      <c r="EB349" s="212"/>
      <c r="EC349" s="212"/>
      <c r="EJ349" s="152"/>
      <c r="EK349" s="152"/>
      <c r="EL349" s="212"/>
      <c r="EM349" s="212"/>
      <c r="EN349" s="212"/>
      <c r="EO349"/>
      <c r="EP349"/>
      <c r="EQ349"/>
      <c r="EU349" s="152"/>
      <c r="EV349" s="152"/>
      <c r="EW349" s="212"/>
      <c r="EX349" s="212"/>
      <c r="EY349" s="212"/>
      <c r="EZ349"/>
      <c r="FA349"/>
      <c r="FB349"/>
      <c r="FN349"/>
      <c r="FO349"/>
      <c r="FP349"/>
      <c r="FQ349"/>
      <c r="FR349"/>
      <c r="FS349"/>
      <c r="GD349"/>
      <c r="GE349"/>
      <c r="GF349"/>
      <c r="GG349"/>
      <c r="GH349"/>
      <c r="GI349"/>
      <c r="GU349"/>
      <c r="GV349"/>
      <c r="GW349"/>
      <c r="GX349"/>
      <c r="GY349"/>
      <c r="HI349"/>
      <c r="HK349"/>
      <c r="HL349"/>
      <c r="HM349"/>
      <c r="HN349"/>
      <c r="HO349"/>
      <c r="HQ349"/>
      <c r="HR349"/>
      <c r="HS349"/>
      <c r="HT349"/>
    </row>
    <row r="350" spans="47:228">
      <c r="AU350" s="1"/>
      <c r="AV350" s="152"/>
      <c r="AW350" s="152"/>
      <c r="AX350" s="212"/>
      <c r="AY350" s="212"/>
      <c r="AZ350" s="212"/>
      <c r="BA350"/>
      <c r="BB350"/>
      <c r="BC350"/>
      <c r="BD350"/>
      <c r="BE350"/>
      <c r="BF350" s="1"/>
      <c r="BG350" s="152"/>
      <c r="BH350" s="152"/>
      <c r="BI350" s="212"/>
      <c r="BJ350" s="212"/>
      <c r="BK350" s="212"/>
      <c r="BM350" s="1"/>
      <c r="BN350" s="152"/>
      <c r="BO350" s="152"/>
      <c r="BP350" s="212"/>
      <c r="BQ350" s="212"/>
      <c r="BR350" s="212"/>
      <c r="BS350"/>
      <c r="BT350"/>
      <c r="BU350"/>
      <c r="BX350" s="1"/>
      <c r="BY350" s="152"/>
      <c r="BZ350" s="152"/>
      <c r="CA350" s="212"/>
      <c r="CB350" s="212"/>
      <c r="CC350" s="212"/>
      <c r="CE350" s="1"/>
      <c r="CF350" s="290"/>
      <c r="CG350" s="290"/>
      <c r="CH350" s="212"/>
      <c r="CI350" s="212"/>
      <c r="CJ350" s="212"/>
      <c r="CL350"/>
      <c r="CM350"/>
      <c r="CQ350" s="1"/>
      <c r="CR350" s="152"/>
      <c r="CS350" s="152"/>
      <c r="CT350" s="212"/>
      <c r="CU350" s="212"/>
      <c r="CV350" s="212"/>
      <c r="CX350"/>
      <c r="CY350"/>
      <c r="CZ350"/>
      <c r="DA350"/>
      <c r="DB350" s="1"/>
      <c r="DC350" s="152"/>
      <c r="DD350" s="152"/>
      <c r="DE350" s="212"/>
      <c r="DF350" s="212"/>
      <c r="DG350" s="212"/>
      <c r="DK350"/>
      <c r="DL350"/>
      <c r="DM350" s="1"/>
      <c r="DN350" s="152"/>
      <c r="DO350" s="152"/>
      <c r="DQ350" s="212"/>
      <c r="DR350" s="212"/>
      <c r="DV350"/>
      <c r="DW350"/>
      <c r="DX350" s="1"/>
      <c r="DY350" s="152"/>
      <c r="DZ350" s="152"/>
      <c r="EB350" s="212"/>
      <c r="EC350" s="212"/>
      <c r="EJ350" s="152"/>
      <c r="EK350" s="152"/>
      <c r="EL350" s="212"/>
      <c r="EM350" s="212"/>
      <c r="EN350" s="212"/>
      <c r="EO350"/>
      <c r="EP350"/>
      <c r="EQ350"/>
      <c r="EU350" s="152"/>
      <c r="EV350" s="152"/>
      <c r="EW350" s="212"/>
      <c r="EX350" s="212"/>
      <c r="EY350" s="212"/>
      <c r="EZ350"/>
      <c r="FA350"/>
      <c r="FB350"/>
      <c r="FN350"/>
      <c r="FO350"/>
      <c r="FP350"/>
      <c r="FQ350"/>
      <c r="FR350"/>
      <c r="FS350"/>
      <c r="GD350"/>
      <c r="GE350"/>
      <c r="GF350"/>
      <c r="GG350"/>
      <c r="GH350"/>
      <c r="GI350"/>
      <c r="GU350"/>
      <c r="GV350"/>
      <c r="GW350"/>
      <c r="GX350"/>
      <c r="GY350"/>
      <c r="HI350"/>
      <c r="HK350"/>
      <c r="HL350"/>
      <c r="HM350"/>
      <c r="HN350"/>
      <c r="HO350"/>
      <c r="HQ350"/>
      <c r="HR350"/>
      <c r="HS350"/>
      <c r="HT350"/>
    </row>
    <row r="351" spans="47:228">
      <c r="AU351" s="1"/>
      <c r="AV351" s="152"/>
      <c r="AW351" s="152"/>
      <c r="AX351" s="212"/>
      <c r="AY351" s="212"/>
      <c r="AZ351" s="212"/>
      <c r="BA351"/>
      <c r="BB351"/>
      <c r="BC351"/>
      <c r="BD351"/>
      <c r="BE351"/>
      <c r="BF351" s="1"/>
      <c r="BG351" s="152"/>
      <c r="BH351" s="152"/>
      <c r="BI351" s="212"/>
      <c r="BJ351" s="212"/>
      <c r="BK351" s="212"/>
      <c r="BM351" s="1"/>
      <c r="BN351" s="152"/>
      <c r="BO351" s="152"/>
      <c r="BP351" s="212"/>
      <c r="BQ351" s="212"/>
      <c r="BR351" s="212"/>
      <c r="BS351"/>
      <c r="BT351"/>
      <c r="BU351"/>
      <c r="BX351" s="1"/>
      <c r="BY351" s="152"/>
      <c r="BZ351" s="152"/>
      <c r="CA351" s="212"/>
      <c r="CB351" s="212"/>
      <c r="CC351" s="212"/>
      <c r="CE351" s="1"/>
      <c r="CF351" s="290"/>
      <c r="CG351" s="290"/>
      <c r="CH351" s="212"/>
      <c r="CI351" s="212"/>
      <c r="CJ351" s="212"/>
      <c r="CL351"/>
      <c r="CM351"/>
      <c r="CQ351" s="1"/>
      <c r="CR351" s="152"/>
      <c r="CS351" s="152"/>
      <c r="CT351" s="212"/>
      <c r="CU351" s="212"/>
      <c r="CV351" s="212"/>
      <c r="CX351"/>
      <c r="CY351"/>
      <c r="CZ351"/>
      <c r="DA351"/>
      <c r="DB351" s="1"/>
      <c r="DC351" s="152"/>
      <c r="DD351" s="152"/>
      <c r="DE351" s="212"/>
      <c r="DF351" s="212"/>
      <c r="DG351" s="212"/>
      <c r="DK351"/>
      <c r="DL351"/>
      <c r="DM351" s="1"/>
      <c r="DN351" s="152"/>
      <c r="DO351" s="152"/>
      <c r="DQ351" s="212"/>
      <c r="DR351" s="212"/>
      <c r="DV351"/>
      <c r="DW351"/>
      <c r="DX351" s="1"/>
      <c r="DY351" s="152"/>
      <c r="DZ351" s="152"/>
      <c r="EB351" s="212"/>
      <c r="EC351" s="212"/>
      <c r="EJ351" s="152"/>
      <c r="EK351" s="152"/>
      <c r="EL351" s="212"/>
      <c r="EM351" s="212"/>
      <c r="EN351" s="212"/>
      <c r="EO351"/>
      <c r="EP351"/>
      <c r="EQ351"/>
      <c r="EU351" s="152"/>
      <c r="EV351" s="152"/>
      <c r="EW351" s="212"/>
      <c r="EX351" s="212"/>
      <c r="EY351" s="212"/>
      <c r="EZ351"/>
      <c r="FA351"/>
      <c r="FB351"/>
      <c r="FN351"/>
      <c r="FO351"/>
      <c r="FP351"/>
      <c r="FQ351"/>
      <c r="FR351"/>
      <c r="FS351"/>
      <c r="GD351"/>
      <c r="GE351"/>
      <c r="GF351"/>
      <c r="GG351"/>
      <c r="GH351"/>
      <c r="GI351"/>
      <c r="GU351"/>
      <c r="GV351"/>
      <c r="GW351"/>
      <c r="GX351"/>
      <c r="GY351"/>
      <c r="HI351"/>
      <c r="HK351"/>
      <c r="HL351"/>
      <c r="HM351"/>
      <c r="HN351"/>
      <c r="HO351"/>
      <c r="HQ351"/>
      <c r="HR351"/>
      <c r="HS351"/>
      <c r="HT351"/>
    </row>
    <row r="352" spans="47:228">
      <c r="AU352" s="1"/>
      <c r="AV352" s="152"/>
      <c r="AW352" s="152"/>
      <c r="AX352" s="212"/>
      <c r="AY352" s="212"/>
      <c r="AZ352" s="212"/>
      <c r="BA352"/>
      <c r="BB352"/>
      <c r="BC352"/>
      <c r="BD352"/>
      <c r="BE352"/>
      <c r="BF352" s="1"/>
      <c r="BG352" s="152"/>
      <c r="BH352" s="152"/>
      <c r="BI352" s="212"/>
      <c r="BJ352" s="212"/>
      <c r="BK352" s="212"/>
      <c r="BM352" s="1"/>
      <c r="BN352" s="152"/>
      <c r="BO352" s="152"/>
      <c r="BP352" s="212"/>
      <c r="BQ352" s="212"/>
      <c r="BR352" s="212"/>
      <c r="BS352"/>
      <c r="BT352"/>
      <c r="BU352"/>
      <c r="BX352" s="1"/>
      <c r="BY352" s="152"/>
      <c r="BZ352" s="152"/>
      <c r="CA352" s="212"/>
      <c r="CB352" s="212"/>
      <c r="CC352" s="212"/>
      <c r="CE352" s="1"/>
      <c r="CF352" s="290"/>
      <c r="CG352" s="290"/>
      <c r="CH352" s="212"/>
      <c r="CI352" s="212"/>
      <c r="CJ352" s="212"/>
      <c r="CL352"/>
      <c r="CM352"/>
      <c r="CQ352" s="1"/>
      <c r="CR352" s="152"/>
      <c r="CS352" s="152"/>
      <c r="CT352" s="212"/>
      <c r="CU352" s="212"/>
      <c r="CV352" s="212"/>
      <c r="CX352"/>
      <c r="CY352"/>
      <c r="CZ352"/>
      <c r="DA352"/>
      <c r="DB352" s="1"/>
      <c r="DC352" s="152"/>
      <c r="DD352" s="152"/>
      <c r="DE352" s="212"/>
      <c r="DF352" s="212"/>
      <c r="DG352" s="212"/>
      <c r="DK352"/>
      <c r="DL352"/>
      <c r="DM352" s="1"/>
      <c r="DN352" s="152"/>
      <c r="DO352" s="152"/>
      <c r="DQ352" s="212"/>
      <c r="DR352" s="212"/>
      <c r="DV352"/>
      <c r="DW352"/>
      <c r="DX352" s="1"/>
      <c r="DY352" s="152"/>
      <c r="DZ352" s="152"/>
      <c r="EB352" s="212"/>
      <c r="EC352" s="212"/>
      <c r="EJ352" s="152"/>
      <c r="EK352" s="152"/>
      <c r="EL352" s="212"/>
      <c r="EM352" s="212"/>
      <c r="EN352" s="212"/>
      <c r="EO352"/>
      <c r="EP352"/>
      <c r="EQ352"/>
      <c r="EU352" s="152"/>
      <c r="EV352" s="152"/>
      <c r="EW352" s="212"/>
      <c r="EX352" s="212"/>
      <c r="EY352" s="212"/>
      <c r="EZ352"/>
      <c r="FA352"/>
      <c r="FB352"/>
      <c r="FN352"/>
      <c r="FO352"/>
      <c r="FP352"/>
      <c r="FQ352"/>
      <c r="FR352"/>
      <c r="FS352"/>
      <c r="GD352"/>
      <c r="GE352"/>
      <c r="GF352"/>
      <c r="GG352"/>
      <c r="GH352"/>
      <c r="GI352"/>
      <c r="GU352"/>
      <c r="GV352"/>
      <c r="GW352"/>
      <c r="GX352"/>
      <c r="GY352"/>
      <c r="HI352"/>
      <c r="HK352"/>
      <c r="HL352"/>
      <c r="HM352"/>
      <c r="HN352"/>
      <c r="HO352"/>
      <c r="HQ352"/>
      <c r="HR352"/>
      <c r="HS352"/>
      <c r="HT352"/>
    </row>
    <row r="353" spans="47:228">
      <c r="AU353" s="1"/>
      <c r="AV353" s="152"/>
      <c r="AW353" s="152"/>
      <c r="AX353" s="212"/>
      <c r="AY353" s="212"/>
      <c r="AZ353" s="212"/>
      <c r="BA353"/>
      <c r="BB353"/>
      <c r="BC353"/>
      <c r="BD353"/>
      <c r="BE353"/>
      <c r="BF353" s="1"/>
      <c r="BG353" s="152"/>
      <c r="BH353" s="152"/>
      <c r="BI353" s="212"/>
      <c r="BJ353" s="212"/>
      <c r="BK353" s="212"/>
      <c r="BM353" s="1"/>
      <c r="BN353" s="152"/>
      <c r="BO353" s="152"/>
      <c r="BP353" s="212"/>
      <c r="BQ353" s="212"/>
      <c r="BR353" s="212"/>
      <c r="BS353"/>
      <c r="BT353"/>
      <c r="BU353"/>
      <c r="BX353" s="1"/>
      <c r="BY353" s="152"/>
      <c r="BZ353" s="152"/>
      <c r="CA353" s="212"/>
      <c r="CB353" s="212"/>
      <c r="CC353" s="212"/>
      <c r="CE353" s="1"/>
      <c r="CF353" s="290"/>
      <c r="CG353" s="290"/>
      <c r="CH353" s="212"/>
      <c r="CI353" s="212"/>
      <c r="CJ353" s="212"/>
      <c r="CL353"/>
      <c r="CM353"/>
      <c r="CQ353" s="1"/>
      <c r="CR353" s="152"/>
      <c r="CS353" s="152"/>
      <c r="CT353" s="212"/>
      <c r="CU353" s="212"/>
      <c r="CV353" s="212"/>
      <c r="CX353"/>
      <c r="CY353"/>
      <c r="CZ353"/>
      <c r="DA353"/>
      <c r="DB353" s="1"/>
      <c r="DC353" s="152"/>
      <c r="DD353" s="152"/>
      <c r="DE353" s="212"/>
      <c r="DF353" s="212"/>
      <c r="DG353" s="212"/>
      <c r="DK353"/>
      <c r="DL353"/>
      <c r="DM353" s="1"/>
      <c r="DN353" s="152"/>
      <c r="DO353" s="152"/>
      <c r="DQ353" s="212"/>
      <c r="DR353" s="212"/>
      <c r="DV353"/>
      <c r="DW353"/>
      <c r="DX353" s="1"/>
      <c r="DY353" s="152"/>
      <c r="DZ353" s="152"/>
      <c r="EB353" s="212"/>
      <c r="EC353" s="212"/>
      <c r="EJ353" s="152"/>
      <c r="EK353" s="152"/>
      <c r="EL353" s="212"/>
      <c r="EM353" s="212"/>
      <c r="EN353" s="212"/>
      <c r="EO353"/>
      <c r="EP353"/>
      <c r="EQ353"/>
      <c r="EU353" s="152"/>
      <c r="EV353" s="152"/>
      <c r="EW353" s="212"/>
      <c r="EX353" s="212"/>
      <c r="EY353" s="212"/>
      <c r="EZ353"/>
      <c r="FA353"/>
      <c r="FB353"/>
      <c r="FN353"/>
      <c r="FO353"/>
      <c r="FP353"/>
      <c r="FQ353"/>
      <c r="FR353"/>
      <c r="FS353"/>
      <c r="GD353"/>
      <c r="GE353"/>
      <c r="GF353"/>
      <c r="GG353"/>
      <c r="GH353"/>
      <c r="GI353"/>
      <c r="GU353"/>
      <c r="GV353"/>
      <c r="GW353"/>
      <c r="GX353"/>
      <c r="GY353"/>
      <c r="HI353"/>
      <c r="HK353"/>
      <c r="HL353"/>
      <c r="HM353"/>
      <c r="HN353"/>
      <c r="HO353"/>
      <c r="HQ353"/>
      <c r="HR353"/>
      <c r="HS353"/>
      <c r="HT353"/>
    </row>
    <row r="354" spans="47:228">
      <c r="AU354" s="1"/>
      <c r="AV354" s="152"/>
      <c r="AW354" s="152"/>
      <c r="AX354" s="212"/>
      <c r="AY354" s="212"/>
      <c r="AZ354" s="212"/>
      <c r="BA354"/>
      <c r="BB354"/>
      <c r="BC354"/>
      <c r="BD354"/>
      <c r="BE354"/>
      <c r="BF354" s="1"/>
      <c r="BG354" s="152"/>
      <c r="BH354" s="152"/>
      <c r="BI354" s="212"/>
      <c r="BJ354" s="212"/>
      <c r="BK354" s="212"/>
      <c r="BM354" s="1"/>
      <c r="BN354" s="152"/>
      <c r="BO354" s="152"/>
      <c r="BP354" s="212"/>
      <c r="BQ354" s="212"/>
      <c r="BR354" s="212"/>
      <c r="BS354"/>
      <c r="BT354"/>
      <c r="BU354"/>
      <c r="BX354" s="1"/>
      <c r="BY354" s="152"/>
      <c r="BZ354" s="152"/>
      <c r="CA354" s="212"/>
      <c r="CB354" s="212"/>
      <c r="CC354" s="212"/>
      <c r="CE354" s="1"/>
      <c r="CF354" s="290"/>
      <c r="CG354" s="290"/>
      <c r="CH354" s="212"/>
      <c r="CI354" s="212"/>
      <c r="CJ354" s="212"/>
      <c r="CL354"/>
      <c r="CM354"/>
      <c r="CQ354" s="1"/>
      <c r="CR354" s="152"/>
      <c r="CS354" s="152"/>
      <c r="CT354" s="212"/>
      <c r="CU354" s="212"/>
      <c r="CV354" s="212"/>
      <c r="CX354"/>
      <c r="CY354"/>
      <c r="CZ354"/>
      <c r="DA354"/>
      <c r="DB354" s="1"/>
      <c r="DC354" s="152"/>
      <c r="DD354" s="152"/>
      <c r="DE354" s="212"/>
      <c r="DF354" s="212"/>
      <c r="DG354" s="212"/>
      <c r="DK354"/>
      <c r="DL354"/>
      <c r="DM354" s="1"/>
      <c r="DN354" s="152"/>
      <c r="DO354" s="152"/>
      <c r="DQ354" s="212"/>
      <c r="DR354" s="212"/>
      <c r="DV354"/>
      <c r="DW354"/>
      <c r="DX354" s="1"/>
      <c r="DY354" s="152"/>
      <c r="DZ354" s="152"/>
      <c r="EB354" s="212"/>
      <c r="EC354" s="212"/>
      <c r="EJ354" s="152"/>
      <c r="EK354" s="152"/>
      <c r="EL354" s="212"/>
      <c r="EM354" s="212"/>
      <c r="EN354" s="212"/>
      <c r="EO354"/>
      <c r="EP354"/>
      <c r="EQ354"/>
      <c r="EU354" s="152"/>
      <c r="EV354" s="152"/>
      <c r="EW354" s="212"/>
      <c r="EX354" s="212"/>
      <c r="EY354" s="212"/>
      <c r="EZ354"/>
      <c r="FA354"/>
      <c r="FB354"/>
      <c r="FN354"/>
      <c r="FO354"/>
      <c r="FP354"/>
      <c r="FQ354"/>
      <c r="FR354"/>
      <c r="FS354"/>
      <c r="GD354"/>
      <c r="GE354"/>
      <c r="GF354"/>
      <c r="GG354"/>
      <c r="GH354"/>
      <c r="GI354"/>
      <c r="GU354"/>
      <c r="GV354"/>
      <c r="GW354"/>
      <c r="GX354"/>
      <c r="GY354"/>
      <c r="HI354"/>
      <c r="HK354"/>
      <c r="HL354"/>
      <c r="HM354"/>
      <c r="HN354"/>
      <c r="HO354"/>
      <c r="HQ354"/>
      <c r="HR354"/>
      <c r="HS354"/>
      <c r="HT354"/>
    </row>
    <row r="355" spans="47:228">
      <c r="AU355" s="1"/>
      <c r="AV355" s="152"/>
      <c r="AW355" s="152"/>
      <c r="AX355" s="212"/>
      <c r="AY355" s="212"/>
      <c r="AZ355" s="212"/>
      <c r="BA355"/>
      <c r="BB355"/>
      <c r="BC355"/>
      <c r="BD355"/>
      <c r="BE355"/>
      <c r="BF355" s="1"/>
      <c r="BG355" s="152"/>
      <c r="BH355" s="152"/>
      <c r="BI355" s="212"/>
      <c r="BJ355" s="212"/>
      <c r="BK355" s="212"/>
      <c r="BM355" s="1"/>
      <c r="BN355" s="152"/>
      <c r="BO355" s="152"/>
      <c r="BP355" s="212"/>
      <c r="BQ355" s="212"/>
      <c r="BR355" s="212"/>
      <c r="BS355"/>
      <c r="BT355"/>
      <c r="BU355"/>
      <c r="BX355" s="1"/>
      <c r="BY355" s="152"/>
      <c r="BZ355" s="152"/>
      <c r="CA355" s="212"/>
      <c r="CB355" s="212"/>
      <c r="CC355" s="212"/>
      <c r="CE355" s="1"/>
      <c r="CF355" s="290"/>
      <c r="CG355" s="290"/>
      <c r="CH355" s="212"/>
      <c r="CI355" s="212"/>
      <c r="CJ355" s="212"/>
      <c r="CL355"/>
      <c r="CM355"/>
      <c r="CQ355" s="1"/>
      <c r="CR355" s="152"/>
      <c r="CS355" s="152"/>
      <c r="CT355" s="212"/>
      <c r="CU355" s="212"/>
      <c r="CV355" s="212"/>
      <c r="CX355"/>
      <c r="CY355"/>
      <c r="CZ355"/>
      <c r="DA355"/>
      <c r="DB355" s="1"/>
      <c r="DC355" s="152"/>
      <c r="DD355" s="152"/>
      <c r="DE355" s="212"/>
      <c r="DF355" s="212"/>
      <c r="DG355" s="212"/>
      <c r="DK355"/>
      <c r="DL355"/>
      <c r="DM355" s="1"/>
      <c r="DN355" s="152"/>
      <c r="DO355" s="152"/>
      <c r="DQ355" s="212"/>
      <c r="DR355" s="212"/>
      <c r="DV355"/>
      <c r="DW355"/>
      <c r="DX355" s="1"/>
      <c r="DY355" s="152"/>
      <c r="DZ355" s="152"/>
      <c r="EB355" s="212"/>
      <c r="EC355" s="212"/>
      <c r="EJ355" s="152"/>
      <c r="EK355" s="152"/>
      <c r="EL355" s="212"/>
      <c r="EM355" s="212"/>
      <c r="EN355" s="212"/>
      <c r="EO355"/>
      <c r="EP355"/>
      <c r="EQ355"/>
      <c r="EU355" s="152"/>
      <c r="EV355" s="152"/>
      <c r="EW355" s="212"/>
      <c r="EX355" s="212"/>
      <c r="EY355" s="212"/>
      <c r="EZ355"/>
      <c r="FA355"/>
      <c r="FB355"/>
      <c r="FN355"/>
      <c r="FO355"/>
      <c r="FP355"/>
      <c r="FQ355"/>
      <c r="FR355"/>
      <c r="FS355"/>
      <c r="GD355"/>
      <c r="GE355"/>
      <c r="GF355"/>
      <c r="GG355"/>
      <c r="GH355"/>
      <c r="GI355"/>
      <c r="GU355"/>
      <c r="GV355"/>
      <c r="GW355"/>
      <c r="GX355"/>
      <c r="GY355"/>
      <c r="HI355"/>
      <c r="HK355"/>
      <c r="HL355"/>
      <c r="HM355"/>
      <c r="HN355"/>
      <c r="HO355"/>
      <c r="HQ355"/>
      <c r="HR355"/>
      <c r="HS355"/>
      <c r="HT355"/>
    </row>
    <row r="356" spans="47:228">
      <c r="AU356" s="1"/>
      <c r="AV356" s="152"/>
      <c r="AW356" s="152"/>
      <c r="AX356" s="212"/>
      <c r="AY356" s="212"/>
      <c r="AZ356" s="212"/>
      <c r="BA356"/>
      <c r="BB356"/>
      <c r="BC356"/>
      <c r="BD356"/>
      <c r="BE356"/>
      <c r="BF356" s="1"/>
      <c r="BG356" s="152"/>
      <c r="BH356" s="152"/>
      <c r="BI356" s="212"/>
      <c r="BJ356" s="212"/>
      <c r="BK356" s="212"/>
      <c r="BM356" s="1"/>
      <c r="BN356" s="152"/>
      <c r="BO356" s="152"/>
      <c r="BP356" s="212"/>
      <c r="BQ356" s="212"/>
      <c r="BR356" s="212"/>
      <c r="BS356"/>
      <c r="BT356"/>
      <c r="BU356"/>
      <c r="BX356" s="1"/>
      <c r="BY356" s="152"/>
      <c r="BZ356" s="152"/>
      <c r="CA356" s="212"/>
      <c r="CB356" s="212"/>
      <c r="CC356" s="212"/>
      <c r="CE356" s="1"/>
      <c r="CF356" s="290"/>
      <c r="CG356" s="290"/>
      <c r="CH356" s="212"/>
      <c r="CI356" s="212"/>
      <c r="CJ356" s="212"/>
      <c r="CL356"/>
      <c r="CM356"/>
      <c r="CQ356" s="1"/>
      <c r="CR356" s="152"/>
      <c r="CS356" s="152"/>
      <c r="CT356" s="212"/>
      <c r="CU356" s="212"/>
      <c r="CV356" s="212"/>
      <c r="CX356"/>
      <c r="CY356"/>
      <c r="CZ356"/>
      <c r="DA356"/>
      <c r="DB356" s="1"/>
      <c r="DC356" s="152"/>
      <c r="DD356" s="152"/>
      <c r="DE356" s="212"/>
      <c r="DF356" s="212"/>
      <c r="DG356" s="212"/>
      <c r="DK356"/>
      <c r="DL356"/>
      <c r="DM356" s="1"/>
      <c r="DN356" s="152"/>
      <c r="DO356" s="152"/>
      <c r="DQ356" s="212"/>
      <c r="DR356" s="212"/>
      <c r="DV356"/>
      <c r="DW356"/>
      <c r="DX356" s="1"/>
      <c r="DY356" s="152"/>
      <c r="DZ356" s="152"/>
      <c r="EB356" s="212"/>
      <c r="EC356" s="212"/>
      <c r="EJ356" s="152"/>
      <c r="EK356" s="152"/>
      <c r="EL356" s="212"/>
      <c r="EM356" s="212"/>
      <c r="EN356" s="212"/>
      <c r="EO356"/>
      <c r="EP356"/>
      <c r="EQ356"/>
      <c r="EU356" s="152"/>
      <c r="EV356" s="152"/>
      <c r="EW356" s="212"/>
      <c r="EX356" s="212"/>
      <c r="EY356" s="212"/>
      <c r="EZ356"/>
      <c r="FA356"/>
      <c r="FB356"/>
      <c r="FN356"/>
      <c r="FO356"/>
      <c r="FP356"/>
      <c r="FQ356"/>
      <c r="FR356"/>
      <c r="FS356"/>
      <c r="GD356"/>
      <c r="GE356"/>
      <c r="GF356"/>
      <c r="GG356"/>
      <c r="GH356"/>
      <c r="GI356"/>
      <c r="GU356"/>
      <c r="GV356"/>
      <c r="GW356"/>
      <c r="GX356"/>
      <c r="GY356"/>
      <c r="HI356"/>
      <c r="HK356"/>
      <c r="HL356"/>
      <c r="HM356"/>
      <c r="HN356"/>
      <c r="HO356"/>
      <c r="HQ356"/>
      <c r="HR356"/>
      <c r="HS356"/>
      <c r="HT356"/>
    </row>
    <row r="357" spans="47:228">
      <c r="AU357" s="1"/>
      <c r="AV357" s="152"/>
      <c r="AW357" s="152"/>
      <c r="AX357" s="212"/>
      <c r="AY357" s="212"/>
      <c r="AZ357" s="212"/>
      <c r="BA357"/>
      <c r="BB357"/>
      <c r="BC357"/>
      <c r="BD357"/>
      <c r="BE357"/>
      <c r="BF357" s="1"/>
      <c r="BG357" s="152"/>
      <c r="BH357" s="152"/>
      <c r="BI357" s="212"/>
      <c r="BJ357" s="212"/>
      <c r="BK357" s="212"/>
      <c r="BM357" s="1"/>
      <c r="BN357" s="152"/>
      <c r="BO357" s="152"/>
      <c r="BP357" s="212"/>
      <c r="BQ357" s="212"/>
      <c r="BR357" s="212"/>
      <c r="BS357"/>
      <c r="BT357"/>
      <c r="BU357"/>
      <c r="BX357" s="1"/>
      <c r="BY357" s="152"/>
      <c r="BZ357" s="152"/>
      <c r="CA357" s="212"/>
      <c r="CB357" s="212"/>
      <c r="CC357" s="212"/>
      <c r="CE357" s="1"/>
      <c r="CF357" s="290"/>
      <c r="CG357" s="290"/>
      <c r="CH357" s="212"/>
      <c r="CI357" s="212"/>
      <c r="CJ357" s="212"/>
      <c r="CL357"/>
      <c r="CM357"/>
      <c r="CQ357" s="1"/>
      <c r="CR357" s="152"/>
      <c r="CS357" s="152"/>
      <c r="CT357" s="212"/>
      <c r="CU357" s="212"/>
      <c r="CV357" s="212"/>
      <c r="CX357"/>
      <c r="CY357"/>
      <c r="CZ357"/>
      <c r="DA357"/>
      <c r="DB357" s="1"/>
      <c r="DC357" s="152"/>
      <c r="DD357" s="152"/>
      <c r="DE357" s="212"/>
      <c r="DF357" s="212"/>
      <c r="DG357" s="212"/>
      <c r="DK357"/>
      <c r="DL357"/>
      <c r="DM357" s="1"/>
      <c r="DN357" s="152"/>
      <c r="DO357" s="152"/>
      <c r="DQ357" s="212"/>
      <c r="DR357" s="212"/>
      <c r="DV357"/>
      <c r="DW357"/>
      <c r="DX357" s="1"/>
      <c r="DY357" s="152"/>
      <c r="DZ357" s="152"/>
      <c r="EB357" s="212"/>
      <c r="EC357" s="212"/>
      <c r="EJ357" s="152"/>
      <c r="EK357" s="152"/>
      <c r="EL357" s="212"/>
      <c r="EM357" s="212"/>
      <c r="EN357" s="212"/>
      <c r="EO357"/>
      <c r="EP357"/>
      <c r="EQ357"/>
      <c r="EU357" s="152"/>
      <c r="EV357" s="152"/>
      <c r="EW357" s="212"/>
      <c r="EX357" s="212"/>
      <c r="EY357" s="212"/>
      <c r="EZ357"/>
      <c r="FA357"/>
      <c r="FB357"/>
      <c r="FN357"/>
      <c r="FO357"/>
      <c r="FP357"/>
      <c r="FQ357"/>
      <c r="FR357"/>
      <c r="FS357"/>
      <c r="GD357"/>
      <c r="GE357"/>
      <c r="GF357"/>
      <c r="GG357"/>
      <c r="GH357"/>
      <c r="GI357"/>
      <c r="GU357"/>
      <c r="GV357"/>
      <c r="GW357"/>
      <c r="GX357"/>
      <c r="GY357"/>
      <c r="HI357"/>
      <c r="HK357"/>
      <c r="HL357"/>
      <c r="HM357"/>
      <c r="HN357"/>
      <c r="HO357"/>
      <c r="HQ357"/>
      <c r="HR357"/>
      <c r="HS357"/>
      <c r="HT357"/>
    </row>
    <row r="358" spans="47:228">
      <c r="AU358" s="1"/>
      <c r="AV358" s="152"/>
      <c r="AW358" s="152"/>
      <c r="AX358" s="212"/>
      <c r="AY358" s="212"/>
      <c r="AZ358" s="212"/>
      <c r="BA358"/>
      <c r="BB358"/>
      <c r="BC358"/>
      <c r="BD358"/>
      <c r="BE358"/>
      <c r="BF358" s="1"/>
      <c r="BG358" s="152"/>
      <c r="BH358" s="152"/>
      <c r="BI358" s="212"/>
      <c r="BJ358" s="212"/>
      <c r="BK358" s="212"/>
      <c r="BM358" s="1"/>
      <c r="BN358" s="152"/>
      <c r="BO358" s="152"/>
      <c r="BP358" s="212"/>
      <c r="BQ358" s="212"/>
      <c r="BR358" s="212"/>
      <c r="BS358"/>
      <c r="BT358"/>
      <c r="BU358"/>
      <c r="BX358" s="1"/>
      <c r="BY358" s="152"/>
      <c r="BZ358" s="152"/>
      <c r="CA358" s="212"/>
      <c r="CB358" s="212"/>
      <c r="CC358" s="212"/>
      <c r="CE358" s="1"/>
      <c r="CF358" s="290"/>
      <c r="CG358" s="290"/>
      <c r="CH358" s="212"/>
      <c r="CI358" s="212"/>
      <c r="CJ358" s="212"/>
      <c r="CL358"/>
      <c r="CM358"/>
      <c r="CQ358" s="1"/>
      <c r="CR358" s="152"/>
      <c r="CS358" s="152"/>
      <c r="CT358" s="212"/>
      <c r="CU358" s="212"/>
      <c r="CV358" s="212"/>
      <c r="CX358"/>
      <c r="CY358"/>
      <c r="CZ358"/>
      <c r="DA358"/>
      <c r="DB358" s="1"/>
      <c r="DC358" s="152"/>
      <c r="DD358" s="152"/>
      <c r="DE358" s="212"/>
      <c r="DF358" s="212"/>
      <c r="DG358" s="212"/>
      <c r="DK358"/>
      <c r="DL358"/>
      <c r="DM358" s="1"/>
      <c r="DN358" s="152"/>
      <c r="DO358" s="152"/>
      <c r="DQ358" s="212"/>
      <c r="DR358" s="212"/>
      <c r="DV358"/>
      <c r="DW358"/>
      <c r="DX358" s="1"/>
      <c r="DY358" s="152"/>
      <c r="DZ358" s="152"/>
      <c r="EB358" s="212"/>
      <c r="EC358" s="212"/>
      <c r="EJ358" s="152"/>
      <c r="EK358" s="152"/>
      <c r="EL358" s="212"/>
      <c r="EM358" s="212"/>
      <c r="EN358" s="212"/>
      <c r="EO358"/>
      <c r="EP358"/>
      <c r="EQ358"/>
      <c r="EU358" s="152"/>
      <c r="EV358" s="152"/>
      <c r="EW358" s="212"/>
      <c r="EX358" s="212"/>
      <c r="EY358" s="212"/>
      <c r="EZ358"/>
      <c r="FA358"/>
      <c r="FB358"/>
      <c r="FN358"/>
      <c r="FO358"/>
      <c r="FP358"/>
      <c r="FQ358"/>
      <c r="FR358"/>
      <c r="FS358"/>
      <c r="GD358"/>
      <c r="GE358"/>
      <c r="GF358"/>
      <c r="GG358"/>
      <c r="GH358"/>
      <c r="GI358"/>
      <c r="GU358"/>
      <c r="GV358"/>
      <c r="GW358"/>
      <c r="GX358"/>
      <c r="GY358"/>
      <c r="HI358"/>
      <c r="HK358"/>
      <c r="HL358"/>
      <c r="HM358"/>
      <c r="HN358"/>
      <c r="HO358"/>
      <c r="HQ358"/>
      <c r="HR358"/>
      <c r="HS358"/>
      <c r="HT358"/>
    </row>
    <row r="359" spans="47:228">
      <c r="AU359" s="1"/>
      <c r="AV359" s="152"/>
      <c r="AW359" s="152"/>
      <c r="AX359" s="212"/>
      <c r="AY359" s="212"/>
      <c r="AZ359" s="212"/>
      <c r="BA359"/>
      <c r="BB359"/>
      <c r="BC359"/>
      <c r="BD359"/>
      <c r="BE359"/>
      <c r="BF359" s="1"/>
      <c r="BG359" s="152"/>
      <c r="BH359" s="152"/>
      <c r="BI359" s="212"/>
      <c r="BJ359" s="212"/>
      <c r="BK359" s="212"/>
      <c r="BM359" s="1"/>
      <c r="BN359" s="152"/>
      <c r="BO359" s="152"/>
      <c r="BP359" s="212"/>
      <c r="BQ359" s="212"/>
      <c r="BR359" s="212"/>
      <c r="BS359"/>
      <c r="BT359"/>
      <c r="BU359"/>
      <c r="BX359" s="1"/>
      <c r="BY359" s="152"/>
      <c r="BZ359" s="152"/>
      <c r="CA359" s="212"/>
      <c r="CB359" s="212"/>
      <c r="CC359" s="212"/>
      <c r="CE359" s="1"/>
      <c r="CF359" s="290"/>
      <c r="CG359" s="290"/>
      <c r="CH359" s="212"/>
      <c r="CI359" s="212"/>
      <c r="CJ359" s="212"/>
      <c r="CL359"/>
      <c r="CM359"/>
      <c r="CQ359" s="1"/>
      <c r="CR359" s="152"/>
      <c r="CS359" s="152"/>
      <c r="CT359" s="212"/>
      <c r="CU359" s="212"/>
      <c r="CV359" s="212"/>
      <c r="CX359"/>
      <c r="CY359"/>
      <c r="CZ359"/>
      <c r="DA359"/>
      <c r="DB359" s="1"/>
      <c r="DC359" s="152"/>
      <c r="DD359" s="152"/>
      <c r="DE359" s="212"/>
      <c r="DF359" s="212"/>
      <c r="DG359" s="212"/>
      <c r="DK359"/>
      <c r="DL359"/>
      <c r="DM359" s="1"/>
      <c r="DN359" s="152"/>
      <c r="DO359" s="152"/>
      <c r="DQ359" s="212"/>
      <c r="DR359" s="212"/>
      <c r="DV359"/>
      <c r="DW359"/>
      <c r="DX359" s="1"/>
      <c r="DY359" s="152"/>
      <c r="DZ359" s="152"/>
      <c r="EB359" s="212"/>
      <c r="EC359" s="212"/>
      <c r="EJ359" s="152"/>
      <c r="EK359" s="152"/>
      <c r="EL359" s="212"/>
      <c r="EM359" s="212"/>
      <c r="EN359" s="212"/>
      <c r="EO359"/>
      <c r="EP359"/>
      <c r="EQ359"/>
      <c r="EU359" s="152"/>
      <c r="EV359" s="152"/>
      <c r="EW359" s="212"/>
      <c r="EX359" s="212"/>
      <c r="EY359" s="212"/>
      <c r="EZ359"/>
      <c r="FA359"/>
      <c r="FB359"/>
      <c r="FN359"/>
      <c r="FO359"/>
      <c r="FP359"/>
      <c r="FQ359"/>
      <c r="FR359"/>
      <c r="FS359"/>
      <c r="GD359"/>
      <c r="GE359"/>
      <c r="GF359"/>
      <c r="GG359"/>
      <c r="GH359"/>
      <c r="GI359"/>
      <c r="GU359"/>
      <c r="GV359"/>
      <c r="GW359"/>
      <c r="GX359"/>
      <c r="GY359"/>
      <c r="HI359"/>
      <c r="HK359"/>
      <c r="HL359"/>
      <c r="HM359"/>
      <c r="HN359"/>
      <c r="HO359"/>
      <c r="HQ359"/>
      <c r="HR359"/>
      <c r="HS359"/>
      <c r="HT359"/>
    </row>
    <row r="360" spans="47:228">
      <c r="AU360" s="1"/>
      <c r="AV360" s="152"/>
      <c r="AW360" s="152"/>
      <c r="AX360" s="212"/>
      <c r="AY360" s="212"/>
      <c r="AZ360" s="212"/>
      <c r="BA360"/>
      <c r="BB360"/>
      <c r="BC360"/>
      <c r="BD360"/>
      <c r="BE360"/>
      <c r="BF360" s="1"/>
      <c r="BG360" s="152"/>
      <c r="BH360" s="152"/>
      <c r="BI360" s="212"/>
      <c r="BJ360" s="212"/>
      <c r="BK360" s="212"/>
      <c r="BM360" s="1"/>
      <c r="BN360" s="152"/>
      <c r="BO360" s="152"/>
      <c r="BP360" s="212"/>
      <c r="BQ360" s="212"/>
      <c r="BR360" s="212"/>
      <c r="BS360"/>
      <c r="BT360"/>
      <c r="BU360"/>
      <c r="BX360" s="1"/>
      <c r="BY360" s="152"/>
      <c r="BZ360" s="152"/>
      <c r="CA360" s="212"/>
      <c r="CB360" s="212"/>
      <c r="CC360" s="212"/>
      <c r="CE360" s="1"/>
      <c r="CF360" s="290"/>
      <c r="CG360" s="290"/>
      <c r="CH360" s="212"/>
      <c r="CI360" s="212"/>
      <c r="CJ360" s="212"/>
      <c r="CL360"/>
      <c r="CM360"/>
      <c r="CQ360" s="1"/>
      <c r="CR360" s="152"/>
      <c r="CS360" s="152"/>
      <c r="CT360" s="212"/>
      <c r="CU360" s="212"/>
      <c r="CV360" s="212"/>
      <c r="CX360"/>
      <c r="CY360"/>
      <c r="CZ360"/>
      <c r="DA360"/>
      <c r="DB360" s="1"/>
      <c r="DC360" s="152"/>
      <c r="DD360" s="152"/>
      <c r="DE360" s="212"/>
      <c r="DF360" s="212"/>
      <c r="DG360" s="212"/>
      <c r="DK360"/>
      <c r="DL360"/>
      <c r="DM360" s="1"/>
      <c r="DN360" s="152"/>
      <c r="DO360" s="152"/>
      <c r="DQ360" s="212"/>
      <c r="DR360" s="212"/>
      <c r="DV360"/>
      <c r="DW360"/>
      <c r="DX360" s="1"/>
      <c r="DY360" s="152"/>
      <c r="DZ360" s="152"/>
      <c r="EB360" s="212"/>
      <c r="EC360" s="212"/>
      <c r="EJ360" s="152"/>
      <c r="EK360" s="152"/>
      <c r="EL360" s="212"/>
      <c r="EM360" s="212"/>
      <c r="EN360" s="212"/>
      <c r="EO360"/>
      <c r="EP360"/>
      <c r="EQ360"/>
      <c r="EU360" s="152"/>
      <c r="EV360" s="152"/>
      <c r="EW360" s="212"/>
      <c r="EX360" s="212"/>
      <c r="EY360" s="212"/>
      <c r="EZ360"/>
      <c r="FA360"/>
      <c r="FB360"/>
      <c r="FN360"/>
      <c r="FO360"/>
      <c r="FP360"/>
      <c r="FQ360"/>
      <c r="FR360"/>
      <c r="FS360"/>
      <c r="GD360"/>
      <c r="GE360"/>
      <c r="GF360"/>
      <c r="GG360"/>
      <c r="GH360"/>
      <c r="GI360"/>
      <c r="GU360"/>
      <c r="GV360"/>
      <c r="GW360"/>
      <c r="GX360"/>
      <c r="GY360"/>
      <c r="HI360"/>
      <c r="HK360"/>
      <c r="HL360"/>
      <c r="HM360"/>
      <c r="HN360"/>
      <c r="HO360"/>
      <c r="HQ360"/>
      <c r="HR360"/>
      <c r="HS360"/>
      <c r="HT360"/>
    </row>
    <row r="361" spans="47:228">
      <c r="AU361" s="1"/>
      <c r="AV361" s="152"/>
      <c r="AW361" s="152"/>
      <c r="AX361" s="212"/>
      <c r="AY361" s="212"/>
      <c r="AZ361" s="212"/>
      <c r="BA361"/>
      <c r="BB361"/>
      <c r="BC361"/>
      <c r="BD361"/>
      <c r="BE361"/>
      <c r="BF361" s="1"/>
      <c r="BG361" s="152"/>
      <c r="BH361" s="152"/>
      <c r="BI361" s="212"/>
      <c r="BJ361" s="212"/>
      <c r="BK361" s="212"/>
      <c r="BM361" s="1"/>
      <c r="BN361" s="152"/>
      <c r="BO361" s="152"/>
      <c r="BP361" s="212"/>
      <c r="BQ361" s="212"/>
      <c r="BR361" s="212"/>
      <c r="BS361"/>
      <c r="BT361"/>
      <c r="BU361"/>
      <c r="BX361" s="1"/>
      <c r="BY361" s="152"/>
      <c r="BZ361" s="152"/>
      <c r="CA361" s="212"/>
      <c r="CB361" s="212"/>
      <c r="CC361" s="212"/>
      <c r="CE361" s="1"/>
      <c r="CF361" s="290"/>
      <c r="CG361" s="290"/>
      <c r="CH361" s="212"/>
      <c r="CI361" s="212"/>
      <c r="CJ361" s="212"/>
      <c r="CL361"/>
      <c r="CM361"/>
      <c r="CQ361" s="1"/>
      <c r="CR361" s="152"/>
      <c r="CS361" s="152"/>
      <c r="CT361" s="212"/>
      <c r="CU361" s="212"/>
      <c r="CV361" s="212"/>
      <c r="CX361"/>
      <c r="CY361"/>
      <c r="CZ361"/>
      <c r="DA361"/>
      <c r="DB361" s="1"/>
      <c r="DC361" s="152"/>
      <c r="DD361" s="152"/>
      <c r="DE361" s="212"/>
      <c r="DF361" s="212"/>
      <c r="DG361" s="212"/>
      <c r="DK361"/>
      <c r="DL361"/>
      <c r="DM361" s="1"/>
      <c r="DN361" s="152"/>
      <c r="DO361" s="152"/>
      <c r="DQ361" s="212"/>
      <c r="DR361" s="212"/>
      <c r="DV361"/>
      <c r="DW361"/>
      <c r="DX361" s="1"/>
      <c r="DY361" s="152"/>
      <c r="DZ361" s="152"/>
      <c r="EB361" s="212"/>
      <c r="EC361" s="212"/>
      <c r="EJ361" s="152"/>
      <c r="EK361" s="152"/>
      <c r="EL361" s="212"/>
      <c r="EM361" s="212"/>
      <c r="EN361" s="212"/>
      <c r="EO361"/>
      <c r="EP361"/>
      <c r="EQ361"/>
      <c r="EU361" s="152"/>
      <c r="EV361" s="152"/>
      <c r="EW361" s="212"/>
      <c r="EX361" s="212"/>
      <c r="EY361" s="212"/>
      <c r="EZ361"/>
      <c r="FA361"/>
      <c r="FB361"/>
      <c r="FN361"/>
      <c r="FO361"/>
      <c r="FP361"/>
      <c r="FQ361"/>
      <c r="FR361"/>
      <c r="FS361"/>
      <c r="GD361"/>
      <c r="GE361"/>
      <c r="GF361"/>
      <c r="GG361"/>
      <c r="GH361"/>
      <c r="GI361"/>
      <c r="GU361"/>
      <c r="GV361"/>
      <c r="GW361"/>
      <c r="GX361"/>
      <c r="GY361"/>
      <c r="HI361"/>
      <c r="HK361"/>
      <c r="HL361"/>
      <c r="HM361"/>
      <c r="HN361"/>
      <c r="HO361"/>
      <c r="HQ361"/>
      <c r="HR361"/>
      <c r="HS361"/>
      <c r="HT361"/>
    </row>
    <row r="362" spans="47:228">
      <c r="AU362" s="1"/>
      <c r="AV362" s="152"/>
      <c r="AW362" s="152"/>
      <c r="AX362" s="212"/>
      <c r="AY362" s="212"/>
      <c r="AZ362" s="212"/>
      <c r="BA362"/>
      <c r="BB362"/>
      <c r="BC362"/>
      <c r="BD362"/>
      <c r="BE362"/>
      <c r="BF362" s="1"/>
      <c r="BG362" s="152"/>
      <c r="BH362" s="152"/>
      <c r="BI362" s="212"/>
      <c r="BJ362" s="212"/>
      <c r="BK362" s="212"/>
      <c r="BM362" s="1"/>
      <c r="BN362" s="152"/>
      <c r="BO362" s="152"/>
      <c r="BP362" s="212"/>
      <c r="BQ362" s="212"/>
      <c r="BR362" s="212"/>
      <c r="BS362"/>
      <c r="BT362"/>
      <c r="BU362"/>
      <c r="BX362" s="1"/>
      <c r="BY362" s="152"/>
      <c r="BZ362" s="152"/>
      <c r="CA362" s="212"/>
      <c r="CB362" s="212"/>
      <c r="CC362" s="212"/>
      <c r="CE362" s="1"/>
      <c r="CF362" s="290"/>
      <c r="CG362" s="290"/>
      <c r="CH362" s="212"/>
      <c r="CI362" s="212"/>
      <c r="CJ362" s="212"/>
      <c r="CL362"/>
      <c r="CM362"/>
      <c r="CQ362" s="1"/>
      <c r="CR362" s="152"/>
      <c r="CS362" s="152"/>
      <c r="CT362" s="212"/>
      <c r="CU362" s="212"/>
      <c r="CV362" s="212"/>
      <c r="CX362"/>
      <c r="CY362"/>
      <c r="CZ362"/>
      <c r="DA362"/>
      <c r="DB362" s="1"/>
      <c r="DC362" s="152"/>
      <c r="DD362" s="152"/>
      <c r="DE362" s="212"/>
      <c r="DF362" s="212"/>
      <c r="DG362" s="212"/>
      <c r="DK362"/>
      <c r="DL362"/>
      <c r="DM362" s="1"/>
      <c r="DN362" s="152"/>
      <c r="DO362" s="152"/>
      <c r="DQ362" s="212"/>
      <c r="DR362" s="212"/>
      <c r="DV362"/>
      <c r="DW362"/>
      <c r="DX362" s="1"/>
      <c r="DY362" s="152"/>
      <c r="DZ362" s="152"/>
      <c r="EB362" s="212"/>
      <c r="EC362" s="212"/>
      <c r="EJ362" s="152"/>
      <c r="EK362" s="152"/>
      <c r="EL362" s="212"/>
      <c r="EM362" s="212"/>
      <c r="EN362" s="212"/>
      <c r="EO362"/>
      <c r="EP362"/>
      <c r="EQ362"/>
      <c r="EU362" s="152"/>
      <c r="EV362" s="152"/>
      <c r="EW362" s="212"/>
      <c r="EX362" s="212"/>
      <c r="EY362" s="212"/>
      <c r="EZ362"/>
      <c r="FA362"/>
      <c r="FB362"/>
      <c r="FN362"/>
      <c r="FO362"/>
      <c r="FP362"/>
      <c r="FQ362"/>
      <c r="FR362"/>
      <c r="FS362"/>
      <c r="GD362"/>
      <c r="GE362"/>
      <c r="GF362"/>
      <c r="GG362"/>
      <c r="GH362"/>
      <c r="GI362"/>
      <c r="GU362"/>
      <c r="GV362"/>
      <c r="GW362"/>
      <c r="GX362"/>
      <c r="GY362"/>
      <c r="HI362"/>
      <c r="HK362"/>
      <c r="HL362"/>
      <c r="HM362"/>
      <c r="HN362"/>
      <c r="HO362"/>
      <c r="HQ362"/>
      <c r="HR362"/>
      <c r="HS362"/>
      <c r="HT362"/>
    </row>
    <row r="363" spans="47:228">
      <c r="AU363" s="1"/>
      <c r="AV363" s="152"/>
      <c r="AW363" s="152"/>
      <c r="AX363" s="212"/>
      <c r="AY363" s="212"/>
      <c r="AZ363" s="212"/>
      <c r="BA363"/>
      <c r="BB363"/>
      <c r="BC363"/>
      <c r="BD363"/>
      <c r="BE363"/>
      <c r="BF363" s="1"/>
      <c r="BG363" s="152"/>
      <c r="BH363" s="152"/>
      <c r="BI363" s="212"/>
      <c r="BJ363" s="212"/>
      <c r="BK363" s="212"/>
      <c r="BM363" s="1"/>
      <c r="BN363" s="152"/>
      <c r="BO363" s="152"/>
      <c r="BP363" s="212"/>
      <c r="BQ363" s="212"/>
      <c r="BR363" s="212"/>
      <c r="BS363"/>
      <c r="BT363"/>
      <c r="BU363"/>
      <c r="BX363" s="1"/>
      <c r="BY363" s="152"/>
      <c r="BZ363" s="152"/>
      <c r="CA363" s="212"/>
      <c r="CB363" s="212"/>
      <c r="CC363" s="212"/>
      <c r="CE363" s="1"/>
      <c r="CF363" s="290"/>
      <c r="CG363" s="290"/>
      <c r="CH363" s="212"/>
      <c r="CI363" s="212"/>
      <c r="CJ363" s="212"/>
      <c r="CL363"/>
      <c r="CM363"/>
      <c r="CQ363" s="1"/>
      <c r="CR363" s="152"/>
      <c r="CS363" s="152"/>
      <c r="CT363" s="212"/>
      <c r="CU363" s="212"/>
      <c r="CV363" s="212"/>
      <c r="CX363"/>
      <c r="CY363"/>
      <c r="CZ363"/>
      <c r="DA363"/>
      <c r="DB363" s="1"/>
      <c r="DC363" s="152"/>
      <c r="DD363" s="152"/>
      <c r="DE363" s="212"/>
      <c r="DF363" s="212"/>
      <c r="DG363" s="212"/>
      <c r="DK363"/>
      <c r="DL363"/>
      <c r="DM363" s="1"/>
      <c r="DN363" s="152"/>
      <c r="DO363" s="152"/>
      <c r="DQ363" s="212"/>
      <c r="DR363" s="212"/>
      <c r="DV363"/>
      <c r="DW363"/>
      <c r="DX363" s="1"/>
      <c r="DY363" s="152"/>
      <c r="DZ363" s="152"/>
      <c r="EB363" s="212"/>
      <c r="EC363" s="212"/>
      <c r="EJ363" s="152"/>
      <c r="EK363" s="152"/>
      <c r="EL363" s="212"/>
      <c r="EM363" s="212"/>
      <c r="EN363" s="212"/>
      <c r="EO363"/>
      <c r="EP363"/>
      <c r="EQ363"/>
      <c r="EU363" s="152"/>
      <c r="EV363" s="152"/>
      <c r="EW363" s="212"/>
      <c r="EX363" s="212"/>
      <c r="EY363" s="212"/>
      <c r="EZ363"/>
      <c r="FA363"/>
      <c r="FB363"/>
      <c r="FN363"/>
      <c r="FO363"/>
      <c r="FP363"/>
      <c r="FQ363"/>
      <c r="FR363"/>
      <c r="FS363"/>
      <c r="GD363"/>
      <c r="GE363"/>
      <c r="GF363"/>
      <c r="GG363"/>
      <c r="GH363"/>
      <c r="GI363"/>
      <c r="GU363"/>
      <c r="GV363"/>
      <c r="GW363"/>
      <c r="GX363"/>
      <c r="GY363"/>
      <c r="HI363"/>
      <c r="HK363"/>
      <c r="HL363"/>
      <c r="HM363"/>
      <c r="HN363"/>
      <c r="HO363"/>
      <c r="HQ363"/>
      <c r="HR363"/>
      <c r="HS363"/>
      <c r="HT363"/>
    </row>
    <row r="364" spans="47:228">
      <c r="AU364" s="1"/>
      <c r="AV364" s="152"/>
      <c r="AW364" s="152"/>
      <c r="AX364" s="212"/>
      <c r="AY364" s="212"/>
      <c r="AZ364" s="212"/>
      <c r="BA364"/>
      <c r="BB364"/>
      <c r="BC364"/>
      <c r="BD364"/>
      <c r="BE364"/>
      <c r="BF364" s="1"/>
      <c r="BG364" s="152"/>
      <c r="BH364" s="152"/>
      <c r="BI364" s="212"/>
      <c r="BJ364" s="212"/>
      <c r="BK364" s="212"/>
      <c r="BM364" s="1"/>
      <c r="BN364" s="152"/>
      <c r="BO364" s="152"/>
      <c r="BP364" s="212"/>
      <c r="BQ364" s="212"/>
      <c r="BR364" s="212"/>
      <c r="BS364"/>
      <c r="BT364"/>
      <c r="BU364"/>
      <c r="BX364" s="1"/>
      <c r="BY364" s="152"/>
      <c r="BZ364" s="152"/>
      <c r="CA364" s="212"/>
      <c r="CB364" s="212"/>
      <c r="CC364" s="212"/>
      <c r="CE364" s="1"/>
      <c r="CF364" s="290"/>
      <c r="CG364" s="290"/>
      <c r="CH364" s="212"/>
      <c r="CI364" s="212"/>
      <c r="CJ364" s="212"/>
      <c r="CL364"/>
      <c r="CM364"/>
      <c r="CQ364" s="1"/>
      <c r="CR364" s="152"/>
      <c r="CS364" s="152"/>
      <c r="CT364" s="212"/>
      <c r="CU364" s="212"/>
      <c r="CV364" s="212"/>
      <c r="CX364"/>
      <c r="CY364"/>
      <c r="CZ364"/>
      <c r="DA364"/>
      <c r="DB364" s="1"/>
      <c r="DC364" s="152"/>
      <c r="DD364" s="152"/>
      <c r="DE364" s="212"/>
      <c r="DF364" s="212"/>
      <c r="DG364" s="212"/>
      <c r="DK364"/>
      <c r="DL364"/>
      <c r="DM364" s="1"/>
      <c r="DN364" s="152"/>
      <c r="DO364" s="152"/>
      <c r="DQ364" s="212"/>
      <c r="DR364" s="212"/>
      <c r="DV364"/>
      <c r="DW364"/>
      <c r="DX364" s="1"/>
      <c r="DY364" s="152"/>
      <c r="DZ364" s="152"/>
      <c r="EB364" s="212"/>
      <c r="EC364" s="212"/>
      <c r="EJ364" s="152"/>
      <c r="EK364" s="152"/>
      <c r="EL364" s="212"/>
      <c r="EM364" s="212"/>
      <c r="EN364" s="212"/>
      <c r="EO364"/>
      <c r="EP364"/>
      <c r="EQ364"/>
      <c r="EU364" s="152"/>
      <c r="EV364" s="152"/>
      <c r="EW364" s="212"/>
      <c r="EX364" s="212"/>
      <c r="EY364" s="212"/>
      <c r="EZ364"/>
      <c r="FA364"/>
      <c r="FB364"/>
      <c r="FN364"/>
      <c r="FO364"/>
      <c r="FP364"/>
      <c r="FQ364"/>
      <c r="FR364"/>
      <c r="FS364"/>
      <c r="GD364"/>
      <c r="GE364"/>
      <c r="GF364"/>
      <c r="GG364"/>
      <c r="GH364"/>
      <c r="GI364"/>
      <c r="GU364"/>
      <c r="GV364"/>
      <c r="GW364"/>
      <c r="GX364"/>
      <c r="GY364"/>
      <c r="HI364"/>
      <c r="HK364"/>
      <c r="HL364"/>
      <c r="HM364"/>
      <c r="HN364"/>
      <c r="HO364"/>
      <c r="HQ364"/>
      <c r="HR364"/>
      <c r="HS364"/>
      <c r="HT364"/>
    </row>
    <row r="365" spans="47:228">
      <c r="AU365" s="1"/>
      <c r="AV365" s="152"/>
      <c r="AW365" s="152"/>
      <c r="AX365" s="212"/>
      <c r="AY365" s="212"/>
      <c r="AZ365" s="212"/>
      <c r="BA365"/>
      <c r="BB365"/>
      <c r="BC365"/>
      <c r="BD365"/>
      <c r="BE365"/>
      <c r="BF365" s="1"/>
      <c r="BG365" s="152"/>
      <c r="BH365" s="152"/>
      <c r="BI365" s="212"/>
      <c r="BJ365" s="212"/>
      <c r="BK365" s="212"/>
      <c r="BM365" s="1"/>
      <c r="BN365" s="152"/>
      <c r="BO365" s="152"/>
      <c r="BP365" s="212"/>
      <c r="BQ365" s="212"/>
      <c r="BR365" s="212"/>
      <c r="BS365"/>
      <c r="BT365"/>
      <c r="BU365"/>
      <c r="BX365" s="1"/>
      <c r="BY365" s="152"/>
      <c r="BZ365" s="152"/>
      <c r="CA365" s="212"/>
      <c r="CB365" s="212"/>
      <c r="CC365" s="212"/>
      <c r="CE365" s="1"/>
      <c r="CF365" s="290"/>
      <c r="CG365" s="290"/>
      <c r="CH365" s="212"/>
      <c r="CI365" s="212"/>
      <c r="CJ365" s="212"/>
      <c r="CL365"/>
      <c r="CM365"/>
      <c r="CQ365" s="1"/>
      <c r="CR365" s="152"/>
      <c r="CS365" s="152"/>
      <c r="CT365" s="212"/>
      <c r="CU365" s="212"/>
      <c r="CV365" s="212"/>
      <c r="CX365"/>
      <c r="CY365"/>
      <c r="CZ365"/>
      <c r="DA365"/>
      <c r="DB365" s="1"/>
      <c r="DC365" s="152"/>
      <c r="DD365" s="152"/>
      <c r="DE365" s="212"/>
      <c r="DF365" s="212"/>
      <c r="DG365" s="212"/>
      <c r="DK365"/>
      <c r="DL365"/>
      <c r="DM365" s="1"/>
      <c r="DN365" s="152"/>
      <c r="DO365" s="152"/>
      <c r="DQ365" s="212"/>
      <c r="DR365" s="212"/>
      <c r="DV365"/>
      <c r="DW365"/>
      <c r="DX365" s="1"/>
      <c r="DY365" s="152"/>
      <c r="DZ365" s="152"/>
      <c r="EB365" s="212"/>
      <c r="EC365" s="212"/>
      <c r="EJ365" s="152"/>
      <c r="EK365" s="152"/>
      <c r="EL365" s="212"/>
      <c r="EM365" s="212"/>
      <c r="EN365" s="212"/>
      <c r="EO365"/>
      <c r="EP365"/>
      <c r="EQ365"/>
      <c r="EU365" s="152"/>
      <c r="EV365" s="152"/>
      <c r="EW365" s="212"/>
      <c r="EX365" s="212"/>
      <c r="EY365" s="212"/>
      <c r="EZ365"/>
      <c r="FA365"/>
      <c r="FB365"/>
      <c r="FN365"/>
      <c r="FO365"/>
      <c r="FP365"/>
      <c r="FQ365"/>
      <c r="FR365"/>
      <c r="FS365"/>
      <c r="GD365"/>
      <c r="GE365"/>
      <c r="GF365"/>
      <c r="GG365"/>
      <c r="GH365"/>
      <c r="GI365"/>
      <c r="GU365"/>
      <c r="GV365"/>
      <c r="GW365"/>
      <c r="GX365"/>
      <c r="GY365"/>
      <c r="HI365"/>
      <c r="HK365"/>
      <c r="HL365"/>
      <c r="HM365"/>
      <c r="HN365"/>
      <c r="HO365"/>
      <c r="HQ365"/>
      <c r="HR365"/>
      <c r="HS365"/>
      <c r="HT365"/>
    </row>
    <row r="366" spans="47:228">
      <c r="AU366" s="1"/>
      <c r="AV366" s="152"/>
      <c r="AW366" s="152"/>
      <c r="AX366" s="212"/>
      <c r="AY366" s="212"/>
      <c r="AZ366" s="212"/>
      <c r="BA366"/>
      <c r="BB366"/>
      <c r="BC366"/>
      <c r="BD366"/>
      <c r="BE366"/>
      <c r="BF366" s="1"/>
      <c r="BG366" s="152"/>
      <c r="BH366" s="152"/>
      <c r="BI366" s="212"/>
      <c r="BJ366" s="212"/>
      <c r="BK366" s="212"/>
      <c r="BM366" s="1"/>
      <c r="BN366" s="152"/>
      <c r="BO366" s="152"/>
      <c r="BP366" s="212"/>
      <c r="BQ366" s="212"/>
      <c r="BR366" s="212"/>
      <c r="BS366"/>
      <c r="BT366"/>
      <c r="BU366"/>
      <c r="BX366" s="1"/>
      <c r="BY366" s="152"/>
      <c r="BZ366" s="152"/>
      <c r="CA366" s="212"/>
      <c r="CB366" s="212"/>
      <c r="CC366" s="212"/>
      <c r="CE366" s="1"/>
      <c r="CF366" s="290"/>
      <c r="CG366" s="290"/>
      <c r="CH366" s="212"/>
      <c r="CI366" s="212"/>
      <c r="CJ366" s="212"/>
      <c r="CL366"/>
      <c r="CM366"/>
      <c r="CQ366" s="1"/>
      <c r="CR366" s="152"/>
      <c r="CS366" s="152"/>
      <c r="CT366" s="212"/>
      <c r="CU366" s="212"/>
      <c r="CV366" s="212"/>
      <c r="CX366"/>
      <c r="CY366"/>
      <c r="CZ366"/>
      <c r="DA366"/>
      <c r="DB366" s="1"/>
      <c r="DC366" s="152"/>
      <c r="DD366" s="152"/>
      <c r="DE366" s="212"/>
      <c r="DF366" s="212"/>
      <c r="DG366" s="212"/>
      <c r="DK366"/>
      <c r="DL366"/>
      <c r="DM366" s="1"/>
      <c r="DN366" s="152"/>
      <c r="DO366" s="152"/>
      <c r="DQ366" s="212"/>
      <c r="DR366" s="212"/>
      <c r="DV366"/>
      <c r="DW366"/>
      <c r="DX366" s="1"/>
      <c r="DY366" s="152"/>
      <c r="DZ366" s="152"/>
      <c r="EB366" s="212"/>
      <c r="EC366" s="212"/>
      <c r="EJ366" s="152"/>
      <c r="EK366" s="152"/>
      <c r="EL366" s="212"/>
      <c r="EM366" s="212"/>
      <c r="EN366" s="212"/>
      <c r="EO366"/>
      <c r="EP366"/>
      <c r="EQ366"/>
      <c r="EU366" s="152"/>
      <c r="EV366" s="152"/>
      <c r="EW366" s="212"/>
      <c r="EX366" s="212"/>
      <c r="EY366" s="212"/>
      <c r="EZ366"/>
      <c r="FA366"/>
      <c r="FB366"/>
      <c r="FN366"/>
      <c r="FO366"/>
      <c r="FP366"/>
      <c r="FQ366"/>
      <c r="FR366"/>
      <c r="FS366"/>
      <c r="GD366"/>
      <c r="GE366"/>
      <c r="GF366"/>
      <c r="GG366"/>
      <c r="GH366"/>
      <c r="GI366"/>
      <c r="GU366"/>
      <c r="GV366"/>
      <c r="GW366"/>
      <c r="GX366"/>
      <c r="GY366"/>
      <c r="HI366"/>
      <c r="HK366"/>
      <c r="HL366"/>
      <c r="HM366"/>
      <c r="HN366"/>
      <c r="HO366"/>
      <c r="HQ366"/>
      <c r="HR366"/>
      <c r="HS366"/>
      <c r="HT366"/>
    </row>
    <row r="367" spans="47:228">
      <c r="AU367" s="1"/>
      <c r="AV367" s="152"/>
      <c r="AW367" s="152"/>
      <c r="AX367" s="212"/>
      <c r="AY367" s="212"/>
      <c r="AZ367" s="212"/>
      <c r="BA367"/>
      <c r="BB367"/>
      <c r="BC367"/>
      <c r="BD367"/>
      <c r="BE367"/>
      <c r="BF367" s="1"/>
      <c r="BG367" s="152"/>
      <c r="BH367" s="152"/>
      <c r="BI367" s="212"/>
      <c r="BJ367" s="212"/>
      <c r="BK367" s="212"/>
      <c r="BM367" s="1"/>
      <c r="BN367" s="152"/>
      <c r="BO367" s="152"/>
      <c r="BP367" s="212"/>
      <c r="BQ367" s="212"/>
      <c r="BR367" s="212"/>
      <c r="BS367"/>
      <c r="BT367"/>
      <c r="BU367"/>
      <c r="BX367" s="1"/>
      <c r="BY367" s="152"/>
      <c r="BZ367" s="152"/>
      <c r="CA367" s="212"/>
      <c r="CB367" s="212"/>
      <c r="CC367" s="212"/>
      <c r="CE367" s="1"/>
      <c r="CF367" s="290"/>
      <c r="CG367" s="290"/>
      <c r="CH367" s="212"/>
      <c r="CI367" s="212"/>
      <c r="CJ367" s="212"/>
      <c r="CL367"/>
      <c r="CM367"/>
      <c r="CQ367" s="1"/>
      <c r="CR367" s="152"/>
      <c r="CS367" s="152"/>
      <c r="CT367" s="212"/>
      <c r="CU367" s="212"/>
      <c r="CV367" s="212"/>
      <c r="CX367"/>
      <c r="CY367"/>
      <c r="CZ367"/>
      <c r="DA367"/>
      <c r="DB367" s="1"/>
      <c r="DC367" s="152"/>
      <c r="DD367" s="152"/>
      <c r="DE367" s="212"/>
      <c r="DF367" s="212"/>
      <c r="DG367" s="212"/>
      <c r="DK367"/>
      <c r="DL367"/>
      <c r="DM367" s="1"/>
      <c r="DN367" s="152"/>
      <c r="DO367" s="152"/>
      <c r="DQ367" s="212"/>
      <c r="DR367" s="212"/>
      <c r="DV367"/>
      <c r="DW367"/>
      <c r="DX367" s="1"/>
      <c r="DY367" s="152"/>
      <c r="DZ367" s="152"/>
      <c r="EB367" s="212"/>
      <c r="EC367" s="212"/>
      <c r="EJ367" s="152"/>
      <c r="EK367" s="152"/>
      <c r="EL367" s="212"/>
      <c r="EM367" s="212"/>
      <c r="EN367" s="212"/>
      <c r="EO367"/>
      <c r="EP367"/>
      <c r="EQ367"/>
      <c r="EU367" s="152"/>
      <c r="EV367" s="152"/>
      <c r="EW367" s="212"/>
      <c r="EX367" s="212"/>
      <c r="EY367" s="212"/>
      <c r="EZ367"/>
      <c r="FA367"/>
      <c r="FB367"/>
      <c r="FN367"/>
      <c r="FO367"/>
      <c r="FP367"/>
      <c r="FQ367"/>
      <c r="FR367"/>
      <c r="FS367"/>
      <c r="GD367"/>
      <c r="GE367"/>
      <c r="GF367"/>
      <c r="GG367"/>
      <c r="GH367"/>
      <c r="GI367"/>
      <c r="GU367"/>
      <c r="GV367"/>
      <c r="GW367"/>
      <c r="GX367"/>
      <c r="GY367"/>
      <c r="HI367"/>
      <c r="HK367"/>
      <c r="HL367"/>
      <c r="HM367"/>
      <c r="HN367"/>
      <c r="HO367"/>
      <c r="HQ367"/>
      <c r="HR367"/>
      <c r="HS367"/>
      <c r="HT367"/>
    </row>
    <row r="368" spans="47:228">
      <c r="AU368" s="1"/>
      <c r="AV368" s="152"/>
      <c r="AW368" s="152"/>
      <c r="AX368" s="212"/>
      <c r="AY368" s="212"/>
      <c r="AZ368" s="212"/>
      <c r="BA368"/>
      <c r="BB368"/>
      <c r="BC368"/>
      <c r="BD368"/>
      <c r="BE368"/>
      <c r="BF368" s="1"/>
      <c r="BG368" s="152"/>
      <c r="BH368" s="152"/>
      <c r="BI368" s="212"/>
      <c r="BJ368" s="212"/>
      <c r="BK368" s="212"/>
      <c r="BM368" s="1"/>
      <c r="BN368" s="152"/>
      <c r="BO368" s="152"/>
      <c r="BP368" s="212"/>
      <c r="BQ368" s="212"/>
      <c r="BR368" s="212"/>
      <c r="BS368"/>
      <c r="BT368"/>
      <c r="BU368"/>
      <c r="BX368" s="1"/>
      <c r="BY368" s="152"/>
      <c r="BZ368" s="152"/>
      <c r="CA368" s="212"/>
      <c r="CB368" s="212"/>
      <c r="CC368" s="212"/>
      <c r="CE368" s="1"/>
      <c r="CF368" s="290"/>
      <c r="CG368" s="290"/>
      <c r="CH368" s="212"/>
      <c r="CI368" s="212"/>
      <c r="CJ368" s="212"/>
      <c r="CL368"/>
      <c r="CM368"/>
      <c r="CQ368" s="1"/>
      <c r="CR368" s="152"/>
      <c r="CS368" s="152"/>
      <c r="CT368" s="212"/>
      <c r="CU368" s="212"/>
      <c r="CV368" s="212"/>
      <c r="CX368"/>
      <c r="CY368"/>
      <c r="CZ368"/>
      <c r="DA368"/>
      <c r="DB368" s="1"/>
      <c r="DC368" s="152"/>
      <c r="DD368" s="152"/>
      <c r="DE368" s="212"/>
      <c r="DF368" s="212"/>
      <c r="DG368" s="212"/>
      <c r="DK368"/>
      <c r="DL368"/>
      <c r="DM368" s="1"/>
      <c r="DN368" s="152"/>
      <c r="DO368" s="152"/>
      <c r="DQ368" s="212"/>
      <c r="DR368" s="212"/>
      <c r="DV368"/>
      <c r="DW368"/>
      <c r="DX368" s="1"/>
      <c r="DY368" s="152"/>
      <c r="DZ368" s="152"/>
      <c r="EB368" s="212"/>
      <c r="EC368" s="212"/>
      <c r="EJ368" s="152"/>
      <c r="EK368" s="152"/>
      <c r="EL368" s="212"/>
      <c r="EM368" s="212"/>
      <c r="EN368" s="212"/>
      <c r="EO368"/>
      <c r="EP368"/>
      <c r="EQ368"/>
      <c r="EU368" s="152"/>
      <c r="EV368" s="152"/>
      <c r="EW368" s="212"/>
      <c r="EX368" s="212"/>
      <c r="EY368" s="212"/>
      <c r="EZ368"/>
      <c r="FA368"/>
      <c r="FB368"/>
      <c r="FN368"/>
      <c r="FO368"/>
      <c r="FP368"/>
      <c r="FQ368"/>
      <c r="FR368"/>
      <c r="FS368"/>
      <c r="GD368"/>
      <c r="GE368"/>
      <c r="GF368"/>
      <c r="GG368"/>
      <c r="GH368"/>
      <c r="GI368"/>
      <c r="GU368"/>
      <c r="GV368"/>
      <c r="GW368"/>
      <c r="GX368"/>
      <c r="GY368"/>
      <c r="HI368"/>
      <c r="HK368"/>
      <c r="HL368"/>
      <c r="HM368"/>
      <c r="HN368"/>
      <c r="HO368"/>
      <c r="HQ368"/>
      <c r="HR368"/>
      <c r="HS368"/>
      <c r="HT368"/>
    </row>
    <row r="369" spans="47:228">
      <c r="AU369" s="1"/>
      <c r="AV369" s="152"/>
      <c r="AW369" s="152"/>
      <c r="AX369" s="212"/>
      <c r="AY369" s="212"/>
      <c r="AZ369" s="212"/>
      <c r="BA369"/>
      <c r="BB369"/>
      <c r="BC369"/>
      <c r="BD369"/>
      <c r="BE369"/>
      <c r="BF369" s="1"/>
      <c r="BG369" s="152"/>
      <c r="BH369" s="152"/>
      <c r="BI369" s="212"/>
      <c r="BJ369" s="212"/>
      <c r="BK369" s="212"/>
      <c r="BM369" s="1"/>
      <c r="BN369" s="152"/>
      <c r="BO369" s="152"/>
      <c r="BP369" s="212"/>
      <c r="BQ369" s="212"/>
      <c r="BR369" s="212"/>
      <c r="BS369"/>
      <c r="BT369"/>
      <c r="BU369"/>
      <c r="BX369" s="1"/>
      <c r="BY369" s="152"/>
      <c r="BZ369" s="152"/>
      <c r="CA369" s="212"/>
      <c r="CB369" s="212"/>
      <c r="CC369" s="212"/>
      <c r="CE369" s="1"/>
      <c r="CF369" s="290"/>
      <c r="CG369" s="290"/>
      <c r="CH369" s="212"/>
      <c r="CI369" s="212"/>
      <c r="CJ369" s="212"/>
      <c r="CL369"/>
      <c r="CM369"/>
      <c r="CQ369" s="1"/>
      <c r="CR369" s="152"/>
      <c r="CS369" s="152"/>
      <c r="CT369" s="212"/>
      <c r="CU369" s="212"/>
      <c r="CV369" s="212"/>
      <c r="CX369"/>
      <c r="CY369"/>
      <c r="CZ369"/>
      <c r="DA369"/>
      <c r="DB369" s="1"/>
      <c r="DC369" s="152"/>
      <c r="DD369" s="152"/>
      <c r="DE369" s="212"/>
      <c r="DF369" s="212"/>
      <c r="DG369" s="212"/>
      <c r="DK369"/>
      <c r="DL369"/>
      <c r="DM369" s="1"/>
      <c r="DN369" s="152"/>
      <c r="DO369" s="152"/>
      <c r="DQ369" s="212"/>
      <c r="DR369" s="212"/>
      <c r="DV369"/>
      <c r="DW369"/>
      <c r="DX369" s="1"/>
      <c r="DY369" s="152"/>
      <c r="DZ369" s="152"/>
      <c r="EB369" s="212"/>
      <c r="EC369" s="212"/>
      <c r="EJ369" s="152"/>
      <c r="EK369" s="152"/>
      <c r="EL369" s="212"/>
      <c r="EM369" s="212"/>
      <c r="EN369" s="212"/>
      <c r="EO369"/>
      <c r="EP369"/>
      <c r="EQ369"/>
      <c r="EU369" s="152"/>
      <c r="EV369" s="152"/>
      <c r="EW369" s="212"/>
      <c r="EX369" s="212"/>
      <c r="EY369" s="212"/>
      <c r="EZ369"/>
      <c r="FA369"/>
      <c r="FB369"/>
      <c r="FN369"/>
      <c r="FO369"/>
      <c r="FP369"/>
      <c r="FQ369"/>
      <c r="FR369"/>
      <c r="FS369"/>
      <c r="GD369"/>
      <c r="GE369"/>
      <c r="GF369"/>
      <c r="GG369"/>
      <c r="GH369"/>
      <c r="GI369"/>
      <c r="GU369"/>
      <c r="GV369"/>
      <c r="GW369"/>
      <c r="GX369"/>
      <c r="GY369"/>
      <c r="HI369"/>
      <c r="HK369"/>
      <c r="HL369"/>
      <c r="HM369"/>
      <c r="HN369"/>
      <c r="HO369"/>
      <c r="HQ369"/>
      <c r="HR369"/>
      <c r="HS369"/>
      <c r="HT369"/>
    </row>
    <row r="370" spans="47:228">
      <c r="AU370" s="1"/>
      <c r="AV370" s="152"/>
      <c r="AW370" s="152"/>
      <c r="AX370" s="212"/>
      <c r="AY370" s="212"/>
      <c r="AZ370" s="212"/>
      <c r="BA370"/>
      <c r="BB370"/>
      <c r="BC370"/>
      <c r="BD370"/>
      <c r="BE370"/>
      <c r="BF370" s="1"/>
      <c r="BG370" s="152"/>
      <c r="BH370" s="152"/>
      <c r="BI370" s="212"/>
      <c r="BJ370" s="212"/>
      <c r="BK370" s="212"/>
      <c r="BM370" s="1"/>
      <c r="BN370" s="152"/>
      <c r="BO370" s="152"/>
      <c r="BP370" s="212"/>
      <c r="BQ370" s="212"/>
      <c r="BR370" s="212"/>
      <c r="BS370"/>
      <c r="BT370"/>
      <c r="BU370"/>
      <c r="BX370" s="1"/>
      <c r="BY370" s="152"/>
      <c r="BZ370" s="152"/>
      <c r="CA370" s="212"/>
      <c r="CB370" s="212"/>
      <c r="CC370" s="212"/>
      <c r="CE370" s="1"/>
      <c r="CF370" s="290"/>
      <c r="CG370" s="290"/>
      <c r="CH370" s="212"/>
      <c r="CI370" s="212"/>
      <c r="CJ370" s="212"/>
      <c r="CL370"/>
      <c r="CM370"/>
      <c r="CQ370" s="1"/>
      <c r="CR370" s="152"/>
      <c r="CS370" s="152"/>
      <c r="CT370" s="212"/>
      <c r="CU370" s="212"/>
      <c r="CV370" s="212"/>
      <c r="CX370"/>
      <c r="CY370"/>
      <c r="CZ370"/>
      <c r="DA370"/>
      <c r="DB370" s="1"/>
      <c r="DC370" s="152"/>
      <c r="DD370" s="152"/>
      <c r="DE370" s="212"/>
      <c r="DF370" s="212"/>
      <c r="DG370" s="212"/>
      <c r="DK370"/>
      <c r="DL370"/>
      <c r="DM370" s="1"/>
      <c r="DN370" s="152"/>
      <c r="DO370" s="152"/>
      <c r="DQ370" s="212"/>
      <c r="DR370" s="212"/>
      <c r="DV370"/>
      <c r="DW370"/>
      <c r="DX370" s="1"/>
      <c r="DY370" s="152"/>
      <c r="DZ370" s="152"/>
      <c r="EB370" s="212"/>
      <c r="EC370" s="212"/>
      <c r="EJ370" s="152"/>
      <c r="EK370" s="152"/>
      <c r="EL370" s="212"/>
      <c r="EM370" s="212"/>
      <c r="EN370" s="212"/>
      <c r="EO370"/>
      <c r="EP370"/>
      <c r="EQ370"/>
      <c r="EU370" s="152"/>
      <c r="EV370" s="152"/>
      <c r="EW370" s="212"/>
      <c r="EX370" s="212"/>
      <c r="EY370" s="212"/>
      <c r="EZ370"/>
      <c r="FA370"/>
      <c r="FB370"/>
      <c r="FN370"/>
      <c r="FO370"/>
      <c r="FP370"/>
      <c r="FQ370"/>
      <c r="FR370"/>
      <c r="FS370"/>
      <c r="GD370"/>
      <c r="GE370"/>
      <c r="GF370"/>
      <c r="GG370"/>
      <c r="GH370"/>
      <c r="GI370"/>
      <c r="GU370"/>
      <c r="GV370"/>
      <c r="GW370"/>
      <c r="GX370"/>
      <c r="GY370"/>
      <c r="HI370"/>
      <c r="HK370"/>
      <c r="HL370"/>
      <c r="HM370"/>
      <c r="HN370"/>
      <c r="HO370"/>
      <c r="HQ370"/>
      <c r="HR370"/>
      <c r="HS370"/>
      <c r="HT370"/>
    </row>
    <row r="371" spans="47:228">
      <c r="AU371" s="1"/>
      <c r="AV371" s="152"/>
      <c r="AW371" s="152"/>
      <c r="AX371" s="212"/>
      <c r="AY371" s="212"/>
      <c r="AZ371" s="212"/>
      <c r="BA371"/>
      <c r="BB371"/>
      <c r="BC371"/>
      <c r="BD371"/>
      <c r="BE371"/>
      <c r="BF371" s="1"/>
      <c r="BG371" s="152"/>
      <c r="BH371" s="152"/>
      <c r="BI371" s="212"/>
      <c r="BJ371" s="212"/>
      <c r="BK371" s="212"/>
      <c r="BM371" s="1"/>
      <c r="BN371" s="152"/>
      <c r="BO371" s="152"/>
      <c r="BP371" s="212"/>
      <c r="BQ371" s="212"/>
      <c r="BR371" s="212"/>
      <c r="BS371"/>
      <c r="BT371"/>
      <c r="BU371"/>
      <c r="BX371" s="1"/>
      <c r="BY371" s="152"/>
      <c r="BZ371" s="152"/>
      <c r="CA371" s="212"/>
      <c r="CB371" s="212"/>
      <c r="CC371" s="212"/>
      <c r="CE371" s="1"/>
      <c r="CF371" s="290"/>
      <c r="CG371" s="290"/>
      <c r="CH371" s="212"/>
      <c r="CI371" s="212"/>
      <c r="CJ371" s="212"/>
      <c r="CL371"/>
      <c r="CM371"/>
      <c r="CQ371" s="1"/>
      <c r="CR371" s="152"/>
      <c r="CS371" s="152"/>
      <c r="CT371" s="212"/>
      <c r="CU371" s="212"/>
      <c r="CV371" s="212"/>
      <c r="CX371"/>
      <c r="CY371"/>
      <c r="CZ371"/>
      <c r="DA371"/>
      <c r="DB371" s="1"/>
      <c r="DC371" s="152"/>
      <c r="DD371" s="152"/>
      <c r="DE371" s="212"/>
      <c r="DF371" s="212"/>
      <c r="DG371" s="212"/>
      <c r="DK371"/>
      <c r="DL371"/>
      <c r="DM371" s="1"/>
      <c r="DN371" s="152"/>
      <c r="DO371" s="152"/>
      <c r="DQ371" s="212"/>
      <c r="DR371" s="212"/>
      <c r="DV371"/>
      <c r="DW371"/>
      <c r="DX371" s="1"/>
      <c r="DY371" s="152"/>
      <c r="DZ371" s="152"/>
      <c r="EB371" s="212"/>
      <c r="EC371" s="212"/>
      <c r="EJ371" s="152"/>
      <c r="EK371" s="152"/>
      <c r="EL371" s="212"/>
      <c r="EM371" s="212"/>
      <c r="EN371" s="212"/>
      <c r="EO371"/>
      <c r="EP371"/>
      <c r="EQ371"/>
      <c r="EU371" s="152"/>
      <c r="EV371" s="152"/>
      <c r="EW371" s="212"/>
      <c r="EX371" s="212"/>
      <c r="EY371" s="212"/>
      <c r="EZ371"/>
      <c r="FA371"/>
      <c r="FB371"/>
      <c r="FN371"/>
      <c r="FO371"/>
      <c r="FP371"/>
      <c r="FQ371"/>
      <c r="FR371"/>
      <c r="FS371"/>
      <c r="GD371"/>
      <c r="GE371"/>
      <c r="GF371"/>
      <c r="GG371"/>
      <c r="GH371"/>
      <c r="GI371"/>
      <c r="GU371"/>
      <c r="GV371"/>
      <c r="GW371"/>
      <c r="GX371"/>
      <c r="GY371"/>
      <c r="HI371"/>
      <c r="HK371"/>
      <c r="HL371"/>
      <c r="HM371"/>
      <c r="HN371"/>
      <c r="HO371"/>
      <c r="HQ371"/>
      <c r="HR371"/>
      <c r="HS371"/>
      <c r="HT371"/>
    </row>
    <row r="372" spans="47:228">
      <c r="AU372" s="1"/>
      <c r="AV372" s="152"/>
      <c r="AW372" s="152"/>
      <c r="AX372" s="212"/>
      <c r="AY372" s="212"/>
      <c r="AZ372" s="212"/>
      <c r="BA372"/>
      <c r="BB372"/>
      <c r="BC372"/>
      <c r="BD372"/>
      <c r="BE372"/>
      <c r="BF372" s="1"/>
      <c r="BG372" s="152"/>
      <c r="BH372" s="152"/>
      <c r="BI372" s="212"/>
      <c r="BJ372" s="212"/>
      <c r="BK372" s="212"/>
      <c r="BM372" s="1"/>
      <c r="BN372" s="152"/>
      <c r="BO372" s="152"/>
      <c r="BP372" s="212"/>
      <c r="BQ372" s="212"/>
      <c r="BR372" s="212"/>
      <c r="BS372"/>
      <c r="BT372"/>
      <c r="BU372"/>
      <c r="BX372" s="1"/>
      <c r="BY372" s="152"/>
      <c r="BZ372" s="152"/>
      <c r="CA372" s="212"/>
      <c r="CB372" s="212"/>
      <c r="CC372" s="212"/>
      <c r="CE372" s="1"/>
      <c r="CF372" s="290"/>
      <c r="CG372" s="290"/>
      <c r="CH372" s="212"/>
      <c r="CI372" s="212"/>
      <c r="CJ372" s="212"/>
      <c r="CL372"/>
      <c r="CM372"/>
      <c r="CQ372" s="1"/>
      <c r="CR372" s="152"/>
      <c r="CS372" s="152"/>
      <c r="CT372" s="212"/>
      <c r="CU372" s="212"/>
      <c r="CV372" s="212"/>
      <c r="CX372"/>
      <c r="CY372"/>
      <c r="CZ372"/>
      <c r="DA372"/>
      <c r="DB372" s="1"/>
      <c r="DC372" s="152"/>
      <c r="DD372" s="152"/>
      <c r="DE372" s="212"/>
      <c r="DF372" s="212"/>
      <c r="DG372" s="212"/>
      <c r="DK372"/>
      <c r="DL372"/>
      <c r="DM372" s="1"/>
      <c r="DN372" s="152"/>
      <c r="DO372" s="152"/>
      <c r="DQ372" s="212"/>
      <c r="DR372" s="212"/>
      <c r="DV372"/>
      <c r="DW372"/>
      <c r="DX372" s="1"/>
      <c r="DY372" s="152"/>
      <c r="DZ372" s="152"/>
      <c r="EB372" s="212"/>
      <c r="EC372" s="212"/>
      <c r="EJ372" s="152"/>
      <c r="EK372" s="152"/>
      <c r="EL372" s="212"/>
      <c r="EM372" s="212"/>
      <c r="EN372" s="212"/>
      <c r="EO372"/>
      <c r="EP372"/>
      <c r="EQ372"/>
      <c r="EU372" s="152"/>
      <c r="EV372" s="152"/>
      <c r="EW372" s="212"/>
      <c r="EX372" s="212"/>
      <c r="EY372" s="212"/>
      <c r="EZ372"/>
      <c r="FA372"/>
      <c r="FB372"/>
      <c r="FN372"/>
      <c r="FO372"/>
      <c r="FP372"/>
      <c r="FQ372"/>
      <c r="FR372"/>
      <c r="FS372"/>
      <c r="GD372"/>
      <c r="GE372"/>
      <c r="GF372"/>
      <c r="GG372"/>
      <c r="GH372"/>
      <c r="GI372"/>
      <c r="GU372"/>
      <c r="GV372"/>
      <c r="GW372"/>
      <c r="GX372"/>
      <c r="GY372"/>
      <c r="HI372"/>
      <c r="HK372"/>
      <c r="HL372"/>
      <c r="HM372"/>
      <c r="HN372"/>
      <c r="HO372"/>
      <c r="HQ372"/>
      <c r="HR372"/>
      <c r="HS372"/>
      <c r="HT372"/>
    </row>
    <row r="373" spans="47:228">
      <c r="AU373" s="1"/>
      <c r="AV373" s="152"/>
      <c r="AW373" s="152"/>
      <c r="AX373" s="212"/>
      <c r="AY373" s="212"/>
      <c r="AZ373" s="212"/>
      <c r="BA373"/>
      <c r="BB373"/>
      <c r="BC373"/>
      <c r="BD373"/>
      <c r="BE373"/>
      <c r="BF373" s="1"/>
      <c r="BG373" s="152"/>
      <c r="BH373" s="152"/>
      <c r="BI373" s="212"/>
      <c r="BJ373" s="212"/>
      <c r="BK373" s="212"/>
      <c r="BM373" s="1"/>
      <c r="BN373" s="152"/>
      <c r="BO373" s="152"/>
      <c r="BP373" s="212"/>
      <c r="BQ373" s="212"/>
      <c r="BR373" s="212"/>
      <c r="BS373"/>
      <c r="BT373"/>
      <c r="BU373"/>
      <c r="BX373" s="1"/>
      <c r="BY373" s="152"/>
      <c r="BZ373" s="152"/>
      <c r="CA373" s="212"/>
      <c r="CB373" s="212"/>
      <c r="CC373" s="212"/>
      <c r="CE373" s="1"/>
      <c r="CF373" s="290"/>
      <c r="CG373" s="290"/>
      <c r="CH373" s="212"/>
      <c r="CI373" s="212"/>
      <c r="CJ373" s="212"/>
      <c r="CL373"/>
      <c r="CM373"/>
      <c r="CQ373" s="1"/>
      <c r="CR373" s="152"/>
      <c r="CS373" s="152"/>
      <c r="CT373" s="212"/>
      <c r="CU373" s="212"/>
      <c r="CV373" s="212"/>
      <c r="CX373"/>
      <c r="CY373"/>
      <c r="CZ373"/>
      <c r="DA373"/>
      <c r="DB373" s="1"/>
      <c r="DC373" s="152"/>
      <c r="DD373" s="152"/>
      <c r="DE373" s="212"/>
      <c r="DF373" s="212"/>
      <c r="DG373" s="212"/>
      <c r="DK373"/>
      <c r="DL373"/>
      <c r="DM373" s="1"/>
      <c r="DN373" s="152"/>
      <c r="DO373" s="152"/>
      <c r="DQ373" s="212"/>
      <c r="DR373" s="212"/>
      <c r="DV373"/>
      <c r="DW373"/>
      <c r="DX373" s="1"/>
      <c r="DY373" s="152"/>
      <c r="DZ373" s="152"/>
      <c r="EB373" s="212"/>
      <c r="EC373" s="212"/>
      <c r="EJ373" s="152"/>
      <c r="EK373" s="152"/>
      <c r="EL373" s="212"/>
      <c r="EM373" s="212"/>
      <c r="EN373" s="212"/>
      <c r="EO373"/>
      <c r="EP373"/>
      <c r="EQ373"/>
      <c r="EU373" s="152"/>
      <c r="EV373" s="152"/>
      <c r="EW373" s="212"/>
      <c r="EX373" s="212"/>
      <c r="EY373" s="212"/>
      <c r="EZ373"/>
      <c r="FA373"/>
      <c r="FB373"/>
      <c r="FN373"/>
      <c r="FO373"/>
      <c r="FP373"/>
      <c r="FQ373"/>
      <c r="FR373"/>
      <c r="FS373"/>
      <c r="GD373"/>
      <c r="GE373"/>
      <c r="GF373"/>
      <c r="GG373"/>
      <c r="GH373"/>
      <c r="GI373"/>
      <c r="GU373"/>
      <c r="GV373"/>
      <c r="GW373"/>
      <c r="GX373"/>
      <c r="GY373"/>
      <c r="HI373"/>
      <c r="HK373"/>
      <c r="HL373"/>
      <c r="HM373"/>
      <c r="HN373"/>
      <c r="HO373"/>
      <c r="HQ373"/>
      <c r="HR373"/>
      <c r="HS373"/>
      <c r="HT373"/>
    </row>
    <row r="374" spans="47:228">
      <c r="AU374" s="1"/>
      <c r="AV374" s="152"/>
      <c r="AW374" s="152"/>
      <c r="AX374" s="212"/>
      <c r="AY374" s="212"/>
      <c r="AZ374" s="212"/>
      <c r="BA374"/>
      <c r="BB374"/>
      <c r="BC374"/>
      <c r="BD374"/>
      <c r="BE374"/>
      <c r="BF374" s="1"/>
      <c r="BG374" s="152"/>
      <c r="BH374" s="152"/>
      <c r="BI374" s="212"/>
      <c r="BJ374" s="212"/>
      <c r="BK374" s="212"/>
      <c r="BM374" s="1"/>
      <c r="BN374" s="152"/>
      <c r="BO374" s="152"/>
      <c r="BP374" s="212"/>
      <c r="BQ374" s="212"/>
      <c r="BR374" s="212"/>
      <c r="BS374"/>
      <c r="BT374"/>
      <c r="BU374"/>
      <c r="BX374" s="1"/>
      <c r="BY374" s="152"/>
      <c r="BZ374" s="152"/>
      <c r="CA374" s="212"/>
      <c r="CB374" s="212"/>
      <c r="CC374" s="212"/>
      <c r="CE374" s="1"/>
      <c r="CF374" s="290"/>
      <c r="CG374" s="290"/>
      <c r="CH374" s="212"/>
      <c r="CI374" s="212"/>
      <c r="CJ374" s="212"/>
      <c r="CL374"/>
      <c r="CM374"/>
      <c r="CQ374" s="1"/>
      <c r="CR374" s="152"/>
      <c r="CS374" s="152"/>
      <c r="CT374" s="212"/>
      <c r="CU374" s="212"/>
      <c r="CV374" s="212"/>
      <c r="CX374"/>
      <c r="CY374"/>
      <c r="CZ374"/>
      <c r="DA374"/>
      <c r="DB374" s="1"/>
      <c r="DC374" s="152"/>
      <c r="DD374" s="152"/>
      <c r="DE374" s="212"/>
      <c r="DF374" s="212"/>
      <c r="DG374" s="212"/>
      <c r="DK374"/>
      <c r="DL374"/>
      <c r="DM374" s="1"/>
      <c r="DN374" s="152"/>
      <c r="DO374" s="152"/>
      <c r="DQ374" s="212"/>
      <c r="DR374" s="212"/>
      <c r="DV374"/>
      <c r="DW374"/>
      <c r="DX374" s="1"/>
      <c r="DY374" s="152"/>
      <c r="DZ374" s="152"/>
      <c r="EB374" s="212"/>
      <c r="EC374" s="212"/>
      <c r="EJ374" s="152"/>
      <c r="EK374" s="152"/>
      <c r="EL374" s="212"/>
      <c r="EM374" s="212"/>
      <c r="EN374" s="212"/>
      <c r="EO374"/>
      <c r="EP374"/>
      <c r="EQ374"/>
      <c r="EU374" s="152"/>
      <c r="EV374" s="152"/>
      <c r="EW374" s="212"/>
      <c r="EX374" s="212"/>
      <c r="EY374" s="212"/>
      <c r="EZ374"/>
      <c r="FA374"/>
      <c r="FB374"/>
      <c r="FN374"/>
      <c r="FO374"/>
      <c r="FP374"/>
      <c r="FQ374"/>
      <c r="FR374"/>
      <c r="FS374"/>
      <c r="GD374"/>
      <c r="GE374"/>
      <c r="GF374"/>
      <c r="GG374"/>
      <c r="GH374"/>
      <c r="GI374"/>
      <c r="GU374"/>
      <c r="GV374"/>
      <c r="GW374"/>
      <c r="GX374"/>
      <c r="GY374"/>
      <c r="HI374"/>
      <c r="HK374"/>
      <c r="HL374"/>
      <c r="HM374"/>
      <c r="HN374"/>
      <c r="HO374"/>
      <c r="HQ374"/>
      <c r="HR374"/>
      <c r="HS374"/>
      <c r="HT374"/>
    </row>
    <row r="375" spans="47:228">
      <c r="AU375" s="1"/>
      <c r="AV375" s="152"/>
      <c r="AW375" s="152"/>
      <c r="AX375" s="212"/>
      <c r="AY375" s="212"/>
      <c r="AZ375" s="212"/>
      <c r="BA375"/>
      <c r="BB375"/>
      <c r="BC375"/>
      <c r="BD375"/>
      <c r="BE375"/>
      <c r="BF375" s="1"/>
      <c r="BG375" s="152"/>
      <c r="BH375" s="152"/>
      <c r="BI375" s="212"/>
      <c r="BJ375" s="212"/>
      <c r="BK375" s="212"/>
      <c r="BM375" s="1"/>
      <c r="BN375" s="152"/>
      <c r="BO375" s="152"/>
      <c r="BP375" s="212"/>
      <c r="BQ375" s="212"/>
      <c r="BR375" s="212"/>
      <c r="BS375"/>
      <c r="BT375"/>
      <c r="BU375"/>
      <c r="BX375" s="1"/>
      <c r="BY375" s="152"/>
      <c r="BZ375" s="152"/>
      <c r="CA375" s="212"/>
      <c r="CB375" s="212"/>
      <c r="CC375" s="212"/>
      <c r="CE375" s="1"/>
      <c r="CF375" s="290"/>
      <c r="CG375" s="290"/>
      <c r="CH375" s="212"/>
      <c r="CI375" s="212"/>
      <c r="CJ375" s="212"/>
      <c r="CL375"/>
      <c r="CM375"/>
      <c r="CQ375" s="1"/>
      <c r="CR375" s="152"/>
      <c r="CS375" s="152"/>
      <c r="CT375" s="212"/>
      <c r="CU375" s="212"/>
      <c r="CV375" s="212"/>
      <c r="CX375"/>
      <c r="CY375"/>
      <c r="CZ375"/>
      <c r="DA375"/>
      <c r="DB375" s="1"/>
      <c r="DC375" s="152"/>
      <c r="DD375" s="152"/>
      <c r="DE375" s="212"/>
      <c r="DF375" s="212"/>
      <c r="DG375" s="212"/>
      <c r="DK375"/>
      <c r="DL375"/>
      <c r="DM375" s="1"/>
      <c r="DN375" s="152"/>
      <c r="DO375" s="152"/>
      <c r="DQ375" s="212"/>
      <c r="DR375" s="212"/>
      <c r="DV375"/>
      <c r="DW375"/>
      <c r="DX375" s="1"/>
      <c r="DY375" s="152"/>
      <c r="DZ375" s="152"/>
      <c r="EB375" s="212"/>
      <c r="EC375" s="212"/>
      <c r="EJ375" s="152"/>
      <c r="EK375" s="152"/>
      <c r="EL375" s="212"/>
      <c r="EM375" s="212"/>
      <c r="EN375" s="212"/>
      <c r="EO375"/>
      <c r="EP375"/>
      <c r="EQ375"/>
      <c r="EU375" s="152"/>
      <c r="EV375" s="152"/>
      <c r="EW375" s="212"/>
      <c r="EX375" s="212"/>
      <c r="EY375" s="212"/>
      <c r="EZ375"/>
      <c r="FA375"/>
      <c r="FB375"/>
      <c r="FN375"/>
      <c r="FO375"/>
      <c r="FP375"/>
      <c r="FQ375"/>
      <c r="FR375"/>
      <c r="FS375"/>
      <c r="GD375"/>
      <c r="GE375"/>
      <c r="GF375"/>
      <c r="GG375"/>
      <c r="GH375"/>
      <c r="GI375"/>
      <c r="GU375"/>
      <c r="GV375"/>
      <c r="GW375"/>
      <c r="GX375"/>
      <c r="GY375"/>
      <c r="HI375"/>
      <c r="HK375"/>
      <c r="HL375"/>
      <c r="HM375"/>
      <c r="HN375"/>
      <c r="HO375"/>
      <c r="HQ375"/>
      <c r="HR375"/>
      <c r="HS375"/>
      <c r="HT375"/>
    </row>
    <row r="376" spans="47:228">
      <c r="AU376" s="1"/>
      <c r="AV376" s="152"/>
      <c r="AW376" s="152"/>
      <c r="AX376" s="212"/>
      <c r="AY376" s="212"/>
      <c r="AZ376" s="212"/>
      <c r="BA376"/>
      <c r="BB376"/>
      <c r="BC376"/>
      <c r="BD376"/>
      <c r="BE376"/>
      <c r="BF376" s="1"/>
      <c r="BG376" s="152"/>
      <c r="BH376" s="152"/>
      <c r="BI376" s="212"/>
      <c r="BJ376" s="212"/>
      <c r="BK376" s="212"/>
      <c r="BM376" s="1"/>
      <c r="BN376" s="152"/>
      <c r="BO376" s="152"/>
      <c r="BP376" s="212"/>
      <c r="BQ376" s="212"/>
      <c r="BR376" s="212"/>
      <c r="BS376"/>
      <c r="BT376"/>
      <c r="BU376"/>
      <c r="BX376" s="1"/>
      <c r="BY376" s="152"/>
      <c r="BZ376" s="152"/>
      <c r="CA376" s="212"/>
      <c r="CB376" s="212"/>
      <c r="CC376" s="212"/>
      <c r="CE376" s="1"/>
      <c r="CF376" s="290"/>
      <c r="CG376" s="290"/>
      <c r="CH376" s="212"/>
      <c r="CI376" s="212"/>
      <c r="CJ376" s="212"/>
      <c r="CL376"/>
      <c r="CM376"/>
      <c r="CQ376" s="1"/>
      <c r="CR376" s="152"/>
      <c r="CS376" s="152"/>
      <c r="CT376" s="212"/>
      <c r="CU376" s="212"/>
      <c r="CV376" s="212"/>
      <c r="CX376"/>
      <c r="CY376"/>
      <c r="CZ376"/>
      <c r="DA376"/>
      <c r="DB376" s="1"/>
      <c r="DC376" s="152"/>
      <c r="DD376" s="152"/>
      <c r="DE376" s="212"/>
      <c r="DF376" s="212"/>
      <c r="DG376" s="212"/>
      <c r="DK376"/>
      <c r="DL376"/>
      <c r="DM376" s="1"/>
      <c r="DN376" s="152"/>
      <c r="DO376" s="152"/>
      <c r="DQ376" s="212"/>
      <c r="DR376" s="212"/>
      <c r="DV376"/>
      <c r="DW376"/>
      <c r="DX376" s="1"/>
      <c r="DY376" s="152"/>
      <c r="DZ376" s="152"/>
      <c r="EB376" s="212"/>
      <c r="EC376" s="212"/>
      <c r="EJ376" s="152"/>
      <c r="EK376" s="152"/>
      <c r="EL376" s="212"/>
      <c r="EM376" s="212"/>
      <c r="EN376" s="212"/>
      <c r="EO376"/>
      <c r="EP376"/>
      <c r="EQ376"/>
      <c r="EU376" s="152"/>
      <c r="EV376" s="152"/>
      <c r="EW376" s="212"/>
      <c r="EX376" s="212"/>
      <c r="EY376" s="212"/>
      <c r="EZ376"/>
      <c r="FA376"/>
      <c r="FB376"/>
      <c r="FN376"/>
      <c r="FO376"/>
      <c r="FP376"/>
      <c r="FQ376"/>
      <c r="FR376"/>
      <c r="FS376"/>
      <c r="GD376"/>
      <c r="GE376"/>
      <c r="GF376"/>
      <c r="GG376"/>
      <c r="GH376"/>
      <c r="GI376"/>
      <c r="GU376"/>
      <c r="GV376"/>
      <c r="GW376"/>
      <c r="GX376"/>
      <c r="GY376"/>
      <c r="HI376"/>
      <c r="HK376"/>
      <c r="HL376"/>
      <c r="HM376"/>
      <c r="HN376"/>
      <c r="HO376"/>
      <c r="HQ376"/>
      <c r="HR376"/>
      <c r="HS376"/>
      <c r="HT376"/>
    </row>
    <row r="377" spans="47:228">
      <c r="AU377" s="1"/>
      <c r="AV377" s="152"/>
      <c r="AW377" s="152"/>
      <c r="AX377" s="212"/>
      <c r="AY377" s="212"/>
      <c r="AZ377" s="212"/>
      <c r="BA377"/>
      <c r="BB377"/>
      <c r="BC377"/>
      <c r="BD377"/>
      <c r="BE377"/>
      <c r="BF377" s="1"/>
      <c r="BG377" s="152"/>
      <c r="BH377" s="152"/>
      <c r="BI377" s="212"/>
      <c r="BJ377" s="212"/>
      <c r="BK377" s="212"/>
      <c r="BM377" s="1"/>
      <c r="BN377" s="152"/>
      <c r="BO377" s="152"/>
      <c r="BP377" s="212"/>
      <c r="BQ377" s="212"/>
      <c r="BR377" s="212"/>
      <c r="BS377"/>
      <c r="BT377"/>
      <c r="BU377"/>
      <c r="BX377" s="1"/>
      <c r="BY377" s="152"/>
      <c r="BZ377" s="152"/>
      <c r="CA377" s="212"/>
      <c r="CB377" s="212"/>
      <c r="CC377" s="212"/>
      <c r="CE377" s="1"/>
      <c r="CF377" s="290"/>
      <c r="CG377" s="290"/>
      <c r="CH377" s="212"/>
      <c r="CI377" s="212"/>
      <c r="CJ377" s="212"/>
      <c r="CL377"/>
      <c r="CM377"/>
      <c r="CQ377" s="1"/>
      <c r="CR377" s="152"/>
      <c r="CS377" s="152"/>
      <c r="CT377" s="212"/>
      <c r="CU377" s="212"/>
      <c r="CV377" s="212"/>
      <c r="CX377"/>
      <c r="CY377"/>
      <c r="CZ377"/>
      <c r="DA377"/>
      <c r="DB377" s="1"/>
      <c r="DC377" s="152"/>
      <c r="DD377" s="152"/>
      <c r="DE377" s="212"/>
      <c r="DF377" s="212"/>
      <c r="DG377" s="212"/>
      <c r="DK377"/>
      <c r="DL377"/>
      <c r="DM377" s="1"/>
      <c r="DN377" s="152"/>
      <c r="DO377" s="152"/>
      <c r="DQ377" s="212"/>
      <c r="DR377" s="212"/>
      <c r="DV377"/>
      <c r="DW377"/>
      <c r="DX377" s="1"/>
      <c r="DY377" s="152"/>
      <c r="DZ377" s="152"/>
      <c r="EB377" s="212"/>
      <c r="EC377" s="212"/>
      <c r="EJ377" s="152"/>
      <c r="EK377" s="152"/>
      <c r="EL377" s="212"/>
      <c r="EM377" s="212"/>
      <c r="EN377" s="212"/>
      <c r="EO377"/>
      <c r="EP377"/>
      <c r="EQ377"/>
      <c r="EU377" s="152"/>
      <c r="EV377" s="152"/>
      <c r="EW377" s="212"/>
      <c r="EX377" s="212"/>
      <c r="EY377" s="212"/>
      <c r="EZ377"/>
      <c r="FA377"/>
      <c r="FB377"/>
      <c r="FN377"/>
      <c r="FO377"/>
      <c r="FP377"/>
      <c r="FQ377"/>
      <c r="FR377"/>
      <c r="FS377"/>
      <c r="GD377"/>
      <c r="GE377"/>
      <c r="GF377"/>
      <c r="GG377"/>
      <c r="GH377"/>
      <c r="GI377"/>
      <c r="GU377"/>
      <c r="GV377"/>
      <c r="GW377"/>
      <c r="GX377"/>
      <c r="GY377"/>
      <c r="HI377"/>
      <c r="HK377"/>
      <c r="HL377"/>
      <c r="HM377"/>
      <c r="HN377"/>
      <c r="HO377"/>
      <c r="HQ377"/>
      <c r="HR377"/>
      <c r="HS377"/>
      <c r="HT377"/>
    </row>
    <row r="378" spans="47:228">
      <c r="AU378" s="1"/>
      <c r="AV378" s="152"/>
      <c r="AW378" s="152"/>
      <c r="AX378" s="212"/>
      <c r="AY378" s="212"/>
      <c r="AZ378" s="212"/>
      <c r="BA378"/>
      <c r="BB378"/>
      <c r="BC378"/>
      <c r="BD378"/>
      <c r="BE378"/>
      <c r="BF378" s="1"/>
      <c r="BG378" s="152"/>
      <c r="BH378" s="152"/>
      <c r="BI378" s="212"/>
      <c r="BJ378" s="212"/>
      <c r="BK378" s="212"/>
      <c r="BM378" s="1"/>
      <c r="BN378" s="152"/>
      <c r="BO378" s="152"/>
      <c r="BP378" s="212"/>
      <c r="BQ378" s="212"/>
      <c r="BR378" s="212"/>
      <c r="BS378"/>
      <c r="BT378"/>
      <c r="BU378"/>
      <c r="BX378" s="1"/>
      <c r="BY378" s="152"/>
      <c r="BZ378" s="152"/>
      <c r="CA378" s="212"/>
      <c r="CB378" s="212"/>
      <c r="CC378" s="212"/>
      <c r="CE378" s="1"/>
      <c r="CF378" s="290"/>
      <c r="CG378" s="290"/>
      <c r="CH378" s="212"/>
      <c r="CI378" s="212"/>
      <c r="CJ378" s="212"/>
      <c r="CL378"/>
      <c r="CM378"/>
      <c r="CQ378" s="1"/>
      <c r="CR378" s="152"/>
      <c r="CS378" s="152"/>
      <c r="CT378" s="212"/>
      <c r="CU378" s="212"/>
      <c r="CV378" s="212"/>
      <c r="CX378"/>
      <c r="CY378"/>
      <c r="CZ378"/>
      <c r="DA378"/>
      <c r="DB378" s="1"/>
      <c r="DC378" s="152"/>
      <c r="DD378" s="152"/>
      <c r="DE378" s="212"/>
      <c r="DF378" s="212"/>
      <c r="DG378" s="212"/>
      <c r="DK378"/>
      <c r="DL378"/>
      <c r="DM378" s="1"/>
      <c r="DN378" s="152"/>
      <c r="DO378" s="152"/>
      <c r="DQ378" s="212"/>
      <c r="DR378" s="212"/>
      <c r="DV378"/>
      <c r="DW378"/>
      <c r="DX378" s="1"/>
      <c r="DY378" s="152"/>
      <c r="DZ378" s="152"/>
      <c r="EB378" s="212"/>
      <c r="EC378" s="212"/>
      <c r="EJ378" s="152"/>
      <c r="EK378" s="152"/>
      <c r="EL378" s="212"/>
      <c r="EM378" s="212"/>
      <c r="EN378" s="212"/>
      <c r="EO378"/>
      <c r="EP378"/>
      <c r="EQ378"/>
      <c r="EU378" s="152"/>
      <c r="EV378" s="152"/>
      <c r="EW378" s="212"/>
      <c r="EX378" s="212"/>
      <c r="EY378" s="212"/>
      <c r="EZ378"/>
      <c r="FA378"/>
      <c r="FB378"/>
      <c r="FN378"/>
      <c r="FO378"/>
      <c r="FP378"/>
      <c r="FQ378"/>
      <c r="FR378"/>
      <c r="FS378"/>
      <c r="GD378"/>
      <c r="GE378"/>
      <c r="GF378"/>
      <c r="GG378"/>
      <c r="GH378"/>
      <c r="GI378"/>
      <c r="GU378"/>
      <c r="GV378"/>
      <c r="GW378"/>
      <c r="GX378"/>
      <c r="GY378"/>
      <c r="HI378"/>
      <c r="HK378"/>
      <c r="HL378"/>
      <c r="HM378"/>
      <c r="HN378"/>
      <c r="HO378"/>
      <c r="HQ378"/>
      <c r="HR378"/>
      <c r="HS378"/>
      <c r="HT378"/>
    </row>
    <row r="379" spans="47:228">
      <c r="AU379" s="1"/>
      <c r="AV379" s="152"/>
      <c r="AW379" s="152"/>
      <c r="AX379" s="212"/>
      <c r="AY379" s="212"/>
      <c r="AZ379" s="212"/>
      <c r="BA379"/>
      <c r="BB379"/>
      <c r="BC379"/>
      <c r="BD379"/>
      <c r="BE379"/>
      <c r="BF379" s="1"/>
      <c r="BG379" s="152"/>
      <c r="BH379" s="152"/>
      <c r="BI379" s="212"/>
      <c r="BJ379" s="212"/>
      <c r="BK379" s="212"/>
      <c r="BM379" s="1"/>
      <c r="BN379" s="152"/>
      <c r="BO379" s="152"/>
      <c r="BP379" s="212"/>
      <c r="BQ379" s="212"/>
      <c r="BR379" s="212"/>
      <c r="BS379"/>
      <c r="BT379"/>
      <c r="BU379"/>
      <c r="BX379" s="1"/>
      <c r="BY379" s="152"/>
      <c r="BZ379" s="152"/>
      <c r="CA379" s="212"/>
      <c r="CB379" s="212"/>
      <c r="CC379" s="212"/>
      <c r="CE379" s="1"/>
      <c r="CF379" s="290"/>
      <c r="CG379" s="290"/>
      <c r="CH379" s="212"/>
      <c r="CI379" s="212"/>
      <c r="CJ379" s="212"/>
      <c r="CL379"/>
      <c r="CM379"/>
      <c r="CQ379" s="1"/>
      <c r="CR379" s="152"/>
      <c r="CS379" s="152"/>
      <c r="CT379" s="212"/>
      <c r="CU379" s="212"/>
      <c r="CV379" s="212"/>
      <c r="CX379"/>
      <c r="CY379"/>
      <c r="CZ379"/>
      <c r="DA379"/>
      <c r="DB379" s="1"/>
      <c r="DC379" s="152"/>
      <c r="DD379" s="152"/>
      <c r="DE379" s="212"/>
      <c r="DF379" s="212"/>
      <c r="DG379" s="212"/>
      <c r="DK379"/>
      <c r="DL379"/>
      <c r="DM379" s="1"/>
      <c r="DN379" s="152"/>
      <c r="DO379" s="152"/>
      <c r="DQ379" s="212"/>
      <c r="DR379" s="212"/>
      <c r="DV379"/>
      <c r="DW379"/>
      <c r="DX379" s="1"/>
      <c r="DY379" s="152"/>
      <c r="DZ379" s="152"/>
      <c r="EB379" s="212"/>
      <c r="EC379" s="212"/>
      <c r="EJ379" s="152"/>
      <c r="EK379" s="152"/>
      <c r="EL379" s="212"/>
      <c r="EM379" s="212"/>
      <c r="EN379" s="212"/>
      <c r="EO379"/>
      <c r="EP379"/>
      <c r="EQ379"/>
      <c r="EU379" s="152"/>
      <c r="EV379" s="152"/>
      <c r="EW379" s="212"/>
      <c r="EX379" s="212"/>
      <c r="EY379" s="212"/>
      <c r="EZ379"/>
      <c r="FA379"/>
      <c r="FB379"/>
      <c r="FN379"/>
      <c r="FO379"/>
      <c r="FP379"/>
      <c r="FQ379"/>
      <c r="FR379"/>
      <c r="FS379"/>
      <c r="GD379"/>
      <c r="GE379"/>
      <c r="GF379"/>
      <c r="GG379"/>
      <c r="GH379"/>
      <c r="GI379"/>
      <c r="GU379"/>
      <c r="GV379"/>
      <c r="GW379"/>
      <c r="GX379"/>
      <c r="GY379"/>
      <c r="HI379"/>
      <c r="HK379"/>
      <c r="HL379"/>
      <c r="HM379"/>
      <c r="HN379"/>
      <c r="HO379"/>
      <c r="HQ379"/>
      <c r="HR379"/>
      <c r="HS379"/>
      <c r="HT379"/>
    </row>
    <row r="380" spans="47:228">
      <c r="AU380" s="1"/>
      <c r="AV380" s="152"/>
      <c r="AW380" s="152"/>
      <c r="AX380" s="212"/>
      <c r="AY380" s="212"/>
      <c r="AZ380" s="212"/>
      <c r="BA380"/>
      <c r="BB380"/>
      <c r="BC380"/>
      <c r="BD380"/>
      <c r="BE380"/>
      <c r="BF380" s="1"/>
      <c r="BG380" s="152"/>
      <c r="BH380" s="152"/>
      <c r="BI380" s="212"/>
      <c r="BJ380" s="212"/>
      <c r="BK380" s="212"/>
      <c r="BM380" s="1"/>
      <c r="BN380" s="152"/>
      <c r="BO380" s="152"/>
      <c r="BP380" s="212"/>
      <c r="BQ380" s="212"/>
      <c r="BR380" s="212"/>
      <c r="BS380"/>
      <c r="BT380"/>
      <c r="BU380"/>
      <c r="BX380" s="1"/>
      <c r="BY380" s="152"/>
      <c r="BZ380" s="152"/>
      <c r="CA380" s="212"/>
      <c r="CB380" s="212"/>
      <c r="CC380" s="212"/>
      <c r="CE380" s="1"/>
      <c r="CF380" s="290"/>
      <c r="CG380" s="290"/>
      <c r="CH380" s="212"/>
      <c r="CI380" s="212"/>
      <c r="CJ380" s="212"/>
      <c r="CL380"/>
      <c r="CM380"/>
      <c r="CQ380" s="1"/>
      <c r="CR380" s="152"/>
      <c r="CS380" s="152"/>
      <c r="CT380" s="212"/>
      <c r="CU380" s="212"/>
      <c r="CV380" s="212"/>
      <c r="CX380"/>
      <c r="CY380"/>
      <c r="CZ380"/>
      <c r="DA380"/>
      <c r="DB380" s="1"/>
      <c r="DC380" s="152"/>
      <c r="DD380" s="152"/>
      <c r="DE380" s="212"/>
      <c r="DF380" s="212"/>
      <c r="DG380" s="212"/>
      <c r="DK380"/>
      <c r="DL380"/>
      <c r="DM380" s="1"/>
      <c r="DN380" s="152"/>
      <c r="DO380" s="152"/>
      <c r="DQ380" s="212"/>
      <c r="DR380" s="212"/>
      <c r="DV380"/>
      <c r="DW380"/>
      <c r="DX380" s="1"/>
      <c r="DY380" s="152"/>
      <c r="DZ380" s="152"/>
      <c r="EB380" s="212"/>
      <c r="EC380" s="212"/>
      <c r="EJ380" s="152"/>
      <c r="EK380" s="152"/>
      <c r="EL380" s="212"/>
      <c r="EM380" s="212"/>
      <c r="EN380" s="212"/>
      <c r="EO380"/>
      <c r="EP380"/>
      <c r="EQ380"/>
      <c r="EU380" s="152"/>
      <c r="EV380" s="152"/>
      <c r="EW380" s="212"/>
      <c r="EX380" s="212"/>
      <c r="EY380" s="212"/>
      <c r="EZ380"/>
      <c r="FA380"/>
      <c r="FB380"/>
      <c r="FN380"/>
      <c r="FO380"/>
      <c r="FP380"/>
      <c r="FQ380"/>
      <c r="FR380"/>
      <c r="FS380"/>
      <c r="GD380"/>
      <c r="GE380"/>
      <c r="GF380"/>
      <c r="GG380"/>
      <c r="GH380"/>
      <c r="GI380"/>
      <c r="GU380"/>
      <c r="GV380"/>
      <c r="GW380"/>
      <c r="GX380"/>
      <c r="GY380"/>
      <c r="HI380"/>
      <c r="HK380"/>
      <c r="HL380"/>
      <c r="HM380"/>
      <c r="HN380"/>
      <c r="HO380"/>
      <c r="HQ380"/>
      <c r="HR380"/>
      <c r="HS380"/>
      <c r="HT380"/>
    </row>
    <row r="381" spans="47:228">
      <c r="AU381" s="1"/>
      <c r="AV381" s="152"/>
      <c r="AW381" s="152"/>
      <c r="AX381" s="212"/>
      <c r="AY381" s="212"/>
      <c r="AZ381" s="212"/>
      <c r="BA381"/>
      <c r="BB381"/>
      <c r="BC381"/>
      <c r="BD381"/>
      <c r="BE381"/>
      <c r="BF381" s="1"/>
      <c r="BG381" s="152"/>
      <c r="BH381" s="152"/>
      <c r="BI381" s="212"/>
      <c r="BJ381" s="212"/>
      <c r="BK381" s="212"/>
      <c r="BM381" s="1"/>
      <c r="BN381" s="152"/>
      <c r="BO381" s="152"/>
      <c r="BP381" s="212"/>
      <c r="BQ381" s="212"/>
      <c r="BR381" s="212"/>
      <c r="BS381"/>
      <c r="BT381"/>
      <c r="BU381"/>
      <c r="BX381" s="1"/>
      <c r="BY381" s="152"/>
      <c r="BZ381" s="152"/>
      <c r="CA381" s="212"/>
      <c r="CB381" s="212"/>
      <c r="CC381" s="212"/>
      <c r="CE381" s="1"/>
      <c r="CF381" s="290"/>
      <c r="CG381" s="290"/>
      <c r="CH381" s="212"/>
      <c r="CI381" s="212"/>
      <c r="CJ381" s="212"/>
      <c r="CL381"/>
      <c r="CM381"/>
      <c r="CQ381" s="1"/>
      <c r="CR381" s="152"/>
      <c r="CS381" s="152"/>
      <c r="CT381" s="212"/>
      <c r="CU381" s="212"/>
      <c r="CV381" s="212"/>
      <c r="CX381"/>
      <c r="CY381"/>
      <c r="CZ381"/>
      <c r="DA381"/>
      <c r="DB381" s="1"/>
      <c r="DC381" s="152"/>
      <c r="DD381" s="152"/>
      <c r="DE381" s="212"/>
      <c r="DF381" s="212"/>
      <c r="DG381" s="212"/>
      <c r="DK381"/>
      <c r="DL381"/>
      <c r="DM381" s="1"/>
      <c r="DN381" s="152"/>
      <c r="DO381" s="152"/>
      <c r="DQ381" s="212"/>
      <c r="DR381" s="212"/>
      <c r="DV381"/>
      <c r="DW381"/>
      <c r="DX381" s="1"/>
      <c r="DY381" s="152"/>
      <c r="DZ381" s="152"/>
      <c r="EB381" s="212"/>
      <c r="EC381" s="212"/>
      <c r="EJ381" s="152"/>
      <c r="EK381" s="152"/>
      <c r="EL381" s="212"/>
      <c r="EM381" s="212"/>
      <c r="EN381" s="212"/>
      <c r="EO381"/>
      <c r="EP381"/>
      <c r="EQ381"/>
      <c r="EU381" s="152"/>
      <c r="EV381" s="152"/>
      <c r="EW381" s="212"/>
      <c r="EX381" s="212"/>
      <c r="EY381" s="212"/>
      <c r="EZ381"/>
      <c r="FA381"/>
      <c r="FB381"/>
      <c r="FN381"/>
      <c r="FO381"/>
      <c r="FP381"/>
      <c r="FQ381"/>
      <c r="FR381"/>
      <c r="FS381"/>
      <c r="GD381"/>
      <c r="GE381"/>
      <c r="GF381"/>
      <c r="GG381"/>
      <c r="GH381"/>
      <c r="GI381"/>
      <c r="GU381"/>
      <c r="GV381"/>
      <c r="GW381"/>
      <c r="GX381"/>
      <c r="GY381"/>
      <c r="HI381"/>
      <c r="HK381"/>
      <c r="HL381"/>
      <c r="HM381"/>
      <c r="HN381"/>
      <c r="HO381"/>
      <c r="HQ381"/>
      <c r="HR381"/>
      <c r="HS381"/>
      <c r="HT381"/>
    </row>
    <row r="382" spans="47:228">
      <c r="AU382" s="1"/>
      <c r="AV382" s="152"/>
      <c r="AW382" s="152"/>
      <c r="AX382" s="212"/>
      <c r="AY382" s="212"/>
      <c r="AZ382" s="212"/>
      <c r="BA382"/>
      <c r="BB382"/>
      <c r="BC382"/>
      <c r="BD382"/>
      <c r="BE382"/>
      <c r="BF382" s="1"/>
      <c r="BG382" s="152"/>
      <c r="BH382" s="152"/>
      <c r="BI382" s="212"/>
      <c r="BJ382" s="212"/>
      <c r="BK382" s="212"/>
      <c r="BM382" s="1"/>
      <c r="BN382" s="152"/>
      <c r="BO382" s="152"/>
      <c r="BP382" s="212"/>
      <c r="BQ382" s="212"/>
      <c r="BR382" s="212"/>
      <c r="BS382"/>
      <c r="BT382"/>
      <c r="BU382"/>
      <c r="BX382" s="1"/>
      <c r="BY382" s="152"/>
      <c r="BZ382" s="152"/>
      <c r="CA382" s="212"/>
      <c r="CB382" s="212"/>
      <c r="CC382" s="212"/>
      <c r="CE382" s="1"/>
      <c r="CF382" s="290"/>
      <c r="CG382" s="290"/>
      <c r="CH382" s="212"/>
      <c r="CI382" s="212"/>
      <c r="CJ382" s="212"/>
      <c r="CL382"/>
      <c r="CM382"/>
      <c r="CQ382" s="1"/>
      <c r="CR382" s="152"/>
      <c r="CS382" s="152"/>
      <c r="CT382" s="212"/>
      <c r="CU382" s="212"/>
      <c r="CV382" s="212"/>
      <c r="CX382"/>
      <c r="CY382"/>
      <c r="CZ382"/>
      <c r="DA382"/>
      <c r="DB382" s="1"/>
      <c r="DC382" s="152"/>
      <c r="DD382" s="152"/>
      <c r="DE382" s="212"/>
      <c r="DF382" s="212"/>
      <c r="DG382" s="212"/>
      <c r="DK382"/>
      <c r="DL382"/>
      <c r="DM382" s="1"/>
      <c r="DN382" s="152"/>
      <c r="DO382" s="152"/>
      <c r="DQ382" s="212"/>
      <c r="DR382" s="212"/>
      <c r="DV382"/>
      <c r="DW382"/>
      <c r="DX382" s="1"/>
      <c r="DY382" s="152"/>
      <c r="DZ382" s="152"/>
      <c r="EB382" s="212"/>
      <c r="EC382" s="212"/>
      <c r="EJ382" s="152"/>
      <c r="EK382" s="152"/>
      <c r="EL382" s="212"/>
      <c r="EM382" s="212"/>
      <c r="EN382" s="212"/>
      <c r="EO382"/>
      <c r="EP382"/>
      <c r="EQ382"/>
      <c r="EU382" s="152"/>
      <c r="EV382" s="152"/>
      <c r="EW382" s="212"/>
      <c r="EX382" s="212"/>
      <c r="EY382" s="212"/>
      <c r="EZ382"/>
      <c r="FA382"/>
      <c r="FB382"/>
      <c r="FN382"/>
      <c r="FO382"/>
      <c r="FP382"/>
      <c r="FQ382"/>
      <c r="FR382"/>
      <c r="FS382"/>
      <c r="GD382"/>
      <c r="GE382"/>
      <c r="GF382"/>
      <c r="GG382"/>
      <c r="GH382"/>
      <c r="GI382"/>
      <c r="GU382"/>
      <c r="GV382"/>
      <c r="GW382"/>
      <c r="GX382"/>
      <c r="GY382"/>
      <c r="HI382"/>
      <c r="HK382"/>
      <c r="HL382"/>
      <c r="HM382"/>
      <c r="HN382"/>
      <c r="HO382"/>
      <c r="HQ382"/>
      <c r="HR382"/>
      <c r="HS382"/>
      <c r="HT382"/>
    </row>
    <row r="383" spans="47:228">
      <c r="AU383" s="1"/>
      <c r="AV383" s="152"/>
      <c r="AW383" s="152"/>
      <c r="AX383" s="212"/>
      <c r="AY383" s="212"/>
      <c r="AZ383" s="212"/>
      <c r="BA383"/>
      <c r="BB383"/>
      <c r="BC383"/>
      <c r="BD383"/>
      <c r="BE383"/>
      <c r="BF383" s="1"/>
      <c r="BG383" s="152"/>
      <c r="BH383" s="152"/>
      <c r="BI383" s="212"/>
      <c r="BJ383" s="212"/>
      <c r="BK383" s="212"/>
      <c r="BM383" s="1"/>
      <c r="BN383" s="152"/>
      <c r="BO383" s="152"/>
      <c r="BP383" s="212"/>
      <c r="BQ383" s="212"/>
      <c r="BR383" s="212"/>
      <c r="BS383"/>
      <c r="BT383"/>
      <c r="BU383"/>
      <c r="BX383" s="1"/>
      <c r="BY383" s="152"/>
      <c r="BZ383" s="152"/>
      <c r="CA383" s="212"/>
      <c r="CB383" s="212"/>
      <c r="CC383" s="212"/>
      <c r="CE383" s="1"/>
      <c r="CF383" s="290"/>
      <c r="CG383" s="290"/>
      <c r="CH383" s="212"/>
      <c r="CI383" s="212"/>
      <c r="CJ383" s="212"/>
      <c r="CL383"/>
      <c r="CM383"/>
      <c r="CQ383" s="1"/>
      <c r="CR383" s="152"/>
      <c r="CS383" s="152"/>
      <c r="CT383" s="212"/>
      <c r="CU383" s="212"/>
      <c r="CV383" s="212"/>
      <c r="CX383"/>
      <c r="CY383"/>
      <c r="CZ383"/>
      <c r="DA383"/>
      <c r="DB383" s="1"/>
      <c r="DC383" s="152"/>
      <c r="DD383" s="152"/>
      <c r="DE383" s="212"/>
      <c r="DF383" s="212"/>
      <c r="DG383" s="212"/>
      <c r="DK383"/>
      <c r="DL383"/>
      <c r="DM383" s="1"/>
      <c r="DN383" s="152"/>
      <c r="DO383" s="152"/>
      <c r="DQ383" s="212"/>
      <c r="DR383" s="212"/>
      <c r="DV383"/>
      <c r="DW383"/>
      <c r="DX383" s="1"/>
      <c r="DY383" s="152"/>
      <c r="DZ383" s="152"/>
      <c r="EB383" s="212"/>
      <c r="EC383" s="212"/>
      <c r="EJ383" s="152"/>
      <c r="EK383" s="152"/>
      <c r="EL383" s="212"/>
      <c r="EM383" s="212"/>
      <c r="EN383" s="212"/>
      <c r="EO383"/>
      <c r="EP383"/>
      <c r="EQ383"/>
      <c r="EU383" s="152"/>
      <c r="EV383" s="152"/>
      <c r="EW383" s="212"/>
      <c r="EX383" s="212"/>
      <c r="EY383" s="212"/>
      <c r="EZ383"/>
      <c r="FA383"/>
      <c r="FB383"/>
      <c r="FN383"/>
      <c r="FO383"/>
      <c r="FP383"/>
      <c r="FQ383"/>
      <c r="FR383"/>
      <c r="FS383"/>
      <c r="GD383"/>
      <c r="GE383"/>
      <c r="GF383"/>
      <c r="GG383"/>
      <c r="GH383"/>
      <c r="GI383"/>
      <c r="GU383"/>
      <c r="GV383"/>
      <c r="GW383"/>
      <c r="GX383"/>
      <c r="GY383"/>
      <c r="HI383"/>
      <c r="HK383"/>
      <c r="HL383"/>
      <c r="HM383"/>
      <c r="HN383"/>
      <c r="HO383"/>
      <c r="HQ383"/>
      <c r="HR383"/>
      <c r="HS383"/>
      <c r="HT383"/>
    </row>
    <row r="384" spans="47:228">
      <c r="AU384" s="1"/>
      <c r="AV384" s="152"/>
      <c r="AW384" s="152"/>
      <c r="AX384" s="212"/>
      <c r="AY384" s="212"/>
      <c r="AZ384" s="212"/>
      <c r="BA384"/>
      <c r="BB384"/>
      <c r="BC384"/>
      <c r="BD384"/>
      <c r="BE384"/>
      <c r="BF384" s="1"/>
      <c r="BG384" s="152"/>
      <c r="BH384" s="152"/>
      <c r="BI384" s="212"/>
      <c r="BJ384" s="212"/>
      <c r="BK384" s="212"/>
      <c r="BM384" s="1"/>
      <c r="BN384" s="152"/>
      <c r="BO384" s="152"/>
      <c r="BP384" s="212"/>
      <c r="BQ384" s="212"/>
      <c r="BR384" s="212"/>
      <c r="BS384"/>
      <c r="BT384"/>
      <c r="BU384"/>
      <c r="BX384" s="1"/>
      <c r="BY384" s="152"/>
      <c r="BZ384" s="152"/>
      <c r="CA384" s="212"/>
      <c r="CB384" s="212"/>
      <c r="CC384" s="212"/>
      <c r="CE384" s="1"/>
      <c r="CF384" s="290"/>
      <c r="CG384" s="290"/>
      <c r="CH384" s="212"/>
      <c r="CI384" s="212"/>
      <c r="CJ384" s="212"/>
      <c r="CL384"/>
      <c r="CM384"/>
      <c r="CQ384" s="1"/>
      <c r="CR384" s="152"/>
      <c r="CS384" s="152"/>
      <c r="CT384" s="212"/>
      <c r="CU384" s="212"/>
      <c r="CV384" s="212"/>
      <c r="CX384"/>
      <c r="CY384"/>
      <c r="CZ384"/>
      <c r="DA384"/>
      <c r="DB384" s="1"/>
      <c r="DC384" s="152"/>
      <c r="DD384" s="152"/>
      <c r="DE384" s="212"/>
      <c r="DF384" s="212"/>
      <c r="DG384" s="212"/>
      <c r="DK384"/>
      <c r="DL384"/>
      <c r="DM384" s="1"/>
      <c r="DN384" s="152"/>
      <c r="DO384" s="152"/>
      <c r="DQ384" s="212"/>
      <c r="DR384" s="212"/>
      <c r="DV384"/>
      <c r="DW384"/>
      <c r="DX384" s="1"/>
      <c r="DY384" s="152"/>
      <c r="DZ384" s="152"/>
      <c r="EB384" s="212"/>
      <c r="EC384" s="212"/>
      <c r="EJ384" s="152"/>
      <c r="EK384" s="152"/>
      <c r="EL384" s="212"/>
      <c r="EM384" s="212"/>
      <c r="EN384" s="212"/>
      <c r="EO384"/>
      <c r="EP384"/>
      <c r="EQ384"/>
      <c r="EU384" s="152"/>
      <c r="EV384" s="152"/>
      <c r="EW384" s="212"/>
      <c r="EX384" s="212"/>
      <c r="EY384" s="212"/>
      <c r="EZ384"/>
      <c r="FA384"/>
      <c r="FB384"/>
      <c r="FN384"/>
      <c r="FO384"/>
      <c r="FP384"/>
      <c r="FQ384"/>
      <c r="FR384"/>
      <c r="FS384"/>
      <c r="GD384"/>
      <c r="GE384"/>
      <c r="GF384"/>
      <c r="GG384"/>
      <c r="GH384"/>
      <c r="GI384"/>
      <c r="GU384"/>
      <c r="GV384"/>
      <c r="GW384"/>
      <c r="GX384"/>
      <c r="GY384"/>
      <c r="HI384"/>
      <c r="HK384"/>
      <c r="HL384"/>
      <c r="HM384"/>
      <c r="HN384"/>
      <c r="HO384"/>
      <c r="HQ384"/>
      <c r="HR384"/>
      <c r="HS384"/>
      <c r="HT384"/>
    </row>
    <row r="385" spans="47:228">
      <c r="AU385" s="1"/>
      <c r="AV385" s="152"/>
      <c r="AW385" s="152"/>
      <c r="AX385" s="212"/>
      <c r="AY385" s="212"/>
      <c r="AZ385" s="212"/>
      <c r="BA385"/>
      <c r="BB385"/>
      <c r="BC385"/>
      <c r="BD385"/>
      <c r="BE385"/>
      <c r="BF385" s="1"/>
      <c r="BG385" s="152"/>
      <c r="BH385" s="152"/>
      <c r="BI385" s="212"/>
      <c r="BJ385" s="212"/>
      <c r="BK385" s="212"/>
      <c r="BM385" s="1"/>
      <c r="BN385" s="152"/>
      <c r="BO385" s="152"/>
      <c r="BP385" s="212"/>
      <c r="BQ385" s="212"/>
      <c r="BR385" s="212"/>
      <c r="BS385"/>
      <c r="BT385"/>
      <c r="BU385"/>
      <c r="BX385" s="1"/>
      <c r="BY385" s="152"/>
      <c r="BZ385" s="152"/>
      <c r="CA385" s="212"/>
      <c r="CB385" s="212"/>
      <c r="CC385" s="212"/>
      <c r="CE385" s="1"/>
      <c r="CF385" s="290"/>
      <c r="CG385" s="290"/>
      <c r="CH385" s="212"/>
      <c r="CI385" s="212"/>
      <c r="CJ385" s="212"/>
      <c r="CL385"/>
      <c r="CM385"/>
      <c r="CQ385" s="1"/>
      <c r="CR385" s="152"/>
      <c r="CS385" s="152"/>
      <c r="CT385" s="212"/>
      <c r="CU385" s="212"/>
      <c r="CV385" s="212"/>
      <c r="CX385"/>
      <c r="CY385"/>
      <c r="CZ385"/>
      <c r="DA385"/>
      <c r="DB385" s="1"/>
      <c r="DC385" s="152"/>
      <c r="DD385" s="152"/>
      <c r="DE385" s="212"/>
      <c r="DF385" s="212"/>
      <c r="DG385" s="212"/>
      <c r="DK385"/>
      <c r="DL385"/>
      <c r="DM385" s="1"/>
      <c r="DN385" s="152"/>
      <c r="DO385" s="152"/>
      <c r="DQ385" s="212"/>
      <c r="DR385" s="212"/>
      <c r="DV385"/>
      <c r="DW385"/>
      <c r="DX385" s="1"/>
      <c r="DY385" s="152"/>
      <c r="DZ385" s="152"/>
      <c r="EB385" s="212"/>
      <c r="EC385" s="212"/>
      <c r="EJ385" s="152"/>
      <c r="EK385" s="152"/>
      <c r="EL385" s="212"/>
      <c r="EM385" s="212"/>
      <c r="EN385" s="212"/>
      <c r="EO385"/>
      <c r="EP385"/>
      <c r="EQ385"/>
      <c r="EU385" s="152"/>
      <c r="EV385" s="152"/>
      <c r="EW385" s="212"/>
      <c r="EX385" s="212"/>
      <c r="EY385" s="212"/>
      <c r="EZ385"/>
      <c r="FA385"/>
      <c r="FB385"/>
      <c r="FN385"/>
      <c r="FO385"/>
      <c r="FP385"/>
      <c r="FQ385"/>
      <c r="FR385"/>
      <c r="FS385"/>
      <c r="GD385"/>
      <c r="GE385"/>
      <c r="GF385"/>
      <c r="GG385"/>
      <c r="GH385"/>
      <c r="GI385"/>
      <c r="GU385"/>
      <c r="GV385"/>
      <c r="GW385"/>
      <c r="GX385"/>
      <c r="GY385"/>
      <c r="HI385"/>
      <c r="HK385"/>
      <c r="HL385"/>
      <c r="HM385"/>
      <c r="HN385"/>
      <c r="HO385"/>
      <c r="HQ385"/>
      <c r="HR385"/>
      <c r="HS385"/>
      <c r="HT385"/>
    </row>
    <row r="386" spans="47:228">
      <c r="AU386" s="1"/>
      <c r="AV386" s="152"/>
      <c r="AW386" s="152"/>
      <c r="AX386" s="212"/>
      <c r="AY386" s="212"/>
      <c r="AZ386" s="212"/>
      <c r="BA386"/>
      <c r="BB386"/>
      <c r="BC386"/>
      <c r="BD386"/>
      <c r="BE386"/>
      <c r="BF386" s="1"/>
      <c r="BG386" s="152"/>
      <c r="BH386" s="152"/>
      <c r="BI386" s="212"/>
      <c r="BJ386" s="212"/>
      <c r="BK386" s="212"/>
      <c r="BM386" s="1"/>
      <c r="BN386" s="152"/>
      <c r="BO386" s="152"/>
      <c r="BP386" s="212"/>
      <c r="BQ386" s="212"/>
      <c r="BR386" s="212"/>
      <c r="BS386"/>
      <c r="BT386"/>
      <c r="BU386"/>
      <c r="BX386" s="1"/>
      <c r="BY386" s="152"/>
      <c r="BZ386" s="152"/>
      <c r="CA386" s="212"/>
      <c r="CB386" s="212"/>
      <c r="CC386" s="212"/>
      <c r="CE386" s="1"/>
      <c r="CF386" s="290"/>
      <c r="CG386" s="290"/>
      <c r="CH386" s="212"/>
      <c r="CI386" s="212"/>
      <c r="CJ386" s="212"/>
      <c r="CL386"/>
      <c r="CM386"/>
      <c r="CQ386" s="1"/>
      <c r="CR386" s="152"/>
      <c r="CS386" s="152"/>
      <c r="CT386" s="212"/>
      <c r="CU386" s="212"/>
      <c r="CV386" s="212"/>
      <c r="CX386"/>
      <c r="CY386"/>
      <c r="CZ386"/>
      <c r="DA386"/>
      <c r="DB386" s="1"/>
      <c r="DC386" s="152"/>
      <c r="DD386" s="152"/>
      <c r="DE386" s="212"/>
      <c r="DF386" s="212"/>
      <c r="DG386" s="212"/>
      <c r="DK386"/>
      <c r="DL386"/>
      <c r="DM386" s="1"/>
      <c r="DN386" s="152"/>
      <c r="DO386" s="152"/>
      <c r="DQ386" s="212"/>
      <c r="DR386" s="212"/>
      <c r="DV386"/>
      <c r="DW386"/>
      <c r="DX386" s="1"/>
      <c r="DY386" s="152"/>
      <c r="DZ386" s="152"/>
      <c r="EB386" s="212"/>
      <c r="EC386" s="212"/>
      <c r="EJ386" s="152"/>
      <c r="EK386" s="152"/>
      <c r="EL386" s="212"/>
      <c r="EM386" s="212"/>
      <c r="EN386" s="212"/>
      <c r="EO386"/>
      <c r="EP386"/>
      <c r="EQ386"/>
      <c r="EU386" s="152"/>
      <c r="EV386" s="152"/>
      <c r="EW386" s="212"/>
      <c r="EX386" s="212"/>
      <c r="EY386" s="212"/>
      <c r="EZ386"/>
      <c r="FA386"/>
      <c r="FB386"/>
      <c r="FN386"/>
      <c r="FO386"/>
      <c r="FP386"/>
      <c r="FQ386"/>
      <c r="FR386"/>
      <c r="FS386"/>
      <c r="GD386"/>
      <c r="GE386"/>
      <c r="GF386"/>
      <c r="GG386"/>
      <c r="GH386"/>
      <c r="GI386"/>
      <c r="GU386"/>
      <c r="GV386"/>
      <c r="GW386"/>
      <c r="GX386"/>
      <c r="GY386"/>
      <c r="HI386"/>
      <c r="HK386"/>
      <c r="HL386"/>
      <c r="HM386"/>
      <c r="HN386"/>
      <c r="HO386"/>
      <c r="HQ386"/>
      <c r="HR386"/>
      <c r="HS386"/>
      <c r="HT386"/>
    </row>
    <row r="387" spans="47:228">
      <c r="AU387" s="1"/>
      <c r="AV387" s="152"/>
      <c r="AW387" s="152"/>
      <c r="AX387" s="212"/>
      <c r="AY387" s="212"/>
      <c r="AZ387" s="212"/>
      <c r="BA387"/>
      <c r="BB387"/>
      <c r="BC387"/>
      <c r="BD387"/>
      <c r="BE387"/>
      <c r="BF387" s="1"/>
      <c r="BG387" s="152"/>
      <c r="BH387" s="152"/>
      <c r="BI387" s="212"/>
      <c r="BJ387" s="212"/>
      <c r="BK387" s="212"/>
      <c r="BM387" s="1"/>
      <c r="BN387" s="152"/>
      <c r="BO387" s="152"/>
      <c r="BP387" s="212"/>
      <c r="BQ387" s="212"/>
      <c r="BR387" s="212"/>
      <c r="BS387"/>
      <c r="BT387"/>
      <c r="BU387"/>
      <c r="BX387" s="1"/>
      <c r="BY387" s="152"/>
      <c r="BZ387" s="152"/>
      <c r="CA387" s="212"/>
      <c r="CB387" s="212"/>
      <c r="CC387" s="212"/>
      <c r="CE387" s="1"/>
      <c r="CF387" s="290"/>
      <c r="CG387" s="290"/>
      <c r="CH387" s="212"/>
      <c r="CI387" s="212"/>
      <c r="CJ387" s="212"/>
      <c r="CL387"/>
      <c r="CM387"/>
      <c r="CQ387" s="1"/>
      <c r="CR387" s="152"/>
      <c r="CS387" s="152"/>
      <c r="CT387" s="212"/>
      <c r="CU387" s="212"/>
      <c r="CV387" s="212"/>
      <c r="CX387"/>
      <c r="CY387"/>
      <c r="CZ387"/>
      <c r="DA387"/>
      <c r="DB387" s="1"/>
      <c r="DC387" s="152"/>
      <c r="DD387" s="152"/>
      <c r="DE387" s="212"/>
      <c r="DF387" s="212"/>
      <c r="DG387" s="212"/>
      <c r="DK387"/>
      <c r="DL387"/>
      <c r="DM387" s="1"/>
      <c r="DN387" s="152"/>
      <c r="DO387" s="152"/>
      <c r="DQ387" s="212"/>
      <c r="DR387" s="212"/>
      <c r="DV387"/>
      <c r="DW387"/>
      <c r="DX387" s="1"/>
      <c r="DY387" s="152"/>
      <c r="DZ387" s="152"/>
      <c r="EB387" s="212"/>
      <c r="EC387" s="212"/>
      <c r="EJ387" s="152"/>
      <c r="EK387" s="152"/>
      <c r="EL387" s="212"/>
      <c r="EM387" s="212"/>
      <c r="EN387" s="212"/>
      <c r="EO387"/>
      <c r="EP387"/>
      <c r="EQ387"/>
      <c r="EU387" s="152"/>
      <c r="EV387" s="152"/>
      <c r="EW387" s="212"/>
      <c r="EX387" s="212"/>
      <c r="EY387" s="212"/>
      <c r="EZ387"/>
      <c r="FA387"/>
      <c r="FB387"/>
      <c r="FN387"/>
      <c r="FO387"/>
      <c r="FP387"/>
      <c r="FQ387"/>
      <c r="FR387"/>
      <c r="FS387"/>
      <c r="GD387"/>
      <c r="GE387"/>
      <c r="GF387"/>
      <c r="GG387"/>
      <c r="GH387"/>
      <c r="GI387"/>
      <c r="GU387"/>
      <c r="GV387"/>
      <c r="GW387"/>
      <c r="GX387"/>
      <c r="GY387"/>
      <c r="HI387"/>
      <c r="HK387"/>
      <c r="HL387"/>
      <c r="HM387"/>
      <c r="HN387"/>
      <c r="HO387"/>
      <c r="HQ387"/>
      <c r="HR387"/>
      <c r="HS387"/>
      <c r="HT387"/>
    </row>
    <row r="388" spans="47:228">
      <c r="AU388" s="1"/>
      <c r="AV388" s="152"/>
      <c r="AW388" s="152"/>
      <c r="AX388" s="212"/>
      <c r="AY388" s="212"/>
      <c r="AZ388" s="212"/>
      <c r="BA388"/>
      <c r="BB388"/>
      <c r="BC388"/>
      <c r="BD388"/>
      <c r="BE388"/>
      <c r="BF388" s="1"/>
      <c r="BG388" s="152"/>
      <c r="BH388" s="152"/>
      <c r="BI388" s="212"/>
      <c r="BJ388" s="212"/>
      <c r="BK388" s="212"/>
      <c r="BM388" s="1"/>
      <c r="BN388" s="152"/>
      <c r="BO388" s="152"/>
      <c r="BP388" s="212"/>
      <c r="BQ388" s="212"/>
      <c r="BR388" s="212"/>
      <c r="BS388"/>
      <c r="BT388"/>
      <c r="BU388"/>
      <c r="BX388" s="1"/>
      <c r="BY388" s="152"/>
      <c r="BZ388" s="152"/>
      <c r="CA388" s="212"/>
      <c r="CB388" s="212"/>
      <c r="CC388" s="212"/>
      <c r="CE388" s="1"/>
      <c r="CF388" s="290"/>
      <c r="CG388" s="290"/>
      <c r="CH388" s="212"/>
      <c r="CI388" s="212"/>
      <c r="CJ388" s="212"/>
      <c r="CL388"/>
      <c r="CM388"/>
      <c r="CQ388" s="1"/>
      <c r="CR388" s="152"/>
      <c r="CS388" s="152"/>
      <c r="CT388" s="212"/>
      <c r="CU388" s="212"/>
      <c r="CV388" s="212"/>
      <c r="CX388"/>
      <c r="CY388"/>
      <c r="CZ388"/>
      <c r="DA388"/>
      <c r="DB388" s="1"/>
      <c r="DC388" s="152"/>
      <c r="DD388" s="152"/>
      <c r="DE388" s="212"/>
      <c r="DF388" s="212"/>
      <c r="DG388" s="212"/>
      <c r="DK388"/>
      <c r="DL388"/>
      <c r="DM388" s="1"/>
      <c r="DN388" s="152"/>
      <c r="DO388" s="152"/>
      <c r="DQ388" s="212"/>
      <c r="DR388" s="212"/>
      <c r="DV388"/>
      <c r="DW388"/>
      <c r="DX388" s="1"/>
      <c r="DY388" s="152"/>
      <c r="DZ388" s="152"/>
      <c r="EB388" s="212"/>
      <c r="EC388" s="212"/>
      <c r="EJ388" s="152"/>
      <c r="EK388" s="152"/>
      <c r="EL388" s="212"/>
      <c r="EM388" s="212"/>
      <c r="EN388" s="212"/>
      <c r="EO388"/>
      <c r="EP388"/>
      <c r="EQ388"/>
      <c r="EU388" s="152"/>
      <c r="EV388" s="152"/>
      <c r="EW388" s="212"/>
      <c r="EX388" s="212"/>
      <c r="EY388" s="212"/>
      <c r="EZ388"/>
      <c r="FA388"/>
      <c r="FB388"/>
      <c r="FN388"/>
      <c r="FO388"/>
      <c r="FP388"/>
      <c r="FQ388"/>
      <c r="FR388"/>
      <c r="FS388"/>
      <c r="GD388"/>
      <c r="GE388"/>
      <c r="GF388"/>
      <c r="GG388"/>
      <c r="GH388"/>
      <c r="GI388"/>
      <c r="GU388"/>
      <c r="GV388"/>
      <c r="GW388"/>
      <c r="GX388"/>
      <c r="GY388"/>
      <c r="HI388"/>
      <c r="HK388"/>
      <c r="HL388"/>
      <c r="HM388"/>
      <c r="HN388"/>
      <c r="HO388"/>
      <c r="HQ388"/>
      <c r="HR388"/>
      <c r="HS388"/>
      <c r="HT388"/>
    </row>
    <row r="389" spans="47:228">
      <c r="AU389" s="1"/>
      <c r="AV389" s="152"/>
      <c r="AW389" s="152"/>
      <c r="AX389" s="212"/>
      <c r="AY389" s="212"/>
      <c r="AZ389" s="212"/>
      <c r="BA389"/>
      <c r="BB389"/>
      <c r="BC389"/>
      <c r="BD389"/>
      <c r="BE389"/>
      <c r="BF389" s="1"/>
      <c r="BG389" s="152"/>
      <c r="BH389" s="152"/>
      <c r="BI389" s="212"/>
      <c r="BJ389" s="212"/>
      <c r="BK389" s="212"/>
      <c r="BM389" s="1"/>
      <c r="BN389" s="152"/>
      <c r="BO389" s="152"/>
      <c r="BP389" s="212"/>
      <c r="BQ389" s="212"/>
      <c r="BR389" s="212"/>
      <c r="BS389"/>
      <c r="BT389"/>
      <c r="BU389"/>
      <c r="BX389" s="1"/>
      <c r="BY389" s="152"/>
      <c r="BZ389" s="152"/>
      <c r="CA389" s="212"/>
      <c r="CB389" s="212"/>
      <c r="CC389" s="212"/>
      <c r="CE389" s="1"/>
      <c r="CF389" s="290"/>
      <c r="CG389" s="290"/>
      <c r="CH389" s="212"/>
      <c r="CI389" s="212"/>
      <c r="CJ389" s="212"/>
      <c r="CL389"/>
      <c r="CM389"/>
      <c r="CQ389" s="1"/>
      <c r="CR389" s="152"/>
      <c r="CS389" s="152"/>
      <c r="CT389" s="212"/>
      <c r="CU389" s="212"/>
      <c r="CV389" s="212"/>
      <c r="CX389"/>
      <c r="CY389"/>
      <c r="CZ389"/>
      <c r="DA389"/>
      <c r="DB389" s="1"/>
      <c r="DC389" s="152"/>
      <c r="DD389" s="152"/>
      <c r="DE389" s="212"/>
      <c r="DF389" s="212"/>
      <c r="DG389" s="212"/>
      <c r="DK389"/>
      <c r="DL389"/>
      <c r="DM389" s="1"/>
      <c r="DN389" s="152"/>
      <c r="DO389" s="152"/>
      <c r="DQ389" s="212"/>
      <c r="DR389" s="212"/>
      <c r="DV389"/>
      <c r="DW389"/>
      <c r="DX389" s="1"/>
      <c r="DY389" s="152"/>
      <c r="DZ389" s="152"/>
      <c r="EB389" s="212"/>
      <c r="EC389" s="212"/>
      <c r="EJ389" s="152"/>
      <c r="EK389" s="152"/>
      <c r="EL389" s="212"/>
      <c r="EM389" s="212"/>
      <c r="EN389" s="212"/>
      <c r="EO389"/>
      <c r="EP389"/>
      <c r="EQ389"/>
      <c r="EU389" s="152"/>
      <c r="EV389" s="152"/>
      <c r="EW389" s="212"/>
      <c r="EX389" s="212"/>
      <c r="EY389" s="212"/>
      <c r="EZ389"/>
      <c r="FA389"/>
      <c r="FB389"/>
      <c r="FN389"/>
      <c r="FO389"/>
      <c r="FP389"/>
      <c r="FQ389"/>
      <c r="FR389"/>
      <c r="FS389"/>
      <c r="GD389"/>
      <c r="GE389"/>
      <c r="GF389"/>
      <c r="GG389"/>
      <c r="GH389"/>
      <c r="GI389"/>
      <c r="GU389"/>
      <c r="GV389"/>
      <c r="GW389"/>
      <c r="GX389"/>
      <c r="GY389"/>
      <c r="HI389"/>
      <c r="HK389"/>
      <c r="HL389"/>
      <c r="HM389"/>
      <c r="HN389"/>
      <c r="HO389"/>
      <c r="HQ389"/>
      <c r="HR389"/>
      <c r="HS389"/>
      <c r="HT389"/>
    </row>
    <row r="390" spans="47:228">
      <c r="AU390" s="1"/>
      <c r="AV390" s="152"/>
      <c r="AW390" s="152"/>
      <c r="AX390" s="212"/>
      <c r="AY390" s="212"/>
      <c r="AZ390" s="212"/>
      <c r="BA390"/>
      <c r="BB390"/>
      <c r="BC390"/>
      <c r="BD390"/>
      <c r="BE390"/>
      <c r="BF390" s="1"/>
      <c r="BG390" s="152"/>
      <c r="BH390" s="152"/>
      <c r="BI390" s="212"/>
      <c r="BJ390" s="212"/>
      <c r="BK390" s="212"/>
      <c r="BM390" s="1"/>
      <c r="BN390" s="152"/>
      <c r="BO390" s="152"/>
      <c r="BP390" s="212"/>
      <c r="BQ390" s="212"/>
      <c r="BR390" s="212"/>
      <c r="BS390"/>
      <c r="BT390"/>
      <c r="BU390"/>
      <c r="BX390" s="1"/>
      <c r="BY390" s="152"/>
      <c r="BZ390" s="152"/>
      <c r="CA390" s="212"/>
      <c r="CB390" s="212"/>
      <c r="CC390" s="212"/>
      <c r="CE390" s="1"/>
      <c r="CF390" s="290"/>
      <c r="CG390" s="290"/>
      <c r="CH390" s="212"/>
      <c r="CI390" s="212"/>
      <c r="CJ390" s="212"/>
      <c r="CL390"/>
      <c r="CM390"/>
      <c r="CQ390" s="1"/>
      <c r="CR390" s="152"/>
      <c r="CS390" s="152"/>
      <c r="CT390" s="212"/>
      <c r="CU390" s="212"/>
      <c r="CV390" s="212"/>
      <c r="CX390"/>
      <c r="CY390"/>
      <c r="CZ390"/>
      <c r="DA390"/>
      <c r="DB390" s="1"/>
      <c r="DC390" s="152"/>
      <c r="DD390" s="152"/>
      <c r="DE390" s="212"/>
      <c r="DF390" s="212"/>
      <c r="DG390" s="212"/>
      <c r="DK390"/>
      <c r="DL390"/>
      <c r="DM390" s="1"/>
      <c r="DN390" s="152"/>
      <c r="DO390" s="152"/>
      <c r="DQ390" s="212"/>
      <c r="DR390" s="212"/>
      <c r="DV390"/>
      <c r="DW390"/>
      <c r="DX390" s="1"/>
      <c r="DY390" s="152"/>
      <c r="DZ390" s="152"/>
      <c r="EB390" s="212"/>
      <c r="EC390" s="212"/>
      <c r="EJ390" s="152"/>
      <c r="EK390" s="152"/>
      <c r="EL390" s="212"/>
      <c r="EM390" s="212"/>
      <c r="EN390" s="212"/>
      <c r="EO390"/>
      <c r="EP390"/>
      <c r="EQ390"/>
      <c r="EU390" s="152"/>
      <c r="EV390" s="152"/>
      <c r="EW390" s="212"/>
      <c r="EX390" s="212"/>
      <c r="EY390" s="212"/>
      <c r="EZ390"/>
      <c r="FA390"/>
      <c r="FB390"/>
      <c r="FN390"/>
      <c r="FO390"/>
      <c r="FP390"/>
      <c r="FQ390"/>
      <c r="FR390"/>
      <c r="FS390"/>
      <c r="GD390"/>
      <c r="GE390"/>
      <c r="GF390"/>
      <c r="GG390"/>
      <c r="GH390"/>
      <c r="GI390"/>
      <c r="GU390"/>
      <c r="GV390"/>
      <c r="GW390"/>
      <c r="GX390"/>
      <c r="GY390"/>
      <c r="HI390"/>
      <c r="HK390"/>
      <c r="HL390"/>
      <c r="HM390"/>
      <c r="HN390"/>
      <c r="HO390"/>
      <c r="HQ390"/>
      <c r="HR390"/>
      <c r="HS390"/>
      <c r="HT390"/>
    </row>
    <row r="391" spans="47:228">
      <c r="AU391" s="1"/>
      <c r="AV391" s="152"/>
      <c r="AW391" s="152"/>
      <c r="AX391" s="212"/>
      <c r="AY391" s="212"/>
      <c r="AZ391" s="212"/>
      <c r="BA391"/>
      <c r="BB391"/>
      <c r="BC391"/>
      <c r="BD391"/>
      <c r="BE391"/>
      <c r="BF391" s="1"/>
      <c r="BG391" s="152"/>
      <c r="BH391" s="152"/>
      <c r="BI391" s="212"/>
      <c r="BJ391" s="212"/>
      <c r="BK391" s="212"/>
      <c r="BM391" s="1"/>
      <c r="BN391" s="152"/>
      <c r="BO391" s="152"/>
      <c r="BP391" s="212"/>
      <c r="BQ391" s="212"/>
      <c r="BR391" s="212"/>
      <c r="BS391"/>
      <c r="BT391"/>
      <c r="BU391"/>
      <c r="BX391" s="1"/>
      <c r="BY391" s="152"/>
      <c r="BZ391" s="152"/>
      <c r="CA391" s="212"/>
      <c r="CB391" s="212"/>
      <c r="CC391" s="212"/>
      <c r="CE391" s="1"/>
      <c r="CF391" s="290"/>
      <c r="CG391" s="290"/>
      <c r="CH391" s="212"/>
      <c r="CI391" s="212"/>
      <c r="CJ391" s="212"/>
      <c r="CL391"/>
      <c r="CM391"/>
      <c r="CQ391" s="1"/>
      <c r="CR391" s="152"/>
      <c r="CS391" s="152"/>
      <c r="CT391" s="212"/>
      <c r="CU391" s="212"/>
      <c r="CV391" s="212"/>
      <c r="CX391"/>
      <c r="CY391"/>
      <c r="CZ391"/>
      <c r="DA391"/>
      <c r="DB391" s="1"/>
      <c r="DC391" s="152"/>
      <c r="DD391" s="152"/>
      <c r="DE391" s="212"/>
      <c r="DF391" s="212"/>
      <c r="DG391" s="212"/>
      <c r="DK391"/>
      <c r="DL391"/>
      <c r="DM391" s="1"/>
      <c r="DN391" s="152"/>
      <c r="DO391" s="152"/>
      <c r="DQ391" s="212"/>
      <c r="DR391" s="212"/>
      <c r="DV391"/>
      <c r="DW391"/>
      <c r="DX391" s="1"/>
      <c r="DY391" s="152"/>
      <c r="DZ391" s="152"/>
      <c r="EB391" s="212"/>
      <c r="EC391" s="212"/>
      <c r="EJ391" s="152"/>
      <c r="EK391" s="152"/>
      <c r="EL391" s="212"/>
      <c r="EM391" s="212"/>
      <c r="EN391" s="212"/>
      <c r="EO391"/>
      <c r="EP391"/>
      <c r="EQ391"/>
      <c r="EU391" s="152"/>
      <c r="EV391" s="152"/>
      <c r="EW391" s="212"/>
      <c r="EX391" s="212"/>
      <c r="EY391" s="212"/>
      <c r="EZ391"/>
      <c r="FA391"/>
      <c r="FB391"/>
      <c r="FN391"/>
      <c r="FO391"/>
      <c r="FP391"/>
      <c r="FQ391"/>
      <c r="FR391"/>
      <c r="FS391"/>
      <c r="GD391"/>
      <c r="GE391"/>
      <c r="GF391"/>
      <c r="GG391"/>
      <c r="GH391"/>
      <c r="GI391"/>
      <c r="GU391"/>
      <c r="GV391"/>
      <c r="GW391"/>
      <c r="GX391"/>
      <c r="GY391"/>
      <c r="HI391"/>
      <c r="HK391"/>
      <c r="HL391"/>
      <c r="HM391"/>
      <c r="HN391"/>
      <c r="HO391"/>
      <c r="HQ391"/>
      <c r="HR391"/>
      <c r="HS391"/>
      <c r="HT391"/>
    </row>
    <row r="392" spans="47:228">
      <c r="AU392" s="1"/>
      <c r="AV392" s="152"/>
      <c r="AW392" s="152"/>
      <c r="AX392" s="212"/>
      <c r="AY392" s="212"/>
      <c r="AZ392" s="212"/>
      <c r="BA392"/>
      <c r="BB392"/>
      <c r="BC392"/>
      <c r="BD392"/>
      <c r="BE392"/>
      <c r="BF392" s="1"/>
      <c r="BG392" s="152"/>
      <c r="BH392" s="152"/>
      <c r="BI392" s="212"/>
      <c r="BJ392" s="212"/>
      <c r="BK392" s="212"/>
      <c r="BM392" s="1"/>
      <c r="BN392" s="152"/>
      <c r="BO392" s="152"/>
      <c r="BP392" s="212"/>
      <c r="BQ392" s="212"/>
      <c r="BR392" s="212"/>
      <c r="BS392"/>
      <c r="BT392"/>
      <c r="BU392"/>
      <c r="BX392" s="1"/>
      <c r="BY392" s="152"/>
      <c r="BZ392" s="152"/>
      <c r="CA392" s="212"/>
      <c r="CB392" s="212"/>
      <c r="CC392" s="212"/>
      <c r="CE392" s="1"/>
      <c r="CF392" s="290"/>
      <c r="CG392" s="290"/>
      <c r="CH392" s="212"/>
      <c r="CI392" s="212"/>
      <c r="CJ392" s="212"/>
      <c r="CL392"/>
      <c r="CM392"/>
      <c r="CQ392" s="1"/>
      <c r="CR392" s="152"/>
      <c r="CS392" s="152"/>
      <c r="CT392" s="212"/>
      <c r="CU392" s="212"/>
      <c r="CV392" s="212"/>
      <c r="CX392"/>
      <c r="CY392"/>
      <c r="CZ392"/>
      <c r="DA392"/>
      <c r="DB392" s="1"/>
      <c r="DC392" s="152"/>
      <c r="DD392" s="152"/>
      <c r="DE392" s="212"/>
      <c r="DF392" s="212"/>
      <c r="DG392" s="212"/>
      <c r="DK392"/>
      <c r="DL392"/>
      <c r="DM392" s="1"/>
      <c r="DN392" s="152"/>
      <c r="DO392" s="152"/>
      <c r="DQ392" s="212"/>
      <c r="DR392" s="212"/>
      <c r="DV392"/>
      <c r="DW392"/>
      <c r="DX392" s="1"/>
      <c r="DY392" s="152"/>
      <c r="DZ392" s="152"/>
      <c r="EB392" s="212"/>
      <c r="EC392" s="212"/>
      <c r="EJ392" s="152"/>
      <c r="EK392" s="152"/>
      <c r="EL392" s="212"/>
      <c r="EM392" s="212"/>
      <c r="EN392" s="212"/>
      <c r="EO392"/>
      <c r="EP392"/>
      <c r="EQ392"/>
      <c r="EU392" s="152"/>
      <c r="EV392" s="152"/>
      <c r="EW392" s="212"/>
      <c r="EX392" s="212"/>
      <c r="EY392" s="212"/>
      <c r="EZ392"/>
      <c r="FA392"/>
      <c r="FB392"/>
      <c r="FN392"/>
      <c r="FO392"/>
      <c r="FP392"/>
      <c r="FQ392"/>
      <c r="FR392"/>
      <c r="FS392"/>
      <c r="GD392"/>
      <c r="GE392"/>
      <c r="GF392"/>
      <c r="GG392"/>
      <c r="GH392"/>
      <c r="GI392"/>
      <c r="GU392"/>
      <c r="GV392"/>
      <c r="GW392"/>
      <c r="GX392"/>
      <c r="GY392"/>
      <c r="HI392"/>
      <c r="HK392"/>
      <c r="HL392"/>
      <c r="HM392"/>
      <c r="HN392"/>
      <c r="HO392"/>
      <c r="HQ392"/>
      <c r="HR392"/>
      <c r="HS392"/>
      <c r="HT392"/>
    </row>
    <row r="393" spans="47:228">
      <c r="AU393" s="1"/>
      <c r="AV393" s="152"/>
      <c r="AW393" s="152"/>
      <c r="AX393" s="212"/>
      <c r="AY393" s="212"/>
      <c r="AZ393" s="212"/>
      <c r="BA393"/>
      <c r="BB393"/>
      <c r="BC393"/>
      <c r="BD393"/>
      <c r="BE393"/>
      <c r="BF393" s="1"/>
      <c r="BG393" s="152"/>
      <c r="BH393" s="152"/>
      <c r="BI393" s="212"/>
      <c r="BJ393" s="212"/>
      <c r="BK393" s="212"/>
      <c r="BM393" s="1"/>
      <c r="BN393" s="152"/>
      <c r="BO393" s="152"/>
      <c r="BP393" s="212"/>
      <c r="BQ393" s="212"/>
      <c r="BR393" s="212"/>
      <c r="BS393"/>
      <c r="BT393"/>
      <c r="BU393"/>
      <c r="BX393" s="1"/>
      <c r="BY393" s="152"/>
      <c r="BZ393" s="152"/>
      <c r="CA393" s="212"/>
      <c r="CB393" s="212"/>
      <c r="CC393" s="212"/>
      <c r="CE393" s="1"/>
      <c r="CF393" s="290"/>
      <c r="CG393" s="290"/>
      <c r="CH393" s="212"/>
      <c r="CI393" s="212"/>
      <c r="CJ393" s="212"/>
      <c r="CL393"/>
      <c r="CM393"/>
      <c r="CQ393" s="1"/>
      <c r="CR393" s="152"/>
      <c r="CS393" s="152"/>
      <c r="CT393" s="212"/>
      <c r="CU393" s="212"/>
      <c r="CV393" s="212"/>
      <c r="CX393"/>
      <c r="CY393"/>
      <c r="CZ393"/>
      <c r="DA393"/>
      <c r="DB393" s="1"/>
      <c r="DC393" s="152"/>
      <c r="DD393" s="152"/>
      <c r="DE393" s="212"/>
      <c r="DF393" s="212"/>
      <c r="DG393" s="212"/>
      <c r="DK393"/>
      <c r="DL393"/>
      <c r="DM393" s="1"/>
      <c r="DN393" s="152"/>
      <c r="DO393" s="152"/>
      <c r="DQ393" s="212"/>
      <c r="DR393" s="212"/>
      <c r="DV393"/>
      <c r="DW393"/>
      <c r="DX393" s="1"/>
      <c r="DY393" s="152"/>
      <c r="DZ393" s="152"/>
      <c r="EB393" s="212"/>
      <c r="EC393" s="212"/>
      <c r="EJ393" s="152"/>
      <c r="EK393" s="152"/>
      <c r="EL393" s="212"/>
      <c r="EM393" s="212"/>
      <c r="EN393" s="212"/>
      <c r="EO393"/>
      <c r="EP393"/>
      <c r="EQ393"/>
      <c r="EU393" s="152"/>
      <c r="EV393" s="152"/>
      <c r="EW393" s="212"/>
      <c r="EX393" s="212"/>
      <c r="EY393" s="212"/>
      <c r="EZ393"/>
      <c r="FA393"/>
      <c r="FB393"/>
      <c r="FN393"/>
      <c r="FO393"/>
      <c r="FP393"/>
      <c r="FQ393"/>
      <c r="FR393"/>
      <c r="FS393"/>
      <c r="GD393"/>
      <c r="GE393"/>
      <c r="GF393"/>
      <c r="GG393"/>
      <c r="GH393"/>
      <c r="GI393"/>
      <c r="GU393"/>
      <c r="GV393"/>
      <c r="GW393"/>
      <c r="GX393"/>
      <c r="GY393"/>
      <c r="HI393"/>
      <c r="HK393"/>
      <c r="HL393"/>
      <c r="HM393"/>
      <c r="HN393"/>
      <c r="HO393"/>
      <c r="HQ393"/>
      <c r="HR393"/>
      <c r="HS393"/>
      <c r="HT393"/>
    </row>
    <row r="394" spans="47:228">
      <c r="AU394" s="1"/>
      <c r="AV394" s="152"/>
      <c r="AW394" s="152"/>
      <c r="AX394" s="212"/>
      <c r="AY394" s="212"/>
      <c r="AZ394" s="212"/>
      <c r="BA394"/>
      <c r="BB394"/>
      <c r="BC394"/>
      <c r="BD394"/>
      <c r="BE394"/>
      <c r="BF394" s="1"/>
      <c r="BG394" s="152"/>
      <c r="BH394" s="152"/>
      <c r="BI394" s="212"/>
      <c r="BJ394" s="212"/>
      <c r="BK394" s="212"/>
      <c r="BM394" s="1"/>
      <c r="BN394" s="152"/>
      <c r="BO394" s="152"/>
      <c r="BP394" s="212"/>
      <c r="BQ394" s="212"/>
      <c r="BR394" s="212"/>
      <c r="BS394"/>
      <c r="BT394"/>
      <c r="BU394"/>
      <c r="BX394" s="1"/>
      <c r="BY394" s="152"/>
      <c r="BZ394" s="152"/>
      <c r="CA394" s="212"/>
      <c r="CB394" s="212"/>
      <c r="CC394" s="212"/>
      <c r="CE394" s="1"/>
      <c r="CF394" s="290"/>
      <c r="CG394" s="290"/>
      <c r="CH394" s="212"/>
      <c r="CI394" s="212"/>
      <c r="CJ394" s="212"/>
      <c r="CL394"/>
      <c r="CM394"/>
      <c r="CQ394" s="1"/>
      <c r="CR394" s="152"/>
      <c r="CS394" s="152"/>
      <c r="CT394" s="212"/>
      <c r="CU394" s="212"/>
      <c r="CV394" s="212"/>
      <c r="CX394"/>
      <c r="CY394"/>
      <c r="CZ394"/>
      <c r="DA394"/>
      <c r="DB394" s="1"/>
      <c r="DC394" s="152"/>
      <c r="DD394" s="152"/>
      <c r="DE394" s="212"/>
      <c r="DF394" s="212"/>
      <c r="DG394" s="212"/>
      <c r="DK394"/>
      <c r="DL394"/>
      <c r="DM394" s="1"/>
      <c r="DN394" s="152"/>
      <c r="DO394" s="152"/>
      <c r="DQ394" s="212"/>
      <c r="DR394" s="212"/>
      <c r="DV394"/>
      <c r="DW394"/>
      <c r="DX394" s="1"/>
      <c r="DY394" s="152"/>
      <c r="DZ394" s="152"/>
      <c r="EB394" s="212"/>
      <c r="EC394" s="212"/>
      <c r="EJ394" s="152"/>
      <c r="EK394" s="152"/>
      <c r="EL394" s="212"/>
      <c r="EM394" s="212"/>
      <c r="EN394" s="212"/>
      <c r="EO394"/>
      <c r="EP394"/>
      <c r="EQ394"/>
      <c r="EU394" s="152"/>
      <c r="EV394" s="152"/>
      <c r="EW394" s="212"/>
      <c r="EX394" s="212"/>
      <c r="EY394" s="212"/>
      <c r="EZ394"/>
      <c r="FA394"/>
      <c r="FB394"/>
      <c r="FN394"/>
      <c r="FO394"/>
      <c r="FP394"/>
      <c r="FQ394"/>
      <c r="FR394"/>
      <c r="FS394"/>
      <c r="GD394"/>
      <c r="GE394"/>
      <c r="GF394"/>
      <c r="GG394"/>
      <c r="GH394"/>
      <c r="GI394"/>
      <c r="GU394"/>
      <c r="GV394"/>
      <c r="GW394"/>
      <c r="GX394"/>
      <c r="GY394"/>
      <c r="HI394"/>
      <c r="HK394"/>
      <c r="HL394"/>
      <c r="HM394"/>
      <c r="HN394"/>
      <c r="HO394"/>
      <c r="HQ394"/>
      <c r="HR394"/>
      <c r="HS394"/>
      <c r="HT394"/>
    </row>
    <row r="395" spans="47:228">
      <c r="AU395" s="1"/>
      <c r="AV395" s="152"/>
      <c r="AW395" s="152"/>
      <c r="AX395" s="212"/>
      <c r="AY395" s="212"/>
      <c r="AZ395" s="212"/>
      <c r="BA395"/>
      <c r="BB395"/>
      <c r="BC395"/>
      <c r="BD395"/>
      <c r="BE395"/>
      <c r="BF395" s="1"/>
      <c r="BG395" s="152"/>
      <c r="BH395" s="152"/>
      <c r="BI395" s="212"/>
      <c r="BJ395" s="212"/>
      <c r="BK395" s="212"/>
      <c r="BM395" s="1"/>
      <c r="BN395" s="152"/>
      <c r="BO395" s="152"/>
      <c r="BP395" s="212"/>
      <c r="BQ395" s="212"/>
      <c r="BR395" s="212"/>
      <c r="BS395"/>
      <c r="BT395"/>
      <c r="BU395"/>
      <c r="BX395" s="1"/>
      <c r="BY395" s="152"/>
      <c r="BZ395" s="152"/>
      <c r="CA395" s="212"/>
      <c r="CB395" s="212"/>
      <c r="CC395" s="212"/>
      <c r="CE395" s="1"/>
      <c r="CF395" s="290"/>
      <c r="CG395" s="290"/>
      <c r="CH395" s="212"/>
      <c r="CI395" s="212"/>
      <c r="CJ395" s="212"/>
      <c r="CL395"/>
      <c r="CM395"/>
      <c r="CQ395" s="1"/>
      <c r="CR395" s="152"/>
      <c r="CS395" s="152"/>
      <c r="CT395" s="212"/>
      <c r="CU395" s="212"/>
      <c r="CV395" s="212"/>
      <c r="CX395"/>
      <c r="CY395"/>
      <c r="CZ395"/>
      <c r="DA395"/>
      <c r="DB395" s="1"/>
      <c r="DC395" s="152"/>
      <c r="DD395" s="152"/>
      <c r="DE395" s="212"/>
      <c r="DF395" s="212"/>
      <c r="DG395" s="212"/>
      <c r="DK395"/>
      <c r="DL395"/>
      <c r="DM395" s="1"/>
      <c r="DN395" s="152"/>
      <c r="DO395" s="152"/>
      <c r="DQ395" s="212"/>
      <c r="DR395" s="212"/>
      <c r="DV395"/>
      <c r="DW395"/>
      <c r="DX395" s="1"/>
      <c r="DY395" s="152"/>
      <c r="DZ395" s="152"/>
      <c r="EB395" s="212"/>
      <c r="EC395" s="212"/>
      <c r="EJ395" s="152"/>
      <c r="EK395" s="152"/>
      <c r="EL395" s="212"/>
      <c r="EM395" s="212"/>
      <c r="EN395" s="212"/>
      <c r="EO395"/>
      <c r="EP395"/>
      <c r="EQ395"/>
      <c r="EU395" s="152"/>
      <c r="EV395" s="152"/>
      <c r="EW395" s="212"/>
      <c r="EX395" s="212"/>
      <c r="EY395" s="212"/>
      <c r="EZ395"/>
      <c r="FA395"/>
      <c r="FB395"/>
      <c r="FN395"/>
      <c r="FO395"/>
      <c r="FP395"/>
      <c r="FQ395"/>
      <c r="FR395"/>
      <c r="FS395"/>
      <c r="GD395"/>
      <c r="GE395"/>
      <c r="GF395"/>
      <c r="GG395"/>
      <c r="GH395"/>
      <c r="GI395"/>
      <c r="GU395"/>
      <c r="GV395"/>
      <c r="GW395"/>
      <c r="GX395"/>
      <c r="GY395"/>
      <c r="HI395"/>
      <c r="HK395"/>
      <c r="HL395"/>
      <c r="HM395"/>
      <c r="HN395"/>
      <c r="HO395"/>
      <c r="HQ395"/>
      <c r="HR395"/>
      <c r="HS395"/>
      <c r="HT395"/>
    </row>
    <row r="396" spans="47:228">
      <c r="AU396" s="1"/>
      <c r="AV396" s="152"/>
      <c r="AW396" s="152"/>
      <c r="AX396" s="212"/>
      <c r="AY396" s="212"/>
      <c r="AZ396" s="212"/>
      <c r="BA396"/>
      <c r="BB396"/>
      <c r="BC396"/>
      <c r="BD396"/>
      <c r="BE396"/>
      <c r="BF396" s="1"/>
      <c r="BG396" s="152"/>
      <c r="BH396" s="152"/>
      <c r="BI396" s="212"/>
      <c r="BJ396" s="212"/>
      <c r="BK396" s="212"/>
      <c r="BM396" s="1"/>
      <c r="BN396" s="152"/>
      <c r="BO396" s="152"/>
      <c r="BP396" s="212"/>
      <c r="BQ396" s="212"/>
      <c r="BR396" s="212"/>
      <c r="BS396"/>
      <c r="BT396"/>
      <c r="BU396"/>
      <c r="BX396" s="1"/>
      <c r="BY396" s="152"/>
      <c r="BZ396" s="152"/>
      <c r="CA396" s="212"/>
      <c r="CB396" s="212"/>
      <c r="CC396" s="212"/>
      <c r="CE396" s="1"/>
      <c r="CF396" s="290"/>
      <c r="CG396" s="290"/>
      <c r="CH396" s="212"/>
      <c r="CI396" s="212"/>
      <c r="CJ396" s="212"/>
      <c r="CL396"/>
      <c r="CM396"/>
      <c r="CQ396" s="1"/>
      <c r="CR396" s="152"/>
      <c r="CS396" s="152"/>
      <c r="CT396" s="212"/>
      <c r="CU396" s="212"/>
      <c r="CV396" s="212"/>
      <c r="CX396"/>
      <c r="CY396"/>
      <c r="CZ396"/>
      <c r="DA396"/>
      <c r="DB396" s="1"/>
      <c r="DC396" s="152"/>
      <c r="DD396" s="152"/>
      <c r="DE396" s="212"/>
      <c r="DF396" s="212"/>
      <c r="DG396" s="212"/>
      <c r="DK396"/>
      <c r="DL396"/>
      <c r="DM396" s="1"/>
      <c r="DN396" s="152"/>
      <c r="DO396" s="152"/>
      <c r="DQ396" s="212"/>
      <c r="DR396" s="212"/>
      <c r="DV396"/>
      <c r="DW396"/>
      <c r="DX396" s="1"/>
      <c r="DY396" s="152"/>
      <c r="DZ396" s="152"/>
      <c r="EB396" s="212"/>
      <c r="EC396" s="212"/>
      <c r="EJ396" s="152"/>
      <c r="EK396" s="152"/>
      <c r="EL396" s="212"/>
      <c r="EM396" s="212"/>
      <c r="EN396" s="212"/>
      <c r="EO396"/>
      <c r="EP396"/>
      <c r="EQ396"/>
      <c r="EU396" s="152"/>
      <c r="EV396" s="152"/>
      <c r="EW396" s="212"/>
      <c r="EX396" s="212"/>
      <c r="EY396" s="212"/>
      <c r="EZ396"/>
      <c r="FA396"/>
      <c r="FB396"/>
      <c r="FN396"/>
      <c r="FO396"/>
      <c r="FP396"/>
      <c r="FQ396"/>
      <c r="FR396"/>
      <c r="FS396"/>
      <c r="GD396"/>
      <c r="GE396"/>
      <c r="GF396"/>
      <c r="GG396"/>
      <c r="GH396"/>
      <c r="GI396"/>
      <c r="GU396"/>
      <c r="GV396"/>
      <c r="GW396"/>
      <c r="GX396"/>
      <c r="GY396"/>
      <c r="HI396"/>
      <c r="HK396"/>
      <c r="HL396"/>
      <c r="HM396"/>
      <c r="HN396"/>
      <c r="HO396"/>
      <c r="HQ396"/>
      <c r="HR396"/>
      <c r="HS396"/>
      <c r="HT396"/>
    </row>
    <row r="397" spans="47:228">
      <c r="AU397" s="1"/>
      <c r="AV397" s="152"/>
      <c r="AW397" s="152"/>
      <c r="AX397" s="212"/>
      <c r="AY397" s="212"/>
      <c r="AZ397" s="212"/>
      <c r="BA397"/>
      <c r="BB397"/>
      <c r="BC397"/>
      <c r="BD397"/>
      <c r="BE397"/>
      <c r="BF397" s="1"/>
      <c r="BG397" s="152"/>
      <c r="BH397" s="152"/>
      <c r="BI397" s="212"/>
      <c r="BJ397" s="212"/>
      <c r="BK397" s="212"/>
      <c r="BM397" s="1"/>
      <c r="BN397" s="152"/>
      <c r="BO397" s="152"/>
      <c r="BP397" s="212"/>
      <c r="BQ397" s="212"/>
      <c r="BR397" s="212"/>
      <c r="BS397"/>
      <c r="BT397"/>
      <c r="BU397"/>
      <c r="BX397" s="1"/>
      <c r="BY397" s="152"/>
      <c r="BZ397" s="152"/>
      <c r="CA397" s="212"/>
      <c r="CB397" s="212"/>
      <c r="CC397" s="212"/>
      <c r="CE397" s="1"/>
      <c r="CF397" s="290"/>
      <c r="CG397" s="290"/>
      <c r="CH397" s="212"/>
      <c r="CI397" s="212"/>
      <c r="CJ397" s="212"/>
      <c r="CL397"/>
      <c r="CM397"/>
      <c r="CQ397" s="1"/>
      <c r="CR397" s="152"/>
      <c r="CS397" s="152"/>
      <c r="CT397" s="212"/>
      <c r="CU397" s="212"/>
      <c r="CV397" s="212"/>
      <c r="CX397"/>
      <c r="CY397"/>
      <c r="CZ397"/>
      <c r="DA397"/>
      <c r="DB397" s="1"/>
      <c r="DC397" s="152"/>
      <c r="DD397" s="152"/>
      <c r="DE397" s="212"/>
      <c r="DF397" s="212"/>
      <c r="DG397" s="212"/>
      <c r="DK397"/>
      <c r="DL397"/>
      <c r="DM397" s="1"/>
      <c r="DN397" s="152"/>
      <c r="DO397" s="152"/>
      <c r="DQ397" s="212"/>
      <c r="DR397" s="212"/>
      <c r="DV397"/>
      <c r="DW397"/>
      <c r="DX397" s="1"/>
      <c r="DY397" s="152"/>
      <c r="DZ397" s="152"/>
      <c r="EB397" s="212"/>
      <c r="EC397" s="212"/>
      <c r="EJ397" s="152"/>
      <c r="EK397" s="152"/>
      <c r="EL397" s="212"/>
      <c r="EM397" s="212"/>
      <c r="EN397" s="212"/>
      <c r="EO397"/>
      <c r="EP397"/>
      <c r="EQ397"/>
      <c r="EU397" s="152"/>
      <c r="EV397" s="152"/>
      <c r="EW397" s="212"/>
      <c r="EX397" s="212"/>
      <c r="EY397" s="212"/>
      <c r="EZ397"/>
      <c r="FA397"/>
      <c r="FB397"/>
      <c r="FN397"/>
      <c r="FO397"/>
      <c r="FP397"/>
      <c r="FQ397"/>
      <c r="FR397"/>
      <c r="FS397"/>
      <c r="GD397"/>
      <c r="GE397"/>
      <c r="GF397"/>
      <c r="GG397"/>
      <c r="GH397"/>
      <c r="GI397"/>
      <c r="GU397"/>
      <c r="GV397"/>
      <c r="GW397"/>
      <c r="GX397"/>
      <c r="GY397"/>
      <c r="HI397"/>
      <c r="HK397"/>
      <c r="HL397"/>
      <c r="HM397"/>
      <c r="HN397"/>
      <c r="HO397"/>
      <c r="HQ397"/>
      <c r="HR397"/>
      <c r="HS397"/>
      <c r="HT397"/>
    </row>
    <row r="398" spans="47:228">
      <c r="AU398" s="1"/>
      <c r="AV398" s="152"/>
      <c r="AW398" s="152"/>
      <c r="AX398" s="212"/>
      <c r="AY398" s="212"/>
      <c r="AZ398" s="212"/>
      <c r="BA398"/>
      <c r="BB398"/>
      <c r="BC398"/>
      <c r="BD398"/>
      <c r="BE398"/>
      <c r="BF398" s="1"/>
      <c r="BG398" s="152"/>
      <c r="BH398" s="152"/>
      <c r="BI398" s="212"/>
      <c r="BJ398" s="212"/>
      <c r="BK398" s="212"/>
      <c r="BM398" s="1"/>
      <c r="BN398" s="152"/>
      <c r="BO398" s="152"/>
      <c r="BP398" s="212"/>
      <c r="BQ398" s="212"/>
      <c r="BR398" s="212"/>
      <c r="BS398"/>
      <c r="BT398"/>
      <c r="BU398"/>
      <c r="BX398" s="1"/>
      <c r="BY398" s="152"/>
      <c r="BZ398" s="152"/>
      <c r="CA398" s="212"/>
      <c r="CB398" s="212"/>
      <c r="CC398" s="212"/>
      <c r="CE398" s="1"/>
      <c r="CF398" s="290"/>
      <c r="CG398" s="290"/>
      <c r="CH398" s="212"/>
      <c r="CI398" s="212"/>
      <c r="CJ398" s="212"/>
      <c r="CL398"/>
      <c r="CM398"/>
      <c r="CQ398" s="1"/>
      <c r="CR398" s="152"/>
      <c r="CS398" s="152"/>
      <c r="CT398" s="212"/>
      <c r="CU398" s="212"/>
      <c r="CV398" s="212"/>
      <c r="CX398"/>
      <c r="CY398"/>
      <c r="CZ398"/>
      <c r="DA398"/>
      <c r="DB398" s="1"/>
      <c r="DC398" s="152"/>
      <c r="DD398" s="152"/>
      <c r="DE398" s="212"/>
      <c r="DF398" s="212"/>
      <c r="DG398" s="212"/>
      <c r="DK398"/>
      <c r="DL398"/>
      <c r="DM398" s="1"/>
      <c r="DN398" s="152"/>
      <c r="DO398" s="152"/>
      <c r="DQ398" s="212"/>
      <c r="DR398" s="212"/>
      <c r="DV398"/>
      <c r="DW398"/>
      <c r="DX398" s="1"/>
      <c r="DY398" s="152"/>
      <c r="DZ398" s="152"/>
      <c r="EB398" s="212"/>
      <c r="EC398" s="212"/>
      <c r="EJ398" s="152"/>
      <c r="EK398" s="152"/>
      <c r="EL398" s="212"/>
      <c r="EM398" s="212"/>
      <c r="EN398" s="212"/>
      <c r="EO398"/>
      <c r="EP398"/>
      <c r="EQ398"/>
      <c r="EU398" s="152"/>
      <c r="EV398" s="152"/>
      <c r="EW398" s="212"/>
      <c r="EX398" s="212"/>
      <c r="EY398" s="212"/>
      <c r="EZ398"/>
      <c r="FA398"/>
      <c r="FB398"/>
      <c r="FN398"/>
      <c r="FO398"/>
      <c r="FP398"/>
      <c r="FQ398"/>
      <c r="FR398"/>
      <c r="FS398"/>
      <c r="GD398"/>
      <c r="GE398"/>
      <c r="GF398"/>
      <c r="GG398"/>
      <c r="GH398"/>
      <c r="GI398"/>
      <c r="GU398"/>
      <c r="GV398"/>
      <c r="GW398"/>
      <c r="GX398"/>
      <c r="GY398"/>
      <c r="HI398"/>
      <c r="HK398"/>
      <c r="HL398"/>
      <c r="HM398"/>
      <c r="HN398"/>
      <c r="HO398"/>
      <c r="HQ398"/>
      <c r="HR398"/>
      <c r="HS398"/>
      <c r="HT398"/>
    </row>
    <row r="399" spans="47:228">
      <c r="AU399" s="1"/>
      <c r="AV399" s="152"/>
      <c r="AW399" s="152"/>
      <c r="AX399" s="212"/>
      <c r="AY399" s="212"/>
      <c r="AZ399" s="212"/>
      <c r="BA399"/>
      <c r="BB399"/>
      <c r="BC399"/>
      <c r="BD399"/>
      <c r="BE399"/>
      <c r="BF399" s="1"/>
      <c r="BG399" s="152"/>
      <c r="BH399" s="152"/>
      <c r="BI399" s="212"/>
      <c r="BJ399" s="212"/>
      <c r="BK399" s="212"/>
      <c r="BM399" s="1"/>
      <c r="BN399" s="152"/>
      <c r="BO399" s="152"/>
      <c r="BP399" s="212"/>
      <c r="BQ399" s="212"/>
      <c r="BR399" s="212"/>
      <c r="BS399"/>
      <c r="BT399"/>
      <c r="BU399"/>
      <c r="BX399" s="1"/>
      <c r="BY399" s="152"/>
      <c r="BZ399" s="152"/>
      <c r="CA399" s="212"/>
      <c r="CB399" s="212"/>
      <c r="CC399" s="212"/>
      <c r="CE399" s="1"/>
      <c r="CF399" s="290"/>
      <c r="CG399" s="290"/>
      <c r="CH399" s="212"/>
      <c r="CI399" s="212"/>
      <c r="CJ399" s="212"/>
      <c r="CL399"/>
      <c r="CM399"/>
      <c r="CQ399" s="1"/>
      <c r="CR399" s="152"/>
      <c r="CS399" s="152"/>
      <c r="CT399" s="212"/>
      <c r="CU399" s="212"/>
      <c r="CV399" s="212"/>
      <c r="CX399"/>
      <c r="CY399"/>
      <c r="CZ399"/>
      <c r="DA399"/>
      <c r="DB399" s="1"/>
      <c r="DC399" s="152"/>
      <c r="DD399" s="152"/>
      <c r="DE399" s="212"/>
      <c r="DF399" s="212"/>
      <c r="DG399" s="212"/>
      <c r="DK399"/>
      <c r="DL399"/>
      <c r="DM399" s="1"/>
      <c r="DN399" s="152"/>
      <c r="DO399" s="152"/>
      <c r="DQ399" s="212"/>
      <c r="DR399" s="212"/>
      <c r="DV399"/>
      <c r="DW399"/>
      <c r="DX399" s="1"/>
      <c r="DY399" s="152"/>
      <c r="DZ399" s="152"/>
      <c r="EB399" s="212"/>
      <c r="EC399" s="212"/>
      <c r="EJ399" s="152"/>
      <c r="EK399" s="152"/>
      <c r="EL399" s="212"/>
      <c r="EM399" s="212"/>
      <c r="EN399" s="212"/>
      <c r="EO399"/>
      <c r="EP399"/>
      <c r="EQ399"/>
      <c r="EU399" s="152"/>
      <c r="EV399" s="152"/>
      <c r="EW399" s="212"/>
      <c r="EX399" s="212"/>
      <c r="EY399" s="212"/>
      <c r="EZ399"/>
      <c r="FA399"/>
      <c r="FB399"/>
      <c r="FN399"/>
      <c r="FO399"/>
      <c r="FP399"/>
      <c r="FQ399"/>
      <c r="FR399"/>
      <c r="FS399"/>
      <c r="GD399"/>
      <c r="GE399"/>
      <c r="GF399"/>
      <c r="GG399"/>
      <c r="GH399"/>
      <c r="GI399"/>
      <c r="GU399"/>
      <c r="GV399"/>
      <c r="GW399"/>
      <c r="GX399"/>
      <c r="GY399"/>
      <c r="HI399"/>
      <c r="HK399"/>
      <c r="HL399"/>
      <c r="HM399"/>
      <c r="HN399"/>
      <c r="HO399"/>
      <c r="HQ399"/>
      <c r="HR399"/>
      <c r="HS399"/>
      <c r="HT399"/>
    </row>
    <row r="400" spans="47:228">
      <c r="AU400" s="1"/>
      <c r="AV400" s="152"/>
      <c r="AW400" s="152"/>
      <c r="AX400" s="212"/>
      <c r="AY400" s="212"/>
      <c r="AZ400" s="212"/>
      <c r="BA400"/>
      <c r="BB400"/>
      <c r="BC400"/>
      <c r="BD400"/>
      <c r="BE400"/>
      <c r="BF400" s="1"/>
      <c r="BG400" s="152"/>
      <c r="BH400" s="152"/>
      <c r="BI400" s="212"/>
      <c r="BJ400" s="212"/>
      <c r="BK400" s="212"/>
      <c r="BM400" s="1"/>
      <c r="BN400" s="152"/>
      <c r="BO400" s="152"/>
      <c r="BP400" s="212"/>
      <c r="BQ400" s="212"/>
      <c r="BR400" s="212"/>
      <c r="BS400"/>
      <c r="BT400"/>
      <c r="BU400"/>
      <c r="BX400" s="1"/>
      <c r="BY400" s="152"/>
      <c r="BZ400" s="152"/>
      <c r="CA400" s="212"/>
      <c r="CB400" s="212"/>
      <c r="CC400" s="212"/>
      <c r="CE400" s="1"/>
      <c r="CF400" s="290"/>
      <c r="CG400" s="290"/>
      <c r="CH400" s="212"/>
      <c r="CI400" s="212"/>
      <c r="CJ400" s="212"/>
      <c r="CL400"/>
      <c r="CM400"/>
      <c r="CQ400" s="1"/>
      <c r="CR400" s="152"/>
      <c r="CS400" s="152"/>
      <c r="CT400" s="212"/>
      <c r="CU400" s="212"/>
      <c r="CV400" s="212"/>
      <c r="CX400"/>
      <c r="CY400"/>
      <c r="CZ400"/>
      <c r="DA400"/>
      <c r="DB400" s="1"/>
      <c r="DC400" s="152"/>
      <c r="DD400" s="152"/>
      <c r="DE400" s="212"/>
      <c r="DF400" s="212"/>
      <c r="DG400" s="212"/>
      <c r="DK400"/>
      <c r="DL400"/>
      <c r="DM400" s="1"/>
      <c r="DN400" s="152"/>
      <c r="DO400" s="152"/>
      <c r="DQ400" s="212"/>
      <c r="DR400" s="212"/>
      <c r="DV400"/>
      <c r="DW400"/>
      <c r="DX400" s="1"/>
      <c r="DY400" s="152"/>
      <c r="DZ400" s="152"/>
      <c r="EB400" s="212"/>
      <c r="EC400" s="212"/>
      <c r="EJ400" s="152"/>
      <c r="EK400" s="152"/>
      <c r="EL400" s="212"/>
      <c r="EM400" s="212"/>
      <c r="EN400" s="212"/>
      <c r="EO400"/>
      <c r="EP400"/>
      <c r="EQ400"/>
      <c r="EU400" s="152"/>
      <c r="EV400" s="152"/>
      <c r="EW400" s="212"/>
      <c r="EX400" s="212"/>
      <c r="EY400" s="212"/>
      <c r="EZ400"/>
      <c r="FA400"/>
      <c r="FB400"/>
      <c r="FN400"/>
      <c r="FO400"/>
      <c r="FP400"/>
      <c r="FQ400"/>
      <c r="FR400"/>
      <c r="FS400"/>
      <c r="GD400"/>
      <c r="GE400"/>
      <c r="GF400"/>
      <c r="GG400"/>
      <c r="GH400"/>
      <c r="GI400"/>
      <c r="GU400"/>
      <c r="GV400"/>
      <c r="GW400"/>
      <c r="GX400"/>
      <c r="GY400"/>
      <c r="HI400"/>
      <c r="HK400"/>
      <c r="HL400"/>
      <c r="HM400"/>
      <c r="HN400"/>
      <c r="HO400"/>
      <c r="HQ400"/>
      <c r="HR400"/>
      <c r="HS400"/>
      <c r="HT400"/>
    </row>
    <row r="401" spans="47:228">
      <c r="AU401" s="1"/>
      <c r="AV401" s="152"/>
      <c r="AW401" s="152"/>
      <c r="AX401" s="212"/>
      <c r="AY401" s="212"/>
      <c r="AZ401" s="212"/>
      <c r="BA401"/>
      <c r="BB401"/>
      <c r="BC401"/>
      <c r="BD401"/>
      <c r="BE401"/>
      <c r="BF401" s="1"/>
      <c r="BG401" s="152"/>
      <c r="BH401" s="152"/>
      <c r="BI401" s="212"/>
      <c r="BJ401" s="212"/>
      <c r="BK401" s="212"/>
      <c r="BM401" s="1"/>
      <c r="BN401" s="152"/>
      <c r="BO401" s="152"/>
      <c r="BP401" s="212"/>
      <c r="BQ401" s="212"/>
      <c r="BR401" s="212"/>
      <c r="BS401"/>
      <c r="BT401"/>
      <c r="BU401"/>
      <c r="BX401" s="1"/>
      <c r="BY401" s="152"/>
      <c r="BZ401" s="152"/>
      <c r="CA401" s="212"/>
      <c r="CB401" s="212"/>
      <c r="CC401" s="212"/>
      <c r="CE401" s="1"/>
      <c r="CF401" s="290"/>
      <c r="CG401" s="290"/>
      <c r="CH401" s="212"/>
      <c r="CI401" s="212"/>
      <c r="CJ401" s="212"/>
      <c r="CL401"/>
      <c r="CM401"/>
      <c r="CQ401" s="1"/>
      <c r="CR401" s="152"/>
      <c r="CS401" s="152"/>
      <c r="CT401" s="212"/>
      <c r="CU401" s="212"/>
      <c r="CV401" s="212"/>
      <c r="CX401"/>
      <c r="CY401"/>
      <c r="CZ401"/>
      <c r="DA401"/>
      <c r="DB401" s="1"/>
      <c r="DC401" s="152"/>
      <c r="DD401" s="152"/>
      <c r="DE401" s="212"/>
      <c r="DF401" s="212"/>
      <c r="DG401" s="212"/>
      <c r="DK401"/>
      <c r="DL401"/>
      <c r="DM401" s="1"/>
      <c r="DN401" s="152"/>
      <c r="DO401" s="152"/>
      <c r="DQ401" s="212"/>
      <c r="DR401" s="212"/>
      <c r="DV401"/>
      <c r="DW401"/>
      <c r="DX401" s="1"/>
      <c r="DY401" s="152"/>
      <c r="DZ401" s="152"/>
      <c r="EB401" s="212"/>
      <c r="EC401" s="212"/>
      <c r="EJ401" s="152"/>
      <c r="EK401" s="152"/>
      <c r="EL401" s="212"/>
      <c r="EM401" s="212"/>
      <c r="EN401" s="212"/>
      <c r="EO401"/>
      <c r="EP401"/>
      <c r="EQ401"/>
      <c r="EU401" s="152"/>
      <c r="EV401" s="152"/>
      <c r="EW401" s="212"/>
      <c r="EX401" s="212"/>
      <c r="EY401" s="212"/>
      <c r="EZ401"/>
      <c r="FA401"/>
      <c r="FB401"/>
      <c r="FN401"/>
      <c r="FO401"/>
      <c r="FP401"/>
      <c r="FQ401"/>
      <c r="FR401"/>
      <c r="FS401"/>
      <c r="GD401"/>
      <c r="GE401"/>
      <c r="GF401"/>
      <c r="GG401"/>
      <c r="GH401"/>
      <c r="GI401"/>
      <c r="GU401"/>
      <c r="GV401"/>
      <c r="GW401"/>
      <c r="GX401"/>
      <c r="GY401"/>
      <c r="HI401"/>
      <c r="HK401"/>
      <c r="HL401"/>
      <c r="HM401"/>
      <c r="HN401"/>
      <c r="HO401"/>
      <c r="HQ401"/>
      <c r="HR401"/>
      <c r="HS401"/>
      <c r="HT401"/>
    </row>
    <row r="402" spans="47:228">
      <c r="AU402" s="1"/>
      <c r="AV402" s="152"/>
      <c r="AW402" s="152"/>
      <c r="AX402" s="212"/>
      <c r="AY402" s="212"/>
      <c r="AZ402" s="212"/>
      <c r="BA402"/>
      <c r="BB402"/>
      <c r="BC402"/>
      <c r="BD402"/>
      <c r="BE402"/>
      <c r="BF402" s="1"/>
      <c r="BG402" s="152"/>
      <c r="BH402" s="152"/>
      <c r="BI402" s="212"/>
      <c r="BJ402" s="212"/>
      <c r="BK402" s="212"/>
      <c r="BM402" s="1"/>
      <c r="BN402" s="152"/>
      <c r="BO402" s="152"/>
      <c r="BP402" s="212"/>
      <c r="BQ402" s="212"/>
      <c r="BR402" s="212"/>
      <c r="BS402"/>
      <c r="BT402"/>
      <c r="BU402"/>
      <c r="BX402" s="1"/>
      <c r="BY402" s="152"/>
      <c r="BZ402" s="152"/>
      <c r="CA402" s="212"/>
      <c r="CB402" s="212"/>
      <c r="CC402" s="212"/>
      <c r="CE402" s="1"/>
      <c r="CF402" s="290"/>
      <c r="CG402" s="290"/>
      <c r="CH402" s="212"/>
      <c r="CI402" s="212"/>
      <c r="CJ402" s="212"/>
      <c r="CL402"/>
      <c r="CM402"/>
      <c r="CQ402" s="1"/>
      <c r="CR402" s="152"/>
      <c r="CS402" s="152"/>
      <c r="CT402" s="212"/>
      <c r="CU402" s="212"/>
      <c r="CV402" s="212"/>
      <c r="CX402"/>
      <c r="CY402"/>
      <c r="CZ402"/>
      <c r="DA402"/>
      <c r="DB402" s="1"/>
      <c r="DC402" s="152"/>
      <c r="DD402" s="152"/>
      <c r="DE402" s="212"/>
      <c r="DF402" s="212"/>
      <c r="DG402" s="212"/>
      <c r="DK402"/>
      <c r="DL402"/>
      <c r="DM402" s="1"/>
      <c r="DN402" s="152"/>
      <c r="DO402" s="152"/>
      <c r="DQ402" s="212"/>
      <c r="DR402" s="212"/>
      <c r="DV402"/>
      <c r="DW402"/>
      <c r="DX402" s="1"/>
      <c r="DY402" s="152"/>
      <c r="DZ402" s="152"/>
      <c r="EB402" s="212"/>
      <c r="EC402" s="212"/>
      <c r="EJ402" s="152"/>
      <c r="EK402" s="152"/>
      <c r="EL402" s="212"/>
      <c r="EM402" s="212"/>
      <c r="EN402" s="212"/>
      <c r="EO402"/>
      <c r="EP402"/>
      <c r="EQ402"/>
      <c r="EU402" s="152"/>
      <c r="EV402" s="152"/>
      <c r="EW402" s="212"/>
      <c r="EX402" s="212"/>
      <c r="EY402" s="212"/>
      <c r="EZ402"/>
      <c r="FA402"/>
      <c r="FB402"/>
      <c r="FN402"/>
      <c r="FO402"/>
      <c r="FP402"/>
      <c r="FQ402"/>
      <c r="FR402"/>
      <c r="FS402"/>
      <c r="GD402"/>
      <c r="GE402"/>
      <c r="GF402"/>
      <c r="GG402"/>
      <c r="GH402"/>
      <c r="GI402"/>
      <c r="GU402"/>
      <c r="GV402"/>
      <c r="GW402"/>
      <c r="GX402"/>
      <c r="GY402"/>
      <c r="HI402"/>
      <c r="HK402"/>
      <c r="HL402"/>
      <c r="HM402"/>
      <c r="HN402"/>
      <c r="HO402"/>
      <c r="HQ402"/>
      <c r="HR402"/>
      <c r="HS402"/>
      <c r="HT402"/>
    </row>
    <row r="403" spans="47:228">
      <c r="AU403" s="1"/>
      <c r="AV403" s="152"/>
      <c r="AW403" s="152"/>
      <c r="AX403" s="212"/>
      <c r="AY403" s="212"/>
      <c r="AZ403" s="212"/>
      <c r="BA403"/>
      <c r="BB403"/>
      <c r="BC403"/>
      <c r="BD403"/>
      <c r="BE403"/>
      <c r="BF403" s="1"/>
      <c r="BG403" s="152"/>
      <c r="BH403" s="152"/>
      <c r="BI403" s="212"/>
      <c r="BJ403" s="212"/>
      <c r="BK403" s="212"/>
      <c r="BM403" s="1"/>
      <c r="BN403" s="152"/>
      <c r="BO403" s="152"/>
      <c r="BP403" s="212"/>
      <c r="BQ403" s="212"/>
      <c r="BR403" s="212"/>
      <c r="BS403"/>
      <c r="BT403"/>
      <c r="BU403"/>
      <c r="BX403" s="1"/>
      <c r="BY403" s="152"/>
      <c r="BZ403" s="152"/>
      <c r="CA403" s="212"/>
      <c r="CB403" s="212"/>
      <c r="CC403" s="212"/>
      <c r="CE403" s="1"/>
      <c r="CF403" s="290"/>
      <c r="CG403" s="290"/>
      <c r="CH403" s="212"/>
      <c r="CI403" s="212"/>
      <c r="CJ403" s="212"/>
      <c r="CL403"/>
      <c r="CM403"/>
      <c r="CQ403" s="1"/>
      <c r="CR403" s="152"/>
      <c r="CS403" s="152"/>
      <c r="CT403" s="212"/>
      <c r="CU403" s="212"/>
      <c r="CV403" s="212"/>
      <c r="CX403"/>
      <c r="CY403"/>
      <c r="CZ403"/>
      <c r="DA403"/>
      <c r="DB403" s="1"/>
      <c r="DC403" s="152"/>
      <c r="DD403" s="152"/>
      <c r="DE403" s="212"/>
      <c r="DF403" s="212"/>
      <c r="DG403" s="212"/>
      <c r="DK403"/>
      <c r="DL403"/>
      <c r="DM403" s="1"/>
      <c r="DN403" s="152"/>
      <c r="DO403" s="152"/>
      <c r="DQ403" s="212"/>
      <c r="DR403" s="212"/>
      <c r="DV403"/>
      <c r="DW403"/>
      <c r="DX403" s="1"/>
      <c r="DY403" s="152"/>
      <c r="DZ403" s="152"/>
      <c r="EB403" s="212"/>
      <c r="EC403" s="212"/>
      <c r="EJ403" s="152"/>
      <c r="EK403" s="152"/>
      <c r="EL403" s="212"/>
      <c r="EM403" s="212"/>
      <c r="EN403" s="212"/>
      <c r="EO403"/>
      <c r="EP403"/>
      <c r="EQ403"/>
      <c r="EU403" s="152"/>
      <c r="EV403" s="152"/>
      <c r="EW403" s="212"/>
      <c r="EX403" s="212"/>
      <c r="EY403" s="212"/>
      <c r="EZ403"/>
      <c r="FA403"/>
      <c r="FB403"/>
      <c r="FN403"/>
      <c r="FO403"/>
      <c r="FP403"/>
      <c r="FQ403"/>
      <c r="FR403"/>
      <c r="FS403"/>
      <c r="GD403"/>
      <c r="GE403"/>
      <c r="GF403"/>
      <c r="GG403"/>
      <c r="GH403"/>
      <c r="GI403"/>
      <c r="GU403"/>
      <c r="GV403"/>
      <c r="GW403"/>
      <c r="GX403"/>
      <c r="GY403"/>
      <c r="HI403"/>
      <c r="HK403"/>
      <c r="HL403"/>
      <c r="HM403"/>
      <c r="HN403"/>
      <c r="HO403"/>
      <c r="HQ403"/>
      <c r="HR403"/>
      <c r="HS403"/>
      <c r="HT403"/>
    </row>
    <row r="404" spans="47:228">
      <c r="AU404" s="1"/>
      <c r="AV404" s="152"/>
      <c r="AW404" s="152"/>
      <c r="AX404" s="212"/>
      <c r="AY404" s="212"/>
      <c r="AZ404" s="212"/>
      <c r="BA404"/>
      <c r="BB404"/>
      <c r="BC404"/>
      <c r="BD404"/>
      <c r="BE404"/>
      <c r="BF404" s="1"/>
      <c r="BG404" s="152"/>
      <c r="BH404" s="152"/>
      <c r="BI404" s="212"/>
      <c r="BJ404" s="212"/>
      <c r="BK404" s="212"/>
      <c r="BM404" s="1"/>
      <c r="BN404" s="152"/>
      <c r="BO404" s="152"/>
      <c r="BP404" s="212"/>
      <c r="BQ404" s="212"/>
      <c r="BR404" s="212"/>
      <c r="BS404"/>
      <c r="BT404"/>
      <c r="BU404"/>
      <c r="BX404" s="1"/>
      <c r="BY404" s="152"/>
      <c r="BZ404" s="152"/>
      <c r="CA404" s="212"/>
      <c r="CB404" s="212"/>
      <c r="CC404" s="212"/>
      <c r="CE404" s="1"/>
      <c r="CF404" s="290"/>
      <c r="CG404" s="290"/>
      <c r="CH404" s="212"/>
      <c r="CI404" s="212"/>
      <c r="CJ404" s="212"/>
      <c r="CL404"/>
      <c r="CM404"/>
      <c r="CQ404" s="1"/>
      <c r="CR404" s="152"/>
      <c r="CS404" s="152"/>
      <c r="CT404" s="212"/>
      <c r="CU404" s="212"/>
      <c r="CV404" s="212"/>
      <c r="CX404"/>
      <c r="CY404"/>
      <c r="CZ404"/>
      <c r="DA404"/>
      <c r="DB404" s="1"/>
      <c r="DC404" s="152"/>
      <c r="DD404" s="152"/>
      <c r="DE404" s="212"/>
      <c r="DF404" s="212"/>
      <c r="DG404" s="212"/>
      <c r="DK404"/>
      <c r="DL404"/>
      <c r="DM404" s="1"/>
      <c r="DN404" s="152"/>
      <c r="DO404" s="152"/>
      <c r="DQ404" s="212"/>
      <c r="DR404" s="212"/>
      <c r="DV404"/>
      <c r="DW404"/>
      <c r="DX404" s="1"/>
      <c r="DY404" s="152"/>
      <c r="DZ404" s="152"/>
      <c r="EB404" s="212"/>
      <c r="EC404" s="212"/>
      <c r="EJ404" s="152"/>
      <c r="EK404" s="152"/>
      <c r="EL404" s="212"/>
      <c r="EM404" s="212"/>
      <c r="EN404" s="212"/>
      <c r="EO404"/>
      <c r="EP404"/>
      <c r="EQ404"/>
      <c r="EU404" s="152"/>
      <c r="EV404" s="152"/>
      <c r="EW404" s="212"/>
      <c r="EX404" s="212"/>
      <c r="EY404" s="212"/>
      <c r="EZ404"/>
      <c r="FA404"/>
      <c r="FB404"/>
      <c r="FN404"/>
      <c r="FO404"/>
      <c r="FP404"/>
      <c r="FQ404"/>
      <c r="FR404"/>
      <c r="FS404"/>
      <c r="GD404"/>
      <c r="GE404"/>
      <c r="GF404"/>
      <c r="GG404"/>
      <c r="GH404"/>
      <c r="GI404"/>
      <c r="GU404"/>
      <c r="GV404"/>
      <c r="GW404"/>
      <c r="GX404"/>
      <c r="GY404"/>
      <c r="HI404"/>
      <c r="HK404"/>
      <c r="HL404"/>
      <c r="HM404"/>
      <c r="HN404"/>
      <c r="HO404"/>
      <c r="HQ404"/>
      <c r="HR404"/>
      <c r="HS404"/>
      <c r="HT404"/>
    </row>
    <row r="405" spans="47:228">
      <c r="AU405" s="1"/>
      <c r="AV405" s="152"/>
      <c r="AW405" s="152"/>
      <c r="AX405" s="212"/>
      <c r="AY405" s="212"/>
      <c r="AZ405" s="212"/>
      <c r="BA405"/>
      <c r="BB405"/>
      <c r="BC405"/>
      <c r="BD405"/>
      <c r="BE405"/>
      <c r="BF405" s="1"/>
      <c r="BG405" s="152"/>
      <c r="BH405" s="152"/>
      <c r="BI405" s="212"/>
      <c r="BJ405" s="212"/>
      <c r="BK405" s="212"/>
      <c r="BM405" s="1"/>
      <c r="BN405" s="152"/>
      <c r="BO405" s="152"/>
      <c r="BP405" s="212"/>
      <c r="BQ405" s="212"/>
      <c r="BR405" s="212"/>
      <c r="BS405"/>
      <c r="BT405"/>
      <c r="BU405"/>
      <c r="BX405" s="1"/>
      <c r="BY405" s="152"/>
      <c r="BZ405" s="152"/>
      <c r="CA405" s="212"/>
      <c r="CB405" s="212"/>
      <c r="CC405" s="212"/>
      <c r="CE405" s="1"/>
      <c r="CF405" s="290"/>
      <c r="CG405" s="290"/>
      <c r="CH405" s="212"/>
      <c r="CI405" s="212"/>
      <c r="CJ405" s="212"/>
      <c r="CL405"/>
      <c r="CM405"/>
      <c r="CQ405" s="1"/>
      <c r="CR405" s="152"/>
      <c r="CS405" s="152"/>
      <c r="CT405" s="212"/>
      <c r="CU405" s="212"/>
      <c r="CV405" s="212"/>
      <c r="CX405"/>
      <c r="CY405"/>
      <c r="CZ405"/>
      <c r="DA405"/>
      <c r="DB405" s="1"/>
      <c r="DC405" s="152"/>
      <c r="DD405" s="152"/>
      <c r="DE405" s="212"/>
      <c r="DF405" s="212"/>
      <c r="DG405" s="212"/>
      <c r="DK405"/>
      <c r="DL405"/>
      <c r="DM405" s="1"/>
      <c r="DN405" s="152"/>
      <c r="DO405" s="152"/>
      <c r="DQ405" s="212"/>
      <c r="DR405" s="212"/>
      <c r="DV405"/>
      <c r="DW405"/>
      <c r="DX405" s="1"/>
      <c r="DY405" s="152"/>
      <c r="DZ405" s="152"/>
      <c r="EB405" s="212"/>
      <c r="EC405" s="212"/>
      <c r="EJ405" s="152"/>
      <c r="EK405" s="152"/>
      <c r="EL405" s="212"/>
      <c r="EM405" s="212"/>
      <c r="EN405" s="212"/>
      <c r="EO405"/>
      <c r="EP405"/>
      <c r="EQ405"/>
      <c r="EU405" s="152"/>
      <c r="EV405" s="152"/>
      <c r="EW405" s="212"/>
      <c r="EX405" s="212"/>
      <c r="EY405" s="212"/>
      <c r="EZ405"/>
      <c r="FA405"/>
      <c r="FB405"/>
      <c r="FN405"/>
      <c r="FO405"/>
      <c r="FP405"/>
      <c r="FQ405"/>
      <c r="FR405"/>
      <c r="FS405"/>
      <c r="GD405"/>
      <c r="GE405"/>
      <c r="GF405"/>
      <c r="GG405"/>
      <c r="GH405"/>
      <c r="GI405"/>
      <c r="GU405"/>
      <c r="GV405"/>
      <c r="GW405"/>
      <c r="GX405"/>
      <c r="GY405"/>
      <c r="HI405"/>
      <c r="HK405"/>
      <c r="HL405"/>
      <c r="HM405"/>
      <c r="HN405"/>
      <c r="HO405"/>
      <c r="HQ405"/>
      <c r="HR405"/>
      <c r="HS405"/>
      <c r="HT405"/>
    </row>
    <row r="406" spans="47:228">
      <c r="AU406" s="1"/>
      <c r="AV406" s="152"/>
      <c r="AW406" s="152"/>
      <c r="AX406" s="212"/>
      <c r="AY406" s="212"/>
      <c r="AZ406" s="212"/>
      <c r="BA406"/>
      <c r="BB406"/>
      <c r="BC406"/>
      <c r="BD406"/>
      <c r="BE406"/>
      <c r="BF406" s="1"/>
      <c r="BG406" s="152"/>
      <c r="BH406" s="152"/>
      <c r="BI406" s="212"/>
      <c r="BJ406" s="212"/>
      <c r="BK406" s="212"/>
      <c r="BM406" s="1"/>
      <c r="BN406" s="152"/>
      <c r="BO406" s="152"/>
      <c r="BP406" s="212"/>
      <c r="BQ406" s="212"/>
      <c r="BR406" s="212"/>
      <c r="BS406"/>
      <c r="BT406"/>
      <c r="BU406"/>
      <c r="BX406" s="1"/>
      <c r="BY406" s="152"/>
      <c r="BZ406" s="152"/>
      <c r="CA406" s="212"/>
      <c r="CB406" s="212"/>
      <c r="CC406" s="212"/>
      <c r="CE406" s="1"/>
      <c r="CF406" s="290"/>
      <c r="CG406" s="290"/>
      <c r="CH406" s="212"/>
      <c r="CI406" s="212"/>
      <c r="CJ406" s="212"/>
      <c r="CL406"/>
      <c r="CM406"/>
      <c r="CQ406" s="1"/>
      <c r="CR406" s="152"/>
      <c r="CS406" s="152"/>
      <c r="CT406" s="212"/>
      <c r="CU406" s="212"/>
      <c r="CV406" s="212"/>
      <c r="CX406"/>
      <c r="CY406"/>
      <c r="CZ406"/>
      <c r="DA406"/>
      <c r="DB406" s="1"/>
      <c r="DC406" s="152"/>
      <c r="DD406" s="152"/>
      <c r="DE406" s="212"/>
      <c r="DF406" s="212"/>
      <c r="DG406" s="212"/>
      <c r="DK406"/>
      <c r="DL406"/>
      <c r="DM406" s="1"/>
      <c r="DN406" s="152"/>
      <c r="DO406" s="152"/>
      <c r="DQ406" s="212"/>
      <c r="DR406" s="212"/>
      <c r="DV406"/>
      <c r="DW406"/>
      <c r="DX406" s="1"/>
      <c r="DY406" s="152"/>
      <c r="DZ406" s="152"/>
      <c r="EB406" s="212"/>
      <c r="EC406" s="212"/>
      <c r="EJ406" s="152"/>
      <c r="EK406" s="152"/>
      <c r="EL406" s="212"/>
      <c r="EM406" s="212"/>
      <c r="EN406" s="212"/>
      <c r="EO406"/>
      <c r="EP406"/>
      <c r="EQ406"/>
      <c r="EU406" s="152"/>
      <c r="EV406" s="152"/>
      <c r="EW406" s="212"/>
      <c r="EX406" s="212"/>
      <c r="EY406" s="212"/>
      <c r="EZ406"/>
      <c r="FA406"/>
      <c r="FB406"/>
      <c r="FN406"/>
      <c r="FO406"/>
      <c r="FP406"/>
      <c r="FQ406"/>
      <c r="FR406"/>
      <c r="FS406"/>
      <c r="GD406"/>
      <c r="GE406"/>
      <c r="GF406"/>
      <c r="GG406"/>
      <c r="GH406"/>
      <c r="GI406"/>
      <c r="GU406"/>
      <c r="GV406"/>
      <c r="GW406"/>
      <c r="GX406"/>
      <c r="GY406"/>
      <c r="HI406"/>
      <c r="HK406"/>
      <c r="HL406"/>
      <c r="HM406"/>
      <c r="HN406"/>
      <c r="HO406"/>
      <c r="HQ406"/>
      <c r="HR406"/>
      <c r="HS406"/>
      <c r="HT406"/>
    </row>
    <row r="407" spans="47:228">
      <c r="AU407" s="1"/>
      <c r="AV407" s="152"/>
      <c r="AW407" s="152"/>
      <c r="AX407" s="212"/>
      <c r="AY407" s="212"/>
      <c r="AZ407" s="212"/>
      <c r="BA407"/>
      <c r="BB407"/>
      <c r="BC407"/>
      <c r="BD407"/>
      <c r="BE407"/>
      <c r="BF407" s="1"/>
      <c r="BG407" s="152"/>
      <c r="BH407" s="152"/>
      <c r="BI407" s="212"/>
      <c r="BJ407" s="212"/>
      <c r="BK407" s="212"/>
      <c r="BM407" s="1"/>
      <c r="BN407" s="152"/>
      <c r="BO407" s="152"/>
      <c r="BP407" s="212"/>
      <c r="BQ407" s="212"/>
      <c r="BR407" s="212"/>
      <c r="BS407"/>
      <c r="BT407"/>
      <c r="BU407"/>
      <c r="BX407" s="1"/>
      <c r="BY407" s="152"/>
      <c r="BZ407" s="152"/>
      <c r="CA407" s="212"/>
      <c r="CB407" s="212"/>
      <c r="CC407" s="212"/>
      <c r="CE407" s="1"/>
      <c r="CF407" s="290"/>
      <c r="CG407" s="290"/>
      <c r="CH407" s="212"/>
      <c r="CI407" s="212"/>
      <c r="CJ407" s="212"/>
      <c r="CL407"/>
      <c r="CM407"/>
      <c r="CQ407" s="1"/>
      <c r="CR407" s="152"/>
      <c r="CS407" s="152"/>
      <c r="CT407" s="212"/>
      <c r="CU407" s="212"/>
      <c r="CV407" s="212"/>
      <c r="CX407"/>
      <c r="CY407"/>
      <c r="CZ407"/>
      <c r="DA407"/>
      <c r="DB407" s="1"/>
      <c r="DC407" s="152"/>
      <c r="DD407" s="152"/>
      <c r="DE407" s="212"/>
      <c r="DF407" s="212"/>
      <c r="DG407" s="212"/>
      <c r="DK407"/>
      <c r="DL407"/>
      <c r="DM407" s="1"/>
      <c r="DN407" s="152"/>
      <c r="DO407" s="152"/>
      <c r="DQ407" s="212"/>
      <c r="DR407" s="212"/>
      <c r="DV407"/>
      <c r="DW407"/>
      <c r="DX407" s="1"/>
      <c r="DY407" s="152"/>
      <c r="DZ407" s="152"/>
      <c r="EB407" s="212"/>
      <c r="EC407" s="212"/>
      <c r="EJ407" s="152"/>
      <c r="EK407" s="152"/>
      <c r="EL407" s="212"/>
      <c r="EM407" s="212"/>
      <c r="EN407" s="212"/>
      <c r="EO407"/>
      <c r="EP407"/>
      <c r="EQ407"/>
      <c r="EU407" s="152"/>
      <c r="EV407" s="152"/>
      <c r="EW407" s="212"/>
      <c r="EX407" s="212"/>
      <c r="EY407" s="212"/>
      <c r="EZ407"/>
      <c r="FA407"/>
      <c r="FB407"/>
      <c r="FN407"/>
      <c r="FO407"/>
      <c r="FP407"/>
      <c r="FQ407"/>
      <c r="FR407"/>
      <c r="FS407"/>
      <c r="GD407"/>
      <c r="GE407"/>
      <c r="GF407"/>
      <c r="GG407"/>
      <c r="GH407"/>
      <c r="GI407"/>
      <c r="GU407"/>
      <c r="GV407"/>
      <c r="GW407"/>
      <c r="GX407"/>
      <c r="GY407"/>
      <c r="HI407"/>
      <c r="HK407"/>
      <c r="HL407"/>
      <c r="HM407"/>
      <c r="HN407"/>
      <c r="HO407"/>
      <c r="HQ407"/>
      <c r="HR407"/>
      <c r="HS407"/>
      <c r="HT407"/>
    </row>
    <row r="408" spans="47:228">
      <c r="AU408" s="1"/>
      <c r="AV408" s="152"/>
      <c r="AW408" s="152"/>
      <c r="AX408" s="212"/>
      <c r="AY408" s="212"/>
      <c r="AZ408" s="212"/>
      <c r="BA408"/>
      <c r="BB408"/>
      <c r="BC408"/>
      <c r="BD408"/>
      <c r="BE408"/>
      <c r="BF408" s="1"/>
      <c r="BG408" s="152"/>
      <c r="BH408" s="152"/>
      <c r="BI408" s="212"/>
      <c r="BJ408" s="212"/>
      <c r="BK408" s="212"/>
      <c r="BM408" s="1"/>
      <c r="BN408" s="152"/>
      <c r="BO408" s="152"/>
      <c r="BP408" s="212"/>
      <c r="BQ408" s="212"/>
      <c r="BR408" s="212"/>
      <c r="BS408"/>
      <c r="BT408"/>
      <c r="BU408"/>
      <c r="BX408" s="1"/>
      <c r="BY408" s="152"/>
      <c r="BZ408" s="152"/>
      <c r="CA408" s="212"/>
      <c r="CB408" s="212"/>
      <c r="CC408" s="212"/>
      <c r="CE408" s="1"/>
      <c r="CF408" s="290"/>
      <c r="CG408" s="290"/>
      <c r="CH408" s="212"/>
      <c r="CI408" s="212"/>
      <c r="CJ408" s="212"/>
      <c r="CL408"/>
      <c r="CM408"/>
      <c r="CQ408" s="1"/>
      <c r="CR408" s="152"/>
      <c r="CS408" s="152"/>
      <c r="CT408" s="212"/>
      <c r="CU408" s="212"/>
      <c r="CV408" s="212"/>
      <c r="CX408"/>
      <c r="CY408"/>
      <c r="CZ408"/>
      <c r="DA408"/>
      <c r="DB408" s="1"/>
      <c r="DC408" s="152"/>
      <c r="DD408" s="152"/>
      <c r="DE408" s="212"/>
      <c r="DF408" s="212"/>
      <c r="DG408" s="212"/>
      <c r="DK408"/>
      <c r="DL408"/>
      <c r="DM408" s="1"/>
      <c r="DN408" s="152"/>
      <c r="DO408" s="152"/>
      <c r="DQ408" s="212"/>
      <c r="DR408" s="212"/>
      <c r="DV408"/>
      <c r="DW408"/>
      <c r="DX408" s="1"/>
      <c r="DY408" s="152"/>
      <c r="DZ408" s="152"/>
      <c r="EB408" s="212"/>
      <c r="EC408" s="212"/>
      <c r="EJ408" s="152"/>
      <c r="EK408" s="152"/>
      <c r="EL408" s="212"/>
      <c r="EM408" s="212"/>
      <c r="EN408" s="212"/>
      <c r="EO408"/>
      <c r="EP408"/>
      <c r="EQ408"/>
      <c r="EU408" s="152"/>
      <c r="EV408" s="152"/>
      <c r="EW408" s="212"/>
      <c r="EX408" s="212"/>
      <c r="EY408" s="212"/>
      <c r="EZ408"/>
      <c r="FA408"/>
      <c r="FB408"/>
      <c r="FN408"/>
      <c r="FO408"/>
      <c r="FP408"/>
      <c r="FQ408"/>
      <c r="FR408"/>
      <c r="FS408"/>
      <c r="GD408"/>
      <c r="GE408"/>
      <c r="GF408"/>
      <c r="GG408"/>
      <c r="GH408"/>
      <c r="GI408"/>
      <c r="GU408"/>
      <c r="GV408"/>
      <c r="GW408"/>
      <c r="GX408"/>
      <c r="GY408"/>
      <c r="HI408"/>
      <c r="HK408"/>
      <c r="HL408"/>
      <c r="HM408"/>
      <c r="HN408"/>
      <c r="HO408"/>
      <c r="HQ408"/>
      <c r="HR408"/>
      <c r="HS408"/>
      <c r="HT408"/>
    </row>
    <row r="409" spans="47:228">
      <c r="AU409" s="1"/>
      <c r="AV409" s="152"/>
      <c r="AW409" s="152"/>
      <c r="AX409" s="212"/>
      <c r="AY409" s="212"/>
      <c r="AZ409" s="212"/>
      <c r="BA409"/>
      <c r="BB409"/>
      <c r="BC409"/>
      <c r="BD409"/>
      <c r="BE409"/>
      <c r="BF409" s="1"/>
      <c r="BG409" s="152"/>
      <c r="BH409" s="152"/>
      <c r="BI409" s="212"/>
      <c r="BJ409" s="212"/>
      <c r="BK409" s="212"/>
      <c r="BM409" s="1"/>
      <c r="BN409" s="152"/>
      <c r="BO409" s="152"/>
      <c r="BP409" s="212"/>
      <c r="BQ409" s="212"/>
      <c r="BR409" s="212"/>
      <c r="BS409"/>
      <c r="BT409"/>
      <c r="BU409"/>
      <c r="BX409" s="1"/>
      <c r="BY409" s="152"/>
      <c r="BZ409" s="152"/>
      <c r="CA409" s="212"/>
      <c r="CB409" s="212"/>
      <c r="CC409" s="212"/>
      <c r="CE409" s="1"/>
      <c r="CF409" s="290"/>
      <c r="CG409" s="290"/>
      <c r="CH409" s="212"/>
      <c r="CI409" s="212"/>
      <c r="CJ409" s="212"/>
      <c r="CL409"/>
      <c r="CM409"/>
      <c r="CQ409" s="1"/>
      <c r="CR409" s="152"/>
      <c r="CS409" s="152"/>
      <c r="CT409" s="212"/>
      <c r="CU409" s="212"/>
      <c r="CV409" s="212"/>
      <c r="CX409"/>
      <c r="CY409"/>
      <c r="CZ409"/>
      <c r="DA409"/>
      <c r="DB409" s="1"/>
      <c r="DC409" s="152"/>
      <c r="DD409" s="152"/>
      <c r="DE409" s="212"/>
      <c r="DF409" s="212"/>
      <c r="DG409" s="212"/>
      <c r="DK409"/>
      <c r="DL409"/>
      <c r="DM409" s="1"/>
      <c r="DN409" s="152"/>
      <c r="DO409" s="152"/>
      <c r="DQ409" s="212"/>
      <c r="DR409" s="212"/>
      <c r="DV409"/>
      <c r="DW409"/>
      <c r="DX409" s="1"/>
      <c r="DY409" s="152"/>
      <c r="DZ409" s="152"/>
      <c r="EB409" s="212"/>
      <c r="EC409" s="212"/>
      <c r="EJ409" s="152"/>
      <c r="EK409" s="152"/>
      <c r="EL409" s="212"/>
      <c r="EM409" s="212"/>
      <c r="EN409" s="212"/>
      <c r="EO409"/>
      <c r="EP409"/>
      <c r="EQ409"/>
      <c r="EU409" s="152"/>
      <c r="EV409" s="152"/>
      <c r="EW409" s="212"/>
      <c r="EX409" s="212"/>
      <c r="EY409" s="212"/>
      <c r="EZ409"/>
      <c r="FA409"/>
      <c r="FB409"/>
      <c r="FN409"/>
      <c r="FO409"/>
      <c r="FP409"/>
      <c r="FQ409"/>
      <c r="FR409"/>
      <c r="FS409"/>
      <c r="GD409"/>
      <c r="GE409"/>
      <c r="GF409"/>
      <c r="GG409"/>
      <c r="GH409"/>
      <c r="GI409"/>
      <c r="GU409"/>
      <c r="GV409"/>
      <c r="GW409"/>
      <c r="GX409"/>
      <c r="GY409"/>
      <c r="HI409"/>
      <c r="HK409"/>
      <c r="HL409"/>
      <c r="HM409"/>
      <c r="HN409"/>
      <c r="HO409"/>
      <c r="HQ409"/>
      <c r="HR409"/>
      <c r="HS409"/>
      <c r="HT409"/>
    </row>
    <row r="410" spans="47:228">
      <c r="AU410" s="1"/>
      <c r="AV410" s="152"/>
      <c r="AW410" s="152"/>
      <c r="AX410" s="212"/>
      <c r="AY410" s="212"/>
      <c r="AZ410" s="212"/>
      <c r="BA410"/>
      <c r="BB410"/>
      <c r="BC410"/>
      <c r="BD410"/>
      <c r="BE410"/>
      <c r="BF410" s="1"/>
      <c r="BG410" s="152"/>
      <c r="BH410" s="152"/>
      <c r="BI410" s="212"/>
      <c r="BJ410" s="212"/>
      <c r="BK410" s="212"/>
      <c r="BM410" s="1"/>
      <c r="BN410" s="152"/>
      <c r="BO410" s="152"/>
      <c r="BP410" s="212"/>
      <c r="BQ410" s="212"/>
      <c r="BR410" s="212"/>
      <c r="BS410"/>
      <c r="BT410"/>
      <c r="BU410"/>
      <c r="BX410" s="1"/>
      <c r="BY410" s="152"/>
      <c r="BZ410" s="152"/>
      <c r="CA410" s="212"/>
      <c r="CB410" s="212"/>
      <c r="CC410" s="212"/>
      <c r="CE410" s="1"/>
      <c r="CF410" s="290"/>
      <c r="CG410" s="290"/>
      <c r="CH410" s="212"/>
      <c r="CI410" s="212"/>
      <c r="CJ410" s="212"/>
      <c r="CL410"/>
      <c r="CM410"/>
      <c r="CQ410" s="1"/>
      <c r="CR410" s="152"/>
      <c r="CS410" s="152"/>
      <c r="CT410" s="212"/>
      <c r="CU410" s="212"/>
      <c r="CV410" s="212"/>
      <c r="CX410"/>
      <c r="CY410"/>
      <c r="CZ410"/>
      <c r="DA410"/>
      <c r="DB410" s="1"/>
      <c r="DC410" s="152"/>
      <c r="DD410" s="152"/>
      <c r="DE410" s="212"/>
      <c r="DF410" s="212"/>
      <c r="DG410" s="212"/>
      <c r="DK410"/>
      <c r="DL410"/>
      <c r="DM410" s="1"/>
      <c r="DN410" s="152"/>
      <c r="DO410" s="152"/>
      <c r="DQ410" s="212"/>
      <c r="DR410" s="212"/>
      <c r="DV410"/>
      <c r="DW410"/>
      <c r="DX410" s="1"/>
      <c r="DY410" s="152"/>
      <c r="DZ410" s="152"/>
      <c r="EB410" s="212"/>
      <c r="EC410" s="212"/>
      <c r="EJ410" s="152"/>
      <c r="EK410" s="152"/>
      <c r="EL410" s="212"/>
      <c r="EM410" s="212"/>
      <c r="EN410" s="212"/>
      <c r="EO410"/>
      <c r="EP410"/>
      <c r="EQ410"/>
      <c r="EU410" s="152"/>
      <c r="EV410" s="152"/>
      <c r="EW410" s="212"/>
      <c r="EX410" s="212"/>
      <c r="EY410" s="212"/>
      <c r="EZ410"/>
      <c r="FA410"/>
      <c r="FB410"/>
      <c r="FN410"/>
      <c r="FO410"/>
      <c r="FP410"/>
      <c r="FQ410"/>
      <c r="FR410"/>
      <c r="FS410"/>
      <c r="GD410"/>
      <c r="GE410"/>
      <c r="GF410"/>
      <c r="GG410"/>
      <c r="GH410"/>
      <c r="GI410"/>
      <c r="GU410"/>
      <c r="GV410"/>
      <c r="GW410"/>
      <c r="GX410"/>
      <c r="GY410"/>
      <c r="HI410"/>
      <c r="HK410"/>
      <c r="HL410"/>
      <c r="HM410"/>
      <c r="HN410"/>
      <c r="HO410"/>
      <c r="HQ410"/>
      <c r="HR410"/>
      <c r="HS410"/>
      <c r="HT410"/>
    </row>
    <row r="411" spans="47:228">
      <c r="AU411" s="1"/>
      <c r="AV411" s="152"/>
      <c r="AW411" s="152"/>
      <c r="AX411" s="212"/>
      <c r="AY411" s="212"/>
      <c r="AZ411" s="212"/>
      <c r="BA411"/>
      <c r="BB411"/>
      <c r="BC411"/>
      <c r="BD411"/>
      <c r="BE411"/>
      <c r="BF411" s="1"/>
      <c r="BG411" s="152"/>
      <c r="BH411" s="152"/>
      <c r="BI411" s="212"/>
      <c r="BJ411" s="212"/>
      <c r="BK411" s="212"/>
      <c r="BM411" s="1"/>
      <c r="BN411" s="152"/>
      <c r="BO411" s="152"/>
      <c r="BP411" s="212"/>
      <c r="BQ411" s="212"/>
      <c r="BR411" s="212"/>
      <c r="BS411"/>
      <c r="BT411"/>
      <c r="BU411"/>
      <c r="BX411" s="1"/>
      <c r="BY411" s="152"/>
      <c r="BZ411" s="152"/>
      <c r="CA411" s="212"/>
      <c r="CB411" s="212"/>
      <c r="CC411" s="212"/>
      <c r="CE411" s="1"/>
      <c r="CF411" s="290"/>
      <c r="CG411" s="290"/>
      <c r="CH411" s="212"/>
      <c r="CI411" s="212"/>
      <c r="CJ411" s="212"/>
      <c r="CL411"/>
      <c r="CM411"/>
      <c r="CQ411" s="1"/>
      <c r="CR411" s="152"/>
      <c r="CS411" s="152"/>
      <c r="CT411" s="212"/>
      <c r="CU411" s="212"/>
      <c r="CV411" s="212"/>
      <c r="CX411"/>
      <c r="CY411"/>
      <c r="CZ411"/>
      <c r="DA411"/>
      <c r="DB411" s="1"/>
      <c r="DC411" s="152"/>
      <c r="DD411" s="152"/>
      <c r="DE411" s="212"/>
      <c r="DF411" s="212"/>
      <c r="DG411" s="212"/>
      <c r="DK411"/>
      <c r="DL411"/>
      <c r="DM411" s="1"/>
      <c r="DN411" s="152"/>
      <c r="DO411" s="152"/>
      <c r="DQ411" s="212"/>
      <c r="DR411" s="212"/>
      <c r="DV411"/>
      <c r="DW411"/>
      <c r="DX411" s="1"/>
      <c r="DY411" s="152"/>
      <c r="DZ411" s="152"/>
      <c r="EB411" s="212"/>
      <c r="EC411" s="212"/>
      <c r="EJ411" s="152"/>
      <c r="EK411" s="152"/>
      <c r="EL411" s="212"/>
      <c r="EM411" s="212"/>
      <c r="EN411" s="212"/>
      <c r="EO411"/>
      <c r="EP411"/>
      <c r="EQ411"/>
      <c r="EU411" s="152"/>
      <c r="EV411" s="152"/>
      <c r="EW411" s="212"/>
      <c r="EX411" s="212"/>
      <c r="EY411" s="212"/>
      <c r="EZ411"/>
      <c r="FA411"/>
      <c r="FB411"/>
      <c r="FN411"/>
      <c r="FO411"/>
      <c r="FP411"/>
      <c r="FQ411"/>
      <c r="FR411"/>
      <c r="FS411"/>
      <c r="GD411"/>
      <c r="GE411"/>
      <c r="GF411"/>
      <c r="GG411"/>
      <c r="GH411"/>
      <c r="GI411"/>
      <c r="GU411"/>
      <c r="GV411"/>
      <c r="GW411"/>
      <c r="GX411"/>
      <c r="GY411"/>
      <c r="HI411"/>
      <c r="HK411"/>
      <c r="HL411"/>
      <c r="HM411"/>
      <c r="HN411"/>
      <c r="HO411"/>
      <c r="HQ411"/>
      <c r="HR411"/>
      <c r="HS411"/>
      <c r="HT411"/>
    </row>
    <row r="412" spans="47:228">
      <c r="AU412" s="1"/>
      <c r="AV412" s="152"/>
      <c r="AW412" s="152"/>
      <c r="AX412" s="212"/>
      <c r="AY412" s="212"/>
      <c r="AZ412" s="212"/>
      <c r="BA412"/>
      <c r="BB412"/>
      <c r="BC412"/>
      <c r="BD412"/>
      <c r="BE412"/>
      <c r="BF412" s="1"/>
      <c r="BG412" s="152"/>
      <c r="BH412" s="152"/>
      <c r="BI412" s="212"/>
      <c r="BJ412" s="212"/>
      <c r="BK412" s="212"/>
      <c r="BM412" s="1"/>
      <c r="BN412" s="152"/>
      <c r="BO412" s="152"/>
      <c r="BP412" s="212"/>
      <c r="BQ412" s="212"/>
      <c r="BR412" s="212"/>
      <c r="BS412"/>
      <c r="BT412"/>
      <c r="BU412"/>
      <c r="BX412" s="1"/>
      <c r="BY412" s="152"/>
      <c r="BZ412" s="152"/>
      <c r="CA412" s="212"/>
      <c r="CB412" s="212"/>
      <c r="CC412" s="212"/>
      <c r="CE412" s="1"/>
      <c r="CF412" s="290"/>
      <c r="CG412" s="290"/>
      <c r="CH412" s="212"/>
      <c r="CI412" s="212"/>
      <c r="CJ412" s="212"/>
      <c r="CL412"/>
      <c r="CM412"/>
      <c r="CQ412" s="1"/>
      <c r="CR412" s="152"/>
      <c r="CS412" s="152"/>
      <c r="CT412" s="212"/>
      <c r="CU412" s="212"/>
      <c r="CV412" s="212"/>
      <c r="CX412"/>
      <c r="CY412"/>
      <c r="CZ412"/>
      <c r="DA412"/>
      <c r="DB412" s="1"/>
      <c r="DC412" s="152"/>
      <c r="DD412" s="152"/>
      <c r="DE412" s="212"/>
      <c r="DF412" s="212"/>
      <c r="DG412" s="212"/>
      <c r="DK412"/>
      <c r="DL412"/>
      <c r="DM412" s="1"/>
      <c r="DN412" s="152"/>
      <c r="DO412" s="152"/>
      <c r="DQ412" s="212"/>
      <c r="DR412" s="212"/>
      <c r="DV412"/>
      <c r="DW412"/>
      <c r="DX412" s="1"/>
      <c r="DY412" s="152"/>
      <c r="DZ412" s="152"/>
      <c r="EB412" s="212"/>
      <c r="EC412" s="212"/>
      <c r="EJ412" s="152"/>
      <c r="EK412" s="152"/>
      <c r="EL412" s="212"/>
      <c r="EM412" s="212"/>
      <c r="EN412" s="212"/>
      <c r="EO412"/>
      <c r="EP412"/>
      <c r="EQ412"/>
      <c r="EU412" s="152"/>
      <c r="EV412" s="152"/>
      <c r="EW412" s="212"/>
      <c r="EX412" s="212"/>
      <c r="EY412" s="212"/>
      <c r="EZ412"/>
      <c r="FA412"/>
      <c r="FB412"/>
      <c r="FN412"/>
      <c r="FO412"/>
      <c r="FP412"/>
      <c r="FQ412"/>
      <c r="FR412"/>
      <c r="FS412"/>
      <c r="GD412"/>
      <c r="GE412"/>
      <c r="GF412"/>
      <c r="GG412"/>
      <c r="GH412"/>
      <c r="GI412"/>
      <c r="GU412"/>
      <c r="GV412"/>
      <c r="GW412"/>
      <c r="GX412"/>
      <c r="GY412"/>
      <c r="HI412"/>
      <c r="HK412"/>
      <c r="HL412"/>
      <c r="HM412"/>
      <c r="HN412"/>
      <c r="HO412"/>
      <c r="HQ412"/>
      <c r="HR412"/>
      <c r="HS412"/>
      <c r="HT412"/>
    </row>
    <row r="413" spans="47:228">
      <c r="AU413" s="1"/>
      <c r="AV413" s="152"/>
      <c r="AW413" s="152"/>
      <c r="AX413" s="212"/>
      <c r="AY413" s="212"/>
      <c r="AZ413" s="212"/>
      <c r="BA413"/>
      <c r="BB413"/>
      <c r="BC413"/>
      <c r="BD413"/>
      <c r="BE413"/>
      <c r="BF413" s="1"/>
      <c r="BG413" s="152"/>
      <c r="BH413" s="152"/>
      <c r="BI413" s="212"/>
      <c r="BJ413" s="212"/>
      <c r="BK413" s="212"/>
      <c r="BM413" s="1"/>
      <c r="BN413" s="152"/>
      <c r="BO413" s="152"/>
      <c r="BP413" s="212"/>
      <c r="BQ413" s="212"/>
      <c r="BR413" s="212"/>
      <c r="BS413"/>
      <c r="BT413"/>
      <c r="BU413"/>
      <c r="BX413" s="1"/>
      <c r="BY413" s="152"/>
      <c r="BZ413" s="152"/>
      <c r="CA413" s="212"/>
      <c r="CB413" s="212"/>
      <c r="CC413" s="212"/>
      <c r="CE413" s="1"/>
      <c r="CF413" s="290"/>
      <c r="CG413" s="290"/>
      <c r="CH413" s="212"/>
      <c r="CI413" s="212"/>
      <c r="CJ413" s="212"/>
      <c r="CL413"/>
      <c r="CM413"/>
      <c r="CQ413" s="1"/>
      <c r="CR413" s="152"/>
      <c r="CS413" s="152"/>
      <c r="CT413" s="212"/>
      <c r="CU413" s="212"/>
      <c r="CV413" s="212"/>
      <c r="CX413"/>
      <c r="CY413"/>
      <c r="CZ413"/>
      <c r="DA413"/>
      <c r="DB413" s="1"/>
      <c r="DC413" s="152"/>
      <c r="DD413" s="152"/>
      <c r="DE413" s="212"/>
      <c r="DF413" s="212"/>
      <c r="DG413" s="212"/>
      <c r="DK413"/>
      <c r="DL413"/>
      <c r="DM413" s="1"/>
      <c r="DN413" s="152"/>
      <c r="DO413" s="152"/>
      <c r="DQ413" s="212"/>
      <c r="DR413" s="212"/>
      <c r="DV413"/>
      <c r="DW413"/>
      <c r="DX413" s="1"/>
      <c r="DY413" s="152"/>
      <c r="DZ413" s="152"/>
      <c r="EB413" s="212"/>
      <c r="EC413" s="212"/>
      <c r="EJ413" s="152"/>
      <c r="EK413" s="152"/>
      <c r="EL413" s="212"/>
      <c r="EM413" s="212"/>
      <c r="EN413" s="212"/>
      <c r="EO413"/>
      <c r="EP413"/>
      <c r="EQ413"/>
      <c r="EU413" s="152"/>
      <c r="EV413" s="152"/>
      <c r="EW413" s="212"/>
      <c r="EX413" s="212"/>
      <c r="EY413" s="212"/>
      <c r="EZ413"/>
      <c r="FA413"/>
      <c r="FB413"/>
      <c r="FN413"/>
      <c r="FO413"/>
      <c r="FP413"/>
      <c r="FQ413"/>
      <c r="FR413"/>
      <c r="FS413"/>
      <c r="GD413"/>
      <c r="GE413"/>
      <c r="GF413"/>
      <c r="GG413"/>
      <c r="GH413"/>
      <c r="GI413"/>
      <c r="GU413"/>
      <c r="GV413"/>
      <c r="GW413"/>
      <c r="GX413"/>
      <c r="GY413"/>
      <c r="HI413"/>
      <c r="HK413"/>
      <c r="HL413"/>
      <c r="HM413"/>
      <c r="HN413"/>
      <c r="HO413"/>
      <c r="HQ413"/>
      <c r="HR413"/>
      <c r="HS413"/>
      <c r="HT413"/>
    </row>
    <row r="414" spans="47:228">
      <c r="AU414" s="1"/>
      <c r="AV414" s="152"/>
      <c r="AW414" s="152"/>
      <c r="AX414" s="212"/>
      <c r="AY414" s="212"/>
      <c r="AZ414" s="212"/>
      <c r="BA414"/>
      <c r="BB414"/>
      <c r="BC414"/>
      <c r="BD414"/>
      <c r="BE414"/>
      <c r="BF414" s="1"/>
      <c r="BG414" s="152"/>
      <c r="BH414" s="152"/>
      <c r="BI414" s="212"/>
      <c r="BJ414" s="212"/>
      <c r="BK414" s="212"/>
      <c r="BM414" s="1"/>
      <c r="BN414" s="152"/>
      <c r="BO414" s="152"/>
      <c r="BP414" s="212"/>
      <c r="BQ414" s="212"/>
      <c r="BR414" s="212"/>
      <c r="BS414"/>
      <c r="BT414"/>
      <c r="BU414"/>
      <c r="BX414" s="1"/>
      <c r="BY414" s="152"/>
      <c r="BZ414" s="152"/>
      <c r="CA414" s="212"/>
      <c r="CB414" s="212"/>
      <c r="CC414" s="212"/>
      <c r="CE414" s="1"/>
      <c r="CF414" s="290"/>
      <c r="CG414" s="290"/>
      <c r="CH414" s="212"/>
      <c r="CI414" s="212"/>
      <c r="CJ414" s="212"/>
      <c r="CL414"/>
      <c r="CM414"/>
      <c r="CQ414" s="1"/>
      <c r="CR414" s="152"/>
      <c r="CS414" s="152"/>
      <c r="CT414" s="212"/>
      <c r="CU414" s="212"/>
      <c r="CV414" s="212"/>
      <c r="CX414"/>
      <c r="CY414"/>
      <c r="CZ414"/>
      <c r="DA414"/>
      <c r="DB414" s="1"/>
      <c r="DC414" s="152"/>
      <c r="DD414" s="152"/>
      <c r="DE414" s="212"/>
      <c r="DF414" s="212"/>
      <c r="DG414" s="212"/>
      <c r="DK414"/>
      <c r="DL414"/>
      <c r="DM414" s="1"/>
      <c r="DN414" s="152"/>
      <c r="DO414" s="152"/>
      <c r="DQ414" s="212"/>
      <c r="DR414" s="212"/>
      <c r="DV414"/>
      <c r="DW414"/>
      <c r="DX414" s="1"/>
      <c r="DY414" s="152"/>
      <c r="DZ414" s="152"/>
      <c r="EB414" s="212"/>
      <c r="EC414" s="212"/>
      <c r="EJ414" s="152"/>
      <c r="EK414" s="152"/>
      <c r="EL414" s="212"/>
      <c r="EM414" s="212"/>
      <c r="EN414" s="212"/>
      <c r="EO414"/>
      <c r="EP414"/>
      <c r="EQ414"/>
      <c r="EU414" s="152"/>
      <c r="EV414" s="152"/>
      <c r="EW414" s="212"/>
      <c r="EX414" s="212"/>
      <c r="EY414" s="212"/>
      <c r="EZ414"/>
      <c r="FA414"/>
      <c r="FB414"/>
      <c r="FN414"/>
      <c r="FO414"/>
      <c r="FP414"/>
      <c r="FQ414"/>
      <c r="FR414"/>
      <c r="FS414"/>
      <c r="GD414"/>
      <c r="GE414"/>
      <c r="GF414"/>
      <c r="GG414"/>
      <c r="GH414"/>
      <c r="GI414"/>
      <c r="GU414"/>
      <c r="GV414"/>
      <c r="GW414"/>
      <c r="GX414"/>
      <c r="GY414"/>
      <c r="HI414"/>
      <c r="HK414"/>
      <c r="HL414"/>
      <c r="HM414"/>
      <c r="HN414"/>
      <c r="HO414"/>
      <c r="HQ414"/>
      <c r="HR414"/>
      <c r="HS414"/>
      <c r="HT414"/>
    </row>
    <row r="415" spans="47:228">
      <c r="AU415" s="1"/>
      <c r="AV415" s="152"/>
      <c r="AW415" s="152"/>
      <c r="AX415" s="212"/>
      <c r="AY415" s="212"/>
      <c r="AZ415" s="212"/>
      <c r="BA415"/>
      <c r="BB415"/>
      <c r="BC415"/>
      <c r="BD415"/>
      <c r="BE415"/>
      <c r="BF415" s="1"/>
      <c r="BG415" s="152"/>
      <c r="BH415" s="152"/>
      <c r="BI415" s="212"/>
      <c r="BJ415" s="212"/>
      <c r="BK415" s="212"/>
      <c r="BM415" s="1"/>
      <c r="BN415" s="152"/>
      <c r="BO415" s="152"/>
      <c r="BP415" s="212"/>
      <c r="BQ415" s="212"/>
      <c r="BR415" s="212"/>
      <c r="BS415"/>
      <c r="BT415"/>
      <c r="BU415"/>
      <c r="BX415" s="1"/>
      <c r="BY415" s="152"/>
      <c r="BZ415" s="152"/>
      <c r="CA415" s="212"/>
      <c r="CB415" s="212"/>
      <c r="CC415" s="212"/>
      <c r="CE415" s="1"/>
      <c r="CF415" s="290"/>
      <c r="CG415" s="290"/>
      <c r="CH415" s="212"/>
      <c r="CI415" s="212"/>
      <c r="CJ415" s="212"/>
      <c r="CL415"/>
      <c r="CM415"/>
      <c r="CQ415" s="1"/>
      <c r="CR415" s="152"/>
      <c r="CS415" s="152"/>
      <c r="CT415" s="212"/>
      <c r="CU415" s="212"/>
      <c r="CV415" s="212"/>
      <c r="CX415"/>
      <c r="CY415"/>
      <c r="CZ415"/>
      <c r="DA415"/>
      <c r="DB415" s="1"/>
      <c r="DC415" s="152"/>
      <c r="DD415" s="152"/>
      <c r="DE415" s="212"/>
      <c r="DF415" s="212"/>
      <c r="DG415" s="212"/>
      <c r="DK415"/>
      <c r="DL415"/>
      <c r="DM415" s="1"/>
      <c r="DN415" s="152"/>
      <c r="DO415" s="152"/>
      <c r="DQ415" s="212"/>
      <c r="DR415" s="212"/>
      <c r="DV415"/>
      <c r="DW415"/>
      <c r="DX415" s="1"/>
      <c r="DY415" s="152"/>
      <c r="DZ415" s="152"/>
      <c r="EB415" s="212"/>
      <c r="EC415" s="212"/>
      <c r="EJ415" s="152"/>
      <c r="EK415" s="152"/>
      <c r="EL415" s="212"/>
      <c r="EM415" s="212"/>
      <c r="EN415" s="212"/>
      <c r="EO415"/>
      <c r="EP415"/>
      <c r="EQ415"/>
      <c r="EU415" s="152"/>
      <c r="EV415" s="152"/>
      <c r="EW415" s="212"/>
      <c r="EX415" s="212"/>
      <c r="EY415" s="212"/>
      <c r="EZ415"/>
      <c r="FA415"/>
      <c r="FB415"/>
      <c r="FN415"/>
      <c r="FO415"/>
      <c r="FP415"/>
      <c r="FQ415"/>
      <c r="FR415"/>
      <c r="FS415"/>
      <c r="GD415"/>
      <c r="GE415"/>
      <c r="GF415"/>
      <c r="GG415"/>
      <c r="GH415"/>
      <c r="GI415"/>
      <c r="GU415"/>
      <c r="GV415"/>
      <c r="GW415"/>
      <c r="GX415"/>
      <c r="GY415"/>
      <c r="HI415"/>
      <c r="HK415"/>
      <c r="HL415"/>
      <c r="HM415"/>
      <c r="HN415"/>
      <c r="HO415"/>
      <c r="HQ415"/>
      <c r="HR415"/>
      <c r="HS415"/>
      <c r="HT415"/>
    </row>
    <row r="416" spans="47:228">
      <c r="AU416" s="1"/>
      <c r="AV416" s="152"/>
      <c r="AW416" s="152"/>
      <c r="AX416" s="212"/>
      <c r="AY416" s="212"/>
      <c r="AZ416" s="212"/>
      <c r="BA416"/>
      <c r="BB416"/>
      <c r="BC416"/>
      <c r="BD416"/>
      <c r="BE416"/>
      <c r="BF416" s="1"/>
      <c r="BG416" s="152"/>
      <c r="BH416" s="152"/>
      <c r="BI416" s="212"/>
      <c r="BJ416" s="212"/>
      <c r="BK416" s="212"/>
      <c r="BM416" s="1"/>
      <c r="BN416" s="152"/>
      <c r="BO416" s="152"/>
      <c r="BP416" s="212"/>
      <c r="BQ416" s="212"/>
      <c r="BR416" s="212"/>
      <c r="BS416"/>
      <c r="BT416"/>
      <c r="BU416"/>
      <c r="BX416" s="1"/>
      <c r="BY416" s="152"/>
      <c r="BZ416" s="152"/>
      <c r="CA416" s="212"/>
      <c r="CB416" s="212"/>
      <c r="CC416" s="212"/>
      <c r="CE416" s="1"/>
      <c r="CF416" s="290"/>
      <c r="CG416" s="290"/>
      <c r="CH416" s="212"/>
      <c r="CI416" s="212"/>
      <c r="CJ416" s="212"/>
      <c r="CL416"/>
      <c r="CM416"/>
      <c r="CQ416" s="1"/>
      <c r="CR416" s="152"/>
      <c r="CS416" s="152"/>
      <c r="CT416" s="212"/>
      <c r="CU416" s="212"/>
      <c r="CV416" s="212"/>
      <c r="CX416"/>
      <c r="CY416"/>
      <c r="CZ416"/>
      <c r="DA416"/>
      <c r="DB416" s="1"/>
      <c r="DC416" s="152"/>
      <c r="DD416" s="152"/>
      <c r="DE416" s="212"/>
      <c r="DF416" s="212"/>
      <c r="DG416" s="212"/>
      <c r="DK416"/>
      <c r="DL416"/>
      <c r="DM416" s="1"/>
      <c r="DN416" s="152"/>
      <c r="DO416" s="152"/>
      <c r="DQ416" s="212"/>
      <c r="DR416" s="212"/>
      <c r="DV416"/>
      <c r="DW416"/>
      <c r="DX416" s="1"/>
      <c r="DY416" s="152"/>
      <c r="DZ416" s="152"/>
      <c r="EB416" s="212"/>
      <c r="EC416" s="212"/>
      <c r="EJ416" s="152"/>
      <c r="EK416" s="152"/>
      <c r="EL416" s="212"/>
      <c r="EM416" s="212"/>
      <c r="EN416" s="212"/>
      <c r="EO416"/>
      <c r="EP416"/>
      <c r="EQ416"/>
      <c r="EU416" s="152"/>
      <c r="EV416" s="152"/>
      <c r="EW416" s="212"/>
      <c r="EX416" s="212"/>
      <c r="EY416" s="212"/>
      <c r="EZ416"/>
      <c r="FA416"/>
      <c r="FB416"/>
      <c r="FN416"/>
      <c r="FO416"/>
      <c r="FP416"/>
      <c r="FQ416"/>
      <c r="FR416"/>
      <c r="FS416"/>
      <c r="GD416"/>
      <c r="GE416"/>
      <c r="GF416"/>
      <c r="GG416"/>
      <c r="GH416"/>
      <c r="GI416"/>
      <c r="GU416"/>
      <c r="GV416"/>
      <c r="GW416"/>
      <c r="GX416"/>
      <c r="GY416"/>
      <c r="HI416"/>
      <c r="HK416"/>
      <c r="HL416"/>
      <c r="HM416"/>
      <c r="HN416"/>
      <c r="HO416"/>
      <c r="HQ416"/>
      <c r="HR416"/>
      <c r="HS416"/>
      <c r="HT416"/>
    </row>
    <row r="417" spans="47:228">
      <c r="AU417" s="1"/>
      <c r="AV417" s="152"/>
      <c r="AW417" s="152"/>
      <c r="AX417" s="212"/>
      <c r="AY417" s="212"/>
      <c r="AZ417" s="212"/>
      <c r="BA417"/>
      <c r="BB417"/>
      <c r="BC417"/>
      <c r="BD417"/>
      <c r="BE417"/>
      <c r="BF417" s="1"/>
      <c r="BG417" s="152"/>
      <c r="BH417" s="152"/>
      <c r="BI417" s="212"/>
      <c r="BJ417" s="212"/>
      <c r="BK417" s="212"/>
      <c r="BM417" s="1"/>
      <c r="BN417" s="152"/>
      <c r="BO417" s="152"/>
      <c r="BP417" s="212"/>
      <c r="BQ417" s="212"/>
      <c r="BR417" s="212"/>
      <c r="BS417"/>
      <c r="BT417"/>
      <c r="BU417"/>
      <c r="BX417" s="1"/>
      <c r="BY417" s="152"/>
      <c r="BZ417" s="152"/>
      <c r="CA417" s="212"/>
      <c r="CB417" s="212"/>
      <c r="CC417" s="212"/>
      <c r="CE417" s="1"/>
      <c r="CF417" s="290"/>
      <c r="CG417" s="290"/>
      <c r="CH417" s="212"/>
      <c r="CI417" s="212"/>
      <c r="CJ417" s="212"/>
      <c r="CL417"/>
      <c r="CM417"/>
      <c r="CQ417" s="1"/>
      <c r="CR417" s="152"/>
      <c r="CS417" s="152"/>
      <c r="CT417" s="212"/>
      <c r="CU417" s="212"/>
      <c r="CV417" s="212"/>
      <c r="CX417"/>
      <c r="CY417"/>
      <c r="CZ417"/>
      <c r="DA417"/>
      <c r="DB417" s="1"/>
      <c r="DC417" s="152"/>
      <c r="DD417" s="152"/>
      <c r="DE417" s="212"/>
      <c r="DF417" s="212"/>
      <c r="DG417" s="212"/>
      <c r="DK417"/>
      <c r="DL417"/>
      <c r="DM417" s="1"/>
      <c r="DN417" s="152"/>
      <c r="DO417" s="152"/>
      <c r="DQ417" s="212"/>
      <c r="DR417" s="212"/>
      <c r="DV417"/>
      <c r="DW417"/>
      <c r="DX417" s="1"/>
      <c r="DY417" s="152"/>
      <c r="DZ417" s="152"/>
      <c r="EB417" s="212"/>
      <c r="EC417" s="212"/>
      <c r="EJ417" s="152"/>
      <c r="EK417" s="152"/>
      <c r="EL417" s="212"/>
      <c r="EM417" s="212"/>
      <c r="EN417" s="212"/>
      <c r="EO417"/>
      <c r="EP417"/>
      <c r="EQ417"/>
      <c r="EU417" s="152"/>
      <c r="EV417" s="152"/>
      <c r="EW417" s="212"/>
      <c r="EX417" s="212"/>
      <c r="EY417" s="212"/>
      <c r="EZ417"/>
      <c r="FA417"/>
      <c r="FB417"/>
      <c r="FN417"/>
      <c r="FO417"/>
      <c r="FP417"/>
      <c r="FQ417"/>
      <c r="FR417"/>
      <c r="FS417"/>
      <c r="GD417"/>
      <c r="GE417"/>
      <c r="GF417"/>
      <c r="GG417"/>
      <c r="GH417"/>
      <c r="GI417"/>
      <c r="GU417"/>
      <c r="GV417"/>
      <c r="GW417"/>
      <c r="GX417"/>
      <c r="GY417"/>
      <c r="HI417"/>
      <c r="HK417"/>
      <c r="HL417"/>
      <c r="HM417"/>
      <c r="HN417"/>
      <c r="HO417"/>
      <c r="HQ417"/>
      <c r="HR417"/>
      <c r="HS417"/>
      <c r="HT417"/>
    </row>
    <row r="418" spans="47:228">
      <c r="AU418" s="1"/>
      <c r="AV418" s="152"/>
      <c r="AW418" s="152"/>
      <c r="AX418" s="212"/>
      <c r="AY418" s="212"/>
      <c r="AZ418" s="212"/>
      <c r="BA418"/>
      <c r="BB418"/>
      <c r="BC418"/>
      <c r="BD418"/>
      <c r="BE418"/>
      <c r="BF418" s="1"/>
      <c r="BG418" s="152"/>
      <c r="BH418" s="152"/>
      <c r="BI418" s="212"/>
      <c r="BJ418" s="212"/>
      <c r="BK418" s="212"/>
      <c r="BM418" s="1"/>
      <c r="BN418" s="152"/>
      <c r="BO418" s="152"/>
      <c r="BP418" s="212"/>
      <c r="BQ418" s="212"/>
      <c r="BR418" s="212"/>
      <c r="BS418"/>
      <c r="BT418"/>
      <c r="BU418"/>
      <c r="BX418" s="1"/>
      <c r="BY418" s="152"/>
      <c r="BZ418" s="152"/>
      <c r="CA418" s="212"/>
      <c r="CB418" s="212"/>
      <c r="CC418" s="212"/>
      <c r="CE418" s="1"/>
      <c r="CF418" s="290"/>
      <c r="CG418" s="290"/>
      <c r="CH418" s="212"/>
      <c r="CI418" s="212"/>
      <c r="CJ418" s="212"/>
      <c r="CL418"/>
      <c r="CM418"/>
      <c r="CQ418" s="1"/>
      <c r="CR418" s="152"/>
      <c r="CS418" s="152"/>
      <c r="CT418" s="212"/>
      <c r="CU418" s="212"/>
      <c r="CV418" s="212"/>
      <c r="CX418"/>
      <c r="CY418"/>
      <c r="CZ418"/>
      <c r="DA418"/>
      <c r="DB418" s="1"/>
      <c r="DC418" s="152"/>
      <c r="DD418" s="152"/>
      <c r="DE418" s="212"/>
      <c r="DF418" s="212"/>
      <c r="DG418" s="212"/>
      <c r="DK418"/>
      <c r="DL418"/>
      <c r="DM418" s="1"/>
      <c r="DN418" s="152"/>
      <c r="DO418" s="152"/>
      <c r="DQ418" s="212"/>
      <c r="DR418" s="212"/>
      <c r="DV418"/>
      <c r="DW418"/>
      <c r="DX418" s="1"/>
      <c r="DY418" s="152"/>
      <c r="DZ418" s="152"/>
      <c r="EB418" s="212"/>
      <c r="EC418" s="212"/>
      <c r="EJ418" s="152"/>
      <c r="EK418" s="152"/>
      <c r="EL418" s="212"/>
      <c r="EM418" s="212"/>
      <c r="EN418" s="212"/>
      <c r="EO418"/>
      <c r="EP418"/>
      <c r="EQ418"/>
      <c r="EU418" s="152"/>
      <c r="EV418" s="152"/>
      <c r="EW418" s="212"/>
      <c r="EX418" s="212"/>
      <c r="EY418" s="212"/>
      <c r="EZ418"/>
      <c r="FA418"/>
      <c r="FB418"/>
      <c r="FN418"/>
      <c r="FO418"/>
      <c r="FP418"/>
      <c r="FQ418"/>
      <c r="FR418"/>
      <c r="FS418"/>
      <c r="GD418"/>
      <c r="GE418"/>
      <c r="GF418"/>
      <c r="GG418"/>
      <c r="GH418"/>
      <c r="GI418"/>
      <c r="GU418"/>
      <c r="GV418"/>
      <c r="GW418"/>
      <c r="GX418"/>
      <c r="GY418"/>
      <c r="HI418"/>
      <c r="HK418"/>
      <c r="HL418"/>
      <c r="HM418"/>
      <c r="HN418"/>
      <c r="HO418"/>
      <c r="HQ418"/>
      <c r="HR418"/>
      <c r="HS418"/>
      <c r="HT418"/>
    </row>
    <row r="419" spans="47:228">
      <c r="AU419" s="1"/>
      <c r="AV419" s="152"/>
      <c r="AW419" s="152"/>
      <c r="AX419" s="212"/>
      <c r="AY419" s="212"/>
      <c r="AZ419" s="212"/>
      <c r="BA419"/>
      <c r="BB419"/>
      <c r="BC419"/>
      <c r="BD419"/>
      <c r="BE419"/>
      <c r="BF419" s="1"/>
      <c r="BG419" s="152"/>
      <c r="BH419" s="152"/>
      <c r="BI419" s="212"/>
      <c r="BJ419" s="212"/>
      <c r="BK419" s="212"/>
      <c r="BM419" s="1"/>
      <c r="BN419" s="152"/>
      <c r="BO419" s="152"/>
      <c r="BP419" s="212"/>
      <c r="BQ419" s="212"/>
      <c r="BR419" s="212"/>
      <c r="BS419"/>
      <c r="BT419"/>
      <c r="BU419"/>
      <c r="BX419" s="1"/>
      <c r="BY419" s="152"/>
      <c r="BZ419" s="152"/>
      <c r="CA419" s="212"/>
      <c r="CB419" s="212"/>
      <c r="CC419" s="212"/>
      <c r="CE419" s="1"/>
      <c r="CF419" s="290"/>
      <c r="CG419" s="290"/>
      <c r="CH419" s="212"/>
      <c r="CI419" s="212"/>
      <c r="CJ419" s="212"/>
      <c r="CL419"/>
      <c r="CM419"/>
      <c r="CQ419" s="1"/>
      <c r="CR419" s="152"/>
      <c r="CS419" s="152"/>
      <c r="CT419" s="212"/>
      <c r="CU419" s="212"/>
      <c r="CV419" s="212"/>
      <c r="CX419"/>
      <c r="CY419"/>
      <c r="CZ419"/>
      <c r="DA419"/>
      <c r="DB419" s="1"/>
      <c r="DC419" s="152"/>
      <c r="DD419" s="152"/>
      <c r="DE419" s="212"/>
      <c r="DF419" s="212"/>
      <c r="DG419" s="212"/>
      <c r="DK419"/>
      <c r="DL419"/>
      <c r="DM419" s="1"/>
      <c r="DN419" s="152"/>
      <c r="DO419" s="152"/>
      <c r="DQ419" s="212"/>
      <c r="DR419" s="212"/>
      <c r="DV419"/>
      <c r="DW419"/>
      <c r="DX419" s="1"/>
      <c r="DY419" s="152"/>
      <c r="DZ419" s="152"/>
      <c r="EB419" s="212"/>
      <c r="EC419" s="212"/>
      <c r="EJ419" s="152"/>
      <c r="EK419" s="152"/>
      <c r="EL419" s="212"/>
      <c r="EM419" s="212"/>
      <c r="EN419" s="212"/>
      <c r="EO419"/>
      <c r="EP419"/>
      <c r="EQ419"/>
      <c r="EU419" s="152"/>
      <c r="EV419" s="152"/>
      <c r="EW419" s="212"/>
      <c r="EX419" s="212"/>
      <c r="EY419" s="212"/>
      <c r="EZ419"/>
      <c r="FA419"/>
      <c r="FB419"/>
      <c r="FN419"/>
      <c r="FO419"/>
      <c r="FP419"/>
      <c r="FQ419"/>
      <c r="FR419"/>
      <c r="FS419"/>
      <c r="GD419"/>
      <c r="GE419"/>
      <c r="GF419"/>
      <c r="GG419"/>
      <c r="GH419"/>
      <c r="GI419"/>
      <c r="GU419"/>
      <c r="GV419"/>
      <c r="GW419"/>
      <c r="GX419"/>
      <c r="GY419"/>
      <c r="HI419"/>
      <c r="HK419"/>
      <c r="HL419"/>
      <c r="HM419"/>
      <c r="HN419"/>
      <c r="HO419"/>
      <c r="HQ419"/>
      <c r="HR419"/>
      <c r="HS419"/>
      <c r="HT419"/>
    </row>
    <row r="420" spans="47:228">
      <c r="AU420" s="1"/>
      <c r="AV420" s="152"/>
      <c r="AW420" s="152"/>
      <c r="AX420" s="212"/>
      <c r="AY420" s="212"/>
      <c r="AZ420" s="212"/>
      <c r="BA420"/>
      <c r="BB420"/>
      <c r="BC420"/>
      <c r="BD420"/>
      <c r="BE420"/>
      <c r="BF420" s="1"/>
      <c r="BG420" s="152"/>
      <c r="BH420" s="152"/>
      <c r="BI420" s="212"/>
      <c r="BJ420" s="212"/>
      <c r="BK420" s="212"/>
      <c r="BM420" s="1"/>
      <c r="BN420" s="152"/>
      <c r="BO420" s="152"/>
      <c r="BP420" s="212"/>
      <c r="BQ420" s="212"/>
      <c r="BR420" s="212"/>
      <c r="BS420"/>
      <c r="BT420"/>
      <c r="BU420"/>
      <c r="BX420" s="1"/>
      <c r="BY420" s="152"/>
      <c r="BZ420" s="152"/>
      <c r="CA420" s="212"/>
      <c r="CB420" s="212"/>
      <c r="CC420" s="212"/>
      <c r="CE420" s="1"/>
      <c r="CF420" s="290"/>
      <c r="CG420" s="290"/>
      <c r="CH420" s="212"/>
      <c r="CI420" s="212"/>
      <c r="CJ420" s="212"/>
      <c r="CL420"/>
      <c r="CM420"/>
      <c r="CQ420" s="1"/>
      <c r="CR420" s="152"/>
      <c r="CS420" s="152"/>
      <c r="CT420" s="212"/>
      <c r="CU420" s="212"/>
      <c r="CV420" s="212"/>
      <c r="CX420"/>
      <c r="CY420"/>
      <c r="CZ420"/>
      <c r="DA420"/>
      <c r="DB420" s="1"/>
      <c r="DC420" s="152"/>
      <c r="DD420" s="152"/>
      <c r="DE420" s="212"/>
      <c r="DF420" s="212"/>
      <c r="DG420" s="212"/>
      <c r="DK420"/>
      <c r="DL420"/>
      <c r="DM420" s="1"/>
      <c r="DN420" s="152"/>
      <c r="DO420" s="152"/>
      <c r="DQ420" s="212"/>
      <c r="DR420" s="212"/>
      <c r="DV420"/>
      <c r="DW420"/>
      <c r="DX420" s="1"/>
      <c r="DY420" s="152"/>
      <c r="DZ420" s="152"/>
      <c r="EB420" s="212"/>
      <c r="EC420" s="212"/>
      <c r="EJ420" s="152"/>
      <c r="EK420" s="152"/>
      <c r="EL420" s="212"/>
      <c r="EM420" s="212"/>
      <c r="EN420" s="212"/>
      <c r="EO420"/>
      <c r="EP420"/>
      <c r="EQ420"/>
      <c r="EU420" s="152"/>
      <c r="EV420" s="152"/>
      <c r="EW420" s="212"/>
      <c r="EX420" s="212"/>
      <c r="EY420" s="212"/>
      <c r="EZ420"/>
      <c r="FA420"/>
      <c r="FB420"/>
      <c r="FN420"/>
      <c r="FO420"/>
      <c r="FP420"/>
      <c r="FQ420"/>
      <c r="FR420"/>
      <c r="FS420"/>
      <c r="GD420"/>
      <c r="GE420"/>
      <c r="GF420"/>
      <c r="GG420"/>
      <c r="GH420"/>
      <c r="GI420"/>
      <c r="GU420"/>
      <c r="GV420"/>
      <c r="GW420"/>
      <c r="GX420"/>
      <c r="GY420"/>
      <c r="HI420"/>
      <c r="HK420"/>
      <c r="HL420"/>
      <c r="HM420"/>
      <c r="HN420"/>
      <c r="HO420"/>
      <c r="HQ420"/>
      <c r="HR420"/>
      <c r="HS420"/>
      <c r="HT420"/>
    </row>
    <row r="421" spans="47:228">
      <c r="AU421" s="1"/>
      <c r="AV421" s="152"/>
      <c r="AW421" s="152"/>
      <c r="AX421" s="212"/>
      <c r="AY421" s="212"/>
      <c r="AZ421" s="212"/>
      <c r="BA421"/>
      <c r="BB421"/>
      <c r="BC421"/>
      <c r="BD421"/>
      <c r="BE421"/>
      <c r="BF421" s="1"/>
      <c r="BG421" s="152"/>
      <c r="BH421" s="152"/>
      <c r="BI421" s="212"/>
      <c r="BJ421" s="212"/>
      <c r="BK421" s="212"/>
      <c r="BM421" s="1"/>
      <c r="BN421" s="152"/>
      <c r="BO421" s="152"/>
      <c r="BP421" s="212"/>
      <c r="BQ421" s="212"/>
      <c r="BR421" s="212"/>
      <c r="BS421"/>
      <c r="BT421"/>
      <c r="BU421"/>
      <c r="BX421" s="1"/>
      <c r="BY421" s="152"/>
      <c r="BZ421" s="152"/>
      <c r="CA421" s="212"/>
      <c r="CB421" s="212"/>
      <c r="CC421" s="212"/>
      <c r="CE421" s="1"/>
      <c r="CF421" s="290"/>
      <c r="CG421" s="290"/>
      <c r="CH421" s="212"/>
      <c r="CI421" s="212"/>
      <c r="CJ421" s="212"/>
      <c r="CL421"/>
      <c r="CM421"/>
      <c r="CQ421" s="1"/>
      <c r="CR421" s="152"/>
      <c r="CS421" s="152"/>
      <c r="CT421" s="212"/>
      <c r="CU421" s="212"/>
      <c r="CV421" s="212"/>
      <c r="CX421"/>
      <c r="CY421"/>
      <c r="CZ421"/>
      <c r="DA421"/>
      <c r="DB421" s="1"/>
      <c r="DC421" s="152"/>
      <c r="DD421" s="152"/>
      <c r="DE421" s="212"/>
      <c r="DF421" s="212"/>
      <c r="DG421" s="212"/>
      <c r="DK421"/>
      <c r="DL421"/>
      <c r="DM421" s="1"/>
      <c r="DN421" s="152"/>
      <c r="DO421" s="152"/>
      <c r="DQ421" s="212"/>
      <c r="DR421" s="212"/>
      <c r="DV421"/>
      <c r="DW421"/>
      <c r="DX421" s="1"/>
      <c r="DY421" s="152"/>
      <c r="DZ421" s="152"/>
      <c r="EB421" s="212"/>
      <c r="EC421" s="212"/>
      <c r="EJ421" s="152"/>
      <c r="EK421" s="152"/>
      <c r="EL421" s="212"/>
      <c r="EM421" s="212"/>
      <c r="EN421" s="212"/>
      <c r="EO421"/>
      <c r="EP421"/>
      <c r="EQ421"/>
      <c r="EU421" s="152"/>
      <c r="EV421" s="152"/>
      <c r="EW421" s="212"/>
      <c r="EX421" s="212"/>
      <c r="EY421" s="212"/>
      <c r="EZ421"/>
      <c r="FA421"/>
      <c r="FB421"/>
      <c r="FN421"/>
      <c r="FO421"/>
      <c r="FP421"/>
      <c r="FQ421"/>
      <c r="FR421"/>
      <c r="FS421"/>
      <c r="GD421"/>
      <c r="GE421"/>
      <c r="GF421"/>
      <c r="GG421"/>
      <c r="GH421"/>
      <c r="GI421"/>
      <c r="GU421"/>
      <c r="GV421"/>
      <c r="GW421"/>
      <c r="GX421"/>
      <c r="GY421"/>
      <c r="HI421"/>
      <c r="HK421"/>
      <c r="HL421"/>
      <c r="HM421"/>
      <c r="HN421"/>
      <c r="HO421"/>
      <c r="HQ421"/>
      <c r="HR421"/>
      <c r="HS421"/>
      <c r="HT421"/>
    </row>
    <row r="422" spans="47:228">
      <c r="AU422" s="1"/>
      <c r="AV422" s="152"/>
      <c r="AW422" s="152"/>
      <c r="AX422" s="212"/>
      <c r="AY422" s="212"/>
      <c r="AZ422" s="212"/>
      <c r="BA422"/>
      <c r="BB422"/>
      <c r="BC422"/>
      <c r="BD422"/>
      <c r="BE422"/>
      <c r="BF422" s="1"/>
      <c r="BG422" s="152"/>
      <c r="BH422" s="152"/>
      <c r="BI422" s="212"/>
      <c r="BJ422" s="212"/>
      <c r="BK422" s="212"/>
      <c r="BM422" s="1"/>
      <c r="BN422" s="152"/>
      <c r="BO422" s="152"/>
      <c r="BP422" s="212"/>
      <c r="BQ422" s="212"/>
      <c r="BR422" s="212"/>
      <c r="BS422"/>
      <c r="BT422"/>
      <c r="BU422"/>
      <c r="BX422" s="1"/>
      <c r="BY422" s="152"/>
      <c r="BZ422" s="152"/>
      <c r="CA422" s="212"/>
      <c r="CB422" s="212"/>
      <c r="CC422" s="212"/>
      <c r="CE422" s="1"/>
      <c r="CF422" s="290"/>
      <c r="CG422" s="290"/>
      <c r="CH422" s="212"/>
      <c r="CI422" s="212"/>
      <c r="CJ422" s="212"/>
      <c r="CL422"/>
      <c r="CM422"/>
      <c r="CQ422" s="1"/>
      <c r="CR422" s="152"/>
      <c r="CS422" s="152"/>
      <c r="CT422" s="212"/>
      <c r="CU422" s="212"/>
      <c r="CV422" s="212"/>
      <c r="CX422"/>
      <c r="CY422"/>
      <c r="CZ422"/>
      <c r="DA422"/>
      <c r="DB422" s="1"/>
      <c r="DC422" s="152"/>
      <c r="DD422" s="152"/>
      <c r="DE422" s="212"/>
      <c r="DF422" s="212"/>
      <c r="DG422" s="212"/>
      <c r="DK422"/>
      <c r="DL422"/>
      <c r="DM422" s="1"/>
      <c r="DN422" s="152"/>
      <c r="DO422" s="152"/>
      <c r="DQ422" s="212"/>
      <c r="DR422" s="212"/>
      <c r="DV422"/>
      <c r="DW422"/>
      <c r="DX422" s="1"/>
      <c r="DY422" s="152"/>
      <c r="DZ422" s="152"/>
      <c r="EB422" s="212"/>
      <c r="EC422" s="212"/>
      <c r="EJ422" s="152"/>
      <c r="EK422" s="152"/>
      <c r="EL422" s="212"/>
      <c r="EM422" s="212"/>
      <c r="EN422" s="212"/>
      <c r="EO422"/>
      <c r="EP422"/>
      <c r="EQ422"/>
      <c r="EU422" s="152"/>
      <c r="EV422" s="152"/>
      <c r="EW422" s="212"/>
      <c r="EX422" s="212"/>
      <c r="EY422" s="212"/>
      <c r="EZ422"/>
      <c r="FA422"/>
      <c r="FB422"/>
      <c r="FN422"/>
      <c r="FO422"/>
      <c r="FP422"/>
      <c r="FQ422"/>
      <c r="FR422"/>
      <c r="FS422"/>
      <c r="GD422"/>
      <c r="GE422"/>
      <c r="GF422"/>
      <c r="GG422"/>
      <c r="GH422"/>
      <c r="GI422"/>
      <c r="GU422"/>
      <c r="GV422"/>
      <c r="GW422"/>
      <c r="GX422"/>
      <c r="GY422"/>
      <c r="HI422"/>
      <c r="HK422"/>
      <c r="HL422"/>
      <c r="HM422"/>
      <c r="HN422"/>
      <c r="HO422"/>
      <c r="HQ422"/>
      <c r="HR422"/>
      <c r="HS422"/>
      <c r="HT422"/>
    </row>
    <row r="423" spans="47:228">
      <c r="AU423" s="1"/>
      <c r="AV423" s="152"/>
      <c r="AW423" s="152"/>
      <c r="AX423" s="212"/>
      <c r="AY423" s="212"/>
      <c r="AZ423" s="212"/>
      <c r="BA423"/>
      <c r="BB423"/>
      <c r="BC423"/>
      <c r="BD423"/>
      <c r="BE423"/>
      <c r="BF423" s="1"/>
      <c r="BG423" s="152"/>
      <c r="BH423" s="152"/>
      <c r="BI423" s="212"/>
      <c r="BJ423" s="212"/>
      <c r="BK423" s="212"/>
      <c r="BM423" s="1"/>
      <c r="BN423" s="152"/>
      <c r="BO423" s="152"/>
      <c r="BP423" s="212"/>
      <c r="BQ423" s="212"/>
      <c r="BR423" s="212"/>
      <c r="BS423"/>
      <c r="BT423"/>
      <c r="BU423"/>
      <c r="BX423" s="1"/>
      <c r="BY423" s="152"/>
      <c r="BZ423" s="152"/>
      <c r="CA423" s="212"/>
      <c r="CB423" s="212"/>
      <c r="CC423" s="212"/>
      <c r="CE423" s="1"/>
      <c r="CF423" s="290"/>
      <c r="CG423" s="290"/>
      <c r="CH423" s="212"/>
      <c r="CI423" s="212"/>
      <c r="CJ423" s="212"/>
      <c r="CL423"/>
      <c r="CM423"/>
      <c r="CQ423" s="1"/>
      <c r="CR423" s="152"/>
      <c r="CS423" s="152"/>
      <c r="CT423" s="212"/>
      <c r="CU423" s="212"/>
      <c r="CV423" s="212"/>
      <c r="CX423"/>
      <c r="CY423"/>
      <c r="CZ423"/>
      <c r="DA423"/>
      <c r="DB423" s="1"/>
      <c r="DC423" s="152"/>
      <c r="DD423" s="152"/>
      <c r="DE423" s="212"/>
      <c r="DF423" s="212"/>
      <c r="DG423" s="212"/>
      <c r="DK423"/>
      <c r="DL423"/>
      <c r="DM423" s="1"/>
      <c r="DN423" s="152"/>
      <c r="DO423" s="152"/>
      <c r="DQ423" s="212"/>
      <c r="DR423" s="212"/>
      <c r="DV423"/>
      <c r="DW423"/>
      <c r="DX423" s="1"/>
      <c r="DY423" s="152"/>
      <c r="DZ423" s="152"/>
      <c r="EB423" s="212"/>
      <c r="EC423" s="212"/>
      <c r="EJ423" s="152"/>
      <c r="EK423" s="152"/>
      <c r="EL423" s="212"/>
      <c r="EM423" s="212"/>
      <c r="EN423" s="212"/>
      <c r="EO423"/>
      <c r="EP423"/>
      <c r="EQ423"/>
      <c r="EU423" s="152"/>
      <c r="EV423" s="152"/>
      <c r="EW423" s="212"/>
      <c r="EX423" s="212"/>
      <c r="EY423" s="212"/>
      <c r="EZ423"/>
      <c r="FA423"/>
      <c r="FB423"/>
      <c r="FN423"/>
      <c r="FO423"/>
      <c r="FP423"/>
      <c r="FQ423"/>
      <c r="FR423"/>
      <c r="FS423"/>
      <c r="GD423"/>
      <c r="GE423"/>
      <c r="GF423"/>
      <c r="GG423"/>
      <c r="GH423"/>
      <c r="GI423"/>
      <c r="GU423"/>
      <c r="GV423"/>
      <c r="GW423"/>
      <c r="GX423"/>
      <c r="GY423"/>
      <c r="HI423"/>
      <c r="HK423"/>
      <c r="HL423"/>
      <c r="HM423"/>
      <c r="HN423"/>
      <c r="HO423"/>
      <c r="HQ423"/>
      <c r="HR423"/>
      <c r="HS423"/>
      <c r="HT423"/>
    </row>
    <row r="424" spans="47:228">
      <c r="AU424" s="1"/>
      <c r="AV424" s="152"/>
      <c r="AW424" s="152"/>
      <c r="AX424" s="212"/>
      <c r="AY424" s="212"/>
      <c r="AZ424" s="212"/>
      <c r="BA424"/>
      <c r="BB424"/>
      <c r="BC424"/>
      <c r="BD424"/>
      <c r="BE424"/>
      <c r="BF424" s="1"/>
      <c r="BG424" s="152"/>
      <c r="BH424" s="152"/>
      <c r="BI424" s="212"/>
      <c r="BJ424" s="212"/>
      <c r="BK424" s="212"/>
      <c r="BM424" s="1"/>
      <c r="BN424" s="152"/>
      <c r="BO424" s="152"/>
      <c r="BP424" s="212"/>
      <c r="BQ424" s="212"/>
      <c r="BR424" s="212"/>
      <c r="BS424"/>
      <c r="BT424"/>
      <c r="BU424"/>
      <c r="BX424" s="1"/>
      <c r="BY424" s="152"/>
      <c r="BZ424" s="152"/>
      <c r="CA424" s="212"/>
      <c r="CB424" s="212"/>
      <c r="CC424" s="212"/>
      <c r="CE424" s="1"/>
      <c r="CF424" s="290"/>
      <c r="CG424" s="290"/>
      <c r="CH424" s="212"/>
      <c r="CI424" s="212"/>
      <c r="CJ424" s="212"/>
      <c r="CL424"/>
      <c r="CM424"/>
      <c r="CQ424" s="1"/>
      <c r="CR424" s="152"/>
      <c r="CS424" s="152"/>
      <c r="CT424" s="212"/>
      <c r="CU424" s="212"/>
      <c r="CV424" s="212"/>
      <c r="CX424"/>
      <c r="CY424"/>
      <c r="CZ424"/>
      <c r="DA424"/>
      <c r="DB424" s="1"/>
      <c r="DC424" s="152"/>
      <c r="DD424" s="152"/>
      <c r="DE424" s="212"/>
      <c r="DF424" s="212"/>
      <c r="DG424" s="212"/>
      <c r="DK424"/>
      <c r="DL424"/>
      <c r="DM424" s="1"/>
      <c r="DN424" s="152"/>
      <c r="DO424" s="152"/>
      <c r="DQ424" s="212"/>
      <c r="DR424" s="212"/>
      <c r="DV424"/>
      <c r="DW424"/>
      <c r="DX424" s="1"/>
      <c r="DY424" s="152"/>
      <c r="DZ424" s="152"/>
      <c r="EB424" s="212"/>
      <c r="EC424" s="212"/>
      <c r="EJ424" s="152"/>
      <c r="EK424" s="152"/>
      <c r="EL424" s="212"/>
      <c r="EM424" s="212"/>
      <c r="EN424" s="212"/>
      <c r="EO424"/>
      <c r="EP424"/>
      <c r="EQ424"/>
      <c r="EU424" s="152"/>
      <c r="EV424" s="152"/>
      <c r="EW424" s="212"/>
      <c r="EX424" s="212"/>
      <c r="EY424" s="212"/>
      <c r="EZ424"/>
      <c r="FA424"/>
      <c r="FB424"/>
      <c r="FN424"/>
      <c r="FO424"/>
      <c r="FP424"/>
      <c r="FQ424"/>
      <c r="FR424"/>
      <c r="FS424"/>
      <c r="GD424"/>
      <c r="GE424"/>
      <c r="GF424"/>
      <c r="GG424"/>
      <c r="GH424"/>
      <c r="GI424"/>
      <c r="GU424"/>
      <c r="GV424"/>
      <c r="GW424"/>
      <c r="GX424"/>
      <c r="GY424"/>
      <c r="HI424"/>
      <c r="HK424"/>
      <c r="HL424"/>
      <c r="HM424"/>
      <c r="HN424"/>
      <c r="HO424"/>
      <c r="HQ424"/>
      <c r="HR424"/>
      <c r="HS424"/>
      <c r="HT424"/>
    </row>
    <row r="425" spans="47:228">
      <c r="AU425" s="1"/>
      <c r="AV425" s="152"/>
      <c r="AW425" s="152"/>
      <c r="AX425" s="212"/>
      <c r="AY425" s="212"/>
      <c r="AZ425" s="212"/>
      <c r="BA425"/>
      <c r="BB425"/>
      <c r="BC425"/>
      <c r="BD425"/>
      <c r="BE425"/>
      <c r="BF425" s="1"/>
      <c r="BG425" s="152"/>
      <c r="BH425" s="152"/>
      <c r="BI425" s="212"/>
      <c r="BJ425" s="212"/>
      <c r="BK425" s="212"/>
      <c r="BM425" s="1"/>
      <c r="BN425" s="152"/>
      <c r="BO425" s="152"/>
      <c r="BP425" s="212"/>
      <c r="BQ425" s="212"/>
      <c r="BR425" s="212"/>
      <c r="BS425"/>
      <c r="BT425"/>
      <c r="BU425"/>
      <c r="BX425" s="1"/>
      <c r="BY425" s="152"/>
      <c r="BZ425" s="152"/>
      <c r="CA425" s="212"/>
      <c r="CB425" s="212"/>
      <c r="CC425" s="212"/>
      <c r="CE425" s="1"/>
      <c r="CF425" s="290"/>
      <c r="CG425" s="290"/>
      <c r="CH425" s="212"/>
      <c r="CI425" s="212"/>
      <c r="CJ425" s="212"/>
      <c r="CL425"/>
      <c r="CM425"/>
      <c r="CQ425" s="1"/>
      <c r="CR425" s="152"/>
      <c r="CS425" s="152"/>
      <c r="CT425" s="212"/>
      <c r="CU425" s="212"/>
      <c r="CV425" s="212"/>
      <c r="CX425"/>
      <c r="CY425"/>
      <c r="CZ425"/>
      <c r="DA425"/>
      <c r="DB425" s="1"/>
      <c r="DC425" s="152"/>
      <c r="DD425" s="152"/>
      <c r="DE425" s="212"/>
      <c r="DF425" s="212"/>
      <c r="DG425" s="212"/>
      <c r="DK425"/>
      <c r="DL425"/>
      <c r="DM425" s="1"/>
      <c r="DN425" s="152"/>
      <c r="DO425" s="152"/>
      <c r="DQ425" s="212"/>
      <c r="DR425" s="212"/>
      <c r="DV425"/>
      <c r="DW425"/>
      <c r="DX425" s="1"/>
      <c r="DY425" s="152"/>
      <c r="DZ425" s="152"/>
      <c r="EB425" s="212"/>
      <c r="EC425" s="212"/>
      <c r="EJ425" s="152"/>
      <c r="EK425" s="152"/>
      <c r="EL425" s="212"/>
      <c r="EM425" s="212"/>
      <c r="EN425" s="212"/>
      <c r="EO425"/>
      <c r="EP425"/>
      <c r="EQ425"/>
      <c r="EU425" s="152"/>
      <c r="EV425" s="152"/>
      <c r="EW425" s="212"/>
      <c r="EX425" s="212"/>
      <c r="EY425" s="212"/>
      <c r="EZ425"/>
      <c r="FA425"/>
      <c r="FB425"/>
      <c r="FN425"/>
      <c r="FO425"/>
      <c r="FP425"/>
      <c r="FQ425"/>
      <c r="FR425"/>
      <c r="FS425"/>
      <c r="GD425"/>
      <c r="GE425"/>
      <c r="GF425"/>
      <c r="GG425"/>
      <c r="GH425"/>
      <c r="GI425"/>
      <c r="GU425"/>
      <c r="GV425"/>
      <c r="GW425"/>
      <c r="GX425"/>
      <c r="GY425"/>
      <c r="HI425"/>
      <c r="HK425"/>
      <c r="HL425"/>
      <c r="HM425"/>
      <c r="HN425"/>
      <c r="HO425"/>
      <c r="HQ425"/>
      <c r="HR425"/>
      <c r="HS425"/>
      <c r="HT425"/>
    </row>
    <row r="426" spans="47:228">
      <c r="AU426" s="1"/>
      <c r="AV426" s="152"/>
      <c r="AW426" s="152"/>
      <c r="AX426" s="212"/>
      <c r="AY426" s="212"/>
      <c r="AZ426" s="212"/>
      <c r="BA426"/>
      <c r="BB426"/>
      <c r="BC426"/>
      <c r="BD426"/>
      <c r="BE426"/>
      <c r="BF426" s="1"/>
      <c r="BG426" s="152"/>
      <c r="BH426" s="152"/>
      <c r="BI426" s="212"/>
      <c r="BJ426" s="212"/>
      <c r="BK426" s="212"/>
      <c r="BM426" s="1"/>
      <c r="BN426" s="152"/>
      <c r="BO426" s="152"/>
      <c r="BP426" s="212"/>
      <c r="BQ426" s="212"/>
      <c r="BR426" s="212"/>
      <c r="BS426"/>
      <c r="BT426"/>
      <c r="BU426"/>
      <c r="BX426" s="1"/>
      <c r="BY426" s="152"/>
      <c r="BZ426" s="152"/>
      <c r="CA426" s="212"/>
      <c r="CB426" s="212"/>
      <c r="CC426" s="212"/>
      <c r="CE426" s="1"/>
      <c r="CF426" s="290"/>
      <c r="CG426" s="290"/>
      <c r="CH426" s="212"/>
      <c r="CI426" s="212"/>
      <c r="CJ426" s="212"/>
      <c r="CL426"/>
      <c r="CM426"/>
      <c r="CQ426" s="1"/>
      <c r="CR426" s="152"/>
      <c r="CS426" s="152"/>
      <c r="CT426" s="212"/>
      <c r="CU426" s="212"/>
      <c r="CV426" s="212"/>
      <c r="CX426"/>
      <c r="CY426"/>
      <c r="CZ426"/>
      <c r="DA426"/>
      <c r="DB426" s="1"/>
      <c r="DC426" s="152"/>
      <c r="DD426" s="152"/>
      <c r="DE426" s="212"/>
      <c r="DF426" s="212"/>
      <c r="DG426" s="212"/>
      <c r="DK426"/>
      <c r="DL426"/>
      <c r="DM426" s="1"/>
      <c r="DN426" s="152"/>
      <c r="DO426" s="152"/>
      <c r="DQ426" s="212"/>
      <c r="DR426" s="212"/>
      <c r="DV426"/>
      <c r="DW426"/>
      <c r="DX426" s="1"/>
      <c r="DY426" s="152"/>
      <c r="DZ426" s="152"/>
      <c r="EB426" s="212"/>
      <c r="EC426" s="212"/>
      <c r="EJ426" s="152"/>
      <c r="EK426" s="152"/>
      <c r="EL426" s="212"/>
      <c r="EM426" s="212"/>
      <c r="EN426" s="212"/>
      <c r="EO426"/>
      <c r="EP426"/>
      <c r="EQ426"/>
      <c r="EU426" s="152"/>
      <c r="EV426" s="152"/>
      <c r="EW426" s="212"/>
      <c r="EX426" s="212"/>
      <c r="EY426" s="212"/>
      <c r="EZ426"/>
      <c r="FA426"/>
      <c r="FB426"/>
      <c r="FN426"/>
      <c r="FO426"/>
      <c r="FP426"/>
      <c r="FQ426"/>
      <c r="FR426"/>
      <c r="FS426"/>
      <c r="GD426"/>
      <c r="GE426"/>
      <c r="GF426"/>
      <c r="GG426"/>
      <c r="GH426"/>
      <c r="GI426"/>
      <c r="GU426"/>
      <c r="GV426"/>
      <c r="GW426"/>
      <c r="GX426"/>
      <c r="GY426"/>
      <c r="HI426"/>
      <c r="HK426"/>
      <c r="HL426"/>
      <c r="HM426"/>
      <c r="HN426"/>
      <c r="HO426"/>
      <c r="HQ426"/>
      <c r="HR426"/>
      <c r="HS426"/>
      <c r="HT426"/>
    </row>
    <row r="427" spans="47:228">
      <c r="AU427" s="1"/>
      <c r="AV427" s="152"/>
      <c r="AW427" s="152"/>
      <c r="AX427" s="212"/>
      <c r="AY427" s="212"/>
      <c r="AZ427" s="212"/>
      <c r="BA427"/>
      <c r="BB427"/>
      <c r="BC427"/>
      <c r="BD427"/>
      <c r="BE427"/>
      <c r="BF427" s="1"/>
      <c r="BG427" s="152"/>
      <c r="BH427" s="152"/>
      <c r="BI427" s="212"/>
      <c r="BJ427" s="212"/>
      <c r="BK427" s="212"/>
      <c r="BM427" s="1"/>
      <c r="BN427" s="152"/>
      <c r="BO427" s="152"/>
      <c r="BP427" s="212"/>
      <c r="BQ427" s="212"/>
      <c r="BR427" s="212"/>
      <c r="BS427"/>
      <c r="BT427"/>
      <c r="BU427"/>
      <c r="BX427" s="1"/>
      <c r="BY427" s="152"/>
      <c r="BZ427" s="152"/>
      <c r="CA427" s="212"/>
      <c r="CB427" s="212"/>
      <c r="CC427" s="212"/>
      <c r="CE427" s="1"/>
      <c r="CF427" s="290"/>
      <c r="CG427" s="290"/>
      <c r="CH427" s="212"/>
      <c r="CI427" s="212"/>
      <c r="CJ427" s="212"/>
      <c r="CL427"/>
      <c r="CM427"/>
      <c r="CQ427" s="1"/>
      <c r="CR427" s="152"/>
      <c r="CS427" s="152"/>
      <c r="CT427" s="212"/>
      <c r="CU427" s="212"/>
      <c r="CV427" s="212"/>
      <c r="CX427"/>
      <c r="CY427"/>
      <c r="CZ427"/>
      <c r="DA427"/>
      <c r="DB427" s="1"/>
      <c r="DC427" s="152"/>
      <c r="DD427" s="152"/>
      <c r="DE427" s="212"/>
      <c r="DF427" s="212"/>
      <c r="DG427" s="212"/>
      <c r="DK427"/>
      <c r="DL427"/>
      <c r="DM427" s="1"/>
      <c r="DN427" s="152"/>
      <c r="DO427" s="152"/>
      <c r="DQ427" s="212"/>
      <c r="DR427" s="212"/>
      <c r="DV427"/>
      <c r="DW427"/>
      <c r="DX427" s="1"/>
      <c r="DY427" s="152"/>
      <c r="DZ427" s="152"/>
      <c r="EB427" s="212"/>
      <c r="EC427" s="212"/>
      <c r="EJ427" s="152"/>
      <c r="EK427" s="152"/>
      <c r="EL427" s="212"/>
      <c r="EM427" s="212"/>
      <c r="EN427" s="212"/>
      <c r="EO427"/>
      <c r="EP427"/>
      <c r="EQ427"/>
      <c r="EU427" s="152"/>
      <c r="EV427" s="152"/>
      <c r="EW427" s="212"/>
      <c r="EX427" s="212"/>
      <c r="EY427" s="212"/>
      <c r="EZ427"/>
      <c r="FA427"/>
      <c r="FB427"/>
      <c r="FN427"/>
      <c r="FO427"/>
      <c r="FP427"/>
      <c r="FQ427"/>
      <c r="FR427"/>
      <c r="FS427"/>
      <c r="GD427"/>
      <c r="GE427"/>
      <c r="GF427"/>
      <c r="GG427"/>
      <c r="GH427"/>
      <c r="GI427"/>
      <c r="GU427"/>
      <c r="GV427"/>
      <c r="GW427"/>
      <c r="GX427"/>
      <c r="GY427"/>
      <c r="HI427"/>
      <c r="HK427"/>
      <c r="HL427"/>
      <c r="HM427"/>
      <c r="HN427"/>
      <c r="HO427"/>
      <c r="HQ427"/>
      <c r="HR427"/>
      <c r="HS427"/>
      <c r="HT427"/>
    </row>
    <row r="428" spans="47:228">
      <c r="AU428" s="1"/>
      <c r="AV428" s="152"/>
      <c r="AW428" s="152"/>
      <c r="AX428" s="212"/>
      <c r="AY428" s="212"/>
      <c r="AZ428" s="212"/>
      <c r="BA428"/>
      <c r="BB428"/>
      <c r="BC428"/>
      <c r="BD428"/>
      <c r="BE428"/>
      <c r="BF428" s="1"/>
      <c r="BG428" s="152"/>
      <c r="BH428" s="152"/>
      <c r="BI428" s="212"/>
      <c r="BJ428" s="212"/>
      <c r="BK428" s="212"/>
      <c r="BM428" s="1"/>
      <c r="BN428" s="152"/>
      <c r="BO428" s="152"/>
      <c r="BP428" s="212"/>
      <c r="BQ428" s="212"/>
      <c r="BR428" s="212"/>
      <c r="BS428"/>
      <c r="BT428"/>
      <c r="BU428"/>
      <c r="BX428" s="1"/>
      <c r="BY428" s="152"/>
      <c r="BZ428" s="152"/>
      <c r="CA428" s="212"/>
      <c r="CB428" s="212"/>
      <c r="CC428" s="212"/>
      <c r="CE428" s="1"/>
      <c r="CF428" s="290"/>
      <c r="CG428" s="290"/>
      <c r="CH428" s="212"/>
      <c r="CI428" s="212"/>
      <c r="CJ428" s="212"/>
      <c r="CL428"/>
      <c r="CM428"/>
      <c r="CQ428" s="1"/>
      <c r="CR428" s="152"/>
      <c r="CS428" s="152"/>
      <c r="CT428" s="212"/>
      <c r="CU428" s="212"/>
      <c r="CV428" s="212"/>
      <c r="CX428"/>
      <c r="CY428"/>
      <c r="CZ428"/>
      <c r="DA428"/>
      <c r="DB428" s="1"/>
      <c r="DC428" s="152"/>
      <c r="DD428" s="152"/>
      <c r="DE428" s="212"/>
      <c r="DF428" s="212"/>
      <c r="DG428" s="212"/>
      <c r="DK428"/>
      <c r="DL428"/>
      <c r="DM428" s="1"/>
      <c r="DN428" s="152"/>
      <c r="DO428" s="152"/>
      <c r="DQ428" s="212"/>
      <c r="DR428" s="212"/>
      <c r="DV428"/>
      <c r="DW428"/>
      <c r="DX428" s="1"/>
      <c r="DY428" s="152"/>
      <c r="DZ428" s="152"/>
      <c r="EB428" s="212"/>
      <c r="EC428" s="212"/>
      <c r="EJ428" s="152"/>
      <c r="EK428" s="152"/>
      <c r="EL428" s="212"/>
      <c r="EM428" s="212"/>
      <c r="EN428" s="212"/>
      <c r="EO428"/>
      <c r="EP428"/>
      <c r="EQ428"/>
      <c r="EU428" s="152"/>
      <c r="EV428" s="152"/>
      <c r="EW428" s="212"/>
      <c r="EX428" s="212"/>
      <c r="EY428" s="212"/>
      <c r="EZ428"/>
      <c r="FA428"/>
      <c r="FB428"/>
      <c r="FN428"/>
      <c r="FO428"/>
      <c r="FP428"/>
      <c r="FQ428"/>
      <c r="FR428"/>
      <c r="FS428"/>
      <c r="GD428"/>
      <c r="GE428"/>
      <c r="GF428"/>
      <c r="GG428"/>
      <c r="GH428"/>
      <c r="GI428"/>
      <c r="GU428"/>
      <c r="GV428"/>
      <c r="GW428"/>
      <c r="GX428"/>
      <c r="GY428"/>
      <c r="HI428"/>
      <c r="HK428"/>
      <c r="HL428"/>
      <c r="HM428"/>
      <c r="HN428"/>
      <c r="HO428"/>
      <c r="HQ428"/>
      <c r="HR428"/>
      <c r="HS428"/>
      <c r="HT428"/>
    </row>
    <row r="429" spans="47:228">
      <c r="AU429" s="1"/>
      <c r="AV429" s="152"/>
      <c r="AW429" s="152"/>
      <c r="AX429" s="212"/>
      <c r="AY429" s="212"/>
      <c r="AZ429" s="212"/>
      <c r="BA429"/>
      <c r="BB429"/>
      <c r="BC429"/>
      <c r="BD429"/>
      <c r="BE429"/>
      <c r="BF429" s="1"/>
      <c r="BG429" s="152"/>
      <c r="BH429" s="152"/>
      <c r="BI429" s="212"/>
      <c r="BJ429" s="212"/>
      <c r="BK429" s="212"/>
      <c r="BM429" s="1"/>
      <c r="BN429" s="152"/>
      <c r="BO429" s="152"/>
      <c r="BP429" s="212"/>
      <c r="BQ429" s="212"/>
      <c r="BR429" s="212"/>
      <c r="BS429"/>
      <c r="BT429"/>
      <c r="BU429"/>
      <c r="BX429" s="1"/>
      <c r="BY429" s="152"/>
      <c r="BZ429" s="152"/>
      <c r="CA429" s="212"/>
      <c r="CB429" s="212"/>
      <c r="CC429" s="212"/>
      <c r="CE429" s="1"/>
      <c r="CF429" s="290"/>
      <c r="CG429" s="290"/>
      <c r="CH429" s="212"/>
      <c r="CI429" s="212"/>
      <c r="CJ429" s="212"/>
      <c r="CL429"/>
      <c r="CM429"/>
      <c r="CQ429" s="1"/>
      <c r="CR429" s="152"/>
      <c r="CS429" s="152"/>
      <c r="CT429" s="212"/>
      <c r="CU429" s="212"/>
      <c r="CV429" s="212"/>
      <c r="CX429"/>
      <c r="CY429"/>
      <c r="CZ429"/>
      <c r="DA429"/>
      <c r="DB429" s="1"/>
      <c r="DC429" s="152"/>
      <c r="DD429" s="152"/>
      <c r="DE429" s="212"/>
      <c r="DF429" s="212"/>
      <c r="DG429" s="212"/>
      <c r="DK429"/>
      <c r="DL429"/>
      <c r="DM429" s="1"/>
      <c r="DN429" s="152"/>
      <c r="DO429" s="152"/>
      <c r="DQ429" s="212"/>
      <c r="DR429" s="212"/>
      <c r="DV429"/>
      <c r="DW429"/>
      <c r="DX429" s="1"/>
      <c r="DY429" s="152"/>
      <c r="DZ429" s="152"/>
      <c r="EB429" s="212"/>
      <c r="EC429" s="212"/>
      <c r="EJ429" s="152"/>
      <c r="EK429" s="152"/>
      <c r="EL429" s="212"/>
      <c r="EM429" s="212"/>
      <c r="EN429" s="212"/>
      <c r="EO429"/>
      <c r="EP429"/>
      <c r="EQ429"/>
      <c r="EU429" s="152"/>
      <c r="EV429" s="152"/>
      <c r="EW429" s="212"/>
      <c r="EX429" s="212"/>
      <c r="EY429" s="212"/>
      <c r="EZ429"/>
      <c r="FA429"/>
      <c r="FB429"/>
      <c r="FN429"/>
      <c r="FO429"/>
      <c r="FP429"/>
      <c r="FQ429"/>
      <c r="FR429"/>
      <c r="FS429"/>
      <c r="GD429"/>
      <c r="GE429"/>
      <c r="GF429"/>
      <c r="GG429"/>
      <c r="GH429"/>
      <c r="GI429"/>
      <c r="GU429"/>
      <c r="GV429"/>
      <c r="GW429"/>
      <c r="GX429"/>
      <c r="GY429"/>
      <c r="HI429"/>
      <c r="HK429"/>
      <c r="HL429"/>
      <c r="HM429"/>
      <c r="HN429"/>
      <c r="HO429"/>
      <c r="HQ429"/>
      <c r="HR429"/>
      <c r="HS429"/>
      <c r="HT429"/>
    </row>
    <row r="430" spans="47:228">
      <c r="AU430" s="1"/>
      <c r="AV430" s="152"/>
      <c r="AW430" s="152"/>
      <c r="AX430" s="212"/>
      <c r="AY430" s="212"/>
      <c r="AZ430" s="212"/>
      <c r="BA430"/>
      <c r="BB430"/>
      <c r="BC430"/>
      <c r="BD430"/>
      <c r="BE430"/>
      <c r="BF430" s="1"/>
      <c r="BG430" s="152"/>
      <c r="BH430" s="152"/>
      <c r="BI430" s="212"/>
      <c r="BJ430" s="212"/>
      <c r="BK430" s="212"/>
      <c r="BM430" s="1"/>
      <c r="BN430" s="152"/>
      <c r="BO430" s="152"/>
      <c r="BP430" s="212"/>
      <c r="BQ430" s="212"/>
      <c r="BR430" s="212"/>
      <c r="BS430"/>
      <c r="BT430"/>
      <c r="BU430"/>
      <c r="BX430" s="1"/>
      <c r="BY430" s="152"/>
      <c r="BZ430" s="152"/>
      <c r="CA430" s="212"/>
      <c r="CB430" s="212"/>
      <c r="CC430" s="212"/>
      <c r="CE430" s="1"/>
      <c r="CF430" s="290"/>
      <c r="CG430" s="290"/>
      <c r="CH430" s="212"/>
      <c r="CI430" s="212"/>
      <c r="CJ430" s="212"/>
      <c r="CL430"/>
      <c r="CM430"/>
      <c r="CQ430" s="1"/>
      <c r="CR430" s="152"/>
      <c r="CS430" s="152"/>
      <c r="CT430" s="212"/>
      <c r="CU430" s="212"/>
      <c r="CV430" s="212"/>
      <c r="CX430"/>
      <c r="CY430"/>
      <c r="CZ430"/>
      <c r="DA430"/>
      <c r="DB430" s="1"/>
      <c r="DC430" s="152"/>
      <c r="DD430" s="152"/>
      <c r="DE430" s="212"/>
      <c r="DF430" s="212"/>
      <c r="DG430" s="212"/>
      <c r="DK430"/>
      <c r="DL430"/>
      <c r="DM430" s="1"/>
      <c r="DN430" s="152"/>
      <c r="DO430" s="152"/>
      <c r="DQ430" s="212"/>
      <c r="DR430" s="212"/>
      <c r="DV430"/>
      <c r="DW430"/>
      <c r="DX430" s="1"/>
      <c r="DY430" s="152"/>
      <c r="DZ430" s="152"/>
      <c r="EB430" s="212"/>
      <c r="EC430" s="212"/>
      <c r="EJ430" s="152"/>
      <c r="EK430" s="152"/>
      <c r="EL430" s="212"/>
      <c r="EM430" s="212"/>
      <c r="EN430" s="212"/>
      <c r="EO430"/>
      <c r="EP430"/>
      <c r="EQ430"/>
      <c r="EU430" s="152"/>
      <c r="EV430" s="152"/>
      <c r="EW430" s="212"/>
      <c r="EX430" s="212"/>
      <c r="EY430" s="212"/>
      <c r="EZ430"/>
      <c r="FA430"/>
      <c r="FB430"/>
      <c r="FN430"/>
      <c r="FO430"/>
      <c r="FP430"/>
      <c r="FQ430"/>
      <c r="FR430"/>
      <c r="FS430"/>
      <c r="GD430"/>
      <c r="GE430"/>
      <c r="GF430"/>
      <c r="GG430"/>
      <c r="GH430"/>
      <c r="GI430"/>
      <c r="GU430"/>
      <c r="GV430"/>
      <c r="GW430"/>
      <c r="GX430"/>
      <c r="GY430"/>
      <c r="HI430"/>
      <c r="HK430"/>
      <c r="HL430"/>
      <c r="HM430"/>
      <c r="HN430"/>
      <c r="HO430"/>
      <c r="HQ430"/>
      <c r="HR430"/>
      <c r="HS430"/>
      <c r="HT430"/>
    </row>
    <row r="431" spans="47:228">
      <c r="AU431" s="1"/>
      <c r="AV431" s="152"/>
      <c r="AW431" s="152"/>
      <c r="AX431" s="212"/>
      <c r="AY431" s="212"/>
      <c r="AZ431" s="212"/>
      <c r="BA431"/>
      <c r="BB431"/>
      <c r="BC431"/>
      <c r="BD431"/>
      <c r="BE431"/>
      <c r="BF431" s="1"/>
      <c r="BG431" s="152"/>
      <c r="BH431" s="152"/>
      <c r="BI431" s="212"/>
      <c r="BJ431" s="212"/>
      <c r="BK431" s="212"/>
      <c r="BM431" s="1"/>
      <c r="BN431" s="152"/>
      <c r="BO431" s="152"/>
      <c r="BP431" s="212"/>
      <c r="BQ431" s="212"/>
      <c r="BR431" s="212"/>
      <c r="BS431"/>
      <c r="BT431"/>
      <c r="BU431"/>
      <c r="BX431" s="1"/>
      <c r="BY431" s="152"/>
      <c r="BZ431" s="152"/>
      <c r="CA431" s="212"/>
      <c r="CB431" s="212"/>
      <c r="CC431" s="212"/>
      <c r="CE431" s="1"/>
      <c r="CF431" s="290"/>
      <c r="CG431" s="290"/>
      <c r="CH431" s="212"/>
      <c r="CI431" s="212"/>
      <c r="CJ431" s="212"/>
      <c r="CL431"/>
      <c r="CM431"/>
      <c r="CQ431" s="1"/>
      <c r="CR431" s="152"/>
      <c r="CS431" s="152"/>
      <c r="CT431" s="212"/>
      <c r="CU431" s="212"/>
      <c r="CV431" s="212"/>
      <c r="CX431"/>
      <c r="CY431"/>
      <c r="CZ431"/>
      <c r="DA431"/>
      <c r="DB431" s="1"/>
      <c r="DC431" s="152"/>
      <c r="DD431" s="152"/>
      <c r="DE431" s="212"/>
      <c r="DF431" s="212"/>
      <c r="DG431" s="212"/>
      <c r="DK431"/>
      <c r="DL431"/>
      <c r="DM431" s="1"/>
      <c r="DN431" s="152"/>
      <c r="DO431" s="152"/>
      <c r="DQ431" s="212"/>
      <c r="DR431" s="212"/>
      <c r="DV431"/>
      <c r="DW431"/>
      <c r="DX431" s="1"/>
      <c r="DY431" s="152"/>
      <c r="DZ431" s="152"/>
      <c r="EB431" s="212"/>
      <c r="EC431" s="212"/>
      <c r="EJ431" s="152"/>
      <c r="EK431" s="152"/>
      <c r="EL431" s="212"/>
      <c r="EM431" s="212"/>
      <c r="EN431" s="212"/>
      <c r="EO431"/>
      <c r="EP431"/>
      <c r="EQ431"/>
      <c r="EU431" s="152"/>
      <c r="EV431" s="152"/>
      <c r="EW431" s="212"/>
      <c r="EX431" s="212"/>
      <c r="EY431" s="212"/>
      <c r="EZ431"/>
      <c r="FA431"/>
      <c r="FB431"/>
      <c r="FN431"/>
      <c r="FO431"/>
      <c r="FP431"/>
      <c r="FQ431"/>
      <c r="FR431"/>
      <c r="FS431"/>
      <c r="GD431"/>
      <c r="GE431"/>
      <c r="GF431"/>
      <c r="GG431"/>
      <c r="GH431"/>
      <c r="GI431"/>
      <c r="GU431"/>
      <c r="GV431"/>
      <c r="GW431"/>
      <c r="GX431"/>
      <c r="GY431"/>
      <c r="HI431"/>
      <c r="HK431"/>
      <c r="HL431"/>
      <c r="HM431"/>
      <c r="HN431"/>
      <c r="HO431"/>
      <c r="HQ431"/>
      <c r="HR431"/>
      <c r="HS431"/>
      <c r="HT431"/>
    </row>
    <row r="432" spans="47:228">
      <c r="AU432" s="1"/>
      <c r="AV432" s="152"/>
      <c r="AW432" s="152"/>
      <c r="AX432" s="212"/>
      <c r="AY432" s="212"/>
      <c r="AZ432" s="212"/>
      <c r="BA432"/>
      <c r="BB432"/>
      <c r="BC432"/>
      <c r="BD432"/>
      <c r="BE432"/>
      <c r="BF432" s="1"/>
      <c r="BG432" s="152"/>
      <c r="BH432" s="152"/>
      <c r="BI432" s="212"/>
      <c r="BJ432" s="212"/>
      <c r="BK432" s="212"/>
      <c r="BM432" s="1"/>
      <c r="BN432" s="152"/>
      <c r="BO432" s="152"/>
      <c r="BP432" s="212"/>
      <c r="BQ432" s="212"/>
      <c r="BR432" s="212"/>
      <c r="BS432"/>
      <c r="BT432"/>
      <c r="BU432"/>
      <c r="BX432" s="1"/>
      <c r="BY432" s="152"/>
      <c r="BZ432" s="152"/>
      <c r="CA432" s="212"/>
      <c r="CB432" s="212"/>
      <c r="CC432" s="212"/>
      <c r="CE432" s="1"/>
      <c r="CF432" s="290"/>
      <c r="CG432" s="290"/>
      <c r="CH432" s="212"/>
      <c r="CI432" s="212"/>
      <c r="CJ432" s="212"/>
      <c r="CL432"/>
      <c r="CM432"/>
      <c r="CQ432" s="1"/>
      <c r="CR432" s="152"/>
      <c r="CS432" s="152"/>
      <c r="CT432" s="212"/>
      <c r="CU432" s="212"/>
      <c r="CV432" s="212"/>
      <c r="CX432"/>
      <c r="CY432"/>
      <c r="CZ432"/>
      <c r="DA432"/>
      <c r="DB432" s="1"/>
      <c r="DC432" s="152"/>
      <c r="DD432" s="152"/>
      <c r="DE432" s="212"/>
      <c r="DF432" s="212"/>
      <c r="DG432" s="212"/>
      <c r="DK432"/>
      <c r="DL432"/>
      <c r="DM432" s="1"/>
      <c r="DN432" s="152"/>
      <c r="DO432" s="152"/>
      <c r="DQ432" s="212"/>
      <c r="DR432" s="212"/>
      <c r="DV432"/>
      <c r="DW432"/>
      <c r="DX432" s="1"/>
      <c r="DY432" s="152"/>
      <c r="DZ432" s="152"/>
      <c r="EB432" s="212"/>
      <c r="EC432" s="212"/>
      <c r="EJ432" s="152"/>
      <c r="EK432" s="152"/>
      <c r="EL432" s="212"/>
      <c r="EM432" s="212"/>
      <c r="EN432" s="212"/>
      <c r="EO432"/>
      <c r="EP432"/>
      <c r="EQ432"/>
      <c r="EU432" s="152"/>
      <c r="EV432" s="152"/>
      <c r="EW432" s="212"/>
      <c r="EX432" s="212"/>
      <c r="EY432" s="212"/>
      <c r="EZ432"/>
      <c r="FA432"/>
      <c r="FB432"/>
      <c r="FN432"/>
      <c r="FO432"/>
      <c r="FP432"/>
      <c r="FQ432"/>
      <c r="FR432"/>
      <c r="FS432"/>
      <c r="GD432"/>
      <c r="GE432"/>
      <c r="GF432"/>
      <c r="GG432"/>
      <c r="GH432"/>
      <c r="GI432"/>
      <c r="GU432"/>
      <c r="GV432"/>
      <c r="GW432"/>
      <c r="GX432"/>
      <c r="GY432"/>
      <c r="HI432"/>
      <c r="HK432"/>
      <c r="HL432"/>
      <c r="HM432"/>
      <c r="HN432"/>
      <c r="HO432"/>
      <c r="HQ432"/>
      <c r="HR432"/>
      <c r="HS432"/>
      <c r="HT432"/>
    </row>
    <row r="433" spans="47:228">
      <c r="AU433" s="1"/>
      <c r="AV433" s="152"/>
      <c r="AW433" s="152"/>
      <c r="AX433" s="212"/>
      <c r="AY433" s="212"/>
      <c r="AZ433" s="212"/>
      <c r="BA433"/>
      <c r="BB433"/>
      <c r="BC433"/>
      <c r="BD433"/>
      <c r="BE433"/>
      <c r="BF433" s="1"/>
      <c r="BG433" s="152"/>
      <c r="BH433" s="152"/>
      <c r="BI433" s="212"/>
      <c r="BJ433" s="212"/>
      <c r="BK433" s="212"/>
      <c r="BM433" s="1"/>
      <c r="BN433" s="152"/>
      <c r="BO433" s="152"/>
      <c r="BP433" s="212"/>
      <c r="BQ433" s="212"/>
      <c r="BR433" s="212"/>
      <c r="BS433"/>
      <c r="BT433"/>
      <c r="BU433"/>
      <c r="BX433" s="1"/>
      <c r="BY433" s="152"/>
      <c r="BZ433" s="152"/>
      <c r="CA433" s="212"/>
      <c r="CB433" s="212"/>
      <c r="CC433" s="212"/>
      <c r="CE433" s="1"/>
      <c r="CF433" s="290"/>
      <c r="CG433" s="290"/>
      <c r="CH433" s="212"/>
      <c r="CI433" s="212"/>
      <c r="CJ433" s="212"/>
      <c r="CL433"/>
      <c r="CM433"/>
      <c r="CQ433" s="1"/>
      <c r="CR433" s="152"/>
      <c r="CS433" s="152"/>
      <c r="CT433" s="212"/>
      <c r="CU433" s="212"/>
      <c r="CV433" s="212"/>
      <c r="CX433"/>
      <c r="CY433"/>
      <c r="CZ433"/>
      <c r="DA433"/>
      <c r="DB433" s="1"/>
      <c r="DC433" s="152"/>
      <c r="DD433" s="152"/>
      <c r="DE433" s="212"/>
      <c r="DF433" s="212"/>
      <c r="DG433" s="212"/>
      <c r="DK433"/>
      <c r="DL433"/>
      <c r="DM433" s="1"/>
      <c r="DN433" s="152"/>
      <c r="DO433" s="152"/>
      <c r="DQ433" s="212"/>
      <c r="DR433" s="212"/>
      <c r="DV433"/>
      <c r="DW433"/>
      <c r="DX433" s="1"/>
      <c r="DY433" s="152"/>
      <c r="DZ433" s="152"/>
      <c r="EB433" s="212"/>
      <c r="EC433" s="212"/>
      <c r="EJ433" s="152"/>
      <c r="EK433" s="152"/>
      <c r="EL433" s="212"/>
      <c r="EM433" s="212"/>
      <c r="EN433" s="212"/>
      <c r="EO433"/>
      <c r="EP433"/>
      <c r="EQ433"/>
      <c r="EU433" s="152"/>
      <c r="EV433" s="152"/>
      <c r="EW433" s="212"/>
      <c r="EX433" s="212"/>
      <c r="EY433" s="212"/>
      <c r="EZ433"/>
      <c r="FA433"/>
      <c r="FB433"/>
      <c r="FN433"/>
      <c r="FO433"/>
      <c r="FP433"/>
      <c r="FQ433"/>
      <c r="FR433"/>
      <c r="FS433"/>
      <c r="GD433"/>
      <c r="GE433"/>
      <c r="GF433"/>
      <c r="GG433"/>
      <c r="GH433"/>
      <c r="GI433"/>
      <c r="GU433"/>
      <c r="GV433"/>
      <c r="GW433"/>
      <c r="GX433"/>
      <c r="GY433"/>
      <c r="HI433"/>
      <c r="HK433"/>
      <c r="HL433"/>
      <c r="HM433"/>
      <c r="HN433"/>
      <c r="HO433"/>
      <c r="HQ433"/>
      <c r="HR433"/>
      <c r="HS433"/>
      <c r="HT433"/>
    </row>
    <row r="434" spans="47:228">
      <c r="AU434" s="1"/>
      <c r="AV434" s="152"/>
      <c r="AW434" s="152"/>
      <c r="AX434" s="212"/>
      <c r="AY434" s="212"/>
      <c r="AZ434" s="212"/>
      <c r="BA434"/>
      <c r="BB434"/>
      <c r="BC434"/>
      <c r="BD434"/>
      <c r="BE434"/>
      <c r="BF434" s="1"/>
      <c r="BG434" s="152"/>
      <c r="BH434" s="152"/>
      <c r="BI434" s="212"/>
      <c r="BJ434" s="212"/>
      <c r="BK434" s="212"/>
      <c r="BM434" s="1"/>
      <c r="BN434" s="152"/>
      <c r="BO434" s="152"/>
      <c r="BP434" s="212"/>
      <c r="BQ434" s="212"/>
      <c r="BR434" s="212"/>
      <c r="BS434"/>
      <c r="BT434"/>
      <c r="BU434"/>
      <c r="BX434" s="1"/>
      <c r="BY434" s="152"/>
      <c r="BZ434" s="152"/>
      <c r="CA434" s="212"/>
      <c r="CB434" s="212"/>
      <c r="CC434" s="212"/>
      <c r="CE434" s="1"/>
      <c r="CF434" s="290"/>
      <c r="CG434" s="290"/>
      <c r="CH434" s="212"/>
      <c r="CI434" s="212"/>
      <c r="CJ434" s="212"/>
      <c r="CL434"/>
      <c r="CM434"/>
      <c r="CQ434" s="1"/>
      <c r="CR434" s="152"/>
      <c r="CS434" s="152"/>
      <c r="CT434" s="212"/>
      <c r="CU434" s="212"/>
      <c r="CV434" s="212"/>
      <c r="CX434"/>
      <c r="CY434"/>
      <c r="CZ434"/>
      <c r="DA434"/>
      <c r="DB434" s="1"/>
      <c r="DC434" s="152"/>
      <c r="DD434" s="152"/>
      <c r="DE434" s="212"/>
      <c r="DF434" s="212"/>
      <c r="DG434" s="212"/>
      <c r="DK434"/>
      <c r="DL434"/>
      <c r="DM434" s="1"/>
      <c r="DN434" s="152"/>
      <c r="DO434" s="152"/>
      <c r="DQ434" s="212"/>
      <c r="DR434" s="212"/>
      <c r="DV434"/>
      <c r="DW434"/>
      <c r="DX434" s="1"/>
      <c r="DY434" s="152"/>
      <c r="DZ434" s="152"/>
      <c r="EB434" s="212"/>
      <c r="EC434" s="212"/>
      <c r="EJ434" s="152"/>
      <c r="EK434" s="152"/>
      <c r="EL434" s="212"/>
      <c r="EM434" s="212"/>
      <c r="EN434" s="212"/>
      <c r="EO434"/>
      <c r="EP434"/>
      <c r="EQ434"/>
      <c r="EU434" s="152"/>
      <c r="EV434" s="152"/>
      <c r="EW434" s="212"/>
      <c r="EX434" s="212"/>
      <c r="EY434" s="212"/>
      <c r="EZ434"/>
      <c r="FA434"/>
      <c r="FB434"/>
      <c r="FN434"/>
      <c r="FO434"/>
      <c r="FP434"/>
      <c r="FQ434"/>
      <c r="FR434"/>
      <c r="FS434"/>
      <c r="GD434"/>
      <c r="GE434"/>
      <c r="GF434"/>
      <c r="GG434"/>
      <c r="GH434"/>
      <c r="GI434"/>
      <c r="GU434"/>
      <c r="GV434"/>
      <c r="GW434"/>
      <c r="GX434"/>
      <c r="GY434"/>
      <c r="HI434"/>
      <c r="HK434"/>
      <c r="HL434"/>
      <c r="HM434"/>
      <c r="HN434"/>
      <c r="HO434"/>
      <c r="HQ434"/>
      <c r="HR434"/>
      <c r="HS434"/>
      <c r="HT434"/>
    </row>
    <row r="435" spans="47:228">
      <c r="AU435" s="1"/>
      <c r="AV435" s="152"/>
      <c r="AW435" s="152"/>
      <c r="AX435" s="212"/>
      <c r="AY435" s="212"/>
      <c r="AZ435" s="212"/>
      <c r="BA435"/>
      <c r="BB435"/>
      <c r="BC435"/>
      <c r="BD435"/>
      <c r="BE435"/>
      <c r="BF435" s="1"/>
      <c r="BG435" s="152"/>
      <c r="BH435" s="152"/>
      <c r="BI435" s="212"/>
      <c r="BJ435" s="212"/>
      <c r="BK435" s="212"/>
      <c r="BM435" s="1"/>
      <c r="BN435" s="152"/>
      <c r="BO435" s="152"/>
      <c r="BP435" s="212"/>
      <c r="BQ435" s="212"/>
      <c r="BR435" s="212"/>
      <c r="BS435"/>
      <c r="BT435"/>
      <c r="BU435"/>
      <c r="BX435" s="1"/>
      <c r="BY435" s="152"/>
      <c r="BZ435" s="152"/>
      <c r="CA435" s="212"/>
      <c r="CB435" s="212"/>
      <c r="CC435" s="212"/>
      <c r="CE435" s="1"/>
      <c r="CF435" s="290"/>
      <c r="CG435" s="290"/>
      <c r="CH435" s="212"/>
      <c r="CI435" s="212"/>
      <c r="CJ435" s="212"/>
      <c r="CL435"/>
      <c r="CM435"/>
      <c r="CQ435" s="1"/>
      <c r="CR435" s="152"/>
      <c r="CS435" s="152"/>
      <c r="CT435" s="212"/>
      <c r="CU435" s="212"/>
      <c r="CV435" s="212"/>
      <c r="CX435"/>
      <c r="CY435"/>
      <c r="CZ435"/>
      <c r="DA435"/>
      <c r="DB435" s="1"/>
      <c r="DC435" s="152"/>
      <c r="DD435" s="152"/>
      <c r="DE435" s="212"/>
      <c r="DF435" s="212"/>
      <c r="DG435" s="212"/>
      <c r="DK435"/>
      <c r="DL435"/>
      <c r="DM435" s="1"/>
      <c r="DN435" s="152"/>
      <c r="DO435" s="152"/>
      <c r="DQ435" s="212"/>
      <c r="DR435" s="212"/>
      <c r="DV435"/>
      <c r="DW435"/>
      <c r="DX435" s="1"/>
      <c r="DY435" s="152"/>
      <c r="DZ435" s="152"/>
      <c r="EB435" s="212"/>
      <c r="EC435" s="212"/>
      <c r="EJ435" s="152"/>
      <c r="EK435" s="152"/>
      <c r="EL435" s="212"/>
      <c r="EM435" s="212"/>
      <c r="EN435" s="212"/>
      <c r="EO435"/>
      <c r="EP435"/>
      <c r="EQ435"/>
      <c r="EU435" s="152"/>
      <c r="EV435" s="152"/>
      <c r="EW435" s="212"/>
      <c r="EX435" s="212"/>
      <c r="EY435" s="212"/>
      <c r="EZ435"/>
      <c r="FA435"/>
      <c r="FB435"/>
      <c r="FN435"/>
      <c r="FO435"/>
      <c r="FP435"/>
      <c r="FQ435"/>
      <c r="FR435"/>
      <c r="FS435"/>
      <c r="GD435"/>
      <c r="GE435"/>
      <c r="GF435"/>
      <c r="GG435"/>
      <c r="GH435"/>
      <c r="GI435"/>
      <c r="GU435"/>
      <c r="GV435"/>
      <c r="GW435"/>
      <c r="GX435"/>
      <c r="GY435"/>
      <c r="HI435"/>
      <c r="HK435"/>
      <c r="HL435"/>
      <c r="HM435"/>
      <c r="HN435"/>
      <c r="HO435"/>
      <c r="HQ435"/>
      <c r="HR435"/>
      <c r="HS435"/>
      <c r="HT435"/>
    </row>
    <row r="436" spans="47:228">
      <c r="AU436" s="1"/>
      <c r="AV436" s="152"/>
      <c r="AW436" s="152"/>
      <c r="AX436" s="212"/>
      <c r="AY436" s="212"/>
      <c r="AZ436" s="212"/>
      <c r="BA436"/>
      <c r="BB436"/>
      <c r="BC436"/>
      <c r="BD436"/>
      <c r="BE436"/>
      <c r="BF436" s="1"/>
      <c r="BG436" s="152"/>
      <c r="BH436" s="152"/>
      <c r="BI436" s="212"/>
      <c r="BJ436" s="212"/>
      <c r="BK436" s="212"/>
      <c r="BM436" s="1"/>
      <c r="BN436" s="152"/>
      <c r="BO436" s="152"/>
      <c r="BP436" s="212"/>
      <c r="BQ436" s="212"/>
      <c r="BR436" s="212"/>
      <c r="BS436"/>
      <c r="BT436"/>
      <c r="BU436"/>
      <c r="BX436" s="1"/>
      <c r="BY436" s="152"/>
      <c r="BZ436" s="152"/>
      <c r="CA436" s="212"/>
      <c r="CB436" s="212"/>
      <c r="CC436" s="212"/>
      <c r="CE436" s="1"/>
      <c r="CF436" s="290"/>
      <c r="CG436" s="290"/>
      <c r="CH436" s="212"/>
      <c r="CI436" s="212"/>
      <c r="CJ436" s="212"/>
      <c r="CL436"/>
      <c r="CM436"/>
      <c r="CQ436" s="1"/>
      <c r="CR436" s="152"/>
      <c r="CS436" s="152"/>
      <c r="CT436" s="212"/>
      <c r="CU436" s="212"/>
      <c r="CV436" s="212"/>
      <c r="CX436"/>
      <c r="CY436"/>
      <c r="CZ436"/>
      <c r="DA436"/>
      <c r="DB436" s="1"/>
      <c r="DC436" s="152"/>
      <c r="DD436" s="152"/>
      <c r="DE436" s="212"/>
      <c r="DF436" s="212"/>
      <c r="DG436" s="212"/>
      <c r="DK436"/>
      <c r="DL436"/>
      <c r="DM436" s="1"/>
      <c r="DN436" s="152"/>
      <c r="DO436" s="152"/>
      <c r="DQ436" s="212"/>
      <c r="DR436" s="212"/>
      <c r="DV436"/>
      <c r="DW436"/>
      <c r="DX436" s="1"/>
      <c r="DY436" s="152"/>
      <c r="DZ436" s="152"/>
      <c r="EB436" s="212"/>
      <c r="EC436" s="212"/>
      <c r="EJ436" s="152"/>
      <c r="EK436" s="152"/>
      <c r="EL436" s="212"/>
      <c r="EM436" s="212"/>
      <c r="EN436" s="212"/>
      <c r="EO436"/>
      <c r="EP436"/>
      <c r="EQ436"/>
      <c r="EU436" s="152"/>
      <c r="EV436" s="152"/>
      <c r="EW436" s="212"/>
      <c r="EX436" s="212"/>
      <c r="EY436" s="212"/>
      <c r="EZ436"/>
      <c r="FA436"/>
      <c r="FB436"/>
      <c r="FN436"/>
      <c r="FO436"/>
      <c r="FP436"/>
      <c r="FQ436"/>
      <c r="FR436"/>
      <c r="FS436"/>
      <c r="GD436"/>
      <c r="GE436"/>
      <c r="GF436"/>
      <c r="GG436"/>
      <c r="GH436"/>
      <c r="GI436"/>
      <c r="GU436"/>
      <c r="GV436"/>
      <c r="GW436"/>
      <c r="GX436"/>
      <c r="GY436"/>
      <c r="HI436"/>
      <c r="HK436"/>
      <c r="HL436"/>
      <c r="HM436"/>
      <c r="HN436"/>
      <c r="HO436"/>
      <c r="HQ436"/>
      <c r="HR436"/>
      <c r="HS436"/>
      <c r="HT436"/>
    </row>
    <row r="437" spans="47:228">
      <c r="AU437" s="1"/>
      <c r="AV437" s="152"/>
      <c r="AW437" s="152"/>
      <c r="AX437" s="212"/>
      <c r="AY437" s="212"/>
      <c r="AZ437" s="212"/>
      <c r="BA437"/>
      <c r="BB437"/>
      <c r="BC437"/>
      <c r="BD437"/>
      <c r="BE437"/>
      <c r="BF437" s="1"/>
      <c r="BG437" s="152"/>
      <c r="BH437" s="152"/>
      <c r="BI437" s="212"/>
      <c r="BJ437" s="212"/>
      <c r="BK437" s="212"/>
      <c r="BM437" s="1"/>
      <c r="BN437" s="152"/>
      <c r="BO437" s="152"/>
      <c r="BP437" s="212"/>
      <c r="BQ437" s="212"/>
      <c r="BR437" s="212"/>
      <c r="BS437"/>
      <c r="BT437"/>
      <c r="BU437"/>
      <c r="BX437" s="1"/>
      <c r="BY437" s="152"/>
      <c r="BZ437" s="152"/>
      <c r="CA437" s="212"/>
      <c r="CB437" s="212"/>
      <c r="CC437" s="212"/>
      <c r="CE437" s="1"/>
      <c r="CF437" s="290"/>
      <c r="CG437" s="290"/>
      <c r="CH437" s="212"/>
      <c r="CI437" s="212"/>
      <c r="CJ437" s="212"/>
      <c r="CL437"/>
      <c r="CM437"/>
      <c r="CQ437" s="1"/>
      <c r="CR437" s="152"/>
      <c r="CS437" s="152"/>
      <c r="CT437" s="212"/>
      <c r="CU437" s="212"/>
      <c r="CV437" s="212"/>
      <c r="CX437"/>
      <c r="CY437"/>
      <c r="CZ437"/>
      <c r="DA437"/>
      <c r="DB437" s="1"/>
      <c r="DC437" s="152"/>
      <c r="DD437" s="152"/>
      <c r="DE437" s="212"/>
      <c r="DF437" s="212"/>
      <c r="DG437" s="212"/>
      <c r="DK437"/>
      <c r="DL437"/>
      <c r="DM437" s="1"/>
      <c r="DN437" s="152"/>
      <c r="DO437" s="152"/>
      <c r="DQ437" s="212"/>
      <c r="DR437" s="212"/>
      <c r="DV437"/>
      <c r="DW437"/>
      <c r="DX437" s="1"/>
      <c r="DY437" s="152"/>
      <c r="DZ437" s="152"/>
      <c r="EB437" s="212"/>
      <c r="EC437" s="212"/>
      <c r="EJ437" s="152"/>
      <c r="EK437" s="152"/>
      <c r="EL437" s="212"/>
      <c r="EM437" s="212"/>
      <c r="EN437" s="212"/>
      <c r="EO437"/>
      <c r="EP437"/>
      <c r="EQ437"/>
      <c r="EU437" s="152"/>
      <c r="EV437" s="152"/>
      <c r="EW437" s="212"/>
      <c r="EX437" s="212"/>
      <c r="EY437" s="212"/>
      <c r="EZ437"/>
      <c r="FA437"/>
      <c r="FB437"/>
      <c r="FN437"/>
      <c r="FO437"/>
      <c r="FP437"/>
      <c r="FQ437"/>
      <c r="FR437"/>
      <c r="FS437"/>
      <c r="GD437"/>
      <c r="GE437"/>
      <c r="GF437"/>
      <c r="GG437"/>
      <c r="GH437"/>
      <c r="GI437"/>
      <c r="GU437"/>
      <c r="GV437"/>
      <c r="GW437"/>
      <c r="GX437"/>
      <c r="GY437"/>
      <c r="HI437"/>
      <c r="HK437"/>
      <c r="HL437"/>
      <c r="HM437"/>
      <c r="HN437"/>
      <c r="HO437"/>
      <c r="HQ437"/>
      <c r="HR437"/>
      <c r="HS437"/>
      <c r="HT437"/>
    </row>
    <row r="438" spans="47:228">
      <c r="AU438" s="1"/>
      <c r="AV438" s="152"/>
      <c r="AW438" s="152"/>
      <c r="AX438" s="212"/>
      <c r="AY438" s="212"/>
      <c r="AZ438" s="212"/>
      <c r="BA438"/>
      <c r="BB438"/>
      <c r="BC438"/>
      <c r="BD438"/>
      <c r="BE438"/>
      <c r="BF438" s="1"/>
      <c r="BG438" s="152"/>
      <c r="BH438" s="152"/>
      <c r="BI438" s="212"/>
      <c r="BJ438" s="212"/>
      <c r="BK438" s="212"/>
      <c r="BM438" s="1"/>
      <c r="BN438" s="152"/>
      <c r="BO438" s="152"/>
      <c r="BP438" s="212"/>
      <c r="BQ438" s="212"/>
      <c r="BR438" s="212"/>
      <c r="BS438"/>
      <c r="BT438"/>
      <c r="BU438"/>
      <c r="BX438" s="1"/>
      <c r="BY438" s="152"/>
      <c r="BZ438" s="152"/>
      <c r="CA438" s="212"/>
      <c r="CB438" s="212"/>
      <c r="CC438" s="212"/>
      <c r="CE438" s="1"/>
      <c r="CF438" s="290"/>
      <c r="CG438" s="290"/>
      <c r="CH438" s="212"/>
      <c r="CI438" s="212"/>
      <c r="CJ438" s="212"/>
      <c r="CL438"/>
      <c r="CM438"/>
      <c r="CQ438" s="1"/>
      <c r="CR438" s="152"/>
      <c r="CS438" s="152"/>
      <c r="CT438" s="212"/>
      <c r="CU438" s="212"/>
      <c r="CV438" s="212"/>
      <c r="CX438"/>
      <c r="CY438"/>
      <c r="CZ438"/>
      <c r="DA438"/>
      <c r="DB438" s="1"/>
      <c r="DC438" s="152"/>
      <c r="DD438" s="152"/>
      <c r="DE438" s="212"/>
      <c r="DF438" s="212"/>
      <c r="DG438" s="212"/>
      <c r="DK438"/>
      <c r="DL438"/>
      <c r="DM438" s="1"/>
      <c r="DN438" s="152"/>
      <c r="DO438" s="152"/>
      <c r="DQ438" s="212"/>
      <c r="DR438" s="212"/>
      <c r="DV438"/>
      <c r="DW438"/>
      <c r="DX438" s="1"/>
      <c r="DY438" s="152"/>
      <c r="DZ438" s="152"/>
      <c r="EB438" s="212"/>
      <c r="EC438" s="212"/>
      <c r="EJ438" s="152"/>
      <c r="EK438" s="152"/>
      <c r="EL438" s="212"/>
      <c r="EM438" s="212"/>
      <c r="EN438" s="212"/>
      <c r="EO438"/>
      <c r="EP438"/>
      <c r="EQ438"/>
      <c r="EU438" s="152"/>
      <c r="EV438" s="152"/>
      <c r="EW438" s="212"/>
      <c r="EX438" s="212"/>
      <c r="EY438" s="212"/>
      <c r="EZ438"/>
      <c r="FA438"/>
      <c r="FB438"/>
      <c r="FN438"/>
      <c r="FO438"/>
      <c r="FP438"/>
      <c r="FQ438"/>
      <c r="FR438"/>
      <c r="FS438"/>
      <c r="GD438"/>
      <c r="GE438"/>
      <c r="GF438"/>
      <c r="GG438"/>
      <c r="GH438"/>
      <c r="GI438"/>
      <c r="GU438"/>
      <c r="GV438"/>
      <c r="GW438"/>
      <c r="GX438"/>
      <c r="GY438"/>
      <c r="HI438"/>
      <c r="HK438"/>
      <c r="HL438"/>
      <c r="HM438"/>
      <c r="HN438"/>
      <c r="HO438"/>
      <c r="HQ438"/>
      <c r="HR438"/>
      <c r="HS438"/>
      <c r="HT438"/>
    </row>
    <row r="439" spans="47:228">
      <c r="AU439" s="1"/>
      <c r="AV439" s="152"/>
      <c r="AW439" s="152"/>
      <c r="AX439" s="212"/>
      <c r="AY439" s="212"/>
      <c r="AZ439" s="212"/>
      <c r="BA439"/>
      <c r="BB439"/>
      <c r="BC439"/>
      <c r="BD439"/>
      <c r="BE439"/>
      <c r="BF439" s="1"/>
      <c r="BG439" s="152"/>
      <c r="BH439" s="152"/>
      <c r="BI439" s="212"/>
      <c r="BJ439" s="212"/>
      <c r="BK439" s="212"/>
      <c r="BM439" s="1"/>
      <c r="BN439" s="152"/>
      <c r="BO439" s="152"/>
      <c r="BP439" s="212"/>
      <c r="BQ439" s="212"/>
      <c r="BR439" s="212"/>
      <c r="BS439"/>
      <c r="BT439"/>
      <c r="BU439"/>
      <c r="BX439" s="1"/>
      <c r="BY439" s="152"/>
      <c r="BZ439" s="152"/>
      <c r="CA439" s="212"/>
      <c r="CB439" s="212"/>
      <c r="CC439" s="212"/>
      <c r="CE439" s="1"/>
      <c r="CF439" s="290"/>
      <c r="CG439" s="290"/>
      <c r="CH439" s="212"/>
      <c r="CI439" s="212"/>
      <c r="CJ439" s="212"/>
      <c r="CL439"/>
      <c r="CM439"/>
      <c r="CQ439" s="1"/>
      <c r="CR439" s="152"/>
      <c r="CS439" s="152"/>
      <c r="CT439" s="212"/>
      <c r="CU439" s="212"/>
      <c r="CV439" s="212"/>
      <c r="CX439"/>
      <c r="CY439"/>
      <c r="CZ439"/>
      <c r="DA439"/>
      <c r="DB439" s="1"/>
      <c r="DC439" s="152"/>
      <c r="DD439" s="152"/>
      <c r="DE439" s="212"/>
      <c r="DF439" s="212"/>
      <c r="DG439" s="212"/>
      <c r="DK439"/>
      <c r="DL439"/>
      <c r="DM439" s="1"/>
      <c r="DN439" s="152"/>
      <c r="DO439" s="152"/>
      <c r="DQ439" s="212"/>
      <c r="DR439" s="212"/>
      <c r="DV439"/>
      <c r="DW439"/>
      <c r="DX439" s="1"/>
      <c r="DY439" s="152"/>
      <c r="DZ439" s="152"/>
      <c r="EB439" s="212"/>
      <c r="EC439" s="212"/>
      <c r="EJ439" s="152"/>
      <c r="EK439" s="152"/>
      <c r="EL439" s="212"/>
      <c r="EM439" s="212"/>
      <c r="EN439" s="212"/>
      <c r="EO439"/>
      <c r="EP439"/>
      <c r="EQ439"/>
      <c r="EU439" s="152"/>
      <c r="EV439" s="152"/>
      <c r="EW439" s="212"/>
      <c r="EX439" s="212"/>
      <c r="EY439" s="212"/>
      <c r="EZ439"/>
      <c r="FA439"/>
      <c r="FB439"/>
      <c r="FN439"/>
      <c r="FO439"/>
      <c r="FP439"/>
      <c r="FQ439"/>
      <c r="FR439"/>
      <c r="FS439"/>
      <c r="GD439"/>
      <c r="GE439"/>
      <c r="GF439"/>
      <c r="GG439"/>
      <c r="GH439"/>
      <c r="GI439"/>
      <c r="GU439"/>
      <c r="GV439"/>
      <c r="GW439"/>
      <c r="GX439"/>
      <c r="GY439"/>
      <c r="HI439"/>
      <c r="HK439"/>
      <c r="HL439"/>
      <c r="HM439"/>
      <c r="HN439"/>
      <c r="HO439"/>
      <c r="HQ439"/>
      <c r="HR439"/>
      <c r="HS439"/>
      <c r="HT439"/>
    </row>
    <row r="440" spans="47:228">
      <c r="AU440" s="1"/>
      <c r="AV440" s="152"/>
      <c r="AW440" s="152"/>
      <c r="AX440" s="212"/>
      <c r="AY440" s="212"/>
      <c r="AZ440" s="212"/>
      <c r="BA440"/>
      <c r="BB440"/>
      <c r="BC440"/>
      <c r="BD440"/>
      <c r="BE440"/>
      <c r="BF440" s="1"/>
      <c r="BG440" s="152"/>
      <c r="BH440" s="152"/>
      <c r="BI440" s="212"/>
      <c r="BJ440" s="212"/>
      <c r="BK440" s="212"/>
      <c r="BM440" s="1"/>
      <c r="BN440" s="152"/>
      <c r="BO440" s="152"/>
      <c r="BP440" s="212"/>
      <c r="BQ440" s="212"/>
      <c r="BR440" s="212"/>
      <c r="BS440"/>
      <c r="BT440"/>
      <c r="BU440"/>
      <c r="BX440" s="1"/>
      <c r="BY440" s="152"/>
      <c r="BZ440" s="152"/>
      <c r="CA440" s="212"/>
      <c r="CB440" s="212"/>
      <c r="CC440" s="212"/>
      <c r="CE440" s="1"/>
      <c r="CF440" s="290"/>
      <c r="CG440" s="290"/>
      <c r="CH440" s="212"/>
      <c r="CI440" s="212"/>
      <c r="CJ440" s="212"/>
      <c r="CL440"/>
      <c r="CM440"/>
      <c r="CQ440" s="1"/>
      <c r="CR440" s="152"/>
      <c r="CS440" s="152"/>
      <c r="CT440" s="212"/>
      <c r="CU440" s="212"/>
      <c r="CV440" s="212"/>
      <c r="CX440"/>
      <c r="CY440"/>
      <c r="CZ440"/>
      <c r="DA440"/>
      <c r="DB440" s="1"/>
      <c r="DC440" s="152"/>
      <c r="DD440" s="152"/>
      <c r="DE440" s="212"/>
      <c r="DF440" s="212"/>
      <c r="DG440" s="212"/>
      <c r="DK440"/>
      <c r="DL440"/>
      <c r="DM440" s="1"/>
      <c r="DN440" s="152"/>
      <c r="DO440" s="152"/>
      <c r="DQ440" s="212"/>
      <c r="DR440" s="212"/>
      <c r="DV440"/>
      <c r="DW440"/>
      <c r="DX440" s="1"/>
      <c r="DY440" s="152"/>
      <c r="DZ440" s="152"/>
      <c r="EB440" s="212"/>
      <c r="EC440" s="212"/>
      <c r="EJ440" s="152"/>
      <c r="EK440" s="152"/>
      <c r="EL440" s="212"/>
      <c r="EM440" s="212"/>
      <c r="EN440" s="212"/>
      <c r="EO440"/>
      <c r="EP440"/>
      <c r="EQ440"/>
      <c r="EU440" s="152"/>
      <c r="EV440" s="152"/>
      <c r="EW440" s="212"/>
      <c r="EX440" s="212"/>
      <c r="EY440" s="212"/>
      <c r="EZ440"/>
      <c r="FA440"/>
      <c r="FB440"/>
      <c r="FN440"/>
      <c r="FO440"/>
      <c r="FP440"/>
      <c r="FQ440"/>
      <c r="FR440"/>
      <c r="FS440"/>
      <c r="GD440"/>
      <c r="GE440"/>
      <c r="GF440"/>
      <c r="GG440"/>
      <c r="GH440"/>
      <c r="GI440"/>
      <c r="GU440"/>
      <c r="GV440"/>
      <c r="GW440"/>
      <c r="GX440"/>
      <c r="GY440"/>
      <c r="HI440"/>
      <c r="HK440"/>
      <c r="HL440"/>
      <c r="HM440"/>
      <c r="HN440"/>
      <c r="HO440"/>
      <c r="HQ440"/>
      <c r="HR440"/>
      <c r="HS440"/>
      <c r="HT440"/>
    </row>
    <row r="441" spans="47:228">
      <c r="AU441" s="1"/>
      <c r="AV441" s="152"/>
      <c r="AW441" s="152"/>
      <c r="AX441" s="212"/>
      <c r="AY441" s="212"/>
      <c r="AZ441" s="212"/>
      <c r="BA441"/>
      <c r="BB441"/>
      <c r="BC441"/>
      <c r="BD441"/>
      <c r="BE441"/>
      <c r="BF441" s="1"/>
      <c r="BG441" s="152"/>
      <c r="BH441" s="152"/>
      <c r="BI441" s="212"/>
      <c r="BJ441" s="212"/>
      <c r="BK441" s="212"/>
      <c r="BM441" s="1"/>
      <c r="BN441" s="152"/>
      <c r="BO441" s="152"/>
      <c r="BP441" s="212"/>
      <c r="BQ441" s="212"/>
      <c r="BR441" s="212"/>
      <c r="BS441"/>
      <c r="BT441"/>
      <c r="BU441"/>
      <c r="BX441" s="1"/>
      <c r="BY441" s="152"/>
      <c r="BZ441" s="152"/>
      <c r="CA441" s="212"/>
      <c r="CB441" s="212"/>
      <c r="CC441" s="212"/>
      <c r="CE441" s="1"/>
      <c r="CF441" s="290"/>
      <c r="CG441" s="290"/>
      <c r="CH441" s="212"/>
      <c r="CI441" s="212"/>
      <c r="CJ441" s="212"/>
      <c r="CL441"/>
      <c r="CM441"/>
      <c r="CQ441" s="1"/>
      <c r="CR441" s="152"/>
      <c r="CS441" s="152"/>
      <c r="CT441" s="212"/>
      <c r="CU441" s="212"/>
      <c r="CV441" s="212"/>
      <c r="CX441"/>
      <c r="CY441"/>
      <c r="CZ441"/>
      <c r="DA441"/>
      <c r="DB441" s="1"/>
      <c r="DC441" s="152"/>
      <c r="DD441" s="152"/>
      <c r="DE441" s="212"/>
      <c r="DF441" s="212"/>
      <c r="DG441" s="212"/>
      <c r="DK441"/>
      <c r="DL441"/>
      <c r="DM441" s="1"/>
      <c r="DN441" s="152"/>
      <c r="DO441" s="152"/>
      <c r="DQ441" s="212"/>
      <c r="DR441" s="212"/>
      <c r="DV441"/>
      <c r="DW441"/>
      <c r="DX441" s="1"/>
      <c r="DY441" s="152"/>
      <c r="DZ441" s="152"/>
      <c r="EB441" s="212"/>
      <c r="EC441" s="212"/>
      <c r="EJ441" s="152"/>
      <c r="EK441" s="152"/>
      <c r="EL441" s="212"/>
      <c r="EM441" s="212"/>
      <c r="EN441" s="212"/>
      <c r="EO441"/>
      <c r="EP441"/>
      <c r="EQ441"/>
      <c r="EU441" s="152"/>
      <c r="EV441" s="152"/>
      <c r="EW441" s="212"/>
      <c r="EX441" s="212"/>
      <c r="EY441" s="212"/>
      <c r="EZ441"/>
      <c r="FA441"/>
      <c r="FB441"/>
      <c r="FN441"/>
      <c r="FO441"/>
      <c r="FP441"/>
      <c r="FQ441"/>
      <c r="FR441"/>
      <c r="FS441"/>
      <c r="GD441"/>
      <c r="GE441"/>
      <c r="GF441"/>
      <c r="GG441"/>
      <c r="GH441"/>
      <c r="GI441"/>
      <c r="GU441"/>
      <c r="GV441"/>
      <c r="GW441"/>
      <c r="GX441"/>
      <c r="GY441"/>
      <c r="HI441"/>
      <c r="HK441"/>
      <c r="HL441"/>
      <c r="HM441"/>
      <c r="HN441"/>
      <c r="HO441"/>
      <c r="HQ441"/>
      <c r="HR441"/>
      <c r="HS441"/>
      <c r="HT441"/>
    </row>
    <row r="442" spans="47:228">
      <c r="AU442" s="1"/>
      <c r="AV442" s="152"/>
      <c r="AW442" s="152"/>
      <c r="AX442" s="212"/>
      <c r="AY442" s="212"/>
      <c r="AZ442" s="212"/>
      <c r="BA442"/>
      <c r="BB442"/>
      <c r="BC442"/>
      <c r="BD442"/>
      <c r="BE442"/>
      <c r="BF442" s="1"/>
      <c r="BG442" s="152"/>
      <c r="BH442" s="152"/>
      <c r="BI442" s="212"/>
      <c r="BJ442" s="212"/>
      <c r="BK442" s="212"/>
      <c r="BM442" s="1"/>
      <c r="BN442" s="152"/>
      <c r="BO442" s="152"/>
      <c r="BP442" s="212"/>
      <c r="BQ442" s="212"/>
      <c r="BR442" s="212"/>
      <c r="BS442"/>
      <c r="BT442"/>
      <c r="BU442"/>
      <c r="BX442" s="1"/>
      <c r="BY442" s="152"/>
      <c r="BZ442" s="152"/>
      <c r="CA442" s="212"/>
      <c r="CB442" s="212"/>
      <c r="CC442" s="212"/>
      <c r="CE442" s="1"/>
      <c r="CF442" s="290"/>
      <c r="CG442" s="290"/>
      <c r="CH442" s="212"/>
      <c r="CI442" s="212"/>
      <c r="CJ442" s="212"/>
      <c r="CL442"/>
      <c r="CM442"/>
      <c r="CQ442" s="1"/>
      <c r="CR442" s="152"/>
      <c r="CS442" s="152"/>
      <c r="CT442" s="212"/>
      <c r="CU442" s="212"/>
      <c r="CV442" s="212"/>
      <c r="CX442"/>
      <c r="CY442"/>
      <c r="CZ442"/>
      <c r="DA442"/>
      <c r="DB442" s="1"/>
      <c r="DC442" s="152"/>
      <c r="DD442" s="152"/>
      <c r="DE442" s="212"/>
      <c r="DF442" s="212"/>
      <c r="DG442" s="212"/>
      <c r="DK442"/>
      <c r="DL442"/>
      <c r="DM442" s="1"/>
      <c r="DN442" s="152"/>
      <c r="DO442" s="152"/>
      <c r="DQ442" s="212"/>
      <c r="DR442" s="212"/>
      <c r="DV442"/>
      <c r="DW442"/>
      <c r="DX442" s="1"/>
      <c r="DY442" s="152"/>
      <c r="DZ442" s="152"/>
      <c r="EB442" s="212"/>
      <c r="EC442" s="212"/>
      <c r="EJ442" s="152"/>
      <c r="EK442" s="152"/>
      <c r="EL442" s="212"/>
      <c r="EM442" s="212"/>
      <c r="EN442" s="212"/>
      <c r="EO442"/>
      <c r="EP442"/>
      <c r="EQ442"/>
      <c r="EU442" s="152"/>
      <c r="EV442" s="152"/>
      <c r="EW442" s="212"/>
      <c r="EX442" s="212"/>
      <c r="EY442" s="212"/>
      <c r="EZ442"/>
      <c r="FA442"/>
      <c r="FB442"/>
      <c r="FN442"/>
      <c r="FO442"/>
      <c r="FP442"/>
      <c r="FQ442"/>
      <c r="FR442"/>
      <c r="FS442"/>
      <c r="GD442"/>
      <c r="GE442"/>
      <c r="GF442"/>
      <c r="GG442"/>
      <c r="GH442"/>
      <c r="GI442"/>
      <c r="GU442"/>
      <c r="GV442"/>
      <c r="GW442"/>
      <c r="GX442"/>
      <c r="GY442"/>
      <c r="HI442"/>
      <c r="HK442"/>
      <c r="HL442"/>
      <c r="HM442"/>
      <c r="HN442"/>
      <c r="HO442"/>
      <c r="HQ442"/>
      <c r="HR442"/>
      <c r="HS442"/>
      <c r="HT442"/>
    </row>
    <row r="443" spans="47:228">
      <c r="AU443" s="1"/>
      <c r="AV443" s="152"/>
      <c r="AW443" s="152"/>
      <c r="AX443" s="212"/>
      <c r="AY443" s="212"/>
      <c r="AZ443" s="212"/>
      <c r="BA443"/>
      <c r="BB443"/>
      <c r="BC443"/>
      <c r="BD443"/>
      <c r="BE443"/>
      <c r="BF443" s="1"/>
      <c r="BG443" s="152"/>
      <c r="BH443" s="152"/>
      <c r="BI443" s="212"/>
      <c r="BJ443" s="212"/>
      <c r="BK443" s="212"/>
      <c r="BM443" s="1"/>
      <c r="BN443" s="152"/>
      <c r="BO443" s="152"/>
      <c r="BP443" s="212"/>
      <c r="BQ443" s="212"/>
      <c r="BR443" s="212"/>
      <c r="BS443"/>
      <c r="BT443"/>
      <c r="BU443"/>
      <c r="BX443" s="1"/>
      <c r="BY443" s="152"/>
      <c r="BZ443" s="152"/>
      <c r="CA443" s="212"/>
      <c r="CB443" s="212"/>
      <c r="CC443" s="212"/>
      <c r="CE443" s="1"/>
      <c r="CF443" s="290"/>
      <c r="CG443" s="290"/>
      <c r="CH443" s="212"/>
      <c r="CI443" s="212"/>
      <c r="CJ443" s="212"/>
      <c r="CL443"/>
      <c r="CM443"/>
      <c r="CQ443" s="1"/>
      <c r="CR443" s="152"/>
      <c r="CS443" s="152"/>
      <c r="CT443" s="212"/>
      <c r="CU443" s="212"/>
      <c r="CV443" s="212"/>
      <c r="CX443"/>
      <c r="CY443"/>
      <c r="CZ443"/>
      <c r="DA443"/>
      <c r="DB443" s="1"/>
      <c r="DC443" s="152"/>
      <c r="DD443" s="152"/>
      <c r="DE443" s="212"/>
      <c r="DF443" s="212"/>
      <c r="DG443" s="212"/>
      <c r="DK443"/>
      <c r="DL443"/>
      <c r="DM443" s="1"/>
      <c r="DN443" s="152"/>
      <c r="DO443" s="152"/>
      <c r="DQ443" s="212"/>
      <c r="DR443" s="212"/>
      <c r="DV443"/>
      <c r="DW443"/>
      <c r="DX443" s="1"/>
      <c r="DY443" s="152"/>
      <c r="DZ443" s="152"/>
      <c r="EB443" s="212"/>
      <c r="EC443" s="212"/>
      <c r="EJ443" s="152"/>
      <c r="EK443" s="152"/>
      <c r="EL443" s="212"/>
      <c r="EM443" s="212"/>
      <c r="EN443" s="212"/>
      <c r="EO443"/>
      <c r="EP443"/>
      <c r="EQ443"/>
      <c r="EU443" s="152"/>
      <c r="EV443" s="152"/>
      <c r="EW443" s="212"/>
      <c r="EX443" s="212"/>
      <c r="EY443" s="212"/>
      <c r="EZ443"/>
      <c r="FA443"/>
      <c r="FB443"/>
      <c r="FN443"/>
      <c r="FO443"/>
      <c r="FP443"/>
      <c r="FQ443"/>
      <c r="FR443"/>
      <c r="FS443"/>
      <c r="GD443"/>
      <c r="GE443"/>
      <c r="GF443"/>
      <c r="GG443"/>
      <c r="GH443"/>
      <c r="GI443"/>
      <c r="GU443"/>
      <c r="GV443"/>
      <c r="GW443"/>
      <c r="GX443"/>
      <c r="GY443"/>
      <c r="HI443"/>
      <c r="HK443"/>
      <c r="HL443"/>
      <c r="HM443"/>
      <c r="HN443"/>
      <c r="HO443"/>
      <c r="HQ443"/>
      <c r="HR443"/>
      <c r="HS443"/>
      <c r="HT443"/>
    </row>
    <row r="444" spans="47:228">
      <c r="AU444" s="1"/>
      <c r="AV444" s="152"/>
      <c r="AW444" s="152"/>
      <c r="AX444" s="212"/>
      <c r="AY444" s="212"/>
      <c r="AZ444" s="212"/>
      <c r="BA444"/>
      <c r="BB444"/>
      <c r="BC444"/>
      <c r="BD444"/>
      <c r="BE444"/>
      <c r="BF444" s="1"/>
      <c r="BG444" s="152"/>
      <c r="BH444" s="152"/>
      <c r="BI444" s="212"/>
      <c r="BJ444" s="212"/>
      <c r="BK444" s="212"/>
      <c r="BM444" s="1"/>
      <c r="BN444" s="152"/>
      <c r="BO444" s="152"/>
      <c r="BP444" s="212"/>
      <c r="BQ444" s="212"/>
      <c r="BR444" s="212"/>
      <c r="BS444"/>
      <c r="BT444"/>
      <c r="BU444"/>
      <c r="BX444" s="1"/>
      <c r="BY444" s="152"/>
      <c r="BZ444" s="152"/>
      <c r="CA444" s="212"/>
      <c r="CB444" s="212"/>
      <c r="CC444" s="212"/>
      <c r="CE444" s="1"/>
      <c r="CF444" s="290"/>
      <c r="CG444" s="290"/>
      <c r="CH444" s="212"/>
      <c r="CI444" s="212"/>
      <c r="CJ444" s="212"/>
      <c r="CL444"/>
      <c r="CM444"/>
      <c r="CQ444" s="1"/>
      <c r="CR444" s="152"/>
      <c r="CS444" s="152"/>
      <c r="CT444" s="212"/>
      <c r="CU444" s="212"/>
      <c r="CV444" s="212"/>
      <c r="CX444"/>
      <c r="CY444"/>
      <c r="CZ444"/>
      <c r="DA444"/>
      <c r="DB444" s="1"/>
      <c r="DC444" s="152"/>
      <c r="DD444" s="152"/>
      <c r="DE444" s="212"/>
      <c r="DF444" s="212"/>
      <c r="DG444" s="212"/>
      <c r="DK444"/>
      <c r="DL444"/>
      <c r="DM444" s="1"/>
      <c r="DN444" s="152"/>
      <c r="DO444" s="152"/>
      <c r="DQ444" s="212"/>
      <c r="DR444" s="212"/>
      <c r="DV444"/>
      <c r="DW444"/>
      <c r="DX444" s="1"/>
      <c r="DY444" s="152"/>
      <c r="DZ444" s="152"/>
      <c r="EB444" s="212"/>
      <c r="EC444" s="212"/>
      <c r="EJ444" s="152"/>
      <c r="EK444" s="152"/>
      <c r="EL444" s="212"/>
      <c r="EM444" s="212"/>
      <c r="EN444" s="212"/>
      <c r="EO444"/>
      <c r="EP444"/>
      <c r="EQ444"/>
      <c r="EU444" s="152"/>
      <c r="EV444" s="152"/>
      <c r="EW444" s="212"/>
      <c r="EX444" s="212"/>
      <c r="EY444" s="212"/>
      <c r="EZ444"/>
      <c r="FA444"/>
      <c r="FB444"/>
      <c r="FN444"/>
      <c r="FO444"/>
      <c r="FP444"/>
      <c r="FQ444"/>
      <c r="FR444"/>
      <c r="FS444"/>
      <c r="GD444"/>
      <c r="GE444"/>
      <c r="GF444"/>
      <c r="GG444"/>
      <c r="GH444"/>
      <c r="GI444"/>
      <c r="GU444"/>
      <c r="GV444"/>
      <c r="GW444"/>
      <c r="GX444"/>
      <c r="GY444"/>
      <c r="HI444"/>
      <c r="HK444"/>
      <c r="HL444"/>
      <c r="HM444"/>
      <c r="HN444"/>
      <c r="HO444"/>
      <c r="HQ444"/>
      <c r="HR444"/>
      <c r="HS444"/>
      <c r="HT444"/>
    </row>
    <row r="445" spans="47:228">
      <c r="AU445" s="1"/>
      <c r="AV445" s="152"/>
      <c r="AW445" s="152"/>
      <c r="AX445" s="212"/>
      <c r="AY445" s="212"/>
      <c r="AZ445" s="212"/>
      <c r="BA445"/>
      <c r="BB445"/>
      <c r="BC445"/>
      <c r="BD445"/>
      <c r="BE445"/>
      <c r="BF445" s="1"/>
      <c r="BG445" s="152"/>
      <c r="BH445" s="152"/>
      <c r="BI445" s="212"/>
      <c r="BJ445" s="212"/>
      <c r="BK445" s="212"/>
      <c r="BM445" s="1"/>
      <c r="BN445" s="152"/>
      <c r="BO445" s="152"/>
      <c r="BP445" s="212"/>
      <c r="BQ445" s="212"/>
      <c r="BR445" s="212"/>
      <c r="BS445"/>
      <c r="BT445"/>
      <c r="BU445"/>
      <c r="BX445" s="1"/>
      <c r="BY445" s="152"/>
      <c r="BZ445" s="152"/>
      <c r="CA445" s="212"/>
      <c r="CB445" s="212"/>
      <c r="CC445" s="212"/>
      <c r="CE445" s="1"/>
      <c r="CF445" s="290"/>
      <c r="CG445" s="290"/>
      <c r="CH445" s="212"/>
      <c r="CI445" s="212"/>
      <c r="CJ445" s="212"/>
      <c r="CL445"/>
      <c r="CM445"/>
      <c r="CQ445" s="1"/>
      <c r="CR445" s="152"/>
      <c r="CS445" s="152"/>
      <c r="CT445" s="212"/>
      <c r="CU445" s="212"/>
      <c r="CV445" s="212"/>
      <c r="CX445"/>
      <c r="CY445"/>
      <c r="CZ445"/>
      <c r="DA445"/>
      <c r="DB445" s="1"/>
      <c r="DC445" s="152"/>
      <c r="DD445" s="152"/>
      <c r="DE445" s="212"/>
      <c r="DF445" s="212"/>
      <c r="DG445" s="212"/>
      <c r="DK445"/>
      <c r="DL445"/>
      <c r="DM445" s="1"/>
      <c r="DN445" s="152"/>
      <c r="DO445" s="152"/>
      <c r="DQ445" s="212"/>
      <c r="DR445" s="212"/>
      <c r="DV445"/>
      <c r="DW445"/>
      <c r="DX445" s="1"/>
      <c r="DY445" s="152"/>
      <c r="DZ445" s="152"/>
      <c r="EB445" s="212"/>
      <c r="EC445" s="212"/>
      <c r="EJ445" s="152"/>
      <c r="EK445" s="152"/>
      <c r="EL445" s="212"/>
      <c r="EM445" s="212"/>
      <c r="EN445" s="212"/>
      <c r="EO445"/>
      <c r="EP445"/>
      <c r="EQ445"/>
      <c r="EU445" s="152"/>
      <c r="EV445" s="152"/>
      <c r="EW445" s="212"/>
      <c r="EX445" s="212"/>
      <c r="EY445" s="212"/>
      <c r="EZ445"/>
      <c r="FA445"/>
      <c r="FB445"/>
      <c r="FN445"/>
      <c r="FO445"/>
      <c r="FP445"/>
      <c r="FQ445"/>
      <c r="FR445"/>
      <c r="FS445"/>
      <c r="GD445"/>
      <c r="GE445"/>
      <c r="GF445"/>
      <c r="GG445"/>
      <c r="GH445"/>
      <c r="GI445"/>
      <c r="GU445"/>
      <c r="GV445"/>
      <c r="GW445"/>
      <c r="GX445"/>
      <c r="GY445"/>
      <c r="HI445"/>
      <c r="HK445"/>
      <c r="HL445"/>
      <c r="HM445"/>
      <c r="HN445"/>
      <c r="HO445"/>
      <c r="HQ445"/>
      <c r="HR445"/>
      <c r="HS445"/>
      <c r="HT445"/>
    </row>
    <row r="446" spans="47:228">
      <c r="AU446" s="1"/>
      <c r="AV446" s="152"/>
      <c r="AW446" s="152"/>
      <c r="AX446" s="212"/>
      <c r="AY446" s="212"/>
      <c r="AZ446" s="212"/>
      <c r="BA446"/>
      <c r="BB446"/>
      <c r="BC446"/>
      <c r="BD446"/>
      <c r="BE446"/>
      <c r="BF446" s="1"/>
      <c r="BG446" s="152"/>
      <c r="BH446" s="152"/>
      <c r="BI446" s="212"/>
      <c r="BJ446" s="212"/>
      <c r="BK446" s="212"/>
      <c r="BM446" s="1"/>
      <c r="BN446" s="152"/>
      <c r="BO446" s="152"/>
      <c r="BP446" s="212"/>
      <c r="BQ446" s="212"/>
      <c r="BR446" s="212"/>
      <c r="BS446"/>
      <c r="BT446"/>
      <c r="BU446"/>
      <c r="BX446" s="1"/>
      <c r="BY446" s="152"/>
      <c r="BZ446" s="152"/>
      <c r="CA446" s="212"/>
      <c r="CB446" s="212"/>
      <c r="CC446" s="212"/>
      <c r="CE446" s="1"/>
      <c r="CF446" s="290"/>
      <c r="CG446" s="290"/>
      <c r="CH446" s="212"/>
      <c r="CI446" s="212"/>
      <c r="CJ446" s="212"/>
      <c r="CL446"/>
      <c r="CM446"/>
      <c r="CQ446" s="1"/>
      <c r="CR446" s="152"/>
      <c r="CS446" s="152"/>
      <c r="CT446" s="212"/>
      <c r="CU446" s="212"/>
      <c r="CV446" s="212"/>
      <c r="CX446"/>
      <c r="CY446"/>
      <c r="CZ446"/>
      <c r="DA446"/>
      <c r="DB446" s="1"/>
      <c r="DC446" s="152"/>
      <c r="DD446" s="152"/>
      <c r="DE446" s="212"/>
      <c r="DF446" s="212"/>
      <c r="DG446" s="212"/>
      <c r="DK446"/>
      <c r="DL446"/>
      <c r="DM446" s="1"/>
      <c r="DN446" s="152"/>
      <c r="DO446" s="152"/>
      <c r="DQ446" s="212"/>
      <c r="DR446" s="212"/>
      <c r="DV446"/>
      <c r="DW446"/>
      <c r="DX446" s="1"/>
      <c r="DY446" s="152"/>
      <c r="DZ446" s="152"/>
      <c r="EB446" s="212"/>
      <c r="EC446" s="212"/>
      <c r="EJ446" s="152"/>
      <c r="EK446" s="152"/>
      <c r="EL446" s="212"/>
      <c r="EM446" s="212"/>
      <c r="EN446" s="212"/>
      <c r="EO446"/>
      <c r="EP446"/>
      <c r="EQ446"/>
      <c r="EU446" s="152"/>
      <c r="EV446" s="152"/>
      <c r="EW446" s="212"/>
      <c r="EX446" s="212"/>
      <c r="EY446" s="212"/>
      <c r="EZ446"/>
      <c r="FA446"/>
      <c r="FB446"/>
      <c r="FN446"/>
      <c r="FO446"/>
      <c r="FP446"/>
      <c r="FQ446"/>
      <c r="FR446"/>
      <c r="FS446"/>
      <c r="GD446"/>
      <c r="GE446"/>
      <c r="GF446"/>
      <c r="GG446"/>
      <c r="GH446"/>
      <c r="GI446"/>
      <c r="GU446"/>
      <c r="GV446"/>
      <c r="GW446"/>
      <c r="GX446"/>
      <c r="GY446"/>
      <c r="HI446"/>
      <c r="HK446"/>
      <c r="HL446"/>
      <c r="HM446"/>
      <c r="HN446"/>
      <c r="HO446"/>
      <c r="HQ446"/>
      <c r="HR446"/>
      <c r="HS446"/>
      <c r="HT446"/>
    </row>
    <row r="447" spans="47:228">
      <c r="AU447" s="1"/>
      <c r="AV447" s="152"/>
      <c r="AW447" s="152"/>
      <c r="AX447" s="212"/>
      <c r="AY447" s="212"/>
      <c r="AZ447" s="212"/>
      <c r="BA447"/>
      <c r="BB447"/>
      <c r="BC447"/>
      <c r="BD447"/>
      <c r="BE447"/>
      <c r="BF447" s="1"/>
      <c r="BG447" s="152"/>
      <c r="BH447" s="152"/>
      <c r="BI447" s="212"/>
      <c r="BJ447" s="212"/>
      <c r="BK447" s="212"/>
      <c r="BM447" s="1"/>
      <c r="BN447" s="152"/>
      <c r="BO447" s="152"/>
      <c r="BP447" s="212"/>
      <c r="BQ447" s="212"/>
      <c r="BR447" s="212"/>
      <c r="BS447"/>
      <c r="BT447"/>
      <c r="BU447"/>
      <c r="BX447" s="1"/>
      <c r="BY447" s="152"/>
      <c r="BZ447" s="152"/>
      <c r="CA447" s="212"/>
      <c r="CB447" s="212"/>
      <c r="CC447" s="212"/>
      <c r="CE447" s="1"/>
      <c r="CF447" s="290"/>
      <c r="CG447" s="290"/>
      <c r="CH447" s="212"/>
      <c r="CI447" s="212"/>
      <c r="CJ447" s="212"/>
      <c r="CL447"/>
      <c r="CM447"/>
      <c r="CQ447" s="1"/>
      <c r="CR447" s="152"/>
      <c r="CS447" s="152"/>
      <c r="CT447" s="212"/>
      <c r="CU447" s="212"/>
      <c r="CV447" s="212"/>
      <c r="CX447"/>
      <c r="CY447"/>
      <c r="CZ447"/>
      <c r="DA447"/>
      <c r="DB447" s="1"/>
      <c r="DC447" s="152"/>
      <c r="DD447" s="152"/>
      <c r="DE447" s="212"/>
      <c r="DF447" s="212"/>
      <c r="DG447" s="212"/>
      <c r="DK447"/>
      <c r="DL447"/>
      <c r="DM447" s="1"/>
      <c r="DN447" s="152"/>
      <c r="DO447" s="152"/>
      <c r="DQ447" s="212"/>
      <c r="DR447" s="212"/>
      <c r="DV447"/>
      <c r="DW447"/>
      <c r="DX447" s="1"/>
      <c r="DY447" s="152"/>
      <c r="DZ447" s="152"/>
      <c r="EB447" s="212"/>
      <c r="EC447" s="212"/>
      <c r="EJ447" s="152"/>
      <c r="EK447" s="152"/>
      <c r="EL447" s="212"/>
      <c r="EM447" s="212"/>
      <c r="EN447" s="212"/>
      <c r="EO447"/>
      <c r="EP447"/>
      <c r="EQ447"/>
      <c r="EU447" s="152"/>
      <c r="EV447" s="152"/>
      <c r="EW447" s="212"/>
      <c r="EX447" s="212"/>
      <c r="EY447" s="212"/>
      <c r="EZ447"/>
      <c r="FA447"/>
      <c r="FB447"/>
      <c r="FN447"/>
      <c r="FO447"/>
      <c r="FP447"/>
      <c r="FQ447"/>
      <c r="FR447"/>
      <c r="FS447"/>
      <c r="GD447"/>
      <c r="GE447"/>
      <c r="GF447"/>
      <c r="GG447"/>
      <c r="GH447"/>
      <c r="GI447"/>
      <c r="GU447"/>
      <c r="GV447"/>
      <c r="GW447"/>
      <c r="GX447"/>
      <c r="GY447"/>
      <c r="HI447"/>
      <c r="HK447"/>
      <c r="HL447"/>
      <c r="HM447"/>
      <c r="HN447"/>
      <c r="HO447"/>
      <c r="HQ447"/>
      <c r="HR447"/>
      <c r="HS447"/>
      <c r="HT447"/>
    </row>
    <row r="448" spans="47:228">
      <c r="AU448" s="1"/>
      <c r="AV448" s="152"/>
      <c r="AW448" s="152"/>
      <c r="AX448" s="212"/>
      <c r="AY448" s="212"/>
      <c r="AZ448" s="212"/>
      <c r="BA448"/>
      <c r="BB448"/>
      <c r="BC448"/>
      <c r="BD448"/>
      <c r="BE448"/>
      <c r="BF448" s="1"/>
      <c r="BG448" s="152"/>
      <c r="BH448" s="152"/>
      <c r="BI448" s="212"/>
      <c r="BJ448" s="212"/>
      <c r="BK448" s="212"/>
      <c r="BM448" s="1"/>
      <c r="BN448" s="152"/>
      <c r="BO448" s="152"/>
      <c r="BP448" s="212"/>
      <c r="BQ448" s="212"/>
      <c r="BR448" s="212"/>
      <c r="BS448"/>
      <c r="BT448"/>
      <c r="BU448"/>
      <c r="BX448" s="1"/>
      <c r="BY448" s="152"/>
      <c r="BZ448" s="152"/>
      <c r="CA448" s="212"/>
      <c r="CB448" s="212"/>
      <c r="CC448" s="212"/>
      <c r="CE448" s="1"/>
      <c r="CF448" s="290"/>
      <c r="CG448" s="290"/>
      <c r="CH448" s="212"/>
      <c r="CI448" s="212"/>
      <c r="CJ448" s="212"/>
      <c r="CL448"/>
      <c r="CM448"/>
      <c r="CQ448" s="1"/>
      <c r="CR448" s="152"/>
      <c r="CS448" s="152"/>
      <c r="CT448" s="212"/>
      <c r="CU448" s="212"/>
      <c r="CV448" s="212"/>
      <c r="CX448"/>
      <c r="CY448"/>
      <c r="CZ448"/>
      <c r="DA448"/>
      <c r="DB448" s="1"/>
      <c r="DC448" s="152"/>
      <c r="DD448" s="152"/>
      <c r="DE448" s="212"/>
      <c r="DF448" s="212"/>
      <c r="DG448" s="212"/>
      <c r="DK448"/>
      <c r="DL448"/>
      <c r="DM448" s="1"/>
      <c r="DN448" s="152"/>
      <c r="DO448" s="152"/>
      <c r="DQ448" s="212"/>
      <c r="DR448" s="212"/>
      <c r="DV448"/>
      <c r="DW448"/>
      <c r="DX448" s="1"/>
      <c r="DY448" s="152"/>
      <c r="DZ448" s="152"/>
      <c r="EB448" s="212"/>
      <c r="EC448" s="212"/>
      <c r="EJ448" s="152"/>
      <c r="EK448" s="152"/>
      <c r="EL448" s="212"/>
      <c r="EM448" s="212"/>
      <c r="EN448" s="212"/>
      <c r="EO448"/>
      <c r="EP448"/>
      <c r="EQ448"/>
      <c r="EU448" s="152"/>
      <c r="EV448" s="152"/>
      <c r="EW448" s="212"/>
      <c r="EX448" s="212"/>
      <c r="EY448" s="212"/>
      <c r="EZ448"/>
      <c r="FA448"/>
      <c r="FB448"/>
      <c r="FN448"/>
      <c r="FO448"/>
      <c r="FP448"/>
      <c r="FQ448"/>
      <c r="FR448"/>
      <c r="FS448"/>
      <c r="GD448"/>
      <c r="GE448"/>
      <c r="GF448"/>
      <c r="GG448"/>
      <c r="GH448"/>
      <c r="GI448"/>
      <c r="GU448"/>
      <c r="GV448"/>
      <c r="GW448"/>
      <c r="GX448"/>
      <c r="GY448"/>
      <c r="HI448"/>
      <c r="HK448"/>
      <c r="HL448"/>
      <c r="HM448"/>
      <c r="HN448"/>
      <c r="HO448"/>
      <c r="HQ448"/>
      <c r="HR448"/>
      <c r="HS448"/>
      <c r="HT448"/>
    </row>
    <row r="449" spans="47:228">
      <c r="AU449" s="1"/>
      <c r="AV449" s="152"/>
      <c r="AW449" s="152"/>
      <c r="AX449" s="212"/>
      <c r="AY449" s="212"/>
      <c r="AZ449" s="212"/>
      <c r="BA449"/>
      <c r="BB449"/>
      <c r="BC449"/>
      <c r="BD449"/>
      <c r="BE449"/>
      <c r="BF449" s="1"/>
      <c r="BG449" s="152"/>
      <c r="BH449" s="152"/>
      <c r="BI449" s="212"/>
      <c r="BJ449" s="212"/>
      <c r="BK449" s="212"/>
      <c r="BM449" s="1"/>
      <c r="BN449" s="152"/>
      <c r="BO449" s="152"/>
      <c r="BP449" s="212"/>
      <c r="BQ449" s="212"/>
      <c r="BR449" s="212"/>
      <c r="BS449"/>
      <c r="BT449"/>
      <c r="BU449"/>
      <c r="BX449" s="1"/>
      <c r="BY449" s="152"/>
      <c r="BZ449" s="152"/>
      <c r="CA449" s="212"/>
      <c r="CB449" s="212"/>
      <c r="CC449" s="212"/>
      <c r="CE449" s="1"/>
      <c r="CF449" s="290"/>
      <c r="CG449" s="290"/>
      <c r="CH449" s="212"/>
      <c r="CI449" s="212"/>
      <c r="CJ449" s="212"/>
      <c r="CL449"/>
      <c r="CM449"/>
      <c r="CQ449" s="1"/>
      <c r="CR449" s="152"/>
      <c r="CS449" s="152"/>
      <c r="CT449" s="212"/>
      <c r="CU449" s="212"/>
      <c r="CV449" s="212"/>
      <c r="CX449"/>
      <c r="CY449"/>
      <c r="CZ449"/>
      <c r="DA449"/>
      <c r="DB449" s="1"/>
      <c r="DC449" s="152"/>
      <c r="DD449" s="152"/>
      <c r="DE449" s="212"/>
      <c r="DF449" s="212"/>
      <c r="DG449" s="212"/>
      <c r="DK449"/>
      <c r="DL449"/>
      <c r="DM449" s="1"/>
      <c r="DN449" s="152"/>
      <c r="DO449" s="152"/>
      <c r="DQ449" s="212"/>
      <c r="DR449" s="212"/>
      <c r="DV449"/>
      <c r="DW449"/>
      <c r="DX449" s="1"/>
      <c r="DY449" s="152"/>
      <c r="DZ449" s="152"/>
      <c r="EB449" s="212"/>
      <c r="EC449" s="212"/>
      <c r="EJ449" s="152"/>
      <c r="EK449" s="152"/>
      <c r="EL449" s="212"/>
      <c r="EM449" s="212"/>
      <c r="EN449" s="212"/>
      <c r="EO449"/>
      <c r="EP449"/>
      <c r="EQ449"/>
      <c r="EU449" s="152"/>
      <c r="EV449" s="152"/>
      <c r="EW449" s="212"/>
      <c r="EX449" s="212"/>
      <c r="EY449" s="212"/>
      <c r="EZ449"/>
      <c r="FA449"/>
      <c r="FB449"/>
      <c r="FN449"/>
      <c r="FO449"/>
      <c r="FP449"/>
      <c r="FQ449"/>
      <c r="FR449"/>
      <c r="FS449"/>
      <c r="GD449"/>
      <c r="GE449"/>
      <c r="GF449"/>
      <c r="GG449"/>
      <c r="GH449"/>
      <c r="GI449"/>
      <c r="GU449"/>
      <c r="GV449"/>
      <c r="GW449"/>
      <c r="GX449"/>
      <c r="GY449"/>
      <c r="HI449"/>
      <c r="HK449"/>
      <c r="HL449"/>
      <c r="HM449"/>
      <c r="HN449"/>
      <c r="HO449"/>
      <c r="HQ449"/>
      <c r="HR449"/>
      <c r="HS449"/>
      <c r="HT449"/>
    </row>
    <row r="450" spans="47:228">
      <c r="AU450" s="1"/>
      <c r="AV450" s="152"/>
      <c r="AW450" s="152"/>
      <c r="AX450" s="212"/>
      <c r="AY450" s="212"/>
      <c r="AZ450" s="212"/>
      <c r="BA450"/>
      <c r="BB450"/>
      <c r="BC450"/>
      <c r="BD450"/>
      <c r="BE450"/>
      <c r="BF450" s="1"/>
      <c r="BG450" s="152"/>
      <c r="BH450" s="152"/>
      <c r="BI450" s="212"/>
      <c r="BJ450" s="212"/>
      <c r="BK450" s="212"/>
      <c r="BM450" s="1"/>
      <c r="BN450" s="152"/>
      <c r="BO450" s="152"/>
      <c r="BP450" s="212"/>
      <c r="BQ450" s="212"/>
      <c r="BR450" s="212"/>
      <c r="BS450"/>
      <c r="BT450"/>
      <c r="BU450"/>
      <c r="BX450" s="1"/>
      <c r="BY450" s="152"/>
      <c r="BZ450" s="152"/>
      <c r="CA450" s="212"/>
      <c r="CB450" s="212"/>
      <c r="CC450" s="212"/>
      <c r="CE450" s="1"/>
      <c r="CF450" s="290"/>
      <c r="CG450" s="290"/>
      <c r="CH450" s="212"/>
      <c r="CI450" s="212"/>
      <c r="CJ450" s="212"/>
      <c r="CL450"/>
      <c r="CM450"/>
      <c r="CQ450" s="1"/>
      <c r="CR450" s="152"/>
      <c r="CS450" s="152"/>
      <c r="CT450" s="212"/>
      <c r="CU450" s="212"/>
      <c r="CV450" s="212"/>
      <c r="CX450"/>
      <c r="CY450"/>
      <c r="CZ450"/>
      <c r="DA450"/>
      <c r="DB450" s="1"/>
      <c r="DC450" s="152"/>
      <c r="DD450" s="152"/>
      <c r="DE450" s="212"/>
      <c r="DF450" s="212"/>
      <c r="DG450" s="212"/>
      <c r="DK450"/>
      <c r="DL450"/>
      <c r="DM450" s="1"/>
      <c r="DN450" s="152"/>
      <c r="DO450" s="152"/>
      <c r="DQ450" s="212"/>
      <c r="DR450" s="212"/>
      <c r="DV450"/>
      <c r="DW450"/>
      <c r="DX450" s="1"/>
      <c r="DY450" s="152"/>
      <c r="DZ450" s="152"/>
      <c r="EB450" s="212"/>
      <c r="EC450" s="212"/>
      <c r="EJ450" s="152"/>
      <c r="EK450" s="152"/>
      <c r="EL450" s="212"/>
      <c r="EM450" s="212"/>
      <c r="EN450" s="212"/>
      <c r="EO450"/>
      <c r="EP450"/>
      <c r="EQ450"/>
      <c r="EU450" s="152"/>
      <c r="EV450" s="152"/>
      <c r="EW450" s="212"/>
      <c r="EX450" s="212"/>
      <c r="EY450" s="212"/>
      <c r="EZ450"/>
      <c r="FA450"/>
      <c r="FB450"/>
      <c r="FN450"/>
      <c r="FO450"/>
      <c r="FP450"/>
      <c r="FQ450"/>
      <c r="FR450"/>
      <c r="FS450"/>
      <c r="GD450"/>
      <c r="GE450"/>
      <c r="GF450"/>
      <c r="GG450"/>
      <c r="GH450"/>
      <c r="GI450"/>
      <c r="GU450"/>
      <c r="GV450"/>
      <c r="GW450"/>
      <c r="GX450"/>
      <c r="GY450"/>
      <c r="HI450"/>
      <c r="HK450"/>
      <c r="HL450"/>
      <c r="HM450"/>
      <c r="HN450"/>
      <c r="HO450"/>
      <c r="HQ450"/>
      <c r="HR450"/>
      <c r="HS450"/>
      <c r="HT450"/>
    </row>
    <row r="451" spans="47:228">
      <c r="AU451" s="1"/>
      <c r="AV451" s="152"/>
      <c r="AW451" s="152"/>
      <c r="AX451" s="212"/>
      <c r="AY451" s="212"/>
      <c r="AZ451" s="212"/>
      <c r="BA451"/>
      <c r="BB451"/>
      <c r="BC451"/>
      <c r="BD451"/>
      <c r="BE451"/>
      <c r="BF451" s="1"/>
      <c r="BG451" s="152"/>
      <c r="BH451" s="152"/>
      <c r="BI451" s="212"/>
      <c r="BJ451" s="212"/>
      <c r="BK451" s="212"/>
      <c r="BM451" s="1"/>
      <c r="BN451" s="152"/>
      <c r="BO451" s="152"/>
      <c r="BP451" s="212"/>
      <c r="BQ451" s="212"/>
      <c r="BR451" s="212"/>
      <c r="BS451"/>
      <c r="BT451"/>
      <c r="BU451"/>
      <c r="BX451" s="1"/>
      <c r="BY451" s="152"/>
      <c r="BZ451" s="152"/>
      <c r="CA451" s="212"/>
      <c r="CB451" s="212"/>
      <c r="CC451" s="212"/>
      <c r="CE451" s="1"/>
      <c r="CF451" s="290"/>
      <c r="CG451" s="290"/>
      <c r="CH451" s="212"/>
      <c r="CI451" s="212"/>
      <c r="CJ451" s="212"/>
      <c r="CL451"/>
      <c r="CM451"/>
      <c r="CQ451" s="1"/>
      <c r="CR451" s="152"/>
      <c r="CS451" s="152"/>
      <c r="CT451" s="212"/>
      <c r="CU451" s="212"/>
      <c r="CV451" s="212"/>
      <c r="CX451"/>
      <c r="CY451"/>
      <c r="CZ451"/>
      <c r="DA451"/>
      <c r="DB451" s="1"/>
      <c r="DC451" s="152"/>
      <c r="DD451" s="152"/>
      <c r="DE451" s="212"/>
      <c r="DF451" s="212"/>
      <c r="DG451" s="212"/>
      <c r="DK451"/>
      <c r="DL451"/>
      <c r="DM451" s="1"/>
      <c r="DN451" s="152"/>
      <c r="DO451" s="152"/>
      <c r="DQ451" s="212"/>
      <c r="DR451" s="212"/>
      <c r="DV451"/>
      <c r="DW451"/>
      <c r="DX451" s="1"/>
      <c r="DY451" s="152"/>
      <c r="DZ451" s="152"/>
      <c r="EB451" s="212"/>
      <c r="EC451" s="212"/>
      <c r="EJ451" s="152"/>
      <c r="EK451" s="152"/>
      <c r="EL451" s="212"/>
      <c r="EM451" s="212"/>
      <c r="EN451" s="212"/>
      <c r="EO451"/>
      <c r="EP451"/>
      <c r="EQ451"/>
      <c r="EU451" s="152"/>
      <c r="EV451" s="152"/>
      <c r="EW451" s="212"/>
      <c r="EX451" s="212"/>
      <c r="EY451" s="212"/>
      <c r="EZ451"/>
      <c r="FA451"/>
      <c r="FB451"/>
      <c r="FN451"/>
      <c r="FO451"/>
      <c r="FP451"/>
      <c r="FQ451"/>
      <c r="FR451"/>
      <c r="FS451"/>
      <c r="GD451"/>
      <c r="GE451"/>
      <c r="GF451"/>
      <c r="GG451"/>
      <c r="GH451"/>
      <c r="GI451"/>
      <c r="GU451"/>
      <c r="GV451"/>
      <c r="GW451"/>
      <c r="GX451"/>
      <c r="GY451"/>
      <c r="HI451"/>
      <c r="HK451"/>
      <c r="HL451"/>
      <c r="HM451"/>
      <c r="HN451"/>
      <c r="HO451"/>
      <c r="HQ451"/>
      <c r="HR451"/>
      <c r="HS451"/>
      <c r="HT451"/>
    </row>
    <row r="452" spans="47:228">
      <c r="AU452" s="1"/>
      <c r="AV452" s="152"/>
      <c r="AW452" s="152"/>
      <c r="AX452" s="212"/>
      <c r="AY452" s="212"/>
      <c r="AZ452" s="212"/>
      <c r="BA452"/>
      <c r="BB452"/>
      <c r="BC452"/>
      <c r="BD452"/>
      <c r="BE452"/>
      <c r="BF452" s="1"/>
      <c r="BG452" s="152"/>
      <c r="BH452" s="152"/>
      <c r="BI452" s="212"/>
      <c r="BJ452" s="212"/>
      <c r="BK452" s="212"/>
      <c r="BM452" s="1"/>
      <c r="BN452" s="152"/>
      <c r="BO452" s="152"/>
      <c r="BP452" s="212"/>
      <c r="BQ452" s="212"/>
      <c r="BR452" s="212"/>
      <c r="BS452"/>
      <c r="BT452"/>
      <c r="BU452"/>
      <c r="BX452" s="1"/>
      <c r="BY452" s="152"/>
      <c r="BZ452" s="152"/>
      <c r="CA452" s="212"/>
      <c r="CB452" s="212"/>
      <c r="CC452" s="212"/>
      <c r="CE452" s="1"/>
      <c r="CF452" s="290"/>
      <c r="CG452" s="290"/>
      <c r="CH452" s="212"/>
      <c r="CI452" s="212"/>
      <c r="CJ452" s="212"/>
      <c r="CL452"/>
      <c r="CM452"/>
      <c r="CQ452" s="1"/>
      <c r="CR452" s="152"/>
      <c r="CS452" s="152"/>
      <c r="CT452" s="212"/>
      <c r="CU452" s="212"/>
      <c r="CV452" s="212"/>
      <c r="CX452"/>
      <c r="CY452"/>
      <c r="CZ452"/>
      <c r="DA452"/>
      <c r="DB452" s="1"/>
      <c r="DC452" s="152"/>
      <c r="DD452" s="152"/>
      <c r="DE452" s="212"/>
      <c r="DF452" s="212"/>
      <c r="DG452" s="212"/>
      <c r="DK452"/>
      <c r="DL452"/>
      <c r="DM452" s="1"/>
      <c r="DN452" s="152"/>
      <c r="DO452" s="152"/>
      <c r="DQ452" s="212"/>
      <c r="DR452" s="212"/>
      <c r="DV452"/>
      <c r="DW452"/>
      <c r="DX452" s="1"/>
      <c r="DY452" s="152"/>
      <c r="DZ452" s="152"/>
      <c r="EB452" s="212"/>
      <c r="EC452" s="212"/>
      <c r="EJ452" s="152"/>
      <c r="EK452" s="152"/>
      <c r="EL452" s="212"/>
      <c r="EM452" s="212"/>
      <c r="EN452" s="212"/>
      <c r="EO452"/>
      <c r="EP452"/>
      <c r="EQ452"/>
      <c r="EU452" s="152"/>
      <c r="EV452" s="152"/>
      <c r="EW452" s="212"/>
      <c r="EX452" s="212"/>
      <c r="EY452" s="212"/>
      <c r="EZ452"/>
      <c r="FA452"/>
      <c r="FB452"/>
      <c r="FN452"/>
      <c r="FO452"/>
      <c r="FP452"/>
      <c r="FQ452"/>
      <c r="FR452"/>
      <c r="FS452"/>
      <c r="GD452"/>
      <c r="GE452"/>
      <c r="GF452"/>
      <c r="GG452"/>
      <c r="GH452"/>
      <c r="GI452"/>
      <c r="GU452"/>
      <c r="GV452"/>
      <c r="GW452"/>
      <c r="GX452"/>
      <c r="GY452"/>
      <c r="HI452"/>
      <c r="HK452"/>
      <c r="HL452"/>
      <c r="HM452"/>
      <c r="HN452"/>
      <c r="HO452"/>
      <c r="HQ452"/>
      <c r="HR452"/>
      <c r="HS452"/>
      <c r="HT452"/>
    </row>
    <row r="453" spans="47:228">
      <c r="AU453" s="1"/>
      <c r="AV453" s="152"/>
      <c r="AW453" s="152"/>
      <c r="AX453" s="212"/>
      <c r="AY453" s="212"/>
      <c r="AZ453" s="212"/>
      <c r="BA453"/>
      <c r="BB453"/>
      <c r="BC453"/>
      <c r="BD453"/>
      <c r="BE453"/>
      <c r="BF453" s="1"/>
      <c r="BG453" s="152"/>
      <c r="BH453" s="152"/>
      <c r="BI453" s="212"/>
      <c r="BJ453" s="212"/>
      <c r="BK453" s="212"/>
      <c r="BM453" s="1"/>
      <c r="BN453" s="152"/>
      <c r="BO453" s="152"/>
      <c r="BP453" s="212"/>
      <c r="BQ453" s="212"/>
      <c r="BR453" s="212"/>
      <c r="BS453"/>
      <c r="BT453"/>
      <c r="BU453"/>
      <c r="BX453" s="1"/>
      <c r="BY453" s="152"/>
      <c r="BZ453" s="152"/>
      <c r="CA453" s="212"/>
      <c r="CB453" s="212"/>
      <c r="CC453" s="212"/>
      <c r="CE453" s="1"/>
      <c r="CF453" s="290"/>
      <c r="CG453" s="290"/>
      <c r="CH453" s="212"/>
      <c r="CI453" s="212"/>
      <c r="CJ453" s="212"/>
      <c r="CL453"/>
      <c r="CM453"/>
      <c r="CQ453" s="1"/>
      <c r="CR453" s="152"/>
      <c r="CS453" s="152"/>
      <c r="CT453" s="212"/>
      <c r="CU453" s="212"/>
      <c r="CV453" s="212"/>
      <c r="CX453"/>
      <c r="CY453"/>
      <c r="CZ453"/>
      <c r="DA453"/>
      <c r="DB453" s="1"/>
      <c r="DC453" s="152"/>
      <c r="DD453" s="152"/>
      <c r="DE453" s="212"/>
      <c r="DF453" s="212"/>
      <c r="DG453" s="212"/>
      <c r="DK453"/>
      <c r="DL453"/>
      <c r="DM453" s="1"/>
      <c r="DN453" s="152"/>
      <c r="DO453" s="152"/>
      <c r="DQ453" s="212"/>
      <c r="DR453" s="212"/>
      <c r="DV453"/>
      <c r="DW453"/>
      <c r="DX453" s="1"/>
      <c r="DY453" s="152"/>
      <c r="DZ453" s="152"/>
      <c r="EB453" s="212"/>
      <c r="EC453" s="212"/>
      <c r="EJ453" s="152"/>
      <c r="EK453" s="152"/>
      <c r="EL453" s="212"/>
      <c r="EM453" s="212"/>
      <c r="EN453" s="212"/>
      <c r="EO453"/>
      <c r="EP453"/>
      <c r="EQ453"/>
      <c r="EU453" s="152"/>
      <c r="EV453" s="152"/>
      <c r="EW453" s="212"/>
      <c r="EX453" s="212"/>
      <c r="EY453" s="212"/>
      <c r="EZ453"/>
      <c r="FA453"/>
      <c r="FB453"/>
      <c r="FN453"/>
      <c r="FO453"/>
      <c r="FP453"/>
      <c r="FQ453"/>
      <c r="FR453"/>
      <c r="FS453"/>
      <c r="GD453"/>
      <c r="GE453"/>
      <c r="GF453"/>
      <c r="GG453"/>
      <c r="GH453"/>
      <c r="GI453"/>
      <c r="GU453"/>
      <c r="GV453"/>
      <c r="GW453"/>
      <c r="GX453"/>
      <c r="GY453"/>
      <c r="HI453"/>
      <c r="HK453"/>
      <c r="HL453"/>
      <c r="HM453"/>
      <c r="HN453"/>
      <c r="HO453"/>
      <c r="HQ453"/>
      <c r="HR453"/>
      <c r="HS453"/>
      <c r="HT453"/>
    </row>
    <row r="454" spans="47:228">
      <c r="AU454" s="1"/>
      <c r="AV454" s="152"/>
      <c r="AW454" s="152"/>
      <c r="AX454" s="212"/>
      <c r="AY454" s="212"/>
      <c r="AZ454" s="212"/>
      <c r="BA454"/>
      <c r="BB454"/>
      <c r="BC454"/>
      <c r="BD454"/>
      <c r="BE454"/>
      <c r="BF454" s="1"/>
      <c r="BG454" s="152"/>
      <c r="BH454" s="152"/>
      <c r="BI454" s="212"/>
      <c r="BJ454" s="212"/>
      <c r="BK454" s="212"/>
      <c r="BM454" s="1"/>
      <c r="BN454" s="152"/>
      <c r="BO454" s="152"/>
      <c r="BP454" s="212"/>
      <c r="BQ454" s="212"/>
      <c r="BR454" s="212"/>
      <c r="BS454"/>
      <c r="BT454"/>
      <c r="BU454"/>
      <c r="BX454" s="1"/>
      <c r="BY454" s="152"/>
      <c r="BZ454" s="152"/>
      <c r="CA454" s="212"/>
      <c r="CB454" s="212"/>
      <c r="CC454" s="212"/>
      <c r="CE454" s="1"/>
      <c r="CF454" s="290"/>
      <c r="CG454" s="290"/>
      <c r="CH454" s="212"/>
      <c r="CI454" s="212"/>
      <c r="CJ454" s="212"/>
      <c r="CL454"/>
      <c r="CM454"/>
      <c r="CQ454" s="1"/>
      <c r="CR454" s="152"/>
      <c r="CS454" s="152"/>
      <c r="CT454" s="212"/>
      <c r="CU454" s="212"/>
      <c r="CV454" s="212"/>
      <c r="CX454"/>
      <c r="CY454"/>
      <c r="CZ454"/>
      <c r="DA454"/>
      <c r="DB454" s="1"/>
      <c r="DC454" s="152"/>
      <c r="DD454" s="152"/>
      <c r="DE454" s="212"/>
      <c r="DF454" s="212"/>
      <c r="DG454" s="212"/>
      <c r="DK454"/>
      <c r="DL454"/>
      <c r="DM454" s="1"/>
      <c r="DN454" s="152"/>
      <c r="DO454" s="152"/>
      <c r="DQ454" s="212"/>
      <c r="DR454" s="212"/>
      <c r="DV454"/>
      <c r="DW454"/>
      <c r="DX454" s="1"/>
      <c r="DY454" s="152"/>
      <c r="DZ454" s="152"/>
      <c r="EB454" s="212"/>
      <c r="EC454" s="212"/>
      <c r="EJ454" s="152"/>
      <c r="EK454" s="152"/>
      <c r="EL454" s="212"/>
      <c r="EM454" s="212"/>
      <c r="EN454" s="212"/>
      <c r="EO454"/>
      <c r="EP454"/>
      <c r="EQ454"/>
      <c r="EU454" s="152"/>
      <c r="EV454" s="152"/>
      <c r="EW454" s="212"/>
      <c r="EX454" s="212"/>
      <c r="EY454" s="212"/>
      <c r="EZ454"/>
      <c r="FA454"/>
      <c r="FB454"/>
      <c r="FN454"/>
      <c r="FO454"/>
      <c r="FP454"/>
      <c r="FQ454"/>
      <c r="FR454"/>
      <c r="FS454"/>
      <c r="GD454"/>
      <c r="GE454"/>
      <c r="GF454"/>
      <c r="GG454"/>
      <c r="GH454"/>
      <c r="GI454"/>
      <c r="GU454"/>
      <c r="GV454"/>
      <c r="GW454"/>
      <c r="GX454"/>
      <c r="GY454"/>
      <c r="HI454"/>
      <c r="HK454"/>
      <c r="HL454"/>
      <c r="HM454"/>
      <c r="HN454"/>
      <c r="HO454"/>
      <c r="HQ454"/>
      <c r="HR454"/>
      <c r="HS454"/>
      <c r="HT454"/>
    </row>
    <row r="455" spans="47:228">
      <c r="AU455" s="1"/>
      <c r="AV455" s="152"/>
      <c r="AW455" s="152"/>
      <c r="AX455" s="212"/>
      <c r="AY455" s="212"/>
      <c r="AZ455" s="212"/>
      <c r="BA455"/>
      <c r="BB455"/>
      <c r="BC455"/>
      <c r="BD455"/>
      <c r="BE455"/>
      <c r="BF455" s="1"/>
      <c r="BG455" s="152"/>
      <c r="BH455" s="152"/>
      <c r="BI455" s="212"/>
      <c r="BJ455" s="212"/>
      <c r="BK455" s="212"/>
      <c r="BM455" s="1"/>
      <c r="BN455" s="152"/>
      <c r="BO455" s="152"/>
      <c r="BP455" s="212"/>
      <c r="BQ455" s="212"/>
      <c r="BR455" s="212"/>
      <c r="BS455"/>
      <c r="BT455"/>
      <c r="BU455"/>
      <c r="BX455" s="1"/>
      <c r="BY455" s="152"/>
      <c r="BZ455" s="152"/>
      <c r="CA455" s="212"/>
      <c r="CB455" s="212"/>
      <c r="CC455" s="212"/>
      <c r="CE455" s="1"/>
      <c r="CF455" s="290"/>
      <c r="CG455" s="290"/>
      <c r="CH455" s="212"/>
      <c r="CI455" s="212"/>
      <c r="CJ455" s="212"/>
      <c r="CL455"/>
      <c r="CM455"/>
      <c r="CQ455" s="1"/>
      <c r="CR455" s="152"/>
      <c r="CS455" s="152"/>
      <c r="CT455" s="212"/>
      <c r="CU455" s="212"/>
      <c r="CV455" s="212"/>
      <c r="CX455"/>
      <c r="CY455"/>
      <c r="CZ455"/>
      <c r="DA455"/>
      <c r="DB455" s="1"/>
      <c r="DC455" s="152"/>
      <c r="DD455" s="152"/>
      <c r="DE455" s="212"/>
      <c r="DF455" s="212"/>
      <c r="DG455" s="212"/>
      <c r="DK455"/>
      <c r="DL455"/>
      <c r="DM455" s="1"/>
      <c r="DN455" s="152"/>
      <c r="DO455" s="152"/>
      <c r="DQ455" s="212"/>
      <c r="DR455" s="212"/>
      <c r="DV455"/>
      <c r="DW455"/>
      <c r="DX455" s="1"/>
      <c r="DY455" s="152"/>
      <c r="DZ455" s="152"/>
      <c r="EB455" s="212"/>
      <c r="EC455" s="212"/>
      <c r="EJ455" s="152"/>
      <c r="EK455" s="152"/>
      <c r="EL455" s="212"/>
      <c r="EM455" s="212"/>
      <c r="EN455" s="212"/>
      <c r="EO455"/>
      <c r="EP455"/>
      <c r="EQ455"/>
      <c r="EU455" s="152"/>
      <c r="EV455" s="152"/>
      <c r="EW455" s="212"/>
      <c r="EX455" s="212"/>
      <c r="EY455" s="212"/>
      <c r="EZ455"/>
      <c r="FA455"/>
      <c r="FB455"/>
      <c r="FN455"/>
      <c r="FO455"/>
      <c r="FP455"/>
      <c r="FQ455"/>
      <c r="FR455"/>
      <c r="FS455"/>
      <c r="GD455"/>
      <c r="GE455"/>
      <c r="GF455"/>
      <c r="GG455"/>
      <c r="GH455"/>
      <c r="GI455"/>
      <c r="GU455"/>
      <c r="GV455"/>
      <c r="GW455"/>
      <c r="GX455"/>
      <c r="GY455"/>
      <c r="HI455"/>
      <c r="HK455"/>
      <c r="HL455"/>
      <c r="HM455"/>
      <c r="HN455"/>
      <c r="HO455"/>
      <c r="HQ455"/>
      <c r="HR455"/>
      <c r="HS455"/>
      <c r="HT455"/>
    </row>
    <row r="456" spans="47:228">
      <c r="AU456" s="1"/>
      <c r="AV456" s="152"/>
      <c r="AW456" s="152"/>
      <c r="AX456" s="212"/>
      <c r="AY456" s="212"/>
      <c r="AZ456" s="212"/>
      <c r="BA456"/>
      <c r="BB456"/>
      <c r="BC456"/>
      <c r="BD456"/>
      <c r="BE456"/>
      <c r="BF456" s="1"/>
      <c r="BG456" s="152"/>
      <c r="BH456" s="152"/>
      <c r="BI456" s="212"/>
      <c r="BJ456" s="212"/>
      <c r="BK456" s="212"/>
      <c r="BM456" s="1"/>
      <c r="BN456" s="152"/>
      <c r="BO456" s="152"/>
      <c r="BP456" s="212"/>
      <c r="BQ456" s="212"/>
      <c r="BR456" s="212"/>
      <c r="BS456"/>
      <c r="BT456"/>
      <c r="BU456"/>
      <c r="BX456" s="1"/>
      <c r="BY456" s="152"/>
      <c r="BZ456" s="152"/>
      <c r="CA456" s="212"/>
      <c r="CB456" s="212"/>
      <c r="CC456" s="212"/>
      <c r="CE456" s="1"/>
      <c r="CF456" s="290"/>
      <c r="CG456" s="290"/>
      <c r="CH456" s="212"/>
      <c r="CI456" s="212"/>
      <c r="CJ456" s="212"/>
      <c r="CL456"/>
      <c r="CM456"/>
      <c r="CQ456" s="1"/>
      <c r="CR456" s="152"/>
      <c r="CS456" s="152"/>
      <c r="CT456" s="212"/>
      <c r="CU456" s="212"/>
      <c r="CV456" s="212"/>
      <c r="CX456"/>
      <c r="CY456"/>
      <c r="CZ456"/>
      <c r="DA456"/>
      <c r="DB456" s="1"/>
      <c r="DC456" s="152"/>
      <c r="DD456" s="152"/>
      <c r="DE456" s="212"/>
      <c r="DF456" s="212"/>
      <c r="DG456" s="212"/>
      <c r="DK456"/>
      <c r="DL456"/>
      <c r="DM456" s="1"/>
      <c r="DN456" s="152"/>
      <c r="DO456" s="152"/>
      <c r="DQ456" s="212"/>
      <c r="DR456" s="212"/>
      <c r="DV456"/>
      <c r="DW456"/>
      <c r="DX456" s="1"/>
      <c r="DY456" s="152"/>
      <c r="DZ456" s="152"/>
      <c r="EB456" s="212"/>
      <c r="EC456" s="212"/>
      <c r="EJ456" s="152"/>
      <c r="EK456" s="152"/>
      <c r="EL456" s="212"/>
      <c r="EM456" s="212"/>
      <c r="EN456" s="212"/>
      <c r="EO456"/>
      <c r="EP456"/>
      <c r="EQ456"/>
      <c r="EU456" s="152"/>
      <c r="EV456" s="152"/>
      <c r="EW456" s="212"/>
      <c r="EX456" s="212"/>
      <c r="EY456" s="212"/>
      <c r="EZ456"/>
      <c r="FA456"/>
      <c r="FB456"/>
      <c r="FN456"/>
      <c r="FO456"/>
      <c r="FP456"/>
      <c r="FQ456"/>
      <c r="FR456"/>
      <c r="FS456"/>
      <c r="GD456"/>
      <c r="GE456"/>
      <c r="GF456"/>
      <c r="GG456"/>
      <c r="GH456"/>
      <c r="GI456"/>
      <c r="GU456"/>
      <c r="GV456"/>
      <c r="GW456"/>
      <c r="GX456"/>
      <c r="GY456"/>
      <c r="HI456"/>
      <c r="HK456"/>
      <c r="HL456"/>
      <c r="HM456"/>
      <c r="HN456"/>
      <c r="HO456"/>
      <c r="HQ456"/>
      <c r="HR456"/>
      <c r="HS456"/>
      <c r="HT456"/>
    </row>
    <row r="457" spans="47:228">
      <c r="AU457" s="1"/>
      <c r="AV457" s="152"/>
      <c r="AW457" s="152"/>
      <c r="AX457" s="212"/>
      <c r="AY457" s="212"/>
      <c r="AZ457" s="212"/>
      <c r="BA457"/>
      <c r="BB457"/>
      <c r="BC457"/>
      <c r="BD457"/>
      <c r="BE457"/>
      <c r="BF457" s="1"/>
      <c r="BG457" s="152"/>
      <c r="BH457" s="152"/>
      <c r="BI457" s="212"/>
      <c r="BJ457" s="212"/>
      <c r="BK457" s="212"/>
      <c r="BM457" s="1"/>
      <c r="BN457" s="152"/>
      <c r="BO457" s="152"/>
      <c r="BP457" s="212"/>
      <c r="BQ457" s="212"/>
      <c r="BR457" s="212"/>
      <c r="BS457"/>
      <c r="BT457"/>
      <c r="BU457"/>
      <c r="BX457" s="1"/>
      <c r="BY457" s="152"/>
      <c r="BZ457" s="152"/>
      <c r="CA457" s="212"/>
      <c r="CB457" s="212"/>
      <c r="CC457" s="212"/>
      <c r="CE457" s="1"/>
      <c r="CF457" s="290"/>
      <c r="CG457" s="290"/>
      <c r="CH457" s="212"/>
      <c r="CI457" s="212"/>
      <c r="CJ457" s="212"/>
      <c r="CL457"/>
      <c r="CM457"/>
      <c r="CQ457" s="1"/>
      <c r="CR457" s="152"/>
      <c r="CS457" s="152"/>
      <c r="CT457" s="212"/>
      <c r="CU457" s="212"/>
      <c r="CV457" s="212"/>
      <c r="CX457"/>
      <c r="CY457"/>
      <c r="CZ457"/>
      <c r="DA457"/>
      <c r="DB457" s="1"/>
      <c r="DC457" s="152"/>
      <c r="DD457" s="152"/>
      <c r="DE457" s="212"/>
      <c r="DF457" s="212"/>
      <c r="DG457" s="212"/>
      <c r="DK457"/>
      <c r="DL457"/>
      <c r="DM457" s="1"/>
      <c r="DN457" s="152"/>
      <c r="DO457" s="152"/>
      <c r="DQ457" s="212"/>
      <c r="DR457" s="212"/>
      <c r="DV457"/>
      <c r="DW457"/>
      <c r="DX457" s="1"/>
      <c r="DY457" s="152"/>
      <c r="DZ457" s="152"/>
      <c r="EB457" s="212"/>
      <c r="EC457" s="212"/>
      <c r="EJ457" s="152"/>
      <c r="EK457" s="152"/>
      <c r="EL457" s="212"/>
      <c r="EM457" s="212"/>
      <c r="EN457" s="212"/>
      <c r="EO457"/>
      <c r="EP457"/>
      <c r="EQ457"/>
      <c r="EU457" s="152"/>
      <c r="EV457" s="152"/>
      <c r="EW457" s="212"/>
      <c r="EX457" s="212"/>
      <c r="EY457" s="212"/>
      <c r="EZ457"/>
      <c r="FA457"/>
      <c r="FB457"/>
      <c r="FN457"/>
      <c r="FO457"/>
      <c r="FP457"/>
      <c r="FQ457"/>
      <c r="FR457"/>
      <c r="FS457"/>
      <c r="GD457"/>
      <c r="GE457"/>
      <c r="GF457"/>
      <c r="GG457"/>
      <c r="GH457"/>
      <c r="GI457"/>
      <c r="GU457"/>
      <c r="GV457"/>
      <c r="GW457"/>
      <c r="GX457"/>
      <c r="GY457"/>
      <c r="HI457"/>
      <c r="HK457"/>
      <c r="HL457"/>
      <c r="HM457"/>
      <c r="HN457"/>
      <c r="HO457"/>
      <c r="HQ457"/>
      <c r="HR457"/>
      <c r="HS457"/>
      <c r="HT457"/>
    </row>
    <row r="458" spans="47:228">
      <c r="AU458" s="1"/>
      <c r="AV458" s="152"/>
      <c r="AW458" s="152"/>
      <c r="AX458" s="212"/>
      <c r="AY458" s="212"/>
      <c r="AZ458" s="212"/>
      <c r="BA458"/>
      <c r="BB458"/>
      <c r="BC458"/>
      <c r="BD458"/>
      <c r="BE458"/>
      <c r="BF458" s="1"/>
      <c r="BG458" s="152"/>
      <c r="BH458" s="152"/>
      <c r="BI458" s="212"/>
      <c r="BJ458" s="212"/>
      <c r="BK458" s="212"/>
      <c r="BM458" s="1"/>
      <c r="BN458" s="152"/>
      <c r="BO458" s="152"/>
      <c r="BP458" s="212"/>
      <c r="BQ458" s="212"/>
      <c r="BR458" s="212"/>
      <c r="BS458"/>
      <c r="BT458"/>
      <c r="BU458"/>
      <c r="BX458" s="1"/>
      <c r="BY458" s="152"/>
      <c r="BZ458" s="152"/>
      <c r="CA458" s="212"/>
      <c r="CB458" s="212"/>
      <c r="CC458" s="212"/>
      <c r="CE458" s="1"/>
      <c r="CF458" s="290"/>
      <c r="CG458" s="290"/>
      <c r="CH458" s="212"/>
      <c r="CI458" s="212"/>
      <c r="CJ458" s="212"/>
      <c r="CL458"/>
      <c r="CM458"/>
      <c r="CQ458" s="1"/>
      <c r="CR458" s="152"/>
      <c r="CS458" s="152"/>
      <c r="CT458" s="212"/>
      <c r="CU458" s="212"/>
      <c r="CV458" s="212"/>
      <c r="CX458"/>
      <c r="CY458"/>
      <c r="CZ458"/>
      <c r="DA458"/>
      <c r="DB458" s="1"/>
      <c r="DC458" s="152"/>
      <c r="DD458" s="152"/>
      <c r="DE458" s="212"/>
      <c r="DF458" s="212"/>
      <c r="DG458" s="212"/>
      <c r="DK458"/>
      <c r="DL458"/>
      <c r="DM458" s="1"/>
      <c r="DN458" s="152"/>
      <c r="DO458" s="152"/>
      <c r="DQ458" s="212"/>
      <c r="DR458" s="212"/>
      <c r="DV458"/>
      <c r="DW458"/>
      <c r="DX458" s="1"/>
      <c r="DY458" s="152"/>
      <c r="DZ458" s="152"/>
      <c r="EB458" s="212"/>
      <c r="EC458" s="212"/>
      <c r="EJ458" s="152"/>
      <c r="EK458" s="152"/>
      <c r="EL458" s="212"/>
      <c r="EM458" s="212"/>
      <c r="EN458" s="212"/>
      <c r="EO458"/>
      <c r="EP458"/>
      <c r="EQ458"/>
      <c r="EU458" s="152"/>
      <c r="EV458" s="152"/>
      <c r="EW458" s="212"/>
      <c r="EX458" s="212"/>
      <c r="EY458" s="212"/>
      <c r="EZ458"/>
      <c r="FA458"/>
      <c r="FB458"/>
      <c r="FN458"/>
      <c r="FO458"/>
      <c r="FP458"/>
      <c r="FQ458"/>
      <c r="FR458"/>
      <c r="FS458"/>
      <c r="GD458"/>
      <c r="GE458"/>
      <c r="GF458"/>
      <c r="GG458"/>
      <c r="GH458"/>
      <c r="GI458"/>
      <c r="GU458"/>
      <c r="GV458"/>
      <c r="GW458"/>
      <c r="GX458"/>
      <c r="GY458"/>
      <c r="HI458"/>
      <c r="HK458"/>
      <c r="HL458"/>
      <c r="HM458"/>
      <c r="HN458"/>
      <c r="HO458"/>
      <c r="HQ458"/>
      <c r="HR458"/>
      <c r="HS458"/>
      <c r="HT458"/>
    </row>
    <row r="459" spans="47:228">
      <c r="AU459" s="1"/>
      <c r="AV459" s="152"/>
      <c r="AW459" s="152"/>
      <c r="AX459" s="212"/>
      <c r="AY459" s="212"/>
      <c r="AZ459" s="212"/>
      <c r="BA459"/>
      <c r="BB459"/>
      <c r="BC459"/>
      <c r="BD459"/>
      <c r="BE459"/>
      <c r="BF459" s="1"/>
      <c r="BG459" s="152"/>
      <c r="BH459" s="152"/>
      <c r="BI459" s="212"/>
      <c r="BJ459" s="212"/>
      <c r="BK459" s="212"/>
      <c r="BM459" s="1"/>
      <c r="BN459" s="152"/>
      <c r="BO459" s="152"/>
      <c r="BP459" s="212"/>
      <c r="BQ459" s="212"/>
      <c r="BR459" s="212"/>
      <c r="BS459"/>
      <c r="BT459"/>
      <c r="BU459"/>
      <c r="BX459" s="1"/>
      <c r="BY459" s="152"/>
      <c r="BZ459" s="152"/>
      <c r="CA459" s="212"/>
      <c r="CB459" s="212"/>
      <c r="CC459" s="212"/>
      <c r="CE459" s="1"/>
      <c r="CF459" s="290"/>
      <c r="CG459" s="290"/>
      <c r="CH459" s="212"/>
      <c r="CI459" s="212"/>
      <c r="CJ459" s="212"/>
      <c r="CL459"/>
      <c r="CM459"/>
      <c r="CQ459" s="1"/>
      <c r="CR459" s="152"/>
      <c r="CS459" s="152"/>
      <c r="CT459" s="212"/>
      <c r="CU459" s="212"/>
      <c r="CV459" s="212"/>
      <c r="CX459"/>
      <c r="CY459"/>
      <c r="CZ459"/>
      <c r="DA459"/>
      <c r="DB459" s="1"/>
      <c r="DC459" s="152"/>
      <c r="DD459" s="152"/>
      <c r="DE459" s="212"/>
      <c r="DF459" s="212"/>
      <c r="DG459" s="212"/>
      <c r="DK459"/>
      <c r="DL459"/>
      <c r="DM459" s="1"/>
      <c r="DN459" s="152"/>
      <c r="DO459" s="152"/>
      <c r="DQ459" s="212"/>
      <c r="DR459" s="212"/>
      <c r="DV459"/>
      <c r="DW459"/>
      <c r="DX459" s="1"/>
      <c r="DY459" s="152"/>
      <c r="DZ459" s="152"/>
      <c r="EB459" s="212"/>
      <c r="EC459" s="212"/>
      <c r="EJ459" s="152"/>
      <c r="EK459" s="152"/>
      <c r="EL459" s="212"/>
      <c r="EM459" s="212"/>
      <c r="EN459" s="212"/>
      <c r="EO459"/>
      <c r="EP459"/>
      <c r="EQ459"/>
      <c r="EU459" s="152"/>
      <c r="EV459" s="152"/>
      <c r="EW459" s="212"/>
      <c r="EX459" s="212"/>
      <c r="EY459" s="212"/>
      <c r="EZ459"/>
      <c r="FA459"/>
      <c r="FB459"/>
      <c r="FN459"/>
      <c r="FO459"/>
      <c r="FP459"/>
      <c r="FQ459"/>
      <c r="FR459"/>
      <c r="FS459"/>
      <c r="GD459"/>
      <c r="GE459"/>
      <c r="GF459"/>
      <c r="GG459"/>
      <c r="GH459"/>
      <c r="GI459"/>
      <c r="GU459"/>
      <c r="GV459"/>
      <c r="GW459"/>
      <c r="GX459"/>
      <c r="GY459"/>
      <c r="HI459"/>
      <c r="HK459"/>
      <c r="HL459"/>
      <c r="HM459"/>
      <c r="HN459"/>
      <c r="HO459"/>
      <c r="HQ459"/>
      <c r="HR459"/>
      <c r="HS459"/>
      <c r="HT459"/>
    </row>
    <row r="460" spans="47:228">
      <c r="AU460" s="1"/>
      <c r="AV460" s="152"/>
      <c r="AW460" s="152"/>
      <c r="AX460" s="212"/>
      <c r="AY460" s="212"/>
      <c r="AZ460" s="212"/>
      <c r="BA460"/>
      <c r="BB460"/>
      <c r="BC460"/>
      <c r="BD460"/>
      <c r="BE460"/>
      <c r="BF460" s="1"/>
      <c r="BG460" s="152"/>
      <c r="BH460" s="152"/>
      <c r="BI460" s="212"/>
      <c r="BJ460" s="212"/>
      <c r="BK460" s="212"/>
      <c r="BM460" s="1"/>
      <c r="BN460" s="152"/>
      <c r="BO460" s="152"/>
      <c r="BP460" s="212"/>
      <c r="BQ460" s="212"/>
      <c r="BR460" s="212"/>
      <c r="BS460"/>
      <c r="BT460"/>
      <c r="BU460"/>
      <c r="BX460" s="1"/>
      <c r="BY460" s="152"/>
      <c r="BZ460" s="152"/>
      <c r="CA460" s="212"/>
      <c r="CB460" s="212"/>
      <c r="CC460" s="212"/>
      <c r="CE460" s="1"/>
      <c r="CF460" s="290"/>
      <c r="CG460" s="290"/>
      <c r="CH460" s="212"/>
      <c r="CI460" s="212"/>
      <c r="CJ460" s="212"/>
      <c r="CL460"/>
      <c r="CM460"/>
      <c r="CQ460" s="1"/>
      <c r="CR460" s="152"/>
      <c r="CS460" s="152"/>
      <c r="CT460" s="212"/>
      <c r="CU460" s="212"/>
      <c r="CV460" s="212"/>
      <c r="CX460"/>
      <c r="CY460"/>
      <c r="CZ460"/>
      <c r="DA460"/>
      <c r="DB460" s="1"/>
      <c r="DC460" s="152"/>
      <c r="DD460" s="152"/>
      <c r="DE460" s="212"/>
      <c r="DF460" s="212"/>
      <c r="DG460" s="212"/>
      <c r="DK460"/>
      <c r="DL460"/>
      <c r="DM460" s="1"/>
      <c r="DN460" s="152"/>
      <c r="DO460" s="152"/>
      <c r="DQ460" s="212"/>
      <c r="DR460" s="212"/>
      <c r="DV460"/>
      <c r="DW460"/>
      <c r="DX460" s="1"/>
      <c r="DY460" s="152"/>
      <c r="DZ460" s="152"/>
      <c r="EB460" s="212"/>
      <c r="EC460" s="212"/>
      <c r="EJ460" s="152"/>
      <c r="EK460" s="152"/>
      <c r="EL460" s="212"/>
      <c r="EM460" s="212"/>
      <c r="EN460" s="212"/>
      <c r="EO460"/>
      <c r="EP460"/>
      <c r="EQ460"/>
      <c r="EU460" s="152"/>
      <c r="EV460" s="152"/>
      <c r="EW460" s="212"/>
      <c r="EX460" s="212"/>
      <c r="EY460" s="212"/>
      <c r="EZ460"/>
      <c r="FA460"/>
      <c r="FB460"/>
      <c r="FN460"/>
      <c r="FO460"/>
      <c r="FP460"/>
      <c r="FQ460"/>
      <c r="FR460"/>
      <c r="FS460"/>
      <c r="GD460"/>
      <c r="GE460"/>
      <c r="GF460"/>
      <c r="GG460"/>
      <c r="GH460"/>
      <c r="GI460"/>
      <c r="GU460"/>
      <c r="GV460"/>
      <c r="GW460"/>
      <c r="GX460"/>
      <c r="GY460"/>
      <c r="HI460"/>
      <c r="HK460"/>
      <c r="HL460"/>
      <c r="HM460"/>
      <c r="HN460"/>
      <c r="HO460"/>
      <c r="HQ460"/>
      <c r="HR460"/>
      <c r="HS460"/>
      <c r="HT460"/>
    </row>
    <row r="461" spans="47:228">
      <c r="AU461" s="1"/>
      <c r="AV461" s="152"/>
      <c r="AW461" s="152"/>
      <c r="AX461" s="212"/>
      <c r="AY461" s="212"/>
      <c r="AZ461" s="212"/>
      <c r="BA461"/>
      <c r="BB461"/>
      <c r="BC461"/>
      <c r="BD461"/>
      <c r="BE461"/>
      <c r="BF461" s="1"/>
      <c r="BG461" s="152"/>
      <c r="BH461" s="152"/>
      <c r="BI461" s="212"/>
      <c r="BJ461" s="212"/>
      <c r="BK461" s="212"/>
      <c r="BM461" s="1"/>
      <c r="BN461" s="152"/>
      <c r="BO461" s="152"/>
      <c r="BP461" s="212"/>
      <c r="BQ461" s="212"/>
      <c r="BR461" s="212"/>
      <c r="BS461"/>
      <c r="BT461"/>
      <c r="BU461"/>
      <c r="BX461" s="1"/>
      <c r="BY461" s="152"/>
      <c r="BZ461" s="152"/>
      <c r="CA461" s="212"/>
      <c r="CB461" s="212"/>
      <c r="CC461" s="212"/>
      <c r="CE461" s="1"/>
      <c r="CF461" s="290"/>
      <c r="CG461" s="290"/>
      <c r="CH461" s="212"/>
      <c r="CI461" s="212"/>
      <c r="CJ461" s="212"/>
      <c r="CL461"/>
      <c r="CM461"/>
      <c r="CQ461" s="1"/>
      <c r="CR461" s="152"/>
      <c r="CS461" s="152"/>
      <c r="CT461" s="212"/>
      <c r="CU461" s="212"/>
      <c r="CV461" s="212"/>
      <c r="CX461"/>
      <c r="CY461"/>
      <c r="CZ461"/>
      <c r="DA461"/>
      <c r="DB461" s="1"/>
      <c r="DC461" s="152"/>
      <c r="DD461" s="152"/>
      <c r="DE461" s="212"/>
      <c r="DF461" s="212"/>
      <c r="DG461" s="212"/>
      <c r="DK461"/>
      <c r="DL461"/>
      <c r="DM461" s="1"/>
      <c r="DN461" s="152"/>
      <c r="DO461" s="152"/>
      <c r="DQ461" s="212"/>
      <c r="DR461" s="212"/>
      <c r="DV461"/>
      <c r="DW461"/>
      <c r="DX461" s="1"/>
      <c r="DY461" s="152"/>
      <c r="DZ461" s="152"/>
      <c r="EB461" s="212"/>
      <c r="EC461" s="212"/>
      <c r="EJ461" s="152"/>
      <c r="EK461" s="152"/>
      <c r="EL461" s="212"/>
      <c r="EM461" s="212"/>
      <c r="EN461" s="212"/>
      <c r="EO461"/>
      <c r="EP461"/>
      <c r="EQ461"/>
      <c r="EU461" s="152"/>
      <c r="EV461" s="152"/>
      <c r="EW461" s="212"/>
      <c r="EX461" s="212"/>
      <c r="EY461" s="212"/>
      <c r="EZ461"/>
      <c r="FA461"/>
      <c r="FB461"/>
      <c r="FN461"/>
      <c r="FO461"/>
      <c r="FP461"/>
      <c r="FQ461"/>
      <c r="FR461"/>
      <c r="FS461"/>
      <c r="GD461"/>
      <c r="GE461"/>
      <c r="GF461"/>
      <c r="GG461"/>
      <c r="GH461"/>
      <c r="GI461"/>
      <c r="GU461"/>
      <c r="GV461"/>
      <c r="GW461"/>
      <c r="GX461"/>
      <c r="GY461"/>
      <c r="HI461"/>
      <c r="HK461"/>
      <c r="HL461"/>
      <c r="HM461"/>
      <c r="HN461"/>
      <c r="HO461"/>
      <c r="HQ461"/>
      <c r="HR461"/>
      <c r="HS461"/>
      <c r="HT461"/>
    </row>
    <row r="462" spans="47:228">
      <c r="AU462" s="1"/>
      <c r="AV462" s="152"/>
      <c r="AW462" s="152"/>
      <c r="AX462" s="212"/>
      <c r="AY462" s="212"/>
      <c r="AZ462" s="212"/>
      <c r="BA462"/>
      <c r="BB462"/>
      <c r="BC462"/>
      <c r="BD462"/>
      <c r="BE462"/>
      <c r="BF462" s="1"/>
      <c r="BG462" s="152"/>
      <c r="BH462" s="152"/>
      <c r="BI462" s="212"/>
      <c r="BJ462" s="212"/>
      <c r="BK462" s="212"/>
      <c r="BM462" s="1"/>
      <c r="BN462" s="152"/>
      <c r="BO462" s="152"/>
      <c r="BP462" s="212"/>
      <c r="BQ462" s="212"/>
      <c r="BR462" s="212"/>
      <c r="BS462"/>
      <c r="BT462"/>
      <c r="BU462"/>
      <c r="BX462" s="1"/>
      <c r="BY462" s="152"/>
      <c r="BZ462" s="152"/>
      <c r="CA462" s="212"/>
      <c r="CB462" s="212"/>
      <c r="CC462" s="212"/>
      <c r="CE462" s="1"/>
      <c r="CF462" s="290"/>
      <c r="CG462" s="290"/>
      <c r="CH462" s="212"/>
      <c r="CI462" s="212"/>
      <c r="CJ462" s="212"/>
      <c r="CL462"/>
      <c r="CM462"/>
      <c r="CQ462" s="1"/>
      <c r="CR462" s="152"/>
      <c r="CS462" s="152"/>
      <c r="CT462" s="212"/>
      <c r="CU462" s="212"/>
      <c r="CV462" s="212"/>
      <c r="CX462"/>
      <c r="CY462"/>
      <c r="CZ462"/>
      <c r="DA462"/>
      <c r="DB462" s="1"/>
      <c r="DC462" s="152"/>
      <c r="DD462" s="152"/>
      <c r="DE462" s="212"/>
      <c r="DF462" s="212"/>
      <c r="DG462" s="212"/>
      <c r="DK462"/>
      <c r="DL462"/>
      <c r="DM462" s="1"/>
      <c r="DN462" s="152"/>
      <c r="DO462" s="152"/>
      <c r="DQ462" s="212"/>
      <c r="DR462" s="212"/>
      <c r="DV462"/>
      <c r="DW462"/>
      <c r="DX462" s="1"/>
      <c r="DY462" s="152"/>
      <c r="DZ462" s="152"/>
      <c r="EB462" s="212"/>
      <c r="EC462" s="212"/>
      <c r="EJ462" s="152"/>
      <c r="EK462" s="152"/>
      <c r="EL462" s="212"/>
      <c r="EM462" s="212"/>
      <c r="EN462" s="212"/>
      <c r="EO462"/>
      <c r="EP462"/>
      <c r="EQ462"/>
      <c r="EU462" s="152"/>
      <c r="EV462" s="152"/>
      <c r="EW462" s="212"/>
      <c r="EX462" s="212"/>
      <c r="EY462" s="212"/>
      <c r="EZ462"/>
      <c r="FA462"/>
      <c r="FB462"/>
      <c r="FN462"/>
      <c r="FO462"/>
      <c r="FP462"/>
      <c r="FQ462"/>
      <c r="FR462"/>
      <c r="FS462"/>
      <c r="GD462"/>
      <c r="GE462"/>
      <c r="GF462"/>
      <c r="GG462"/>
      <c r="GH462"/>
      <c r="GI462"/>
      <c r="GU462"/>
      <c r="GV462"/>
      <c r="GW462"/>
      <c r="GX462"/>
      <c r="GY462"/>
      <c r="HI462"/>
      <c r="HK462"/>
      <c r="HL462"/>
      <c r="HM462"/>
      <c r="HN462"/>
      <c r="HO462"/>
      <c r="HQ462"/>
      <c r="HR462"/>
      <c r="HS462"/>
      <c r="HT462"/>
    </row>
    <row r="463" spans="47:228">
      <c r="AU463" s="1"/>
      <c r="AV463" s="152"/>
      <c r="AW463" s="152"/>
      <c r="AX463" s="212"/>
      <c r="AY463" s="212"/>
      <c r="AZ463" s="212"/>
      <c r="BA463"/>
      <c r="BB463"/>
      <c r="BC463"/>
      <c r="BD463"/>
      <c r="BE463"/>
      <c r="BF463" s="1"/>
      <c r="BG463" s="152"/>
      <c r="BH463" s="152"/>
      <c r="BI463" s="212"/>
      <c r="BJ463" s="212"/>
      <c r="BK463" s="212"/>
      <c r="BM463" s="1"/>
      <c r="BN463" s="152"/>
      <c r="BO463" s="152"/>
      <c r="BP463" s="212"/>
      <c r="BQ463" s="212"/>
      <c r="BR463" s="212"/>
      <c r="BS463"/>
      <c r="BT463"/>
      <c r="BU463"/>
      <c r="BX463" s="1"/>
      <c r="BY463" s="152"/>
      <c r="BZ463" s="152"/>
      <c r="CA463" s="212"/>
      <c r="CB463" s="212"/>
      <c r="CC463" s="212"/>
      <c r="CE463" s="1"/>
      <c r="CF463" s="290"/>
      <c r="CG463" s="290"/>
      <c r="CH463" s="212"/>
      <c r="CI463" s="212"/>
      <c r="CJ463" s="212"/>
      <c r="CL463"/>
      <c r="CM463"/>
      <c r="CQ463" s="1"/>
      <c r="CR463" s="152"/>
      <c r="CS463" s="152"/>
      <c r="CT463" s="212"/>
      <c r="CU463" s="212"/>
      <c r="CV463" s="212"/>
      <c r="CX463"/>
      <c r="CY463"/>
      <c r="CZ463"/>
      <c r="DA463"/>
      <c r="DB463" s="1"/>
      <c r="DC463" s="152"/>
      <c r="DD463" s="152"/>
      <c r="DE463" s="212"/>
      <c r="DF463" s="212"/>
      <c r="DG463" s="212"/>
      <c r="DK463"/>
      <c r="DL463"/>
      <c r="DM463" s="1"/>
      <c r="DN463" s="152"/>
      <c r="DO463" s="152"/>
      <c r="DQ463" s="212"/>
      <c r="DR463" s="212"/>
      <c r="DV463"/>
      <c r="DW463"/>
      <c r="DX463" s="1"/>
      <c r="DY463" s="152"/>
      <c r="DZ463" s="152"/>
      <c r="EB463" s="212"/>
      <c r="EC463" s="212"/>
      <c r="EJ463" s="152"/>
      <c r="EK463" s="152"/>
      <c r="EL463" s="212"/>
      <c r="EM463" s="212"/>
      <c r="EN463" s="212"/>
      <c r="EO463"/>
      <c r="EP463"/>
      <c r="EQ463"/>
      <c r="EU463" s="152"/>
      <c r="EV463" s="152"/>
      <c r="EW463" s="212"/>
      <c r="EX463" s="212"/>
      <c r="EY463" s="212"/>
      <c r="EZ463"/>
      <c r="FA463"/>
      <c r="FB463"/>
      <c r="FN463"/>
      <c r="FO463"/>
      <c r="FP463"/>
      <c r="FQ463"/>
      <c r="FR463"/>
      <c r="FS463"/>
      <c r="GD463"/>
      <c r="GE463"/>
      <c r="GF463"/>
      <c r="GG463"/>
      <c r="GH463"/>
      <c r="GI463"/>
      <c r="GU463"/>
      <c r="GV463"/>
      <c r="GW463"/>
      <c r="GX463"/>
      <c r="GY463"/>
      <c r="HI463"/>
      <c r="HK463"/>
      <c r="HL463"/>
      <c r="HM463"/>
      <c r="HN463"/>
      <c r="HO463"/>
      <c r="HQ463"/>
      <c r="HR463"/>
      <c r="HS463"/>
      <c r="HT463"/>
    </row>
    <row r="464" spans="47:228">
      <c r="AU464" s="1"/>
      <c r="AV464" s="152"/>
      <c r="AW464" s="152"/>
      <c r="AX464" s="212"/>
      <c r="AY464" s="212"/>
      <c r="AZ464" s="212"/>
      <c r="BA464"/>
      <c r="BB464"/>
      <c r="BC464"/>
      <c r="BD464"/>
      <c r="BE464"/>
      <c r="BF464" s="1"/>
      <c r="BG464" s="152"/>
      <c r="BH464" s="152"/>
      <c r="BI464" s="212"/>
      <c r="BJ464" s="212"/>
      <c r="BK464" s="212"/>
      <c r="BM464" s="1"/>
      <c r="BN464" s="152"/>
      <c r="BO464" s="152"/>
      <c r="BP464" s="212"/>
      <c r="BQ464" s="212"/>
      <c r="BR464" s="212"/>
      <c r="BS464"/>
      <c r="BT464"/>
      <c r="BU464"/>
      <c r="BX464" s="1"/>
      <c r="BY464" s="152"/>
      <c r="BZ464" s="152"/>
      <c r="CA464" s="212"/>
      <c r="CB464" s="212"/>
      <c r="CC464" s="212"/>
      <c r="CE464" s="1"/>
      <c r="CF464" s="290"/>
      <c r="CG464" s="290"/>
      <c r="CH464" s="212"/>
      <c r="CI464" s="212"/>
      <c r="CJ464" s="212"/>
      <c r="CL464"/>
      <c r="CM464"/>
      <c r="CQ464" s="1"/>
      <c r="CR464" s="152"/>
      <c r="CS464" s="152"/>
      <c r="CT464" s="212"/>
      <c r="CU464" s="212"/>
      <c r="CV464" s="212"/>
      <c r="CX464"/>
      <c r="CY464"/>
      <c r="CZ464"/>
      <c r="DA464"/>
      <c r="DB464" s="1"/>
      <c r="DC464" s="152"/>
      <c r="DD464" s="152"/>
      <c r="DE464" s="212"/>
      <c r="DF464" s="212"/>
      <c r="DG464" s="212"/>
      <c r="DK464"/>
      <c r="DL464"/>
      <c r="DM464" s="1"/>
      <c r="DN464" s="152"/>
      <c r="DO464" s="152"/>
      <c r="DQ464" s="212"/>
      <c r="DR464" s="212"/>
      <c r="DV464"/>
      <c r="DW464"/>
      <c r="DX464" s="1"/>
      <c r="DY464" s="152"/>
      <c r="DZ464" s="152"/>
      <c r="EB464" s="212"/>
      <c r="EC464" s="212"/>
      <c r="EJ464" s="152"/>
      <c r="EK464" s="152"/>
      <c r="EL464" s="212"/>
      <c r="EM464" s="212"/>
      <c r="EN464" s="212"/>
      <c r="EO464"/>
      <c r="EP464"/>
      <c r="EQ464"/>
      <c r="EU464" s="152"/>
      <c r="EV464" s="152"/>
      <c r="EW464" s="212"/>
      <c r="EX464" s="212"/>
      <c r="EY464" s="212"/>
      <c r="EZ464"/>
      <c r="FA464"/>
      <c r="FB464"/>
      <c r="FN464"/>
      <c r="FO464"/>
      <c r="FP464"/>
      <c r="FQ464"/>
      <c r="FR464"/>
      <c r="FS464"/>
      <c r="GD464"/>
      <c r="GE464"/>
      <c r="GF464"/>
      <c r="GG464"/>
      <c r="GH464"/>
      <c r="GI464"/>
      <c r="GU464"/>
      <c r="GV464"/>
      <c r="GW464"/>
      <c r="GX464"/>
      <c r="GY464"/>
      <c r="HI464"/>
      <c r="HK464"/>
      <c r="HL464"/>
      <c r="HM464"/>
      <c r="HN464"/>
      <c r="HO464"/>
      <c r="HQ464"/>
      <c r="HR464"/>
      <c r="HS464"/>
      <c r="HT464"/>
    </row>
    <row r="465" spans="47:228">
      <c r="AU465" s="1"/>
      <c r="AV465" s="152"/>
      <c r="AW465" s="152"/>
      <c r="AX465" s="212"/>
      <c r="AY465" s="212"/>
      <c r="AZ465" s="212"/>
      <c r="BA465"/>
      <c r="BB465"/>
      <c r="BC465"/>
      <c r="BD465"/>
      <c r="BE465"/>
      <c r="BF465" s="1"/>
      <c r="BG465" s="152"/>
      <c r="BH465" s="152"/>
      <c r="BI465" s="212"/>
      <c r="BJ465" s="212"/>
      <c r="BK465" s="212"/>
      <c r="BM465" s="1"/>
      <c r="BN465" s="152"/>
      <c r="BO465" s="152"/>
      <c r="BP465" s="212"/>
      <c r="BQ465" s="212"/>
      <c r="BR465" s="212"/>
      <c r="BS465"/>
      <c r="BT465"/>
      <c r="BU465"/>
      <c r="BX465" s="1"/>
      <c r="BY465" s="152"/>
      <c r="BZ465" s="152"/>
      <c r="CA465" s="212"/>
      <c r="CB465" s="212"/>
      <c r="CC465" s="212"/>
      <c r="CE465" s="1"/>
      <c r="CF465" s="290"/>
      <c r="CG465" s="290"/>
      <c r="CH465" s="212"/>
      <c r="CI465" s="212"/>
      <c r="CJ465" s="212"/>
      <c r="CL465"/>
      <c r="CM465"/>
      <c r="CQ465" s="1"/>
      <c r="CR465" s="152"/>
      <c r="CS465" s="152"/>
      <c r="CT465" s="212"/>
      <c r="CU465" s="212"/>
      <c r="CV465" s="212"/>
      <c r="CX465"/>
      <c r="CY465"/>
      <c r="CZ465"/>
      <c r="DA465"/>
      <c r="DB465" s="1"/>
      <c r="DC465" s="152"/>
      <c r="DD465" s="152"/>
      <c r="DE465" s="212"/>
      <c r="DF465" s="212"/>
      <c r="DG465" s="212"/>
      <c r="DK465"/>
      <c r="DL465"/>
      <c r="DM465" s="1"/>
      <c r="DN465" s="152"/>
      <c r="DO465" s="152"/>
      <c r="DQ465" s="212"/>
      <c r="DR465" s="212"/>
      <c r="DV465"/>
      <c r="DW465"/>
      <c r="DX465" s="1"/>
      <c r="DY465" s="152"/>
      <c r="DZ465" s="152"/>
      <c r="EB465" s="212"/>
      <c r="EC465" s="212"/>
      <c r="EJ465" s="152"/>
      <c r="EK465" s="152"/>
      <c r="EL465" s="212"/>
      <c r="EM465" s="212"/>
      <c r="EN465" s="212"/>
      <c r="EO465"/>
      <c r="EP465"/>
      <c r="EQ465"/>
      <c r="EU465" s="152"/>
      <c r="EV465" s="152"/>
      <c r="EW465" s="212"/>
      <c r="EX465" s="212"/>
      <c r="EY465" s="212"/>
      <c r="EZ465"/>
      <c r="FA465"/>
      <c r="FB465"/>
      <c r="FN465"/>
      <c r="FO465"/>
      <c r="FP465"/>
      <c r="FQ465"/>
      <c r="FR465"/>
      <c r="FS465"/>
      <c r="GD465"/>
      <c r="GE465"/>
      <c r="GF465"/>
      <c r="GG465"/>
      <c r="GH465"/>
      <c r="GI465"/>
      <c r="GU465"/>
      <c r="GV465"/>
      <c r="GW465"/>
      <c r="GX465"/>
      <c r="GY465"/>
      <c r="HI465"/>
      <c r="HK465"/>
      <c r="HL465"/>
      <c r="HM465"/>
      <c r="HN465"/>
      <c r="HO465"/>
      <c r="HQ465"/>
      <c r="HR465"/>
      <c r="HS465"/>
      <c r="HT465"/>
    </row>
    <row r="466" spans="47:228">
      <c r="AU466" s="1"/>
      <c r="AV466" s="152"/>
      <c r="AW466" s="152"/>
      <c r="AX466" s="212"/>
      <c r="AY466" s="212"/>
      <c r="AZ466" s="212"/>
      <c r="BA466"/>
      <c r="BB466"/>
      <c r="BC466"/>
      <c r="BD466"/>
      <c r="BE466"/>
      <c r="BF466" s="1"/>
      <c r="BG466" s="152"/>
      <c r="BH466" s="152"/>
      <c r="BI466" s="212"/>
      <c r="BJ466" s="212"/>
      <c r="BK466" s="212"/>
      <c r="BM466" s="1"/>
      <c r="BN466" s="152"/>
      <c r="BO466" s="152"/>
      <c r="BP466" s="212"/>
      <c r="BQ466" s="212"/>
      <c r="BR466" s="212"/>
      <c r="BS466"/>
      <c r="BT466"/>
      <c r="BU466"/>
      <c r="BX466" s="1"/>
      <c r="BY466" s="152"/>
      <c r="BZ466" s="152"/>
      <c r="CA466" s="212"/>
      <c r="CB466" s="212"/>
      <c r="CC466" s="212"/>
      <c r="CE466" s="1"/>
      <c r="CF466" s="290"/>
      <c r="CG466" s="290"/>
      <c r="CH466" s="212"/>
      <c r="CI466" s="212"/>
      <c r="CJ466" s="212"/>
      <c r="CL466"/>
      <c r="CM466"/>
      <c r="CQ466" s="1"/>
      <c r="CR466" s="152"/>
      <c r="CS466" s="152"/>
      <c r="CT466" s="212"/>
      <c r="CU466" s="212"/>
      <c r="CV466" s="212"/>
      <c r="CX466"/>
      <c r="CY466"/>
      <c r="CZ466"/>
      <c r="DA466"/>
      <c r="DB466" s="1"/>
      <c r="DC466" s="152"/>
      <c r="DD466" s="152"/>
      <c r="DE466" s="212"/>
      <c r="DF466" s="212"/>
      <c r="DG466" s="212"/>
      <c r="DK466"/>
      <c r="DL466"/>
      <c r="DM466" s="1"/>
      <c r="DN466" s="152"/>
      <c r="DO466" s="152"/>
      <c r="DQ466" s="212"/>
      <c r="DR466" s="212"/>
      <c r="DV466"/>
      <c r="DW466"/>
      <c r="DX466" s="1"/>
      <c r="DY466" s="152"/>
      <c r="DZ466" s="152"/>
      <c r="EB466" s="212"/>
      <c r="EC466" s="212"/>
      <c r="EJ466" s="152"/>
      <c r="EK466" s="152"/>
      <c r="EL466" s="212"/>
      <c r="EM466" s="212"/>
      <c r="EN466" s="212"/>
      <c r="EO466"/>
      <c r="EP466"/>
      <c r="EQ466"/>
      <c r="EU466" s="152"/>
      <c r="EV466" s="152"/>
      <c r="EW466" s="212"/>
      <c r="EX466" s="212"/>
      <c r="EY466" s="212"/>
      <c r="EZ466"/>
      <c r="FA466"/>
      <c r="FB466"/>
      <c r="FN466"/>
      <c r="FO466"/>
      <c r="FP466"/>
      <c r="FQ466"/>
      <c r="FR466"/>
      <c r="FS466"/>
      <c r="GD466"/>
      <c r="GE466"/>
      <c r="GF466"/>
      <c r="GG466"/>
      <c r="GH466"/>
      <c r="GI466"/>
      <c r="GU466"/>
      <c r="GV466"/>
      <c r="GW466"/>
      <c r="GX466"/>
      <c r="GY466"/>
      <c r="HI466"/>
      <c r="HK466"/>
      <c r="HL466"/>
      <c r="HM466"/>
      <c r="HN466"/>
      <c r="HO466"/>
      <c r="HQ466"/>
      <c r="HR466"/>
      <c r="HS466"/>
      <c r="HT466"/>
    </row>
    <row r="467" spans="47:228">
      <c r="AU467" s="1"/>
      <c r="AV467" s="152"/>
      <c r="AW467" s="152"/>
      <c r="AX467" s="212"/>
      <c r="AY467" s="212"/>
      <c r="AZ467" s="212"/>
      <c r="BA467"/>
      <c r="BB467"/>
      <c r="BC467"/>
      <c r="BD467"/>
      <c r="BE467"/>
      <c r="BF467" s="1"/>
      <c r="BG467" s="152"/>
      <c r="BH467" s="152"/>
      <c r="BI467" s="212"/>
      <c r="BJ467" s="212"/>
      <c r="BK467" s="212"/>
      <c r="BM467" s="1"/>
      <c r="BN467" s="152"/>
      <c r="BO467" s="152"/>
      <c r="BP467" s="212"/>
      <c r="BQ467" s="212"/>
      <c r="BR467" s="212"/>
      <c r="BS467"/>
      <c r="BT467"/>
      <c r="BU467"/>
      <c r="BX467" s="1"/>
      <c r="BY467" s="152"/>
      <c r="BZ467" s="152"/>
      <c r="CA467" s="212"/>
      <c r="CB467" s="212"/>
      <c r="CC467" s="212"/>
      <c r="CE467" s="1"/>
      <c r="CF467" s="290"/>
      <c r="CG467" s="290"/>
      <c r="CH467" s="212"/>
      <c r="CI467" s="212"/>
      <c r="CJ467" s="212"/>
      <c r="CL467"/>
      <c r="CM467"/>
      <c r="CQ467" s="1"/>
      <c r="CR467" s="152"/>
      <c r="CS467" s="152"/>
      <c r="CT467" s="212"/>
      <c r="CU467" s="212"/>
      <c r="CV467" s="212"/>
      <c r="CX467"/>
      <c r="CY467"/>
      <c r="CZ467"/>
      <c r="DA467"/>
      <c r="DB467" s="1"/>
      <c r="DC467" s="152"/>
      <c r="DD467" s="152"/>
      <c r="DE467" s="212"/>
      <c r="DF467" s="212"/>
      <c r="DG467" s="212"/>
      <c r="DK467"/>
      <c r="DL467"/>
      <c r="DM467" s="1"/>
      <c r="DN467" s="152"/>
      <c r="DO467" s="152"/>
      <c r="DQ467" s="212"/>
      <c r="DR467" s="212"/>
      <c r="DV467"/>
      <c r="DW467"/>
      <c r="DX467" s="1"/>
      <c r="DY467" s="152"/>
      <c r="DZ467" s="152"/>
      <c r="EB467" s="212"/>
      <c r="EC467" s="212"/>
      <c r="EJ467" s="152"/>
      <c r="EK467" s="152"/>
      <c r="EL467" s="212"/>
      <c r="EM467" s="212"/>
      <c r="EN467" s="212"/>
      <c r="EO467"/>
      <c r="EP467"/>
      <c r="EQ467"/>
      <c r="EU467" s="152"/>
      <c r="EV467" s="152"/>
      <c r="EW467" s="212"/>
      <c r="EX467" s="212"/>
      <c r="EY467" s="212"/>
      <c r="EZ467"/>
      <c r="FA467"/>
      <c r="FB467"/>
      <c r="FN467"/>
      <c r="FO467"/>
      <c r="FP467"/>
      <c r="FQ467"/>
      <c r="FR467"/>
      <c r="FS467"/>
      <c r="GD467"/>
      <c r="GE467"/>
      <c r="GF467"/>
      <c r="GG467"/>
      <c r="GH467"/>
      <c r="GI467"/>
      <c r="GU467"/>
      <c r="GV467"/>
      <c r="GW467"/>
      <c r="GX467"/>
      <c r="GY467"/>
      <c r="HI467"/>
      <c r="HK467"/>
      <c r="HL467"/>
      <c r="HM467"/>
      <c r="HN467"/>
      <c r="HO467"/>
      <c r="HQ467"/>
      <c r="HR467"/>
      <c r="HS467"/>
      <c r="HT467"/>
    </row>
    <row r="468" spans="47:228">
      <c r="AU468" s="1"/>
      <c r="AV468" s="152"/>
      <c r="AW468" s="152"/>
      <c r="AX468" s="212"/>
      <c r="AY468" s="212"/>
      <c r="AZ468" s="212"/>
      <c r="BA468"/>
      <c r="BB468"/>
      <c r="BC468"/>
      <c r="BD468"/>
      <c r="BE468"/>
      <c r="BF468" s="1"/>
      <c r="BG468" s="152"/>
      <c r="BH468" s="152"/>
      <c r="BI468" s="212"/>
      <c r="BJ468" s="212"/>
      <c r="BK468" s="212"/>
      <c r="BM468" s="1"/>
      <c r="BN468" s="152"/>
      <c r="BO468" s="152"/>
      <c r="BP468" s="212"/>
      <c r="BQ468" s="212"/>
      <c r="BR468" s="212"/>
      <c r="BS468"/>
      <c r="BT468"/>
      <c r="BU468"/>
      <c r="BX468" s="1"/>
      <c r="BY468" s="152"/>
      <c r="BZ468" s="152"/>
      <c r="CA468" s="212"/>
      <c r="CB468" s="212"/>
      <c r="CC468" s="212"/>
      <c r="CE468" s="1"/>
      <c r="CF468" s="290"/>
      <c r="CG468" s="290"/>
      <c r="CH468" s="212"/>
      <c r="CI468" s="212"/>
      <c r="CJ468" s="212"/>
      <c r="CL468"/>
      <c r="CM468"/>
      <c r="CQ468" s="1"/>
      <c r="CR468" s="152"/>
      <c r="CS468" s="152"/>
      <c r="CT468" s="212"/>
      <c r="CU468" s="212"/>
      <c r="CV468" s="212"/>
      <c r="CX468"/>
      <c r="CY468"/>
      <c r="CZ468"/>
      <c r="DA468"/>
      <c r="DB468" s="1"/>
      <c r="DC468" s="152"/>
      <c r="DD468" s="152"/>
      <c r="DE468" s="212"/>
      <c r="DF468" s="212"/>
      <c r="DG468" s="212"/>
      <c r="DK468"/>
      <c r="DL468"/>
      <c r="DM468" s="1"/>
      <c r="DN468" s="152"/>
      <c r="DO468" s="152"/>
      <c r="DQ468" s="212"/>
      <c r="DR468" s="212"/>
      <c r="DV468"/>
      <c r="DW468"/>
      <c r="DX468" s="1"/>
      <c r="DY468" s="152"/>
      <c r="DZ468" s="152"/>
      <c r="EB468" s="212"/>
      <c r="EC468" s="212"/>
      <c r="EJ468" s="152"/>
      <c r="EK468" s="152"/>
      <c r="EL468" s="212"/>
      <c r="EM468" s="212"/>
      <c r="EN468" s="212"/>
      <c r="EO468"/>
      <c r="EP468"/>
      <c r="EQ468"/>
      <c r="EU468" s="152"/>
      <c r="EV468" s="152"/>
      <c r="EW468" s="212"/>
      <c r="EX468" s="212"/>
      <c r="EY468" s="212"/>
      <c r="EZ468"/>
      <c r="FA468"/>
      <c r="FB468"/>
      <c r="FN468"/>
      <c r="FO468"/>
      <c r="FP468"/>
      <c r="FQ468"/>
      <c r="FR468"/>
      <c r="FS468"/>
      <c r="GD468"/>
      <c r="GE468"/>
      <c r="GF468"/>
      <c r="GG468"/>
      <c r="GH468"/>
      <c r="GI468"/>
      <c r="GU468"/>
      <c r="GV468"/>
      <c r="GW468"/>
      <c r="GX468"/>
      <c r="GY468"/>
      <c r="HI468"/>
      <c r="HK468"/>
      <c r="HL468"/>
      <c r="HM468"/>
      <c r="HN468"/>
      <c r="HO468"/>
      <c r="HQ468"/>
      <c r="HR468"/>
      <c r="HS468"/>
      <c r="HT468"/>
    </row>
    <row r="469" spans="47:228">
      <c r="AU469" s="1"/>
      <c r="AV469" s="152"/>
      <c r="AW469" s="152"/>
      <c r="AX469" s="212"/>
      <c r="AY469" s="212"/>
      <c r="AZ469" s="212"/>
      <c r="BA469"/>
      <c r="BB469"/>
      <c r="BC469"/>
      <c r="BD469"/>
      <c r="BE469"/>
      <c r="BF469" s="1"/>
      <c r="BG469" s="152"/>
      <c r="BH469" s="152"/>
      <c r="BI469" s="212"/>
      <c r="BJ469" s="212"/>
      <c r="BK469" s="212"/>
      <c r="BM469" s="1"/>
      <c r="BN469" s="152"/>
      <c r="BO469" s="152"/>
      <c r="BP469" s="212"/>
      <c r="BQ469" s="212"/>
      <c r="BR469" s="212"/>
      <c r="BS469"/>
      <c r="BT469"/>
      <c r="BU469"/>
      <c r="BX469" s="1"/>
      <c r="BY469" s="152"/>
      <c r="BZ469" s="152"/>
      <c r="CA469" s="212"/>
      <c r="CB469" s="212"/>
      <c r="CC469" s="212"/>
      <c r="CE469" s="1"/>
      <c r="CF469" s="290"/>
      <c r="CG469" s="290"/>
      <c r="CH469" s="212"/>
      <c r="CI469" s="212"/>
      <c r="CJ469" s="212"/>
      <c r="CL469"/>
      <c r="CM469"/>
      <c r="CQ469" s="1"/>
      <c r="CR469" s="152"/>
      <c r="CS469" s="152"/>
      <c r="CT469" s="212"/>
      <c r="CU469" s="212"/>
      <c r="CV469" s="212"/>
      <c r="CX469"/>
      <c r="CY469"/>
      <c r="CZ469"/>
      <c r="DA469"/>
      <c r="DB469" s="1"/>
      <c r="DC469" s="152"/>
      <c r="DD469" s="152"/>
      <c r="DE469" s="212"/>
      <c r="DF469" s="212"/>
      <c r="DG469" s="212"/>
      <c r="DK469"/>
      <c r="DL469"/>
      <c r="DM469" s="1"/>
      <c r="DN469" s="152"/>
      <c r="DO469" s="152"/>
      <c r="DQ469" s="212"/>
      <c r="DR469" s="212"/>
      <c r="DV469"/>
      <c r="DW469"/>
      <c r="DX469" s="1"/>
      <c r="DY469" s="152"/>
      <c r="DZ469" s="152"/>
      <c r="EB469" s="212"/>
      <c r="EC469" s="212"/>
      <c r="EJ469" s="152"/>
      <c r="EK469" s="152"/>
      <c r="EL469" s="212"/>
      <c r="EM469" s="212"/>
      <c r="EN469" s="212"/>
      <c r="EO469"/>
      <c r="EP469"/>
      <c r="EQ469"/>
      <c r="EU469" s="152"/>
      <c r="EV469" s="152"/>
      <c r="EW469" s="212"/>
      <c r="EX469" s="212"/>
      <c r="EY469" s="212"/>
      <c r="EZ469"/>
      <c r="FA469"/>
      <c r="FB469"/>
      <c r="FN469"/>
      <c r="FO469"/>
      <c r="FP469"/>
      <c r="FQ469"/>
      <c r="FR469"/>
      <c r="FS469"/>
      <c r="GD469"/>
      <c r="GE469"/>
      <c r="GF469"/>
      <c r="GG469"/>
      <c r="GH469"/>
      <c r="GI469"/>
      <c r="GU469"/>
      <c r="GV469"/>
      <c r="GW469"/>
      <c r="GX469"/>
      <c r="GY469"/>
      <c r="HI469"/>
      <c r="HK469"/>
      <c r="HL469"/>
      <c r="HM469"/>
      <c r="HN469"/>
      <c r="HO469"/>
      <c r="HQ469"/>
      <c r="HR469"/>
      <c r="HS469"/>
      <c r="HT469"/>
    </row>
    <row r="470" spans="47:228">
      <c r="AU470" s="1"/>
      <c r="AV470" s="152"/>
      <c r="AW470" s="152"/>
      <c r="AX470" s="212"/>
      <c r="AY470" s="212"/>
      <c r="AZ470" s="212"/>
      <c r="BA470"/>
      <c r="BB470"/>
      <c r="BC470"/>
      <c r="BD470"/>
      <c r="BE470"/>
      <c r="BF470" s="1"/>
      <c r="BG470" s="152"/>
      <c r="BH470" s="152"/>
      <c r="BI470" s="212"/>
      <c r="BJ470" s="212"/>
      <c r="BK470" s="212"/>
      <c r="BM470" s="1"/>
      <c r="BN470" s="152"/>
      <c r="BO470" s="152"/>
      <c r="BP470" s="212"/>
      <c r="BQ470" s="212"/>
      <c r="BR470" s="212"/>
      <c r="BS470"/>
      <c r="BT470"/>
      <c r="BU470"/>
      <c r="BX470" s="1"/>
      <c r="BY470" s="152"/>
      <c r="BZ470" s="152"/>
      <c r="CA470" s="212"/>
      <c r="CB470" s="212"/>
      <c r="CC470" s="212"/>
      <c r="CE470" s="1"/>
      <c r="CF470" s="290"/>
      <c r="CG470" s="290"/>
      <c r="CH470" s="212"/>
      <c r="CI470" s="212"/>
      <c r="CJ470" s="212"/>
      <c r="CL470"/>
      <c r="CM470"/>
      <c r="CQ470" s="1"/>
      <c r="CR470" s="152"/>
      <c r="CS470" s="152"/>
      <c r="CT470" s="212"/>
      <c r="CU470" s="212"/>
      <c r="CV470" s="212"/>
      <c r="CX470"/>
      <c r="CY470"/>
      <c r="CZ470"/>
      <c r="DA470"/>
      <c r="DB470" s="1"/>
      <c r="DC470" s="152"/>
      <c r="DD470" s="152"/>
      <c r="DE470" s="212"/>
      <c r="DF470" s="212"/>
      <c r="DG470" s="212"/>
      <c r="DK470"/>
      <c r="DL470"/>
      <c r="DM470" s="1"/>
      <c r="DN470" s="152"/>
      <c r="DO470" s="152"/>
      <c r="DQ470" s="212"/>
      <c r="DR470" s="212"/>
      <c r="DV470"/>
      <c r="DW470"/>
      <c r="DX470" s="1"/>
      <c r="DY470" s="152"/>
      <c r="DZ470" s="152"/>
      <c r="EB470" s="212"/>
      <c r="EC470" s="212"/>
      <c r="EJ470" s="152"/>
      <c r="EK470" s="152"/>
      <c r="EL470" s="212"/>
      <c r="EM470" s="212"/>
      <c r="EN470" s="212"/>
      <c r="EO470"/>
      <c r="EP470"/>
      <c r="EQ470"/>
      <c r="EU470" s="152"/>
      <c r="EV470" s="152"/>
      <c r="EW470" s="212"/>
      <c r="EX470" s="212"/>
      <c r="EY470" s="212"/>
      <c r="EZ470"/>
      <c r="FA470"/>
      <c r="FB470"/>
      <c r="FN470"/>
      <c r="FO470"/>
      <c r="FP470"/>
      <c r="FQ470"/>
      <c r="FR470"/>
      <c r="FS470"/>
      <c r="GD470"/>
      <c r="GE470"/>
      <c r="GF470"/>
      <c r="GG470"/>
      <c r="GH470"/>
      <c r="GI470"/>
      <c r="GU470"/>
      <c r="GV470"/>
      <c r="GW470"/>
      <c r="GX470"/>
      <c r="GY470"/>
      <c r="HI470"/>
      <c r="HK470"/>
      <c r="HL470"/>
      <c r="HM470"/>
      <c r="HN470"/>
      <c r="HO470"/>
      <c r="HQ470"/>
      <c r="HR470"/>
      <c r="HS470"/>
      <c r="HT470"/>
    </row>
    <row r="471" spans="47:228">
      <c r="AU471" s="1"/>
      <c r="AV471" s="152"/>
      <c r="AW471" s="152"/>
      <c r="AX471" s="212"/>
      <c r="AY471" s="212"/>
      <c r="AZ471" s="212"/>
      <c r="BA471"/>
      <c r="BB471"/>
      <c r="BC471"/>
      <c r="BD471"/>
      <c r="BE471"/>
      <c r="BF471" s="1"/>
      <c r="BG471" s="152"/>
      <c r="BH471" s="152"/>
      <c r="BI471" s="212"/>
      <c r="BJ471" s="212"/>
      <c r="BK471" s="212"/>
      <c r="BM471" s="1"/>
      <c r="BN471" s="152"/>
      <c r="BO471" s="152"/>
      <c r="BP471" s="212"/>
      <c r="BQ471" s="212"/>
      <c r="BR471" s="212"/>
      <c r="BS471"/>
      <c r="BT471"/>
      <c r="BU471"/>
      <c r="BX471" s="1"/>
      <c r="BY471" s="152"/>
      <c r="BZ471" s="152"/>
      <c r="CA471" s="212"/>
      <c r="CB471" s="212"/>
      <c r="CC471" s="212"/>
      <c r="CE471" s="1"/>
      <c r="CF471" s="290"/>
      <c r="CG471" s="290"/>
      <c r="CH471" s="212"/>
      <c r="CI471" s="212"/>
      <c r="CJ471" s="212"/>
      <c r="CL471"/>
      <c r="CM471"/>
      <c r="CQ471" s="1"/>
      <c r="CR471" s="152"/>
      <c r="CS471" s="152"/>
      <c r="CT471" s="212"/>
      <c r="CU471" s="212"/>
      <c r="CV471" s="212"/>
      <c r="CX471"/>
      <c r="CY471"/>
      <c r="CZ471"/>
      <c r="DA471"/>
      <c r="DB471" s="1"/>
      <c r="DC471" s="152"/>
      <c r="DD471" s="152"/>
      <c r="DE471" s="212"/>
      <c r="DF471" s="212"/>
      <c r="DG471" s="212"/>
      <c r="DK471"/>
      <c r="DL471"/>
      <c r="DM471" s="1"/>
      <c r="DN471" s="152"/>
      <c r="DO471" s="152"/>
      <c r="DQ471" s="212"/>
      <c r="DR471" s="212"/>
      <c r="DV471"/>
      <c r="DW471"/>
      <c r="DX471" s="1"/>
      <c r="DY471" s="152"/>
      <c r="DZ471" s="152"/>
      <c r="EB471" s="212"/>
      <c r="EC471" s="212"/>
      <c r="EJ471" s="152"/>
      <c r="EK471" s="152"/>
      <c r="EL471" s="212"/>
      <c r="EM471" s="212"/>
      <c r="EN471" s="212"/>
      <c r="EO471"/>
      <c r="EP471"/>
      <c r="EQ471"/>
      <c r="EU471" s="152"/>
      <c r="EV471" s="152"/>
      <c r="EW471" s="212"/>
      <c r="EX471" s="212"/>
      <c r="EY471" s="212"/>
      <c r="EZ471"/>
      <c r="FA471"/>
      <c r="FB471"/>
      <c r="FN471"/>
      <c r="FO471"/>
      <c r="FP471"/>
      <c r="FQ471"/>
      <c r="FR471"/>
      <c r="FS471"/>
      <c r="GD471"/>
      <c r="GE471"/>
      <c r="GF471"/>
      <c r="GG471"/>
      <c r="GH471"/>
      <c r="GI471"/>
      <c r="GU471"/>
      <c r="GV471"/>
      <c r="GW471"/>
      <c r="GX471"/>
      <c r="GY471"/>
      <c r="HI471"/>
      <c r="HK471"/>
      <c r="HL471"/>
      <c r="HM471"/>
      <c r="HN471"/>
      <c r="HO471"/>
      <c r="HQ471"/>
      <c r="HR471"/>
      <c r="HS471"/>
      <c r="HT471"/>
    </row>
    <row r="472" spans="47:228">
      <c r="AU472" s="1"/>
      <c r="AV472" s="152"/>
      <c r="AW472" s="152"/>
      <c r="AX472" s="212"/>
      <c r="AY472" s="212"/>
      <c r="AZ472" s="212"/>
      <c r="BA472"/>
      <c r="BB472"/>
      <c r="BC472"/>
      <c r="BD472"/>
      <c r="BE472"/>
      <c r="BF472" s="1"/>
      <c r="BG472" s="152"/>
      <c r="BH472" s="152"/>
      <c r="BI472" s="212"/>
      <c r="BJ472" s="212"/>
      <c r="BK472" s="212"/>
      <c r="BM472" s="1"/>
      <c r="BN472" s="152"/>
      <c r="BO472" s="152"/>
      <c r="BP472" s="212"/>
      <c r="BQ472" s="212"/>
      <c r="BR472" s="212"/>
      <c r="BS472"/>
      <c r="BT472"/>
      <c r="BU472"/>
      <c r="BX472" s="1"/>
      <c r="BY472" s="152"/>
      <c r="BZ472" s="152"/>
      <c r="CA472" s="212"/>
      <c r="CB472" s="212"/>
      <c r="CC472" s="212"/>
      <c r="CE472" s="1"/>
      <c r="CF472" s="290"/>
      <c r="CG472" s="290"/>
      <c r="CH472" s="212"/>
      <c r="CI472" s="212"/>
      <c r="CJ472" s="212"/>
      <c r="CL472"/>
      <c r="CM472"/>
      <c r="CQ472" s="1"/>
      <c r="CR472" s="152"/>
      <c r="CS472" s="152"/>
      <c r="CT472" s="212"/>
      <c r="CU472" s="212"/>
      <c r="CV472" s="212"/>
      <c r="CX472"/>
      <c r="CY472"/>
      <c r="CZ472"/>
      <c r="DA472"/>
      <c r="DB472" s="1"/>
      <c r="DC472" s="152"/>
      <c r="DD472" s="152"/>
      <c r="DE472" s="212"/>
      <c r="DF472" s="212"/>
      <c r="DG472" s="212"/>
      <c r="DK472"/>
      <c r="DL472"/>
      <c r="DM472" s="1"/>
      <c r="DN472" s="152"/>
      <c r="DO472" s="152"/>
      <c r="DQ472" s="212"/>
      <c r="DR472" s="212"/>
      <c r="DV472"/>
      <c r="DW472"/>
      <c r="DX472" s="1"/>
      <c r="DY472" s="152"/>
      <c r="DZ472" s="152"/>
      <c r="EB472" s="212"/>
      <c r="EC472" s="212"/>
      <c r="EJ472" s="152"/>
      <c r="EK472" s="152"/>
      <c r="EL472" s="212"/>
      <c r="EM472" s="212"/>
      <c r="EN472" s="212"/>
      <c r="EO472"/>
      <c r="EP472"/>
      <c r="EQ472"/>
      <c r="EU472" s="152"/>
      <c r="EV472" s="152"/>
      <c r="EW472" s="212"/>
      <c r="EX472" s="212"/>
      <c r="EY472" s="212"/>
      <c r="EZ472"/>
      <c r="FA472"/>
      <c r="FB472"/>
      <c r="FN472"/>
      <c r="FO472"/>
      <c r="FP472"/>
      <c r="FQ472"/>
      <c r="FR472"/>
      <c r="FS472"/>
      <c r="GD472"/>
      <c r="GE472"/>
      <c r="GF472"/>
      <c r="GG472"/>
      <c r="GH472"/>
      <c r="GI472"/>
      <c r="GU472"/>
      <c r="GV472"/>
      <c r="GW472"/>
      <c r="GX472"/>
      <c r="GY472"/>
      <c r="HI472"/>
      <c r="HK472"/>
      <c r="HL472"/>
      <c r="HM472"/>
      <c r="HN472"/>
      <c r="HO472"/>
      <c r="HQ472"/>
      <c r="HR472"/>
      <c r="HS472"/>
      <c r="HT472"/>
    </row>
    <row r="473" spans="47:228">
      <c r="AU473" s="1"/>
      <c r="AV473" s="152"/>
      <c r="AW473" s="152"/>
      <c r="AX473" s="212"/>
      <c r="AY473" s="212"/>
      <c r="AZ473" s="212"/>
      <c r="BA473"/>
      <c r="BB473"/>
      <c r="BC473"/>
      <c r="BD473"/>
      <c r="BE473"/>
      <c r="BF473" s="1"/>
      <c r="BG473" s="152"/>
      <c r="BH473" s="152"/>
      <c r="BI473" s="212"/>
      <c r="BJ473" s="212"/>
      <c r="BK473" s="212"/>
      <c r="BM473" s="1"/>
      <c r="BN473" s="152"/>
      <c r="BO473" s="152"/>
      <c r="BP473" s="212"/>
      <c r="BQ473" s="212"/>
      <c r="BR473" s="212"/>
      <c r="BS473"/>
      <c r="BT473"/>
      <c r="BU473"/>
      <c r="BX473" s="1"/>
      <c r="BY473" s="152"/>
      <c r="BZ473" s="152"/>
      <c r="CA473" s="212"/>
      <c r="CB473" s="212"/>
      <c r="CC473" s="212"/>
      <c r="CE473" s="1"/>
      <c r="CF473" s="290"/>
      <c r="CG473" s="290"/>
      <c r="CH473" s="212"/>
      <c r="CI473" s="212"/>
      <c r="CJ473" s="212"/>
      <c r="CL473"/>
      <c r="CM473"/>
      <c r="CQ473" s="1"/>
      <c r="CR473" s="152"/>
      <c r="CS473" s="152"/>
      <c r="CT473" s="212"/>
      <c r="CU473" s="212"/>
      <c r="CV473" s="212"/>
      <c r="CX473"/>
      <c r="CY473"/>
      <c r="CZ473"/>
      <c r="DA473"/>
      <c r="DB473" s="1"/>
      <c r="DC473" s="152"/>
      <c r="DD473" s="152"/>
      <c r="DE473" s="212"/>
      <c r="DF473" s="212"/>
      <c r="DG473" s="212"/>
      <c r="DK473"/>
      <c r="DL473"/>
      <c r="DM473" s="1"/>
      <c r="DN473" s="152"/>
      <c r="DO473" s="152"/>
      <c r="DQ473" s="212"/>
      <c r="DR473" s="212"/>
      <c r="DV473"/>
      <c r="DW473"/>
      <c r="DX473" s="1"/>
      <c r="DY473" s="152"/>
      <c r="DZ473" s="152"/>
      <c r="EB473" s="212"/>
      <c r="EC473" s="212"/>
      <c r="EJ473" s="152"/>
      <c r="EK473" s="152"/>
      <c r="EL473" s="212"/>
      <c r="EM473" s="212"/>
      <c r="EN473" s="212"/>
      <c r="EO473"/>
      <c r="EP473"/>
      <c r="EQ473"/>
      <c r="EU473" s="152"/>
      <c r="EV473" s="152"/>
      <c r="EW473" s="212"/>
      <c r="EX473" s="212"/>
      <c r="EY473" s="212"/>
      <c r="EZ473"/>
      <c r="FA473"/>
      <c r="FB473"/>
      <c r="FN473"/>
      <c r="FO473"/>
      <c r="FP473"/>
      <c r="FQ473"/>
      <c r="FR473"/>
      <c r="FS473"/>
      <c r="GD473"/>
      <c r="GE473"/>
      <c r="GF473"/>
      <c r="GG473"/>
      <c r="GH473"/>
      <c r="GI473"/>
      <c r="GU473"/>
      <c r="GV473"/>
      <c r="GW473"/>
      <c r="GX473"/>
      <c r="GY473"/>
      <c r="HI473"/>
      <c r="HK473"/>
      <c r="HL473"/>
      <c r="HM473"/>
      <c r="HN473"/>
      <c r="HO473"/>
      <c r="HQ473"/>
      <c r="HR473"/>
      <c r="HS473"/>
      <c r="HT473"/>
    </row>
    <row r="474" spans="47:228">
      <c r="AU474" s="1"/>
      <c r="AV474" s="152"/>
      <c r="AW474" s="152"/>
      <c r="AX474" s="212"/>
      <c r="AY474" s="212"/>
      <c r="AZ474" s="212"/>
      <c r="BA474"/>
      <c r="BB474"/>
      <c r="BC474"/>
      <c r="BD474"/>
      <c r="BE474"/>
      <c r="BF474" s="1"/>
      <c r="BG474" s="152"/>
      <c r="BH474" s="152"/>
      <c r="BI474" s="212"/>
      <c r="BJ474" s="212"/>
      <c r="BK474" s="212"/>
      <c r="BM474" s="1"/>
      <c r="BN474" s="152"/>
      <c r="BO474" s="152"/>
      <c r="BP474" s="212"/>
      <c r="BQ474" s="212"/>
      <c r="BR474" s="212"/>
      <c r="BS474"/>
      <c r="BT474"/>
      <c r="BU474"/>
      <c r="BX474" s="1"/>
      <c r="BY474" s="152"/>
      <c r="BZ474" s="152"/>
      <c r="CA474" s="212"/>
      <c r="CB474" s="212"/>
      <c r="CC474" s="212"/>
      <c r="CE474" s="1"/>
      <c r="CF474" s="290"/>
      <c r="CG474" s="290"/>
      <c r="CH474" s="212"/>
      <c r="CI474" s="212"/>
      <c r="CJ474" s="212"/>
      <c r="CL474"/>
      <c r="CM474"/>
      <c r="CQ474" s="1"/>
      <c r="CR474" s="152"/>
      <c r="CS474" s="152"/>
      <c r="CT474" s="212"/>
      <c r="CU474" s="212"/>
      <c r="CV474" s="212"/>
      <c r="CX474"/>
      <c r="CY474"/>
      <c r="CZ474"/>
      <c r="DA474"/>
      <c r="DB474" s="1"/>
      <c r="DC474" s="152"/>
      <c r="DD474" s="152"/>
      <c r="DE474" s="212"/>
      <c r="DF474" s="212"/>
      <c r="DG474" s="212"/>
      <c r="DK474"/>
      <c r="DL474"/>
      <c r="DM474" s="1"/>
      <c r="DN474" s="152"/>
      <c r="DO474" s="152"/>
      <c r="DQ474" s="212"/>
      <c r="DR474" s="212"/>
      <c r="DV474"/>
      <c r="DW474"/>
      <c r="DX474" s="1"/>
      <c r="DY474" s="152"/>
      <c r="DZ474" s="152"/>
      <c r="EB474" s="212"/>
      <c r="EC474" s="212"/>
      <c r="EJ474" s="152"/>
      <c r="EK474" s="152"/>
      <c r="EL474" s="212"/>
      <c r="EM474" s="212"/>
      <c r="EN474" s="212"/>
      <c r="EO474"/>
      <c r="EP474"/>
      <c r="EQ474"/>
      <c r="EU474" s="152"/>
      <c r="EV474" s="152"/>
      <c r="EW474" s="212"/>
      <c r="EX474" s="212"/>
      <c r="EY474" s="212"/>
      <c r="EZ474"/>
      <c r="FA474"/>
      <c r="FB474"/>
      <c r="FN474"/>
      <c r="FO474"/>
      <c r="FP474"/>
      <c r="FQ474"/>
      <c r="FR474"/>
      <c r="FS474"/>
      <c r="GD474"/>
      <c r="GE474"/>
      <c r="GF474"/>
      <c r="GG474"/>
      <c r="GH474"/>
      <c r="GI474"/>
      <c r="GU474"/>
      <c r="GV474"/>
      <c r="GW474"/>
      <c r="GX474"/>
      <c r="GY474"/>
      <c r="HI474"/>
      <c r="HK474"/>
      <c r="HL474"/>
      <c r="HM474"/>
      <c r="HN474"/>
      <c r="HO474"/>
      <c r="HQ474"/>
      <c r="HR474"/>
      <c r="HS474"/>
      <c r="HT474"/>
    </row>
    <row r="475" spans="47:228">
      <c r="AU475" s="1"/>
      <c r="AV475" s="152"/>
      <c r="AW475" s="152"/>
      <c r="AX475" s="212"/>
      <c r="AY475" s="212"/>
      <c r="AZ475" s="212"/>
      <c r="BA475"/>
      <c r="BB475"/>
      <c r="BC475"/>
      <c r="BD475"/>
      <c r="BE475"/>
      <c r="BF475" s="1"/>
      <c r="BG475" s="152"/>
      <c r="BH475" s="152"/>
      <c r="BI475" s="212"/>
      <c r="BJ475" s="212"/>
      <c r="BK475" s="212"/>
      <c r="BM475" s="1"/>
      <c r="BN475" s="152"/>
      <c r="BO475" s="152"/>
      <c r="BP475" s="212"/>
      <c r="BQ475" s="212"/>
      <c r="BR475" s="212"/>
      <c r="BS475"/>
      <c r="BT475"/>
      <c r="BU475"/>
      <c r="BX475" s="1"/>
      <c r="BY475" s="152"/>
      <c r="BZ475" s="152"/>
      <c r="CA475" s="212"/>
      <c r="CB475" s="212"/>
      <c r="CC475" s="212"/>
      <c r="CE475" s="1"/>
      <c r="CF475" s="290"/>
      <c r="CG475" s="290"/>
      <c r="CH475" s="212"/>
      <c r="CI475" s="212"/>
      <c r="CJ475" s="212"/>
      <c r="CL475"/>
      <c r="CM475"/>
      <c r="CQ475" s="1"/>
      <c r="CR475" s="152"/>
      <c r="CS475" s="152"/>
      <c r="CT475" s="212"/>
      <c r="CU475" s="212"/>
      <c r="CV475" s="212"/>
      <c r="CX475"/>
      <c r="CY475"/>
      <c r="CZ475"/>
      <c r="DA475"/>
      <c r="DB475" s="1"/>
      <c r="DC475" s="152"/>
      <c r="DD475" s="152"/>
      <c r="DE475" s="212"/>
      <c r="DF475" s="212"/>
      <c r="DG475" s="212"/>
      <c r="DK475"/>
      <c r="DL475"/>
      <c r="DM475" s="1"/>
      <c r="DN475" s="152"/>
      <c r="DO475" s="152"/>
      <c r="DQ475" s="212"/>
      <c r="DR475" s="212"/>
      <c r="DV475"/>
      <c r="DW475"/>
      <c r="DX475" s="1"/>
      <c r="DY475" s="152"/>
      <c r="DZ475" s="152"/>
      <c r="EB475" s="212"/>
      <c r="EC475" s="212"/>
      <c r="EJ475" s="152"/>
      <c r="EK475" s="152"/>
      <c r="EL475" s="212"/>
      <c r="EM475" s="212"/>
      <c r="EN475" s="212"/>
      <c r="EO475"/>
      <c r="EP475"/>
      <c r="EQ475"/>
      <c r="EU475" s="152"/>
      <c r="EV475" s="152"/>
      <c r="EW475" s="212"/>
      <c r="EX475" s="212"/>
      <c r="EY475" s="212"/>
      <c r="EZ475"/>
      <c r="FA475"/>
      <c r="FB475"/>
      <c r="FN475"/>
      <c r="FO475"/>
      <c r="FP475"/>
      <c r="FQ475"/>
      <c r="FR475"/>
      <c r="FS475"/>
      <c r="GD475"/>
      <c r="GE475"/>
      <c r="GF475"/>
      <c r="GG475"/>
      <c r="GH475"/>
      <c r="GI475"/>
      <c r="GU475"/>
      <c r="GV475"/>
      <c r="GW475"/>
      <c r="GX475"/>
      <c r="GY475"/>
      <c r="HI475"/>
      <c r="HK475"/>
      <c r="HL475"/>
      <c r="HM475"/>
      <c r="HN475"/>
      <c r="HO475"/>
      <c r="HQ475"/>
      <c r="HR475"/>
      <c r="HS475"/>
      <c r="HT475"/>
    </row>
    <row r="476" spans="47:228">
      <c r="AU476" s="1"/>
      <c r="AV476" s="152"/>
      <c r="AW476" s="152"/>
      <c r="AX476" s="212"/>
      <c r="AY476" s="212"/>
      <c r="AZ476" s="212"/>
      <c r="BA476"/>
      <c r="BB476"/>
      <c r="BC476"/>
      <c r="BD476"/>
      <c r="BE476"/>
      <c r="BF476" s="1"/>
      <c r="BG476" s="152"/>
      <c r="BH476" s="152"/>
      <c r="BI476" s="212"/>
      <c r="BJ476" s="212"/>
      <c r="BK476" s="212"/>
      <c r="BM476" s="1"/>
      <c r="BN476" s="152"/>
      <c r="BO476" s="152"/>
      <c r="BP476" s="212"/>
      <c r="BQ476" s="212"/>
      <c r="BR476" s="212"/>
      <c r="BS476"/>
      <c r="BT476"/>
      <c r="BU476"/>
      <c r="BX476" s="1"/>
      <c r="BY476" s="152"/>
      <c r="BZ476" s="152"/>
      <c r="CA476" s="212"/>
      <c r="CB476" s="212"/>
      <c r="CC476" s="212"/>
      <c r="CE476" s="1"/>
      <c r="CF476" s="290"/>
      <c r="CG476" s="290"/>
      <c r="CH476" s="212"/>
      <c r="CI476" s="212"/>
      <c r="CJ476" s="212"/>
      <c r="CL476"/>
      <c r="CM476"/>
      <c r="CQ476" s="1"/>
      <c r="CR476" s="152"/>
      <c r="CS476" s="152"/>
      <c r="CT476" s="212"/>
      <c r="CU476" s="212"/>
      <c r="CV476" s="212"/>
      <c r="CX476"/>
      <c r="CY476"/>
      <c r="CZ476"/>
      <c r="DA476"/>
      <c r="DB476" s="1"/>
      <c r="DC476" s="152"/>
      <c r="DD476" s="152"/>
      <c r="DE476" s="212"/>
      <c r="DF476" s="212"/>
      <c r="DG476" s="212"/>
      <c r="DK476"/>
      <c r="DL476"/>
      <c r="DM476" s="1"/>
      <c r="DN476" s="152"/>
      <c r="DO476" s="152"/>
      <c r="DQ476" s="212"/>
      <c r="DR476" s="212"/>
      <c r="DV476"/>
      <c r="DW476"/>
      <c r="DX476" s="1"/>
      <c r="DY476" s="152"/>
      <c r="DZ476" s="152"/>
      <c r="EB476" s="212"/>
      <c r="EC476" s="212"/>
      <c r="EJ476" s="152"/>
      <c r="EK476" s="152"/>
      <c r="EL476" s="212"/>
      <c r="EM476" s="212"/>
      <c r="EN476" s="212"/>
      <c r="EO476"/>
      <c r="EP476"/>
      <c r="EQ476"/>
      <c r="EU476" s="152"/>
      <c r="EV476" s="152"/>
      <c r="EW476" s="212"/>
      <c r="EX476" s="212"/>
      <c r="EY476" s="212"/>
      <c r="EZ476"/>
      <c r="FA476"/>
      <c r="FB476"/>
      <c r="FN476"/>
      <c r="FO476"/>
      <c r="FP476"/>
      <c r="FQ476"/>
      <c r="FR476"/>
      <c r="FS476"/>
      <c r="GD476"/>
      <c r="GE476"/>
      <c r="GF476"/>
      <c r="GG476"/>
      <c r="GH476"/>
      <c r="GI476"/>
      <c r="GU476"/>
      <c r="GV476"/>
      <c r="GW476"/>
      <c r="GX476"/>
      <c r="GY476"/>
      <c r="HI476"/>
      <c r="HK476"/>
      <c r="HL476"/>
      <c r="HM476"/>
      <c r="HN476"/>
      <c r="HO476"/>
      <c r="HQ476"/>
      <c r="HR476"/>
      <c r="HS476"/>
      <c r="HT476"/>
    </row>
    <row r="477" spans="47:228">
      <c r="AU477" s="1"/>
      <c r="AV477" s="152"/>
      <c r="AW477" s="152"/>
      <c r="AX477" s="212"/>
      <c r="AY477" s="212"/>
      <c r="AZ477" s="212"/>
      <c r="BA477"/>
      <c r="BB477"/>
      <c r="BC477"/>
      <c r="BD477"/>
      <c r="BE477"/>
      <c r="BF477" s="1"/>
      <c r="BG477" s="152"/>
      <c r="BH477" s="152"/>
      <c r="BI477" s="212"/>
      <c r="BJ477" s="212"/>
      <c r="BK477" s="212"/>
      <c r="BM477" s="1"/>
      <c r="BN477" s="152"/>
      <c r="BO477" s="152"/>
      <c r="BP477" s="212"/>
      <c r="BQ477" s="212"/>
      <c r="BR477" s="212"/>
      <c r="BS477"/>
      <c r="BT477"/>
      <c r="BU477"/>
      <c r="BX477" s="1"/>
      <c r="BY477" s="152"/>
      <c r="BZ477" s="152"/>
      <c r="CA477" s="212"/>
      <c r="CB477" s="212"/>
      <c r="CC477" s="212"/>
      <c r="CE477" s="1"/>
      <c r="CF477" s="290"/>
      <c r="CG477" s="290"/>
      <c r="CH477" s="212"/>
      <c r="CI477" s="212"/>
      <c r="CJ477" s="212"/>
      <c r="CL477"/>
      <c r="CM477"/>
      <c r="CQ477" s="1"/>
      <c r="CR477" s="152"/>
      <c r="CS477" s="152"/>
      <c r="CT477" s="212"/>
      <c r="CU477" s="212"/>
      <c r="CV477" s="212"/>
      <c r="CX477"/>
      <c r="CY477"/>
      <c r="CZ477"/>
      <c r="DA477"/>
      <c r="DB477" s="1"/>
      <c r="DC477" s="152"/>
      <c r="DD477" s="152"/>
      <c r="DE477" s="212"/>
      <c r="DF477" s="212"/>
      <c r="DG477" s="212"/>
      <c r="DK477"/>
      <c r="DL477"/>
      <c r="DM477" s="1"/>
      <c r="DN477" s="152"/>
      <c r="DO477" s="152"/>
      <c r="DQ477" s="212"/>
      <c r="DR477" s="212"/>
      <c r="DV477"/>
      <c r="DW477"/>
      <c r="DX477" s="1"/>
      <c r="DY477" s="152"/>
      <c r="DZ477" s="152"/>
      <c r="EB477" s="212"/>
      <c r="EC477" s="212"/>
      <c r="EJ477" s="152"/>
      <c r="EK477" s="152"/>
      <c r="EL477" s="212"/>
      <c r="EM477" s="212"/>
      <c r="EN477" s="212"/>
      <c r="EO477"/>
      <c r="EP477"/>
      <c r="EQ477"/>
      <c r="EU477" s="152"/>
      <c r="EV477" s="152"/>
      <c r="EW477" s="212"/>
      <c r="EX477" s="212"/>
      <c r="EY477" s="212"/>
      <c r="EZ477"/>
      <c r="FA477"/>
      <c r="FB477"/>
      <c r="FN477"/>
      <c r="FO477"/>
      <c r="FP477"/>
      <c r="FQ477"/>
      <c r="FR477"/>
      <c r="FS477"/>
      <c r="GD477"/>
      <c r="GE477"/>
      <c r="GF477"/>
      <c r="GG477"/>
      <c r="GH477"/>
      <c r="GI477"/>
      <c r="GU477"/>
      <c r="GV477"/>
      <c r="GW477"/>
      <c r="GX477"/>
      <c r="GY477"/>
      <c r="HI477"/>
      <c r="HK477"/>
      <c r="HL477"/>
      <c r="HM477"/>
      <c r="HN477"/>
      <c r="HO477"/>
      <c r="HQ477"/>
      <c r="HR477"/>
      <c r="HS477"/>
      <c r="HT477"/>
    </row>
    <row r="478" spans="47:228">
      <c r="AU478" s="1"/>
      <c r="AV478" s="152"/>
      <c r="AW478" s="152"/>
      <c r="AX478" s="212"/>
      <c r="AY478" s="212"/>
      <c r="AZ478" s="212"/>
      <c r="BA478"/>
      <c r="BB478"/>
      <c r="BC478"/>
      <c r="BD478"/>
      <c r="BE478"/>
      <c r="BF478" s="1"/>
      <c r="BG478" s="152"/>
      <c r="BH478" s="152"/>
      <c r="BI478" s="212"/>
      <c r="BJ478" s="212"/>
      <c r="BK478" s="212"/>
      <c r="BM478" s="1"/>
      <c r="BN478" s="152"/>
      <c r="BO478" s="152"/>
      <c r="BP478" s="212"/>
      <c r="BQ478" s="212"/>
      <c r="BR478" s="212"/>
      <c r="BS478"/>
      <c r="BT478"/>
      <c r="BU478"/>
      <c r="BX478" s="1"/>
      <c r="BY478" s="152"/>
      <c r="BZ478" s="152"/>
      <c r="CA478" s="212"/>
      <c r="CB478" s="212"/>
      <c r="CC478" s="212"/>
      <c r="CE478" s="1"/>
      <c r="CF478" s="290"/>
      <c r="CG478" s="290"/>
      <c r="CH478" s="212"/>
      <c r="CI478" s="212"/>
      <c r="CJ478" s="212"/>
      <c r="CL478"/>
      <c r="CM478"/>
      <c r="CQ478" s="1"/>
      <c r="CR478" s="152"/>
      <c r="CS478" s="152"/>
      <c r="CT478" s="212"/>
      <c r="CU478" s="212"/>
      <c r="CV478" s="212"/>
      <c r="CX478"/>
      <c r="CY478"/>
      <c r="CZ478"/>
      <c r="DA478"/>
      <c r="DB478" s="1"/>
      <c r="DC478" s="152"/>
      <c r="DD478" s="152"/>
      <c r="DE478" s="212"/>
      <c r="DF478" s="212"/>
      <c r="DG478" s="212"/>
      <c r="DK478"/>
      <c r="DL478"/>
      <c r="DM478" s="1"/>
      <c r="DN478" s="152"/>
      <c r="DO478" s="152"/>
      <c r="DQ478" s="212"/>
      <c r="DR478" s="212"/>
      <c r="DV478"/>
      <c r="DW478"/>
      <c r="DX478" s="1"/>
      <c r="DY478" s="152"/>
      <c r="DZ478" s="152"/>
      <c r="EB478" s="212"/>
      <c r="EC478" s="212"/>
      <c r="EJ478" s="152"/>
      <c r="EK478" s="152"/>
      <c r="EL478" s="212"/>
      <c r="EM478" s="212"/>
      <c r="EN478" s="212"/>
      <c r="EO478"/>
      <c r="EP478"/>
      <c r="EQ478"/>
      <c r="EU478" s="152"/>
      <c r="EV478" s="152"/>
      <c r="EW478" s="212"/>
      <c r="EX478" s="212"/>
      <c r="EY478" s="212"/>
      <c r="EZ478"/>
      <c r="FA478"/>
      <c r="FB478"/>
      <c r="FN478"/>
      <c r="FO478"/>
      <c r="FP478"/>
      <c r="FQ478"/>
      <c r="FR478"/>
      <c r="FS478"/>
      <c r="GD478"/>
      <c r="GE478"/>
      <c r="GF478"/>
      <c r="GG478"/>
      <c r="GH478"/>
      <c r="GI478"/>
      <c r="GU478"/>
      <c r="GV478"/>
      <c r="GW478"/>
      <c r="GX478"/>
      <c r="GY478"/>
      <c r="HI478"/>
      <c r="HK478"/>
      <c r="HL478"/>
      <c r="HM478"/>
      <c r="HN478"/>
      <c r="HO478"/>
      <c r="HQ478"/>
      <c r="HR478"/>
      <c r="HS478"/>
      <c r="HT478"/>
    </row>
    <row r="479" spans="47:228">
      <c r="AU479" s="1"/>
      <c r="AV479" s="152"/>
      <c r="AW479" s="152"/>
      <c r="AX479" s="212"/>
      <c r="AY479" s="212"/>
      <c r="AZ479" s="212"/>
      <c r="BA479"/>
      <c r="BB479"/>
      <c r="BC479"/>
      <c r="BD479"/>
      <c r="BE479"/>
      <c r="BF479" s="1"/>
      <c r="BG479" s="152"/>
      <c r="BH479" s="152"/>
      <c r="BI479" s="212"/>
      <c r="BJ479" s="212"/>
      <c r="BK479" s="212"/>
      <c r="BM479" s="1"/>
      <c r="BN479" s="152"/>
      <c r="BO479" s="152"/>
      <c r="BP479" s="212"/>
      <c r="BQ479" s="212"/>
      <c r="BR479" s="212"/>
      <c r="BS479"/>
      <c r="BT479"/>
      <c r="BU479"/>
      <c r="BX479" s="1"/>
      <c r="BY479" s="152"/>
      <c r="BZ479" s="152"/>
      <c r="CA479" s="212"/>
      <c r="CB479" s="212"/>
      <c r="CC479" s="212"/>
      <c r="CE479" s="1"/>
      <c r="CF479" s="290"/>
      <c r="CG479" s="290"/>
      <c r="CH479" s="212"/>
      <c r="CI479" s="212"/>
      <c r="CJ479" s="212"/>
      <c r="CL479"/>
      <c r="CM479"/>
      <c r="CQ479" s="1"/>
      <c r="CR479" s="152"/>
      <c r="CS479" s="152"/>
      <c r="CT479" s="212"/>
      <c r="CU479" s="212"/>
      <c r="CV479" s="212"/>
      <c r="CX479"/>
      <c r="CY479"/>
      <c r="CZ479"/>
      <c r="DA479"/>
      <c r="DB479" s="1"/>
      <c r="DC479" s="152"/>
      <c r="DD479" s="152"/>
      <c r="DE479" s="212"/>
      <c r="DF479" s="212"/>
      <c r="DG479" s="212"/>
      <c r="DK479"/>
      <c r="DL479"/>
      <c r="DM479" s="1"/>
      <c r="DN479" s="152"/>
      <c r="DO479" s="152"/>
      <c r="DQ479" s="212"/>
      <c r="DR479" s="212"/>
      <c r="DV479"/>
      <c r="DW479"/>
      <c r="DX479" s="1"/>
      <c r="DY479" s="152"/>
      <c r="DZ479" s="152"/>
      <c r="EB479" s="212"/>
      <c r="EC479" s="212"/>
      <c r="EJ479" s="152"/>
      <c r="EK479" s="152"/>
      <c r="EL479" s="212"/>
      <c r="EM479" s="212"/>
      <c r="EN479" s="212"/>
      <c r="EO479"/>
      <c r="EP479"/>
      <c r="EQ479"/>
      <c r="EU479" s="152"/>
      <c r="EV479" s="152"/>
      <c r="EW479" s="212"/>
      <c r="EX479" s="212"/>
      <c r="EY479" s="212"/>
      <c r="EZ479"/>
      <c r="FA479"/>
      <c r="FB479"/>
      <c r="FN479"/>
      <c r="FO479"/>
      <c r="FP479"/>
      <c r="FQ479"/>
      <c r="FR479"/>
      <c r="FS479"/>
      <c r="GD479"/>
      <c r="GE479"/>
      <c r="GF479"/>
      <c r="GG479"/>
      <c r="GH479"/>
      <c r="GI479"/>
      <c r="GU479"/>
      <c r="GV479"/>
      <c r="GW479"/>
      <c r="GX479"/>
      <c r="GY479"/>
      <c r="HI479"/>
      <c r="HK479"/>
      <c r="HL479"/>
      <c r="HM479"/>
      <c r="HN479"/>
      <c r="HO479"/>
      <c r="HQ479"/>
      <c r="HR479"/>
      <c r="HS479"/>
      <c r="HT479"/>
    </row>
    <row r="480" spans="47:228">
      <c r="AU480" s="1"/>
      <c r="AV480" s="152"/>
      <c r="AW480" s="152"/>
      <c r="AX480" s="212"/>
      <c r="AY480" s="212"/>
      <c r="AZ480" s="212"/>
      <c r="BA480"/>
      <c r="BB480"/>
      <c r="BC480"/>
      <c r="BD480"/>
      <c r="BE480"/>
      <c r="BF480" s="1"/>
      <c r="BG480" s="152"/>
      <c r="BH480" s="152"/>
      <c r="BI480" s="212"/>
      <c r="BJ480" s="212"/>
      <c r="BK480" s="212"/>
      <c r="BM480" s="1"/>
      <c r="BN480" s="152"/>
      <c r="BO480" s="152"/>
      <c r="BP480" s="212"/>
      <c r="BQ480" s="212"/>
      <c r="BR480" s="212"/>
      <c r="BS480"/>
      <c r="BT480"/>
      <c r="BU480"/>
      <c r="BX480" s="1"/>
      <c r="BY480" s="152"/>
      <c r="BZ480" s="152"/>
      <c r="CA480" s="212"/>
      <c r="CB480" s="212"/>
      <c r="CC480" s="212"/>
      <c r="CE480" s="1"/>
      <c r="CF480" s="290"/>
      <c r="CG480" s="290"/>
      <c r="CH480" s="212"/>
      <c r="CI480" s="212"/>
      <c r="CJ480" s="212"/>
      <c r="CL480"/>
      <c r="CM480"/>
      <c r="CQ480" s="1"/>
      <c r="CR480" s="152"/>
      <c r="CS480" s="152"/>
      <c r="CT480" s="212"/>
      <c r="CU480" s="212"/>
      <c r="CV480" s="212"/>
      <c r="CX480"/>
      <c r="CY480"/>
      <c r="CZ480"/>
      <c r="DA480"/>
      <c r="DB480" s="1"/>
      <c r="DC480" s="152"/>
      <c r="DD480" s="152"/>
      <c r="DE480" s="212"/>
      <c r="DF480" s="212"/>
      <c r="DG480" s="212"/>
      <c r="DK480"/>
      <c r="DL480"/>
      <c r="DM480" s="1"/>
      <c r="DN480" s="152"/>
      <c r="DO480" s="152"/>
      <c r="DQ480" s="212"/>
      <c r="DR480" s="212"/>
      <c r="DV480"/>
      <c r="DW480"/>
      <c r="DX480" s="1"/>
      <c r="DY480" s="152"/>
      <c r="DZ480" s="152"/>
      <c r="EB480" s="212"/>
      <c r="EC480" s="212"/>
      <c r="EJ480" s="152"/>
      <c r="EK480" s="152"/>
      <c r="EL480" s="212"/>
      <c r="EM480" s="212"/>
      <c r="EN480" s="212"/>
      <c r="EO480"/>
      <c r="EP480"/>
      <c r="EQ480"/>
      <c r="EU480" s="152"/>
      <c r="EV480" s="152"/>
      <c r="EW480" s="212"/>
      <c r="EX480" s="212"/>
      <c r="EY480" s="212"/>
      <c r="EZ480"/>
      <c r="FA480"/>
      <c r="FB480"/>
      <c r="FN480"/>
      <c r="FO480"/>
      <c r="FP480"/>
      <c r="FQ480"/>
      <c r="FR480"/>
      <c r="FS480"/>
      <c r="GD480"/>
      <c r="GE480"/>
      <c r="GF480"/>
      <c r="GG480"/>
      <c r="GH480"/>
      <c r="GI480"/>
      <c r="GU480"/>
      <c r="GV480"/>
      <c r="GW480"/>
      <c r="GX480"/>
      <c r="GY480"/>
      <c r="HI480"/>
      <c r="HK480"/>
      <c r="HL480"/>
      <c r="HM480"/>
      <c r="HN480"/>
      <c r="HO480"/>
      <c r="HQ480"/>
      <c r="HR480"/>
      <c r="HS480"/>
      <c r="HT480"/>
    </row>
    <row r="481" spans="47:228">
      <c r="AU481" s="1"/>
      <c r="AV481" s="152"/>
      <c r="AW481" s="152"/>
      <c r="AX481" s="212"/>
      <c r="AY481" s="212"/>
      <c r="AZ481" s="212"/>
      <c r="BA481"/>
      <c r="BB481"/>
      <c r="BC481"/>
      <c r="BD481"/>
      <c r="BE481"/>
      <c r="BF481" s="1"/>
      <c r="BG481" s="152"/>
      <c r="BH481" s="152"/>
      <c r="BI481" s="212"/>
      <c r="BJ481" s="212"/>
      <c r="BK481" s="212"/>
      <c r="BM481" s="1"/>
      <c r="BN481" s="152"/>
      <c r="BO481" s="152"/>
      <c r="BP481" s="212"/>
      <c r="BQ481" s="212"/>
      <c r="BR481" s="212"/>
      <c r="BS481"/>
      <c r="BT481"/>
      <c r="BU481"/>
      <c r="BX481" s="1"/>
      <c r="BY481" s="152"/>
      <c r="BZ481" s="152"/>
      <c r="CA481" s="212"/>
      <c r="CB481" s="212"/>
      <c r="CC481" s="212"/>
      <c r="CE481" s="1"/>
      <c r="CF481" s="290"/>
      <c r="CG481" s="290"/>
      <c r="CH481" s="212"/>
      <c r="CI481" s="212"/>
      <c r="CJ481" s="212"/>
      <c r="CL481"/>
      <c r="CM481"/>
      <c r="CQ481" s="1"/>
      <c r="CR481" s="152"/>
      <c r="CS481" s="152"/>
      <c r="CT481" s="212"/>
      <c r="CU481" s="212"/>
      <c r="CV481" s="212"/>
      <c r="CX481"/>
      <c r="CY481"/>
      <c r="CZ481"/>
      <c r="DA481"/>
      <c r="DB481" s="1"/>
      <c r="DC481" s="152"/>
      <c r="DD481" s="152"/>
      <c r="DE481" s="212"/>
      <c r="DF481" s="212"/>
      <c r="DG481" s="212"/>
      <c r="DK481"/>
      <c r="DL481"/>
      <c r="DM481" s="1"/>
      <c r="DN481" s="152"/>
      <c r="DO481" s="152"/>
      <c r="DQ481" s="212"/>
      <c r="DR481" s="212"/>
      <c r="DV481"/>
      <c r="DW481"/>
      <c r="DX481" s="1"/>
      <c r="DY481" s="152"/>
      <c r="DZ481" s="152"/>
      <c r="EB481" s="212"/>
      <c r="EC481" s="212"/>
      <c r="EJ481" s="152"/>
      <c r="EK481" s="152"/>
      <c r="EL481" s="212"/>
      <c r="EM481" s="212"/>
      <c r="EN481" s="212"/>
      <c r="EO481"/>
      <c r="EP481"/>
      <c r="EQ481"/>
      <c r="EU481" s="152"/>
      <c r="EV481" s="152"/>
      <c r="EW481" s="212"/>
      <c r="EX481" s="212"/>
      <c r="EY481" s="212"/>
      <c r="EZ481"/>
      <c r="FA481"/>
      <c r="FB481"/>
      <c r="FN481"/>
      <c r="FO481"/>
      <c r="FP481"/>
      <c r="FQ481"/>
      <c r="FR481"/>
      <c r="FS481"/>
      <c r="GD481"/>
      <c r="GE481"/>
      <c r="GF481"/>
      <c r="GG481"/>
      <c r="GH481"/>
      <c r="GI481"/>
      <c r="GU481"/>
      <c r="GV481"/>
      <c r="GW481"/>
      <c r="GX481"/>
      <c r="GY481"/>
      <c r="HI481"/>
      <c r="HK481"/>
      <c r="HL481"/>
      <c r="HM481"/>
      <c r="HN481"/>
      <c r="HO481"/>
      <c r="HQ481"/>
      <c r="HR481"/>
      <c r="HS481"/>
      <c r="HT481"/>
    </row>
    <row r="482" spans="47:228">
      <c r="AU482" s="1"/>
      <c r="AV482" s="152"/>
      <c r="AW482" s="152"/>
      <c r="AX482" s="212"/>
      <c r="AY482" s="212"/>
      <c r="AZ482" s="212"/>
      <c r="BA482"/>
      <c r="BB482"/>
      <c r="BC482"/>
      <c r="BD482"/>
      <c r="BE482"/>
      <c r="BF482" s="1"/>
      <c r="BG482" s="152"/>
      <c r="BH482" s="152"/>
      <c r="BI482" s="212"/>
      <c r="BJ482" s="212"/>
      <c r="BK482" s="212"/>
      <c r="BM482" s="1"/>
      <c r="BN482" s="152"/>
      <c r="BO482" s="152"/>
      <c r="BP482" s="212"/>
      <c r="BQ482" s="212"/>
      <c r="BR482" s="212"/>
      <c r="BS482"/>
      <c r="BT482"/>
      <c r="BU482"/>
      <c r="BX482" s="1"/>
      <c r="BY482" s="152"/>
      <c r="BZ482" s="152"/>
      <c r="CA482" s="212"/>
      <c r="CB482" s="212"/>
      <c r="CC482" s="212"/>
      <c r="CE482" s="1"/>
      <c r="CF482" s="290"/>
      <c r="CG482" s="290"/>
      <c r="CH482" s="212"/>
      <c r="CI482" s="212"/>
      <c r="CJ482" s="212"/>
      <c r="CL482"/>
      <c r="CM482"/>
      <c r="CQ482" s="1"/>
      <c r="CR482" s="152"/>
      <c r="CS482" s="152"/>
      <c r="CT482" s="212"/>
      <c r="CU482" s="212"/>
      <c r="CV482" s="212"/>
      <c r="CX482"/>
      <c r="CY482"/>
      <c r="CZ482"/>
      <c r="DA482"/>
      <c r="DB482" s="1"/>
      <c r="DC482" s="152"/>
      <c r="DD482" s="152"/>
      <c r="DE482" s="212"/>
      <c r="DF482" s="212"/>
      <c r="DG482" s="212"/>
      <c r="DK482"/>
      <c r="DL482"/>
      <c r="DM482" s="1"/>
      <c r="DN482" s="152"/>
      <c r="DO482" s="152"/>
      <c r="DQ482" s="212"/>
      <c r="DR482" s="212"/>
      <c r="DV482"/>
      <c r="DW482"/>
      <c r="DX482" s="1"/>
      <c r="DY482" s="152"/>
      <c r="DZ482" s="152"/>
      <c r="EB482" s="212"/>
      <c r="EC482" s="212"/>
      <c r="EJ482" s="152"/>
      <c r="EK482" s="152"/>
      <c r="EL482" s="212"/>
      <c r="EM482" s="212"/>
      <c r="EN482" s="212"/>
      <c r="EO482"/>
      <c r="EP482"/>
      <c r="EQ482"/>
      <c r="EU482" s="152"/>
      <c r="EV482" s="152"/>
      <c r="EW482" s="212"/>
      <c r="EX482" s="212"/>
      <c r="EY482" s="212"/>
      <c r="EZ482"/>
      <c r="FA482"/>
      <c r="FB482"/>
      <c r="FN482"/>
      <c r="FO482"/>
      <c r="FP482"/>
      <c r="FQ482"/>
      <c r="FR482"/>
      <c r="FS482"/>
      <c r="GD482"/>
      <c r="GE482"/>
      <c r="GF482"/>
      <c r="GG482"/>
      <c r="GH482"/>
      <c r="GI482"/>
      <c r="GU482"/>
      <c r="GV482"/>
      <c r="GW482"/>
      <c r="GX482"/>
      <c r="GY482"/>
      <c r="HI482"/>
      <c r="HK482"/>
      <c r="HL482"/>
      <c r="HM482"/>
      <c r="HN482"/>
      <c r="HO482"/>
      <c r="HQ482"/>
      <c r="HR482"/>
      <c r="HS482"/>
      <c r="HT482"/>
    </row>
    <row r="483" spans="47:228">
      <c r="AU483" s="1"/>
      <c r="AV483" s="152"/>
      <c r="AW483" s="152"/>
      <c r="AX483" s="212"/>
      <c r="AY483" s="212"/>
      <c r="AZ483" s="212"/>
      <c r="BA483"/>
      <c r="BB483"/>
      <c r="BC483"/>
      <c r="BD483"/>
      <c r="BE483"/>
      <c r="BF483" s="1"/>
      <c r="BG483" s="152"/>
      <c r="BH483" s="152"/>
      <c r="BI483" s="212"/>
      <c r="BJ483" s="212"/>
      <c r="BK483" s="212"/>
      <c r="BM483" s="1"/>
      <c r="BN483" s="152"/>
      <c r="BO483" s="152"/>
      <c r="BP483" s="212"/>
      <c r="BQ483" s="212"/>
      <c r="BR483" s="212"/>
      <c r="BS483"/>
      <c r="BT483"/>
      <c r="BU483"/>
      <c r="BX483" s="1"/>
      <c r="BY483" s="152"/>
      <c r="BZ483" s="152"/>
      <c r="CA483" s="212"/>
      <c r="CB483" s="212"/>
      <c r="CC483" s="212"/>
      <c r="CE483" s="1"/>
      <c r="CF483" s="290"/>
      <c r="CG483" s="290"/>
      <c r="CH483" s="212"/>
      <c r="CI483" s="212"/>
      <c r="CJ483" s="212"/>
      <c r="CL483"/>
      <c r="CM483"/>
      <c r="CQ483" s="1"/>
      <c r="CR483" s="152"/>
      <c r="CS483" s="152"/>
      <c r="CT483" s="212"/>
      <c r="CU483" s="212"/>
      <c r="CV483" s="212"/>
      <c r="CX483"/>
      <c r="CY483"/>
      <c r="CZ483"/>
      <c r="DA483"/>
      <c r="DB483" s="1"/>
      <c r="DC483" s="152"/>
      <c r="DD483" s="152"/>
      <c r="DE483" s="212"/>
      <c r="DF483" s="212"/>
      <c r="DG483" s="212"/>
      <c r="DK483"/>
      <c r="DL483"/>
      <c r="DM483" s="1"/>
      <c r="DN483" s="152"/>
      <c r="DO483" s="152"/>
      <c r="DQ483" s="212"/>
      <c r="DR483" s="212"/>
      <c r="DV483"/>
      <c r="DW483"/>
      <c r="DX483" s="1"/>
      <c r="DY483" s="152"/>
      <c r="DZ483" s="152"/>
      <c r="EB483" s="212"/>
      <c r="EC483" s="212"/>
      <c r="EJ483" s="152"/>
      <c r="EK483" s="152"/>
      <c r="EL483" s="212"/>
      <c r="EM483" s="212"/>
      <c r="EN483" s="212"/>
      <c r="EO483"/>
      <c r="EP483"/>
      <c r="EQ483"/>
      <c r="EU483" s="152"/>
      <c r="EV483" s="152"/>
      <c r="EW483" s="212"/>
      <c r="EX483" s="212"/>
      <c r="EY483" s="212"/>
      <c r="EZ483"/>
      <c r="FA483"/>
      <c r="FB483"/>
      <c r="FN483"/>
      <c r="FO483"/>
      <c r="FP483"/>
      <c r="FQ483"/>
      <c r="FR483"/>
      <c r="FS483"/>
      <c r="GD483"/>
      <c r="GE483"/>
      <c r="GF483"/>
      <c r="GG483"/>
      <c r="GH483"/>
      <c r="GI483"/>
      <c r="GU483"/>
      <c r="GV483"/>
      <c r="GW483"/>
      <c r="GX483"/>
      <c r="GY483"/>
      <c r="HI483"/>
      <c r="HK483"/>
      <c r="HL483"/>
      <c r="HM483"/>
      <c r="HN483"/>
      <c r="HO483"/>
      <c r="HQ483"/>
      <c r="HR483"/>
      <c r="HS483"/>
      <c r="HT483"/>
    </row>
    <row r="484" spans="47:228">
      <c r="AU484" s="1"/>
      <c r="AV484" s="152"/>
      <c r="AW484" s="152"/>
      <c r="AX484" s="212"/>
      <c r="AY484" s="212"/>
      <c r="AZ484" s="212"/>
      <c r="BA484"/>
      <c r="BB484"/>
      <c r="BC484"/>
      <c r="BD484"/>
      <c r="BE484"/>
      <c r="BF484" s="1"/>
      <c r="BG484" s="152"/>
      <c r="BH484" s="152"/>
      <c r="BI484" s="212"/>
      <c r="BJ484" s="212"/>
      <c r="BK484" s="212"/>
      <c r="BM484" s="1"/>
      <c r="BN484" s="152"/>
      <c r="BO484" s="152"/>
      <c r="BP484" s="212"/>
      <c r="BQ484" s="212"/>
      <c r="BR484" s="212"/>
      <c r="BS484"/>
      <c r="BT484"/>
      <c r="BU484"/>
      <c r="BX484" s="1"/>
      <c r="BY484" s="152"/>
      <c r="BZ484" s="152"/>
      <c r="CA484" s="212"/>
      <c r="CB484" s="212"/>
      <c r="CC484" s="212"/>
      <c r="CE484" s="1"/>
      <c r="CF484" s="290"/>
      <c r="CG484" s="290"/>
      <c r="CH484" s="212"/>
      <c r="CI484" s="212"/>
      <c r="CJ484" s="212"/>
      <c r="CL484"/>
      <c r="CM484"/>
      <c r="CQ484" s="1"/>
      <c r="CR484" s="152"/>
      <c r="CS484" s="152"/>
      <c r="CT484" s="212"/>
      <c r="CU484" s="212"/>
      <c r="CV484" s="212"/>
      <c r="CX484"/>
      <c r="CY484"/>
      <c r="CZ484"/>
      <c r="DA484"/>
      <c r="DB484" s="1"/>
      <c r="DC484" s="152"/>
      <c r="DD484" s="152"/>
      <c r="DE484" s="212"/>
      <c r="DF484" s="212"/>
      <c r="DG484" s="212"/>
      <c r="DK484"/>
      <c r="DL484"/>
      <c r="DM484" s="1"/>
      <c r="DN484" s="152"/>
      <c r="DO484" s="152"/>
      <c r="DQ484" s="212"/>
      <c r="DR484" s="212"/>
      <c r="DV484"/>
      <c r="DW484"/>
      <c r="DX484" s="1"/>
      <c r="DY484" s="152"/>
      <c r="DZ484" s="152"/>
      <c r="EB484" s="212"/>
      <c r="EC484" s="212"/>
      <c r="EJ484" s="152"/>
      <c r="EK484" s="152"/>
      <c r="EL484" s="212"/>
      <c r="EM484" s="212"/>
      <c r="EN484" s="212"/>
      <c r="EO484"/>
      <c r="EP484"/>
      <c r="EQ484"/>
      <c r="EU484" s="152"/>
      <c r="EV484" s="152"/>
      <c r="EW484" s="212"/>
      <c r="EX484" s="212"/>
      <c r="EY484" s="212"/>
      <c r="EZ484"/>
      <c r="FA484"/>
      <c r="FB484"/>
      <c r="FN484"/>
      <c r="FO484"/>
      <c r="FP484"/>
      <c r="FQ484"/>
      <c r="FR484"/>
      <c r="FS484"/>
      <c r="GD484"/>
      <c r="GE484"/>
      <c r="GF484"/>
      <c r="GG484"/>
      <c r="GH484"/>
      <c r="GI484"/>
      <c r="GU484"/>
      <c r="GV484"/>
      <c r="GW484"/>
      <c r="GX484"/>
      <c r="GY484"/>
      <c r="HI484"/>
      <c r="HK484"/>
      <c r="HL484"/>
      <c r="HM484"/>
      <c r="HN484"/>
      <c r="HO484"/>
      <c r="HQ484"/>
      <c r="HR484"/>
      <c r="HS484"/>
      <c r="HT484"/>
    </row>
    <row r="485" spans="47:228">
      <c r="AU485" s="1"/>
      <c r="AV485" s="152"/>
      <c r="AW485" s="152"/>
      <c r="AX485" s="212"/>
      <c r="AY485" s="212"/>
      <c r="AZ485" s="212"/>
      <c r="BA485"/>
      <c r="BB485"/>
      <c r="BC485"/>
      <c r="BD485"/>
      <c r="BE485"/>
      <c r="BF485" s="1"/>
      <c r="BG485" s="152"/>
      <c r="BH485" s="152"/>
      <c r="BI485" s="212"/>
      <c r="BJ485" s="212"/>
      <c r="BK485" s="212"/>
      <c r="BM485" s="1"/>
      <c r="BN485" s="152"/>
      <c r="BO485" s="152"/>
      <c r="BP485" s="212"/>
      <c r="BQ485" s="212"/>
      <c r="BR485" s="212"/>
      <c r="BS485"/>
      <c r="BT485"/>
      <c r="BU485"/>
      <c r="BX485" s="1"/>
      <c r="BY485" s="152"/>
      <c r="BZ485" s="152"/>
      <c r="CA485" s="212"/>
      <c r="CB485" s="212"/>
      <c r="CC485" s="212"/>
      <c r="CE485" s="1"/>
      <c r="CF485" s="290"/>
      <c r="CG485" s="290"/>
      <c r="CH485" s="212"/>
      <c r="CI485" s="212"/>
      <c r="CJ485" s="212"/>
      <c r="CL485"/>
      <c r="CM485"/>
      <c r="CQ485" s="1"/>
      <c r="CR485" s="152"/>
      <c r="CS485" s="152"/>
      <c r="CT485" s="212"/>
      <c r="CU485" s="212"/>
      <c r="CV485" s="212"/>
      <c r="CX485"/>
      <c r="CY485"/>
      <c r="CZ485"/>
      <c r="DA485"/>
      <c r="DB485" s="1"/>
      <c r="DC485" s="152"/>
      <c r="DD485" s="152"/>
      <c r="DE485" s="212"/>
      <c r="DF485" s="212"/>
      <c r="DG485" s="212"/>
      <c r="DK485"/>
      <c r="DL485"/>
      <c r="DM485" s="1"/>
      <c r="DN485" s="152"/>
      <c r="DO485" s="152"/>
      <c r="DQ485" s="212"/>
      <c r="DR485" s="212"/>
      <c r="DV485"/>
      <c r="DW485"/>
      <c r="DX485" s="1"/>
      <c r="DY485" s="152"/>
      <c r="DZ485" s="152"/>
      <c r="EB485" s="212"/>
      <c r="EC485" s="212"/>
      <c r="EJ485" s="152"/>
      <c r="EK485" s="152"/>
      <c r="EL485" s="212"/>
      <c r="EM485" s="212"/>
      <c r="EN485" s="212"/>
      <c r="EO485"/>
      <c r="EP485"/>
      <c r="EQ485"/>
      <c r="EU485" s="152"/>
      <c r="EV485" s="152"/>
      <c r="EW485" s="212"/>
      <c r="EX485" s="212"/>
      <c r="EY485" s="212"/>
      <c r="EZ485"/>
      <c r="FA485"/>
      <c r="FB485"/>
      <c r="FN485"/>
      <c r="FO485"/>
      <c r="FP485"/>
      <c r="FQ485"/>
      <c r="FR485"/>
      <c r="FS485"/>
      <c r="GD485"/>
      <c r="GE485"/>
      <c r="GF485"/>
      <c r="GG485"/>
      <c r="GH485"/>
      <c r="GI485"/>
      <c r="GU485"/>
      <c r="GV485"/>
      <c r="GW485"/>
      <c r="GX485"/>
      <c r="GY485"/>
      <c r="HI485"/>
      <c r="HK485"/>
      <c r="HL485"/>
      <c r="HM485"/>
      <c r="HN485"/>
      <c r="HO485"/>
      <c r="HQ485"/>
      <c r="HR485"/>
      <c r="HS485"/>
      <c r="HT485"/>
    </row>
    <row r="486" spans="47:228">
      <c r="AU486" s="1"/>
      <c r="AV486" s="152"/>
      <c r="AW486" s="152"/>
      <c r="AX486" s="212"/>
      <c r="AY486" s="212"/>
      <c r="AZ486" s="212"/>
      <c r="BA486"/>
      <c r="BB486"/>
      <c r="BC486"/>
      <c r="BD486"/>
      <c r="BE486"/>
      <c r="BF486" s="1"/>
      <c r="BG486" s="152"/>
      <c r="BH486" s="152"/>
      <c r="BI486" s="212"/>
      <c r="BJ486" s="212"/>
      <c r="BK486" s="212"/>
      <c r="BM486" s="1"/>
      <c r="BN486" s="152"/>
      <c r="BO486" s="152"/>
      <c r="BP486" s="212"/>
      <c r="BQ486" s="212"/>
      <c r="BR486" s="212"/>
      <c r="BS486"/>
      <c r="BT486"/>
      <c r="BU486"/>
      <c r="BX486" s="1"/>
      <c r="BY486" s="152"/>
      <c r="BZ486" s="152"/>
      <c r="CA486" s="212"/>
      <c r="CB486" s="212"/>
      <c r="CC486" s="212"/>
      <c r="CE486" s="1"/>
      <c r="CF486" s="290"/>
      <c r="CG486" s="290"/>
      <c r="CH486" s="212"/>
      <c r="CI486" s="212"/>
      <c r="CJ486" s="212"/>
      <c r="CL486"/>
      <c r="CM486"/>
      <c r="CQ486" s="1"/>
      <c r="CR486" s="152"/>
      <c r="CS486" s="152"/>
      <c r="CT486" s="212"/>
      <c r="CU486" s="212"/>
      <c r="CV486" s="212"/>
      <c r="CX486"/>
      <c r="CY486"/>
      <c r="CZ486"/>
      <c r="DA486"/>
      <c r="DB486" s="1"/>
      <c r="DC486" s="152"/>
      <c r="DD486" s="152"/>
      <c r="DE486" s="212"/>
      <c r="DF486" s="212"/>
      <c r="DG486" s="212"/>
      <c r="DK486"/>
      <c r="DL486"/>
      <c r="DM486" s="1"/>
      <c r="DN486" s="152"/>
      <c r="DO486" s="152"/>
      <c r="DQ486" s="212"/>
      <c r="DR486" s="212"/>
      <c r="DV486"/>
      <c r="DW486"/>
      <c r="DX486" s="1"/>
      <c r="DY486" s="152"/>
      <c r="DZ486" s="152"/>
      <c r="EB486" s="212"/>
      <c r="EC486" s="212"/>
      <c r="EJ486" s="152"/>
      <c r="EK486" s="152"/>
      <c r="EL486" s="212"/>
      <c r="EM486" s="212"/>
      <c r="EN486" s="212"/>
      <c r="EO486"/>
      <c r="EP486"/>
      <c r="EQ486"/>
      <c r="EU486" s="152"/>
      <c r="EV486" s="152"/>
      <c r="EW486" s="212"/>
      <c r="EX486" s="212"/>
      <c r="EY486" s="212"/>
      <c r="EZ486"/>
      <c r="FA486"/>
      <c r="FB486"/>
      <c r="FN486"/>
      <c r="FO486"/>
      <c r="FP486"/>
      <c r="FQ486"/>
      <c r="FR486"/>
      <c r="FS486"/>
      <c r="GD486"/>
      <c r="GE486"/>
      <c r="GF486"/>
      <c r="GG486"/>
      <c r="GH486"/>
      <c r="GI486"/>
      <c r="GU486"/>
      <c r="GV486"/>
      <c r="GW486"/>
      <c r="GX486"/>
      <c r="GY486"/>
      <c r="HI486"/>
      <c r="HK486"/>
      <c r="HL486"/>
      <c r="HM486"/>
      <c r="HN486"/>
      <c r="HO486"/>
      <c r="HQ486"/>
      <c r="HR486"/>
      <c r="HS486"/>
      <c r="HT486"/>
    </row>
    <row r="487" spans="47:228">
      <c r="AU487" s="1"/>
      <c r="AV487" s="152"/>
      <c r="AW487" s="152"/>
      <c r="AX487" s="212"/>
      <c r="AY487" s="212"/>
      <c r="AZ487" s="212"/>
      <c r="BA487"/>
      <c r="BB487"/>
      <c r="BC487"/>
      <c r="BD487"/>
      <c r="BE487"/>
      <c r="BF487" s="1"/>
      <c r="BG487" s="152"/>
      <c r="BH487" s="152"/>
      <c r="BI487" s="212"/>
      <c r="BJ487" s="212"/>
      <c r="BK487" s="212"/>
      <c r="BM487" s="1"/>
      <c r="BN487" s="152"/>
      <c r="BO487" s="152"/>
      <c r="BP487" s="212"/>
      <c r="BQ487" s="212"/>
      <c r="BR487" s="212"/>
      <c r="BS487"/>
      <c r="BT487"/>
      <c r="BU487"/>
      <c r="BX487" s="1"/>
      <c r="BY487" s="152"/>
      <c r="BZ487" s="152"/>
      <c r="CA487" s="212"/>
      <c r="CB487" s="212"/>
      <c r="CC487" s="212"/>
      <c r="CE487" s="1"/>
      <c r="CF487" s="290"/>
      <c r="CG487" s="290"/>
      <c r="CH487" s="212"/>
      <c r="CI487" s="212"/>
      <c r="CJ487" s="212"/>
      <c r="CL487"/>
      <c r="CM487"/>
      <c r="CQ487" s="1"/>
      <c r="CR487" s="152"/>
      <c r="CS487" s="152"/>
      <c r="CT487" s="212"/>
      <c r="CU487" s="212"/>
      <c r="CV487" s="212"/>
      <c r="CX487"/>
      <c r="CY487"/>
      <c r="CZ487"/>
      <c r="DA487"/>
      <c r="DB487" s="1"/>
      <c r="DC487" s="152"/>
      <c r="DD487" s="152"/>
      <c r="DE487" s="212"/>
      <c r="DF487" s="212"/>
      <c r="DG487" s="212"/>
      <c r="DK487"/>
      <c r="DL487"/>
      <c r="DM487" s="1"/>
      <c r="DN487" s="152"/>
      <c r="DO487" s="152"/>
      <c r="DQ487" s="212"/>
      <c r="DR487" s="212"/>
      <c r="DV487"/>
      <c r="DW487"/>
      <c r="DX487" s="1"/>
      <c r="DY487" s="152"/>
      <c r="DZ487" s="152"/>
      <c r="EB487" s="212"/>
      <c r="EC487" s="212"/>
      <c r="EJ487" s="152"/>
      <c r="EK487" s="152"/>
      <c r="EL487" s="212"/>
      <c r="EM487" s="212"/>
      <c r="EN487" s="212"/>
      <c r="EO487"/>
      <c r="EP487"/>
      <c r="EQ487"/>
      <c r="EU487" s="152"/>
      <c r="EV487" s="152"/>
      <c r="EW487" s="212"/>
      <c r="EX487" s="212"/>
      <c r="EY487" s="212"/>
      <c r="EZ487"/>
      <c r="FA487"/>
      <c r="FB487"/>
      <c r="FN487"/>
      <c r="FO487"/>
      <c r="FP487"/>
      <c r="FQ487"/>
      <c r="FR487"/>
      <c r="FS487"/>
      <c r="GD487"/>
      <c r="GE487"/>
      <c r="GF487"/>
      <c r="GG487"/>
      <c r="GH487"/>
      <c r="GI487"/>
      <c r="GU487"/>
      <c r="GV487"/>
      <c r="GW487"/>
      <c r="GX487"/>
      <c r="GY487"/>
      <c r="HI487"/>
      <c r="HK487"/>
      <c r="HL487"/>
      <c r="HM487"/>
      <c r="HN487"/>
      <c r="HO487"/>
      <c r="HQ487"/>
      <c r="HR487"/>
      <c r="HS487"/>
      <c r="HT487"/>
    </row>
    <row r="488" spans="47:228">
      <c r="AU488" s="1"/>
      <c r="AV488" s="152"/>
      <c r="AW488" s="152"/>
      <c r="AX488" s="212"/>
      <c r="AY488" s="212"/>
      <c r="AZ488" s="212"/>
      <c r="BA488"/>
      <c r="BB488"/>
      <c r="BC488"/>
      <c r="BD488"/>
      <c r="BE488"/>
      <c r="BF488" s="1"/>
      <c r="BG488" s="152"/>
      <c r="BH488" s="152"/>
      <c r="BI488" s="212"/>
      <c r="BJ488" s="212"/>
      <c r="BK488" s="212"/>
      <c r="BM488" s="1"/>
      <c r="BN488" s="152"/>
      <c r="BO488" s="152"/>
      <c r="BP488" s="212"/>
      <c r="BQ488" s="212"/>
      <c r="BR488" s="212"/>
      <c r="BS488"/>
      <c r="BT488"/>
      <c r="BU488"/>
      <c r="BX488" s="1"/>
      <c r="BY488" s="152"/>
      <c r="BZ488" s="152"/>
      <c r="CA488" s="212"/>
      <c r="CB488" s="212"/>
      <c r="CC488" s="212"/>
      <c r="CE488" s="1"/>
      <c r="CF488" s="290"/>
      <c r="CG488" s="290"/>
      <c r="CH488" s="212"/>
      <c r="CI488" s="212"/>
      <c r="CJ488" s="212"/>
      <c r="CL488"/>
      <c r="CM488"/>
      <c r="CQ488" s="1"/>
      <c r="CR488" s="152"/>
      <c r="CS488" s="152"/>
      <c r="CT488" s="212"/>
      <c r="CU488" s="212"/>
      <c r="CV488" s="212"/>
      <c r="CX488"/>
      <c r="CY488"/>
      <c r="CZ488"/>
      <c r="DA488"/>
      <c r="DB488" s="1"/>
      <c r="DC488" s="152"/>
      <c r="DD488" s="152"/>
      <c r="DE488" s="212"/>
      <c r="DF488" s="212"/>
      <c r="DG488" s="212"/>
      <c r="DK488"/>
      <c r="DL488"/>
      <c r="DM488" s="1"/>
      <c r="DN488" s="152"/>
      <c r="DO488" s="152"/>
      <c r="DQ488" s="212"/>
      <c r="DR488" s="212"/>
      <c r="DV488"/>
      <c r="DW488"/>
      <c r="DX488" s="1"/>
      <c r="DY488" s="152"/>
      <c r="DZ488" s="152"/>
      <c r="EB488" s="212"/>
      <c r="EC488" s="212"/>
      <c r="EJ488" s="152"/>
      <c r="EK488" s="152"/>
      <c r="EL488" s="212"/>
      <c r="EM488" s="212"/>
      <c r="EN488" s="212"/>
      <c r="EO488"/>
      <c r="EP488"/>
      <c r="EQ488"/>
      <c r="EU488" s="152"/>
      <c r="EV488" s="152"/>
      <c r="EW488" s="212"/>
      <c r="EX488" s="212"/>
      <c r="EY488" s="212"/>
      <c r="EZ488"/>
      <c r="FA488"/>
      <c r="FB488"/>
      <c r="FN488"/>
      <c r="FO488"/>
      <c r="FP488"/>
      <c r="FQ488"/>
      <c r="FR488"/>
      <c r="FS488"/>
      <c r="GD488"/>
      <c r="GE488"/>
      <c r="GF488"/>
      <c r="GG488"/>
      <c r="GH488"/>
      <c r="GI488"/>
      <c r="GU488"/>
      <c r="GV488"/>
      <c r="GW488"/>
      <c r="GX488"/>
      <c r="GY488"/>
      <c r="HI488"/>
      <c r="HK488"/>
      <c r="HL488"/>
      <c r="HM488"/>
      <c r="HN488"/>
      <c r="HO488"/>
      <c r="HQ488"/>
      <c r="HR488"/>
      <c r="HS488"/>
      <c r="HT488"/>
    </row>
    <row r="489" spans="47:228">
      <c r="AU489" s="1"/>
      <c r="AV489" s="152"/>
      <c r="AW489" s="152"/>
      <c r="AX489" s="212"/>
      <c r="AY489" s="212"/>
      <c r="AZ489" s="212"/>
      <c r="BA489"/>
      <c r="BB489"/>
      <c r="BC489"/>
      <c r="BD489"/>
      <c r="BE489"/>
      <c r="BF489" s="1"/>
      <c r="BG489" s="152"/>
      <c r="BH489" s="152"/>
      <c r="BI489" s="212"/>
      <c r="BJ489" s="212"/>
      <c r="BK489" s="212"/>
      <c r="BM489" s="1"/>
      <c r="BN489" s="152"/>
      <c r="BO489" s="152"/>
      <c r="BP489" s="212"/>
      <c r="BQ489" s="212"/>
      <c r="BR489" s="212"/>
      <c r="BS489"/>
      <c r="BT489"/>
      <c r="BU489"/>
      <c r="BX489" s="1"/>
      <c r="BY489" s="152"/>
      <c r="BZ489" s="152"/>
      <c r="CA489" s="212"/>
      <c r="CB489" s="212"/>
      <c r="CC489" s="212"/>
      <c r="CE489" s="1"/>
      <c r="CF489" s="290"/>
      <c r="CG489" s="290"/>
      <c r="CH489" s="212"/>
      <c r="CI489" s="212"/>
      <c r="CJ489" s="212"/>
      <c r="CL489"/>
      <c r="CM489"/>
      <c r="CQ489" s="1"/>
      <c r="CR489" s="152"/>
      <c r="CS489" s="152"/>
      <c r="CT489" s="212"/>
      <c r="CU489" s="212"/>
      <c r="CV489" s="212"/>
      <c r="CX489"/>
      <c r="CY489"/>
      <c r="CZ489"/>
      <c r="DA489"/>
      <c r="DB489" s="1"/>
      <c r="DC489" s="152"/>
      <c r="DD489" s="152"/>
      <c r="DE489" s="212"/>
      <c r="DF489" s="212"/>
      <c r="DG489" s="212"/>
      <c r="DK489"/>
      <c r="DL489"/>
      <c r="DM489" s="1"/>
      <c r="DN489" s="152"/>
      <c r="DO489" s="152"/>
      <c r="DQ489" s="212"/>
      <c r="DR489" s="212"/>
      <c r="DV489"/>
      <c r="DW489"/>
      <c r="DX489" s="1"/>
      <c r="DY489" s="152"/>
      <c r="DZ489" s="152"/>
      <c r="EB489" s="212"/>
      <c r="EC489" s="212"/>
      <c r="EJ489" s="152"/>
      <c r="EK489" s="152"/>
      <c r="EL489" s="212"/>
      <c r="EM489" s="212"/>
      <c r="EN489" s="212"/>
      <c r="EO489"/>
      <c r="EP489"/>
      <c r="EQ489"/>
      <c r="EU489" s="152"/>
      <c r="EV489" s="152"/>
      <c r="EW489" s="212"/>
      <c r="EX489" s="212"/>
      <c r="EY489" s="212"/>
      <c r="EZ489"/>
      <c r="FA489"/>
      <c r="FB489"/>
      <c r="FN489"/>
      <c r="FO489"/>
      <c r="FP489"/>
      <c r="FQ489"/>
      <c r="FR489"/>
      <c r="FS489"/>
      <c r="GD489"/>
      <c r="GE489"/>
      <c r="GF489"/>
      <c r="GG489"/>
      <c r="GH489"/>
      <c r="GI489"/>
      <c r="GU489"/>
      <c r="GV489"/>
      <c r="GW489"/>
      <c r="GX489"/>
      <c r="GY489"/>
      <c r="HI489"/>
      <c r="HK489"/>
      <c r="HL489"/>
      <c r="HM489"/>
      <c r="HN489"/>
      <c r="HO489"/>
      <c r="HQ489"/>
      <c r="HR489"/>
      <c r="HS489"/>
      <c r="HT489"/>
    </row>
    <row r="490" spans="47:228">
      <c r="AU490" s="1"/>
      <c r="AV490" s="152"/>
      <c r="AW490" s="152"/>
      <c r="AX490" s="212"/>
      <c r="AY490" s="212"/>
      <c r="AZ490" s="212"/>
      <c r="BA490"/>
      <c r="BB490"/>
      <c r="BC490"/>
      <c r="BD490"/>
      <c r="BE490"/>
      <c r="BF490" s="1"/>
      <c r="BG490" s="152"/>
      <c r="BH490" s="152"/>
      <c r="BI490" s="212"/>
      <c r="BJ490" s="212"/>
      <c r="BK490" s="212"/>
      <c r="BM490" s="1"/>
      <c r="BN490" s="152"/>
      <c r="BO490" s="152"/>
      <c r="BP490" s="212"/>
      <c r="BQ490" s="212"/>
      <c r="BR490" s="212"/>
      <c r="BS490"/>
      <c r="BT490"/>
      <c r="BU490"/>
      <c r="BX490" s="1"/>
      <c r="BY490" s="152"/>
      <c r="BZ490" s="152"/>
      <c r="CA490" s="212"/>
      <c r="CB490" s="212"/>
      <c r="CC490" s="212"/>
      <c r="CE490" s="1"/>
      <c r="CF490" s="290"/>
      <c r="CG490" s="290"/>
      <c r="CH490" s="212"/>
      <c r="CI490" s="212"/>
      <c r="CJ490" s="212"/>
      <c r="CL490"/>
      <c r="CM490"/>
      <c r="CQ490" s="1"/>
      <c r="CR490" s="152"/>
      <c r="CS490" s="152"/>
      <c r="CT490" s="212"/>
      <c r="CU490" s="212"/>
      <c r="CV490" s="212"/>
      <c r="CX490"/>
      <c r="CY490"/>
      <c r="CZ490"/>
      <c r="DA490"/>
      <c r="DB490" s="1"/>
      <c r="DC490" s="152"/>
      <c r="DD490" s="152"/>
      <c r="DE490" s="212"/>
      <c r="DF490" s="212"/>
      <c r="DG490" s="212"/>
      <c r="DK490"/>
      <c r="DL490"/>
      <c r="DM490" s="1"/>
      <c r="DN490" s="152"/>
      <c r="DO490" s="152"/>
      <c r="DQ490" s="212"/>
      <c r="DR490" s="212"/>
      <c r="DV490"/>
      <c r="DW490"/>
      <c r="DX490" s="1"/>
      <c r="DY490" s="152"/>
      <c r="DZ490" s="152"/>
      <c r="EB490" s="212"/>
      <c r="EC490" s="212"/>
      <c r="EJ490" s="152"/>
      <c r="EK490" s="152"/>
      <c r="EL490" s="212"/>
      <c r="EM490" s="212"/>
      <c r="EN490" s="212"/>
      <c r="EO490"/>
      <c r="EP490"/>
      <c r="EQ490"/>
      <c r="EU490" s="152"/>
      <c r="EV490" s="152"/>
      <c r="EW490" s="212"/>
      <c r="EX490" s="212"/>
      <c r="EY490" s="212"/>
      <c r="EZ490"/>
      <c r="FA490"/>
      <c r="FB490"/>
      <c r="FN490"/>
      <c r="FO490"/>
      <c r="FP490"/>
      <c r="FQ490"/>
      <c r="FR490"/>
      <c r="FS490"/>
      <c r="GD490"/>
      <c r="GE490"/>
      <c r="GF490"/>
      <c r="GG490"/>
      <c r="GH490"/>
      <c r="GI490"/>
      <c r="GU490"/>
      <c r="GV490"/>
      <c r="GW490"/>
      <c r="GX490"/>
      <c r="GY490"/>
      <c r="HI490"/>
      <c r="HK490"/>
      <c r="HL490"/>
      <c r="HM490"/>
      <c r="HN490"/>
      <c r="HO490"/>
      <c r="HQ490"/>
      <c r="HR490"/>
      <c r="HS490"/>
      <c r="HT490"/>
    </row>
    <row r="491" spans="47:228">
      <c r="AU491" s="1"/>
      <c r="AV491" s="152"/>
      <c r="AW491" s="152"/>
      <c r="AX491" s="212"/>
      <c r="AY491" s="212"/>
      <c r="AZ491" s="212"/>
      <c r="BA491"/>
      <c r="BB491"/>
      <c r="BC491"/>
      <c r="BD491"/>
      <c r="BE491"/>
      <c r="BF491" s="1"/>
      <c r="BG491" s="152"/>
      <c r="BH491" s="152"/>
      <c r="BI491" s="212"/>
      <c r="BJ491" s="212"/>
      <c r="BK491" s="212"/>
      <c r="BM491" s="1"/>
      <c r="BN491" s="152"/>
      <c r="BO491" s="152"/>
      <c r="BP491" s="212"/>
      <c r="BQ491" s="212"/>
      <c r="BR491" s="212"/>
      <c r="BS491"/>
      <c r="BT491"/>
      <c r="BU491"/>
      <c r="BX491" s="1"/>
      <c r="BY491" s="152"/>
      <c r="BZ491" s="152"/>
      <c r="CA491" s="212"/>
      <c r="CB491" s="212"/>
      <c r="CC491" s="212"/>
      <c r="CE491" s="1"/>
      <c r="CF491" s="290"/>
      <c r="CG491" s="290"/>
      <c r="CH491" s="212"/>
      <c r="CI491" s="212"/>
      <c r="CJ491" s="212"/>
      <c r="CL491"/>
      <c r="CM491"/>
      <c r="CQ491" s="1"/>
      <c r="CR491" s="152"/>
      <c r="CS491" s="152"/>
      <c r="CT491" s="212"/>
      <c r="CU491" s="212"/>
      <c r="CV491" s="212"/>
      <c r="CX491"/>
      <c r="CY491"/>
      <c r="CZ491"/>
      <c r="DA491"/>
      <c r="DB491" s="1"/>
      <c r="DC491" s="152"/>
      <c r="DD491" s="152"/>
      <c r="DE491" s="212"/>
      <c r="DF491" s="212"/>
      <c r="DG491" s="212"/>
      <c r="DK491"/>
      <c r="DL491"/>
      <c r="DM491" s="1"/>
      <c r="DN491" s="152"/>
      <c r="DO491" s="152"/>
      <c r="DQ491" s="212"/>
      <c r="DR491" s="212"/>
      <c r="DV491"/>
      <c r="DW491"/>
      <c r="DX491" s="1"/>
      <c r="DY491" s="152"/>
      <c r="DZ491" s="152"/>
      <c r="EB491" s="212"/>
      <c r="EC491" s="212"/>
      <c r="EJ491" s="152"/>
      <c r="EK491" s="152"/>
      <c r="EL491" s="212"/>
      <c r="EM491" s="212"/>
      <c r="EN491" s="212"/>
      <c r="EO491"/>
      <c r="EP491"/>
      <c r="EQ491"/>
      <c r="EU491" s="152"/>
      <c r="EV491" s="152"/>
      <c r="EW491" s="212"/>
      <c r="EX491" s="212"/>
      <c r="EY491" s="212"/>
      <c r="EZ491"/>
      <c r="FA491"/>
      <c r="FB491"/>
      <c r="FN491"/>
      <c r="FO491"/>
      <c r="FP491"/>
      <c r="FQ491"/>
      <c r="FR491"/>
      <c r="FS491"/>
      <c r="GD491"/>
      <c r="GE491"/>
      <c r="GF491"/>
      <c r="GG491"/>
      <c r="GH491"/>
      <c r="GI491"/>
      <c r="GU491"/>
      <c r="GV491"/>
      <c r="GW491"/>
      <c r="GX491"/>
      <c r="GY491"/>
      <c r="HI491"/>
      <c r="HK491"/>
      <c r="HL491"/>
      <c r="HM491"/>
      <c r="HN491"/>
      <c r="HO491"/>
      <c r="HQ491"/>
      <c r="HR491"/>
      <c r="HS491"/>
      <c r="HT491"/>
    </row>
    <row r="492" spans="47:228">
      <c r="AU492" s="1"/>
      <c r="AV492" s="152"/>
      <c r="AW492" s="152"/>
      <c r="AX492" s="212"/>
      <c r="AY492" s="212"/>
      <c r="AZ492" s="212"/>
      <c r="BA492"/>
      <c r="BB492"/>
      <c r="BC492"/>
      <c r="BD492"/>
      <c r="BE492"/>
      <c r="BF492" s="1"/>
      <c r="BG492" s="152"/>
      <c r="BH492" s="152"/>
      <c r="BI492" s="212"/>
      <c r="BJ492" s="212"/>
      <c r="BK492" s="212"/>
      <c r="BM492" s="1"/>
      <c r="BN492" s="152"/>
      <c r="BO492" s="152"/>
      <c r="BP492" s="212"/>
      <c r="BQ492" s="212"/>
      <c r="BR492" s="212"/>
      <c r="BS492"/>
      <c r="BT492"/>
      <c r="BU492"/>
      <c r="BX492" s="1"/>
      <c r="BY492" s="152"/>
      <c r="BZ492" s="152"/>
      <c r="CA492" s="212"/>
      <c r="CB492" s="212"/>
      <c r="CC492" s="212"/>
      <c r="CE492" s="1"/>
      <c r="CF492" s="290"/>
      <c r="CG492" s="290"/>
      <c r="CH492" s="212"/>
      <c r="CI492" s="212"/>
      <c r="CJ492" s="212"/>
      <c r="CL492"/>
      <c r="CM492"/>
      <c r="CQ492" s="1"/>
      <c r="CR492" s="152"/>
      <c r="CS492" s="152"/>
      <c r="CT492" s="212"/>
      <c r="CU492" s="212"/>
      <c r="CV492" s="212"/>
      <c r="CX492"/>
      <c r="CY492"/>
      <c r="CZ492"/>
      <c r="DA492"/>
      <c r="DB492" s="1"/>
      <c r="DC492" s="152"/>
      <c r="DD492" s="152"/>
      <c r="DE492" s="212"/>
      <c r="DF492" s="212"/>
      <c r="DG492" s="212"/>
      <c r="DK492"/>
      <c r="DL492"/>
      <c r="DM492" s="1"/>
      <c r="DN492" s="152"/>
      <c r="DO492" s="152"/>
      <c r="DQ492" s="212"/>
      <c r="DR492" s="212"/>
      <c r="DV492"/>
      <c r="DW492"/>
      <c r="DX492" s="1"/>
      <c r="DY492" s="152"/>
      <c r="DZ492" s="152"/>
      <c r="EB492" s="212"/>
      <c r="EC492" s="212"/>
      <c r="EJ492" s="152"/>
      <c r="EK492" s="152"/>
      <c r="EL492" s="212"/>
      <c r="EM492" s="212"/>
      <c r="EN492" s="212"/>
      <c r="EO492"/>
      <c r="EP492"/>
      <c r="EQ492"/>
      <c r="EU492" s="152"/>
      <c r="EV492" s="152"/>
      <c r="EW492" s="212"/>
      <c r="EX492" s="212"/>
      <c r="EY492" s="212"/>
      <c r="EZ492"/>
      <c r="FA492"/>
      <c r="FB492"/>
      <c r="FN492"/>
      <c r="FO492"/>
      <c r="FP492"/>
      <c r="FQ492"/>
      <c r="FR492"/>
      <c r="FS492"/>
      <c r="GD492"/>
      <c r="GE492"/>
      <c r="GF492"/>
      <c r="GG492"/>
      <c r="GH492"/>
      <c r="GI492"/>
      <c r="GU492"/>
      <c r="GV492"/>
      <c r="GW492"/>
      <c r="GX492"/>
      <c r="GY492"/>
      <c r="HI492"/>
      <c r="HK492"/>
      <c r="HL492"/>
      <c r="HM492"/>
      <c r="HN492"/>
      <c r="HO492"/>
      <c r="HQ492"/>
      <c r="HR492"/>
      <c r="HS492"/>
      <c r="HT492"/>
    </row>
    <row r="493" spans="47:228">
      <c r="AU493" s="1"/>
      <c r="AV493" s="152"/>
      <c r="AW493" s="152"/>
      <c r="AX493" s="212"/>
      <c r="AY493" s="212"/>
      <c r="AZ493" s="212"/>
      <c r="BA493"/>
      <c r="BB493"/>
      <c r="BC493"/>
      <c r="BD493"/>
      <c r="BE493"/>
      <c r="BF493" s="1"/>
      <c r="BG493" s="152"/>
      <c r="BH493" s="152"/>
      <c r="BI493" s="212"/>
      <c r="BJ493" s="212"/>
      <c r="BK493" s="212"/>
      <c r="BM493" s="1"/>
      <c r="BN493" s="152"/>
      <c r="BO493" s="152"/>
      <c r="BP493" s="212"/>
      <c r="BQ493" s="212"/>
      <c r="BR493" s="212"/>
      <c r="BS493"/>
      <c r="BT493"/>
      <c r="BU493"/>
      <c r="BX493" s="1"/>
      <c r="BY493" s="152"/>
      <c r="BZ493" s="152"/>
      <c r="CA493" s="212"/>
      <c r="CB493" s="212"/>
      <c r="CC493" s="212"/>
      <c r="CE493" s="1"/>
      <c r="CF493" s="290"/>
      <c r="CG493" s="290"/>
      <c r="CH493" s="212"/>
      <c r="CI493" s="212"/>
      <c r="CJ493" s="212"/>
      <c r="CL493"/>
      <c r="CM493"/>
      <c r="CQ493" s="1"/>
      <c r="CR493" s="152"/>
      <c r="CS493" s="152"/>
      <c r="CT493" s="212"/>
      <c r="CU493" s="212"/>
      <c r="CV493" s="212"/>
      <c r="CX493"/>
      <c r="CY493"/>
      <c r="CZ493"/>
      <c r="DA493"/>
      <c r="DB493" s="1"/>
      <c r="DC493" s="152"/>
      <c r="DD493" s="152"/>
      <c r="DE493" s="212"/>
      <c r="DF493" s="212"/>
      <c r="DG493" s="212"/>
      <c r="DK493"/>
      <c r="DL493"/>
      <c r="DM493" s="1"/>
      <c r="DN493" s="152"/>
      <c r="DO493" s="152"/>
      <c r="DQ493" s="212"/>
      <c r="DR493" s="212"/>
      <c r="DV493"/>
      <c r="DW493"/>
      <c r="DX493" s="1"/>
      <c r="DY493" s="152"/>
      <c r="DZ493" s="152"/>
      <c r="EB493" s="212"/>
      <c r="EC493" s="212"/>
      <c r="EJ493" s="152"/>
      <c r="EK493" s="152"/>
      <c r="EL493" s="212"/>
      <c r="EM493" s="212"/>
      <c r="EN493" s="212"/>
      <c r="EO493"/>
      <c r="EP493"/>
      <c r="EQ493"/>
      <c r="EU493" s="152"/>
      <c r="EV493" s="152"/>
      <c r="EW493" s="212"/>
      <c r="EX493" s="212"/>
      <c r="EY493" s="212"/>
      <c r="EZ493"/>
      <c r="FA493"/>
      <c r="FB493"/>
      <c r="FN493"/>
      <c r="FO493"/>
      <c r="FP493"/>
      <c r="FQ493"/>
      <c r="FR493"/>
      <c r="FS493"/>
      <c r="GD493"/>
      <c r="GE493"/>
      <c r="GF493"/>
      <c r="GG493"/>
      <c r="GH493"/>
      <c r="GI493"/>
      <c r="GU493"/>
      <c r="GV493"/>
      <c r="GW493"/>
      <c r="GX493"/>
      <c r="GY493"/>
      <c r="HI493"/>
      <c r="HK493"/>
      <c r="HL493"/>
      <c r="HM493"/>
      <c r="HN493"/>
      <c r="HO493"/>
      <c r="HQ493"/>
      <c r="HR493"/>
      <c r="HS493"/>
      <c r="HT493"/>
    </row>
    <row r="494" spans="47:228">
      <c r="AU494" s="1"/>
      <c r="AV494" s="152"/>
      <c r="AW494" s="152"/>
      <c r="AX494" s="212"/>
      <c r="AY494" s="212"/>
      <c r="AZ494" s="212"/>
      <c r="BA494"/>
      <c r="BB494"/>
      <c r="BC494"/>
      <c r="BD494"/>
      <c r="BE494"/>
      <c r="BF494" s="1"/>
      <c r="BG494" s="152"/>
      <c r="BH494" s="152"/>
      <c r="BI494" s="212"/>
      <c r="BJ494" s="212"/>
      <c r="BK494" s="212"/>
      <c r="BM494" s="1"/>
      <c r="BN494" s="152"/>
      <c r="BO494" s="152"/>
      <c r="BP494" s="212"/>
      <c r="BQ494" s="212"/>
      <c r="BR494" s="212"/>
      <c r="BS494"/>
      <c r="BT494"/>
      <c r="BU494"/>
      <c r="BX494" s="1"/>
      <c r="BY494" s="152"/>
      <c r="BZ494" s="152"/>
      <c r="CA494" s="212"/>
      <c r="CB494" s="212"/>
      <c r="CC494" s="212"/>
      <c r="CE494" s="1"/>
      <c r="CF494" s="290"/>
      <c r="CG494" s="290"/>
      <c r="CH494" s="212"/>
      <c r="CI494" s="212"/>
      <c r="CJ494" s="212"/>
      <c r="CL494"/>
      <c r="CM494"/>
      <c r="CQ494" s="1"/>
      <c r="CR494" s="152"/>
      <c r="CS494" s="152"/>
      <c r="CT494" s="212"/>
      <c r="CU494" s="212"/>
      <c r="CV494" s="212"/>
      <c r="CX494"/>
      <c r="CY494"/>
      <c r="CZ494"/>
      <c r="DA494"/>
      <c r="DB494" s="1"/>
      <c r="DC494" s="152"/>
      <c r="DD494" s="152"/>
      <c r="DE494" s="212"/>
      <c r="DF494" s="212"/>
      <c r="DG494" s="212"/>
      <c r="DK494"/>
      <c r="DL494"/>
      <c r="DM494" s="1"/>
      <c r="DN494" s="152"/>
      <c r="DO494" s="152"/>
      <c r="DQ494" s="212"/>
      <c r="DR494" s="212"/>
      <c r="DV494"/>
      <c r="DW494"/>
      <c r="DX494" s="1"/>
      <c r="DY494" s="152"/>
      <c r="DZ494" s="152"/>
      <c r="EB494" s="212"/>
      <c r="EC494" s="212"/>
      <c r="EJ494" s="152"/>
      <c r="EK494" s="152"/>
      <c r="EL494" s="212"/>
      <c r="EM494" s="212"/>
      <c r="EN494" s="212"/>
      <c r="EO494"/>
      <c r="EP494"/>
      <c r="EQ494"/>
      <c r="EU494" s="152"/>
      <c r="EV494" s="152"/>
      <c r="EW494" s="212"/>
      <c r="EX494" s="212"/>
      <c r="EY494" s="212"/>
      <c r="EZ494"/>
      <c r="FA494"/>
      <c r="FB494"/>
      <c r="FN494"/>
      <c r="FO494"/>
      <c r="FP494"/>
      <c r="FQ494"/>
      <c r="FR494"/>
      <c r="FS494"/>
      <c r="GD494"/>
      <c r="GE494"/>
      <c r="GF494"/>
      <c r="GG494"/>
      <c r="GH494"/>
      <c r="GI494"/>
      <c r="GU494"/>
      <c r="GV494"/>
      <c r="GW494"/>
      <c r="GX494"/>
      <c r="GY494"/>
      <c r="HI494"/>
      <c r="HK494"/>
      <c r="HL494"/>
      <c r="HM494"/>
      <c r="HN494"/>
      <c r="HO494"/>
      <c r="HQ494"/>
      <c r="HR494"/>
      <c r="HS494"/>
      <c r="HT494"/>
    </row>
    <row r="495" spans="47:228">
      <c r="AU495" s="1"/>
      <c r="AV495" s="152"/>
      <c r="AW495" s="152"/>
      <c r="AX495" s="212"/>
      <c r="AY495" s="212"/>
      <c r="AZ495" s="212"/>
      <c r="BA495"/>
      <c r="BB495"/>
      <c r="BC495"/>
      <c r="BD495"/>
      <c r="BE495"/>
      <c r="BF495" s="1"/>
      <c r="BG495" s="152"/>
      <c r="BH495" s="152"/>
      <c r="BI495" s="212"/>
      <c r="BJ495" s="212"/>
      <c r="BK495" s="212"/>
      <c r="BM495" s="1"/>
      <c r="BN495" s="152"/>
      <c r="BO495" s="152"/>
      <c r="BP495" s="212"/>
      <c r="BQ495" s="212"/>
      <c r="BR495" s="212"/>
      <c r="BS495"/>
      <c r="BT495"/>
      <c r="BU495"/>
      <c r="BX495" s="1"/>
      <c r="BY495" s="152"/>
      <c r="BZ495" s="152"/>
      <c r="CA495" s="212"/>
      <c r="CB495" s="212"/>
      <c r="CC495" s="212"/>
      <c r="CE495" s="1"/>
      <c r="CF495" s="290"/>
      <c r="CG495" s="290"/>
      <c r="CH495" s="212"/>
      <c r="CI495" s="212"/>
      <c r="CJ495" s="212"/>
      <c r="CL495"/>
      <c r="CM495"/>
      <c r="CQ495" s="1"/>
      <c r="CR495" s="152"/>
      <c r="CS495" s="152"/>
      <c r="CT495" s="212"/>
      <c r="CU495" s="212"/>
      <c r="CV495" s="212"/>
      <c r="CX495"/>
      <c r="CY495"/>
      <c r="CZ495"/>
      <c r="DA495"/>
      <c r="DB495" s="1"/>
      <c r="DC495" s="152"/>
      <c r="DD495" s="152"/>
      <c r="DE495" s="212"/>
      <c r="DF495" s="212"/>
      <c r="DG495" s="212"/>
      <c r="DK495"/>
      <c r="DL495"/>
      <c r="DM495" s="1"/>
      <c r="DN495" s="152"/>
      <c r="DO495" s="152"/>
      <c r="DQ495" s="212"/>
      <c r="DR495" s="212"/>
      <c r="DV495"/>
      <c r="DW495"/>
      <c r="DX495" s="1"/>
      <c r="DY495" s="152"/>
      <c r="DZ495" s="152"/>
      <c r="EB495" s="212"/>
      <c r="EC495" s="212"/>
      <c r="EJ495" s="152"/>
      <c r="EK495" s="152"/>
      <c r="EL495" s="212"/>
      <c r="EM495" s="212"/>
      <c r="EN495" s="212"/>
      <c r="EO495"/>
      <c r="EP495"/>
      <c r="EQ495"/>
      <c r="EU495" s="152"/>
      <c r="EV495" s="152"/>
      <c r="EW495" s="212"/>
      <c r="EX495" s="212"/>
      <c r="EY495" s="212"/>
      <c r="EZ495"/>
      <c r="FA495"/>
      <c r="FB495"/>
      <c r="FN495"/>
      <c r="FO495"/>
      <c r="FP495"/>
      <c r="FQ495"/>
      <c r="FR495"/>
      <c r="FS495"/>
      <c r="GD495"/>
      <c r="GE495"/>
      <c r="GF495"/>
      <c r="GG495"/>
      <c r="GH495"/>
      <c r="GI495"/>
      <c r="GU495"/>
      <c r="GV495"/>
      <c r="GW495"/>
      <c r="GX495"/>
      <c r="GY495"/>
      <c r="HI495"/>
      <c r="HK495"/>
      <c r="HL495"/>
      <c r="HM495"/>
      <c r="HN495"/>
      <c r="HO495"/>
      <c r="HQ495"/>
      <c r="HR495"/>
      <c r="HS495"/>
      <c r="HT495"/>
    </row>
    <row r="496" spans="47:228">
      <c r="AU496" s="1"/>
      <c r="AV496" s="152"/>
      <c r="AW496" s="152"/>
      <c r="AX496" s="212"/>
      <c r="AY496" s="212"/>
      <c r="AZ496" s="212"/>
      <c r="BA496"/>
      <c r="BB496"/>
      <c r="BC496"/>
      <c r="BD496"/>
      <c r="BE496"/>
      <c r="BF496" s="1"/>
      <c r="BG496" s="152"/>
      <c r="BH496" s="152"/>
      <c r="BI496" s="212"/>
      <c r="BJ496" s="212"/>
      <c r="BK496" s="212"/>
      <c r="BM496" s="1"/>
      <c r="BN496" s="152"/>
      <c r="BO496" s="152"/>
      <c r="BP496" s="212"/>
      <c r="BQ496" s="212"/>
      <c r="BR496" s="212"/>
      <c r="BS496"/>
      <c r="BT496"/>
      <c r="BU496"/>
      <c r="BX496" s="1"/>
      <c r="BY496" s="152"/>
      <c r="BZ496" s="152"/>
      <c r="CA496" s="212"/>
      <c r="CB496" s="212"/>
      <c r="CC496" s="212"/>
      <c r="CE496" s="1"/>
      <c r="CF496" s="290"/>
      <c r="CG496" s="290"/>
      <c r="CH496" s="212"/>
      <c r="CI496" s="212"/>
      <c r="CJ496" s="212"/>
      <c r="CL496"/>
      <c r="CM496"/>
      <c r="CQ496" s="1"/>
      <c r="CR496" s="152"/>
      <c r="CS496" s="152"/>
      <c r="CT496" s="212"/>
      <c r="CU496" s="212"/>
      <c r="CV496" s="212"/>
      <c r="CX496"/>
      <c r="CY496"/>
      <c r="CZ496"/>
      <c r="DA496"/>
      <c r="DB496" s="1"/>
      <c r="DC496" s="152"/>
      <c r="DD496" s="152"/>
      <c r="DE496" s="212"/>
      <c r="DF496" s="212"/>
      <c r="DG496" s="212"/>
      <c r="DK496"/>
      <c r="DL496"/>
      <c r="DM496" s="1"/>
      <c r="DN496" s="152"/>
      <c r="DO496" s="152"/>
      <c r="DQ496" s="212"/>
      <c r="DR496" s="212"/>
      <c r="DV496"/>
      <c r="DW496"/>
      <c r="DX496" s="1"/>
      <c r="DY496" s="152"/>
      <c r="DZ496" s="152"/>
      <c r="EB496" s="212"/>
      <c r="EC496" s="212"/>
      <c r="EJ496" s="152"/>
      <c r="EK496" s="152"/>
      <c r="EL496" s="212"/>
      <c r="EM496" s="212"/>
      <c r="EN496" s="212"/>
      <c r="EO496"/>
      <c r="EP496"/>
      <c r="EQ496"/>
      <c r="EU496" s="152"/>
      <c r="EV496" s="152"/>
      <c r="EW496" s="212"/>
      <c r="EX496" s="212"/>
      <c r="EY496" s="212"/>
      <c r="EZ496"/>
      <c r="FA496"/>
      <c r="FB496"/>
      <c r="FN496"/>
      <c r="FO496"/>
      <c r="FP496"/>
      <c r="FQ496"/>
      <c r="FR496"/>
      <c r="FS496"/>
      <c r="GD496"/>
      <c r="GE496"/>
      <c r="GF496"/>
      <c r="GG496"/>
      <c r="GH496"/>
      <c r="GI496"/>
      <c r="GU496"/>
      <c r="GV496"/>
      <c r="GW496"/>
      <c r="GX496"/>
      <c r="GY496"/>
      <c r="HI496"/>
      <c r="HK496"/>
      <c r="HL496"/>
      <c r="HM496"/>
      <c r="HN496"/>
      <c r="HO496"/>
      <c r="HQ496"/>
      <c r="HR496"/>
      <c r="HS496"/>
      <c r="HT496"/>
    </row>
    <row r="497" spans="47:228">
      <c r="AU497" s="1"/>
      <c r="AV497" s="152"/>
      <c r="AW497" s="152"/>
      <c r="AX497" s="212"/>
      <c r="AY497" s="212"/>
      <c r="AZ497" s="212"/>
      <c r="BA497"/>
      <c r="BB497"/>
      <c r="BC497"/>
      <c r="BD497"/>
      <c r="BE497"/>
      <c r="BF497" s="1"/>
      <c r="BG497" s="152"/>
      <c r="BH497" s="152"/>
      <c r="BI497" s="212"/>
      <c r="BJ497" s="212"/>
      <c r="BK497" s="212"/>
      <c r="BM497" s="1"/>
      <c r="BN497" s="152"/>
      <c r="BO497" s="152"/>
      <c r="BP497" s="212"/>
      <c r="BQ497" s="212"/>
      <c r="BR497" s="212"/>
      <c r="BS497"/>
      <c r="BT497"/>
      <c r="BU497"/>
      <c r="BX497" s="1"/>
      <c r="BY497" s="152"/>
      <c r="BZ497" s="152"/>
      <c r="CA497" s="212"/>
      <c r="CB497" s="212"/>
      <c r="CC497" s="212"/>
      <c r="CE497" s="1"/>
      <c r="CF497" s="290"/>
      <c r="CG497" s="290"/>
      <c r="CH497" s="212"/>
      <c r="CI497" s="212"/>
      <c r="CJ497" s="212"/>
      <c r="CL497"/>
      <c r="CM497"/>
      <c r="CQ497" s="1"/>
      <c r="CR497" s="152"/>
      <c r="CS497" s="152"/>
      <c r="CT497" s="212"/>
      <c r="CU497" s="212"/>
      <c r="CV497" s="212"/>
      <c r="CX497"/>
      <c r="CY497"/>
      <c r="CZ497"/>
      <c r="DA497"/>
      <c r="DB497" s="1"/>
      <c r="DC497" s="152"/>
      <c r="DD497" s="152"/>
      <c r="DE497" s="212"/>
      <c r="DF497" s="212"/>
      <c r="DG497" s="212"/>
      <c r="DK497"/>
      <c r="DL497"/>
      <c r="DM497" s="1"/>
      <c r="DN497" s="152"/>
      <c r="DO497" s="152"/>
      <c r="DQ497" s="212"/>
      <c r="DR497" s="212"/>
      <c r="DV497"/>
      <c r="DW497"/>
      <c r="DX497" s="1"/>
      <c r="DY497" s="152"/>
      <c r="DZ497" s="152"/>
      <c r="EB497" s="212"/>
      <c r="EC497" s="212"/>
      <c r="EJ497" s="152"/>
      <c r="EK497" s="152"/>
      <c r="EL497" s="212"/>
      <c r="EM497" s="212"/>
      <c r="EN497" s="212"/>
      <c r="EO497"/>
      <c r="EP497"/>
      <c r="EQ497"/>
      <c r="EU497" s="152"/>
      <c r="EV497" s="152"/>
      <c r="EW497" s="212"/>
      <c r="EX497" s="212"/>
      <c r="EY497" s="212"/>
      <c r="EZ497"/>
      <c r="FA497"/>
      <c r="FB497"/>
      <c r="FN497"/>
      <c r="FO497"/>
      <c r="FP497"/>
      <c r="FQ497"/>
      <c r="FR497"/>
      <c r="FS497"/>
      <c r="GD497"/>
      <c r="GE497"/>
      <c r="GF497"/>
      <c r="GG497"/>
      <c r="GH497"/>
      <c r="GI497"/>
      <c r="GU497"/>
      <c r="GV497"/>
      <c r="GW497"/>
      <c r="GX497"/>
      <c r="GY497"/>
      <c r="HI497"/>
      <c r="HK497"/>
      <c r="HL497"/>
      <c r="HM497"/>
      <c r="HN497"/>
      <c r="HO497"/>
      <c r="HQ497"/>
      <c r="HR497"/>
      <c r="HS497"/>
      <c r="HT497"/>
    </row>
    <row r="498" spans="47:228">
      <c r="AU498" s="1"/>
      <c r="AV498" s="152"/>
      <c r="AW498" s="152"/>
      <c r="AX498" s="212"/>
      <c r="AY498" s="212"/>
      <c r="AZ498" s="212"/>
      <c r="BA498"/>
      <c r="BB498"/>
      <c r="BC498"/>
      <c r="BD498"/>
      <c r="BE498"/>
      <c r="BF498" s="1"/>
      <c r="BG498" s="152"/>
      <c r="BH498" s="152"/>
      <c r="BI498" s="212"/>
      <c r="BJ498" s="212"/>
      <c r="BK498" s="212"/>
      <c r="BM498" s="1"/>
      <c r="BN498" s="152"/>
      <c r="BO498" s="152"/>
      <c r="BP498" s="212"/>
      <c r="BQ498" s="212"/>
      <c r="BR498" s="212"/>
      <c r="BS498"/>
      <c r="BT498"/>
      <c r="BU498"/>
      <c r="BX498" s="1"/>
      <c r="BY498" s="152"/>
      <c r="BZ498" s="152"/>
      <c r="CA498" s="212"/>
      <c r="CB498" s="212"/>
      <c r="CC498" s="212"/>
      <c r="CE498" s="1"/>
      <c r="CF498" s="290"/>
      <c r="CG498" s="290"/>
      <c r="CH498" s="212"/>
      <c r="CI498" s="212"/>
      <c r="CJ498" s="212"/>
      <c r="CL498"/>
      <c r="CM498"/>
      <c r="CQ498" s="1"/>
      <c r="CR498" s="152"/>
      <c r="CS498" s="152"/>
      <c r="CT498" s="212"/>
      <c r="CU498" s="212"/>
      <c r="CV498" s="212"/>
      <c r="CX498"/>
      <c r="CY498"/>
      <c r="CZ498"/>
      <c r="DA498"/>
      <c r="DB498" s="1"/>
      <c r="DC498" s="152"/>
      <c r="DD498" s="152"/>
      <c r="DE498" s="212"/>
      <c r="DF498" s="212"/>
      <c r="DG498" s="212"/>
      <c r="DK498"/>
      <c r="DL498"/>
      <c r="DM498" s="1"/>
      <c r="DN498" s="152"/>
      <c r="DO498" s="152"/>
      <c r="DQ498" s="212"/>
      <c r="DR498" s="212"/>
      <c r="DV498"/>
      <c r="DW498"/>
      <c r="DX498" s="1"/>
      <c r="DY498" s="152"/>
      <c r="DZ498" s="152"/>
      <c r="EB498" s="212"/>
      <c r="EC498" s="212"/>
      <c r="EJ498" s="152"/>
      <c r="EK498" s="152"/>
      <c r="EL498" s="212"/>
      <c r="EM498" s="212"/>
      <c r="EN498" s="212"/>
      <c r="EO498"/>
      <c r="EP498"/>
      <c r="EQ498"/>
      <c r="EU498" s="152"/>
      <c r="EV498" s="152"/>
      <c r="EW498" s="212"/>
      <c r="EX498" s="212"/>
      <c r="EY498" s="212"/>
      <c r="EZ498"/>
      <c r="FA498"/>
      <c r="FB498"/>
      <c r="FN498"/>
      <c r="FO498"/>
      <c r="FP498"/>
      <c r="FQ498"/>
      <c r="FR498"/>
      <c r="FS498"/>
      <c r="GD498"/>
      <c r="GE498"/>
      <c r="GF498"/>
      <c r="GG498"/>
      <c r="GH498"/>
      <c r="GI498"/>
      <c r="GU498"/>
      <c r="GV498"/>
      <c r="GW498"/>
      <c r="GX498"/>
      <c r="GY498"/>
      <c r="HI498"/>
      <c r="HK498"/>
      <c r="HL498"/>
      <c r="HM498"/>
      <c r="HN498"/>
      <c r="HO498"/>
      <c r="HQ498"/>
      <c r="HR498"/>
      <c r="HS498"/>
      <c r="HT498"/>
    </row>
    <row r="499" spans="47:228">
      <c r="AU499" s="1"/>
      <c r="AV499" s="152"/>
      <c r="AW499" s="152"/>
      <c r="AX499" s="212"/>
      <c r="AY499" s="212"/>
      <c r="AZ499" s="212"/>
      <c r="BA499"/>
      <c r="BB499"/>
      <c r="BC499"/>
      <c r="BD499"/>
      <c r="BE499"/>
      <c r="BF499" s="1"/>
      <c r="BG499" s="152"/>
      <c r="BH499" s="152"/>
      <c r="BI499" s="212"/>
      <c r="BJ499" s="212"/>
      <c r="BK499" s="212"/>
      <c r="BM499" s="1"/>
      <c r="BN499" s="152"/>
      <c r="BO499" s="152"/>
      <c r="BP499" s="212"/>
      <c r="BQ499" s="212"/>
      <c r="BR499" s="212"/>
      <c r="BS499"/>
      <c r="BT499"/>
      <c r="BU499"/>
      <c r="BX499" s="1"/>
      <c r="BY499" s="152"/>
      <c r="BZ499" s="152"/>
      <c r="CA499" s="212"/>
      <c r="CB499" s="212"/>
      <c r="CC499" s="212"/>
      <c r="CE499" s="1"/>
      <c r="CF499" s="290"/>
      <c r="CG499" s="290"/>
      <c r="CH499" s="212"/>
      <c r="CI499" s="212"/>
      <c r="CJ499" s="212"/>
      <c r="CL499"/>
      <c r="CM499"/>
      <c r="CQ499" s="1"/>
      <c r="CR499" s="152"/>
      <c r="CS499" s="152"/>
      <c r="CT499" s="212"/>
      <c r="CU499" s="212"/>
      <c r="CV499" s="212"/>
      <c r="CX499"/>
      <c r="CY499"/>
      <c r="CZ499"/>
      <c r="DA499"/>
      <c r="DB499" s="1"/>
      <c r="DC499" s="152"/>
      <c r="DD499" s="152"/>
      <c r="DE499" s="212"/>
      <c r="DF499" s="212"/>
      <c r="DG499" s="212"/>
      <c r="DK499"/>
      <c r="DL499"/>
      <c r="DM499" s="1"/>
      <c r="DN499" s="152"/>
      <c r="DO499" s="152"/>
      <c r="DQ499" s="212"/>
      <c r="DR499" s="212"/>
      <c r="DV499"/>
      <c r="DW499"/>
      <c r="DX499" s="1"/>
      <c r="DY499" s="152"/>
      <c r="DZ499" s="152"/>
      <c r="EB499" s="212"/>
      <c r="EC499" s="212"/>
      <c r="EJ499" s="152"/>
      <c r="EK499" s="152"/>
      <c r="EL499" s="212"/>
      <c r="EM499" s="212"/>
      <c r="EN499" s="212"/>
      <c r="EO499"/>
      <c r="EP499"/>
      <c r="EQ499"/>
      <c r="EU499" s="152"/>
      <c r="EV499" s="152"/>
      <c r="EW499" s="212"/>
      <c r="EX499" s="212"/>
      <c r="EY499" s="212"/>
      <c r="EZ499"/>
      <c r="FA499"/>
      <c r="FB499"/>
      <c r="FN499"/>
      <c r="FO499"/>
      <c r="FP499"/>
      <c r="FQ499"/>
      <c r="FR499"/>
      <c r="FS499"/>
      <c r="GD499"/>
      <c r="GE499"/>
      <c r="GF499"/>
      <c r="GG499"/>
      <c r="GH499"/>
      <c r="GI499"/>
      <c r="GU499"/>
      <c r="GV499"/>
      <c r="GW499"/>
      <c r="GX499"/>
      <c r="GY499"/>
      <c r="HI499"/>
      <c r="HK499"/>
      <c r="HL499"/>
      <c r="HM499"/>
      <c r="HN499"/>
      <c r="HO499"/>
      <c r="HQ499"/>
      <c r="HR499"/>
      <c r="HS499"/>
      <c r="HT499"/>
    </row>
    <row r="500" spans="47:228">
      <c r="AU500" s="1"/>
      <c r="AV500" s="152"/>
      <c r="AW500" s="152"/>
      <c r="AX500" s="212"/>
      <c r="AY500" s="212"/>
      <c r="AZ500" s="212"/>
      <c r="BA500"/>
      <c r="BB500"/>
      <c r="BC500"/>
      <c r="BD500"/>
      <c r="BE500"/>
      <c r="BF500" s="1"/>
      <c r="BG500" s="152"/>
      <c r="BH500" s="152"/>
      <c r="BI500" s="212"/>
      <c r="BJ500" s="212"/>
      <c r="BK500" s="212"/>
      <c r="BM500" s="1"/>
      <c r="BN500" s="152"/>
      <c r="BO500" s="152"/>
      <c r="BP500" s="212"/>
      <c r="BQ500" s="212"/>
      <c r="BR500" s="212"/>
      <c r="BS500"/>
      <c r="BT500"/>
      <c r="BU500"/>
      <c r="BX500" s="1"/>
      <c r="BY500" s="152"/>
      <c r="BZ500" s="152"/>
      <c r="CA500" s="212"/>
      <c r="CB500" s="212"/>
      <c r="CC500" s="212"/>
      <c r="CE500" s="1"/>
      <c r="CF500" s="290"/>
      <c r="CG500" s="290"/>
      <c r="CH500" s="212"/>
      <c r="CI500" s="212"/>
      <c r="CJ500" s="212"/>
      <c r="CL500"/>
      <c r="CM500"/>
      <c r="CQ500" s="1"/>
      <c r="CR500" s="152"/>
      <c r="CS500" s="152"/>
      <c r="CT500" s="212"/>
      <c r="CU500" s="212"/>
      <c r="CV500" s="212"/>
      <c r="CX500"/>
      <c r="CY500"/>
      <c r="CZ500"/>
      <c r="DA500"/>
      <c r="DB500" s="1"/>
      <c r="DC500" s="152"/>
      <c r="DD500" s="152"/>
      <c r="DE500" s="212"/>
      <c r="DF500" s="212"/>
      <c r="DG500" s="212"/>
      <c r="DK500"/>
      <c r="DL500"/>
      <c r="DM500" s="1"/>
      <c r="DN500" s="152"/>
      <c r="DO500" s="152"/>
      <c r="DQ500" s="212"/>
      <c r="DR500" s="212"/>
      <c r="DV500"/>
      <c r="DW500"/>
      <c r="DX500" s="1"/>
      <c r="DY500" s="152"/>
      <c r="DZ500" s="152"/>
      <c r="EB500" s="212"/>
      <c r="EC500" s="212"/>
      <c r="EJ500" s="152"/>
      <c r="EK500" s="152"/>
      <c r="EL500" s="212"/>
      <c r="EM500" s="212"/>
      <c r="EN500" s="212"/>
      <c r="EO500"/>
      <c r="EP500"/>
      <c r="EQ500"/>
      <c r="EU500" s="152"/>
      <c r="EV500" s="152"/>
      <c r="EW500" s="212"/>
      <c r="EX500" s="212"/>
      <c r="EY500" s="212"/>
      <c r="EZ500"/>
      <c r="FA500"/>
      <c r="FB500"/>
      <c r="FN500"/>
      <c r="FO500"/>
      <c r="FP500"/>
      <c r="FQ500"/>
      <c r="FR500"/>
      <c r="FS500"/>
      <c r="GD500"/>
      <c r="GE500"/>
      <c r="GF500"/>
      <c r="GG500"/>
      <c r="GH500"/>
      <c r="GI500"/>
      <c r="GU500"/>
      <c r="GV500"/>
      <c r="GW500"/>
      <c r="GX500"/>
      <c r="GY500"/>
      <c r="HI500"/>
      <c r="HK500"/>
      <c r="HL500"/>
      <c r="HM500"/>
      <c r="HN500"/>
      <c r="HO500"/>
      <c r="HQ500"/>
      <c r="HR500"/>
      <c r="HS500"/>
      <c r="HT500"/>
    </row>
    <row r="501" spans="47:228">
      <c r="AU501" s="1"/>
      <c r="AV501" s="152"/>
      <c r="AW501" s="152"/>
      <c r="AX501" s="212"/>
      <c r="AY501" s="212"/>
      <c r="AZ501" s="212"/>
      <c r="BA501"/>
      <c r="BB501"/>
      <c r="BC501"/>
      <c r="BD501"/>
      <c r="BE501"/>
      <c r="BF501" s="1"/>
      <c r="BG501" s="152"/>
      <c r="BH501" s="152"/>
      <c r="BI501" s="212"/>
      <c r="BJ501" s="212"/>
      <c r="BK501" s="212"/>
      <c r="BM501" s="1"/>
      <c r="BN501" s="152"/>
      <c r="BO501" s="152"/>
      <c r="BP501" s="212"/>
      <c r="BQ501" s="212"/>
      <c r="BR501" s="212"/>
      <c r="BS501"/>
      <c r="BT501"/>
      <c r="BU501"/>
      <c r="BX501" s="1"/>
      <c r="BY501" s="152"/>
      <c r="BZ501" s="152"/>
      <c r="CA501" s="212"/>
      <c r="CB501" s="212"/>
      <c r="CC501" s="212"/>
      <c r="CE501" s="1"/>
      <c r="CF501" s="290"/>
      <c r="CG501" s="290"/>
      <c r="CH501" s="212"/>
      <c r="CI501" s="212"/>
      <c r="CJ501" s="212"/>
      <c r="CL501"/>
      <c r="CM501"/>
      <c r="CQ501" s="1"/>
      <c r="CR501" s="152"/>
      <c r="CS501" s="152"/>
      <c r="CT501" s="212"/>
      <c r="CU501" s="212"/>
      <c r="CV501" s="212"/>
      <c r="CX501"/>
      <c r="CY501"/>
      <c r="CZ501"/>
      <c r="DA501"/>
      <c r="DB501" s="1"/>
      <c r="DC501" s="152"/>
      <c r="DD501" s="152"/>
      <c r="DE501" s="212"/>
      <c r="DF501" s="212"/>
      <c r="DG501" s="212"/>
      <c r="DK501"/>
      <c r="DL501"/>
      <c r="DM501" s="1"/>
      <c r="DN501" s="152"/>
      <c r="DO501" s="152"/>
      <c r="DQ501" s="212"/>
      <c r="DR501" s="212"/>
      <c r="DV501"/>
      <c r="DW501"/>
      <c r="DX501" s="1"/>
      <c r="DY501" s="152"/>
      <c r="DZ501" s="152"/>
      <c r="EB501" s="212"/>
      <c r="EC501" s="212"/>
      <c r="EJ501" s="152"/>
      <c r="EK501" s="152"/>
      <c r="EL501" s="212"/>
      <c r="EM501" s="212"/>
      <c r="EN501" s="212"/>
      <c r="EO501"/>
      <c r="EP501"/>
      <c r="EQ501"/>
      <c r="EU501" s="152"/>
      <c r="EV501" s="152"/>
      <c r="EW501" s="212"/>
      <c r="EX501" s="212"/>
      <c r="EY501" s="212"/>
      <c r="EZ501"/>
      <c r="FA501"/>
      <c r="FB501"/>
      <c r="FN501"/>
      <c r="FO501"/>
      <c r="FP501"/>
      <c r="FQ501"/>
      <c r="FR501"/>
      <c r="FS501"/>
      <c r="GD501"/>
      <c r="GE501"/>
      <c r="GF501"/>
      <c r="GG501"/>
      <c r="GH501"/>
      <c r="GI501"/>
      <c r="GU501"/>
      <c r="GV501"/>
      <c r="GW501"/>
      <c r="GX501"/>
      <c r="GY501"/>
      <c r="HI501"/>
      <c r="HK501"/>
      <c r="HL501"/>
      <c r="HM501"/>
      <c r="HN501"/>
      <c r="HO501"/>
      <c r="HQ501"/>
      <c r="HR501"/>
      <c r="HS501"/>
      <c r="HT501"/>
    </row>
    <row r="502" spans="47:228">
      <c r="AU502" s="1"/>
      <c r="AV502" s="152"/>
      <c r="AW502" s="152"/>
      <c r="AX502" s="212"/>
      <c r="AY502" s="212"/>
      <c r="AZ502" s="212"/>
      <c r="BA502"/>
      <c r="BB502"/>
      <c r="BC502"/>
      <c r="BD502"/>
      <c r="BE502"/>
      <c r="BF502" s="1"/>
      <c r="BG502" s="152"/>
      <c r="BH502" s="152"/>
      <c r="BI502" s="212"/>
      <c r="BJ502" s="212"/>
      <c r="BK502" s="212"/>
      <c r="BM502" s="1"/>
      <c r="BN502" s="152"/>
      <c r="BO502" s="152"/>
      <c r="BP502" s="212"/>
      <c r="BQ502" s="212"/>
      <c r="BR502" s="212"/>
      <c r="BS502"/>
      <c r="BT502"/>
      <c r="BU502"/>
      <c r="BX502" s="1"/>
      <c r="BY502" s="152"/>
      <c r="BZ502" s="152"/>
      <c r="CA502" s="212"/>
      <c r="CB502" s="212"/>
      <c r="CC502" s="212"/>
      <c r="CE502" s="1"/>
      <c r="CF502" s="290"/>
      <c r="CG502" s="290"/>
      <c r="CH502" s="212"/>
      <c r="CI502" s="212"/>
      <c r="CJ502" s="212"/>
      <c r="CL502"/>
      <c r="CM502"/>
      <c r="CQ502" s="1"/>
      <c r="CR502" s="152"/>
      <c r="CS502" s="152"/>
      <c r="CT502" s="212"/>
      <c r="CU502" s="212"/>
      <c r="CV502" s="212"/>
      <c r="CX502"/>
      <c r="CY502"/>
      <c r="CZ502"/>
      <c r="DA502"/>
      <c r="DB502" s="1"/>
      <c r="DC502" s="152"/>
      <c r="DD502" s="152"/>
      <c r="DE502" s="212"/>
      <c r="DF502" s="212"/>
      <c r="DG502" s="212"/>
      <c r="DK502"/>
      <c r="DL502"/>
      <c r="DM502" s="1"/>
      <c r="DN502" s="152"/>
      <c r="DO502" s="152"/>
      <c r="DQ502" s="212"/>
      <c r="DR502" s="212"/>
      <c r="DV502"/>
      <c r="DW502"/>
      <c r="DX502" s="1"/>
      <c r="DY502" s="152"/>
      <c r="DZ502" s="152"/>
      <c r="EB502" s="212"/>
      <c r="EC502" s="212"/>
      <c r="EJ502" s="152"/>
      <c r="EK502" s="152"/>
      <c r="EL502" s="212"/>
      <c r="EM502" s="212"/>
      <c r="EN502" s="212"/>
      <c r="EO502"/>
      <c r="EP502"/>
      <c r="EQ502"/>
      <c r="EU502" s="152"/>
      <c r="EV502" s="152"/>
      <c r="EW502" s="212"/>
      <c r="EX502" s="212"/>
      <c r="EY502" s="212"/>
      <c r="EZ502"/>
      <c r="FA502"/>
      <c r="FB502"/>
      <c r="FN502"/>
      <c r="FO502"/>
      <c r="FP502"/>
      <c r="FQ502"/>
      <c r="FR502"/>
      <c r="FS502"/>
      <c r="GD502"/>
      <c r="GE502"/>
      <c r="GF502"/>
      <c r="GG502"/>
      <c r="GH502"/>
      <c r="GI502"/>
      <c r="GU502"/>
      <c r="GV502"/>
      <c r="GW502"/>
      <c r="GX502"/>
      <c r="GY502"/>
      <c r="HI502"/>
      <c r="HK502"/>
      <c r="HL502"/>
      <c r="HM502"/>
      <c r="HN502"/>
      <c r="HO502"/>
      <c r="HQ502"/>
      <c r="HR502"/>
      <c r="HS502"/>
      <c r="HT502"/>
    </row>
    <row r="503" spans="47:228">
      <c r="AU503" s="1"/>
      <c r="AV503" s="152"/>
      <c r="AW503" s="152"/>
      <c r="AX503" s="212"/>
      <c r="AY503" s="212"/>
      <c r="AZ503" s="212"/>
      <c r="BA503"/>
      <c r="BB503"/>
      <c r="BC503"/>
      <c r="BD503"/>
      <c r="BE503"/>
      <c r="BF503" s="1"/>
      <c r="BG503" s="152"/>
      <c r="BH503" s="152"/>
      <c r="BI503" s="212"/>
      <c r="BJ503" s="212"/>
      <c r="BK503" s="212"/>
      <c r="BM503" s="1"/>
      <c r="BN503" s="152"/>
      <c r="BO503" s="152"/>
      <c r="BP503" s="212"/>
      <c r="BQ503" s="212"/>
      <c r="BR503" s="212"/>
      <c r="BS503"/>
      <c r="BT503"/>
      <c r="BU503"/>
      <c r="BX503" s="1"/>
      <c r="BY503" s="152"/>
      <c r="BZ503" s="152"/>
      <c r="CA503" s="212"/>
      <c r="CB503" s="212"/>
      <c r="CC503" s="212"/>
      <c r="CE503" s="1"/>
      <c r="CF503" s="290"/>
      <c r="CG503" s="290"/>
      <c r="CH503" s="212"/>
      <c r="CI503" s="212"/>
      <c r="CJ503" s="212"/>
      <c r="CL503"/>
      <c r="CM503"/>
      <c r="CQ503" s="1"/>
      <c r="CR503" s="152"/>
      <c r="CS503" s="152"/>
      <c r="CT503" s="212"/>
      <c r="CU503" s="212"/>
      <c r="CV503" s="212"/>
      <c r="CX503"/>
      <c r="CY503"/>
      <c r="CZ503"/>
      <c r="DA503"/>
      <c r="DB503" s="1"/>
      <c r="DC503" s="152"/>
      <c r="DD503" s="152"/>
      <c r="DE503" s="212"/>
      <c r="DF503" s="212"/>
      <c r="DG503" s="212"/>
      <c r="DK503"/>
      <c r="DL503"/>
      <c r="DM503" s="1"/>
      <c r="DN503" s="152"/>
      <c r="DO503" s="152"/>
      <c r="DQ503" s="212"/>
      <c r="DR503" s="212"/>
      <c r="DV503"/>
      <c r="DW503"/>
      <c r="DX503" s="1"/>
      <c r="DY503" s="152"/>
      <c r="DZ503" s="152"/>
      <c r="EB503" s="212"/>
      <c r="EC503" s="212"/>
      <c r="EJ503" s="152"/>
      <c r="EK503" s="152"/>
      <c r="EL503" s="212"/>
      <c r="EM503" s="212"/>
      <c r="EN503" s="212"/>
      <c r="EO503"/>
      <c r="EP503"/>
      <c r="EQ503"/>
      <c r="EU503" s="152"/>
      <c r="EV503" s="152"/>
      <c r="EW503" s="212"/>
      <c r="EX503" s="212"/>
      <c r="EY503" s="212"/>
      <c r="EZ503"/>
      <c r="FA503"/>
      <c r="FB503"/>
      <c r="FN503"/>
      <c r="FO503"/>
      <c r="FP503"/>
      <c r="FQ503"/>
      <c r="FR503"/>
      <c r="FS503"/>
      <c r="GD503"/>
      <c r="GE503"/>
      <c r="GF503"/>
      <c r="GG503"/>
      <c r="GH503"/>
      <c r="GI503"/>
      <c r="GU503"/>
      <c r="GV503"/>
      <c r="GW503"/>
      <c r="GX503"/>
      <c r="GY503"/>
      <c r="HI503"/>
      <c r="HK503"/>
      <c r="HL503"/>
      <c r="HM503"/>
      <c r="HN503"/>
      <c r="HO503"/>
      <c r="HQ503"/>
      <c r="HR503"/>
      <c r="HS503"/>
      <c r="HT503"/>
    </row>
    <row r="504" spans="47:228">
      <c r="AU504" s="1"/>
      <c r="AV504" s="152"/>
      <c r="AW504" s="152"/>
      <c r="AX504" s="212"/>
      <c r="AY504" s="212"/>
      <c r="AZ504" s="212"/>
      <c r="BA504"/>
      <c r="BB504"/>
      <c r="BC504"/>
      <c r="BD504"/>
      <c r="BE504"/>
      <c r="BF504" s="1"/>
      <c r="BG504" s="152"/>
      <c r="BH504" s="152"/>
      <c r="BI504" s="212"/>
      <c r="BJ504" s="212"/>
      <c r="BK504" s="212"/>
      <c r="BM504" s="1"/>
      <c r="BN504" s="152"/>
      <c r="BO504" s="152"/>
      <c r="BP504" s="212"/>
      <c r="BQ504" s="212"/>
      <c r="BR504" s="212"/>
      <c r="BS504"/>
      <c r="BT504"/>
      <c r="BU504"/>
      <c r="BX504" s="1"/>
      <c r="BY504" s="152"/>
      <c r="BZ504" s="152"/>
      <c r="CA504" s="212"/>
      <c r="CB504" s="212"/>
      <c r="CC504" s="212"/>
      <c r="CE504" s="1"/>
      <c r="CF504" s="290"/>
      <c r="CG504" s="290"/>
      <c r="CH504" s="212"/>
      <c r="CI504" s="212"/>
      <c r="CJ504" s="212"/>
      <c r="CL504"/>
      <c r="CM504"/>
      <c r="CQ504" s="1"/>
      <c r="CR504" s="152"/>
      <c r="CS504" s="152"/>
      <c r="CT504" s="212"/>
      <c r="CU504" s="212"/>
      <c r="CV504" s="212"/>
      <c r="CX504"/>
      <c r="CY504"/>
      <c r="CZ504"/>
      <c r="DA504"/>
      <c r="DB504" s="1"/>
      <c r="DC504" s="152"/>
      <c r="DD504" s="152"/>
      <c r="DE504" s="212"/>
      <c r="DF504" s="212"/>
      <c r="DG504" s="212"/>
      <c r="DK504"/>
      <c r="DL504"/>
      <c r="DM504" s="1"/>
      <c r="DN504" s="152"/>
      <c r="DO504" s="152"/>
      <c r="DQ504" s="212"/>
      <c r="DR504" s="212"/>
      <c r="DV504"/>
      <c r="DW504"/>
      <c r="DX504" s="1"/>
      <c r="DY504" s="152"/>
      <c r="DZ504" s="152"/>
      <c r="EB504" s="212"/>
      <c r="EC504" s="212"/>
      <c r="EJ504" s="152"/>
      <c r="EK504" s="152"/>
      <c r="EL504" s="212"/>
      <c r="EM504" s="212"/>
      <c r="EN504" s="212"/>
      <c r="EO504"/>
      <c r="EP504"/>
      <c r="EQ504"/>
      <c r="EU504" s="152"/>
      <c r="EV504" s="152"/>
      <c r="EW504" s="212"/>
      <c r="EX504" s="212"/>
      <c r="EY504" s="212"/>
      <c r="EZ504"/>
      <c r="FA504"/>
      <c r="FB504"/>
      <c r="FN504"/>
      <c r="FO504"/>
      <c r="FP504"/>
      <c r="FQ504"/>
      <c r="FR504"/>
      <c r="FS504"/>
      <c r="GD504"/>
      <c r="GE504"/>
      <c r="GF504"/>
      <c r="GG504"/>
      <c r="GH504"/>
      <c r="GI504"/>
      <c r="GU504"/>
      <c r="GV504"/>
      <c r="GW504"/>
      <c r="GX504"/>
      <c r="GY504"/>
      <c r="HI504"/>
      <c r="HK504"/>
      <c r="HL504"/>
      <c r="HM504"/>
      <c r="HN504"/>
      <c r="HO504"/>
      <c r="HQ504"/>
      <c r="HR504"/>
      <c r="HS504"/>
      <c r="HT504"/>
    </row>
    <row r="505" spans="47:228">
      <c r="AU505" s="1"/>
      <c r="AV505" s="152"/>
      <c r="AW505" s="152"/>
      <c r="AX505" s="212"/>
      <c r="AY505" s="212"/>
      <c r="AZ505" s="212"/>
      <c r="BA505"/>
      <c r="BB505"/>
      <c r="BC505"/>
      <c r="BD505"/>
      <c r="BE505"/>
      <c r="BF505" s="1"/>
      <c r="BG505" s="152"/>
      <c r="BH505" s="152"/>
      <c r="BI505" s="212"/>
      <c r="BJ505" s="212"/>
      <c r="BK505" s="212"/>
      <c r="BM505" s="1"/>
      <c r="BN505" s="152"/>
      <c r="BO505" s="152"/>
      <c r="BP505" s="212"/>
      <c r="BQ505" s="212"/>
      <c r="BR505" s="212"/>
      <c r="BS505"/>
      <c r="BT505"/>
      <c r="BU505"/>
      <c r="BX505" s="1"/>
      <c r="BY505" s="152"/>
      <c r="BZ505" s="152"/>
      <c r="CA505" s="212"/>
      <c r="CB505" s="212"/>
      <c r="CC505" s="212"/>
      <c r="CE505" s="1"/>
      <c r="CF505" s="290"/>
      <c r="CG505" s="290"/>
      <c r="CH505" s="212"/>
      <c r="CI505" s="212"/>
      <c r="CJ505" s="212"/>
      <c r="CL505"/>
      <c r="CM505"/>
      <c r="CQ505" s="1"/>
      <c r="CR505" s="152"/>
      <c r="CS505" s="152"/>
      <c r="CT505" s="212"/>
      <c r="CU505" s="212"/>
      <c r="CV505" s="212"/>
      <c r="CX505"/>
      <c r="CY505"/>
      <c r="CZ505"/>
      <c r="DA505"/>
      <c r="DB505" s="1"/>
      <c r="DC505" s="152"/>
      <c r="DD505" s="152"/>
      <c r="DE505" s="212"/>
      <c r="DF505" s="212"/>
      <c r="DG505" s="212"/>
      <c r="DK505"/>
      <c r="DL505"/>
      <c r="DM505" s="1"/>
      <c r="DN505" s="152"/>
      <c r="DO505" s="152"/>
      <c r="DQ505" s="212"/>
      <c r="DR505" s="212"/>
      <c r="DV505"/>
      <c r="DW505"/>
      <c r="DX505" s="1"/>
      <c r="DY505" s="152"/>
      <c r="DZ505" s="152"/>
      <c r="EB505" s="212"/>
      <c r="EC505" s="212"/>
      <c r="EJ505" s="152"/>
      <c r="EK505" s="152"/>
      <c r="EL505" s="212"/>
      <c r="EM505" s="212"/>
      <c r="EN505" s="212"/>
      <c r="EO505"/>
      <c r="EP505"/>
      <c r="EQ505"/>
      <c r="EU505" s="152"/>
      <c r="EV505" s="152"/>
      <c r="EW505" s="212"/>
      <c r="EX505" s="212"/>
      <c r="EY505" s="212"/>
      <c r="EZ505"/>
      <c r="FA505"/>
      <c r="FB505"/>
      <c r="FN505"/>
      <c r="FO505"/>
      <c r="FP505"/>
      <c r="FQ505"/>
      <c r="FR505"/>
      <c r="FS505"/>
      <c r="GD505"/>
      <c r="GE505"/>
      <c r="GF505"/>
      <c r="GG505"/>
      <c r="GH505"/>
      <c r="GI505"/>
      <c r="GU505"/>
      <c r="GV505"/>
      <c r="GW505"/>
      <c r="GX505"/>
      <c r="GY505"/>
      <c r="HI505"/>
      <c r="HK505"/>
      <c r="HL505"/>
      <c r="HM505"/>
      <c r="HN505"/>
      <c r="HO505"/>
      <c r="HQ505"/>
      <c r="HR505"/>
      <c r="HS505"/>
      <c r="HT505"/>
    </row>
    <row r="506" spans="47:228">
      <c r="AU506" s="1"/>
      <c r="AV506" s="152"/>
      <c r="AW506" s="152"/>
      <c r="AX506" s="212"/>
      <c r="AY506" s="212"/>
      <c r="AZ506" s="212"/>
      <c r="BA506"/>
      <c r="BB506"/>
      <c r="BC506"/>
      <c r="BD506"/>
      <c r="BE506"/>
      <c r="BF506" s="1"/>
      <c r="BG506" s="152"/>
      <c r="BH506" s="152"/>
      <c r="BI506" s="212"/>
      <c r="BJ506" s="212"/>
      <c r="BK506" s="212"/>
      <c r="BM506" s="1"/>
      <c r="BN506" s="152"/>
      <c r="BO506" s="152"/>
      <c r="BP506" s="212"/>
      <c r="BQ506" s="212"/>
      <c r="BR506" s="212"/>
      <c r="BS506"/>
      <c r="BT506"/>
      <c r="BU506"/>
      <c r="BX506" s="1"/>
      <c r="BY506" s="152"/>
      <c r="BZ506" s="152"/>
      <c r="CA506" s="212"/>
      <c r="CB506" s="212"/>
      <c r="CC506" s="212"/>
      <c r="CE506" s="1"/>
      <c r="CF506" s="290"/>
      <c r="CG506" s="290"/>
      <c r="CH506" s="212"/>
      <c r="CI506" s="212"/>
      <c r="CJ506" s="212"/>
      <c r="CL506"/>
      <c r="CM506"/>
      <c r="CQ506" s="1"/>
      <c r="CR506" s="152"/>
      <c r="CS506" s="152"/>
      <c r="CT506" s="212"/>
      <c r="CU506" s="212"/>
      <c r="CV506" s="212"/>
      <c r="CX506"/>
      <c r="CY506"/>
      <c r="CZ506"/>
      <c r="DA506"/>
      <c r="DB506" s="1"/>
      <c r="DC506" s="152"/>
      <c r="DD506" s="152"/>
      <c r="DE506" s="212"/>
      <c r="DF506" s="212"/>
      <c r="DG506" s="212"/>
      <c r="DK506"/>
      <c r="DL506"/>
      <c r="DM506" s="1"/>
      <c r="DN506" s="152"/>
      <c r="DO506" s="152"/>
      <c r="DQ506" s="212"/>
      <c r="DR506" s="212"/>
      <c r="DV506"/>
      <c r="DW506"/>
      <c r="DX506" s="1"/>
      <c r="DY506" s="152"/>
      <c r="DZ506" s="152"/>
      <c r="EB506" s="212"/>
      <c r="EC506" s="212"/>
      <c r="EJ506" s="152"/>
      <c r="EK506" s="152"/>
      <c r="EL506" s="212"/>
      <c r="EM506" s="212"/>
      <c r="EN506" s="212"/>
      <c r="EO506"/>
      <c r="EP506"/>
      <c r="EQ506"/>
      <c r="EU506" s="152"/>
      <c r="EV506" s="152"/>
      <c r="EW506" s="212"/>
      <c r="EX506" s="212"/>
      <c r="EY506" s="212"/>
      <c r="EZ506"/>
      <c r="FA506"/>
      <c r="FB506"/>
      <c r="FN506"/>
      <c r="FO506"/>
      <c r="FP506"/>
      <c r="FQ506"/>
      <c r="FR506"/>
      <c r="FS506"/>
      <c r="GD506"/>
      <c r="GE506"/>
      <c r="GF506"/>
      <c r="GG506"/>
      <c r="GH506"/>
      <c r="GI506"/>
      <c r="GU506"/>
      <c r="GV506"/>
      <c r="GW506"/>
      <c r="GX506"/>
      <c r="GY506"/>
      <c r="HI506"/>
      <c r="HK506"/>
      <c r="HL506"/>
      <c r="HM506"/>
      <c r="HN506"/>
      <c r="HO506"/>
      <c r="HQ506"/>
      <c r="HR506"/>
      <c r="HS506"/>
      <c r="HT506"/>
    </row>
    <row r="507" spans="47:228">
      <c r="AU507" s="1"/>
      <c r="AV507" s="152"/>
      <c r="AW507" s="152"/>
      <c r="AX507" s="212"/>
      <c r="AY507" s="212"/>
      <c r="AZ507" s="212"/>
      <c r="BA507"/>
      <c r="BB507"/>
      <c r="BC507"/>
      <c r="BD507"/>
      <c r="BE507"/>
      <c r="BF507" s="1"/>
      <c r="BG507" s="152"/>
      <c r="BH507" s="152"/>
      <c r="BI507" s="212"/>
      <c r="BJ507" s="212"/>
      <c r="BK507" s="212"/>
      <c r="BM507" s="1"/>
      <c r="BN507" s="152"/>
      <c r="BO507" s="152"/>
      <c r="BP507" s="212"/>
      <c r="BQ507" s="212"/>
      <c r="BR507" s="212"/>
      <c r="BS507"/>
      <c r="BT507"/>
      <c r="BU507"/>
      <c r="BX507" s="1"/>
      <c r="BY507" s="152"/>
      <c r="BZ507" s="152"/>
      <c r="CA507" s="212"/>
      <c r="CB507" s="212"/>
      <c r="CC507" s="212"/>
      <c r="CE507" s="1"/>
      <c r="CF507" s="290"/>
      <c r="CG507" s="290"/>
      <c r="CH507" s="212"/>
      <c r="CI507" s="212"/>
      <c r="CJ507" s="212"/>
      <c r="CL507"/>
      <c r="CM507"/>
      <c r="CQ507" s="1"/>
      <c r="CR507" s="152"/>
      <c r="CS507" s="152"/>
      <c r="CT507" s="212"/>
      <c r="CU507" s="212"/>
      <c r="CV507" s="212"/>
      <c r="CX507"/>
      <c r="CY507"/>
      <c r="CZ507"/>
      <c r="DA507"/>
      <c r="DB507" s="1"/>
      <c r="DC507" s="152"/>
      <c r="DD507" s="152"/>
      <c r="DE507" s="212"/>
      <c r="DF507" s="212"/>
      <c r="DG507" s="212"/>
      <c r="DK507"/>
      <c r="DL507"/>
      <c r="DM507" s="1"/>
      <c r="DN507" s="152"/>
      <c r="DO507" s="152"/>
      <c r="DQ507" s="212"/>
      <c r="DR507" s="212"/>
      <c r="DV507"/>
      <c r="DW507"/>
      <c r="DX507" s="1"/>
      <c r="DY507" s="152"/>
      <c r="DZ507" s="152"/>
      <c r="EB507" s="212"/>
      <c r="EC507" s="212"/>
      <c r="EJ507" s="152"/>
      <c r="EK507" s="152"/>
      <c r="EL507" s="212"/>
      <c r="EM507" s="212"/>
      <c r="EN507" s="212"/>
      <c r="EO507"/>
      <c r="EP507"/>
      <c r="EQ507"/>
      <c r="EU507" s="152"/>
      <c r="EV507" s="152"/>
      <c r="EW507" s="212"/>
      <c r="EX507" s="212"/>
      <c r="EY507" s="212"/>
      <c r="EZ507"/>
      <c r="FA507"/>
      <c r="FB507"/>
      <c r="FN507"/>
      <c r="FO507"/>
      <c r="FP507"/>
      <c r="FQ507"/>
      <c r="FR507"/>
      <c r="FS507"/>
      <c r="GD507"/>
      <c r="GE507"/>
      <c r="GF507"/>
      <c r="GG507"/>
      <c r="GH507"/>
      <c r="GI507"/>
      <c r="GU507"/>
      <c r="GV507"/>
      <c r="GW507"/>
      <c r="GX507"/>
      <c r="GY507"/>
      <c r="HI507"/>
      <c r="HK507"/>
      <c r="HL507"/>
      <c r="HM507"/>
      <c r="HN507"/>
      <c r="HO507"/>
      <c r="HQ507"/>
      <c r="HR507"/>
      <c r="HS507"/>
      <c r="HT507"/>
    </row>
    <row r="508" spans="47:228">
      <c r="AU508" s="1"/>
      <c r="AV508" s="152"/>
      <c r="AW508" s="152"/>
      <c r="AX508" s="212"/>
      <c r="AY508" s="212"/>
      <c r="AZ508" s="212"/>
      <c r="BA508"/>
      <c r="BB508"/>
      <c r="BC508"/>
      <c r="BD508"/>
      <c r="BE508"/>
      <c r="BF508" s="1"/>
      <c r="BG508" s="152"/>
      <c r="BH508" s="152"/>
      <c r="BI508" s="212"/>
      <c r="BJ508" s="212"/>
      <c r="BK508" s="212"/>
      <c r="BM508" s="1"/>
      <c r="BN508" s="152"/>
      <c r="BO508" s="152"/>
      <c r="BP508" s="212"/>
      <c r="BQ508" s="212"/>
      <c r="BR508" s="212"/>
      <c r="BS508"/>
      <c r="BT508"/>
      <c r="BU508"/>
      <c r="BX508" s="1"/>
      <c r="BY508" s="152"/>
      <c r="BZ508" s="152"/>
      <c r="CA508" s="212"/>
      <c r="CB508" s="212"/>
      <c r="CC508" s="212"/>
      <c r="CE508" s="1"/>
      <c r="CF508" s="290"/>
      <c r="CG508" s="290"/>
      <c r="CH508" s="212"/>
      <c r="CI508" s="212"/>
      <c r="CJ508" s="212"/>
      <c r="CL508"/>
      <c r="CM508"/>
      <c r="CQ508" s="1"/>
      <c r="CR508" s="152"/>
      <c r="CS508" s="152"/>
      <c r="CT508" s="212"/>
      <c r="CU508" s="212"/>
      <c r="CV508" s="212"/>
      <c r="CX508"/>
      <c r="CY508"/>
      <c r="CZ508"/>
      <c r="DA508"/>
      <c r="DB508" s="1"/>
      <c r="DC508" s="152"/>
      <c r="DD508" s="152"/>
      <c r="DE508" s="212"/>
      <c r="DF508" s="212"/>
      <c r="DG508" s="212"/>
      <c r="DK508"/>
      <c r="DL508"/>
      <c r="DM508" s="1"/>
      <c r="DN508" s="152"/>
      <c r="DO508" s="152"/>
      <c r="DQ508" s="212"/>
      <c r="DR508" s="212"/>
      <c r="DV508"/>
      <c r="DW508"/>
      <c r="DX508" s="1"/>
      <c r="DY508" s="152"/>
      <c r="DZ508" s="152"/>
      <c r="EB508" s="212"/>
      <c r="EC508" s="212"/>
      <c r="EJ508" s="152"/>
      <c r="EK508" s="152"/>
      <c r="EL508" s="212"/>
      <c r="EM508" s="212"/>
      <c r="EN508" s="212"/>
      <c r="EO508"/>
      <c r="EP508"/>
      <c r="EQ508"/>
      <c r="EU508" s="152"/>
      <c r="EV508" s="152"/>
      <c r="EW508" s="212"/>
      <c r="EX508" s="212"/>
      <c r="EY508" s="212"/>
      <c r="EZ508"/>
      <c r="FA508"/>
      <c r="FB508"/>
      <c r="FN508"/>
      <c r="FO508"/>
      <c r="FP508"/>
      <c r="FQ508"/>
      <c r="FR508"/>
      <c r="FS508"/>
      <c r="GD508"/>
      <c r="GE508"/>
      <c r="GF508"/>
      <c r="GG508"/>
      <c r="GH508"/>
      <c r="GI508"/>
      <c r="GU508"/>
      <c r="GV508"/>
      <c r="GW508"/>
      <c r="GX508"/>
      <c r="GY508"/>
      <c r="HI508"/>
      <c r="HK508"/>
      <c r="HL508"/>
      <c r="HM508"/>
      <c r="HN508"/>
      <c r="HO508"/>
      <c r="HQ508"/>
      <c r="HR508"/>
      <c r="HS508"/>
      <c r="HT508"/>
    </row>
    <row r="509" spans="47:228">
      <c r="AU509" s="1"/>
      <c r="AV509" s="152"/>
      <c r="AW509" s="152"/>
      <c r="AX509" s="212"/>
      <c r="AY509" s="212"/>
      <c r="AZ509" s="212"/>
      <c r="BA509"/>
      <c r="BB509"/>
      <c r="BC509"/>
      <c r="BD509"/>
      <c r="BE509"/>
      <c r="BF509" s="1"/>
      <c r="BG509" s="152"/>
      <c r="BH509" s="152"/>
      <c r="BI509" s="212"/>
      <c r="BJ509" s="212"/>
      <c r="BK509" s="212"/>
      <c r="BM509" s="1"/>
      <c r="BN509" s="152"/>
      <c r="BO509" s="152"/>
      <c r="BP509" s="212"/>
      <c r="BQ509" s="212"/>
      <c r="BR509" s="212"/>
      <c r="BS509"/>
      <c r="BT509"/>
      <c r="BU509"/>
      <c r="BX509" s="1"/>
      <c r="BY509" s="152"/>
      <c r="BZ509" s="152"/>
      <c r="CA509" s="212"/>
      <c r="CB509" s="212"/>
      <c r="CC509" s="212"/>
      <c r="CE509" s="1"/>
      <c r="CF509" s="290"/>
      <c r="CG509" s="290"/>
      <c r="CH509" s="212"/>
      <c r="CI509" s="212"/>
      <c r="CJ509" s="212"/>
      <c r="CL509"/>
      <c r="CM509"/>
      <c r="CQ509" s="1"/>
      <c r="CR509" s="152"/>
      <c r="CS509" s="152"/>
      <c r="CT509" s="212"/>
      <c r="CU509" s="212"/>
      <c r="CV509" s="212"/>
      <c r="CX509"/>
      <c r="CY509"/>
      <c r="CZ509"/>
      <c r="DA509"/>
      <c r="DB509" s="1"/>
      <c r="DC509" s="152"/>
      <c r="DD509" s="152"/>
      <c r="DE509" s="212"/>
      <c r="DF509" s="212"/>
      <c r="DG509" s="212"/>
      <c r="DK509"/>
      <c r="DL509"/>
      <c r="DM509" s="1"/>
      <c r="DN509" s="152"/>
      <c r="DO509" s="152"/>
      <c r="DQ509" s="212"/>
      <c r="DR509" s="212"/>
      <c r="DV509"/>
      <c r="DW509"/>
      <c r="DX509" s="1"/>
      <c r="DY509" s="152"/>
      <c r="DZ509" s="152"/>
      <c r="EB509" s="212"/>
      <c r="EC509" s="212"/>
      <c r="EJ509" s="152"/>
      <c r="EK509" s="152"/>
      <c r="EL509" s="212"/>
      <c r="EM509" s="212"/>
      <c r="EN509" s="212"/>
      <c r="EO509"/>
      <c r="EP509"/>
      <c r="EQ509"/>
      <c r="EU509" s="152"/>
      <c r="EV509" s="152"/>
      <c r="EW509" s="212"/>
      <c r="EX509" s="212"/>
      <c r="EY509" s="212"/>
      <c r="EZ509"/>
      <c r="FA509"/>
      <c r="FB509"/>
      <c r="FN509"/>
      <c r="FO509"/>
      <c r="FP509"/>
      <c r="FQ509"/>
      <c r="FR509"/>
      <c r="FS509"/>
      <c r="GD509"/>
      <c r="GE509"/>
      <c r="GF509"/>
      <c r="GG509"/>
      <c r="GH509"/>
      <c r="GI509"/>
      <c r="GU509"/>
      <c r="GV509"/>
      <c r="GW509"/>
      <c r="GX509"/>
      <c r="GY509"/>
      <c r="HI509"/>
      <c r="HK509"/>
      <c r="HL509"/>
      <c r="HM509"/>
      <c r="HN509"/>
      <c r="HO509"/>
      <c r="HQ509"/>
      <c r="HR509"/>
      <c r="HS509"/>
      <c r="HT509"/>
    </row>
    <row r="510" spans="47:228">
      <c r="AU510" s="1"/>
      <c r="AV510" s="152"/>
      <c r="AW510" s="152"/>
      <c r="AX510" s="212"/>
      <c r="AY510" s="212"/>
      <c r="AZ510" s="212"/>
      <c r="BA510"/>
      <c r="BB510"/>
      <c r="BC510"/>
      <c r="BD510"/>
      <c r="BE510"/>
      <c r="BF510" s="1"/>
      <c r="BG510" s="152"/>
      <c r="BH510" s="152"/>
      <c r="BI510" s="212"/>
      <c r="BJ510" s="212"/>
      <c r="BK510" s="212"/>
      <c r="BM510" s="1"/>
      <c r="BN510" s="152"/>
      <c r="BO510" s="152"/>
      <c r="BP510" s="212"/>
      <c r="BQ510" s="212"/>
      <c r="BR510" s="212"/>
      <c r="BS510"/>
      <c r="BT510"/>
      <c r="BU510"/>
      <c r="BX510" s="1"/>
      <c r="BY510" s="152"/>
      <c r="BZ510" s="152"/>
      <c r="CA510" s="212"/>
      <c r="CB510" s="212"/>
      <c r="CC510" s="212"/>
      <c r="CE510" s="1"/>
      <c r="CF510" s="290"/>
      <c r="CG510" s="290"/>
      <c r="CH510" s="212"/>
      <c r="CI510" s="212"/>
      <c r="CJ510" s="212"/>
      <c r="CL510"/>
      <c r="CM510"/>
      <c r="CQ510" s="1"/>
      <c r="CR510" s="152"/>
      <c r="CS510" s="152"/>
      <c r="CT510" s="212"/>
      <c r="CU510" s="212"/>
      <c r="CV510" s="212"/>
      <c r="CX510"/>
      <c r="CY510"/>
      <c r="CZ510"/>
      <c r="DA510"/>
      <c r="DB510" s="1"/>
      <c r="DC510" s="152"/>
      <c r="DD510" s="152"/>
      <c r="DE510" s="212"/>
      <c r="DF510" s="212"/>
      <c r="DG510" s="212"/>
      <c r="DK510"/>
      <c r="DL510"/>
      <c r="DM510" s="1"/>
      <c r="DN510" s="152"/>
      <c r="DO510" s="152"/>
      <c r="DQ510" s="212"/>
      <c r="DR510" s="212"/>
      <c r="DV510"/>
      <c r="DW510"/>
      <c r="DX510" s="1"/>
      <c r="DY510" s="152"/>
      <c r="DZ510" s="152"/>
      <c r="EB510" s="212"/>
      <c r="EC510" s="212"/>
      <c r="EJ510" s="152"/>
      <c r="EK510" s="152"/>
      <c r="EL510" s="212"/>
      <c r="EM510" s="212"/>
      <c r="EN510" s="212"/>
      <c r="EO510"/>
      <c r="EP510"/>
      <c r="EQ510"/>
      <c r="EU510" s="152"/>
      <c r="EV510" s="152"/>
      <c r="EW510" s="212"/>
      <c r="EX510" s="212"/>
      <c r="EY510" s="212"/>
      <c r="EZ510"/>
      <c r="FA510"/>
      <c r="FB510"/>
      <c r="FN510"/>
      <c r="FO510"/>
      <c r="FP510"/>
      <c r="FQ510"/>
      <c r="FR510"/>
      <c r="FS510"/>
      <c r="GD510"/>
      <c r="GE510"/>
      <c r="GF510"/>
      <c r="GG510"/>
      <c r="GH510"/>
      <c r="GI510"/>
      <c r="GU510"/>
      <c r="GV510"/>
      <c r="GW510"/>
      <c r="GX510"/>
      <c r="GY510"/>
      <c r="HI510"/>
      <c r="HK510"/>
      <c r="HL510"/>
      <c r="HM510"/>
      <c r="HN510"/>
      <c r="HO510"/>
      <c r="HQ510"/>
      <c r="HR510"/>
      <c r="HS510"/>
      <c r="HT510"/>
    </row>
    <row r="511" spans="47:228">
      <c r="AU511" s="1"/>
      <c r="AV511" s="152"/>
      <c r="AW511" s="152"/>
      <c r="AX511" s="212"/>
      <c r="AY511" s="212"/>
      <c r="AZ511" s="212"/>
      <c r="BA511"/>
      <c r="BB511"/>
      <c r="BC511"/>
      <c r="BD511"/>
      <c r="BE511"/>
      <c r="BF511" s="1"/>
      <c r="BG511" s="152"/>
      <c r="BH511" s="152"/>
      <c r="BI511" s="212"/>
      <c r="BJ511" s="212"/>
      <c r="BK511" s="212"/>
      <c r="BM511" s="1"/>
      <c r="BN511" s="152"/>
      <c r="BO511" s="152"/>
      <c r="BP511" s="212"/>
      <c r="BQ511" s="212"/>
      <c r="BR511" s="212"/>
      <c r="BS511"/>
      <c r="BT511"/>
      <c r="BU511"/>
      <c r="BX511" s="1"/>
      <c r="BY511" s="152"/>
      <c r="BZ511" s="152"/>
      <c r="CA511" s="212"/>
      <c r="CB511" s="212"/>
      <c r="CC511" s="212"/>
      <c r="CE511" s="1"/>
      <c r="CF511" s="290"/>
      <c r="CG511" s="290"/>
      <c r="CH511" s="212"/>
      <c r="CI511" s="212"/>
      <c r="CJ511" s="212"/>
      <c r="CL511"/>
      <c r="CM511"/>
      <c r="CQ511" s="1"/>
      <c r="CR511" s="152"/>
      <c r="CS511" s="152"/>
      <c r="CT511" s="212"/>
      <c r="CU511" s="212"/>
      <c r="CV511" s="212"/>
      <c r="CX511"/>
      <c r="CY511"/>
      <c r="CZ511"/>
      <c r="DA511"/>
      <c r="DB511" s="1"/>
      <c r="DC511" s="152"/>
      <c r="DD511" s="152"/>
      <c r="DE511" s="212"/>
      <c r="DF511" s="212"/>
      <c r="DG511" s="212"/>
      <c r="DK511"/>
      <c r="DL511"/>
      <c r="DM511" s="1"/>
      <c r="DN511" s="152"/>
      <c r="DO511" s="152"/>
      <c r="DQ511" s="212"/>
      <c r="DR511" s="212"/>
      <c r="DV511"/>
      <c r="DW511"/>
      <c r="DX511" s="1"/>
      <c r="DY511" s="152"/>
      <c r="DZ511" s="152"/>
      <c r="EB511" s="212"/>
      <c r="EC511" s="212"/>
      <c r="EJ511" s="152"/>
      <c r="EK511" s="152"/>
      <c r="EL511" s="212"/>
      <c r="EM511" s="212"/>
      <c r="EN511" s="212"/>
      <c r="EO511"/>
      <c r="EP511"/>
      <c r="EQ511"/>
      <c r="EU511" s="152"/>
      <c r="EV511" s="152"/>
      <c r="EW511" s="212"/>
      <c r="EX511" s="212"/>
      <c r="EY511" s="212"/>
      <c r="EZ511"/>
      <c r="FA511"/>
      <c r="FB511"/>
      <c r="FN511"/>
      <c r="FO511"/>
      <c r="FP511"/>
      <c r="FQ511"/>
      <c r="FR511"/>
      <c r="FS511"/>
      <c r="GD511"/>
      <c r="GE511"/>
      <c r="GF511"/>
      <c r="GG511"/>
      <c r="GH511"/>
      <c r="GI511"/>
      <c r="GU511"/>
      <c r="GV511"/>
      <c r="GW511"/>
      <c r="GX511"/>
      <c r="GY511"/>
      <c r="HI511"/>
      <c r="HK511"/>
      <c r="HL511"/>
      <c r="HM511"/>
      <c r="HN511"/>
      <c r="HO511"/>
      <c r="HQ511"/>
      <c r="HR511"/>
      <c r="HS511"/>
      <c r="HT511"/>
    </row>
    <row r="512" spans="47:228">
      <c r="AU512" s="1"/>
      <c r="AV512" s="152"/>
      <c r="AW512" s="152"/>
      <c r="AX512" s="212"/>
      <c r="AY512" s="212"/>
      <c r="AZ512" s="212"/>
      <c r="BA512"/>
      <c r="BB512"/>
      <c r="BC512"/>
      <c r="BD512"/>
      <c r="BE512"/>
      <c r="BF512" s="1"/>
      <c r="BG512" s="152"/>
      <c r="BH512" s="152"/>
      <c r="BI512" s="212"/>
      <c r="BJ512" s="212"/>
      <c r="BK512" s="212"/>
      <c r="BM512" s="1"/>
      <c r="BN512" s="152"/>
      <c r="BO512" s="152"/>
      <c r="BP512" s="212"/>
      <c r="BQ512" s="212"/>
      <c r="BR512" s="212"/>
      <c r="BS512"/>
      <c r="BT512"/>
      <c r="BU512"/>
      <c r="BX512" s="1"/>
      <c r="BY512" s="152"/>
      <c r="BZ512" s="152"/>
      <c r="CA512" s="212"/>
      <c r="CB512" s="212"/>
      <c r="CC512" s="212"/>
      <c r="CE512" s="1"/>
      <c r="CF512" s="290"/>
      <c r="CG512" s="290"/>
      <c r="CH512" s="212"/>
      <c r="CI512" s="212"/>
      <c r="CJ512" s="212"/>
      <c r="CL512"/>
      <c r="CM512"/>
      <c r="CQ512" s="1"/>
      <c r="CR512" s="152"/>
      <c r="CS512" s="152"/>
      <c r="CT512" s="212"/>
      <c r="CU512" s="212"/>
      <c r="CV512" s="212"/>
      <c r="CX512"/>
      <c r="CY512"/>
      <c r="CZ512"/>
      <c r="DA512"/>
      <c r="DB512" s="1"/>
      <c r="DC512" s="152"/>
      <c r="DD512" s="152"/>
      <c r="DE512" s="212"/>
      <c r="DF512" s="212"/>
      <c r="DG512" s="212"/>
      <c r="DK512"/>
      <c r="DL512"/>
      <c r="DM512" s="1"/>
      <c r="DN512" s="152"/>
      <c r="DO512" s="152"/>
      <c r="DQ512" s="212"/>
      <c r="DR512" s="212"/>
      <c r="DV512"/>
      <c r="DW512"/>
      <c r="DX512" s="1"/>
      <c r="DY512" s="152"/>
      <c r="DZ512" s="152"/>
      <c r="EB512" s="212"/>
      <c r="EC512" s="212"/>
      <c r="EJ512" s="152"/>
      <c r="EK512" s="152"/>
      <c r="EL512" s="212"/>
      <c r="EM512" s="212"/>
      <c r="EN512" s="212"/>
      <c r="EO512"/>
      <c r="EP512"/>
      <c r="EQ512"/>
      <c r="EU512" s="152"/>
      <c r="EV512" s="152"/>
      <c r="EW512" s="212"/>
      <c r="EX512" s="212"/>
      <c r="EY512" s="212"/>
      <c r="EZ512"/>
      <c r="FA512"/>
      <c r="FB512"/>
      <c r="FN512"/>
      <c r="FO512"/>
      <c r="FP512"/>
      <c r="FQ512"/>
      <c r="FR512"/>
      <c r="FS512"/>
      <c r="GD512"/>
      <c r="GE512"/>
      <c r="GF512"/>
      <c r="GG512"/>
      <c r="GH512"/>
      <c r="GI512"/>
      <c r="GU512"/>
      <c r="GV512"/>
      <c r="GW512"/>
      <c r="GX512"/>
      <c r="GY512"/>
      <c r="HI512"/>
      <c r="HK512"/>
      <c r="HL512"/>
      <c r="HM512"/>
      <c r="HN512"/>
      <c r="HO512"/>
      <c r="HQ512"/>
      <c r="HR512"/>
      <c r="HS512"/>
      <c r="HT512"/>
    </row>
    <row r="513" spans="47:228">
      <c r="AU513" s="1"/>
      <c r="AV513" s="152"/>
      <c r="AW513" s="152"/>
      <c r="AX513" s="212"/>
      <c r="AY513" s="212"/>
      <c r="AZ513" s="212"/>
      <c r="BA513"/>
      <c r="BB513"/>
      <c r="BC513"/>
      <c r="BD513"/>
      <c r="BE513"/>
      <c r="BF513" s="1"/>
      <c r="BG513" s="152"/>
      <c r="BH513" s="152"/>
      <c r="BI513" s="212"/>
      <c r="BJ513" s="212"/>
      <c r="BK513" s="212"/>
      <c r="BM513" s="1"/>
      <c r="BN513" s="152"/>
      <c r="BO513" s="152"/>
      <c r="BP513" s="212"/>
      <c r="BQ513" s="212"/>
      <c r="BR513" s="212"/>
      <c r="BS513"/>
      <c r="BT513"/>
      <c r="BU513"/>
      <c r="BX513" s="1"/>
      <c r="BY513" s="152"/>
      <c r="BZ513" s="152"/>
      <c r="CA513" s="212"/>
      <c r="CB513" s="212"/>
      <c r="CC513" s="212"/>
      <c r="CE513" s="1"/>
      <c r="CF513" s="290"/>
      <c r="CG513" s="290"/>
      <c r="CH513" s="212"/>
      <c r="CI513" s="212"/>
      <c r="CJ513" s="212"/>
      <c r="CL513"/>
      <c r="CM513"/>
      <c r="CQ513" s="1"/>
      <c r="CR513" s="152"/>
      <c r="CS513" s="152"/>
      <c r="CT513" s="212"/>
      <c r="CU513" s="212"/>
      <c r="CV513" s="212"/>
      <c r="CX513"/>
      <c r="CY513"/>
      <c r="CZ513"/>
      <c r="DA513"/>
      <c r="DB513" s="1"/>
      <c r="DC513" s="152"/>
      <c r="DD513" s="152"/>
      <c r="DE513" s="212"/>
      <c r="DF513" s="212"/>
      <c r="DG513" s="212"/>
      <c r="DK513"/>
      <c r="DL513"/>
      <c r="DM513" s="1"/>
      <c r="DN513" s="152"/>
      <c r="DO513" s="152"/>
      <c r="DQ513" s="212"/>
      <c r="DR513" s="212"/>
      <c r="DV513"/>
      <c r="DW513"/>
      <c r="DX513" s="1"/>
      <c r="DY513" s="152"/>
      <c r="DZ513" s="152"/>
      <c r="EB513" s="212"/>
      <c r="EC513" s="212"/>
      <c r="EJ513" s="152"/>
      <c r="EK513" s="152"/>
      <c r="EL513" s="212"/>
      <c r="EM513" s="212"/>
      <c r="EN513" s="212"/>
      <c r="EO513"/>
      <c r="EP513"/>
      <c r="EQ513"/>
      <c r="EU513" s="152"/>
      <c r="EV513" s="152"/>
      <c r="EW513" s="212"/>
      <c r="EX513" s="212"/>
      <c r="EY513" s="212"/>
      <c r="EZ513"/>
      <c r="FA513"/>
      <c r="FB513"/>
      <c r="FN513"/>
      <c r="FO513"/>
      <c r="FP513"/>
      <c r="FQ513"/>
      <c r="FR513"/>
      <c r="FS513"/>
      <c r="GD513"/>
      <c r="GE513"/>
      <c r="GF513"/>
      <c r="GG513"/>
      <c r="GH513"/>
      <c r="GI513"/>
      <c r="GU513"/>
      <c r="GV513"/>
      <c r="GW513"/>
      <c r="GX513"/>
      <c r="GY513"/>
      <c r="HI513"/>
      <c r="HK513"/>
      <c r="HL513"/>
      <c r="HM513"/>
      <c r="HN513"/>
      <c r="HO513"/>
      <c r="HQ513"/>
      <c r="HR513"/>
      <c r="HS513"/>
      <c r="HT513"/>
    </row>
    <row r="514" spans="47:228">
      <c r="AU514" s="1"/>
      <c r="AV514" s="152"/>
      <c r="AW514" s="152"/>
      <c r="AX514" s="212"/>
      <c r="AY514" s="212"/>
      <c r="AZ514" s="212"/>
      <c r="BA514"/>
      <c r="BB514"/>
      <c r="BC514"/>
      <c r="BD514"/>
      <c r="BE514"/>
      <c r="BF514" s="1"/>
      <c r="BG514" s="152"/>
      <c r="BH514" s="152"/>
      <c r="BI514" s="212"/>
      <c r="BJ514" s="212"/>
      <c r="BK514" s="212"/>
      <c r="BM514" s="1"/>
      <c r="BN514" s="152"/>
      <c r="BO514" s="152"/>
      <c r="BP514" s="212"/>
      <c r="BQ514" s="212"/>
      <c r="BR514" s="212"/>
      <c r="BS514"/>
      <c r="BT514"/>
      <c r="BU514"/>
      <c r="BX514" s="1"/>
      <c r="BY514" s="152"/>
      <c r="BZ514" s="152"/>
      <c r="CA514" s="212"/>
      <c r="CB514" s="212"/>
      <c r="CC514" s="212"/>
      <c r="CE514" s="1"/>
      <c r="CF514" s="290"/>
      <c r="CG514" s="290"/>
      <c r="CH514" s="212"/>
      <c r="CI514" s="212"/>
      <c r="CJ514" s="212"/>
      <c r="CL514"/>
      <c r="CM514"/>
      <c r="CQ514" s="1"/>
      <c r="CR514" s="152"/>
      <c r="CS514" s="152"/>
      <c r="CT514" s="212"/>
      <c r="CU514" s="212"/>
      <c r="CV514" s="212"/>
      <c r="CX514"/>
      <c r="CY514"/>
      <c r="CZ514"/>
      <c r="DA514"/>
      <c r="DB514" s="1"/>
      <c r="DC514" s="152"/>
      <c r="DD514" s="152"/>
      <c r="DE514" s="212"/>
      <c r="DF514" s="212"/>
      <c r="DG514" s="212"/>
      <c r="DK514"/>
      <c r="DL514"/>
      <c r="DM514" s="1"/>
      <c r="DN514" s="152"/>
      <c r="DO514" s="152"/>
      <c r="DQ514" s="212"/>
      <c r="DR514" s="212"/>
      <c r="DV514"/>
      <c r="DW514"/>
      <c r="DX514" s="1"/>
      <c r="DY514" s="152"/>
      <c r="DZ514" s="152"/>
      <c r="EB514" s="212"/>
      <c r="EC514" s="212"/>
      <c r="EJ514" s="152"/>
      <c r="EK514" s="152"/>
      <c r="EL514" s="212"/>
      <c r="EM514" s="212"/>
      <c r="EN514" s="212"/>
      <c r="EO514"/>
      <c r="EP514"/>
      <c r="EQ514"/>
      <c r="EU514" s="152"/>
      <c r="EV514" s="152"/>
      <c r="EW514" s="212"/>
      <c r="EX514" s="212"/>
      <c r="EY514" s="212"/>
      <c r="EZ514"/>
      <c r="FA514"/>
      <c r="FB514"/>
      <c r="FN514"/>
      <c r="FO514"/>
      <c r="FP514"/>
      <c r="FQ514"/>
      <c r="FR514"/>
      <c r="FS514"/>
      <c r="GD514"/>
      <c r="GE514"/>
      <c r="GF514"/>
      <c r="GG514"/>
      <c r="GH514"/>
      <c r="GI514"/>
      <c r="GU514"/>
      <c r="GV514"/>
      <c r="GW514"/>
      <c r="GX514"/>
      <c r="GY514"/>
      <c r="HI514"/>
      <c r="HK514"/>
      <c r="HL514"/>
      <c r="HM514"/>
      <c r="HN514"/>
      <c r="HO514"/>
      <c r="HQ514"/>
      <c r="HR514"/>
      <c r="HS514"/>
      <c r="HT514"/>
    </row>
    <row r="515" spans="47:228">
      <c r="AU515" s="1"/>
      <c r="AV515" s="152"/>
      <c r="AW515" s="152"/>
      <c r="AX515" s="212"/>
      <c r="AY515" s="212"/>
      <c r="AZ515" s="212"/>
      <c r="BA515"/>
      <c r="BB515"/>
      <c r="BC515"/>
      <c r="BD515"/>
      <c r="BE515"/>
      <c r="BF515" s="1"/>
      <c r="BG515" s="152"/>
      <c r="BH515" s="152"/>
      <c r="BI515" s="212"/>
      <c r="BJ515" s="212"/>
      <c r="BK515" s="212"/>
      <c r="BM515" s="1"/>
      <c r="BN515" s="152"/>
      <c r="BO515" s="152"/>
      <c r="BP515" s="212"/>
      <c r="BQ515" s="212"/>
      <c r="BR515" s="212"/>
      <c r="BS515"/>
      <c r="BT515"/>
      <c r="BU515"/>
      <c r="BX515" s="1"/>
      <c r="BY515" s="152"/>
      <c r="BZ515" s="152"/>
      <c r="CA515" s="212"/>
      <c r="CB515" s="212"/>
      <c r="CC515" s="212"/>
      <c r="CE515" s="1"/>
      <c r="CF515" s="290"/>
      <c r="CG515" s="290"/>
      <c r="CH515" s="212"/>
      <c r="CI515" s="212"/>
      <c r="CJ515" s="212"/>
      <c r="CL515"/>
      <c r="CM515"/>
      <c r="CQ515" s="1"/>
      <c r="CR515" s="152"/>
      <c r="CS515" s="152"/>
      <c r="CT515" s="212"/>
      <c r="CU515" s="212"/>
      <c r="CV515" s="212"/>
      <c r="CX515"/>
      <c r="CY515"/>
      <c r="CZ515"/>
      <c r="DA515"/>
      <c r="DB515" s="1"/>
      <c r="DC515" s="152"/>
      <c r="DD515" s="152"/>
      <c r="DE515" s="212"/>
      <c r="DF515" s="212"/>
      <c r="DG515" s="212"/>
      <c r="DK515"/>
      <c r="DL515"/>
      <c r="DM515" s="1"/>
      <c r="DN515" s="152"/>
      <c r="DO515" s="152"/>
      <c r="DQ515" s="212"/>
      <c r="DR515" s="212"/>
      <c r="DV515"/>
      <c r="DW515"/>
      <c r="DX515" s="1"/>
      <c r="DY515" s="152"/>
      <c r="DZ515" s="152"/>
      <c r="EB515" s="212"/>
      <c r="EC515" s="212"/>
      <c r="EJ515" s="152"/>
      <c r="EK515" s="152"/>
      <c r="EL515" s="212"/>
      <c r="EM515" s="212"/>
      <c r="EN515" s="212"/>
      <c r="EO515"/>
      <c r="EP515"/>
      <c r="EQ515"/>
      <c r="EU515" s="152"/>
      <c r="EV515" s="152"/>
      <c r="EW515" s="212"/>
      <c r="EX515" s="212"/>
      <c r="EY515" s="212"/>
      <c r="EZ515"/>
      <c r="FA515"/>
      <c r="FB515"/>
      <c r="FN515"/>
      <c r="FO515"/>
      <c r="FP515"/>
      <c r="FQ515"/>
      <c r="FR515"/>
      <c r="FS515"/>
      <c r="GD515"/>
      <c r="GE515"/>
      <c r="GF515"/>
      <c r="GG515"/>
      <c r="GH515"/>
      <c r="GI515"/>
      <c r="GU515"/>
      <c r="GV515"/>
      <c r="GW515"/>
      <c r="GX515"/>
      <c r="GY515"/>
      <c r="HI515"/>
      <c r="HK515"/>
      <c r="HL515"/>
      <c r="HM515"/>
      <c r="HN515"/>
      <c r="HO515"/>
      <c r="HQ515"/>
      <c r="HR515"/>
      <c r="HS515"/>
      <c r="HT515"/>
    </row>
    <row r="516" spans="47:228">
      <c r="AU516" s="1"/>
      <c r="AV516" s="152"/>
      <c r="AW516" s="152"/>
      <c r="AX516" s="212"/>
      <c r="AY516" s="212"/>
      <c r="AZ516" s="212"/>
      <c r="BA516"/>
      <c r="BB516"/>
      <c r="BC516"/>
      <c r="BD516"/>
      <c r="BE516"/>
      <c r="BF516" s="1"/>
      <c r="BG516" s="152"/>
      <c r="BH516" s="152"/>
      <c r="BI516" s="212"/>
      <c r="BJ516" s="212"/>
      <c r="BK516" s="212"/>
      <c r="BM516" s="1"/>
      <c r="BN516" s="152"/>
      <c r="BO516" s="152"/>
      <c r="BP516" s="212"/>
      <c r="BQ516" s="212"/>
      <c r="BR516" s="212"/>
      <c r="BS516"/>
      <c r="BT516"/>
      <c r="BU516"/>
      <c r="BX516" s="1"/>
      <c r="BY516" s="152"/>
      <c r="BZ516" s="152"/>
      <c r="CA516" s="212"/>
      <c r="CB516" s="212"/>
      <c r="CC516" s="212"/>
      <c r="CE516" s="1"/>
      <c r="CF516" s="290"/>
      <c r="CG516" s="290"/>
      <c r="CH516" s="212"/>
      <c r="CI516" s="212"/>
      <c r="CJ516" s="212"/>
      <c r="CL516"/>
      <c r="CM516"/>
      <c r="CQ516" s="1"/>
      <c r="CR516" s="152"/>
      <c r="CS516" s="152"/>
      <c r="CT516" s="212"/>
      <c r="CU516" s="212"/>
      <c r="CV516" s="212"/>
      <c r="CX516"/>
      <c r="CY516"/>
      <c r="CZ516"/>
      <c r="DA516"/>
      <c r="DB516" s="1"/>
      <c r="DC516" s="152"/>
      <c r="DD516" s="152"/>
      <c r="DE516" s="212"/>
      <c r="DF516" s="212"/>
      <c r="DG516" s="212"/>
      <c r="DK516"/>
      <c r="DL516"/>
      <c r="DM516" s="1"/>
      <c r="DN516" s="152"/>
      <c r="DO516" s="152"/>
      <c r="DQ516" s="212"/>
      <c r="DR516" s="212"/>
      <c r="DV516"/>
      <c r="DW516"/>
      <c r="DX516" s="1"/>
      <c r="DY516" s="152"/>
      <c r="DZ516" s="152"/>
      <c r="EB516" s="212"/>
      <c r="EC516" s="212"/>
      <c r="EJ516" s="152"/>
      <c r="EK516" s="152"/>
      <c r="EL516" s="212"/>
      <c r="EM516" s="212"/>
      <c r="EN516" s="212"/>
      <c r="EO516"/>
      <c r="EP516"/>
      <c r="EQ516"/>
      <c r="EU516" s="152"/>
      <c r="EV516" s="152"/>
      <c r="EW516" s="212"/>
      <c r="EX516" s="212"/>
      <c r="EY516" s="212"/>
      <c r="EZ516"/>
      <c r="FA516"/>
      <c r="FB516"/>
      <c r="FN516"/>
      <c r="FO516"/>
      <c r="FP516"/>
      <c r="FQ516"/>
      <c r="FR516"/>
      <c r="FS516"/>
      <c r="GD516"/>
      <c r="GE516"/>
      <c r="GF516"/>
      <c r="GG516"/>
      <c r="GH516"/>
      <c r="GI516"/>
      <c r="GU516"/>
      <c r="GV516"/>
      <c r="GW516"/>
      <c r="GX516"/>
      <c r="GY516"/>
      <c r="HI516"/>
      <c r="HK516"/>
      <c r="HL516"/>
      <c r="HM516"/>
      <c r="HN516"/>
      <c r="HO516"/>
      <c r="HQ516"/>
      <c r="HR516"/>
      <c r="HS516"/>
      <c r="HT516"/>
    </row>
    <row r="517" spans="47:228">
      <c r="AU517" s="1"/>
      <c r="AV517" s="152"/>
      <c r="AW517" s="152"/>
      <c r="AX517" s="212"/>
      <c r="AY517" s="212"/>
      <c r="AZ517" s="212"/>
      <c r="BA517"/>
      <c r="BB517"/>
      <c r="BC517"/>
      <c r="BD517"/>
      <c r="BE517"/>
      <c r="BF517" s="1"/>
      <c r="BG517" s="152"/>
      <c r="BH517" s="152"/>
      <c r="BI517" s="212"/>
      <c r="BJ517" s="212"/>
      <c r="BK517" s="212"/>
      <c r="BM517" s="1"/>
      <c r="BN517" s="152"/>
      <c r="BO517" s="152"/>
      <c r="BP517" s="212"/>
      <c r="BQ517" s="212"/>
      <c r="BR517" s="212"/>
      <c r="BS517"/>
      <c r="BT517"/>
      <c r="BU517"/>
      <c r="BX517" s="1"/>
      <c r="BY517" s="152"/>
      <c r="BZ517" s="152"/>
      <c r="CA517" s="212"/>
      <c r="CB517" s="212"/>
      <c r="CC517" s="212"/>
      <c r="CE517" s="1"/>
      <c r="CF517" s="290"/>
      <c r="CG517" s="290"/>
      <c r="CH517" s="212"/>
      <c r="CI517" s="212"/>
      <c r="CJ517" s="212"/>
      <c r="CL517"/>
      <c r="CM517"/>
      <c r="CQ517" s="1"/>
      <c r="CR517" s="152"/>
      <c r="CS517" s="152"/>
      <c r="CT517" s="212"/>
      <c r="CU517" s="212"/>
      <c r="CV517" s="212"/>
      <c r="CX517"/>
      <c r="CY517"/>
      <c r="CZ517"/>
      <c r="DA517"/>
      <c r="DB517" s="1"/>
      <c r="DC517" s="152"/>
      <c r="DD517" s="152"/>
      <c r="DE517" s="212"/>
      <c r="DF517" s="212"/>
      <c r="DG517" s="212"/>
      <c r="DK517"/>
      <c r="DL517"/>
      <c r="DM517" s="1"/>
      <c r="DN517" s="152"/>
      <c r="DO517" s="152"/>
      <c r="DQ517" s="212"/>
      <c r="DR517" s="212"/>
      <c r="DV517"/>
      <c r="DW517"/>
      <c r="DX517" s="1"/>
      <c r="DY517" s="152"/>
      <c r="DZ517" s="152"/>
      <c r="EB517" s="212"/>
      <c r="EC517" s="212"/>
      <c r="EJ517" s="152"/>
      <c r="EK517" s="152"/>
      <c r="EL517" s="212"/>
      <c r="EM517" s="212"/>
      <c r="EN517" s="212"/>
      <c r="EO517"/>
      <c r="EP517"/>
      <c r="EQ517"/>
      <c r="EU517" s="152"/>
      <c r="EV517" s="152"/>
      <c r="EW517" s="212"/>
      <c r="EX517" s="212"/>
      <c r="EY517" s="212"/>
      <c r="EZ517"/>
      <c r="FA517"/>
      <c r="FB517"/>
      <c r="FN517"/>
      <c r="FO517"/>
      <c r="FP517"/>
      <c r="FQ517"/>
      <c r="FR517"/>
      <c r="FS517"/>
      <c r="GD517"/>
      <c r="GE517"/>
      <c r="GF517"/>
      <c r="GG517"/>
      <c r="GH517"/>
      <c r="GI517"/>
      <c r="GU517"/>
      <c r="GV517"/>
      <c r="GW517"/>
      <c r="GX517"/>
      <c r="GY517"/>
      <c r="HI517"/>
      <c r="HK517"/>
      <c r="HL517"/>
      <c r="HM517"/>
      <c r="HN517"/>
      <c r="HO517"/>
      <c r="HQ517"/>
      <c r="HR517"/>
      <c r="HS517"/>
      <c r="HT517"/>
    </row>
    <row r="518" spans="47:228">
      <c r="AU518" s="1"/>
      <c r="AV518" s="152"/>
      <c r="AW518" s="152"/>
      <c r="AX518" s="212"/>
      <c r="AY518" s="212"/>
      <c r="AZ518" s="212"/>
      <c r="BA518"/>
      <c r="BB518"/>
      <c r="BC518"/>
      <c r="BD518"/>
      <c r="BE518"/>
      <c r="BF518" s="1"/>
      <c r="BG518" s="152"/>
      <c r="BH518" s="152"/>
      <c r="BI518" s="212"/>
      <c r="BJ518" s="212"/>
      <c r="BK518" s="212"/>
      <c r="BM518" s="1"/>
      <c r="BN518" s="152"/>
      <c r="BO518" s="152"/>
      <c r="BP518" s="212"/>
      <c r="BQ518" s="212"/>
      <c r="BR518" s="212"/>
      <c r="BS518"/>
      <c r="BT518"/>
      <c r="BU518"/>
      <c r="BX518" s="1"/>
      <c r="BY518" s="152"/>
      <c r="BZ518" s="152"/>
      <c r="CA518" s="212"/>
      <c r="CB518" s="212"/>
      <c r="CC518" s="212"/>
      <c r="CE518" s="1"/>
      <c r="CF518" s="290"/>
      <c r="CG518" s="290"/>
      <c r="CH518" s="212"/>
      <c r="CI518" s="212"/>
      <c r="CJ518" s="212"/>
      <c r="CL518"/>
      <c r="CM518"/>
      <c r="CQ518" s="1"/>
      <c r="CR518" s="152"/>
      <c r="CS518" s="152"/>
      <c r="CT518" s="212"/>
      <c r="CU518" s="212"/>
      <c r="CV518" s="212"/>
      <c r="CX518"/>
      <c r="CY518"/>
      <c r="CZ518"/>
      <c r="DA518"/>
      <c r="DB518" s="1"/>
      <c r="DC518" s="152"/>
      <c r="DD518" s="152"/>
      <c r="DE518" s="212"/>
      <c r="DF518" s="212"/>
      <c r="DG518" s="212"/>
      <c r="DK518"/>
      <c r="DL518"/>
      <c r="DM518" s="1"/>
      <c r="DN518" s="152"/>
      <c r="DO518" s="152"/>
      <c r="DQ518" s="212"/>
      <c r="DR518" s="212"/>
      <c r="DV518"/>
      <c r="DW518"/>
      <c r="DX518" s="1"/>
      <c r="DY518" s="152"/>
      <c r="DZ518" s="152"/>
      <c r="EB518" s="212"/>
      <c r="EC518" s="212"/>
      <c r="EJ518" s="152"/>
      <c r="EK518" s="152"/>
      <c r="EL518" s="212"/>
      <c r="EM518" s="212"/>
      <c r="EN518" s="212"/>
      <c r="EO518"/>
      <c r="EP518"/>
      <c r="EQ518"/>
      <c r="EU518" s="152"/>
      <c r="EV518" s="152"/>
      <c r="EW518" s="212"/>
      <c r="EX518" s="212"/>
      <c r="EY518" s="212"/>
      <c r="EZ518"/>
      <c r="FA518"/>
      <c r="FB518"/>
      <c r="FN518"/>
      <c r="FO518"/>
      <c r="FP518"/>
      <c r="FQ518"/>
      <c r="FR518"/>
      <c r="FS518"/>
      <c r="GD518"/>
      <c r="GE518"/>
      <c r="GF518"/>
      <c r="GG518"/>
      <c r="GH518"/>
      <c r="GI518"/>
      <c r="GU518"/>
      <c r="GV518"/>
      <c r="GW518"/>
      <c r="GX518"/>
      <c r="GY518"/>
      <c r="HI518"/>
      <c r="HK518"/>
      <c r="HL518"/>
      <c r="HM518"/>
      <c r="HN518"/>
      <c r="HO518"/>
      <c r="HQ518"/>
      <c r="HR518"/>
      <c r="HS518"/>
      <c r="HT518"/>
    </row>
    <row r="519" spans="47:228">
      <c r="AU519" s="1"/>
      <c r="AV519" s="152"/>
      <c r="AW519" s="152"/>
      <c r="AX519" s="212"/>
      <c r="AY519" s="212"/>
      <c r="AZ519" s="212"/>
      <c r="BA519"/>
      <c r="BB519"/>
      <c r="BC519"/>
      <c r="BD519"/>
      <c r="BE519"/>
      <c r="BF519" s="1"/>
      <c r="BG519" s="152"/>
      <c r="BH519" s="152"/>
      <c r="BI519" s="212"/>
      <c r="BJ519" s="212"/>
      <c r="BK519" s="212"/>
      <c r="BM519" s="1"/>
      <c r="BN519" s="152"/>
      <c r="BO519" s="152"/>
      <c r="BP519" s="212"/>
      <c r="BQ519" s="212"/>
      <c r="BR519" s="212"/>
      <c r="BS519"/>
      <c r="BT519"/>
      <c r="BU519"/>
      <c r="BX519" s="1"/>
      <c r="BY519" s="152"/>
      <c r="BZ519" s="152"/>
      <c r="CA519" s="212"/>
      <c r="CB519" s="212"/>
      <c r="CC519" s="212"/>
      <c r="CE519" s="1"/>
      <c r="CF519" s="290"/>
      <c r="CG519" s="290"/>
      <c r="CH519" s="212"/>
      <c r="CI519" s="212"/>
      <c r="CJ519" s="212"/>
      <c r="CL519"/>
      <c r="CM519"/>
      <c r="CQ519" s="1"/>
      <c r="CR519" s="152"/>
      <c r="CS519" s="152"/>
      <c r="CT519" s="212"/>
      <c r="CU519" s="212"/>
      <c r="CV519" s="212"/>
      <c r="CX519"/>
      <c r="CY519"/>
      <c r="CZ519"/>
      <c r="DA519"/>
      <c r="DB519" s="1"/>
      <c r="DC519" s="152"/>
      <c r="DD519" s="152"/>
      <c r="DE519" s="212"/>
      <c r="DF519" s="212"/>
      <c r="DG519" s="212"/>
      <c r="DK519"/>
      <c r="DL519"/>
      <c r="DM519" s="1"/>
      <c r="DN519" s="152"/>
      <c r="DO519" s="152"/>
      <c r="DQ519" s="212"/>
      <c r="DR519" s="212"/>
      <c r="DV519"/>
      <c r="DW519"/>
      <c r="DX519" s="1"/>
      <c r="DY519" s="152"/>
      <c r="DZ519" s="152"/>
      <c r="EB519" s="212"/>
      <c r="EC519" s="212"/>
      <c r="EJ519" s="152"/>
      <c r="EK519" s="152"/>
      <c r="EL519" s="212"/>
      <c r="EM519" s="212"/>
      <c r="EN519" s="212"/>
      <c r="EO519"/>
      <c r="EP519"/>
      <c r="EQ519"/>
      <c r="EU519" s="152"/>
      <c r="EV519" s="152"/>
      <c r="EW519" s="212"/>
      <c r="EX519" s="212"/>
      <c r="EY519" s="212"/>
      <c r="EZ519"/>
      <c r="FA519"/>
      <c r="FB519"/>
      <c r="FN519"/>
      <c r="FO519"/>
      <c r="FP519"/>
      <c r="FQ519"/>
      <c r="FR519"/>
      <c r="FS519"/>
      <c r="GD519"/>
      <c r="GE519"/>
      <c r="GF519"/>
      <c r="GG519"/>
      <c r="GH519"/>
      <c r="GI519"/>
      <c r="GU519"/>
      <c r="GV519"/>
      <c r="GW519"/>
      <c r="GX519"/>
      <c r="GY519"/>
      <c r="HI519"/>
      <c r="HK519"/>
      <c r="HL519"/>
      <c r="HM519"/>
      <c r="HN519"/>
      <c r="HO519"/>
      <c r="HQ519"/>
      <c r="HR519"/>
      <c r="HS519"/>
      <c r="HT519"/>
    </row>
    <row r="520" spans="47:228">
      <c r="AU520" s="1"/>
      <c r="AV520" s="152"/>
      <c r="AW520" s="152"/>
      <c r="AX520" s="212"/>
      <c r="AY520" s="212"/>
      <c r="AZ520" s="212"/>
      <c r="BA520"/>
      <c r="BB520"/>
      <c r="BC520"/>
      <c r="BD520"/>
      <c r="BE520"/>
      <c r="BF520" s="1"/>
      <c r="BG520" s="152"/>
      <c r="BH520" s="152"/>
      <c r="BI520" s="212"/>
      <c r="BJ520" s="212"/>
      <c r="BK520" s="212"/>
      <c r="BM520" s="1"/>
      <c r="BN520" s="152"/>
      <c r="BO520" s="152"/>
      <c r="BP520" s="212"/>
      <c r="BQ520" s="212"/>
      <c r="BR520" s="212"/>
      <c r="BS520"/>
      <c r="BT520"/>
      <c r="BU520"/>
      <c r="BX520" s="1"/>
      <c r="BY520" s="152"/>
      <c r="BZ520" s="152"/>
      <c r="CA520" s="212"/>
      <c r="CB520" s="212"/>
      <c r="CC520" s="212"/>
      <c r="CE520" s="1"/>
      <c r="CF520" s="290"/>
      <c r="CG520" s="290"/>
      <c r="CH520" s="212"/>
      <c r="CI520" s="212"/>
      <c r="CJ520" s="212"/>
      <c r="CL520"/>
      <c r="CM520"/>
      <c r="CQ520" s="1"/>
      <c r="CR520" s="152"/>
      <c r="CS520" s="152"/>
      <c r="CT520" s="212"/>
      <c r="CU520" s="212"/>
      <c r="CV520" s="212"/>
      <c r="CX520"/>
      <c r="CY520"/>
      <c r="CZ520"/>
      <c r="DA520"/>
      <c r="DB520" s="1"/>
      <c r="DC520" s="152"/>
      <c r="DD520" s="152"/>
      <c r="DE520" s="212"/>
      <c r="DF520" s="212"/>
      <c r="DG520" s="212"/>
      <c r="DK520"/>
      <c r="DL520"/>
      <c r="DM520" s="1"/>
      <c r="DN520" s="152"/>
      <c r="DO520" s="152"/>
      <c r="DQ520" s="212"/>
      <c r="DR520" s="212"/>
      <c r="DV520"/>
      <c r="DW520"/>
      <c r="DX520" s="1"/>
      <c r="DY520" s="152"/>
      <c r="DZ520" s="152"/>
      <c r="EB520" s="212"/>
      <c r="EC520" s="212"/>
      <c r="EJ520" s="152"/>
      <c r="EK520" s="152"/>
      <c r="EL520" s="212"/>
      <c r="EM520" s="212"/>
      <c r="EN520" s="212"/>
      <c r="EO520"/>
      <c r="EP520"/>
      <c r="EQ520"/>
      <c r="EU520" s="152"/>
      <c r="EV520" s="152"/>
      <c r="EW520" s="212"/>
      <c r="EX520" s="212"/>
      <c r="EY520" s="212"/>
      <c r="EZ520"/>
      <c r="FA520"/>
      <c r="FB520"/>
      <c r="FN520"/>
      <c r="FO520"/>
      <c r="FP520"/>
      <c r="FQ520"/>
      <c r="FR520"/>
      <c r="FS520"/>
      <c r="GD520"/>
      <c r="GE520"/>
      <c r="GF520"/>
      <c r="GG520"/>
      <c r="GH520"/>
      <c r="GI520"/>
      <c r="GU520"/>
      <c r="GV520"/>
      <c r="GW520"/>
      <c r="GX520"/>
      <c r="GY520"/>
      <c r="HI520"/>
      <c r="HK520"/>
      <c r="HL520"/>
      <c r="HM520"/>
      <c r="HN520"/>
      <c r="HO520"/>
      <c r="HQ520"/>
      <c r="HR520"/>
      <c r="HS520"/>
      <c r="HT520"/>
    </row>
    <row r="521" spans="47:228">
      <c r="AU521" s="1"/>
      <c r="AV521" s="152"/>
      <c r="AW521" s="152"/>
      <c r="AX521" s="212"/>
      <c r="AY521" s="212"/>
      <c r="AZ521" s="212"/>
      <c r="BA521"/>
      <c r="BB521"/>
      <c r="BC521"/>
      <c r="BD521"/>
      <c r="BE521"/>
      <c r="BF521" s="1"/>
      <c r="BG521" s="152"/>
      <c r="BH521" s="152"/>
      <c r="BI521" s="212"/>
      <c r="BJ521" s="212"/>
      <c r="BK521" s="212"/>
      <c r="BM521" s="1"/>
      <c r="BN521" s="152"/>
      <c r="BO521" s="152"/>
      <c r="BP521" s="212"/>
      <c r="BQ521" s="212"/>
      <c r="BR521" s="212"/>
      <c r="BS521"/>
      <c r="BT521"/>
      <c r="BU521"/>
      <c r="BX521" s="1"/>
      <c r="BY521" s="152"/>
      <c r="BZ521" s="152"/>
      <c r="CA521" s="212"/>
      <c r="CB521" s="212"/>
      <c r="CC521" s="212"/>
      <c r="CE521" s="1"/>
      <c r="CF521" s="290"/>
      <c r="CG521" s="290"/>
      <c r="CH521" s="212"/>
      <c r="CI521" s="212"/>
      <c r="CJ521" s="212"/>
      <c r="CL521"/>
      <c r="CM521"/>
      <c r="CQ521" s="1"/>
      <c r="CR521" s="152"/>
      <c r="CS521" s="152"/>
      <c r="CT521" s="212"/>
      <c r="CU521" s="212"/>
      <c r="CV521" s="212"/>
      <c r="CX521"/>
      <c r="CY521"/>
      <c r="CZ521"/>
      <c r="DA521"/>
      <c r="DB521" s="1"/>
      <c r="DC521" s="152"/>
      <c r="DD521" s="152"/>
      <c r="DE521" s="212"/>
      <c r="DF521" s="212"/>
      <c r="DG521" s="212"/>
      <c r="DK521"/>
      <c r="DL521"/>
      <c r="DM521" s="1"/>
      <c r="DN521" s="152"/>
      <c r="DO521" s="152"/>
      <c r="DQ521" s="212"/>
      <c r="DR521" s="212"/>
      <c r="DV521"/>
      <c r="DW521"/>
      <c r="DX521" s="1"/>
      <c r="DY521" s="152"/>
      <c r="DZ521" s="152"/>
      <c r="EB521" s="212"/>
      <c r="EC521" s="212"/>
      <c r="EJ521" s="152"/>
      <c r="EK521" s="152"/>
      <c r="EL521" s="212"/>
      <c r="EM521" s="212"/>
      <c r="EN521" s="212"/>
      <c r="EO521"/>
      <c r="EP521"/>
      <c r="EQ521"/>
      <c r="EU521" s="152"/>
      <c r="EV521" s="152"/>
      <c r="EW521" s="212"/>
      <c r="EX521" s="212"/>
      <c r="EY521" s="212"/>
      <c r="EZ521"/>
      <c r="FA521"/>
      <c r="FB521"/>
      <c r="FN521"/>
      <c r="FO521"/>
      <c r="FP521"/>
      <c r="FQ521"/>
      <c r="FR521"/>
      <c r="FS521"/>
      <c r="GD521"/>
      <c r="GE521"/>
      <c r="GF521"/>
      <c r="GG521"/>
      <c r="GH521"/>
      <c r="GI521"/>
      <c r="GU521"/>
      <c r="GV521"/>
      <c r="GW521"/>
      <c r="GX521"/>
      <c r="GY521"/>
      <c r="HI521"/>
      <c r="HK521"/>
      <c r="HL521"/>
      <c r="HM521"/>
      <c r="HN521"/>
      <c r="HO521"/>
      <c r="HQ521"/>
      <c r="HR521"/>
      <c r="HS521"/>
      <c r="HT521"/>
    </row>
    <row r="522" spans="47:228">
      <c r="AU522" s="1"/>
      <c r="AV522" s="152"/>
      <c r="AW522" s="152"/>
      <c r="AX522" s="212"/>
      <c r="AY522" s="212"/>
      <c r="AZ522" s="212"/>
      <c r="BA522"/>
      <c r="BB522"/>
      <c r="BC522"/>
      <c r="BD522"/>
      <c r="BE522"/>
      <c r="BF522" s="1"/>
      <c r="BG522" s="152"/>
      <c r="BH522" s="152"/>
      <c r="BI522" s="212"/>
      <c r="BJ522" s="212"/>
      <c r="BK522" s="212"/>
      <c r="BM522" s="1"/>
      <c r="BN522" s="152"/>
      <c r="BO522" s="152"/>
      <c r="BP522" s="212"/>
      <c r="BQ522" s="212"/>
      <c r="BR522" s="212"/>
      <c r="BS522"/>
      <c r="BT522"/>
      <c r="BU522"/>
      <c r="BX522" s="1"/>
      <c r="BY522" s="152"/>
      <c r="BZ522" s="152"/>
      <c r="CA522" s="212"/>
      <c r="CB522" s="212"/>
      <c r="CC522" s="212"/>
      <c r="CE522" s="1"/>
      <c r="CF522" s="290"/>
      <c r="CG522" s="290"/>
      <c r="CH522" s="212"/>
      <c r="CI522" s="212"/>
      <c r="CJ522" s="212"/>
      <c r="CL522"/>
      <c r="CM522"/>
      <c r="CQ522" s="1"/>
      <c r="CR522" s="152"/>
      <c r="CS522" s="152"/>
      <c r="CT522" s="212"/>
      <c r="CU522" s="212"/>
      <c r="CV522" s="212"/>
      <c r="CX522"/>
      <c r="CY522"/>
      <c r="CZ522"/>
      <c r="DA522"/>
      <c r="DB522" s="1"/>
      <c r="DC522" s="152"/>
      <c r="DD522" s="152"/>
      <c r="DE522" s="212"/>
      <c r="DF522" s="212"/>
      <c r="DG522" s="212"/>
      <c r="DK522"/>
      <c r="DL522"/>
      <c r="DM522" s="1"/>
      <c r="DN522" s="152"/>
      <c r="DO522" s="152"/>
      <c r="DQ522" s="212"/>
      <c r="DR522" s="212"/>
      <c r="DV522"/>
      <c r="DW522"/>
      <c r="DX522" s="1"/>
      <c r="DY522" s="152"/>
      <c r="DZ522" s="152"/>
      <c r="EB522" s="212"/>
      <c r="EC522" s="212"/>
      <c r="EJ522" s="152"/>
      <c r="EK522" s="152"/>
      <c r="EL522" s="212"/>
      <c r="EM522" s="212"/>
      <c r="EN522" s="212"/>
      <c r="EO522"/>
      <c r="EP522"/>
      <c r="EQ522"/>
      <c r="EU522" s="152"/>
      <c r="EV522" s="152"/>
      <c r="EW522" s="212"/>
      <c r="EX522" s="212"/>
      <c r="EY522" s="212"/>
      <c r="EZ522"/>
      <c r="FA522"/>
      <c r="FB522"/>
      <c r="FN522"/>
      <c r="FO522"/>
      <c r="FP522"/>
      <c r="FQ522"/>
      <c r="FR522"/>
      <c r="FS522"/>
      <c r="GD522"/>
      <c r="GE522"/>
      <c r="GF522"/>
      <c r="GG522"/>
      <c r="GH522"/>
      <c r="GI522"/>
      <c r="GU522"/>
      <c r="GV522"/>
      <c r="GW522"/>
      <c r="GX522"/>
      <c r="GY522"/>
      <c r="HI522"/>
      <c r="HK522"/>
      <c r="HL522"/>
      <c r="HM522"/>
      <c r="HN522"/>
      <c r="HO522"/>
      <c r="HQ522"/>
      <c r="HR522"/>
      <c r="HS522"/>
      <c r="HT522"/>
    </row>
    <row r="523" spans="47:228">
      <c r="AU523" s="1"/>
      <c r="AV523" s="152"/>
      <c r="AW523" s="152"/>
      <c r="AX523" s="212"/>
      <c r="AY523" s="212"/>
      <c r="AZ523" s="212"/>
      <c r="BA523"/>
      <c r="BB523"/>
      <c r="BC523"/>
      <c r="BD523"/>
      <c r="BE523"/>
      <c r="BF523" s="1"/>
      <c r="BG523" s="152"/>
      <c r="BH523" s="152"/>
      <c r="BI523" s="212"/>
      <c r="BJ523" s="212"/>
      <c r="BK523" s="212"/>
      <c r="BM523" s="1"/>
      <c r="BN523" s="152"/>
      <c r="BO523" s="152"/>
      <c r="BP523" s="212"/>
      <c r="BQ523" s="212"/>
      <c r="BR523" s="212"/>
      <c r="BS523"/>
      <c r="BT523"/>
      <c r="BU523"/>
      <c r="BX523" s="1"/>
      <c r="BY523" s="152"/>
      <c r="BZ523" s="152"/>
      <c r="CA523" s="212"/>
      <c r="CB523" s="212"/>
      <c r="CC523" s="212"/>
      <c r="CE523" s="1"/>
      <c r="CF523" s="290"/>
      <c r="CG523" s="290"/>
      <c r="CH523" s="212"/>
      <c r="CI523" s="212"/>
      <c r="CJ523" s="212"/>
      <c r="CL523"/>
      <c r="CM523"/>
      <c r="CQ523" s="1"/>
      <c r="CR523" s="152"/>
      <c r="CS523" s="152"/>
      <c r="CT523" s="212"/>
      <c r="CU523" s="212"/>
      <c r="CV523" s="212"/>
      <c r="CX523"/>
      <c r="CY523"/>
      <c r="CZ523"/>
      <c r="DA523"/>
      <c r="DB523" s="1"/>
      <c r="DC523" s="152"/>
      <c r="DD523" s="152"/>
      <c r="DE523" s="212"/>
      <c r="DF523" s="212"/>
      <c r="DG523" s="212"/>
      <c r="DK523"/>
      <c r="DL523"/>
      <c r="DM523" s="1"/>
      <c r="DN523" s="152"/>
      <c r="DO523" s="152"/>
      <c r="DQ523" s="212"/>
      <c r="DR523" s="212"/>
      <c r="DV523"/>
      <c r="DW523"/>
      <c r="DX523" s="1"/>
      <c r="DY523" s="152"/>
      <c r="DZ523" s="152"/>
      <c r="EB523" s="212"/>
      <c r="EC523" s="212"/>
      <c r="EJ523" s="152"/>
      <c r="EK523" s="152"/>
      <c r="EL523" s="212"/>
      <c r="EM523" s="212"/>
      <c r="EN523" s="212"/>
      <c r="EO523"/>
      <c r="EP523"/>
      <c r="EQ523"/>
      <c r="EU523" s="152"/>
      <c r="EV523" s="152"/>
      <c r="EW523" s="212"/>
      <c r="EX523" s="212"/>
      <c r="EY523" s="212"/>
      <c r="EZ523"/>
      <c r="FA523"/>
      <c r="FB523"/>
      <c r="FN523"/>
      <c r="FO523"/>
      <c r="FP523"/>
      <c r="FQ523"/>
      <c r="FR523"/>
      <c r="FS523"/>
      <c r="GD523"/>
      <c r="GE523"/>
      <c r="GF523"/>
      <c r="GG523"/>
      <c r="GH523"/>
      <c r="GI523"/>
      <c r="GU523"/>
      <c r="GV523"/>
      <c r="GW523"/>
      <c r="GX523"/>
      <c r="GY523"/>
      <c r="HI523"/>
      <c r="HK523"/>
      <c r="HL523"/>
      <c r="HM523"/>
      <c r="HN523"/>
      <c r="HO523"/>
      <c r="HQ523"/>
      <c r="HR523"/>
      <c r="HS523"/>
      <c r="HT523"/>
    </row>
    <row r="524" spans="47:228">
      <c r="AU524" s="1"/>
      <c r="AV524" s="152"/>
      <c r="AW524" s="152"/>
      <c r="AX524" s="212"/>
      <c r="AY524" s="212"/>
      <c r="AZ524" s="212"/>
      <c r="BA524"/>
      <c r="BB524"/>
      <c r="BC524"/>
      <c r="BD524"/>
      <c r="BE524"/>
      <c r="BF524" s="1"/>
      <c r="BG524" s="152"/>
      <c r="BH524" s="152"/>
      <c r="BI524" s="212"/>
      <c r="BJ524" s="212"/>
      <c r="BK524" s="212"/>
      <c r="BM524" s="1"/>
      <c r="BN524" s="152"/>
      <c r="BO524" s="152"/>
      <c r="BP524" s="212"/>
      <c r="BQ524" s="212"/>
      <c r="BR524" s="212"/>
      <c r="BS524"/>
      <c r="BT524"/>
      <c r="BU524"/>
      <c r="BX524" s="1"/>
      <c r="BY524" s="152"/>
      <c r="BZ524" s="152"/>
      <c r="CA524" s="212"/>
      <c r="CB524" s="212"/>
      <c r="CC524" s="212"/>
      <c r="CE524" s="1"/>
      <c r="CF524" s="290"/>
      <c r="CG524" s="290"/>
      <c r="CH524" s="212"/>
      <c r="CI524" s="212"/>
      <c r="CJ524" s="212"/>
      <c r="CL524"/>
      <c r="CM524"/>
      <c r="CQ524" s="1"/>
      <c r="CR524" s="152"/>
      <c r="CS524" s="152"/>
      <c r="CT524" s="212"/>
      <c r="CU524" s="212"/>
      <c r="CV524" s="212"/>
      <c r="CX524"/>
      <c r="CY524"/>
      <c r="CZ524"/>
      <c r="DA524"/>
      <c r="DB524" s="1"/>
      <c r="DC524" s="152"/>
      <c r="DD524" s="152"/>
      <c r="DE524" s="212"/>
      <c r="DF524" s="212"/>
      <c r="DG524" s="212"/>
      <c r="DK524"/>
      <c r="DL524"/>
      <c r="DM524" s="1"/>
      <c r="DN524" s="152"/>
      <c r="DO524" s="152"/>
      <c r="DQ524" s="212"/>
      <c r="DR524" s="212"/>
      <c r="DV524"/>
      <c r="DW524"/>
      <c r="DX524" s="1"/>
      <c r="DY524" s="152"/>
      <c r="DZ524" s="152"/>
      <c r="EB524" s="212"/>
      <c r="EC524" s="212"/>
      <c r="EJ524" s="152"/>
      <c r="EK524" s="152"/>
      <c r="EL524" s="212"/>
      <c r="EM524" s="212"/>
      <c r="EN524" s="212"/>
      <c r="EO524"/>
      <c r="EP524"/>
      <c r="EQ524"/>
      <c r="EU524" s="152"/>
      <c r="EV524" s="152"/>
      <c r="EW524" s="212"/>
      <c r="EX524" s="212"/>
      <c r="EY524" s="212"/>
      <c r="EZ524"/>
      <c r="FA524"/>
      <c r="FB524"/>
      <c r="FN524"/>
      <c r="FO524"/>
      <c r="FP524"/>
      <c r="FQ524"/>
      <c r="FR524"/>
      <c r="FS524"/>
      <c r="GD524"/>
      <c r="GE524"/>
      <c r="GF524"/>
      <c r="GG524"/>
      <c r="GH524"/>
      <c r="GI524"/>
      <c r="GU524"/>
      <c r="GV524"/>
      <c r="GW524"/>
      <c r="GX524"/>
      <c r="GY524"/>
      <c r="HI524"/>
      <c r="HK524"/>
      <c r="HL524"/>
      <c r="HM524"/>
      <c r="HN524"/>
      <c r="HO524"/>
      <c r="HQ524"/>
      <c r="HR524"/>
      <c r="HS524"/>
      <c r="HT524"/>
    </row>
    <row r="525" spans="47:228">
      <c r="AU525" s="1"/>
      <c r="AV525" s="152"/>
      <c r="AW525" s="152"/>
      <c r="AX525" s="212"/>
      <c r="AY525" s="212"/>
      <c r="AZ525" s="212"/>
      <c r="BA525"/>
      <c r="BB525"/>
      <c r="BC525"/>
      <c r="BD525"/>
      <c r="BE525"/>
      <c r="BF525" s="1"/>
      <c r="BG525" s="152"/>
      <c r="BH525" s="152"/>
      <c r="BI525" s="212"/>
      <c r="BJ525" s="212"/>
      <c r="BK525" s="212"/>
      <c r="BM525" s="1"/>
      <c r="BN525" s="152"/>
      <c r="BO525" s="152"/>
      <c r="BP525" s="212"/>
      <c r="BQ525" s="212"/>
      <c r="BR525" s="212"/>
      <c r="BS525"/>
      <c r="BT525"/>
      <c r="BU525"/>
      <c r="BX525" s="1"/>
      <c r="BY525" s="152"/>
      <c r="BZ525" s="152"/>
      <c r="CA525" s="212"/>
      <c r="CB525" s="212"/>
      <c r="CC525" s="212"/>
      <c r="CE525" s="1"/>
      <c r="CF525" s="290"/>
      <c r="CG525" s="290"/>
      <c r="CH525" s="212"/>
      <c r="CI525" s="212"/>
      <c r="CJ525" s="212"/>
      <c r="CL525"/>
      <c r="CM525"/>
      <c r="CQ525" s="1"/>
      <c r="CR525" s="152"/>
      <c r="CS525" s="152"/>
      <c r="CT525" s="212"/>
      <c r="CU525" s="212"/>
      <c r="CV525" s="212"/>
      <c r="CX525"/>
      <c r="CY525"/>
      <c r="CZ525"/>
      <c r="DA525"/>
      <c r="DB525" s="1"/>
      <c r="DC525" s="152"/>
      <c r="DD525" s="152"/>
      <c r="DE525" s="212"/>
      <c r="DF525" s="212"/>
      <c r="DG525" s="212"/>
      <c r="DK525"/>
      <c r="DL525"/>
      <c r="DM525" s="1"/>
      <c r="DN525" s="152"/>
      <c r="DO525" s="152"/>
      <c r="DQ525" s="212"/>
      <c r="DR525" s="212"/>
      <c r="DV525"/>
      <c r="DW525"/>
      <c r="DX525" s="1"/>
      <c r="DY525" s="152"/>
      <c r="DZ525" s="152"/>
      <c r="EB525" s="212"/>
      <c r="EC525" s="212"/>
      <c r="EJ525" s="152"/>
      <c r="EK525" s="152"/>
      <c r="EL525" s="212"/>
      <c r="EM525" s="212"/>
      <c r="EN525" s="212"/>
      <c r="EO525"/>
      <c r="EP525"/>
      <c r="EQ525"/>
      <c r="EU525" s="152"/>
      <c r="EV525" s="152"/>
      <c r="EW525" s="212"/>
      <c r="EX525" s="212"/>
      <c r="EY525" s="212"/>
      <c r="EZ525"/>
      <c r="FA525"/>
      <c r="FB525"/>
      <c r="FN525"/>
      <c r="FO525"/>
      <c r="FP525"/>
      <c r="FQ525"/>
      <c r="FR525"/>
      <c r="FS525"/>
      <c r="GD525"/>
      <c r="GE525"/>
      <c r="GF525"/>
      <c r="GG525"/>
      <c r="GH525"/>
      <c r="GI525"/>
      <c r="GU525"/>
      <c r="GV525"/>
      <c r="GW525"/>
      <c r="GX525"/>
      <c r="GY525"/>
      <c r="HI525"/>
      <c r="HK525"/>
      <c r="HL525"/>
      <c r="HM525"/>
      <c r="HN525"/>
      <c r="HO525"/>
      <c r="HQ525"/>
      <c r="HR525"/>
      <c r="HS525"/>
      <c r="HT525"/>
    </row>
    <row r="526" spans="47:228">
      <c r="AU526" s="1"/>
      <c r="AV526" s="152"/>
      <c r="AW526" s="152"/>
      <c r="AX526" s="212"/>
      <c r="AY526" s="212"/>
      <c r="AZ526" s="212"/>
      <c r="BA526"/>
      <c r="BB526"/>
      <c r="BC526"/>
      <c r="BD526"/>
      <c r="BE526"/>
      <c r="BF526" s="1"/>
      <c r="BG526" s="152"/>
      <c r="BH526" s="152"/>
      <c r="BI526" s="212"/>
      <c r="BJ526" s="212"/>
      <c r="BK526" s="212"/>
      <c r="BM526" s="1"/>
      <c r="BN526" s="152"/>
      <c r="BO526" s="152"/>
      <c r="BP526" s="212"/>
      <c r="BQ526" s="212"/>
      <c r="BR526" s="212"/>
      <c r="BS526"/>
      <c r="BT526"/>
      <c r="BU526"/>
      <c r="BX526" s="1"/>
      <c r="BY526" s="152"/>
      <c r="BZ526" s="152"/>
      <c r="CA526" s="212"/>
      <c r="CB526" s="212"/>
      <c r="CC526" s="212"/>
      <c r="CE526" s="1"/>
      <c r="CF526" s="290"/>
      <c r="CG526" s="290"/>
      <c r="CH526" s="212"/>
      <c r="CI526" s="212"/>
      <c r="CJ526" s="212"/>
      <c r="CL526"/>
      <c r="CM526"/>
      <c r="CQ526" s="1"/>
      <c r="CR526" s="152"/>
      <c r="CS526" s="152"/>
      <c r="CT526" s="212"/>
      <c r="CU526" s="212"/>
      <c r="CV526" s="212"/>
      <c r="CX526"/>
      <c r="CY526"/>
      <c r="CZ526"/>
      <c r="DA526"/>
      <c r="DB526" s="1"/>
      <c r="DC526" s="152"/>
      <c r="DD526" s="152"/>
      <c r="DE526" s="212"/>
      <c r="DF526" s="212"/>
      <c r="DG526" s="212"/>
      <c r="DK526"/>
      <c r="DL526"/>
      <c r="DM526" s="1"/>
      <c r="DN526" s="152"/>
      <c r="DO526" s="152"/>
      <c r="DQ526" s="212"/>
      <c r="DR526" s="212"/>
      <c r="DV526"/>
      <c r="DW526"/>
      <c r="DX526" s="1"/>
      <c r="DY526" s="152"/>
      <c r="DZ526" s="152"/>
      <c r="EB526" s="212"/>
      <c r="EC526" s="212"/>
      <c r="EJ526" s="152"/>
      <c r="EK526" s="152"/>
      <c r="EL526" s="212"/>
      <c r="EM526" s="212"/>
      <c r="EN526" s="212"/>
      <c r="EO526"/>
      <c r="EP526"/>
      <c r="EQ526"/>
      <c r="EU526" s="152"/>
      <c r="EV526" s="152"/>
      <c r="EW526" s="212"/>
      <c r="EX526" s="212"/>
      <c r="EY526" s="212"/>
      <c r="EZ526"/>
      <c r="FA526"/>
      <c r="FB526"/>
      <c r="FN526"/>
      <c r="FO526"/>
      <c r="FP526"/>
      <c r="FQ526"/>
      <c r="FR526"/>
      <c r="FS526"/>
      <c r="GD526"/>
      <c r="GE526"/>
      <c r="GF526"/>
      <c r="GG526"/>
      <c r="GH526"/>
      <c r="GI526"/>
      <c r="GU526"/>
      <c r="GV526"/>
      <c r="GW526"/>
      <c r="GX526"/>
      <c r="GY526"/>
      <c r="HI526"/>
      <c r="HK526"/>
      <c r="HL526"/>
      <c r="HM526"/>
      <c r="HN526"/>
      <c r="HO526"/>
      <c r="HQ526"/>
      <c r="HR526"/>
      <c r="HS526"/>
      <c r="HT526"/>
    </row>
    <row r="527" spans="47:228">
      <c r="AU527" s="1"/>
      <c r="AV527" s="152"/>
      <c r="AW527" s="152"/>
      <c r="AX527" s="212"/>
      <c r="AY527" s="212"/>
      <c r="AZ527" s="212"/>
      <c r="BA527"/>
      <c r="BB527"/>
      <c r="BC527"/>
      <c r="BD527"/>
      <c r="BE527"/>
      <c r="BF527" s="1"/>
      <c r="BG527" s="152"/>
      <c r="BH527" s="152"/>
      <c r="BI527" s="212"/>
      <c r="BJ527" s="212"/>
      <c r="BK527" s="212"/>
      <c r="BM527" s="1"/>
      <c r="BN527" s="152"/>
      <c r="BO527" s="152"/>
      <c r="BP527" s="212"/>
      <c r="BQ527" s="212"/>
      <c r="BR527" s="212"/>
      <c r="BS527"/>
      <c r="BT527"/>
      <c r="BU527"/>
      <c r="BX527" s="1"/>
      <c r="BY527" s="152"/>
      <c r="BZ527" s="152"/>
      <c r="CA527" s="212"/>
      <c r="CB527" s="212"/>
      <c r="CC527" s="212"/>
      <c r="CE527" s="1"/>
      <c r="CF527" s="290"/>
      <c r="CG527" s="290"/>
      <c r="CH527" s="212"/>
      <c r="CI527" s="212"/>
      <c r="CJ527" s="212"/>
      <c r="CL527"/>
      <c r="CM527"/>
      <c r="CQ527" s="1"/>
      <c r="CR527" s="152"/>
      <c r="CS527" s="152"/>
      <c r="CT527" s="212"/>
      <c r="CU527" s="212"/>
      <c r="CV527" s="212"/>
      <c r="CX527"/>
      <c r="CY527"/>
      <c r="CZ527"/>
      <c r="DA527"/>
      <c r="DB527" s="1"/>
      <c r="DC527" s="152"/>
      <c r="DD527" s="152"/>
      <c r="DE527" s="212"/>
      <c r="DF527" s="212"/>
      <c r="DG527" s="212"/>
      <c r="DK527"/>
      <c r="DL527"/>
      <c r="DM527" s="1"/>
      <c r="DN527" s="152"/>
      <c r="DO527" s="152"/>
      <c r="DQ527" s="212"/>
      <c r="DR527" s="212"/>
      <c r="DV527"/>
      <c r="DW527"/>
      <c r="DX527" s="1"/>
      <c r="DY527" s="152"/>
      <c r="DZ527" s="152"/>
      <c r="EB527" s="212"/>
      <c r="EC527" s="212"/>
      <c r="EJ527" s="152"/>
      <c r="EK527" s="152"/>
      <c r="EL527" s="212"/>
      <c r="EM527" s="212"/>
      <c r="EN527" s="212"/>
      <c r="EO527"/>
      <c r="EP527"/>
      <c r="EQ527"/>
      <c r="EU527" s="152"/>
      <c r="EV527" s="152"/>
      <c r="EW527" s="212"/>
      <c r="EX527" s="212"/>
      <c r="EY527" s="212"/>
      <c r="EZ527"/>
      <c r="FA527"/>
      <c r="FB527"/>
      <c r="FN527"/>
      <c r="FO527"/>
      <c r="FP527"/>
      <c r="FQ527"/>
      <c r="FR527"/>
      <c r="FS527"/>
      <c r="GD527"/>
      <c r="GE527"/>
      <c r="GF527"/>
      <c r="GG527"/>
      <c r="GH527"/>
      <c r="GI527"/>
      <c r="GU527"/>
      <c r="GV527"/>
      <c r="GW527"/>
      <c r="GX527"/>
      <c r="GY527"/>
      <c r="HI527"/>
      <c r="HK527"/>
      <c r="HL527"/>
      <c r="HM527"/>
      <c r="HN527"/>
      <c r="HO527"/>
      <c r="HQ527"/>
      <c r="HR527"/>
      <c r="HS527"/>
      <c r="HT527"/>
    </row>
    <row r="528" spans="47:228">
      <c r="AU528" s="1"/>
      <c r="AV528" s="152"/>
      <c r="AW528" s="152"/>
      <c r="AX528" s="212"/>
      <c r="AY528" s="212"/>
      <c r="AZ528" s="212"/>
      <c r="BA528"/>
      <c r="BB528"/>
      <c r="BC528"/>
      <c r="BD528"/>
      <c r="BE528"/>
      <c r="BF528" s="1"/>
      <c r="BG528" s="152"/>
      <c r="BH528" s="152"/>
      <c r="BI528" s="212"/>
      <c r="BJ528" s="212"/>
      <c r="BK528" s="212"/>
      <c r="BM528" s="1"/>
      <c r="BN528" s="152"/>
      <c r="BO528" s="152"/>
      <c r="BP528" s="212"/>
      <c r="BQ528" s="212"/>
      <c r="BR528" s="212"/>
      <c r="BS528"/>
      <c r="BT528"/>
      <c r="BU528"/>
      <c r="BX528" s="1"/>
      <c r="BY528" s="152"/>
      <c r="BZ528" s="152"/>
      <c r="CA528" s="212"/>
      <c r="CB528" s="212"/>
      <c r="CC528" s="212"/>
      <c r="CE528" s="1"/>
      <c r="CF528" s="290"/>
      <c r="CG528" s="290"/>
      <c r="CH528" s="212"/>
      <c r="CI528" s="212"/>
      <c r="CJ528" s="212"/>
      <c r="CL528"/>
      <c r="CM528"/>
      <c r="CQ528" s="1"/>
      <c r="CR528" s="152"/>
      <c r="CS528" s="152"/>
      <c r="CT528" s="212"/>
      <c r="CU528" s="212"/>
      <c r="CV528" s="212"/>
      <c r="CX528"/>
      <c r="CY528"/>
      <c r="CZ528"/>
      <c r="DA528"/>
      <c r="DB528" s="1"/>
      <c r="DC528" s="152"/>
      <c r="DD528" s="152"/>
      <c r="DE528" s="212"/>
      <c r="DF528" s="212"/>
      <c r="DG528" s="212"/>
      <c r="DK528"/>
      <c r="DL528"/>
      <c r="DM528" s="1"/>
      <c r="DN528" s="152"/>
      <c r="DO528" s="152"/>
      <c r="DQ528" s="212"/>
      <c r="DR528" s="212"/>
      <c r="DV528"/>
      <c r="DW528"/>
      <c r="DX528" s="1"/>
      <c r="DY528" s="152"/>
      <c r="DZ528" s="152"/>
      <c r="EB528" s="212"/>
      <c r="EC528" s="212"/>
      <c r="EJ528" s="152"/>
      <c r="EK528" s="152"/>
      <c r="EL528" s="212"/>
      <c r="EM528" s="212"/>
      <c r="EN528" s="212"/>
      <c r="EO528"/>
      <c r="EP528"/>
      <c r="EQ528"/>
      <c r="EU528" s="152"/>
      <c r="EV528" s="152"/>
      <c r="EW528" s="212"/>
      <c r="EX528" s="212"/>
      <c r="EY528" s="212"/>
      <c r="EZ528"/>
      <c r="FA528"/>
      <c r="FB528"/>
      <c r="FN528"/>
      <c r="FO528"/>
      <c r="FP528"/>
      <c r="FQ528"/>
      <c r="FR528"/>
      <c r="FS528"/>
      <c r="GD528"/>
      <c r="GE528"/>
      <c r="GF528"/>
      <c r="GG528"/>
      <c r="GH528"/>
      <c r="GI528"/>
      <c r="GU528"/>
      <c r="GV528"/>
      <c r="GW528"/>
      <c r="GX528"/>
      <c r="GY528"/>
      <c r="HI528"/>
      <c r="HK528"/>
      <c r="HL528"/>
      <c r="HM528"/>
      <c r="HN528"/>
      <c r="HO528"/>
      <c r="HQ528"/>
      <c r="HR528"/>
      <c r="HS528"/>
      <c r="HT528"/>
    </row>
    <row r="529" spans="47:228">
      <c r="AU529" s="1"/>
      <c r="AV529" s="152"/>
      <c r="AW529" s="152"/>
      <c r="AX529" s="212"/>
      <c r="AY529" s="212"/>
      <c r="AZ529" s="212"/>
      <c r="BA529"/>
      <c r="BB529"/>
      <c r="BC529"/>
      <c r="BD529"/>
      <c r="BE529"/>
      <c r="BF529" s="1"/>
      <c r="BG529" s="152"/>
      <c r="BH529" s="152"/>
      <c r="BI529" s="212"/>
      <c r="BJ529" s="212"/>
      <c r="BK529" s="212"/>
      <c r="BM529" s="1"/>
      <c r="BN529" s="152"/>
      <c r="BO529" s="152"/>
      <c r="BP529" s="212"/>
      <c r="BQ529" s="212"/>
      <c r="BR529" s="212"/>
      <c r="BS529"/>
      <c r="BT529"/>
      <c r="BU529"/>
      <c r="BX529" s="1"/>
      <c r="BY529" s="152"/>
      <c r="BZ529" s="152"/>
      <c r="CA529" s="212"/>
      <c r="CB529" s="212"/>
      <c r="CC529" s="212"/>
      <c r="CE529" s="1"/>
      <c r="CF529" s="290"/>
      <c r="CG529" s="290"/>
      <c r="CH529" s="212"/>
      <c r="CI529" s="212"/>
      <c r="CJ529" s="212"/>
      <c r="CL529"/>
      <c r="CM529"/>
      <c r="CQ529" s="1"/>
      <c r="CR529" s="152"/>
      <c r="CS529" s="152"/>
      <c r="CT529" s="212"/>
      <c r="CU529" s="212"/>
      <c r="CV529" s="212"/>
      <c r="CX529"/>
      <c r="CY529"/>
      <c r="CZ529"/>
      <c r="DA529"/>
      <c r="DB529" s="1"/>
      <c r="DC529" s="152"/>
      <c r="DD529" s="152"/>
      <c r="DE529" s="212"/>
      <c r="DF529" s="212"/>
      <c r="DG529" s="212"/>
      <c r="DK529"/>
      <c r="DL529"/>
      <c r="DM529" s="1"/>
      <c r="DN529" s="152"/>
      <c r="DO529" s="152"/>
      <c r="DQ529" s="212"/>
      <c r="DR529" s="212"/>
      <c r="DV529"/>
      <c r="DW529"/>
      <c r="DX529" s="1"/>
      <c r="DY529" s="152"/>
      <c r="DZ529" s="152"/>
      <c r="EB529" s="212"/>
      <c r="EC529" s="212"/>
      <c r="EJ529" s="152"/>
      <c r="EK529" s="152"/>
      <c r="EL529" s="212"/>
      <c r="EM529" s="212"/>
      <c r="EN529" s="212"/>
      <c r="EO529"/>
      <c r="EP529"/>
      <c r="EQ529"/>
      <c r="EU529" s="152"/>
      <c r="EV529" s="152"/>
      <c r="EW529" s="212"/>
      <c r="EX529" s="212"/>
      <c r="EY529" s="212"/>
      <c r="EZ529"/>
      <c r="FA529"/>
      <c r="FB529"/>
      <c r="FN529"/>
      <c r="FO529"/>
      <c r="FP529"/>
      <c r="FQ529"/>
      <c r="FR529"/>
      <c r="FS529"/>
      <c r="GD529"/>
      <c r="GE529"/>
      <c r="GF529"/>
      <c r="GG529"/>
      <c r="GH529"/>
      <c r="GI529"/>
      <c r="GU529"/>
      <c r="GV529"/>
      <c r="GW529"/>
      <c r="GX529"/>
      <c r="GY529"/>
      <c r="HI529"/>
      <c r="HK529"/>
      <c r="HL529"/>
      <c r="HM529"/>
      <c r="HN529"/>
      <c r="HO529"/>
      <c r="HQ529"/>
      <c r="HR529"/>
      <c r="HS529"/>
      <c r="HT529"/>
    </row>
    <row r="530" spans="47:228">
      <c r="AU530" s="1"/>
      <c r="AV530" s="152"/>
      <c r="AW530" s="152"/>
      <c r="AX530" s="212"/>
      <c r="AY530" s="212"/>
      <c r="AZ530" s="212"/>
      <c r="BA530"/>
      <c r="BB530"/>
      <c r="BC530"/>
      <c r="BD530"/>
      <c r="BE530"/>
      <c r="BF530" s="1"/>
      <c r="BG530" s="152"/>
      <c r="BH530" s="152"/>
      <c r="BI530" s="212"/>
      <c r="BJ530" s="212"/>
      <c r="BK530" s="212"/>
      <c r="BM530" s="1"/>
      <c r="BN530" s="152"/>
      <c r="BO530" s="152"/>
      <c r="BP530" s="212"/>
      <c r="BQ530" s="212"/>
      <c r="BR530" s="212"/>
      <c r="BS530"/>
      <c r="BT530"/>
      <c r="BU530"/>
      <c r="BX530" s="1"/>
      <c r="BY530" s="152"/>
      <c r="BZ530" s="152"/>
      <c r="CA530" s="212"/>
      <c r="CB530" s="212"/>
      <c r="CC530" s="212"/>
      <c r="CE530" s="1"/>
      <c r="CF530" s="290"/>
      <c r="CG530" s="290"/>
      <c r="CH530" s="212"/>
      <c r="CI530" s="212"/>
      <c r="CJ530" s="212"/>
      <c r="CL530"/>
      <c r="CM530"/>
      <c r="CQ530" s="1"/>
      <c r="CR530" s="152"/>
      <c r="CS530" s="152"/>
      <c r="CT530" s="212"/>
      <c r="CU530" s="212"/>
      <c r="CV530" s="212"/>
      <c r="CX530"/>
      <c r="CY530"/>
      <c r="CZ530"/>
      <c r="DA530"/>
      <c r="DB530" s="1"/>
      <c r="DC530" s="152"/>
      <c r="DD530" s="152"/>
      <c r="DE530" s="212"/>
      <c r="DF530" s="212"/>
      <c r="DG530" s="212"/>
      <c r="DK530"/>
      <c r="DL530"/>
      <c r="DM530" s="1"/>
      <c r="DN530" s="152"/>
      <c r="DO530" s="152"/>
      <c r="DQ530" s="212"/>
      <c r="DR530" s="212"/>
      <c r="DV530"/>
      <c r="DW530"/>
      <c r="DX530" s="1"/>
      <c r="DY530" s="152"/>
      <c r="DZ530" s="152"/>
      <c r="EB530" s="212"/>
      <c r="EC530" s="212"/>
      <c r="EJ530" s="152"/>
      <c r="EK530" s="152"/>
      <c r="EL530" s="212"/>
      <c r="EM530" s="212"/>
      <c r="EN530" s="212"/>
      <c r="EO530"/>
      <c r="EP530"/>
      <c r="EQ530"/>
      <c r="EU530" s="152"/>
      <c r="EV530" s="152"/>
      <c r="EW530" s="212"/>
      <c r="EX530" s="212"/>
      <c r="EY530" s="212"/>
      <c r="EZ530"/>
      <c r="FA530"/>
      <c r="FB530"/>
      <c r="FN530"/>
      <c r="FO530"/>
      <c r="FP530"/>
      <c r="FQ530"/>
      <c r="FR530"/>
      <c r="FS530"/>
      <c r="GD530"/>
      <c r="GE530"/>
      <c r="GF530"/>
      <c r="GG530"/>
      <c r="GH530"/>
      <c r="GI530"/>
      <c r="GU530"/>
      <c r="GV530"/>
      <c r="GW530"/>
      <c r="GX530"/>
      <c r="GY530"/>
      <c r="HI530"/>
      <c r="HK530"/>
      <c r="HL530"/>
      <c r="HM530"/>
      <c r="HN530"/>
      <c r="HO530"/>
      <c r="HQ530"/>
      <c r="HR530"/>
      <c r="HS530"/>
      <c r="HT530"/>
    </row>
    <row r="531" spans="47:228">
      <c r="AU531" s="1"/>
      <c r="AV531" s="152"/>
      <c r="AW531" s="152"/>
      <c r="AX531" s="212"/>
      <c r="AY531" s="212"/>
      <c r="AZ531" s="212"/>
      <c r="BA531"/>
      <c r="BB531"/>
      <c r="BC531"/>
      <c r="BD531"/>
      <c r="BE531"/>
      <c r="BF531" s="1"/>
      <c r="BG531" s="152"/>
      <c r="BH531" s="152"/>
      <c r="BI531" s="212"/>
      <c r="BJ531" s="212"/>
      <c r="BK531" s="212"/>
      <c r="BM531" s="1"/>
      <c r="BN531" s="152"/>
      <c r="BO531" s="152"/>
      <c r="BP531" s="212"/>
      <c r="BQ531" s="212"/>
      <c r="BR531" s="212"/>
      <c r="BS531"/>
      <c r="BT531"/>
      <c r="BU531"/>
      <c r="BX531" s="1"/>
      <c r="BY531" s="152"/>
      <c r="BZ531" s="152"/>
      <c r="CA531" s="212"/>
      <c r="CB531" s="212"/>
      <c r="CC531" s="212"/>
      <c r="CE531" s="1"/>
      <c r="CF531" s="290"/>
      <c r="CG531" s="290"/>
      <c r="CH531" s="212"/>
      <c r="CI531" s="212"/>
      <c r="CJ531" s="212"/>
      <c r="CL531"/>
      <c r="CM531"/>
      <c r="CQ531" s="1"/>
      <c r="CR531" s="152"/>
      <c r="CS531" s="152"/>
      <c r="CT531" s="212"/>
      <c r="CU531" s="212"/>
      <c r="CV531" s="212"/>
      <c r="CX531"/>
      <c r="CY531"/>
      <c r="CZ531"/>
      <c r="DA531"/>
      <c r="DB531" s="1"/>
      <c r="DC531" s="152"/>
      <c r="DD531" s="152"/>
      <c r="DE531" s="212"/>
      <c r="DF531" s="212"/>
      <c r="DG531" s="212"/>
      <c r="DK531"/>
      <c r="DL531"/>
      <c r="DM531" s="1"/>
      <c r="DN531" s="152"/>
      <c r="DO531" s="152"/>
      <c r="DQ531" s="212"/>
      <c r="DR531" s="212"/>
      <c r="DV531"/>
      <c r="DW531"/>
      <c r="DX531" s="1"/>
      <c r="DY531" s="152"/>
      <c r="DZ531" s="152"/>
      <c r="EB531" s="212"/>
      <c r="EC531" s="212"/>
      <c r="EJ531" s="152"/>
      <c r="EK531" s="152"/>
      <c r="EL531" s="212"/>
      <c r="EM531" s="212"/>
      <c r="EN531" s="212"/>
      <c r="EO531"/>
      <c r="EP531"/>
      <c r="EQ531"/>
      <c r="EU531" s="152"/>
      <c r="EV531" s="152"/>
      <c r="EW531" s="212"/>
      <c r="EX531" s="212"/>
      <c r="EY531" s="212"/>
      <c r="EZ531"/>
      <c r="FA531"/>
      <c r="FB531"/>
      <c r="FN531"/>
      <c r="FO531"/>
      <c r="FP531"/>
      <c r="FQ531"/>
      <c r="FR531"/>
      <c r="FS531"/>
      <c r="GD531"/>
      <c r="GE531"/>
      <c r="GF531"/>
      <c r="GG531"/>
      <c r="GH531"/>
      <c r="GI531"/>
      <c r="GU531"/>
      <c r="GV531"/>
      <c r="GW531"/>
      <c r="GX531"/>
      <c r="GY531"/>
      <c r="HI531"/>
      <c r="HK531"/>
      <c r="HL531"/>
      <c r="HM531"/>
      <c r="HN531"/>
      <c r="HO531"/>
      <c r="HQ531"/>
      <c r="HR531"/>
      <c r="HS531"/>
      <c r="HT531"/>
    </row>
    <row r="532" spans="47:228">
      <c r="AU532" s="1"/>
      <c r="AV532" s="152"/>
      <c r="AW532" s="152"/>
      <c r="AX532" s="212"/>
      <c r="AY532" s="212"/>
      <c r="AZ532" s="212"/>
      <c r="BA532"/>
      <c r="BB532"/>
      <c r="BC532"/>
      <c r="BD532"/>
      <c r="BE532"/>
      <c r="BF532" s="1"/>
      <c r="BG532" s="152"/>
      <c r="BH532" s="152"/>
      <c r="BI532" s="212"/>
      <c r="BJ532" s="212"/>
      <c r="BK532" s="212"/>
      <c r="BM532" s="1"/>
      <c r="BN532" s="152"/>
      <c r="BO532" s="152"/>
      <c r="BP532" s="212"/>
      <c r="BQ532" s="212"/>
      <c r="BR532" s="212"/>
      <c r="BS532"/>
      <c r="BT532"/>
      <c r="BU532"/>
      <c r="BX532" s="1"/>
      <c r="BY532" s="152"/>
      <c r="BZ532" s="152"/>
      <c r="CA532" s="212"/>
      <c r="CB532" s="212"/>
      <c r="CC532" s="212"/>
      <c r="CE532" s="1"/>
      <c r="CF532" s="290"/>
      <c r="CG532" s="290"/>
      <c r="CH532" s="212"/>
      <c r="CI532" s="212"/>
      <c r="CJ532" s="212"/>
      <c r="CL532"/>
      <c r="CM532"/>
      <c r="CQ532" s="1"/>
      <c r="CR532" s="152"/>
      <c r="CS532" s="152"/>
      <c r="CT532" s="212"/>
      <c r="CU532" s="212"/>
      <c r="CV532" s="212"/>
      <c r="CX532"/>
      <c r="CY532"/>
      <c r="CZ532"/>
      <c r="DA532"/>
      <c r="DB532" s="1"/>
      <c r="DC532" s="152"/>
      <c r="DD532" s="152"/>
      <c r="DE532" s="212"/>
      <c r="DF532" s="212"/>
      <c r="DG532" s="212"/>
      <c r="DK532"/>
      <c r="DL532"/>
      <c r="DM532" s="1"/>
      <c r="DN532" s="152"/>
      <c r="DO532" s="152"/>
      <c r="DQ532" s="212"/>
      <c r="DR532" s="212"/>
      <c r="DV532"/>
      <c r="DW532"/>
      <c r="DX532" s="1"/>
      <c r="DY532" s="152"/>
      <c r="DZ532" s="152"/>
      <c r="EB532" s="212"/>
      <c r="EC532" s="212"/>
      <c r="EJ532" s="152"/>
      <c r="EK532" s="152"/>
      <c r="EL532" s="212"/>
      <c r="EM532" s="212"/>
      <c r="EN532" s="212"/>
      <c r="EO532"/>
      <c r="EP532"/>
      <c r="EQ532"/>
      <c r="EU532" s="152"/>
      <c r="EV532" s="152"/>
      <c r="EW532" s="212"/>
      <c r="EX532" s="212"/>
      <c r="EY532" s="212"/>
      <c r="EZ532"/>
      <c r="FA532"/>
      <c r="FB532"/>
      <c r="FN532"/>
      <c r="FO532"/>
      <c r="FP532"/>
      <c r="FQ532"/>
      <c r="FR532"/>
      <c r="FS532"/>
      <c r="GD532"/>
      <c r="GE532"/>
      <c r="GF532"/>
      <c r="GG532"/>
      <c r="GH532"/>
      <c r="GI532"/>
      <c r="GU532"/>
      <c r="GV532"/>
      <c r="GW532"/>
      <c r="GX532"/>
      <c r="GY532"/>
      <c r="HI532"/>
      <c r="HK532"/>
      <c r="HL532"/>
      <c r="HM532"/>
      <c r="HN532"/>
      <c r="HO532"/>
      <c r="HQ532"/>
      <c r="HR532"/>
      <c r="HS532"/>
      <c r="HT532"/>
    </row>
    <row r="533" spans="47:228">
      <c r="AU533" s="1"/>
      <c r="AV533" s="152"/>
      <c r="AW533" s="152"/>
      <c r="AX533" s="212"/>
      <c r="AY533" s="212"/>
      <c r="AZ533" s="212"/>
      <c r="BA533"/>
      <c r="BB533"/>
      <c r="BC533"/>
      <c r="BD533"/>
      <c r="BE533"/>
      <c r="BF533" s="1"/>
      <c r="BG533" s="152"/>
      <c r="BH533" s="152"/>
      <c r="BI533" s="212"/>
      <c r="BJ533" s="212"/>
      <c r="BK533" s="212"/>
      <c r="BM533" s="1"/>
      <c r="BN533" s="152"/>
      <c r="BO533" s="152"/>
      <c r="BP533" s="212"/>
      <c r="BQ533" s="212"/>
      <c r="BR533" s="212"/>
      <c r="BS533"/>
      <c r="BT533"/>
      <c r="BU533"/>
      <c r="BX533" s="1"/>
      <c r="BY533" s="152"/>
      <c r="BZ533" s="152"/>
      <c r="CA533" s="212"/>
      <c r="CB533" s="212"/>
      <c r="CC533" s="212"/>
      <c r="CE533" s="1"/>
      <c r="CF533" s="290"/>
      <c r="CG533" s="290"/>
      <c r="CH533" s="212"/>
      <c r="CI533" s="212"/>
      <c r="CJ533" s="212"/>
      <c r="CL533"/>
      <c r="CM533"/>
      <c r="CQ533" s="1"/>
      <c r="CR533" s="152"/>
      <c r="CS533" s="152"/>
      <c r="CT533" s="212"/>
      <c r="CU533" s="212"/>
      <c r="CV533" s="212"/>
      <c r="CX533"/>
      <c r="CY533"/>
      <c r="CZ533"/>
      <c r="DA533"/>
      <c r="DB533" s="1"/>
      <c r="DC533" s="152"/>
      <c r="DD533" s="152"/>
      <c r="DE533" s="212"/>
      <c r="DF533" s="212"/>
      <c r="DG533" s="212"/>
      <c r="DK533"/>
      <c r="DL533"/>
      <c r="DM533" s="1"/>
      <c r="DN533" s="152"/>
      <c r="DO533" s="152"/>
      <c r="DQ533" s="212"/>
      <c r="DR533" s="212"/>
      <c r="DV533"/>
      <c r="DW533"/>
      <c r="DX533" s="1"/>
      <c r="DY533" s="152"/>
      <c r="DZ533" s="152"/>
      <c r="EB533" s="212"/>
      <c r="EC533" s="212"/>
      <c r="EJ533" s="152"/>
      <c r="EK533" s="152"/>
      <c r="EL533" s="212"/>
      <c r="EM533" s="212"/>
      <c r="EN533" s="212"/>
      <c r="EO533"/>
      <c r="EP533"/>
      <c r="EQ533"/>
      <c r="EU533" s="152"/>
      <c r="EV533" s="152"/>
      <c r="EW533" s="212"/>
      <c r="EX533" s="212"/>
      <c r="EY533" s="212"/>
      <c r="EZ533"/>
      <c r="FA533"/>
      <c r="FB533"/>
      <c r="FN533"/>
      <c r="FO533"/>
      <c r="FP533"/>
      <c r="FQ533"/>
      <c r="FR533"/>
      <c r="FS533"/>
      <c r="GD533"/>
      <c r="GE533"/>
      <c r="GF533"/>
      <c r="GG533"/>
      <c r="GH533"/>
      <c r="GI533"/>
      <c r="GU533"/>
      <c r="GV533"/>
      <c r="GW533"/>
      <c r="GX533"/>
      <c r="GY533"/>
      <c r="HI533"/>
      <c r="HK533"/>
      <c r="HL533"/>
      <c r="HM533"/>
      <c r="HN533"/>
      <c r="HO533"/>
      <c r="HQ533"/>
      <c r="HR533"/>
      <c r="HS533"/>
      <c r="HT533"/>
    </row>
    <row r="534" spans="47:228">
      <c r="AU534" s="1"/>
      <c r="AV534" s="152"/>
      <c r="AW534" s="152"/>
      <c r="AX534" s="212"/>
      <c r="AY534" s="212"/>
      <c r="AZ534" s="212"/>
      <c r="BA534"/>
      <c r="BB534"/>
      <c r="BC534"/>
      <c r="BD534"/>
      <c r="BE534"/>
      <c r="BF534" s="1"/>
      <c r="BG534" s="152"/>
      <c r="BH534" s="152"/>
      <c r="BI534" s="212"/>
      <c r="BJ534" s="212"/>
      <c r="BK534" s="212"/>
      <c r="BM534" s="1"/>
      <c r="BN534" s="152"/>
      <c r="BO534" s="152"/>
      <c r="BP534" s="212"/>
      <c r="BQ534" s="212"/>
      <c r="BR534" s="212"/>
      <c r="BS534"/>
      <c r="BT534"/>
      <c r="BU534"/>
      <c r="BX534" s="1"/>
      <c r="BY534" s="152"/>
      <c r="BZ534" s="152"/>
      <c r="CA534" s="212"/>
      <c r="CB534" s="212"/>
      <c r="CC534" s="212"/>
      <c r="CE534" s="1"/>
      <c r="CF534" s="290"/>
      <c r="CG534" s="290"/>
      <c r="CH534" s="212"/>
      <c r="CI534" s="212"/>
      <c r="CJ534" s="212"/>
      <c r="CL534"/>
      <c r="CM534"/>
      <c r="CQ534" s="1"/>
      <c r="CR534" s="152"/>
      <c r="CS534" s="152"/>
      <c r="CT534" s="212"/>
      <c r="CU534" s="212"/>
      <c r="CV534" s="212"/>
      <c r="CX534"/>
      <c r="CY534"/>
      <c r="CZ534"/>
      <c r="DA534"/>
      <c r="DB534" s="1"/>
      <c r="DC534" s="152"/>
      <c r="DD534" s="152"/>
      <c r="DE534" s="212"/>
      <c r="DF534" s="212"/>
      <c r="DG534" s="212"/>
      <c r="DK534"/>
      <c r="DL534"/>
      <c r="DM534" s="1"/>
      <c r="DN534" s="152"/>
      <c r="DO534" s="152"/>
      <c r="DQ534" s="212"/>
      <c r="DR534" s="212"/>
      <c r="DV534"/>
      <c r="DW534"/>
      <c r="DX534" s="1"/>
      <c r="DY534" s="152"/>
      <c r="DZ534" s="152"/>
      <c r="EB534" s="212"/>
      <c r="EC534" s="212"/>
      <c r="EJ534" s="152"/>
      <c r="EK534" s="152"/>
      <c r="EL534" s="212"/>
      <c r="EM534" s="212"/>
      <c r="EN534" s="212"/>
      <c r="EO534"/>
      <c r="EP534"/>
      <c r="EQ534"/>
      <c r="EU534" s="152"/>
      <c r="EV534" s="152"/>
      <c r="EW534" s="212"/>
      <c r="EX534" s="212"/>
      <c r="EY534" s="212"/>
      <c r="EZ534"/>
      <c r="FA534"/>
      <c r="FB534"/>
      <c r="FN534"/>
      <c r="FO534"/>
      <c r="FP534"/>
      <c r="FQ534"/>
      <c r="FR534"/>
      <c r="FS534"/>
      <c r="GD534"/>
      <c r="GE534"/>
      <c r="GF534"/>
      <c r="GG534"/>
      <c r="GH534"/>
      <c r="GI534"/>
      <c r="GU534"/>
      <c r="GV534"/>
      <c r="GW534"/>
      <c r="GX534"/>
      <c r="GY534"/>
      <c r="HI534"/>
      <c r="HK534"/>
      <c r="HL534"/>
      <c r="HM534"/>
      <c r="HN534"/>
      <c r="HO534"/>
      <c r="HQ534"/>
      <c r="HR534"/>
      <c r="HS534"/>
      <c r="HT534"/>
    </row>
    <row r="535" spans="47:228">
      <c r="AU535" s="1"/>
      <c r="AV535" s="152"/>
      <c r="AW535" s="152"/>
      <c r="AX535" s="212"/>
      <c r="AY535" s="212"/>
      <c r="AZ535" s="212"/>
      <c r="BA535"/>
      <c r="BB535"/>
      <c r="BC535"/>
      <c r="BD535"/>
      <c r="BE535"/>
      <c r="BF535" s="1"/>
      <c r="BG535" s="152"/>
      <c r="BH535" s="152"/>
      <c r="BI535" s="212"/>
      <c r="BJ535" s="212"/>
      <c r="BK535" s="212"/>
      <c r="BM535" s="1"/>
      <c r="BN535" s="152"/>
      <c r="BO535" s="152"/>
      <c r="BP535" s="212"/>
      <c r="BQ535" s="212"/>
      <c r="BR535" s="212"/>
      <c r="BS535"/>
      <c r="BT535"/>
      <c r="BU535"/>
      <c r="BX535" s="1"/>
      <c r="BY535" s="152"/>
      <c r="BZ535" s="152"/>
      <c r="CA535" s="212"/>
      <c r="CB535" s="212"/>
      <c r="CC535" s="212"/>
      <c r="CE535" s="1"/>
      <c r="CF535" s="290"/>
      <c r="CG535" s="290"/>
      <c r="CH535" s="212"/>
      <c r="CI535" s="212"/>
      <c r="CJ535" s="212"/>
      <c r="CL535"/>
      <c r="CM535"/>
      <c r="CQ535" s="1"/>
      <c r="CR535" s="152"/>
      <c r="CS535" s="152"/>
      <c r="CT535" s="212"/>
      <c r="CU535" s="212"/>
      <c r="CV535" s="212"/>
      <c r="CX535"/>
      <c r="CY535"/>
      <c r="CZ535"/>
      <c r="DA535"/>
      <c r="DB535" s="1"/>
      <c r="DC535" s="152"/>
      <c r="DD535" s="152"/>
      <c r="DE535" s="212"/>
      <c r="DF535" s="212"/>
      <c r="DG535" s="212"/>
      <c r="DK535"/>
      <c r="DL535"/>
      <c r="DM535" s="1"/>
      <c r="DN535" s="152"/>
      <c r="DO535" s="152"/>
      <c r="DQ535" s="212"/>
      <c r="DR535" s="212"/>
      <c r="DV535"/>
      <c r="DW535"/>
      <c r="DX535" s="1"/>
      <c r="DY535" s="152"/>
      <c r="DZ535" s="152"/>
      <c r="EB535" s="212"/>
      <c r="EC535" s="212"/>
      <c r="EJ535" s="152"/>
      <c r="EK535" s="152"/>
      <c r="EL535" s="212"/>
      <c r="EM535" s="212"/>
      <c r="EN535" s="212"/>
      <c r="EO535"/>
      <c r="EP535"/>
      <c r="EQ535"/>
      <c r="EU535" s="152"/>
      <c r="EV535" s="152"/>
      <c r="EW535" s="212"/>
      <c r="EX535" s="212"/>
      <c r="EY535" s="212"/>
      <c r="EZ535"/>
      <c r="FA535"/>
      <c r="FB535"/>
      <c r="FN535"/>
      <c r="FO535"/>
      <c r="FP535"/>
      <c r="FQ535"/>
      <c r="FR535"/>
      <c r="FS535"/>
      <c r="GD535"/>
      <c r="GE535"/>
      <c r="GF535"/>
      <c r="GG535"/>
      <c r="GH535"/>
      <c r="GI535"/>
      <c r="GU535"/>
      <c r="GV535"/>
      <c r="GW535"/>
      <c r="GX535"/>
      <c r="GY535"/>
      <c r="HI535"/>
      <c r="HK535"/>
      <c r="HL535"/>
      <c r="HM535"/>
      <c r="HN535"/>
      <c r="HO535"/>
      <c r="HQ535"/>
      <c r="HR535"/>
      <c r="HS535"/>
      <c r="HT535"/>
    </row>
    <row r="536" spans="47:228">
      <c r="AU536" s="1"/>
      <c r="AV536" s="152"/>
      <c r="AW536" s="152"/>
      <c r="AX536" s="212"/>
      <c r="AY536" s="212"/>
      <c r="AZ536" s="212"/>
      <c r="BA536"/>
      <c r="BB536"/>
      <c r="BC536"/>
      <c r="BD536"/>
      <c r="BE536"/>
      <c r="BF536" s="1"/>
      <c r="BG536" s="152"/>
      <c r="BH536" s="152"/>
      <c r="BI536" s="212"/>
      <c r="BJ536" s="212"/>
      <c r="BK536" s="212"/>
      <c r="BM536" s="1"/>
      <c r="BN536" s="152"/>
      <c r="BO536" s="152"/>
      <c r="BP536" s="212"/>
      <c r="BQ536" s="212"/>
      <c r="BR536" s="212"/>
      <c r="BS536"/>
      <c r="BT536"/>
      <c r="BU536"/>
      <c r="BX536" s="1"/>
      <c r="BY536" s="152"/>
      <c r="BZ536" s="152"/>
      <c r="CA536" s="212"/>
      <c r="CB536" s="212"/>
      <c r="CC536" s="212"/>
      <c r="CE536" s="1"/>
      <c r="CF536" s="290"/>
      <c r="CG536" s="290"/>
      <c r="CH536" s="212"/>
      <c r="CI536" s="212"/>
      <c r="CJ536" s="212"/>
      <c r="CL536"/>
      <c r="CM536"/>
      <c r="CQ536" s="1"/>
      <c r="CR536" s="152"/>
      <c r="CS536" s="152"/>
      <c r="CT536" s="212"/>
      <c r="CU536" s="212"/>
      <c r="CV536" s="212"/>
      <c r="CX536"/>
      <c r="CY536"/>
      <c r="CZ536"/>
      <c r="DA536"/>
      <c r="DB536" s="1"/>
      <c r="DC536" s="152"/>
      <c r="DD536" s="152"/>
      <c r="DE536" s="212"/>
      <c r="DF536" s="212"/>
      <c r="DG536" s="212"/>
      <c r="DK536"/>
      <c r="DL536"/>
      <c r="DM536" s="1"/>
      <c r="DN536" s="152"/>
      <c r="DO536" s="152"/>
      <c r="DQ536" s="212"/>
      <c r="DR536" s="212"/>
      <c r="DV536"/>
      <c r="DW536"/>
      <c r="DX536" s="1"/>
      <c r="DY536" s="152"/>
      <c r="DZ536" s="152"/>
      <c r="EB536" s="212"/>
      <c r="EC536" s="212"/>
      <c r="EJ536" s="152"/>
      <c r="EK536" s="152"/>
      <c r="EL536" s="212"/>
      <c r="EM536" s="212"/>
      <c r="EN536" s="212"/>
      <c r="EO536"/>
      <c r="EP536"/>
      <c r="EQ536"/>
      <c r="EU536" s="152"/>
      <c r="EV536" s="152"/>
      <c r="EW536" s="212"/>
      <c r="EX536" s="212"/>
      <c r="EY536" s="212"/>
      <c r="EZ536"/>
      <c r="FA536"/>
      <c r="FB536"/>
      <c r="FN536"/>
      <c r="FO536"/>
      <c r="FP536"/>
      <c r="FQ536"/>
      <c r="FR536"/>
      <c r="FS536"/>
      <c r="GD536"/>
      <c r="GE536"/>
      <c r="GF536"/>
      <c r="GG536"/>
      <c r="GH536"/>
      <c r="GI536"/>
      <c r="GU536"/>
      <c r="GV536"/>
      <c r="GW536"/>
      <c r="GX536"/>
      <c r="GY536"/>
      <c r="HI536"/>
      <c r="HK536"/>
      <c r="HL536"/>
      <c r="HM536"/>
      <c r="HN536"/>
      <c r="HO536"/>
      <c r="HQ536"/>
      <c r="HR536"/>
      <c r="HS536"/>
      <c r="HT536"/>
    </row>
    <row r="537" spans="47:228">
      <c r="AU537" s="1"/>
      <c r="AV537" s="152"/>
      <c r="AW537" s="152"/>
      <c r="AX537" s="212"/>
      <c r="AY537" s="212"/>
      <c r="AZ537" s="212"/>
      <c r="BA537"/>
      <c r="BB537"/>
      <c r="BC537"/>
      <c r="BD537"/>
      <c r="BE537"/>
      <c r="BF537" s="1"/>
      <c r="BG537" s="152"/>
      <c r="BH537" s="152"/>
      <c r="BI537" s="212"/>
      <c r="BJ537" s="212"/>
      <c r="BK537" s="212"/>
      <c r="BM537" s="1"/>
      <c r="BN537" s="152"/>
      <c r="BO537" s="152"/>
      <c r="BP537" s="212"/>
      <c r="BQ537" s="212"/>
      <c r="BR537" s="212"/>
      <c r="BS537"/>
      <c r="BT537"/>
      <c r="BU537"/>
      <c r="BX537" s="1"/>
      <c r="BY537" s="152"/>
      <c r="BZ537" s="152"/>
      <c r="CA537" s="212"/>
      <c r="CB537" s="212"/>
      <c r="CC537" s="212"/>
      <c r="CE537" s="1"/>
      <c r="CF537" s="290"/>
      <c r="CG537" s="290"/>
      <c r="CH537" s="212"/>
      <c r="CI537" s="212"/>
      <c r="CJ537" s="212"/>
      <c r="CL537"/>
      <c r="CM537"/>
      <c r="CQ537" s="1"/>
      <c r="CR537" s="152"/>
      <c r="CS537" s="152"/>
      <c r="CT537" s="212"/>
      <c r="CU537" s="212"/>
      <c r="CV537" s="212"/>
      <c r="CX537"/>
      <c r="CY537"/>
      <c r="CZ537"/>
      <c r="DA537"/>
      <c r="DB537" s="1"/>
      <c r="DC537" s="152"/>
      <c r="DD537" s="152"/>
      <c r="DE537" s="212"/>
      <c r="DF537" s="212"/>
      <c r="DG537" s="212"/>
      <c r="DK537"/>
      <c r="DL537"/>
      <c r="DM537" s="1"/>
      <c r="DN537" s="152"/>
      <c r="DO537" s="152"/>
      <c r="DQ537" s="212"/>
      <c r="DR537" s="212"/>
      <c r="DV537"/>
      <c r="DW537"/>
      <c r="DX537" s="1"/>
      <c r="DY537" s="152"/>
      <c r="DZ537" s="152"/>
      <c r="EB537" s="212"/>
      <c r="EC537" s="212"/>
      <c r="EJ537" s="152"/>
      <c r="EK537" s="152"/>
      <c r="EL537" s="212"/>
      <c r="EM537" s="212"/>
      <c r="EN537" s="212"/>
      <c r="EO537"/>
      <c r="EP537"/>
      <c r="EQ537"/>
      <c r="EU537" s="152"/>
      <c r="EV537" s="152"/>
      <c r="EW537" s="212"/>
      <c r="EX537" s="212"/>
      <c r="EY537" s="212"/>
      <c r="EZ537"/>
      <c r="FA537"/>
      <c r="FB537"/>
      <c r="FN537"/>
      <c r="FO537"/>
      <c r="FP537"/>
      <c r="FQ537"/>
      <c r="FR537"/>
      <c r="FS537"/>
      <c r="GD537"/>
      <c r="GE537"/>
      <c r="GF537"/>
      <c r="GG537"/>
      <c r="GH537"/>
      <c r="GI537"/>
      <c r="GU537"/>
      <c r="GV537"/>
      <c r="GW537"/>
      <c r="GX537"/>
      <c r="GY537"/>
      <c r="HI537"/>
      <c r="HK537"/>
      <c r="HL537"/>
      <c r="HM537"/>
      <c r="HN537"/>
      <c r="HO537"/>
      <c r="HQ537"/>
      <c r="HR537"/>
      <c r="HS537"/>
      <c r="HT537"/>
    </row>
    <row r="538" spans="47:228">
      <c r="AU538" s="1"/>
      <c r="AV538" s="152"/>
      <c r="AW538" s="152"/>
      <c r="AX538" s="212"/>
      <c r="AY538" s="212"/>
      <c r="AZ538" s="212"/>
      <c r="BA538"/>
      <c r="BB538"/>
      <c r="BC538"/>
      <c r="BD538"/>
      <c r="BE538"/>
      <c r="BF538" s="1"/>
      <c r="BG538" s="152"/>
      <c r="BH538" s="152"/>
      <c r="BI538" s="212"/>
      <c r="BJ538" s="212"/>
      <c r="BK538" s="212"/>
      <c r="BM538" s="1"/>
      <c r="BN538" s="152"/>
      <c r="BO538" s="152"/>
      <c r="BP538" s="212"/>
      <c r="BQ538" s="212"/>
      <c r="BR538" s="212"/>
      <c r="BS538"/>
      <c r="BT538"/>
      <c r="BU538"/>
      <c r="BX538" s="1"/>
      <c r="BY538" s="152"/>
      <c r="BZ538" s="152"/>
      <c r="CA538" s="212"/>
      <c r="CB538" s="212"/>
      <c r="CC538" s="212"/>
      <c r="CE538" s="1"/>
      <c r="CF538" s="290"/>
      <c r="CG538" s="290"/>
      <c r="CH538" s="212"/>
      <c r="CI538" s="212"/>
      <c r="CJ538" s="212"/>
      <c r="CL538"/>
      <c r="CM538"/>
      <c r="CQ538" s="1"/>
      <c r="CR538" s="152"/>
      <c r="CS538" s="152"/>
      <c r="CT538" s="212"/>
      <c r="CU538" s="212"/>
      <c r="CV538" s="212"/>
      <c r="CX538"/>
      <c r="CY538"/>
      <c r="CZ538"/>
      <c r="DA538"/>
      <c r="DB538" s="1"/>
      <c r="DC538" s="152"/>
      <c r="DD538" s="152"/>
      <c r="DE538" s="212"/>
      <c r="DF538" s="212"/>
      <c r="DG538" s="212"/>
      <c r="DK538"/>
      <c r="DL538"/>
      <c r="DM538" s="1"/>
      <c r="DN538" s="152"/>
      <c r="DO538" s="152"/>
      <c r="DQ538" s="212"/>
      <c r="DR538" s="212"/>
      <c r="DV538"/>
      <c r="DW538"/>
      <c r="DX538" s="1"/>
      <c r="DY538" s="152"/>
      <c r="DZ538" s="152"/>
      <c r="EB538" s="212"/>
      <c r="EC538" s="212"/>
      <c r="EJ538" s="152"/>
      <c r="EK538" s="152"/>
      <c r="EL538" s="212"/>
      <c r="EM538" s="212"/>
      <c r="EN538" s="212"/>
      <c r="EO538"/>
      <c r="EP538"/>
      <c r="EQ538"/>
      <c r="EU538" s="152"/>
      <c r="EV538" s="152"/>
      <c r="EW538" s="212"/>
      <c r="EX538" s="212"/>
      <c r="EY538" s="212"/>
      <c r="EZ538"/>
      <c r="FA538"/>
      <c r="FB538"/>
      <c r="FN538"/>
      <c r="FO538"/>
      <c r="FP538"/>
      <c r="FQ538"/>
      <c r="FR538"/>
      <c r="FS538"/>
      <c r="GD538"/>
      <c r="GE538"/>
      <c r="GF538"/>
      <c r="GG538"/>
      <c r="GH538"/>
      <c r="GI538"/>
      <c r="GU538"/>
      <c r="GV538"/>
      <c r="GW538"/>
      <c r="GX538"/>
      <c r="GY538"/>
      <c r="HI538"/>
      <c r="HK538"/>
      <c r="HL538"/>
      <c r="HM538"/>
      <c r="HN538"/>
      <c r="HO538"/>
      <c r="HQ538"/>
      <c r="HR538"/>
      <c r="HS538"/>
      <c r="HT538"/>
    </row>
    <row r="539" spans="47:228">
      <c r="AU539" s="1"/>
      <c r="AV539" s="152"/>
      <c r="AW539" s="152"/>
      <c r="AX539" s="212"/>
      <c r="AY539" s="212"/>
      <c r="AZ539" s="212"/>
      <c r="BA539"/>
      <c r="BB539"/>
      <c r="BC539"/>
      <c r="BD539"/>
      <c r="BE539"/>
      <c r="BF539" s="1"/>
      <c r="BG539" s="152"/>
      <c r="BH539" s="152"/>
      <c r="BI539" s="212"/>
      <c r="BJ539" s="212"/>
      <c r="BK539" s="212"/>
      <c r="BM539" s="1"/>
      <c r="BN539" s="152"/>
      <c r="BO539" s="152"/>
      <c r="BP539" s="212"/>
      <c r="BQ539" s="212"/>
      <c r="BR539" s="212"/>
      <c r="BS539"/>
      <c r="BT539"/>
      <c r="BU539"/>
      <c r="BX539" s="1"/>
      <c r="BY539" s="152"/>
      <c r="BZ539" s="152"/>
      <c r="CA539" s="212"/>
      <c r="CB539" s="212"/>
      <c r="CC539" s="212"/>
      <c r="CE539" s="1"/>
      <c r="CF539" s="290"/>
      <c r="CG539" s="290"/>
      <c r="CH539" s="212"/>
      <c r="CI539" s="212"/>
      <c r="CJ539" s="212"/>
      <c r="CL539"/>
      <c r="CM539"/>
      <c r="CQ539" s="1"/>
      <c r="CR539" s="152"/>
      <c r="CS539" s="152"/>
      <c r="CT539" s="212"/>
      <c r="CU539" s="212"/>
      <c r="CV539" s="212"/>
      <c r="CX539"/>
      <c r="CY539"/>
      <c r="CZ539"/>
      <c r="DA539"/>
      <c r="DB539" s="1"/>
      <c r="DC539" s="152"/>
      <c r="DD539" s="152"/>
      <c r="DE539" s="212"/>
      <c r="DF539" s="212"/>
      <c r="DG539" s="212"/>
      <c r="DK539"/>
      <c r="DL539"/>
      <c r="DM539" s="1"/>
      <c r="DN539" s="152"/>
      <c r="DO539" s="152"/>
      <c r="DQ539" s="212"/>
      <c r="DR539" s="212"/>
      <c r="DV539"/>
      <c r="DW539"/>
      <c r="DX539" s="1"/>
      <c r="DY539" s="152"/>
      <c r="DZ539" s="152"/>
      <c r="EB539" s="212"/>
      <c r="EC539" s="212"/>
      <c r="EJ539" s="152"/>
      <c r="EK539" s="152"/>
      <c r="EL539" s="212"/>
      <c r="EM539" s="212"/>
      <c r="EN539" s="212"/>
      <c r="EO539"/>
      <c r="EP539"/>
      <c r="EQ539"/>
      <c r="EU539" s="152"/>
      <c r="EV539" s="152"/>
      <c r="EW539" s="212"/>
      <c r="EX539" s="212"/>
      <c r="EY539" s="212"/>
      <c r="EZ539"/>
      <c r="FA539"/>
      <c r="FB539"/>
      <c r="FN539"/>
      <c r="FO539"/>
      <c r="FP539"/>
      <c r="FQ539"/>
      <c r="FR539"/>
      <c r="FS539"/>
      <c r="GD539"/>
      <c r="GE539"/>
      <c r="GF539"/>
      <c r="GG539"/>
      <c r="GH539"/>
      <c r="GI539"/>
      <c r="GU539"/>
      <c r="GV539"/>
      <c r="GW539"/>
      <c r="GX539"/>
      <c r="GY539"/>
      <c r="HI539"/>
      <c r="HK539"/>
      <c r="HL539"/>
      <c r="HM539"/>
      <c r="HN539"/>
      <c r="HO539"/>
      <c r="HQ539"/>
      <c r="HR539"/>
      <c r="HS539"/>
      <c r="HT539"/>
    </row>
    <row r="540" spans="47:228">
      <c r="AU540" s="1"/>
      <c r="AV540" s="152"/>
      <c r="AW540" s="152"/>
      <c r="AX540" s="212"/>
      <c r="AY540" s="212"/>
      <c r="AZ540" s="212"/>
      <c r="BA540"/>
      <c r="BB540"/>
      <c r="BC540"/>
      <c r="BD540"/>
      <c r="BE540"/>
      <c r="BF540" s="1"/>
      <c r="BG540" s="152"/>
      <c r="BH540" s="152"/>
      <c r="BI540" s="212"/>
      <c r="BJ540" s="212"/>
      <c r="BK540" s="212"/>
      <c r="BM540" s="1"/>
      <c r="BN540" s="152"/>
      <c r="BO540" s="152"/>
      <c r="BP540" s="212"/>
      <c r="BQ540" s="212"/>
      <c r="BR540" s="212"/>
      <c r="BS540"/>
      <c r="BT540"/>
      <c r="BU540"/>
      <c r="BX540" s="1"/>
      <c r="BY540" s="152"/>
      <c r="BZ540" s="152"/>
      <c r="CA540" s="212"/>
      <c r="CB540" s="212"/>
      <c r="CC540" s="212"/>
      <c r="CE540" s="1"/>
      <c r="CF540" s="290"/>
      <c r="CG540" s="290"/>
      <c r="CH540" s="212"/>
      <c r="CI540" s="212"/>
      <c r="CJ540" s="212"/>
      <c r="CL540"/>
      <c r="CM540"/>
      <c r="CQ540" s="1"/>
      <c r="CR540" s="152"/>
      <c r="CS540" s="152"/>
      <c r="CT540" s="212"/>
      <c r="CU540" s="212"/>
      <c r="CV540" s="212"/>
      <c r="CX540"/>
      <c r="CY540"/>
      <c r="CZ540"/>
      <c r="DA540"/>
      <c r="DB540" s="1"/>
      <c r="DC540" s="152"/>
      <c r="DD540" s="152"/>
      <c r="DE540" s="212"/>
      <c r="DF540" s="212"/>
      <c r="DG540" s="212"/>
      <c r="DK540"/>
      <c r="DL540"/>
      <c r="DM540" s="1"/>
      <c r="DN540" s="152"/>
      <c r="DO540" s="152"/>
      <c r="DQ540" s="212"/>
      <c r="DR540" s="212"/>
      <c r="DV540"/>
      <c r="DW540"/>
      <c r="DX540" s="1"/>
      <c r="DY540" s="152"/>
      <c r="DZ540" s="152"/>
      <c r="EB540" s="212"/>
      <c r="EC540" s="212"/>
      <c r="EJ540" s="152"/>
      <c r="EK540" s="152"/>
      <c r="EL540" s="212"/>
      <c r="EM540" s="212"/>
      <c r="EN540" s="212"/>
      <c r="EO540"/>
      <c r="EP540"/>
      <c r="EQ540"/>
      <c r="EU540" s="152"/>
      <c r="EV540" s="152"/>
      <c r="EW540" s="212"/>
      <c r="EX540" s="212"/>
      <c r="EY540" s="212"/>
      <c r="EZ540"/>
      <c r="FA540"/>
      <c r="FB540"/>
      <c r="FN540"/>
      <c r="FO540"/>
      <c r="FP540"/>
      <c r="FQ540"/>
      <c r="FR540"/>
      <c r="FS540"/>
      <c r="GD540"/>
      <c r="GE540"/>
      <c r="GF540"/>
      <c r="GG540"/>
      <c r="GH540"/>
      <c r="GI540"/>
      <c r="GU540"/>
      <c r="GV540"/>
      <c r="GW540"/>
      <c r="GX540"/>
      <c r="GY540"/>
      <c r="HI540"/>
      <c r="HK540"/>
      <c r="HL540"/>
      <c r="HM540"/>
      <c r="HN540"/>
      <c r="HO540"/>
      <c r="HQ540"/>
      <c r="HR540"/>
      <c r="HS540"/>
      <c r="HT540"/>
    </row>
    <row r="541" spans="47:228">
      <c r="AU541" s="1"/>
      <c r="AV541" s="152"/>
      <c r="AW541" s="152"/>
      <c r="AX541" s="212"/>
      <c r="AY541" s="212"/>
      <c r="AZ541" s="212"/>
      <c r="BA541"/>
      <c r="BB541"/>
      <c r="BC541"/>
      <c r="BD541"/>
      <c r="BE541"/>
      <c r="BF541" s="1"/>
      <c r="BG541" s="152"/>
      <c r="BH541" s="152"/>
      <c r="BI541" s="212"/>
      <c r="BJ541" s="212"/>
      <c r="BK541" s="212"/>
      <c r="BM541" s="1"/>
      <c r="BN541" s="152"/>
      <c r="BO541" s="152"/>
      <c r="BP541" s="212"/>
      <c r="BQ541" s="212"/>
      <c r="BR541" s="212"/>
      <c r="BS541"/>
      <c r="BT541"/>
      <c r="BU541"/>
      <c r="BX541" s="1"/>
      <c r="BY541" s="152"/>
      <c r="BZ541" s="152"/>
      <c r="CA541" s="212"/>
      <c r="CB541" s="212"/>
      <c r="CC541" s="212"/>
      <c r="CE541" s="1"/>
      <c r="CF541" s="290"/>
      <c r="CG541" s="290"/>
      <c r="CH541" s="212"/>
      <c r="CI541" s="212"/>
      <c r="CJ541" s="212"/>
      <c r="CL541"/>
      <c r="CM541"/>
      <c r="CQ541" s="1"/>
      <c r="CR541" s="152"/>
      <c r="CS541" s="152"/>
      <c r="CT541" s="212"/>
      <c r="CU541" s="212"/>
      <c r="CV541" s="212"/>
      <c r="CX541"/>
      <c r="CY541"/>
      <c r="CZ541"/>
      <c r="DA541"/>
      <c r="DB541" s="1"/>
      <c r="DC541" s="152"/>
      <c r="DD541" s="152"/>
      <c r="DE541" s="212"/>
      <c r="DF541" s="212"/>
      <c r="DG541" s="212"/>
      <c r="DK541"/>
      <c r="DL541"/>
      <c r="DM541" s="1"/>
      <c r="DN541" s="152"/>
      <c r="DO541" s="152"/>
      <c r="DQ541" s="212"/>
      <c r="DR541" s="212"/>
      <c r="DV541"/>
      <c r="DW541"/>
      <c r="DX541" s="1"/>
      <c r="DY541" s="152"/>
      <c r="DZ541" s="152"/>
      <c r="EB541" s="212"/>
      <c r="EC541" s="212"/>
      <c r="EJ541" s="152"/>
      <c r="EK541" s="152"/>
      <c r="EL541" s="212"/>
      <c r="EM541" s="212"/>
      <c r="EN541" s="212"/>
      <c r="EO541"/>
      <c r="EP541"/>
      <c r="EQ541"/>
      <c r="EU541" s="152"/>
      <c r="EV541" s="152"/>
      <c r="EW541" s="212"/>
      <c r="EX541" s="212"/>
      <c r="EY541" s="212"/>
      <c r="EZ541"/>
      <c r="FA541"/>
      <c r="FB541"/>
      <c r="FN541"/>
      <c r="FO541"/>
      <c r="FP541"/>
      <c r="FQ541"/>
      <c r="FR541"/>
      <c r="FS541"/>
      <c r="GD541"/>
      <c r="GE541"/>
      <c r="GF541"/>
      <c r="GG541"/>
      <c r="GH541"/>
      <c r="GI541"/>
      <c r="GU541"/>
      <c r="GV541"/>
      <c r="GW541"/>
      <c r="GX541"/>
      <c r="GY541"/>
      <c r="HI541"/>
      <c r="HK541"/>
      <c r="HL541"/>
      <c r="HM541"/>
      <c r="HN541"/>
      <c r="HO541"/>
      <c r="HQ541"/>
      <c r="HR541"/>
      <c r="HS541"/>
      <c r="HT541"/>
    </row>
    <row r="542" spans="47:228">
      <c r="AU542" s="1"/>
      <c r="AV542" s="152"/>
      <c r="AW542" s="152"/>
      <c r="AX542" s="212"/>
      <c r="AY542" s="212"/>
      <c r="AZ542" s="212"/>
      <c r="BA542"/>
      <c r="BB542"/>
      <c r="BC542"/>
      <c r="BD542"/>
      <c r="BE542"/>
      <c r="BF542" s="1"/>
      <c r="BG542" s="152"/>
      <c r="BH542" s="152"/>
      <c r="BI542" s="212"/>
      <c r="BJ542" s="212"/>
      <c r="BK542" s="212"/>
      <c r="BM542" s="1"/>
      <c r="BN542" s="152"/>
      <c r="BO542" s="152"/>
      <c r="BP542" s="212"/>
      <c r="BQ542" s="212"/>
      <c r="BR542" s="212"/>
      <c r="BS542"/>
      <c r="BT542"/>
      <c r="BU542"/>
      <c r="BX542" s="1"/>
      <c r="BY542" s="152"/>
      <c r="BZ542" s="152"/>
      <c r="CA542" s="212"/>
      <c r="CB542" s="212"/>
      <c r="CC542" s="212"/>
      <c r="CE542" s="1"/>
      <c r="CF542" s="290"/>
      <c r="CG542" s="290"/>
      <c r="CH542" s="212"/>
      <c r="CI542" s="212"/>
      <c r="CJ542" s="212"/>
      <c r="CL542"/>
      <c r="CM542"/>
      <c r="CQ542" s="1"/>
      <c r="CR542" s="152"/>
      <c r="CS542" s="152"/>
      <c r="CT542" s="212"/>
      <c r="CU542" s="212"/>
      <c r="CV542" s="212"/>
      <c r="CX542"/>
      <c r="CY542"/>
      <c r="CZ542"/>
      <c r="DA542"/>
      <c r="DB542" s="1"/>
      <c r="DC542" s="152"/>
      <c r="DD542" s="152"/>
      <c r="DE542" s="212"/>
      <c r="DF542" s="212"/>
      <c r="DG542" s="212"/>
      <c r="DK542"/>
      <c r="DL542"/>
      <c r="DM542" s="1"/>
      <c r="DN542" s="152"/>
      <c r="DO542" s="152"/>
      <c r="DQ542" s="212"/>
      <c r="DR542" s="212"/>
      <c r="DV542"/>
      <c r="DW542"/>
      <c r="DX542" s="1"/>
      <c r="DY542" s="152"/>
      <c r="DZ542" s="152"/>
      <c r="EB542" s="212"/>
      <c r="EC542" s="212"/>
      <c r="EJ542" s="152"/>
      <c r="EK542" s="152"/>
      <c r="EL542" s="212"/>
      <c r="EM542" s="212"/>
      <c r="EN542" s="212"/>
      <c r="EO542"/>
      <c r="EP542"/>
      <c r="EQ542"/>
      <c r="EU542" s="152"/>
      <c r="EV542" s="152"/>
      <c r="EW542" s="212"/>
      <c r="EX542" s="212"/>
      <c r="EY542" s="212"/>
      <c r="EZ542"/>
      <c r="FA542"/>
      <c r="FB542"/>
      <c r="FN542"/>
      <c r="FO542"/>
      <c r="FP542"/>
      <c r="FQ542"/>
      <c r="FR542"/>
      <c r="FS542"/>
      <c r="GD542"/>
      <c r="GE542"/>
      <c r="GF542"/>
      <c r="GG542"/>
      <c r="GH542"/>
      <c r="GI542"/>
      <c r="GU542"/>
      <c r="GV542"/>
      <c r="GW542"/>
      <c r="GX542"/>
      <c r="GY542"/>
      <c r="HI542"/>
      <c r="HK542"/>
      <c r="HL542"/>
      <c r="HM542"/>
      <c r="HN542"/>
      <c r="HO542"/>
      <c r="HQ542"/>
      <c r="HR542"/>
      <c r="HS542"/>
      <c r="HT542"/>
    </row>
    <row r="543" spans="47:228">
      <c r="AU543" s="1"/>
      <c r="AV543" s="152"/>
      <c r="AW543" s="152"/>
      <c r="AX543" s="212"/>
      <c r="AY543" s="212"/>
      <c r="AZ543" s="212"/>
      <c r="BA543"/>
      <c r="BB543"/>
      <c r="BC543"/>
      <c r="BD543"/>
      <c r="BE543"/>
      <c r="BF543" s="1"/>
      <c r="BG543" s="152"/>
      <c r="BH543" s="152"/>
      <c r="BI543" s="212"/>
      <c r="BJ543" s="212"/>
      <c r="BK543" s="212"/>
      <c r="BM543" s="1"/>
      <c r="BN543" s="152"/>
      <c r="BO543" s="152"/>
      <c r="BP543" s="212"/>
      <c r="BQ543" s="212"/>
      <c r="BR543" s="212"/>
      <c r="BS543"/>
      <c r="BT543"/>
      <c r="BU543"/>
      <c r="BX543" s="1"/>
      <c r="BY543" s="152"/>
      <c r="BZ543" s="152"/>
      <c r="CA543" s="212"/>
      <c r="CB543" s="212"/>
      <c r="CC543" s="212"/>
      <c r="CE543" s="1"/>
      <c r="CF543" s="290"/>
      <c r="CG543" s="290"/>
      <c r="CH543" s="212"/>
      <c r="CI543" s="212"/>
      <c r="CJ543" s="212"/>
      <c r="CL543"/>
      <c r="CM543"/>
      <c r="CQ543" s="1"/>
      <c r="CR543" s="152"/>
      <c r="CS543" s="152"/>
      <c r="CT543" s="212"/>
      <c r="CU543" s="212"/>
      <c r="CV543" s="212"/>
      <c r="CX543"/>
      <c r="CY543"/>
      <c r="CZ543"/>
      <c r="DA543"/>
      <c r="DB543" s="1"/>
      <c r="DC543" s="152"/>
      <c r="DD543" s="152"/>
      <c r="DE543" s="212"/>
      <c r="DF543" s="212"/>
      <c r="DG543" s="212"/>
      <c r="DK543"/>
      <c r="DL543"/>
      <c r="DM543" s="1"/>
      <c r="DN543" s="152"/>
      <c r="DO543" s="152"/>
      <c r="DQ543" s="212"/>
      <c r="DR543" s="212"/>
      <c r="DV543"/>
      <c r="DW543"/>
      <c r="DX543" s="1"/>
      <c r="DY543" s="152"/>
      <c r="DZ543" s="152"/>
      <c r="EB543" s="212"/>
      <c r="EC543" s="212"/>
      <c r="EJ543" s="152"/>
      <c r="EK543" s="152"/>
      <c r="EL543" s="212"/>
      <c r="EM543" s="212"/>
      <c r="EN543" s="212"/>
      <c r="EO543"/>
      <c r="EP543"/>
      <c r="EQ543"/>
      <c r="EU543" s="152"/>
      <c r="EV543" s="152"/>
      <c r="EW543" s="212"/>
      <c r="EX543" s="212"/>
      <c r="EY543" s="212"/>
      <c r="EZ543"/>
      <c r="FA543"/>
      <c r="FB543"/>
      <c r="FN543"/>
      <c r="FO543"/>
      <c r="FP543"/>
      <c r="FQ543"/>
      <c r="FR543"/>
      <c r="FS543"/>
      <c r="GD543"/>
      <c r="GE543"/>
      <c r="GF543"/>
      <c r="GG543"/>
      <c r="GH543"/>
      <c r="GI543"/>
      <c r="GU543"/>
      <c r="GV543"/>
      <c r="GW543"/>
      <c r="GX543"/>
      <c r="GY543"/>
      <c r="HI543"/>
      <c r="HK543"/>
      <c r="HL543"/>
      <c r="HM543"/>
      <c r="HN543"/>
      <c r="HO543"/>
      <c r="HQ543"/>
      <c r="HR543"/>
      <c r="HS543"/>
      <c r="HT543"/>
    </row>
    <row r="544" spans="47:228">
      <c r="AU544" s="1"/>
      <c r="AV544" s="152"/>
      <c r="AW544" s="152"/>
      <c r="AX544" s="212"/>
      <c r="AY544" s="212"/>
      <c r="AZ544" s="212"/>
      <c r="BA544"/>
      <c r="BB544"/>
      <c r="BC544"/>
      <c r="BD544"/>
      <c r="BE544"/>
      <c r="BF544" s="1"/>
      <c r="BG544" s="152"/>
      <c r="BH544" s="152"/>
      <c r="BI544" s="212"/>
      <c r="BJ544" s="212"/>
      <c r="BK544" s="212"/>
      <c r="BM544" s="1"/>
      <c r="BN544" s="152"/>
      <c r="BO544" s="152"/>
      <c r="BP544" s="212"/>
      <c r="BQ544" s="212"/>
      <c r="BR544" s="212"/>
      <c r="BS544"/>
      <c r="BT544"/>
      <c r="BU544"/>
      <c r="BX544" s="1"/>
      <c r="BY544" s="152"/>
      <c r="BZ544" s="152"/>
      <c r="CA544" s="212"/>
      <c r="CB544" s="212"/>
      <c r="CC544" s="212"/>
      <c r="CE544" s="1"/>
      <c r="CF544" s="290"/>
      <c r="CG544" s="290"/>
      <c r="CH544" s="212"/>
      <c r="CI544" s="212"/>
      <c r="CJ544" s="212"/>
      <c r="CL544"/>
      <c r="CM544"/>
      <c r="CQ544" s="1"/>
      <c r="CR544" s="152"/>
      <c r="CS544" s="152"/>
      <c r="CT544" s="212"/>
      <c r="CU544" s="212"/>
      <c r="CV544" s="212"/>
      <c r="CX544"/>
      <c r="CY544"/>
      <c r="CZ544"/>
      <c r="DA544"/>
      <c r="DB544" s="1"/>
      <c r="DC544" s="152"/>
      <c r="DD544" s="152"/>
      <c r="DE544" s="212"/>
      <c r="DF544" s="212"/>
      <c r="DG544" s="212"/>
      <c r="DK544"/>
      <c r="DL544"/>
      <c r="DM544" s="1"/>
      <c r="DN544" s="152"/>
      <c r="DO544" s="152"/>
      <c r="DQ544" s="212"/>
      <c r="DR544" s="212"/>
      <c r="DV544"/>
      <c r="DW544"/>
      <c r="DX544" s="1"/>
      <c r="DY544" s="152"/>
      <c r="DZ544" s="152"/>
      <c r="EB544" s="212"/>
      <c r="EC544" s="212"/>
      <c r="EJ544" s="152"/>
      <c r="EK544" s="152"/>
      <c r="EL544" s="212"/>
      <c r="EM544" s="212"/>
      <c r="EN544" s="212"/>
      <c r="EO544"/>
      <c r="EP544"/>
      <c r="EQ544"/>
      <c r="EU544" s="152"/>
      <c r="EV544" s="152"/>
      <c r="EW544" s="212"/>
      <c r="EX544" s="212"/>
      <c r="EY544" s="212"/>
      <c r="EZ544"/>
      <c r="FA544"/>
      <c r="FB544"/>
      <c r="FN544"/>
      <c r="FO544"/>
      <c r="FP544"/>
      <c r="FQ544"/>
      <c r="FR544"/>
      <c r="FS544"/>
      <c r="GD544"/>
      <c r="GE544"/>
      <c r="GF544"/>
      <c r="GG544"/>
      <c r="GH544"/>
      <c r="GI544"/>
      <c r="GU544"/>
      <c r="GV544"/>
      <c r="GW544"/>
      <c r="GX544"/>
      <c r="GY544"/>
      <c r="HI544"/>
      <c r="HK544"/>
      <c r="HL544"/>
      <c r="HM544"/>
      <c r="HN544"/>
      <c r="HO544"/>
      <c r="HQ544"/>
      <c r="HR544"/>
      <c r="HS544"/>
      <c r="HT544"/>
    </row>
    <row r="545" spans="47:228">
      <c r="AU545" s="1"/>
      <c r="AV545" s="152"/>
      <c r="AW545" s="152"/>
      <c r="AX545" s="212"/>
      <c r="AY545" s="212"/>
      <c r="AZ545" s="212"/>
      <c r="BA545"/>
      <c r="BB545"/>
      <c r="BC545"/>
      <c r="BD545"/>
      <c r="BE545"/>
      <c r="BF545" s="1"/>
      <c r="BG545" s="152"/>
      <c r="BH545" s="152"/>
      <c r="BI545" s="212"/>
      <c r="BJ545" s="212"/>
      <c r="BK545" s="212"/>
      <c r="BM545" s="1"/>
      <c r="BN545" s="152"/>
      <c r="BO545" s="152"/>
      <c r="BP545" s="212"/>
      <c r="BQ545" s="212"/>
      <c r="BR545" s="212"/>
      <c r="BS545"/>
      <c r="BT545"/>
      <c r="BU545"/>
      <c r="BX545" s="1"/>
      <c r="BY545" s="152"/>
      <c r="BZ545" s="152"/>
      <c r="CA545" s="212"/>
      <c r="CB545" s="212"/>
      <c r="CC545" s="212"/>
      <c r="CE545" s="1"/>
      <c r="CF545" s="290"/>
      <c r="CG545" s="290"/>
      <c r="CH545" s="212"/>
      <c r="CI545" s="212"/>
      <c r="CJ545" s="212"/>
      <c r="CL545"/>
      <c r="CM545"/>
      <c r="CQ545" s="1"/>
      <c r="CR545" s="152"/>
      <c r="CS545" s="152"/>
      <c r="CT545" s="212"/>
      <c r="CU545" s="212"/>
      <c r="CV545" s="212"/>
      <c r="CX545"/>
      <c r="CY545"/>
      <c r="CZ545"/>
      <c r="DA545"/>
      <c r="DB545" s="1"/>
      <c r="DC545" s="152"/>
      <c r="DD545" s="152"/>
      <c r="DE545" s="212"/>
      <c r="DF545" s="212"/>
      <c r="DG545" s="212"/>
      <c r="DK545"/>
      <c r="DL545"/>
      <c r="DM545" s="1"/>
      <c r="DN545" s="152"/>
      <c r="DO545" s="152"/>
      <c r="DQ545" s="212"/>
      <c r="DR545" s="212"/>
      <c r="DV545"/>
      <c r="DW545"/>
      <c r="DX545" s="1"/>
      <c r="DY545" s="152"/>
      <c r="DZ545" s="152"/>
      <c r="EB545" s="212"/>
      <c r="EC545" s="212"/>
      <c r="EJ545" s="152"/>
      <c r="EK545" s="152"/>
      <c r="EL545" s="212"/>
      <c r="EM545" s="212"/>
      <c r="EN545" s="212"/>
      <c r="EO545"/>
      <c r="EP545"/>
      <c r="EQ545"/>
      <c r="EU545" s="152"/>
      <c r="EV545" s="152"/>
      <c r="EW545" s="212"/>
      <c r="EX545" s="212"/>
      <c r="EY545" s="212"/>
      <c r="EZ545"/>
      <c r="FA545"/>
      <c r="FB545"/>
      <c r="FN545"/>
      <c r="FO545"/>
      <c r="FP545"/>
      <c r="FQ545"/>
      <c r="FR545"/>
      <c r="FS545"/>
      <c r="GD545"/>
      <c r="GE545"/>
      <c r="GF545"/>
      <c r="GG545"/>
      <c r="GH545"/>
      <c r="GI545"/>
      <c r="GU545"/>
      <c r="GV545"/>
      <c r="GW545"/>
      <c r="GX545"/>
      <c r="GY545"/>
      <c r="HI545"/>
      <c r="HK545"/>
      <c r="HL545"/>
      <c r="HM545"/>
      <c r="HN545"/>
      <c r="HO545"/>
      <c r="HQ545"/>
      <c r="HR545"/>
      <c r="HS545"/>
      <c r="HT545"/>
    </row>
    <row r="546" spans="47:228">
      <c r="AU546" s="1"/>
      <c r="AV546" s="152"/>
      <c r="AW546" s="152"/>
      <c r="AX546" s="212"/>
      <c r="AY546" s="212"/>
      <c r="AZ546" s="212"/>
      <c r="BA546"/>
      <c r="BB546"/>
      <c r="BC546"/>
      <c r="BD546"/>
      <c r="BE546"/>
      <c r="BF546" s="1"/>
      <c r="BG546" s="152"/>
      <c r="BH546" s="152"/>
      <c r="BI546" s="212"/>
      <c r="BJ546" s="212"/>
      <c r="BK546" s="212"/>
      <c r="BM546" s="1"/>
      <c r="BN546" s="152"/>
      <c r="BO546" s="152"/>
      <c r="BP546" s="212"/>
      <c r="BQ546" s="212"/>
      <c r="BR546" s="212"/>
      <c r="BS546"/>
      <c r="BT546"/>
      <c r="BU546"/>
      <c r="BX546" s="1"/>
      <c r="BY546" s="152"/>
      <c r="BZ546" s="152"/>
      <c r="CA546" s="212"/>
      <c r="CB546" s="212"/>
      <c r="CC546" s="212"/>
      <c r="CE546" s="1"/>
      <c r="CF546" s="290"/>
      <c r="CG546" s="290"/>
      <c r="CH546" s="212"/>
      <c r="CI546" s="212"/>
      <c r="CJ546" s="212"/>
      <c r="CL546"/>
      <c r="CM546"/>
      <c r="CQ546" s="1"/>
      <c r="CR546" s="152"/>
      <c r="CS546" s="152"/>
      <c r="CT546" s="212"/>
      <c r="CU546" s="212"/>
      <c r="CV546" s="212"/>
      <c r="CX546"/>
      <c r="CY546"/>
      <c r="CZ546"/>
      <c r="DA546"/>
      <c r="DB546" s="1"/>
      <c r="DC546" s="152"/>
      <c r="DD546" s="152"/>
      <c r="DE546" s="212"/>
      <c r="DF546" s="212"/>
      <c r="DG546" s="212"/>
      <c r="DK546"/>
      <c r="DL546"/>
      <c r="DM546" s="1"/>
      <c r="DN546" s="152"/>
      <c r="DO546" s="152"/>
      <c r="DQ546" s="212"/>
      <c r="DR546" s="212"/>
      <c r="DV546"/>
      <c r="DW546"/>
      <c r="DX546" s="1"/>
      <c r="DY546" s="152"/>
      <c r="DZ546" s="152"/>
      <c r="EB546" s="212"/>
      <c r="EC546" s="212"/>
      <c r="EJ546" s="152"/>
      <c r="EK546" s="152"/>
      <c r="EL546" s="212"/>
      <c r="EM546" s="212"/>
      <c r="EN546" s="212"/>
      <c r="EO546"/>
      <c r="EP546"/>
      <c r="EQ546"/>
      <c r="EU546" s="152"/>
      <c r="EV546" s="152"/>
      <c r="EW546" s="212"/>
      <c r="EX546" s="212"/>
      <c r="EY546" s="212"/>
      <c r="EZ546"/>
      <c r="FA546"/>
      <c r="FB546"/>
      <c r="FN546"/>
      <c r="FO546"/>
      <c r="FP546"/>
      <c r="FQ546"/>
      <c r="FR546"/>
      <c r="FS546"/>
      <c r="GD546"/>
      <c r="GE546"/>
      <c r="GF546"/>
      <c r="GG546"/>
      <c r="GH546"/>
      <c r="GI546"/>
      <c r="GU546"/>
      <c r="GV546"/>
      <c r="GW546"/>
      <c r="GX546"/>
      <c r="GY546"/>
      <c r="HI546"/>
      <c r="HK546"/>
      <c r="HL546"/>
      <c r="HM546"/>
      <c r="HN546"/>
      <c r="HO546"/>
      <c r="HQ546"/>
      <c r="HR546"/>
      <c r="HS546"/>
      <c r="HT546"/>
    </row>
    <row r="547" spans="47:228">
      <c r="AU547" s="1"/>
      <c r="AV547" s="152"/>
      <c r="AW547" s="152"/>
      <c r="AX547" s="212"/>
      <c r="AY547" s="212"/>
      <c r="AZ547" s="212"/>
      <c r="BA547"/>
      <c r="BB547"/>
      <c r="BC547"/>
      <c r="BD547"/>
      <c r="BE547"/>
      <c r="BF547" s="1"/>
      <c r="BG547" s="152"/>
      <c r="BH547" s="152"/>
      <c r="BI547" s="212"/>
      <c r="BJ547" s="212"/>
      <c r="BK547" s="212"/>
      <c r="BM547" s="1"/>
      <c r="BN547" s="152"/>
      <c r="BO547" s="152"/>
      <c r="BP547" s="212"/>
      <c r="BQ547" s="212"/>
      <c r="BR547" s="212"/>
      <c r="BS547"/>
      <c r="BT547"/>
      <c r="BU547"/>
      <c r="BX547" s="1"/>
      <c r="BY547" s="152"/>
      <c r="BZ547" s="152"/>
      <c r="CA547" s="212"/>
      <c r="CB547" s="212"/>
      <c r="CC547" s="212"/>
      <c r="CE547" s="1"/>
      <c r="CF547" s="290"/>
      <c r="CG547" s="290"/>
      <c r="CH547" s="212"/>
      <c r="CI547" s="212"/>
      <c r="CJ547" s="212"/>
      <c r="CL547"/>
      <c r="CM547"/>
      <c r="CQ547" s="1"/>
      <c r="CR547" s="152"/>
      <c r="CS547" s="152"/>
      <c r="CT547" s="212"/>
      <c r="CU547" s="212"/>
      <c r="CV547" s="212"/>
      <c r="CX547"/>
      <c r="CY547"/>
      <c r="CZ547"/>
      <c r="DA547"/>
      <c r="DB547" s="1"/>
      <c r="DC547" s="152"/>
      <c r="DD547" s="152"/>
      <c r="DE547" s="212"/>
      <c r="DF547" s="212"/>
      <c r="DG547" s="212"/>
      <c r="DK547"/>
      <c r="DL547"/>
      <c r="DM547" s="1"/>
      <c r="DN547" s="152"/>
      <c r="DO547" s="152"/>
      <c r="DQ547" s="212"/>
      <c r="DR547" s="212"/>
      <c r="DV547"/>
      <c r="DW547"/>
      <c r="DX547" s="1"/>
      <c r="DY547" s="152"/>
      <c r="DZ547" s="152"/>
      <c r="EB547" s="212"/>
      <c r="EC547" s="212"/>
      <c r="EJ547" s="152"/>
      <c r="EK547" s="152"/>
      <c r="EL547" s="212"/>
      <c r="EM547" s="212"/>
      <c r="EN547" s="212"/>
      <c r="EO547"/>
      <c r="EP547"/>
      <c r="EQ547"/>
      <c r="EU547" s="152"/>
      <c r="EV547" s="152"/>
      <c r="EW547" s="212"/>
      <c r="EX547" s="212"/>
      <c r="EY547" s="212"/>
      <c r="EZ547"/>
      <c r="FA547"/>
      <c r="FB547"/>
      <c r="FN547"/>
      <c r="FO547"/>
      <c r="FP547"/>
      <c r="FQ547"/>
      <c r="FR547"/>
      <c r="FS547"/>
      <c r="GD547"/>
      <c r="GE547"/>
      <c r="GF547"/>
      <c r="GG547"/>
      <c r="GH547"/>
      <c r="GI547"/>
      <c r="GU547"/>
      <c r="GV547"/>
      <c r="GW547"/>
      <c r="GX547"/>
      <c r="GY547"/>
      <c r="HI547"/>
      <c r="HK547"/>
      <c r="HL547"/>
      <c r="HM547"/>
      <c r="HN547"/>
      <c r="HO547"/>
      <c r="HQ547"/>
      <c r="HR547"/>
      <c r="HS547"/>
      <c r="HT547"/>
    </row>
    <row r="548" spans="47:228">
      <c r="AU548" s="1"/>
      <c r="AV548" s="152"/>
      <c r="AW548" s="152"/>
      <c r="AX548" s="212"/>
      <c r="AY548" s="212"/>
      <c r="AZ548" s="212"/>
      <c r="BA548"/>
      <c r="BB548"/>
      <c r="BC548"/>
      <c r="BD548"/>
      <c r="BE548"/>
      <c r="BF548" s="1"/>
      <c r="BG548" s="152"/>
      <c r="BH548" s="152"/>
      <c r="BI548" s="212"/>
      <c r="BJ548" s="212"/>
      <c r="BK548" s="212"/>
      <c r="BM548" s="1"/>
      <c r="BN548" s="152"/>
      <c r="BO548" s="152"/>
      <c r="BP548" s="212"/>
      <c r="BQ548" s="212"/>
      <c r="BR548" s="212"/>
      <c r="BS548"/>
      <c r="BT548"/>
      <c r="BU548"/>
      <c r="BX548" s="1"/>
      <c r="BY548" s="152"/>
      <c r="BZ548" s="152"/>
      <c r="CA548" s="212"/>
      <c r="CB548" s="212"/>
      <c r="CC548" s="212"/>
      <c r="CE548" s="1"/>
      <c r="CF548" s="290"/>
      <c r="CG548" s="290"/>
      <c r="CH548" s="212"/>
      <c r="CI548" s="212"/>
      <c r="CJ548" s="212"/>
      <c r="CL548"/>
      <c r="CM548"/>
      <c r="CQ548" s="1"/>
      <c r="CR548" s="152"/>
      <c r="CS548" s="152"/>
      <c r="CT548" s="212"/>
      <c r="CU548" s="212"/>
      <c r="CV548" s="212"/>
      <c r="CX548"/>
      <c r="CY548"/>
      <c r="CZ548"/>
      <c r="DA548"/>
      <c r="DB548" s="1"/>
      <c r="DC548" s="152"/>
      <c r="DD548" s="152"/>
      <c r="DE548" s="212"/>
      <c r="DF548" s="212"/>
      <c r="DG548" s="212"/>
      <c r="DK548"/>
      <c r="DL548"/>
      <c r="DM548" s="1"/>
      <c r="DN548" s="152"/>
      <c r="DO548" s="152"/>
      <c r="DQ548" s="212"/>
      <c r="DR548" s="212"/>
      <c r="DV548"/>
      <c r="DW548"/>
      <c r="DX548" s="1"/>
      <c r="DY548" s="152"/>
      <c r="DZ548" s="152"/>
      <c r="EB548" s="212"/>
      <c r="EC548" s="212"/>
      <c r="EJ548" s="152"/>
      <c r="EK548" s="152"/>
      <c r="EL548" s="212"/>
      <c r="EM548" s="212"/>
      <c r="EN548" s="212"/>
      <c r="EO548"/>
      <c r="EP548"/>
      <c r="EQ548"/>
      <c r="EU548" s="152"/>
      <c r="EV548" s="152"/>
      <c r="EW548" s="212"/>
      <c r="EX548" s="212"/>
      <c r="EY548" s="212"/>
      <c r="EZ548"/>
      <c r="FA548"/>
      <c r="FB548"/>
      <c r="FN548"/>
      <c r="FO548"/>
      <c r="FP548"/>
      <c r="FQ548"/>
      <c r="FR548"/>
      <c r="FS548"/>
      <c r="GD548"/>
      <c r="GE548"/>
      <c r="GF548"/>
      <c r="GG548"/>
      <c r="GH548"/>
      <c r="GI548"/>
      <c r="GU548"/>
      <c r="GV548"/>
      <c r="GW548"/>
      <c r="GX548"/>
      <c r="GY548"/>
      <c r="HI548"/>
      <c r="HK548"/>
      <c r="HL548"/>
      <c r="HM548"/>
      <c r="HN548"/>
      <c r="HO548"/>
      <c r="HQ548"/>
      <c r="HR548"/>
      <c r="HS548"/>
      <c r="HT548"/>
    </row>
    <row r="549" spans="47:228">
      <c r="AU549" s="1"/>
      <c r="AV549" s="152"/>
      <c r="AW549" s="152"/>
      <c r="AX549" s="212"/>
      <c r="AY549" s="212"/>
      <c r="AZ549" s="212"/>
      <c r="BA549"/>
      <c r="BB549"/>
      <c r="BC549"/>
      <c r="BD549"/>
      <c r="BE549"/>
      <c r="BF549" s="1"/>
      <c r="BG549" s="152"/>
      <c r="BH549" s="152"/>
      <c r="BI549" s="212"/>
      <c r="BJ549" s="212"/>
      <c r="BK549" s="212"/>
      <c r="BM549" s="1"/>
      <c r="BN549" s="152"/>
      <c r="BO549" s="152"/>
      <c r="BP549" s="212"/>
      <c r="BQ549" s="212"/>
      <c r="BR549" s="212"/>
      <c r="BS549"/>
      <c r="BT549"/>
      <c r="BU549"/>
      <c r="BX549" s="1"/>
      <c r="BY549" s="152"/>
      <c r="BZ549" s="152"/>
      <c r="CA549" s="212"/>
      <c r="CB549" s="212"/>
      <c r="CC549" s="212"/>
      <c r="CE549" s="1"/>
      <c r="CF549" s="290"/>
      <c r="CG549" s="290"/>
      <c r="CH549" s="212"/>
      <c r="CI549" s="212"/>
      <c r="CJ549" s="212"/>
      <c r="CL549"/>
      <c r="CM549"/>
      <c r="CQ549" s="1"/>
      <c r="CR549" s="152"/>
      <c r="CS549" s="152"/>
      <c r="CT549" s="212"/>
      <c r="CU549" s="212"/>
      <c r="CV549" s="212"/>
      <c r="CX549"/>
      <c r="CY549"/>
      <c r="CZ549"/>
      <c r="DA549"/>
      <c r="DB549" s="1"/>
      <c r="DC549" s="152"/>
      <c r="DD549" s="152"/>
      <c r="DE549" s="212"/>
      <c r="DF549" s="212"/>
      <c r="DG549" s="212"/>
      <c r="DK549"/>
      <c r="DL549"/>
      <c r="DM549" s="1"/>
      <c r="DN549" s="152"/>
      <c r="DO549" s="152"/>
      <c r="DQ549" s="212"/>
      <c r="DR549" s="212"/>
      <c r="DV549"/>
      <c r="DW549"/>
      <c r="DX549" s="1"/>
      <c r="DY549" s="152"/>
      <c r="DZ549" s="152"/>
      <c r="EB549" s="212"/>
      <c r="EC549" s="212"/>
      <c r="EJ549" s="152"/>
      <c r="EK549" s="152"/>
      <c r="EL549" s="212"/>
      <c r="EM549" s="212"/>
      <c r="EN549" s="212"/>
      <c r="EO549"/>
      <c r="EP549"/>
      <c r="EQ549"/>
      <c r="EU549" s="152"/>
      <c r="EV549" s="152"/>
      <c r="EW549" s="212"/>
      <c r="EX549" s="212"/>
      <c r="EY549" s="212"/>
      <c r="EZ549"/>
      <c r="FA549"/>
      <c r="FB549"/>
      <c r="FN549"/>
      <c r="FO549"/>
      <c r="FP549"/>
      <c r="FQ549"/>
      <c r="FR549"/>
      <c r="FS549"/>
      <c r="GD549"/>
      <c r="GE549"/>
      <c r="GF549"/>
      <c r="GG549"/>
      <c r="GH549"/>
      <c r="GI549"/>
      <c r="GU549"/>
      <c r="GV549"/>
      <c r="GW549"/>
      <c r="GX549"/>
      <c r="GY549"/>
      <c r="HI549"/>
      <c r="HK549"/>
      <c r="HL549"/>
      <c r="HM549"/>
      <c r="HN549"/>
      <c r="HO549"/>
      <c r="HQ549"/>
      <c r="HR549"/>
      <c r="HS549"/>
      <c r="HT549"/>
    </row>
    <row r="550" spans="47:228">
      <c r="AU550" s="1"/>
      <c r="AV550" s="152"/>
      <c r="AW550" s="152"/>
      <c r="AX550" s="212"/>
      <c r="AY550" s="212"/>
      <c r="AZ550" s="212"/>
      <c r="BA550"/>
      <c r="BB550"/>
      <c r="BC550"/>
      <c r="BD550"/>
      <c r="BE550"/>
      <c r="BF550" s="1"/>
      <c r="BG550" s="152"/>
      <c r="BH550" s="152"/>
      <c r="BI550" s="212"/>
      <c r="BJ550" s="212"/>
      <c r="BK550" s="212"/>
      <c r="BM550" s="1"/>
      <c r="BN550" s="152"/>
      <c r="BO550" s="152"/>
      <c r="BP550" s="212"/>
      <c r="BQ550" s="212"/>
      <c r="BR550" s="212"/>
      <c r="BS550"/>
      <c r="BT550"/>
      <c r="BU550"/>
      <c r="BX550" s="1"/>
      <c r="BY550" s="152"/>
      <c r="BZ550" s="152"/>
      <c r="CA550" s="212"/>
      <c r="CB550" s="212"/>
      <c r="CC550" s="212"/>
      <c r="CE550" s="1"/>
      <c r="CF550" s="290"/>
      <c r="CG550" s="290"/>
      <c r="CH550" s="212"/>
      <c r="CI550" s="212"/>
      <c r="CJ550" s="212"/>
      <c r="CL550"/>
      <c r="CM550"/>
      <c r="CQ550" s="1"/>
      <c r="CR550" s="152"/>
      <c r="CS550" s="152"/>
      <c r="CT550" s="212"/>
      <c r="CU550" s="212"/>
      <c r="CV550" s="212"/>
      <c r="CX550"/>
      <c r="CY550"/>
      <c r="CZ550"/>
      <c r="DA550"/>
      <c r="DB550" s="1"/>
      <c r="DC550" s="152"/>
      <c r="DD550" s="152"/>
      <c r="DE550" s="212"/>
      <c r="DF550" s="212"/>
      <c r="DG550" s="212"/>
      <c r="DK550"/>
      <c r="DL550"/>
      <c r="DM550" s="1"/>
      <c r="DN550" s="152"/>
      <c r="DO550" s="152"/>
      <c r="DQ550" s="212"/>
      <c r="DR550" s="212"/>
      <c r="DV550"/>
      <c r="DW550"/>
      <c r="DX550" s="1"/>
      <c r="DY550" s="152"/>
      <c r="DZ550" s="152"/>
      <c r="EB550" s="212"/>
      <c r="EC550" s="212"/>
      <c r="EJ550" s="152"/>
      <c r="EK550" s="152"/>
      <c r="EL550" s="212"/>
      <c r="EM550" s="212"/>
      <c r="EN550" s="212"/>
      <c r="EO550"/>
      <c r="EP550"/>
      <c r="EQ550"/>
      <c r="EU550" s="152"/>
      <c r="EV550" s="152"/>
      <c r="EW550" s="212"/>
      <c r="EX550" s="212"/>
      <c r="EY550" s="212"/>
      <c r="EZ550"/>
      <c r="FA550"/>
      <c r="FB550"/>
      <c r="FN550"/>
      <c r="FO550"/>
      <c r="FP550"/>
      <c r="FQ550"/>
      <c r="FR550"/>
      <c r="FS550"/>
      <c r="GD550"/>
      <c r="GE550"/>
      <c r="GF550"/>
      <c r="GG550"/>
      <c r="GH550"/>
      <c r="GI550"/>
      <c r="GU550"/>
      <c r="GV550"/>
      <c r="GW550"/>
      <c r="GX550"/>
      <c r="GY550"/>
      <c r="HI550"/>
      <c r="HK550"/>
      <c r="HL550"/>
      <c r="HM550"/>
      <c r="HN550"/>
      <c r="HO550"/>
      <c r="HQ550"/>
      <c r="HR550"/>
      <c r="HS550"/>
      <c r="HT550"/>
    </row>
    <row r="551" spans="47:228">
      <c r="AU551" s="1"/>
      <c r="AV551" s="152"/>
      <c r="AW551" s="152"/>
      <c r="AX551" s="212"/>
      <c r="AY551" s="212"/>
      <c r="AZ551" s="212"/>
      <c r="BA551"/>
      <c r="BB551"/>
      <c r="BC551"/>
      <c r="BD551"/>
      <c r="BE551"/>
      <c r="BF551" s="1"/>
      <c r="BG551" s="152"/>
      <c r="BH551" s="152"/>
      <c r="BI551" s="212"/>
      <c r="BJ551" s="212"/>
      <c r="BK551" s="212"/>
      <c r="BM551" s="1"/>
      <c r="BN551" s="152"/>
      <c r="BO551" s="152"/>
      <c r="BP551" s="212"/>
      <c r="BQ551" s="212"/>
      <c r="BR551" s="212"/>
      <c r="BS551"/>
      <c r="BT551"/>
      <c r="BU551"/>
      <c r="BX551" s="1"/>
      <c r="BY551" s="152"/>
      <c r="BZ551" s="152"/>
      <c r="CA551" s="212"/>
      <c r="CB551" s="212"/>
      <c r="CC551" s="212"/>
      <c r="CE551" s="1"/>
      <c r="CF551" s="290"/>
      <c r="CG551" s="290"/>
      <c r="CH551" s="212"/>
      <c r="CI551" s="212"/>
      <c r="CJ551" s="212"/>
      <c r="CL551"/>
      <c r="CM551"/>
      <c r="CQ551" s="1"/>
      <c r="CR551" s="152"/>
      <c r="CS551" s="152"/>
      <c r="CT551" s="212"/>
      <c r="CU551" s="212"/>
      <c r="CV551" s="212"/>
      <c r="CX551"/>
      <c r="CY551"/>
      <c r="CZ551"/>
      <c r="DA551"/>
      <c r="DB551" s="1"/>
      <c r="DC551" s="152"/>
      <c r="DD551" s="152"/>
      <c r="DE551" s="212"/>
      <c r="DF551" s="212"/>
      <c r="DG551" s="212"/>
      <c r="DK551"/>
      <c r="DL551"/>
      <c r="DM551" s="1"/>
      <c r="DN551" s="152"/>
      <c r="DO551" s="152"/>
      <c r="DQ551" s="212"/>
      <c r="DR551" s="212"/>
      <c r="DV551"/>
      <c r="DW551"/>
      <c r="DX551" s="1"/>
      <c r="DY551" s="152"/>
      <c r="DZ551" s="152"/>
      <c r="EB551" s="212"/>
      <c r="EC551" s="212"/>
      <c r="EJ551" s="152"/>
      <c r="EK551" s="152"/>
      <c r="EL551" s="212"/>
      <c r="EM551" s="212"/>
      <c r="EN551" s="212"/>
      <c r="EO551"/>
      <c r="EP551"/>
      <c r="EQ551"/>
      <c r="EU551" s="152"/>
      <c r="EV551" s="152"/>
      <c r="EW551" s="212"/>
      <c r="EX551" s="212"/>
      <c r="EY551" s="212"/>
      <c r="EZ551"/>
      <c r="FA551"/>
      <c r="FB551"/>
      <c r="FN551"/>
      <c r="FO551"/>
      <c r="FP551"/>
      <c r="FQ551"/>
      <c r="FR551"/>
      <c r="FS551"/>
      <c r="GD551"/>
      <c r="GE551"/>
      <c r="GF551"/>
      <c r="GG551"/>
      <c r="GH551"/>
      <c r="GI551"/>
      <c r="GU551"/>
      <c r="GV551"/>
      <c r="GW551"/>
      <c r="GX551"/>
      <c r="GY551"/>
      <c r="HI551"/>
      <c r="HK551"/>
      <c r="HL551"/>
      <c r="HM551"/>
      <c r="HN551"/>
      <c r="HO551"/>
      <c r="HQ551"/>
      <c r="HR551"/>
      <c r="HS551"/>
      <c r="HT551"/>
    </row>
    <row r="552" spans="47:228">
      <c r="AU552" s="1"/>
      <c r="AV552" s="152"/>
      <c r="AW552" s="152"/>
      <c r="AX552" s="212"/>
      <c r="AY552" s="212"/>
      <c r="AZ552" s="212"/>
      <c r="BA552"/>
      <c r="BB552"/>
      <c r="BC552"/>
      <c r="BD552"/>
      <c r="BE552"/>
      <c r="BF552" s="1"/>
      <c r="BG552" s="152"/>
      <c r="BH552" s="152"/>
      <c r="BI552" s="212"/>
      <c r="BJ552" s="212"/>
      <c r="BK552" s="212"/>
      <c r="BM552" s="1"/>
      <c r="BN552" s="152"/>
      <c r="BO552" s="152"/>
      <c r="BP552" s="212"/>
      <c r="BQ552" s="212"/>
      <c r="BR552" s="212"/>
      <c r="BS552"/>
      <c r="BT552"/>
      <c r="BU552"/>
      <c r="BX552" s="1"/>
      <c r="BY552" s="152"/>
      <c r="BZ552" s="152"/>
      <c r="CA552" s="212"/>
      <c r="CB552" s="212"/>
      <c r="CC552" s="212"/>
      <c r="CE552" s="1"/>
      <c r="CF552" s="290"/>
      <c r="CG552" s="290"/>
      <c r="CH552" s="212"/>
      <c r="CI552" s="212"/>
      <c r="CJ552" s="212"/>
      <c r="CL552"/>
      <c r="CM552"/>
      <c r="CQ552" s="1"/>
      <c r="CR552" s="152"/>
      <c r="CS552" s="152"/>
      <c r="CT552" s="212"/>
      <c r="CU552" s="212"/>
      <c r="CV552" s="212"/>
      <c r="CX552"/>
      <c r="CY552"/>
      <c r="CZ552"/>
      <c r="DA552"/>
      <c r="DB552" s="1"/>
      <c r="DC552" s="152"/>
      <c r="DD552" s="152"/>
      <c r="DE552" s="212"/>
      <c r="DF552" s="212"/>
      <c r="DG552" s="212"/>
      <c r="DK552"/>
      <c r="DL552"/>
      <c r="DM552" s="1"/>
      <c r="DN552" s="152"/>
      <c r="DO552" s="152"/>
      <c r="DQ552" s="212"/>
      <c r="DR552" s="212"/>
      <c r="DV552"/>
      <c r="DW552"/>
      <c r="DX552" s="1"/>
      <c r="DY552" s="152"/>
      <c r="DZ552" s="152"/>
      <c r="EB552" s="212"/>
      <c r="EC552" s="212"/>
      <c r="EJ552" s="152"/>
      <c r="EK552" s="152"/>
      <c r="EL552" s="212"/>
      <c r="EM552" s="212"/>
      <c r="EN552" s="212"/>
      <c r="EO552"/>
      <c r="EP552"/>
      <c r="EQ552"/>
      <c r="EU552" s="152"/>
      <c r="EV552" s="152"/>
      <c r="EW552" s="212"/>
      <c r="EX552" s="212"/>
      <c r="EY552" s="212"/>
      <c r="EZ552"/>
      <c r="FA552"/>
      <c r="FB552"/>
      <c r="FN552"/>
      <c r="FO552"/>
      <c r="FP552"/>
      <c r="FQ552"/>
      <c r="FR552"/>
      <c r="FS552"/>
      <c r="GD552"/>
      <c r="GE552"/>
      <c r="GF552"/>
      <c r="GG552"/>
      <c r="GH552"/>
      <c r="GI552"/>
      <c r="GU552"/>
      <c r="GV552"/>
      <c r="GW552"/>
      <c r="GX552"/>
      <c r="GY552"/>
      <c r="HI552"/>
      <c r="HK552"/>
      <c r="HL552"/>
      <c r="HM552"/>
      <c r="HN552"/>
      <c r="HO552"/>
      <c r="HQ552"/>
      <c r="HR552"/>
      <c r="HS552"/>
      <c r="HT552"/>
    </row>
    <row r="553" spans="47:228">
      <c r="AU553" s="1"/>
      <c r="AV553" s="152"/>
      <c r="AW553" s="152"/>
      <c r="AX553" s="212"/>
      <c r="AY553" s="212"/>
      <c r="AZ553" s="212"/>
      <c r="BA553"/>
      <c r="BB553"/>
      <c r="BC553"/>
      <c r="BD553"/>
      <c r="BE553"/>
      <c r="BF553" s="1"/>
      <c r="BG553" s="152"/>
      <c r="BH553" s="152"/>
      <c r="BI553" s="212"/>
      <c r="BJ553" s="212"/>
      <c r="BK553" s="212"/>
      <c r="BM553" s="1"/>
      <c r="BN553" s="152"/>
      <c r="BO553" s="152"/>
      <c r="BP553" s="212"/>
      <c r="BQ553" s="212"/>
      <c r="BR553" s="212"/>
      <c r="BS553"/>
      <c r="BT553"/>
      <c r="BU553"/>
      <c r="BX553" s="1"/>
      <c r="BY553" s="152"/>
      <c r="BZ553" s="152"/>
      <c r="CA553" s="212"/>
      <c r="CB553" s="212"/>
      <c r="CC553" s="212"/>
      <c r="CE553" s="1"/>
      <c r="CF553" s="290"/>
      <c r="CG553" s="290"/>
      <c r="CH553" s="212"/>
      <c r="CI553" s="212"/>
      <c r="CJ553" s="212"/>
      <c r="CL553"/>
      <c r="CM553"/>
      <c r="CQ553" s="1"/>
      <c r="CR553" s="152"/>
      <c r="CS553" s="152"/>
      <c r="CT553" s="212"/>
      <c r="CU553" s="212"/>
      <c r="CV553" s="212"/>
      <c r="CX553"/>
      <c r="CY553"/>
      <c r="CZ553"/>
      <c r="DA553"/>
      <c r="DB553" s="1"/>
      <c r="DC553" s="152"/>
      <c r="DD553" s="152"/>
      <c r="DE553" s="212"/>
      <c r="DF553" s="212"/>
      <c r="DG553" s="212"/>
      <c r="DK553"/>
      <c r="DL553"/>
      <c r="DM553" s="1"/>
      <c r="DN553" s="152"/>
      <c r="DO553" s="152"/>
      <c r="DQ553" s="212"/>
      <c r="DR553" s="212"/>
      <c r="DV553"/>
      <c r="DW553"/>
      <c r="DX553" s="1"/>
      <c r="DY553" s="152"/>
      <c r="DZ553" s="152"/>
      <c r="EB553" s="212"/>
      <c r="EC553" s="212"/>
      <c r="EJ553" s="152"/>
      <c r="EK553" s="152"/>
      <c r="EL553" s="212"/>
      <c r="EM553" s="212"/>
      <c r="EN553" s="212"/>
      <c r="EO553"/>
      <c r="EP553"/>
      <c r="EQ553"/>
      <c r="EU553" s="152"/>
      <c r="EV553" s="152"/>
      <c r="EW553" s="212"/>
      <c r="EX553" s="212"/>
      <c r="EY553" s="212"/>
      <c r="EZ553"/>
      <c r="FA553"/>
      <c r="FB553"/>
      <c r="FN553"/>
      <c r="FO553"/>
      <c r="FP553"/>
      <c r="FQ553"/>
      <c r="FR553"/>
      <c r="FS553"/>
      <c r="GD553"/>
      <c r="GE553"/>
      <c r="GF553"/>
      <c r="GG553"/>
      <c r="GH553"/>
      <c r="GI553"/>
      <c r="GU553"/>
      <c r="GV553"/>
      <c r="GW553"/>
      <c r="GX553"/>
      <c r="GY553"/>
      <c r="HI553"/>
      <c r="HK553"/>
      <c r="HL553"/>
      <c r="HM553"/>
      <c r="HN553"/>
      <c r="HO553"/>
      <c r="HQ553"/>
      <c r="HR553"/>
      <c r="HS553"/>
      <c r="HT553"/>
    </row>
    <row r="554" spans="47:228">
      <c r="AU554" s="1"/>
      <c r="AV554" s="152"/>
      <c r="AW554" s="152"/>
      <c r="AX554" s="212"/>
      <c r="AY554" s="212"/>
      <c r="AZ554" s="212"/>
      <c r="BA554"/>
      <c r="BB554"/>
      <c r="BC554"/>
      <c r="BD554"/>
      <c r="BE554"/>
      <c r="BF554" s="1"/>
      <c r="BG554" s="152"/>
      <c r="BH554" s="152"/>
      <c r="BI554" s="212"/>
      <c r="BJ554" s="212"/>
      <c r="BK554" s="212"/>
      <c r="BM554" s="1"/>
      <c r="BN554" s="152"/>
      <c r="BO554" s="152"/>
      <c r="BP554" s="212"/>
      <c r="BQ554" s="212"/>
      <c r="BR554" s="212"/>
      <c r="BS554"/>
      <c r="BT554"/>
      <c r="BU554"/>
      <c r="BX554" s="1"/>
      <c r="BY554" s="152"/>
      <c r="BZ554" s="152"/>
      <c r="CA554" s="212"/>
      <c r="CB554" s="212"/>
      <c r="CC554" s="212"/>
      <c r="CE554" s="1"/>
      <c r="CF554" s="290"/>
      <c r="CG554" s="290"/>
      <c r="CH554" s="212"/>
      <c r="CI554" s="212"/>
      <c r="CJ554" s="212"/>
      <c r="CL554"/>
      <c r="CM554"/>
      <c r="CQ554" s="1"/>
      <c r="CR554" s="152"/>
      <c r="CS554" s="152"/>
      <c r="CT554" s="212"/>
      <c r="CU554" s="212"/>
      <c r="CV554" s="212"/>
      <c r="CX554"/>
      <c r="CY554"/>
      <c r="CZ554"/>
      <c r="DA554"/>
      <c r="DB554" s="1"/>
      <c r="DC554" s="152"/>
      <c r="DD554" s="152"/>
      <c r="DE554" s="212"/>
      <c r="DF554" s="212"/>
      <c r="DG554" s="212"/>
      <c r="DK554"/>
      <c r="DL554"/>
      <c r="DM554" s="1"/>
      <c r="DN554" s="152"/>
      <c r="DO554" s="152"/>
      <c r="DQ554" s="212"/>
      <c r="DR554" s="212"/>
      <c r="DV554"/>
      <c r="DW554"/>
      <c r="DX554" s="1"/>
      <c r="DY554" s="152"/>
      <c r="DZ554" s="152"/>
      <c r="EB554" s="212"/>
      <c r="EC554" s="212"/>
      <c r="EJ554" s="152"/>
      <c r="EK554" s="152"/>
      <c r="EL554" s="212"/>
      <c r="EM554" s="212"/>
      <c r="EN554" s="212"/>
      <c r="EO554"/>
      <c r="EP554"/>
      <c r="EQ554"/>
      <c r="EU554" s="152"/>
      <c r="EV554" s="152"/>
      <c r="EW554" s="212"/>
      <c r="EX554" s="212"/>
      <c r="EY554" s="212"/>
      <c r="EZ554"/>
      <c r="FA554"/>
      <c r="FB554"/>
      <c r="FN554"/>
      <c r="FO554"/>
      <c r="FP554"/>
      <c r="FQ554"/>
      <c r="FR554"/>
      <c r="FS554"/>
      <c r="GD554"/>
      <c r="GE554"/>
      <c r="GF554"/>
      <c r="GG554"/>
      <c r="GH554"/>
      <c r="GI554"/>
      <c r="GU554"/>
      <c r="GV554"/>
      <c r="GW554"/>
      <c r="GX554"/>
      <c r="GY554"/>
      <c r="HI554"/>
      <c r="HK554"/>
      <c r="HL554"/>
      <c r="HM554"/>
      <c r="HN554"/>
      <c r="HO554"/>
      <c r="HQ554"/>
      <c r="HR554"/>
      <c r="HS554"/>
      <c r="HT554"/>
    </row>
    <row r="555" spans="47:228">
      <c r="AU555" s="1"/>
      <c r="AV555" s="152"/>
      <c r="AW555" s="152"/>
      <c r="AX555" s="212"/>
      <c r="AY555" s="212"/>
      <c r="AZ555" s="212"/>
      <c r="BA555"/>
      <c r="BB555"/>
      <c r="BC555"/>
      <c r="BD555"/>
      <c r="BE555"/>
      <c r="BF555" s="1"/>
      <c r="BG555" s="152"/>
      <c r="BH555" s="152"/>
      <c r="BI555" s="212"/>
      <c r="BJ555" s="212"/>
      <c r="BK555" s="212"/>
      <c r="BM555" s="1"/>
      <c r="BN555" s="152"/>
      <c r="BO555" s="152"/>
      <c r="BP555" s="212"/>
      <c r="BQ555" s="212"/>
      <c r="BR555" s="212"/>
      <c r="BS555"/>
      <c r="BT555"/>
      <c r="BU555"/>
      <c r="BX555" s="1"/>
      <c r="BY555" s="152"/>
      <c r="BZ555" s="152"/>
      <c r="CA555" s="212"/>
      <c r="CB555" s="212"/>
      <c r="CC555" s="212"/>
      <c r="CE555" s="1"/>
      <c r="CF555" s="290"/>
      <c r="CG555" s="290"/>
      <c r="CH555" s="212"/>
      <c r="CI555" s="212"/>
      <c r="CJ555" s="212"/>
      <c r="CL555"/>
      <c r="CM555"/>
      <c r="CQ555" s="1"/>
      <c r="CR555" s="152"/>
      <c r="CS555" s="152"/>
      <c r="CT555" s="212"/>
      <c r="CU555" s="212"/>
      <c r="CV555" s="212"/>
      <c r="CX555"/>
      <c r="CY555"/>
      <c r="CZ555"/>
      <c r="DA555"/>
      <c r="DB555" s="1"/>
      <c r="DC555" s="152"/>
      <c r="DD555" s="152"/>
      <c r="DE555" s="212"/>
      <c r="DF555" s="212"/>
      <c r="DG555" s="212"/>
      <c r="DK555"/>
      <c r="DL555"/>
      <c r="DM555" s="1"/>
      <c r="DN555" s="152"/>
      <c r="DO555" s="152"/>
      <c r="DQ555" s="212"/>
      <c r="DR555" s="212"/>
      <c r="DV555"/>
      <c r="DW555"/>
      <c r="DX555" s="1"/>
      <c r="DY555" s="152"/>
      <c r="DZ555" s="152"/>
      <c r="EB555" s="212"/>
      <c r="EC555" s="212"/>
      <c r="EJ555" s="152"/>
      <c r="EK555" s="152"/>
      <c r="EL555" s="212"/>
      <c r="EM555" s="212"/>
      <c r="EN555" s="212"/>
      <c r="EO555"/>
      <c r="EP555"/>
      <c r="EQ555"/>
      <c r="EU555" s="152"/>
      <c r="EV555" s="152"/>
      <c r="EW555" s="212"/>
      <c r="EX555" s="212"/>
      <c r="EY555" s="212"/>
      <c r="EZ555"/>
      <c r="FA555"/>
      <c r="FB555"/>
      <c r="FN555"/>
      <c r="FO555"/>
      <c r="FP555"/>
      <c r="FQ555"/>
      <c r="FR555"/>
      <c r="FS555"/>
      <c r="GD555"/>
      <c r="GE555"/>
      <c r="GF555"/>
      <c r="GG555"/>
      <c r="GH555"/>
      <c r="GI555"/>
      <c r="GU555"/>
      <c r="GV555"/>
      <c r="GW555"/>
      <c r="GX555"/>
      <c r="GY555"/>
      <c r="HI555"/>
      <c r="HK555"/>
      <c r="HL555"/>
      <c r="HM555"/>
      <c r="HN555"/>
      <c r="HO555"/>
      <c r="HQ555"/>
      <c r="HR555"/>
      <c r="HS555"/>
      <c r="HT555"/>
    </row>
    <row r="556" spans="47:228">
      <c r="AU556" s="1"/>
      <c r="AV556" s="152"/>
      <c r="AW556" s="152"/>
      <c r="AX556" s="212"/>
      <c r="AY556" s="212"/>
      <c r="AZ556" s="212"/>
      <c r="BA556"/>
      <c r="BB556"/>
      <c r="BC556"/>
      <c r="BD556"/>
      <c r="BE556"/>
      <c r="BF556" s="1"/>
      <c r="BG556" s="152"/>
      <c r="BH556" s="152"/>
      <c r="BI556" s="212"/>
      <c r="BJ556" s="212"/>
      <c r="BK556" s="212"/>
      <c r="BM556" s="1"/>
      <c r="BN556" s="152"/>
      <c r="BO556" s="152"/>
      <c r="BP556" s="212"/>
      <c r="BQ556" s="212"/>
      <c r="BR556" s="212"/>
      <c r="BS556"/>
      <c r="BT556"/>
      <c r="BU556"/>
      <c r="BX556" s="1"/>
      <c r="BY556" s="152"/>
      <c r="BZ556" s="152"/>
      <c r="CA556" s="212"/>
      <c r="CB556" s="212"/>
      <c r="CC556" s="212"/>
      <c r="CE556" s="1"/>
      <c r="CF556" s="290"/>
      <c r="CG556" s="290"/>
      <c r="CH556" s="212"/>
      <c r="CI556" s="212"/>
      <c r="CJ556" s="212"/>
      <c r="CL556"/>
      <c r="CM556"/>
      <c r="CQ556" s="1"/>
      <c r="CR556" s="152"/>
      <c r="CS556" s="152"/>
      <c r="CT556" s="212"/>
      <c r="CU556" s="212"/>
      <c r="CV556" s="212"/>
      <c r="CX556"/>
      <c r="CY556"/>
      <c r="CZ556"/>
      <c r="DA556"/>
      <c r="DB556" s="1"/>
      <c r="DC556" s="152"/>
      <c r="DD556" s="152"/>
      <c r="DE556" s="212"/>
      <c r="DF556" s="212"/>
      <c r="DG556" s="212"/>
      <c r="DK556"/>
      <c r="DL556"/>
      <c r="DM556" s="1"/>
      <c r="DN556" s="152"/>
      <c r="DO556" s="152"/>
      <c r="DQ556" s="212"/>
      <c r="DR556" s="212"/>
      <c r="DV556"/>
      <c r="DW556"/>
      <c r="DX556" s="1"/>
      <c r="DY556" s="152"/>
      <c r="DZ556" s="152"/>
      <c r="EB556" s="212"/>
      <c r="EC556" s="212"/>
      <c r="EJ556" s="152"/>
      <c r="EK556" s="152"/>
      <c r="EL556" s="212"/>
      <c r="EM556" s="212"/>
      <c r="EN556" s="212"/>
      <c r="EO556"/>
      <c r="EP556"/>
      <c r="EQ556"/>
      <c r="EU556" s="152"/>
      <c r="EV556" s="152"/>
      <c r="EW556" s="212"/>
      <c r="EX556" s="212"/>
      <c r="EY556" s="212"/>
      <c r="EZ556"/>
      <c r="FA556"/>
      <c r="FB556"/>
      <c r="FN556"/>
      <c r="FO556"/>
      <c r="FP556"/>
      <c r="FQ556"/>
      <c r="FR556"/>
      <c r="FS556"/>
      <c r="GD556"/>
      <c r="GE556"/>
      <c r="GF556"/>
      <c r="GG556"/>
      <c r="GH556"/>
      <c r="GI556"/>
      <c r="GU556"/>
      <c r="GV556"/>
      <c r="GW556"/>
      <c r="GX556"/>
      <c r="GY556"/>
      <c r="HI556"/>
      <c r="HK556"/>
      <c r="HL556"/>
      <c r="HM556"/>
      <c r="HN556"/>
      <c r="HO556"/>
      <c r="HQ556"/>
      <c r="HR556"/>
      <c r="HS556"/>
      <c r="HT556"/>
    </row>
    <row r="557" spans="47:228">
      <c r="AU557" s="1"/>
      <c r="AV557" s="152"/>
      <c r="AW557" s="152"/>
      <c r="AX557" s="212"/>
      <c r="AY557" s="212"/>
      <c r="AZ557" s="212"/>
      <c r="BA557"/>
      <c r="BB557"/>
      <c r="BC557"/>
      <c r="BD557"/>
      <c r="BE557"/>
      <c r="BF557" s="1"/>
      <c r="BG557" s="152"/>
      <c r="BH557" s="152"/>
      <c r="BI557" s="212"/>
      <c r="BJ557" s="212"/>
      <c r="BK557" s="212"/>
      <c r="BM557" s="1"/>
      <c r="BN557" s="152"/>
      <c r="BO557" s="152"/>
      <c r="BP557" s="212"/>
      <c r="BQ557" s="212"/>
      <c r="BR557" s="212"/>
      <c r="BS557"/>
      <c r="BT557"/>
      <c r="BU557"/>
      <c r="BX557" s="1"/>
      <c r="BY557" s="152"/>
      <c r="BZ557" s="152"/>
      <c r="CA557" s="212"/>
      <c r="CB557" s="212"/>
      <c r="CC557" s="212"/>
      <c r="CE557" s="1"/>
      <c r="CF557" s="290"/>
      <c r="CG557" s="290"/>
      <c r="CH557" s="212"/>
      <c r="CI557" s="212"/>
      <c r="CJ557" s="212"/>
      <c r="CL557"/>
      <c r="CM557"/>
      <c r="CQ557" s="1"/>
      <c r="CR557" s="152"/>
      <c r="CS557" s="152"/>
      <c r="CT557" s="212"/>
      <c r="CU557" s="212"/>
      <c r="CV557" s="212"/>
      <c r="CX557"/>
      <c r="CY557"/>
      <c r="CZ557"/>
      <c r="DA557"/>
      <c r="DB557" s="1"/>
      <c r="DC557" s="152"/>
      <c r="DD557" s="152"/>
      <c r="DE557" s="212"/>
      <c r="DF557" s="212"/>
      <c r="DG557" s="212"/>
      <c r="DK557"/>
      <c r="DL557"/>
      <c r="DM557" s="1"/>
      <c r="DN557" s="152"/>
      <c r="DO557" s="152"/>
      <c r="DQ557" s="212"/>
      <c r="DR557" s="212"/>
      <c r="DV557"/>
      <c r="DW557"/>
      <c r="DX557" s="1"/>
      <c r="DY557" s="152"/>
      <c r="DZ557" s="152"/>
      <c r="EB557" s="212"/>
      <c r="EC557" s="212"/>
      <c r="EJ557" s="152"/>
      <c r="EK557" s="152"/>
      <c r="EL557" s="212"/>
      <c r="EM557" s="212"/>
      <c r="EN557" s="212"/>
      <c r="EO557"/>
      <c r="EP557"/>
      <c r="EQ557"/>
      <c r="EU557" s="152"/>
      <c r="EV557" s="152"/>
      <c r="EW557" s="212"/>
      <c r="EX557" s="212"/>
      <c r="EY557" s="212"/>
      <c r="EZ557"/>
      <c r="FA557"/>
      <c r="FB557"/>
      <c r="FN557"/>
      <c r="FO557"/>
      <c r="FP557"/>
      <c r="FQ557"/>
      <c r="FR557"/>
      <c r="FS557"/>
      <c r="GD557"/>
      <c r="GE557"/>
      <c r="GF557"/>
      <c r="GG557"/>
      <c r="GH557"/>
      <c r="GI557"/>
      <c r="GU557"/>
      <c r="GV557"/>
      <c r="GW557"/>
      <c r="GX557"/>
      <c r="GY557"/>
      <c r="HI557"/>
      <c r="HK557"/>
      <c r="HL557"/>
      <c r="HM557"/>
      <c r="HN557"/>
      <c r="HO557"/>
      <c r="HQ557"/>
      <c r="HR557"/>
      <c r="HS557"/>
      <c r="HT557"/>
    </row>
    <row r="558" spans="47:228">
      <c r="AU558" s="1"/>
      <c r="AV558" s="152"/>
      <c r="AW558" s="152"/>
      <c r="AX558" s="212"/>
      <c r="AY558" s="212"/>
      <c r="AZ558" s="212"/>
      <c r="BA558"/>
      <c r="BB558"/>
      <c r="BC558"/>
      <c r="BD558"/>
      <c r="BE558"/>
      <c r="BF558" s="1"/>
      <c r="BG558" s="152"/>
      <c r="BH558" s="152"/>
      <c r="BI558" s="212"/>
      <c r="BJ558" s="212"/>
      <c r="BK558" s="212"/>
      <c r="BM558" s="1"/>
      <c r="BN558" s="152"/>
      <c r="BO558" s="152"/>
      <c r="BP558" s="212"/>
      <c r="BQ558" s="212"/>
      <c r="BR558" s="212"/>
      <c r="BS558"/>
      <c r="BT558"/>
      <c r="BU558"/>
      <c r="BX558" s="1"/>
      <c r="BY558" s="152"/>
      <c r="BZ558" s="152"/>
      <c r="CA558" s="212"/>
      <c r="CB558" s="212"/>
      <c r="CC558" s="212"/>
      <c r="CE558" s="1"/>
      <c r="CF558" s="290"/>
      <c r="CG558" s="290"/>
      <c r="CH558" s="212"/>
      <c r="CI558" s="212"/>
      <c r="CJ558" s="212"/>
      <c r="CL558"/>
      <c r="CM558"/>
      <c r="CQ558" s="1"/>
      <c r="CR558" s="152"/>
      <c r="CS558" s="152"/>
      <c r="CT558" s="212"/>
      <c r="CU558" s="212"/>
      <c r="CV558" s="212"/>
      <c r="CX558"/>
      <c r="CY558"/>
      <c r="CZ558"/>
      <c r="DA558"/>
      <c r="DB558" s="1"/>
      <c r="DC558" s="152"/>
      <c r="DD558" s="152"/>
      <c r="DE558" s="212"/>
      <c r="DF558" s="212"/>
      <c r="DG558" s="212"/>
      <c r="DK558"/>
      <c r="DL558"/>
      <c r="DM558" s="1"/>
      <c r="DN558" s="152"/>
      <c r="DO558" s="152"/>
      <c r="DQ558" s="212"/>
      <c r="DR558" s="212"/>
      <c r="DV558"/>
      <c r="DW558"/>
      <c r="DX558" s="1"/>
      <c r="DY558" s="152"/>
      <c r="DZ558" s="152"/>
      <c r="EB558" s="212"/>
      <c r="EC558" s="212"/>
      <c r="EJ558" s="152"/>
      <c r="EK558" s="152"/>
      <c r="EL558" s="212"/>
      <c r="EM558" s="212"/>
      <c r="EN558" s="212"/>
      <c r="EO558"/>
      <c r="EP558"/>
      <c r="EQ558"/>
      <c r="EU558" s="152"/>
      <c r="EV558" s="152"/>
      <c r="EW558" s="212"/>
      <c r="EX558" s="212"/>
      <c r="EY558" s="212"/>
      <c r="EZ558"/>
      <c r="FA558"/>
      <c r="FB558"/>
      <c r="FN558"/>
      <c r="FO558"/>
      <c r="FP558"/>
      <c r="FQ558"/>
      <c r="FR558"/>
      <c r="FS558"/>
      <c r="GD558"/>
      <c r="GE558"/>
      <c r="GF558"/>
      <c r="GG558"/>
      <c r="GH558"/>
      <c r="GI558"/>
      <c r="GU558"/>
      <c r="GV558"/>
      <c r="GW558"/>
      <c r="GX558"/>
      <c r="GY558"/>
      <c r="HI558"/>
      <c r="HK558"/>
      <c r="HL558"/>
      <c r="HM558"/>
      <c r="HN558"/>
      <c r="HO558"/>
      <c r="HQ558"/>
      <c r="HR558"/>
      <c r="HS558"/>
      <c r="HT558"/>
    </row>
    <row r="559" spans="47:228">
      <c r="AU559" s="1"/>
      <c r="AV559" s="152"/>
      <c r="AW559" s="152"/>
      <c r="AX559" s="212"/>
      <c r="AY559" s="212"/>
      <c r="AZ559" s="212"/>
      <c r="BA559"/>
      <c r="BB559"/>
      <c r="BC559"/>
      <c r="BD559"/>
      <c r="BE559"/>
      <c r="BF559" s="1"/>
      <c r="BG559" s="152"/>
      <c r="BH559" s="152"/>
      <c r="BI559" s="212"/>
      <c r="BJ559" s="212"/>
      <c r="BK559" s="212"/>
      <c r="BM559" s="1"/>
      <c r="BN559" s="152"/>
      <c r="BO559" s="152"/>
      <c r="BP559" s="212"/>
      <c r="BQ559" s="212"/>
      <c r="BR559" s="212"/>
      <c r="BS559"/>
      <c r="BT559"/>
      <c r="BU559"/>
      <c r="BX559" s="1"/>
      <c r="BY559" s="152"/>
      <c r="BZ559" s="152"/>
      <c r="CA559" s="212"/>
      <c r="CB559" s="212"/>
      <c r="CC559" s="212"/>
      <c r="CE559" s="1"/>
      <c r="CF559" s="290"/>
      <c r="CG559" s="290"/>
      <c r="CH559" s="212"/>
      <c r="CI559" s="212"/>
      <c r="CJ559" s="212"/>
      <c r="CL559"/>
      <c r="CM559"/>
      <c r="CQ559" s="1"/>
      <c r="CR559" s="152"/>
      <c r="CS559" s="152"/>
      <c r="CT559" s="212"/>
      <c r="CU559" s="212"/>
      <c r="CV559" s="212"/>
      <c r="CX559"/>
      <c r="CY559"/>
      <c r="CZ559"/>
      <c r="DA559"/>
      <c r="DB559" s="1"/>
      <c r="DC559" s="152"/>
      <c r="DD559" s="152"/>
      <c r="DE559" s="212"/>
      <c r="DF559" s="212"/>
      <c r="DG559" s="212"/>
      <c r="DK559"/>
      <c r="DL559"/>
      <c r="DM559" s="1"/>
      <c r="DN559" s="152"/>
      <c r="DO559" s="152"/>
      <c r="DQ559" s="212"/>
      <c r="DR559" s="212"/>
      <c r="DV559"/>
      <c r="DW559"/>
      <c r="DX559" s="1"/>
      <c r="DY559" s="152"/>
      <c r="DZ559" s="152"/>
      <c r="EB559" s="212"/>
      <c r="EC559" s="212"/>
      <c r="EJ559" s="152"/>
      <c r="EK559" s="152"/>
      <c r="EL559" s="212"/>
      <c r="EM559" s="212"/>
      <c r="EN559" s="212"/>
      <c r="EO559"/>
      <c r="EP559"/>
      <c r="EQ559"/>
      <c r="EU559" s="152"/>
      <c r="EV559" s="152"/>
      <c r="EW559" s="212"/>
      <c r="EX559" s="212"/>
      <c r="EY559" s="212"/>
      <c r="EZ559"/>
      <c r="FA559"/>
      <c r="FB559"/>
      <c r="FN559"/>
      <c r="FO559"/>
      <c r="FP559"/>
      <c r="FQ559"/>
      <c r="FR559"/>
      <c r="FS559"/>
      <c r="GD559"/>
      <c r="GE559"/>
      <c r="GF559"/>
      <c r="GG559"/>
      <c r="GH559"/>
      <c r="GI559"/>
      <c r="GU559"/>
      <c r="GV559"/>
      <c r="GW559"/>
      <c r="GX559"/>
      <c r="GY559"/>
      <c r="HI559"/>
      <c r="HK559"/>
      <c r="HL559"/>
      <c r="HM559"/>
      <c r="HN559"/>
      <c r="HO559"/>
      <c r="HQ559"/>
      <c r="HR559"/>
      <c r="HS559"/>
      <c r="HT559"/>
    </row>
    <row r="560" spans="47:228">
      <c r="AU560" s="1"/>
      <c r="AV560" s="152"/>
      <c r="AW560" s="152"/>
      <c r="AX560" s="212"/>
      <c r="AY560" s="212"/>
      <c r="AZ560" s="212"/>
      <c r="BA560"/>
      <c r="BB560"/>
      <c r="BC560"/>
      <c r="BD560"/>
      <c r="BE560"/>
      <c r="BF560" s="1"/>
      <c r="BG560" s="152"/>
      <c r="BH560" s="152"/>
      <c r="BI560" s="212"/>
      <c r="BJ560" s="212"/>
      <c r="BK560" s="212"/>
      <c r="BM560" s="1"/>
      <c r="BN560" s="152"/>
      <c r="BO560" s="152"/>
      <c r="BP560" s="212"/>
      <c r="BQ560" s="212"/>
      <c r="BR560" s="212"/>
      <c r="BS560"/>
      <c r="BT560"/>
      <c r="BU560"/>
      <c r="BX560" s="1"/>
      <c r="BY560" s="152"/>
      <c r="BZ560" s="152"/>
      <c r="CA560" s="212"/>
      <c r="CB560" s="212"/>
      <c r="CC560" s="212"/>
      <c r="CE560" s="1"/>
      <c r="CF560" s="290"/>
      <c r="CG560" s="290"/>
      <c r="CH560" s="212"/>
      <c r="CI560" s="212"/>
      <c r="CJ560" s="212"/>
      <c r="CL560"/>
      <c r="CM560"/>
      <c r="CQ560" s="1"/>
      <c r="CR560" s="152"/>
      <c r="CS560" s="152"/>
      <c r="CT560" s="212"/>
      <c r="CU560" s="212"/>
      <c r="CV560" s="212"/>
      <c r="CX560"/>
      <c r="CY560"/>
      <c r="CZ560"/>
      <c r="DA560"/>
      <c r="DB560" s="1"/>
      <c r="DC560" s="152"/>
      <c r="DD560" s="152"/>
      <c r="DE560" s="212"/>
      <c r="DF560" s="212"/>
      <c r="DG560" s="212"/>
      <c r="DK560"/>
      <c r="DL560"/>
      <c r="DM560" s="1"/>
      <c r="DN560" s="152"/>
      <c r="DO560" s="152"/>
      <c r="DQ560" s="212"/>
      <c r="DR560" s="212"/>
      <c r="DV560"/>
      <c r="DW560"/>
      <c r="DX560" s="1"/>
      <c r="DY560" s="152"/>
      <c r="DZ560" s="152"/>
      <c r="EB560" s="212"/>
      <c r="EC560" s="212"/>
      <c r="EJ560" s="152"/>
      <c r="EK560" s="152"/>
      <c r="EL560" s="212"/>
      <c r="EM560" s="212"/>
      <c r="EN560" s="212"/>
      <c r="EO560"/>
      <c r="EP560"/>
      <c r="EQ560"/>
      <c r="EU560" s="152"/>
      <c r="EV560" s="152"/>
      <c r="EW560" s="212"/>
      <c r="EX560" s="212"/>
      <c r="EY560" s="212"/>
      <c r="EZ560"/>
      <c r="FA560"/>
      <c r="FB560"/>
      <c r="FN560"/>
      <c r="FO560"/>
      <c r="FP560"/>
      <c r="FQ560"/>
      <c r="FR560"/>
      <c r="FS560"/>
      <c r="GD560"/>
      <c r="GE560"/>
      <c r="GF560"/>
      <c r="GG560"/>
      <c r="GH560"/>
      <c r="GI560"/>
      <c r="GU560"/>
      <c r="GV560"/>
      <c r="GW560"/>
      <c r="GX560"/>
      <c r="GY560"/>
      <c r="HI560"/>
      <c r="HK560"/>
      <c r="HL560"/>
      <c r="HM560"/>
      <c r="HN560"/>
      <c r="HO560"/>
      <c r="HQ560"/>
      <c r="HR560"/>
      <c r="HS560"/>
      <c r="HT560"/>
    </row>
    <row r="561" spans="47:228">
      <c r="AU561" s="1"/>
      <c r="AV561" s="152"/>
      <c r="AW561" s="152"/>
      <c r="AX561" s="212"/>
      <c r="AY561" s="212"/>
      <c r="AZ561" s="212"/>
      <c r="BA561"/>
      <c r="BB561"/>
      <c r="BC561"/>
      <c r="BD561"/>
      <c r="BE561"/>
      <c r="BF561" s="1"/>
      <c r="BG561" s="152"/>
      <c r="BH561" s="152"/>
      <c r="BI561" s="212"/>
      <c r="BJ561" s="212"/>
      <c r="BK561" s="212"/>
      <c r="BM561" s="1"/>
      <c r="BN561" s="152"/>
      <c r="BO561" s="152"/>
      <c r="BP561" s="212"/>
      <c r="BQ561" s="212"/>
      <c r="BR561" s="212"/>
      <c r="BS561"/>
      <c r="BT561"/>
      <c r="BU561"/>
      <c r="BX561" s="1"/>
      <c r="BY561" s="152"/>
      <c r="BZ561" s="152"/>
      <c r="CA561" s="212"/>
      <c r="CB561" s="212"/>
      <c r="CC561" s="212"/>
      <c r="CE561" s="1"/>
      <c r="CF561" s="290"/>
      <c r="CG561" s="290"/>
      <c r="CH561" s="212"/>
      <c r="CI561" s="212"/>
      <c r="CJ561" s="212"/>
      <c r="CL561"/>
      <c r="CM561"/>
      <c r="CQ561" s="1"/>
      <c r="CR561" s="152"/>
      <c r="CS561" s="152"/>
      <c r="CT561" s="212"/>
      <c r="CU561" s="212"/>
      <c r="CV561" s="212"/>
      <c r="CX561"/>
      <c r="CY561"/>
      <c r="CZ561"/>
      <c r="DA561"/>
      <c r="DB561" s="1"/>
      <c r="DC561" s="152"/>
      <c r="DD561" s="152"/>
      <c r="DE561" s="212"/>
      <c r="DF561" s="212"/>
      <c r="DG561" s="212"/>
      <c r="DK561"/>
      <c r="DL561"/>
      <c r="DM561" s="1"/>
      <c r="DN561" s="152"/>
      <c r="DO561" s="152"/>
      <c r="DQ561" s="212"/>
      <c r="DR561" s="212"/>
      <c r="DV561"/>
      <c r="DW561"/>
      <c r="DX561" s="1"/>
      <c r="DY561" s="152"/>
      <c r="DZ561" s="152"/>
      <c r="EB561" s="212"/>
      <c r="EC561" s="212"/>
      <c r="EJ561" s="152"/>
      <c r="EK561" s="152"/>
      <c r="EL561" s="212"/>
      <c r="EM561" s="212"/>
      <c r="EN561" s="212"/>
      <c r="EO561"/>
      <c r="EP561"/>
      <c r="EQ561"/>
      <c r="EU561" s="152"/>
      <c r="EV561" s="152"/>
      <c r="EW561" s="212"/>
      <c r="EX561" s="212"/>
      <c r="EY561" s="212"/>
      <c r="EZ561"/>
      <c r="FA561"/>
      <c r="FB561"/>
      <c r="FN561"/>
      <c r="FO561"/>
      <c r="FP561"/>
      <c r="FQ561"/>
      <c r="FR561"/>
      <c r="FS561"/>
      <c r="GD561"/>
      <c r="GE561"/>
      <c r="GF561"/>
      <c r="GG561"/>
      <c r="GH561"/>
      <c r="GI561"/>
      <c r="GU561"/>
      <c r="GV561"/>
      <c r="GW561"/>
      <c r="GX561"/>
      <c r="GY561"/>
      <c r="HI561"/>
      <c r="HK561"/>
      <c r="HL561"/>
      <c r="HM561"/>
      <c r="HN561"/>
      <c r="HO561"/>
      <c r="HQ561"/>
      <c r="HR561"/>
      <c r="HS561"/>
      <c r="HT561"/>
    </row>
    <row r="562" spans="47:228">
      <c r="AU562" s="1"/>
      <c r="AV562" s="152"/>
      <c r="AW562" s="152"/>
      <c r="AX562" s="212"/>
      <c r="AY562" s="212"/>
      <c r="AZ562" s="212"/>
      <c r="BA562"/>
      <c r="BB562"/>
      <c r="BC562"/>
      <c r="BD562"/>
      <c r="BE562"/>
      <c r="BF562" s="1"/>
      <c r="BG562" s="152"/>
      <c r="BH562" s="152"/>
      <c r="BI562" s="212"/>
      <c r="BJ562" s="212"/>
      <c r="BK562" s="212"/>
      <c r="BM562" s="1"/>
      <c r="BN562" s="152"/>
      <c r="BO562" s="152"/>
      <c r="BP562" s="212"/>
      <c r="BQ562" s="212"/>
      <c r="BR562" s="212"/>
      <c r="BS562"/>
      <c r="BT562"/>
      <c r="BU562"/>
      <c r="BX562" s="1"/>
      <c r="BY562" s="152"/>
      <c r="BZ562" s="152"/>
      <c r="CA562" s="212"/>
      <c r="CB562" s="212"/>
      <c r="CC562" s="212"/>
      <c r="CE562" s="1"/>
      <c r="CF562" s="290"/>
      <c r="CG562" s="290"/>
      <c r="CH562" s="212"/>
      <c r="CI562" s="212"/>
      <c r="CJ562" s="212"/>
      <c r="CL562"/>
      <c r="CM562"/>
      <c r="CQ562" s="1"/>
      <c r="CR562" s="152"/>
      <c r="CS562" s="152"/>
      <c r="CT562" s="212"/>
      <c r="CU562" s="212"/>
      <c r="CV562" s="212"/>
      <c r="CX562"/>
      <c r="CY562"/>
      <c r="CZ562"/>
      <c r="DA562"/>
      <c r="DB562" s="1"/>
      <c r="DC562" s="152"/>
      <c r="DD562" s="152"/>
      <c r="DE562" s="212"/>
      <c r="DF562" s="212"/>
      <c r="DG562" s="212"/>
      <c r="DK562"/>
      <c r="DL562"/>
      <c r="DM562" s="1"/>
      <c r="DN562" s="152"/>
      <c r="DO562" s="152"/>
      <c r="DQ562" s="212"/>
      <c r="DR562" s="212"/>
      <c r="DV562"/>
      <c r="DW562"/>
      <c r="DX562" s="1"/>
      <c r="DY562" s="152"/>
      <c r="DZ562" s="152"/>
      <c r="EB562" s="212"/>
      <c r="EC562" s="212"/>
      <c r="EJ562" s="152"/>
      <c r="EK562" s="152"/>
      <c r="EL562" s="212"/>
      <c r="EM562" s="212"/>
      <c r="EN562" s="212"/>
      <c r="EO562"/>
      <c r="EP562"/>
      <c r="EQ562"/>
      <c r="EU562" s="152"/>
      <c r="EV562" s="152"/>
      <c r="EW562" s="212"/>
      <c r="EX562" s="212"/>
      <c r="EY562" s="212"/>
      <c r="EZ562"/>
      <c r="FA562"/>
      <c r="FB562"/>
      <c r="FN562"/>
      <c r="FO562"/>
      <c r="FP562"/>
      <c r="FQ562"/>
      <c r="FR562"/>
      <c r="FS562"/>
      <c r="GD562"/>
      <c r="GE562"/>
      <c r="GF562"/>
      <c r="GG562"/>
      <c r="GH562"/>
      <c r="GI562"/>
      <c r="GU562"/>
      <c r="GV562"/>
      <c r="GW562"/>
      <c r="GX562"/>
      <c r="GY562"/>
      <c r="HI562"/>
      <c r="HK562"/>
      <c r="HL562"/>
      <c r="HM562"/>
      <c r="HN562"/>
      <c r="HO562"/>
      <c r="HQ562"/>
      <c r="HR562"/>
      <c r="HS562"/>
      <c r="HT562"/>
    </row>
    <row r="563" spans="47:228">
      <c r="AU563" s="1"/>
      <c r="AV563" s="152"/>
      <c r="AW563" s="152"/>
      <c r="AX563" s="212"/>
      <c r="AY563" s="212"/>
      <c r="AZ563" s="212"/>
      <c r="BA563"/>
      <c r="BB563"/>
      <c r="BC563"/>
      <c r="BD563"/>
      <c r="BE563"/>
      <c r="BF563" s="1"/>
      <c r="BG563" s="152"/>
      <c r="BH563" s="152"/>
      <c r="BI563" s="212"/>
      <c r="BJ563" s="212"/>
      <c r="BK563" s="212"/>
      <c r="BM563" s="1"/>
      <c r="BN563" s="152"/>
      <c r="BO563" s="152"/>
      <c r="BP563" s="212"/>
      <c r="BQ563" s="212"/>
      <c r="BR563" s="212"/>
      <c r="BS563"/>
      <c r="BT563"/>
      <c r="BU563"/>
      <c r="BX563" s="1"/>
      <c r="BY563" s="152"/>
      <c r="BZ563" s="152"/>
      <c r="CA563" s="212"/>
      <c r="CB563" s="212"/>
      <c r="CC563" s="212"/>
      <c r="CE563" s="1"/>
      <c r="CF563" s="290"/>
      <c r="CG563" s="290"/>
      <c r="CH563" s="212"/>
      <c r="CI563" s="212"/>
      <c r="CJ563" s="212"/>
      <c r="CL563"/>
      <c r="CM563"/>
      <c r="CQ563" s="1"/>
      <c r="CR563" s="152"/>
      <c r="CS563" s="152"/>
      <c r="CT563" s="212"/>
      <c r="CU563" s="212"/>
      <c r="CV563" s="212"/>
      <c r="CX563"/>
      <c r="CY563"/>
      <c r="CZ563"/>
      <c r="DA563"/>
      <c r="DB563" s="1"/>
      <c r="DC563" s="152"/>
      <c r="DD563" s="152"/>
      <c r="DE563" s="212"/>
      <c r="DF563" s="212"/>
      <c r="DG563" s="212"/>
      <c r="DK563"/>
      <c r="DL563"/>
      <c r="DM563" s="1"/>
      <c r="DN563" s="152"/>
      <c r="DO563" s="152"/>
      <c r="DQ563" s="212"/>
      <c r="DR563" s="212"/>
      <c r="DV563"/>
      <c r="DW563"/>
      <c r="DX563" s="1"/>
      <c r="DY563" s="152"/>
      <c r="DZ563" s="152"/>
      <c r="EB563" s="212"/>
      <c r="EC563" s="212"/>
      <c r="EJ563" s="152"/>
      <c r="EK563" s="152"/>
      <c r="EL563" s="212"/>
      <c r="EM563" s="212"/>
      <c r="EN563" s="212"/>
      <c r="EO563"/>
      <c r="EP563"/>
      <c r="EQ563"/>
      <c r="EU563" s="152"/>
      <c r="EV563" s="152"/>
      <c r="EW563" s="212"/>
      <c r="EX563" s="212"/>
      <c r="EY563" s="212"/>
      <c r="EZ563"/>
      <c r="FA563"/>
      <c r="FB563"/>
      <c r="FN563"/>
      <c r="FO563"/>
      <c r="FP563"/>
      <c r="FQ563"/>
      <c r="FR563"/>
      <c r="FS563"/>
      <c r="GD563"/>
      <c r="GE563"/>
      <c r="GF563"/>
      <c r="GG563"/>
      <c r="GH563"/>
      <c r="GI563"/>
      <c r="GU563"/>
      <c r="GV563"/>
      <c r="GW563"/>
      <c r="GX563"/>
      <c r="GY563"/>
      <c r="HI563"/>
      <c r="HK563"/>
      <c r="HL563"/>
      <c r="HM563"/>
      <c r="HN563"/>
      <c r="HO563"/>
      <c r="HQ563"/>
      <c r="HR563"/>
      <c r="HS563"/>
      <c r="HT563"/>
    </row>
    <row r="564" spans="47:228">
      <c r="AU564" s="1"/>
      <c r="AV564" s="152"/>
      <c r="AW564" s="152"/>
      <c r="AX564" s="212"/>
      <c r="AY564" s="212"/>
      <c r="AZ564" s="212"/>
      <c r="BA564"/>
      <c r="BB564"/>
      <c r="BC564"/>
      <c r="BD564"/>
      <c r="BE564"/>
      <c r="BF564" s="1"/>
      <c r="BG564" s="152"/>
      <c r="BH564" s="152"/>
      <c r="BI564" s="212"/>
      <c r="BJ564" s="212"/>
      <c r="BK564" s="212"/>
      <c r="BM564" s="1"/>
      <c r="BN564" s="152"/>
      <c r="BO564" s="152"/>
      <c r="BP564" s="212"/>
      <c r="BQ564" s="212"/>
      <c r="BR564" s="212"/>
      <c r="BS564"/>
      <c r="BT564"/>
      <c r="BU564"/>
      <c r="BX564" s="1"/>
      <c r="BY564" s="152"/>
      <c r="BZ564" s="152"/>
      <c r="CA564" s="212"/>
      <c r="CB564" s="212"/>
      <c r="CC564" s="212"/>
      <c r="CE564" s="1"/>
      <c r="CF564" s="290"/>
      <c r="CG564" s="290"/>
      <c r="CH564" s="212"/>
      <c r="CI564" s="212"/>
      <c r="CJ564" s="212"/>
      <c r="CL564"/>
      <c r="CM564"/>
      <c r="CQ564" s="1"/>
      <c r="CR564" s="152"/>
      <c r="CS564" s="152"/>
      <c r="CT564" s="212"/>
      <c r="CU564" s="212"/>
      <c r="CV564" s="212"/>
      <c r="CX564"/>
      <c r="CY564"/>
      <c r="CZ564"/>
      <c r="DA564"/>
      <c r="DB564" s="1"/>
      <c r="DC564" s="152"/>
      <c r="DD564" s="152"/>
      <c r="DE564" s="212"/>
      <c r="DF564" s="212"/>
      <c r="DG564" s="212"/>
      <c r="DK564"/>
      <c r="DL564"/>
      <c r="DM564" s="1"/>
      <c r="DN564" s="152"/>
      <c r="DO564" s="152"/>
      <c r="DQ564" s="212"/>
      <c r="DR564" s="212"/>
      <c r="DV564"/>
      <c r="DW564"/>
      <c r="DX564" s="1"/>
      <c r="DY564" s="152"/>
      <c r="DZ564" s="152"/>
      <c r="EB564" s="212"/>
      <c r="EC564" s="212"/>
      <c r="EJ564" s="152"/>
      <c r="EK564" s="152"/>
      <c r="EL564" s="212"/>
      <c r="EM564" s="212"/>
      <c r="EN564" s="212"/>
      <c r="EO564"/>
      <c r="EP564"/>
      <c r="EQ564"/>
      <c r="EU564" s="152"/>
      <c r="EV564" s="152"/>
      <c r="EW564" s="212"/>
      <c r="EX564" s="212"/>
      <c r="EY564" s="212"/>
      <c r="EZ564"/>
      <c r="FA564"/>
      <c r="FB564"/>
      <c r="FN564"/>
      <c r="FO564"/>
      <c r="FP564"/>
      <c r="FQ564"/>
      <c r="FR564"/>
      <c r="FS564"/>
      <c r="GD564"/>
      <c r="GE564"/>
      <c r="GF564"/>
      <c r="GG564"/>
      <c r="GH564"/>
      <c r="GI564"/>
      <c r="GU564"/>
      <c r="GV564"/>
      <c r="GW564"/>
      <c r="GX564"/>
      <c r="GY564"/>
      <c r="HI564"/>
      <c r="HK564"/>
      <c r="HL564"/>
      <c r="HM564"/>
      <c r="HN564"/>
      <c r="HO564"/>
      <c r="HQ564"/>
      <c r="HR564"/>
      <c r="HS564"/>
      <c r="HT564"/>
    </row>
    <row r="565" spans="47:228">
      <c r="AU565" s="1"/>
      <c r="AV565" s="152"/>
      <c r="AW565" s="152"/>
      <c r="AX565" s="212"/>
      <c r="AY565" s="212"/>
      <c r="AZ565" s="212"/>
      <c r="BA565"/>
      <c r="BB565"/>
      <c r="BC565"/>
      <c r="BD565"/>
      <c r="BE565"/>
      <c r="BF565" s="1"/>
      <c r="BG565" s="152"/>
      <c r="BH565" s="152"/>
      <c r="BI565" s="212"/>
      <c r="BJ565" s="212"/>
      <c r="BK565" s="212"/>
      <c r="BM565" s="1"/>
      <c r="BN565" s="152"/>
      <c r="BO565" s="152"/>
      <c r="BP565" s="212"/>
      <c r="BQ565" s="212"/>
      <c r="BR565" s="212"/>
      <c r="BS565"/>
      <c r="BT565"/>
      <c r="BU565"/>
      <c r="BX565" s="1"/>
      <c r="BY565" s="152"/>
      <c r="BZ565" s="152"/>
      <c r="CA565" s="212"/>
      <c r="CB565" s="212"/>
      <c r="CC565" s="212"/>
      <c r="CE565" s="1"/>
      <c r="CF565" s="290"/>
      <c r="CG565" s="290"/>
      <c r="CH565" s="212"/>
      <c r="CI565" s="212"/>
      <c r="CJ565" s="212"/>
      <c r="CL565"/>
      <c r="CM565"/>
      <c r="CQ565" s="1"/>
      <c r="CR565" s="152"/>
      <c r="CS565" s="152"/>
      <c r="CT565" s="212"/>
      <c r="CU565" s="212"/>
      <c r="CV565" s="212"/>
      <c r="CX565"/>
      <c r="CY565"/>
      <c r="CZ565"/>
      <c r="DA565"/>
      <c r="DB565" s="1"/>
      <c r="DC565" s="152"/>
      <c r="DD565" s="152"/>
      <c r="DE565" s="212"/>
      <c r="DF565" s="212"/>
      <c r="DG565" s="212"/>
      <c r="DK565"/>
      <c r="DL565"/>
      <c r="DM565" s="1"/>
      <c r="DN565" s="152"/>
      <c r="DO565" s="152"/>
      <c r="DQ565" s="212"/>
      <c r="DR565" s="212"/>
      <c r="DV565"/>
      <c r="DW565"/>
      <c r="DX565" s="1"/>
      <c r="DY565" s="152"/>
      <c r="DZ565" s="152"/>
      <c r="EB565" s="212"/>
      <c r="EC565" s="212"/>
      <c r="EJ565" s="152"/>
      <c r="EK565" s="152"/>
      <c r="EL565" s="212"/>
      <c r="EM565" s="212"/>
      <c r="EN565" s="212"/>
      <c r="EO565"/>
      <c r="EP565"/>
      <c r="EQ565"/>
      <c r="EU565" s="152"/>
      <c r="EV565" s="152"/>
      <c r="EW565" s="212"/>
      <c r="EX565" s="212"/>
      <c r="EY565" s="212"/>
      <c r="EZ565"/>
      <c r="FA565"/>
      <c r="FB565"/>
      <c r="FN565"/>
      <c r="FO565"/>
      <c r="FP565"/>
      <c r="FQ565"/>
      <c r="FR565"/>
      <c r="FS565"/>
      <c r="GD565"/>
      <c r="GE565"/>
      <c r="GF565"/>
      <c r="GG565"/>
      <c r="GH565"/>
      <c r="GI565"/>
      <c r="GU565"/>
      <c r="GV565"/>
      <c r="GW565"/>
      <c r="GX565"/>
      <c r="GY565"/>
      <c r="HI565"/>
      <c r="HK565"/>
      <c r="HL565"/>
      <c r="HM565"/>
      <c r="HN565"/>
      <c r="HO565"/>
      <c r="HQ565"/>
      <c r="HR565"/>
      <c r="HS565"/>
      <c r="HT565"/>
    </row>
    <row r="566" spans="47:228">
      <c r="AU566" s="1"/>
      <c r="AV566" s="152"/>
      <c r="AW566" s="152"/>
      <c r="AX566" s="212"/>
      <c r="AY566" s="212"/>
      <c r="AZ566" s="212"/>
      <c r="BA566"/>
      <c r="BB566"/>
      <c r="BC566"/>
      <c r="BD566"/>
      <c r="BE566"/>
      <c r="BF566" s="1"/>
      <c r="BG566" s="152"/>
      <c r="BH566" s="152"/>
      <c r="BI566" s="212"/>
      <c r="BJ566" s="212"/>
      <c r="BK566" s="212"/>
      <c r="BM566" s="1"/>
      <c r="BN566" s="152"/>
      <c r="BO566" s="152"/>
      <c r="BP566" s="212"/>
      <c r="BQ566" s="212"/>
      <c r="BR566" s="212"/>
      <c r="BS566"/>
      <c r="BT566"/>
      <c r="BU566"/>
      <c r="BX566" s="1"/>
      <c r="BY566" s="152"/>
      <c r="BZ566" s="152"/>
      <c r="CA566" s="212"/>
      <c r="CB566" s="212"/>
      <c r="CC566" s="212"/>
      <c r="CE566" s="1"/>
      <c r="CF566" s="290"/>
      <c r="CG566" s="290"/>
      <c r="CH566" s="212"/>
      <c r="CI566" s="212"/>
      <c r="CJ566" s="212"/>
      <c r="CL566"/>
      <c r="CM566"/>
      <c r="CQ566" s="1"/>
      <c r="CR566" s="152"/>
      <c r="CS566" s="152"/>
      <c r="CT566" s="212"/>
      <c r="CU566" s="212"/>
      <c r="CV566" s="212"/>
      <c r="CX566"/>
      <c r="CY566"/>
      <c r="CZ566"/>
      <c r="DA566"/>
      <c r="DB566" s="1"/>
      <c r="DC566" s="152"/>
      <c r="DD566" s="152"/>
      <c r="DE566" s="212"/>
      <c r="DF566" s="212"/>
      <c r="DG566" s="212"/>
      <c r="DK566"/>
      <c r="DL566"/>
      <c r="DM566" s="1"/>
      <c r="DN566" s="152"/>
      <c r="DO566" s="152"/>
      <c r="DQ566" s="212"/>
      <c r="DR566" s="212"/>
      <c r="DV566"/>
      <c r="DW566"/>
      <c r="DX566" s="1"/>
      <c r="DY566" s="152"/>
      <c r="DZ566" s="152"/>
      <c r="EB566" s="212"/>
      <c r="EC566" s="212"/>
      <c r="EJ566" s="152"/>
      <c r="EK566" s="152"/>
      <c r="EL566" s="212"/>
      <c r="EM566" s="212"/>
      <c r="EN566" s="212"/>
      <c r="EO566"/>
      <c r="EP566"/>
      <c r="EQ566"/>
      <c r="EU566" s="152"/>
      <c r="EV566" s="152"/>
      <c r="EW566" s="212"/>
      <c r="EX566" s="212"/>
      <c r="EY566" s="212"/>
      <c r="EZ566"/>
      <c r="FA566"/>
      <c r="FB566"/>
      <c r="FN566"/>
      <c r="FO566"/>
      <c r="FP566"/>
      <c r="FQ566"/>
      <c r="FR566"/>
      <c r="FS566"/>
      <c r="GD566"/>
      <c r="GE566"/>
      <c r="GF566"/>
      <c r="GG566"/>
      <c r="GH566"/>
      <c r="GI566"/>
      <c r="GU566"/>
      <c r="GV566"/>
      <c r="GW566"/>
      <c r="GX566"/>
      <c r="GY566"/>
      <c r="HI566"/>
      <c r="HK566"/>
      <c r="HL566"/>
      <c r="HM566"/>
      <c r="HN566"/>
      <c r="HO566"/>
      <c r="HQ566"/>
      <c r="HR566"/>
      <c r="HS566"/>
      <c r="HT566"/>
    </row>
    <row r="567" spans="47:228">
      <c r="AU567" s="1"/>
      <c r="AV567" s="152"/>
      <c r="AW567" s="152"/>
      <c r="AX567" s="212"/>
      <c r="AY567" s="212"/>
      <c r="AZ567" s="212"/>
      <c r="BA567"/>
      <c r="BB567"/>
      <c r="BC567"/>
      <c r="BD567"/>
      <c r="BE567"/>
      <c r="BF567" s="1"/>
      <c r="BG567" s="152"/>
      <c r="BH567" s="152"/>
      <c r="BI567" s="212"/>
      <c r="BJ567" s="212"/>
      <c r="BK567" s="212"/>
      <c r="BM567" s="1"/>
      <c r="BN567" s="152"/>
      <c r="BO567" s="152"/>
      <c r="BP567" s="212"/>
      <c r="BQ567" s="212"/>
      <c r="BR567" s="212"/>
      <c r="BS567"/>
      <c r="BT567"/>
      <c r="BU567"/>
      <c r="BX567" s="1"/>
      <c r="BY567" s="152"/>
      <c r="BZ567" s="152"/>
      <c r="CA567" s="212"/>
      <c r="CB567" s="212"/>
      <c r="CC567" s="212"/>
      <c r="CE567" s="1"/>
      <c r="CF567" s="290"/>
      <c r="CG567" s="290"/>
      <c r="CH567" s="212"/>
      <c r="CI567" s="212"/>
      <c r="CJ567" s="212"/>
      <c r="CL567"/>
      <c r="CM567"/>
      <c r="CQ567" s="1"/>
      <c r="CR567" s="152"/>
      <c r="CS567" s="152"/>
      <c r="CT567" s="212"/>
      <c r="CU567" s="212"/>
      <c r="CV567" s="212"/>
      <c r="CX567"/>
      <c r="CY567"/>
      <c r="CZ567"/>
      <c r="DA567"/>
      <c r="DB567" s="1"/>
      <c r="DC567" s="152"/>
      <c r="DD567" s="152"/>
      <c r="DE567" s="212"/>
      <c r="DF567" s="212"/>
      <c r="DG567" s="212"/>
      <c r="DK567"/>
      <c r="DL567"/>
      <c r="DM567" s="1"/>
      <c r="DN567" s="152"/>
      <c r="DO567" s="152"/>
      <c r="DQ567" s="212"/>
      <c r="DR567" s="212"/>
      <c r="DV567"/>
      <c r="DW567"/>
      <c r="DX567" s="1"/>
      <c r="DY567" s="152"/>
      <c r="DZ567" s="152"/>
      <c r="EB567" s="212"/>
      <c r="EC567" s="212"/>
      <c r="EJ567" s="152"/>
      <c r="EK567" s="152"/>
      <c r="EL567" s="212"/>
      <c r="EM567" s="212"/>
      <c r="EN567" s="212"/>
      <c r="EO567"/>
      <c r="EP567"/>
      <c r="EQ567"/>
      <c r="EU567" s="152"/>
      <c r="EV567" s="152"/>
      <c r="EW567" s="212"/>
      <c r="EX567" s="212"/>
      <c r="EY567" s="212"/>
      <c r="EZ567"/>
      <c r="FA567"/>
      <c r="FB567"/>
      <c r="FN567"/>
      <c r="FO567"/>
      <c r="FP567"/>
      <c r="FQ567"/>
      <c r="FR567"/>
      <c r="FS567"/>
      <c r="GD567"/>
      <c r="GE567"/>
      <c r="GF567"/>
      <c r="GG567"/>
      <c r="GH567"/>
      <c r="GI567"/>
      <c r="GU567"/>
      <c r="GV567"/>
      <c r="GW567"/>
      <c r="GX567"/>
      <c r="GY567"/>
      <c r="HI567"/>
      <c r="HK567"/>
      <c r="HL567"/>
      <c r="HM567"/>
      <c r="HN567"/>
      <c r="HO567"/>
      <c r="HQ567"/>
      <c r="HR567"/>
      <c r="HS567"/>
      <c r="HT567"/>
    </row>
    <row r="568" spans="47:228">
      <c r="AU568" s="1"/>
      <c r="AV568" s="152"/>
      <c r="AW568" s="152"/>
      <c r="AX568" s="212"/>
      <c r="AY568" s="212"/>
      <c r="AZ568" s="212"/>
      <c r="BA568"/>
      <c r="BB568"/>
      <c r="BC568"/>
      <c r="BD568"/>
      <c r="BE568"/>
      <c r="BF568" s="1"/>
      <c r="BG568" s="152"/>
      <c r="BH568" s="152"/>
      <c r="BI568" s="212"/>
      <c r="BJ568" s="212"/>
      <c r="BK568" s="212"/>
      <c r="BM568" s="1"/>
      <c r="BN568" s="152"/>
      <c r="BO568" s="152"/>
      <c r="BP568" s="212"/>
      <c r="BQ568" s="212"/>
      <c r="BR568" s="212"/>
      <c r="BS568"/>
      <c r="BT568"/>
      <c r="BU568"/>
      <c r="BX568" s="1"/>
      <c r="BY568" s="152"/>
      <c r="BZ568" s="152"/>
      <c r="CA568" s="212"/>
      <c r="CB568" s="212"/>
      <c r="CC568" s="212"/>
      <c r="CE568" s="1"/>
      <c r="CF568" s="290"/>
      <c r="CG568" s="290"/>
      <c r="CH568" s="212"/>
      <c r="CI568" s="212"/>
      <c r="CJ568" s="212"/>
      <c r="CL568"/>
      <c r="CM568"/>
      <c r="CQ568" s="1"/>
      <c r="CR568" s="152"/>
      <c r="CS568" s="152"/>
      <c r="CT568" s="212"/>
      <c r="CU568" s="212"/>
      <c r="CV568" s="212"/>
      <c r="CX568"/>
      <c r="CY568"/>
      <c r="CZ568"/>
      <c r="DA568"/>
      <c r="DB568" s="1"/>
      <c r="DC568" s="152"/>
      <c r="DD568" s="152"/>
      <c r="DE568" s="212"/>
      <c r="DF568" s="212"/>
      <c r="DG568" s="212"/>
      <c r="DK568"/>
      <c r="DL568"/>
      <c r="DM568" s="1"/>
      <c r="DN568" s="152"/>
      <c r="DO568" s="152"/>
      <c r="DQ568" s="212"/>
      <c r="DR568" s="212"/>
      <c r="DV568"/>
      <c r="DW568"/>
      <c r="DX568" s="1"/>
      <c r="DY568" s="152"/>
      <c r="DZ568" s="152"/>
      <c r="EB568" s="212"/>
      <c r="EC568" s="212"/>
      <c r="EJ568" s="152"/>
      <c r="EK568" s="152"/>
      <c r="EL568" s="212"/>
      <c r="EM568" s="212"/>
      <c r="EN568" s="212"/>
      <c r="EO568"/>
      <c r="EP568"/>
      <c r="EQ568"/>
      <c r="EU568" s="152"/>
      <c r="EV568" s="152"/>
      <c r="EW568" s="212"/>
      <c r="EX568" s="212"/>
      <c r="EY568" s="212"/>
      <c r="EZ568"/>
      <c r="FA568"/>
      <c r="FB568"/>
      <c r="FN568"/>
      <c r="FO568"/>
      <c r="FP568"/>
      <c r="FQ568"/>
      <c r="FR568"/>
      <c r="FS568"/>
      <c r="GD568"/>
      <c r="GE568"/>
      <c r="GF568"/>
      <c r="GG568"/>
      <c r="GH568"/>
      <c r="GI568"/>
      <c r="GU568"/>
      <c r="GV568"/>
      <c r="GW568"/>
      <c r="GX568"/>
      <c r="GY568"/>
      <c r="HI568"/>
      <c r="HK568"/>
      <c r="HL568"/>
      <c r="HM568"/>
      <c r="HN568"/>
      <c r="HO568"/>
      <c r="HQ568"/>
      <c r="HR568"/>
      <c r="HS568"/>
      <c r="HT568"/>
    </row>
    <row r="569" spans="47:228">
      <c r="AU569" s="1"/>
      <c r="AV569" s="152"/>
      <c r="AW569" s="152"/>
      <c r="AX569" s="212"/>
      <c r="AY569" s="212"/>
      <c r="AZ569" s="212"/>
      <c r="BA569"/>
      <c r="BB569"/>
      <c r="BC569"/>
      <c r="BD569"/>
      <c r="BE569"/>
      <c r="BF569" s="1"/>
      <c r="BG569" s="152"/>
      <c r="BH569" s="152"/>
      <c r="BI569" s="212"/>
      <c r="BJ569" s="212"/>
      <c r="BK569" s="212"/>
      <c r="BM569" s="1"/>
      <c r="BN569" s="152"/>
      <c r="BO569" s="152"/>
      <c r="BP569" s="212"/>
      <c r="BQ569" s="212"/>
      <c r="BR569" s="212"/>
      <c r="BS569"/>
      <c r="BT569"/>
      <c r="BU569"/>
      <c r="BX569" s="1"/>
      <c r="BY569" s="152"/>
      <c r="BZ569" s="152"/>
      <c r="CA569" s="212"/>
      <c r="CB569" s="212"/>
      <c r="CC569" s="212"/>
      <c r="CE569" s="1"/>
      <c r="CF569" s="290"/>
      <c r="CG569" s="290"/>
      <c r="CH569" s="212"/>
      <c r="CI569" s="212"/>
      <c r="CJ569" s="212"/>
      <c r="CL569"/>
      <c r="CM569"/>
      <c r="CQ569" s="1"/>
      <c r="CR569" s="152"/>
      <c r="CS569" s="152"/>
      <c r="CT569" s="212"/>
      <c r="CU569" s="212"/>
      <c r="CV569" s="212"/>
      <c r="CX569"/>
      <c r="CY569"/>
      <c r="CZ569"/>
      <c r="DA569"/>
      <c r="DB569" s="1"/>
      <c r="DC569" s="152"/>
      <c r="DD569" s="152"/>
      <c r="DE569" s="212"/>
      <c r="DF569" s="212"/>
      <c r="DG569" s="212"/>
      <c r="DK569"/>
      <c r="DL569"/>
      <c r="DM569" s="1"/>
      <c r="DN569" s="152"/>
      <c r="DO569" s="152"/>
      <c r="DQ569" s="212"/>
      <c r="DR569" s="212"/>
      <c r="DV569"/>
      <c r="DW569"/>
      <c r="DX569" s="1"/>
      <c r="DY569" s="152"/>
      <c r="DZ569" s="152"/>
      <c r="EB569" s="212"/>
      <c r="EC569" s="212"/>
      <c r="EJ569" s="152"/>
      <c r="EK569" s="152"/>
      <c r="EL569" s="212"/>
      <c r="EM569" s="212"/>
      <c r="EN569" s="212"/>
      <c r="EO569"/>
      <c r="EP569"/>
      <c r="EQ569"/>
      <c r="EU569" s="152"/>
      <c r="EV569" s="152"/>
      <c r="EW569" s="212"/>
      <c r="EX569" s="212"/>
      <c r="EY569" s="212"/>
      <c r="EZ569"/>
      <c r="FA569"/>
      <c r="FB569"/>
      <c r="FN569"/>
      <c r="FO569"/>
      <c r="FP569"/>
      <c r="FQ569"/>
      <c r="FR569"/>
      <c r="FS569"/>
      <c r="GD569"/>
      <c r="GE569"/>
      <c r="GF569"/>
      <c r="GG569"/>
      <c r="GH569"/>
      <c r="GI569"/>
      <c r="GU569"/>
      <c r="GV569"/>
      <c r="GW569"/>
      <c r="GX569"/>
      <c r="GY569"/>
      <c r="HI569"/>
      <c r="HK569"/>
      <c r="HL569"/>
      <c r="HM569"/>
      <c r="HN569"/>
      <c r="HO569"/>
      <c r="HQ569"/>
      <c r="HR569"/>
      <c r="HS569"/>
      <c r="HT569"/>
    </row>
    <row r="570" spans="47:228">
      <c r="AU570" s="1"/>
      <c r="AV570" s="152"/>
      <c r="AW570" s="152"/>
      <c r="AX570" s="212"/>
      <c r="AY570" s="212"/>
      <c r="AZ570" s="212"/>
      <c r="BA570"/>
      <c r="BB570"/>
      <c r="BC570"/>
      <c r="BD570"/>
      <c r="BE570"/>
      <c r="BF570" s="1"/>
      <c r="BG570" s="152"/>
      <c r="BH570" s="152"/>
      <c r="BI570" s="212"/>
      <c r="BJ570" s="212"/>
      <c r="BK570" s="212"/>
      <c r="BM570" s="1"/>
      <c r="BN570" s="152"/>
      <c r="BO570" s="152"/>
      <c r="BP570" s="212"/>
      <c r="BQ570" s="212"/>
      <c r="BR570" s="212"/>
      <c r="BS570"/>
      <c r="BT570"/>
      <c r="BU570"/>
      <c r="BX570" s="1"/>
      <c r="BY570" s="152"/>
      <c r="BZ570" s="152"/>
      <c r="CA570" s="212"/>
      <c r="CB570" s="212"/>
      <c r="CC570" s="212"/>
      <c r="CE570" s="1"/>
      <c r="CF570" s="290"/>
      <c r="CG570" s="290"/>
      <c r="CH570" s="212"/>
      <c r="CI570" s="212"/>
      <c r="CJ570" s="212"/>
      <c r="CL570"/>
      <c r="CM570"/>
      <c r="CQ570" s="1"/>
      <c r="CR570" s="152"/>
      <c r="CS570" s="152"/>
      <c r="CT570" s="212"/>
      <c r="CU570" s="212"/>
      <c r="CV570" s="212"/>
      <c r="CX570"/>
      <c r="CY570"/>
      <c r="CZ570"/>
      <c r="DA570"/>
      <c r="DB570" s="1"/>
      <c r="DC570" s="152"/>
      <c r="DD570" s="152"/>
      <c r="DE570" s="212"/>
      <c r="DF570" s="212"/>
      <c r="DG570" s="212"/>
      <c r="DK570"/>
      <c r="DL570"/>
      <c r="DM570" s="1"/>
      <c r="DN570" s="152"/>
      <c r="DO570" s="152"/>
      <c r="DQ570" s="212"/>
      <c r="DR570" s="212"/>
      <c r="DV570"/>
      <c r="DW570"/>
      <c r="DX570" s="1"/>
      <c r="DY570" s="152"/>
      <c r="DZ570" s="152"/>
      <c r="EB570" s="212"/>
      <c r="EC570" s="212"/>
      <c r="EJ570" s="152"/>
      <c r="EK570" s="152"/>
      <c r="EL570" s="212"/>
      <c r="EM570" s="212"/>
      <c r="EN570" s="212"/>
      <c r="EO570"/>
      <c r="EP570"/>
      <c r="EQ570"/>
      <c r="EU570" s="152"/>
      <c r="EV570" s="152"/>
      <c r="EW570" s="212"/>
      <c r="EX570" s="212"/>
      <c r="EY570" s="212"/>
      <c r="EZ570"/>
      <c r="FA570"/>
      <c r="FB570"/>
      <c r="FN570"/>
      <c r="FO570"/>
      <c r="FP570"/>
      <c r="FQ570"/>
      <c r="FR570"/>
      <c r="FS570"/>
      <c r="GD570"/>
      <c r="GE570"/>
      <c r="GF570"/>
      <c r="GG570"/>
      <c r="GH570"/>
      <c r="GI570"/>
      <c r="GU570"/>
      <c r="GV570"/>
      <c r="GW570"/>
      <c r="GX570"/>
      <c r="GY570"/>
      <c r="HI570"/>
      <c r="HK570"/>
      <c r="HL570"/>
      <c r="HM570"/>
      <c r="HN570"/>
      <c r="HO570"/>
      <c r="HQ570"/>
      <c r="HR570"/>
      <c r="HS570"/>
      <c r="HT570"/>
    </row>
    <row r="571" spans="47:228">
      <c r="AU571" s="1"/>
      <c r="AV571" s="152"/>
      <c r="AW571" s="152"/>
      <c r="AX571" s="212"/>
      <c r="AY571" s="212"/>
      <c r="AZ571" s="212"/>
      <c r="BA571"/>
      <c r="BB571"/>
      <c r="BC571"/>
      <c r="BD571"/>
      <c r="BE571"/>
      <c r="BF571" s="1"/>
      <c r="BG571" s="152"/>
      <c r="BH571" s="152"/>
      <c r="BI571" s="212"/>
      <c r="BJ571" s="212"/>
      <c r="BK571" s="212"/>
      <c r="BM571" s="1"/>
      <c r="BN571" s="152"/>
      <c r="BO571" s="152"/>
      <c r="BP571" s="212"/>
      <c r="BQ571" s="212"/>
      <c r="BR571" s="212"/>
      <c r="BS571"/>
      <c r="BT571"/>
      <c r="BU571"/>
      <c r="BX571" s="1"/>
      <c r="BY571" s="152"/>
      <c r="BZ571" s="152"/>
      <c r="CA571" s="212"/>
      <c r="CB571" s="212"/>
      <c r="CC571" s="212"/>
      <c r="CE571" s="1"/>
      <c r="CF571" s="290"/>
      <c r="CG571" s="290"/>
      <c r="CH571" s="212"/>
      <c r="CI571" s="212"/>
      <c r="CJ571" s="212"/>
      <c r="CL571"/>
      <c r="CM571"/>
      <c r="CQ571" s="1"/>
      <c r="CR571" s="152"/>
      <c r="CS571" s="152"/>
      <c r="CT571" s="212"/>
      <c r="CU571" s="212"/>
      <c r="CV571" s="212"/>
      <c r="CX571"/>
      <c r="CY571"/>
      <c r="CZ571"/>
      <c r="DA571"/>
      <c r="DB571" s="1"/>
      <c r="DC571" s="152"/>
      <c r="DD571" s="152"/>
      <c r="DE571" s="212"/>
      <c r="DF571" s="212"/>
      <c r="DG571" s="212"/>
      <c r="DK571"/>
      <c r="DL571"/>
      <c r="DM571" s="1"/>
      <c r="DN571" s="152"/>
      <c r="DO571" s="152"/>
      <c r="DQ571" s="212"/>
      <c r="DR571" s="212"/>
      <c r="DV571"/>
      <c r="DW571"/>
      <c r="DX571" s="1"/>
      <c r="DY571" s="152"/>
      <c r="DZ571" s="152"/>
      <c r="EB571" s="212"/>
      <c r="EC571" s="212"/>
      <c r="EJ571" s="152"/>
      <c r="EK571" s="152"/>
      <c r="EL571" s="212"/>
      <c r="EM571" s="212"/>
      <c r="EN571" s="212"/>
      <c r="EO571"/>
      <c r="EP571"/>
      <c r="EQ571"/>
      <c r="EU571" s="152"/>
      <c r="EV571" s="152"/>
      <c r="EW571" s="212"/>
      <c r="EX571" s="212"/>
      <c r="EY571" s="212"/>
      <c r="EZ571"/>
      <c r="FA571"/>
      <c r="FB571"/>
      <c r="FN571"/>
      <c r="FO571"/>
      <c r="FP571"/>
      <c r="FQ571"/>
      <c r="FR571"/>
      <c r="FS571"/>
      <c r="GD571"/>
      <c r="GE571"/>
      <c r="GF571"/>
      <c r="GG571"/>
      <c r="GH571"/>
      <c r="GI571"/>
      <c r="GU571"/>
      <c r="GV571"/>
      <c r="GW571"/>
      <c r="GX571"/>
      <c r="GY571"/>
      <c r="HI571"/>
      <c r="HK571"/>
      <c r="HL571"/>
      <c r="HM571"/>
      <c r="HN571"/>
      <c r="HO571"/>
      <c r="HQ571"/>
      <c r="HR571"/>
      <c r="HS571"/>
      <c r="HT571"/>
    </row>
    <row r="572" spans="47:228">
      <c r="AU572" s="1"/>
      <c r="AV572" s="152"/>
      <c r="AW572" s="152"/>
      <c r="AX572" s="212"/>
      <c r="AY572" s="212"/>
      <c r="AZ572" s="212"/>
      <c r="BA572"/>
      <c r="BB572"/>
      <c r="BC572"/>
      <c r="BD572"/>
      <c r="BE572"/>
      <c r="BF572" s="1"/>
      <c r="BG572" s="152"/>
      <c r="BH572" s="152"/>
      <c r="BI572" s="212"/>
      <c r="BJ572" s="212"/>
      <c r="BK572" s="212"/>
      <c r="BM572" s="1"/>
      <c r="BN572" s="152"/>
      <c r="BO572" s="152"/>
      <c r="BP572" s="212"/>
      <c r="BQ572" s="212"/>
      <c r="BR572" s="212"/>
      <c r="BS572"/>
      <c r="BT572"/>
      <c r="BU572"/>
      <c r="BX572" s="1"/>
      <c r="BY572" s="152"/>
      <c r="BZ572" s="152"/>
      <c r="CA572" s="212"/>
      <c r="CB572" s="212"/>
      <c r="CC572" s="212"/>
      <c r="CE572" s="1"/>
      <c r="CF572" s="290"/>
      <c r="CG572" s="290"/>
      <c r="CH572" s="212"/>
      <c r="CI572" s="212"/>
      <c r="CJ572" s="212"/>
      <c r="CL572"/>
      <c r="CM572"/>
      <c r="CQ572" s="1"/>
      <c r="CR572" s="152"/>
      <c r="CS572" s="152"/>
      <c r="CT572" s="212"/>
      <c r="CU572" s="212"/>
      <c r="CV572" s="212"/>
      <c r="CX572"/>
      <c r="CY572"/>
      <c r="CZ572"/>
      <c r="DA572"/>
      <c r="DB572" s="1"/>
      <c r="DC572" s="152"/>
      <c r="DD572" s="152"/>
      <c r="DE572" s="212"/>
      <c r="DF572" s="212"/>
      <c r="DG572" s="212"/>
      <c r="DK572"/>
      <c r="DL572"/>
      <c r="DM572" s="1"/>
      <c r="DN572" s="152"/>
      <c r="DO572" s="152"/>
      <c r="DQ572" s="212"/>
      <c r="DR572" s="212"/>
      <c r="DV572"/>
      <c r="DW572"/>
      <c r="DX572" s="1"/>
      <c r="DY572" s="152"/>
      <c r="DZ572" s="152"/>
      <c r="EB572" s="212"/>
      <c r="EC572" s="212"/>
      <c r="EJ572" s="152"/>
      <c r="EK572" s="152"/>
      <c r="EL572" s="212"/>
      <c r="EM572" s="212"/>
      <c r="EN572" s="212"/>
      <c r="EO572"/>
      <c r="EP572"/>
      <c r="EQ572"/>
      <c r="EU572" s="152"/>
      <c r="EV572" s="152"/>
      <c r="EW572" s="212"/>
      <c r="EX572" s="212"/>
      <c r="EY572" s="212"/>
      <c r="EZ572"/>
      <c r="FA572"/>
      <c r="FB572"/>
      <c r="FN572"/>
      <c r="FO572"/>
      <c r="FP572"/>
      <c r="FQ572"/>
      <c r="FR572"/>
      <c r="FS572"/>
      <c r="GD572"/>
      <c r="GE572"/>
      <c r="GF572"/>
      <c r="GG572"/>
      <c r="GH572"/>
      <c r="GI572"/>
      <c r="GU572"/>
      <c r="GV572"/>
      <c r="GW572"/>
      <c r="GX572"/>
      <c r="GY572"/>
      <c r="HI572"/>
      <c r="HK572"/>
      <c r="HL572"/>
      <c r="HM572"/>
      <c r="HN572"/>
      <c r="HO572"/>
      <c r="HQ572"/>
      <c r="HR572"/>
      <c r="HS572"/>
      <c r="HT572"/>
    </row>
    <row r="573" spans="47:228">
      <c r="AU573" s="1"/>
      <c r="AV573" s="152"/>
      <c r="AW573" s="152"/>
      <c r="AX573" s="212"/>
      <c r="AY573" s="212"/>
      <c r="AZ573" s="212"/>
      <c r="BA573"/>
      <c r="BB573"/>
      <c r="BC573"/>
      <c r="BD573"/>
      <c r="BE573"/>
      <c r="BF573" s="1"/>
      <c r="BG573" s="152"/>
      <c r="BH573" s="152"/>
      <c r="BI573" s="212"/>
      <c r="BJ573" s="212"/>
      <c r="BK573" s="212"/>
      <c r="BM573" s="1"/>
      <c r="BN573" s="152"/>
      <c r="BO573" s="152"/>
      <c r="BP573" s="212"/>
      <c r="BQ573" s="212"/>
      <c r="BR573" s="212"/>
      <c r="BS573"/>
      <c r="BT573"/>
      <c r="BU573"/>
      <c r="BX573" s="1"/>
      <c r="BY573" s="152"/>
      <c r="BZ573" s="152"/>
      <c r="CA573" s="212"/>
      <c r="CB573" s="212"/>
      <c r="CC573" s="212"/>
      <c r="CE573" s="1"/>
      <c r="CF573" s="290"/>
      <c r="CG573" s="290"/>
      <c r="CH573" s="212"/>
      <c r="CI573" s="212"/>
      <c r="CJ573" s="212"/>
      <c r="CL573"/>
      <c r="CM573"/>
      <c r="CQ573" s="1"/>
      <c r="CR573" s="152"/>
      <c r="CS573" s="152"/>
      <c r="CT573" s="212"/>
      <c r="CU573" s="212"/>
      <c r="CV573" s="212"/>
      <c r="CX573"/>
      <c r="CY573"/>
      <c r="CZ573"/>
      <c r="DA573"/>
      <c r="DB573" s="1"/>
      <c r="DC573" s="152"/>
      <c r="DD573" s="152"/>
      <c r="DE573" s="212"/>
      <c r="DF573" s="212"/>
      <c r="DG573" s="212"/>
      <c r="DK573"/>
      <c r="DL573"/>
      <c r="DM573" s="1"/>
      <c r="DN573" s="152"/>
      <c r="DO573" s="152"/>
      <c r="DQ573" s="212"/>
      <c r="DR573" s="212"/>
      <c r="DV573"/>
      <c r="DW573"/>
      <c r="DX573" s="1"/>
      <c r="DY573" s="152"/>
      <c r="DZ573" s="152"/>
      <c r="EB573" s="212"/>
      <c r="EC573" s="212"/>
      <c r="EJ573" s="152"/>
      <c r="EK573" s="152"/>
      <c r="EL573" s="212"/>
      <c r="EM573" s="212"/>
      <c r="EN573" s="212"/>
      <c r="EO573"/>
      <c r="EP573"/>
      <c r="EQ573"/>
      <c r="EU573" s="152"/>
      <c r="EV573" s="152"/>
      <c r="EW573" s="212"/>
      <c r="EX573" s="212"/>
      <c r="EY573" s="212"/>
      <c r="EZ573"/>
      <c r="FA573"/>
      <c r="FB573"/>
      <c r="FN573"/>
      <c r="FO573"/>
      <c r="FP573"/>
      <c r="FQ573"/>
      <c r="FR573"/>
      <c r="FS573"/>
      <c r="GD573"/>
      <c r="GE573"/>
      <c r="GF573"/>
      <c r="GG573"/>
      <c r="GH573"/>
      <c r="GI573"/>
      <c r="GU573"/>
      <c r="GV573"/>
      <c r="GW573"/>
      <c r="GX573"/>
      <c r="GY573"/>
      <c r="HI573"/>
      <c r="HK573"/>
      <c r="HL573"/>
      <c r="HM573"/>
      <c r="HN573"/>
      <c r="HO573"/>
      <c r="HQ573"/>
      <c r="HR573"/>
      <c r="HS573"/>
      <c r="HT573"/>
    </row>
    <row r="574" spans="47:228">
      <c r="AU574" s="1"/>
      <c r="AV574" s="152"/>
      <c r="AW574" s="152"/>
      <c r="AX574" s="212"/>
      <c r="AY574" s="212"/>
      <c r="AZ574" s="212"/>
      <c r="BA574"/>
      <c r="BB574"/>
      <c r="BC574"/>
      <c r="BD574"/>
      <c r="BE574"/>
      <c r="BF574" s="1"/>
      <c r="BG574" s="152"/>
      <c r="BH574" s="152"/>
      <c r="BI574" s="212"/>
      <c r="BJ574" s="212"/>
      <c r="BK574" s="212"/>
      <c r="BM574" s="1"/>
      <c r="BN574" s="152"/>
      <c r="BO574" s="152"/>
      <c r="BP574" s="212"/>
      <c r="BQ574" s="212"/>
      <c r="BR574" s="212"/>
      <c r="BS574"/>
      <c r="BT574"/>
      <c r="BU574"/>
      <c r="BX574" s="1"/>
      <c r="BY574" s="152"/>
      <c r="BZ574" s="152"/>
      <c r="CA574" s="212"/>
      <c r="CB574" s="212"/>
      <c r="CC574" s="212"/>
      <c r="CE574" s="1"/>
      <c r="CF574" s="290"/>
      <c r="CG574" s="290"/>
      <c r="CH574" s="212"/>
      <c r="CI574" s="212"/>
      <c r="CJ574" s="212"/>
      <c r="CL574"/>
      <c r="CM574"/>
      <c r="CQ574" s="1"/>
      <c r="CR574" s="152"/>
      <c r="CS574" s="152"/>
      <c r="CT574" s="212"/>
      <c r="CU574" s="212"/>
      <c r="CV574" s="212"/>
      <c r="CX574"/>
      <c r="CY574"/>
      <c r="CZ574"/>
      <c r="DA574"/>
      <c r="DB574" s="1"/>
      <c r="DC574" s="152"/>
      <c r="DD574" s="152"/>
      <c r="DE574" s="212"/>
      <c r="DF574" s="212"/>
      <c r="DG574" s="212"/>
      <c r="DK574"/>
      <c r="DL574"/>
      <c r="DM574" s="1"/>
      <c r="DN574" s="152"/>
      <c r="DO574" s="152"/>
      <c r="DQ574" s="212"/>
      <c r="DR574" s="212"/>
      <c r="DV574"/>
      <c r="DW574"/>
      <c r="DX574" s="1"/>
      <c r="DY574" s="152"/>
      <c r="DZ574" s="152"/>
      <c r="EB574" s="212"/>
      <c r="EC574" s="212"/>
      <c r="EJ574" s="152"/>
      <c r="EK574" s="152"/>
      <c r="EL574" s="212"/>
      <c r="EM574" s="212"/>
      <c r="EN574" s="212"/>
      <c r="EO574"/>
      <c r="EP574"/>
      <c r="EQ574"/>
      <c r="EU574" s="152"/>
      <c r="EV574" s="152"/>
      <c r="EW574" s="212"/>
      <c r="EX574" s="212"/>
      <c r="EY574" s="212"/>
      <c r="EZ574"/>
      <c r="FA574"/>
      <c r="FB574"/>
      <c r="FN574"/>
      <c r="FO574"/>
      <c r="FP574"/>
      <c r="FQ574"/>
      <c r="FR574"/>
      <c r="FS574"/>
      <c r="GD574"/>
      <c r="GE574"/>
      <c r="GF574"/>
      <c r="GG574"/>
      <c r="GH574"/>
      <c r="GI574"/>
      <c r="GU574"/>
      <c r="GV574"/>
      <c r="GW574"/>
      <c r="GX574"/>
      <c r="GY574"/>
      <c r="HI574"/>
      <c r="HK574"/>
      <c r="HL574"/>
      <c r="HM574"/>
      <c r="HN574"/>
      <c r="HO574"/>
      <c r="HQ574"/>
      <c r="HR574"/>
      <c r="HS574"/>
      <c r="HT574"/>
    </row>
    <row r="575" spans="47:228">
      <c r="AU575" s="1"/>
      <c r="AV575" s="152"/>
      <c r="AW575" s="152"/>
      <c r="AX575" s="212"/>
      <c r="AY575" s="212"/>
      <c r="AZ575" s="212"/>
      <c r="BA575"/>
      <c r="BB575"/>
      <c r="BC575"/>
      <c r="BD575"/>
      <c r="BE575"/>
      <c r="BF575" s="1"/>
      <c r="BG575" s="152"/>
      <c r="BH575" s="152"/>
      <c r="BI575" s="212"/>
      <c r="BJ575" s="212"/>
      <c r="BK575" s="212"/>
      <c r="BM575" s="1"/>
      <c r="BN575" s="152"/>
      <c r="BO575" s="152"/>
      <c r="BP575" s="212"/>
      <c r="BQ575" s="212"/>
      <c r="BR575" s="212"/>
      <c r="BS575"/>
      <c r="BT575"/>
      <c r="BU575"/>
      <c r="BX575" s="1"/>
      <c r="BY575" s="152"/>
      <c r="BZ575" s="152"/>
      <c r="CA575" s="212"/>
      <c r="CB575" s="212"/>
      <c r="CC575" s="212"/>
      <c r="CE575" s="1"/>
      <c r="CF575" s="290"/>
      <c r="CG575" s="290"/>
      <c r="CH575" s="212"/>
      <c r="CI575" s="212"/>
      <c r="CJ575" s="212"/>
      <c r="CL575"/>
      <c r="CM575"/>
      <c r="CQ575" s="1"/>
      <c r="CR575" s="152"/>
      <c r="CS575" s="152"/>
      <c r="CT575" s="212"/>
      <c r="CU575" s="212"/>
      <c r="CV575" s="212"/>
      <c r="CX575"/>
      <c r="CY575"/>
      <c r="CZ575"/>
      <c r="DA575"/>
      <c r="DB575" s="1"/>
      <c r="DC575" s="152"/>
      <c r="DD575" s="152"/>
      <c r="DE575" s="212"/>
      <c r="DF575" s="212"/>
      <c r="DG575" s="212"/>
      <c r="DK575"/>
      <c r="DL575"/>
      <c r="DM575" s="1"/>
      <c r="DN575" s="152"/>
      <c r="DO575" s="152"/>
      <c r="DQ575" s="212"/>
      <c r="DR575" s="212"/>
      <c r="DV575"/>
      <c r="DW575"/>
      <c r="DX575" s="1"/>
      <c r="DY575" s="152"/>
      <c r="DZ575" s="152"/>
      <c r="EB575" s="212"/>
      <c r="EC575" s="212"/>
      <c r="EJ575" s="152"/>
      <c r="EK575" s="152"/>
      <c r="EL575" s="212"/>
      <c r="EM575" s="212"/>
      <c r="EN575" s="212"/>
      <c r="EO575"/>
      <c r="EP575"/>
      <c r="EQ575"/>
      <c r="EU575" s="152"/>
      <c r="EV575" s="152"/>
      <c r="EW575" s="212"/>
      <c r="EX575" s="212"/>
      <c r="EY575" s="212"/>
      <c r="EZ575"/>
      <c r="FA575"/>
      <c r="FB575"/>
      <c r="FN575"/>
      <c r="FO575"/>
      <c r="FP575"/>
      <c r="FQ575"/>
      <c r="FR575"/>
      <c r="FS575"/>
      <c r="GD575"/>
      <c r="GE575"/>
      <c r="GF575"/>
      <c r="GG575"/>
      <c r="GH575"/>
      <c r="GI575"/>
      <c r="GU575"/>
      <c r="GV575"/>
      <c r="GW575"/>
      <c r="GX575"/>
      <c r="GY575"/>
      <c r="HI575"/>
      <c r="HK575"/>
      <c r="HL575"/>
      <c r="HM575"/>
      <c r="HN575"/>
      <c r="HO575"/>
      <c r="HQ575"/>
      <c r="HR575"/>
      <c r="HS575"/>
      <c r="HT575"/>
    </row>
    <row r="576" spans="47:228">
      <c r="AU576" s="1"/>
      <c r="AV576" s="152"/>
      <c r="AW576" s="152"/>
      <c r="AX576" s="212"/>
      <c r="AY576" s="212"/>
      <c r="AZ576" s="212"/>
      <c r="BA576"/>
      <c r="BB576"/>
      <c r="BC576"/>
      <c r="BD576"/>
      <c r="BE576"/>
      <c r="BF576" s="1"/>
      <c r="BG576" s="152"/>
      <c r="BH576" s="152"/>
      <c r="BI576" s="212"/>
      <c r="BJ576" s="212"/>
      <c r="BK576" s="212"/>
      <c r="BM576" s="1"/>
      <c r="BN576" s="152"/>
      <c r="BO576" s="152"/>
      <c r="BP576" s="212"/>
      <c r="BQ576" s="212"/>
      <c r="BR576" s="212"/>
      <c r="BS576"/>
      <c r="BT576"/>
      <c r="BU576"/>
      <c r="BX576" s="1"/>
      <c r="BY576" s="152"/>
      <c r="BZ576" s="152"/>
      <c r="CA576" s="212"/>
      <c r="CB576" s="212"/>
      <c r="CC576" s="212"/>
      <c r="CE576" s="1"/>
      <c r="CF576" s="290"/>
      <c r="CG576" s="290"/>
      <c r="CH576" s="212"/>
      <c r="CI576" s="212"/>
      <c r="CJ576" s="212"/>
      <c r="CL576"/>
      <c r="CM576"/>
      <c r="CQ576" s="1"/>
      <c r="CR576" s="152"/>
      <c r="CS576" s="152"/>
      <c r="CT576" s="212"/>
      <c r="CU576" s="212"/>
      <c r="CV576" s="212"/>
      <c r="CX576"/>
      <c r="CY576"/>
      <c r="CZ576"/>
      <c r="DA576"/>
      <c r="DB576" s="1"/>
      <c r="DC576" s="152"/>
      <c r="DD576" s="152"/>
      <c r="DE576" s="212"/>
      <c r="DF576" s="212"/>
      <c r="DG576" s="212"/>
      <c r="DK576"/>
      <c r="DL576"/>
      <c r="DM576" s="1"/>
      <c r="DN576" s="152"/>
      <c r="DO576" s="152"/>
      <c r="DQ576" s="212"/>
      <c r="DR576" s="212"/>
      <c r="DV576"/>
      <c r="DW576"/>
      <c r="DX576" s="1"/>
      <c r="DY576" s="152"/>
      <c r="DZ576" s="152"/>
      <c r="EB576" s="212"/>
      <c r="EC576" s="212"/>
      <c r="EJ576" s="152"/>
      <c r="EK576" s="152"/>
      <c r="EL576" s="212"/>
      <c r="EM576" s="212"/>
      <c r="EN576" s="212"/>
      <c r="EO576"/>
      <c r="EP576"/>
      <c r="EQ576"/>
      <c r="EU576" s="152"/>
      <c r="EV576" s="152"/>
      <c r="EW576" s="212"/>
      <c r="EX576" s="212"/>
      <c r="EY576" s="212"/>
      <c r="EZ576"/>
      <c r="FA576"/>
      <c r="FB576"/>
      <c r="FN576"/>
      <c r="FO576"/>
      <c r="FP576"/>
      <c r="FQ576"/>
      <c r="FR576"/>
      <c r="FS576"/>
      <c r="GD576"/>
      <c r="GE576"/>
      <c r="GF576"/>
      <c r="GG576"/>
      <c r="GH576"/>
      <c r="GI576"/>
      <c r="GU576"/>
      <c r="GV576"/>
      <c r="GW576"/>
      <c r="GX576"/>
      <c r="GY576"/>
      <c r="HI576"/>
      <c r="HK576"/>
      <c r="HL576"/>
      <c r="HM576"/>
      <c r="HN576"/>
      <c r="HO576"/>
      <c r="HQ576"/>
      <c r="HR576"/>
      <c r="HS576"/>
      <c r="HT576"/>
    </row>
    <row r="577" spans="47:228">
      <c r="AU577" s="1"/>
      <c r="AV577" s="152"/>
      <c r="AW577" s="152"/>
      <c r="AX577" s="212"/>
      <c r="AY577" s="212"/>
      <c r="AZ577" s="212"/>
      <c r="BA577"/>
      <c r="BB577"/>
      <c r="BC577"/>
      <c r="BD577"/>
      <c r="BE577"/>
      <c r="BF577" s="1"/>
      <c r="BG577" s="152"/>
      <c r="BH577" s="152"/>
      <c r="BI577" s="212"/>
      <c r="BJ577" s="212"/>
      <c r="BK577" s="212"/>
      <c r="BM577" s="1"/>
      <c r="BN577" s="152"/>
      <c r="BO577" s="152"/>
      <c r="BP577" s="212"/>
      <c r="BQ577" s="212"/>
      <c r="BR577" s="212"/>
      <c r="BS577"/>
      <c r="BT577"/>
      <c r="BU577"/>
      <c r="BX577" s="1"/>
      <c r="BY577" s="152"/>
      <c r="BZ577" s="152"/>
      <c r="CA577" s="212"/>
      <c r="CB577" s="212"/>
      <c r="CC577" s="212"/>
      <c r="CE577" s="1"/>
      <c r="CF577" s="290"/>
      <c r="CG577" s="290"/>
      <c r="CH577" s="212"/>
      <c r="CI577" s="212"/>
      <c r="CJ577" s="212"/>
      <c r="CL577"/>
      <c r="CM577"/>
      <c r="CQ577" s="1"/>
      <c r="CR577" s="152"/>
      <c r="CS577" s="152"/>
      <c r="CT577" s="212"/>
      <c r="CU577" s="212"/>
      <c r="CV577" s="212"/>
      <c r="CX577"/>
      <c r="CY577"/>
      <c r="CZ577"/>
      <c r="DA577"/>
      <c r="DB577" s="1"/>
      <c r="DC577" s="152"/>
      <c r="DD577" s="152"/>
      <c r="DE577" s="212"/>
      <c r="DF577" s="212"/>
      <c r="DG577" s="212"/>
      <c r="DK577"/>
      <c r="DL577"/>
      <c r="DM577" s="1"/>
      <c r="DN577" s="152"/>
      <c r="DO577" s="152"/>
      <c r="DQ577" s="212"/>
      <c r="DR577" s="212"/>
      <c r="DV577"/>
      <c r="DW577"/>
      <c r="DX577" s="1"/>
      <c r="DY577" s="152"/>
      <c r="DZ577" s="152"/>
      <c r="EB577" s="212"/>
      <c r="EC577" s="212"/>
      <c r="EJ577" s="152"/>
      <c r="EK577" s="152"/>
      <c r="EL577" s="212"/>
      <c r="EM577" s="212"/>
      <c r="EN577" s="212"/>
      <c r="EO577"/>
      <c r="EP577"/>
      <c r="EQ577"/>
      <c r="EU577" s="152"/>
      <c r="EV577" s="152"/>
      <c r="EW577" s="212"/>
      <c r="EX577" s="212"/>
      <c r="EY577" s="212"/>
      <c r="EZ577"/>
      <c r="FA577"/>
      <c r="FB577"/>
      <c r="FN577"/>
      <c r="FO577"/>
      <c r="FP577"/>
      <c r="FQ577"/>
      <c r="FR577"/>
      <c r="FS577"/>
      <c r="GD577"/>
      <c r="GE577"/>
      <c r="GF577"/>
      <c r="GG577"/>
      <c r="GH577"/>
      <c r="GI577"/>
      <c r="GU577"/>
      <c r="GV577"/>
      <c r="GW577"/>
      <c r="GX577"/>
      <c r="GY577"/>
      <c r="HI577"/>
      <c r="HK577"/>
      <c r="HL577"/>
      <c r="HM577"/>
      <c r="HN577"/>
      <c r="HO577"/>
      <c r="HQ577"/>
      <c r="HR577"/>
      <c r="HS577"/>
      <c r="HT577"/>
    </row>
    <row r="578" spans="47:228">
      <c r="AU578" s="1"/>
      <c r="AV578" s="152"/>
      <c r="AW578" s="152"/>
      <c r="AX578" s="212"/>
      <c r="AY578" s="212"/>
      <c r="AZ578" s="212"/>
      <c r="BA578"/>
      <c r="BB578"/>
      <c r="BC578"/>
      <c r="BD578"/>
      <c r="BE578"/>
      <c r="BF578" s="1"/>
      <c r="BG578" s="152"/>
      <c r="BH578" s="152"/>
      <c r="BI578" s="212"/>
      <c r="BJ578" s="212"/>
      <c r="BK578" s="212"/>
      <c r="BM578" s="1"/>
      <c r="BN578" s="152"/>
      <c r="BO578" s="152"/>
      <c r="BP578" s="212"/>
      <c r="BQ578" s="212"/>
      <c r="BR578" s="212"/>
      <c r="BS578"/>
      <c r="BT578"/>
      <c r="BU578"/>
      <c r="BX578" s="1"/>
      <c r="BY578" s="152"/>
      <c r="BZ578" s="152"/>
      <c r="CA578" s="212"/>
      <c r="CB578" s="212"/>
      <c r="CC578" s="212"/>
      <c r="CE578" s="1"/>
      <c r="CF578" s="290"/>
      <c r="CG578" s="290"/>
      <c r="CH578" s="212"/>
      <c r="CI578" s="212"/>
      <c r="CJ578" s="212"/>
      <c r="CL578"/>
      <c r="CM578"/>
      <c r="CQ578" s="1"/>
      <c r="CR578" s="152"/>
      <c r="CS578" s="152"/>
      <c r="CT578" s="212"/>
      <c r="CU578" s="212"/>
      <c r="CV578" s="212"/>
      <c r="CX578"/>
      <c r="CY578"/>
      <c r="CZ578"/>
      <c r="DA578"/>
      <c r="DB578" s="1"/>
      <c r="DC578" s="152"/>
      <c r="DD578" s="152"/>
      <c r="DE578" s="212"/>
      <c r="DF578" s="212"/>
      <c r="DG578" s="212"/>
      <c r="DK578"/>
      <c r="DL578"/>
      <c r="DM578" s="1"/>
      <c r="DN578" s="152"/>
      <c r="DO578" s="152"/>
      <c r="DQ578" s="212"/>
      <c r="DR578" s="212"/>
      <c r="DV578"/>
      <c r="DW578"/>
      <c r="DX578" s="1"/>
      <c r="DY578" s="152"/>
      <c r="DZ578" s="152"/>
      <c r="EB578" s="212"/>
      <c r="EC578" s="212"/>
      <c r="EJ578" s="152"/>
      <c r="EK578" s="152"/>
      <c r="EL578" s="212"/>
      <c r="EM578" s="212"/>
      <c r="EN578" s="212"/>
      <c r="EO578"/>
      <c r="EP578"/>
      <c r="EQ578"/>
      <c r="EU578" s="152"/>
      <c r="EV578" s="152"/>
      <c r="EW578" s="212"/>
      <c r="EX578" s="212"/>
      <c r="EY578" s="212"/>
      <c r="EZ578"/>
      <c r="FA578"/>
      <c r="FB578"/>
      <c r="FN578"/>
      <c r="FO578"/>
      <c r="FP578"/>
      <c r="FQ578"/>
      <c r="FR578"/>
      <c r="FS578"/>
      <c r="GD578"/>
      <c r="GE578"/>
      <c r="GF578"/>
      <c r="GG578"/>
      <c r="GH578"/>
      <c r="GI578"/>
      <c r="GU578"/>
      <c r="GV578"/>
      <c r="GW578"/>
      <c r="GX578"/>
      <c r="GY578"/>
      <c r="HI578"/>
      <c r="HK578"/>
      <c r="HL578"/>
      <c r="HM578"/>
      <c r="HN578"/>
      <c r="HO578"/>
      <c r="HQ578"/>
      <c r="HR578"/>
      <c r="HS578"/>
      <c r="HT578"/>
    </row>
    <row r="579" spans="47:228">
      <c r="AU579" s="1"/>
      <c r="AV579" s="152"/>
      <c r="AW579" s="152"/>
      <c r="AX579" s="212"/>
      <c r="AY579" s="212"/>
      <c r="AZ579" s="212"/>
      <c r="BA579"/>
      <c r="BB579"/>
      <c r="BC579"/>
      <c r="BD579"/>
      <c r="BE579"/>
      <c r="BF579" s="1"/>
      <c r="BG579" s="152"/>
      <c r="BH579" s="152"/>
      <c r="BI579" s="212"/>
      <c r="BJ579" s="212"/>
      <c r="BK579" s="212"/>
      <c r="BM579" s="1"/>
      <c r="BN579" s="152"/>
      <c r="BO579" s="152"/>
      <c r="BP579" s="212"/>
      <c r="BQ579" s="212"/>
      <c r="BR579" s="212"/>
      <c r="BS579"/>
      <c r="BT579"/>
      <c r="BU579"/>
      <c r="BX579" s="1"/>
      <c r="BY579" s="152"/>
      <c r="BZ579" s="152"/>
      <c r="CA579" s="212"/>
      <c r="CB579" s="212"/>
      <c r="CC579" s="212"/>
      <c r="CE579" s="1"/>
      <c r="CF579" s="290"/>
      <c r="CG579" s="290"/>
      <c r="CH579" s="212"/>
      <c r="CI579" s="212"/>
      <c r="CJ579" s="212"/>
      <c r="CL579"/>
      <c r="CM579"/>
      <c r="CQ579" s="1"/>
      <c r="CR579" s="152"/>
      <c r="CS579" s="152"/>
      <c r="CT579" s="212"/>
      <c r="CU579" s="212"/>
      <c r="CV579" s="212"/>
      <c r="CX579"/>
      <c r="CY579"/>
      <c r="CZ579"/>
      <c r="DA579"/>
      <c r="DB579" s="1"/>
      <c r="DC579" s="152"/>
      <c r="DD579" s="152"/>
      <c r="DE579" s="212"/>
      <c r="DF579" s="212"/>
      <c r="DG579" s="212"/>
      <c r="DK579"/>
      <c r="DL579"/>
      <c r="DM579" s="1"/>
      <c r="DN579" s="152"/>
      <c r="DO579" s="152"/>
      <c r="DQ579" s="212"/>
      <c r="DR579" s="212"/>
      <c r="DV579"/>
      <c r="DW579"/>
      <c r="DX579" s="1"/>
      <c r="DY579" s="152"/>
      <c r="DZ579" s="152"/>
      <c r="EB579" s="212"/>
      <c r="EC579" s="212"/>
      <c r="EJ579" s="152"/>
      <c r="EK579" s="152"/>
      <c r="EL579" s="212"/>
      <c r="EM579" s="212"/>
      <c r="EN579" s="212"/>
      <c r="EO579"/>
      <c r="EP579"/>
      <c r="EQ579"/>
      <c r="EU579" s="152"/>
      <c r="EV579" s="152"/>
      <c r="EW579" s="212"/>
      <c r="EX579" s="212"/>
      <c r="EY579" s="212"/>
      <c r="EZ579"/>
      <c r="FA579"/>
      <c r="FB579"/>
      <c r="FN579"/>
      <c r="FO579"/>
      <c r="FP579"/>
      <c r="FQ579"/>
      <c r="FR579"/>
      <c r="FS579"/>
      <c r="GD579"/>
      <c r="GE579"/>
      <c r="GF579"/>
      <c r="GG579"/>
      <c r="GH579"/>
      <c r="GI579"/>
      <c r="GU579"/>
      <c r="GV579"/>
      <c r="GW579"/>
      <c r="GX579"/>
      <c r="GY579"/>
      <c r="HI579"/>
      <c r="HK579"/>
      <c r="HL579"/>
      <c r="HM579"/>
      <c r="HN579"/>
      <c r="HO579"/>
      <c r="HQ579"/>
      <c r="HR579"/>
      <c r="HS579"/>
      <c r="HT579"/>
    </row>
    <row r="580" spans="47:228">
      <c r="AU580" s="1"/>
      <c r="AV580" s="152"/>
      <c r="AW580" s="152"/>
      <c r="AX580" s="212"/>
      <c r="AY580" s="212"/>
      <c r="AZ580" s="212"/>
      <c r="BA580"/>
      <c r="BB580"/>
      <c r="BC580"/>
      <c r="BD580"/>
      <c r="BE580"/>
      <c r="BF580" s="1"/>
      <c r="BG580" s="152"/>
      <c r="BH580" s="152"/>
      <c r="BI580" s="212"/>
      <c r="BJ580" s="212"/>
      <c r="BK580" s="212"/>
      <c r="BM580" s="1"/>
      <c r="BN580" s="152"/>
      <c r="BO580" s="152"/>
      <c r="BP580" s="212"/>
      <c r="BQ580" s="212"/>
      <c r="BR580" s="212"/>
      <c r="BS580"/>
      <c r="BT580"/>
      <c r="BU580"/>
      <c r="BX580" s="1"/>
      <c r="BY580" s="152"/>
      <c r="BZ580" s="152"/>
      <c r="CA580" s="212"/>
      <c r="CB580" s="212"/>
      <c r="CC580" s="212"/>
      <c r="CE580" s="1"/>
      <c r="CF580" s="290"/>
      <c r="CG580" s="290"/>
      <c r="CH580" s="212"/>
      <c r="CI580" s="212"/>
      <c r="CJ580" s="212"/>
      <c r="CL580"/>
      <c r="CM580"/>
      <c r="CQ580" s="1"/>
      <c r="CR580" s="152"/>
      <c r="CS580" s="152"/>
      <c r="CT580" s="212"/>
      <c r="CU580" s="212"/>
      <c r="CV580" s="212"/>
      <c r="CX580"/>
      <c r="CY580"/>
      <c r="CZ580"/>
      <c r="DA580"/>
      <c r="DB580" s="1"/>
      <c r="DC580" s="152"/>
      <c r="DD580" s="152"/>
      <c r="DE580" s="212"/>
      <c r="DF580" s="212"/>
      <c r="DG580" s="212"/>
      <c r="DK580"/>
      <c r="DL580"/>
      <c r="DM580" s="1"/>
      <c r="DN580" s="152"/>
      <c r="DO580" s="152"/>
      <c r="DQ580" s="212"/>
      <c r="DR580" s="212"/>
      <c r="DV580"/>
      <c r="DW580"/>
      <c r="DX580" s="1"/>
      <c r="DY580" s="152"/>
      <c r="DZ580" s="152"/>
      <c r="EB580" s="212"/>
      <c r="EC580" s="212"/>
      <c r="EJ580" s="152"/>
      <c r="EK580" s="152"/>
      <c r="EL580" s="212"/>
      <c r="EM580" s="212"/>
      <c r="EN580" s="212"/>
      <c r="EO580"/>
      <c r="EP580"/>
      <c r="EQ580"/>
      <c r="EU580" s="152"/>
      <c r="EV580" s="152"/>
      <c r="EW580" s="212"/>
      <c r="EX580" s="212"/>
      <c r="EY580" s="212"/>
      <c r="EZ580"/>
      <c r="FA580"/>
      <c r="FB580"/>
      <c r="FN580"/>
      <c r="FO580"/>
      <c r="FP580"/>
      <c r="FQ580"/>
      <c r="FR580"/>
      <c r="FS580"/>
      <c r="GD580"/>
      <c r="GE580"/>
      <c r="GF580"/>
      <c r="GG580"/>
      <c r="GH580"/>
      <c r="GI580"/>
      <c r="GU580"/>
      <c r="GV580"/>
      <c r="GW580"/>
      <c r="GX580"/>
      <c r="GY580"/>
      <c r="HI580"/>
      <c r="HK580"/>
      <c r="HL580"/>
      <c r="HM580"/>
      <c r="HN580"/>
      <c r="HO580"/>
      <c r="HQ580"/>
      <c r="HR580"/>
      <c r="HS580"/>
      <c r="HT580"/>
    </row>
    <row r="581" spans="47:228">
      <c r="AU581" s="1"/>
      <c r="AV581" s="152"/>
      <c r="AW581" s="152"/>
      <c r="AX581" s="212"/>
      <c r="AY581" s="212"/>
      <c r="AZ581" s="212"/>
      <c r="BA581"/>
      <c r="BB581"/>
      <c r="BC581"/>
      <c r="BD581"/>
      <c r="BE581"/>
      <c r="BF581" s="1"/>
      <c r="BG581" s="152"/>
      <c r="BH581" s="152"/>
      <c r="BI581" s="212"/>
      <c r="BJ581" s="212"/>
      <c r="BK581" s="212"/>
      <c r="BM581" s="1"/>
      <c r="BN581" s="152"/>
      <c r="BO581" s="152"/>
      <c r="BP581" s="212"/>
      <c r="BQ581" s="212"/>
      <c r="BR581" s="212"/>
      <c r="BS581"/>
      <c r="BT581"/>
      <c r="BU581"/>
      <c r="BX581" s="1"/>
      <c r="BY581" s="152"/>
      <c r="BZ581" s="152"/>
      <c r="CA581" s="212"/>
      <c r="CB581" s="212"/>
      <c r="CC581" s="212"/>
      <c r="CE581" s="1"/>
      <c r="CF581" s="290"/>
      <c r="CG581" s="290"/>
      <c r="CH581" s="212"/>
      <c r="CI581" s="212"/>
      <c r="CJ581" s="212"/>
      <c r="CL581"/>
      <c r="CM581"/>
      <c r="CQ581" s="1"/>
      <c r="CR581" s="152"/>
      <c r="CS581" s="152"/>
      <c r="CT581" s="212"/>
      <c r="CU581" s="212"/>
      <c r="CV581" s="212"/>
      <c r="CX581"/>
      <c r="CY581"/>
      <c r="CZ581"/>
      <c r="DA581"/>
      <c r="DB581" s="1"/>
      <c r="DC581" s="152"/>
      <c r="DD581" s="152"/>
      <c r="DE581" s="212"/>
      <c r="DF581" s="212"/>
      <c r="DG581" s="212"/>
      <c r="DK581"/>
      <c r="DL581"/>
      <c r="DM581" s="1"/>
      <c r="DN581" s="152"/>
      <c r="DO581" s="152"/>
      <c r="DQ581" s="212"/>
      <c r="DR581" s="212"/>
      <c r="DV581"/>
      <c r="DW581"/>
      <c r="DX581" s="1"/>
      <c r="DY581" s="152"/>
      <c r="DZ581" s="152"/>
      <c r="EB581" s="212"/>
      <c r="EC581" s="212"/>
      <c r="EJ581" s="152"/>
      <c r="EK581" s="152"/>
      <c r="EL581" s="212"/>
      <c r="EM581" s="212"/>
      <c r="EN581" s="212"/>
      <c r="EO581"/>
      <c r="EP581"/>
      <c r="EQ581"/>
      <c r="EU581" s="152"/>
      <c r="EV581" s="152"/>
      <c r="EW581" s="212"/>
      <c r="EX581" s="212"/>
      <c r="EY581" s="212"/>
      <c r="EZ581"/>
      <c r="FA581"/>
      <c r="FB581"/>
      <c r="FN581"/>
      <c r="FO581"/>
      <c r="FP581"/>
      <c r="FQ581"/>
      <c r="FR581"/>
      <c r="FS581"/>
      <c r="GD581"/>
      <c r="GE581"/>
      <c r="GF581"/>
      <c r="GG581"/>
      <c r="GH581"/>
      <c r="GI581"/>
      <c r="GU581"/>
      <c r="GV581"/>
      <c r="GW581"/>
      <c r="GX581"/>
      <c r="GY581"/>
      <c r="HI581"/>
      <c r="HK581"/>
      <c r="HL581"/>
      <c r="HM581"/>
      <c r="HN581"/>
      <c r="HO581"/>
      <c r="HQ581"/>
      <c r="HR581"/>
      <c r="HS581"/>
      <c r="HT581"/>
    </row>
    <row r="582" spans="47:228">
      <c r="AU582" s="1"/>
      <c r="AV582" s="152"/>
      <c r="AW582" s="152"/>
      <c r="AX582" s="212"/>
      <c r="AY582" s="212"/>
      <c r="AZ582" s="212"/>
      <c r="BA582"/>
      <c r="BB582"/>
      <c r="BC582"/>
      <c r="BD582"/>
      <c r="BE582"/>
      <c r="BF582" s="1"/>
      <c r="BG582" s="152"/>
      <c r="BH582" s="152"/>
      <c r="BI582" s="212"/>
      <c r="BJ582" s="212"/>
      <c r="BK582" s="212"/>
      <c r="BM582" s="1"/>
      <c r="BN582" s="152"/>
      <c r="BO582" s="152"/>
      <c r="BP582" s="212"/>
      <c r="BQ582" s="212"/>
      <c r="BR582" s="212"/>
      <c r="BS582"/>
      <c r="BT582"/>
      <c r="BU582"/>
      <c r="BX582" s="1"/>
      <c r="BY582" s="152"/>
      <c r="BZ582" s="152"/>
      <c r="CA582" s="212"/>
      <c r="CB582" s="212"/>
      <c r="CC582" s="212"/>
      <c r="CE582" s="1"/>
      <c r="CF582" s="290"/>
      <c r="CG582" s="290"/>
      <c r="CH582" s="212"/>
      <c r="CI582" s="212"/>
      <c r="CJ582" s="212"/>
      <c r="CL582"/>
      <c r="CM582"/>
      <c r="CQ582" s="1"/>
      <c r="CR582" s="152"/>
      <c r="CS582" s="152"/>
      <c r="CT582" s="212"/>
      <c r="CU582" s="212"/>
      <c r="CV582" s="212"/>
      <c r="CX582"/>
      <c r="CY582"/>
      <c r="CZ582"/>
      <c r="DA582"/>
      <c r="DB582" s="1"/>
      <c r="DC582" s="152"/>
      <c r="DD582" s="152"/>
      <c r="DE582" s="212"/>
      <c r="DF582" s="212"/>
      <c r="DG582" s="212"/>
      <c r="DK582"/>
      <c r="DL582"/>
      <c r="DM582" s="1"/>
      <c r="DN582" s="152"/>
      <c r="DO582" s="152"/>
      <c r="DQ582" s="212"/>
      <c r="DR582" s="212"/>
      <c r="DV582"/>
      <c r="DW582"/>
      <c r="DX582" s="1"/>
      <c r="DY582" s="152"/>
      <c r="DZ582" s="152"/>
      <c r="EB582" s="212"/>
      <c r="EC582" s="212"/>
      <c r="EJ582" s="152"/>
      <c r="EK582" s="152"/>
      <c r="EL582" s="212"/>
      <c r="EM582" s="212"/>
      <c r="EN582" s="212"/>
      <c r="EO582"/>
      <c r="EP582"/>
      <c r="EQ582"/>
      <c r="EU582" s="152"/>
      <c r="EV582" s="152"/>
      <c r="EW582" s="212"/>
      <c r="EX582" s="212"/>
      <c r="EY582" s="212"/>
      <c r="EZ582"/>
      <c r="FA582"/>
      <c r="FB582"/>
      <c r="FN582"/>
      <c r="FO582"/>
      <c r="FP582"/>
      <c r="FQ582"/>
      <c r="FR582"/>
      <c r="FS582"/>
      <c r="GD582"/>
      <c r="GE582"/>
      <c r="GF582"/>
      <c r="GG582"/>
      <c r="GH582"/>
      <c r="GI582"/>
      <c r="GU582"/>
      <c r="GV582"/>
      <c r="GW582"/>
      <c r="GX582"/>
      <c r="GY582"/>
      <c r="HI582"/>
      <c r="HK582"/>
      <c r="HL582"/>
      <c r="HM582"/>
      <c r="HN582"/>
      <c r="HO582"/>
      <c r="HQ582"/>
      <c r="HR582"/>
      <c r="HS582"/>
      <c r="HT582"/>
    </row>
    <row r="583" spans="47:228">
      <c r="AU583" s="1"/>
      <c r="AV583" s="152"/>
      <c r="AW583" s="152"/>
      <c r="AX583" s="212"/>
      <c r="AY583" s="212"/>
      <c r="AZ583" s="212"/>
      <c r="BA583"/>
      <c r="BB583"/>
      <c r="BC583"/>
      <c r="BD583"/>
      <c r="BE583"/>
      <c r="BF583" s="1"/>
      <c r="BG583" s="152"/>
      <c r="BH583" s="152"/>
      <c r="BI583" s="212"/>
      <c r="BJ583" s="212"/>
      <c r="BK583" s="212"/>
      <c r="BM583" s="1"/>
      <c r="BN583" s="152"/>
      <c r="BO583" s="152"/>
      <c r="BP583" s="212"/>
      <c r="BQ583" s="212"/>
      <c r="BR583" s="212"/>
      <c r="BS583"/>
      <c r="BT583"/>
      <c r="BU583"/>
      <c r="BX583" s="1"/>
      <c r="BY583" s="152"/>
      <c r="BZ583" s="152"/>
      <c r="CA583" s="212"/>
      <c r="CB583" s="212"/>
      <c r="CC583" s="212"/>
      <c r="CE583" s="1"/>
      <c r="CF583" s="290"/>
      <c r="CG583" s="290"/>
      <c r="CH583" s="212"/>
      <c r="CI583" s="212"/>
      <c r="CJ583" s="212"/>
      <c r="CL583"/>
      <c r="CM583"/>
      <c r="CQ583" s="1"/>
      <c r="CR583" s="152"/>
      <c r="CS583" s="152"/>
      <c r="CT583" s="212"/>
      <c r="CU583" s="212"/>
      <c r="CV583" s="212"/>
      <c r="CX583"/>
      <c r="CY583"/>
      <c r="CZ583"/>
      <c r="DA583"/>
      <c r="DB583" s="1"/>
      <c r="DC583" s="152"/>
      <c r="DD583" s="152"/>
      <c r="DE583" s="212"/>
      <c r="DF583" s="212"/>
      <c r="DG583" s="212"/>
      <c r="DK583"/>
      <c r="DL583"/>
      <c r="DM583" s="1"/>
      <c r="DN583" s="152"/>
      <c r="DO583" s="152"/>
      <c r="DQ583" s="212"/>
      <c r="DR583" s="212"/>
      <c r="DV583"/>
      <c r="DW583"/>
      <c r="DX583" s="1"/>
      <c r="DY583" s="152"/>
      <c r="DZ583" s="152"/>
      <c r="EB583" s="212"/>
      <c r="EC583" s="212"/>
      <c r="EJ583" s="152"/>
      <c r="EK583" s="152"/>
      <c r="EL583" s="212"/>
      <c r="EM583" s="212"/>
      <c r="EN583" s="212"/>
      <c r="EO583"/>
      <c r="EP583"/>
      <c r="EQ583"/>
      <c r="EU583" s="152"/>
      <c r="EV583" s="152"/>
      <c r="EW583" s="212"/>
      <c r="EX583" s="212"/>
      <c r="EY583" s="212"/>
      <c r="EZ583"/>
      <c r="FA583"/>
      <c r="FB583"/>
      <c r="FN583"/>
      <c r="FO583"/>
      <c r="FP583"/>
      <c r="FQ583"/>
      <c r="FR583"/>
      <c r="FS583"/>
      <c r="GD583"/>
      <c r="GE583"/>
      <c r="GF583"/>
      <c r="GG583"/>
      <c r="GH583"/>
      <c r="GI583"/>
      <c r="GU583"/>
      <c r="GV583"/>
      <c r="GW583"/>
      <c r="GX583"/>
      <c r="GY583"/>
      <c r="HI583"/>
      <c r="HK583"/>
      <c r="HL583"/>
      <c r="HM583"/>
      <c r="HN583"/>
      <c r="HO583"/>
      <c r="HQ583"/>
      <c r="HR583"/>
      <c r="HS583"/>
      <c r="HT583"/>
    </row>
    <row r="584" spans="47:228">
      <c r="AU584" s="1"/>
      <c r="AV584" s="152"/>
      <c r="AW584" s="152"/>
      <c r="AX584" s="212"/>
      <c r="AY584" s="212"/>
      <c r="AZ584" s="212"/>
      <c r="BA584"/>
      <c r="BB584"/>
      <c r="BC584"/>
      <c r="BD584"/>
      <c r="BE584"/>
      <c r="BF584" s="1"/>
      <c r="BG584" s="152"/>
      <c r="BH584" s="152"/>
      <c r="BI584" s="212"/>
      <c r="BJ584" s="212"/>
      <c r="BK584" s="212"/>
      <c r="BM584" s="1"/>
      <c r="BN584" s="152"/>
      <c r="BO584" s="152"/>
      <c r="BP584" s="212"/>
      <c r="BQ584" s="212"/>
      <c r="BR584" s="212"/>
      <c r="BS584"/>
      <c r="BT584"/>
      <c r="BU584"/>
      <c r="BX584" s="1"/>
      <c r="BY584" s="152"/>
      <c r="BZ584" s="152"/>
      <c r="CA584" s="212"/>
      <c r="CB584" s="212"/>
      <c r="CC584" s="212"/>
      <c r="CE584" s="1"/>
      <c r="CF584" s="290"/>
      <c r="CG584" s="290"/>
      <c r="CH584" s="212"/>
      <c r="CI584" s="212"/>
      <c r="CJ584" s="212"/>
      <c r="CL584"/>
      <c r="CM584"/>
      <c r="CQ584" s="1"/>
      <c r="CR584" s="152"/>
      <c r="CS584" s="152"/>
      <c r="CT584" s="212"/>
      <c r="CU584" s="212"/>
      <c r="CV584" s="212"/>
      <c r="CX584"/>
      <c r="CY584"/>
      <c r="CZ584"/>
      <c r="DA584"/>
      <c r="DB584" s="1"/>
      <c r="DC584" s="152"/>
      <c r="DD584" s="152"/>
      <c r="DE584" s="212"/>
      <c r="DF584" s="212"/>
      <c r="DG584" s="212"/>
      <c r="DK584"/>
      <c r="DL584"/>
      <c r="DM584" s="1"/>
      <c r="DN584" s="152"/>
      <c r="DO584" s="152"/>
      <c r="DQ584" s="212"/>
      <c r="DR584" s="212"/>
      <c r="DV584"/>
      <c r="DW584"/>
      <c r="DX584" s="1"/>
      <c r="DY584" s="152"/>
      <c r="DZ584" s="152"/>
      <c r="EB584" s="212"/>
      <c r="EC584" s="212"/>
      <c r="EJ584" s="152"/>
      <c r="EK584" s="152"/>
      <c r="EL584" s="212"/>
      <c r="EM584" s="212"/>
      <c r="EN584" s="212"/>
      <c r="EO584"/>
      <c r="EP584"/>
      <c r="EQ584"/>
      <c r="EU584" s="152"/>
      <c r="EV584" s="152"/>
      <c r="EW584" s="212"/>
      <c r="EX584" s="212"/>
      <c r="EY584" s="212"/>
      <c r="EZ584"/>
      <c r="FA584"/>
      <c r="FB584"/>
      <c r="FN584"/>
      <c r="FO584"/>
      <c r="FP584"/>
      <c r="FQ584"/>
      <c r="FR584"/>
      <c r="FS584"/>
      <c r="GD584"/>
      <c r="GE584"/>
      <c r="GF584"/>
      <c r="GG584"/>
      <c r="GH584"/>
      <c r="GI584"/>
      <c r="GU584"/>
      <c r="GV584"/>
      <c r="GW584"/>
      <c r="GX584"/>
      <c r="GY584"/>
      <c r="HI584"/>
      <c r="HK584"/>
      <c r="HL584"/>
      <c r="HM584"/>
      <c r="HN584"/>
      <c r="HO584"/>
      <c r="HQ584"/>
      <c r="HR584"/>
      <c r="HS584"/>
      <c r="HT584"/>
    </row>
    <row r="585" spans="47:228">
      <c r="AU585" s="1"/>
      <c r="AV585" s="152"/>
      <c r="AW585" s="152"/>
      <c r="AX585" s="212"/>
      <c r="AY585" s="212"/>
      <c r="AZ585" s="212"/>
      <c r="BA585"/>
      <c r="BB585"/>
      <c r="BC585"/>
      <c r="BD585"/>
      <c r="BE585"/>
      <c r="BF585" s="1"/>
      <c r="BG585" s="152"/>
      <c r="BH585" s="152"/>
      <c r="BI585" s="212"/>
      <c r="BJ585" s="212"/>
      <c r="BK585" s="212"/>
      <c r="BM585" s="1"/>
      <c r="BN585" s="152"/>
      <c r="BO585" s="152"/>
      <c r="BP585" s="212"/>
      <c r="BQ585" s="212"/>
      <c r="BR585" s="212"/>
      <c r="BS585"/>
      <c r="BT585"/>
      <c r="BU585"/>
      <c r="BX585" s="1"/>
      <c r="BY585" s="152"/>
      <c r="BZ585" s="152"/>
      <c r="CA585" s="212"/>
      <c r="CB585" s="212"/>
      <c r="CC585" s="212"/>
      <c r="CE585" s="1"/>
      <c r="CF585" s="290"/>
      <c r="CG585" s="290"/>
      <c r="CH585" s="212"/>
      <c r="CI585" s="212"/>
      <c r="CJ585" s="212"/>
      <c r="CL585"/>
      <c r="CM585"/>
      <c r="CQ585" s="1"/>
      <c r="CR585" s="152"/>
      <c r="CS585" s="152"/>
      <c r="CT585" s="212"/>
      <c r="CU585" s="212"/>
      <c r="CV585" s="212"/>
      <c r="CX585"/>
      <c r="CY585"/>
      <c r="CZ585"/>
      <c r="DA585"/>
      <c r="DB585" s="1"/>
      <c r="DC585" s="152"/>
      <c r="DD585" s="152"/>
      <c r="DE585" s="212"/>
      <c r="DF585" s="212"/>
      <c r="DG585" s="212"/>
      <c r="DK585"/>
      <c r="DL585"/>
      <c r="DM585" s="1"/>
      <c r="DN585" s="152"/>
      <c r="DO585" s="152"/>
      <c r="DQ585" s="212"/>
      <c r="DR585" s="212"/>
      <c r="DV585"/>
      <c r="DW585"/>
      <c r="DX585" s="1"/>
      <c r="DY585" s="152"/>
      <c r="DZ585" s="152"/>
      <c r="EB585" s="212"/>
      <c r="EC585" s="212"/>
      <c r="EJ585" s="152"/>
      <c r="EK585" s="152"/>
      <c r="EL585" s="212"/>
      <c r="EM585" s="212"/>
      <c r="EN585" s="212"/>
      <c r="EO585"/>
      <c r="EP585"/>
      <c r="EQ585"/>
      <c r="EU585" s="152"/>
      <c r="EV585" s="152"/>
      <c r="EW585" s="212"/>
      <c r="EX585" s="212"/>
      <c r="EY585" s="212"/>
      <c r="EZ585"/>
      <c r="FA585"/>
      <c r="FB585"/>
      <c r="FN585"/>
      <c r="FO585"/>
      <c r="FP585"/>
      <c r="FQ585"/>
      <c r="FR585"/>
      <c r="FS585"/>
      <c r="GD585"/>
      <c r="GE585"/>
      <c r="GF585"/>
      <c r="GG585"/>
      <c r="GH585"/>
      <c r="GI585"/>
      <c r="GU585"/>
      <c r="GV585"/>
      <c r="GW585"/>
      <c r="GX585"/>
      <c r="GY585"/>
      <c r="HI585"/>
      <c r="HK585"/>
      <c r="HL585"/>
      <c r="HM585"/>
      <c r="HN585"/>
      <c r="HO585"/>
      <c r="HQ585"/>
      <c r="HR585"/>
      <c r="HS585"/>
      <c r="HT585"/>
    </row>
    <row r="586" spans="47:228">
      <c r="AU586" s="1"/>
      <c r="AV586" s="152"/>
      <c r="AW586" s="152"/>
      <c r="AX586" s="212"/>
      <c r="AY586" s="212"/>
      <c r="AZ586" s="212"/>
      <c r="BA586"/>
      <c r="BB586"/>
      <c r="BC586"/>
      <c r="BD586"/>
      <c r="BE586"/>
      <c r="BF586" s="1"/>
      <c r="BG586" s="152"/>
      <c r="BH586" s="152"/>
      <c r="BI586" s="212"/>
      <c r="BJ586" s="212"/>
      <c r="BK586" s="212"/>
      <c r="BM586" s="1"/>
      <c r="BN586" s="152"/>
      <c r="BO586" s="152"/>
      <c r="BP586" s="212"/>
      <c r="BQ586" s="212"/>
      <c r="BR586" s="212"/>
      <c r="BS586"/>
      <c r="BT586"/>
      <c r="BU586"/>
      <c r="BX586" s="1"/>
      <c r="BY586" s="152"/>
      <c r="BZ586" s="152"/>
      <c r="CA586" s="212"/>
      <c r="CB586" s="212"/>
      <c r="CC586" s="212"/>
      <c r="CE586" s="1"/>
      <c r="CF586" s="290"/>
      <c r="CG586" s="290"/>
      <c r="CH586" s="212"/>
      <c r="CI586" s="212"/>
      <c r="CJ586" s="212"/>
      <c r="CL586"/>
      <c r="CM586"/>
      <c r="CQ586" s="1"/>
      <c r="CR586" s="152"/>
      <c r="CS586" s="152"/>
      <c r="CT586" s="212"/>
      <c r="CU586" s="212"/>
      <c r="CV586" s="212"/>
      <c r="CX586"/>
      <c r="CY586"/>
      <c r="CZ586"/>
      <c r="DA586"/>
      <c r="DB586" s="1"/>
      <c r="DC586" s="152"/>
      <c r="DD586" s="152"/>
      <c r="DE586" s="212"/>
      <c r="DF586" s="212"/>
      <c r="DG586" s="212"/>
      <c r="DK586"/>
      <c r="DL586"/>
      <c r="DM586" s="1"/>
      <c r="DN586" s="152"/>
      <c r="DO586" s="152"/>
      <c r="DQ586" s="212"/>
      <c r="DR586" s="212"/>
      <c r="DV586"/>
      <c r="DW586"/>
      <c r="DX586" s="1"/>
      <c r="DY586" s="152"/>
      <c r="DZ586" s="152"/>
      <c r="EB586" s="212"/>
      <c r="EC586" s="212"/>
      <c r="EJ586" s="152"/>
      <c r="EK586" s="152"/>
      <c r="EL586" s="212"/>
      <c r="EM586" s="212"/>
      <c r="EN586" s="212"/>
      <c r="EO586"/>
      <c r="EP586"/>
      <c r="EQ586"/>
      <c r="EU586" s="152"/>
      <c r="EV586" s="152"/>
      <c r="EW586" s="212"/>
      <c r="EX586" s="212"/>
      <c r="EY586" s="212"/>
      <c r="EZ586"/>
      <c r="FA586"/>
      <c r="FB586"/>
      <c r="FN586"/>
      <c r="FO586"/>
      <c r="FP586"/>
      <c r="FQ586"/>
      <c r="FR586"/>
      <c r="FS586"/>
      <c r="GD586"/>
      <c r="GE586"/>
      <c r="GF586"/>
      <c r="GG586"/>
      <c r="GH586"/>
      <c r="GI586"/>
      <c r="GU586"/>
      <c r="GV586"/>
      <c r="GW586"/>
      <c r="GX586"/>
      <c r="GY586"/>
      <c r="HI586"/>
      <c r="HK586"/>
      <c r="HL586"/>
      <c r="HM586"/>
      <c r="HN586"/>
      <c r="HO586"/>
      <c r="HQ586"/>
      <c r="HR586"/>
      <c r="HS586"/>
      <c r="HT586"/>
    </row>
    <row r="587" spans="47:228">
      <c r="AU587" s="1"/>
      <c r="AV587" s="152"/>
      <c r="AW587" s="152"/>
      <c r="AX587" s="212"/>
      <c r="AY587" s="212"/>
      <c r="AZ587" s="212"/>
      <c r="BA587"/>
      <c r="BB587"/>
      <c r="BC587"/>
      <c r="BD587"/>
      <c r="BE587"/>
      <c r="BF587" s="1"/>
      <c r="BG587" s="152"/>
      <c r="BH587" s="152"/>
      <c r="BI587" s="212"/>
      <c r="BJ587" s="212"/>
      <c r="BK587" s="212"/>
      <c r="BM587" s="1"/>
      <c r="BN587" s="152"/>
      <c r="BO587" s="152"/>
      <c r="BP587" s="212"/>
      <c r="BQ587" s="212"/>
      <c r="BR587" s="212"/>
      <c r="BS587"/>
      <c r="BT587"/>
      <c r="BU587"/>
      <c r="BX587" s="1"/>
      <c r="BY587" s="152"/>
      <c r="BZ587" s="152"/>
      <c r="CA587" s="212"/>
      <c r="CB587" s="212"/>
      <c r="CC587" s="212"/>
      <c r="CE587" s="1"/>
      <c r="CF587" s="290"/>
      <c r="CG587" s="290"/>
      <c r="CH587" s="212"/>
      <c r="CI587" s="212"/>
      <c r="CJ587" s="212"/>
      <c r="CL587"/>
      <c r="CM587"/>
      <c r="CQ587" s="1"/>
      <c r="CR587" s="152"/>
      <c r="CS587" s="152"/>
      <c r="CT587" s="212"/>
      <c r="CU587" s="212"/>
      <c r="CV587" s="212"/>
      <c r="CX587"/>
      <c r="CY587"/>
      <c r="CZ587"/>
      <c r="DA587"/>
      <c r="DB587" s="1"/>
      <c r="DC587" s="152"/>
      <c r="DD587" s="152"/>
      <c r="DE587" s="212"/>
      <c r="DF587" s="212"/>
      <c r="DG587" s="212"/>
      <c r="DK587"/>
      <c r="DL587"/>
      <c r="DM587" s="1"/>
      <c r="DN587" s="152"/>
      <c r="DO587" s="152"/>
      <c r="DQ587" s="212"/>
      <c r="DR587" s="212"/>
      <c r="DV587"/>
      <c r="DW587"/>
      <c r="DX587" s="1"/>
      <c r="DY587" s="152"/>
      <c r="DZ587" s="152"/>
      <c r="EB587" s="212"/>
      <c r="EC587" s="212"/>
      <c r="EJ587" s="152"/>
      <c r="EK587" s="152"/>
      <c r="EL587" s="212"/>
      <c r="EM587" s="212"/>
      <c r="EN587" s="212"/>
      <c r="EO587"/>
      <c r="EP587"/>
      <c r="EQ587"/>
      <c r="EU587" s="152"/>
      <c r="EV587" s="152"/>
      <c r="EW587" s="212"/>
      <c r="EX587" s="212"/>
      <c r="EY587" s="212"/>
      <c r="EZ587"/>
      <c r="FA587"/>
      <c r="FB587"/>
      <c r="FN587"/>
      <c r="FO587"/>
      <c r="FP587"/>
      <c r="FQ587"/>
      <c r="FR587"/>
      <c r="FS587"/>
      <c r="GD587"/>
      <c r="GE587"/>
      <c r="GF587"/>
      <c r="GG587"/>
      <c r="GH587"/>
      <c r="GI587"/>
      <c r="GU587"/>
      <c r="GV587"/>
      <c r="GW587"/>
      <c r="GX587"/>
      <c r="GY587"/>
      <c r="HI587"/>
      <c r="HK587"/>
      <c r="HL587"/>
      <c r="HM587"/>
      <c r="HN587"/>
      <c r="HO587"/>
      <c r="HQ587"/>
      <c r="HR587"/>
      <c r="HS587"/>
      <c r="HT587"/>
    </row>
    <row r="588" spans="47:228">
      <c r="AU588" s="1"/>
      <c r="AV588" s="152"/>
      <c r="AW588" s="152"/>
      <c r="AX588" s="212"/>
      <c r="AY588" s="212"/>
      <c r="AZ588" s="212"/>
      <c r="BA588"/>
      <c r="BB588"/>
      <c r="BC588"/>
      <c r="BD588"/>
      <c r="BE588"/>
      <c r="BF588" s="1"/>
      <c r="BG588" s="152"/>
      <c r="BH588" s="152"/>
      <c r="BI588" s="212"/>
      <c r="BJ588" s="212"/>
      <c r="BK588" s="212"/>
      <c r="BM588" s="1"/>
      <c r="BN588" s="152"/>
      <c r="BO588" s="152"/>
      <c r="BP588" s="212"/>
      <c r="BQ588" s="212"/>
      <c r="BR588" s="212"/>
      <c r="BS588"/>
      <c r="BT588"/>
      <c r="BU588"/>
      <c r="BX588" s="1"/>
      <c r="BY588" s="152"/>
      <c r="BZ588" s="152"/>
      <c r="CA588" s="212"/>
      <c r="CB588" s="212"/>
      <c r="CC588" s="212"/>
      <c r="CE588" s="1"/>
      <c r="CF588" s="290"/>
      <c r="CG588" s="290"/>
      <c r="CH588" s="212"/>
      <c r="CI588" s="212"/>
      <c r="CJ588" s="212"/>
      <c r="CL588"/>
      <c r="CM588"/>
      <c r="CQ588" s="1"/>
      <c r="CR588" s="152"/>
      <c r="CS588" s="152"/>
      <c r="CT588" s="212"/>
      <c r="CU588" s="212"/>
      <c r="CV588" s="212"/>
      <c r="CX588"/>
      <c r="CY588"/>
      <c r="CZ588"/>
      <c r="DA588"/>
      <c r="DB588" s="1"/>
      <c r="DC588" s="152"/>
      <c r="DD588" s="152"/>
      <c r="DE588" s="212"/>
      <c r="DF588" s="212"/>
      <c r="DG588" s="212"/>
      <c r="DK588"/>
      <c r="DL588"/>
      <c r="DM588" s="1"/>
      <c r="DN588" s="152"/>
      <c r="DO588" s="152"/>
      <c r="DQ588" s="212"/>
      <c r="DR588" s="212"/>
      <c r="DV588"/>
      <c r="DW588"/>
      <c r="DX588" s="1"/>
      <c r="DY588" s="152"/>
      <c r="DZ588" s="152"/>
      <c r="EB588" s="212"/>
      <c r="EC588" s="212"/>
      <c r="EJ588" s="152"/>
      <c r="EK588" s="152"/>
      <c r="EL588" s="212"/>
      <c r="EM588" s="212"/>
      <c r="EN588" s="212"/>
      <c r="EO588"/>
      <c r="EP588"/>
      <c r="EQ588"/>
      <c r="EU588" s="152"/>
      <c r="EV588" s="152"/>
      <c r="EW588" s="212"/>
      <c r="EX588" s="212"/>
      <c r="EY588" s="212"/>
      <c r="EZ588"/>
      <c r="FA588"/>
      <c r="FB588"/>
      <c r="FN588"/>
      <c r="FO588"/>
      <c r="FP588"/>
      <c r="FQ588"/>
      <c r="FR588"/>
      <c r="FS588"/>
      <c r="GD588"/>
      <c r="GE588"/>
      <c r="GF588"/>
      <c r="GG588"/>
      <c r="GH588"/>
      <c r="GI588"/>
      <c r="GU588"/>
      <c r="GV588"/>
      <c r="GW588"/>
      <c r="GX588"/>
      <c r="GY588"/>
      <c r="HI588"/>
      <c r="HK588"/>
      <c r="HL588"/>
      <c r="HM588"/>
      <c r="HN588"/>
      <c r="HO588"/>
      <c r="HQ588"/>
      <c r="HR588"/>
      <c r="HS588"/>
      <c r="HT588"/>
    </row>
    <row r="589" spans="47:228">
      <c r="AU589" s="1"/>
      <c r="AV589" s="152"/>
      <c r="AW589" s="152"/>
      <c r="AX589" s="212"/>
      <c r="AY589" s="212"/>
      <c r="AZ589" s="212"/>
      <c r="BA589"/>
      <c r="BB589"/>
      <c r="BC589"/>
      <c r="BD589"/>
      <c r="BE589"/>
      <c r="BF589" s="1"/>
      <c r="BG589" s="152"/>
      <c r="BH589" s="152"/>
      <c r="BI589" s="212"/>
      <c r="BJ589" s="212"/>
      <c r="BK589" s="212"/>
      <c r="BM589" s="1"/>
      <c r="BN589" s="152"/>
      <c r="BO589" s="152"/>
      <c r="BP589" s="212"/>
      <c r="BQ589" s="212"/>
      <c r="BR589" s="212"/>
      <c r="BS589"/>
      <c r="BT589"/>
      <c r="BU589"/>
      <c r="BX589" s="1"/>
      <c r="BY589" s="152"/>
      <c r="BZ589" s="152"/>
      <c r="CA589" s="212"/>
      <c r="CB589" s="212"/>
      <c r="CC589" s="212"/>
      <c r="CE589" s="1"/>
      <c r="CF589" s="290"/>
      <c r="CG589" s="290"/>
      <c r="CH589" s="212"/>
      <c r="CI589" s="212"/>
      <c r="CJ589" s="212"/>
      <c r="CL589"/>
      <c r="CM589"/>
      <c r="CQ589" s="1"/>
      <c r="CR589" s="152"/>
      <c r="CS589" s="152"/>
      <c r="CT589" s="212"/>
      <c r="CU589" s="212"/>
      <c r="CV589" s="212"/>
      <c r="CX589"/>
      <c r="CY589"/>
      <c r="CZ589"/>
      <c r="DA589"/>
      <c r="DB589" s="1"/>
      <c r="DC589" s="152"/>
      <c r="DD589" s="152"/>
      <c r="DE589" s="212"/>
      <c r="DF589" s="212"/>
      <c r="DG589" s="212"/>
      <c r="DK589"/>
      <c r="DL589"/>
      <c r="DM589" s="1"/>
      <c r="DN589" s="152"/>
      <c r="DO589" s="152"/>
      <c r="DQ589" s="212"/>
      <c r="DR589" s="212"/>
      <c r="DV589"/>
      <c r="DW589"/>
      <c r="DX589" s="1"/>
      <c r="DY589" s="152"/>
      <c r="DZ589" s="152"/>
      <c r="EB589" s="212"/>
      <c r="EC589" s="212"/>
      <c r="EJ589" s="152"/>
      <c r="EK589" s="152"/>
      <c r="EL589" s="212"/>
      <c r="EM589" s="212"/>
      <c r="EN589" s="212"/>
      <c r="EO589"/>
      <c r="EP589"/>
      <c r="EQ589"/>
      <c r="EU589" s="152"/>
      <c r="EV589" s="152"/>
      <c r="EW589" s="212"/>
      <c r="EX589" s="212"/>
      <c r="EY589" s="212"/>
      <c r="EZ589"/>
      <c r="FA589"/>
      <c r="FB589"/>
      <c r="FN589"/>
      <c r="FO589"/>
      <c r="FP589"/>
      <c r="FQ589"/>
      <c r="FR589"/>
      <c r="FS589"/>
      <c r="GD589"/>
      <c r="GE589"/>
      <c r="GF589"/>
      <c r="GG589"/>
      <c r="GH589"/>
      <c r="GI589"/>
      <c r="GU589"/>
      <c r="GV589"/>
      <c r="GW589"/>
      <c r="GX589"/>
      <c r="GY589"/>
      <c r="HI589"/>
      <c r="HK589"/>
      <c r="HL589"/>
      <c r="HM589"/>
      <c r="HN589"/>
      <c r="HO589"/>
      <c r="HQ589"/>
      <c r="HR589"/>
      <c r="HS589"/>
      <c r="HT589"/>
    </row>
    <row r="590" spans="47:228">
      <c r="AU590" s="1"/>
      <c r="AV590" s="152"/>
      <c r="AW590" s="152"/>
      <c r="AX590" s="212"/>
      <c r="AY590" s="212"/>
      <c r="AZ590" s="212"/>
      <c r="BA590"/>
      <c r="BB590"/>
      <c r="BC590"/>
      <c r="BD590"/>
      <c r="BE590"/>
      <c r="BF590" s="1"/>
      <c r="BG590" s="152"/>
      <c r="BH590" s="152"/>
      <c r="BI590" s="212"/>
      <c r="BJ590" s="212"/>
      <c r="BK590" s="212"/>
      <c r="BM590" s="1"/>
      <c r="BN590" s="152"/>
      <c r="BO590" s="152"/>
      <c r="BP590" s="212"/>
      <c r="BQ590" s="212"/>
      <c r="BR590" s="212"/>
      <c r="BS590"/>
      <c r="BT590"/>
      <c r="BU590"/>
      <c r="BX590" s="1"/>
      <c r="BY590" s="152"/>
      <c r="BZ590" s="152"/>
      <c r="CA590" s="212"/>
      <c r="CB590" s="212"/>
      <c r="CC590" s="212"/>
      <c r="CE590" s="1"/>
      <c r="CF590" s="290"/>
      <c r="CG590" s="290"/>
      <c r="CH590" s="212"/>
      <c r="CI590" s="212"/>
      <c r="CJ590" s="212"/>
      <c r="CL590"/>
      <c r="CM590"/>
      <c r="CQ590" s="1"/>
      <c r="CR590" s="152"/>
      <c r="CS590" s="152"/>
      <c r="CT590" s="212"/>
      <c r="CU590" s="212"/>
      <c r="CV590" s="212"/>
      <c r="CX590"/>
      <c r="CY590"/>
      <c r="CZ590"/>
      <c r="DA590"/>
      <c r="DB590" s="1"/>
      <c r="DC590" s="152"/>
      <c r="DD590" s="152"/>
      <c r="DE590" s="212"/>
      <c r="DF590" s="212"/>
      <c r="DG590" s="212"/>
      <c r="DK590"/>
      <c r="DL590"/>
      <c r="DM590" s="1"/>
      <c r="DN590" s="152"/>
      <c r="DO590" s="152"/>
      <c r="DQ590" s="212"/>
      <c r="DR590" s="212"/>
      <c r="DV590"/>
      <c r="DW590"/>
      <c r="DX590" s="1"/>
      <c r="DY590" s="152"/>
      <c r="DZ590" s="152"/>
      <c r="EB590" s="212"/>
      <c r="EC590" s="212"/>
      <c r="EJ590" s="152"/>
      <c r="EK590" s="152"/>
      <c r="EL590" s="212"/>
      <c r="EM590" s="212"/>
      <c r="EN590" s="212"/>
      <c r="EO590"/>
      <c r="EP590"/>
      <c r="EQ590"/>
      <c r="EU590" s="152"/>
      <c r="EV590" s="152"/>
      <c r="EW590" s="212"/>
      <c r="EX590" s="212"/>
      <c r="EY590" s="212"/>
      <c r="EZ590"/>
      <c r="FA590"/>
      <c r="FB590"/>
      <c r="FN590"/>
      <c r="FO590"/>
      <c r="FP590"/>
      <c r="FQ590"/>
      <c r="FR590"/>
      <c r="FS590"/>
      <c r="GD590"/>
      <c r="GE590"/>
      <c r="GF590"/>
      <c r="GG590"/>
      <c r="GH590"/>
      <c r="GI590"/>
      <c r="GU590"/>
      <c r="GV590"/>
      <c r="GW590"/>
      <c r="GX590"/>
      <c r="GY590"/>
      <c r="HI590"/>
      <c r="HK590"/>
      <c r="HL590"/>
      <c r="HM590"/>
      <c r="HN590"/>
      <c r="HO590"/>
      <c r="HQ590"/>
      <c r="HR590"/>
      <c r="HS590"/>
      <c r="HT590"/>
    </row>
    <row r="591" spans="47:228">
      <c r="AU591" s="1"/>
      <c r="AV591" s="152"/>
      <c r="AW591" s="152"/>
      <c r="AX591" s="212"/>
      <c r="AY591" s="212"/>
      <c r="AZ591" s="212"/>
      <c r="BA591"/>
      <c r="BB591"/>
      <c r="BC591"/>
      <c r="BD591"/>
      <c r="BE591"/>
      <c r="BF591" s="1"/>
      <c r="BG591" s="152"/>
      <c r="BH591" s="152"/>
      <c r="BI591" s="212"/>
      <c r="BJ591" s="212"/>
      <c r="BK591" s="212"/>
      <c r="BM591" s="1"/>
      <c r="BN591" s="152"/>
      <c r="BO591" s="152"/>
      <c r="BP591" s="212"/>
      <c r="BQ591" s="212"/>
      <c r="BR591" s="212"/>
      <c r="BS591"/>
      <c r="BT591"/>
      <c r="BU591"/>
      <c r="BX591" s="1"/>
      <c r="BY591" s="152"/>
      <c r="BZ591" s="152"/>
      <c r="CA591" s="212"/>
      <c r="CB591" s="212"/>
      <c r="CC591" s="212"/>
      <c r="CE591" s="1"/>
      <c r="CF591" s="290"/>
      <c r="CG591" s="290"/>
      <c r="CH591" s="212"/>
      <c r="CI591" s="212"/>
      <c r="CJ591" s="212"/>
      <c r="CL591"/>
      <c r="CM591"/>
      <c r="CQ591" s="1"/>
      <c r="CR591" s="152"/>
      <c r="CS591" s="152"/>
      <c r="CT591" s="212"/>
      <c r="CU591" s="212"/>
      <c r="CV591" s="212"/>
      <c r="CX591"/>
      <c r="CY591"/>
      <c r="CZ591"/>
      <c r="DA591"/>
      <c r="DB591" s="1"/>
      <c r="DC591" s="152"/>
      <c r="DD591" s="152"/>
      <c r="DE591" s="212"/>
      <c r="DF591" s="212"/>
      <c r="DG591" s="212"/>
      <c r="DK591"/>
      <c r="DL591"/>
      <c r="DM591" s="1"/>
      <c r="DN591" s="152"/>
      <c r="DO591" s="152"/>
      <c r="DQ591" s="212"/>
      <c r="DR591" s="212"/>
      <c r="DV591"/>
      <c r="DW591"/>
      <c r="DX591" s="1"/>
      <c r="DY591" s="152"/>
      <c r="DZ591" s="152"/>
      <c r="EB591" s="212"/>
      <c r="EC591" s="212"/>
      <c r="EJ591" s="152"/>
      <c r="EK591" s="152"/>
      <c r="EL591" s="212"/>
      <c r="EM591" s="212"/>
      <c r="EN591" s="212"/>
      <c r="EO591"/>
      <c r="EP591"/>
      <c r="EQ591"/>
      <c r="EU591" s="152"/>
      <c r="EV591" s="152"/>
      <c r="EW591" s="212"/>
      <c r="EX591" s="212"/>
      <c r="EY591" s="212"/>
      <c r="EZ591"/>
      <c r="FA591"/>
      <c r="FB591"/>
      <c r="FN591"/>
      <c r="FO591"/>
      <c r="FP591"/>
      <c r="FQ591"/>
      <c r="FR591"/>
      <c r="FS591"/>
      <c r="GD591"/>
      <c r="GE591"/>
      <c r="GF591"/>
      <c r="GG591"/>
      <c r="GH591"/>
      <c r="GI591"/>
      <c r="GU591"/>
      <c r="GV591"/>
      <c r="GW591"/>
      <c r="GX591"/>
      <c r="GY591"/>
      <c r="HI591"/>
      <c r="HK591"/>
      <c r="HL591"/>
      <c r="HM591"/>
      <c r="HN591"/>
      <c r="HO591"/>
      <c r="HQ591"/>
      <c r="HR591"/>
      <c r="HS591"/>
      <c r="HT591"/>
    </row>
    <row r="592" spans="47:228">
      <c r="AU592" s="1"/>
      <c r="AV592" s="152"/>
      <c r="AW592" s="152"/>
      <c r="AX592" s="212"/>
      <c r="AY592" s="212"/>
      <c r="AZ592" s="212"/>
      <c r="BA592"/>
      <c r="BB592"/>
      <c r="BC592"/>
      <c r="BD592"/>
      <c r="BE592"/>
      <c r="BF592" s="1"/>
      <c r="BG592" s="152"/>
      <c r="BH592" s="152"/>
      <c r="BI592" s="212"/>
      <c r="BJ592" s="212"/>
      <c r="BK592" s="212"/>
      <c r="BM592" s="1"/>
      <c r="BN592" s="152"/>
      <c r="BO592" s="152"/>
      <c r="BP592" s="212"/>
      <c r="BQ592" s="212"/>
      <c r="BR592" s="212"/>
      <c r="BS592"/>
      <c r="BT592"/>
      <c r="BU592"/>
      <c r="BX592" s="1"/>
      <c r="BY592" s="152"/>
      <c r="BZ592" s="152"/>
      <c r="CA592" s="212"/>
      <c r="CB592" s="212"/>
      <c r="CC592" s="212"/>
      <c r="CE592" s="1"/>
      <c r="CF592" s="290"/>
      <c r="CG592" s="290"/>
      <c r="CH592" s="212"/>
      <c r="CI592" s="212"/>
      <c r="CJ592" s="212"/>
      <c r="CL592"/>
      <c r="CM592"/>
      <c r="CQ592" s="1"/>
      <c r="CR592" s="152"/>
      <c r="CS592" s="152"/>
      <c r="CT592" s="212"/>
      <c r="CU592" s="212"/>
      <c r="CV592" s="212"/>
      <c r="CX592"/>
      <c r="CY592"/>
      <c r="CZ592"/>
      <c r="DA592"/>
      <c r="DB592" s="1"/>
      <c r="DC592" s="152"/>
      <c r="DD592" s="152"/>
      <c r="DE592" s="212"/>
      <c r="DF592" s="212"/>
      <c r="DG592" s="212"/>
      <c r="DK592"/>
      <c r="DL592"/>
      <c r="DM592" s="1"/>
      <c r="DN592" s="152"/>
      <c r="DO592" s="152"/>
      <c r="DQ592" s="212"/>
      <c r="DR592" s="212"/>
      <c r="DV592"/>
      <c r="DW592"/>
      <c r="DX592" s="1"/>
      <c r="DY592" s="152"/>
      <c r="DZ592" s="152"/>
      <c r="EB592" s="212"/>
      <c r="EC592" s="212"/>
      <c r="EJ592" s="152"/>
      <c r="EK592" s="152"/>
      <c r="EL592" s="212"/>
      <c r="EM592" s="212"/>
      <c r="EN592" s="212"/>
      <c r="EO592"/>
      <c r="EP592"/>
      <c r="EQ592"/>
      <c r="EU592" s="152"/>
      <c r="EV592" s="152"/>
      <c r="EW592" s="212"/>
      <c r="EX592" s="212"/>
      <c r="EY592" s="212"/>
      <c r="EZ592"/>
      <c r="FA592"/>
      <c r="FB592"/>
      <c r="FN592"/>
      <c r="FO592"/>
      <c r="FP592"/>
      <c r="FQ592"/>
      <c r="FR592"/>
      <c r="FS592"/>
      <c r="GD592"/>
      <c r="GE592"/>
      <c r="GF592"/>
      <c r="GG592"/>
      <c r="GH592"/>
      <c r="GI592"/>
      <c r="GU592"/>
      <c r="GV592"/>
      <c r="GW592"/>
      <c r="GX592"/>
      <c r="GY592"/>
      <c r="HI592"/>
      <c r="HK592"/>
      <c r="HL592"/>
      <c r="HM592"/>
      <c r="HN592"/>
      <c r="HO592"/>
      <c r="HQ592"/>
      <c r="HR592"/>
      <c r="HS592"/>
      <c r="HT592"/>
    </row>
    <row r="593" spans="47:228">
      <c r="AU593" s="1"/>
      <c r="AV593" s="152"/>
      <c r="AW593" s="152"/>
      <c r="AX593" s="212"/>
      <c r="AY593" s="212"/>
      <c r="AZ593" s="212"/>
      <c r="BA593"/>
      <c r="BB593"/>
      <c r="BC593"/>
      <c r="BD593"/>
      <c r="BE593"/>
      <c r="BF593" s="1"/>
      <c r="BG593" s="152"/>
      <c r="BH593" s="152"/>
      <c r="BI593" s="212"/>
      <c r="BJ593" s="212"/>
      <c r="BK593" s="212"/>
      <c r="BM593" s="1"/>
      <c r="BN593" s="152"/>
      <c r="BO593" s="152"/>
      <c r="BP593" s="212"/>
      <c r="BQ593" s="212"/>
      <c r="BR593" s="212"/>
      <c r="BS593"/>
      <c r="BT593"/>
      <c r="BU593"/>
      <c r="BX593" s="1"/>
      <c r="BY593" s="152"/>
      <c r="BZ593" s="152"/>
      <c r="CA593" s="212"/>
      <c r="CB593" s="212"/>
      <c r="CC593" s="212"/>
      <c r="CE593" s="1"/>
      <c r="CF593" s="290"/>
      <c r="CG593" s="290"/>
      <c r="CH593" s="212"/>
      <c r="CI593" s="212"/>
      <c r="CJ593" s="212"/>
      <c r="CL593"/>
      <c r="CM593"/>
      <c r="CQ593" s="1"/>
      <c r="CR593" s="152"/>
      <c r="CS593" s="152"/>
      <c r="CT593" s="212"/>
      <c r="CU593" s="212"/>
      <c r="CV593" s="212"/>
      <c r="CX593"/>
      <c r="CY593"/>
      <c r="CZ593"/>
      <c r="DA593"/>
      <c r="DB593" s="1"/>
      <c r="DC593" s="152"/>
      <c r="DD593" s="152"/>
      <c r="DE593" s="212"/>
      <c r="DF593" s="212"/>
      <c r="DG593" s="212"/>
      <c r="DK593"/>
      <c r="DL593"/>
      <c r="DM593" s="1"/>
      <c r="DN593" s="152"/>
      <c r="DO593" s="152"/>
      <c r="DQ593" s="212"/>
      <c r="DR593" s="212"/>
      <c r="DV593"/>
      <c r="DW593"/>
      <c r="DX593" s="1"/>
      <c r="DY593" s="152"/>
      <c r="DZ593" s="152"/>
      <c r="EB593" s="212"/>
      <c r="EC593" s="212"/>
      <c r="EJ593" s="152"/>
      <c r="EK593" s="152"/>
      <c r="EL593" s="212"/>
      <c r="EM593" s="212"/>
      <c r="EN593" s="212"/>
      <c r="EO593"/>
      <c r="EP593"/>
      <c r="EQ593"/>
      <c r="EU593" s="152"/>
      <c r="EV593" s="152"/>
      <c r="EW593" s="212"/>
      <c r="EX593" s="212"/>
      <c r="EY593" s="212"/>
      <c r="EZ593"/>
      <c r="FA593"/>
      <c r="FB593"/>
      <c r="FN593"/>
      <c r="FO593"/>
      <c r="FP593"/>
      <c r="FQ593"/>
      <c r="FR593"/>
      <c r="FS593"/>
      <c r="GD593"/>
      <c r="GE593"/>
      <c r="GF593"/>
      <c r="GG593"/>
      <c r="GH593"/>
      <c r="GI593"/>
      <c r="GU593"/>
      <c r="GV593"/>
      <c r="GW593"/>
      <c r="GX593"/>
      <c r="GY593"/>
      <c r="HI593"/>
      <c r="HK593"/>
      <c r="HL593"/>
      <c r="HM593"/>
      <c r="HN593"/>
      <c r="HO593"/>
      <c r="HQ593"/>
      <c r="HR593"/>
      <c r="HS593"/>
      <c r="HT593"/>
    </row>
    <row r="594" spans="47:228">
      <c r="AU594" s="1"/>
      <c r="AV594" s="152"/>
      <c r="AW594" s="152"/>
      <c r="AX594" s="212"/>
      <c r="AY594" s="212"/>
      <c r="AZ594" s="212"/>
      <c r="BA594"/>
      <c r="BB594"/>
      <c r="BC594"/>
      <c r="BD594"/>
      <c r="BE594"/>
      <c r="BF594" s="1"/>
      <c r="BG594" s="152"/>
      <c r="BH594" s="152"/>
      <c r="BI594" s="212"/>
      <c r="BJ594" s="212"/>
      <c r="BK594" s="212"/>
      <c r="BM594" s="1"/>
      <c r="BN594" s="152"/>
      <c r="BO594" s="152"/>
      <c r="BP594" s="212"/>
      <c r="BQ594" s="212"/>
      <c r="BR594" s="212"/>
      <c r="BS594"/>
      <c r="BT594"/>
      <c r="BU594"/>
      <c r="BX594" s="1"/>
      <c r="BY594" s="152"/>
      <c r="BZ594" s="152"/>
      <c r="CA594" s="212"/>
      <c r="CB594" s="212"/>
      <c r="CC594" s="212"/>
      <c r="CE594" s="1"/>
      <c r="CF594" s="290"/>
      <c r="CG594" s="290"/>
      <c r="CH594" s="212"/>
      <c r="CI594" s="212"/>
      <c r="CJ594" s="212"/>
      <c r="CL594"/>
      <c r="CM594"/>
      <c r="CQ594" s="1"/>
      <c r="CR594" s="152"/>
      <c r="CS594" s="152"/>
      <c r="CT594" s="212"/>
      <c r="CU594" s="212"/>
      <c r="CV594" s="212"/>
      <c r="CX594"/>
      <c r="CY594"/>
      <c r="CZ594"/>
      <c r="DA594"/>
      <c r="DB594" s="1"/>
      <c r="DC594" s="152"/>
      <c r="DD594" s="152"/>
      <c r="DE594" s="212"/>
      <c r="DF594" s="212"/>
      <c r="DG594" s="212"/>
      <c r="DK594"/>
      <c r="DL594"/>
      <c r="DM594" s="1"/>
      <c r="DN594" s="152"/>
      <c r="DO594" s="152"/>
      <c r="DQ594" s="212"/>
      <c r="DR594" s="212"/>
      <c r="DV594"/>
      <c r="DW594"/>
      <c r="DX594" s="1"/>
      <c r="DY594" s="152"/>
      <c r="DZ594" s="152"/>
      <c r="EB594" s="212"/>
      <c r="EC594" s="212"/>
      <c r="EJ594" s="152"/>
      <c r="EK594" s="152"/>
      <c r="EL594" s="212"/>
      <c r="EM594" s="212"/>
      <c r="EN594" s="212"/>
      <c r="EO594"/>
      <c r="EP594"/>
      <c r="EQ594"/>
      <c r="EU594" s="152"/>
      <c r="EV594" s="152"/>
      <c r="EW594" s="212"/>
      <c r="EX594" s="212"/>
      <c r="EY594" s="212"/>
      <c r="EZ594"/>
      <c r="FA594"/>
      <c r="FB594"/>
      <c r="FN594"/>
      <c r="FO594"/>
      <c r="FP594"/>
      <c r="FQ594"/>
      <c r="FR594"/>
      <c r="FS594"/>
      <c r="GD594"/>
      <c r="GE594"/>
      <c r="GF594"/>
      <c r="GG594"/>
      <c r="GH594"/>
      <c r="GI594"/>
      <c r="GU594"/>
      <c r="GV594"/>
      <c r="GW594"/>
      <c r="GX594"/>
      <c r="GY594"/>
      <c r="HI594"/>
      <c r="HK594"/>
      <c r="HL594"/>
      <c r="HM594"/>
      <c r="HN594"/>
      <c r="HO594"/>
      <c r="HQ594"/>
      <c r="HR594"/>
      <c r="HS594"/>
      <c r="HT594"/>
    </row>
    <row r="595" spans="47:228">
      <c r="AU595" s="1"/>
      <c r="AV595" s="152"/>
      <c r="AW595" s="152"/>
      <c r="AX595" s="212"/>
      <c r="AY595" s="212"/>
      <c r="AZ595" s="212"/>
      <c r="BA595"/>
      <c r="BB595"/>
      <c r="BC595"/>
      <c r="BD595"/>
      <c r="BE595"/>
      <c r="BF595" s="1"/>
      <c r="BG595" s="152"/>
      <c r="BH595" s="152"/>
      <c r="BI595" s="212"/>
      <c r="BJ595" s="212"/>
      <c r="BK595" s="212"/>
      <c r="BM595" s="1"/>
      <c r="BN595" s="152"/>
      <c r="BO595" s="152"/>
      <c r="BP595" s="212"/>
      <c r="BQ595" s="212"/>
      <c r="BR595" s="212"/>
      <c r="BS595"/>
      <c r="BT595"/>
      <c r="BU595"/>
      <c r="BX595" s="1"/>
      <c r="BY595" s="152"/>
      <c r="BZ595" s="152"/>
      <c r="CA595" s="212"/>
      <c r="CB595" s="212"/>
      <c r="CC595" s="212"/>
      <c r="CE595" s="1"/>
      <c r="CF595" s="290"/>
      <c r="CG595" s="290"/>
      <c r="CH595" s="212"/>
      <c r="CI595" s="212"/>
      <c r="CJ595" s="212"/>
      <c r="CL595"/>
      <c r="CM595"/>
      <c r="CQ595" s="1"/>
      <c r="CR595" s="152"/>
      <c r="CS595" s="152"/>
      <c r="CT595" s="212"/>
      <c r="CU595" s="212"/>
      <c r="CV595" s="212"/>
      <c r="CX595"/>
      <c r="CY595"/>
      <c r="CZ595"/>
      <c r="DA595"/>
      <c r="DB595" s="1"/>
      <c r="DC595" s="152"/>
      <c r="DD595" s="152"/>
      <c r="DE595" s="212"/>
      <c r="DF595" s="212"/>
      <c r="DG595" s="212"/>
      <c r="DK595"/>
      <c r="DL595"/>
      <c r="DM595" s="1"/>
      <c r="DN595" s="152"/>
      <c r="DO595" s="152"/>
      <c r="DQ595" s="212"/>
      <c r="DR595" s="212"/>
      <c r="DV595"/>
      <c r="DW595"/>
      <c r="DX595" s="1"/>
      <c r="DY595" s="152"/>
      <c r="DZ595" s="152"/>
      <c r="EB595" s="212"/>
      <c r="EC595" s="212"/>
      <c r="EJ595" s="152"/>
      <c r="EK595" s="152"/>
      <c r="EL595" s="212"/>
      <c r="EM595" s="212"/>
      <c r="EN595" s="212"/>
      <c r="EO595"/>
      <c r="EP595"/>
      <c r="EQ595"/>
      <c r="EU595" s="152"/>
      <c r="EV595" s="152"/>
      <c r="EW595" s="212"/>
      <c r="EX595" s="212"/>
      <c r="EY595" s="212"/>
      <c r="EZ595"/>
      <c r="FA595"/>
      <c r="FB595"/>
      <c r="FN595"/>
      <c r="FO595"/>
      <c r="FP595"/>
      <c r="FQ595"/>
      <c r="FR595"/>
      <c r="FS595"/>
      <c r="GD595"/>
      <c r="GE595"/>
      <c r="GF595"/>
      <c r="GG595"/>
      <c r="GH595"/>
      <c r="GI595"/>
      <c r="GU595"/>
      <c r="GV595"/>
      <c r="GW595"/>
      <c r="GX595"/>
      <c r="GY595"/>
      <c r="HI595"/>
      <c r="HK595"/>
      <c r="HL595"/>
      <c r="HM595"/>
      <c r="HN595"/>
      <c r="HO595"/>
      <c r="HQ595"/>
      <c r="HR595"/>
      <c r="HS595"/>
      <c r="HT595"/>
    </row>
    <row r="596" spans="47:228">
      <c r="AU596" s="1"/>
      <c r="AV596" s="152"/>
      <c r="AW596" s="152"/>
      <c r="AX596" s="212"/>
      <c r="AY596" s="212"/>
      <c r="AZ596" s="212"/>
      <c r="BA596"/>
      <c r="BB596"/>
      <c r="BC596"/>
      <c r="BD596"/>
      <c r="BE596"/>
      <c r="BF596" s="1"/>
      <c r="BG596" s="152"/>
      <c r="BH596" s="152"/>
      <c r="BI596" s="212"/>
      <c r="BJ596" s="212"/>
      <c r="BK596" s="212"/>
      <c r="BM596" s="1"/>
      <c r="BN596" s="152"/>
      <c r="BO596" s="152"/>
      <c r="BP596" s="212"/>
      <c r="BQ596" s="212"/>
      <c r="BR596" s="212"/>
      <c r="BS596"/>
      <c r="BT596"/>
      <c r="BU596"/>
      <c r="BX596" s="1"/>
      <c r="BY596" s="152"/>
      <c r="BZ596" s="152"/>
      <c r="CA596" s="212"/>
      <c r="CB596" s="212"/>
      <c r="CC596" s="212"/>
      <c r="CE596" s="1"/>
      <c r="CF596" s="290"/>
      <c r="CG596" s="290"/>
      <c r="CH596" s="212"/>
      <c r="CI596" s="212"/>
      <c r="CJ596" s="212"/>
      <c r="CL596"/>
      <c r="CM596"/>
      <c r="CQ596" s="1"/>
      <c r="CR596" s="152"/>
      <c r="CS596" s="152"/>
      <c r="CT596" s="212"/>
      <c r="CU596" s="212"/>
      <c r="CV596" s="212"/>
      <c r="CX596"/>
      <c r="CY596"/>
      <c r="CZ596"/>
      <c r="DA596"/>
      <c r="DB596" s="1"/>
      <c r="DC596" s="152"/>
      <c r="DD596" s="152"/>
      <c r="DE596" s="212"/>
      <c r="DF596" s="212"/>
      <c r="DG596" s="212"/>
      <c r="DK596"/>
      <c r="DL596"/>
      <c r="DM596" s="1"/>
      <c r="DN596" s="152"/>
      <c r="DO596" s="152"/>
      <c r="DQ596" s="212"/>
      <c r="DR596" s="212"/>
      <c r="DV596"/>
      <c r="DW596"/>
      <c r="DX596" s="1"/>
      <c r="DY596" s="152"/>
      <c r="DZ596" s="152"/>
      <c r="EB596" s="212"/>
      <c r="EC596" s="212"/>
      <c r="EJ596" s="152"/>
      <c r="EK596" s="152"/>
      <c r="EL596" s="212"/>
      <c r="EM596" s="212"/>
      <c r="EN596" s="212"/>
      <c r="EO596"/>
      <c r="EP596"/>
      <c r="EQ596"/>
      <c r="EU596" s="152"/>
      <c r="EV596" s="152"/>
      <c r="EW596" s="212"/>
      <c r="EX596" s="212"/>
      <c r="EY596" s="212"/>
      <c r="EZ596"/>
      <c r="FA596"/>
      <c r="FB596"/>
      <c r="FN596"/>
      <c r="FO596"/>
      <c r="FP596"/>
      <c r="FQ596"/>
      <c r="FR596"/>
      <c r="FS596"/>
      <c r="GD596"/>
      <c r="GE596"/>
      <c r="GF596"/>
      <c r="GG596"/>
      <c r="GH596"/>
      <c r="GI596"/>
      <c r="GU596"/>
      <c r="GV596"/>
      <c r="GW596"/>
      <c r="GX596"/>
      <c r="GY596"/>
      <c r="HI596"/>
      <c r="HK596"/>
      <c r="HL596"/>
      <c r="HM596"/>
      <c r="HN596"/>
      <c r="HO596"/>
      <c r="HQ596"/>
      <c r="HR596"/>
      <c r="HS596"/>
      <c r="HT596"/>
    </row>
    <row r="597" spans="47:228">
      <c r="AU597" s="1"/>
      <c r="AV597" s="152"/>
      <c r="AW597" s="152"/>
      <c r="AX597" s="212"/>
      <c r="AY597" s="212"/>
      <c r="AZ597" s="212"/>
      <c r="BA597"/>
      <c r="BB597"/>
      <c r="BC597"/>
      <c r="BD597"/>
      <c r="BE597"/>
      <c r="BF597" s="1"/>
      <c r="BG597" s="152"/>
      <c r="BH597" s="152"/>
      <c r="BI597" s="212"/>
      <c r="BJ597" s="212"/>
      <c r="BK597" s="212"/>
      <c r="BM597" s="1"/>
      <c r="BN597" s="152"/>
      <c r="BO597" s="152"/>
      <c r="BP597" s="212"/>
      <c r="BQ597" s="212"/>
      <c r="BR597" s="212"/>
      <c r="BS597"/>
      <c r="BT597"/>
      <c r="BU597"/>
      <c r="BX597" s="1"/>
      <c r="BY597" s="152"/>
      <c r="BZ597" s="152"/>
      <c r="CA597" s="212"/>
      <c r="CB597" s="212"/>
      <c r="CC597" s="212"/>
      <c r="CE597" s="1"/>
      <c r="CF597" s="290"/>
      <c r="CG597" s="290"/>
      <c r="CH597" s="212"/>
      <c r="CI597" s="212"/>
      <c r="CJ597" s="212"/>
      <c r="CL597"/>
      <c r="CM597"/>
      <c r="CQ597" s="1"/>
      <c r="CR597" s="152"/>
      <c r="CS597" s="152"/>
      <c r="CT597" s="212"/>
      <c r="CU597" s="212"/>
      <c r="CV597" s="212"/>
      <c r="CX597"/>
      <c r="CY597"/>
      <c r="CZ597"/>
      <c r="DA597"/>
      <c r="DB597" s="1"/>
      <c r="DC597" s="152"/>
      <c r="DD597" s="152"/>
      <c r="DE597" s="212"/>
      <c r="DF597" s="212"/>
      <c r="DG597" s="212"/>
      <c r="DK597"/>
      <c r="DL597"/>
      <c r="DM597" s="1"/>
      <c r="DN597" s="152"/>
      <c r="DO597" s="152"/>
      <c r="DQ597" s="212"/>
      <c r="DR597" s="212"/>
      <c r="DV597"/>
      <c r="DW597"/>
      <c r="DX597" s="1"/>
      <c r="DY597" s="152"/>
      <c r="DZ597" s="152"/>
      <c r="EB597" s="212"/>
      <c r="EC597" s="212"/>
      <c r="EJ597" s="152"/>
      <c r="EK597" s="152"/>
      <c r="EL597" s="212"/>
      <c r="EM597" s="212"/>
      <c r="EN597" s="212"/>
      <c r="EO597"/>
      <c r="EP597"/>
      <c r="EQ597"/>
      <c r="EU597" s="152"/>
      <c r="EV597" s="152"/>
      <c r="EW597" s="212"/>
      <c r="EX597" s="212"/>
      <c r="EY597" s="212"/>
      <c r="EZ597"/>
      <c r="FA597"/>
      <c r="FB597"/>
      <c r="FN597"/>
      <c r="FO597"/>
      <c r="FP597"/>
      <c r="FQ597"/>
      <c r="FR597"/>
      <c r="FS597"/>
      <c r="GD597"/>
      <c r="GE597"/>
      <c r="GF597"/>
      <c r="GG597"/>
      <c r="GH597"/>
      <c r="GI597"/>
      <c r="GU597"/>
      <c r="GV597"/>
      <c r="GW597"/>
      <c r="GX597"/>
      <c r="GY597"/>
      <c r="HI597"/>
      <c r="HK597"/>
      <c r="HL597"/>
      <c r="HM597"/>
      <c r="HN597"/>
      <c r="HO597"/>
      <c r="HQ597"/>
      <c r="HR597"/>
      <c r="HS597"/>
      <c r="HT597"/>
    </row>
    <row r="598" spans="47:228">
      <c r="AU598" s="1"/>
      <c r="AV598" s="152"/>
      <c r="AW598" s="152"/>
      <c r="AX598" s="212"/>
      <c r="AY598" s="212"/>
      <c r="AZ598" s="212"/>
      <c r="BA598"/>
      <c r="BB598"/>
      <c r="BC598"/>
      <c r="BD598"/>
      <c r="BE598"/>
      <c r="BF598" s="1"/>
      <c r="BG598" s="152"/>
      <c r="BH598" s="152"/>
      <c r="BI598" s="212"/>
      <c r="BJ598" s="212"/>
      <c r="BK598" s="212"/>
      <c r="BM598" s="1"/>
      <c r="BN598" s="152"/>
      <c r="BO598" s="152"/>
      <c r="BP598" s="212"/>
      <c r="BQ598" s="212"/>
      <c r="BR598" s="212"/>
      <c r="BS598"/>
      <c r="BT598"/>
      <c r="BU598"/>
      <c r="BX598" s="1"/>
      <c r="BY598" s="152"/>
      <c r="BZ598" s="152"/>
      <c r="CA598" s="212"/>
      <c r="CB598" s="212"/>
      <c r="CC598" s="212"/>
      <c r="CE598" s="1"/>
      <c r="CF598" s="290"/>
      <c r="CG598" s="290"/>
      <c r="CH598" s="212"/>
      <c r="CI598" s="212"/>
      <c r="CJ598" s="212"/>
      <c r="CL598"/>
      <c r="CM598"/>
      <c r="CQ598" s="1"/>
      <c r="CR598" s="152"/>
      <c r="CS598" s="152"/>
      <c r="CT598" s="212"/>
      <c r="CU598" s="212"/>
      <c r="CV598" s="212"/>
      <c r="CX598"/>
      <c r="CY598"/>
      <c r="CZ598"/>
      <c r="DA598"/>
      <c r="DB598" s="1"/>
      <c r="DC598" s="152"/>
      <c r="DD598" s="152"/>
      <c r="DE598" s="212"/>
      <c r="DF598" s="212"/>
      <c r="DG598" s="212"/>
      <c r="DK598"/>
      <c r="DL598"/>
      <c r="DM598" s="1"/>
      <c r="DN598" s="152"/>
      <c r="DO598" s="152"/>
      <c r="DQ598" s="212"/>
      <c r="DR598" s="212"/>
      <c r="DV598"/>
      <c r="DW598"/>
      <c r="DX598" s="1"/>
      <c r="DY598" s="152"/>
      <c r="DZ598" s="152"/>
      <c r="EB598" s="212"/>
      <c r="EC598" s="212"/>
      <c r="EJ598" s="152"/>
      <c r="EK598" s="152"/>
      <c r="EL598" s="212"/>
      <c r="EM598" s="212"/>
      <c r="EN598" s="212"/>
      <c r="EO598"/>
      <c r="EP598"/>
      <c r="EQ598"/>
      <c r="EU598" s="152"/>
      <c r="EV598" s="152"/>
      <c r="EW598" s="212"/>
      <c r="EX598" s="212"/>
      <c r="EY598" s="212"/>
      <c r="EZ598"/>
      <c r="FA598"/>
      <c r="FB598"/>
      <c r="FN598"/>
      <c r="FO598"/>
      <c r="FP598"/>
      <c r="FQ598"/>
      <c r="FR598"/>
      <c r="FS598"/>
      <c r="GD598"/>
      <c r="GE598"/>
      <c r="GF598"/>
      <c r="GG598"/>
      <c r="GH598"/>
      <c r="GI598"/>
      <c r="GU598"/>
      <c r="GV598"/>
      <c r="GW598"/>
      <c r="GX598"/>
      <c r="GY598"/>
      <c r="HI598"/>
      <c r="HK598"/>
      <c r="HL598"/>
      <c r="HM598"/>
      <c r="HN598"/>
      <c r="HO598"/>
      <c r="HQ598"/>
      <c r="HR598"/>
      <c r="HS598"/>
      <c r="HT598"/>
    </row>
    <row r="599" spans="47:228">
      <c r="AU599" s="1"/>
      <c r="AV599" s="152"/>
      <c r="AW599" s="152"/>
      <c r="AX599" s="212"/>
      <c r="AY599" s="212"/>
      <c r="AZ599" s="212"/>
      <c r="BA599"/>
      <c r="BB599"/>
      <c r="BC599"/>
      <c r="BD599"/>
      <c r="BE599"/>
      <c r="BF599" s="1"/>
      <c r="BG599" s="152"/>
      <c r="BH599" s="152"/>
      <c r="BI599" s="212"/>
      <c r="BJ599" s="212"/>
      <c r="BK599" s="212"/>
      <c r="BM599" s="1"/>
      <c r="BN599" s="152"/>
      <c r="BO599" s="152"/>
      <c r="BP599" s="212"/>
      <c r="BQ599" s="212"/>
      <c r="BR599" s="212"/>
      <c r="BS599"/>
      <c r="BT599"/>
      <c r="BU599"/>
      <c r="BX599" s="1"/>
      <c r="BY599" s="152"/>
      <c r="BZ599" s="152"/>
      <c r="CA599" s="212"/>
      <c r="CB599" s="212"/>
      <c r="CC599" s="212"/>
      <c r="CE599" s="1"/>
      <c r="CF599" s="290"/>
      <c r="CG599" s="290"/>
      <c r="CH599" s="212"/>
      <c r="CI599" s="212"/>
      <c r="CJ599" s="212"/>
      <c r="CL599"/>
      <c r="CM599"/>
      <c r="CQ599" s="1"/>
      <c r="CR599" s="152"/>
      <c r="CS599" s="152"/>
      <c r="CT599" s="212"/>
      <c r="CU599" s="212"/>
      <c r="CV599" s="212"/>
      <c r="CX599"/>
      <c r="CY599"/>
      <c r="CZ599"/>
      <c r="DA599"/>
      <c r="DB599" s="1"/>
      <c r="DC599" s="152"/>
      <c r="DD599" s="152"/>
      <c r="DE599" s="212"/>
      <c r="DF599" s="212"/>
      <c r="DG599" s="212"/>
      <c r="DK599"/>
      <c r="DL599"/>
      <c r="DM599" s="1"/>
      <c r="DN599" s="152"/>
      <c r="DO599" s="152"/>
      <c r="DQ599" s="212"/>
      <c r="DR599" s="212"/>
      <c r="DV599"/>
      <c r="DW599"/>
      <c r="DX599" s="1"/>
      <c r="DY599" s="152"/>
      <c r="DZ599" s="152"/>
      <c r="EB599" s="212"/>
      <c r="EC599" s="212"/>
      <c r="EJ599" s="152"/>
      <c r="EK599" s="152"/>
      <c r="EL599" s="212"/>
      <c r="EM599" s="212"/>
      <c r="EN599" s="212"/>
      <c r="EO599"/>
      <c r="EP599"/>
      <c r="EQ599"/>
      <c r="EU599" s="152"/>
      <c r="EV599" s="152"/>
      <c r="EW599" s="212"/>
      <c r="EX599" s="212"/>
      <c r="EY599" s="212"/>
      <c r="EZ599"/>
      <c r="FA599"/>
      <c r="FB599"/>
      <c r="FN599"/>
      <c r="FO599"/>
      <c r="FP599"/>
      <c r="FQ599"/>
      <c r="FR599"/>
      <c r="FS599"/>
      <c r="GD599"/>
      <c r="GE599"/>
      <c r="GF599"/>
      <c r="GG599"/>
      <c r="GH599"/>
      <c r="GI599"/>
      <c r="GU599"/>
      <c r="GV599"/>
      <c r="GW599"/>
      <c r="GX599"/>
      <c r="GY599"/>
      <c r="HI599"/>
      <c r="HK599"/>
      <c r="HL599"/>
      <c r="HM599"/>
      <c r="HN599"/>
      <c r="HO599"/>
      <c r="HQ599"/>
      <c r="HR599"/>
      <c r="HS599"/>
      <c r="HT599"/>
    </row>
    <row r="600" spans="47:228">
      <c r="AU600" s="1"/>
      <c r="AV600" s="152"/>
      <c r="AW600" s="152"/>
      <c r="AX600" s="212"/>
      <c r="AY600" s="212"/>
      <c r="AZ600" s="212"/>
      <c r="BA600"/>
      <c r="BB600"/>
      <c r="BC600"/>
      <c r="BD600"/>
      <c r="BE600"/>
      <c r="BF600" s="1"/>
      <c r="BG600" s="152"/>
      <c r="BH600" s="152"/>
      <c r="BI600" s="212"/>
      <c r="BJ600" s="212"/>
      <c r="BK600" s="212"/>
      <c r="BM600" s="1"/>
      <c r="BN600" s="152"/>
      <c r="BO600" s="152"/>
      <c r="BP600" s="212"/>
      <c r="BQ600" s="212"/>
      <c r="BR600" s="212"/>
      <c r="BS600"/>
      <c r="BT600"/>
      <c r="BU600"/>
      <c r="BX600" s="1"/>
      <c r="BY600" s="152"/>
      <c r="BZ600" s="152"/>
      <c r="CA600" s="212"/>
      <c r="CB600" s="212"/>
      <c r="CC600" s="212"/>
      <c r="CE600" s="1"/>
      <c r="CF600" s="290"/>
      <c r="CG600" s="290"/>
      <c r="CH600" s="212"/>
      <c r="CI600" s="212"/>
      <c r="CJ600" s="212"/>
      <c r="CL600"/>
      <c r="CM600"/>
      <c r="CQ600" s="1"/>
      <c r="CR600" s="152"/>
      <c r="CS600" s="152"/>
      <c r="CT600" s="212"/>
      <c r="CU600" s="212"/>
      <c r="CV600" s="212"/>
      <c r="CX600"/>
      <c r="CY600"/>
      <c r="CZ600"/>
      <c r="DA600"/>
      <c r="DB600" s="1"/>
      <c r="DC600" s="152"/>
      <c r="DD600" s="152"/>
      <c r="DE600" s="212"/>
      <c r="DF600" s="212"/>
      <c r="DG600" s="212"/>
      <c r="DK600"/>
      <c r="DL600"/>
      <c r="DM600" s="1"/>
      <c r="DN600" s="152"/>
      <c r="DO600" s="152"/>
      <c r="DQ600" s="212"/>
      <c r="DR600" s="212"/>
      <c r="DV600"/>
      <c r="DW600"/>
      <c r="DX600" s="1"/>
      <c r="DY600" s="152"/>
      <c r="DZ600" s="152"/>
      <c r="EB600" s="212"/>
      <c r="EC600" s="212"/>
      <c r="EJ600" s="152"/>
      <c r="EK600" s="152"/>
      <c r="EL600" s="212"/>
      <c r="EM600" s="212"/>
      <c r="EN600" s="212"/>
      <c r="EO600"/>
      <c r="EP600"/>
      <c r="EQ600"/>
      <c r="EU600" s="152"/>
      <c r="EV600" s="152"/>
      <c r="EW600" s="212"/>
      <c r="EX600" s="212"/>
      <c r="EY600" s="212"/>
      <c r="EZ600"/>
      <c r="FA600"/>
      <c r="FB600"/>
      <c r="FN600"/>
      <c r="FO600"/>
      <c r="FP600"/>
      <c r="FQ600"/>
      <c r="FR600"/>
      <c r="FS600"/>
      <c r="GD600"/>
      <c r="GE600"/>
      <c r="GF600"/>
      <c r="GG600"/>
      <c r="GH600"/>
      <c r="GI600"/>
      <c r="GU600"/>
      <c r="GV600"/>
      <c r="GW600"/>
      <c r="GX600"/>
      <c r="GY600"/>
      <c r="HI600"/>
      <c r="HK600"/>
      <c r="HL600"/>
      <c r="HM600"/>
      <c r="HN600"/>
      <c r="HO600"/>
      <c r="HQ600"/>
      <c r="HR600"/>
      <c r="HS600"/>
      <c r="HT600"/>
    </row>
    <row r="601" spans="47:228">
      <c r="AU601" s="1"/>
      <c r="AV601" s="152"/>
      <c r="AW601" s="152"/>
      <c r="AX601" s="212"/>
      <c r="AY601" s="212"/>
      <c r="AZ601" s="212"/>
      <c r="BA601"/>
      <c r="BB601"/>
      <c r="BC601"/>
      <c r="BD601"/>
      <c r="BE601"/>
      <c r="BF601" s="1"/>
      <c r="BG601" s="152"/>
      <c r="BH601" s="152"/>
      <c r="BI601" s="212"/>
      <c r="BJ601" s="212"/>
      <c r="BK601" s="212"/>
      <c r="BM601" s="1"/>
      <c r="BN601" s="152"/>
      <c r="BO601" s="152"/>
      <c r="BP601" s="212"/>
      <c r="BQ601" s="212"/>
      <c r="BR601" s="212"/>
      <c r="BS601"/>
      <c r="BT601"/>
      <c r="BU601"/>
      <c r="BX601" s="1"/>
      <c r="BY601" s="152"/>
      <c r="BZ601" s="152"/>
      <c r="CA601" s="212"/>
      <c r="CB601" s="212"/>
      <c r="CC601" s="212"/>
      <c r="CE601" s="1"/>
      <c r="CF601" s="290"/>
      <c r="CG601" s="290"/>
      <c r="CH601" s="212"/>
      <c r="CI601" s="212"/>
      <c r="CJ601" s="212"/>
      <c r="CL601"/>
      <c r="CM601"/>
      <c r="CQ601" s="1"/>
      <c r="CR601" s="152"/>
      <c r="CS601" s="152"/>
      <c r="CT601" s="212"/>
      <c r="CU601" s="212"/>
      <c r="CV601" s="212"/>
      <c r="CX601"/>
      <c r="CY601"/>
      <c r="CZ601"/>
      <c r="DA601"/>
      <c r="DB601" s="1"/>
      <c r="DC601" s="152"/>
      <c r="DD601" s="152"/>
      <c r="DE601" s="212"/>
      <c r="DF601" s="212"/>
      <c r="DG601" s="212"/>
      <c r="DK601"/>
      <c r="DL601"/>
      <c r="DM601" s="1"/>
      <c r="DN601" s="152"/>
      <c r="DO601" s="152"/>
      <c r="DQ601" s="212"/>
      <c r="DR601" s="212"/>
      <c r="DV601"/>
      <c r="DW601"/>
      <c r="DX601" s="1"/>
      <c r="DY601" s="152"/>
      <c r="DZ601" s="152"/>
      <c r="EB601" s="212"/>
      <c r="EC601" s="212"/>
      <c r="EJ601" s="152"/>
      <c r="EK601" s="152"/>
      <c r="EL601" s="212"/>
      <c r="EM601" s="212"/>
      <c r="EN601" s="212"/>
      <c r="EO601"/>
      <c r="EP601"/>
      <c r="EQ601"/>
      <c r="EU601" s="152"/>
      <c r="EV601" s="152"/>
      <c r="EW601" s="212"/>
      <c r="EX601" s="212"/>
      <c r="EY601" s="212"/>
      <c r="EZ601"/>
      <c r="FA601"/>
      <c r="FB601"/>
      <c r="FN601"/>
      <c r="FO601"/>
      <c r="FP601"/>
      <c r="FQ601"/>
      <c r="FR601"/>
      <c r="FS601"/>
      <c r="GD601"/>
      <c r="GE601"/>
      <c r="GF601"/>
      <c r="GG601"/>
      <c r="GH601"/>
      <c r="GI601"/>
      <c r="GU601"/>
      <c r="GV601"/>
      <c r="GW601"/>
      <c r="GX601"/>
      <c r="GY601"/>
      <c r="HI601"/>
      <c r="HK601"/>
      <c r="HL601"/>
      <c r="HM601"/>
      <c r="HN601"/>
      <c r="HO601"/>
      <c r="HQ601"/>
      <c r="HR601"/>
      <c r="HS601"/>
      <c r="HT601"/>
    </row>
    <row r="602" spans="47:228">
      <c r="AU602" s="1"/>
      <c r="AV602" s="152"/>
      <c r="AW602" s="152"/>
      <c r="AX602" s="212"/>
      <c r="AY602" s="212"/>
      <c r="AZ602" s="212"/>
      <c r="BA602"/>
      <c r="BB602"/>
      <c r="BC602"/>
      <c r="BD602"/>
      <c r="BE602"/>
      <c r="BF602" s="1"/>
      <c r="BG602" s="152"/>
      <c r="BH602" s="152"/>
      <c r="BI602" s="212"/>
      <c r="BJ602" s="212"/>
      <c r="BK602" s="212"/>
      <c r="BM602" s="1"/>
      <c r="BN602" s="152"/>
      <c r="BO602" s="152"/>
      <c r="BP602" s="212"/>
      <c r="BQ602" s="212"/>
      <c r="BR602" s="212"/>
      <c r="BS602"/>
      <c r="BT602"/>
      <c r="BU602"/>
      <c r="BX602" s="1"/>
      <c r="BY602" s="152"/>
      <c r="BZ602" s="152"/>
      <c r="CA602" s="212"/>
      <c r="CB602" s="212"/>
      <c r="CC602" s="212"/>
      <c r="CE602" s="1"/>
      <c r="CF602" s="290"/>
      <c r="CG602" s="290"/>
      <c r="CH602" s="212"/>
      <c r="CI602" s="212"/>
      <c r="CJ602" s="212"/>
      <c r="CL602"/>
      <c r="CM602"/>
      <c r="CQ602" s="1"/>
      <c r="CR602" s="152"/>
      <c r="CS602" s="152"/>
      <c r="CT602" s="212"/>
      <c r="CU602" s="212"/>
      <c r="CV602" s="212"/>
      <c r="CX602"/>
      <c r="CY602"/>
      <c r="CZ602"/>
      <c r="DA602"/>
      <c r="DB602" s="1"/>
      <c r="DC602" s="152"/>
      <c r="DD602" s="152"/>
      <c r="DE602" s="212"/>
      <c r="DF602" s="212"/>
      <c r="DG602" s="212"/>
      <c r="DK602"/>
      <c r="DL602"/>
      <c r="DM602" s="1"/>
      <c r="DN602" s="152"/>
      <c r="DO602" s="152"/>
      <c r="DQ602" s="212"/>
      <c r="DR602" s="212"/>
      <c r="DV602"/>
      <c r="DW602"/>
      <c r="DX602" s="1"/>
      <c r="DY602" s="152"/>
      <c r="DZ602" s="152"/>
      <c r="EB602" s="212"/>
      <c r="EC602" s="212"/>
      <c r="EJ602" s="152"/>
      <c r="EK602" s="152"/>
      <c r="EL602" s="212"/>
      <c r="EM602" s="212"/>
      <c r="EN602" s="212"/>
      <c r="EO602"/>
      <c r="EP602"/>
      <c r="EQ602"/>
      <c r="EU602" s="152"/>
      <c r="EV602" s="152"/>
      <c r="EW602" s="212"/>
      <c r="EX602" s="212"/>
      <c r="EY602" s="212"/>
      <c r="EZ602"/>
      <c r="FA602"/>
      <c r="FB602"/>
      <c r="FN602"/>
      <c r="FO602"/>
      <c r="FP602"/>
      <c r="FQ602"/>
      <c r="FR602"/>
      <c r="FS602"/>
      <c r="GD602"/>
      <c r="GE602"/>
      <c r="GF602"/>
      <c r="GG602"/>
      <c r="GH602"/>
      <c r="GI602"/>
      <c r="GU602"/>
      <c r="GV602"/>
      <c r="GW602"/>
      <c r="GX602"/>
      <c r="GY602"/>
      <c r="HI602"/>
      <c r="HK602"/>
      <c r="HL602"/>
      <c r="HM602"/>
      <c r="HN602"/>
      <c r="HO602"/>
      <c r="HQ602"/>
      <c r="HR602"/>
      <c r="HS602"/>
      <c r="HT602"/>
    </row>
    <row r="603" spans="47:228">
      <c r="AU603" s="1"/>
      <c r="AV603" s="152"/>
      <c r="AW603" s="152"/>
      <c r="AX603" s="212"/>
      <c r="AY603" s="212"/>
      <c r="AZ603" s="212"/>
      <c r="BA603"/>
      <c r="BB603"/>
      <c r="BC603"/>
      <c r="BD603"/>
      <c r="BE603"/>
      <c r="BF603" s="1"/>
      <c r="BG603" s="152"/>
      <c r="BH603" s="152"/>
      <c r="BI603" s="212"/>
      <c r="BJ603" s="212"/>
      <c r="BK603" s="212"/>
      <c r="BM603" s="1"/>
      <c r="BN603" s="152"/>
      <c r="BO603" s="152"/>
      <c r="BP603" s="212"/>
      <c r="BQ603" s="212"/>
      <c r="BR603" s="212"/>
      <c r="BS603"/>
      <c r="BT603"/>
      <c r="BU603"/>
      <c r="BX603" s="1"/>
      <c r="BY603" s="152"/>
      <c r="BZ603" s="152"/>
      <c r="CA603" s="212"/>
      <c r="CB603" s="212"/>
      <c r="CC603" s="212"/>
      <c r="CE603" s="1"/>
      <c r="CF603" s="290"/>
      <c r="CG603" s="290"/>
      <c r="CH603" s="212"/>
      <c r="CI603" s="212"/>
      <c r="CJ603" s="212"/>
      <c r="CL603"/>
      <c r="CM603"/>
      <c r="CQ603" s="1"/>
      <c r="CR603" s="152"/>
      <c r="CS603" s="152"/>
      <c r="CT603" s="212"/>
      <c r="CU603" s="212"/>
      <c r="CV603" s="212"/>
      <c r="CX603"/>
      <c r="CY603"/>
      <c r="CZ603"/>
      <c r="DA603"/>
      <c r="DB603" s="1"/>
      <c r="DC603" s="152"/>
      <c r="DD603" s="152"/>
      <c r="DE603" s="212"/>
      <c r="DF603" s="212"/>
      <c r="DG603" s="212"/>
      <c r="DK603"/>
      <c r="DL603"/>
      <c r="DM603" s="1"/>
      <c r="DN603" s="152"/>
      <c r="DO603" s="152"/>
      <c r="DQ603" s="212"/>
      <c r="DR603" s="212"/>
      <c r="DV603"/>
      <c r="DW603"/>
      <c r="DX603" s="1"/>
      <c r="DY603" s="152"/>
      <c r="DZ603" s="152"/>
      <c r="EB603" s="212"/>
      <c r="EC603" s="212"/>
      <c r="EJ603" s="152"/>
      <c r="EK603" s="152"/>
      <c r="EL603" s="212"/>
      <c r="EM603" s="212"/>
      <c r="EN603" s="212"/>
      <c r="EO603"/>
      <c r="EP603"/>
      <c r="EQ603"/>
      <c r="EU603" s="152"/>
      <c r="EV603" s="152"/>
      <c r="EW603" s="212"/>
      <c r="EX603" s="212"/>
      <c r="EY603" s="212"/>
      <c r="EZ603"/>
      <c r="FA603"/>
      <c r="FB603"/>
      <c r="FN603"/>
      <c r="FO603"/>
      <c r="FP603"/>
      <c r="FQ603"/>
      <c r="FR603"/>
      <c r="FS603"/>
      <c r="GD603"/>
      <c r="GE603"/>
      <c r="GF603"/>
      <c r="GG603"/>
      <c r="GH603"/>
      <c r="GI603"/>
      <c r="GU603"/>
      <c r="GV603"/>
      <c r="GW603"/>
      <c r="GX603"/>
      <c r="GY603"/>
      <c r="HI603"/>
      <c r="HK603"/>
      <c r="HL603"/>
      <c r="HM603"/>
      <c r="HN603"/>
      <c r="HO603"/>
      <c r="HQ603"/>
      <c r="HR603"/>
      <c r="HS603"/>
      <c r="HT603"/>
    </row>
    <row r="604" spans="47:228">
      <c r="AU604" s="1"/>
      <c r="AV604" s="152"/>
      <c r="AW604" s="152"/>
      <c r="AX604" s="212"/>
      <c r="AY604" s="212"/>
      <c r="AZ604" s="212"/>
      <c r="BA604"/>
      <c r="BB604"/>
      <c r="BC604"/>
      <c r="BD604"/>
      <c r="BE604"/>
      <c r="BF604" s="1"/>
      <c r="BG604" s="152"/>
      <c r="BH604" s="152"/>
      <c r="BI604" s="212"/>
      <c r="BJ604" s="212"/>
      <c r="BK604" s="212"/>
      <c r="BM604" s="1"/>
      <c r="BN604" s="152"/>
      <c r="BO604" s="152"/>
      <c r="BP604" s="212"/>
      <c r="BQ604" s="212"/>
      <c r="BR604" s="212"/>
      <c r="BS604"/>
      <c r="BT604"/>
      <c r="BU604"/>
      <c r="BX604" s="1"/>
      <c r="BY604" s="152"/>
      <c r="BZ604" s="152"/>
      <c r="CA604" s="212"/>
      <c r="CB604" s="212"/>
      <c r="CC604" s="212"/>
      <c r="CE604" s="1"/>
      <c r="CF604" s="290"/>
      <c r="CG604" s="290"/>
      <c r="CH604" s="212"/>
      <c r="CI604" s="212"/>
      <c r="CJ604" s="212"/>
      <c r="CL604"/>
      <c r="CM604"/>
      <c r="CQ604" s="1"/>
      <c r="CR604" s="152"/>
      <c r="CS604" s="152"/>
      <c r="CT604" s="212"/>
      <c r="CU604" s="212"/>
      <c r="CV604" s="212"/>
      <c r="CX604"/>
      <c r="CY604"/>
      <c r="CZ604"/>
      <c r="DA604"/>
      <c r="DB604" s="1"/>
      <c r="DC604" s="152"/>
      <c r="DD604" s="152"/>
      <c r="DE604" s="212"/>
      <c r="DF604" s="212"/>
      <c r="DG604" s="212"/>
      <c r="DK604"/>
      <c r="DL604"/>
      <c r="DM604" s="1"/>
      <c r="DN604" s="152"/>
      <c r="DO604" s="152"/>
      <c r="DQ604" s="212"/>
      <c r="DR604" s="212"/>
      <c r="DV604"/>
      <c r="DW604"/>
      <c r="DX604" s="1"/>
      <c r="DY604" s="152"/>
      <c r="DZ604" s="152"/>
      <c r="EB604" s="212"/>
      <c r="EC604" s="212"/>
      <c r="EJ604" s="152"/>
      <c r="EK604" s="152"/>
      <c r="EL604" s="212"/>
      <c r="EM604" s="212"/>
      <c r="EN604" s="212"/>
      <c r="EO604"/>
      <c r="EP604"/>
      <c r="EQ604"/>
      <c r="EU604" s="152"/>
      <c r="EV604" s="152"/>
      <c r="EW604" s="212"/>
      <c r="EX604" s="212"/>
      <c r="EY604" s="212"/>
      <c r="EZ604"/>
      <c r="FA604"/>
      <c r="FB604"/>
      <c r="FN604"/>
      <c r="FO604"/>
      <c r="FP604"/>
      <c r="FQ604"/>
      <c r="FR604"/>
      <c r="FS604"/>
      <c r="GD604"/>
      <c r="GE604"/>
      <c r="GF604"/>
      <c r="GG604"/>
      <c r="GH604"/>
      <c r="GI604"/>
      <c r="GU604"/>
      <c r="GV604"/>
      <c r="GW604"/>
      <c r="GX604"/>
      <c r="GY604"/>
      <c r="HI604"/>
      <c r="HK604"/>
      <c r="HL604"/>
      <c r="HM604"/>
      <c r="HN604"/>
      <c r="HO604"/>
      <c r="HQ604"/>
      <c r="HR604"/>
      <c r="HS604"/>
      <c r="HT604"/>
    </row>
    <row r="605" spans="47:228">
      <c r="AU605" s="1"/>
      <c r="AV605" s="152"/>
      <c r="AW605" s="152"/>
      <c r="AX605" s="212"/>
      <c r="AY605" s="212"/>
      <c r="AZ605" s="212"/>
      <c r="BA605"/>
      <c r="BB605"/>
      <c r="BC605"/>
      <c r="BD605"/>
      <c r="BE605"/>
      <c r="BF605" s="1"/>
      <c r="BG605" s="152"/>
      <c r="BH605" s="152"/>
      <c r="BI605" s="212"/>
      <c r="BJ605" s="212"/>
      <c r="BK605" s="212"/>
      <c r="BM605" s="1"/>
      <c r="BN605" s="152"/>
      <c r="BO605" s="152"/>
      <c r="BP605" s="212"/>
      <c r="BQ605" s="212"/>
      <c r="BR605" s="212"/>
      <c r="BS605"/>
      <c r="BT605"/>
      <c r="BU605"/>
      <c r="BX605" s="1"/>
      <c r="BY605" s="152"/>
      <c r="BZ605" s="152"/>
      <c r="CA605" s="212"/>
      <c r="CB605" s="212"/>
      <c r="CC605" s="212"/>
      <c r="CE605" s="1"/>
      <c r="CF605" s="290"/>
      <c r="CG605" s="290"/>
      <c r="CH605" s="212"/>
      <c r="CI605" s="212"/>
      <c r="CJ605" s="212"/>
      <c r="CL605"/>
      <c r="CM605"/>
      <c r="CQ605" s="1"/>
      <c r="CR605" s="152"/>
      <c r="CS605" s="152"/>
      <c r="CT605" s="212"/>
      <c r="CU605" s="212"/>
      <c r="CV605" s="212"/>
      <c r="CX605"/>
      <c r="CY605"/>
      <c r="CZ605"/>
      <c r="DA605"/>
      <c r="DB605" s="1"/>
      <c r="DC605" s="152"/>
      <c r="DD605" s="152"/>
      <c r="DE605" s="212"/>
      <c r="DF605" s="212"/>
      <c r="DG605" s="212"/>
      <c r="DK605"/>
      <c r="DL605"/>
      <c r="DM605" s="1"/>
      <c r="DN605" s="152"/>
      <c r="DO605" s="152"/>
      <c r="DQ605" s="212"/>
      <c r="DR605" s="212"/>
      <c r="DV605"/>
      <c r="DW605"/>
      <c r="DX605" s="1"/>
      <c r="DY605" s="152"/>
      <c r="DZ605" s="152"/>
      <c r="EB605" s="212"/>
      <c r="EC605" s="212"/>
      <c r="EJ605" s="152"/>
      <c r="EK605" s="152"/>
      <c r="EL605" s="212"/>
      <c r="EM605" s="212"/>
      <c r="EN605" s="212"/>
      <c r="EO605"/>
      <c r="EP605"/>
      <c r="EQ605"/>
      <c r="EU605" s="152"/>
      <c r="EV605" s="152"/>
      <c r="EW605" s="212"/>
      <c r="EX605" s="212"/>
      <c r="EY605" s="212"/>
      <c r="EZ605"/>
      <c r="FA605"/>
      <c r="FB605"/>
      <c r="FN605"/>
      <c r="FO605"/>
      <c r="FP605"/>
      <c r="FQ605"/>
      <c r="FR605"/>
      <c r="FS605"/>
      <c r="GD605"/>
      <c r="GE605"/>
      <c r="GF605"/>
      <c r="GG605"/>
      <c r="GH605"/>
      <c r="GI605"/>
      <c r="GU605"/>
      <c r="GV605"/>
      <c r="GW605"/>
      <c r="GX605"/>
      <c r="GY605"/>
      <c r="HI605"/>
      <c r="HK605"/>
      <c r="HL605"/>
      <c r="HM605"/>
      <c r="HN605"/>
      <c r="HO605"/>
      <c r="HQ605"/>
      <c r="HR605"/>
      <c r="HS605"/>
      <c r="HT605"/>
    </row>
    <row r="606" spans="47:228">
      <c r="AU606" s="1"/>
      <c r="AV606" s="152"/>
      <c r="AW606" s="152"/>
      <c r="AX606" s="212"/>
      <c r="AY606" s="212"/>
      <c r="AZ606" s="212"/>
      <c r="BA606"/>
      <c r="BB606"/>
      <c r="BC606"/>
      <c r="BD606"/>
      <c r="BE606"/>
      <c r="BF606" s="1"/>
      <c r="BG606" s="152"/>
      <c r="BH606" s="152"/>
      <c r="BI606" s="212"/>
      <c r="BJ606" s="212"/>
      <c r="BK606" s="212"/>
      <c r="BM606" s="1"/>
      <c r="BN606" s="152"/>
      <c r="BO606" s="152"/>
      <c r="BP606" s="212"/>
      <c r="BQ606" s="212"/>
      <c r="BR606" s="212"/>
      <c r="BS606"/>
      <c r="BT606"/>
      <c r="BU606"/>
      <c r="BX606" s="1"/>
      <c r="BY606" s="152"/>
      <c r="BZ606" s="152"/>
      <c r="CA606" s="212"/>
      <c r="CB606" s="212"/>
      <c r="CC606" s="212"/>
      <c r="CE606" s="1"/>
      <c r="CF606" s="290"/>
      <c r="CG606" s="290"/>
      <c r="CH606" s="212"/>
      <c r="CI606" s="212"/>
      <c r="CJ606" s="212"/>
      <c r="CL606"/>
      <c r="CM606"/>
      <c r="CQ606" s="1"/>
      <c r="CR606" s="152"/>
      <c r="CS606" s="152"/>
      <c r="CT606" s="212"/>
      <c r="CU606" s="212"/>
      <c r="CV606" s="212"/>
      <c r="CX606"/>
      <c r="CY606"/>
      <c r="CZ606"/>
      <c r="DA606"/>
      <c r="DB606" s="1"/>
      <c r="DC606" s="152"/>
      <c r="DD606" s="152"/>
      <c r="DE606" s="212"/>
      <c r="DF606" s="212"/>
      <c r="DG606" s="212"/>
      <c r="DK606"/>
      <c r="DL606"/>
      <c r="DM606" s="1"/>
      <c r="DN606" s="152"/>
      <c r="DO606" s="152"/>
      <c r="DQ606" s="212"/>
      <c r="DR606" s="212"/>
      <c r="DV606"/>
      <c r="DW606"/>
      <c r="DX606" s="1"/>
      <c r="DY606" s="152"/>
      <c r="DZ606" s="152"/>
      <c r="EB606" s="212"/>
      <c r="EC606" s="212"/>
      <c r="EJ606" s="152"/>
      <c r="EK606" s="152"/>
      <c r="EL606" s="212"/>
      <c r="EM606" s="212"/>
      <c r="EN606" s="212"/>
      <c r="EO606"/>
      <c r="EP606"/>
      <c r="EQ606"/>
      <c r="EU606" s="152"/>
      <c r="EV606" s="152"/>
      <c r="EW606" s="212"/>
      <c r="EX606" s="212"/>
      <c r="EY606" s="212"/>
      <c r="EZ606"/>
      <c r="FA606"/>
      <c r="FB606"/>
      <c r="FN606"/>
      <c r="FO606"/>
      <c r="FP606"/>
      <c r="FQ606"/>
      <c r="FR606"/>
      <c r="FS606"/>
      <c r="GD606"/>
      <c r="GE606"/>
      <c r="GF606"/>
      <c r="GG606"/>
      <c r="GH606"/>
      <c r="GI606"/>
      <c r="GU606"/>
      <c r="GV606"/>
      <c r="GW606"/>
      <c r="GX606"/>
      <c r="GY606"/>
      <c r="HI606"/>
      <c r="HK606"/>
      <c r="HL606"/>
      <c r="HM606"/>
      <c r="HN606"/>
      <c r="HO606"/>
      <c r="HQ606"/>
      <c r="HR606"/>
      <c r="HS606"/>
      <c r="HT606"/>
    </row>
    <row r="607" spans="47:228">
      <c r="AU607" s="1"/>
      <c r="AV607" s="152"/>
      <c r="AW607" s="152"/>
      <c r="AX607" s="212"/>
      <c r="AY607" s="212"/>
      <c r="AZ607" s="212"/>
      <c r="BA607"/>
      <c r="BB607"/>
      <c r="BC607"/>
      <c r="BD607"/>
      <c r="BE607"/>
      <c r="BF607" s="1"/>
      <c r="BG607" s="152"/>
      <c r="BH607" s="152"/>
      <c r="BI607" s="212"/>
      <c r="BJ607" s="212"/>
      <c r="BK607" s="212"/>
      <c r="BM607" s="1"/>
      <c r="BN607" s="152"/>
      <c r="BO607" s="152"/>
      <c r="BP607" s="212"/>
      <c r="BQ607" s="212"/>
      <c r="BR607" s="212"/>
      <c r="BS607"/>
      <c r="BT607"/>
      <c r="BU607"/>
      <c r="BX607" s="1"/>
      <c r="BY607" s="152"/>
      <c r="BZ607" s="152"/>
      <c r="CA607" s="212"/>
      <c r="CB607" s="212"/>
      <c r="CC607" s="212"/>
      <c r="CE607" s="1"/>
      <c r="CF607" s="290"/>
      <c r="CG607" s="290"/>
      <c r="CH607" s="212"/>
      <c r="CI607" s="212"/>
      <c r="CJ607" s="212"/>
      <c r="CL607"/>
      <c r="CM607"/>
      <c r="CQ607" s="1"/>
      <c r="CR607" s="152"/>
      <c r="CS607" s="152"/>
      <c r="CT607" s="212"/>
      <c r="CU607" s="212"/>
      <c r="CV607" s="212"/>
      <c r="CX607"/>
      <c r="CY607"/>
      <c r="CZ607"/>
      <c r="DA607"/>
      <c r="DB607" s="1"/>
      <c r="DC607" s="152"/>
      <c r="DD607" s="152"/>
      <c r="DE607" s="212"/>
      <c r="DF607" s="212"/>
      <c r="DG607" s="212"/>
      <c r="DK607"/>
      <c r="DL607"/>
      <c r="DM607" s="1"/>
      <c r="DN607" s="152"/>
      <c r="DO607" s="152"/>
      <c r="DQ607" s="212"/>
      <c r="DR607" s="212"/>
      <c r="DV607"/>
      <c r="DW607"/>
      <c r="DX607" s="1"/>
      <c r="DY607" s="152"/>
      <c r="DZ607" s="152"/>
      <c r="EB607" s="212"/>
      <c r="EC607" s="212"/>
      <c r="EJ607" s="152"/>
      <c r="EK607" s="152"/>
      <c r="EL607" s="212"/>
      <c r="EM607" s="212"/>
      <c r="EN607" s="212"/>
      <c r="EO607"/>
      <c r="EP607"/>
      <c r="EQ607"/>
      <c r="EU607" s="152"/>
      <c r="EV607" s="152"/>
      <c r="EW607" s="212"/>
      <c r="EX607" s="212"/>
      <c r="EY607" s="212"/>
      <c r="EZ607"/>
      <c r="FA607"/>
      <c r="FB607"/>
      <c r="FN607"/>
      <c r="FO607"/>
      <c r="FP607"/>
      <c r="FQ607"/>
      <c r="FR607"/>
      <c r="FS607"/>
      <c r="GD607"/>
      <c r="GE607"/>
      <c r="GF607"/>
      <c r="GG607"/>
      <c r="GH607"/>
      <c r="GI607"/>
      <c r="GU607"/>
      <c r="GV607"/>
      <c r="GW607"/>
      <c r="GX607"/>
      <c r="GY607"/>
      <c r="HI607"/>
      <c r="HK607"/>
      <c r="HL607"/>
      <c r="HM607"/>
      <c r="HN607"/>
      <c r="HO607"/>
      <c r="HQ607"/>
      <c r="HR607"/>
      <c r="HS607"/>
      <c r="HT607"/>
    </row>
    <row r="608" spans="47:228">
      <c r="AU608" s="1"/>
      <c r="AV608" s="152"/>
      <c r="AW608" s="152"/>
      <c r="AX608" s="212"/>
      <c r="AY608" s="212"/>
      <c r="AZ608" s="212"/>
      <c r="BA608"/>
      <c r="BB608"/>
      <c r="BC608"/>
      <c r="BD608"/>
      <c r="BE608"/>
      <c r="BF608" s="1"/>
      <c r="BG608" s="152"/>
      <c r="BH608" s="152"/>
      <c r="BI608" s="212"/>
      <c r="BJ608" s="212"/>
      <c r="BK608" s="212"/>
      <c r="BM608" s="1"/>
      <c r="BN608" s="152"/>
      <c r="BO608" s="152"/>
      <c r="BP608" s="212"/>
      <c r="BQ608" s="212"/>
      <c r="BR608" s="212"/>
      <c r="BS608"/>
      <c r="BT608"/>
      <c r="BU608"/>
      <c r="BX608" s="1"/>
      <c r="BY608" s="152"/>
      <c r="BZ608" s="152"/>
      <c r="CA608" s="212"/>
      <c r="CB608" s="212"/>
      <c r="CC608" s="212"/>
      <c r="CE608" s="1"/>
      <c r="CF608" s="290"/>
      <c r="CG608" s="290"/>
      <c r="CH608" s="212"/>
      <c r="CI608" s="212"/>
      <c r="CJ608" s="212"/>
      <c r="CL608"/>
      <c r="CM608"/>
      <c r="CQ608" s="1"/>
      <c r="CR608" s="152"/>
      <c r="CS608" s="152"/>
      <c r="CT608" s="212"/>
      <c r="CU608" s="212"/>
      <c r="CV608" s="212"/>
      <c r="CX608"/>
      <c r="CY608"/>
      <c r="CZ608"/>
      <c r="DA608"/>
      <c r="DB608" s="1"/>
      <c r="DC608" s="152"/>
      <c r="DD608" s="152"/>
      <c r="DE608" s="212"/>
      <c r="DF608" s="212"/>
      <c r="DG608" s="212"/>
      <c r="DK608"/>
      <c r="DL608"/>
      <c r="DM608" s="1"/>
      <c r="DN608" s="152"/>
      <c r="DO608" s="152"/>
      <c r="DQ608" s="212"/>
      <c r="DR608" s="212"/>
      <c r="DV608"/>
      <c r="DW608"/>
      <c r="DX608" s="1"/>
      <c r="DY608" s="152"/>
      <c r="DZ608" s="152"/>
      <c r="EB608" s="212"/>
      <c r="EC608" s="212"/>
      <c r="EJ608" s="152"/>
      <c r="EK608" s="152"/>
      <c r="EL608" s="212"/>
      <c r="EM608" s="212"/>
      <c r="EN608" s="212"/>
      <c r="EO608"/>
      <c r="EP608"/>
      <c r="EQ608"/>
      <c r="EU608" s="152"/>
      <c r="EV608" s="152"/>
      <c r="EW608" s="212"/>
      <c r="EX608" s="212"/>
      <c r="EY608" s="212"/>
      <c r="EZ608"/>
      <c r="FA608"/>
      <c r="FB608"/>
      <c r="FN608"/>
      <c r="FO608"/>
      <c r="FP608"/>
      <c r="FQ608"/>
      <c r="FR608"/>
      <c r="FS608"/>
      <c r="GD608"/>
      <c r="GE608"/>
      <c r="GF608"/>
      <c r="GG608"/>
      <c r="GH608"/>
      <c r="GI608"/>
      <c r="GU608"/>
      <c r="GV608"/>
      <c r="GW608"/>
      <c r="GX608"/>
      <c r="GY608"/>
      <c r="HI608"/>
      <c r="HK608"/>
      <c r="HL608"/>
      <c r="HM608"/>
      <c r="HN608"/>
      <c r="HO608"/>
      <c r="HQ608"/>
      <c r="HR608"/>
      <c r="HS608"/>
      <c r="HT608"/>
    </row>
    <row r="609" spans="47:228">
      <c r="AU609" s="1"/>
      <c r="AV609" s="152"/>
      <c r="AW609" s="152"/>
      <c r="AX609" s="212"/>
      <c r="AY609" s="212"/>
      <c r="AZ609" s="212"/>
      <c r="BA609"/>
      <c r="BB609"/>
      <c r="BC609"/>
      <c r="BD609"/>
      <c r="BE609"/>
      <c r="BF609" s="1"/>
      <c r="BG609" s="152"/>
      <c r="BH609" s="152"/>
      <c r="BI609" s="212"/>
      <c r="BJ609" s="212"/>
      <c r="BK609" s="212"/>
      <c r="BM609" s="1"/>
      <c r="BN609" s="152"/>
      <c r="BO609" s="152"/>
      <c r="BP609" s="212"/>
      <c r="BQ609" s="212"/>
      <c r="BR609" s="212"/>
      <c r="BS609"/>
      <c r="BT609"/>
      <c r="BU609"/>
      <c r="BX609" s="1"/>
      <c r="BY609" s="152"/>
      <c r="BZ609" s="152"/>
      <c r="CA609" s="212"/>
      <c r="CB609" s="212"/>
      <c r="CC609" s="212"/>
      <c r="CE609" s="1"/>
      <c r="CF609" s="290"/>
      <c r="CG609" s="290"/>
      <c r="CH609" s="212"/>
      <c r="CI609" s="212"/>
      <c r="CJ609" s="212"/>
      <c r="CL609"/>
      <c r="CM609"/>
      <c r="CQ609" s="1"/>
      <c r="CR609" s="152"/>
      <c r="CS609" s="152"/>
      <c r="CT609" s="212"/>
      <c r="CU609" s="212"/>
      <c r="CV609" s="212"/>
      <c r="CX609"/>
      <c r="CY609"/>
      <c r="CZ609"/>
      <c r="DA609"/>
      <c r="DB609" s="1"/>
      <c r="DC609" s="152"/>
      <c r="DD609" s="152"/>
      <c r="DE609" s="212"/>
      <c r="DF609" s="212"/>
      <c r="DG609" s="212"/>
      <c r="DK609"/>
      <c r="DL609"/>
      <c r="DM609" s="1"/>
      <c r="DN609" s="152"/>
      <c r="DO609" s="152"/>
      <c r="DQ609" s="212"/>
      <c r="DR609" s="212"/>
      <c r="DV609"/>
      <c r="DW609"/>
      <c r="DX609" s="1"/>
      <c r="DY609" s="152"/>
      <c r="DZ609" s="152"/>
      <c r="EB609" s="212"/>
      <c r="EC609" s="212"/>
      <c r="EJ609" s="152"/>
      <c r="EK609" s="152"/>
      <c r="EL609" s="212"/>
      <c r="EM609" s="212"/>
      <c r="EN609" s="212"/>
      <c r="EO609"/>
      <c r="EP609"/>
      <c r="EQ609"/>
      <c r="EU609" s="152"/>
      <c r="EV609" s="152"/>
      <c r="EW609" s="212"/>
      <c r="EX609" s="212"/>
      <c r="EY609" s="212"/>
      <c r="EZ609"/>
      <c r="FA609"/>
      <c r="FB609"/>
      <c r="FN609"/>
      <c r="FO609"/>
      <c r="FP609"/>
      <c r="FQ609"/>
      <c r="FR609"/>
      <c r="FS609"/>
      <c r="GD609"/>
      <c r="GE609"/>
      <c r="GF609"/>
      <c r="GG609"/>
      <c r="GH609"/>
      <c r="GI609"/>
      <c r="GU609"/>
      <c r="GV609"/>
      <c r="GW609"/>
      <c r="GX609"/>
      <c r="GY609"/>
      <c r="HI609"/>
      <c r="HK609"/>
      <c r="HL609"/>
      <c r="HM609"/>
      <c r="HN609"/>
      <c r="HO609"/>
      <c r="HQ609"/>
      <c r="HR609"/>
      <c r="HS609"/>
      <c r="HT609"/>
    </row>
    <row r="610" spans="47:228">
      <c r="AU610" s="1"/>
      <c r="AV610" s="152"/>
      <c r="AW610" s="152"/>
      <c r="AX610" s="212"/>
      <c r="AY610" s="212"/>
      <c r="AZ610" s="212"/>
      <c r="BA610"/>
      <c r="BB610"/>
      <c r="BC610"/>
      <c r="BD610"/>
      <c r="BE610"/>
      <c r="BF610" s="1"/>
      <c r="BG610" s="152"/>
      <c r="BH610" s="152"/>
      <c r="BI610" s="212"/>
      <c r="BJ610" s="212"/>
      <c r="BK610" s="212"/>
      <c r="BM610" s="1"/>
      <c r="BN610" s="152"/>
      <c r="BO610" s="152"/>
      <c r="BP610" s="212"/>
      <c r="BQ610" s="212"/>
      <c r="BR610" s="212"/>
      <c r="BS610"/>
      <c r="BT610"/>
      <c r="BU610"/>
      <c r="BX610" s="1"/>
      <c r="BY610" s="152"/>
      <c r="BZ610" s="152"/>
      <c r="CA610" s="212"/>
      <c r="CB610" s="212"/>
      <c r="CC610" s="212"/>
      <c r="CE610" s="1"/>
      <c r="CF610" s="290"/>
      <c r="CG610" s="290"/>
      <c r="CH610" s="212"/>
      <c r="CI610" s="212"/>
      <c r="CJ610" s="212"/>
      <c r="CL610"/>
      <c r="CM610"/>
      <c r="CQ610" s="1"/>
      <c r="CR610" s="152"/>
      <c r="CS610" s="152"/>
      <c r="CT610" s="212"/>
      <c r="CU610" s="212"/>
      <c r="CV610" s="212"/>
      <c r="CX610"/>
      <c r="CY610"/>
      <c r="CZ610"/>
      <c r="DA610"/>
      <c r="DB610" s="1"/>
      <c r="DC610" s="152"/>
      <c r="DD610" s="152"/>
      <c r="DE610" s="212"/>
      <c r="DF610" s="212"/>
      <c r="DG610" s="212"/>
      <c r="DK610"/>
      <c r="DL610"/>
      <c r="DM610" s="1"/>
      <c r="DN610" s="152"/>
      <c r="DO610" s="152"/>
      <c r="DQ610" s="212"/>
      <c r="DR610" s="212"/>
      <c r="DV610"/>
      <c r="DW610"/>
      <c r="DX610" s="1"/>
      <c r="DY610" s="152"/>
      <c r="DZ610" s="152"/>
      <c r="EB610" s="212"/>
      <c r="EC610" s="212"/>
      <c r="EJ610" s="152"/>
      <c r="EK610" s="152"/>
      <c r="EL610" s="212"/>
      <c r="EM610" s="212"/>
      <c r="EN610" s="212"/>
      <c r="EO610"/>
      <c r="EP610"/>
      <c r="EQ610"/>
      <c r="EU610" s="152"/>
      <c r="EV610" s="152"/>
      <c r="EW610" s="212"/>
      <c r="EX610" s="212"/>
      <c r="EY610" s="212"/>
      <c r="EZ610"/>
      <c r="FA610"/>
      <c r="FB610"/>
      <c r="FN610"/>
      <c r="FO610"/>
      <c r="FP610"/>
      <c r="FQ610"/>
      <c r="FR610"/>
      <c r="FS610"/>
      <c r="GD610"/>
      <c r="GE610"/>
      <c r="GF610"/>
      <c r="GG610"/>
      <c r="GH610"/>
      <c r="GI610"/>
      <c r="GU610"/>
      <c r="GV610"/>
      <c r="GW610"/>
      <c r="GX610"/>
      <c r="GY610"/>
      <c r="HI610"/>
      <c r="HK610"/>
      <c r="HL610"/>
      <c r="HM610"/>
      <c r="HN610"/>
      <c r="HO610"/>
      <c r="HQ610"/>
      <c r="HR610"/>
      <c r="HS610"/>
      <c r="HT610"/>
    </row>
    <row r="611" spans="47:228">
      <c r="AU611" s="1"/>
      <c r="AV611" s="152"/>
      <c r="AW611" s="152"/>
      <c r="AX611" s="212"/>
      <c r="AY611" s="212"/>
      <c r="AZ611" s="212"/>
      <c r="BA611"/>
      <c r="BB611"/>
      <c r="BC611"/>
      <c r="BD611"/>
      <c r="BE611"/>
      <c r="BF611" s="1"/>
      <c r="BG611" s="152"/>
      <c r="BH611" s="152"/>
      <c r="BI611" s="212"/>
      <c r="BJ611" s="212"/>
      <c r="BK611" s="212"/>
      <c r="BM611" s="1"/>
      <c r="BN611" s="152"/>
      <c r="BO611" s="152"/>
      <c r="BP611" s="212"/>
      <c r="BQ611" s="212"/>
      <c r="BR611" s="212"/>
      <c r="BS611"/>
      <c r="BT611"/>
      <c r="BU611"/>
      <c r="BX611" s="1"/>
      <c r="BY611" s="152"/>
      <c r="BZ611" s="152"/>
      <c r="CA611" s="212"/>
      <c r="CB611" s="212"/>
      <c r="CC611" s="212"/>
      <c r="CE611" s="1"/>
      <c r="CF611" s="290"/>
      <c r="CG611" s="290"/>
      <c r="CH611" s="212"/>
      <c r="CI611" s="212"/>
      <c r="CJ611" s="212"/>
      <c r="CL611"/>
      <c r="CM611"/>
      <c r="CQ611" s="1"/>
      <c r="CR611" s="152"/>
      <c r="CS611" s="152"/>
      <c r="CT611" s="212"/>
      <c r="CU611" s="212"/>
      <c r="CV611" s="212"/>
      <c r="CX611"/>
      <c r="CY611"/>
      <c r="CZ611"/>
      <c r="DA611"/>
      <c r="DB611" s="1"/>
      <c r="DC611" s="152"/>
      <c r="DD611" s="152"/>
      <c r="DE611" s="212"/>
      <c r="DF611" s="212"/>
      <c r="DG611" s="212"/>
      <c r="DK611"/>
      <c r="DL611"/>
      <c r="DM611" s="1"/>
      <c r="DN611" s="152"/>
      <c r="DO611" s="152"/>
      <c r="DQ611" s="212"/>
      <c r="DR611" s="212"/>
      <c r="DV611"/>
      <c r="DW611"/>
      <c r="DX611" s="1"/>
      <c r="DY611" s="152"/>
      <c r="DZ611" s="152"/>
      <c r="EB611" s="212"/>
      <c r="EC611" s="212"/>
      <c r="EJ611" s="152"/>
      <c r="EK611" s="152"/>
      <c r="EL611" s="212"/>
      <c r="EM611" s="212"/>
      <c r="EN611" s="212"/>
      <c r="EO611"/>
      <c r="EP611"/>
      <c r="EQ611"/>
      <c r="EU611" s="152"/>
      <c r="EV611" s="152"/>
      <c r="EW611" s="212"/>
      <c r="EX611" s="212"/>
      <c r="EY611" s="212"/>
      <c r="EZ611"/>
      <c r="FA611"/>
      <c r="FB611"/>
      <c r="FN611"/>
      <c r="FO611"/>
      <c r="FP611"/>
      <c r="FQ611"/>
      <c r="FR611"/>
      <c r="FS611"/>
      <c r="GD611"/>
      <c r="GE611"/>
      <c r="GF611"/>
      <c r="GG611"/>
      <c r="GH611"/>
      <c r="GI611"/>
      <c r="GU611"/>
      <c r="GV611"/>
      <c r="GW611"/>
      <c r="GX611"/>
      <c r="GY611"/>
      <c r="HI611"/>
      <c r="HK611"/>
      <c r="HL611"/>
      <c r="HM611"/>
      <c r="HN611"/>
      <c r="HO611"/>
      <c r="HQ611"/>
      <c r="HR611"/>
      <c r="HS611"/>
      <c r="HT611"/>
    </row>
    <row r="612" spans="47:228">
      <c r="AU612" s="1"/>
      <c r="AV612" s="152"/>
      <c r="AW612" s="152"/>
      <c r="AX612" s="212"/>
      <c r="AY612" s="212"/>
      <c r="AZ612" s="212"/>
      <c r="BA612"/>
      <c r="BB612"/>
      <c r="BC612"/>
      <c r="BD612"/>
      <c r="BE612"/>
      <c r="BF612" s="1"/>
      <c r="BG612" s="152"/>
      <c r="BH612" s="152"/>
      <c r="BI612" s="212"/>
      <c r="BJ612" s="212"/>
      <c r="BK612" s="212"/>
      <c r="BM612" s="1"/>
      <c r="BN612" s="152"/>
      <c r="BO612" s="152"/>
      <c r="BP612" s="212"/>
      <c r="BQ612" s="212"/>
      <c r="BR612" s="212"/>
      <c r="BS612"/>
      <c r="BT612"/>
      <c r="BU612"/>
      <c r="BX612" s="1"/>
      <c r="BY612" s="152"/>
      <c r="BZ612" s="152"/>
      <c r="CA612" s="212"/>
      <c r="CB612" s="212"/>
      <c r="CC612" s="212"/>
      <c r="CE612" s="1"/>
      <c r="CF612" s="290"/>
      <c r="CG612" s="290"/>
      <c r="CH612" s="212"/>
      <c r="CI612" s="212"/>
      <c r="CJ612" s="212"/>
      <c r="CL612"/>
      <c r="CM612"/>
      <c r="CQ612" s="1"/>
      <c r="CR612" s="152"/>
      <c r="CS612" s="152"/>
      <c r="CT612" s="212"/>
      <c r="CU612" s="212"/>
      <c r="CV612" s="212"/>
      <c r="CX612"/>
      <c r="CY612"/>
      <c r="CZ612"/>
      <c r="DA612"/>
      <c r="DB612" s="1"/>
      <c r="DC612" s="152"/>
      <c r="DD612" s="152"/>
      <c r="DE612" s="212"/>
      <c r="DF612" s="212"/>
      <c r="DG612" s="212"/>
      <c r="DK612"/>
      <c r="DL612"/>
      <c r="DM612" s="1"/>
      <c r="DN612" s="152"/>
      <c r="DO612" s="152"/>
      <c r="DQ612" s="212"/>
      <c r="DR612" s="212"/>
      <c r="DV612"/>
      <c r="DW612"/>
      <c r="DX612" s="1"/>
      <c r="DY612" s="152"/>
      <c r="DZ612" s="152"/>
      <c r="EB612" s="212"/>
      <c r="EC612" s="212"/>
      <c r="EJ612" s="152"/>
      <c r="EK612" s="152"/>
      <c r="EL612" s="212"/>
      <c r="EM612" s="212"/>
      <c r="EN612" s="212"/>
      <c r="EO612"/>
      <c r="EP612"/>
      <c r="EQ612"/>
      <c r="EU612" s="152"/>
      <c r="EV612" s="152"/>
      <c r="EW612" s="212"/>
      <c r="EX612" s="212"/>
      <c r="EY612" s="212"/>
      <c r="EZ612"/>
      <c r="FA612"/>
      <c r="FB612"/>
      <c r="FN612"/>
      <c r="FO612"/>
      <c r="FP612"/>
      <c r="FQ612"/>
      <c r="FR612"/>
      <c r="FS612"/>
      <c r="GD612"/>
      <c r="GE612"/>
      <c r="GF612"/>
      <c r="GG612"/>
      <c r="GH612"/>
      <c r="GI612"/>
      <c r="GU612"/>
      <c r="GV612"/>
      <c r="GW612"/>
      <c r="GX612"/>
      <c r="GY612"/>
      <c r="HI612"/>
      <c r="HK612"/>
      <c r="HL612"/>
      <c r="HM612"/>
      <c r="HN612"/>
      <c r="HO612"/>
      <c r="HQ612"/>
      <c r="HR612"/>
      <c r="HS612"/>
      <c r="HT612"/>
    </row>
    <row r="613" spans="47:228">
      <c r="AU613" s="1"/>
      <c r="AV613" s="152"/>
      <c r="AW613" s="152"/>
      <c r="AX613" s="212"/>
      <c r="AY613" s="212"/>
      <c r="AZ613" s="212"/>
      <c r="BA613"/>
      <c r="BB613"/>
      <c r="BC613"/>
      <c r="BD613"/>
      <c r="BE613"/>
      <c r="BF613" s="1"/>
      <c r="BG613" s="152"/>
      <c r="BH613" s="152"/>
      <c r="BI613" s="212"/>
      <c r="BJ613" s="212"/>
      <c r="BK613" s="212"/>
      <c r="BM613" s="1"/>
      <c r="BN613" s="152"/>
      <c r="BO613" s="152"/>
      <c r="BP613" s="212"/>
      <c r="BQ613" s="212"/>
      <c r="BR613" s="212"/>
      <c r="BS613"/>
      <c r="BT613"/>
      <c r="BU613"/>
      <c r="BX613" s="1"/>
      <c r="BY613" s="152"/>
      <c r="BZ613" s="152"/>
      <c r="CA613" s="212"/>
      <c r="CB613" s="212"/>
      <c r="CC613" s="212"/>
      <c r="CE613" s="1"/>
      <c r="CF613" s="290"/>
      <c r="CG613" s="290"/>
      <c r="CH613" s="212"/>
      <c r="CI613" s="212"/>
      <c r="CJ613" s="212"/>
      <c r="CL613"/>
      <c r="CM613"/>
      <c r="CQ613" s="1"/>
      <c r="CR613" s="152"/>
      <c r="CS613" s="152"/>
      <c r="CT613" s="212"/>
      <c r="CU613" s="212"/>
      <c r="CV613" s="212"/>
      <c r="CX613"/>
      <c r="CY613"/>
      <c r="CZ613"/>
      <c r="DA613"/>
      <c r="DB613" s="1"/>
      <c r="DC613" s="152"/>
      <c r="DD613" s="152"/>
      <c r="DE613" s="212"/>
      <c r="DF613" s="212"/>
      <c r="DG613" s="212"/>
      <c r="DK613"/>
      <c r="DL613"/>
      <c r="DM613" s="1"/>
      <c r="DN613" s="152"/>
      <c r="DO613" s="152"/>
      <c r="DQ613" s="212"/>
      <c r="DR613" s="212"/>
      <c r="DV613"/>
      <c r="DW613"/>
      <c r="DX613" s="1"/>
      <c r="DY613" s="152"/>
      <c r="DZ613" s="152"/>
      <c r="EB613" s="212"/>
      <c r="EC613" s="212"/>
      <c r="EJ613" s="152"/>
      <c r="EK613" s="152"/>
      <c r="EL613" s="212"/>
      <c r="EM613" s="212"/>
      <c r="EN613" s="212"/>
      <c r="EO613"/>
      <c r="EP613"/>
      <c r="EQ613"/>
      <c r="EU613" s="152"/>
      <c r="EV613" s="152"/>
      <c r="EW613" s="212"/>
      <c r="EX613" s="212"/>
      <c r="EY613" s="212"/>
      <c r="EZ613"/>
      <c r="FA613"/>
      <c r="FB613"/>
      <c r="FN613"/>
      <c r="FO613"/>
      <c r="FP613"/>
      <c r="FQ613"/>
      <c r="FR613"/>
      <c r="FS613"/>
      <c r="GD613"/>
      <c r="GE613"/>
      <c r="GF613"/>
      <c r="GG613"/>
      <c r="GH613"/>
      <c r="GI613"/>
      <c r="GU613"/>
      <c r="GV613"/>
      <c r="GW613"/>
      <c r="GX613"/>
      <c r="GY613"/>
      <c r="HI613"/>
      <c r="HK613"/>
      <c r="HL613"/>
      <c r="HM613"/>
      <c r="HN613"/>
      <c r="HO613"/>
      <c r="HQ613"/>
      <c r="HR613"/>
      <c r="HS613"/>
      <c r="HT613"/>
    </row>
    <row r="614" spans="47:228">
      <c r="AU614" s="1"/>
      <c r="AV614" s="152"/>
      <c r="AW614" s="152"/>
      <c r="AX614" s="212"/>
      <c r="AY614" s="212"/>
      <c r="AZ614" s="212"/>
      <c r="BA614"/>
      <c r="BB614"/>
      <c r="BC614"/>
      <c r="BD614"/>
      <c r="BE614"/>
      <c r="BF614" s="1"/>
      <c r="BG614" s="152"/>
      <c r="BH614" s="152"/>
      <c r="BI614" s="212"/>
      <c r="BJ614" s="212"/>
      <c r="BK614" s="212"/>
      <c r="BM614" s="1"/>
      <c r="BN614" s="152"/>
      <c r="BO614" s="152"/>
      <c r="BP614" s="212"/>
      <c r="BQ614" s="212"/>
      <c r="BR614" s="212"/>
      <c r="BS614"/>
      <c r="BT614"/>
      <c r="BU614"/>
      <c r="BX614" s="1"/>
      <c r="BY614" s="152"/>
      <c r="BZ614" s="152"/>
      <c r="CA614" s="212"/>
      <c r="CB614" s="212"/>
      <c r="CC614" s="212"/>
      <c r="CE614" s="1"/>
      <c r="CF614" s="290"/>
      <c r="CG614" s="290"/>
      <c r="CH614" s="212"/>
      <c r="CI614" s="212"/>
      <c r="CJ614" s="212"/>
      <c r="CL614"/>
      <c r="CM614"/>
      <c r="CQ614" s="1"/>
      <c r="CR614" s="152"/>
      <c r="CS614" s="152"/>
      <c r="CT614" s="212"/>
      <c r="CU614" s="212"/>
      <c r="CV614" s="212"/>
      <c r="CX614"/>
      <c r="CY614"/>
      <c r="CZ614"/>
      <c r="DA614"/>
      <c r="DB614" s="1"/>
      <c r="DC614" s="152"/>
      <c r="DD614" s="152"/>
      <c r="DE614" s="212"/>
      <c r="DF614" s="212"/>
      <c r="DG614" s="212"/>
      <c r="DK614"/>
      <c r="DL614"/>
      <c r="DM614" s="1"/>
      <c r="DN614" s="152"/>
      <c r="DO614" s="152"/>
      <c r="DQ614" s="212"/>
      <c r="DR614" s="212"/>
      <c r="DV614"/>
      <c r="DW614"/>
      <c r="DX614" s="1"/>
      <c r="DY614" s="152"/>
      <c r="DZ614" s="152"/>
      <c r="EB614" s="212"/>
      <c r="EC614" s="212"/>
      <c r="EJ614" s="152"/>
      <c r="EK614" s="152"/>
      <c r="EL614" s="212"/>
      <c r="EM614" s="212"/>
      <c r="EN614" s="212"/>
      <c r="EO614"/>
      <c r="EP614"/>
      <c r="EQ614"/>
      <c r="EU614" s="152"/>
      <c r="EV614" s="152"/>
      <c r="EW614" s="212"/>
      <c r="EX614" s="212"/>
      <c r="EY614" s="212"/>
      <c r="EZ614"/>
      <c r="FA614"/>
      <c r="FB614"/>
      <c r="FN614"/>
      <c r="FO614"/>
      <c r="FP614"/>
      <c r="FQ614"/>
      <c r="FR614"/>
      <c r="FS614"/>
      <c r="GD614"/>
      <c r="GE614"/>
      <c r="GF614"/>
      <c r="GG614"/>
      <c r="GH614"/>
      <c r="GI614"/>
      <c r="GU614"/>
      <c r="GV614"/>
      <c r="GW614"/>
      <c r="GX614"/>
      <c r="GY614"/>
      <c r="HI614"/>
      <c r="HK614"/>
      <c r="HL614"/>
      <c r="HM614"/>
      <c r="HN614"/>
      <c r="HO614"/>
      <c r="HQ614"/>
      <c r="HR614"/>
      <c r="HS614"/>
      <c r="HT614"/>
    </row>
    <row r="615" spans="47:228">
      <c r="AU615" s="1"/>
      <c r="AV615" s="152"/>
      <c r="AW615" s="152"/>
      <c r="AX615" s="212"/>
      <c r="AY615" s="212"/>
      <c r="AZ615" s="212"/>
      <c r="BA615"/>
      <c r="BB615"/>
      <c r="BC615"/>
      <c r="BD615"/>
      <c r="BE615"/>
      <c r="BF615" s="1"/>
      <c r="BG615" s="152"/>
      <c r="BH615" s="152"/>
      <c r="BI615" s="212"/>
      <c r="BJ615" s="212"/>
      <c r="BK615" s="212"/>
      <c r="BM615" s="1"/>
      <c r="BN615" s="152"/>
      <c r="BO615" s="152"/>
      <c r="BP615" s="212"/>
      <c r="BQ615" s="212"/>
      <c r="BR615" s="212"/>
      <c r="BS615"/>
      <c r="BT615"/>
      <c r="BU615"/>
      <c r="BX615" s="1"/>
      <c r="BY615" s="152"/>
      <c r="BZ615" s="152"/>
      <c r="CA615" s="212"/>
      <c r="CB615" s="212"/>
      <c r="CC615" s="212"/>
      <c r="CE615" s="1"/>
      <c r="CF615" s="290"/>
      <c r="CG615" s="290"/>
      <c r="CH615" s="212"/>
      <c r="CI615" s="212"/>
      <c r="CJ615" s="212"/>
      <c r="CL615"/>
      <c r="CM615"/>
      <c r="CQ615" s="1"/>
      <c r="CR615" s="152"/>
      <c r="CS615" s="152"/>
      <c r="CT615" s="212"/>
      <c r="CU615" s="212"/>
      <c r="CV615" s="212"/>
      <c r="CX615"/>
      <c r="CY615"/>
      <c r="CZ615"/>
      <c r="DA615"/>
      <c r="DB615" s="1"/>
      <c r="DC615" s="152"/>
      <c r="DD615" s="152"/>
      <c r="DE615" s="212"/>
      <c r="DF615" s="212"/>
      <c r="DG615" s="212"/>
      <c r="DK615"/>
      <c r="DL615"/>
      <c r="DM615" s="1"/>
      <c r="DN615" s="152"/>
      <c r="DO615" s="152"/>
      <c r="DQ615" s="212"/>
      <c r="DR615" s="212"/>
      <c r="DV615"/>
      <c r="DW615"/>
      <c r="DX615" s="1"/>
      <c r="DY615" s="152"/>
      <c r="DZ615" s="152"/>
      <c r="EB615" s="212"/>
      <c r="EC615" s="212"/>
      <c r="EJ615" s="152"/>
      <c r="EK615" s="152"/>
      <c r="EL615" s="212"/>
      <c r="EM615" s="212"/>
      <c r="EN615" s="212"/>
      <c r="EO615"/>
      <c r="EP615"/>
      <c r="EQ615"/>
      <c r="EU615" s="152"/>
      <c r="EV615" s="152"/>
      <c r="EW615" s="212"/>
      <c r="EX615" s="212"/>
      <c r="EY615" s="212"/>
      <c r="EZ615"/>
      <c r="FA615"/>
      <c r="FB615"/>
      <c r="FN615"/>
      <c r="FO615"/>
      <c r="FP615"/>
      <c r="FQ615"/>
      <c r="FR615"/>
      <c r="FS615"/>
      <c r="GD615"/>
      <c r="GE615"/>
      <c r="GF615"/>
      <c r="GG615"/>
      <c r="GH615"/>
      <c r="GI615"/>
      <c r="GU615"/>
      <c r="GV615"/>
      <c r="GW615"/>
      <c r="GX615"/>
      <c r="GY615"/>
      <c r="HI615"/>
      <c r="HK615"/>
      <c r="HL615"/>
      <c r="HM615"/>
      <c r="HN615"/>
      <c r="HO615"/>
      <c r="HQ615"/>
      <c r="HR615"/>
      <c r="HS615"/>
      <c r="HT615"/>
    </row>
    <row r="616" spans="47:228">
      <c r="AU616" s="1"/>
      <c r="AV616" s="152"/>
      <c r="AW616" s="152"/>
      <c r="AX616" s="212"/>
      <c r="AY616" s="212"/>
      <c r="AZ616" s="212"/>
      <c r="BA616"/>
      <c r="BB616"/>
      <c r="BC616"/>
      <c r="BD616"/>
      <c r="BE616"/>
      <c r="BF616" s="1"/>
      <c r="BG616" s="152"/>
      <c r="BH616" s="152"/>
      <c r="BI616" s="212"/>
      <c r="BJ616" s="212"/>
      <c r="BK616" s="212"/>
      <c r="BM616" s="1"/>
      <c r="BN616" s="152"/>
      <c r="BO616" s="152"/>
      <c r="BP616" s="212"/>
      <c r="BQ616" s="212"/>
      <c r="BR616" s="212"/>
      <c r="BS616"/>
      <c r="BT616"/>
      <c r="BU616"/>
      <c r="BX616" s="1"/>
      <c r="BY616" s="152"/>
      <c r="BZ616" s="152"/>
      <c r="CA616" s="212"/>
      <c r="CB616" s="212"/>
      <c r="CC616" s="212"/>
      <c r="CE616" s="1"/>
      <c r="CF616" s="290"/>
      <c r="CG616" s="290"/>
      <c r="CH616" s="212"/>
      <c r="CI616" s="212"/>
      <c r="CJ616" s="212"/>
      <c r="CL616"/>
      <c r="CM616"/>
      <c r="CQ616" s="1"/>
      <c r="CR616" s="152"/>
      <c r="CS616" s="152"/>
      <c r="CT616" s="212"/>
      <c r="CU616" s="212"/>
      <c r="CV616" s="212"/>
      <c r="CX616"/>
      <c r="CY616"/>
      <c r="CZ616"/>
      <c r="DA616"/>
      <c r="DB616" s="1"/>
      <c r="DC616" s="152"/>
      <c r="DD616" s="152"/>
      <c r="DE616" s="212"/>
      <c r="DF616" s="212"/>
      <c r="DG616" s="212"/>
      <c r="DK616"/>
      <c r="DL616"/>
      <c r="DM616" s="1"/>
      <c r="DN616" s="152"/>
      <c r="DO616" s="152"/>
      <c r="DQ616" s="212"/>
      <c r="DR616" s="212"/>
      <c r="DV616"/>
      <c r="DW616"/>
      <c r="DX616" s="1"/>
      <c r="DY616" s="152"/>
      <c r="DZ616" s="152"/>
      <c r="EB616" s="212"/>
      <c r="EC616" s="212"/>
      <c r="EJ616" s="152"/>
      <c r="EK616" s="152"/>
      <c r="EL616" s="212"/>
      <c r="EM616" s="212"/>
      <c r="EN616" s="212"/>
      <c r="EO616"/>
      <c r="EP616"/>
      <c r="EQ616"/>
      <c r="EU616" s="152"/>
      <c r="EV616" s="152"/>
      <c r="EW616" s="212"/>
      <c r="EX616" s="212"/>
      <c r="EY616" s="212"/>
      <c r="EZ616"/>
      <c r="FA616"/>
      <c r="FB616"/>
      <c r="FN616"/>
      <c r="FO616"/>
      <c r="FP616"/>
      <c r="FQ616"/>
      <c r="FR616"/>
      <c r="FS616"/>
      <c r="GD616"/>
      <c r="GE616"/>
      <c r="GF616"/>
      <c r="GG616"/>
      <c r="GH616"/>
      <c r="GI616"/>
      <c r="GU616"/>
      <c r="GV616"/>
      <c r="GW616"/>
      <c r="GX616"/>
      <c r="GY616"/>
      <c r="HI616"/>
      <c r="HK616"/>
      <c r="HL616"/>
      <c r="HM616"/>
      <c r="HN616"/>
      <c r="HO616"/>
      <c r="HQ616"/>
      <c r="HR616"/>
      <c r="HS616"/>
      <c r="HT616"/>
    </row>
    <row r="617" spans="47:228">
      <c r="AU617" s="1"/>
      <c r="AV617" s="152"/>
      <c r="AW617" s="152"/>
      <c r="AX617" s="212"/>
      <c r="AY617" s="212"/>
      <c r="AZ617" s="212"/>
      <c r="BA617"/>
      <c r="BB617"/>
      <c r="BC617"/>
      <c r="BD617"/>
      <c r="BE617"/>
      <c r="BF617" s="1"/>
      <c r="BG617" s="152"/>
      <c r="BH617" s="152"/>
      <c r="BI617" s="212"/>
      <c r="BJ617" s="212"/>
      <c r="BK617" s="212"/>
      <c r="BM617" s="1"/>
      <c r="BN617" s="152"/>
      <c r="BO617" s="152"/>
      <c r="BP617" s="212"/>
      <c r="BQ617" s="212"/>
      <c r="BR617" s="212"/>
      <c r="BS617"/>
      <c r="BT617"/>
      <c r="BU617"/>
      <c r="BX617" s="1"/>
      <c r="BY617" s="152"/>
      <c r="BZ617" s="152"/>
      <c r="CA617" s="212"/>
      <c r="CB617" s="212"/>
      <c r="CC617" s="212"/>
      <c r="CE617" s="1"/>
      <c r="CF617" s="290"/>
      <c r="CG617" s="290"/>
      <c r="CH617" s="212"/>
      <c r="CI617" s="212"/>
      <c r="CJ617" s="212"/>
      <c r="CL617"/>
      <c r="CM617"/>
      <c r="CQ617" s="1"/>
      <c r="CR617" s="152"/>
      <c r="CS617" s="152"/>
      <c r="CT617" s="212"/>
      <c r="CU617" s="212"/>
      <c r="CV617" s="212"/>
      <c r="CX617"/>
      <c r="CY617"/>
      <c r="CZ617"/>
      <c r="DA617"/>
      <c r="DB617" s="1"/>
      <c r="DC617" s="152"/>
      <c r="DD617" s="152"/>
      <c r="DE617" s="212"/>
      <c r="DF617" s="212"/>
      <c r="DG617" s="212"/>
      <c r="DK617"/>
      <c r="DL617"/>
      <c r="DM617" s="1"/>
      <c r="DN617" s="152"/>
      <c r="DO617" s="152"/>
      <c r="DQ617" s="212"/>
      <c r="DR617" s="212"/>
      <c r="DV617"/>
      <c r="DW617"/>
      <c r="DX617" s="1"/>
      <c r="DY617" s="152"/>
      <c r="DZ617" s="152"/>
      <c r="EB617" s="212"/>
      <c r="EC617" s="212"/>
      <c r="EJ617" s="152"/>
      <c r="EK617" s="152"/>
      <c r="EL617" s="212"/>
      <c r="EM617" s="212"/>
      <c r="EN617" s="212"/>
      <c r="EO617"/>
      <c r="EP617"/>
      <c r="EQ617"/>
      <c r="EU617" s="152"/>
      <c r="EV617" s="152"/>
      <c r="EW617" s="212"/>
      <c r="EX617" s="212"/>
      <c r="EY617" s="212"/>
      <c r="EZ617"/>
      <c r="FA617"/>
      <c r="FB617"/>
      <c r="FN617"/>
      <c r="FO617"/>
      <c r="FP617"/>
      <c r="FQ617"/>
      <c r="FR617"/>
      <c r="FS617"/>
      <c r="GD617"/>
      <c r="GE617"/>
      <c r="GF617"/>
      <c r="GG617"/>
      <c r="GH617"/>
      <c r="GI617"/>
      <c r="GU617"/>
      <c r="GV617"/>
      <c r="GW617"/>
      <c r="GX617"/>
      <c r="GY617"/>
      <c r="HI617"/>
      <c r="HK617"/>
      <c r="HL617"/>
      <c r="HM617"/>
      <c r="HN617"/>
      <c r="HO617"/>
      <c r="HQ617"/>
      <c r="HR617"/>
      <c r="HS617"/>
      <c r="HT617"/>
    </row>
    <row r="618" spans="47:228">
      <c r="AU618" s="1"/>
      <c r="AV618" s="152"/>
      <c r="AW618" s="152"/>
      <c r="AX618" s="212"/>
      <c r="AY618" s="212"/>
      <c r="AZ618" s="212"/>
      <c r="BA618"/>
      <c r="BB618"/>
      <c r="BC618"/>
      <c r="BD618"/>
      <c r="BE618"/>
      <c r="BF618" s="1"/>
      <c r="BG618" s="152"/>
      <c r="BH618" s="152"/>
      <c r="BI618" s="212"/>
      <c r="BJ618" s="212"/>
      <c r="BK618" s="212"/>
      <c r="BM618" s="1"/>
      <c r="BN618" s="152"/>
      <c r="BO618" s="152"/>
      <c r="BP618" s="212"/>
      <c r="BQ618" s="212"/>
      <c r="BR618" s="212"/>
      <c r="BS618"/>
      <c r="BT618"/>
      <c r="BU618"/>
      <c r="BX618" s="1"/>
      <c r="BY618" s="152"/>
      <c r="BZ618" s="152"/>
      <c r="CA618" s="212"/>
      <c r="CB618" s="212"/>
      <c r="CC618" s="212"/>
      <c r="CE618" s="1"/>
      <c r="CF618" s="290"/>
      <c r="CG618" s="290"/>
      <c r="CH618" s="212"/>
      <c r="CI618" s="212"/>
      <c r="CJ618" s="212"/>
      <c r="CL618"/>
      <c r="CM618"/>
      <c r="CQ618" s="1"/>
      <c r="CR618" s="152"/>
      <c r="CS618" s="152"/>
      <c r="CT618" s="212"/>
      <c r="CU618" s="212"/>
      <c r="CV618" s="212"/>
      <c r="CX618"/>
      <c r="CY618"/>
      <c r="CZ618"/>
      <c r="DA618"/>
      <c r="DB618" s="1"/>
      <c r="DC618" s="152"/>
      <c r="DD618" s="152"/>
      <c r="DE618" s="212"/>
      <c r="DF618" s="212"/>
      <c r="DG618" s="212"/>
      <c r="DK618"/>
      <c r="DL618"/>
      <c r="DM618" s="1"/>
      <c r="DN618" s="152"/>
      <c r="DO618" s="152"/>
      <c r="DQ618" s="212"/>
      <c r="DR618" s="212"/>
      <c r="DV618"/>
      <c r="DW618"/>
      <c r="DX618" s="1"/>
      <c r="DY618" s="152"/>
      <c r="DZ618" s="152"/>
      <c r="EB618" s="212"/>
      <c r="EC618" s="212"/>
      <c r="EJ618" s="152"/>
      <c r="EK618" s="152"/>
      <c r="EL618" s="212"/>
      <c r="EM618" s="212"/>
      <c r="EN618" s="212"/>
      <c r="EO618"/>
      <c r="EP618"/>
      <c r="EQ618"/>
      <c r="EU618" s="152"/>
      <c r="EV618" s="152"/>
      <c r="EW618" s="212"/>
      <c r="EX618" s="212"/>
      <c r="EY618" s="212"/>
      <c r="EZ618"/>
      <c r="FA618"/>
      <c r="FB618"/>
      <c r="FN618"/>
      <c r="FO618"/>
      <c r="FP618"/>
      <c r="FQ618"/>
      <c r="FR618"/>
      <c r="FS618"/>
      <c r="GD618"/>
      <c r="GE618"/>
      <c r="GF618"/>
      <c r="GG618"/>
      <c r="GH618"/>
      <c r="GI618"/>
      <c r="GU618"/>
      <c r="GV618"/>
      <c r="GW618"/>
      <c r="GX618"/>
      <c r="GY618"/>
      <c r="HI618"/>
      <c r="HK618"/>
      <c r="HL618"/>
      <c r="HM618"/>
      <c r="HN618"/>
      <c r="HO618"/>
      <c r="HQ618"/>
      <c r="HR618"/>
      <c r="HS618"/>
      <c r="HT618"/>
    </row>
    <row r="619" spans="47:228">
      <c r="AU619" s="1"/>
      <c r="AV619" s="152"/>
      <c r="AW619" s="152"/>
      <c r="AX619" s="212"/>
      <c r="AY619" s="212"/>
      <c r="AZ619" s="212"/>
      <c r="BA619"/>
      <c r="BB619"/>
      <c r="BC619"/>
      <c r="BD619"/>
      <c r="BE619"/>
      <c r="BF619" s="1"/>
      <c r="BG619" s="152"/>
      <c r="BH619" s="152"/>
      <c r="BI619" s="212"/>
      <c r="BJ619" s="212"/>
      <c r="BK619" s="212"/>
      <c r="BM619" s="1"/>
      <c r="BN619" s="152"/>
      <c r="BO619" s="152"/>
      <c r="BP619" s="212"/>
      <c r="BQ619" s="212"/>
      <c r="BR619" s="212"/>
      <c r="BS619"/>
      <c r="BT619"/>
      <c r="BU619"/>
      <c r="BX619" s="1"/>
      <c r="BY619" s="152"/>
      <c r="BZ619" s="152"/>
      <c r="CA619" s="212"/>
      <c r="CB619" s="212"/>
      <c r="CC619" s="212"/>
      <c r="CE619" s="1"/>
      <c r="CF619" s="290"/>
      <c r="CG619" s="290"/>
      <c r="CH619" s="212"/>
      <c r="CI619" s="212"/>
      <c r="CJ619" s="212"/>
      <c r="CL619"/>
      <c r="CM619"/>
      <c r="CQ619" s="1"/>
      <c r="CR619" s="152"/>
      <c r="CS619" s="152"/>
      <c r="CT619" s="212"/>
      <c r="CU619" s="212"/>
      <c r="CV619" s="212"/>
      <c r="CX619"/>
      <c r="CY619"/>
      <c r="CZ619"/>
      <c r="DA619"/>
      <c r="DB619" s="1"/>
      <c r="DC619" s="152"/>
      <c r="DD619" s="152"/>
      <c r="DE619" s="212"/>
      <c r="DF619" s="212"/>
      <c r="DG619" s="212"/>
      <c r="DK619"/>
      <c r="DL619"/>
      <c r="DM619" s="1"/>
      <c r="DN619" s="152"/>
      <c r="DO619" s="152"/>
      <c r="DQ619" s="212"/>
      <c r="DR619" s="212"/>
      <c r="DV619"/>
      <c r="DW619"/>
      <c r="DX619" s="1"/>
      <c r="DY619" s="152"/>
      <c r="DZ619" s="152"/>
      <c r="EB619" s="212"/>
      <c r="EC619" s="212"/>
      <c r="EJ619" s="152"/>
      <c r="EK619" s="152"/>
      <c r="EL619" s="212"/>
      <c r="EM619" s="212"/>
      <c r="EN619" s="212"/>
      <c r="EO619"/>
      <c r="EP619"/>
      <c r="EQ619"/>
      <c r="EU619" s="152"/>
      <c r="EV619" s="152"/>
      <c r="EW619" s="212"/>
      <c r="EX619" s="212"/>
      <c r="EY619" s="212"/>
      <c r="EZ619"/>
      <c r="FA619"/>
      <c r="FB619"/>
      <c r="FN619"/>
      <c r="FO619"/>
      <c r="FP619"/>
      <c r="FQ619"/>
      <c r="FR619"/>
      <c r="FS619"/>
      <c r="GD619"/>
      <c r="GE619"/>
      <c r="GF619"/>
      <c r="GG619"/>
      <c r="GH619"/>
      <c r="GI619"/>
      <c r="GU619"/>
      <c r="GV619"/>
      <c r="GW619"/>
      <c r="GX619"/>
      <c r="GY619"/>
      <c r="HI619"/>
      <c r="HK619"/>
      <c r="HL619"/>
      <c r="HM619"/>
      <c r="HN619"/>
      <c r="HO619"/>
      <c r="HQ619"/>
      <c r="HR619"/>
      <c r="HS619"/>
      <c r="HT619"/>
    </row>
    <row r="620" spans="47:228">
      <c r="AU620" s="1"/>
      <c r="AV620" s="152"/>
      <c r="AW620" s="152"/>
      <c r="AX620" s="212"/>
      <c r="AY620" s="212"/>
      <c r="AZ620" s="212"/>
      <c r="BA620"/>
      <c r="BB620"/>
      <c r="BC620"/>
      <c r="BD620"/>
      <c r="BE620"/>
      <c r="BF620" s="1"/>
      <c r="BG620" s="152"/>
      <c r="BH620" s="152"/>
      <c r="BI620" s="212"/>
      <c r="BJ620" s="212"/>
      <c r="BK620" s="212"/>
      <c r="BM620" s="1"/>
      <c r="BN620" s="152"/>
      <c r="BO620" s="152"/>
      <c r="BP620" s="212"/>
      <c r="BQ620" s="212"/>
      <c r="BR620" s="212"/>
      <c r="BS620"/>
      <c r="BT620"/>
      <c r="BU620"/>
      <c r="BX620" s="1"/>
      <c r="BY620" s="152"/>
      <c r="BZ620" s="152"/>
      <c r="CA620" s="212"/>
      <c r="CB620" s="212"/>
      <c r="CC620" s="212"/>
      <c r="CE620" s="1"/>
      <c r="CF620" s="290"/>
      <c r="CG620" s="290"/>
      <c r="CH620" s="212"/>
      <c r="CI620" s="212"/>
      <c r="CJ620" s="212"/>
      <c r="CL620"/>
      <c r="CM620"/>
      <c r="CQ620" s="1"/>
      <c r="CR620" s="152"/>
      <c r="CS620" s="152"/>
      <c r="CT620" s="212"/>
      <c r="CU620" s="212"/>
      <c r="CV620" s="212"/>
      <c r="CX620"/>
      <c r="CY620"/>
      <c r="CZ620"/>
      <c r="DA620"/>
      <c r="DB620" s="1"/>
      <c r="DC620" s="152"/>
      <c r="DD620" s="152"/>
      <c r="DE620" s="212"/>
      <c r="DF620" s="212"/>
      <c r="DG620" s="212"/>
      <c r="DK620"/>
      <c r="DL620"/>
      <c r="DM620" s="1"/>
      <c r="DN620" s="152"/>
      <c r="DO620" s="152"/>
      <c r="DQ620" s="212"/>
      <c r="DR620" s="212"/>
      <c r="DV620"/>
      <c r="DW620"/>
      <c r="DX620" s="1"/>
      <c r="DY620" s="152"/>
      <c r="DZ620" s="152"/>
      <c r="EB620" s="212"/>
      <c r="EC620" s="212"/>
      <c r="EJ620" s="152"/>
      <c r="EK620" s="152"/>
      <c r="EL620" s="212"/>
      <c r="EM620" s="212"/>
      <c r="EN620" s="212"/>
      <c r="EO620"/>
      <c r="EP620"/>
      <c r="EQ620"/>
      <c r="EU620" s="152"/>
      <c r="EV620" s="152"/>
      <c r="EW620" s="212"/>
      <c r="EX620" s="212"/>
      <c r="EY620" s="212"/>
      <c r="EZ620"/>
      <c r="FA620"/>
      <c r="FB620"/>
      <c r="FN620"/>
      <c r="FO620"/>
      <c r="FP620"/>
      <c r="FQ620"/>
      <c r="FR620"/>
      <c r="FS620"/>
      <c r="GD620"/>
      <c r="GE620"/>
      <c r="GF620"/>
      <c r="GG620"/>
      <c r="GH620"/>
      <c r="GI620"/>
      <c r="GU620"/>
      <c r="GV620"/>
      <c r="GW620"/>
      <c r="GX620"/>
      <c r="GY620"/>
      <c r="HI620"/>
      <c r="HK620"/>
      <c r="HL620"/>
      <c r="HM620"/>
      <c r="HN620"/>
      <c r="HO620"/>
      <c r="HQ620"/>
      <c r="HR620"/>
      <c r="HS620"/>
      <c r="HT620"/>
    </row>
    <row r="621" spans="47:228">
      <c r="AU621" s="1"/>
      <c r="AV621" s="152"/>
      <c r="AW621" s="152"/>
      <c r="AX621" s="212"/>
      <c r="AY621" s="212"/>
      <c r="AZ621" s="212"/>
      <c r="BA621"/>
      <c r="BB621"/>
      <c r="BC621"/>
      <c r="BD621"/>
      <c r="BE621"/>
      <c r="BF621" s="1"/>
      <c r="BG621" s="152"/>
      <c r="BH621" s="152"/>
      <c r="BI621" s="212"/>
      <c r="BJ621" s="212"/>
      <c r="BK621" s="212"/>
      <c r="BM621" s="1"/>
      <c r="BN621" s="152"/>
      <c r="BO621" s="152"/>
      <c r="BP621" s="212"/>
      <c r="BQ621" s="212"/>
      <c r="BR621" s="212"/>
      <c r="BS621"/>
      <c r="BT621"/>
      <c r="BU621"/>
      <c r="BX621" s="1"/>
      <c r="BY621" s="152"/>
      <c r="BZ621" s="152"/>
      <c r="CA621" s="212"/>
      <c r="CB621" s="212"/>
      <c r="CC621" s="212"/>
      <c r="CE621" s="1"/>
      <c r="CF621" s="290"/>
      <c r="CG621" s="290"/>
      <c r="CH621" s="212"/>
      <c r="CI621" s="212"/>
      <c r="CJ621" s="212"/>
      <c r="CL621"/>
      <c r="CM621"/>
      <c r="CQ621" s="1"/>
      <c r="CR621" s="152"/>
      <c r="CS621" s="152"/>
      <c r="CT621" s="212"/>
      <c r="CU621" s="212"/>
      <c r="CV621" s="212"/>
      <c r="CX621"/>
      <c r="CY621"/>
      <c r="CZ621"/>
      <c r="DA621"/>
      <c r="DB621" s="1"/>
      <c r="DC621" s="152"/>
      <c r="DD621" s="152"/>
      <c r="DE621" s="212"/>
      <c r="DF621" s="212"/>
      <c r="DG621" s="212"/>
      <c r="DK621"/>
      <c r="DL621"/>
      <c r="DM621" s="1"/>
      <c r="DN621" s="152"/>
      <c r="DO621" s="152"/>
      <c r="DQ621" s="212"/>
      <c r="DR621" s="212"/>
      <c r="DV621"/>
      <c r="DW621"/>
      <c r="DX621" s="1"/>
      <c r="DY621" s="152"/>
      <c r="DZ621" s="152"/>
      <c r="EB621" s="212"/>
      <c r="EC621" s="212"/>
      <c r="EJ621" s="152"/>
      <c r="EK621" s="152"/>
      <c r="EL621" s="212"/>
      <c r="EM621" s="212"/>
      <c r="EN621" s="212"/>
      <c r="EO621"/>
      <c r="EP621"/>
      <c r="EQ621"/>
      <c r="EU621" s="152"/>
      <c r="EV621" s="152"/>
      <c r="EW621" s="212"/>
      <c r="EX621" s="212"/>
      <c r="EY621" s="212"/>
      <c r="EZ621"/>
      <c r="FA621"/>
      <c r="FB621"/>
      <c r="FN621"/>
      <c r="FO621"/>
      <c r="FP621"/>
      <c r="FQ621"/>
      <c r="FR621"/>
      <c r="FS621"/>
      <c r="GD621"/>
      <c r="GE621"/>
      <c r="GF621"/>
      <c r="GG621"/>
      <c r="GH621"/>
      <c r="GI621"/>
      <c r="GU621"/>
      <c r="GV621"/>
      <c r="GW621"/>
      <c r="GX621"/>
      <c r="GY621"/>
      <c r="HI621"/>
      <c r="HK621"/>
      <c r="HL621"/>
      <c r="HM621"/>
      <c r="HN621"/>
      <c r="HO621"/>
      <c r="HQ621"/>
      <c r="HR621"/>
      <c r="HS621"/>
      <c r="HT621"/>
    </row>
    <row r="622" spans="47:228">
      <c r="AU622" s="1"/>
      <c r="AV622" s="152"/>
      <c r="AW622" s="152"/>
      <c r="AX622" s="212"/>
      <c r="AY622" s="212"/>
      <c r="AZ622" s="212"/>
      <c r="BA622"/>
      <c r="BB622"/>
      <c r="BC622"/>
      <c r="BD622"/>
      <c r="BE622"/>
      <c r="BF622" s="1"/>
      <c r="BG622" s="152"/>
      <c r="BH622" s="152"/>
      <c r="BI622" s="212"/>
      <c r="BJ622" s="212"/>
      <c r="BK622" s="212"/>
      <c r="BM622" s="1"/>
      <c r="BN622" s="152"/>
      <c r="BO622" s="152"/>
      <c r="BP622" s="212"/>
      <c r="BQ622" s="212"/>
      <c r="BR622" s="212"/>
      <c r="BS622"/>
      <c r="BT622"/>
      <c r="BU622"/>
      <c r="BX622" s="1"/>
      <c r="BY622" s="152"/>
      <c r="BZ622" s="152"/>
      <c r="CA622" s="212"/>
      <c r="CB622" s="212"/>
      <c r="CC622" s="212"/>
      <c r="CE622" s="1"/>
      <c r="CF622" s="290"/>
      <c r="CG622" s="290"/>
      <c r="CH622" s="212"/>
      <c r="CI622" s="212"/>
      <c r="CJ622" s="212"/>
      <c r="CL622"/>
      <c r="CM622"/>
      <c r="CQ622" s="1"/>
      <c r="CR622" s="152"/>
      <c r="CS622" s="152"/>
      <c r="CT622" s="212"/>
      <c r="CU622" s="212"/>
      <c r="CV622" s="212"/>
      <c r="CX622"/>
      <c r="CY622"/>
      <c r="CZ622"/>
      <c r="DA622"/>
      <c r="DB622" s="1"/>
      <c r="DC622" s="152"/>
      <c r="DD622" s="152"/>
      <c r="DE622" s="212"/>
      <c r="DF622" s="212"/>
      <c r="DG622" s="212"/>
      <c r="DK622"/>
      <c r="DL622"/>
      <c r="DM622" s="1"/>
      <c r="DN622" s="152"/>
      <c r="DO622" s="152"/>
      <c r="DQ622" s="212"/>
      <c r="DR622" s="212"/>
      <c r="DV622"/>
      <c r="DW622"/>
      <c r="DX622" s="1"/>
      <c r="DY622" s="152"/>
      <c r="DZ622" s="152"/>
      <c r="EB622" s="212"/>
      <c r="EC622" s="212"/>
      <c r="EJ622" s="152"/>
      <c r="EK622" s="152"/>
      <c r="EL622" s="212"/>
      <c r="EM622" s="212"/>
      <c r="EN622" s="212"/>
      <c r="EO622"/>
      <c r="EP622"/>
      <c r="EQ622"/>
      <c r="EU622" s="152"/>
      <c r="EV622" s="152"/>
      <c r="EW622" s="212"/>
      <c r="EX622" s="212"/>
      <c r="EY622" s="212"/>
      <c r="EZ622"/>
      <c r="FA622"/>
      <c r="FB622"/>
      <c r="FN622"/>
      <c r="FO622"/>
      <c r="FP622"/>
      <c r="FQ622"/>
      <c r="FR622"/>
      <c r="FS622"/>
      <c r="GD622"/>
      <c r="GE622"/>
      <c r="GF622"/>
      <c r="GG622"/>
      <c r="GH622"/>
      <c r="GI622"/>
      <c r="GU622"/>
      <c r="GV622"/>
      <c r="GW622"/>
      <c r="GX622"/>
      <c r="GY622"/>
      <c r="HI622"/>
      <c r="HK622"/>
      <c r="HL622"/>
      <c r="HM622"/>
      <c r="HN622"/>
      <c r="HO622"/>
      <c r="HQ622"/>
      <c r="HR622"/>
      <c r="HS622"/>
      <c r="HT622"/>
    </row>
    <row r="623" spans="47:228">
      <c r="AU623" s="1"/>
      <c r="AV623" s="152"/>
      <c r="AW623" s="152"/>
      <c r="AX623" s="212"/>
      <c r="AY623" s="212"/>
      <c r="AZ623" s="212"/>
      <c r="BA623"/>
      <c r="BB623"/>
      <c r="BC623"/>
      <c r="BD623"/>
      <c r="BE623"/>
      <c r="BF623" s="1"/>
      <c r="BG623" s="152"/>
      <c r="BH623" s="152"/>
      <c r="BI623" s="212"/>
      <c r="BJ623" s="212"/>
      <c r="BK623" s="212"/>
      <c r="BM623" s="1"/>
      <c r="BN623" s="152"/>
      <c r="BO623" s="152"/>
      <c r="BP623" s="212"/>
      <c r="BQ623" s="212"/>
      <c r="BR623" s="212"/>
      <c r="BS623"/>
      <c r="BT623"/>
      <c r="BU623"/>
      <c r="BX623" s="1"/>
      <c r="BY623" s="152"/>
      <c r="BZ623" s="152"/>
      <c r="CA623" s="212"/>
      <c r="CB623" s="212"/>
      <c r="CC623" s="212"/>
      <c r="CE623" s="1"/>
      <c r="CF623" s="290"/>
      <c r="CG623" s="290"/>
      <c r="CH623" s="212"/>
      <c r="CI623" s="212"/>
      <c r="CJ623" s="212"/>
      <c r="CL623"/>
      <c r="CM623"/>
      <c r="CQ623" s="1"/>
      <c r="CR623" s="152"/>
      <c r="CS623" s="152"/>
      <c r="CT623" s="212"/>
      <c r="CU623" s="212"/>
      <c r="CV623" s="212"/>
      <c r="CX623"/>
      <c r="CY623"/>
      <c r="CZ623"/>
      <c r="DA623"/>
      <c r="DB623" s="1"/>
      <c r="DC623" s="152"/>
      <c r="DD623" s="152"/>
      <c r="DE623" s="212"/>
      <c r="DF623" s="212"/>
      <c r="DG623" s="212"/>
      <c r="DK623"/>
      <c r="DL623"/>
      <c r="DM623" s="1"/>
      <c r="DN623" s="152"/>
      <c r="DO623" s="152"/>
      <c r="DQ623" s="212"/>
      <c r="DR623" s="212"/>
      <c r="DV623"/>
      <c r="DW623"/>
      <c r="DX623" s="1"/>
      <c r="DY623" s="152"/>
      <c r="DZ623" s="152"/>
      <c r="EB623" s="212"/>
      <c r="EC623" s="212"/>
      <c r="EJ623" s="152"/>
      <c r="EK623" s="152"/>
      <c r="EL623" s="212"/>
      <c r="EM623" s="212"/>
      <c r="EN623" s="212"/>
      <c r="EO623"/>
      <c r="EP623"/>
      <c r="EQ623"/>
      <c r="EU623" s="152"/>
      <c r="EV623" s="152"/>
      <c r="EW623" s="212"/>
      <c r="EX623" s="212"/>
      <c r="EY623" s="212"/>
      <c r="EZ623"/>
      <c r="FA623"/>
      <c r="FB623"/>
      <c r="FN623"/>
      <c r="FO623"/>
      <c r="FP623"/>
      <c r="FQ623"/>
      <c r="FR623"/>
      <c r="FS623"/>
      <c r="GD623"/>
      <c r="GE623"/>
      <c r="GF623"/>
      <c r="GG623"/>
      <c r="GH623"/>
      <c r="GI623"/>
      <c r="GU623"/>
      <c r="GV623"/>
      <c r="GW623"/>
      <c r="GX623"/>
      <c r="GY623"/>
      <c r="HI623"/>
      <c r="HK623"/>
      <c r="HL623"/>
      <c r="HM623"/>
      <c r="HN623"/>
      <c r="HO623"/>
      <c r="HQ623"/>
      <c r="HR623"/>
      <c r="HS623"/>
      <c r="HT623"/>
    </row>
    <row r="624" spans="47:228">
      <c r="AU624" s="1"/>
      <c r="AV624" s="152"/>
      <c r="AW624" s="152"/>
      <c r="AX624" s="212"/>
      <c r="AY624" s="212"/>
      <c r="AZ624" s="212"/>
      <c r="BA624"/>
      <c r="BB624"/>
      <c r="BC624"/>
      <c r="BD624"/>
      <c r="BE624"/>
      <c r="BF624" s="1"/>
      <c r="BG624" s="152"/>
      <c r="BH624" s="152"/>
      <c r="BI624" s="212"/>
      <c r="BJ624" s="212"/>
      <c r="BK624" s="212"/>
      <c r="BM624" s="1"/>
      <c r="BN624" s="152"/>
      <c r="BO624" s="152"/>
      <c r="BP624" s="212"/>
      <c r="BQ624" s="212"/>
      <c r="BR624" s="212"/>
      <c r="BS624"/>
      <c r="BT624"/>
      <c r="BU624"/>
      <c r="BX624" s="1"/>
      <c r="BY624" s="152"/>
      <c r="BZ624" s="152"/>
      <c r="CA624" s="212"/>
      <c r="CB624" s="212"/>
      <c r="CC624" s="212"/>
      <c r="CE624" s="1"/>
      <c r="CF624" s="290"/>
      <c r="CG624" s="290"/>
      <c r="CH624" s="212"/>
      <c r="CI624" s="212"/>
      <c r="CJ624" s="212"/>
      <c r="CL624"/>
      <c r="CM624"/>
      <c r="CQ624" s="1"/>
      <c r="CR624" s="152"/>
      <c r="CS624" s="152"/>
      <c r="CT624" s="212"/>
      <c r="CU624" s="212"/>
      <c r="CV624" s="212"/>
      <c r="CX624"/>
      <c r="CY624"/>
      <c r="CZ624"/>
      <c r="DA624"/>
      <c r="DB624" s="1"/>
      <c r="DC624" s="152"/>
      <c r="DD624" s="152"/>
      <c r="DE624" s="212"/>
      <c r="DF624" s="212"/>
      <c r="DG624" s="212"/>
      <c r="DK624"/>
      <c r="DL624"/>
      <c r="DM624" s="1"/>
      <c r="DN624" s="152"/>
      <c r="DO624" s="152"/>
      <c r="DQ624" s="212"/>
      <c r="DR624" s="212"/>
      <c r="DV624"/>
      <c r="DW624"/>
      <c r="DX624" s="1"/>
      <c r="DY624" s="152"/>
      <c r="DZ624" s="152"/>
      <c r="EB624" s="212"/>
      <c r="EC624" s="212"/>
      <c r="EJ624" s="152"/>
      <c r="EK624" s="152"/>
      <c r="EL624" s="212"/>
      <c r="EM624" s="212"/>
      <c r="EN624" s="212"/>
      <c r="EO624"/>
      <c r="EP624"/>
      <c r="EQ624"/>
      <c r="EU624" s="152"/>
      <c r="EV624" s="152"/>
      <c r="EW624" s="212"/>
      <c r="EX624" s="212"/>
      <c r="EY624" s="212"/>
      <c r="EZ624"/>
      <c r="FA624"/>
      <c r="FB624"/>
      <c r="FN624"/>
      <c r="FO624"/>
      <c r="FP624"/>
      <c r="FQ624"/>
      <c r="FR624"/>
      <c r="FS624"/>
      <c r="GD624"/>
      <c r="GE624"/>
      <c r="GF624"/>
      <c r="GG624"/>
      <c r="GH624"/>
      <c r="GI624"/>
      <c r="GU624"/>
      <c r="GV624"/>
      <c r="GW624"/>
      <c r="GX624"/>
      <c r="GY624"/>
      <c r="HI624"/>
      <c r="HK624"/>
      <c r="HL624"/>
      <c r="HM624"/>
      <c r="HN624"/>
      <c r="HO624"/>
      <c r="HQ624"/>
      <c r="HR624"/>
      <c r="HS624"/>
      <c r="HT624"/>
    </row>
    <row r="625" spans="47:228">
      <c r="AU625" s="1"/>
      <c r="AV625" s="152"/>
      <c r="AW625" s="152"/>
      <c r="AX625" s="212"/>
      <c r="AY625" s="212"/>
      <c r="AZ625" s="212"/>
      <c r="BA625"/>
      <c r="BB625"/>
      <c r="BC625"/>
      <c r="BD625"/>
      <c r="BE625"/>
      <c r="BF625" s="1"/>
      <c r="BG625" s="152"/>
      <c r="BH625" s="152"/>
      <c r="BI625" s="212"/>
      <c r="BJ625" s="212"/>
      <c r="BK625" s="212"/>
      <c r="BM625" s="1"/>
      <c r="BN625" s="152"/>
      <c r="BO625" s="152"/>
      <c r="BP625" s="212"/>
      <c r="BQ625" s="212"/>
      <c r="BR625" s="212"/>
      <c r="BS625"/>
      <c r="BT625"/>
      <c r="BU625"/>
      <c r="BX625" s="1"/>
      <c r="BY625" s="152"/>
      <c r="BZ625" s="152"/>
      <c r="CA625" s="212"/>
      <c r="CB625" s="212"/>
      <c r="CC625" s="212"/>
      <c r="CE625" s="1"/>
      <c r="CF625" s="290"/>
      <c r="CG625" s="290"/>
      <c r="CH625" s="212"/>
      <c r="CI625" s="212"/>
      <c r="CJ625" s="212"/>
      <c r="CL625"/>
      <c r="CM625"/>
      <c r="CQ625" s="1"/>
      <c r="CR625" s="152"/>
      <c r="CS625" s="152"/>
      <c r="CT625" s="212"/>
      <c r="CU625" s="212"/>
      <c r="CV625" s="212"/>
      <c r="CX625"/>
      <c r="CY625"/>
      <c r="CZ625"/>
      <c r="DA625"/>
      <c r="DB625" s="1"/>
      <c r="DC625" s="152"/>
      <c r="DD625" s="152"/>
      <c r="DE625" s="212"/>
      <c r="DF625" s="212"/>
      <c r="DG625" s="212"/>
      <c r="DK625"/>
      <c r="DL625"/>
      <c r="DM625" s="1"/>
      <c r="DN625" s="152"/>
      <c r="DO625" s="152"/>
      <c r="DQ625" s="212"/>
      <c r="DR625" s="212"/>
      <c r="DV625"/>
      <c r="DW625"/>
      <c r="DX625" s="1"/>
      <c r="DY625" s="152"/>
      <c r="DZ625" s="152"/>
      <c r="EB625" s="212"/>
      <c r="EC625" s="212"/>
      <c r="EJ625" s="152"/>
      <c r="EK625" s="152"/>
      <c r="EL625" s="212"/>
      <c r="EM625" s="212"/>
      <c r="EN625" s="212"/>
      <c r="EO625"/>
      <c r="EP625"/>
      <c r="EQ625"/>
      <c r="EU625" s="152"/>
      <c r="EV625" s="152"/>
      <c r="EW625" s="212"/>
      <c r="EX625" s="212"/>
      <c r="EY625" s="212"/>
      <c r="EZ625"/>
      <c r="FA625"/>
      <c r="FB625"/>
      <c r="FN625"/>
      <c r="FO625"/>
      <c r="FP625"/>
      <c r="FQ625"/>
      <c r="FR625"/>
      <c r="FS625"/>
      <c r="GD625"/>
      <c r="GE625"/>
      <c r="GF625"/>
      <c r="GG625"/>
      <c r="GH625"/>
      <c r="GI625"/>
      <c r="GU625"/>
      <c r="GV625"/>
      <c r="GW625"/>
      <c r="GX625"/>
      <c r="GY625"/>
      <c r="HI625"/>
      <c r="HK625"/>
      <c r="HL625"/>
      <c r="HM625"/>
      <c r="HN625"/>
      <c r="HO625"/>
      <c r="HQ625"/>
      <c r="HR625"/>
      <c r="HS625"/>
      <c r="HT625"/>
    </row>
    <row r="626" spans="47:228">
      <c r="AU626" s="1"/>
      <c r="AV626" s="152"/>
      <c r="AW626" s="152"/>
      <c r="AX626" s="212"/>
      <c r="AY626" s="212"/>
      <c r="AZ626" s="212"/>
      <c r="BA626"/>
      <c r="BB626"/>
      <c r="BC626"/>
      <c r="BD626"/>
      <c r="BE626"/>
      <c r="BF626" s="1"/>
      <c r="BG626" s="152"/>
      <c r="BH626" s="152"/>
      <c r="BI626" s="212"/>
      <c r="BJ626" s="212"/>
      <c r="BK626" s="212"/>
      <c r="BM626" s="1"/>
      <c r="BN626" s="152"/>
      <c r="BO626" s="152"/>
      <c r="BP626" s="212"/>
      <c r="BQ626" s="212"/>
      <c r="BR626" s="212"/>
      <c r="BS626"/>
      <c r="BT626"/>
      <c r="BU626"/>
      <c r="BX626" s="1"/>
      <c r="BY626" s="152"/>
      <c r="BZ626" s="152"/>
      <c r="CA626" s="212"/>
      <c r="CB626" s="212"/>
      <c r="CC626" s="212"/>
      <c r="CE626" s="1"/>
      <c r="CF626" s="290"/>
      <c r="CG626" s="290"/>
      <c r="CH626" s="212"/>
      <c r="CI626" s="212"/>
      <c r="CJ626" s="212"/>
      <c r="CL626"/>
      <c r="CM626"/>
      <c r="CQ626" s="1"/>
      <c r="CR626" s="152"/>
      <c r="CS626" s="152"/>
      <c r="CT626" s="212"/>
      <c r="CU626" s="212"/>
      <c r="CV626" s="212"/>
      <c r="CX626"/>
      <c r="CY626"/>
      <c r="CZ626"/>
      <c r="DA626"/>
      <c r="DB626" s="1"/>
      <c r="DC626" s="152"/>
      <c r="DD626" s="152"/>
      <c r="DE626" s="212"/>
      <c r="DF626" s="212"/>
      <c r="DG626" s="212"/>
      <c r="DK626"/>
      <c r="DL626"/>
      <c r="DM626" s="1"/>
      <c r="DN626" s="152"/>
      <c r="DO626" s="152"/>
      <c r="DQ626" s="212"/>
      <c r="DR626" s="212"/>
      <c r="DV626"/>
      <c r="DW626"/>
      <c r="DX626" s="1"/>
      <c r="DY626" s="152"/>
      <c r="DZ626" s="152"/>
      <c r="EB626" s="212"/>
      <c r="EC626" s="212"/>
      <c r="EJ626" s="152"/>
      <c r="EK626" s="152"/>
      <c r="EL626" s="212"/>
      <c r="EM626" s="212"/>
      <c r="EN626" s="212"/>
      <c r="EO626"/>
      <c r="EP626"/>
      <c r="EQ626"/>
      <c r="EU626" s="152"/>
      <c r="EV626" s="152"/>
      <c r="EW626" s="212"/>
      <c r="EX626" s="212"/>
      <c r="EY626" s="212"/>
      <c r="EZ626"/>
      <c r="FA626"/>
      <c r="FB626"/>
      <c r="FN626"/>
      <c r="FO626"/>
      <c r="FP626"/>
      <c r="FQ626"/>
      <c r="FR626"/>
      <c r="FS626"/>
      <c r="GD626"/>
      <c r="GE626"/>
      <c r="GF626"/>
      <c r="GG626"/>
      <c r="GH626"/>
      <c r="GI626"/>
      <c r="GU626"/>
      <c r="GV626"/>
      <c r="GW626"/>
      <c r="GX626"/>
      <c r="GY626"/>
      <c r="HI626"/>
      <c r="HK626"/>
      <c r="HL626"/>
      <c r="HM626"/>
      <c r="HN626"/>
      <c r="HO626"/>
      <c r="HQ626"/>
      <c r="HR626"/>
      <c r="HS626"/>
      <c r="HT626"/>
    </row>
    <row r="627" spans="47:228">
      <c r="AU627" s="1"/>
      <c r="AV627" s="152"/>
      <c r="AW627" s="152"/>
      <c r="AX627" s="212"/>
      <c r="AY627" s="212"/>
      <c r="AZ627" s="212"/>
      <c r="BA627"/>
      <c r="BB627"/>
      <c r="BC627"/>
      <c r="BD627"/>
      <c r="BE627"/>
      <c r="BF627" s="1"/>
      <c r="BG627" s="152"/>
      <c r="BH627" s="152"/>
      <c r="BI627" s="212"/>
      <c r="BJ627" s="212"/>
      <c r="BK627" s="212"/>
      <c r="BM627" s="1"/>
      <c r="BN627" s="152"/>
      <c r="BO627" s="152"/>
      <c r="BP627" s="212"/>
      <c r="BQ627" s="212"/>
      <c r="BR627" s="212"/>
      <c r="BS627"/>
      <c r="BT627"/>
      <c r="BU627"/>
      <c r="BX627" s="1"/>
      <c r="BY627" s="152"/>
      <c r="BZ627" s="152"/>
      <c r="CA627" s="212"/>
      <c r="CB627" s="212"/>
      <c r="CC627" s="212"/>
      <c r="CE627" s="1"/>
      <c r="CF627" s="290"/>
      <c r="CG627" s="290"/>
      <c r="CH627" s="212"/>
      <c r="CI627" s="212"/>
      <c r="CJ627" s="212"/>
      <c r="CL627"/>
      <c r="CM627"/>
      <c r="CQ627" s="1"/>
      <c r="CR627" s="152"/>
      <c r="CS627" s="152"/>
      <c r="CT627" s="212"/>
      <c r="CU627" s="212"/>
      <c r="CV627" s="212"/>
      <c r="CX627"/>
      <c r="CY627"/>
      <c r="CZ627"/>
      <c r="DA627"/>
      <c r="DB627" s="1"/>
      <c r="DC627" s="152"/>
      <c r="DD627" s="152"/>
      <c r="DE627" s="212"/>
      <c r="DF627" s="212"/>
      <c r="DG627" s="212"/>
      <c r="DK627"/>
      <c r="DL627"/>
      <c r="DM627" s="1"/>
      <c r="DN627" s="152"/>
      <c r="DO627" s="152"/>
      <c r="DQ627" s="212"/>
      <c r="DR627" s="212"/>
      <c r="DV627"/>
      <c r="DW627"/>
      <c r="DX627" s="1"/>
      <c r="DY627" s="152"/>
      <c r="DZ627" s="152"/>
      <c r="EB627" s="212"/>
      <c r="EC627" s="212"/>
      <c r="EJ627" s="152"/>
      <c r="EK627" s="152"/>
      <c r="EL627" s="212"/>
      <c r="EM627" s="212"/>
      <c r="EN627" s="212"/>
      <c r="EO627"/>
      <c r="EP627"/>
      <c r="EQ627"/>
      <c r="EU627" s="152"/>
      <c r="EV627" s="152"/>
      <c r="EW627" s="212"/>
      <c r="EX627" s="212"/>
      <c r="EY627" s="212"/>
      <c r="EZ627"/>
      <c r="FA627"/>
      <c r="FB627"/>
      <c r="FN627"/>
      <c r="FO627"/>
      <c r="FP627"/>
      <c r="FQ627"/>
      <c r="FR627"/>
      <c r="FS627"/>
      <c r="GD627"/>
      <c r="GE627"/>
      <c r="GF627"/>
      <c r="GG627"/>
      <c r="GH627"/>
      <c r="GI627"/>
      <c r="GU627"/>
      <c r="GV627"/>
      <c r="GW627"/>
      <c r="GX627"/>
      <c r="GY627"/>
      <c r="HI627"/>
      <c r="HK627"/>
      <c r="HL627"/>
      <c r="HM627"/>
      <c r="HN627"/>
      <c r="HO627"/>
      <c r="HQ627"/>
      <c r="HR627"/>
      <c r="HS627"/>
      <c r="HT627"/>
    </row>
    <row r="628" spans="47:228">
      <c r="AU628" s="1"/>
      <c r="AV628" s="152"/>
      <c r="AW628" s="152"/>
      <c r="AX628" s="212"/>
      <c r="AY628" s="212"/>
      <c r="AZ628" s="212"/>
      <c r="BA628"/>
      <c r="BB628"/>
      <c r="BC628"/>
      <c r="BD628"/>
      <c r="BE628"/>
      <c r="BF628" s="1"/>
      <c r="BG628" s="152"/>
      <c r="BH628" s="152"/>
      <c r="BI628" s="212"/>
      <c r="BJ628" s="212"/>
      <c r="BK628" s="212"/>
      <c r="BM628" s="1"/>
      <c r="BN628" s="152"/>
      <c r="BO628" s="152"/>
      <c r="BP628" s="212"/>
      <c r="BQ628" s="212"/>
      <c r="BR628" s="212"/>
      <c r="BS628"/>
      <c r="BT628"/>
      <c r="BU628"/>
      <c r="BX628" s="1"/>
      <c r="BY628" s="152"/>
      <c r="BZ628" s="152"/>
      <c r="CA628" s="212"/>
      <c r="CB628" s="212"/>
      <c r="CC628" s="212"/>
      <c r="CE628" s="1"/>
      <c r="CF628" s="290"/>
      <c r="CG628" s="290"/>
      <c r="CH628" s="212"/>
      <c r="CI628" s="212"/>
      <c r="CJ628" s="212"/>
      <c r="CL628"/>
      <c r="CM628"/>
      <c r="CQ628" s="1"/>
      <c r="CR628" s="152"/>
      <c r="CS628" s="152"/>
      <c r="CT628" s="212"/>
      <c r="CU628" s="212"/>
      <c r="CV628" s="212"/>
      <c r="CX628"/>
      <c r="CY628"/>
      <c r="CZ628"/>
      <c r="DA628"/>
      <c r="DB628" s="1"/>
      <c r="DC628" s="152"/>
      <c r="DD628" s="152"/>
      <c r="DE628" s="212"/>
      <c r="DF628" s="212"/>
      <c r="DG628" s="212"/>
      <c r="DK628"/>
      <c r="DL628"/>
      <c r="DM628" s="1"/>
      <c r="DN628" s="152"/>
      <c r="DO628" s="152"/>
      <c r="DQ628" s="212"/>
      <c r="DR628" s="212"/>
      <c r="DV628"/>
      <c r="DW628"/>
      <c r="DX628" s="1"/>
      <c r="DY628" s="152"/>
      <c r="DZ628" s="152"/>
      <c r="EB628" s="212"/>
      <c r="EC628" s="212"/>
      <c r="EJ628" s="152"/>
      <c r="EK628" s="152"/>
      <c r="EL628" s="212"/>
      <c r="EM628" s="212"/>
      <c r="EN628" s="212"/>
      <c r="EO628"/>
      <c r="EP628"/>
      <c r="EQ628"/>
      <c r="EU628" s="152"/>
      <c r="EV628" s="152"/>
      <c r="EW628" s="212"/>
      <c r="EX628" s="212"/>
      <c r="EY628" s="212"/>
      <c r="EZ628"/>
      <c r="FA628"/>
      <c r="FB628"/>
      <c r="FN628"/>
      <c r="FO628"/>
      <c r="FP628"/>
      <c r="FQ628"/>
      <c r="FR628"/>
      <c r="FS628"/>
      <c r="GD628"/>
      <c r="GE628"/>
      <c r="GF628"/>
      <c r="GG628"/>
      <c r="GH628"/>
      <c r="GI628"/>
      <c r="GU628"/>
      <c r="GV628"/>
      <c r="GW628"/>
      <c r="GX628"/>
      <c r="GY628"/>
      <c r="HI628"/>
      <c r="HK628"/>
      <c r="HL628"/>
      <c r="HM628"/>
      <c r="HN628"/>
      <c r="HO628"/>
      <c r="HQ628"/>
      <c r="HR628"/>
      <c r="HS628"/>
      <c r="HT628"/>
    </row>
    <row r="629" spans="47:228">
      <c r="AU629" s="1"/>
      <c r="AV629" s="152"/>
      <c r="AW629" s="152"/>
      <c r="AX629" s="212"/>
      <c r="AY629" s="212"/>
      <c r="AZ629" s="212"/>
      <c r="BA629"/>
      <c r="BB629"/>
      <c r="BC629"/>
      <c r="BD629"/>
      <c r="BE629"/>
      <c r="BF629" s="1"/>
      <c r="BG629" s="152"/>
      <c r="BH629" s="152"/>
      <c r="BI629" s="212"/>
      <c r="BJ629" s="212"/>
      <c r="BK629" s="212"/>
      <c r="BM629" s="1"/>
      <c r="BN629" s="152"/>
      <c r="BO629" s="152"/>
      <c r="BP629" s="212"/>
      <c r="BQ629" s="212"/>
      <c r="BR629" s="212"/>
      <c r="BS629"/>
      <c r="BT629"/>
      <c r="BU629"/>
      <c r="BX629" s="1"/>
      <c r="BY629" s="152"/>
      <c r="BZ629" s="152"/>
      <c r="CA629" s="212"/>
      <c r="CB629" s="212"/>
      <c r="CC629" s="212"/>
      <c r="CE629" s="1"/>
      <c r="CF629" s="290"/>
      <c r="CG629" s="290"/>
      <c r="CH629" s="212"/>
      <c r="CI629" s="212"/>
      <c r="CJ629" s="212"/>
      <c r="CL629"/>
      <c r="CM629"/>
      <c r="CQ629" s="1"/>
      <c r="CR629" s="152"/>
      <c r="CS629" s="152"/>
      <c r="CT629" s="212"/>
      <c r="CU629" s="212"/>
      <c r="CV629" s="212"/>
      <c r="CX629"/>
      <c r="CY629"/>
      <c r="CZ629"/>
      <c r="DA629"/>
      <c r="DB629" s="1"/>
      <c r="DC629" s="152"/>
      <c r="DD629" s="152"/>
      <c r="DE629" s="212"/>
      <c r="DF629" s="212"/>
      <c r="DG629" s="212"/>
      <c r="DK629"/>
      <c r="DL629"/>
      <c r="DM629" s="1"/>
      <c r="DN629" s="152"/>
      <c r="DO629" s="152"/>
      <c r="DQ629" s="212"/>
      <c r="DR629" s="212"/>
      <c r="DV629"/>
      <c r="DW629"/>
      <c r="DX629" s="1"/>
      <c r="DY629" s="152"/>
      <c r="DZ629" s="152"/>
      <c r="EB629" s="212"/>
      <c r="EC629" s="212"/>
      <c r="EJ629" s="152"/>
      <c r="EK629" s="152"/>
      <c r="EL629" s="212"/>
      <c r="EM629" s="212"/>
      <c r="EN629" s="212"/>
      <c r="EO629"/>
      <c r="EP629"/>
      <c r="EQ629"/>
      <c r="EU629" s="152"/>
      <c r="EV629" s="152"/>
      <c r="EW629" s="212"/>
      <c r="EX629" s="212"/>
      <c r="EY629" s="212"/>
      <c r="EZ629"/>
      <c r="FA629"/>
      <c r="FB629"/>
      <c r="FN629"/>
      <c r="FO629"/>
      <c r="FP629"/>
      <c r="FQ629"/>
      <c r="FR629"/>
      <c r="FS629"/>
      <c r="GD629"/>
      <c r="GE629"/>
      <c r="GF629"/>
      <c r="GG629"/>
      <c r="GH629"/>
      <c r="GI629"/>
      <c r="GU629"/>
      <c r="GV629"/>
      <c r="GW629"/>
      <c r="GX629"/>
      <c r="GY629"/>
      <c r="HI629"/>
      <c r="HK629"/>
      <c r="HL629"/>
      <c r="HM629"/>
      <c r="HN629"/>
      <c r="HO629"/>
      <c r="HQ629"/>
      <c r="HR629"/>
      <c r="HS629"/>
      <c r="HT629"/>
    </row>
    <row r="630" spans="47:228">
      <c r="AU630" s="1"/>
      <c r="AV630" s="152"/>
      <c r="AW630" s="152"/>
      <c r="AX630" s="212"/>
      <c r="AY630" s="212"/>
      <c r="AZ630" s="212"/>
      <c r="BA630"/>
      <c r="BB630"/>
      <c r="BC630"/>
      <c r="BD630"/>
      <c r="BE630"/>
      <c r="BF630" s="1"/>
      <c r="BG630" s="152"/>
      <c r="BH630" s="152"/>
      <c r="BI630" s="212"/>
      <c r="BJ630" s="212"/>
      <c r="BK630" s="212"/>
      <c r="BM630" s="1"/>
      <c r="BN630" s="152"/>
      <c r="BO630" s="152"/>
      <c r="BP630" s="212"/>
      <c r="BQ630" s="212"/>
      <c r="BR630" s="212"/>
      <c r="BS630"/>
      <c r="BT630"/>
      <c r="BU630"/>
      <c r="BX630" s="1"/>
      <c r="BY630" s="152"/>
      <c r="BZ630" s="152"/>
      <c r="CA630" s="212"/>
      <c r="CB630" s="212"/>
      <c r="CC630" s="212"/>
      <c r="CE630" s="1"/>
      <c r="CF630" s="290"/>
      <c r="CG630" s="290"/>
      <c r="CH630" s="212"/>
      <c r="CI630" s="212"/>
      <c r="CJ630" s="212"/>
      <c r="CL630"/>
      <c r="CM630"/>
      <c r="CQ630" s="1"/>
      <c r="CR630" s="152"/>
      <c r="CS630" s="152"/>
      <c r="CT630" s="212"/>
      <c r="CU630" s="212"/>
      <c r="CV630" s="212"/>
      <c r="CX630"/>
      <c r="CY630"/>
      <c r="CZ630"/>
      <c r="DA630"/>
      <c r="DB630" s="1"/>
      <c r="DC630" s="152"/>
      <c r="DD630" s="152"/>
      <c r="DE630" s="212"/>
      <c r="DF630" s="212"/>
      <c r="DG630" s="212"/>
      <c r="DK630"/>
      <c r="DL630"/>
      <c r="DM630" s="1"/>
      <c r="DN630" s="152"/>
      <c r="DO630" s="152"/>
      <c r="DQ630" s="212"/>
      <c r="DR630" s="212"/>
      <c r="DV630"/>
      <c r="DW630"/>
      <c r="DX630" s="1"/>
      <c r="DY630" s="152"/>
      <c r="DZ630" s="152"/>
      <c r="EB630" s="212"/>
      <c r="EC630" s="212"/>
      <c r="EJ630" s="152"/>
      <c r="EK630" s="152"/>
      <c r="EL630" s="212"/>
      <c r="EM630" s="212"/>
      <c r="EN630" s="212"/>
      <c r="EO630"/>
      <c r="EP630"/>
      <c r="EQ630"/>
      <c r="EU630" s="152"/>
      <c r="EV630" s="152"/>
      <c r="EW630" s="212"/>
      <c r="EX630" s="212"/>
      <c r="EY630" s="212"/>
      <c r="EZ630"/>
      <c r="FA630"/>
      <c r="FB630"/>
      <c r="FN630"/>
      <c r="FO630"/>
      <c r="FP630"/>
      <c r="FQ630"/>
      <c r="FR630"/>
      <c r="FS630"/>
      <c r="GD630"/>
      <c r="GE630"/>
      <c r="GF630"/>
      <c r="GG630"/>
      <c r="GH630"/>
      <c r="GI630"/>
      <c r="GU630"/>
      <c r="GV630"/>
      <c r="GW630"/>
      <c r="GX630"/>
      <c r="GY630"/>
      <c r="HI630"/>
      <c r="HK630"/>
      <c r="HL630"/>
      <c r="HM630"/>
      <c r="HN630"/>
      <c r="HO630"/>
      <c r="HQ630"/>
      <c r="HR630"/>
      <c r="HS630"/>
      <c r="HT630"/>
    </row>
    <row r="631" spans="47:228">
      <c r="AU631" s="1"/>
      <c r="AV631" s="152"/>
      <c r="AW631" s="152"/>
      <c r="AX631" s="212"/>
      <c r="AY631" s="212"/>
      <c r="AZ631" s="212"/>
      <c r="BA631"/>
      <c r="BB631"/>
      <c r="BC631"/>
      <c r="BD631"/>
      <c r="BE631"/>
      <c r="BF631" s="1"/>
      <c r="BG631" s="152"/>
      <c r="BH631" s="152"/>
      <c r="BI631" s="212"/>
      <c r="BJ631" s="212"/>
      <c r="BK631" s="212"/>
      <c r="BM631" s="1"/>
      <c r="BN631" s="152"/>
      <c r="BO631" s="152"/>
      <c r="BP631" s="212"/>
      <c r="BQ631" s="212"/>
      <c r="BR631" s="212"/>
      <c r="BS631"/>
      <c r="BT631"/>
      <c r="BU631"/>
      <c r="BX631" s="1"/>
      <c r="BY631" s="152"/>
      <c r="BZ631" s="152"/>
      <c r="CA631" s="212"/>
      <c r="CB631" s="212"/>
      <c r="CC631" s="212"/>
      <c r="CE631" s="1"/>
      <c r="CF631" s="290"/>
      <c r="CG631" s="290"/>
      <c r="CH631" s="212"/>
      <c r="CI631" s="212"/>
      <c r="CJ631" s="212"/>
      <c r="CL631"/>
      <c r="CM631"/>
      <c r="CQ631" s="1"/>
      <c r="CR631" s="152"/>
      <c r="CS631" s="152"/>
      <c r="CT631" s="212"/>
      <c r="CU631" s="212"/>
      <c r="CV631" s="212"/>
      <c r="CX631"/>
      <c r="CY631"/>
      <c r="CZ631"/>
      <c r="DA631"/>
      <c r="DB631" s="1"/>
      <c r="DC631" s="152"/>
      <c r="DD631" s="152"/>
      <c r="DE631" s="212"/>
      <c r="DF631" s="212"/>
      <c r="DG631" s="212"/>
      <c r="DK631"/>
      <c r="DL631"/>
      <c r="DM631" s="1"/>
      <c r="DN631" s="152"/>
      <c r="DO631" s="152"/>
      <c r="DQ631" s="212"/>
      <c r="DR631" s="212"/>
      <c r="DV631"/>
      <c r="DW631"/>
      <c r="DX631" s="1"/>
      <c r="DY631" s="152"/>
      <c r="DZ631" s="152"/>
      <c r="EB631" s="212"/>
      <c r="EC631" s="212"/>
      <c r="EJ631" s="152"/>
      <c r="EK631" s="152"/>
      <c r="EL631" s="212"/>
      <c r="EM631" s="212"/>
      <c r="EN631" s="212"/>
      <c r="EO631"/>
      <c r="EP631"/>
      <c r="EQ631"/>
      <c r="EU631" s="152"/>
      <c r="EV631" s="152"/>
      <c r="EW631" s="212"/>
      <c r="EX631" s="212"/>
      <c r="EY631" s="212"/>
      <c r="EZ631"/>
      <c r="FA631"/>
      <c r="FB631"/>
      <c r="FN631"/>
      <c r="FO631"/>
      <c r="FP631"/>
      <c r="FQ631"/>
      <c r="FR631"/>
      <c r="FS631"/>
      <c r="GD631"/>
      <c r="GE631"/>
      <c r="GF631"/>
      <c r="GG631"/>
      <c r="GH631"/>
      <c r="GI631"/>
      <c r="GU631"/>
      <c r="GV631"/>
      <c r="GW631"/>
      <c r="GX631"/>
      <c r="GY631"/>
      <c r="HI631"/>
      <c r="HK631"/>
      <c r="HL631"/>
      <c r="HM631"/>
      <c r="HN631"/>
      <c r="HO631"/>
      <c r="HQ631"/>
      <c r="HR631"/>
      <c r="HS631"/>
      <c r="HT631"/>
    </row>
    <row r="632" spans="47:228">
      <c r="AU632" s="1"/>
      <c r="AV632" s="152"/>
      <c r="AW632" s="152"/>
      <c r="AX632" s="212"/>
      <c r="AY632" s="212"/>
      <c r="AZ632" s="212"/>
      <c r="BA632"/>
      <c r="BB632"/>
      <c r="BC632"/>
      <c r="BD632"/>
      <c r="BE632"/>
      <c r="BF632" s="1"/>
      <c r="BG632" s="152"/>
      <c r="BH632" s="152"/>
      <c r="BI632" s="212"/>
      <c r="BJ632" s="212"/>
      <c r="BK632" s="212"/>
      <c r="BM632" s="1"/>
      <c r="BN632" s="152"/>
      <c r="BO632" s="152"/>
      <c r="BP632" s="212"/>
      <c r="BQ632" s="212"/>
      <c r="BR632" s="212"/>
      <c r="BS632"/>
      <c r="BT632"/>
      <c r="BU632"/>
      <c r="BX632" s="1"/>
      <c r="BY632" s="152"/>
      <c r="BZ632" s="152"/>
      <c r="CA632" s="212"/>
      <c r="CB632" s="212"/>
      <c r="CC632" s="212"/>
      <c r="CE632" s="1"/>
      <c r="CF632" s="290"/>
      <c r="CG632" s="290"/>
      <c r="CH632" s="212"/>
      <c r="CI632" s="212"/>
      <c r="CJ632" s="212"/>
      <c r="CL632"/>
      <c r="CM632"/>
      <c r="CQ632" s="1"/>
      <c r="CR632" s="152"/>
      <c r="CS632" s="152"/>
      <c r="CT632" s="212"/>
      <c r="CU632" s="212"/>
      <c r="CV632" s="212"/>
      <c r="CX632"/>
      <c r="CY632"/>
      <c r="CZ632"/>
      <c r="DA632"/>
      <c r="DB632" s="1"/>
      <c r="DC632" s="152"/>
      <c r="DD632" s="152"/>
      <c r="DE632" s="212"/>
      <c r="DF632" s="212"/>
      <c r="DG632" s="212"/>
      <c r="DK632"/>
      <c r="DL632"/>
      <c r="DM632" s="1"/>
      <c r="DN632" s="152"/>
      <c r="DO632" s="152"/>
      <c r="DQ632" s="212"/>
      <c r="DR632" s="212"/>
      <c r="DV632"/>
      <c r="DW632"/>
      <c r="DX632" s="1"/>
      <c r="DY632" s="152"/>
      <c r="DZ632" s="152"/>
      <c r="EB632" s="212"/>
      <c r="EC632" s="212"/>
      <c r="EJ632" s="152"/>
      <c r="EK632" s="152"/>
      <c r="EL632" s="212"/>
      <c r="EM632" s="212"/>
      <c r="EN632" s="212"/>
      <c r="EO632"/>
      <c r="EP632"/>
      <c r="EQ632"/>
      <c r="EU632" s="152"/>
      <c r="EV632" s="152"/>
      <c r="EW632" s="212"/>
      <c r="EX632" s="212"/>
      <c r="EY632" s="212"/>
      <c r="EZ632"/>
      <c r="FA632"/>
      <c r="FB632"/>
      <c r="FN632"/>
      <c r="FO632"/>
      <c r="FP632"/>
      <c r="FQ632"/>
      <c r="FR632"/>
      <c r="FS632"/>
      <c r="GD632"/>
      <c r="GE632"/>
      <c r="GF632"/>
      <c r="GG632"/>
      <c r="GH632"/>
      <c r="GI632"/>
      <c r="GU632"/>
      <c r="GV632"/>
      <c r="GW632"/>
      <c r="GX632"/>
      <c r="GY632"/>
      <c r="HI632"/>
      <c r="HK632"/>
      <c r="HL632"/>
      <c r="HM632"/>
      <c r="HN632"/>
      <c r="HO632"/>
      <c r="HQ632"/>
      <c r="HR632"/>
      <c r="HS632"/>
      <c r="HT632"/>
    </row>
    <row r="633" spans="47:228">
      <c r="AU633" s="1"/>
      <c r="AV633" s="152"/>
      <c r="AW633" s="152"/>
      <c r="AX633" s="212"/>
      <c r="AY633" s="212"/>
      <c r="AZ633" s="212"/>
      <c r="BA633"/>
      <c r="BB633"/>
      <c r="BC633"/>
      <c r="BD633"/>
      <c r="BE633"/>
      <c r="BF633" s="1"/>
      <c r="BG633" s="152"/>
      <c r="BH633" s="152"/>
      <c r="BI633" s="212"/>
      <c r="BJ633" s="212"/>
      <c r="BK633" s="212"/>
      <c r="BM633" s="1"/>
      <c r="BN633" s="152"/>
      <c r="BO633" s="152"/>
      <c r="BP633" s="212"/>
      <c r="BQ633" s="212"/>
      <c r="BR633" s="212"/>
      <c r="BS633"/>
      <c r="BT633"/>
      <c r="BU633"/>
      <c r="BX633" s="1"/>
      <c r="BY633" s="152"/>
      <c r="BZ633" s="152"/>
      <c r="CA633" s="212"/>
      <c r="CB633" s="212"/>
      <c r="CC633" s="212"/>
      <c r="CE633" s="1"/>
      <c r="CF633" s="290"/>
      <c r="CG633" s="290"/>
      <c r="CH633" s="212"/>
      <c r="CI633" s="212"/>
      <c r="CJ633" s="212"/>
      <c r="CL633"/>
      <c r="CM633"/>
      <c r="CQ633" s="1"/>
      <c r="CR633" s="152"/>
      <c r="CS633" s="152"/>
      <c r="CT633" s="212"/>
      <c r="CU633" s="212"/>
      <c r="CV633" s="212"/>
      <c r="CX633"/>
      <c r="CY633"/>
      <c r="CZ633"/>
      <c r="DA633"/>
      <c r="DB633" s="1"/>
      <c r="DC633" s="152"/>
      <c r="DD633" s="152"/>
      <c r="DE633" s="212"/>
      <c r="DF633" s="212"/>
      <c r="DG633" s="212"/>
      <c r="DK633"/>
      <c r="DL633"/>
      <c r="DM633" s="1"/>
      <c r="DN633" s="152"/>
      <c r="DO633" s="152"/>
      <c r="DQ633" s="212"/>
      <c r="DR633" s="212"/>
      <c r="DV633"/>
      <c r="DW633"/>
      <c r="DX633" s="1"/>
      <c r="DY633" s="152"/>
      <c r="DZ633" s="152"/>
      <c r="EB633" s="212"/>
      <c r="EC633" s="212"/>
      <c r="EJ633" s="152"/>
      <c r="EK633" s="152"/>
      <c r="EL633" s="212"/>
      <c r="EM633" s="212"/>
      <c r="EN633" s="212"/>
      <c r="EO633"/>
      <c r="EP633"/>
      <c r="EQ633"/>
      <c r="EU633" s="152"/>
      <c r="EV633" s="152"/>
      <c r="EW633" s="212"/>
      <c r="EX633" s="212"/>
      <c r="EY633" s="212"/>
      <c r="EZ633"/>
      <c r="FA633"/>
      <c r="FB633"/>
      <c r="FN633"/>
      <c r="FO633"/>
      <c r="FP633"/>
      <c r="FQ633"/>
      <c r="FR633"/>
      <c r="FS633"/>
      <c r="GD633"/>
      <c r="GE633"/>
      <c r="GF633"/>
      <c r="GG633"/>
      <c r="GH633"/>
      <c r="GI633"/>
      <c r="GU633"/>
      <c r="GV633"/>
      <c r="GW633"/>
      <c r="GX633"/>
      <c r="GY633"/>
      <c r="HI633"/>
      <c r="HK633"/>
      <c r="HL633"/>
      <c r="HM633"/>
      <c r="HN633"/>
      <c r="HO633"/>
      <c r="HQ633"/>
      <c r="HR633"/>
      <c r="HS633"/>
      <c r="HT633"/>
    </row>
    <row r="634" spans="47:228">
      <c r="AU634" s="1"/>
      <c r="AV634" s="152"/>
      <c r="AW634" s="152"/>
      <c r="AX634" s="212"/>
      <c r="AY634" s="212"/>
      <c r="AZ634" s="212"/>
      <c r="BA634"/>
      <c r="BB634"/>
      <c r="BC634"/>
      <c r="BD634"/>
      <c r="BE634"/>
      <c r="BF634" s="1"/>
      <c r="BG634" s="152"/>
      <c r="BH634" s="152"/>
      <c r="BI634" s="212"/>
      <c r="BJ634" s="212"/>
      <c r="BK634" s="212"/>
      <c r="BM634" s="1"/>
      <c r="BN634" s="152"/>
      <c r="BO634" s="152"/>
      <c r="BP634" s="212"/>
      <c r="BQ634" s="212"/>
      <c r="BR634" s="212"/>
      <c r="BS634"/>
      <c r="BT634"/>
      <c r="BU634"/>
      <c r="BX634" s="1"/>
      <c r="BY634" s="152"/>
      <c r="BZ634" s="152"/>
      <c r="CA634" s="212"/>
      <c r="CB634" s="212"/>
      <c r="CC634" s="212"/>
      <c r="CE634" s="1"/>
      <c r="CF634" s="290"/>
      <c r="CG634" s="290"/>
      <c r="CH634" s="212"/>
      <c r="CI634" s="212"/>
      <c r="CJ634" s="212"/>
      <c r="CL634"/>
      <c r="CM634"/>
      <c r="CQ634" s="1"/>
      <c r="CR634" s="152"/>
      <c r="CS634" s="152"/>
      <c r="CT634" s="212"/>
      <c r="CU634" s="212"/>
      <c r="CV634" s="212"/>
      <c r="CX634"/>
      <c r="CY634"/>
      <c r="CZ634"/>
      <c r="DA634"/>
      <c r="DB634" s="1"/>
      <c r="DC634" s="152"/>
      <c r="DD634" s="152"/>
      <c r="DE634" s="212"/>
      <c r="DF634" s="212"/>
      <c r="DG634" s="212"/>
      <c r="DK634"/>
      <c r="DL634"/>
      <c r="DM634" s="1"/>
      <c r="DN634" s="152"/>
      <c r="DO634" s="152"/>
      <c r="DQ634" s="212"/>
      <c r="DR634" s="212"/>
      <c r="DV634"/>
      <c r="DW634"/>
      <c r="DX634" s="1"/>
      <c r="DY634" s="152"/>
      <c r="DZ634" s="152"/>
      <c r="EB634" s="212"/>
      <c r="EC634" s="212"/>
      <c r="EJ634" s="152"/>
      <c r="EK634" s="152"/>
      <c r="EL634" s="212"/>
      <c r="EM634" s="212"/>
      <c r="EN634" s="212"/>
      <c r="EO634"/>
      <c r="EP634"/>
      <c r="EQ634"/>
      <c r="EU634" s="152"/>
      <c r="EV634" s="152"/>
      <c r="EW634" s="212"/>
      <c r="EX634" s="212"/>
      <c r="EY634" s="212"/>
      <c r="EZ634"/>
      <c r="FA634"/>
      <c r="FB634"/>
      <c r="FN634"/>
      <c r="FO634"/>
      <c r="FP634"/>
      <c r="FQ634"/>
      <c r="FR634"/>
      <c r="FS634"/>
      <c r="GD634"/>
      <c r="GE634"/>
      <c r="GF634"/>
      <c r="GG634"/>
      <c r="GH634"/>
      <c r="GI634"/>
      <c r="GU634"/>
      <c r="GV634"/>
      <c r="GW634"/>
      <c r="GX634"/>
      <c r="GY634"/>
      <c r="HI634"/>
      <c r="HK634"/>
      <c r="HL634"/>
      <c r="HM634"/>
      <c r="HN634"/>
      <c r="HO634"/>
      <c r="HQ634"/>
      <c r="HR634"/>
      <c r="HS634"/>
      <c r="HT634"/>
    </row>
    <row r="635" spans="47:228">
      <c r="AU635" s="1"/>
      <c r="AV635" s="152"/>
      <c r="AW635" s="152"/>
      <c r="AX635" s="212"/>
      <c r="AY635" s="212"/>
      <c r="AZ635" s="212"/>
      <c r="BA635"/>
      <c r="BB635"/>
      <c r="BC635"/>
      <c r="BD635"/>
      <c r="BE635"/>
      <c r="BF635" s="1"/>
      <c r="BG635" s="152"/>
      <c r="BH635" s="152"/>
      <c r="BI635" s="212"/>
      <c r="BJ635" s="212"/>
      <c r="BK635" s="212"/>
      <c r="BM635" s="1"/>
      <c r="BN635" s="152"/>
      <c r="BO635" s="152"/>
      <c r="BP635" s="212"/>
      <c r="BQ635" s="212"/>
      <c r="BR635" s="212"/>
      <c r="BS635"/>
      <c r="BT635"/>
      <c r="BU635"/>
      <c r="BX635" s="1"/>
      <c r="BY635" s="152"/>
      <c r="BZ635" s="152"/>
      <c r="CA635" s="212"/>
      <c r="CB635" s="212"/>
      <c r="CC635" s="212"/>
      <c r="CE635" s="1"/>
      <c r="CF635" s="290"/>
      <c r="CG635" s="290"/>
      <c r="CH635" s="212"/>
      <c r="CI635" s="212"/>
      <c r="CJ635" s="212"/>
      <c r="CL635"/>
      <c r="CM635"/>
      <c r="CQ635" s="1"/>
      <c r="CR635" s="152"/>
      <c r="CS635" s="152"/>
      <c r="CT635" s="212"/>
      <c r="CU635" s="212"/>
      <c r="CV635" s="212"/>
      <c r="CX635"/>
      <c r="CY635"/>
      <c r="CZ635"/>
      <c r="DA635"/>
      <c r="DB635" s="1"/>
      <c r="DC635" s="152"/>
      <c r="DD635" s="152"/>
      <c r="DE635" s="212"/>
      <c r="DF635" s="212"/>
      <c r="DG635" s="212"/>
      <c r="DK635"/>
      <c r="DL635"/>
      <c r="DM635" s="1"/>
      <c r="DN635" s="152"/>
      <c r="DO635" s="152"/>
      <c r="DQ635" s="212"/>
      <c r="DR635" s="212"/>
      <c r="DV635"/>
      <c r="DW635"/>
      <c r="DX635" s="1"/>
      <c r="DY635" s="152"/>
      <c r="DZ635" s="152"/>
      <c r="EB635" s="212"/>
      <c r="EC635" s="212"/>
      <c r="EJ635" s="152"/>
      <c r="EK635" s="152"/>
      <c r="EL635" s="212"/>
      <c r="EM635" s="212"/>
      <c r="EN635" s="212"/>
      <c r="EO635"/>
      <c r="EP635"/>
      <c r="EQ635"/>
      <c r="EU635" s="152"/>
      <c r="EV635" s="152"/>
      <c r="EW635" s="212"/>
      <c r="EX635" s="212"/>
      <c r="EY635" s="212"/>
      <c r="EZ635"/>
      <c r="FA635"/>
      <c r="FB635"/>
      <c r="FN635"/>
      <c r="FO635"/>
      <c r="FP635"/>
      <c r="FQ635"/>
      <c r="FR635"/>
      <c r="FS635"/>
      <c r="GD635"/>
      <c r="GE635"/>
      <c r="GF635"/>
      <c r="GG635"/>
      <c r="GH635"/>
      <c r="GI635"/>
      <c r="GU635"/>
      <c r="GV635"/>
      <c r="GW635"/>
      <c r="GX635"/>
      <c r="GY635"/>
      <c r="HI635"/>
      <c r="HK635"/>
      <c r="HL635"/>
      <c r="HM635"/>
      <c r="HN635"/>
      <c r="HO635"/>
      <c r="HQ635"/>
      <c r="HR635"/>
      <c r="HS635"/>
      <c r="HT635"/>
    </row>
    <row r="636" spans="47:228">
      <c r="AU636" s="1"/>
      <c r="AV636" s="152"/>
      <c r="AW636" s="152"/>
      <c r="AX636" s="212"/>
      <c r="AY636" s="212"/>
      <c r="AZ636" s="212"/>
      <c r="BA636"/>
      <c r="BB636"/>
      <c r="BC636"/>
      <c r="BD636"/>
      <c r="BE636"/>
      <c r="BF636" s="1"/>
      <c r="BG636" s="152"/>
      <c r="BH636" s="152"/>
      <c r="BI636" s="212"/>
      <c r="BJ636" s="212"/>
      <c r="BK636" s="212"/>
      <c r="BM636" s="1"/>
      <c r="BN636" s="152"/>
      <c r="BO636" s="152"/>
      <c r="BP636" s="212"/>
      <c r="BQ636" s="212"/>
      <c r="BR636" s="212"/>
      <c r="BS636"/>
      <c r="BT636"/>
      <c r="BU636"/>
      <c r="BX636" s="1"/>
      <c r="BY636" s="152"/>
      <c r="BZ636" s="152"/>
      <c r="CA636" s="212"/>
      <c r="CB636" s="212"/>
      <c r="CC636" s="212"/>
      <c r="CE636" s="1"/>
      <c r="CF636" s="290"/>
      <c r="CG636" s="290"/>
      <c r="CH636" s="212"/>
      <c r="CI636" s="212"/>
      <c r="CJ636" s="212"/>
      <c r="CL636"/>
      <c r="CM636"/>
      <c r="CQ636" s="1"/>
      <c r="CR636" s="152"/>
      <c r="CS636" s="152"/>
      <c r="CT636" s="212"/>
      <c r="CU636" s="212"/>
      <c r="CV636" s="212"/>
      <c r="CX636"/>
      <c r="CY636"/>
      <c r="CZ636"/>
      <c r="DA636"/>
      <c r="DB636" s="1"/>
      <c r="DC636" s="152"/>
      <c r="DD636" s="152"/>
      <c r="DE636" s="212"/>
      <c r="DF636" s="212"/>
      <c r="DG636" s="212"/>
      <c r="DK636"/>
      <c r="DL636"/>
      <c r="DM636" s="1"/>
      <c r="DN636" s="152"/>
      <c r="DO636" s="152"/>
      <c r="DQ636" s="212"/>
      <c r="DR636" s="212"/>
      <c r="DV636"/>
      <c r="DW636"/>
      <c r="DX636" s="1"/>
      <c r="DY636" s="152"/>
      <c r="DZ636" s="152"/>
      <c r="EB636" s="212"/>
      <c r="EC636" s="212"/>
      <c r="EJ636" s="152"/>
      <c r="EK636" s="152"/>
      <c r="EL636" s="212"/>
      <c r="EM636" s="212"/>
      <c r="EN636" s="212"/>
      <c r="EO636"/>
      <c r="EP636"/>
      <c r="EQ636"/>
      <c r="EU636" s="152"/>
      <c r="EV636" s="152"/>
      <c r="EW636" s="212"/>
      <c r="EX636" s="212"/>
      <c r="EY636" s="212"/>
      <c r="EZ636"/>
      <c r="FA636"/>
      <c r="FB636"/>
      <c r="FN636"/>
      <c r="FO636"/>
      <c r="FP636"/>
      <c r="FQ636"/>
      <c r="FR636"/>
      <c r="FS636"/>
      <c r="GD636"/>
      <c r="GE636"/>
      <c r="GF636"/>
      <c r="GG636"/>
      <c r="GH636"/>
      <c r="GI636"/>
      <c r="GU636"/>
      <c r="GV636"/>
      <c r="GW636"/>
      <c r="GX636"/>
      <c r="GY636"/>
      <c r="HI636"/>
      <c r="HK636"/>
      <c r="HL636"/>
      <c r="HM636"/>
      <c r="HN636"/>
      <c r="HO636"/>
      <c r="HQ636"/>
      <c r="HR636"/>
      <c r="HS636"/>
      <c r="HT636"/>
    </row>
    <row r="637" spans="47:228">
      <c r="AU637" s="1"/>
      <c r="AV637" s="152"/>
      <c r="AW637" s="152"/>
      <c r="AX637" s="212"/>
      <c r="AY637" s="212"/>
      <c r="AZ637" s="212"/>
      <c r="BA637"/>
      <c r="BB637"/>
      <c r="BC637"/>
      <c r="BD637"/>
      <c r="BE637"/>
      <c r="BF637" s="1"/>
      <c r="BG637" s="152"/>
      <c r="BH637" s="152"/>
      <c r="BI637" s="212"/>
      <c r="BJ637" s="212"/>
      <c r="BK637" s="212"/>
      <c r="BM637" s="1"/>
      <c r="BN637" s="152"/>
      <c r="BO637" s="152"/>
      <c r="BP637" s="212"/>
      <c r="BQ637" s="212"/>
      <c r="BR637" s="212"/>
      <c r="BS637"/>
      <c r="BT637"/>
      <c r="BU637"/>
      <c r="BX637" s="1"/>
      <c r="BY637" s="152"/>
      <c r="BZ637" s="152"/>
      <c r="CA637" s="212"/>
      <c r="CB637" s="212"/>
      <c r="CC637" s="212"/>
      <c r="CE637" s="1"/>
      <c r="CF637" s="290"/>
      <c r="CG637" s="290"/>
      <c r="CH637" s="212"/>
      <c r="CI637" s="212"/>
      <c r="CJ637" s="212"/>
      <c r="CL637"/>
      <c r="CM637"/>
      <c r="CQ637" s="1"/>
      <c r="CR637" s="152"/>
      <c r="CS637" s="152"/>
      <c r="CT637" s="212"/>
      <c r="CU637" s="212"/>
      <c r="CV637" s="212"/>
      <c r="CX637"/>
      <c r="CY637"/>
      <c r="CZ637"/>
      <c r="DA637"/>
      <c r="DB637" s="1"/>
      <c r="DC637" s="152"/>
      <c r="DD637" s="152"/>
      <c r="DE637" s="212"/>
      <c r="DF637" s="212"/>
      <c r="DG637" s="212"/>
      <c r="DK637"/>
      <c r="DL637"/>
      <c r="DM637" s="1"/>
      <c r="DN637" s="152"/>
      <c r="DO637" s="152"/>
      <c r="DQ637" s="212"/>
      <c r="DR637" s="212"/>
      <c r="DV637"/>
      <c r="DW637"/>
      <c r="DX637" s="1"/>
      <c r="DY637" s="152"/>
      <c r="DZ637" s="152"/>
      <c r="EB637" s="212"/>
      <c r="EC637" s="212"/>
      <c r="EJ637" s="152"/>
      <c r="EK637" s="152"/>
      <c r="EL637" s="212"/>
      <c r="EM637" s="212"/>
      <c r="EN637" s="212"/>
      <c r="EO637"/>
      <c r="EP637"/>
      <c r="EQ637"/>
      <c r="EU637" s="152"/>
      <c r="EV637" s="152"/>
      <c r="EW637" s="212"/>
      <c r="EX637" s="212"/>
      <c r="EY637" s="212"/>
      <c r="EZ637"/>
      <c r="FA637"/>
      <c r="FB637"/>
      <c r="FN637"/>
      <c r="FO637"/>
      <c r="FP637"/>
      <c r="FQ637"/>
      <c r="FR637"/>
      <c r="FS637"/>
      <c r="GD637"/>
      <c r="GE637"/>
      <c r="GF637"/>
      <c r="GG637"/>
      <c r="GH637"/>
      <c r="GI637"/>
      <c r="GU637"/>
      <c r="GV637"/>
      <c r="GW637"/>
      <c r="GX637"/>
      <c r="GY637"/>
      <c r="HI637"/>
      <c r="HK637"/>
      <c r="HL637"/>
      <c r="HM637"/>
      <c r="HN637"/>
      <c r="HO637"/>
      <c r="HQ637"/>
      <c r="HR637"/>
      <c r="HS637"/>
      <c r="HT637"/>
    </row>
    <row r="638" spans="47:228">
      <c r="AU638" s="1"/>
      <c r="AV638" s="152"/>
      <c r="AW638" s="152"/>
      <c r="AX638" s="212"/>
      <c r="AY638" s="212"/>
      <c r="AZ638" s="212"/>
      <c r="BA638"/>
      <c r="BB638"/>
      <c r="BC638"/>
      <c r="BD638"/>
      <c r="BE638"/>
      <c r="BF638" s="1"/>
      <c r="BG638" s="152"/>
      <c r="BH638" s="152"/>
      <c r="BI638" s="212"/>
      <c r="BJ638" s="212"/>
      <c r="BK638" s="212"/>
      <c r="BM638" s="1"/>
      <c r="BN638" s="152"/>
      <c r="BO638" s="152"/>
      <c r="BP638" s="212"/>
      <c r="BQ638" s="212"/>
      <c r="BR638" s="212"/>
      <c r="BS638"/>
      <c r="BT638"/>
      <c r="BU638"/>
      <c r="BX638" s="1"/>
      <c r="BY638" s="152"/>
      <c r="BZ638" s="152"/>
      <c r="CA638" s="212"/>
      <c r="CB638" s="212"/>
      <c r="CC638" s="212"/>
      <c r="CE638" s="1"/>
      <c r="CF638" s="290"/>
      <c r="CG638" s="290"/>
      <c r="CH638" s="212"/>
      <c r="CI638" s="212"/>
      <c r="CJ638" s="212"/>
      <c r="CL638"/>
      <c r="CM638"/>
      <c r="CQ638" s="1"/>
      <c r="CR638" s="152"/>
      <c r="CS638" s="152"/>
      <c r="CT638" s="212"/>
      <c r="CU638" s="212"/>
      <c r="CV638" s="212"/>
      <c r="CX638"/>
      <c r="CY638"/>
      <c r="CZ638"/>
      <c r="DA638"/>
      <c r="DB638" s="1"/>
      <c r="DC638" s="152"/>
      <c r="DD638" s="152"/>
      <c r="DE638" s="212"/>
      <c r="DF638" s="212"/>
      <c r="DG638" s="212"/>
      <c r="DK638"/>
      <c r="DL638"/>
      <c r="DM638" s="1"/>
      <c r="DN638" s="152"/>
      <c r="DO638" s="152"/>
      <c r="DQ638" s="212"/>
      <c r="DR638" s="212"/>
      <c r="DV638"/>
      <c r="DW638"/>
      <c r="DX638" s="1"/>
      <c r="DY638" s="152"/>
      <c r="DZ638" s="152"/>
      <c r="EB638" s="212"/>
      <c r="EC638" s="212"/>
      <c r="EJ638" s="152"/>
      <c r="EK638" s="152"/>
      <c r="EL638" s="212"/>
      <c r="EM638" s="212"/>
      <c r="EN638" s="212"/>
      <c r="EO638"/>
      <c r="EP638"/>
      <c r="EQ638"/>
      <c r="EU638" s="152"/>
      <c r="EV638" s="152"/>
      <c r="EW638" s="212"/>
      <c r="EX638" s="212"/>
      <c r="EY638" s="212"/>
      <c r="EZ638"/>
      <c r="FA638"/>
      <c r="FB638"/>
      <c r="FN638"/>
      <c r="FO638"/>
      <c r="FP638"/>
      <c r="FQ638"/>
      <c r="FR638"/>
      <c r="FS638"/>
      <c r="GD638"/>
      <c r="GE638"/>
      <c r="GF638"/>
      <c r="GG638"/>
      <c r="GH638"/>
      <c r="GI638"/>
      <c r="GU638"/>
      <c r="GV638"/>
      <c r="GW638"/>
      <c r="GX638"/>
      <c r="GY638"/>
      <c r="HI638"/>
      <c r="HK638"/>
      <c r="HL638"/>
      <c r="HM638"/>
      <c r="HN638"/>
      <c r="HO638"/>
      <c r="HQ638"/>
      <c r="HR638"/>
      <c r="HS638"/>
      <c r="HT638"/>
    </row>
    <row r="639" spans="47:228">
      <c r="AU639" s="1"/>
      <c r="AV639" s="152"/>
      <c r="AW639" s="152"/>
      <c r="AX639" s="212"/>
      <c r="AY639" s="212"/>
      <c r="AZ639" s="212"/>
      <c r="BA639"/>
      <c r="BB639"/>
      <c r="BC639"/>
      <c r="BD639"/>
      <c r="BE639"/>
      <c r="BF639" s="1"/>
      <c r="BG639" s="152"/>
      <c r="BH639" s="152"/>
      <c r="BI639" s="212"/>
      <c r="BJ639" s="212"/>
      <c r="BK639" s="212"/>
      <c r="BM639" s="1"/>
      <c r="BN639" s="152"/>
      <c r="BO639" s="152"/>
      <c r="BP639" s="212"/>
      <c r="BQ639" s="212"/>
      <c r="BR639" s="212"/>
      <c r="BS639"/>
      <c r="BT639"/>
      <c r="BU639"/>
      <c r="BX639" s="1"/>
      <c r="BY639" s="152"/>
      <c r="BZ639" s="152"/>
      <c r="CA639" s="212"/>
      <c r="CB639" s="212"/>
      <c r="CC639" s="212"/>
      <c r="CE639" s="1"/>
      <c r="CF639" s="290"/>
      <c r="CG639" s="290"/>
      <c r="CH639" s="212"/>
      <c r="CI639" s="212"/>
      <c r="CJ639" s="212"/>
      <c r="CL639"/>
      <c r="CM639"/>
      <c r="CQ639" s="1"/>
      <c r="CR639" s="152"/>
      <c r="CS639" s="152"/>
      <c r="CT639" s="212"/>
      <c r="CU639" s="212"/>
      <c r="CV639" s="212"/>
      <c r="CX639"/>
      <c r="CY639"/>
      <c r="CZ639"/>
      <c r="DA639"/>
      <c r="DB639" s="1"/>
      <c r="DC639" s="152"/>
      <c r="DD639" s="152"/>
      <c r="DE639" s="212"/>
      <c r="DF639" s="212"/>
      <c r="DG639" s="212"/>
      <c r="DK639"/>
      <c r="DL639"/>
      <c r="DM639" s="1"/>
      <c r="DN639" s="152"/>
      <c r="DO639" s="152"/>
      <c r="DQ639" s="212"/>
      <c r="DR639" s="212"/>
      <c r="DV639"/>
      <c r="DW639"/>
      <c r="DX639" s="1"/>
      <c r="DY639" s="152"/>
      <c r="DZ639" s="152"/>
      <c r="EB639" s="212"/>
      <c r="EC639" s="212"/>
      <c r="EJ639" s="152"/>
      <c r="EK639" s="152"/>
      <c r="EL639" s="212"/>
      <c r="EM639" s="212"/>
      <c r="EN639" s="212"/>
      <c r="EO639"/>
      <c r="EP639"/>
      <c r="EQ639"/>
      <c r="EU639" s="152"/>
      <c r="EV639" s="152"/>
      <c r="EW639" s="212"/>
      <c r="EX639" s="212"/>
      <c r="EY639" s="212"/>
      <c r="EZ639"/>
      <c r="FA639"/>
      <c r="FB639"/>
      <c r="FN639"/>
      <c r="FO639"/>
      <c r="FP639"/>
      <c r="FQ639"/>
      <c r="FR639"/>
      <c r="FS639"/>
      <c r="GD639"/>
      <c r="GE639"/>
      <c r="GF639"/>
      <c r="GG639"/>
      <c r="GH639"/>
      <c r="GI639"/>
      <c r="GU639"/>
      <c r="GV639"/>
      <c r="GW639"/>
      <c r="GX639"/>
      <c r="GY639"/>
      <c r="HI639"/>
      <c r="HK639"/>
      <c r="HL639"/>
      <c r="HM639"/>
      <c r="HN639"/>
      <c r="HO639"/>
      <c r="HQ639"/>
      <c r="HR639"/>
      <c r="HS639"/>
      <c r="HT639"/>
    </row>
    <row r="640" spans="47:228">
      <c r="AU640" s="1"/>
      <c r="AV640" s="152"/>
      <c r="AW640" s="152"/>
      <c r="AX640" s="212"/>
      <c r="AY640" s="212"/>
      <c r="AZ640" s="212"/>
      <c r="BA640"/>
      <c r="BB640"/>
      <c r="BC640"/>
      <c r="BD640"/>
      <c r="BE640"/>
      <c r="BF640" s="1"/>
      <c r="BG640" s="152"/>
      <c r="BH640" s="152"/>
      <c r="BI640" s="212"/>
      <c r="BJ640" s="212"/>
      <c r="BK640" s="212"/>
      <c r="BM640" s="1"/>
      <c r="BN640" s="152"/>
      <c r="BO640" s="152"/>
      <c r="BP640" s="212"/>
      <c r="BQ640" s="212"/>
      <c r="BR640" s="212"/>
      <c r="BS640"/>
      <c r="BT640"/>
      <c r="BU640"/>
      <c r="BX640" s="1"/>
      <c r="BY640" s="152"/>
      <c r="BZ640" s="152"/>
      <c r="CA640" s="212"/>
      <c r="CB640" s="212"/>
      <c r="CC640" s="212"/>
      <c r="CE640" s="1"/>
      <c r="CF640" s="290"/>
      <c r="CG640" s="290"/>
      <c r="CH640" s="212"/>
      <c r="CI640" s="212"/>
      <c r="CJ640" s="212"/>
      <c r="CL640"/>
      <c r="CM640"/>
      <c r="CQ640" s="1"/>
      <c r="CR640" s="152"/>
      <c r="CS640" s="152"/>
      <c r="CT640" s="212"/>
      <c r="CU640" s="212"/>
      <c r="CV640" s="212"/>
      <c r="CX640"/>
      <c r="CY640"/>
      <c r="CZ640"/>
      <c r="DA640"/>
      <c r="DB640" s="1"/>
      <c r="DC640" s="152"/>
      <c r="DD640" s="152"/>
      <c r="DE640" s="212"/>
      <c r="DF640" s="212"/>
      <c r="DG640" s="212"/>
      <c r="DK640"/>
      <c r="DL640"/>
      <c r="DM640" s="1"/>
      <c r="DN640" s="152"/>
      <c r="DO640" s="152"/>
      <c r="DQ640" s="212"/>
      <c r="DR640" s="212"/>
      <c r="DV640"/>
      <c r="DW640"/>
      <c r="DX640" s="1"/>
      <c r="DY640" s="152"/>
      <c r="DZ640" s="152"/>
      <c r="EB640" s="212"/>
      <c r="EC640" s="212"/>
      <c r="EJ640" s="152"/>
      <c r="EK640" s="152"/>
      <c r="EL640" s="212"/>
      <c r="EM640" s="212"/>
      <c r="EN640" s="212"/>
      <c r="EO640"/>
      <c r="EP640"/>
      <c r="EQ640"/>
      <c r="EU640" s="152"/>
      <c r="EV640" s="152"/>
      <c r="EW640" s="212"/>
      <c r="EX640" s="212"/>
      <c r="EY640" s="212"/>
      <c r="EZ640"/>
      <c r="FA640"/>
      <c r="FB640"/>
      <c r="FN640"/>
      <c r="FO640"/>
      <c r="FP640"/>
      <c r="FQ640"/>
      <c r="FR640"/>
      <c r="FS640"/>
      <c r="GD640"/>
      <c r="GE640"/>
      <c r="GF640"/>
      <c r="GG640"/>
      <c r="GH640"/>
      <c r="GI640"/>
      <c r="GU640"/>
      <c r="GV640"/>
      <c r="GW640"/>
      <c r="GX640"/>
      <c r="GY640"/>
      <c r="HI640"/>
      <c r="HK640"/>
      <c r="HL640"/>
      <c r="HM640"/>
      <c r="HN640"/>
      <c r="HO640"/>
      <c r="HQ640"/>
      <c r="HR640"/>
      <c r="HS640"/>
      <c r="HT640"/>
    </row>
    <row r="641" spans="47:228">
      <c r="AU641" s="1"/>
      <c r="AV641" s="152"/>
      <c r="AW641" s="152"/>
      <c r="AX641" s="212"/>
      <c r="AY641" s="212"/>
      <c r="AZ641" s="212"/>
      <c r="BA641"/>
      <c r="BB641"/>
      <c r="BC641"/>
      <c r="BD641"/>
      <c r="BE641"/>
      <c r="BF641" s="1"/>
      <c r="BG641" s="152"/>
      <c r="BH641" s="152"/>
      <c r="BI641" s="212"/>
      <c r="BJ641" s="212"/>
      <c r="BK641" s="212"/>
      <c r="BM641" s="1"/>
      <c r="BN641" s="152"/>
      <c r="BO641" s="152"/>
      <c r="BP641" s="212"/>
      <c r="BQ641" s="212"/>
      <c r="BR641" s="212"/>
      <c r="BS641"/>
      <c r="BT641"/>
      <c r="BU641"/>
      <c r="BX641" s="1"/>
      <c r="BY641" s="152"/>
      <c r="BZ641" s="152"/>
      <c r="CA641" s="212"/>
      <c r="CB641" s="212"/>
      <c r="CC641" s="212"/>
      <c r="CE641" s="1"/>
      <c r="CF641" s="290"/>
      <c r="CG641" s="290"/>
      <c r="CH641" s="212"/>
      <c r="CI641" s="212"/>
      <c r="CJ641" s="212"/>
      <c r="CL641"/>
      <c r="CM641"/>
      <c r="CQ641" s="1"/>
      <c r="CR641" s="152"/>
      <c r="CS641" s="152"/>
      <c r="CT641" s="212"/>
      <c r="CU641" s="212"/>
      <c r="CV641" s="212"/>
      <c r="CX641"/>
      <c r="CY641"/>
      <c r="CZ641"/>
      <c r="DA641"/>
      <c r="DB641" s="1"/>
      <c r="DC641" s="152"/>
      <c r="DD641" s="152"/>
      <c r="DE641" s="212"/>
      <c r="DF641" s="212"/>
      <c r="DG641" s="212"/>
      <c r="DK641"/>
      <c r="DL641"/>
      <c r="DM641" s="1"/>
      <c r="DN641" s="152"/>
      <c r="DO641" s="152"/>
      <c r="DQ641" s="212"/>
      <c r="DR641" s="212"/>
      <c r="DV641"/>
      <c r="DW641"/>
      <c r="DX641" s="1"/>
      <c r="DY641" s="152"/>
      <c r="DZ641" s="152"/>
      <c r="EB641" s="212"/>
      <c r="EC641" s="212"/>
      <c r="EJ641" s="152"/>
      <c r="EK641" s="152"/>
      <c r="EL641" s="212"/>
      <c r="EM641" s="212"/>
      <c r="EN641" s="212"/>
      <c r="EO641"/>
      <c r="EP641"/>
      <c r="EQ641"/>
      <c r="EU641" s="152"/>
      <c r="EV641" s="152"/>
      <c r="EW641" s="212"/>
      <c r="EX641" s="212"/>
      <c r="EY641" s="212"/>
      <c r="EZ641"/>
      <c r="FA641"/>
      <c r="FB641"/>
      <c r="FN641"/>
      <c r="FO641"/>
      <c r="FP641"/>
      <c r="FQ641"/>
      <c r="FR641"/>
      <c r="FS641"/>
      <c r="GD641"/>
      <c r="GE641"/>
      <c r="GF641"/>
      <c r="GG641"/>
      <c r="GH641"/>
      <c r="GI641"/>
      <c r="GU641"/>
      <c r="GV641"/>
      <c r="GW641"/>
      <c r="GX641"/>
      <c r="GY641"/>
      <c r="HI641"/>
      <c r="HK641"/>
      <c r="HL641"/>
      <c r="HM641"/>
      <c r="HN641"/>
      <c r="HO641"/>
      <c r="HQ641"/>
      <c r="HR641"/>
      <c r="HS641"/>
      <c r="HT641"/>
    </row>
    <row r="642" spans="47:228">
      <c r="AU642" s="1"/>
      <c r="AV642" s="152"/>
      <c r="AW642" s="152"/>
      <c r="AX642" s="212"/>
      <c r="AY642" s="212"/>
      <c r="AZ642" s="212"/>
      <c r="BA642"/>
      <c r="BB642"/>
      <c r="BC642"/>
      <c r="BD642"/>
      <c r="BE642"/>
      <c r="BF642" s="1"/>
      <c r="BG642" s="152"/>
      <c r="BH642" s="152"/>
      <c r="BI642" s="212"/>
      <c r="BJ642" s="212"/>
      <c r="BK642" s="212"/>
      <c r="BM642" s="1"/>
      <c r="BN642" s="152"/>
      <c r="BO642" s="152"/>
      <c r="BP642" s="212"/>
      <c r="BQ642" s="212"/>
      <c r="BR642" s="212"/>
      <c r="BS642"/>
      <c r="BT642"/>
      <c r="BU642"/>
      <c r="BX642" s="1"/>
      <c r="BY642" s="152"/>
      <c r="BZ642" s="152"/>
      <c r="CA642" s="212"/>
      <c r="CB642" s="212"/>
      <c r="CC642" s="212"/>
      <c r="CE642" s="1"/>
      <c r="CF642" s="290"/>
      <c r="CG642" s="290"/>
      <c r="CH642" s="212"/>
      <c r="CI642" s="212"/>
      <c r="CJ642" s="212"/>
      <c r="CL642"/>
      <c r="CM642"/>
      <c r="CQ642" s="1"/>
      <c r="CR642" s="152"/>
      <c r="CS642" s="152"/>
      <c r="CT642" s="212"/>
      <c r="CU642" s="212"/>
      <c r="CV642" s="212"/>
      <c r="CX642"/>
      <c r="CY642"/>
      <c r="CZ642"/>
      <c r="DA642"/>
      <c r="DB642" s="1"/>
      <c r="DC642" s="152"/>
      <c r="DD642" s="152"/>
      <c r="DE642" s="212"/>
      <c r="DF642" s="212"/>
      <c r="DG642" s="212"/>
      <c r="DK642"/>
      <c r="DL642"/>
      <c r="DM642" s="1"/>
      <c r="DN642" s="152"/>
      <c r="DO642" s="152"/>
      <c r="DQ642" s="212"/>
      <c r="DR642" s="212"/>
      <c r="DV642"/>
      <c r="DW642"/>
      <c r="DX642" s="1"/>
      <c r="DY642" s="152"/>
      <c r="DZ642" s="152"/>
      <c r="EB642" s="212"/>
      <c r="EC642" s="212"/>
      <c r="EJ642" s="152"/>
      <c r="EK642" s="152"/>
      <c r="EL642" s="212"/>
      <c r="EM642" s="212"/>
      <c r="EN642" s="212"/>
      <c r="EO642"/>
      <c r="EP642"/>
      <c r="EQ642"/>
      <c r="EU642" s="152"/>
      <c r="EV642" s="152"/>
      <c r="EW642" s="212"/>
      <c r="EX642" s="212"/>
      <c r="EY642" s="212"/>
      <c r="EZ642"/>
      <c r="FA642"/>
      <c r="FB642"/>
      <c r="FN642"/>
      <c r="FO642"/>
      <c r="FP642"/>
      <c r="FQ642"/>
      <c r="FR642"/>
      <c r="FS642"/>
      <c r="GD642"/>
      <c r="GE642"/>
      <c r="GF642"/>
      <c r="GG642"/>
      <c r="GH642"/>
      <c r="GI642"/>
      <c r="GU642"/>
      <c r="GV642"/>
      <c r="GW642"/>
      <c r="GX642"/>
      <c r="GY642"/>
      <c r="HI642"/>
      <c r="HK642"/>
      <c r="HL642"/>
      <c r="HM642"/>
      <c r="HN642"/>
      <c r="HO642"/>
      <c r="HQ642"/>
      <c r="HR642"/>
      <c r="HS642"/>
      <c r="HT642"/>
    </row>
    <row r="643" spans="47:228">
      <c r="AU643" s="1"/>
      <c r="AV643" s="152"/>
      <c r="AW643" s="152"/>
      <c r="AX643" s="212"/>
      <c r="AY643" s="212"/>
      <c r="AZ643" s="212"/>
      <c r="BA643"/>
      <c r="BB643"/>
      <c r="BC643"/>
      <c r="BD643"/>
      <c r="BE643"/>
      <c r="BF643" s="1"/>
      <c r="BG643" s="152"/>
      <c r="BH643" s="152"/>
      <c r="BI643" s="212"/>
      <c r="BJ643" s="212"/>
      <c r="BK643" s="212"/>
      <c r="BM643" s="1"/>
      <c r="BN643" s="152"/>
      <c r="BO643" s="152"/>
      <c r="BP643" s="212"/>
      <c r="BQ643" s="212"/>
      <c r="BR643" s="212"/>
      <c r="BS643"/>
      <c r="BT643"/>
      <c r="BU643"/>
      <c r="BX643" s="1"/>
      <c r="BY643" s="152"/>
      <c r="BZ643" s="152"/>
      <c r="CA643" s="212"/>
      <c r="CB643" s="212"/>
      <c r="CC643" s="212"/>
      <c r="CE643" s="1"/>
      <c r="CF643" s="290"/>
      <c r="CG643" s="290"/>
      <c r="CH643" s="212"/>
      <c r="CI643" s="212"/>
      <c r="CJ643" s="212"/>
      <c r="CL643"/>
      <c r="CM643"/>
      <c r="CQ643" s="1"/>
      <c r="CR643" s="152"/>
      <c r="CS643" s="152"/>
      <c r="CT643" s="212"/>
      <c r="CU643" s="212"/>
      <c r="CV643" s="212"/>
      <c r="CX643"/>
      <c r="CY643"/>
      <c r="CZ643"/>
      <c r="DA643"/>
      <c r="DB643" s="1"/>
      <c r="DC643" s="152"/>
      <c r="DD643" s="152"/>
      <c r="DE643" s="212"/>
      <c r="DF643" s="212"/>
      <c r="DG643" s="212"/>
      <c r="DK643"/>
      <c r="DL643"/>
      <c r="DM643" s="1"/>
      <c r="DN643" s="152"/>
      <c r="DO643" s="152"/>
      <c r="DQ643" s="212"/>
      <c r="DR643" s="212"/>
      <c r="DV643"/>
      <c r="DW643"/>
      <c r="DX643" s="1"/>
      <c r="DY643" s="152"/>
      <c r="DZ643" s="152"/>
      <c r="EB643" s="212"/>
      <c r="EC643" s="212"/>
      <c r="EJ643" s="152"/>
      <c r="EK643" s="152"/>
      <c r="EL643" s="212"/>
      <c r="EM643" s="212"/>
      <c r="EN643" s="212"/>
      <c r="EO643"/>
      <c r="EP643"/>
      <c r="EQ643"/>
      <c r="EU643" s="152"/>
      <c r="EV643" s="152"/>
      <c r="EW643" s="212"/>
      <c r="EX643" s="212"/>
      <c r="EY643" s="212"/>
      <c r="EZ643"/>
      <c r="FA643"/>
      <c r="FB643"/>
      <c r="FN643"/>
      <c r="FO643"/>
      <c r="FP643"/>
      <c r="FQ643"/>
      <c r="FR643"/>
      <c r="FS643"/>
      <c r="GD643"/>
      <c r="GE643"/>
      <c r="GF643"/>
      <c r="GG643"/>
      <c r="GH643"/>
      <c r="GI643"/>
      <c r="GU643"/>
      <c r="GV643"/>
      <c r="GW643"/>
      <c r="GX643"/>
      <c r="GY643"/>
      <c r="HI643"/>
      <c r="HK643"/>
      <c r="HL643"/>
      <c r="HM643"/>
      <c r="HN643"/>
      <c r="HO643"/>
      <c r="HQ643"/>
      <c r="HR643"/>
      <c r="HS643"/>
      <c r="HT643"/>
    </row>
    <row r="644" spans="47:228">
      <c r="AU644" s="1"/>
      <c r="AV644" s="152"/>
      <c r="AW644" s="152"/>
      <c r="AX644" s="212"/>
      <c r="AY644" s="212"/>
      <c r="AZ644" s="212"/>
      <c r="BA644"/>
      <c r="BB644"/>
      <c r="BC644"/>
      <c r="BD644"/>
      <c r="BE644"/>
      <c r="BF644" s="1"/>
      <c r="BG644" s="152"/>
      <c r="BH644" s="152"/>
      <c r="BI644" s="212"/>
      <c r="BJ644" s="212"/>
      <c r="BK644" s="212"/>
      <c r="BM644" s="1"/>
      <c r="BN644" s="152"/>
      <c r="BO644" s="152"/>
      <c r="BP644" s="212"/>
      <c r="BQ644" s="212"/>
      <c r="BR644" s="212"/>
      <c r="BS644"/>
      <c r="BT644"/>
      <c r="BU644"/>
      <c r="BX644" s="1"/>
      <c r="BY644" s="152"/>
      <c r="BZ644" s="152"/>
      <c r="CA644" s="212"/>
      <c r="CB644" s="212"/>
      <c r="CC644" s="212"/>
      <c r="CE644" s="1"/>
      <c r="CF644" s="290"/>
      <c r="CG644" s="290"/>
      <c r="CH644" s="212"/>
      <c r="CI644" s="212"/>
      <c r="CJ644" s="212"/>
      <c r="CL644"/>
      <c r="CM644"/>
      <c r="CQ644" s="1"/>
      <c r="CR644" s="152"/>
      <c r="CS644" s="152"/>
      <c r="CT644" s="212"/>
      <c r="CU644" s="212"/>
      <c r="CV644" s="212"/>
      <c r="CX644"/>
      <c r="CY644"/>
      <c r="CZ644"/>
      <c r="DA644"/>
      <c r="DB644" s="1"/>
      <c r="DC644" s="152"/>
      <c r="DD644" s="152"/>
      <c r="DE644" s="212"/>
      <c r="DF644" s="212"/>
      <c r="DG644" s="212"/>
      <c r="DK644"/>
      <c r="DL644"/>
      <c r="DM644" s="1"/>
      <c r="DN644" s="152"/>
      <c r="DO644" s="152"/>
      <c r="DQ644" s="212"/>
      <c r="DR644" s="212"/>
      <c r="DV644"/>
      <c r="DW644"/>
      <c r="DX644" s="1"/>
      <c r="DY644" s="152"/>
      <c r="DZ644" s="152"/>
      <c r="EB644" s="212"/>
      <c r="EC644" s="212"/>
      <c r="EJ644" s="152"/>
      <c r="EK644" s="152"/>
      <c r="EL644" s="212"/>
      <c r="EM644" s="212"/>
      <c r="EN644" s="212"/>
      <c r="EO644"/>
      <c r="EP644"/>
      <c r="EQ644"/>
      <c r="EU644" s="152"/>
      <c r="EV644" s="152"/>
      <c r="EW644" s="212"/>
      <c r="EX644" s="212"/>
      <c r="EY644" s="212"/>
      <c r="EZ644"/>
      <c r="FA644"/>
      <c r="FB644"/>
      <c r="FN644"/>
      <c r="FO644"/>
      <c r="FP644"/>
      <c r="FQ644"/>
      <c r="FR644"/>
      <c r="FS644"/>
      <c r="GD644"/>
      <c r="GE644"/>
      <c r="GF644"/>
      <c r="GG644"/>
      <c r="GH644"/>
      <c r="GI644"/>
      <c r="GU644"/>
      <c r="GV644"/>
      <c r="GW644"/>
      <c r="GX644"/>
      <c r="GY644"/>
      <c r="HI644"/>
      <c r="HK644"/>
      <c r="HL644"/>
      <c r="HM644"/>
      <c r="HN644"/>
      <c r="HO644"/>
      <c r="HQ644"/>
      <c r="HR644"/>
      <c r="HS644"/>
      <c r="HT644"/>
    </row>
    <row r="645" spans="47:228">
      <c r="AU645" s="1"/>
      <c r="AV645" s="152"/>
      <c r="AW645" s="152"/>
      <c r="AX645" s="212"/>
      <c r="AY645" s="212"/>
      <c r="AZ645" s="212"/>
      <c r="BA645"/>
      <c r="BB645"/>
      <c r="BC645"/>
      <c r="BD645"/>
      <c r="BE645"/>
      <c r="BF645" s="1"/>
      <c r="BG645" s="152"/>
      <c r="BH645" s="152"/>
      <c r="BI645" s="212"/>
      <c r="BJ645" s="212"/>
      <c r="BK645" s="212"/>
      <c r="BM645" s="1"/>
      <c r="BN645" s="152"/>
      <c r="BO645" s="152"/>
      <c r="BP645" s="212"/>
      <c r="BQ645" s="212"/>
      <c r="BR645" s="212"/>
      <c r="BS645"/>
      <c r="BT645"/>
      <c r="BU645"/>
      <c r="BX645" s="1"/>
      <c r="BY645" s="152"/>
      <c r="BZ645" s="152"/>
      <c r="CA645" s="212"/>
      <c r="CB645" s="212"/>
      <c r="CC645" s="212"/>
      <c r="CE645" s="1"/>
      <c r="CF645" s="290"/>
      <c r="CG645" s="290"/>
      <c r="CH645" s="212"/>
      <c r="CI645" s="212"/>
      <c r="CJ645" s="212"/>
      <c r="CL645"/>
      <c r="CM645"/>
      <c r="CQ645" s="1"/>
      <c r="CR645" s="152"/>
      <c r="CS645" s="152"/>
      <c r="CT645" s="212"/>
      <c r="CU645" s="212"/>
      <c r="CV645" s="212"/>
      <c r="CX645"/>
      <c r="CY645"/>
      <c r="CZ645"/>
      <c r="DA645"/>
      <c r="DB645" s="1"/>
      <c r="DC645" s="152"/>
      <c r="DD645" s="152"/>
      <c r="DE645" s="212"/>
      <c r="DF645" s="212"/>
      <c r="DG645" s="212"/>
      <c r="DK645"/>
      <c r="DL645"/>
      <c r="DM645" s="1"/>
      <c r="DN645" s="152"/>
      <c r="DO645" s="152"/>
      <c r="DQ645" s="212"/>
      <c r="DR645" s="212"/>
      <c r="DV645"/>
      <c r="DW645"/>
      <c r="DX645" s="1"/>
      <c r="DY645" s="152"/>
      <c r="DZ645" s="152"/>
      <c r="EB645" s="212"/>
      <c r="EC645" s="212"/>
      <c r="EJ645" s="152"/>
      <c r="EK645" s="152"/>
      <c r="EL645" s="212"/>
      <c r="EM645" s="212"/>
      <c r="EN645" s="212"/>
      <c r="EO645"/>
      <c r="EP645"/>
      <c r="EQ645"/>
      <c r="EU645" s="152"/>
      <c r="EV645" s="152"/>
      <c r="EW645" s="212"/>
      <c r="EX645" s="212"/>
      <c r="EY645" s="212"/>
      <c r="EZ645"/>
      <c r="FA645"/>
      <c r="FB645"/>
      <c r="FN645"/>
      <c r="FO645"/>
      <c r="FP645"/>
      <c r="FQ645"/>
      <c r="FR645"/>
      <c r="FS645"/>
      <c r="GD645"/>
      <c r="GE645"/>
      <c r="GF645"/>
      <c r="GG645"/>
      <c r="GH645"/>
      <c r="GI645"/>
      <c r="GU645"/>
      <c r="GV645"/>
      <c r="GW645"/>
      <c r="GX645"/>
      <c r="GY645"/>
      <c r="HI645"/>
      <c r="HK645"/>
      <c r="HL645"/>
      <c r="HM645"/>
      <c r="HN645"/>
      <c r="HO645"/>
      <c r="HQ645"/>
      <c r="HR645"/>
      <c r="HS645"/>
      <c r="HT645"/>
    </row>
    <row r="646" spans="47:228">
      <c r="AU646" s="1"/>
      <c r="AV646" s="152"/>
      <c r="AW646" s="152"/>
      <c r="AX646" s="212"/>
      <c r="AY646" s="212"/>
      <c r="AZ646" s="212"/>
      <c r="BA646"/>
      <c r="BB646"/>
      <c r="BC646"/>
      <c r="BD646"/>
      <c r="BE646"/>
      <c r="BF646" s="1"/>
      <c r="BG646" s="152"/>
      <c r="BH646" s="152"/>
      <c r="BI646" s="212"/>
      <c r="BJ646" s="212"/>
      <c r="BK646" s="212"/>
      <c r="BM646" s="1"/>
      <c r="BN646" s="152"/>
      <c r="BO646" s="152"/>
      <c r="BP646" s="212"/>
      <c r="BQ646" s="212"/>
      <c r="BR646" s="212"/>
      <c r="BS646"/>
      <c r="BT646"/>
      <c r="BU646"/>
      <c r="BX646" s="1"/>
      <c r="BY646" s="152"/>
      <c r="BZ646" s="152"/>
      <c r="CA646" s="212"/>
      <c r="CB646" s="212"/>
      <c r="CC646" s="212"/>
      <c r="CE646" s="1"/>
      <c r="CF646" s="290"/>
      <c r="CG646" s="290"/>
      <c r="CH646" s="212"/>
      <c r="CI646" s="212"/>
      <c r="CJ646" s="212"/>
      <c r="CL646"/>
      <c r="CM646"/>
      <c r="CQ646" s="1"/>
      <c r="CR646" s="152"/>
      <c r="CS646" s="152"/>
      <c r="CT646" s="212"/>
      <c r="CU646" s="212"/>
      <c r="CV646" s="212"/>
      <c r="CX646"/>
      <c r="CY646"/>
      <c r="CZ646"/>
      <c r="DA646"/>
      <c r="DB646" s="1"/>
      <c r="DC646" s="152"/>
      <c r="DD646" s="152"/>
      <c r="DE646" s="212"/>
      <c r="DF646" s="212"/>
      <c r="DG646" s="212"/>
      <c r="DK646"/>
      <c r="DL646"/>
      <c r="DM646" s="1"/>
      <c r="DN646" s="152"/>
      <c r="DO646" s="152"/>
      <c r="DQ646" s="212"/>
      <c r="DR646" s="212"/>
      <c r="DV646"/>
      <c r="DW646"/>
      <c r="DX646" s="1"/>
      <c r="DY646" s="152"/>
      <c r="DZ646" s="152"/>
      <c r="EB646" s="212"/>
      <c r="EC646" s="212"/>
      <c r="EJ646" s="152"/>
      <c r="EK646" s="152"/>
      <c r="EL646" s="212"/>
      <c r="EM646" s="212"/>
      <c r="EN646" s="212"/>
      <c r="EO646"/>
      <c r="EP646"/>
      <c r="EQ646"/>
      <c r="EU646" s="152"/>
      <c r="EV646" s="152"/>
      <c r="EW646" s="212"/>
      <c r="EX646" s="212"/>
      <c r="EY646" s="212"/>
      <c r="EZ646"/>
      <c r="FA646"/>
      <c r="FB646"/>
      <c r="FN646"/>
      <c r="FO646"/>
      <c r="FP646"/>
      <c r="FQ646"/>
      <c r="FR646"/>
      <c r="FS646"/>
      <c r="GD646"/>
      <c r="GE646"/>
      <c r="GF646"/>
      <c r="GG646"/>
      <c r="GH646"/>
      <c r="GI646"/>
      <c r="GU646"/>
      <c r="GV646"/>
      <c r="GW646"/>
      <c r="GX646"/>
      <c r="GY646"/>
      <c r="HI646"/>
      <c r="HK646"/>
      <c r="HL646"/>
      <c r="HM646"/>
      <c r="HN646"/>
      <c r="HO646"/>
      <c r="HQ646"/>
      <c r="HR646"/>
      <c r="HS646"/>
      <c r="HT646"/>
    </row>
    <row r="647" spans="47:228">
      <c r="AU647" s="1"/>
      <c r="AV647" s="152"/>
      <c r="AW647" s="152"/>
      <c r="AX647" s="212"/>
      <c r="AY647" s="212"/>
      <c r="AZ647" s="212"/>
      <c r="BA647"/>
      <c r="BB647"/>
      <c r="BC647"/>
      <c r="BD647"/>
      <c r="BE647"/>
      <c r="BF647" s="1"/>
      <c r="BG647" s="152"/>
      <c r="BH647" s="152"/>
      <c r="BI647" s="212"/>
      <c r="BJ647" s="212"/>
      <c r="BK647" s="212"/>
      <c r="BM647" s="1"/>
      <c r="BN647" s="152"/>
      <c r="BO647" s="152"/>
      <c r="BP647" s="212"/>
      <c r="BQ647" s="212"/>
      <c r="BR647" s="212"/>
      <c r="BS647"/>
      <c r="BT647"/>
      <c r="BU647"/>
      <c r="BX647" s="1"/>
      <c r="BY647" s="152"/>
      <c r="BZ647" s="152"/>
      <c r="CA647" s="212"/>
      <c r="CB647" s="212"/>
      <c r="CC647" s="212"/>
      <c r="CE647" s="1"/>
      <c r="CF647" s="290"/>
      <c r="CG647" s="290"/>
      <c r="CH647" s="212"/>
      <c r="CI647" s="212"/>
      <c r="CJ647" s="212"/>
      <c r="CL647"/>
      <c r="CM647"/>
      <c r="CQ647" s="1"/>
      <c r="CR647" s="152"/>
      <c r="CS647" s="152"/>
      <c r="CT647" s="212"/>
      <c r="CU647" s="212"/>
      <c r="CV647" s="212"/>
      <c r="CX647"/>
      <c r="CY647"/>
      <c r="CZ647"/>
      <c r="DA647"/>
      <c r="DB647" s="1"/>
      <c r="DC647" s="152"/>
      <c r="DD647" s="152"/>
      <c r="DE647" s="212"/>
      <c r="DF647" s="212"/>
      <c r="DG647" s="212"/>
      <c r="DK647"/>
      <c r="DL647"/>
      <c r="DM647" s="1"/>
      <c r="DN647" s="152"/>
      <c r="DO647" s="152"/>
      <c r="DQ647" s="212"/>
      <c r="DR647" s="212"/>
      <c r="DV647"/>
      <c r="DW647"/>
      <c r="DX647" s="1"/>
      <c r="DY647" s="152"/>
      <c r="DZ647" s="152"/>
      <c r="EB647" s="212"/>
      <c r="EC647" s="212"/>
      <c r="EJ647" s="152"/>
      <c r="EK647" s="152"/>
      <c r="EL647" s="212"/>
      <c r="EM647" s="212"/>
      <c r="EN647" s="212"/>
      <c r="EO647"/>
      <c r="EP647"/>
      <c r="EQ647"/>
      <c r="EU647" s="152"/>
      <c r="EV647" s="152"/>
      <c r="EW647" s="212"/>
      <c r="EX647" s="212"/>
      <c r="EY647" s="212"/>
      <c r="EZ647"/>
      <c r="FA647"/>
      <c r="FB647"/>
      <c r="FN647"/>
      <c r="FO647"/>
      <c r="FP647"/>
      <c r="FQ647"/>
      <c r="FR647"/>
      <c r="FS647"/>
      <c r="GD647"/>
      <c r="GE647"/>
      <c r="GF647"/>
      <c r="GG647"/>
      <c r="GH647"/>
      <c r="GI647"/>
      <c r="GU647"/>
      <c r="GV647"/>
      <c r="GW647"/>
      <c r="GX647"/>
      <c r="GY647"/>
      <c r="HI647"/>
      <c r="HK647"/>
      <c r="HL647"/>
      <c r="HM647"/>
      <c r="HN647"/>
      <c r="HO647"/>
      <c r="HQ647"/>
      <c r="HR647"/>
      <c r="HS647"/>
      <c r="HT647"/>
    </row>
    <row r="648" spans="47:228">
      <c r="AU648" s="1"/>
      <c r="AV648" s="152"/>
      <c r="AW648" s="152"/>
      <c r="AX648" s="212"/>
      <c r="AY648" s="212"/>
      <c r="AZ648" s="212"/>
      <c r="BA648"/>
      <c r="BB648"/>
      <c r="BC648"/>
      <c r="BD648"/>
      <c r="BE648"/>
      <c r="BF648" s="1"/>
      <c r="BG648" s="152"/>
      <c r="BH648" s="152"/>
      <c r="BI648" s="212"/>
      <c r="BJ648" s="212"/>
      <c r="BK648" s="212"/>
      <c r="BM648" s="1"/>
      <c r="BN648" s="152"/>
      <c r="BO648" s="152"/>
      <c r="BP648" s="212"/>
      <c r="BQ648" s="212"/>
      <c r="BR648" s="212"/>
      <c r="BS648"/>
      <c r="BT648"/>
      <c r="BU648"/>
      <c r="BX648" s="1"/>
      <c r="BY648" s="152"/>
      <c r="BZ648" s="152"/>
      <c r="CA648" s="212"/>
      <c r="CB648" s="212"/>
      <c r="CC648" s="212"/>
      <c r="CE648" s="1"/>
      <c r="CF648" s="290"/>
      <c r="CG648" s="290"/>
      <c r="CH648" s="212"/>
      <c r="CI648" s="212"/>
      <c r="CJ648" s="212"/>
      <c r="CL648"/>
      <c r="CM648"/>
      <c r="CQ648" s="1"/>
      <c r="CR648" s="152"/>
      <c r="CS648" s="152"/>
      <c r="CT648" s="212"/>
      <c r="CU648" s="212"/>
      <c r="CV648" s="212"/>
      <c r="CX648"/>
      <c r="CY648"/>
      <c r="CZ648"/>
      <c r="DA648"/>
      <c r="DB648" s="1"/>
      <c r="DC648" s="152"/>
      <c r="DD648" s="152"/>
      <c r="DE648" s="212"/>
      <c r="DF648" s="212"/>
      <c r="DG648" s="212"/>
      <c r="DK648"/>
      <c r="DL648"/>
      <c r="DM648" s="1"/>
      <c r="DN648" s="152"/>
      <c r="DO648" s="152"/>
      <c r="DQ648" s="212"/>
      <c r="DR648" s="212"/>
      <c r="DV648"/>
      <c r="DW648"/>
      <c r="DX648" s="1"/>
      <c r="DY648" s="152"/>
      <c r="DZ648" s="152"/>
      <c r="EB648" s="212"/>
      <c r="EC648" s="212"/>
      <c r="EJ648" s="152"/>
      <c r="EK648" s="152"/>
      <c r="EL648" s="212"/>
      <c r="EM648" s="212"/>
      <c r="EN648" s="212"/>
      <c r="EO648"/>
      <c r="EP648"/>
      <c r="EQ648"/>
      <c r="EU648" s="152"/>
      <c r="EV648" s="152"/>
      <c r="EW648" s="212"/>
      <c r="EX648" s="212"/>
      <c r="EY648" s="212"/>
      <c r="EZ648"/>
      <c r="FA648"/>
      <c r="FB648"/>
      <c r="FN648"/>
      <c r="FO648"/>
      <c r="FP648"/>
      <c r="FQ648"/>
      <c r="FR648"/>
      <c r="FS648"/>
      <c r="GD648"/>
      <c r="GE648"/>
      <c r="GF648"/>
      <c r="GG648"/>
      <c r="GH648"/>
      <c r="GI648"/>
      <c r="GU648"/>
      <c r="GV648"/>
      <c r="GW648"/>
      <c r="GX648"/>
      <c r="GY648"/>
      <c r="HI648"/>
      <c r="HK648"/>
      <c r="HL648"/>
      <c r="HM648"/>
      <c r="HN648"/>
      <c r="HO648"/>
      <c r="HQ648"/>
      <c r="HR648"/>
      <c r="HS648"/>
      <c r="HT648"/>
    </row>
    <row r="649" spans="47:228">
      <c r="AU649" s="1"/>
      <c r="AV649" s="152"/>
      <c r="AW649" s="152"/>
      <c r="AX649" s="212"/>
      <c r="AY649" s="212"/>
      <c r="AZ649" s="212"/>
      <c r="BA649"/>
      <c r="BB649"/>
      <c r="BC649"/>
      <c r="BD649"/>
      <c r="BE649"/>
      <c r="BF649" s="1"/>
      <c r="BG649" s="152"/>
      <c r="BH649" s="152"/>
      <c r="BI649" s="212"/>
      <c r="BJ649" s="212"/>
      <c r="BK649" s="212"/>
      <c r="BM649" s="1"/>
      <c r="BN649" s="152"/>
      <c r="BO649" s="152"/>
      <c r="BP649" s="212"/>
      <c r="BQ649" s="212"/>
      <c r="BR649" s="212"/>
      <c r="BS649"/>
      <c r="BT649"/>
      <c r="BU649"/>
      <c r="BX649" s="1"/>
      <c r="BY649" s="152"/>
      <c r="BZ649" s="152"/>
      <c r="CA649" s="212"/>
      <c r="CB649" s="212"/>
      <c r="CC649" s="212"/>
      <c r="CE649" s="1"/>
      <c r="CF649" s="290"/>
      <c r="CG649" s="290"/>
      <c r="CH649" s="212"/>
      <c r="CI649" s="212"/>
      <c r="CJ649" s="212"/>
      <c r="CL649"/>
      <c r="CM649"/>
      <c r="CQ649" s="1"/>
      <c r="CR649" s="152"/>
      <c r="CS649" s="152"/>
      <c r="CT649" s="212"/>
      <c r="CU649" s="212"/>
      <c r="CV649" s="212"/>
      <c r="CX649"/>
      <c r="CY649"/>
      <c r="CZ649"/>
      <c r="DA649"/>
      <c r="DB649" s="1"/>
      <c r="DC649" s="152"/>
      <c r="DD649" s="152"/>
      <c r="DE649" s="212"/>
      <c r="DF649" s="212"/>
      <c r="DG649" s="212"/>
      <c r="DK649"/>
      <c r="DL649"/>
      <c r="DM649" s="1"/>
      <c r="DN649" s="152"/>
      <c r="DO649" s="152"/>
      <c r="DQ649" s="212"/>
      <c r="DR649" s="212"/>
      <c r="DV649"/>
      <c r="DW649"/>
      <c r="DX649" s="1"/>
      <c r="DY649" s="152"/>
      <c r="DZ649" s="152"/>
      <c r="EB649" s="212"/>
      <c r="EC649" s="212"/>
      <c r="EJ649" s="152"/>
      <c r="EK649" s="152"/>
      <c r="EL649" s="212"/>
      <c r="EM649" s="212"/>
      <c r="EN649" s="212"/>
      <c r="EO649"/>
      <c r="EP649"/>
      <c r="EQ649"/>
      <c r="EU649" s="152"/>
      <c r="EV649" s="152"/>
      <c r="EW649" s="212"/>
      <c r="EX649" s="212"/>
      <c r="EY649" s="212"/>
      <c r="EZ649"/>
      <c r="FA649"/>
      <c r="FB649"/>
      <c r="FN649"/>
      <c r="FO649"/>
      <c r="FP649"/>
      <c r="FQ649"/>
      <c r="FR649"/>
      <c r="FS649"/>
      <c r="GD649"/>
      <c r="GE649"/>
      <c r="GF649"/>
      <c r="GG649"/>
      <c r="GH649"/>
      <c r="GI649"/>
      <c r="GU649"/>
      <c r="GV649"/>
      <c r="GW649"/>
      <c r="GX649"/>
      <c r="GY649"/>
      <c r="HI649"/>
      <c r="HK649"/>
      <c r="HL649"/>
      <c r="HM649"/>
      <c r="HN649"/>
      <c r="HO649"/>
      <c r="HQ649"/>
      <c r="HR649"/>
      <c r="HS649"/>
      <c r="HT649"/>
    </row>
    <row r="650" spans="47:228">
      <c r="AU650" s="1"/>
      <c r="AV650" s="152"/>
      <c r="AW650" s="152"/>
      <c r="AX650" s="212"/>
      <c r="AY650" s="212"/>
      <c r="AZ650" s="212"/>
      <c r="BA650"/>
      <c r="BB650"/>
      <c r="BC650"/>
      <c r="BD650"/>
      <c r="BE650"/>
      <c r="BF650" s="1"/>
      <c r="BG650" s="152"/>
      <c r="BH650" s="152"/>
      <c r="BI650" s="212"/>
      <c r="BJ650" s="212"/>
      <c r="BK650" s="212"/>
      <c r="BM650" s="1"/>
      <c r="BN650" s="152"/>
      <c r="BO650" s="152"/>
      <c r="BP650" s="212"/>
      <c r="BQ650" s="212"/>
      <c r="BR650" s="212"/>
      <c r="BS650"/>
      <c r="BT650"/>
      <c r="BU650"/>
      <c r="BX650" s="1"/>
      <c r="BY650" s="152"/>
      <c r="BZ650" s="152"/>
      <c r="CA650" s="212"/>
      <c r="CB650" s="212"/>
      <c r="CC650" s="212"/>
      <c r="CE650" s="1"/>
      <c r="CF650" s="290"/>
      <c r="CG650" s="290"/>
      <c r="CH650" s="212"/>
      <c r="CI650" s="212"/>
      <c r="CJ650" s="212"/>
      <c r="CL650"/>
      <c r="CM650"/>
      <c r="CQ650" s="1"/>
      <c r="CR650" s="152"/>
      <c r="CS650" s="152"/>
      <c r="CT650" s="212"/>
      <c r="CU650" s="212"/>
      <c r="CV650" s="212"/>
      <c r="CX650"/>
      <c r="CY650"/>
      <c r="CZ650"/>
      <c r="DA650"/>
      <c r="DB650" s="1"/>
      <c r="DC650" s="152"/>
      <c r="DD650" s="152"/>
      <c r="DE650" s="212"/>
      <c r="DF650" s="212"/>
      <c r="DG650" s="212"/>
      <c r="DK650"/>
      <c r="DL650"/>
      <c r="DM650" s="1"/>
      <c r="DN650" s="152"/>
      <c r="DO650" s="152"/>
      <c r="DQ650" s="212"/>
      <c r="DR650" s="212"/>
      <c r="DV650"/>
      <c r="DW650"/>
      <c r="DX650" s="1"/>
      <c r="DY650" s="152"/>
      <c r="DZ650" s="152"/>
      <c r="EB650" s="212"/>
      <c r="EC650" s="212"/>
      <c r="EJ650" s="152"/>
      <c r="EK650" s="152"/>
      <c r="EL650" s="212"/>
      <c r="EM650" s="212"/>
      <c r="EN650" s="212"/>
      <c r="EO650"/>
      <c r="EP650"/>
      <c r="EQ650"/>
      <c r="EU650" s="152"/>
      <c r="EV650" s="152"/>
      <c r="EW650" s="212"/>
      <c r="EX650" s="212"/>
      <c r="EY650" s="212"/>
      <c r="EZ650"/>
      <c r="FA650"/>
      <c r="FB650"/>
      <c r="FN650"/>
      <c r="FO650"/>
      <c r="FP650"/>
      <c r="FQ650"/>
      <c r="FR650"/>
      <c r="FS650"/>
      <c r="GD650"/>
      <c r="GE650"/>
      <c r="GF650"/>
      <c r="GG650"/>
      <c r="GH650"/>
      <c r="GI650"/>
      <c r="GU650"/>
      <c r="GV650"/>
      <c r="GW650"/>
      <c r="GX650"/>
      <c r="GY650"/>
      <c r="HI650"/>
      <c r="HK650"/>
      <c r="HL650"/>
      <c r="HM650"/>
      <c r="HN650"/>
      <c r="HO650"/>
      <c r="HQ650"/>
      <c r="HR650"/>
      <c r="HS650"/>
      <c r="HT650"/>
    </row>
    <row r="651" spans="47:228">
      <c r="AU651" s="1"/>
      <c r="AV651" s="152"/>
      <c r="AW651" s="152"/>
      <c r="AX651" s="212"/>
      <c r="AY651" s="212"/>
      <c r="AZ651" s="212"/>
      <c r="BA651"/>
      <c r="BB651"/>
      <c r="BC651"/>
      <c r="BD651"/>
      <c r="BE651"/>
      <c r="BF651" s="1"/>
      <c r="BG651" s="152"/>
      <c r="BH651" s="152"/>
      <c r="BI651" s="212"/>
      <c r="BJ651" s="212"/>
      <c r="BK651" s="212"/>
      <c r="BM651" s="1"/>
      <c r="BN651" s="152"/>
      <c r="BO651" s="152"/>
      <c r="BP651" s="212"/>
      <c r="BQ651" s="212"/>
      <c r="BR651" s="212"/>
      <c r="BS651"/>
      <c r="BT651"/>
      <c r="BU651"/>
      <c r="BX651" s="1"/>
      <c r="BY651" s="152"/>
      <c r="BZ651" s="152"/>
      <c r="CA651" s="212"/>
      <c r="CB651" s="212"/>
      <c r="CC651" s="212"/>
      <c r="CE651" s="1"/>
      <c r="CF651" s="290"/>
      <c r="CG651" s="290"/>
      <c r="CH651" s="212"/>
      <c r="CI651" s="212"/>
      <c r="CJ651" s="212"/>
      <c r="CL651"/>
      <c r="CM651"/>
      <c r="CQ651" s="1"/>
      <c r="CR651" s="152"/>
      <c r="CS651" s="152"/>
      <c r="CT651" s="212"/>
      <c r="CU651" s="212"/>
      <c r="CV651" s="212"/>
      <c r="CX651"/>
      <c r="CY651"/>
      <c r="CZ651"/>
      <c r="DA651"/>
      <c r="DB651" s="1"/>
      <c r="DC651" s="152"/>
      <c r="DD651" s="152"/>
      <c r="DE651" s="212"/>
      <c r="DF651" s="212"/>
      <c r="DG651" s="212"/>
      <c r="DK651"/>
      <c r="DL651"/>
      <c r="DM651" s="1"/>
      <c r="DN651" s="152"/>
      <c r="DO651" s="152"/>
      <c r="DQ651" s="212"/>
      <c r="DR651" s="212"/>
      <c r="DV651"/>
      <c r="DW651"/>
      <c r="DX651" s="1"/>
      <c r="DY651" s="152"/>
      <c r="DZ651" s="152"/>
      <c r="EB651" s="212"/>
      <c r="EC651" s="212"/>
      <c r="EJ651" s="152"/>
      <c r="EK651" s="152"/>
      <c r="EL651" s="212"/>
      <c r="EM651" s="212"/>
      <c r="EN651" s="212"/>
      <c r="EO651"/>
      <c r="EP651"/>
      <c r="EQ651"/>
      <c r="EU651" s="152"/>
      <c r="EV651" s="152"/>
      <c r="EW651" s="212"/>
      <c r="EX651" s="212"/>
      <c r="EY651" s="212"/>
      <c r="EZ651"/>
      <c r="FA651"/>
      <c r="FB651"/>
      <c r="FN651"/>
      <c r="FO651"/>
      <c r="FP651"/>
      <c r="FQ651"/>
      <c r="FR651"/>
      <c r="FS651"/>
      <c r="GD651"/>
      <c r="GE651"/>
      <c r="GF651"/>
      <c r="GG651"/>
      <c r="GH651"/>
      <c r="GI651"/>
      <c r="GU651"/>
      <c r="GV651"/>
      <c r="GW651"/>
      <c r="GX651"/>
      <c r="GY651"/>
      <c r="HI651"/>
      <c r="HK651"/>
      <c r="HL651"/>
      <c r="HM651"/>
      <c r="HN651"/>
      <c r="HO651"/>
      <c r="HQ651"/>
      <c r="HR651"/>
      <c r="HS651"/>
      <c r="HT651"/>
    </row>
    <row r="652" spans="47:228">
      <c r="AU652" s="1"/>
      <c r="AV652" s="152"/>
      <c r="AW652" s="152"/>
      <c r="AX652" s="212"/>
      <c r="AY652" s="212"/>
      <c r="AZ652" s="212"/>
      <c r="BA652"/>
      <c r="BB652"/>
      <c r="BC652"/>
      <c r="BD652"/>
      <c r="BE652"/>
      <c r="BF652" s="1"/>
      <c r="BG652" s="152"/>
      <c r="BH652" s="152"/>
      <c r="BI652" s="212"/>
      <c r="BJ652" s="212"/>
      <c r="BK652" s="212"/>
      <c r="BM652" s="1"/>
      <c r="BN652" s="152"/>
      <c r="BO652" s="152"/>
      <c r="BP652" s="212"/>
      <c r="BQ652" s="212"/>
      <c r="BR652" s="212"/>
      <c r="BS652"/>
      <c r="BT652"/>
      <c r="BU652"/>
      <c r="BX652" s="1"/>
      <c r="BY652" s="152"/>
      <c r="BZ652" s="152"/>
      <c r="CA652" s="212"/>
      <c r="CB652" s="212"/>
      <c r="CC652" s="212"/>
      <c r="CE652" s="1"/>
      <c r="CF652" s="290"/>
      <c r="CG652" s="290"/>
      <c r="CH652" s="212"/>
      <c r="CI652" s="212"/>
      <c r="CJ652" s="212"/>
      <c r="CL652"/>
      <c r="CM652"/>
      <c r="CQ652" s="1"/>
      <c r="CR652" s="152"/>
      <c r="CS652" s="152"/>
      <c r="CT652" s="212"/>
      <c r="CU652" s="212"/>
      <c r="CV652" s="212"/>
      <c r="CX652"/>
      <c r="CY652"/>
      <c r="CZ652"/>
      <c r="DA652"/>
      <c r="DB652" s="1"/>
      <c r="DC652" s="152"/>
      <c r="DD652" s="152"/>
      <c r="DE652" s="212"/>
      <c r="DF652" s="212"/>
      <c r="DG652" s="212"/>
      <c r="DK652"/>
      <c r="DL652"/>
      <c r="DM652" s="1"/>
      <c r="DN652" s="152"/>
      <c r="DO652" s="152"/>
      <c r="DQ652" s="212"/>
      <c r="DR652" s="212"/>
      <c r="DV652"/>
      <c r="DW652"/>
      <c r="DX652" s="1"/>
      <c r="DY652" s="152"/>
      <c r="DZ652" s="152"/>
      <c r="EB652" s="212"/>
      <c r="EC652" s="212"/>
      <c r="EJ652" s="152"/>
      <c r="EK652" s="152"/>
      <c r="EL652" s="212"/>
      <c r="EM652" s="212"/>
      <c r="EN652" s="212"/>
      <c r="EO652"/>
      <c r="EP652"/>
      <c r="EQ652"/>
      <c r="EU652" s="152"/>
      <c r="EV652" s="152"/>
      <c r="EW652" s="212"/>
      <c r="EX652" s="212"/>
      <c r="EY652" s="212"/>
      <c r="EZ652"/>
      <c r="FA652"/>
      <c r="FB652"/>
      <c r="FN652"/>
      <c r="FO652"/>
      <c r="FP652"/>
      <c r="FQ652"/>
      <c r="FR652"/>
      <c r="FS652"/>
      <c r="GD652"/>
      <c r="GE652"/>
      <c r="GF652"/>
      <c r="GG652"/>
      <c r="GH652"/>
      <c r="GI652"/>
      <c r="GU652"/>
      <c r="GV652"/>
      <c r="GW652"/>
      <c r="GX652"/>
      <c r="GY652"/>
      <c r="HI652"/>
      <c r="HK652"/>
      <c r="HL652"/>
      <c r="HM652"/>
      <c r="HN652"/>
      <c r="HO652"/>
      <c r="HQ652"/>
      <c r="HR652"/>
      <c r="HS652"/>
      <c r="HT652"/>
    </row>
    <row r="653" spans="47:228">
      <c r="AU653" s="1"/>
      <c r="AV653" s="152"/>
      <c r="AW653" s="152"/>
      <c r="AX653" s="212"/>
      <c r="AY653" s="212"/>
      <c r="AZ653" s="212"/>
      <c r="BA653"/>
      <c r="BB653"/>
      <c r="BC653"/>
      <c r="BD653"/>
      <c r="BE653"/>
      <c r="BF653" s="1"/>
      <c r="BG653" s="152"/>
      <c r="BH653" s="152"/>
      <c r="BI653" s="212"/>
      <c r="BJ653" s="212"/>
      <c r="BK653" s="212"/>
      <c r="BM653" s="1"/>
      <c r="BN653" s="152"/>
      <c r="BO653" s="152"/>
      <c r="BP653" s="212"/>
      <c r="BQ653" s="212"/>
      <c r="BR653" s="212"/>
      <c r="BS653"/>
      <c r="BT653"/>
      <c r="BU653"/>
      <c r="BX653" s="1"/>
      <c r="BY653" s="152"/>
      <c r="BZ653" s="152"/>
      <c r="CA653" s="212"/>
      <c r="CB653" s="212"/>
      <c r="CC653" s="212"/>
      <c r="CE653" s="1"/>
      <c r="CF653" s="290"/>
      <c r="CG653" s="290"/>
      <c r="CH653" s="212"/>
      <c r="CI653" s="212"/>
      <c r="CJ653" s="212"/>
      <c r="CL653"/>
      <c r="CM653"/>
      <c r="CQ653" s="1"/>
      <c r="CR653" s="152"/>
      <c r="CS653" s="152"/>
      <c r="CT653" s="212"/>
      <c r="CU653" s="212"/>
      <c r="CV653" s="212"/>
      <c r="CX653"/>
      <c r="CY653"/>
      <c r="CZ653"/>
      <c r="DA653"/>
      <c r="DB653" s="1"/>
      <c r="DC653" s="152"/>
      <c r="DD653" s="152"/>
      <c r="DE653" s="212"/>
      <c r="DF653" s="212"/>
      <c r="DG653" s="212"/>
      <c r="DK653"/>
      <c r="DL653"/>
      <c r="DM653" s="1"/>
      <c r="DN653" s="152"/>
      <c r="DO653" s="152"/>
      <c r="DQ653" s="212"/>
      <c r="DR653" s="212"/>
      <c r="DV653"/>
      <c r="DW653"/>
      <c r="DX653" s="1"/>
      <c r="DY653" s="152"/>
      <c r="DZ653" s="152"/>
      <c r="EB653" s="212"/>
      <c r="EC653" s="212"/>
      <c r="EJ653" s="152"/>
      <c r="EK653" s="152"/>
      <c r="EL653" s="212"/>
      <c r="EM653" s="212"/>
      <c r="EN653" s="212"/>
      <c r="EO653"/>
      <c r="EP653"/>
      <c r="EQ653"/>
      <c r="EU653" s="152"/>
      <c r="EV653" s="152"/>
      <c r="EW653" s="212"/>
      <c r="EX653" s="212"/>
      <c r="EY653" s="212"/>
      <c r="EZ653"/>
      <c r="FA653"/>
      <c r="FB653"/>
      <c r="FN653"/>
      <c r="FO653"/>
      <c r="FP653"/>
      <c r="FQ653"/>
      <c r="FR653"/>
      <c r="FS653"/>
      <c r="GD653"/>
      <c r="GE653"/>
      <c r="GF653"/>
      <c r="GG653"/>
      <c r="GH653"/>
      <c r="GI653"/>
      <c r="GU653"/>
      <c r="GV653"/>
      <c r="GW653"/>
      <c r="GX653"/>
      <c r="GY653"/>
      <c r="HI653"/>
      <c r="HK653"/>
      <c r="HL653"/>
      <c r="HM653"/>
      <c r="HN653"/>
      <c r="HO653"/>
      <c r="HQ653"/>
      <c r="HR653"/>
      <c r="HS653"/>
      <c r="HT653"/>
    </row>
    <row r="654" spans="47:228">
      <c r="AU654" s="1"/>
      <c r="AV654" s="152"/>
      <c r="AW654" s="152"/>
      <c r="AX654" s="212"/>
      <c r="AY654" s="212"/>
      <c r="AZ654" s="212"/>
      <c r="BA654"/>
      <c r="BB654"/>
      <c r="BC654"/>
      <c r="BD654"/>
      <c r="BE654"/>
      <c r="BF654" s="1"/>
      <c r="BG654" s="152"/>
      <c r="BH654" s="152"/>
      <c r="BI654" s="212"/>
      <c r="BJ654" s="212"/>
      <c r="BK654" s="212"/>
      <c r="BM654" s="1"/>
      <c r="BN654" s="152"/>
      <c r="BO654" s="152"/>
      <c r="BP654" s="212"/>
      <c r="BQ654" s="212"/>
      <c r="BR654" s="212"/>
      <c r="BS654"/>
      <c r="BT654"/>
      <c r="BU654"/>
      <c r="BX654" s="1"/>
      <c r="BY654" s="152"/>
      <c r="BZ654" s="152"/>
      <c r="CA654" s="212"/>
      <c r="CB654" s="212"/>
      <c r="CC654" s="212"/>
      <c r="CE654" s="1"/>
      <c r="CF654" s="290"/>
      <c r="CG654" s="290"/>
      <c r="CH654" s="212"/>
      <c r="CI654" s="212"/>
      <c r="CJ654" s="212"/>
      <c r="CL654"/>
      <c r="CM654"/>
      <c r="CQ654" s="1"/>
      <c r="CR654" s="152"/>
      <c r="CS654" s="152"/>
      <c r="CT654" s="212"/>
      <c r="CU654" s="212"/>
      <c r="CV654" s="212"/>
      <c r="CX654"/>
      <c r="CY654"/>
      <c r="CZ654"/>
      <c r="DA654"/>
      <c r="DB654" s="1"/>
      <c r="DC654" s="152"/>
      <c r="DD654" s="152"/>
      <c r="DE654" s="212"/>
      <c r="DF654" s="212"/>
      <c r="DG654" s="212"/>
      <c r="DK654"/>
      <c r="DL654"/>
      <c r="DM654" s="1"/>
      <c r="DN654" s="152"/>
      <c r="DO654" s="152"/>
      <c r="DQ654" s="212"/>
      <c r="DR654" s="212"/>
      <c r="DV654"/>
      <c r="DW654"/>
      <c r="DX654" s="1"/>
      <c r="DY654" s="152"/>
      <c r="DZ654" s="152"/>
      <c r="EB654" s="212"/>
      <c r="EC654" s="212"/>
      <c r="EJ654" s="152"/>
      <c r="EK654" s="152"/>
      <c r="EL654" s="212"/>
      <c r="EM654" s="212"/>
      <c r="EN654" s="212"/>
      <c r="EO654"/>
      <c r="EP654"/>
      <c r="EQ654"/>
      <c r="EU654" s="152"/>
      <c r="EV654" s="152"/>
      <c r="EW654" s="212"/>
      <c r="EX654" s="212"/>
      <c r="EY654" s="212"/>
      <c r="EZ654"/>
      <c r="FA654"/>
      <c r="FB654"/>
      <c r="FN654"/>
      <c r="FO654"/>
      <c r="FP654"/>
      <c r="FQ654"/>
      <c r="FR654"/>
      <c r="FS654"/>
      <c r="GD654"/>
      <c r="GE654"/>
      <c r="GF654"/>
      <c r="GG654"/>
      <c r="GH654"/>
      <c r="GI654"/>
      <c r="GU654"/>
      <c r="GV654"/>
      <c r="GW654"/>
      <c r="GX654"/>
      <c r="GY654"/>
      <c r="HI654"/>
      <c r="HK654"/>
      <c r="HL654"/>
      <c r="HM654"/>
      <c r="HN654"/>
      <c r="HO654"/>
      <c r="HQ654"/>
      <c r="HR654"/>
      <c r="HS654"/>
      <c r="HT654"/>
    </row>
    <row r="655" spans="47:228">
      <c r="AU655" s="1"/>
      <c r="AV655" s="152"/>
      <c r="AW655" s="152"/>
      <c r="AX655" s="212"/>
      <c r="AY655" s="212"/>
      <c r="AZ655" s="212"/>
      <c r="BA655"/>
      <c r="BB655"/>
      <c r="BC655"/>
      <c r="BD655"/>
      <c r="BE655"/>
      <c r="BF655" s="1"/>
      <c r="BG655" s="152"/>
      <c r="BH655" s="152"/>
      <c r="BI655" s="212"/>
      <c r="BJ655" s="212"/>
      <c r="BK655" s="212"/>
      <c r="BM655" s="1"/>
      <c r="BN655" s="152"/>
      <c r="BO655" s="152"/>
      <c r="BP655" s="212"/>
      <c r="BQ655" s="212"/>
      <c r="BR655" s="212"/>
      <c r="BS655"/>
      <c r="BT655"/>
      <c r="BU655"/>
      <c r="BX655" s="1"/>
      <c r="BY655" s="152"/>
      <c r="BZ655" s="152"/>
      <c r="CA655" s="212"/>
      <c r="CB655" s="212"/>
      <c r="CC655" s="212"/>
      <c r="CE655" s="1"/>
      <c r="CF655" s="290"/>
      <c r="CG655" s="290"/>
      <c r="CH655" s="212"/>
      <c r="CI655" s="212"/>
      <c r="CJ655" s="212"/>
      <c r="CL655"/>
      <c r="CM655"/>
      <c r="CQ655" s="1"/>
      <c r="CR655" s="152"/>
      <c r="CS655" s="152"/>
      <c r="CT655" s="212"/>
      <c r="CU655" s="212"/>
      <c r="CV655" s="212"/>
      <c r="CX655"/>
      <c r="CY655"/>
      <c r="CZ655"/>
      <c r="DA655"/>
      <c r="DB655" s="1"/>
      <c r="DC655" s="152"/>
      <c r="DD655" s="152"/>
      <c r="DE655" s="212"/>
      <c r="DF655" s="212"/>
      <c r="DG655" s="212"/>
      <c r="DK655"/>
      <c r="DL655"/>
      <c r="DM655" s="1"/>
      <c r="DN655" s="152"/>
      <c r="DO655" s="152"/>
      <c r="DQ655" s="212"/>
      <c r="DR655" s="212"/>
      <c r="DV655"/>
      <c r="DW655"/>
      <c r="DX655" s="1"/>
      <c r="DY655" s="152"/>
      <c r="DZ655" s="152"/>
      <c r="EB655" s="212"/>
      <c r="EC655" s="212"/>
      <c r="EJ655" s="152"/>
      <c r="EK655" s="152"/>
      <c r="EL655" s="212"/>
      <c r="EM655" s="212"/>
      <c r="EN655" s="212"/>
      <c r="EO655"/>
      <c r="EP655"/>
      <c r="EQ655"/>
      <c r="EU655" s="152"/>
      <c r="EV655" s="152"/>
      <c r="EW655" s="212"/>
      <c r="EX655" s="212"/>
      <c r="EY655" s="212"/>
      <c r="EZ655"/>
      <c r="FA655"/>
      <c r="FB655"/>
      <c r="FN655"/>
      <c r="FO655"/>
      <c r="FP655"/>
      <c r="FQ655"/>
      <c r="FR655"/>
      <c r="FS655"/>
      <c r="GD655"/>
      <c r="GE655"/>
      <c r="GF655"/>
      <c r="GG655"/>
      <c r="GH655"/>
      <c r="GI655"/>
      <c r="GU655"/>
      <c r="GV655"/>
      <c r="GW655"/>
      <c r="GX655"/>
      <c r="GY655"/>
      <c r="HI655"/>
      <c r="HK655"/>
      <c r="HL655"/>
      <c r="HM655"/>
      <c r="HN655"/>
      <c r="HO655"/>
      <c r="HQ655"/>
      <c r="HR655"/>
      <c r="HS655"/>
      <c r="HT655"/>
    </row>
    <row r="656" spans="47:228">
      <c r="AU656" s="1"/>
      <c r="AV656" s="152"/>
      <c r="AW656" s="152"/>
      <c r="AX656" s="212"/>
      <c r="AY656" s="212"/>
      <c r="AZ656" s="212"/>
      <c r="BA656"/>
      <c r="BB656"/>
      <c r="BC656"/>
      <c r="BD656"/>
      <c r="BE656"/>
      <c r="BF656" s="1"/>
      <c r="BG656" s="152"/>
      <c r="BH656" s="152"/>
      <c r="BI656" s="212"/>
      <c r="BJ656" s="212"/>
      <c r="BK656" s="212"/>
      <c r="BM656" s="1"/>
      <c r="BN656" s="152"/>
      <c r="BO656" s="152"/>
      <c r="BP656" s="212"/>
      <c r="BQ656" s="212"/>
      <c r="BR656" s="212"/>
      <c r="BS656"/>
      <c r="BT656"/>
      <c r="BU656"/>
      <c r="BX656" s="1"/>
      <c r="BY656" s="152"/>
      <c r="BZ656" s="152"/>
      <c r="CA656" s="212"/>
      <c r="CB656" s="212"/>
      <c r="CC656" s="212"/>
      <c r="CE656" s="1"/>
      <c r="CF656" s="290"/>
      <c r="CG656" s="290"/>
      <c r="CH656" s="212"/>
      <c r="CI656" s="212"/>
      <c r="CJ656" s="212"/>
      <c r="CL656"/>
      <c r="CM656"/>
      <c r="CQ656" s="1"/>
      <c r="CR656" s="152"/>
      <c r="CS656" s="152"/>
      <c r="CT656" s="212"/>
      <c r="CU656" s="212"/>
      <c r="CV656" s="212"/>
      <c r="CX656"/>
      <c r="CY656"/>
      <c r="CZ656"/>
      <c r="DA656"/>
      <c r="DB656" s="1"/>
      <c r="DC656" s="152"/>
      <c r="DD656" s="152"/>
      <c r="DE656" s="212"/>
      <c r="DF656" s="212"/>
      <c r="DG656" s="212"/>
      <c r="DK656"/>
      <c r="DL656"/>
      <c r="DM656" s="1"/>
      <c r="DN656" s="152"/>
      <c r="DO656" s="152"/>
      <c r="DQ656" s="212"/>
      <c r="DR656" s="212"/>
      <c r="DV656"/>
      <c r="DW656"/>
      <c r="DX656" s="1"/>
      <c r="DY656" s="152"/>
      <c r="DZ656" s="152"/>
      <c r="EB656" s="212"/>
      <c r="EC656" s="212"/>
      <c r="EJ656" s="152"/>
      <c r="EK656" s="152"/>
      <c r="EL656" s="212"/>
      <c r="EM656" s="212"/>
      <c r="EN656" s="212"/>
      <c r="EO656"/>
      <c r="EP656"/>
      <c r="EQ656"/>
      <c r="EU656" s="152"/>
      <c r="EV656" s="152"/>
      <c r="EW656" s="212"/>
      <c r="EX656" s="212"/>
      <c r="EY656" s="212"/>
      <c r="EZ656"/>
      <c r="FA656"/>
      <c r="FB656"/>
      <c r="FN656"/>
      <c r="FO656"/>
      <c r="FP656"/>
      <c r="FQ656"/>
      <c r="FR656"/>
      <c r="FS656"/>
      <c r="GD656"/>
      <c r="GE656"/>
      <c r="GF656"/>
      <c r="GG656"/>
      <c r="GH656"/>
      <c r="GI656"/>
      <c r="GU656"/>
      <c r="GV656"/>
      <c r="GW656"/>
      <c r="GX656"/>
      <c r="GY656"/>
      <c r="HI656"/>
      <c r="HK656"/>
      <c r="HL656"/>
      <c r="HM656"/>
      <c r="HN656"/>
      <c r="HO656"/>
      <c r="HQ656"/>
      <c r="HR656"/>
      <c r="HS656"/>
      <c r="HT656"/>
    </row>
    <row r="657" spans="47:228">
      <c r="AU657" s="1"/>
      <c r="AV657" s="152"/>
      <c r="AW657" s="152"/>
      <c r="AX657" s="212"/>
      <c r="AY657" s="212"/>
      <c r="AZ657" s="212"/>
      <c r="BA657"/>
      <c r="BB657"/>
      <c r="BC657"/>
      <c r="BD657"/>
      <c r="BE657"/>
      <c r="BF657" s="1"/>
      <c r="BG657" s="152"/>
      <c r="BH657" s="152"/>
      <c r="BI657" s="212"/>
      <c r="BJ657" s="212"/>
      <c r="BK657" s="212"/>
      <c r="BM657" s="1"/>
      <c r="BN657" s="152"/>
      <c r="BO657" s="152"/>
      <c r="BP657" s="212"/>
      <c r="BQ657" s="212"/>
      <c r="BR657" s="212"/>
      <c r="BS657"/>
      <c r="BT657"/>
      <c r="BU657"/>
      <c r="BX657" s="1"/>
      <c r="BY657" s="152"/>
      <c r="BZ657" s="152"/>
      <c r="CA657" s="212"/>
      <c r="CB657" s="212"/>
      <c r="CC657" s="212"/>
      <c r="CE657" s="1"/>
      <c r="CF657" s="290"/>
      <c r="CG657" s="290"/>
      <c r="CH657" s="212"/>
      <c r="CI657" s="212"/>
      <c r="CJ657" s="212"/>
      <c r="CL657"/>
      <c r="CM657"/>
      <c r="CQ657" s="1"/>
      <c r="CR657" s="152"/>
      <c r="CS657" s="152"/>
      <c r="CT657" s="212"/>
      <c r="CU657" s="212"/>
      <c r="CV657" s="212"/>
      <c r="CX657"/>
      <c r="CY657"/>
      <c r="CZ657"/>
      <c r="DA657"/>
      <c r="DB657" s="1"/>
      <c r="DC657" s="152"/>
      <c r="DD657" s="152"/>
      <c r="DE657" s="212"/>
      <c r="DF657" s="212"/>
      <c r="DG657" s="212"/>
      <c r="DK657"/>
      <c r="DL657"/>
      <c r="DM657" s="1"/>
      <c r="DN657" s="152"/>
      <c r="DO657" s="152"/>
      <c r="DQ657" s="212"/>
      <c r="DR657" s="212"/>
      <c r="DV657"/>
      <c r="DW657"/>
      <c r="DX657" s="1"/>
      <c r="DY657" s="152"/>
      <c r="DZ657" s="152"/>
      <c r="EB657" s="212"/>
      <c r="EC657" s="212"/>
      <c r="EJ657" s="152"/>
      <c r="EK657" s="152"/>
      <c r="EL657" s="212"/>
      <c r="EM657" s="212"/>
      <c r="EN657" s="212"/>
      <c r="EO657"/>
      <c r="EP657"/>
      <c r="EQ657"/>
      <c r="EU657" s="152"/>
      <c r="EV657" s="152"/>
      <c r="EW657" s="212"/>
      <c r="EX657" s="212"/>
      <c r="EY657" s="212"/>
      <c r="EZ657"/>
      <c r="FA657"/>
      <c r="FB657"/>
      <c r="FN657"/>
      <c r="FO657"/>
      <c r="FP657"/>
      <c r="FQ657"/>
      <c r="FR657"/>
      <c r="FS657"/>
      <c r="GD657"/>
      <c r="GE657"/>
      <c r="GF657"/>
      <c r="GG657"/>
      <c r="GH657"/>
      <c r="GI657"/>
      <c r="GU657"/>
      <c r="GV657"/>
      <c r="GW657"/>
      <c r="GX657"/>
      <c r="GY657"/>
      <c r="HI657"/>
      <c r="HK657"/>
      <c r="HL657"/>
      <c r="HM657"/>
      <c r="HN657"/>
      <c r="HO657"/>
      <c r="HQ657"/>
      <c r="HR657"/>
      <c r="HS657"/>
      <c r="HT657"/>
    </row>
    <row r="658" spans="47:228">
      <c r="AU658" s="1"/>
      <c r="AV658" s="152"/>
      <c r="AW658" s="152"/>
      <c r="AX658" s="212"/>
      <c r="AY658" s="212"/>
      <c r="AZ658" s="212"/>
      <c r="BA658"/>
      <c r="BB658"/>
      <c r="BC658"/>
      <c r="BD658"/>
      <c r="BE658"/>
      <c r="BF658" s="1"/>
      <c r="BG658" s="152"/>
      <c r="BH658" s="152"/>
      <c r="BI658" s="212"/>
      <c r="BJ658" s="212"/>
      <c r="BK658" s="212"/>
      <c r="BM658" s="1"/>
      <c r="BN658" s="152"/>
      <c r="BO658" s="152"/>
      <c r="BP658" s="212"/>
      <c r="BQ658" s="212"/>
      <c r="BR658" s="212"/>
      <c r="BS658"/>
      <c r="BT658"/>
      <c r="BU658"/>
      <c r="BX658" s="1"/>
      <c r="BY658" s="152"/>
      <c r="BZ658" s="152"/>
      <c r="CA658" s="212"/>
      <c r="CB658" s="212"/>
      <c r="CC658" s="212"/>
      <c r="CE658" s="1"/>
      <c r="CF658" s="290"/>
      <c r="CG658" s="290"/>
      <c r="CH658" s="212"/>
      <c r="CI658" s="212"/>
      <c r="CJ658" s="212"/>
      <c r="CL658"/>
      <c r="CM658"/>
      <c r="CQ658" s="1"/>
      <c r="CR658" s="152"/>
      <c r="CS658" s="152"/>
      <c r="CT658" s="212"/>
      <c r="CU658" s="212"/>
      <c r="CV658" s="212"/>
      <c r="CX658"/>
      <c r="CY658"/>
      <c r="CZ658"/>
      <c r="DA658"/>
      <c r="DB658" s="1"/>
      <c r="DC658" s="152"/>
      <c r="DD658" s="152"/>
      <c r="DE658" s="212"/>
      <c r="DF658" s="212"/>
      <c r="DG658" s="212"/>
      <c r="DK658"/>
      <c r="DL658"/>
      <c r="DM658" s="1"/>
      <c r="DN658" s="152"/>
      <c r="DO658" s="152"/>
      <c r="DQ658" s="212"/>
      <c r="DR658" s="212"/>
      <c r="DV658"/>
      <c r="DW658"/>
      <c r="DX658" s="1"/>
      <c r="DY658" s="152"/>
      <c r="DZ658" s="152"/>
      <c r="EB658" s="212"/>
      <c r="EC658" s="212"/>
      <c r="EJ658" s="152"/>
      <c r="EK658" s="152"/>
      <c r="EL658" s="212"/>
      <c r="EM658" s="212"/>
      <c r="EN658" s="212"/>
      <c r="EO658"/>
      <c r="EP658"/>
      <c r="EQ658"/>
      <c r="EU658" s="152"/>
      <c r="EV658" s="152"/>
      <c r="EW658" s="212"/>
      <c r="EX658" s="212"/>
      <c r="EY658" s="212"/>
      <c r="EZ658"/>
      <c r="FA658"/>
      <c r="FB658"/>
      <c r="FN658"/>
      <c r="FO658"/>
      <c r="FP658"/>
      <c r="FQ658"/>
      <c r="FR658"/>
      <c r="FS658"/>
      <c r="GD658"/>
      <c r="GE658"/>
      <c r="GF658"/>
      <c r="GG658"/>
      <c r="GH658"/>
      <c r="GI658"/>
      <c r="GU658"/>
      <c r="GV658"/>
      <c r="GW658"/>
      <c r="GX658"/>
      <c r="GY658"/>
      <c r="HI658"/>
      <c r="HK658"/>
      <c r="HL658"/>
      <c r="HM658"/>
      <c r="HN658"/>
      <c r="HO658"/>
      <c r="HQ658"/>
      <c r="HR658"/>
      <c r="HS658"/>
      <c r="HT658"/>
    </row>
    <row r="659" spans="47:228">
      <c r="AU659" s="1"/>
      <c r="AV659" s="152"/>
      <c r="AW659" s="152"/>
      <c r="AX659" s="212"/>
      <c r="AY659" s="212"/>
      <c r="AZ659" s="212"/>
      <c r="BA659"/>
      <c r="BB659"/>
      <c r="BC659"/>
      <c r="BD659"/>
      <c r="BE659"/>
      <c r="BF659" s="1"/>
      <c r="BG659" s="152"/>
      <c r="BH659" s="152"/>
      <c r="BI659" s="212"/>
      <c r="BJ659" s="212"/>
      <c r="BK659" s="212"/>
      <c r="BM659" s="1"/>
      <c r="BN659" s="152"/>
      <c r="BO659" s="152"/>
      <c r="BP659" s="212"/>
      <c r="BQ659" s="212"/>
      <c r="BR659" s="212"/>
      <c r="BS659"/>
      <c r="BT659"/>
      <c r="BU659"/>
      <c r="BX659" s="1"/>
      <c r="BY659" s="152"/>
      <c r="BZ659" s="152"/>
      <c r="CA659" s="212"/>
      <c r="CB659" s="212"/>
      <c r="CC659" s="212"/>
      <c r="CE659" s="1"/>
      <c r="CF659" s="290"/>
      <c r="CG659" s="290"/>
      <c r="CH659" s="212"/>
      <c r="CI659" s="212"/>
      <c r="CJ659" s="212"/>
      <c r="CL659"/>
      <c r="CM659"/>
      <c r="CQ659" s="1"/>
      <c r="CR659" s="152"/>
      <c r="CS659" s="152"/>
      <c r="CT659" s="212"/>
      <c r="CU659" s="212"/>
      <c r="CV659" s="212"/>
      <c r="CX659"/>
      <c r="CY659"/>
      <c r="CZ659"/>
      <c r="DA659"/>
      <c r="DB659" s="1"/>
      <c r="DC659" s="152"/>
      <c r="DD659" s="152"/>
      <c r="DE659" s="212"/>
      <c r="DF659" s="212"/>
      <c r="DG659" s="212"/>
      <c r="DK659"/>
      <c r="DL659"/>
      <c r="DM659" s="1"/>
      <c r="DN659" s="152"/>
      <c r="DO659" s="152"/>
      <c r="DQ659" s="212"/>
      <c r="DR659" s="212"/>
      <c r="DV659"/>
      <c r="DW659"/>
      <c r="DX659" s="1"/>
      <c r="DY659" s="152"/>
      <c r="DZ659" s="152"/>
      <c r="EB659" s="212"/>
      <c r="EC659" s="212"/>
      <c r="EJ659" s="152"/>
      <c r="EK659" s="152"/>
      <c r="EL659" s="212"/>
      <c r="EM659" s="212"/>
      <c r="EN659" s="212"/>
      <c r="EO659"/>
      <c r="EP659"/>
      <c r="EQ659"/>
      <c r="EU659" s="152"/>
      <c r="EV659" s="152"/>
      <c r="EW659" s="212"/>
      <c r="EX659" s="212"/>
      <c r="EY659" s="212"/>
      <c r="EZ659"/>
      <c r="FA659"/>
      <c r="FB659"/>
      <c r="FN659"/>
      <c r="FO659"/>
      <c r="FP659"/>
      <c r="FQ659"/>
      <c r="FR659"/>
      <c r="FS659"/>
      <c r="GD659"/>
      <c r="GE659"/>
      <c r="GF659"/>
      <c r="GG659"/>
      <c r="GH659"/>
      <c r="GI659"/>
      <c r="GU659"/>
      <c r="GV659"/>
      <c r="GW659"/>
      <c r="GX659"/>
      <c r="GY659"/>
      <c r="HI659"/>
      <c r="HK659"/>
      <c r="HL659"/>
      <c r="HM659"/>
      <c r="HN659"/>
      <c r="HO659"/>
      <c r="HQ659"/>
      <c r="HR659"/>
      <c r="HS659"/>
      <c r="HT659"/>
    </row>
    <row r="660" spans="47:228">
      <c r="AU660" s="1"/>
      <c r="AV660" s="152"/>
      <c r="AW660" s="152"/>
      <c r="AX660" s="212"/>
      <c r="AY660" s="212"/>
      <c r="AZ660" s="212"/>
      <c r="BA660"/>
      <c r="BB660"/>
      <c r="BC660"/>
      <c r="BD660"/>
      <c r="BE660"/>
      <c r="BF660" s="1"/>
      <c r="BG660" s="152"/>
      <c r="BH660" s="152"/>
      <c r="BI660" s="212"/>
      <c r="BJ660" s="212"/>
      <c r="BK660" s="212"/>
      <c r="BM660" s="1"/>
      <c r="BN660" s="152"/>
      <c r="BO660" s="152"/>
      <c r="BP660" s="212"/>
      <c r="BQ660" s="212"/>
      <c r="BR660" s="212"/>
      <c r="BS660"/>
      <c r="BT660"/>
      <c r="BU660"/>
      <c r="BX660" s="1"/>
      <c r="BY660" s="152"/>
      <c r="BZ660" s="152"/>
      <c r="CA660" s="212"/>
      <c r="CB660" s="212"/>
      <c r="CC660" s="212"/>
      <c r="CE660" s="1"/>
      <c r="CF660" s="290"/>
      <c r="CG660" s="290"/>
      <c r="CH660" s="212"/>
      <c r="CI660" s="212"/>
      <c r="CJ660" s="212"/>
      <c r="CL660"/>
      <c r="CM660"/>
      <c r="CQ660" s="1"/>
      <c r="CR660" s="152"/>
      <c r="CS660" s="152"/>
      <c r="CT660" s="212"/>
      <c r="CU660" s="212"/>
      <c r="CV660" s="212"/>
      <c r="CX660"/>
      <c r="CY660"/>
      <c r="CZ660"/>
      <c r="DA660"/>
      <c r="DB660" s="1"/>
      <c r="DC660" s="152"/>
      <c r="DD660" s="152"/>
      <c r="DE660" s="212"/>
      <c r="DF660" s="212"/>
      <c r="DG660" s="212"/>
      <c r="DK660"/>
      <c r="DL660"/>
      <c r="DM660" s="1"/>
      <c r="DN660" s="152"/>
      <c r="DO660" s="152"/>
      <c r="DQ660" s="212"/>
      <c r="DR660" s="212"/>
      <c r="DV660"/>
      <c r="DW660"/>
      <c r="DX660" s="1"/>
      <c r="DY660" s="152"/>
      <c r="DZ660" s="152"/>
      <c r="EB660" s="212"/>
      <c r="EC660" s="212"/>
      <c r="EJ660" s="152"/>
      <c r="EK660" s="152"/>
      <c r="EL660" s="212"/>
      <c r="EM660" s="212"/>
      <c r="EN660" s="212"/>
      <c r="EO660"/>
      <c r="EP660"/>
      <c r="EQ660"/>
      <c r="EU660" s="152"/>
      <c r="EV660" s="152"/>
      <c r="EW660" s="212"/>
      <c r="EX660" s="212"/>
      <c r="EY660" s="212"/>
      <c r="EZ660"/>
      <c r="FA660"/>
      <c r="FB660"/>
      <c r="FN660"/>
      <c r="FO660"/>
      <c r="FP660"/>
      <c r="FQ660"/>
      <c r="FR660"/>
      <c r="FS660"/>
      <c r="GD660"/>
      <c r="GE660"/>
      <c r="GF660"/>
      <c r="GG660"/>
      <c r="GH660"/>
      <c r="GI660"/>
      <c r="GU660"/>
      <c r="GV660"/>
      <c r="GW660"/>
      <c r="GX660"/>
      <c r="GY660"/>
      <c r="HI660"/>
      <c r="HK660"/>
      <c r="HL660"/>
      <c r="HM660"/>
      <c r="HN660"/>
      <c r="HO660"/>
      <c r="HQ660"/>
      <c r="HR660"/>
      <c r="HS660"/>
      <c r="HT660"/>
    </row>
    <row r="661" spans="47:228">
      <c r="AU661" s="1"/>
      <c r="AV661" s="152"/>
      <c r="AW661" s="152"/>
      <c r="AX661" s="212"/>
      <c r="AY661" s="212"/>
      <c r="AZ661" s="212"/>
      <c r="BA661"/>
      <c r="BB661"/>
      <c r="BC661"/>
      <c r="BD661"/>
      <c r="BE661"/>
      <c r="BF661" s="1"/>
      <c r="BG661" s="152"/>
      <c r="BH661" s="152"/>
      <c r="BI661" s="212"/>
      <c r="BJ661" s="212"/>
      <c r="BK661" s="212"/>
      <c r="BM661" s="1"/>
      <c r="BN661" s="152"/>
      <c r="BO661" s="152"/>
      <c r="BP661" s="212"/>
      <c r="BQ661" s="212"/>
      <c r="BR661" s="212"/>
      <c r="BS661"/>
      <c r="BT661"/>
      <c r="BU661"/>
      <c r="BX661" s="1"/>
      <c r="BY661" s="152"/>
      <c r="BZ661" s="152"/>
      <c r="CA661" s="212"/>
      <c r="CB661" s="212"/>
      <c r="CC661" s="212"/>
      <c r="CE661" s="1"/>
      <c r="CF661" s="290"/>
      <c r="CG661" s="290"/>
      <c r="CH661" s="212"/>
      <c r="CI661" s="212"/>
      <c r="CJ661" s="212"/>
      <c r="CL661"/>
      <c r="CM661"/>
      <c r="CQ661" s="1"/>
      <c r="CR661" s="152"/>
      <c r="CS661" s="152"/>
      <c r="CT661" s="212"/>
      <c r="CU661" s="212"/>
      <c r="CV661" s="212"/>
      <c r="CX661"/>
      <c r="CY661"/>
      <c r="CZ661"/>
      <c r="DA661"/>
      <c r="DB661" s="1"/>
      <c r="DC661" s="152"/>
      <c r="DD661" s="152"/>
      <c r="DE661" s="212"/>
      <c r="DF661" s="212"/>
      <c r="DG661" s="212"/>
      <c r="DK661"/>
      <c r="DL661"/>
      <c r="DM661" s="1"/>
      <c r="DN661" s="152"/>
      <c r="DO661" s="152"/>
      <c r="DQ661" s="212"/>
      <c r="DR661" s="212"/>
      <c r="DV661"/>
      <c r="DW661"/>
      <c r="DX661" s="1"/>
      <c r="DY661" s="152"/>
      <c r="DZ661" s="152"/>
      <c r="EB661" s="212"/>
      <c r="EC661" s="212"/>
      <c r="EJ661" s="152"/>
      <c r="EK661" s="152"/>
      <c r="EL661" s="212"/>
      <c r="EM661" s="212"/>
      <c r="EN661" s="212"/>
      <c r="EO661"/>
      <c r="EP661"/>
      <c r="EQ661"/>
      <c r="EU661" s="152"/>
      <c r="EV661" s="152"/>
      <c r="EW661" s="212"/>
      <c r="EX661" s="212"/>
      <c r="EY661" s="212"/>
      <c r="EZ661"/>
      <c r="FA661"/>
      <c r="FB661"/>
      <c r="FN661"/>
      <c r="FO661"/>
      <c r="FP661"/>
      <c r="FQ661"/>
      <c r="FR661"/>
      <c r="FS661"/>
      <c r="GD661"/>
      <c r="GE661"/>
      <c r="GF661"/>
      <c r="GG661"/>
      <c r="GH661"/>
      <c r="GI661"/>
      <c r="GU661"/>
      <c r="GV661"/>
      <c r="GW661"/>
      <c r="GX661"/>
      <c r="GY661"/>
      <c r="HI661"/>
      <c r="HK661"/>
      <c r="HL661"/>
      <c r="HM661"/>
      <c r="HN661"/>
      <c r="HO661"/>
      <c r="HQ661"/>
      <c r="HR661"/>
      <c r="HS661"/>
      <c r="HT661"/>
    </row>
    <row r="662" spans="47:228">
      <c r="AU662" s="1"/>
      <c r="AV662" s="152"/>
      <c r="AW662" s="152"/>
      <c r="AX662" s="212"/>
      <c r="AY662" s="212"/>
      <c r="AZ662" s="212"/>
      <c r="BA662"/>
      <c r="BB662"/>
      <c r="BC662"/>
      <c r="BD662"/>
      <c r="BE662"/>
      <c r="BF662" s="1"/>
      <c r="BG662" s="152"/>
      <c r="BH662" s="152"/>
      <c r="BI662" s="212"/>
      <c r="BJ662" s="212"/>
      <c r="BK662" s="212"/>
      <c r="BM662" s="1"/>
      <c r="BN662" s="152"/>
      <c r="BO662" s="152"/>
      <c r="BP662" s="212"/>
      <c r="BQ662" s="212"/>
      <c r="BR662" s="212"/>
      <c r="BS662"/>
      <c r="BT662"/>
      <c r="BU662"/>
      <c r="BX662" s="1"/>
      <c r="BY662" s="152"/>
      <c r="BZ662" s="152"/>
      <c r="CA662" s="212"/>
      <c r="CB662" s="212"/>
      <c r="CC662" s="212"/>
      <c r="CE662" s="1"/>
      <c r="CF662" s="290"/>
      <c r="CG662" s="290"/>
      <c r="CH662" s="212"/>
      <c r="CI662" s="212"/>
      <c r="CJ662" s="212"/>
      <c r="CL662"/>
      <c r="CM662"/>
      <c r="CQ662" s="1"/>
      <c r="CR662" s="152"/>
      <c r="CS662" s="152"/>
      <c r="CT662" s="212"/>
      <c r="CU662" s="212"/>
      <c r="CV662" s="212"/>
      <c r="CX662"/>
      <c r="CY662"/>
      <c r="CZ662"/>
      <c r="DA662"/>
      <c r="DB662" s="1"/>
      <c r="DC662" s="152"/>
      <c r="DD662" s="152"/>
      <c r="DE662" s="212"/>
      <c r="DF662" s="212"/>
      <c r="DG662" s="212"/>
      <c r="DK662"/>
      <c r="DL662"/>
      <c r="DM662" s="1"/>
      <c r="DN662" s="152"/>
      <c r="DO662" s="152"/>
      <c r="DQ662" s="212"/>
      <c r="DR662" s="212"/>
      <c r="DV662"/>
      <c r="DW662"/>
      <c r="DX662" s="1"/>
      <c r="DY662" s="152"/>
      <c r="DZ662" s="152"/>
      <c r="EB662" s="212"/>
      <c r="EC662" s="212"/>
      <c r="EJ662" s="152"/>
      <c r="EK662" s="152"/>
      <c r="EL662" s="212"/>
      <c r="EM662" s="212"/>
      <c r="EN662" s="212"/>
      <c r="EO662"/>
      <c r="EP662"/>
      <c r="EQ662"/>
      <c r="EU662" s="152"/>
      <c r="EV662" s="152"/>
      <c r="EW662" s="212"/>
      <c r="EX662" s="212"/>
      <c r="EY662" s="212"/>
      <c r="EZ662"/>
      <c r="FA662"/>
      <c r="FB662"/>
      <c r="FN662"/>
      <c r="FO662"/>
      <c r="FP662"/>
      <c r="FQ662"/>
      <c r="FR662"/>
      <c r="FS662"/>
      <c r="GD662"/>
      <c r="GE662"/>
      <c r="GF662"/>
      <c r="GG662"/>
      <c r="GH662"/>
      <c r="GI662"/>
      <c r="GU662"/>
      <c r="GV662"/>
      <c r="GW662"/>
      <c r="GX662"/>
      <c r="GY662"/>
      <c r="HI662"/>
      <c r="HK662"/>
      <c r="HL662"/>
      <c r="HM662"/>
      <c r="HN662"/>
      <c r="HO662"/>
      <c r="HQ662"/>
      <c r="HR662"/>
      <c r="HS662"/>
      <c r="HT662"/>
    </row>
    <row r="663" spans="47:228">
      <c r="AU663" s="1"/>
      <c r="AV663" s="152"/>
      <c r="AW663" s="152"/>
      <c r="AX663" s="212"/>
      <c r="AY663" s="212"/>
      <c r="AZ663" s="212"/>
      <c r="BA663"/>
      <c r="BB663"/>
      <c r="BC663"/>
      <c r="BD663"/>
      <c r="BE663"/>
      <c r="BF663" s="1"/>
      <c r="BG663" s="152"/>
      <c r="BH663" s="152"/>
      <c r="BI663" s="212"/>
      <c r="BJ663" s="212"/>
      <c r="BK663" s="212"/>
      <c r="BM663" s="1"/>
      <c r="BN663" s="152"/>
      <c r="BO663" s="152"/>
      <c r="BP663" s="212"/>
      <c r="BQ663" s="212"/>
      <c r="BR663" s="212"/>
      <c r="BS663"/>
      <c r="BT663"/>
      <c r="BU663"/>
      <c r="BX663" s="1"/>
      <c r="BY663" s="152"/>
      <c r="BZ663" s="152"/>
      <c r="CA663" s="212"/>
      <c r="CB663" s="212"/>
      <c r="CC663" s="212"/>
      <c r="CE663" s="1"/>
      <c r="CF663" s="290"/>
      <c r="CG663" s="290"/>
      <c r="CH663" s="212"/>
      <c r="CI663" s="212"/>
      <c r="CJ663" s="212"/>
      <c r="CL663"/>
      <c r="CM663"/>
      <c r="CQ663" s="1"/>
      <c r="CR663" s="152"/>
      <c r="CS663" s="152"/>
      <c r="CT663" s="212"/>
      <c r="CU663" s="212"/>
      <c r="CV663" s="212"/>
      <c r="CX663"/>
      <c r="CY663"/>
      <c r="CZ663"/>
      <c r="DA663"/>
      <c r="DB663" s="1"/>
      <c r="DC663" s="152"/>
      <c r="DD663" s="152"/>
      <c r="DE663" s="212"/>
      <c r="DF663" s="212"/>
      <c r="DG663" s="212"/>
      <c r="DK663"/>
      <c r="DL663"/>
      <c r="DM663" s="1"/>
      <c r="DN663" s="152"/>
      <c r="DO663" s="152"/>
      <c r="DQ663" s="212"/>
      <c r="DR663" s="212"/>
      <c r="DV663"/>
      <c r="DW663"/>
      <c r="DX663" s="1"/>
      <c r="DY663" s="152"/>
      <c r="DZ663" s="152"/>
      <c r="EB663" s="212"/>
      <c r="EC663" s="212"/>
      <c r="EJ663" s="152"/>
      <c r="EK663" s="152"/>
      <c r="EL663" s="212"/>
      <c r="EM663" s="212"/>
      <c r="EN663" s="212"/>
      <c r="EO663"/>
      <c r="EP663"/>
      <c r="EQ663"/>
      <c r="EU663" s="152"/>
      <c r="EV663" s="152"/>
      <c r="EW663" s="212"/>
      <c r="EX663" s="212"/>
      <c r="EY663" s="212"/>
      <c r="EZ663"/>
      <c r="FA663"/>
      <c r="FB663"/>
      <c r="FN663"/>
      <c r="FO663"/>
      <c r="FP663"/>
      <c r="FQ663"/>
      <c r="FR663"/>
      <c r="FS663"/>
      <c r="GD663"/>
      <c r="GE663"/>
      <c r="GF663"/>
      <c r="GG663"/>
      <c r="GH663"/>
      <c r="GI663"/>
      <c r="GU663"/>
      <c r="GV663"/>
      <c r="GW663"/>
      <c r="GX663"/>
      <c r="GY663"/>
      <c r="HI663"/>
      <c r="HK663"/>
      <c r="HL663"/>
      <c r="HM663"/>
      <c r="HN663"/>
      <c r="HO663"/>
      <c r="HQ663"/>
      <c r="HR663"/>
      <c r="HS663"/>
      <c r="HT663"/>
    </row>
    <row r="664" spans="47:228">
      <c r="AU664" s="1"/>
      <c r="AV664" s="152"/>
      <c r="AW664" s="152"/>
      <c r="AX664" s="212"/>
      <c r="AY664" s="212"/>
      <c r="AZ664" s="212"/>
      <c r="BA664"/>
      <c r="BB664"/>
      <c r="BC664"/>
      <c r="BD664"/>
      <c r="BE664"/>
      <c r="BF664" s="1"/>
      <c r="BG664" s="152"/>
      <c r="BH664" s="152"/>
      <c r="BI664" s="212"/>
      <c r="BJ664" s="212"/>
      <c r="BK664" s="212"/>
      <c r="BM664" s="1"/>
      <c r="BN664" s="152"/>
      <c r="BO664" s="152"/>
      <c r="BP664" s="212"/>
      <c r="BQ664" s="212"/>
      <c r="BR664" s="212"/>
      <c r="BS664"/>
      <c r="BT664"/>
      <c r="BU664"/>
      <c r="BX664" s="1"/>
      <c r="BY664" s="152"/>
      <c r="BZ664" s="152"/>
      <c r="CA664" s="212"/>
      <c r="CB664" s="212"/>
      <c r="CC664" s="212"/>
      <c r="CE664" s="1"/>
      <c r="CF664" s="290"/>
      <c r="CG664" s="290"/>
      <c r="CH664" s="212"/>
      <c r="CI664" s="212"/>
      <c r="CJ664" s="212"/>
      <c r="CL664"/>
      <c r="CM664"/>
      <c r="CQ664" s="1"/>
      <c r="CR664" s="152"/>
      <c r="CS664" s="152"/>
      <c r="CT664" s="212"/>
      <c r="CU664" s="212"/>
      <c r="CV664" s="212"/>
      <c r="CX664"/>
      <c r="CY664"/>
      <c r="CZ664"/>
      <c r="DA664"/>
      <c r="DB664" s="1"/>
      <c r="DC664" s="152"/>
      <c r="DD664" s="152"/>
      <c r="DE664" s="212"/>
      <c r="DF664" s="212"/>
      <c r="DG664" s="212"/>
      <c r="DK664"/>
      <c r="DL664"/>
      <c r="DM664" s="1"/>
      <c r="DN664" s="152"/>
      <c r="DO664" s="152"/>
      <c r="DQ664" s="212"/>
      <c r="DR664" s="212"/>
      <c r="DV664"/>
      <c r="DW664"/>
      <c r="DX664" s="1"/>
      <c r="DY664" s="152"/>
      <c r="DZ664" s="152"/>
      <c r="EB664" s="212"/>
      <c r="EC664" s="212"/>
      <c r="EJ664" s="152"/>
      <c r="EK664" s="152"/>
      <c r="EL664" s="212"/>
      <c r="EM664" s="212"/>
      <c r="EN664" s="212"/>
      <c r="EO664"/>
      <c r="EP664"/>
      <c r="EQ664"/>
      <c r="EU664" s="152"/>
      <c r="EV664" s="152"/>
      <c r="EW664" s="212"/>
      <c r="EX664" s="212"/>
      <c r="EY664" s="212"/>
      <c r="EZ664"/>
      <c r="FA664"/>
      <c r="FB664"/>
      <c r="FN664"/>
      <c r="FO664"/>
      <c r="FP664"/>
      <c r="FQ664"/>
      <c r="FR664"/>
      <c r="FS664"/>
      <c r="GD664"/>
      <c r="GE664"/>
      <c r="GF664"/>
      <c r="GG664"/>
      <c r="GH664"/>
      <c r="GI664"/>
      <c r="GU664"/>
      <c r="GV664"/>
      <c r="GW664"/>
      <c r="GX664"/>
      <c r="GY664"/>
      <c r="HI664"/>
      <c r="HK664"/>
      <c r="HL664"/>
      <c r="HM664"/>
      <c r="HN664"/>
      <c r="HO664"/>
      <c r="HQ664"/>
      <c r="HR664"/>
      <c r="HS664"/>
      <c r="HT664"/>
    </row>
    <row r="665" spans="47:228">
      <c r="AU665" s="1"/>
      <c r="AV665" s="152"/>
      <c r="AW665" s="152"/>
      <c r="AX665" s="212"/>
      <c r="AY665" s="212"/>
      <c r="AZ665" s="212"/>
      <c r="BA665"/>
      <c r="BB665"/>
      <c r="BC665"/>
      <c r="BD665"/>
      <c r="BE665"/>
      <c r="BF665" s="1"/>
      <c r="BG665" s="152"/>
      <c r="BH665" s="152"/>
      <c r="BI665" s="212"/>
      <c r="BJ665" s="212"/>
      <c r="BK665" s="212"/>
      <c r="BM665" s="1"/>
      <c r="BN665" s="152"/>
      <c r="BO665" s="152"/>
      <c r="BP665" s="212"/>
      <c r="BQ665" s="212"/>
      <c r="BR665" s="212"/>
      <c r="BS665"/>
      <c r="BT665"/>
      <c r="BU665"/>
      <c r="BX665" s="1"/>
      <c r="BY665" s="152"/>
      <c r="BZ665" s="152"/>
      <c r="CA665" s="212"/>
      <c r="CB665" s="212"/>
      <c r="CC665" s="212"/>
      <c r="CE665" s="1"/>
      <c r="CF665" s="290"/>
      <c r="CG665" s="290"/>
      <c r="CH665" s="212"/>
      <c r="CI665" s="212"/>
      <c r="CJ665" s="212"/>
      <c r="CL665"/>
      <c r="CM665"/>
      <c r="CQ665" s="1"/>
      <c r="CR665" s="152"/>
      <c r="CS665" s="152"/>
      <c r="CT665" s="212"/>
      <c r="CU665" s="212"/>
      <c r="CV665" s="212"/>
      <c r="CX665"/>
      <c r="CY665"/>
      <c r="CZ665"/>
      <c r="DA665"/>
      <c r="DB665" s="1"/>
      <c r="DC665" s="152"/>
      <c r="DD665" s="152"/>
      <c r="DE665" s="212"/>
      <c r="DF665" s="212"/>
      <c r="DG665" s="212"/>
      <c r="DK665"/>
      <c r="DL665"/>
      <c r="DM665" s="1"/>
      <c r="DN665" s="152"/>
      <c r="DO665" s="152"/>
      <c r="DQ665" s="212"/>
      <c r="DR665" s="212"/>
      <c r="DV665"/>
      <c r="DW665"/>
      <c r="DX665" s="1"/>
      <c r="DY665" s="152"/>
      <c r="DZ665" s="152"/>
      <c r="EB665" s="212"/>
      <c r="EC665" s="212"/>
      <c r="EJ665" s="152"/>
      <c r="EK665" s="152"/>
      <c r="EL665" s="212"/>
      <c r="EM665" s="212"/>
      <c r="EN665" s="212"/>
      <c r="EO665"/>
      <c r="EP665"/>
      <c r="EQ665"/>
      <c r="EU665" s="152"/>
      <c r="EV665" s="152"/>
      <c r="EW665" s="212"/>
      <c r="EX665" s="212"/>
      <c r="EY665" s="212"/>
      <c r="EZ665"/>
      <c r="FA665"/>
      <c r="FB665"/>
      <c r="FN665"/>
      <c r="FO665"/>
      <c r="FP665"/>
      <c r="FQ665"/>
      <c r="FR665"/>
      <c r="FS665"/>
      <c r="GD665"/>
      <c r="GE665"/>
      <c r="GF665"/>
      <c r="GG665"/>
      <c r="GH665"/>
      <c r="GI665"/>
      <c r="GU665"/>
      <c r="GV665"/>
      <c r="GW665"/>
      <c r="GX665"/>
      <c r="GY665"/>
      <c r="HI665"/>
      <c r="HK665"/>
      <c r="HL665"/>
      <c r="HM665"/>
      <c r="HN665"/>
      <c r="HO665"/>
      <c r="HQ665"/>
      <c r="HR665"/>
      <c r="HS665"/>
      <c r="HT665"/>
    </row>
    <row r="666" spans="47:228">
      <c r="AU666" s="1"/>
      <c r="AV666" s="152"/>
      <c r="AW666" s="152"/>
      <c r="AX666" s="212"/>
      <c r="AY666" s="212"/>
      <c r="AZ666" s="212"/>
      <c r="BA666"/>
      <c r="BB666"/>
      <c r="BC666"/>
      <c r="BD666"/>
      <c r="BE666"/>
      <c r="BF666" s="1"/>
      <c r="BG666" s="152"/>
      <c r="BH666" s="152"/>
      <c r="BI666" s="212"/>
      <c r="BJ666" s="212"/>
      <c r="BK666" s="212"/>
      <c r="BM666" s="1"/>
      <c r="BN666" s="152"/>
      <c r="BO666" s="152"/>
      <c r="BP666" s="212"/>
      <c r="BQ666" s="212"/>
      <c r="BR666" s="212"/>
      <c r="BS666"/>
      <c r="BT666"/>
      <c r="BU666"/>
      <c r="BX666" s="1"/>
      <c r="BY666" s="152"/>
      <c r="BZ666" s="152"/>
      <c r="CA666" s="212"/>
      <c r="CB666" s="212"/>
      <c r="CC666" s="212"/>
      <c r="CE666" s="1"/>
      <c r="CF666" s="290"/>
      <c r="CG666" s="290"/>
      <c r="CH666" s="212"/>
      <c r="CI666" s="212"/>
      <c r="CJ666" s="212"/>
      <c r="CL666"/>
      <c r="CM666"/>
      <c r="CQ666" s="1"/>
      <c r="CR666" s="152"/>
      <c r="CS666" s="152"/>
      <c r="CT666" s="212"/>
      <c r="CU666" s="212"/>
      <c r="CV666" s="212"/>
      <c r="CX666"/>
      <c r="CY666"/>
      <c r="CZ666"/>
      <c r="DA666"/>
      <c r="DB666" s="1"/>
      <c r="DC666" s="152"/>
      <c r="DD666" s="152"/>
      <c r="DE666" s="212"/>
      <c r="DF666" s="212"/>
      <c r="DG666" s="212"/>
      <c r="DK666"/>
      <c r="DL666"/>
      <c r="DM666" s="1"/>
      <c r="DN666" s="152"/>
      <c r="DO666" s="152"/>
      <c r="DQ666" s="212"/>
      <c r="DR666" s="212"/>
      <c r="DV666"/>
      <c r="DW666"/>
      <c r="DX666" s="1"/>
      <c r="DY666" s="152"/>
      <c r="DZ666" s="152"/>
      <c r="EB666" s="212"/>
      <c r="EC666" s="212"/>
      <c r="EJ666" s="152"/>
      <c r="EK666" s="152"/>
      <c r="EL666" s="212"/>
      <c r="EM666" s="212"/>
      <c r="EN666" s="212"/>
      <c r="EO666"/>
      <c r="EP666"/>
      <c r="EQ666"/>
      <c r="EU666" s="152"/>
      <c r="EV666" s="152"/>
      <c r="EW666" s="212"/>
      <c r="EX666" s="212"/>
      <c r="EY666" s="212"/>
      <c r="EZ666"/>
      <c r="FA666"/>
      <c r="FB666"/>
      <c r="FN666"/>
      <c r="FO666"/>
      <c r="FP666"/>
      <c r="FQ666"/>
      <c r="FR666"/>
      <c r="FS666"/>
      <c r="GD666"/>
      <c r="GE666"/>
      <c r="GF666"/>
      <c r="GG666"/>
      <c r="GH666"/>
      <c r="GI666"/>
      <c r="GU666"/>
      <c r="GV666"/>
      <c r="GW666"/>
      <c r="GX666"/>
      <c r="GY666"/>
      <c r="HI666"/>
      <c r="HK666"/>
      <c r="HL666"/>
      <c r="HM666"/>
      <c r="HN666"/>
      <c r="HO666"/>
      <c r="HQ666"/>
      <c r="HR666"/>
      <c r="HS666"/>
      <c r="HT666"/>
    </row>
    <row r="667" spans="47:228">
      <c r="AU667" s="1"/>
      <c r="AV667" s="152"/>
      <c r="AW667" s="152"/>
      <c r="AX667" s="212"/>
      <c r="AY667" s="212"/>
      <c r="AZ667" s="212"/>
      <c r="BA667"/>
      <c r="BB667"/>
      <c r="BC667"/>
      <c r="BD667"/>
      <c r="BE667"/>
      <c r="BF667" s="1"/>
      <c r="BG667" s="152"/>
      <c r="BH667" s="152"/>
      <c r="BI667" s="212"/>
      <c r="BJ667" s="212"/>
      <c r="BK667" s="212"/>
      <c r="BM667" s="1"/>
      <c r="BN667" s="152"/>
      <c r="BO667" s="152"/>
      <c r="BP667" s="212"/>
      <c r="BQ667" s="212"/>
      <c r="BR667" s="212"/>
      <c r="BS667"/>
      <c r="BT667"/>
      <c r="BU667"/>
      <c r="BX667" s="1"/>
      <c r="BY667" s="152"/>
      <c r="BZ667" s="152"/>
      <c r="CA667" s="212"/>
      <c r="CB667" s="212"/>
      <c r="CC667" s="212"/>
      <c r="CE667" s="1"/>
      <c r="CF667" s="290"/>
      <c r="CG667" s="290"/>
      <c r="CH667" s="212"/>
      <c r="CI667" s="212"/>
      <c r="CJ667" s="212"/>
      <c r="CL667"/>
      <c r="CM667"/>
      <c r="CQ667" s="1"/>
      <c r="CR667" s="152"/>
      <c r="CS667" s="152"/>
      <c r="CT667" s="212"/>
      <c r="CU667" s="212"/>
      <c r="CV667" s="212"/>
      <c r="CX667"/>
      <c r="CY667"/>
      <c r="CZ667"/>
      <c r="DA667"/>
      <c r="DB667" s="1"/>
      <c r="DC667" s="152"/>
      <c r="DD667" s="152"/>
      <c r="DE667" s="212"/>
      <c r="DF667" s="212"/>
      <c r="DG667" s="212"/>
      <c r="DK667"/>
      <c r="DL667"/>
      <c r="DM667" s="1"/>
      <c r="DN667" s="152"/>
      <c r="DO667" s="152"/>
      <c r="DQ667" s="212"/>
      <c r="DR667" s="212"/>
      <c r="DV667"/>
      <c r="DW667"/>
      <c r="DX667" s="1"/>
      <c r="DY667" s="152"/>
      <c r="DZ667" s="152"/>
      <c r="EB667" s="212"/>
      <c r="EC667" s="212"/>
      <c r="EJ667" s="152"/>
      <c r="EK667" s="152"/>
      <c r="EL667" s="212"/>
      <c r="EM667" s="212"/>
      <c r="EN667" s="212"/>
      <c r="EO667"/>
      <c r="EP667"/>
      <c r="EQ667"/>
      <c r="EU667" s="152"/>
      <c r="EV667" s="152"/>
      <c r="EW667" s="212"/>
      <c r="EX667" s="212"/>
      <c r="EY667" s="212"/>
      <c r="EZ667"/>
      <c r="FA667"/>
      <c r="FB667"/>
      <c r="FN667"/>
      <c r="FO667"/>
      <c r="FP667"/>
      <c r="FQ667"/>
      <c r="FR667"/>
      <c r="FS667"/>
      <c r="GD667"/>
      <c r="GE667"/>
      <c r="GF667"/>
      <c r="GG667"/>
      <c r="GH667"/>
      <c r="GI667"/>
      <c r="GU667"/>
      <c r="GV667"/>
      <c r="GW667"/>
      <c r="GX667"/>
      <c r="GY667"/>
      <c r="HI667"/>
      <c r="HK667"/>
      <c r="HL667"/>
      <c r="HM667"/>
      <c r="HN667"/>
      <c r="HO667"/>
      <c r="HQ667"/>
      <c r="HR667"/>
      <c r="HS667"/>
      <c r="HT667"/>
    </row>
    <row r="668" spans="47:228">
      <c r="AU668" s="1"/>
      <c r="AV668" s="152"/>
      <c r="AW668" s="152"/>
      <c r="AX668" s="212"/>
      <c r="AY668" s="212"/>
      <c r="AZ668" s="212"/>
      <c r="BA668"/>
      <c r="BB668"/>
      <c r="BC668"/>
      <c r="BD668"/>
      <c r="BE668"/>
      <c r="BF668" s="1"/>
      <c r="BG668" s="152"/>
      <c r="BH668" s="152"/>
      <c r="BI668" s="212"/>
      <c r="BJ668" s="212"/>
      <c r="BK668" s="212"/>
      <c r="BM668" s="1"/>
      <c r="BN668" s="152"/>
      <c r="BO668" s="152"/>
      <c r="BP668" s="212"/>
      <c r="BQ668" s="212"/>
      <c r="BR668" s="212"/>
      <c r="BS668"/>
      <c r="BT668"/>
      <c r="BU668"/>
      <c r="BX668" s="1"/>
      <c r="BY668" s="152"/>
      <c r="BZ668" s="152"/>
      <c r="CA668" s="212"/>
      <c r="CB668" s="212"/>
      <c r="CC668" s="212"/>
      <c r="CE668" s="1"/>
      <c r="CF668" s="290"/>
      <c r="CG668" s="290"/>
      <c r="CH668" s="212"/>
      <c r="CI668" s="212"/>
      <c r="CJ668" s="212"/>
      <c r="CL668"/>
      <c r="CM668"/>
      <c r="CQ668" s="1"/>
      <c r="CR668" s="152"/>
      <c r="CS668" s="152"/>
      <c r="CT668" s="212"/>
      <c r="CU668" s="212"/>
      <c r="CV668" s="212"/>
      <c r="CX668"/>
      <c r="CY668"/>
      <c r="CZ668"/>
      <c r="DA668"/>
      <c r="DB668" s="1"/>
      <c r="DC668" s="152"/>
      <c r="DD668" s="152"/>
      <c r="DE668" s="212"/>
      <c r="DF668" s="212"/>
      <c r="DG668" s="212"/>
      <c r="DK668"/>
      <c r="DL668"/>
      <c r="DM668" s="1"/>
      <c r="DN668" s="152"/>
      <c r="DO668" s="152"/>
      <c r="DQ668" s="212"/>
      <c r="DR668" s="212"/>
      <c r="DV668"/>
      <c r="DW668"/>
      <c r="DX668" s="1"/>
      <c r="DY668" s="152"/>
      <c r="DZ668" s="152"/>
      <c r="EB668" s="212"/>
      <c r="EC668" s="212"/>
      <c r="EJ668" s="152"/>
      <c r="EK668" s="152"/>
      <c r="EL668" s="212"/>
      <c r="EM668" s="212"/>
      <c r="EN668" s="212"/>
      <c r="EO668"/>
      <c r="EP668"/>
      <c r="EQ668"/>
      <c r="EU668" s="152"/>
      <c r="EV668" s="152"/>
      <c r="EW668" s="212"/>
      <c r="EX668" s="212"/>
      <c r="EY668" s="212"/>
      <c r="EZ668"/>
      <c r="FA668"/>
      <c r="FB668"/>
      <c r="FN668"/>
      <c r="FO668"/>
      <c r="FP668"/>
      <c r="FQ668"/>
      <c r="FR668"/>
      <c r="FS668"/>
      <c r="GD668"/>
      <c r="GE668"/>
      <c r="GF668"/>
      <c r="GG668"/>
      <c r="GH668"/>
      <c r="GI668"/>
      <c r="GU668"/>
      <c r="GV668"/>
      <c r="GW668"/>
      <c r="GX668"/>
      <c r="GY668"/>
      <c r="HI668"/>
      <c r="HK668"/>
      <c r="HL668"/>
      <c r="HM668"/>
      <c r="HN668"/>
      <c r="HO668"/>
      <c r="HQ668"/>
      <c r="HR668"/>
      <c r="HS668"/>
      <c r="HT668"/>
    </row>
    <row r="669" spans="47:228">
      <c r="AU669" s="1"/>
      <c r="AV669" s="152"/>
      <c r="AW669" s="152"/>
      <c r="AX669" s="212"/>
      <c r="AY669" s="212"/>
      <c r="AZ669" s="212"/>
      <c r="BA669"/>
      <c r="BB669"/>
      <c r="BC669"/>
      <c r="BD669"/>
      <c r="BE669"/>
      <c r="BF669" s="1"/>
      <c r="BG669" s="152"/>
      <c r="BH669" s="152"/>
      <c r="BI669" s="212"/>
      <c r="BJ669" s="212"/>
      <c r="BK669" s="212"/>
      <c r="BM669" s="1"/>
      <c r="BN669" s="152"/>
      <c r="BO669" s="152"/>
      <c r="BP669" s="212"/>
      <c r="BQ669" s="212"/>
      <c r="BR669" s="212"/>
      <c r="BS669"/>
      <c r="BT669"/>
      <c r="BU669"/>
      <c r="BX669" s="1"/>
      <c r="BY669" s="152"/>
      <c r="BZ669" s="152"/>
      <c r="CA669" s="212"/>
      <c r="CB669" s="212"/>
      <c r="CC669" s="212"/>
      <c r="CE669" s="1"/>
      <c r="CF669" s="290"/>
      <c r="CG669" s="290"/>
      <c r="CH669" s="212"/>
      <c r="CI669" s="212"/>
      <c r="CJ669" s="212"/>
      <c r="CL669"/>
      <c r="CM669"/>
      <c r="CQ669" s="1"/>
      <c r="CR669" s="152"/>
      <c r="CS669" s="152"/>
      <c r="CT669" s="212"/>
      <c r="CU669" s="212"/>
      <c r="CV669" s="212"/>
      <c r="CX669"/>
      <c r="CY669"/>
      <c r="CZ669"/>
      <c r="DA669"/>
      <c r="DB669" s="1"/>
      <c r="DC669" s="152"/>
      <c r="DD669" s="152"/>
      <c r="DE669" s="212"/>
      <c r="DF669" s="212"/>
      <c r="DG669" s="212"/>
      <c r="DK669"/>
      <c r="DL669"/>
      <c r="DM669" s="1"/>
      <c r="DN669" s="152"/>
      <c r="DO669" s="152"/>
      <c r="DQ669" s="212"/>
      <c r="DR669" s="212"/>
      <c r="DV669"/>
      <c r="DW669"/>
      <c r="DX669" s="1"/>
      <c r="DY669" s="152"/>
      <c r="DZ669" s="152"/>
      <c r="EB669" s="212"/>
      <c r="EC669" s="212"/>
      <c r="EJ669" s="152"/>
      <c r="EK669" s="152"/>
      <c r="EL669" s="212"/>
      <c r="EM669" s="212"/>
      <c r="EN669" s="212"/>
      <c r="EO669"/>
      <c r="EP669"/>
      <c r="EQ669"/>
      <c r="EU669" s="152"/>
      <c r="EV669" s="152"/>
      <c r="EW669" s="212"/>
      <c r="EX669" s="212"/>
      <c r="EY669" s="212"/>
      <c r="EZ669"/>
      <c r="FA669"/>
      <c r="FB669"/>
      <c r="FN669"/>
      <c r="FO669"/>
      <c r="FP669"/>
      <c r="FQ669"/>
      <c r="FR669"/>
      <c r="FS669"/>
      <c r="GD669"/>
      <c r="GE669"/>
      <c r="GF669"/>
      <c r="GG669"/>
      <c r="GH669"/>
      <c r="GI669"/>
      <c r="GU669"/>
      <c r="GV669"/>
      <c r="GW669"/>
      <c r="GX669"/>
      <c r="GY669"/>
      <c r="HI669"/>
      <c r="HK669"/>
      <c r="HL669"/>
      <c r="HM669"/>
      <c r="HN669"/>
      <c r="HO669"/>
      <c r="HQ669"/>
      <c r="HR669"/>
      <c r="HS669"/>
      <c r="HT669"/>
    </row>
    <row r="670" spans="47:228">
      <c r="AU670" s="1"/>
      <c r="AV670" s="152"/>
      <c r="AW670" s="152"/>
      <c r="AX670" s="212"/>
      <c r="AY670" s="212"/>
      <c r="AZ670" s="212"/>
      <c r="BA670"/>
      <c r="BB670"/>
      <c r="BC670"/>
      <c r="BD670"/>
      <c r="BE670"/>
      <c r="BF670" s="1"/>
      <c r="BG670" s="152"/>
      <c r="BH670" s="152"/>
      <c r="BI670" s="212"/>
      <c r="BJ670" s="212"/>
      <c r="BK670" s="212"/>
      <c r="BM670" s="1"/>
      <c r="BN670" s="152"/>
      <c r="BO670" s="152"/>
      <c r="BP670" s="212"/>
      <c r="BQ670" s="212"/>
      <c r="BR670" s="212"/>
      <c r="BS670"/>
      <c r="BT670"/>
      <c r="BU670"/>
      <c r="BX670" s="1"/>
      <c r="BY670" s="152"/>
      <c r="BZ670" s="152"/>
      <c r="CA670" s="212"/>
      <c r="CB670" s="212"/>
      <c r="CC670" s="212"/>
      <c r="CE670" s="1"/>
      <c r="CF670" s="290"/>
      <c r="CG670" s="290"/>
      <c r="CH670" s="212"/>
      <c r="CI670" s="212"/>
      <c r="CJ670" s="212"/>
      <c r="CL670"/>
      <c r="CM670"/>
      <c r="CQ670" s="1"/>
      <c r="CR670" s="152"/>
      <c r="CS670" s="152"/>
      <c r="CT670" s="212"/>
      <c r="CU670" s="212"/>
      <c r="CV670" s="212"/>
      <c r="CX670"/>
      <c r="CY670"/>
      <c r="CZ670"/>
      <c r="DA670"/>
      <c r="DB670" s="1"/>
      <c r="DC670" s="152"/>
      <c r="DD670" s="152"/>
      <c r="DE670" s="212"/>
      <c r="DF670" s="212"/>
      <c r="DG670" s="212"/>
      <c r="DK670"/>
      <c r="DL670"/>
      <c r="DM670" s="1"/>
      <c r="DN670" s="152"/>
      <c r="DO670" s="152"/>
      <c r="DQ670" s="212"/>
      <c r="DR670" s="212"/>
      <c r="DV670"/>
      <c r="DW670"/>
      <c r="DX670" s="1"/>
      <c r="DY670" s="152"/>
      <c r="DZ670" s="152"/>
      <c r="EB670" s="212"/>
      <c r="EC670" s="212"/>
      <c r="EJ670" s="152"/>
      <c r="EK670" s="152"/>
      <c r="EL670" s="212"/>
      <c r="EM670" s="212"/>
      <c r="EN670" s="212"/>
      <c r="EO670"/>
      <c r="EP670"/>
      <c r="EQ670"/>
      <c r="EU670" s="152"/>
      <c r="EV670" s="152"/>
      <c r="EW670" s="212"/>
      <c r="EX670" s="212"/>
      <c r="EY670" s="212"/>
      <c r="EZ670"/>
      <c r="FA670"/>
      <c r="FB670"/>
      <c r="FN670"/>
      <c r="FO670"/>
      <c r="FP670"/>
      <c r="FQ670"/>
      <c r="FR670"/>
      <c r="FS670"/>
      <c r="GD670"/>
      <c r="GE670"/>
      <c r="GF670"/>
      <c r="GG670"/>
      <c r="GH670"/>
      <c r="GI670"/>
      <c r="GU670"/>
      <c r="GV670"/>
      <c r="GW670"/>
      <c r="GX670"/>
      <c r="GY670"/>
      <c r="HI670"/>
      <c r="HK670"/>
      <c r="HL670"/>
      <c r="HM670"/>
      <c r="HN670"/>
      <c r="HO670"/>
      <c r="HQ670"/>
      <c r="HR670"/>
      <c r="HS670"/>
      <c r="HT670"/>
    </row>
    <row r="671" spans="47:228">
      <c r="AU671" s="1"/>
      <c r="AV671" s="152"/>
      <c r="AW671" s="152"/>
      <c r="AX671" s="212"/>
      <c r="AY671" s="212"/>
      <c r="AZ671" s="212"/>
      <c r="BA671"/>
      <c r="BB671"/>
      <c r="BC671"/>
      <c r="BD671"/>
      <c r="BE671"/>
      <c r="BF671" s="1"/>
      <c r="BG671" s="152"/>
      <c r="BH671" s="152"/>
      <c r="BI671" s="212"/>
      <c r="BJ671" s="212"/>
      <c r="BK671" s="212"/>
      <c r="BM671" s="1"/>
      <c r="BN671" s="152"/>
      <c r="BO671" s="152"/>
      <c r="BP671" s="212"/>
      <c r="BQ671" s="212"/>
      <c r="BR671" s="212"/>
      <c r="BS671"/>
      <c r="BT671"/>
      <c r="BU671"/>
      <c r="BX671" s="1"/>
      <c r="BY671" s="152"/>
      <c r="BZ671" s="152"/>
      <c r="CA671" s="212"/>
      <c r="CB671" s="212"/>
      <c r="CC671" s="212"/>
      <c r="CE671" s="1"/>
      <c r="CF671" s="290"/>
      <c r="CG671" s="290"/>
      <c r="CH671" s="212"/>
      <c r="CI671" s="212"/>
      <c r="CJ671" s="212"/>
      <c r="CL671"/>
      <c r="CM671"/>
      <c r="CQ671" s="1"/>
      <c r="CR671" s="152"/>
      <c r="CS671" s="152"/>
      <c r="CT671" s="212"/>
      <c r="CU671" s="212"/>
      <c r="CV671" s="212"/>
      <c r="CX671"/>
      <c r="CY671"/>
      <c r="CZ671"/>
      <c r="DA671"/>
      <c r="DB671" s="1"/>
      <c r="DC671" s="152"/>
      <c r="DD671" s="152"/>
      <c r="DE671" s="212"/>
      <c r="DF671" s="212"/>
      <c r="DG671" s="212"/>
      <c r="DK671"/>
      <c r="DL671"/>
      <c r="DM671" s="1"/>
      <c r="DN671" s="152"/>
      <c r="DO671" s="152"/>
      <c r="DQ671" s="212"/>
      <c r="DR671" s="212"/>
      <c r="DV671"/>
      <c r="DW671"/>
      <c r="DX671" s="1"/>
      <c r="DY671" s="152"/>
      <c r="DZ671" s="152"/>
      <c r="EB671" s="212"/>
      <c r="EC671" s="212"/>
      <c r="EJ671" s="152"/>
      <c r="EK671" s="152"/>
      <c r="EL671" s="212"/>
      <c r="EM671" s="212"/>
      <c r="EN671" s="212"/>
      <c r="EO671"/>
      <c r="EP671"/>
      <c r="EQ671"/>
      <c r="EU671" s="152"/>
      <c r="EV671" s="152"/>
      <c r="EW671" s="212"/>
      <c r="EX671" s="212"/>
      <c r="EY671" s="212"/>
      <c r="EZ671"/>
      <c r="FA671"/>
      <c r="FB671"/>
      <c r="FN671"/>
      <c r="FO671"/>
      <c r="FP671"/>
      <c r="FQ671"/>
      <c r="FR671"/>
      <c r="FS671"/>
      <c r="GD671"/>
      <c r="GE671"/>
      <c r="GF671"/>
      <c r="GG671"/>
      <c r="GH671"/>
      <c r="GI671"/>
      <c r="GU671"/>
      <c r="GV671"/>
      <c r="GW671"/>
      <c r="GX671"/>
      <c r="GY671"/>
      <c r="HI671"/>
      <c r="HK671"/>
      <c r="HL671"/>
      <c r="HM671"/>
      <c r="HN671"/>
      <c r="HO671"/>
      <c r="HQ671"/>
      <c r="HR671"/>
      <c r="HS671"/>
      <c r="HT671"/>
    </row>
    <row r="672" spans="47:228">
      <c r="AU672" s="1"/>
      <c r="AV672" s="152"/>
      <c r="AW672" s="152"/>
      <c r="AX672" s="212"/>
      <c r="AY672" s="212"/>
      <c r="AZ672" s="212"/>
      <c r="BA672"/>
      <c r="BB672"/>
      <c r="BC672"/>
      <c r="BD672"/>
      <c r="BE672"/>
      <c r="BF672" s="1"/>
      <c r="BG672" s="152"/>
      <c r="BH672" s="152"/>
      <c r="BI672" s="212"/>
      <c r="BJ672" s="212"/>
      <c r="BK672" s="212"/>
      <c r="BM672" s="1"/>
      <c r="BN672" s="152"/>
      <c r="BO672" s="152"/>
      <c r="BP672" s="212"/>
      <c r="BQ672" s="212"/>
      <c r="BR672" s="212"/>
      <c r="BS672"/>
      <c r="BT672"/>
      <c r="BU672"/>
      <c r="BX672" s="1"/>
      <c r="BY672" s="152"/>
      <c r="BZ672" s="152"/>
      <c r="CA672" s="212"/>
      <c r="CB672" s="212"/>
      <c r="CC672" s="212"/>
      <c r="CE672" s="1"/>
      <c r="CF672" s="290"/>
      <c r="CG672" s="290"/>
      <c r="CH672" s="212"/>
      <c r="CI672" s="212"/>
      <c r="CJ672" s="212"/>
      <c r="CL672"/>
      <c r="CM672"/>
      <c r="CQ672" s="1"/>
      <c r="CR672" s="152"/>
      <c r="CS672" s="152"/>
      <c r="CT672" s="212"/>
      <c r="CU672" s="212"/>
      <c r="CV672" s="212"/>
      <c r="CX672"/>
      <c r="CY672"/>
      <c r="CZ672"/>
      <c r="DA672"/>
      <c r="DB672" s="1"/>
      <c r="DC672" s="152"/>
      <c r="DD672" s="152"/>
      <c r="DE672" s="212"/>
      <c r="DF672" s="212"/>
      <c r="DG672" s="212"/>
      <c r="DK672"/>
      <c r="DL672"/>
      <c r="DM672" s="1"/>
      <c r="DN672" s="152"/>
      <c r="DO672" s="152"/>
      <c r="DQ672" s="212"/>
      <c r="DR672" s="212"/>
      <c r="DV672"/>
      <c r="DW672"/>
      <c r="DX672" s="1"/>
      <c r="DY672" s="152"/>
      <c r="DZ672" s="152"/>
      <c r="EB672" s="212"/>
      <c r="EC672" s="212"/>
      <c r="EJ672" s="152"/>
      <c r="EK672" s="152"/>
      <c r="EL672" s="212"/>
      <c r="EM672" s="212"/>
      <c r="EN672" s="212"/>
      <c r="EO672"/>
      <c r="EP672"/>
      <c r="EQ672"/>
      <c r="EU672" s="152"/>
      <c r="EV672" s="152"/>
      <c r="EW672" s="212"/>
      <c r="EX672" s="212"/>
      <c r="EY672" s="212"/>
      <c r="EZ672"/>
      <c r="FA672"/>
      <c r="FB672"/>
      <c r="FN672"/>
      <c r="FO672"/>
      <c r="FP672"/>
      <c r="FQ672"/>
      <c r="FR672"/>
      <c r="FS672"/>
      <c r="GD672"/>
      <c r="GE672"/>
      <c r="GF672"/>
      <c r="GG672"/>
      <c r="GH672"/>
      <c r="GI672"/>
      <c r="GU672"/>
      <c r="GV672"/>
      <c r="GW672"/>
      <c r="GX672"/>
      <c r="GY672"/>
      <c r="HI672"/>
      <c r="HK672"/>
      <c r="HL672"/>
      <c r="HM672"/>
      <c r="HN672"/>
      <c r="HO672"/>
      <c r="HQ672"/>
      <c r="HR672"/>
      <c r="HS672"/>
      <c r="HT672"/>
    </row>
    <row r="673" spans="47:228">
      <c r="AU673" s="1"/>
      <c r="AV673" s="152"/>
      <c r="AW673" s="152"/>
      <c r="AX673" s="212"/>
      <c r="AY673" s="212"/>
      <c r="AZ673" s="212"/>
      <c r="BA673"/>
      <c r="BB673"/>
      <c r="BC673"/>
      <c r="BD673"/>
      <c r="BE673"/>
      <c r="BF673" s="1"/>
      <c r="BG673" s="152"/>
      <c r="BH673" s="152"/>
      <c r="BI673" s="212"/>
      <c r="BJ673" s="212"/>
      <c r="BK673" s="212"/>
      <c r="BM673" s="1"/>
      <c r="BN673" s="152"/>
      <c r="BO673" s="152"/>
      <c r="BP673" s="212"/>
      <c r="BQ673" s="212"/>
      <c r="BR673" s="212"/>
      <c r="BS673"/>
      <c r="BT673"/>
      <c r="BU673"/>
      <c r="BX673" s="1"/>
      <c r="BY673" s="152"/>
      <c r="BZ673" s="152"/>
      <c r="CA673" s="212"/>
      <c r="CB673" s="212"/>
      <c r="CC673" s="212"/>
      <c r="CE673" s="1"/>
      <c r="CF673" s="290"/>
      <c r="CG673" s="290"/>
      <c r="CH673" s="212"/>
      <c r="CI673" s="212"/>
      <c r="CJ673" s="212"/>
      <c r="CL673"/>
      <c r="CM673"/>
      <c r="CQ673" s="1"/>
      <c r="CR673" s="152"/>
      <c r="CS673" s="152"/>
      <c r="CT673" s="212"/>
      <c r="CU673" s="212"/>
      <c r="CV673" s="212"/>
      <c r="CX673"/>
      <c r="CY673"/>
      <c r="CZ673"/>
      <c r="DA673"/>
      <c r="DB673" s="1"/>
      <c r="DC673" s="152"/>
      <c r="DD673" s="152"/>
      <c r="DE673" s="212"/>
      <c r="DF673" s="212"/>
      <c r="DG673" s="212"/>
      <c r="DK673"/>
      <c r="DL673"/>
      <c r="DM673" s="1"/>
      <c r="DN673" s="152"/>
      <c r="DO673" s="152"/>
      <c r="DQ673" s="212"/>
      <c r="DR673" s="212"/>
      <c r="DV673"/>
      <c r="DW673"/>
      <c r="DX673" s="1"/>
      <c r="DY673" s="152"/>
      <c r="DZ673" s="152"/>
      <c r="EB673" s="212"/>
      <c r="EC673" s="212"/>
      <c r="EJ673" s="152"/>
      <c r="EK673" s="152"/>
      <c r="EL673" s="212"/>
      <c r="EM673" s="212"/>
      <c r="EN673" s="212"/>
      <c r="EO673"/>
      <c r="EP673"/>
      <c r="EQ673"/>
      <c r="EU673" s="152"/>
      <c r="EV673" s="152"/>
      <c r="EW673" s="212"/>
      <c r="EX673" s="212"/>
      <c r="EY673" s="212"/>
      <c r="EZ673"/>
      <c r="FA673"/>
      <c r="FB673"/>
      <c r="FN673"/>
      <c r="FO673"/>
      <c r="FP673"/>
      <c r="FQ673"/>
      <c r="FR673"/>
      <c r="FS673"/>
      <c r="GD673"/>
      <c r="GE673"/>
      <c r="GF673"/>
      <c r="GG673"/>
      <c r="GH673"/>
      <c r="GI673"/>
      <c r="GU673"/>
      <c r="GV673"/>
      <c r="GW673"/>
      <c r="GX673"/>
      <c r="GY673"/>
      <c r="HI673"/>
      <c r="HK673"/>
      <c r="HL673"/>
      <c r="HM673"/>
      <c r="HN673"/>
      <c r="HO673"/>
      <c r="HQ673"/>
      <c r="HR673"/>
      <c r="HS673"/>
      <c r="HT673"/>
    </row>
    <row r="674" spans="47:228">
      <c r="AU674" s="1"/>
      <c r="AV674" s="152"/>
      <c r="AW674" s="152"/>
      <c r="AX674" s="212"/>
      <c r="AY674" s="212"/>
      <c r="AZ674" s="212"/>
      <c r="BA674"/>
      <c r="BB674"/>
      <c r="BC674"/>
      <c r="BD674"/>
      <c r="BE674"/>
      <c r="BF674" s="1"/>
      <c r="BG674" s="152"/>
      <c r="BH674" s="152"/>
      <c r="BI674" s="212"/>
      <c r="BJ674" s="212"/>
      <c r="BK674" s="212"/>
      <c r="BM674" s="1"/>
      <c r="BN674" s="152"/>
      <c r="BO674" s="152"/>
      <c r="BP674" s="212"/>
      <c r="BQ674" s="212"/>
      <c r="BR674" s="212"/>
      <c r="BS674"/>
      <c r="BT674"/>
      <c r="BU674"/>
      <c r="BX674" s="1"/>
      <c r="BY674" s="152"/>
      <c r="BZ674" s="152"/>
      <c r="CA674" s="212"/>
      <c r="CB674" s="212"/>
      <c r="CC674" s="212"/>
      <c r="CE674" s="1"/>
      <c r="CF674" s="290"/>
      <c r="CG674" s="290"/>
      <c r="CH674" s="212"/>
      <c r="CI674" s="212"/>
      <c r="CJ674" s="212"/>
      <c r="CL674"/>
      <c r="CM674"/>
      <c r="CQ674" s="1"/>
      <c r="CR674" s="152"/>
      <c r="CS674" s="152"/>
      <c r="CT674" s="212"/>
      <c r="CU674" s="212"/>
      <c r="CV674" s="212"/>
      <c r="CX674"/>
      <c r="CY674"/>
      <c r="CZ674"/>
      <c r="DA674"/>
      <c r="DB674" s="1"/>
      <c r="DC674" s="152"/>
      <c r="DD674" s="152"/>
      <c r="DE674" s="212"/>
      <c r="DF674" s="212"/>
      <c r="DG674" s="212"/>
      <c r="DK674"/>
      <c r="DL674"/>
      <c r="DM674" s="1"/>
      <c r="DN674" s="152"/>
      <c r="DO674" s="152"/>
      <c r="DQ674" s="212"/>
      <c r="DR674" s="212"/>
      <c r="DV674"/>
      <c r="DW674"/>
      <c r="DX674" s="1"/>
      <c r="DY674" s="152"/>
      <c r="DZ674" s="152"/>
      <c r="EB674" s="212"/>
      <c r="EC674" s="212"/>
      <c r="EJ674" s="152"/>
      <c r="EK674" s="152"/>
      <c r="EL674" s="212"/>
      <c r="EM674" s="212"/>
      <c r="EN674" s="212"/>
      <c r="EO674"/>
      <c r="EP674"/>
      <c r="EQ674"/>
      <c r="EU674" s="152"/>
      <c r="EV674" s="152"/>
      <c r="EW674" s="212"/>
      <c r="EX674" s="212"/>
      <c r="EY674" s="212"/>
      <c r="EZ674"/>
      <c r="FA674"/>
      <c r="FB674"/>
      <c r="FN674"/>
      <c r="FO674"/>
      <c r="FP674"/>
      <c r="FQ674"/>
      <c r="FR674"/>
      <c r="FS674"/>
      <c r="GD674"/>
      <c r="GE674"/>
      <c r="GF674"/>
      <c r="GG674"/>
      <c r="GH674"/>
      <c r="GI674"/>
      <c r="GU674"/>
      <c r="GV674"/>
      <c r="GW674"/>
      <c r="GX674"/>
      <c r="GY674"/>
      <c r="HI674"/>
      <c r="HK674"/>
      <c r="HL674"/>
      <c r="HM674"/>
      <c r="HN674"/>
      <c r="HO674"/>
      <c r="HQ674"/>
      <c r="HR674"/>
      <c r="HS674"/>
      <c r="HT674"/>
    </row>
    <row r="675" spans="47:228">
      <c r="AU675" s="1"/>
      <c r="AV675" s="152"/>
      <c r="AW675" s="152"/>
      <c r="AX675" s="212"/>
      <c r="AY675" s="212"/>
      <c r="AZ675" s="212"/>
      <c r="BA675"/>
      <c r="BB675"/>
      <c r="BC675"/>
      <c r="BD675"/>
      <c r="BE675"/>
      <c r="BF675" s="1"/>
      <c r="BG675" s="152"/>
      <c r="BH675" s="152"/>
      <c r="BI675" s="212"/>
      <c r="BJ675" s="212"/>
      <c r="BK675" s="212"/>
      <c r="BM675" s="1"/>
      <c r="BN675" s="152"/>
      <c r="BO675" s="152"/>
      <c r="BP675" s="212"/>
      <c r="BQ675" s="212"/>
      <c r="BR675" s="212"/>
      <c r="BS675"/>
      <c r="BT675"/>
      <c r="BU675"/>
      <c r="BX675" s="1"/>
      <c r="BY675" s="152"/>
      <c r="BZ675" s="152"/>
      <c r="CA675" s="212"/>
      <c r="CB675" s="212"/>
      <c r="CC675" s="212"/>
      <c r="CE675" s="1"/>
      <c r="CF675" s="290"/>
      <c r="CG675" s="290"/>
      <c r="CH675" s="212"/>
      <c r="CI675" s="212"/>
      <c r="CJ675" s="212"/>
      <c r="CL675"/>
      <c r="CM675"/>
      <c r="CQ675" s="1"/>
      <c r="CR675" s="152"/>
      <c r="CS675" s="152"/>
      <c r="CT675" s="212"/>
      <c r="CU675" s="212"/>
      <c r="CV675" s="212"/>
      <c r="CX675"/>
      <c r="CY675"/>
      <c r="CZ675"/>
      <c r="DA675"/>
      <c r="DB675" s="1"/>
      <c r="DC675" s="152"/>
      <c r="DD675" s="152"/>
      <c r="DE675" s="212"/>
      <c r="DF675" s="212"/>
      <c r="DG675" s="212"/>
      <c r="DK675"/>
      <c r="DL675"/>
      <c r="DM675" s="1"/>
      <c r="DN675" s="152"/>
      <c r="DO675" s="152"/>
      <c r="DQ675" s="212"/>
      <c r="DR675" s="212"/>
      <c r="DV675"/>
      <c r="DW675"/>
      <c r="DX675" s="1"/>
      <c r="DY675" s="152"/>
      <c r="DZ675" s="152"/>
      <c r="EB675" s="212"/>
      <c r="EC675" s="212"/>
      <c r="EJ675" s="152"/>
      <c r="EK675" s="152"/>
      <c r="EL675" s="212"/>
      <c r="EM675" s="212"/>
      <c r="EN675" s="212"/>
      <c r="EO675"/>
      <c r="EP675"/>
      <c r="EQ675"/>
      <c r="EU675" s="152"/>
      <c r="EV675" s="152"/>
      <c r="EW675" s="212"/>
      <c r="EX675" s="212"/>
      <c r="EY675" s="212"/>
      <c r="EZ675"/>
      <c r="FA675"/>
      <c r="FB675"/>
      <c r="FN675"/>
      <c r="FO675"/>
      <c r="FP675"/>
      <c r="FQ675"/>
      <c r="FR675"/>
      <c r="FS675"/>
      <c r="GD675"/>
      <c r="GE675"/>
      <c r="GF675"/>
      <c r="GG675"/>
      <c r="GH675"/>
      <c r="GI675"/>
      <c r="GU675"/>
      <c r="GV675"/>
      <c r="GW675"/>
      <c r="GX675"/>
      <c r="GY675"/>
      <c r="HI675"/>
      <c r="HK675"/>
      <c r="HL675"/>
      <c r="HM675"/>
      <c r="HN675"/>
      <c r="HO675"/>
      <c r="HQ675"/>
      <c r="HR675"/>
      <c r="HS675"/>
      <c r="HT675"/>
    </row>
    <row r="676" spans="47:228">
      <c r="AU676" s="1"/>
      <c r="AV676" s="152"/>
      <c r="AW676" s="152"/>
      <c r="AX676" s="212"/>
      <c r="AY676" s="212"/>
      <c r="AZ676" s="212"/>
      <c r="BA676"/>
      <c r="BB676"/>
      <c r="BC676"/>
      <c r="BD676"/>
      <c r="BE676"/>
      <c r="BF676" s="1"/>
      <c r="BG676" s="152"/>
      <c r="BH676" s="152"/>
      <c r="BI676" s="212"/>
      <c r="BJ676" s="212"/>
      <c r="BK676" s="212"/>
      <c r="BM676" s="1"/>
      <c r="BN676" s="152"/>
      <c r="BO676" s="152"/>
      <c r="BP676" s="212"/>
      <c r="BQ676" s="212"/>
      <c r="BR676" s="212"/>
      <c r="BS676"/>
      <c r="BT676"/>
      <c r="BU676"/>
      <c r="BX676" s="1"/>
      <c r="BY676" s="152"/>
      <c r="BZ676" s="152"/>
      <c r="CA676" s="212"/>
      <c r="CB676" s="212"/>
      <c r="CC676" s="212"/>
      <c r="CE676" s="1"/>
      <c r="CF676" s="290"/>
      <c r="CG676" s="290"/>
      <c r="CH676" s="212"/>
      <c r="CI676" s="212"/>
      <c r="CJ676" s="212"/>
      <c r="CL676"/>
      <c r="CM676"/>
      <c r="CQ676" s="1"/>
      <c r="CR676" s="152"/>
      <c r="CS676" s="152"/>
      <c r="CT676" s="212"/>
      <c r="CU676" s="212"/>
      <c r="CV676" s="212"/>
      <c r="CX676"/>
      <c r="CY676"/>
      <c r="CZ676"/>
      <c r="DA676"/>
      <c r="DB676" s="1"/>
      <c r="DC676" s="152"/>
      <c r="DD676" s="152"/>
      <c r="DE676" s="212"/>
      <c r="DF676" s="212"/>
      <c r="DG676" s="212"/>
      <c r="DK676"/>
      <c r="DL676"/>
      <c r="DM676" s="1"/>
      <c r="DN676" s="152"/>
      <c r="DO676" s="152"/>
      <c r="DQ676" s="212"/>
      <c r="DR676" s="212"/>
      <c r="DV676"/>
      <c r="DW676"/>
      <c r="DX676" s="1"/>
      <c r="DY676" s="152"/>
      <c r="DZ676" s="152"/>
      <c r="EB676" s="212"/>
      <c r="EC676" s="212"/>
      <c r="EJ676" s="152"/>
      <c r="EK676" s="152"/>
      <c r="EL676" s="212"/>
      <c r="EM676" s="212"/>
      <c r="EN676" s="212"/>
      <c r="EO676"/>
      <c r="EP676"/>
      <c r="EQ676"/>
      <c r="EU676" s="152"/>
      <c r="EV676" s="152"/>
      <c r="EW676" s="212"/>
      <c r="EX676" s="212"/>
      <c r="EY676" s="212"/>
      <c r="EZ676"/>
      <c r="FA676"/>
      <c r="FB676"/>
      <c r="FN676"/>
      <c r="FO676"/>
      <c r="FP676"/>
      <c r="FQ676"/>
      <c r="FR676"/>
      <c r="FS676"/>
      <c r="GD676"/>
      <c r="GE676"/>
      <c r="GF676"/>
      <c r="GG676"/>
      <c r="GH676"/>
      <c r="GI676"/>
      <c r="GU676"/>
      <c r="GV676"/>
      <c r="GW676"/>
      <c r="GX676"/>
      <c r="GY676"/>
      <c r="HI676"/>
      <c r="HK676"/>
      <c r="HL676"/>
      <c r="HM676"/>
      <c r="HN676"/>
      <c r="HO676"/>
      <c r="HQ676"/>
      <c r="HR676"/>
      <c r="HS676"/>
      <c r="HT676"/>
    </row>
    <row r="677" spans="47:228">
      <c r="AU677" s="1"/>
      <c r="AV677" s="152"/>
      <c r="AW677" s="152"/>
      <c r="AX677" s="212"/>
      <c r="AY677" s="212"/>
      <c r="AZ677" s="212"/>
      <c r="BA677"/>
      <c r="BB677"/>
      <c r="BC677"/>
      <c r="BD677"/>
      <c r="BE677"/>
      <c r="BF677" s="1"/>
      <c r="BG677" s="152"/>
      <c r="BH677" s="152"/>
      <c r="BI677" s="212"/>
      <c r="BJ677" s="212"/>
      <c r="BK677" s="212"/>
      <c r="BM677" s="1"/>
      <c r="BN677" s="152"/>
      <c r="BO677" s="152"/>
      <c r="BP677" s="212"/>
      <c r="BQ677" s="212"/>
      <c r="BR677" s="212"/>
      <c r="BS677"/>
      <c r="BT677"/>
      <c r="BU677"/>
      <c r="BX677" s="1"/>
      <c r="BY677" s="152"/>
      <c r="BZ677" s="152"/>
      <c r="CA677" s="212"/>
      <c r="CB677" s="212"/>
      <c r="CC677" s="212"/>
      <c r="CE677" s="1"/>
      <c r="CF677" s="290"/>
      <c r="CG677" s="290"/>
      <c r="CH677" s="212"/>
      <c r="CI677" s="212"/>
      <c r="CJ677" s="212"/>
      <c r="CL677"/>
      <c r="CM677"/>
      <c r="CQ677" s="1"/>
      <c r="CR677" s="152"/>
      <c r="CS677" s="152"/>
      <c r="CT677" s="212"/>
      <c r="CU677" s="212"/>
      <c r="CV677" s="212"/>
      <c r="CX677"/>
      <c r="CY677"/>
      <c r="CZ677"/>
      <c r="DA677"/>
      <c r="DB677" s="1"/>
      <c r="DC677" s="152"/>
      <c r="DD677" s="152"/>
      <c r="DE677" s="212"/>
      <c r="DF677" s="212"/>
      <c r="DG677" s="212"/>
      <c r="DK677"/>
      <c r="DL677"/>
      <c r="DM677" s="1"/>
      <c r="DN677" s="152"/>
      <c r="DO677" s="152"/>
      <c r="DQ677" s="212"/>
      <c r="DR677" s="212"/>
      <c r="DV677"/>
      <c r="DW677"/>
      <c r="DX677" s="1"/>
      <c r="DY677" s="152"/>
      <c r="DZ677" s="152"/>
      <c r="EB677" s="212"/>
      <c r="EC677" s="212"/>
      <c r="EJ677" s="152"/>
      <c r="EK677" s="152"/>
      <c r="EL677" s="212"/>
      <c r="EM677" s="212"/>
      <c r="EN677" s="212"/>
      <c r="EO677"/>
      <c r="EP677"/>
      <c r="EQ677"/>
      <c r="EU677" s="152"/>
      <c r="EV677" s="152"/>
      <c r="EW677" s="212"/>
      <c r="EX677" s="212"/>
      <c r="EY677" s="212"/>
      <c r="EZ677"/>
      <c r="FA677"/>
      <c r="FB677"/>
      <c r="FN677"/>
      <c r="FO677"/>
      <c r="FP677"/>
      <c r="FQ677"/>
      <c r="FR677"/>
      <c r="FS677"/>
      <c r="GD677"/>
      <c r="GE677"/>
      <c r="GF677"/>
      <c r="GG677"/>
      <c r="GH677"/>
      <c r="GI677"/>
      <c r="GU677"/>
      <c r="GV677"/>
      <c r="GW677"/>
      <c r="GX677"/>
      <c r="GY677"/>
      <c r="HI677"/>
      <c r="HK677"/>
      <c r="HL677"/>
      <c r="HM677"/>
      <c r="HN677"/>
      <c r="HO677"/>
      <c r="HQ677"/>
      <c r="HR677"/>
      <c r="HS677"/>
      <c r="HT677"/>
    </row>
    <row r="678" spans="47:228">
      <c r="AU678" s="1"/>
      <c r="AV678" s="152"/>
      <c r="AW678" s="152"/>
      <c r="AX678" s="212"/>
      <c r="AY678" s="212"/>
      <c r="AZ678" s="212"/>
      <c r="BA678"/>
      <c r="BB678"/>
      <c r="BC678"/>
      <c r="BD678"/>
      <c r="BE678"/>
      <c r="BF678" s="1"/>
      <c r="BG678" s="152"/>
      <c r="BH678" s="152"/>
      <c r="BI678" s="212"/>
      <c r="BJ678" s="212"/>
      <c r="BK678" s="212"/>
      <c r="BM678" s="1"/>
      <c r="BN678" s="152"/>
      <c r="BO678" s="152"/>
      <c r="BP678" s="212"/>
      <c r="BQ678" s="212"/>
      <c r="BR678" s="212"/>
      <c r="BS678"/>
      <c r="BT678"/>
      <c r="BU678"/>
      <c r="BX678" s="1"/>
      <c r="BY678" s="152"/>
      <c r="BZ678" s="152"/>
      <c r="CA678" s="212"/>
      <c r="CB678" s="212"/>
      <c r="CC678" s="212"/>
      <c r="CE678" s="1"/>
      <c r="CF678" s="290"/>
      <c r="CG678" s="290"/>
      <c r="CH678" s="212"/>
      <c r="CI678" s="212"/>
      <c r="CJ678" s="212"/>
      <c r="CL678"/>
      <c r="CM678"/>
      <c r="CQ678" s="1"/>
      <c r="CR678" s="152"/>
      <c r="CS678" s="152"/>
      <c r="CT678" s="212"/>
      <c r="CU678" s="212"/>
      <c r="CV678" s="212"/>
      <c r="CX678"/>
      <c r="CY678"/>
      <c r="CZ678"/>
      <c r="DA678"/>
      <c r="DB678" s="1"/>
      <c r="DC678" s="152"/>
      <c r="DD678" s="152"/>
      <c r="DE678" s="212"/>
      <c r="DF678" s="212"/>
      <c r="DG678" s="212"/>
      <c r="DK678"/>
      <c r="DL678"/>
      <c r="DM678" s="1"/>
      <c r="DN678" s="152"/>
      <c r="DO678" s="152"/>
      <c r="DQ678" s="212"/>
      <c r="DR678" s="212"/>
      <c r="DV678"/>
      <c r="DW678"/>
      <c r="DX678" s="1"/>
      <c r="DY678" s="152"/>
      <c r="DZ678" s="152"/>
      <c r="EB678" s="212"/>
      <c r="EC678" s="212"/>
      <c r="EJ678" s="152"/>
      <c r="EK678" s="152"/>
      <c r="EL678" s="212"/>
      <c r="EM678" s="212"/>
      <c r="EN678" s="212"/>
      <c r="EO678"/>
      <c r="EP678"/>
      <c r="EQ678"/>
      <c r="EU678" s="152"/>
      <c r="EV678" s="152"/>
      <c r="EW678" s="212"/>
      <c r="EX678" s="212"/>
      <c r="EY678" s="212"/>
      <c r="EZ678"/>
      <c r="FA678"/>
      <c r="FB678"/>
      <c r="FN678"/>
      <c r="FO678"/>
      <c r="FP678"/>
      <c r="FQ678"/>
      <c r="FR678"/>
      <c r="FS678"/>
      <c r="GD678"/>
      <c r="GE678"/>
      <c r="GF678"/>
      <c r="GG678"/>
      <c r="GH678"/>
      <c r="GI678"/>
      <c r="GU678"/>
      <c r="GV678"/>
      <c r="GW678"/>
      <c r="GX678"/>
      <c r="GY678"/>
      <c r="HI678"/>
      <c r="HK678"/>
      <c r="HL678"/>
      <c r="HM678"/>
      <c r="HN678"/>
      <c r="HO678"/>
      <c r="HQ678"/>
      <c r="HR678"/>
      <c r="HS678"/>
      <c r="HT678"/>
    </row>
    <row r="679" spans="47:228">
      <c r="AU679" s="1"/>
      <c r="AV679" s="152"/>
      <c r="AW679" s="152"/>
      <c r="AX679" s="212"/>
      <c r="AY679" s="212"/>
      <c r="AZ679" s="212"/>
      <c r="BA679"/>
      <c r="BB679"/>
      <c r="BC679"/>
      <c r="BD679"/>
      <c r="BE679"/>
      <c r="BF679" s="1"/>
      <c r="BG679" s="152"/>
      <c r="BH679" s="152"/>
      <c r="BI679" s="212"/>
      <c r="BJ679" s="212"/>
      <c r="BK679" s="212"/>
      <c r="BM679" s="1"/>
      <c r="BN679" s="152"/>
      <c r="BO679" s="152"/>
      <c r="BP679" s="212"/>
      <c r="BQ679" s="212"/>
      <c r="BR679" s="212"/>
      <c r="BS679"/>
      <c r="BT679"/>
      <c r="BU679"/>
      <c r="BX679" s="1"/>
      <c r="BY679" s="152"/>
      <c r="BZ679" s="152"/>
      <c r="CA679" s="212"/>
      <c r="CB679" s="212"/>
      <c r="CC679" s="212"/>
      <c r="CE679" s="1"/>
      <c r="CF679" s="290"/>
      <c r="CG679" s="290"/>
      <c r="CH679" s="212"/>
      <c r="CI679" s="212"/>
      <c r="CJ679" s="212"/>
      <c r="CL679"/>
      <c r="CM679"/>
      <c r="CQ679" s="1"/>
      <c r="CR679" s="152"/>
      <c r="CS679" s="152"/>
      <c r="CT679" s="212"/>
      <c r="CU679" s="212"/>
      <c r="CV679" s="212"/>
      <c r="CX679"/>
      <c r="CY679"/>
      <c r="CZ679"/>
      <c r="DA679"/>
      <c r="DB679" s="1"/>
      <c r="DC679" s="152"/>
      <c r="DD679" s="152"/>
      <c r="DE679" s="212"/>
      <c r="DF679" s="212"/>
      <c r="DG679" s="212"/>
      <c r="DK679"/>
      <c r="DL679"/>
      <c r="DM679" s="1"/>
      <c r="DN679" s="152"/>
      <c r="DO679" s="152"/>
      <c r="DQ679" s="212"/>
      <c r="DR679" s="212"/>
      <c r="DV679"/>
      <c r="DW679"/>
      <c r="DX679" s="1"/>
      <c r="DY679" s="152"/>
      <c r="DZ679" s="152"/>
      <c r="EB679" s="212"/>
      <c r="EC679" s="212"/>
      <c r="EJ679" s="152"/>
      <c r="EK679" s="152"/>
      <c r="EL679" s="212"/>
      <c r="EM679" s="212"/>
      <c r="EN679" s="212"/>
      <c r="EO679"/>
      <c r="EP679"/>
      <c r="EQ679"/>
      <c r="EU679" s="152"/>
      <c r="EV679" s="152"/>
      <c r="EW679" s="212"/>
      <c r="EX679" s="212"/>
      <c r="EY679" s="212"/>
      <c r="EZ679"/>
      <c r="FA679"/>
      <c r="FB679"/>
      <c r="FN679"/>
      <c r="FO679"/>
      <c r="FP679"/>
      <c r="FQ679"/>
      <c r="FR679"/>
      <c r="FS679"/>
      <c r="GD679"/>
      <c r="GE679"/>
      <c r="GF679"/>
      <c r="GG679"/>
      <c r="GH679"/>
      <c r="GI679"/>
      <c r="GU679"/>
      <c r="GV679"/>
      <c r="GW679"/>
      <c r="GX679"/>
      <c r="GY679"/>
      <c r="HI679"/>
      <c r="HK679"/>
      <c r="HL679"/>
      <c r="HM679"/>
      <c r="HN679"/>
      <c r="HO679"/>
      <c r="HQ679"/>
      <c r="HR679"/>
      <c r="HS679"/>
      <c r="HT679"/>
    </row>
    <row r="680" spans="47:228">
      <c r="AU680" s="1"/>
      <c r="AV680" s="152"/>
      <c r="AW680" s="152"/>
      <c r="AX680" s="212"/>
      <c r="AY680" s="212"/>
      <c r="AZ680" s="212"/>
      <c r="BA680"/>
      <c r="BB680"/>
      <c r="BC680"/>
      <c r="BD680"/>
      <c r="BE680"/>
      <c r="BF680" s="1"/>
      <c r="BG680" s="152"/>
      <c r="BH680" s="152"/>
      <c r="BI680" s="212"/>
      <c r="BJ680" s="212"/>
      <c r="BK680" s="212"/>
      <c r="BM680" s="1"/>
      <c r="BN680" s="152"/>
      <c r="BO680" s="152"/>
      <c r="BP680" s="212"/>
      <c r="BQ680" s="212"/>
      <c r="BR680" s="212"/>
      <c r="BS680"/>
      <c r="BT680"/>
      <c r="BU680"/>
      <c r="BX680" s="1"/>
      <c r="BY680" s="152"/>
      <c r="BZ680" s="152"/>
      <c r="CA680" s="212"/>
      <c r="CB680" s="212"/>
      <c r="CC680" s="212"/>
      <c r="CE680" s="1"/>
      <c r="CF680" s="290"/>
      <c r="CG680" s="290"/>
      <c r="CH680" s="212"/>
      <c r="CI680" s="212"/>
      <c r="CJ680" s="212"/>
      <c r="CL680"/>
      <c r="CM680"/>
      <c r="CQ680" s="1"/>
      <c r="CR680" s="152"/>
      <c r="CS680" s="152"/>
      <c r="CT680" s="212"/>
      <c r="CU680" s="212"/>
      <c r="CV680" s="212"/>
      <c r="CX680"/>
      <c r="CY680"/>
      <c r="CZ680"/>
      <c r="DA680"/>
      <c r="DB680" s="1"/>
      <c r="DC680" s="152"/>
      <c r="DD680" s="152"/>
      <c r="DE680" s="212"/>
      <c r="DF680" s="212"/>
      <c r="DG680" s="212"/>
      <c r="DK680"/>
      <c r="DL680"/>
      <c r="DM680" s="1"/>
      <c r="DN680" s="152"/>
      <c r="DO680" s="152"/>
      <c r="DQ680" s="212"/>
      <c r="DR680" s="212"/>
      <c r="DV680"/>
      <c r="DW680"/>
      <c r="DX680" s="1"/>
      <c r="DY680" s="152"/>
      <c r="DZ680" s="152"/>
      <c r="EB680" s="212"/>
      <c r="EC680" s="212"/>
      <c r="EJ680" s="152"/>
      <c r="EK680" s="152"/>
      <c r="EL680" s="212"/>
      <c r="EM680" s="212"/>
      <c r="EN680" s="212"/>
      <c r="EO680"/>
      <c r="EP680"/>
      <c r="EQ680"/>
      <c r="EU680" s="152"/>
      <c r="EV680" s="152"/>
      <c r="EW680" s="212"/>
      <c r="EX680" s="212"/>
      <c r="EY680" s="212"/>
      <c r="EZ680"/>
      <c r="FA680"/>
      <c r="FB680"/>
      <c r="FN680"/>
      <c r="FO680"/>
      <c r="FP680"/>
      <c r="FQ680"/>
      <c r="FR680"/>
      <c r="FS680"/>
      <c r="GD680"/>
      <c r="GE680"/>
      <c r="GF680"/>
      <c r="GG680"/>
      <c r="GH680"/>
      <c r="GI680"/>
      <c r="GU680"/>
      <c r="GV680"/>
      <c r="GW680"/>
      <c r="GX680"/>
      <c r="GY680"/>
      <c r="HI680"/>
      <c r="HK680"/>
      <c r="HL680"/>
      <c r="HM680"/>
      <c r="HN680"/>
      <c r="HO680"/>
      <c r="HQ680"/>
      <c r="HR680"/>
      <c r="HS680"/>
      <c r="HT680"/>
    </row>
    <row r="681" spans="47:228">
      <c r="AU681" s="1"/>
      <c r="AV681" s="152"/>
      <c r="AW681" s="152"/>
      <c r="AX681" s="212"/>
      <c r="AY681" s="212"/>
      <c r="AZ681" s="212"/>
      <c r="BA681"/>
      <c r="BB681"/>
      <c r="BC681"/>
      <c r="BD681"/>
      <c r="BE681"/>
      <c r="BF681" s="1"/>
      <c r="BG681" s="152"/>
      <c r="BH681" s="152"/>
      <c r="BI681" s="212"/>
      <c r="BJ681" s="212"/>
      <c r="BK681" s="212"/>
      <c r="BM681" s="1"/>
      <c r="BN681" s="152"/>
      <c r="BO681" s="152"/>
      <c r="BP681" s="212"/>
      <c r="BQ681" s="212"/>
      <c r="BR681" s="212"/>
      <c r="BS681"/>
      <c r="BT681"/>
      <c r="BU681"/>
      <c r="BX681" s="1"/>
      <c r="BY681" s="152"/>
      <c r="BZ681" s="152"/>
      <c r="CA681" s="212"/>
      <c r="CB681" s="212"/>
      <c r="CC681" s="212"/>
      <c r="CE681" s="1"/>
      <c r="CF681" s="290"/>
      <c r="CG681" s="290"/>
      <c r="CH681" s="212"/>
      <c r="CI681" s="212"/>
      <c r="CJ681" s="212"/>
      <c r="CL681"/>
      <c r="CM681"/>
      <c r="CQ681" s="1"/>
      <c r="CR681" s="152"/>
      <c r="CS681" s="152"/>
      <c r="CT681" s="212"/>
      <c r="CU681" s="212"/>
      <c r="CV681" s="212"/>
      <c r="CX681"/>
      <c r="CY681"/>
      <c r="CZ681"/>
      <c r="DA681"/>
      <c r="DB681" s="1"/>
      <c r="DC681" s="152"/>
      <c r="DD681" s="152"/>
      <c r="DE681" s="212"/>
      <c r="DF681" s="212"/>
      <c r="DG681" s="212"/>
      <c r="DK681"/>
      <c r="DL681"/>
      <c r="DM681" s="1"/>
      <c r="DN681" s="152"/>
      <c r="DO681" s="152"/>
      <c r="DQ681" s="212"/>
      <c r="DR681" s="212"/>
      <c r="DV681"/>
      <c r="DW681"/>
      <c r="DX681" s="1"/>
      <c r="DY681" s="152"/>
      <c r="DZ681" s="152"/>
      <c r="EB681" s="212"/>
      <c r="EC681" s="212"/>
      <c r="EJ681" s="152"/>
      <c r="EK681" s="152"/>
      <c r="EL681" s="212"/>
      <c r="EM681" s="212"/>
      <c r="EN681" s="212"/>
      <c r="EO681"/>
      <c r="EP681"/>
      <c r="EQ681"/>
      <c r="EU681" s="152"/>
      <c r="EV681" s="152"/>
      <c r="EW681" s="212"/>
      <c r="EX681" s="212"/>
      <c r="EY681" s="212"/>
      <c r="EZ681"/>
      <c r="FA681"/>
      <c r="FB681"/>
      <c r="FN681"/>
      <c r="FO681"/>
      <c r="FP681"/>
      <c r="FQ681"/>
      <c r="FR681"/>
      <c r="FS681"/>
      <c r="GD681"/>
      <c r="GE681"/>
      <c r="GF681"/>
      <c r="GG681"/>
      <c r="GH681"/>
      <c r="GI681"/>
      <c r="GU681"/>
      <c r="GV681"/>
      <c r="GW681"/>
      <c r="GX681"/>
      <c r="GY681"/>
      <c r="HI681"/>
      <c r="HK681"/>
      <c r="HL681"/>
      <c r="HM681"/>
      <c r="HN681"/>
      <c r="HO681"/>
      <c r="HQ681"/>
      <c r="HR681"/>
      <c r="HS681"/>
      <c r="HT681"/>
    </row>
    <row r="682" spans="47:228">
      <c r="AU682" s="1"/>
      <c r="AV682" s="152"/>
      <c r="AW682" s="152"/>
      <c r="AX682" s="212"/>
      <c r="AY682" s="212"/>
      <c r="AZ682" s="212"/>
      <c r="BA682"/>
      <c r="BB682"/>
      <c r="BC682"/>
      <c r="BD682"/>
      <c r="BE682"/>
      <c r="BF682" s="1"/>
      <c r="BG682" s="152"/>
      <c r="BH682" s="152"/>
      <c r="BI682" s="212"/>
      <c r="BJ682" s="212"/>
      <c r="BK682" s="212"/>
      <c r="BM682" s="1"/>
      <c r="BN682" s="152"/>
      <c r="BO682" s="152"/>
      <c r="BP682" s="212"/>
      <c r="BQ682" s="212"/>
      <c r="BR682" s="212"/>
      <c r="BS682"/>
      <c r="BT682"/>
      <c r="BU682"/>
      <c r="BX682" s="1"/>
      <c r="BY682" s="152"/>
      <c r="BZ682" s="152"/>
      <c r="CA682" s="212"/>
      <c r="CB682" s="212"/>
      <c r="CC682" s="212"/>
      <c r="CE682" s="1"/>
      <c r="CF682" s="290"/>
      <c r="CG682" s="290"/>
      <c r="CH682" s="212"/>
      <c r="CI682" s="212"/>
      <c r="CJ682" s="212"/>
      <c r="CL682"/>
      <c r="CM682"/>
      <c r="CQ682" s="1"/>
      <c r="CR682" s="152"/>
      <c r="CS682" s="152"/>
      <c r="CT682" s="212"/>
      <c r="CU682" s="212"/>
      <c r="CV682" s="212"/>
      <c r="CX682"/>
      <c r="CY682"/>
      <c r="CZ682"/>
      <c r="DA682"/>
      <c r="DB682" s="1"/>
      <c r="DC682" s="152"/>
      <c r="DD682" s="152"/>
      <c r="DE682" s="212"/>
      <c r="DF682" s="212"/>
      <c r="DG682" s="212"/>
      <c r="DK682"/>
      <c r="DL682"/>
      <c r="DM682" s="1"/>
      <c r="DN682" s="152"/>
      <c r="DO682" s="152"/>
      <c r="DQ682" s="212"/>
      <c r="DR682" s="212"/>
      <c r="DV682"/>
      <c r="DW682"/>
      <c r="DX682" s="1"/>
      <c r="DY682" s="152"/>
      <c r="DZ682" s="152"/>
      <c r="EB682" s="212"/>
      <c r="EC682" s="212"/>
      <c r="EJ682" s="152"/>
      <c r="EK682" s="152"/>
      <c r="EL682" s="212"/>
      <c r="EM682" s="212"/>
      <c r="EN682" s="212"/>
      <c r="EO682"/>
      <c r="EP682"/>
      <c r="EQ682"/>
      <c r="EU682" s="152"/>
      <c r="EV682" s="152"/>
      <c r="EW682" s="212"/>
      <c r="EX682" s="212"/>
      <c r="EY682" s="212"/>
      <c r="EZ682"/>
      <c r="FA682"/>
      <c r="FB682"/>
      <c r="FN682"/>
      <c r="FO682"/>
      <c r="FP682"/>
      <c r="FQ682"/>
      <c r="FR682"/>
      <c r="FS682"/>
      <c r="GD682"/>
      <c r="GE682"/>
      <c r="GF682"/>
      <c r="GG682"/>
      <c r="GH682"/>
      <c r="GI682"/>
      <c r="GU682"/>
      <c r="GV682"/>
      <c r="GW682"/>
      <c r="GX682"/>
      <c r="GY682"/>
      <c r="HI682"/>
      <c r="HK682"/>
      <c r="HL682"/>
      <c r="HM682"/>
      <c r="HN682"/>
      <c r="HO682"/>
      <c r="HQ682"/>
      <c r="HR682"/>
      <c r="HS682"/>
      <c r="HT682"/>
    </row>
    <row r="683" spans="47:228">
      <c r="AU683" s="1"/>
      <c r="AV683" s="152"/>
      <c r="AW683" s="152"/>
      <c r="AX683" s="212"/>
      <c r="AY683" s="212"/>
      <c r="AZ683" s="212"/>
      <c r="BA683"/>
      <c r="BB683"/>
      <c r="BC683"/>
      <c r="BD683"/>
      <c r="BE683"/>
      <c r="BF683" s="1"/>
      <c r="BG683" s="152"/>
      <c r="BH683" s="152"/>
      <c r="BI683" s="212"/>
      <c r="BJ683" s="212"/>
      <c r="BK683" s="212"/>
      <c r="BM683" s="1"/>
      <c r="BN683" s="152"/>
      <c r="BO683" s="152"/>
      <c r="BP683" s="212"/>
      <c r="BQ683" s="212"/>
      <c r="BR683" s="212"/>
      <c r="BS683"/>
      <c r="BT683"/>
      <c r="BU683"/>
      <c r="BX683" s="1"/>
      <c r="BY683" s="152"/>
      <c r="BZ683" s="152"/>
      <c r="CA683" s="212"/>
      <c r="CB683" s="212"/>
      <c r="CC683" s="212"/>
      <c r="CE683" s="1"/>
      <c r="CF683" s="290"/>
      <c r="CG683" s="290"/>
      <c r="CH683" s="212"/>
      <c r="CI683" s="212"/>
      <c r="CJ683" s="212"/>
      <c r="CL683"/>
      <c r="CM683"/>
      <c r="CQ683" s="1"/>
      <c r="CR683" s="152"/>
      <c r="CS683" s="152"/>
      <c r="CT683" s="212"/>
      <c r="CU683" s="212"/>
      <c r="CV683" s="212"/>
      <c r="CX683"/>
      <c r="CY683"/>
      <c r="CZ683"/>
      <c r="DA683"/>
      <c r="DB683" s="1"/>
      <c r="DC683" s="152"/>
      <c r="DD683" s="152"/>
      <c r="DE683" s="212"/>
      <c r="DF683" s="212"/>
      <c r="DG683" s="212"/>
      <c r="DK683"/>
      <c r="DL683"/>
      <c r="DM683" s="1"/>
      <c r="DN683" s="152"/>
      <c r="DO683" s="152"/>
      <c r="DQ683" s="212"/>
      <c r="DR683" s="212"/>
      <c r="DV683"/>
      <c r="DW683"/>
      <c r="DX683" s="1"/>
      <c r="DY683" s="152"/>
      <c r="DZ683" s="152"/>
      <c r="EB683" s="212"/>
      <c r="EC683" s="212"/>
      <c r="EJ683" s="152"/>
      <c r="EK683" s="152"/>
      <c r="EL683" s="212"/>
      <c r="EM683" s="212"/>
      <c r="EN683" s="212"/>
      <c r="EO683"/>
      <c r="EP683"/>
      <c r="EQ683"/>
      <c r="EU683" s="152"/>
      <c r="EV683" s="152"/>
      <c r="EW683" s="212"/>
      <c r="EX683" s="212"/>
      <c r="EY683" s="212"/>
      <c r="EZ683"/>
      <c r="FA683"/>
      <c r="FB683"/>
      <c r="FN683"/>
      <c r="FO683"/>
      <c r="FP683"/>
      <c r="FQ683"/>
      <c r="FR683"/>
      <c r="FS683"/>
      <c r="GD683"/>
      <c r="GE683"/>
      <c r="GF683"/>
      <c r="GG683"/>
      <c r="GH683"/>
      <c r="GI683"/>
      <c r="GU683"/>
      <c r="GV683"/>
      <c r="GW683"/>
      <c r="GX683"/>
      <c r="GY683"/>
      <c r="HI683"/>
      <c r="HK683"/>
      <c r="HL683"/>
      <c r="HM683"/>
      <c r="HN683"/>
      <c r="HO683"/>
      <c r="HQ683"/>
      <c r="HR683"/>
      <c r="HS683"/>
      <c r="HT683"/>
    </row>
    <row r="684" spans="47:228">
      <c r="AU684" s="1"/>
      <c r="AV684" s="152"/>
      <c r="AW684" s="152"/>
      <c r="AX684" s="212"/>
      <c r="AY684" s="212"/>
      <c r="AZ684" s="212"/>
      <c r="BA684"/>
      <c r="BB684"/>
      <c r="BC684"/>
      <c r="BD684"/>
      <c r="BE684"/>
      <c r="BF684" s="1"/>
      <c r="BG684" s="152"/>
      <c r="BH684" s="152"/>
      <c r="BI684" s="212"/>
      <c r="BJ684" s="212"/>
      <c r="BK684" s="212"/>
      <c r="BM684" s="1"/>
      <c r="BN684" s="152"/>
      <c r="BO684" s="152"/>
      <c r="BP684" s="212"/>
      <c r="BQ684" s="212"/>
      <c r="BR684" s="212"/>
      <c r="BS684"/>
      <c r="BT684"/>
      <c r="BU684"/>
      <c r="BX684" s="1"/>
      <c r="BY684" s="152"/>
      <c r="BZ684" s="152"/>
      <c r="CA684" s="212"/>
      <c r="CB684" s="212"/>
      <c r="CC684" s="212"/>
      <c r="CE684" s="1"/>
      <c r="CF684" s="290"/>
      <c r="CG684" s="290"/>
      <c r="CH684" s="212"/>
      <c r="CI684" s="212"/>
      <c r="CJ684" s="212"/>
      <c r="CL684"/>
      <c r="CM684"/>
      <c r="CQ684" s="1"/>
      <c r="CR684" s="152"/>
      <c r="CS684" s="152"/>
      <c r="CT684" s="212"/>
      <c r="CU684" s="212"/>
      <c r="CV684" s="212"/>
      <c r="CX684"/>
      <c r="CY684"/>
      <c r="CZ684"/>
      <c r="DA684"/>
      <c r="DB684" s="1"/>
      <c r="DC684" s="152"/>
      <c r="DD684" s="152"/>
      <c r="DE684" s="212"/>
      <c r="DF684" s="212"/>
      <c r="DG684" s="212"/>
      <c r="DK684"/>
      <c r="DL684"/>
      <c r="DM684" s="1"/>
      <c r="DN684" s="152"/>
      <c r="DO684" s="152"/>
      <c r="DQ684" s="212"/>
      <c r="DR684" s="212"/>
      <c r="DV684"/>
      <c r="DW684"/>
      <c r="DX684" s="1"/>
      <c r="DY684" s="152"/>
      <c r="DZ684" s="152"/>
      <c r="EB684" s="212"/>
      <c r="EC684" s="212"/>
      <c r="EJ684" s="152"/>
      <c r="EK684" s="152"/>
      <c r="EL684" s="212"/>
      <c r="EM684" s="212"/>
      <c r="EN684" s="212"/>
      <c r="EO684"/>
      <c r="EP684"/>
      <c r="EQ684"/>
      <c r="EU684" s="152"/>
      <c r="EV684" s="152"/>
      <c r="EW684" s="212"/>
      <c r="EX684" s="212"/>
      <c r="EY684" s="212"/>
      <c r="EZ684"/>
      <c r="FA684"/>
      <c r="FB684"/>
      <c r="FN684"/>
      <c r="FO684"/>
      <c r="FP684"/>
      <c r="FQ684"/>
      <c r="FR684"/>
      <c r="FS684"/>
      <c r="GD684"/>
      <c r="GE684"/>
      <c r="GF684"/>
      <c r="GG684"/>
      <c r="GH684"/>
      <c r="GI684"/>
      <c r="GU684"/>
      <c r="GV684"/>
      <c r="GW684"/>
      <c r="GX684"/>
      <c r="GY684"/>
      <c r="HI684"/>
      <c r="HK684"/>
      <c r="HL684"/>
      <c r="HM684"/>
      <c r="HN684"/>
      <c r="HO684"/>
      <c r="HQ684"/>
      <c r="HR684"/>
      <c r="HS684"/>
      <c r="HT684"/>
    </row>
    <row r="685" spans="47:228">
      <c r="AU685" s="1"/>
      <c r="AV685" s="152"/>
      <c r="AW685" s="152"/>
      <c r="AX685" s="212"/>
      <c r="AY685" s="212"/>
      <c r="AZ685" s="212"/>
      <c r="BA685"/>
      <c r="BB685"/>
      <c r="BC685"/>
      <c r="BD685"/>
      <c r="BE685"/>
      <c r="BF685" s="1"/>
      <c r="BG685" s="152"/>
      <c r="BH685" s="152"/>
      <c r="BI685" s="212"/>
      <c r="BJ685" s="212"/>
      <c r="BK685" s="212"/>
      <c r="BM685" s="1"/>
      <c r="BN685" s="152"/>
      <c r="BO685" s="152"/>
      <c r="BP685" s="212"/>
      <c r="BQ685" s="212"/>
      <c r="BR685" s="212"/>
      <c r="BS685"/>
      <c r="BT685"/>
      <c r="BU685"/>
      <c r="BX685" s="1"/>
      <c r="BY685" s="152"/>
      <c r="BZ685" s="152"/>
      <c r="CA685" s="212"/>
      <c r="CB685" s="212"/>
      <c r="CC685" s="212"/>
      <c r="CE685" s="1"/>
      <c r="CF685" s="290"/>
      <c r="CG685" s="290"/>
      <c r="CH685" s="212"/>
      <c r="CI685" s="212"/>
      <c r="CJ685" s="212"/>
      <c r="CL685"/>
      <c r="CM685"/>
      <c r="CQ685" s="1"/>
      <c r="CR685" s="152"/>
      <c r="CS685" s="152"/>
      <c r="CT685" s="212"/>
      <c r="CU685" s="212"/>
      <c r="CV685" s="212"/>
      <c r="CX685"/>
      <c r="CY685"/>
      <c r="CZ685"/>
      <c r="DA685"/>
      <c r="DB685" s="1"/>
      <c r="DC685" s="152"/>
      <c r="DD685" s="152"/>
      <c r="DE685" s="212"/>
      <c r="DF685" s="212"/>
      <c r="DG685" s="212"/>
      <c r="DK685"/>
      <c r="DL685"/>
      <c r="DM685" s="1"/>
      <c r="DN685" s="152"/>
      <c r="DO685" s="152"/>
      <c r="DQ685" s="212"/>
      <c r="DR685" s="212"/>
      <c r="DV685"/>
      <c r="DW685"/>
      <c r="DX685" s="1"/>
      <c r="DY685" s="152"/>
      <c r="DZ685" s="152"/>
      <c r="EB685" s="212"/>
      <c r="EC685" s="212"/>
      <c r="EJ685" s="152"/>
      <c r="EK685" s="152"/>
      <c r="EL685" s="212"/>
      <c r="EM685" s="212"/>
      <c r="EN685" s="212"/>
      <c r="EO685"/>
      <c r="EP685"/>
      <c r="EQ685"/>
      <c r="EU685" s="152"/>
      <c r="EV685" s="152"/>
      <c r="EW685" s="212"/>
      <c r="EX685" s="212"/>
      <c r="EY685" s="212"/>
      <c r="EZ685"/>
      <c r="FA685"/>
      <c r="FB685"/>
      <c r="FN685"/>
      <c r="FO685"/>
      <c r="FP685"/>
      <c r="FQ685"/>
      <c r="FR685"/>
      <c r="FS685"/>
      <c r="GD685"/>
      <c r="GE685"/>
      <c r="GF685"/>
      <c r="GG685"/>
      <c r="GH685"/>
      <c r="GI685"/>
      <c r="GU685"/>
      <c r="GV685"/>
      <c r="GW685"/>
      <c r="GX685"/>
      <c r="GY685"/>
      <c r="HI685"/>
      <c r="HK685"/>
      <c r="HL685"/>
      <c r="HM685"/>
      <c r="HN685"/>
      <c r="HO685"/>
      <c r="HQ685"/>
      <c r="HR685"/>
      <c r="HS685"/>
      <c r="HT685"/>
    </row>
    <row r="686" spans="47:228">
      <c r="AU686" s="1"/>
      <c r="AV686" s="152"/>
      <c r="AW686" s="152"/>
      <c r="AX686" s="212"/>
      <c r="AY686" s="212"/>
      <c r="AZ686" s="212"/>
      <c r="BA686"/>
      <c r="BB686"/>
      <c r="BC686"/>
      <c r="BD686"/>
      <c r="BE686"/>
      <c r="BF686" s="1"/>
      <c r="BG686" s="152"/>
      <c r="BH686" s="152"/>
      <c r="BI686" s="212"/>
      <c r="BJ686" s="212"/>
      <c r="BK686" s="212"/>
      <c r="BM686" s="1"/>
      <c r="BN686" s="152"/>
      <c r="BO686" s="152"/>
      <c r="BP686" s="212"/>
      <c r="BQ686" s="212"/>
      <c r="BR686" s="212"/>
      <c r="BS686"/>
      <c r="BT686"/>
      <c r="BU686"/>
      <c r="BX686" s="1"/>
      <c r="BY686" s="152"/>
      <c r="BZ686" s="152"/>
      <c r="CA686" s="212"/>
      <c r="CB686" s="212"/>
      <c r="CC686" s="212"/>
      <c r="CE686" s="1"/>
      <c r="CF686" s="290"/>
      <c r="CG686" s="290"/>
      <c r="CH686" s="212"/>
      <c r="CI686" s="212"/>
      <c r="CJ686" s="212"/>
      <c r="CL686"/>
      <c r="CM686"/>
      <c r="CQ686" s="1"/>
      <c r="CR686" s="152"/>
      <c r="CS686" s="152"/>
      <c r="CT686" s="212"/>
      <c r="CU686" s="212"/>
      <c r="CV686" s="212"/>
      <c r="CX686"/>
      <c r="CY686"/>
      <c r="CZ686"/>
      <c r="DA686"/>
      <c r="DB686" s="1"/>
      <c r="DC686" s="152"/>
      <c r="DD686" s="152"/>
      <c r="DE686" s="212"/>
      <c r="DF686" s="212"/>
      <c r="DG686" s="212"/>
      <c r="DK686"/>
      <c r="DL686"/>
      <c r="DM686" s="1"/>
      <c r="DN686" s="152"/>
      <c r="DO686" s="152"/>
      <c r="DQ686" s="212"/>
      <c r="DR686" s="212"/>
      <c r="DV686"/>
      <c r="DW686"/>
      <c r="DX686" s="1"/>
      <c r="DY686" s="152"/>
      <c r="DZ686" s="152"/>
      <c r="EB686" s="212"/>
      <c r="EC686" s="212"/>
      <c r="EJ686" s="152"/>
      <c r="EK686" s="152"/>
      <c r="EL686" s="212"/>
      <c r="EM686" s="212"/>
      <c r="EN686" s="212"/>
      <c r="EO686"/>
      <c r="EP686"/>
      <c r="EQ686"/>
      <c r="EU686" s="152"/>
      <c r="EV686" s="152"/>
      <c r="EW686" s="212"/>
      <c r="EX686" s="212"/>
      <c r="EY686" s="212"/>
      <c r="EZ686"/>
      <c r="FA686"/>
      <c r="FB686"/>
      <c r="FN686"/>
      <c r="FO686"/>
      <c r="FP686"/>
      <c r="FQ686"/>
      <c r="FR686"/>
      <c r="FS686"/>
      <c r="GD686"/>
      <c r="GE686"/>
      <c r="GF686"/>
      <c r="GG686"/>
      <c r="GH686"/>
      <c r="GI686"/>
      <c r="GU686"/>
      <c r="GV686"/>
      <c r="GW686"/>
      <c r="GX686"/>
      <c r="GY686"/>
      <c r="HI686"/>
      <c r="HK686"/>
      <c r="HL686"/>
      <c r="HM686"/>
      <c r="HN686"/>
      <c r="HO686"/>
      <c r="HQ686"/>
      <c r="HR686"/>
      <c r="HS686"/>
      <c r="HT686"/>
    </row>
    <row r="687" spans="47:228">
      <c r="AU687" s="1"/>
      <c r="AV687" s="152"/>
      <c r="AW687" s="152"/>
      <c r="AX687" s="212"/>
      <c r="AY687" s="212"/>
      <c r="AZ687" s="212"/>
      <c r="BA687"/>
      <c r="BB687"/>
      <c r="BC687"/>
      <c r="BD687"/>
      <c r="BE687"/>
      <c r="BF687" s="1"/>
      <c r="BG687" s="152"/>
      <c r="BH687" s="152"/>
      <c r="BI687" s="212"/>
      <c r="BJ687" s="212"/>
      <c r="BK687" s="212"/>
      <c r="BM687" s="1"/>
      <c r="BN687" s="152"/>
      <c r="BO687" s="152"/>
      <c r="BP687" s="212"/>
      <c r="BQ687" s="212"/>
      <c r="BR687" s="212"/>
      <c r="BS687"/>
      <c r="BT687"/>
      <c r="BU687"/>
      <c r="BX687" s="1"/>
      <c r="BY687" s="152"/>
      <c r="BZ687" s="152"/>
      <c r="CA687" s="212"/>
      <c r="CB687" s="212"/>
      <c r="CC687" s="212"/>
      <c r="CE687" s="1"/>
      <c r="CF687" s="290"/>
      <c r="CG687" s="290"/>
      <c r="CH687" s="212"/>
      <c r="CI687" s="212"/>
      <c r="CJ687" s="212"/>
      <c r="CL687"/>
      <c r="CM687"/>
      <c r="CQ687" s="1"/>
      <c r="CR687" s="152"/>
      <c r="CS687" s="152"/>
      <c r="CT687" s="212"/>
      <c r="CU687" s="212"/>
      <c r="CV687" s="212"/>
      <c r="CX687"/>
      <c r="CY687"/>
      <c r="CZ687"/>
      <c r="DA687"/>
      <c r="DB687" s="1"/>
      <c r="DC687" s="152"/>
      <c r="DD687" s="152"/>
      <c r="DE687" s="212"/>
      <c r="DF687" s="212"/>
      <c r="DG687" s="212"/>
      <c r="DK687"/>
      <c r="DL687"/>
      <c r="DM687" s="1"/>
      <c r="DN687" s="152"/>
      <c r="DO687" s="152"/>
      <c r="DQ687" s="212"/>
      <c r="DR687" s="212"/>
      <c r="DV687"/>
      <c r="DW687"/>
      <c r="DX687" s="1"/>
      <c r="DY687" s="152"/>
      <c r="DZ687" s="152"/>
      <c r="EB687" s="212"/>
      <c r="EC687" s="212"/>
      <c r="EJ687" s="152"/>
      <c r="EK687" s="152"/>
      <c r="EL687" s="212"/>
      <c r="EM687" s="212"/>
      <c r="EN687" s="212"/>
      <c r="EO687"/>
      <c r="EP687"/>
      <c r="EQ687"/>
      <c r="EU687" s="152"/>
      <c r="EV687" s="152"/>
      <c r="EW687" s="212"/>
      <c r="EX687" s="212"/>
      <c r="EY687" s="212"/>
      <c r="EZ687"/>
      <c r="FA687"/>
      <c r="FB687"/>
      <c r="FN687"/>
      <c r="FO687"/>
      <c r="FP687"/>
      <c r="FQ687"/>
      <c r="FR687"/>
      <c r="FS687"/>
      <c r="GD687"/>
      <c r="GE687"/>
      <c r="GF687"/>
      <c r="GG687"/>
      <c r="GH687"/>
      <c r="GI687"/>
      <c r="GU687"/>
      <c r="GV687"/>
      <c r="GW687"/>
      <c r="GX687"/>
      <c r="GY687"/>
      <c r="HI687"/>
      <c r="HK687"/>
      <c r="HL687"/>
      <c r="HM687"/>
      <c r="HN687"/>
      <c r="HO687"/>
      <c r="HQ687"/>
      <c r="HR687"/>
      <c r="HS687"/>
      <c r="HT687"/>
    </row>
    <row r="688" spans="47:228">
      <c r="AU688" s="1"/>
      <c r="AV688" s="152"/>
      <c r="AW688" s="152"/>
      <c r="AX688" s="212"/>
      <c r="AY688" s="212"/>
      <c r="AZ688" s="212"/>
      <c r="BA688"/>
      <c r="BB688"/>
      <c r="BC688"/>
      <c r="BD688"/>
      <c r="BE688"/>
      <c r="BF688" s="1"/>
      <c r="BG688" s="152"/>
      <c r="BH688" s="152"/>
      <c r="BI688" s="212"/>
      <c r="BJ688" s="212"/>
      <c r="BK688" s="212"/>
      <c r="BM688" s="1"/>
      <c r="BN688" s="152"/>
      <c r="BO688" s="152"/>
      <c r="BP688" s="212"/>
      <c r="BQ688" s="212"/>
      <c r="BR688" s="212"/>
      <c r="BS688"/>
      <c r="BT688"/>
      <c r="BU688"/>
      <c r="BX688" s="1"/>
      <c r="BY688" s="152"/>
      <c r="BZ688" s="152"/>
      <c r="CA688" s="212"/>
      <c r="CB688" s="212"/>
      <c r="CC688" s="212"/>
      <c r="CE688" s="1"/>
      <c r="CF688" s="290"/>
      <c r="CG688" s="290"/>
      <c r="CH688" s="212"/>
      <c r="CI688" s="212"/>
      <c r="CJ688" s="212"/>
      <c r="CL688"/>
      <c r="CM688"/>
      <c r="CQ688" s="1"/>
      <c r="CR688" s="152"/>
      <c r="CS688" s="152"/>
      <c r="CT688" s="212"/>
      <c r="CU688" s="212"/>
      <c r="CV688" s="212"/>
      <c r="CX688"/>
      <c r="CY688"/>
      <c r="CZ688"/>
      <c r="DA688"/>
      <c r="DB688" s="1"/>
      <c r="DC688" s="152"/>
      <c r="DD688" s="152"/>
      <c r="DE688" s="212"/>
      <c r="DF688" s="212"/>
      <c r="DG688" s="212"/>
      <c r="DK688"/>
      <c r="DL688"/>
      <c r="DM688" s="1"/>
      <c r="DN688" s="152"/>
      <c r="DO688" s="152"/>
      <c r="DQ688" s="212"/>
      <c r="DR688" s="212"/>
      <c r="DV688"/>
      <c r="DW688"/>
      <c r="DX688" s="1"/>
      <c r="DY688" s="152"/>
      <c r="DZ688" s="152"/>
      <c r="EB688" s="212"/>
      <c r="EC688" s="212"/>
      <c r="EJ688" s="152"/>
      <c r="EK688" s="152"/>
      <c r="EL688" s="212"/>
      <c r="EM688" s="212"/>
      <c r="EN688" s="212"/>
      <c r="EO688"/>
      <c r="EP688"/>
      <c r="EQ688"/>
      <c r="EU688" s="152"/>
      <c r="EV688" s="152"/>
      <c r="EW688" s="212"/>
      <c r="EX688" s="212"/>
      <c r="EY688" s="212"/>
      <c r="EZ688"/>
      <c r="FA688"/>
      <c r="FB688"/>
      <c r="FN688"/>
      <c r="FO688"/>
      <c r="FP688"/>
      <c r="FQ688"/>
      <c r="FR688"/>
      <c r="FS688"/>
      <c r="GD688"/>
      <c r="GE688"/>
      <c r="GF688"/>
      <c r="GG688"/>
      <c r="GH688"/>
      <c r="GI688"/>
      <c r="GU688"/>
      <c r="GV688"/>
      <c r="GW688"/>
      <c r="GX688"/>
      <c r="GY688"/>
      <c r="HI688"/>
      <c r="HK688"/>
      <c r="HL688"/>
      <c r="HM688"/>
      <c r="HN688"/>
      <c r="HO688"/>
      <c r="HQ688"/>
      <c r="HR688"/>
      <c r="HS688"/>
      <c r="HT688"/>
    </row>
    <row r="689" spans="47:228">
      <c r="AU689" s="1"/>
      <c r="AV689" s="152"/>
      <c r="AW689" s="152"/>
      <c r="AX689" s="212"/>
      <c r="AY689" s="212"/>
      <c r="AZ689" s="212"/>
      <c r="BA689"/>
      <c r="BB689"/>
      <c r="BC689"/>
      <c r="BD689"/>
      <c r="BE689"/>
      <c r="BF689" s="1"/>
      <c r="BG689" s="152"/>
      <c r="BH689" s="152"/>
      <c r="BI689" s="212"/>
      <c r="BJ689" s="212"/>
      <c r="BK689" s="212"/>
      <c r="BM689" s="1"/>
      <c r="BN689" s="152"/>
      <c r="BO689" s="152"/>
      <c r="BP689" s="212"/>
      <c r="BQ689" s="212"/>
      <c r="BR689" s="212"/>
      <c r="BS689"/>
      <c r="BT689"/>
      <c r="BU689"/>
      <c r="BX689" s="1"/>
      <c r="BY689" s="152"/>
      <c r="BZ689" s="152"/>
      <c r="CA689" s="212"/>
      <c r="CB689" s="212"/>
      <c r="CC689" s="212"/>
      <c r="CE689" s="1"/>
      <c r="CF689" s="290"/>
      <c r="CG689" s="290"/>
      <c r="CH689" s="212"/>
      <c r="CI689" s="212"/>
      <c r="CJ689" s="212"/>
      <c r="CL689"/>
      <c r="CM689"/>
      <c r="CQ689" s="1"/>
      <c r="CR689" s="152"/>
      <c r="CS689" s="152"/>
      <c r="CT689" s="212"/>
      <c r="CU689" s="212"/>
      <c r="CV689" s="212"/>
      <c r="CX689"/>
      <c r="CY689"/>
      <c r="CZ689"/>
      <c r="DA689"/>
      <c r="DB689" s="1"/>
      <c r="DC689" s="152"/>
      <c r="DD689" s="152"/>
      <c r="DE689" s="212"/>
      <c r="DF689" s="212"/>
      <c r="DG689" s="212"/>
      <c r="DK689"/>
      <c r="DL689"/>
      <c r="DM689" s="1"/>
      <c r="DN689" s="152"/>
      <c r="DO689" s="152"/>
      <c r="DQ689" s="212"/>
      <c r="DR689" s="212"/>
      <c r="DV689"/>
      <c r="DW689"/>
      <c r="DX689" s="1"/>
      <c r="DY689" s="152"/>
      <c r="DZ689" s="152"/>
      <c r="EB689" s="212"/>
      <c r="EC689" s="212"/>
      <c r="EJ689" s="152"/>
      <c r="EK689" s="152"/>
      <c r="EL689" s="212"/>
      <c r="EM689" s="212"/>
      <c r="EN689" s="212"/>
      <c r="EO689"/>
      <c r="EP689"/>
      <c r="EQ689"/>
      <c r="EU689" s="152"/>
      <c r="EV689" s="152"/>
      <c r="EW689" s="212"/>
      <c r="EX689" s="212"/>
      <c r="EY689" s="212"/>
      <c r="EZ689"/>
      <c r="FA689"/>
      <c r="FB689"/>
      <c r="FN689"/>
      <c r="FO689"/>
      <c r="FP689"/>
      <c r="FQ689"/>
      <c r="FR689"/>
      <c r="FS689"/>
      <c r="GD689"/>
      <c r="GE689"/>
      <c r="GF689"/>
      <c r="GG689"/>
      <c r="GH689"/>
      <c r="GI689"/>
      <c r="GU689"/>
      <c r="GV689"/>
      <c r="GW689"/>
      <c r="GX689"/>
      <c r="GY689"/>
      <c r="HI689"/>
      <c r="HK689"/>
      <c r="HL689"/>
      <c r="HM689"/>
      <c r="HN689"/>
      <c r="HO689"/>
      <c r="HQ689"/>
      <c r="HR689"/>
      <c r="HS689"/>
      <c r="HT689"/>
    </row>
    <row r="690" spans="47:228">
      <c r="AU690" s="1"/>
      <c r="AV690" s="152"/>
      <c r="AW690" s="152"/>
      <c r="AX690" s="212"/>
      <c r="AY690" s="212"/>
      <c r="AZ690" s="212"/>
      <c r="BA690"/>
      <c r="BB690"/>
      <c r="BC690"/>
      <c r="BD690"/>
      <c r="BE690"/>
      <c r="BF690" s="1"/>
      <c r="BG690" s="152"/>
      <c r="BH690" s="152"/>
      <c r="BI690" s="212"/>
      <c r="BJ690" s="212"/>
      <c r="BK690" s="212"/>
      <c r="BM690" s="1"/>
      <c r="BN690" s="152"/>
      <c r="BO690" s="152"/>
      <c r="BP690" s="212"/>
      <c r="BQ690" s="212"/>
      <c r="BR690" s="212"/>
      <c r="BS690"/>
      <c r="BT690"/>
      <c r="BU690"/>
      <c r="BX690" s="1"/>
      <c r="BY690" s="152"/>
      <c r="BZ690" s="152"/>
      <c r="CA690" s="212"/>
      <c r="CB690" s="212"/>
      <c r="CC690" s="212"/>
      <c r="CE690" s="1"/>
      <c r="CF690" s="290"/>
      <c r="CG690" s="290"/>
      <c r="CH690" s="212"/>
      <c r="CI690" s="212"/>
      <c r="CJ690" s="212"/>
      <c r="CL690"/>
      <c r="CM690"/>
      <c r="CQ690" s="1"/>
      <c r="CR690" s="152"/>
      <c r="CS690" s="152"/>
      <c r="CT690" s="212"/>
      <c r="CU690" s="212"/>
      <c r="CV690" s="212"/>
      <c r="CX690"/>
      <c r="CY690"/>
      <c r="CZ690"/>
      <c r="DA690"/>
      <c r="DB690" s="1"/>
      <c r="DC690" s="152"/>
      <c r="DD690" s="152"/>
      <c r="DE690" s="212"/>
      <c r="DF690" s="212"/>
      <c r="DG690" s="212"/>
      <c r="DK690"/>
      <c r="DL690"/>
      <c r="DM690" s="1"/>
      <c r="DN690" s="152"/>
      <c r="DO690" s="152"/>
      <c r="DQ690" s="212"/>
      <c r="DR690" s="212"/>
      <c r="DV690"/>
      <c r="DW690"/>
      <c r="DX690" s="1"/>
      <c r="DY690" s="152"/>
      <c r="DZ690" s="152"/>
      <c r="EB690" s="212"/>
      <c r="EC690" s="212"/>
      <c r="EJ690" s="152"/>
      <c r="EK690" s="152"/>
      <c r="EL690" s="212"/>
      <c r="EM690" s="212"/>
      <c r="EN690" s="212"/>
      <c r="EO690"/>
      <c r="EP690"/>
      <c r="EQ690"/>
      <c r="EU690" s="152"/>
      <c r="EV690" s="152"/>
      <c r="EW690" s="212"/>
      <c r="EX690" s="212"/>
      <c r="EY690" s="212"/>
      <c r="EZ690"/>
      <c r="FA690"/>
      <c r="FB690"/>
      <c r="FN690"/>
      <c r="FO690"/>
      <c r="FP690"/>
      <c r="FQ690"/>
      <c r="FR690"/>
      <c r="FS690"/>
      <c r="GD690"/>
      <c r="GE690"/>
      <c r="GF690"/>
      <c r="GG690"/>
      <c r="GH690"/>
      <c r="GI690"/>
      <c r="GU690"/>
      <c r="GV690"/>
      <c r="GW690"/>
      <c r="GX690"/>
      <c r="GY690"/>
      <c r="HI690"/>
      <c r="HK690"/>
      <c r="HL690"/>
      <c r="HM690"/>
      <c r="HN690"/>
      <c r="HO690"/>
      <c r="HQ690"/>
      <c r="HR690"/>
      <c r="HS690"/>
      <c r="HT690"/>
    </row>
    <row r="691" spans="47:228">
      <c r="AU691" s="1"/>
      <c r="AV691" s="152"/>
      <c r="AW691" s="152"/>
      <c r="AX691" s="212"/>
      <c r="AY691" s="212"/>
      <c r="AZ691" s="212"/>
      <c r="BA691"/>
      <c r="BB691"/>
      <c r="BC691"/>
      <c r="BD691"/>
      <c r="BE691"/>
      <c r="BF691" s="1"/>
      <c r="BG691" s="152"/>
      <c r="BH691" s="152"/>
      <c r="BI691" s="212"/>
      <c r="BJ691" s="212"/>
      <c r="BK691" s="212"/>
      <c r="BM691" s="1"/>
      <c r="BN691" s="152"/>
      <c r="BO691" s="152"/>
      <c r="BP691" s="212"/>
      <c r="BQ691" s="212"/>
      <c r="BR691" s="212"/>
      <c r="BS691"/>
      <c r="BT691"/>
      <c r="BU691"/>
      <c r="BX691" s="1"/>
      <c r="BY691" s="152"/>
      <c r="BZ691" s="152"/>
      <c r="CA691" s="212"/>
      <c r="CB691" s="212"/>
      <c r="CC691" s="212"/>
      <c r="CE691" s="1"/>
      <c r="CF691" s="290"/>
      <c r="CG691" s="290"/>
      <c r="CH691" s="212"/>
      <c r="CI691" s="212"/>
      <c r="CJ691" s="212"/>
      <c r="CL691"/>
      <c r="CM691"/>
      <c r="CQ691" s="1"/>
      <c r="CR691" s="152"/>
      <c r="CS691" s="152"/>
      <c r="CT691" s="212"/>
      <c r="CU691" s="212"/>
      <c r="CV691" s="212"/>
      <c r="CX691"/>
      <c r="CY691"/>
      <c r="CZ691"/>
      <c r="DA691"/>
      <c r="DB691" s="1"/>
      <c r="DC691" s="152"/>
      <c r="DD691" s="152"/>
      <c r="DE691" s="212"/>
      <c r="DF691" s="212"/>
      <c r="DG691" s="212"/>
      <c r="DK691"/>
      <c r="DL691"/>
      <c r="DM691" s="1"/>
      <c r="DN691" s="152"/>
      <c r="DO691" s="152"/>
      <c r="DQ691" s="212"/>
      <c r="DR691" s="212"/>
      <c r="DV691"/>
      <c r="DW691"/>
      <c r="DX691" s="1"/>
      <c r="DY691" s="152"/>
      <c r="DZ691" s="152"/>
      <c r="EB691" s="212"/>
      <c r="EC691" s="212"/>
      <c r="EJ691" s="152"/>
      <c r="EK691" s="152"/>
      <c r="EL691" s="212"/>
      <c r="EM691" s="212"/>
      <c r="EN691" s="212"/>
      <c r="EO691"/>
      <c r="EP691"/>
      <c r="EQ691"/>
      <c r="EU691" s="152"/>
      <c r="EV691" s="152"/>
      <c r="EW691" s="212"/>
      <c r="EX691" s="212"/>
      <c r="EY691" s="212"/>
      <c r="EZ691"/>
      <c r="FA691"/>
      <c r="FB691"/>
      <c r="FN691"/>
      <c r="FO691"/>
      <c r="FP691"/>
      <c r="FQ691"/>
      <c r="FR691"/>
      <c r="FS691"/>
      <c r="GD691"/>
      <c r="GE691"/>
      <c r="GF691"/>
      <c r="GG691"/>
      <c r="GH691"/>
      <c r="GI691"/>
      <c r="GU691"/>
      <c r="GV691"/>
      <c r="GW691"/>
      <c r="GX691"/>
      <c r="GY691"/>
      <c r="HI691"/>
      <c r="HK691"/>
      <c r="HL691"/>
      <c r="HM691"/>
      <c r="HN691"/>
      <c r="HO691"/>
      <c r="HQ691"/>
      <c r="HR691"/>
      <c r="HS691"/>
      <c r="HT691"/>
    </row>
    <row r="692" spans="47:228">
      <c r="AU692" s="1"/>
      <c r="AV692" s="152"/>
      <c r="AW692" s="152"/>
      <c r="AX692" s="212"/>
      <c r="AY692" s="212"/>
      <c r="AZ692" s="212"/>
      <c r="BA692"/>
      <c r="BB692"/>
      <c r="BC692"/>
      <c r="BD692"/>
      <c r="BE692"/>
      <c r="BF692" s="1"/>
      <c r="BG692" s="152"/>
      <c r="BH692" s="152"/>
      <c r="BI692" s="212"/>
      <c r="BJ692" s="212"/>
      <c r="BK692" s="212"/>
      <c r="BM692" s="1"/>
      <c r="BN692" s="152"/>
      <c r="BO692" s="152"/>
      <c r="BP692" s="212"/>
      <c r="BQ692" s="212"/>
      <c r="BR692" s="212"/>
      <c r="BS692"/>
      <c r="BT692"/>
      <c r="BU692"/>
      <c r="BX692" s="1"/>
      <c r="BY692" s="152"/>
      <c r="BZ692" s="152"/>
      <c r="CA692" s="212"/>
      <c r="CB692" s="212"/>
      <c r="CC692" s="212"/>
      <c r="CE692" s="1"/>
      <c r="CF692" s="290"/>
      <c r="CG692" s="290"/>
      <c r="CH692" s="212"/>
      <c r="CI692" s="212"/>
      <c r="CJ692" s="212"/>
      <c r="CL692"/>
      <c r="CM692"/>
      <c r="CQ692" s="1"/>
      <c r="CR692" s="152"/>
      <c r="CS692" s="152"/>
      <c r="CT692" s="212"/>
      <c r="CU692" s="212"/>
      <c r="CV692" s="212"/>
      <c r="CX692"/>
      <c r="CY692"/>
      <c r="CZ692"/>
      <c r="DA692"/>
      <c r="DB692" s="1"/>
      <c r="DC692" s="152"/>
      <c r="DD692" s="152"/>
      <c r="DE692" s="212"/>
      <c r="DF692" s="212"/>
      <c r="DG692" s="212"/>
      <c r="DK692"/>
      <c r="DL692"/>
      <c r="DM692" s="1"/>
      <c r="DN692" s="152"/>
      <c r="DO692" s="152"/>
      <c r="DQ692" s="212"/>
      <c r="DR692" s="212"/>
      <c r="DV692"/>
      <c r="DW692"/>
      <c r="DX692" s="1"/>
      <c r="DY692" s="152"/>
      <c r="DZ692" s="152"/>
      <c r="EB692" s="212"/>
      <c r="EC692" s="212"/>
      <c r="EJ692" s="152"/>
      <c r="EK692" s="152"/>
      <c r="EL692" s="212"/>
      <c r="EM692" s="212"/>
      <c r="EN692" s="212"/>
      <c r="EO692"/>
      <c r="EP692"/>
      <c r="EQ692"/>
      <c r="EU692" s="152"/>
      <c r="EV692" s="152"/>
      <c r="EW692" s="212"/>
      <c r="EX692" s="212"/>
      <c r="EY692" s="212"/>
      <c r="EZ692"/>
      <c r="FA692"/>
      <c r="FB692"/>
      <c r="FN692"/>
      <c r="FO692"/>
      <c r="FP692"/>
      <c r="FQ692"/>
      <c r="FR692"/>
      <c r="FS692"/>
      <c r="GD692"/>
      <c r="GE692"/>
      <c r="GF692"/>
      <c r="GG692"/>
      <c r="GH692"/>
      <c r="GI692"/>
      <c r="GU692"/>
      <c r="GV692"/>
      <c r="GW692"/>
      <c r="GX692"/>
      <c r="GY692"/>
      <c r="HI692"/>
      <c r="HK692"/>
      <c r="HL692"/>
      <c r="HM692"/>
      <c r="HN692"/>
      <c r="HO692"/>
      <c r="HQ692"/>
      <c r="HR692"/>
      <c r="HS692"/>
      <c r="HT692"/>
    </row>
    <row r="693" spans="47:228">
      <c r="AU693" s="1"/>
      <c r="AV693" s="152"/>
      <c r="AW693" s="152"/>
      <c r="AX693" s="212"/>
      <c r="AY693" s="212"/>
      <c r="AZ693" s="212"/>
      <c r="BA693"/>
      <c r="BB693"/>
      <c r="BC693"/>
      <c r="BD693"/>
      <c r="BE693"/>
      <c r="BF693" s="1"/>
      <c r="BG693" s="152"/>
      <c r="BH693" s="152"/>
      <c r="BI693" s="212"/>
      <c r="BJ693" s="212"/>
      <c r="BK693" s="212"/>
      <c r="BM693" s="1"/>
      <c r="BN693" s="152"/>
      <c r="BO693" s="152"/>
      <c r="BP693" s="212"/>
      <c r="BQ693" s="212"/>
      <c r="BR693" s="212"/>
      <c r="BS693"/>
      <c r="BT693"/>
      <c r="BU693"/>
      <c r="BX693" s="1"/>
      <c r="BY693" s="152"/>
      <c r="BZ693" s="152"/>
      <c r="CA693" s="212"/>
      <c r="CB693" s="212"/>
      <c r="CC693" s="212"/>
      <c r="CE693" s="1"/>
      <c r="CF693" s="290"/>
      <c r="CG693" s="290"/>
      <c r="CH693" s="212"/>
      <c r="CI693" s="212"/>
      <c r="CJ693" s="212"/>
      <c r="CL693"/>
      <c r="CM693"/>
      <c r="CQ693" s="1"/>
      <c r="CR693" s="152"/>
      <c r="CS693" s="152"/>
      <c r="CT693" s="212"/>
      <c r="CU693" s="212"/>
      <c r="CV693" s="212"/>
      <c r="CX693"/>
      <c r="CY693"/>
      <c r="CZ693"/>
      <c r="DA693"/>
      <c r="DB693" s="1"/>
      <c r="DC693" s="152"/>
      <c r="DD693" s="152"/>
      <c r="DE693" s="212"/>
      <c r="DF693" s="212"/>
      <c r="DG693" s="212"/>
      <c r="DK693"/>
      <c r="DL693"/>
      <c r="DM693" s="1"/>
      <c r="DN693" s="152"/>
      <c r="DO693" s="152"/>
      <c r="DQ693" s="212"/>
      <c r="DR693" s="212"/>
      <c r="DV693"/>
      <c r="DW693"/>
      <c r="DX693" s="1"/>
      <c r="DY693" s="152"/>
      <c r="DZ693" s="152"/>
      <c r="EB693" s="212"/>
      <c r="EC693" s="212"/>
      <c r="EJ693" s="152"/>
      <c r="EK693" s="152"/>
      <c r="EL693" s="212"/>
      <c r="EM693" s="212"/>
      <c r="EN693" s="212"/>
      <c r="EO693"/>
      <c r="EP693"/>
      <c r="EQ693"/>
      <c r="EU693" s="152"/>
      <c r="EV693" s="152"/>
      <c r="EW693" s="212"/>
      <c r="EX693" s="212"/>
      <c r="EY693" s="212"/>
      <c r="EZ693"/>
      <c r="FA693"/>
      <c r="FB693"/>
      <c r="FN693"/>
      <c r="FO693"/>
      <c r="FP693"/>
      <c r="FQ693"/>
      <c r="FR693"/>
      <c r="FS693"/>
      <c r="GD693"/>
      <c r="GE693"/>
      <c r="GF693"/>
      <c r="GG693"/>
      <c r="GH693"/>
      <c r="GI693"/>
      <c r="GU693"/>
      <c r="GV693"/>
      <c r="GW693"/>
      <c r="GX693"/>
      <c r="GY693"/>
      <c r="HI693"/>
      <c r="HK693"/>
      <c r="HL693"/>
      <c r="HM693"/>
      <c r="HN693"/>
      <c r="HO693"/>
      <c r="HQ693"/>
      <c r="HR693"/>
      <c r="HS693"/>
      <c r="HT693"/>
    </row>
    <row r="694" spans="47:228">
      <c r="AU694" s="1"/>
      <c r="AV694" s="152"/>
      <c r="AW694" s="152"/>
      <c r="AX694" s="212"/>
      <c r="AY694" s="212"/>
      <c r="AZ694" s="212"/>
      <c r="BA694"/>
      <c r="BB694"/>
      <c r="BC694"/>
      <c r="BD694"/>
      <c r="BE694"/>
      <c r="BF694" s="1"/>
      <c r="BG694" s="152"/>
      <c r="BH694" s="152"/>
      <c r="BI694" s="212"/>
      <c r="BJ694" s="212"/>
      <c r="BK694" s="212"/>
      <c r="BM694" s="1"/>
      <c r="BN694" s="152"/>
      <c r="BO694" s="152"/>
      <c r="BP694" s="212"/>
      <c r="BQ694" s="212"/>
      <c r="BR694" s="212"/>
      <c r="BS694"/>
      <c r="BT694"/>
      <c r="BU694"/>
      <c r="BX694" s="1"/>
      <c r="BY694" s="152"/>
      <c r="BZ694" s="152"/>
      <c r="CA694" s="212"/>
      <c r="CB694" s="212"/>
      <c r="CC694" s="212"/>
      <c r="CE694" s="1"/>
      <c r="CF694" s="290"/>
      <c r="CG694" s="290"/>
      <c r="CH694" s="212"/>
      <c r="CI694" s="212"/>
      <c r="CJ694" s="212"/>
      <c r="CL694"/>
      <c r="CM694"/>
      <c r="CQ694" s="1"/>
      <c r="CR694" s="152"/>
      <c r="CS694" s="152"/>
      <c r="CT694" s="212"/>
      <c r="CU694" s="212"/>
      <c r="CV694" s="212"/>
      <c r="CX694"/>
      <c r="CY694"/>
      <c r="CZ694"/>
      <c r="DA694"/>
      <c r="DB694" s="1"/>
      <c r="DC694" s="152"/>
      <c r="DD694" s="152"/>
      <c r="DE694" s="212"/>
      <c r="DF694" s="212"/>
      <c r="DG694" s="212"/>
      <c r="DK694"/>
      <c r="DL694"/>
      <c r="DM694" s="1"/>
      <c r="DN694" s="152"/>
      <c r="DO694" s="152"/>
      <c r="DQ694" s="212"/>
      <c r="DR694" s="212"/>
      <c r="DV694"/>
      <c r="DW694"/>
      <c r="DX694" s="1"/>
      <c r="DY694" s="152"/>
      <c r="DZ694" s="152"/>
      <c r="EB694" s="212"/>
      <c r="EC694" s="212"/>
      <c r="EJ694" s="152"/>
      <c r="EK694" s="152"/>
      <c r="EL694" s="212"/>
      <c r="EM694" s="212"/>
      <c r="EN694" s="212"/>
      <c r="EO694"/>
      <c r="EP694"/>
      <c r="EQ694"/>
      <c r="EU694" s="152"/>
      <c r="EV694" s="152"/>
      <c r="EW694" s="212"/>
      <c r="EX694" s="212"/>
      <c r="EY694" s="212"/>
      <c r="EZ694"/>
      <c r="FA694"/>
      <c r="FB694"/>
      <c r="FN694"/>
      <c r="FO694"/>
      <c r="FP694"/>
      <c r="FQ694"/>
      <c r="FR694"/>
      <c r="FS694"/>
      <c r="GD694"/>
      <c r="GE694"/>
      <c r="GF694"/>
      <c r="GG694"/>
      <c r="GH694"/>
      <c r="GI694"/>
      <c r="GU694"/>
      <c r="GV694"/>
      <c r="GW694"/>
      <c r="GX694"/>
      <c r="GY694"/>
      <c r="HI694"/>
      <c r="HK694"/>
      <c r="HL694"/>
      <c r="HM694"/>
      <c r="HN694"/>
      <c r="HO694"/>
      <c r="HQ694"/>
      <c r="HR694"/>
      <c r="HS694"/>
      <c r="HT694"/>
    </row>
    <row r="695" spans="47:228">
      <c r="AU695" s="1"/>
      <c r="AV695" s="152"/>
      <c r="AW695" s="152"/>
      <c r="AX695" s="212"/>
      <c r="AY695" s="212"/>
      <c r="AZ695" s="212"/>
      <c r="BA695"/>
      <c r="BB695"/>
      <c r="BC695"/>
      <c r="BD695"/>
      <c r="BE695"/>
      <c r="BF695" s="1"/>
      <c r="BG695" s="152"/>
      <c r="BH695" s="152"/>
      <c r="BI695" s="212"/>
      <c r="BJ695" s="212"/>
      <c r="BK695" s="212"/>
      <c r="BM695" s="1"/>
      <c r="BN695" s="152"/>
      <c r="BO695" s="152"/>
      <c r="BP695" s="212"/>
      <c r="BQ695" s="212"/>
      <c r="BR695" s="212"/>
      <c r="BS695"/>
      <c r="BT695"/>
      <c r="BU695"/>
      <c r="BX695" s="1"/>
      <c r="BY695" s="152"/>
      <c r="BZ695" s="152"/>
      <c r="CA695" s="212"/>
      <c r="CB695" s="212"/>
      <c r="CC695" s="212"/>
      <c r="CE695" s="1"/>
      <c r="CF695" s="290"/>
      <c r="CG695" s="290"/>
      <c r="CH695" s="212"/>
      <c r="CI695" s="212"/>
      <c r="CJ695" s="212"/>
      <c r="CL695"/>
      <c r="CM695"/>
      <c r="CQ695" s="1"/>
      <c r="CR695" s="152"/>
      <c r="CS695" s="152"/>
      <c r="CT695" s="212"/>
      <c r="CU695" s="212"/>
      <c r="CV695" s="212"/>
      <c r="CX695"/>
      <c r="CY695"/>
      <c r="CZ695"/>
      <c r="DA695"/>
      <c r="DB695" s="1"/>
      <c r="DC695" s="152"/>
      <c r="DD695" s="152"/>
      <c r="DE695" s="212"/>
      <c r="DF695" s="212"/>
      <c r="DG695" s="212"/>
      <c r="DK695"/>
      <c r="DL695"/>
      <c r="DM695" s="1"/>
      <c r="DN695" s="152"/>
      <c r="DO695" s="152"/>
      <c r="DQ695" s="212"/>
      <c r="DR695" s="212"/>
      <c r="DV695"/>
      <c r="DW695"/>
      <c r="DX695" s="1"/>
      <c r="DY695" s="152"/>
      <c r="DZ695" s="152"/>
      <c r="EB695" s="212"/>
      <c r="EC695" s="212"/>
      <c r="EJ695" s="152"/>
      <c r="EK695" s="152"/>
      <c r="EL695" s="212"/>
      <c r="EM695" s="212"/>
      <c r="EN695" s="212"/>
      <c r="EO695"/>
      <c r="EP695"/>
      <c r="EQ695"/>
      <c r="EU695" s="152"/>
      <c r="EV695" s="152"/>
      <c r="EW695" s="212"/>
      <c r="EX695" s="212"/>
      <c r="EY695" s="212"/>
      <c r="EZ695"/>
      <c r="FA695"/>
      <c r="FB695"/>
      <c r="FN695"/>
      <c r="FO695"/>
      <c r="FP695"/>
      <c r="FQ695"/>
      <c r="FR695"/>
      <c r="FS695"/>
      <c r="GD695"/>
      <c r="GE695"/>
      <c r="GF695"/>
      <c r="GG695"/>
      <c r="GH695"/>
      <c r="GI695"/>
      <c r="GU695"/>
      <c r="GV695"/>
      <c r="GW695"/>
      <c r="GX695"/>
      <c r="GY695"/>
      <c r="HI695"/>
      <c r="HK695"/>
      <c r="HL695"/>
      <c r="HM695"/>
      <c r="HN695"/>
      <c r="HO695"/>
      <c r="HQ695"/>
      <c r="HR695"/>
      <c r="HS695"/>
      <c r="HT695"/>
    </row>
    <row r="696" spans="47:228">
      <c r="AU696" s="1"/>
      <c r="AV696" s="152"/>
      <c r="AW696" s="152"/>
      <c r="AX696" s="212"/>
      <c r="AY696" s="212"/>
      <c r="AZ696" s="212"/>
      <c r="BA696"/>
      <c r="BB696"/>
      <c r="BC696"/>
      <c r="BD696"/>
      <c r="BE696"/>
      <c r="BF696" s="1"/>
      <c r="BG696" s="152"/>
      <c r="BH696" s="152"/>
      <c r="BI696" s="212"/>
      <c r="BJ696" s="212"/>
      <c r="BK696" s="212"/>
      <c r="BM696" s="1"/>
      <c r="BN696" s="152"/>
      <c r="BO696" s="152"/>
      <c r="BP696" s="212"/>
      <c r="BQ696" s="212"/>
      <c r="BR696" s="212"/>
      <c r="BS696"/>
      <c r="BT696"/>
      <c r="BU696"/>
      <c r="BX696" s="1"/>
      <c r="BY696" s="152"/>
      <c r="BZ696" s="152"/>
      <c r="CA696" s="212"/>
      <c r="CB696" s="212"/>
      <c r="CC696" s="212"/>
      <c r="CE696" s="1"/>
      <c r="CF696" s="290"/>
      <c r="CG696" s="290"/>
      <c r="CH696" s="212"/>
      <c r="CI696" s="212"/>
      <c r="CJ696" s="212"/>
      <c r="CL696"/>
      <c r="CM696"/>
      <c r="CQ696" s="1"/>
      <c r="CR696" s="152"/>
      <c r="CS696" s="152"/>
      <c r="CT696" s="212"/>
      <c r="CU696" s="212"/>
      <c r="CV696" s="212"/>
      <c r="CX696"/>
      <c r="CY696"/>
      <c r="CZ696"/>
      <c r="DA696"/>
      <c r="DB696" s="1"/>
      <c r="DC696" s="152"/>
      <c r="DD696" s="152"/>
      <c r="DE696" s="212"/>
      <c r="DF696" s="212"/>
      <c r="DG696" s="212"/>
      <c r="DK696"/>
      <c r="DL696"/>
      <c r="DM696" s="1"/>
      <c r="DN696" s="152"/>
      <c r="DO696" s="152"/>
      <c r="DQ696" s="212"/>
      <c r="DR696" s="212"/>
      <c r="DV696"/>
      <c r="DW696"/>
      <c r="DX696" s="1"/>
      <c r="DY696" s="152"/>
      <c r="DZ696" s="152"/>
      <c r="EB696" s="212"/>
      <c r="EC696" s="212"/>
      <c r="EJ696" s="152"/>
      <c r="EK696" s="152"/>
      <c r="EL696" s="212"/>
      <c r="EM696" s="212"/>
      <c r="EN696" s="212"/>
      <c r="EO696"/>
      <c r="EP696"/>
      <c r="EQ696"/>
      <c r="EU696" s="152"/>
      <c r="EV696" s="152"/>
      <c r="EW696" s="212"/>
      <c r="EX696" s="212"/>
      <c r="EY696" s="212"/>
      <c r="EZ696"/>
      <c r="FA696"/>
      <c r="FB696"/>
      <c r="FN696"/>
      <c r="FO696"/>
      <c r="FP696"/>
      <c r="FQ696"/>
      <c r="FR696"/>
      <c r="FS696"/>
      <c r="GD696"/>
      <c r="GE696"/>
      <c r="GF696"/>
      <c r="GG696"/>
      <c r="GH696"/>
      <c r="GI696"/>
      <c r="GU696"/>
      <c r="GV696"/>
      <c r="GW696"/>
      <c r="GX696"/>
      <c r="GY696"/>
      <c r="HI696"/>
      <c r="HK696"/>
      <c r="HL696"/>
      <c r="HM696"/>
      <c r="HN696"/>
      <c r="HO696"/>
      <c r="HQ696"/>
      <c r="HR696"/>
      <c r="HS696"/>
      <c r="HT696"/>
    </row>
    <row r="697" spans="47:228">
      <c r="AU697" s="1"/>
      <c r="AV697" s="152"/>
      <c r="AW697" s="152"/>
      <c r="AX697" s="212"/>
      <c r="AY697" s="212"/>
      <c r="AZ697" s="212"/>
      <c r="BA697"/>
      <c r="BB697"/>
      <c r="BC697"/>
      <c r="BD697"/>
      <c r="BE697"/>
      <c r="BF697" s="1"/>
      <c r="BG697" s="152"/>
      <c r="BH697" s="152"/>
      <c r="BI697" s="212"/>
      <c r="BJ697" s="212"/>
      <c r="BK697" s="212"/>
      <c r="BM697" s="1"/>
      <c r="BN697" s="152"/>
      <c r="BO697" s="152"/>
      <c r="BP697" s="212"/>
      <c r="BQ697" s="212"/>
      <c r="BR697" s="212"/>
      <c r="BS697"/>
      <c r="BT697"/>
      <c r="BU697"/>
      <c r="BX697" s="1"/>
      <c r="BY697" s="152"/>
      <c r="BZ697" s="152"/>
      <c r="CA697" s="212"/>
      <c r="CB697" s="212"/>
      <c r="CC697" s="212"/>
      <c r="CE697" s="1"/>
      <c r="CF697" s="290"/>
      <c r="CG697" s="290"/>
      <c r="CH697" s="212"/>
      <c r="CI697" s="212"/>
      <c r="CJ697" s="212"/>
      <c r="CL697"/>
      <c r="CM697"/>
      <c r="CQ697" s="1"/>
      <c r="CR697" s="152"/>
      <c r="CS697" s="152"/>
      <c r="CT697" s="212"/>
      <c r="CU697" s="212"/>
      <c r="CV697" s="212"/>
      <c r="CX697"/>
      <c r="CY697"/>
      <c r="CZ697"/>
      <c r="DA697"/>
      <c r="DB697" s="1"/>
      <c r="DC697" s="152"/>
      <c r="DD697" s="152"/>
      <c r="DE697" s="212"/>
      <c r="DF697" s="212"/>
      <c r="DG697" s="212"/>
      <c r="DK697"/>
      <c r="DL697"/>
      <c r="DM697" s="1"/>
      <c r="DN697" s="152"/>
      <c r="DO697" s="152"/>
      <c r="DQ697" s="212"/>
      <c r="DR697" s="212"/>
      <c r="DV697"/>
      <c r="DW697"/>
      <c r="DX697" s="1"/>
      <c r="DY697" s="152"/>
      <c r="DZ697" s="152"/>
      <c r="EB697" s="212"/>
      <c r="EC697" s="212"/>
      <c r="EJ697" s="152"/>
      <c r="EK697" s="152"/>
      <c r="EL697" s="212"/>
      <c r="EM697" s="212"/>
      <c r="EN697" s="212"/>
      <c r="EO697"/>
      <c r="EP697"/>
      <c r="EQ697"/>
      <c r="EU697" s="152"/>
      <c r="EV697" s="152"/>
      <c r="EW697" s="212"/>
      <c r="EX697" s="212"/>
      <c r="EY697" s="212"/>
      <c r="EZ697"/>
      <c r="FA697"/>
      <c r="FB697"/>
      <c r="FN697"/>
      <c r="FO697"/>
      <c r="FP697"/>
      <c r="FQ697"/>
      <c r="FR697"/>
      <c r="FS697"/>
      <c r="GD697"/>
      <c r="GE697"/>
      <c r="GF697"/>
      <c r="GG697"/>
      <c r="GH697"/>
      <c r="GI697"/>
      <c r="GU697"/>
      <c r="GV697"/>
      <c r="GW697"/>
      <c r="GX697"/>
      <c r="GY697"/>
      <c r="HI697"/>
      <c r="HK697"/>
      <c r="HL697"/>
      <c r="HM697"/>
      <c r="HN697"/>
      <c r="HO697"/>
      <c r="HQ697"/>
      <c r="HR697"/>
      <c r="HS697"/>
      <c r="HT697"/>
    </row>
    <row r="698" spans="47:228">
      <c r="AU698" s="1"/>
      <c r="AV698" s="152"/>
      <c r="AW698" s="152"/>
      <c r="AX698" s="212"/>
      <c r="AY698" s="212"/>
      <c r="AZ698" s="212"/>
      <c r="BA698"/>
      <c r="BB698"/>
      <c r="BC698"/>
      <c r="BD698"/>
      <c r="BE698"/>
      <c r="BF698" s="1"/>
      <c r="BG698" s="152"/>
      <c r="BH698" s="152"/>
      <c r="BI698" s="212"/>
      <c r="BJ698" s="212"/>
      <c r="BK698" s="212"/>
      <c r="BM698" s="1"/>
      <c r="BN698" s="152"/>
      <c r="BO698" s="152"/>
      <c r="BP698" s="212"/>
      <c r="BQ698" s="212"/>
      <c r="BR698" s="212"/>
      <c r="BS698"/>
      <c r="BT698"/>
      <c r="BU698"/>
      <c r="BX698" s="1"/>
      <c r="BY698" s="152"/>
      <c r="BZ698" s="152"/>
      <c r="CA698" s="212"/>
      <c r="CB698" s="212"/>
      <c r="CC698" s="212"/>
      <c r="CE698" s="1"/>
      <c r="CF698" s="290"/>
      <c r="CG698" s="290"/>
      <c r="CH698" s="212"/>
      <c r="CI698" s="212"/>
      <c r="CJ698" s="212"/>
      <c r="CL698"/>
      <c r="CM698"/>
      <c r="CQ698" s="1"/>
      <c r="CR698" s="152"/>
      <c r="CS698" s="152"/>
      <c r="CT698" s="212"/>
      <c r="CU698" s="212"/>
      <c r="CV698" s="212"/>
      <c r="CX698"/>
      <c r="CY698"/>
      <c r="CZ698"/>
      <c r="DA698"/>
      <c r="DB698" s="1"/>
      <c r="DC698" s="152"/>
      <c r="DD698" s="152"/>
      <c r="DE698" s="212"/>
      <c r="DF698" s="212"/>
      <c r="DG698" s="212"/>
      <c r="DK698"/>
      <c r="DL698"/>
      <c r="DM698" s="1"/>
      <c r="DN698" s="152"/>
      <c r="DO698" s="152"/>
      <c r="DQ698" s="212"/>
      <c r="DR698" s="212"/>
      <c r="DV698"/>
      <c r="DW698"/>
      <c r="DX698" s="1"/>
      <c r="DY698" s="152"/>
      <c r="DZ698" s="152"/>
      <c r="EB698" s="212"/>
      <c r="EC698" s="212"/>
      <c r="EJ698" s="152"/>
      <c r="EK698" s="152"/>
      <c r="EL698" s="212"/>
      <c r="EM698" s="212"/>
      <c r="EN698" s="212"/>
      <c r="EO698"/>
      <c r="EP698"/>
      <c r="EQ698"/>
      <c r="EU698" s="152"/>
      <c r="EV698" s="152"/>
      <c r="EW698" s="212"/>
      <c r="EX698" s="212"/>
      <c r="EY698" s="212"/>
      <c r="EZ698"/>
      <c r="FA698"/>
      <c r="FB698"/>
      <c r="FN698"/>
      <c r="FO698"/>
      <c r="FP698"/>
      <c r="FQ698"/>
      <c r="FR698"/>
      <c r="FS698"/>
      <c r="GD698"/>
      <c r="GE698"/>
      <c r="GF698"/>
      <c r="GG698"/>
      <c r="GH698"/>
      <c r="GI698"/>
      <c r="GU698"/>
      <c r="GV698"/>
      <c r="GW698"/>
      <c r="GX698"/>
      <c r="GY698"/>
      <c r="HI698"/>
      <c r="HK698"/>
      <c r="HL698"/>
      <c r="HM698"/>
      <c r="HN698"/>
      <c r="HO698"/>
      <c r="HQ698"/>
      <c r="HR698"/>
      <c r="HS698"/>
      <c r="HT698"/>
    </row>
    <row r="699" spans="47:228">
      <c r="AU699" s="1"/>
      <c r="AV699" s="152"/>
      <c r="AW699" s="152"/>
      <c r="AX699" s="212"/>
      <c r="AY699" s="212"/>
      <c r="AZ699" s="212"/>
      <c r="BA699"/>
      <c r="BB699"/>
      <c r="BC699"/>
      <c r="BD699"/>
      <c r="BE699"/>
      <c r="BF699" s="1"/>
      <c r="BG699" s="152"/>
      <c r="BH699" s="152"/>
      <c r="BI699" s="212"/>
      <c r="BJ699" s="212"/>
      <c r="BK699" s="212"/>
      <c r="BM699" s="1"/>
      <c r="BN699" s="152"/>
      <c r="BO699" s="152"/>
      <c r="BP699" s="212"/>
      <c r="BQ699" s="212"/>
      <c r="BR699" s="212"/>
      <c r="BS699"/>
      <c r="BT699"/>
      <c r="BU699"/>
      <c r="BX699" s="1"/>
      <c r="BY699" s="152"/>
      <c r="BZ699" s="152"/>
      <c r="CA699" s="212"/>
      <c r="CB699" s="212"/>
      <c r="CC699" s="212"/>
      <c r="CE699" s="1"/>
      <c r="CF699" s="290"/>
      <c r="CG699" s="290"/>
      <c r="CH699" s="212"/>
      <c r="CI699" s="212"/>
      <c r="CJ699" s="212"/>
      <c r="CL699"/>
      <c r="CM699"/>
      <c r="CQ699" s="1"/>
      <c r="CR699" s="152"/>
      <c r="CS699" s="152"/>
      <c r="CT699" s="212"/>
      <c r="CU699" s="212"/>
      <c r="CV699" s="212"/>
      <c r="CX699"/>
      <c r="CY699"/>
      <c r="CZ699"/>
      <c r="DA699"/>
      <c r="DB699" s="1"/>
      <c r="DC699" s="152"/>
      <c r="DD699" s="152"/>
      <c r="DE699" s="212"/>
      <c r="DF699" s="212"/>
      <c r="DG699" s="212"/>
      <c r="DK699"/>
      <c r="DL699"/>
      <c r="DM699" s="1"/>
      <c r="DN699" s="152"/>
      <c r="DO699" s="152"/>
      <c r="DQ699" s="212"/>
      <c r="DR699" s="212"/>
      <c r="DV699"/>
      <c r="DW699"/>
      <c r="DX699" s="1"/>
      <c r="DY699" s="152"/>
      <c r="DZ699" s="152"/>
      <c r="EB699" s="212"/>
      <c r="EC699" s="212"/>
      <c r="EJ699" s="152"/>
      <c r="EK699" s="152"/>
      <c r="EL699" s="212"/>
      <c r="EM699" s="212"/>
      <c r="EN699" s="212"/>
      <c r="EO699"/>
      <c r="EP699"/>
      <c r="EQ699"/>
      <c r="EU699" s="152"/>
      <c r="EV699" s="152"/>
      <c r="EW699" s="212"/>
      <c r="EX699" s="212"/>
      <c r="EY699" s="212"/>
      <c r="EZ699"/>
      <c r="FA699"/>
      <c r="FB699"/>
      <c r="FN699"/>
      <c r="FO699"/>
      <c r="FP699"/>
      <c r="FQ699"/>
      <c r="FR699"/>
      <c r="FS699"/>
      <c r="GD699"/>
      <c r="GE699"/>
      <c r="GF699"/>
      <c r="GG699"/>
      <c r="GH699"/>
      <c r="GI699"/>
      <c r="GU699"/>
      <c r="GV699"/>
      <c r="GW699"/>
      <c r="GX699"/>
      <c r="GY699"/>
      <c r="HI699"/>
      <c r="HK699"/>
      <c r="HL699"/>
      <c r="HM699"/>
      <c r="HN699"/>
      <c r="HO699"/>
      <c r="HQ699"/>
      <c r="HR699"/>
      <c r="HS699"/>
      <c r="HT699"/>
    </row>
    <row r="700" spans="47:228">
      <c r="AU700" s="1"/>
      <c r="AV700" s="152"/>
      <c r="AW700" s="152"/>
      <c r="AX700" s="212"/>
      <c r="AY700" s="212"/>
      <c r="AZ700" s="212"/>
      <c r="BA700"/>
      <c r="BB700"/>
      <c r="BC700"/>
      <c r="BD700"/>
      <c r="BE700"/>
      <c r="BF700" s="1"/>
      <c r="BG700" s="152"/>
      <c r="BH700" s="152"/>
      <c r="BI700" s="212"/>
      <c r="BJ700" s="212"/>
      <c r="BK700" s="212"/>
      <c r="BM700" s="1"/>
      <c r="BN700" s="152"/>
      <c r="BO700" s="152"/>
      <c r="BP700" s="212"/>
      <c r="BQ700" s="212"/>
      <c r="BR700" s="212"/>
      <c r="BS700"/>
      <c r="BT700"/>
      <c r="BU700"/>
      <c r="BX700" s="1"/>
      <c r="BY700" s="152"/>
      <c r="BZ700" s="152"/>
      <c r="CA700" s="212"/>
      <c r="CB700" s="212"/>
      <c r="CC700" s="212"/>
      <c r="CE700" s="1"/>
      <c r="CF700" s="290"/>
      <c r="CG700" s="290"/>
      <c r="CH700" s="212"/>
      <c r="CI700" s="212"/>
      <c r="CJ700" s="212"/>
      <c r="CL700"/>
      <c r="CM700"/>
      <c r="CQ700" s="1"/>
      <c r="CR700" s="152"/>
      <c r="CS700" s="152"/>
      <c r="CT700" s="212"/>
      <c r="CU700" s="212"/>
      <c r="CV700" s="212"/>
      <c r="CX700"/>
      <c r="CY700"/>
      <c r="CZ700"/>
      <c r="DA700"/>
      <c r="DB700" s="1"/>
      <c r="DC700" s="152"/>
      <c r="DD700" s="152"/>
      <c r="DE700" s="212"/>
      <c r="DF700" s="212"/>
      <c r="DG700" s="212"/>
      <c r="DK700"/>
      <c r="DL700"/>
      <c r="DM700" s="1"/>
      <c r="DN700" s="152"/>
      <c r="DO700" s="152"/>
      <c r="DQ700" s="212"/>
      <c r="DR700" s="212"/>
      <c r="DV700"/>
      <c r="DW700"/>
      <c r="DX700" s="1"/>
      <c r="DY700" s="152"/>
      <c r="DZ700" s="152"/>
      <c r="EB700" s="212"/>
      <c r="EC700" s="212"/>
      <c r="EJ700" s="152"/>
      <c r="EK700" s="152"/>
      <c r="EL700" s="212"/>
      <c r="EM700" s="212"/>
      <c r="EN700" s="212"/>
      <c r="EO700"/>
      <c r="EP700"/>
      <c r="EQ700"/>
      <c r="EU700" s="152"/>
      <c r="EV700" s="152"/>
      <c r="EW700" s="212"/>
      <c r="EX700" s="212"/>
      <c r="EY700" s="212"/>
      <c r="EZ700"/>
      <c r="FA700"/>
      <c r="FB700"/>
      <c r="FN700"/>
      <c r="FO700"/>
      <c r="FP700"/>
      <c r="FQ700"/>
      <c r="FR700"/>
      <c r="FS700"/>
      <c r="GD700"/>
      <c r="GE700"/>
      <c r="GF700"/>
      <c r="GG700"/>
      <c r="GH700"/>
      <c r="GI700"/>
      <c r="GU700"/>
      <c r="GV700"/>
      <c r="GW700"/>
      <c r="GX700"/>
      <c r="GY700"/>
      <c r="HI700"/>
      <c r="HK700"/>
      <c r="HL700"/>
      <c r="HM700"/>
      <c r="HN700"/>
      <c r="HO700"/>
      <c r="HQ700"/>
      <c r="HR700"/>
      <c r="HS700"/>
      <c r="HT700"/>
    </row>
    <row r="701" spans="47:228">
      <c r="AU701" s="1"/>
      <c r="AV701" s="152"/>
      <c r="AW701" s="152"/>
      <c r="AX701" s="212"/>
      <c r="AY701" s="212"/>
      <c r="AZ701" s="212"/>
      <c r="BA701"/>
      <c r="BB701"/>
      <c r="BC701"/>
      <c r="BD701"/>
      <c r="BE701"/>
      <c r="BF701" s="1"/>
      <c r="BG701" s="152"/>
      <c r="BH701" s="152"/>
      <c r="BI701" s="212"/>
      <c r="BJ701" s="212"/>
      <c r="BK701" s="212"/>
      <c r="BM701" s="1"/>
      <c r="BN701" s="152"/>
      <c r="BO701" s="152"/>
      <c r="BP701" s="212"/>
      <c r="BQ701" s="212"/>
      <c r="BR701" s="212"/>
      <c r="BS701"/>
      <c r="BT701"/>
      <c r="BU701"/>
      <c r="BX701" s="1"/>
      <c r="BY701" s="152"/>
      <c r="BZ701" s="152"/>
      <c r="CA701" s="212"/>
      <c r="CB701" s="212"/>
      <c r="CC701" s="212"/>
      <c r="CE701" s="1"/>
      <c r="CF701" s="290"/>
      <c r="CG701" s="290"/>
      <c r="CH701" s="212"/>
      <c r="CI701" s="212"/>
      <c r="CJ701" s="212"/>
      <c r="CL701"/>
      <c r="CM701"/>
      <c r="CQ701" s="1"/>
      <c r="CR701" s="152"/>
      <c r="CS701" s="152"/>
      <c r="CT701" s="212"/>
      <c r="CU701" s="212"/>
      <c r="CV701" s="212"/>
      <c r="CX701"/>
      <c r="CY701"/>
      <c r="CZ701"/>
      <c r="DA701"/>
      <c r="DB701" s="1"/>
      <c r="DC701" s="152"/>
      <c r="DD701" s="152"/>
      <c r="DE701" s="212"/>
      <c r="DF701" s="212"/>
      <c r="DG701" s="212"/>
      <c r="DK701"/>
      <c r="DL701"/>
      <c r="DM701" s="1"/>
      <c r="DN701" s="152"/>
      <c r="DO701" s="152"/>
      <c r="DQ701" s="212"/>
      <c r="DR701" s="212"/>
      <c r="DV701"/>
      <c r="DW701"/>
      <c r="DX701" s="1"/>
      <c r="DY701" s="152"/>
      <c r="DZ701" s="152"/>
      <c r="EB701" s="212"/>
      <c r="EC701" s="212"/>
      <c r="EJ701" s="152"/>
      <c r="EK701" s="152"/>
      <c r="EL701" s="212"/>
      <c r="EM701" s="212"/>
      <c r="EN701" s="212"/>
      <c r="EO701"/>
      <c r="EP701"/>
      <c r="EQ701"/>
      <c r="EU701" s="152"/>
      <c r="EV701" s="152"/>
      <c r="EW701" s="212"/>
      <c r="EX701" s="212"/>
      <c r="EY701" s="212"/>
      <c r="EZ701"/>
      <c r="FA701"/>
      <c r="FB701"/>
      <c r="FN701"/>
      <c r="FO701"/>
      <c r="FP701"/>
      <c r="FQ701"/>
      <c r="FR701"/>
      <c r="FS701"/>
      <c r="GD701"/>
      <c r="GE701"/>
      <c r="GF701"/>
      <c r="GG701"/>
      <c r="GH701"/>
      <c r="GI701"/>
      <c r="GU701"/>
      <c r="GV701"/>
      <c r="GW701"/>
      <c r="GX701"/>
      <c r="GY701"/>
      <c r="HI701"/>
      <c r="HK701"/>
      <c r="HL701"/>
      <c r="HM701"/>
      <c r="HN701"/>
      <c r="HO701"/>
      <c r="HQ701"/>
      <c r="HR701"/>
      <c r="HS701"/>
      <c r="HT701"/>
    </row>
    <row r="702" spans="47:228">
      <c r="AU702" s="1"/>
      <c r="AV702" s="152"/>
      <c r="AW702" s="152"/>
      <c r="AX702" s="212"/>
      <c r="AY702" s="212"/>
      <c r="AZ702" s="212"/>
      <c r="BA702"/>
      <c r="BB702"/>
      <c r="BC702"/>
      <c r="BD702"/>
      <c r="BE702"/>
      <c r="BF702" s="1"/>
      <c r="BG702" s="152"/>
      <c r="BH702" s="152"/>
      <c r="BI702" s="212"/>
      <c r="BJ702" s="212"/>
      <c r="BK702" s="212"/>
      <c r="BM702" s="1"/>
      <c r="BN702" s="152"/>
      <c r="BO702" s="152"/>
      <c r="BP702" s="212"/>
      <c r="BQ702" s="212"/>
      <c r="BR702" s="212"/>
      <c r="BS702"/>
      <c r="BT702"/>
      <c r="BU702"/>
      <c r="BX702" s="1"/>
      <c r="BY702" s="152"/>
      <c r="BZ702" s="152"/>
      <c r="CA702" s="212"/>
      <c r="CB702" s="212"/>
      <c r="CC702" s="212"/>
      <c r="CE702" s="1"/>
      <c r="CF702" s="290"/>
      <c r="CG702" s="290"/>
      <c r="CH702" s="212"/>
      <c r="CI702" s="212"/>
      <c r="CJ702" s="212"/>
      <c r="CL702"/>
      <c r="CM702"/>
      <c r="CQ702" s="1"/>
      <c r="CR702" s="152"/>
      <c r="CS702" s="152"/>
      <c r="CT702" s="212"/>
      <c r="CU702" s="212"/>
      <c r="CV702" s="212"/>
      <c r="CX702"/>
      <c r="CY702"/>
      <c r="CZ702"/>
      <c r="DA702"/>
      <c r="DB702" s="1"/>
      <c r="DC702" s="152"/>
      <c r="DD702" s="152"/>
      <c r="DE702" s="212"/>
      <c r="DF702" s="212"/>
      <c r="DG702" s="212"/>
      <c r="DK702"/>
      <c r="DL702"/>
      <c r="DM702" s="1"/>
      <c r="DN702" s="152"/>
      <c r="DO702" s="152"/>
      <c r="DQ702" s="212"/>
      <c r="DR702" s="212"/>
      <c r="DV702"/>
      <c r="DW702"/>
      <c r="DX702" s="1"/>
      <c r="DY702" s="152"/>
      <c r="DZ702" s="152"/>
      <c r="EB702" s="212"/>
      <c r="EC702" s="212"/>
      <c r="EJ702" s="152"/>
      <c r="EK702" s="152"/>
      <c r="EL702" s="212"/>
      <c r="EM702" s="212"/>
      <c r="EN702" s="212"/>
      <c r="EO702"/>
      <c r="EP702"/>
      <c r="EQ702"/>
      <c r="EU702" s="152"/>
      <c r="EV702" s="152"/>
      <c r="EW702" s="212"/>
      <c r="EX702" s="212"/>
      <c r="EY702" s="212"/>
      <c r="EZ702"/>
      <c r="FA702"/>
      <c r="FB702"/>
      <c r="FN702"/>
      <c r="FO702"/>
      <c r="FP702"/>
      <c r="FQ702"/>
      <c r="FR702"/>
      <c r="FS702"/>
      <c r="GD702"/>
      <c r="GE702"/>
      <c r="GF702"/>
      <c r="GG702"/>
      <c r="GH702"/>
      <c r="GI702"/>
      <c r="GU702"/>
      <c r="GV702"/>
      <c r="GW702"/>
      <c r="GX702"/>
      <c r="GY702"/>
      <c r="HI702"/>
      <c r="HK702"/>
      <c r="HL702"/>
      <c r="HM702"/>
      <c r="HN702"/>
      <c r="HO702"/>
      <c r="HQ702"/>
      <c r="HR702"/>
      <c r="HS702"/>
      <c r="HT702"/>
    </row>
    <row r="703" spans="47:228">
      <c r="AU703" s="1"/>
      <c r="AV703" s="152"/>
      <c r="AW703" s="152"/>
      <c r="AX703" s="212"/>
      <c r="AY703" s="212"/>
      <c r="AZ703" s="212"/>
      <c r="BA703"/>
      <c r="BB703"/>
      <c r="BC703"/>
      <c r="BD703"/>
      <c r="BE703"/>
      <c r="BF703" s="1"/>
      <c r="BG703" s="152"/>
      <c r="BH703" s="152"/>
      <c r="BI703" s="212"/>
      <c r="BJ703" s="212"/>
      <c r="BK703" s="212"/>
      <c r="BM703" s="1"/>
      <c r="BN703" s="152"/>
      <c r="BO703" s="152"/>
      <c r="BP703" s="212"/>
      <c r="BQ703" s="212"/>
      <c r="BR703" s="212"/>
      <c r="BS703"/>
      <c r="BT703"/>
      <c r="BU703"/>
      <c r="BX703" s="1"/>
      <c r="BY703" s="152"/>
      <c r="BZ703" s="152"/>
      <c r="CA703" s="212"/>
      <c r="CB703" s="212"/>
      <c r="CC703" s="212"/>
      <c r="CE703" s="1"/>
      <c r="CF703" s="290"/>
      <c r="CG703" s="290"/>
      <c r="CH703" s="212"/>
      <c r="CI703" s="212"/>
      <c r="CJ703" s="212"/>
      <c r="CL703"/>
      <c r="CM703"/>
      <c r="CQ703" s="1"/>
      <c r="CR703" s="152"/>
      <c r="CS703" s="152"/>
      <c r="CT703" s="212"/>
      <c r="CU703" s="212"/>
      <c r="CV703" s="212"/>
      <c r="CX703"/>
      <c r="CY703"/>
      <c r="CZ703"/>
      <c r="DA703"/>
      <c r="DB703" s="1"/>
      <c r="DC703" s="152"/>
      <c r="DD703" s="152"/>
      <c r="DE703" s="212"/>
      <c r="DF703" s="212"/>
      <c r="DG703" s="212"/>
      <c r="DK703"/>
      <c r="DL703"/>
      <c r="DM703" s="1"/>
      <c r="DN703" s="152"/>
      <c r="DO703" s="152"/>
      <c r="DQ703" s="212"/>
      <c r="DR703" s="212"/>
      <c r="DV703"/>
      <c r="DW703"/>
      <c r="DX703" s="1"/>
      <c r="DY703" s="152"/>
      <c r="DZ703" s="152"/>
      <c r="EB703" s="212"/>
      <c r="EC703" s="212"/>
      <c r="EJ703" s="152"/>
      <c r="EK703" s="152"/>
      <c r="EL703" s="212"/>
      <c r="EM703" s="212"/>
      <c r="EN703" s="212"/>
      <c r="EO703"/>
      <c r="EP703"/>
      <c r="EQ703"/>
      <c r="EU703" s="152"/>
      <c r="EV703" s="152"/>
      <c r="EW703" s="212"/>
      <c r="EX703" s="212"/>
      <c r="EY703" s="212"/>
      <c r="EZ703"/>
      <c r="FA703"/>
      <c r="FB703"/>
      <c r="FN703"/>
      <c r="FO703"/>
      <c r="FP703"/>
      <c r="FQ703"/>
      <c r="FR703"/>
      <c r="FS703"/>
      <c r="GD703"/>
      <c r="GE703"/>
      <c r="GF703"/>
      <c r="GG703"/>
      <c r="GH703"/>
      <c r="GI703"/>
      <c r="GU703"/>
      <c r="GV703"/>
      <c r="GW703"/>
      <c r="GX703"/>
      <c r="GY703"/>
      <c r="HI703"/>
      <c r="HK703"/>
      <c r="HL703"/>
      <c r="HM703"/>
      <c r="HN703"/>
      <c r="HO703"/>
      <c r="HQ703"/>
      <c r="HR703"/>
      <c r="HS703"/>
      <c r="HT703"/>
    </row>
    <row r="704" spans="47:228">
      <c r="AU704" s="1"/>
      <c r="AV704" s="152"/>
      <c r="AW704" s="152"/>
      <c r="AX704" s="212"/>
      <c r="AY704" s="212"/>
      <c r="AZ704" s="212"/>
      <c r="BA704"/>
      <c r="BB704"/>
      <c r="BC704"/>
      <c r="BD704"/>
      <c r="BE704"/>
      <c r="BF704" s="1"/>
      <c r="BG704" s="152"/>
      <c r="BH704" s="152"/>
      <c r="BI704" s="212"/>
      <c r="BJ704" s="212"/>
      <c r="BK704" s="212"/>
      <c r="BM704" s="1"/>
      <c r="BN704" s="152"/>
      <c r="BO704" s="152"/>
      <c r="BP704" s="212"/>
      <c r="BQ704" s="212"/>
      <c r="BR704" s="212"/>
      <c r="BS704"/>
      <c r="BT704"/>
      <c r="BU704"/>
      <c r="BX704" s="1"/>
      <c r="BY704" s="152"/>
      <c r="BZ704" s="152"/>
      <c r="CA704" s="212"/>
      <c r="CB704" s="212"/>
      <c r="CC704" s="212"/>
      <c r="CE704" s="1"/>
      <c r="CF704" s="290"/>
      <c r="CG704" s="290"/>
      <c r="CH704" s="212"/>
      <c r="CI704" s="212"/>
      <c r="CJ704" s="212"/>
      <c r="CL704"/>
      <c r="CM704"/>
      <c r="CQ704" s="1"/>
      <c r="CR704" s="152"/>
      <c r="CS704" s="152"/>
      <c r="CT704" s="212"/>
      <c r="CU704" s="212"/>
      <c r="CV704" s="212"/>
      <c r="CX704"/>
      <c r="CY704"/>
      <c r="CZ704"/>
      <c r="DA704"/>
      <c r="DB704" s="1"/>
      <c r="DC704" s="152"/>
      <c r="DD704" s="152"/>
      <c r="DE704" s="212"/>
      <c r="DF704" s="212"/>
      <c r="DG704" s="212"/>
      <c r="DK704"/>
      <c r="DL704"/>
      <c r="DM704" s="1"/>
      <c r="DN704" s="152"/>
      <c r="DO704" s="152"/>
      <c r="DQ704" s="212"/>
      <c r="DR704" s="212"/>
      <c r="DV704"/>
      <c r="DW704"/>
      <c r="DX704" s="1"/>
      <c r="DY704" s="152"/>
      <c r="DZ704" s="152"/>
      <c r="EB704" s="212"/>
      <c r="EC704" s="212"/>
      <c r="EJ704" s="152"/>
      <c r="EK704" s="152"/>
      <c r="EL704" s="212"/>
      <c r="EM704" s="212"/>
      <c r="EN704" s="212"/>
      <c r="EO704"/>
      <c r="EP704"/>
      <c r="EQ704"/>
      <c r="EU704" s="152"/>
      <c r="EV704" s="152"/>
      <c r="EW704" s="212"/>
      <c r="EX704" s="212"/>
      <c r="EY704" s="212"/>
      <c r="EZ704"/>
      <c r="FA704"/>
      <c r="FB704"/>
      <c r="FN704"/>
      <c r="FO704"/>
      <c r="FP704"/>
      <c r="FQ704"/>
      <c r="FR704"/>
      <c r="FS704"/>
      <c r="GD704"/>
      <c r="GE704"/>
      <c r="GF704"/>
      <c r="GG704"/>
      <c r="GH704"/>
      <c r="GI704"/>
      <c r="GU704"/>
      <c r="GV704"/>
      <c r="GW704"/>
      <c r="GX704"/>
      <c r="GY704"/>
      <c r="HI704"/>
      <c r="HK704"/>
      <c r="HL704"/>
      <c r="HM704"/>
      <c r="HN704"/>
      <c r="HO704"/>
      <c r="HQ704"/>
      <c r="HR704"/>
      <c r="HS704"/>
      <c r="HT704"/>
    </row>
    <row r="705" spans="47:228">
      <c r="AU705" s="1"/>
      <c r="AV705" s="152"/>
      <c r="AW705" s="152"/>
      <c r="AX705" s="212"/>
      <c r="AY705" s="212"/>
      <c r="AZ705" s="212"/>
      <c r="BA705"/>
      <c r="BB705"/>
      <c r="BC705"/>
      <c r="BD705"/>
      <c r="BE705"/>
      <c r="BF705" s="1"/>
      <c r="BG705" s="152"/>
      <c r="BH705" s="152"/>
      <c r="BI705" s="212"/>
      <c r="BJ705" s="212"/>
      <c r="BK705" s="212"/>
      <c r="BM705" s="1"/>
      <c r="BN705" s="152"/>
      <c r="BO705" s="152"/>
      <c r="BP705" s="212"/>
      <c r="BQ705" s="212"/>
      <c r="BR705" s="212"/>
      <c r="BS705"/>
      <c r="BT705"/>
      <c r="BU705"/>
      <c r="BX705" s="1"/>
      <c r="BY705" s="152"/>
      <c r="BZ705" s="152"/>
      <c r="CA705" s="212"/>
      <c r="CB705" s="212"/>
      <c r="CC705" s="212"/>
      <c r="CE705" s="1"/>
      <c r="CF705" s="290"/>
      <c r="CG705" s="290"/>
      <c r="CH705" s="212"/>
      <c r="CI705" s="212"/>
      <c r="CJ705" s="212"/>
      <c r="CL705"/>
      <c r="CM705"/>
      <c r="CQ705" s="1"/>
      <c r="CR705" s="152"/>
      <c r="CS705" s="152"/>
      <c r="CT705" s="212"/>
      <c r="CU705" s="212"/>
      <c r="CV705" s="212"/>
      <c r="CX705"/>
      <c r="CY705"/>
      <c r="CZ705"/>
      <c r="DA705"/>
      <c r="DB705" s="1"/>
      <c r="DC705" s="152"/>
      <c r="DD705" s="152"/>
      <c r="DE705" s="212"/>
      <c r="DF705" s="212"/>
      <c r="DG705" s="212"/>
      <c r="DK705"/>
      <c r="DL705"/>
      <c r="DM705" s="1"/>
      <c r="DN705" s="152"/>
      <c r="DO705" s="152"/>
      <c r="DQ705" s="212"/>
      <c r="DR705" s="212"/>
      <c r="DV705"/>
      <c r="DW705"/>
      <c r="DX705" s="1"/>
      <c r="DY705" s="152"/>
      <c r="DZ705" s="152"/>
      <c r="EB705" s="212"/>
      <c r="EC705" s="212"/>
      <c r="EJ705" s="152"/>
      <c r="EK705" s="152"/>
      <c r="EL705" s="212"/>
      <c r="EM705" s="212"/>
      <c r="EN705" s="212"/>
      <c r="EO705"/>
      <c r="EP705"/>
      <c r="EQ705"/>
      <c r="EU705" s="152"/>
      <c r="EV705" s="152"/>
      <c r="EW705" s="212"/>
      <c r="EX705" s="212"/>
      <c r="EY705" s="212"/>
      <c r="EZ705"/>
      <c r="FA705"/>
      <c r="FB705"/>
      <c r="FN705"/>
      <c r="FO705"/>
      <c r="FP705"/>
      <c r="FQ705"/>
      <c r="FR705"/>
      <c r="FS705"/>
      <c r="GD705"/>
      <c r="GE705"/>
      <c r="GF705"/>
      <c r="GG705"/>
      <c r="GH705"/>
      <c r="GI705"/>
      <c r="GU705"/>
      <c r="GV705"/>
      <c r="GW705"/>
      <c r="GX705"/>
      <c r="GY705"/>
      <c r="HI705"/>
      <c r="HK705"/>
      <c r="HL705"/>
      <c r="HM705"/>
      <c r="HN705"/>
      <c r="HO705"/>
      <c r="HQ705"/>
      <c r="HR705"/>
      <c r="HS705"/>
      <c r="HT705"/>
    </row>
    <row r="706" spans="47:228">
      <c r="AU706" s="1"/>
      <c r="AV706" s="152"/>
      <c r="AW706" s="152"/>
      <c r="AX706" s="212"/>
      <c r="AY706" s="212"/>
      <c r="AZ706" s="212"/>
      <c r="BA706"/>
      <c r="BB706"/>
      <c r="BC706"/>
      <c r="BD706"/>
      <c r="BE706"/>
      <c r="BF706" s="1"/>
      <c r="BG706" s="152"/>
      <c r="BH706" s="152"/>
      <c r="BI706" s="212"/>
      <c r="BJ706" s="212"/>
      <c r="BK706" s="212"/>
      <c r="BM706" s="1"/>
      <c r="BN706" s="152"/>
      <c r="BO706" s="152"/>
      <c r="BP706" s="212"/>
      <c r="BQ706" s="212"/>
      <c r="BR706" s="212"/>
      <c r="BS706"/>
      <c r="BT706"/>
      <c r="BU706"/>
      <c r="BX706" s="1"/>
      <c r="BY706" s="152"/>
      <c r="BZ706" s="152"/>
      <c r="CA706" s="212"/>
      <c r="CB706" s="212"/>
      <c r="CC706" s="212"/>
      <c r="CE706" s="1"/>
      <c r="CF706" s="290"/>
      <c r="CG706" s="290"/>
      <c r="CH706" s="212"/>
      <c r="CI706" s="212"/>
      <c r="CJ706" s="212"/>
      <c r="CL706"/>
      <c r="CM706"/>
      <c r="CQ706" s="1"/>
      <c r="CR706" s="152"/>
      <c r="CS706" s="152"/>
      <c r="CT706" s="212"/>
      <c r="CU706" s="212"/>
      <c r="CV706" s="212"/>
      <c r="CX706"/>
      <c r="CY706"/>
      <c r="CZ706"/>
      <c r="DA706"/>
      <c r="DB706" s="1"/>
      <c r="DC706" s="152"/>
      <c r="DD706" s="152"/>
      <c r="DE706" s="212"/>
      <c r="DF706" s="212"/>
      <c r="DG706" s="212"/>
      <c r="DK706"/>
      <c r="DL706"/>
      <c r="DM706" s="1"/>
      <c r="DN706" s="152"/>
      <c r="DO706" s="152"/>
      <c r="DQ706" s="212"/>
      <c r="DR706" s="212"/>
      <c r="DV706"/>
      <c r="DW706"/>
      <c r="DX706" s="1"/>
      <c r="DY706" s="152"/>
      <c r="DZ706" s="152"/>
      <c r="EB706" s="212"/>
      <c r="EC706" s="212"/>
      <c r="EJ706" s="152"/>
      <c r="EK706" s="152"/>
      <c r="EL706" s="212"/>
      <c r="EM706" s="212"/>
      <c r="EN706" s="212"/>
      <c r="EO706"/>
      <c r="EP706"/>
      <c r="EQ706"/>
      <c r="EU706" s="152"/>
      <c r="EV706" s="152"/>
      <c r="EW706" s="212"/>
      <c r="EX706" s="212"/>
      <c r="EY706" s="212"/>
      <c r="EZ706"/>
      <c r="FA706"/>
      <c r="FB706"/>
      <c r="FN706"/>
      <c r="FO706"/>
      <c r="FP706"/>
      <c r="FQ706"/>
      <c r="FR706"/>
      <c r="FS706"/>
      <c r="GD706"/>
      <c r="GE706"/>
      <c r="GF706"/>
      <c r="GG706"/>
      <c r="GH706"/>
      <c r="GI706"/>
      <c r="GU706"/>
      <c r="GV706"/>
      <c r="GW706"/>
      <c r="GX706"/>
      <c r="GY706"/>
      <c r="HI706"/>
      <c r="HK706"/>
      <c r="HL706"/>
      <c r="HM706"/>
      <c r="HN706"/>
      <c r="HO706"/>
      <c r="HQ706"/>
      <c r="HR706"/>
      <c r="HS706"/>
      <c r="HT706"/>
    </row>
    <row r="707" spans="47:228">
      <c r="AU707" s="1"/>
      <c r="AV707" s="152"/>
      <c r="AW707" s="152"/>
      <c r="AX707" s="212"/>
      <c r="AY707" s="212"/>
      <c r="AZ707" s="212"/>
      <c r="BA707"/>
      <c r="BB707"/>
      <c r="BC707"/>
      <c r="BD707"/>
      <c r="BE707"/>
      <c r="BF707" s="1"/>
      <c r="BG707" s="152"/>
      <c r="BH707" s="152"/>
      <c r="BI707" s="212"/>
      <c r="BJ707" s="212"/>
      <c r="BK707" s="212"/>
      <c r="BM707" s="1"/>
      <c r="BN707" s="152"/>
      <c r="BO707" s="152"/>
      <c r="BP707" s="212"/>
      <c r="BQ707" s="212"/>
      <c r="BR707" s="212"/>
      <c r="BS707"/>
      <c r="BT707"/>
      <c r="BU707"/>
      <c r="BX707" s="1"/>
      <c r="BY707" s="152"/>
      <c r="BZ707" s="152"/>
      <c r="CA707" s="212"/>
      <c r="CB707" s="212"/>
      <c r="CC707" s="212"/>
      <c r="CE707" s="1"/>
      <c r="CF707" s="290"/>
      <c r="CG707" s="290"/>
      <c r="CH707" s="212"/>
      <c r="CI707" s="212"/>
      <c r="CJ707" s="212"/>
      <c r="CL707"/>
      <c r="CM707"/>
      <c r="CQ707" s="1"/>
      <c r="CR707" s="152"/>
      <c r="CS707" s="152"/>
      <c r="CT707" s="212"/>
      <c r="CU707" s="212"/>
      <c r="CV707" s="212"/>
      <c r="CX707"/>
      <c r="CY707"/>
      <c r="CZ707"/>
      <c r="DA707"/>
      <c r="DB707" s="1"/>
      <c r="DC707" s="152"/>
      <c r="DD707" s="152"/>
      <c r="DE707" s="212"/>
      <c r="DF707" s="212"/>
      <c r="DG707" s="212"/>
      <c r="DK707"/>
      <c r="DL707"/>
      <c r="DM707" s="1"/>
      <c r="DN707" s="152"/>
      <c r="DO707" s="152"/>
      <c r="DQ707" s="212"/>
      <c r="DR707" s="212"/>
      <c r="DV707"/>
      <c r="DW707"/>
      <c r="DX707" s="1"/>
      <c r="DY707" s="152"/>
      <c r="DZ707" s="152"/>
      <c r="EB707" s="212"/>
      <c r="EC707" s="212"/>
      <c r="EJ707" s="152"/>
      <c r="EK707" s="152"/>
      <c r="EL707" s="212"/>
      <c r="EM707" s="212"/>
      <c r="EN707" s="212"/>
      <c r="EO707"/>
      <c r="EP707"/>
      <c r="EQ707"/>
      <c r="EU707" s="152"/>
      <c r="EV707" s="152"/>
      <c r="EW707" s="212"/>
      <c r="EX707" s="212"/>
      <c r="EY707" s="212"/>
      <c r="EZ707"/>
      <c r="FA707"/>
      <c r="FB707"/>
      <c r="FN707"/>
      <c r="FO707"/>
      <c r="FP707"/>
      <c r="FQ707"/>
      <c r="FR707"/>
      <c r="FS707"/>
      <c r="GD707"/>
      <c r="GE707"/>
      <c r="GF707"/>
      <c r="GG707"/>
      <c r="GH707"/>
      <c r="GI707"/>
      <c r="GU707"/>
      <c r="GV707"/>
      <c r="GW707"/>
      <c r="GX707"/>
      <c r="GY707"/>
      <c r="HI707"/>
      <c r="HK707"/>
      <c r="HL707"/>
      <c r="HM707"/>
      <c r="HN707"/>
      <c r="HO707"/>
      <c r="HQ707"/>
      <c r="HR707"/>
      <c r="HS707"/>
      <c r="HT707"/>
    </row>
    <row r="708" spans="47:228">
      <c r="AU708" s="1"/>
      <c r="AV708" s="152"/>
      <c r="AW708" s="152"/>
      <c r="AX708" s="212"/>
      <c r="AY708" s="212"/>
      <c r="AZ708" s="212"/>
      <c r="BA708"/>
      <c r="BB708"/>
      <c r="BC708"/>
      <c r="BD708"/>
      <c r="BE708"/>
      <c r="BF708" s="1"/>
      <c r="BG708" s="152"/>
      <c r="BH708" s="152"/>
      <c r="BI708" s="212"/>
      <c r="BJ708" s="212"/>
      <c r="BK708" s="212"/>
      <c r="BM708" s="1"/>
      <c r="BN708" s="152"/>
      <c r="BO708" s="152"/>
      <c r="BP708" s="212"/>
      <c r="BQ708" s="212"/>
      <c r="BR708" s="212"/>
      <c r="BS708"/>
      <c r="BT708"/>
      <c r="BU708"/>
      <c r="BX708" s="1"/>
      <c r="BY708" s="152"/>
      <c r="BZ708" s="152"/>
      <c r="CA708" s="212"/>
      <c r="CB708" s="212"/>
      <c r="CC708" s="212"/>
      <c r="CE708" s="1"/>
      <c r="CF708" s="290"/>
      <c r="CG708" s="290"/>
      <c r="CH708" s="212"/>
      <c r="CI708" s="212"/>
      <c r="CJ708" s="212"/>
      <c r="CL708"/>
      <c r="CM708"/>
      <c r="CQ708" s="1"/>
      <c r="CR708" s="152"/>
      <c r="CS708" s="152"/>
      <c r="CT708" s="212"/>
      <c r="CU708" s="212"/>
      <c r="CV708" s="212"/>
      <c r="CX708"/>
      <c r="CY708"/>
      <c r="CZ708"/>
      <c r="DA708"/>
      <c r="DB708" s="1"/>
      <c r="DC708" s="152"/>
      <c r="DD708" s="152"/>
      <c r="DE708" s="212"/>
      <c r="DF708" s="212"/>
      <c r="DG708" s="212"/>
      <c r="DK708"/>
      <c r="DL708"/>
      <c r="DM708" s="1"/>
      <c r="DN708" s="152"/>
      <c r="DO708" s="152"/>
      <c r="DQ708" s="212"/>
      <c r="DR708" s="212"/>
      <c r="DV708"/>
      <c r="DW708"/>
      <c r="DX708" s="1"/>
      <c r="DY708" s="152"/>
      <c r="DZ708" s="152"/>
      <c r="EB708" s="212"/>
      <c r="EC708" s="212"/>
      <c r="EJ708" s="152"/>
      <c r="EK708" s="152"/>
      <c r="EL708" s="212"/>
      <c r="EM708" s="212"/>
      <c r="EN708" s="212"/>
      <c r="EO708"/>
      <c r="EP708"/>
      <c r="EQ708"/>
      <c r="EU708" s="152"/>
      <c r="EV708" s="152"/>
      <c r="EW708" s="212"/>
      <c r="EX708" s="212"/>
      <c r="EY708" s="212"/>
      <c r="EZ708"/>
      <c r="FA708"/>
      <c r="FB708"/>
      <c r="FN708"/>
      <c r="FO708"/>
      <c r="FP708"/>
      <c r="FQ708"/>
      <c r="FR708"/>
      <c r="FS708"/>
      <c r="GD708"/>
      <c r="GE708"/>
      <c r="GF708"/>
      <c r="GG708"/>
      <c r="GH708"/>
      <c r="GI708"/>
      <c r="GU708"/>
      <c r="GV708"/>
      <c r="GW708"/>
      <c r="GX708"/>
      <c r="GY708"/>
      <c r="HI708"/>
      <c r="HK708"/>
      <c r="HL708"/>
      <c r="HM708"/>
      <c r="HN708"/>
      <c r="HO708"/>
      <c r="HQ708"/>
      <c r="HR708"/>
      <c r="HS708"/>
      <c r="HT708"/>
    </row>
    <row r="709" spans="47:228">
      <c r="AU709" s="1"/>
      <c r="AV709" s="152"/>
      <c r="AW709" s="152"/>
      <c r="AX709" s="212"/>
      <c r="AY709" s="212"/>
      <c r="AZ709" s="212"/>
      <c r="BA709"/>
      <c r="BB709"/>
      <c r="BC709"/>
      <c r="BD709"/>
      <c r="BE709"/>
      <c r="BF709" s="1"/>
      <c r="BG709" s="152"/>
      <c r="BH709" s="152"/>
      <c r="BI709" s="212"/>
      <c r="BJ709" s="212"/>
      <c r="BK709" s="212"/>
      <c r="BM709" s="1"/>
      <c r="BN709" s="152"/>
      <c r="BO709" s="152"/>
      <c r="BP709" s="212"/>
      <c r="BQ709" s="212"/>
      <c r="BR709" s="212"/>
      <c r="BS709"/>
      <c r="BT709"/>
      <c r="BU709"/>
      <c r="BX709" s="1"/>
      <c r="BY709" s="152"/>
      <c r="BZ709" s="152"/>
      <c r="CA709" s="212"/>
      <c r="CB709" s="212"/>
      <c r="CC709" s="212"/>
      <c r="CE709" s="1"/>
      <c r="CF709" s="290"/>
      <c r="CG709" s="290"/>
      <c r="CH709" s="212"/>
      <c r="CI709" s="212"/>
      <c r="CJ709" s="212"/>
      <c r="CL709"/>
      <c r="CM709"/>
      <c r="CQ709" s="1"/>
      <c r="CR709" s="152"/>
      <c r="CS709" s="152"/>
      <c r="CT709" s="212"/>
      <c r="CU709" s="212"/>
      <c r="CV709" s="212"/>
      <c r="CX709"/>
      <c r="CY709"/>
      <c r="CZ709"/>
      <c r="DA709"/>
      <c r="DB709" s="1"/>
      <c r="DC709" s="152"/>
      <c r="DD709" s="152"/>
      <c r="DE709" s="212"/>
      <c r="DF709" s="212"/>
      <c r="DG709" s="212"/>
      <c r="DK709"/>
      <c r="DL709"/>
      <c r="DM709" s="1"/>
      <c r="DN709" s="152"/>
      <c r="DO709" s="152"/>
      <c r="DQ709" s="212"/>
      <c r="DR709" s="212"/>
      <c r="DV709"/>
      <c r="DW709"/>
      <c r="DX709" s="1"/>
      <c r="DY709" s="152"/>
      <c r="DZ709" s="152"/>
      <c r="EB709" s="212"/>
      <c r="EC709" s="212"/>
      <c r="EJ709" s="152"/>
      <c r="EK709" s="152"/>
      <c r="EL709" s="212"/>
      <c r="EM709" s="212"/>
      <c r="EN709" s="212"/>
      <c r="EO709"/>
      <c r="EP709"/>
      <c r="EQ709"/>
      <c r="EU709" s="152"/>
      <c r="EV709" s="152"/>
      <c r="EW709" s="212"/>
      <c r="EX709" s="212"/>
      <c r="EY709" s="212"/>
      <c r="EZ709"/>
      <c r="FA709"/>
      <c r="FB709"/>
      <c r="FN709"/>
      <c r="FO709"/>
      <c r="FP709"/>
      <c r="FQ709"/>
      <c r="FR709"/>
      <c r="FS709"/>
      <c r="GD709"/>
      <c r="GE709"/>
      <c r="GF709"/>
      <c r="GG709"/>
      <c r="GH709"/>
      <c r="GI709"/>
      <c r="GU709"/>
      <c r="GV709"/>
      <c r="GW709"/>
      <c r="GX709"/>
      <c r="GY709"/>
      <c r="HI709"/>
      <c r="HK709"/>
      <c r="HL709"/>
      <c r="HM709"/>
      <c r="HN709"/>
      <c r="HO709"/>
      <c r="HQ709"/>
      <c r="HR709"/>
      <c r="HS709"/>
      <c r="HT709"/>
    </row>
    <row r="710" spans="47:228">
      <c r="AU710" s="1"/>
      <c r="AV710" s="152"/>
      <c r="AW710" s="152"/>
      <c r="AX710" s="212"/>
      <c r="AY710" s="212"/>
      <c r="AZ710" s="212"/>
      <c r="BA710"/>
      <c r="BB710"/>
      <c r="BC710"/>
      <c r="BD710"/>
      <c r="BE710"/>
      <c r="BF710" s="1"/>
      <c r="BG710" s="152"/>
      <c r="BH710" s="152"/>
      <c r="BI710" s="212"/>
      <c r="BJ710" s="212"/>
      <c r="BK710" s="212"/>
      <c r="BM710" s="1"/>
      <c r="BN710" s="152"/>
      <c r="BO710" s="152"/>
      <c r="BP710" s="212"/>
      <c r="BQ710" s="212"/>
      <c r="BR710" s="212"/>
      <c r="BS710"/>
      <c r="BT710"/>
      <c r="BU710"/>
      <c r="BX710" s="1"/>
      <c r="BY710" s="152"/>
      <c r="BZ710" s="152"/>
      <c r="CA710" s="212"/>
      <c r="CB710" s="212"/>
      <c r="CC710" s="212"/>
      <c r="CE710" s="1"/>
      <c r="CF710" s="290"/>
      <c r="CG710" s="290"/>
      <c r="CH710" s="212"/>
      <c r="CI710" s="212"/>
      <c r="CJ710" s="212"/>
      <c r="CL710"/>
      <c r="CM710"/>
      <c r="CQ710" s="1"/>
      <c r="CR710" s="152"/>
      <c r="CS710" s="152"/>
      <c r="CT710" s="212"/>
      <c r="CU710" s="212"/>
      <c r="CV710" s="212"/>
      <c r="CX710"/>
      <c r="CY710"/>
      <c r="CZ710"/>
      <c r="DA710"/>
      <c r="DB710" s="1"/>
      <c r="DC710" s="152"/>
      <c r="DD710" s="152"/>
      <c r="DE710" s="212"/>
      <c r="DF710" s="212"/>
      <c r="DG710" s="212"/>
      <c r="DK710"/>
      <c r="DL710"/>
      <c r="DM710" s="1"/>
      <c r="DN710" s="152"/>
      <c r="DO710" s="152"/>
      <c r="DQ710" s="212"/>
      <c r="DR710" s="212"/>
      <c r="DV710"/>
      <c r="DW710"/>
      <c r="DX710" s="1"/>
      <c r="DY710" s="152"/>
      <c r="DZ710" s="152"/>
      <c r="EB710" s="212"/>
      <c r="EC710" s="212"/>
      <c r="EJ710" s="152"/>
      <c r="EK710" s="152"/>
      <c r="EL710" s="212"/>
      <c r="EM710" s="212"/>
      <c r="EN710" s="212"/>
      <c r="EO710"/>
      <c r="EP710"/>
      <c r="EQ710"/>
      <c r="EU710" s="152"/>
      <c r="EV710" s="152"/>
      <c r="EW710" s="212"/>
      <c r="EX710" s="212"/>
      <c r="EY710" s="212"/>
      <c r="EZ710"/>
      <c r="FA710"/>
      <c r="FB710"/>
      <c r="FN710"/>
      <c r="FO710"/>
      <c r="FP710"/>
      <c r="FQ710"/>
      <c r="FR710"/>
      <c r="FS710"/>
      <c r="GD710"/>
      <c r="GE710"/>
      <c r="GF710"/>
      <c r="GG710"/>
      <c r="GH710"/>
      <c r="GI710"/>
      <c r="GU710"/>
      <c r="GV710"/>
      <c r="GW710"/>
      <c r="GX710"/>
      <c r="GY710"/>
      <c r="HI710"/>
      <c r="HK710"/>
      <c r="HL710"/>
      <c r="HM710"/>
      <c r="HN710"/>
      <c r="HO710"/>
      <c r="HQ710"/>
      <c r="HR710"/>
      <c r="HS710"/>
      <c r="HT710"/>
    </row>
    <row r="711" spans="47:228">
      <c r="AU711" s="1"/>
      <c r="AV711" s="152"/>
      <c r="AW711" s="152"/>
      <c r="AX711" s="212"/>
      <c r="AY711" s="212"/>
      <c r="AZ711" s="212"/>
      <c r="BA711"/>
      <c r="BB711"/>
      <c r="BC711"/>
      <c r="BD711"/>
      <c r="BE711"/>
      <c r="BF711" s="1"/>
      <c r="BG711" s="152"/>
      <c r="BH711" s="152"/>
      <c r="BI711" s="212"/>
      <c r="BJ711" s="212"/>
      <c r="BK711" s="212"/>
      <c r="BM711" s="1"/>
      <c r="BN711" s="152"/>
      <c r="BO711" s="152"/>
      <c r="BP711" s="212"/>
      <c r="BQ711" s="212"/>
      <c r="BR711" s="212"/>
      <c r="BS711"/>
      <c r="BT711"/>
      <c r="BU711"/>
      <c r="BX711" s="1"/>
      <c r="BY711" s="152"/>
      <c r="BZ711" s="152"/>
      <c r="CA711" s="212"/>
      <c r="CB711" s="212"/>
      <c r="CC711" s="212"/>
      <c r="CE711" s="1"/>
      <c r="CF711" s="290"/>
      <c r="CG711" s="290"/>
      <c r="CH711" s="212"/>
      <c r="CI711" s="212"/>
      <c r="CJ711" s="212"/>
      <c r="CL711"/>
      <c r="CM711"/>
      <c r="CQ711" s="1"/>
      <c r="CR711" s="152"/>
      <c r="CS711" s="152"/>
      <c r="CT711" s="212"/>
      <c r="CU711" s="212"/>
      <c r="CV711" s="212"/>
      <c r="CX711"/>
      <c r="CY711"/>
      <c r="CZ711"/>
      <c r="DA711"/>
      <c r="DB711" s="1"/>
      <c r="DC711" s="152"/>
      <c r="DD711" s="152"/>
      <c r="DE711" s="212"/>
      <c r="DF711" s="212"/>
      <c r="DG711" s="212"/>
      <c r="DK711"/>
      <c r="DL711"/>
      <c r="DM711" s="1"/>
      <c r="DN711" s="152"/>
      <c r="DO711" s="152"/>
      <c r="DQ711" s="212"/>
      <c r="DR711" s="212"/>
      <c r="DV711"/>
      <c r="DW711"/>
      <c r="DX711" s="1"/>
      <c r="DY711" s="152"/>
      <c r="DZ711" s="152"/>
      <c r="EB711" s="212"/>
      <c r="EC711" s="212"/>
      <c r="EJ711" s="152"/>
      <c r="EK711" s="152"/>
      <c r="EL711" s="212"/>
      <c r="EM711" s="212"/>
      <c r="EN711" s="212"/>
      <c r="EO711"/>
      <c r="EP711"/>
      <c r="EQ711"/>
      <c r="EU711" s="152"/>
      <c r="EV711" s="152"/>
      <c r="EW711" s="212"/>
      <c r="EX711" s="212"/>
      <c r="EY711" s="212"/>
      <c r="EZ711"/>
      <c r="FA711"/>
      <c r="FB711"/>
      <c r="FN711"/>
      <c r="FO711"/>
      <c r="FP711"/>
      <c r="FQ711"/>
      <c r="FR711"/>
      <c r="FS711"/>
      <c r="GD711"/>
      <c r="GE711"/>
      <c r="GF711"/>
      <c r="GG711"/>
      <c r="GH711"/>
      <c r="GI711"/>
      <c r="GU711"/>
      <c r="GV711"/>
      <c r="GW711"/>
      <c r="GX711"/>
      <c r="GY711"/>
      <c r="HI711"/>
      <c r="HK711"/>
      <c r="HL711"/>
      <c r="HM711"/>
      <c r="HN711"/>
      <c r="HO711"/>
      <c r="HQ711"/>
      <c r="HR711"/>
      <c r="HS711"/>
      <c r="HT711"/>
    </row>
    <row r="712" spans="47:228">
      <c r="AU712" s="1"/>
      <c r="AV712" s="152"/>
      <c r="AW712" s="152"/>
      <c r="AX712" s="212"/>
      <c r="AY712" s="212"/>
      <c r="AZ712" s="212"/>
      <c r="BA712"/>
      <c r="BB712"/>
      <c r="BC712"/>
      <c r="BD712"/>
      <c r="BE712"/>
      <c r="BF712" s="1"/>
      <c r="BG712" s="152"/>
      <c r="BH712" s="152"/>
      <c r="BI712" s="212"/>
      <c r="BJ712" s="212"/>
      <c r="BK712" s="212"/>
      <c r="BM712" s="1"/>
      <c r="BN712" s="152"/>
      <c r="BO712" s="152"/>
      <c r="BP712" s="212"/>
      <c r="BQ712" s="212"/>
      <c r="BR712" s="212"/>
      <c r="BS712"/>
      <c r="BT712"/>
      <c r="BU712"/>
      <c r="BX712" s="1"/>
      <c r="BY712" s="152"/>
      <c r="BZ712" s="152"/>
      <c r="CA712" s="212"/>
      <c r="CB712" s="212"/>
      <c r="CC712" s="212"/>
      <c r="CE712" s="1"/>
      <c r="CF712" s="290"/>
      <c r="CG712" s="290"/>
      <c r="CH712" s="212"/>
      <c r="CI712" s="212"/>
      <c r="CJ712" s="212"/>
      <c r="CL712"/>
      <c r="CM712"/>
      <c r="CQ712" s="1"/>
      <c r="CR712" s="152"/>
      <c r="CS712" s="152"/>
      <c r="CT712" s="212"/>
      <c r="CU712" s="212"/>
      <c r="CV712" s="212"/>
      <c r="CX712"/>
      <c r="CY712"/>
      <c r="CZ712"/>
      <c r="DA712"/>
      <c r="DB712" s="1"/>
      <c r="DC712" s="152"/>
      <c r="DD712" s="152"/>
      <c r="DE712" s="212"/>
      <c r="DF712" s="212"/>
      <c r="DG712" s="212"/>
      <c r="DK712"/>
      <c r="DL712"/>
      <c r="DM712" s="1"/>
      <c r="DN712" s="152"/>
      <c r="DO712" s="152"/>
      <c r="DQ712" s="212"/>
      <c r="DR712" s="212"/>
      <c r="DV712"/>
      <c r="DW712"/>
      <c r="DX712" s="1"/>
      <c r="DY712" s="152"/>
      <c r="DZ712" s="152"/>
      <c r="EB712" s="212"/>
      <c r="EC712" s="212"/>
      <c r="EJ712" s="152"/>
      <c r="EK712" s="152"/>
      <c r="EL712" s="212"/>
      <c r="EM712" s="212"/>
      <c r="EN712" s="212"/>
      <c r="EO712"/>
      <c r="EP712"/>
      <c r="EQ712"/>
      <c r="EU712" s="152"/>
      <c r="EV712" s="152"/>
      <c r="EW712" s="212"/>
      <c r="EX712" s="212"/>
      <c r="EY712" s="212"/>
      <c r="EZ712"/>
      <c r="FA712"/>
      <c r="FB712"/>
      <c r="FN712"/>
      <c r="FO712"/>
      <c r="FP712"/>
      <c r="FQ712"/>
      <c r="FR712"/>
      <c r="FS712"/>
      <c r="GD712"/>
      <c r="GE712"/>
      <c r="GF712"/>
      <c r="GG712"/>
      <c r="GH712"/>
      <c r="GI712"/>
      <c r="GU712"/>
      <c r="GV712"/>
      <c r="GW712"/>
      <c r="GX712"/>
      <c r="GY712"/>
      <c r="HI712"/>
      <c r="HK712"/>
      <c r="HL712"/>
      <c r="HM712"/>
      <c r="HN712"/>
      <c r="HO712"/>
      <c r="HQ712"/>
      <c r="HR712"/>
      <c r="HS712"/>
      <c r="HT712"/>
    </row>
    <row r="713" spans="47:228">
      <c r="AU713" s="1"/>
      <c r="AV713" s="152"/>
      <c r="AW713" s="152"/>
      <c r="AX713" s="212"/>
      <c r="AY713" s="212"/>
      <c r="AZ713" s="212"/>
      <c r="BA713"/>
      <c r="BB713"/>
      <c r="BC713"/>
      <c r="BD713"/>
      <c r="BE713"/>
      <c r="BF713" s="1"/>
      <c r="BG713" s="152"/>
      <c r="BH713" s="152"/>
      <c r="BI713" s="212"/>
      <c r="BJ713" s="212"/>
      <c r="BK713" s="212"/>
      <c r="BM713" s="1"/>
      <c r="BN713" s="152"/>
      <c r="BO713" s="152"/>
      <c r="BP713" s="212"/>
      <c r="BQ713" s="212"/>
      <c r="BR713" s="212"/>
      <c r="BS713"/>
      <c r="BT713"/>
      <c r="BU713"/>
      <c r="BX713" s="1"/>
      <c r="BY713" s="152"/>
      <c r="BZ713" s="152"/>
      <c r="CA713" s="212"/>
      <c r="CB713" s="212"/>
      <c r="CC713" s="212"/>
      <c r="CE713" s="1"/>
      <c r="CF713" s="290"/>
      <c r="CG713" s="290"/>
      <c r="CH713" s="212"/>
      <c r="CI713" s="212"/>
      <c r="CJ713" s="212"/>
      <c r="CL713"/>
      <c r="CM713"/>
      <c r="CQ713" s="1"/>
      <c r="CR713" s="152"/>
      <c r="CS713" s="152"/>
      <c r="CT713" s="212"/>
      <c r="CU713" s="212"/>
      <c r="CV713" s="212"/>
      <c r="CX713"/>
      <c r="CY713"/>
      <c r="CZ713"/>
      <c r="DA713"/>
      <c r="DB713" s="1"/>
      <c r="DC713" s="152"/>
      <c r="DD713" s="152"/>
      <c r="DE713" s="212"/>
      <c r="DF713" s="212"/>
      <c r="DG713" s="212"/>
      <c r="DK713"/>
      <c r="DL713"/>
      <c r="DM713" s="1"/>
      <c r="DN713" s="152"/>
      <c r="DO713" s="152"/>
      <c r="DQ713" s="212"/>
      <c r="DR713" s="212"/>
      <c r="DV713"/>
      <c r="DW713"/>
      <c r="DX713" s="1"/>
      <c r="DY713" s="152"/>
      <c r="DZ713" s="152"/>
      <c r="EB713" s="212"/>
      <c r="EC713" s="212"/>
      <c r="EJ713" s="152"/>
      <c r="EK713" s="152"/>
      <c r="EL713" s="212"/>
      <c r="EM713" s="212"/>
      <c r="EN713" s="212"/>
      <c r="EO713"/>
      <c r="EP713"/>
      <c r="EQ713"/>
      <c r="EU713" s="152"/>
      <c r="EV713" s="152"/>
      <c r="EW713" s="212"/>
      <c r="EX713" s="212"/>
      <c r="EY713" s="212"/>
      <c r="EZ713"/>
      <c r="FA713"/>
      <c r="FB713"/>
      <c r="FN713"/>
      <c r="FO713"/>
      <c r="FP713"/>
      <c r="FQ713"/>
      <c r="FR713"/>
      <c r="FS713"/>
      <c r="GD713"/>
      <c r="GE713"/>
      <c r="GF713"/>
      <c r="GG713"/>
      <c r="GH713"/>
      <c r="GI713"/>
      <c r="GU713"/>
      <c r="GV713"/>
      <c r="GW713"/>
      <c r="GX713"/>
      <c r="GY713"/>
      <c r="HI713"/>
      <c r="HK713"/>
      <c r="HL713"/>
      <c r="HM713"/>
      <c r="HN713"/>
      <c r="HO713"/>
      <c r="HQ713"/>
      <c r="HR713"/>
      <c r="HS713"/>
      <c r="HT713"/>
    </row>
    <row r="714" spans="47:228">
      <c r="AU714" s="1"/>
      <c r="AV714" s="152"/>
      <c r="AW714" s="152"/>
      <c r="AX714" s="212"/>
      <c r="AY714" s="212"/>
      <c r="AZ714" s="212"/>
      <c r="BA714"/>
      <c r="BB714"/>
      <c r="BC714"/>
      <c r="BD714"/>
      <c r="BE714"/>
      <c r="BF714" s="1"/>
      <c r="BG714" s="152"/>
      <c r="BH714" s="152"/>
      <c r="BI714" s="212"/>
      <c r="BJ714" s="212"/>
      <c r="BK714" s="212"/>
      <c r="BM714" s="1"/>
      <c r="BN714" s="152"/>
      <c r="BO714" s="152"/>
      <c r="BP714" s="212"/>
      <c r="BQ714" s="212"/>
      <c r="BR714" s="212"/>
      <c r="BS714"/>
      <c r="BT714"/>
      <c r="BU714"/>
      <c r="BX714" s="1"/>
      <c r="BY714" s="152"/>
      <c r="BZ714" s="152"/>
      <c r="CA714" s="212"/>
      <c r="CB714" s="212"/>
      <c r="CC714" s="212"/>
      <c r="CE714" s="1"/>
      <c r="CF714" s="290"/>
      <c r="CG714" s="290"/>
      <c r="CH714" s="212"/>
      <c r="CI714" s="212"/>
      <c r="CJ714" s="212"/>
      <c r="CL714"/>
      <c r="CM714"/>
      <c r="CQ714" s="1"/>
      <c r="CR714" s="152"/>
      <c r="CS714" s="152"/>
      <c r="CT714" s="212"/>
      <c r="CU714" s="212"/>
      <c r="CV714" s="212"/>
      <c r="CX714"/>
      <c r="CY714"/>
      <c r="CZ714"/>
      <c r="DA714"/>
      <c r="DB714" s="1"/>
      <c r="DC714" s="152"/>
      <c r="DD714" s="152"/>
      <c r="DE714" s="212"/>
      <c r="DF714" s="212"/>
      <c r="DG714" s="212"/>
      <c r="DK714"/>
      <c r="DL714"/>
      <c r="DM714" s="1"/>
      <c r="DN714" s="152"/>
      <c r="DO714" s="152"/>
      <c r="DQ714" s="212"/>
      <c r="DR714" s="212"/>
      <c r="DV714"/>
      <c r="DW714"/>
      <c r="DX714" s="1"/>
      <c r="DY714" s="152"/>
      <c r="DZ714" s="152"/>
      <c r="EB714" s="212"/>
      <c r="EC714" s="212"/>
      <c r="EJ714" s="152"/>
      <c r="EK714" s="152"/>
      <c r="EL714" s="212"/>
      <c r="EM714" s="212"/>
      <c r="EN714" s="212"/>
      <c r="EO714"/>
      <c r="EP714"/>
      <c r="EQ714"/>
      <c r="EU714" s="152"/>
      <c r="EV714" s="152"/>
      <c r="EW714" s="212"/>
      <c r="EX714" s="212"/>
      <c r="EY714" s="212"/>
      <c r="EZ714"/>
      <c r="FA714"/>
      <c r="FB714"/>
      <c r="FN714"/>
      <c r="FO714"/>
      <c r="FP714"/>
      <c r="FQ714"/>
      <c r="FR714"/>
      <c r="FS714"/>
      <c r="GD714"/>
      <c r="GE714"/>
      <c r="GF714"/>
      <c r="GG714"/>
      <c r="GH714"/>
      <c r="GI714"/>
      <c r="GU714"/>
      <c r="GV714"/>
      <c r="GW714"/>
      <c r="GX714"/>
      <c r="GY714"/>
      <c r="HI714"/>
      <c r="HK714"/>
      <c r="HL714"/>
      <c r="HM714"/>
      <c r="HN714"/>
      <c r="HO714"/>
      <c r="HQ714"/>
      <c r="HR714"/>
      <c r="HS714"/>
      <c r="HT714"/>
    </row>
    <row r="715" spans="47:228">
      <c r="AU715" s="1"/>
      <c r="AV715" s="152"/>
      <c r="AW715" s="152"/>
      <c r="AX715" s="212"/>
      <c r="AY715" s="212"/>
      <c r="AZ715" s="212"/>
      <c r="BA715"/>
      <c r="BB715"/>
      <c r="BC715"/>
      <c r="BD715"/>
      <c r="BE715"/>
      <c r="BF715" s="1"/>
      <c r="BG715" s="152"/>
      <c r="BH715" s="152"/>
      <c r="BI715" s="212"/>
      <c r="BJ715" s="212"/>
      <c r="BK715" s="212"/>
      <c r="BM715" s="1"/>
      <c r="BN715" s="152"/>
      <c r="BO715" s="152"/>
      <c r="BP715" s="212"/>
      <c r="BQ715" s="212"/>
      <c r="BR715" s="212"/>
      <c r="BS715"/>
      <c r="BT715"/>
      <c r="BU715"/>
      <c r="BX715" s="1"/>
      <c r="BY715" s="152"/>
      <c r="BZ715" s="152"/>
      <c r="CA715" s="212"/>
      <c r="CB715" s="212"/>
      <c r="CC715" s="212"/>
      <c r="CE715" s="1"/>
      <c r="CF715" s="290"/>
      <c r="CG715" s="290"/>
      <c r="CH715" s="212"/>
      <c r="CI715" s="212"/>
      <c r="CJ715" s="212"/>
      <c r="CL715"/>
      <c r="CM715"/>
      <c r="CQ715" s="1"/>
      <c r="CR715" s="152"/>
      <c r="CS715" s="152"/>
      <c r="CT715" s="212"/>
      <c r="CU715" s="212"/>
      <c r="CV715" s="212"/>
      <c r="CX715"/>
      <c r="CY715"/>
      <c r="CZ715"/>
      <c r="DA715"/>
      <c r="DB715" s="1"/>
      <c r="DC715" s="152"/>
      <c r="DD715" s="152"/>
      <c r="DE715" s="212"/>
      <c r="DF715" s="212"/>
      <c r="DG715" s="212"/>
      <c r="DK715"/>
      <c r="DL715"/>
      <c r="DM715" s="1"/>
      <c r="DN715" s="152"/>
      <c r="DO715" s="152"/>
      <c r="DQ715" s="212"/>
      <c r="DR715" s="212"/>
      <c r="DV715"/>
      <c r="DW715"/>
      <c r="DX715" s="1"/>
      <c r="DY715" s="152"/>
      <c r="DZ715" s="152"/>
      <c r="EB715" s="212"/>
      <c r="EC715" s="212"/>
      <c r="EJ715" s="152"/>
      <c r="EK715" s="152"/>
      <c r="EL715" s="212"/>
      <c r="EM715" s="212"/>
      <c r="EN715" s="212"/>
      <c r="EO715"/>
      <c r="EP715"/>
      <c r="EQ715"/>
      <c r="EU715" s="152"/>
      <c r="EV715" s="152"/>
      <c r="EW715" s="212"/>
      <c r="EX715" s="212"/>
      <c r="EY715" s="212"/>
      <c r="EZ715"/>
      <c r="FA715"/>
      <c r="FB715"/>
      <c r="FN715"/>
      <c r="FO715"/>
      <c r="FP715"/>
      <c r="FQ715"/>
      <c r="FR715"/>
      <c r="FS715"/>
      <c r="GD715"/>
      <c r="GE715"/>
      <c r="GF715"/>
      <c r="GG715"/>
      <c r="GH715"/>
      <c r="GI715"/>
      <c r="GU715"/>
      <c r="GV715"/>
      <c r="GW715"/>
      <c r="GX715"/>
      <c r="GY715"/>
      <c r="HI715"/>
      <c r="HK715"/>
      <c r="HL715"/>
      <c r="HM715"/>
      <c r="HN715"/>
      <c r="HO715"/>
      <c r="HQ715"/>
      <c r="HR715"/>
      <c r="HS715"/>
      <c r="HT715"/>
    </row>
    <row r="716" spans="47:228">
      <c r="AU716" s="1"/>
      <c r="AV716" s="152"/>
      <c r="AW716" s="152"/>
      <c r="AX716" s="212"/>
      <c r="AY716" s="212"/>
      <c r="AZ716" s="212"/>
      <c r="BA716"/>
      <c r="BB716"/>
      <c r="BC716"/>
      <c r="BD716"/>
      <c r="BE716"/>
      <c r="BF716" s="1"/>
      <c r="BG716" s="152"/>
      <c r="BH716" s="152"/>
      <c r="BI716" s="212"/>
      <c r="BJ716" s="212"/>
      <c r="BK716" s="212"/>
      <c r="BM716" s="1"/>
      <c r="BN716" s="152"/>
      <c r="BO716" s="152"/>
      <c r="BP716" s="212"/>
      <c r="BQ716" s="212"/>
      <c r="BR716" s="212"/>
      <c r="BS716"/>
      <c r="BT716"/>
      <c r="BU716"/>
      <c r="BX716" s="1"/>
      <c r="BY716" s="152"/>
      <c r="BZ716" s="152"/>
      <c r="CA716" s="212"/>
      <c r="CB716" s="212"/>
      <c r="CC716" s="212"/>
      <c r="CE716" s="1"/>
      <c r="CF716" s="290"/>
      <c r="CG716" s="290"/>
      <c r="CH716" s="212"/>
      <c r="CI716" s="212"/>
      <c r="CJ716" s="212"/>
      <c r="CL716"/>
      <c r="CM716"/>
      <c r="CQ716" s="1"/>
      <c r="CR716" s="152"/>
      <c r="CS716" s="152"/>
      <c r="CT716" s="212"/>
      <c r="CU716" s="212"/>
      <c r="CV716" s="212"/>
      <c r="CX716"/>
      <c r="CY716"/>
      <c r="CZ716"/>
      <c r="DA716"/>
      <c r="DB716" s="1"/>
      <c r="DC716" s="152"/>
      <c r="DD716" s="152"/>
      <c r="DE716" s="212"/>
      <c r="DF716" s="212"/>
      <c r="DG716" s="212"/>
      <c r="DK716"/>
      <c r="DL716"/>
      <c r="DM716" s="1"/>
      <c r="DN716" s="152"/>
      <c r="DO716" s="152"/>
      <c r="DQ716" s="212"/>
      <c r="DR716" s="212"/>
      <c r="DV716"/>
      <c r="DW716"/>
      <c r="DX716" s="1"/>
      <c r="DY716" s="152"/>
      <c r="DZ716" s="152"/>
      <c r="EB716" s="212"/>
      <c r="EC716" s="212"/>
      <c r="EJ716" s="152"/>
      <c r="EK716" s="152"/>
      <c r="EL716" s="212"/>
      <c r="EM716" s="212"/>
      <c r="EN716" s="212"/>
      <c r="EO716"/>
      <c r="EP716"/>
      <c r="EQ716"/>
      <c r="EU716" s="152"/>
      <c r="EV716" s="152"/>
      <c r="EW716" s="212"/>
      <c r="EX716" s="212"/>
      <c r="EY716" s="212"/>
      <c r="EZ716"/>
      <c r="FA716"/>
      <c r="FB716"/>
      <c r="FN716"/>
      <c r="FO716"/>
      <c r="FP716"/>
      <c r="FQ716"/>
      <c r="FR716"/>
      <c r="FS716"/>
      <c r="GD716"/>
      <c r="GE716"/>
      <c r="GF716"/>
      <c r="GG716"/>
      <c r="GH716"/>
      <c r="GI716"/>
      <c r="GU716"/>
      <c r="GV716"/>
      <c r="GW716"/>
      <c r="GX716"/>
      <c r="GY716"/>
      <c r="HI716"/>
      <c r="HK716"/>
      <c r="HL716"/>
      <c r="HM716"/>
      <c r="HN716"/>
      <c r="HO716"/>
      <c r="HQ716"/>
      <c r="HR716"/>
      <c r="HS716"/>
      <c r="HT716"/>
    </row>
    <row r="717" spans="47:228">
      <c r="AU717" s="1"/>
      <c r="AV717" s="152"/>
      <c r="AW717" s="152"/>
      <c r="AX717" s="212"/>
      <c r="AY717" s="212"/>
      <c r="AZ717" s="212"/>
      <c r="BA717"/>
      <c r="BB717"/>
      <c r="BC717"/>
      <c r="BD717"/>
      <c r="BE717"/>
      <c r="BF717" s="1"/>
      <c r="BG717" s="152"/>
      <c r="BH717" s="152"/>
      <c r="BI717" s="212"/>
      <c r="BJ717" s="212"/>
      <c r="BK717" s="212"/>
      <c r="BM717" s="1"/>
      <c r="BN717" s="152"/>
      <c r="BO717" s="152"/>
      <c r="BP717" s="212"/>
      <c r="BQ717" s="212"/>
      <c r="BR717" s="212"/>
      <c r="BS717"/>
      <c r="BT717"/>
      <c r="BU717"/>
      <c r="BX717" s="1"/>
      <c r="BY717" s="152"/>
      <c r="BZ717" s="152"/>
      <c r="CA717" s="212"/>
      <c r="CB717" s="212"/>
      <c r="CC717" s="212"/>
      <c r="CE717" s="1"/>
      <c r="CF717" s="290"/>
      <c r="CG717" s="290"/>
      <c r="CH717" s="212"/>
      <c r="CI717" s="212"/>
      <c r="CJ717" s="212"/>
      <c r="CL717"/>
      <c r="CM717"/>
      <c r="CQ717" s="1"/>
      <c r="CR717" s="152"/>
      <c r="CS717" s="152"/>
      <c r="CT717" s="212"/>
      <c r="CU717" s="212"/>
      <c r="CV717" s="212"/>
      <c r="CX717"/>
      <c r="CY717"/>
      <c r="CZ717"/>
      <c r="DA717"/>
      <c r="DB717" s="1"/>
      <c r="DC717" s="152"/>
      <c r="DD717" s="152"/>
      <c r="DE717" s="212"/>
      <c r="DF717" s="212"/>
      <c r="DG717" s="212"/>
      <c r="DK717"/>
      <c r="DL717"/>
      <c r="DM717" s="1"/>
      <c r="DN717" s="152"/>
      <c r="DO717" s="152"/>
      <c r="DQ717" s="212"/>
      <c r="DR717" s="212"/>
      <c r="DV717"/>
      <c r="DW717"/>
      <c r="DX717" s="1"/>
      <c r="DY717" s="152"/>
      <c r="DZ717" s="152"/>
      <c r="EB717" s="212"/>
      <c r="EC717" s="212"/>
      <c r="EJ717" s="152"/>
      <c r="EK717" s="152"/>
      <c r="EL717" s="212"/>
      <c r="EM717" s="212"/>
      <c r="EN717" s="212"/>
      <c r="EO717"/>
      <c r="EP717"/>
      <c r="EQ717"/>
      <c r="EU717" s="152"/>
      <c r="EV717" s="152"/>
      <c r="EW717" s="212"/>
      <c r="EX717" s="212"/>
      <c r="EY717" s="212"/>
      <c r="EZ717"/>
      <c r="FA717"/>
      <c r="FB717"/>
      <c r="FN717"/>
      <c r="FO717"/>
      <c r="FP717"/>
      <c r="FQ717"/>
      <c r="FR717"/>
      <c r="FS717"/>
      <c r="GD717"/>
      <c r="GE717"/>
      <c r="GF717"/>
      <c r="GG717"/>
      <c r="GH717"/>
      <c r="GI717"/>
      <c r="GU717"/>
      <c r="GV717"/>
      <c r="GW717"/>
      <c r="GX717"/>
      <c r="GY717"/>
      <c r="HI717"/>
      <c r="HK717"/>
      <c r="HL717"/>
      <c r="HM717"/>
      <c r="HN717"/>
      <c r="HO717"/>
      <c r="HQ717"/>
      <c r="HR717"/>
      <c r="HS717"/>
      <c r="HT717"/>
    </row>
    <row r="718" spans="47:228">
      <c r="AU718" s="1"/>
      <c r="AV718" s="152"/>
      <c r="AW718" s="152"/>
      <c r="AX718" s="212"/>
      <c r="AY718" s="212"/>
      <c r="AZ718" s="212"/>
      <c r="BA718"/>
      <c r="BB718"/>
      <c r="BC718"/>
      <c r="BD718"/>
      <c r="BE718"/>
      <c r="BF718" s="1"/>
      <c r="BG718" s="152"/>
      <c r="BH718" s="152"/>
      <c r="BI718" s="212"/>
      <c r="BJ718" s="212"/>
      <c r="BK718" s="212"/>
      <c r="BM718" s="1"/>
      <c r="BN718" s="152"/>
      <c r="BO718" s="152"/>
      <c r="BP718" s="212"/>
      <c r="BQ718" s="212"/>
      <c r="BR718" s="212"/>
      <c r="BS718"/>
      <c r="BT718"/>
      <c r="BU718"/>
      <c r="BX718" s="1"/>
      <c r="BY718" s="152"/>
      <c r="BZ718" s="152"/>
      <c r="CA718" s="212"/>
      <c r="CB718" s="212"/>
      <c r="CC718" s="212"/>
      <c r="CE718" s="1"/>
      <c r="CF718" s="290"/>
      <c r="CG718" s="290"/>
      <c r="CH718" s="212"/>
      <c r="CI718" s="212"/>
      <c r="CJ718" s="212"/>
      <c r="CL718"/>
      <c r="CM718"/>
      <c r="CQ718" s="1"/>
      <c r="CR718" s="152"/>
      <c r="CS718" s="152"/>
      <c r="CT718" s="212"/>
      <c r="CU718" s="212"/>
      <c r="CV718" s="212"/>
      <c r="CX718"/>
      <c r="CY718"/>
      <c r="CZ718"/>
      <c r="DA718"/>
      <c r="DB718" s="1"/>
      <c r="DC718" s="152"/>
      <c r="DD718" s="152"/>
      <c r="DE718" s="212"/>
      <c r="DF718" s="212"/>
      <c r="DG718" s="212"/>
      <c r="DK718"/>
      <c r="DL718"/>
      <c r="DM718" s="1"/>
      <c r="DN718" s="152"/>
      <c r="DO718" s="152"/>
      <c r="DQ718" s="212"/>
      <c r="DR718" s="212"/>
      <c r="DV718"/>
      <c r="DW718"/>
      <c r="DX718" s="1"/>
      <c r="DY718" s="152"/>
      <c r="DZ718" s="152"/>
      <c r="EB718" s="212"/>
      <c r="EC718" s="212"/>
      <c r="EJ718" s="152"/>
      <c r="EK718" s="152"/>
      <c r="EL718" s="212"/>
      <c r="EM718" s="212"/>
      <c r="EN718" s="212"/>
      <c r="EO718"/>
      <c r="EP718"/>
      <c r="EQ718"/>
      <c r="EU718" s="152"/>
      <c r="EV718" s="152"/>
      <c r="EW718" s="212"/>
      <c r="EX718" s="212"/>
      <c r="EY718" s="212"/>
      <c r="EZ718"/>
      <c r="FA718"/>
      <c r="FB718"/>
      <c r="FN718"/>
      <c r="FO718"/>
      <c r="FP718"/>
      <c r="FQ718"/>
      <c r="FR718"/>
      <c r="FS718"/>
      <c r="GD718"/>
      <c r="GE718"/>
      <c r="GF718"/>
      <c r="GG718"/>
      <c r="GH718"/>
      <c r="GI718"/>
      <c r="GU718"/>
      <c r="GV718"/>
      <c r="GW718"/>
      <c r="GX718"/>
      <c r="GY718"/>
      <c r="HI718"/>
      <c r="HK718"/>
      <c r="HL718"/>
      <c r="HM718"/>
      <c r="HN718"/>
      <c r="HO718"/>
      <c r="HQ718"/>
      <c r="HR718"/>
      <c r="HS718"/>
      <c r="HT718"/>
    </row>
    <row r="719" spans="47:228">
      <c r="AU719" s="1"/>
      <c r="AV719" s="152"/>
      <c r="AW719" s="152"/>
      <c r="AX719" s="212"/>
      <c r="AY719" s="212"/>
      <c r="AZ719" s="212"/>
      <c r="BA719"/>
      <c r="BB719"/>
      <c r="BC719"/>
      <c r="BD719"/>
      <c r="BE719"/>
      <c r="BF719" s="1"/>
      <c r="BG719" s="152"/>
      <c r="BH719" s="152"/>
      <c r="BI719" s="212"/>
      <c r="BJ719" s="212"/>
      <c r="BK719" s="212"/>
      <c r="BM719" s="1"/>
      <c r="BN719" s="152"/>
      <c r="BO719" s="152"/>
      <c r="BP719" s="212"/>
      <c r="BQ719" s="212"/>
      <c r="BR719" s="212"/>
      <c r="BS719"/>
      <c r="BT719"/>
      <c r="BU719"/>
      <c r="BX719" s="1"/>
      <c r="BY719" s="152"/>
      <c r="BZ719" s="152"/>
      <c r="CA719" s="212"/>
      <c r="CB719" s="212"/>
      <c r="CC719" s="212"/>
      <c r="CE719" s="1"/>
      <c r="CF719" s="290"/>
      <c r="CG719" s="290"/>
      <c r="CH719" s="212"/>
      <c r="CI719" s="212"/>
      <c r="CJ719" s="212"/>
      <c r="CL719"/>
      <c r="CM719"/>
      <c r="CQ719" s="1"/>
      <c r="CR719" s="152"/>
      <c r="CS719" s="152"/>
      <c r="CT719" s="212"/>
      <c r="CU719" s="212"/>
      <c r="CV719" s="212"/>
      <c r="CX719"/>
      <c r="CY719"/>
      <c r="CZ719"/>
      <c r="DA719"/>
      <c r="DB719" s="1"/>
      <c r="DC719" s="152"/>
      <c r="DD719" s="152"/>
      <c r="DE719" s="212"/>
      <c r="DF719" s="212"/>
      <c r="DG719" s="212"/>
      <c r="DK719"/>
      <c r="DL719"/>
      <c r="DM719" s="1"/>
      <c r="DN719" s="152"/>
      <c r="DO719" s="152"/>
      <c r="DQ719" s="212"/>
      <c r="DR719" s="212"/>
      <c r="DV719"/>
      <c r="DW719"/>
      <c r="DX719" s="1"/>
      <c r="DY719" s="152"/>
      <c r="DZ719" s="152"/>
      <c r="EB719" s="212"/>
      <c r="EC719" s="212"/>
      <c r="EJ719" s="152"/>
      <c r="EK719" s="152"/>
      <c r="EL719" s="212"/>
      <c r="EM719" s="212"/>
      <c r="EN719" s="212"/>
      <c r="EO719"/>
      <c r="EP719"/>
      <c r="EQ719"/>
      <c r="EU719" s="152"/>
      <c r="EV719" s="152"/>
      <c r="EW719" s="212"/>
      <c r="EX719" s="212"/>
      <c r="EY719" s="212"/>
      <c r="EZ719"/>
      <c r="FA719"/>
      <c r="FB719"/>
      <c r="FN719"/>
      <c r="FO719"/>
      <c r="FP719"/>
      <c r="FQ719"/>
      <c r="FR719"/>
      <c r="FS719"/>
      <c r="GD719"/>
      <c r="GE719"/>
      <c r="GF719"/>
      <c r="GG719"/>
      <c r="GH719"/>
      <c r="GI719"/>
      <c r="GU719"/>
      <c r="GV719"/>
      <c r="GW719"/>
      <c r="GX719"/>
      <c r="GY719"/>
      <c r="HI719"/>
      <c r="HK719"/>
      <c r="HL719"/>
      <c r="HM719"/>
      <c r="HN719"/>
      <c r="HO719"/>
      <c r="HQ719"/>
      <c r="HR719"/>
      <c r="HS719"/>
      <c r="HT719"/>
    </row>
    <row r="720" spans="47:228">
      <c r="AU720" s="1"/>
      <c r="AV720" s="152"/>
      <c r="AW720" s="152"/>
      <c r="AX720" s="212"/>
      <c r="AY720" s="212"/>
      <c r="AZ720" s="212"/>
      <c r="BA720"/>
      <c r="BB720"/>
      <c r="BC720"/>
      <c r="BD720"/>
      <c r="BE720"/>
      <c r="BF720" s="1"/>
      <c r="BG720" s="152"/>
      <c r="BH720" s="152"/>
      <c r="BI720" s="212"/>
      <c r="BJ720" s="212"/>
      <c r="BK720" s="212"/>
      <c r="BM720" s="1"/>
      <c r="BN720" s="152"/>
      <c r="BO720" s="152"/>
      <c r="BP720" s="212"/>
      <c r="BQ720" s="212"/>
      <c r="BR720" s="212"/>
      <c r="BS720"/>
      <c r="BT720"/>
      <c r="BU720"/>
      <c r="BX720" s="1"/>
      <c r="BY720" s="152"/>
      <c r="BZ720" s="152"/>
      <c r="CA720" s="212"/>
      <c r="CB720" s="212"/>
      <c r="CC720" s="212"/>
      <c r="CE720" s="1"/>
      <c r="CF720" s="290"/>
      <c r="CG720" s="290"/>
      <c r="CH720" s="212"/>
      <c r="CI720" s="212"/>
      <c r="CJ720" s="212"/>
      <c r="CL720"/>
      <c r="CM720"/>
      <c r="CQ720" s="1"/>
      <c r="CR720" s="152"/>
      <c r="CS720" s="152"/>
      <c r="CT720" s="212"/>
      <c r="CU720" s="212"/>
      <c r="CV720" s="212"/>
      <c r="CX720"/>
      <c r="CY720"/>
      <c r="CZ720"/>
      <c r="DA720"/>
      <c r="DB720" s="1"/>
      <c r="DC720" s="152"/>
      <c r="DD720" s="152"/>
      <c r="DE720" s="212"/>
      <c r="DF720" s="212"/>
      <c r="DG720" s="212"/>
      <c r="DK720"/>
      <c r="DL720"/>
      <c r="DM720" s="1"/>
      <c r="DN720" s="152"/>
      <c r="DO720" s="152"/>
      <c r="DQ720" s="212"/>
      <c r="DR720" s="212"/>
      <c r="DV720"/>
      <c r="DW720"/>
      <c r="DX720" s="1"/>
      <c r="DY720" s="152"/>
      <c r="DZ720" s="152"/>
      <c r="EB720" s="212"/>
      <c r="EC720" s="212"/>
      <c r="EJ720" s="152"/>
      <c r="EK720" s="152"/>
      <c r="EL720" s="212"/>
      <c r="EM720" s="212"/>
      <c r="EN720" s="212"/>
      <c r="EO720"/>
      <c r="EP720"/>
      <c r="EQ720"/>
      <c r="EU720" s="152"/>
      <c r="EV720" s="152"/>
      <c r="EW720" s="212"/>
      <c r="EX720" s="212"/>
      <c r="EY720" s="212"/>
      <c r="EZ720"/>
      <c r="FA720"/>
      <c r="FB720"/>
      <c r="FN720"/>
      <c r="FO720"/>
      <c r="FP720"/>
      <c r="FQ720"/>
      <c r="FR720"/>
      <c r="FS720"/>
      <c r="GD720"/>
      <c r="GE720"/>
      <c r="GF720"/>
      <c r="GG720"/>
      <c r="GH720"/>
      <c r="GI720"/>
      <c r="GU720"/>
      <c r="GV720"/>
      <c r="GW720"/>
      <c r="GX720"/>
      <c r="GY720"/>
      <c r="HI720"/>
      <c r="HK720"/>
      <c r="HL720"/>
      <c r="HM720"/>
      <c r="HN720"/>
      <c r="HO720"/>
      <c r="HQ720"/>
      <c r="HR720"/>
      <c r="HS720"/>
      <c r="HT720"/>
    </row>
    <row r="721" spans="47:228">
      <c r="AU721" s="1"/>
      <c r="AV721" s="152"/>
      <c r="AW721" s="152"/>
      <c r="AX721" s="212"/>
      <c r="AY721" s="212"/>
      <c r="AZ721" s="212"/>
      <c r="BA721"/>
      <c r="BB721"/>
      <c r="BC721"/>
      <c r="BD721"/>
      <c r="BE721"/>
      <c r="BF721" s="1"/>
      <c r="BG721" s="152"/>
      <c r="BH721" s="152"/>
      <c r="BI721" s="212"/>
      <c r="BJ721" s="212"/>
      <c r="BK721" s="212"/>
      <c r="BM721" s="1"/>
      <c r="BN721" s="152"/>
      <c r="BO721" s="152"/>
      <c r="BP721" s="212"/>
      <c r="BQ721" s="212"/>
      <c r="BR721" s="212"/>
      <c r="BS721"/>
      <c r="BT721"/>
      <c r="BU721"/>
      <c r="BX721" s="1"/>
      <c r="BY721" s="152"/>
      <c r="BZ721" s="152"/>
      <c r="CA721" s="212"/>
      <c r="CB721" s="212"/>
      <c r="CC721" s="212"/>
      <c r="CE721" s="1"/>
      <c r="CF721" s="290"/>
      <c r="CG721" s="290"/>
      <c r="CH721" s="212"/>
      <c r="CI721" s="212"/>
      <c r="CJ721" s="212"/>
      <c r="CL721"/>
      <c r="CM721"/>
      <c r="CQ721" s="1"/>
      <c r="CR721" s="152"/>
      <c r="CS721" s="152"/>
      <c r="CT721" s="212"/>
      <c r="CU721" s="212"/>
      <c r="CV721" s="212"/>
      <c r="CX721"/>
      <c r="CY721"/>
      <c r="CZ721"/>
      <c r="DA721"/>
      <c r="DB721" s="1"/>
      <c r="DC721" s="152"/>
      <c r="DD721" s="152"/>
      <c r="DE721" s="212"/>
      <c r="DF721" s="212"/>
      <c r="DG721" s="212"/>
      <c r="DK721"/>
      <c r="DL721"/>
      <c r="DM721" s="1"/>
      <c r="DN721" s="152"/>
      <c r="DO721" s="152"/>
      <c r="DQ721" s="212"/>
      <c r="DR721" s="212"/>
      <c r="DV721"/>
      <c r="DW721"/>
      <c r="DX721" s="1"/>
      <c r="DY721" s="152"/>
      <c r="DZ721" s="152"/>
      <c r="EB721" s="212"/>
      <c r="EC721" s="212"/>
      <c r="EJ721" s="152"/>
      <c r="EK721" s="152"/>
      <c r="EL721" s="212"/>
      <c r="EM721" s="212"/>
      <c r="EN721" s="212"/>
      <c r="EO721"/>
      <c r="EP721"/>
      <c r="EQ721"/>
      <c r="EU721" s="152"/>
      <c r="EV721" s="152"/>
      <c r="EW721" s="212"/>
      <c r="EX721" s="212"/>
      <c r="EY721" s="212"/>
      <c r="EZ721"/>
      <c r="FA721"/>
      <c r="FB721"/>
      <c r="FN721"/>
      <c r="FO721"/>
      <c r="FP721"/>
      <c r="FQ721"/>
      <c r="FR721"/>
      <c r="FS721"/>
      <c r="GD721"/>
      <c r="GE721"/>
      <c r="GF721"/>
      <c r="GG721"/>
      <c r="GH721"/>
      <c r="GI721"/>
      <c r="GU721"/>
      <c r="GV721"/>
      <c r="GW721"/>
      <c r="GX721"/>
      <c r="GY721"/>
      <c r="HI721"/>
      <c r="HK721"/>
      <c r="HL721"/>
      <c r="HM721"/>
      <c r="HN721"/>
      <c r="HO721"/>
      <c r="HQ721"/>
      <c r="HR721"/>
      <c r="HS721"/>
      <c r="HT721"/>
    </row>
    <row r="722" spans="47:228">
      <c r="AU722" s="1"/>
      <c r="AV722" s="152"/>
      <c r="AW722" s="152"/>
      <c r="AX722" s="212"/>
      <c r="AY722" s="212"/>
      <c r="AZ722" s="212"/>
      <c r="BA722"/>
      <c r="BB722"/>
      <c r="BC722"/>
      <c r="BD722"/>
      <c r="BE722"/>
      <c r="BF722" s="1"/>
      <c r="BG722" s="152"/>
      <c r="BH722" s="152"/>
      <c r="BI722" s="212"/>
      <c r="BJ722" s="212"/>
      <c r="BK722" s="212"/>
      <c r="BM722" s="1"/>
      <c r="BN722" s="152"/>
      <c r="BO722" s="152"/>
      <c r="BP722" s="212"/>
      <c r="BQ722" s="212"/>
      <c r="BR722" s="212"/>
      <c r="BS722"/>
      <c r="BT722"/>
      <c r="BU722"/>
      <c r="BX722" s="1"/>
      <c r="BY722" s="152"/>
      <c r="BZ722" s="152"/>
      <c r="CA722" s="212"/>
      <c r="CB722" s="212"/>
      <c r="CC722" s="212"/>
      <c r="CE722" s="1"/>
      <c r="CF722" s="290"/>
      <c r="CG722" s="290"/>
      <c r="CH722" s="212"/>
      <c r="CI722" s="212"/>
      <c r="CJ722" s="212"/>
      <c r="CL722"/>
      <c r="CM722"/>
      <c r="CQ722" s="1"/>
      <c r="CR722" s="152"/>
      <c r="CS722" s="152"/>
      <c r="CT722" s="212"/>
      <c r="CU722" s="212"/>
      <c r="CV722" s="212"/>
      <c r="CX722"/>
      <c r="CY722"/>
      <c r="CZ722"/>
      <c r="DA722"/>
      <c r="DB722" s="1"/>
      <c r="DC722" s="152"/>
      <c r="DD722" s="152"/>
      <c r="DE722" s="212"/>
      <c r="DF722" s="212"/>
      <c r="DG722" s="212"/>
      <c r="DK722"/>
      <c r="DL722"/>
      <c r="DM722" s="1"/>
      <c r="DN722" s="152"/>
      <c r="DO722" s="152"/>
      <c r="DQ722" s="212"/>
      <c r="DR722" s="212"/>
      <c r="DV722"/>
      <c r="DW722"/>
      <c r="DX722" s="1"/>
      <c r="DY722" s="152"/>
      <c r="DZ722" s="152"/>
      <c r="EB722" s="212"/>
      <c r="EC722" s="212"/>
      <c r="EJ722" s="152"/>
      <c r="EK722" s="152"/>
      <c r="EL722" s="212"/>
      <c r="EM722" s="212"/>
      <c r="EN722" s="212"/>
      <c r="EO722"/>
      <c r="EP722"/>
      <c r="EQ722"/>
      <c r="EU722" s="152"/>
      <c r="EV722" s="152"/>
      <c r="EW722" s="212"/>
      <c r="EX722" s="212"/>
      <c r="EY722" s="212"/>
      <c r="EZ722"/>
      <c r="FA722"/>
      <c r="FB722"/>
      <c r="FN722"/>
      <c r="FO722"/>
      <c r="FP722"/>
      <c r="FQ722"/>
      <c r="FR722"/>
      <c r="FS722"/>
      <c r="GD722"/>
      <c r="GE722"/>
      <c r="GF722"/>
      <c r="GG722"/>
      <c r="GH722"/>
      <c r="GI722"/>
      <c r="GU722"/>
      <c r="GV722"/>
      <c r="GW722"/>
      <c r="GX722"/>
      <c r="GY722"/>
      <c r="HI722"/>
      <c r="HK722"/>
      <c r="HL722"/>
      <c r="HM722"/>
      <c r="HN722"/>
      <c r="HO722"/>
      <c r="HQ722"/>
      <c r="HR722"/>
      <c r="HS722"/>
      <c r="HT722"/>
    </row>
    <row r="723" spans="47:228">
      <c r="AU723" s="1"/>
      <c r="AV723" s="152"/>
      <c r="AW723" s="152"/>
      <c r="AX723" s="212"/>
      <c r="AY723" s="212"/>
      <c r="AZ723" s="212"/>
      <c r="BA723"/>
      <c r="BB723"/>
      <c r="BC723"/>
      <c r="BD723"/>
      <c r="BE723"/>
      <c r="BF723" s="1"/>
      <c r="BG723" s="152"/>
      <c r="BH723" s="152"/>
      <c r="BI723" s="212"/>
      <c r="BJ723" s="212"/>
      <c r="BK723" s="212"/>
      <c r="BM723" s="1"/>
      <c r="BN723" s="152"/>
      <c r="BO723" s="152"/>
      <c r="BP723" s="212"/>
      <c r="BQ723" s="212"/>
      <c r="BR723" s="212"/>
      <c r="BS723"/>
      <c r="BT723"/>
      <c r="BU723"/>
      <c r="BX723" s="1"/>
      <c r="BY723" s="152"/>
      <c r="BZ723" s="152"/>
      <c r="CA723" s="212"/>
      <c r="CB723" s="212"/>
      <c r="CC723" s="212"/>
      <c r="CE723" s="1"/>
      <c r="CF723" s="290"/>
      <c r="CG723" s="290"/>
      <c r="CH723" s="212"/>
      <c r="CI723" s="212"/>
      <c r="CJ723" s="212"/>
      <c r="CL723"/>
      <c r="CM723"/>
      <c r="CQ723" s="1"/>
      <c r="CR723" s="152"/>
      <c r="CS723" s="152"/>
      <c r="CT723" s="212"/>
      <c r="CU723" s="212"/>
      <c r="CV723" s="212"/>
      <c r="CX723"/>
      <c r="CY723"/>
      <c r="CZ723"/>
      <c r="DA723"/>
      <c r="DB723" s="1"/>
      <c r="DC723" s="152"/>
      <c r="DD723" s="152"/>
      <c r="DE723" s="212"/>
      <c r="DF723" s="212"/>
      <c r="DG723" s="212"/>
      <c r="DK723"/>
      <c r="DL723"/>
      <c r="DM723" s="1"/>
      <c r="DN723" s="152"/>
      <c r="DO723" s="152"/>
      <c r="DQ723" s="212"/>
      <c r="DR723" s="212"/>
      <c r="DV723"/>
      <c r="DW723"/>
      <c r="DX723" s="1"/>
      <c r="DY723" s="152"/>
      <c r="DZ723" s="152"/>
      <c r="EB723" s="212"/>
      <c r="EC723" s="212"/>
      <c r="EJ723" s="152"/>
      <c r="EK723" s="152"/>
      <c r="EL723" s="212"/>
      <c r="EM723" s="212"/>
      <c r="EN723" s="212"/>
      <c r="EO723"/>
      <c r="EP723"/>
      <c r="EQ723"/>
      <c r="EU723" s="152"/>
      <c r="EV723" s="152"/>
      <c r="EW723" s="212"/>
      <c r="EX723" s="212"/>
      <c r="EY723" s="212"/>
      <c r="EZ723"/>
      <c r="FA723"/>
      <c r="FB723"/>
      <c r="FN723"/>
      <c r="FO723"/>
      <c r="FP723"/>
      <c r="FQ723"/>
      <c r="FR723"/>
      <c r="FS723"/>
      <c r="GD723"/>
      <c r="GE723"/>
      <c r="GF723"/>
      <c r="GG723"/>
      <c r="GH723"/>
      <c r="GI723"/>
      <c r="GU723"/>
      <c r="GV723"/>
      <c r="GW723"/>
      <c r="GX723"/>
      <c r="GY723"/>
      <c r="HI723"/>
      <c r="HK723"/>
      <c r="HL723"/>
      <c r="HM723"/>
      <c r="HN723"/>
      <c r="HO723"/>
      <c r="HQ723"/>
      <c r="HR723"/>
      <c r="HS723"/>
      <c r="HT723"/>
    </row>
    <row r="724" spans="47:228">
      <c r="AU724" s="1"/>
      <c r="AV724" s="152"/>
      <c r="AW724" s="152"/>
      <c r="AX724" s="212"/>
      <c r="AY724" s="212"/>
      <c r="AZ724" s="212"/>
      <c r="BA724"/>
      <c r="BB724"/>
      <c r="BC724"/>
      <c r="BD724"/>
      <c r="BE724"/>
      <c r="BF724" s="1"/>
      <c r="BG724" s="152"/>
      <c r="BH724" s="152"/>
      <c r="BI724" s="212"/>
      <c r="BJ724" s="212"/>
      <c r="BK724" s="212"/>
      <c r="BM724" s="1"/>
      <c r="BN724" s="152"/>
      <c r="BO724" s="152"/>
      <c r="BP724" s="212"/>
      <c r="BQ724" s="212"/>
      <c r="BR724" s="212"/>
      <c r="BS724"/>
      <c r="BT724"/>
      <c r="BU724"/>
      <c r="BX724" s="1"/>
      <c r="BY724" s="152"/>
      <c r="BZ724" s="152"/>
      <c r="CA724" s="212"/>
      <c r="CB724" s="212"/>
      <c r="CC724" s="212"/>
      <c r="CE724" s="1"/>
      <c r="CF724" s="290"/>
      <c r="CG724" s="290"/>
      <c r="CH724" s="212"/>
      <c r="CI724" s="212"/>
      <c r="CJ724" s="212"/>
      <c r="CL724"/>
      <c r="CM724"/>
      <c r="CQ724" s="1"/>
      <c r="CR724" s="152"/>
      <c r="CS724" s="152"/>
      <c r="CT724" s="212"/>
      <c r="CU724" s="212"/>
      <c r="CV724" s="212"/>
      <c r="CX724"/>
      <c r="CY724"/>
      <c r="CZ724"/>
      <c r="DA724"/>
      <c r="DB724" s="1"/>
      <c r="DC724" s="152"/>
      <c r="DD724" s="152"/>
      <c r="DE724" s="212"/>
      <c r="DF724" s="212"/>
      <c r="DG724" s="212"/>
      <c r="DK724"/>
      <c r="DL724"/>
      <c r="DM724" s="1"/>
      <c r="DN724" s="152"/>
      <c r="DO724" s="152"/>
      <c r="DQ724" s="212"/>
      <c r="DR724" s="212"/>
      <c r="DV724"/>
      <c r="DW724"/>
      <c r="DX724" s="1"/>
      <c r="DY724" s="152"/>
      <c r="DZ724" s="152"/>
      <c r="EB724" s="212"/>
      <c r="EC724" s="212"/>
      <c r="EJ724" s="152"/>
      <c r="EK724" s="152"/>
      <c r="EL724" s="212"/>
      <c r="EM724" s="212"/>
      <c r="EN724" s="212"/>
      <c r="EO724"/>
      <c r="EP724"/>
      <c r="EQ724"/>
      <c r="EU724" s="152"/>
      <c r="EV724" s="152"/>
      <c r="EW724" s="212"/>
      <c r="EX724" s="212"/>
      <c r="EY724" s="212"/>
      <c r="EZ724"/>
      <c r="FA724"/>
      <c r="FB724"/>
      <c r="FN724"/>
      <c r="FO724"/>
      <c r="FP724"/>
      <c r="FQ724"/>
      <c r="FR724"/>
      <c r="FS724"/>
      <c r="GD724"/>
      <c r="GE724"/>
      <c r="GF724"/>
      <c r="GG724"/>
      <c r="GH724"/>
      <c r="GI724"/>
      <c r="GU724"/>
      <c r="GV724"/>
      <c r="GW724"/>
      <c r="GX724"/>
      <c r="GY724"/>
      <c r="HI724"/>
      <c r="HK724"/>
      <c r="HL724"/>
      <c r="HM724"/>
      <c r="HN724"/>
      <c r="HO724"/>
      <c r="HQ724"/>
      <c r="HR724"/>
      <c r="HS724"/>
      <c r="HT724"/>
    </row>
    <row r="725" spans="47:228">
      <c r="AU725" s="1"/>
      <c r="AV725" s="152"/>
      <c r="AW725" s="152"/>
      <c r="AX725" s="212"/>
      <c r="AY725" s="212"/>
      <c r="AZ725" s="212"/>
      <c r="BA725"/>
      <c r="BB725"/>
      <c r="BC725"/>
      <c r="BD725"/>
      <c r="BE725"/>
      <c r="BF725" s="1"/>
      <c r="BG725" s="152"/>
      <c r="BH725" s="152"/>
      <c r="BI725" s="212"/>
      <c r="BJ725" s="212"/>
      <c r="BK725" s="212"/>
      <c r="BM725" s="1"/>
      <c r="BN725" s="152"/>
      <c r="BO725" s="152"/>
      <c r="BP725" s="212"/>
      <c r="BQ725" s="212"/>
      <c r="BR725" s="212"/>
      <c r="BS725"/>
      <c r="BT725"/>
      <c r="BU725"/>
      <c r="BX725" s="1"/>
      <c r="BY725" s="152"/>
      <c r="BZ725" s="152"/>
      <c r="CA725" s="212"/>
      <c r="CB725" s="212"/>
      <c r="CC725" s="212"/>
      <c r="CE725" s="1"/>
      <c r="CF725" s="290"/>
      <c r="CG725" s="290"/>
      <c r="CH725" s="212"/>
      <c r="CI725" s="212"/>
      <c r="CJ725" s="212"/>
      <c r="CL725"/>
      <c r="CM725"/>
      <c r="CQ725" s="1"/>
      <c r="CR725" s="152"/>
      <c r="CS725" s="152"/>
      <c r="CT725" s="212"/>
      <c r="CU725" s="212"/>
      <c r="CV725" s="212"/>
      <c r="CX725"/>
      <c r="CY725"/>
      <c r="CZ725"/>
      <c r="DA725"/>
      <c r="DB725" s="1"/>
      <c r="DC725" s="152"/>
      <c r="DD725" s="152"/>
      <c r="DE725" s="212"/>
      <c r="DF725" s="212"/>
      <c r="DG725" s="212"/>
      <c r="DK725"/>
      <c r="DL725"/>
      <c r="DM725" s="1"/>
      <c r="DN725" s="152"/>
      <c r="DO725" s="152"/>
      <c r="DQ725" s="212"/>
      <c r="DR725" s="212"/>
      <c r="DV725"/>
      <c r="DW725"/>
      <c r="DX725" s="1"/>
      <c r="DY725" s="152"/>
      <c r="DZ725" s="152"/>
      <c r="EB725" s="212"/>
      <c r="EC725" s="212"/>
      <c r="EJ725" s="152"/>
      <c r="EK725" s="152"/>
      <c r="EL725" s="212"/>
      <c r="EM725" s="212"/>
      <c r="EN725" s="212"/>
      <c r="EO725"/>
      <c r="EP725"/>
      <c r="EQ725"/>
      <c r="EU725" s="152"/>
      <c r="EV725" s="152"/>
      <c r="EW725" s="212"/>
      <c r="EX725" s="212"/>
      <c r="EY725" s="212"/>
      <c r="EZ725"/>
      <c r="FA725"/>
      <c r="FB725"/>
      <c r="FN725"/>
      <c r="FO725"/>
      <c r="FP725"/>
      <c r="FQ725"/>
      <c r="FR725"/>
      <c r="FS725"/>
      <c r="GD725"/>
      <c r="GE725"/>
      <c r="GF725"/>
      <c r="GG725"/>
      <c r="GH725"/>
      <c r="GI725"/>
      <c r="GU725"/>
      <c r="GV725"/>
      <c r="GW725"/>
      <c r="GX725"/>
      <c r="GY725"/>
      <c r="HI725"/>
      <c r="HK725"/>
      <c r="HL725"/>
      <c r="HM725"/>
      <c r="HN725"/>
      <c r="HO725"/>
      <c r="HQ725"/>
      <c r="HR725"/>
      <c r="HS725"/>
      <c r="HT725"/>
    </row>
    <row r="726" spans="47:228">
      <c r="AU726" s="1"/>
      <c r="AV726" s="152"/>
      <c r="AW726" s="152"/>
      <c r="AX726" s="212"/>
      <c r="AY726" s="212"/>
      <c r="AZ726" s="212"/>
      <c r="BA726"/>
      <c r="BB726"/>
      <c r="BC726"/>
      <c r="BD726"/>
      <c r="BE726"/>
      <c r="BF726" s="1"/>
      <c r="BG726" s="152"/>
      <c r="BH726" s="152"/>
      <c r="BI726" s="212"/>
      <c r="BJ726" s="212"/>
      <c r="BK726" s="212"/>
      <c r="BM726" s="1"/>
      <c r="BN726" s="152"/>
      <c r="BO726" s="152"/>
      <c r="BP726" s="212"/>
      <c r="BQ726" s="212"/>
      <c r="BR726" s="212"/>
      <c r="BS726"/>
      <c r="BT726"/>
      <c r="BU726"/>
      <c r="BX726" s="1"/>
      <c r="BY726" s="152"/>
      <c r="BZ726" s="152"/>
      <c r="CA726" s="212"/>
      <c r="CB726" s="212"/>
      <c r="CC726" s="212"/>
      <c r="CE726" s="1"/>
      <c r="CF726" s="290"/>
      <c r="CG726" s="290"/>
      <c r="CH726" s="212"/>
      <c r="CI726" s="212"/>
      <c r="CJ726" s="212"/>
      <c r="CL726"/>
      <c r="CM726"/>
      <c r="CQ726" s="1"/>
      <c r="CR726" s="152"/>
      <c r="CS726" s="152"/>
      <c r="CT726" s="212"/>
      <c r="CU726" s="212"/>
      <c r="CV726" s="212"/>
      <c r="CX726"/>
      <c r="CY726"/>
      <c r="CZ726"/>
      <c r="DA726"/>
      <c r="DB726" s="1"/>
      <c r="DC726" s="152"/>
      <c r="DD726" s="152"/>
      <c r="DE726" s="212"/>
      <c r="DF726" s="212"/>
      <c r="DG726" s="212"/>
      <c r="DK726"/>
      <c r="DL726"/>
      <c r="DM726" s="1"/>
      <c r="DN726" s="152"/>
      <c r="DO726" s="152"/>
      <c r="DQ726" s="212"/>
      <c r="DR726" s="212"/>
      <c r="DV726"/>
      <c r="DW726"/>
      <c r="DX726" s="1"/>
      <c r="DY726" s="152"/>
      <c r="DZ726" s="152"/>
      <c r="EB726" s="212"/>
      <c r="EC726" s="212"/>
      <c r="EJ726" s="152"/>
      <c r="EK726" s="152"/>
      <c r="EL726" s="212"/>
      <c r="EM726" s="212"/>
      <c r="EN726" s="212"/>
      <c r="EO726"/>
      <c r="EP726"/>
      <c r="EQ726"/>
      <c r="EU726" s="152"/>
      <c r="EV726" s="152"/>
      <c r="EW726" s="212"/>
      <c r="EX726" s="212"/>
      <c r="EY726" s="212"/>
      <c r="EZ726"/>
      <c r="FA726"/>
      <c r="FB726"/>
      <c r="FN726"/>
      <c r="FO726"/>
      <c r="FP726"/>
      <c r="FQ726"/>
      <c r="FR726"/>
      <c r="FS726"/>
      <c r="GD726"/>
      <c r="GE726"/>
      <c r="GF726"/>
      <c r="GG726"/>
      <c r="GH726"/>
      <c r="GI726"/>
      <c r="GU726"/>
      <c r="GV726"/>
      <c r="GW726"/>
      <c r="GX726"/>
      <c r="GY726"/>
      <c r="HI726"/>
      <c r="HK726"/>
      <c r="HL726"/>
      <c r="HM726"/>
      <c r="HN726"/>
      <c r="HO726"/>
      <c r="HQ726"/>
      <c r="HR726"/>
      <c r="HS726"/>
      <c r="HT726"/>
    </row>
    <row r="727" spans="47:228">
      <c r="AU727" s="1"/>
      <c r="AV727" s="152"/>
      <c r="AW727" s="152"/>
      <c r="AX727" s="212"/>
      <c r="AY727" s="212"/>
      <c r="AZ727" s="212"/>
      <c r="BA727"/>
      <c r="BB727"/>
      <c r="BC727"/>
      <c r="BD727"/>
      <c r="BE727"/>
      <c r="BF727" s="1"/>
      <c r="BG727" s="152"/>
      <c r="BH727" s="152"/>
      <c r="BI727" s="212"/>
      <c r="BJ727" s="212"/>
      <c r="BK727" s="212"/>
      <c r="BM727" s="1"/>
      <c r="BN727" s="152"/>
      <c r="BO727" s="152"/>
      <c r="BP727" s="212"/>
      <c r="BQ727" s="212"/>
      <c r="BR727" s="212"/>
      <c r="BS727"/>
      <c r="BT727"/>
      <c r="BU727"/>
      <c r="BX727" s="1"/>
      <c r="BY727" s="152"/>
      <c r="BZ727" s="152"/>
      <c r="CA727" s="212"/>
      <c r="CB727" s="212"/>
      <c r="CC727" s="212"/>
      <c r="CE727" s="1"/>
      <c r="CF727" s="290"/>
      <c r="CG727" s="290"/>
      <c r="CH727" s="212"/>
      <c r="CI727" s="212"/>
      <c r="CJ727" s="212"/>
      <c r="CL727"/>
      <c r="CM727"/>
      <c r="CQ727" s="1"/>
      <c r="CR727" s="152"/>
      <c r="CS727" s="152"/>
      <c r="CT727" s="212"/>
      <c r="CU727" s="212"/>
      <c r="CV727" s="212"/>
      <c r="CX727"/>
      <c r="CY727"/>
      <c r="CZ727"/>
      <c r="DA727"/>
      <c r="DB727" s="1"/>
      <c r="DC727" s="152"/>
      <c r="DD727" s="152"/>
      <c r="DE727" s="212"/>
      <c r="DF727" s="212"/>
      <c r="DG727" s="212"/>
      <c r="DK727"/>
      <c r="DL727"/>
      <c r="DM727" s="1"/>
      <c r="DN727" s="152"/>
      <c r="DO727" s="152"/>
      <c r="DQ727" s="212"/>
      <c r="DR727" s="212"/>
      <c r="DV727"/>
      <c r="DW727"/>
      <c r="DX727" s="1"/>
      <c r="DY727" s="152"/>
      <c r="DZ727" s="152"/>
      <c r="EB727" s="212"/>
      <c r="EC727" s="212"/>
      <c r="EJ727" s="152"/>
      <c r="EK727" s="152"/>
      <c r="EL727" s="212"/>
      <c r="EM727" s="212"/>
      <c r="EN727" s="212"/>
      <c r="EO727"/>
      <c r="EP727"/>
      <c r="EQ727"/>
      <c r="EU727" s="152"/>
      <c r="EV727" s="152"/>
      <c r="EW727" s="212"/>
      <c r="EX727" s="212"/>
      <c r="EY727" s="212"/>
      <c r="EZ727"/>
      <c r="FA727"/>
      <c r="FB727"/>
      <c r="FN727"/>
      <c r="FO727"/>
      <c r="FP727"/>
      <c r="FQ727"/>
      <c r="FR727"/>
      <c r="FS727"/>
      <c r="GD727"/>
      <c r="GE727"/>
      <c r="GF727"/>
      <c r="GG727"/>
      <c r="GH727"/>
      <c r="GI727"/>
      <c r="GU727"/>
      <c r="GV727"/>
      <c r="GW727"/>
      <c r="GX727"/>
      <c r="GY727"/>
      <c r="HI727"/>
      <c r="HK727"/>
      <c r="HL727"/>
      <c r="HM727"/>
      <c r="HN727"/>
      <c r="HO727"/>
      <c r="HQ727"/>
      <c r="HR727"/>
      <c r="HS727"/>
      <c r="HT727"/>
    </row>
    <row r="728" spans="47:228">
      <c r="AU728" s="1"/>
      <c r="AV728" s="152"/>
      <c r="AW728" s="152"/>
      <c r="AX728" s="212"/>
      <c r="AY728" s="212"/>
      <c r="AZ728" s="212"/>
      <c r="BA728"/>
      <c r="BB728"/>
      <c r="BC728"/>
      <c r="BD728"/>
      <c r="BE728"/>
      <c r="BF728" s="1"/>
      <c r="BG728" s="152"/>
      <c r="BH728" s="152"/>
      <c r="BI728" s="212"/>
      <c r="BJ728" s="212"/>
      <c r="BK728" s="212"/>
      <c r="BM728" s="1"/>
      <c r="BN728" s="152"/>
      <c r="BO728" s="152"/>
      <c r="BP728" s="212"/>
      <c r="BQ728" s="212"/>
      <c r="BR728" s="212"/>
      <c r="BS728"/>
      <c r="BT728"/>
      <c r="BU728"/>
      <c r="BX728" s="1"/>
      <c r="BY728" s="152"/>
      <c r="BZ728" s="152"/>
      <c r="CA728" s="212"/>
      <c r="CB728" s="212"/>
      <c r="CC728" s="212"/>
      <c r="CE728" s="1"/>
      <c r="CF728" s="290"/>
      <c r="CG728" s="290"/>
      <c r="CH728" s="212"/>
      <c r="CI728" s="212"/>
      <c r="CJ728" s="212"/>
      <c r="CL728"/>
      <c r="CM728"/>
      <c r="CQ728" s="1"/>
      <c r="CR728" s="152"/>
      <c r="CS728" s="152"/>
      <c r="CT728" s="212"/>
      <c r="CU728" s="212"/>
      <c r="CV728" s="212"/>
      <c r="CX728"/>
      <c r="CY728"/>
      <c r="CZ728"/>
      <c r="DA728"/>
      <c r="DB728" s="1"/>
      <c r="DC728" s="152"/>
      <c r="DD728" s="152"/>
      <c r="DE728" s="212"/>
      <c r="DF728" s="212"/>
      <c r="DG728" s="212"/>
      <c r="DK728"/>
      <c r="DL728"/>
      <c r="DM728" s="1"/>
      <c r="DN728" s="152"/>
      <c r="DO728" s="152"/>
      <c r="DQ728" s="212"/>
      <c r="DR728" s="212"/>
      <c r="DV728"/>
      <c r="DW728"/>
      <c r="DX728" s="1"/>
      <c r="DY728" s="152"/>
      <c r="DZ728" s="152"/>
      <c r="EB728" s="212"/>
      <c r="EC728" s="212"/>
      <c r="EJ728" s="152"/>
      <c r="EK728" s="152"/>
      <c r="EL728" s="212"/>
      <c r="EM728" s="212"/>
      <c r="EN728" s="212"/>
      <c r="EO728"/>
      <c r="EP728"/>
      <c r="EQ728"/>
      <c r="EU728" s="152"/>
      <c r="EV728" s="152"/>
      <c r="EW728" s="212"/>
      <c r="EX728" s="212"/>
      <c r="EY728" s="212"/>
      <c r="EZ728"/>
      <c r="FA728"/>
      <c r="FB728"/>
      <c r="FN728"/>
      <c r="FO728"/>
      <c r="FP728"/>
      <c r="FQ728"/>
      <c r="FR728"/>
      <c r="FS728"/>
      <c r="GD728"/>
      <c r="GE728"/>
      <c r="GF728"/>
      <c r="GG728"/>
      <c r="GH728"/>
      <c r="GI728"/>
      <c r="GU728"/>
      <c r="GV728"/>
      <c r="GW728"/>
      <c r="GX728"/>
      <c r="GY728"/>
      <c r="HI728"/>
      <c r="HK728"/>
      <c r="HL728"/>
      <c r="HM728"/>
      <c r="HN728"/>
      <c r="HO728"/>
      <c r="HQ728"/>
      <c r="HR728"/>
      <c r="HS728"/>
      <c r="HT728"/>
    </row>
    <row r="729" spans="47:228">
      <c r="AU729" s="1"/>
      <c r="AV729" s="152"/>
      <c r="AW729" s="152"/>
      <c r="AX729" s="212"/>
      <c r="AY729" s="212"/>
      <c r="AZ729" s="212"/>
      <c r="BA729"/>
      <c r="BB729"/>
      <c r="BC729"/>
      <c r="BD729"/>
      <c r="BE729"/>
      <c r="BF729" s="1"/>
      <c r="BG729" s="152"/>
      <c r="BH729" s="152"/>
      <c r="BI729" s="212"/>
      <c r="BJ729" s="212"/>
      <c r="BK729" s="212"/>
      <c r="BM729" s="1"/>
      <c r="BN729" s="152"/>
      <c r="BO729" s="152"/>
      <c r="BP729" s="212"/>
      <c r="BQ729" s="212"/>
      <c r="BR729" s="212"/>
      <c r="BS729"/>
      <c r="BT729"/>
      <c r="BU729"/>
      <c r="BX729" s="1"/>
      <c r="BY729" s="152"/>
      <c r="BZ729" s="152"/>
      <c r="CA729" s="212"/>
      <c r="CB729" s="212"/>
      <c r="CC729" s="212"/>
      <c r="CE729" s="1"/>
      <c r="CF729" s="290"/>
      <c r="CG729" s="290"/>
      <c r="CH729" s="212"/>
      <c r="CI729" s="212"/>
      <c r="CJ729" s="212"/>
      <c r="CL729"/>
      <c r="CM729"/>
      <c r="CQ729" s="1"/>
      <c r="CR729" s="152"/>
      <c r="CS729" s="152"/>
      <c r="CT729" s="212"/>
      <c r="CU729" s="212"/>
      <c r="CV729" s="212"/>
      <c r="CX729"/>
      <c r="CY729"/>
      <c r="CZ729"/>
      <c r="DA729"/>
      <c r="DB729" s="1"/>
      <c r="DC729" s="152"/>
      <c r="DD729" s="152"/>
      <c r="DE729" s="212"/>
      <c r="DF729" s="212"/>
      <c r="DG729" s="212"/>
      <c r="DK729"/>
      <c r="DL729"/>
      <c r="DM729" s="1"/>
      <c r="DN729" s="152"/>
      <c r="DO729" s="152"/>
      <c r="DQ729" s="212"/>
      <c r="DR729" s="212"/>
      <c r="DV729"/>
      <c r="DW729"/>
      <c r="DX729" s="1"/>
      <c r="DY729" s="152"/>
      <c r="DZ729" s="152"/>
      <c r="EB729" s="212"/>
      <c r="EC729" s="212"/>
      <c r="EJ729" s="152"/>
      <c r="EK729" s="152"/>
      <c r="EL729" s="212"/>
      <c r="EM729" s="212"/>
      <c r="EN729" s="212"/>
      <c r="EO729"/>
      <c r="EP729"/>
      <c r="EQ729"/>
      <c r="EU729" s="152"/>
      <c r="EV729" s="152"/>
      <c r="EW729" s="212"/>
      <c r="EX729" s="212"/>
      <c r="EY729" s="212"/>
      <c r="EZ729"/>
      <c r="FA729"/>
      <c r="FB729"/>
      <c r="FN729"/>
      <c r="FO729"/>
      <c r="FP729"/>
      <c r="FQ729"/>
      <c r="FR729"/>
      <c r="FS729"/>
      <c r="GD729"/>
      <c r="GE729"/>
      <c r="GF729"/>
      <c r="GG729"/>
      <c r="GH729"/>
      <c r="GI729"/>
      <c r="GU729"/>
      <c r="GV729"/>
      <c r="GW729"/>
      <c r="GX729"/>
      <c r="GY729"/>
      <c r="HI729"/>
      <c r="HK729"/>
      <c r="HL729"/>
      <c r="HM729"/>
      <c r="HN729"/>
      <c r="HO729"/>
      <c r="HQ729"/>
      <c r="HR729"/>
      <c r="HS729"/>
      <c r="HT729"/>
    </row>
    <row r="730" spans="47:228">
      <c r="AU730" s="1"/>
      <c r="AV730" s="152"/>
      <c r="AW730" s="152"/>
      <c r="AX730" s="212"/>
      <c r="AY730" s="212"/>
      <c r="AZ730" s="212"/>
      <c r="BA730"/>
      <c r="BB730"/>
      <c r="BC730"/>
      <c r="BD730"/>
      <c r="BE730"/>
      <c r="BF730" s="1"/>
      <c r="BG730" s="152"/>
      <c r="BH730" s="152"/>
      <c r="BI730" s="212"/>
      <c r="BJ730" s="212"/>
      <c r="BK730" s="212"/>
      <c r="BM730" s="1"/>
      <c r="BN730" s="152"/>
      <c r="BO730" s="152"/>
      <c r="BP730" s="212"/>
      <c r="BQ730" s="212"/>
      <c r="BR730" s="212"/>
      <c r="BS730"/>
      <c r="BT730"/>
      <c r="BU730"/>
      <c r="BX730" s="1"/>
      <c r="BY730" s="152"/>
      <c r="BZ730" s="152"/>
      <c r="CA730" s="212"/>
      <c r="CB730" s="212"/>
      <c r="CC730" s="212"/>
      <c r="CE730" s="1"/>
      <c r="CF730" s="290"/>
      <c r="CG730" s="290"/>
      <c r="CH730" s="212"/>
      <c r="CI730" s="212"/>
      <c r="CJ730" s="212"/>
      <c r="CL730"/>
      <c r="CM730"/>
      <c r="CQ730" s="1"/>
      <c r="CR730" s="152"/>
      <c r="CS730" s="152"/>
      <c r="CT730" s="212"/>
      <c r="CU730" s="212"/>
      <c r="CV730" s="212"/>
      <c r="CX730"/>
      <c r="CY730"/>
      <c r="CZ730"/>
      <c r="DA730"/>
      <c r="DB730" s="1"/>
      <c r="DC730" s="152"/>
      <c r="DD730" s="152"/>
      <c r="DE730" s="212"/>
      <c r="DF730" s="212"/>
      <c r="DG730" s="212"/>
      <c r="DK730"/>
      <c r="DL730"/>
      <c r="DM730" s="1"/>
      <c r="DN730" s="152"/>
      <c r="DO730" s="152"/>
      <c r="DQ730" s="212"/>
      <c r="DR730" s="212"/>
      <c r="DV730"/>
      <c r="DW730"/>
      <c r="DX730" s="1"/>
      <c r="DY730" s="152"/>
      <c r="DZ730" s="152"/>
      <c r="EB730" s="212"/>
      <c r="EC730" s="212"/>
      <c r="EJ730" s="152"/>
      <c r="EK730" s="152"/>
      <c r="EL730" s="212"/>
      <c r="EM730" s="212"/>
      <c r="EN730" s="212"/>
      <c r="EO730"/>
      <c r="EP730"/>
      <c r="EQ730"/>
      <c r="EU730" s="152"/>
      <c r="EV730" s="152"/>
      <c r="EW730" s="212"/>
      <c r="EX730" s="212"/>
      <c r="EY730" s="212"/>
      <c r="EZ730"/>
      <c r="FA730"/>
      <c r="FB730"/>
      <c r="FN730"/>
      <c r="FO730"/>
      <c r="FP730"/>
      <c r="FQ730"/>
      <c r="FR730"/>
      <c r="FS730"/>
      <c r="GD730"/>
      <c r="GE730"/>
      <c r="GF730"/>
      <c r="GG730"/>
      <c r="GH730"/>
      <c r="GI730"/>
      <c r="GU730"/>
      <c r="GV730"/>
      <c r="GW730"/>
      <c r="GX730"/>
      <c r="GY730"/>
      <c r="HI730"/>
      <c r="HK730"/>
      <c r="HL730"/>
      <c r="HM730"/>
      <c r="HN730"/>
      <c r="HO730"/>
      <c r="HQ730"/>
      <c r="HR730"/>
      <c r="HS730"/>
      <c r="HT730"/>
    </row>
    <row r="731" spans="47:228">
      <c r="AU731" s="1"/>
      <c r="AV731" s="152"/>
      <c r="AW731" s="152"/>
      <c r="AX731" s="212"/>
      <c r="AY731" s="212"/>
      <c r="AZ731" s="212"/>
      <c r="BA731"/>
      <c r="BB731"/>
      <c r="BC731"/>
      <c r="BD731"/>
      <c r="BE731"/>
      <c r="BF731" s="1"/>
      <c r="BG731" s="152"/>
      <c r="BH731" s="152"/>
      <c r="BI731" s="212"/>
      <c r="BJ731" s="212"/>
      <c r="BK731" s="212"/>
      <c r="BM731" s="1"/>
      <c r="BN731" s="152"/>
      <c r="BO731" s="152"/>
      <c r="BP731" s="212"/>
      <c r="BQ731" s="212"/>
      <c r="BR731" s="212"/>
      <c r="BS731"/>
      <c r="BT731"/>
      <c r="BU731"/>
      <c r="BX731" s="1"/>
      <c r="BY731" s="152"/>
      <c r="BZ731" s="152"/>
      <c r="CA731" s="212"/>
      <c r="CB731" s="212"/>
      <c r="CC731" s="212"/>
      <c r="CE731" s="1"/>
      <c r="CF731" s="290"/>
      <c r="CG731" s="290"/>
      <c r="CH731" s="212"/>
      <c r="CI731" s="212"/>
      <c r="CJ731" s="212"/>
      <c r="CL731"/>
      <c r="CM731"/>
      <c r="CQ731" s="1"/>
      <c r="CR731" s="152"/>
      <c r="CS731" s="152"/>
      <c r="CT731" s="212"/>
      <c r="CU731" s="212"/>
      <c r="CV731" s="212"/>
      <c r="CX731"/>
      <c r="CY731"/>
      <c r="CZ731"/>
      <c r="DA731"/>
      <c r="DB731" s="1"/>
      <c r="DC731" s="152"/>
      <c r="DD731" s="152"/>
      <c r="DE731" s="212"/>
      <c r="DF731" s="212"/>
      <c r="DG731" s="212"/>
      <c r="DK731"/>
      <c r="DL731"/>
      <c r="DM731" s="1"/>
      <c r="DN731" s="152"/>
      <c r="DO731" s="152"/>
      <c r="DQ731" s="212"/>
      <c r="DR731" s="212"/>
      <c r="DV731"/>
      <c r="DW731"/>
      <c r="DX731" s="1"/>
      <c r="DY731" s="152"/>
      <c r="DZ731" s="152"/>
      <c r="EB731" s="212"/>
      <c r="EC731" s="212"/>
      <c r="EJ731" s="152"/>
      <c r="EK731" s="152"/>
      <c r="EL731" s="212"/>
      <c r="EM731" s="212"/>
      <c r="EN731" s="212"/>
      <c r="EO731"/>
      <c r="EP731"/>
      <c r="EQ731"/>
      <c r="EU731" s="152"/>
      <c r="EV731" s="152"/>
      <c r="EW731" s="212"/>
      <c r="EX731" s="212"/>
      <c r="EY731" s="212"/>
      <c r="EZ731"/>
      <c r="FA731"/>
      <c r="FB731"/>
      <c r="FN731"/>
      <c r="FO731"/>
      <c r="FP731"/>
      <c r="FQ731"/>
      <c r="FR731"/>
      <c r="FS731"/>
      <c r="GD731"/>
      <c r="GE731"/>
      <c r="GF731"/>
      <c r="GG731"/>
      <c r="GH731"/>
      <c r="GI731"/>
      <c r="GU731"/>
      <c r="GV731"/>
      <c r="GW731"/>
      <c r="GX731"/>
      <c r="GY731"/>
      <c r="HI731"/>
      <c r="HK731"/>
      <c r="HL731"/>
      <c r="HM731"/>
      <c r="HN731"/>
      <c r="HO731"/>
      <c r="HQ731"/>
      <c r="HR731"/>
      <c r="HS731"/>
      <c r="HT731"/>
    </row>
    <row r="732" spans="47:228">
      <c r="AU732" s="1"/>
      <c r="AV732" s="152"/>
      <c r="AW732" s="152"/>
      <c r="AX732" s="212"/>
      <c r="AY732" s="212"/>
      <c r="AZ732" s="212"/>
      <c r="BA732"/>
      <c r="BB732"/>
      <c r="BC732"/>
      <c r="BD732"/>
      <c r="BE732"/>
      <c r="BF732" s="1"/>
      <c r="BG732" s="152"/>
      <c r="BH732" s="152"/>
      <c r="BI732" s="212"/>
      <c r="BJ732" s="212"/>
      <c r="BK732" s="212"/>
      <c r="BM732" s="1"/>
      <c r="BN732" s="152"/>
      <c r="BO732" s="152"/>
      <c r="BP732" s="212"/>
      <c r="BQ732" s="212"/>
      <c r="BR732" s="212"/>
      <c r="BS732"/>
      <c r="BT732"/>
      <c r="BU732"/>
      <c r="BX732" s="1"/>
      <c r="BY732" s="152"/>
      <c r="BZ732" s="152"/>
      <c r="CA732" s="212"/>
      <c r="CB732" s="212"/>
      <c r="CC732" s="212"/>
      <c r="CE732" s="1"/>
      <c r="CF732" s="290"/>
      <c r="CG732" s="290"/>
      <c r="CH732" s="212"/>
      <c r="CI732" s="212"/>
      <c r="CJ732" s="212"/>
      <c r="CL732"/>
      <c r="CM732"/>
      <c r="CQ732" s="1"/>
      <c r="CR732" s="152"/>
      <c r="CS732" s="152"/>
      <c r="CT732" s="212"/>
      <c r="CU732" s="212"/>
      <c r="CV732" s="212"/>
      <c r="CX732"/>
      <c r="CY732"/>
      <c r="CZ732"/>
      <c r="DA732"/>
      <c r="DB732" s="1"/>
      <c r="DC732" s="152"/>
      <c r="DD732" s="152"/>
      <c r="DE732" s="212"/>
      <c r="DF732" s="212"/>
      <c r="DG732" s="212"/>
      <c r="DK732"/>
      <c r="DL732"/>
      <c r="DM732" s="1"/>
      <c r="DN732" s="152"/>
      <c r="DO732" s="152"/>
      <c r="DQ732" s="212"/>
      <c r="DR732" s="212"/>
      <c r="DV732"/>
      <c r="DW732"/>
      <c r="DX732" s="1"/>
      <c r="DY732" s="152"/>
      <c r="DZ732" s="152"/>
      <c r="EB732" s="212"/>
      <c r="EC732" s="212"/>
      <c r="EJ732" s="152"/>
      <c r="EK732" s="152"/>
      <c r="EL732" s="212"/>
      <c r="EM732" s="212"/>
      <c r="EN732" s="212"/>
      <c r="EO732"/>
      <c r="EP732"/>
      <c r="EQ732"/>
      <c r="EU732" s="152"/>
      <c r="EV732" s="152"/>
      <c r="EW732" s="212"/>
      <c r="EX732" s="212"/>
      <c r="EY732" s="212"/>
      <c r="EZ732"/>
      <c r="FA732"/>
      <c r="FB732"/>
      <c r="FN732"/>
      <c r="FO732"/>
      <c r="FP732"/>
      <c r="FQ732"/>
      <c r="FR732"/>
      <c r="FS732"/>
      <c r="GD732"/>
      <c r="GE732"/>
      <c r="GF732"/>
      <c r="GG732"/>
      <c r="GH732"/>
      <c r="GI732"/>
      <c r="GU732"/>
      <c r="GV732"/>
      <c r="GW732"/>
      <c r="GX732"/>
      <c r="GY732"/>
      <c r="HI732"/>
      <c r="HK732"/>
      <c r="HL732"/>
      <c r="HM732"/>
      <c r="HN732"/>
      <c r="HO732"/>
      <c r="HQ732"/>
      <c r="HR732"/>
      <c r="HS732"/>
      <c r="HT732"/>
    </row>
    <row r="733" spans="47:228">
      <c r="AU733" s="1"/>
      <c r="AV733" s="152"/>
      <c r="AW733" s="152"/>
      <c r="AX733" s="212"/>
      <c r="AY733" s="212"/>
      <c r="AZ733" s="212"/>
      <c r="BA733"/>
      <c r="BB733"/>
      <c r="BC733"/>
      <c r="BD733"/>
      <c r="BE733"/>
      <c r="BF733" s="1"/>
      <c r="BG733" s="152"/>
      <c r="BH733" s="152"/>
      <c r="BI733" s="212"/>
      <c r="BJ733" s="212"/>
      <c r="BK733" s="212"/>
      <c r="BM733" s="1"/>
      <c r="BN733" s="152"/>
      <c r="BO733" s="152"/>
      <c r="BP733" s="212"/>
      <c r="BQ733" s="212"/>
      <c r="BR733" s="212"/>
      <c r="BS733"/>
      <c r="BT733"/>
      <c r="BU733"/>
      <c r="BX733" s="1"/>
      <c r="BY733" s="152"/>
      <c r="BZ733" s="152"/>
      <c r="CA733" s="212"/>
      <c r="CB733" s="212"/>
      <c r="CC733" s="212"/>
      <c r="CE733" s="1"/>
      <c r="CF733" s="290"/>
      <c r="CG733" s="290"/>
      <c r="CH733" s="212"/>
      <c r="CI733" s="212"/>
      <c r="CJ733" s="212"/>
      <c r="CL733"/>
      <c r="CM733"/>
      <c r="CQ733" s="1"/>
      <c r="CR733" s="152"/>
      <c r="CS733" s="152"/>
      <c r="CT733" s="212"/>
      <c r="CU733" s="212"/>
      <c r="CV733" s="212"/>
      <c r="CX733"/>
      <c r="CY733"/>
      <c r="CZ733"/>
      <c r="DA733"/>
      <c r="DB733" s="1"/>
      <c r="DC733" s="152"/>
      <c r="DD733" s="152"/>
      <c r="DE733" s="212"/>
      <c r="DF733" s="212"/>
      <c r="DG733" s="212"/>
      <c r="DK733"/>
      <c r="DL733"/>
      <c r="DM733" s="1"/>
      <c r="DN733" s="152"/>
      <c r="DO733" s="152"/>
      <c r="DQ733" s="212"/>
      <c r="DR733" s="212"/>
      <c r="DV733"/>
      <c r="DW733"/>
      <c r="DX733" s="1"/>
      <c r="DY733" s="152"/>
      <c r="DZ733" s="152"/>
      <c r="EB733" s="212"/>
      <c r="EC733" s="212"/>
      <c r="EJ733" s="152"/>
      <c r="EK733" s="152"/>
      <c r="EL733" s="212"/>
      <c r="EM733" s="212"/>
      <c r="EN733" s="212"/>
      <c r="EO733"/>
      <c r="EP733"/>
      <c r="EQ733"/>
      <c r="EU733" s="152"/>
      <c r="EV733" s="152"/>
      <c r="EW733" s="212"/>
      <c r="EX733" s="212"/>
      <c r="EY733" s="212"/>
      <c r="EZ733"/>
      <c r="FA733"/>
      <c r="FB733"/>
      <c r="FN733"/>
      <c r="FO733"/>
      <c r="FP733"/>
      <c r="FQ733"/>
      <c r="FR733"/>
      <c r="FS733"/>
      <c r="GD733"/>
      <c r="GE733"/>
      <c r="GF733"/>
      <c r="GG733"/>
      <c r="GH733"/>
      <c r="GI733"/>
      <c r="GU733"/>
      <c r="GV733"/>
      <c r="GW733"/>
      <c r="GX733"/>
      <c r="GY733"/>
      <c r="HI733"/>
      <c r="HK733"/>
      <c r="HL733"/>
      <c r="HM733"/>
      <c r="HN733"/>
      <c r="HO733"/>
      <c r="HQ733"/>
      <c r="HR733"/>
      <c r="HS733"/>
      <c r="HT733"/>
    </row>
    <row r="734" spans="47:228">
      <c r="AU734" s="1"/>
      <c r="AV734" s="152"/>
      <c r="AW734" s="152"/>
      <c r="AX734" s="212"/>
      <c r="AY734" s="212"/>
      <c r="AZ734" s="212"/>
      <c r="BA734"/>
      <c r="BB734"/>
      <c r="BC734"/>
      <c r="BD734"/>
      <c r="BE734"/>
      <c r="BF734" s="1"/>
      <c r="BG734" s="152"/>
      <c r="BH734" s="152"/>
      <c r="BI734" s="212"/>
      <c r="BJ734" s="212"/>
      <c r="BK734" s="212"/>
      <c r="BM734" s="1"/>
      <c r="BN734" s="152"/>
      <c r="BO734" s="152"/>
      <c r="BP734" s="212"/>
      <c r="BQ734" s="212"/>
      <c r="BR734" s="212"/>
      <c r="BS734"/>
      <c r="BT734"/>
      <c r="BU734"/>
      <c r="BX734" s="1"/>
      <c r="BY734" s="152"/>
      <c r="BZ734" s="152"/>
      <c r="CA734" s="212"/>
      <c r="CB734" s="212"/>
      <c r="CC734" s="212"/>
      <c r="CE734" s="1"/>
      <c r="CF734" s="290"/>
      <c r="CG734" s="290"/>
      <c r="CH734" s="212"/>
      <c r="CI734" s="212"/>
      <c r="CJ734" s="212"/>
      <c r="CL734"/>
      <c r="CM734"/>
      <c r="CQ734" s="1"/>
      <c r="CR734" s="152"/>
      <c r="CS734" s="152"/>
      <c r="CT734" s="212"/>
      <c r="CU734" s="212"/>
      <c r="CV734" s="212"/>
      <c r="CX734"/>
      <c r="CY734"/>
      <c r="CZ734"/>
      <c r="DA734"/>
      <c r="DB734" s="1"/>
      <c r="DC734" s="152"/>
      <c r="DD734" s="152"/>
      <c r="DE734" s="212"/>
      <c r="DF734" s="212"/>
      <c r="DG734" s="212"/>
      <c r="DK734"/>
      <c r="DL734"/>
      <c r="DM734" s="1"/>
      <c r="DN734" s="152"/>
      <c r="DO734" s="152"/>
      <c r="DQ734" s="212"/>
      <c r="DR734" s="212"/>
      <c r="DV734"/>
      <c r="DW734"/>
      <c r="DX734" s="1"/>
      <c r="DY734" s="152"/>
      <c r="DZ734" s="152"/>
      <c r="EB734" s="212"/>
      <c r="EC734" s="212"/>
      <c r="EJ734" s="152"/>
      <c r="EK734" s="152"/>
      <c r="EL734" s="212"/>
      <c r="EM734" s="212"/>
      <c r="EN734" s="212"/>
      <c r="EO734"/>
      <c r="EP734"/>
      <c r="EQ734"/>
      <c r="EU734" s="152"/>
      <c r="EV734" s="152"/>
      <c r="EW734" s="212"/>
      <c r="EX734" s="212"/>
      <c r="EY734" s="212"/>
      <c r="EZ734"/>
      <c r="FA734"/>
      <c r="FB734"/>
      <c r="FN734"/>
      <c r="FO734"/>
      <c r="FP734"/>
      <c r="FQ734"/>
      <c r="FR734"/>
      <c r="FS734"/>
      <c r="GD734"/>
      <c r="GE734"/>
      <c r="GF734"/>
      <c r="GG734"/>
      <c r="GH734"/>
      <c r="GI734"/>
      <c r="GU734"/>
      <c r="GV734"/>
      <c r="GW734"/>
      <c r="GX734"/>
      <c r="GY734"/>
      <c r="HI734"/>
      <c r="HK734"/>
      <c r="HL734"/>
      <c r="HM734"/>
      <c r="HN734"/>
      <c r="HO734"/>
      <c r="HQ734"/>
      <c r="HR734"/>
      <c r="HS734"/>
      <c r="HT734"/>
    </row>
    <row r="735" spans="47:228">
      <c r="AU735" s="1"/>
      <c r="AV735" s="152"/>
      <c r="AW735" s="152"/>
      <c r="AX735" s="212"/>
      <c r="AY735" s="212"/>
      <c r="AZ735" s="212"/>
      <c r="BA735"/>
      <c r="BB735"/>
      <c r="BC735"/>
      <c r="BD735"/>
      <c r="BE735"/>
      <c r="BF735" s="1"/>
      <c r="BG735" s="152"/>
      <c r="BH735" s="152"/>
      <c r="BI735" s="212"/>
      <c r="BJ735" s="212"/>
      <c r="BK735" s="212"/>
      <c r="BM735" s="1"/>
      <c r="BN735" s="152"/>
      <c r="BO735" s="152"/>
      <c r="BP735" s="212"/>
      <c r="BQ735" s="212"/>
      <c r="BR735" s="212"/>
      <c r="BS735"/>
      <c r="BT735"/>
      <c r="BU735"/>
      <c r="BX735" s="1"/>
      <c r="BY735" s="152"/>
      <c r="BZ735" s="152"/>
      <c r="CA735" s="212"/>
      <c r="CB735" s="212"/>
      <c r="CC735" s="212"/>
      <c r="CE735" s="1"/>
      <c r="CF735" s="290"/>
      <c r="CG735" s="290"/>
      <c r="CH735" s="212"/>
      <c r="CI735" s="212"/>
      <c r="CJ735" s="212"/>
      <c r="CL735"/>
      <c r="CM735"/>
      <c r="CQ735" s="1"/>
      <c r="CR735" s="152"/>
      <c r="CS735" s="152"/>
      <c r="CT735" s="212"/>
      <c r="CU735" s="212"/>
      <c r="CV735" s="212"/>
      <c r="CX735"/>
      <c r="CY735"/>
      <c r="CZ735"/>
      <c r="DA735"/>
      <c r="DB735" s="1"/>
      <c r="DC735" s="152"/>
      <c r="DD735" s="152"/>
      <c r="DE735" s="212"/>
      <c r="DF735" s="212"/>
      <c r="DG735" s="212"/>
      <c r="DK735"/>
      <c r="DL735"/>
      <c r="DM735" s="1"/>
      <c r="DN735" s="152"/>
      <c r="DO735" s="152"/>
      <c r="DQ735" s="212"/>
      <c r="DR735" s="212"/>
      <c r="DV735"/>
      <c r="DW735"/>
      <c r="DX735" s="1"/>
      <c r="DY735" s="152"/>
      <c r="DZ735" s="152"/>
      <c r="EB735" s="212"/>
      <c r="EC735" s="212"/>
      <c r="EJ735" s="152"/>
      <c r="EK735" s="152"/>
      <c r="EL735" s="212"/>
      <c r="EM735" s="212"/>
      <c r="EN735" s="212"/>
      <c r="EO735"/>
      <c r="EP735"/>
      <c r="EQ735"/>
      <c r="EU735" s="152"/>
      <c r="EV735" s="152"/>
      <c r="EW735" s="212"/>
      <c r="EX735" s="212"/>
      <c r="EY735" s="212"/>
      <c r="EZ735"/>
      <c r="FA735"/>
      <c r="FB735"/>
      <c r="FN735"/>
      <c r="FO735"/>
      <c r="FP735"/>
      <c r="FQ735"/>
      <c r="FR735"/>
      <c r="FS735"/>
      <c r="GD735"/>
      <c r="GE735"/>
      <c r="GF735"/>
      <c r="GG735"/>
      <c r="GH735"/>
      <c r="GI735"/>
      <c r="GU735"/>
      <c r="GV735"/>
      <c r="GW735"/>
      <c r="GX735"/>
      <c r="GY735"/>
      <c r="HI735"/>
      <c r="HK735"/>
      <c r="HL735"/>
      <c r="HM735"/>
      <c r="HN735"/>
      <c r="HO735"/>
      <c r="HQ735"/>
      <c r="HR735"/>
      <c r="HS735"/>
      <c r="HT735"/>
    </row>
    <row r="736" spans="47:228">
      <c r="AU736" s="1"/>
      <c r="AV736" s="152"/>
      <c r="AW736" s="152"/>
      <c r="AX736" s="212"/>
      <c r="AY736" s="212"/>
      <c r="AZ736" s="212"/>
      <c r="BA736"/>
      <c r="BB736"/>
      <c r="BC736"/>
      <c r="BD736"/>
      <c r="BE736"/>
      <c r="BF736" s="1"/>
      <c r="BG736" s="152"/>
      <c r="BH736" s="152"/>
      <c r="BI736" s="212"/>
      <c r="BJ736" s="212"/>
      <c r="BK736" s="212"/>
      <c r="BM736" s="1"/>
      <c r="BN736" s="152"/>
      <c r="BO736" s="152"/>
      <c r="BP736" s="212"/>
      <c r="BQ736" s="212"/>
      <c r="BR736" s="212"/>
      <c r="BS736"/>
      <c r="BT736"/>
      <c r="BU736"/>
      <c r="BX736" s="1"/>
      <c r="BY736" s="152"/>
      <c r="BZ736" s="152"/>
      <c r="CA736" s="212"/>
      <c r="CB736" s="212"/>
      <c r="CC736" s="212"/>
      <c r="CE736" s="1"/>
      <c r="CF736" s="290"/>
      <c r="CG736" s="290"/>
      <c r="CH736" s="212"/>
      <c r="CI736" s="212"/>
      <c r="CJ736" s="212"/>
      <c r="CL736"/>
      <c r="CM736"/>
      <c r="CQ736" s="1"/>
      <c r="CR736" s="152"/>
      <c r="CS736" s="152"/>
      <c r="CT736" s="212"/>
      <c r="CU736" s="212"/>
      <c r="CV736" s="212"/>
      <c r="CX736"/>
      <c r="CY736"/>
      <c r="CZ736"/>
      <c r="DA736"/>
      <c r="DB736" s="1"/>
      <c r="DC736" s="152"/>
      <c r="DD736" s="152"/>
      <c r="DE736" s="212"/>
      <c r="DF736" s="212"/>
      <c r="DG736" s="212"/>
      <c r="DK736"/>
      <c r="DL736"/>
      <c r="DM736" s="1"/>
      <c r="DN736" s="152"/>
      <c r="DO736" s="152"/>
      <c r="DQ736" s="212"/>
      <c r="DR736" s="212"/>
      <c r="DV736"/>
      <c r="DW736"/>
      <c r="DX736" s="1"/>
      <c r="DY736" s="152"/>
      <c r="DZ736" s="152"/>
      <c r="EB736" s="212"/>
      <c r="EC736" s="212"/>
      <c r="EJ736" s="152"/>
      <c r="EK736" s="152"/>
      <c r="EL736" s="212"/>
      <c r="EM736" s="212"/>
      <c r="EN736" s="212"/>
      <c r="EO736"/>
      <c r="EP736"/>
      <c r="EQ736"/>
      <c r="EU736" s="152"/>
      <c r="EV736" s="152"/>
      <c r="EW736" s="212"/>
      <c r="EX736" s="212"/>
      <c r="EY736" s="212"/>
      <c r="EZ736"/>
      <c r="FA736"/>
      <c r="FB736"/>
      <c r="FN736"/>
      <c r="FO736"/>
      <c r="FP736"/>
      <c r="FQ736"/>
      <c r="FR736"/>
      <c r="FS736"/>
      <c r="GD736"/>
      <c r="GE736"/>
      <c r="GF736"/>
      <c r="GG736"/>
      <c r="GH736"/>
      <c r="GI736"/>
      <c r="GU736"/>
      <c r="GV736"/>
      <c r="GW736"/>
      <c r="GX736"/>
      <c r="GY736"/>
      <c r="HI736"/>
      <c r="HK736"/>
      <c r="HL736"/>
      <c r="HM736"/>
      <c r="HN736"/>
      <c r="HO736"/>
      <c r="HQ736"/>
      <c r="HR736"/>
      <c r="HS736"/>
      <c r="HT736"/>
    </row>
    <row r="737" spans="47:228">
      <c r="AU737" s="1"/>
      <c r="AV737" s="152"/>
      <c r="AW737" s="152"/>
      <c r="AX737" s="212"/>
      <c r="AY737" s="212"/>
      <c r="AZ737" s="212"/>
      <c r="BA737"/>
      <c r="BB737"/>
      <c r="BC737"/>
      <c r="BD737"/>
      <c r="BE737"/>
      <c r="BF737" s="1"/>
      <c r="BG737" s="152"/>
      <c r="BH737" s="152"/>
      <c r="BI737" s="212"/>
      <c r="BJ737" s="212"/>
      <c r="BK737" s="212"/>
      <c r="BM737" s="1"/>
      <c r="BN737" s="152"/>
      <c r="BO737" s="152"/>
      <c r="BP737" s="212"/>
      <c r="BQ737" s="212"/>
      <c r="BR737" s="212"/>
      <c r="BS737"/>
      <c r="BT737"/>
      <c r="BU737"/>
      <c r="BX737" s="1"/>
      <c r="BY737" s="152"/>
      <c r="BZ737" s="152"/>
      <c r="CA737" s="212"/>
      <c r="CB737" s="212"/>
      <c r="CC737" s="212"/>
      <c r="CE737" s="1"/>
      <c r="CF737" s="290"/>
      <c r="CG737" s="290"/>
      <c r="CH737" s="212"/>
      <c r="CI737" s="212"/>
      <c r="CJ737" s="212"/>
      <c r="CL737"/>
      <c r="CM737"/>
      <c r="CQ737" s="1"/>
      <c r="CR737" s="152"/>
      <c r="CS737" s="152"/>
      <c r="CT737" s="212"/>
      <c r="CU737" s="212"/>
      <c r="CV737" s="212"/>
      <c r="CX737"/>
      <c r="CY737"/>
      <c r="CZ737"/>
      <c r="DA737"/>
      <c r="DB737" s="1"/>
      <c r="DC737" s="152"/>
      <c r="DD737" s="152"/>
      <c r="DE737" s="212"/>
      <c r="DF737" s="212"/>
      <c r="DG737" s="212"/>
      <c r="DK737"/>
      <c r="DL737"/>
      <c r="DM737" s="1"/>
      <c r="DN737" s="152"/>
      <c r="DO737" s="152"/>
      <c r="DQ737" s="212"/>
      <c r="DR737" s="212"/>
      <c r="DV737"/>
      <c r="DW737"/>
      <c r="DX737" s="1"/>
      <c r="DY737" s="152"/>
      <c r="DZ737" s="152"/>
      <c r="EB737" s="212"/>
      <c r="EC737" s="212"/>
      <c r="EJ737" s="152"/>
      <c r="EK737" s="152"/>
      <c r="EL737" s="212"/>
      <c r="EM737" s="212"/>
      <c r="EN737" s="212"/>
      <c r="EO737"/>
      <c r="EP737"/>
      <c r="EQ737"/>
      <c r="EU737" s="152"/>
      <c r="EV737" s="152"/>
      <c r="EW737" s="212"/>
      <c r="EX737" s="212"/>
      <c r="EY737" s="212"/>
      <c r="EZ737"/>
      <c r="FA737"/>
      <c r="FB737"/>
      <c r="FN737"/>
      <c r="FO737"/>
      <c r="FP737"/>
      <c r="FQ737"/>
      <c r="FR737"/>
      <c r="FS737"/>
      <c r="GD737"/>
      <c r="GE737"/>
      <c r="GF737"/>
      <c r="GG737"/>
      <c r="GH737"/>
      <c r="GI737"/>
      <c r="GU737"/>
      <c r="GV737"/>
      <c r="GW737"/>
      <c r="GX737"/>
      <c r="GY737"/>
      <c r="HI737"/>
      <c r="HK737"/>
      <c r="HL737"/>
      <c r="HM737"/>
      <c r="HN737"/>
      <c r="HO737"/>
      <c r="HQ737"/>
      <c r="HR737"/>
      <c r="HS737"/>
      <c r="HT737"/>
    </row>
    <row r="738" spans="47:228">
      <c r="AU738" s="1"/>
      <c r="AV738" s="152"/>
      <c r="AW738" s="152"/>
      <c r="AX738" s="212"/>
      <c r="AY738" s="212"/>
      <c r="AZ738" s="212"/>
      <c r="BA738"/>
      <c r="BB738"/>
      <c r="BC738"/>
      <c r="BD738"/>
      <c r="BE738"/>
      <c r="BF738" s="1"/>
      <c r="BG738" s="152"/>
      <c r="BH738" s="152"/>
      <c r="BI738" s="212"/>
      <c r="BJ738" s="212"/>
      <c r="BK738" s="212"/>
      <c r="BM738" s="1"/>
      <c r="BN738" s="152"/>
      <c r="BO738" s="152"/>
      <c r="BP738" s="212"/>
      <c r="BQ738" s="212"/>
      <c r="BR738" s="212"/>
      <c r="BS738"/>
      <c r="BT738"/>
      <c r="BU738"/>
      <c r="BX738" s="1"/>
      <c r="BY738" s="152"/>
      <c r="BZ738" s="152"/>
      <c r="CA738" s="212"/>
      <c r="CB738" s="212"/>
      <c r="CC738" s="212"/>
      <c r="CE738" s="1"/>
      <c r="CF738" s="290"/>
      <c r="CG738" s="290"/>
      <c r="CH738" s="212"/>
      <c r="CI738" s="212"/>
      <c r="CJ738" s="212"/>
      <c r="CL738"/>
      <c r="CM738"/>
      <c r="CQ738" s="1"/>
      <c r="CR738" s="152"/>
      <c r="CS738" s="152"/>
      <c r="CT738" s="212"/>
      <c r="CU738" s="212"/>
      <c r="CV738" s="212"/>
      <c r="CX738"/>
      <c r="CY738"/>
      <c r="CZ738"/>
      <c r="DA738"/>
      <c r="DB738" s="1"/>
      <c r="DC738" s="152"/>
      <c r="DD738" s="152"/>
      <c r="DE738" s="212"/>
      <c r="DF738" s="212"/>
      <c r="DG738" s="212"/>
      <c r="DK738"/>
      <c r="DL738"/>
      <c r="DM738" s="1"/>
      <c r="DN738" s="152"/>
      <c r="DO738" s="152"/>
      <c r="DQ738" s="212"/>
      <c r="DR738" s="212"/>
      <c r="DV738"/>
      <c r="DW738"/>
      <c r="DX738" s="1"/>
      <c r="DY738" s="152"/>
      <c r="DZ738" s="152"/>
      <c r="EB738" s="212"/>
      <c r="EC738" s="212"/>
      <c r="EJ738" s="152"/>
      <c r="EK738" s="152"/>
      <c r="EL738" s="212"/>
      <c r="EM738" s="212"/>
      <c r="EN738" s="212"/>
      <c r="EO738"/>
      <c r="EP738"/>
      <c r="EQ738"/>
      <c r="EU738" s="152"/>
      <c r="EV738" s="152"/>
      <c r="EW738" s="212"/>
      <c r="EX738" s="212"/>
      <c r="EY738" s="212"/>
      <c r="EZ738"/>
      <c r="FA738"/>
      <c r="FB738"/>
      <c r="FN738"/>
      <c r="FO738"/>
      <c r="FP738"/>
      <c r="FQ738"/>
      <c r="FR738"/>
      <c r="FS738"/>
      <c r="GD738"/>
      <c r="GE738"/>
      <c r="GF738"/>
      <c r="GG738"/>
      <c r="GH738"/>
      <c r="GI738"/>
      <c r="GU738"/>
      <c r="GV738"/>
      <c r="GW738"/>
      <c r="GX738"/>
      <c r="GY738"/>
      <c r="HI738"/>
      <c r="HK738"/>
      <c r="HL738"/>
      <c r="HM738"/>
      <c r="HN738"/>
      <c r="HO738"/>
      <c r="HQ738"/>
      <c r="HR738"/>
      <c r="HS738"/>
      <c r="HT738"/>
    </row>
    <row r="739" spans="47:228">
      <c r="AU739" s="1"/>
      <c r="AV739" s="152"/>
      <c r="AW739" s="152"/>
      <c r="AX739" s="212"/>
      <c r="AY739" s="212"/>
      <c r="AZ739" s="212"/>
      <c r="BA739"/>
      <c r="BB739"/>
      <c r="BC739"/>
      <c r="BD739"/>
      <c r="BE739"/>
      <c r="BF739" s="1"/>
      <c r="BG739" s="152"/>
      <c r="BH739" s="152"/>
      <c r="BI739" s="212"/>
      <c r="BJ739" s="212"/>
      <c r="BK739" s="212"/>
      <c r="BM739" s="1"/>
      <c r="BN739" s="152"/>
      <c r="BO739" s="152"/>
      <c r="BP739" s="212"/>
      <c r="BQ739" s="212"/>
      <c r="BR739" s="212"/>
      <c r="BS739"/>
      <c r="BT739"/>
      <c r="BU739"/>
      <c r="BX739" s="1"/>
      <c r="BY739" s="152"/>
      <c r="BZ739" s="152"/>
      <c r="CA739" s="212"/>
      <c r="CB739" s="212"/>
      <c r="CC739" s="212"/>
      <c r="CE739" s="1"/>
      <c r="CF739" s="290"/>
      <c r="CG739" s="290"/>
      <c r="CH739" s="212"/>
      <c r="CI739" s="212"/>
      <c r="CJ739" s="212"/>
      <c r="CL739"/>
      <c r="CM739"/>
      <c r="CQ739" s="1"/>
      <c r="CR739" s="152"/>
      <c r="CS739" s="152"/>
      <c r="CT739" s="212"/>
      <c r="CU739" s="212"/>
      <c r="CV739" s="212"/>
      <c r="CX739"/>
      <c r="CY739"/>
      <c r="CZ739"/>
      <c r="DA739"/>
      <c r="DB739" s="1"/>
      <c r="DC739" s="152"/>
      <c r="DD739" s="152"/>
      <c r="DE739" s="212"/>
      <c r="DF739" s="212"/>
      <c r="DG739" s="212"/>
      <c r="DK739"/>
      <c r="DL739"/>
      <c r="DM739" s="1"/>
      <c r="DN739" s="152"/>
      <c r="DO739" s="152"/>
      <c r="DQ739" s="212"/>
      <c r="DR739" s="212"/>
      <c r="DV739"/>
      <c r="DW739"/>
      <c r="DX739" s="1"/>
      <c r="DY739" s="152"/>
      <c r="DZ739" s="152"/>
      <c r="EB739" s="212"/>
      <c r="EC739" s="212"/>
      <c r="EJ739" s="152"/>
      <c r="EK739" s="152"/>
      <c r="EL739" s="212"/>
      <c r="EM739" s="212"/>
      <c r="EN739" s="212"/>
      <c r="EO739"/>
      <c r="EP739"/>
      <c r="EQ739"/>
      <c r="EU739" s="152"/>
      <c r="EV739" s="152"/>
      <c r="EW739" s="212"/>
      <c r="EX739" s="212"/>
      <c r="EY739" s="212"/>
      <c r="EZ739"/>
      <c r="FA739"/>
      <c r="FB739"/>
      <c r="FN739"/>
      <c r="FO739"/>
      <c r="FP739"/>
      <c r="FQ739"/>
      <c r="FR739"/>
      <c r="FS739"/>
      <c r="GD739"/>
      <c r="GE739"/>
      <c r="GF739"/>
      <c r="GG739"/>
      <c r="GH739"/>
      <c r="GI739"/>
      <c r="GU739"/>
      <c r="GV739"/>
      <c r="GW739"/>
      <c r="GX739"/>
      <c r="GY739"/>
      <c r="HI739"/>
      <c r="HK739"/>
      <c r="HL739"/>
      <c r="HM739"/>
      <c r="HN739"/>
      <c r="HO739"/>
      <c r="HQ739"/>
      <c r="HR739"/>
      <c r="HS739"/>
      <c r="HT739"/>
    </row>
    <row r="740" spans="47:228">
      <c r="AU740" s="1"/>
      <c r="AV740" s="152"/>
      <c r="AW740" s="152"/>
      <c r="AX740" s="212"/>
      <c r="AY740" s="212"/>
      <c r="AZ740" s="212"/>
      <c r="BA740"/>
      <c r="BB740"/>
      <c r="BC740"/>
      <c r="BD740"/>
      <c r="BE740"/>
      <c r="BF740" s="1"/>
      <c r="BG740" s="152"/>
      <c r="BH740" s="152"/>
      <c r="BI740" s="212"/>
      <c r="BJ740" s="212"/>
      <c r="BK740" s="212"/>
      <c r="BM740" s="1"/>
      <c r="BN740" s="152"/>
      <c r="BO740" s="152"/>
      <c r="BP740" s="212"/>
      <c r="BQ740" s="212"/>
      <c r="BR740" s="212"/>
      <c r="BS740"/>
      <c r="BT740"/>
      <c r="BU740"/>
      <c r="BX740" s="1"/>
      <c r="BY740" s="152"/>
      <c r="BZ740" s="152"/>
      <c r="CA740" s="212"/>
      <c r="CB740" s="212"/>
      <c r="CC740" s="212"/>
      <c r="CE740" s="1"/>
      <c r="CF740" s="290"/>
      <c r="CG740" s="290"/>
      <c r="CH740" s="212"/>
      <c r="CI740" s="212"/>
      <c r="CJ740" s="212"/>
      <c r="CL740"/>
      <c r="CM740"/>
      <c r="CQ740" s="1"/>
      <c r="CR740" s="152"/>
      <c r="CS740" s="152"/>
      <c r="CT740" s="212"/>
      <c r="CU740" s="212"/>
      <c r="CV740" s="212"/>
      <c r="CX740"/>
      <c r="CY740"/>
      <c r="CZ740"/>
      <c r="DA740"/>
      <c r="DB740" s="1"/>
      <c r="DC740" s="152"/>
      <c r="DD740" s="152"/>
      <c r="DE740" s="212"/>
      <c r="DF740" s="212"/>
      <c r="DG740" s="212"/>
      <c r="DK740"/>
      <c r="DL740"/>
      <c r="DM740" s="1"/>
      <c r="DN740" s="152"/>
      <c r="DO740" s="152"/>
      <c r="DQ740" s="212"/>
      <c r="DR740" s="212"/>
      <c r="DV740"/>
      <c r="DW740"/>
      <c r="DX740" s="1"/>
      <c r="DY740" s="152"/>
      <c r="DZ740" s="152"/>
      <c r="EB740" s="212"/>
      <c r="EC740" s="212"/>
      <c r="EJ740" s="152"/>
      <c r="EK740" s="152"/>
      <c r="EL740" s="212"/>
      <c r="EM740" s="212"/>
      <c r="EN740" s="212"/>
      <c r="EO740"/>
      <c r="EP740"/>
      <c r="EQ740"/>
      <c r="EU740" s="152"/>
      <c r="EV740" s="152"/>
      <c r="EW740" s="212"/>
      <c r="EX740" s="212"/>
      <c r="EY740" s="212"/>
      <c r="EZ740"/>
      <c r="FA740"/>
      <c r="FB740"/>
      <c r="FN740"/>
      <c r="FO740"/>
      <c r="FP740"/>
      <c r="FQ740"/>
      <c r="FR740"/>
      <c r="FS740"/>
      <c r="GD740"/>
      <c r="GE740"/>
      <c r="GF740"/>
      <c r="GG740"/>
      <c r="GH740"/>
      <c r="GI740"/>
      <c r="GU740"/>
      <c r="GV740"/>
      <c r="GW740"/>
      <c r="GX740"/>
      <c r="GY740"/>
      <c r="HI740"/>
      <c r="HK740"/>
      <c r="HL740"/>
      <c r="HM740"/>
      <c r="HN740"/>
      <c r="HO740"/>
      <c r="HQ740"/>
      <c r="HR740"/>
      <c r="HS740"/>
      <c r="HT740"/>
    </row>
    <row r="741" spans="47:228">
      <c r="AU741" s="1"/>
      <c r="AV741" s="152"/>
      <c r="AW741" s="152"/>
      <c r="AX741" s="212"/>
      <c r="AY741" s="212"/>
      <c r="AZ741" s="212"/>
      <c r="BA741"/>
      <c r="BB741"/>
      <c r="BC741"/>
      <c r="BD741"/>
      <c r="BE741"/>
      <c r="BF741" s="1"/>
      <c r="BG741" s="152"/>
      <c r="BH741" s="152"/>
      <c r="BI741" s="212"/>
      <c r="BJ741" s="212"/>
      <c r="BK741" s="212"/>
      <c r="BM741" s="1"/>
      <c r="BN741" s="152"/>
      <c r="BO741" s="152"/>
      <c r="BP741" s="212"/>
      <c r="BQ741" s="212"/>
      <c r="BR741" s="212"/>
      <c r="BS741"/>
      <c r="BT741"/>
      <c r="BU741"/>
      <c r="BX741" s="1"/>
      <c r="BY741" s="152"/>
      <c r="BZ741" s="152"/>
      <c r="CA741" s="212"/>
      <c r="CB741" s="212"/>
      <c r="CC741" s="212"/>
      <c r="CE741" s="1"/>
      <c r="CF741" s="290"/>
      <c r="CG741" s="290"/>
      <c r="CH741" s="212"/>
      <c r="CI741" s="212"/>
      <c r="CJ741" s="212"/>
      <c r="CL741"/>
      <c r="CM741"/>
      <c r="CQ741" s="1"/>
      <c r="CR741" s="152"/>
      <c r="CS741" s="152"/>
      <c r="CT741" s="212"/>
      <c r="CU741" s="212"/>
      <c r="CV741" s="212"/>
      <c r="CX741"/>
      <c r="CY741"/>
      <c r="CZ741"/>
      <c r="DA741"/>
      <c r="DB741" s="1"/>
      <c r="DC741" s="152"/>
      <c r="DD741" s="152"/>
      <c r="DE741" s="212"/>
      <c r="DF741" s="212"/>
      <c r="DG741" s="212"/>
      <c r="DK741"/>
      <c r="DL741"/>
      <c r="DM741" s="1"/>
      <c r="DN741" s="152"/>
      <c r="DO741" s="152"/>
      <c r="DQ741" s="212"/>
      <c r="DR741" s="212"/>
      <c r="DV741"/>
      <c r="DW741"/>
      <c r="DX741" s="1"/>
      <c r="DY741" s="152"/>
      <c r="DZ741" s="152"/>
      <c r="EB741" s="212"/>
      <c r="EC741" s="212"/>
      <c r="EJ741" s="152"/>
      <c r="EK741" s="152"/>
      <c r="EL741" s="212"/>
      <c r="EM741" s="212"/>
      <c r="EN741" s="212"/>
      <c r="EO741"/>
      <c r="EP741"/>
      <c r="EQ741"/>
      <c r="EU741" s="152"/>
      <c r="EV741" s="152"/>
      <c r="EW741" s="212"/>
      <c r="EX741" s="212"/>
      <c r="EY741" s="212"/>
      <c r="EZ741"/>
      <c r="FA741"/>
      <c r="FB741"/>
      <c r="FN741"/>
      <c r="FO741"/>
      <c r="FP741"/>
      <c r="FQ741"/>
      <c r="FR741"/>
      <c r="FS741"/>
      <c r="GD741"/>
      <c r="GE741"/>
      <c r="GF741"/>
      <c r="GG741"/>
      <c r="GH741"/>
      <c r="GI741"/>
      <c r="GU741"/>
      <c r="GV741"/>
      <c r="GW741"/>
      <c r="GX741"/>
      <c r="GY741"/>
      <c r="HI741"/>
      <c r="HK741"/>
      <c r="HL741"/>
      <c r="HM741"/>
      <c r="HN741"/>
      <c r="HO741"/>
      <c r="HQ741"/>
      <c r="HR741"/>
      <c r="HS741"/>
      <c r="HT741"/>
    </row>
    <row r="742" spans="47:228">
      <c r="AU742" s="1"/>
      <c r="AV742" s="152"/>
      <c r="AW742" s="152"/>
      <c r="AX742" s="212"/>
      <c r="AY742" s="212"/>
      <c r="AZ742" s="212"/>
      <c r="BA742"/>
      <c r="BB742"/>
      <c r="BC742"/>
      <c r="BD742"/>
      <c r="BE742"/>
      <c r="BF742" s="1"/>
      <c r="BG742" s="152"/>
      <c r="BH742" s="152"/>
      <c r="BI742" s="212"/>
      <c r="BJ742" s="212"/>
      <c r="BK742" s="212"/>
      <c r="BM742" s="1"/>
      <c r="BN742" s="152"/>
      <c r="BO742" s="152"/>
      <c r="BP742" s="212"/>
      <c r="BQ742" s="212"/>
      <c r="BR742" s="212"/>
      <c r="BS742"/>
      <c r="BT742"/>
      <c r="BU742"/>
      <c r="BX742" s="1"/>
      <c r="BY742" s="152"/>
      <c r="BZ742" s="152"/>
      <c r="CA742" s="212"/>
      <c r="CB742" s="212"/>
      <c r="CC742" s="212"/>
      <c r="CE742" s="1"/>
      <c r="CF742" s="290"/>
      <c r="CG742" s="290"/>
      <c r="CH742" s="212"/>
      <c r="CI742" s="212"/>
      <c r="CJ742" s="212"/>
      <c r="CL742"/>
      <c r="CM742"/>
      <c r="CQ742" s="1"/>
      <c r="CR742" s="152"/>
      <c r="CS742" s="152"/>
      <c r="CT742" s="212"/>
      <c r="CU742" s="212"/>
      <c r="CV742" s="212"/>
      <c r="CX742"/>
      <c r="CY742"/>
      <c r="CZ742"/>
      <c r="DA742"/>
      <c r="DB742" s="1"/>
      <c r="DC742" s="152"/>
      <c r="DD742" s="152"/>
      <c r="DE742" s="212"/>
      <c r="DF742" s="212"/>
      <c r="DG742" s="212"/>
      <c r="DK742"/>
      <c r="DL742"/>
      <c r="DM742" s="1"/>
      <c r="DN742" s="152"/>
      <c r="DO742" s="152"/>
      <c r="DQ742" s="212"/>
      <c r="DR742" s="212"/>
      <c r="DV742"/>
      <c r="DW742"/>
      <c r="DX742" s="1"/>
      <c r="DY742" s="152"/>
      <c r="DZ742" s="152"/>
      <c r="EB742" s="212"/>
      <c r="EC742" s="212"/>
      <c r="EJ742" s="152"/>
      <c r="EK742" s="152"/>
      <c r="EL742" s="212"/>
      <c r="EM742" s="212"/>
      <c r="EN742" s="212"/>
      <c r="EO742"/>
      <c r="EP742"/>
      <c r="EQ742"/>
      <c r="EU742" s="152"/>
      <c r="EV742" s="152"/>
      <c r="EW742" s="212"/>
      <c r="EX742" s="212"/>
      <c r="EY742" s="212"/>
      <c r="EZ742"/>
      <c r="FA742"/>
      <c r="FB742"/>
      <c r="FN742"/>
      <c r="FO742"/>
      <c r="FP742"/>
      <c r="FQ742"/>
      <c r="FR742"/>
      <c r="FS742"/>
      <c r="GD742"/>
      <c r="GE742"/>
      <c r="GF742"/>
      <c r="GG742"/>
      <c r="GH742"/>
      <c r="GI742"/>
      <c r="GU742"/>
      <c r="GV742"/>
      <c r="GW742"/>
      <c r="GX742"/>
      <c r="GY742"/>
      <c r="HI742"/>
      <c r="HK742"/>
      <c r="HL742"/>
      <c r="HM742"/>
      <c r="HN742"/>
      <c r="HO742"/>
      <c r="HQ742"/>
      <c r="HR742"/>
      <c r="HS742"/>
      <c r="HT742"/>
    </row>
    <row r="743" spans="47:228">
      <c r="AU743" s="1"/>
      <c r="AV743" s="152"/>
      <c r="AW743" s="152"/>
      <c r="AX743" s="212"/>
      <c r="AY743" s="212"/>
      <c r="AZ743" s="212"/>
      <c r="BA743"/>
      <c r="BB743"/>
      <c r="BC743"/>
      <c r="BD743"/>
      <c r="BE743"/>
      <c r="BF743" s="1"/>
      <c r="BG743" s="152"/>
      <c r="BH743" s="152"/>
      <c r="BI743" s="212"/>
      <c r="BJ743" s="212"/>
      <c r="BK743" s="212"/>
      <c r="BM743" s="1"/>
      <c r="BN743" s="152"/>
      <c r="BO743" s="152"/>
      <c r="BP743" s="212"/>
      <c r="BQ743" s="212"/>
      <c r="BR743" s="212"/>
      <c r="BS743"/>
      <c r="BT743"/>
      <c r="BU743"/>
      <c r="BX743" s="1"/>
      <c r="BY743" s="152"/>
      <c r="BZ743" s="152"/>
      <c r="CA743" s="212"/>
      <c r="CB743" s="212"/>
      <c r="CC743" s="212"/>
      <c r="CE743" s="1"/>
      <c r="CF743" s="290"/>
      <c r="CG743" s="290"/>
      <c r="CH743" s="212"/>
      <c r="CI743" s="212"/>
      <c r="CJ743" s="212"/>
      <c r="CL743"/>
      <c r="CM743"/>
      <c r="CQ743" s="1"/>
      <c r="CR743" s="152"/>
      <c r="CS743" s="152"/>
      <c r="CT743" s="212"/>
      <c r="CU743" s="212"/>
      <c r="CV743" s="212"/>
      <c r="CX743"/>
      <c r="CY743"/>
      <c r="CZ743"/>
      <c r="DA743"/>
      <c r="DB743" s="1"/>
      <c r="DC743" s="152"/>
      <c r="DD743" s="152"/>
      <c r="DE743" s="212"/>
      <c r="DF743" s="212"/>
      <c r="DG743" s="212"/>
      <c r="DK743"/>
      <c r="DL743"/>
      <c r="DM743" s="1"/>
      <c r="DN743" s="152"/>
      <c r="DO743" s="152"/>
      <c r="DQ743" s="212"/>
      <c r="DR743" s="212"/>
      <c r="DV743"/>
      <c r="DW743"/>
      <c r="DX743" s="1"/>
      <c r="DY743" s="152"/>
      <c r="DZ743" s="152"/>
      <c r="EB743" s="212"/>
      <c r="EC743" s="212"/>
      <c r="EJ743" s="152"/>
      <c r="EK743" s="152"/>
      <c r="EL743" s="212"/>
      <c r="EM743" s="212"/>
      <c r="EN743" s="212"/>
      <c r="EO743"/>
      <c r="EP743"/>
      <c r="EQ743"/>
      <c r="EU743" s="152"/>
      <c r="EV743" s="152"/>
      <c r="EW743" s="212"/>
      <c r="EX743" s="212"/>
      <c r="EY743" s="212"/>
      <c r="EZ743"/>
      <c r="FA743"/>
      <c r="FB743"/>
      <c r="FN743"/>
      <c r="FO743"/>
      <c r="FP743"/>
      <c r="FQ743"/>
      <c r="FR743"/>
      <c r="FS743"/>
      <c r="GD743"/>
      <c r="GE743"/>
      <c r="GF743"/>
      <c r="GG743"/>
      <c r="GH743"/>
      <c r="GI743"/>
      <c r="GU743"/>
      <c r="GV743"/>
      <c r="GW743"/>
      <c r="GX743"/>
      <c r="GY743"/>
      <c r="HI743"/>
      <c r="HK743"/>
      <c r="HL743"/>
      <c r="HM743"/>
      <c r="HN743"/>
      <c r="HO743"/>
      <c r="HQ743"/>
      <c r="HR743"/>
      <c r="HS743"/>
      <c r="HT743"/>
    </row>
    <row r="744" spans="47:228">
      <c r="AU744" s="1"/>
      <c r="AV744" s="152"/>
      <c r="AW744" s="152"/>
      <c r="AX744" s="212"/>
      <c r="AY744" s="212"/>
      <c r="AZ744" s="212"/>
      <c r="BA744"/>
      <c r="BB744"/>
      <c r="BC744"/>
      <c r="BD744"/>
      <c r="BE744"/>
      <c r="BF744" s="1"/>
      <c r="BG744" s="152"/>
      <c r="BH744" s="152"/>
      <c r="BI744" s="212"/>
      <c r="BJ744" s="212"/>
      <c r="BK744" s="212"/>
      <c r="BM744" s="1"/>
      <c r="BN744" s="152"/>
      <c r="BO744" s="152"/>
      <c r="BP744" s="212"/>
      <c r="BQ744" s="212"/>
      <c r="BR744" s="212"/>
      <c r="BS744"/>
      <c r="BT744"/>
      <c r="BU744"/>
      <c r="BX744" s="1"/>
      <c r="BY744" s="152"/>
      <c r="BZ744" s="152"/>
      <c r="CA744" s="212"/>
      <c r="CB744" s="212"/>
      <c r="CC744" s="212"/>
      <c r="CE744" s="1"/>
      <c r="CF744" s="290"/>
      <c r="CG744" s="290"/>
      <c r="CH744" s="212"/>
      <c r="CI744" s="212"/>
      <c r="CJ744" s="212"/>
      <c r="CL744"/>
      <c r="CM744"/>
      <c r="CQ744" s="1"/>
      <c r="CR744" s="152"/>
      <c r="CS744" s="152"/>
      <c r="CT744" s="212"/>
      <c r="CU744" s="212"/>
      <c r="CV744" s="212"/>
      <c r="CX744"/>
      <c r="CY744"/>
      <c r="CZ744"/>
      <c r="DA744"/>
      <c r="DB744" s="1"/>
      <c r="DC744" s="152"/>
      <c r="DD744" s="152"/>
      <c r="DE744" s="212"/>
      <c r="DF744" s="212"/>
      <c r="DG744" s="212"/>
      <c r="DK744"/>
      <c r="DL744"/>
      <c r="DM744" s="1"/>
      <c r="DN744" s="152"/>
      <c r="DO744" s="152"/>
      <c r="DQ744" s="212"/>
      <c r="DR744" s="212"/>
      <c r="DV744"/>
      <c r="DW744"/>
      <c r="DX744" s="1"/>
      <c r="DY744" s="152"/>
      <c r="DZ744" s="152"/>
      <c r="EB744" s="212"/>
      <c r="EC744" s="212"/>
      <c r="EJ744" s="152"/>
      <c r="EK744" s="152"/>
      <c r="EL744" s="212"/>
      <c r="EM744" s="212"/>
      <c r="EN744" s="212"/>
      <c r="EO744"/>
      <c r="EP744"/>
      <c r="EQ744"/>
      <c r="EU744" s="152"/>
      <c r="EV744" s="152"/>
      <c r="EW744" s="212"/>
      <c r="EX744" s="212"/>
      <c r="EY744" s="212"/>
      <c r="EZ744"/>
      <c r="FA744"/>
      <c r="FB744"/>
      <c r="FN744"/>
      <c r="FO744"/>
      <c r="FP744"/>
      <c r="FQ744"/>
      <c r="FR744"/>
      <c r="FS744"/>
      <c r="GD744"/>
      <c r="GE744"/>
      <c r="GF744"/>
      <c r="GG744"/>
      <c r="GH744"/>
      <c r="GI744"/>
      <c r="GU744"/>
      <c r="GV744"/>
      <c r="GW744"/>
      <c r="GX744"/>
      <c r="GY744"/>
      <c r="HI744"/>
      <c r="HK744"/>
      <c r="HL744"/>
      <c r="HM744"/>
      <c r="HN744"/>
      <c r="HO744"/>
      <c r="HQ744"/>
      <c r="HR744"/>
      <c r="HS744"/>
      <c r="HT744"/>
    </row>
    <row r="745" spans="47:228">
      <c r="AU745" s="1"/>
      <c r="AV745" s="152"/>
      <c r="AW745" s="152"/>
      <c r="AX745" s="212"/>
      <c r="AY745" s="212"/>
      <c r="AZ745" s="212"/>
      <c r="BA745"/>
      <c r="BB745"/>
      <c r="BC745"/>
      <c r="BD745"/>
      <c r="BE745"/>
      <c r="BF745" s="1"/>
      <c r="BG745" s="152"/>
      <c r="BH745" s="152"/>
      <c r="BI745" s="212"/>
      <c r="BJ745" s="212"/>
      <c r="BK745" s="212"/>
      <c r="BM745" s="1"/>
      <c r="BN745" s="152"/>
      <c r="BO745" s="152"/>
      <c r="BP745" s="212"/>
      <c r="BQ745" s="212"/>
      <c r="BR745" s="212"/>
      <c r="BS745"/>
      <c r="BT745"/>
      <c r="BU745"/>
      <c r="BX745" s="1"/>
      <c r="BY745" s="152"/>
      <c r="BZ745" s="152"/>
      <c r="CA745" s="212"/>
      <c r="CB745" s="212"/>
      <c r="CC745" s="212"/>
      <c r="CE745" s="1"/>
      <c r="CF745" s="290"/>
      <c r="CG745" s="290"/>
      <c r="CH745" s="212"/>
      <c r="CI745" s="212"/>
      <c r="CJ745" s="212"/>
      <c r="CL745"/>
      <c r="CM745"/>
      <c r="CQ745" s="1"/>
      <c r="CR745" s="152"/>
      <c r="CS745" s="152"/>
      <c r="CT745" s="212"/>
      <c r="CU745" s="212"/>
      <c r="CV745" s="212"/>
      <c r="CX745"/>
      <c r="CY745"/>
      <c r="CZ745"/>
      <c r="DA745"/>
      <c r="DB745" s="1"/>
      <c r="DC745" s="152"/>
      <c r="DD745" s="152"/>
      <c r="DE745" s="212"/>
      <c r="DF745" s="212"/>
      <c r="DG745" s="212"/>
      <c r="DK745"/>
      <c r="DL745"/>
      <c r="DM745" s="1"/>
      <c r="DN745" s="152"/>
      <c r="DO745" s="152"/>
      <c r="DQ745" s="212"/>
      <c r="DR745" s="212"/>
      <c r="DV745"/>
      <c r="DW745"/>
      <c r="DX745" s="1"/>
      <c r="DY745" s="152"/>
      <c r="DZ745" s="152"/>
      <c r="EB745" s="212"/>
      <c r="EC745" s="212"/>
      <c r="EJ745" s="152"/>
      <c r="EK745" s="152"/>
      <c r="EL745" s="212"/>
      <c r="EM745" s="212"/>
      <c r="EN745" s="212"/>
      <c r="EO745"/>
      <c r="EP745"/>
      <c r="EQ745"/>
      <c r="EU745" s="152"/>
      <c r="EV745" s="152"/>
      <c r="EW745" s="212"/>
      <c r="EX745" s="212"/>
      <c r="EY745" s="212"/>
      <c r="EZ745"/>
      <c r="FA745"/>
      <c r="FB745"/>
      <c r="FN745"/>
      <c r="FO745"/>
      <c r="FP745"/>
      <c r="FQ745"/>
      <c r="FR745"/>
      <c r="FS745"/>
      <c r="GD745"/>
      <c r="GE745"/>
      <c r="GF745"/>
      <c r="GG745"/>
      <c r="GH745"/>
      <c r="GI745"/>
      <c r="GU745"/>
      <c r="GV745"/>
      <c r="GW745"/>
      <c r="GX745"/>
      <c r="GY745"/>
      <c r="HI745"/>
      <c r="HK745"/>
      <c r="HL745"/>
      <c r="HM745"/>
      <c r="HN745"/>
      <c r="HO745"/>
      <c r="HQ745"/>
      <c r="HR745"/>
      <c r="HS745"/>
      <c r="HT745"/>
    </row>
    <row r="746" spans="47:228">
      <c r="AU746" s="1"/>
      <c r="AV746" s="152"/>
      <c r="AW746" s="152"/>
      <c r="AX746" s="212"/>
      <c r="AY746" s="212"/>
      <c r="AZ746" s="212"/>
      <c r="BA746"/>
      <c r="BB746"/>
      <c r="BC746"/>
      <c r="BD746"/>
      <c r="BE746"/>
      <c r="BF746" s="1"/>
      <c r="BG746" s="152"/>
      <c r="BH746" s="152"/>
      <c r="BI746" s="212"/>
      <c r="BJ746" s="212"/>
      <c r="BK746" s="212"/>
      <c r="BM746" s="1"/>
      <c r="BN746" s="152"/>
      <c r="BO746" s="152"/>
      <c r="BP746" s="212"/>
      <c r="BQ746" s="212"/>
      <c r="BR746" s="212"/>
      <c r="BS746"/>
      <c r="BT746"/>
      <c r="BU746"/>
      <c r="BX746" s="1"/>
      <c r="BY746" s="152"/>
      <c r="BZ746" s="152"/>
      <c r="CA746" s="212"/>
      <c r="CB746" s="212"/>
      <c r="CC746" s="212"/>
      <c r="CE746" s="1"/>
      <c r="CF746" s="290"/>
      <c r="CG746" s="290"/>
      <c r="CH746" s="212"/>
      <c r="CI746" s="212"/>
      <c r="CJ746" s="212"/>
      <c r="CL746"/>
      <c r="CM746"/>
      <c r="CQ746" s="1"/>
      <c r="CR746" s="152"/>
      <c r="CS746" s="152"/>
      <c r="CT746" s="212"/>
      <c r="CU746" s="212"/>
      <c r="CV746" s="212"/>
      <c r="CX746"/>
      <c r="CY746"/>
      <c r="CZ746"/>
      <c r="DA746"/>
      <c r="DB746" s="1"/>
      <c r="DC746" s="152"/>
      <c r="DD746" s="152"/>
      <c r="DE746" s="212"/>
      <c r="DF746" s="212"/>
      <c r="DG746" s="212"/>
      <c r="DK746"/>
      <c r="DL746"/>
      <c r="DM746" s="1"/>
      <c r="DN746" s="152"/>
      <c r="DO746" s="152"/>
      <c r="DQ746" s="212"/>
      <c r="DR746" s="212"/>
      <c r="DV746"/>
      <c r="DW746"/>
      <c r="DX746" s="1"/>
      <c r="DY746" s="152"/>
      <c r="DZ746" s="152"/>
      <c r="EB746" s="212"/>
      <c r="EC746" s="212"/>
      <c r="EJ746" s="152"/>
      <c r="EK746" s="152"/>
      <c r="EL746" s="212"/>
      <c r="EM746" s="212"/>
      <c r="EN746" s="212"/>
      <c r="EO746"/>
      <c r="EP746"/>
      <c r="EQ746"/>
      <c r="EU746" s="152"/>
      <c r="EV746" s="152"/>
      <c r="EW746" s="212"/>
      <c r="EX746" s="212"/>
      <c r="EY746" s="212"/>
      <c r="EZ746"/>
      <c r="FA746"/>
      <c r="FB746"/>
      <c r="FN746"/>
      <c r="FO746"/>
      <c r="FP746"/>
      <c r="FQ746"/>
      <c r="FR746"/>
      <c r="FS746"/>
      <c r="GD746"/>
      <c r="GE746"/>
      <c r="GF746"/>
      <c r="GG746"/>
      <c r="GH746"/>
      <c r="GI746"/>
      <c r="GU746"/>
      <c r="GV746"/>
      <c r="GW746"/>
      <c r="GX746"/>
      <c r="GY746"/>
      <c r="HI746"/>
      <c r="HK746"/>
      <c r="HL746"/>
      <c r="HM746"/>
      <c r="HN746"/>
      <c r="HO746"/>
      <c r="HQ746"/>
      <c r="HR746"/>
      <c r="HS746"/>
      <c r="HT746"/>
    </row>
    <row r="747" spans="47:228">
      <c r="AU747" s="1"/>
      <c r="AV747" s="152"/>
      <c r="AW747" s="152"/>
      <c r="AX747" s="212"/>
      <c r="AY747" s="212"/>
      <c r="AZ747" s="212"/>
      <c r="BA747"/>
      <c r="BB747"/>
      <c r="BC747"/>
      <c r="BD747"/>
      <c r="BE747"/>
      <c r="BF747" s="1"/>
      <c r="BG747" s="152"/>
      <c r="BH747" s="152"/>
      <c r="BI747" s="212"/>
      <c r="BJ747" s="212"/>
      <c r="BK747" s="212"/>
      <c r="BM747" s="1"/>
      <c r="BN747" s="152"/>
      <c r="BO747" s="152"/>
      <c r="BP747" s="212"/>
      <c r="BQ747" s="212"/>
      <c r="BR747" s="212"/>
      <c r="BS747"/>
      <c r="BT747"/>
      <c r="BU747"/>
      <c r="BX747" s="1"/>
      <c r="BY747" s="152"/>
      <c r="BZ747" s="152"/>
      <c r="CA747" s="212"/>
      <c r="CB747" s="212"/>
      <c r="CC747" s="212"/>
      <c r="CE747" s="1"/>
      <c r="CF747" s="290"/>
      <c r="CG747" s="290"/>
      <c r="CH747" s="212"/>
      <c r="CI747" s="212"/>
      <c r="CJ747" s="212"/>
      <c r="CL747"/>
      <c r="CM747"/>
      <c r="CQ747" s="1"/>
      <c r="CR747" s="152"/>
      <c r="CS747" s="152"/>
      <c r="CT747" s="212"/>
      <c r="CU747" s="212"/>
      <c r="CV747" s="212"/>
      <c r="CX747"/>
      <c r="CY747"/>
      <c r="CZ747"/>
      <c r="DA747"/>
      <c r="DB747" s="1"/>
      <c r="DC747" s="152"/>
      <c r="DD747" s="152"/>
      <c r="DE747" s="212"/>
      <c r="DF747" s="212"/>
      <c r="DG747" s="212"/>
      <c r="DK747"/>
      <c r="DL747"/>
      <c r="DM747" s="1"/>
      <c r="DN747" s="152"/>
      <c r="DO747" s="152"/>
      <c r="DQ747" s="212"/>
      <c r="DR747" s="212"/>
      <c r="DV747"/>
      <c r="DW747"/>
      <c r="DX747" s="1"/>
      <c r="DY747" s="152"/>
      <c r="DZ747" s="152"/>
      <c r="EB747" s="212"/>
      <c r="EC747" s="212"/>
      <c r="EJ747" s="152"/>
      <c r="EK747" s="152"/>
      <c r="EL747" s="212"/>
      <c r="EM747" s="212"/>
      <c r="EN747" s="212"/>
      <c r="EO747"/>
      <c r="EP747"/>
      <c r="EQ747"/>
      <c r="EU747" s="152"/>
      <c r="EV747" s="152"/>
      <c r="EW747" s="212"/>
      <c r="EX747" s="212"/>
      <c r="EY747" s="212"/>
      <c r="EZ747"/>
      <c r="FA747"/>
      <c r="FB747"/>
      <c r="FN747"/>
      <c r="FO747"/>
      <c r="FP747"/>
      <c r="FQ747"/>
      <c r="FR747"/>
      <c r="FS747"/>
      <c r="GD747"/>
      <c r="GE747"/>
      <c r="GF747"/>
      <c r="GG747"/>
      <c r="GH747"/>
      <c r="GI747"/>
      <c r="GU747"/>
      <c r="GV747"/>
      <c r="GW747"/>
      <c r="GX747"/>
      <c r="GY747"/>
      <c r="HI747"/>
      <c r="HK747"/>
      <c r="HL747"/>
      <c r="HM747"/>
      <c r="HN747"/>
      <c r="HO747"/>
      <c r="HQ747"/>
      <c r="HR747"/>
      <c r="HS747"/>
      <c r="HT747"/>
    </row>
    <row r="748" spans="47:228">
      <c r="AU748" s="1"/>
      <c r="AV748" s="152"/>
      <c r="AW748" s="152"/>
      <c r="AX748" s="212"/>
      <c r="AY748" s="212"/>
      <c r="AZ748" s="212"/>
      <c r="BA748"/>
      <c r="BB748"/>
      <c r="BC748"/>
      <c r="BD748"/>
      <c r="BE748"/>
      <c r="BF748" s="1"/>
      <c r="BG748" s="152"/>
      <c r="BH748" s="152"/>
      <c r="BI748" s="212"/>
      <c r="BJ748" s="212"/>
      <c r="BK748" s="212"/>
      <c r="BM748" s="1"/>
      <c r="BN748" s="152"/>
      <c r="BO748" s="152"/>
      <c r="BP748" s="212"/>
      <c r="BQ748" s="212"/>
      <c r="BR748" s="212"/>
      <c r="BS748"/>
      <c r="BT748"/>
      <c r="BU748"/>
      <c r="BX748" s="1"/>
      <c r="BY748" s="152"/>
      <c r="BZ748" s="152"/>
      <c r="CA748" s="212"/>
      <c r="CB748" s="212"/>
      <c r="CC748" s="212"/>
      <c r="CE748" s="1"/>
      <c r="CF748" s="290"/>
      <c r="CG748" s="290"/>
      <c r="CH748" s="212"/>
      <c r="CI748" s="212"/>
      <c r="CJ748" s="212"/>
      <c r="CL748"/>
      <c r="CM748"/>
      <c r="CQ748" s="1"/>
      <c r="CR748" s="152"/>
      <c r="CS748" s="152"/>
      <c r="CT748" s="212"/>
      <c r="CU748" s="212"/>
      <c r="CV748" s="212"/>
      <c r="CX748"/>
      <c r="CY748"/>
      <c r="CZ748"/>
      <c r="DA748"/>
      <c r="DB748" s="1"/>
      <c r="DC748" s="152"/>
      <c r="DD748" s="152"/>
      <c r="DE748" s="212"/>
      <c r="DF748" s="212"/>
      <c r="DG748" s="212"/>
      <c r="DK748"/>
      <c r="DL748"/>
      <c r="DM748" s="1"/>
      <c r="DN748" s="152"/>
      <c r="DO748" s="152"/>
      <c r="DQ748" s="212"/>
      <c r="DR748" s="212"/>
      <c r="DV748"/>
      <c r="DW748"/>
      <c r="DX748" s="1"/>
      <c r="DY748" s="152"/>
      <c r="DZ748" s="152"/>
      <c r="EB748" s="212"/>
      <c r="EC748" s="212"/>
      <c r="EJ748" s="152"/>
      <c r="EK748" s="152"/>
      <c r="EL748" s="212"/>
      <c r="EM748" s="212"/>
      <c r="EN748" s="212"/>
      <c r="EO748"/>
      <c r="EP748"/>
      <c r="EQ748"/>
      <c r="EU748" s="152"/>
      <c r="EV748" s="152"/>
      <c r="EW748" s="212"/>
      <c r="EX748" s="212"/>
      <c r="EY748" s="212"/>
      <c r="EZ748"/>
      <c r="FA748"/>
      <c r="FB748"/>
      <c r="FN748"/>
      <c r="FO748"/>
      <c r="FP748"/>
      <c r="FQ748"/>
      <c r="FR748"/>
      <c r="FS748"/>
      <c r="GD748"/>
      <c r="GE748"/>
      <c r="GF748"/>
      <c r="GG748"/>
      <c r="GH748"/>
      <c r="GI748"/>
      <c r="GU748"/>
      <c r="GV748"/>
      <c r="GW748"/>
      <c r="GX748"/>
      <c r="GY748"/>
      <c r="HI748"/>
      <c r="HK748"/>
      <c r="HL748"/>
      <c r="HM748"/>
      <c r="HN748"/>
      <c r="HO748"/>
      <c r="HQ748"/>
      <c r="HR748"/>
      <c r="HS748"/>
      <c r="HT748"/>
    </row>
    <row r="749" spans="47:228">
      <c r="AU749" s="1"/>
      <c r="AV749" s="152"/>
      <c r="AW749" s="152"/>
      <c r="AX749" s="212"/>
      <c r="AY749" s="212"/>
      <c r="AZ749" s="212"/>
      <c r="BA749"/>
      <c r="BB749"/>
      <c r="BC749"/>
      <c r="BD749"/>
      <c r="BE749"/>
      <c r="BF749" s="1"/>
      <c r="BG749" s="152"/>
      <c r="BH749" s="152"/>
      <c r="BI749" s="212"/>
      <c r="BJ749" s="212"/>
      <c r="BK749" s="212"/>
      <c r="BM749" s="1"/>
      <c r="BN749" s="152"/>
      <c r="BO749" s="152"/>
      <c r="BP749" s="212"/>
      <c r="BQ749" s="212"/>
      <c r="BR749" s="212"/>
      <c r="BS749"/>
      <c r="BT749"/>
      <c r="BU749"/>
      <c r="BX749" s="1"/>
      <c r="BY749" s="152"/>
      <c r="BZ749" s="152"/>
      <c r="CA749" s="212"/>
      <c r="CB749" s="212"/>
      <c r="CC749" s="212"/>
      <c r="CE749" s="1"/>
      <c r="CF749" s="290"/>
      <c r="CG749" s="290"/>
      <c r="CH749" s="212"/>
      <c r="CI749" s="212"/>
      <c r="CJ749" s="212"/>
      <c r="CL749"/>
      <c r="CM749"/>
      <c r="CQ749" s="1"/>
      <c r="CR749" s="152"/>
      <c r="CS749" s="152"/>
      <c r="CT749" s="212"/>
      <c r="CU749" s="212"/>
      <c r="CV749" s="212"/>
      <c r="CX749"/>
      <c r="CY749"/>
      <c r="CZ749"/>
      <c r="DA749"/>
      <c r="DB749" s="1"/>
      <c r="DC749" s="152"/>
      <c r="DD749" s="152"/>
      <c r="DE749" s="212"/>
      <c r="DF749" s="212"/>
      <c r="DG749" s="212"/>
      <c r="DK749"/>
      <c r="DL749"/>
      <c r="DM749" s="1"/>
      <c r="DN749" s="152"/>
      <c r="DO749" s="152"/>
      <c r="DQ749" s="212"/>
      <c r="DR749" s="212"/>
      <c r="DV749"/>
      <c r="DW749"/>
      <c r="DX749" s="1"/>
      <c r="DY749" s="152"/>
      <c r="DZ749" s="152"/>
      <c r="EB749" s="212"/>
      <c r="EC749" s="212"/>
      <c r="EJ749" s="152"/>
      <c r="EK749" s="152"/>
      <c r="EL749" s="212"/>
      <c r="EM749" s="212"/>
      <c r="EN749" s="212"/>
      <c r="EO749"/>
      <c r="EP749"/>
      <c r="EQ749"/>
      <c r="EU749" s="152"/>
      <c r="EV749" s="152"/>
      <c r="EW749" s="212"/>
      <c r="EX749" s="212"/>
      <c r="EY749" s="212"/>
      <c r="EZ749"/>
      <c r="FA749"/>
      <c r="FB749"/>
      <c r="FN749"/>
      <c r="FO749"/>
      <c r="FP749"/>
      <c r="FQ749"/>
      <c r="FR749"/>
      <c r="FS749"/>
      <c r="GD749"/>
      <c r="GE749"/>
      <c r="GF749"/>
      <c r="GG749"/>
      <c r="GH749"/>
      <c r="GI749"/>
      <c r="GU749"/>
      <c r="GV749"/>
      <c r="GW749"/>
      <c r="GX749"/>
      <c r="GY749"/>
      <c r="HI749"/>
      <c r="HK749"/>
      <c r="HL749"/>
      <c r="HM749"/>
      <c r="HN749"/>
      <c r="HO749"/>
      <c r="HQ749"/>
      <c r="HR749"/>
      <c r="HS749"/>
      <c r="HT749"/>
    </row>
    <row r="750" spans="47:228">
      <c r="AU750" s="1"/>
      <c r="AV750" s="152"/>
      <c r="AW750" s="152"/>
      <c r="AX750" s="212"/>
      <c r="AY750" s="212"/>
      <c r="AZ750" s="212"/>
      <c r="BA750"/>
      <c r="BB750"/>
      <c r="BC750"/>
      <c r="BD750"/>
      <c r="BE750"/>
      <c r="BF750" s="1"/>
      <c r="BG750" s="152"/>
      <c r="BH750" s="152"/>
      <c r="BI750" s="212"/>
      <c r="BJ750" s="212"/>
      <c r="BK750" s="212"/>
      <c r="BM750" s="1"/>
      <c r="BN750" s="152"/>
      <c r="BO750" s="152"/>
      <c r="BP750" s="212"/>
      <c r="BQ750" s="212"/>
      <c r="BR750" s="212"/>
      <c r="BS750"/>
      <c r="BT750"/>
      <c r="BU750"/>
      <c r="BX750" s="1"/>
      <c r="BY750" s="152"/>
      <c r="BZ750" s="152"/>
      <c r="CA750" s="212"/>
      <c r="CB750" s="212"/>
      <c r="CC750" s="212"/>
      <c r="CE750" s="1"/>
      <c r="CF750" s="290"/>
      <c r="CG750" s="290"/>
      <c r="CH750" s="212"/>
      <c r="CI750" s="212"/>
      <c r="CJ750" s="212"/>
      <c r="CL750"/>
      <c r="CM750"/>
      <c r="CQ750" s="1"/>
      <c r="CR750" s="152"/>
      <c r="CS750" s="152"/>
      <c r="CT750" s="212"/>
      <c r="CU750" s="212"/>
      <c r="CV750" s="212"/>
      <c r="CX750"/>
      <c r="CY750"/>
      <c r="CZ750"/>
      <c r="DA750"/>
      <c r="DB750" s="1"/>
      <c r="DC750" s="152"/>
      <c r="DD750" s="152"/>
      <c r="DE750" s="212"/>
      <c r="DF750" s="212"/>
      <c r="DG750" s="212"/>
      <c r="DK750"/>
      <c r="DL750"/>
      <c r="DM750" s="1"/>
      <c r="DN750" s="152"/>
      <c r="DO750" s="152"/>
      <c r="DQ750" s="212"/>
      <c r="DR750" s="212"/>
      <c r="DV750"/>
      <c r="DW750"/>
      <c r="DX750" s="1"/>
      <c r="DY750" s="152"/>
      <c r="DZ750" s="152"/>
      <c r="EB750" s="212"/>
      <c r="EC750" s="212"/>
      <c r="EJ750" s="152"/>
      <c r="EK750" s="152"/>
      <c r="EL750" s="212"/>
      <c r="EM750" s="212"/>
      <c r="EN750" s="212"/>
      <c r="EO750"/>
      <c r="EP750"/>
      <c r="EQ750"/>
      <c r="EU750" s="152"/>
      <c r="EV750" s="152"/>
      <c r="EW750" s="212"/>
      <c r="EX750" s="212"/>
      <c r="EY750" s="212"/>
      <c r="EZ750"/>
      <c r="FA750"/>
      <c r="FB750"/>
      <c r="FN750"/>
      <c r="FO750"/>
      <c r="FP750"/>
      <c r="FQ750"/>
      <c r="FR750"/>
      <c r="FS750"/>
      <c r="GD750"/>
      <c r="GE750"/>
      <c r="GF750"/>
      <c r="GG750"/>
      <c r="GH750"/>
      <c r="GI750"/>
      <c r="GU750"/>
      <c r="GV750"/>
      <c r="GW750"/>
      <c r="GX750"/>
      <c r="GY750"/>
      <c r="HI750"/>
      <c r="HK750"/>
      <c r="HL750"/>
      <c r="HM750"/>
      <c r="HN750"/>
      <c r="HO750"/>
      <c r="HQ750"/>
      <c r="HR750"/>
      <c r="HS750"/>
      <c r="HT750"/>
    </row>
    <row r="751" spans="47:228">
      <c r="AU751" s="1"/>
      <c r="AV751" s="152"/>
      <c r="AW751" s="152"/>
      <c r="AX751" s="212"/>
      <c r="AY751" s="212"/>
      <c r="AZ751" s="212"/>
      <c r="BA751"/>
      <c r="BB751"/>
      <c r="BC751"/>
      <c r="BD751"/>
      <c r="BE751"/>
      <c r="BF751" s="1"/>
      <c r="BG751" s="152"/>
      <c r="BH751" s="152"/>
      <c r="BI751" s="212"/>
      <c r="BJ751" s="212"/>
      <c r="BK751" s="212"/>
      <c r="BM751" s="1"/>
      <c r="BN751" s="152"/>
      <c r="BO751" s="152"/>
      <c r="BP751" s="212"/>
      <c r="BQ751" s="212"/>
      <c r="BR751" s="212"/>
      <c r="BS751"/>
      <c r="BT751"/>
      <c r="BU751"/>
      <c r="BX751" s="1"/>
      <c r="BY751" s="152"/>
      <c r="BZ751" s="152"/>
      <c r="CA751" s="212"/>
      <c r="CB751" s="212"/>
      <c r="CC751" s="212"/>
      <c r="CE751" s="1"/>
      <c r="CF751" s="290"/>
      <c r="CG751" s="290"/>
      <c r="CH751" s="212"/>
      <c r="CI751" s="212"/>
      <c r="CJ751" s="212"/>
      <c r="CL751"/>
      <c r="CM751"/>
      <c r="CQ751" s="1"/>
      <c r="CR751" s="152"/>
      <c r="CS751" s="152"/>
      <c r="CT751" s="212"/>
      <c r="CU751" s="212"/>
      <c r="CV751" s="212"/>
      <c r="CX751"/>
      <c r="CY751"/>
      <c r="CZ751"/>
      <c r="DA751"/>
      <c r="DB751" s="1"/>
      <c r="DC751" s="152"/>
      <c r="DD751" s="152"/>
      <c r="DE751" s="212"/>
      <c r="DF751" s="212"/>
      <c r="DG751" s="212"/>
      <c r="DK751"/>
      <c r="DL751"/>
      <c r="DM751" s="1"/>
      <c r="DN751" s="152"/>
      <c r="DO751" s="152"/>
      <c r="DQ751" s="212"/>
      <c r="DR751" s="212"/>
      <c r="DV751"/>
      <c r="DW751"/>
      <c r="DX751" s="1"/>
      <c r="DY751" s="152"/>
      <c r="DZ751" s="152"/>
      <c r="EB751" s="212"/>
      <c r="EC751" s="212"/>
      <c r="EJ751" s="152"/>
      <c r="EK751" s="152"/>
      <c r="EL751" s="212"/>
      <c r="EM751" s="212"/>
      <c r="EN751" s="212"/>
      <c r="EO751"/>
      <c r="EP751"/>
      <c r="EQ751"/>
      <c r="EU751" s="152"/>
      <c r="EV751" s="152"/>
      <c r="EW751" s="212"/>
      <c r="EX751" s="212"/>
      <c r="EY751" s="212"/>
      <c r="EZ751"/>
      <c r="FA751"/>
      <c r="FB751"/>
      <c r="FN751"/>
      <c r="FO751"/>
      <c r="FP751"/>
      <c r="FQ751"/>
      <c r="FR751"/>
      <c r="FS751"/>
      <c r="GD751"/>
      <c r="GE751"/>
      <c r="GF751"/>
      <c r="GG751"/>
      <c r="GH751"/>
      <c r="GI751"/>
      <c r="GU751"/>
      <c r="GV751"/>
      <c r="GW751"/>
      <c r="GX751"/>
      <c r="GY751"/>
      <c r="HI751"/>
      <c r="HK751"/>
      <c r="HL751"/>
      <c r="HM751"/>
      <c r="HN751"/>
      <c r="HO751"/>
      <c r="HQ751"/>
      <c r="HR751"/>
      <c r="HS751"/>
      <c r="HT751"/>
    </row>
    <row r="752" spans="47:228">
      <c r="AU752" s="1"/>
      <c r="AV752" s="152"/>
      <c r="AW752" s="152"/>
      <c r="AX752" s="212"/>
      <c r="AY752" s="212"/>
      <c r="AZ752" s="212"/>
      <c r="BA752"/>
      <c r="BB752"/>
      <c r="BC752"/>
      <c r="BD752"/>
      <c r="BE752"/>
      <c r="BF752" s="1"/>
      <c r="BG752" s="152"/>
      <c r="BH752" s="152"/>
      <c r="BI752" s="212"/>
      <c r="BJ752" s="212"/>
      <c r="BK752" s="212"/>
      <c r="BM752" s="1"/>
      <c r="BN752" s="152"/>
      <c r="BO752" s="152"/>
      <c r="BP752" s="212"/>
      <c r="BQ752" s="212"/>
      <c r="BR752" s="212"/>
      <c r="BS752"/>
      <c r="BT752"/>
      <c r="BU752"/>
      <c r="BX752" s="1"/>
      <c r="BY752" s="152"/>
      <c r="BZ752" s="152"/>
      <c r="CA752" s="212"/>
      <c r="CB752" s="212"/>
      <c r="CC752" s="212"/>
      <c r="CE752" s="1"/>
      <c r="CF752" s="290"/>
      <c r="CG752" s="290"/>
      <c r="CH752" s="212"/>
      <c r="CI752" s="212"/>
      <c r="CJ752" s="212"/>
      <c r="CL752"/>
      <c r="CM752"/>
      <c r="CQ752" s="1"/>
      <c r="CR752" s="152"/>
      <c r="CS752" s="152"/>
      <c r="CT752" s="212"/>
      <c r="CU752" s="212"/>
      <c r="CV752" s="212"/>
      <c r="CX752"/>
      <c r="CY752"/>
      <c r="CZ752"/>
      <c r="DA752"/>
      <c r="DB752" s="1"/>
      <c r="DC752" s="152"/>
      <c r="DD752" s="152"/>
      <c r="DE752" s="212"/>
      <c r="DF752" s="212"/>
      <c r="DG752" s="212"/>
      <c r="DK752"/>
      <c r="DL752"/>
      <c r="DM752" s="1"/>
      <c r="DN752" s="152"/>
      <c r="DO752" s="152"/>
      <c r="DQ752" s="212"/>
      <c r="DR752" s="212"/>
      <c r="DV752"/>
      <c r="DW752"/>
      <c r="DX752" s="1"/>
      <c r="DY752" s="152"/>
      <c r="DZ752" s="152"/>
      <c r="EB752" s="212"/>
      <c r="EC752" s="212"/>
      <c r="EJ752" s="152"/>
      <c r="EK752" s="152"/>
      <c r="EL752" s="212"/>
      <c r="EM752" s="212"/>
      <c r="EN752" s="212"/>
      <c r="EO752"/>
      <c r="EP752"/>
      <c r="EQ752"/>
      <c r="EU752" s="152"/>
      <c r="EV752" s="152"/>
      <c r="EW752" s="212"/>
      <c r="EX752" s="212"/>
      <c r="EY752" s="212"/>
      <c r="EZ752"/>
      <c r="FA752"/>
      <c r="FB752"/>
      <c r="FN752"/>
      <c r="FO752"/>
      <c r="FP752"/>
      <c r="FQ752"/>
      <c r="FR752"/>
      <c r="FS752"/>
      <c r="GD752"/>
      <c r="GE752"/>
      <c r="GF752"/>
      <c r="GG752"/>
      <c r="GH752"/>
      <c r="GI752"/>
      <c r="GU752"/>
      <c r="GV752"/>
      <c r="GW752"/>
      <c r="GX752"/>
      <c r="GY752"/>
      <c r="HI752"/>
      <c r="HK752"/>
      <c r="HL752"/>
      <c r="HM752"/>
      <c r="HN752"/>
      <c r="HO752"/>
      <c r="HQ752"/>
      <c r="HR752"/>
      <c r="HS752"/>
      <c r="HT752"/>
    </row>
    <row r="753" spans="47:228">
      <c r="AU753" s="1"/>
      <c r="AV753" s="152"/>
      <c r="AW753" s="152"/>
      <c r="AX753" s="212"/>
      <c r="AY753" s="212"/>
      <c r="AZ753" s="212"/>
      <c r="BA753"/>
      <c r="BB753"/>
      <c r="BC753"/>
      <c r="BD753"/>
      <c r="BE753"/>
      <c r="BF753" s="1"/>
      <c r="BG753" s="152"/>
      <c r="BH753" s="152"/>
      <c r="BI753" s="212"/>
      <c r="BJ753" s="212"/>
      <c r="BK753" s="212"/>
      <c r="BM753" s="1"/>
      <c r="BN753" s="152"/>
      <c r="BO753" s="152"/>
      <c r="BP753" s="212"/>
      <c r="BQ753" s="212"/>
      <c r="BR753" s="212"/>
      <c r="BS753"/>
      <c r="BT753"/>
      <c r="BU753"/>
      <c r="BX753" s="1"/>
      <c r="BY753" s="152"/>
      <c r="BZ753" s="152"/>
      <c r="CA753" s="212"/>
      <c r="CB753" s="212"/>
      <c r="CC753" s="212"/>
      <c r="CE753" s="1"/>
      <c r="CF753" s="290"/>
      <c r="CG753" s="290"/>
      <c r="CH753" s="212"/>
      <c r="CI753" s="212"/>
      <c r="CJ753" s="212"/>
      <c r="CL753"/>
      <c r="CM753"/>
      <c r="CQ753" s="1"/>
      <c r="CR753" s="152"/>
      <c r="CS753" s="152"/>
      <c r="CT753" s="212"/>
      <c r="CU753" s="212"/>
      <c r="CV753" s="212"/>
      <c r="CX753"/>
      <c r="CY753"/>
      <c r="CZ753"/>
      <c r="DA753"/>
      <c r="DB753" s="1"/>
      <c r="DC753" s="152"/>
      <c r="DD753" s="152"/>
      <c r="DE753" s="212"/>
      <c r="DF753" s="212"/>
      <c r="DG753" s="212"/>
      <c r="DK753"/>
      <c r="DL753"/>
      <c r="DM753" s="1"/>
      <c r="DN753" s="152"/>
      <c r="DO753" s="152"/>
      <c r="DQ753" s="212"/>
      <c r="DR753" s="212"/>
      <c r="DV753"/>
      <c r="DW753"/>
      <c r="DX753" s="1"/>
      <c r="DY753" s="152"/>
      <c r="DZ753" s="152"/>
      <c r="EB753" s="212"/>
      <c r="EC753" s="212"/>
      <c r="EJ753" s="152"/>
      <c r="EK753" s="152"/>
      <c r="EL753" s="212"/>
      <c r="EM753" s="212"/>
      <c r="EN753" s="212"/>
      <c r="EO753"/>
      <c r="EP753"/>
      <c r="EQ753"/>
      <c r="EU753" s="152"/>
      <c r="EV753" s="152"/>
      <c r="EW753" s="212"/>
      <c r="EX753" s="212"/>
      <c r="EY753" s="212"/>
      <c r="EZ753"/>
      <c r="FA753"/>
      <c r="FB753"/>
      <c r="FN753"/>
      <c r="FO753"/>
      <c r="FP753"/>
      <c r="FQ753"/>
      <c r="FR753"/>
      <c r="FS753"/>
      <c r="GD753"/>
      <c r="GE753"/>
      <c r="GF753"/>
      <c r="GG753"/>
      <c r="GH753"/>
      <c r="GI753"/>
      <c r="GU753"/>
      <c r="GV753"/>
      <c r="GW753"/>
      <c r="GX753"/>
      <c r="GY753"/>
      <c r="HI753"/>
      <c r="HK753"/>
      <c r="HL753"/>
      <c r="HM753"/>
      <c r="HN753"/>
      <c r="HO753"/>
      <c r="HQ753"/>
      <c r="HR753"/>
      <c r="HS753"/>
      <c r="HT753"/>
    </row>
    <row r="754" spans="47:228">
      <c r="AU754" s="1"/>
      <c r="AV754" s="152"/>
      <c r="AW754" s="152"/>
      <c r="AX754" s="212"/>
      <c r="AY754" s="212"/>
      <c r="AZ754" s="212"/>
      <c r="BA754"/>
      <c r="BB754"/>
      <c r="BC754"/>
      <c r="BD754"/>
      <c r="BE754"/>
      <c r="BF754" s="1"/>
      <c r="BG754" s="152"/>
      <c r="BH754" s="152"/>
      <c r="BI754" s="212"/>
      <c r="BJ754" s="212"/>
      <c r="BK754" s="212"/>
      <c r="BM754" s="1"/>
      <c r="BN754" s="152"/>
      <c r="BO754" s="152"/>
      <c r="BP754" s="212"/>
      <c r="BQ754" s="212"/>
      <c r="BR754" s="212"/>
      <c r="BS754"/>
      <c r="BT754"/>
      <c r="BU754"/>
      <c r="BX754" s="1"/>
      <c r="BY754" s="152"/>
      <c r="BZ754" s="152"/>
      <c r="CA754" s="212"/>
      <c r="CB754" s="212"/>
      <c r="CC754" s="212"/>
      <c r="CE754" s="1"/>
      <c r="CF754" s="290"/>
      <c r="CG754" s="290"/>
      <c r="CH754" s="212"/>
      <c r="CI754" s="212"/>
      <c r="CJ754" s="212"/>
      <c r="CL754"/>
      <c r="CM754"/>
      <c r="CQ754" s="1"/>
      <c r="CR754" s="152"/>
      <c r="CS754" s="152"/>
      <c r="CT754" s="212"/>
      <c r="CU754" s="212"/>
      <c r="CV754" s="212"/>
      <c r="CX754"/>
      <c r="CY754"/>
      <c r="CZ754"/>
      <c r="DA754"/>
      <c r="DB754" s="1"/>
      <c r="DC754" s="152"/>
      <c r="DD754" s="152"/>
      <c r="DE754" s="212"/>
      <c r="DF754" s="212"/>
      <c r="DG754" s="212"/>
      <c r="DK754"/>
      <c r="DL754"/>
      <c r="DM754" s="1"/>
      <c r="DN754" s="152"/>
      <c r="DO754" s="152"/>
      <c r="DQ754" s="212"/>
      <c r="DR754" s="212"/>
      <c r="DV754"/>
      <c r="DW754"/>
      <c r="DX754" s="1"/>
      <c r="DY754" s="152"/>
      <c r="DZ754" s="152"/>
      <c r="EB754" s="212"/>
      <c r="EC754" s="212"/>
      <c r="EJ754" s="152"/>
      <c r="EK754" s="152"/>
      <c r="EL754" s="212"/>
      <c r="EM754" s="212"/>
      <c r="EN754" s="212"/>
      <c r="EO754"/>
      <c r="EP754"/>
      <c r="EQ754"/>
      <c r="EU754" s="152"/>
      <c r="EV754" s="152"/>
      <c r="EW754" s="212"/>
      <c r="EX754" s="212"/>
      <c r="EY754" s="212"/>
      <c r="EZ754"/>
      <c r="FA754"/>
      <c r="FB754"/>
      <c r="FN754"/>
      <c r="FO754"/>
      <c r="FP754"/>
      <c r="FQ754"/>
      <c r="FR754"/>
      <c r="FS754"/>
      <c r="GD754"/>
      <c r="GE754"/>
      <c r="GF754"/>
      <c r="GG754"/>
      <c r="GH754"/>
      <c r="GI754"/>
      <c r="GU754"/>
      <c r="GV754"/>
      <c r="GW754"/>
      <c r="GX754"/>
      <c r="GY754"/>
      <c r="HI754"/>
      <c r="HK754"/>
      <c r="HL754"/>
      <c r="HM754"/>
      <c r="HN754"/>
      <c r="HO754"/>
      <c r="HQ754"/>
      <c r="HR754"/>
      <c r="HS754"/>
      <c r="HT754"/>
    </row>
    <row r="755" spans="47:228">
      <c r="AU755" s="1"/>
      <c r="AV755" s="152"/>
      <c r="AW755" s="152"/>
      <c r="AX755" s="212"/>
      <c r="AY755" s="212"/>
      <c r="AZ755" s="212"/>
      <c r="BA755"/>
      <c r="BB755"/>
      <c r="BC755"/>
      <c r="BD755"/>
      <c r="BE755"/>
      <c r="BF755" s="1"/>
      <c r="BG755" s="152"/>
      <c r="BH755" s="152"/>
      <c r="BI755" s="212"/>
      <c r="BJ755" s="212"/>
      <c r="BK755" s="212"/>
      <c r="BM755" s="1"/>
      <c r="BN755" s="152"/>
      <c r="BO755" s="152"/>
      <c r="BP755" s="212"/>
      <c r="BQ755" s="212"/>
      <c r="BR755" s="212"/>
      <c r="BS755"/>
      <c r="BT755"/>
      <c r="BU755"/>
      <c r="BX755" s="1"/>
      <c r="BY755" s="152"/>
      <c r="BZ755" s="152"/>
      <c r="CA755" s="212"/>
      <c r="CB755" s="212"/>
      <c r="CC755" s="212"/>
      <c r="CE755" s="1"/>
      <c r="CF755" s="290"/>
      <c r="CG755" s="290"/>
      <c r="CH755" s="212"/>
      <c r="CI755" s="212"/>
      <c r="CJ755" s="212"/>
      <c r="CL755"/>
      <c r="CM755"/>
      <c r="CQ755" s="1"/>
      <c r="CR755" s="152"/>
      <c r="CS755" s="152"/>
      <c r="CT755" s="212"/>
      <c r="CU755" s="212"/>
      <c r="CV755" s="212"/>
      <c r="CX755"/>
      <c r="CY755"/>
      <c r="CZ755"/>
      <c r="DA755"/>
      <c r="DB755" s="1"/>
      <c r="DC755" s="152"/>
      <c r="DD755" s="152"/>
      <c r="DE755" s="212"/>
      <c r="DF755" s="212"/>
      <c r="DG755" s="212"/>
      <c r="DK755"/>
      <c r="DL755"/>
      <c r="DM755" s="1"/>
      <c r="DN755" s="152"/>
      <c r="DO755" s="152"/>
      <c r="DQ755" s="212"/>
      <c r="DR755" s="212"/>
      <c r="DV755"/>
      <c r="DW755"/>
      <c r="DX755" s="1"/>
      <c r="DY755" s="152"/>
      <c r="DZ755" s="152"/>
      <c r="EB755" s="212"/>
      <c r="EC755" s="212"/>
      <c r="EJ755" s="152"/>
      <c r="EK755" s="152"/>
      <c r="EL755" s="212"/>
      <c r="EM755" s="212"/>
      <c r="EN755" s="212"/>
      <c r="EO755"/>
      <c r="EP755"/>
      <c r="EQ755"/>
      <c r="EU755" s="152"/>
      <c r="EV755" s="152"/>
      <c r="EW755" s="212"/>
      <c r="EX755" s="212"/>
      <c r="EY755" s="212"/>
      <c r="EZ755"/>
      <c r="FA755"/>
      <c r="FB755"/>
      <c r="FN755"/>
      <c r="FO755"/>
      <c r="FP755"/>
      <c r="FQ755"/>
      <c r="FR755"/>
      <c r="FS755"/>
      <c r="GD755"/>
      <c r="GE755"/>
      <c r="GF755"/>
      <c r="GG755"/>
      <c r="GH755"/>
      <c r="GI755"/>
      <c r="GU755"/>
      <c r="GV755"/>
      <c r="GW755"/>
      <c r="GX755"/>
      <c r="GY755"/>
      <c r="HI755"/>
      <c r="HK755"/>
      <c r="HL755"/>
      <c r="HM755"/>
      <c r="HN755"/>
      <c r="HO755"/>
      <c r="HQ755"/>
      <c r="HR755"/>
      <c r="HS755"/>
      <c r="HT755"/>
    </row>
    <row r="756" spans="47:228">
      <c r="AU756" s="1"/>
      <c r="AV756" s="152"/>
      <c r="AW756" s="152"/>
      <c r="AX756" s="212"/>
      <c r="AY756" s="212"/>
      <c r="AZ756" s="212"/>
      <c r="BA756"/>
      <c r="BB756"/>
      <c r="BC756"/>
      <c r="BD756"/>
      <c r="BE756"/>
      <c r="BF756" s="1"/>
      <c r="BG756" s="152"/>
      <c r="BH756" s="152"/>
      <c r="BI756" s="212"/>
      <c r="BJ756" s="212"/>
      <c r="BK756" s="212"/>
      <c r="BM756" s="1"/>
      <c r="BN756" s="152"/>
      <c r="BO756" s="152"/>
      <c r="BP756" s="212"/>
      <c r="BQ756" s="212"/>
      <c r="BR756" s="212"/>
      <c r="BS756"/>
      <c r="BT756"/>
      <c r="BU756"/>
      <c r="BX756" s="1"/>
      <c r="BY756" s="152"/>
      <c r="BZ756" s="152"/>
      <c r="CA756" s="212"/>
      <c r="CB756" s="212"/>
      <c r="CC756" s="212"/>
      <c r="CE756" s="1"/>
      <c r="CF756" s="290"/>
      <c r="CG756" s="290"/>
      <c r="CH756" s="212"/>
      <c r="CI756" s="212"/>
      <c r="CJ756" s="212"/>
      <c r="CL756"/>
      <c r="CM756"/>
      <c r="CQ756" s="1"/>
      <c r="CR756" s="152"/>
      <c r="CS756" s="152"/>
      <c r="CT756" s="212"/>
      <c r="CU756" s="212"/>
      <c r="CV756" s="212"/>
      <c r="CX756"/>
      <c r="CY756"/>
      <c r="CZ756"/>
      <c r="DA756"/>
      <c r="DB756" s="1"/>
      <c r="DC756" s="152"/>
      <c r="DD756" s="152"/>
      <c r="DE756" s="212"/>
      <c r="DF756" s="212"/>
      <c r="DG756" s="212"/>
      <c r="DK756"/>
      <c r="DL756"/>
      <c r="DM756" s="1"/>
      <c r="DN756" s="152"/>
      <c r="DO756" s="152"/>
      <c r="DQ756" s="212"/>
      <c r="DR756" s="212"/>
      <c r="DV756"/>
      <c r="DW756"/>
      <c r="DX756" s="1"/>
      <c r="DY756" s="152"/>
      <c r="DZ756" s="152"/>
      <c r="EB756" s="212"/>
      <c r="EC756" s="212"/>
      <c r="EJ756" s="152"/>
      <c r="EK756" s="152"/>
      <c r="EL756" s="212"/>
      <c r="EM756" s="212"/>
      <c r="EN756" s="212"/>
      <c r="EO756"/>
      <c r="EP756"/>
      <c r="EQ756"/>
      <c r="EU756" s="152"/>
      <c r="EV756" s="152"/>
      <c r="EW756" s="212"/>
      <c r="EX756" s="212"/>
      <c r="EY756" s="212"/>
      <c r="EZ756"/>
      <c r="FA756"/>
      <c r="FB756"/>
      <c r="FN756"/>
      <c r="FO756"/>
      <c r="FP756"/>
      <c r="FQ756"/>
      <c r="FR756"/>
      <c r="FS756"/>
      <c r="GD756"/>
      <c r="GE756"/>
      <c r="GF756"/>
      <c r="GG756"/>
      <c r="GH756"/>
      <c r="GI756"/>
      <c r="GU756"/>
      <c r="GV756"/>
      <c r="GW756"/>
      <c r="GX756"/>
      <c r="GY756"/>
      <c r="HI756"/>
      <c r="HK756"/>
      <c r="HL756"/>
      <c r="HM756"/>
      <c r="HN756"/>
      <c r="HO756"/>
      <c r="HQ756"/>
      <c r="HR756"/>
      <c r="HS756"/>
      <c r="HT756"/>
    </row>
    <row r="757" spans="47:228">
      <c r="AU757" s="1"/>
      <c r="AV757" s="152"/>
      <c r="AW757" s="152"/>
      <c r="AX757" s="212"/>
      <c r="AY757" s="212"/>
      <c r="AZ757" s="212"/>
      <c r="BA757"/>
      <c r="BB757"/>
      <c r="BC757"/>
      <c r="BD757"/>
      <c r="BE757"/>
      <c r="BF757" s="1"/>
      <c r="BG757" s="152"/>
      <c r="BH757" s="152"/>
      <c r="BI757" s="212"/>
      <c r="BJ757" s="212"/>
      <c r="BK757" s="212"/>
      <c r="BM757" s="1"/>
      <c r="BN757" s="152"/>
      <c r="BO757" s="152"/>
      <c r="BP757" s="212"/>
      <c r="BQ757" s="212"/>
      <c r="BR757" s="212"/>
      <c r="BS757"/>
      <c r="BT757"/>
      <c r="BU757"/>
      <c r="BX757" s="1"/>
      <c r="BY757" s="152"/>
      <c r="BZ757" s="152"/>
      <c r="CA757" s="212"/>
      <c r="CB757" s="212"/>
      <c r="CC757" s="212"/>
      <c r="CE757" s="1"/>
      <c r="CF757" s="290"/>
      <c r="CG757" s="290"/>
      <c r="CH757" s="212"/>
      <c r="CI757" s="212"/>
      <c r="CJ757" s="212"/>
      <c r="CL757"/>
      <c r="CM757"/>
      <c r="CQ757" s="1"/>
      <c r="CR757" s="152"/>
      <c r="CS757" s="152"/>
      <c r="CT757" s="212"/>
      <c r="CU757" s="212"/>
      <c r="CV757" s="212"/>
      <c r="CX757"/>
      <c r="CY757"/>
      <c r="CZ757"/>
      <c r="DA757"/>
      <c r="DB757" s="1"/>
      <c r="DC757" s="152"/>
      <c r="DD757" s="152"/>
      <c r="DE757" s="212"/>
      <c r="DF757" s="212"/>
      <c r="DG757" s="212"/>
      <c r="DK757"/>
      <c r="DL757"/>
      <c r="DM757" s="1"/>
      <c r="DN757" s="152"/>
      <c r="DO757" s="152"/>
      <c r="DQ757" s="212"/>
      <c r="DR757" s="212"/>
      <c r="DV757"/>
      <c r="DW757"/>
      <c r="DX757" s="1"/>
      <c r="DY757" s="152"/>
      <c r="DZ757" s="152"/>
      <c r="EB757" s="212"/>
      <c r="EC757" s="212"/>
      <c r="EJ757" s="152"/>
      <c r="EK757" s="152"/>
      <c r="EL757" s="212"/>
      <c r="EM757" s="212"/>
      <c r="EN757" s="212"/>
      <c r="EO757"/>
      <c r="EP757"/>
      <c r="EQ757"/>
      <c r="EU757" s="152"/>
      <c r="EV757" s="152"/>
      <c r="EW757" s="212"/>
      <c r="EX757" s="212"/>
      <c r="EY757" s="212"/>
      <c r="EZ757"/>
      <c r="FA757"/>
      <c r="FB757"/>
      <c r="FN757"/>
      <c r="FO757"/>
      <c r="FP757"/>
      <c r="FQ757"/>
      <c r="FR757"/>
      <c r="FS757"/>
      <c r="GD757"/>
      <c r="GE757"/>
      <c r="GF757"/>
      <c r="GG757"/>
      <c r="GH757"/>
      <c r="GI757"/>
      <c r="GU757"/>
      <c r="GV757"/>
      <c r="GW757"/>
      <c r="GX757"/>
      <c r="GY757"/>
      <c r="HI757"/>
      <c r="HK757"/>
      <c r="HL757"/>
      <c r="HM757"/>
      <c r="HN757"/>
      <c r="HO757"/>
      <c r="HQ757"/>
      <c r="HR757"/>
      <c r="HS757"/>
      <c r="HT757"/>
    </row>
    <row r="758" spans="47:228">
      <c r="AU758" s="1"/>
      <c r="AV758" s="152"/>
      <c r="AW758" s="152"/>
      <c r="AX758" s="212"/>
      <c r="AY758" s="212"/>
      <c r="AZ758" s="212"/>
      <c r="BA758"/>
      <c r="BB758"/>
      <c r="BC758"/>
      <c r="BD758"/>
      <c r="BE758"/>
      <c r="BF758" s="1"/>
      <c r="BG758" s="152"/>
      <c r="BH758" s="152"/>
      <c r="BI758" s="212"/>
      <c r="BJ758" s="212"/>
      <c r="BK758" s="212"/>
      <c r="BM758" s="1"/>
      <c r="BN758" s="152"/>
      <c r="BO758" s="152"/>
      <c r="BP758" s="212"/>
      <c r="BQ758" s="212"/>
      <c r="BR758" s="212"/>
      <c r="BS758"/>
      <c r="BT758"/>
      <c r="BU758"/>
      <c r="BX758" s="1"/>
      <c r="BY758" s="152"/>
      <c r="BZ758" s="152"/>
      <c r="CA758" s="212"/>
      <c r="CB758" s="212"/>
      <c r="CC758" s="212"/>
      <c r="CE758" s="1"/>
      <c r="CF758" s="290"/>
      <c r="CG758" s="290"/>
      <c r="CH758" s="212"/>
      <c r="CI758" s="212"/>
      <c r="CJ758" s="212"/>
      <c r="CL758"/>
      <c r="CM758"/>
      <c r="CQ758" s="1"/>
      <c r="CR758" s="152"/>
      <c r="CS758" s="152"/>
      <c r="CT758" s="212"/>
      <c r="CU758" s="212"/>
      <c r="CV758" s="212"/>
      <c r="CX758"/>
      <c r="CY758"/>
      <c r="CZ758"/>
      <c r="DA758"/>
      <c r="DB758" s="1"/>
      <c r="DC758" s="152"/>
      <c r="DD758" s="152"/>
      <c r="DE758" s="212"/>
      <c r="DF758" s="212"/>
      <c r="DG758" s="212"/>
      <c r="DK758"/>
      <c r="DL758"/>
      <c r="DM758" s="1"/>
      <c r="DN758" s="152"/>
      <c r="DO758" s="152"/>
      <c r="DQ758" s="212"/>
      <c r="DR758" s="212"/>
      <c r="DV758"/>
      <c r="DW758"/>
      <c r="DX758" s="1"/>
      <c r="DY758" s="152"/>
      <c r="DZ758" s="152"/>
      <c r="EB758" s="212"/>
      <c r="EC758" s="212"/>
      <c r="EJ758" s="152"/>
      <c r="EK758" s="152"/>
      <c r="EL758" s="212"/>
      <c r="EM758" s="212"/>
      <c r="EN758" s="212"/>
      <c r="EO758"/>
      <c r="EP758"/>
      <c r="EQ758"/>
      <c r="EU758" s="152"/>
      <c r="EV758" s="152"/>
      <c r="EW758" s="212"/>
      <c r="EX758" s="212"/>
      <c r="EY758" s="212"/>
      <c r="EZ758"/>
      <c r="FA758"/>
      <c r="FB758"/>
      <c r="FN758"/>
      <c r="FO758"/>
      <c r="FP758"/>
      <c r="FQ758"/>
      <c r="FR758"/>
      <c r="FS758"/>
      <c r="GD758"/>
      <c r="GE758"/>
      <c r="GF758"/>
      <c r="GG758"/>
      <c r="GH758"/>
      <c r="GI758"/>
      <c r="GU758"/>
      <c r="GV758"/>
      <c r="GW758"/>
      <c r="GX758"/>
      <c r="GY758"/>
      <c r="HI758"/>
      <c r="HK758"/>
      <c r="HL758"/>
      <c r="HM758"/>
      <c r="HN758"/>
      <c r="HO758"/>
      <c r="HQ758"/>
      <c r="HR758"/>
      <c r="HS758"/>
      <c r="HT758"/>
    </row>
    <row r="759" spans="47:228">
      <c r="AU759" s="1"/>
      <c r="AV759" s="152"/>
      <c r="AW759" s="152"/>
      <c r="AX759" s="212"/>
      <c r="AY759" s="212"/>
      <c r="AZ759" s="212"/>
      <c r="BA759"/>
      <c r="BB759"/>
      <c r="BC759"/>
      <c r="BD759"/>
      <c r="BE759"/>
      <c r="BF759" s="1"/>
      <c r="BG759" s="152"/>
      <c r="BH759" s="152"/>
      <c r="BI759" s="212"/>
      <c r="BJ759" s="212"/>
      <c r="BK759" s="212"/>
      <c r="BM759" s="1"/>
      <c r="BN759" s="152"/>
      <c r="BO759" s="152"/>
      <c r="BP759" s="212"/>
      <c r="BQ759" s="212"/>
      <c r="BR759" s="212"/>
      <c r="BS759"/>
      <c r="BT759"/>
      <c r="BU759"/>
      <c r="BX759" s="1"/>
      <c r="BY759" s="152"/>
      <c r="BZ759" s="152"/>
      <c r="CA759" s="212"/>
      <c r="CB759" s="212"/>
      <c r="CC759" s="212"/>
      <c r="CE759" s="1"/>
      <c r="CF759" s="290"/>
      <c r="CG759" s="290"/>
      <c r="CH759" s="212"/>
      <c r="CI759" s="212"/>
      <c r="CJ759" s="212"/>
      <c r="CL759"/>
      <c r="CM759"/>
      <c r="CQ759" s="1"/>
      <c r="CR759" s="152"/>
      <c r="CS759" s="152"/>
      <c r="CT759" s="212"/>
      <c r="CU759" s="212"/>
      <c r="CV759" s="212"/>
      <c r="CX759"/>
      <c r="CY759"/>
      <c r="CZ759"/>
      <c r="DA759"/>
      <c r="DB759" s="1"/>
      <c r="DC759" s="152"/>
      <c r="DD759" s="152"/>
      <c r="DE759" s="212"/>
      <c r="DF759" s="212"/>
      <c r="DG759" s="212"/>
      <c r="DK759"/>
      <c r="DL759"/>
      <c r="DM759" s="1"/>
      <c r="DN759" s="152"/>
      <c r="DO759" s="152"/>
      <c r="DQ759" s="212"/>
      <c r="DR759" s="212"/>
      <c r="DV759"/>
      <c r="DW759"/>
      <c r="DX759" s="1"/>
      <c r="DY759" s="152"/>
      <c r="DZ759" s="152"/>
      <c r="EB759" s="212"/>
      <c r="EC759" s="212"/>
      <c r="EJ759" s="152"/>
      <c r="EK759" s="152"/>
      <c r="EL759" s="212"/>
      <c r="EM759" s="212"/>
      <c r="EN759" s="212"/>
      <c r="EO759"/>
      <c r="EP759"/>
      <c r="EQ759"/>
      <c r="EU759" s="152"/>
      <c r="EV759" s="152"/>
      <c r="EW759" s="212"/>
      <c r="EX759" s="212"/>
      <c r="EY759" s="212"/>
      <c r="EZ759"/>
      <c r="FA759"/>
      <c r="FB759"/>
      <c r="FN759"/>
      <c r="FO759"/>
      <c r="FP759"/>
      <c r="FQ759"/>
      <c r="FR759"/>
      <c r="FS759"/>
      <c r="GD759"/>
      <c r="GE759"/>
      <c r="GF759"/>
      <c r="GG759"/>
      <c r="GH759"/>
      <c r="GI759"/>
      <c r="GU759"/>
      <c r="GV759"/>
      <c r="GW759"/>
      <c r="GX759"/>
      <c r="GY759"/>
      <c r="HI759"/>
      <c r="HK759"/>
      <c r="HL759"/>
      <c r="HM759"/>
      <c r="HN759"/>
      <c r="HO759"/>
      <c r="HQ759"/>
      <c r="HR759"/>
      <c r="HS759"/>
      <c r="HT759"/>
    </row>
    <row r="760" spans="47:228">
      <c r="AU760" s="1"/>
      <c r="AV760" s="152"/>
      <c r="AW760" s="152"/>
      <c r="AX760" s="212"/>
      <c r="AY760" s="212"/>
      <c r="AZ760" s="212"/>
      <c r="BA760"/>
      <c r="BB760"/>
      <c r="BC760"/>
      <c r="BD760"/>
      <c r="BE760"/>
      <c r="BF760" s="1"/>
      <c r="BG760" s="152"/>
      <c r="BH760" s="152"/>
      <c r="BI760" s="212"/>
      <c r="BJ760" s="212"/>
      <c r="BK760" s="212"/>
      <c r="BM760" s="1"/>
      <c r="BN760" s="152"/>
      <c r="BO760" s="152"/>
      <c r="BP760" s="212"/>
      <c r="BQ760" s="212"/>
      <c r="BR760" s="212"/>
      <c r="BS760"/>
      <c r="BT760"/>
      <c r="BU760"/>
      <c r="BX760" s="1"/>
      <c r="BY760" s="152"/>
      <c r="BZ760" s="152"/>
      <c r="CA760" s="212"/>
      <c r="CB760" s="212"/>
      <c r="CC760" s="212"/>
      <c r="CE760" s="1"/>
      <c r="CF760" s="290"/>
      <c r="CG760" s="290"/>
      <c r="CH760" s="212"/>
      <c r="CI760" s="212"/>
      <c r="CJ760" s="212"/>
      <c r="CL760"/>
      <c r="CM760"/>
      <c r="CQ760" s="1"/>
      <c r="CR760" s="152"/>
      <c r="CS760" s="152"/>
      <c r="CT760" s="212"/>
      <c r="CU760" s="212"/>
      <c r="CV760" s="212"/>
      <c r="CX760"/>
      <c r="CY760"/>
      <c r="CZ760"/>
      <c r="DA760"/>
      <c r="DB760" s="1"/>
      <c r="DC760" s="152"/>
      <c r="DD760" s="152"/>
      <c r="DE760" s="212"/>
      <c r="DF760" s="212"/>
      <c r="DG760" s="212"/>
      <c r="DK760"/>
      <c r="DL760"/>
      <c r="DM760" s="1"/>
      <c r="DN760" s="152"/>
      <c r="DO760" s="152"/>
      <c r="DQ760" s="212"/>
      <c r="DR760" s="212"/>
      <c r="DV760"/>
      <c r="DW760"/>
      <c r="DX760" s="1"/>
      <c r="DY760" s="152"/>
      <c r="DZ760" s="152"/>
      <c r="EB760" s="212"/>
      <c r="EC760" s="212"/>
      <c r="EJ760" s="152"/>
      <c r="EK760" s="152"/>
      <c r="EL760" s="212"/>
      <c r="EM760" s="212"/>
      <c r="EN760" s="212"/>
      <c r="EO760"/>
      <c r="EP760"/>
      <c r="EQ760"/>
      <c r="EU760" s="152"/>
      <c r="EV760" s="152"/>
      <c r="EW760" s="212"/>
      <c r="EX760" s="212"/>
      <c r="EY760" s="212"/>
      <c r="EZ760"/>
      <c r="FA760"/>
      <c r="FB760"/>
      <c r="FN760"/>
      <c r="FO760"/>
      <c r="FP760"/>
      <c r="FQ760"/>
      <c r="FR760"/>
      <c r="FS760"/>
      <c r="GD760"/>
      <c r="GE760"/>
      <c r="GF760"/>
      <c r="GG760"/>
      <c r="GH760"/>
      <c r="GI760"/>
      <c r="GU760"/>
      <c r="GV760"/>
      <c r="GW760"/>
      <c r="GX760"/>
      <c r="GY760"/>
      <c r="HI760"/>
      <c r="HK760"/>
      <c r="HL760"/>
      <c r="HM760"/>
      <c r="HN760"/>
      <c r="HO760"/>
      <c r="HQ760"/>
      <c r="HR760"/>
      <c r="HS760"/>
      <c r="HT760"/>
    </row>
    <row r="761" spans="47:228">
      <c r="AU761" s="1"/>
      <c r="AV761" s="152"/>
      <c r="AW761" s="152"/>
      <c r="AX761" s="212"/>
      <c r="AY761" s="212"/>
      <c r="AZ761" s="212"/>
      <c r="BA761"/>
      <c r="BB761"/>
      <c r="BC761"/>
      <c r="BD761"/>
      <c r="BE761"/>
      <c r="BF761" s="1"/>
      <c r="BG761" s="152"/>
      <c r="BH761" s="152"/>
      <c r="BI761" s="212"/>
      <c r="BJ761" s="212"/>
      <c r="BK761" s="212"/>
      <c r="BM761" s="1"/>
      <c r="BN761" s="152"/>
      <c r="BO761" s="152"/>
      <c r="BP761" s="212"/>
      <c r="BQ761" s="212"/>
      <c r="BR761" s="212"/>
      <c r="BS761"/>
      <c r="BT761"/>
      <c r="BU761"/>
      <c r="BX761" s="1"/>
      <c r="BY761" s="152"/>
      <c r="BZ761" s="152"/>
      <c r="CA761" s="212"/>
      <c r="CB761" s="212"/>
      <c r="CC761" s="212"/>
      <c r="CE761" s="1"/>
      <c r="CF761" s="290"/>
      <c r="CG761" s="290"/>
      <c r="CH761" s="212"/>
      <c r="CI761" s="212"/>
      <c r="CJ761" s="212"/>
      <c r="CL761"/>
      <c r="CM761"/>
      <c r="CQ761" s="1"/>
      <c r="CR761" s="152"/>
      <c r="CS761" s="152"/>
      <c r="CT761" s="212"/>
      <c r="CU761" s="212"/>
      <c r="CV761" s="212"/>
      <c r="CX761"/>
      <c r="CY761"/>
      <c r="CZ761"/>
      <c r="DA761"/>
      <c r="DB761" s="1"/>
      <c r="DC761" s="152"/>
      <c r="DD761" s="152"/>
      <c r="DE761" s="212"/>
      <c r="DF761" s="212"/>
      <c r="DG761" s="212"/>
      <c r="DK761"/>
      <c r="DL761"/>
      <c r="DM761" s="1"/>
      <c r="DN761" s="152"/>
      <c r="DO761" s="152"/>
      <c r="DQ761" s="212"/>
      <c r="DR761" s="212"/>
      <c r="DV761"/>
      <c r="DW761"/>
      <c r="DX761" s="1"/>
      <c r="DY761" s="152"/>
      <c r="DZ761" s="152"/>
      <c r="EB761" s="212"/>
      <c r="EC761" s="212"/>
      <c r="EJ761" s="152"/>
      <c r="EK761" s="152"/>
      <c r="EL761" s="212"/>
      <c r="EM761" s="212"/>
      <c r="EN761" s="212"/>
      <c r="EO761"/>
      <c r="EP761"/>
      <c r="EQ761"/>
      <c r="EU761" s="152"/>
      <c r="EV761" s="152"/>
      <c r="EW761" s="212"/>
      <c r="EX761" s="212"/>
      <c r="EY761" s="212"/>
      <c r="EZ761"/>
      <c r="FA761"/>
      <c r="FB761"/>
      <c r="FN761"/>
      <c r="FO761"/>
      <c r="FP761"/>
      <c r="FQ761"/>
      <c r="FR761"/>
      <c r="FS761"/>
      <c r="GD761"/>
      <c r="GE761"/>
      <c r="GF761"/>
      <c r="GG761"/>
      <c r="GH761"/>
      <c r="GI761"/>
      <c r="GU761"/>
      <c r="GV761"/>
      <c r="GW761"/>
      <c r="GX761"/>
      <c r="GY761"/>
      <c r="HI761"/>
      <c r="HK761"/>
      <c r="HL761"/>
      <c r="HM761"/>
      <c r="HN761"/>
      <c r="HO761"/>
      <c r="HQ761"/>
      <c r="HR761"/>
      <c r="HS761"/>
      <c r="HT761"/>
    </row>
    <row r="762" spans="47:228">
      <c r="AU762" s="1"/>
      <c r="AV762" s="152"/>
      <c r="AW762" s="152"/>
      <c r="AX762" s="212"/>
      <c r="AY762" s="212"/>
      <c r="AZ762" s="212"/>
      <c r="BA762"/>
      <c r="BB762"/>
      <c r="BC762"/>
      <c r="BD762"/>
      <c r="BE762"/>
      <c r="BF762" s="1"/>
      <c r="BG762" s="152"/>
      <c r="BH762" s="152"/>
      <c r="BI762" s="212"/>
      <c r="BJ762" s="212"/>
      <c r="BK762" s="212"/>
      <c r="BM762" s="1"/>
      <c r="BN762" s="152"/>
      <c r="BO762" s="152"/>
      <c r="BP762" s="212"/>
      <c r="BQ762" s="212"/>
      <c r="BR762" s="212"/>
      <c r="BS762"/>
      <c r="BT762"/>
      <c r="BU762"/>
      <c r="BX762" s="1"/>
      <c r="BY762" s="152"/>
      <c r="BZ762" s="152"/>
      <c r="CA762" s="212"/>
      <c r="CB762" s="212"/>
      <c r="CC762" s="212"/>
      <c r="CE762" s="1"/>
      <c r="CF762" s="290"/>
      <c r="CG762" s="290"/>
      <c r="CH762" s="212"/>
      <c r="CI762" s="212"/>
      <c r="CJ762" s="212"/>
      <c r="CL762"/>
      <c r="CM762"/>
      <c r="CQ762" s="1"/>
      <c r="CR762" s="152"/>
      <c r="CS762" s="152"/>
      <c r="CT762" s="212"/>
      <c r="CU762" s="212"/>
      <c r="CV762" s="212"/>
      <c r="CX762"/>
      <c r="CY762"/>
      <c r="CZ762"/>
      <c r="DA762"/>
      <c r="DB762" s="1"/>
      <c r="DC762" s="152"/>
      <c r="DD762" s="152"/>
      <c r="DE762" s="212"/>
      <c r="DF762" s="212"/>
      <c r="DG762" s="212"/>
      <c r="DK762"/>
      <c r="DL762"/>
      <c r="DM762" s="1"/>
      <c r="DN762" s="152"/>
      <c r="DO762" s="152"/>
      <c r="DQ762" s="212"/>
      <c r="DR762" s="212"/>
      <c r="DV762"/>
      <c r="DW762"/>
      <c r="DX762" s="1"/>
      <c r="DY762" s="152"/>
      <c r="DZ762" s="152"/>
      <c r="EB762" s="212"/>
      <c r="EC762" s="212"/>
      <c r="EJ762" s="152"/>
      <c r="EK762" s="152"/>
      <c r="EL762" s="212"/>
      <c r="EM762" s="212"/>
      <c r="EN762" s="212"/>
      <c r="EO762"/>
      <c r="EP762"/>
      <c r="EQ762"/>
      <c r="EU762" s="152"/>
      <c r="EV762" s="152"/>
      <c r="EW762" s="212"/>
      <c r="EX762" s="212"/>
      <c r="EY762" s="212"/>
      <c r="EZ762"/>
      <c r="FA762"/>
      <c r="FB762"/>
      <c r="FN762"/>
      <c r="FO762"/>
      <c r="FP762"/>
      <c r="FQ762"/>
      <c r="FR762"/>
      <c r="FS762"/>
      <c r="GD762"/>
      <c r="GE762"/>
      <c r="GF762"/>
      <c r="GG762"/>
      <c r="GH762"/>
      <c r="GI762"/>
      <c r="GU762"/>
      <c r="GV762"/>
      <c r="GW762"/>
      <c r="GX762"/>
      <c r="GY762"/>
      <c r="HI762"/>
      <c r="HK762"/>
      <c r="HL762"/>
      <c r="HM762"/>
      <c r="HN762"/>
      <c r="HO762"/>
      <c r="HQ762"/>
      <c r="HR762"/>
      <c r="HS762"/>
      <c r="HT762"/>
    </row>
    <row r="763" spans="47:228">
      <c r="AU763" s="1"/>
      <c r="AV763" s="152"/>
      <c r="AW763" s="152"/>
      <c r="AX763" s="212"/>
      <c r="AY763" s="212"/>
      <c r="AZ763" s="212"/>
      <c r="BA763"/>
      <c r="BB763"/>
      <c r="BC763"/>
      <c r="BD763"/>
      <c r="BE763"/>
      <c r="BF763" s="1"/>
      <c r="BG763" s="152"/>
      <c r="BH763" s="152"/>
      <c r="BI763" s="212"/>
      <c r="BJ763" s="212"/>
      <c r="BK763" s="212"/>
      <c r="BM763" s="1"/>
      <c r="BN763" s="152"/>
      <c r="BO763" s="152"/>
      <c r="BP763" s="212"/>
      <c r="BQ763" s="212"/>
      <c r="BR763" s="212"/>
      <c r="BS763"/>
      <c r="BT763"/>
      <c r="BU763"/>
      <c r="BX763" s="1"/>
      <c r="BY763" s="152"/>
      <c r="BZ763" s="152"/>
      <c r="CA763" s="212"/>
      <c r="CB763" s="212"/>
      <c r="CC763" s="212"/>
      <c r="CE763" s="1"/>
      <c r="CF763" s="290"/>
      <c r="CG763" s="290"/>
      <c r="CH763" s="212"/>
      <c r="CI763" s="212"/>
      <c r="CJ763" s="212"/>
      <c r="CL763"/>
      <c r="CM763"/>
      <c r="CQ763" s="1"/>
      <c r="CR763" s="152"/>
      <c r="CS763" s="152"/>
      <c r="CT763" s="212"/>
      <c r="CU763" s="212"/>
      <c r="CV763" s="212"/>
      <c r="CX763"/>
      <c r="CY763"/>
      <c r="CZ763"/>
      <c r="DA763"/>
      <c r="DB763" s="1"/>
      <c r="DC763" s="152"/>
      <c r="DD763" s="152"/>
      <c r="DE763" s="212"/>
      <c r="DF763" s="212"/>
      <c r="DG763" s="212"/>
      <c r="DK763"/>
      <c r="DL763"/>
      <c r="DM763" s="1"/>
      <c r="DN763" s="152"/>
      <c r="DO763" s="152"/>
      <c r="DQ763" s="212"/>
      <c r="DR763" s="212"/>
      <c r="DV763"/>
      <c r="DW763"/>
      <c r="DX763" s="1"/>
      <c r="DY763" s="152"/>
      <c r="DZ763" s="152"/>
      <c r="EB763" s="212"/>
      <c r="EC763" s="212"/>
      <c r="EJ763" s="152"/>
      <c r="EK763" s="152"/>
      <c r="EL763" s="212"/>
      <c r="EM763" s="212"/>
      <c r="EN763" s="212"/>
      <c r="EO763"/>
      <c r="EP763"/>
      <c r="EQ763"/>
      <c r="EU763" s="152"/>
      <c r="EV763" s="152"/>
      <c r="EW763" s="212"/>
      <c r="EX763" s="212"/>
      <c r="EY763" s="212"/>
      <c r="EZ763"/>
      <c r="FA763"/>
      <c r="FB763"/>
      <c r="FN763"/>
      <c r="FO763"/>
      <c r="FP763"/>
      <c r="FQ763"/>
      <c r="FR763"/>
      <c r="FS763"/>
      <c r="GD763"/>
      <c r="GE763"/>
      <c r="GF763"/>
      <c r="GG763"/>
      <c r="GH763"/>
      <c r="GI763"/>
      <c r="GU763"/>
      <c r="GV763"/>
      <c r="GW763"/>
      <c r="GX763"/>
      <c r="GY763"/>
      <c r="HI763"/>
      <c r="HK763"/>
      <c r="HL763"/>
      <c r="HM763"/>
      <c r="HN763"/>
      <c r="HO763"/>
      <c r="HQ763"/>
      <c r="HR763"/>
      <c r="HS763"/>
      <c r="HT763"/>
    </row>
    <row r="764" spans="47:228">
      <c r="AU764" s="1"/>
      <c r="AV764" s="152"/>
      <c r="AW764" s="152"/>
      <c r="AX764" s="212"/>
      <c r="AY764" s="212"/>
      <c r="AZ764" s="212"/>
      <c r="BA764"/>
      <c r="BB764"/>
      <c r="BC764"/>
      <c r="BD764"/>
      <c r="BE764"/>
      <c r="BF764" s="1"/>
      <c r="BG764" s="152"/>
      <c r="BH764" s="152"/>
      <c r="BI764" s="212"/>
      <c r="BJ764" s="212"/>
      <c r="BK764" s="212"/>
      <c r="BM764" s="1"/>
      <c r="BN764" s="152"/>
      <c r="BO764" s="152"/>
      <c r="BP764" s="212"/>
      <c r="BQ764" s="212"/>
      <c r="BR764" s="212"/>
      <c r="BS764"/>
      <c r="BT764"/>
      <c r="BU764"/>
      <c r="BX764" s="1"/>
      <c r="BY764" s="152"/>
      <c r="BZ764" s="152"/>
      <c r="CA764" s="212"/>
      <c r="CB764" s="212"/>
      <c r="CC764" s="212"/>
      <c r="CE764" s="1"/>
      <c r="CF764" s="290"/>
      <c r="CG764" s="290"/>
      <c r="CH764" s="212"/>
      <c r="CI764" s="212"/>
      <c r="CJ764" s="212"/>
      <c r="CL764"/>
      <c r="CM764"/>
      <c r="CQ764" s="1"/>
      <c r="CR764" s="152"/>
      <c r="CS764" s="152"/>
      <c r="CT764" s="212"/>
      <c r="CU764" s="212"/>
      <c r="CV764" s="212"/>
      <c r="CX764"/>
      <c r="CY764"/>
      <c r="CZ764"/>
      <c r="DA764"/>
      <c r="DB764" s="1"/>
      <c r="DC764" s="152"/>
      <c r="DD764" s="152"/>
      <c r="DE764" s="212"/>
      <c r="DF764" s="212"/>
      <c r="DG764" s="212"/>
      <c r="DK764"/>
      <c r="DL764"/>
      <c r="DM764" s="1"/>
      <c r="DN764" s="152"/>
      <c r="DO764" s="152"/>
      <c r="DQ764" s="212"/>
      <c r="DR764" s="212"/>
      <c r="DV764"/>
      <c r="DW764"/>
      <c r="DX764" s="1"/>
      <c r="DY764" s="152"/>
      <c r="DZ764" s="152"/>
      <c r="EB764" s="212"/>
      <c r="EC764" s="212"/>
      <c r="EJ764" s="152"/>
      <c r="EK764" s="152"/>
      <c r="EL764" s="212"/>
      <c r="EM764" s="212"/>
      <c r="EN764" s="212"/>
      <c r="EO764"/>
      <c r="EP764"/>
      <c r="EQ764"/>
      <c r="EU764" s="152"/>
      <c r="EV764" s="152"/>
      <c r="EW764" s="212"/>
      <c r="EX764" s="212"/>
      <c r="EY764" s="212"/>
      <c r="EZ764"/>
      <c r="FA764"/>
      <c r="FB764"/>
      <c r="FN764"/>
      <c r="FO764"/>
      <c r="FP764"/>
      <c r="FQ764"/>
      <c r="FR764"/>
      <c r="FS764"/>
      <c r="GD764"/>
      <c r="GE764"/>
      <c r="GF764"/>
      <c r="GG764"/>
      <c r="GH764"/>
      <c r="GI764"/>
      <c r="GU764"/>
      <c r="GV764"/>
      <c r="GW764"/>
      <c r="GX764"/>
      <c r="GY764"/>
      <c r="HI764"/>
      <c r="HK764"/>
      <c r="HL764"/>
      <c r="HM764"/>
      <c r="HN764"/>
      <c r="HO764"/>
      <c r="HQ764"/>
      <c r="HR764"/>
      <c r="HS764"/>
      <c r="HT764"/>
    </row>
    <row r="765" spans="47:228">
      <c r="AU765" s="1"/>
      <c r="AV765" s="152"/>
      <c r="AW765" s="152"/>
      <c r="AX765" s="212"/>
      <c r="AY765" s="212"/>
      <c r="AZ765" s="212"/>
      <c r="BA765"/>
      <c r="BB765"/>
      <c r="BC765"/>
      <c r="BD765"/>
      <c r="BE765"/>
      <c r="BF765" s="1"/>
      <c r="BG765" s="152"/>
      <c r="BH765" s="152"/>
      <c r="BI765" s="212"/>
      <c r="BJ765" s="212"/>
      <c r="BK765" s="212"/>
      <c r="BM765" s="1"/>
      <c r="BN765" s="152"/>
      <c r="BO765" s="152"/>
      <c r="BP765" s="212"/>
      <c r="BQ765" s="212"/>
      <c r="BR765" s="212"/>
      <c r="BS765"/>
      <c r="BT765"/>
      <c r="BU765"/>
      <c r="BX765" s="1"/>
      <c r="BY765" s="152"/>
      <c r="BZ765" s="152"/>
      <c r="CA765" s="212"/>
      <c r="CB765" s="212"/>
      <c r="CC765" s="212"/>
      <c r="CE765" s="1"/>
      <c r="CF765" s="290"/>
      <c r="CG765" s="290"/>
      <c r="CH765" s="212"/>
      <c r="CI765" s="212"/>
      <c r="CJ765" s="212"/>
      <c r="CL765"/>
      <c r="CM765"/>
      <c r="CQ765" s="1"/>
      <c r="CR765" s="152"/>
      <c r="CS765" s="152"/>
      <c r="CT765" s="212"/>
      <c r="CU765" s="212"/>
      <c r="CV765" s="212"/>
      <c r="CX765"/>
      <c r="CY765"/>
      <c r="CZ765"/>
      <c r="DA765"/>
      <c r="DB765" s="1"/>
      <c r="DC765" s="152"/>
      <c r="DD765" s="152"/>
      <c r="DE765" s="212"/>
      <c r="DF765" s="212"/>
      <c r="DG765" s="212"/>
      <c r="DK765"/>
      <c r="DL765"/>
      <c r="DM765" s="1"/>
      <c r="DN765" s="152"/>
      <c r="DO765" s="152"/>
      <c r="DQ765" s="212"/>
      <c r="DR765" s="212"/>
      <c r="DV765"/>
      <c r="DW765"/>
      <c r="DX765" s="1"/>
      <c r="DY765" s="152"/>
      <c r="DZ765" s="152"/>
      <c r="EB765" s="212"/>
      <c r="EC765" s="212"/>
      <c r="EJ765" s="152"/>
      <c r="EK765" s="152"/>
      <c r="EL765" s="212"/>
      <c r="EM765" s="212"/>
      <c r="EN765" s="212"/>
      <c r="EO765"/>
      <c r="EP765"/>
      <c r="EQ765"/>
      <c r="EU765" s="152"/>
      <c r="EV765" s="152"/>
      <c r="EW765" s="212"/>
      <c r="EX765" s="212"/>
      <c r="EY765" s="212"/>
      <c r="EZ765"/>
      <c r="FA765"/>
      <c r="FB765"/>
      <c r="FN765"/>
      <c r="FO765"/>
      <c r="FP765"/>
      <c r="FQ765"/>
      <c r="FR765"/>
      <c r="FS765"/>
      <c r="GD765"/>
      <c r="GE765"/>
      <c r="GF765"/>
      <c r="GG765"/>
      <c r="GH765"/>
      <c r="GI765"/>
      <c r="GU765"/>
      <c r="GV765"/>
      <c r="GW765"/>
      <c r="GX765"/>
      <c r="GY765"/>
      <c r="HI765"/>
      <c r="HK765"/>
      <c r="HL765"/>
      <c r="HM765"/>
      <c r="HN765"/>
      <c r="HO765"/>
      <c r="HQ765"/>
      <c r="HR765"/>
      <c r="HS765"/>
      <c r="HT765"/>
    </row>
    <row r="766" spans="47:228">
      <c r="AU766" s="1"/>
      <c r="AV766" s="152"/>
      <c r="AW766" s="152"/>
      <c r="AX766" s="212"/>
      <c r="AY766" s="212"/>
      <c r="AZ766" s="212"/>
      <c r="BA766"/>
      <c r="BB766"/>
      <c r="BC766"/>
      <c r="BD766"/>
      <c r="BE766"/>
      <c r="BF766" s="1"/>
      <c r="BG766" s="152"/>
      <c r="BH766" s="152"/>
      <c r="BI766" s="212"/>
      <c r="BJ766" s="212"/>
      <c r="BK766" s="212"/>
      <c r="BM766" s="1"/>
      <c r="BN766" s="152"/>
      <c r="BO766" s="152"/>
      <c r="BP766" s="212"/>
      <c r="BQ766" s="212"/>
      <c r="BR766" s="212"/>
      <c r="BS766"/>
      <c r="BT766"/>
      <c r="BU766"/>
      <c r="BX766" s="1"/>
      <c r="BY766" s="152"/>
      <c r="BZ766" s="152"/>
      <c r="CA766" s="212"/>
      <c r="CB766" s="212"/>
      <c r="CC766" s="212"/>
      <c r="CE766" s="1"/>
      <c r="CF766" s="290"/>
      <c r="CG766" s="290"/>
      <c r="CH766" s="212"/>
      <c r="CI766" s="212"/>
      <c r="CJ766" s="212"/>
      <c r="CL766"/>
      <c r="CM766"/>
      <c r="CQ766" s="1"/>
      <c r="CR766" s="152"/>
      <c r="CS766" s="152"/>
      <c r="CT766" s="212"/>
      <c r="CU766" s="212"/>
      <c r="CV766" s="212"/>
      <c r="CX766"/>
      <c r="CY766"/>
      <c r="CZ766"/>
      <c r="DA766"/>
      <c r="DB766" s="1"/>
      <c r="DC766" s="152"/>
      <c r="DD766" s="152"/>
      <c r="DE766" s="212"/>
      <c r="DF766" s="212"/>
      <c r="DG766" s="212"/>
      <c r="DK766"/>
      <c r="DL766"/>
      <c r="DM766" s="1"/>
      <c r="DN766" s="152"/>
      <c r="DO766" s="152"/>
      <c r="DQ766" s="212"/>
      <c r="DR766" s="212"/>
      <c r="DV766"/>
      <c r="DW766"/>
      <c r="DX766" s="1"/>
      <c r="DY766" s="152"/>
      <c r="DZ766" s="152"/>
      <c r="EB766" s="212"/>
      <c r="EC766" s="212"/>
      <c r="EJ766" s="152"/>
      <c r="EK766" s="152"/>
      <c r="EL766" s="212"/>
      <c r="EM766" s="212"/>
      <c r="EN766" s="212"/>
      <c r="EO766"/>
      <c r="EP766"/>
      <c r="EQ766"/>
      <c r="EU766" s="152"/>
      <c r="EV766" s="152"/>
      <c r="EW766" s="212"/>
      <c r="EX766" s="212"/>
      <c r="EY766" s="212"/>
      <c r="EZ766"/>
      <c r="FA766"/>
      <c r="FB766"/>
      <c r="FN766"/>
      <c r="FO766"/>
      <c r="FP766"/>
      <c r="FQ766"/>
      <c r="FR766"/>
      <c r="FS766"/>
      <c r="GD766"/>
      <c r="GE766"/>
      <c r="GF766"/>
      <c r="GG766"/>
      <c r="GH766"/>
      <c r="GI766"/>
      <c r="GU766"/>
      <c r="GV766"/>
      <c r="GW766"/>
      <c r="GX766"/>
      <c r="GY766"/>
      <c r="HI766"/>
      <c r="HK766"/>
      <c r="HL766"/>
      <c r="HM766"/>
      <c r="HN766"/>
      <c r="HO766"/>
      <c r="HQ766"/>
      <c r="HR766"/>
      <c r="HS766"/>
      <c r="HT766"/>
    </row>
    <row r="767" spans="47:228">
      <c r="AU767" s="1"/>
      <c r="AV767" s="152"/>
      <c r="AW767" s="152"/>
      <c r="AX767" s="212"/>
      <c r="AY767" s="212"/>
      <c r="AZ767" s="212"/>
      <c r="BA767"/>
      <c r="BB767"/>
      <c r="BC767"/>
      <c r="BD767"/>
      <c r="BE767"/>
      <c r="BF767" s="1"/>
      <c r="BG767" s="152"/>
      <c r="BH767" s="152"/>
      <c r="BI767" s="212"/>
      <c r="BJ767" s="212"/>
      <c r="BK767" s="212"/>
      <c r="BM767" s="1"/>
      <c r="BN767" s="152"/>
      <c r="BO767" s="152"/>
      <c r="BP767" s="212"/>
      <c r="BQ767" s="212"/>
      <c r="BR767" s="212"/>
      <c r="BS767"/>
      <c r="BT767"/>
      <c r="BU767"/>
      <c r="BX767" s="1"/>
      <c r="BY767" s="152"/>
      <c r="BZ767" s="152"/>
      <c r="CA767" s="212"/>
      <c r="CB767" s="212"/>
      <c r="CC767" s="212"/>
      <c r="CE767" s="1"/>
      <c r="CF767" s="290"/>
      <c r="CG767" s="290"/>
      <c r="CH767" s="212"/>
      <c r="CI767" s="212"/>
      <c r="CJ767" s="212"/>
      <c r="CL767"/>
      <c r="CM767"/>
      <c r="CQ767" s="1"/>
      <c r="CR767" s="152"/>
      <c r="CS767" s="152"/>
      <c r="CT767" s="212"/>
      <c r="CU767" s="212"/>
      <c r="CV767" s="212"/>
      <c r="CX767"/>
      <c r="CY767"/>
      <c r="CZ767"/>
      <c r="DA767"/>
      <c r="DB767" s="1"/>
      <c r="DC767" s="152"/>
      <c r="DD767" s="152"/>
      <c r="DE767" s="212"/>
      <c r="DF767" s="212"/>
      <c r="DG767" s="212"/>
      <c r="DK767"/>
      <c r="DL767"/>
      <c r="DM767" s="1"/>
      <c r="DN767" s="152"/>
      <c r="DO767" s="152"/>
      <c r="DQ767" s="212"/>
      <c r="DR767" s="212"/>
      <c r="DV767"/>
      <c r="DW767"/>
      <c r="DX767" s="1"/>
      <c r="DY767" s="152"/>
      <c r="DZ767" s="152"/>
      <c r="EB767" s="212"/>
      <c r="EC767" s="212"/>
      <c r="EJ767" s="152"/>
      <c r="EK767" s="152"/>
      <c r="EL767" s="212"/>
      <c r="EM767" s="212"/>
      <c r="EN767" s="212"/>
      <c r="EO767"/>
      <c r="EP767"/>
      <c r="EQ767"/>
      <c r="EU767" s="152"/>
      <c r="EV767" s="152"/>
      <c r="EW767" s="212"/>
      <c r="EX767" s="212"/>
      <c r="EY767" s="212"/>
      <c r="EZ767"/>
      <c r="FA767"/>
      <c r="FB767"/>
      <c r="FN767"/>
      <c r="FO767"/>
      <c r="FP767"/>
      <c r="FQ767"/>
      <c r="FR767"/>
      <c r="FS767"/>
      <c r="GD767"/>
      <c r="GE767"/>
      <c r="GF767"/>
      <c r="GG767"/>
      <c r="GH767"/>
      <c r="GI767"/>
      <c r="GU767"/>
      <c r="GV767"/>
      <c r="GW767"/>
      <c r="GX767"/>
      <c r="GY767"/>
      <c r="HI767"/>
      <c r="HK767"/>
      <c r="HL767"/>
      <c r="HM767"/>
      <c r="HN767"/>
      <c r="HO767"/>
      <c r="HQ767"/>
      <c r="HR767"/>
      <c r="HS767"/>
      <c r="HT767"/>
    </row>
    <row r="768" spans="47:228">
      <c r="AU768" s="1"/>
      <c r="AV768" s="152"/>
      <c r="AW768" s="152"/>
      <c r="AX768" s="212"/>
      <c r="AY768" s="212"/>
      <c r="AZ768" s="212"/>
      <c r="BA768"/>
      <c r="BB768"/>
      <c r="BC768"/>
      <c r="BD768"/>
      <c r="BE768"/>
      <c r="BF768" s="1"/>
      <c r="BG768" s="152"/>
      <c r="BH768" s="152"/>
      <c r="BI768" s="212"/>
      <c r="BJ768" s="212"/>
      <c r="BK768" s="212"/>
      <c r="BM768" s="1"/>
      <c r="BN768" s="152"/>
      <c r="BO768" s="152"/>
      <c r="BP768" s="212"/>
      <c r="BQ768" s="212"/>
      <c r="BR768" s="212"/>
      <c r="BS768"/>
      <c r="BT768"/>
      <c r="BU768"/>
      <c r="BX768" s="1"/>
      <c r="BY768" s="152"/>
      <c r="BZ768" s="152"/>
      <c r="CA768" s="212"/>
      <c r="CB768" s="212"/>
      <c r="CC768" s="212"/>
      <c r="CE768" s="1"/>
      <c r="CF768" s="290"/>
      <c r="CG768" s="290"/>
      <c r="CH768" s="212"/>
      <c r="CI768" s="212"/>
      <c r="CJ768" s="212"/>
      <c r="CL768"/>
      <c r="CM768"/>
      <c r="CQ768" s="1"/>
      <c r="CR768" s="152"/>
      <c r="CS768" s="152"/>
      <c r="CT768" s="212"/>
      <c r="CU768" s="212"/>
      <c r="CV768" s="212"/>
      <c r="CX768"/>
      <c r="CY768"/>
      <c r="CZ768"/>
      <c r="DA768"/>
      <c r="DB768" s="1"/>
      <c r="DC768" s="152"/>
      <c r="DD768" s="152"/>
      <c r="DE768" s="212"/>
      <c r="DF768" s="212"/>
      <c r="DG768" s="212"/>
      <c r="DK768"/>
      <c r="DL768"/>
      <c r="DM768" s="1"/>
      <c r="DN768" s="152"/>
      <c r="DO768" s="152"/>
      <c r="DQ768" s="212"/>
      <c r="DR768" s="212"/>
      <c r="DV768"/>
      <c r="DW768"/>
      <c r="DX768" s="1"/>
      <c r="DY768" s="152"/>
      <c r="DZ768" s="152"/>
      <c r="EB768" s="212"/>
      <c r="EC768" s="212"/>
      <c r="EJ768" s="152"/>
      <c r="EK768" s="152"/>
      <c r="EL768" s="212"/>
      <c r="EM768" s="212"/>
      <c r="EN768" s="212"/>
      <c r="EO768"/>
      <c r="EP768"/>
      <c r="EQ768"/>
      <c r="EU768" s="152"/>
      <c r="EV768" s="152"/>
      <c r="EW768" s="212"/>
      <c r="EX768" s="212"/>
      <c r="EY768" s="212"/>
      <c r="EZ768"/>
      <c r="FA768"/>
      <c r="FB768"/>
      <c r="FN768"/>
      <c r="FO768"/>
      <c r="FP768"/>
      <c r="FQ768"/>
      <c r="FR768"/>
      <c r="FS768"/>
      <c r="GD768"/>
      <c r="GE768"/>
      <c r="GF768"/>
      <c r="GG768"/>
      <c r="GH768"/>
      <c r="GI768"/>
      <c r="GU768"/>
      <c r="GV768"/>
      <c r="GW768"/>
      <c r="GX768"/>
      <c r="GY768"/>
      <c r="HI768"/>
      <c r="HK768"/>
      <c r="HL768"/>
      <c r="HM768"/>
      <c r="HN768"/>
      <c r="HO768"/>
      <c r="HQ768"/>
      <c r="HR768"/>
      <c r="HS768"/>
      <c r="HT768"/>
    </row>
    <row r="769" spans="47:228">
      <c r="AU769" s="1"/>
      <c r="AV769" s="152"/>
      <c r="AW769" s="152"/>
      <c r="AX769" s="212"/>
      <c r="AY769" s="212"/>
      <c r="AZ769" s="212"/>
      <c r="BA769"/>
      <c r="BB769"/>
      <c r="BC769"/>
      <c r="BD769"/>
      <c r="BE769"/>
      <c r="BF769" s="1"/>
      <c r="BG769" s="152"/>
      <c r="BH769" s="152"/>
      <c r="BI769" s="212"/>
      <c r="BJ769" s="212"/>
      <c r="BK769" s="212"/>
      <c r="BM769" s="1"/>
      <c r="BN769" s="152"/>
      <c r="BO769" s="152"/>
      <c r="BP769" s="212"/>
      <c r="BQ769" s="212"/>
      <c r="BR769" s="212"/>
      <c r="BS769"/>
      <c r="BT769"/>
      <c r="BU769"/>
      <c r="BX769" s="1"/>
      <c r="BY769" s="152"/>
      <c r="BZ769" s="152"/>
      <c r="CA769" s="212"/>
      <c r="CB769" s="212"/>
      <c r="CC769" s="212"/>
      <c r="CE769" s="1"/>
      <c r="CF769" s="290"/>
      <c r="CG769" s="290"/>
      <c r="CH769" s="212"/>
      <c r="CI769" s="212"/>
      <c r="CJ769" s="212"/>
      <c r="CL769"/>
      <c r="CM769"/>
      <c r="CQ769" s="1"/>
      <c r="CR769" s="152"/>
      <c r="CS769" s="152"/>
      <c r="CT769" s="212"/>
      <c r="CU769" s="212"/>
      <c r="CV769" s="212"/>
      <c r="CX769"/>
      <c r="CY769"/>
      <c r="CZ769"/>
      <c r="DA769"/>
      <c r="DB769" s="1"/>
      <c r="DC769" s="152"/>
      <c r="DD769" s="152"/>
      <c r="DE769" s="212"/>
      <c r="DF769" s="212"/>
      <c r="DG769" s="212"/>
      <c r="DK769"/>
      <c r="DL769"/>
      <c r="DM769" s="1"/>
      <c r="DN769" s="152"/>
      <c r="DO769" s="152"/>
      <c r="DQ769" s="212"/>
      <c r="DR769" s="212"/>
      <c r="DV769"/>
      <c r="DW769"/>
      <c r="DX769" s="1"/>
      <c r="DY769" s="152"/>
      <c r="DZ769" s="152"/>
      <c r="EB769" s="212"/>
      <c r="EC769" s="212"/>
      <c r="EJ769" s="152"/>
      <c r="EK769" s="152"/>
      <c r="EL769" s="212"/>
      <c r="EM769" s="212"/>
      <c r="EN769" s="212"/>
      <c r="EO769"/>
      <c r="EP769"/>
      <c r="EQ769"/>
      <c r="EU769" s="152"/>
      <c r="EV769" s="152"/>
      <c r="EW769" s="212"/>
      <c r="EX769" s="212"/>
      <c r="EY769" s="212"/>
      <c r="EZ769"/>
      <c r="FA769"/>
      <c r="FB769"/>
      <c r="FN769"/>
      <c r="FO769"/>
      <c r="FP769"/>
      <c r="FQ769"/>
      <c r="FR769"/>
      <c r="FS769"/>
      <c r="GD769"/>
      <c r="GE769"/>
      <c r="GF769"/>
      <c r="GG769"/>
      <c r="GH769"/>
      <c r="GI769"/>
      <c r="GU769"/>
      <c r="GV769"/>
      <c r="GW769"/>
      <c r="GX769"/>
      <c r="GY769"/>
      <c r="HI769"/>
      <c r="HK769"/>
      <c r="HL769"/>
      <c r="HM769"/>
      <c r="HN769"/>
      <c r="HO769"/>
      <c r="HQ769"/>
      <c r="HR769"/>
      <c r="HS769"/>
      <c r="HT769"/>
    </row>
    <row r="770" spans="47:228">
      <c r="AU770" s="1"/>
      <c r="AV770" s="152"/>
      <c r="AW770" s="152"/>
      <c r="AX770" s="212"/>
      <c r="AY770" s="212"/>
      <c r="AZ770" s="212"/>
      <c r="BA770"/>
      <c r="BB770"/>
      <c r="BC770"/>
      <c r="BD770"/>
      <c r="BE770"/>
      <c r="BF770" s="1"/>
      <c r="BG770" s="152"/>
      <c r="BH770" s="152"/>
      <c r="BI770" s="212"/>
      <c r="BJ770" s="212"/>
      <c r="BK770" s="212"/>
      <c r="BM770" s="1"/>
      <c r="BN770" s="152"/>
      <c r="BO770" s="152"/>
      <c r="BP770" s="212"/>
      <c r="BQ770" s="212"/>
      <c r="BR770" s="212"/>
      <c r="BS770"/>
      <c r="BT770"/>
      <c r="BU770"/>
      <c r="BX770" s="1"/>
      <c r="BY770" s="152"/>
      <c r="BZ770" s="152"/>
      <c r="CA770" s="212"/>
      <c r="CB770" s="212"/>
      <c r="CC770" s="212"/>
      <c r="CE770" s="1"/>
      <c r="CF770" s="290"/>
      <c r="CG770" s="290"/>
      <c r="CH770" s="212"/>
      <c r="CI770" s="212"/>
      <c r="CJ770" s="212"/>
      <c r="CL770"/>
      <c r="CM770"/>
      <c r="CQ770" s="1"/>
      <c r="CR770" s="152"/>
      <c r="CS770" s="152"/>
      <c r="CT770" s="212"/>
      <c r="CU770" s="212"/>
      <c r="CV770" s="212"/>
      <c r="CX770"/>
      <c r="CY770"/>
      <c r="CZ770"/>
      <c r="DA770"/>
      <c r="DB770" s="1"/>
      <c r="DC770" s="152"/>
      <c r="DD770" s="152"/>
      <c r="DE770" s="212"/>
      <c r="DF770" s="212"/>
      <c r="DG770" s="212"/>
      <c r="DK770"/>
      <c r="DL770"/>
      <c r="DM770" s="1"/>
      <c r="DN770" s="152"/>
      <c r="DO770" s="152"/>
      <c r="DQ770" s="212"/>
      <c r="DR770" s="212"/>
      <c r="DV770"/>
      <c r="DW770"/>
      <c r="DX770" s="1"/>
      <c r="DY770" s="152"/>
      <c r="DZ770" s="152"/>
      <c r="EB770" s="212"/>
      <c r="EC770" s="212"/>
      <c r="EJ770" s="152"/>
      <c r="EK770" s="152"/>
      <c r="EL770" s="212"/>
      <c r="EM770" s="212"/>
      <c r="EN770" s="212"/>
      <c r="EO770"/>
      <c r="EP770"/>
      <c r="EQ770"/>
      <c r="EU770" s="152"/>
      <c r="EV770" s="152"/>
      <c r="EW770" s="212"/>
      <c r="EX770" s="212"/>
      <c r="EY770" s="212"/>
      <c r="EZ770"/>
      <c r="FA770"/>
      <c r="FB770"/>
      <c r="FN770"/>
      <c r="FO770"/>
      <c r="FP770"/>
      <c r="FQ770"/>
      <c r="FR770"/>
      <c r="FS770"/>
      <c r="GD770"/>
      <c r="GE770"/>
      <c r="GF770"/>
      <c r="GG770"/>
      <c r="GH770"/>
      <c r="GI770"/>
      <c r="GU770"/>
      <c r="GV770"/>
      <c r="GW770"/>
      <c r="GX770"/>
      <c r="GY770"/>
      <c r="HI770"/>
      <c r="HK770"/>
      <c r="HL770"/>
      <c r="HM770"/>
      <c r="HN770"/>
      <c r="HO770"/>
      <c r="HQ770"/>
      <c r="HR770"/>
      <c r="HS770"/>
      <c r="HT770"/>
    </row>
    <row r="771" spans="47:228">
      <c r="AU771" s="1"/>
      <c r="AV771" s="152"/>
      <c r="AW771" s="152"/>
      <c r="AX771" s="212"/>
      <c r="AY771" s="212"/>
      <c r="AZ771" s="212"/>
      <c r="BA771"/>
      <c r="BB771"/>
      <c r="BC771"/>
      <c r="BD771"/>
      <c r="BE771"/>
      <c r="BF771" s="1"/>
      <c r="BG771" s="152"/>
      <c r="BH771" s="152"/>
      <c r="BI771" s="212"/>
      <c r="BJ771" s="212"/>
      <c r="BK771" s="212"/>
      <c r="BM771" s="1"/>
      <c r="BN771" s="152"/>
      <c r="BO771" s="152"/>
      <c r="BP771" s="212"/>
      <c r="BQ771" s="212"/>
      <c r="BR771" s="212"/>
      <c r="BS771"/>
      <c r="BT771"/>
      <c r="BU771"/>
      <c r="BX771" s="1"/>
      <c r="BY771" s="152"/>
      <c r="BZ771" s="152"/>
      <c r="CA771" s="212"/>
      <c r="CB771" s="212"/>
      <c r="CC771" s="212"/>
      <c r="CE771" s="1"/>
      <c r="CF771" s="290"/>
      <c r="CG771" s="290"/>
      <c r="CH771" s="212"/>
      <c r="CI771" s="212"/>
      <c r="CJ771" s="212"/>
      <c r="CL771"/>
      <c r="CM771"/>
      <c r="CQ771" s="1"/>
      <c r="CR771" s="152"/>
      <c r="CS771" s="152"/>
      <c r="CT771" s="212"/>
      <c r="CU771" s="212"/>
      <c r="CV771" s="212"/>
      <c r="CX771"/>
      <c r="CY771"/>
      <c r="CZ771"/>
      <c r="DA771"/>
      <c r="DB771" s="1"/>
      <c r="DC771" s="152"/>
      <c r="DD771" s="152"/>
      <c r="DE771" s="212"/>
      <c r="DF771" s="212"/>
      <c r="DG771" s="212"/>
      <c r="DK771"/>
      <c r="DL771"/>
      <c r="DM771" s="1"/>
      <c r="DN771" s="152"/>
      <c r="DO771" s="152"/>
      <c r="DQ771" s="212"/>
      <c r="DR771" s="212"/>
      <c r="DV771"/>
      <c r="DW771"/>
      <c r="DX771" s="1"/>
      <c r="DY771" s="152"/>
      <c r="DZ771" s="152"/>
      <c r="EB771" s="212"/>
      <c r="EC771" s="212"/>
      <c r="EJ771" s="152"/>
      <c r="EK771" s="152"/>
      <c r="EL771" s="212"/>
      <c r="EM771" s="212"/>
      <c r="EN771" s="212"/>
      <c r="EO771"/>
      <c r="EP771"/>
      <c r="EQ771"/>
      <c r="EU771" s="152"/>
      <c r="EV771" s="152"/>
      <c r="EW771" s="212"/>
      <c r="EX771" s="212"/>
      <c r="EY771" s="212"/>
      <c r="EZ771"/>
      <c r="FA771"/>
      <c r="FB771"/>
      <c r="FN771"/>
      <c r="FO771"/>
      <c r="FP771"/>
      <c r="FQ771"/>
      <c r="FR771"/>
      <c r="FS771"/>
      <c r="GD771"/>
      <c r="GE771"/>
      <c r="GF771"/>
      <c r="GG771"/>
      <c r="GH771"/>
      <c r="GI771"/>
      <c r="GU771"/>
      <c r="GV771"/>
      <c r="GW771"/>
      <c r="GX771"/>
      <c r="GY771"/>
      <c r="HI771"/>
      <c r="HK771"/>
      <c r="HL771"/>
      <c r="HM771"/>
      <c r="HN771"/>
      <c r="HO771"/>
      <c r="HQ771"/>
      <c r="HR771"/>
      <c r="HS771"/>
      <c r="HT771"/>
    </row>
    <row r="772" spans="47:228">
      <c r="AU772" s="1"/>
      <c r="AV772" s="152"/>
      <c r="AW772" s="152"/>
      <c r="AX772" s="212"/>
      <c r="AY772" s="212"/>
      <c r="AZ772" s="212"/>
      <c r="BA772"/>
      <c r="BB772"/>
      <c r="BC772"/>
      <c r="BD772"/>
      <c r="BE772"/>
      <c r="BF772" s="1"/>
      <c r="BG772" s="152"/>
      <c r="BH772" s="152"/>
      <c r="BI772" s="212"/>
      <c r="BJ772" s="212"/>
      <c r="BK772" s="212"/>
      <c r="BM772" s="1"/>
      <c r="BN772" s="152"/>
      <c r="BO772" s="152"/>
      <c r="BP772" s="212"/>
      <c r="BQ772" s="212"/>
      <c r="BR772" s="212"/>
      <c r="BS772"/>
      <c r="BT772"/>
      <c r="BU772"/>
      <c r="BX772" s="1"/>
      <c r="BY772" s="152"/>
      <c r="BZ772" s="152"/>
      <c r="CA772" s="212"/>
      <c r="CB772" s="212"/>
      <c r="CC772" s="212"/>
      <c r="CE772" s="1"/>
      <c r="CF772" s="290"/>
      <c r="CG772" s="290"/>
      <c r="CH772" s="212"/>
      <c r="CI772" s="212"/>
      <c r="CJ772" s="212"/>
      <c r="CL772"/>
      <c r="CM772"/>
      <c r="CQ772" s="1"/>
      <c r="CR772" s="152"/>
      <c r="CS772" s="152"/>
      <c r="CT772" s="212"/>
      <c r="CU772" s="212"/>
      <c r="CV772" s="212"/>
      <c r="CX772"/>
      <c r="CY772"/>
      <c r="CZ772"/>
      <c r="DA772"/>
      <c r="DB772" s="1"/>
      <c r="DC772" s="152"/>
      <c r="DD772" s="152"/>
      <c r="DE772" s="212"/>
      <c r="DF772" s="212"/>
      <c r="DG772" s="212"/>
      <c r="DK772"/>
      <c r="DL772"/>
      <c r="DM772" s="1"/>
      <c r="DN772" s="152"/>
      <c r="DO772" s="152"/>
      <c r="DQ772" s="212"/>
      <c r="DR772" s="212"/>
      <c r="DV772"/>
      <c r="DW772"/>
      <c r="DX772" s="1"/>
      <c r="DY772" s="152"/>
      <c r="DZ772" s="152"/>
      <c r="EB772" s="212"/>
      <c r="EC772" s="212"/>
      <c r="EJ772" s="152"/>
      <c r="EK772" s="152"/>
      <c r="EL772" s="212"/>
      <c r="EM772" s="212"/>
      <c r="EN772" s="212"/>
      <c r="EO772"/>
      <c r="EP772"/>
      <c r="EQ772"/>
      <c r="EU772" s="152"/>
      <c r="EV772" s="152"/>
      <c r="EW772" s="212"/>
      <c r="EX772" s="212"/>
      <c r="EY772" s="212"/>
      <c r="EZ772"/>
      <c r="FA772"/>
      <c r="FB772"/>
      <c r="FN772"/>
      <c r="FO772"/>
      <c r="FP772"/>
      <c r="FQ772"/>
      <c r="FR772"/>
      <c r="FS772"/>
      <c r="GD772"/>
      <c r="GE772"/>
      <c r="GF772"/>
      <c r="GG772"/>
      <c r="GH772"/>
      <c r="GI772"/>
      <c r="GU772"/>
      <c r="GV772"/>
      <c r="GW772"/>
      <c r="GX772"/>
      <c r="GY772"/>
      <c r="HI772"/>
      <c r="HK772"/>
      <c r="HL772"/>
      <c r="HM772"/>
      <c r="HN772"/>
      <c r="HO772"/>
      <c r="HQ772"/>
      <c r="HR772"/>
      <c r="HS772"/>
      <c r="HT772"/>
    </row>
    <row r="773" spans="47:228">
      <c r="AU773" s="1"/>
      <c r="AV773" s="152"/>
      <c r="AW773" s="152"/>
      <c r="AX773" s="212"/>
      <c r="AY773" s="212"/>
      <c r="AZ773" s="212"/>
      <c r="BA773"/>
      <c r="BB773"/>
      <c r="BC773"/>
      <c r="BD773"/>
      <c r="BE773"/>
      <c r="BF773" s="1"/>
      <c r="BG773" s="152"/>
      <c r="BH773" s="152"/>
      <c r="BI773" s="212"/>
      <c r="BJ773" s="212"/>
      <c r="BK773" s="212"/>
      <c r="BM773" s="1"/>
      <c r="BN773" s="152"/>
      <c r="BO773" s="152"/>
      <c r="BP773" s="212"/>
      <c r="BQ773" s="212"/>
      <c r="BR773" s="212"/>
      <c r="BS773"/>
      <c r="BT773"/>
      <c r="BU773"/>
      <c r="BX773" s="1"/>
      <c r="BY773" s="152"/>
      <c r="BZ773" s="152"/>
      <c r="CA773" s="212"/>
      <c r="CB773" s="212"/>
      <c r="CC773" s="212"/>
      <c r="CE773" s="1"/>
      <c r="CF773" s="290"/>
      <c r="CG773" s="290"/>
      <c r="CH773" s="212"/>
      <c r="CI773" s="212"/>
      <c r="CJ773" s="212"/>
      <c r="CL773"/>
      <c r="CM773"/>
      <c r="CQ773" s="1"/>
      <c r="CR773" s="152"/>
      <c r="CS773" s="152"/>
      <c r="CT773" s="212"/>
      <c r="CU773" s="212"/>
      <c r="CV773" s="212"/>
      <c r="CX773"/>
      <c r="CY773"/>
      <c r="CZ773"/>
      <c r="DA773"/>
      <c r="DB773" s="1"/>
      <c r="DC773" s="152"/>
      <c r="DD773" s="152"/>
      <c r="DE773" s="212"/>
      <c r="DF773" s="212"/>
      <c r="DG773" s="212"/>
      <c r="DK773"/>
      <c r="DL773"/>
      <c r="DM773" s="1"/>
      <c r="DN773" s="152"/>
      <c r="DO773" s="152"/>
      <c r="DQ773" s="212"/>
      <c r="DR773" s="212"/>
      <c r="DV773"/>
      <c r="DW773"/>
      <c r="DX773" s="1"/>
      <c r="DY773" s="152"/>
      <c r="DZ773" s="152"/>
      <c r="EB773" s="212"/>
      <c r="EC773" s="212"/>
      <c r="EJ773" s="152"/>
      <c r="EK773" s="152"/>
      <c r="EL773" s="212"/>
      <c r="EM773" s="212"/>
      <c r="EN773" s="212"/>
      <c r="EO773"/>
      <c r="EP773"/>
      <c r="EQ773"/>
      <c r="EU773" s="152"/>
      <c r="EV773" s="152"/>
      <c r="EW773" s="212"/>
      <c r="EX773" s="212"/>
      <c r="EY773" s="212"/>
      <c r="EZ773"/>
      <c r="FA773"/>
      <c r="FB773"/>
      <c r="FN773"/>
      <c r="FO773"/>
      <c r="FP773"/>
      <c r="FQ773"/>
      <c r="FR773"/>
      <c r="FS773"/>
      <c r="GD773"/>
      <c r="GE773"/>
      <c r="GF773"/>
      <c r="GG773"/>
      <c r="GH773"/>
      <c r="GI773"/>
      <c r="GU773"/>
      <c r="GV773"/>
      <c r="GW773"/>
      <c r="GX773"/>
      <c r="GY773"/>
      <c r="HI773"/>
      <c r="HK773"/>
      <c r="HL773"/>
      <c r="HM773"/>
      <c r="HN773"/>
      <c r="HO773"/>
      <c r="HQ773"/>
      <c r="HR773"/>
      <c r="HS773"/>
      <c r="HT773"/>
    </row>
    <row r="774" spans="47:228">
      <c r="AU774" s="1"/>
      <c r="AV774" s="152"/>
      <c r="AW774" s="152"/>
      <c r="AX774" s="212"/>
      <c r="AY774" s="212"/>
      <c r="AZ774" s="212"/>
      <c r="BA774"/>
      <c r="BB774"/>
      <c r="BC774"/>
      <c r="BD774"/>
      <c r="BE774"/>
      <c r="BF774" s="1"/>
      <c r="BG774" s="152"/>
      <c r="BH774" s="152"/>
      <c r="BI774" s="212"/>
      <c r="BJ774" s="212"/>
      <c r="BK774" s="212"/>
      <c r="BM774" s="1"/>
      <c r="BN774" s="152"/>
      <c r="BO774" s="152"/>
      <c r="BP774" s="212"/>
      <c r="BQ774" s="212"/>
      <c r="BR774" s="212"/>
      <c r="BS774"/>
      <c r="BT774"/>
      <c r="BU774"/>
      <c r="BX774" s="1"/>
      <c r="BY774" s="152"/>
      <c r="BZ774" s="152"/>
      <c r="CA774" s="212"/>
      <c r="CB774" s="212"/>
      <c r="CC774" s="212"/>
      <c r="CE774" s="1"/>
      <c r="CF774" s="290"/>
      <c r="CG774" s="290"/>
      <c r="CH774" s="212"/>
      <c r="CI774" s="212"/>
      <c r="CJ774" s="212"/>
      <c r="CL774"/>
      <c r="CM774"/>
      <c r="CQ774" s="1"/>
      <c r="CR774" s="152"/>
      <c r="CS774" s="152"/>
      <c r="CT774" s="212"/>
      <c r="CU774" s="212"/>
      <c r="CV774" s="212"/>
      <c r="CX774"/>
      <c r="CY774"/>
      <c r="CZ774"/>
      <c r="DA774"/>
      <c r="DB774" s="1"/>
      <c r="DC774" s="152"/>
      <c r="DD774" s="152"/>
      <c r="DE774" s="212"/>
      <c r="DF774" s="212"/>
      <c r="DG774" s="212"/>
      <c r="DK774"/>
      <c r="DL774"/>
      <c r="DM774" s="1"/>
      <c r="DN774" s="152"/>
      <c r="DO774" s="152"/>
      <c r="DQ774" s="212"/>
      <c r="DR774" s="212"/>
      <c r="DV774"/>
      <c r="DW774"/>
      <c r="DX774" s="1"/>
      <c r="DY774" s="152"/>
      <c r="DZ774" s="152"/>
      <c r="EB774" s="212"/>
      <c r="EC774" s="212"/>
      <c r="EJ774" s="152"/>
      <c r="EK774" s="152"/>
      <c r="EL774" s="212"/>
      <c r="EM774" s="212"/>
      <c r="EN774" s="212"/>
      <c r="EO774"/>
      <c r="EP774"/>
      <c r="EQ774"/>
      <c r="EU774" s="152"/>
      <c r="EV774" s="152"/>
      <c r="EW774" s="212"/>
      <c r="EX774" s="212"/>
      <c r="EY774" s="212"/>
      <c r="EZ774"/>
      <c r="FA774"/>
      <c r="FB774"/>
      <c r="FN774"/>
      <c r="FO774"/>
      <c r="FP774"/>
      <c r="FQ774"/>
      <c r="FR774"/>
      <c r="FS774"/>
      <c r="GD774"/>
      <c r="GE774"/>
      <c r="GF774"/>
      <c r="GG774"/>
      <c r="GH774"/>
      <c r="GI774"/>
      <c r="GU774"/>
      <c r="GV774"/>
      <c r="GW774"/>
      <c r="GX774"/>
      <c r="GY774"/>
      <c r="HI774"/>
      <c r="HK774"/>
      <c r="HL774"/>
      <c r="HM774"/>
      <c r="HN774"/>
      <c r="HO774"/>
      <c r="HQ774"/>
      <c r="HR774"/>
      <c r="HS774"/>
      <c r="HT774"/>
    </row>
    <row r="775" spans="47:228">
      <c r="AU775" s="1"/>
      <c r="AV775" s="152"/>
      <c r="AW775" s="152"/>
      <c r="AX775" s="212"/>
      <c r="AY775" s="212"/>
      <c r="AZ775" s="212"/>
      <c r="BA775"/>
      <c r="BB775"/>
      <c r="BC775"/>
      <c r="BD775"/>
      <c r="BE775"/>
      <c r="BF775" s="1"/>
      <c r="BG775" s="152"/>
      <c r="BH775" s="152"/>
      <c r="BI775" s="212"/>
      <c r="BJ775" s="212"/>
      <c r="BK775" s="212"/>
      <c r="BM775" s="1"/>
      <c r="BN775" s="152"/>
      <c r="BO775" s="152"/>
      <c r="BP775" s="212"/>
      <c r="BQ775" s="212"/>
      <c r="BR775" s="212"/>
      <c r="BS775"/>
      <c r="BT775"/>
      <c r="BU775"/>
      <c r="BX775" s="1"/>
      <c r="BY775" s="152"/>
      <c r="BZ775" s="152"/>
      <c r="CA775" s="212"/>
      <c r="CB775" s="212"/>
      <c r="CC775" s="212"/>
      <c r="CE775" s="1"/>
      <c r="CF775" s="290"/>
      <c r="CG775" s="290"/>
      <c r="CH775" s="212"/>
      <c r="CI775" s="212"/>
      <c r="CJ775" s="212"/>
      <c r="CL775"/>
      <c r="CM775"/>
      <c r="CQ775" s="1"/>
      <c r="CR775" s="152"/>
      <c r="CS775" s="152"/>
      <c r="CT775" s="212"/>
      <c r="CU775" s="212"/>
      <c r="CV775" s="212"/>
      <c r="CX775"/>
      <c r="CY775"/>
      <c r="CZ775"/>
      <c r="DA775"/>
      <c r="DB775" s="1"/>
      <c r="DC775" s="152"/>
      <c r="DD775" s="152"/>
      <c r="DE775" s="212"/>
      <c r="DF775" s="212"/>
      <c r="DG775" s="212"/>
      <c r="DK775"/>
      <c r="DL775"/>
      <c r="DM775" s="1"/>
      <c r="DN775" s="152"/>
      <c r="DO775" s="152"/>
      <c r="DQ775" s="212"/>
      <c r="DR775" s="212"/>
      <c r="DV775"/>
      <c r="DW775"/>
      <c r="DX775" s="1"/>
      <c r="DY775" s="152"/>
      <c r="DZ775" s="152"/>
      <c r="EB775" s="212"/>
      <c r="EC775" s="212"/>
      <c r="EJ775" s="152"/>
      <c r="EK775" s="152"/>
      <c r="EL775" s="212"/>
      <c r="EM775" s="212"/>
      <c r="EN775" s="212"/>
      <c r="EO775"/>
      <c r="EP775"/>
      <c r="EQ775"/>
      <c r="EU775" s="152"/>
      <c r="EV775" s="152"/>
      <c r="EW775" s="212"/>
      <c r="EX775" s="212"/>
      <c r="EY775" s="212"/>
      <c r="EZ775"/>
      <c r="FA775"/>
      <c r="FB775"/>
      <c r="FN775"/>
      <c r="FO775"/>
      <c r="FP775"/>
      <c r="FQ775"/>
      <c r="FR775"/>
      <c r="FS775"/>
      <c r="GD775"/>
      <c r="GE775"/>
      <c r="GF775"/>
      <c r="GG775"/>
      <c r="GH775"/>
      <c r="GI775"/>
      <c r="GU775"/>
      <c r="GV775"/>
      <c r="GW775"/>
      <c r="GX775"/>
      <c r="GY775"/>
      <c r="HI775"/>
      <c r="HK775"/>
      <c r="HL775"/>
      <c r="HM775"/>
      <c r="HN775"/>
      <c r="HO775"/>
      <c r="HQ775"/>
      <c r="HR775"/>
      <c r="HS775"/>
      <c r="HT775"/>
    </row>
    <row r="776" spans="47:228">
      <c r="AU776" s="1"/>
      <c r="AV776" s="152"/>
      <c r="AW776" s="152"/>
      <c r="AX776" s="212"/>
      <c r="AY776" s="212"/>
      <c r="AZ776" s="212"/>
      <c r="BA776"/>
      <c r="BB776"/>
      <c r="BC776"/>
      <c r="BD776"/>
      <c r="BE776"/>
      <c r="BF776" s="1"/>
      <c r="BG776" s="152"/>
      <c r="BH776" s="152"/>
      <c r="BI776" s="212"/>
      <c r="BJ776" s="212"/>
      <c r="BK776" s="212"/>
      <c r="BM776" s="1"/>
      <c r="BN776" s="152"/>
      <c r="BO776" s="152"/>
      <c r="BP776" s="212"/>
      <c r="BQ776" s="212"/>
      <c r="BR776" s="212"/>
      <c r="BS776"/>
      <c r="BT776"/>
      <c r="BU776"/>
      <c r="BX776" s="1"/>
      <c r="BY776" s="152"/>
      <c r="BZ776" s="152"/>
      <c r="CA776" s="212"/>
      <c r="CB776" s="212"/>
      <c r="CC776" s="212"/>
      <c r="CE776" s="1"/>
      <c r="CF776" s="290"/>
      <c r="CG776" s="290"/>
      <c r="CH776" s="212"/>
      <c r="CI776" s="212"/>
      <c r="CJ776" s="212"/>
      <c r="CL776"/>
      <c r="CM776"/>
      <c r="CQ776" s="1"/>
      <c r="CR776" s="152"/>
      <c r="CS776" s="152"/>
      <c r="CT776" s="212"/>
      <c r="CU776" s="212"/>
      <c r="CV776" s="212"/>
      <c r="CX776"/>
      <c r="CY776"/>
      <c r="CZ776"/>
      <c r="DA776"/>
      <c r="DB776" s="1"/>
      <c r="DC776" s="152"/>
      <c r="DD776" s="152"/>
      <c r="DE776" s="212"/>
      <c r="DF776" s="212"/>
      <c r="DG776" s="212"/>
      <c r="DK776"/>
      <c r="DL776"/>
      <c r="DM776" s="1"/>
      <c r="DN776" s="152"/>
      <c r="DO776" s="152"/>
      <c r="DQ776" s="212"/>
      <c r="DR776" s="212"/>
      <c r="DV776"/>
      <c r="DW776"/>
      <c r="DX776" s="1"/>
      <c r="DY776" s="152"/>
      <c r="DZ776" s="152"/>
      <c r="EB776" s="212"/>
      <c r="EC776" s="212"/>
      <c r="EJ776" s="152"/>
      <c r="EK776" s="152"/>
      <c r="EL776" s="212"/>
      <c r="EM776" s="212"/>
      <c r="EN776" s="212"/>
      <c r="EO776"/>
      <c r="EP776"/>
      <c r="EQ776"/>
      <c r="EU776" s="152"/>
      <c r="EV776" s="152"/>
      <c r="EW776" s="212"/>
      <c r="EX776" s="212"/>
      <c r="EY776" s="212"/>
      <c r="EZ776"/>
      <c r="FA776"/>
      <c r="FB776"/>
      <c r="FN776"/>
      <c r="FO776"/>
      <c r="FP776"/>
      <c r="FQ776"/>
      <c r="FR776"/>
      <c r="FS776"/>
      <c r="GD776"/>
      <c r="GE776"/>
      <c r="GF776"/>
      <c r="GG776"/>
      <c r="GH776"/>
      <c r="GI776"/>
      <c r="GU776"/>
      <c r="GV776"/>
      <c r="GW776"/>
      <c r="GX776"/>
      <c r="GY776"/>
      <c r="HI776"/>
      <c r="HK776"/>
      <c r="HL776"/>
      <c r="HM776"/>
      <c r="HN776"/>
      <c r="HO776"/>
      <c r="HQ776"/>
      <c r="HR776"/>
      <c r="HS776"/>
      <c r="HT776"/>
    </row>
    <row r="777" spans="47:228">
      <c r="AU777" s="1"/>
      <c r="AV777" s="152"/>
      <c r="AW777" s="152"/>
      <c r="AX777" s="212"/>
      <c r="AY777" s="212"/>
      <c r="AZ777" s="212"/>
      <c r="BA777"/>
      <c r="BB777"/>
      <c r="BC777"/>
      <c r="BD777"/>
      <c r="BE777"/>
      <c r="BF777" s="1"/>
      <c r="BG777" s="152"/>
      <c r="BH777" s="152"/>
      <c r="BI777" s="212"/>
      <c r="BJ777" s="212"/>
      <c r="BK777" s="212"/>
      <c r="BM777" s="1"/>
      <c r="BN777" s="152"/>
      <c r="BO777" s="152"/>
      <c r="BP777" s="212"/>
      <c r="BQ777" s="212"/>
      <c r="BR777" s="212"/>
      <c r="BS777"/>
      <c r="BT777"/>
      <c r="BU777"/>
      <c r="BX777" s="1"/>
      <c r="BY777" s="152"/>
      <c r="BZ777" s="152"/>
      <c r="CA777" s="212"/>
      <c r="CB777" s="212"/>
      <c r="CC777" s="212"/>
      <c r="CE777" s="1"/>
      <c r="CF777" s="290"/>
      <c r="CG777" s="290"/>
      <c r="CH777" s="212"/>
      <c r="CI777" s="212"/>
      <c r="CJ777" s="212"/>
      <c r="CL777"/>
      <c r="CM777"/>
      <c r="CQ777" s="1"/>
      <c r="CR777" s="152"/>
      <c r="CS777" s="152"/>
      <c r="CT777" s="212"/>
      <c r="CU777" s="212"/>
      <c r="CV777" s="212"/>
      <c r="CX777"/>
      <c r="CY777"/>
      <c r="CZ777"/>
      <c r="DA777"/>
      <c r="DB777" s="1"/>
      <c r="DC777" s="152"/>
      <c r="DD777" s="152"/>
      <c r="DE777" s="212"/>
      <c r="DF777" s="212"/>
      <c r="DG777" s="212"/>
      <c r="DK777"/>
      <c r="DL777"/>
      <c r="DM777" s="1"/>
      <c r="DN777" s="152"/>
      <c r="DO777" s="152"/>
      <c r="DQ777" s="212"/>
      <c r="DR777" s="212"/>
      <c r="DV777"/>
      <c r="DW777"/>
      <c r="DX777" s="1"/>
      <c r="DY777" s="152"/>
      <c r="DZ777" s="152"/>
      <c r="EB777" s="212"/>
      <c r="EC777" s="212"/>
      <c r="EJ777" s="152"/>
      <c r="EK777" s="152"/>
      <c r="EL777" s="212"/>
      <c r="EM777" s="212"/>
      <c r="EN777" s="212"/>
      <c r="EO777"/>
      <c r="EP777"/>
      <c r="EQ777"/>
      <c r="EU777" s="152"/>
      <c r="EV777" s="152"/>
      <c r="EW777" s="212"/>
      <c r="EX777" s="212"/>
      <c r="EY777" s="212"/>
      <c r="EZ777"/>
      <c r="FA777"/>
      <c r="FB777"/>
      <c r="FN777"/>
      <c r="FO777"/>
      <c r="FP777"/>
      <c r="FQ777"/>
      <c r="FR777"/>
      <c r="FS777"/>
      <c r="GD777"/>
      <c r="GE777"/>
      <c r="GF777"/>
      <c r="GG777"/>
      <c r="GH777"/>
      <c r="GI777"/>
      <c r="GU777"/>
      <c r="GV777"/>
      <c r="GW777"/>
      <c r="GX777"/>
      <c r="GY777"/>
      <c r="HI777"/>
      <c r="HK777"/>
      <c r="HL777"/>
      <c r="HM777"/>
      <c r="HN777"/>
      <c r="HO777"/>
      <c r="HQ777"/>
      <c r="HR777"/>
      <c r="HS777"/>
      <c r="HT777"/>
    </row>
    <row r="778" spans="47:228">
      <c r="AU778" s="1"/>
      <c r="AV778" s="152"/>
      <c r="AW778" s="152"/>
      <c r="AX778" s="212"/>
      <c r="AY778" s="212"/>
      <c r="AZ778" s="212"/>
      <c r="BA778"/>
      <c r="BB778"/>
      <c r="BC778"/>
      <c r="BD778"/>
      <c r="BE778"/>
      <c r="BF778" s="1"/>
      <c r="BG778" s="152"/>
      <c r="BH778" s="152"/>
      <c r="BI778" s="212"/>
      <c r="BJ778" s="212"/>
      <c r="BK778" s="212"/>
      <c r="BM778" s="1"/>
      <c r="BN778" s="152"/>
      <c r="BO778" s="152"/>
      <c r="BP778" s="212"/>
      <c r="BQ778" s="212"/>
      <c r="BR778" s="212"/>
      <c r="BS778"/>
      <c r="BT778"/>
      <c r="BU778"/>
      <c r="BX778" s="1"/>
      <c r="BY778" s="152"/>
      <c r="BZ778" s="152"/>
      <c r="CA778" s="212"/>
      <c r="CB778" s="212"/>
      <c r="CC778" s="212"/>
      <c r="CE778" s="1"/>
      <c r="CF778" s="290"/>
      <c r="CG778" s="290"/>
      <c r="CH778" s="212"/>
      <c r="CI778" s="212"/>
      <c r="CJ778" s="212"/>
      <c r="CL778"/>
      <c r="CM778"/>
      <c r="CQ778" s="1"/>
      <c r="CR778" s="152"/>
      <c r="CS778" s="152"/>
      <c r="CT778" s="212"/>
      <c r="CU778" s="212"/>
      <c r="CV778" s="212"/>
      <c r="CX778"/>
      <c r="CY778"/>
      <c r="CZ778"/>
      <c r="DA778"/>
      <c r="DB778" s="1"/>
      <c r="DC778" s="152"/>
      <c r="DD778" s="152"/>
      <c r="DE778" s="212"/>
      <c r="DF778" s="212"/>
      <c r="DG778" s="212"/>
      <c r="DK778"/>
      <c r="DL778"/>
      <c r="DM778" s="1"/>
      <c r="DN778" s="152"/>
      <c r="DO778" s="152"/>
      <c r="DQ778" s="212"/>
      <c r="DR778" s="212"/>
      <c r="DV778"/>
      <c r="DW778"/>
      <c r="DX778" s="1"/>
      <c r="DY778" s="152"/>
      <c r="DZ778" s="152"/>
      <c r="EB778" s="212"/>
      <c r="EC778" s="212"/>
      <c r="EJ778" s="152"/>
      <c r="EK778" s="152"/>
      <c r="EL778" s="212"/>
      <c r="EM778" s="212"/>
      <c r="EN778" s="212"/>
      <c r="EO778"/>
      <c r="EP778"/>
      <c r="EQ778"/>
      <c r="EU778" s="152"/>
      <c r="EV778" s="152"/>
      <c r="EW778" s="212"/>
      <c r="EX778" s="212"/>
      <c r="EY778" s="212"/>
      <c r="EZ778"/>
      <c r="FA778"/>
      <c r="FB778"/>
      <c r="FN778"/>
      <c r="FO778"/>
      <c r="FP778"/>
      <c r="FQ778"/>
      <c r="FR778"/>
      <c r="FS778"/>
      <c r="GD778"/>
      <c r="GE778"/>
      <c r="GF778"/>
      <c r="GG778"/>
      <c r="GH778"/>
      <c r="GI778"/>
      <c r="GU778"/>
      <c r="GV778"/>
      <c r="GW778"/>
      <c r="GX778"/>
      <c r="GY778"/>
      <c r="HI778"/>
      <c r="HK778"/>
      <c r="HL778"/>
      <c r="HM778"/>
      <c r="HN778"/>
      <c r="HO778"/>
      <c r="HQ778"/>
      <c r="HR778"/>
      <c r="HS778"/>
      <c r="HT778"/>
    </row>
    <row r="779" spans="47:228">
      <c r="AU779" s="1"/>
      <c r="AV779" s="152"/>
      <c r="AW779" s="152"/>
      <c r="AX779" s="212"/>
      <c r="AY779" s="212"/>
      <c r="AZ779" s="212"/>
      <c r="BA779"/>
      <c r="BB779"/>
      <c r="BC779"/>
      <c r="BD779"/>
      <c r="BE779"/>
      <c r="BF779" s="1"/>
      <c r="BG779" s="152"/>
      <c r="BH779" s="152"/>
      <c r="BI779" s="212"/>
      <c r="BJ779" s="212"/>
      <c r="BK779" s="212"/>
      <c r="BM779" s="1"/>
      <c r="BN779" s="152"/>
      <c r="BO779" s="152"/>
      <c r="BP779" s="212"/>
      <c r="BQ779" s="212"/>
      <c r="BR779" s="212"/>
      <c r="BS779"/>
      <c r="BT779"/>
      <c r="BU779"/>
      <c r="BX779" s="1"/>
      <c r="BY779" s="152"/>
      <c r="BZ779" s="152"/>
      <c r="CA779" s="212"/>
      <c r="CB779" s="212"/>
      <c r="CC779" s="212"/>
      <c r="CE779" s="1"/>
      <c r="CF779" s="290"/>
      <c r="CG779" s="290"/>
      <c r="CH779" s="212"/>
      <c r="CI779" s="212"/>
      <c r="CJ779" s="212"/>
      <c r="CL779"/>
      <c r="CM779"/>
      <c r="CQ779" s="1"/>
      <c r="CR779" s="152"/>
      <c r="CS779" s="152"/>
      <c r="CT779" s="212"/>
      <c r="CU779" s="212"/>
      <c r="CV779" s="212"/>
      <c r="CX779"/>
      <c r="CY779"/>
      <c r="CZ779"/>
      <c r="DA779"/>
      <c r="DB779" s="1"/>
      <c r="DC779" s="152"/>
      <c r="DD779" s="152"/>
      <c r="DE779" s="212"/>
      <c r="DF779" s="212"/>
      <c r="DG779" s="212"/>
      <c r="DK779"/>
      <c r="DL779"/>
      <c r="DM779" s="1"/>
      <c r="DN779" s="152"/>
      <c r="DO779" s="152"/>
      <c r="DQ779" s="212"/>
      <c r="DR779" s="212"/>
      <c r="DV779"/>
      <c r="DW779"/>
      <c r="DX779" s="1"/>
      <c r="DY779" s="152"/>
      <c r="DZ779" s="152"/>
      <c r="EB779" s="212"/>
      <c r="EC779" s="212"/>
      <c r="EJ779" s="152"/>
      <c r="EK779" s="152"/>
      <c r="EL779" s="212"/>
      <c r="EM779" s="212"/>
      <c r="EN779" s="212"/>
      <c r="EO779"/>
      <c r="EP779"/>
      <c r="EQ779"/>
      <c r="EU779" s="152"/>
      <c r="EV779" s="152"/>
      <c r="EW779" s="212"/>
      <c r="EX779" s="212"/>
      <c r="EY779" s="212"/>
      <c r="EZ779"/>
      <c r="FA779"/>
      <c r="FB779"/>
      <c r="FN779"/>
      <c r="FO779"/>
      <c r="FP779"/>
      <c r="FQ779"/>
      <c r="FR779"/>
      <c r="FS779"/>
      <c r="GD779"/>
      <c r="GE779"/>
      <c r="GF779"/>
      <c r="GG779"/>
      <c r="GH779"/>
      <c r="GI779"/>
      <c r="GU779"/>
      <c r="GV779"/>
      <c r="GW779"/>
      <c r="GX779"/>
      <c r="GY779"/>
      <c r="HI779"/>
      <c r="HK779"/>
      <c r="HL779"/>
      <c r="HM779"/>
      <c r="HN779"/>
      <c r="HO779"/>
      <c r="HQ779"/>
      <c r="HR779"/>
      <c r="HS779"/>
      <c r="HT779"/>
    </row>
    <row r="780" spans="47:228">
      <c r="AU780" s="1"/>
      <c r="AV780" s="152"/>
      <c r="AW780" s="152"/>
      <c r="AX780" s="212"/>
      <c r="AY780" s="212"/>
      <c r="AZ780" s="212"/>
      <c r="BA780"/>
      <c r="BB780"/>
      <c r="BC780"/>
      <c r="BD780"/>
      <c r="BE780"/>
      <c r="BF780" s="1"/>
      <c r="BG780" s="152"/>
      <c r="BH780" s="152"/>
      <c r="BI780" s="212"/>
      <c r="BJ780" s="212"/>
      <c r="BK780" s="212"/>
      <c r="BM780" s="1"/>
      <c r="BN780" s="152"/>
      <c r="BO780" s="152"/>
      <c r="BP780" s="212"/>
      <c r="BQ780" s="212"/>
      <c r="BR780" s="212"/>
      <c r="BS780"/>
      <c r="BT780"/>
      <c r="BU780"/>
      <c r="BX780" s="1"/>
      <c r="BY780" s="152"/>
      <c r="BZ780" s="152"/>
      <c r="CA780" s="212"/>
      <c r="CB780" s="212"/>
      <c r="CC780" s="212"/>
      <c r="CE780" s="1"/>
      <c r="CF780" s="290"/>
      <c r="CG780" s="290"/>
      <c r="CH780" s="212"/>
      <c r="CI780" s="212"/>
      <c r="CJ780" s="212"/>
      <c r="CL780"/>
      <c r="CM780"/>
      <c r="CQ780" s="1"/>
      <c r="CR780" s="152"/>
      <c r="CS780" s="152"/>
      <c r="CT780" s="212"/>
      <c r="CU780" s="212"/>
      <c r="CV780" s="212"/>
      <c r="CX780"/>
      <c r="CY780"/>
      <c r="CZ780"/>
      <c r="DA780"/>
      <c r="DB780" s="1"/>
      <c r="DC780" s="152"/>
      <c r="DD780" s="152"/>
      <c r="DE780" s="212"/>
      <c r="DF780" s="212"/>
      <c r="DG780" s="212"/>
      <c r="DK780"/>
      <c r="DL780"/>
      <c r="DM780" s="1"/>
      <c r="DN780" s="152"/>
      <c r="DO780" s="152"/>
      <c r="DQ780" s="212"/>
      <c r="DR780" s="212"/>
      <c r="DV780"/>
      <c r="DW780"/>
      <c r="DX780" s="1"/>
      <c r="DY780" s="152"/>
      <c r="DZ780" s="152"/>
      <c r="EB780" s="212"/>
      <c r="EC780" s="212"/>
      <c r="EJ780" s="152"/>
      <c r="EK780" s="152"/>
      <c r="EL780" s="212"/>
      <c r="EM780" s="212"/>
      <c r="EN780" s="212"/>
      <c r="EO780"/>
      <c r="EP780"/>
      <c r="EQ780"/>
      <c r="EU780" s="152"/>
      <c r="EV780" s="152"/>
      <c r="EW780" s="212"/>
      <c r="EX780" s="212"/>
      <c r="EY780" s="212"/>
      <c r="EZ780"/>
      <c r="FA780"/>
      <c r="FB780"/>
      <c r="FN780"/>
      <c r="FO780"/>
      <c r="FP780"/>
      <c r="FQ780"/>
      <c r="FR780"/>
      <c r="FS780"/>
      <c r="GD780"/>
      <c r="GE780"/>
      <c r="GF780"/>
      <c r="GG780"/>
      <c r="GH780"/>
      <c r="GI780"/>
      <c r="GU780"/>
      <c r="GV780"/>
      <c r="GW780"/>
      <c r="GX780"/>
      <c r="GY780"/>
      <c r="HI780"/>
      <c r="HK780"/>
      <c r="HL780"/>
      <c r="HM780"/>
      <c r="HN780"/>
      <c r="HO780"/>
      <c r="HQ780"/>
      <c r="HR780"/>
      <c r="HS780"/>
      <c r="HT780"/>
    </row>
    <row r="781" spans="47:228">
      <c r="AU781" s="1"/>
      <c r="AV781" s="152"/>
      <c r="AW781" s="152"/>
      <c r="AX781" s="212"/>
      <c r="AY781" s="212"/>
      <c r="AZ781" s="212"/>
      <c r="BA781"/>
      <c r="BB781"/>
      <c r="BC781"/>
      <c r="BD781"/>
      <c r="BE781"/>
      <c r="BF781" s="1"/>
      <c r="BG781" s="152"/>
      <c r="BH781" s="152"/>
      <c r="BI781" s="212"/>
      <c r="BJ781" s="212"/>
      <c r="BK781" s="212"/>
      <c r="BM781" s="1"/>
      <c r="BN781" s="152"/>
      <c r="BO781" s="152"/>
      <c r="BP781" s="212"/>
      <c r="BQ781" s="212"/>
      <c r="BR781" s="212"/>
      <c r="BS781"/>
      <c r="BT781"/>
      <c r="BU781"/>
      <c r="BX781" s="1"/>
      <c r="BY781" s="152"/>
      <c r="BZ781" s="152"/>
      <c r="CA781" s="212"/>
      <c r="CB781" s="212"/>
      <c r="CC781" s="212"/>
      <c r="CE781" s="1"/>
      <c r="CF781" s="290"/>
      <c r="CG781" s="290"/>
      <c r="CH781" s="212"/>
      <c r="CI781" s="212"/>
      <c r="CJ781" s="212"/>
      <c r="CL781"/>
      <c r="CM781"/>
      <c r="CQ781" s="1"/>
      <c r="CR781" s="152"/>
      <c r="CS781" s="152"/>
      <c r="CT781" s="212"/>
      <c r="CU781" s="212"/>
      <c r="CV781" s="212"/>
      <c r="CX781"/>
      <c r="CY781"/>
      <c r="CZ781"/>
      <c r="DA781"/>
      <c r="DB781" s="1"/>
      <c r="DC781" s="152"/>
      <c r="DD781" s="152"/>
      <c r="DE781" s="212"/>
      <c r="DF781" s="212"/>
      <c r="DG781" s="212"/>
      <c r="DK781"/>
      <c r="DL781"/>
      <c r="DM781" s="1"/>
      <c r="DN781" s="152"/>
      <c r="DO781" s="152"/>
      <c r="DQ781" s="212"/>
      <c r="DR781" s="212"/>
      <c r="DV781"/>
      <c r="DW781"/>
      <c r="DX781" s="1"/>
      <c r="DY781" s="152"/>
      <c r="DZ781" s="152"/>
      <c r="EB781" s="212"/>
      <c r="EC781" s="212"/>
      <c r="EJ781" s="152"/>
      <c r="EK781" s="152"/>
      <c r="EL781" s="212"/>
      <c r="EM781" s="212"/>
      <c r="EN781" s="212"/>
      <c r="EO781"/>
      <c r="EP781"/>
      <c r="EQ781"/>
      <c r="EU781" s="152"/>
      <c r="EV781" s="152"/>
      <c r="EW781" s="212"/>
      <c r="EX781" s="212"/>
      <c r="EY781" s="212"/>
      <c r="EZ781"/>
      <c r="FA781"/>
      <c r="FB781"/>
      <c r="FN781"/>
      <c r="FO781"/>
      <c r="FP781"/>
      <c r="FQ781"/>
      <c r="FR781"/>
      <c r="FS781"/>
      <c r="GD781"/>
      <c r="GE781"/>
      <c r="GF781"/>
      <c r="GG781"/>
      <c r="GH781"/>
      <c r="GI781"/>
      <c r="GU781"/>
      <c r="GV781"/>
      <c r="GW781"/>
      <c r="GX781"/>
      <c r="GY781"/>
      <c r="HI781"/>
      <c r="HK781"/>
      <c r="HL781"/>
      <c r="HM781"/>
      <c r="HN781"/>
      <c r="HO781"/>
      <c r="HQ781"/>
      <c r="HR781"/>
      <c r="HS781"/>
      <c r="HT781"/>
    </row>
    <row r="782" spans="47:228">
      <c r="AU782" s="1"/>
      <c r="AV782" s="152"/>
      <c r="AW782" s="152"/>
      <c r="AX782" s="212"/>
      <c r="AY782" s="212"/>
      <c r="AZ782" s="212"/>
      <c r="BA782"/>
      <c r="BB782"/>
      <c r="BC782"/>
      <c r="BD782"/>
      <c r="BE782"/>
      <c r="BF782" s="1"/>
      <c r="BG782" s="152"/>
      <c r="BH782" s="152"/>
      <c r="BI782" s="212"/>
      <c r="BJ782" s="212"/>
      <c r="BK782" s="212"/>
      <c r="BM782" s="1"/>
      <c r="BN782" s="152"/>
      <c r="BO782" s="152"/>
      <c r="BP782" s="212"/>
      <c r="BQ782" s="212"/>
      <c r="BR782" s="212"/>
      <c r="BS782"/>
      <c r="BT782"/>
      <c r="BU782"/>
      <c r="BX782" s="1"/>
      <c r="BY782" s="152"/>
      <c r="BZ782" s="152"/>
      <c r="CA782" s="212"/>
      <c r="CB782" s="212"/>
      <c r="CC782" s="212"/>
      <c r="CE782" s="1"/>
      <c r="CF782" s="290"/>
      <c r="CG782" s="290"/>
      <c r="CH782" s="212"/>
      <c r="CI782" s="212"/>
      <c r="CJ782" s="212"/>
      <c r="CL782"/>
      <c r="CM782"/>
      <c r="CQ782" s="1"/>
      <c r="CR782" s="152"/>
      <c r="CS782" s="152"/>
      <c r="CT782" s="212"/>
      <c r="CU782" s="212"/>
      <c r="CV782" s="212"/>
      <c r="CX782"/>
      <c r="CY782"/>
      <c r="CZ782"/>
      <c r="DA782"/>
      <c r="DB782" s="1"/>
      <c r="DC782" s="152"/>
      <c r="DD782" s="152"/>
      <c r="DE782" s="212"/>
      <c r="DF782" s="212"/>
      <c r="DG782" s="212"/>
      <c r="DK782"/>
      <c r="DL782"/>
      <c r="DM782" s="1"/>
      <c r="DN782" s="152"/>
      <c r="DO782" s="152"/>
      <c r="DQ782" s="212"/>
      <c r="DR782" s="212"/>
      <c r="DV782"/>
      <c r="DW782"/>
      <c r="DX782" s="1"/>
      <c r="DY782" s="152"/>
      <c r="DZ782" s="152"/>
      <c r="EB782" s="212"/>
      <c r="EC782" s="212"/>
      <c r="EJ782" s="152"/>
      <c r="EK782" s="152"/>
      <c r="EL782" s="212"/>
      <c r="EM782" s="212"/>
      <c r="EN782" s="212"/>
      <c r="EO782"/>
      <c r="EP782"/>
      <c r="EQ782"/>
      <c r="EU782" s="152"/>
      <c r="EV782" s="152"/>
      <c r="EW782" s="212"/>
      <c r="EX782" s="212"/>
      <c r="EY782" s="212"/>
      <c r="EZ782"/>
      <c r="FA782"/>
      <c r="FB782"/>
      <c r="FN782"/>
      <c r="FO782"/>
      <c r="FP782"/>
      <c r="FQ782"/>
      <c r="FR782"/>
      <c r="FS782"/>
      <c r="GD782"/>
      <c r="GE782"/>
      <c r="GF782"/>
      <c r="GG782"/>
      <c r="GH782"/>
      <c r="GI782"/>
      <c r="GU782"/>
      <c r="GV782"/>
      <c r="GW782"/>
      <c r="GX782"/>
      <c r="GY782"/>
      <c r="HI782"/>
      <c r="HK782"/>
      <c r="HL782"/>
      <c r="HM782"/>
      <c r="HN782"/>
      <c r="HO782"/>
      <c r="HQ782"/>
      <c r="HR782"/>
      <c r="HS782"/>
      <c r="HT782"/>
    </row>
    <row r="783" spans="47:228">
      <c r="AU783" s="1"/>
      <c r="AV783" s="152"/>
      <c r="AW783" s="152"/>
      <c r="AX783" s="212"/>
      <c r="AY783" s="212"/>
      <c r="AZ783" s="212"/>
      <c r="BA783"/>
      <c r="BB783"/>
      <c r="BC783"/>
      <c r="BD783"/>
      <c r="BE783"/>
      <c r="BF783" s="1"/>
      <c r="BG783" s="152"/>
      <c r="BH783" s="152"/>
      <c r="BI783" s="212"/>
      <c r="BJ783" s="212"/>
      <c r="BK783" s="212"/>
      <c r="BM783" s="1"/>
      <c r="BN783" s="152"/>
      <c r="BO783" s="152"/>
      <c r="BP783" s="212"/>
      <c r="BQ783" s="212"/>
      <c r="BR783" s="212"/>
      <c r="BS783"/>
      <c r="BT783"/>
      <c r="BU783"/>
      <c r="BX783" s="1"/>
      <c r="BY783" s="152"/>
      <c r="BZ783" s="152"/>
      <c r="CA783" s="212"/>
      <c r="CB783" s="212"/>
      <c r="CC783" s="212"/>
      <c r="CE783" s="1"/>
      <c r="CF783" s="290"/>
      <c r="CG783" s="290"/>
      <c r="CH783" s="212"/>
      <c r="CI783" s="212"/>
      <c r="CJ783" s="212"/>
      <c r="CL783"/>
      <c r="CM783"/>
      <c r="CQ783" s="1"/>
      <c r="CR783" s="152"/>
      <c r="CS783" s="152"/>
      <c r="CT783" s="212"/>
      <c r="CU783" s="212"/>
      <c r="CV783" s="212"/>
      <c r="CX783"/>
      <c r="CY783"/>
      <c r="CZ783"/>
      <c r="DA783"/>
      <c r="DB783" s="1"/>
      <c r="DC783" s="152"/>
      <c r="DD783" s="152"/>
      <c r="DE783" s="212"/>
      <c r="DF783" s="212"/>
      <c r="DG783" s="212"/>
      <c r="DK783"/>
      <c r="DL783"/>
      <c r="DM783" s="1"/>
      <c r="DN783" s="152"/>
      <c r="DO783" s="152"/>
      <c r="DQ783" s="212"/>
      <c r="DR783" s="212"/>
      <c r="DV783"/>
      <c r="DW783"/>
      <c r="DX783" s="1"/>
      <c r="DY783" s="152"/>
      <c r="DZ783" s="152"/>
      <c r="EB783" s="212"/>
      <c r="EC783" s="212"/>
      <c r="EJ783" s="152"/>
      <c r="EK783" s="152"/>
      <c r="EL783" s="212"/>
      <c r="EM783" s="212"/>
      <c r="EN783" s="212"/>
      <c r="EO783"/>
      <c r="EP783"/>
      <c r="EQ783"/>
      <c r="EU783" s="152"/>
      <c r="EV783" s="152"/>
      <c r="EW783" s="212"/>
      <c r="EX783" s="212"/>
      <c r="EY783" s="212"/>
      <c r="EZ783"/>
      <c r="FA783"/>
      <c r="FB783"/>
      <c r="FN783"/>
      <c r="FO783"/>
      <c r="FP783"/>
      <c r="FQ783"/>
      <c r="FR783"/>
      <c r="FS783"/>
      <c r="GD783"/>
      <c r="GE783"/>
      <c r="GF783"/>
      <c r="GG783"/>
      <c r="GH783"/>
      <c r="GI783"/>
      <c r="GU783"/>
      <c r="GV783"/>
      <c r="GW783"/>
      <c r="GX783"/>
      <c r="GY783"/>
      <c r="HI783"/>
      <c r="HK783"/>
      <c r="HL783"/>
      <c r="HM783"/>
      <c r="HN783"/>
      <c r="HO783"/>
      <c r="HQ783"/>
      <c r="HR783"/>
      <c r="HS783"/>
      <c r="HT783"/>
    </row>
    <row r="784" spans="47:228">
      <c r="AU784" s="1"/>
      <c r="AV784" s="152"/>
      <c r="AW784" s="152"/>
      <c r="AX784" s="212"/>
      <c r="AY784" s="212"/>
      <c r="AZ784" s="212"/>
      <c r="BA784"/>
      <c r="BB784"/>
      <c r="BC784"/>
      <c r="BD784"/>
      <c r="BE784"/>
      <c r="BF784" s="1"/>
      <c r="BG784" s="152"/>
      <c r="BH784" s="152"/>
      <c r="BI784" s="212"/>
      <c r="BJ784" s="212"/>
      <c r="BK784" s="212"/>
      <c r="BM784" s="1"/>
      <c r="BN784" s="152"/>
      <c r="BO784" s="152"/>
      <c r="BP784" s="212"/>
      <c r="BQ784" s="212"/>
      <c r="BR784" s="212"/>
      <c r="BS784"/>
      <c r="BT784"/>
      <c r="BU784"/>
      <c r="BX784" s="1"/>
      <c r="BY784" s="152"/>
      <c r="BZ784" s="152"/>
      <c r="CA784" s="212"/>
      <c r="CB784" s="212"/>
      <c r="CC784" s="212"/>
      <c r="CE784" s="1"/>
      <c r="CF784" s="290"/>
      <c r="CG784" s="290"/>
      <c r="CH784" s="212"/>
      <c r="CI784" s="212"/>
      <c r="CJ784" s="212"/>
      <c r="CL784"/>
      <c r="CM784"/>
      <c r="CQ784" s="1"/>
      <c r="CR784" s="152"/>
      <c r="CS784" s="152"/>
      <c r="CT784" s="212"/>
      <c r="CU784" s="212"/>
      <c r="CV784" s="212"/>
      <c r="CX784"/>
      <c r="CY784"/>
      <c r="CZ784"/>
      <c r="DA784"/>
      <c r="DB784" s="1"/>
      <c r="DC784" s="152"/>
      <c r="DD784" s="152"/>
      <c r="DE784" s="212"/>
      <c r="DF784" s="212"/>
      <c r="DG784" s="212"/>
      <c r="DK784"/>
      <c r="DL784"/>
      <c r="DM784" s="1"/>
      <c r="DN784" s="152"/>
      <c r="DO784" s="152"/>
      <c r="DQ784" s="212"/>
      <c r="DR784" s="212"/>
      <c r="DV784"/>
      <c r="DW784"/>
      <c r="DX784" s="1"/>
      <c r="DY784" s="152"/>
      <c r="DZ784" s="152"/>
      <c r="EB784" s="212"/>
      <c r="EC784" s="212"/>
      <c r="EJ784" s="152"/>
      <c r="EK784" s="152"/>
      <c r="EL784" s="212"/>
      <c r="EM784" s="212"/>
      <c r="EN784" s="212"/>
      <c r="EO784"/>
      <c r="EP784"/>
      <c r="EQ784"/>
      <c r="EU784" s="152"/>
      <c r="EV784" s="152"/>
      <c r="EW784" s="212"/>
      <c r="EX784" s="212"/>
      <c r="EY784" s="212"/>
      <c r="EZ784"/>
      <c r="FA784"/>
      <c r="FB784"/>
      <c r="FN784"/>
      <c r="FO784"/>
      <c r="FP784"/>
      <c r="FQ784"/>
      <c r="FR784"/>
      <c r="FS784"/>
      <c r="GD784"/>
      <c r="GE784"/>
      <c r="GF784"/>
      <c r="GG784"/>
      <c r="GH784"/>
      <c r="GI784"/>
      <c r="GU784"/>
      <c r="GV784"/>
      <c r="GW784"/>
      <c r="GX784"/>
      <c r="GY784"/>
      <c r="HI784"/>
      <c r="HK784"/>
      <c r="HL784"/>
      <c r="HM784"/>
      <c r="HN784"/>
      <c r="HO784"/>
      <c r="HQ784"/>
      <c r="HR784"/>
      <c r="HS784"/>
      <c r="HT784"/>
    </row>
    <row r="785" spans="47:228">
      <c r="AU785" s="1"/>
      <c r="AV785" s="152"/>
      <c r="AW785" s="152"/>
      <c r="AX785" s="212"/>
      <c r="AY785" s="212"/>
      <c r="AZ785" s="212"/>
      <c r="BA785"/>
      <c r="BB785"/>
      <c r="BC785"/>
      <c r="BD785"/>
      <c r="BE785"/>
      <c r="BF785" s="1"/>
      <c r="BG785" s="152"/>
      <c r="BH785" s="152"/>
      <c r="BI785" s="212"/>
      <c r="BJ785" s="212"/>
      <c r="BK785" s="212"/>
      <c r="BM785" s="1"/>
      <c r="BN785" s="152"/>
      <c r="BO785" s="152"/>
      <c r="BP785" s="212"/>
      <c r="BQ785" s="212"/>
      <c r="BR785" s="212"/>
      <c r="BS785"/>
      <c r="BT785"/>
      <c r="BU785"/>
      <c r="BX785" s="1"/>
      <c r="BY785" s="152"/>
      <c r="BZ785" s="152"/>
      <c r="CA785" s="212"/>
      <c r="CB785" s="212"/>
      <c r="CC785" s="212"/>
      <c r="CE785" s="1"/>
      <c r="CF785" s="290"/>
      <c r="CG785" s="290"/>
      <c r="CH785" s="212"/>
      <c r="CI785" s="212"/>
      <c r="CJ785" s="212"/>
      <c r="CL785"/>
      <c r="CM785"/>
      <c r="CQ785" s="1"/>
      <c r="CR785" s="152"/>
      <c r="CS785" s="152"/>
      <c r="CT785" s="212"/>
      <c r="CU785" s="212"/>
      <c r="CV785" s="212"/>
      <c r="CX785"/>
      <c r="CY785"/>
      <c r="CZ785"/>
      <c r="DA785"/>
      <c r="DB785" s="1"/>
      <c r="DC785" s="152"/>
      <c r="DD785" s="152"/>
      <c r="DE785" s="212"/>
      <c r="DF785" s="212"/>
      <c r="DG785" s="212"/>
      <c r="DK785"/>
      <c r="DL785"/>
      <c r="DM785" s="1"/>
      <c r="DN785" s="152"/>
      <c r="DO785" s="152"/>
      <c r="DQ785" s="212"/>
      <c r="DR785" s="212"/>
      <c r="DV785"/>
      <c r="DW785"/>
      <c r="DX785" s="1"/>
      <c r="DY785" s="152"/>
      <c r="DZ785" s="152"/>
      <c r="EB785" s="212"/>
      <c r="EC785" s="212"/>
      <c r="EJ785" s="152"/>
      <c r="EK785" s="152"/>
      <c r="EL785" s="212"/>
      <c r="EM785" s="212"/>
      <c r="EN785" s="212"/>
      <c r="EO785"/>
      <c r="EP785"/>
      <c r="EQ785"/>
      <c r="EU785" s="152"/>
      <c r="EV785" s="152"/>
      <c r="EW785" s="212"/>
      <c r="EX785" s="212"/>
      <c r="EY785" s="212"/>
      <c r="EZ785"/>
      <c r="FA785"/>
      <c r="FB785"/>
      <c r="FN785"/>
      <c r="FO785"/>
      <c r="FP785"/>
      <c r="FQ785"/>
      <c r="FR785"/>
      <c r="FS785"/>
      <c r="GD785"/>
      <c r="GE785"/>
      <c r="GF785"/>
      <c r="GG785"/>
      <c r="GH785"/>
      <c r="GI785"/>
      <c r="GU785"/>
      <c r="GV785"/>
      <c r="GW785"/>
      <c r="GX785"/>
      <c r="GY785"/>
      <c r="HI785"/>
      <c r="HK785"/>
      <c r="HL785"/>
      <c r="HM785"/>
      <c r="HN785"/>
      <c r="HO785"/>
      <c r="HQ785"/>
      <c r="HR785"/>
      <c r="HS785"/>
      <c r="HT785"/>
    </row>
    <row r="786" spans="47:228">
      <c r="AU786" s="1"/>
      <c r="AV786" s="152"/>
      <c r="AW786" s="152"/>
      <c r="AX786" s="212"/>
      <c r="AY786" s="212"/>
      <c r="AZ786" s="212"/>
      <c r="BA786"/>
      <c r="BB786"/>
      <c r="BC786"/>
      <c r="BD786"/>
      <c r="BE786"/>
      <c r="BF786" s="1"/>
      <c r="BG786" s="152"/>
      <c r="BH786" s="152"/>
      <c r="BI786" s="212"/>
      <c r="BJ786" s="212"/>
      <c r="BK786" s="212"/>
      <c r="BM786" s="1"/>
      <c r="BN786" s="152"/>
      <c r="BO786" s="152"/>
      <c r="BP786" s="212"/>
      <c r="BQ786" s="212"/>
      <c r="BR786" s="212"/>
      <c r="BS786"/>
      <c r="BT786"/>
      <c r="BU786"/>
      <c r="BX786" s="1"/>
      <c r="BY786" s="152"/>
      <c r="BZ786" s="152"/>
      <c r="CA786" s="212"/>
      <c r="CB786" s="212"/>
      <c r="CC786" s="212"/>
      <c r="CE786" s="1"/>
      <c r="CF786" s="290"/>
      <c r="CG786" s="290"/>
      <c r="CH786" s="212"/>
      <c r="CI786" s="212"/>
      <c r="CJ786" s="212"/>
      <c r="CL786"/>
      <c r="CM786"/>
      <c r="CQ786" s="1"/>
      <c r="CR786" s="152"/>
      <c r="CS786" s="152"/>
      <c r="CT786" s="212"/>
      <c r="CU786" s="212"/>
      <c r="CV786" s="212"/>
      <c r="CX786"/>
      <c r="CY786"/>
      <c r="CZ786"/>
      <c r="DA786"/>
      <c r="DB786" s="1"/>
      <c r="DC786" s="152"/>
      <c r="DD786" s="152"/>
      <c r="DE786" s="212"/>
      <c r="DF786" s="212"/>
      <c r="DG786" s="212"/>
      <c r="DK786"/>
      <c r="DL786"/>
      <c r="DM786" s="1"/>
      <c r="DN786" s="152"/>
      <c r="DO786" s="152"/>
      <c r="DQ786" s="212"/>
      <c r="DR786" s="212"/>
      <c r="DV786"/>
      <c r="DW786"/>
      <c r="DX786" s="1"/>
      <c r="DY786" s="152"/>
      <c r="DZ786" s="152"/>
      <c r="EB786" s="212"/>
      <c r="EC786" s="212"/>
      <c r="EJ786" s="152"/>
      <c r="EK786" s="152"/>
      <c r="EL786" s="212"/>
      <c r="EM786" s="212"/>
      <c r="EN786" s="212"/>
      <c r="EO786"/>
      <c r="EP786"/>
      <c r="EQ786"/>
      <c r="EU786" s="152"/>
      <c r="EV786" s="152"/>
      <c r="EW786" s="212"/>
      <c r="EX786" s="212"/>
      <c r="EY786" s="212"/>
      <c r="EZ786"/>
      <c r="FA786"/>
      <c r="FB786"/>
      <c r="FN786"/>
      <c r="FO786"/>
      <c r="FP786"/>
      <c r="FQ786"/>
      <c r="FR786"/>
      <c r="FS786"/>
      <c r="GD786"/>
      <c r="GE786"/>
      <c r="GF786"/>
      <c r="GG786"/>
      <c r="GH786"/>
      <c r="GI786"/>
      <c r="GU786"/>
      <c r="GV786"/>
      <c r="GW786"/>
      <c r="GX786"/>
      <c r="GY786"/>
      <c r="HI786"/>
      <c r="HK786"/>
      <c r="HL786"/>
      <c r="HM786"/>
      <c r="HN786"/>
      <c r="HO786"/>
      <c r="HQ786"/>
      <c r="HR786"/>
      <c r="HS786"/>
      <c r="HT786"/>
    </row>
    <row r="787" spans="47:228">
      <c r="AU787" s="1"/>
      <c r="AV787" s="152"/>
      <c r="AW787" s="152"/>
      <c r="AX787" s="212"/>
      <c r="AY787" s="212"/>
      <c r="AZ787" s="212"/>
      <c r="BA787"/>
      <c r="BB787"/>
      <c r="BC787"/>
      <c r="BD787"/>
      <c r="BE787"/>
      <c r="BF787" s="1"/>
      <c r="BG787" s="152"/>
      <c r="BH787" s="152"/>
      <c r="BI787" s="212"/>
      <c r="BJ787" s="212"/>
      <c r="BK787" s="212"/>
      <c r="BM787" s="1"/>
      <c r="BN787" s="152"/>
      <c r="BO787" s="152"/>
      <c r="BP787" s="212"/>
      <c r="BQ787" s="212"/>
      <c r="BR787" s="212"/>
      <c r="BS787"/>
      <c r="BT787"/>
      <c r="BU787"/>
      <c r="BX787" s="1"/>
      <c r="BY787" s="152"/>
      <c r="BZ787" s="152"/>
      <c r="CA787" s="212"/>
      <c r="CB787" s="212"/>
      <c r="CC787" s="212"/>
      <c r="CE787" s="1"/>
      <c r="CF787" s="290"/>
      <c r="CG787" s="290"/>
      <c r="CH787" s="212"/>
      <c r="CI787" s="212"/>
      <c r="CJ787" s="212"/>
      <c r="CL787"/>
      <c r="CM787"/>
      <c r="CQ787" s="1"/>
      <c r="CR787" s="152"/>
      <c r="CS787" s="152"/>
      <c r="CT787" s="212"/>
      <c r="CU787" s="212"/>
      <c r="CV787" s="212"/>
      <c r="CX787"/>
      <c r="CY787"/>
      <c r="CZ787"/>
      <c r="DA787"/>
      <c r="DB787" s="1"/>
      <c r="DC787" s="152"/>
      <c r="DD787" s="152"/>
      <c r="DE787" s="212"/>
      <c r="DF787" s="212"/>
      <c r="DG787" s="212"/>
      <c r="DK787"/>
      <c r="DL787"/>
      <c r="DM787" s="1"/>
      <c r="DN787" s="152"/>
      <c r="DO787" s="152"/>
      <c r="DQ787" s="212"/>
      <c r="DR787" s="212"/>
      <c r="DV787"/>
      <c r="DW787"/>
      <c r="DX787" s="1"/>
      <c r="DY787" s="152"/>
      <c r="DZ787" s="152"/>
      <c r="EB787" s="212"/>
      <c r="EC787" s="212"/>
      <c r="EJ787" s="152"/>
      <c r="EK787" s="152"/>
      <c r="EL787" s="212"/>
      <c r="EM787" s="212"/>
      <c r="EN787" s="212"/>
      <c r="EO787"/>
      <c r="EP787"/>
      <c r="EQ787"/>
      <c r="EU787" s="152"/>
      <c r="EV787" s="152"/>
      <c r="EW787" s="212"/>
      <c r="EX787" s="212"/>
      <c r="EY787" s="212"/>
      <c r="EZ787"/>
      <c r="FA787"/>
      <c r="FB787"/>
      <c r="FN787"/>
      <c r="FO787"/>
      <c r="FP787"/>
      <c r="FQ787"/>
      <c r="FR787"/>
      <c r="FS787"/>
      <c r="GD787"/>
      <c r="GE787"/>
      <c r="GF787"/>
      <c r="GG787"/>
      <c r="GH787"/>
      <c r="GI787"/>
      <c r="GU787"/>
      <c r="GV787"/>
      <c r="GW787"/>
      <c r="GX787"/>
      <c r="GY787"/>
      <c r="HI787"/>
      <c r="HK787"/>
      <c r="HL787"/>
      <c r="HM787"/>
      <c r="HN787"/>
      <c r="HO787"/>
      <c r="HQ787"/>
      <c r="HR787"/>
      <c r="HS787"/>
      <c r="HT787"/>
    </row>
    <row r="788" spans="47:228">
      <c r="AU788" s="1"/>
      <c r="AV788" s="152"/>
      <c r="AW788" s="152"/>
      <c r="AX788" s="212"/>
      <c r="AY788" s="212"/>
      <c r="AZ788" s="212"/>
      <c r="BA788"/>
      <c r="BB788"/>
      <c r="BC788"/>
      <c r="BD788"/>
      <c r="BE788"/>
      <c r="BF788" s="1"/>
      <c r="BG788" s="152"/>
      <c r="BH788" s="152"/>
      <c r="BI788" s="212"/>
      <c r="BJ788" s="212"/>
      <c r="BK788" s="212"/>
      <c r="BM788" s="1"/>
      <c r="BN788" s="152"/>
      <c r="BO788" s="152"/>
      <c r="BP788" s="212"/>
      <c r="BQ788" s="212"/>
      <c r="BR788" s="212"/>
      <c r="BS788"/>
      <c r="BT788"/>
      <c r="BU788"/>
      <c r="BX788" s="1"/>
      <c r="BY788" s="152"/>
      <c r="BZ788" s="152"/>
      <c r="CA788" s="212"/>
      <c r="CB788" s="212"/>
      <c r="CC788" s="212"/>
      <c r="CE788" s="1"/>
      <c r="CF788" s="290"/>
      <c r="CG788" s="290"/>
      <c r="CH788" s="212"/>
      <c r="CI788" s="212"/>
      <c r="CJ788" s="212"/>
      <c r="CL788"/>
      <c r="CM788"/>
      <c r="CQ788" s="1"/>
      <c r="CR788" s="152"/>
      <c r="CS788" s="152"/>
      <c r="CT788" s="212"/>
      <c r="CU788" s="212"/>
      <c r="CV788" s="212"/>
      <c r="CX788"/>
      <c r="CY788"/>
      <c r="CZ788"/>
      <c r="DA788"/>
      <c r="DB788" s="1"/>
      <c r="DC788" s="152"/>
      <c r="DD788" s="152"/>
      <c r="DE788" s="212"/>
      <c r="DF788" s="212"/>
      <c r="DG788" s="212"/>
      <c r="DK788"/>
      <c r="DL788"/>
      <c r="DM788" s="1"/>
      <c r="DN788" s="152"/>
      <c r="DO788" s="152"/>
      <c r="DQ788" s="212"/>
      <c r="DR788" s="212"/>
      <c r="DV788"/>
      <c r="DW788"/>
      <c r="DX788" s="1"/>
      <c r="DY788" s="152"/>
      <c r="DZ788" s="152"/>
      <c r="EB788" s="212"/>
      <c r="EC788" s="212"/>
      <c r="EJ788" s="152"/>
      <c r="EK788" s="152"/>
      <c r="EL788" s="212"/>
      <c r="EM788" s="212"/>
      <c r="EN788" s="212"/>
      <c r="EO788"/>
      <c r="EP788"/>
      <c r="EQ788"/>
      <c r="EU788" s="152"/>
      <c r="EV788" s="152"/>
      <c r="EW788" s="212"/>
      <c r="EX788" s="212"/>
      <c r="EY788" s="212"/>
      <c r="EZ788"/>
      <c r="FA788"/>
      <c r="FB788"/>
      <c r="FN788"/>
      <c r="FO788"/>
      <c r="FP788"/>
      <c r="FQ788"/>
      <c r="FR788"/>
      <c r="FS788"/>
      <c r="GD788"/>
      <c r="GE788"/>
      <c r="GF788"/>
      <c r="GG788"/>
      <c r="GH788"/>
      <c r="GI788"/>
      <c r="GU788"/>
      <c r="GV788"/>
      <c r="GW788"/>
      <c r="GX788"/>
      <c r="GY788"/>
      <c r="HI788"/>
      <c r="HK788"/>
      <c r="HL788"/>
      <c r="HM788"/>
      <c r="HN788"/>
      <c r="HO788"/>
      <c r="HQ788"/>
      <c r="HR788"/>
      <c r="HS788"/>
      <c r="HT788"/>
    </row>
    <row r="789" spans="47:228">
      <c r="AU789" s="1"/>
      <c r="AV789" s="152"/>
      <c r="AW789" s="152"/>
      <c r="AX789" s="212"/>
      <c r="AY789" s="212"/>
      <c r="AZ789" s="212"/>
      <c r="BA789"/>
      <c r="BB789"/>
      <c r="BC789"/>
      <c r="BD789"/>
      <c r="BE789"/>
      <c r="BF789" s="1"/>
      <c r="BG789" s="152"/>
      <c r="BH789" s="152"/>
      <c r="BI789" s="212"/>
      <c r="BJ789" s="212"/>
      <c r="BK789" s="212"/>
      <c r="BM789" s="1"/>
      <c r="BN789" s="152"/>
      <c r="BO789" s="152"/>
      <c r="BP789" s="212"/>
      <c r="BQ789" s="212"/>
      <c r="BR789" s="212"/>
      <c r="BS789"/>
      <c r="BT789"/>
      <c r="BU789"/>
      <c r="BX789" s="1"/>
      <c r="BY789" s="152"/>
      <c r="BZ789" s="152"/>
      <c r="CA789" s="212"/>
      <c r="CB789" s="212"/>
      <c r="CC789" s="212"/>
      <c r="CE789" s="1"/>
      <c r="CF789" s="290"/>
      <c r="CG789" s="290"/>
      <c r="CH789" s="212"/>
      <c r="CI789" s="212"/>
      <c r="CJ789" s="212"/>
      <c r="CL789"/>
      <c r="CM789"/>
      <c r="CQ789" s="1"/>
      <c r="CR789" s="152"/>
      <c r="CS789" s="152"/>
      <c r="CT789" s="212"/>
      <c r="CU789" s="212"/>
      <c r="CV789" s="212"/>
      <c r="CX789"/>
      <c r="CY789"/>
      <c r="CZ789"/>
      <c r="DA789"/>
      <c r="DB789" s="1"/>
      <c r="DC789" s="152"/>
      <c r="DD789" s="152"/>
      <c r="DE789" s="212"/>
      <c r="DF789" s="212"/>
      <c r="DG789" s="212"/>
      <c r="DK789"/>
      <c r="DL789"/>
      <c r="DM789" s="1"/>
      <c r="DN789" s="152"/>
      <c r="DO789" s="152"/>
      <c r="DQ789" s="212"/>
      <c r="DR789" s="212"/>
      <c r="DV789"/>
      <c r="DW789"/>
      <c r="DX789" s="1"/>
      <c r="DY789" s="152"/>
      <c r="DZ789" s="152"/>
      <c r="EB789" s="212"/>
      <c r="EC789" s="212"/>
      <c r="EJ789" s="152"/>
      <c r="EK789" s="152"/>
      <c r="EL789" s="212"/>
      <c r="EM789" s="212"/>
      <c r="EN789" s="212"/>
      <c r="EO789"/>
      <c r="EP789"/>
      <c r="EQ789"/>
      <c r="EU789" s="152"/>
      <c r="EV789" s="152"/>
      <c r="EW789" s="212"/>
      <c r="EX789" s="212"/>
      <c r="EY789" s="212"/>
      <c r="EZ789"/>
      <c r="FA789"/>
      <c r="FB789"/>
      <c r="FN789"/>
      <c r="FO789"/>
      <c r="FP789"/>
      <c r="FQ789"/>
      <c r="FR789"/>
      <c r="FS789"/>
      <c r="GD789"/>
      <c r="GE789"/>
      <c r="GF789"/>
      <c r="GG789"/>
      <c r="GH789"/>
      <c r="GI789"/>
      <c r="GU789"/>
      <c r="GV789"/>
      <c r="GW789"/>
      <c r="GX789"/>
      <c r="GY789"/>
      <c r="HI789"/>
      <c r="HK789"/>
      <c r="HL789"/>
      <c r="HM789"/>
      <c r="HN789"/>
      <c r="HO789"/>
      <c r="HQ789"/>
      <c r="HR789"/>
      <c r="HS789"/>
      <c r="HT789"/>
    </row>
    <row r="790" spans="47:228">
      <c r="AU790" s="1"/>
      <c r="AV790" s="152"/>
      <c r="AW790" s="152"/>
      <c r="AX790" s="212"/>
      <c r="AY790" s="212"/>
      <c r="AZ790" s="212"/>
      <c r="BA790"/>
      <c r="BB790"/>
      <c r="BC790"/>
      <c r="BD790"/>
      <c r="BE790"/>
      <c r="BF790" s="1"/>
      <c r="BG790" s="152"/>
      <c r="BH790" s="152"/>
      <c r="BI790" s="212"/>
      <c r="BJ790" s="212"/>
      <c r="BK790" s="212"/>
      <c r="BM790" s="1"/>
      <c r="BN790" s="152"/>
      <c r="BO790" s="152"/>
      <c r="BP790" s="212"/>
      <c r="BQ790" s="212"/>
      <c r="BR790" s="212"/>
      <c r="BS790"/>
      <c r="BT790"/>
      <c r="BU790"/>
      <c r="BX790" s="1"/>
      <c r="BY790" s="152"/>
      <c r="BZ790" s="152"/>
      <c r="CA790" s="212"/>
      <c r="CB790" s="212"/>
      <c r="CC790" s="212"/>
      <c r="CE790" s="1"/>
      <c r="CF790" s="290"/>
      <c r="CG790" s="290"/>
      <c r="CH790" s="212"/>
      <c r="CI790" s="212"/>
      <c r="CJ790" s="212"/>
      <c r="CL790"/>
      <c r="CM790"/>
      <c r="CQ790" s="1"/>
      <c r="CR790" s="152"/>
      <c r="CS790" s="152"/>
      <c r="CT790" s="212"/>
      <c r="CU790" s="212"/>
      <c r="CV790" s="212"/>
      <c r="CX790"/>
      <c r="CY790"/>
      <c r="CZ790"/>
      <c r="DA790"/>
      <c r="DB790" s="1"/>
      <c r="DC790" s="152"/>
      <c r="DD790" s="152"/>
      <c r="DE790" s="212"/>
      <c r="DF790" s="212"/>
      <c r="DG790" s="212"/>
      <c r="DK790"/>
      <c r="DL790"/>
      <c r="DM790" s="1"/>
      <c r="DN790" s="152"/>
      <c r="DO790" s="152"/>
      <c r="DQ790" s="212"/>
      <c r="DR790" s="212"/>
      <c r="DV790"/>
      <c r="DW790"/>
      <c r="DX790" s="1"/>
      <c r="DY790" s="152"/>
      <c r="DZ790" s="152"/>
      <c r="EB790" s="212"/>
      <c r="EC790" s="212"/>
      <c r="EJ790" s="152"/>
      <c r="EK790" s="152"/>
      <c r="EL790" s="212"/>
      <c r="EM790" s="212"/>
      <c r="EN790" s="212"/>
      <c r="EO790"/>
      <c r="EP790"/>
      <c r="EQ790"/>
      <c r="EU790" s="152"/>
      <c r="EV790" s="152"/>
      <c r="EW790" s="212"/>
      <c r="EX790" s="212"/>
      <c r="EY790" s="212"/>
      <c r="EZ790"/>
      <c r="FA790"/>
      <c r="FB790"/>
      <c r="FN790"/>
      <c r="FO790"/>
      <c r="FP790"/>
      <c r="FQ790"/>
      <c r="FR790"/>
      <c r="FS790"/>
      <c r="GD790"/>
      <c r="GE790"/>
      <c r="GF790"/>
      <c r="GG790"/>
      <c r="GH790"/>
      <c r="GI790"/>
      <c r="GU790"/>
      <c r="GV790"/>
      <c r="GW790"/>
      <c r="GX790"/>
      <c r="GY790"/>
      <c r="HI790"/>
      <c r="HK790"/>
      <c r="HL790"/>
      <c r="HM790"/>
      <c r="HN790"/>
      <c r="HO790"/>
      <c r="HQ790"/>
      <c r="HR790"/>
      <c r="HS790"/>
      <c r="HT790"/>
    </row>
    <row r="791" spans="47:228">
      <c r="AU791" s="1"/>
      <c r="AV791" s="152"/>
      <c r="AW791" s="152"/>
      <c r="AX791" s="212"/>
      <c r="AY791" s="212"/>
      <c r="AZ791" s="212"/>
      <c r="BA791"/>
      <c r="BB791"/>
      <c r="BC791"/>
      <c r="BD791"/>
      <c r="BE791"/>
      <c r="BF791" s="1"/>
      <c r="BG791" s="152"/>
      <c r="BH791" s="152"/>
      <c r="BI791" s="212"/>
      <c r="BJ791" s="212"/>
      <c r="BK791" s="212"/>
      <c r="BM791" s="1"/>
      <c r="BN791" s="152"/>
      <c r="BO791" s="152"/>
      <c r="BP791" s="212"/>
      <c r="BQ791" s="212"/>
      <c r="BR791" s="212"/>
      <c r="BS791"/>
      <c r="BT791"/>
      <c r="BU791"/>
      <c r="BX791" s="1"/>
      <c r="BY791" s="152"/>
      <c r="BZ791" s="152"/>
      <c r="CA791" s="212"/>
      <c r="CB791" s="212"/>
      <c r="CC791" s="212"/>
      <c r="CE791" s="1"/>
      <c r="CF791" s="290"/>
      <c r="CG791" s="290"/>
      <c r="CH791" s="212"/>
      <c r="CI791" s="212"/>
      <c r="CJ791" s="212"/>
      <c r="CL791"/>
      <c r="CM791"/>
      <c r="CQ791" s="1"/>
      <c r="CR791" s="152"/>
      <c r="CS791" s="152"/>
      <c r="CT791" s="212"/>
      <c r="CU791" s="212"/>
      <c r="CV791" s="212"/>
      <c r="CX791"/>
      <c r="CY791"/>
      <c r="CZ791"/>
      <c r="DA791"/>
      <c r="DB791" s="1"/>
      <c r="DC791" s="152"/>
      <c r="DD791" s="152"/>
      <c r="DE791" s="212"/>
      <c r="DF791" s="212"/>
      <c r="DG791" s="212"/>
      <c r="DK791"/>
      <c r="DL791"/>
      <c r="DM791" s="1"/>
      <c r="DN791" s="152"/>
      <c r="DO791" s="152"/>
      <c r="DQ791" s="212"/>
      <c r="DR791" s="212"/>
      <c r="DV791"/>
      <c r="DW791"/>
      <c r="DX791" s="1"/>
      <c r="DY791" s="152"/>
      <c r="DZ791" s="152"/>
      <c r="EB791" s="212"/>
      <c r="EC791" s="212"/>
      <c r="EJ791" s="152"/>
      <c r="EK791" s="152"/>
      <c r="EL791" s="212"/>
      <c r="EM791" s="212"/>
      <c r="EN791" s="212"/>
      <c r="EO791"/>
      <c r="EP791"/>
      <c r="EQ791"/>
      <c r="EU791" s="152"/>
      <c r="EV791" s="152"/>
      <c r="EW791" s="212"/>
      <c r="EX791" s="212"/>
      <c r="EY791" s="212"/>
      <c r="EZ791"/>
      <c r="FA791"/>
      <c r="FB791"/>
      <c r="FN791"/>
      <c r="FO791"/>
      <c r="FP791"/>
      <c r="FQ791"/>
      <c r="FR791"/>
      <c r="FS791"/>
      <c r="GD791"/>
      <c r="GE791"/>
      <c r="GF791"/>
      <c r="GG791"/>
      <c r="GH791"/>
      <c r="GI791"/>
      <c r="GU791"/>
      <c r="GV791"/>
      <c r="GW791"/>
      <c r="GX791"/>
      <c r="GY791"/>
      <c r="HI791"/>
      <c r="HK791"/>
      <c r="HL791"/>
      <c r="HM791"/>
      <c r="HN791"/>
      <c r="HO791"/>
      <c r="HQ791"/>
      <c r="HR791"/>
      <c r="HS791"/>
      <c r="HT791"/>
    </row>
    <row r="792" spans="47:228">
      <c r="AU792" s="1"/>
      <c r="AV792" s="152"/>
      <c r="AW792" s="152"/>
      <c r="AX792" s="212"/>
      <c r="AY792" s="212"/>
      <c r="AZ792" s="212"/>
      <c r="BA792"/>
      <c r="BB792"/>
      <c r="BC792"/>
      <c r="BD792"/>
      <c r="BE792"/>
      <c r="BF792" s="1"/>
      <c r="BG792" s="152"/>
      <c r="BH792" s="152"/>
      <c r="BI792" s="212"/>
      <c r="BJ792" s="212"/>
      <c r="BK792" s="212"/>
      <c r="BM792" s="1"/>
      <c r="BN792" s="152"/>
      <c r="BO792" s="152"/>
      <c r="BP792" s="212"/>
      <c r="BQ792" s="212"/>
      <c r="BR792" s="212"/>
      <c r="BS792"/>
      <c r="BT792"/>
      <c r="BU792"/>
      <c r="BX792" s="1"/>
      <c r="BY792" s="152"/>
      <c r="BZ792" s="152"/>
      <c r="CA792" s="212"/>
      <c r="CB792" s="212"/>
      <c r="CC792" s="212"/>
      <c r="CE792" s="1"/>
      <c r="CF792" s="290"/>
      <c r="CG792" s="290"/>
      <c r="CH792" s="212"/>
      <c r="CI792" s="212"/>
      <c r="CJ792" s="212"/>
      <c r="CL792"/>
      <c r="CM792"/>
      <c r="CQ792" s="1"/>
      <c r="CR792" s="152"/>
      <c r="CS792" s="152"/>
      <c r="CT792" s="212"/>
      <c r="CU792" s="212"/>
      <c r="CV792" s="212"/>
      <c r="CX792"/>
      <c r="CY792"/>
      <c r="CZ792"/>
      <c r="DA792"/>
      <c r="DB792" s="1"/>
      <c r="DC792" s="152"/>
      <c r="DD792" s="152"/>
      <c r="DE792" s="212"/>
      <c r="DF792" s="212"/>
      <c r="DG792" s="212"/>
      <c r="DK792"/>
      <c r="DL792"/>
      <c r="DM792" s="1"/>
      <c r="DN792" s="152"/>
      <c r="DO792" s="152"/>
      <c r="DQ792" s="212"/>
      <c r="DR792" s="212"/>
      <c r="DV792"/>
      <c r="DW792"/>
      <c r="DX792" s="1"/>
      <c r="DY792" s="152"/>
      <c r="DZ792" s="152"/>
      <c r="EB792" s="212"/>
      <c r="EC792" s="212"/>
      <c r="EJ792" s="152"/>
      <c r="EK792" s="152"/>
      <c r="EL792" s="212"/>
      <c r="EM792" s="212"/>
      <c r="EN792" s="212"/>
      <c r="EO792"/>
      <c r="EP792"/>
      <c r="EQ792"/>
      <c r="EU792" s="152"/>
      <c r="EV792" s="152"/>
      <c r="EW792" s="212"/>
      <c r="EX792" s="212"/>
      <c r="EY792" s="212"/>
      <c r="EZ792"/>
      <c r="FA792"/>
      <c r="FB792"/>
      <c r="FN792"/>
      <c r="FO792"/>
      <c r="FP792"/>
      <c r="FQ792"/>
      <c r="FR792"/>
      <c r="FS792"/>
      <c r="GD792"/>
      <c r="GE792"/>
      <c r="GF792"/>
      <c r="GG792"/>
      <c r="GH792"/>
      <c r="GI792"/>
      <c r="GU792"/>
      <c r="GV792"/>
      <c r="GW792"/>
      <c r="GX792"/>
      <c r="GY792"/>
      <c r="HI792"/>
      <c r="HK792"/>
      <c r="HL792"/>
      <c r="HM792"/>
      <c r="HN792"/>
      <c r="HO792"/>
      <c r="HQ792"/>
      <c r="HR792"/>
      <c r="HS792"/>
      <c r="HT792"/>
    </row>
    <row r="793" spans="47:228">
      <c r="AU793" s="1"/>
      <c r="AV793" s="152"/>
      <c r="AW793" s="152"/>
      <c r="AX793" s="212"/>
      <c r="AY793" s="212"/>
      <c r="AZ793" s="212"/>
      <c r="BA793"/>
      <c r="BB793"/>
      <c r="BC793"/>
      <c r="BD793"/>
      <c r="BE793"/>
      <c r="BF793" s="1"/>
      <c r="BG793" s="152"/>
      <c r="BH793" s="152"/>
      <c r="BI793" s="212"/>
      <c r="BJ793" s="212"/>
      <c r="BK793" s="212"/>
      <c r="BM793" s="1"/>
      <c r="BN793" s="152"/>
      <c r="BO793" s="152"/>
      <c r="BP793" s="212"/>
      <c r="BQ793" s="212"/>
      <c r="BR793" s="212"/>
      <c r="BS793"/>
      <c r="BT793"/>
      <c r="BU793"/>
      <c r="BX793" s="1"/>
      <c r="BY793" s="152"/>
      <c r="BZ793" s="152"/>
      <c r="CA793" s="212"/>
      <c r="CB793" s="212"/>
      <c r="CC793" s="212"/>
      <c r="CE793" s="1"/>
      <c r="CF793" s="290"/>
      <c r="CG793" s="290"/>
      <c r="CH793" s="212"/>
      <c r="CI793" s="212"/>
      <c r="CJ793" s="212"/>
      <c r="CL793"/>
      <c r="CM793"/>
      <c r="CQ793" s="1"/>
      <c r="CR793" s="152"/>
      <c r="CS793" s="152"/>
      <c r="CT793" s="212"/>
      <c r="CU793" s="212"/>
      <c r="CV793" s="212"/>
      <c r="CX793"/>
      <c r="CY793"/>
      <c r="CZ793"/>
      <c r="DA793"/>
      <c r="DB793" s="1"/>
      <c r="DC793" s="152"/>
      <c r="DD793" s="152"/>
      <c r="DE793" s="212"/>
      <c r="DF793" s="212"/>
      <c r="DG793" s="212"/>
      <c r="DK793"/>
      <c r="DL793"/>
      <c r="DM793" s="1"/>
      <c r="DN793" s="152"/>
      <c r="DO793" s="152"/>
      <c r="DQ793" s="212"/>
      <c r="DR793" s="212"/>
      <c r="DV793"/>
      <c r="DW793"/>
      <c r="DX793" s="1"/>
      <c r="DY793" s="152"/>
      <c r="DZ793" s="152"/>
      <c r="EB793" s="212"/>
      <c r="EC793" s="212"/>
      <c r="EJ793" s="152"/>
      <c r="EK793" s="152"/>
      <c r="EL793" s="212"/>
      <c r="EM793" s="212"/>
      <c r="EN793" s="212"/>
      <c r="EO793"/>
      <c r="EP793"/>
      <c r="EQ793"/>
      <c r="EU793" s="152"/>
      <c r="EV793" s="152"/>
      <c r="EW793" s="212"/>
      <c r="EX793" s="212"/>
      <c r="EY793" s="212"/>
      <c r="EZ793"/>
      <c r="FA793"/>
      <c r="FB793"/>
      <c r="FN793"/>
      <c r="FO793"/>
      <c r="FP793"/>
      <c r="FQ793"/>
      <c r="FR793"/>
      <c r="FS793"/>
      <c r="GD793"/>
      <c r="GE793"/>
      <c r="GF793"/>
      <c r="GG793"/>
      <c r="GH793"/>
      <c r="GI793"/>
      <c r="GU793"/>
      <c r="GV793"/>
      <c r="GW793"/>
      <c r="GX793"/>
      <c r="GY793"/>
      <c r="HI793"/>
      <c r="HK793"/>
      <c r="HL793"/>
      <c r="HM793"/>
      <c r="HN793"/>
      <c r="HO793"/>
      <c r="HQ793"/>
      <c r="HR793"/>
      <c r="HS793"/>
      <c r="HT793"/>
    </row>
    <row r="794" spans="47:228">
      <c r="AU794" s="1"/>
      <c r="AV794" s="152"/>
      <c r="AW794" s="152"/>
      <c r="AX794" s="212"/>
      <c r="AY794" s="212"/>
      <c r="AZ794" s="212"/>
      <c r="BA794"/>
      <c r="BB794"/>
      <c r="BC794"/>
      <c r="BD794"/>
      <c r="BE794"/>
      <c r="BF794" s="1"/>
      <c r="BG794" s="152"/>
      <c r="BH794" s="152"/>
      <c r="BI794" s="212"/>
      <c r="BJ794" s="212"/>
      <c r="BK794" s="212"/>
      <c r="BM794" s="1"/>
      <c r="BN794" s="152"/>
      <c r="BO794" s="152"/>
      <c r="BP794" s="212"/>
      <c r="BQ794" s="212"/>
      <c r="BR794" s="212"/>
      <c r="BS794"/>
      <c r="BT794"/>
      <c r="BU794"/>
      <c r="BX794" s="1"/>
      <c r="BY794" s="152"/>
      <c r="BZ794" s="152"/>
      <c r="CA794" s="212"/>
      <c r="CB794" s="212"/>
      <c r="CC794" s="212"/>
      <c r="CE794" s="1"/>
      <c r="CF794" s="290"/>
      <c r="CG794" s="290"/>
      <c r="CH794" s="212"/>
      <c r="CI794" s="212"/>
      <c r="CJ794" s="212"/>
      <c r="CL794"/>
      <c r="CM794"/>
      <c r="CQ794" s="1"/>
      <c r="CR794" s="152"/>
      <c r="CS794" s="152"/>
      <c r="CT794" s="212"/>
      <c r="CU794" s="212"/>
      <c r="CV794" s="212"/>
      <c r="CX794"/>
      <c r="CY794"/>
      <c r="CZ794"/>
      <c r="DA794"/>
      <c r="DB794" s="1"/>
      <c r="DC794" s="152"/>
      <c r="DD794" s="152"/>
      <c r="DE794" s="212"/>
      <c r="DF794" s="212"/>
      <c r="DG794" s="212"/>
      <c r="DK794"/>
      <c r="DL794"/>
      <c r="DM794" s="1"/>
      <c r="DN794" s="152"/>
      <c r="DO794" s="152"/>
      <c r="DQ794" s="212"/>
      <c r="DR794" s="212"/>
      <c r="DV794"/>
      <c r="DW794"/>
      <c r="DX794" s="1"/>
      <c r="DY794" s="152"/>
      <c r="DZ794" s="152"/>
      <c r="EB794" s="212"/>
      <c r="EC794" s="212"/>
      <c r="EJ794" s="152"/>
      <c r="EK794" s="152"/>
      <c r="EL794" s="212"/>
      <c r="EM794" s="212"/>
      <c r="EN794" s="212"/>
      <c r="EO794"/>
      <c r="EP794"/>
      <c r="EQ794"/>
      <c r="EU794" s="152"/>
      <c r="EV794" s="152"/>
      <c r="EW794" s="212"/>
      <c r="EX794" s="212"/>
      <c r="EY794" s="212"/>
      <c r="EZ794"/>
      <c r="FA794"/>
      <c r="FB794"/>
      <c r="FN794"/>
      <c r="FO794"/>
      <c r="FP794"/>
      <c r="FQ794"/>
      <c r="FR794"/>
      <c r="FS794"/>
      <c r="GD794"/>
      <c r="GE794"/>
      <c r="GF794"/>
      <c r="GG794"/>
      <c r="GH794"/>
      <c r="GI794"/>
      <c r="GU794"/>
      <c r="GV794"/>
      <c r="GW794"/>
      <c r="GX794"/>
      <c r="GY794"/>
      <c r="HI794"/>
      <c r="HK794"/>
      <c r="HL794"/>
      <c r="HM794"/>
      <c r="HN794"/>
      <c r="HO794"/>
      <c r="HQ794"/>
      <c r="HR794"/>
      <c r="HS794"/>
      <c r="HT794"/>
    </row>
    <row r="795" spans="47:228">
      <c r="AU795" s="1"/>
      <c r="AV795" s="152"/>
      <c r="AW795" s="152"/>
      <c r="AX795" s="212"/>
      <c r="AY795" s="212"/>
      <c r="AZ795" s="212"/>
      <c r="BA795"/>
      <c r="BB795"/>
      <c r="BC795"/>
      <c r="BD795"/>
      <c r="BE795"/>
      <c r="BF795" s="1"/>
      <c r="BG795" s="152"/>
      <c r="BH795" s="152"/>
      <c r="BI795" s="212"/>
      <c r="BJ795" s="212"/>
      <c r="BK795" s="212"/>
      <c r="BM795" s="1"/>
      <c r="BN795" s="152"/>
      <c r="BO795" s="152"/>
      <c r="BP795" s="212"/>
      <c r="BQ795" s="212"/>
      <c r="BR795" s="212"/>
      <c r="BS795"/>
      <c r="BT795"/>
      <c r="BU795"/>
      <c r="BX795" s="1"/>
      <c r="BY795" s="152"/>
      <c r="BZ795" s="152"/>
      <c r="CA795" s="212"/>
      <c r="CB795" s="212"/>
      <c r="CC795" s="212"/>
      <c r="CE795" s="1"/>
      <c r="CF795" s="290"/>
      <c r="CG795" s="290"/>
      <c r="CH795" s="212"/>
      <c r="CI795" s="212"/>
      <c r="CJ795" s="212"/>
      <c r="CL795"/>
      <c r="CM795"/>
      <c r="CQ795" s="1"/>
      <c r="CR795" s="152"/>
      <c r="CS795" s="152"/>
      <c r="CT795" s="212"/>
      <c r="CU795" s="212"/>
      <c r="CV795" s="212"/>
      <c r="CX795"/>
      <c r="CY795"/>
      <c r="CZ795"/>
      <c r="DA795"/>
      <c r="DB795" s="1"/>
      <c r="DC795" s="152"/>
      <c r="DD795" s="152"/>
      <c r="DE795" s="212"/>
      <c r="DF795" s="212"/>
      <c r="DG795" s="212"/>
      <c r="DK795"/>
      <c r="DL795"/>
      <c r="DM795" s="1"/>
      <c r="DN795" s="152"/>
      <c r="DO795" s="152"/>
      <c r="DQ795" s="212"/>
      <c r="DR795" s="212"/>
      <c r="DV795"/>
      <c r="DW795"/>
      <c r="DX795" s="1"/>
      <c r="DY795" s="152"/>
      <c r="DZ795" s="152"/>
      <c r="EB795" s="212"/>
      <c r="EC795" s="212"/>
      <c r="EJ795" s="152"/>
      <c r="EK795" s="152"/>
      <c r="EL795" s="212"/>
      <c r="EM795" s="212"/>
      <c r="EN795" s="212"/>
      <c r="EO795"/>
      <c r="EP795"/>
      <c r="EQ795"/>
      <c r="EU795" s="152"/>
      <c r="EV795" s="152"/>
      <c r="EW795" s="212"/>
      <c r="EX795" s="212"/>
      <c r="EY795" s="212"/>
      <c r="EZ795"/>
      <c r="FA795"/>
      <c r="FB795"/>
      <c r="FN795"/>
      <c r="FO795"/>
      <c r="FP795"/>
      <c r="FQ795"/>
      <c r="FR795"/>
      <c r="FS795"/>
      <c r="GD795"/>
      <c r="GE795"/>
      <c r="GF795"/>
      <c r="GG795"/>
      <c r="GH795"/>
      <c r="GI795"/>
      <c r="GU795"/>
      <c r="GV795"/>
      <c r="GW795"/>
      <c r="GX795"/>
      <c r="GY795"/>
      <c r="HI795"/>
      <c r="HK795"/>
      <c r="HL795"/>
      <c r="HM795"/>
      <c r="HN795"/>
      <c r="HO795"/>
      <c r="HQ795"/>
      <c r="HR795"/>
      <c r="HS795"/>
      <c r="HT795"/>
    </row>
    <row r="796" spans="47:228">
      <c r="AU796" s="1"/>
      <c r="AV796" s="152"/>
      <c r="AW796" s="152"/>
      <c r="AX796" s="212"/>
      <c r="AY796" s="212"/>
      <c r="AZ796" s="212"/>
      <c r="BA796"/>
      <c r="BB796"/>
      <c r="BC796"/>
      <c r="BD796"/>
      <c r="BE796"/>
      <c r="BF796" s="1"/>
      <c r="BG796" s="152"/>
      <c r="BH796" s="152"/>
      <c r="BI796" s="212"/>
      <c r="BJ796" s="212"/>
      <c r="BK796" s="212"/>
      <c r="BM796" s="1"/>
      <c r="BN796" s="152"/>
      <c r="BO796" s="152"/>
      <c r="BP796" s="212"/>
      <c r="BQ796" s="212"/>
      <c r="BR796" s="212"/>
      <c r="BS796"/>
      <c r="BT796"/>
      <c r="BU796"/>
      <c r="BX796" s="1"/>
      <c r="BY796" s="152"/>
      <c r="BZ796" s="152"/>
      <c r="CA796" s="212"/>
      <c r="CB796" s="212"/>
      <c r="CC796" s="212"/>
      <c r="CE796" s="1"/>
      <c r="CF796" s="290"/>
      <c r="CG796" s="290"/>
      <c r="CH796" s="212"/>
      <c r="CI796" s="212"/>
      <c r="CJ796" s="212"/>
      <c r="CL796"/>
      <c r="CM796"/>
      <c r="CQ796" s="1"/>
      <c r="CR796" s="152"/>
      <c r="CS796" s="152"/>
      <c r="CT796" s="212"/>
      <c r="CU796" s="212"/>
      <c r="CV796" s="212"/>
      <c r="CX796"/>
      <c r="CY796"/>
      <c r="CZ796"/>
      <c r="DA796"/>
      <c r="DB796" s="1"/>
      <c r="DC796" s="152"/>
      <c r="DD796" s="152"/>
      <c r="DE796" s="212"/>
      <c r="DF796" s="212"/>
      <c r="DG796" s="212"/>
      <c r="DK796"/>
      <c r="DL796"/>
      <c r="DM796" s="1"/>
      <c r="DN796" s="152"/>
      <c r="DO796" s="152"/>
      <c r="DQ796" s="212"/>
      <c r="DR796" s="212"/>
      <c r="DV796"/>
      <c r="DW796"/>
      <c r="DX796" s="1"/>
      <c r="DY796" s="152"/>
      <c r="DZ796" s="152"/>
      <c r="EB796" s="212"/>
      <c r="EC796" s="212"/>
      <c r="EJ796" s="152"/>
      <c r="EK796" s="152"/>
      <c r="EL796" s="212"/>
      <c r="EM796" s="212"/>
      <c r="EN796" s="212"/>
      <c r="EO796"/>
      <c r="EP796"/>
      <c r="EQ796"/>
      <c r="EU796" s="152"/>
      <c r="EV796" s="152"/>
      <c r="EW796" s="212"/>
      <c r="EX796" s="212"/>
      <c r="EY796" s="212"/>
      <c r="EZ796"/>
      <c r="FA796"/>
      <c r="FB796"/>
      <c r="FN796"/>
      <c r="FO796"/>
      <c r="FP796"/>
      <c r="FQ796"/>
      <c r="FR796"/>
      <c r="FS796"/>
      <c r="GD796"/>
      <c r="GE796"/>
      <c r="GF796"/>
      <c r="GG796"/>
      <c r="GH796"/>
      <c r="GI796"/>
      <c r="GU796"/>
      <c r="GV796"/>
      <c r="GW796"/>
      <c r="GX796"/>
      <c r="GY796"/>
      <c r="HI796"/>
      <c r="HK796"/>
      <c r="HL796"/>
      <c r="HM796"/>
      <c r="HN796"/>
      <c r="HO796"/>
      <c r="HQ796"/>
      <c r="HR796"/>
      <c r="HS796"/>
      <c r="HT796"/>
    </row>
    <row r="797" spans="47:228">
      <c r="AU797" s="1"/>
      <c r="AV797" s="152"/>
      <c r="AW797" s="152"/>
      <c r="AX797" s="212"/>
      <c r="AY797" s="212"/>
      <c r="AZ797" s="212"/>
      <c r="BA797"/>
      <c r="BB797"/>
      <c r="BC797"/>
      <c r="BD797"/>
      <c r="BE797"/>
      <c r="BF797" s="1"/>
      <c r="BG797" s="152"/>
      <c r="BH797" s="152"/>
      <c r="BI797" s="212"/>
      <c r="BJ797" s="212"/>
      <c r="BK797" s="212"/>
      <c r="BM797" s="1"/>
      <c r="BN797" s="152"/>
      <c r="BO797" s="152"/>
      <c r="BP797" s="212"/>
      <c r="BQ797" s="212"/>
      <c r="BR797" s="212"/>
      <c r="BS797"/>
      <c r="BT797"/>
      <c r="BU797"/>
      <c r="BX797" s="1"/>
      <c r="BY797" s="152"/>
      <c r="BZ797" s="152"/>
      <c r="CA797" s="212"/>
      <c r="CB797" s="212"/>
      <c r="CC797" s="212"/>
      <c r="CE797" s="1"/>
      <c r="CF797" s="290"/>
      <c r="CG797" s="290"/>
      <c r="CH797" s="212"/>
      <c r="CI797" s="212"/>
      <c r="CJ797" s="212"/>
      <c r="CL797"/>
      <c r="CM797"/>
      <c r="CQ797" s="1"/>
      <c r="CR797" s="152"/>
      <c r="CS797" s="152"/>
      <c r="CT797" s="212"/>
      <c r="CU797" s="212"/>
      <c r="CV797" s="212"/>
      <c r="CX797"/>
      <c r="CY797"/>
      <c r="CZ797"/>
      <c r="DA797"/>
      <c r="DB797" s="1"/>
      <c r="DC797" s="152"/>
      <c r="DD797" s="152"/>
      <c r="DE797" s="212"/>
      <c r="DF797" s="212"/>
      <c r="DG797" s="212"/>
      <c r="DK797"/>
      <c r="DL797"/>
      <c r="DM797" s="1"/>
      <c r="DN797" s="152"/>
      <c r="DO797" s="152"/>
      <c r="DQ797" s="212"/>
      <c r="DR797" s="212"/>
      <c r="DV797"/>
      <c r="DW797"/>
      <c r="DX797" s="1"/>
      <c r="DY797" s="152"/>
      <c r="DZ797" s="152"/>
      <c r="EB797" s="212"/>
      <c r="EC797" s="212"/>
      <c r="EJ797" s="152"/>
      <c r="EK797" s="152"/>
      <c r="EL797" s="212"/>
      <c r="EM797" s="212"/>
      <c r="EN797" s="212"/>
      <c r="EO797"/>
      <c r="EP797"/>
      <c r="EQ797"/>
      <c r="EU797" s="152"/>
      <c r="EV797" s="152"/>
      <c r="EW797" s="212"/>
      <c r="EX797" s="212"/>
      <c r="EY797" s="212"/>
      <c r="EZ797"/>
      <c r="FA797"/>
      <c r="FB797"/>
      <c r="FN797"/>
      <c r="FO797"/>
      <c r="FP797"/>
      <c r="FQ797"/>
      <c r="FR797"/>
      <c r="FS797"/>
      <c r="GD797"/>
      <c r="GE797"/>
      <c r="GF797"/>
      <c r="GG797"/>
      <c r="GH797"/>
      <c r="GI797"/>
      <c r="GU797"/>
      <c r="GV797"/>
      <c r="GW797"/>
      <c r="GX797"/>
      <c r="GY797"/>
      <c r="HI797"/>
      <c r="HK797"/>
      <c r="HL797"/>
      <c r="HM797"/>
      <c r="HN797"/>
      <c r="HO797"/>
      <c r="HQ797"/>
      <c r="HR797"/>
      <c r="HS797"/>
      <c r="HT797"/>
    </row>
    <row r="798" spans="47:228">
      <c r="AU798" s="1"/>
      <c r="AV798" s="152"/>
      <c r="AW798" s="152"/>
      <c r="AX798" s="212"/>
      <c r="AY798" s="212"/>
      <c r="AZ798" s="212"/>
      <c r="BA798"/>
      <c r="BB798"/>
      <c r="BC798"/>
      <c r="BD798"/>
      <c r="BE798"/>
      <c r="BF798" s="1"/>
      <c r="BG798" s="152"/>
      <c r="BH798" s="152"/>
      <c r="BI798" s="212"/>
      <c r="BJ798" s="212"/>
      <c r="BK798" s="212"/>
      <c r="BM798" s="1"/>
      <c r="BN798" s="152"/>
      <c r="BO798" s="152"/>
      <c r="BP798" s="212"/>
      <c r="BQ798" s="212"/>
      <c r="BR798" s="212"/>
      <c r="BS798"/>
      <c r="BT798"/>
      <c r="BU798"/>
      <c r="BX798" s="1"/>
      <c r="BY798" s="152"/>
      <c r="BZ798" s="152"/>
      <c r="CA798" s="212"/>
      <c r="CB798" s="212"/>
      <c r="CC798" s="212"/>
      <c r="CE798" s="1"/>
      <c r="CF798" s="290"/>
      <c r="CG798" s="290"/>
      <c r="CH798" s="212"/>
      <c r="CI798" s="212"/>
      <c r="CJ798" s="212"/>
      <c r="CL798"/>
      <c r="CM798"/>
      <c r="CQ798" s="1"/>
      <c r="CR798" s="152"/>
      <c r="CS798" s="152"/>
      <c r="CT798" s="212"/>
      <c r="CU798" s="212"/>
      <c r="CV798" s="212"/>
      <c r="CX798"/>
      <c r="CY798"/>
      <c r="CZ798"/>
      <c r="DA798"/>
      <c r="DB798" s="1"/>
      <c r="DC798" s="152"/>
      <c r="DD798" s="152"/>
      <c r="DE798" s="212"/>
      <c r="DF798" s="212"/>
      <c r="DG798" s="212"/>
      <c r="DK798"/>
      <c r="DL798"/>
      <c r="DM798" s="1"/>
      <c r="DN798" s="152"/>
      <c r="DO798" s="152"/>
      <c r="DQ798" s="212"/>
      <c r="DR798" s="212"/>
      <c r="DV798"/>
      <c r="DW798"/>
      <c r="DX798" s="1"/>
      <c r="DY798" s="152"/>
      <c r="DZ798" s="152"/>
      <c r="EB798" s="212"/>
      <c r="EC798" s="212"/>
      <c r="EJ798" s="152"/>
      <c r="EK798" s="152"/>
      <c r="EL798" s="212"/>
      <c r="EM798" s="212"/>
      <c r="EN798" s="212"/>
      <c r="EO798"/>
      <c r="EP798"/>
      <c r="EQ798"/>
      <c r="EU798" s="152"/>
      <c r="EV798" s="152"/>
      <c r="EW798" s="212"/>
      <c r="EX798" s="212"/>
      <c r="EY798" s="212"/>
      <c r="EZ798"/>
      <c r="FA798"/>
      <c r="FB798"/>
      <c r="FN798"/>
      <c r="FO798"/>
      <c r="FP798"/>
      <c r="FQ798"/>
      <c r="FR798"/>
      <c r="FS798"/>
      <c r="GD798"/>
      <c r="GE798"/>
      <c r="GF798"/>
      <c r="GG798"/>
      <c r="GH798"/>
      <c r="GI798"/>
      <c r="GU798"/>
      <c r="GV798"/>
      <c r="GW798"/>
      <c r="GX798"/>
      <c r="GY798"/>
      <c r="HI798"/>
      <c r="HK798"/>
      <c r="HL798"/>
      <c r="HM798"/>
      <c r="HN798"/>
      <c r="HO798"/>
      <c r="HQ798"/>
      <c r="HR798"/>
      <c r="HS798"/>
      <c r="HT798"/>
    </row>
    <row r="799" spans="47:228">
      <c r="AU799" s="1"/>
      <c r="AV799" s="152"/>
      <c r="AW799" s="152"/>
      <c r="AX799" s="212"/>
      <c r="AY799" s="212"/>
      <c r="AZ799" s="212"/>
      <c r="BA799"/>
      <c r="BB799"/>
      <c r="BC799"/>
      <c r="BD799"/>
      <c r="BE799"/>
      <c r="BF799" s="1"/>
      <c r="BG799" s="152"/>
      <c r="BH799" s="152"/>
      <c r="BI799" s="212"/>
      <c r="BJ799" s="212"/>
      <c r="BK799" s="212"/>
      <c r="BM799" s="1"/>
      <c r="BN799" s="152"/>
      <c r="BO799" s="152"/>
      <c r="BP799" s="212"/>
      <c r="BQ799" s="212"/>
      <c r="BR799" s="212"/>
      <c r="BS799"/>
      <c r="BT799"/>
      <c r="BU799"/>
      <c r="BX799" s="1"/>
      <c r="BY799" s="152"/>
      <c r="BZ799" s="152"/>
      <c r="CA799" s="212"/>
      <c r="CB799" s="212"/>
      <c r="CC799" s="212"/>
      <c r="CE799" s="1"/>
      <c r="CF799" s="290"/>
      <c r="CG799" s="290"/>
      <c r="CH799" s="212"/>
      <c r="CI799" s="212"/>
      <c r="CJ799" s="212"/>
      <c r="CL799"/>
      <c r="CM799"/>
      <c r="CQ799" s="1"/>
      <c r="CR799" s="152"/>
      <c r="CS799" s="152"/>
      <c r="CT799" s="212"/>
      <c r="CU799" s="212"/>
      <c r="CV799" s="212"/>
      <c r="CX799"/>
      <c r="CY799"/>
      <c r="CZ799"/>
      <c r="DA799"/>
      <c r="DB799" s="1"/>
      <c r="DC799" s="152"/>
      <c r="DD799" s="152"/>
      <c r="DE799" s="212"/>
      <c r="DF799" s="212"/>
      <c r="DG799" s="212"/>
      <c r="DK799"/>
      <c r="DL799"/>
      <c r="DM799" s="1"/>
      <c r="DN799" s="152"/>
      <c r="DO799" s="152"/>
      <c r="DQ799" s="212"/>
      <c r="DR799" s="212"/>
      <c r="DV799"/>
      <c r="DW799"/>
      <c r="DX799" s="1"/>
      <c r="DY799" s="152"/>
      <c r="DZ799" s="152"/>
      <c r="EB799" s="212"/>
      <c r="EC799" s="212"/>
      <c r="EJ799" s="152"/>
      <c r="EK799" s="152"/>
      <c r="EL799" s="212"/>
      <c r="EM799" s="212"/>
      <c r="EN799" s="212"/>
      <c r="EO799"/>
      <c r="EP799"/>
      <c r="EQ799"/>
      <c r="EU799" s="152"/>
      <c r="EV799" s="152"/>
      <c r="EW799" s="212"/>
      <c r="EX799" s="212"/>
      <c r="EY799" s="212"/>
      <c r="EZ799"/>
      <c r="FA799"/>
      <c r="FB799"/>
      <c r="FN799"/>
      <c r="FO799"/>
      <c r="FP799"/>
      <c r="FQ799"/>
      <c r="FR799"/>
      <c r="FS799"/>
      <c r="GD799"/>
      <c r="GE799"/>
      <c r="GF799"/>
      <c r="GG799"/>
      <c r="GH799"/>
      <c r="GI799"/>
      <c r="GU799"/>
      <c r="GV799"/>
      <c r="GW799"/>
      <c r="GX799"/>
      <c r="GY799"/>
      <c r="HI799"/>
      <c r="HK799"/>
      <c r="HL799"/>
      <c r="HM799"/>
      <c r="HN799"/>
      <c r="HO799"/>
      <c r="HQ799"/>
      <c r="HR799"/>
      <c r="HS799"/>
      <c r="HT799"/>
    </row>
    <row r="800" spans="47:228">
      <c r="AU800" s="1"/>
      <c r="AV800" s="152"/>
      <c r="AW800" s="152"/>
      <c r="AX800" s="212"/>
      <c r="AY800" s="212"/>
      <c r="AZ800" s="212"/>
      <c r="BA800"/>
      <c r="BB800"/>
      <c r="BC800"/>
      <c r="BD800"/>
      <c r="BE800"/>
      <c r="BF800" s="1"/>
      <c r="BG800" s="152"/>
      <c r="BH800" s="152"/>
      <c r="BI800" s="212"/>
      <c r="BJ800" s="212"/>
      <c r="BK800" s="212"/>
      <c r="BM800" s="1"/>
      <c r="BN800" s="152"/>
      <c r="BO800" s="152"/>
      <c r="BP800" s="212"/>
      <c r="BQ800" s="212"/>
      <c r="BR800" s="212"/>
      <c r="BS800"/>
      <c r="BT800"/>
      <c r="BU800"/>
      <c r="BX800" s="1"/>
      <c r="BY800" s="152"/>
      <c r="BZ800" s="152"/>
      <c r="CA800" s="212"/>
      <c r="CB800" s="212"/>
      <c r="CC800" s="212"/>
      <c r="CE800" s="1"/>
      <c r="CF800" s="290"/>
      <c r="CG800" s="290"/>
      <c r="CH800" s="212"/>
      <c r="CI800" s="212"/>
      <c r="CJ800" s="212"/>
      <c r="CL800"/>
      <c r="CM800"/>
      <c r="CQ800" s="1"/>
      <c r="CR800" s="152"/>
      <c r="CS800" s="152"/>
      <c r="CT800" s="212"/>
      <c r="CU800" s="212"/>
      <c r="CV800" s="212"/>
      <c r="CX800"/>
      <c r="CY800"/>
      <c r="CZ800"/>
      <c r="DA800"/>
      <c r="DB800" s="1"/>
      <c r="DC800" s="152"/>
      <c r="DD800" s="152"/>
      <c r="DE800" s="212"/>
      <c r="DF800" s="212"/>
      <c r="DG800" s="212"/>
      <c r="DK800"/>
      <c r="DL800"/>
      <c r="DM800" s="1"/>
      <c r="DN800" s="152"/>
      <c r="DO800" s="152"/>
      <c r="DQ800" s="212"/>
      <c r="DR800" s="212"/>
      <c r="DV800"/>
      <c r="DW800"/>
      <c r="DX800" s="1"/>
      <c r="DY800" s="152"/>
      <c r="DZ800" s="152"/>
      <c r="EB800" s="212"/>
      <c r="EC800" s="212"/>
      <c r="EJ800" s="152"/>
      <c r="EK800" s="152"/>
      <c r="EL800" s="212"/>
      <c r="EM800" s="212"/>
      <c r="EN800" s="212"/>
      <c r="EO800"/>
      <c r="EP800"/>
      <c r="EQ800"/>
      <c r="EU800" s="152"/>
      <c r="EV800" s="152"/>
      <c r="EW800" s="212"/>
      <c r="EX800" s="212"/>
      <c r="EY800" s="212"/>
      <c r="EZ800"/>
      <c r="FA800"/>
      <c r="FB800"/>
      <c r="FN800"/>
      <c r="FO800"/>
      <c r="FP800"/>
      <c r="FQ800"/>
      <c r="FR800"/>
      <c r="FS800"/>
      <c r="GD800"/>
      <c r="GE800"/>
      <c r="GF800"/>
      <c r="GG800"/>
      <c r="GH800"/>
      <c r="GI800"/>
      <c r="GU800"/>
      <c r="GV800"/>
      <c r="GW800"/>
      <c r="GX800"/>
      <c r="GY800"/>
      <c r="HI800"/>
      <c r="HK800"/>
      <c r="HL800"/>
      <c r="HM800"/>
      <c r="HN800"/>
      <c r="HO800"/>
      <c r="HQ800"/>
      <c r="HR800"/>
      <c r="HS800"/>
      <c r="HT800"/>
    </row>
    <row r="801" spans="47:228">
      <c r="AU801" s="1"/>
      <c r="AV801" s="152"/>
      <c r="AW801" s="152"/>
      <c r="AX801" s="212"/>
      <c r="AY801" s="212"/>
      <c r="AZ801" s="212"/>
      <c r="BA801"/>
      <c r="BB801"/>
      <c r="BC801"/>
      <c r="BD801"/>
      <c r="BE801"/>
      <c r="BF801" s="1"/>
      <c r="BG801" s="152"/>
      <c r="BH801" s="152"/>
      <c r="BI801" s="212"/>
      <c r="BJ801" s="212"/>
      <c r="BK801" s="212"/>
      <c r="BM801" s="1"/>
      <c r="BN801" s="152"/>
      <c r="BO801" s="152"/>
      <c r="BP801" s="212"/>
      <c r="BQ801" s="212"/>
      <c r="BR801" s="212"/>
      <c r="BS801"/>
      <c r="BT801"/>
      <c r="BU801"/>
      <c r="BX801" s="1"/>
      <c r="BY801" s="152"/>
      <c r="BZ801" s="152"/>
      <c r="CA801" s="212"/>
      <c r="CB801" s="212"/>
      <c r="CC801" s="212"/>
      <c r="CE801" s="1"/>
      <c r="CF801" s="290"/>
      <c r="CG801" s="290"/>
      <c r="CH801" s="212"/>
      <c r="CI801" s="212"/>
      <c r="CJ801" s="212"/>
      <c r="CL801"/>
      <c r="CM801"/>
      <c r="CQ801" s="1"/>
      <c r="CR801" s="152"/>
      <c r="CS801" s="152"/>
      <c r="CT801" s="212"/>
      <c r="CU801" s="212"/>
      <c r="CV801" s="212"/>
      <c r="CX801"/>
      <c r="CY801"/>
      <c r="CZ801"/>
      <c r="DA801"/>
      <c r="DB801" s="1"/>
      <c r="DC801" s="152"/>
      <c r="DD801" s="152"/>
      <c r="DE801" s="212"/>
      <c r="DF801" s="212"/>
      <c r="DG801" s="212"/>
      <c r="DK801"/>
      <c r="DL801"/>
      <c r="DM801" s="1"/>
      <c r="DN801" s="152"/>
      <c r="DO801" s="152"/>
      <c r="DQ801" s="212"/>
      <c r="DR801" s="212"/>
      <c r="DV801"/>
      <c r="DW801"/>
      <c r="DX801" s="1"/>
      <c r="DY801" s="152"/>
      <c r="DZ801" s="152"/>
      <c r="EB801" s="212"/>
      <c r="EC801" s="212"/>
      <c r="EJ801" s="152"/>
      <c r="EK801" s="152"/>
      <c r="EL801" s="212"/>
      <c r="EM801" s="212"/>
      <c r="EN801" s="212"/>
      <c r="EO801"/>
      <c r="EP801"/>
      <c r="EQ801"/>
      <c r="EU801" s="152"/>
      <c r="EV801" s="152"/>
      <c r="EW801" s="212"/>
      <c r="EX801" s="212"/>
      <c r="EY801" s="212"/>
      <c r="EZ801"/>
      <c r="FA801"/>
      <c r="FB801"/>
      <c r="FN801"/>
      <c r="FO801"/>
      <c r="FP801"/>
      <c r="FQ801"/>
      <c r="FR801"/>
      <c r="FS801"/>
      <c r="GD801"/>
      <c r="GE801"/>
      <c r="GF801"/>
      <c r="GG801"/>
      <c r="GH801"/>
      <c r="GI801"/>
      <c r="GU801"/>
      <c r="GV801"/>
      <c r="GW801"/>
      <c r="GX801"/>
      <c r="GY801"/>
      <c r="HI801"/>
      <c r="HK801"/>
      <c r="HL801"/>
      <c r="HM801"/>
      <c r="HN801"/>
      <c r="HO801"/>
      <c r="HQ801"/>
      <c r="HR801"/>
      <c r="HS801"/>
      <c r="HT801"/>
    </row>
    <row r="802" spans="47:228">
      <c r="AU802" s="1"/>
      <c r="AV802" s="152"/>
      <c r="AW802" s="152"/>
      <c r="AX802" s="212"/>
      <c r="AY802" s="212"/>
      <c r="AZ802" s="212"/>
      <c r="BA802"/>
      <c r="BB802"/>
      <c r="BC802"/>
      <c r="BD802"/>
      <c r="BE802"/>
      <c r="BF802" s="1"/>
      <c r="BG802" s="152"/>
      <c r="BH802" s="152"/>
      <c r="BI802" s="212"/>
      <c r="BJ802" s="212"/>
      <c r="BK802" s="212"/>
      <c r="BM802" s="1"/>
      <c r="BN802" s="152"/>
      <c r="BO802" s="152"/>
      <c r="BP802" s="212"/>
      <c r="BQ802" s="212"/>
      <c r="BR802" s="212"/>
      <c r="BS802"/>
      <c r="BT802"/>
      <c r="BU802"/>
      <c r="BX802" s="1"/>
      <c r="BY802" s="152"/>
      <c r="BZ802" s="152"/>
      <c r="CA802" s="212"/>
      <c r="CB802" s="212"/>
      <c r="CC802" s="212"/>
      <c r="CE802" s="1"/>
      <c r="CF802" s="290"/>
      <c r="CG802" s="290"/>
      <c r="CH802" s="212"/>
      <c r="CI802" s="212"/>
      <c r="CJ802" s="212"/>
      <c r="CL802"/>
      <c r="CM802"/>
      <c r="CQ802" s="1"/>
      <c r="CR802" s="152"/>
      <c r="CS802" s="152"/>
      <c r="CT802" s="212"/>
      <c r="CU802" s="212"/>
      <c r="CV802" s="212"/>
      <c r="CX802"/>
      <c r="CY802"/>
      <c r="CZ802"/>
      <c r="DA802"/>
      <c r="DB802" s="1"/>
      <c r="DC802" s="152"/>
      <c r="DD802" s="152"/>
      <c r="DE802" s="212"/>
      <c r="DF802" s="212"/>
      <c r="DG802" s="212"/>
      <c r="DK802"/>
      <c r="DL802"/>
      <c r="DM802" s="1"/>
      <c r="DN802" s="152"/>
      <c r="DO802" s="152"/>
      <c r="DQ802" s="212"/>
      <c r="DR802" s="212"/>
      <c r="DV802"/>
      <c r="DW802"/>
      <c r="DX802" s="1"/>
      <c r="DY802" s="152"/>
      <c r="DZ802" s="152"/>
      <c r="EB802" s="212"/>
      <c r="EC802" s="212"/>
      <c r="EJ802" s="152"/>
      <c r="EK802" s="152"/>
      <c r="EL802" s="212"/>
      <c r="EM802" s="212"/>
      <c r="EN802" s="212"/>
      <c r="EO802"/>
      <c r="EP802"/>
      <c r="EQ802"/>
      <c r="EU802" s="152"/>
      <c r="EV802" s="152"/>
      <c r="EW802" s="212"/>
      <c r="EX802" s="212"/>
      <c r="EY802" s="212"/>
      <c r="EZ802"/>
      <c r="FA802"/>
      <c r="FB802"/>
      <c r="FN802"/>
      <c r="FO802"/>
      <c r="FP802"/>
      <c r="FQ802"/>
      <c r="FR802"/>
      <c r="FS802"/>
      <c r="GD802"/>
      <c r="GE802"/>
      <c r="GF802"/>
      <c r="GG802"/>
      <c r="GH802"/>
      <c r="GI802"/>
      <c r="GU802"/>
      <c r="GV802"/>
      <c r="GW802"/>
      <c r="GX802"/>
      <c r="GY802"/>
      <c r="HI802"/>
      <c r="HK802"/>
      <c r="HL802"/>
      <c r="HM802"/>
      <c r="HN802"/>
      <c r="HO802"/>
      <c r="HQ802"/>
      <c r="HR802"/>
      <c r="HS802"/>
      <c r="HT802"/>
    </row>
    <row r="803" spans="47:228">
      <c r="AU803" s="1"/>
      <c r="AV803" s="152"/>
      <c r="AW803" s="152"/>
      <c r="AX803" s="212"/>
      <c r="AY803" s="212"/>
      <c r="AZ803" s="212"/>
      <c r="BA803"/>
      <c r="BB803"/>
      <c r="BC803"/>
      <c r="BD803"/>
      <c r="BE803"/>
      <c r="BF803" s="1"/>
      <c r="BG803" s="152"/>
      <c r="BH803" s="152"/>
      <c r="BI803" s="212"/>
      <c r="BJ803" s="212"/>
      <c r="BK803" s="212"/>
      <c r="BM803" s="1"/>
      <c r="BN803" s="152"/>
      <c r="BO803" s="152"/>
      <c r="BP803" s="212"/>
      <c r="BQ803" s="212"/>
      <c r="BR803" s="212"/>
      <c r="BS803"/>
      <c r="BT803"/>
      <c r="BU803"/>
      <c r="BX803" s="1"/>
      <c r="BY803" s="152"/>
      <c r="BZ803" s="152"/>
      <c r="CA803" s="212"/>
      <c r="CB803" s="212"/>
      <c r="CC803" s="212"/>
      <c r="CE803" s="1"/>
      <c r="CF803" s="290"/>
      <c r="CG803" s="290"/>
      <c r="CH803" s="212"/>
      <c r="CI803" s="212"/>
      <c r="CJ803" s="212"/>
      <c r="CL803"/>
      <c r="CM803"/>
      <c r="CQ803" s="1"/>
      <c r="CR803" s="152"/>
      <c r="CS803" s="152"/>
      <c r="CT803" s="212"/>
      <c r="CU803" s="212"/>
      <c r="CV803" s="212"/>
      <c r="CX803"/>
      <c r="CY803"/>
      <c r="CZ803"/>
      <c r="DA803"/>
      <c r="DB803" s="1"/>
      <c r="DC803" s="152"/>
      <c r="DD803" s="152"/>
      <c r="DE803" s="212"/>
      <c r="DF803" s="212"/>
      <c r="DG803" s="212"/>
      <c r="DK803"/>
      <c r="DL803"/>
      <c r="DM803" s="1"/>
      <c r="DN803" s="152"/>
      <c r="DO803" s="152"/>
      <c r="DQ803" s="212"/>
      <c r="DR803" s="212"/>
      <c r="DV803"/>
      <c r="DW803"/>
      <c r="DX803" s="1"/>
      <c r="DY803" s="152"/>
      <c r="DZ803" s="152"/>
      <c r="EB803" s="212"/>
      <c r="EC803" s="212"/>
      <c r="EJ803" s="152"/>
      <c r="EK803" s="152"/>
      <c r="EL803" s="212"/>
      <c r="EM803" s="212"/>
      <c r="EN803" s="212"/>
      <c r="EO803"/>
      <c r="EP803"/>
      <c r="EQ803"/>
      <c r="EU803" s="152"/>
      <c r="EV803" s="152"/>
      <c r="EW803" s="212"/>
      <c r="EX803" s="212"/>
      <c r="EY803" s="212"/>
      <c r="EZ803"/>
      <c r="FA803"/>
      <c r="FB803"/>
      <c r="FN803"/>
      <c r="FO803"/>
      <c r="FP803"/>
      <c r="FQ803"/>
      <c r="FR803"/>
      <c r="FS803"/>
      <c r="GD803"/>
      <c r="GE803"/>
      <c r="GF803"/>
      <c r="GG803"/>
      <c r="GH803"/>
      <c r="GI803"/>
      <c r="GU803"/>
      <c r="GV803"/>
      <c r="GW803"/>
      <c r="GX803"/>
      <c r="GY803"/>
      <c r="HI803"/>
      <c r="HK803"/>
      <c r="HL803"/>
      <c r="HM803"/>
      <c r="HN803"/>
      <c r="HO803"/>
      <c r="HQ803"/>
      <c r="HR803"/>
      <c r="HS803"/>
      <c r="HT803"/>
    </row>
    <row r="804" spans="47:228">
      <c r="AU804" s="1"/>
      <c r="AV804" s="152"/>
      <c r="AW804" s="152"/>
      <c r="AX804" s="212"/>
      <c r="AY804" s="212"/>
      <c r="AZ804" s="212"/>
      <c r="BA804"/>
      <c r="BB804"/>
      <c r="BC804"/>
      <c r="BD804"/>
      <c r="BE804"/>
      <c r="BF804" s="1"/>
      <c r="BG804" s="152"/>
      <c r="BH804" s="152"/>
      <c r="BI804" s="212"/>
      <c r="BJ804" s="212"/>
      <c r="BK804" s="212"/>
      <c r="BM804" s="1"/>
      <c r="BN804" s="152"/>
      <c r="BO804" s="152"/>
      <c r="BP804" s="212"/>
      <c r="BQ804" s="212"/>
      <c r="BR804" s="212"/>
      <c r="BS804"/>
      <c r="BT804"/>
      <c r="BU804"/>
      <c r="BX804" s="1"/>
      <c r="BY804" s="152"/>
      <c r="BZ804" s="152"/>
      <c r="CA804" s="212"/>
      <c r="CB804" s="212"/>
      <c r="CC804" s="212"/>
      <c r="CE804" s="1"/>
      <c r="CF804" s="290"/>
      <c r="CG804" s="290"/>
      <c r="CH804" s="212"/>
      <c r="CI804" s="212"/>
      <c r="CJ804" s="212"/>
      <c r="CL804"/>
      <c r="CM804"/>
      <c r="CQ804" s="1"/>
      <c r="CR804" s="152"/>
      <c r="CS804" s="152"/>
      <c r="CT804" s="212"/>
      <c r="CU804" s="212"/>
      <c r="CV804" s="212"/>
      <c r="CX804"/>
      <c r="CY804"/>
      <c r="CZ804"/>
      <c r="DA804"/>
      <c r="DB804" s="1"/>
      <c r="DC804" s="152"/>
      <c r="DD804" s="152"/>
      <c r="DE804" s="212"/>
      <c r="DF804" s="212"/>
      <c r="DG804" s="212"/>
      <c r="DK804"/>
      <c r="DL804"/>
      <c r="DM804" s="1"/>
      <c r="DN804" s="152"/>
      <c r="DO804" s="152"/>
      <c r="DQ804" s="212"/>
      <c r="DR804" s="212"/>
      <c r="DV804"/>
      <c r="DW804"/>
      <c r="DX804" s="1"/>
      <c r="DY804" s="152"/>
      <c r="DZ804" s="152"/>
      <c r="EB804" s="212"/>
      <c r="EC804" s="212"/>
      <c r="EJ804" s="152"/>
      <c r="EK804" s="152"/>
      <c r="EL804" s="212"/>
      <c r="EM804" s="212"/>
      <c r="EN804" s="212"/>
      <c r="EO804"/>
      <c r="EP804"/>
      <c r="EQ804"/>
      <c r="EU804" s="152"/>
      <c r="EV804" s="152"/>
      <c r="EW804" s="212"/>
      <c r="EX804" s="212"/>
      <c r="EY804" s="212"/>
      <c r="EZ804"/>
      <c r="FA804"/>
      <c r="FB804"/>
      <c r="FN804"/>
      <c r="FO804"/>
      <c r="FP804"/>
      <c r="FQ804"/>
      <c r="FR804"/>
      <c r="FS804"/>
      <c r="GD804"/>
      <c r="GE804"/>
      <c r="GF804"/>
      <c r="GG804"/>
      <c r="GH804"/>
      <c r="GI804"/>
      <c r="GU804"/>
      <c r="GV804"/>
      <c r="GW804"/>
      <c r="GX804"/>
      <c r="GY804"/>
      <c r="HI804"/>
      <c r="HK804"/>
      <c r="HL804"/>
      <c r="HM804"/>
      <c r="HN804"/>
      <c r="HO804"/>
      <c r="HQ804"/>
      <c r="HR804"/>
      <c r="HS804"/>
      <c r="HT804"/>
    </row>
    <row r="805" spans="47:228">
      <c r="AU805" s="1"/>
      <c r="AV805" s="152"/>
      <c r="AW805" s="152"/>
      <c r="AX805" s="212"/>
      <c r="AY805" s="212"/>
      <c r="AZ805" s="212"/>
      <c r="BA805"/>
      <c r="BB805"/>
      <c r="BC805"/>
      <c r="BD805"/>
      <c r="BE805"/>
      <c r="BF805" s="1"/>
      <c r="BG805" s="152"/>
      <c r="BH805" s="152"/>
      <c r="BI805" s="212"/>
      <c r="BJ805" s="212"/>
      <c r="BK805" s="212"/>
      <c r="BM805" s="1"/>
      <c r="BN805" s="152"/>
      <c r="BO805" s="152"/>
      <c r="BP805" s="212"/>
      <c r="BQ805" s="212"/>
      <c r="BR805" s="212"/>
      <c r="BS805"/>
      <c r="BT805"/>
      <c r="BU805"/>
      <c r="BX805" s="1"/>
      <c r="BY805" s="152"/>
      <c r="BZ805" s="152"/>
      <c r="CA805" s="212"/>
      <c r="CB805" s="212"/>
      <c r="CC805" s="212"/>
      <c r="CE805" s="1"/>
      <c r="CF805" s="290"/>
      <c r="CG805" s="290"/>
      <c r="CH805" s="212"/>
      <c r="CI805" s="212"/>
      <c r="CJ805" s="212"/>
      <c r="CL805"/>
      <c r="CM805"/>
      <c r="CQ805" s="1"/>
      <c r="CR805" s="152"/>
      <c r="CS805" s="152"/>
      <c r="CT805" s="212"/>
      <c r="CU805" s="212"/>
      <c r="CV805" s="212"/>
      <c r="CX805"/>
      <c r="CY805"/>
      <c r="CZ805"/>
      <c r="DA805"/>
      <c r="DB805" s="1"/>
      <c r="DC805" s="152"/>
      <c r="DD805" s="152"/>
      <c r="DE805" s="212"/>
      <c r="DF805" s="212"/>
      <c r="DG805" s="212"/>
      <c r="DK805"/>
      <c r="DL805"/>
      <c r="DM805" s="1"/>
      <c r="DN805" s="152"/>
      <c r="DO805" s="152"/>
      <c r="DQ805" s="212"/>
      <c r="DR805" s="212"/>
      <c r="DV805"/>
      <c r="DW805"/>
      <c r="DX805" s="1"/>
      <c r="DY805" s="152"/>
      <c r="DZ805" s="152"/>
      <c r="EB805" s="212"/>
      <c r="EC805" s="212"/>
      <c r="EJ805" s="152"/>
      <c r="EK805" s="152"/>
      <c r="EL805" s="212"/>
      <c r="EM805" s="212"/>
      <c r="EN805" s="212"/>
      <c r="EO805"/>
      <c r="EP805"/>
      <c r="EQ805"/>
      <c r="EU805" s="152"/>
      <c r="EV805" s="152"/>
      <c r="EW805" s="212"/>
      <c r="EX805" s="212"/>
      <c r="EY805" s="212"/>
      <c r="EZ805"/>
      <c r="FA805"/>
      <c r="FB805"/>
      <c r="FN805"/>
      <c r="FO805"/>
      <c r="FP805"/>
      <c r="FQ805"/>
      <c r="FR805"/>
      <c r="FS805"/>
      <c r="GD805"/>
      <c r="GE805"/>
      <c r="GF805"/>
      <c r="GG805"/>
      <c r="GH805"/>
      <c r="GI805"/>
      <c r="GU805"/>
      <c r="GV805"/>
      <c r="GW805"/>
      <c r="GX805"/>
      <c r="GY805"/>
      <c r="HI805"/>
      <c r="HK805"/>
      <c r="HL805"/>
      <c r="HM805"/>
      <c r="HN805"/>
      <c r="HO805"/>
      <c r="HQ805"/>
      <c r="HR805"/>
      <c r="HS805"/>
      <c r="HT805"/>
    </row>
    <row r="806" spans="47:228">
      <c r="AU806" s="1"/>
      <c r="AV806" s="152"/>
      <c r="AW806" s="152"/>
      <c r="AX806" s="212"/>
      <c r="AY806" s="212"/>
      <c r="AZ806" s="212"/>
      <c r="BA806"/>
      <c r="BB806"/>
      <c r="BC806"/>
      <c r="BD806"/>
      <c r="BE806"/>
      <c r="BF806" s="1"/>
      <c r="BG806" s="152"/>
      <c r="BH806" s="152"/>
      <c r="BI806" s="212"/>
      <c r="BJ806" s="212"/>
      <c r="BK806" s="212"/>
      <c r="BM806" s="1"/>
      <c r="BN806" s="152"/>
      <c r="BO806" s="152"/>
      <c r="BP806" s="212"/>
      <c r="BQ806" s="212"/>
      <c r="BR806" s="212"/>
      <c r="BS806"/>
      <c r="BT806"/>
      <c r="BU806"/>
      <c r="BX806" s="1"/>
      <c r="BY806" s="152"/>
      <c r="BZ806" s="152"/>
      <c r="CA806" s="212"/>
      <c r="CB806" s="212"/>
      <c r="CC806" s="212"/>
      <c r="CE806" s="1"/>
      <c r="CF806" s="290"/>
      <c r="CG806" s="290"/>
      <c r="CH806" s="212"/>
      <c r="CI806" s="212"/>
      <c r="CJ806" s="212"/>
      <c r="CL806"/>
      <c r="CM806"/>
      <c r="CQ806" s="1"/>
      <c r="CR806" s="152"/>
      <c r="CS806" s="152"/>
      <c r="CT806" s="212"/>
      <c r="CU806" s="212"/>
      <c r="CV806" s="212"/>
      <c r="CX806"/>
      <c r="CY806"/>
      <c r="CZ806"/>
      <c r="DA806"/>
      <c r="DB806" s="1"/>
      <c r="DC806" s="152"/>
      <c r="DD806" s="152"/>
      <c r="DE806" s="212"/>
      <c r="DF806" s="212"/>
      <c r="DG806" s="212"/>
      <c r="DK806"/>
      <c r="DL806"/>
      <c r="DM806" s="1"/>
      <c r="DN806" s="152"/>
      <c r="DO806" s="152"/>
      <c r="DQ806" s="212"/>
      <c r="DR806" s="212"/>
      <c r="DV806"/>
      <c r="DW806"/>
      <c r="DX806" s="1"/>
      <c r="DY806" s="152"/>
      <c r="DZ806" s="152"/>
      <c r="EB806" s="212"/>
      <c r="EC806" s="212"/>
      <c r="EJ806" s="152"/>
      <c r="EK806" s="152"/>
      <c r="EL806" s="212"/>
      <c r="EM806" s="212"/>
      <c r="EN806" s="212"/>
      <c r="EO806"/>
      <c r="EP806"/>
      <c r="EQ806"/>
      <c r="EU806" s="152"/>
      <c r="EV806" s="152"/>
      <c r="EW806" s="212"/>
      <c r="EX806" s="212"/>
      <c r="EY806" s="212"/>
      <c r="EZ806"/>
      <c r="FA806"/>
      <c r="FB806"/>
      <c r="FN806"/>
      <c r="FO806"/>
      <c r="FP806"/>
      <c r="FQ806"/>
      <c r="FR806"/>
      <c r="FS806"/>
      <c r="GD806"/>
      <c r="GE806"/>
      <c r="GF806"/>
      <c r="GG806"/>
      <c r="GH806"/>
      <c r="GI806"/>
      <c r="GU806"/>
      <c r="GV806"/>
      <c r="GW806"/>
      <c r="GX806"/>
      <c r="GY806"/>
      <c r="HI806"/>
      <c r="HK806"/>
      <c r="HL806"/>
      <c r="HM806"/>
      <c r="HN806"/>
      <c r="HO806"/>
      <c r="HQ806"/>
      <c r="HR806"/>
      <c r="HS806"/>
      <c r="HT806"/>
    </row>
    <row r="807" spans="47:228">
      <c r="AU807" s="1"/>
      <c r="AV807" s="152"/>
      <c r="AW807" s="152"/>
      <c r="AX807" s="212"/>
      <c r="AY807" s="212"/>
      <c r="AZ807" s="212"/>
      <c r="BA807"/>
      <c r="BB807"/>
      <c r="BC807"/>
      <c r="BD807"/>
      <c r="BE807"/>
      <c r="BF807" s="1"/>
      <c r="BG807" s="152"/>
      <c r="BH807" s="152"/>
      <c r="BI807" s="212"/>
      <c r="BJ807" s="212"/>
      <c r="BK807" s="212"/>
      <c r="BM807" s="1"/>
      <c r="BN807" s="152"/>
      <c r="BO807" s="152"/>
      <c r="BP807" s="212"/>
      <c r="BQ807" s="212"/>
      <c r="BR807" s="212"/>
      <c r="BS807"/>
      <c r="BT807"/>
      <c r="BU807"/>
      <c r="BX807" s="1"/>
      <c r="BY807" s="152"/>
      <c r="BZ807" s="152"/>
      <c r="CA807" s="212"/>
      <c r="CB807" s="212"/>
      <c r="CC807" s="212"/>
      <c r="CE807" s="1"/>
      <c r="CF807" s="290"/>
      <c r="CG807" s="290"/>
      <c r="CH807" s="212"/>
      <c r="CI807" s="212"/>
      <c r="CJ807" s="212"/>
      <c r="CL807"/>
      <c r="CM807"/>
      <c r="CQ807" s="1"/>
      <c r="CR807" s="152"/>
      <c r="CS807" s="152"/>
      <c r="CT807" s="212"/>
      <c r="CU807" s="212"/>
      <c r="CV807" s="212"/>
      <c r="CX807"/>
      <c r="CY807"/>
      <c r="CZ807"/>
      <c r="DA807"/>
      <c r="DB807" s="1"/>
      <c r="DC807" s="152"/>
      <c r="DD807" s="152"/>
      <c r="DE807" s="212"/>
      <c r="DF807" s="212"/>
      <c r="DG807" s="212"/>
      <c r="DK807"/>
      <c r="DL807"/>
      <c r="DM807" s="1"/>
      <c r="DN807" s="152"/>
      <c r="DO807" s="152"/>
      <c r="DQ807" s="212"/>
      <c r="DR807" s="212"/>
      <c r="DV807"/>
      <c r="DW807"/>
      <c r="DX807" s="1"/>
      <c r="DY807" s="152"/>
      <c r="DZ807" s="152"/>
      <c r="EB807" s="212"/>
      <c r="EC807" s="212"/>
      <c r="EJ807" s="152"/>
      <c r="EK807" s="152"/>
      <c r="EL807" s="212"/>
      <c r="EM807" s="212"/>
      <c r="EN807" s="212"/>
      <c r="EO807"/>
      <c r="EP807"/>
      <c r="EQ807"/>
      <c r="EU807" s="152"/>
      <c r="EV807" s="152"/>
      <c r="EW807" s="212"/>
      <c r="EX807" s="212"/>
      <c r="EY807" s="212"/>
      <c r="EZ807"/>
      <c r="FA807"/>
      <c r="FB807"/>
      <c r="FN807"/>
      <c r="FO807"/>
      <c r="FP807"/>
      <c r="FQ807"/>
      <c r="FR807"/>
      <c r="FS807"/>
      <c r="GD807"/>
      <c r="GE807"/>
      <c r="GF807"/>
      <c r="GG807"/>
      <c r="GH807"/>
      <c r="GI807"/>
      <c r="GU807"/>
      <c r="GV807"/>
      <c r="GW807"/>
      <c r="GX807"/>
      <c r="GY807"/>
      <c r="HI807"/>
      <c r="HK807"/>
      <c r="HL807"/>
      <c r="HM807"/>
      <c r="HN807"/>
      <c r="HO807"/>
      <c r="HQ807"/>
      <c r="HR807"/>
      <c r="HS807"/>
      <c r="HT807"/>
    </row>
    <row r="808" spans="47:228">
      <c r="AU808" s="1"/>
      <c r="AV808" s="152"/>
      <c r="AW808" s="152"/>
      <c r="AX808" s="212"/>
      <c r="AY808" s="212"/>
      <c r="AZ808" s="212"/>
      <c r="BA808"/>
      <c r="BB808"/>
      <c r="BC808"/>
      <c r="BD808"/>
      <c r="BE808"/>
      <c r="BF808" s="1"/>
      <c r="BG808" s="152"/>
      <c r="BH808" s="152"/>
      <c r="BI808" s="212"/>
      <c r="BJ808" s="212"/>
      <c r="BK808" s="212"/>
      <c r="BM808" s="1"/>
      <c r="BN808" s="152"/>
      <c r="BO808" s="152"/>
      <c r="BP808" s="212"/>
      <c r="BQ808" s="212"/>
      <c r="BR808" s="212"/>
      <c r="BS808"/>
      <c r="BT808"/>
      <c r="BU808"/>
      <c r="BX808" s="1"/>
      <c r="BY808" s="152"/>
      <c r="BZ808" s="152"/>
      <c r="CA808" s="212"/>
      <c r="CB808" s="212"/>
      <c r="CC808" s="212"/>
      <c r="CE808" s="1"/>
      <c r="CF808" s="290"/>
      <c r="CG808" s="290"/>
      <c r="CH808" s="212"/>
      <c r="CI808" s="212"/>
      <c r="CJ808" s="212"/>
      <c r="CL808"/>
      <c r="CM808"/>
      <c r="CQ808" s="1"/>
      <c r="CR808" s="152"/>
      <c r="CS808" s="152"/>
      <c r="CT808" s="212"/>
      <c r="CU808" s="212"/>
      <c r="CV808" s="212"/>
      <c r="CX808"/>
      <c r="CY808"/>
      <c r="CZ808"/>
      <c r="DA808"/>
      <c r="DB808" s="1"/>
      <c r="DC808" s="152"/>
      <c r="DD808" s="152"/>
      <c r="DE808" s="212"/>
      <c r="DF808" s="212"/>
      <c r="DG808" s="212"/>
      <c r="DK808"/>
      <c r="DL808"/>
      <c r="DM808" s="1"/>
      <c r="DN808" s="152"/>
      <c r="DO808" s="152"/>
      <c r="DQ808" s="212"/>
      <c r="DR808" s="212"/>
      <c r="DV808"/>
      <c r="DW808"/>
      <c r="DX808" s="1"/>
      <c r="DY808" s="152"/>
      <c r="DZ808" s="152"/>
      <c r="EB808" s="212"/>
      <c r="EC808" s="212"/>
      <c r="EJ808" s="152"/>
      <c r="EK808" s="152"/>
      <c r="EL808" s="212"/>
      <c r="EM808" s="212"/>
      <c r="EN808" s="212"/>
      <c r="EO808"/>
      <c r="EP808"/>
      <c r="EQ808"/>
      <c r="EU808" s="152"/>
      <c r="EV808" s="152"/>
      <c r="EW808" s="212"/>
      <c r="EX808" s="212"/>
      <c r="EY808" s="212"/>
      <c r="EZ808"/>
      <c r="FA808"/>
      <c r="FB808"/>
      <c r="FN808"/>
      <c r="FO808"/>
      <c r="FP808"/>
      <c r="FQ808"/>
      <c r="FR808"/>
      <c r="FS808"/>
      <c r="GD808"/>
      <c r="GE808"/>
      <c r="GF808"/>
      <c r="GG808"/>
      <c r="GH808"/>
      <c r="GI808"/>
      <c r="GU808"/>
      <c r="GV808"/>
      <c r="GW808"/>
      <c r="GX808"/>
      <c r="GY808"/>
      <c r="HI808"/>
      <c r="HK808"/>
      <c r="HL808"/>
      <c r="HM808"/>
      <c r="HN808"/>
      <c r="HO808"/>
      <c r="HQ808"/>
      <c r="HR808"/>
      <c r="HS808"/>
      <c r="HT808"/>
    </row>
    <row r="809" spans="47:228">
      <c r="AU809" s="1"/>
      <c r="AV809" s="152"/>
      <c r="AW809" s="152"/>
      <c r="AX809" s="212"/>
      <c r="AY809" s="212"/>
      <c r="AZ809" s="212"/>
      <c r="BA809"/>
      <c r="BB809"/>
      <c r="BC809"/>
      <c r="BD809"/>
      <c r="BE809"/>
      <c r="BF809" s="1"/>
      <c r="BG809" s="152"/>
      <c r="BH809" s="152"/>
      <c r="BI809" s="212"/>
      <c r="BJ809" s="212"/>
      <c r="BK809" s="212"/>
      <c r="BM809" s="1"/>
      <c r="BN809" s="152"/>
      <c r="BO809" s="152"/>
      <c r="BP809" s="212"/>
      <c r="BQ809" s="212"/>
      <c r="BR809" s="212"/>
      <c r="BS809"/>
      <c r="BT809"/>
      <c r="BU809"/>
      <c r="BX809" s="1"/>
      <c r="BY809" s="152"/>
      <c r="BZ809" s="152"/>
      <c r="CA809" s="212"/>
      <c r="CB809" s="212"/>
      <c r="CC809" s="212"/>
      <c r="CE809" s="1"/>
      <c r="CF809" s="290"/>
      <c r="CG809" s="290"/>
      <c r="CH809" s="212"/>
      <c r="CI809" s="212"/>
      <c r="CJ809" s="212"/>
      <c r="CL809"/>
      <c r="CM809"/>
      <c r="CQ809" s="1"/>
      <c r="CR809" s="152"/>
      <c r="CS809" s="152"/>
      <c r="CT809" s="212"/>
      <c r="CU809" s="212"/>
      <c r="CV809" s="212"/>
      <c r="CX809"/>
      <c r="CY809"/>
      <c r="CZ809"/>
      <c r="DA809"/>
      <c r="DB809" s="1"/>
      <c r="DC809" s="152"/>
      <c r="DD809" s="152"/>
      <c r="DE809" s="212"/>
      <c r="DF809" s="212"/>
      <c r="DG809" s="212"/>
      <c r="DK809"/>
      <c r="DL809"/>
      <c r="DM809" s="1"/>
      <c r="DN809" s="152"/>
      <c r="DO809" s="152"/>
      <c r="DQ809" s="212"/>
      <c r="DR809" s="212"/>
      <c r="DV809"/>
      <c r="DW809"/>
      <c r="DX809" s="1"/>
      <c r="DY809" s="152"/>
      <c r="DZ809" s="152"/>
      <c r="EB809" s="212"/>
      <c r="EC809" s="212"/>
      <c r="EJ809" s="152"/>
      <c r="EK809" s="152"/>
      <c r="EL809" s="212"/>
      <c r="EM809" s="212"/>
      <c r="EN809" s="212"/>
      <c r="EO809"/>
      <c r="EP809"/>
      <c r="EQ809"/>
      <c r="EU809" s="152"/>
      <c r="EV809" s="152"/>
      <c r="EW809" s="212"/>
      <c r="EX809" s="212"/>
      <c r="EY809" s="212"/>
      <c r="EZ809"/>
      <c r="FA809"/>
      <c r="FB809"/>
      <c r="FN809"/>
      <c r="FO809"/>
      <c r="FP809"/>
      <c r="FQ809"/>
      <c r="FR809"/>
      <c r="FS809"/>
      <c r="GD809"/>
      <c r="GE809"/>
      <c r="GF809"/>
      <c r="GG809"/>
      <c r="GH809"/>
      <c r="GI809"/>
      <c r="GU809"/>
      <c r="GV809"/>
      <c r="GW809"/>
      <c r="GX809"/>
      <c r="GY809"/>
      <c r="HI809"/>
      <c r="HK809"/>
      <c r="HL809"/>
      <c r="HM809"/>
      <c r="HN809"/>
      <c r="HO809"/>
      <c r="HQ809"/>
      <c r="HR809"/>
      <c r="HS809"/>
      <c r="HT809"/>
    </row>
    <row r="810" spans="47:228">
      <c r="AU810" s="1"/>
      <c r="AV810" s="152"/>
      <c r="AW810" s="152"/>
      <c r="AX810" s="212"/>
      <c r="AY810" s="212"/>
      <c r="AZ810" s="212"/>
      <c r="BA810"/>
      <c r="BB810"/>
      <c r="BC810"/>
      <c r="BD810"/>
      <c r="BE810"/>
      <c r="BF810" s="1"/>
      <c r="BG810" s="152"/>
      <c r="BH810" s="152"/>
      <c r="BI810" s="212"/>
      <c r="BJ810" s="212"/>
      <c r="BK810" s="212"/>
      <c r="BM810" s="1"/>
      <c r="BN810" s="152"/>
      <c r="BO810" s="152"/>
      <c r="BP810" s="212"/>
      <c r="BQ810" s="212"/>
      <c r="BR810" s="212"/>
      <c r="BS810"/>
      <c r="BT810"/>
      <c r="BU810"/>
      <c r="BX810" s="1"/>
      <c r="BY810" s="152"/>
      <c r="BZ810" s="152"/>
      <c r="CA810" s="212"/>
      <c r="CB810" s="212"/>
      <c r="CC810" s="212"/>
      <c r="CE810" s="1"/>
      <c r="CF810" s="290"/>
      <c r="CG810" s="290"/>
      <c r="CH810" s="212"/>
      <c r="CI810" s="212"/>
      <c r="CJ810" s="212"/>
      <c r="CL810"/>
      <c r="CM810"/>
      <c r="CQ810" s="1"/>
      <c r="CR810" s="152"/>
      <c r="CS810" s="152"/>
      <c r="CT810" s="212"/>
      <c r="CU810" s="212"/>
      <c r="CV810" s="212"/>
      <c r="CX810"/>
      <c r="CY810"/>
      <c r="CZ810"/>
      <c r="DA810"/>
      <c r="DB810" s="1"/>
      <c r="DC810" s="152"/>
      <c r="DD810" s="152"/>
      <c r="DE810" s="212"/>
      <c r="DF810" s="212"/>
      <c r="DG810" s="212"/>
      <c r="DK810"/>
      <c r="DL810"/>
      <c r="DM810" s="1"/>
      <c r="DN810" s="152"/>
      <c r="DO810" s="152"/>
      <c r="DQ810" s="212"/>
      <c r="DR810" s="212"/>
      <c r="DV810"/>
      <c r="DW810"/>
      <c r="DX810" s="1"/>
      <c r="DY810" s="152"/>
      <c r="DZ810" s="152"/>
      <c r="EB810" s="212"/>
      <c r="EC810" s="212"/>
      <c r="EJ810" s="152"/>
      <c r="EK810" s="152"/>
      <c r="EL810" s="212"/>
      <c r="EM810" s="212"/>
      <c r="EN810" s="212"/>
      <c r="EO810"/>
      <c r="EP810"/>
      <c r="EQ810"/>
      <c r="EU810" s="152"/>
      <c r="EV810" s="152"/>
      <c r="EW810" s="212"/>
      <c r="EX810" s="212"/>
      <c r="EY810" s="212"/>
      <c r="EZ810"/>
      <c r="FA810"/>
      <c r="FB810"/>
      <c r="FN810"/>
      <c r="FO810"/>
      <c r="FP810"/>
      <c r="FQ810"/>
      <c r="FR810"/>
      <c r="FS810"/>
      <c r="GD810"/>
      <c r="GE810"/>
      <c r="GF810"/>
      <c r="GG810"/>
      <c r="GH810"/>
      <c r="GI810"/>
      <c r="GU810"/>
      <c r="GV810"/>
      <c r="GW810"/>
      <c r="GX810"/>
      <c r="GY810"/>
      <c r="HI810"/>
      <c r="HK810"/>
      <c r="HL810"/>
      <c r="HM810"/>
      <c r="HN810"/>
      <c r="HO810"/>
      <c r="HQ810"/>
      <c r="HR810"/>
      <c r="HS810"/>
      <c r="HT810"/>
    </row>
    <row r="811" spans="47:228">
      <c r="AU811" s="1"/>
      <c r="AV811" s="152"/>
      <c r="AW811" s="152"/>
      <c r="AX811" s="212"/>
      <c r="AY811" s="212"/>
      <c r="AZ811" s="212"/>
      <c r="BA811"/>
      <c r="BB811"/>
      <c r="BC811"/>
      <c r="BD811"/>
      <c r="BE811"/>
      <c r="BF811" s="1"/>
      <c r="BG811" s="152"/>
      <c r="BH811" s="152"/>
      <c r="BI811" s="212"/>
      <c r="BJ811" s="212"/>
      <c r="BK811" s="212"/>
      <c r="BM811" s="1"/>
      <c r="BN811" s="152"/>
      <c r="BO811" s="152"/>
      <c r="BP811" s="212"/>
      <c r="BQ811" s="212"/>
      <c r="BR811" s="212"/>
      <c r="BS811"/>
      <c r="BT811"/>
      <c r="BU811"/>
      <c r="BX811" s="1"/>
      <c r="BY811" s="152"/>
      <c r="BZ811" s="152"/>
      <c r="CA811" s="212"/>
      <c r="CB811" s="212"/>
      <c r="CC811" s="212"/>
      <c r="CE811" s="1"/>
      <c r="CF811" s="290"/>
      <c r="CG811" s="290"/>
      <c r="CH811" s="212"/>
      <c r="CI811" s="212"/>
      <c r="CJ811" s="212"/>
      <c r="CL811"/>
      <c r="CM811"/>
      <c r="CQ811" s="1"/>
      <c r="CR811" s="152"/>
      <c r="CS811" s="152"/>
      <c r="CT811" s="212"/>
      <c r="CU811" s="212"/>
      <c r="CV811" s="212"/>
      <c r="CX811"/>
      <c r="CY811"/>
      <c r="CZ811"/>
      <c r="DA811"/>
      <c r="DB811" s="1"/>
      <c r="DC811" s="152"/>
      <c r="DD811" s="152"/>
      <c r="DE811" s="212"/>
      <c r="DF811" s="212"/>
      <c r="DG811" s="212"/>
      <c r="DK811"/>
      <c r="DL811"/>
      <c r="DM811" s="1"/>
      <c r="DN811" s="152"/>
      <c r="DO811" s="152"/>
      <c r="DQ811" s="212"/>
      <c r="DR811" s="212"/>
      <c r="DV811"/>
      <c r="DW811"/>
      <c r="DX811" s="1"/>
      <c r="DY811" s="152"/>
      <c r="DZ811" s="152"/>
      <c r="EB811" s="212"/>
      <c r="EC811" s="212"/>
      <c r="EJ811" s="152"/>
      <c r="EK811" s="152"/>
      <c r="EL811" s="212"/>
      <c r="EM811" s="212"/>
      <c r="EN811" s="212"/>
      <c r="EO811"/>
      <c r="EP811"/>
      <c r="EQ811"/>
      <c r="EU811" s="152"/>
      <c r="EV811" s="152"/>
      <c r="EW811" s="212"/>
      <c r="EX811" s="212"/>
      <c r="EY811" s="212"/>
      <c r="EZ811"/>
      <c r="FA811"/>
      <c r="FB811"/>
      <c r="FN811"/>
      <c r="FO811"/>
      <c r="FP811"/>
      <c r="FQ811"/>
      <c r="FR811"/>
      <c r="FS811"/>
      <c r="GD811"/>
      <c r="GE811"/>
      <c r="GF811"/>
      <c r="GG811"/>
      <c r="GH811"/>
      <c r="GI811"/>
      <c r="GU811"/>
      <c r="GV811"/>
      <c r="GW811"/>
      <c r="GX811"/>
      <c r="GY811"/>
      <c r="HI811"/>
      <c r="HK811"/>
      <c r="HL811"/>
      <c r="HM811"/>
      <c r="HN811"/>
      <c r="HO811"/>
      <c r="HQ811"/>
      <c r="HR811"/>
      <c r="HS811"/>
      <c r="HT811"/>
    </row>
    <row r="812" spans="47:228">
      <c r="AU812" s="1"/>
      <c r="AV812" s="152"/>
      <c r="AW812" s="152"/>
      <c r="AX812" s="212"/>
      <c r="AY812" s="212"/>
      <c r="AZ812" s="212"/>
      <c r="BA812"/>
      <c r="BB812"/>
      <c r="BC812"/>
      <c r="BD812"/>
      <c r="BE812"/>
      <c r="BF812" s="1"/>
      <c r="BG812" s="152"/>
      <c r="BH812" s="152"/>
      <c r="BI812" s="212"/>
      <c r="BJ812" s="212"/>
      <c r="BK812" s="212"/>
      <c r="BM812" s="1"/>
      <c r="BN812" s="152"/>
      <c r="BO812" s="152"/>
      <c r="BP812" s="212"/>
      <c r="BQ812" s="212"/>
      <c r="BR812" s="212"/>
      <c r="BS812"/>
      <c r="BT812"/>
      <c r="BU812"/>
      <c r="BX812" s="1"/>
      <c r="BY812" s="152"/>
      <c r="BZ812" s="152"/>
      <c r="CA812" s="212"/>
      <c r="CB812" s="212"/>
      <c r="CC812" s="212"/>
      <c r="CE812" s="1"/>
      <c r="CF812" s="290"/>
      <c r="CG812" s="290"/>
      <c r="CH812" s="212"/>
      <c r="CI812" s="212"/>
      <c r="CJ812" s="212"/>
      <c r="CL812"/>
      <c r="CM812"/>
      <c r="CQ812" s="1"/>
      <c r="CR812" s="152"/>
      <c r="CS812" s="152"/>
      <c r="CT812" s="212"/>
      <c r="CU812" s="212"/>
      <c r="CV812" s="212"/>
      <c r="CX812"/>
      <c r="CY812"/>
      <c r="CZ812"/>
      <c r="DA812"/>
      <c r="DB812" s="1"/>
      <c r="DC812" s="152"/>
      <c r="DD812" s="152"/>
      <c r="DE812" s="212"/>
      <c r="DF812" s="212"/>
      <c r="DG812" s="212"/>
      <c r="DK812"/>
      <c r="DL812"/>
      <c r="DM812" s="1"/>
      <c r="DN812" s="152"/>
      <c r="DO812" s="152"/>
      <c r="DQ812" s="212"/>
      <c r="DR812" s="212"/>
      <c r="DV812"/>
      <c r="DW812"/>
      <c r="DX812" s="1"/>
      <c r="DY812" s="152"/>
      <c r="DZ812" s="152"/>
      <c r="EB812" s="212"/>
      <c r="EC812" s="212"/>
      <c r="EJ812" s="152"/>
      <c r="EK812" s="152"/>
      <c r="EL812" s="212"/>
      <c r="EM812" s="212"/>
      <c r="EN812" s="212"/>
      <c r="EO812"/>
      <c r="EP812"/>
      <c r="EQ812"/>
      <c r="EU812" s="152"/>
      <c r="EV812" s="152"/>
      <c r="EW812" s="212"/>
      <c r="EX812" s="212"/>
      <c r="EY812" s="212"/>
      <c r="EZ812"/>
      <c r="FA812"/>
      <c r="FB812"/>
      <c r="FN812"/>
      <c r="FO812"/>
      <c r="FP812"/>
      <c r="FQ812"/>
      <c r="FR812"/>
      <c r="FS812"/>
      <c r="GD812"/>
      <c r="GE812"/>
      <c r="GF812"/>
      <c r="GG812"/>
      <c r="GH812"/>
      <c r="GI812"/>
      <c r="GU812"/>
      <c r="GV812"/>
      <c r="GW812"/>
      <c r="GX812"/>
      <c r="GY812"/>
      <c r="HI812"/>
      <c r="HK812"/>
      <c r="HL812"/>
      <c r="HM812"/>
      <c r="HN812"/>
      <c r="HO812"/>
      <c r="HQ812"/>
      <c r="HR812"/>
      <c r="HS812"/>
      <c r="HT812"/>
    </row>
    <row r="813" spans="47:228">
      <c r="AU813" s="1"/>
      <c r="AV813" s="152"/>
      <c r="AW813" s="152"/>
      <c r="AX813" s="212"/>
      <c r="AY813" s="212"/>
      <c r="AZ813" s="212"/>
      <c r="BA813"/>
      <c r="BB813"/>
      <c r="BC813"/>
      <c r="BD813"/>
      <c r="BE813"/>
      <c r="BF813" s="1"/>
      <c r="BG813" s="152"/>
      <c r="BH813" s="152"/>
      <c r="BI813" s="212"/>
      <c r="BJ813" s="212"/>
      <c r="BK813" s="212"/>
      <c r="BM813" s="1"/>
      <c r="BN813" s="152"/>
      <c r="BO813" s="152"/>
      <c r="BP813" s="212"/>
      <c r="BQ813" s="212"/>
      <c r="BR813" s="212"/>
      <c r="BS813"/>
      <c r="BT813"/>
      <c r="BU813"/>
      <c r="BX813" s="1"/>
      <c r="BY813" s="152"/>
      <c r="BZ813" s="152"/>
      <c r="CA813" s="212"/>
      <c r="CB813" s="212"/>
      <c r="CC813" s="212"/>
      <c r="CE813" s="1"/>
      <c r="CF813" s="290"/>
      <c r="CG813" s="290"/>
      <c r="CH813" s="212"/>
      <c r="CI813" s="212"/>
      <c r="CJ813" s="212"/>
      <c r="CL813"/>
      <c r="CM813"/>
      <c r="CQ813" s="1"/>
      <c r="CR813" s="152"/>
      <c r="CS813" s="152"/>
      <c r="CT813" s="212"/>
      <c r="CU813" s="212"/>
      <c r="CV813" s="212"/>
      <c r="CX813"/>
      <c r="CY813"/>
      <c r="CZ813"/>
      <c r="DA813"/>
      <c r="DB813" s="1"/>
      <c r="DC813" s="152"/>
      <c r="DD813" s="152"/>
      <c r="DE813" s="212"/>
      <c r="DF813" s="212"/>
      <c r="DG813" s="212"/>
      <c r="DK813"/>
      <c r="DL813"/>
      <c r="DM813" s="1"/>
      <c r="DN813" s="152"/>
      <c r="DO813" s="152"/>
      <c r="DQ813" s="212"/>
      <c r="DR813" s="212"/>
      <c r="DV813"/>
      <c r="DW813"/>
      <c r="DX813" s="1"/>
      <c r="DY813" s="152"/>
      <c r="DZ813" s="152"/>
      <c r="EB813" s="212"/>
      <c r="EC813" s="212"/>
      <c r="EJ813" s="152"/>
      <c r="EK813" s="152"/>
      <c r="EL813" s="212"/>
      <c r="EM813" s="212"/>
      <c r="EN813" s="212"/>
      <c r="EO813"/>
      <c r="EP813"/>
      <c r="EQ813"/>
      <c r="EU813" s="152"/>
      <c r="EV813" s="152"/>
      <c r="EW813" s="212"/>
      <c r="EX813" s="212"/>
      <c r="EY813" s="212"/>
      <c r="EZ813"/>
      <c r="FA813"/>
      <c r="FB813"/>
      <c r="FN813"/>
      <c r="FO813"/>
      <c r="FP813"/>
      <c r="FQ813"/>
      <c r="FR813"/>
      <c r="FS813"/>
      <c r="GD813"/>
      <c r="GE813"/>
      <c r="GF813"/>
      <c r="GG813"/>
      <c r="GH813"/>
      <c r="GI813"/>
      <c r="GU813"/>
      <c r="GV813"/>
      <c r="GW813"/>
      <c r="GX813"/>
      <c r="GY813"/>
      <c r="HI813"/>
      <c r="HK813"/>
      <c r="HL813"/>
      <c r="HM813"/>
      <c r="HN813"/>
      <c r="HO813"/>
      <c r="HQ813"/>
      <c r="HR813"/>
      <c r="HS813"/>
      <c r="HT813"/>
    </row>
    <row r="814" spans="47:228">
      <c r="AU814" s="1"/>
      <c r="AV814" s="152"/>
      <c r="AW814" s="152"/>
      <c r="AX814" s="212"/>
      <c r="AY814" s="212"/>
      <c r="AZ814" s="212"/>
      <c r="BA814"/>
      <c r="BB814"/>
      <c r="BC814"/>
      <c r="BD814"/>
      <c r="BE814"/>
      <c r="BF814" s="1"/>
      <c r="BG814" s="152"/>
      <c r="BH814" s="152"/>
      <c r="BI814" s="212"/>
      <c r="BJ814" s="212"/>
      <c r="BK814" s="212"/>
      <c r="BM814" s="1"/>
      <c r="BN814" s="152"/>
      <c r="BO814" s="152"/>
      <c r="BP814" s="212"/>
      <c r="BQ814" s="212"/>
      <c r="BR814" s="212"/>
      <c r="BS814"/>
      <c r="BT814"/>
      <c r="BU814"/>
      <c r="BX814" s="1"/>
      <c r="BY814" s="152"/>
      <c r="BZ814" s="152"/>
      <c r="CA814" s="212"/>
      <c r="CB814" s="212"/>
      <c r="CC814" s="212"/>
      <c r="CE814" s="1"/>
      <c r="CF814" s="290"/>
      <c r="CG814" s="290"/>
      <c r="CH814" s="212"/>
      <c r="CI814" s="212"/>
      <c r="CJ814" s="212"/>
      <c r="CL814"/>
      <c r="CM814"/>
      <c r="CQ814" s="1"/>
      <c r="CR814" s="152"/>
      <c r="CS814" s="152"/>
      <c r="CT814" s="212"/>
      <c r="CU814" s="212"/>
      <c r="CV814" s="212"/>
      <c r="CX814"/>
      <c r="CY814"/>
      <c r="CZ814"/>
      <c r="DA814"/>
      <c r="DB814" s="1"/>
      <c r="DC814" s="152"/>
      <c r="DD814" s="152"/>
      <c r="DE814" s="212"/>
      <c r="DF814" s="212"/>
      <c r="DG814" s="212"/>
      <c r="DK814"/>
      <c r="DL814"/>
      <c r="DM814" s="1"/>
      <c r="DN814" s="152"/>
      <c r="DO814" s="152"/>
      <c r="DQ814" s="212"/>
      <c r="DR814" s="212"/>
      <c r="DV814"/>
      <c r="DW814"/>
      <c r="DX814" s="1"/>
      <c r="DY814" s="152"/>
      <c r="DZ814" s="152"/>
      <c r="EB814" s="212"/>
      <c r="EC814" s="212"/>
      <c r="EJ814" s="152"/>
      <c r="EK814" s="152"/>
      <c r="EL814" s="212"/>
      <c r="EM814" s="212"/>
      <c r="EN814" s="212"/>
      <c r="EO814"/>
      <c r="EP814"/>
      <c r="EQ814"/>
      <c r="EU814" s="152"/>
      <c r="EV814" s="152"/>
      <c r="EW814" s="212"/>
      <c r="EX814" s="212"/>
      <c r="EY814" s="212"/>
      <c r="EZ814"/>
      <c r="FA814"/>
      <c r="FB814"/>
      <c r="FN814"/>
      <c r="FO814"/>
      <c r="FP814"/>
      <c r="FQ814"/>
      <c r="FR814"/>
      <c r="FS814"/>
      <c r="GD814"/>
      <c r="GE814"/>
      <c r="GF814"/>
      <c r="GG814"/>
      <c r="GH814"/>
      <c r="GI814"/>
      <c r="GU814"/>
      <c r="GV814"/>
      <c r="GW814"/>
      <c r="GX814"/>
      <c r="GY814"/>
      <c r="HI814"/>
      <c r="HK814"/>
      <c r="HL814"/>
      <c r="HM814"/>
      <c r="HN814"/>
      <c r="HO814"/>
      <c r="HQ814"/>
      <c r="HR814"/>
      <c r="HS814"/>
      <c r="HT814"/>
    </row>
    <row r="815" spans="47:228">
      <c r="AU815" s="1"/>
      <c r="AV815" s="152"/>
      <c r="AW815" s="152"/>
      <c r="AX815" s="212"/>
      <c r="AY815" s="212"/>
      <c r="AZ815" s="212"/>
      <c r="BA815"/>
      <c r="BB815"/>
      <c r="BC815"/>
      <c r="BD815"/>
      <c r="BE815"/>
      <c r="BF815" s="1"/>
      <c r="BG815" s="152"/>
      <c r="BH815" s="152"/>
      <c r="BI815" s="212"/>
      <c r="BJ815" s="212"/>
      <c r="BK815" s="212"/>
      <c r="BM815" s="1"/>
      <c r="BN815" s="152"/>
      <c r="BO815" s="152"/>
      <c r="BP815" s="212"/>
      <c r="BQ815" s="212"/>
      <c r="BR815" s="212"/>
      <c r="BS815"/>
      <c r="BT815"/>
      <c r="BU815"/>
      <c r="BX815" s="1"/>
      <c r="BY815" s="152"/>
      <c r="BZ815" s="152"/>
      <c r="CA815" s="212"/>
      <c r="CB815" s="212"/>
      <c r="CC815" s="212"/>
      <c r="CE815" s="1"/>
      <c r="CF815" s="290"/>
      <c r="CG815" s="290"/>
      <c r="CH815" s="212"/>
      <c r="CI815" s="212"/>
      <c r="CJ815" s="212"/>
      <c r="CL815"/>
      <c r="CM815"/>
      <c r="CQ815" s="1"/>
      <c r="CR815" s="152"/>
      <c r="CS815" s="152"/>
      <c r="CT815" s="212"/>
      <c r="CU815" s="212"/>
      <c r="CV815" s="212"/>
      <c r="CX815"/>
      <c r="CY815"/>
      <c r="CZ815"/>
      <c r="DA815"/>
      <c r="DB815" s="1"/>
      <c r="DC815" s="152"/>
      <c r="DD815" s="152"/>
      <c r="DE815" s="212"/>
      <c r="DF815" s="212"/>
      <c r="DG815" s="212"/>
      <c r="DK815"/>
      <c r="DL815"/>
      <c r="DM815" s="1"/>
      <c r="DN815" s="152"/>
      <c r="DO815" s="152"/>
      <c r="DQ815" s="212"/>
      <c r="DR815" s="212"/>
      <c r="DV815"/>
      <c r="DW815"/>
      <c r="DX815" s="1"/>
      <c r="DY815" s="152"/>
      <c r="DZ815" s="152"/>
      <c r="EB815" s="212"/>
      <c r="EC815" s="212"/>
      <c r="EJ815" s="152"/>
      <c r="EK815" s="152"/>
      <c r="EL815" s="212"/>
      <c r="EM815" s="212"/>
      <c r="EN815" s="212"/>
      <c r="EO815"/>
      <c r="EP815"/>
      <c r="EQ815"/>
      <c r="EU815" s="152"/>
      <c r="EV815" s="152"/>
      <c r="EW815" s="212"/>
      <c r="EX815" s="212"/>
      <c r="EY815" s="212"/>
      <c r="EZ815"/>
      <c r="FA815"/>
      <c r="FB815"/>
      <c r="FN815"/>
      <c r="FO815"/>
      <c r="FP815"/>
      <c r="FQ815"/>
      <c r="FR815"/>
      <c r="FS815"/>
      <c r="GD815"/>
      <c r="GE815"/>
      <c r="GF815"/>
      <c r="GG815"/>
      <c r="GH815"/>
      <c r="GI815"/>
      <c r="GU815"/>
      <c r="GV815"/>
      <c r="GW815"/>
      <c r="GX815"/>
      <c r="GY815"/>
      <c r="HI815"/>
      <c r="HK815"/>
      <c r="HL815"/>
      <c r="HM815"/>
      <c r="HN815"/>
      <c r="HO815"/>
      <c r="HQ815"/>
      <c r="HR815"/>
      <c r="HS815"/>
      <c r="HT815"/>
    </row>
    <row r="816" spans="47:228">
      <c r="AU816" s="1"/>
      <c r="AV816" s="152"/>
      <c r="AW816" s="152"/>
      <c r="AX816" s="212"/>
      <c r="AY816" s="212"/>
      <c r="AZ816" s="212"/>
      <c r="BA816"/>
      <c r="BB816"/>
      <c r="BC816"/>
      <c r="BD816"/>
      <c r="BE816"/>
      <c r="BF816" s="1"/>
      <c r="BG816" s="152"/>
      <c r="BH816" s="152"/>
      <c r="BI816" s="212"/>
      <c r="BJ816" s="212"/>
      <c r="BK816" s="212"/>
      <c r="BM816" s="1"/>
      <c r="BN816" s="152"/>
      <c r="BO816" s="152"/>
      <c r="BP816" s="212"/>
      <c r="BQ816" s="212"/>
      <c r="BR816" s="212"/>
      <c r="BS816"/>
      <c r="BT816"/>
      <c r="BU816"/>
      <c r="BX816" s="1"/>
      <c r="BY816" s="152"/>
      <c r="BZ816" s="152"/>
      <c r="CA816" s="212"/>
      <c r="CB816" s="212"/>
      <c r="CC816" s="212"/>
      <c r="CE816" s="1"/>
      <c r="CF816" s="290"/>
      <c r="CG816" s="290"/>
      <c r="CH816" s="212"/>
      <c r="CI816" s="212"/>
      <c r="CJ816" s="212"/>
      <c r="CL816"/>
      <c r="CM816"/>
      <c r="CQ816" s="1"/>
      <c r="CR816" s="152"/>
      <c r="CS816" s="152"/>
      <c r="CT816" s="212"/>
      <c r="CU816" s="212"/>
      <c r="CV816" s="212"/>
      <c r="CX816"/>
      <c r="CY816"/>
      <c r="CZ816"/>
      <c r="DA816"/>
      <c r="DB816" s="1"/>
      <c r="DC816" s="152"/>
      <c r="DD816" s="152"/>
      <c r="DE816" s="212"/>
      <c r="DF816" s="212"/>
      <c r="DG816" s="212"/>
      <c r="DK816"/>
      <c r="DL816"/>
      <c r="DM816" s="1"/>
      <c r="DN816" s="152"/>
      <c r="DO816" s="152"/>
      <c r="DQ816" s="212"/>
      <c r="DR816" s="212"/>
      <c r="DV816"/>
      <c r="DW816"/>
      <c r="DX816" s="1"/>
      <c r="DY816" s="152"/>
      <c r="DZ816" s="152"/>
      <c r="EB816" s="212"/>
      <c r="EC816" s="212"/>
      <c r="EJ816" s="152"/>
      <c r="EK816" s="152"/>
      <c r="EL816" s="212"/>
      <c r="EM816" s="212"/>
      <c r="EN816" s="212"/>
      <c r="EO816"/>
      <c r="EP816"/>
      <c r="EQ816"/>
      <c r="EU816" s="152"/>
      <c r="EV816" s="152"/>
      <c r="EW816" s="212"/>
      <c r="EX816" s="212"/>
      <c r="EY816" s="212"/>
      <c r="EZ816"/>
      <c r="FA816"/>
      <c r="FB816"/>
      <c r="FN816"/>
      <c r="FO816"/>
      <c r="FP816"/>
      <c r="FQ816"/>
      <c r="FR816"/>
      <c r="FS816"/>
      <c r="GD816"/>
      <c r="GE816"/>
      <c r="GF816"/>
      <c r="GG816"/>
      <c r="GH816"/>
      <c r="GI816"/>
      <c r="GU816"/>
      <c r="GV816"/>
      <c r="GW816"/>
      <c r="GX816"/>
      <c r="GY816"/>
      <c r="HI816"/>
      <c r="HK816"/>
      <c r="HL816"/>
      <c r="HM816"/>
      <c r="HN816"/>
      <c r="HO816"/>
      <c r="HQ816"/>
      <c r="HR816"/>
      <c r="HS816"/>
      <c r="HT816"/>
    </row>
    <row r="817" spans="47:228">
      <c r="AU817" s="1"/>
      <c r="AV817" s="152"/>
      <c r="AW817" s="152"/>
      <c r="AX817" s="212"/>
      <c r="AY817" s="212"/>
      <c r="AZ817" s="212"/>
      <c r="BA817"/>
      <c r="BB817"/>
      <c r="BC817"/>
      <c r="BD817"/>
      <c r="BE817"/>
      <c r="BF817" s="1"/>
      <c r="BG817" s="152"/>
      <c r="BH817" s="152"/>
      <c r="BI817" s="212"/>
      <c r="BJ817" s="212"/>
      <c r="BK817" s="212"/>
      <c r="BM817" s="1"/>
      <c r="BN817" s="152"/>
      <c r="BO817" s="152"/>
      <c r="BP817" s="212"/>
      <c r="BQ817" s="212"/>
      <c r="BR817" s="212"/>
      <c r="BS817"/>
      <c r="BT817"/>
      <c r="BU817"/>
      <c r="BX817" s="1"/>
      <c r="BY817" s="152"/>
      <c r="BZ817" s="152"/>
      <c r="CA817" s="212"/>
      <c r="CB817" s="212"/>
      <c r="CC817" s="212"/>
      <c r="CE817" s="1"/>
      <c r="CF817" s="290"/>
      <c r="CG817" s="290"/>
      <c r="CH817" s="212"/>
      <c r="CI817" s="212"/>
      <c r="CJ817" s="212"/>
      <c r="CL817"/>
      <c r="CM817"/>
      <c r="CQ817" s="1"/>
      <c r="CR817" s="152"/>
      <c r="CS817" s="152"/>
      <c r="CT817" s="212"/>
      <c r="CU817" s="212"/>
      <c r="CV817" s="212"/>
      <c r="CX817"/>
      <c r="CY817"/>
      <c r="CZ817"/>
      <c r="DA817"/>
      <c r="DB817" s="1"/>
      <c r="DC817" s="152"/>
      <c r="DD817" s="152"/>
      <c r="DE817" s="212"/>
      <c r="DF817" s="212"/>
      <c r="DG817" s="212"/>
      <c r="DK817"/>
      <c r="DL817"/>
      <c r="DM817" s="1"/>
      <c r="DN817" s="152"/>
      <c r="DO817" s="152"/>
      <c r="DQ817" s="212"/>
      <c r="DR817" s="212"/>
      <c r="DV817"/>
      <c r="DW817"/>
      <c r="DX817" s="1"/>
      <c r="DY817" s="152"/>
      <c r="DZ817" s="152"/>
      <c r="EB817" s="212"/>
      <c r="EC817" s="212"/>
      <c r="EJ817" s="152"/>
      <c r="EK817" s="152"/>
      <c r="EL817" s="212"/>
      <c r="EM817" s="212"/>
      <c r="EN817" s="212"/>
      <c r="EO817"/>
      <c r="EP817"/>
      <c r="EQ817"/>
      <c r="EU817" s="152"/>
      <c r="EV817" s="152"/>
      <c r="EW817" s="212"/>
      <c r="EX817" s="212"/>
      <c r="EY817" s="212"/>
      <c r="EZ817"/>
      <c r="FA817"/>
      <c r="FB817"/>
      <c r="FN817"/>
      <c r="FO817"/>
      <c r="FP817"/>
      <c r="FQ817"/>
      <c r="FR817"/>
      <c r="FS817"/>
      <c r="GD817"/>
      <c r="GE817"/>
      <c r="GF817"/>
      <c r="GG817"/>
      <c r="GH817"/>
      <c r="GI817"/>
      <c r="GU817"/>
      <c r="GV817"/>
      <c r="GW817"/>
      <c r="GX817"/>
      <c r="GY817"/>
      <c r="HI817"/>
      <c r="HK817"/>
      <c r="HL817"/>
      <c r="HM817"/>
      <c r="HN817"/>
      <c r="HO817"/>
      <c r="HQ817"/>
      <c r="HR817"/>
      <c r="HS817"/>
      <c r="HT817"/>
    </row>
    <row r="818" spans="47:228">
      <c r="AU818" s="1"/>
      <c r="AV818" s="152"/>
      <c r="AW818" s="152"/>
      <c r="AX818" s="212"/>
      <c r="AY818" s="212"/>
      <c r="AZ818" s="212"/>
      <c r="BA818"/>
      <c r="BB818"/>
      <c r="BC818"/>
      <c r="BD818"/>
      <c r="BE818"/>
      <c r="BF818" s="1"/>
      <c r="BG818" s="152"/>
      <c r="BH818" s="152"/>
      <c r="BI818" s="212"/>
      <c r="BJ818" s="212"/>
      <c r="BK818" s="212"/>
      <c r="BM818" s="1"/>
      <c r="BN818" s="152"/>
      <c r="BO818" s="152"/>
      <c r="BP818" s="212"/>
      <c r="BQ818" s="212"/>
      <c r="BR818" s="212"/>
      <c r="BS818"/>
      <c r="BT818"/>
      <c r="BU818"/>
      <c r="BX818" s="1"/>
      <c r="BY818" s="152"/>
      <c r="BZ818" s="152"/>
      <c r="CA818" s="212"/>
      <c r="CB818" s="212"/>
      <c r="CC818" s="212"/>
      <c r="CE818" s="1"/>
      <c r="CF818" s="290"/>
      <c r="CG818" s="290"/>
      <c r="CH818" s="212"/>
      <c r="CI818" s="212"/>
      <c r="CJ818" s="212"/>
      <c r="CL818"/>
      <c r="CM818"/>
      <c r="CQ818" s="1"/>
      <c r="CR818" s="152"/>
      <c r="CS818" s="152"/>
      <c r="CT818" s="212"/>
      <c r="CU818" s="212"/>
      <c r="CV818" s="212"/>
      <c r="CX818"/>
      <c r="CY818"/>
      <c r="CZ818"/>
      <c r="DA818"/>
      <c r="DB818" s="1"/>
      <c r="DC818" s="152"/>
      <c r="DD818" s="152"/>
      <c r="DE818" s="212"/>
      <c r="DF818" s="212"/>
      <c r="DG818" s="212"/>
      <c r="DK818"/>
      <c r="DL818"/>
      <c r="DM818" s="1"/>
      <c r="DN818" s="152"/>
      <c r="DO818" s="152"/>
      <c r="DQ818" s="212"/>
      <c r="DR818" s="212"/>
      <c r="DV818"/>
      <c r="DW818"/>
      <c r="DX818" s="1"/>
      <c r="DY818" s="152"/>
      <c r="DZ818" s="152"/>
      <c r="EB818" s="212"/>
      <c r="EC818" s="212"/>
      <c r="EJ818" s="152"/>
      <c r="EK818" s="152"/>
      <c r="EL818" s="212"/>
      <c r="EM818" s="212"/>
      <c r="EN818" s="212"/>
      <c r="EO818"/>
      <c r="EP818"/>
      <c r="EQ818"/>
      <c r="EU818" s="152"/>
      <c r="EV818" s="152"/>
      <c r="EW818" s="212"/>
      <c r="EX818" s="212"/>
      <c r="EY818" s="212"/>
      <c r="EZ818"/>
      <c r="FA818"/>
      <c r="FB818"/>
      <c r="FN818"/>
      <c r="FO818"/>
      <c r="FP818"/>
      <c r="FQ818"/>
      <c r="FR818"/>
      <c r="FS818"/>
      <c r="GD818"/>
      <c r="GE818"/>
      <c r="GF818"/>
      <c r="GG818"/>
      <c r="GH818"/>
      <c r="GI818"/>
      <c r="GU818"/>
      <c r="GV818"/>
      <c r="GW818"/>
      <c r="GX818"/>
      <c r="GY818"/>
      <c r="HI818"/>
      <c r="HK818"/>
      <c r="HL818"/>
      <c r="HM818"/>
      <c r="HN818"/>
      <c r="HO818"/>
      <c r="HQ818"/>
      <c r="HR818"/>
      <c r="HS818"/>
      <c r="HT818"/>
    </row>
    <row r="819" spans="47:228">
      <c r="AU819" s="1"/>
      <c r="AV819" s="152"/>
      <c r="AW819" s="152"/>
      <c r="AX819" s="212"/>
      <c r="AY819" s="212"/>
      <c r="AZ819" s="212"/>
      <c r="BA819"/>
      <c r="BB819"/>
      <c r="BC819"/>
      <c r="BD819"/>
      <c r="BE819"/>
      <c r="BF819" s="1"/>
      <c r="BG819" s="152"/>
      <c r="BH819" s="152"/>
      <c r="BI819" s="212"/>
      <c r="BJ819" s="212"/>
      <c r="BK819" s="212"/>
      <c r="BM819" s="1"/>
      <c r="BN819" s="152"/>
      <c r="BO819" s="152"/>
      <c r="BP819" s="212"/>
      <c r="BQ819" s="212"/>
      <c r="BR819" s="212"/>
      <c r="BS819"/>
      <c r="BT819"/>
      <c r="BU819"/>
      <c r="BX819" s="1"/>
      <c r="BY819" s="152"/>
      <c r="BZ819" s="152"/>
      <c r="CA819" s="212"/>
      <c r="CB819" s="212"/>
      <c r="CC819" s="212"/>
      <c r="CE819" s="1"/>
      <c r="CF819" s="290"/>
      <c r="CG819" s="290"/>
      <c r="CH819" s="212"/>
      <c r="CI819" s="212"/>
      <c r="CJ819" s="212"/>
      <c r="CL819"/>
      <c r="CM819"/>
      <c r="CQ819" s="1"/>
      <c r="CR819" s="152"/>
      <c r="CS819" s="152"/>
      <c r="CT819" s="212"/>
      <c r="CU819" s="212"/>
      <c r="CV819" s="212"/>
      <c r="CX819"/>
      <c r="CY819"/>
      <c r="CZ819"/>
      <c r="DA819"/>
      <c r="DB819" s="1"/>
      <c r="DC819" s="152"/>
      <c r="DD819" s="152"/>
      <c r="DE819" s="212"/>
      <c r="DF819" s="212"/>
      <c r="DG819" s="212"/>
      <c r="DK819"/>
      <c r="DL819"/>
      <c r="DM819" s="1"/>
      <c r="DN819" s="152"/>
      <c r="DO819" s="152"/>
      <c r="DQ819" s="212"/>
      <c r="DR819" s="212"/>
      <c r="DV819"/>
      <c r="DW819"/>
      <c r="DX819" s="1"/>
      <c r="DY819" s="152"/>
      <c r="DZ819" s="152"/>
      <c r="EB819" s="212"/>
      <c r="EC819" s="212"/>
      <c r="EJ819" s="152"/>
      <c r="EK819" s="152"/>
      <c r="EL819" s="212"/>
      <c r="EM819" s="212"/>
      <c r="EN819" s="212"/>
      <c r="EO819"/>
      <c r="EP819"/>
      <c r="EQ819"/>
      <c r="EU819" s="152"/>
      <c r="EV819" s="152"/>
      <c r="EW819" s="212"/>
      <c r="EX819" s="212"/>
      <c r="EY819" s="212"/>
      <c r="EZ819"/>
      <c r="FA819"/>
      <c r="FB819"/>
      <c r="FN819"/>
      <c r="FO819"/>
      <c r="FP819"/>
      <c r="FQ819"/>
      <c r="FR819"/>
      <c r="FS819"/>
      <c r="GD819"/>
      <c r="GE819"/>
      <c r="GF819"/>
      <c r="GG819"/>
      <c r="GH819"/>
      <c r="GI819"/>
      <c r="GU819"/>
      <c r="GV819"/>
      <c r="GW819"/>
      <c r="GX819"/>
      <c r="GY819"/>
      <c r="HI819"/>
      <c r="HK819"/>
      <c r="HL819"/>
      <c r="HM819"/>
      <c r="HN819"/>
      <c r="HO819"/>
      <c r="HQ819"/>
      <c r="HR819"/>
      <c r="HS819"/>
      <c r="HT819"/>
    </row>
    <row r="820" spans="47:228">
      <c r="AU820" s="1"/>
      <c r="AV820" s="152"/>
      <c r="AW820" s="152"/>
      <c r="AX820" s="212"/>
      <c r="AY820" s="212"/>
      <c r="AZ820" s="212"/>
      <c r="BA820"/>
      <c r="BB820"/>
      <c r="BC820"/>
      <c r="BD820"/>
      <c r="BE820"/>
      <c r="BF820" s="1"/>
      <c r="BG820" s="152"/>
      <c r="BH820" s="152"/>
      <c r="BI820" s="212"/>
      <c r="BJ820" s="212"/>
      <c r="BK820" s="212"/>
      <c r="BM820" s="1"/>
      <c r="BN820" s="152"/>
      <c r="BO820" s="152"/>
      <c r="BP820" s="212"/>
      <c r="BQ820" s="212"/>
      <c r="BR820" s="212"/>
      <c r="BS820"/>
      <c r="BT820"/>
      <c r="BU820"/>
      <c r="BX820" s="1"/>
      <c r="BY820" s="152"/>
      <c r="BZ820" s="152"/>
      <c r="CA820" s="212"/>
      <c r="CB820" s="212"/>
      <c r="CC820" s="212"/>
      <c r="CE820" s="1"/>
      <c r="CF820" s="290"/>
      <c r="CG820" s="290"/>
      <c r="CH820" s="212"/>
      <c r="CI820" s="212"/>
      <c r="CJ820" s="212"/>
      <c r="CL820"/>
      <c r="CM820"/>
      <c r="CQ820" s="1"/>
      <c r="CR820" s="152"/>
      <c r="CS820" s="152"/>
      <c r="CT820" s="212"/>
      <c r="CU820" s="212"/>
      <c r="CV820" s="212"/>
      <c r="CX820"/>
      <c r="CY820"/>
      <c r="CZ820"/>
      <c r="DA820"/>
      <c r="DB820" s="1"/>
      <c r="DC820" s="152"/>
      <c r="DD820" s="152"/>
      <c r="DE820" s="212"/>
      <c r="DF820" s="212"/>
      <c r="DG820" s="212"/>
      <c r="DK820"/>
      <c r="DL820"/>
      <c r="DM820" s="1"/>
      <c r="DN820" s="152"/>
      <c r="DO820" s="152"/>
      <c r="DQ820" s="212"/>
      <c r="DR820" s="212"/>
      <c r="DV820"/>
      <c r="DW820"/>
      <c r="DX820" s="1"/>
      <c r="DY820" s="152"/>
      <c r="DZ820" s="152"/>
      <c r="EB820" s="212"/>
      <c r="EC820" s="212"/>
      <c r="EJ820" s="152"/>
      <c r="EK820" s="152"/>
      <c r="EL820" s="212"/>
      <c r="EM820" s="212"/>
      <c r="EN820" s="212"/>
      <c r="EO820"/>
      <c r="EP820"/>
      <c r="EQ820"/>
      <c r="EU820" s="152"/>
      <c r="EV820" s="152"/>
      <c r="EW820" s="212"/>
      <c r="EX820" s="212"/>
      <c r="EY820" s="212"/>
      <c r="EZ820"/>
      <c r="FA820"/>
      <c r="FB820"/>
      <c r="FN820"/>
      <c r="FO820"/>
      <c r="FP820"/>
      <c r="FQ820"/>
      <c r="FR820"/>
      <c r="FS820"/>
      <c r="GD820"/>
      <c r="GE820"/>
      <c r="GF820"/>
      <c r="GG820"/>
      <c r="GH820"/>
      <c r="GI820"/>
      <c r="GU820"/>
      <c r="GV820"/>
      <c r="GW820"/>
      <c r="GX820"/>
      <c r="GY820"/>
      <c r="HI820"/>
      <c r="HK820"/>
      <c r="HL820"/>
      <c r="HM820"/>
      <c r="HN820"/>
      <c r="HO820"/>
      <c r="HQ820"/>
      <c r="HR820"/>
      <c r="HS820"/>
      <c r="HT820"/>
    </row>
    <row r="821" spans="47:228">
      <c r="AU821" s="1"/>
      <c r="AV821" s="152"/>
      <c r="AW821" s="152"/>
      <c r="AX821" s="212"/>
      <c r="AY821" s="212"/>
      <c r="AZ821" s="212"/>
      <c r="BA821"/>
      <c r="BB821"/>
      <c r="BC821"/>
      <c r="BD821"/>
      <c r="BE821"/>
      <c r="BF821" s="1"/>
      <c r="BG821" s="152"/>
      <c r="BH821" s="152"/>
      <c r="BI821" s="212"/>
      <c r="BJ821" s="212"/>
      <c r="BK821" s="212"/>
      <c r="BM821" s="1"/>
      <c r="BN821" s="152"/>
      <c r="BO821" s="152"/>
      <c r="BP821" s="212"/>
      <c r="BQ821" s="212"/>
      <c r="BR821" s="212"/>
      <c r="BS821"/>
      <c r="BT821"/>
      <c r="BU821"/>
      <c r="BX821" s="1"/>
      <c r="BY821" s="152"/>
      <c r="BZ821" s="152"/>
      <c r="CA821" s="212"/>
      <c r="CB821" s="212"/>
      <c r="CC821" s="212"/>
      <c r="CE821" s="1"/>
      <c r="CF821" s="290"/>
      <c r="CG821" s="290"/>
      <c r="CH821" s="212"/>
      <c r="CI821" s="212"/>
      <c r="CJ821" s="212"/>
      <c r="CL821"/>
      <c r="CM821"/>
      <c r="CQ821" s="1"/>
      <c r="CR821" s="152"/>
      <c r="CS821" s="152"/>
      <c r="CT821" s="212"/>
      <c r="CU821" s="212"/>
      <c r="CV821" s="212"/>
      <c r="CX821"/>
      <c r="CY821"/>
      <c r="CZ821"/>
      <c r="DA821"/>
      <c r="DB821" s="1"/>
      <c r="DC821" s="152"/>
      <c r="DD821" s="152"/>
      <c r="DE821" s="212"/>
      <c r="DF821" s="212"/>
      <c r="DG821" s="212"/>
      <c r="DK821"/>
      <c r="DL821"/>
      <c r="DM821" s="1"/>
      <c r="DN821" s="152"/>
      <c r="DO821" s="152"/>
      <c r="DQ821" s="212"/>
      <c r="DR821" s="212"/>
      <c r="DV821"/>
      <c r="DW821"/>
      <c r="DX821" s="1"/>
      <c r="DY821" s="152"/>
      <c r="DZ821" s="152"/>
      <c r="EB821" s="212"/>
      <c r="EC821" s="212"/>
      <c r="EJ821" s="152"/>
      <c r="EK821" s="152"/>
      <c r="EL821" s="212"/>
      <c r="EM821" s="212"/>
      <c r="EN821" s="212"/>
      <c r="EO821"/>
      <c r="EP821"/>
      <c r="EQ821"/>
      <c r="EU821" s="152"/>
      <c r="EV821" s="152"/>
      <c r="EW821" s="212"/>
      <c r="EX821" s="212"/>
      <c r="EY821" s="212"/>
      <c r="EZ821"/>
      <c r="FA821"/>
      <c r="FB821"/>
      <c r="FN821"/>
      <c r="FO821"/>
      <c r="FP821"/>
      <c r="FQ821"/>
      <c r="FR821"/>
      <c r="FS821"/>
      <c r="GD821"/>
      <c r="GE821"/>
      <c r="GF821"/>
      <c r="GG821"/>
      <c r="GH821"/>
      <c r="GI821"/>
      <c r="GU821"/>
      <c r="GV821"/>
      <c r="GW821"/>
      <c r="GX821"/>
      <c r="GY821"/>
      <c r="HI821"/>
      <c r="HK821"/>
      <c r="HL821"/>
      <c r="HM821"/>
      <c r="HN821"/>
      <c r="HO821"/>
      <c r="HQ821"/>
      <c r="HR821"/>
      <c r="HS821"/>
      <c r="HT821"/>
    </row>
    <row r="822" spans="47:228">
      <c r="AU822" s="1"/>
      <c r="AV822" s="152"/>
      <c r="AW822" s="152"/>
      <c r="AX822" s="212"/>
      <c r="AY822" s="212"/>
      <c r="AZ822" s="212"/>
      <c r="BA822"/>
      <c r="BB822"/>
      <c r="BC822"/>
      <c r="BD822"/>
      <c r="BE822"/>
      <c r="BF822" s="1"/>
      <c r="BG822" s="152"/>
      <c r="BH822" s="152"/>
      <c r="BI822" s="212"/>
      <c r="BJ822" s="212"/>
      <c r="BK822" s="212"/>
      <c r="BM822" s="1"/>
      <c r="BN822" s="152"/>
      <c r="BO822" s="152"/>
      <c r="BP822" s="212"/>
      <c r="BQ822" s="212"/>
      <c r="BR822" s="212"/>
      <c r="BS822"/>
      <c r="BT822"/>
      <c r="BU822"/>
      <c r="BX822" s="1"/>
      <c r="BY822" s="152"/>
      <c r="BZ822" s="152"/>
      <c r="CA822" s="212"/>
      <c r="CB822" s="212"/>
      <c r="CC822" s="212"/>
      <c r="CE822" s="1"/>
      <c r="CF822" s="290"/>
      <c r="CG822" s="290"/>
      <c r="CH822" s="212"/>
      <c r="CI822" s="212"/>
      <c r="CJ822" s="212"/>
      <c r="CL822"/>
      <c r="CM822"/>
      <c r="CQ822" s="1"/>
      <c r="CR822" s="152"/>
      <c r="CS822" s="152"/>
      <c r="CT822" s="212"/>
      <c r="CU822" s="212"/>
      <c r="CV822" s="212"/>
      <c r="CX822"/>
      <c r="CY822"/>
      <c r="CZ822"/>
      <c r="DA822"/>
      <c r="DB822" s="1"/>
      <c r="DC822" s="152"/>
      <c r="DD822" s="152"/>
      <c r="DE822" s="212"/>
      <c r="DF822" s="212"/>
      <c r="DG822" s="212"/>
      <c r="DK822"/>
      <c r="DL822"/>
      <c r="DM822" s="1"/>
      <c r="DN822" s="152"/>
      <c r="DO822" s="152"/>
      <c r="DQ822" s="212"/>
      <c r="DR822" s="212"/>
      <c r="DV822"/>
      <c r="DW822"/>
      <c r="DX822" s="1"/>
      <c r="DY822" s="152"/>
      <c r="DZ822" s="152"/>
      <c r="EB822" s="212"/>
      <c r="EC822" s="212"/>
      <c r="EJ822" s="152"/>
      <c r="EK822" s="152"/>
      <c r="EL822" s="212"/>
      <c r="EM822" s="212"/>
      <c r="EN822" s="212"/>
      <c r="EO822"/>
      <c r="EP822"/>
      <c r="EQ822"/>
      <c r="EU822" s="152"/>
      <c r="EV822" s="152"/>
      <c r="EW822" s="212"/>
      <c r="EX822" s="212"/>
      <c r="EY822" s="212"/>
      <c r="EZ822"/>
      <c r="FA822"/>
      <c r="FB822"/>
      <c r="FN822"/>
      <c r="FO822"/>
      <c r="FP822"/>
      <c r="FQ822"/>
      <c r="FR822"/>
      <c r="FS822"/>
      <c r="GD822"/>
      <c r="GE822"/>
      <c r="GF822"/>
      <c r="GG822"/>
      <c r="GH822"/>
      <c r="GI822"/>
      <c r="GU822"/>
      <c r="GV822"/>
      <c r="GW822"/>
      <c r="GX822"/>
      <c r="GY822"/>
      <c r="HI822"/>
      <c r="HK822"/>
      <c r="HL822"/>
      <c r="HM822"/>
      <c r="HN822"/>
      <c r="HO822"/>
      <c r="HQ822"/>
      <c r="HR822"/>
      <c r="HS822"/>
      <c r="HT822"/>
    </row>
    <row r="823" spans="47:228">
      <c r="AU823" s="1"/>
      <c r="AV823" s="152"/>
      <c r="AW823" s="152"/>
      <c r="AX823" s="212"/>
      <c r="AY823" s="212"/>
      <c r="AZ823" s="212"/>
      <c r="BA823"/>
      <c r="BB823"/>
      <c r="BC823"/>
      <c r="BD823"/>
      <c r="BE823"/>
      <c r="BF823" s="1"/>
      <c r="BG823" s="152"/>
      <c r="BH823" s="152"/>
      <c r="BI823" s="212"/>
      <c r="BJ823" s="212"/>
      <c r="BK823" s="212"/>
      <c r="BM823" s="1"/>
      <c r="BN823" s="152"/>
      <c r="BO823" s="152"/>
      <c r="BP823" s="212"/>
      <c r="BQ823" s="212"/>
      <c r="BR823" s="212"/>
      <c r="BS823"/>
      <c r="BT823"/>
      <c r="BU823"/>
      <c r="BX823" s="1"/>
      <c r="BY823" s="152"/>
      <c r="BZ823" s="152"/>
      <c r="CA823" s="212"/>
      <c r="CB823" s="212"/>
      <c r="CC823" s="212"/>
      <c r="CE823" s="1"/>
      <c r="CF823" s="290"/>
      <c r="CG823" s="290"/>
      <c r="CH823" s="212"/>
      <c r="CI823" s="212"/>
      <c r="CJ823" s="212"/>
      <c r="CL823"/>
      <c r="CM823"/>
      <c r="CQ823" s="1"/>
      <c r="CR823" s="152"/>
      <c r="CS823" s="152"/>
      <c r="CT823" s="212"/>
      <c r="CU823" s="212"/>
      <c r="CV823" s="212"/>
      <c r="CX823"/>
      <c r="CY823"/>
      <c r="CZ823"/>
      <c r="DA823"/>
      <c r="DB823" s="1"/>
      <c r="DC823" s="152"/>
      <c r="DD823" s="152"/>
      <c r="DE823" s="212"/>
      <c r="DF823" s="212"/>
      <c r="DG823" s="212"/>
      <c r="DK823"/>
      <c r="DL823"/>
      <c r="DM823" s="1"/>
      <c r="DN823" s="152"/>
      <c r="DO823" s="152"/>
      <c r="DQ823" s="212"/>
      <c r="DR823" s="212"/>
      <c r="DV823"/>
      <c r="DW823"/>
      <c r="DX823" s="1"/>
      <c r="DY823" s="152"/>
      <c r="DZ823" s="152"/>
      <c r="EB823" s="212"/>
      <c r="EC823" s="212"/>
      <c r="EJ823" s="152"/>
      <c r="EK823" s="152"/>
      <c r="EL823" s="212"/>
      <c r="EM823" s="212"/>
      <c r="EN823" s="212"/>
      <c r="EO823"/>
      <c r="EP823"/>
      <c r="EQ823"/>
      <c r="EU823" s="152"/>
      <c r="EV823" s="152"/>
      <c r="EW823" s="212"/>
      <c r="EX823" s="212"/>
      <c r="EY823" s="212"/>
      <c r="EZ823"/>
      <c r="FA823"/>
      <c r="FB823"/>
      <c r="FN823"/>
      <c r="FO823"/>
      <c r="FP823"/>
      <c r="FQ823"/>
      <c r="FR823"/>
      <c r="FS823"/>
      <c r="GD823"/>
      <c r="GE823"/>
      <c r="GF823"/>
      <c r="GG823"/>
      <c r="GH823"/>
      <c r="GI823"/>
      <c r="GU823"/>
      <c r="GV823"/>
      <c r="GW823"/>
      <c r="GX823"/>
      <c r="GY823"/>
      <c r="HI823"/>
      <c r="HK823"/>
      <c r="HL823"/>
      <c r="HM823"/>
      <c r="HN823"/>
      <c r="HO823"/>
      <c r="HQ823"/>
      <c r="HR823"/>
      <c r="HS823"/>
      <c r="HT823"/>
    </row>
    <row r="824" spans="47:228">
      <c r="AU824" s="1"/>
      <c r="AV824" s="152"/>
      <c r="AW824" s="152"/>
      <c r="AX824" s="212"/>
      <c r="AY824" s="212"/>
      <c r="AZ824" s="212"/>
      <c r="BA824"/>
      <c r="BB824"/>
      <c r="BC824"/>
      <c r="BD824"/>
      <c r="BE824"/>
      <c r="BF824" s="1"/>
      <c r="BG824" s="152"/>
      <c r="BH824" s="152"/>
      <c r="BI824" s="212"/>
      <c r="BJ824" s="212"/>
      <c r="BK824" s="212"/>
      <c r="BM824" s="1"/>
      <c r="BN824" s="152"/>
      <c r="BO824" s="152"/>
      <c r="BP824" s="212"/>
      <c r="BQ824" s="212"/>
      <c r="BR824" s="212"/>
      <c r="BS824"/>
      <c r="BT824"/>
      <c r="BU824"/>
      <c r="BX824" s="1"/>
      <c r="BY824" s="152"/>
      <c r="BZ824" s="152"/>
      <c r="CA824" s="212"/>
      <c r="CB824" s="212"/>
      <c r="CC824" s="212"/>
      <c r="CE824" s="1"/>
      <c r="CF824" s="290"/>
      <c r="CG824" s="290"/>
      <c r="CH824" s="212"/>
      <c r="CI824" s="212"/>
      <c r="CJ824" s="212"/>
      <c r="CL824"/>
      <c r="CM824"/>
      <c r="CQ824" s="1"/>
      <c r="CR824" s="152"/>
      <c r="CS824" s="152"/>
      <c r="CT824" s="212"/>
      <c r="CU824" s="212"/>
      <c r="CV824" s="212"/>
      <c r="CX824"/>
      <c r="CY824"/>
      <c r="CZ824"/>
      <c r="DA824"/>
      <c r="DB824" s="1"/>
      <c r="DC824" s="152"/>
      <c r="DD824" s="152"/>
      <c r="DE824" s="212"/>
      <c r="DF824" s="212"/>
      <c r="DG824" s="212"/>
      <c r="DK824"/>
      <c r="DL824"/>
      <c r="DM824" s="1"/>
      <c r="DN824" s="152"/>
      <c r="DO824" s="152"/>
      <c r="DQ824" s="212"/>
      <c r="DR824" s="212"/>
      <c r="DV824"/>
      <c r="DW824"/>
      <c r="DX824" s="1"/>
      <c r="DY824" s="152"/>
      <c r="DZ824" s="152"/>
      <c r="EB824" s="212"/>
      <c r="EC824" s="212"/>
      <c r="EJ824" s="152"/>
      <c r="EK824" s="152"/>
      <c r="EL824" s="212"/>
      <c r="EM824" s="212"/>
      <c r="EN824" s="212"/>
      <c r="EO824"/>
      <c r="EP824"/>
      <c r="EQ824"/>
      <c r="EU824" s="152"/>
      <c r="EV824" s="152"/>
      <c r="EW824" s="212"/>
      <c r="EX824" s="212"/>
      <c r="EY824" s="212"/>
      <c r="EZ824"/>
      <c r="FA824"/>
      <c r="FB824"/>
      <c r="FN824"/>
      <c r="FO824"/>
      <c r="FP824"/>
      <c r="FQ824"/>
      <c r="FR824"/>
      <c r="FS824"/>
      <c r="GD824"/>
      <c r="GE824"/>
      <c r="GF824"/>
      <c r="GG824"/>
      <c r="GH824"/>
      <c r="GI824"/>
      <c r="GU824"/>
      <c r="GV824"/>
      <c r="GW824"/>
      <c r="GX824"/>
      <c r="GY824"/>
      <c r="HI824"/>
      <c r="HK824"/>
      <c r="HL824"/>
      <c r="HM824"/>
      <c r="HN824"/>
      <c r="HO824"/>
      <c r="HQ824"/>
      <c r="HR824"/>
      <c r="HS824"/>
      <c r="HT824"/>
    </row>
    <row r="825" spans="47:228">
      <c r="AU825" s="1"/>
      <c r="AV825" s="152"/>
      <c r="AW825" s="152"/>
      <c r="AX825" s="212"/>
      <c r="AY825" s="212"/>
      <c r="AZ825" s="212"/>
      <c r="BA825"/>
      <c r="BB825"/>
      <c r="BC825"/>
      <c r="BD825"/>
      <c r="BE825"/>
      <c r="BF825" s="1"/>
      <c r="BG825" s="152"/>
      <c r="BH825" s="152"/>
      <c r="BI825" s="212"/>
      <c r="BJ825" s="212"/>
      <c r="BK825" s="212"/>
      <c r="BM825" s="1"/>
      <c r="BN825" s="152"/>
      <c r="BO825" s="152"/>
      <c r="BP825" s="212"/>
      <c r="BQ825" s="212"/>
      <c r="BR825" s="212"/>
      <c r="BS825"/>
      <c r="BT825"/>
      <c r="BU825"/>
      <c r="BX825" s="1"/>
      <c r="BY825" s="152"/>
      <c r="BZ825" s="152"/>
      <c r="CA825" s="212"/>
      <c r="CB825" s="212"/>
      <c r="CC825" s="212"/>
      <c r="CE825" s="1"/>
      <c r="CF825" s="290"/>
      <c r="CG825" s="290"/>
      <c r="CH825" s="212"/>
      <c r="CI825" s="212"/>
      <c r="CJ825" s="212"/>
      <c r="CL825"/>
      <c r="CM825"/>
      <c r="CQ825" s="1"/>
      <c r="CR825" s="152"/>
      <c r="CS825" s="152"/>
      <c r="CT825" s="212"/>
      <c r="CU825" s="212"/>
      <c r="CV825" s="212"/>
      <c r="CX825"/>
      <c r="CY825"/>
      <c r="CZ825"/>
      <c r="DA825"/>
      <c r="DB825" s="1"/>
      <c r="DC825" s="152"/>
      <c r="DD825" s="152"/>
      <c r="DE825" s="212"/>
      <c r="DF825" s="212"/>
      <c r="DG825" s="212"/>
      <c r="DK825"/>
      <c r="DL825"/>
      <c r="DM825" s="1"/>
      <c r="DN825" s="152"/>
      <c r="DO825" s="152"/>
      <c r="DQ825" s="212"/>
      <c r="DR825" s="212"/>
      <c r="DV825"/>
      <c r="DW825"/>
      <c r="DX825" s="1"/>
      <c r="DY825" s="152"/>
      <c r="DZ825" s="152"/>
      <c r="EB825" s="212"/>
      <c r="EC825" s="212"/>
      <c r="EJ825" s="152"/>
      <c r="EK825" s="152"/>
      <c r="EL825" s="212"/>
      <c r="EM825" s="212"/>
      <c r="EN825" s="212"/>
      <c r="EO825"/>
      <c r="EP825"/>
      <c r="EQ825"/>
      <c r="EU825" s="152"/>
      <c r="EV825" s="152"/>
      <c r="EW825" s="212"/>
      <c r="EX825" s="212"/>
      <c r="EY825" s="212"/>
      <c r="EZ825"/>
      <c r="FA825"/>
      <c r="FB825"/>
      <c r="FN825"/>
      <c r="FO825"/>
      <c r="FP825"/>
      <c r="FQ825"/>
      <c r="FR825"/>
      <c r="FS825"/>
      <c r="GD825"/>
      <c r="GE825"/>
      <c r="GF825"/>
      <c r="GG825"/>
      <c r="GH825"/>
      <c r="GI825"/>
      <c r="GU825"/>
      <c r="GV825"/>
      <c r="GW825"/>
      <c r="GX825"/>
      <c r="GY825"/>
      <c r="HI825"/>
      <c r="HK825"/>
      <c r="HL825"/>
      <c r="HM825"/>
      <c r="HN825"/>
      <c r="HO825"/>
      <c r="HQ825"/>
      <c r="HR825"/>
      <c r="HS825"/>
      <c r="HT825"/>
    </row>
    <row r="826" spans="47:228">
      <c r="AU826" s="1"/>
      <c r="AV826" s="152"/>
      <c r="AW826" s="152"/>
      <c r="AX826" s="212"/>
      <c r="AY826" s="212"/>
      <c r="AZ826" s="212"/>
      <c r="BA826"/>
      <c r="BB826"/>
      <c r="BC826"/>
      <c r="BD826"/>
      <c r="BE826"/>
      <c r="BF826" s="1"/>
      <c r="BG826" s="152"/>
      <c r="BH826" s="152"/>
      <c r="BI826" s="212"/>
      <c r="BJ826" s="212"/>
      <c r="BK826" s="212"/>
      <c r="BM826" s="1"/>
      <c r="BN826" s="152"/>
      <c r="BO826" s="152"/>
      <c r="BP826" s="212"/>
      <c r="BQ826" s="212"/>
      <c r="BR826" s="212"/>
      <c r="BS826"/>
      <c r="BT826"/>
      <c r="BU826"/>
      <c r="BX826" s="1"/>
      <c r="BY826" s="152"/>
      <c r="BZ826" s="152"/>
      <c r="CA826" s="212"/>
      <c r="CB826" s="212"/>
      <c r="CC826" s="212"/>
      <c r="CE826" s="1"/>
      <c r="CF826" s="290"/>
      <c r="CG826" s="290"/>
      <c r="CH826" s="212"/>
      <c r="CI826" s="212"/>
      <c r="CJ826" s="212"/>
      <c r="CL826"/>
      <c r="CM826"/>
      <c r="CQ826" s="1"/>
      <c r="CR826" s="152"/>
      <c r="CS826" s="152"/>
      <c r="CT826" s="212"/>
      <c r="CU826" s="212"/>
      <c r="CV826" s="212"/>
      <c r="CX826"/>
      <c r="CY826"/>
      <c r="CZ826"/>
      <c r="DA826"/>
      <c r="DB826" s="1"/>
      <c r="DC826" s="152"/>
      <c r="DD826" s="152"/>
      <c r="DE826" s="212"/>
      <c r="DF826" s="212"/>
      <c r="DG826" s="212"/>
      <c r="DK826"/>
      <c r="DL826"/>
      <c r="DM826" s="1"/>
      <c r="DN826" s="152"/>
      <c r="DO826" s="152"/>
      <c r="DQ826" s="212"/>
      <c r="DR826" s="212"/>
      <c r="DV826"/>
      <c r="DW826"/>
      <c r="DX826" s="1"/>
      <c r="DY826" s="152"/>
      <c r="DZ826" s="152"/>
      <c r="EB826" s="212"/>
      <c r="EC826" s="212"/>
      <c r="EJ826" s="152"/>
      <c r="EK826" s="152"/>
      <c r="EL826" s="212"/>
      <c r="EM826" s="212"/>
      <c r="EN826" s="212"/>
      <c r="EO826"/>
      <c r="EP826"/>
      <c r="EQ826"/>
      <c r="EU826" s="152"/>
      <c r="EV826" s="152"/>
      <c r="EW826" s="212"/>
      <c r="EX826" s="212"/>
      <c r="EY826" s="212"/>
      <c r="EZ826"/>
      <c r="FA826"/>
      <c r="FB826"/>
      <c r="FN826"/>
      <c r="FO826"/>
      <c r="FP826"/>
      <c r="FQ826"/>
      <c r="FR826"/>
      <c r="FS826"/>
      <c r="GD826"/>
      <c r="GE826"/>
      <c r="GF826"/>
      <c r="GG826"/>
      <c r="GH826"/>
      <c r="GI826"/>
      <c r="GU826"/>
      <c r="GV826"/>
      <c r="GW826"/>
      <c r="GX826"/>
      <c r="GY826"/>
      <c r="HI826"/>
      <c r="HK826"/>
      <c r="HL826"/>
      <c r="HM826"/>
      <c r="HN826"/>
      <c r="HO826"/>
      <c r="HQ826"/>
      <c r="HR826"/>
      <c r="HS826"/>
      <c r="HT826"/>
    </row>
    <row r="827" spans="47:228">
      <c r="AU827" s="1"/>
      <c r="AV827" s="152"/>
      <c r="AW827" s="152"/>
      <c r="AX827" s="212"/>
      <c r="AY827" s="212"/>
      <c r="AZ827" s="212"/>
      <c r="BA827"/>
      <c r="BB827"/>
      <c r="BC827"/>
      <c r="BD827"/>
      <c r="BE827"/>
      <c r="BF827" s="1"/>
      <c r="BG827" s="152"/>
      <c r="BH827" s="152"/>
      <c r="BI827" s="212"/>
      <c r="BJ827" s="212"/>
      <c r="BK827" s="212"/>
      <c r="BM827" s="1"/>
      <c r="BN827" s="152"/>
      <c r="BO827" s="152"/>
      <c r="BP827" s="212"/>
      <c r="BQ827" s="212"/>
      <c r="BR827" s="212"/>
      <c r="BS827"/>
      <c r="BT827"/>
      <c r="BU827"/>
      <c r="BX827" s="1"/>
      <c r="BY827" s="152"/>
      <c r="BZ827" s="152"/>
      <c r="CA827" s="212"/>
      <c r="CB827" s="212"/>
      <c r="CC827" s="212"/>
      <c r="CE827" s="1"/>
      <c r="CF827" s="290"/>
      <c r="CG827" s="290"/>
      <c r="CH827" s="212"/>
      <c r="CI827" s="212"/>
      <c r="CJ827" s="212"/>
      <c r="CL827"/>
      <c r="CM827"/>
      <c r="CQ827" s="1"/>
      <c r="CR827" s="152"/>
      <c r="CS827" s="152"/>
      <c r="CT827" s="212"/>
      <c r="CU827" s="212"/>
      <c r="CV827" s="212"/>
      <c r="CX827"/>
      <c r="CY827"/>
      <c r="CZ827"/>
      <c r="DA827"/>
      <c r="DB827" s="1"/>
      <c r="DC827" s="152"/>
      <c r="DD827" s="152"/>
      <c r="DE827" s="212"/>
      <c r="DF827" s="212"/>
      <c r="DG827" s="212"/>
      <c r="DK827"/>
      <c r="DL827"/>
      <c r="DM827" s="1"/>
      <c r="DN827" s="152"/>
      <c r="DO827" s="152"/>
      <c r="DQ827" s="212"/>
      <c r="DR827" s="212"/>
      <c r="DV827"/>
      <c r="DW827"/>
      <c r="DX827" s="1"/>
      <c r="DY827" s="152"/>
      <c r="DZ827" s="152"/>
      <c r="EB827" s="212"/>
      <c r="EC827" s="212"/>
      <c r="EJ827" s="152"/>
      <c r="EK827" s="152"/>
      <c r="EL827" s="212"/>
      <c r="EM827" s="212"/>
      <c r="EN827" s="212"/>
      <c r="EO827"/>
      <c r="EP827"/>
      <c r="EQ827"/>
      <c r="EU827" s="152"/>
      <c r="EV827" s="152"/>
      <c r="EW827" s="212"/>
      <c r="EX827" s="212"/>
      <c r="EY827" s="212"/>
      <c r="EZ827"/>
      <c r="FA827"/>
      <c r="FB827"/>
      <c r="FN827"/>
      <c r="FO827"/>
      <c r="FP827"/>
      <c r="FQ827"/>
      <c r="FR827"/>
      <c r="FS827"/>
      <c r="GD827"/>
      <c r="GE827"/>
      <c r="GF827"/>
      <c r="GG827"/>
      <c r="GH827"/>
      <c r="GI827"/>
      <c r="GU827"/>
      <c r="GV827"/>
      <c r="GW827"/>
      <c r="GX827"/>
      <c r="GY827"/>
      <c r="HI827"/>
      <c r="HK827"/>
      <c r="HL827"/>
      <c r="HM827"/>
      <c r="HN827"/>
      <c r="HO827"/>
      <c r="HQ827"/>
      <c r="HR827"/>
      <c r="HS827"/>
      <c r="HT827"/>
    </row>
    <row r="828" spans="47:228">
      <c r="AU828" s="1"/>
      <c r="AV828" s="152"/>
      <c r="AW828" s="152"/>
      <c r="AX828" s="212"/>
      <c r="AY828" s="212"/>
      <c r="AZ828" s="212"/>
      <c r="BA828"/>
      <c r="BB828"/>
      <c r="BC828"/>
      <c r="BD828"/>
      <c r="BE828"/>
      <c r="BF828" s="1"/>
      <c r="BG828" s="152"/>
      <c r="BH828" s="152"/>
      <c r="BI828" s="212"/>
      <c r="BJ828" s="212"/>
      <c r="BK828" s="212"/>
      <c r="BM828" s="1"/>
      <c r="BN828" s="152"/>
      <c r="BO828" s="152"/>
      <c r="BP828" s="212"/>
      <c r="BQ828" s="212"/>
      <c r="BR828" s="212"/>
      <c r="BS828"/>
      <c r="BT828"/>
      <c r="BU828"/>
      <c r="BX828" s="1"/>
      <c r="BY828" s="152"/>
      <c r="BZ828" s="152"/>
      <c r="CA828" s="212"/>
      <c r="CB828" s="212"/>
      <c r="CC828" s="212"/>
      <c r="CE828" s="1"/>
      <c r="CF828" s="290"/>
      <c r="CG828" s="290"/>
      <c r="CH828" s="212"/>
      <c r="CI828" s="212"/>
      <c r="CJ828" s="212"/>
      <c r="CL828"/>
      <c r="CM828"/>
      <c r="CQ828" s="1"/>
      <c r="CR828" s="152"/>
      <c r="CS828" s="152"/>
      <c r="CT828" s="212"/>
      <c r="CU828" s="212"/>
      <c r="CV828" s="212"/>
      <c r="CX828"/>
      <c r="CY828"/>
      <c r="CZ828"/>
      <c r="DA828"/>
      <c r="DB828" s="1"/>
      <c r="DC828" s="152"/>
      <c r="DD828" s="152"/>
      <c r="DE828" s="212"/>
      <c r="DF828" s="212"/>
      <c r="DG828" s="212"/>
      <c r="DK828"/>
      <c r="DL828"/>
      <c r="DM828" s="1"/>
      <c r="DN828" s="152"/>
      <c r="DO828" s="152"/>
      <c r="DQ828" s="212"/>
      <c r="DR828" s="212"/>
      <c r="DV828"/>
      <c r="DW828"/>
      <c r="DX828" s="1"/>
      <c r="DY828" s="152"/>
      <c r="DZ828" s="152"/>
      <c r="EB828" s="212"/>
      <c r="EC828" s="212"/>
      <c r="EJ828" s="152"/>
      <c r="EK828" s="152"/>
      <c r="EL828" s="212"/>
      <c r="EM828" s="212"/>
      <c r="EN828" s="212"/>
      <c r="EO828"/>
      <c r="EP828"/>
      <c r="EQ828"/>
      <c r="EU828" s="152"/>
      <c r="EV828" s="152"/>
      <c r="EW828" s="212"/>
      <c r="EX828" s="212"/>
      <c r="EY828" s="212"/>
      <c r="EZ828"/>
      <c r="FA828"/>
      <c r="FB828"/>
      <c r="FN828"/>
      <c r="FO828"/>
      <c r="FP828"/>
      <c r="FQ828"/>
      <c r="FR828"/>
      <c r="FS828"/>
      <c r="GD828"/>
      <c r="GE828"/>
      <c r="GF828"/>
      <c r="GG828"/>
      <c r="GH828"/>
      <c r="GI828"/>
      <c r="GU828"/>
      <c r="GV828"/>
      <c r="GW828"/>
      <c r="GX828"/>
      <c r="GY828"/>
      <c r="HI828"/>
      <c r="HK828"/>
      <c r="HL828"/>
      <c r="HM828"/>
      <c r="HN828"/>
      <c r="HO828"/>
      <c r="HQ828"/>
      <c r="HR828"/>
      <c r="HS828"/>
      <c r="HT828"/>
    </row>
    <row r="829" spans="47:228">
      <c r="AU829" s="1"/>
      <c r="AV829" s="152"/>
      <c r="AW829" s="152"/>
      <c r="AX829" s="212"/>
      <c r="AY829" s="212"/>
      <c r="AZ829" s="212"/>
      <c r="BA829"/>
      <c r="BB829"/>
      <c r="BC829"/>
      <c r="BD829"/>
      <c r="BE829"/>
      <c r="BF829" s="1"/>
      <c r="BG829" s="152"/>
      <c r="BH829" s="152"/>
      <c r="BI829" s="212"/>
      <c r="BJ829" s="212"/>
      <c r="BK829" s="212"/>
      <c r="BM829" s="1"/>
      <c r="BN829" s="152"/>
      <c r="BO829" s="152"/>
      <c r="BP829" s="212"/>
      <c r="BQ829" s="212"/>
      <c r="BR829" s="212"/>
      <c r="BS829"/>
      <c r="BT829"/>
      <c r="BU829"/>
      <c r="BX829" s="1"/>
      <c r="BY829" s="152"/>
      <c r="BZ829" s="152"/>
      <c r="CA829" s="212"/>
      <c r="CB829" s="212"/>
      <c r="CC829" s="212"/>
      <c r="CE829" s="1"/>
      <c r="CF829" s="290"/>
      <c r="CG829" s="290"/>
      <c r="CH829" s="212"/>
      <c r="CI829" s="212"/>
      <c r="CJ829" s="212"/>
      <c r="CL829"/>
      <c r="CM829"/>
      <c r="CQ829" s="1"/>
      <c r="CR829" s="152"/>
      <c r="CS829" s="152"/>
      <c r="CT829" s="212"/>
      <c r="CU829" s="212"/>
      <c r="CV829" s="212"/>
      <c r="CX829"/>
      <c r="CY829"/>
      <c r="CZ829"/>
      <c r="DA829"/>
      <c r="DB829" s="1"/>
      <c r="DC829" s="152"/>
      <c r="DD829" s="152"/>
      <c r="DE829" s="212"/>
      <c r="DF829" s="212"/>
      <c r="DG829" s="212"/>
      <c r="DK829"/>
      <c r="DL829"/>
      <c r="DM829" s="1"/>
      <c r="DN829" s="152"/>
      <c r="DO829" s="152"/>
      <c r="DQ829" s="212"/>
      <c r="DR829" s="212"/>
      <c r="DV829"/>
      <c r="DW829"/>
      <c r="DX829" s="1"/>
      <c r="DY829" s="152"/>
      <c r="DZ829" s="152"/>
      <c r="EB829" s="212"/>
      <c r="EC829" s="212"/>
      <c r="EJ829" s="152"/>
      <c r="EK829" s="152"/>
      <c r="EL829" s="212"/>
      <c r="EM829" s="212"/>
      <c r="EN829" s="212"/>
      <c r="EO829"/>
      <c r="EP829"/>
      <c r="EQ829"/>
      <c r="EU829" s="152"/>
      <c r="EV829" s="152"/>
      <c r="EW829" s="212"/>
      <c r="EX829" s="212"/>
      <c r="EY829" s="212"/>
      <c r="EZ829"/>
      <c r="FA829"/>
      <c r="FB829"/>
      <c r="FN829"/>
      <c r="FO829"/>
      <c r="FP829"/>
      <c r="FQ829"/>
      <c r="FR829"/>
      <c r="FS829"/>
      <c r="GD829"/>
      <c r="GE829"/>
      <c r="GF829"/>
      <c r="GG829"/>
      <c r="GH829"/>
      <c r="GI829"/>
      <c r="GU829"/>
      <c r="GV829"/>
      <c r="GW829"/>
      <c r="GX829"/>
      <c r="GY829"/>
      <c r="HI829"/>
      <c r="HK829"/>
      <c r="HL829"/>
      <c r="HM829"/>
      <c r="HN829"/>
      <c r="HO829"/>
      <c r="HQ829"/>
      <c r="HR829"/>
      <c r="HS829"/>
      <c r="HT829"/>
    </row>
    <row r="830" spans="47:228">
      <c r="AU830" s="1"/>
      <c r="AV830" s="152"/>
      <c r="AW830" s="152"/>
      <c r="AX830" s="212"/>
      <c r="AY830" s="212"/>
      <c r="AZ830" s="212"/>
      <c r="BA830"/>
      <c r="BB830"/>
      <c r="BC830"/>
      <c r="BD830"/>
      <c r="BE830"/>
      <c r="BF830" s="1"/>
      <c r="BG830" s="152"/>
      <c r="BH830" s="152"/>
      <c r="BI830" s="212"/>
      <c r="BJ830" s="212"/>
      <c r="BK830" s="212"/>
      <c r="BM830" s="1"/>
      <c r="BN830" s="152"/>
      <c r="BO830" s="152"/>
      <c r="BP830" s="212"/>
      <c r="BQ830" s="212"/>
      <c r="BR830" s="212"/>
      <c r="BS830"/>
      <c r="BT830"/>
      <c r="BU830"/>
      <c r="BX830" s="1"/>
      <c r="BY830" s="152"/>
      <c r="BZ830" s="152"/>
      <c r="CA830" s="212"/>
      <c r="CB830" s="212"/>
      <c r="CC830" s="212"/>
      <c r="CE830" s="1"/>
      <c r="CF830" s="290"/>
      <c r="CG830" s="290"/>
      <c r="CH830" s="212"/>
      <c r="CI830" s="212"/>
      <c r="CJ830" s="212"/>
      <c r="CL830"/>
      <c r="CM830"/>
      <c r="CQ830" s="1"/>
      <c r="CR830" s="152"/>
      <c r="CS830" s="152"/>
      <c r="CT830" s="212"/>
      <c r="CU830" s="212"/>
      <c r="CV830" s="212"/>
      <c r="CX830"/>
      <c r="CY830"/>
      <c r="CZ830"/>
      <c r="DA830"/>
      <c r="DB830" s="1"/>
      <c r="DC830" s="152"/>
      <c r="DD830" s="152"/>
      <c r="DE830" s="212"/>
      <c r="DF830" s="212"/>
      <c r="DG830" s="212"/>
      <c r="DK830"/>
      <c r="DL830"/>
      <c r="DM830" s="1"/>
      <c r="DN830" s="152"/>
      <c r="DO830" s="152"/>
      <c r="DQ830" s="212"/>
      <c r="DR830" s="212"/>
      <c r="DV830"/>
      <c r="DW830"/>
      <c r="DX830" s="1"/>
      <c r="DY830" s="152"/>
      <c r="DZ830" s="152"/>
      <c r="EB830" s="212"/>
      <c r="EC830" s="212"/>
      <c r="EJ830" s="152"/>
      <c r="EK830" s="152"/>
      <c r="EL830" s="212"/>
      <c r="EM830" s="212"/>
      <c r="EN830" s="212"/>
      <c r="EO830"/>
      <c r="EP830"/>
      <c r="EQ830"/>
      <c r="EU830" s="152"/>
      <c r="EV830" s="152"/>
      <c r="EW830" s="212"/>
      <c r="EX830" s="212"/>
      <c r="EY830" s="212"/>
      <c r="EZ830"/>
      <c r="FA830"/>
      <c r="FB830"/>
      <c r="FN830"/>
      <c r="FO830"/>
      <c r="FP830"/>
      <c r="FQ830"/>
      <c r="FR830"/>
      <c r="FS830"/>
      <c r="GD830"/>
      <c r="GE830"/>
      <c r="GF830"/>
      <c r="GG830"/>
      <c r="GH830"/>
      <c r="GI830"/>
      <c r="GU830"/>
      <c r="GV830"/>
      <c r="GW830"/>
      <c r="GX830"/>
      <c r="GY830"/>
      <c r="HI830"/>
      <c r="HK830"/>
      <c r="HL830"/>
      <c r="HM830"/>
      <c r="HN830"/>
      <c r="HO830"/>
      <c r="HQ830"/>
      <c r="HR830"/>
      <c r="HS830"/>
      <c r="HT830"/>
    </row>
    <row r="831" spans="47:228">
      <c r="AU831" s="1"/>
      <c r="AV831" s="152"/>
      <c r="AW831" s="152"/>
      <c r="AX831" s="212"/>
      <c r="AY831" s="212"/>
      <c r="AZ831" s="212"/>
      <c r="BA831"/>
      <c r="BB831"/>
      <c r="BC831"/>
      <c r="BD831"/>
      <c r="BE831"/>
      <c r="BF831" s="1"/>
      <c r="BG831" s="152"/>
      <c r="BH831" s="152"/>
      <c r="BI831" s="212"/>
      <c r="BJ831" s="212"/>
      <c r="BK831" s="212"/>
      <c r="BM831" s="1"/>
      <c r="BN831" s="152"/>
      <c r="BO831" s="152"/>
      <c r="BP831" s="212"/>
      <c r="BQ831" s="212"/>
      <c r="BR831" s="212"/>
      <c r="BS831"/>
      <c r="BT831"/>
      <c r="BU831"/>
      <c r="BX831" s="1"/>
      <c r="BY831" s="152"/>
      <c r="BZ831" s="152"/>
      <c r="CA831" s="212"/>
      <c r="CB831" s="212"/>
      <c r="CC831" s="212"/>
      <c r="CE831" s="1"/>
      <c r="CF831" s="290"/>
      <c r="CG831" s="290"/>
      <c r="CH831" s="212"/>
      <c r="CI831" s="212"/>
      <c r="CJ831" s="212"/>
      <c r="CL831"/>
      <c r="CM831"/>
      <c r="CQ831" s="1"/>
      <c r="CR831" s="152"/>
      <c r="CS831" s="152"/>
      <c r="CT831" s="212"/>
      <c r="CU831" s="212"/>
      <c r="CV831" s="212"/>
      <c r="CX831"/>
      <c r="CY831"/>
      <c r="CZ831"/>
      <c r="DA831"/>
      <c r="DB831" s="1"/>
      <c r="DC831" s="152"/>
      <c r="DD831" s="152"/>
      <c r="DE831" s="212"/>
      <c r="DF831" s="212"/>
      <c r="DG831" s="212"/>
      <c r="DK831"/>
      <c r="DL831"/>
      <c r="DM831" s="1"/>
      <c r="DN831" s="152"/>
      <c r="DO831" s="152"/>
      <c r="DQ831" s="212"/>
      <c r="DR831" s="212"/>
      <c r="DV831"/>
      <c r="DW831"/>
      <c r="DX831" s="1"/>
      <c r="DY831" s="152"/>
      <c r="DZ831" s="152"/>
      <c r="EB831" s="212"/>
      <c r="EC831" s="212"/>
      <c r="EJ831" s="152"/>
      <c r="EK831" s="152"/>
      <c r="EL831" s="212"/>
      <c r="EM831" s="212"/>
      <c r="EN831" s="212"/>
      <c r="EO831"/>
      <c r="EP831"/>
      <c r="EQ831"/>
      <c r="EU831" s="152"/>
      <c r="EV831" s="152"/>
      <c r="EW831" s="212"/>
      <c r="EX831" s="212"/>
      <c r="EY831" s="212"/>
      <c r="EZ831"/>
      <c r="FA831"/>
      <c r="FB831"/>
      <c r="FN831"/>
      <c r="FO831"/>
      <c r="FP831"/>
      <c r="FQ831"/>
      <c r="FR831"/>
      <c r="FS831"/>
      <c r="GD831"/>
      <c r="GE831"/>
      <c r="GF831"/>
      <c r="GG831"/>
      <c r="GH831"/>
      <c r="GI831"/>
      <c r="GU831"/>
      <c r="GV831"/>
      <c r="GW831"/>
      <c r="GX831"/>
      <c r="GY831"/>
      <c r="HI831"/>
      <c r="HK831"/>
      <c r="HL831"/>
      <c r="HM831"/>
      <c r="HN831"/>
      <c r="HO831"/>
      <c r="HQ831"/>
      <c r="HR831"/>
      <c r="HS831"/>
      <c r="HT831"/>
    </row>
    <row r="832" spans="47:228">
      <c r="AU832" s="1"/>
      <c r="AV832" s="152"/>
      <c r="AW832" s="152"/>
      <c r="AX832" s="212"/>
      <c r="AY832" s="212"/>
      <c r="AZ832" s="212"/>
      <c r="BA832"/>
      <c r="BB832"/>
      <c r="BC832"/>
      <c r="BD832"/>
      <c r="BE832"/>
      <c r="BF832" s="1"/>
      <c r="BG832" s="152"/>
      <c r="BH832" s="152"/>
      <c r="BI832" s="212"/>
      <c r="BJ832" s="212"/>
      <c r="BK832" s="212"/>
      <c r="BM832" s="1"/>
      <c r="BN832" s="152"/>
      <c r="BO832" s="152"/>
      <c r="BP832" s="212"/>
      <c r="BQ832" s="212"/>
      <c r="BR832" s="212"/>
      <c r="BS832"/>
      <c r="BT832"/>
      <c r="BU832"/>
      <c r="BX832" s="1"/>
      <c r="BY832" s="152"/>
      <c r="BZ832" s="152"/>
      <c r="CA832" s="212"/>
      <c r="CB832" s="212"/>
      <c r="CC832" s="212"/>
      <c r="CE832" s="1"/>
      <c r="CF832" s="290"/>
      <c r="CG832" s="290"/>
      <c r="CH832" s="212"/>
      <c r="CI832" s="212"/>
      <c r="CJ832" s="212"/>
      <c r="CL832"/>
      <c r="CM832"/>
      <c r="CQ832" s="1"/>
      <c r="CR832" s="152"/>
      <c r="CS832" s="152"/>
      <c r="CT832" s="212"/>
      <c r="CU832" s="212"/>
      <c r="CV832" s="212"/>
      <c r="CX832"/>
      <c r="CY832"/>
      <c r="CZ832"/>
      <c r="DA832"/>
      <c r="DB832" s="1"/>
      <c r="DC832" s="152"/>
      <c r="DD832" s="152"/>
      <c r="DE832" s="212"/>
      <c r="DF832" s="212"/>
      <c r="DG832" s="212"/>
      <c r="DK832"/>
      <c r="DL832"/>
      <c r="DM832" s="1"/>
      <c r="DN832" s="152"/>
      <c r="DO832" s="152"/>
      <c r="DQ832" s="212"/>
      <c r="DR832" s="212"/>
      <c r="DV832"/>
      <c r="DW832"/>
      <c r="DX832" s="1"/>
      <c r="DY832" s="152"/>
      <c r="DZ832" s="152"/>
      <c r="EB832" s="212"/>
      <c r="EC832" s="212"/>
      <c r="EJ832" s="152"/>
      <c r="EK832" s="152"/>
      <c r="EL832" s="212"/>
      <c r="EM832" s="212"/>
      <c r="EN832" s="212"/>
      <c r="EO832"/>
      <c r="EP832"/>
      <c r="EQ832"/>
      <c r="EU832" s="152"/>
      <c r="EV832" s="152"/>
      <c r="EW832" s="212"/>
      <c r="EX832" s="212"/>
      <c r="EY832" s="212"/>
      <c r="EZ832"/>
      <c r="FA832"/>
      <c r="FB832"/>
      <c r="FN832"/>
      <c r="FO832"/>
      <c r="FP832"/>
      <c r="FQ832"/>
      <c r="FR832"/>
      <c r="FS832"/>
      <c r="GD832"/>
      <c r="GE832"/>
      <c r="GF832"/>
      <c r="GG832"/>
      <c r="GH832"/>
      <c r="GI832"/>
      <c r="GU832"/>
      <c r="GV832"/>
      <c r="GW832"/>
      <c r="GX832"/>
      <c r="GY832"/>
      <c r="HI832"/>
      <c r="HK832"/>
      <c r="HL832"/>
      <c r="HM832"/>
      <c r="HN832"/>
      <c r="HO832"/>
      <c r="HQ832"/>
      <c r="HR832"/>
      <c r="HS832"/>
      <c r="HT832"/>
    </row>
    <row r="833" spans="47:228">
      <c r="AU833" s="1"/>
      <c r="AV833" s="152"/>
      <c r="AW833" s="152"/>
      <c r="AX833" s="212"/>
      <c r="AY833" s="212"/>
      <c r="AZ833" s="212"/>
      <c r="BA833"/>
      <c r="BB833"/>
      <c r="BC833"/>
      <c r="BD833"/>
      <c r="BE833"/>
      <c r="BF833" s="1"/>
      <c r="BG833" s="152"/>
      <c r="BH833" s="152"/>
      <c r="BI833" s="212"/>
      <c r="BJ833" s="212"/>
      <c r="BK833" s="212"/>
      <c r="BM833" s="1"/>
      <c r="BN833" s="152"/>
      <c r="BO833" s="152"/>
      <c r="BP833" s="212"/>
      <c r="BQ833" s="212"/>
      <c r="BR833" s="212"/>
      <c r="BS833"/>
      <c r="BT833"/>
      <c r="BU833"/>
      <c r="BX833" s="1"/>
      <c r="BY833" s="152"/>
      <c r="BZ833" s="152"/>
      <c r="CA833" s="212"/>
      <c r="CB833" s="212"/>
      <c r="CC833" s="212"/>
      <c r="CE833" s="1"/>
      <c r="CF833" s="290"/>
      <c r="CG833" s="290"/>
      <c r="CH833" s="212"/>
      <c r="CI833" s="212"/>
      <c r="CJ833" s="212"/>
      <c r="CL833"/>
      <c r="CM833"/>
      <c r="CQ833" s="1"/>
      <c r="CR833" s="152"/>
      <c r="CS833" s="152"/>
      <c r="CT833" s="212"/>
      <c r="CU833" s="212"/>
      <c r="CV833" s="212"/>
      <c r="CX833"/>
      <c r="CY833"/>
      <c r="CZ833"/>
      <c r="DA833"/>
      <c r="DB833" s="1"/>
      <c r="DC833" s="152"/>
      <c r="DD833" s="152"/>
      <c r="DE833" s="212"/>
      <c r="DF833" s="212"/>
      <c r="DG833" s="212"/>
      <c r="DK833"/>
      <c r="DL833"/>
      <c r="DM833" s="1"/>
      <c r="DN833" s="152"/>
      <c r="DO833" s="152"/>
      <c r="DQ833" s="212"/>
      <c r="DR833" s="212"/>
      <c r="DV833"/>
      <c r="DW833"/>
      <c r="DX833" s="1"/>
      <c r="DY833" s="152"/>
      <c r="DZ833" s="152"/>
      <c r="EB833" s="212"/>
      <c r="EC833" s="212"/>
      <c r="EJ833" s="152"/>
      <c r="EK833" s="152"/>
      <c r="EL833" s="212"/>
      <c r="EM833" s="212"/>
      <c r="EN833" s="212"/>
      <c r="EO833"/>
      <c r="EP833"/>
      <c r="EQ833"/>
      <c r="EU833" s="152"/>
      <c r="EV833" s="152"/>
      <c r="EW833" s="212"/>
      <c r="EX833" s="212"/>
      <c r="EY833" s="212"/>
      <c r="EZ833"/>
      <c r="FA833"/>
      <c r="FB833"/>
      <c r="FN833"/>
      <c r="FO833"/>
      <c r="FP833"/>
      <c r="FQ833"/>
      <c r="FR833"/>
      <c r="FS833"/>
      <c r="GD833"/>
      <c r="GE833"/>
      <c r="GF833"/>
      <c r="GG833"/>
      <c r="GH833"/>
      <c r="GI833"/>
      <c r="GU833"/>
      <c r="GV833"/>
      <c r="GW833"/>
      <c r="GX833"/>
      <c r="GY833"/>
      <c r="HI833"/>
      <c r="HK833"/>
      <c r="HL833"/>
      <c r="HM833"/>
      <c r="HN833"/>
      <c r="HO833"/>
      <c r="HQ833"/>
      <c r="HR833"/>
      <c r="HS833"/>
      <c r="HT833"/>
    </row>
    <row r="834" spans="47:228">
      <c r="AU834" s="1"/>
      <c r="AV834" s="152"/>
      <c r="AW834" s="152"/>
      <c r="AX834" s="212"/>
      <c r="AY834" s="212"/>
      <c r="AZ834" s="212"/>
      <c r="BA834"/>
      <c r="BB834"/>
      <c r="BC834"/>
      <c r="BD834"/>
      <c r="BE834"/>
      <c r="BF834" s="1"/>
      <c r="BG834" s="152"/>
      <c r="BH834" s="152"/>
      <c r="BI834" s="212"/>
      <c r="BJ834" s="212"/>
      <c r="BK834" s="212"/>
      <c r="BM834" s="1"/>
      <c r="BN834" s="152"/>
      <c r="BO834" s="152"/>
      <c r="BP834" s="212"/>
      <c r="BQ834" s="212"/>
      <c r="BR834" s="212"/>
      <c r="BS834"/>
      <c r="BT834"/>
      <c r="BU834"/>
      <c r="BX834" s="1"/>
      <c r="BY834" s="152"/>
      <c r="BZ834" s="152"/>
      <c r="CA834" s="212"/>
      <c r="CB834" s="212"/>
      <c r="CC834" s="212"/>
      <c r="CE834" s="1"/>
      <c r="CF834" s="290"/>
      <c r="CG834" s="290"/>
      <c r="CH834" s="212"/>
      <c r="CI834" s="212"/>
      <c r="CJ834" s="212"/>
      <c r="CL834"/>
      <c r="CM834"/>
      <c r="CQ834" s="1"/>
      <c r="CR834" s="152"/>
      <c r="CS834" s="152"/>
      <c r="CT834" s="212"/>
      <c r="CU834" s="212"/>
      <c r="CV834" s="212"/>
      <c r="CX834"/>
      <c r="CY834"/>
      <c r="CZ834"/>
      <c r="DA834"/>
      <c r="DB834" s="1"/>
      <c r="DC834" s="152"/>
      <c r="DD834" s="152"/>
      <c r="DE834" s="212"/>
      <c r="DF834" s="212"/>
      <c r="DG834" s="212"/>
      <c r="DK834"/>
      <c r="DL834"/>
      <c r="DM834" s="1"/>
      <c r="DN834" s="152"/>
      <c r="DO834" s="152"/>
      <c r="DQ834" s="212"/>
      <c r="DR834" s="212"/>
      <c r="DV834"/>
      <c r="DW834"/>
      <c r="DX834" s="1"/>
      <c r="DY834" s="152"/>
      <c r="DZ834" s="152"/>
      <c r="EB834" s="212"/>
      <c r="EC834" s="212"/>
      <c r="EJ834" s="152"/>
      <c r="EK834" s="152"/>
      <c r="EL834" s="212"/>
      <c r="EM834" s="212"/>
      <c r="EN834" s="212"/>
      <c r="EO834"/>
      <c r="EP834"/>
      <c r="EQ834"/>
      <c r="EU834" s="152"/>
      <c r="EV834" s="152"/>
      <c r="EW834" s="212"/>
      <c r="EX834" s="212"/>
      <c r="EY834" s="212"/>
      <c r="EZ834"/>
      <c r="FA834"/>
      <c r="FB834"/>
      <c r="FN834"/>
      <c r="FO834"/>
      <c r="FP834"/>
      <c r="FQ834"/>
      <c r="FR834"/>
      <c r="FS834"/>
      <c r="GD834"/>
      <c r="GE834"/>
      <c r="GF834"/>
      <c r="GG834"/>
      <c r="GH834"/>
      <c r="GI834"/>
      <c r="GU834"/>
      <c r="GV834"/>
      <c r="GW834"/>
      <c r="GX834"/>
      <c r="GY834"/>
      <c r="HI834"/>
      <c r="HK834"/>
      <c r="HL834"/>
      <c r="HM834"/>
      <c r="HN834"/>
      <c r="HO834"/>
      <c r="HQ834"/>
      <c r="HR834"/>
      <c r="HS834"/>
      <c r="HT834"/>
    </row>
    <row r="835" spans="47:228">
      <c r="AU835" s="1"/>
      <c r="AV835" s="152"/>
      <c r="AW835" s="152"/>
      <c r="AX835" s="212"/>
      <c r="AY835" s="212"/>
      <c r="AZ835" s="212"/>
      <c r="BA835"/>
      <c r="BB835"/>
      <c r="BC835"/>
      <c r="BD835"/>
      <c r="BE835"/>
      <c r="BF835" s="1"/>
      <c r="BG835" s="152"/>
      <c r="BH835" s="152"/>
      <c r="BI835" s="212"/>
      <c r="BJ835" s="212"/>
      <c r="BK835" s="212"/>
      <c r="BM835" s="1"/>
      <c r="BN835" s="152"/>
      <c r="BO835" s="152"/>
      <c r="BP835" s="212"/>
      <c r="BQ835" s="212"/>
      <c r="BR835" s="212"/>
      <c r="BS835"/>
      <c r="BT835"/>
      <c r="BU835"/>
      <c r="BX835" s="1"/>
      <c r="BY835" s="152"/>
      <c r="BZ835" s="152"/>
      <c r="CA835" s="212"/>
      <c r="CB835" s="212"/>
      <c r="CC835" s="212"/>
      <c r="CE835" s="1"/>
      <c r="CF835" s="290"/>
      <c r="CG835" s="290"/>
      <c r="CH835" s="212"/>
      <c r="CI835" s="212"/>
      <c r="CJ835" s="212"/>
      <c r="CL835"/>
      <c r="CM835"/>
      <c r="CQ835" s="1"/>
      <c r="CR835" s="152"/>
      <c r="CS835" s="152"/>
      <c r="CT835" s="212"/>
      <c r="CU835" s="212"/>
      <c r="CV835" s="212"/>
      <c r="CX835"/>
      <c r="CY835"/>
      <c r="CZ835"/>
      <c r="DA835"/>
      <c r="DB835" s="1"/>
      <c r="DC835" s="152"/>
      <c r="DD835" s="152"/>
      <c r="DE835" s="212"/>
      <c r="DF835" s="212"/>
      <c r="DG835" s="212"/>
      <c r="DK835"/>
      <c r="DL835"/>
      <c r="DM835" s="1"/>
      <c r="DN835" s="152"/>
      <c r="DO835" s="152"/>
      <c r="DQ835" s="212"/>
      <c r="DR835" s="212"/>
      <c r="DV835"/>
      <c r="DW835"/>
      <c r="DX835" s="1"/>
      <c r="DY835" s="152"/>
      <c r="DZ835" s="152"/>
      <c r="EB835" s="212"/>
      <c r="EC835" s="212"/>
      <c r="EJ835" s="152"/>
      <c r="EK835" s="152"/>
      <c r="EL835" s="212"/>
      <c r="EM835" s="212"/>
      <c r="EN835" s="212"/>
      <c r="EO835"/>
      <c r="EP835"/>
      <c r="EQ835"/>
      <c r="EU835" s="152"/>
      <c r="EV835" s="152"/>
      <c r="EW835" s="212"/>
      <c r="EX835" s="212"/>
      <c r="EY835" s="212"/>
      <c r="EZ835"/>
      <c r="FA835"/>
      <c r="FB835"/>
      <c r="FN835"/>
      <c r="FO835"/>
      <c r="FP835"/>
      <c r="FQ835"/>
      <c r="FR835"/>
      <c r="FS835"/>
      <c r="GD835"/>
      <c r="GE835"/>
      <c r="GF835"/>
      <c r="GG835"/>
      <c r="GH835"/>
      <c r="GI835"/>
      <c r="GU835"/>
      <c r="GV835"/>
      <c r="GW835"/>
      <c r="GX835"/>
      <c r="GY835"/>
      <c r="HI835"/>
      <c r="HK835"/>
      <c r="HL835"/>
      <c r="HM835"/>
      <c r="HN835"/>
      <c r="HO835"/>
      <c r="HQ835"/>
      <c r="HR835"/>
      <c r="HS835"/>
      <c r="HT835"/>
    </row>
    <row r="836" spans="47:228">
      <c r="AU836" s="1"/>
      <c r="AV836" s="152"/>
      <c r="AW836" s="152"/>
      <c r="AX836" s="212"/>
      <c r="AY836" s="212"/>
      <c r="AZ836" s="212"/>
      <c r="BA836"/>
      <c r="BB836"/>
      <c r="BC836"/>
      <c r="BD836"/>
      <c r="BE836"/>
      <c r="BF836" s="1"/>
      <c r="BG836" s="152"/>
      <c r="BH836" s="152"/>
      <c r="BI836" s="212"/>
      <c r="BJ836" s="212"/>
      <c r="BK836" s="212"/>
      <c r="BM836" s="1"/>
      <c r="BN836" s="152"/>
      <c r="BO836" s="152"/>
      <c r="BP836" s="212"/>
      <c r="BQ836" s="212"/>
      <c r="BR836" s="212"/>
      <c r="BS836"/>
      <c r="BT836"/>
      <c r="BU836"/>
      <c r="BX836" s="1"/>
      <c r="BY836" s="152"/>
      <c r="BZ836" s="152"/>
      <c r="CA836" s="212"/>
      <c r="CB836" s="212"/>
      <c r="CC836" s="212"/>
      <c r="CE836" s="1"/>
      <c r="CF836" s="290"/>
      <c r="CG836" s="290"/>
      <c r="CH836" s="212"/>
      <c r="CI836" s="212"/>
      <c r="CJ836" s="212"/>
      <c r="CL836"/>
      <c r="CM836"/>
      <c r="CQ836" s="1"/>
      <c r="CR836" s="152"/>
      <c r="CS836" s="152"/>
      <c r="CT836" s="212"/>
      <c r="CU836" s="212"/>
      <c r="CV836" s="212"/>
      <c r="CX836"/>
      <c r="CY836"/>
      <c r="CZ836"/>
      <c r="DA836"/>
      <c r="DB836" s="1"/>
      <c r="DC836" s="152"/>
      <c r="DD836" s="152"/>
      <c r="DE836" s="212"/>
      <c r="DF836" s="212"/>
      <c r="DG836" s="212"/>
      <c r="DK836"/>
      <c r="DL836"/>
      <c r="DM836" s="1"/>
      <c r="DN836" s="152"/>
      <c r="DO836" s="152"/>
      <c r="DQ836" s="212"/>
      <c r="DR836" s="212"/>
      <c r="DV836"/>
      <c r="DW836"/>
      <c r="DX836" s="1"/>
      <c r="DY836" s="152"/>
      <c r="DZ836" s="152"/>
      <c r="EB836" s="212"/>
      <c r="EC836" s="212"/>
      <c r="EJ836" s="152"/>
      <c r="EK836" s="152"/>
      <c r="EL836" s="212"/>
      <c r="EM836" s="212"/>
      <c r="EN836" s="212"/>
      <c r="EO836"/>
      <c r="EP836"/>
      <c r="EQ836"/>
      <c r="EU836" s="152"/>
      <c r="EV836" s="152"/>
      <c r="EW836" s="212"/>
      <c r="EX836" s="212"/>
      <c r="EY836" s="212"/>
      <c r="EZ836"/>
      <c r="FA836"/>
      <c r="FB836"/>
      <c r="FN836"/>
      <c r="FO836"/>
      <c r="FP836"/>
      <c r="FQ836"/>
      <c r="FR836"/>
      <c r="FS836"/>
      <c r="GD836"/>
      <c r="GE836"/>
      <c r="GF836"/>
      <c r="GG836"/>
      <c r="GH836"/>
      <c r="GI836"/>
      <c r="GU836"/>
      <c r="GV836"/>
      <c r="GW836"/>
      <c r="GX836"/>
      <c r="GY836"/>
      <c r="HI836"/>
      <c r="HK836"/>
      <c r="HL836"/>
      <c r="HM836"/>
      <c r="HN836"/>
      <c r="HO836"/>
      <c r="HQ836"/>
      <c r="HR836"/>
      <c r="HS836"/>
      <c r="HT836"/>
    </row>
    <row r="837" spans="47:228">
      <c r="AU837" s="1"/>
      <c r="AV837" s="152"/>
      <c r="AW837" s="152"/>
      <c r="AX837" s="212"/>
      <c r="AY837" s="212"/>
      <c r="AZ837" s="212"/>
      <c r="BA837"/>
      <c r="BB837"/>
      <c r="BC837"/>
      <c r="BD837"/>
      <c r="BE837"/>
      <c r="BF837" s="1"/>
      <c r="BG837" s="152"/>
      <c r="BH837" s="152"/>
      <c r="BI837" s="212"/>
      <c r="BJ837" s="212"/>
      <c r="BK837" s="212"/>
      <c r="BM837" s="1"/>
      <c r="BN837" s="152"/>
      <c r="BO837" s="152"/>
      <c r="BP837" s="212"/>
      <c r="BQ837" s="212"/>
      <c r="BR837" s="212"/>
      <c r="BS837"/>
      <c r="BT837"/>
      <c r="BU837"/>
      <c r="BX837" s="1"/>
      <c r="BY837" s="152"/>
      <c r="BZ837" s="152"/>
      <c r="CA837" s="212"/>
      <c r="CB837" s="212"/>
      <c r="CC837" s="212"/>
      <c r="CE837" s="1"/>
      <c r="CF837" s="290"/>
      <c r="CG837" s="290"/>
      <c r="CH837" s="212"/>
      <c r="CI837" s="212"/>
      <c r="CJ837" s="212"/>
      <c r="CL837"/>
      <c r="CM837"/>
      <c r="CQ837" s="1"/>
      <c r="CR837" s="152"/>
      <c r="CS837" s="152"/>
      <c r="CT837" s="212"/>
      <c r="CU837" s="212"/>
      <c r="CV837" s="212"/>
      <c r="CX837"/>
      <c r="CY837"/>
      <c r="CZ837"/>
      <c r="DA837"/>
      <c r="DB837" s="1"/>
      <c r="DC837" s="152"/>
      <c r="DD837" s="152"/>
      <c r="DE837" s="212"/>
      <c r="DF837" s="212"/>
      <c r="DG837" s="212"/>
      <c r="DK837"/>
      <c r="DL837"/>
      <c r="DM837" s="1"/>
      <c r="DN837" s="152"/>
      <c r="DO837" s="152"/>
      <c r="DQ837" s="212"/>
      <c r="DR837" s="212"/>
      <c r="DV837"/>
      <c r="DW837"/>
      <c r="DX837" s="1"/>
      <c r="DY837" s="152"/>
      <c r="DZ837" s="152"/>
      <c r="EB837" s="212"/>
      <c r="EC837" s="212"/>
      <c r="EJ837" s="152"/>
      <c r="EK837" s="152"/>
      <c r="EL837" s="212"/>
      <c r="EM837" s="212"/>
      <c r="EN837" s="212"/>
      <c r="EO837"/>
      <c r="EP837"/>
      <c r="EQ837"/>
      <c r="EU837" s="152"/>
      <c r="EV837" s="152"/>
      <c r="EW837" s="212"/>
      <c r="EX837" s="212"/>
      <c r="EY837" s="212"/>
      <c r="EZ837"/>
      <c r="FA837"/>
      <c r="FB837"/>
      <c r="FN837"/>
      <c r="FO837"/>
      <c r="FP837"/>
      <c r="FQ837"/>
      <c r="FR837"/>
      <c r="FS837"/>
      <c r="GD837"/>
      <c r="GE837"/>
      <c r="GF837"/>
      <c r="GG837"/>
      <c r="GH837"/>
      <c r="GI837"/>
      <c r="GU837"/>
      <c r="GV837"/>
      <c r="GW837"/>
      <c r="GX837"/>
      <c r="GY837"/>
      <c r="HI837"/>
      <c r="HK837"/>
      <c r="HL837"/>
      <c r="HM837"/>
      <c r="HN837"/>
      <c r="HO837"/>
      <c r="HQ837"/>
      <c r="HR837"/>
      <c r="HS837"/>
      <c r="HT837"/>
    </row>
    <row r="838" spans="47:228">
      <c r="AU838" s="1"/>
      <c r="AV838" s="152"/>
      <c r="AW838" s="152"/>
      <c r="AX838" s="212"/>
      <c r="AY838" s="212"/>
      <c r="AZ838" s="212"/>
      <c r="BA838"/>
      <c r="BB838"/>
      <c r="BC838"/>
      <c r="BD838"/>
      <c r="BE838"/>
      <c r="BF838" s="1"/>
      <c r="BG838" s="152"/>
      <c r="BH838" s="152"/>
      <c r="BI838" s="212"/>
      <c r="BJ838" s="212"/>
      <c r="BK838" s="212"/>
      <c r="BM838" s="1"/>
      <c r="BN838" s="152"/>
      <c r="BO838" s="152"/>
      <c r="BP838" s="212"/>
      <c r="BQ838" s="212"/>
      <c r="BR838" s="212"/>
      <c r="BS838"/>
      <c r="BT838"/>
      <c r="BU838"/>
      <c r="BX838" s="1"/>
      <c r="BY838" s="152"/>
      <c r="BZ838" s="152"/>
      <c r="CA838" s="212"/>
      <c r="CB838" s="212"/>
      <c r="CC838" s="212"/>
      <c r="CE838" s="1"/>
      <c r="CF838" s="290"/>
      <c r="CG838" s="290"/>
      <c r="CH838" s="212"/>
      <c r="CI838" s="212"/>
      <c r="CJ838" s="212"/>
      <c r="CL838"/>
      <c r="CM838"/>
      <c r="CQ838" s="1"/>
      <c r="CR838" s="152"/>
      <c r="CS838" s="152"/>
      <c r="CT838" s="212"/>
      <c r="CU838" s="212"/>
      <c r="CV838" s="212"/>
      <c r="CX838"/>
      <c r="CY838"/>
      <c r="CZ838"/>
      <c r="DA838"/>
      <c r="DB838" s="1"/>
      <c r="DC838" s="152"/>
      <c r="DD838" s="152"/>
      <c r="DE838" s="212"/>
      <c r="DF838" s="212"/>
      <c r="DG838" s="212"/>
      <c r="DK838"/>
      <c r="DL838"/>
      <c r="DM838" s="1"/>
      <c r="DN838" s="152"/>
      <c r="DO838" s="152"/>
      <c r="DQ838" s="212"/>
      <c r="DR838" s="212"/>
      <c r="DV838"/>
      <c r="DW838"/>
      <c r="DX838" s="1"/>
      <c r="DY838" s="152"/>
      <c r="DZ838" s="152"/>
      <c r="EB838" s="212"/>
      <c r="EC838" s="212"/>
      <c r="EJ838" s="152"/>
      <c r="EK838" s="152"/>
      <c r="EL838" s="212"/>
      <c r="EM838" s="212"/>
      <c r="EN838" s="212"/>
      <c r="EO838"/>
      <c r="EP838"/>
      <c r="EQ838"/>
      <c r="EU838" s="152"/>
      <c r="EV838" s="152"/>
      <c r="EW838" s="212"/>
      <c r="EX838" s="212"/>
      <c r="EY838" s="212"/>
      <c r="EZ838"/>
      <c r="FA838"/>
      <c r="FB838"/>
      <c r="FN838"/>
      <c r="FO838"/>
      <c r="FP838"/>
      <c r="FQ838"/>
      <c r="FR838"/>
      <c r="FS838"/>
      <c r="GD838"/>
      <c r="GE838"/>
      <c r="GF838"/>
      <c r="GG838"/>
      <c r="GH838"/>
      <c r="GI838"/>
      <c r="GU838"/>
      <c r="GV838"/>
      <c r="GW838"/>
      <c r="GX838"/>
      <c r="GY838"/>
      <c r="HI838"/>
      <c r="HK838"/>
      <c r="HL838"/>
      <c r="HM838"/>
      <c r="HN838"/>
      <c r="HO838"/>
      <c r="HQ838"/>
      <c r="HR838"/>
      <c r="HS838"/>
      <c r="HT838"/>
    </row>
    <row r="839" spans="47:228">
      <c r="AU839" s="1"/>
      <c r="AV839" s="152"/>
      <c r="AW839" s="152"/>
      <c r="AX839" s="212"/>
      <c r="AY839" s="212"/>
      <c r="AZ839" s="212"/>
      <c r="BA839"/>
      <c r="BB839"/>
      <c r="BC839"/>
      <c r="BD839"/>
      <c r="BE839"/>
      <c r="BF839" s="1"/>
      <c r="BG839" s="152"/>
      <c r="BH839" s="152"/>
      <c r="BI839" s="212"/>
      <c r="BJ839" s="212"/>
      <c r="BK839" s="212"/>
      <c r="BM839" s="1"/>
      <c r="BN839" s="152"/>
      <c r="BO839" s="152"/>
      <c r="BP839" s="212"/>
      <c r="BQ839" s="212"/>
      <c r="BR839" s="212"/>
      <c r="BS839"/>
      <c r="BT839"/>
      <c r="BU839"/>
      <c r="BX839" s="1"/>
      <c r="BY839" s="152"/>
      <c r="BZ839" s="152"/>
      <c r="CA839" s="212"/>
      <c r="CB839" s="212"/>
      <c r="CC839" s="212"/>
      <c r="CE839" s="1"/>
      <c r="CF839" s="290"/>
      <c r="CG839" s="290"/>
      <c r="CH839" s="212"/>
      <c r="CI839" s="212"/>
      <c r="CJ839" s="212"/>
      <c r="CL839"/>
      <c r="CM839"/>
      <c r="CQ839" s="1"/>
      <c r="CR839" s="152"/>
      <c r="CS839" s="152"/>
      <c r="CT839" s="212"/>
      <c r="CU839" s="212"/>
      <c r="CV839" s="212"/>
      <c r="CX839"/>
      <c r="CY839"/>
      <c r="CZ839"/>
      <c r="DA839"/>
      <c r="DB839" s="1"/>
      <c r="DC839" s="152"/>
      <c r="DD839" s="152"/>
      <c r="DE839" s="212"/>
      <c r="DF839" s="212"/>
      <c r="DG839" s="212"/>
      <c r="DK839"/>
      <c r="DL839"/>
      <c r="DM839" s="1"/>
      <c r="DN839" s="152"/>
      <c r="DO839" s="152"/>
      <c r="DQ839" s="212"/>
      <c r="DR839" s="212"/>
      <c r="DV839"/>
      <c r="DW839"/>
      <c r="DX839" s="1"/>
      <c r="DY839" s="152"/>
      <c r="DZ839" s="152"/>
      <c r="EB839" s="212"/>
      <c r="EC839" s="212"/>
      <c r="EJ839" s="152"/>
      <c r="EK839" s="152"/>
      <c r="EL839" s="212"/>
      <c r="EM839" s="212"/>
      <c r="EN839" s="212"/>
      <c r="EO839"/>
      <c r="EP839"/>
      <c r="EQ839"/>
      <c r="EU839" s="152"/>
      <c r="EV839" s="152"/>
      <c r="EW839" s="212"/>
      <c r="EX839" s="212"/>
      <c r="EY839" s="212"/>
      <c r="EZ839"/>
      <c r="FA839"/>
      <c r="FB839"/>
      <c r="FN839"/>
      <c r="FO839"/>
      <c r="FP839"/>
      <c r="FQ839"/>
      <c r="FR839"/>
      <c r="FS839"/>
      <c r="GD839"/>
      <c r="GE839"/>
      <c r="GF839"/>
      <c r="GG839"/>
      <c r="GH839"/>
      <c r="GI839"/>
      <c r="GU839"/>
      <c r="GV839"/>
      <c r="GW839"/>
      <c r="GX839"/>
      <c r="GY839"/>
      <c r="HI839"/>
      <c r="HK839"/>
      <c r="HL839"/>
      <c r="HM839"/>
      <c r="HN839"/>
      <c r="HO839"/>
      <c r="HQ839"/>
      <c r="HR839"/>
      <c r="HS839"/>
      <c r="HT839"/>
    </row>
    <row r="840" spans="47:228">
      <c r="AU840" s="1"/>
      <c r="AV840" s="152"/>
      <c r="AW840" s="152"/>
      <c r="AX840" s="212"/>
      <c r="AY840" s="212"/>
      <c r="AZ840" s="212"/>
      <c r="BA840"/>
      <c r="BB840"/>
      <c r="BC840"/>
      <c r="BD840"/>
      <c r="BE840"/>
      <c r="BF840" s="1"/>
      <c r="BG840" s="152"/>
      <c r="BH840" s="152"/>
      <c r="BI840" s="212"/>
      <c r="BJ840" s="212"/>
      <c r="BK840" s="212"/>
      <c r="BM840" s="1"/>
      <c r="BN840" s="152"/>
      <c r="BO840" s="152"/>
      <c r="BP840" s="212"/>
      <c r="BQ840" s="212"/>
      <c r="BR840" s="212"/>
      <c r="BS840"/>
      <c r="BT840"/>
      <c r="BU840"/>
      <c r="BX840" s="1"/>
      <c r="BY840" s="152"/>
      <c r="BZ840" s="152"/>
      <c r="CA840" s="212"/>
      <c r="CB840" s="212"/>
      <c r="CC840" s="212"/>
      <c r="CE840" s="1"/>
      <c r="CF840" s="290"/>
      <c r="CG840" s="290"/>
      <c r="CH840" s="212"/>
      <c r="CI840" s="212"/>
      <c r="CJ840" s="212"/>
      <c r="CL840"/>
      <c r="CM840"/>
      <c r="CQ840" s="1"/>
      <c r="CR840" s="152"/>
      <c r="CS840" s="152"/>
      <c r="CT840" s="212"/>
      <c r="CU840" s="212"/>
      <c r="CV840" s="212"/>
      <c r="CX840"/>
      <c r="CY840"/>
      <c r="CZ840"/>
      <c r="DA840"/>
      <c r="DB840" s="1"/>
      <c r="DC840" s="152"/>
      <c r="DD840" s="152"/>
      <c r="DE840" s="212"/>
      <c r="DF840" s="212"/>
      <c r="DG840" s="212"/>
      <c r="DK840"/>
      <c r="DL840"/>
      <c r="DM840" s="1"/>
      <c r="DN840" s="152"/>
      <c r="DO840" s="152"/>
      <c r="DQ840" s="212"/>
      <c r="DR840" s="212"/>
      <c r="DV840"/>
      <c r="DW840"/>
      <c r="DX840" s="1"/>
      <c r="DY840" s="152"/>
      <c r="DZ840" s="152"/>
      <c r="EB840" s="212"/>
      <c r="EC840" s="212"/>
      <c r="EJ840" s="152"/>
      <c r="EK840" s="152"/>
      <c r="EL840" s="212"/>
      <c r="EM840" s="212"/>
      <c r="EN840" s="212"/>
      <c r="EO840"/>
      <c r="EP840"/>
      <c r="EQ840"/>
      <c r="EU840" s="152"/>
      <c r="EV840" s="152"/>
      <c r="EW840" s="212"/>
      <c r="EX840" s="212"/>
      <c r="EY840" s="212"/>
      <c r="EZ840"/>
      <c r="FA840"/>
      <c r="FB840"/>
      <c r="FN840"/>
      <c r="FO840"/>
      <c r="FP840"/>
      <c r="FQ840"/>
      <c r="FR840"/>
      <c r="FS840"/>
      <c r="GD840"/>
      <c r="GE840"/>
      <c r="GF840"/>
      <c r="GG840"/>
      <c r="GH840"/>
      <c r="GI840"/>
      <c r="GU840"/>
      <c r="GV840"/>
      <c r="GW840"/>
      <c r="GX840"/>
      <c r="GY840"/>
      <c r="HI840"/>
      <c r="HK840"/>
      <c r="HL840"/>
      <c r="HM840"/>
      <c r="HN840"/>
      <c r="HO840"/>
      <c r="HQ840"/>
      <c r="HR840"/>
      <c r="HS840"/>
      <c r="HT840"/>
    </row>
    <row r="841" spans="47:228">
      <c r="AU841" s="1"/>
      <c r="AV841" s="152"/>
      <c r="AW841" s="152"/>
      <c r="AX841" s="212"/>
      <c r="AY841" s="212"/>
      <c r="AZ841" s="212"/>
      <c r="BA841"/>
      <c r="BB841"/>
      <c r="BC841"/>
      <c r="BD841"/>
      <c r="BE841"/>
      <c r="BF841" s="1"/>
      <c r="BG841" s="152"/>
      <c r="BH841" s="152"/>
      <c r="BI841" s="212"/>
      <c r="BJ841" s="212"/>
      <c r="BK841" s="212"/>
      <c r="BM841" s="1"/>
      <c r="BN841" s="152"/>
      <c r="BO841" s="152"/>
      <c r="BP841" s="212"/>
      <c r="BQ841" s="212"/>
      <c r="BR841" s="212"/>
      <c r="BS841"/>
      <c r="BT841"/>
      <c r="BU841"/>
      <c r="BX841" s="1"/>
      <c r="BY841" s="152"/>
      <c r="BZ841" s="152"/>
      <c r="CA841" s="212"/>
      <c r="CB841" s="212"/>
      <c r="CC841" s="212"/>
      <c r="CE841" s="1"/>
      <c r="CF841" s="290"/>
      <c r="CG841" s="290"/>
      <c r="CH841" s="212"/>
      <c r="CI841" s="212"/>
      <c r="CJ841" s="212"/>
      <c r="CL841"/>
      <c r="CM841"/>
      <c r="CQ841" s="1"/>
      <c r="CR841" s="152"/>
      <c r="CS841" s="152"/>
      <c r="CT841" s="212"/>
      <c r="CU841" s="212"/>
      <c r="CV841" s="212"/>
      <c r="CX841"/>
      <c r="CY841"/>
      <c r="CZ841"/>
      <c r="DA841"/>
      <c r="DB841" s="1"/>
      <c r="DC841" s="152"/>
      <c r="DD841" s="152"/>
      <c r="DE841" s="212"/>
      <c r="DF841" s="212"/>
      <c r="DG841" s="212"/>
      <c r="DK841"/>
      <c r="DL841"/>
      <c r="DM841" s="1"/>
      <c r="DN841" s="152"/>
      <c r="DO841" s="152"/>
      <c r="DQ841" s="212"/>
      <c r="DR841" s="212"/>
      <c r="DV841"/>
      <c r="DW841"/>
      <c r="DX841" s="1"/>
      <c r="DY841" s="152"/>
      <c r="DZ841" s="152"/>
      <c r="EB841" s="212"/>
      <c r="EC841" s="212"/>
      <c r="EJ841" s="152"/>
      <c r="EK841" s="152"/>
      <c r="EL841" s="212"/>
      <c r="EM841" s="212"/>
      <c r="EN841" s="212"/>
      <c r="EO841"/>
      <c r="EP841"/>
      <c r="EQ841"/>
      <c r="EU841" s="152"/>
      <c r="EV841" s="152"/>
      <c r="EW841" s="212"/>
      <c r="EX841" s="212"/>
      <c r="EY841" s="212"/>
      <c r="EZ841"/>
      <c r="FA841"/>
      <c r="FB841"/>
      <c r="FN841"/>
      <c r="FO841"/>
      <c r="FP841"/>
      <c r="FQ841"/>
      <c r="FR841"/>
      <c r="FS841"/>
      <c r="GD841"/>
      <c r="GE841"/>
      <c r="GF841"/>
      <c r="GG841"/>
      <c r="GH841"/>
      <c r="GI841"/>
      <c r="GU841"/>
      <c r="GV841"/>
      <c r="GW841"/>
      <c r="GX841"/>
      <c r="GY841"/>
      <c r="HI841"/>
      <c r="HK841"/>
      <c r="HL841"/>
      <c r="HM841"/>
      <c r="HN841"/>
      <c r="HO841"/>
      <c r="HQ841"/>
      <c r="HR841"/>
      <c r="HS841"/>
      <c r="HT841"/>
    </row>
    <row r="842" spans="47:228">
      <c r="AU842" s="1"/>
      <c r="AV842" s="152"/>
      <c r="AW842" s="152"/>
      <c r="AX842" s="212"/>
      <c r="AY842" s="212"/>
      <c r="AZ842" s="212"/>
      <c r="BA842"/>
      <c r="BB842"/>
      <c r="BC842"/>
      <c r="BD842"/>
      <c r="BE842"/>
      <c r="BF842" s="1"/>
      <c r="BG842" s="152"/>
      <c r="BH842" s="152"/>
      <c r="BI842" s="212"/>
      <c r="BJ842" s="212"/>
      <c r="BK842" s="212"/>
      <c r="BM842" s="1"/>
      <c r="BN842" s="152"/>
      <c r="BO842" s="152"/>
      <c r="BP842" s="212"/>
      <c r="BQ842" s="212"/>
      <c r="BR842" s="212"/>
      <c r="BS842"/>
      <c r="BT842"/>
      <c r="BU842"/>
      <c r="BX842" s="1"/>
      <c r="BY842" s="152"/>
      <c r="BZ842" s="152"/>
      <c r="CA842" s="212"/>
      <c r="CB842" s="212"/>
      <c r="CC842" s="212"/>
      <c r="CE842" s="1"/>
      <c r="CF842" s="290"/>
      <c r="CG842" s="290"/>
      <c r="CH842" s="212"/>
      <c r="CI842" s="212"/>
      <c r="CJ842" s="212"/>
      <c r="CL842"/>
      <c r="CM842"/>
      <c r="CQ842" s="1"/>
      <c r="CR842" s="152"/>
      <c r="CS842" s="152"/>
      <c r="CT842" s="212"/>
      <c r="CU842" s="212"/>
      <c r="CV842" s="212"/>
      <c r="CX842"/>
      <c r="CY842"/>
      <c r="CZ842"/>
      <c r="DA842"/>
      <c r="DB842" s="1"/>
      <c r="DC842" s="152"/>
      <c r="DD842" s="152"/>
      <c r="DE842" s="212"/>
      <c r="DF842" s="212"/>
      <c r="DG842" s="212"/>
      <c r="DK842"/>
      <c r="DL842"/>
      <c r="DM842" s="1"/>
      <c r="DN842" s="152"/>
      <c r="DO842" s="152"/>
      <c r="DQ842" s="212"/>
      <c r="DR842" s="212"/>
      <c r="DV842"/>
      <c r="DW842"/>
      <c r="DX842" s="1"/>
      <c r="DY842" s="152"/>
      <c r="DZ842" s="152"/>
      <c r="EB842" s="212"/>
      <c r="EC842" s="212"/>
      <c r="EJ842" s="152"/>
      <c r="EK842" s="152"/>
      <c r="EL842" s="212"/>
      <c r="EM842" s="212"/>
      <c r="EN842" s="212"/>
      <c r="EO842"/>
      <c r="EP842"/>
      <c r="EQ842"/>
      <c r="EU842" s="152"/>
      <c r="EV842" s="152"/>
      <c r="EW842" s="212"/>
      <c r="EX842" s="212"/>
      <c r="EY842" s="212"/>
      <c r="EZ842"/>
      <c r="FA842"/>
      <c r="FB842"/>
      <c r="FN842"/>
      <c r="FO842"/>
      <c r="FP842"/>
      <c r="FQ842"/>
      <c r="FR842"/>
      <c r="FS842"/>
      <c r="GD842"/>
      <c r="GE842"/>
      <c r="GF842"/>
      <c r="GG842"/>
      <c r="GH842"/>
      <c r="GI842"/>
      <c r="GU842"/>
      <c r="GV842"/>
      <c r="GW842"/>
      <c r="GX842"/>
      <c r="GY842"/>
      <c r="HI842"/>
      <c r="HK842"/>
      <c r="HL842"/>
      <c r="HM842"/>
      <c r="HN842"/>
      <c r="HO842"/>
      <c r="HQ842"/>
      <c r="HR842"/>
      <c r="HS842"/>
      <c r="HT842"/>
    </row>
    <row r="843" spans="47:228">
      <c r="AU843" s="1"/>
      <c r="AV843" s="152"/>
      <c r="AW843" s="152"/>
      <c r="AX843" s="212"/>
      <c r="AY843" s="212"/>
      <c r="AZ843" s="212"/>
      <c r="BA843"/>
      <c r="BB843"/>
      <c r="BC843"/>
      <c r="BD843"/>
      <c r="BE843"/>
      <c r="BF843" s="1"/>
      <c r="BG843" s="152"/>
      <c r="BH843" s="152"/>
      <c r="BI843" s="212"/>
      <c r="BJ843" s="212"/>
      <c r="BK843" s="212"/>
      <c r="BM843" s="1"/>
      <c r="BN843" s="152"/>
      <c r="BO843" s="152"/>
      <c r="BP843" s="212"/>
      <c r="BQ843" s="212"/>
      <c r="BR843" s="212"/>
      <c r="BS843"/>
      <c r="BT843"/>
      <c r="BU843"/>
      <c r="BX843" s="1"/>
      <c r="BY843" s="152"/>
      <c r="BZ843" s="152"/>
      <c r="CA843" s="212"/>
      <c r="CB843" s="212"/>
      <c r="CC843" s="212"/>
      <c r="CE843" s="1"/>
      <c r="CF843" s="290"/>
      <c r="CG843" s="290"/>
      <c r="CH843" s="212"/>
      <c r="CI843" s="212"/>
      <c r="CJ843" s="212"/>
      <c r="CL843"/>
      <c r="CM843"/>
      <c r="CQ843" s="1"/>
      <c r="CR843" s="152"/>
      <c r="CS843" s="152"/>
      <c r="CT843" s="212"/>
      <c r="CU843" s="212"/>
      <c r="CV843" s="212"/>
      <c r="CX843"/>
      <c r="CY843"/>
      <c r="CZ843"/>
      <c r="DA843"/>
      <c r="DB843" s="1"/>
      <c r="DC843" s="152"/>
      <c r="DD843" s="152"/>
      <c r="DE843" s="212"/>
      <c r="DF843" s="212"/>
      <c r="DG843" s="212"/>
      <c r="DK843"/>
      <c r="DL843"/>
      <c r="DM843" s="1"/>
      <c r="DN843" s="152"/>
      <c r="DO843" s="152"/>
      <c r="DQ843" s="212"/>
      <c r="DR843" s="212"/>
      <c r="DV843"/>
      <c r="DW843"/>
      <c r="DX843" s="1"/>
      <c r="DY843" s="152"/>
      <c r="DZ843" s="152"/>
      <c r="EB843" s="212"/>
      <c r="EC843" s="212"/>
      <c r="EJ843" s="152"/>
      <c r="EK843" s="152"/>
      <c r="EL843" s="212"/>
      <c r="EM843" s="212"/>
      <c r="EN843" s="212"/>
      <c r="EO843"/>
      <c r="EP843"/>
      <c r="EQ843"/>
      <c r="EU843" s="152"/>
      <c r="EV843" s="152"/>
      <c r="EW843" s="212"/>
      <c r="EX843" s="212"/>
      <c r="EY843" s="212"/>
      <c r="EZ843"/>
      <c r="FA843"/>
      <c r="FB843"/>
      <c r="FN843"/>
      <c r="FO843"/>
      <c r="FP843"/>
      <c r="FQ843"/>
      <c r="FR843"/>
      <c r="FS843"/>
      <c r="GD843"/>
      <c r="GE843"/>
      <c r="GF843"/>
      <c r="GG843"/>
      <c r="GH843"/>
      <c r="GI843"/>
      <c r="GU843"/>
      <c r="GV843"/>
      <c r="GW843"/>
      <c r="GX843"/>
      <c r="GY843"/>
      <c r="HI843"/>
      <c r="HK843"/>
      <c r="HL843"/>
      <c r="HM843"/>
      <c r="HN843"/>
      <c r="HO843"/>
      <c r="HQ843"/>
      <c r="HR843"/>
      <c r="HS843"/>
      <c r="HT843"/>
    </row>
    <row r="844" spans="47:228">
      <c r="AU844" s="1"/>
      <c r="AV844" s="152"/>
      <c r="AW844" s="152"/>
      <c r="AX844" s="212"/>
      <c r="AY844" s="212"/>
      <c r="AZ844" s="212"/>
      <c r="BA844"/>
      <c r="BB844"/>
      <c r="BC844"/>
      <c r="BD844"/>
      <c r="BE844"/>
      <c r="BF844" s="1"/>
      <c r="BG844" s="152"/>
      <c r="BH844" s="152"/>
      <c r="BI844" s="212"/>
      <c r="BJ844" s="212"/>
      <c r="BK844" s="212"/>
      <c r="BM844" s="1"/>
      <c r="BN844" s="152"/>
      <c r="BO844" s="152"/>
      <c r="BP844" s="212"/>
      <c r="BQ844" s="212"/>
      <c r="BR844" s="212"/>
      <c r="BS844"/>
      <c r="BT844"/>
      <c r="BU844"/>
      <c r="BX844" s="1"/>
      <c r="BY844" s="152"/>
      <c r="BZ844" s="152"/>
      <c r="CA844" s="212"/>
      <c r="CB844" s="212"/>
      <c r="CC844" s="212"/>
      <c r="CE844" s="1"/>
      <c r="CF844" s="290"/>
      <c r="CG844" s="290"/>
      <c r="CH844" s="212"/>
      <c r="CI844" s="212"/>
      <c r="CJ844" s="212"/>
      <c r="CL844"/>
      <c r="CM844"/>
      <c r="CQ844" s="1"/>
      <c r="CR844" s="152"/>
      <c r="CS844" s="152"/>
      <c r="CT844" s="212"/>
      <c r="CU844" s="212"/>
      <c r="CV844" s="212"/>
      <c r="CX844"/>
      <c r="CY844"/>
      <c r="CZ844"/>
      <c r="DA844"/>
      <c r="DB844" s="1"/>
      <c r="DC844" s="152"/>
      <c r="DD844" s="152"/>
      <c r="DE844" s="212"/>
      <c r="DF844" s="212"/>
      <c r="DG844" s="212"/>
      <c r="DK844"/>
      <c r="DL844"/>
      <c r="DM844" s="1"/>
      <c r="DN844" s="152"/>
      <c r="DO844" s="152"/>
      <c r="DQ844" s="212"/>
      <c r="DR844" s="212"/>
      <c r="DV844"/>
      <c r="DW844"/>
      <c r="DX844" s="1"/>
      <c r="DY844" s="152"/>
      <c r="DZ844" s="152"/>
      <c r="EB844" s="212"/>
      <c r="EC844" s="212"/>
      <c r="EJ844" s="152"/>
      <c r="EK844" s="152"/>
      <c r="EL844" s="212"/>
      <c r="EM844" s="212"/>
      <c r="EN844" s="212"/>
      <c r="EO844"/>
      <c r="EP844"/>
      <c r="EQ844"/>
      <c r="EU844" s="152"/>
      <c r="EV844" s="152"/>
      <c r="EW844" s="212"/>
      <c r="EX844" s="212"/>
      <c r="EY844" s="212"/>
      <c r="EZ844"/>
      <c r="FA844"/>
      <c r="FB844"/>
      <c r="FN844"/>
      <c r="FO844"/>
      <c r="FP844"/>
      <c r="FQ844"/>
      <c r="FR844"/>
      <c r="FS844"/>
      <c r="GD844"/>
      <c r="GE844"/>
      <c r="GF844"/>
      <c r="GG844"/>
      <c r="GH844"/>
      <c r="GI844"/>
      <c r="GU844"/>
      <c r="GV844"/>
      <c r="GW844"/>
      <c r="GX844"/>
      <c r="GY844"/>
      <c r="HI844"/>
      <c r="HK844"/>
      <c r="HL844"/>
      <c r="HM844"/>
      <c r="HN844"/>
      <c r="HO844"/>
      <c r="HQ844"/>
      <c r="HR844"/>
      <c r="HS844"/>
      <c r="HT844"/>
    </row>
    <row r="845" spans="47:228">
      <c r="AU845" s="1"/>
      <c r="AV845" s="152"/>
      <c r="AW845" s="152"/>
      <c r="AX845" s="212"/>
      <c r="AY845" s="212"/>
      <c r="AZ845" s="212"/>
      <c r="BA845"/>
      <c r="BB845"/>
      <c r="BC845"/>
      <c r="BD845"/>
      <c r="BE845"/>
      <c r="BF845" s="1"/>
      <c r="BG845" s="152"/>
      <c r="BH845" s="152"/>
      <c r="BI845" s="212"/>
      <c r="BJ845" s="212"/>
      <c r="BK845" s="212"/>
      <c r="BM845" s="1"/>
      <c r="BN845" s="152"/>
      <c r="BO845" s="152"/>
      <c r="BP845" s="212"/>
      <c r="BQ845" s="212"/>
      <c r="BR845" s="212"/>
      <c r="BS845"/>
      <c r="BT845"/>
      <c r="BU845"/>
      <c r="BX845" s="1"/>
      <c r="BY845" s="152"/>
      <c r="BZ845" s="152"/>
      <c r="CA845" s="212"/>
      <c r="CB845" s="212"/>
      <c r="CC845" s="212"/>
      <c r="CE845" s="1"/>
      <c r="CF845" s="290"/>
      <c r="CG845" s="290"/>
      <c r="CH845" s="212"/>
      <c r="CI845" s="212"/>
      <c r="CJ845" s="212"/>
      <c r="CL845"/>
      <c r="CM845"/>
      <c r="CQ845" s="1"/>
      <c r="CR845" s="152"/>
      <c r="CS845" s="152"/>
      <c r="CT845" s="212"/>
      <c r="CU845" s="212"/>
      <c r="CV845" s="212"/>
      <c r="CX845"/>
      <c r="CY845"/>
      <c r="CZ845"/>
      <c r="DA845"/>
      <c r="DB845" s="1"/>
      <c r="DC845" s="152"/>
      <c r="DD845" s="152"/>
      <c r="DE845" s="212"/>
      <c r="DF845" s="212"/>
      <c r="DG845" s="212"/>
      <c r="DK845"/>
      <c r="DL845"/>
      <c r="DM845" s="1"/>
      <c r="DN845" s="152"/>
      <c r="DO845" s="152"/>
      <c r="DQ845" s="212"/>
      <c r="DR845" s="212"/>
      <c r="DV845"/>
      <c r="DW845"/>
      <c r="DX845" s="1"/>
      <c r="DY845" s="152"/>
      <c r="DZ845" s="152"/>
      <c r="EB845" s="212"/>
      <c r="EC845" s="212"/>
      <c r="EJ845" s="152"/>
      <c r="EK845" s="152"/>
      <c r="EL845" s="212"/>
      <c r="EM845" s="212"/>
      <c r="EN845" s="212"/>
      <c r="EO845"/>
      <c r="EP845"/>
      <c r="EQ845"/>
      <c r="EU845" s="152"/>
      <c r="EV845" s="152"/>
      <c r="EW845" s="212"/>
      <c r="EX845" s="212"/>
      <c r="EY845" s="212"/>
      <c r="EZ845"/>
      <c r="FA845"/>
      <c r="FB845"/>
      <c r="FN845"/>
      <c r="FO845"/>
      <c r="FP845"/>
      <c r="FQ845"/>
      <c r="FR845"/>
      <c r="FS845"/>
      <c r="GD845"/>
      <c r="GE845"/>
      <c r="GF845"/>
      <c r="GG845"/>
      <c r="GH845"/>
      <c r="GI845"/>
      <c r="GU845"/>
      <c r="GV845"/>
      <c r="GW845"/>
      <c r="GX845"/>
      <c r="GY845"/>
      <c r="HI845"/>
      <c r="HK845"/>
      <c r="HL845"/>
      <c r="HM845"/>
      <c r="HN845"/>
      <c r="HO845"/>
      <c r="HQ845"/>
      <c r="HR845"/>
      <c r="HS845"/>
      <c r="HT845"/>
    </row>
    <row r="846" spans="47:228">
      <c r="AU846" s="1"/>
      <c r="AV846" s="152"/>
      <c r="AW846" s="152"/>
      <c r="AX846" s="212"/>
      <c r="AY846" s="212"/>
      <c r="AZ846" s="212"/>
      <c r="BA846"/>
      <c r="BB846"/>
      <c r="BC846"/>
      <c r="BD846"/>
      <c r="BE846"/>
      <c r="BF846" s="1"/>
      <c r="BG846" s="152"/>
      <c r="BH846" s="152"/>
      <c r="BI846" s="212"/>
      <c r="BJ846" s="212"/>
      <c r="BK846" s="212"/>
      <c r="BM846" s="1"/>
      <c r="BN846" s="152"/>
      <c r="BO846" s="152"/>
      <c r="BP846" s="212"/>
      <c r="BQ846" s="212"/>
      <c r="BR846" s="212"/>
      <c r="BS846"/>
      <c r="BT846"/>
      <c r="BU846"/>
      <c r="BX846" s="1"/>
      <c r="BY846" s="152"/>
      <c r="BZ846" s="152"/>
      <c r="CA846" s="212"/>
      <c r="CB846" s="212"/>
      <c r="CC846" s="212"/>
      <c r="CE846" s="1"/>
      <c r="CF846" s="290"/>
      <c r="CG846" s="290"/>
      <c r="CH846" s="212"/>
      <c r="CI846" s="212"/>
      <c r="CJ846" s="212"/>
      <c r="CL846"/>
      <c r="CM846"/>
      <c r="CQ846" s="1"/>
      <c r="CR846" s="152"/>
      <c r="CS846" s="152"/>
      <c r="CT846" s="212"/>
      <c r="CU846" s="212"/>
      <c r="CV846" s="212"/>
      <c r="CX846"/>
      <c r="CY846"/>
      <c r="CZ846"/>
      <c r="DA846"/>
      <c r="DB846" s="1"/>
      <c r="DC846" s="152"/>
      <c r="DD846" s="152"/>
      <c r="DE846" s="212"/>
      <c r="DF846" s="212"/>
      <c r="DG846" s="212"/>
      <c r="DK846"/>
      <c r="DL846"/>
      <c r="DM846" s="1"/>
      <c r="DN846" s="152"/>
      <c r="DO846" s="152"/>
      <c r="DQ846" s="212"/>
      <c r="DR846" s="212"/>
      <c r="DV846"/>
      <c r="DW846"/>
      <c r="DX846" s="1"/>
      <c r="DY846" s="152"/>
      <c r="DZ846" s="152"/>
      <c r="EB846" s="212"/>
      <c r="EC846" s="212"/>
      <c r="EJ846" s="152"/>
      <c r="EK846" s="152"/>
      <c r="EL846" s="212"/>
      <c r="EM846" s="212"/>
      <c r="EN846" s="212"/>
      <c r="EO846"/>
      <c r="EP846"/>
      <c r="EQ846"/>
      <c r="EU846" s="152"/>
      <c r="EV846" s="152"/>
      <c r="EW846" s="212"/>
      <c r="EX846" s="212"/>
      <c r="EY846" s="212"/>
      <c r="EZ846"/>
      <c r="FA846"/>
      <c r="FB846"/>
      <c r="FN846"/>
      <c r="FO846"/>
      <c r="FP846"/>
      <c r="FQ846"/>
      <c r="FR846"/>
      <c r="FS846"/>
      <c r="GD846"/>
      <c r="GE846"/>
      <c r="GF846"/>
      <c r="GG846"/>
      <c r="GH846"/>
      <c r="GI846"/>
      <c r="GU846"/>
      <c r="GV846"/>
      <c r="GW846"/>
      <c r="GX846"/>
      <c r="GY846"/>
      <c r="HI846"/>
      <c r="HK846"/>
      <c r="HL846"/>
      <c r="HM846"/>
      <c r="HN846"/>
      <c r="HO846"/>
      <c r="HQ846"/>
      <c r="HR846"/>
      <c r="HS846"/>
      <c r="HT846"/>
    </row>
    <row r="847" spans="47:228">
      <c r="AU847" s="1"/>
      <c r="AV847" s="152"/>
      <c r="AW847" s="152"/>
      <c r="AX847" s="212"/>
      <c r="AY847" s="212"/>
      <c r="AZ847" s="212"/>
      <c r="BA847"/>
      <c r="BB847"/>
      <c r="BC847"/>
      <c r="BD847"/>
      <c r="BE847"/>
      <c r="BF847" s="1"/>
      <c r="BG847" s="152"/>
      <c r="BH847" s="152"/>
      <c r="BI847" s="212"/>
      <c r="BJ847" s="212"/>
      <c r="BK847" s="212"/>
      <c r="BM847" s="1"/>
      <c r="BN847" s="152"/>
      <c r="BO847" s="152"/>
      <c r="BP847" s="212"/>
      <c r="BQ847" s="212"/>
      <c r="BR847" s="212"/>
      <c r="BS847"/>
      <c r="BT847"/>
      <c r="BU847"/>
      <c r="BX847" s="1"/>
      <c r="BY847" s="152"/>
      <c r="BZ847" s="152"/>
      <c r="CA847" s="212"/>
      <c r="CB847" s="212"/>
      <c r="CC847" s="212"/>
      <c r="CE847" s="1"/>
      <c r="CF847" s="290"/>
      <c r="CG847" s="290"/>
      <c r="CH847" s="212"/>
      <c r="CI847" s="212"/>
      <c r="CJ847" s="212"/>
      <c r="CL847"/>
      <c r="CM847"/>
      <c r="CQ847" s="1"/>
      <c r="CR847" s="152"/>
      <c r="CS847" s="152"/>
      <c r="CT847" s="212"/>
      <c r="CU847" s="212"/>
      <c r="CV847" s="212"/>
      <c r="CX847"/>
      <c r="CY847"/>
      <c r="CZ847"/>
      <c r="DA847"/>
      <c r="DB847" s="1"/>
      <c r="DC847" s="152"/>
      <c r="DD847" s="152"/>
      <c r="DE847" s="212"/>
      <c r="DF847" s="212"/>
      <c r="DG847" s="212"/>
      <c r="DK847"/>
      <c r="DL847"/>
      <c r="DM847" s="1"/>
      <c r="DN847" s="152"/>
      <c r="DO847" s="152"/>
      <c r="DQ847" s="212"/>
      <c r="DR847" s="212"/>
      <c r="DV847"/>
      <c r="DW847"/>
      <c r="DX847" s="1"/>
      <c r="DY847" s="152"/>
      <c r="DZ847" s="152"/>
      <c r="EB847" s="212"/>
      <c r="EC847" s="212"/>
      <c r="EJ847" s="152"/>
      <c r="EK847" s="152"/>
      <c r="EL847" s="212"/>
      <c r="EM847" s="212"/>
      <c r="EN847" s="212"/>
      <c r="EO847"/>
      <c r="EP847"/>
      <c r="EQ847"/>
      <c r="EU847" s="152"/>
      <c r="EV847" s="152"/>
      <c r="EW847" s="212"/>
      <c r="EX847" s="212"/>
      <c r="EY847" s="212"/>
      <c r="EZ847"/>
      <c r="FA847"/>
      <c r="FB847"/>
      <c r="FN847"/>
      <c r="FO847"/>
      <c r="FP847"/>
      <c r="FQ847"/>
      <c r="FR847"/>
      <c r="FS847"/>
      <c r="GD847"/>
      <c r="GE847"/>
      <c r="GF847"/>
      <c r="GG847"/>
      <c r="GH847"/>
      <c r="GI847"/>
      <c r="GU847"/>
      <c r="GV847"/>
      <c r="GW847"/>
      <c r="GX847"/>
      <c r="GY847"/>
      <c r="HI847"/>
      <c r="HK847"/>
      <c r="HL847"/>
      <c r="HM847"/>
      <c r="HN847"/>
      <c r="HO847"/>
      <c r="HQ847"/>
      <c r="HR847"/>
      <c r="HS847"/>
      <c r="HT847"/>
    </row>
    <row r="848" spans="47:228">
      <c r="AU848" s="1"/>
      <c r="AV848" s="152"/>
      <c r="AW848" s="152"/>
      <c r="AX848" s="212"/>
      <c r="AY848" s="212"/>
      <c r="AZ848" s="212"/>
      <c r="BA848"/>
      <c r="BB848"/>
      <c r="BC848"/>
      <c r="BD848"/>
      <c r="BE848"/>
      <c r="BF848" s="1"/>
      <c r="BG848" s="152"/>
      <c r="BH848" s="152"/>
      <c r="BI848" s="212"/>
      <c r="BJ848" s="212"/>
      <c r="BK848" s="212"/>
      <c r="BM848" s="1"/>
      <c r="BN848" s="152"/>
      <c r="BO848" s="152"/>
      <c r="BP848" s="212"/>
      <c r="BQ848" s="212"/>
      <c r="BR848" s="212"/>
      <c r="BS848"/>
      <c r="BT848"/>
      <c r="BU848"/>
      <c r="BX848" s="1"/>
      <c r="BY848" s="152"/>
      <c r="BZ848" s="152"/>
      <c r="CA848" s="212"/>
      <c r="CB848" s="212"/>
      <c r="CC848" s="212"/>
      <c r="CE848" s="1"/>
      <c r="CF848" s="290"/>
      <c r="CG848" s="290"/>
      <c r="CH848" s="212"/>
      <c r="CI848" s="212"/>
      <c r="CJ848" s="212"/>
      <c r="CL848"/>
      <c r="CM848"/>
      <c r="CQ848" s="1"/>
      <c r="CR848" s="152"/>
      <c r="CS848" s="152"/>
      <c r="CT848" s="212"/>
      <c r="CU848" s="212"/>
      <c r="CV848" s="212"/>
      <c r="CX848"/>
      <c r="CY848"/>
      <c r="CZ848"/>
      <c r="DA848"/>
      <c r="DB848" s="1"/>
      <c r="DC848" s="152"/>
      <c r="DD848" s="152"/>
      <c r="DE848" s="212"/>
      <c r="DF848" s="212"/>
      <c r="DG848" s="212"/>
      <c r="DK848"/>
      <c r="DL848"/>
      <c r="DM848" s="1"/>
      <c r="DN848" s="152"/>
      <c r="DO848" s="152"/>
      <c r="DQ848" s="212"/>
      <c r="DR848" s="212"/>
      <c r="DV848"/>
      <c r="DW848"/>
      <c r="DX848" s="1"/>
      <c r="DY848" s="152"/>
      <c r="DZ848" s="152"/>
      <c r="EB848" s="212"/>
      <c r="EC848" s="212"/>
      <c r="EJ848" s="152"/>
      <c r="EK848" s="152"/>
      <c r="EL848" s="212"/>
      <c r="EM848" s="212"/>
      <c r="EN848" s="212"/>
      <c r="EO848"/>
      <c r="EP848"/>
      <c r="EQ848"/>
      <c r="EU848" s="152"/>
      <c r="EV848" s="152"/>
      <c r="EW848" s="212"/>
      <c r="EX848" s="212"/>
      <c r="EY848" s="212"/>
      <c r="EZ848"/>
      <c r="FA848"/>
      <c r="FB848"/>
      <c r="FN848"/>
      <c r="FO848"/>
      <c r="FP848"/>
      <c r="FQ848"/>
      <c r="FR848"/>
      <c r="FS848"/>
      <c r="GD848"/>
      <c r="GE848"/>
      <c r="GF848"/>
      <c r="GG848"/>
      <c r="GH848"/>
      <c r="GI848"/>
      <c r="GU848"/>
      <c r="GV848"/>
      <c r="GW848"/>
      <c r="GX848"/>
      <c r="GY848"/>
      <c r="HI848"/>
      <c r="HK848"/>
      <c r="HL848"/>
      <c r="HM848"/>
      <c r="HN848"/>
      <c r="HO848"/>
      <c r="HQ848"/>
      <c r="HR848"/>
      <c r="HS848"/>
      <c r="HT848"/>
    </row>
    <row r="849" spans="47:228">
      <c r="AU849" s="1"/>
      <c r="AV849" s="152"/>
      <c r="AW849" s="152"/>
      <c r="AX849" s="212"/>
      <c r="AY849" s="212"/>
      <c r="AZ849" s="212"/>
      <c r="BA849"/>
      <c r="BB849"/>
      <c r="BC849"/>
      <c r="BD849"/>
      <c r="BE849"/>
      <c r="BF849" s="1"/>
      <c r="BG849" s="152"/>
      <c r="BH849" s="152"/>
      <c r="BI849" s="212"/>
      <c r="BJ849" s="212"/>
      <c r="BK849" s="212"/>
      <c r="BM849" s="1"/>
      <c r="BN849" s="152"/>
      <c r="BO849" s="152"/>
      <c r="BP849" s="212"/>
      <c r="BQ849" s="212"/>
      <c r="BR849" s="212"/>
      <c r="BS849"/>
      <c r="BT849"/>
      <c r="BU849"/>
      <c r="BX849" s="1"/>
      <c r="BY849" s="152"/>
      <c r="BZ849" s="152"/>
      <c r="CA849" s="212"/>
      <c r="CB849" s="212"/>
      <c r="CC849" s="212"/>
      <c r="CE849" s="1"/>
      <c r="CF849" s="290"/>
      <c r="CG849" s="290"/>
      <c r="CH849" s="212"/>
      <c r="CI849" s="212"/>
      <c r="CJ849" s="212"/>
      <c r="CL849"/>
      <c r="CM849"/>
      <c r="CQ849" s="1"/>
      <c r="CR849" s="152"/>
      <c r="CS849" s="152"/>
      <c r="CT849" s="212"/>
      <c r="CU849" s="212"/>
      <c r="CV849" s="212"/>
      <c r="CX849"/>
      <c r="CY849"/>
      <c r="CZ849"/>
      <c r="DA849"/>
      <c r="DB849" s="1"/>
      <c r="DC849" s="152"/>
      <c r="DD849" s="152"/>
      <c r="DE849" s="212"/>
      <c r="DF849" s="212"/>
      <c r="DG849" s="212"/>
      <c r="DK849"/>
      <c r="DL849"/>
      <c r="DM849" s="1"/>
      <c r="DN849" s="152"/>
      <c r="DO849" s="152"/>
      <c r="DQ849" s="212"/>
      <c r="DR849" s="212"/>
      <c r="DV849"/>
      <c r="DW849"/>
      <c r="DX849" s="1"/>
      <c r="DY849" s="152"/>
      <c r="DZ849" s="152"/>
      <c r="EB849" s="212"/>
      <c r="EC849" s="212"/>
      <c r="EJ849" s="152"/>
      <c r="EK849" s="152"/>
      <c r="EL849" s="212"/>
      <c r="EM849" s="212"/>
      <c r="EN849" s="212"/>
      <c r="EO849"/>
      <c r="EP849"/>
      <c r="EQ849"/>
      <c r="EU849" s="152"/>
      <c r="EV849" s="152"/>
      <c r="EW849" s="212"/>
      <c r="EX849" s="212"/>
      <c r="EY849" s="212"/>
      <c r="EZ849"/>
      <c r="FA849"/>
      <c r="FB849"/>
      <c r="FN849"/>
      <c r="FO849"/>
      <c r="FP849"/>
      <c r="FQ849"/>
      <c r="FR849"/>
      <c r="FS849"/>
      <c r="GD849"/>
      <c r="GE849"/>
      <c r="GF849"/>
      <c r="GG849"/>
      <c r="GH849"/>
      <c r="GI849"/>
      <c r="GU849"/>
      <c r="GV849"/>
      <c r="GW849"/>
      <c r="GX849"/>
      <c r="GY849"/>
      <c r="HI849"/>
      <c r="HK849"/>
      <c r="HL849"/>
      <c r="HM849"/>
      <c r="HN849"/>
      <c r="HO849"/>
      <c r="HQ849"/>
      <c r="HR849"/>
      <c r="HS849"/>
      <c r="HT849"/>
    </row>
    <row r="850" spans="47:228">
      <c r="AU850" s="1"/>
      <c r="AV850" s="152"/>
      <c r="AW850" s="152"/>
      <c r="AX850" s="212"/>
      <c r="AY850" s="212"/>
      <c r="AZ850" s="212"/>
      <c r="BA850"/>
      <c r="BB850"/>
      <c r="BC850"/>
      <c r="BD850"/>
      <c r="BE850"/>
      <c r="BF850" s="1"/>
      <c r="BG850" s="152"/>
      <c r="BH850" s="152"/>
      <c r="BI850" s="212"/>
      <c r="BJ850" s="212"/>
      <c r="BK850" s="212"/>
      <c r="BM850" s="1"/>
      <c r="BN850" s="152"/>
      <c r="BO850" s="152"/>
      <c r="BP850" s="212"/>
      <c r="BQ850" s="212"/>
      <c r="BR850" s="212"/>
      <c r="BS850"/>
      <c r="BT850"/>
      <c r="BU850"/>
      <c r="BX850" s="1"/>
      <c r="BY850" s="152"/>
      <c r="BZ850" s="152"/>
      <c r="CA850" s="212"/>
      <c r="CB850" s="212"/>
      <c r="CC850" s="212"/>
      <c r="CE850" s="1"/>
      <c r="CF850" s="290"/>
      <c r="CG850" s="290"/>
      <c r="CH850" s="212"/>
      <c r="CI850" s="212"/>
      <c r="CJ850" s="212"/>
      <c r="CL850"/>
      <c r="CM850"/>
      <c r="CQ850" s="1"/>
      <c r="CR850" s="152"/>
      <c r="CS850" s="152"/>
      <c r="CT850" s="212"/>
      <c r="CU850" s="212"/>
      <c r="CV850" s="212"/>
      <c r="CX850"/>
      <c r="CY850"/>
      <c r="CZ850"/>
      <c r="DA850"/>
      <c r="DB850" s="1"/>
      <c r="DC850" s="152"/>
      <c r="DD850" s="152"/>
      <c r="DE850" s="212"/>
      <c r="DF850" s="212"/>
      <c r="DG850" s="212"/>
      <c r="DK850"/>
      <c r="DL850"/>
      <c r="DM850" s="1"/>
      <c r="DN850" s="152"/>
      <c r="DO850" s="152"/>
      <c r="DQ850" s="212"/>
      <c r="DR850" s="212"/>
      <c r="DV850"/>
      <c r="DW850"/>
      <c r="DX850" s="1"/>
      <c r="DY850" s="152"/>
      <c r="DZ850" s="152"/>
      <c r="EB850" s="212"/>
      <c r="EC850" s="212"/>
      <c r="EJ850" s="152"/>
      <c r="EK850" s="152"/>
      <c r="EL850" s="212"/>
      <c r="EM850" s="212"/>
      <c r="EN850" s="212"/>
      <c r="EO850"/>
      <c r="EP850"/>
      <c r="EQ850"/>
      <c r="EU850" s="152"/>
      <c r="EV850" s="152"/>
      <c r="EW850" s="212"/>
      <c r="EX850" s="212"/>
      <c r="EY850" s="212"/>
      <c r="EZ850"/>
      <c r="FA850"/>
      <c r="FB850"/>
      <c r="FN850"/>
      <c r="FO850"/>
      <c r="FP850"/>
      <c r="FQ850"/>
      <c r="FR850"/>
      <c r="FS850"/>
      <c r="GD850"/>
      <c r="GE850"/>
      <c r="GF850"/>
      <c r="GG850"/>
      <c r="GH850"/>
      <c r="GI850"/>
      <c r="GU850"/>
      <c r="GV850"/>
      <c r="GW850"/>
      <c r="GX850"/>
      <c r="GY850"/>
      <c r="HI850"/>
      <c r="HK850"/>
      <c r="HL850"/>
      <c r="HM850"/>
      <c r="HN850"/>
      <c r="HO850"/>
      <c r="HQ850"/>
      <c r="HR850"/>
      <c r="HS850"/>
      <c r="HT850"/>
    </row>
    <row r="851" spans="47:228">
      <c r="AU851" s="1"/>
      <c r="AV851" s="152"/>
      <c r="AW851" s="152"/>
      <c r="AX851" s="212"/>
      <c r="AY851" s="212"/>
      <c r="AZ851" s="212"/>
      <c r="BA851"/>
      <c r="BB851"/>
      <c r="BC851"/>
      <c r="BD851"/>
      <c r="BE851"/>
      <c r="BF851" s="1"/>
      <c r="BG851" s="152"/>
      <c r="BH851" s="152"/>
      <c r="BI851" s="212"/>
      <c r="BJ851" s="212"/>
      <c r="BK851" s="212"/>
      <c r="BM851" s="1"/>
      <c r="BN851" s="152"/>
      <c r="BO851" s="152"/>
      <c r="BP851" s="212"/>
      <c r="BQ851" s="212"/>
      <c r="BR851" s="212"/>
      <c r="BS851"/>
      <c r="BT851"/>
      <c r="BU851"/>
      <c r="BX851" s="1"/>
      <c r="BY851" s="152"/>
      <c r="BZ851" s="152"/>
      <c r="CA851" s="212"/>
      <c r="CB851" s="212"/>
      <c r="CC851" s="212"/>
      <c r="CE851" s="1"/>
      <c r="CF851" s="290"/>
      <c r="CG851" s="290"/>
      <c r="CH851" s="212"/>
      <c r="CI851" s="212"/>
      <c r="CJ851" s="212"/>
      <c r="CL851"/>
      <c r="CM851"/>
      <c r="CQ851" s="1"/>
      <c r="CR851" s="152"/>
      <c r="CS851" s="152"/>
      <c r="CT851" s="212"/>
      <c r="CU851" s="212"/>
      <c r="CV851" s="212"/>
      <c r="CX851"/>
      <c r="CY851"/>
      <c r="CZ851"/>
      <c r="DA851"/>
      <c r="DB851" s="1"/>
      <c r="DC851" s="152"/>
      <c r="DD851" s="152"/>
      <c r="DE851" s="212"/>
      <c r="DF851" s="212"/>
      <c r="DG851" s="212"/>
      <c r="DK851"/>
      <c r="DL851"/>
      <c r="DM851" s="1"/>
      <c r="DN851" s="152"/>
      <c r="DO851" s="152"/>
      <c r="DQ851" s="212"/>
      <c r="DR851" s="212"/>
      <c r="DV851"/>
      <c r="DW851"/>
      <c r="DX851" s="1"/>
      <c r="DY851" s="152"/>
      <c r="DZ851" s="152"/>
      <c r="EB851" s="212"/>
      <c r="EC851" s="212"/>
      <c r="EJ851" s="152"/>
      <c r="EK851" s="152"/>
      <c r="EL851" s="212"/>
      <c r="EM851" s="212"/>
      <c r="EN851" s="212"/>
      <c r="EO851"/>
      <c r="EP851"/>
      <c r="EQ851"/>
      <c r="EU851" s="152"/>
      <c r="EV851" s="152"/>
      <c r="EW851" s="212"/>
      <c r="EX851" s="212"/>
      <c r="EY851" s="212"/>
      <c r="EZ851"/>
      <c r="FA851"/>
      <c r="FB851"/>
      <c r="FN851"/>
      <c r="FO851"/>
      <c r="FP851"/>
      <c r="FQ851"/>
      <c r="FR851"/>
      <c r="FS851"/>
      <c r="GD851"/>
      <c r="GE851"/>
      <c r="GF851"/>
      <c r="GG851"/>
      <c r="GH851"/>
      <c r="GI851"/>
      <c r="GU851"/>
      <c r="GV851"/>
      <c r="GW851"/>
      <c r="GX851"/>
      <c r="GY851"/>
      <c r="HI851"/>
      <c r="HK851"/>
      <c r="HL851"/>
      <c r="HM851"/>
      <c r="HN851"/>
      <c r="HO851"/>
      <c r="HQ851"/>
      <c r="HR851"/>
      <c r="HS851"/>
      <c r="HT851"/>
    </row>
    <row r="852" spans="47:228">
      <c r="AU852" s="1"/>
      <c r="AV852" s="152"/>
      <c r="AW852" s="152"/>
      <c r="AX852" s="212"/>
      <c r="AY852" s="212"/>
      <c r="AZ852" s="212"/>
      <c r="BA852"/>
      <c r="BB852"/>
      <c r="BC852"/>
      <c r="BD852"/>
      <c r="BE852"/>
      <c r="BF852" s="1"/>
      <c r="BG852" s="152"/>
      <c r="BH852" s="152"/>
      <c r="BI852" s="212"/>
      <c r="BJ852" s="212"/>
      <c r="BK852" s="212"/>
      <c r="BM852" s="1"/>
      <c r="BN852" s="152"/>
      <c r="BO852" s="152"/>
      <c r="BP852" s="212"/>
      <c r="BQ852" s="212"/>
      <c r="BR852" s="212"/>
      <c r="BS852"/>
      <c r="BT852"/>
      <c r="BU852"/>
      <c r="BX852" s="1"/>
      <c r="BY852" s="152"/>
      <c r="BZ852" s="152"/>
      <c r="CA852" s="212"/>
      <c r="CB852" s="212"/>
      <c r="CC852" s="212"/>
      <c r="CE852" s="1"/>
      <c r="CF852" s="290"/>
      <c r="CG852" s="290"/>
      <c r="CH852" s="212"/>
      <c r="CI852" s="212"/>
      <c r="CJ852" s="212"/>
      <c r="CL852"/>
      <c r="CM852"/>
      <c r="CQ852" s="1"/>
      <c r="CR852" s="152"/>
      <c r="CS852" s="152"/>
      <c r="CT852" s="212"/>
      <c r="CU852" s="212"/>
      <c r="CV852" s="212"/>
      <c r="CX852"/>
      <c r="CY852"/>
      <c r="CZ852"/>
      <c r="DA852"/>
      <c r="DB852" s="1"/>
      <c r="DC852" s="152"/>
      <c r="DD852" s="152"/>
      <c r="DE852" s="212"/>
      <c r="DF852" s="212"/>
      <c r="DG852" s="212"/>
      <c r="DK852"/>
      <c r="DL852"/>
      <c r="DM852" s="1"/>
      <c r="DN852" s="152"/>
      <c r="DO852" s="152"/>
      <c r="DQ852" s="212"/>
      <c r="DR852" s="212"/>
      <c r="DV852"/>
      <c r="DW852"/>
      <c r="DX852" s="1"/>
      <c r="DY852" s="152"/>
      <c r="DZ852" s="152"/>
      <c r="EB852" s="212"/>
      <c r="EC852" s="212"/>
      <c r="EJ852" s="152"/>
      <c r="EK852" s="152"/>
      <c r="EL852" s="212"/>
      <c r="EM852" s="212"/>
      <c r="EN852" s="212"/>
      <c r="EO852"/>
      <c r="EP852"/>
      <c r="EQ852"/>
      <c r="EU852" s="152"/>
      <c r="EV852" s="152"/>
      <c r="EW852" s="212"/>
      <c r="EX852" s="212"/>
      <c r="EY852" s="212"/>
      <c r="EZ852"/>
      <c r="FA852"/>
      <c r="FB852"/>
      <c r="FN852"/>
      <c r="FO852"/>
      <c r="FP852"/>
      <c r="FQ852"/>
      <c r="FR852"/>
      <c r="FS852"/>
      <c r="GD852"/>
      <c r="GE852"/>
      <c r="GF852"/>
      <c r="GG852"/>
      <c r="GH852"/>
      <c r="GI852"/>
      <c r="GU852"/>
      <c r="GV852"/>
      <c r="GW852"/>
      <c r="GX852"/>
      <c r="GY852"/>
      <c r="HI852"/>
      <c r="HK852"/>
      <c r="HL852"/>
      <c r="HM852"/>
      <c r="HN852"/>
      <c r="HO852"/>
      <c r="HQ852"/>
      <c r="HR852"/>
      <c r="HS852"/>
      <c r="HT852"/>
    </row>
    <row r="853" spans="47:228">
      <c r="AU853" s="1"/>
      <c r="AV853" s="152"/>
      <c r="AW853" s="152"/>
      <c r="AX853" s="212"/>
      <c r="AY853" s="212"/>
      <c r="AZ853" s="212"/>
      <c r="BA853"/>
      <c r="BB853"/>
      <c r="BC853"/>
      <c r="BD853"/>
      <c r="BE853"/>
      <c r="BF853" s="1"/>
      <c r="BG853" s="152"/>
      <c r="BH853" s="152"/>
      <c r="BI853" s="212"/>
      <c r="BJ853" s="212"/>
      <c r="BK853" s="212"/>
      <c r="BM853" s="1"/>
      <c r="BN853" s="152"/>
      <c r="BO853" s="152"/>
      <c r="BP853" s="212"/>
      <c r="BQ853" s="212"/>
      <c r="BR853" s="212"/>
      <c r="BS853"/>
      <c r="BT853"/>
      <c r="BU853"/>
      <c r="BX853" s="1"/>
      <c r="BY853" s="152"/>
      <c r="BZ853" s="152"/>
      <c r="CA853" s="212"/>
      <c r="CB853" s="212"/>
      <c r="CC853" s="212"/>
      <c r="CE853" s="1"/>
      <c r="CF853" s="290"/>
      <c r="CG853" s="290"/>
      <c r="CH853" s="212"/>
      <c r="CI853" s="212"/>
      <c r="CJ853" s="212"/>
      <c r="CL853"/>
      <c r="CM853"/>
      <c r="CQ853" s="1"/>
      <c r="CR853" s="152"/>
      <c r="CS853" s="152"/>
      <c r="CT853" s="212"/>
      <c r="CU853" s="212"/>
      <c r="CV853" s="212"/>
      <c r="CX853"/>
      <c r="CY853"/>
      <c r="CZ853"/>
      <c r="DA853"/>
      <c r="DB853" s="1"/>
      <c r="DC853" s="152"/>
      <c r="DD853" s="152"/>
      <c r="DE853" s="212"/>
      <c r="DF853" s="212"/>
      <c r="DG853" s="212"/>
      <c r="DK853"/>
      <c r="DL853"/>
      <c r="DM853" s="1"/>
      <c r="DN853" s="152"/>
      <c r="DO853" s="152"/>
      <c r="DQ853" s="212"/>
      <c r="DR853" s="212"/>
      <c r="DV853"/>
      <c r="DW853"/>
      <c r="DX853" s="1"/>
      <c r="DY853" s="152"/>
      <c r="DZ853" s="152"/>
      <c r="EB853" s="212"/>
      <c r="EC853" s="212"/>
      <c r="EJ853" s="152"/>
      <c r="EK853" s="152"/>
      <c r="EL853" s="212"/>
      <c r="EM853" s="212"/>
      <c r="EN853" s="212"/>
      <c r="EO853"/>
      <c r="EP853"/>
      <c r="EQ853"/>
      <c r="EU853" s="152"/>
      <c r="EV853" s="152"/>
      <c r="EW853" s="212"/>
      <c r="EX853" s="212"/>
      <c r="EY853" s="212"/>
      <c r="EZ853"/>
      <c r="FA853"/>
      <c r="FB853"/>
      <c r="FN853"/>
      <c r="FO853"/>
      <c r="FP853"/>
      <c r="FQ853"/>
      <c r="FR853"/>
      <c r="FS853"/>
      <c r="GD853"/>
      <c r="GE853"/>
      <c r="GF853"/>
      <c r="GG853"/>
      <c r="GH853"/>
      <c r="GI853"/>
      <c r="GU853"/>
      <c r="GV853"/>
      <c r="GW853"/>
      <c r="GX853"/>
      <c r="GY853"/>
      <c r="HI853"/>
      <c r="HK853"/>
      <c r="HL853"/>
      <c r="HM853"/>
      <c r="HN853"/>
      <c r="HO853"/>
      <c r="HQ853"/>
      <c r="HR853"/>
      <c r="HS853"/>
      <c r="HT853"/>
    </row>
    <row r="854" spans="47:228">
      <c r="AU854" s="1"/>
      <c r="AV854" s="152"/>
      <c r="AW854" s="152"/>
      <c r="AX854" s="212"/>
      <c r="AY854" s="212"/>
      <c r="AZ854" s="212"/>
      <c r="BA854"/>
      <c r="BB854"/>
      <c r="BC854"/>
      <c r="BD854"/>
      <c r="BE854"/>
      <c r="BF854" s="1"/>
      <c r="BG854" s="152"/>
      <c r="BH854" s="152"/>
      <c r="BI854" s="212"/>
      <c r="BJ854" s="212"/>
      <c r="BK854" s="212"/>
      <c r="BM854" s="1"/>
      <c r="BN854" s="152"/>
      <c r="BO854" s="152"/>
      <c r="BP854" s="212"/>
      <c r="BQ854" s="212"/>
      <c r="BR854" s="212"/>
      <c r="BS854"/>
      <c r="BT854"/>
      <c r="BU854"/>
      <c r="BX854" s="1"/>
      <c r="BY854" s="152"/>
      <c r="BZ854" s="152"/>
      <c r="CA854" s="212"/>
      <c r="CB854" s="212"/>
      <c r="CC854" s="212"/>
      <c r="CE854" s="1"/>
      <c r="CF854" s="290"/>
      <c r="CG854" s="290"/>
      <c r="CH854" s="212"/>
      <c r="CI854" s="212"/>
      <c r="CJ854" s="212"/>
      <c r="CL854"/>
      <c r="CM854"/>
      <c r="CQ854" s="1"/>
      <c r="CR854" s="152"/>
      <c r="CS854" s="152"/>
      <c r="CT854" s="212"/>
      <c r="CU854" s="212"/>
      <c r="CV854" s="212"/>
      <c r="CX854"/>
      <c r="CY854"/>
      <c r="CZ854"/>
      <c r="DA854"/>
      <c r="DB854" s="1"/>
      <c r="DC854" s="152"/>
      <c r="DD854" s="152"/>
      <c r="DE854" s="212"/>
      <c r="DF854" s="212"/>
      <c r="DG854" s="212"/>
      <c r="DK854"/>
      <c r="DL854"/>
      <c r="DM854" s="1"/>
      <c r="DN854" s="152"/>
      <c r="DO854" s="152"/>
      <c r="DQ854" s="212"/>
      <c r="DR854" s="212"/>
      <c r="DV854"/>
      <c r="DW854"/>
      <c r="DX854" s="1"/>
      <c r="DY854" s="152"/>
      <c r="DZ854" s="152"/>
      <c r="EB854" s="212"/>
      <c r="EC854" s="212"/>
      <c r="EJ854" s="152"/>
      <c r="EK854" s="152"/>
      <c r="EL854" s="212"/>
      <c r="EM854" s="212"/>
      <c r="EN854" s="212"/>
      <c r="EO854"/>
      <c r="EP854"/>
      <c r="EQ854"/>
      <c r="EU854" s="152"/>
      <c r="EV854" s="152"/>
      <c r="EW854" s="212"/>
      <c r="EX854" s="212"/>
      <c r="EY854" s="212"/>
      <c r="EZ854"/>
      <c r="FA854"/>
      <c r="FB854"/>
      <c r="FN854"/>
      <c r="FO854"/>
      <c r="FP854"/>
      <c r="FQ854"/>
      <c r="FR854"/>
      <c r="FS854"/>
      <c r="GD854"/>
      <c r="GE854"/>
      <c r="GF854"/>
      <c r="GG854"/>
      <c r="GH854"/>
      <c r="GI854"/>
      <c r="GU854"/>
      <c r="GV854"/>
      <c r="GW854"/>
      <c r="GX854"/>
      <c r="GY854"/>
      <c r="HI854"/>
      <c r="HK854"/>
      <c r="HL854"/>
      <c r="HM854"/>
      <c r="HN854"/>
      <c r="HO854"/>
      <c r="HQ854"/>
      <c r="HR854"/>
      <c r="HS854"/>
      <c r="HT854"/>
    </row>
    <row r="855" spans="47:228">
      <c r="AU855" s="1"/>
      <c r="AV855" s="152"/>
      <c r="AW855" s="152"/>
      <c r="AX855" s="212"/>
      <c r="AY855" s="212"/>
      <c r="AZ855" s="212"/>
      <c r="BA855"/>
      <c r="BB855"/>
      <c r="BC855"/>
      <c r="BD855"/>
      <c r="BE855"/>
      <c r="BF855" s="1"/>
      <c r="BG855" s="152"/>
      <c r="BH855" s="152"/>
      <c r="BI855" s="212"/>
      <c r="BJ855" s="212"/>
      <c r="BK855" s="212"/>
      <c r="BM855" s="1"/>
      <c r="BN855" s="152"/>
      <c r="BO855" s="152"/>
      <c r="BP855" s="212"/>
      <c r="BQ855" s="212"/>
      <c r="BR855" s="212"/>
      <c r="BS855"/>
      <c r="BT855"/>
      <c r="BU855"/>
      <c r="BX855" s="1"/>
      <c r="BY855" s="152"/>
      <c r="BZ855" s="152"/>
      <c r="CA855" s="212"/>
      <c r="CB855" s="212"/>
      <c r="CC855" s="212"/>
      <c r="CE855" s="1"/>
      <c r="CF855" s="290"/>
      <c r="CG855" s="290"/>
      <c r="CH855" s="212"/>
      <c r="CI855" s="212"/>
      <c r="CJ855" s="212"/>
      <c r="CL855"/>
      <c r="CM855"/>
      <c r="CQ855" s="1"/>
      <c r="CR855" s="152"/>
      <c r="CS855" s="152"/>
      <c r="CT855" s="212"/>
      <c r="CU855" s="212"/>
      <c r="CV855" s="212"/>
      <c r="CX855"/>
      <c r="CY855"/>
      <c r="CZ855"/>
      <c r="DA855"/>
      <c r="DB855" s="1"/>
      <c r="DC855" s="152"/>
      <c r="DD855" s="152"/>
      <c r="DE855" s="212"/>
      <c r="DF855" s="212"/>
      <c r="DG855" s="212"/>
      <c r="DK855"/>
      <c r="DL855"/>
      <c r="DM855" s="1"/>
      <c r="DN855" s="152"/>
      <c r="DO855" s="152"/>
      <c r="DQ855" s="212"/>
      <c r="DR855" s="212"/>
      <c r="DV855"/>
      <c r="DW855"/>
      <c r="DX855" s="1"/>
      <c r="DY855" s="152"/>
      <c r="DZ855" s="152"/>
      <c r="EB855" s="212"/>
      <c r="EC855" s="212"/>
      <c r="EJ855" s="152"/>
      <c r="EK855" s="152"/>
      <c r="EL855" s="212"/>
      <c r="EM855" s="212"/>
      <c r="EN855" s="212"/>
      <c r="EO855"/>
      <c r="EP855"/>
      <c r="EQ855"/>
      <c r="EU855" s="152"/>
      <c r="EV855" s="152"/>
      <c r="EW855" s="212"/>
      <c r="EX855" s="212"/>
      <c r="EY855" s="212"/>
      <c r="EZ855"/>
      <c r="FA855"/>
      <c r="FB855"/>
      <c r="FN855"/>
      <c r="FO855"/>
      <c r="FP855"/>
      <c r="FQ855"/>
      <c r="FR855"/>
      <c r="FS855"/>
      <c r="GD855"/>
      <c r="GE855"/>
      <c r="GF855"/>
      <c r="GG855"/>
      <c r="GH855"/>
      <c r="GI855"/>
      <c r="GU855"/>
      <c r="GV855"/>
      <c r="GW855"/>
      <c r="GX855"/>
      <c r="GY855"/>
      <c r="HI855"/>
      <c r="HK855"/>
      <c r="HL855"/>
      <c r="HM855"/>
      <c r="HN855"/>
      <c r="HO855"/>
      <c r="HQ855"/>
      <c r="HR855"/>
      <c r="HS855"/>
      <c r="HT855"/>
    </row>
    <row r="856" spans="47:228">
      <c r="AU856" s="1"/>
      <c r="AV856" s="152"/>
      <c r="AW856" s="152"/>
      <c r="AX856" s="212"/>
      <c r="AY856" s="212"/>
      <c r="AZ856" s="212"/>
      <c r="BA856"/>
      <c r="BB856"/>
      <c r="BC856"/>
      <c r="BD856"/>
      <c r="BE856"/>
      <c r="BF856" s="1"/>
      <c r="BG856" s="152"/>
      <c r="BH856" s="152"/>
      <c r="BI856" s="212"/>
      <c r="BJ856" s="212"/>
      <c r="BK856" s="212"/>
      <c r="BM856" s="1"/>
      <c r="BN856" s="152"/>
      <c r="BO856" s="152"/>
      <c r="BP856" s="212"/>
      <c r="BQ856" s="212"/>
      <c r="BR856" s="212"/>
      <c r="BS856"/>
      <c r="BT856"/>
      <c r="BU856"/>
      <c r="BX856" s="1"/>
      <c r="BY856" s="152"/>
      <c r="BZ856" s="152"/>
      <c r="CA856" s="212"/>
      <c r="CB856" s="212"/>
      <c r="CC856" s="212"/>
      <c r="CE856" s="1"/>
      <c r="CF856" s="290"/>
      <c r="CG856" s="290"/>
      <c r="CH856" s="212"/>
      <c r="CI856" s="212"/>
      <c r="CJ856" s="212"/>
      <c r="CL856"/>
      <c r="CM856"/>
      <c r="CQ856" s="1"/>
      <c r="CR856" s="152"/>
      <c r="CS856" s="152"/>
      <c r="CT856" s="212"/>
      <c r="CU856" s="212"/>
      <c r="CV856" s="212"/>
      <c r="CX856"/>
      <c r="CY856"/>
      <c r="CZ856"/>
      <c r="DA856"/>
      <c r="DB856" s="1"/>
      <c r="DC856" s="152"/>
      <c r="DD856" s="152"/>
      <c r="DE856" s="212"/>
      <c r="DF856" s="212"/>
      <c r="DG856" s="212"/>
      <c r="DK856"/>
      <c r="DL856"/>
      <c r="DM856" s="1"/>
      <c r="DN856" s="152"/>
      <c r="DO856" s="152"/>
      <c r="DQ856" s="212"/>
      <c r="DR856" s="212"/>
      <c r="DV856"/>
      <c r="DW856"/>
      <c r="DX856" s="1"/>
      <c r="DY856" s="152"/>
      <c r="DZ856" s="152"/>
      <c r="EB856" s="212"/>
      <c r="EC856" s="212"/>
      <c r="EJ856" s="152"/>
      <c r="EK856" s="152"/>
      <c r="EL856" s="212"/>
      <c r="EM856" s="212"/>
      <c r="EN856" s="212"/>
      <c r="EO856"/>
      <c r="EP856"/>
      <c r="EQ856"/>
      <c r="EU856" s="152"/>
      <c r="EV856" s="152"/>
      <c r="EW856" s="212"/>
      <c r="EX856" s="212"/>
      <c r="EY856" s="212"/>
      <c r="EZ856"/>
      <c r="FA856"/>
      <c r="FB856"/>
      <c r="FN856"/>
      <c r="FO856"/>
      <c r="FP856"/>
      <c r="FQ856"/>
      <c r="FR856"/>
      <c r="FS856"/>
      <c r="GD856"/>
      <c r="GE856"/>
      <c r="GF856"/>
      <c r="GG856"/>
      <c r="GH856"/>
      <c r="GI856"/>
      <c r="GU856"/>
      <c r="GV856"/>
      <c r="GW856"/>
      <c r="GX856"/>
      <c r="GY856"/>
      <c r="HI856"/>
      <c r="HK856"/>
      <c r="HL856"/>
      <c r="HM856"/>
      <c r="HN856"/>
      <c r="HO856"/>
      <c r="HQ856"/>
      <c r="HR856"/>
      <c r="HS856"/>
      <c r="HT856"/>
    </row>
    <row r="857" spans="47:228">
      <c r="AU857" s="1"/>
      <c r="AV857" s="152"/>
      <c r="AW857" s="152"/>
      <c r="AX857" s="212"/>
      <c r="AY857" s="212"/>
      <c r="AZ857" s="212"/>
      <c r="BA857"/>
      <c r="BB857"/>
      <c r="BC857"/>
      <c r="BD857"/>
      <c r="BE857"/>
      <c r="BF857" s="1"/>
      <c r="BG857" s="152"/>
      <c r="BH857" s="152"/>
      <c r="BI857" s="212"/>
      <c r="BJ857" s="212"/>
      <c r="BK857" s="212"/>
      <c r="BM857" s="1"/>
      <c r="BN857" s="152"/>
      <c r="BO857" s="152"/>
      <c r="BP857" s="212"/>
      <c r="BQ857" s="212"/>
      <c r="BR857" s="212"/>
      <c r="BS857"/>
      <c r="BT857"/>
      <c r="BU857"/>
      <c r="BX857" s="1"/>
      <c r="BY857" s="152"/>
      <c r="BZ857" s="152"/>
      <c r="CA857" s="212"/>
      <c r="CB857" s="212"/>
      <c r="CC857" s="212"/>
      <c r="CE857" s="1"/>
      <c r="CF857" s="290"/>
      <c r="CG857" s="290"/>
      <c r="CH857" s="212"/>
      <c r="CI857" s="212"/>
      <c r="CJ857" s="212"/>
      <c r="CL857"/>
      <c r="CM857"/>
      <c r="CQ857" s="1"/>
      <c r="CR857" s="152"/>
      <c r="CS857" s="152"/>
      <c r="CT857" s="212"/>
      <c r="CU857" s="212"/>
      <c r="CV857" s="212"/>
      <c r="CX857"/>
      <c r="CY857"/>
      <c r="CZ857"/>
      <c r="DA857"/>
      <c r="DB857" s="1"/>
      <c r="DC857" s="152"/>
      <c r="DD857" s="152"/>
      <c r="DE857" s="212"/>
      <c r="DF857" s="212"/>
      <c r="DG857" s="212"/>
      <c r="DK857"/>
      <c r="DL857"/>
      <c r="DM857" s="1"/>
      <c r="DN857" s="152"/>
      <c r="DO857" s="152"/>
      <c r="DQ857" s="212"/>
      <c r="DR857" s="212"/>
      <c r="DV857"/>
      <c r="DW857"/>
      <c r="DX857" s="1"/>
      <c r="DY857" s="152"/>
      <c r="DZ857" s="152"/>
      <c r="EB857" s="212"/>
      <c r="EC857" s="212"/>
      <c r="EJ857" s="152"/>
      <c r="EK857" s="152"/>
      <c r="EL857" s="212"/>
      <c r="EM857" s="212"/>
      <c r="EN857" s="212"/>
      <c r="EO857"/>
      <c r="EP857"/>
      <c r="EQ857"/>
      <c r="EU857" s="152"/>
      <c r="EV857" s="152"/>
      <c r="EW857" s="212"/>
      <c r="EX857" s="212"/>
      <c r="EY857" s="212"/>
      <c r="EZ857"/>
      <c r="FA857"/>
      <c r="FB857"/>
      <c r="FN857"/>
      <c r="FO857"/>
      <c r="FP857"/>
      <c r="FQ857"/>
      <c r="FR857"/>
      <c r="FS857"/>
      <c r="GD857"/>
      <c r="GE857"/>
      <c r="GF857"/>
      <c r="GG857"/>
      <c r="GH857"/>
      <c r="GI857"/>
      <c r="GU857"/>
      <c r="GV857"/>
      <c r="GW857"/>
      <c r="GX857"/>
      <c r="GY857"/>
      <c r="HI857"/>
      <c r="HK857"/>
      <c r="HL857"/>
      <c r="HM857"/>
      <c r="HN857"/>
      <c r="HO857"/>
      <c r="HQ857"/>
      <c r="HR857"/>
      <c r="HS857"/>
      <c r="HT857"/>
    </row>
    <row r="858" spans="47:228">
      <c r="AU858" s="1"/>
      <c r="AV858" s="152"/>
      <c r="AW858" s="152"/>
      <c r="AX858" s="212"/>
      <c r="AY858" s="212"/>
      <c r="AZ858" s="212"/>
      <c r="BA858"/>
      <c r="BB858"/>
      <c r="BC858"/>
      <c r="BD858"/>
      <c r="BE858"/>
      <c r="BF858" s="1"/>
      <c r="BG858" s="152"/>
      <c r="BH858" s="152"/>
      <c r="BI858" s="212"/>
      <c r="BJ858" s="212"/>
      <c r="BK858" s="212"/>
      <c r="BM858" s="1"/>
      <c r="BN858" s="152"/>
      <c r="BO858" s="152"/>
      <c r="BP858" s="212"/>
      <c r="BQ858" s="212"/>
      <c r="BR858" s="212"/>
      <c r="BS858"/>
      <c r="BT858"/>
      <c r="BU858"/>
      <c r="BX858" s="1"/>
      <c r="BY858" s="152"/>
      <c r="BZ858" s="152"/>
      <c r="CA858" s="212"/>
      <c r="CB858" s="212"/>
      <c r="CC858" s="212"/>
      <c r="CE858" s="1"/>
      <c r="CF858" s="290"/>
      <c r="CG858" s="290"/>
      <c r="CH858" s="212"/>
      <c r="CI858" s="212"/>
      <c r="CJ858" s="212"/>
      <c r="CL858"/>
      <c r="CM858"/>
      <c r="CQ858" s="1"/>
      <c r="CR858" s="152"/>
      <c r="CS858" s="152"/>
      <c r="CT858" s="212"/>
      <c r="CU858" s="212"/>
      <c r="CV858" s="212"/>
      <c r="CX858"/>
      <c r="CY858"/>
      <c r="CZ858"/>
      <c r="DA858"/>
      <c r="DB858" s="1"/>
      <c r="DC858" s="152"/>
      <c r="DD858" s="152"/>
      <c r="DE858" s="212"/>
      <c r="DF858" s="212"/>
      <c r="DG858" s="212"/>
      <c r="DK858"/>
      <c r="DL858"/>
      <c r="DM858" s="1"/>
      <c r="DN858" s="152"/>
      <c r="DO858" s="152"/>
      <c r="DQ858" s="212"/>
      <c r="DR858" s="212"/>
      <c r="DV858"/>
      <c r="DW858"/>
      <c r="DX858" s="1"/>
      <c r="DY858" s="152"/>
      <c r="DZ858" s="152"/>
      <c r="EB858" s="212"/>
      <c r="EC858" s="212"/>
      <c r="EJ858" s="152"/>
      <c r="EK858" s="152"/>
      <c r="EL858" s="212"/>
      <c r="EM858" s="212"/>
      <c r="EN858" s="212"/>
      <c r="EO858"/>
      <c r="EP858"/>
      <c r="EQ858"/>
      <c r="EU858" s="152"/>
      <c r="EV858" s="152"/>
      <c r="EW858" s="212"/>
      <c r="EX858" s="212"/>
      <c r="EY858" s="212"/>
      <c r="EZ858"/>
      <c r="FA858"/>
      <c r="FB858"/>
      <c r="FN858"/>
      <c r="FO858"/>
      <c r="FP858"/>
      <c r="FQ858"/>
      <c r="FR858"/>
      <c r="FS858"/>
      <c r="GD858"/>
      <c r="GE858"/>
      <c r="GF858"/>
      <c r="GG858"/>
      <c r="GH858"/>
      <c r="GI858"/>
      <c r="GU858"/>
      <c r="GV858"/>
      <c r="GW858"/>
      <c r="GX858"/>
      <c r="GY858"/>
      <c r="HI858"/>
      <c r="HK858"/>
      <c r="HL858"/>
      <c r="HM858"/>
      <c r="HN858"/>
      <c r="HO858"/>
      <c r="HQ858"/>
      <c r="HR858"/>
      <c r="HS858"/>
      <c r="HT858"/>
    </row>
    <row r="859" spans="47:228">
      <c r="AU859" s="1"/>
      <c r="AV859" s="152"/>
      <c r="AW859" s="152"/>
      <c r="AX859" s="212"/>
      <c r="AY859" s="212"/>
      <c r="AZ859" s="212"/>
      <c r="BA859"/>
      <c r="BB859"/>
      <c r="BC859"/>
      <c r="BD859"/>
      <c r="BE859"/>
      <c r="BF859" s="1"/>
      <c r="BG859" s="152"/>
      <c r="BH859" s="152"/>
      <c r="BI859" s="212"/>
      <c r="BJ859" s="212"/>
      <c r="BK859" s="212"/>
      <c r="BM859" s="1"/>
      <c r="BN859" s="152"/>
      <c r="BO859" s="152"/>
      <c r="BP859" s="212"/>
      <c r="BQ859" s="212"/>
      <c r="BR859" s="212"/>
      <c r="BS859"/>
      <c r="BT859"/>
      <c r="BU859"/>
      <c r="BX859" s="1"/>
      <c r="BY859" s="152"/>
      <c r="BZ859" s="152"/>
      <c r="CA859" s="212"/>
      <c r="CB859" s="212"/>
      <c r="CC859" s="212"/>
      <c r="CE859" s="1"/>
      <c r="CF859" s="290"/>
      <c r="CG859" s="290"/>
      <c r="CH859" s="212"/>
      <c r="CI859" s="212"/>
      <c r="CJ859" s="212"/>
      <c r="CL859"/>
      <c r="CM859"/>
      <c r="CQ859" s="1"/>
      <c r="CR859" s="152"/>
      <c r="CS859" s="152"/>
      <c r="CT859" s="212"/>
      <c r="CU859" s="212"/>
      <c r="CV859" s="212"/>
      <c r="CX859"/>
      <c r="CY859"/>
      <c r="CZ859"/>
      <c r="DA859"/>
      <c r="DB859" s="1"/>
      <c r="DC859" s="152"/>
      <c r="DD859" s="152"/>
      <c r="DE859" s="212"/>
      <c r="DF859" s="212"/>
      <c r="DG859" s="212"/>
      <c r="DK859"/>
      <c r="DL859"/>
      <c r="DM859" s="1"/>
      <c r="DN859" s="152"/>
      <c r="DO859" s="152"/>
      <c r="DQ859" s="212"/>
      <c r="DR859" s="212"/>
      <c r="DV859"/>
      <c r="DW859"/>
      <c r="DX859" s="1"/>
      <c r="DY859" s="152"/>
      <c r="DZ859" s="152"/>
      <c r="EB859" s="212"/>
      <c r="EC859" s="212"/>
      <c r="EJ859" s="152"/>
      <c r="EK859" s="152"/>
      <c r="EL859" s="212"/>
      <c r="EM859" s="212"/>
      <c r="EN859" s="212"/>
      <c r="EO859"/>
      <c r="EP859"/>
      <c r="EQ859"/>
      <c r="EU859" s="152"/>
      <c r="EV859" s="152"/>
      <c r="EW859" s="212"/>
      <c r="EX859" s="212"/>
      <c r="EY859" s="212"/>
      <c r="EZ859"/>
      <c r="FA859"/>
      <c r="FB859"/>
      <c r="FN859"/>
      <c r="FO859"/>
      <c r="FP859"/>
      <c r="FQ859"/>
      <c r="FR859"/>
      <c r="FS859"/>
      <c r="GD859"/>
      <c r="GE859"/>
      <c r="GF859"/>
      <c r="GG859"/>
      <c r="GH859"/>
      <c r="GI859"/>
      <c r="GU859"/>
      <c r="GV859"/>
      <c r="GW859"/>
      <c r="GX859"/>
      <c r="GY859"/>
      <c r="HI859"/>
      <c r="HK859"/>
      <c r="HL859"/>
      <c r="HM859"/>
      <c r="HN859"/>
      <c r="HO859"/>
      <c r="HQ859"/>
      <c r="HR859"/>
      <c r="HS859"/>
      <c r="HT859"/>
    </row>
    <row r="860" spans="47:228">
      <c r="AU860" s="1"/>
      <c r="AV860" s="152"/>
      <c r="AW860" s="152"/>
      <c r="AX860" s="212"/>
      <c r="AY860" s="212"/>
      <c r="AZ860" s="212"/>
      <c r="BA860"/>
      <c r="BB860"/>
      <c r="BC860"/>
      <c r="BD860"/>
      <c r="BE860"/>
      <c r="BF860" s="1"/>
      <c r="BG860" s="152"/>
      <c r="BH860" s="152"/>
      <c r="BI860" s="212"/>
      <c r="BJ860" s="212"/>
      <c r="BK860" s="212"/>
      <c r="BM860" s="1"/>
      <c r="BN860" s="152"/>
      <c r="BO860" s="152"/>
      <c r="BP860" s="212"/>
      <c r="BQ860" s="212"/>
      <c r="BR860" s="212"/>
      <c r="BS860"/>
      <c r="BT860"/>
      <c r="BU860"/>
      <c r="BX860" s="1"/>
      <c r="BY860" s="152"/>
      <c r="BZ860" s="152"/>
      <c r="CA860" s="212"/>
      <c r="CB860" s="212"/>
      <c r="CC860" s="212"/>
      <c r="CE860" s="1"/>
      <c r="CF860" s="290"/>
      <c r="CG860" s="290"/>
      <c r="CH860" s="212"/>
      <c r="CI860" s="212"/>
      <c r="CJ860" s="212"/>
      <c r="CL860"/>
      <c r="CM860"/>
      <c r="CQ860" s="1"/>
      <c r="CR860" s="152"/>
      <c r="CS860" s="152"/>
      <c r="CT860" s="212"/>
      <c r="CU860" s="212"/>
      <c r="CV860" s="212"/>
      <c r="CX860"/>
      <c r="CY860"/>
      <c r="CZ860"/>
      <c r="DA860"/>
      <c r="DB860" s="1"/>
      <c r="DC860" s="152"/>
      <c r="DD860" s="152"/>
      <c r="DE860" s="212"/>
      <c r="DF860" s="212"/>
      <c r="DG860" s="212"/>
      <c r="DK860"/>
      <c r="DL860"/>
      <c r="DM860" s="1"/>
      <c r="DN860" s="152"/>
      <c r="DO860" s="152"/>
      <c r="DQ860" s="212"/>
      <c r="DR860" s="212"/>
      <c r="DV860"/>
      <c r="DW860"/>
      <c r="DX860" s="1"/>
      <c r="DY860" s="152"/>
      <c r="DZ860" s="152"/>
      <c r="EB860" s="212"/>
      <c r="EC860" s="212"/>
      <c r="EJ860" s="152"/>
      <c r="EK860" s="152"/>
      <c r="EL860" s="212"/>
      <c r="EM860" s="212"/>
      <c r="EN860" s="212"/>
      <c r="EO860"/>
      <c r="EP860"/>
      <c r="EQ860"/>
      <c r="EU860" s="152"/>
      <c r="EV860" s="152"/>
      <c r="EW860" s="212"/>
      <c r="EX860" s="212"/>
      <c r="EY860" s="212"/>
      <c r="EZ860"/>
      <c r="FA860"/>
      <c r="FB860"/>
      <c r="FN860"/>
      <c r="FO860"/>
      <c r="FP860"/>
      <c r="FQ860"/>
      <c r="FR860"/>
      <c r="FS860"/>
      <c r="GD860"/>
      <c r="GE860"/>
      <c r="GF860"/>
      <c r="GG860"/>
      <c r="GH860"/>
      <c r="GI860"/>
      <c r="GU860"/>
      <c r="GV860"/>
      <c r="GW860"/>
      <c r="GX860"/>
      <c r="GY860"/>
      <c r="HI860"/>
      <c r="HK860"/>
      <c r="HL860"/>
      <c r="HM860"/>
      <c r="HN860"/>
      <c r="HO860"/>
      <c r="HQ860"/>
      <c r="HR860"/>
      <c r="HS860"/>
      <c r="HT860"/>
    </row>
    <row r="861" spans="47:228">
      <c r="AU861" s="1"/>
      <c r="AV861" s="152"/>
      <c r="AW861" s="152"/>
      <c r="AX861" s="212"/>
      <c r="AY861" s="212"/>
      <c r="AZ861" s="212"/>
      <c r="BA861"/>
      <c r="BB861"/>
      <c r="BC861"/>
      <c r="BD861"/>
      <c r="BE861"/>
      <c r="BF861" s="1"/>
      <c r="BG861" s="152"/>
      <c r="BH861" s="152"/>
      <c r="BI861" s="212"/>
      <c r="BJ861" s="212"/>
      <c r="BK861" s="212"/>
      <c r="BM861" s="1"/>
      <c r="BN861" s="152"/>
      <c r="BO861" s="152"/>
      <c r="BP861" s="212"/>
      <c r="BQ861" s="212"/>
      <c r="BR861" s="212"/>
      <c r="BS861"/>
      <c r="BT861"/>
      <c r="BU861"/>
      <c r="BX861" s="1"/>
      <c r="BY861" s="152"/>
      <c r="BZ861" s="152"/>
      <c r="CA861" s="212"/>
      <c r="CB861" s="212"/>
      <c r="CC861" s="212"/>
      <c r="CE861" s="1"/>
      <c r="CF861" s="290"/>
      <c r="CG861" s="290"/>
      <c r="CH861" s="212"/>
      <c r="CI861" s="212"/>
      <c r="CJ861" s="212"/>
      <c r="CL861"/>
      <c r="CM861"/>
      <c r="CQ861" s="1"/>
      <c r="CR861" s="152"/>
      <c r="CS861" s="152"/>
      <c r="CT861" s="212"/>
      <c r="CU861" s="212"/>
      <c r="CV861" s="212"/>
      <c r="CX861"/>
      <c r="CY861"/>
      <c r="CZ861"/>
      <c r="DA861"/>
      <c r="DB861" s="1"/>
      <c r="DC861" s="152"/>
      <c r="DD861" s="152"/>
      <c r="DE861" s="212"/>
      <c r="DF861" s="212"/>
      <c r="DG861" s="212"/>
      <c r="DK861"/>
      <c r="DL861"/>
      <c r="DM861" s="1"/>
      <c r="DN861" s="152"/>
      <c r="DO861" s="152"/>
      <c r="DQ861" s="212"/>
      <c r="DR861" s="212"/>
      <c r="DV861"/>
      <c r="DW861"/>
      <c r="DX861" s="1"/>
      <c r="DY861" s="152"/>
      <c r="DZ861" s="152"/>
      <c r="EB861" s="212"/>
      <c r="EC861" s="212"/>
      <c r="EJ861" s="152"/>
      <c r="EK861" s="152"/>
      <c r="EL861" s="212"/>
      <c r="EM861" s="212"/>
      <c r="EN861" s="212"/>
      <c r="EO861"/>
      <c r="EP861"/>
      <c r="EQ861"/>
      <c r="EU861" s="152"/>
      <c r="EV861" s="152"/>
      <c r="EW861" s="212"/>
      <c r="EX861" s="212"/>
      <c r="EY861" s="212"/>
      <c r="EZ861"/>
      <c r="FA861"/>
      <c r="FB861"/>
      <c r="FN861"/>
      <c r="FO861"/>
      <c r="FP861"/>
      <c r="FQ861"/>
      <c r="FR861"/>
      <c r="FS861"/>
      <c r="GD861"/>
      <c r="GE861"/>
      <c r="GF861"/>
      <c r="GG861"/>
      <c r="GH861"/>
      <c r="GI861"/>
      <c r="GU861"/>
      <c r="GV861"/>
      <c r="GW861"/>
      <c r="GX861"/>
      <c r="GY861"/>
      <c r="HI861"/>
      <c r="HK861"/>
      <c r="HL861"/>
      <c r="HM861"/>
      <c r="HN861"/>
      <c r="HO861"/>
      <c r="HQ861"/>
      <c r="HR861"/>
      <c r="HS861"/>
      <c r="HT861"/>
    </row>
    <row r="862" spans="47:228">
      <c r="AU862" s="1"/>
      <c r="AV862" s="152"/>
      <c r="AW862" s="152"/>
      <c r="AX862" s="212"/>
      <c r="AY862" s="212"/>
      <c r="AZ862" s="212"/>
      <c r="BA862"/>
      <c r="BB862"/>
      <c r="BC862"/>
      <c r="BD862"/>
      <c r="BE862"/>
      <c r="BF862" s="1"/>
      <c r="BG862" s="152"/>
      <c r="BH862" s="152"/>
      <c r="BI862" s="212"/>
      <c r="BJ862" s="212"/>
      <c r="BK862" s="212"/>
      <c r="BM862" s="1"/>
      <c r="BN862" s="152"/>
      <c r="BO862" s="152"/>
      <c r="BP862" s="212"/>
      <c r="BQ862" s="212"/>
      <c r="BR862" s="212"/>
      <c r="BS862"/>
      <c r="BT862"/>
      <c r="BU862"/>
      <c r="BX862" s="1"/>
      <c r="BY862" s="152"/>
      <c r="BZ862" s="152"/>
      <c r="CA862" s="212"/>
      <c r="CB862" s="212"/>
      <c r="CC862" s="212"/>
      <c r="CE862" s="1"/>
      <c r="CF862" s="290"/>
      <c r="CG862" s="290"/>
      <c r="CH862" s="212"/>
      <c r="CI862" s="212"/>
      <c r="CJ862" s="212"/>
      <c r="CL862"/>
      <c r="CM862"/>
      <c r="CQ862" s="1"/>
      <c r="CR862" s="152"/>
      <c r="CS862" s="152"/>
      <c r="CT862" s="212"/>
      <c r="CU862" s="212"/>
      <c r="CV862" s="212"/>
      <c r="CX862"/>
      <c r="CY862"/>
      <c r="CZ862"/>
      <c r="DA862"/>
      <c r="DB862" s="1"/>
      <c r="DC862" s="152"/>
      <c r="DD862" s="152"/>
      <c r="DE862" s="212"/>
      <c r="DF862" s="212"/>
      <c r="DG862" s="212"/>
      <c r="DK862"/>
      <c r="DL862"/>
      <c r="DM862" s="1"/>
      <c r="DN862" s="152"/>
      <c r="DO862" s="152"/>
      <c r="DQ862" s="212"/>
      <c r="DR862" s="212"/>
      <c r="DV862"/>
      <c r="DW862"/>
      <c r="DX862" s="1"/>
      <c r="DY862" s="152"/>
      <c r="DZ862" s="152"/>
      <c r="EB862" s="212"/>
      <c r="EC862" s="212"/>
      <c r="EJ862" s="152"/>
      <c r="EK862" s="152"/>
      <c r="EL862" s="212"/>
      <c r="EM862" s="212"/>
      <c r="EN862" s="212"/>
      <c r="EO862"/>
      <c r="EP862"/>
      <c r="EQ862"/>
      <c r="EU862" s="152"/>
      <c r="EV862" s="152"/>
      <c r="EW862" s="212"/>
      <c r="EX862" s="212"/>
      <c r="EY862" s="212"/>
      <c r="EZ862"/>
      <c r="FA862"/>
      <c r="FB862"/>
      <c r="FN862"/>
      <c r="FO862"/>
      <c r="FP862"/>
      <c r="FQ862"/>
      <c r="FR862"/>
      <c r="FS862"/>
      <c r="GD862"/>
      <c r="GE862"/>
      <c r="GF862"/>
      <c r="GG862"/>
      <c r="GH862"/>
      <c r="GI862"/>
      <c r="GU862"/>
      <c r="GV862"/>
      <c r="GW862"/>
      <c r="GX862"/>
      <c r="GY862"/>
      <c r="HI862"/>
      <c r="HK862"/>
      <c r="HL862"/>
      <c r="HM862"/>
      <c r="HN862"/>
      <c r="HO862"/>
      <c r="HQ862"/>
      <c r="HR862"/>
      <c r="HS862"/>
      <c r="HT862"/>
    </row>
    <row r="863" spans="47:228">
      <c r="AU863" s="1"/>
      <c r="AV863" s="152"/>
      <c r="AW863" s="152"/>
      <c r="AX863" s="212"/>
      <c r="AY863" s="212"/>
      <c r="AZ863" s="212"/>
      <c r="BA863"/>
      <c r="BB863"/>
      <c r="BC863"/>
      <c r="BD863"/>
      <c r="BE863"/>
      <c r="BF863" s="1"/>
      <c r="BG863" s="152"/>
      <c r="BH863" s="152"/>
      <c r="BI863" s="212"/>
      <c r="BJ863" s="212"/>
      <c r="BK863" s="212"/>
      <c r="BM863" s="1"/>
      <c r="BN863" s="152"/>
      <c r="BO863" s="152"/>
      <c r="BP863" s="212"/>
      <c r="BQ863" s="212"/>
      <c r="BR863" s="212"/>
      <c r="BS863"/>
      <c r="BT863"/>
      <c r="BU863"/>
      <c r="BX863" s="1"/>
      <c r="BY863" s="152"/>
      <c r="BZ863" s="152"/>
      <c r="CA863" s="212"/>
      <c r="CB863" s="212"/>
      <c r="CC863" s="212"/>
      <c r="CE863" s="1"/>
      <c r="CF863" s="290"/>
      <c r="CG863" s="290"/>
      <c r="CH863" s="212"/>
      <c r="CI863" s="212"/>
      <c r="CJ863" s="212"/>
      <c r="CL863"/>
      <c r="CM863"/>
      <c r="CQ863" s="1"/>
      <c r="CR863" s="152"/>
      <c r="CS863" s="152"/>
      <c r="CT863" s="212"/>
      <c r="CU863" s="212"/>
      <c r="CV863" s="212"/>
      <c r="CX863"/>
      <c r="CY863"/>
      <c r="CZ863"/>
      <c r="DA863"/>
      <c r="DB863" s="1"/>
      <c r="DC863" s="152"/>
      <c r="DD863" s="152"/>
      <c r="DE863" s="212"/>
      <c r="DF863" s="212"/>
      <c r="DG863" s="212"/>
      <c r="DK863"/>
      <c r="DL863"/>
      <c r="DM863" s="1"/>
      <c r="DN863" s="152"/>
      <c r="DO863" s="152"/>
      <c r="DQ863" s="212"/>
      <c r="DR863" s="212"/>
      <c r="DV863"/>
      <c r="DW863"/>
      <c r="DX863" s="1"/>
      <c r="DY863" s="152"/>
      <c r="DZ863" s="152"/>
      <c r="EB863" s="212"/>
      <c r="EC863" s="212"/>
      <c r="EJ863" s="152"/>
      <c r="EK863" s="152"/>
      <c r="EL863" s="212"/>
      <c r="EM863" s="212"/>
      <c r="EN863" s="212"/>
      <c r="EO863"/>
      <c r="EP863"/>
      <c r="EQ863"/>
      <c r="EU863" s="152"/>
      <c r="EV863" s="152"/>
      <c r="EW863" s="212"/>
      <c r="EX863" s="212"/>
      <c r="EY863" s="212"/>
      <c r="EZ863"/>
      <c r="FA863"/>
      <c r="FB863"/>
      <c r="FN863"/>
      <c r="FO863"/>
      <c r="FP863"/>
      <c r="FQ863"/>
      <c r="FR863"/>
      <c r="FS863"/>
      <c r="GD863"/>
      <c r="GE863"/>
      <c r="GF863"/>
      <c r="GG863"/>
      <c r="GH863"/>
      <c r="GI863"/>
      <c r="GU863"/>
      <c r="GV863"/>
      <c r="GW863"/>
      <c r="GX863"/>
      <c r="GY863"/>
      <c r="HI863"/>
      <c r="HK863"/>
      <c r="HL863"/>
      <c r="HM863"/>
      <c r="HN863"/>
      <c r="HO863"/>
      <c r="HQ863"/>
      <c r="HR863"/>
      <c r="HS863"/>
      <c r="HT863"/>
    </row>
    <row r="864" spans="47:228">
      <c r="AU864" s="1"/>
      <c r="AV864" s="152"/>
      <c r="AW864" s="152"/>
      <c r="AX864" s="212"/>
      <c r="AY864" s="212"/>
      <c r="AZ864" s="212"/>
      <c r="BA864"/>
      <c r="BB864"/>
      <c r="BC864"/>
      <c r="BD864"/>
      <c r="BE864"/>
      <c r="BF864" s="1"/>
      <c r="BG864" s="152"/>
      <c r="BH864" s="152"/>
      <c r="BI864" s="212"/>
      <c r="BJ864" s="212"/>
      <c r="BK864" s="212"/>
      <c r="BM864" s="1"/>
      <c r="BN864" s="152"/>
      <c r="BO864" s="152"/>
      <c r="BP864" s="212"/>
      <c r="BQ864" s="212"/>
      <c r="BR864" s="212"/>
      <c r="BS864"/>
      <c r="BT864"/>
      <c r="BU864"/>
      <c r="BX864" s="1"/>
      <c r="BY864" s="152"/>
      <c r="BZ864" s="152"/>
      <c r="CA864" s="212"/>
      <c r="CB864" s="212"/>
      <c r="CC864" s="212"/>
      <c r="CE864" s="1"/>
      <c r="CF864" s="290"/>
      <c r="CG864" s="290"/>
      <c r="CH864" s="212"/>
      <c r="CI864" s="212"/>
      <c r="CJ864" s="212"/>
      <c r="CL864"/>
      <c r="CM864"/>
      <c r="CQ864" s="1"/>
      <c r="CR864" s="152"/>
      <c r="CS864" s="152"/>
      <c r="CT864" s="212"/>
      <c r="CU864" s="212"/>
      <c r="CV864" s="212"/>
      <c r="CX864"/>
      <c r="CY864"/>
      <c r="CZ864"/>
      <c r="DA864"/>
      <c r="DB864" s="1"/>
      <c r="DC864" s="152"/>
      <c r="DD864" s="152"/>
      <c r="DE864" s="212"/>
      <c r="DF864" s="212"/>
      <c r="DG864" s="212"/>
      <c r="DK864"/>
      <c r="DL864"/>
      <c r="DM864" s="1"/>
      <c r="DN864" s="152"/>
      <c r="DO864" s="152"/>
      <c r="DQ864" s="212"/>
      <c r="DR864" s="212"/>
      <c r="DV864"/>
      <c r="DW864"/>
      <c r="DX864" s="1"/>
      <c r="DY864" s="152"/>
      <c r="DZ864" s="152"/>
      <c r="EB864" s="212"/>
      <c r="EC864" s="212"/>
      <c r="EJ864" s="152"/>
      <c r="EK864" s="152"/>
      <c r="EL864" s="212"/>
      <c r="EM864" s="212"/>
      <c r="EN864" s="212"/>
      <c r="EO864"/>
      <c r="EP864"/>
      <c r="EQ864"/>
      <c r="EU864" s="152"/>
      <c r="EV864" s="152"/>
      <c r="EW864" s="212"/>
      <c r="EX864" s="212"/>
      <c r="EY864" s="212"/>
      <c r="EZ864"/>
      <c r="FA864"/>
      <c r="FB864"/>
      <c r="FN864"/>
      <c r="FO864"/>
      <c r="FP864"/>
      <c r="FQ864"/>
      <c r="FR864"/>
      <c r="FS864"/>
      <c r="GD864"/>
      <c r="GE864"/>
      <c r="GF864"/>
      <c r="GG864"/>
      <c r="GH864"/>
      <c r="GI864"/>
      <c r="GU864"/>
      <c r="GV864"/>
      <c r="GW864"/>
      <c r="GX864"/>
      <c r="GY864"/>
      <c r="HI864"/>
      <c r="HK864"/>
      <c r="HL864"/>
      <c r="HM864"/>
      <c r="HN864"/>
      <c r="HO864"/>
      <c r="HQ864"/>
      <c r="HR864"/>
      <c r="HS864"/>
      <c r="HT864"/>
    </row>
    <row r="865" spans="47:228">
      <c r="AU865" s="1"/>
      <c r="AV865" s="152"/>
      <c r="AW865" s="152"/>
      <c r="AX865" s="212"/>
      <c r="AY865" s="212"/>
      <c r="AZ865" s="212"/>
      <c r="BA865"/>
      <c r="BB865"/>
      <c r="BC865"/>
      <c r="BD865"/>
      <c r="BE865"/>
      <c r="BF865" s="1"/>
      <c r="BG865" s="152"/>
      <c r="BH865" s="152"/>
      <c r="BI865" s="212"/>
      <c r="BJ865" s="212"/>
      <c r="BK865" s="212"/>
      <c r="BM865" s="1"/>
      <c r="BN865" s="152"/>
      <c r="BO865" s="152"/>
      <c r="BP865" s="212"/>
      <c r="BQ865" s="212"/>
      <c r="BR865" s="212"/>
      <c r="BS865"/>
      <c r="BT865"/>
      <c r="BU865"/>
      <c r="BX865" s="1"/>
      <c r="BY865" s="152"/>
      <c r="BZ865" s="152"/>
      <c r="CA865" s="212"/>
      <c r="CB865" s="212"/>
      <c r="CC865" s="212"/>
      <c r="CE865" s="1"/>
      <c r="CF865" s="290"/>
      <c r="CG865" s="290"/>
      <c r="CH865" s="212"/>
      <c r="CI865" s="212"/>
      <c r="CJ865" s="212"/>
      <c r="CL865"/>
      <c r="CM865"/>
      <c r="CQ865" s="1"/>
      <c r="CR865" s="152"/>
      <c r="CS865" s="152"/>
      <c r="CT865" s="212"/>
      <c r="CU865" s="212"/>
      <c r="CV865" s="212"/>
      <c r="CX865"/>
      <c r="CY865"/>
      <c r="CZ865"/>
      <c r="DA865"/>
      <c r="DB865" s="1"/>
      <c r="DC865" s="152"/>
      <c r="DD865" s="152"/>
      <c r="DE865" s="212"/>
      <c r="DF865" s="212"/>
      <c r="DG865" s="212"/>
      <c r="DK865"/>
      <c r="DL865"/>
      <c r="DM865" s="1"/>
      <c r="DN865" s="152"/>
      <c r="DO865" s="152"/>
      <c r="DQ865" s="212"/>
      <c r="DR865" s="212"/>
      <c r="DV865"/>
      <c r="DW865"/>
      <c r="DX865" s="1"/>
      <c r="DY865" s="152"/>
      <c r="DZ865" s="152"/>
      <c r="EB865" s="212"/>
      <c r="EC865" s="212"/>
      <c r="EJ865" s="152"/>
      <c r="EK865" s="152"/>
      <c r="EL865" s="212"/>
      <c r="EM865" s="212"/>
      <c r="EN865" s="212"/>
      <c r="EO865"/>
      <c r="EP865"/>
      <c r="EQ865"/>
      <c r="EU865" s="152"/>
      <c r="EV865" s="152"/>
      <c r="EW865" s="212"/>
      <c r="EX865" s="212"/>
      <c r="EY865" s="212"/>
      <c r="EZ865"/>
      <c r="FA865"/>
      <c r="FB865"/>
      <c r="FN865"/>
      <c r="FO865"/>
      <c r="FP865"/>
      <c r="FQ865"/>
      <c r="FR865"/>
      <c r="FS865"/>
      <c r="GD865"/>
      <c r="GE865"/>
      <c r="GF865"/>
      <c r="GG865"/>
      <c r="GH865"/>
      <c r="GI865"/>
      <c r="GU865"/>
      <c r="GV865"/>
      <c r="GW865"/>
      <c r="GX865"/>
      <c r="GY865"/>
      <c r="HI865"/>
      <c r="HK865"/>
      <c r="HL865"/>
      <c r="HM865"/>
      <c r="HN865"/>
      <c r="HO865"/>
      <c r="HQ865"/>
      <c r="HR865"/>
      <c r="HS865"/>
      <c r="HT865"/>
    </row>
    <row r="866" spans="47:228">
      <c r="AU866" s="1"/>
      <c r="AV866" s="152"/>
      <c r="AW866" s="152"/>
      <c r="AX866" s="212"/>
      <c r="AY866" s="212"/>
      <c r="AZ866" s="212"/>
      <c r="BA866"/>
      <c r="BB866"/>
      <c r="BC866"/>
      <c r="BD866"/>
      <c r="BE866"/>
      <c r="BF866" s="1"/>
      <c r="BG866" s="152"/>
      <c r="BH866" s="152"/>
      <c r="BI866" s="212"/>
      <c r="BJ866" s="212"/>
      <c r="BK866" s="212"/>
      <c r="BM866" s="1"/>
      <c r="BN866" s="152"/>
      <c r="BO866" s="152"/>
      <c r="BP866" s="212"/>
      <c r="BQ866" s="212"/>
      <c r="BR866" s="212"/>
      <c r="BS866"/>
      <c r="BT866"/>
      <c r="BU866"/>
      <c r="BX866" s="1"/>
      <c r="BY866" s="152"/>
      <c r="BZ866" s="152"/>
      <c r="CA866" s="212"/>
      <c r="CB866" s="212"/>
      <c r="CC866" s="212"/>
      <c r="CE866" s="1"/>
      <c r="CF866" s="290"/>
      <c r="CG866" s="290"/>
      <c r="CH866" s="212"/>
      <c r="CI866" s="212"/>
      <c r="CJ866" s="212"/>
      <c r="CL866"/>
      <c r="CM866"/>
      <c r="CQ866" s="1"/>
      <c r="CR866" s="152"/>
      <c r="CS866" s="152"/>
      <c r="CT866" s="212"/>
      <c r="CU866" s="212"/>
      <c r="CV866" s="212"/>
      <c r="CX866"/>
      <c r="CY866"/>
      <c r="CZ866"/>
      <c r="DA866"/>
      <c r="DB866" s="1"/>
      <c r="DC866" s="152"/>
      <c r="DD866" s="152"/>
      <c r="DE866" s="212"/>
      <c r="DF866" s="212"/>
      <c r="DG866" s="212"/>
      <c r="DK866"/>
      <c r="DL866"/>
      <c r="DM866" s="1"/>
      <c r="DN866" s="152"/>
      <c r="DO866" s="152"/>
      <c r="DQ866" s="212"/>
      <c r="DR866" s="212"/>
      <c r="DV866"/>
      <c r="DW866"/>
      <c r="DX866" s="1"/>
      <c r="DY866" s="152"/>
      <c r="DZ866" s="152"/>
      <c r="EB866" s="212"/>
      <c r="EC866" s="212"/>
      <c r="EJ866" s="152"/>
      <c r="EK866" s="152"/>
      <c r="EL866" s="212"/>
      <c r="EM866" s="212"/>
      <c r="EN866" s="212"/>
      <c r="EO866"/>
      <c r="EP866"/>
      <c r="EQ866"/>
      <c r="EU866" s="152"/>
      <c r="EV866" s="152"/>
      <c r="EW866" s="212"/>
      <c r="EX866" s="212"/>
      <c r="EY866" s="212"/>
      <c r="EZ866"/>
      <c r="FA866"/>
      <c r="FB866"/>
      <c r="FN866"/>
      <c r="FO866"/>
      <c r="FP866"/>
      <c r="FQ866"/>
      <c r="FR866"/>
      <c r="FS866"/>
      <c r="GD866"/>
      <c r="GE866"/>
      <c r="GF866"/>
      <c r="GG866"/>
      <c r="GH866"/>
      <c r="GI866"/>
      <c r="GU866"/>
      <c r="GV866"/>
      <c r="GW866"/>
      <c r="GX866"/>
      <c r="GY866"/>
      <c r="HI866"/>
      <c r="HK866"/>
      <c r="HL866"/>
      <c r="HM866"/>
      <c r="HN866"/>
      <c r="HO866"/>
      <c r="HQ866"/>
      <c r="HR866"/>
      <c r="HS866"/>
      <c r="HT866"/>
    </row>
    <row r="867" spans="47:228">
      <c r="AU867" s="1"/>
      <c r="AV867" s="152"/>
      <c r="AW867" s="152"/>
      <c r="AX867" s="212"/>
      <c r="AY867" s="212"/>
      <c r="AZ867" s="212"/>
      <c r="BA867"/>
      <c r="BB867"/>
      <c r="BC867"/>
      <c r="BD867"/>
      <c r="BE867"/>
      <c r="BF867" s="1"/>
      <c r="BG867" s="152"/>
      <c r="BH867" s="152"/>
      <c r="BI867" s="212"/>
      <c r="BJ867" s="212"/>
      <c r="BK867" s="212"/>
      <c r="BM867" s="1"/>
      <c r="BN867" s="152"/>
      <c r="BO867" s="152"/>
      <c r="BP867" s="212"/>
      <c r="BQ867" s="212"/>
      <c r="BR867" s="212"/>
      <c r="BS867"/>
      <c r="BT867"/>
      <c r="BU867"/>
      <c r="BX867" s="1"/>
      <c r="BY867" s="152"/>
      <c r="BZ867" s="152"/>
      <c r="CA867" s="212"/>
      <c r="CB867" s="212"/>
      <c r="CC867" s="212"/>
      <c r="CE867" s="1"/>
      <c r="CF867" s="290"/>
      <c r="CG867" s="290"/>
      <c r="CH867" s="212"/>
      <c r="CI867" s="212"/>
      <c r="CJ867" s="212"/>
      <c r="CL867"/>
      <c r="CM867"/>
      <c r="CQ867" s="1"/>
      <c r="CR867" s="152"/>
      <c r="CS867" s="152"/>
      <c r="CT867" s="212"/>
      <c r="CU867" s="212"/>
      <c r="CV867" s="212"/>
      <c r="CX867"/>
      <c r="CY867"/>
      <c r="CZ867"/>
      <c r="DA867"/>
      <c r="DB867" s="1"/>
      <c r="DC867" s="152"/>
      <c r="DD867" s="152"/>
      <c r="DE867" s="212"/>
      <c r="DF867" s="212"/>
      <c r="DG867" s="212"/>
      <c r="DK867"/>
      <c r="DL867"/>
      <c r="DM867" s="1"/>
      <c r="DN867" s="152"/>
      <c r="DO867" s="152"/>
      <c r="DQ867" s="212"/>
      <c r="DR867" s="212"/>
      <c r="DV867"/>
      <c r="DW867"/>
      <c r="DX867" s="1"/>
      <c r="DY867" s="152"/>
      <c r="DZ867" s="152"/>
      <c r="EB867" s="212"/>
      <c r="EC867" s="212"/>
      <c r="EJ867" s="152"/>
      <c r="EK867" s="152"/>
      <c r="EL867" s="212"/>
      <c r="EM867" s="212"/>
      <c r="EN867" s="212"/>
      <c r="EO867"/>
      <c r="EP867"/>
      <c r="EQ867"/>
      <c r="EU867" s="152"/>
      <c r="EV867" s="152"/>
      <c r="EW867" s="212"/>
      <c r="EX867" s="212"/>
      <c r="EY867" s="212"/>
      <c r="EZ867"/>
      <c r="FA867"/>
      <c r="FB867"/>
      <c r="FN867"/>
      <c r="FO867"/>
      <c r="FP867"/>
      <c r="FQ867"/>
      <c r="FR867"/>
      <c r="FS867"/>
      <c r="GD867"/>
      <c r="GE867"/>
      <c r="GF867"/>
      <c r="GG867"/>
      <c r="GH867"/>
      <c r="GI867"/>
      <c r="GU867"/>
      <c r="GV867"/>
      <c r="GW867"/>
      <c r="GX867"/>
      <c r="GY867"/>
      <c r="HI867"/>
      <c r="HK867"/>
      <c r="HL867"/>
      <c r="HM867"/>
      <c r="HN867"/>
      <c r="HO867"/>
      <c r="HQ867"/>
      <c r="HR867"/>
      <c r="HS867"/>
      <c r="HT867"/>
    </row>
    <row r="868" spans="47:228">
      <c r="AU868" s="1"/>
      <c r="AV868" s="152"/>
      <c r="AW868" s="152"/>
      <c r="AX868" s="212"/>
      <c r="AY868" s="212"/>
      <c r="AZ868" s="212"/>
      <c r="BA868"/>
      <c r="BB868"/>
      <c r="BC868"/>
      <c r="BD868"/>
      <c r="BE868"/>
      <c r="BF868" s="1"/>
      <c r="BG868" s="152"/>
      <c r="BH868" s="152"/>
      <c r="BI868" s="212"/>
      <c r="BJ868" s="212"/>
      <c r="BK868" s="212"/>
      <c r="BM868" s="1"/>
      <c r="BN868" s="152"/>
      <c r="BO868" s="152"/>
      <c r="BP868" s="212"/>
      <c r="BQ868" s="212"/>
      <c r="BR868" s="212"/>
      <c r="BS868"/>
      <c r="BT868"/>
      <c r="BU868"/>
      <c r="BX868" s="1"/>
      <c r="BY868" s="152"/>
      <c r="BZ868" s="152"/>
      <c r="CA868" s="212"/>
      <c r="CB868" s="212"/>
      <c r="CC868" s="212"/>
      <c r="CE868" s="1"/>
      <c r="CF868" s="290"/>
      <c r="CG868" s="290"/>
      <c r="CH868" s="212"/>
      <c r="CI868" s="212"/>
      <c r="CJ868" s="212"/>
      <c r="CL868"/>
      <c r="CM868"/>
      <c r="CQ868" s="1"/>
      <c r="CR868" s="152"/>
      <c r="CS868" s="152"/>
      <c r="CT868" s="212"/>
      <c r="CU868" s="212"/>
      <c r="CV868" s="212"/>
      <c r="CX868"/>
      <c r="CY868"/>
      <c r="CZ868"/>
      <c r="DA868"/>
      <c r="DB868" s="1"/>
      <c r="DC868" s="152"/>
      <c r="DD868" s="152"/>
      <c r="DE868" s="212"/>
      <c r="DF868" s="212"/>
      <c r="DG868" s="212"/>
      <c r="DK868"/>
      <c r="DL868"/>
      <c r="DM868" s="1"/>
      <c r="DN868" s="152"/>
      <c r="DO868" s="152"/>
      <c r="DQ868" s="212"/>
      <c r="DR868" s="212"/>
      <c r="DV868"/>
      <c r="DW868"/>
      <c r="DX868" s="1"/>
      <c r="DY868" s="152"/>
      <c r="DZ868" s="152"/>
      <c r="EB868" s="212"/>
      <c r="EC868" s="212"/>
      <c r="EJ868" s="152"/>
      <c r="EK868" s="152"/>
      <c r="EL868" s="212"/>
      <c r="EM868" s="212"/>
      <c r="EN868" s="212"/>
      <c r="EO868"/>
      <c r="EP868"/>
      <c r="EQ868"/>
      <c r="EU868" s="152"/>
      <c r="EV868" s="152"/>
      <c r="EW868" s="212"/>
      <c r="EX868" s="212"/>
      <c r="EY868" s="212"/>
      <c r="EZ868"/>
      <c r="FA868"/>
      <c r="FB868"/>
      <c r="FN868"/>
      <c r="FO868"/>
      <c r="FP868"/>
      <c r="FQ868"/>
      <c r="FR868"/>
      <c r="FS868"/>
      <c r="GD868"/>
      <c r="GE868"/>
      <c r="GF868"/>
      <c r="GG868"/>
      <c r="GH868"/>
      <c r="GI868"/>
      <c r="GU868"/>
      <c r="GV868"/>
      <c r="GW868"/>
      <c r="GX868"/>
      <c r="GY868"/>
      <c r="HI868"/>
      <c r="HK868"/>
      <c r="HL868"/>
      <c r="HM868"/>
      <c r="HN868"/>
      <c r="HO868"/>
      <c r="HQ868"/>
      <c r="HR868"/>
      <c r="HS868"/>
      <c r="HT868"/>
    </row>
    <row r="869" spans="47:228">
      <c r="AU869" s="1"/>
      <c r="AV869" s="152"/>
      <c r="AW869" s="152"/>
      <c r="AX869" s="212"/>
      <c r="AY869" s="212"/>
      <c r="AZ869" s="212"/>
      <c r="BA869"/>
      <c r="BB869"/>
      <c r="BC869"/>
      <c r="BD869"/>
      <c r="BE869"/>
      <c r="BF869" s="1"/>
      <c r="BG869" s="152"/>
      <c r="BH869" s="152"/>
      <c r="BI869" s="212"/>
      <c r="BJ869" s="212"/>
      <c r="BK869" s="212"/>
      <c r="BM869" s="1"/>
      <c r="BN869" s="152"/>
      <c r="BO869" s="152"/>
      <c r="BP869" s="212"/>
      <c r="BQ869" s="212"/>
      <c r="BR869" s="212"/>
      <c r="BS869"/>
      <c r="BT869"/>
      <c r="BU869"/>
      <c r="BX869" s="1"/>
      <c r="BY869" s="152"/>
      <c r="BZ869" s="152"/>
      <c r="CA869" s="212"/>
      <c r="CB869" s="212"/>
      <c r="CC869" s="212"/>
      <c r="CE869" s="1"/>
      <c r="CF869" s="290"/>
      <c r="CG869" s="290"/>
      <c r="CH869" s="212"/>
      <c r="CI869" s="212"/>
      <c r="CJ869" s="212"/>
      <c r="CL869"/>
      <c r="CM869"/>
      <c r="CQ869" s="1"/>
      <c r="CR869" s="152"/>
      <c r="CS869" s="152"/>
      <c r="CT869" s="212"/>
      <c r="CU869" s="212"/>
      <c r="CV869" s="212"/>
      <c r="CX869"/>
      <c r="CY869"/>
      <c r="CZ869"/>
      <c r="DA869"/>
      <c r="DB869" s="1"/>
      <c r="DC869" s="152"/>
      <c r="DD869" s="152"/>
      <c r="DE869" s="212"/>
      <c r="DF869" s="212"/>
      <c r="DG869" s="212"/>
      <c r="DK869"/>
      <c r="DL869"/>
      <c r="DM869" s="1"/>
      <c r="DN869" s="152"/>
      <c r="DO869" s="152"/>
      <c r="DQ869" s="212"/>
      <c r="DR869" s="212"/>
      <c r="DV869"/>
      <c r="DW869"/>
      <c r="DX869" s="1"/>
      <c r="DY869" s="152"/>
      <c r="DZ869" s="152"/>
      <c r="EB869" s="212"/>
      <c r="EC869" s="212"/>
      <c r="EJ869" s="152"/>
      <c r="EK869" s="152"/>
      <c r="EL869" s="212"/>
      <c r="EM869" s="212"/>
      <c r="EN869" s="212"/>
      <c r="EO869"/>
      <c r="EP869"/>
      <c r="EQ869"/>
      <c r="EU869" s="152"/>
      <c r="EV869" s="152"/>
      <c r="EW869" s="212"/>
      <c r="EX869" s="212"/>
      <c r="EY869" s="212"/>
      <c r="EZ869"/>
      <c r="FA869"/>
      <c r="FB869"/>
      <c r="FN869"/>
      <c r="FO869"/>
      <c r="FP869"/>
      <c r="FQ869"/>
      <c r="FR869"/>
      <c r="FS869"/>
      <c r="GD869"/>
      <c r="GE869"/>
      <c r="GF869"/>
      <c r="GG869"/>
      <c r="GH869"/>
      <c r="GI869"/>
      <c r="GU869"/>
      <c r="GV869"/>
      <c r="GW869"/>
      <c r="GX869"/>
      <c r="GY869"/>
      <c r="HI869"/>
      <c r="HK869"/>
      <c r="HL869"/>
      <c r="HM869"/>
      <c r="HN869"/>
      <c r="HO869"/>
      <c r="HQ869"/>
      <c r="HR869"/>
      <c r="HS869"/>
      <c r="HT869"/>
    </row>
    <row r="870" spans="47:228">
      <c r="AU870" s="1"/>
      <c r="AV870" s="152"/>
      <c r="AW870" s="152"/>
      <c r="AX870" s="212"/>
      <c r="AY870" s="212"/>
      <c r="AZ870" s="212"/>
      <c r="BA870"/>
      <c r="BB870"/>
      <c r="BC870"/>
      <c r="BD870"/>
      <c r="BE870"/>
      <c r="BF870" s="1"/>
      <c r="BG870" s="152"/>
      <c r="BH870" s="152"/>
      <c r="BI870" s="212"/>
      <c r="BJ870" s="212"/>
      <c r="BK870" s="212"/>
      <c r="BM870" s="1"/>
      <c r="BN870" s="152"/>
      <c r="BO870" s="152"/>
      <c r="BP870" s="212"/>
      <c r="BQ870" s="212"/>
      <c r="BR870" s="212"/>
      <c r="BS870"/>
      <c r="BT870"/>
      <c r="BU870"/>
      <c r="BX870" s="1"/>
      <c r="BY870" s="152"/>
      <c r="BZ870" s="152"/>
      <c r="CA870" s="212"/>
      <c r="CB870" s="212"/>
      <c r="CC870" s="212"/>
      <c r="CE870" s="1"/>
      <c r="CF870" s="290"/>
      <c r="CG870" s="290"/>
      <c r="CH870" s="212"/>
      <c r="CI870" s="212"/>
      <c r="CJ870" s="212"/>
      <c r="CL870"/>
      <c r="CM870"/>
      <c r="CQ870" s="1"/>
      <c r="CR870" s="152"/>
      <c r="CS870" s="152"/>
      <c r="CT870" s="212"/>
      <c r="CU870" s="212"/>
      <c r="CV870" s="212"/>
      <c r="CX870"/>
      <c r="CY870"/>
      <c r="CZ870"/>
      <c r="DA870"/>
      <c r="DB870" s="1"/>
      <c r="DC870" s="152"/>
      <c r="DD870" s="152"/>
      <c r="DE870" s="212"/>
      <c r="DF870" s="212"/>
      <c r="DG870" s="212"/>
      <c r="DK870"/>
      <c r="DL870"/>
      <c r="DM870" s="1"/>
      <c r="DN870" s="152"/>
      <c r="DO870" s="152"/>
      <c r="DQ870" s="212"/>
      <c r="DR870" s="212"/>
      <c r="DV870"/>
      <c r="DW870"/>
      <c r="DX870" s="1"/>
      <c r="DY870" s="152"/>
      <c r="DZ870" s="152"/>
      <c r="EB870" s="212"/>
      <c r="EC870" s="212"/>
      <c r="EJ870" s="152"/>
      <c r="EK870" s="152"/>
      <c r="EL870" s="212"/>
      <c r="EM870" s="212"/>
      <c r="EN870" s="212"/>
      <c r="EO870"/>
      <c r="EP870"/>
      <c r="EQ870"/>
      <c r="EU870" s="152"/>
      <c r="EV870" s="152"/>
      <c r="EW870" s="212"/>
      <c r="EX870" s="212"/>
      <c r="EY870" s="212"/>
      <c r="EZ870"/>
      <c r="FA870"/>
      <c r="FB870"/>
      <c r="FN870"/>
      <c r="FO870"/>
      <c r="FP870"/>
      <c r="FQ870"/>
      <c r="FR870"/>
      <c r="FS870"/>
      <c r="GD870"/>
      <c r="GE870"/>
      <c r="GF870"/>
      <c r="GG870"/>
      <c r="GH870"/>
      <c r="GI870"/>
      <c r="GU870"/>
      <c r="GV870"/>
      <c r="GW870"/>
      <c r="GX870"/>
      <c r="GY870"/>
      <c r="HI870"/>
      <c r="HK870"/>
      <c r="HL870"/>
      <c r="HM870"/>
      <c r="HN870"/>
      <c r="HO870"/>
      <c r="HQ870"/>
      <c r="HR870"/>
      <c r="HS870"/>
      <c r="HT870"/>
    </row>
    <row r="871" spans="47:228">
      <c r="AU871" s="1"/>
      <c r="AV871" s="152"/>
      <c r="AW871" s="152"/>
      <c r="AX871" s="212"/>
      <c r="AY871" s="212"/>
      <c r="AZ871" s="212"/>
      <c r="BA871"/>
      <c r="BB871"/>
      <c r="BC871"/>
      <c r="BD871"/>
      <c r="BE871"/>
      <c r="BF871" s="1"/>
      <c r="BG871" s="152"/>
      <c r="BH871" s="152"/>
      <c r="BI871" s="212"/>
      <c r="BJ871" s="212"/>
      <c r="BK871" s="212"/>
      <c r="BM871" s="1"/>
      <c r="BN871" s="152"/>
      <c r="BO871" s="152"/>
      <c r="BP871" s="212"/>
      <c r="BQ871" s="212"/>
      <c r="BR871" s="212"/>
      <c r="BS871"/>
      <c r="BT871"/>
      <c r="BU871"/>
      <c r="BX871" s="1"/>
      <c r="BY871" s="152"/>
      <c r="BZ871" s="152"/>
      <c r="CA871" s="212"/>
      <c r="CB871" s="212"/>
      <c r="CC871" s="212"/>
      <c r="CE871" s="1"/>
      <c r="CF871" s="290"/>
      <c r="CG871" s="290"/>
      <c r="CH871" s="212"/>
      <c r="CI871" s="212"/>
      <c r="CJ871" s="212"/>
      <c r="CL871"/>
      <c r="CM871"/>
      <c r="CQ871" s="1"/>
      <c r="CR871" s="152"/>
      <c r="CS871" s="152"/>
      <c r="CT871" s="212"/>
      <c r="CU871" s="212"/>
      <c r="CV871" s="212"/>
      <c r="CX871"/>
      <c r="CY871"/>
      <c r="CZ871"/>
      <c r="DA871"/>
      <c r="DB871" s="1"/>
      <c r="DC871" s="152"/>
      <c r="DD871" s="152"/>
      <c r="DE871" s="212"/>
      <c r="DF871" s="212"/>
      <c r="DG871" s="212"/>
      <c r="DK871"/>
      <c r="DL871"/>
      <c r="DM871" s="1"/>
      <c r="DN871" s="152"/>
      <c r="DO871" s="152"/>
      <c r="DQ871" s="212"/>
      <c r="DR871" s="212"/>
      <c r="DV871"/>
      <c r="DW871"/>
      <c r="DX871" s="1"/>
      <c r="DY871" s="152"/>
      <c r="DZ871" s="152"/>
      <c r="EB871" s="212"/>
      <c r="EC871" s="212"/>
      <c r="EJ871" s="152"/>
      <c r="EK871" s="152"/>
      <c r="EL871" s="212"/>
      <c r="EM871" s="212"/>
      <c r="EN871" s="212"/>
      <c r="EO871"/>
      <c r="EP871"/>
      <c r="EQ871"/>
      <c r="EU871" s="152"/>
      <c r="EV871" s="152"/>
      <c r="EW871" s="212"/>
      <c r="EX871" s="212"/>
      <c r="EY871" s="212"/>
      <c r="EZ871"/>
      <c r="FA871"/>
      <c r="FB871"/>
      <c r="FN871"/>
      <c r="FO871"/>
      <c r="FP871"/>
      <c r="FQ871"/>
      <c r="FR871"/>
      <c r="FS871"/>
      <c r="GD871"/>
      <c r="GE871"/>
      <c r="GF871"/>
      <c r="GG871"/>
      <c r="GH871"/>
      <c r="GI871"/>
      <c r="GU871"/>
      <c r="GV871"/>
      <c r="GW871"/>
      <c r="GX871"/>
      <c r="GY871"/>
      <c r="HI871"/>
      <c r="HK871"/>
      <c r="HL871"/>
      <c r="HM871"/>
      <c r="HN871"/>
      <c r="HO871"/>
      <c r="HQ871"/>
      <c r="HR871"/>
      <c r="HS871"/>
      <c r="HT871"/>
    </row>
    <row r="872" spans="47:228">
      <c r="AU872" s="1"/>
      <c r="AV872" s="152"/>
      <c r="AW872" s="152"/>
      <c r="AX872" s="212"/>
      <c r="AY872" s="212"/>
      <c r="AZ872" s="212"/>
      <c r="BA872"/>
      <c r="BB872"/>
      <c r="BC872"/>
      <c r="BD872"/>
      <c r="BE872"/>
      <c r="BF872" s="1"/>
      <c r="BG872" s="152"/>
      <c r="BH872" s="152"/>
      <c r="BI872" s="212"/>
      <c r="BJ872" s="212"/>
      <c r="BK872" s="212"/>
      <c r="BM872" s="1"/>
      <c r="BN872" s="152"/>
      <c r="BO872" s="152"/>
      <c r="BP872" s="212"/>
      <c r="BQ872" s="212"/>
      <c r="BR872" s="212"/>
      <c r="BS872"/>
      <c r="BT872"/>
      <c r="BU872"/>
      <c r="BX872" s="1"/>
      <c r="BY872" s="152"/>
      <c r="BZ872" s="152"/>
      <c r="CA872" s="212"/>
      <c r="CB872" s="212"/>
      <c r="CC872" s="212"/>
      <c r="CE872" s="1"/>
      <c r="CF872" s="290"/>
      <c r="CG872" s="290"/>
      <c r="CH872" s="212"/>
      <c r="CI872" s="212"/>
      <c r="CJ872" s="212"/>
      <c r="CL872"/>
      <c r="CM872"/>
      <c r="CQ872" s="1"/>
      <c r="CR872" s="152"/>
      <c r="CS872" s="152"/>
      <c r="CT872" s="212"/>
      <c r="CU872" s="212"/>
      <c r="CV872" s="212"/>
      <c r="CX872"/>
      <c r="CY872"/>
      <c r="CZ872"/>
      <c r="DA872"/>
      <c r="DB872" s="1"/>
      <c r="DC872" s="152"/>
      <c r="DD872" s="152"/>
      <c r="DE872" s="212"/>
      <c r="DF872" s="212"/>
      <c r="DG872" s="212"/>
      <c r="DK872"/>
      <c r="DL872"/>
      <c r="DM872" s="1"/>
      <c r="DN872" s="152"/>
      <c r="DO872" s="152"/>
      <c r="DQ872" s="212"/>
      <c r="DR872" s="212"/>
      <c r="DV872"/>
      <c r="DW872"/>
      <c r="DX872" s="1"/>
      <c r="DY872" s="152"/>
      <c r="DZ872" s="152"/>
      <c r="EB872" s="212"/>
      <c r="EC872" s="212"/>
      <c r="EJ872" s="152"/>
      <c r="EK872" s="152"/>
      <c r="EL872" s="212"/>
      <c r="EM872" s="212"/>
      <c r="EN872" s="212"/>
      <c r="EO872"/>
      <c r="EP872"/>
      <c r="EQ872"/>
      <c r="EU872" s="152"/>
      <c r="EV872" s="152"/>
      <c r="EW872" s="212"/>
      <c r="EX872" s="212"/>
      <c r="EY872" s="212"/>
      <c r="EZ872"/>
      <c r="FA872"/>
      <c r="FB872"/>
      <c r="FN872"/>
      <c r="FO872"/>
      <c r="FP872"/>
      <c r="FQ872"/>
      <c r="FR872"/>
      <c r="FS872"/>
      <c r="GD872"/>
      <c r="GE872"/>
      <c r="GF872"/>
      <c r="GG872"/>
      <c r="GH872"/>
      <c r="GI872"/>
      <c r="GU872"/>
      <c r="GV872"/>
      <c r="GW872"/>
      <c r="GX872"/>
      <c r="GY872"/>
      <c r="HI872"/>
      <c r="HK872"/>
      <c r="HL872"/>
      <c r="HM872"/>
      <c r="HN872"/>
      <c r="HO872"/>
      <c r="HQ872"/>
      <c r="HR872"/>
      <c r="HS872"/>
      <c r="HT872"/>
    </row>
    <row r="873" spans="47:228">
      <c r="AU873" s="1"/>
      <c r="AV873" s="152"/>
      <c r="AW873" s="152"/>
      <c r="AX873" s="212"/>
      <c r="AY873" s="212"/>
      <c r="AZ873" s="212"/>
      <c r="BA873"/>
      <c r="BB873"/>
      <c r="BC873"/>
      <c r="BD873"/>
      <c r="BE873"/>
      <c r="BF873" s="1"/>
      <c r="BG873" s="152"/>
      <c r="BH873" s="152"/>
      <c r="BI873" s="212"/>
      <c r="BJ873" s="212"/>
      <c r="BK873" s="212"/>
      <c r="BM873" s="1"/>
      <c r="BN873" s="152"/>
      <c r="BO873" s="152"/>
      <c r="BP873" s="212"/>
      <c r="BQ873" s="212"/>
      <c r="BR873" s="212"/>
      <c r="BS873"/>
      <c r="BT873"/>
      <c r="BU873"/>
      <c r="BX873" s="1"/>
      <c r="BY873" s="152"/>
      <c r="BZ873" s="152"/>
      <c r="CA873" s="212"/>
      <c r="CB873" s="212"/>
      <c r="CC873" s="212"/>
      <c r="CE873" s="1"/>
      <c r="CF873" s="290"/>
      <c r="CG873" s="290"/>
      <c r="CH873" s="212"/>
      <c r="CI873" s="212"/>
      <c r="CJ873" s="212"/>
      <c r="CL873"/>
      <c r="CM873"/>
      <c r="CQ873" s="1"/>
      <c r="CR873" s="152"/>
      <c r="CS873" s="152"/>
      <c r="CT873" s="212"/>
      <c r="CU873" s="212"/>
      <c r="CV873" s="212"/>
      <c r="CX873"/>
      <c r="CY873"/>
      <c r="CZ873"/>
      <c r="DA873"/>
      <c r="DB873" s="1"/>
      <c r="DC873" s="152"/>
      <c r="DD873" s="152"/>
      <c r="DE873" s="212"/>
      <c r="DF873" s="212"/>
      <c r="DG873" s="212"/>
      <c r="DK873"/>
      <c r="DL873"/>
      <c r="DM873" s="1"/>
      <c r="DN873" s="152"/>
      <c r="DO873" s="152"/>
      <c r="DQ873" s="212"/>
      <c r="DR873" s="212"/>
      <c r="DV873"/>
      <c r="DW873"/>
      <c r="DX873" s="1"/>
      <c r="DY873" s="152"/>
      <c r="DZ873" s="152"/>
      <c r="EB873" s="212"/>
      <c r="EC873" s="212"/>
      <c r="EJ873" s="152"/>
      <c r="EK873" s="152"/>
      <c r="EL873" s="212"/>
      <c r="EM873" s="212"/>
      <c r="EN873" s="212"/>
      <c r="EO873"/>
      <c r="EP873"/>
      <c r="EQ873"/>
      <c r="EU873" s="152"/>
      <c r="EV873" s="152"/>
      <c r="EW873" s="212"/>
      <c r="EX873" s="212"/>
      <c r="EY873" s="212"/>
      <c r="EZ873"/>
      <c r="FA873"/>
      <c r="FB873"/>
      <c r="FN873"/>
      <c r="FO873"/>
      <c r="FP873"/>
      <c r="FQ873"/>
      <c r="FR873"/>
      <c r="FS873"/>
      <c r="GD873"/>
      <c r="GE873"/>
      <c r="GF873"/>
      <c r="GG873"/>
      <c r="GH873"/>
      <c r="GI873"/>
      <c r="GU873"/>
      <c r="GV873"/>
      <c r="GW873"/>
      <c r="GX873"/>
      <c r="GY873"/>
      <c r="HI873"/>
      <c r="HK873"/>
      <c r="HL873"/>
      <c r="HM873"/>
      <c r="HN873"/>
      <c r="HO873"/>
      <c r="HQ873"/>
      <c r="HR873"/>
      <c r="HS873"/>
      <c r="HT873"/>
    </row>
    <row r="874" spans="47:228">
      <c r="AU874" s="1"/>
      <c r="AV874" s="152"/>
      <c r="AW874" s="152"/>
      <c r="AX874" s="212"/>
      <c r="AY874" s="212"/>
      <c r="AZ874" s="212"/>
      <c r="BA874"/>
      <c r="BB874"/>
      <c r="BC874"/>
      <c r="BD874"/>
      <c r="BE874"/>
      <c r="BF874" s="1"/>
      <c r="BG874" s="152"/>
      <c r="BH874" s="152"/>
      <c r="BI874" s="212"/>
      <c r="BJ874" s="212"/>
      <c r="BK874" s="212"/>
      <c r="BM874" s="1"/>
      <c r="BN874" s="152"/>
      <c r="BO874" s="152"/>
      <c r="BP874" s="212"/>
      <c r="BQ874" s="212"/>
      <c r="BR874" s="212"/>
      <c r="BS874"/>
      <c r="BT874"/>
      <c r="BU874"/>
      <c r="BX874" s="1"/>
      <c r="BY874" s="152"/>
      <c r="BZ874" s="152"/>
      <c r="CA874" s="212"/>
      <c r="CB874" s="212"/>
      <c r="CC874" s="212"/>
      <c r="CE874" s="1"/>
      <c r="CF874" s="290"/>
      <c r="CG874" s="290"/>
      <c r="CH874" s="212"/>
      <c r="CI874" s="212"/>
      <c r="CJ874" s="212"/>
      <c r="CL874"/>
      <c r="CM874"/>
      <c r="CQ874" s="1"/>
      <c r="CR874" s="152"/>
      <c r="CS874" s="152"/>
      <c r="CT874" s="212"/>
      <c r="CU874" s="212"/>
      <c r="CV874" s="212"/>
      <c r="CX874"/>
      <c r="CY874"/>
      <c r="CZ874"/>
      <c r="DA874"/>
      <c r="DB874" s="1"/>
      <c r="DC874" s="152"/>
      <c r="DD874" s="152"/>
      <c r="DE874" s="212"/>
      <c r="DF874" s="212"/>
      <c r="DG874" s="212"/>
      <c r="DK874"/>
      <c r="DL874"/>
      <c r="DM874" s="1"/>
      <c r="DN874" s="152"/>
      <c r="DO874" s="152"/>
      <c r="DQ874" s="212"/>
      <c r="DR874" s="212"/>
      <c r="DV874"/>
      <c r="DW874"/>
      <c r="DX874" s="1"/>
      <c r="DY874" s="152"/>
      <c r="DZ874" s="152"/>
      <c r="EB874" s="212"/>
      <c r="EC874" s="212"/>
      <c r="EJ874" s="152"/>
      <c r="EK874" s="152"/>
      <c r="EL874" s="212"/>
      <c r="EM874" s="212"/>
      <c r="EN874" s="212"/>
      <c r="EO874"/>
      <c r="EP874"/>
      <c r="EQ874"/>
      <c r="EU874" s="152"/>
      <c r="EV874" s="152"/>
      <c r="EW874" s="212"/>
      <c r="EX874" s="212"/>
      <c r="EY874" s="212"/>
      <c r="EZ874"/>
      <c r="FA874"/>
      <c r="FB874"/>
      <c r="FN874"/>
      <c r="FO874"/>
      <c r="FP874"/>
      <c r="FQ874"/>
      <c r="FR874"/>
      <c r="FS874"/>
      <c r="GD874"/>
      <c r="GE874"/>
      <c r="GF874"/>
      <c r="GG874"/>
      <c r="GH874"/>
      <c r="GI874"/>
      <c r="GU874"/>
      <c r="GV874"/>
      <c r="GW874"/>
      <c r="GX874"/>
      <c r="GY874"/>
      <c r="HI874"/>
      <c r="HK874"/>
      <c r="HL874"/>
      <c r="HM874"/>
      <c r="HN874"/>
      <c r="HO874"/>
      <c r="HQ874"/>
      <c r="HR874"/>
      <c r="HS874"/>
      <c r="HT874"/>
    </row>
    <row r="875" spans="47:228">
      <c r="AU875" s="1"/>
      <c r="AV875" s="152"/>
      <c r="AW875" s="152"/>
      <c r="AX875" s="212"/>
      <c r="AY875" s="212"/>
      <c r="AZ875" s="212"/>
      <c r="BA875"/>
      <c r="BB875"/>
      <c r="BC875"/>
      <c r="BD875"/>
      <c r="BE875"/>
      <c r="BF875" s="1"/>
      <c r="BG875" s="152"/>
      <c r="BH875" s="152"/>
      <c r="BI875" s="212"/>
      <c r="BJ875" s="212"/>
      <c r="BK875" s="212"/>
      <c r="BM875" s="1"/>
      <c r="BN875" s="152"/>
      <c r="BO875" s="152"/>
      <c r="BP875" s="212"/>
      <c r="BQ875" s="212"/>
      <c r="BR875" s="212"/>
      <c r="BS875"/>
      <c r="BT875"/>
      <c r="BU875"/>
      <c r="BX875" s="1"/>
      <c r="BY875" s="152"/>
      <c r="BZ875" s="152"/>
      <c r="CA875" s="212"/>
      <c r="CB875" s="212"/>
      <c r="CC875" s="212"/>
      <c r="CE875" s="1"/>
      <c r="CF875" s="290"/>
      <c r="CG875" s="290"/>
      <c r="CH875" s="212"/>
      <c r="CI875" s="212"/>
      <c r="CJ875" s="212"/>
      <c r="CL875"/>
      <c r="CM875"/>
      <c r="CQ875" s="1"/>
      <c r="CR875" s="152"/>
      <c r="CS875" s="152"/>
      <c r="CT875" s="212"/>
      <c r="CU875" s="212"/>
      <c r="CV875" s="212"/>
      <c r="CX875"/>
      <c r="CY875"/>
      <c r="CZ875"/>
      <c r="DA875"/>
      <c r="DB875" s="1"/>
      <c r="DC875" s="152"/>
      <c r="DD875" s="152"/>
      <c r="DE875" s="212"/>
      <c r="DF875" s="212"/>
      <c r="DG875" s="212"/>
      <c r="DK875"/>
      <c r="DL875"/>
      <c r="DM875" s="1"/>
      <c r="DN875" s="152"/>
      <c r="DO875" s="152"/>
      <c r="DQ875" s="212"/>
      <c r="DR875" s="212"/>
      <c r="DV875"/>
      <c r="DW875"/>
      <c r="DX875" s="1"/>
      <c r="DY875" s="152"/>
      <c r="DZ875" s="152"/>
      <c r="EB875" s="212"/>
      <c r="EC875" s="212"/>
      <c r="EJ875" s="152"/>
      <c r="EK875" s="152"/>
      <c r="EL875" s="212"/>
      <c r="EM875" s="212"/>
      <c r="EN875" s="212"/>
      <c r="EO875"/>
      <c r="EP875"/>
      <c r="EQ875"/>
      <c r="EU875" s="152"/>
      <c r="EV875" s="152"/>
      <c r="EW875" s="212"/>
      <c r="EX875" s="212"/>
      <c r="EY875" s="212"/>
      <c r="EZ875"/>
      <c r="FA875"/>
      <c r="FB875"/>
      <c r="FN875"/>
      <c r="FO875"/>
      <c r="FP875"/>
      <c r="FQ875"/>
      <c r="FR875"/>
      <c r="FS875"/>
      <c r="GD875"/>
      <c r="GE875"/>
      <c r="GF875"/>
      <c r="GG875"/>
      <c r="GH875"/>
      <c r="GI875"/>
      <c r="GU875"/>
      <c r="GV875"/>
      <c r="GW875"/>
      <c r="GX875"/>
      <c r="GY875"/>
      <c r="HI875"/>
      <c r="HK875"/>
      <c r="HL875"/>
      <c r="HM875"/>
      <c r="HN875"/>
      <c r="HO875"/>
      <c r="HQ875"/>
      <c r="HR875"/>
      <c r="HS875"/>
      <c r="HT875"/>
    </row>
    <row r="876" spans="47:228">
      <c r="AU876" s="1"/>
      <c r="AV876" s="152"/>
      <c r="AW876" s="152"/>
      <c r="AX876" s="212"/>
      <c r="AY876" s="212"/>
      <c r="AZ876" s="212"/>
      <c r="BA876"/>
      <c r="BB876"/>
      <c r="BC876"/>
      <c r="BD876"/>
      <c r="BE876"/>
      <c r="BF876" s="1"/>
      <c r="BG876" s="152"/>
      <c r="BH876" s="152"/>
      <c r="BI876" s="212"/>
      <c r="BJ876" s="212"/>
      <c r="BK876" s="212"/>
      <c r="BM876" s="1"/>
      <c r="BN876" s="152"/>
      <c r="BO876" s="152"/>
      <c r="BP876" s="212"/>
      <c r="BQ876" s="212"/>
      <c r="BR876" s="212"/>
      <c r="BS876"/>
      <c r="BT876"/>
      <c r="BU876"/>
      <c r="BX876" s="1"/>
      <c r="BY876" s="152"/>
      <c r="BZ876" s="152"/>
      <c r="CA876" s="212"/>
      <c r="CB876" s="212"/>
      <c r="CC876" s="212"/>
      <c r="CE876" s="1"/>
      <c r="CF876" s="290"/>
      <c r="CG876" s="290"/>
      <c r="CH876" s="212"/>
      <c r="CI876" s="212"/>
      <c r="CJ876" s="212"/>
      <c r="CL876"/>
      <c r="CM876"/>
      <c r="CQ876" s="1"/>
      <c r="CR876" s="152"/>
      <c r="CS876" s="152"/>
      <c r="CT876" s="212"/>
      <c r="CU876" s="212"/>
      <c r="CV876" s="212"/>
      <c r="CX876"/>
      <c r="CY876"/>
      <c r="CZ876"/>
      <c r="DA876"/>
      <c r="DB876" s="1"/>
      <c r="DC876" s="152"/>
      <c r="DD876" s="152"/>
      <c r="DE876" s="212"/>
      <c r="DF876" s="212"/>
      <c r="DG876" s="212"/>
      <c r="DK876"/>
      <c r="DL876"/>
      <c r="DM876" s="1"/>
      <c r="DN876" s="152"/>
      <c r="DO876" s="152"/>
      <c r="DQ876" s="212"/>
      <c r="DR876" s="212"/>
      <c r="DV876"/>
      <c r="DW876"/>
      <c r="DX876" s="1"/>
      <c r="DY876" s="152"/>
      <c r="DZ876" s="152"/>
      <c r="EB876" s="212"/>
      <c r="EC876" s="212"/>
      <c r="EJ876" s="152"/>
      <c r="EK876" s="152"/>
      <c r="EL876" s="212"/>
      <c r="EM876" s="212"/>
      <c r="EN876" s="212"/>
      <c r="EO876"/>
      <c r="EP876"/>
      <c r="EQ876"/>
      <c r="EU876" s="152"/>
      <c r="EV876" s="152"/>
      <c r="EW876" s="212"/>
      <c r="EX876" s="212"/>
      <c r="EY876" s="212"/>
      <c r="EZ876"/>
      <c r="FA876"/>
      <c r="FB876"/>
      <c r="FN876"/>
      <c r="FO876"/>
      <c r="FP876"/>
      <c r="FQ876"/>
      <c r="FR876"/>
      <c r="FS876"/>
      <c r="GD876"/>
      <c r="GE876"/>
      <c r="GF876"/>
      <c r="GG876"/>
      <c r="GH876"/>
      <c r="GI876"/>
      <c r="GU876"/>
      <c r="GV876"/>
      <c r="GW876"/>
      <c r="GX876"/>
      <c r="GY876"/>
      <c r="HI876"/>
      <c r="HK876"/>
      <c r="HL876"/>
      <c r="HM876"/>
      <c r="HN876"/>
      <c r="HO876"/>
      <c r="HQ876"/>
      <c r="HR876"/>
      <c r="HS876"/>
      <c r="HT876"/>
    </row>
    <row r="877" spans="47:228">
      <c r="AU877" s="1"/>
      <c r="AV877" s="152"/>
      <c r="AW877" s="152"/>
      <c r="AX877" s="212"/>
      <c r="AY877" s="212"/>
      <c r="AZ877" s="212"/>
      <c r="BA877"/>
      <c r="BB877"/>
      <c r="BC877"/>
      <c r="BD877"/>
      <c r="BE877"/>
      <c r="BF877" s="1"/>
      <c r="BG877" s="152"/>
      <c r="BH877" s="152"/>
      <c r="BI877" s="212"/>
      <c r="BJ877" s="212"/>
      <c r="BK877" s="212"/>
      <c r="BM877" s="1"/>
      <c r="BN877" s="152"/>
      <c r="BO877" s="152"/>
      <c r="BP877" s="212"/>
      <c r="BQ877" s="212"/>
      <c r="BR877" s="212"/>
      <c r="BS877"/>
      <c r="BT877"/>
      <c r="BU877"/>
      <c r="BX877" s="1"/>
      <c r="BY877" s="152"/>
      <c r="BZ877" s="152"/>
      <c r="CA877" s="212"/>
      <c r="CB877" s="212"/>
      <c r="CC877" s="212"/>
      <c r="CE877" s="1"/>
      <c r="CF877" s="290"/>
      <c r="CG877" s="290"/>
      <c r="CH877" s="212"/>
      <c r="CI877" s="212"/>
      <c r="CJ877" s="212"/>
      <c r="CL877"/>
      <c r="CM877"/>
      <c r="CQ877" s="1"/>
      <c r="CR877" s="152"/>
      <c r="CS877" s="152"/>
      <c r="CT877" s="212"/>
      <c r="CU877" s="212"/>
      <c r="CV877" s="212"/>
      <c r="CX877"/>
      <c r="CY877"/>
      <c r="CZ877"/>
      <c r="DA877"/>
      <c r="DB877" s="1"/>
      <c r="DC877" s="152"/>
      <c r="DD877" s="152"/>
      <c r="DE877" s="212"/>
      <c r="DF877" s="212"/>
      <c r="DG877" s="212"/>
      <c r="DK877"/>
      <c r="DL877"/>
      <c r="DM877" s="1"/>
      <c r="DN877" s="152"/>
      <c r="DO877" s="152"/>
      <c r="DQ877" s="212"/>
      <c r="DR877" s="212"/>
      <c r="DV877"/>
      <c r="DW877"/>
      <c r="DX877" s="1"/>
      <c r="DY877" s="152"/>
      <c r="DZ877" s="152"/>
      <c r="EB877" s="212"/>
      <c r="EC877" s="212"/>
      <c r="EJ877" s="152"/>
      <c r="EK877" s="152"/>
      <c r="EL877" s="212"/>
      <c r="EM877" s="212"/>
      <c r="EN877" s="212"/>
      <c r="EO877"/>
      <c r="EP877"/>
      <c r="EQ877"/>
      <c r="EU877" s="152"/>
      <c r="EV877" s="152"/>
      <c r="EW877" s="212"/>
      <c r="EX877" s="212"/>
      <c r="EY877" s="212"/>
      <c r="EZ877"/>
      <c r="FA877"/>
      <c r="FB877"/>
      <c r="FN877"/>
      <c r="FO877"/>
      <c r="FP877"/>
      <c r="FQ877"/>
      <c r="FR877"/>
      <c r="FS877"/>
      <c r="GD877"/>
      <c r="GE877"/>
      <c r="GF877"/>
      <c r="GG877"/>
      <c r="GH877"/>
      <c r="GI877"/>
      <c r="GU877"/>
      <c r="GV877"/>
      <c r="GW877"/>
      <c r="GX877"/>
      <c r="GY877"/>
      <c r="HI877"/>
      <c r="HK877"/>
      <c r="HL877"/>
      <c r="HM877"/>
      <c r="HN877"/>
      <c r="HO877"/>
      <c r="HQ877"/>
      <c r="HR877"/>
      <c r="HS877"/>
      <c r="HT877"/>
    </row>
    <row r="878" spans="47:228">
      <c r="AU878" s="1"/>
      <c r="AV878" s="152"/>
      <c r="AW878" s="152"/>
      <c r="AX878" s="212"/>
      <c r="AY878" s="212"/>
      <c r="AZ878" s="212"/>
      <c r="BA878"/>
      <c r="BB878"/>
      <c r="BC878"/>
      <c r="BD878"/>
      <c r="BE878"/>
      <c r="BF878" s="1"/>
      <c r="BG878" s="152"/>
      <c r="BH878" s="152"/>
      <c r="BI878" s="212"/>
      <c r="BJ878" s="212"/>
      <c r="BK878" s="212"/>
      <c r="BM878" s="1"/>
      <c r="BN878" s="152"/>
      <c r="BO878" s="152"/>
      <c r="BP878" s="212"/>
      <c r="BQ878" s="212"/>
      <c r="BR878" s="212"/>
      <c r="BS878"/>
      <c r="BT878"/>
      <c r="BU878"/>
      <c r="BX878" s="1"/>
      <c r="BY878" s="152"/>
      <c r="BZ878" s="152"/>
      <c r="CA878" s="212"/>
      <c r="CB878" s="212"/>
      <c r="CC878" s="212"/>
      <c r="CE878" s="1"/>
      <c r="CF878" s="290"/>
      <c r="CG878" s="290"/>
      <c r="CH878" s="212"/>
      <c r="CI878" s="212"/>
      <c r="CJ878" s="212"/>
      <c r="CL878"/>
      <c r="CM878"/>
      <c r="CQ878" s="1"/>
      <c r="CR878" s="152"/>
      <c r="CS878" s="152"/>
      <c r="CT878" s="212"/>
      <c r="CU878" s="212"/>
      <c r="CV878" s="212"/>
      <c r="CX878"/>
      <c r="CY878"/>
      <c r="CZ878"/>
      <c r="DA878"/>
      <c r="DB878" s="1"/>
      <c r="DC878" s="152"/>
      <c r="DD878" s="152"/>
      <c r="DE878" s="212"/>
      <c r="DF878" s="212"/>
      <c r="DG878" s="212"/>
      <c r="DK878"/>
      <c r="DL878"/>
      <c r="DM878" s="1"/>
      <c r="DN878" s="152"/>
      <c r="DO878" s="152"/>
      <c r="DQ878" s="212"/>
      <c r="DR878" s="212"/>
      <c r="DV878"/>
      <c r="DW878"/>
      <c r="DX878" s="1"/>
      <c r="DY878" s="152"/>
      <c r="DZ878" s="152"/>
      <c r="EB878" s="212"/>
      <c r="EC878" s="212"/>
      <c r="EJ878" s="152"/>
      <c r="EK878" s="152"/>
      <c r="EL878" s="212"/>
      <c r="EM878" s="212"/>
      <c r="EN878" s="212"/>
      <c r="EO878"/>
      <c r="EP878"/>
      <c r="EQ878"/>
      <c r="EU878" s="152"/>
      <c r="EV878" s="152"/>
      <c r="EW878" s="212"/>
      <c r="EX878" s="212"/>
      <c r="EY878" s="212"/>
      <c r="EZ878"/>
      <c r="FA878"/>
      <c r="FB878"/>
      <c r="FN878"/>
      <c r="FO878"/>
      <c r="FP878"/>
      <c r="FQ878"/>
      <c r="FR878"/>
      <c r="FS878"/>
      <c r="GD878"/>
      <c r="GE878"/>
      <c r="GF878"/>
      <c r="GG878"/>
      <c r="GH878"/>
      <c r="GI878"/>
      <c r="GU878"/>
      <c r="GV878"/>
      <c r="GW878"/>
      <c r="GX878"/>
      <c r="GY878"/>
      <c r="HI878"/>
      <c r="HK878"/>
      <c r="HL878"/>
      <c r="HM878"/>
      <c r="HN878"/>
      <c r="HO878"/>
      <c r="HQ878"/>
      <c r="HR878"/>
      <c r="HS878"/>
      <c r="HT878"/>
    </row>
    <row r="879" spans="47:228">
      <c r="AU879" s="1"/>
      <c r="AV879" s="152"/>
      <c r="AW879" s="152"/>
      <c r="AX879" s="212"/>
      <c r="AY879" s="212"/>
      <c r="AZ879" s="212"/>
      <c r="BA879"/>
      <c r="BB879"/>
      <c r="BC879"/>
      <c r="BD879"/>
      <c r="BE879"/>
      <c r="BF879" s="1"/>
      <c r="BG879" s="152"/>
      <c r="BH879" s="152"/>
      <c r="BI879" s="212"/>
      <c r="BJ879" s="212"/>
      <c r="BK879" s="212"/>
      <c r="BM879" s="1"/>
      <c r="BN879" s="152"/>
      <c r="BO879" s="152"/>
      <c r="BP879" s="212"/>
      <c r="BQ879" s="212"/>
      <c r="BR879" s="212"/>
      <c r="BS879"/>
      <c r="BT879"/>
      <c r="BU879"/>
      <c r="BX879" s="1"/>
      <c r="BY879" s="152"/>
      <c r="BZ879" s="152"/>
      <c r="CA879" s="212"/>
      <c r="CB879" s="212"/>
      <c r="CC879" s="212"/>
      <c r="CE879" s="1"/>
      <c r="CF879" s="290"/>
      <c r="CG879" s="290"/>
      <c r="CH879" s="212"/>
      <c r="CI879" s="212"/>
      <c r="CJ879" s="212"/>
      <c r="CL879"/>
      <c r="CM879"/>
      <c r="CQ879" s="1"/>
      <c r="CR879" s="152"/>
      <c r="CS879" s="152"/>
      <c r="CT879" s="212"/>
      <c r="CU879" s="212"/>
      <c r="CV879" s="212"/>
      <c r="CX879"/>
      <c r="CY879"/>
      <c r="CZ879"/>
      <c r="DA879"/>
      <c r="DB879" s="1"/>
      <c r="DC879" s="152"/>
      <c r="DD879" s="152"/>
      <c r="DE879" s="212"/>
      <c r="DF879" s="212"/>
      <c r="DG879" s="212"/>
      <c r="DK879"/>
      <c r="DL879"/>
      <c r="DM879" s="1"/>
      <c r="DN879" s="152"/>
      <c r="DO879" s="152"/>
      <c r="DQ879" s="212"/>
      <c r="DR879" s="212"/>
      <c r="DV879"/>
      <c r="DW879"/>
      <c r="DX879" s="1"/>
      <c r="DY879" s="152"/>
      <c r="DZ879" s="152"/>
      <c r="EB879" s="212"/>
      <c r="EC879" s="212"/>
      <c r="EJ879" s="152"/>
      <c r="EK879" s="152"/>
      <c r="EL879" s="212"/>
      <c r="EM879" s="212"/>
      <c r="EN879" s="212"/>
      <c r="EO879"/>
      <c r="EP879"/>
      <c r="EQ879"/>
      <c r="EU879" s="152"/>
      <c r="EV879" s="152"/>
      <c r="EW879" s="212"/>
      <c r="EX879" s="212"/>
      <c r="EY879" s="212"/>
      <c r="EZ879"/>
      <c r="FA879"/>
      <c r="FB879"/>
      <c r="FN879"/>
      <c r="FO879"/>
      <c r="FP879"/>
      <c r="FQ879"/>
      <c r="FR879"/>
      <c r="FS879"/>
      <c r="GD879"/>
      <c r="GE879"/>
      <c r="GF879"/>
      <c r="GG879"/>
      <c r="GH879"/>
      <c r="GI879"/>
      <c r="GU879"/>
      <c r="GV879"/>
      <c r="GW879"/>
      <c r="GX879"/>
      <c r="GY879"/>
      <c r="HI879"/>
      <c r="HK879"/>
      <c r="HL879"/>
      <c r="HM879"/>
      <c r="HN879"/>
      <c r="HO879"/>
      <c r="HQ879"/>
      <c r="HR879"/>
      <c r="HS879"/>
      <c r="HT879"/>
    </row>
    <row r="880" spans="47:228">
      <c r="AU880" s="1"/>
      <c r="AV880" s="152"/>
      <c r="AW880" s="152"/>
      <c r="AX880" s="212"/>
      <c r="AY880" s="212"/>
      <c r="AZ880" s="212"/>
      <c r="BA880"/>
      <c r="BB880"/>
      <c r="BC880"/>
      <c r="BD880"/>
      <c r="BE880"/>
      <c r="BF880" s="1"/>
      <c r="BG880" s="152"/>
      <c r="BH880" s="152"/>
      <c r="BI880" s="212"/>
      <c r="BJ880" s="212"/>
      <c r="BK880" s="212"/>
      <c r="BM880" s="1"/>
      <c r="BN880" s="152"/>
      <c r="BO880" s="152"/>
      <c r="BP880" s="212"/>
      <c r="BQ880" s="212"/>
      <c r="BR880" s="212"/>
      <c r="BS880"/>
      <c r="BT880"/>
      <c r="BU880"/>
      <c r="BX880" s="1"/>
      <c r="BY880" s="152"/>
      <c r="BZ880" s="152"/>
      <c r="CA880" s="212"/>
      <c r="CB880" s="212"/>
      <c r="CC880" s="212"/>
      <c r="CE880" s="1"/>
      <c r="CF880" s="290"/>
      <c r="CG880" s="290"/>
      <c r="CH880" s="212"/>
      <c r="CI880" s="212"/>
      <c r="CJ880" s="212"/>
      <c r="CL880"/>
      <c r="CM880"/>
      <c r="CQ880" s="1"/>
      <c r="CR880" s="152"/>
      <c r="CS880" s="152"/>
      <c r="CT880" s="212"/>
      <c r="CU880" s="212"/>
      <c r="CV880" s="212"/>
      <c r="CX880"/>
      <c r="CY880"/>
      <c r="CZ880"/>
      <c r="DA880"/>
      <c r="DB880" s="1"/>
      <c r="DC880" s="152"/>
      <c r="DD880" s="152"/>
      <c r="DE880" s="212"/>
      <c r="DF880" s="212"/>
      <c r="DG880" s="212"/>
      <c r="DK880"/>
      <c r="DL880"/>
      <c r="DM880" s="1"/>
      <c r="DN880" s="152"/>
      <c r="DO880" s="152"/>
      <c r="DQ880" s="212"/>
      <c r="DR880" s="212"/>
      <c r="DV880"/>
      <c r="DW880"/>
      <c r="DX880" s="1"/>
      <c r="DY880" s="152"/>
      <c r="DZ880" s="152"/>
      <c r="EB880" s="212"/>
      <c r="EC880" s="212"/>
      <c r="EJ880" s="152"/>
      <c r="EK880" s="152"/>
      <c r="EL880" s="212"/>
      <c r="EM880" s="212"/>
      <c r="EN880" s="212"/>
      <c r="EO880"/>
      <c r="EP880"/>
      <c r="EQ880"/>
      <c r="EU880" s="152"/>
      <c r="EV880" s="152"/>
      <c r="EW880" s="212"/>
      <c r="EX880" s="212"/>
      <c r="EY880" s="212"/>
      <c r="EZ880"/>
      <c r="FA880"/>
      <c r="FB880"/>
      <c r="FN880"/>
      <c r="FO880"/>
      <c r="FP880"/>
      <c r="FQ880"/>
      <c r="FR880"/>
      <c r="FS880"/>
      <c r="GD880"/>
      <c r="GE880"/>
      <c r="GF880"/>
      <c r="GG880"/>
      <c r="GH880"/>
      <c r="GI880"/>
      <c r="GU880"/>
      <c r="GV880"/>
      <c r="GW880"/>
      <c r="GX880"/>
      <c r="GY880"/>
      <c r="HI880"/>
      <c r="HK880"/>
      <c r="HL880"/>
      <c r="HM880"/>
      <c r="HN880"/>
      <c r="HO880"/>
      <c r="HQ880"/>
      <c r="HR880"/>
      <c r="HS880"/>
      <c r="HT880"/>
    </row>
    <row r="881" spans="47:228">
      <c r="AU881" s="1"/>
      <c r="AV881" s="152"/>
      <c r="AW881" s="152"/>
      <c r="AX881" s="212"/>
      <c r="AY881" s="212"/>
      <c r="AZ881" s="212"/>
      <c r="BA881"/>
      <c r="BB881"/>
      <c r="BC881"/>
      <c r="BD881"/>
      <c r="BE881"/>
      <c r="BF881" s="1"/>
      <c r="BG881" s="152"/>
      <c r="BH881" s="152"/>
      <c r="BI881" s="212"/>
      <c r="BJ881" s="212"/>
      <c r="BK881" s="212"/>
      <c r="BM881" s="1"/>
      <c r="BN881" s="152"/>
      <c r="BO881" s="152"/>
      <c r="BP881" s="212"/>
      <c r="BQ881" s="212"/>
      <c r="BR881" s="212"/>
      <c r="BS881"/>
      <c r="BT881"/>
      <c r="BU881"/>
      <c r="BX881" s="1"/>
      <c r="BY881" s="152"/>
      <c r="BZ881" s="152"/>
      <c r="CA881" s="212"/>
      <c r="CB881" s="212"/>
      <c r="CC881" s="212"/>
      <c r="CE881" s="1"/>
      <c r="CF881" s="290"/>
      <c r="CG881" s="290"/>
      <c r="CH881" s="212"/>
      <c r="CI881" s="212"/>
      <c r="CJ881" s="212"/>
      <c r="CL881"/>
      <c r="CM881"/>
      <c r="CQ881" s="1"/>
      <c r="CR881" s="152"/>
      <c r="CS881" s="152"/>
      <c r="CT881" s="212"/>
      <c r="CU881" s="212"/>
      <c r="CV881" s="212"/>
      <c r="CX881"/>
      <c r="CY881"/>
      <c r="CZ881"/>
      <c r="DA881"/>
      <c r="DB881" s="1"/>
      <c r="DC881" s="152"/>
      <c r="DD881" s="152"/>
      <c r="DE881" s="212"/>
      <c r="DF881" s="212"/>
      <c r="DG881" s="212"/>
      <c r="DK881"/>
      <c r="DL881"/>
      <c r="DM881" s="1"/>
      <c r="DN881" s="152"/>
      <c r="DO881" s="152"/>
      <c r="DQ881" s="212"/>
      <c r="DR881" s="212"/>
      <c r="DV881"/>
      <c r="DW881"/>
      <c r="DX881" s="1"/>
      <c r="DY881" s="152"/>
      <c r="DZ881" s="152"/>
      <c r="EB881" s="212"/>
      <c r="EC881" s="212"/>
      <c r="EJ881" s="152"/>
      <c r="EK881" s="152"/>
      <c r="EL881" s="212"/>
      <c r="EM881" s="212"/>
      <c r="EN881" s="212"/>
      <c r="EO881"/>
      <c r="EP881"/>
      <c r="EQ881"/>
      <c r="EU881" s="152"/>
      <c r="EV881" s="152"/>
      <c r="EW881" s="212"/>
      <c r="EX881" s="212"/>
      <c r="EY881" s="212"/>
      <c r="EZ881"/>
      <c r="FA881"/>
      <c r="FB881"/>
      <c r="FN881"/>
      <c r="FO881"/>
      <c r="FP881"/>
      <c r="FQ881"/>
      <c r="FR881"/>
      <c r="FS881"/>
      <c r="GD881"/>
      <c r="GE881"/>
      <c r="GF881"/>
      <c r="GG881"/>
      <c r="GH881"/>
      <c r="GI881"/>
      <c r="GU881"/>
      <c r="GV881"/>
      <c r="GW881"/>
      <c r="GX881"/>
      <c r="GY881"/>
      <c r="HI881"/>
      <c r="HK881"/>
      <c r="HL881"/>
      <c r="HM881"/>
      <c r="HN881"/>
      <c r="HO881"/>
      <c r="HQ881"/>
      <c r="HR881"/>
      <c r="HS881"/>
      <c r="HT881"/>
    </row>
    <row r="882" spans="47:228">
      <c r="AU882" s="1"/>
      <c r="AV882" s="152"/>
      <c r="AW882" s="152"/>
      <c r="AX882" s="212"/>
      <c r="AY882" s="212"/>
      <c r="AZ882" s="212"/>
      <c r="BA882"/>
      <c r="BB882"/>
      <c r="BC882"/>
      <c r="BD882"/>
      <c r="BE882"/>
      <c r="BF882" s="1"/>
      <c r="BG882" s="152"/>
      <c r="BH882" s="152"/>
      <c r="BI882" s="212"/>
      <c r="BJ882" s="212"/>
      <c r="BK882" s="212"/>
      <c r="BM882" s="1"/>
      <c r="BN882" s="152"/>
      <c r="BO882" s="152"/>
      <c r="BP882" s="212"/>
      <c r="BQ882" s="212"/>
      <c r="BR882" s="212"/>
      <c r="BS882"/>
      <c r="BT882"/>
      <c r="BU882"/>
      <c r="BX882" s="1"/>
      <c r="BY882" s="152"/>
      <c r="BZ882" s="152"/>
      <c r="CA882" s="212"/>
      <c r="CB882" s="212"/>
      <c r="CC882" s="212"/>
      <c r="CE882" s="1"/>
      <c r="CF882" s="290"/>
      <c r="CG882" s="290"/>
      <c r="CH882" s="212"/>
      <c r="CI882" s="212"/>
      <c r="CJ882" s="212"/>
      <c r="CL882"/>
      <c r="CM882"/>
      <c r="CQ882" s="1"/>
      <c r="CR882" s="152"/>
      <c r="CS882" s="152"/>
      <c r="CT882" s="212"/>
      <c r="CU882" s="212"/>
      <c r="CV882" s="212"/>
      <c r="CX882"/>
      <c r="CY882"/>
      <c r="CZ882"/>
      <c r="DA882"/>
      <c r="DB882" s="1"/>
      <c r="DC882" s="152"/>
      <c r="DD882" s="152"/>
      <c r="DE882" s="212"/>
      <c r="DF882" s="212"/>
      <c r="DG882" s="212"/>
      <c r="DK882"/>
      <c r="DL882"/>
      <c r="DM882" s="1"/>
      <c r="DN882" s="152"/>
      <c r="DO882" s="152"/>
      <c r="DQ882" s="212"/>
      <c r="DR882" s="212"/>
      <c r="DV882"/>
      <c r="DW882"/>
      <c r="DX882" s="1"/>
      <c r="DY882" s="152"/>
      <c r="DZ882" s="152"/>
      <c r="EB882" s="212"/>
      <c r="EC882" s="212"/>
      <c r="EJ882" s="152"/>
      <c r="EK882" s="152"/>
      <c r="EL882" s="212"/>
      <c r="EM882" s="212"/>
      <c r="EN882" s="212"/>
      <c r="EO882"/>
      <c r="EP882"/>
      <c r="EQ882"/>
      <c r="EU882" s="152"/>
      <c r="EV882" s="152"/>
      <c r="EW882" s="212"/>
      <c r="EX882" s="212"/>
      <c r="EY882" s="212"/>
      <c r="EZ882"/>
      <c r="FA882"/>
      <c r="FB882"/>
      <c r="FN882"/>
      <c r="FO882"/>
      <c r="FP882"/>
      <c r="FQ882"/>
      <c r="FR882"/>
      <c r="FS882"/>
      <c r="GD882"/>
      <c r="GE882"/>
      <c r="GF882"/>
      <c r="GG882"/>
      <c r="GH882"/>
      <c r="GI882"/>
      <c r="GU882"/>
      <c r="GV882"/>
      <c r="GW882"/>
      <c r="GX882"/>
      <c r="GY882"/>
      <c r="HI882"/>
      <c r="HK882"/>
      <c r="HL882"/>
      <c r="HM882"/>
      <c r="HN882"/>
      <c r="HO882"/>
      <c r="HQ882"/>
      <c r="HR882"/>
      <c r="HS882"/>
      <c r="HT882"/>
    </row>
    <row r="883" spans="47:228">
      <c r="AU883" s="1"/>
      <c r="AV883" s="152"/>
      <c r="AW883" s="152"/>
      <c r="AX883" s="212"/>
      <c r="AY883" s="212"/>
      <c r="AZ883" s="212"/>
      <c r="BA883"/>
      <c r="BB883"/>
      <c r="BC883"/>
      <c r="BD883"/>
      <c r="BE883"/>
      <c r="BF883" s="1"/>
      <c r="BG883" s="152"/>
      <c r="BH883" s="152"/>
      <c r="BI883" s="212"/>
      <c r="BJ883" s="212"/>
      <c r="BK883" s="212"/>
      <c r="BM883" s="1"/>
      <c r="BN883" s="152"/>
      <c r="BO883" s="152"/>
      <c r="BP883" s="212"/>
      <c r="BQ883" s="212"/>
      <c r="BR883" s="212"/>
      <c r="BS883"/>
      <c r="BT883"/>
      <c r="BU883"/>
      <c r="BX883" s="1"/>
      <c r="BY883" s="152"/>
      <c r="BZ883" s="152"/>
      <c r="CA883" s="212"/>
      <c r="CB883" s="212"/>
      <c r="CC883" s="212"/>
      <c r="CE883" s="1"/>
      <c r="CF883" s="290"/>
      <c r="CG883" s="290"/>
      <c r="CH883" s="212"/>
      <c r="CI883" s="212"/>
      <c r="CJ883" s="212"/>
      <c r="CL883"/>
      <c r="CM883"/>
      <c r="CQ883" s="1"/>
      <c r="CR883" s="152"/>
      <c r="CS883" s="152"/>
      <c r="CT883" s="212"/>
      <c r="CU883" s="212"/>
      <c r="CV883" s="212"/>
      <c r="CX883"/>
      <c r="CY883"/>
      <c r="CZ883"/>
      <c r="DA883"/>
      <c r="DB883" s="1"/>
      <c r="DC883" s="152"/>
      <c r="DD883" s="152"/>
      <c r="DE883" s="212"/>
      <c r="DF883" s="212"/>
      <c r="DG883" s="212"/>
      <c r="DK883"/>
      <c r="DL883"/>
      <c r="DM883" s="1"/>
      <c r="DN883" s="152"/>
      <c r="DO883" s="152"/>
      <c r="DQ883" s="212"/>
      <c r="DR883" s="212"/>
      <c r="DV883"/>
      <c r="DW883"/>
      <c r="DX883" s="1"/>
      <c r="DY883" s="152"/>
      <c r="DZ883" s="152"/>
      <c r="EB883" s="212"/>
      <c r="EC883" s="212"/>
      <c r="EJ883" s="152"/>
      <c r="EK883" s="152"/>
      <c r="EL883" s="212"/>
      <c r="EM883" s="212"/>
      <c r="EN883" s="212"/>
      <c r="EO883"/>
      <c r="EP883"/>
      <c r="EQ883"/>
      <c r="EU883" s="152"/>
      <c r="EV883" s="152"/>
      <c r="EW883" s="212"/>
      <c r="EX883" s="212"/>
      <c r="EY883" s="212"/>
      <c r="EZ883"/>
      <c r="FA883"/>
      <c r="FB883"/>
      <c r="FN883"/>
      <c r="FO883"/>
      <c r="FP883"/>
      <c r="FQ883"/>
      <c r="FR883"/>
      <c r="FS883"/>
      <c r="GD883"/>
      <c r="GE883"/>
      <c r="GF883"/>
      <c r="GG883"/>
      <c r="GH883"/>
      <c r="GI883"/>
      <c r="GU883"/>
      <c r="GV883"/>
      <c r="GW883"/>
      <c r="GX883"/>
      <c r="GY883"/>
      <c r="HI883"/>
      <c r="HK883"/>
      <c r="HL883"/>
      <c r="HM883"/>
      <c r="HN883"/>
      <c r="HO883"/>
      <c r="HQ883"/>
      <c r="HR883"/>
      <c r="HS883"/>
      <c r="HT883"/>
    </row>
    <row r="884" spans="47:228">
      <c r="AU884" s="1"/>
      <c r="AV884" s="152"/>
      <c r="AW884" s="152"/>
      <c r="AX884" s="212"/>
      <c r="AY884" s="212"/>
      <c r="AZ884" s="212"/>
      <c r="BA884"/>
      <c r="BB884"/>
      <c r="BC884"/>
      <c r="BD884"/>
      <c r="BE884"/>
      <c r="BF884" s="1"/>
      <c r="BG884" s="152"/>
      <c r="BH884" s="152"/>
      <c r="BI884" s="212"/>
      <c r="BJ884" s="212"/>
      <c r="BK884" s="212"/>
      <c r="BM884" s="1"/>
      <c r="BN884" s="152"/>
      <c r="BO884" s="152"/>
      <c r="BP884" s="212"/>
      <c r="BQ884" s="212"/>
      <c r="BR884" s="212"/>
      <c r="BS884"/>
      <c r="BT884"/>
      <c r="BU884"/>
      <c r="BX884" s="1"/>
      <c r="BY884" s="152"/>
      <c r="BZ884" s="152"/>
      <c r="CA884" s="212"/>
      <c r="CB884" s="212"/>
      <c r="CC884" s="212"/>
      <c r="CE884" s="1"/>
      <c r="CF884" s="290"/>
      <c r="CG884" s="290"/>
      <c r="CH884" s="212"/>
      <c r="CI884" s="212"/>
      <c r="CJ884" s="212"/>
      <c r="CL884"/>
      <c r="CM884"/>
      <c r="CQ884" s="1"/>
      <c r="CR884" s="152"/>
      <c r="CS884" s="152"/>
      <c r="CT884" s="212"/>
      <c r="CU884" s="212"/>
      <c r="CV884" s="212"/>
      <c r="CX884"/>
      <c r="CY884"/>
      <c r="CZ884"/>
      <c r="DA884"/>
      <c r="DB884" s="1"/>
      <c r="DC884" s="152"/>
      <c r="DD884" s="152"/>
      <c r="DE884" s="212"/>
      <c r="DF884" s="212"/>
      <c r="DG884" s="212"/>
      <c r="DK884"/>
      <c r="DL884"/>
      <c r="DM884" s="1"/>
      <c r="DN884" s="152"/>
      <c r="DO884" s="152"/>
      <c r="DQ884" s="212"/>
      <c r="DR884" s="212"/>
      <c r="DV884"/>
      <c r="DW884"/>
      <c r="DX884" s="1"/>
      <c r="DY884" s="152"/>
      <c r="DZ884" s="152"/>
      <c r="EB884" s="212"/>
      <c r="EC884" s="212"/>
      <c r="EJ884" s="152"/>
      <c r="EK884" s="152"/>
      <c r="EL884" s="212"/>
      <c r="EM884" s="212"/>
      <c r="EN884" s="212"/>
      <c r="EO884"/>
      <c r="EP884"/>
      <c r="EQ884"/>
      <c r="EU884" s="152"/>
      <c r="EV884" s="152"/>
      <c r="EW884" s="212"/>
      <c r="EX884" s="212"/>
      <c r="EY884" s="212"/>
      <c r="EZ884"/>
      <c r="FA884"/>
      <c r="FB884"/>
      <c r="FN884"/>
      <c r="FO884"/>
      <c r="FP884"/>
      <c r="FQ884"/>
      <c r="FR884"/>
      <c r="FS884"/>
      <c r="GD884"/>
      <c r="GE884"/>
      <c r="GF884"/>
      <c r="GG884"/>
      <c r="GH884"/>
      <c r="GI884"/>
      <c r="GU884"/>
      <c r="GV884"/>
      <c r="GW884"/>
      <c r="GX884"/>
      <c r="GY884"/>
      <c r="HI884"/>
      <c r="HK884"/>
      <c r="HL884"/>
      <c r="HM884"/>
      <c r="HN884"/>
      <c r="HO884"/>
      <c r="HQ884"/>
      <c r="HR884"/>
      <c r="HS884"/>
      <c r="HT884"/>
    </row>
    <row r="885" spans="47:228">
      <c r="AU885" s="1"/>
      <c r="AV885" s="152"/>
      <c r="AW885" s="152"/>
      <c r="AX885" s="212"/>
      <c r="AY885" s="212"/>
      <c r="AZ885" s="212"/>
      <c r="BA885"/>
      <c r="BB885"/>
      <c r="BC885"/>
      <c r="BD885"/>
      <c r="BE885"/>
      <c r="BF885" s="1"/>
      <c r="BG885" s="152"/>
      <c r="BH885" s="152"/>
      <c r="BI885" s="212"/>
      <c r="BJ885" s="212"/>
      <c r="BK885" s="212"/>
      <c r="BM885" s="1"/>
      <c r="BN885" s="152"/>
      <c r="BO885" s="152"/>
      <c r="BP885" s="212"/>
      <c r="BQ885" s="212"/>
      <c r="BR885" s="212"/>
      <c r="BS885"/>
      <c r="BT885"/>
      <c r="BU885"/>
      <c r="BX885" s="1"/>
      <c r="BY885" s="152"/>
      <c r="BZ885" s="152"/>
      <c r="CA885" s="212"/>
      <c r="CB885" s="212"/>
      <c r="CC885" s="212"/>
      <c r="CE885" s="1"/>
      <c r="CF885" s="290"/>
      <c r="CG885" s="290"/>
      <c r="CH885" s="212"/>
      <c r="CI885" s="212"/>
      <c r="CJ885" s="212"/>
      <c r="CL885"/>
      <c r="CM885"/>
      <c r="CQ885" s="1"/>
      <c r="CR885" s="152"/>
      <c r="CS885" s="152"/>
      <c r="CT885" s="212"/>
      <c r="CU885" s="212"/>
      <c r="CV885" s="212"/>
      <c r="CX885"/>
      <c r="CY885"/>
      <c r="CZ885"/>
      <c r="DA885"/>
      <c r="DB885" s="1"/>
      <c r="DC885" s="152"/>
      <c r="DD885" s="152"/>
      <c r="DE885" s="212"/>
      <c r="DF885" s="212"/>
      <c r="DG885" s="212"/>
      <c r="DK885"/>
      <c r="DL885"/>
      <c r="DM885" s="1"/>
      <c r="DN885" s="152"/>
      <c r="DO885" s="152"/>
      <c r="DQ885" s="212"/>
      <c r="DR885" s="212"/>
      <c r="DV885"/>
      <c r="DW885"/>
      <c r="DX885" s="1"/>
      <c r="DY885" s="152"/>
      <c r="DZ885" s="152"/>
      <c r="EB885" s="212"/>
      <c r="EC885" s="212"/>
      <c r="EJ885" s="152"/>
      <c r="EK885" s="152"/>
      <c r="EL885" s="212"/>
      <c r="EM885" s="212"/>
      <c r="EN885" s="212"/>
      <c r="EO885"/>
      <c r="EP885"/>
      <c r="EQ885"/>
      <c r="EU885" s="152"/>
      <c r="EV885" s="152"/>
      <c r="EW885" s="212"/>
      <c r="EX885" s="212"/>
      <c r="EY885" s="212"/>
      <c r="EZ885"/>
      <c r="FA885"/>
      <c r="FB885"/>
      <c r="FN885"/>
      <c r="FO885"/>
      <c r="FP885"/>
      <c r="FQ885"/>
      <c r="FR885"/>
      <c r="FS885"/>
      <c r="GD885"/>
      <c r="GE885"/>
      <c r="GF885"/>
      <c r="GG885"/>
      <c r="GH885"/>
      <c r="GI885"/>
      <c r="GU885"/>
      <c r="GV885"/>
      <c r="GW885"/>
      <c r="GX885"/>
      <c r="GY885"/>
      <c r="HI885"/>
      <c r="HK885"/>
      <c r="HL885"/>
      <c r="HM885"/>
      <c r="HN885"/>
      <c r="HO885"/>
      <c r="HQ885"/>
      <c r="HR885"/>
      <c r="HS885"/>
      <c r="HT885"/>
    </row>
    <row r="886" spans="47:228">
      <c r="AU886" s="1"/>
      <c r="AV886" s="152"/>
      <c r="AW886" s="152"/>
      <c r="AX886" s="212"/>
      <c r="AY886" s="212"/>
      <c r="AZ886" s="212"/>
      <c r="BA886"/>
      <c r="BB886"/>
      <c r="BC886"/>
      <c r="BD886"/>
      <c r="BE886"/>
      <c r="BF886" s="1"/>
      <c r="BG886" s="152"/>
      <c r="BH886" s="152"/>
      <c r="BI886" s="212"/>
      <c r="BJ886" s="212"/>
      <c r="BK886" s="212"/>
      <c r="BM886" s="1"/>
      <c r="BN886" s="152"/>
      <c r="BO886" s="152"/>
      <c r="BP886" s="212"/>
      <c r="BQ886" s="212"/>
      <c r="BR886" s="212"/>
      <c r="BS886"/>
      <c r="BT886"/>
      <c r="BU886"/>
      <c r="BX886" s="1"/>
      <c r="BY886" s="152"/>
      <c r="BZ886" s="152"/>
      <c r="CA886" s="212"/>
      <c r="CB886" s="212"/>
      <c r="CC886" s="212"/>
      <c r="CE886" s="1"/>
      <c r="CF886" s="290"/>
      <c r="CG886" s="290"/>
      <c r="CH886" s="212"/>
      <c r="CI886" s="212"/>
      <c r="CJ886" s="212"/>
      <c r="CL886"/>
      <c r="CM886"/>
      <c r="CQ886" s="1"/>
      <c r="CR886" s="152"/>
      <c r="CS886" s="152"/>
      <c r="CT886" s="212"/>
      <c r="CU886" s="212"/>
      <c r="CV886" s="212"/>
      <c r="CX886"/>
      <c r="CY886"/>
      <c r="CZ886"/>
      <c r="DA886"/>
      <c r="DB886" s="1"/>
      <c r="DC886" s="152"/>
      <c r="DD886" s="152"/>
      <c r="DE886" s="212"/>
      <c r="DF886" s="212"/>
      <c r="DG886" s="212"/>
      <c r="DK886"/>
      <c r="DL886"/>
      <c r="DM886" s="1"/>
      <c r="DN886" s="152"/>
      <c r="DO886" s="152"/>
      <c r="DQ886" s="212"/>
      <c r="DR886" s="212"/>
      <c r="DV886"/>
      <c r="DW886"/>
      <c r="DX886" s="1"/>
      <c r="DY886" s="152"/>
      <c r="DZ886" s="152"/>
      <c r="EB886" s="212"/>
      <c r="EC886" s="212"/>
      <c r="EJ886" s="152"/>
      <c r="EK886" s="152"/>
      <c r="EL886" s="212"/>
      <c r="EM886" s="212"/>
      <c r="EN886" s="212"/>
      <c r="EO886"/>
      <c r="EP886"/>
      <c r="EQ886"/>
      <c r="EU886" s="152"/>
      <c r="EV886" s="152"/>
      <c r="EW886" s="212"/>
      <c r="EX886" s="212"/>
      <c r="EY886" s="212"/>
      <c r="EZ886"/>
      <c r="FA886"/>
      <c r="FB886"/>
      <c r="FN886"/>
      <c r="FO886"/>
      <c r="FP886"/>
      <c r="FQ886"/>
      <c r="FR886"/>
      <c r="FS886"/>
      <c r="GD886"/>
      <c r="GE886"/>
      <c r="GF886"/>
      <c r="GG886"/>
      <c r="GH886"/>
      <c r="GI886"/>
      <c r="GU886"/>
      <c r="GV886"/>
      <c r="GW886"/>
      <c r="GX886"/>
      <c r="GY886"/>
      <c r="HI886"/>
      <c r="HK886"/>
      <c r="HL886"/>
      <c r="HM886"/>
      <c r="HN886"/>
      <c r="HO886"/>
      <c r="HQ886"/>
      <c r="HR886"/>
      <c r="HS886"/>
      <c r="HT886"/>
    </row>
    <row r="887" spans="47:228">
      <c r="AU887" s="1"/>
      <c r="AV887" s="152"/>
      <c r="AW887" s="152"/>
      <c r="AX887" s="212"/>
      <c r="AY887" s="212"/>
      <c r="AZ887" s="212"/>
      <c r="BA887"/>
      <c r="BB887"/>
      <c r="BC887"/>
      <c r="BD887"/>
      <c r="BE887"/>
      <c r="BF887" s="1"/>
      <c r="BG887" s="152"/>
      <c r="BH887" s="152"/>
      <c r="BI887" s="212"/>
      <c r="BJ887" s="212"/>
      <c r="BK887" s="212"/>
      <c r="BM887" s="1"/>
      <c r="BN887" s="152"/>
      <c r="BO887" s="152"/>
      <c r="BP887" s="212"/>
      <c r="BQ887" s="212"/>
      <c r="BR887" s="212"/>
      <c r="BS887"/>
      <c r="BT887"/>
      <c r="BU887"/>
      <c r="BX887" s="1"/>
      <c r="BY887" s="152"/>
      <c r="BZ887" s="152"/>
      <c r="CA887" s="212"/>
      <c r="CB887" s="212"/>
      <c r="CC887" s="212"/>
      <c r="CE887" s="1"/>
      <c r="CF887" s="290"/>
      <c r="CG887" s="290"/>
      <c r="CH887" s="212"/>
      <c r="CI887" s="212"/>
      <c r="CJ887" s="212"/>
      <c r="CL887"/>
      <c r="CM887"/>
      <c r="CQ887" s="1"/>
      <c r="CR887" s="152"/>
      <c r="CS887" s="152"/>
      <c r="CT887" s="212"/>
      <c r="CU887" s="212"/>
      <c r="CV887" s="212"/>
      <c r="CX887"/>
      <c r="CY887"/>
      <c r="CZ887"/>
      <c r="DA887"/>
      <c r="DB887" s="1"/>
      <c r="DC887" s="152"/>
      <c r="DD887" s="152"/>
      <c r="DE887" s="212"/>
      <c r="DF887" s="212"/>
      <c r="DG887" s="212"/>
      <c r="DK887"/>
      <c r="DL887"/>
      <c r="DM887" s="1"/>
      <c r="DN887" s="152"/>
      <c r="DO887" s="152"/>
      <c r="DQ887" s="212"/>
      <c r="DR887" s="212"/>
      <c r="DV887"/>
      <c r="DW887"/>
      <c r="DX887" s="1"/>
      <c r="DY887" s="152"/>
      <c r="DZ887" s="152"/>
      <c r="EB887" s="212"/>
      <c r="EC887" s="212"/>
      <c r="EJ887" s="152"/>
      <c r="EK887" s="152"/>
      <c r="EL887" s="212"/>
      <c r="EM887" s="212"/>
      <c r="EN887" s="212"/>
      <c r="EO887"/>
      <c r="EP887"/>
      <c r="EQ887"/>
      <c r="EU887" s="152"/>
      <c r="EV887" s="152"/>
      <c r="EW887" s="212"/>
      <c r="EX887" s="212"/>
      <c r="EY887" s="212"/>
      <c r="EZ887"/>
      <c r="FA887"/>
      <c r="FB887"/>
      <c r="FN887"/>
      <c r="FO887"/>
      <c r="FP887"/>
      <c r="FQ887"/>
      <c r="FR887"/>
      <c r="FS887"/>
      <c r="GD887"/>
      <c r="GE887"/>
      <c r="GF887"/>
      <c r="GG887"/>
      <c r="GH887"/>
      <c r="GI887"/>
      <c r="GU887"/>
      <c r="GV887"/>
      <c r="GW887"/>
      <c r="GX887"/>
      <c r="GY887"/>
      <c r="HI887"/>
      <c r="HK887"/>
      <c r="HL887"/>
      <c r="HM887"/>
      <c r="HN887"/>
      <c r="HO887"/>
      <c r="HQ887"/>
      <c r="HR887"/>
      <c r="HS887"/>
      <c r="HT887"/>
    </row>
    <row r="888" spans="47:228">
      <c r="AU888" s="1"/>
      <c r="AV888" s="152"/>
      <c r="AW888" s="152"/>
      <c r="AX888" s="212"/>
      <c r="AY888" s="212"/>
      <c r="AZ888" s="212"/>
      <c r="BA888"/>
      <c r="BB888"/>
      <c r="BC888"/>
      <c r="BD888"/>
      <c r="BE888"/>
      <c r="BF888" s="1"/>
      <c r="BG888" s="152"/>
      <c r="BH888" s="152"/>
      <c r="BI888" s="212"/>
      <c r="BJ888" s="212"/>
      <c r="BK888" s="212"/>
      <c r="BM888" s="1"/>
      <c r="BN888" s="152"/>
      <c r="BO888" s="152"/>
      <c r="BP888" s="212"/>
      <c r="BQ888" s="212"/>
      <c r="BR888" s="212"/>
      <c r="BS888"/>
      <c r="BT888"/>
      <c r="BU888"/>
      <c r="BX888" s="1"/>
      <c r="BY888" s="152"/>
      <c r="BZ888" s="152"/>
      <c r="CA888" s="212"/>
      <c r="CB888" s="212"/>
      <c r="CC888" s="212"/>
      <c r="CE888" s="1"/>
      <c r="CF888" s="290"/>
      <c r="CG888" s="290"/>
      <c r="CH888" s="212"/>
      <c r="CI888" s="212"/>
      <c r="CJ888" s="212"/>
      <c r="CL888"/>
      <c r="CM888"/>
      <c r="CQ888" s="1"/>
      <c r="CR888" s="152"/>
      <c r="CS888" s="152"/>
      <c r="CT888" s="212"/>
      <c r="CU888" s="212"/>
      <c r="CV888" s="212"/>
      <c r="CX888"/>
      <c r="CY888"/>
      <c r="CZ888"/>
      <c r="DA888"/>
      <c r="DB888" s="1"/>
      <c r="DC888" s="152"/>
      <c r="DD888" s="152"/>
      <c r="DE888" s="212"/>
      <c r="DF888" s="212"/>
      <c r="DG888" s="212"/>
      <c r="DK888"/>
      <c r="DL888"/>
      <c r="DM888" s="1"/>
      <c r="DN888" s="152"/>
      <c r="DO888" s="152"/>
      <c r="DQ888" s="212"/>
      <c r="DR888" s="212"/>
      <c r="DV888"/>
      <c r="DW888"/>
      <c r="DX888" s="1"/>
      <c r="DY888" s="152"/>
      <c r="DZ888" s="152"/>
      <c r="EB888" s="212"/>
      <c r="EC888" s="212"/>
      <c r="EJ888" s="152"/>
      <c r="EK888" s="152"/>
      <c r="EL888" s="212"/>
      <c r="EM888" s="212"/>
      <c r="EN888" s="212"/>
      <c r="EO888"/>
      <c r="EP888"/>
      <c r="EQ888"/>
      <c r="EU888" s="152"/>
      <c r="EV888" s="152"/>
      <c r="EW888" s="212"/>
      <c r="EX888" s="212"/>
      <c r="EY888" s="212"/>
      <c r="EZ888"/>
      <c r="FA888"/>
      <c r="FB888"/>
      <c r="FN888"/>
      <c r="FO888"/>
      <c r="FP888"/>
      <c r="FQ888"/>
      <c r="FR888"/>
      <c r="FS888"/>
      <c r="GD888"/>
      <c r="GE888"/>
      <c r="GF888"/>
      <c r="GG888"/>
      <c r="GH888"/>
      <c r="GI888"/>
      <c r="GU888"/>
      <c r="GV888"/>
      <c r="GW888"/>
      <c r="GX888"/>
      <c r="GY888"/>
      <c r="HI888"/>
      <c r="HK888"/>
      <c r="HL888"/>
      <c r="HM888"/>
      <c r="HN888"/>
      <c r="HO888"/>
      <c r="HQ888"/>
      <c r="HR888"/>
      <c r="HS888"/>
      <c r="HT888"/>
    </row>
    <row r="889" spans="47:228">
      <c r="AU889" s="1"/>
      <c r="AV889" s="152"/>
      <c r="AW889" s="152"/>
      <c r="AX889" s="212"/>
      <c r="AY889" s="212"/>
      <c r="AZ889" s="212"/>
      <c r="BA889"/>
      <c r="BB889"/>
      <c r="BC889"/>
      <c r="BD889"/>
      <c r="BE889"/>
      <c r="BF889" s="1"/>
      <c r="BG889" s="152"/>
      <c r="BH889" s="152"/>
      <c r="BI889" s="212"/>
      <c r="BJ889" s="212"/>
      <c r="BK889" s="212"/>
      <c r="BM889" s="1"/>
      <c r="BN889" s="152"/>
      <c r="BO889" s="152"/>
      <c r="BP889" s="212"/>
      <c r="BQ889" s="212"/>
      <c r="BR889" s="212"/>
      <c r="BS889"/>
      <c r="BT889"/>
      <c r="BU889"/>
      <c r="BX889" s="1"/>
      <c r="BY889" s="152"/>
      <c r="BZ889" s="152"/>
      <c r="CA889" s="212"/>
      <c r="CB889" s="212"/>
      <c r="CC889" s="212"/>
      <c r="CE889" s="1"/>
      <c r="CF889" s="290"/>
      <c r="CG889" s="290"/>
      <c r="CH889" s="212"/>
      <c r="CI889" s="212"/>
      <c r="CJ889" s="212"/>
      <c r="CL889"/>
      <c r="CM889"/>
      <c r="CQ889" s="1"/>
      <c r="CR889" s="152"/>
      <c r="CS889" s="152"/>
      <c r="CT889" s="212"/>
      <c r="CU889" s="212"/>
      <c r="CV889" s="212"/>
      <c r="CX889"/>
      <c r="CY889"/>
      <c r="CZ889"/>
      <c r="DA889"/>
      <c r="DB889" s="1"/>
      <c r="DC889" s="152"/>
      <c r="DD889" s="152"/>
      <c r="DE889" s="212"/>
      <c r="DF889" s="212"/>
      <c r="DG889" s="212"/>
      <c r="DK889"/>
      <c r="DL889"/>
      <c r="DM889" s="1"/>
      <c r="DN889" s="152"/>
      <c r="DO889" s="152"/>
      <c r="DQ889" s="212"/>
      <c r="DR889" s="212"/>
      <c r="DV889"/>
      <c r="DW889"/>
      <c r="DX889" s="1"/>
      <c r="DY889" s="152"/>
      <c r="DZ889" s="152"/>
      <c r="EB889" s="212"/>
      <c r="EC889" s="212"/>
      <c r="EJ889" s="152"/>
      <c r="EK889" s="152"/>
      <c r="EL889" s="212"/>
      <c r="EM889" s="212"/>
      <c r="EN889" s="212"/>
      <c r="EO889"/>
      <c r="EP889"/>
      <c r="EQ889"/>
      <c r="EU889" s="152"/>
      <c r="EV889" s="152"/>
      <c r="EW889" s="212"/>
      <c r="EX889" s="212"/>
      <c r="EY889" s="212"/>
      <c r="EZ889"/>
      <c r="FA889"/>
      <c r="FB889"/>
      <c r="FN889"/>
      <c r="FO889"/>
      <c r="FP889"/>
      <c r="FQ889"/>
      <c r="FR889"/>
      <c r="FS889"/>
      <c r="GD889"/>
      <c r="GE889"/>
      <c r="GF889"/>
      <c r="GG889"/>
      <c r="GH889"/>
      <c r="GI889"/>
      <c r="GU889"/>
      <c r="GV889"/>
      <c r="GW889"/>
      <c r="GX889"/>
      <c r="GY889"/>
      <c r="HI889"/>
      <c r="HK889"/>
      <c r="HL889"/>
      <c r="HM889"/>
      <c r="HN889"/>
      <c r="HO889"/>
      <c r="HQ889"/>
      <c r="HR889"/>
      <c r="HS889"/>
      <c r="HT889"/>
    </row>
    <row r="890" spans="47:228">
      <c r="AU890" s="1"/>
      <c r="AV890" s="152"/>
      <c r="AW890" s="152"/>
      <c r="AX890" s="212"/>
      <c r="AY890" s="212"/>
      <c r="AZ890" s="212"/>
      <c r="BA890"/>
      <c r="BB890"/>
      <c r="BC890"/>
      <c r="BD890"/>
      <c r="BE890"/>
      <c r="BF890" s="1"/>
      <c r="BG890" s="152"/>
      <c r="BH890" s="152"/>
      <c r="BI890" s="212"/>
      <c r="BJ890" s="212"/>
      <c r="BK890" s="212"/>
      <c r="BM890" s="1"/>
      <c r="BN890" s="152"/>
      <c r="BO890" s="152"/>
      <c r="BP890" s="212"/>
      <c r="BQ890" s="212"/>
      <c r="BR890" s="212"/>
      <c r="BS890"/>
      <c r="BT890"/>
      <c r="BU890"/>
      <c r="BX890" s="1"/>
      <c r="BY890" s="152"/>
      <c r="BZ890" s="152"/>
      <c r="CA890" s="212"/>
      <c r="CB890" s="212"/>
      <c r="CC890" s="212"/>
      <c r="CE890" s="1"/>
      <c r="CF890" s="290"/>
      <c r="CG890" s="290"/>
      <c r="CH890" s="212"/>
      <c r="CI890" s="212"/>
      <c r="CJ890" s="212"/>
      <c r="CL890"/>
      <c r="CM890"/>
      <c r="CQ890" s="1"/>
      <c r="CR890" s="152"/>
      <c r="CS890" s="152"/>
      <c r="CT890" s="212"/>
      <c r="CU890" s="212"/>
      <c r="CV890" s="212"/>
      <c r="CX890"/>
      <c r="CY890"/>
      <c r="CZ890"/>
      <c r="DA890"/>
      <c r="DB890" s="1"/>
      <c r="DC890" s="152"/>
      <c r="DD890" s="152"/>
      <c r="DE890" s="212"/>
      <c r="DF890" s="212"/>
      <c r="DG890" s="212"/>
      <c r="DK890"/>
      <c r="DL890"/>
      <c r="DM890" s="1"/>
      <c r="DN890" s="152"/>
      <c r="DO890" s="152"/>
      <c r="DQ890" s="212"/>
      <c r="DR890" s="212"/>
      <c r="DV890"/>
      <c r="DW890"/>
      <c r="DX890" s="1"/>
      <c r="DY890" s="152"/>
      <c r="DZ890" s="152"/>
      <c r="EB890" s="212"/>
      <c r="EC890" s="212"/>
      <c r="EJ890" s="152"/>
      <c r="EK890" s="152"/>
      <c r="EL890" s="212"/>
      <c r="EM890" s="212"/>
      <c r="EN890" s="212"/>
      <c r="EO890"/>
      <c r="EP890"/>
      <c r="EQ890"/>
      <c r="EU890" s="152"/>
      <c r="EV890" s="152"/>
      <c r="EW890" s="212"/>
      <c r="EX890" s="212"/>
      <c r="EY890" s="212"/>
      <c r="EZ890"/>
      <c r="FA890"/>
      <c r="FB890"/>
      <c r="FN890"/>
      <c r="FO890"/>
      <c r="FP890"/>
      <c r="FQ890"/>
      <c r="FR890"/>
      <c r="FS890"/>
      <c r="GD890"/>
      <c r="GE890"/>
      <c r="GF890"/>
      <c r="GG890"/>
      <c r="GH890"/>
      <c r="GI890"/>
      <c r="GU890"/>
      <c r="GV890"/>
      <c r="GW890"/>
      <c r="GX890"/>
      <c r="GY890"/>
      <c r="HI890"/>
      <c r="HK890"/>
      <c r="HL890"/>
      <c r="HM890"/>
      <c r="HN890"/>
      <c r="HO890"/>
      <c r="HQ890"/>
      <c r="HR890"/>
      <c r="HS890"/>
      <c r="HT890"/>
    </row>
    <row r="891" spans="47:228">
      <c r="AU891" s="1"/>
      <c r="AV891" s="152"/>
      <c r="AW891" s="152"/>
      <c r="AX891" s="212"/>
      <c r="AY891" s="212"/>
      <c r="AZ891" s="212"/>
      <c r="BA891"/>
      <c r="BB891"/>
      <c r="BC891"/>
      <c r="BD891"/>
      <c r="BE891"/>
      <c r="BF891" s="1"/>
      <c r="BG891" s="152"/>
      <c r="BH891" s="152"/>
      <c r="BI891" s="212"/>
      <c r="BJ891" s="212"/>
      <c r="BK891" s="212"/>
      <c r="BM891" s="1"/>
      <c r="BN891" s="152"/>
      <c r="BO891" s="152"/>
      <c r="BP891" s="212"/>
      <c r="BQ891" s="212"/>
      <c r="BR891" s="212"/>
      <c r="BS891"/>
      <c r="BT891"/>
      <c r="BU891"/>
      <c r="BX891" s="1"/>
      <c r="BY891" s="152"/>
      <c r="BZ891" s="152"/>
      <c r="CA891" s="212"/>
      <c r="CB891" s="212"/>
      <c r="CC891" s="212"/>
      <c r="CE891" s="1"/>
      <c r="CF891" s="290"/>
      <c r="CG891" s="290"/>
      <c r="CH891" s="212"/>
      <c r="CI891" s="212"/>
      <c r="CJ891" s="212"/>
      <c r="CL891"/>
      <c r="CM891"/>
      <c r="CQ891" s="1"/>
      <c r="CR891" s="152"/>
      <c r="CS891" s="152"/>
      <c r="CT891" s="212"/>
      <c r="CU891" s="212"/>
      <c r="CV891" s="212"/>
      <c r="CX891"/>
      <c r="CY891"/>
      <c r="CZ891"/>
      <c r="DA891"/>
      <c r="DB891" s="1"/>
      <c r="DC891" s="152"/>
      <c r="DD891" s="152"/>
      <c r="DE891" s="212"/>
      <c r="DF891" s="212"/>
      <c r="DG891" s="212"/>
      <c r="DK891"/>
      <c r="DL891"/>
      <c r="DM891" s="1"/>
      <c r="DN891" s="152"/>
      <c r="DO891" s="152"/>
      <c r="DQ891" s="212"/>
      <c r="DR891" s="212"/>
      <c r="DV891"/>
      <c r="DW891"/>
      <c r="DX891" s="1"/>
      <c r="DY891" s="152"/>
      <c r="DZ891" s="152"/>
      <c r="EB891" s="212"/>
      <c r="EC891" s="212"/>
      <c r="EJ891" s="152"/>
      <c r="EK891" s="152"/>
      <c r="EL891" s="212"/>
      <c r="EM891" s="212"/>
      <c r="EN891" s="212"/>
      <c r="EO891"/>
      <c r="EP891"/>
      <c r="EQ891"/>
      <c r="EU891" s="152"/>
      <c r="EV891" s="152"/>
      <c r="EW891" s="212"/>
      <c r="EX891" s="212"/>
      <c r="EY891" s="212"/>
      <c r="EZ891"/>
      <c r="FA891"/>
      <c r="FB891"/>
      <c r="FN891"/>
      <c r="FO891"/>
      <c r="FP891"/>
      <c r="FQ891"/>
      <c r="FR891"/>
      <c r="FS891"/>
      <c r="GD891"/>
      <c r="GE891"/>
      <c r="GF891"/>
      <c r="GG891"/>
      <c r="GH891"/>
      <c r="GI891"/>
      <c r="GU891"/>
      <c r="GV891"/>
      <c r="GW891"/>
      <c r="GX891"/>
      <c r="GY891"/>
      <c r="HI891"/>
      <c r="HK891"/>
      <c r="HL891"/>
      <c r="HM891"/>
      <c r="HN891"/>
      <c r="HO891"/>
      <c r="HQ891"/>
      <c r="HR891"/>
      <c r="HS891"/>
      <c r="HT891"/>
    </row>
    <row r="892" spans="47:228">
      <c r="AU892" s="1"/>
      <c r="AV892" s="152"/>
      <c r="AW892" s="152"/>
      <c r="AX892" s="212"/>
      <c r="AY892" s="212"/>
      <c r="AZ892" s="212"/>
      <c r="BA892"/>
      <c r="BB892"/>
      <c r="BC892"/>
      <c r="BD892"/>
      <c r="BE892"/>
      <c r="BF892" s="1"/>
      <c r="BG892" s="152"/>
      <c r="BH892" s="152"/>
      <c r="BI892" s="212"/>
      <c r="BJ892" s="212"/>
      <c r="BK892" s="212"/>
      <c r="BM892" s="1"/>
      <c r="BN892" s="152"/>
      <c r="BO892" s="152"/>
      <c r="BP892" s="212"/>
      <c r="BQ892" s="212"/>
      <c r="BR892" s="212"/>
      <c r="BS892"/>
      <c r="BT892"/>
      <c r="BU892"/>
      <c r="BX892" s="1"/>
      <c r="BY892" s="152"/>
      <c r="BZ892" s="152"/>
      <c r="CA892" s="212"/>
      <c r="CB892" s="212"/>
      <c r="CC892" s="212"/>
      <c r="CE892" s="1"/>
      <c r="CF892" s="290"/>
      <c r="CG892" s="290"/>
      <c r="CH892" s="212"/>
      <c r="CI892" s="212"/>
      <c r="CJ892" s="212"/>
      <c r="CL892"/>
      <c r="CM892"/>
      <c r="CQ892" s="1"/>
      <c r="CR892" s="152"/>
      <c r="CS892" s="152"/>
      <c r="CT892" s="212"/>
      <c r="CU892" s="212"/>
      <c r="CV892" s="212"/>
      <c r="CX892"/>
      <c r="CY892"/>
      <c r="CZ892"/>
      <c r="DA892"/>
      <c r="DB892" s="1"/>
      <c r="DC892" s="152"/>
      <c r="DD892" s="152"/>
      <c r="DE892" s="212"/>
      <c r="DF892" s="212"/>
      <c r="DG892" s="212"/>
      <c r="DK892"/>
      <c r="DL892"/>
      <c r="DM892" s="1"/>
      <c r="DN892" s="152"/>
      <c r="DO892" s="152"/>
      <c r="DQ892" s="212"/>
      <c r="DR892" s="212"/>
      <c r="DV892"/>
      <c r="DW892"/>
      <c r="DX892" s="1"/>
      <c r="DY892" s="152"/>
      <c r="DZ892" s="152"/>
      <c r="EB892" s="212"/>
      <c r="EC892" s="212"/>
      <c r="EJ892" s="152"/>
      <c r="EK892" s="152"/>
      <c r="EL892" s="212"/>
      <c r="EM892" s="212"/>
      <c r="EN892" s="212"/>
      <c r="EO892"/>
      <c r="EP892"/>
      <c r="EQ892"/>
      <c r="EU892" s="152"/>
      <c r="EV892" s="152"/>
      <c r="EW892" s="212"/>
      <c r="EX892" s="212"/>
      <c r="EY892" s="212"/>
      <c r="EZ892"/>
      <c r="FA892"/>
      <c r="FB892"/>
      <c r="FN892"/>
      <c r="FO892"/>
      <c r="FP892"/>
      <c r="FQ892"/>
      <c r="FR892"/>
      <c r="FS892"/>
      <c r="GD892"/>
      <c r="GE892"/>
      <c r="GF892"/>
      <c r="GG892"/>
      <c r="GH892"/>
      <c r="GI892"/>
      <c r="GU892"/>
      <c r="GV892"/>
      <c r="GW892"/>
      <c r="GX892"/>
      <c r="GY892"/>
      <c r="HI892"/>
      <c r="HK892"/>
      <c r="HL892"/>
      <c r="HM892"/>
      <c r="HN892"/>
      <c r="HO892"/>
      <c r="HQ892"/>
      <c r="HR892"/>
      <c r="HS892"/>
      <c r="HT892"/>
    </row>
    <row r="893" spans="47:228">
      <c r="AU893" s="1"/>
      <c r="AV893" s="152"/>
      <c r="AW893" s="152"/>
      <c r="AX893" s="212"/>
      <c r="AY893" s="212"/>
      <c r="AZ893" s="212"/>
      <c r="BA893"/>
      <c r="BB893"/>
      <c r="BC893"/>
      <c r="BD893"/>
      <c r="BE893"/>
      <c r="BF893" s="1"/>
      <c r="BG893" s="152"/>
      <c r="BH893" s="152"/>
      <c r="BI893" s="212"/>
      <c r="BJ893" s="212"/>
      <c r="BK893" s="212"/>
      <c r="BM893" s="1"/>
      <c r="BN893" s="152"/>
      <c r="BO893" s="152"/>
      <c r="BP893" s="212"/>
      <c r="BQ893" s="212"/>
      <c r="BR893" s="212"/>
      <c r="BS893"/>
      <c r="BT893"/>
      <c r="BU893"/>
      <c r="BX893" s="1"/>
      <c r="BY893" s="152"/>
      <c r="BZ893" s="152"/>
      <c r="CA893" s="212"/>
      <c r="CB893" s="212"/>
      <c r="CC893" s="212"/>
      <c r="CE893" s="1"/>
      <c r="CF893" s="290"/>
      <c r="CG893" s="290"/>
      <c r="CH893" s="212"/>
      <c r="CI893" s="212"/>
      <c r="CJ893" s="212"/>
      <c r="CL893"/>
      <c r="CM893"/>
      <c r="CQ893" s="1"/>
      <c r="CR893" s="152"/>
      <c r="CS893" s="152"/>
      <c r="CT893" s="212"/>
      <c r="CU893" s="212"/>
      <c r="CV893" s="212"/>
      <c r="CX893"/>
      <c r="CY893"/>
      <c r="CZ893"/>
      <c r="DA893"/>
      <c r="DB893" s="1"/>
      <c r="DC893" s="152"/>
      <c r="DD893" s="152"/>
      <c r="DE893" s="212"/>
      <c r="DF893" s="212"/>
      <c r="DG893" s="212"/>
      <c r="DK893"/>
      <c r="DL893"/>
      <c r="DM893" s="1"/>
      <c r="DN893" s="152"/>
      <c r="DO893" s="152"/>
      <c r="DQ893" s="212"/>
      <c r="DR893" s="212"/>
      <c r="DV893"/>
      <c r="DW893"/>
      <c r="DX893" s="1"/>
      <c r="DY893" s="152"/>
      <c r="DZ893" s="152"/>
      <c r="EB893" s="212"/>
      <c r="EC893" s="212"/>
      <c r="EJ893" s="152"/>
      <c r="EK893" s="152"/>
      <c r="EL893" s="212"/>
      <c r="EM893" s="212"/>
      <c r="EN893" s="212"/>
      <c r="EO893"/>
      <c r="EP893"/>
      <c r="EQ893"/>
      <c r="EU893" s="152"/>
      <c r="EV893" s="152"/>
      <c r="EW893" s="212"/>
      <c r="EX893" s="212"/>
      <c r="EY893" s="212"/>
      <c r="EZ893"/>
      <c r="FA893"/>
      <c r="FB893"/>
      <c r="FN893"/>
      <c r="FO893"/>
      <c r="FP893"/>
      <c r="FQ893"/>
      <c r="FR893"/>
      <c r="FS893"/>
      <c r="GD893"/>
      <c r="GE893"/>
      <c r="GF893"/>
      <c r="GG893"/>
      <c r="GH893"/>
      <c r="GI893"/>
      <c r="GU893"/>
      <c r="GV893"/>
      <c r="GW893"/>
      <c r="GX893"/>
      <c r="GY893"/>
      <c r="HI893"/>
      <c r="HK893"/>
      <c r="HL893"/>
      <c r="HM893"/>
      <c r="HN893"/>
      <c r="HO893"/>
      <c r="HQ893"/>
      <c r="HR893"/>
      <c r="HS893"/>
      <c r="HT893"/>
    </row>
    <row r="894" spans="47:228">
      <c r="AU894" s="1"/>
      <c r="AV894" s="152"/>
      <c r="AW894" s="152"/>
      <c r="AX894" s="212"/>
      <c r="AY894" s="212"/>
      <c r="AZ894" s="212"/>
      <c r="BA894"/>
      <c r="BB894"/>
      <c r="BC894"/>
      <c r="BD894"/>
      <c r="BE894"/>
      <c r="BF894" s="1"/>
      <c r="BG894" s="152"/>
      <c r="BH894" s="152"/>
      <c r="BI894" s="212"/>
      <c r="BJ894" s="212"/>
      <c r="BK894" s="212"/>
      <c r="BM894" s="1"/>
      <c r="BN894" s="152"/>
      <c r="BO894" s="152"/>
      <c r="BP894" s="212"/>
      <c r="BQ894" s="212"/>
      <c r="BR894" s="212"/>
      <c r="BS894"/>
      <c r="BT894"/>
      <c r="BU894"/>
      <c r="BX894" s="1"/>
      <c r="BY894" s="152"/>
      <c r="BZ894" s="152"/>
      <c r="CA894" s="212"/>
      <c r="CB894" s="212"/>
      <c r="CC894" s="212"/>
      <c r="CE894" s="1"/>
      <c r="CF894" s="290"/>
      <c r="CG894" s="290"/>
      <c r="CH894" s="212"/>
      <c r="CI894" s="212"/>
      <c r="CJ894" s="212"/>
      <c r="CL894"/>
      <c r="CM894"/>
      <c r="CQ894" s="1"/>
      <c r="CR894" s="152"/>
      <c r="CS894" s="152"/>
      <c r="CT894" s="212"/>
      <c r="CU894" s="212"/>
      <c r="CV894" s="212"/>
      <c r="CX894"/>
      <c r="CY894"/>
      <c r="CZ894"/>
      <c r="DA894"/>
      <c r="DB894" s="1"/>
      <c r="DC894" s="152"/>
      <c r="DD894" s="152"/>
      <c r="DE894" s="212"/>
      <c r="DF894" s="212"/>
      <c r="DG894" s="212"/>
      <c r="DK894"/>
      <c r="DL894"/>
      <c r="DM894" s="1"/>
      <c r="DN894" s="152"/>
      <c r="DO894" s="152"/>
      <c r="DQ894" s="212"/>
      <c r="DR894" s="212"/>
      <c r="DV894"/>
      <c r="DW894"/>
      <c r="DX894" s="1"/>
      <c r="DY894" s="152"/>
      <c r="DZ894" s="152"/>
      <c r="EB894" s="212"/>
      <c r="EC894" s="212"/>
      <c r="EJ894" s="152"/>
      <c r="EK894" s="152"/>
      <c r="EL894" s="212"/>
      <c r="EM894" s="212"/>
      <c r="EN894" s="212"/>
      <c r="EO894"/>
      <c r="EP894"/>
      <c r="EQ894"/>
      <c r="EU894" s="152"/>
      <c r="EV894" s="152"/>
      <c r="EW894" s="212"/>
      <c r="EX894" s="212"/>
      <c r="EY894" s="212"/>
      <c r="EZ894"/>
      <c r="FA894"/>
      <c r="FB894"/>
      <c r="FN894"/>
      <c r="FO894"/>
      <c r="FP894"/>
      <c r="FQ894"/>
      <c r="FR894"/>
      <c r="FS894"/>
      <c r="GD894"/>
      <c r="GE894"/>
      <c r="GF894"/>
      <c r="GG894"/>
      <c r="GH894"/>
      <c r="GI894"/>
      <c r="GU894"/>
      <c r="GV894"/>
      <c r="GW894"/>
      <c r="GX894"/>
      <c r="GY894"/>
      <c r="HI894"/>
      <c r="HK894"/>
      <c r="HL894"/>
      <c r="HM894"/>
      <c r="HN894"/>
      <c r="HO894"/>
      <c r="HQ894"/>
      <c r="HR894"/>
      <c r="HS894"/>
      <c r="HT894"/>
    </row>
    <row r="895" spans="47:228">
      <c r="AU895" s="1"/>
      <c r="AV895" s="152"/>
      <c r="AW895" s="152"/>
      <c r="AX895" s="212"/>
      <c r="AY895" s="212"/>
      <c r="AZ895" s="212"/>
      <c r="BA895"/>
      <c r="BB895"/>
      <c r="BC895"/>
      <c r="BD895"/>
      <c r="BE895"/>
      <c r="BF895" s="1"/>
      <c r="BG895" s="152"/>
      <c r="BH895" s="152"/>
      <c r="BI895" s="212"/>
      <c r="BJ895" s="212"/>
      <c r="BK895" s="212"/>
      <c r="BM895" s="1"/>
      <c r="BN895" s="152"/>
      <c r="BO895" s="152"/>
      <c r="BP895" s="212"/>
      <c r="BQ895" s="212"/>
      <c r="BR895" s="212"/>
      <c r="BS895"/>
      <c r="BT895"/>
      <c r="BU895"/>
      <c r="BX895" s="1"/>
      <c r="BY895" s="152"/>
      <c r="BZ895" s="152"/>
      <c r="CA895" s="212"/>
      <c r="CB895" s="212"/>
      <c r="CC895" s="212"/>
      <c r="CE895" s="1"/>
      <c r="CF895" s="290"/>
      <c r="CG895" s="290"/>
      <c r="CH895" s="212"/>
      <c r="CI895" s="212"/>
      <c r="CJ895" s="212"/>
      <c r="CL895"/>
      <c r="CM895"/>
      <c r="CQ895" s="1"/>
      <c r="CR895" s="152"/>
      <c r="CS895" s="152"/>
      <c r="CT895" s="212"/>
      <c r="CU895" s="212"/>
      <c r="CV895" s="212"/>
      <c r="CX895"/>
      <c r="CY895"/>
      <c r="CZ895"/>
      <c r="DA895"/>
      <c r="DB895" s="1"/>
      <c r="DC895" s="152"/>
      <c r="DD895" s="152"/>
      <c r="DE895" s="212"/>
      <c r="DF895" s="212"/>
      <c r="DG895" s="212"/>
      <c r="DK895"/>
      <c r="DL895"/>
      <c r="DM895" s="1"/>
      <c r="DN895" s="152"/>
      <c r="DO895" s="152"/>
      <c r="DQ895" s="212"/>
      <c r="DR895" s="212"/>
      <c r="DV895"/>
      <c r="DW895"/>
      <c r="DX895" s="1"/>
      <c r="DY895" s="152"/>
      <c r="DZ895" s="152"/>
      <c r="EB895" s="212"/>
      <c r="EC895" s="212"/>
      <c r="EJ895" s="152"/>
      <c r="EK895" s="152"/>
      <c r="EL895" s="212"/>
      <c r="EM895" s="212"/>
      <c r="EN895" s="212"/>
      <c r="EO895"/>
      <c r="EP895"/>
      <c r="EQ895"/>
      <c r="EU895" s="152"/>
      <c r="EV895" s="152"/>
      <c r="EW895" s="212"/>
      <c r="EX895" s="212"/>
      <c r="EY895" s="212"/>
      <c r="EZ895"/>
      <c r="FA895"/>
      <c r="FB895"/>
      <c r="FN895"/>
      <c r="FO895"/>
      <c r="FP895"/>
      <c r="FQ895"/>
      <c r="FR895"/>
      <c r="FS895"/>
      <c r="GD895"/>
      <c r="GE895"/>
      <c r="GF895"/>
      <c r="GG895"/>
      <c r="GH895"/>
      <c r="GI895"/>
      <c r="GU895"/>
      <c r="GV895"/>
      <c r="GW895"/>
      <c r="GX895"/>
      <c r="GY895"/>
      <c r="HI895"/>
      <c r="HK895"/>
      <c r="HL895"/>
      <c r="HM895"/>
      <c r="HN895"/>
      <c r="HO895"/>
      <c r="HQ895"/>
      <c r="HR895"/>
      <c r="HS895"/>
      <c r="HT895"/>
    </row>
    <row r="896" spans="47:228">
      <c r="AU896" s="1"/>
      <c r="AV896" s="152"/>
      <c r="AW896" s="152"/>
      <c r="AX896" s="212"/>
      <c r="AY896" s="212"/>
      <c r="AZ896" s="212"/>
      <c r="BA896"/>
      <c r="BB896"/>
      <c r="BC896"/>
      <c r="BD896"/>
      <c r="BE896"/>
      <c r="BF896" s="1"/>
      <c r="BG896" s="152"/>
      <c r="BH896" s="152"/>
      <c r="BI896" s="212"/>
      <c r="BJ896" s="212"/>
      <c r="BK896" s="212"/>
      <c r="BM896" s="1"/>
      <c r="BN896" s="152"/>
      <c r="BO896" s="152"/>
      <c r="BP896" s="212"/>
      <c r="BQ896" s="212"/>
      <c r="BR896" s="212"/>
      <c r="BS896"/>
      <c r="BT896"/>
      <c r="BU896"/>
      <c r="BX896" s="1"/>
      <c r="BY896" s="152"/>
      <c r="BZ896" s="152"/>
      <c r="CA896" s="212"/>
      <c r="CB896" s="212"/>
      <c r="CC896" s="212"/>
      <c r="CE896" s="1"/>
      <c r="CF896" s="290"/>
      <c r="CG896" s="290"/>
      <c r="CH896" s="212"/>
      <c r="CI896" s="212"/>
      <c r="CJ896" s="212"/>
      <c r="CL896"/>
      <c r="CM896"/>
      <c r="CQ896" s="1"/>
      <c r="CR896" s="152"/>
      <c r="CS896" s="152"/>
      <c r="CT896" s="212"/>
      <c r="CU896" s="212"/>
      <c r="CV896" s="212"/>
      <c r="CX896"/>
      <c r="CY896"/>
      <c r="CZ896"/>
      <c r="DA896"/>
      <c r="DB896" s="1"/>
      <c r="DC896" s="152"/>
      <c r="DD896" s="152"/>
      <c r="DE896" s="212"/>
      <c r="DF896" s="212"/>
      <c r="DG896" s="212"/>
      <c r="DK896"/>
      <c r="DL896"/>
      <c r="DM896" s="1"/>
      <c r="DN896" s="152"/>
      <c r="DO896" s="152"/>
      <c r="DQ896" s="212"/>
      <c r="DR896" s="212"/>
      <c r="DV896"/>
      <c r="DW896"/>
      <c r="DX896" s="1"/>
      <c r="DY896" s="152"/>
      <c r="DZ896" s="152"/>
      <c r="EB896" s="212"/>
      <c r="EC896" s="212"/>
      <c r="EJ896" s="152"/>
      <c r="EK896" s="152"/>
      <c r="EL896" s="212"/>
      <c r="EM896" s="212"/>
      <c r="EN896" s="212"/>
      <c r="EO896"/>
      <c r="EP896"/>
      <c r="EQ896"/>
      <c r="EU896" s="152"/>
      <c r="EV896" s="152"/>
      <c r="EW896" s="212"/>
      <c r="EX896" s="212"/>
      <c r="EY896" s="212"/>
      <c r="EZ896"/>
      <c r="FA896"/>
      <c r="FB896"/>
      <c r="FN896"/>
      <c r="FO896"/>
      <c r="FP896"/>
      <c r="FQ896"/>
      <c r="FR896"/>
      <c r="FS896"/>
      <c r="GD896"/>
      <c r="GE896"/>
      <c r="GF896"/>
      <c r="GG896"/>
      <c r="GH896"/>
      <c r="GI896"/>
      <c r="GU896"/>
      <c r="GV896"/>
      <c r="GW896"/>
      <c r="GX896"/>
      <c r="GY896"/>
      <c r="HI896"/>
      <c r="HK896"/>
      <c r="HL896"/>
      <c r="HM896"/>
      <c r="HN896"/>
      <c r="HO896"/>
      <c r="HQ896"/>
      <c r="HR896"/>
      <c r="HS896"/>
      <c r="HT896"/>
    </row>
    <row r="897" spans="47:228">
      <c r="AU897" s="1"/>
      <c r="AV897" s="152"/>
      <c r="AW897" s="152"/>
      <c r="AX897" s="212"/>
      <c r="AY897" s="212"/>
      <c r="AZ897" s="212"/>
      <c r="BA897"/>
      <c r="BB897"/>
      <c r="BC897"/>
      <c r="BD897"/>
      <c r="BE897"/>
      <c r="BF897" s="1"/>
      <c r="BG897" s="152"/>
      <c r="BH897" s="152"/>
      <c r="BI897" s="212"/>
      <c r="BJ897" s="212"/>
      <c r="BK897" s="212"/>
      <c r="BM897" s="1"/>
      <c r="BN897" s="152"/>
      <c r="BO897" s="152"/>
      <c r="BP897" s="212"/>
      <c r="BQ897" s="212"/>
      <c r="BR897" s="212"/>
      <c r="BS897"/>
      <c r="BT897"/>
      <c r="BU897"/>
      <c r="BX897" s="1"/>
      <c r="BY897" s="152"/>
      <c r="BZ897" s="152"/>
      <c r="CA897" s="212"/>
      <c r="CB897" s="212"/>
      <c r="CC897" s="212"/>
      <c r="CE897" s="1"/>
      <c r="CF897" s="290"/>
      <c r="CG897" s="290"/>
      <c r="CH897" s="212"/>
      <c r="CI897" s="212"/>
      <c r="CJ897" s="212"/>
      <c r="CL897"/>
      <c r="CM897"/>
      <c r="CQ897" s="1"/>
      <c r="CR897" s="152"/>
      <c r="CS897" s="152"/>
      <c r="CT897" s="212"/>
      <c r="CU897" s="212"/>
      <c r="CV897" s="212"/>
      <c r="CX897"/>
      <c r="CY897"/>
      <c r="CZ897"/>
      <c r="DA897"/>
      <c r="DB897" s="1"/>
      <c r="DC897" s="152"/>
      <c r="DD897" s="152"/>
      <c r="DE897" s="212"/>
      <c r="DF897" s="212"/>
      <c r="DG897" s="212"/>
      <c r="DK897"/>
      <c r="DL897"/>
      <c r="DM897" s="1"/>
      <c r="DN897" s="152"/>
      <c r="DO897" s="152"/>
      <c r="DQ897" s="212"/>
      <c r="DR897" s="212"/>
      <c r="DV897"/>
      <c r="DW897"/>
      <c r="DX897" s="1"/>
      <c r="DY897" s="152"/>
      <c r="DZ897" s="152"/>
      <c r="EB897" s="212"/>
      <c r="EC897" s="212"/>
      <c r="EJ897" s="152"/>
      <c r="EK897" s="152"/>
      <c r="EL897" s="212"/>
      <c r="EM897" s="212"/>
      <c r="EN897" s="212"/>
      <c r="EO897"/>
      <c r="EP897"/>
      <c r="EQ897"/>
      <c r="EU897" s="152"/>
      <c r="EV897" s="152"/>
      <c r="EW897" s="212"/>
      <c r="EX897" s="212"/>
      <c r="EY897" s="212"/>
      <c r="EZ897"/>
      <c r="FA897"/>
      <c r="FB897"/>
      <c r="FN897"/>
      <c r="FO897"/>
      <c r="FP897"/>
      <c r="FQ897"/>
      <c r="FR897"/>
      <c r="FS897"/>
      <c r="GD897"/>
      <c r="GE897"/>
      <c r="GF897"/>
      <c r="GG897"/>
      <c r="GH897"/>
      <c r="GI897"/>
      <c r="GU897"/>
      <c r="GV897"/>
      <c r="GW897"/>
      <c r="GX897"/>
      <c r="GY897"/>
      <c r="HI897"/>
      <c r="HK897"/>
      <c r="HL897"/>
      <c r="HM897"/>
      <c r="HN897"/>
      <c r="HO897"/>
      <c r="HQ897"/>
      <c r="HR897"/>
      <c r="HS897"/>
      <c r="HT897"/>
    </row>
    <row r="898" spans="47:228">
      <c r="AU898" s="1"/>
      <c r="AV898" s="152"/>
      <c r="AW898" s="152"/>
      <c r="AX898" s="212"/>
      <c r="AY898" s="212"/>
      <c r="AZ898" s="212"/>
      <c r="BA898"/>
      <c r="BB898"/>
      <c r="BC898"/>
      <c r="BD898"/>
      <c r="BE898"/>
      <c r="BF898" s="1"/>
      <c r="BG898" s="152"/>
      <c r="BH898" s="152"/>
      <c r="BI898" s="212"/>
      <c r="BJ898" s="212"/>
      <c r="BK898" s="212"/>
      <c r="BM898" s="1"/>
      <c r="BN898" s="152"/>
      <c r="BO898" s="152"/>
      <c r="BP898" s="212"/>
      <c r="BQ898" s="212"/>
      <c r="BR898" s="212"/>
      <c r="BS898"/>
      <c r="BT898"/>
      <c r="BU898"/>
      <c r="BX898" s="1"/>
      <c r="BY898" s="152"/>
      <c r="BZ898" s="152"/>
      <c r="CA898" s="212"/>
      <c r="CB898" s="212"/>
      <c r="CC898" s="212"/>
      <c r="CE898" s="1"/>
      <c r="CF898" s="290"/>
      <c r="CG898" s="290"/>
      <c r="CH898" s="212"/>
      <c r="CI898" s="212"/>
      <c r="CJ898" s="212"/>
      <c r="CL898"/>
      <c r="CM898"/>
      <c r="CQ898" s="1"/>
      <c r="CR898" s="152"/>
      <c r="CS898" s="152"/>
      <c r="CT898" s="212"/>
      <c r="CU898" s="212"/>
      <c r="CV898" s="212"/>
      <c r="CX898"/>
      <c r="CY898"/>
      <c r="CZ898"/>
      <c r="DA898"/>
      <c r="DB898" s="1"/>
      <c r="DC898" s="152"/>
      <c r="DD898" s="152"/>
      <c r="DE898" s="212"/>
      <c r="DF898" s="212"/>
      <c r="DG898" s="212"/>
      <c r="DK898"/>
      <c r="DL898"/>
      <c r="DM898" s="1"/>
      <c r="DN898" s="152"/>
      <c r="DO898" s="152"/>
      <c r="DQ898" s="212"/>
      <c r="DR898" s="212"/>
      <c r="DV898"/>
      <c r="DW898"/>
      <c r="DX898" s="1"/>
      <c r="DY898" s="152"/>
      <c r="DZ898" s="152"/>
      <c r="EB898" s="212"/>
      <c r="EC898" s="212"/>
      <c r="EJ898" s="152"/>
      <c r="EK898" s="152"/>
      <c r="EL898" s="212"/>
      <c r="EM898" s="212"/>
      <c r="EN898" s="212"/>
      <c r="EO898"/>
      <c r="EP898"/>
      <c r="EQ898"/>
      <c r="EU898" s="152"/>
      <c r="EV898" s="152"/>
      <c r="EW898" s="212"/>
      <c r="EX898" s="212"/>
      <c r="EY898" s="212"/>
      <c r="EZ898"/>
      <c r="FA898"/>
      <c r="FB898"/>
      <c r="FN898"/>
      <c r="FO898"/>
      <c r="FP898"/>
      <c r="FQ898"/>
      <c r="FR898"/>
      <c r="FS898"/>
      <c r="GD898"/>
      <c r="GE898"/>
      <c r="GF898"/>
      <c r="GG898"/>
      <c r="GH898"/>
      <c r="GI898"/>
      <c r="GU898"/>
      <c r="GV898"/>
      <c r="GW898"/>
      <c r="GX898"/>
      <c r="GY898"/>
      <c r="HI898"/>
      <c r="HK898"/>
      <c r="HL898"/>
      <c r="HM898"/>
      <c r="HN898"/>
      <c r="HO898"/>
      <c r="HQ898"/>
      <c r="HR898"/>
      <c r="HS898"/>
      <c r="HT898"/>
    </row>
    <row r="899" spans="47:228">
      <c r="AU899" s="1"/>
      <c r="AV899" s="152"/>
      <c r="AW899" s="152"/>
      <c r="AX899" s="212"/>
      <c r="AY899" s="212"/>
      <c r="AZ899" s="212"/>
      <c r="BA899"/>
      <c r="BB899"/>
      <c r="BC899"/>
      <c r="BD899"/>
      <c r="BE899"/>
      <c r="BF899" s="1"/>
      <c r="BG899" s="152"/>
      <c r="BH899" s="152"/>
      <c r="BI899" s="212"/>
      <c r="BJ899" s="212"/>
      <c r="BK899" s="212"/>
      <c r="BM899" s="1"/>
      <c r="BN899" s="152"/>
      <c r="BO899" s="152"/>
      <c r="BP899" s="212"/>
      <c r="BQ899" s="212"/>
      <c r="BR899" s="212"/>
      <c r="BS899"/>
      <c r="BT899"/>
      <c r="BU899"/>
      <c r="BX899" s="1"/>
      <c r="BY899" s="152"/>
      <c r="BZ899" s="152"/>
      <c r="CA899" s="212"/>
      <c r="CB899" s="212"/>
      <c r="CC899" s="212"/>
      <c r="CE899" s="1"/>
      <c r="CF899" s="290"/>
      <c r="CG899" s="290"/>
      <c r="CH899" s="212"/>
      <c r="CI899" s="212"/>
      <c r="CJ899" s="212"/>
      <c r="CL899"/>
      <c r="CM899"/>
      <c r="CQ899" s="1"/>
      <c r="CR899" s="152"/>
      <c r="CS899" s="152"/>
      <c r="CT899" s="212"/>
      <c r="CU899" s="212"/>
      <c r="CV899" s="212"/>
      <c r="CX899"/>
      <c r="CY899"/>
      <c r="CZ899"/>
      <c r="DA899"/>
      <c r="DB899" s="1"/>
      <c r="DC899" s="152"/>
      <c r="DD899" s="152"/>
      <c r="DE899" s="212"/>
      <c r="DF899" s="212"/>
      <c r="DG899" s="212"/>
      <c r="DK899"/>
      <c r="DL899"/>
      <c r="DM899" s="1"/>
      <c r="DN899" s="152"/>
      <c r="DO899" s="152"/>
      <c r="DQ899" s="212"/>
      <c r="DR899" s="212"/>
      <c r="DV899"/>
      <c r="DW899"/>
      <c r="DX899" s="1"/>
      <c r="DY899" s="152"/>
      <c r="DZ899" s="152"/>
      <c r="EB899" s="212"/>
      <c r="EC899" s="212"/>
      <c r="EJ899" s="152"/>
      <c r="EK899" s="152"/>
      <c r="EL899" s="212"/>
      <c r="EM899" s="212"/>
      <c r="EN899" s="212"/>
      <c r="EO899"/>
      <c r="EP899"/>
      <c r="EQ899"/>
      <c r="EU899" s="152"/>
      <c r="EV899" s="152"/>
      <c r="EW899" s="212"/>
      <c r="EX899" s="212"/>
      <c r="EY899" s="212"/>
      <c r="EZ899"/>
      <c r="FA899"/>
      <c r="FB899"/>
      <c r="FN899"/>
      <c r="FO899"/>
      <c r="FP899"/>
      <c r="FQ899"/>
      <c r="FR899"/>
      <c r="FS899"/>
      <c r="GD899"/>
      <c r="GE899"/>
      <c r="GF899"/>
      <c r="GG899"/>
      <c r="GH899"/>
      <c r="GI899"/>
      <c r="GU899"/>
      <c r="GV899"/>
      <c r="GW899"/>
      <c r="GX899"/>
      <c r="GY899"/>
      <c r="HI899"/>
      <c r="HK899"/>
      <c r="HL899"/>
      <c r="HM899"/>
      <c r="HN899"/>
      <c r="HO899"/>
      <c r="HQ899"/>
      <c r="HR899"/>
      <c r="HS899"/>
      <c r="HT899"/>
    </row>
    <row r="900" spans="47:228">
      <c r="AU900" s="1"/>
      <c r="AV900" s="152"/>
      <c r="AW900" s="152"/>
      <c r="AX900" s="212"/>
      <c r="AY900" s="212"/>
      <c r="AZ900" s="212"/>
      <c r="BA900"/>
      <c r="BB900"/>
      <c r="BC900"/>
      <c r="BD900"/>
      <c r="BE900"/>
      <c r="BF900" s="1"/>
      <c r="BG900" s="152"/>
      <c r="BH900" s="152"/>
      <c r="BI900" s="212"/>
      <c r="BJ900" s="212"/>
      <c r="BK900" s="212"/>
      <c r="BM900" s="1"/>
      <c r="BN900" s="152"/>
      <c r="BO900" s="152"/>
      <c r="BP900" s="212"/>
      <c r="BQ900" s="212"/>
      <c r="BR900" s="212"/>
      <c r="BS900"/>
      <c r="BT900"/>
      <c r="BU900"/>
      <c r="BX900" s="1"/>
      <c r="BY900" s="152"/>
      <c r="BZ900" s="152"/>
      <c r="CA900" s="212"/>
      <c r="CB900" s="212"/>
      <c r="CC900" s="212"/>
      <c r="CE900" s="1"/>
      <c r="CF900" s="290"/>
      <c r="CG900" s="290"/>
      <c r="CH900" s="212"/>
      <c r="CI900" s="212"/>
      <c r="CJ900" s="212"/>
      <c r="CL900"/>
      <c r="CM900"/>
      <c r="CQ900" s="1"/>
      <c r="CR900" s="152"/>
      <c r="CS900" s="152"/>
      <c r="CT900" s="212"/>
      <c r="CU900" s="212"/>
      <c r="CV900" s="212"/>
      <c r="CX900"/>
      <c r="CY900"/>
      <c r="CZ900"/>
      <c r="DA900"/>
      <c r="DB900" s="1"/>
      <c r="DC900" s="152"/>
      <c r="DD900" s="152"/>
      <c r="DE900" s="212"/>
      <c r="DF900" s="212"/>
      <c r="DG900" s="212"/>
      <c r="DK900"/>
      <c r="DL900"/>
      <c r="DM900" s="1"/>
      <c r="DN900" s="152"/>
      <c r="DO900" s="152"/>
      <c r="DQ900" s="212"/>
      <c r="DR900" s="212"/>
      <c r="DV900"/>
      <c r="DW900"/>
      <c r="DX900" s="1"/>
      <c r="DY900" s="152"/>
      <c r="DZ900" s="152"/>
      <c r="EB900" s="212"/>
      <c r="EC900" s="212"/>
      <c r="EJ900" s="152"/>
      <c r="EK900" s="152"/>
      <c r="EL900" s="212"/>
      <c r="EM900" s="212"/>
      <c r="EN900" s="212"/>
      <c r="EO900"/>
      <c r="EP900"/>
      <c r="EQ900"/>
      <c r="EU900" s="152"/>
      <c r="EV900" s="152"/>
      <c r="EW900" s="212"/>
      <c r="EX900" s="212"/>
      <c r="EY900" s="212"/>
      <c r="EZ900"/>
      <c r="FA900"/>
      <c r="FB900"/>
      <c r="FN900"/>
      <c r="FO900"/>
      <c r="FP900"/>
      <c r="FQ900"/>
      <c r="FR900"/>
      <c r="FS900"/>
      <c r="GD900"/>
      <c r="GE900"/>
      <c r="GF900"/>
      <c r="GG900"/>
      <c r="GH900"/>
      <c r="GI900"/>
      <c r="GU900"/>
      <c r="GV900"/>
      <c r="GW900"/>
      <c r="GX900"/>
      <c r="GY900"/>
      <c r="HI900"/>
      <c r="HK900"/>
      <c r="HL900"/>
      <c r="HM900"/>
      <c r="HN900"/>
      <c r="HO900"/>
      <c r="HQ900"/>
      <c r="HR900"/>
      <c r="HS900"/>
      <c r="HT900"/>
    </row>
    <row r="901" spans="47:228">
      <c r="AU901" s="1"/>
      <c r="AV901" s="152"/>
      <c r="AW901" s="152"/>
      <c r="AX901" s="212"/>
      <c r="AY901" s="212"/>
      <c r="AZ901" s="212"/>
      <c r="BA901"/>
      <c r="BB901"/>
      <c r="BC901"/>
      <c r="BD901"/>
      <c r="BE901"/>
      <c r="BF901" s="1"/>
      <c r="BG901" s="152"/>
      <c r="BH901" s="152"/>
      <c r="BI901" s="212"/>
      <c r="BJ901" s="212"/>
      <c r="BK901" s="212"/>
      <c r="BM901" s="1"/>
      <c r="BN901" s="152"/>
      <c r="BO901" s="152"/>
      <c r="BP901" s="212"/>
      <c r="BQ901" s="212"/>
      <c r="BR901" s="212"/>
      <c r="BS901"/>
      <c r="BT901"/>
      <c r="BU901"/>
      <c r="BX901" s="1"/>
      <c r="BY901" s="152"/>
      <c r="BZ901" s="152"/>
      <c r="CA901" s="212"/>
      <c r="CB901" s="212"/>
      <c r="CC901" s="212"/>
      <c r="CE901" s="1"/>
      <c r="CF901" s="290"/>
      <c r="CG901" s="290"/>
      <c r="CH901" s="212"/>
      <c r="CI901" s="212"/>
      <c r="CJ901" s="212"/>
      <c r="CL901"/>
      <c r="CM901"/>
      <c r="CQ901" s="1"/>
      <c r="CR901" s="152"/>
      <c r="CS901" s="152"/>
      <c r="CT901" s="212"/>
      <c r="CU901" s="212"/>
      <c r="CV901" s="212"/>
      <c r="CX901"/>
      <c r="CY901"/>
      <c r="CZ901"/>
      <c r="DA901"/>
      <c r="DB901" s="1"/>
      <c r="DC901" s="152"/>
      <c r="DD901" s="152"/>
      <c r="DE901" s="212"/>
      <c r="DF901" s="212"/>
      <c r="DG901" s="212"/>
      <c r="DK901"/>
      <c r="DL901"/>
      <c r="DM901" s="1"/>
      <c r="DN901" s="152"/>
      <c r="DO901" s="152"/>
      <c r="DQ901" s="212"/>
      <c r="DR901" s="212"/>
      <c r="DV901"/>
      <c r="DW901"/>
      <c r="DX901" s="1"/>
      <c r="DY901" s="152"/>
      <c r="DZ901" s="152"/>
      <c r="EB901" s="212"/>
      <c r="EC901" s="212"/>
      <c r="EJ901" s="152"/>
      <c r="EK901" s="152"/>
      <c r="EL901" s="212"/>
      <c r="EM901" s="212"/>
      <c r="EN901" s="212"/>
      <c r="EO901"/>
      <c r="EP901"/>
      <c r="EQ901"/>
      <c r="EU901" s="152"/>
      <c r="EV901" s="152"/>
      <c r="EW901" s="212"/>
      <c r="EX901" s="212"/>
      <c r="EY901" s="212"/>
      <c r="EZ901"/>
      <c r="FA901"/>
      <c r="FB901"/>
      <c r="FN901"/>
      <c r="FO901"/>
      <c r="FP901"/>
      <c r="FQ901"/>
      <c r="FR901"/>
      <c r="FS901"/>
      <c r="GD901"/>
      <c r="GE901"/>
      <c r="GF901"/>
      <c r="GG901"/>
      <c r="GH901"/>
      <c r="GI901"/>
      <c r="GU901"/>
      <c r="GV901"/>
      <c r="GW901"/>
      <c r="GX901"/>
      <c r="GY901"/>
      <c r="HI901"/>
      <c r="HK901"/>
      <c r="HL901"/>
      <c r="HM901"/>
      <c r="HN901"/>
      <c r="HO901"/>
      <c r="HQ901"/>
      <c r="HR901"/>
      <c r="HS901"/>
      <c r="HT901"/>
    </row>
    <row r="902" spans="47:228">
      <c r="AU902" s="1"/>
      <c r="AV902" s="152"/>
      <c r="AW902" s="152"/>
      <c r="AX902" s="212"/>
      <c r="AY902" s="212"/>
      <c r="AZ902" s="212"/>
      <c r="BA902"/>
      <c r="BB902"/>
      <c r="BC902"/>
      <c r="BD902"/>
      <c r="BE902"/>
      <c r="BF902" s="1"/>
      <c r="BG902" s="152"/>
      <c r="BH902" s="152"/>
      <c r="BI902" s="212"/>
      <c r="BJ902" s="212"/>
      <c r="BK902" s="212"/>
      <c r="BM902" s="1"/>
      <c r="BN902" s="152"/>
      <c r="BO902" s="152"/>
      <c r="BP902" s="212"/>
      <c r="BQ902" s="212"/>
      <c r="BR902" s="212"/>
      <c r="BS902"/>
      <c r="BT902"/>
      <c r="BU902"/>
      <c r="BX902" s="1"/>
      <c r="BY902" s="152"/>
      <c r="BZ902" s="152"/>
      <c r="CA902" s="212"/>
      <c r="CB902" s="212"/>
      <c r="CC902" s="212"/>
      <c r="CE902" s="1"/>
      <c r="CF902" s="290"/>
      <c r="CG902" s="290"/>
      <c r="CH902" s="212"/>
      <c r="CI902" s="212"/>
      <c r="CJ902" s="212"/>
      <c r="CL902"/>
      <c r="CM902"/>
      <c r="CQ902" s="1"/>
      <c r="CR902" s="152"/>
      <c r="CS902" s="152"/>
      <c r="CT902" s="212"/>
      <c r="CU902" s="212"/>
      <c r="CV902" s="212"/>
      <c r="CX902"/>
      <c r="CY902"/>
      <c r="CZ902"/>
      <c r="DA902"/>
      <c r="DB902" s="1"/>
      <c r="DC902" s="152"/>
      <c r="DD902" s="152"/>
      <c r="DE902" s="212"/>
      <c r="DF902" s="212"/>
      <c r="DG902" s="212"/>
      <c r="DK902"/>
      <c r="DL902"/>
      <c r="DM902" s="1"/>
      <c r="DN902" s="152"/>
      <c r="DO902" s="152"/>
      <c r="DQ902" s="212"/>
      <c r="DR902" s="212"/>
      <c r="DV902"/>
      <c r="DW902"/>
      <c r="DX902" s="1"/>
      <c r="DY902" s="152"/>
      <c r="DZ902" s="152"/>
      <c r="EB902" s="212"/>
      <c r="EC902" s="212"/>
      <c r="EJ902" s="152"/>
      <c r="EK902" s="152"/>
      <c r="EL902" s="212"/>
      <c r="EM902" s="212"/>
      <c r="EN902" s="212"/>
      <c r="EO902"/>
      <c r="EP902"/>
      <c r="EQ902"/>
      <c r="EU902" s="152"/>
      <c r="EV902" s="152"/>
      <c r="EW902" s="212"/>
      <c r="EX902" s="212"/>
      <c r="EY902" s="212"/>
      <c r="EZ902"/>
      <c r="FA902"/>
      <c r="FB902"/>
      <c r="FN902"/>
      <c r="FO902"/>
      <c r="FP902"/>
      <c r="FQ902"/>
      <c r="FR902"/>
      <c r="FS902"/>
      <c r="GD902"/>
      <c r="GE902"/>
      <c r="GF902"/>
      <c r="GG902"/>
      <c r="GH902"/>
      <c r="GI902"/>
      <c r="GU902"/>
      <c r="GV902"/>
      <c r="GW902"/>
      <c r="GX902"/>
      <c r="GY902"/>
      <c r="HI902"/>
      <c r="HK902"/>
      <c r="HL902"/>
      <c r="HM902"/>
      <c r="HN902"/>
      <c r="HO902"/>
      <c r="HQ902"/>
      <c r="HR902"/>
      <c r="HS902"/>
      <c r="HT902"/>
    </row>
    <row r="903" spans="47:228">
      <c r="AU903" s="1"/>
      <c r="AV903" s="152"/>
      <c r="AW903" s="152"/>
      <c r="AX903" s="212"/>
      <c r="AY903" s="212"/>
      <c r="AZ903" s="212"/>
      <c r="BA903"/>
      <c r="BB903"/>
      <c r="BC903"/>
      <c r="BD903"/>
      <c r="BE903"/>
      <c r="BF903" s="1"/>
      <c r="BG903" s="152"/>
      <c r="BH903" s="152"/>
      <c r="BI903" s="212"/>
      <c r="BJ903" s="212"/>
      <c r="BK903" s="212"/>
      <c r="BM903" s="1"/>
      <c r="BN903" s="152"/>
      <c r="BO903" s="152"/>
      <c r="BP903" s="212"/>
      <c r="BQ903" s="212"/>
      <c r="BR903" s="212"/>
      <c r="BS903"/>
      <c r="BT903"/>
      <c r="BU903"/>
      <c r="BX903" s="1"/>
      <c r="BY903" s="152"/>
      <c r="BZ903" s="152"/>
      <c r="CA903" s="212"/>
      <c r="CB903" s="212"/>
      <c r="CC903" s="212"/>
      <c r="CE903" s="1"/>
      <c r="CF903" s="290"/>
      <c r="CG903" s="290"/>
      <c r="CH903" s="212"/>
      <c r="CI903" s="212"/>
      <c r="CJ903" s="212"/>
      <c r="CL903"/>
      <c r="CM903"/>
      <c r="CQ903" s="1"/>
      <c r="CR903" s="152"/>
      <c r="CS903" s="152"/>
      <c r="CT903" s="212"/>
      <c r="CU903" s="212"/>
      <c r="CV903" s="212"/>
      <c r="CX903"/>
      <c r="CY903"/>
      <c r="CZ903"/>
      <c r="DA903"/>
      <c r="DB903" s="1"/>
      <c r="DC903" s="152"/>
      <c r="DD903" s="152"/>
      <c r="DE903" s="212"/>
      <c r="DF903" s="212"/>
      <c r="DG903" s="212"/>
      <c r="DK903"/>
      <c r="DL903"/>
      <c r="DM903" s="1"/>
      <c r="DN903" s="152"/>
      <c r="DO903" s="152"/>
      <c r="DQ903" s="212"/>
      <c r="DR903" s="212"/>
      <c r="DV903"/>
      <c r="DW903"/>
      <c r="DX903" s="1"/>
      <c r="DY903" s="152"/>
      <c r="DZ903" s="152"/>
      <c r="EB903" s="212"/>
      <c r="EC903" s="212"/>
      <c r="EJ903" s="152"/>
      <c r="EK903" s="152"/>
      <c r="EL903" s="212"/>
      <c r="EM903" s="212"/>
      <c r="EN903" s="212"/>
      <c r="EO903"/>
      <c r="EP903"/>
      <c r="EQ903"/>
      <c r="EU903" s="152"/>
      <c r="EV903" s="152"/>
      <c r="EW903" s="212"/>
      <c r="EX903" s="212"/>
      <c r="EY903" s="212"/>
      <c r="EZ903"/>
      <c r="FA903"/>
      <c r="FB903"/>
      <c r="FN903"/>
      <c r="FO903"/>
      <c r="FP903"/>
      <c r="FQ903"/>
      <c r="FR903"/>
      <c r="FS903"/>
      <c r="GD903"/>
      <c r="GE903"/>
      <c r="GF903"/>
      <c r="GG903"/>
      <c r="GH903"/>
      <c r="GI903"/>
      <c r="GU903"/>
      <c r="GV903"/>
      <c r="GW903"/>
      <c r="GX903"/>
      <c r="GY903"/>
      <c r="HI903"/>
      <c r="HK903"/>
      <c r="HL903"/>
      <c r="HM903"/>
      <c r="HN903"/>
      <c r="HO903"/>
      <c r="HQ903"/>
      <c r="HR903"/>
      <c r="HS903"/>
      <c r="HT903"/>
    </row>
    <row r="904" spans="47:228">
      <c r="AU904" s="1"/>
      <c r="AV904" s="152"/>
      <c r="AW904" s="152"/>
      <c r="AX904" s="212"/>
      <c r="AY904" s="212"/>
      <c r="AZ904" s="212"/>
      <c r="BA904"/>
      <c r="BB904"/>
      <c r="BC904"/>
      <c r="BD904"/>
      <c r="BE904"/>
      <c r="BF904" s="1"/>
      <c r="BG904" s="152"/>
      <c r="BH904" s="152"/>
      <c r="BI904" s="212"/>
      <c r="BJ904" s="212"/>
      <c r="BK904" s="212"/>
      <c r="BM904" s="1"/>
      <c r="BN904" s="152"/>
      <c r="BO904" s="152"/>
      <c r="BP904" s="212"/>
      <c r="BQ904" s="212"/>
      <c r="BR904" s="212"/>
      <c r="BS904"/>
      <c r="BT904"/>
      <c r="BU904"/>
      <c r="BX904" s="1"/>
      <c r="BY904" s="152"/>
      <c r="BZ904" s="152"/>
      <c r="CA904" s="212"/>
      <c r="CB904" s="212"/>
      <c r="CC904" s="212"/>
      <c r="CE904" s="1"/>
      <c r="CF904" s="290"/>
      <c r="CG904" s="290"/>
      <c r="CH904" s="212"/>
      <c r="CI904" s="212"/>
      <c r="CJ904" s="212"/>
      <c r="CL904"/>
      <c r="CM904"/>
      <c r="CQ904" s="1"/>
      <c r="CR904" s="152"/>
      <c r="CS904" s="152"/>
      <c r="CT904" s="212"/>
      <c r="CU904" s="212"/>
      <c r="CV904" s="212"/>
      <c r="CX904"/>
      <c r="CY904"/>
      <c r="CZ904"/>
      <c r="DA904"/>
      <c r="DB904" s="1"/>
      <c r="DC904" s="152"/>
      <c r="DD904" s="152"/>
      <c r="DE904" s="212"/>
      <c r="DF904" s="212"/>
      <c r="DG904" s="212"/>
      <c r="DK904"/>
      <c r="DL904"/>
      <c r="DM904" s="1"/>
      <c r="DN904" s="152"/>
      <c r="DO904" s="152"/>
      <c r="DQ904" s="212"/>
      <c r="DR904" s="212"/>
      <c r="DV904"/>
      <c r="DW904"/>
      <c r="DX904" s="1"/>
      <c r="DY904" s="152"/>
      <c r="DZ904" s="152"/>
      <c r="EB904" s="212"/>
      <c r="EC904" s="212"/>
      <c r="EJ904" s="152"/>
      <c r="EK904" s="152"/>
      <c r="EL904" s="212"/>
      <c r="EM904" s="212"/>
      <c r="EN904" s="212"/>
      <c r="EO904"/>
      <c r="EP904"/>
      <c r="EQ904"/>
      <c r="EU904" s="152"/>
      <c r="EV904" s="152"/>
      <c r="EW904" s="212"/>
      <c r="EX904" s="212"/>
      <c r="EY904" s="212"/>
      <c r="EZ904"/>
      <c r="FA904"/>
      <c r="FB904"/>
      <c r="FN904"/>
      <c r="FO904"/>
      <c r="FP904"/>
      <c r="FQ904"/>
      <c r="FR904"/>
      <c r="FS904"/>
      <c r="GD904"/>
      <c r="GE904"/>
      <c r="GF904"/>
      <c r="GG904"/>
      <c r="GH904"/>
      <c r="GI904"/>
      <c r="GU904"/>
      <c r="GV904"/>
      <c r="GW904"/>
      <c r="GX904"/>
      <c r="GY904"/>
      <c r="HI904"/>
      <c r="HK904"/>
      <c r="HL904"/>
      <c r="HM904"/>
      <c r="HN904"/>
      <c r="HO904"/>
      <c r="HQ904"/>
      <c r="HR904"/>
      <c r="HS904"/>
      <c r="HT904"/>
    </row>
    <row r="905" spans="47:228">
      <c r="AU905" s="1"/>
      <c r="AV905" s="152"/>
      <c r="AW905" s="152"/>
      <c r="AX905" s="212"/>
      <c r="AY905" s="212"/>
      <c r="AZ905" s="212"/>
      <c r="BA905"/>
      <c r="BB905"/>
      <c r="BC905"/>
      <c r="BD905"/>
      <c r="BE905"/>
      <c r="BF905" s="1"/>
      <c r="BG905" s="152"/>
      <c r="BH905" s="152"/>
      <c r="BI905" s="212"/>
      <c r="BJ905" s="212"/>
      <c r="BK905" s="212"/>
      <c r="BM905" s="1"/>
      <c r="BN905" s="152"/>
      <c r="BO905" s="152"/>
      <c r="BP905" s="212"/>
      <c r="BQ905" s="212"/>
      <c r="BR905" s="212"/>
      <c r="BS905"/>
      <c r="BT905"/>
      <c r="BU905"/>
      <c r="BX905" s="1"/>
      <c r="BY905" s="152"/>
      <c r="BZ905" s="152"/>
      <c r="CA905" s="212"/>
      <c r="CB905" s="212"/>
      <c r="CC905" s="212"/>
      <c r="CE905" s="1"/>
      <c r="CF905" s="290"/>
      <c r="CG905" s="290"/>
      <c r="CH905" s="212"/>
      <c r="CI905" s="212"/>
      <c r="CJ905" s="212"/>
      <c r="CL905"/>
      <c r="CM905"/>
      <c r="CQ905" s="1"/>
      <c r="CR905" s="152"/>
      <c r="CS905" s="152"/>
      <c r="CT905" s="212"/>
      <c r="CU905" s="212"/>
      <c r="CV905" s="212"/>
      <c r="CX905"/>
      <c r="CY905"/>
      <c r="CZ905"/>
      <c r="DA905"/>
      <c r="DB905" s="1"/>
      <c r="DC905" s="152"/>
      <c r="DD905" s="152"/>
      <c r="DE905" s="212"/>
      <c r="DF905" s="212"/>
      <c r="DG905" s="212"/>
      <c r="DK905"/>
      <c r="DL905"/>
      <c r="DM905" s="1"/>
      <c r="DN905" s="152"/>
      <c r="DO905" s="152"/>
      <c r="DQ905" s="212"/>
      <c r="DR905" s="212"/>
      <c r="DV905"/>
      <c r="DW905"/>
      <c r="DX905" s="1"/>
      <c r="DY905" s="152"/>
      <c r="DZ905" s="152"/>
      <c r="EB905" s="212"/>
      <c r="EC905" s="212"/>
      <c r="EJ905" s="152"/>
      <c r="EK905" s="152"/>
      <c r="EL905" s="212"/>
      <c r="EM905" s="212"/>
      <c r="EN905" s="212"/>
      <c r="EO905"/>
      <c r="EP905"/>
      <c r="EQ905"/>
      <c r="EU905" s="152"/>
      <c r="EV905" s="152"/>
      <c r="EW905" s="212"/>
      <c r="EX905" s="212"/>
      <c r="EY905" s="212"/>
      <c r="EZ905"/>
      <c r="FA905"/>
      <c r="FB905"/>
      <c r="FN905"/>
      <c r="FO905"/>
      <c r="FP905"/>
      <c r="FQ905"/>
      <c r="FR905"/>
      <c r="FS905"/>
      <c r="GD905"/>
      <c r="GE905"/>
      <c r="GF905"/>
      <c r="GG905"/>
      <c r="GH905"/>
      <c r="GI905"/>
      <c r="GU905"/>
      <c r="GV905"/>
      <c r="GW905"/>
      <c r="GX905"/>
      <c r="GY905"/>
      <c r="HI905"/>
      <c r="HK905"/>
      <c r="HL905"/>
      <c r="HM905"/>
      <c r="HN905"/>
      <c r="HO905"/>
      <c r="HQ905"/>
      <c r="HR905"/>
      <c r="HS905"/>
      <c r="HT905"/>
    </row>
    <row r="906" spans="47:228">
      <c r="AU906" s="1"/>
      <c r="AV906" s="152"/>
      <c r="AW906" s="152"/>
      <c r="AX906" s="212"/>
      <c r="AY906" s="212"/>
      <c r="AZ906" s="212"/>
      <c r="BA906"/>
      <c r="BB906"/>
      <c r="BC906"/>
      <c r="BD906"/>
      <c r="BE906"/>
      <c r="BF906" s="1"/>
      <c r="BG906" s="152"/>
      <c r="BH906" s="152"/>
      <c r="BI906" s="212"/>
      <c r="BJ906" s="212"/>
      <c r="BK906" s="212"/>
      <c r="BM906" s="1"/>
      <c r="BN906" s="152"/>
      <c r="BO906" s="152"/>
      <c r="BP906" s="212"/>
      <c r="BQ906" s="212"/>
      <c r="BR906" s="212"/>
      <c r="BS906"/>
      <c r="BT906"/>
      <c r="BU906"/>
      <c r="BX906" s="1"/>
      <c r="BY906" s="152"/>
      <c r="BZ906" s="152"/>
      <c r="CA906" s="212"/>
      <c r="CB906" s="212"/>
      <c r="CC906" s="212"/>
      <c r="CE906" s="1"/>
      <c r="CF906" s="290"/>
      <c r="CG906" s="290"/>
      <c r="CH906" s="212"/>
      <c r="CI906" s="212"/>
      <c r="CJ906" s="212"/>
      <c r="CL906"/>
      <c r="CM906"/>
      <c r="CQ906" s="1"/>
      <c r="CR906" s="152"/>
      <c r="CS906" s="152"/>
      <c r="CT906" s="212"/>
      <c r="CU906" s="212"/>
      <c r="CV906" s="212"/>
      <c r="CX906"/>
      <c r="CY906"/>
      <c r="CZ906"/>
      <c r="DA906"/>
      <c r="DB906" s="1"/>
      <c r="DC906" s="152"/>
      <c r="DD906" s="152"/>
      <c r="DE906" s="212"/>
      <c r="DF906" s="212"/>
      <c r="DG906" s="212"/>
      <c r="DK906"/>
      <c r="DL906"/>
      <c r="DM906" s="1"/>
      <c r="DN906" s="152"/>
      <c r="DO906" s="152"/>
      <c r="DQ906" s="212"/>
      <c r="DR906" s="212"/>
      <c r="DV906"/>
      <c r="DW906"/>
      <c r="DX906" s="1"/>
      <c r="DY906" s="152"/>
      <c r="DZ906" s="152"/>
      <c r="EB906" s="212"/>
      <c r="EC906" s="212"/>
      <c r="EJ906" s="152"/>
      <c r="EK906" s="152"/>
      <c r="EL906" s="212"/>
      <c r="EM906" s="212"/>
      <c r="EN906" s="212"/>
      <c r="EO906"/>
      <c r="EP906"/>
      <c r="EQ906"/>
      <c r="EU906" s="152"/>
      <c r="EV906" s="152"/>
      <c r="EW906" s="212"/>
      <c r="EX906" s="212"/>
      <c r="EY906" s="212"/>
      <c r="EZ906"/>
      <c r="FA906"/>
      <c r="FB906"/>
      <c r="FN906"/>
      <c r="FO906"/>
      <c r="FP906"/>
      <c r="FQ906"/>
      <c r="FR906"/>
      <c r="FS906"/>
      <c r="GD906"/>
      <c r="GE906"/>
      <c r="GF906"/>
      <c r="GG906"/>
      <c r="GH906"/>
      <c r="GI906"/>
      <c r="GU906"/>
      <c r="GV906"/>
      <c r="GW906"/>
      <c r="GX906"/>
      <c r="GY906"/>
      <c r="HI906"/>
      <c r="HK906"/>
      <c r="HL906"/>
      <c r="HM906"/>
      <c r="HN906"/>
      <c r="HO906"/>
      <c r="HQ906"/>
      <c r="HR906"/>
      <c r="HS906"/>
      <c r="HT906"/>
    </row>
    <row r="907" spans="47:228">
      <c r="AU907" s="1"/>
      <c r="AV907" s="152"/>
      <c r="AW907" s="152"/>
      <c r="AX907" s="212"/>
      <c r="AY907" s="212"/>
      <c r="AZ907" s="212"/>
      <c r="BA907"/>
      <c r="BB907"/>
      <c r="BC907"/>
      <c r="BD907"/>
      <c r="BE907"/>
      <c r="BF907" s="1"/>
      <c r="BG907" s="152"/>
      <c r="BH907" s="152"/>
      <c r="BI907" s="212"/>
      <c r="BJ907" s="212"/>
      <c r="BK907" s="212"/>
      <c r="BM907" s="1"/>
      <c r="BN907" s="152"/>
      <c r="BO907" s="152"/>
      <c r="BP907" s="212"/>
      <c r="BQ907" s="212"/>
      <c r="BR907" s="212"/>
      <c r="BS907"/>
      <c r="BT907"/>
      <c r="BU907"/>
      <c r="BX907" s="1"/>
      <c r="BY907" s="152"/>
      <c r="BZ907" s="152"/>
      <c r="CA907" s="212"/>
      <c r="CB907" s="212"/>
      <c r="CC907" s="212"/>
      <c r="CE907" s="1"/>
      <c r="CF907" s="290"/>
      <c r="CG907" s="290"/>
      <c r="CH907" s="212"/>
      <c r="CI907" s="212"/>
      <c r="CJ907" s="212"/>
      <c r="CL907"/>
      <c r="CM907"/>
      <c r="CQ907" s="1"/>
      <c r="CR907" s="152"/>
      <c r="CS907" s="152"/>
      <c r="CT907" s="212"/>
      <c r="CU907" s="212"/>
      <c r="CV907" s="212"/>
      <c r="CX907"/>
      <c r="CY907"/>
      <c r="CZ907"/>
      <c r="DA907"/>
      <c r="DB907" s="1"/>
      <c r="DC907" s="152"/>
      <c r="DD907" s="152"/>
      <c r="DE907" s="212"/>
      <c r="DF907" s="212"/>
      <c r="DG907" s="212"/>
      <c r="DK907"/>
      <c r="DL907"/>
      <c r="DM907" s="1"/>
      <c r="DN907" s="152"/>
      <c r="DO907" s="152"/>
      <c r="DQ907" s="212"/>
      <c r="DR907" s="212"/>
      <c r="DV907"/>
      <c r="DW907"/>
      <c r="DX907" s="1"/>
      <c r="DY907" s="152"/>
      <c r="DZ907" s="152"/>
      <c r="EB907" s="212"/>
      <c r="EC907" s="212"/>
      <c r="EJ907" s="152"/>
      <c r="EK907" s="152"/>
      <c r="EL907" s="212"/>
      <c r="EM907" s="212"/>
      <c r="EN907" s="212"/>
      <c r="EO907"/>
      <c r="EP907"/>
      <c r="EQ907"/>
      <c r="EU907" s="152"/>
      <c r="EV907" s="152"/>
      <c r="EW907" s="212"/>
      <c r="EX907" s="212"/>
      <c r="EY907" s="212"/>
      <c r="EZ907"/>
      <c r="FA907"/>
      <c r="FB907"/>
      <c r="FN907"/>
      <c r="FO907"/>
      <c r="FP907"/>
      <c r="FQ907"/>
      <c r="FR907"/>
      <c r="FS907"/>
      <c r="GD907"/>
      <c r="GE907"/>
      <c r="GF907"/>
      <c r="GG907"/>
      <c r="GH907"/>
      <c r="GI907"/>
      <c r="GU907"/>
      <c r="GV907"/>
      <c r="GW907"/>
      <c r="GX907"/>
      <c r="GY907"/>
      <c r="HI907"/>
      <c r="HK907"/>
      <c r="HL907"/>
      <c r="HM907"/>
      <c r="HN907"/>
      <c r="HO907"/>
      <c r="HQ907"/>
      <c r="HR907"/>
      <c r="HS907"/>
      <c r="HT907"/>
    </row>
    <row r="908" spans="47:228">
      <c r="AU908" s="1"/>
      <c r="AV908" s="152"/>
      <c r="AW908" s="152"/>
      <c r="AX908" s="212"/>
      <c r="AY908" s="212"/>
      <c r="AZ908" s="212"/>
      <c r="BA908"/>
      <c r="BB908"/>
      <c r="BC908"/>
      <c r="BD908"/>
      <c r="BE908"/>
      <c r="BF908" s="1"/>
      <c r="BG908" s="152"/>
      <c r="BH908" s="152"/>
      <c r="BI908" s="212"/>
      <c r="BJ908" s="212"/>
      <c r="BK908" s="212"/>
      <c r="BM908" s="1"/>
      <c r="BN908" s="152"/>
      <c r="BO908" s="152"/>
      <c r="BP908" s="212"/>
      <c r="BQ908" s="212"/>
      <c r="BR908" s="212"/>
      <c r="BS908"/>
      <c r="BT908"/>
      <c r="BU908"/>
      <c r="BX908" s="1"/>
      <c r="BY908" s="152"/>
      <c r="BZ908" s="152"/>
      <c r="CA908" s="212"/>
      <c r="CB908" s="212"/>
      <c r="CC908" s="212"/>
      <c r="CE908" s="1"/>
      <c r="CF908" s="290"/>
      <c r="CG908" s="290"/>
      <c r="CH908" s="212"/>
      <c r="CI908" s="212"/>
      <c r="CJ908" s="212"/>
      <c r="CL908"/>
      <c r="CM908"/>
      <c r="CQ908" s="1"/>
      <c r="CR908" s="152"/>
      <c r="CS908" s="152"/>
      <c r="CT908" s="212"/>
      <c r="CU908" s="212"/>
      <c r="CV908" s="212"/>
      <c r="CX908"/>
      <c r="CY908"/>
      <c r="CZ908"/>
      <c r="DA908"/>
      <c r="DB908" s="1"/>
      <c r="DC908" s="152"/>
      <c r="DD908" s="152"/>
      <c r="DE908" s="212"/>
      <c r="DF908" s="212"/>
      <c r="DG908" s="212"/>
      <c r="DK908"/>
      <c r="DL908"/>
      <c r="DM908" s="1"/>
      <c r="DN908" s="152"/>
      <c r="DO908" s="152"/>
      <c r="DQ908" s="212"/>
      <c r="DR908" s="212"/>
      <c r="DV908"/>
      <c r="DW908"/>
      <c r="DX908" s="1"/>
      <c r="DY908" s="152"/>
      <c r="DZ908" s="152"/>
      <c r="EB908" s="212"/>
      <c r="EC908" s="212"/>
      <c r="EJ908" s="152"/>
      <c r="EK908" s="152"/>
      <c r="EL908" s="212"/>
      <c r="EM908" s="212"/>
      <c r="EN908" s="212"/>
      <c r="EO908"/>
      <c r="EP908"/>
      <c r="EQ908"/>
      <c r="EU908" s="152"/>
      <c r="EV908" s="152"/>
      <c r="EW908" s="212"/>
      <c r="EX908" s="212"/>
      <c r="EY908" s="212"/>
      <c r="EZ908"/>
      <c r="FA908"/>
      <c r="FB908"/>
      <c r="FN908"/>
      <c r="FO908"/>
      <c r="FP908"/>
      <c r="FQ908"/>
      <c r="FR908"/>
      <c r="FS908"/>
      <c r="GD908"/>
      <c r="GE908"/>
      <c r="GF908"/>
      <c r="GG908"/>
      <c r="GH908"/>
      <c r="GI908"/>
      <c r="GU908"/>
      <c r="GV908"/>
      <c r="GW908"/>
      <c r="GX908"/>
      <c r="GY908"/>
      <c r="HI908"/>
      <c r="HK908"/>
      <c r="HL908"/>
      <c r="HM908"/>
      <c r="HN908"/>
      <c r="HO908"/>
      <c r="HQ908"/>
      <c r="HR908"/>
      <c r="HS908"/>
      <c r="HT908"/>
    </row>
    <row r="909" spans="47:228">
      <c r="AU909" s="1"/>
      <c r="AV909" s="152"/>
      <c r="AW909" s="152"/>
      <c r="AX909" s="212"/>
      <c r="AY909" s="212"/>
      <c r="AZ909" s="212"/>
      <c r="BA909"/>
      <c r="BB909"/>
      <c r="BC909"/>
      <c r="BD909"/>
      <c r="BE909"/>
      <c r="BF909" s="1"/>
      <c r="BG909" s="152"/>
      <c r="BH909" s="152"/>
      <c r="BI909" s="212"/>
      <c r="BJ909" s="212"/>
      <c r="BK909" s="212"/>
      <c r="BM909" s="1"/>
      <c r="BN909" s="152"/>
      <c r="BO909" s="152"/>
      <c r="BP909" s="212"/>
      <c r="BQ909" s="212"/>
      <c r="BR909" s="212"/>
      <c r="BS909"/>
      <c r="BT909"/>
      <c r="BU909"/>
      <c r="BX909" s="1"/>
      <c r="BY909" s="152"/>
      <c r="BZ909" s="152"/>
      <c r="CA909" s="212"/>
      <c r="CB909" s="212"/>
      <c r="CC909" s="212"/>
      <c r="CE909" s="1"/>
      <c r="CF909" s="290"/>
      <c r="CG909" s="290"/>
      <c r="CH909" s="212"/>
      <c r="CI909" s="212"/>
      <c r="CJ909" s="212"/>
      <c r="CL909"/>
      <c r="CM909"/>
      <c r="CQ909" s="1"/>
      <c r="CR909" s="152"/>
      <c r="CS909" s="152"/>
      <c r="CT909" s="212"/>
      <c r="CU909" s="212"/>
      <c r="CV909" s="212"/>
      <c r="CX909"/>
      <c r="CY909"/>
      <c r="CZ909"/>
      <c r="DA909"/>
      <c r="DB909" s="1"/>
      <c r="DC909" s="152"/>
      <c r="DD909" s="152"/>
      <c r="DE909" s="212"/>
      <c r="DF909" s="212"/>
      <c r="DG909" s="212"/>
      <c r="DK909"/>
      <c r="DL909"/>
      <c r="DM909" s="1"/>
      <c r="DN909" s="152"/>
      <c r="DO909" s="152"/>
      <c r="DQ909" s="212"/>
      <c r="DR909" s="212"/>
      <c r="DV909"/>
      <c r="DW909"/>
      <c r="DX909" s="1"/>
      <c r="DY909" s="152"/>
      <c r="DZ909" s="152"/>
      <c r="EB909" s="212"/>
      <c r="EC909" s="212"/>
      <c r="EJ909" s="152"/>
      <c r="EK909" s="152"/>
      <c r="EL909" s="212"/>
      <c r="EM909" s="212"/>
      <c r="EN909" s="212"/>
      <c r="EO909"/>
      <c r="EP909"/>
      <c r="EQ909"/>
      <c r="EU909" s="152"/>
      <c r="EV909" s="152"/>
      <c r="EW909" s="212"/>
      <c r="EX909" s="212"/>
      <c r="EY909" s="212"/>
      <c r="EZ909"/>
      <c r="FA909"/>
      <c r="FB909"/>
      <c r="FN909"/>
      <c r="FO909"/>
      <c r="FP909"/>
      <c r="FQ909"/>
      <c r="FR909"/>
      <c r="FS909"/>
      <c r="GD909"/>
      <c r="GE909"/>
      <c r="GF909"/>
      <c r="GG909"/>
      <c r="GH909"/>
      <c r="GI909"/>
      <c r="GU909"/>
      <c r="GV909"/>
      <c r="GW909"/>
      <c r="GX909"/>
      <c r="GY909"/>
      <c r="HI909"/>
      <c r="HK909"/>
      <c r="HL909"/>
      <c r="HM909"/>
      <c r="HN909"/>
      <c r="HO909"/>
      <c r="HQ909"/>
      <c r="HR909"/>
      <c r="HS909"/>
      <c r="HT909"/>
    </row>
    <row r="910" spans="47:228">
      <c r="AU910" s="1"/>
      <c r="AV910" s="152"/>
      <c r="AW910" s="152"/>
      <c r="AX910" s="212"/>
      <c r="AY910" s="212"/>
      <c r="AZ910" s="212"/>
      <c r="BA910"/>
      <c r="BB910"/>
      <c r="BC910"/>
      <c r="BD910"/>
      <c r="BE910"/>
      <c r="BF910" s="1"/>
      <c r="BG910" s="152"/>
      <c r="BH910" s="152"/>
      <c r="BI910" s="212"/>
      <c r="BJ910" s="212"/>
      <c r="BK910" s="212"/>
      <c r="BM910" s="1"/>
      <c r="BN910" s="152"/>
      <c r="BO910" s="152"/>
      <c r="BP910" s="212"/>
      <c r="BQ910" s="212"/>
      <c r="BR910" s="212"/>
      <c r="BS910"/>
      <c r="BT910"/>
      <c r="BU910"/>
      <c r="BX910" s="1"/>
      <c r="BY910" s="152"/>
      <c r="BZ910" s="152"/>
      <c r="CA910" s="212"/>
      <c r="CB910" s="212"/>
      <c r="CC910" s="212"/>
      <c r="CE910" s="1"/>
      <c r="CF910" s="290"/>
      <c r="CG910" s="290"/>
      <c r="CH910" s="212"/>
      <c r="CI910" s="212"/>
      <c r="CJ910" s="212"/>
      <c r="CL910"/>
      <c r="CM910"/>
      <c r="CQ910" s="1"/>
      <c r="CR910" s="152"/>
      <c r="CS910" s="152"/>
      <c r="CT910" s="212"/>
      <c r="CU910" s="212"/>
      <c r="CV910" s="212"/>
      <c r="CX910"/>
      <c r="CY910"/>
      <c r="CZ910"/>
      <c r="DA910"/>
      <c r="DB910" s="1"/>
      <c r="DC910" s="152"/>
      <c r="DD910" s="152"/>
      <c r="DE910" s="212"/>
      <c r="DF910" s="212"/>
      <c r="DG910" s="212"/>
      <c r="DK910"/>
      <c r="DL910"/>
      <c r="DM910" s="1"/>
      <c r="DN910" s="152"/>
      <c r="DO910" s="152"/>
      <c r="DQ910" s="212"/>
      <c r="DR910" s="212"/>
      <c r="DV910"/>
      <c r="DW910"/>
      <c r="DX910" s="1"/>
      <c r="DY910" s="152"/>
      <c r="DZ910" s="152"/>
      <c r="EB910" s="212"/>
      <c r="EC910" s="212"/>
      <c r="EJ910" s="152"/>
      <c r="EK910" s="152"/>
      <c r="EL910" s="212"/>
      <c r="EM910" s="212"/>
      <c r="EN910" s="212"/>
      <c r="EO910"/>
      <c r="EP910"/>
      <c r="EQ910"/>
      <c r="EU910" s="152"/>
      <c r="EV910" s="152"/>
      <c r="EW910" s="212"/>
      <c r="EX910" s="212"/>
      <c r="EY910" s="212"/>
      <c r="EZ910"/>
      <c r="FA910"/>
      <c r="FB910"/>
      <c r="FN910"/>
      <c r="FO910"/>
      <c r="FP910"/>
      <c r="FQ910"/>
      <c r="FR910"/>
      <c r="FS910"/>
      <c r="GD910"/>
      <c r="GE910"/>
      <c r="GF910"/>
      <c r="GG910"/>
      <c r="GH910"/>
      <c r="GI910"/>
      <c r="GU910"/>
      <c r="GV910"/>
      <c r="GW910"/>
      <c r="GX910"/>
      <c r="GY910"/>
      <c r="HI910"/>
      <c r="HK910"/>
      <c r="HL910"/>
      <c r="HM910"/>
      <c r="HN910"/>
      <c r="HO910"/>
      <c r="HQ910"/>
      <c r="HR910"/>
      <c r="HS910"/>
      <c r="HT910"/>
    </row>
    <row r="911" spans="47:228">
      <c r="AU911" s="1"/>
      <c r="AV911" s="152"/>
      <c r="AW911" s="152"/>
      <c r="AX911" s="212"/>
      <c r="AY911" s="212"/>
      <c r="AZ911" s="212"/>
      <c r="BA911"/>
      <c r="BB911"/>
      <c r="BC911"/>
      <c r="BD911"/>
      <c r="BE911"/>
      <c r="BF911" s="1"/>
      <c r="BG911" s="152"/>
      <c r="BH911" s="152"/>
      <c r="BI911" s="212"/>
      <c r="BJ911" s="212"/>
      <c r="BK911" s="212"/>
      <c r="BM911" s="1"/>
      <c r="BN911" s="152"/>
      <c r="BO911" s="152"/>
      <c r="BP911" s="212"/>
      <c r="BQ911" s="212"/>
      <c r="BR911" s="212"/>
      <c r="BS911"/>
      <c r="BT911"/>
      <c r="BU911"/>
      <c r="BX911" s="1"/>
      <c r="BY911" s="152"/>
      <c r="BZ911" s="152"/>
      <c r="CA911" s="212"/>
      <c r="CB911" s="212"/>
      <c r="CC911" s="212"/>
      <c r="CE911" s="1"/>
      <c r="CF911" s="290"/>
      <c r="CG911" s="290"/>
      <c r="CH911" s="212"/>
      <c r="CI911" s="212"/>
      <c r="CJ911" s="212"/>
      <c r="CL911"/>
      <c r="CM911"/>
      <c r="CQ911" s="1"/>
      <c r="CR911" s="152"/>
      <c r="CS911" s="152"/>
      <c r="CT911" s="212"/>
      <c r="CU911" s="212"/>
      <c r="CV911" s="212"/>
      <c r="CX911"/>
      <c r="CY911"/>
      <c r="CZ911"/>
      <c r="DA911"/>
      <c r="DB911" s="1"/>
      <c r="DC911" s="152"/>
      <c r="DD911" s="152"/>
      <c r="DE911" s="212"/>
      <c r="DF911" s="212"/>
      <c r="DG911" s="212"/>
      <c r="DK911"/>
      <c r="DL911"/>
      <c r="DM911" s="1"/>
      <c r="DN911" s="152"/>
      <c r="DO911" s="152"/>
      <c r="DQ911" s="212"/>
      <c r="DR911" s="212"/>
      <c r="DV911"/>
      <c r="DW911"/>
      <c r="DX911" s="1"/>
      <c r="DY911" s="152"/>
      <c r="DZ911" s="152"/>
      <c r="EB911" s="212"/>
      <c r="EC911" s="212"/>
      <c r="EJ911" s="152"/>
      <c r="EK911" s="152"/>
      <c r="EL911" s="212"/>
      <c r="EM911" s="212"/>
      <c r="EN911" s="212"/>
      <c r="EO911"/>
      <c r="EP911"/>
      <c r="EQ911"/>
      <c r="EU911" s="152"/>
      <c r="EV911" s="152"/>
      <c r="EW911" s="212"/>
      <c r="EX911" s="212"/>
      <c r="EY911" s="212"/>
      <c r="EZ911"/>
      <c r="FA911"/>
      <c r="FB911"/>
      <c r="FN911"/>
      <c r="FO911"/>
      <c r="FP911"/>
      <c r="FQ911"/>
      <c r="FR911"/>
      <c r="FS911"/>
      <c r="GD911"/>
      <c r="GE911"/>
      <c r="GF911"/>
      <c r="GG911"/>
      <c r="GH911"/>
      <c r="GI911"/>
      <c r="GU911"/>
      <c r="GV911"/>
      <c r="GW911"/>
      <c r="GX911"/>
      <c r="GY911"/>
      <c r="HI911"/>
      <c r="HK911"/>
      <c r="HL911"/>
      <c r="HM911"/>
      <c r="HN911"/>
      <c r="HO911"/>
      <c r="HQ911"/>
      <c r="HR911"/>
      <c r="HS911"/>
      <c r="HT911"/>
    </row>
    <row r="912" spans="47:228">
      <c r="AU912" s="1"/>
      <c r="AV912" s="152"/>
      <c r="AW912" s="152"/>
      <c r="AX912" s="212"/>
      <c r="AY912" s="212"/>
      <c r="AZ912" s="212"/>
      <c r="BA912"/>
      <c r="BB912"/>
      <c r="BC912"/>
      <c r="BD912"/>
      <c r="BE912"/>
      <c r="BF912" s="1"/>
      <c r="BG912" s="152"/>
      <c r="BH912" s="152"/>
      <c r="BI912" s="212"/>
      <c r="BJ912" s="212"/>
      <c r="BK912" s="212"/>
      <c r="BM912" s="1"/>
      <c r="BN912" s="152"/>
      <c r="BO912" s="152"/>
      <c r="BP912" s="212"/>
      <c r="BQ912" s="212"/>
      <c r="BR912" s="212"/>
      <c r="BS912"/>
      <c r="BT912"/>
      <c r="BU912"/>
      <c r="BX912" s="1"/>
      <c r="BY912" s="152"/>
      <c r="BZ912" s="152"/>
      <c r="CA912" s="212"/>
      <c r="CB912" s="212"/>
      <c r="CC912" s="212"/>
      <c r="CE912" s="1"/>
      <c r="CF912" s="290"/>
      <c r="CG912" s="290"/>
      <c r="CH912" s="212"/>
      <c r="CI912" s="212"/>
      <c r="CJ912" s="212"/>
      <c r="CL912"/>
      <c r="CM912"/>
      <c r="CQ912" s="1"/>
      <c r="CR912" s="152"/>
      <c r="CS912" s="152"/>
      <c r="CT912" s="212"/>
      <c r="CU912" s="212"/>
      <c r="CV912" s="212"/>
      <c r="CX912"/>
      <c r="CY912"/>
      <c r="CZ912"/>
      <c r="DA912"/>
      <c r="DB912" s="1"/>
      <c r="DC912" s="152"/>
      <c r="DD912" s="152"/>
      <c r="DE912" s="212"/>
      <c r="DF912" s="212"/>
      <c r="DG912" s="212"/>
      <c r="DK912"/>
      <c r="DL912"/>
      <c r="DM912" s="1"/>
      <c r="DN912" s="152"/>
      <c r="DO912" s="152"/>
      <c r="DQ912" s="212"/>
      <c r="DR912" s="212"/>
      <c r="DV912"/>
      <c r="DW912"/>
      <c r="DX912" s="1"/>
      <c r="DY912" s="152"/>
      <c r="DZ912" s="152"/>
      <c r="EB912" s="212"/>
      <c r="EC912" s="212"/>
      <c r="EJ912" s="152"/>
      <c r="EK912" s="152"/>
      <c r="EL912" s="212"/>
      <c r="EM912" s="212"/>
      <c r="EN912" s="212"/>
      <c r="EO912"/>
      <c r="EP912"/>
      <c r="EQ912"/>
      <c r="EU912" s="152"/>
      <c r="EV912" s="152"/>
      <c r="EW912" s="212"/>
      <c r="EX912" s="212"/>
      <c r="EY912" s="212"/>
      <c r="EZ912"/>
      <c r="FA912"/>
      <c r="FB912"/>
      <c r="FN912"/>
      <c r="FO912"/>
      <c r="FP912"/>
      <c r="FQ912"/>
      <c r="FR912"/>
      <c r="FS912"/>
      <c r="GD912"/>
      <c r="GE912"/>
      <c r="GF912"/>
      <c r="GG912"/>
      <c r="GH912"/>
      <c r="GI912"/>
      <c r="GU912"/>
      <c r="GV912"/>
      <c r="GW912"/>
      <c r="GX912"/>
      <c r="GY912"/>
      <c r="HI912"/>
      <c r="HK912"/>
      <c r="HL912"/>
      <c r="HM912"/>
      <c r="HN912"/>
      <c r="HO912"/>
      <c r="HQ912"/>
      <c r="HR912"/>
      <c r="HS912"/>
      <c r="HT912"/>
    </row>
    <row r="913" spans="47:228">
      <c r="AU913" s="1"/>
      <c r="AV913" s="152"/>
      <c r="AW913" s="152"/>
      <c r="AX913" s="212"/>
      <c r="AY913" s="212"/>
      <c r="AZ913" s="212"/>
      <c r="BA913"/>
      <c r="BB913"/>
      <c r="BC913"/>
      <c r="BD913"/>
      <c r="BE913"/>
      <c r="BF913" s="1"/>
      <c r="BG913" s="152"/>
      <c r="BH913" s="152"/>
      <c r="BI913" s="212"/>
      <c r="BJ913" s="212"/>
      <c r="BK913" s="212"/>
      <c r="BM913" s="1"/>
      <c r="BN913" s="152"/>
      <c r="BO913" s="152"/>
      <c r="BP913" s="212"/>
      <c r="BQ913" s="212"/>
      <c r="BR913" s="212"/>
      <c r="BS913"/>
      <c r="BT913"/>
      <c r="BU913"/>
      <c r="BX913" s="1"/>
      <c r="BY913" s="152"/>
      <c r="BZ913" s="152"/>
      <c r="CA913" s="212"/>
      <c r="CB913" s="212"/>
      <c r="CC913" s="212"/>
      <c r="CE913" s="1"/>
      <c r="CF913" s="290"/>
      <c r="CG913" s="290"/>
      <c r="CH913" s="212"/>
      <c r="CI913" s="212"/>
      <c r="CJ913" s="212"/>
      <c r="CL913"/>
      <c r="CM913"/>
      <c r="CQ913" s="1"/>
      <c r="CR913" s="152"/>
      <c r="CS913" s="152"/>
      <c r="CT913" s="212"/>
      <c r="CU913" s="212"/>
      <c r="CV913" s="212"/>
      <c r="CX913"/>
      <c r="CY913"/>
      <c r="CZ913"/>
      <c r="DA913"/>
      <c r="DB913" s="1"/>
      <c r="DC913" s="152"/>
      <c r="DD913" s="152"/>
      <c r="DE913" s="212"/>
      <c r="DF913" s="212"/>
      <c r="DG913" s="212"/>
      <c r="DK913"/>
      <c r="DL913"/>
      <c r="DM913" s="1"/>
      <c r="DN913" s="152"/>
      <c r="DO913" s="152"/>
      <c r="DQ913" s="212"/>
      <c r="DR913" s="212"/>
      <c r="DV913"/>
      <c r="DW913"/>
      <c r="DX913" s="1"/>
      <c r="DY913" s="152"/>
      <c r="DZ913" s="152"/>
      <c r="EB913" s="212"/>
      <c r="EC913" s="212"/>
      <c r="EJ913" s="152"/>
      <c r="EK913" s="152"/>
      <c r="EL913" s="212"/>
      <c r="EM913" s="212"/>
      <c r="EN913" s="212"/>
      <c r="EO913"/>
      <c r="EP913"/>
      <c r="EQ913"/>
      <c r="EU913" s="152"/>
      <c r="EV913" s="152"/>
      <c r="EW913" s="212"/>
      <c r="EX913" s="212"/>
      <c r="EY913" s="212"/>
      <c r="EZ913"/>
      <c r="FA913"/>
      <c r="FB913"/>
      <c r="FN913"/>
      <c r="FO913"/>
      <c r="FP913"/>
      <c r="FQ913"/>
      <c r="FR913"/>
      <c r="FS913"/>
      <c r="GD913"/>
      <c r="GE913"/>
      <c r="GF913"/>
      <c r="GG913"/>
      <c r="GH913"/>
      <c r="GI913"/>
      <c r="GU913"/>
      <c r="GV913"/>
      <c r="GW913"/>
      <c r="GX913"/>
      <c r="GY913"/>
      <c r="HI913"/>
      <c r="HK913"/>
      <c r="HL913"/>
      <c r="HM913"/>
      <c r="HN913"/>
      <c r="HO913"/>
      <c r="HQ913"/>
      <c r="HR913"/>
      <c r="HS913"/>
      <c r="HT913"/>
    </row>
    <row r="914" spans="47:228">
      <c r="AU914" s="1"/>
      <c r="AV914" s="152"/>
      <c r="AW914" s="152"/>
      <c r="AX914" s="212"/>
      <c r="AY914" s="212"/>
      <c r="AZ914" s="212"/>
      <c r="BA914"/>
      <c r="BB914"/>
      <c r="BC914"/>
      <c r="BD914"/>
      <c r="BE914"/>
      <c r="BF914" s="1"/>
      <c r="BG914" s="152"/>
      <c r="BH914" s="152"/>
      <c r="BI914" s="212"/>
      <c r="BJ914" s="212"/>
      <c r="BK914" s="212"/>
      <c r="BM914" s="1"/>
      <c r="BN914" s="152"/>
      <c r="BO914" s="152"/>
      <c r="BP914" s="212"/>
      <c r="BQ914" s="212"/>
      <c r="BR914" s="212"/>
      <c r="BS914"/>
      <c r="BT914"/>
      <c r="BU914"/>
      <c r="BX914" s="1"/>
      <c r="BY914" s="152"/>
      <c r="BZ914" s="152"/>
      <c r="CA914" s="212"/>
      <c r="CB914" s="212"/>
      <c r="CC914" s="212"/>
      <c r="CE914" s="1"/>
      <c r="CF914" s="290"/>
      <c r="CG914" s="290"/>
      <c r="CH914" s="212"/>
      <c r="CI914" s="212"/>
      <c r="CJ914" s="212"/>
      <c r="CL914"/>
      <c r="CM914"/>
      <c r="CQ914" s="1"/>
      <c r="CR914" s="152"/>
      <c r="CS914" s="152"/>
      <c r="CT914" s="212"/>
      <c r="CU914" s="212"/>
      <c r="CV914" s="212"/>
      <c r="CX914"/>
      <c r="CY914"/>
      <c r="CZ914"/>
      <c r="DA914"/>
      <c r="DB914" s="1"/>
      <c r="DC914" s="152"/>
      <c r="DD914" s="152"/>
      <c r="DE914" s="212"/>
      <c r="DF914" s="212"/>
      <c r="DG914" s="212"/>
      <c r="DK914"/>
      <c r="DL914"/>
      <c r="DM914" s="1"/>
      <c r="DN914" s="152"/>
      <c r="DO914" s="152"/>
      <c r="DQ914" s="212"/>
      <c r="DR914" s="212"/>
      <c r="DV914"/>
      <c r="DW914"/>
      <c r="DX914" s="1"/>
      <c r="DY914" s="152"/>
      <c r="DZ914" s="152"/>
      <c r="EB914" s="212"/>
      <c r="EC914" s="212"/>
      <c r="EJ914" s="152"/>
      <c r="EK914" s="152"/>
      <c r="EL914" s="212"/>
      <c r="EM914" s="212"/>
      <c r="EN914" s="212"/>
      <c r="EO914"/>
      <c r="EP914"/>
      <c r="EQ914"/>
      <c r="EU914" s="152"/>
      <c r="EV914" s="152"/>
      <c r="EW914" s="212"/>
      <c r="EX914" s="212"/>
      <c r="EY914" s="212"/>
      <c r="EZ914"/>
      <c r="FA914"/>
      <c r="FB914"/>
      <c r="FN914"/>
      <c r="FO914"/>
      <c r="FP914"/>
      <c r="FQ914"/>
      <c r="FR914"/>
      <c r="FS914"/>
      <c r="GD914"/>
      <c r="GE914"/>
      <c r="GF914"/>
      <c r="GG914"/>
      <c r="GH914"/>
      <c r="GI914"/>
      <c r="GU914"/>
      <c r="GV914"/>
      <c r="GW914"/>
      <c r="GX914"/>
      <c r="GY914"/>
      <c r="HI914"/>
      <c r="HK914"/>
      <c r="HL914"/>
      <c r="HM914"/>
      <c r="HN914"/>
      <c r="HO914"/>
      <c r="HQ914"/>
      <c r="HR914"/>
      <c r="HS914"/>
      <c r="HT914"/>
    </row>
    <row r="915" spans="47:228">
      <c r="AU915" s="1"/>
      <c r="AV915" s="152"/>
      <c r="AW915" s="152"/>
      <c r="AX915" s="212"/>
      <c r="AY915" s="212"/>
      <c r="AZ915" s="212"/>
      <c r="BA915"/>
      <c r="BB915"/>
      <c r="BC915"/>
      <c r="BD915"/>
      <c r="BE915"/>
      <c r="BF915" s="1"/>
      <c r="BG915" s="152"/>
      <c r="BH915" s="152"/>
      <c r="BI915" s="212"/>
      <c r="BJ915" s="212"/>
      <c r="BK915" s="212"/>
      <c r="BM915" s="1"/>
      <c r="BN915" s="152"/>
      <c r="BO915" s="152"/>
      <c r="BP915" s="212"/>
      <c r="BQ915" s="212"/>
      <c r="BR915" s="212"/>
      <c r="BS915"/>
      <c r="BT915"/>
      <c r="BU915"/>
      <c r="BX915" s="1"/>
      <c r="BY915" s="152"/>
      <c r="BZ915" s="152"/>
      <c r="CA915" s="212"/>
      <c r="CB915" s="212"/>
      <c r="CC915" s="212"/>
      <c r="CE915" s="1"/>
      <c r="CF915" s="290"/>
      <c r="CG915" s="290"/>
      <c r="CH915" s="212"/>
      <c r="CI915" s="212"/>
      <c r="CJ915" s="212"/>
      <c r="CL915"/>
      <c r="CM915"/>
      <c r="CQ915" s="1"/>
      <c r="CR915" s="152"/>
      <c r="CS915" s="152"/>
      <c r="CT915" s="212"/>
      <c r="CU915" s="212"/>
      <c r="CV915" s="212"/>
      <c r="CX915"/>
      <c r="CY915"/>
      <c r="CZ915"/>
      <c r="DA915"/>
      <c r="DB915" s="1"/>
      <c r="DC915" s="152"/>
      <c r="DD915" s="152"/>
      <c r="DE915" s="212"/>
      <c r="DF915" s="212"/>
      <c r="DG915" s="212"/>
      <c r="DK915"/>
      <c r="DL915"/>
      <c r="DM915" s="1"/>
      <c r="DN915" s="152"/>
      <c r="DO915" s="152"/>
      <c r="DQ915" s="212"/>
      <c r="DR915" s="212"/>
      <c r="DV915"/>
      <c r="DW915"/>
      <c r="DX915" s="1"/>
      <c r="DY915" s="152"/>
      <c r="DZ915" s="152"/>
      <c r="EB915" s="212"/>
      <c r="EC915" s="212"/>
      <c r="EJ915" s="152"/>
      <c r="EK915" s="152"/>
      <c r="EL915" s="212"/>
      <c r="EM915" s="212"/>
      <c r="EN915" s="212"/>
      <c r="EO915"/>
      <c r="EP915"/>
      <c r="EQ915"/>
      <c r="EU915" s="152"/>
      <c r="EV915" s="152"/>
      <c r="EW915" s="212"/>
      <c r="EX915" s="212"/>
      <c r="EY915" s="212"/>
      <c r="EZ915"/>
      <c r="FA915"/>
      <c r="FB915"/>
      <c r="FN915"/>
      <c r="FO915"/>
      <c r="FP915"/>
      <c r="FQ915"/>
      <c r="FR915"/>
      <c r="FS915"/>
      <c r="GD915"/>
      <c r="GE915"/>
      <c r="GF915"/>
      <c r="GG915"/>
      <c r="GH915"/>
      <c r="GI915"/>
      <c r="GU915"/>
      <c r="GV915"/>
      <c r="GW915"/>
      <c r="GX915"/>
      <c r="GY915"/>
      <c r="HI915"/>
      <c r="HK915"/>
      <c r="HL915"/>
      <c r="HM915"/>
      <c r="HN915"/>
      <c r="HO915"/>
      <c r="HQ915"/>
      <c r="HR915"/>
      <c r="HS915"/>
      <c r="HT915"/>
    </row>
    <row r="916" spans="47:228">
      <c r="AU916" s="1"/>
      <c r="AV916" s="152"/>
      <c r="AW916" s="152"/>
      <c r="AX916" s="212"/>
      <c r="AY916" s="212"/>
      <c r="AZ916" s="212"/>
      <c r="BA916"/>
      <c r="BB916"/>
      <c r="BC916"/>
      <c r="BD916"/>
      <c r="BE916"/>
      <c r="BF916" s="1"/>
      <c r="BG916" s="152"/>
      <c r="BH916" s="152"/>
      <c r="BI916" s="212"/>
      <c r="BJ916" s="212"/>
      <c r="BK916" s="212"/>
      <c r="BM916" s="1"/>
      <c r="BN916" s="152"/>
      <c r="BO916" s="152"/>
      <c r="BP916" s="212"/>
      <c r="BQ916" s="212"/>
      <c r="BR916" s="212"/>
      <c r="BS916"/>
      <c r="BT916"/>
      <c r="BU916"/>
      <c r="BX916" s="1"/>
      <c r="BY916" s="152"/>
      <c r="BZ916" s="152"/>
      <c r="CA916" s="212"/>
      <c r="CB916" s="212"/>
      <c r="CC916" s="212"/>
      <c r="CE916" s="1"/>
      <c r="CF916" s="290"/>
      <c r="CG916" s="290"/>
      <c r="CH916" s="212"/>
      <c r="CI916" s="212"/>
      <c r="CJ916" s="212"/>
      <c r="CL916"/>
      <c r="CM916"/>
      <c r="CQ916" s="1"/>
      <c r="CR916" s="152"/>
      <c r="CS916" s="152"/>
      <c r="CT916" s="212"/>
      <c r="CU916" s="212"/>
      <c r="CV916" s="212"/>
      <c r="CX916"/>
      <c r="CY916"/>
      <c r="CZ916"/>
      <c r="DA916"/>
      <c r="DB916" s="1"/>
      <c r="DC916" s="152"/>
      <c r="DD916" s="152"/>
      <c r="DE916" s="212"/>
      <c r="DF916" s="212"/>
      <c r="DG916" s="212"/>
      <c r="DK916"/>
      <c r="DL916"/>
      <c r="DM916" s="1"/>
      <c r="DN916" s="152"/>
      <c r="DO916" s="152"/>
      <c r="DQ916" s="212"/>
      <c r="DR916" s="212"/>
      <c r="DV916"/>
      <c r="DW916"/>
      <c r="DX916" s="1"/>
      <c r="DY916" s="152"/>
      <c r="DZ916" s="152"/>
      <c r="EB916" s="212"/>
      <c r="EC916" s="212"/>
      <c r="EJ916" s="152"/>
      <c r="EK916" s="152"/>
      <c r="EL916" s="212"/>
      <c r="EM916" s="212"/>
      <c r="EN916" s="212"/>
      <c r="EO916"/>
      <c r="EP916"/>
      <c r="EQ916"/>
      <c r="EU916" s="152"/>
      <c r="EV916" s="152"/>
      <c r="EW916" s="212"/>
      <c r="EX916" s="212"/>
      <c r="EY916" s="212"/>
      <c r="EZ916"/>
      <c r="FA916"/>
      <c r="FB916"/>
      <c r="FN916"/>
      <c r="FO916"/>
      <c r="FP916"/>
      <c r="FQ916"/>
      <c r="FR916"/>
      <c r="FS916"/>
      <c r="GD916"/>
      <c r="GE916"/>
      <c r="GF916"/>
      <c r="GG916"/>
      <c r="GH916"/>
      <c r="GI916"/>
      <c r="GU916"/>
      <c r="GV916"/>
      <c r="GW916"/>
      <c r="GX916"/>
      <c r="GY916"/>
      <c r="HI916"/>
      <c r="HK916"/>
      <c r="HL916"/>
      <c r="HM916"/>
      <c r="HN916"/>
      <c r="HO916"/>
      <c r="HQ916"/>
      <c r="HR916"/>
      <c r="HS916"/>
      <c r="HT916"/>
    </row>
    <row r="917" spans="47:228">
      <c r="AU917" s="1"/>
      <c r="AV917" s="152"/>
      <c r="AW917" s="152"/>
      <c r="AX917" s="212"/>
      <c r="AY917" s="212"/>
      <c r="AZ917" s="212"/>
      <c r="BA917"/>
      <c r="BB917"/>
      <c r="BC917"/>
      <c r="BD917"/>
      <c r="BE917"/>
      <c r="BF917" s="1"/>
      <c r="BG917" s="152"/>
      <c r="BH917" s="152"/>
      <c r="BI917" s="212"/>
      <c r="BJ917" s="212"/>
      <c r="BK917" s="212"/>
      <c r="BM917" s="1"/>
      <c r="BN917" s="152"/>
      <c r="BO917" s="152"/>
      <c r="BP917" s="212"/>
      <c r="BQ917" s="212"/>
      <c r="BR917" s="212"/>
      <c r="BS917"/>
      <c r="BT917"/>
      <c r="BU917"/>
      <c r="BX917" s="1"/>
      <c r="BY917" s="152"/>
      <c r="BZ917" s="152"/>
      <c r="CA917" s="212"/>
      <c r="CB917" s="212"/>
      <c r="CC917" s="212"/>
      <c r="CE917" s="1"/>
      <c r="CF917" s="290"/>
      <c r="CG917" s="290"/>
      <c r="CH917" s="212"/>
      <c r="CI917" s="212"/>
      <c r="CJ917" s="212"/>
      <c r="CL917"/>
      <c r="CM917"/>
      <c r="CQ917" s="1"/>
      <c r="CR917" s="152"/>
      <c r="CS917" s="152"/>
      <c r="CT917" s="212"/>
      <c r="CU917" s="212"/>
      <c r="CV917" s="212"/>
      <c r="CX917"/>
      <c r="CY917"/>
      <c r="CZ917"/>
      <c r="DA917"/>
      <c r="DB917" s="1"/>
      <c r="DC917" s="152"/>
      <c r="DD917" s="152"/>
      <c r="DE917" s="212"/>
      <c r="DF917" s="212"/>
      <c r="DG917" s="212"/>
      <c r="DK917"/>
      <c r="DL917"/>
      <c r="DM917" s="1"/>
      <c r="DN917" s="152"/>
      <c r="DO917" s="152"/>
      <c r="DQ917" s="212"/>
      <c r="DR917" s="212"/>
      <c r="DV917"/>
      <c r="DW917"/>
      <c r="DX917" s="1"/>
      <c r="DY917" s="152"/>
      <c r="DZ917" s="152"/>
      <c r="EB917" s="212"/>
      <c r="EC917" s="212"/>
      <c r="EJ917" s="152"/>
      <c r="EK917" s="152"/>
      <c r="EL917" s="212"/>
      <c r="EM917" s="212"/>
      <c r="EN917" s="212"/>
      <c r="EO917"/>
      <c r="EP917"/>
      <c r="EQ917"/>
      <c r="EU917" s="152"/>
      <c r="EV917" s="152"/>
      <c r="EW917" s="212"/>
      <c r="EX917" s="212"/>
      <c r="EY917" s="212"/>
      <c r="EZ917"/>
      <c r="FA917"/>
      <c r="FB917"/>
      <c r="FN917"/>
      <c r="FO917"/>
      <c r="FP917"/>
      <c r="FQ917"/>
      <c r="FR917"/>
      <c r="FS917"/>
      <c r="GD917"/>
      <c r="GE917"/>
      <c r="GF917"/>
      <c r="GG917"/>
      <c r="GH917"/>
      <c r="GI917"/>
      <c r="GU917"/>
      <c r="GV917"/>
      <c r="GW917"/>
      <c r="GX917"/>
      <c r="GY917"/>
      <c r="HI917"/>
      <c r="HK917"/>
      <c r="HL917"/>
      <c r="HM917"/>
      <c r="HN917"/>
      <c r="HO917"/>
      <c r="HQ917"/>
      <c r="HR917"/>
      <c r="HS917"/>
      <c r="HT917"/>
    </row>
    <row r="918" spans="47:228">
      <c r="AU918" s="1"/>
      <c r="AV918" s="152"/>
      <c r="AW918" s="152"/>
      <c r="AX918" s="212"/>
      <c r="AY918" s="212"/>
      <c r="AZ918" s="212"/>
      <c r="BA918"/>
      <c r="BB918"/>
      <c r="BC918"/>
      <c r="BD918"/>
      <c r="BE918"/>
      <c r="BF918" s="1"/>
      <c r="BG918" s="152"/>
      <c r="BH918" s="152"/>
      <c r="BI918" s="212"/>
      <c r="BJ918" s="212"/>
      <c r="BK918" s="212"/>
      <c r="BM918" s="1"/>
      <c r="BN918" s="152"/>
      <c r="BO918" s="152"/>
      <c r="BP918" s="212"/>
      <c r="BQ918" s="212"/>
      <c r="BR918" s="212"/>
      <c r="BS918"/>
      <c r="BT918"/>
      <c r="BU918"/>
      <c r="BX918" s="1"/>
      <c r="BY918" s="152"/>
      <c r="BZ918" s="152"/>
      <c r="CA918" s="212"/>
      <c r="CB918" s="212"/>
      <c r="CC918" s="212"/>
      <c r="CE918" s="1"/>
      <c r="CF918" s="290"/>
      <c r="CG918" s="290"/>
      <c r="CH918" s="212"/>
      <c r="CI918" s="212"/>
      <c r="CJ918" s="212"/>
      <c r="CL918"/>
      <c r="CM918"/>
      <c r="CQ918" s="1"/>
      <c r="CR918" s="152"/>
      <c r="CS918" s="152"/>
      <c r="CT918" s="212"/>
      <c r="CU918" s="212"/>
      <c r="CV918" s="212"/>
      <c r="CX918"/>
      <c r="CY918"/>
      <c r="CZ918"/>
      <c r="DA918"/>
      <c r="DB918" s="1"/>
      <c r="DC918" s="152"/>
      <c r="DD918" s="152"/>
      <c r="DE918" s="212"/>
      <c r="DF918" s="212"/>
      <c r="DG918" s="212"/>
      <c r="DK918"/>
      <c r="DL918"/>
      <c r="DM918" s="1"/>
      <c r="DN918" s="152"/>
      <c r="DO918" s="152"/>
      <c r="DQ918" s="212"/>
      <c r="DR918" s="212"/>
      <c r="DV918"/>
      <c r="DW918"/>
      <c r="DX918" s="1"/>
      <c r="DY918" s="152"/>
      <c r="DZ918" s="152"/>
      <c r="EB918" s="212"/>
      <c r="EC918" s="212"/>
      <c r="EJ918" s="152"/>
      <c r="EK918" s="152"/>
      <c r="EL918" s="212"/>
      <c r="EM918" s="212"/>
      <c r="EN918" s="212"/>
      <c r="EO918"/>
      <c r="EP918"/>
      <c r="EQ918"/>
      <c r="EU918" s="152"/>
      <c r="EV918" s="152"/>
      <c r="EW918" s="212"/>
      <c r="EX918" s="212"/>
      <c r="EY918" s="212"/>
      <c r="EZ918"/>
      <c r="FA918"/>
      <c r="FB918"/>
      <c r="FN918"/>
      <c r="FO918"/>
      <c r="FP918"/>
      <c r="FQ918"/>
      <c r="FR918"/>
      <c r="FS918"/>
      <c r="GD918"/>
      <c r="GE918"/>
      <c r="GF918"/>
      <c r="GG918"/>
      <c r="GH918"/>
      <c r="GI918"/>
      <c r="GU918"/>
      <c r="GV918"/>
      <c r="GW918"/>
      <c r="GX918"/>
      <c r="GY918"/>
      <c r="HI918"/>
      <c r="HK918"/>
      <c r="HL918"/>
      <c r="HM918"/>
      <c r="HN918"/>
      <c r="HO918"/>
      <c r="HQ918"/>
      <c r="HR918"/>
      <c r="HS918"/>
      <c r="HT918"/>
    </row>
    <row r="919" spans="47:228">
      <c r="AU919" s="1"/>
      <c r="AV919" s="152"/>
      <c r="AW919" s="152"/>
      <c r="AX919" s="212"/>
      <c r="AY919" s="212"/>
      <c r="AZ919" s="212"/>
      <c r="BA919"/>
      <c r="BB919"/>
      <c r="BC919"/>
      <c r="BD919"/>
      <c r="BE919"/>
      <c r="BF919" s="1"/>
      <c r="BG919" s="152"/>
      <c r="BH919" s="152"/>
      <c r="BI919" s="212"/>
      <c r="BJ919" s="212"/>
      <c r="BK919" s="212"/>
      <c r="BM919" s="1"/>
      <c r="BN919" s="152"/>
      <c r="BO919" s="152"/>
      <c r="BP919" s="212"/>
      <c r="BQ919" s="212"/>
      <c r="BR919" s="212"/>
      <c r="BS919"/>
      <c r="BT919"/>
      <c r="BU919"/>
      <c r="BX919" s="1"/>
      <c r="BY919" s="152"/>
      <c r="BZ919" s="152"/>
      <c r="CA919" s="212"/>
      <c r="CB919" s="212"/>
      <c r="CC919" s="212"/>
      <c r="CE919" s="1"/>
      <c r="CF919" s="290"/>
      <c r="CG919" s="290"/>
      <c r="CH919" s="212"/>
      <c r="CI919" s="212"/>
      <c r="CJ919" s="212"/>
      <c r="CL919"/>
      <c r="CM919"/>
      <c r="CQ919" s="1"/>
      <c r="CR919" s="152"/>
      <c r="CS919" s="152"/>
      <c r="CT919" s="212"/>
      <c r="CU919" s="212"/>
      <c r="CV919" s="212"/>
      <c r="CX919"/>
      <c r="CY919"/>
      <c r="CZ919"/>
      <c r="DA919"/>
      <c r="DB919" s="1"/>
      <c r="DC919" s="152"/>
      <c r="DD919" s="152"/>
      <c r="DE919" s="212"/>
      <c r="DF919" s="212"/>
      <c r="DG919" s="212"/>
      <c r="DK919"/>
      <c r="DL919"/>
      <c r="DM919" s="1"/>
      <c r="DN919" s="152"/>
      <c r="DO919" s="152"/>
      <c r="DQ919" s="212"/>
      <c r="DR919" s="212"/>
      <c r="DV919"/>
      <c r="DW919"/>
      <c r="DX919" s="1"/>
      <c r="DY919" s="152"/>
      <c r="DZ919" s="152"/>
      <c r="EB919" s="212"/>
      <c r="EC919" s="212"/>
      <c r="EJ919" s="152"/>
      <c r="EK919" s="152"/>
      <c r="EL919" s="212"/>
      <c r="EM919" s="212"/>
      <c r="EN919" s="212"/>
      <c r="EO919"/>
      <c r="EP919"/>
      <c r="EQ919"/>
      <c r="EU919" s="152"/>
      <c r="EV919" s="152"/>
      <c r="EW919" s="212"/>
      <c r="EX919" s="212"/>
      <c r="EY919" s="212"/>
      <c r="EZ919"/>
      <c r="FA919"/>
      <c r="FB919"/>
      <c r="FN919"/>
      <c r="FO919"/>
      <c r="FP919"/>
      <c r="FQ919"/>
      <c r="FR919"/>
      <c r="FS919"/>
      <c r="GD919"/>
      <c r="GE919"/>
      <c r="GF919"/>
      <c r="GG919"/>
      <c r="GH919"/>
      <c r="GI919"/>
      <c r="GU919"/>
      <c r="GV919"/>
      <c r="GW919"/>
      <c r="GX919"/>
      <c r="GY919"/>
      <c r="HI919"/>
      <c r="HK919"/>
      <c r="HL919"/>
      <c r="HM919"/>
      <c r="HN919"/>
      <c r="HO919"/>
      <c r="HQ919"/>
      <c r="HR919"/>
      <c r="HS919"/>
      <c r="HT919"/>
    </row>
    <row r="920" spans="47:228">
      <c r="AU920" s="1"/>
      <c r="AV920" s="152"/>
      <c r="AW920" s="152"/>
      <c r="AX920" s="212"/>
      <c r="AY920" s="212"/>
      <c r="AZ920" s="212"/>
      <c r="BA920"/>
      <c r="BB920"/>
      <c r="BC920"/>
      <c r="BD920"/>
      <c r="BE920"/>
      <c r="BF920" s="1"/>
      <c r="BG920" s="152"/>
      <c r="BH920" s="152"/>
      <c r="BI920" s="212"/>
      <c r="BJ920" s="212"/>
      <c r="BK920" s="212"/>
      <c r="BM920" s="1"/>
      <c r="BN920" s="152"/>
      <c r="BO920" s="152"/>
      <c r="BP920" s="212"/>
      <c r="BQ920" s="212"/>
      <c r="BR920" s="212"/>
      <c r="BS920"/>
      <c r="BT920"/>
      <c r="BU920"/>
      <c r="BX920" s="1"/>
      <c r="BY920" s="152"/>
      <c r="BZ920" s="152"/>
      <c r="CA920" s="212"/>
      <c r="CB920" s="212"/>
      <c r="CC920" s="212"/>
      <c r="CE920" s="1"/>
      <c r="CF920" s="290"/>
      <c r="CG920" s="290"/>
      <c r="CH920" s="212"/>
      <c r="CI920" s="212"/>
      <c r="CJ920" s="212"/>
      <c r="CL920"/>
      <c r="CM920"/>
      <c r="CQ920" s="1"/>
      <c r="CR920" s="152"/>
      <c r="CS920" s="152"/>
      <c r="CT920" s="212"/>
      <c r="CU920" s="212"/>
      <c r="CV920" s="212"/>
      <c r="CX920"/>
      <c r="CY920"/>
      <c r="CZ920"/>
      <c r="DA920"/>
      <c r="DB920" s="1"/>
      <c r="DC920" s="152"/>
      <c r="DD920" s="152"/>
      <c r="DE920" s="212"/>
      <c r="DF920" s="212"/>
      <c r="DG920" s="212"/>
      <c r="DK920"/>
      <c r="DL920"/>
      <c r="DM920" s="1"/>
      <c r="DN920" s="152"/>
      <c r="DO920" s="152"/>
      <c r="DQ920" s="212"/>
      <c r="DR920" s="212"/>
      <c r="DV920"/>
      <c r="DW920"/>
      <c r="DX920" s="1"/>
      <c r="DY920" s="152"/>
      <c r="DZ920" s="152"/>
      <c r="EB920" s="212"/>
      <c r="EC920" s="212"/>
      <c r="EJ920" s="152"/>
      <c r="EK920" s="152"/>
      <c r="EL920" s="212"/>
      <c r="EM920" s="212"/>
      <c r="EN920" s="212"/>
      <c r="EO920"/>
      <c r="EP920"/>
      <c r="EQ920"/>
      <c r="EU920" s="152"/>
      <c r="EV920" s="152"/>
      <c r="EW920" s="212"/>
      <c r="EX920" s="212"/>
      <c r="EY920" s="212"/>
      <c r="EZ920"/>
      <c r="FA920"/>
      <c r="FB920"/>
      <c r="FN920"/>
      <c r="FO920"/>
      <c r="FP920"/>
      <c r="FQ920"/>
      <c r="FR920"/>
      <c r="FS920"/>
      <c r="GD920"/>
      <c r="GE920"/>
      <c r="GF920"/>
      <c r="GG920"/>
      <c r="GH920"/>
      <c r="GI920"/>
      <c r="GU920"/>
      <c r="GV920"/>
      <c r="GW920"/>
      <c r="GX920"/>
      <c r="GY920"/>
      <c r="HI920"/>
      <c r="HK920"/>
      <c r="HL920"/>
      <c r="HM920"/>
      <c r="HN920"/>
      <c r="HO920"/>
      <c r="HQ920"/>
      <c r="HR920"/>
      <c r="HS920"/>
      <c r="HT920"/>
    </row>
    <row r="921" spans="47:228">
      <c r="AU921" s="1"/>
      <c r="AV921" s="152"/>
      <c r="AW921" s="152"/>
      <c r="AX921" s="212"/>
      <c r="AY921" s="212"/>
      <c r="AZ921" s="212"/>
      <c r="BA921"/>
      <c r="BB921"/>
      <c r="BC921"/>
      <c r="BD921"/>
      <c r="BE921"/>
      <c r="BF921" s="1"/>
      <c r="BG921" s="152"/>
      <c r="BH921" s="152"/>
      <c r="BI921" s="212"/>
      <c r="BJ921" s="212"/>
      <c r="BK921" s="212"/>
      <c r="BM921" s="1"/>
      <c r="BN921" s="152"/>
      <c r="BO921" s="152"/>
      <c r="BP921" s="212"/>
      <c r="BQ921" s="212"/>
      <c r="BR921" s="212"/>
      <c r="BS921"/>
      <c r="BT921"/>
      <c r="BU921"/>
      <c r="BX921" s="1"/>
      <c r="BY921" s="152"/>
      <c r="BZ921" s="152"/>
      <c r="CA921" s="212"/>
      <c r="CB921" s="212"/>
      <c r="CC921" s="212"/>
      <c r="CE921" s="1"/>
      <c r="CF921" s="290"/>
      <c r="CG921" s="290"/>
      <c r="CH921" s="212"/>
      <c r="CI921" s="212"/>
      <c r="CJ921" s="212"/>
      <c r="CL921"/>
      <c r="CM921"/>
      <c r="CQ921" s="1"/>
      <c r="CR921" s="152"/>
      <c r="CS921" s="152"/>
      <c r="CT921" s="212"/>
      <c r="CU921" s="212"/>
      <c r="CV921" s="212"/>
      <c r="CX921"/>
      <c r="CY921"/>
      <c r="CZ921"/>
      <c r="DA921"/>
      <c r="DB921" s="1"/>
      <c r="DC921" s="152"/>
      <c r="DD921" s="152"/>
      <c r="DE921" s="212"/>
      <c r="DF921" s="212"/>
      <c r="DG921" s="212"/>
      <c r="DK921"/>
      <c r="DL921"/>
      <c r="DM921" s="1"/>
      <c r="DN921" s="152"/>
      <c r="DO921" s="152"/>
      <c r="DQ921" s="212"/>
      <c r="DR921" s="212"/>
      <c r="DV921"/>
      <c r="DW921"/>
      <c r="DX921" s="1"/>
      <c r="DY921" s="152"/>
      <c r="DZ921" s="152"/>
      <c r="EB921" s="212"/>
      <c r="EC921" s="212"/>
      <c r="EJ921" s="152"/>
      <c r="EK921" s="152"/>
      <c r="EL921" s="212"/>
      <c r="EM921" s="212"/>
      <c r="EN921" s="212"/>
      <c r="EO921"/>
      <c r="EP921"/>
      <c r="EQ921"/>
      <c r="EU921" s="152"/>
      <c r="EV921" s="152"/>
      <c r="EW921" s="212"/>
      <c r="EX921" s="212"/>
      <c r="EY921" s="212"/>
      <c r="EZ921"/>
      <c r="FA921"/>
      <c r="FB921"/>
      <c r="FN921"/>
      <c r="FO921"/>
      <c r="FP921"/>
      <c r="FQ921"/>
      <c r="FR921"/>
      <c r="FS921"/>
      <c r="GD921"/>
      <c r="GE921"/>
      <c r="GF921"/>
      <c r="GG921"/>
      <c r="GH921"/>
      <c r="GI921"/>
      <c r="GU921"/>
      <c r="GV921"/>
      <c r="GW921"/>
      <c r="GX921"/>
      <c r="GY921"/>
      <c r="HI921"/>
      <c r="HK921"/>
      <c r="HL921"/>
      <c r="HM921"/>
      <c r="HN921"/>
      <c r="HO921"/>
      <c r="HQ921"/>
      <c r="HR921"/>
      <c r="HS921"/>
      <c r="HT921"/>
    </row>
    <row r="922" spans="47:228">
      <c r="AU922" s="1"/>
      <c r="AV922" s="152"/>
      <c r="AW922" s="152"/>
      <c r="AX922" s="212"/>
      <c r="AY922" s="212"/>
      <c r="AZ922" s="212"/>
      <c r="BA922"/>
      <c r="BB922"/>
      <c r="BC922"/>
      <c r="BD922"/>
      <c r="BE922"/>
      <c r="BF922" s="1"/>
      <c r="BG922" s="152"/>
      <c r="BH922" s="152"/>
      <c r="BI922" s="212"/>
      <c r="BJ922" s="212"/>
      <c r="BK922" s="212"/>
      <c r="BM922" s="1"/>
      <c r="BN922" s="152"/>
      <c r="BO922" s="152"/>
      <c r="BP922" s="212"/>
      <c r="BQ922" s="212"/>
      <c r="BR922" s="212"/>
      <c r="BS922"/>
      <c r="BT922"/>
      <c r="BU922"/>
      <c r="BX922" s="1"/>
      <c r="BY922" s="152"/>
      <c r="BZ922" s="152"/>
      <c r="CA922" s="212"/>
      <c r="CB922" s="212"/>
      <c r="CC922" s="212"/>
      <c r="CE922" s="1"/>
      <c r="CF922" s="290"/>
      <c r="CG922" s="290"/>
      <c r="CH922" s="212"/>
      <c r="CI922" s="212"/>
      <c r="CJ922" s="212"/>
      <c r="CL922"/>
      <c r="CM922"/>
      <c r="CQ922" s="1"/>
      <c r="CR922" s="152"/>
      <c r="CS922" s="152"/>
      <c r="CT922" s="212"/>
      <c r="CU922" s="212"/>
      <c r="CV922" s="212"/>
      <c r="CX922"/>
      <c r="CY922"/>
      <c r="CZ922"/>
      <c r="DA922"/>
      <c r="DB922" s="1"/>
      <c r="DC922" s="152"/>
      <c r="DD922" s="152"/>
      <c r="DE922" s="212"/>
      <c r="DF922" s="212"/>
      <c r="DG922" s="212"/>
      <c r="DK922"/>
      <c r="DL922"/>
      <c r="DM922" s="1"/>
      <c r="DN922" s="152"/>
      <c r="DO922" s="152"/>
      <c r="DQ922" s="212"/>
      <c r="DR922" s="212"/>
      <c r="DV922"/>
      <c r="DW922"/>
      <c r="DX922" s="1"/>
      <c r="DY922" s="152"/>
      <c r="DZ922" s="152"/>
      <c r="EB922" s="212"/>
      <c r="EC922" s="212"/>
      <c r="EJ922" s="152"/>
      <c r="EK922" s="152"/>
      <c r="EL922" s="212"/>
      <c r="EM922" s="212"/>
      <c r="EN922" s="212"/>
      <c r="EO922"/>
      <c r="EP922"/>
      <c r="EQ922"/>
      <c r="EU922" s="152"/>
      <c r="EV922" s="152"/>
      <c r="EW922" s="212"/>
      <c r="EX922" s="212"/>
      <c r="EY922" s="212"/>
      <c r="EZ922"/>
      <c r="FA922"/>
      <c r="FB922"/>
      <c r="FN922"/>
      <c r="FO922"/>
      <c r="FP922"/>
      <c r="FQ922"/>
      <c r="FR922"/>
      <c r="FS922"/>
      <c r="GD922"/>
      <c r="GE922"/>
      <c r="GF922"/>
      <c r="GG922"/>
      <c r="GH922"/>
      <c r="GI922"/>
      <c r="GU922"/>
      <c r="GV922"/>
      <c r="GW922"/>
      <c r="GX922"/>
      <c r="GY922"/>
      <c r="HI922"/>
      <c r="HK922"/>
      <c r="HL922"/>
      <c r="HM922"/>
      <c r="HN922"/>
      <c r="HO922"/>
      <c r="HQ922"/>
      <c r="HR922"/>
      <c r="HS922"/>
      <c r="HT922"/>
    </row>
    <row r="923" spans="47:228">
      <c r="AU923" s="1"/>
      <c r="AV923" s="152"/>
      <c r="AW923" s="152"/>
      <c r="AX923" s="212"/>
      <c r="AY923" s="212"/>
      <c r="AZ923" s="212"/>
      <c r="BA923"/>
      <c r="BB923"/>
      <c r="BC923"/>
      <c r="BD923"/>
      <c r="BE923"/>
      <c r="BF923" s="1"/>
      <c r="BG923" s="152"/>
      <c r="BH923" s="152"/>
      <c r="BI923" s="212"/>
      <c r="BJ923" s="212"/>
      <c r="BK923" s="212"/>
      <c r="BM923" s="1"/>
      <c r="BN923" s="152"/>
      <c r="BO923" s="152"/>
      <c r="BP923" s="212"/>
      <c r="BQ923" s="212"/>
      <c r="BR923" s="212"/>
      <c r="BS923"/>
      <c r="BT923"/>
      <c r="BU923"/>
      <c r="BX923" s="1"/>
      <c r="BY923" s="152"/>
      <c r="BZ923" s="152"/>
      <c r="CA923" s="212"/>
      <c r="CB923" s="212"/>
      <c r="CC923" s="212"/>
      <c r="CE923" s="1"/>
      <c r="CF923" s="290"/>
      <c r="CG923" s="290"/>
      <c r="CH923" s="212"/>
      <c r="CI923" s="212"/>
      <c r="CJ923" s="212"/>
      <c r="CL923"/>
      <c r="CM923"/>
      <c r="CQ923" s="1"/>
      <c r="CR923" s="152"/>
      <c r="CS923" s="152"/>
      <c r="CT923" s="212"/>
      <c r="CU923" s="212"/>
      <c r="CV923" s="212"/>
      <c r="CX923"/>
      <c r="CY923"/>
      <c r="CZ923"/>
      <c r="DA923"/>
      <c r="DB923" s="1"/>
      <c r="DC923" s="152"/>
      <c r="DD923" s="152"/>
      <c r="DE923" s="212"/>
      <c r="DF923" s="212"/>
      <c r="DG923" s="212"/>
      <c r="DK923"/>
      <c r="DL923"/>
      <c r="DM923" s="1"/>
      <c r="DN923" s="152"/>
      <c r="DO923" s="152"/>
      <c r="DQ923" s="212"/>
      <c r="DR923" s="212"/>
      <c r="DV923"/>
      <c r="DW923"/>
      <c r="DX923" s="1"/>
      <c r="DY923" s="152"/>
      <c r="DZ923" s="152"/>
      <c r="EB923" s="212"/>
      <c r="EC923" s="212"/>
      <c r="EJ923" s="152"/>
      <c r="EK923" s="152"/>
      <c r="EL923" s="212"/>
      <c r="EM923" s="212"/>
      <c r="EN923" s="212"/>
      <c r="EO923"/>
      <c r="EP923"/>
      <c r="EQ923"/>
      <c r="EU923" s="152"/>
      <c r="EV923" s="152"/>
      <c r="EW923" s="212"/>
      <c r="EX923" s="212"/>
      <c r="EY923" s="212"/>
      <c r="EZ923"/>
      <c r="FA923"/>
      <c r="FB923"/>
      <c r="FN923"/>
      <c r="FO923"/>
      <c r="FP923"/>
      <c r="FQ923"/>
      <c r="FR923"/>
      <c r="FS923"/>
      <c r="GD923"/>
      <c r="GE923"/>
      <c r="GF923"/>
      <c r="GG923"/>
      <c r="GH923"/>
      <c r="GI923"/>
      <c r="GU923"/>
      <c r="GV923"/>
      <c r="GW923"/>
      <c r="GX923"/>
      <c r="GY923"/>
      <c r="HI923"/>
      <c r="HK923"/>
      <c r="HL923"/>
      <c r="HM923"/>
      <c r="HN923"/>
      <c r="HO923"/>
      <c r="HQ923"/>
      <c r="HR923"/>
      <c r="HS923"/>
      <c r="HT923"/>
    </row>
    <row r="924" spans="47:228">
      <c r="AU924" s="1"/>
      <c r="AV924" s="152"/>
      <c r="AW924" s="152"/>
      <c r="AX924" s="212"/>
      <c r="AY924" s="212"/>
      <c r="AZ924" s="212"/>
      <c r="BA924"/>
      <c r="BB924"/>
      <c r="BC924"/>
      <c r="BD924"/>
      <c r="BE924"/>
      <c r="BF924" s="1"/>
      <c r="BG924" s="152"/>
      <c r="BH924" s="152"/>
      <c r="BI924" s="212"/>
      <c r="BJ924" s="212"/>
      <c r="BK924" s="212"/>
      <c r="BM924" s="1"/>
      <c r="BN924" s="152"/>
      <c r="BO924" s="152"/>
      <c r="BP924" s="212"/>
      <c r="BQ924" s="212"/>
      <c r="BR924" s="212"/>
      <c r="BS924"/>
      <c r="BT924"/>
      <c r="BU924"/>
      <c r="BX924" s="1"/>
      <c r="BY924" s="152"/>
      <c r="BZ924" s="152"/>
      <c r="CA924" s="212"/>
      <c r="CB924" s="212"/>
      <c r="CC924" s="212"/>
      <c r="CE924" s="1"/>
      <c r="CF924" s="290"/>
      <c r="CG924" s="290"/>
      <c r="CH924" s="212"/>
      <c r="CI924" s="212"/>
      <c r="CJ924" s="212"/>
      <c r="CL924"/>
      <c r="CM924"/>
      <c r="CQ924" s="1"/>
      <c r="CR924" s="152"/>
      <c r="CS924" s="152"/>
      <c r="CT924" s="212"/>
      <c r="CU924" s="212"/>
      <c r="CV924" s="212"/>
      <c r="CX924"/>
      <c r="CY924"/>
      <c r="CZ924"/>
      <c r="DA924"/>
      <c r="DB924" s="1"/>
      <c r="DC924" s="152"/>
      <c r="DD924" s="152"/>
      <c r="DE924" s="212"/>
      <c r="DF924" s="212"/>
      <c r="DG924" s="212"/>
      <c r="DK924"/>
      <c r="DL924"/>
      <c r="DM924" s="1"/>
      <c r="DN924" s="152"/>
      <c r="DO924" s="152"/>
      <c r="DQ924" s="212"/>
      <c r="DR924" s="212"/>
      <c r="DV924"/>
      <c r="DW924"/>
      <c r="DX924" s="1"/>
      <c r="DY924" s="152"/>
      <c r="DZ924" s="152"/>
      <c r="EB924" s="212"/>
      <c r="EC924" s="212"/>
      <c r="EJ924" s="152"/>
      <c r="EK924" s="152"/>
      <c r="EL924" s="212"/>
      <c r="EM924" s="212"/>
      <c r="EN924" s="212"/>
      <c r="EO924"/>
      <c r="EP924"/>
      <c r="EQ924"/>
      <c r="EU924" s="152"/>
      <c r="EV924" s="152"/>
      <c r="EW924" s="212"/>
      <c r="EX924" s="212"/>
      <c r="EY924" s="212"/>
      <c r="EZ924"/>
      <c r="FA924"/>
      <c r="FB924"/>
      <c r="FN924"/>
      <c r="FO924"/>
      <c r="FP924"/>
      <c r="FQ924"/>
      <c r="FR924"/>
      <c r="FS924"/>
      <c r="GD924"/>
      <c r="GE924"/>
      <c r="GF924"/>
      <c r="GG924"/>
      <c r="GH924"/>
      <c r="GI924"/>
      <c r="GU924"/>
      <c r="GV924"/>
      <c r="GW924"/>
      <c r="GX924"/>
      <c r="GY924"/>
      <c r="HI924"/>
      <c r="HK924"/>
      <c r="HL924"/>
      <c r="HM924"/>
      <c r="HN924"/>
      <c r="HO924"/>
      <c r="HQ924"/>
      <c r="HR924"/>
      <c r="HS924"/>
      <c r="HT924"/>
    </row>
    <row r="925" spans="47:228">
      <c r="AU925" s="1"/>
      <c r="AV925" s="152"/>
      <c r="AW925" s="152"/>
      <c r="AX925" s="212"/>
      <c r="AY925" s="212"/>
      <c r="AZ925" s="212"/>
      <c r="BA925"/>
      <c r="BB925"/>
      <c r="BC925"/>
      <c r="BD925"/>
      <c r="BE925"/>
      <c r="BF925" s="1"/>
      <c r="BG925" s="152"/>
      <c r="BH925" s="152"/>
      <c r="BI925" s="212"/>
      <c r="BJ925" s="212"/>
      <c r="BK925" s="212"/>
      <c r="BM925" s="1"/>
      <c r="BN925" s="152"/>
      <c r="BO925" s="152"/>
      <c r="BP925" s="212"/>
      <c r="BQ925" s="212"/>
      <c r="BR925" s="212"/>
      <c r="BS925"/>
      <c r="BT925"/>
      <c r="BU925"/>
      <c r="BX925" s="1"/>
      <c r="BY925" s="152"/>
      <c r="BZ925" s="152"/>
      <c r="CA925" s="212"/>
      <c r="CB925" s="212"/>
      <c r="CC925" s="212"/>
      <c r="CE925" s="1"/>
      <c r="CF925" s="290"/>
      <c r="CG925" s="290"/>
      <c r="CH925" s="212"/>
      <c r="CI925" s="212"/>
      <c r="CJ925" s="212"/>
      <c r="CL925"/>
      <c r="CM925"/>
      <c r="CQ925" s="1"/>
      <c r="CR925" s="152"/>
      <c r="CS925" s="152"/>
      <c r="CT925" s="212"/>
      <c r="CU925" s="212"/>
      <c r="CV925" s="212"/>
      <c r="CX925"/>
      <c r="CY925"/>
      <c r="CZ925"/>
      <c r="DA925"/>
      <c r="DB925" s="1"/>
      <c r="DC925" s="152"/>
      <c r="DD925" s="152"/>
      <c r="DE925" s="212"/>
      <c r="DF925" s="212"/>
      <c r="DG925" s="212"/>
      <c r="DK925"/>
      <c r="DL925"/>
      <c r="DM925" s="1"/>
      <c r="DN925" s="152"/>
      <c r="DO925" s="152"/>
      <c r="DQ925" s="212"/>
      <c r="DR925" s="212"/>
      <c r="DV925"/>
      <c r="DW925"/>
      <c r="DX925" s="1"/>
      <c r="DY925" s="152"/>
      <c r="DZ925" s="152"/>
      <c r="EB925" s="212"/>
      <c r="EC925" s="212"/>
      <c r="EJ925" s="152"/>
      <c r="EK925" s="152"/>
      <c r="EL925" s="212"/>
      <c r="EM925" s="212"/>
      <c r="EN925" s="212"/>
      <c r="EO925"/>
      <c r="EP925"/>
      <c r="EQ925"/>
      <c r="EU925" s="152"/>
      <c r="EV925" s="152"/>
      <c r="EW925" s="212"/>
      <c r="EX925" s="212"/>
      <c r="EY925" s="212"/>
      <c r="EZ925"/>
      <c r="FA925"/>
      <c r="FB925"/>
      <c r="FN925"/>
      <c r="FO925"/>
      <c r="FP925"/>
      <c r="FQ925"/>
      <c r="FR925"/>
      <c r="FS925"/>
      <c r="GD925"/>
      <c r="GE925"/>
      <c r="GF925"/>
      <c r="GG925"/>
      <c r="GH925"/>
      <c r="GI925"/>
      <c r="GU925"/>
      <c r="GV925"/>
      <c r="GW925"/>
      <c r="GX925"/>
      <c r="GY925"/>
      <c r="HI925"/>
      <c r="HK925"/>
      <c r="HL925"/>
      <c r="HM925"/>
      <c r="HN925"/>
      <c r="HO925"/>
      <c r="HQ925"/>
      <c r="HR925"/>
      <c r="HS925"/>
      <c r="HT925"/>
    </row>
    <row r="926" spans="47:228">
      <c r="AU926" s="1"/>
      <c r="AV926" s="152"/>
      <c r="AW926" s="152"/>
      <c r="AX926" s="212"/>
      <c r="AY926" s="212"/>
      <c r="AZ926" s="212"/>
      <c r="BA926"/>
      <c r="BB926"/>
      <c r="BC926"/>
      <c r="BD926"/>
      <c r="BE926"/>
      <c r="BF926" s="1"/>
      <c r="BG926" s="152"/>
      <c r="BH926" s="152"/>
      <c r="BI926" s="212"/>
      <c r="BJ926" s="212"/>
      <c r="BK926" s="212"/>
      <c r="BM926" s="1"/>
      <c r="BN926" s="152"/>
      <c r="BO926" s="152"/>
      <c r="BP926" s="212"/>
      <c r="BQ926" s="212"/>
      <c r="BR926" s="212"/>
      <c r="BS926"/>
      <c r="BT926"/>
      <c r="BU926"/>
      <c r="BX926" s="1"/>
      <c r="BY926" s="152"/>
      <c r="BZ926" s="152"/>
      <c r="CA926" s="212"/>
      <c r="CB926" s="212"/>
      <c r="CC926" s="212"/>
      <c r="CE926" s="1"/>
      <c r="CF926" s="290"/>
      <c r="CG926" s="290"/>
      <c r="CH926" s="212"/>
      <c r="CI926" s="212"/>
      <c r="CJ926" s="212"/>
      <c r="CL926"/>
      <c r="CM926"/>
      <c r="CQ926" s="1"/>
      <c r="CR926" s="152"/>
      <c r="CS926" s="152"/>
      <c r="CT926" s="212"/>
      <c r="CU926" s="212"/>
      <c r="CV926" s="212"/>
      <c r="CX926"/>
      <c r="CY926"/>
      <c r="CZ926"/>
      <c r="DA926"/>
      <c r="DB926" s="1"/>
      <c r="DC926" s="152"/>
      <c r="DD926" s="152"/>
      <c r="DE926" s="212"/>
      <c r="DF926" s="212"/>
      <c r="DG926" s="212"/>
      <c r="DK926"/>
      <c r="DL926"/>
      <c r="DM926" s="1"/>
      <c r="DN926" s="152"/>
      <c r="DO926" s="152"/>
      <c r="DQ926" s="212"/>
      <c r="DR926" s="212"/>
      <c r="DV926"/>
      <c r="DW926"/>
      <c r="DX926" s="1"/>
      <c r="DY926" s="152"/>
      <c r="DZ926" s="152"/>
      <c r="EB926" s="212"/>
      <c r="EC926" s="212"/>
      <c r="EJ926" s="152"/>
      <c r="EK926" s="152"/>
      <c r="EL926" s="212"/>
      <c r="EM926" s="212"/>
      <c r="EN926" s="212"/>
      <c r="EO926"/>
      <c r="EP926"/>
      <c r="EQ926"/>
      <c r="EU926" s="152"/>
      <c r="EV926" s="152"/>
      <c r="EW926" s="212"/>
      <c r="EX926" s="212"/>
      <c r="EY926" s="212"/>
      <c r="EZ926"/>
      <c r="FA926"/>
      <c r="FB926"/>
      <c r="FN926"/>
      <c r="FO926"/>
      <c r="FP926"/>
      <c r="FQ926"/>
      <c r="FR926"/>
      <c r="FS926"/>
      <c r="GD926"/>
      <c r="GE926"/>
      <c r="GF926"/>
      <c r="GG926"/>
      <c r="GH926"/>
      <c r="GI926"/>
      <c r="GU926"/>
      <c r="GV926"/>
      <c r="GW926"/>
      <c r="GX926"/>
      <c r="GY926"/>
      <c r="HI926"/>
      <c r="HK926"/>
      <c r="HL926"/>
      <c r="HM926"/>
      <c r="HN926"/>
      <c r="HO926"/>
      <c r="HQ926"/>
      <c r="HR926"/>
      <c r="HS926"/>
      <c r="HT926"/>
    </row>
    <row r="927" spans="47:228">
      <c r="AU927" s="1"/>
      <c r="AV927" s="152"/>
      <c r="AW927" s="152"/>
      <c r="AX927" s="212"/>
      <c r="AY927" s="212"/>
      <c r="AZ927" s="212"/>
      <c r="BA927"/>
      <c r="BB927"/>
      <c r="BC927"/>
      <c r="BD927"/>
      <c r="BE927"/>
      <c r="BF927" s="1"/>
      <c r="BG927" s="152"/>
      <c r="BH927" s="152"/>
      <c r="BI927" s="212"/>
      <c r="BJ927" s="212"/>
      <c r="BK927" s="212"/>
      <c r="BM927" s="1"/>
      <c r="BN927" s="152"/>
      <c r="BO927" s="152"/>
      <c r="BP927" s="212"/>
      <c r="BQ927" s="212"/>
      <c r="BR927" s="212"/>
      <c r="BS927"/>
      <c r="BT927"/>
      <c r="BU927"/>
      <c r="BX927" s="1"/>
      <c r="BY927" s="152"/>
      <c r="BZ927" s="152"/>
      <c r="CA927" s="212"/>
      <c r="CB927" s="212"/>
      <c r="CC927" s="212"/>
      <c r="CE927" s="1"/>
      <c r="CF927" s="290"/>
      <c r="CG927" s="290"/>
      <c r="CH927" s="212"/>
      <c r="CI927" s="212"/>
      <c r="CJ927" s="212"/>
      <c r="CL927"/>
      <c r="CM927"/>
      <c r="CQ927" s="1"/>
      <c r="CR927" s="152"/>
      <c r="CS927" s="152"/>
      <c r="CT927" s="212"/>
      <c r="CU927" s="212"/>
      <c r="CV927" s="212"/>
      <c r="CX927"/>
      <c r="CY927"/>
      <c r="CZ927"/>
      <c r="DA927"/>
      <c r="DB927" s="1"/>
      <c r="DC927" s="152"/>
      <c r="DD927" s="152"/>
      <c r="DE927" s="212"/>
      <c r="DF927" s="212"/>
      <c r="DG927" s="212"/>
      <c r="DK927"/>
      <c r="DL927"/>
      <c r="DM927" s="1"/>
      <c r="DN927" s="152"/>
      <c r="DO927" s="152"/>
      <c r="DQ927" s="212"/>
      <c r="DR927" s="212"/>
      <c r="DV927"/>
      <c r="DW927"/>
      <c r="DX927" s="1"/>
      <c r="DY927" s="152"/>
      <c r="DZ927" s="152"/>
      <c r="EB927" s="212"/>
      <c r="EC927" s="212"/>
      <c r="EJ927" s="152"/>
      <c r="EK927" s="152"/>
      <c r="EL927" s="212"/>
      <c r="EM927" s="212"/>
      <c r="EN927" s="212"/>
      <c r="EO927"/>
      <c r="EP927"/>
      <c r="EQ927"/>
      <c r="EU927" s="152"/>
      <c r="EV927" s="152"/>
      <c r="EW927" s="212"/>
      <c r="EX927" s="212"/>
      <c r="EY927" s="212"/>
      <c r="EZ927"/>
      <c r="FA927"/>
      <c r="FB927"/>
      <c r="FN927"/>
      <c r="FO927"/>
      <c r="FP927"/>
      <c r="FQ927"/>
      <c r="FR927"/>
      <c r="FS927"/>
      <c r="GD927"/>
      <c r="GE927"/>
      <c r="GF927"/>
      <c r="GG927"/>
      <c r="GH927"/>
      <c r="GI927"/>
      <c r="GU927"/>
      <c r="GV927"/>
      <c r="GW927"/>
      <c r="GX927"/>
      <c r="GY927"/>
      <c r="HI927"/>
      <c r="HK927"/>
      <c r="HL927"/>
      <c r="HM927"/>
      <c r="HN927"/>
      <c r="HO927"/>
      <c r="HQ927"/>
      <c r="HR927"/>
      <c r="HS927"/>
      <c r="HT927"/>
    </row>
    <row r="928" spans="47:228">
      <c r="AU928" s="1"/>
      <c r="AV928" s="152"/>
      <c r="AW928" s="152"/>
      <c r="AX928" s="212"/>
      <c r="AY928" s="212"/>
      <c r="AZ928" s="212"/>
      <c r="BA928"/>
      <c r="BB928"/>
      <c r="BC928"/>
      <c r="BD928"/>
      <c r="BE928"/>
      <c r="BF928" s="1"/>
      <c r="BG928" s="152"/>
      <c r="BH928" s="152"/>
      <c r="BI928" s="212"/>
      <c r="BJ928" s="212"/>
      <c r="BK928" s="212"/>
      <c r="BM928" s="1"/>
      <c r="BN928" s="152"/>
      <c r="BO928" s="152"/>
      <c r="BP928" s="212"/>
      <c r="BQ928" s="212"/>
      <c r="BR928" s="212"/>
      <c r="BS928"/>
      <c r="BT928"/>
      <c r="BU928"/>
      <c r="BX928" s="1"/>
      <c r="BY928" s="152"/>
      <c r="BZ928" s="152"/>
      <c r="CA928" s="212"/>
      <c r="CB928" s="212"/>
      <c r="CC928" s="212"/>
      <c r="CE928" s="1"/>
      <c r="CF928" s="290"/>
      <c r="CG928" s="290"/>
      <c r="CH928" s="212"/>
      <c r="CI928" s="212"/>
      <c r="CJ928" s="212"/>
      <c r="CL928"/>
      <c r="CM928"/>
      <c r="CQ928" s="1"/>
      <c r="CR928" s="152"/>
      <c r="CS928" s="152"/>
      <c r="CT928" s="212"/>
      <c r="CU928" s="212"/>
      <c r="CV928" s="212"/>
      <c r="CX928"/>
      <c r="CY928"/>
      <c r="CZ928"/>
      <c r="DA928"/>
      <c r="DB928" s="1"/>
      <c r="DC928" s="152"/>
      <c r="DD928" s="152"/>
      <c r="DE928" s="212"/>
      <c r="DF928" s="212"/>
      <c r="DG928" s="212"/>
      <c r="DK928"/>
      <c r="DL928"/>
      <c r="DM928" s="1"/>
      <c r="DN928" s="152"/>
      <c r="DO928" s="152"/>
      <c r="DQ928" s="212"/>
      <c r="DR928" s="212"/>
      <c r="DV928"/>
      <c r="DW928"/>
      <c r="DX928" s="1"/>
      <c r="DY928" s="152"/>
      <c r="DZ928" s="152"/>
      <c r="EB928" s="212"/>
      <c r="EC928" s="212"/>
      <c r="EJ928" s="152"/>
      <c r="EK928" s="152"/>
      <c r="EL928" s="212"/>
      <c r="EM928" s="212"/>
      <c r="EN928" s="212"/>
      <c r="EO928"/>
      <c r="EP928"/>
      <c r="EQ928"/>
      <c r="EU928" s="152"/>
      <c r="EV928" s="152"/>
      <c r="EW928" s="212"/>
      <c r="EX928" s="212"/>
      <c r="EY928" s="212"/>
      <c r="EZ928"/>
      <c r="FA928"/>
      <c r="FB928"/>
      <c r="FN928"/>
      <c r="FO928"/>
      <c r="FP928"/>
      <c r="FQ928"/>
      <c r="FR928"/>
      <c r="FS928"/>
      <c r="GD928"/>
      <c r="GE928"/>
      <c r="GF928"/>
      <c r="GG928"/>
      <c r="GH928"/>
      <c r="GI928"/>
      <c r="GU928"/>
      <c r="GV928"/>
      <c r="GW928"/>
      <c r="GX928"/>
      <c r="GY928"/>
      <c r="HI928"/>
      <c r="HK928"/>
      <c r="HL928"/>
      <c r="HM928"/>
      <c r="HN928"/>
      <c r="HO928"/>
      <c r="HQ928"/>
      <c r="HR928"/>
      <c r="HS928"/>
      <c r="HT928"/>
    </row>
    <row r="929" spans="47:228">
      <c r="AU929" s="1"/>
      <c r="AV929" s="152"/>
      <c r="AW929" s="152"/>
      <c r="AX929" s="212"/>
      <c r="AY929" s="212"/>
      <c r="AZ929" s="212"/>
      <c r="BA929"/>
      <c r="BB929"/>
      <c r="BC929"/>
      <c r="BD929"/>
      <c r="BE929"/>
      <c r="BF929" s="1"/>
      <c r="BG929" s="152"/>
      <c r="BH929" s="152"/>
      <c r="BI929" s="212"/>
      <c r="BJ929" s="212"/>
      <c r="BK929" s="212"/>
      <c r="BM929" s="1"/>
      <c r="BN929" s="152"/>
      <c r="BO929" s="152"/>
      <c r="BP929" s="212"/>
      <c r="BQ929" s="212"/>
      <c r="BR929" s="212"/>
      <c r="BS929"/>
      <c r="BT929"/>
      <c r="BU929"/>
      <c r="BX929" s="1"/>
      <c r="BY929" s="152"/>
      <c r="BZ929" s="152"/>
      <c r="CA929" s="212"/>
      <c r="CB929" s="212"/>
      <c r="CC929" s="212"/>
      <c r="CE929" s="1"/>
      <c r="CF929" s="290"/>
      <c r="CG929" s="290"/>
      <c r="CH929" s="212"/>
      <c r="CI929" s="212"/>
      <c r="CJ929" s="212"/>
      <c r="CL929"/>
      <c r="CM929"/>
      <c r="CQ929" s="1"/>
      <c r="CR929" s="152"/>
      <c r="CS929" s="152"/>
      <c r="CT929" s="212"/>
      <c r="CU929" s="212"/>
      <c r="CV929" s="212"/>
      <c r="CX929"/>
      <c r="CY929"/>
      <c r="CZ929"/>
      <c r="DA929"/>
      <c r="DB929" s="1"/>
      <c r="DC929" s="152"/>
      <c r="DD929" s="152"/>
      <c r="DE929" s="212"/>
      <c r="DF929" s="212"/>
      <c r="DG929" s="212"/>
      <c r="DK929"/>
      <c r="DL929"/>
      <c r="DM929" s="1"/>
      <c r="DN929" s="152"/>
      <c r="DO929" s="152"/>
      <c r="DQ929" s="212"/>
      <c r="DR929" s="212"/>
      <c r="DV929"/>
      <c r="DW929"/>
      <c r="DX929" s="1"/>
      <c r="DY929" s="152"/>
      <c r="DZ929" s="152"/>
      <c r="EB929" s="212"/>
      <c r="EC929" s="212"/>
      <c r="EJ929" s="152"/>
      <c r="EK929" s="152"/>
      <c r="EL929" s="212"/>
      <c r="EM929" s="212"/>
      <c r="EN929" s="212"/>
      <c r="EO929"/>
      <c r="EP929"/>
      <c r="EQ929"/>
      <c r="EU929" s="152"/>
      <c r="EV929" s="152"/>
      <c r="EW929" s="212"/>
      <c r="EX929" s="212"/>
      <c r="EY929" s="212"/>
      <c r="EZ929"/>
      <c r="FA929"/>
      <c r="FB929"/>
      <c r="FN929"/>
      <c r="FO929"/>
      <c r="FP929"/>
      <c r="FQ929"/>
      <c r="FR929"/>
      <c r="FS929"/>
      <c r="GD929"/>
      <c r="GE929"/>
      <c r="GF929"/>
      <c r="GG929"/>
      <c r="GH929"/>
      <c r="GI929"/>
      <c r="GU929"/>
      <c r="GV929"/>
      <c r="GW929"/>
      <c r="GX929"/>
      <c r="GY929"/>
      <c r="HI929"/>
      <c r="HK929"/>
      <c r="HL929"/>
      <c r="HM929"/>
      <c r="HN929"/>
      <c r="HO929"/>
      <c r="HQ929"/>
      <c r="HR929"/>
      <c r="HS929"/>
      <c r="HT929"/>
    </row>
    <row r="930" spans="47:228">
      <c r="AU930" s="1"/>
      <c r="AV930" s="152"/>
      <c r="AW930" s="152"/>
      <c r="AX930" s="212"/>
      <c r="AY930" s="212"/>
      <c r="AZ930" s="212"/>
      <c r="BA930"/>
      <c r="BB930"/>
      <c r="BC930"/>
      <c r="BD930"/>
      <c r="BE930"/>
      <c r="BF930" s="1"/>
      <c r="BG930" s="152"/>
      <c r="BH930" s="152"/>
      <c r="BI930" s="212"/>
      <c r="BJ930" s="212"/>
      <c r="BK930" s="212"/>
      <c r="BM930" s="1"/>
      <c r="BN930" s="152"/>
      <c r="BO930" s="152"/>
      <c r="BP930" s="212"/>
      <c r="BQ930" s="212"/>
      <c r="BR930" s="212"/>
      <c r="BS930"/>
      <c r="BT930"/>
      <c r="BU930"/>
      <c r="BX930" s="1"/>
      <c r="BY930" s="152"/>
      <c r="BZ930" s="152"/>
      <c r="CA930" s="212"/>
      <c r="CB930" s="212"/>
      <c r="CC930" s="212"/>
      <c r="CE930" s="1"/>
      <c r="CF930" s="290"/>
      <c r="CG930" s="290"/>
      <c r="CH930" s="212"/>
      <c r="CI930" s="212"/>
      <c r="CJ930" s="212"/>
      <c r="CL930"/>
      <c r="CM930"/>
      <c r="CQ930" s="1"/>
      <c r="CR930" s="152"/>
      <c r="CS930" s="152"/>
      <c r="CT930" s="212"/>
      <c r="CU930" s="212"/>
      <c r="CV930" s="212"/>
      <c r="CX930"/>
      <c r="CY930"/>
      <c r="CZ930"/>
      <c r="DA930"/>
      <c r="DB930" s="1"/>
      <c r="DC930" s="152"/>
      <c r="DD930" s="152"/>
      <c r="DE930" s="212"/>
      <c r="DF930" s="212"/>
      <c r="DG930" s="212"/>
      <c r="DK930"/>
      <c r="DL930"/>
      <c r="DM930" s="1"/>
      <c r="DN930" s="152"/>
      <c r="DO930" s="152"/>
      <c r="DQ930" s="212"/>
      <c r="DR930" s="212"/>
      <c r="DV930"/>
      <c r="DW930"/>
      <c r="DX930" s="1"/>
      <c r="DY930" s="152"/>
      <c r="DZ930" s="152"/>
      <c r="EB930" s="212"/>
      <c r="EC930" s="212"/>
      <c r="EJ930" s="152"/>
      <c r="EK930" s="152"/>
      <c r="EL930" s="212"/>
      <c r="EM930" s="212"/>
      <c r="EN930" s="212"/>
      <c r="EO930"/>
      <c r="EP930"/>
      <c r="EQ930"/>
      <c r="EU930" s="152"/>
      <c r="EV930" s="152"/>
      <c r="EW930" s="212"/>
      <c r="EX930" s="212"/>
      <c r="EY930" s="212"/>
      <c r="EZ930"/>
      <c r="FA930"/>
      <c r="FB930"/>
      <c r="FN930"/>
      <c r="FO930"/>
      <c r="FP930"/>
      <c r="FQ930"/>
      <c r="FR930"/>
      <c r="FS930"/>
      <c r="GD930"/>
      <c r="GE930"/>
      <c r="GF930"/>
      <c r="GG930"/>
      <c r="GH930"/>
      <c r="GI930"/>
      <c r="GU930"/>
      <c r="GV930"/>
      <c r="GW930"/>
      <c r="GX930"/>
      <c r="GY930"/>
      <c r="HI930"/>
      <c r="HK930"/>
      <c r="HL930"/>
      <c r="HM930"/>
      <c r="HN930"/>
      <c r="HO930"/>
      <c r="HQ930"/>
      <c r="HR930"/>
      <c r="HS930"/>
      <c r="HT930"/>
    </row>
    <row r="931" spans="47:228">
      <c r="AU931" s="1"/>
      <c r="AV931" s="152"/>
      <c r="AW931" s="152"/>
      <c r="AX931" s="212"/>
      <c r="AY931" s="212"/>
      <c r="AZ931" s="212"/>
      <c r="BA931"/>
      <c r="BB931"/>
      <c r="BC931"/>
      <c r="BD931"/>
      <c r="BE931"/>
      <c r="BF931" s="1"/>
      <c r="BG931" s="152"/>
      <c r="BH931" s="152"/>
      <c r="BI931" s="212"/>
      <c r="BJ931" s="212"/>
      <c r="BK931" s="212"/>
      <c r="BM931" s="1"/>
      <c r="BN931" s="152"/>
      <c r="BO931" s="152"/>
      <c r="BP931" s="212"/>
      <c r="BQ931" s="212"/>
      <c r="BR931" s="212"/>
      <c r="BS931"/>
      <c r="BT931"/>
      <c r="BU931"/>
      <c r="BX931" s="1"/>
      <c r="BY931" s="152"/>
      <c r="BZ931" s="152"/>
      <c r="CA931" s="212"/>
      <c r="CB931" s="212"/>
      <c r="CC931" s="212"/>
      <c r="CE931" s="1"/>
      <c r="CF931" s="290"/>
      <c r="CG931" s="290"/>
      <c r="CH931" s="212"/>
      <c r="CI931" s="212"/>
      <c r="CJ931" s="212"/>
      <c r="CL931"/>
      <c r="CM931"/>
      <c r="CQ931" s="1"/>
      <c r="CR931" s="152"/>
      <c r="CS931" s="152"/>
      <c r="CT931" s="212"/>
      <c r="CU931" s="212"/>
      <c r="CV931" s="212"/>
      <c r="CX931"/>
      <c r="CY931"/>
      <c r="CZ931"/>
      <c r="DA931"/>
      <c r="DB931" s="1"/>
      <c r="DC931" s="152"/>
      <c r="DD931" s="152"/>
      <c r="DE931" s="212"/>
      <c r="DF931" s="212"/>
      <c r="DG931" s="212"/>
      <c r="DK931"/>
      <c r="DL931"/>
      <c r="DM931" s="1"/>
      <c r="DN931" s="152"/>
      <c r="DO931" s="152"/>
      <c r="DQ931" s="212"/>
      <c r="DR931" s="212"/>
      <c r="DV931"/>
      <c r="DW931"/>
      <c r="DX931" s="1"/>
      <c r="DY931" s="152"/>
      <c r="DZ931" s="152"/>
      <c r="EB931" s="212"/>
      <c r="EC931" s="212"/>
      <c r="EJ931" s="152"/>
      <c r="EK931" s="152"/>
      <c r="EL931" s="212"/>
      <c r="EM931" s="212"/>
      <c r="EN931" s="212"/>
      <c r="EO931"/>
      <c r="EP931"/>
      <c r="EQ931"/>
      <c r="EU931" s="152"/>
      <c r="EV931" s="152"/>
      <c r="EW931" s="212"/>
      <c r="EX931" s="212"/>
      <c r="EY931" s="212"/>
      <c r="EZ931"/>
      <c r="FA931"/>
      <c r="FB931"/>
      <c r="FN931"/>
      <c r="FO931"/>
      <c r="FP931"/>
      <c r="FQ931"/>
      <c r="FR931"/>
      <c r="FS931"/>
      <c r="GD931"/>
      <c r="GE931"/>
      <c r="GF931"/>
      <c r="GG931"/>
      <c r="GH931"/>
      <c r="GI931"/>
      <c r="GU931"/>
      <c r="GV931"/>
      <c r="GW931"/>
      <c r="GX931"/>
      <c r="GY931"/>
      <c r="HI931"/>
      <c r="HK931"/>
      <c r="HL931"/>
      <c r="HM931"/>
      <c r="HN931"/>
      <c r="HO931"/>
      <c r="HQ931"/>
      <c r="HR931"/>
      <c r="HS931"/>
      <c r="HT931"/>
    </row>
    <row r="932" spans="47:228">
      <c r="AU932" s="1"/>
      <c r="AV932" s="152"/>
      <c r="AW932" s="152"/>
      <c r="AX932" s="212"/>
      <c r="AY932" s="212"/>
      <c r="AZ932" s="212"/>
      <c r="BA932"/>
      <c r="BB932"/>
      <c r="BC932"/>
      <c r="BD932"/>
      <c r="BE932"/>
      <c r="BF932" s="1"/>
      <c r="BG932" s="152"/>
      <c r="BH932" s="152"/>
      <c r="BI932" s="212"/>
      <c r="BJ932" s="212"/>
      <c r="BK932" s="212"/>
      <c r="BM932" s="1"/>
      <c r="BN932" s="152"/>
      <c r="BO932" s="152"/>
      <c r="BP932" s="212"/>
      <c r="BQ932" s="212"/>
      <c r="BR932" s="212"/>
      <c r="BS932"/>
      <c r="BT932"/>
      <c r="BU932"/>
      <c r="BX932" s="1"/>
      <c r="BY932" s="152"/>
      <c r="BZ932" s="152"/>
      <c r="CA932" s="212"/>
      <c r="CB932" s="212"/>
      <c r="CC932" s="212"/>
      <c r="CE932" s="1"/>
      <c r="CF932" s="290"/>
      <c r="CG932" s="290"/>
      <c r="CH932" s="212"/>
      <c r="CI932" s="212"/>
      <c r="CJ932" s="212"/>
      <c r="CL932"/>
      <c r="CM932"/>
      <c r="CQ932" s="1"/>
      <c r="CR932" s="152"/>
      <c r="CS932" s="152"/>
      <c r="CT932" s="212"/>
      <c r="CU932" s="212"/>
      <c r="CV932" s="212"/>
      <c r="CX932"/>
      <c r="CY932"/>
      <c r="CZ932"/>
      <c r="DA932"/>
      <c r="DB932" s="1"/>
      <c r="DC932" s="152"/>
      <c r="DD932" s="152"/>
      <c r="DE932" s="212"/>
      <c r="DF932" s="212"/>
      <c r="DG932" s="212"/>
      <c r="DK932"/>
      <c r="DL932"/>
      <c r="DM932" s="1"/>
      <c r="DN932" s="152"/>
      <c r="DO932" s="152"/>
      <c r="DQ932" s="212"/>
      <c r="DR932" s="212"/>
      <c r="DV932"/>
      <c r="DW932"/>
      <c r="DX932" s="1"/>
      <c r="DY932" s="152"/>
      <c r="DZ932" s="152"/>
      <c r="EB932" s="212"/>
      <c r="EC932" s="212"/>
      <c r="EJ932" s="152"/>
      <c r="EK932" s="152"/>
      <c r="EL932" s="212"/>
      <c r="EM932" s="212"/>
      <c r="EN932" s="212"/>
      <c r="EO932"/>
      <c r="EP932"/>
      <c r="EQ932"/>
      <c r="EU932" s="152"/>
      <c r="EV932" s="152"/>
      <c r="EW932" s="212"/>
      <c r="EX932" s="212"/>
      <c r="EY932" s="212"/>
      <c r="EZ932"/>
      <c r="FA932"/>
      <c r="FB932"/>
      <c r="FN932"/>
      <c r="FO932"/>
      <c r="FP932"/>
      <c r="FQ932"/>
      <c r="FR932"/>
      <c r="FS932"/>
      <c r="GD932"/>
      <c r="GE932"/>
      <c r="GF932"/>
      <c r="GG932"/>
      <c r="GH932"/>
      <c r="GI932"/>
      <c r="GU932"/>
      <c r="GV932"/>
      <c r="GW932"/>
      <c r="GX932"/>
      <c r="GY932"/>
      <c r="HI932"/>
      <c r="HK932"/>
      <c r="HL932"/>
      <c r="HM932"/>
      <c r="HN932"/>
      <c r="HO932"/>
      <c r="HQ932"/>
      <c r="HR932"/>
      <c r="HS932"/>
      <c r="HT932"/>
    </row>
    <row r="933" spans="47:228">
      <c r="AU933" s="1"/>
      <c r="AV933" s="152"/>
      <c r="AW933" s="152"/>
      <c r="AX933" s="212"/>
      <c r="AY933" s="212"/>
      <c r="AZ933" s="212"/>
      <c r="BA933"/>
      <c r="BB933"/>
      <c r="BC933"/>
      <c r="BD933"/>
      <c r="BE933"/>
      <c r="BF933" s="1"/>
      <c r="BG933" s="152"/>
      <c r="BH933" s="152"/>
      <c r="BI933" s="212"/>
      <c r="BJ933" s="212"/>
      <c r="BK933" s="212"/>
      <c r="BM933" s="1"/>
      <c r="BN933" s="152"/>
      <c r="BO933" s="152"/>
      <c r="BP933" s="212"/>
      <c r="BQ933" s="212"/>
      <c r="BR933" s="212"/>
      <c r="BS933"/>
      <c r="BT933"/>
      <c r="BU933"/>
      <c r="BX933" s="1"/>
      <c r="BY933" s="152"/>
      <c r="BZ933" s="152"/>
      <c r="CA933" s="212"/>
      <c r="CB933" s="212"/>
      <c r="CC933" s="212"/>
      <c r="CE933" s="1"/>
      <c r="CF933" s="290"/>
      <c r="CG933" s="290"/>
      <c r="CH933" s="212"/>
      <c r="CI933" s="212"/>
      <c r="CJ933" s="212"/>
      <c r="CL933"/>
      <c r="CM933"/>
      <c r="CQ933" s="1"/>
      <c r="CR933" s="152"/>
      <c r="CS933" s="152"/>
      <c r="CT933" s="212"/>
      <c r="CU933" s="212"/>
      <c r="CV933" s="212"/>
      <c r="CX933"/>
      <c r="CY933"/>
      <c r="CZ933"/>
      <c r="DA933"/>
      <c r="DB933" s="1"/>
      <c r="DC933" s="152"/>
      <c r="DD933" s="152"/>
      <c r="DE933" s="212"/>
      <c r="DF933" s="212"/>
      <c r="DG933" s="212"/>
      <c r="DK933"/>
      <c r="DL933"/>
      <c r="DM933" s="1"/>
      <c r="DN933" s="152"/>
      <c r="DO933" s="152"/>
      <c r="DQ933" s="212"/>
      <c r="DR933" s="212"/>
      <c r="DV933"/>
      <c r="DW933"/>
      <c r="DX933" s="1"/>
      <c r="DY933" s="152"/>
      <c r="DZ933" s="152"/>
      <c r="EB933" s="212"/>
      <c r="EC933" s="212"/>
      <c r="EJ933" s="152"/>
      <c r="EK933" s="152"/>
      <c r="EL933" s="212"/>
      <c r="EM933" s="212"/>
      <c r="EN933" s="212"/>
      <c r="EO933"/>
      <c r="EP933"/>
      <c r="EQ933"/>
      <c r="EU933" s="152"/>
      <c r="EV933" s="152"/>
      <c r="EW933" s="212"/>
      <c r="EX933" s="212"/>
      <c r="EY933" s="212"/>
      <c r="EZ933"/>
      <c r="FA933"/>
      <c r="FB933"/>
      <c r="FN933"/>
      <c r="FO933"/>
      <c r="FP933"/>
      <c r="FQ933"/>
      <c r="FR933"/>
      <c r="FS933"/>
      <c r="GD933"/>
      <c r="GE933"/>
      <c r="GF933"/>
      <c r="GG933"/>
      <c r="GH933"/>
      <c r="GI933"/>
      <c r="GU933"/>
      <c r="GV933"/>
      <c r="GW933"/>
      <c r="GX933"/>
      <c r="GY933"/>
      <c r="HI933"/>
      <c r="HK933"/>
      <c r="HL933"/>
      <c r="HM933"/>
      <c r="HN933"/>
      <c r="HO933"/>
      <c r="HQ933"/>
      <c r="HR933"/>
      <c r="HS933"/>
      <c r="HT933"/>
    </row>
    <row r="934" spans="47:228">
      <c r="AU934" s="1"/>
      <c r="AV934" s="152"/>
      <c r="AW934" s="152"/>
      <c r="AX934" s="212"/>
      <c r="AY934" s="212"/>
      <c r="AZ934" s="212"/>
      <c r="BA934"/>
      <c r="BB934"/>
      <c r="BC934"/>
      <c r="BD934"/>
      <c r="BE934"/>
      <c r="BF934" s="1"/>
      <c r="BG934" s="152"/>
      <c r="BH934" s="152"/>
      <c r="BI934" s="212"/>
      <c r="BJ934" s="212"/>
      <c r="BK934" s="212"/>
      <c r="BM934" s="1"/>
      <c r="BN934" s="152"/>
      <c r="BO934" s="152"/>
      <c r="BP934" s="212"/>
      <c r="BQ934" s="212"/>
      <c r="BR934" s="212"/>
      <c r="BS934"/>
      <c r="BT934"/>
      <c r="BU934"/>
      <c r="BX934" s="1"/>
      <c r="BY934" s="152"/>
      <c r="BZ934" s="152"/>
      <c r="CA934" s="212"/>
      <c r="CB934" s="212"/>
      <c r="CC934" s="212"/>
      <c r="CE934" s="1"/>
      <c r="CF934" s="290"/>
      <c r="CG934" s="290"/>
      <c r="CH934" s="212"/>
      <c r="CI934" s="212"/>
      <c r="CJ934" s="212"/>
      <c r="CL934"/>
      <c r="CM934"/>
      <c r="CQ934" s="1"/>
      <c r="CR934" s="152"/>
      <c r="CS934" s="152"/>
      <c r="CT934" s="212"/>
      <c r="CU934" s="212"/>
      <c r="CV934" s="212"/>
      <c r="CX934"/>
      <c r="CY934"/>
      <c r="CZ934"/>
      <c r="DA934"/>
      <c r="DB934" s="1"/>
      <c r="DC934" s="152"/>
      <c r="DD934" s="152"/>
      <c r="DE934" s="212"/>
      <c r="DF934" s="212"/>
      <c r="DG934" s="212"/>
      <c r="DK934"/>
      <c r="DL934"/>
      <c r="DM934" s="1"/>
      <c r="DN934" s="152"/>
      <c r="DO934" s="152"/>
      <c r="DQ934" s="212"/>
      <c r="DR934" s="212"/>
      <c r="DV934"/>
      <c r="DW934"/>
      <c r="DX934" s="1"/>
      <c r="DY934" s="152"/>
      <c r="DZ934" s="152"/>
      <c r="EB934" s="212"/>
      <c r="EC934" s="212"/>
      <c r="EJ934" s="152"/>
      <c r="EK934" s="152"/>
      <c r="EL934" s="212"/>
      <c r="EM934" s="212"/>
      <c r="EN934" s="212"/>
      <c r="EO934"/>
      <c r="EP934"/>
      <c r="EQ934"/>
      <c r="EU934" s="152"/>
      <c r="EV934" s="152"/>
      <c r="EW934" s="212"/>
      <c r="EX934" s="212"/>
      <c r="EY934" s="212"/>
      <c r="EZ934"/>
      <c r="FA934"/>
      <c r="FB934"/>
      <c r="FN934"/>
      <c r="FO934"/>
      <c r="FP934"/>
      <c r="FQ934"/>
      <c r="FR934"/>
      <c r="FS934"/>
      <c r="GD934"/>
      <c r="GE934"/>
      <c r="GF934"/>
      <c r="GG934"/>
      <c r="GH934"/>
      <c r="GI934"/>
      <c r="GU934"/>
      <c r="GV934"/>
      <c r="GW934"/>
      <c r="GX934"/>
      <c r="GY934"/>
      <c r="HI934"/>
      <c r="HK934"/>
      <c r="HL934"/>
      <c r="HM934"/>
      <c r="HN934"/>
      <c r="HO934"/>
      <c r="HQ934"/>
      <c r="HR934"/>
      <c r="HS934"/>
      <c r="HT934"/>
    </row>
    <row r="935" spans="47:228">
      <c r="AU935" s="1"/>
      <c r="AV935" s="152"/>
      <c r="AW935" s="152"/>
      <c r="AX935" s="212"/>
      <c r="AY935" s="212"/>
      <c r="AZ935" s="212"/>
      <c r="BA935"/>
      <c r="BB935"/>
      <c r="BC935"/>
      <c r="BD935"/>
      <c r="BE935"/>
      <c r="BF935" s="1"/>
      <c r="BG935" s="152"/>
      <c r="BH935" s="152"/>
      <c r="BI935" s="212"/>
      <c r="BJ935" s="212"/>
      <c r="BK935" s="212"/>
      <c r="BM935" s="1"/>
      <c r="BN935" s="152"/>
      <c r="BO935" s="152"/>
      <c r="BP935" s="212"/>
      <c r="BQ935" s="212"/>
      <c r="BR935" s="212"/>
      <c r="BS935"/>
      <c r="BT935"/>
      <c r="BU935"/>
      <c r="BX935" s="1"/>
      <c r="BY935" s="152"/>
      <c r="BZ935" s="152"/>
      <c r="CA935" s="212"/>
      <c r="CB935" s="212"/>
      <c r="CC935" s="212"/>
      <c r="CE935" s="1"/>
      <c r="CF935" s="290"/>
      <c r="CG935" s="290"/>
      <c r="CH935" s="212"/>
      <c r="CI935" s="212"/>
      <c r="CJ935" s="212"/>
      <c r="CL935"/>
      <c r="CM935"/>
      <c r="CQ935" s="1"/>
      <c r="CR935" s="152"/>
      <c r="CS935" s="152"/>
      <c r="CT935" s="212"/>
      <c r="CU935" s="212"/>
      <c r="CV935" s="212"/>
      <c r="CX935"/>
      <c r="CY935"/>
      <c r="CZ935"/>
      <c r="DA935"/>
      <c r="DB935" s="1"/>
      <c r="DC935" s="152"/>
      <c r="DD935" s="152"/>
      <c r="DE935" s="212"/>
      <c r="DF935" s="212"/>
      <c r="DG935" s="212"/>
      <c r="DK935"/>
      <c r="DL935"/>
      <c r="DM935" s="1"/>
      <c r="DN935" s="152"/>
      <c r="DO935" s="152"/>
      <c r="DQ935" s="212"/>
      <c r="DR935" s="212"/>
      <c r="DV935"/>
      <c r="DW935"/>
      <c r="DX935" s="1"/>
      <c r="DY935" s="152"/>
      <c r="DZ935" s="152"/>
      <c r="EB935" s="212"/>
      <c r="EC935" s="212"/>
      <c r="EJ935" s="152"/>
      <c r="EK935" s="152"/>
      <c r="EL935" s="212"/>
      <c r="EM935" s="212"/>
      <c r="EN935" s="212"/>
      <c r="EO935"/>
      <c r="EP935"/>
      <c r="EQ935"/>
      <c r="EU935" s="152"/>
      <c r="EV935" s="152"/>
      <c r="EW935" s="212"/>
      <c r="EX935" s="212"/>
      <c r="EY935" s="212"/>
      <c r="EZ935"/>
      <c r="FA935"/>
      <c r="FB935"/>
      <c r="FN935"/>
      <c r="FO935"/>
      <c r="FP935"/>
      <c r="FQ935"/>
      <c r="FR935"/>
      <c r="FS935"/>
      <c r="GD935"/>
      <c r="GE935"/>
      <c r="GF935"/>
      <c r="GG935"/>
      <c r="GH935"/>
      <c r="GI935"/>
      <c r="GU935"/>
      <c r="GV935"/>
      <c r="GW935"/>
      <c r="GX935"/>
      <c r="GY935"/>
      <c r="HI935"/>
      <c r="HK935"/>
      <c r="HL935"/>
      <c r="HM935"/>
      <c r="HN935"/>
      <c r="HO935"/>
      <c r="HQ935"/>
      <c r="HR935"/>
      <c r="HS935"/>
      <c r="HT935"/>
    </row>
    <row r="936" spans="47:228">
      <c r="AU936" s="1"/>
      <c r="AV936" s="152"/>
      <c r="AW936" s="152"/>
      <c r="AX936" s="212"/>
      <c r="AY936" s="212"/>
      <c r="AZ936" s="212"/>
      <c r="BA936"/>
      <c r="BB936"/>
      <c r="BC936"/>
      <c r="BD936"/>
      <c r="BE936"/>
      <c r="BF936" s="1"/>
      <c r="BG936" s="152"/>
      <c r="BH936" s="152"/>
      <c r="BI936" s="212"/>
      <c r="BJ936" s="212"/>
      <c r="BK936" s="212"/>
      <c r="BM936" s="1"/>
      <c r="BN936" s="152"/>
      <c r="BO936" s="152"/>
      <c r="BP936" s="212"/>
      <c r="BQ936" s="212"/>
      <c r="BR936" s="212"/>
      <c r="BS936"/>
      <c r="BT936"/>
      <c r="BU936"/>
      <c r="BX936" s="1"/>
      <c r="BY936" s="152"/>
      <c r="BZ936" s="152"/>
      <c r="CA936" s="212"/>
      <c r="CB936" s="212"/>
      <c r="CC936" s="212"/>
      <c r="CE936" s="1"/>
      <c r="CF936" s="290"/>
      <c r="CG936" s="290"/>
      <c r="CH936" s="212"/>
      <c r="CI936" s="212"/>
      <c r="CJ936" s="212"/>
      <c r="CL936"/>
      <c r="CM936"/>
      <c r="CQ936" s="1"/>
      <c r="CR936" s="152"/>
      <c r="CS936" s="152"/>
      <c r="CT936" s="212"/>
      <c r="CU936" s="212"/>
      <c r="CV936" s="212"/>
      <c r="CX936"/>
      <c r="CY936"/>
      <c r="CZ936"/>
      <c r="DA936"/>
      <c r="DB936" s="1"/>
      <c r="DC936" s="152"/>
      <c r="DD936" s="152"/>
      <c r="DE936" s="212"/>
      <c r="DF936" s="212"/>
      <c r="DG936" s="212"/>
      <c r="DK936"/>
      <c r="DL936"/>
      <c r="DM936" s="1"/>
      <c r="DN936" s="152"/>
      <c r="DO936" s="152"/>
      <c r="DQ936" s="212"/>
      <c r="DR936" s="212"/>
      <c r="DV936"/>
      <c r="DW936"/>
      <c r="DX936" s="1"/>
      <c r="DY936" s="152"/>
      <c r="DZ936" s="152"/>
      <c r="EB936" s="212"/>
      <c r="EC936" s="212"/>
      <c r="EJ936" s="152"/>
      <c r="EK936" s="152"/>
      <c r="EL936" s="212"/>
      <c r="EM936" s="212"/>
      <c r="EN936" s="212"/>
      <c r="EO936"/>
      <c r="EP936"/>
      <c r="EQ936"/>
      <c r="EU936" s="152"/>
      <c r="EV936" s="152"/>
      <c r="EW936" s="212"/>
      <c r="EX936" s="212"/>
      <c r="EY936" s="212"/>
      <c r="EZ936"/>
      <c r="FA936"/>
      <c r="FB936"/>
      <c r="FN936"/>
      <c r="FO936"/>
      <c r="FP936"/>
      <c r="FQ936"/>
      <c r="FR936"/>
      <c r="FS936"/>
      <c r="GD936"/>
      <c r="GE936"/>
      <c r="GF936"/>
      <c r="GG936"/>
      <c r="GH936"/>
      <c r="GI936"/>
      <c r="GU936"/>
      <c r="GV936"/>
      <c r="GW936"/>
      <c r="GX936"/>
      <c r="GY936"/>
      <c r="HI936"/>
      <c r="HK936"/>
      <c r="HL936"/>
      <c r="HM936"/>
      <c r="HN936"/>
      <c r="HO936"/>
      <c r="HQ936"/>
      <c r="HR936"/>
      <c r="HS936"/>
      <c r="HT936"/>
    </row>
    <row r="937" spans="47:228">
      <c r="AU937" s="1"/>
      <c r="AV937" s="152"/>
      <c r="AW937" s="152"/>
      <c r="AX937" s="212"/>
      <c r="AY937" s="212"/>
      <c r="AZ937" s="212"/>
      <c r="BA937"/>
      <c r="BB937"/>
      <c r="BC937"/>
      <c r="BD937"/>
      <c r="BE937"/>
      <c r="BF937" s="1"/>
      <c r="BG937" s="152"/>
      <c r="BH937" s="152"/>
      <c r="BI937" s="212"/>
      <c r="BJ937" s="212"/>
      <c r="BK937" s="212"/>
      <c r="BM937" s="1"/>
      <c r="BN937" s="152"/>
      <c r="BO937" s="152"/>
      <c r="BP937" s="212"/>
      <c r="BQ937" s="212"/>
      <c r="BR937" s="212"/>
      <c r="BS937"/>
      <c r="BT937"/>
      <c r="BU937"/>
      <c r="BX937" s="1"/>
      <c r="BY937" s="152"/>
      <c r="BZ937" s="152"/>
      <c r="CA937" s="212"/>
      <c r="CB937" s="212"/>
      <c r="CC937" s="212"/>
      <c r="CE937" s="1"/>
      <c r="CF937" s="290"/>
      <c r="CG937" s="290"/>
      <c r="CH937" s="212"/>
      <c r="CI937" s="212"/>
      <c r="CJ937" s="212"/>
      <c r="CL937"/>
      <c r="CM937"/>
      <c r="CQ937" s="1"/>
      <c r="CR937" s="152"/>
      <c r="CS937" s="152"/>
      <c r="CT937" s="212"/>
      <c r="CU937" s="212"/>
      <c r="CV937" s="212"/>
      <c r="CX937"/>
      <c r="CY937"/>
      <c r="CZ937"/>
      <c r="DA937"/>
      <c r="DB937" s="1"/>
      <c r="DC937" s="152"/>
      <c r="DD937" s="152"/>
      <c r="DE937" s="212"/>
      <c r="DF937" s="212"/>
      <c r="DG937" s="212"/>
      <c r="DK937"/>
      <c r="DL937"/>
      <c r="DM937" s="1"/>
      <c r="DN937" s="152"/>
      <c r="DO937" s="152"/>
      <c r="DQ937" s="212"/>
      <c r="DR937" s="212"/>
      <c r="DV937"/>
      <c r="DW937"/>
      <c r="DX937" s="1"/>
      <c r="DY937" s="152"/>
      <c r="DZ937" s="152"/>
      <c r="EB937" s="212"/>
      <c r="EC937" s="212"/>
      <c r="EJ937" s="152"/>
      <c r="EK937" s="152"/>
      <c r="EL937" s="212"/>
      <c r="EM937" s="212"/>
      <c r="EN937" s="212"/>
      <c r="EO937"/>
      <c r="EP937"/>
      <c r="EQ937"/>
      <c r="EU937" s="152"/>
      <c r="EV937" s="152"/>
      <c r="EW937" s="212"/>
      <c r="EX937" s="212"/>
      <c r="EY937" s="212"/>
      <c r="EZ937"/>
      <c r="FA937"/>
      <c r="FB937"/>
      <c r="FN937"/>
      <c r="FO937"/>
      <c r="FP937"/>
      <c r="FQ937"/>
      <c r="FR937"/>
      <c r="FS937"/>
      <c r="GD937"/>
      <c r="GE937"/>
      <c r="GF937"/>
      <c r="GG937"/>
      <c r="GH937"/>
      <c r="GI937"/>
      <c r="GU937"/>
      <c r="GV937"/>
      <c r="GW937"/>
      <c r="GX937"/>
      <c r="GY937"/>
      <c r="HI937"/>
      <c r="HK937"/>
      <c r="HL937"/>
      <c r="HM937"/>
      <c r="HN937"/>
      <c r="HO937"/>
      <c r="HQ937"/>
      <c r="HR937"/>
      <c r="HS937"/>
      <c r="HT937"/>
    </row>
    <row r="938" spans="47:228">
      <c r="AU938" s="1"/>
      <c r="AV938" s="152"/>
      <c r="AW938" s="152"/>
      <c r="AX938" s="212"/>
      <c r="AY938" s="212"/>
      <c r="AZ938" s="212"/>
      <c r="BA938"/>
      <c r="BB938"/>
      <c r="BC938"/>
      <c r="BD938"/>
      <c r="BE938"/>
      <c r="BF938" s="1"/>
      <c r="BG938" s="152"/>
      <c r="BH938" s="152"/>
      <c r="BI938" s="212"/>
      <c r="BJ938" s="212"/>
      <c r="BK938" s="212"/>
      <c r="BM938" s="1"/>
      <c r="BN938" s="152"/>
      <c r="BO938" s="152"/>
      <c r="BP938" s="212"/>
      <c r="BQ938" s="212"/>
      <c r="BR938" s="212"/>
      <c r="BS938"/>
      <c r="BT938"/>
      <c r="BU938"/>
      <c r="BX938" s="1"/>
      <c r="BY938" s="152"/>
      <c r="BZ938" s="152"/>
      <c r="CA938" s="212"/>
      <c r="CB938" s="212"/>
      <c r="CC938" s="212"/>
      <c r="CE938" s="1"/>
      <c r="CF938" s="290"/>
      <c r="CG938" s="290"/>
      <c r="CH938" s="212"/>
      <c r="CI938" s="212"/>
      <c r="CJ938" s="212"/>
      <c r="CL938"/>
      <c r="CM938"/>
      <c r="CQ938" s="1"/>
      <c r="CR938" s="152"/>
      <c r="CS938" s="152"/>
      <c r="CT938" s="212"/>
      <c r="CU938" s="212"/>
      <c r="CV938" s="212"/>
      <c r="CX938"/>
      <c r="CY938"/>
      <c r="CZ938"/>
      <c r="DA938"/>
      <c r="DB938" s="1"/>
      <c r="DC938" s="152"/>
      <c r="DD938" s="152"/>
      <c r="DE938" s="212"/>
      <c r="DF938" s="212"/>
      <c r="DG938" s="212"/>
      <c r="DK938"/>
      <c r="DL938"/>
      <c r="DM938" s="1"/>
      <c r="DN938" s="152"/>
      <c r="DO938" s="152"/>
      <c r="DQ938" s="212"/>
      <c r="DR938" s="212"/>
      <c r="DV938"/>
      <c r="DW938"/>
      <c r="DX938" s="1"/>
      <c r="DY938" s="152"/>
      <c r="DZ938" s="152"/>
      <c r="EB938" s="212"/>
      <c r="EC938" s="212"/>
      <c r="EJ938" s="152"/>
      <c r="EK938" s="152"/>
      <c r="EL938" s="212"/>
      <c r="EM938" s="212"/>
      <c r="EN938" s="212"/>
      <c r="EO938"/>
      <c r="EP938"/>
      <c r="EQ938"/>
      <c r="EU938" s="152"/>
      <c r="EV938" s="152"/>
      <c r="EW938" s="212"/>
      <c r="EX938" s="212"/>
      <c r="EY938" s="212"/>
      <c r="EZ938"/>
      <c r="FA938"/>
      <c r="FB938"/>
      <c r="FN938"/>
      <c r="FO938"/>
      <c r="FP938"/>
      <c r="FQ938"/>
      <c r="FR938"/>
      <c r="FS938"/>
      <c r="GD938"/>
      <c r="GE938"/>
      <c r="GF938"/>
      <c r="GG938"/>
      <c r="GH938"/>
      <c r="GI938"/>
      <c r="GU938"/>
      <c r="GV938"/>
      <c r="GW938"/>
      <c r="GX938"/>
      <c r="GY938"/>
      <c r="HI938"/>
      <c r="HK938"/>
      <c r="HL938"/>
      <c r="HM938"/>
      <c r="HN938"/>
      <c r="HO938"/>
      <c r="HQ938"/>
      <c r="HR938"/>
      <c r="HS938"/>
      <c r="HT938"/>
    </row>
    <row r="939" spans="47:228">
      <c r="AU939" s="1"/>
      <c r="AV939" s="152"/>
      <c r="AW939" s="152"/>
      <c r="AX939" s="212"/>
      <c r="AY939" s="212"/>
      <c r="AZ939" s="212"/>
      <c r="BA939"/>
      <c r="BB939"/>
      <c r="BC939"/>
      <c r="BD939"/>
      <c r="BE939"/>
      <c r="BF939" s="1"/>
      <c r="BG939" s="152"/>
      <c r="BH939" s="152"/>
      <c r="BI939" s="212"/>
      <c r="BJ939" s="212"/>
      <c r="BK939" s="212"/>
      <c r="BM939" s="1"/>
      <c r="BN939" s="152"/>
      <c r="BO939" s="152"/>
      <c r="BP939" s="212"/>
      <c r="BQ939" s="212"/>
      <c r="BR939" s="212"/>
      <c r="BS939"/>
      <c r="BT939"/>
      <c r="BU939"/>
      <c r="BX939" s="1"/>
      <c r="BY939" s="152"/>
      <c r="BZ939" s="152"/>
      <c r="CA939" s="212"/>
      <c r="CB939" s="212"/>
      <c r="CC939" s="212"/>
      <c r="CE939" s="1"/>
      <c r="CF939" s="290"/>
      <c r="CG939" s="290"/>
      <c r="CH939" s="212"/>
      <c r="CI939" s="212"/>
      <c r="CJ939" s="212"/>
      <c r="CL939"/>
      <c r="CM939"/>
      <c r="CQ939" s="1"/>
      <c r="CR939" s="152"/>
      <c r="CS939" s="152"/>
      <c r="CT939" s="212"/>
      <c r="CU939" s="212"/>
      <c r="CV939" s="212"/>
      <c r="CX939"/>
      <c r="CY939"/>
      <c r="CZ939"/>
      <c r="DA939"/>
      <c r="DB939" s="1"/>
      <c r="DC939" s="152"/>
      <c r="DD939" s="152"/>
      <c r="DE939" s="212"/>
      <c r="DF939" s="212"/>
      <c r="DG939" s="212"/>
      <c r="DK939"/>
      <c r="DL939"/>
      <c r="DM939" s="1"/>
      <c r="DN939" s="152"/>
      <c r="DO939" s="152"/>
      <c r="DQ939" s="212"/>
      <c r="DR939" s="212"/>
      <c r="DV939"/>
      <c r="DW939"/>
      <c r="DX939" s="1"/>
      <c r="DY939" s="152"/>
      <c r="DZ939" s="152"/>
      <c r="EB939" s="212"/>
      <c r="EC939" s="212"/>
      <c r="EJ939" s="152"/>
      <c r="EK939" s="152"/>
      <c r="EL939" s="212"/>
      <c r="EM939" s="212"/>
      <c r="EN939" s="212"/>
      <c r="EO939"/>
      <c r="EP939"/>
      <c r="EQ939"/>
      <c r="EU939" s="152"/>
      <c r="EV939" s="152"/>
      <c r="EW939" s="212"/>
      <c r="EX939" s="212"/>
      <c r="EY939" s="212"/>
      <c r="EZ939"/>
      <c r="FA939"/>
      <c r="FB939"/>
      <c r="FN939"/>
      <c r="FO939"/>
      <c r="FP939"/>
      <c r="FQ939"/>
      <c r="FR939"/>
      <c r="FS939"/>
      <c r="GD939"/>
      <c r="GE939"/>
      <c r="GF939"/>
      <c r="GG939"/>
      <c r="GH939"/>
      <c r="GI939"/>
      <c r="GU939"/>
      <c r="GV939"/>
      <c r="GW939"/>
      <c r="GX939"/>
      <c r="GY939"/>
      <c r="HI939"/>
      <c r="HK939"/>
      <c r="HL939"/>
      <c r="HM939"/>
      <c r="HN939"/>
      <c r="HO939"/>
      <c r="HQ939"/>
      <c r="HR939"/>
      <c r="HS939"/>
      <c r="HT939"/>
    </row>
    <row r="940" spans="47:228">
      <c r="AU940" s="1"/>
      <c r="AV940" s="152"/>
      <c r="AW940" s="152"/>
      <c r="AX940" s="212"/>
      <c r="AY940" s="212"/>
      <c r="AZ940" s="212"/>
      <c r="BA940"/>
      <c r="BB940"/>
      <c r="BC940"/>
      <c r="BD940"/>
      <c r="BE940"/>
      <c r="BF940" s="1"/>
      <c r="BG940" s="152"/>
      <c r="BH940" s="152"/>
      <c r="BI940" s="212"/>
      <c r="BJ940" s="212"/>
      <c r="BK940" s="212"/>
      <c r="BM940" s="1"/>
      <c r="BN940" s="152"/>
      <c r="BO940" s="152"/>
      <c r="BP940" s="212"/>
      <c r="BQ940" s="212"/>
      <c r="BR940" s="212"/>
      <c r="BS940"/>
      <c r="BT940"/>
      <c r="BU940"/>
      <c r="BX940" s="1"/>
      <c r="BY940" s="152"/>
      <c r="BZ940" s="152"/>
      <c r="CA940" s="212"/>
      <c r="CB940" s="212"/>
      <c r="CC940" s="212"/>
      <c r="CE940" s="1"/>
      <c r="CF940" s="290"/>
      <c r="CG940" s="290"/>
      <c r="CH940" s="212"/>
      <c r="CI940" s="212"/>
      <c r="CJ940" s="212"/>
      <c r="CL940"/>
      <c r="CM940"/>
      <c r="CQ940" s="1"/>
      <c r="CR940" s="152"/>
      <c r="CS940" s="152"/>
      <c r="CT940" s="212"/>
      <c r="CU940" s="212"/>
      <c r="CV940" s="212"/>
      <c r="CX940"/>
      <c r="CY940"/>
      <c r="CZ940"/>
      <c r="DA940"/>
      <c r="DB940" s="1"/>
      <c r="DC940" s="152"/>
      <c r="DD940" s="152"/>
      <c r="DE940" s="212"/>
      <c r="DF940" s="212"/>
      <c r="DG940" s="212"/>
      <c r="DK940"/>
      <c r="DL940"/>
      <c r="DM940" s="1"/>
      <c r="DN940" s="152"/>
      <c r="DO940" s="152"/>
      <c r="DQ940" s="212"/>
      <c r="DR940" s="212"/>
      <c r="DV940"/>
      <c r="DW940"/>
      <c r="DX940" s="1"/>
      <c r="DY940" s="152"/>
      <c r="DZ940" s="152"/>
      <c r="EB940" s="212"/>
      <c r="EC940" s="212"/>
      <c r="EJ940" s="152"/>
      <c r="EK940" s="152"/>
      <c r="EL940" s="212"/>
      <c r="EM940" s="212"/>
      <c r="EN940" s="212"/>
      <c r="EO940"/>
      <c r="EP940"/>
      <c r="EQ940"/>
      <c r="EU940" s="152"/>
      <c r="EV940" s="152"/>
      <c r="EW940" s="212"/>
      <c r="EX940" s="212"/>
      <c r="EY940" s="212"/>
      <c r="EZ940"/>
      <c r="FA940"/>
      <c r="FB940"/>
      <c r="FN940"/>
      <c r="FO940"/>
      <c r="FP940"/>
      <c r="FQ940"/>
      <c r="FR940"/>
      <c r="FS940"/>
      <c r="GD940"/>
      <c r="GE940"/>
      <c r="GF940"/>
      <c r="GG940"/>
      <c r="GH940"/>
      <c r="GI940"/>
      <c r="GU940"/>
      <c r="GV940"/>
      <c r="GW940"/>
      <c r="GX940"/>
      <c r="GY940"/>
      <c r="HI940"/>
      <c r="HK940"/>
      <c r="HL940"/>
      <c r="HM940"/>
      <c r="HN940"/>
      <c r="HO940"/>
      <c r="HQ940"/>
      <c r="HR940"/>
      <c r="HS940"/>
      <c r="HT940"/>
    </row>
    <row r="941" spans="47:228">
      <c r="AU941" s="1"/>
      <c r="AV941" s="152"/>
      <c r="AW941" s="152"/>
      <c r="AX941" s="212"/>
      <c r="AY941" s="212"/>
      <c r="AZ941" s="212"/>
      <c r="BA941"/>
      <c r="BB941"/>
      <c r="BC941"/>
      <c r="BD941"/>
      <c r="BE941"/>
      <c r="BF941" s="1"/>
      <c r="BG941" s="152"/>
      <c r="BH941" s="152"/>
      <c r="BI941" s="212"/>
      <c r="BJ941" s="212"/>
      <c r="BK941" s="212"/>
      <c r="BM941" s="1"/>
      <c r="BN941" s="152"/>
      <c r="BO941" s="152"/>
      <c r="BP941" s="212"/>
      <c r="BQ941" s="212"/>
      <c r="BR941" s="212"/>
      <c r="BS941"/>
      <c r="BT941"/>
      <c r="BU941"/>
      <c r="BX941" s="1"/>
      <c r="BY941" s="152"/>
      <c r="BZ941" s="152"/>
      <c r="CA941" s="212"/>
      <c r="CB941" s="212"/>
      <c r="CC941" s="212"/>
      <c r="CE941" s="1"/>
      <c r="CF941" s="290"/>
      <c r="CG941" s="290"/>
      <c r="CH941" s="212"/>
      <c r="CI941" s="212"/>
      <c r="CJ941" s="212"/>
      <c r="CL941"/>
      <c r="CM941"/>
      <c r="CQ941" s="1"/>
      <c r="CR941" s="152"/>
      <c r="CS941" s="152"/>
      <c r="CT941" s="212"/>
      <c r="CU941" s="212"/>
      <c r="CV941" s="212"/>
      <c r="CX941"/>
      <c r="CY941"/>
      <c r="CZ941"/>
      <c r="DA941"/>
      <c r="DB941" s="1"/>
      <c r="DC941" s="152"/>
      <c r="DD941" s="152"/>
      <c r="DE941" s="212"/>
      <c r="DF941" s="212"/>
      <c r="DG941" s="212"/>
      <c r="DK941"/>
      <c r="DL941"/>
      <c r="DM941" s="1"/>
      <c r="DN941" s="152"/>
      <c r="DO941" s="152"/>
      <c r="DQ941" s="212"/>
      <c r="DR941" s="212"/>
      <c r="DV941"/>
      <c r="DW941"/>
      <c r="DX941" s="1"/>
      <c r="DY941" s="152"/>
      <c r="DZ941" s="152"/>
      <c r="EB941" s="212"/>
      <c r="EC941" s="212"/>
      <c r="EJ941" s="152"/>
      <c r="EK941" s="152"/>
      <c r="EL941" s="212"/>
      <c r="EM941" s="212"/>
      <c r="EN941" s="212"/>
      <c r="EO941"/>
      <c r="EP941"/>
      <c r="EQ941"/>
      <c r="EU941" s="152"/>
      <c r="EV941" s="152"/>
      <c r="EW941" s="212"/>
      <c r="EX941" s="212"/>
      <c r="EY941" s="212"/>
      <c r="EZ941"/>
      <c r="FA941"/>
      <c r="FB941"/>
      <c r="FN941"/>
      <c r="FO941"/>
      <c r="FP941"/>
      <c r="FQ941"/>
      <c r="FR941"/>
      <c r="FS941"/>
      <c r="GD941"/>
      <c r="GE941"/>
      <c r="GF941"/>
      <c r="GG941"/>
      <c r="GH941"/>
      <c r="GI941"/>
      <c r="GU941"/>
      <c r="GV941"/>
      <c r="GW941"/>
      <c r="GX941"/>
      <c r="GY941"/>
      <c r="HI941"/>
      <c r="HK941"/>
      <c r="HL941"/>
      <c r="HM941"/>
      <c r="HN941"/>
      <c r="HO941"/>
      <c r="HQ941"/>
      <c r="HR941"/>
      <c r="HS941"/>
      <c r="HT941"/>
    </row>
    <row r="942" spans="47:228">
      <c r="AU942" s="1"/>
      <c r="AV942" s="152"/>
      <c r="AW942" s="152"/>
      <c r="AX942" s="212"/>
      <c r="AY942" s="212"/>
      <c r="AZ942" s="212"/>
      <c r="BA942"/>
      <c r="BB942"/>
      <c r="BC942"/>
      <c r="BD942"/>
      <c r="BE942"/>
      <c r="BF942" s="1"/>
      <c r="BG942" s="152"/>
      <c r="BH942" s="152"/>
      <c r="BI942" s="212"/>
      <c r="BJ942" s="212"/>
      <c r="BK942" s="212"/>
      <c r="BM942" s="1"/>
      <c r="BN942" s="152"/>
      <c r="BO942" s="152"/>
      <c r="BP942" s="212"/>
      <c r="BQ942" s="212"/>
      <c r="BR942" s="212"/>
      <c r="BS942"/>
      <c r="BT942"/>
      <c r="BU942"/>
      <c r="BX942" s="1"/>
      <c r="BY942" s="152"/>
      <c r="BZ942" s="152"/>
      <c r="CA942" s="212"/>
      <c r="CB942" s="212"/>
      <c r="CC942" s="212"/>
      <c r="CE942" s="1"/>
      <c r="CF942" s="290"/>
      <c r="CG942" s="290"/>
      <c r="CH942" s="212"/>
      <c r="CI942" s="212"/>
      <c r="CJ942" s="212"/>
      <c r="CL942"/>
      <c r="CM942"/>
      <c r="CQ942" s="1"/>
      <c r="CR942" s="152"/>
      <c r="CS942" s="152"/>
      <c r="CT942" s="212"/>
      <c r="CU942" s="212"/>
      <c r="CV942" s="212"/>
      <c r="CX942"/>
      <c r="CY942"/>
      <c r="CZ942"/>
      <c r="DA942"/>
      <c r="DB942" s="1"/>
      <c r="DC942" s="152"/>
      <c r="DD942" s="152"/>
      <c r="DE942" s="212"/>
      <c r="DF942" s="212"/>
      <c r="DG942" s="212"/>
      <c r="DK942"/>
      <c r="DL942"/>
      <c r="DM942" s="1"/>
      <c r="DN942" s="152"/>
      <c r="DO942" s="152"/>
      <c r="DQ942" s="212"/>
      <c r="DR942" s="212"/>
      <c r="DV942"/>
      <c r="DW942"/>
      <c r="DX942" s="1"/>
      <c r="DY942" s="152"/>
      <c r="DZ942" s="152"/>
      <c r="EB942" s="212"/>
      <c r="EC942" s="212"/>
      <c r="EJ942" s="152"/>
      <c r="EK942" s="152"/>
      <c r="EL942" s="212"/>
      <c r="EM942" s="212"/>
      <c r="EN942" s="212"/>
      <c r="EO942"/>
      <c r="EP942"/>
      <c r="EQ942"/>
      <c r="EU942" s="152"/>
      <c r="EV942" s="152"/>
      <c r="EW942" s="212"/>
      <c r="EX942" s="212"/>
      <c r="EY942" s="212"/>
      <c r="EZ942"/>
      <c r="FA942"/>
      <c r="FB942"/>
      <c r="FN942"/>
      <c r="FO942"/>
      <c r="FP942"/>
      <c r="FQ942"/>
      <c r="FR942"/>
      <c r="FS942"/>
      <c r="GD942"/>
      <c r="GE942"/>
      <c r="GF942"/>
      <c r="GG942"/>
      <c r="GH942"/>
      <c r="GI942"/>
      <c r="GU942"/>
      <c r="GV942"/>
      <c r="GW942"/>
      <c r="GX942"/>
      <c r="GY942"/>
      <c r="HI942"/>
      <c r="HK942"/>
      <c r="HL942"/>
      <c r="HM942"/>
      <c r="HN942"/>
      <c r="HO942"/>
      <c r="HQ942"/>
      <c r="HR942"/>
      <c r="HS942"/>
      <c r="HT942"/>
    </row>
    <row r="943" spans="47:228">
      <c r="AU943" s="1"/>
      <c r="AV943" s="152"/>
      <c r="AW943" s="152"/>
      <c r="AX943" s="212"/>
      <c r="AY943" s="212"/>
      <c r="AZ943" s="212"/>
      <c r="BA943"/>
      <c r="BB943"/>
      <c r="BC943"/>
      <c r="BD943"/>
      <c r="BE943"/>
      <c r="BF943" s="1"/>
      <c r="BG943" s="152"/>
      <c r="BH943" s="152"/>
      <c r="BI943" s="212"/>
      <c r="BJ943" s="212"/>
      <c r="BK943" s="212"/>
      <c r="BM943" s="1"/>
      <c r="BN943" s="152"/>
      <c r="BO943" s="152"/>
      <c r="BP943" s="212"/>
      <c r="BQ943" s="212"/>
      <c r="BR943" s="212"/>
      <c r="BS943"/>
      <c r="BT943"/>
      <c r="BU943"/>
      <c r="BX943" s="1"/>
      <c r="BY943" s="152"/>
      <c r="BZ943" s="152"/>
      <c r="CA943" s="212"/>
      <c r="CB943" s="212"/>
      <c r="CC943" s="212"/>
      <c r="CE943" s="1"/>
      <c r="CF943" s="290"/>
      <c r="CG943" s="290"/>
      <c r="CH943" s="212"/>
      <c r="CI943" s="212"/>
      <c r="CJ943" s="212"/>
      <c r="CL943"/>
      <c r="CM943"/>
      <c r="CQ943" s="1"/>
      <c r="CR943" s="152"/>
      <c r="CS943" s="152"/>
      <c r="CT943" s="212"/>
      <c r="CU943" s="212"/>
      <c r="CV943" s="212"/>
      <c r="CX943"/>
      <c r="CY943"/>
      <c r="CZ943"/>
      <c r="DA943"/>
      <c r="DB943" s="1"/>
      <c r="DC943" s="152"/>
      <c r="DD943" s="152"/>
      <c r="DE943" s="212"/>
      <c r="DF943" s="212"/>
      <c r="DG943" s="212"/>
      <c r="DK943"/>
      <c r="DL943"/>
      <c r="DM943" s="1"/>
      <c r="DN943" s="152"/>
      <c r="DO943" s="152"/>
      <c r="DQ943" s="212"/>
      <c r="DR943" s="212"/>
      <c r="DV943"/>
      <c r="DW943"/>
      <c r="DX943" s="1"/>
      <c r="DY943" s="152"/>
      <c r="DZ943" s="152"/>
      <c r="EB943" s="212"/>
      <c r="EC943" s="212"/>
      <c r="EJ943" s="152"/>
      <c r="EK943" s="152"/>
      <c r="EL943" s="212"/>
      <c r="EM943" s="212"/>
      <c r="EN943" s="212"/>
      <c r="EO943"/>
      <c r="EP943"/>
      <c r="EQ943"/>
      <c r="EU943" s="152"/>
      <c r="EV943" s="152"/>
      <c r="EW943" s="212"/>
      <c r="EX943" s="212"/>
      <c r="EY943" s="212"/>
      <c r="EZ943"/>
      <c r="FA943"/>
      <c r="FB943"/>
      <c r="FN943"/>
      <c r="FO943"/>
      <c r="FP943"/>
      <c r="FQ943"/>
      <c r="FR943"/>
      <c r="FS943"/>
      <c r="GD943"/>
      <c r="GE943"/>
      <c r="GF943"/>
      <c r="GG943"/>
      <c r="GH943"/>
      <c r="GI943"/>
      <c r="GU943"/>
      <c r="GV943"/>
      <c r="GW943"/>
      <c r="GX943"/>
      <c r="GY943"/>
      <c r="HI943"/>
      <c r="HK943"/>
      <c r="HL943"/>
      <c r="HM943"/>
      <c r="HN943"/>
      <c r="HO943"/>
      <c r="HQ943"/>
      <c r="HR943"/>
      <c r="HS943"/>
      <c r="HT943"/>
    </row>
    <row r="944" spans="47:228">
      <c r="AU944" s="1"/>
      <c r="AV944" s="152"/>
      <c r="AW944" s="152"/>
      <c r="AX944" s="212"/>
      <c r="AY944" s="212"/>
      <c r="AZ944" s="212"/>
      <c r="BA944"/>
      <c r="BB944"/>
      <c r="BC944"/>
      <c r="BD944"/>
      <c r="BE944"/>
      <c r="BF944" s="1"/>
      <c r="BG944" s="152"/>
      <c r="BH944" s="152"/>
      <c r="BI944" s="212"/>
      <c r="BJ944" s="212"/>
      <c r="BK944" s="212"/>
      <c r="BM944" s="1"/>
      <c r="BN944" s="152"/>
      <c r="BO944" s="152"/>
      <c r="BP944" s="212"/>
      <c r="BQ944" s="212"/>
      <c r="BR944" s="212"/>
      <c r="BS944"/>
      <c r="BT944"/>
      <c r="BU944"/>
      <c r="BX944" s="1"/>
      <c r="BY944" s="152"/>
      <c r="BZ944" s="152"/>
      <c r="CA944" s="212"/>
      <c r="CB944" s="212"/>
      <c r="CC944" s="212"/>
      <c r="CE944" s="1"/>
      <c r="CF944" s="290"/>
      <c r="CG944" s="290"/>
      <c r="CH944" s="212"/>
      <c r="CI944" s="212"/>
      <c r="CJ944" s="212"/>
      <c r="CL944"/>
      <c r="CM944"/>
      <c r="CQ944" s="1"/>
      <c r="CR944" s="152"/>
      <c r="CS944" s="152"/>
      <c r="CT944" s="212"/>
      <c r="CU944" s="212"/>
      <c r="CV944" s="212"/>
      <c r="CX944"/>
      <c r="CY944"/>
      <c r="CZ944"/>
      <c r="DA944"/>
      <c r="DB944" s="1"/>
      <c r="DC944" s="152"/>
      <c r="DD944" s="152"/>
      <c r="DE944" s="212"/>
      <c r="DF944" s="212"/>
      <c r="DG944" s="212"/>
      <c r="DK944"/>
      <c r="DL944"/>
      <c r="DM944" s="1"/>
      <c r="DN944" s="152"/>
      <c r="DO944" s="152"/>
      <c r="DQ944" s="212"/>
      <c r="DR944" s="212"/>
      <c r="DV944"/>
      <c r="DW944"/>
      <c r="DX944" s="1"/>
      <c r="DY944" s="152"/>
      <c r="DZ944" s="152"/>
      <c r="EB944" s="212"/>
      <c r="EC944" s="212"/>
      <c r="EJ944" s="152"/>
      <c r="EK944" s="152"/>
      <c r="EL944" s="212"/>
      <c r="EM944" s="212"/>
      <c r="EN944" s="212"/>
      <c r="EO944"/>
      <c r="EP944"/>
      <c r="EQ944"/>
      <c r="EU944" s="152"/>
      <c r="EV944" s="152"/>
      <c r="EW944" s="212"/>
      <c r="EX944" s="212"/>
      <c r="EY944" s="212"/>
      <c r="EZ944"/>
      <c r="FA944"/>
      <c r="FB944"/>
      <c r="FN944"/>
      <c r="FO944"/>
      <c r="FP944"/>
      <c r="FQ944"/>
      <c r="FR944"/>
      <c r="FS944"/>
      <c r="GD944"/>
      <c r="GE944"/>
      <c r="GF944"/>
      <c r="GG944"/>
      <c r="GH944"/>
      <c r="GI944"/>
      <c r="GU944"/>
      <c r="GV944"/>
      <c r="GW944"/>
      <c r="GX944"/>
      <c r="GY944"/>
      <c r="HI944"/>
      <c r="HK944"/>
      <c r="HL944"/>
      <c r="HM944"/>
      <c r="HN944"/>
      <c r="HO944"/>
      <c r="HQ944"/>
      <c r="HR944"/>
      <c r="HS944"/>
      <c r="HT944"/>
    </row>
    <row r="945" spans="47:228">
      <c r="AU945" s="1"/>
      <c r="AV945" s="152"/>
      <c r="AW945" s="152"/>
      <c r="AX945" s="212"/>
      <c r="AY945" s="212"/>
      <c r="AZ945" s="212"/>
      <c r="BA945"/>
      <c r="BB945"/>
      <c r="BC945"/>
      <c r="BD945"/>
      <c r="BE945"/>
      <c r="BF945" s="1"/>
      <c r="BG945" s="152"/>
      <c r="BH945" s="152"/>
      <c r="BI945" s="212"/>
      <c r="BJ945" s="212"/>
      <c r="BK945" s="212"/>
      <c r="BM945" s="1"/>
      <c r="BN945" s="152"/>
      <c r="BO945" s="152"/>
      <c r="BP945" s="212"/>
      <c r="BQ945" s="212"/>
      <c r="BR945" s="212"/>
      <c r="BS945"/>
      <c r="BT945"/>
      <c r="BU945"/>
      <c r="BX945" s="1"/>
      <c r="BY945" s="152"/>
      <c r="BZ945" s="152"/>
      <c r="CA945" s="212"/>
      <c r="CB945" s="212"/>
      <c r="CC945" s="212"/>
      <c r="CE945" s="1"/>
      <c r="CF945" s="290"/>
      <c r="CG945" s="290"/>
      <c r="CH945" s="212"/>
      <c r="CI945" s="212"/>
      <c r="CJ945" s="212"/>
      <c r="CL945"/>
      <c r="CM945"/>
      <c r="CQ945" s="1"/>
      <c r="CR945" s="152"/>
      <c r="CS945" s="152"/>
      <c r="CT945" s="212"/>
      <c r="CU945" s="212"/>
      <c r="CV945" s="212"/>
      <c r="CX945"/>
      <c r="CY945"/>
      <c r="CZ945"/>
      <c r="DA945"/>
      <c r="DB945" s="1"/>
      <c r="DC945" s="152"/>
      <c r="DD945" s="152"/>
      <c r="DE945" s="212"/>
      <c r="DF945" s="212"/>
      <c r="DG945" s="212"/>
      <c r="DK945"/>
      <c r="DL945"/>
      <c r="DM945" s="1"/>
      <c r="DN945" s="152"/>
      <c r="DO945" s="152"/>
      <c r="DQ945" s="212"/>
      <c r="DR945" s="212"/>
      <c r="DV945"/>
      <c r="DW945"/>
      <c r="DX945" s="1"/>
      <c r="DY945" s="152"/>
      <c r="DZ945" s="152"/>
      <c r="EB945" s="212"/>
      <c r="EC945" s="212"/>
      <c r="EJ945" s="152"/>
      <c r="EK945" s="152"/>
      <c r="EL945" s="212"/>
      <c r="EM945" s="212"/>
      <c r="EN945" s="212"/>
      <c r="EO945"/>
      <c r="EP945"/>
      <c r="EQ945"/>
      <c r="EU945" s="152"/>
      <c r="EV945" s="152"/>
      <c r="EW945" s="212"/>
      <c r="EX945" s="212"/>
      <c r="EY945" s="212"/>
      <c r="EZ945"/>
      <c r="FA945"/>
      <c r="FB945"/>
      <c r="FN945"/>
      <c r="FO945"/>
      <c r="FP945"/>
      <c r="FQ945"/>
      <c r="FR945"/>
      <c r="FS945"/>
      <c r="GD945"/>
      <c r="GE945"/>
      <c r="GF945"/>
      <c r="GG945"/>
      <c r="GH945"/>
      <c r="GI945"/>
      <c r="GU945"/>
      <c r="GV945"/>
      <c r="GW945"/>
      <c r="GX945"/>
      <c r="GY945"/>
      <c r="HI945"/>
      <c r="HK945"/>
      <c r="HL945"/>
      <c r="HM945"/>
      <c r="HN945"/>
      <c r="HO945"/>
      <c r="HQ945"/>
      <c r="HR945"/>
      <c r="HS945"/>
      <c r="HT945"/>
    </row>
    <row r="946" spans="47:228">
      <c r="AU946" s="1"/>
      <c r="AV946" s="152"/>
      <c r="AW946" s="152"/>
      <c r="AX946" s="212"/>
      <c r="AY946" s="212"/>
      <c r="AZ946" s="212"/>
      <c r="BA946"/>
      <c r="BB946"/>
      <c r="BC946"/>
      <c r="BD946"/>
      <c r="BE946"/>
      <c r="BF946" s="1"/>
      <c r="BG946" s="152"/>
      <c r="BH946" s="152"/>
      <c r="BI946" s="212"/>
      <c r="BJ946" s="212"/>
      <c r="BK946" s="212"/>
      <c r="BM946" s="1"/>
      <c r="BN946" s="152"/>
      <c r="BO946" s="152"/>
      <c r="BP946" s="212"/>
      <c r="BQ946" s="212"/>
      <c r="BR946" s="212"/>
      <c r="BS946"/>
      <c r="BT946"/>
      <c r="BU946"/>
      <c r="BX946" s="1"/>
      <c r="BY946" s="152"/>
      <c r="BZ946" s="152"/>
      <c r="CA946" s="212"/>
      <c r="CB946" s="212"/>
      <c r="CC946" s="212"/>
      <c r="CE946" s="1"/>
      <c r="CF946" s="290"/>
      <c r="CG946" s="290"/>
      <c r="CH946" s="212"/>
      <c r="CI946" s="212"/>
      <c r="CJ946" s="212"/>
      <c r="CL946"/>
      <c r="CM946"/>
      <c r="CQ946" s="1"/>
      <c r="CR946" s="152"/>
      <c r="CS946" s="152"/>
      <c r="CT946" s="212"/>
      <c r="CU946" s="212"/>
      <c r="CV946" s="212"/>
      <c r="CX946"/>
      <c r="CY946"/>
      <c r="CZ946"/>
      <c r="DA946"/>
      <c r="DB946" s="1"/>
      <c r="DC946" s="152"/>
      <c r="DD946" s="152"/>
      <c r="DE946" s="212"/>
      <c r="DF946" s="212"/>
      <c r="DG946" s="212"/>
      <c r="DK946"/>
      <c r="DL946"/>
      <c r="DM946" s="1"/>
      <c r="DN946" s="152"/>
      <c r="DO946" s="152"/>
      <c r="DQ946" s="212"/>
      <c r="DR946" s="212"/>
      <c r="DV946"/>
      <c r="DW946"/>
      <c r="DX946" s="1"/>
      <c r="DY946" s="152"/>
      <c r="DZ946" s="152"/>
      <c r="EB946" s="212"/>
      <c r="EC946" s="212"/>
      <c r="EJ946" s="152"/>
      <c r="EK946" s="152"/>
      <c r="EL946" s="212"/>
      <c r="EM946" s="212"/>
      <c r="EN946" s="212"/>
      <c r="EO946"/>
      <c r="EP946"/>
      <c r="EQ946"/>
      <c r="EU946" s="152"/>
      <c r="EV946" s="152"/>
      <c r="EW946" s="212"/>
      <c r="EX946" s="212"/>
      <c r="EY946" s="212"/>
      <c r="EZ946"/>
      <c r="FA946"/>
      <c r="FB946"/>
      <c r="FN946"/>
      <c r="FO946"/>
      <c r="FP946"/>
      <c r="FQ946"/>
      <c r="FR946"/>
      <c r="FS946"/>
      <c r="GD946"/>
      <c r="GE946"/>
      <c r="GF946"/>
      <c r="GG946"/>
      <c r="GH946"/>
      <c r="GI946"/>
      <c r="GU946"/>
      <c r="GV946"/>
      <c r="GW946"/>
      <c r="GX946"/>
      <c r="GY946"/>
      <c r="HI946"/>
      <c r="HK946"/>
      <c r="HL946"/>
      <c r="HM946"/>
      <c r="HN946"/>
      <c r="HO946"/>
      <c r="HQ946"/>
      <c r="HR946"/>
      <c r="HS946"/>
      <c r="HT946"/>
    </row>
    <row r="947" spans="47:228">
      <c r="AU947" s="1"/>
      <c r="AV947" s="152"/>
      <c r="AW947" s="152"/>
      <c r="AX947" s="212"/>
      <c r="AY947" s="212"/>
      <c r="AZ947" s="212"/>
      <c r="BA947"/>
      <c r="BB947"/>
      <c r="BC947"/>
      <c r="BD947"/>
      <c r="BE947"/>
      <c r="BF947" s="1"/>
      <c r="BG947" s="152"/>
      <c r="BH947" s="152"/>
      <c r="BI947" s="212"/>
      <c r="BJ947" s="212"/>
      <c r="BK947" s="212"/>
      <c r="BM947" s="1"/>
      <c r="BN947" s="152"/>
      <c r="BO947" s="152"/>
      <c r="BP947" s="212"/>
      <c r="BQ947" s="212"/>
      <c r="BR947" s="212"/>
      <c r="BS947"/>
      <c r="BT947"/>
      <c r="BU947"/>
      <c r="BX947" s="1"/>
      <c r="BY947" s="152"/>
      <c r="BZ947" s="152"/>
      <c r="CA947" s="212"/>
      <c r="CB947" s="212"/>
      <c r="CC947" s="212"/>
      <c r="CE947" s="1"/>
      <c r="CF947" s="290"/>
      <c r="CG947" s="290"/>
      <c r="CH947" s="212"/>
      <c r="CI947" s="212"/>
      <c r="CJ947" s="212"/>
      <c r="CL947"/>
      <c r="CM947"/>
      <c r="CQ947" s="1"/>
      <c r="CR947" s="152"/>
      <c r="CS947" s="152"/>
      <c r="CT947" s="212"/>
      <c r="CU947" s="212"/>
      <c r="CV947" s="212"/>
      <c r="CX947"/>
      <c r="CY947"/>
      <c r="CZ947"/>
      <c r="DA947"/>
      <c r="DB947" s="1"/>
      <c r="DC947" s="152"/>
      <c r="DD947" s="152"/>
      <c r="DE947" s="212"/>
      <c r="DF947" s="212"/>
      <c r="DG947" s="212"/>
      <c r="DK947"/>
      <c r="DL947"/>
      <c r="DM947" s="1"/>
      <c r="DN947" s="152"/>
      <c r="DO947" s="152"/>
      <c r="DQ947" s="212"/>
      <c r="DR947" s="212"/>
      <c r="DV947"/>
      <c r="DW947"/>
      <c r="DX947" s="1"/>
      <c r="DY947" s="152"/>
      <c r="DZ947" s="152"/>
      <c r="EB947" s="212"/>
      <c r="EC947" s="212"/>
      <c r="EJ947" s="152"/>
      <c r="EK947" s="152"/>
      <c r="EL947" s="212"/>
      <c r="EM947" s="212"/>
      <c r="EN947" s="212"/>
      <c r="EO947"/>
      <c r="EP947"/>
      <c r="EQ947"/>
      <c r="EU947" s="152"/>
      <c r="EV947" s="152"/>
      <c r="EW947" s="212"/>
      <c r="EX947" s="212"/>
      <c r="EY947" s="212"/>
      <c r="EZ947"/>
      <c r="FA947"/>
      <c r="FB947"/>
      <c r="FN947"/>
      <c r="FO947"/>
      <c r="FP947"/>
      <c r="FQ947"/>
      <c r="FR947"/>
      <c r="FS947"/>
      <c r="GD947"/>
      <c r="GE947"/>
      <c r="GF947"/>
      <c r="GG947"/>
      <c r="GH947"/>
      <c r="GI947"/>
      <c r="GU947"/>
      <c r="GV947"/>
      <c r="GW947"/>
      <c r="GX947"/>
      <c r="GY947"/>
      <c r="HI947"/>
      <c r="HK947"/>
      <c r="HL947"/>
      <c r="HM947"/>
      <c r="HN947"/>
      <c r="HO947"/>
      <c r="HQ947"/>
      <c r="HR947"/>
      <c r="HS947"/>
      <c r="HT947"/>
    </row>
    <row r="948" spans="47:228">
      <c r="AU948" s="1"/>
      <c r="AV948" s="152"/>
      <c r="AW948" s="152"/>
      <c r="AX948" s="212"/>
      <c r="AY948" s="212"/>
      <c r="AZ948" s="212"/>
      <c r="BA948"/>
      <c r="BB948"/>
      <c r="BC948"/>
      <c r="BD948"/>
      <c r="BE948"/>
      <c r="BF948" s="1"/>
      <c r="BG948" s="152"/>
      <c r="BH948" s="152"/>
      <c r="BI948" s="212"/>
      <c r="BJ948" s="212"/>
      <c r="BK948" s="212"/>
      <c r="BM948" s="1"/>
      <c r="BN948" s="152"/>
      <c r="BO948" s="152"/>
      <c r="BP948" s="212"/>
      <c r="BQ948" s="212"/>
      <c r="BR948" s="212"/>
      <c r="BS948"/>
      <c r="BT948"/>
      <c r="BU948"/>
      <c r="BX948" s="1"/>
      <c r="BY948" s="152"/>
      <c r="BZ948" s="152"/>
      <c r="CA948" s="212"/>
      <c r="CB948" s="212"/>
      <c r="CC948" s="212"/>
      <c r="CE948" s="1"/>
      <c r="CF948" s="290"/>
      <c r="CG948" s="290"/>
      <c r="CH948" s="212"/>
      <c r="CI948" s="212"/>
      <c r="CJ948" s="212"/>
      <c r="CL948"/>
      <c r="CM948"/>
      <c r="CQ948" s="1"/>
      <c r="CR948" s="152"/>
      <c r="CS948" s="152"/>
      <c r="CT948" s="212"/>
      <c r="CU948" s="212"/>
      <c r="CV948" s="212"/>
      <c r="CX948"/>
      <c r="CY948"/>
      <c r="CZ948"/>
      <c r="DA948"/>
      <c r="DB948" s="1"/>
      <c r="DC948" s="152"/>
      <c r="DD948" s="152"/>
      <c r="DE948" s="212"/>
      <c r="DF948" s="212"/>
      <c r="DG948" s="212"/>
      <c r="DK948"/>
      <c r="DL948"/>
      <c r="DM948" s="1"/>
      <c r="DN948" s="152"/>
      <c r="DO948" s="152"/>
      <c r="DQ948" s="212"/>
      <c r="DR948" s="212"/>
      <c r="DV948"/>
      <c r="DW948"/>
      <c r="DX948" s="1"/>
      <c r="DY948" s="152"/>
      <c r="DZ948" s="152"/>
      <c r="EB948" s="212"/>
      <c r="EC948" s="212"/>
      <c r="EJ948" s="152"/>
      <c r="EK948" s="152"/>
      <c r="EL948" s="212"/>
      <c r="EM948" s="212"/>
      <c r="EN948" s="212"/>
      <c r="EO948"/>
      <c r="EP948"/>
      <c r="EQ948"/>
      <c r="EU948" s="152"/>
      <c r="EV948" s="152"/>
      <c r="EW948" s="212"/>
      <c r="EX948" s="212"/>
      <c r="EY948" s="212"/>
      <c r="EZ948"/>
      <c r="FA948"/>
      <c r="FB948"/>
      <c r="FN948"/>
      <c r="FO948"/>
      <c r="FP948"/>
      <c r="FQ948"/>
      <c r="FR948"/>
      <c r="FS948"/>
      <c r="GD948"/>
      <c r="GE948"/>
      <c r="GF948"/>
      <c r="GG948"/>
      <c r="GH948"/>
      <c r="GI948"/>
      <c r="GU948"/>
      <c r="GV948"/>
      <c r="GW948"/>
      <c r="GX948"/>
      <c r="GY948"/>
      <c r="HI948"/>
      <c r="HK948"/>
      <c r="HL948"/>
      <c r="HM948"/>
      <c r="HN948"/>
      <c r="HO948"/>
      <c r="HQ948"/>
      <c r="HR948"/>
      <c r="HS948"/>
      <c r="HT948"/>
    </row>
    <row r="949" spans="47:228">
      <c r="AU949" s="1"/>
      <c r="AV949" s="152"/>
      <c r="AW949" s="152"/>
      <c r="AX949" s="212"/>
      <c r="AY949" s="212"/>
      <c r="AZ949" s="212"/>
      <c r="BA949"/>
      <c r="BB949"/>
      <c r="BC949"/>
      <c r="BD949"/>
      <c r="BE949"/>
      <c r="BF949" s="1"/>
      <c r="BG949" s="152"/>
      <c r="BH949" s="152"/>
      <c r="BI949" s="212"/>
      <c r="BJ949" s="212"/>
      <c r="BK949" s="212"/>
      <c r="BM949" s="1"/>
      <c r="BN949" s="152"/>
      <c r="BO949" s="152"/>
      <c r="BP949" s="212"/>
      <c r="BQ949" s="212"/>
      <c r="BR949" s="212"/>
      <c r="BS949"/>
      <c r="BT949"/>
      <c r="BU949"/>
      <c r="BX949" s="1"/>
      <c r="BY949" s="152"/>
      <c r="BZ949" s="152"/>
      <c r="CA949" s="212"/>
      <c r="CB949" s="212"/>
      <c r="CC949" s="212"/>
      <c r="CE949" s="1"/>
      <c r="CF949" s="290"/>
      <c r="CG949" s="290"/>
      <c r="CH949" s="212"/>
      <c r="CI949" s="212"/>
      <c r="CJ949" s="212"/>
      <c r="CL949"/>
      <c r="CM949"/>
      <c r="CQ949" s="1"/>
      <c r="CR949" s="152"/>
      <c r="CS949" s="152"/>
      <c r="CT949" s="212"/>
      <c r="CU949" s="212"/>
      <c r="CV949" s="212"/>
      <c r="CX949"/>
      <c r="CY949"/>
      <c r="CZ949"/>
      <c r="DA949"/>
      <c r="DB949" s="1"/>
      <c r="DC949" s="152"/>
      <c r="DD949" s="152"/>
      <c r="DE949" s="212"/>
      <c r="DF949" s="212"/>
      <c r="DG949" s="212"/>
      <c r="DK949"/>
      <c r="DL949"/>
      <c r="DM949" s="1"/>
      <c r="DN949" s="152"/>
      <c r="DO949" s="152"/>
      <c r="DQ949" s="212"/>
      <c r="DR949" s="212"/>
      <c r="DV949"/>
      <c r="DW949"/>
      <c r="DX949" s="1"/>
      <c r="DY949" s="152"/>
      <c r="DZ949" s="152"/>
      <c r="EB949" s="212"/>
      <c r="EC949" s="212"/>
      <c r="EJ949" s="152"/>
      <c r="EK949" s="152"/>
      <c r="EL949" s="212"/>
      <c r="EM949" s="212"/>
      <c r="EN949" s="212"/>
      <c r="EO949"/>
      <c r="EP949"/>
      <c r="EQ949"/>
      <c r="EU949" s="152"/>
      <c r="EV949" s="152"/>
      <c r="EW949" s="212"/>
      <c r="EX949" s="212"/>
      <c r="EY949" s="212"/>
      <c r="EZ949"/>
      <c r="FA949"/>
      <c r="FB949"/>
      <c r="FN949"/>
      <c r="FO949"/>
      <c r="FP949"/>
      <c r="FQ949"/>
      <c r="FR949"/>
      <c r="FS949"/>
      <c r="GD949"/>
      <c r="GE949"/>
      <c r="GF949"/>
      <c r="GG949"/>
      <c r="GH949"/>
      <c r="GI949"/>
      <c r="GU949"/>
      <c r="GV949"/>
      <c r="GW949"/>
      <c r="GX949"/>
      <c r="GY949"/>
      <c r="HI949"/>
      <c r="HK949"/>
      <c r="HL949"/>
      <c r="HM949"/>
      <c r="HN949"/>
      <c r="HO949"/>
      <c r="HQ949"/>
      <c r="HR949"/>
      <c r="HS949"/>
      <c r="HT949"/>
    </row>
    <row r="950" spans="47:228">
      <c r="AU950" s="1"/>
      <c r="AV950" s="152"/>
      <c r="AW950" s="152"/>
      <c r="AX950" s="212"/>
      <c r="AY950" s="212"/>
      <c r="AZ950" s="212"/>
      <c r="BA950"/>
      <c r="BB950"/>
      <c r="BC950"/>
      <c r="BD950"/>
      <c r="BE950"/>
      <c r="BF950" s="1"/>
      <c r="BG950" s="152"/>
      <c r="BH950" s="152"/>
      <c r="BI950" s="212"/>
      <c r="BJ950" s="212"/>
      <c r="BK950" s="212"/>
      <c r="BM950" s="1"/>
      <c r="BN950" s="152"/>
      <c r="BO950" s="152"/>
      <c r="BP950" s="212"/>
      <c r="BQ950" s="212"/>
      <c r="BR950" s="212"/>
      <c r="BS950"/>
      <c r="BT950"/>
      <c r="BU950"/>
      <c r="BX950" s="1"/>
      <c r="BY950" s="152"/>
      <c r="BZ950" s="152"/>
      <c r="CA950" s="212"/>
      <c r="CB950" s="212"/>
      <c r="CC950" s="212"/>
      <c r="CE950" s="1"/>
      <c r="CF950" s="290"/>
      <c r="CG950" s="290"/>
      <c r="CH950" s="212"/>
      <c r="CI950" s="212"/>
      <c r="CJ950" s="212"/>
      <c r="CL950"/>
      <c r="CM950"/>
      <c r="CQ950" s="1"/>
      <c r="CR950" s="152"/>
      <c r="CS950" s="152"/>
      <c r="CT950" s="212"/>
      <c r="CU950" s="212"/>
      <c r="CV950" s="212"/>
      <c r="CX950"/>
      <c r="CY950"/>
      <c r="CZ950"/>
      <c r="DA950"/>
      <c r="DB950" s="1"/>
      <c r="DC950" s="152"/>
      <c r="DD950" s="152"/>
      <c r="DE950" s="212"/>
      <c r="DF950" s="212"/>
      <c r="DG950" s="212"/>
      <c r="DK950"/>
      <c r="DL950"/>
      <c r="DM950" s="1"/>
      <c r="DN950" s="152"/>
      <c r="DO950" s="152"/>
      <c r="DQ950" s="212"/>
      <c r="DR950" s="212"/>
      <c r="DV950"/>
      <c r="DW950"/>
      <c r="DX950" s="1"/>
      <c r="DY950" s="152"/>
      <c r="DZ950" s="152"/>
      <c r="EB950" s="212"/>
      <c r="EC950" s="212"/>
      <c r="EJ950" s="152"/>
      <c r="EK950" s="152"/>
      <c r="EL950" s="212"/>
      <c r="EM950" s="212"/>
      <c r="EN950" s="212"/>
      <c r="EO950"/>
      <c r="EP950"/>
      <c r="EQ950"/>
      <c r="EU950" s="152"/>
      <c r="EV950" s="152"/>
      <c r="EW950" s="212"/>
      <c r="EX950" s="212"/>
      <c r="EY950" s="212"/>
      <c r="EZ950"/>
      <c r="FA950"/>
      <c r="FB950"/>
      <c r="FN950"/>
      <c r="FO950"/>
      <c r="FP950"/>
      <c r="FQ950"/>
      <c r="FR950"/>
      <c r="FS950"/>
      <c r="GD950"/>
      <c r="GE950"/>
      <c r="GF950"/>
      <c r="GG950"/>
      <c r="GH950"/>
      <c r="GI950"/>
      <c r="GU950"/>
      <c r="GV950"/>
      <c r="GW950"/>
      <c r="GX950"/>
      <c r="GY950"/>
      <c r="HI950"/>
      <c r="HK950"/>
      <c r="HL950"/>
      <c r="HM950"/>
      <c r="HN950"/>
      <c r="HO950"/>
      <c r="HQ950"/>
      <c r="HR950"/>
      <c r="HS950"/>
      <c r="HT950"/>
    </row>
    <row r="951" spans="47:228">
      <c r="AU951" s="1"/>
      <c r="AV951" s="152"/>
      <c r="AW951" s="152"/>
      <c r="AX951" s="212"/>
      <c r="AY951" s="212"/>
      <c r="AZ951" s="212"/>
      <c r="BA951"/>
      <c r="BB951"/>
      <c r="BC951"/>
      <c r="BD951"/>
      <c r="BE951"/>
      <c r="BF951" s="1"/>
      <c r="BG951" s="152"/>
      <c r="BH951" s="152"/>
      <c r="BI951" s="212"/>
      <c r="BJ951" s="212"/>
      <c r="BK951" s="212"/>
      <c r="BM951" s="1"/>
      <c r="BN951" s="152"/>
      <c r="BO951" s="152"/>
      <c r="BP951" s="212"/>
      <c r="BQ951" s="212"/>
      <c r="BR951" s="212"/>
      <c r="BS951"/>
      <c r="BT951"/>
      <c r="BU951"/>
      <c r="BX951" s="1"/>
      <c r="BY951" s="152"/>
      <c r="BZ951" s="152"/>
      <c r="CA951" s="212"/>
      <c r="CB951" s="212"/>
      <c r="CC951" s="212"/>
      <c r="CE951" s="1"/>
      <c r="CF951" s="290"/>
      <c r="CG951" s="290"/>
      <c r="CH951" s="212"/>
      <c r="CI951" s="212"/>
      <c r="CJ951" s="212"/>
      <c r="CL951"/>
      <c r="CM951"/>
      <c r="CQ951" s="1"/>
      <c r="CR951" s="152"/>
      <c r="CS951" s="152"/>
      <c r="CT951" s="212"/>
      <c r="CU951" s="212"/>
      <c r="CV951" s="212"/>
      <c r="CX951"/>
      <c r="CY951"/>
      <c r="CZ951"/>
      <c r="DA951"/>
      <c r="DB951" s="1"/>
      <c r="DC951" s="152"/>
      <c r="DD951" s="152"/>
      <c r="DE951" s="212"/>
      <c r="DF951" s="212"/>
      <c r="DG951" s="212"/>
      <c r="DK951"/>
      <c r="DL951"/>
      <c r="DM951" s="1"/>
      <c r="DN951" s="152"/>
      <c r="DO951" s="152"/>
      <c r="DQ951" s="212"/>
      <c r="DR951" s="212"/>
      <c r="DV951"/>
      <c r="DW951"/>
      <c r="DX951" s="1"/>
      <c r="DY951" s="152"/>
      <c r="DZ951" s="152"/>
      <c r="EB951" s="212"/>
      <c r="EC951" s="212"/>
      <c r="EJ951" s="152"/>
      <c r="EK951" s="152"/>
      <c r="EL951" s="212"/>
      <c r="EM951" s="212"/>
      <c r="EN951" s="212"/>
      <c r="EO951"/>
      <c r="EP951"/>
      <c r="EQ951"/>
      <c r="EU951" s="152"/>
      <c r="EV951" s="152"/>
      <c r="EW951" s="212"/>
      <c r="EX951" s="212"/>
      <c r="EY951" s="212"/>
      <c r="EZ951"/>
      <c r="FA951"/>
      <c r="FB951"/>
      <c r="FN951"/>
      <c r="FO951"/>
      <c r="FP951"/>
      <c r="FQ951"/>
      <c r="FR951"/>
      <c r="FS951"/>
      <c r="GD951"/>
      <c r="GE951"/>
      <c r="GF951"/>
      <c r="GG951"/>
      <c r="GH951"/>
      <c r="GI951"/>
      <c r="GU951"/>
      <c r="GV951"/>
      <c r="GW951"/>
      <c r="GX951"/>
      <c r="GY951"/>
      <c r="HI951"/>
      <c r="HK951"/>
      <c r="HL951"/>
      <c r="HM951"/>
      <c r="HN951"/>
      <c r="HO951"/>
      <c r="HQ951"/>
      <c r="HR951"/>
      <c r="HS951"/>
      <c r="HT951"/>
    </row>
    <row r="952" spans="47:228">
      <c r="AU952" s="1"/>
      <c r="AV952" s="152"/>
      <c r="AW952" s="152"/>
      <c r="AX952" s="212"/>
      <c r="AY952" s="212"/>
      <c r="AZ952" s="212"/>
      <c r="BA952"/>
      <c r="BB952"/>
      <c r="BC952"/>
      <c r="BD952"/>
      <c r="BE952"/>
      <c r="BF952" s="1"/>
      <c r="BG952" s="152"/>
      <c r="BH952" s="152"/>
      <c r="BI952" s="212"/>
      <c r="BJ952" s="212"/>
      <c r="BK952" s="212"/>
      <c r="BM952" s="1"/>
      <c r="BN952" s="152"/>
      <c r="BO952" s="152"/>
      <c r="BP952" s="212"/>
      <c r="BQ952" s="212"/>
      <c r="BR952" s="212"/>
      <c r="BS952"/>
      <c r="BT952"/>
      <c r="BU952"/>
      <c r="BX952" s="1"/>
      <c r="BY952" s="152"/>
      <c r="BZ952" s="152"/>
      <c r="CA952" s="212"/>
      <c r="CB952" s="212"/>
      <c r="CC952" s="212"/>
      <c r="CE952" s="1"/>
      <c r="CF952" s="290"/>
      <c r="CG952" s="290"/>
      <c r="CH952" s="212"/>
      <c r="CI952" s="212"/>
      <c r="CJ952" s="212"/>
      <c r="CL952"/>
      <c r="CM952"/>
      <c r="CQ952" s="1"/>
      <c r="CR952" s="152"/>
      <c r="CS952" s="152"/>
      <c r="CT952" s="212"/>
      <c r="CU952" s="212"/>
      <c r="CV952" s="212"/>
      <c r="CX952"/>
      <c r="CY952"/>
      <c r="CZ952"/>
      <c r="DA952"/>
      <c r="DB952" s="1"/>
      <c r="DC952" s="152"/>
      <c r="DD952" s="152"/>
      <c r="DE952" s="212"/>
      <c r="DF952" s="212"/>
      <c r="DG952" s="212"/>
      <c r="DK952"/>
      <c r="DL952"/>
      <c r="DM952" s="1"/>
      <c r="DN952" s="152"/>
      <c r="DO952" s="152"/>
      <c r="DQ952" s="212"/>
      <c r="DR952" s="212"/>
      <c r="DV952"/>
      <c r="DW952"/>
      <c r="DX952" s="1"/>
      <c r="DY952" s="152"/>
      <c r="DZ952" s="152"/>
      <c r="EB952" s="212"/>
      <c r="EC952" s="212"/>
      <c r="EJ952" s="152"/>
      <c r="EK952" s="152"/>
      <c r="EL952" s="212"/>
      <c r="EM952" s="212"/>
      <c r="EN952" s="212"/>
      <c r="EO952"/>
      <c r="EP952"/>
      <c r="EQ952"/>
      <c r="EU952" s="152"/>
      <c r="EV952" s="152"/>
      <c r="EW952" s="212"/>
      <c r="EX952" s="212"/>
      <c r="EY952" s="212"/>
      <c r="EZ952"/>
      <c r="FA952"/>
      <c r="FB952"/>
      <c r="FN952"/>
      <c r="FO952"/>
      <c r="FP952"/>
      <c r="FQ952"/>
      <c r="FR952"/>
      <c r="FS952"/>
      <c r="GD952"/>
      <c r="GE952"/>
      <c r="GF952"/>
      <c r="GG952"/>
      <c r="GH952"/>
      <c r="GI952"/>
      <c r="GU952"/>
      <c r="GV952"/>
      <c r="GW952"/>
      <c r="GX952"/>
      <c r="GY952"/>
      <c r="HI952"/>
      <c r="HK952"/>
      <c r="HL952"/>
      <c r="HM952"/>
      <c r="HN952"/>
      <c r="HO952"/>
      <c r="HQ952"/>
      <c r="HR952"/>
      <c r="HS952"/>
      <c r="HT952"/>
    </row>
    <row r="953" spans="47:228">
      <c r="AU953" s="1"/>
      <c r="AV953" s="152"/>
      <c r="AW953" s="152"/>
      <c r="AX953" s="212"/>
      <c r="AY953" s="212"/>
      <c r="AZ953" s="212"/>
      <c r="BA953"/>
      <c r="BB953"/>
      <c r="BC953"/>
      <c r="BD953"/>
      <c r="BE953"/>
      <c r="BF953" s="1"/>
      <c r="BG953" s="152"/>
      <c r="BH953" s="152"/>
      <c r="BI953" s="212"/>
      <c r="BJ953" s="212"/>
      <c r="BK953" s="212"/>
      <c r="BM953" s="1"/>
      <c r="BN953" s="152"/>
      <c r="BO953" s="152"/>
      <c r="BP953" s="212"/>
      <c r="BQ953" s="212"/>
      <c r="BR953" s="212"/>
      <c r="BS953"/>
      <c r="BT953"/>
      <c r="BU953"/>
      <c r="BX953" s="1"/>
      <c r="BY953" s="152"/>
      <c r="BZ953" s="152"/>
      <c r="CA953" s="212"/>
      <c r="CB953" s="212"/>
      <c r="CC953" s="212"/>
      <c r="CE953" s="1"/>
      <c r="CF953" s="290"/>
      <c r="CG953" s="290"/>
      <c r="CH953" s="212"/>
      <c r="CI953" s="212"/>
      <c r="CJ953" s="212"/>
      <c r="CL953"/>
      <c r="CM953"/>
      <c r="CQ953" s="1"/>
      <c r="CR953" s="152"/>
      <c r="CS953" s="152"/>
      <c r="CT953" s="212"/>
      <c r="CU953" s="212"/>
      <c r="CV953" s="212"/>
      <c r="CX953"/>
      <c r="CY953"/>
      <c r="CZ953"/>
      <c r="DA953"/>
      <c r="DB953" s="1"/>
      <c r="DC953" s="152"/>
      <c r="DD953" s="152"/>
      <c r="DE953" s="212"/>
      <c r="DF953" s="212"/>
      <c r="DG953" s="212"/>
      <c r="DK953"/>
      <c r="DL953"/>
      <c r="DM953" s="1"/>
      <c r="DN953" s="152"/>
      <c r="DO953" s="152"/>
      <c r="DQ953" s="212"/>
      <c r="DR953" s="212"/>
      <c r="DV953"/>
      <c r="DW953"/>
      <c r="DX953" s="1"/>
      <c r="DY953" s="152"/>
      <c r="DZ953" s="152"/>
      <c r="EB953" s="212"/>
      <c r="EC953" s="212"/>
      <c r="EJ953" s="152"/>
      <c r="EK953" s="152"/>
      <c r="EL953" s="212"/>
      <c r="EM953" s="212"/>
      <c r="EN953" s="212"/>
      <c r="EO953"/>
      <c r="EP953"/>
      <c r="EQ953"/>
      <c r="EU953" s="152"/>
      <c r="EV953" s="152"/>
      <c r="EW953" s="212"/>
      <c r="EX953" s="212"/>
      <c r="EY953" s="212"/>
      <c r="EZ953"/>
      <c r="FA953"/>
      <c r="FB953"/>
      <c r="FN953"/>
      <c r="FO953"/>
      <c r="FP953"/>
      <c r="FQ953"/>
      <c r="FR953"/>
      <c r="FS953"/>
      <c r="GD953"/>
      <c r="GE953"/>
      <c r="GF953"/>
      <c r="GG953"/>
      <c r="GH953"/>
      <c r="GI953"/>
      <c r="GU953"/>
      <c r="GV953"/>
      <c r="GW953"/>
      <c r="GX953"/>
      <c r="GY953"/>
      <c r="HI953"/>
      <c r="HK953"/>
      <c r="HL953"/>
      <c r="HM953"/>
      <c r="HN953"/>
      <c r="HO953"/>
      <c r="HQ953"/>
      <c r="HR953"/>
      <c r="HS953"/>
      <c r="HT953"/>
    </row>
    <row r="954" spans="47:228">
      <c r="AU954" s="1"/>
      <c r="AV954" s="152"/>
      <c r="AW954" s="152"/>
      <c r="AX954" s="212"/>
      <c r="AY954" s="212"/>
      <c r="AZ954" s="212"/>
      <c r="BA954"/>
      <c r="BB954"/>
      <c r="BC954"/>
      <c r="BD954"/>
      <c r="BE954"/>
      <c r="BF954" s="1"/>
      <c r="BG954" s="152"/>
      <c r="BH954" s="152"/>
      <c r="BI954" s="212"/>
      <c r="BJ954" s="212"/>
      <c r="BK954" s="212"/>
      <c r="BM954" s="1"/>
      <c r="BN954" s="152"/>
      <c r="BO954" s="152"/>
      <c r="BP954" s="212"/>
      <c r="BQ954" s="212"/>
      <c r="BR954" s="212"/>
      <c r="BS954"/>
      <c r="BT954"/>
      <c r="BU954"/>
      <c r="BX954" s="1"/>
      <c r="BY954" s="152"/>
      <c r="BZ954" s="152"/>
      <c r="CA954" s="212"/>
      <c r="CB954" s="212"/>
      <c r="CC954" s="212"/>
      <c r="CE954" s="1"/>
      <c r="CF954" s="290"/>
      <c r="CG954" s="290"/>
      <c r="CH954" s="212"/>
      <c r="CI954" s="212"/>
      <c r="CJ954" s="212"/>
      <c r="CL954"/>
      <c r="CM954"/>
      <c r="CQ954" s="1"/>
      <c r="CR954" s="152"/>
      <c r="CS954" s="152"/>
      <c r="CT954" s="212"/>
      <c r="CU954" s="212"/>
      <c r="CV954" s="212"/>
      <c r="CX954"/>
      <c r="CY954"/>
      <c r="CZ954"/>
      <c r="DA954"/>
      <c r="DB954" s="1"/>
      <c r="DC954" s="152"/>
      <c r="DD954" s="152"/>
      <c r="DE954" s="212"/>
      <c r="DF954" s="212"/>
      <c r="DG954" s="212"/>
      <c r="DK954"/>
      <c r="DL954"/>
      <c r="DM954" s="1"/>
      <c r="DN954" s="152"/>
      <c r="DO954" s="152"/>
      <c r="DQ954" s="212"/>
      <c r="DR954" s="212"/>
      <c r="DV954"/>
      <c r="DW954"/>
      <c r="DX954" s="1"/>
      <c r="DY954" s="152"/>
      <c r="DZ954" s="152"/>
      <c r="EB954" s="212"/>
      <c r="EC954" s="212"/>
      <c r="EJ954" s="152"/>
      <c r="EK954" s="152"/>
      <c r="EL954" s="212"/>
      <c r="EM954" s="212"/>
      <c r="EN954" s="212"/>
      <c r="EO954"/>
      <c r="EP954"/>
      <c r="EQ954"/>
      <c r="EU954" s="152"/>
      <c r="EV954" s="152"/>
      <c r="EW954" s="212"/>
      <c r="EX954" s="212"/>
      <c r="EY954" s="212"/>
      <c r="EZ954"/>
      <c r="FA954"/>
      <c r="FB954"/>
      <c r="FN954"/>
      <c r="FO954"/>
      <c r="FP954"/>
      <c r="FQ954"/>
      <c r="FR954"/>
      <c r="FS954"/>
      <c r="GD954"/>
      <c r="GE954"/>
      <c r="GF954"/>
      <c r="GG954"/>
      <c r="GH954"/>
      <c r="GI954"/>
      <c r="GU954"/>
      <c r="GV954"/>
      <c r="GW954"/>
      <c r="GX954"/>
      <c r="GY954"/>
      <c r="HI954"/>
      <c r="HK954"/>
      <c r="HL954"/>
      <c r="HM954"/>
      <c r="HN954"/>
      <c r="HO954"/>
      <c r="HQ954"/>
      <c r="HR954"/>
      <c r="HS954"/>
      <c r="HT954"/>
    </row>
    <row r="955" spans="47:228">
      <c r="AU955" s="1"/>
      <c r="AV955" s="152"/>
      <c r="AW955" s="152"/>
      <c r="AX955" s="212"/>
      <c r="AY955" s="212"/>
      <c r="AZ955" s="212"/>
      <c r="BA955"/>
      <c r="BB955"/>
      <c r="BC955"/>
      <c r="BD955"/>
      <c r="BE955"/>
      <c r="BF955" s="1"/>
      <c r="BG955" s="152"/>
      <c r="BH955" s="152"/>
      <c r="BI955" s="212"/>
      <c r="BJ955" s="212"/>
      <c r="BK955" s="212"/>
      <c r="BM955" s="1"/>
      <c r="BN955" s="152"/>
      <c r="BO955" s="152"/>
      <c r="BP955" s="212"/>
      <c r="BQ955" s="212"/>
      <c r="BR955" s="212"/>
      <c r="BS955"/>
      <c r="BT955"/>
      <c r="BU955"/>
      <c r="BX955" s="1"/>
      <c r="BY955" s="152"/>
      <c r="BZ955" s="152"/>
      <c r="CA955" s="212"/>
      <c r="CB955" s="212"/>
      <c r="CC955" s="212"/>
      <c r="CE955" s="1"/>
      <c r="CF955" s="290"/>
      <c r="CG955" s="290"/>
      <c r="CH955" s="212"/>
      <c r="CI955" s="212"/>
      <c r="CJ955" s="212"/>
      <c r="CL955"/>
      <c r="CM955"/>
      <c r="CQ955" s="1"/>
      <c r="CR955" s="152"/>
      <c r="CS955" s="152"/>
      <c r="CT955" s="212"/>
      <c r="CU955" s="212"/>
      <c r="CV955" s="212"/>
      <c r="CX955"/>
      <c r="CY955"/>
      <c r="CZ955"/>
      <c r="DA955"/>
      <c r="DB955" s="1"/>
      <c r="DC955" s="152"/>
      <c r="DD955" s="152"/>
      <c r="DE955" s="212"/>
      <c r="DF955" s="212"/>
      <c r="DG955" s="212"/>
      <c r="DK955"/>
      <c r="DL955"/>
      <c r="DM955" s="1"/>
      <c r="DN955" s="152"/>
      <c r="DO955" s="152"/>
      <c r="DQ955" s="212"/>
      <c r="DR955" s="212"/>
      <c r="DV955"/>
      <c r="DW955"/>
      <c r="DX955" s="1"/>
      <c r="DY955" s="152"/>
      <c r="DZ955" s="152"/>
      <c r="EB955" s="212"/>
      <c r="EC955" s="212"/>
      <c r="EJ955" s="152"/>
      <c r="EK955" s="152"/>
      <c r="EL955" s="212"/>
      <c r="EM955" s="212"/>
      <c r="EN955" s="212"/>
      <c r="EO955"/>
      <c r="EP955"/>
      <c r="EQ955"/>
      <c r="EU955" s="152"/>
      <c r="EV955" s="152"/>
      <c r="EW955" s="212"/>
      <c r="EX955" s="212"/>
      <c r="EY955" s="212"/>
      <c r="EZ955"/>
      <c r="FA955"/>
      <c r="FB955"/>
      <c r="FN955"/>
      <c r="FO955"/>
      <c r="FP955"/>
      <c r="FQ955"/>
      <c r="FR955"/>
      <c r="FS955"/>
      <c r="GD955"/>
      <c r="GE955"/>
      <c r="GF955"/>
      <c r="GG955"/>
      <c r="GH955"/>
      <c r="GI955"/>
      <c r="GU955"/>
      <c r="GV955"/>
      <c r="GW955"/>
      <c r="GX955"/>
      <c r="GY955"/>
      <c r="HI955"/>
      <c r="HK955"/>
      <c r="HL955"/>
      <c r="HM955"/>
      <c r="HN955"/>
      <c r="HO955"/>
      <c r="HQ955"/>
      <c r="HR955"/>
      <c r="HS955"/>
      <c r="HT955"/>
    </row>
    <row r="956" spans="47:228">
      <c r="AU956" s="1"/>
      <c r="AV956" s="152"/>
      <c r="AW956" s="152"/>
      <c r="AX956" s="212"/>
      <c r="AY956" s="212"/>
      <c r="AZ956" s="212"/>
      <c r="BA956"/>
      <c r="BB956"/>
      <c r="BC956"/>
      <c r="BD956"/>
      <c r="BE956"/>
      <c r="BF956" s="1"/>
      <c r="BG956" s="152"/>
      <c r="BH956" s="152"/>
      <c r="BI956" s="212"/>
      <c r="BJ956" s="212"/>
      <c r="BK956" s="212"/>
      <c r="BM956" s="1"/>
      <c r="BN956" s="152"/>
      <c r="BO956" s="152"/>
      <c r="BP956" s="212"/>
      <c r="BQ956" s="212"/>
      <c r="BR956" s="212"/>
      <c r="BS956"/>
      <c r="BT956"/>
      <c r="BU956"/>
      <c r="BX956" s="1"/>
      <c r="BY956" s="152"/>
      <c r="BZ956" s="152"/>
      <c r="CA956" s="212"/>
      <c r="CB956" s="212"/>
      <c r="CC956" s="212"/>
      <c r="CE956" s="1"/>
      <c r="CF956" s="290"/>
      <c r="CG956" s="290"/>
      <c r="CH956" s="212"/>
      <c r="CI956" s="212"/>
      <c r="CJ956" s="212"/>
      <c r="CL956"/>
      <c r="CM956"/>
      <c r="CQ956" s="1"/>
      <c r="CR956" s="152"/>
      <c r="CS956" s="152"/>
      <c r="CT956" s="212"/>
      <c r="CU956" s="212"/>
      <c r="CV956" s="212"/>
      <c r="CX956"/>
      <c r="CY956"/>
      <c r="CZ956"/>
      <c r="DA956"/>
      <c r="DB956" s="1"/>
      <c r="DC956" s="152"/>
      <c r="DD956" s="152"/>
      <c r="DE956" s="212"/>
      <c r="DF956" s="212"/>
      <c r="DG956" s="212"/>
      <c r="DK956"/>
      <c r="DL956"/>
      <c r="DM956" s="1"/>
      <c r="DN956" s="152"/>
      <c r="DO956" s="152"/>
      <c r="DQ956" s="212"/>
      <c r="DR956" s="212"/>
      <c r="DV956"/>
      <c r="DW956"/>
      <c r="DX956" s="1"/>
      <c r="DY956" s="152"/>
      <c r="DZ956" s="152"/>
      <c r="EB956" s="212"/>
      <c r="EC956" s="212"/>
      <c r="EJ956" s="152"/>
      <c r="EK956" s="152"/>
      <c r="EL956" s="212"/>
      <c r="EM956" s="212"/>
      <c r="EN956" s="212"/>
      <c r="EO956"/>
      <c r="EP956"/>
      <c r="EQ956"/>
      <c r="EU956" s="152"/>
      <c r="EV956" s="152"/>
      <c r="EW956" s="212"/>
      <c r="EX956" s="212"/>
      <c r="EY956" s="212"/>
      <c r="EZ956"/>
      <c r="FA956"/>
      <c r="FB956"/>
      <c r="FN956"/>
      <c r="FO956"/>
      <c r="FP956"/>
      <c r="FQ956"/>
      <c r="FR956"/>
      <c r="FS956"/>
      <c r="GD956"/>
      <c r="GE956"/>
      <c r="GF956"/>
      <c r="GG956"/>
      <c r="GH956"/>
      <c r="GI956"/>
      <c r="GU956"/>
      <c r="GV956"/>
      <c r="GW956"/>
      <c r="GX956"/>
      <c r="GY956"/>
      <c r="HI956"/>
      <c r="HK956"/>
      <c r="HL956"/>
      <c r="HM956"/>
      <c r="HN956"/>
      <c r="HO956"/>
      <c r="HQ956"/>
      <c r="HR956"/>
      <c r="HS956"/>
      <c r="HT956"/>
    </row>
    <row r="957" spans="47:228">
      <c r="AU957" s="1"/>
      <c r="AV957" s="152"/>
      <c r="AW957" s="152"/>
      <c r="AX957" s="212"/>
      <c r="AY957" s="212"/>
      <c r="AZ957" s="212"/>
      <c r="BA957"/>
      <c r="BB957"/>
      <c r="BC957"/>
      <c r="BD957"/>
      <c r="BE957"/>
      <c r="BF957" s="1"/>
      <c r="BG957" s="152"/>
      <c r="BH957" s="152"/>
      <c r="BI957" s="212"/>
      <c r="BJ957" s="212"/>
      <c r="BK957" s="212"/>
      <c r="BM957" s="1"/>
      <c r="BN957" s="152"/>
      <c r="BO957" s="152"/>
      <c r="BP957" s="212"/>
      <c r="BQ957" s="212"/>
      <c r="BR957" s="212"/>
      <c r="BS957"/>
      <c r="BT957"/>
      <c r="BU957"/>
      <c r="BX957" s="1"/>
      <c r="BY957" s="152"/>
      <c r="BZ957" s="152"/>
      <c r="CA957" s="212"/>
      <c r="CB957" s="212"/>
      <c r="CC957" s="212"/>
      <c r="CE957" s="1"/>
      <c r="CF957" s="290"/>
      <c r="CG957" s="290"/>
      <c r="CH957" s="212"/>
      <c r="CI957" s="212"/>
      <c r="CJ957" s="212"/>
      <c r="CL957"/>
      <c r="CM957"/>
      <c r="CQ957" s="1"/>
      <c r="CR957" s="152"/>
      <c r="CS957" s="152"/>
      <c r="CT957" s="212"/>
      <c r="CU957" s="212"/>
      <c r="CV957" s="212"/>
      <c r="CX957"/>
      <c r="CY957"/>
      <c r="CZ957"/>
      <c r="DA957"/>
      <c r="DB957" s="1"/>
      <c r="DC957" s="152"/>
      <c r="DD957" s="152"/>
      <c r="DE957" s="212"/>
      <c r="DF957" s="212"/>
      <c r="DG957" s="212"/>
      <c r="DK957"/>
      <c r="DL957"/>
      <c r="DM957" s="1"/>
      <c r="DN957" s="152"/>
      <c r="DO957" s="152"/>
      <c r="DQ957" s="212"/>
      <c r="DR957" s="212"/>
      <c r="DV957"/>
      <c r="DW957"/>
      <c r="DX957" s="1"/>
      <c r="DY957" s="152"/>
      <c r="DZ957" s="152"/>
      <c r="EB957" s="212"/>
      <c r="EC957" s="212"/>
      <c r="EJ957" s="152"/>
      <c r="EK957" s="152"/>
      <c r="EL957" s="212"/>
      <c r="EM957" s="212"/>
      <c r="EN957" s="212"/>
      <c r="EO957"/>
      <c r="EP957"/>
      <c r="EQ957"/>
      <c r="EU957" s="152"/>
      <c r="EV957" s="152"/>
      <c r="EW957" s="212"/>
      <c r="EX957" s="212"/>
      <c r="EY957" s="212"/>
      <c r="EZ957"/>
      <c r="FA957"/>
      <c r="FB957"/>
      <c r="FN957"/>
      <c r="FO957"/>
      <c r="FP957"/>
      <c r="FQ957"/>
      <c r="FR957"/>
      <c r="FS957"/>
      <c r="GD957"/>
      <c r="GE957"/>
      <c r="GF957"/>
      <c r="GG957"/>
      <c r="GH957"/>
      <c r="GI957"/>
      <c r="GU957"/>
      <c r="GV957"/>
      <c r="GW957"/>
      <c r="GX957"/>
      <c r="GY957"/>
      <c r="HI957"/>
      <c r="HK957"/>
      <c r="HL957"/>
      <c r="HM957"/>
      <c r="HN957"/>
      <c r="HO957"/>
      <c r="HQ957"/>
      <c r="HR957"/>
      <c r="HS957"/>
      <c r="HT957"/>
    </row>
    <row r="958" spans="47:228">
      <c r="AU958" s="1"/>
      <c r="AV958" s="152"/>
      <c r="AW958" s="152"/>
      <c r="AX958" s="212"/>
      <c r="AY958" s="212"/>
      <c r="AZ958" s="212"/>
      <c r="BA958"/>
      <c r="BB958"/>
      <c r="BC958"/>
      <c r="BD958"/>
      <c r="BE958"/>
      <c r="BF958" s="1"/>
      <c r="BG958" s="152"/>
      <c r="BH958" s="152"/>
      <c r="BI958" s="212"/>
      <c r="BJ958" s="212"/>
      <c r="BK958" s="212"/>
      <c r="BM958" s="1"/>
      <c r="BN958" s="152"/>
      <c r="BO958" s="152"/>
      <c r="BP958" s="212"/>
      <c r="BQ958" s="212"/>
      <c r="BR958" s="212"/>
      <c r="BS958"/>
      <c r="BT958"/>
      <c r="BU958"/>
      <c r="BX958" s="1"/>
      <c r="BY958" s="152"/>
      <c r="BZ958" s="152"/>
      <c r="CA958" s="212"/>
      <c r="CB958" s="212"/>
      <c r="CC958" s="212"/>
      <c r="CE958" s="1"/>
      <c r="CF958" s="290"/>
      <c r="CG958" s="290"/>
      <c r="CH958" s="212"/>
      <c r="CI958" s="212"/>
      <c r="CJ958" s="212"/>
      <c r="CL958"/>
      <c r="CM958"/>
      <c r="CQ958" s="1"/>
      <c r="CR958" s="152"/>
      <c r="CS958" s="152"/>
      <c r="CT958" s="212"/>
      <c r="CU958" s="212"/>
      <c r="CV958" s="212"/>
      <c r="CX958"/>
      <c r="CY958"/>
      <c r="CZ958"/>
      <c r="DA958"/>
      <c r="DB958" s="1"/>
      <c r="DC958" s="152"/>
      <c r="DD958" s="152"/>
      <c r="DE958" s="212"/>
      <c r="DF958" s="212"/>
      <c r="DG958" s="212"/>
      <c r="DK958"/>
      <c r="DL958"/>
      <c r="DM958" s="1"/>
      <c r="DN958" s="152"/>
      <c r="DO958" s="152"/>
      <c r="DQ958" s="212"/>
      <c r="DR958" s="212"/>
      <c r="DV958"/>
      <c r="DW958"/>
      <c r="DX958" s="1"/>
      <c r="DY958" s="152"/>
      <c r="DZ958" s="152"/>
      <c r="EB958" s="212"/>
      <c r="EC958" s="212"/>
      <c r="EJ958" s="152"/>
      <c r="EK958" s="152"/>
      <c r="EL958" s="212"/>
      <c r="EM958" s="212"/>
      <c r="EN958" s="212"/>
      <c r="EO958"/>
      <c r="EP958"/>
      <c r="EQ958"/>
      <c r="EU958" s="152"/>
      <c r="EV958" s="152"/>
      <c r="EW958" s="212"/>
      <c r="EX958" s="212"/>
      <c r="EY958" s="212"/>
      <c r="EZ958"/>
      <c r="FA958"/>
      <c r="FB958"/>
      <c r="FN958"/>
      <c r="FO958"/>
      <c r="FP958"/>
      <c r="FQ958"/>
      <c r="FR958"/>
      <c r="FS958"/>
      <c r="GD958"/>
      <c r="GE958"/>
      <c r="GF958"/>
      <c r="GG958"/>
      <c r="GH958"/>
      <c r="GI958"/>
      <c r="GU958"/>
      <c r="GV958"/>
      <c r="GW958"/>
      <c r="GX958"/>
      <c r="GY958"/>
      <c r="HI958"/>
      <c r="HK958"/>
      <c r="HL958"/>
      <c r="HM958"/>
      <c r="HN958"/>
      <c r="HO958"/>
      <c r="HQ958"/>
      <c r="HR958"/>
      <c r="HS958"/>
      <c r="HT958"/>
    </row>
    <row r="959" spans="47:228">
      <c r="AU959" s="1"/>
      <c r="AV959" s="152"/>
      <c r="AW959" s="152"/>
      <c r="AX959" s="212"/>
      <c r="AY959" s="212"/>
      <c r="AZ959" s="212"/>
      <c r="BA959"/>
      <c r="BB959"/>
      <c r="BC959"/>
      <c r="BD959"/>
      <c r="BE959"/>
      <c r="BF959" s="1"/>
      <c r="BG959" s="152"/>
      <c r="BH959" s="152"/>
      <c r="BI959" s="212"/>
      <c r="BJ959" s="212"/>
      <c r="BK959" s="212"/>
      <c r="BM959" s="1"/>
      <c r="BN959" s="152"/>
      <c r="BO959" s="152"/>
      <c r="BP959" s="212"/>
      <c r="BQ959" s="212"/>
      <c r="BR959" s="212"/>
      <c r="BS959"/>
      <c r="BT959"/>
      <c r="BU959"/>
      <c r="BX959" s="1"/>
      <c r="BY959" s="152"/>
      <c r="BZ959" s="152"/>
      <c r="CA959" s="212"/>
      <c r="CB959" s="212"/>
      <c r="CC959" s="212"/>
      <c r="CE959" s="1"/>
      <c r="CF959" s="290"/>
      <c r="CG959" s="290"/>
      <c r="CH959" s="212"/>
      <c r="CI959" s="212"/>
      <c r="CJ959" s="212"/>
      <c r="CL959"/>
      <c r="CM959"/>
      <c r="CQ959" s="1"/>
      <c r="CR959" s="152"/>
      <c r="CS959" s="152"/>
      <c r="CT959" s="212"/>
      <c r="CU959" s="212"/>
      <c r="CV959" s="212"/>
      <c r="CX959"/>
      <c r="CY959"/>
      <c r="CZ959"/>
      <c r="DA959"/>
      <c r="DB959" s="1"/>
      <c r="DC959" s="152"/>
      <c r="DD959" s="152"/>
      <c r="DE959" s="212"/>
      <c r="DF959" s="212"/>
      <c r="DG959" s="212"/>
      <c r="DK959"/>
      <c r="DL959"/>
      <c r="DM959" s="1"/>
      <c r="DN959" s="152"/>
      <c r="DO959" s="152"/>
      <c r="DQ959" s="212"/>
      <c r="DR959" s="212"/>
      <c r="DV959"/>
      <c r="DW959"/>
      <c r="DX959" s="1"/>
      <c r="DY959" s="152"/>
      <c r="DZ959" s="152"/>
      <c r="EB959" s="212"/>
      <c r="EC959" s="212"/>
      <c r="EJ959" s="152"/>
      <c r="EK959" s="152"/>
      <c r="EL959" s="212"/>
      <c r="EM959" s="212"/>
      <c r="EN959" s="212"/>
      <c r="EO959"/>
      <c r="EP959"/>
      <c r="EQ959"/>
      <c r="EU959" s="152"/>
      <c r="EV959" s="152"/>
      <c r="EW959" s="212"/>
      <c r="EX959" s="212"/>
      <c r="EY959" s="212"/>
      <c r="EZ959"/>
      <c r="FA959"/>
      <c r="FB959"/>
      <c r="FN959"/>
      <c r="FO959"/>
      <c r="FP959"/>
      <c r="FQ959"/>
      <c r="FR959"/>
      <c r="FS959"/>
      <c r="GD959"/>
      <c r="GE959"/>
      <c r="GF959"/>
      <c r="GG959"/>
      <c r="GH959"/>
      <c r="GI959"/>
      <c r="GU959"/>
      <c r="GV959"/>
      <c r="GW959"/>
      <c r="GX959"/>
      <c r="GY959"/>
      <c r="HI959"/>
      <c r="HK959"/>
      <c r="HL959"/>
      <c r="HM959"/>
      <c r="HN959"/>
      <c r="HO959"/>
      <c r="HQ959"/>
      <c r="HR959"/>
      <c r="HS959"/>
      <c r="HT959"/>
    </row>
    <row r="960" spans="47:228">
      <c r="AU960" s="1"/>
      <c r="AV960" s="152"/>
      <c r="AW960" s="152"/>
      <c r="AX960" s="212"/>
      <c r="AY960" s="212"/>
      <c r="AZ960" s="212"/>
      <c r="BA960"/>
      <c r="BB960"/>
      <c r="BC960"/>
      <c r="BD960"/>
      <c r="BE960"/>
      <c r="BF960" s="1"/>
      <c r="BG960" s="152"/>
      <c r="BH960" s="152"/>
      <c r="BI960" s="212"/>
      <c r="BJ960" s="212"/>
      <c r="BK960" s="212"/>
      <c r="BM960" s="1"/>
      <c r="BN960" s="152"/>
      <c r="BO960" s="152"/>
      <c r="BP960" s="212"/>
      <c r="BQ960" s="212"/>
      <c r="BR960" s="212"/>
      <c r="BS960"/>
      <c r="BT960"/>
      <c r="BU960"/>
      <c r="BX960" s="1"/>
      <c r="BY960" s="152"/>
      <c r="BZ960" s="152"/>
      <c r="CA960" s="212"/>
      <c r="CB960" s="212"/>
      <c r="CC960" s="212"/>
      <c r="CE960" s="1"/>
      <c r="CF960" s="290"/>
      <c r="CG960" s="290"/>
      <c r="CH960" s="212"/>
      <c r="CI960" s="212"/>
      <c r="CJ960" s="212"/>
      <c r="CL960"/>
      <c r="CM960"/>
      <c r="CQ960" s="1"/>
      <c r="CR960" s="152"/>
      <c r="CS960" s="152"/>
      <c r="CT960" s="212"/>
      <c r="CU960" s="212"/>
      <c r="CV960" s="212"/>
      <c r="CX960"/>
      <c r="CY960"/>
      <c r="CZ960"/>
      <c r="DA960"/>
      <c r="DB960" s="1"/>
      <c r="DC960" s="152"/>
      <c r="DD960" s="152"/>
      <c r="DE960" s="212"/>
      <c r="DF960" s="212"/>
      <c r="DG960" s="212"/>
      <c r="DK960"/>
      <c r="DL960"/>
      <c r="DM960" s="1"/>
      <c r="DN960" s="152"/>
      <c r="DO960" s="152"/>
      <c r="DQ960" s="212"/>
      <c r="DR960" s="212"/>
      <c r="DV960"/>
      <c r="DW960"/>
      <c r="DX960" s="1"/>
      <c r="DY960" s="152"/>
      <c r="DZ960" s="152"/>
      <c r="EB960" s="212"/>
      <c r="EC960" s="212"/>
      <c r="EJ960" s="152"/>
      <c r="EK960" s="152"/>
      <c r="EL960" s="212"/>
      <c r="EM960" s="212"/>
      <c r="EN960" s="212"/>
      <c r="EO960"/>
      <c r="EP960"/>
      <c r="EQ960"/>
      <c r="EU960" s="152"/>
      <c r="EV960" s="152"/>
      <c r="EW960" s="212"/>
      <c r="EX960" s="212"/>
      <c r="EY960" s="212"/>
      <c r="EZ960"/>
      <c r="FA960"/>
      <c r="FB960"/>
      <c r="FN960"/>
      <c r="FO960"/>
      <c r="FP960"/>
      <c r="FQ960"/>
      <c r="FR960"/>
      <c r="FS960"/>
      <c r="GD960"/>
      <c r="GE960"/>
      <c r="GF960"/>
      <c r="GG960"/>
      <c r="GH960"/>
      <c r="GI960"/>
      <c r="GU960"/>
      <c r="GV960"/>
      <c r="GW960"/>
      <c r="GX960"/>
      <c r="GY960"/>
      <c r="HI960"/>
      <c r="HK960"/>
      <c r="HL960"/>
      <c r="HM960"/>
      <c r="HN960"/>
      <c r="HO960"/>
      <c r="HQ960"/>
      <c r="HR960"/>
      <c r="HS960"/>
      <c r="HT960"/>
    </row>
    <row r="961" spans="47:228">
      <c r="AU961" s="1"/>
      <c r="AV961" s="152"/>
      <c r="AW961" s="152"/>
      <c r="AX961" s="212"/>
      <c r="AY961" s="212"/>
      <c r="AZ961" s="212"/>
      <c r="BA961"/>
      <c r="BB961"/>
      <c r="BC961"/>
      <c r="BD961"/>
      <c r="BE961"/>
      <c r="BF961" s="1"/>
      <c r="BG961" s="152"/>
      <c r="BH961" s="152"/>
      <c r="BI961" s="212"/>
      <c r="BJ961" s="212"/>
      <c r="BK961" s="212"/>
      <c r="BM961" s="1"/>
      <c r="BN961" s="152"/>
      <c r="BO961" s="152"/>
      <c r="BP961" s="212"/>
      <c r="BQ961" s="212"/>
      <c r="BR961" s="212"/>
      <c r="BS961"/>
      <c r="BT961"/>
      <c r="BU961"/>
      <c r="BX961" s="1"/>
      <c r="BY961" s="152"/>
      <c r="BZ961" s="152"/>
      <c r="CA961" s="212"/>
      <c r="CB961" s="212"/>
      <c r="CC961" s="212"/>
      <c r="CE961" s="1"/>
      <c r="CF961" s="290"/>
      <c r="CG961" s="290"/>
      <c r="CH961" s="212"/>
      <c r="CI961" s="212"/>
      <c r="CJ961" s="212"/>
      <c r="CL961"/>
      <c r="CM961"/>
      <c r="CQ961" s="1"/>
      <c r="CR961" s="152"/>
      <c r="CS961" s="152"/>
      <c r="CT961" s="212"/>
      <c r="CU961" s="212"/>
      <c r="CV961" s="212"/>
      <c r="CX961"/>
      <c r="CY961"/>
      <c r="CZ961"/>
      <c r="DA961"/>
      <c r="DB961" s="1"/>
      <c r="DC961" s="152"/>
      <c r="DD961" s="152"/>
      <c r="DE961" s="212"/>
      <c r="DF961" s="212"/>
      <c r="DG961" s="212"/>
      <c r="DK961"/>
      <c r="DL961"/>
      <c r="DM961" s="1"/>
      <c r="DN961" s="152"/>
      <c r="DO961" s="152"/>
      <c r="DQ961" s="212"/>
      <c r="DR961" s="212"/>
      <c r="DV961"/>
      <c r="DW961"/>
      <c r="DX961" s="1"/>
      <c r="DY961" s="152"/>
      <c r="DZ961" s="152"/>
      <c r="EB961" s="212"/>
      <c r="EC961" s="212"/>
      <c r="EJ961" s="152"/>
      <c r="EK961" s="152"/>
      <c r="EL961" s="212"/>
      <c r="EM961" s="212"/>
      <c r="EN961" s="212"/>
      <c r="EO961"/>
      <c r="EP961"/>
      <c r="EQ961"/>
      <c r="EU961" s="152"/>
      <c r="EV961" s="152"/>
      <c r="EW961" s="212"/>
      <c r="EX961" s="212"/>
      <c r="EY961" s="212"/>
      <c r="EZ961"/>
      <c r="FA961"/>
      <c r="FB961"/>
      <c r="FN961"/>
      <c r="FO961"/>
      <c r="FP961"/>
      <c r="FQ961"/>
      <c r="FR961"/>
      <c r="FS961"/>
      <c r="GD961"/>
      <c r="GE961"/>
      <c r="GF961"/>
      <c r="GG961"/>
      <c r="GH961"/>
      <c r="GI961"/>
      <c r="GU961"/>
      <c r="GV961"/>
      <c r="GW961"/>
      <c r="GX961"/>
      <c r="GY961"/>
      <c r="HI961"/>
      <c r="HK961"/>
      <c r="HL961"/>
      <c r="HM961"/>
      <c r="HN961"/>
      <c r="HO961"/>
      <c r="HQ961"/>
      <c r="HR961"/>
      <c r="HS961"/>
      <c r="HT961"/>
    </row>
    <row r="962" spans="47:228">
      <c r="AU962" s="1"/>
      <c r="AV962" s="152"/>
      <c r="AW962" s="152"/>
      <c r="AX962" s="212"/>
      <c r="AY962" s="212"/>
      <c r="AZ962" s="212"/>
      <c r="BA962"/>
      <c r="BB962"/>
      <c r="BC962"/>
      <c r="BD962"/>
      <c r="BE962"/>
      <c r="BF962" s="1"/>
      <c r="BG962" s="152"/>
      <c r="BH962" s="152"/>
      <c r="BI962" s="212"/>
      <c r="BJ962" s="212"/>
      <c r="BK962" s="212"/>
      <c r="BM962" s="1"/>
      <c r="BN962" s="152"/>
      <c r="BO962" s="152"/>
      <c r="BP962" s="212"/>
      <c r="BQ962" s="212"/>
      <c r="BR962" s="212"/>
      <c r="BS962"/>
      <c r="BT962"/>
      <c r="BU962"/>
      <c r="BX962" s="1"/>
      <c r="BY962" s="152"/>
      <c r="BZ962" s="152"/>
      <c r="CA962" s="212"/>
      <c r="CB962" s="212"/>
      <c r="CC962" s="212"/>
      <c r="CE962" s="1"/>
      <c r="CF962" s="290"/>
      <c r="CG962" s="290"/>
      <c r="CH962" s="212"/>
      <c r="CI962" s="212"/>
      <c r="CJ962" s="212"/>
      <c r="CL962"/>
      <c r="CM962"/>
      <c r="CQ962" s="1"/>
      <c r="CR962" s="152"/>
      <c r="CS962" s="152"/>
      <c r="CT962" s="212"/>
      <c r="CU962" s="212"/>
      <c r="CV962" s="212"/>
      <c r="CX962"/>
      <c r="CY962"/>
      <c r="CZ962"/>
      <c r="DA962"/>
      <c r="DB962" s="1"/>
      <c r="DC962" s="152"/>
      <c r="DD962" s="152"/>
      <c r="DE962" s="212"/>
      <c r="DF962" s="212"/>
      <c r="DG962" s="212"/>
      <c r="DK962"/>
      <c r="DL962"/>
      <c r="DM962" s="1"/>
      <c r="DN962" s="152"/>
      <c r="DO962" s="152"/>
      <c r="DQ962" s="212"/>
      <c r="DR962" s="212"/>
      <c r="DV962"/>
      <c r="DW962"/>
      <c r="DX962" s="1"/>
      <c r="DY962" s="152"/>
      <c r="DZ962" s="152"/>
      <c r="EB962" s="212"/>
      <c r="EC962" s="212"/>
      <c r="EJ962" s="152"/>
      <c r="EK962" s="152"/>
      <c r="EL962" s="212"/>
      <c r="EM962" s="212"/>
      <c r="EN962" s="212"/>
      <c r="EO962"/>
      <c r="EP962"/>
      <c r="EQ962"/>
      <c r="EU962" s="152"/>
      <c r="EV962" s="152"/>
      <c r="EW962" s="212"/>
      <c r="EX962" s="212"/>
      <c r="EY962" s="212"/>
      <c r="EZ962"/>
      <c r="FA962"/>
      <c r="FB962"/>
      <c r="FN962"/>
      <c r="FO962"/>
      <c r="FP962"/>
      <c r="FQ962"/>
      <c r="FR962"/>
      <c r="FS962"/>
      <c r="GD962"/>
      <c r="GE962"/>
      <c r="GF962"/>
      <c r="GG962"/>
      <c r="GH962"/>
      <c r="GI962"/>
      <c r="GU962"/>
      <c r="GV962"/>
      <c r="GW962"/>
      <c r="GX962"/>
      <c r="GY962"/>
      <c r="HI962"/>
      <c r="HK962"/>
      <c r="HL962"/>
      <c r="HM962"/>
      <c r="HN962"/>
      <c r="HO962"/>
      <c r="HQ962"/>
      <c r="HR962"/>
      <c r="HS962"/>
      <c r="HT962"/>
    </row>
    <row r="963" spans="47:228">
      <c r="AU963" s="1"/>
      <c r="AV963" s="152"/>
      <c r="AW963" s="152"/>
      <c r="AX963" s="212"/>
      <c r="AY963" s="212"/>
      <c r="AZ963" s="212"/>
      <c r="BA963"/>
      <c r="BB963"/>
      <c r="BC963"/>
      <c r="BD963"/>
      <c r="BE963"/>
      <c r="BF963" s="1"/>
      <c r="BG963" s="152"/>
      <c r="BH963" s="152"/>
      <c r="BI963" s="212"/>
      <c r="BJ963" s="212"/>
      <c r="BK963" s="212"/>
      <c r="BM963" s="1"/>
      <c r="BN963" s="152"/>
      <c r="BO963" s="152"/>
      <c r="BP963" s="212"/>
      <c r="BQ963" s="212"/>
      <c r="BR963" s="212"/>
      <c r="BS963"/>
      <c r="BT963"/>
      <c r="BU963"/>
      <c r="BX963" s="1"/>
      <c r="BY963" s="152"/>
      <c r="BZ963" s="152"/>
      <c r="CA963" s="212"/>
      <c r="CB963" s="212"/>
      <c r="CC963" s="212"/>
      <c r="CE963" s="1"/>
      <c r="CF963" s="290"/>
      <c r="CG963" s="290"/>
      <c r="CH963" s="212"/>
      <c r="CI963" s="212"/>
      <c r="CJ963" s="212"/>
      <c r="CL963"/>
      <c r="CM963"/>
      <c r="CQ963" s="1"/>
      <c r="CR963" s="152"/>
      <c r="CS963" s="152"/>
      <c r="CT963" s="212"/>
      <c r="CU963" s="212"/>
      <c r="CV963" s="212"/>
      <c r="CX963"/>
      <c r="CY963"/>
      <c r="CZ963"/>
      <c r="DA963"/>
      <c r="DB963" s="1"/>
      <c r="DC963" s="152"/>
      <c r="DD963" s="152"/>
      <c r="DE963" s="212"/>
      <c r="DF963" s="212"/>
      <c r="DG963" s="212"/>
      <c r="DK963"/>
      <c r="DL963"/>
      <c r="DM963" s="1"/>
      <c r="DN963" s="152"/>
      <c r="DO963" s="152"/>
      <c r="DQ963" s="212"/>
      <c r="DR963" s="212"/>
      <c r="DV963"/>
      <c r="DW963"/>
      <c r="DX963" s="1"/>
      <c r="DY963" s="152"/>
      <c r="DZ963" s="152"/>
      <c r="EB963" s="212"/>
      <c r="EC963" s="212"/>
      <c r="EJ963" s="152"/>
      <c r="EK963" s="152"/>
      <c r="EL963" s="212"/>
      <c r="EM963" s="212"/>
      <c r="EN963" s="212"/>
      <c r="EO963"/>
      <c r="EP963"/>
      <c r="EQ963"/>
      <c r="EU963" s="152"/>
      <c r="EV963" s="152"/>
      <c r="EW963" s="212"/>
      <c r="EX963" s="212"/>
      <c r="EY963" s="212"/>
      <c r="EZ963"/>
      <c r="FA963"/>
      <c r="FB963"/>
      <c r="FN963"/>
      <c r="FO963"/>
      <c r="FP963"/>
      <c r="FQ963"/>
      <c r="FR963"/>
      <c r="FS963"/>
      <c r="GD963"/>
      <c r="GE963"/>
      <c r="GF963"/>
      <c r="GG963"/>
      <c r="GH963"/>
      <c r="GI963"/>
      <c r="GU963"/>
      <c r="GV963"/>
      <c r="GW963"/>
      <c r="GX963"/>
      <c r="GY963"/>
      <c r="HI963"/>
      <c r="HK963"/>
      <c r="HL963"/>
      <c r="HM963"/>
      <c r="HN963"/>
      <c r="HO963"/>
      <c r="HQ963"/>
      <c r="HR963"/>
      <c r="HS963"/>
      <c r="HT963"/>
    </row>
    <row r="964" spans="47:228">
      <c r="AU964" s="1"/>
      <c r="AV964" s="152"/>
      <c r="AW964" s="152"/>
      <c r="AX964" s="212"/>
      <c r="AY964" s="212"/>
      <c r="AZ964" s="212"/>
      <c r="BA964"/>
      <c r="BB964"/>
      <c r="BC964"/>
      <c r="BD964"/>
      <c r="BE964"/>
      <c r="BF964" s="1"/>
      <c r="BG964" s="152"/>
      <c r="BH964" s="152"/>
      <c r="BI964" s="212"/>
      <c r="BJ964" s="212"/>
      <c r="BK964" s="212"/>
      <c r="BM964" s="1"/>
      <c r="BN964" s="152"/>
      <c r="BO964" s="152"/>
      <c r="BP964" s="212"/>
      <c r="BQ964" s="212"/>
      <c r="BR964" s="212"/>
      <c r="BS964"/>
      <c r="BT964"/>
      <c r="BU964"/>
      <c r="BX964" s="1"/>
      <c r="BY964" s="152"/>
      <c r="BZ964" s="152"/>
      <c r="CA964" s="212"/>
      <c r="CB964" s="212"/>
      <c r="CC964" s="212"/>
      <c r="CE964" s="1"/>
      <c r="CF964" s="290"/>
      <c r="CG964" s="290"/>
      <c r="CH964" s="212"/>
      <c r="CI964" s="212"/>
      <c r="CJ964" s="212"/>
      <c r="CL964"/>
      <c r="CM964"/>
      <c r="CQ964" s="1"/>
      <c r="CR964" s="152"/>
      <c r="CS964" s="152"/>
      <c r="CT964" s="212"/>
      <c r="CU964" s="212"/>
      <c r="CV964" s="212"/>
      <c r="CX964"/>
      <c r="CY964"/>
      <c r="CZ964"/>
      <c r="DA964"/>
      <c r="DB964" s="1"/>
      <c r="DC964" s="152"/>
      <c r="DD964" s="152"/>
      <c r="DE964" s="212"/>
      <c r="DF964" s="212"/>
      <c r="DG964" s="212"/>
      <c r="DK964"/>
      <c r="DL964"/>
      <c r="DM964" s="1"/>
      <c r="DN964" s="152"/>
      <c r="DO964" s="152"/>
      <c r="DQ964" s="212"/>
      <c r="DR964" s="212"/>
      <c r="DV964"/>
      <c r="DW964"/>
      <c r="DX964" s="1"/>
      <c r="DY964" s="152"/>
      <c r="DZ964" s="152"/>
      <c r="EB964" s="212"/>
      <c r="EC964" s="212"/>
      <c r="EJ964" s="152"/>
      <c r="EK964" s="152"/>
      <c r="EL964" s="212"/>
      <c r="EM964" s="212"/>
      <c r="EN964" s="212"/>
      <c r="EO964"/>
      <c r="EP964"/>
      <c r="EQ964"/>
      <c r="EU964" s="152"/>
      <c r="EV964" s="152"/>
      <c r="EW964" s="212"/>
      <c r="EX964" s="212"/>
      <c r="EY964" s="212"/>
      <c r="EZ964"/>
      <c r="FA964"/>
      <c r="FB964"/>
      <c r="FN964"/>
      <c r="FO964"/>
      <c r="FP964"/>
      <c r="FQ964"/>
      <c r="FR964"/>
      <c r="FS964"/>
      <c r="GD964"/>
      <c r="GE964"/>
      <c r="GF964"/>
      <c r="GG964"/>
      <c r="GH964"/>
      <c r="GI964"/>
      <c r="GU964"/>
      <c r="GV964"/>
      <c r="GW964"/>
      <c r="GX964"/>
      <c r="GY964"/>
      <c r="HI964"/>
      <c r="HK964"/>
      <c r="HL964"/>
      <c r="HM964"/>
      <c r="HN964"/>
      <c r="HO964"/>
      <c r="HQ964"/>
      <c r="HR964"/>
      <c r="HS964"/>
      <c r="HT964"/>
    </row>
    <row r="965" spans="47:228">
      <c r="AU965" s="1"/>
      <c r="AV965" s="152"/>
      <c r="AW965" s="152"/>
      <c r="AX965" s="212"/>
      <c r="AY965" s="212"/>
      <c r="AZ965" s="212"/>
      <c r="BA965"/>
      <c r="BB965"/>
      <c r="BC965"/>
      <c r="BD965"/>
      <c r="BE965"/>
      <c r="BF965" s="1"/>
      <c r="BG965" s="152"/>
      <c r="BH965" s="152"/>
      <c r="BI965" s="212"/>
      <c r="BJ965" s="212"/>
      <c r="BK965" s="212"/>
      <c r="BM965" s="1"/>
      <c r="BN965" s="152"/>
      <c r="BO965" s="152"/>
      <c r="BP965" s="212"/>
      <c r="BQ965" s="212"/>
      <c r="BR965" s="212"/>
      <c r="BS965"/>
      <c r="BT965"/>
      <c r="BU965"/>
      <c r="BX965" s="1"/>
      <c r="BY965" s="152"/>
      <c r="BZ965" s="152"/>
      <c r="CA965" s="212"/>
      <c r="CB965" s="212"/>
      <c r="CC965" s="212"/>
      <c r="CE965" s="1"/>
      <c r="CF965" s="290"/>
      <c r="CG965" s="290"/>
      <c r="CH965" s="212"/>
      <c r="CI965" s="212"/>
      <c r="CJ965" s="212"/>
      <c r="CL965"/>
      <c r="CM965"/>
      <c r="CQ965" s="1"/>
      <c r="CR965" s="152"/>
      <c r="CS965" s="152"/>
      <c r="CT965" s="212"/>
      <c r="CU965" s="212"/>
      <c r="CV965" s="212"/>
      <c r="CX965"/>
      <c r="CY965"/>
      <c r="CZ965"/>
      <c r="DA965"/>
      <c r="DB965" s="1"/>
      <c r="DC965" s="152"/>
      <c r="DD965" s="152"/>
      <c r="DE965" s="212"/>
      <c r="DF965" s="212"/>
      <c r="DG965" s="212"/>
      <c r="DK965"/>
      <c r="DL965"/>
      <c r="DM965" s="1"/>
      <c r="DN965" s="152"/>
      <c r="DO965" s="152"/>
      <c r="DQ965" s="212"/>
      <c r="DR965" s="212"/>
      <c r="DV965"/>
      <c r="DW965"/>
      <c r="DX965" s="1"/>
      <c r="DY965" s="152"/>
      <c r="DZ965" s="152"/>
      <c r="EB965" s="212"/>
      <c r="EC965" s="212"/>
      <c r="EJ965" s="152"/>
      <c r="EK965" s="152"/>
      <c r="EL965" s="212"/>
      <c r="EM965" s="212"/>
      <c r="EN965" s="212"/>
      <c r="EO965"/>
      <c r="EP965"/>
      <c r="EQ965"/>
      <c r="EU965" s="152"/>
      <c r="EV965" s="152"/>
      <c r="EW965" s="212"/>
      <c r="EX965" s="212"/>
      <c r="EY965" s="212"/>
      <c r="EZ965"/>
      <c r="FA965"/>
      <c r="FB965"/>
      <c r="FN965"/>
      <c r="FO965"/>
      <c r="FP965"/>
      <c r="FQ965"/>
      <c r="FR965"/>
      <c r="FS965"/>
      <c r="GD965"/>
      <c r="GE965"/>
      <c r="GF965"/>
      <c r="GG965"/>
      <c r="GH965"/>
      <c r="GI965"/>
      <c r="GU965"/>
      <c r="GV965"/>
      <c r="GW965"/>
      <c r="GX965"/>
      <c r="GY965"/>
      <c r="HI965"/>
      <c r="HK965"/>
      <c r="HL965"/>
      <c r="HM965"/>
      <c r="HN965"/>
      <c r="HO965"/>
      <c r="HQ965"/>
      <c r="HR965"/>
      <c r="HS965"/>
      <c r="HT965"/>
    </row>
    <row r="966" spans="47:228">
      <c r="AU966" s="1"/>
      <c r="AV966" s="152"/>
      <c r="AW966" s="152"/>
      <c r="AX966" s="212"/>
      <c r="AY966" s="212"/>
      <c r="AZ966" s="212"/>
      <c r="BA966"/>
      <c r="BB966"/>
      <c r="BC966"/>
      <c r="BD966"/>
      <c r="BE966"/>
      <c r="BF966" s="1"/>
      <c r="BG966" s="152"/>
      <c r="BH966" s="152"/>
      <c r="BI966" s="212"/>
      <c r="BJ966" s="212"/>
      <c r="BK966" s="212"/>
      <c r="BM966" s="1"/>
      <c r="BN966" s="152"/>
      <c r="BO966" s="152"/>
      <c r="BP966" s="212"/>
      <c r="BQ966" s="212"/>
      <c r="BR966" s="212"/>
      <c r="BS966"/>
      <c r="BT966"/>
      <c r="BU966"/>
      <c r="BX966" s="1"/>
      <c r="BY966" s="152"/>
      <c r="BZ966" s="152"/>
      <c r="CA966" s="212"/>
      <c r="CB966" s="212"/>
      <c r="CC966" s="212"/>
      <c r="CE966" s="1"/>
      <c r="CF966" s="290"/>
      <c r="CG966" s="290"/>
      <c r="CH966" s="212"/>
      <c r="CI966" s="212"/>
      <c r="CJ966" s="212"/>
      <c r="CL966"/>
      <c r="CM966"/>
      <c r="CQ966" s="1"/>
      <c r="CR966" s="152"/>
      <c r="CS966" s="152"/>
      <c r="CT966" s="212"/>
      <c r="CU966" s="212"/>
      <c r="CV966" s="212"/>
      <c r="CX966"/>
      <c r="CY966"/>
      <c r="CZ966"/>
      <c r="DA966"/>
      <c r="DB966" s="1"/>
      <c r="DC966" s="152"/>
      <c r="DD966" s="152"/>
      <c r="DE966" s="212"/>
      <c r="DF966" s="212"/>
      <c r="DG966" s="212"/>
      <c r="DK966"/>
      <c r="DL966"/>
      <c r="DM966" s="1"/>
      <c r="DN966" s="152"/>
      <c r="DO966" s="152"/>
      <c r="DQ966" s="212"/>
      <c r="DR966" s="212"/>
      <c r="DV966"/>
      <c r="DW966"/>
      <c r="DX966" s="1"/>
      <c r="DY966" s="152"/>
      <c r="DZ966" s="152"/>
      <c r="EB966" s="212"/>
      <c r="EC966" s="212"/>
      <c r="EJ966" s="152"/>
      <c r="EK966" s="152"/>
      <c r="EL966" s="212"/>
      <c r="EM966" s="212"/>
      <c r="EN966" s="212"/>
      <c r="EO966"/>
      <c r="EP966"/>
      <c r="EQ966"/>
      <c r="EU966" s="152"/>
      <c r="EV966" s="152"/>
      <c r="EW966" s="212"/>
      <c r="EX966" s="212"/>
      <c r="EY966" s="212"/>
      <c r="EZ966"/>
      <c r="FA966"/>
      <c r="FB966"/>
      <c r="FN966"/>
      <c r="FO966"/>
      <c r="FP966"/>
      <c r="FQ966"/>
      <c r="FR966"/>
      <c r="FS966"/>
      <c r="GD966"/>
      <c r="GE966"/>
      <c r="GF966"/>
      <c r="GG966"/>
      <c r="GH966"/>
      <c r="GI966"/>
      <c r="GU966"/>
      <c r="GV966"/>
      <c r="GW966"/>
      <c r="GX966"/>
      <c r="GY966"/>
      <c r="HI966"/>
      <c r="HK966"/>
      <c r="HL966"/>
      <c r="HM966"/>
      <c r="HN966"/>
      <c r="HO966"/>
      <c r="HQ966"/>
      <c r="HR966"/>
      <c r="HS966"/>
      <c r="HT966"/>
    </row>
    <row r="967" spans="47:228">
      <c r="AU967" s="1"/>
      <c r="AV967" s="152"/>
      <c r="AW967" s="152"/>
      <c r="AX967" s="212"/>
      <c r="AY967" s="212"/>
      <c r="AZ967" s="212"/>
      <c r="BA967"/>
      <c r="BB967"/>
      <c r="BC967"/>
      <c r="BD967"/>
      <c r="BE967"/>
      <c r="BF967" s="1"/>
      <c r="BG967" s="152"/>
      <c r="BH967" s="152"/>
      <c r="BI967" s="212"/>
      <c r="BJ967" s="212"/>
      <c r="BK967" s="212"/>
      <c r="BM967" s="1"/>
      <c r="BN967" s="152"/>
      <c r="BO967" s="152"/>
      <c r="BP967" s="212"/>
      <c r="BQ967" s="212"/>
      <c r="BR967" s="212"/>
      <c r="BS967"/>
      <c r="BT967"/>
      <c r="BU967"/>
      <c r="BX967" s="1"/>
      <c r="BY967" s="152"/>
      <c r="BZ967" s="152"/>
      <c r="CA967" s="212"/>
      <c r="CB967" s="212"/>
      <c r="CC967" s="212"/>
      <c r="CE967" s="1"/>
      <c r="CF967" s="290"/>
      <c r="CG967" s="290"/>
      <c r="CH967" s="212"/>
      <c r="CI967" s="212"/>
      <c r="CJ967" s="212"/>
      <c r="CL967"/>
      <c r="CM967"/>
      <c r="CQ967" s="1"/>
      <c r="CR967" s="152"/>
      <c r="CS967" s="152"/>
      <c r="CT967" s="212"/>
      <c r="CU967" s="212"/>
      <c r="CV967" s="212"/>
      <c r="CX967"/>
      <c r="CY967"/>
      <c r="CZ967"/>
      <c r="DA967"/>
      <c r="DB967" s="1"/>
      <c r="DC967" s="152"/>
      <c r="DD967" s="152"/>
      <c r="DE967" s="212"/>
      <c r="DF967" s="212"/>
      <c r="DG967" s="212"/>
      <c r="DK967"/>
      <c r="DL967"/>
      <c r="DM967" s="1"/>
      <c r="DN967" s="152"/>
      <c r="DO967" s="152"/>
      <c r="DQ967" s="212"/>
      <c r="DR967" s="212"/>
      <c r="DV967"/>
      <c r="DW967"/>
      <c r="DX967" s="1"/>
      <c r="DY967" s="152"/>
      <c r="DZ967" s="152"/>
      <c r="EB967" s="212"/>
      <c r="EC967" s="212"/>
      <c r="EJ967" s="152"/>
      <c r="EK967" s="152"/>
      <c r="EL967" s="212"/>
      <c r="EM967" s="212"/>
      <c r="EN967" s="212"/>
      <c r="EO967"/>
      <c r="EP967"/>
      <c r="EQ967"/>
      <c r="EU967" s="152"/>
      <c r="EV967" s="152"/>
      <c r="EW967" s="212"/>
      <c r="EX967" s="212"/>
      <c r="EY967" s="212"/>
      <c r="EZ967"/>
      <c r="FA967"/>
      <c r="FB967"/>
      <c r="FN967"/>
      <c r="FO967"/>
      <c r="FP967"/>
      <c r="FQ967"/>
      <c r="FR967"/>
      <c r="FS967"/>
      <c r="GD967"/>
      <c r="GE967"/>
      <c r="GF967"/>
      <c r="GG967"/>
      <c r="GH967"/>
      <c r="GI967"/>
      <c r="GU967"/>
      <c r="GV967"/>
      <c r="GW967"/>
      <c r="GX967"/>
      <c r="GY967"/>
      <c r="HI967"/>
      <c r="HK967"/>
      <c r="HL967"/>
      <c r="HM967"/>
      <c r="HN967"/>
      <c r="HO967"/>
      <c r="HQ967"/>
      <c r="HR967"/>
      <c r="HS967"/>
      <c r="HT967"/>
    </row>
    <row r="968" spans="47:228">
      <c r="AU968" s="1"/>
      <c r="AV968" s="152"/>
      <c r="AW968" s="152"/>
      <c r="AX968" s="212"/>
      <c r="AY968" s="212"/>
      <c r="AZ968" s="212"/>
      <c r="BA968"/>
      <c r="BB968"/>
      <c r="BC968"/>
      <c r="BD968"/>
      <c r="BE968"/>
      <c r="BF968" s="1"/>
      <c r="BG968" s="152"/>
      <c r="BH968" s="152"/>
      <c r="BI968" s="212"/>
      <c r="BJ968" s="212"/>
      <c r="BK968" s="212"/>
      <c r="BM968" s="1"/>
      <c r="BN968" s="152"/>
      <c r="BO968" s="152"/>
      <c r="BP968" s="212"/>
      <c r="BQ968" s="212"/>
      <c r="BR968" s="212"/>
      <c r="BS968"/>
      <c r="BT968"/>
      <c r="BU968"/>
      <c r="BX968" s="1"/>
      <c r="BY968" s="152"/>
      <c r="BZ968" s="152"/>
      <c r="CA968" s="212"/>
      <c r="CB968" s="212"/>
      <c r="CC968" s="212"/>
      <c r="CE968" s="1"/>
      <c r="CF968" s="290"/>
      <c r="CG968" s="290"/>
      <c r="CH968" s="212"/>
      <c r="CI968" s="212"/>
      <c r="CJ968" s="212"/>
      <c r="CL968"/>
      <c r="CM968"/>
      <c r="CQ968" s="1"/>
      <c r="CR968" s="152"/>
      <c r="CS968" s="152"/>
      <c r="CT968" s="212"/>
      <c r="CU968" s="212"/>
      <c r="CV968" s="212"/>
      <c r="CX968"/>
      <c r="CY968"/>
      <c r="CZ968"/>
      <c r="DA968"/>
      <c r="DB968" s="1"/>
      <c r="DC968" s="152"/>
      <c r="DD968" s="152"/>
      <c r="DE968" s="212"/>
      <c r="DF968" s="212"/>
      <c r="DG968" s="212"/>
      <c r="DK968"/>
      <c r="DL968"/>
      <c r="DM968" s="1"/>
      <c r="DN968" s="152"/>
      <c r="DO968" s="152"/>
      <c r="DQ968" s="212"/>
      <c r="DR968" s="212"/>
      <c r="DV968"/>
      <c r="DW968"/>
      <c r="DX968" s="1"/>
      <c r="DY968" s="152"/>
      <c r="DZ968" s="152"/>
      <c r="EB968" s="212"/>
      <c r="EC968" s="212"/>
      <c r="EJ968" s="152"/>
      <c r="EK968" s="152"/>
      <c r="EL968" s="212"/>
      <c r="EM968" s="212"/>
      <c r="EN968" s="212"/>
      <c r="EO968"/>
      <c r="EP968"/>
      <c r="EQ968"/>
      <c r="EU968" s="152"/>
      <c r="EV968" s="152"/>
      <c r="EW968" s="212"/>
      <c r="EX968" s="212"/>
      <c r="EY968" s="212"/>
      <c r="EZ968"/>
      <c r="FA968"/>
      <c r="FB968"/>
      <c r="FN968"/>
      <c r="FO968"/>
      <c r="FP968"/>
      <c r="FQ968"/>
      <c r="FR968"/>
      <c r="FS968"/>
      <c r="GD968"/>
      <c r="GE968"/>
      <c r="GF968"/>
      <c r="GG968"/>
      <c r="GH968"/>
      <c r="GI968"/>
      <c r="GU968"/>
      <c r="GV968"/>
      <c r="GW968"/>
      <c r="GX968"/>
      <c r="GY968"/>
      <c r="HI968"/>
      <c r="HK968"/>
      <c r="HL968"/>
      <c r="HM968"/>
      <c r="HN968"/>
      <c r="HO968"/>
      <c r="HQ968"/>
      <c r="HR968"/>
      <c r="HS968"/>
      <c r="HT968"/>
    </row>
    <row r="969" spans="47:228">
      <c r="AU969" s="1"/>
      <c r="AV969" s="152"/>
      <c r="AW969" s="152"/>
      <c r="AX969" s="212"/>
      <c r="AY969" s="212"/>
      <c r="AZ969" s="212"/>
      <c r="BA969"/>
      <c r="BB969"/>
      <c r="BC969"/>
      <c r="BD969"/>
      <c r="BE969"/>
      <c r="BF969" s="1"/>
      <c r="BG969" s="152"/>
      <c r="BH969" s="152"/>
      <c r="BI969" s="212"/>
      <c r="BJ969" s="212"/>
      <c r="BK969" s="212"/>
      <c r="BM969" s="1"/>
      <c r="BN969" s="152"/>
      <c r="BO969" s="152"/>
      <c r="BP969" s="212"/>
      <c r="BQ969" s="212"/>
      <c r="BR969" s="212"/>
      <c r="BS969"/>
      <c r="BT969"/>
      <c r="BU969"/>
      <c r="BX969" s="1"/>
      <c r="BY969" s="152"/>
      <c r="BZ969" s="152"/>
      <c r="CA969" s="212"/>
      <c r="CB969" s="212"/>
      <c r="CC969" s="212"/>
      <c r="CE969" s="1"/>
      <c r="CF969" s="290"/>
      <c r="CG969" s="290"/>
      <c r="CH969" s="212"/>
      <c r="CI969" s="212"/>
      <c r="CJ969" s="212"/>
      <c r="CL969"/>
      <c r="CM969"/>
      <c r="CQ969" s="1"/>
      <c r="CR969" s="152"/>
      <c r="CS969" s="152"/>
      <c r="CT969" s="212"/>
      <c r="CU969" s="212"/>
      <c r="CV969" s="212"/>
      <c r="CX969"/>
      <c r="CY969"/>
      <c r="CZ969"/>
      <c r="DA969"/>
      <c r="DB969" s="1"/>
      <c r="DC969" s="152"/>
      <c r="DD969" s="152"/>
      <c r="DE969" s="212"/>
      <c r="DF969" s="212"/>
      <c r="DG969" s="212"/>
      <c r="DK969"/>
      <c r="DL969"/>
      <c r="DM969" s="1"/>
      <c r="DN969" s="152"/>
      <c r="DO969" s="152"/>
      <c r="DQ969" s="212"/>
      <c r="DR969" s="212"/>
      <c r="DV969"/>
      <c r="DW969"/>
      <c r="DX969" s="1"/>
      <c r="DY969" s="152"/>
      <c r="DZ969" s="152"/>
      <c r="EB969" s="212"/>
      <c r="EC969" s="212"/>
      <c r="EJ969" s="152"/>
      <c r="EK969" s="152"/>
      <c r="EL969" s="212"/>
      <c r="EM969" s="212"/>
      <c r="EN969" s="212"/>
      <c r="EO969"/>
      <c r="EP969"/>
      <c r="EQ969"/>
      <c r="EU969" s="152"/>
      <c r="EV969" s="152"/>
      <c r="EW969" s="212"/>
      <c r="EX969" s="212"/>
      <c r="EY969" s="212"/>
      <c r="EZ969"/>
      <c r="FA969"/>
      <c r="FB969"/>
      <c r="FN969"/>
      <c r="FO969"/>
      <c r="FP969"/>
      <c r="FQ969"/>
      <c r="FR969"/>
      <c r="FS969"/>
      <c r="GD969"/>
      <c r="GE969"/>
      <c r="GF969"/>
      <c r="GG969"/>
      <c r="GH969"/>
      <c r="GI969"/>
      <c r="GU969"/>
      <c r="GV969"/>
      <c r="GW969"/>
      <c r="GX969"/>
      <c r="GY969"/>
      <c r="HI969"/>
      <c r="HK969"/>
      <c r="HL969"/>
      <c r="HM969"/>
      <c r="HN969"/>
      <c r="HO969"/>
      <c r="HQ969"/>
      <c r="HR969"/>
      <c r="HS969"/>
      <c r="HT969"/>
    </row>
    <row r="970" spans="47:228">
      <c r="AU970" s="1"/>
      <c r="AV970" s="152"/>
      <c r="AW970" s="152"/>
      <c r="AX970" s="212"/>
      <c r="AY970" s="212"/>
      <c r="AZ970" s="212"/>
      <c r="BA970"/>
      <c r="BB970"/>
      <c r="BC970"/>
      <c r="BD970"/>
      <c r="BE970"/>
      <c r="BF970" s="1"/>
      <c r="BG970" s="152"/>
      <c r="BH970" s="152"/>
      <c r="BI970" s="212"/>
      <c r="BJ970" s="212"/>
      <c r="BK970" s="212"/>
      <c r="BM970" s="1"/>
      <c r="BN970" s="152"/>
      <c r="BO970" s="152"/>
      <c r="BP970" s="212"/>
      <c r="BQ970" s="212"/>
      <c r="BR970" s="212"/>
      <c r="BS970"/>
      <c r="BT970"/>
      <c r="BU970"/>
      <c r="BX970" s="1"/>
      <c r="BY970" s="152"/>
      <c r="BZ970" s="152"/>
      <c r="CA970" s="212"/>
      <c r="CB970" s="212"/>
      <c r="CC970" s="212"/>
      <c r="CE970" s="1"/>
      <c r="CF970" s="290"/>
      <c r="CG970" s="290"/>
      <c r="CH970" s="212"/>
      <c r="CI970" s="212"/>
      <c r="CJ970" s="212"/>
      <c r="CL970"/>
      <c r="CM970"/>
      <c r="CQ970" s="1"/>
      <c r="CR970" s="152"/>
      <c r="CS970" s="152"/>
      <c r="CT970" s="212"/>
      <c r="CU970" s="212"/>
      <c r="CV970" s="212"/>
      <c r="CX970"/>
      <c r="CY970"/>
      <c r="CZ970"/>
      <c r="DA970"/>
      <c r="DB970" s="1"/>
      <c r="DC970" s="152"/>
      <c r="DD970" s="152"/>
      <c r="DE970" s="212"/>
      <c r="DF970" s="212"/>
      <c r="DG970" s="212"/>
      <c r="DK970"/>
      <c r="DL970"/>
      <c r="DM970" s="1"/>
      <c r="DN970" s="152"/>
      <c r="DO970" s="152"/>
      <c r="DQ970" s="212"/>
      <c r="DR970" s="212"/>
      <c r="DV970"/>
      <c r="DW970"/>
      <c r="DX970" s="1"/>
      <c r="DY970" s="152"/>
      <c r="DZ970" s="152"/>
      <c r="EB970" s="212"/>
      <c r="EC970" s="212"/>
      <c r="EJ970" s="152"/>
      <c r="EK970" s="152"/>
      <c r="EL970" s="212"/>
      <c r="EM970" s="212"/>
      <c r="EN970" s="212"/>
      <c r="EO970"/>
      <c r="EP970"/>
      <c r="EQ970"/>
      <c r="EU970" s="152"/>
      <c r="EV970" s="152"/>
      <c r="EW970" s="212"/>
      <c r="EX970" s="212"/>
      <c r="EY970" s="212"/>
      <c r="EZ970"/>
      <c r="FA970"/>
      <c r="FB970"/>
      <c r="FN970"/>
      <c r="FO970"/>
      <c r="FP970"/>
      <c r="FQ970"/>
      <c r="FR970"/>
      <c r="FS970"/>
      <c r="GD970"/>
      <c r="GE970"/>
      <c r="GF970"/>
      <c r="GG970"/>
      <c r="GH970"/>
      <c r="GI970"/>
      <c r="GU970"/>
      <c r="GV970"/>
      <c r="GW970"/>
      <c r="GX970"/>
      <c r="GY970"/>
      <c r="HI970"/>
      <c r="HK970"/>
      <c r="HL970"/>
      <c r="HM970"/>
      <c r="HN970"/>
      <c r="HO970"/>
      <c r="HQ970"/>
      <c r="HR970"/>
      <c r="HS970"/>
      <c r="HT970"/>
    </row>
    <row r="971" spans="47:228">
      <c r="AU971" s="1"/>
      <c r="AV971" s="152"/>
      <c r="AW971" s="152"/>
      <c r="AX971" s="212"/>
      <c r="AY971" s="212"/>
      <c r="AZ971" s="212"/>
      <c r="BA971"/>
      <c r="BB971"/>
      <c r="BC971"/>
      <c r="BD971"/>
      <c r="BE971"/>
      <c r="BF971" s="1"/>
      <c r="BG971" s="152"/>
      <c r="BH971" s="152"/>
      <c r="BI971" s="212"/>
      <c r="BJ971" s="212"/>
      <c r="BK971" s="212"/>
      <c r="BM971" s="1"/>
      <c r="BN971" s="152"/>
      <c r="BO971" s="152"/>
      <c r="BP971" s="212"/>
      <c r="BQ971" s="212"/>
      <c r="BR971" s="212"/>
      <c r="BS971"/>
      <c r="BT971"/>
      <c r="BU971"/>
      <c r="BX971" s="1"/>
      <c r="BY971" s="152"/>
      <c r="BZ971" s="152"/>
      <c r="CA971" s="212"/>
      <c r="CB971" s="212"/>
      <c r="CC971" s="212"/>
      <c r="CE971" s="1"/>
      <c r="CF971" s="290"/>
      <c r="CG971" s="290"/>
      <c r="CH971" s="212"/>
      <c r="CI971" s="212"/>
      <c r="CJ971" s="212"/>
      <c r="CL971"/>
      <c r="CM971"/>
      <c r="CQ971" s="1"/>
      <c r="CR971" s="152"/>
      <c r="CS971" s="152"/>
      <c r="CT971" s="212"/>
      <c r="CU971" s="212"/>
      <c r="CV971" s="212"/>
      <c r="CX971"/>
      <c r="CY971"/>
      <c r="CZ971"/>
      <c r="DA971"/>
      <c r="DB971" s="1"/>
      <c r="DC971" s="152"/>
      <c r="DD971" s="152"/>
      <c r="DE971" s="212"/>
      <c r="DF971" s="212"/>
      <c r="DG971" s="212"/>
      <c r="DK971"/>
      <c r="DL971"/>
      <c r="DM971" s="1"/>
      <c r="DN971" s="152"/>
      <c r="DO971" s="152"/>
      <c r="DQ971" s="212"/>
      <c r="DR971" s="212"/>
      <c r="DV971"/>
      <c r="DW971"/>
      <c r="DX971" s="1"/>
      <c r="DY971" s="152"/>
      <c r="DZ971" s="152"/>
      <c r="EB971" s="212"/>
      <c r="EC971" s="212"/>
      <c r="EJ971" s="152"/>
      <c r="EK971" s="152"/>
      <c r="EL971" s="212"/>
      <c r="EM971" s="212"/>
      <c r="EN971" s="212"/>
      <c r="EO971"/>
      <c r="EP971"/>
      <c r="EQ971"/>
      <c r="EU971" s="152"/>
      <c r="EV971" s="152"/>
      <c r="EW971" s="212"/>
      <c r="EX971" s="212"/>
      <c r="EY971" s="212"/>
      <c r="EZ971"/>
      <c r="FA971"/>
      <c r="FB971"/>
      <c r="FN971"/>
      <c r="FO971"/>
      <c r="FP971"/>
      <c r="FQ971"/>
      <c r="FR971"/>
      <c r="FS971"/>
      <c r="GD971"/>
      <c r="GE971"/>
      <c r="GF971"/>
      <c r="GG971"/>
      <c r="GH971"/>
      <c r="GI971"/>
      <c r="GU971"/>
      <c r="GV971"/>
      <c r="GW971"/>
      <c r="GX971"/>
      <c r="GY971"/>
      <c r="HI971"/>
      <c r="HK971"/>
      <c r="HL971"/>
      <c r="HM971"/>
      <c r="HN971"/>
      <c r="HO971"/>
      <c r="HQ971"/>
      <c r="HR971"/>
      <c r="HS971"/>
      <c r="HT971"/>
    </row>
    <row r="972" spans="47:228">
      <c r="AU972" s="1"/>
      <c r="AV972" s="152"/>
      <c r="AW972" s="152"/>
      <c r="AX972" s="212"/>
      <c r="AY972" s="212"/>
      <c r="AZ972" s="212"/>
      <c r="BA972"/>
      <c r="BB972"/>
      <c r="BC972"/>
      <c r="BD972"/>
      <c r="BE972"/>
      <c r="BF972" s="1"/>
      <c r="BG972" s="152"/>
      <c r="BH972" s="152"/>
      <c r="BI972" s="212"/>
      <c r="BJ972" s="212"/>
      <c r="BK972" s="212"/>
      <c r="BM972" s="1"/>
      <c r="BN972" s="152"/>
      <c r="BO972" s="152"/>
      <c r="BP972" s="212"/>
      <c r="BQ972" s="212"/>
      <c r="BR972" s="212"/>
      <c r="BS972"/>
      <c r="BT972"/>
      <c r="BU972"/>
      <c r="BX972" s="1"/>
      <c r="BY972" s="152"/>
      <c r="BZ972" s="152"/>
      <c r="CA972" s="212"/>
      <c r="CB972" s="212"/>
      <c r="CC972" s="212"/>
      <c r="CE972" s="1"/>
      <c r="CF972" s="290"/>
      <c r="CG972" s="290"/>
      <c r="CH972" s="212"/>
      <c r="CI972" s="212"/>
      <c r="CJ972" s="212"/>
      <c r="CL972"/>
      <c r="CM972"/>
      <c r="CQ972" s="1"/>
      <c r="CR972" s="152"/>
      <c r="CS972" s="152"/>
      <c r="CT972" s="212"/>
      <c r="CU972" s="212"/>
      <c r="CV972" s="212"/>
      <c r="CX972"/>
      <c r="CY972"/>
      <c r="CZ972"/>
      <c r="DA972"/>
      <c r="DB972" s="1"/>
      <c r="DC972" s="152"/>
      <c r="DD972" s="152"/>
      <c r="DE972" s="212"/>
      <c r="DF972" s="212"/>
      <c r="DG972" s="212"/>
      <c r="DK972"/>
      <c r="DL972"/>
      <c r="DM972" s="1"/>
      <c r="DN972" s="152"/>
      <c r="DO972" s="152"/>
      <c r="DQ972" s="212"/>
      <c r="DR972" s="212"/>
      <c r="DV972"/>
      <c r="DW972"/>
      <c r="DX972" s="1"/>
      <c r="DY972" s="152"/>
      <c r="DZ972" s="152"/>
      <c r="EB972" s="212"/>
      <c r="EC972" s="212"/>
      <c r="EJ972" s="152"/>
      <c r="EK972" s="152"/>
      <c r="EL972" s="212"/>
      <c r="EM972" s="212"/>
      <c r="EN972" s="212"/>
      <c r="EO972"/>
      <c r="EP972"/>
      <c r="EQ972"/>
      <c r="EU972" s="152"/>
      <c r="EV972" s="152"/>
      <c r="EW972" s="212"/>
      <c r="EX972" s="212"/>
      <c r="EY972" s="212"/>
      <c r="EZ972"/>
      <c r="FA972"/>
      <c r="FB972"/>
      <c r="FN972"/>
      <c r="FO972"/>
      <c r="FP972"/>
      <c r="FQ972"/>
      <c r="FR972"/>
      <c r="FS972"/>
      <c r="GD972"/>
      <c r="GE972"/>
      <c r="GF972"/>
      <c r="GG972"/>
      <c r="GH972"/>
      <c r="GI972"/>
      <c r="GU972"/>
      <c r="GV972"/>
      <c r="GW972"/>
      <c r="GX972"/>
      <c r="GY972"/>
      <c r="HI972"/>
      <c r="HK972"/>
      <c r="HL972"/>
      <c r="HM972"/>
      <c r="HN972"/>
      <c r="HO972"/>
      <c r="HQ972"/>
      <c r="HR972"/>
      <c r="HS972"/>
      <c r="HT972"/>
    </row>
    <row r="973" spans="47:228">
      <c r="AU973" s="1"/>
      <c r="AV973" s="152"/>
      <c r="AW973" s="152"/>
      <c r="AX973" s="212"/>
      <c r="AY973" s="212"/>
      <c r="AZ973" s="212"/>
      <c r="BA973"/>
      <c r="BB973"/>
      <c r="BC973"/>
      <c r="BD973"/>
      <c r="BE973"/>
      <c r="BF973" s="1"/>
      <c r="BG973" s="152"/>
      <c r="BH973" s="152"/>
      <c r="BI973" s="212"/>
      <c r="BJ973" s="212"/>
      <c r="BK973" s="212"/>
      <c r="BM973" s="1"/>
      <c r="BN973" s="152"/>
      <c r="BO973" s="152"/>
      <c r="BP973" s="212"/>
      <c r="BQ973" s="212"/>
      <c r="BR973" s="212"/>
      <c r="BS973"/>
      <c r="BT973"/>
      <c r="BU973"/>
      <c r="BX973" s="1"/>
      <c r="BY973" s="152"/>
      <c r="BZ973" s="152"/>
      <c r="CA973" s="212"/>
      <c r="CB973" s="212"/>
      <c r="CC973" s="212"/>
      <c r="CE973" s="1"/>
      <c r="CF973" s="290"/>
      <c r="CG973" s="290"/>
      <c r="CH973" s="212"/>
      <c r="CI973" s="212"/>
      <c r="CJ973" s="212"/>
      <c r="CL973"/>
      <c r="CM973"/>
      <c r="CQ973" s="1"/>
      <c r="CR973" s="152"/>
      <c r="CS973" s="152"/>
      <c r="CT973" s="212"/>
      <c r="CU973" s="212"/>
      <c r="CV973" s="212"/>
      <c r="CX973"/>
      <c r="CY973"/>
      <c r="CZ973"/>
      <c r="DA973"/>
      <c r="DB973" s="1"/>
      <c r="DC973" s="152"/>
      <c r="DD973" s="152"/>
      <c r="DE973" s="212"/>
      <c r="DF973" s="212"/>
      <c r="DG973" s="212"/>
      <c r="DK973"/>
      <c r="DL973"/>
      <c r="DM973" s="1"/>
      <c r="DN973" s="152"/>
      <c r="DO973" s="152"/>
      <c r="DQ973" s="212"/>
      <c r="DR973" s="212"/>
      <c r="DV973"/>
      <c r="DW973"/>
      <c r="DX973" s="1"/>
      <c r="DY973" s="152"/>
      <c r="DZ973" s="152"/>
      <c r="EB973" s="212"/>
      <c r="EC973" s="212"/>
      <c r="EJ973" s="152"/>
      <c r="EK973" s="152"/>
      <c r="EL973" s="212"/>
      <c r="EM973" s="212"/>
      <c r="EN973" s="212"/>
      <c r="EO973"/>
      <c r="EP973"/>
      <c r="EQ973"/>
      <c r="EU973" s="152"/>
      <c r="EV973" s="152"/>
      <c r="EW973" s="212"/>
      <c r="EX973" s="212"/>
      <c r="EY973" s="212"/>
      <c r="EZ973"/>
      <c r="FA973"/>
      <c r="FB973"/>
      <c r="FN973"/>
      <c r="FO973"/>
      <c r="FP973"/>
      <c r="FQ973"/>
      <c r="FR973"/>
      <c r="FS973"/>
      <c r="GD973"/>
      <c r="GE973"/>
      <c r="GF973"/>
      <c r="GG973"/>
      <c r="GH973"/>
      <c r="GI973"/>
      <c r="GU973"/>
      <c r="GV973"/>
      <c r="GW973"/>
      <c r="GX973"/>
      <c r="GY973"/>
      <c r="HI973"/>
      <c r="HK973"/>
      <c r="HL973"/>
      <c r="HM973"/>
      <c r="HN973"/>
      <c r="HO973"/>
      <c r="HQ973"/>
      <c r="HR973"/>
      <c r="HS973"/>
      <c r="HT973"/>
    </row>
    <row r="974" spans="47:228">
      <c r="AU974" s="1"/>
      <c r="AV974" s="152"/>
      <c r="AW974" s="152"/>
      <c r="AX974" s="212"/>
      <c r="AY974" s="212"/>
      <c r="AZ974" s="212"/>
      <c r="BA974"/>
      <c r="BB974"/>
      <c r="BC974"/>
      <c r="BD974"/>
      <c r="BE974"/>
      <c r="BF974" s="1"/>
      <c r="BG974" s="152"/>
      <c r="BH974" s="152"/>
      <c r="BI974" s="212"/>
      <c r="BJ974" s="212"/>
      <c r="BK974" s="212"/>
      <c r="BM974" s="1"/>
      <c r="BN974" s="152"/>
      <c r="BO974" s="152"/>
      <c r="BP974" s="212"/>
      <c r="BQ974" s="212"/>
      <c r="BR974" s="212"/>
      <c r="BS974"/>
      <c r="BT974"/>
      <c r="BU974"/>
      <c r="BX974" s="1"/>
      <c r="BY974" s="152"/>
      <c r="BZ974" s="152"/>
      <c r="CA974" s="212"/>
      <c r="CB974" s="212"/>
      <c r="CC974" s="212"/>
      <c r="CE974" s="1"/>
      <c r="CF974" s="290"/>
      <c r="CG974" s="290"/>
      <c r="CH974" s="212"/>
      <c r="CI974" s="212"/>
      <c r="CJ974" s="212"/>
      <c r="CL974"/>
      <c r="CM974"/>
      <c r="CQ974" s="1"/>
      <c r="CR974" s="152"/>
      <c r="CS974" s="152"/>
      <c r="CT974" s="212"/>
      <c r="CU974" s="212"/>
      <c r="CV974" s="212"/>
      <c r="CX974"/>
      <c r="CY974"/>
      <c r="CZ974"/>
      <c r="DA974"/>
      <c r="DB974" s="1"/>
      <c r="DC974" s="152"/>
      <c r="DD974" s="152"/>
      <c r="DE974" s="212"/>
      <c r="DF974" s="212"/>
      <c r="DG974" s="212"/>
      <c r="DK974"/>
      <c r="DL974"/>
      <c r="DM974" s="1"/>
      <c r="DN974" s="152"/>
      <c r="DO974" s="152"/>
      <c r="DQ974" s="212"/>
      <c r="DR974" s="212"/>
      <c r="DV974"/>
      <c r="DW974"/>
      <c r="DX974" s="1"/>
      <c r="DY974" s="152"/>
      <c r="DZ974" s="152"/>
      <c r="EB974" s="212"/>
      <c r="EC974" s="212"/>
      <c r="EJ974" s="152"/>
      <c r="EK974" s="152"/>
      <c r="EL974" s="212"/>
      <c r="EM974" s="212"/>
      <c r="EN974" s="212"/>
      <c r="EO974"/>
      <c r="EP974"/>
      <c r="EQ974"/>
      <c r="EU974" s="152"/>
      <c r="EV974" s="152"/>
      <c r="EW974" s="212"/>
      <c r="EX974" s="212"/>
      <c r="EY974" s="212"/>
      <c r="EZ974"/>
      <c r="FA974"/>
      <c r="FB974"/>
      <c r="FN974"/>
      <c r="FO974"/>
      <c r="FP974"/>
      <c r="FQ974"/>
      <c r="FR974"/>
      <c r="FS974"/>
      <c r="GD974"/>
      <c r="GE974"/>
      <c r="GF974"/>
      <c r="GG974"/>
      <c r="GH974"/>
      <c r="GI974"/>
      <c r="GU974"/>
      <c r="GV974"/>
      <c r="GW974"/>
      <c r="GX974"/>
      <c r="GY974"/>
      <c r="HI974"/>
      <c r="HK974"/>
      <c r="HL974"/>
      <c r="HM974"/>
      <c r="HN974"/>
      <c r="HO974"/>
      <c r="HQ974"/>
      <c r="HR974"/>
      <c r="HS974"/>
      <c r="HT974"/>
    </row>
    <row r="975" spans="47:228">
      <c r="AU975" s="1"/>
      <c r="AV975" s="152"/>
      <c r="AW975" s="152"/>
      <c r="AX975" s="212"/>
      <c r="AY975" s="212"/>
      <c r="AZ975" s="212"/>
      <c r="BA975"/>
      <c r="BB975"/>
      <c r="BC975"/>
      <c r="BD975"/>
      <c r="BE975"/>
      <c r="BF975" s="1"/>
      <c r="BG975" s="152"/>
      <c r="BH975" s="152"/>
      <c r="BI975" s="212"/>
      <c r="BJ975" s="212"/>
      <c r="BK975" s="212"/>
      <c r="BM975" s="1"/>
      <c r="BN975" s="152"/>
      <c r="BO975" s="152"/>
      <c r="BP975" s="212"/>
      <c r="BQ975" s="212"/>
      <c r="BR975" s="212"/>
      <c r="BS975"/>
      <c r="BT975"/>
      <c r="BU975"/>
      <c r="BX975" s="1"/>
      <c r="BY975" s="152"/>
      <c r="BZ975" s="152"/>
      <c r="CA975" s="212"/>
      <c r="CB975" s="212"/>
      <c r="CC975" s="212"/>
      <c r="CE975" s="1"/>
      <c r="CF975" s="290"/>
      <c r="CG975" s="290"/>
      <c r="CH975" s="212"/>
      <c r="CI975" s="212"/>
      <c r="CJ975" s="212"/>
      <c r="CL975"/>
      <c r="CM975"/>
      <c r="CQ975" s="1"/>
      <c r="CR975" s="152"/>
      <c r="CS975" s="152"/>
      <c r="CT975" s="212"/>
      <c r="CU975" s="212"/>
      <c r="CV975" s="212"/>
      <c r="CX975"/>
      <c r="CY975"/>
      <c r="CZ975"/>
      <c r="DA975"/>
      <c r="DB975" s="1"/>
      <c r="DC975" s="152"/>
      <c r="DD975" s="152"/>
      <c r="DE975" s="212"/>
      <c r="DF975" s="212"/>
      <c r="DG975" s="212"/>
      <c r="DK975"/>
      <c r="DL975"/>
      <c r="DM975" s="1"/>
      <c r="DN975" s="152"/>
      <c r="DO975" s="152"/>
      <c r="DQ975" s="212"/>
      <c r="DR975" s="212"/>
      <c r="DV975"/>
      <c r="DW975"/>
      <c r="DX975" s="1"/>
      <c r="DY975" s="152"/>
      <c r="DZ975" s="152"/>
      <c r="EB975" s="212"/>
      <c r="EC975" s="212"/>
      <c r="EJ975" s="152"/>
      <c r="EK975" s="152"/>
      <c r="EL975" s="212"/>
      <c r="EM975" s="212"/>
      <c r="EN975" s="212"/>
      <c r="EO975"/>
      <c r="EP975"/>
      <c r="EQ975"/>
      <c r="EU975" s="152"/>
      <c r="EV975" s="152"/>
      <c r="EW975" s="212"/>
      <c r="EX975" s="212"/>
      <c r="EY975" s="212"/>
      <c r="EZ975"/>
      <c r="FA975"/>
      <c r="FB975"/>
      <c r="FN975"/>
      <c r="FO975"/>
      <c r="FP975"/>
      <c r="FQ975"/>
      <c r="FR975"/>
      <c r="FS975"/>
      <c r="GD975"/>
      <c r="GE975"/>
      <c r="GF975"/>
      <c r="GG975"/>
      <c r="GH975"/>
      <c r="GI975"/>
      <c r="GU975"/>
      <c r="GV975"/>
      <c r="GW975"/>
      <c r="GX975"/>
      <c r="GY975"/>
      <c r="HI975"/>
      <c r="HK975"/>
      <c r="HL975"/>
      <c r="HM975"/>
      <c r="HN975"/>
      <c r="HO975"/>
      <c r="HQ975"/>
      <c r="HR975"/>
      <c r="HS975"/>
      <c r="HT975"/>
    </row>
    <row r="976" spans="47:228">
      <c r="AU976" s="1"/>
      <c r="AV976" s="152"/>
      <c r="AW976" s="152"/>
      <c r="AX976" s="212"/>
      <c r="AY976" s="212"/>
      <c r="AZ976" s="212"/>
      <c r="BA976"/>
      <c r="BB976"/>
      <c r="BC976"/>
      <c r="BD976"/>
      <c r="BE976"/>
      <c r="BF976" s="1"/>
      <c r="BG976" s="152"/>
      <c r="BH976" s="152"/>
      <c r="BI976" s="212"/>
      <c r="BJ976" s="212"/>
      <c r="BK976" s="212"/>
      <c r="BM976" s="1"/>
      <c r="BN976" s="152"/>
      <c r="BO976" s="152"/>
      <c r="BP976" s="212"/>
      <c r="BQ976" s="212"/>
      <c r="BR976" s="212"/>
      <c r="BS976"/>
      <c r="BT976"/>
      <c r="BU976"/>
      <c r="BX976" s="1"/>
      <c r="BY976" s="152"/>
      <c r="BZ976" s="152"/>
      <c r="CA976" s="212"/>
      <c r="CB976" s="212"/>
      <c r="CC976" s="212"/>
      <c r="CE976" s="1"/>
      <c r="CF976" s="290"/>
      <c r="CG976" s="290"/>
      <c r="CH976" s="212"/>
      <c r="CI976" s="212"/>
      <c r="CJ976" s="212"/>
      <c r="CL976"/>
      <c r="CM976"/>
      <c r="CQ976" s="1"/>
      <c r="CR976" s="152"/>
      <c r="CS976" s="152"/>
      <c r="CT976" s="212"/>
      <c r="CU976" s="212"/>
      <c r="CV976" s="212"/>
      <c r="CX976"/>
      <c r="CY976"/>
      <c r="CZ976"/>
      <c r="DA976"/>
      <c r="DB976" s="1"/>
      <c r="DC976" s="152"/>
      <c r="DD976" s="152"/>
      <c r="DE976" s="212"/>
      <c r="DF976" s="212"/>
      <c r="DG976" s="212"/>
      <c r="DK976"/>
      <c r="DL976"/>
      <c r="DM976" s="1"/>
      <c r="DN976" s="152"/>
      <c r="DO976" s="152"/>
      <c r="DQ976" s="212"/>
      <c r="DR976" s="212"/>
      <c r="DV976"/>
      <c r="DW976"/>
      <c r="DX976" s="1"/>
      <c r="DY976" s="152"/>
      <c r="DZ976" s="152"/>
      <c r="EB976" s="212"/>
      <c r="EC976" s="212"/>
      <c r="EJ976" s="152"/>
      <c r="EK976" s="152"/>
      <c r="EL976" s="212"/>
      <c r="EM976" s="212"/>
      <c r="EN976" s="212"/>
      <c r="EO976"/>
      <c r="EP976"/>
      <c r="EQ976"/>
      <c r="EU976" s="152"/>
      <c r="EV976" s="152"/>
      <c r="EW976" s="212"/>
      <c r="EX976" s="212"/>
      <c r="EY976" s="212"/>
      <c r="EZ976"/>
      <c r="FA976"/>
      <c r="FB976"/>
      <c r="FN976"/>
      <c r="FO976"/>
      <c r="FP976"/>
      <c r="FQ976"/>
      <c r="FR976"/>
      <c r="FS976"/>
      <c r="GD976"/>
      <c r="GE976"/>
      <c r="GF976"/>
      <c r="GG976"/>
      <c r="GH976"/>
      <c r="GI976"/>
      <c r="GU976"/>
      <c r="GV976"/>
      <c r="GW976"/>
      <c r="GX976"/>
      <c r="GY976"/>
      <c r="HI976"/>
      <c r="HK976"/>
      <c r="HL976"/>
      <c r="HM976"/>
      <c r="HN976"/>
      <c r="HO976"/>
      <c r="HQ976"/>
      <c r="HR976"/>
      <c r="HS976"/>
      <c r="HT976"/>
    </row>
    <row r="977" spans="47:228">
      <c r="AU977" s="1"/>
      <c r="AV977" s="152"/>
      <c r="AW977" s="152"/>
      <c r="AX977" s="212"/>
      <c r="AY977" s="212"/>
      <c r="AZ977" s="212"/>
      <c r="BA977"/>
      <c r="BB977"/>
      <c r="BC977"/>
      <c r="BD977"/>
      <c r="BE977"/>
      <c r="BF977" s="1"/>
      <c r="BG977" s="152"/>
      <c r="BH977" s="152"/>
      <c r="BI977" s="212"/>
      <c r="BJ977" s="212"/>
      <c r="BK977" s="212"/>
      <c r="BM977" s="1"/>
      <c r="BN977" s="152"/>
      <c r="BO977" s="152"/>
      <c r="BP977" s="212"/>
      <c r="BQ977" s="212"/>
      <c r="BR977" s="212"/>
      <c r="BS977"/>
      <c r="BT977"/>
      <c r="BU977"/>
      <c r="BX977" s="1"/>
      <c r="BY977" s="152"/>
      <c r="BZ977" s="152"/>
      <c r="CA977" s="212"/>
      <c r="CB977" s="212"/>
      <c r="CC977" s="212"/>
      <c r="CE977" s="1"/>
      <c r="CF977" s="290"/>
      <c r="CG977" s="290"/>
      <c r="CH977" s="212"/>
      <c r="CI977" s="212"/>
      <c r="CJ977" s="212"/>
      <c r="CL977"/>
      <c r="CM977"/>
      <c r="CQ977" s="1"/>
      <c r="CR977" s="152"/>
      <c r="CS977" s="152"/>
      <c r="CT977" s="212"/>
      <c r="CU977" s="212"/>
      <c r="CV977" s="212"/>
      <c r="CX977"/>
      <c r="CY977"/>
      <c r="CZ977"/>
      <c r="DA977"/>
      <c r="DB977" s="1"/>
      <c r="DC977" s="152"/>
      <c r="DD977" s="152"/>
      <c r="DE977" s="212"/>
      <c r="DF977" s="212"/>
      <c r="DG977" s="212"/>
      <c r="DK977"/>
      <c r="DL977"/>
      <c r="DM977" s="1"/>
      <c r="DN977" s="152"/>
      <c r="DO977" s="152"/>
      <c r="DQ977" s="212"/>
      <c r="DR977" s="212"/>
      <c r="DV977"/>
      <c r="DW977"/>
      <c r="DX977" s="1"/>
      <c r="DY977" s="152"/>
      <c r="DZ977" s="152"/>
      <c r="EB977" s="212"/>
      <c r="EC977" s="212"/>
      <c r="EJ977" s="152"/>
      <c r="EK977" s="152"/>
      <c r="EL977" s="212"/>
      <c r="EM977" s="212"/>
      <c r="EN977" s="212"/>
      <c r="EO977"/>
      <c r="EP977"/>
      <c r="EQ977"/>
      <c r="EU977" s="152"/>
      <c r="EV977" s="152"/>
      <c r="EW977" s="212"/>
      <c r="EX977" s="212"/>
      <c r="EY977" s="212"/>
      <c r="EZ977"/>
      <c r="FA977"/>
      <c r="FB977"/>
      <c r="FN977"/>
      <c r="FO977"/>
      <c r="FP977"/>
      <c r="FQ977"/>
      <c r="FR977"/>
      <c r="FS977"/>
      <c r="GD977"/>
      <c r="GE977"/>
      <c r="GF977"/>
      <c r="GG977"/>
      <c r="GH977"/>
      <c r="GI977"/>
      <c r="GU977"/>
      <c r="GV977"/>
      <c r="GW977"/>
      <c r="GX977"/>
      <c r="GY977"/>
      <c r="HI977"/>
      <c r="HK977"/>
      <c r="HL977"/>
      <c r="HM977"/>
      <c r="HN977"/>
      <c r="HO977"/>
      <c r="HQ977"/>
      <c r="HR977"/>
      <c r="HS977"/>
      <c r="HT977"/>
    </row>
    <row r="978" spans="47:228">
      <c r="AU978" s="1"/>
      <c r="AV978" s="152"/>
      <c r="AW978" s="152"/>
      <c r="AX978" s="212"/>
      <c r="AY978" s="212"/>
      <c r="AZ978" s="212"/>
      <c r="BA978"/>
      <c r="BB978"/>
      <c r="BC978"/>
      <c r="BD978"/>
      <c r="BE978"/>
      <c r="BF978" s="1"/>
      <c r="BG978" s="152"/>
      <c r="BH978" s="152"/>
      <c r="BI978" s="212"/>
      <c r="BJ978" s="212"/>
      <c r="BK978" s="212"/>
      <c r="BM978" s="1"/>
      <c r="BN978" s="152"/>
      <c r="BO978" s="152"/>
      <c r="BP978" s="212"/>
      <c r="BQ978" s="212"/>
      <c r="BR978" s="212"/>
      <c r="BS978"/>
      <c r="BT978"/>
      <c r="BU978"/>
      <c r="BX978" s="1"/>
      <c r="BY978" s="152"/>
      <c r="BZ978" s="152"/>
      <c r="CA978" s="212"/>
      <c r="CB978" s="212"/>
      <c r="CC978" s="212"/>
      <c r="CE978" s="1"/>
      <c r="CF978" s="290"/>
      <c r="CG978" s="290"/>
      <c r="CH978" s="212"/>
      <c r="CI978" s="212"/>
      <c r="CJ978" s="212"/>
      <c r="CL978"/>
      <c r="CM978"/>
      <c r="CQ978" s="1"/>
      <c r="CR978" s="152"/>
      <c r="CS978" s="152"/>
      <c r="CT978" s="212"/>
      <c r="CU978" s="212"/>
      <c r="CV978" s="212"/>
      <c r="CX978"/>
      <c r="CY978"/>
      <c r="CZ978"/>
      <c r="DA978"/>
      <c r="DB978" s="1"/>
      <c r="DC978" s="152"/>
      <c r="DD978" s="152"/>
      <c r="DE978" s="212"/>
      <c r="DF978" s="212"/>
      <c r="DG978" s="212"/>
      <c r="DK978"/>
      <c r="DL978"/>
      <c r="DM978" s="1"/>
      <c r="DN978" s="152"/>
      <c r="DO978" s="152"/>
      <c r="DQ978" s="212"/>
      <c r="DR978" s="212"/>
      <c r="DV978"/>
      <c r="DW978"/>
      <c r="DX978" s="1"/>
      <c r="DY978" s="152"/>
      <c r="DZ978" s="152"/>
      <c r="EB978" s="212"/>
      <c r="EC978" s="212"/>
      <c r="EJ978" s="152"/>
      <c r="EK978" s="152"/>
      <c r="EL978" s="212"/>
      <c r="EM978" s="212"/>
      <c r="EN978" s="212"/>
      <c r="EO978"/>
      <c r="EP978"/>
      <c r="EQ978"/>
      <c r="EU978" s="152"/>
      <c r="EV978" s="152"/>
      <c r="EW978" s="212"/>
      <c r="EX978" s="212"/>
      <c r="EY978" s="212"/>
      <c r="EZ978"/>
      <c r="FA978"/>
      <c r="FB978"/>
      <c r="FN978"/>
      <c r="FO978"/>
      <c r="FP978"/>
      <c r="FQ978"/>
      <c r="FR978"/>
      <c r="FS978"/>
      <c r="GD978"/>
      <c r="GE978"/>
      <c r="GF978"/>
      <c r="GG978"/>
      <c r="GH978"/>
      <c r="GI978"/>
      <c r="GU978"/>
      <c r="GV978"/>
      <c r="GW978"/>
      <c r="GX978"/>
      <c r="GY978"/>
      <c r="HI978"/>
      <c r="HK978"/>
      <c r="HL978"/>
      <c r="HM978"/>
      <c r="HN978"/>
      <c r="HO978"/>
      <c r="HQ978"/>
      <c r="HR978"/>
      <c r="HS978"/>
      <c r="HT978"/>
    </row>
    <row r="979" spans="47:228">
      <c r="AU979" s="1"/>
      <c r="AV979" s="152"/>
      <c r="AW979" s="152"/>
      <c r="AX979" s="212"/>
      <c r="AY979" s="212"/>
      <c r="AZ979" s="212"/>
      <c r="BA979"/>
      <c r="BB979"/>
      <c r="BC979"/>
      <c r="BD979"/>
      <c r="BE979"/>
      <c r="BF979" s="1"/>
      <c r="BG979" s="152"/>
      <c r="BH979" s="152"/>
      <c r="BI979" s="212"/>
      <c r="BJ979" s="212"/>
      <c r="BK979" s="212"/>
      <c r="BM979" s="1"/>
      <c r="BN979" s="152"/>
      <c r="BO979" s="152"/>
      <c r="BP979" s="212"/>
      <c r="BQ979" s="212"/>
      <c r="BR979" s="212"/>
      <c r="BS979"/>
      <c r="BT979"/>
      <c r="BU979"/>
      <c r="BX979" s="1"/>
      <c r="BY979" s="152"/>
      <c r="BZ979" s="152"/>
      <c r="CA979" s="212"/>
      <c r="CB979" s="212"/>
      <c r="CC979" s="212"/>
      <c r="CE979" s="1"/>
      <c r="CF979" s="290"/>
      <c r="CG979" s="290"/>
      <c r="CH979" s="212"/>
      <c r="CI979" s="212"/>
      <c r="CJ979" s="212"/>
      <c r="CL979"/>
      <c r="CM979"/>
      <c r="CQ979" s="1"/>
      <c r="CR979" s="152"/>
      <c r="CS979" s="152"/>
      <c r="CT979" s="212"/>
      <c r="CU979" s="212"/>
      <c r="CV979" s="212"/>
      <c r="CX979"/>
      <c r="CY979"/>
      <c r="CZ979"/>
      <c r="DA979"/>
      <c r="DB979" s="1"/>
      <c r="DC979" s="152"/>
      <c r="DD979" s="152"/>
      <c r="DE979" s="212"/>
      <c r="DF979" s="212"/>
      <c r="DG979" s="212"/>
      <c r="DK979"/>
      <c r="DL979"/>
      <c r="DM979" s="1"/>
      <c r="DN979" s="152"/>
      <c r="DO979" s="152"/>
      <c r="DQ979" s="212"/>
      <c r="DR979" s="212"/>
      <c r="DV979"/>
      <c r="DW979"/>
      <c r="DX979" s="1"/>
      <c r="DY979" s="152"/>
      <c r="DZ979" s="152"/>
      <c r="EB979" s="212"/>
      <c r="EC979" s="212"/>
      <c r="EJ979" s="152"/>
      <c r="EK979" s="152"/>
      <c r="EL979" s="212"/>
      <c r="EM979" s="212"/>
      <c r="EN979" s="212"/>
      <c r="EO979"/>
      <c r="EP979"/>
      <c r="EQ979"/>
      <c r="EU979" s="152"/>
      <c r="EV979" s="152"/>
      <c r="EW979" s="212"/>
      <c r="EX979" s="212"/>
      <c r="EY979" s="212"/>
      <c r="EZ979"/>
      <c r="FA979"/>
      <c r="FB979"/>
      <c r="FN979"/>
      <c r="FO979"/>
      <c r="FP979"/>
      <c r="FQ979"/>
      <c r="FR979"/>
      <c r="FS979"/>
      <c r="GD979"/>
      <c r="GE979"/>
      <c r="GF979"/>
      <c r="GG979"/>
      <c r="GH979"/>
      <c r="GI979"/>
      <c r="GU979"/>
      <c r="GV979"/>
      <c r="GW979"/>
      <c r="GX979"/>
      <c r="GY979"/>
      <c r="HI979"/>
      <c r="HK979"/>
      <c r="HL979"/>
      <c r="HM979"/>
      <c r="HN979"/>
      <c r="HO979"/>
      <c r="HQ979"/>
      <c r="HR979"/>
      <c r="HS979"/>
      <c r="HT979"/>
    </row>
    <row r="980" spans="47:228">
      <c r="AU980" s="1"/>
      <c r="AV980" s="152"/>
      <c r="AW980" s="152"/>
      <c r="AX980" s="212"/>
      <c r="AY980" s="212"/>
      <c r="AZ980" s="212"/>
      <c r="BA980"/>
      <c r="BB980"/>
      <c r="BC980"/>
      <c r="BD980"/>
      <c r="BE980"/>
      <c r="BF980" s="1"/>
      <c r="BG980" s="152"/>
      <c r="BH980" s="152"/>
      <c r="BI980" s="212"/>
      <c r="BJ980" s="212"/>
      <c r="BK980" s="212"/>
      <c r="BM980" s="1"/>
      <c r="BN980" s="152"/>
      <c r="BO980" s="152"/>
      <c r="BP980" s="212"/>
      <c r="BQ980" s="212"/>
      <c r="BR980" s="212"/>
      <c r="BS980"/>
      <c r="BT980"/>
      <c r="BU980"/>
      <c r="BX980" s="1"/>
      <c r="BY980" s="152"/>
      <c r="BZ980" s="152"/>
      <c r="CA980" s="212"/>
      <c r="CB980" s="212"/>
      <c r="CC980" s="212"/>
      <c r="CE980" s="1"/>
      <c r="CF980" s="290"/>
      <c r="CG980" s="290"/>
      <c r="CH980" s="212"/>
      <c r="CI980" s="212"/>
      <c r="CJ980" s="212"/>
      <c r="CL980"/>
      <c r="CM980"/>
      <c r="CQ980" s="1"/>
      <c r="CR980" s="152"/>
      <c r="CS980" s="152"/>
      <c r="CT980" s="212"/>
      <c r="CU980" s="212"/>
      <c r="CV980" s="212"/>
      <c r="CX980"/>
      <c r="CY980"/>
      <c r="CZ980"/>
      <c r="DA980"/>
      <c r="DB980" s="1"/>
      <c r="DC980" s="152"/>
      <c r="DD980" s="152"/>
      <c r="DE980" s="212"/>
      <c r="DF980" s="212"/>
      <c r="DG980" s="212"/>
      <c r="DK980"/>
      <c r="DL980"/>
      <c r="DM980" s="1"/>
      <c r="DN980" s="152"/>
      <c r="DO980" s="152"/>
      <c r="DQ980" s="212"/>
      <c r="DR980" s="212"/>
      <c r="DV980"/>
      <c r="DW980"/>
      <c r="DX980" s="1"/>
      <c r="DY980" s="152"/>
      <c r="DZ980" s="152"/>
      <c r="EB980" s="212"/>
      <c r="EC980" s="212"/>
      <c r="EJ980" s="152"/>
      <c r="EK980" s="152"/>
      <c r="EL980" s="212"/>
      <c r="EM980" s="212"/>
      <c r="EN980" s="212"/>
      <c r="EO980"/>
      <c r="EP980"/>
      <c r="EQ980"/>
      <c r="EU980" s="152"/>
      <c r="EV980" s="152"/>
      <c r="EW980" s="212"/>
      <c r="EX980" s="212"/>
      <c r="EY980" s="212"/>
      <c r="EZ980"/>
      <c r="FA980"/>
      <c r="FB980"/>
      <c r="FN980"/>
      <c r="FO980"/>
      <c r="FP980"/>
      <c r="FQ980"/>
      <c r="FR980"/>
      <c r="FS980"/>
      <c r="GD980"/>
      <c r="GE980"/>
      <c r="GF980"/>
      <c r="GG980"/>
      <c r="GH980"/>
      <c r="GI980"/>
      <c r="GU980"/>
      <c r="GV980"/>
      <c r="GW980"/>
      <c r="GX980"/>
      <c r="GY980"/>
      <c r="HI980"/>
      <c r="HK980"/>
      <c r="HL980"/>
      <c r="HM980"/>
      <c r="HN980"/>
      <c r="HO980"/>
      <c r="HQ980"/>
      <c r="HR980"/>
      <c r="HS980"/>
      <c r="HT980"/>
    </row>
    <row r="981" spans="47:228">
      <c r="AU981" s="1"/>
      <c r="AV981" s="152"/>
      <c r="AW981" s="152"/>
      <c r="AX981" s="212"/>
      <c r="AY981" s="212"/>
      <c r="AZ981" s="212"/>
      <c r="BA981"/>
      <c r="BB981"/>
      <c r="BC981"/>
      <c r="BD981"/>
      <c r="BE981"/>
      <c r="BF981" s="1"/>
      <c r="BG981" s="152"/>
      <c r="BH981" s="152"/>
      <c r="BI981" s="212"/>
      <c r="BJ981" s="212"/>
      <c r="BK981" s="212"/>
      <c r="BM981" s="1"/>
      <c r="BN981" s="152"/>
      <c r="BO981" s="152"/>
      <c r="BP981" s="212"/>
      <c r="BQ981" s="212"/>
      <c r="BR981" s="212"/>
      <c r="BS981"/>
      <c r="BT981"/>
      <c r="BU981"/>
      <c r="BX981" s="1"/>
      <c r="BY981" s="152"/>
      <c r="BZ981" s="152"/>
      <c r="CA981" s="212"/>
      <c r="CB981" s="212"/>
      <c r="CC981" s="212"/>
      <c r="CE981" s="1"/>
      <c r="CF981" s="290"/>
      <c r="CG981" s="290"/>
      <c r="CH981" s="212"/>
      <c r="CI981" s="212"/>
      <c r="CJ981" s="212"/>
      <c r="CL981"/>
      <c r="CM981"/>
      <c r="CQ981" s="1"/>
      <c r="CR981" s="152"/>
      <c r="CS981" s="152"/>
      <c r="CT981" s="212"/>
      <c r="CU981" s="212"/>
      <c r="CV981" s="212"/>
      <c r="CX981"/>
      <c r="CY981"/>
      <c r="CZ981"/>
      <c r="DA981"/>
      <c r="DB981" s="1"/>
      <c r="DC981" s="152"/>
      <c r="DD981" s="152"/>
      <c r="DE981" s="212"/>
      <c r="DF981" s="212"/>
      <c r="DG981" s="212"/>
      <c r="DK981"/>
      <c r="DL981"/>
      <c r="DM981" s="1"/>
      <c r="DN981" s="152"/>
      <c r="DO981" s="152"/>
      <c r="DQ981" s="212"/>
      <c r="DR981" s="212"/>
      <c r="DV981"/>
      <c r="DW981"/>
      <c r="DX981" s="1"/>
      <c r="DY981" s="152"/>
      <c r="DZ981" s="152"/>
      <c r="EB981" s="212"/>
      <c r="EC981" s="212"/>
      <c r="EJ981" s="152"/>
      <c r="EK981" s="152"/>
      <c r="EL981" s="212"/>
      <c r="EM981" s="212"/>
      <c r="EN981" s="212"/>
      <c r="EO981"/>
      <c r="EP981"/>
      <c r="EQ981"/>
      <c r="EU981" s="152"/>
      <c r="EV981" s="152"/>
      <c r="EW981" s="212"/>
      <c r="EX981" s="212"/>
      <c r="EY981" s="212"/>
      <c r="EZ981"/>
      <c r="FA981"/>
      <c r="FB981"/>
      <c r="FN981"/>
      <c r="FO981"/>
      <c r="FP981"/>
      <c r="FQ981"/>
      <c r="FR981"/>
      <c r="FS981"/>
      <c r="GD981"/>
      <c r="GE981"/>
      <c r="GF981"/>
      <c r="GG981"/>
      <c r="GH981"/>
      <c r="GI981"/>
      <c r="GU981"/>
      <c r="GV981"/>
      <c r="GW981"/>
      <c r="GX981"/>
      <c r="GY981"/>
      <c r="HI981"/>
      <c r="HK981"/>
      <c r="HL981"/>
      <c r="HM981"/>
      <c r="HN981"/>
      <c r="HO981"/>
      <c r="HQ981"/>
      <c r="HR981"/>
      <c r="HS981"/>
      <c r="HT981"/>
    </row>
    <row r="982" spans="47:228">
      <c r="AU982" s="1"/>
      <c r="AV982" s="152"/>
      <c r="AW982" s="152"/>
      <c r="AX982" s="212"/>
      <c r="AY982" s="212"/>
      <c r="AZ982" s="212"/>
      <c r="BA982"/>
      <c r="BB982"/>
      <c r="BC982"/>
      <c r="BD982"/>
      <c r="BE982"/>
      <c r="BF982" s="1"/>
      <c r="BG982" s="152"/>
      <c r="BH982" s="152"/>
      <c r="BI982" s="212"/>
      <c r="BJ982" s="212"/>
      <c r="BK982" s="212"/>
      <c r="BM982" s="1"/>
      <c r="BN982" s="152"/>
      <c r="BO982" s="152"/>
      <c r="BP982" s="212"/>
      <c r="BQ982" s="212"/>
      <c r="BR982" s="212"/>
      <c r="BS982"/>
      <c r="BT982"/>
      <c r="BU982"/>
      <c r="BX982" s="1"/>
      <c r="BY982" s="152"/>
      <c r="BZ982" s="152"/>
      <c r="CA982" s="212"/>
      <c r="CB982" s="212"/>
      <c r="CC982" s="212"/>
      <c r="CE982" s="1"/>
      <c r="CF982" s="290"/>
      <c r="CG982" s="290"/>
      <c r="CH982" s="212"/>
      <c r="CI982" s="212"/>
      <c r="CJ982" s="212"/>
      <c r="CL982"/>
      <c r="CM982"/>
      <c r="CQ982" s="1"/>
      <c r="CR982" s="152"/>
      <c r="CS982" s="152"/>
      <c r="CT982" s="212"/>
      <c r="CU982" s="212"/>
      <c r="CV982" s="212"/>
      <c r="CX982"/>
      <c r="CY982"/>
      <c r="CZ982"/>
      <c r="DA982"/>
      <c r="DB982" s="1"/>
      <c r="DC982" s="152"/>
      <c r="DD982" s="152"/>
      <c r="DE982" s="212"/>
      <c r="DF982" s="212"/>
      <c r="DG982" s="212"/>
      <c r="DK982"/>
      <c r="DL982"/>
      <c r="DM982" s="1"/>
      <c r="DN982" s="152"/>
      <c r="DO982" s="152"/>
      <c r="DQ982" s="212"/>
      <c r="DR982" s="212"/>
      <c r="DV982"/>
      <c r="DW982"/>
      <c r="DX982" s="1"/>
      <c r="DY982" s="152"/>
      <c r="DZ982" s="152"/>
      <c r="EB982" s="212"/>
      <c r="EC982" s="212"/>
      <c r="EJ982" s="152"/>
      <c r="EK982" s="152"/>
      <c r="EL982" s="212"/>
      <c r="EM982" s="212"/>
      <c r="EN982" s="212"/>
      <c r="EO982"/>
      <c r="EP982"/>
      <c r="EQ982"/>
      <c r="EU982" s="152"/>
      <c r="EV982" s="152"/>
      <c r="EW982" s="212"/>
      <c r="EX982" s="212"/>
      <c r="EY982" s="212"/>
      <c r="EZ982"/>
      <c r="FA982"/>
      <c r="FB982"/>
      <c r="FN982"/>
      <c r="FO982"/>
      <c r="FP982"/>
      <c r="FQ982"/>
      <c r="FR982"/>
      <c r="FS982"/>
      <c r="GD982"/>
      <c r="GE982"/>
      <c r="GF982"/>
      <c r="GG982"/>
      <c r="GH982"/>
      <c r="GI982"/>
      <c r="GU982"/>
      <c r="GV982"/>
      <c r="GW982"/>
      <c r="GX982"/>
      <c r="GY982"/>
      <c r="HI982"/>
      <c r="HK982"/>
      <c r="HL982"/>
      <c r="HM982"/>
      <c r="HN982"/>
      <c r="HO982"/>
      <c r="HQ982"/>
      <c r="HR982"/>
      <c r="HS982"/>
      <c r="HT982"/>
    </row>
    <row r="983" spans="47:228">
      <c r="AU983" s="1"/>
      <c r="AV983" s="152"/>
      <c r="AW983" s="152"/>
      <c r="AX983" s="212"/>
      <c r="AY983" s="212"/>
      <c r="AZ983" s="212"/>
      <c r="BA983"/>
      <c r="BB983"/>
      <c r="BC983"/>
      <c r="BD983"/>
      <c r="BE983"/>
      <c r="BF983" s="1"/>
      <c r="BG983" s="152"/>
      <c r="BH983" s="152"/>
      <c r="BI983" s="212"/>
      <c r="BJ983" s="212"/>
      <c r="BK983" s="212"/>
      <c r="BM983" s="1"/>
      <c r="BN983" s="152"/>
      <c r="BO983" s="152"/>
      <c r="BP983" s="212"/>
      <c r="BQ983" s="212"/>
      <c r="BR983" s="212"/>
      <c r="BS983"/>
      <c r="BT983"/>
      <c r="BU983"/>
      <c r="BX983" s="1"/>
      <c r="BY983" s="152"/>
      <c r="BZ983" s="152"/>
      <c r="CA983" s="212"/>
      <c r="CB983" s="212"/>
      <c r="CC983" s="212"/>
      <c r="CE983" s="1"/>
      <c r="CF983" s="290"/>
      <c r="CG983" s="290"/>
      <c r="CH983" s="212"/>
      <c r="CI983" s="212"/>
      <c r="CJ983" s="212"/>
      <c r="CL983"/>
      <c r="CM983"/>
      <c r="CQ983" s="1"/>
      <c r="CR983" s="152"/>
      <c r="CS983" s="152"/>
      <c r="CT983" s="212"/>
      <c r="CU983" s="212"/>
      <c r="CV983" s="212"/>
      <c r="CX983"/>
      <c r="CY983"/>
      <c r="CZ983"/>
      <c r="DA983"/>
      <c r="DB983" s="1"/>
      <c r="DC983" s="152"/>
      <c r="DD983" s="152"/>
      <c r="DE983" s="212"/>
      <c r="DF983" s="212"/>
      <c r="DG983" s="212"/>
      <c r="DK983"/>
      <c r="DL983"/>
      <c r="DM983" s="1"/>
      <c r="DN983" s="152"/>
      <c r="DO983" s="152"/>
      <c r="DQ983" s="212"/>
      <c r="DR983" s="212"/>
      <c r="DV983"/>
      <c r="DW983"/>
      <c r="DX983" s="1"/>
      <c r="DY983" s="152"/>
      <c r="DZ983" s="152"/>
      <c r="EB983" s="212"/>
      <c r="EC983" s="212"/>
      <c r="EJ983" s="152"/>
      <c r="EK983" s="152"/>
      <c r="EL983" s="212"/>
      <c r="EM983" s="212"/>
      <c r="EN983" s="212"/>
      <c r="EO983"/>
      <c r="EP983"/>
      <c r="EQ983"/>
      <c r="EU983" s="152"/>
      <c r="EV983" s="152"/>
      <c r="EW983" s="212"/>
      <c r="EX983" s="212"/>
      <c r="EY983" s="212"/>
      <c r="EZ983"/>
      <c r="FA983"/>
      <c r="FB983"/>
      <c r="FN983"/>
      <c r="FO983"/>
      <c r="FP983"/>
      <c r="FQ983"/>
      <c r="FR983"/>
      <c r="FS983"/>
      <c r="GD983"/>
      <c r="GE983"/>
      <c r="GF983"/>
      <c r="GG983"/>
      <c r="GH983"/>
      <c r="GI983"/>
      <c r="GU983"/>
      <c r="GV983"/>
      <c r="GW983"/>
      <c r="GX983"/>
      <c r="GY983"/>
      <c r="HI983"/>
      <c r="HK983"/>
      <c r="HL983"/>
      <c r="HM983"/>
      <c r="HN983"/>
      <c r="HO983"/>
      <c r="HQ983"/>
      <c r="HR983"/>
      <c r="HS983"/>
      <c r="HT983"/>
    </row>
    <row r="984" spans="47:228">
      <c r="AU984" s="1"/>
      <c r="AV984" s="152"/>
      <c r="AW984" s="152"/>
      <c r="AX984" s="212"/>
      <c r="AY984" s="212"/>
      <c r="AZ984" s="212"/>
      <c r="BA984"/>
      <c r="BB984"/>
      <c r="BC984"/>
      <c r="BD984"/>
      <c r="BE984"/>
      <c r="BF984" s="1"/>
      <c r="BG984" s="152"/>
      <c r="BH984" s="152"/>
      <c r="BI984" s="212"/>
      <c r="BJ984" s="212"/>
      <c r="BK984" s="212"/>
      <c r="BM984" s="1"/>
      <c r="BN984" s="152"/>
      <c r="BO984" s="152"/>
      <c r="BP984" s="212"/>
      <c r="BQ984" s="212"/>
      <c r="BR984" s="212"/>
      <c r="BS984"/>
      <c r="BT984"/>
      <c r="BU984"/>
      <c r="BX984" s="1"/>
      <c r="BY984" s="152"/>
      <c r="BZ984" s="152"/>
      <c r="CA984" s="212"/>
      <c r="CB984" s="212"/>
      <c r="CC984" s="212"/>
      <c r="CE984" s="1"/>
      <c r="CF984" s="290"/>
      <c r="CG984" s="290"/>
      <c r="CH984" s="212"/>
      <c r="CI984" s="212"/>
      <c r="CJ984" s="212"/>
      <c r="CL984"/>
      <c r="CM984"/>
      <c r="CQ984" s="1"/>
      <c r="CR984" s="152"/>
      <c r="CS984" s="152"/>
      <c r="CT984" s="212"/>
      <c r="CU984" s="212"/>
      <c r="CV984" s="212"/>
      <c r="CX984"/>
      <c r="CY984"/>
      <c r="CZ984"/>
      <c r="DA984"/>
      <c r="DB984" s="1"/>
      <c r="DC984" s="152"/>
      <c r="DD984" s="152"/>
      <c r="DE984" s="212"/>
      <c r="DF984" s="212"/>
      <c r="DG984" s="212"/>
      <c r="DK984"/>
      <c r="DL984"/>
      <c r="DM984" s="1"/>
      <c r="DN984" s="152"/>
      <c r="DO984" s="152"/>
      <c r="DQ984" s="212"/>
      <c r="DR984" s="212"/>
      <c r="DV984"/>
      <c r="DW984"/>
      <c r="DX984" s="1"/>
      <c r="DY984" s="152"/>
      <c r="DZ984" s="152"/>
      <c r="EB984" s="212"/>
      <c r="EC984" s="212"/>
      <c r="EJ984" s="152"/>
      <c r="EK984" s="152"/>
      <c r="EL984" s="212"/>
      <c r="EM984" s="212"/>
      <c r="EN984" s="212"/>
      <c r="EO984"/>
      <c r="EP984"/>
      <c r="EQ984"/>
      <c r="EU984" s="152"/>
      <c r="EV984" s="152"/>
      <c r="EW984" s="212"/>
      <c r="EX984" s="212"/>
      <c r="EY984" s="212"/>
      <c r="EZ984"/>
      <c r="FA984"/>
      <c r="FB984"/>
      <c r="FN984"/>
      <c r="FO984"/>
      <c r="FP984"/>
      <c r="FQ984"/>
      <c r="FR984"/>
      <c r="FS984"/>
      <c r="GD984"/>
      <c r="GE984"/>
      <c r="GF984"/>
      <c r="GG984"/>
      <c r="GH984"/>
      <c r="GI984"/>
      <c r="GU984"/>
      <c r="GV984"/>
      <c r="GW984"/>
      <c r="GX984"/>
      <c r="GY984"/>
      <c r="HI984"/>
      <c r="HK984"/>
      <c r="HL984"/>
      <c r="HM984"/>
      <c r="HN984"/>
      <c r="HO984"/>
      <c r="HQ984"/>
      <c r="HR984"/>
      <c r="HS984"/>
      <c r="HT984"/>
    </row>
    <row r="985" spans="47:228">
      <c r="AU985" s="1"/>
      <c r="AV985" s="152"/>
      <c r="AW985" s="152"/>
      <c r="AX985" s="212"/>
      <c r="AY985" s="212"/>
      <c r="AZ985" s="212"/>
      <c r="BA985"/>
      <c r="BB985"/>
      <c r="BC985"/>
      <c r="BD985"/>
      <c r="BE985"/>
      <c r="BF985" s="1"/>
      <c r="BG985" s="152"/>
      <c r="BH985" s="152"/>
      <c r="BI985" s="212"/>
      <c r="BJ985" s="212"/>
      <c r="BK985" s="212"/>
      <c r="BM985" s="1"/>
      <c r="BN985" s="152"/>
      <c r="BO985" s="152"/>
      <c r="BP985" s="212"/>
      <c r="BQ985" s="212"/>
      <c r="BR985" s="212"/>
      <c r="BS985"/>
      <c r="BT985"/>
      <c r="BU985"/>
      <c r="BX985" s="1"/>
      <c r="BY985" s="152"/>
      <c r="BZ985" s="152"/>
      <c r="CA985" s="212"/>
      <c r="CB985" s="212"/>
      <c r="CC985" s="212"/>
      <c r="CE985" s="1"/>
      <c r="CF985" s="290"/>
      <c r="CG985" s="290"/>
      <c r="CH985" s="212"/>
      <c r="CI985" s="212"/>
      <c r="CJ985" s="212"/>
      <c r="CL985"/>
      <c r="CM985"/>
      <c r="CQ985" s="1"/>
      <c r="CR985" s="152"/>
      <c r="CS985" s="152"/>
      <c r="CT985" s="212"/>
      <c r="CU985" s="212"/>
      <c r="CV985" s="212"/>
      <c r="CX985"/>
      <c r="CY985"/>
      <c r="CZ985"/>
      <c r="DA985"/>
      <c r="DB985" s="1"/>
      <c r="DC985" s="152"/>
      <c r="DD985" s="152"/>
      <c r="DE985" s="212"/>
      <c r="DF985" s="212"/>
      <c r="DG985" s="212"/>
      <c r="DK985"/>
      <c r="DL985"/>
      <c r="DM985" s="1"/>
      <c r="DN985" s="152"/>
      <c r="DO985" s="152"/>
      <c r="DQ985" s="212"/>
      <c r="DR985" s="212"/>
      <c r="DV985"/>
      <c r="DW985"/>
      <c r="DX985" s="1"/>
      <c r="DY985" s="152"/>
      <c r="DZ985" s="152"/>
      <c r="EB985" s="212"/>
      <c r="EC985" s="212"/>
      <c r="EJ985" s="152"/>
      <c r="EK985" s="152"/>
      <c r="EL985" s="212"/>
      <c r="EM985" s="212"/>
      <c r="EN985" s="212"/>
      <c r="EO985"/>
      <c r="EP985"/>
      <c r="EQ985"/>
      <c r="EU985" s="152"/>
      <c r="EV985" s="152"/>
      <c r="EW985" s="212"/>
      <c r="EX985" s="212"/>
      <c r="EY985" s="212"/>
      <c r="EZ985"/>
      <c r="FA985"/>
      <c r="FB985"/>
      <c r="FN985"/>
      <c r="FO985"/>
      <c r="FP985"/>
      <c r="FQ985"/>
      <c r="FR985"/>
      <c r="FS985"/>
      <c r="GD985"/>
      <c r="GE985"/>
      <c r="GF985"/>
      <c r="GG985"/>
      <c r="GH985"/>
      <c r="GI985"/>
      <c r="GU985"/>
      <c r="GV985"/>
      <c r="GW985"/>
      <c r="GX985"/>
      <c r="GY985"/>
      <c r="HI985"/>
      <c r="HK985"/>
      <c r="HL985"/>
      <c r="HM985"/>
      <c r="HN985"/>
      <c r="HO985"/>
      <c r="HQ985"/>
      <c r="HR985"/>
      <c r="HS985"/>
      <c r="HT985"/>
    </row>
    <row r="986" spans="47:228">
      <c r="AU986" s="1"/>
      <c r="AV986" s="152"/>
      <c r="AW986" s="152"/>
      <c r="AX986" s="212"/>
      <c r="AY986" s="212"/>
      <c r="AZ986" s="212"/>
      <c r="BA986"/>
      <c r="BB986"/>
      <c r="BC986"/>
      <c r="BD986"/>
      <c r="BE986"/>
      <c r="BF986" s="1"/>
      <c r="BG986" s="152"/>
      <c r="BH986" s="152"/>
      <c r="BI986" s="212"/>
      <c r="BJ986" s="212"/>
      <c r="BK986" s="212"/>
      <c r="BM986" s="1"/>
      <c r="BN986" s="152"/>
      <c r="BO986" s="152"/>
      <c r="BP986" s="212"/>
      <c r="BQ986" s="212"/>
      <c r="BR986" s="212"/>
      <c r="BS986"/>
      <c r="BT986"/>
      <c r="BU986"/>
      <c r="BX986" s="1"/>
      <c r="BY986" s="152"/>
      <c r="BZ986" s="152"/>
      <c r="CA986" s="212"/>
      <c r="CB986" s="212"/>
      <c r="CC986" s="212"/>
      <c r="CE986" s="1"/>
      <c r="CF986" s="290"/>
      <c r="CG986" s="290"/>
      <c r="CH986" s="212"/>
      <c r="CI986" s="212"/>
      <c r="CJ986" s="212"/>
      <c r="CL986"/>
      <c r="CM986"/>
      <c r="CQ986" s="1"/>
      <c r="CR986" s="152"/>
      <c r="CS986" s="152"/>
      <c r="CT986" s="212"/>
      <c r="CU986" s="212"/>
      <c r="CV986" s="212"/>
      <c r="CX986"/>
      <c r="CY986"/>
      <c r="CZ986"/>
      <c r="DA986"/>
      <c r="DB986" s="1"/>
      <c r="DC986" s="152"/>
      <c r="DD986" s="152"/>
      <c r="DE986" s="212"/>
      <c r="DF986" s="212"/>
      <c r="DG986" s="212"/>
      <c r="DK986"/>
      <c r="DL986"/>
      <c r="DM986" s="1"/>
      <c r="DN986" s="152"/>
      <c r="DO986" s="152"/>
      <c r="DQ986" s="212"/>
      <c r="DR986" s="212"/>
      <c r="DV986"/>
      <c r="DW986"/>
      <c r="DX986" s="1"/>
      <c r="DY986" s="152"/>
      <c r="DZ986" s="152"/>
      <c r="EB986" s="212"/>
      <c r="EC986" s="212"/>
      <c r="EJ986" s="152"/>
      <c r="EK986" s="152"/>
      <c r="EL986" s="212"/>
      <c r="EM986" s="212"/>
      <c r="EN986" s="212"/>
      <c r="EO986"/>
      <c r="EP986"/>
      <c r="EQ986"/>
      <c r="EU986" s="152"/>
      <c r="EV986" s="152"/>
      <c r="EW986" s="212"/>
      <c r="EX986" s="212"/>
      <c r="EY986" s="212"/>
      <c r="EZ986"/>
      <c r="FA986"/>
      <c r="FB986"/>
      <c r="FN986"/>
      <c r="FO986"/>
      <c r="FP986"/>
      <c r="FQ986"/>
      <c r="FR986"/>
      <c r="FS986"/>
      <c r="GD986"/>
      <c r="GE986"/>
      <c r="GF986"/>
      <c r="GG986"/>
      <c r="GH986"/>
      <c r="GI986"/>
      <c r="GU986"/>
      <c r="GV986"/>
      <c r="GW986"/>
      <c r="GX986"/>
      <c r="GY986"/>
      <c r="HI986"/>
      <c r="HK986"/>
      <c r="HL986"/>
      <c r="HM986"/>
      <c r="HN986"/>
      <c r="HO986"/>
      <c r="HQ986"/>
      <c r="HR986"/>
      <c r="HS986"/>
      <c r="HT986"/>
    </row>
    <row r="987" spans="47:228">
      <c r="AU987" s="1"/>
      <c r="AV987" s="152"/>
      <c r="AW987" s="152"/>
      <c r="AX987" s="212"/>
      <c r="AY987" s="212"/>
      <c r="AZ987" s="212"/>
      <c r="BA987"/>
      <c r="BB987"/>
      <c r="BC987"/>
      <c r="BD987"/>
      <c r="BE987"/>
      <c r="BF987" s="1"/>
      <c r="BG987" s="152"/>
      <c r="BH987" s="152"/>
      <c r="BI987" s="212"/>
      <c r="BJ987" s="212"/>
      <c r="BK987" s="212"/>
      <c r="BM987" s="1"/>
      <c r="BN987" s="152"/>
      <c r="BO987" s="152"/>
      <c r="BP987" s="212"/>
      <c r="BQ987" s="212"/>
      <c r="BR987" s="212"/>
      <c r="BS987"/>
      <c r="BT987"/>
      <c r="BU987"/>
      <c r="BX987" s="1"/>
      <c r="BY987" s="152"/>
      <c r="BZ987" s="152"/>
      <c r="CA987" s="212"/>
      <c r="CB987" s="212"/>
      <c r="CC987" s="212"/>
      <c r="CE987" s="1"/>
      <c r="CF987" s="290"/>
      <c r="CG987" s="290"/>
      <c r="CH987" s="212"/>
      <c r="CI987" s="212"/>
      <c r="CJ987" s="212"/>
      <c r="CL987"/>
      <c r="CM987"/>
      <c r="CQ987" s="1"/>
      <c r="CR987" s="152"/>
      <c r="CS987" s="152"/>
      <c r="CT987" s="212"/>
      <c r="CU987" s="212"/>
      <c r="CV987" s="212"/>
      <c r="CX987"/>
      <c r="CY987"/>
      <c r="CZ987"/>
      <c r="DA987"/>
      <c r="DB987" s="1"/>
      <c r="DC987" s="152"/>
      <c r="DD987" s="152"/>
      <c r="DE987" s="212"/>
      <c r="DF987" s="212"/>
      <c r="DG987" s="212"/>
      <c r="DK987"/>
      <c r="DL987"/>
      <c r="DM987" s="1"/>
      <c r="DN987" s="152"/>
      <c r="DO987" s="152"/>
      <c r="DQ987" s="212"/>
      <c r="DR987" s="212"/>
      <c r="DV987"/>
      <c r="DW987"/>
      <c r="DX987" s="1"/>
      <c r="DY987" s="152"/>
      <c r="DZ987" s="152"/>
      <c r="EB987" s="212"/>
      <c r="EC987" s="212"/>
      <c r="EJ987" s="152"/>
      <c r="EK987" s="152"/>
      <c r="EL987" s="212"/>
      <c r="EM987" s="212"/>
      <c r="EN987" s="212"/>
      <c r="EO987"/>
      <c r="EP987"/>
      <c r="EQ987"/>
      <c r="EU987" s="152"/>
      <c r="EV987" s="152"/>
      <c r="EW987" s="212"/>
      <c r="EX987" s="212"/>
      <c r="EY987" s="212"/>
      <c r="EZ987"/>
      <c r="FA987"/>
      <c r="FB987"/>
      <c r="FN987"/>
      <c r="FO987"/>
      <c r="FP987"/>
      <c r="FQ987"/>
      <c r="FR987"/>
      <c r="FS987"/>
      <c r="GD987"/>
      <c r="GE987"/>
      <c r="GF987"/>
      <c r="GG987"/>
      <c r="GH987"/>
      <c r="GI987"/>
      <c r="GU987"/>
      <c r="GV987"/>
      <c r="GW987"/>
      <c r="GX987"/>
      <c r="GY987"/>
      <c r="HI987"/>
      <c r="HK987"/>
      <c r="HL987"/>
      <c r="HM987"/>
      <c r="HN987"/>
      <c r="HO987"/>
      <c r="HQ987"/>
      <c r="HR987"/>
      <c r="HS987"/>
      <c r="HT987"/>
    </row>
    <row r="988" spans="47:228">
      <c r="AU988" s="1"/>
      <c r="AV988" s="152"/>
      <c r="AW988" s="152"/>
      <c r="AX988" s="212"/>
      <c r="AY988" s="212"/>
      <c r="AZ988" s="212"/>
      <c r="BA988"/>
      <c r="BB988"/>
      <c r="BC988"/>
      <c r="BD988"/>
      <c r="BE988"/>
      <c r="BF988" s="1"/>
      <c r="BG988" s="152"/>
      <c r="BH988" s="152"/>
      <c r="BI988" s="212"/>
      <c r="BJ988" s="212"/>
      <c r="BK988" s="212"/>
      <c r="BM988" s="1"/>
      <c r="BN988" s="152"/>
      <c r="BO988" s="152"/>
      <c r="BP988" s="212"/>
      <c r="BQ988" s="212"/>
      <c r="BR988" s="212"/>
      <c r="BS988"/>
      <c r="BT988"/>
      <c r="BU988"/>
      <c r="BX988" s="1"/>
      <c r="BY988" s="152"/>
      <c r="BZ988" s="152"/>
      <c r="CA988" s="212"/>
      <c r="CB988" s="212"/>
      <c r="CC988" s="212"/>
      <c r="CE988" s="1"/>
      <c r="CF988" s="290"/>
      <c r="CG988" s="290"/>
      <c r="CH988" s="212"/>
      <c r="CI988" s="212"/>
      <c r="CJ988" s="212"/>
      <c r="CL988"/>
      <c r="CM988"/>
      <c r="CQ988" s="1"/>
      <c r="CR988" s="152"/>
      <c r="CS988" s="152"/>
      <c r="CT988" s="212"/>
      <c r="CU988" s="212"/>
      <c r="CV988" s="212"/>
      <c r="CX988"/>
      <c r="CY988"/>
      <c r="CZ988"/>
      <c r="DA988"/>
      <c r="DB988" s="1"/>
      <c r="DC988" s="152"/>
      <c r="DD988" s="152"/>
      <c r="DE988" s="212"/>
      <c r="DF988" s="212"/>
      <c r="DG988" s="212"/>
      <c r="DK988"/>
      <c r="DL988"/>
      <c r="DM988" s="1"/>
      <c r="DN988" s="152"/>
      <c r="DO988" s="152"/>
      <c r="DQ988" s="212"/>
      <c r="DR988" s="212"/>
      <c r="DV988"/>
      <c r="DW988"/>
      <c r="DX988" s="1"/>
      <c r="DY988" s="152"/>
      <c r="DZ988" s="152"/>
      <c r="EB988" s="212"/>
      <c r="EC988" s="212"/>
      <c r="EJ988" s="152"/>
      <c r="EK988" s="152"/>
      <c r="EL988" s="212"/>
      <c r="EM988" s="212"/>
      <c r="EN988" s="212"/>
      <c r="EO988"/>
      <c r="EP988"/>
      <c r="EQ988"/>
      <c r="EU988" s="152"/>
      <c r="EV988" s="152"/>
      <c r="EW988" s="212"/>
      <c r="EX988" s="212"/>
      <c r="EY988" s="212"/>
      <c r="EZ988"/>
      <c r="FA988"/>
      <c r="FB988"/>
      <c r="FN988"/>
      <c r="FO988"/>
      <c r="FP988"/>
      <c r="FQ988"/>
      <c r="FR988"/>
      <c r="FS988"/>
      <c r="GD988"/>
      <c r="GE988"/>
      <c r="GF988"/>
      <c r="GG988"/>
      <c r="GH988"/>
      <c r="GI988"/>
      <c r="GU988"/>
      <c r="GV988"/>
      <c r="GW988"/>
      <c r="GX988"/>
      <c r="GY988"/>
      <c r="HI988"/>
      <c r="HK988"/>
      <c r="HL988"/>
      <c r="HM988"/>
      <c r="HN988"/>
      <c r="HO988"/>
      <c r="HQ988"/>
      <c r="HR988"/>
      <c r="HS988"/>
      <c r="HT988"/>
    </row>
    <row r="989" spans="47:228">
      <c r="AU989" s="1"/>
      <c r="AV989" s="152"/>
      <c r="AW989" s="152"/>
      <c r="AX989" s="212"/>
      <c r="AY989" s="212"/>
      <c r="AZ989" s="212"/>
      <c r="BA989"/>
      <c r="BB989"/>
      <c r="BC989"/>
      <c r="BD989"/>
      <c r="BE989"/>
      <c r="BF989" s="1"/>
      <c r="BG989" s="152"/>
      <c r="BH989" s="152"/>
      <c r="BI989" s="212"/>
      <c r="BJ989" s="212"/>
      <c r="BK989" s="212"/>
      <c r="BM989" s="1"/>
      <c r="BN989" s="152"/>
      <c r="BO989" s="152"/>
      <c r="BP989" s="212"/>
      <c r="BQ989" s="212"/>
      <c r="BR989" s="212"/>
      <c r="BS989"/>
      <c r="BT989"/>
      <c r="BU989"/>
      <c r="BX989" s="1"/>
      <c r="BY989" s="152"/>
      <c r="BZ989" s="152"/>
      <c r="CA989" s="212"/>
      <c r="CB989" s="212"/>
      <c r="CC989" s="212"/>
      <c r="CE989" s="1"/>
      <c r="CF989" s="290"/>
      <c r="CG989" s="290"/>
      <c r="CH989" s="212"/>
      <c r="CI989" s="212"/>
      <c r="CJ989" s="212"/>
      <c r="CL989"/>
      <c r="CM989"/>
      <c r="CQ989" s="1"/>
      <c r="CR989" s="152"/>
      <c r="CS989" s="152"/>
      <c r="CT989" s="212"/>
      <c r="CU989" s="212"/>
      <c r="CV989" s="212"/>
      <c r="CX989"/>
      <c r="CY989"/>
      <c r="CZ989"/>
      <c r="DA989"/>
      <c r="DB989" s="1"/>
      <c r="DC989" s="152"/>
      <c r="DD989" s="152"/>
      <c r="DE989" s="212"/>
      <c r="DF989" s="212"/>
      <c r="DG989" s="212"/>
      <c r="DK989"/>
      <c r="DL989"/>
      <c r="DM989" s="1"/>
      <c r="DN989" s="152"/>
      <c r="DO989" s="152"/>
      <c r="DQ989" s="212"/>
      <c r="DR989" s="212"/>
      <c r="DV989"/>
      <c r="DW989"/>
      <c r="DX989" s="1"/>
      <c r="DY989" s="152"/>
      <c r="DZ989" s="152"/>
      <c r="EB989" s="212"/>
      <c r="EC989" s="212"/>
      <c r="EJ989" s="152"/>
      <c r="EK989" s="152"/>
      <c r="EL989" s="212"/>
      <c r="EM989" s="212"/>
      <c r="EN989" s="212"/>
      <c r="EO989"/>
      <c r="EP989"/>
      <c r="EQ989"/>
      <c r="EU989" s="152"/>
      <c r="EV989" s="152"/>
      <c r="EW989" s="212"/>
      <c r="EX989" s="212"/>
      <c r="EY989" s="212"/>
      <c r="EZ989"/>
      <c r="FA989"/>
      <c r="FB989"/>
      <c r="FN989"/>
      <c r="FO989"/>
      <c r="FP989"/>
      <c r="FQ989"/>
      <c r="FR989"/>
      <c r="FS989"/>
      <c r="GD989"/>
      <c r="GE989"/>
      <c r="GF989"/>
      <c r="GG989"/>
      <c r="GH989"/>
      <c r="GI989"/>
      <c r="GU989"/>
      <c r="GV989"/>
      <c r="GW989"/>
      <c r="GX989"/>
      <c r="GY989"/>
      <c r="HI989"/>
      <c r="HK989"/>
      <c r="HL989"/>
      <c r="HM989"/>
      <c r="HN989"/>
      <c r="HO989"/>
      <c r="HQ989"/>
      <c r="HR989"/>
      <c r="HS989"/>
      <c r="HT989"/>
    </row>
    <row r="990" spans="47:228">
      <c r="AU990" s="1"/>
      <c r="AV990" s="152"/>
      <c r="AW990" s="152"/>
      <c r="AX990" s="212"/>
      <c r="AY990" s="212"/>
      <c r="AZ990" s="212"/>
      <c r="BA990"/>
      <c r="BB990"/>
      <c r="BC990"/>
      <c r="BD990"/>
      <c r="BE990"/>
      <c r="BF990" s="1"/>
      <c r="BG990" s="152"/>
      <c r="BH990" s="152"/>
      <c r="BI990" s="212"/>
      <c r="BJ990" s="212"/>
      <c r="BK990" s="212"/>
      <c r="BM990" s="1"/>
      <c r="BN990" s="152"/>
      <c r="BO990" s="152"/>
      <c r="BP990" s="212"/>
      <c r="BQ990" s="212"/>
      <c r="BR990" s="212"/>
      <c r="BS990"/>
      <c r="BT990"/>
      <c r="BU990"/>
      <c r="BX990" s="1"/>
      <c r="BY990" s="152"/>
      <c r="BZ990" s="152"/>
      <c r="CA990" s="212"/>
      <c r="CB990" s="212"/>
      <c r="CC990" s="212"/>
      <c r="CE990" s="1"/>
      <c r="CF990" s="290"/>
      <c r="CG990" s="290"/>
      <c r="CH990" s="212"/>
      <c r="CI990" s="212"/>
      <c r="CJ990" s="212"/>
      <c r="CL990"/>
      <c r="CM990"/>
      <c r="CQ990" s="1"/>
      <c r="CR990" s="152"/>
      <c r="CS990" s="152"/>
      <c r="CT990" s="212"/>
      <c r="CU990" s="212"/>
      <c r="CV990" s="212"/>
      <c r="CX990"/>
      <c r="CY990"/>
      <c r="CZ990"/>
      <c r="DA990"/>
      <c r="DB990" s="1"/>
      <c r="DC990" s="152"/>
      <c r="DD990" s="152"/>
      <c r="DE990" s="212"/>
      <c r="DF990" s="212"/>
      <c r="DG990" s="212"/>
      <c r="DK990"/>
      <c r="DL990"/>
      <c r="DM990" s="1"/>
      <c r="DN990" s="152"/>
      <c r="DO990" s="152"/>
      <c r="DQ990" s="212"/>
      <c r="DR990" s="212"/>
      <c r="DV990"/>
      <c r="DW990"/>
      <c r="DX990" s="1"/>
      <c r="DY990" s="152"/>
      <c r="DZ990" s="152"/>
      <c r="EB990" s="212"/>
      <c r="EC990" s="212"/>
      <c r="EJ990" s="152"/>
      <c r="EK990" s="152"/>
      <c r="EL990" s="212"/>
      <c r="EM990" s="212"/>
      <c r="EN990" s="212"/>
      <c r="EO990"/>
      <c r="EP990"/>
      <c r="EQ990"/>
      <c r="EU990" s="152"/>
      <c r="EV990" s="152"/>
      <c r="EW990" s="212"/>
      <c r="EX990" s="212"/>
      <c r="EY990" s="212"/>
      <c r="EZ990"/>
      <c r="FA990"/>
      <c r="FB990"/>
      <c r="FN990"/>
      <c r="FO990"/>
      <c r="FP990"/>
      <c r="FQ990"/>
      <c r="FR990"/>
      <c r="FS990"/>
      <c r="GD990"/>
      <c r="GE990"/>
      <c r="GF990"/>
      <c r="GG990"/>
      <c r="GH990"/>
      <c r="GI990"/>
      <c r="GU990"/>
      <c r="GV990"/>
      <c r="GW990"/>
      <c r="GX990"/>
      <c r="GY990"/>
      <c r="HI990"/>
      <c r="HK990"/>
      <c r="HL990"/>
      <c r="HM990"/>
      <c r="HN990"/>
      <c r="HO990"/>
      <c r="HQ990"/>
      <c r="HR990"/>
      <c r="HS990"/>
      <c r="HT990"/>
    </row>
    <row r="991" spans="47:228">
      <c r="AU991" s="1"/>
      <c r="AV991" s="152"/>
      <c r="AW991" s="152"/>
      <c r="AX991" s="212"/>
      <c r="AY991" s="212"/>
      <c r="AZ991" s="212"/>
      <c r="BA991"/>
      <c r="BB991"/>
      <c r="BC991"/>
      <c r="BD991"/>
      <c r="BE991"/>
      <c r="BF991" s="1"/>
      <c r="BG991" s="152"/>
      <c r="BH991" s="152"/>
      <c r="BI991" s="212"/>
      <c r="BJ991" s="212"/>
      <c r="BK991" s="212"/>
      <c r="BM991" s="1"/>
      <c r="BN991" s="152"/>
      <c r="BO991" s="152"/>
      <c r="BP991" s="212"/>
      <c r="BQ991" s="212"/>
      <c r="BR991" s="212"/>
      <c r="BS991"/>
      <c r="BT991"/>
      <c r="BU991"/>
      <c r="BX991" s="1"/>
      <c r="BY991" s="152"/>
      <c r="BZ991" s="152"/>
      <c r="CA991" s="212"/>
      <c r="CB991" s="212"/>
      <c r="CC991" s="212"/>
      <c r="CE991" s="1"/>
      <c r="CF991" s="290"/>
      <c r="CG991" s="290"/>
      <c r="CH991" s="212"/>
      <c r="CI991" s="212"/>
      <c r="CJ991" s="212"/>
      <c r="CL991"/>
      <c r="CM991"/>
      <c r="CQ991" s="1"/>
      <c r="CR991" s="152"/>
      <c r="CS991" s="152"/>
      <c r="CT991" s="212"/>
      <c r="CU991" s="212"/>
      <c r="CV991" s="212"/>
      <c r="CX991"/>
      <c r="CY991"/>
      <c r="CZ991"/>
      <c r="DA991"/>
      <c r="DB991" s="1"/>
      <c r="DC991" s="152"/>
      <c r="DD991" s="152"/>
      <c r="DE991" s="212"/>
      <c r="DF991" s="212"/>
      <c r="DG991" s="212"/>
      <c r="DK991"/>
      <c r="DL991"/>
      <c r="DM991" s="1"/>
      <c r="DN991" s="152"/>
      <c r="DO991" s="152"/>
      <c r="DQ991" s="212"/>
      <c r="DR991" s="212"/>
      <c r="DV991"/>
      <c r="DW991"/>
      <c r="DX991" s="1"/>
      <c r="DY991" s="152"/>
      <c r="DZ991" s="152"/>
      <c r="EB991" s="212"/>
      <c r="EC991" s="212"/>
      <c r="EJ991" s="152"/>
      <c r="EK991" s="152"/>
      <c r="EL991" s="212"/>
      <c r="EM991" s="212"/>
      <c r="EN991" s="212"/>
      <c r="EO991"/>
      <c r="EP991"/>
      <c r="EQ991"/>
      <c r="EU991" s="152"/>
      <c r="EV991" s="152"/>
      <c r="EW991" s="212"/>
      <c r="EX991" s="212"/>
      <c r="EY991" s="212"/>
      <c r="EZ991"/>
      <c r="FA991"/>
      <c r="FB991"/>
      <c r="FN991"/>
      <c r="FO991"/>
      <c r="FP991"/>
      <c r="FQ991"/>
      <c r="FR991"/>
      <c r="FS991"/>
      <c r="GD991"/>
      <c r="GE991"/>
      <c r="GF991"/>
      <c r="GG991"/>
      <c r="GH991"/>
      <c r="GI991"/>
      <c r="GU991"/>
      <c r="GV991"/>
      <c r="GW991"/>
      <c r="GX991"/>
      <c r="GY991"/>
      <c r="HI991"/>
      <c r="HK991"/>
      <c r="HL991"/>
      <c r="HM991"/>
      <c r="HN991"/>
      <c r="HO991"/>
      <c r="HQ991"/>
      <c r="HR991"/>
      <c r="HS991"/>
      <c r="HT991"/>
    </row>
    <row r="992" spans="47:228">
      <c r="AU992" s="1"/>
      <c r="AV992" s="152"/>
      <c r="AW992" s="152"/>
      <c r="AX992" s="212"/>
      <c r="AY992" s="212"/>
      <c r="AZ992" s="212"/>
      <c r="BA992"/>
      <c r="BB992"/>
      <c r="BC992"/>
      <c r="BD992"/>
      <c r="BE992"/>
      <c r="BF992" s="1"/>
      <c r="BG992" s="152"/>
      <c r="BH992" s="152"/>
      <c r="BI992" s="212"/>
      <c r="BJ992" s="212"/>
      <c r="BK992" s="212"/>
      <c r="BM992" s="1"/>
      <c r="BN992" s="152"/>
      <c r="BO992" s="152"/>
      <c r="BP992" s="212"/>
      <c r="BQ992" s="212"/>
      <c r="BR992" s="212"/>
      <c r="BS992"/>
      <c r="BT992"/>
      <c r="BU992"/>
      <c r="BX992" s="1"/>
      <c r="BY992" s="152"/>
      <c r="BZ992" s="152"/>
      <c r="CA992" s="212"/>
      <c r="CB992" s="212"/>
      <c r="CC992" s="212"/>
      <c r="CE992" s="1"/>
      <c r="CF992" s="290"/>
      <c r="CG992" s="290"/>
      <c r="CH992" s="212"/>
      <c r="CI992" s="212"/>
      <c r="CJ992" s="212"/>
      <c r="CL992"/>
      <c r="CM992"/>
      <c r="CQ992" s="1"/>
      <c r="CR992" s="152"/>
      <c r="CS992" s="152"/>
      <c r="CT992" s="212"/>
      <c r="CU992" s="212"/>
      <c r="CV992" s="212"/>
      <c r="CX992"/>
      <c r="CY992"/>
      <c r="CZ992"/>
      <c r="DA992"/>
      <c r="DB992" s="1"/>
      <c r="DC992" s="152"/>
      <c r="DD992" s="152"/>
      <c r="DE992" s="212"/>
      <c r="DF992" s="212"/>
      <c r="DG992" s="212"/>
      <c r="DK992"/>
      <c r="DL992"/>
      <c r="DM992" s="1"/>
      <c r="DN992" s="152"/>
      <c r="DO992" s="152"/>
      <c r="DQ992" s="212"/>
      <c r="DR992" s="212"/>
      <c r="DV992"/>
      <c r="DW992"/>
      <c r="DX992" s="1"/>
      <c r="DY992" s="152"/>
      <c r="DZ992" s="152"/>
      <c r="EB992" s="212"/>
      <c r="EC992" s="212"/>
      <c r="EJ992" s="152"/>
      <c r="EK992" s="152"/>
      <c r="EL992" s="212"/>
      <c r="EM992" s="212"/>
      <c r="EN992" s="212"/>
      <c r="EO992"/>
      <c r="EP992"/>
      <c r="EQ992"/>
      <c r="EU992" s="152"/>
      <c r="EV992" s="152"/>
      <c r="EW992" s="212"/>
      <c r="EX992" s="212"/>
      <c r="EY992" s="212"/>
      <c r="EZ992"/>
      <c r="FA992"/>
      <c r="FB992"/>
      <c r="FN992"/>
      <c r="FO992"/>
      <c r="FP992"/>
      <c r="FQ992"/>
      <c r="FR992"/>
      <c r="FS992"/>
      <c r="GD992"/>
      <c r="GE992"/>
      <c r="GF992"/>
      <c r="GG992"/>
      <c r="GH992"/>
      <c r="GI992"/>
      <c r="GU992"/>
      <c r="GV992"/>
      <c r="GW992"/>
      <c r="GX992"/>
      <c r="GY992"/>
      <c r="HI992"/>
      <c r="HK992"/>
      <c r="HL992"/>
      <c r="HM992"/>
      <c r="HN992"/>
      <c r="HO992"/>
      <c r="HQ992"/>
      <c r="HR992"/>
      <c r="HS992"/>
      <c r="HT992"/>
    </row>
    <row r="993" spans="47:228">
      <c r="AU993" s="1"/>
      <c r="AV993" s="152"/>
      <c r="AW993" s="152"/>
      <c r="AX993" s="212"/>
      <c r="AY993" s="212"/>
      <c r="AZ993" s="212"/>
      <c r="BA993"/>
      <c r="BB993"/>
      <c r="BC993"/>
      <c r="BD993"/>
      <c r="BE993"/>
      <c r="BF993" s="1"/>
      <c r="BG993" s="152"/>
      <c r="BH993" s="152"/>
      <c r="BI993" s="212"/>
      <c r="BJ993" s="212"/>
      <c r="BK993" s="212"/>
      <c r="BM993" s="1"/>
      <c r="BN993" s="152"/>
      <c r="BO993" s="152"/>
      <c r="BP993" s="212"/>
      <c r="BQ993" s="212"/>
      <c r="BR993" s="212"/>
      <c r="BS993"/>
      <c r="BT993"/>
      <c r="BU993"/>
      <c r="BX993" s="1"/>
      <c r="BY993" s="152"/>
      <c r="BZ993" s="152"/>
      <c r="CA993" s="212"/>
      <c r="CB993" s="212"/>
      <c r="CC993" s="212"/>
      <c r="CE993" s="1"/>
      <c r="CF993" s="290"/>
      <c r="CG993" s="290"/>
      <c r="CH993" s="212"/>
      <c r="CI993" s="212"/>
      <c r="CJ993" s="212"/>
      <c r="CL993"/>
      <c r="CM993"/>
      <c r="CQ993" s="1"/>
      <c r="CR993" s="152"/>
      <c r="CS993" s="152"/>
      <c r="CT993" s="212"/>
      <c r="CU993" s="212"/>
      <c r="CV993" s="212"/>
      <c r="CX993"/>
      <c r="CY993"/>
      <c r="CZ993"/>
      <c r="DA993"/>
      <c r="DB993" s="1"/>
      <c r="DC993" s="152"/>
      <c r="DD993" s="152"/>
      <c r="DE993" s="212"/>
      <c r="DF993" s="212"/>
      <c r="DG993" s="212"/>
      <c r="DK993"/>
      <c r="DL993"/>
      <c r="DM993" s="1"/>
      <c r="DN993" s="152"/>
      <c r="DO993" s="152"/>
      <c r="DQ993" s="212"/>
      <c r="DR993" s="212"/>
      <c r="DV993"/>
      <c r="DW993"/>
      <c r="DX993" s="1"/>
      <c r="DY993" s="152"/>
      <c r="DZ993" s="152"/>
      <c r="EB993" s="212"/>
      <c r="EC993" s="212"/>
      <c r="EJ993" s="152"/>
      <c r="EK993" s="152"/>
      <c r="EL993" s="212"/>
      <c r="EM993" s="212"/>
      <c r="EN993" s="212"/>
      <c r="EO993"/>
      <c r="EP993"/>
      <c r="EQ993"/>
      <c r="EU993" s="152"/>
      <c r="EV993" s="152"/>
      <c r="EW993" s="212"/>
      <c r="EX993" s="212"/>
      <c r="EY993" s="212"/>
      <c r="EZ993"/>
      <c r="FA993"/>
      <c r="FB993"/>
      <c r="FN993"/>
      <c r="FO993"/>
      <c r="FP993"/>
      <c r="FQ993"/>
      <c r="FR993"/>
      <c r="FS993"/>
      <c r="GD993"/>
      <c r="GE993"/>
      <c r="GF993"/>
      <c r="GG993"/>
      <c r="GH993"/>
      <c r="GI993"/>
      <c r="GU993"/>
      <c r="GV993"/>
      <c r="GW993"/>
      <c r="GX993"/>
      <c r="GY993"/>
      <c r="HI993"/>
      <c r="HK993"/>
      <c r="HL993"/>
      <c r="HM993"/>
      <c r="HN993"/>
      <c r="HO993"/>
      <c r="HQ993"/>
      <c r="HR993"/>
      <c r="HS993"/>
      <c r="HT993"/>
    </row>
    <row r="994" spans="47:228">
      <c r="AU994" s="1"/>
      <c r="AV994" s="152"/>
      <c r="AW994" s="152"/>
      <c r="AX994" s="212"/>
      <c r="AY994" s="212"/>
      <c r="AZ994" s="212"/>
      <c r="BA994"/>
      <c r="BB994"/>
      <c r="BC994"/>
      <c r="BD994"/>
      <c r="BE994"/>
      <c r="BF994" s="1"/>
      <c r="BG994" s="152"/>
      <c r="BH994" s="152"/>
      <c r="BI994" s="212"/>
      <c r="BJ994" s="212"/>
      <c r="BK994" s="212"/>
      <c r="BM994" s="1"/>
      <c r="BN994" s="152"/>
      <c r="BO994" s="152"/>
      <c r="BP994" s="212"/>
      <c r="BQ994" s="212"/>
      <c r="BR994" s="212"/>
      <c r="BS994"/>
      <c r="BT994"/>
      <c r="BU994"/>
      <c r="BX994" s="1"/>
      <c r="BY994" s="152"/>
      <c r="BZ994" s="152"/>
      <c r="CA994" s="212"/>
      <c r="CB994" s="212"/>
      <c r="CC994" s="212"/>
      <c r="CE994" s="1"/>
      <c r="CF994" s="290"/>
      <c r="CG994" s="290"/>
      <c r="CH994" s="212"/>
      <c r="CI994" s="212"/>
      <c r="CJ994" s="212"/>
      <c r="CL994"/>
      <c r="CM994"/>
      <c r="CQ994" s="1"/>
      <c r="CR994" s="152"/>
      <c r="CS994" s="152"/>
      <c r="CT994" s="212"/>
      <c r="CU994" s="212"/>
      <c r="CV994" s="212"/>
      <c r="CX994"/>
      <c r="CY994"/>
      <c r="CZ994"/>
      <c r="DA994"/>
      <c r="DB994" s="1"/>
      <c r="DC994" s="152"/>
      <c r="DD994" s="152"/>
      <c r="DE994" s="212"/>
      <c r="DF994" s="212"/>
      <c r="DG994" s="212"/>
      <c r="DK994"/>
      <c r="DL994"/>
      <c r="DM994" s="1"/>
      <c r="DN994" s="152"/>
      <c r="DO994" s="152"/>
      <c r="DQ994" s="212"/>
      <c r="DR994" s="212"/>
      <c r="DV994"/>
      <c r="DW994"/>
      <c r="DX994" s="1"/>
      <c r="DY994" s="152"/>
      <c r="DZ994" s="152"/>
      <c r="EB994" s="212"/>
      <c r="EC994" s="212"/>
      <c r="EJ994" s="152"/>
      <c r="EK994" s="152"/>
      <c r="EL994" s="212"/>
      <c r="EM994" s="212"/>
      <c r="EN994" s="212"/>
      <c r="EO994"/>
      <c r="EP994"/>
      <c r="EQ994"/>
      <c r="EU994" s="152"/>
      <c r="EV994" s="152"/>
      <c r="EW994" s="212"/>
      <c r="EX994" s="212"/>
      <c r="EY994" s="212"/>
      <c r="EZ994"/>
      <c r="FA994"/>
      <c r="FB994"/>
      <c r="FN994"/>
      <c r="FO994"/>
      <c r="FP994"/>
      <c r="FQ994"/>
      <c r="FR994"/>
      <c r="FS994"/>
      <c r="GD994"/>
      <c r="GE994"/>
      <c r="GF994"/>
      <c r="GG994"/>
      <c r="GH994"/>
      <c r="GI994"/>
      <c r="GU994"/>
      <c r="GV994"/>
      <c r="GW994"/>
      <c r="GX994"/>
      <c r="GY994"/>
      <c r="HI994"/>
      <c r="HK994"/>
      <c r="HL994"/>
      <c r="HM994"/>
      <c r="HN994"/>
      <c r="HO994"/>
      <c r="HQ994"/>
      <c r="HR994"/>
      <c r="HS994"/>
      <c r="HT994"/>
    </row>
    <row r="995" spans="47:228">
      <c r="AU995" s="1"/>
      <c r="AV995" s="152"/>
      <c r="AW995" s="152"/>
      <c r="AX995" s="212"/>
      <c r="AY995" s="212"/>
      <c r="AZ995" s="212"/>
      <c r="BA995"/>
      <c r="BB995"/>
      <c r="BC995"/>
      <c r="BD995"/>
      <c r="BE995"/>
      <c r="BF995" s="1"/>
      <c r="BG995" s="152"/>
      <c r="BH995" s="152"/>
      <c r="BI995" s="212"/>
      <c r="BJ995" s="212"/>
      <c r="BK995" s="212"/>
      <c r="BM995" s="1"/>
      <c r="BN995" s="152"/>
      <c r="BO995" s="152"/>
      <c r="BP995" s="212"/>
      <c r="BQ995" s="212"/>
      <c r="BR995" s="212"/>
      <c r="BS995"/>
      <c r="BT995"/>
      <c r="BU995"/>
      <c r="BX995" s="1"/>
      <c r="BY995" s="152"/>
      <c r="BZ995" s="152"/>
      <c r="CA995" s="212"/>
      <c r="CB995" s="212"/>
      <c r="CC995" s="212"/>
      <c r="CE995" s="1"/>
      <c r="CF995" s="290"/>
      <c r="CG995" s="290"/>
      <c r="CH995" s="212"/>
      <c r="CI995" s="212"/>
      <c r="CJ995" s="212"/>
      <c r="CL995"/>
      <c r="CM995"/>
      <c r="CQ995" s="1"/>
      <c r="CR995" s="152"/>
      <c r="CS995" s="152"/>
      <c r="CT995" s="212"/>
      <c r="CU995" s="212"/>
      <c r="CV995" s="212"/>
      <c r="CX995"/>
      <c r="CY995"/>
      <c r="CZ995"/>
      <c r="DA995"/>
      <c r="DB995" s="1"/>
      <c r="DC995" s="152"/>
      <c r="DD995" s="152"/>
      <c r="DE995" s="212"/>
      <c r="DF995" s="212"/>
      <c r="DG995" s="212"/>
      <c r="DK995"/>
      <c r="DL995"/>
      <c r="DM995" s="1"/>
      <c r="DN995" s="152"/>
      <c r="DO995" s="152"/>
      <c r="DQ995" s="212"/>
      <c r="DR995" s="212"/>
      <c r="DV995"/>
      <c r="DW995"/>
      <c r="DX995" s="1"/>
      <c r="DY995" s="152"/>
      <c r="DZ995" s="152"/>
      <c r="EB995" s="212"/>
      <c r="EC995" s="212"/>
      <c r="EJ995" s="152"/>
      <c r="EK995" s="152"/>
      <c r="EL995" s="212"/>
      <c r="EM995" s="212"/>
      <c r="EN995" s="212"/>
      <c r="EO995"/>
      <c r="EP995"/>
      <c r="EQ995"/>
      <c r="EU995" s="152"/>
      <c r="EV995" s="152"/>
      <c r="EW995" s="212"/>
      <c r="EX995" s="212"/>
      <c r="EY995" s="212"/>
      <c r="EZ995"/>
      <c r="FA995"/>
      <c r="FB995"/>
      <c r="FN995"/>
      <c r="FO995"/>
      <c r="FP995"/>
      <c r="FQ995"/>
      <c r="FR995"/>
      <c r="FS995"/>
      <c r="GD995"/>
      <c r="GE995"/>
      <c r="GF995"/>
      <c r="GG995"/>
      <c r="GH995"/>
      <c r="GI995"/>
      <c r="GU995"/>
      <c r="GV995"/>
      <c r="GW995"/>
      <c r="GX995"/>
      <c r="GY995"/>
      <c r="HI995"/>
      <c r="HK995"/>
      <c r="HL995"/>
      <c r="HM995"/>
      <c r="HN995"/>
      <c r="HO995"/>
      <c r="HQ995"/>
      <c r="HR995"/>
      <c r="HS995"/>
      <c r="HT995"/>
    </row>
    <row r="996" spans="47:228">
      <c r="AU996" s="1"/>
      <c r="AV996" s="152"/>
      <c r="AW996" s="152"/>
      <c r="AX996" s="212"/>
      <c r="AY996" s="212"/>
      <c r="AZ996" s="212"/>
      <c r="BA996"/>
      <c r="BB996"/>
      <c r="BC996"/>
      <c r="BD996"/>
      <c r="BE996"/>
      <c r="BF996" s="1"/>
      <c r="BG996" s="152"/>
      <c r="BH996" s="152"/>
      <c r="BI996" s="212"/>
      <c r="BJ996" s="212"/>
      <c r="BK996" s="212"/>
      <c r="BM996" s="1"/>
      <c r="BN996" s="152"/>
      <c r="BO996" s="152"/>
      <c r="BP996" s="212"/>
      <c r="BQ996" s="212"/>
      <c r="BR996" s="212"/>
      <c r="BS996"/>
      <c r="BT996"/>
      <c r="BU996"/>
      <c r="BX996" s="1"/>
      <c r="BY996" s="152"/>
      <c r="BZ996" s="152"/>
      <c r="CA996" s="212"/>
      <c r="CB996" s="212"/>
      <c r="CC996" s="212"/>
      <c r="CE996" s="1"/>
      <c r="CF996" s="290"/>
      <c r="CG996" s="290"/>
      <c r="CH996" s="212"/>
      <c r="CI996" s="212"/>
      <c r="CJ996" s="212"/>
      <c r="CL996"/>
      <c r="CM996"/>
      <c r="CQ996" s="1"/>
      <c r="CR996" s="152"/>
      <c r="CS996" s="152"/>
      <c r="CT996" s="212"/>
      <c r="CU996" s="212"/>
      <c r="CV996" s="212"/>
      <c r="CX996"/>
      <c r="CY996"/>
      <c r="CZ996"/>
      <c r="DA996"/>
      <c r="DB996" s="1"/>
      <c r="DC996" s="152"/>
      <c r="DD996" s="152"/>
      <c r="DE996" s="212"/>
      <c r="DF996" s="212"/>
      <c r="DG996" s="212"/>
      <c r="DK996"/>
      <c r="DL996"/>
      <c r="DM996" s="1"/>
      <c r="DN996" s="152"/>
      <c r="DO996" s="152"/>
      <c r="DQ996" s="212"/>
      <c r="DR996" s="212"/>
      <c r="DV996"/>
      <c r="DW996"/>
      <c r="DX996" s="1"/>
      <c r="DY996" s="152"/>
      <c r="DZ996" s="152"/>
      <c r="EB996" s="212"/>
      <c r="EC996" s="212"/>
      <c r="EJ996" s="152"/>
      <c r="EK996" s="152"/>
      <c r="EL996" s="212"/>
      <c r="EM996" s="212"/>
      <c r="EN996" s="212"/>
      <c r="EO996"/>
      <c r="EP996"/>
      <c r="EQ996"/>
      <c r="EU996" s="152"/>
      <c r="EV996" s="152"/>
      <c r="EW996" s="212"/>
      <c r="EX996" s="212"/>
      <c r="EY996" s="212"/>
      <c r="EZ996"/>
      <c r="FA996"/>
      <c r="FB996"/>
      <c r="FN996"/>
      <c r="FO996"/>
      <c r="FP996"/>
      <c r="FQ996"/>
      <c r="FR996"/>
      <c r="FS996"/>
      <c r="GD996"/>
      <c r="GE996"/>
      <c r="GF996"/>
      <c r="GG996"/>
      <c r="GH996"/>
      <c r="GI996"/>
      <c r="GU996"/>
      <c r="GV996"/>
      <c r="GW996"/>
      <c r="GX996"/>
      <c r="GY996"/>
      <c r="HI996"/>
      <c r="HK996"/>
      <c r="HL996"/>
      <c r="HM996"/>
      <c r="HN996"/>
      <c r="HO996"/>
      <c r="HQ996"/>
      <c r="HR996"/>
      <c r="HS996"/>
      <c r="HT996"/>
    </row>
    <row r="997" spans="47:228">
      <c r="AU997" s="1"/>
      <c r="AV997" s="152"/>
      <c r="AW997" s="152"/>
      <c r="AX997" s="212"/>
      <c r="AY997" s="212"/>
      <c r="AZ997" s="212"/>
      <c r="BA997"/>
      <c r="BB997"/>
      <c r="BC997"/>
      <c r="BD997"/>
      <c r="BE997"/>
      <c r="BF997" s="1"/>
      <c r="BG997" s="152"/>
      <c r="BH997" s="152"/>
      <c r="BI997" s="212"/>
      <c r="BJ997" s="212"/>
      <c r="BK997" s="212"/>
      <c r="BM997" s="1"/>
      <c r="BN997" s="152"/>
      <c r="BO997" s="152"/>
      <c r="BP997" s="212"/>
      <c r="BQ997" s="212"/>
      <c r="BR997" s="212"/>
      <c r="BS997"/>
      <c r="BT997"/>
      <c r="BU997"/>
      <c r="BX997" s="1"/>
      <c r="BY997" s="152"/>
      <c r="BZ997" s="152"/>
      <c r="CA997" s="212"/>
      <c r="CB997" s="212"/>
      <c r="CC997" s="212"/>
      <c r="CE997" s="1"/>
      <c r="CF997" s="290"/>
      <c r="CG997" s="290"/>
      <c r="CH997" s="212"/>
      <c r="CI997" s="212"/>
      <c r="CJ997" s="212"/>
      <c r="CL997"/>
      <c r="CM997"/>
      <c r="CQ997" s="1"/>
      <c r="CR997" s="152"/>
      <c r="CS997" s="152"/>
      <c r="CT997" s="212"/>
      <c r="CU997" s="212"/>
      <c r="CV997" s="212"/>
      <c r="CX997"/>
      <c r="CY997"/>
      <c r="CZ997"/>
      <c r="DA997"/>
      <c r="DB997" s="1"/>
      <c r="DC997" s="152"/>
      <c r="DD997" s="152"/>
      <c r="DE997" s="212"/>
      <c r="DF997" s="212"/>
      <c r="DG997" s="212"/>
      <c r="DK997"/>
      <c r="DL997"/>
      <c r="DM997" s="1"/>
      <c r="DN997" s="152"/>
      <c r="DO997" s="152"/>
      <c r="DQ997" s="212"/>
      <c r="DR997" s="212"/>
      <c r="DV997"/>
      <c r="DW997"/>
      <c r="DX997" s="1"/>
      <c r="DY997" s="152"/>
      <c r="DZ997" s="152"/>
      <c r="EB997" s="212"/>
      <c r="EC997" s="212"/>
      <c r="EJ997" s="152"/>
      <c r="EK997" s="152"/>
      <c r="EL997" s="212"/>
      <c r="EM997" s="212"/>
      <c r="EN997" s="212"/>
      <c r="EO997"/>
      <c r="EP997"/>
      <c r="EQ997"/>
      <c r="EU997" s="152"/>
      <c r="EV997" s="152"/>
      <c r="EW997" s="212"/>
      <c r="EX997" s="212"/>
      <c r="EY997" s="212"/>
      <c r="EZ997"/>
      <c r="FA997"/>
      <c r="FB997"/>
      <c r="FN997"/>
      <c r="FO997"/>
      <c r="FP997"/>
      <c r="FQ997"/>
      <c r="FR997"/>
      <c r="FS997"/>
      <c r="GD997"/>
      <c r="GE997"/>
      <c r="GF997"/>
      <c r="GG997"/>
      <c r="GH997"/>
      <c r="GI997"/>
      <c r="GU997"/>
      <c r="GV997"/>
      <c r="GW997"/>
      <c r="GX997"/>
      <c r="GY997"/>
      <c r="HI997"/>
      <c r="HK997"/>
      <c r="HL997"/>
      <c r="HM997"/>
      <c r="HN997"/>
      <c r="HO997"/>
      <c r="HQ997"/>
      <c r="HR997"/>
      <c r="HS997"/>
      <c r="HT997"/>
    </row>
    <row r="998" spans="47:228">
      <c r="AU998" s="1"/>
      <c r="AV998" s="152"/>
      <c r="AW998" s="152"/>
      <c r="AX998" s="212"/>
      <c r="AY998" s="212"/>
      <c r="AZ998" s="212"/>
      <c r="BA998"/>
      <c r="BB998"/>
      <c r="BC998"/>
      <c r="BD998"/>
      <c r="BE998"/>
      <c r="BF998" s="1"/>
      <c r="BG998" s="152"/>
      <c r="BH998" s="152"/>
      <c r="BI998" s="212"/>
      <c r="BJ998" s="212"/>
      <c r="BK998" s="212"/>
      <c r="BM998" s="1"/>
      <c r="BN998" s="152"/>
      <c r="BO998" s="152"/>
      <c r="BP998" s="212"/>
      <c r="BQ998" s="212"/>
      <c r="BR998" s="212"/>
      <c r="BS998"/>
      <c r="BT998"/>
      <c r="BU998"/>
      <c r="BX998" s="1"/>
      <c r="BY998" s="152"/>
      <c r="BZ998" s="152"/>
      <c r="CA998" s="212"/>
      <c r="CB998" s="212"/>
      <c r="CC998" s="212"/>
      <c r="CE998" s="1"/>
      <c r="CF998" s="290"/>
      <c r="CG998" s="290"/>
      <c r="CH998" s="212"/>
      <c r="CI998" s="212"/>
      <c r="CJ998" s="212"/>
      <c r="CL998"/>
      <c r="CM998"/>
      <c r="CQ998" s="1"/>
      <c r="CR998" s="152"/>
      <c r="CS998" s="152"/>
      <c r="CT998" s="212"/>
      <c r="CU998" s="212"/>
      <c r="CV998" s="212"/>
      <c r="CX998"/>
      <c r="CY998"/>
      <c r="CZ998"/>
      <c r="DA998"/>
      <c r="DB998" s="1"/>
      <c r="DC998" s="152"/>
      <c r="DD998" s="152"/>
      <c r="DE998" s="212"/>
      <c r="DF998" s="212"/>
      <c r="DG998" s="212"/>
      <c r="DK998"/>
      <c r="DL998"/>
      <c r="DM998" s="1"/>
      <c r="DN998" s="152"/>
      <c r="DO998" s="152"/>
      <c r="DQ998" s="212"/>
      <c r="DR998" s="212"/>
      <c r="DV998"/>
      <c r="DW998"/>
      <c r="DX998" s="1"/>
      <c r="DY998" s="152"/>
      <c r="DZ998" s="152"/>
      <c r="EB998" s="212"/>
      <c r="EC998" s="212"/>
      <c r="EJ998" s="152"/>
      <c r="EK998" s="152"/>
      <c r="EL998" s="212"/>
      <c r="EM998" s="212"/>
      <c r="EN998" s="212"/>
      <c r="EO998"/>
      <c r="EP998"/>
      <c r="EQ998"/>
      <c r="EU998" s="152"/>
      <c r="EV998" s="152"/>
      <c r="EW998" s="212"/>
      <c r="EX998" s="212"/>
      <c r="EY998" s="212"/>
      <c r="EZ998"/>
      <c r="FA998"/>
      <c r="FB998"/>
      <c r="FN998"/>
      <c r="FO998"/>
      <c r="FP998"/>
      <c r="FQ998"/>
      <c r="FR998"/>
      <c r="FS998"/>
      <c r="GD998"/>
      <c r="GE998"/>
      <c r="GF998"/>
      <c r="GG998"/>
      <c r="GH998"/>
      <c r="GI998"/>
      <c r="GU998"/>
      <c r="GV998"/>
      <c r="GW998"/>
      <c r="GX998"/>
      <c r="GY998"/>
      <c r="HI998"/>
      <c r="HK998"/>
      <c r="HL998"/>
      <c r="HM998"/>
      <c r="HN998"/>
      <c r="HO998"/>
      <c r="HQ998"/>
      <c r="HR998"/>
      <c r="HS998"/>
      <c r="HT998"/>
    </row>
    <row r="999" spans="47:228">
      <c r="AU999" s="1"/>
      <c r="AV999" s="152"/>
      <c r="AW999" s="152"/>
      <c r="AX999" s="212"/>
      <c r="AY999" s="212"/>
      <c r="AZ999" s="212"/>
      <c r="BA999"/>
      <c r="BB999"/>
      <c r="BC999"/>
      <c r="BD999"/>
      <c r="BE999"/>
      <c r="BF999" s="1"/>
      <c r="BG999" s="152"/>
      <c r="BH999" s="152"/>
      <c r="BI999" s="212"/>
      <c r="BJ999" s="212"/>
      <c r="BK999" s="212"/>
      <c r="BM999" s="1"/>
      <c r="BN999" s="152"/>
      <c r="BO999" s="152"/>
      <c r="BP999" s="212"/>
      <c r="BQ999" s="212"/>
      <c r="BR999" s="212"/>
      <c r="BS999"/>
      <c r="BT999"/>
      <c r="BU999"/>
      <c r="BX999" s="1"/>
      <c r="BY999" s="152"/>
      <c r="BZ999" s="152"/>
      <c r="CA999" s="212"/>
      <c r="CB999" s="212"/>
      <c r="CC999" s="212"/>
      <c r="CE999" s="1"/>
      <c r="CF999" s="290"/>
      <c r="CG999" s="290"/>
      <c r="CH999" s="212"/>
      <c r="CI999" s="212"/>
      <c r="CJ999" s="212"/>
      <c r="CL999"/>
      <c r="CM999"/>
      <c r="CQ999" s="1"/>
      <c r="CR999" s="152"/>
      <c r="CS999" s="152"/>
      <c r="CT999" s="212"/>
      <c r="CU999" s="212"/>
      <c r="CV999" s="212"/>
      <c r="CX999"/>
      <c r="CY999"/>
      <c r="CZ999"/>
      <c r="DA999"/>
      <c r="DB999" s="1"/>
      <c r="DC999" s="152"/>
      <c r="DD999" s="152"/>
      <c r="DE999" s="212"/>
      <c r="DF999" s="212"/>
      <c r="DG999" s="212"/>
      <c r="DK999"/>
      <c r="DL999"/>
      <c r="DM999" s="1"/>
      <c r="DN999" s="152"/>
      <c r="DO999" s="152"/>
      <c r="DQ999" s="212"/>
      <c r="DR999" s="212"/>
      <c r="DV999"/>
      <c r="DW999"/>
      <c r="DX999" s="1"/>
      <c r="DY999" s="152"/>
      <c r="DZ999" s="152"/>
      <c r="EB999" s="212"/>
      <c r="EC999" s="212"/>
      <c r="EJ999" s="152"/>
      <c r="EK999" s="152"/>
      <c r="EL999" s="212"/>
      <c r="EM999" s="212"/>
      <c r="EN999" s="212"/>
      <c r="EO999"/>
      <c r="EP999"/>
      <c r="EQ999"/>
      <c r="EU999" s="152"/>
      <c r="EV999" s="152"/>
      <c r="EW999" s="212"/>
      <c r="EX999" s="212"/>
      <c r="EY999" s="212"/>
      <c r="EZ999"/>
      <c r="FA999"/>
      <c r="FB999"/>
      <c r="FN999"/>
      <c r="FO999"/>
      <c r="FP999"/>
      <c r="FQ999"/>
      <c r="FR999"/>
      <c r="FS999"/>
      <c r="GD999"/>
      <c r="GE999"/>
      <c r="GF999"/>
      <c r="GG999"/>
      <c r="GH999"/>
      <c r="GI999"/>
      <c r="GU999"/>
      <c r="GV999"/>
      <c r="GW999"/>
      <c r="GX999"/>
      <c r="GY999"/>
      <c r="HI999"/>
      <c r="HK999"/>
      <c r="HL999"/>
      <c r="HM999"/>
      <c r="HN999"/>
      <c r="HO999"/>
      <c r="HQ999"/>
      <c r="HR999"/>
      <c r="HS999"/>
      <c r="HT999"/>
    </row>
    <row r="1000" spans="47:228">
      <c r="AU1000" s="1"/>
      <c r="AV1000" s="152"/>
      <c r="AW1000" s="152"/>
      <c r="AX1000" s="212"/>
      <c r="AY1000" s="212"/>
      <c r="AZ1000" s="212"/>
      <c r="BA1000"/>
      <c r="BB1000"/>
      <c r="BC1000"/>
      <c r="BD1000"/>
      <c r="BE1000"/>
      <c r="BF1000" s="1"/>
      <c r="BG1000" s="152"/>
      <c r="BH1000" s="152"/>
      <c r="BI1000" s="212"/>
      <c r="BJ1000" s="212"/>
      <c r="BK1000" s="212"/>
      <c r="BM1000" s="1"/>
      <c r="BN1000" s="152"/>
      <c r="BO1000" s="152"/>
      <c r="BP1000" s="212"/>
      <c r="BQ1000" s="212"/>
      <c r="BR1000" s="212"/>
      <c r="BS1000"/>
      <c r="BT1000"/>
      <c r="BU1000"/>
      <c r="BX1000" s="1"/>
      <c r="BY1000" s="152"/>
      <c r="BZ1000" s="152"/>
      <c r="CA1000" s="212"/>
      <c r="CB1000" s="212"/>
      <c r="CC1000" s="212"/>
      <c r="CE1000" s="1"/>
      <c r="CF1000" s="290"/>
      <c r="CG1000" s="290"/>
      <c r="CH1000" s="212"/>
      <c r="CI1000" s="212"/>
      <c r="CJ1000" s="212"/>
      <c r="CL1000"/>
      <c r="CM1000"/>
      <c r="CQ1000" s="1"/>
      <c r="CR1000" s="152"/>
      <c r="CS1000" s="152"/>
      <c r="CT1000" s="212"/>
      <c r="CU1000" s="212"/>
      <c r="CV1000" s="212"/>
      <c r="CX1000"/>
      <c r="CY1000"/>
      <c r="CZ1000"/>
      <c r="DA1000"/>
      <c r="DB1000" s="1"/>
      <c r="DC1000" s="152"/>
      <c r="DD1000" s="152"/>
      <c r="DE1000" s="212"/>
      <c r="DF1000" s="212"/>
      <c r="DG1000" s="212"/>
      <c r="DK1000"/>
      <c r="DL1000"/>
      <c r="DM1000" s="1"/>
      <c r="DN1000" s="152"/>
      <c r="DO1000" s="152"/>
      <c r="DQ1000" s="212"/>
      <c r="DR1000" s="212"/>
      <c r="DV1000"/>
      <c r="DW1000"/>
      <c r="DX1000" s="1"/>
      <c r="DY1000" s="152"/>
      <c r="DZ1000" s="152"/>
      <c r="EB1000" s="212"/>
      <c r="EC1000" s="212"/>
      <c r="EJ1000" s="152"/>
      <c r="EK1000" s="152"/>
      <c r="EL1000" s="212"/>
      <c r="EM1000" s="212"/>
      <c r="EN1000" s="212"/>
      <c r="EO1000"/>
      <c r="EP1000"/>
      <c r="EQ1000"/>
      <c r="EU1000" s="152"/>
      <c r="EV1000" s="152"/>
      <c r="EW1000" s="212"/>
      <c r="EX1000" s="212"/>
      <c r="EY1000" s="212"/>
      <c r="EZ1000"/>
      <c r="FA1000"/>
      <c r="FB1000"/>
      <c r="FN1000"/>
      <c r="FO1000"/>
      <c r="FP1000"/>
      <c r="FQ1000"/>
      <c r="FR1000"/>
      <c r="FS1000"/>
      <c r="GD1000"/>
      <c r="GE1000"/>
      <c r="GF1000"/>
      <c r="GG1000"/>
      <c r="GH1000"/>
      <c r="GI1000"/>
      <c r="GU1000"/>
      <c r="GV1000"/>
      <c r="GW1000"/>
      <c r="GX1000"/>
      <c r="GY1000"/>
      <c r="HI1000"/>
      <c r="HK1000"/>
      <c r="HL1000"/>
      <c r="HM1000"/>
      <c r="HN1000"/>
      <c r="HO1000"/>
      <c r="HQ1000"/>
      <c r="HR1000"/>
      <c r="HS1000"/>
      <c r="HT1000"/>
    </row>
    <row r="1001" spans="47:228">
      <c r="AU1001" s="1"/>
      <c r="AV1001" s="152"/>
      <c r="AW1001" s="152"/>
      <c r="AX1001" s="212"/>
      <c r="AY1001" s="212"/>
      <c r="AZ1001" s="212"/>
      <c r="BA1001"/>
      <c r="BB1001"/>
      <c r="BC1001"/>
      <c r="BD1001"/>
      <c r="BE1001"/>
      <c r="BF1001" s="1"/>
      <c r="BG1001" s="152"/>
      <c r="BH1001" s="152"/>
      <c r="BI1001" s="212"/>
      <c r="BJ1001" s="212"/>
      <c r="BK1001" s="212"/>
      <c r="BM1001" s="1"/>
      <c r="BN1001" s="152"/>
      <c r="BO1001" s="152"/>
      <c r="BP1001" s="212"/>
      <c r="BQ1001" s="212"/>
      <c r="BR1001" s="212"/>
      <c r="BS1001"/>
      <c r="BT1001"/>
      <c r="BU1001"/>
      <c r="BX1001" s="1"/>
      <c r="BY1001" s="152"/>
      <c r="BZ1001" s="152"/>
      <c r="CA1001" s="212"/>
      <c r="CB1001" s="212"/>
      <c r="CC1001" s="212"/>
      <c r="CE1001" s="1"/>
      <c r="CF1001" s="290"/>
      <c r="CG1001" s="290"/>
      <c r="CH1001" s="212"/>
      <c r="CI1001" s="212"/>
      <c r="CJ1001" s="212"/>
      <c r="CL1001"/>
      <c r="CM1001"/>
      <c r="CQ1001" s="1"/>
      <c r="CR1001" s="152"/>
      <c r="CS1001" s="152"/>
      <c r="CT1001" s="212"/>
      <c r="CU1001" s="212"/>
      <c r="CV1001" s="212"/>
      <c r="CX1001"/>
      <c r="CY1001"/>
      <c r="CZ1001"/>
      <c r="DA1001"/>
      <c r="DB1001" s="1"/>
      <c r="DC1001" s="152"/>
      <c r="DD1001" s="152"/>
      <c r="DE1001" s="212"/>
      <c r="DF1001" s="212"/>
      <c r="DG1001" s="212"/>
      <c r="DK1001"/>
      <c r="DL1001"/>
      <c r="DM1001" s="1"/>
      <c r="DN1001" s="152"/>
      <c r="DO1001" s="152"/>
      <c r="DQ1001" s="212"/>
      <c r="DR1001" s="212"/>
      <c r="DV1001"/>
      <c r="DW1001"/>
      <c r="DX1001" s="1"/>
      <c r="DY1001" s="152"/>
      <c r="DZ1001" s="152"/>
      <c r="EB1001" s="212"/>
      <c r="EC1001" s="212"/>
      <c r="EJ1001" s="152"/>
      <c r="EK1001" s="152"/>
      <c r="EL1001" s="212"/>
      <c r="EM1001" s="212"/>
      <c r="EN1001" s="212"/>
      <c r="EO1001"/>
      <c r="EP1001"/>
      <c r="EQ1001"/>
      <c r="EU1001" s="152"/>
      <c r="EV1001" s="152"/>
      <c r="EW1001" s="212"/>
      <c r="EX1001" s="212"/>
      <c r="EY1001" s="212"/>
      <c r="EZ1001"/>
      <c r="FA1001"/>
      <c r="FB1001"/>
      <c r="FN1001"/>
      <c r="FO1001"/>
      <c r="FP1001"/>
      <c r="FQ1001"/>
      <c r="FR1001"/>
      <c r="FS1001"/>
      <c r="GD1001"/>
      <c r="GE1001"/>
      <c r="GF1001"/>
      <c r="GG1001"/>
      <c r="GH1001"/>
      <c r="GI1001"/>
      <c r="GU1001"/>
      <c r="GV1001"/>
      <c r="GW1001"/>
      <c r="GX1001"/>
      <c r="GY1001"/>
      <c r="HI1001"/>
      <c r="HK1001"/>
      <c r="HL1001"/>
      <c r="HM1001"/>
      <c r="HN1001"/>
      <c r="HO1001"/>
      <c r="HQ1001"/>
      <c r="HR1001"/>
      <c r="HS1001"/>
      <c r="HT1001"/>
    </row>
    <row r="1002" spans="47:228">
      <c r="AU1002" s="1"/>
      <c r="AV1002" s="152"/>
      <c r="AW1002" s="152"/>
      <c r="AX1002" s="212"/>
      <c r="AY1002" s="212"/>
      <c r="AZ1002" s="212"/>
      <c r="BA1002"/>
      <c r="BB1002"/>
      <c r="BC1002"/>
      <c r="BD1002"/>
      <c r="BE1002"/>
      <c r="BF1002" s="1"/>
      <c r="BG1002" s="152"/>
      <c r="BH1002" s="152"/>
      <c r="BI1002" s="212"/>
      <c r="BJ1002" s="212"/>
      <c r="BK1002" s="212"/>
      <c r="BM1002" s="1"/>
      <c r="BN1002" s="152"/>
      <c r="BO1002" s="152"/>
      <c r="BP1002" s="212"/>
      <c r="BQ1002" s="212"/>
      <c r="BR1002" s="212"/>
      <c r="BS1002"/>
      <c r="BT1002"/>
      <c r="BU1002"/>
      <c r="BX1002" s="1"/>
      <c r="BY1002" s="152"/>
      <c r="BZ1002" s="152"/>
      <c r="CA1002" s="212"/>
      <c r="CB1002" s="212"/>
      <c r="CC1002" s="212"/>
      <c r="CE1002" s="1"/>
      <c r="CF1002" s="290"/>
      <c r="CG1002" s="290"/>
      <c r="CH1002" s="212"/>
      <c r="CI1002" s="212"/>
      <c r="CJ1002" s="212"/>
      <c r="CL1002"/>
      <c r="CM1002"/>
      <c r="CQ1002" s="1"/>
      <c r="CR1002" s="152"/>
      <c r="CS1002" s="152"/>
      <c r="CT1002" s="212"/>
      <c r="CU1002" s="212"/>
      <c r="CV1002" s="212"/>
      <c r="CX1002"/>
      <c r="CY1002"/>
      <c r="CZ1002"/>
      <c r="DA1002"/>
      <c r="DB1002" s="1"/>
      <c r="DC1002" s="152"/>
      <c r="DD1002" s="152"/>
      <c r="DE1002" s="212"/>
      <c r="DF1002" s="212"/>
      <c r="DG1002" s="212"/>
      <c r="DK1002"/>
      <c r="DL1002"/>
      <c r="DM1002" s="1"/>
      <c r="DN1002" s="152"/>
      <c r="DO1002" s="152"/>
      <c r="DQ1002" s="212"/>
      <c r="DR1002" s="212"/>
      <c r="DV1002"/>
      <c r="DW1002"/>
      <c r="DX1002" s="1"/>
      <c r="DY1002" s="152"/>
      <c r="DZ1002" s="152"/>
      <c r="EB1002" s="212"/>
      <c r="EC1002" s="212"/>
      <c r="EJ1002" s="152"/>
      <c r="EK1002" s="152"/>
      <c r="EL1002" s="212"/>
      <c r="EM1002" s="212"/>
      <c r="EN1002" s="212"/>
      <c r="EO1002"/>
      <c r="EP1002"/>
      <c r="EQ1002"/>
      <c r="EU1002" s="152"/>
      <c r="EV1002" s="152"/>
      <c r="EW1002" s="212"/>
      <c r="EX1002" s="212"/>
      <c r="EY1002" s="212"/>
      <c r="EZ1002"/>
      <c r="FA1002"/>
      <c r="FB1002"/>
      <c r="FN1002"/>
      <c r="FO1002"/>
      <c r="FP1002"/>
      <c r="FQ1002"/>
      <c r="FR1002"/>
      <c r="FS1002"/>
      <c r="GD1002"/>
      <c r="GE1002"/>
      <c r="GF1002"/>
      <c r="GG1002"/>
      <c r="GH1002"/>
      <c r="GI1002"/>
      <c r="GU1002"/>
      <c r="GV1002"/>
      <c r="GW1002"/>
      <c r="GX1002"/>
      <c r="GY1002"/>
      <c r="HI1002"/>
      <c r="HK1002"/>
      <c r="HL1002"/>
      <c r="HM1002"/>
      <c r="HN1002"/>
      <c r="HO1002"/>
      <c r="HQ1002"/>
      <c r="HR1002"/>
      <c r="HS1002"/>
      <c r="HT1002"/>
    </row>
    <row r="1003" spans="47:228">
      <c r="AU1003" s="1"/>
      <c r="AV1003" s="152"/>
      <c r="AW1003" s="152"/>
      <c r="AX1003" s="212"/>
      <c r="AY1003" s="212"/>
      <c r="AZ1003" s="212"/>
      <c r="BA1003"/>
      <c r="BB1003"/>
      <c r="BC1003"/>
      <c r="BD1003"/>
      <c r="BE1003"/>
      <c r="BF1003" s="1"/>
      <c r="BG1003" s="152"/>
      <c r="BH1003" s="152"/>
      <c r="BI1003" s="212"/>
      <c r="BJ1003" s="212"/>
      <c r="BK1003" s="212"/>
      <c r="BM1003" s="1"/>
      <c r="BN1003" s="152"/>
      <c r="BO1003" s="152"/>
      <c r="BP1003" s="212"/>
      <c r="BQ1003" s="212"/>
      <c r="BR1003" s="212"/>
      <c r="BS1003"/>
      <c r="BT1003"/>
      <c r="BU1003"/>
      <c r="BX1003" s="1"/>
      <c r="BY1003" s="152"/>
      <c r="BZ1003" s="152"/>
      <c r="CA1003" s="212"/>
      <c r="CB1003" s="212"/>
      <c r="CC1003" s="212"/>
      <c r="CE1003" s="1"/>
      <c r="CF1003" s="290"/>
      <c r="CG1003" s="290"/>
      <c r="CH1003" s="212"/>
      <c r="CI1003" s="212"/>
      <c r="CJ1003" s="212"/>
      <c r="CL1003"/>
      <c r="CM1003"/>
      <c r="CQ1003" s="1"/>
      <c r="CR1003" s="152"/>
      <c r="CS1003" s="152"/>
      <c r="CT1003" s="212"/>
      <c r="CU1003" s="212"/>
      <c r="CV1003" s="212"/>
      <c r="CX1003"/>
      <c r="CY1003"/>
      <c r="CZ1003"/>
      <c r="DA1003"/>
      <c r="DB1003" s="1"/>
      <c r="DC1003" s="152"/>
      <c r="DD1003" s="152"/>
      <c r="DE1003" s="212"/>
      <c r="DF1003" s="212"/>
      <c r="DG1003" s="212"/>
      <c r="DK1003"/>
      <c r="DL1003"/>
      <c r="DM1003" s="1"/>
      <c r="DN1003" s="152"/>
      <c r="DO1003" s="152"/>
      <c r="DQ1003" s="212"/>
      <c r="DR1003" s="212"/>
      <c r="DV1003"/>
      <c r="DW1003"/>
      <c r="DX1003" s="1"/>
      <c r="DY1003" s="152"/>
      <c r="DZ1003" s="152"/>
      <c r="EB1003" s="212"/>
      <c r="EC1003" s="212"/>
      <c r="EJ1003" s="152"/>
      <c r="EK1003" s="152"/>
      <c r="EL1003" s="212"/>
      <c r="EM1003" s="212"/>
      <c r="EN1003" s="212"/>
      <c r="EO1003"/>
      <c r="EP1003"/>
      <c r="EQ1003"/>
      <c r="EU1003" s="152"/>
      <c r="EV1003" s="152"/>
      <c r="EW1003" s="212"/>
      <c r="EX1003" s="212"/>
      <c r="EY1003" s="212"/>
      <c r="EZ1003"/>
      <c r="FA1003"/>
      <c r="FB1003"/>
      <c r="FN1003"/>
      <c r="FO1003"/>
      <c r="FP1003"/>
      <c r="FQ1003"/>
      <c r="FR1003"/>
      <c r="FS1003"/>
      <c r="GD1003"/>
      <c r="GE1003"/>
      <c r="GF1003"/>
      <c r="GG1003"/>
      <c r="GH1003"/>
      <c r="GI1003"/>
      <c r="GU1003"/>
      <c r="GV1003"/>
      <c r="GW1003"/>
      <c r="GX1003"/>
      <c r="GY1003"/>
      <c r="HI1003"/>
      <c r="HK1003"/>
      <c r="HL1003"/>
      <c r="HM1003"/>
      <c r="HN1003"/>
      <c r="HO1003"/>
      <c r="HQ1003"/>
      <c r="HR1003"/>
      <c r="HS1003"/>
      <c r="HT1003"/>
    </row>
    <row r="1004" spans="47:228">
      <c r="AU1004" s="1"/>
      <c r="AV1004" s="152"/>
      <c r="AW1004" s="152"/>
      <c r="AX1004" s="212"/>
      <c r="AY1004" s="212"/>
      <c r="AZ1004" s="212"/>
      <c r="BA1004"/>
      <c r="BB1004"/>
      <c r="BC1004"/>
      <c r="BD1004"/>
      <c r="BE1004"/>
      <c r="BF1004" s="1"/>
      <c r="BG1004" s="152"/>
      <c r="BH1004" s="152"/>
      <c r="BI1004" s="212"/>
      <c r="BJ1004" s="212"/>
      <c r="BK1004" s="212"/>
      <c r="BM1004" s="1"/>
      <c r="BN1004" s="152"/>
      <c r="BO1004" s="152"/>
      <c r="BP1004" s="212"/>
      <c r="BQ1004" s="212"/>
      <c r="BR1004" s="212"/>
      <c r="BS1004"/>
      <c r="BT1004"/>
      <c r="BU1004"/>
      <c r="BX1004" s="1"/>
      <c r="BY1004" s="152"/>
      <c r="BZ1004" s="152"/>
      <c r="CA1004" s="212"/>
      <c r="CB1004" s="212"/>
      <c r="CC1004" s="212"/>
      <c r="CE1004" s="1"/>
      <c r="CF1004" s="290"/>
      <c r="CG1004" s="290"/>
      <c r="CH1004" s="212"/>
      <c r="CI1004" s="212"/>
      <c r="CJ1004" s="212"/>
      <c r="CL1004"/>
      <c r="CM1004"/>
      <c r="CQ1004" s="1"/>
      <c r="CR1004" s="152"/>
      <c r="CS1004" s="152"/>
      <c r="CT1004" s="212"/>
      <c r="CU1004" s="212"/>
      <c r="CV1004" s="212"/>
      <c r="CX1004"/>
      <c r="CY1004"/>
      <c r="CZ1004"/>
      <c r="DA1004"/>
      <c r="DB1004" s="1"/>
      <c r="DC1004" s="152"/>
      <c r="DD1004" s="152"/>
      <c r="DE1004" s="212"/>
      <c r="DF1004" s="212"/>
      <c r="DG1004" s="212"/>
      <c r="DK1004"/>
      <c r="DL1004"/>
      <c r="DM1004" s="1"/>
      <c r="DN1004" s="152"/>
      <c r="DO1004" s="152"/>
      <c r="DQ1004" s="212"/>
      <c r="DR1004" s="212"/>
      <c r="DV1004"/>
      <c r="DW1004"/>
      <c r="DX1004" s="1"/>
      <c r="DY1004" s="152"/>
      <c r="DZ1004" s="152"/>
      <c r="EB1004" s="212"/>
      <c r="EC1004" s="212"/>
      <c r="EJ1004" s="152"/>
      <c r="EK1004" s="152"/>
      <c r="EL1004" s="212"/>
      <c r="EM1004" s="212"/>
      <c r="EN1004" s="212"/>
      <c r="EO1004"/>
      <c r="EP1004"/>
      <c r="EQ1004"/>
      <c r="EU1004" s="152"/>
      <c r="EV1004" s="152"/>
      <c r="EW1004" s="212"/>
      <c r="EX1004" s="212"/>
      <c r="EY1004" s="212"/>
      <c r="EZ1004"/>
      <c r="FA1004"/>
      <c r="FB1004"/>
      <c r="FN1004"/>
      <c r="FO1004"/>
      <c r="FP1004"/>
      <c r="FQ1004"/>
      <c r="FR1004"/>
      <c r="FS1004"/>
      <c r="GD1004"/>
      <c r="GE1004"/>
      <c r="GF1004"/>
      <c r="GG1004"/>
      <c r="GH1004"/>
      <c r="GI1004"/>
      <c r="GU1004"/>
      <c r="GV1004"/>
      <c r="GW1004"/>
      <c r="GX1004"/>
      <c r="GY1004"/>
      <c r="HI1004"/>
      <c r="HK1004"/>
      <c r="HL1004"/>
      <c r="HM1004"/>
      <c r="HN1004"/>
      <c r="HO1004"/>
      <c r="HQ1004"/>
      <c r="HR1004"/>
      <c r="HS1004"/>
      <c r="HT1004"/>
    </row>
    <row r="1005" spans="47:228">
      <c r="AU1005" s="1"/>
      <c r="AV1005" s="152"/>
      <c r="AW1005" s="152"/>
      <c r="AX1005" s="212"/>
      <c r="AY1005" s="212"/>
      <c r="AZ1005" s="212"/>
      <c r="BA1005"/>
      <c r="BB1005"/>
      <c r="BC1005"/>
      <c r="BD1005"/>
      <c r="BE1005"/>
      <c r="BF1005" s="1"/>
      <c r="BG1005" s="152"/>
      <c r="BH1005" s="152"/>
      <c r="BI1005" s="212"/>
      <c r="BJ1005" s="212"/>
      <c r="BK1005" s="212"/>
      <c r="BM1005" s="1"/>
      <c r="BN1005" s="152"/>
      <c r="BO1005" s="152"/>
      <c r="BP1005" s="212"/>
      <c r="BQ1005" s="212"/>
      <c r="BR1005" s="212"/>
      <c r="BS1005"/>
      <c r="BT1005"/>
      <c r="BU1005"/>
      <c r="BX1005" s="1"/>
      <c r="BY1005" s="152"/>
      <c r="BZ1005" s="152"/>
      <c r="CA1005" s="212"/>
      <c r="CB1005" s="212"/>
      <c r="CC1005" s="212"/>
      <c r="CE1005" s="1"/>
      <c r="CF1005" s="290"/>
      <c r="CG1005" s="290"/>
      <c r="CH1005" s="212"/>
      <c r="CI1005" s="212"/>
      <c r="CJ1005" s="212"/>
      <c r="CL1005"/>
      <c r="CM1005"/>
      <c r="CQ1005" s="1"/>
      <c r="CR1005" s="152"/>
      <c r="CS1005" s="152"/>
      <c r="CT1005" s="212"/>
      <c r="CU1005" s="212"/>
      <c r="CV1005" s="212"/>
      <c r="CX1005"/>
      <c r="CY1005"/>
      <c r="CZ1005"/>
      <c r="DA1005"/>
      <c r="DB1005" s="1"/>
      <c r="DC1005" s="152"/>
      <c r="DD1005" s="152"/>
      <c r="DE1005" s="212"/>
      <c r="DF1005" s="212"/>
      <c r="DG1005" s="212"/>
      <c r="DK1005"/>
      <c r="DL1005"/>
      <c r="DM1005" s="1"/>
      <c r="DN1005" s="152"/>
      <c r="DO1005" s="152"/>
      <c r="DQ1005" s="212"/>
      <c r="DR1005" s="212"/>
      <c r="DV1005"/>
      <c r="DW1005"/>
      <c r="DX1005" s="1"/>
      <c r="DY1005" s="152"/>
      <c r="DZ1005" s="152"/>
      <c r="EB1005" s="212"/>
      <c r="EC1005" s="212"/>
      <c r="EJ1005" s="152"/>
      <c r="EK1005" s="152"/>
      <c r="EL1005" s="212"/>
      <c r="EM1005" s="212"/>
      <c r="EN1005" s="212"/>
      <c r="EO1005"/>
      <c r="EP1005"/>
      <c r="EQ1005"/>
      <c r="EU1005" s="152"/>
      <c r="EV1005" s="152"/>
      <c r="EW1005" s="212"/>
      <c r="EX1005" s="212"/>
      <c r="EY1005" s="212"/>
      <c r="EZ1005"/>
      <c r="FA1005"/>
      <c r="FB1005"/>
      <c r="FN1005"/>
      <c r="FO1005"/>
      <c r="FP1005"/>
      <c r="FQ1005"/>
      <c r="FR1005"/>
      <c r="FS1005"/>
      <c r="GD1005"/>
      <c r="GE1005"/>
      <c r="GF1005"/>
      <c r="GG1005"/>
      <c r="GH1005"/>
      <c r="GI1005"/>
      <c r="GU1005"/>
      <c r="GV1005"/>
      <c r="GW1005"/>
      <c r="GX1005"/>
      <c r="GY1005"/>
      <c r="HI1005"/>
      <c r="HK1005"/>
      <c r="HL1005"/>
      <c r="HM1005"/>
      <c r="HN1005"/>
      <c r="HO1005"/>
      <c r="HQ1005"/>
      <c r="HR1005"/>
      <c r="HS1005"/>
      <c r="HT1005"/>
    </row>
    <row r="1006" spans="47:228">
      <c r="AU1006" s="1"/>
      <c r="AV1006" s="152"/>
      <c r="AW1006" s="152"/>
      <c r="AX1006" s="212"/>
      <c r="AY1006" s="212"/>
      <c r="AZ1006" s="212"/>
      <c r="BA1006"/>
      <c r="BB1006"/>
      <c r="BC1006"/>
      <c r="BD1006"/>
      <c r="BE1006"/>
      <c r="BF1006" s="1"/>
      <c r="BG1006" s="152"/>
      <c r="BH1006" s="152"/>
      <c r="BI1006" s="212"/>
      <c r="BJ1006" s="212"/>
      <c r="BK1006" s="212"/>
      <c r="BM1006" s="1"/>
      <c r="BN1006" s="152"/>
      <c r="BO1006" s="152"/>
      <c r="BP1006" s="212"/>
      <c r="BQ1006" s="212"/>
      <c r="BR1006" s="212"/>
      <c r="BS1006"/>
      <c r="BT1006"/>
      <c r="BU1006"/>
      <c r="BX1006" s="1"/>
      <c r="BY1006" s="152"/>
      <c r="BZ1006" s="152"/>
      <c r="CA1006" s="212"/>
      <c r="CB1006" s="212"/>
      <c r="CC1006" s="212"/>
      <c r="CE1006" s="1"/>
      <c r="CF1006" s="290"/>
      <c r="CG1006" s="290"/>
      <c r="CH1006" s="212"/>
      <c r="CI1006" s="212"/>
      <c r="CJ1006" s="212"/>
      <c r="CL1006"/>
      <c r="CM1006"/>
      <c r="CQ1006" s="1"/>
      <c r="CR1006" s="152"/>
      <c r="CS1006" s="152"/>
      <c r="CT1006" s="212"/>
      <c r="CU1006" s="212"/>
      <c r="CV1006" s="212"/>
      <c r="CX1006"/>
      <c r="CY1006"/>
      <c r="CZ1006"/>
      <c r="DA1006"/>
      <c r="DB1006" s="1"/>
      <c r="DC1006" s="152"/>
      <c r="DD1006" s="152"/>
      <c r="DE1006" s="212"/>
      <c r="DF1006" s="212"/>
      <c r="DG1006" s="212"/>
      <c r="DK1006"/>
      <c r="DL1006"/>
      <c r="DM1006" s="1"/>
      <c r="DN1006" s="152"/>
      <c r="DO1006" s="152"/>
      <c r="DQ1006" s="212"/>
      <c r="DR1006" s="212"/>
      <c r="DV1006"/>
      <c r="DW1006"/>
      <c r="DX1006" s="1"/>
      <c r="DY1006" s="152"/>
      <c r="DZ1006" s="152"/>
      <c r="EB1006" s="212"/>
      <c r="EC1006" s="212"/>
      <c r="EJ1006" s="152"/>
      <c r="EK1006" s="152"/>
      <c r="EL1006" s="212"/>
      <c r="EM1006" s="212"/>
      <c r="EN1006" s="212"/>
      <c r="EO1006"/>
      <c r="EP1006"/>
      <c r="EQ1006"/>
      <c r="EU1006" s="152"/>
      <c r="EV1006" s="152"/>
      <c r="EW1006" s="212"/>
      <c r="EX1006" s="212"/>
      <c r="EY1006" s="212"/>
      <c r="EZ1006"/>
      <c r="FA1006"/>
      <c r="FB1006"/>
      <c r="FN1006"/>
      <c r="FO1006"/>
      <c r="FP1006"/>
      <c r="FQ1006"/>
      <c r="FR1006"/>
      <c r="FS1006"/>
      <c r="GD1006"/>
      <c r="GE1006"/>
      <c r="GF1006"/>
      <c r="GG1006"/>
      <c r="GH1006"/>
      <c r="GI1006"/>
      <c r="GU1006"/>
      <c r="GV1006"/>
      <c r="GW1006"/>
      <c r="GX1006"/>
      <c r="GY1006"/>
      <c r="HI1006"/>
      <c r="HK1006"/>
      <c r="HL1006"/>
      <c r="HM1006"/>
      <c r="HN1006"/>
      <c r="HO1006"/>
      <c r="HQ1006"/>
      <c r="HR1006"/>
      <c r="HS1006"/>
      <c r="HT1006"/>
    </row>
    <row r="1007" spans="47:228">
      <c r="AU1007" s="1"/>
      <c r="AV1007" s="152"/>
      <c r="AW1007" s="152"/>
      <c r="AX1007" s="212"/>
      <c r="AY1007" s="212"/>
      <c r="AZ1007" s="212"/>
      <c r="BA1007"/>
      <c r="BB1007"/>
      <c r="BC1007"/>
      <c r="BD1007"/>
      <c r="BE1007"/>
      <c r="BF1007" s="1"/>
      <c r="BG1007" s="152"/>
      <c r="BH1007" s="152"/>
      <c r="BI1007" s="212"/>
      <c r="BJ1007" s="212"/>
      <c r="BK1007" s="212"/>
      <c r="BM1007" s="1"/>
      <c r="BN1007" s="152"/>
      <c r="BO1007" s="152"/>
      <c r="BP1007" s="212"/>
      <c r="BQ1007" s="212"/>
      <c r="BR1007" s="212"/>
      <c r="BS1007"/>
      <c r="BT1007"/>
      <c r="BU1007"/>
      <c r="BX1007" s="1"/>
      <c r="BY1007" s="152"/>
      <c r="BZ1007" s="152"/>
      <c r="CA1007" s="212"/>
      <c r="CB1007" s="212"/>
      <c r="CC1007" s="212"/>
      <c r="CE1007" s="1"/>
      <c r="CF1007" s="290"/>
      <c r="CG1007" s="290"/>
      <c r="CH1007" s="212"/>
      <c r="CI1007" s="212"/>
      <c r="CJ1007" s="212"/>
      <c r="CL1007"/>
      <c r="CM1007"/>
      <c r="CQ1007" s="1"/>
      <c r="CR1007" s="152"/>
      <c r="CS1007" s="152"/>
      <c r="CT1007" s="212"/>
      <c r="CU1007" s="212"/>
      <c r="CV1007" s="212"/>
      <c r="CX1007"/>
      <c r="CY1007"/>
      <c r="CZ1007"/>
      <c r="DA1007"/>
      <c r="DB1007" s="1"/>
      <c r="DC1007" s="152"/>
      <c r="DD1007" s="152"/>
      <c r="DE1007" s="212"/>
      <c r="DF1007" s="212"/>
      <c r="DG1007" s="212"/>
      <c r="DK1007"/>
      <c r="DL1007"/>
      <c r="DM1007" s="1"/>
      <c r="DN1007" s="152"/>
      <c r="DO1007" s="152"/>
      <c r="DQ1007" s="212"/>
      <c r="DR1007" s="212"/>
      <c r="DV1007"/>
      <c r="DW1007"/>
      <c r="DX1007" s="1"/>
      <c r="DY1007" s="152"/>
      <c r="DZ1007" s="152"/>
      <c r="EB1007" s="212"/>
      <c r="EC1007" s="212"/>
      <c r="EJ1007" s="152"/>
      <c r="EK1007" s="152"/>
      <c r="EL1007" s="212"/>
      <c r="EM1007" s="212"/>
      <c r="EN1007" s="212"/>
      <c r="EO1007"/>
      <c r="EP1007"/>
      <c r="EQ1007"/>
      <c r="EU1007" s="152"/>
      <c r="EV1007" s="152"/>
      <c r="EW1007" s="212"/>
      <c r="EX1007" s="212"/>
      <c r="EY1007" s="212"/>
      <c r="EZ1007"/>
      <c r="FA1007"/>
      <c r="FB1007"/>
      <c r="FN1007"/>
      <c r="FO1007"/>
      <c r="FP1007"/>
      <c r="FQ1007"/>
      <c r="FR1007"/>
      <c r="FS1007"/>
      <c r="GD1007"/>
      <c r="GE1007"/>
      <c r="GF1007"/>
      <c r="GG1007"/>
      <c r="GH1007"/>
      <c r="GI1007"/>
      <c r="GU1007"/>
      <c r="GV1007"/>
      <c r="GW1007"/>
      <c r="GX1007"/>
      <c r="GY1007"/>
      <c r="HI1007"/>
      <c r="HK1007"/>
      <c r="HL1007"/>
      <c r="HM1007"/>
      <c r="HN1007"/>
      <c r="HO1007"/>
      <c r="HQ1007"/>
      <c r="HR1007"/>
      <c r="HS1007"/>
      <c r="HT1007"/>
    </row>
    <row r="1008" spans="47:228">
      <c r="AU1008" s="1"/>
      <c r="AV1008" s="152"/>
      <c r="AW1008" s="152"/>
      <c r="AX1008" s="212"/>
      <c r="AY1008" s="212"/>
      <c r="AZ1008" s="212"/>
      <c r="BA1008"/>
      <c r="BB1008"/>
      <c r="BC1008"/>
      <c r="BD1008"/>
      <c r="BE1008"/>
      <c r="BF1008" s="1"/>
      <c r="BG1008" s="152"/>
      <c r="BH1008" s="152"/>
      <c r="BI1008" s="212"/>
      <c r="BJ1008" s="212"/>
      <c r="BK1008" s="212"/>
      <c r="BM1008" s="1"/>
      <c r="BN1008" s="152"/>
      <c r="BO1008" s="152"/>
      <c r="BP1008" s="212"/>
      <c r="BQ1008" s="212"/>
      <c r="BR1008" s="212"/>
      <c r="BS1008"/>
      <c r="BT1008"/>
      <c r="BU1008"/>
      <c r="BX1008" s="1"/>
      <c r="BY1008" s="152"/>
      <c r="BZ1008" s="152"/>
      <c r="CA1008" s="212"/>
      <c r="CB1008" s="212"/>
      <c r="CC1008" s="212"/>
      <c r="CE1008" s="1"/>
      <c r="CF1008" s="290"/>
      <c r="CG1008" s="290"/>
      <c r="CH1008" s="212"/>
      <c r="CI1008" s="212"/>
      <c r="CJ1008" s="212"/>
      <c r="CL1008"/>
      <c r="CM1008"/>
      <c r="CQ1008" s="1"/>
      <c r="CR1008" s="152"/>
      <c r="CS1008" s="152"/>
      <c r="CT1008" s="212"/>
      <c r="CU1008" s="212"/>
      <c r="CV1008" s="212"/>
      <c r="CX1008"/>
      <c r="CY1008"/>
      <c r="CZ1008"/>
      <c r="DA1008"/>
      <c r="DB1008" s="1"/>
      <c r="DC1008" s="152"/>
      <c r="DD1008" s="152"/>
      <c r="DE1008" s="212"/>
      <c r="DF1008" s="212"/>
      <c r="DG1008" s="212"/>
      <c r="DK1008"/>
      <c r="DL1008"/>
      <c r="DM1008" s="1"/>
      <c r="DN1008" s="152"/>
      <c r="DO1008" s="152"/>
      <c r="DQ1008" s="212"/>
      <c r="DR1008" s="212"/>
      <c r="DV1008"/>
      <c r="DW1008"/>
      <c r="DX1008" s="1"/>
      <c r="DY1008" s="152"/>
      <c r="DZ1008" s="152"/>
      <c r="EB1008" s="212"/>
      <c r="EC1008" s="212"/>
      <c r="EJ1008" s="152"/>
      <c r="EK1008" s="152"/>
      <c r="EL1008" s="212"/>
      <c r="EM1008" s="212"/>
      <c r="EN1008" s="212"/>
      <c r="EO1008"/>
      <c r="EP1008"/>
      <c r="EQ1008"/>
      <c r="EU1008" s="152"/>
      <c r="EV1008" s="152"/>
      <c r="EW1008" s="212"/>
      <c r="EX1008" s="212"/>
      <c r="EY1008" s="212"/>
      <c r="EZ1008"/>
      <c r="FA1008"/>
      <c r="FB1008"/>
      <c r="FN1008"/>
      <c r="FO1008"/>
      <c r="FP1008"/>
      <c r="FQ1008"/>
      <c r="FR1008"/>
      <c r="FS1008"/>
      <c r="GD1008"/>
      <c r="GE1008"/>
      <c r="GF1008"/>
      <c r="GG1008"/>
      <c r="GH1008"/>
      <c r="GI1008"/>
      <c r="GU1008"/>
      <c r="GV1008"/>
      <c r="GW1008"/>
      <c r="GX1008"/>
      <c r="GY1008"/>
      <c r="HI1008"/>
      <c r="HK1008"/>
      <c r="HL1008"/>
      <c r="HM1008"/>
      <c r="HN1008"/>
      <c r="HO1008"/>
      <c r="HQ1008"/>
      <c r="HR1008"/>
      <c r="HS1008"/>
      <c r="HT1008"/>
    </row>
    <row r="1009" spans="47:228">
      <c r="AU1009" s="1"/>
      <c r="AV1009" s="152"/>
      <c r="AW1009" s="152"/>
      <c r="AX1009" s="212"/>
      <c r="AY1009" s="212"/>
      <c r="AZ1009" s="212"/>
      <c r="BA1009"/>
      <c r="BB1009"/>
      <c r="BC1009"/>
      <c r="BD1009"/>
      <c r="BE1009"/>
      <c r="BF1009" s="1"/>
      <c r="BG1009" s="152"/>
      <c r="BH1009" s="152"/>
      <c r="BI1009" s="212"/>
      <c r="BJ1009" s="212"/>
      <c r="BK1009" s="212"/>
      <c r="BM1009" s="1"/>
      <c r="BN1009" s="152"/>
      <c r="BO1009" s="152"/>
      <c r="BP1009" s="212"/>
      <c r="BQ1009" s="212"/>
      <c r="BR1009" s="212"/>
      <c r="BS1009"/>
      <c r="BT1009"/>
      <c r="BU1009"/>
      <c r="BX1009" s="1"/>
      <c r="BY1009" s="152"/>
      <c r="BZ1009" s="152"/>
      <c r="CA1009" s="212"/>
      <c r="CB1009" s="212"/>
      <c r="CC1009" s="212"/>
      <c r="CE1009" s="1"/>
      <c r="CF1009" s="290"/>
      <c r="CG1009" s="290"/>
      <c r="CH1009" s="212"/>
      <c r="CI1009" s="212"/>
      <c r="CJ1009" s="212"/>
      <c r="CL1009"/>
      <c r="CM1009"/>
      <c r="CQ1009" s="1"/>
      <c r="CR1009" s="152"/>
      <c r="CS1009" s="152"/>
      <c r="CT1009" s="212"/>
      <c r="CU1009" s="212"/>
      <c r="CV1009" s="212"/>
      <c r="CX1009"/>
      <c r="CY1009"/>
      <c r="CZ1009"/>
      <c r="DA1009"/>
      <c r="DB1009" s="1"/>
      <c r="DC1009" s="152"/>
      <c r="DD1009" s="152"/>
      <c r="DE1009" s="212"/>
      <c r="DF1009" s="212"/>
      <c r="DG1009" s="212"/>
      <c r="DK1009"/>
      <c r="DL1009"/>
      <c r="DM1009" s="1"/>
      <c r="DN1009" s="152"/>
      <c r="DO1009" s="152"/>
      <c r="DQ1009" s="212"/>
      <c r="DR1009" s="212"/>
      <c r="DV1009"/>
      <c r="DW1009"/>
      <c r="DX1009" s="1"/>
      <c r="DY1009" s="152"/>
      <c r="DZ1009" s="152"/>
      <c r="EB1009" s="212"/>
      <c r="EC1009" s="212"/>
      <c r="EJ1009" s="152"/>
      <c r="EK1009" s="152"/>
      <c r="EL1009" s="212"/>
      <c r="EM1009" s="212"/>
      <c r="EN1009" s="212"/>
      <c r="EO1009"/>
      <c r="EP1009"/>
      <c r="EQ1009"/>
      <c r="EU1009" s="152"/>
      <c r="EV1009" s="152"/>
      <c r="EW1009" s="212"/>
      <c r="EX1009" s="212"/>
      <c r="EY1009" s="212"/>
      <c r="EZ1009"/>
      <c r="FA1009"/>
      <c r="FB1009"/>
      <c r="FN1009"/>
      <c r="FO1009"/>
      <c r="FP1009"/>
      <c r="FQ1009"/>
      <c r="FR1009"/>
      <c r="FS1009"/>
      <c r="GD1009"/>
      <c r="GE1009"/>
      <c r="GF1009"/>
      <c r="GG1009"/>
      <c r="GH1009"/>
      <c r="GI1009"/>
      <c r="GU1009"/>
      <c r="GV1009"/>
      <c r="GW1009"/>
      <c r="GX1009"/>
      <c r="GY1009"/>
      <c r="HI1009"/>
      <c r="HK1009"/>
      <c r="HL1009"/>
      <c r="HM1009"/>
      <c r="HN1009"/>
      <c r="HO1009"/>
      <c r="HQ1009"/>
      <c r="HR1009"/>
      <c r="HS1009"/>
      <c r="HT1009"/>
    </row>
    <row r="1010" spans="47:228">
      <c r="AU1010" s="1"/>
      <c r="AV1010" s="152"/>
      <c r="AW1010" s="152"/>
      <c r="AX1010" s="212"/>
      <c r="AY1010" s="212"/>
      <c r="AZ1010" s="212"/>
      <c r="BA1010"/>
      <c r="BB1010"/>
      <c r="BC1010"/>
      <c r="BD1010"/>
      <c r="BE1010"/>
      <c r="BF1010" s="1"/>
      <c r="BG1010" s="152"/>
      <c r="BH1010" s="152"/>
      <c r="BI1010" s="212"/>
      <c r="BJ1010" s="212"/>
      <c r="BK1010" s="212"/>
      <c r="BM1010" s="1"/>
      <c r="BN1010" s="152"/>
      <c r="BO1010" s="152"/>
      <c r="BP1010" s="212"/>
      <c r="BQ1010" s="212"/>
      <c r="BR1010" s="212"/>
      <c r="BS1010"/>
      <c r="BT1010"/>
      <c r="BU1010"/>
      <c r="BX1010" s="1"/>
      <c r="BY1010" s="152"/>
      <c r="BZ1010" s="152"/>
      <c r="CA1010" s="212"/>
      <c r="CB1010" s="212"/>
      <c r="CC1010" s="212"/>
      <c r="CE1010" s="1"/>
      <c r="CF1010" s="290"/>
      <c r="CG1010" s="290"/>
      <c r="CH1010" s="212"/>
      <c r="CI1010" s="212"/>
      <c r="CJ1010" s="212"/>
      <c r="CL1010"/>
      <c r="CM1010"/>
      <c r="CQ1010" s="1"/>
      <c r="CR1010" s="152"/>
      <c r="CS1010" s="152"/>
      <c r="CT1010" s="212"/>
      <c r="CU1010" s="212"/>
      <c r="CV1010" s="212"/>
      <c r="CX1010"/>
      <c r="CY1010"/>
      <c r="CZ1010"/>
      <c r="DA1010"/>
      <c r="DB1010" s="1"/>
      <c r="DC1010" s="152"/>
      <c r="DD1010" s="152"/>
      <c r="DE1010" s="212"/>
      <c r="DF1010" s="212"/>
      <c r="DG1010" s="212"/>
      <c r="DK1010"/>
      <c r="DL1010"/>
      <c r="DM1010" s="1"/>
      <c r="DN1010" s="152"/>
      <c r="DO1010" s="152"/>
      <c r="DQ1010" s="212"/>
      <c r="DR1010" s="212"/>
      <c r="DV1010"/>
      <c r="DW1010"/>
      <c r="DX1010" s="1"/>
      <c r="DY1010" s="152"/>
      <c r="DZ1010" s="152"/>
      <c r="EB1010" s="212"/>
      <c r="EC1010" s="212"/>
      <c r="EJ1010" s="152"/>
      <c r="EK1010" s="152"/>
      <c r="EL1010" s="212"/>
      <c r="EM1010" s="212"/>
      <c r="EN1010" s="212"/>
      <c r="EO1010"/>
      <c r="EP1010"/>
      <c r="EQ1010"/>
      <c r="EU1010" s="152"/>
      <c r="EV1010" s="152"/>
      <c r="EW1010" s="212"/>
      <c r="EX1010" s="212"/>
      <c r="EY1010" s="212"/>
      <c r="EZ1010"/>
      <c r="FA1010"/>
      <c r="FB1010"/>
      <c r="FN1010"/>
      <c r="FO1010"/>
      <c r="FP1010"/>
      <c r="FQ1010"/>
      <c r="FR1010"/>
      <c r="FS1010"/>
      <c r="GD1010"/>
      <c r="GE1010"/>
      <c r="GF1010"/>
      <c r="GG1010"/>
      <c r="GH1010"/>
      <c r="GI1010"/>
      <c r="GU1010"/>
      <c r="GV1010"/>
      <c r="GW1010"/>
      <c r="GX1010"/>
      <c r="GY1010"/>
      <c r="HI1010"/>
      <c r="HK1010"/>
      <c r="HL1010"/>
      <c r="HM1010"/>
      <c r="HN1010"/>
      <c r="HO1010"/>
      <c r="HQ1010"/>
      <c r="HR1010"/>
      <c r="HS1010"/>
      <c r="HT1010"/>
    </row>
    <row r="1011" spans="47:228">
      <c r="AU1011" s="1"/>
      <c r="AV1011" s="152"/>
      <c r="AW1011" s="152"/>
      <c r="AX1011" s="212"/>
      <c r="AY1011" s="212"/>
      <c r="AZ1011" s="212"/>
      <c r="BA1011"/>
      <c r="BB1011"/>
      <c r="BC1011"/>
      <c r="BD1011"/>
      <c r="BE1011"/>
      <c r="BF1011" s="1"/>
      <c r="BG1011" s="152"/>
      <c r="BH1011" s="152"/>
      <c r="BI1011" s="212"/>
      <c r="BJ1011" s="212"/>
      <c r="BK1011" s="212"/>
      <c r="BM1011" s="1"/>
      <c r="BN1011" s="152"/>
      <c r="BO1011" s="152"/>
      <c r="BP1011" s="212"/>
      <c r="BQ1011" s="212"/>
      <c r="BR1011" s="212"/>
      <c r="BS1011"/>
      <c r="BT1011"/>
      <c r="BU1011"/>
      <c r="BX1011" s="1"/>
      <c r="BY1011" s="152"/>
      <c r="BZ1011" s="152"/>
      <c r="CA1011" s="212"/>
      <c r="CB1011" s="212"/>
      <c r="CC1011" s="212"/>
      <c r="CE1011" s="1"/>
      <c r="CF1011" s="290"/>
      <c r="CG1011" s="290"/>
      <c r="CH1011" s="212"/>
      <c r="CI1011" s="212"/>
      <c r="CJ1011" s="212"/>
      <c r="CL1011"/>
      <c r="CM1011"/>
      <c r="CQ1011" s="1"/>
      <c r="CR1011" s="152"/>
      <c r="CS1011" s="152"/>
      <c r="CT1011" s="212"/>
      <c r="CU1011" s="212"/>
      <c r="CV1011" s="212"/>
      <c r="CX1011"/>
      <c r="CY1011"/>
      <c r="CZ1011"/>
      <c r="DA1011"/>
      <c r="DB1011" s="1"/>
      <c r="DC1011" s="152"/>
      <c r="DD1011" s="152"/>
      <c r="DE1011" s="212"/>
      <c r="DF1011" s="212"/>
      <c r="DG1011" s="212"/>
      <c r="DK1011"/>
      <c r="DL1011"/>
      <c r="DM1011" s="1"/>
      <c r="DN1011" s="152"/>
      <c r="DO1011" s="152"/>
      <c r="DQ1011" s="212"/>
      <c r="DR1011" s="212"/>
      <c r="DV1011"/>
      <c r="DW1011"/>
      <c r="DX1011" s="1"/>
      <c r="DY1011" s="152"/>
      <c r="DZ1011" s="152"/>
      <c r="EB1011" s="212"/>
      <c r="EC1011" s="212"/>
      <c r="EJ1011" s="152"/>
      <c r="EK1011" s="152"/>
      <c r="EL1011" s="212"/>
      <c r="EM1011" s="212"/>
      <c r="EN1011" s="212"/>
      <c r="EO1011"/>
      <c r="EP1011"/>
      <c r="EQ1011"/>
      <c r="EU1011" s="152"/>
      <c r="EV1011" s="152"/>
      <c r="EW1011" s="212"/>
      <c r="EX1011" s="212"/>
      <c r="EY1011" s="212"/>
      <c r="EZ1011"/>
      <c r="FA1011"/>
      <c r="FB1011"/>
      <c r="FN1011"/>
      <c r="FO1011"/>
      <c r="FP1011"/>
      <c r="FQ1011"/>
      <c r="FR1011"/>
      <c r="FS1011"/>
      <c r="GD1011"/>
      <c r="GE1011"/>
      <c r="GF1011"/>
      <c r="GG1011"/>
      <c r="GH1011"/>
      <c r="GI1011"/>
      <c r="GU1011"/>
      <c r="GV1011"/>
      <c r="GW1011"/>
      <c r="GX1011"/>
      <c r="GY1011"/>
      <c r="HI1011"/>
      <c r="HK1011"/>
      <c r="HL1011"/>
      <c r="HM1011"/>
      <c r="HN1011"/>
      <c r="HO1011"/>
      <c r="HQ1011"/>
      <c r="HR1011"/>
      <c r="HS1011"/>
      <c r="HT1011"/>
    </row>
    <row r="1012" spans="47:228">
      <c r="AU1012" s="1"/>
      <c r="AV1012" s="152"/>
      <c r="AW1012" s="152"/>
      <c r="AX1012" s="212"/>
      <c r="AY1012" s="212"/>
      <c r="AZ1012" s="212"/>
      <c r="BA1012"/>
      <c r="BB1012"/>
      <c r="BC1012"/>
      <c r="BD1012"/>
      <c r="BE1012"/>
      <c r="BF1012" s="1"/>
      <c r="BG1012" s="152"/>
      <c r="BH1012" s="152"/>
      <c r="BI1012" s="212"/>
      <c r="BJ1012" s="212"/>
      <c r="BK1012" s="212"/>
      <c r="BM1012" s="1"/>
      <c r="BN1012" s="152"/>
      <c r="BO1012" s="152"/>
      <c r="BP1012" s="212"/>
      <c r="BQ1012" s="212"/>
      <c r="BR1012" s="212"/>
      <c r="BS1012"/>
      <c r="BT1012"/>
      <c r="BU1012"/>
      <c r="BX1012" s="1"/>
      <c r="BY1012" s="152"/>
      <c r="BZ1012" s="152"/>
      <c r="CA1012" s="212"/>
      <c r="CB1012" s="212"/>
      <c r="CC1012" s="212"/>
      <c r="CE1012" s="1"/>
      <c r="CF1012" s="290"/>
      <c r="CG1012" s="290"/>
      <c r="CH1012" s="212"/>
      <c r="CI1012" s="212"/>
      <c r="CJ1012" s="212"/>
      <c r="CL1012"/>
      <c r="CM1012"/>
      <c r="CQ1012" s="1"/>
      <c r="CR1012" s="152"/>
      <c r="CS1012" s="152"/>
      <c r="CT1012" s="212"/>
      <c r="CU1012" s="212"/>
      <c r="CV1012" s="212"/>
      <c r="CX1012"/>
      <c r="CY1012"/>
      <c r="CZ1012"/>
      <c r="DA1012"/>
      <c r="DB1012" s="1"/>
      <c r="DC1012" s="152"/>
      <c r="DD1012" s="152"/>
      <c r="DE1012" s="212"/>
      <c r="DF1012" s="212"/>
      <c r="DG1012" s="212"/>
      <c r="DK1012"/>
      <c r="DL1012"/>
      <c r="DM1012" s="1"/>
      <c r="DN1012" s="152"/>
      <c r="DO1012" s="152"/>
      <c r="DQ1012" s="212"/>
      <c r="DR1012" s="212"/>
      <c r="DV1012"/>
      <c r="DW1012"/>
      <c r="DX1012" s="1"/>
      <c r="DY1012" s="152"/>
      <c r="DZ1012" s="152"/>
      <c r="EB1012" s="212"/>
      <c r="EC1012" s="212"/>
      <c r="EJ1012" s="152"/>
      <c r="EK1012" s="152"/>
      <c r="EL1012" s="212"/>
      <c r="EM1012" s="212"/>
      <c r="EN1012" s="212"/>
      <c r="EO1012"/>
      <c r="EP1012"/>
      <c r="EQ1012"/>
      <c r="EU1012" s="152"/>
      <c r="EV1012" s="152"/>
      <c r="EW1012" s="212"/>
      <c r="EX1012" s="212"/>
      <c r="EY1012" s="212"/>
      <c r="EZ1012"/>
      <c r="FA1012"/>
      <c r="FB1012"/>
      <c r="FN1012"/>
      <c r="FO1012"/>
      <c r="FP1012"/>
      <c r="FQ1012"/>
      <c r="FR1012"/>
      <c r="FS1012"/>
      <c r="GD1012"/>
      <c r="GE1012"/>
      <c r="GF1012"/>
      <c r="GG1012"/>
      <c r="GH1012"/>
      <c r="GI1012"/>
      <c r="GU1012"/>
      <c r="GV1012"/>
      <c r="GW1012"/>
      <c r="GX1012"/>
      <c r="GY1012"/>
      <c r="HI1012"/>
      <c r="HK1012"/>
      <c r="HL1012"/>
      <c r="HM1012"/>
      <c r="HN1012"/>
      <c r="HO1012"/>
      <c r="HQ1012"/>
      <c r="HR1012"/>
      <c r="HS1012"/>
      <c r="HT1012"/>
    </row>
    <row r="1013" spans="47:228">
      <c r="AU1013" s="1"/>
      <c r="AV1013" s="152"/>
      <c r="AW1013" s="152"/>
      <c r="AX1013" s="212"/>
      <c r="AY1013" s="212"/>
      <c r="AZ1013" s="212"/>
      <c r="BA1013"/>
      <c r="BB1013"/>
      <c r="BC1013"/>
      <c r="BD1013"/>
      <c r="BE1013"/>
      <c r="BF1013" s="1"/>
      <c r="BG1013" s="152"/>
      <c r="BH1013" s="152"/>
      <c r="BI1013" s="212"/>
      <c r="BJ1013" s="212"/>
      <c r="BK1013" s="212"/>
      <c r="BM1013" s="1"/>
      <c r="BN1013" s="152"/>
      <c r="BO1013" s="152"/>
      <c r="BP1013" s="212"/>
      <c r="BQ1013" s="212"/>
      <c r="BR1013" s="212"/>
      <c r="BS1013"/>
      <c r="BT1013"/>
      <c r="BU1013"/>
      <c r="BX1013" s="1"/>
      <c r="BY1013" s="152"/>
      <c r="BZ1013" s="152"/>
      <c r="CA1013" s="212"/>
      <c r="CB1013" s="212"/>
      <c r="CC1013" s="212"/>
      <c r="CE1013" s="1"/>
      <c r="CF1013" s="290"/>
      <c r="CG1013" s="290"/>
      <c r="CH1013" s="212"/>
      <c r="CI1013" s="212"/>
      <c r="CJ1013" s="212"/>
      <c r="CL1013"/>
      <c r="CM1013"/>
      <c r="CQ1013" s="1"/>
      <c r="CR1013" s="152"/>
      <c r="CS1013" s="152"/>
      <c r="CT1013" s="212"/>
      <c r="CU1013" s="212"/>
      <c r="CV1013" s="212"/>
      <c r="CX1013"/>
      <c r="CY1013"/>
      <c r="CZ1013"/>
      <c r="DA1013"/>
      <c r="DB1013" s="1"/>
      <c r="DC1013" s="152"/>
      <c r="DD1013" s="152"/>
      <c r="DE1013" s="212"/>
      <c r="DF1013" s="212"/>
      <c r="DG1013" s="212"/>
      <c r="DK1013"/>
      <c r="DL1013"/>
      <c r="DM1013" s="1"/>
      <c r="DN1013" s="152"/>
      <c r="DO1013" s="152"/>
      <c r="DQ1013" s="212"/>
      <c r="DR1013" s="212"/>
      <c r="DV1013"/>
      <c r="DW1013"/>
      <c r="DX1013" s="1"/>
      <c r="DY1013" s="152"/>
      <c r="DZ1013" s="152"/>
      <c r="EB1013" s="212"/>
      <c r="EC1013" s="212"/>
      <c r="EJ1013" s="152"/>
      <c r="EK1013" s="152"/>
      <c r="EL1013" s="212"/>
      <c r="EM1013" s="212"/>
      <c r="EN1013" s="212"/>
      <c r="EO1013"/>
      <c r="EP1013"/>
      <c r="EQ1013"/>
      <c r="EU1013" s="152"/>
      <c r="EV1013" s="152"/>
      <c r="EW1013" s="212"/>
      <c r="EX1013" s="212"/>
      <c r="EY1013" s="212"/>
      <c r="EZ1013"/>
      <c r="FA1013"/>
      <c r="FB1013"/>
      <c r="FN1013"/>
      <c r="FO1013"/>
      <c r="FP1013"/>
      <c r="FQ1013"/>
      <c r="FR1013"/>
      <c r="FS1013"/>
      <c r="GD1013"/>
      <c r="GE1013"/>
      <c r="GF1013"/>
      <c r="GG1013"/>
      <c r="GH1013"/>
      <c r="GI1013"/>
      <c r="GU1013"/>
      <c r="GV1013"/>
      <c r="GW1013"/>
      <c r="GX1013"/>
      <c r="GY1013"/>
      <c r="HI1013"/>
      <c r="HK1013"/>
      <c r="HL1013"/>
      <c r="HM1013"/>
      <c r="HN1013"/>
      <c r="HO1013"/>
      <c r="HQ1013"/>
      <c r="HR1013"/>
      <c r="HS1013"/>
      <c r="HT1013"/>
    </row>
    <row r="1014" spans="47:228">
      <c r="AU1014" s="1"/>
      <c r="AV1014" s="152"/>
      <c r="AW1014" s="152"/>
      <c r="AX1014" s="212"/>
      <c r="AY1014" s="212"/>
      <c r="AZ1014" s="212"/>
      <c r="BA1014"/>
      <c r="BB1014"/>
      <c r="BC1014"/>
      <c r="BD1014"/>
      <c r="BE1014"/>
      <c r="BF1014" s="1"/>
      <c r="BG1014" s="152"/>
      <c r="BH1014" s="152"/>
      <c r="BI1014" s="212"/>
      <c r="BJ1014" s="212"/>
      <c r="BK1014" s="212"/>
      <c r="BM1014" s="1"/>
      <c r="BN1014" s="152"/>
      <c r="BO1014" s="152"/>
      <c r="BP1014" s="212"/>
      <c r="BQ1014" s="212"/>
      <c r="BR1014" s="212"/>
      <c r="BS1014"/>
      <c r="BT1014"/>
      <c r="BU1014"/>
      <c r="BX1014" s="1"/>
      <c r="BY1014" s="152"/>
      <c r="BZ1014" s="152"/>
      <c r="CA1014" s="212"/>
      <c r="CB1014" s="212"/>
      <c r="CC1014" s="212"/>
      <c r="CE1014" s="1"/>
      <c r="CF1014" s="290"/>
      <c r="CG1014" s="290"/>
      <c r="CH1014" s="212"/>
      <c r="CI1014" s="212"/>
      <c r="CJ1014" s="212"/>
      <c r="CL1014"/>
      <c r="CM1014"/>
      <c r="CQ1014" s="1"/>
      <c r="CR1014" s="152"/>
      <c r="CS1014" s="152"/>
      <c r="CT1014" s="212"/>
      <c r="CU1014" s="212"/>
      <c r="CV1014" s="212"/>
      <c r="CX1014"/>
      <c r="CY1014"/>
      <c r="CZ1014"/>
      <c r="DA1014"/>
      <c r="DB1014" s="1"/>
      <c r="DC1014" s="152"/>
      <c r="DD1014" s="152"/>
      <c r="DE1014" s="212"/>
      <c r="DF1014" s="212"/>
      <c r="DG1014" s="212"/>
      <c r="DK1014"/>
      <c r="DL1014"/>
      <c r="DM1014" s="1"/>
      <c r="DN1014" s="152"/>
      <c r="DO1014" s="152"/>
      <c r="DQ1014" s="212"/>
      <c r="DR1014" s="212"/>
      <c r="DV1014"/>
      <c r="DW1014"/>
      <c r="DX1014" s="1"/>
      <c r="DY1014" s="152"/>
      <c r="DZ1014" s="152"/>
      <c r="EB1014" s="212"/>
      <c r="EC1014" s="212"/>
      <c r="EJ1014" s="152"/>
      <c r="EK1014" s="152"/>
      <c r="EL1014" s="212"/>
      <c r="EM1014" s="212"/>
      <c r="EN1014" s="212"/>
      <c r="EO1014"/>
      <c r="EP1014"/>
      <c r="EQ1014"/>
      <c r="EU1014" s="152"/>
      <c r="EV1014" s="152"/>
      <c r="EW1014" s="212"/>
      <c r="EX1014" s="212"/>
      <c r="EY1014" s="212"/>
      <c r="EZ1014"/>
      <c r="FA1014"/>
      <c r="FB1014"/>
      <c r="FN1014"/>
      <c r="FO1014"/>
      <c r="FP1014"/>
      <c r="FQ1014"/>
      <c r="FR1014"/>
      <c r="FS1014"/>
      <c r="GD1014"/>
      <c r="GE1014"/>
      <c r="GF1014"/>
      <c r="GG1014"/>
      <c r="GH1014"/>
      <c r="GI1014"/>
      <c r="GU1014"/>
      <c r="GV1014"/>
      <c r="GW1014"/>
      <c r="GX1014"/>
      <c r="GY1014"/>
      <c r="HI1014"/>
      <c r="HK1014"/>
      <c r="HL1014"/>
      <c r="HM1014"/>
      <c r="HN1014"/>
      <c r="HO1014"/>
      <c r="HQ1014"/>
      <c r="HR1014"/>
      <c r="HS1014"/>
      <c r="HT1014"/>
    </row>
    <row r="1015" spans="47:228">
      <c r="AU1015" s="1"/>
      <c r="AV1015" s="152"/>
      <c r="AW1015" s="152"/>
      <c r="AX1015" s="212"/>
      <c r="AY1015" s="212"/>
      <c r="AZ1015" s="212"/>
      <c r="BA1015"/>
      <c r="BB1015"/>
      <c r="BC1015"/>
      <c r="BD1015"/>
      <c r="BE1015"/>
      <c r="BF1015" s="1"/>
      <c r="BG1015" s="152"/>
      <c r="BH1015" s="152"/>
      <c r="BI1015" s="212"/>
      <c r="BJ1015" s="212"/>
      <c r="BK1015" s="212"/>
      <c r="BM1015" s="1"/>
      <c r="BN1015" s="152"/>
      <c r="BO1015" s="152"/>
      <c r="BP1015" s="212"/>
      <c r="BQ1015" s="212"/>
      <c r="BR1015" s="212"/>
      <c r="BS1015"/>
      <c r="BT1015"/>
      <c r="BU1015"/>
      <c r="BX1015" s="1"/>
      <c r="BY1015" s="152"/>
      <c r="BZ1015" s="152"/>
      <c r="CA1015" s="212"/>
      <c r="CB1015" s="212"/>
      <c r="CC1015" s="212"/>
      <c r="CE1015" s="1"/>
      <c r="CF1015" s="290"/>
      <c r="CG1015" s="290"/>
      <c r="CH1015" s="212"/>
      <c r="CI1015" s="212"/>
      <c r="CJ1015" s="212"/>
      <c r="CL1015"/>
      <c r="CM1015"/>
      <c r="CQ1015" s="1"/>
      <c r="CR1015" s="152"/>
      <c r="CS1015" s="152"/>
      <c r="CT1015" s="212"/>
      <c r="CU1015" s="212"/>
      <c r="CV1015" s="212"/>
      <c r="CX1015"/>
      <c r="CY1015"/>
      <c r="CZ1015"/>
      <c r="DA1015"/>
      <c r="DB1015" s="1"/>
      <c r="DC1015" s="152"/>
      <c r="DD1015" s="152"/>
      <c r="DE1015" s="212"/>
      <c r="DF1015" s="212"/>
      <c r="DG1015" s="212"/>
      <c r="DK1015"/>
      <c r="DL1015"/>
      <c r="DM1015" s="1"/>
      <c r="DN1015" s="152"/>
      <c r="DO1015" s="152"/>
      <c r="DQ1015" s="212"/>
      <c r="DR1015" s="212"/>
      <c r="DV1015"/>
      <c r="DW1015"/>
      <c r="DX1015" s="1"/>
      <c r="DY1015" s="152"/>
      <c r="DZ1015" s="152"/>
      <c r="EB1015" s="212"/>
      <c r="EC1015" s="212"/>
      <c r="EJ1015" s="152"/>
      <c r="EK1015" s="152"/>
      <c r="EL1015" s="212"/>
      <c r="EM1015" s="212"/>
      <c r="EN1015" s="212"/>
      <c r="EO1015"/>
      <c r="EP1015"/>
      <c r="EQ1015"/>
      <c r="EU1015" s="152"/>
      <c r="EV1015" s="152"/>
      <c r="EW1015" s="212"/>
      <c r="EX1015" s="212"/>
      <c r="EY1015" s="212"/>
      <c r="EZ1015"/>
      <c r="FA1015"/>
      <c r="FB1015"/>
      <c r="FN1015"/>
      <c r="FO1015"/>
      <c r="FP1015"/>
      <c r="FQ1015"/>
      <c r="FR1015"/>
      <c r="FS1015"/>
      <c r="GD1015"/>
      <c r="GE1015"/>
      <c r="GF1015"/>
      <c r="GG1015"/>
      <c r="GH1015"/>
      <c r="GI1015"/>
      <c r="GU1015"/>
      <c r="GV1015"/>
      <c r="GW1015"/>
      <c r="GX1015"/>
      <c r="GY1015"/>
      <c r="HI1015"/>
      <c r="HK1015"/>
      <c r="HL1015"/>
      <c r="HM1015"/>
      <c r="HN1015"/>
      <c r="HO1015"/>
      <c r="HQ1015"/>
      <c r="HR1015"/>
      <c r="HS1015"/>
      <c r="HT1015"/>
    </row>
    <row r="1016" spans="47:228">
      <c r="AU1016" s="1"/>
      <c r="AV1016" s="152"/>
      <c r="AW1016" s="152"/>
      <c r="AX1016" s="212"/>
      <c r="AY1016" s="212"/>
      <c r="AZ1016" s="212"/>
      <c r="BA1016"/>
      <c r="BB1016"/>
      <c r="BC1016"/>
      <c r="BD1016"/>
      <c r="BE1016"/>
      <c r="BF1016" s="1"/>
      <c r="BG1016" s="152"/>
      <c r="BH1016" s="152"/>
      <c r="BI1016" s="212"/>
      <c r="BJ1016" s="212"/>
      <c r="BK1016" s="212"/>
      <c r="BM1016" s="1"/>
      <c r="BN1016" s="152"/>
      <c r="BO1016" s="152"/>
      <c r="BP1016" s="212"/>
      <c r="BQ1016" s="212"/>
      <c r="BR1016" s="212"/>
      <c r="BS1016"/>
      <c r="BT1016"/>
      <c r="BU1016"/>
      <c r="BX1016" s="1"/>
      <c r="BY1016" s="152"/>
      <c r="BZ1016" s="152"/>
      <c r="CA1016" s="212"/>
      <c r="CB1016" s="212"/>
      <c r="CC1016" s="212"/>
      <c r="CE1016" s="1"/>
      <c r="CF1016" s="290"/>
      <c r="CG1016" s="290"/>
      <c r="CH1016" s="212"/>
      <c r="CI1016" s="212"/>
      <c r="CJ1016" s="212"/>
      <c r="CL1016"/>
      <c r="CM1016"/>
      <c r="CQ1016" s="1"/>
      <c r="CR1016" s="152"/>
      <c r="CS1016" s="152"/>
      <c r="CT1016" s="212"/>
      <c r="CU1016" s="212"/>
      <c r="CV1016" s="212"/>
      <c r="CX1016"/>
      <c r="CY1016"/>
      <c r="CZ1016"/>
      <c r="DA1016"/>
      <c r="DB1016" s="1"/>
      <c r="DC1016" s="152"/>
      <c r="DD1016" s="152"/>
      <c r="DE1016" s="212"/>
      <c r="DF1016" s="212"/>
      <c r="DG1016" s="212"/>
      <c r="DK1016"/>
      <c r="DL1016"/>
      <c r="DM1016" s="1"/>
      <c r="DN1016" s="152"/>
      <c r="DO1016" s="152"/>
      <c r="DQ1016" s="212"/>
      <c r="DR1016" s="212"/>
      <c r="DV1016"/>
      <c r="DW1016"/>
      <c r="DX1016" s="1"/>
      <c r="DY1016" s="152"/>
      <c r="DZ1016" s="152"/>
      <c r="EB1016" s="212"/>
      <c r="EC1016" s="212"/>
      <c r="EJ1016" s="152"/>
      <c r="EK1016" s="152"/>
      <c r="EL1016" s="212"/>
      <c r="EM1016" s="212"/>
      <c r="EN1016" s="212"/>
      <c r="EO1016"/>
      <c r="EP1016"/>
      <c r="EQ1016"/>
      <c r="EU1016" s="152"/>
      <c r="EV1016" s="152"/>
      <c r="EW1016" s="212"/>
      <c r="EX1016" s="212"/>
      <c r="EY1016" s="212"/>
      <c r="EZ1016"/>
      <c r="FA1016"/>
      <c r="FB1016"/>
      <c r="FN1016"/>
      <c r="FO1016"/>
      <c r="FP1016"/>
      <c r="FQ1016"/>
      <c r="FR1016"/>
      <c r="FS1016"/>
      <c r="GD1016"/>
      <c r="GE1016"/>
      <c r="GF1016"/>
      <c r="GG1016"/>
      <c r="GH1016"/>
      <c r="GI1016"/>
      <c r="GU1016"/>
      <c r="GV1016"/>
      <c r="GW1016"/>
      <c r="GX1016"/>
      <c r="GY1016"/>
      <c r="HI1016"/>
      <c r="HK1016"/>
      <c r="HL1016"/>
      <c r="HM1016"/>
      <c r="HN1016"/>
      <c r="HO1016"/>
      <c r="HQ1016"/>
      <c r="HR1016"/>
      <c r="HS1016"/>
      <c r="HT1016"/>
    </row>
    <row r="1017" spans="47:228">
      <c r="AU1017" s="1"/>
      <c r="AV1017" s="152"/>
      <c r="AW1017" s="152"/>
      <c r="AX1017" s="212"/>
      <c r="AY1017" s="212"/>
      <c r="AZ1017" s="212"/>
      <c r="BA1017"/>
      <c r="BB1017"/>
      <c r="BC1017"/>
      <c r="BD1017"/>
      <c r="BE1017"/>
      <c r="BF1017" s="1"/>
      <c r="BG1017" s="152"/>
      <c r="BH1017" s="152"/>
      <c r="BI1017" s="212"/>
      <c r="BJ1017" s="212"/>
      <c r="BK1017" s="212"/>
      <c r="BM1017" s="1"/>
      <c r="BN1017" s="152"/>
      <c r="BO1017" s="152"/>
      <c r="BP1017" s="212"/>
      <c r="BQ1017" s="212"/>
      <c r="BR1017" s="212"/>
      <c r="BS1017"/>
      <c r="BT1017"/>
      <c r="BU1017"/>
      <c r="BX1017" s="1"/>
      <c r="BY1017" s="152"/>
      <c r="BZ1017" s="152"/>
      <c r="CA1017" s="212"/>
      <c r="CB1017" s="212"/>
      <c r="CC1017" s="212"/>
      <c r="CE1017" s="1"/>
      <c r="CF1017" s="290"/>
      <c r="CG1017" s="290"/>
      <c r="CH1017" s="212"/>
      <c r="CI1017" s="212"/>
      <c r="CJ1017" s="212"/>
      <c r="CL1017"/>
      <c r="CM1017"/>
      <c r="CQ1017" s="1"/>
      <c r="CR1017" s="152"/>
      <c r="CS1017" s="152"/>
      <c r="CT1017" s="212"/>
      <c r="CU1017" s="212"/>
      <c r="CV1017" s="212"/>
      <c r="CX1017"/>
      <c r="CY1017"/>
      <c r="CZ1017"/>
      <c r="DA1017"/>
      <c r="DB1017" s="1"/>
      <c r="DC1017" s="152"/>
      <c r="DD1017" s="152"/>
      <c r="DE1017" s="212"/>
      <c r="DF1017" s="212"/>
      <c r="DG1017" s="212"/>
      <c r="DK1017"/>
      <c r="DL1017"/>
      <c r="DM1017" s="1"/>
      <c r="DN1017" s="152"/>
      <c r="DO1017" s="152"/>
      <c r="DQ1017" s="212"/>
      <c r="DR1017" s="212"/>
      <c r="DV1017"/>
      <c r="DW1017"/>
      <c r="DX1017" s="1"/>
      <c r="DY1017" s="152"/>
      <c r="DZ1017" s="152"/>
      <c r="EB1017" s="212"/>
      <c r="EC1017" s="212"/>
      <c r="EJ1017" s="152"/>
      <c r="EK1017" s="152"/>
      <c r="EL1017" s="212"/>
      <c r="EM1017" s="212"/>
      <c r="EN1017" s="212"/>
      <c r="EO1017"/>
      <c r="EP1017"/>
      <c r="EQ1017"/>
      <c r="EU1017" s="152"/>
      <c r="EV1017" s="152"/>
      <c r="EW1017" s="212"/>
      <c r="EX1017" s="212"/>
      <c r="EY1017" s="212"/>
      <c r="EZ1017"/>
      <c r="FA1017"/>
      <c r="FB1017"/>
      <c r="FN1017"/>
      <c r="FO1017"/>
      <c r="FP1017"/>
      <c r="FQ1017"/>
      <c r="FR1017"/>
      <c r="FS1017"/>
      <c r="GD1017"/>
      <c r="GE1017"/>
      <c r="GF1017"/>
      <c r="GG1017"/>
      <c r="GH1017"/>
      <c r="GI1017"/>
      <c r="GU1017"/>
      <c r="GV1017"/>
      <c r="GW1017"/>
      <c r="GX1017"/>
      <c r="GY1017"/>
      <c r="HI1017"/>
      <c r="HK1017"/>
      <c r="HL1017"/>
      <c r="HM1017"/>
      <c r="HN1017"/>
      <c r="HO1017"/>
      <c r="HQ1017"/>
      <c r="HR1017"/>
      <c r="HS1017"/>
      <c r="HT1017"/>
    </row>
    <row r="1018" spans="47:228">
      <c r="AU1018" s="1"/>
      <c r="AV1018" s="152"/>
      <c r="AW1018" s="152"/>
      <c r="AX1018" s="212"/>
      <c r="AY1018" s="212"/>
      <c r="AZ1018" s="212"/>
      <c r="BA1018"/>
      <c r="BB1018"/>
      <c r="BC1018"/>
      <c r="BD1018"/>
      <c r="BE1018"/>
      <c r="BF1018" s="1"/>
      <c r="BG1018" s="152"/>
      <c r="BH1018" s="152"/>
      <c r="BI1018" s="212"/>
      <c r="BJ1018" s="212"/>
      <c r="BK1018" s="212"/>
      <c r="BM1018" s="1"/>
      <c r="BN1018" s="152"/>
      <c r="BO1018" s="152"/>
      <c r="BP1018" s="212"/>
      <c r="BQ1018" s="212"/>
      <c r="BR1018" s="212"/>
      <c r="BS1018"/>
      <c r="BT1018"/>
      <c r="BU1018"/>
      <c r="BX1018" s="1"/>
      <c r="BY1018" s="152"/>
      <c r="BZ1018" s="152"/>
      <c r="CA1018" s="212"/>
      <c r="CB1018" s="212"/>
      <c r="CC1018" s="212"/>
      <c r="CE1018" s="1"/>
      <c r="CF1018" s="290"/>
      <c r="CG1018" s="290"/>
      <c r="CH1018" s="212"/>
      <c r="CI1018" s="212"/>
      <c r="CJ1018" s="212"/>
      <c r="CL1018"/>
      <c r="CM1018"/>
      <c r="CQ1018" s="1"/>
      <c r="CR1018" s="152"/>
      <c r="CS1018" s="152"/>
      <c r="CT1018" s="212"/>
      <c r="CU1018" s="212"/>
      <c r="CV1018" s="212"/>
      <c r="CX1018"/>
      <c r="CY1018"/>
      <c r="CZ1018"/>
      <c r="DA1018"/>
      <c r="DB1018" s="1"/>
      <c r="DC1018" s="152"/>
      <c r="DD1018" s="152"/>
      <c r="DE1018" s="212"/>
      <c r="DF1018" s="212"/>
      <c r="DG1018" s="212"/>
      <c r="DK1018"/>
      <c r="DL1018"/>
      <c r="DM1018" s="1"/>
      <c r="DN1018" s="152"/>
      <c r="DO1018" s="152"/>
      <c r="DQ1018" s="212"/>
      <c r="DR1018" s="212"/>
      <c r="DV1018"/>
      <c r="DW1018"/>
      <c r="DX1018" s="1"/>
      <c r="DY1018" s="152"/>
      <c r="DZ1018" s="152"/>
      <c r="EB1018" s="212"/>
      <c r="EC1018" s="212"/>
      <c r="EJ1018" s="152"/>
      <c r="EK1018" s="152"/>
      <c r="EL1018" s="212"/>
      <c r="EM1018" s="212"/>
      <c r="EN1018" s="212"/>
      <c r="EO1018"/>
      <c r="EP1018"/>
      <c r="EQ1018"/>
      <c r="EU1018" s="152"/>
      <c r="EV1018" s="152"/>
      <c r="EW1018" s="212"/>
      <c r="EX1018" s="212"/>
      <c r="EY1018" s="212"/>
      <c r="EZ1018"/>
      <c r="FA1018"/>
      <c r="FB1018"/>
      <c r="FN1018"/>
      <c r="FO1018"/>
      <c r="FP1018"/>
      <c r="FQ1018"/>
      <c r="FR1018"/>
      <c r="FS1018"/>
      <c r="GD1018"/>
      <c r="GE1018"/>
      <c r="GF1018"/>
      <c r="GG1018"/>
      <c r="GH1018"/>
      <c r="GI1018"/>
      <c r="GU1018"/>
      <c r="GV1018"/>
      <c r="GW1018"/>
      <c r="GX1018"/>
      <c r="GY1018"/>
      <c r="HI1018"/>
      <c r="HK1018"/>
      <c r="HL1018"/>
      <c r="HM1018"/>
      <c r="HN1018"/>
      <c r="HO1018"/>
      <c r="HQ1018"/>
      <c r="HR1018"/>
      <c r="HS1018"/>
      <c r="HT1018"/>
    </row>
    <row r="1019" spans="47:228">
      <c r="AU1019" s="1"/>
      <c r="AV1019" s="152"/>
      <c r="AW1019" s="152"/>
      <c r="AX1019" s="212"/>
      <c r="AY1019" s="212"/>
      <c r="AZ1019" s="212"/>
      <c r="BA1019"/>
      <c r="BB1019"/>
      <c r="BC1019"/>
      <c r="BD1019"/>
      <c r="BE1019"/>
      <c r="BF1019" s="1"/>
      <c r="BG1019" s="152"/>
      <c r="BH1019" s="152"/>
      <c r="BI1019" s="212"/>
      <c r="BJ1019" s="212"/>
      <c r="BK1019" s="212"/>
      <c r="BM1019" s="1"/>
      <c r="BN1019" s="152"/>
      <c r="BO1019" s="152"/>
      <c r="BP1019" s="212"/>
      <c r="BQ1019" s="212"/>
      <c r="BR1019" s="212"/>
      <c r="BS1019"/>
      <c r="BT1019"/>
      <c r="BU1019"/>
      <c r="BX1019" s="1"/>
      <c r="BY1019" s="152"/>
      <c r="BZ1019" s="152"/>
      <c r="CA1019" s="212"/>
      <c r="CB1019" s="212"/>
      <c r="CC1019" s="212"/>
      <c r="CE1019" s="1"/>
      <c r="CF1019" s="290"/>
      <c r="CG1019" s="290"/>
      <c r="CH1019" s="212"/>
      <c r="CI1019" s="212"/>
      <c r="CJ1019" s="212"/>
      <c r="CL1019"/>
      <c r="CM1019"/>
      <c r="CQ1019" s="1"/>
      <c r="CR1019" s="152"/>
      <c r="CS1019" s="152"/>
      <c r="CT1019" s="212"/>
      <c r="CU1019" s="212"/>
      <c r="CV1019" s="212"/>
      <c r="CX1019"/>
      <c r="CY1019"/>
      <c r="CZ1019"/>
      <c r="DA1019"/>
      <c r="DB1019" s="1"/>
      <c r="DC1019" s="152"/>
      <c r="DD1019" s="152"/>
      <c r="DE1019" s="212"/>
      <c r="DF1019" s="212"/>
      <c r="DG1019" s="212"/>
      <c r="DK1019"/>
      <c r="DL1019"/>
      <c r="DM1019" s="1"/>
      <c r="DN1019" s="152"/>
      <c r="DO1019" s="152"/>
      <c r="DQ1019" s="212"/>
      <c r="DR1019" s="212"/>
      <c r="DV1019"/>
      <c r="DW1019"/>
      <c r="DX1019" s="1"/>
      <c r="DY1019" s="152"/>
      <c r="DZ1019" s="152"/>
      <c r="EB1019" s="212"/>
      <c r="EC1019" s="212"/>
      <c r="EJ1019" s="152"/>
      <c r="EK1019" s="152"/>
      <c r="EL1019" s="212"/>
      <c r="EM1019" s="212"/>
      <c r="EN1019" s="212"/>
      <c r="EO1019"/>
      <c r="EP1019"/>
      <c r="EQ1019"/>
      <c r="EU1019" s="152"/>
      <c r="EV1019" s="152"/>
      <c r="EW1019" s="212"/>
      <c r="EX1019" s="212"/>
      <c r="EY1019" s="212"/>
      <c r="EZ1019"/>
      <c r="FA1019"/>
      <c r="FB1019"/>
      <c r="FN1019"/>
      <c r="FO1019"/>
      <c r="FP1019"/>
      <c r="FQ1019"/>
      <c r="FR1019"/>
      <c r="FS1019"/>
      <c r="GD1019"/>
      <c r="GE1019"/>
      <c r="GF1019"/>
      <c r="GG1019"/>
      <c r="GH1019"/>
      <c r="GI1019"/>
      <c r="GU1019"/>
      <c r="GV1019"/>
      <c r="GW1019"/>
      <c r="GX1019"/>
      <c r="GY1019"/>
      <c r="HI1019"/>
      <c r="HK1019"/>
      <c r="HL1019"/>
      <c r="HM1019"/>
      <c r="HN1019"/>
      <c r="HO1019"/>
      <c r="HQ1019"/>
      <c r="HR1019"/>
      <c r="HS1019"/>
      <c r="HT1019"/>
    </row>
    <row r="1020" spans="47:228">
      <c r="AU1020" s="1"/>
      <c r="AV1020" s="152"/>
      <c r="AW1020" s="152"/>
      <c r="AX1020" s="212"/>
      <c r="AY1020" s="212"/>
      <c r="AZ1020" s="212"/>
      <c r="BA1020"/>
      <c r="BB1020"/>
      <c r="BC1020"/>
      <c r="BD1020"/>
      <c r="BE1020"/>
      <c r="BF1020" s="1"/>
      <c r="BG1020" s="152"/>
      <c r="BH1020" s="152"/>
      <c r="BI1020" s="212"/>
      <c r="BJ1020" s="212"/>
      <c r="BK1020" s="212"/>
      <c r="BM1020" s="1"/>
      <c r="BN1020" s="152"/>
      <c r="BO1020" s="152"/>
      <c r="BP1020" s="212"/>
      <c r="BQ1020" s="212"/>
      <c r="BR1020" s="212"/>
      <c r="BS1020"/>
      <c r="BT1020"/>
      <c r="BU1020"/>
      <c r="BX1020" s="1"/>
      <c r="BY1020" s="152"/>
      <c r="BZ1020" s="152"/>
      <c r="CA1020" s="212"/>
      <c r="CB1020" s="212"/>
      <c r="CC1020" s="212"/>
      <c r="CE1020" s="1"/>
      <c r="CF1020" s="290"/>
      <c r="CG1020" s="290"/>
      <c r="CH1020" s="212"/>
      <c r="CI1020" s="212"/>
      <c r="CJ1020" s="212"/>
      <c r="CL1020"/>
      <c r="CM1020"/>
      <c r="CQ1020" s="1"/>
      <c r="CR1020" s="152"/>
      <c r="CS1020" s="152"/>
      <c r="CT1020" s="212"/>
      <c r="CU1020" s="212"/>
      <c r="CV1020" s="212"/>
      <c r="CX1020"/>
      <c r="CY1020"/>
      <c r="CZ1020"/>
      <c r="DA1020"/>
      <c r="DB1020" s="1"/>
      <c r="DC1020" s="152"/>
      <c r="DD1020" s="152"/>
      <c r="DE1020" s="212"/>
      <c r="DF1020" s="212"/>
      <c r="DG1020" s="212"/>
      <c r="DK1020"/>
      <c r="DL1020"/>
      <c r="DM1020" s="1"/>
      <c r="DN1020" s="152"/>
      <c r="DO1020" s="152"/>
      <c r="DQ1020" s="212"/>
      <c r="DR1020" s="212"/>
      <c r="DV1020"/>
      <c r="DW1020"/>
      <c r="DX1020" s="1"/>
      <c r="DY1020" s="152"/>
      <c r="DZ1020" s="152"/>
      <c r="EB1020" s="212"/>
      <c r="EC1020" s="212"/>
      <c r="EJ1020" s="152"/>
      <c r="EK1020" s="152"/>
      <c r="EL1020" s="212"/>
      <c r="EM1020" s="212"/>
      <c r="EN1020" s="212"/>
      <c r="EO1020"/>
      <c r="EP1020"/>
      <c r="EQ1020"/>
      <c r="EU1020" s="152"/>
      <c r="EV1020" s="152"/>
      <c r="EW1020" s="212"/>
      <c r="EX1020" s="212"/>
      <c r="EY1020" s="212"/>
      <c r="EZ1020"/>
      <c r="FA1020"/>
      <c r="FB1020"/>
      <c r="FN1020"/>
      <c r="FO1020"/>
      <c r="FP1020"/>
      <c r="FQ1020"/>
      <c r="FR1020"/>
      <c r="FS1020"/>
      <c r="GD1020"/>
      <c r="GE1020"/>
      <c r="GF1020"/>
      <c r="GG1020"/>
      <c r="GH1020"/>
      <c r="GI1020"/>
      <c r="GU1020"/>
      <c r="GV1020"/>
      <c r="GW1020"/>
      <c r="GX1020"/>
      <c r="GY1020"/>
      <c r="HI1020"/>
      <c r="HK1020"/>
      <c r="HL1020"/>
      <c r="HM1020"/>
      <c r="HN1020"/>
      <c r="HO1020"/>
      <c r="HQ1020"/>
      <c r="HR1020"/>
      <c r="HS1020"/>
      <c r="HT1020"/>
    </row>
    <row r="1021" spans="47:228">
      <c r="AU1021" s="1"/>
      <c r="AV1021" s="152"/>
      <c r="AW1021" s="152"/>
      <c r="AX1021" s="212"/>
      <c r="AY1021" s="212"/>
      <c r="AZ1021" s="212"/>
      <c r="BA1021"/>
      <c r="BB1021"/>
      <c r="BC1021"/>
      <c r="BD1021"/>
      <c r="BE1021"/>
      <c r="BF1021" s="1"/>
      <c r="BG1021" s="152"/>
      <c r="BH1021" s="152"/>
      <c r="BI1021" s="212"/>
      <c r="BJ1021" s="212"/>
      <c r="BK1021" s="212"/>
      <c r="BM1021" s="1"/>
      <c r="BN1021" s="152"/>
      <c r="BO1021" s="152"/>
      <c r="BP1021" s="212"/>
      <c r="BQ1021" s="212"/>
      <c r="BR1021" s="212"/>
      <c r="BS1021"/>
      <c r="BT1021"/>
      <c r="BU1021"/>
      <c r="BX1021" s="1"/>
      <c r="BY1021" s="152"/>
      <c r="BZ1021" s="152"/>
      <c r="CA1021" s="212"/>
      <c r="CB1021" s="212"/>
      <c r="CC1021" s="212"/>
      <c r="CE1021" s="1"/>
      <c r="CF1021" s="290"/>
      <c r="CG1021" s="290"/>
      <c r="CH1021" s="212"/>
      <c r="CI1021" s="212"/>
      <c r="CJ1021" s="212"/>
      <c r="CL1021"/>
      <c r="CM1021"/>
      <c r="CQ1021" s="1"/>
      <c r="CR1021" s="152"/>
      <c r="CS1021" s="152"/>
      <c r="CT1021" s="212"/>
      <c r="CU1021" s="212"/>
      <c r="CV1021" s="212"/>
      <c r="CX1021"/>
      <c r="CY1021"/>
      <c r="CZ1021"/>
      <c r="DA1021"/>
      <c r="DB1021" s="1"/>
      <c r="DC1021" s="152"/>
      <c r="DD1021" s="152"/>
      <c r="DE1021" s="212"/>
      <c r="DF1021" s="212"/>
      <c r="DG1021" s="212"/>
      <c r="DK1021"/>
      <c r="DL1021"/>
      <c r="DM1021" s="1"/>
      <c r="DN1021" s="152"/>
      <c r="DO1021" s="152"/>
      <c r="DQ1021" s="212"/>
      <c r="DR1021" s="212"/>
      <c r="DV1021"/>
      <c r="DW1021"/>
      <c r="DX1021" s="1"/>
      <c r="DY1021" s="152"/>
      <c r="DZ1021" s="152"/>
      <c r="EB1021" s="212"/>
      <c r="EC1021" s="212"/>
      <c r="EJ1021" s="152"/>
      <c r="EK1021" s="152"/>
      <c r="EL1021" s="212"/>
      <c r="EM1021" s="212"/>
      <c r="EN1021" s="212"/>
      <c r="EO1021"/>
      <c r="EP1021"/>
      <c r="EQ1021"/>
      <c r="EU1021" s="152"/>
      <c r="EV1021" s="152"/>
      <c r="EW1021" s="212"/>
      <c r="EX1021" s="212"/>
      <c r="EY1021" s="212"/>
      <c r="EZ1021"/>
      <c r="FA1021"/>
      <c r="FB1021"/>
      <c r="FN1021"/>
      <c r="FO1021"/>
      <c r="FP1021"/>
      <c r="FQ1021"/>
      <c r="FR1021"/>
      <c r="FS1021"/>
      <c r="GD1021"/>
      <c r="GE1021"/>
      <c r="GF1021"/>
      <c r="GG1021"/>
      <c r="GH1021"/>
      <c r="GI1021"/>
      <c r="GU1021"/>
      <c r="GV1021"/>
      <c r="GW1021"/>
      <c r="GX1021"/>
      <c r="GY1021"/>
      <c r="HI1021"/>
      <c r="HK1021"/>
      <c r="HL1021"/>
      <c r="HM1021"/>
      <c r="HN1021"/>
      <c r="HO1021"/>
      <c r="HQ1021"/>
      <c r="HR1021"/>
      <c r="HS1021"/>
      <c r="HT1021"/>
    </row>
    <row r="1022" spans="47:228">
      <c r="AU1022" s="1"/>
      <c r="AV1022" s="152"/>
      <c r="AW1022" s="152"/>
      <c r="AX1022" s="212"/>
      <c r="AY1022" s="212"/>
      <c r="AZ1022" s="212"/>
      <c r="BA1022"/>
      <c r="BB1022"/>
      <c r="BC1022"/>
      <c r="BD1022"/>
      <c r="BE1022"/>
      <c r="BF1022" s="1"/>
      <c r="BG1022" s="152"/>
      <c r="BH1022" s="152"/>
      <c r="BI1022" s="212"/>
      <c r="BJ1022" s="212"/>
      <c r="BK1022" s="212"/>
      <c r="BM1022" s="1"/>
      <c r="BN1022" s="152"/>
      <c r="BO1022" s="152"/>
      <c r="BP1022" s="212"/>
      <c r="BQ1022" s="212"/>
      <c r="BR1022" s="212"/>
      <c r="BS1022"/>
      <c r="BT1022"/>
      <c r="BU1022"/>
      <c r="BX1022" s="1"/>
      <c r="BY1022" s="152"/>
      <c r="BZ1022" s="152"/>
      <c r="CA1022" s="212"/>
      <c r="CB1022" s="212"/>
      <c r="CC1022" s="212"/>
      <c r="CE1022" s="1"/>
      <c r="CF1022" s="290"/>
      <c r="CG1022" s="290"/>
      <c r="CH1022" s="212"/>
      <c r="CI1022" s="212"/>
      <c r="CJ1022" s="212"/>
      <c r="CL1022"/>
      <c r="CM1022"/>
      <c r="CQ1022" s="1"/>
      <c r="CR1022" s="152"/>
      <c r="CS1022" s="152"/>
      <c r="CT1022" s="212"/>
      <c r="CU1022" s="212"/>
      <c r="CV1022" s="212"/>
      <c r="CX1022"/>
      <c r="CY1022"/>
      <c r="CZ1022"/>
      <c r="DA1022"/>
      <c r="DB1022" s="1"/>
      <c r="DC1022" s="152"/>
      <c r="DD1022" s="152"/>
      <c r="DE1022" s="212"/>
      <c r="DF1022" s="212"/>
      <c r="DG1022" s="212"/>
      <c r="DK1022"/>
      <c r="DL1022"/>
      <c r="DM1022" s="1"/>
      <c r="DN1022" s="152"/>
      <c r="DO1022" s="152"/>
      <c r="DQ1022" s="212"/>
      <c r="DR1022" s="212"/>
      <c r="DV1022"/>
      <c r="DW1022"/>
      <c r="DX1022" s="1"/>
      <c r="DY1022" s="152"/>
      <c r="DZ1022" s="152"/>
      <c r="EB1022" s="212"/>
      <c r="EC1022" s="212"/>
      <c r="EJ1022" s="152"/>
      <c r="EK1022" s="152"/>
      <c r="EL1022" s="212"/>
      <c r="EM1022" s="212"/>
      <c r="EN1022" s="212"/>
      <c r="EO1022"/>
      <c r="EP1022"/>
      <c r="EQ1022"/>
      <c r="EU1022" s="152"/>
      <c r="EV1022" s="152"/>
      <c r="EW1022" s="212"/>
      <c r="EX1022" s="212"/>
      <c r="EY1022" s="212"/>
      <c r="EZ1022"/>
      <c r="FA1022"/>
      <c r="FB1022"/>
      <c r="FN1022"/>
      <c r="FO1022"/>
      <c r="FP1022"/>
      <c r="FQ1022"/>
      <c r="FR1022"/>
      <c r="FS1022"/>
      <c r="GD1022"/>
      <c r="GE1022"/>
      <c r="GF1022"/>
      <c r="GG1022"/>
      <c r="GH1022"/>
      <c r="GI1022"/>
      <c r="GU1022"/>
      <c r="GV1022"/>
      <c r="GW1022"/>
      <c r="GX1022"/>
      <c r="GY1022"/>
      <c r="HI1022"/>
      <c r="HK1022"/>
      <c r="HL1022"/>
      <c r="HM1022"/>
      <c r="HN1022"/>
      <c r="HO1022"/>
      <c r="HQ1022"/>
      <c r="HR1022"/>
      <c r="HS1022"/>
      <c r="HT1022"/>
    </row>
    <row r="1023" spans="47:228">
      <c r="AU1023" s="1"/>
      <c r="AV1023" s="152"/>
      <c r="AW1023" s="152"/>
      <c r="AX1023" s="212"/>
      <c r="AY1023" s="212"/>
      <c r="AZ1023" s="212"/>
      <c r="BA1023"/>
      <c r="BB1023"/>
      <c r="BC1023"/>
      <c r="BD1023"/>
      <c r="BE1023"/>
      <c r="BF1023" s="1"/>
      <c r="BG1023" s="152"/>
      <c r="BH1023" s="152"/>
      <c r="BI1023" s="212"/>
      <c r="BJ1023" s="212"/>
      <c r="BK1023" s="212"/>
      <c r="BM1023" s="1"/>
      <c r="BN1023" s="152"/>
      <c r="BO1023" s="152"/>
      <c r="BP1023" s="212"/>
      <c r="BQ1023" s="212"/>
      <c r="BR1023" s="212"/>
      <c r="BS1023"/>
      <c r="BT1023"/>
      <c r="BU1023"/>
      <c r="BX1023" s="1"/>
      <c r="BY1023" s="152"/>
      <c r="BZ1023" s="152"/>
      <c r="CA1023" s="212"/>
      <c r="CB1023" s="212"/>
      <c r="CC1023" s="212"/>
      <c r="CE1023" s="1"/>
      <c r="CF1023" s="290"/>
      <c r="CG1023" s="290"/>
      <c r="CH1023" s="212"/>
      <c r="CI1023" s="212"/>
      <c r="CJ1023" s="212"/>
      <c r="CL1023"/>
      <c r="CM1023"/>
      <c r="CQ1023" s="1"/>
      <c r="CR1023" s="152"/>
      <c r="CS1023" s="152"/>
      <c r="CT1023" s="212"/>
      <c r="CU1023" s="212"/>
      <c r="CV1023" s="212"/>
      <c r="CX1023"/>
      <c r="CY1023"/>
      <c r="CZ1023"/>
      <c r="DA1023"/>
      <c r="DB1023" s="1"/>
      <c r="DC1023" s="152"/>
      <c r="DD1023" s="152"/>
      <c r="DE1023" s="212"/>
      <c r="DF1023" s="212"/>
      <c r="DG1023" s="212"/>
      <c r="DK1023"/>
      <c r="DL1023"/>
      <c r="DM1023" s="1"/>
      <c r="DN1023" s="152"/>
      <c r="DO1023" s="152"/>
      <c r="DQ1023" s="212"/>
      <c r="DR1023" s="212"/>
      <c r="DV1023"/>
      <c r="DW1023"/>
      <c r="DX1023" s="1"/>
      <c r="DY1023" s="152"/>
      <c r="DZ1023" s="152"/>
      <c r="EB1023" s="212"/>
      <c r="EC1023" s="212"/>
      <c r="EJ1023" s="152"/>
      <c r="EK1023" s="152"/>
      <c r="EL1023" s="212"/>
      <c r="EM1023" s="212"/>
      <c r="EN1023" s="212"/>
      <c r="EO1023"/>
      <c r="EP1023"/>
      <c r="EQ1023"/>
      <c r="EU1023" s="152"/>
      <c r="EV1023" s="152"/>
      <c r="EW1023" s="212"/>
      <c r="EX1023" s="212"/>
      <c r="EY1023" s="212"/>
      <c r="EZ1023"/>
      <c r="FA1023"/>
      <c r="FB1023"/>
      <c r="FN1023"/>
      <c r="FO1023"/>
      <c r="FP1023"/>
      <c r="FQ1023"/>
      <c r="FR1023"/>
      <c r="FS1023"/>
      <c r="GD1023"/>
      <c r="GE1023"/>
      <c r="GF1023"/>
      <c r="GG1023"/>
      <c r="GH1023"/>
      <c r="GI1023"/>
      <c r="GU1023"/>
      <c r="GV1023"/>
      <c r="GW1023"/>
      <c r="GX1023"/>
      <c r="GY1023"/>
      <c r="HI1023"/>
      <c r="HK1023"/>
      <c r="HL1023"/>
      <c r="HM1023"/>
      <c r="HN1023"/>
      <c r="HO1023"/>
      <c r="HQ1023"/>
      <c r="HR1023"/>
      <c r="HS1023"/>
      <c r="HT1023"/>
    </row>
    <row r="1024" spans="47:228">
      <c r="AU1024" s="1"/>
      <c r="AV1024" s="152"/>
      <c r="AW1024" s="152"/>
      <c r="AX1024" s="212"/>
      <c r="AY1024" s="212"/>
      <c r="AZ1024" s="212"/>
      <c r="BA1024"/>
      <c r="BB1024"/>
      <c r="BC1024"/>
      <c r="BD1024"/>
      <c r="BE1024"/>
      <c r="BF1024" s="1"/>
      <c r="BG1024" s="152"/>
      <c r="BH1024" s="152"/>
      <c r="BI1024" s="212"/>
      <c r="BJ1024" s="212"/>
      <c r="BK1024" s="212"/>
      <c r="BM1024" s="1"/>
      <c r="BN1024" s="152"/>
      <c r="BO1024" s="152"/>
      <c r="BP1024" s="212"/>
      <c r="BQ1024" s="212"/>
      <c r="BR1024" s="212"/>
      <c r="BS1024"/>
      <c r="BT1024"/>
      <c r="BU1024"/>
      <c r="BX1024" s="1"/>
      <c r="BY1024" s="152"/>
      <c r="BZ1024" s="152"/>
      <c r="CA1024" s="212"/>
      <c r="CB1024" s="212"/>
      <c r="CC1024" s="212"/>
      <c r="CE1024" s="1"/>
      <c r="CF1024" s="290"/>
      <c r="CG1024" s="290"/>
      <c r="CH1024" s="212"/>
      <c r="CI1024" s="212"/>
      <c r="CJ1024" s="212"/>
      <c r="CL1024"/>
      <c r="CM1024"/>
      <c r="CQ1024" s="1"/>
      <c r="CR1024" s="152"/>
      <c r="CS1024" s="152"/>
      <c r="CT1024" s="212"/>
      <c r="CU1024" s="212"/>
      <c r="CV1024" s="212"/>
      <c r="CX1024"/>
      <c r="CY1024"/>
      <c r="CZ1024"/>
      <c r="DA1024"/>
      <c r="DB1024" s="1"/>
      <c r="DC1024" s="152"/>
      <c r="DD1024" s="152"/>
      <c r="DE1024" s="212"/>
      <c r="DF1024" s="212"/>
      <c r="DG1024" s="212"/>
      <c r="DK1024"/>
      <c r="DL1024"/>
      <c r="DM1024" s="1"/>
      <c r="DN1024" s="152"/>
      <c r="DO1024" s="152"/>
      <c r="DQ1024" s="212"/>
      <c r="DR1024" s="212"/>
      <c r="DV1024"/>
      <c r="DW1024"/>
      <c r="DX1024" s="1"/>
      <c r="DY1024" s="152"/>
      <c r="DZ1024" s="152"/>
      <c r="EB1024" s="212"/>
      <c r="EC1024" s="212"/>
      <c r="EJ1024" s="152"/>
      <c r="EK1024" s="152"/>
      <c r="EL1024" s="212"/>
      <c r="EM1024" s="212"/>
      <c r="EN1024" s="212"/>
      <c r="EO1024"/>
      <c r="EP1024"/>
      <c r="EQ1024"/>
      <c r="EU1024" s="152"/>
      <c r="EV1024" s="152"/>
      <c r="EW1024" s="212"/>
      <c r="EX1024" s="212"/>
      <c r="EY1024" s="212"/>
      <c r="EZ1024"/>
      <c r="FA1024"/>
      <c r="FB1024"/>
      <c r="FN1024"/>
      <c r="FO1024"/>
      <c r="FP1024"/>
      <c r="FQ1024"/>
      <c r="FR1024"/>
      <c r="FS1024"/>
      <c r="GD1024"/>
      <c r="GE1024"/>
      <c r="GF1024"/>
      <c r="GG1024"/>
      <c r="GH1024"/>
      <c r="GI1024"/>
      <c r="GU1024"/>
      <c r="GV1024"/>
      <c r="GW1024"/>
      <c r="GX1024"/>
      <c r="GY1024"/>
      <c r="HI1024"/>
      <c r="HK1024"/>
      <c r="HL1024"/>
      <c r="HM1024"/>
      <c r="HN1024"/>
      <c r="HO1024"/>
      <c r="HQ1024"/>
      <c r="HR1024"/>
      <c r="HS1024"/>
      <c r="HT1024"/>
    </row>
    <row r="1025" spans="47:228">
      <c r="AU1025" s="1"/>
      <c r="AV1025" s="152"/>
      <c r="AW1025" s="152"/>
      <c r="AX1025" s="212"/>
      <c r="AY1025" s="212"/>
      <c r="AZ1025" s="212"/>
      <c r="BA1025"/>
      <c r="BB1025"/>
      <c r="BC1025"/>
      <c r="BD1025"/>
      <c r="BE1025"/>
      <c r="BF1025" s="1"/>
      <c r="BG1025" s="152"/>
      <c r="BH1025" s="152"/>
      <c r="BI1025" s="212"/>
      <c r="BJ1025" s="212"/>
      <c r="BK1025" s="212"/>
      <c r="BM1025" s="1"/>
      <c r="BN1025" s="152"/>
      <c r="BO1025" s="152"/>
      <c r="BP1025" s="212"/>
      <c r="BQ1025" s="212"/>
      <c r="BR1025" s="212"/>
      <c r="BS1025"/>
      <c r="BT1025"/>
      <c r="BU1025"/>
      <c r="BX1025" s="1"/>
      <c r="BY1025" s="152"/>
      <c r="BZ1025" s="152"/>
      <c r="CA1025" s="212"/>
      <c r="CB1025" s="212"/>
      <c r="CC1025" s="212"/>
      <c r="CE1025" s="1"/>
      <c r="CF1025" s="290"/>
      <c r="CG1025" s="290"/>
      <c r="CH1025" s="212"/>
      <c r="CI1025" s="212"/>
      <c r="CJ1025" s="212"/>
      <c r="CL1025"/>
      <c r="CM1025"/>
      <c r="CQ1025" s="1"/>
      <c r="CR1025" s="152"/>
      <c r="CS1025" s="152"/>
      <c r="CT1025" s="212"/>
      <c r="CU1025" s="212"/>
      <c r="CV1025" s="212"/>
      <c r="CX1025"/>
      <c r="CY1025"/>
      <c r="CZ1025"/>
      <c r="DA1025"/>
      <c r="DB1025" s="1"/>
      <c r="DC1025" s="152"/>
      <c r="DD1025" s="152"/>
      <c r="DE1025" s="212"/>
      <c r="DF1025" s="212"/>
      <c r="DG1025" s="212"/>
      <c r="DK1025"/>
      <c r="DL1025"/>
      <c r="DM1025" s="1"/>
      <c r="DN1025" s="152"/>
      <c r="DO1025" s="152"/>
      <c r="DQ1025" s="212"/>
      <c r="DR1025" s="212"/>
      <c r="DV1025"/>
      <c r="DW1025"/>
      <c r="DX1025" s="1"/>
      <c r="DY1025" s="152"/>
      <c r="DZ1025" s="152"/>
      <c r="EB1025" s="212"/>
      <c r="EC1025" s="212"/>
      <c r="EJ1025" s="152"/>
      <c r="EK1025" s="152"/>
      <c r="EL1025" s="212"/>
      <c r="EM1025" s="212"/>
      <c r="EN1025" s="212"/>
      <c r="EO1025"/>
      <c r="EP1025"/>
      <c r="EQ1025"/>
      <c r="EU1025" s="152"/>
      <c r="EV1025" s="152"/>
      <c r="EW1025" s="212"/>
      <c r="EX1025" s="212"/>
      <c r="EY1025" s="212"/>
      <c r="EZ1025"/>
      <c r="FA1025"/>
      <c r="FB1025"/>
      <c r="FN1025"/>
      <c r="FO1025"/>
      <c r="FP1025"/>
      <c r="FQ1025"/>
      <c r="FR1025"/>
      <c r="FS1025"/>
      <c r="GD1025"/>
      <c r="GE1025"/>
      <c r="GF1025"/>
      <c r="GG1025"/>
      <c r="GH1025"/>
      <c r="GI1025"/>
      <c r="GU1025"/>
      <c r="GV1025"/>
      <c r="GW1025"/>
      <c r="GX1025"/>
      <c r="GY1025"/>
      <c r="HI1025"/>
      <c r="HK1025"/>
      <c r="HL1025"/>
      <c r="HM1025"/>
      <c r="HN1025"/>
      <c r="HO1025"/>
      <c r="HQ1025"/>
      <c r="HR1025"/>
      <c r="HS1025"/>
      <c r="HT1025"/>
    </row>
    <row r="1026" spans="47:228">
      <c r="AU1026" s="1"/>
      <c r="AV1026" s="152"/>
      <c r="AW1026" s="152"/>
      <c r="AX1026" s="212"/>
      <c r="AY1026" s="212"/>
      <c r="AZ1026" s="212"/>
      <c r="BA1026"/>
      <c r="BB1026"/>
      <c r="BC1026"/>
      <c r="BD1026"/>
      <c r="BE1026"/>
      <c r="BF1026" s="1"/>
      <c r="BG1026" s="152"/>
      <c r="BH1026" s="152"/>
      <c r="BI1026" s="212"/>
      <c r="BJ1026" s="212"/>
      <c r="BK1026" s="212"/>
      <c r="BM1026" s="1"/>
      <c r="BN1026" s="152"/>
      <c r="BO1026" s="152"/>
      <c r="BP1026" s="212"/>
      <c r="BQ1026" s="212"/>
      <c r="BR1026" s="212"/>
      <c r="BS1026"/>
      <c r="BT1026"/>
      <c r="BU1026"/>
      <c r="BX1026" s="1"/>
      <c r="BY1026" s="152"/>
      <c r="BZ1026" s="152"/>
      <c r="CA1026" s="212"/>
      <c r="CB1026" s="212"/>
      <c r="CC1026" s="212"/>
      <c r="CE1026" s="1"/>
      <c r="CF1026" s="290"/>
      <c r="CG1026" s="290"/>
      <c r="CH1026" s="212"/>
      <c r="CI1026" s="212"/>
      <c r="CJ1026" s="212"/>
      <c r="CL1026"/>
      <c r="CM1026"/>
      <c r="CQ1026" s="1"/>
      <c r="CR1026" s="152"/>
      <c r="CS1026" s="152"/>
      <c r="CT1026" s="212"/>
      <c r="CU1026" s="212"/>
      <c r="CV1026" s="212"/>
      <c r="CX1026"/>
      <c r="CY1026"/>
      <c r="CZ1026"/>
      <c r="DA1026"/>
      <c r="DB1026" s="1"/>
      <c r="DC1026" s="152"/>
      <c r="DD1026" s="152"/>
      <c r="DE1026" s="212"/>
      <c r="DF1026" s="212"/>
      <c r="DG1026" s="212"/>
      <c r="DK1026"/>
      <c r="DL1026"/>
      <c r="DM1026" s="1"/>
      <c r="DN1026" s="152"/>
      <c r="DO1026" s="152"/>
      <c r="DQ1026" s="212"/>
      <c r="DR1026" s="212"/>
      <c r="DV1026"/>
      <c r="DW1026"/>
      <c r="DX1026" s="1"/>
      <c r="DY1026" s="152"/>
      <c r="DZ1026" s="152"/>
      <c r="EB1026" s="212"/>
      <c r="EC1026" s="212"/>
      <c r="EJ1026" s="152"/>
      <c r="EK1026" s="152"/>
      <c r="EL1026" s="212"/>
      <c r="EM1026" s="212"/>
      <c r="EN1026" s="212"/>
      <c r="EO1026"/>
      <c r="EP1026"/>
      <c r="EQ1026"/>
      <c r="EU1026" s="152"/>
      <c r="EV1026" s="152"/>
      <c r="EW1026" s="212"/>
      <c r="EX1026" s="212"/>
      <c r="EY1026" s="212"/>
      <c r="EZ1026"/>
      <c r="FA1026"/>
      <c r="FB1026"/>
      <c r="FN1026"/>
      <c r="FO1026"/>
      <c r="FP1026"/>
      <c r="FQ1026"/>
      <c r="FR1026"/>
      <c r="FS1026"/>
      <c r="GD1026"/>
      <c r="GE1026"/>
      <c r="GF1026"/>
      <c r="GG1026"/>
      <c r="GH1026"/>
      <c r="GI1026"/>
      <c r="GU1026"/>
      <c r="GV1026"/>
      <c r="GW1026"/>
      <c r="GX1026"/>
      <c r="GY1026"/>
      <c r="HI1026"/>
      <c r="HK1026"/>
      <c r="HL1026"/>
      <c r="HM1026"/>
      <c r="HN1026"/>
      <c r="HO1026"/>
      <c r="HQ1026"/>
      <c r="HR1026"/>
      <c r="HS1026"/>
      <c r="HT1026"/>
    </row>
    <row r="1027" spans="47:228">
      <c r="AU1027" s="1"/>
      <c r="AV1027" s="152"/>
      <c r="AW1027" s="152"/>
      <c r="AX1027" s="212"/>
      <c r="AY1027" s="212"/>
      <c r="AZ1027" s="212"/>
      <c r="BA1027"/>
      <c r="BB1027"/>
      <c r="BC1027"/>
      <c r="BD1027"/>
      <c r="BE1027"/>
      <c r="BF1027" s="1"/>
      <c r="BG1027" s="152"/>
      <c r="BH1027" s="152"/>
      <c r="BI1027" s="212"/>
      <c r="BJ1027" s="212"/>
      <c r="BK1027" s="212"/>
      <c r="BM1027" s="1"/>
      <c r="BN1027" s="152"/>
      <c r="BO1027" s="152"/>
      <c r="BP1027" s="212"/>
      <c r="BQ1027" s="212"/>
      <c r="BR1027" s="212"/>
      <c r="BS1027"/>
      <c r="BT1027"/>
      <c r="BU1027"/>
      <c r="BX1027" s="1"/>
      <c r="BY1027" s="152"/>
      <c r="BZ1027" s="152"/>
      <c r="CA1027" s="212"/>
      <c r="CB1027" s="212"/>
      <c r="CC1027" s="212"/>
      <c r="CE1027" s="1"/>
      <c r="CF1027" s="290"/>
      <c r="CG1027" s="290"/>
      <c r="CH1027" s="212"/>
      <c r="CI1027" s="212"/>
      <c r="CJ1027" s="212"/>
      <c r="CL1027"/>
      <c r="CM1027"/>
      <c r="CQ1027" s="1"/>
      <c r="CR1027" s="152"/>
      <c r="CS1027" s="152"/>
      <c r="CT1027" s="212"/>
      <c r="CU1027" s="212"/>
      <c r="CV1027" s="212"/>
      <c r="CX1027"/>
      <c r="CY1027"/>
      <c r="CZ1027"/>
      <c r="DA1027"/>
      <c r="DB1027" s="1"/>
      <c r="DC1027" s="152"/>
      <c r="DD1027" s="152"/>
      <c r="DE1027" s="212"/>
      <c r="DF1027" s="212"/>
      <c r="DG1027" s="212"/>
      <c r="DK1027"/>
      <c r="DL1027"/>
      <c r="DM1027" s="1"/>
      <c r="DN1027" s="152"/>
      <c r="DO1027" s="152"/>
      <c r="DQ1027" s="212"/>
      <c r="DR1027" s="212"/>
      <c r="DV1027"/>
      <c r="DW1027"/>
      <c r="DX1027" s="1"/>
      <c r="DY1027" s="152"/>
      <c r="DZ1027" s="152"/>
      <c r="EB1027" s="212"/>
      <c r="EC1027" s="212"/>
      <c r="EJ1027" s="152"/>
      <c r="EK1027" s="152"/>
      <c r="EL1027" s="212"/>
      <c r="EM1027" s="212"/>
      <c r="EN1027" s="212"/>
      <c r="EO1027"/>
      <c r="EP1027"/>
      <c r="EQ1027"/>
      <c r="EU1027" s="152"/>
      <c r="EV1027" s="152"/>
      <c r="EW1027" s="212"/>
      <c r="EX1027" s="212"/>
      <c r="EY1027" s="212"/>
      <c r="EZ1027"/>
      <c r="FA1027"/>
      <c r="FB1027"/>
      <c r="FN1027"/>
      <c r="FO1027"/>
      <c r="FP1027"/>
      <c r="FQ1027"/>
      <c r="FR1027"/>
      <c r="FS1027"/>
      <c r="GD1027"/>
      <c r="GE1027"/>
      <c r="GF1027"/>
      <c r="GG1027"/>
      <c r="GH1027"/>
      <c r="GI1027"/>
      <c r="GU1027"/>
      <c r="GV1027"/>
      <c r="GW1027"/>
      <c r="GX1027"/>
      <c r="GY1027"/>
      <c r="HI1027"/>
      <c r="HK1027"/>
      <c r="HL1027"/>
      <c r="HM1027"/>
      <c r="HN1027"/>
      <c r="HO1027"/>
      <c r="HQ1027"/>
      <c r="HR1027"/>
      <c r="HS1027"/>
      <c r="HT1027"/>
    </row>
    <row r="1028" spans="47:228">
      <c r="AU1028" s="1"/>
      <c r="AV1028" s="152"/>
      <c r="AW1028" s="152"/>
      <c r="AX1028" s="212"/>
      <c r="AY1028" s="212"/>
      <c r="AZ1028" s="212"/>
      <c r="BA1028"/>
      <c r="BB1028"/>
      <c r="BC1028"/>
      <c r="BD1028"/>
      <c r="BE1028"/>
      <c r="BF1028" s="1"/>
      <c r="BG1028" s="152"/>
      <c r="BH1028" s="152"/>
      <c r="BI1028" s="212"/>
      <c r="BJ1028" s="212"/>
      <c r="BK1028" s="212"/>
      <c r="BM1028" s="1"/>
      <c r="BN1028" s="152"/>
      <c r="BO1028" s="152"/>
      <c r="BP1028" s="212"/>
      <c r="BQ1028" s="212"/>
      <c r="BR1028" s="212"/>
      <c r="BS1028"/>
      <c r="BT1028"/>
      <c r="BU1028"/>
      <c r="BX1028" s="1"/>
      <c r="BY1028" s="152"/>
      <c r="BZ1028" s="152"/>
      <c r="CA1028" s="212"/>
      <c r="CB1028" s="212"/>
      <c r="CC1028" s="212"/>
      <c r="CE1028" s="1"/>
      <c r="CF1028" s="290"/>
      <c r="CG1028" s="290"/>
      <c r="CH1028" s="212"/>
      <c r="CI1028" s="212"/>
      <c r="CJ1028" s="212"/>
      <c r="CL1028"/>
      <c r="CM1028"/>
      <c r="CQ1028" s="1"/>
      <c r="CR1028" s="152"/>
      <c r="CS1028" s="152"/>
      <c r="CT1028" s="212"/>
      <c r="CU1028" s="212"/>
      <c r="CV1028" s="212"/>
      <c r="CX1028"/>
      <c r="CY1028"/>
      <c r="CZ1028"/>
      <c r="DA1028"/>
      <c r="DB1028" s="1"/>
      <c r="DC1028" s="152"/>
      <c r="DD1028" s="152"/>
      <c r="DE1028" s="212"/>
      <c r="DF1028" s="212"/>
      <c r="DG1028" s="212"/>
      <c r="DK1028"/>
      <c r="DL1028"/>
      <c r="DM1028" s="1"/>
      <c r="DN1028" s="152"/>
      <c r="DO1028" s="152"/>
      <c r="DQ1028" s="212"/>
      <c r="DR1028" s="212"/>
      <c r="DV1028"/>
      <c r="DW1028"/>
      <c r="DX1028" s="1"/>
      <c r="DY1028" s="152"/>
      <c r="DZ1028" s="152"/>
      <c r="EB1028" s="212"/>
      <c r="EC1028" s="212"/>
      <c r="EJ1028" s="152"/>
      <c r="EK1028" s="152"/>
      <c r="EL1028" s="212"/>
      <c r="EM1028" s="212"/>
      <c r="EN1028" s="212"/>
      <c r="EO1028"/>
      <c r="EP1028"/>
      <c r="EQ1028"/>
      <c r="EU1028" s="152"/>
      <c r="EV1028" s="152"/>
      <c r="EW1028" s="212"/>
      <c r="EX1028" s="212"/>
      <c r="EY1028" s="212"/>
      <c r="EZ1028"/>
      <c r="FA1028"/>
      <c r="FB1028"/>
      <c r="FN1028"/>
      <c r="FO1028"/>
      <c r="FP1028"/>
      <c r="FQ1028"/>
      <c r="FR1028"/>
      <c r="FS1028"/>
      <c r="GD1028"/>
      <c r="GE1028"/>
      <c r="GF1028"/>
      <c r="GG1028"/>
      <c r="GH1028"/>
      <c r="GI1028"/>
      <c r="GU1028"/>
      <c r="GV1028"/>
      <c r="GW1028"/>
      <c r="GX1028"/>
      <c r="GY1028"/>
      <c r="HI1028"/>
      <c r="HK1028"/>
      <c r="HL1028"/>
      <c r="HM1028"/>
      <c r="HN1028"/>
      <c r="HO1028"/>
      <c r="HQ1028"/>
      <c r="HR1028"/>
      <c r="HS1028"/>
      <c r="HT1028"/>
    </row>
    <row r="1029" spans="47:228">
      <c r="AU1029" s="1"/>
      <c r="AV1029" s="152"/>
      <c r="AW1029" s="152"/>
      <c r="AX1029" s="212"/>
      <c r="AY1029" s="212"/>
      <c r="AZ1029" s="212"/>
      <c r="BA1029"/>
      <c r="BB1029"/>
      <c r="BC1029"/>
      <c r="BD1029"/>
      <c r="BE1029"/>
      <c r="BF1029" s="1"/>
      <c r="BG1029" s="152"/>
      <c r="BH1029" s="152"/>
      <c r="BI1029" s="212"/>
      <c r="BJ1029" s="212"/>
      <c r="BK1029" s="212"/>
      <c r="BM1029" s="1"/>
      <c r="BN1029" s="152"/>
      <c r="BO1029" s="152"/>
      <c r="BP1029" s="212"/>
      <c r="BQ1029" s="212"/>
      <c r="BR1029" s="212"/>
      <c r="BS1029"/>
      <c r="BT1029"/>
      <c r="BU1029"/>
      <c r="BX1029" s="1"/>
      <c r="BY1029" s="152"/>
      <c r="BZ1029" s="152"/>
      <c r="CA1029" s="212"/>
      <c r="CB1029" s="212"/>
      <c r="CC1029" s="212"/>
      <c r="CE1029" s="1"/>
      <c r="CF1029" s="290"/>
      <c r="CG1029" s="290"/>
      <c r="CH1029" s="212"/>
      <c r="CI1029" s="212"/>
      <c r="CJ1029" s="212"/>
      <c r="CL1029"/>
      <c r="CM1029"/>
      <c r="CQ1029" s="1"/>
      <c r="CR1029" s="152"/>
      <c r="CS1029" s="152"/>
      <c r="CT1029" s="212"/>
      <c r="CU1029" s="212"/>
      <c r="CV1029" s="212"/>
      <c r="CX1029"/>
      <c r="CY1029"/>
      <c r="CZ1029"/>
      <c r="DA1029"/>
      <c r="DB1029" s="1"/>
      <c r="DC1029" s="152"/>
      <c r="DD1029" s="152"/>
      <c r="DE1029" s="212"/>
      <c r="DF1029" s="212"/>
      <c r="DG1029" s="212"/>
      <c r="DK1029"/>
      <c r="DL1029"/>
      <c r="DM1029" s="1"/>
      <c r="DN1029" s="152"/>
      <c r="DO1029" s="152"/>
      <c r="DQ1029" s="212"/>
      <c r="DR1029" s="212"/>
      <c r="DV1029"/>
      <c r="DW1029"/>
      <c r="DX1029" s="1"/>
      <c r="DY1029" s="152"/>
      <c r="DZ1029" s="152"/>
      <c r="EB1029" s="212"/>
      <c r="EC1029" s="212"/>
      <c r="EJ1029" s="152"/>
      <c r="EK1029" s="152"/>
      <c r="EL1029" s="212"/>
      <c r="EM1029" s="212"/>
      <c r="EN1029" s="212"/>
      <c r="EO1029"/>
      <c r="EP1029"/>
      <c r="EQ1029"/>
      <c r="EU1029" s="152"/>
      <c r="EV1029" s="152"/>
      <c r="EW1029" s="212"/>
      <c r="EX1029" s="212"/>
      <c r="EY1029" s="212"/>
      <c r="EZ1029"/>
      <c r="FA1029"/>
      <c r="FB1029"/>
      <c r="FN1029"/>
      <c r="FO1029"/>
      <c r="FP1029"/>
      <c r="FQ1029"/>
      <c r="FR1029"/>
      <c r="FS1029"/>
      <c r="GD1029"/>
      <c r="GE1029"/>
      <c r="GF1029"/>
      <c r="GG1029"/>
      <c r="GH1029"/>
      <c r="GI1029"/>
      <c r="GU1029"/>
      <c r="GV1029"/>
      <c r="GW1029"/>
      <c r="GX1029"/>
      <c r="GY1029"/>
      <c r="HI1029"/>
      <c r="HK1029"/>
      <c r="HL1029"/>
      <c r="HM1029"/>
      <c r="HN1029"/>
      <c r="HO1029"/>
      <c r="HQ1029"/>
      <c r="HR1029"/>
      <c r="HS1029"/>
      <c r="HT1029"/>
    </row>
    <row r="1030" spans="47:228">
      <c r="AU1030" s="1"/>
      <c r="AV1030" s="152"/>
      <c r="AW1030" s="152"/>
      <c r="AX1030" s="212"/>
      <c r="AY1030" s="212"/>
      <c r="AZ1030" s="212"/>
      <c r="BA1030"/>
      <c r="BB1030"/>
      <c r="BC1030"/>
      <c r="BD1030"/>
      <c r="BE1030"/>
      <c r="BF1030" s="1"/>
      <c r="BG1030" s="152"/>
      <c r="BH1030" s="152"/>
      <c r="BI1030" s="212"/>
      <c r="BJ1030" s="212"/>
      <c r="BK1030" s="212"/>
      <c r="BM1030" s="1"/>
      <c r="BN1030" s="152"/>
      <c r="BO1030" s="152"/>
      <c r="BP1030" s="212"/>
      <c r="BQ1030" s="212"/>
      <c r="BR1030" s="212"/>
      <c r="BS1030"/>
      <c r="BT1030"/>
      <c r="BU1030"/>
      <c r="BX1030" s="1"/>
      <c r="BY1030" s="152"/>
      <c r="BZ1030" s="152"/>
      <c r="CA1030" s="212"/>
      <c r="CB1030" s="212"/>
      <c r="CC1030" s="212"/>
      <c r="CE1030" s="1"/>
      <c r="CF1030" s="290"/>
      <c r="CG1030" s="290"/>
      <c r="CH1030" s="212"/>
      <c r="CI1030" s="212"/>
      <c r="CJ1030" s="212"/>
      <c r="CL1030"/>
      <c r="CM1030"/>
      <c r="CQ1030" s="1"/>
      <c r="CR1030" s="152"/>
      <c r="CS1030" s="152"/>
      <c r="CT1030" s="212"/>
      <c r="CU1030" s="212"/>
      <c r="CV1030" s="212"/>
      <c r="CX1030"/>
      <c r="CY1030"/>
      <c r="CZ1030"/>
      <c r="DA1030"/>
      <c r="DB1030" s="1"/>
      <c r="DC1030" s="152"/>
      <c r="DD1030" s="152"/>
      <c r="DE1030" s="212"/>
      <c r="DF1030" s="212"/>
      <c r="DG1030" s="212"/>
      <c r="DK1030"/>
      <c r="DL1030"/>
      <c r="DM1030" s="1"/>
      <c r="DN1030" s="152"/>
      <c r="DO1030" s="152"/>
      <c r="DQ1030" s="212"/>
      <c r="DR1030" s="212"/>
      <c r="DV1030"/>
      <c r="DW1030"/>
      <c r="DX1030" s="1"/>
      <c r="DY1030" s="152"/>
      <c r="DZ1030" s="152"/>
      <c r="EB1030" s="212"/>
      <c r="EC1030" s="212"/>
      <c r="EJ1030" s="152"/>
      <c r="EK1030" s="152"/>
      <c r="EL1030" s="212"/>
      <c r="EM1030" s="212"/>
      <c r="EN1030" s="212"/>
      <c r="EO1030"/>
      <c r="EP1030"/>
      <c r="EQ1030"/>
      <c r="EU1030" s="152"/>
      <c r="EV1030" s="152"/>
      <c r="EW1030" s="212"/>
      <c r="EX1030" s="212"/>
      <c r="EY1030" s="212"/>
      <c r="EZ1030"/>
      <c r="FA1030"/>
      <c r="FB1030"/>
      <c r="FN1030"/>
      <c r="FO1030"/>
      <c r="FP1030"/>
      <c r="FQ1030"/>
      <c r="FR1030"/>
      <c r="FS1030"/>
      <c r="GD1030"/>
      <c r="GE1030"/>
      <c r="GF1030"/>
      <c r="GG1030"/>
      <c r="GH1030"/>
      <c r="GI1030"/>
      <c r="GU1030"/>
      <c r="GV1030"/>
      <c r="GW1030"/>
      <c r="GX1030"/>
      <c r="GY1030"/>
      <c r="HI1030"/>
      <c r="HK1030"/>
      <c r="HL1030"/>
      <c r="HM1030"/>
      <c r="HN1030"/>
      <c r="HO1030"/>
      <c r="HQ1030"/>
      <c r="HR1030"/>
      <c r="HS1030"/>
      <c r="HT1030"/>
    </row>
    <row r="1031" spans="47:228">
      <c r="AU1031" s="1"/>
      <c r="AV1031" s="152"/>
      <c r="AW1031" s="152"/>
      <c r="AX1031" s="212"/>
      <c r="AY1031" s="212"/>
      <c r="AZ1031" s="212"/>
      <c r="BA1031"/>
      <c r="BB1031"/>
      <c r="BC1031"/>
      <c r="BD1031"/>
      <c r="BE1031"/>
      <c r="BF1031" s="1"/>
      <c r="BG1031" s="152"/>
      <c r="BH1031" s="152"/>
      <c r="BI1031" s="212"/>
      <c r="BJ1031" s="212"/>
      <c r="BK1031" s="212"/>
      <c r="BM1031" s="1"/>
      <c r="BN1031" s="152"/>
      <c r="BO1031" s="152"/>
      <c r="BP1031" s="212"/>
      <c r="BQ1031" s="212"/>
      <c r="BR1031" s="212"/>
      <c r="BS1031"/>
      <c r="BT1031"/>
      <c r="BU1031"/>
      <c r="BX1031" s="1"/>
      <c r="BY1031" s="152"/>
      <c r="BZ1031" s="152"/>
      <c r="CA1031" s="212"/>
      <c r="CB1031" s="212"/>
      <c r="CC1031" s="212"/>
      <c r="CE1031" s="1"/>
      <c r="CF1031" s="290"/>
      <c r="CG1031" s="290"/>
      <c r="CH1031" s="212"/>
      <c r="CI1031" s="212"/>
      <c r="CJ1031" s="212"/>
      <c r="CL1031"/>
      <c r="CM1031"/>
      <c r="CQ1031" s="1"/>
      <c r="CR1031" s="152"/>
      <c r="CS1031" s="152"/>
      <c r="CT1031" s="212"/>
      <c r="CU1031" s="212"/>
      <c r="CV1031" s="212"/>
      <c r="CX1031"/>
      <c r="CY1031"/>
      <c r="CZ1031"/>
      <c r="DA1031"/>
      <c r="DB1031" s="1"/>
      <c r="DC1031" s="152"/>
      <c r="DD1031" s="152"/>
      <c r="DE1031" s="212"/>
      <c r="DF1031" s="212"/>
      <c r="DG1031" s="212"/>
      <c r="DK1031"/>
      <c r="DL1031"/>
      <c r="DM1031" s="1"/>
      <c r="DN1031" s="152"/>
      <c r="DO1031" s="152"/>
      <c r="DQ1031" s="212"/>
      <c r="DR1031" s="212"/>
      <c r="DV1031"/>
      <c r="DW1031"/>
      <c r="DX1031" s="1"/>
      <c r="DY1031" s="152"/>
      <c r="DZ1031" s="152"/>
      <c r="EB1031" s="212"/>
      <c r="EC1031" s="212"/>
      <c r="EJ1031" s="152"/>
      <c r="EK1031" s="152"/>
      <c r="EL1031" s="212"/>
      <c r="EM1031" s="212"/>
      <c r="EN1031" s="212"/>
      <c r="EO1031"/>
      <c r="EP1031"/>
      <c r="EQ1031"/>
      <c r="EU1031" s="152"/>
      <c r="EV1031" s="152"/>
      <c r="EW1031" s="212"/>
      <c r="EX1031" s="212"/>
      <c r="EY1031" s="212"/>
      <c r="EZ1031"/>
      <c r="FA1031"/>
      <c r="FB1031"/>
      <c r="FN1031"/>
      <c r="FO1031"/>
      <c r="FP1031"/>
      <c r="FQ1031"/>
      <c r="FR1031"/>
      <c r="FS1031"/>
      <c r="GD1031"/>
      <c r="GE1031"/>
      <c r="GF1031"/>
      <c r="GG1031"/>
      <c r="GH1031"/>
      <c r="GI1031"/>
      <c r="GU1031"/>
      <c r="GV1031"/>
      <c r="GW1031"/>
      <c r="GX1031"/>
      <c r="GY1031"/>
      <c r="HI1031"/>
      <c r="HK1031"/>
      <c r="HL1031"/>
      <c r="HM1031"/>
      <c r="HN1031"/>
      <c r="HO1031"/>
      <c r="HQ1031"/>
      <c r="HR1031"/>
      <c r="HS1031"/>
      <c r="HT1031"/>
    </row>
    <row r="1032" spans="47:228">
      <c r="AU1032" s="1"/>
      <c r="AV1032" s="152"/>
      <c r="AW1032" s="152"/>
      <c r="AX1032" s="212"/>
      <c r="AY1032" s="212"/>
      <c r="AZ1032" s="212"/>
      <c r="BA1032"/>
      <c r="BB1032"/>
      <c r="BC1032"/>
      <c r="BD1032"/>
      <c r="BE1032"/>
      <c r="BF1032" s="1"/>
      <c r="BG1032" s="152"/>
      <c r="BH1032" s="152"/>
      <c r="BI1032" s="212"/>
      <c r="BJ1032" s="212"/>
      <c r="BK1032" s="212"/>
      <c r="BM1032" s="1"/>
      <c r="BN1032" s="152"/>
      <c r="BO1032" s="152"/>
      <c r="BP1032" s="212"/>
      <c r="BQ1032" s="212"/>
      <c r="BR1032" s="212"/>
      <c r="BS1032"/>
      <c r="BT1032"/>
      <c r="BU1032"/>
      <c r="BX1032" s="1"/>
      <c r="BY1032" s="152"/>
      <c r="BZ1032" s="152"/>
      <c r="CA1032" s="212"/>
      <c r="CB1032" s="212"/>
      <c r="CC1032" s="212"/>
      <c r="CE1032" s="1"/>
      <c r="CF1032" s="290"/>
      <c r="CG1032" s="290"/>
      <c r="CH1032" s="212"/>
      <c r="CI1032" s="212"/>
      <c r="CJ1032" s="212"/>
      <c r="CL1032"/>
      <c r="CM1032"/>
      <c r="CQ1032" s="1"/>
      <c r="CR1032" s="152"/>
      <c r="CS1032" s="152"/>
      <c r="CT1032" s="212"/>
      <c r="CU1032" s="212"/>
      <c r="CV1032" s="212"/>
      <c r="CX1032"/>
      <c r="CY1032"/>
      <c r="CZ1032"/>
      <c r="DA1032"/>
      <c r="DB1032" s="1"/>
      <c r="DC1032" s="152"/>
      <c r="DD1032" s="152"/>
      <c r="DE1032" s="212"/>
      <c r="DF1032" s="212"/>
      <c r="DG1032" s="212"/>
      <c r="DK1032"/>
      <c r="DL1032"/>
      <c r="DM1032" s="1"/>
      <c r="DN1032" s="152"/>
      <c r="DO1032" s="152"/>
      <c r="DQ1032" s="212"/>
      <c r="DR1032" s="212"/>
      <c r="DV1032"/>
      <c r="DW1032"/>
      <c r="DX1032" s="1"/>
      <c r="DY1032" s="152"/>
      <c r="DZ1032" s="152"/>
      <c r="EB1032" s="212"/>
      <c r="EC1032" s="212"/>
      <c r="EJ1032" s="152"/>
      <c r="EK1032" s="152"/>
      <c r="EL1032" s="212"/>
      <c r="EM1032" s="212"/>
      <c r="EN1032" s="212"/>
      <c r="EO1032"/>
      <c r="EP1032"/>
      <c r="EQ1032"/>
      <c r="EU1032" s="152"/>
      <c r="EV1032" s="152"/>
      <c r="EW1032" s="212"/>
      <c r="EX1032" s="212"/>
      <c r="EY1032" s="212"/>
      <c r="EZ1032"/>
      <c r="FA1032"/>
      <c r="FB1032"/>
      <c r="FN1032"/>
      <c r="FO1032"/>
      <c r="FP1032"/>
      <c r="FQ1032"/>
      <c r="FR1032"/>
      <c r="FS1032"/>
      <c r="GD1032"/>
      <c r="GE1032"/>
      <c r="GF1032"/>
      <c r="GG1032"/>
      <c r="GH1032"/>
      <c r="GI1032"/>
      <c r="GU1032"/>
      <c r="GV1032"/>
      <c r="GW1032"/>
      <c r="GX1032"/>
      <c r="GY1032"/>
      <c r="HI1032"/>
      <c r="HK1032"/>
      <c r="HL1032"/>
      <c r="HM1032"/>
      <c r="HN1032"/>
      <c r="HO1032"/>
      <c r="HQ1032"/>
      <c r="HR1032"/>
      <c r="HS1032"/>
      <c r="HT1032"/>
    </row>
    <row r="1033" spans="47:228">
      <c r="AU1033" s="1"/>
      <c r="AV1033" s="152"/>
      <c r="AW1033" s="152"/>
      <c r="AX1033" s="212"/>
      <c r="AY1033" s="212"/>
      <c r="AZ1033" s="212"/>
      <c r="BA1033"/>
      <c r="BB1033"/>
      <c r="BC1033"/>
      <c r="BD1033"/>
      <c r="BE1033"/>
      <c r="BF1033" s="1"/>
      <c r="BG1033" s="152"/>
      <c r="BH1033" s="152"/>
      <c r="BI1033" s="212"/>
      <c r="BJ1033" s="212"/>
      <c r="BK1033" s="212"/>
      <c r="BM1033" s="1"/>
      <c r="BN1033" s="152"/>
      <c r="BO1033" s="152"/>
      <c r="BP1033" s="212"/>
      <c r="BQ1033" s="212"/>
      <c r="BR1033" s="212"/>
      <c r="BS1033"/>
      <c r="BT1033"/>
      <c r="BU1033"/>
      <c r="BX1033" s="1"/>
      <c r="BY1033" s="152"/>
      <c r="BZ1033" s="152"/>
      <c r="CA1033" s="212"/>
      <c r="CB1033" s="212"/>
      <c r="CC1033" s="212"/>
      <c r="CE1033" s="1"/>
      <c r="CF1033" s="290"/>
      <c r="CG1033" s="290"/>
      <c r="CH1033" s="212"/>
      <c r="CI1033" s="212"/>
      <c r="CJ1033" s="212"/>
      <c r="CL1033"/>
      <c r="CM1033"/>
      <c r="CQ1033" s="1"/>
      <c r="CR1033" s="152"/>
      <c r="CS1033" s="152"/>
      <c r="CT1033" s="212"/>
      <c r="CU1033" s="212"/>
      <c r="CV1033" s="212"/>
      <c r="CX1033"/>
      <c r="CY1033"/>
      <c r="CZ1033"/>
      <c r="DA1033"/>
      <c r="DB1033" s="1"/>
      <c r="DC1033" s="152"/>
      <c r="DD1033" s="152"/>
      <c r="DE1033" s="212"/>
      <c r="DF1033" s="212"/>
      <c r="DG1033" s="212"/>
      <c r="DK1033"/>
      <c r="DL1033"/>
      <c r="DM1033" s="1"/>
      <c r="DN1033" s="152"/>
      <c r="DO1033" s="152"/>
      <c r="DQ1033" s="212"/>
      <c r="DR1033" s="212"/>
      <c r="DV1033"/>
      <c r="DW1033"/>
      <c r="DX1033" s="1"/>
      <c r="DY1033" s="152"/>
      <c r="DZ1033" s="152"/>
      <c r="EB1033" s="212"/>
      <c r="EC1033" s="212"/>
      <c r="EJ1033" s="152"/>
      <c r="EK1033" s="152"/>
      <c r="EL1033" s="212"/>
      <c r="EM1033" s="212"/>
      <c r="EN1033" s="212"/>
      <c r="EO1033"/>
      <c r="EP1033"/>
      <c r="EQ1033"/>
      <c r="EU1033" s="152"/>
      <c r="EV1033" s="152"/>
      <c r="EW1033" s="212"/>
      <c r="EX1033" s="212"/>
      <c r="EY1033" s="212"/>
      <c r="EZ1033"/>
      <c r="FA1033"/>
      <c r="FB1033"/>
      <c r="FN1033"/>
      <c r="FO1033"/>
      <c r="FP1033"/>
      <c r="FQ1033"/>
      <c r="FR1033"/>
      <c r="FS1033"/>
      <c r="GD1033"/>
      <c r="GE1033"/>
      <c r="GF1033"/>
      <c r="GG1033"/>
      <c r="GH1033"/>
      <c r="GI1033"/>
      <c r="GU1033"/>
      <c r="GV1033"/>
      <c r="GW1033"/>
      <c r="GX1033"/>
      <c r="GY1033"/>
      <c r="HI1033"/>
      <c r="HK1033"/>
      <c r="HL1033"/>
      <c r="HM1033"/>
      <c r="HN1033"/>
      <c r="HO1033"/>
      <c r="HQ1033"/>
      <c r="HR1033"/>
      <c r="HS1033"/>
      <c r="HT1033"/>
    </row>
    <row r="1034" spans="47:228">
      <c r="AU1034" s="1"/>
      <c r="AV1034" s="152"/>
      <c r="AW1034" s="152"/>
      <c r="AX1034" s="212"/>
      <c r="AY1034" s="212"/>
      <c r="AZ1034" s="212"/>
      <c r="BA1034"/>
      <c r="BB1034"/>
      <c r="BC1034"/>
      <c r="BD1034"/>
      <c r="BE1034"/>
      <c r="BF1034" s="1"/>
      <c r="BG1034" s="152"/>
      <c r="BH1034" s="152"/>
      <c r="BI1034" s="212"/>
      <c r="BJ1034" s="212"/>
      <c r="BK1034" s="212"/>
      <c r="BM1034" s="1"/>
      <c r="BN1034" s="152"/>
      <c r="BO1034" s="152"/>
      <c r="BP1034" s="212"/>
      <c r="BQ1034" s="212"/>
      <c r="BR1034" s="212"/>
      <c r="BS1034"/>
      <c r="BT1034"/>
      <c r="BU1034"/>
      <c r="BX1034" s="1"/>
      <c r="BY1034" s="152"/>
      <c r="BZ1034" s="152"/>
      <c r="CA1034" s="212"/>
      <c r="CB1034" s="212"/>
      <c r="CC1034" s="212"/>
      <c r="CE1034" s="1"/>
      <c r="CF1034" s="290"/>
      <c r="CG1034" s="290"/>
      <c r="CH1034" s="212"/>
      <c r="CI1034" s="212"/>
      <c r="CJ1034" s="212"/>
      <c r="CL1034"/>
      <c r="CM1034"/>
      <c r="CQ1034" s="1"/>
      <c r="CR1034" s="152"/>
      <c r="CS1034" s="152"/>
      <c r="CT1034" s="212"/>
      <c r="CU1034" s="212"/>
      <c r="CV1034" s="212"/>
      <c r="CX1034"/>
      <c r="CY1034"/>
      <c r="CZ1034"/>
      <c r="DA1034"/>
      <c r="DB1034" s="1"/>
      <c r="DC1034" s="152"/>
      <c r="DD1034" s="152"/>
      <c r="DE1034" s="212"/>
      <c r="DF1034" s="212"/>
      <c r="DG1034" s="212"/>
      <c r="DK1034"/>
      <c r="DL1034"/>
      <c r="DM1034" s="1"/>
      <c r="DN1034" s="152"/>
      <c r="DO1034" s="152"/>
      <c r="DQ1034" s="212"/>
      <c r="DR1034" s="212"/>
      <c r="DV1034"/>
      <c r="DW1034"/>
      <c r="DX1034" s="1"/>
      <c r="DY1034" s="152"/>
      <c r="DZ1034" s="152"/>
      <c r="EB1034" s="212"/>
      <c r="EC1034" s="212"/>
      <c r="EJ1034" s="152"/>
      <c r="EK1034" s="152"/>
      <c r="EL1034" s="212"/>
      <c r="EM1034" s="212"/>
      <c r="EN1034" s="212"/>
      <c r="EO1034"/>
      <c r="EP1034"/>
      <c r="EQ1034"/>
      <c r="EU1034" s="152"/>
      <c r="EV1034" s="152"/>
      <c r="EW1034" s="212"/>
      <c r="EX1034" s="212"/>
      <c r="EY1034" s="212"/>
      <c r="EZ1034"/>
      <c r="FA1034"/>
      <c r="FB1034"/>
      <c r="FN1034"/>
      <c r="FO1034"/>
      <c r="FP1034"/>
      <c r="FQ1034"/>
      <c r="FR1034"/>
      <c r="FS1034"/>
      <c r="GD1034"/>
      <c r="GE1034"/>
      <c r="GF1034"/>
      <c r="GG1034"/>
      <c r="GH1034"/>
      <c r="GI1034"/>
      <c r="GU1034"/>
      <c r="GV1034"/>
      <c r="GW1034"/>
      <c r="GX1034"/>
      <c r="GY1034"/>
      <c r="HI1034"/>
      <c r="HK1034"/>
      <c r="HL1034"/>
      <c r="HM1034"/>
      <c r="HN1034"/>
      <c r="HO1034"/>
      <c r="HQ1034"/>
      <c r="HR1034"/>
      <c r="HS1034"/>
      <c r="HT1034"/>
    </row>
    <row r="1035" spans="47:228">
      <c r="AU1035" s="1"/>
      <c r="AV1035" s="152"/>
      <c r="AW1035" s="152"/>
      <c r="AX1035" s="212"/>
      <c r="AY1035" s="212"/>
      <c r="AZ1035" s="212"/>
      <c r="BA1035"/>
      <c r="BB1035"/>
      <c r="BC1035"/>
      <c r="BD1035"/>
      <c r="BE1035"/>
      <c r="BF1035" s="1"/>
      <c r="BG1035" s="152"/>
      <c r="BH1035" s="152"/>
      <c r="BI1035" s="212"/>
      <c r="BJ1035" s="212"/>
      <c r="BK1035" s="212"/>
      <c r="BM1035" s="1"/>
      <c r="BN1035" s="152"/>
      <c r="BO1035" s="152"/>
      <c r="BP1035" s="212"/>
      <c r="BQ1035" s="212"/>
      <c r="BR1035" s="212"/>
      <c r="BS1035"/>
      <c r="BT1035"/>
      <c r="BU1035"/>
      <c r="BX1035" s="1"/>
      <c r="BY1035" s="152"/>
      <c r="BZ1035" s="152"/>
      <c r="CA1035" s="212"/>
      <c r="CB1035" s="212"/>
      <c r="CC1035" s="212"/>
      <c r="CE1035" s="1"/>
      <c r="CF1035" s="290"/>
      <c r="CG1035" s="290"/>
      <c r="CH1035" s="212"/>
      <c r="CI1035" s="212"/>
      <c r="CJ1035" s="212"/>
      <c r="CL1035"/>
      <c r="CM1035"/>
      <c r="CQ1035" s="1"/>
      <c r="CR1035" s="152"/>
      <c r="CS1035" s="152"/>
      <c r="CT1035" s="212"/>
      <c r="CU1035" s="212"/>
      <c r="CV1035" s="212"/>
      <c r="CX1035"/>
      <c r="CY1035"/>
      <c r="CZ1035"/>
      <c r="DA1035"/>
      <c r="DB1035" s="1"/>
      <c r="DC1035" s="152"/>
      <c r="DD1035" s="152"/>
      <c r="DE1035" s="212"/>
      <c r="DF1035" s="212"/>
      <c r="DG1035" s="212"/>
      <c r="DK1035"/>
      <c r="DL1035"/>
      <c r="DM1035" s="1"/>
      <c r="DN1035" s="152"/>
      <c r="DO1035" s="152"/>
      <c r="DQ1035" s="212"/>
      <c r="DR1035" s="212"/>
      <c r="DV1035"/>
      <c r="DW1035"/>
      <c r="DX1035" s="1"/>
      <c r="DY1035" s="152"/>
      <c r="DZ1035" s="152"/>
      <c r="EB1035" s="212"/>
      <c r="EC1035" s="212"/>
      <c r="EJ1035" s="152"/>
      <c r="EK1035" s="152"/>
      <c r="EL1035" s="212"/>
      <c r="EM1035" s="212"/>
      <c r="EN1035" s="212"/>
      <c r="EO1035"/>
      <c r="EP1035"/>
      <c r="EQ1035"/>
      <c r="EU1035" s="152"/>
      <c r="EV1035" s="152"/>
      <c r="EW1035" s="212"/>
      <c r="EX1035" s="212"/>
      <c r="EY1035" s="212"/>
      <c r="EZ1035"/>
      <c r="FA1035"/>
      <c r="FB1035"/>
      <c r="FN1035"/>
      <c r="FO1035"/>
      <c r="FP1035"/>
      <c r="FQ1035"/>
      <c r="FR1035"/>
      <c r="FS1035"/>
      <c r="GD1035"/>
      <c r="GE1035"/>
      <c r="GF1035"/>
      <c r="GG1035"/>
      <c r="GH1035"/>
      <c r="GI1035"/>
      <c r="GU1035"/>
      <c r="GV1035"/>
      <c r="GW1035"/>
      <c r="GX1035"/>
      <c r="GY1035"/>
      <c r="HI1035"/>
      <c r="HK1035"/>
      <c r="HL1035"/>
      <c r="HM1035"/>
      <c r="HN1035"/>
      <c r="HO1035"/>
      <c r="HQ1035"/>
      <c r="HR1035"/>
      <c r="HS1035"/>
      <c r="HT1035"/>
    </row>
    <row r="1036" spans="47:228">
      <c r="AU1036" s="1"/>
      <c r="AV1036" s="152"/>
      <c r="AW1036" s="152"/>
      <c r="AX1036" s="212"/>
      <c r="AY1036" s="212"/>
      <c r="AZ1036" s="212"/>
      <c r="BA1036"/>
      <c r="BB1036"/>
      <c r="BC1036"/>
      <c r="BD1036"/>
      <c r="BE1036"/>
      <c r="BF1036" s="1"/>
      <c r="BG1036" s="152"/>
      <c r="BH1036" s="152"/>
      <c r="BI1036" s="212"/>
      <c r="BJ1036" s="212"/>
      <c r="BK1036" s="212"/>
      <c r="BM1036" s="1"/>
      <c r="BN1036" s="152"/>
      <c r="BO1036" s="152"/>
      <c r="BP1036" s="212"/>
      <c r="BQ1036" s="212"/>
      <c r="BR1036" s="212"/>
      <c r="BS1036"/>
      <c r="BT1036"/>
      <c r="BU1036"/>
      <c r="BX1036" s="1"/>
      <c r="BY1036" s="152"/>
      <c r="BZ1036" s="152"/>
      <c r="CA1036" s="212"/>
      <c r="CB1036" s="212"/>
      <c r="CC1036" s="212"/>
      <c r="CE1036" s="1"/>
      <c r="CF1036" s="290"/>
      <c r="CG1036" s="290"/>
      <c r="CH1036" s="212"/>
      <c r="CI1036" s="212"/>
      <c r="CJ1036" s="212"/>
      <c r="CL1036"/>
      <c r="CM1036"/>
      <c r="CQ1036" s="1"/>
      <c r="CR1036" s="152"/>
      <c r="CS1036" s="152"/>
      <c r="CT1036" s="212"/>
      <c r="CU1036" s="212"/>
      <c r="CV1036" s="212"/>
      <c r="CX1036"/>
      <c r="CY1036"/>
      <c r="CZ1036"/>
      <c r="DA1036"/>
      <c r="DB1036" s="1"/>
      <c r="DC1036" s="152"/>
      <c r="DD1036" s="152"/>
      <c r="DE1036" s="212"/>
      <c r="DF1036" s="212"/>
      <c r="DG1036" s="212"/>
      <c r="DK1036"/>
      <c r="DL1036"/>
      <c r="DM1036" s="1"/>
      <c r="DN1036" s="152"/>
      <c r="DO1036" s="152"/>
      <c r="DQ1036" s="212"/>
      <c r="DR1036" s="212"/>
      <c r="DV1036"/>
      <c r="DW1036"/>
      <c r="DX1036" s="1"/>
      <c r="DY1036" s="152"/>
      <c r="DZ1036" s="152"/>
      <c r="EB1036" s="212"/>
      <c r="EC1036" s="212"/>
      <c r="EJ1036" s="152"/>
      <c r="EK1036" s="152"/>
      <c r="EL1036" s="212"/>
      <c r="EM1036" s="212"/>
      <c r="EN1036" s="212"/>
      <c r="EO1036"/>
      <c r="EP1036"/>
      <c r="EQ1036"/>
      <c r="EU1036" s="152"/>
      <c r="EV1036" s="152"/>
      <c r="EW1036" s="212"/>
      <c r="EX1036" s="212"/>
      <c r="EY1036" s="212"/>
      <c r="EZ1036"/>
      <c r="FA1036"/>
      <c r="FB1036"/>
      <c r="FN1036"/>
      <c r="FO1036"/>
      <c r="FP1036"/>
      <c r="FQ1036"/>
      <c r="FR1036"/>
      <c r="FS1036"/>
      <c r="GD1036"/>
      <c r="GE1036"/>
      <c r="GF1036"/>
      <c r="GG1036"/>
      <c r="GH1036"/>
      <c r="GI1036"/>
      <c r="GU1036"/>
      <c r="GV1036"/>
      <c r="GW1036"/>
      <c r="GX1036"/>
      <c r="GY1036"/>
      <c r="HI1036"/>
      <c r="HK1036"/>
      <c r="HL1036"/>
      <c r="HM1036"/>
      <c r="HN1036"/>
      <c r="HO1036"/>
      <c r="HQ1036"/>
      <c r="HR1036"/>
      <c r="HS1036"/>
      <c r="HT1036"/>
    </row>
    <row r="1037" spans="47:228">
      <c r="AU1037" s="1"/>
      <c r="AV1037" s="152"/>
      <c r="AW1037" s="152"/>
      <c r="AX1037" s="212"/>
      <c r="AY1037" s="212"/>
      <c r="AZ1037" s="212"/>
      <c r="BA1037"/>
      <c r="BB1037"/>
      <c r="BC1037"/>
      <c r="BD1037"/>
      <c r="BE1037"/>
      <c r="BF1037" s="1"/>
      <c r="BG1037" s="152"/>
      <c r="BH1037" s="152"/>
      <c r="BI1037" s="212"/>
      <c r="BJ1037" s="212"/>
      <c r="BK1037" s="212"/>
      <c r="BM1037" s="1"/>
      <c r="BN1037" s="152"/>
      <c r="BO1037" s="152"/>
      <c r="BP1037" s="212"/>
      <c r="BQ1037" s="212"/>
      <c r="BR1037" s="212"/>
      <c r="BS1037"/>
      <c r="BT1037"/>
      <c r="BU1037"/>
      <c r="BX1037" s="1"/>
      <c r="BY1037" s="152"/>
      <c r="BZ1037" s="152"/>
      <c r="CA1037" s="212"/>
      <c r="CB1037" s="212"/>
      <c r="CC1037" s="212"/>
      <c r="CE1037" s="1"/>
      <c r="CF1037" s="290"/>
      <c r="CG1037" s="290"/>
      <c r="CH1037" s="212"/>
      <c r="CI1037" s="212"/>
      <c r="CJ1037" s="212"/>
      <c r="CL1037"/>
      <c r="CM1037"/>
      <c r="CQ1037" s="1"/>
      <c r="CR1037" s="152"/>
      <c r="CS1037" s="152"/>
      <c r="CT1037" s="212"/>
      <c r="CU1037" s="212"/>
      <c r="CV1037" s="212"/>
      <c r="CX1037"/>
      <c r="CY1037"/>
      <c r="CZ1037"/>
      <c r="DA1037"/>
      <c r="DB1037" s="1"/>
      <c r="DC1037" s="152"/>
      <c r="DD1037" s="152"/>
      <c r="DE1037" s="212"/>
      <c r="DF1037" s="212"/>
      <c r="DG1037" s="212"/>
      <c r="DK1037"/>
      <c r="DL1037"/>
      <c r="DM1037" s="1"/>
      <c r="DN1037" s="152"/>
      <c r="DO1037" s="152"/>
      <c r="DQ1037" s="212"/>
      <c r="DR1037" s="212"/>
      <c r="DV1037"/>
      <c r="DW1037"/>
      <c r="DX1037" s="1"/>
      <c r="DY1037" s="152"/>
      <c r="DZ1037" s="152"/>
      <c r="EB1037" s="212"/>
      <c r="EC1037" s="212"/>
      <c r="EJ1037" s="152"/>
      <c r="EK1037" s="152"/>
      <c r="EL1037" s="212"/>
      <c r="EM1037" s="212"/>
      <c r="EN1037" s="212"/>
      <c r="EO1037"/>
      <c r="EP1037"/>
      <c r="EQ1037"/>
      <c r="EU1037" s="152"/>
      <c r="EV1037" s="152"/>
      <c r="EW1037" s="212"/>
      <c r="EX1037" s="212"/>
      <c r="EY1037" s="212"/>
      <c r="EZ1037"/>
      <c r="FA1037"/>
      <c r="FB1037"/>
      <c r="FN1037"/>
      <c r="FO1037"/>
      <c r="FP1037"/>
      <c r="FQ1037"/>
      <c r="FR1037"/>
      <c r="FS1037"/>
      <c r="GD1037"/>
      <c r="GE1037"/>
      <c r="GF1037"/>
      <c r="GG1037"/>
      <c r="GH1037"/>
      <c r="GI1037"/>
      <c r="GU1037"/>
      <c r="GV1037"/>
      <c r="GW1037"/>
      <c r="GX1037"/>
      <c r="GY1037"/>
      <c r="HI1037"/>
      <c r="HK1037"/>
      <c r="HL1037"/>
      <c r="HM1037"/>
      <c r="HN1037"/>
      <c r="HO1037"/>
      <c r="HQ1037"/>
      <c r="HR1037"/>
      <c r="HS1037"/>
      <c r="HT1037"/>
    </row>
    <row r="1038" spans="47:228">
      <c r="AU1038" s="1"/>
      <c r="AV1038" s="152"/>
      <c r="AW1038" s="152"/>
      <c r="AX1038" s="212"/>
      <c r="AY1038" s="212"/>
      <c r="AZ1038" s="212"/>
      <c r="BA1038"/>
      <c r="BB1038"/>
      <c r="BC1038"/>
      <c r="BD1038"/>
      <c r="BE1038"/>
      <c r="BF1038" s="1"/>
      <c r="BG1038" s="152"/>
      <c r="BH1038" s="152"/>
      <c r="BI1038" s="212"/>
      <c r="BJ1038" s="212"/>
      <c r="BK1038" s="212"/>
      <c r="BM1038" s="1"/>
      <c r="BN1038" s="152"/>
      <c r="BO1038" s="152"/>
      <c r="BP1038" s="212"/>
      <c r="BQ1038" s="212"/>
      <c r="BR1038" s="212"/>
      <c r="BS1038"/>
      <c r="BT1038"/>
      <c r="BU1038"/>
      <c r="BX1038" s="1"/>
      <c r="BY1038" s="152"/>
      <c r="BZ1038" s="152"/>
      <c r="CA1038" s="212"/>
      <c r="CB1038" s="212"/>
      <c r="CC1038" s="212"/>
      <c r="CE1038" s="1"/>
      <c r="CF1038" s="290"/>
      <c r="CG1038" s="290"/>
      <c r="CH1038" s="212"/>
      <c r="CI1038" s="212"/>
      <c r="CJ1038" s="212"/>
      <c r="CL1038"/>
      <c r="CM1038"/>
      <c r="CQ1038" s="1"/>
      <c r="CR1038" s="152"/>
      <c r="CS1038" s="152"/>
      <c r="CT1038" s="212"/>
      <c r="CU1038" s="212"/>
      <c r="CV1038" s="212"/>
      <c r="CX1038"/>
      <c r="CY1038"/>
      <c r="CZ1038"/>
      <c r="DA1038"/>
      <c r="DB1038" s="1"/>
      <c r="DC1038" s="152"/>
      <c r="DD1038" s="152"/>
      <c r="DE1038" s="212"/>
      <c r="DF1038" s="212"/>
      <c r="DG1038" s="212"/>
      <c r="DK1038"/>
      <c r="DL1038"/>
      <c r="DM1038" s="1"/>
      <c r="DN1038" s="152"/>
      <c r="DO1038" s="152"/>
      <c r="DQ1038" s="212"/>
      <c r="DR1038" s="212"/>
      <c r="DV1038"/>
      <c r="DW1038"/>
      <c r="DX1038" s="1"/>
      <c r="DY1038" s="152"/>
      <c r="DZ1038" s="152"/>
      <c r="EB1038" s="212"/>
      <c r="EC1038" s="212"/>
      <c r="EJ1038" s="152"/>
      <c r="EK1038" s="152"/>
      <c r="EL1038" s="212"/>
      <c r="EM1038" s="212"/>
      <c r="EN1038" s="212"/>
      <c r="EO1038"/>
      <c r="EP1038"/>
      <c r="EQ1038"/>
      <c r="EU1038" s="152"/>
      <c r="EV1038" s="152"/>
      <c r="EW1038" s="212"/>
      <c r="EX1038" s="212"/>
      <c r="EY1038" s="212"/>
      <c r="EZ1038"/>
      <c r="FA1038"/>
      <c r="FB1038"/>
      <c r="FN1038"/>
      <c r="FO1038"/>
      <c r="FP1038"/>
      <c r="FQ1038"/>
      <c r="FR1038"/>
      <c r="FS1038"/>
      <c r="GD1038"/>
      <c r="GE1038"/>
      <c r="GF1038"/>
      <c r="GG1038"/>
      <c r="GH1038"/>
      <c r="GI1038"/>
      <c r="GU1038"/>
      <c r="GV1038"/>
      <c r="GW1038"/>
      <c r="GX1038"/>
      <c r="GY1038"/>
      <c r="HI1038"/>
      <c r="HK1038"/>
      <c r="HL1038"/>
      <c r="HM1038"/>
      <c r="HN1038"/>
      <c r="HO1038"/>
      <c r="HQ1038"/>
      <c r="HR1038"/>
      <c r="HS1038"/>
      <c r="HT1038"/>
    </row>
    <row r="1039" spans="47:228">
      <c r="AU1039" s="1"/>
      <c r="AV1039" s="152"/>
      <c r="AW1039" s="152"/>
      <c r="AX1039" s="212"/>
      <c r="AY1039" s="212"/>
      <c r="AZ1039" s="212"/>
      <c r="BA1039"/>
      <c r="BB1039"/>
      <c r="BC1039"/>
      <c r="BD1039"/>
      <c r="BE1039"/>
      <c r="BF1039" s="1"/>
      <c r="BG1039" s="152"/>
      <c r="BH1039" s="152"/>
      <c r="BI1039" s="212"/>
      <c r="BJ1039" s="212"/>
      <c r="BK1039" s="212"/>
      <c r="BM1039" s="1"/>
      <c r="BN1039" s="152"/>
      <c r="BO1039" s="152"/>
      <c r="BP1039" s="212"/>
      <c r="BQ1039" s="212"/>
      <c r="BR1039" s="212"/>
      <c r="BS1039"/>
      <c r="BT1039"/>
      <c r="BU1039"/>
      <c r="BX1039" s="1"/>
      <c r="BY1039" s="152"/>
      <c r="BZ1039" s="152"/>
      <c r="CA1039" s="212"/>
      <c r="CB1039" s="212"/>
      <c r="CC1039" s="212"/>
      <c r="CE1039" s="1"/>
      <c r="CF1039" s="290"/>
      <c r="CG1039" s="290"/>
      <c r="CH1039" s="212"/>
      <c r="CI1039" s="212"/>
      <c r="CJ1039" s="212"/>
      <c r="CL1039"/>
      <c r="CM1039"/>
      <c r="CQ1039" s="1"/>
      <c r="CR1039" s="152"/>
      <c r="CS1039" s="152"/>
      <c r="CT1039" s="212"/>
      <c r="CU1039" s="212"/>
      <c r="CV1039" s="212"/>
      <c r="CX1039"/>
      <c r="CY1039"/>
      <c r="CZ1039"/>
      <c r="DA1039"/>
      <c r="DB1039" s="1"/>
      <c r="DC1039" s="152"/>
      <c r="DD1039" s="152"/>
      <c r="DE1039" s="212"/>
      <c r="DF1039" s="212"/>
      <c r="DG1039" s="212"/>
      <c r="DK1039"/>
      <c r="DL1039"/>
      <c r="DM1039" s="1"/>
      <c r="DN1039" s="152"/>
      <c r="DO1039" s="152"/>
      <c r="DQ1039" s="212"/>
      <c r="DR1039" s="212"/>
      <c r="DV1039"/>
      <c r="DW1039"/>
      <c r="DX1039" s="1"/>
      <c r="DY1039" s="152"/>
      <c r="DZ1039" s="152"/>
      <c r="EB1039" s="212"/>
      <c r="EC1039" s="212"/>
      <c r="EJ1039" s="152"/>
      <c r="EK1039" s="152"/>
      <c r="EL1039" s="212"/>
      <c r="EM1039" s="212"/>
      <c r="EN1039" s="212"/>
      <c r="EO1039"/>
      <c r="EP1039"/>
      <c r="EQ1039"/>
      <c r="EU1039" s="152"/>
      <c r="EV1039" s="152"/>
      <c r="EW1039" s="212"/>
      <c r="EX1039" s="212"/>
      <c r="EY1039" s="212"/>
      <c r="EZ1039"/>
      <c r="FA1039"/>
      <c r="FB1039"/>
      <c r="FN1039"/>
      <c r="FO1039"/>
      <c r="FP1039"/>
      <c r="FQ1039"/>
      <c r="FR1039"/>
      <c r="FS1039"/>
      <c r="GD1039"/>
      <c r="GE1039"/>
      <c r="GF1039"/>
      <c r="GG1039"/>
      <c r="GH1039"/>
      <c r="GI1039"/>
      <c r="GU1039"/>
      <c r="GV1039"/>
      <c r="GW1039"/>
      <c r="GX1039"/>
      <c r="GY1039"/>
      <c r="HI1039"/>
      <c r="HK1039"/>
      <c r="HL1039"/>
      <c r="HM1039"/>
      <c r="HN1039"/>
      <c r="HO1039"/>
      <c r="HQ1039"/>
      <c r="HR1039"/>
      <c r="HS1039"/>
      <c r="HT1039"/>
    </row>
    <row r="1040" spans="47:228">
      <c r="AU1040" s="1"/>
      <c r="AV1040" s="152"/>
      <c r="AW1040" s="152"/>
      <c r="AX1040" s="212"/>
      <c r="AY1040" s="212"/>
      <c r="AZ1040" s="212"/>
      <c r="BA1040"/>
      <c r="BB1040"/>
      <c r="BC1040"/>
      <c r="BD1040"/>
      <c r="BE1040"/>
      <c r="BF1040" s="1"/>
      <c r="BG1040" s="152"/>
      <c r="BH1040" s="152"/>
      <c r="BI1040" s="212"/>
      <c r="BJ1040" s="212"/>
      <c r="BK1040" s="212"/>
      <c r="BM1040" s="1"/>
      <c r="BN1040" s="152"/>
      <c r="BO1040" s="152"/>
      <c r="BP1040" s="212"/>
      <c r="BQ1040" s="212"/>
      <c r="BR1040" s="212"/>
      <c r="BS1040"/>
      <c r="BT1040"/>
      <c r="BU1040"/>
      <c r="BX1040" s="1"/>
      <c r="BY1040" s="152"/>
      <c r="BZ1040" s="152"/>
      <c r="CA1040" s="212"/>
      <c r="CB1040" s="212"/>
      <c r="CC1040" s="212"/>
      <c r="CE1040" s="1"/>
      <c r="CF1040" s="290"/>
      <c r="CG1040" s="290"/>
      <c r="CH1040" s="212"/>
      <c r="CI1040" s="212"/>
      <c r="CJ1040" s="212"/>
      <c r="CL1040"/>
      <c r="CM1040"/>
      <c r="CQ1040" s="1"/>
      <c r="CR1040" s="152"/>
      <c r="CS1040" s="152"/>
      <c r="CT1040" s="212"/>
      <c r="CU1040" s="212"/>
      <c r="CV1040" s="212"/>
      <c r="CX1040"/>
      <c r="CY1040"/>
      <c r="CZ1040"/>
      <c r="DA1040"/>
      <c r="DB1040" s="1"/>
      <c r="DC1040" s="152"/>
      <c r="DD1040" s="152"/>
      <c r="DE1040" s="212"/>
      <c r="DF1040" s="212"/>
      <c r="DG1040" s="212"/>
      <c r="DK1040"/>
      <c r="DL1040"/>
      <c r="DM1040" s="1"/>
      <c r="DN1040" s="152"/>
      <c r="DO1040" s="152"/>
      <c r="DQ1040" s="212"/>
      <c r="DR1040" s="212"/>
      <c r="DV1040"/>
      <c r="DW1040"/>
      <c r="DX1040" s="1"/>
      <c r="DY1040" s="152"/>
      <c r="DZ1040" s="152"/>
      <c r="EB1040" s="212"/>
      <c r="EC1040" s="212"/>
      <c r="EJ1040" s="152"/>
      <c r="EK1040" s="152"/>
      <c r="EL1040" s="212"/>
      <c r="EM1040" s="212"/>
      <c r="EN1040" s="212"/>
      <c r="EO1040"/>
      <c r="EP1040"/>
      <c r="EQ1040"/>
      <c r="EU1040" s="152"/>
      <c r="EV1040" s="152"/>
      <c r="EW1040" s="212"/>
      <c r="EX1040" s="212"/>
      <c r="EY1040" s="212"/>
      <c r="EZ1040"/>
      <c r="FA1040"/>
      <c r="FB1040"/>
      <c r="FN1040"/>
      <c r="FO1040"/>
      <c r="FP1040"/>
      <c r="FQ1040"/>
      <c r="FR1040"/>
      <c r="FS1040"/>
      <c r="GD1040"/>
      <c r="GE1040"/>
      <c r="GF1040"/>
      <c r="GG1040"/>
      <c r="GH1040"/>
      <c r="GI1040"/>
      <c r="GU1040"/>
      <c r="GV1040"/>
      <c r="GW1040"/>
      <c r="GX1040"/>
      <c r="GY1040"/>
      <c r="HI1040"/>
      <c r="HK1040"/>
      <c r="HL1040"/>
      <c r="HM1040"/>
      <c r="HN1040"/>
      <c r="HO1040"/>
      <c r="HQ1040"/>
      <c r="HR1040"/>
      <c r="HS1040"/>
      <c r="HT1040"/>
    </row>
    <row r="1041" spans="47:228">
      <c r="AU1041" s="1"/>
      <c r="AV1041" s="152"/>
      <c r="AW1041" s="152"/>
      <c r="AX1041" s="212"/>
      <c r="AY1041" s="212"/>
      <c r="AZ1041" s="212"/>
      <c r="BA1041"/>
      <c r="BB1041"/>
      <c r="BC1041"/>
      <c r="BD1041"/>
      <c r="BE1041"/>
      <c r="BF1041" s="1"/>
      <c r="BG1041" s="152"/>
      <c r="BH1041" s="152"/>
      <c r="BI1041" s="212"/>
      <c r="BJ1041" s="212"/>
      <c r="BK1041" s="212"/>
      <c r="BM1041" s="1"/>
      <c r="BN1041" s="152"/>
      <c r="BO1041" s="152"/>
      <c r="BP1041" s="212"/>
      <c r="BQ1041" s="212"/>
      <c r="BR1041" s="212"/>
      <c r="BS1041"/>
      <c r="BT1041"/>
      <c r="BU1041"/>
      <c r="BX1041" s="1"/>
      <c r="BY1041" s="152"/>
      <c r="BZ1041" s="152"/>
      <c r="CA1041" s="212"/>
      <c r="CB1041" s="212"/>
      <c r="CC1041" s="212"/>
      <c r="CE1041" s="1"/>
      <c r="CF1041" s="290"/>
      <c r="CG1041" s="290"/>
      <c r="CH1041" s="212"/>
      <c r="CI1041" s="212"/>
      <c r="CJ1041" s="212"/>
      <c r="CL1041"/>
      <c r="CM1041"/>
      <c r="CQ1041" s="1"/>
      <c r="CR1041" s="152"/>
      <c r="CS1041" s="152"/>
      <c r="CT1041" s="212"/>
      <c r="CU1041" s="212"/>
      <c r="CV1041" s="212"/>
      <c r="CX1041"/>
      <c r="CY1041"/>
      <c r="CZ1041"/>
      <c r="DA1041"/>
      <c r="DB1041" s="1"/>
      <c r="DC1041" s="152"/>
      <c r="DD1041" s="152"/>
      <c r="DE1041" s="212"/>
      <c r="DF1041" s="212"/>
      <c r="DG1041" s="212"/>
      <c r="DK1041"/>
      <c r="DL1041"/>
      <c r="DM1041" s="1"/>
      <c r="DN1041" s="152"/>
      <c r="DO1041" s="152"/>
      <c r="DQ1041" s="212"/>
      <c r="DR1041" s="212"/>
      <c r="DV1041"/>
      <c r="DW1041"/>
      <c r="DX1041" s="1"/>
      <c r="DY1041" s="152"/>
      <c r="DZ1041" s="152"/>
      <c r="EB1041" s="212"/>
      <c r="EC1041" s="212"/>
      <c r="EJ1041" s="152"/>
      <c r="EK1041" s="152"/>
      <c r="EL1041" s="212"/>
      <c r="EM1041" s="212"/>
      <c r="EN1041" s="212"/>
      <c r="EO1041"/>
      <c r="EP1041"/>
      <c r="EQ1041"/>
      <c r="EU1041" s="152"/>
      <c r="EV1041" s="152"/>
      <c r="EW1041" s="212"/>
      <c r="EX1041" s="212"/>
      <c r="EY1041" s="212"/>
      <c r="EZ1041"/>
      <c r="FA1041"/>
      <c r="FB1041"/>
      <c r="FN1041"/>
      <c r="FO1041"/>
      <c r="FP1041"/>
      <c r="FQ1041"/>
      <c r="FR1041"/>
      <c r="FS1041"/>
      <c r="GD1041"/>
      <c r="GE1041"/>
      <c r="GF1041"/>
      <c r="GG1041"/>
      <c r="GH1041"/>
      <c r="GI1041"/>
      <c r="GU1041"/>
      <c r="GV1041"/>
      <c r="GW1041"/>
      <c r="GX1041"/>
      <c r="GY1041"/>
      <c r="HI1041"/>
      <c r="HK1041"/>
      <c r="HL1041"/>
      <c r="HM1041"/>
      <c r="HN1041"/>
      <c r="HO1041"/>
      <c r="HQ1041"/>
      <c r="HR1041"/>
      <c r="HS1041"/>
      <c r="HT1041"/>
    </row>
    <row r="1042" spans="47:228">
      <c r="AU1042" s="1"/>
      <c r="AV1042" s="152"/>
      <c r="AW1042" s="152"/>
      <c r="AX1042" s="212"/>
      <c r="AY1042" s="212"/>
      <c r="AZ1042" s="212"/>
      <c r="BA1042"/>
      <c r="BB1042"/>
      <c r="BC1042"/>
      <c r="BD1042"/>
      <c r="BE1042"/>
      <c r="BF1042" s="1"/>
      <c r="BG1042" s="152"/>
      <c r="BH1042" s="152"/>
      <c r="BI1042" s="212"/>
      <c r="BJ1042" s="212"/>
      <c r="BK1042" s="212"/>
      <c r="BM1042" s="1"/>
      <c r="BN1042" s="152"/>
      <c r="BO1042" s="152"/>
      <c r="BP1042" s="212"/>
      <c r="BQ1042" s="212"/>
      <c r="BR1042" s="212"/>
      <c r="BS1042"/>
      <c r="BT1042"/>
      <c r="BU1042"/>
      <c r="BX1042" s="1"/>
      <c r="BY1042" s="152"/>
      <c r="BZ1042" s="152"/>
      <c r="CA1042" s="212"/>
      <c r="CB1042" s="212"/>
      <c r="CC1042" s="212"/>
      <c r="CE1042" s="1"/>
      <c r="CF1042" s="290"/>
      <c r="CG1042" s="290"/>
      <c r="CH1042" s="212"/>
      <c r="CI1042" s="212"/>
      <c r="CJ1042" s="212"/>
      <c r="CL1042"/>
      <c r="CM1042"/>
      <c r="CQ1042" s="1"/>
      <c r="CR1042" s="152"/>
      <c r="CS1042" s="152"/>
      <c r="CT1042" s="212"/>
      <c r="CU1042" s="212"/>
      <c r="CV1042" s="212"/>
      <c r="CX1042"/>
      <c r="CY1042"/>
      <c r="CZ1042"/>
      <c r="DA1042"/>
      <c r="DB1042" s="1"/>
      <c r="DC1042" s="152"/>
      <c r="DD1042" s="152"/>
      <c r="DE1042" s="212"/>
      <c r="DF1042" s="212"/>
      <c r="DG1042" s="212"/>
      <c r="DK1042"/>
      <c r="DL1042"/>
      <c r="DM1042" s="1"/>
      <c r="DN1042" s="152"/>
      <c r="DO1042" s="152"/>
      <c r="DQ1042" s="212"/>
      <c r="DR1042" s="212"/>
      <c r="DV1042"/>
      <c r="DW1042"/>
      <c r="DX1042" s="1"/>
      <c r="DY1042" s="152"/>
      <c r="DZ1042" s="152"/>
      <c r="EB1042" s="212"/>
      <c r="EC1042" s="212"/>
      <c r="EJ1042" s="152"/>
      <c r="EK1042" s="152"/>
      <c r="EL1042" s="212"/>
      <c r="EM1042" s="212"/>
      <c r="EN1042" s="212"/>
      <c r="EO1042"/>
      <c r="EP1042"/>
      <c r="EQ1042"/>
      <c r="EU1042" s="152"/>
      <c r="EV1042" s="152"/>
      <c r="EW1042" s="212"/>
      <c r="EX1042" s="212"/>
      <c r="EY1042" s="212"/>
      <c r="EZ1042"/>
      <c r="FA1042"/>
      <c r="FB1042"/>
      <c r="FN1042"/>
      <c r="FO1042"/>
      <c r="FP1042"/>
      <c r="FQ1042"/>
      <c r="FR1042"/>
      <c r="FS1042"/>
      <c r="GD1042"/>
      <c r="GE1042"/>
      <c r="GF1042"/>
      <c r="GG1042"/>
      <c r="GH1042"/>
      <c r="GI1042"/>
      <c r="GU1042"/>
      <c r="GV1042"/>
      <c r="GW1042"/>
      <c r="GX1042"/>
      <c r="GY1042"/>
      <c r="HI1042"/>
      <c r="HK1042"/>
      <c r="HL1042"/>
      <c r="HM1042"/>
      <c r="HN1042"/>
      <c r="HO1042"/>
      <c r="HQ1042"/>
      <c r="HR1042"/>
      <c r="HS1042"/>
      <c r="HT1042"/>
    </row>
    <row r="1043" spans="47:228">
      <c r="AU1043" s="1"/>
      <c r="AV1043" s="152"/>
      <c r="AW1043" s="152"/>
      <c r="AX1043" s="212"/>
      <c r="AY1043" s="212"/>
      <c r="AZ1043" s="212"/>
      <c r="BA1043"/>
      <c r="BB1043"/>
      <c r="BC1043"/>
      <c r="BD1043"/>
      <c r="BE1043"/>
      <c r="BF1043" s="1"/>
      <c r="BG1043" s="152"/>
      <c r="BH1043" s="152"/>
      <c r="BI1043" s="212"/>
      <c r="BJ1043" s="212"/>
      <c r="BK1043" s="212"/>
      <c r="BM1043" s="1"/>
      <c r="BN1043" s="152"/>
      <c r="BO1043" s="152"/>
      <c r="BP1043" s="212"/>
      <c r="BQ1043" s="212"/>
      <c r="BR1043" s="212"/>
      <c r="BS1043"/>
      <c r="BT1043"/>
      <c r="BU1043"/>
      <c r="BX1043" s="1"/>
      <c r="BY1043" s="152"/>
      <c r="BZ1043" s="152"/>
      <c r="CA1043" s="212"/>
      <c r="CB1043" s="212"/>
      <c r="CC1043" s="212"/>
      <c r="CE1043" s="1"/>
      <c r="CF1043" s="290"/>
      <c r="CG1043" s="290"/>
      <c r="CH1043" s="212"/>
      <c r="CI1043" s="212"/>
      <c r="CJ1043" s="212"/>
      <c r="CL1043"/>
      <c r="CM1043"/>
      <c r="CQ1043" s="1"/>
      <c r="CR1043" s="152"/>
      <c r="CS1043" s="152"/>
      <c r="CT1043" s="212"/>
      <c r="CU1043" s="212"/>
      <c r="CV1043" s="212"/>
      <c r="CX1043"/>
      <c r="CY1043"/>
      <c r="CZ1043"/>
      <c r="DA1043"/>
      <c r="DB1043" s="1"/>
      <c r="DC1043" s="152"/>
      <c r="DD1043" s="152"/>
      <c r="DE1043" s="212"/>
      <c r="DF1043" s="212"/>
      <c r="DG1043" s="212"/>
      <c r="DK1043"/>
      <c r="DL1043"/>
      <c r="DM1043" s="1"/>
      <c r="DN1043" s="152"/>
      <c r="DO1043" s="152"/>
      <c r="DQ1043" s="212"/>
      <c r="DR1043" s="212"/>
      <c r="DV1043"/>
      <c r="DW1043"/>
      <c r="DX1043" s="1"/>
      <c r="DY1043" s="152"/>
      <c r="DZ1043" s="152"/>
      <c r="EB1043" s="212"/>
      <c r="EC1043" s="212"/>
      <c r="EJ1043" s="152"/>
      <c r="EK1043" s="152"/>
      <c r="EL1043" s="212"/>
      <c r="EM1043" s="212"/>
      <c r="EN1043" s="212"/>
      <c r="EO1043"/>
      <c r="EP1043"/>
      <c r="EQ1043"/>
      <c r="EU1043" s="152"/>
      <c r="EV1043" s="152"/>
      <c r="EW1043" s="212"/>
      <c r="EX1043" s="212"/>
      <c r="EY1043" s="212"/>
      <c r="EZ1043"/>
      <c r="FA1043"/>
      <c r="FB1043"/>
      <c r="FN1043"/>
      <c r="FO1043"/>
      <c r="FP1043"/>
      <c r="FQ1043"/>
      <c r="FR1043"/>
      <c r="FS1043"/>
      <c r="GD1043"/>
      <c r="GE1043"/>
      <c r="GF1043"/>
      <c r="GG1043"/>
      <c r="GH1043"/>
      <c r="GI1043"/>
      <c r="GU1043"/>
      <c r="GV1043"/>
      <c r="GW1043"/>
      <c r="GX1043"/>
      <c r="GY1043"/>
      <c r="HI1043"/>
      <c r="HK1043"/>
      <c r="HL1043"/>
      <c r="HM1043"/>
      <c r="HN1043"/>
      <c r="HO1043"/>
      <c r="HQ1043"/>
      <c r="HR1043"/>
      <c r="HS1043"/>
      <c r="HT1043"/>
    </row>
    <row r="1044" spans="47:228">
      <c r="AU1044" s="1"/>
      <c r="AV1044" s="152"/>
      <c r="AW1044" s="152"/>
      <c r="AX1044" s="212"/>
      <c r="AY1044" s="212"/>
      <c r="AZ1044" s="212"/>
      <c r="BA1044"/>
      <c r="BB1044"/>
      <c r="BC1044"/>
      <c r="BD1044"/>
      <c r="BE1044"/>
      <c r="BF1044" s="1"/>
      <c r="BG1044" s="152"/>
      <c r="BH1044" s="152"/>
      <c r="BI1044" s="212"/>
      <c r="BJ1044" s="212"/>
      <c r="BK1044" s="212"/>
      <c r="BM1044" s="1"/>
      <c r="BN1044" s="152"/>
      <c r="BO1044" s="152"/>
      <c r="BP1044" s="212"/>
      <c r="BQ1044" s="212"/>
      <c r="BR1044" s="212"/>
      <c r="BS1044"/>
      <c r="BT1044"/>
      <c r="BU1044"/>
      <c r="BX1044" s="1"/>
      <c r="BY1044" s="152"/>
      <c r="BZ1044" s="152"/>
      <c r="CA1044" s="212"/>
      <c r="CB1044" s="212"/>
      <c r="CC1044" s="212"/>
      <c r="CE1044" s="1"/>
      <c r="CF1044" s="290"/>
      <c r="CG1044" s="290"/>
      <c r="CH1044" s="212"/>
      <c r="CI1044" s="212"/>
      <c r="CJ1044" s="212"/>
      <c r="CL1044"/>
      <c r="CM1044"/>
      <c r="CQ1044" s="1"/>
      <c r="CR1044" s="152"/>
      <c r="CS1044" s="152"/>
      <c r="CT1044" s="212"/>
      <c r="CU1044" s="212"/>
      <c r="CV1044" s="212"/>
      <c r="CX1044"/>
      <c r="CY1044"/>
      <c r="CZ1044"/>
      <c r="DA1044"/>
      <c r="DB1044" s="1"/>
      <c r="DC1044" s="152"/>
      <c r="DD1044" s="152"/>
      <c r="DE1044" s="212"/>
      <c r="DF1044" s="212"/>
      <c r="DG1044" s="212"/>
      <c r="DK1044"/>
      <c r="DL1044"/>
      <c r="DM1044" s="1"/>
      <c r="DN1044" s="152"/>
      <c r="DO1044" s="152"/>
      <c r="DQ1044" s="212"/>
      <c r="DR1044" s="212"/>
      <c r="DV1044"/>
      <c r="DW1044"/>
      <c r="DX1044" s="1"/>
      <c r="DY1044" s="152"/>
      <c r="DZ1044" s="152"/>
      <c r="EB1044" s="212"/>
      <c r="EC1044" s="212"/>
      <c r="EJ1044" s="152"/>
      <c r="EK1044" s="152"/>
      <c r="EL1044" s="212"/>
      <c r="EM1044" s="212"/>
      <c r="EN1044" s="212"/>
      <c r="EO1044"/>
      <c r="EP1044"/>
      <c r="EQ1044"/>
      <c r="EU1044" s="152"/>
      <c r="EV1044" s="152"/>
      <c r="EW1044" s="212"/>
      <c r="EX1044" s="212"/>
      <c r="EY1044" s="212"/>
      <c r="EZ1044"/>
      <c r="FA1044"/>
      <c r="FB1044"/>
      <c r="FN1044"/>
      <c r="FO1044"/>
      <c r="FP1044"/>
      <c r="FQ1044"/>
      <c r="FR1044"/>
      <c r="FS1044"/>
      <c r="GD1044"/>
      <c r="GE1044"/>
      <c r="GF1044"/>
      <c r="GG1044"/>
      <c r="GH1044"/>
      <c r="GI1044"/>
      <c r="GU1044"/>
      <c r="GV1044"/>
      <c r="GW1044"/>
      <c r="GX1044"/>
      <c r="GY1044"/>
      <c r="HI1044"/>
      <c r="HK1044"/>
      <c r="HL1044"/>
      <c r="HM1044"/>
      <c r="HN1044"/>
      <c r="HO1044"/>
      <c r="HQ1044"/>
      <c r="HR1044"/>
      <c r="HS1044"/>
      <c r="HT1044"/>
    </row>
    <row r="1045" spans="47:228">
      <c r="AU1045" s="1"/>
      <c r="AV1045" s="152"/>
      <c r="AW1045" s="152"/>
      <c r="AX1045" s="212"/>
      <c r="AY1045" s="212"/>
      <c r="AZ1045" s="212"/>
      <c r="BA1045"/>
      <c r="BB1045"/>
      <c r="BC1045"/>
      <c r="BD1045"/>
      <c r="BE1045"/>
      <c r="BF1045" s="1"/>
      <c r="BG1045" s="152"/>
      <c r="BH1045" s="152"/>
      <c r="BI1045" s="212"/>
      <c r="BJ1045" s="212"/>
      <c r="BK1045" s="212"/>
      <c r="BM1045" s="1"/>
      <c r="BN1045" s="152"/>
      <c r="BO1045" s="152"/>
      <c r="BP1045" s="212"/>
      <c r="BQ1045" s="212"/>
      <c r="BR1045" s="212"/>
      <c r="BS1045"/>
      <c r="BT1045"/>
      <c r="BU1045"/>
      <c r="BX1045" s="1"/>
      <c r="BY1045" s="152"/>
      <c r="BZ1045" s="152"/>
      <c r="CA1045" s="212"/>
      <c r="CB1045" s="212"/>
      <c r="CC1045" s="212"/>
      <c r="CE1045" s="1"/>
      <c r="CF1045" s="290"/>
      <c r="CG1045" s="290"/>
      <c r="CH1045" s="212"/>
      <c r="CI1045" s="212"/>
      <c r="CJ1045" s="212"/>
      <c r="CL1045"/>
      <c r="CM1045"/>
      <c r="CQ1045" s="1"/>
      <c r="CR1045" s="152"/>
      <c r="CS1045" s="152"/>
      <c r="CT1045" s="212"/>
      <c r="CU1045" s="212"/>
      <c r="CV1045" s="212"/>
      <c r="CX1045"/>
      <c r="CY1045"/>
      <c r="CZ1045"/>
      <c r="DA1045"/>
      <c r="DB1045" s="1"/>
      <c r="DC1045" s="152"/>
      <c r="DD1045" s="152"/>
      <c r="DE1045" s="212"/>
      <c r="DF1045" s="212"/>
      <c r="DG1045" s="212"/>
      <c r="DK1045"/>
      <c r="DL1045"/>
      <c r="DM1045" s="1"/>
      <c r="DN1045" s="152"/>
      <c r="DO1045" s="152"/>
      <c r="DQ1045" s="212"/>
      <c r="DR1045" s="212"/>
      <c r="DV1045"/>
      <c r="DW1045"/>
      <c r="DX1045" s="1"/>
      <c r="DY1045" s="152"/>
      <c r="DZ1045" s="152"/>
      <c r="EB1045" s="212"/>
      <c r="EC1045" s="212"/>
      <c r="EJ1045" s="152"/>
      <c r="EK1045" s="152"/>
      <c r="EL1045" s="212"/>
      <c r="EM1045" s="212"/>
      <c r="EN1045" s="212"/>
      <c r="EO1045"/>
      <c r="EP1045"/>
      <c r="EQ1045"/>
      <c r="EU1045" s="152"/>
      <c r="EV1045" s="152"/>
      <c r="EW1045" s="212"/>
      <c r="EX1045" s="212"/>
      <c r="EY1045" s="212"/>
      <c r="EZ1045"/>
      <c r="FA1045"/>
      <c r="FB1045"/>
      <c r="FN1045"/>
      <c r="FO1045"/>
      <c r="FP1045"/>
      <c r="FQ1045"/>
      <c r="FR1045"/>
      <c r="FS1045"/>
      <c r="GD1045"/>
      <c r="GE1045"/>
      <c r="GF1045"/>
      <c r="GG1045"/>
      <c r="GH1045"/>
      <c r="GI1045"/>
      <c r="GU1045"/>
      <c r="GV1045"/>
      <c r="GW1045"/>
      <c r="GX1045"/>
      <c r="GY1045"/>
      <c r="HI1045"/>
      <c r="HK1045"/>
      <c r="HL1045"/>
      <c r="HM1045"/>
      <c r="HN1045"/>
      <c r="HO1045"/>
      <c r="HQ1045"/>
      <c r="HR1045"/>
      <c r="HS1045"/>
      <c r="HT1045"/>
    </row>
    <row r="1046" spans="47:228">
      <c r="AU1046" s="1"/>
      <c r="AV1046" s="152"/>
      <c r="AW1046" s="152"/>
      <c r="AX1046" s="212"/>
      <c r="AY1046" s="212"/>
      <c r="AZ1046" s="212"/>
      <c r="BA1046"/>
      <c r="BB1046"/>
      <c r="BC1046"/>
      <c r="BD1046"/>
      <c r="BE1046"/>
      <c r="BF1046" s="1"/>
      <c r="BG1046" s="152"/>
      <c r="BH1046" s="152"/>
      <c r="BI1046" s="212"/>
      <c r="BJ1046" s="212"/>
      <c r="BK1046" s="212"/>
      <c r="BM1046" s="1"/>
      <c r="BN1046" s="152"/>
      <c r="BO1046" s="152"/>
      <c r="BP1046" s="212"/>
      <c r="BQ1046" s="212"/>
      <c r="BR1046" s="212"/>
      <c r="BS1046"/>
      <c r="BT1046"/>
      <c r="BU1046"/>
      <c r="BX1046" s="1"/>
      <c r="BY1046" s="152"/>
      <c r="BZ1046" s="152"/>
      <c r="CA1046" s="212"/>
      <c r="CB1046" s="212"/>
      <c r="CC1046" s="212"/>
      <c r="CE1046" s="1"/>
      <c r="CF1046" s="290"/>
      <c r="CG1046" s="290"/>
      <c r="CH1046" s="212"/>
      <c r="CI1046" s="212"/>
      <c r="CJ1046" s="212"/>
      <c r="CL1046"/>
      <c r="CM1046"/>
      <c r="CQ1046" s="1"/>
      <c r="CR1046" s="152"/>
      <c r="CS1046" s="152"/>
      <c r="CT1046" s="212"/>
      <c r="CU1046" s="212"/>
      <c r="CV1046" s="212"/>
      <c r="CX1046"/>
      <c r="CY1046"/>
      <c r="CZ1046"/>
      <c r="DA1046"/>
      <c r="DB1046" s="1"/>
      <c r="DC1046" s="152"/>
      <c r="DD1046" s="152"/>
      <c r="DE1046" s="212"/>
      <c r="DF1046" s="212"/>
      <c r="DG1046" s="212"/>
      <c r="DK1046"/>
      <c r="DL1046"/>
      <c r="DM1046" s="1"/>
      <c r="DN1046" s="152"/>
      <c r="DO1046" s="152"/>
      <c r="DQ1046" s="212"/>
      <c r="DR1046" s="212"/>
      <c r="DV1046"/>
      <c r="DW1046"/>
      <c r="DX1046" s="1"/>
      <c r="DY1046" s="152"/>
      <c r="DZ1046" s="152"/>
      <c r="EB1046" s="212"/>
      <c r="EC1046" s="212"/>
      <c r="EJ1046" s="152"/>
      <c r="EK1046" s="152"/>
      <c r="EL1046" s="212"/>
      <c r="EM1046" s="212"/>
      <c r="EN1046" s="212"/>
      <c r="EO1046"/>
      <c r="EP1046"/>
      <c r="EQ1046"/>
      <c r="EU1046" s="152"/>
      <c r="EV1046" s="152"/>
      <c r="EW1046" s="212"/>
      <c r="EX1046" s="212"/>
      <c r="EY1046" s="212"/>
      <c r="EZ1046"/>
      <c r="FA1046"/>
      <c r="FB1046"/>
      <c r="FN1046"/>
      <c r="FO1046"/>
      <c r="FP1046"/>
      <c r="FQ1046"/>
      <c r="FR1046"/>
      <c r="FS1046"/>
      <c r="GD1046"/>
      <c r="GE1046"/>
      <c r="GF1046"/>
      <c r="GG1046"/>
      <c r="GH1046"/>
      <c r="GI1046"/>
      <c r="GU1046"/>
      <c r="GV1046"/>
      <c r="GW1046"/>
      <c r="GX1046"/>
      <c r="GY1046"/>
      <c r="HI1046"/>
      <c r="HK1046"/>
      <c r="HL1046"/>
      <c r="HM1046"/>
      <c r="HN1046"/>
      <c r="HO1046"/>
      <c r="HQ1046"/>
      <c r="HR1046"/>
      <c r="HS1046"/>
      <c r="HT1046"/>
    </row>
    <row r="1047" spans="47:228">
      <c r="AU1047" s="1"/>
      <c r="AV1047" s="152"/>
      <c r="AW1047" s="152"/>
      <c r="AX1047" s="212"/>
      <c r="AY1047" s="212"/>
      <c r="AZ1047" s="212"/>
      <c r="BA1047"/>
      <c r="BB1047"/>
      <c r="BC1047"/>
      <c r="BD1047"/>
      <c r="BE1047"/>
      <c r="BF1047" s="1"/>
      <c r="BG1047" s="152"/>
      <c r="BH1047" s="152"/>
      <c r="BI1047" s="212"/>
      <c r="BJ1047" s="212"/>
      <c r="BK1047" s="212"/>
      <c r="BM1047" s="1"/>
      <c r="BN1047" s="152"/>
      <c r="BO1047" s="152"/>
      <c r="BP1047" s="212"/>
      <c r="BQ1047" s="212"/>
      <c r="BR1047" s="212"/>
      <c r="BS1047"/>
      <c r="BT1047"/>
      <c r="BU1047"/>
      <c r="BX1047" s="1"/>
      <c r="BY1047" s="152"/>
      <c r="BZ1047" s="152"/>
      <c r="CA1047" s="212"/>
      <c r="CB1047" s="212"/>
      <c r="CC1047" s="212"/>
      <c r="CE1047" s="1"/>
      <c r="CF1047" s="290"/>
      <c r="CG1047" s="290"/>
      <c r="CH1047" s="212"/>
      <c r="CI1047" s="212"/>
      <c r="CJ1047" s="212"/>
      <c r="CL1047"/>
      <c r="CM1047"/>
      <c r="CQ1047" s="1"/>
      <c r="CR1047" s="152"/>
      <c r="CS1047" s="152"/>
      <c r="CT1047" s="212"/>
      <c r="CU1047" s="212"/>
      <c r="CV1047" s="212"/>
      <c r="CX1047"/>
      <c r="CY1047"/>
      <c r="CZ1047"/>
      <c r="DA1047"/>
      <c r="DB1047" s="1"/>
      <c r="DC1047" s="152"/>
      <c r="DD1047" s="152"/>
      <c r="DE1047" s="212"/>
      <c r="DF1047" s="212"/>
      <c r="DG1047" s="212"/>
      <c r="DK1047"/>
      <c r="DL1047"/>
      <c r="DM1047" s="1"/>
      <c r="DN1047" s="152"/>
      <c r="DO1047" s="152"/>
      <c r="DQ1047" s="212"/>
      <c r="DR1047" s="212"/>
      <c r="DV1047"/>
      <c r="DW1047"/>
      <c r="DX1047" s="1"/>
      <c r="DY1047" s="152"/>
      <c r="DZ1047" s="152"/>
      <c r="EB1047" s="212"/>
      <c r="EC1047" s="212"/>
      <c r="EJ1047" s="152"/>
      <c r="EK1047" s="152"/>
      <c r="EL1047" s="212"/>
      <c r="EM1047" s="212"/>
      <c r="EN1047" s="212"/>
      <c r="EO1047"/>
      <c r="EP1047"/>
      <c r="EQ1047"/>
      <c r="EU1047" s="152"/>
      <c r="EV1047" s="152"/>
      <c r="EW1047" s="212"/>
      <c r="EX1047" s="212"/>
      <c r="EY1047" s="212"/>
      <c r="EZ1047"/>
      <c r="FA1047"/>
      <c r="FB1047"/>
      <c r="FN1047"/>
      <c r="FO1047"/>
      <c r="FP1047"/>
      <c r="FQ1047"/>
      <c r="FR1047"/>
      <c r="FS1047"/>
      <c r="GD1047"/>
      <c r="GE1047"/>
      <c r="GF1047"/>
      <c r="GG1047"/>
      <c r="GH1047"/>
      <c r="GI1047"/>
      <c r="GU1047"/>
      <c r="GV1047"/>
      <c r="GW1047"/>
      <c r="GX1047"/>
      <c r="GY1047"/>
      <c r="HI1047"/>
      <c r="HK1047"/>
      <c r="HL1047"/>
      <c r="HM1047"/>
      <c r="HN1047"/>
      <c r="HO1047"/>
      <c r="HQ1047"/>
      <c r="HR1047"/>
      <c r="HS1047"/>
      <c r="HT1047"/>
    </row>
    <row r="1048" spans="47:228">
      <c r="AU1048" s="1"/>
      <c r="AV1048" s="152"/>
      <c r="AW1048" s="152"/>
      <c r="AX1048" s="212"/>
      <c r="AY1048" s="212"/>
      <c r="AZ1048" s="212"/>
      <c r="BA1048"/>
      <c r="BB1048"/>
      <c r="BC1048"/>
      <c r="BD1048"/>
      <c r="BE1048"/>
      <c r="BF1048" s="1"/>
      <c r="BG1048" s="152"/>
      <c r="BH1048" s="152"/>
      <c r="BI1048" s="212"/>
      <c r="BJ1048" s="212"/>
      <c r="BK1048" s="212"/>
      <c r="BM1048" s="1"/>
      <c r="BN1048" s="152"/>
      <c r="BO1048" s="152"/>
      <c r="BP1048" s="212"/>
      <c r="BQ1048" s="212"/>
      <c r="BR1048" s="212"/>
      <c r="BS1048"/>
      <c r="BT1048"/>
      <c r="BU1048"/>
      <c r="BX1048" s="1"/>
      <c r="BY1048" s="152"/>
      <c r="BZ1048" s="152"/>
      <c r="CA1048" s="212"/>
      <c r="CB1048" s="212"/>
      <c r="CC1048" s="212"/>
      <c r="CE1048" s="1"/>
      <c r="CF1048" s="290"/>
      <c r="CG1048" s="290"/>
      <c r="CH1048" s="212"/>
      <c r="CI1048" s="212"/>
      <c r="CJ1048" s="212"/>
      <c r="CL1048"/>
      <c r="CM1048"/>
      <c r="CQ1048" s="1"/>
      <c r="CR1048" s="152"/>
      <c r="CS1048" s="152"/>
      <c r="CT1048" s="212"/>
      <c r="CU1048" s="212"/>
      <c r="CV1048" s="212"/>
      <c r="CX1048"/>
      <c r="CY1048"/>
      <c r="CZ1048"/>
      <c r="DA1048"/>
      <c r="DB1048" s="1"/>
      <c r="DC1048" s="152"/>
      <c r="DD1048" s="152"/>
      <c r="DE1048" s="212"/>
      <c r="DF1048" s="212"/>
      <c r="DG1048" s="212"/>
      <c r="DK1048"/>
      <c r="DL1048"/>
      <c r="DM1048" s="1"/>
      <c r="DN1048" s="152"/>
      <c r="DO1048" s="152"/>
      <c r="DQ1048" s="212"/>
      <c r="DR1048" s="212"/>
      <c r="DV1048"/>
      <c r="DW1048"/>
      <c r="DX1048" s="1"/>
      <c r="DY1048" s="152"/>
      <c r="DZ1048" s="152"/>
      <c r="EB1048" s="212"/>
      <c r="EC1048" s="212"/>
      <c r="EJ1048" s="152"/>
      <c r="EK1048" s="152"/>
      <c r="EL1048" s="212"/>
      <c r="EM1048" s="212"/>
      <c r="EN1048" s="212"/>
      <c r="EO1048"/>
      <c r="EP1048"/>
      <c r="EQ1048"/>
      <c r="EU1048" s="152"/>
      <c r="EV1048" s="152"/>
      <c r="EW1048" s="212"/>
      <c r="EX1048" s="212"/>
      <c r="EY1048" s="212"/>
      <c r="EZ1048"/>
      <c r="FA1048"/>
      <c r="FB1048"/>
      <c r="FN1048"/>
      <c r="FO1048"/>
      <c r="FP1048"/>
      <c r="FQ1048"/>
      <c r="FR1048"/>
      <c r="FS1048"/>
      <c r="GD1048"/>
      <c r="GE1048"/>
      <c r="GF1048"/>
      <c r="GG1048"/>
      <c r="GH1048"/>
      <c r="GI1048"/>
      <c r="GU1048"/>
      <c r="GV1048"/>
      <c r="GW1048"/>
      <c r="GX1048"/>
      <c r="GY1048"/>
      <c r="HI1048"/>
      <c r="HK1048"/>
      <c r="HL1048"/>
      <c r="HM1048"/>
      <c r="HN1048"/>
      <c r="HO1048"/>
      <c r="HQ1048"/>
      <c r="HR1048"/>
      <c r="HS1048"/>
      <c r="HT1048"/>
    </row>
    <row r="1049" spans="47:228">
      <c r="AU1049" s="1"/>
      <c r="AV1049" s="152"/>
      <c r="AW1049" s="152"/>
      <c r="AX1049" s="212"/>
      <c r="AY1049" s="212"/>
      <c r="AZ1049" s="212"/>
      <c r="BA1049"/>
      <c r="BB1049"/>
      <c r="BC1049"/>
      <c r="BD1049"/>
      <c r="BE1049"/>
      <c r="BF1049" s="1"/>
      <c r="BG1049" s="152"/>
      <c r="BH1049" s="152"/>
      <c r="BI1049" s="212"/>
      <c r="BJ1049" s="212"/>
      <c r="BK1049" s="212"/>
      <c r="BM1049" s="1"/>
      <c r="BN1049" s="152"/>
      <c r="BO1049" s="152"/>
      <c r="BP1049" s="212"/>
      <c r="BQ1049" s="212"/>
      <c r="BR1049" s="212"/>
      <c r="BS1049"/>
      <c r="BT1049"/>
      <c r="BU1049"/>
      <c r="BX1049" s="1"/>
      <c r="BY1049" s="152"/>
      <c r="BZ1049" s="152"/>
      <c r="CA1049" s="212"/>
      <c r="CB1049" s="212"/>
      <c r="CC1049" s="212"/>
      <c r="CE1049" s="1"/>
      <c r="CF1049" s="290"/>
      <c r="CG1049" s="290"/>
      <c r="CH1049" s="212"/>
      <c r="CI1049" s="212"/>
      <c r="CJ1049" s="212"/>
      <c r="CL1049"/>
      <c r="CM1049"/>
      <c r="CQ1049" s="1"/>
      <c r="CR1049" s="152"/>
      <c r="CS1049" s="152"/>
      <c r="CT1049" s="212"/>
      <c r="CU1049" s="212"/>
      <c r="CV1049" s="212"/>
      <c r="CX1049"/>
      <c r="CY1049"/>
      <c r="CZ1049"/>
      <c r="DA1049"/>
      <c r="DB1049" s="1"/>
      <c r="DC1049" s="152"/>
      <c r="DD1049" s="152"/>
      <c r="DE1049" s="212"/>
      <c r="DF1049" s="212"/>
      <c r="DG1049" s="212"/>
      <c r="DK1049"/>
      <c r="DL1049"/>
      <c r="DM1049" s="1"/>
      <c r="DN1049" s="152"/>
      <c r="DO1049" s="152"/>
      <c r="DQ1049" s="212"/>
      <c r="DR1049" s="212"/>
      <c r="DV1049"/>
      <c r="DW1049"/>
      <c r="DX1049" s="1"/>
      <c r="DY1049" s="152"/>
      <c r="DZ1049" s="152"/>
      <c r="EB1049" s="212"/>
      <c r="EC1049" s="212"/>
      <c r="EJ1049" s="152"/>
      <c r="EK1049" s="152"/>
      <c r="EL1049" s="212"/>
      <c r="EM1049" s="212"/>
      <c r="EN1049" s="212"/>
      <c r="EO1049"/>
      <c r="EP1049"/>
      <c r="EQ1049"/>
      <c r="EU1049" s="152"/>
      <c r="EV1049" s="152"/>
      <c r="EW1049" s="212"/>
      <c r="EX1049" s="212"/>
      <c r="EY1049" s="212"/>
      <c r="EZ1049"/>
      <c r="FA1049"/>
      <c r="FB1049"/>
      <c r="FN1049"/>
      <c r="FO1049"/>
      <c r="FP1049"/>
      <c r="FQ1049"/>
      <c r="FR1049"/>
      <c r="FS1049"/>
      <c r="GD1049"/>
      <c r="GE1049"/>
      <c r="GF1049"/>
      <c r="GG1049"/>
      <c r="GH1049"/>
      <c r="GI1049"/>
      <c r="GU1049"/>
      <c r="GV1049"/>
      <c r="GW1049"/>
      <c r="GX1049"/>
      <c r="GY1049"/>
      <c r="HI1049"/>
      <c r="HK1049"/>
      <c r="HL1049"/>
      <c r="HM1049"/>
      <c r="HN1049"/>
      <c r="HO1049"/>
      <c r="HQ1049"/>
      <c r="HR1049"/>
      <c r="HS1049"/>
      <c r="HT1049"/>
    </row>
    <row r="1050" spans="47:228">
      <c r="AU1050" s="1"/>
      <c r="AV1050" s="152"/>
      <c r="AW1050" s="152"/>
      <c r="AX1050" s="212"/>
      <c r="AY1050" s="212"/>
      <c r="AZ1050" s="212"/>
      <c r="BA1050"/>
      <c r="BB1050"/>
      <c r="BC1050"/>
      <c r="BD1050"/>
      <c r="BE1050"/>
      <c r="BF1050" s="1"/>
      <c r="BG1050" s="152"/>
      <c r="BH1050" s="152"/>
      <c r="BI1050" s="212"/>
      <c r="BJ1050" s="212"/>
      <c r="BK1050" s="212"/>
      <c r="BM1050" s="1"/>
      <c r="BN1050" s="152"/>
      <c r="BO1050" s="152"/>
      <c r="BP1050" s="212"/>
      <c r="BQ1050" s="212"/>
      <c r="BR1050" s="212"/>
      <c r="BS1050"/>
      <c r="BT1050"/>
      <c r="BU1050"/>
      <c r="BX1050" s="1"/>
      <c r="BY1050" s="152"/>
      <c r="BZ1050" s="152"/>
      <c r="CA1050" s="212"/>
      <c r="CB1050" s="212"/>
      <c r="CC1050" s="212"/>
      <c r="CE1050" s="1"/>
      <c r="CF1050" s="290"/>
      <c r="CG1050" s="290"/>
      <c r="CH1050" s="212"/>
      <c r="CI1050" s="212"/>
      <c r="CJ1050" s="212"/>
      <c r="CL1050"/>
      <c r="CM1050"/>
      <c r="CQ1050" s="1"/>
      <c r="CR1050" s="152"/>
      <c r="CS1050" s="152"/>
      <c r="CT1050" s="212"/>
      <c r="CU1050" s="212"/>
      <c r="CV1050" s="212"/>
      <c r="CX1050"/>
      <c r="CY1050"/>
      <c r="CZ1050"/>
      <c r="DA1050"/>
      <c r="DB1050" s="1"/>
      <c r="DC1050" s="152"/>
      <c r="DD1050" s="152"/>
      <c r="DE1050" s="212"/>
      <c r="DF1050" s="212"/>
      <c r="DG1050" s="212"/>
      <c r="DK1050"/>
      <c r="DL1050"/>
      <c r="DM1050" s="1"/>
      <c r="DN1050" s="152"/>
      <c r="DO1050" s="152"/>
      <c r="DQ1050" s="212"/>
      <c r="DR1050" s="212"/>
      <c r="DV1050"/>
      <c r="DW1050"/>
      <c r="DX1050" s="1"/>
      <c r="DY1050" s="152"/>
      <c r="DZ1050" s="152"/>
      <c r="EB1050" s="212"/>
      <c r="EC1050" s="212"/>
      <c r="EJ1050" s="152"/>
      <c r="EK1050" s="152"/>
      <c r="EL1050" s="212"/>
      <c r="EM1050" s="212"/>
      <c r="EN1050" s="212"/>
      <c r="EO1050"/>
      <c r="EP1050"/>
      <c r="EQ1050"/>
      <c r="EU1050" s="152"/>
      <c r="EV1050" s="152"/>
      <c r="EW1050" s="212"/>
      <c r="EX1050" s="212"/>
      <c r="EY1050" s="212"/>
      <c r="EZ1050"/>
      <c r="FA1050"/>
      <c r="FB1050"/>
      <c r="FN1050"/>
      <c r="FO1050"/>
      <c r="FP1050"/>
      <c r="FQ1050"/>
      <c r="FR1050"/>
      <c r="FS1050"/>
      <c r="GD1050"/>
      <c r="GE1050"/>
      <c r="GF1050"/>
      <c r="GG1050"/>
      <c r="GH1050"/>
      <c r="GI1050"/>
      <c r="GU1050"/>
      <c r="GV1050"/>
      <c r="GW1050"/>
      <c r="GX1050"/>
      <c r="GY1050"/>
      <c r="HI1050"/>
      <c r="HK1050"/>
      <c r="HL1050"/>
      <c r="HM1050"/>
      <c r="HN1050"/>
      <c r="HO1050"/>
      <c r="HQ1050"/>
      <c r="HR1050"/>
      <c r="HS1050"/>
      <c r="HT1050"/>
    </row>
    <row r="1051" spans="47:228">
      <c r="AU1051" s="1"/>
      <c r="AV1051" s="152"/>
      <c r="AW1051" s="152"/>
      <c r="AX1051" s="212"/>
      <c r="AY1051" s="212"/>
      <c r="AZ1051" s="212"/>
      <c r="BA1051"/>
      <c r="BB1051"/>
      <c r="BC1051"/>
      <c r="BD1051"/>
      <c r="BE1051"/>
      <c r="BF1051" s="1"/>
      <c r="BG1051" s="152"/>
      <c r="BH1051" s="152"/>
      <c r="BI1051" s="212"/>
      <c r="BJ1051" s="212"/>
      <c r="BK1051" s="212"/>
      <c r="BM1051" s="1"/>
      <c r="BN1051" s="152"/>
      <c r="BO1051" s="152"/>
      <c r="BP1051" s="212"/>
      <c r="BQ1051" s="212"/>
      <c r="BR1051" s="212"/>
      <c r="BS1051"/>
      <c r="BT1051"/>
      <c r="BU1051"/>
      <c r="BX1051" s="1"/>
      <c r="BY1051" s="152"/>
      <c r="BZ1051" s="152"/>
      <c r="CA1051" s="212"/>
      <c r="CB1051" s="212"/>
      <c r="CC1051" s="212"/>
      <c r="CE1051" s="1"/>
      <c r="CF1051" s="290"/>
      <c r="CG1051" s="290"/>
      <c r="CH1051" s="212"/>
      <c r="CI1051" s="212"/>
      <c r="CJ1051" s="212"/>
      <c r="CL1051"/>
      <c r="CM1051"/>
      <c r="CQ1051" s="1"/>
      <c r="CR1051" s="152"/>
      <c r="CS1051" s="152"/>
      <c r="CT1051" s="212"/>
      <c r="CU1051" s="212"/>
      <c r="CV1051" s="212"/>
      <c r="CX1051"/>
      <c r="CY1051"/>
      <c r="CZ1051"/>
      <c r="DA1051"/>
      <c r="DB1051" s="1"/>
      <c r="DC1051" s="152"/>
      <c r="DD1051" s="152"/>
      <c r="DE1051" s="212"/>
      <c r="DF1051" s="212"/>
      <c r="DG1051" s="212"/>
      <c r="DK1051"/>
      <c r="DL1051"/>
      <c r="DM1051" s="1"/>
      <c r="DN1051" s="152"/>
      <c r="DO1051" s="152"/>
      <c r="DQ1051" s="212"/>
      <c r="DR1051" s="212"/>
      <c r="DV1051"/>
      <c r="DW1051"/>
      <c r="DX1051" s="1"/>
      <c r="DY1051" s="152"/>
      <c r="DZ1051" s="152"/>
      <c r="EB1051" s="212"/>
      <c r="EC1051" s="212"/>
      <c r="EJ1051" s="152"/>
      <c r="EK1051" s="152"/>
      <c r="EL1051" s="212"/>
      <c r="EM1051" s="212"/>
      <c r="EN1051" s="212"/>
      <c r="EO1051"/>
      <c r="EP1051"/>
      <c r="EQ1051"/>
      <c r="EU1051" s="152"/>
      <c r="EV1051" s="152"/>
      <c r="EW1051" s="212"/>
      <c r="EX1051" s="212"/>
      <c r="EY1051" s="212"/>
      <c r="EZ1051"/>
      <c r="FA1051"/>
      <c r="FB1051"/>
      <c r="FN1051"/>
      <c r="FO1051"/>
      <c r="FP1051"/>
      <c r="FQ1051"/>
      <c r="FR1051"/>
      <c r="FS1051"/>
      <c r="GD1051"/>
      <c r="GE1051"/>
      <c r="GF1051"/>
      <c r="GG1051"/>
      <c r="GH1051"/>
      <c r="GI1051"/>
      <c r="GU1051"/>
      <c r="GV1051"/>
      <c r="GW1051"/>
      <c r="GX1051"/>
      <c r="GY1051"/>
      <c r="HI1051"/>
      <c r="HK1051"/>
      <c r="HL1051"/>
      <c r="HM1051"/>
      <c r="HN1051"/>
      <c r="HO1051"/>
      <c r="HQ1051"/>
      <c r="HR1051"/>
      <c r="HS1051"/>
      <c r="HT1051"/>
    </row>
    <row r="1052" spans="47:228">
      <c r="AU1052" s="1"/>
      <c r="AV1052" s="152"/>
      <c r="AW1052" s="152"/>
      <c r="AX1052" s="212"/>
      <c r="AY1052" s="212"/>
      <c r="AZ1052" s="212"/>
      <c r="BA1052"/>
      <c r="BB1052"/>
      <c r="BC1052"/>
      <c r="BD1052"/>
      <c r="BE1052"/>
      <c r="BF1052" s="1"/>
      <c r="BG1052" s="152"/>
      <c r="BH1052" s="152"/>
      <c r="BI1052" s="212"/>
      <c r="BJ1052" s="212"/>
      <c r="BK1052" s="212"/>
      <c r="BM1052" s="1"/>
      <c r="BN1052" s="152"/>
      <c r="BO1052" s="152"/>
      <c r="BP1052" s="212"/>
      <c r="BQ1052" s="212"/>
      <c r="BR1052" s="212"/>
      <c r="BS1052"/>
      <c r="BT1052"/>
      <c r="BU1052"/>
      <c r="BX1052" s="1"/>
      <c r="BY1052" s="152"/>
      <c r="BZ1052" s="152"/>
      <c r="CA1052" s="212"/>
      <c r="CB1052" s="212"/>
      <c r="CC1052" s="212"/>
      <c r="CE1052" s="1"/>
      <c r="CF1052" s="290"/>
      <c r="CG1052" s="290"/>
      <c r="CH1052" s="212"/>
      <c r="CI1052" s="212"/>
      <c r="CJ1052" s="212"/>
      <c r="CL1052"/>
      <c r="CM1052"/>
      <c r="CQ1052" s="1"/>
      <c r="CR1052" s="152"/>
      <c r="CS1052" s="152"/>
      <c r="CT1052" s="212"/>
      <c r="CU1052" s="212"/>
      <c r="CV1052" s="212"/>
      <c r="CX1052"/>
      <c r="CY1052"/>
      <c r="CZ1052"/>
      <c r="DA1052"/>
      <c r="DB1052" s="1"/>
      <c r="DC1052" s="152"/>
      <c r="DD1052" s="152"/>
      <c r="DE1052" s="212"/>
      <c r="DF1052" s="212"/>
      <c r="DG1052" s="212"/>
      <c r="DK1052"/>
      <c r="DL1052"/>
      <c r="DM1052" s="1"/>
      <c r="DN1052" s="152"/>
      <c r="DO1052" s="152"/>
      <c r="DQ1052" s="212"/>
      <c r="DR1052" s="212"/>
      <c r="DV1052"/>
      <c r="DW1052"/>
      <c r="DX1052" s="1"/>
      <c r="DY1052" s="152"/>
      <c r="DZ1052" s="152"/>
      <c r="EB1052" s="212"/>
      <c r="EC1052" s="212"/>
      <c r="EJ1052" s="152"/>
      <c r="EK1052" s="152"/>
      <c r="EL1052" s="212"/>
      <c r="EM1052" s="212"/>
      <c r="EN1052" s="212"/>
      <c r="EO1052"/>
      <c r="EP1052"/>
      <c r="EQ1052"/>
      <c r="EU1052" s="152"/>
      <c r="EV1052" s="152"/>
      <c r="EW1052" s="212"/>
      <c r="EX1052" s="212"/>
      <c r="EY1052" s="212"/>
      <c r="EZ1052"/>
      <c r="FA1052"/>
      <c r="FB1052"/>
      <c r="FN1052"/>
      <c r="FO1052"/>
      <c r="FP1052"/>
      <c r="FQ1052"/>
      <c r="FR1052"/>
      <c r="FS1052"/>
      <c r="GD1052"/>
      <c r="GE1052"/>
      <c r="GF1052"/>
      <c r="GG1052"/>
      <c r="GH1052"/>
      <c r="GI1052"/>
      <c r="GU1052"/>
      <c r="GV1052"/>
      <c r="GW1052"/>
      <c r="GX1052"/>
      <c r="GY1052"/>
      <c r="HI1052"/>
      <c r="HK1052"/>
      <c r="HL1052"/>
      <c r="HM1052"/>
      <c r="HN1052"/>
      <c r="HO1052"/>
      <c r="HQ1052"/>
      <c r="HR1052"/>
      <c r="HS1052"/>
      <c r="HT1052"/>
    </row>
    <row r="1053" spans="47:228">
      <c r="AU1053" s="1"/>
      <c r="AV1053" s="152"/>
      <c r="AW1053" s="152"/>
      <c r="AX1053" s="212"/>
      <c r="AY1053" s="212"/>
      <c r="AZ1053" s="212"/>
      <c r="BA1053"/>
      <c r="BB1053"/>
      <c r="BC1053"/>
      <c r="BD1053"/>
      <c r="BE1053"/>
      <c r="BF1053" s="1"/>
      <c r="BG1053" s="152"/>
      <c r="BH1053" s="152"/>
      <c r="BI1053" s="212"/>
      <c r="BJ1053" s="212"/>
      <c r="BK1053" s="212"/>
      <c r="BM1053" s="1"/>
      <c r="BN1053" s="152"/>
      <c r="BO1053" s="152"/>
      <c r="BP1053" s="212"/>
      <c r="BQ1053" s="212"/>
      <c r="BR1053" s="212"/>
      <c r="BS1053"/>
      <c r="BT1053"/>
      <c r="BU1053"/>
      <c r="BX1053" s="1"/>
      <c r="BY1053" s="152"/>
      <c r="BZ1053" s="152"/>
      <c r="CA1053" s="212"/>
      <c r="CB1053" s="212"/>
      <c r="CC1053" s="212"/>
      <c r="CE1053" s="1"/>
      <c r="CF1053" s="290"/>
      <c r="CG1053" s="290"/>
      <c r="CH1053" s="212"/>
      <c r="CI1053" s="212"/>
      <c r="CJ1053" s="212"/>
      <c r="CL1053"/>
      <c r="CM1053"/>
      <c r="CQ1053" s="1"/>
      <c r="CR1053" s="152"/>
      <c r="CS1053" s="152"/>
      <c r="CT1053" s="212"/>
      <c r="CU1053" s="212"/>
      <c r="CV1053" s="212"/>
      <c r="CX1053"/>
      <c r="CY1053"/>
      <c r="CZ1053"/>
      <c r="DA1053"/>
      <c r="DB1053" s="1"/>
      <c r="DC1053" s="152"/>
      <c r="DD1053" s="152"/>
      <c r="DE1053" s="212"/>
      <c r="DF1053" s="212"/>
      <c r="DG1053" s="212"/>
      <c r="DK1053"/>
      <c r="DL1053"/>
      <c r="DM1053" s="1"/>
      <c r="DN1053" s="152"/>
      <c r="DO1053" s="152"/>
      <c r="DQ1053" s="212"/>
      <c r="DR1053" s="212"/>
      <c r="DV1053"/>
      <c r="DW1053"/>
      <c r="DX1053" s="1"/>
      <c r="DY1053" s="152"/>
      <c r="DZ1053" s="152"/>
      <c r="EB1053" s="212"/>
      <c r="EC1053" s="212"/>
      <c r="EJ1053" s="152"/>
      <c r="EK1053" s="152"/>
      <c r="EL1053" s="212"/>
      <c r="EM1053" s="212"/>
      <c r="EN1053" s="212"/>
      <c r="EO1053"/>
      <c r="EP1053"/>
      <c r="EQ1053"/>
      <c r="EU1053" s="152"/>
      <c r="EV1053" s="152"/>
      <c r="EW1053" s="212"/>
      <c r="EX1053" s="212"/>
      <c r="EY1053" s="212"/>
      <c r="EZ1053"/>
      <c r="FA1053"/>
      <c r="FB1053"/>
      <c r="FN1053"/>
      <c r="FO1053"/>
      <c r="FP1053"/>
      <c r="FQ1053"/>
      <c r="FR1053"/>
      <c r="FS1053"/>
      <c r="GD1053"/>
      <c r="GE1053"/>
      <c r="GF1053"/>
      <c r="GG1053"/>
      <c r="GH1053"/>
      <c r="GI1053"/>
      <c r="GU1053"/>
      <c r="GV1053"/>
      <c r="GW1053"/>
      <c r="GX1053"/>
      <c r="GY1053"/>
      <c r="HI1053"/>
      <c r="HK1053"/>
      <c r="HL1053"/>
      <c r="HM1053"/>
      <c r="HN1053"/>
      <c r="HO1053"/>
      <c r="HQ1053"/>
      <c r="HR1053"/>
      <c r="HS1053"/>
      <c r="HT1053"/>
    </row>
    <row r="1054" spans="47:228">
      <c r="AU1054" s="1"/>
      <c r="AV1054" s="152"/>
      <c r="AW1054" s="152"/>
      <c r="AX1054" s="212"/>
      <c r="AY1054" s="212"/>
      <c r="AZ1054" s="212"/>
      <c r="BA1054"/>
      <c r="BB1054"/>
      <c r="BC1054"/>
      <c r="BD1054"/>
      <c r="BE1054"/>
      <c r="BF1054" s="1"/>
      <c r="BG1054" s="152"/>
      <c r="BH1054" s="152"/>
      <c r="BI1054" s="212"/>
      <c r="BJ1054" s="212"/>
      <c r="BK1054" s="212"/>
      <c r="BM1054" s="1"/>
      <c r="BN1054" s="152"/>
      <c r="BO1054" s="152"/>
      <c r="BP1054" s="212"/>
      <c r="BQ1054" s="212"/>
      <c r="BR1054" s="212"/>
      <c r="BS1054"/>
      <c r="BT1054"/>
      <c r="BU1054"/>
      <c r="BX1054" s="1"/>
      <c r="BY1054" s="152"/>
      <c r="BZ1054" s="152"/>
      <c r="CA1054" s="212"/>
      <c r="CB1054" s="212"/>
      <c r="CC1054" s="212"/>
      <c r="CE1054" s="1"/>
      <c r="CF1054" s="290"/>
      <c r="CG1054" s="290"/>
      <c r="CH1054" s="212"/>
      <c r="CI1054" s="212"/>
      <c r="CJ1054" s="212"/>
      <c r="CL1054"/>
      <c r="CM1054"/>
      <c r="CQ1054" s="1"/>
      <c r="CR1054" s="152"/>
      <c r="CS1054" s="152"/>
      <c r="CT1054" s="212"/>
      <c r="CU1054" s="212"/>
      <c r="CV1054" s="212"/>
      <c r="CX1054"/>
      <c r="CY1054"/>
      <c r="CZ1054"/>
      <c r="DA1054"/>
      <c r="DB1054" s="1"/>
      <c r="DC1054" s="152"/>
      <c r="DD1054" s="152"/>
      <c r="DE1054" s="212"/>
      <c r="DF1054" s="212"/>
      <c r="DG1054" s="212"/>
      <c r="DK1054"/>
      <c r="DL1054"/>
      <c r="DM1054" s="1"/>
      <c r="DN1054" s="152"/>
      <c r="DO1054" s="152"/>
      <c r="DQ1054" s="212"/>
      <c r="DR1054" s="212"/>
      <c r="DV1054"/>
      <c r="DW1054"/>
      <c r="DX1054" s="1"/>
      <c r="DY1054" s="152"/>
      <c r="DZ1054" s="152"/>
      <c r="EB1054" s="212"/>
      <c r="EC1054" s="212"/>
      <c r="EJ1054" s="152"/>
      <c r="EK1054" s="152"/>
      <c r="EL1054" s="212"/>
      <c r="EM1054" s="212"/>
      <c r="EN1054" s="212"/>
      <c r="EO1054"/>
      <c r="EP1054"/>
      <c r="EQ1054"/>
      <c r="EU1054" s="152"/>
      <c r="EV1054" s="152"/>
      <c r="EW1054" s="212"/>
      <c r="EX1054" s="212"/>
      <c r="EY1054" s="212"/>
      <c r="EZ1054"/>
      <c r="FA1054"/>
      <c r="FB1054"/>
      <c r="FN1054"/>
      <c r="FO1054"/>
      <c r="FP1054"/>
      <c r="FQ1054"/>
      <c r="FR1054"/>
      <c r="FS1054"/>
      <c r="GD1054"/>
      <c r="GE1054"/>
      <c r="GF1054"/>
      <c r="GG1054"/>
      <c r="GH1054"/>
      <c r="GI1054"/>
      <c r="GU1054"/>
      <c r="GV1054"/>
      <c r="GW1054"/>
      <c r="GX1054"/>
      <c r="GY1054"/>
      <c r="HI1054"/>
      <c r="HK1054"/>
      <c r="HL1054"/>
      <c r="HM1054"/>
      <c r="HN1054"/>
      <c r="HO1054"/>
      <c r="HQ1054"/>
      <c r="HR1054"/>
      <c r="HS1054"/>
      <c r="HT1054"/>
    </row>
    <row r="1055" spans="47:228">
      <c r="AU1055" s="1"/>
      <c r="AV1055" s="152"/>
      <c r="AW1055" s="152"/>
      <c r="AX1055" s="212"/>
      <c r="AY1055" s="212"/>
      <c r="AZ1055" s="212"/>
      <c r="BA1055"/>
      <c r="BB1055"/>
      <c r="BC1055"/>
      <c r="BD1055"/>
      <c r="BE1055"/>
      <c r="BF1055" s="1"/>
      <c r="BG1055" s="152"/>
      <c r="BH1055" s="152"/>
      <c r="BI1055" s="212"/>
      <c r="BJ1055" s="212"/>
      <c r="BK1055" s="212"/>
      <c r="BM1055" s="1"/>
      <c r="BN1055" s="152"/>
      <c r="BO1055" s="152"/>
      <c r="BP1055" s="212"/>
      <c r="BQ1055" s="212"/>
      <c r="BR1055" s="212"/>
      <c r="BS1055"/>
      <c r="BT1055"/>
      <c r="BU1055"/>
      <c r="BX1055" s="1"/>
      <c r="BY1055" s="152"/>
      <c r="BZ1055" s="152"/>
      <c r="CA1055" s="212"/>
      <c r="CB1055" s="212"/>
      <c r="CC1055" s="212"/>
      <c r="CE1055" s="1"/>
      <c r="CF1055" s="290"/>
      <c r="CG1055" s="290"/>
      <c r="CH1055" s="212"/>
      <c r="CI1055" s="212"/>
      <c r="CJ1055" s="212"/>
      <c r="CL1055"/>
      <c r="CM1055"/>
      <c r="CQ1055" s="1"/>
      <c r="CR1055" s="152"/>
      <c r="CS1055" s="152"/>
      <c r="CT1055" s="212"/>
      <c r="CU1055" s="212"/>
      <c r="CV1055" s="212"/>
      <c r="CX1055"/>
      <c r="CY1055"/>
      <c r="CZ1055"/>
      <c r="DA1055"/>
      <c r="DB1055" s="1"/>
      <c r="DC1055" s="152"/>
      <c r="DD1055" s="152"/>
      <c r="DE1055" s="212"/>
      <c r="DF1055" s="212"/>
      <c r="DG1055" s="212"/>
      <c r="DK1055"/>
      <c r="DL1055"/>
      <c r="DM1055" s="1"/>
      <c r="DN1055" s="152"/>
      <c r="DO1055" s="152"/>
      <c r="DQ1055" s="212"/>
      <c r="DR1055" s="212"/>
      <c r="DV1055"/>
      <c r="DW1055"/>
      <c r="DX1055" s="1"/>
      <c r="DY1055" s="152"/>
      <c r="DZ1055" s="152"/>
      <c r="EB1055" s="212"/>
      <c r="EC1055" s="212"/>
      <c r="EJ1055" s="152"/>
      <c r="EK1055" s="152"/>
      <c r="EL1055" s="212"/>
      <c r="EM1055" s="212"/>
      <c r="EN1055" s="212"/>
      <c r="EO1055"/>
      <c r="EP1055"/>
      <c r="EQ1055"/>
      <c r="EU1055" s="152"/>
      <c r="EV1055" s="152"/>
      <c r="EW1055" s="212"/>
      <c r="EX1055" s="212"/>
      <c r="EY1055" s="212"/>
      <c r="EZ1055"/>
      <c r="FA1055"/>
      <c r="FB1055"/>
      <c r="FN1055"/>
      <c r="FO1055"/>
      <c r="FP1055"/>
      <c r="FQ1055"/>
      <c r="FR1055"/>
      <c r="FS1055"/>
      <c r="GD1055"/>
      <c r="GE1055"/>
      <c r="GF1055"/>
      <c r="GG1055"/>
      <c r="GH1055"/>
      <c r="GI1055"/>
      <c r="GU1055"/>
      <c r="GV1055"/>
      <c r="GW1055"/>
      <c r="GX1055"/>
      <c r="GY1055"/>
      <c r="HI1055"/>
      <c r="HK1055"/>
      <c r="HL1055"/>
      <c r="HM1055"/>
      <c r="HN1055"/>
      <c r="HO1055"/>
      <c r="HQ1055"/>
      <c r="HR1055"/>
      <c r="HS1055"/>
      <c r="HT1055"/>
    </row>
    <row r="1056" spans="47:228">
      <c r="AU1056" s="1"/>
      <c r="AV1056" s="152"/>
      <c r="AW1056" s="152"/>
      <c r="AX1056" s="212"/>
      <c r="AY1056" s="212"/>
      <c r="AZ1056" s="212"/>
      <c r="BA1056"/>
      <c r="BB1056"/>
      <c r="BC1056"/>
      <c r="BD1056"/>
      <c r="BE1056"/>
      <c r="BF1056" s="1"/>
      <c r="BG1056" s="152"/>
      <c r="BH1056" s="152"/>
      <c r="BI1056" s="212"/>
      <c r="BJ1056" s="212"/>
      <c r="BK1056" s="212"/>
      <c r="BM1056" s="1"/>
      <c r="BN1056" s="152"/>
      <c r="BO1056" s="152"/>
      <c r="BP1056" s="212"/>
      <c r="BQ1056" s="212"/>
      <c r="BR1056" s="212"/>
      <c r="BS1056"/>
      <c r="BT1056"/>
      <c r="BU1056"/>
      <c r="BX1056" s="1"/>
      <c r="BY1056" s="152"/>
      <c r="BZ1056" s="152"/>
      <c r="CA1056" s="212"/>
      <c r="CB1056" s="212"/>
      <c r="CC1056" s="212"/>
      <c r="CE1056" s="1"/>
      <c r="CF1056" s="290"/>
      <c r="CG1056" s="290"/>
      <c r="CH1056" s="212"/>
      <c r="CI1056" s="212"/>
      <c r="CJ1056" s="212"/>
      <c r="CL1056"/>
      <c r="CM1056"/>
      <c r="CQ1056" s="1"/>
      <c r="CR1056" s="152"/>
      <c r="CS1056" s="152"/>
      <c r="CT1056" s="212"/>
      <c r="CU1056" s="212"/>
      <c r="CV1056" s="212"/>
      <c r="CX1056"/>
      <c r="CY1056"/>
      <c r="CZ1056"/>
      <c r="DA1056"/>
      <c r="DB1056" s="1"/>
      <c r="DC1056" s="152"/>
      <c r="DD1056" s="152"/>
      <c r="DE1056" s="212"/>
      <c r="DF1056" s="212"/>
      <c r="DG1056" s="212"/>
      <c r="DK1056"/>
      <c r="DL1056"/>
      <c r="DM1056" s="1"/>
      <c r="DN1056" s="152"/>
      <c r="DO1056" s="152"/>
      <c r="DQ1056" s="212"/>
      <c r="DR1056" s="212"/>
      <c r="DV1056"/>
      <c r="DW1056"/>
      <c r="DX1056" s="1"/>
      <c r="DY1056" s="152"/>
      <c r="DZ1056" s="152"/>
      <c r="EB1056" s="212"/>
      <c r="EC1056" s="212"/>
      <c r="EJ1056" s="152"/>
      <c r="EK1056" s="152"/>
      <c r="EL1056" s="212"/>
      <c r="EM1056" s="212"/>
      <c r="EN1056" s="212"/>
      <c r="EO1056"/>
      <c r="EP1056"/>
      <c r="EQ1056"/>
      <c r="EU1056" s="152"/>
      <c r="EV1056" s="152"/>
      <c r="EW1056" s="212"/>
      <c r="EX1056" s="212"/>
      <c r="EY1056" s="212"/>
      <c r="EZ1056"/>
      <c r="FA1056"/>
      <c r="FB1056"/>
      <c r="FN1056"/>
      <c r="FO1056"/>
      <c r="FP1056"/>
      <c r="FQ1056"/>
      <c r="FR1056"/>
      <c r="FS1056"/>
      <c r="GD1056"/>
      <c r="GE1056"/>
      <c r="GF1056"/>
      <c r="GG1056"/>
      <c r="GH1056"/>
      <c r="GI1056"/>
      <c r="GU1056"/>
      <c r="GV1056"/>
      <c r="GW1056"/>
      <c r="GX1056"/>
      <c r="GY1056"/>
      <c r="HI1056"/>
      <c r="HK1056"/>
      <c r="HL1056"/>
      <c r="HM1056"/>
      <c r="HN1056"/>
      <c r="HO1056"/>
      <c r="HQ1056"/>
      <c r="HR1056"/>
      <c r="HS1056"/>
      <c r="HT1056"/>
    </row>
    <row r="1057" spans="47:228">
      <c r="AU1057" s="1"/>
      <c r="AV1057" s="152"/>
      <c r="AW1057" s="152"/>
      <c r="AX1057" s="212"/>
      <c r="AY1057" s="212"/>
      <c r="AZ1057" s="212"/>
      <c r="BA1057"/>
      <c r="BB1057"/>
      <c r="BC1057"/>
      <c r="BD1057"/>
      <c r="BE1057"/>
      <c r="BF1057" s="1"/>
      <c r="BG1057" s="152"/>
      <c r="BH1057" s="152"/>
      <c r="BI1057" s="212"/>
      <c r="BJ1057" s="212"/>
      <c r="BK1057" s="212"/>
      <c r="BM1057" s="1"/>
      <c r="BN1057" s="152"/>
      <c r="BO1057" s="152"/>
      <c r="BP1057" s="212"/>
      <c r="BQ1057" s="212"/>
      <c r="BR1057" s="212"/>
      <c r="BS1057"/>
      <c r="BT1057"/>
      <c r="BU1057"/>
      <c r="BX1057" s="1"/>
      <c r="BY1057" s="152"/>
      <c r="BZ1057" s="152"/>
      <c r="CA1057" s="212"/>
      <c r="CB1057" s="212"/>
      <c r="CC1057" s="212"/>
      <c r="CE1057" s="1"/>
      <c r="CF1057" s="290"/>
      <c r="CG1057" s="290"/>
      <c r="CH1057" s="212"/>
      <c r="CI1057" s="212"/>
      <c r="CJ1057" s="212"/>
      <c r="CL1057"/>
      <c r="CM1057"/>
      <c r="CQ1057" s="1"/>
      <c r="CR1057" s="152"/>
      <c r="CS1057" s="152"/>
      <c r="CT1057" s="212"/>
      <c r="CU1057" s="212"/>
      <c r="CV1057" s="212"/>
      <c r="CX1057"/>
      <c r="CY1057"/>
      <c r="CZ1057"/>
      <c r="DA1057"/>
      <c r="DB1057" s="1"/>
      <c r="DC1057" s="152"/>
      <c r="DD1057" s="152"/>
      <c r="DE1057" s="212"/>
      <c r="DF1057" s="212"/>
      <c r="DG1057" s="212"/>
      <c r="DK1057"/>
      <c r="DL1057"/>
      <c r="DM1057" s="1"/>
      <c r="DN1057" s="152"/>
      <c r="DO1057" s="152"/>
      <c r="DQ1057" s="212"/>
      <c r="DR1057" s="212"/>
      <c r="DV1057"/>
      <c r="DW1057"/>
      <c r="DX1057" s="1"/>
      <c r="DY1057" s="152"/>
      <c r="DZ1057" s="152"/>
      <c r="EB1057" s="212"/>
      <c r="EC1057" s="212"/>
      <c r="EJ1057" s="152"/>
      <c r="EK1057" s="152"/>
      <c r="EL1057" s="212"/>
      <c r="EM1057" s="212"/>
      <c r="EN1057" s="212"/>
      <c r="EO1057"/>
      <c r="EP1057"/>
      <c r="EQ1057"/>
      <c r="EU1057" s="152"/>
      <c r="EV1057" s="152"/>
      <c r="EW1057" s="212"/>
      <c r="EX1057" s="212"/>
      <c r="EY1057" s="212"/>
      <c r="EZ1057"/>
      <c r="FA1057"/>
      <c r="FB1057"/>
      <c r="FN1057"/>
      <c r="FO1057"/>
      <c r="FP1057"/>
      <c r="FQ1057"/>
      <c r="FR1057"/>
      <c r="FS1057"/>
      <c r="GD1057"/>
      <c r="GE1057"/>
      <c r="GF1057"/>
      <c r="GG1057"/>
      <c r="GH1057"/>
      <c r="GI1057"/>
      <c r="GU1057"/>
      <c r="GV1057"/>
      <c r="GW1057"/>
      <c r="GX1057"/>
      <c r="GY1057"/>
      <c r="HI1057"/>
      <c r="HK1057"/>
      <c r="HL1057"/>
      <c r="HM1057"/>
      <c r="HN1057"/>
      <c r="HO1057"/>
      <c r="HQ1057"/>
      <c r="HR1057"/>
      <c r="HS1057"/>
      <c r="HT1057"/>
    </row>
    <row r="1058" spans="47:228">
      <c r="AU1058" s="1"/>
      <c r="AV1058" s="152"/>
      <c r="AW1058" s="152"/>
      <c r="AX1058" s="212"/>
      <c r="AY1058" s="212"/>
      <c r="AZ1058" s="212"/>
      <c r="BA1058"/>
      <c r="BB1058"/>
      <c r="BC1058"/>
      <c r="BD1058"/>
      <c r="BE1058"/>
      <c r="BF1058" s="1"/>
      <c r="BG1058" s="152"/>
      <c r="BH1058" s="152"/>
      <c r="BI1058" s="212"/>
      <c r="BJ1058" s="212"/>
      <c r="BK1058" s="212"/>
      <c r="BM1058" s="1"/>
      <c r="BN1058" s="152"/>
      <c r="BO1058" s="152"/>
      <c r="BP1058" s="212"/>
      <c r="BQ1058" s="212"/>
      <c r="BR1058" s="212"/>
      <c r="BS1058"/>
      <c r="BT1058"/>
      <c r="BU1058"/>
      <c r="BX1058" s="1"/>
      <c r="BY1058" s="152"/>
      <c r="BZ1058" s="152"/>
      <c r="CA1058" s="212"/>
      <c r="CB1058" s="212"/>
      <c r="CC1058" s="212"/>
      <c r="CE1058" s="1"/>
      <c r="CF1058" s="290"/>
      <c r="CG1058" s="290"/>
      <c r="CH1058" s="212"/>
      <c r="CI1058" s="212"/>
      <c r="CJ1058" s="212"/>
      <c r="CL1058"/>
      <c r="CM1058"/>
      <c r="CQ1058" s="1"/>
      <c r="CR1058" s="152"/>
      <c r="CS1058" s="152"/>
      <c r="CT1058" s="212"/>
      <c r="CU1058" s="212"/>
      <c r="CV1058" s="212"/>
      <c r="CX1058"/>
      <c r="CY1058"/>
      <c r="CZ1058"/>
      <c r="DA1058"/>
      <c r="DB1058" s="1"/>
      <c r="DC1058" s="152"/>
      <c r="DD1058" s="152"/>
      <c r="DE1058" s="212"/>
      <c r="DF1058" s="212"/>
      <c r="DG1058" s="212"/>
      <c r="DK1058"/>
      <c r="DL1058"/>
      <c r="DM1058" s="1"/>
      <c r="DN1058" s="152"/>
      <c r="DO1058" s="152"/>
      <c r="DQ1058" s="212"/>
      <c r="DR1058" s="212"/>
      <c r="DV1058"/>
      <c r="DW1058"/>
      <c r="DX1058" s="1"/>
      <c r="DY1058" s="152"/>
      <c r="DZ1058" s="152"/>
      <c r="EB1058" s="212"/>
      <c r="EC1058" s="212"/>
      <c r="EJ1058" s="152"/>
      <c r="EK1058" s="152"/>
      <c r="EL1058" s="212"/>
      <c r="EM1058" s="212"/>
      <c r="EN1058" s="212"/>
      <c r="EO1058"/>
      <c r="EP1058"/>
      <c r="EQ1058"/>
      <c r="EU1058" s="152"/>
      <c r="EV1058" s="152"/>
      <c r="EW1058" s="212"/>
      <c r="EX1058" s="212"/>
      <c r="EY1058" s="212"/>
      <c r="EZ1058"/>
      <c r="FA1058"/>
      <c r="FB1058"/>
      <c r="FN1058"/>
      <c r="FO1058"/>
      <c r="FP1058"/>
      <c r="FQ1058"/>
      <c r="FR1058"/>
      <c r="FS1058"/>
      <c r="GD1058"/>
      <c r="GE1058"/>
      <c r="GF1058"/>
      <c r="GG1058"/>
      <c r="GH1058"/>
      <c r="GI1058"/>
      <c r="GU1058"/>
      <c r="GV1058"/>
      <c r="GW1058"/>
      <c r="GX1058"/>
      <c r="GY1058"/>
      <c r="HI1058"/>
      <c r="HK1058"/>
      <c r="HL1058"/>
      <c r="HM1058"/>
      <c r="HN1058"/>
      <c r="HO1058"/>
      <c r="HQ1058"/>
      <c r="HR1058"/>
      <c r="HS1058"/>
      <c r="HT1058"/>
    </row>
    <row r="1059" spans="47:228">
      <c r="AU1059" s="1"/>
      <c r="AV1059" s="152"/>
      <c r="AW1059" s="152"/>
      <c r="AX1059" s="212"/>
      <c r="AY1059" s="212"/>
      <c r="AZ1059" s="212"/>
      <c r="BA1059"/>
      <c r="BB1059"/>
      <c r="BC1059"/>
      <c r="BD1059"/>
      <c r="BE1059"/>
      <c r="BF1059" s="1"/>
      <c r="BG1059" s="152"/>
      <c r="BH1059" s="152"/>
      <c r="BI1059" s="212"/>
      <c r="BJ1059" s="212"/>
      <c r="BK1059" s="212"/>
      <c r="BM1059" s="1"/>
      <c r="BN1059" s="152"/>
      <c r="BO1059" s="152"/>
      <c r="BP1059" s="212"/>
      <c r="BQ1059" s="212"/>
      <c r="BR1059" s="212"/>
      <c r="BS1059"/>
      <c r="BT1059"/>
      <c r="BU1059"/>
      <c r="BX1059" s="1"/>
      <c r="BY1059" s="152"/>
      <c r="BZ1059" s="152"/>
      <c r="CA1059" s="212"/>
      <c r="CB1059" s="212"/>
      <c r="CC1059" s="212"/>
      <c r="CE1059" s="1"/>
      <c r="CF1059" s="290"/>
      <c r="CG1059" s="290"/>
      <c r="CH1059" s="212"/>
      <c r="CI1059" s="212"/>
      <c r="CJ1059" s="212"/>
      <c r="CL1059"/>
      <c r="CM1059"/>
      <c r="CQ1059" s="1"/>
      <c r="CR1059" s="152"/>
      <c r="CS1059" s="152"/>
      <c r="CT1059" s="212"/>
      <c r="CU1059" s="212"/>
      <c r="CV1059" s="212"/>
      <c r="CX1059"/>
      <c r="CY1059"/>
      <c r="CZ1059"/>
      <c r="DA1059"/>
      <c r="DB1059" s="1"/>
      <c r="DC1059" s="152"/>
      <c r="DD1059" s="152"/>
      <c r="DE1059" s="212"/>
      <c r="DF1059" s="212"/>
      <c r="DG1059" s="212"/>
      <c r="DK1059"/>
      <c r="DL1059"/>
      <c r="DM1059" s="1"/>
      <c r="DN1059" s="152"/>
      <c r="DO1059" s="152"/>
      <c r="DQ1059" s="212"/>
      <c r="DR1059" s="212"/>
      <c r="DV1059"/>
      <c r="DW1059"/>
      <c r="DX1059" s="1"/>
      <c r="DY1059" s="152"/>
      <c r="DZ1059" s="152"/>
      <c r="EB1059" s="212"/>
      <c r="EC1059" s="212"/>
      <c r="EJ1059" s="152"/>
      <c r="EK1059" s="152"/>
      <c r="EL1059" s="212"/>
      <c r="EM1059" s="212"/>
      <c r="EN1059" s="212"/>
      <c r="EO1059"/>
      <c r="EP1059"/>
      <c r="EQ1059"/>
      <c r="EU1059" s="152"/>
      <c r="EV1059" s="152"/>
      <c r="EW1059" s="212"/>
      <c r="EX1059" s="212"/>
      <c r="EY1059" s="212"/>
      <c r="EZ1059"/>
      <c r="FA1059"/>
      <c r="FB1059"/>
      <c r="FN1059"/>
      <c r="FO1059"/>
      <c r="FP1059"/>
      <c r="FQ1059"/>
      <c r="FR1059"/>
      <c r="FS1059"/>
      <c r="GD1059"/>
      <c r="GE1059"/>
      <c r="GF1059"/>
      <c r="GG1059"/>
      <c r="GH1059"/>
      <c r="GI1059"/>
      <c r="GU1059"/>
      <c r="GV1059"/>
      <c r="GW1059"/>
      <c r="GX1059"/>
      <c r="GY1059"/>
      <c r="HI1059"/>
      <c r="HK1059"/>
      <c r="HL1059"/>
      <c r="HM1059"/>
      <c r="HN1059"/>
      <c r="HO1059"/>
      <c r="HQ1059"/>
      <c r="HR1059"/>
      <c r="HS1059"/>
      <c r="HT1059"/>
    </row>
    <row r="1060" spans="47:228">
      <c r="AU1060" s="1"/>
      <c r="AV1060" s="152"/>
      <c r="AW1060" s="152"/>
      <c r="AX1060" s="212"/>
      <c r="AY1060" s="212"/>
      <c r="AZ1060" s="212"/>
      <c r="BA1060"/>
      <c r="BB1060"/>
      <c r="BC1060"/>
      <c r="BD1060"/>
      <c r="BE1060"/>
      <c r="BF1060" s="1"/>
      <c r="BG1060" s="152"/>
      <c r="BH1060" s="152"/>
      <c r="BI1060" s="212"/>
      <c r="BJ1060" s="212"/>
      <c r="BK1060" s="212"/>
      <c r="BM1060" s="1"/>
      <c r="BN1060" s="152"/>
      <c r="BO1060" s="152"/>
      <c r="BP1060" s="212"/>
      <c r="BQ1060" s="212"/>
      <c r="BR1060" s="212"/>
      <c r="BS1060"/>
      <c r="BT1060"/>
      <c r="BU1060"/>
      <c r="BX1060" s="1"/>
      <c r="BY1060" s="152"/>
      <c r="BZ1060" s="152"/>
      <c r="CA1060" s="212"/>
      <c r="CB1060" s="212"/>
      <c r="CC1060" s="212"/>
      <c r="CE1060" s="1"/>
      <c r="CF1060" s="290"/>
      <c r="CG1060" s="290"/>
      <c r="CH1060" s="212"/>
      <c r="CI1060" s="212"/>
      <c r="CJ1060" s="212"/>
      <c r="CL1060"/>
      <c r="CM1060"/>
      <c r="CQ1060" s="1"/>
      <c r="CR1060" s="152"/>
      <c r="CS1060" s="152"/>
      <c r="CT1060" s="212"/>
      <c r="CU1060" s="212"/>
      <c r="CV1060" s="212"/>
      <c r="CX1060"/>
      <c r="CY1060"/>
      <c r="CZ1060"/>
      <c r="DA1060"/>
      <c r="DB1060" s="1"/>
      <c r="DC1060" s="152"/>
      <c r="DD1060" s="152"/>
      <c r="DE1060" s="212"/>
      <c r="DF1060" s="212"/>
      <c r="DG1060" s="212"/>
      <c r="DK1060"/>
      <c r="DL1060"/>
      <c r="DM1060" s="1"/>
      <c r="DN1060" s="152"/>
      <c r="DO1060" s="152"/>
      <c r="DQ1060" s="212"/>
      <c r="DR1060" s="212"/>
      <c r="DV1060"/>
      <c r="DW1060"/>
      <c r="DX1060" s="1"/>
      <c r="DY1060" s="152"/>
      <c r="DZ1060" s="152"/>
      <c r="EB1060" s="212"/>
      <c r="EC1060" s="212"/>
      <c r="EJ1060" s="152"/>
      <c r="EK1060" s="152"/>
      <c r="EL1060" s="212"/>
      <c r="EM1060" s="212"/>
      <c r="EN1060" s="212"/>
      <c r="EO1060"/>
      <c r="EP1060"/>
      <c r="EQ1060"/>
      <c r="EU1060" s="152"/>
      <c r="EV1060" s="152"/>
      <c r="EW1060" s="212"/>
      <c r="EX1060" s="212"/>
      <c r="EY1060" s="212"/>
      <c r="EZ1060"/>
      <c r="FA1060"/>
      <c r="FB1060"/>
      <c r="FN1060"/>
      <c r="FO1060"/>
      <c r="FP1060"/>
      <c r="FQ1060"/>
      <c r="FR1060"/>
      <c r="FS1060"/>
      <c r="GD1060"/>
      <c r="GE1060"/>
      <c r="GF1060"/>
      <c r="GG1060"/>
      <c r="GH1060"/>
      <c r="GI1060"/>
      <c r="GU1060"/>
      <c r="GV1060"/>
      <c r="GW1060"/>
      <c r="GX1060"/>
      <c r="GY1060"/>
      <c r="HI1060"/>
      <c r="HK1060"/>
      <c r="HL1060"/>
      <c r="HM1060"/>
      <c r="HN1060"/>
      <c r="HO1060"/>
      <c r="HQ1060"/>
      <c r="HR1060"/>
      <c r="HS1060"/>
      <c r="HT1060"/>
    </row>
    <row r="1061" spans="47:228">
      <c r="AU1061" s="1"/>
      <c r="AV1061" s="152"/>
      <c r="AW1061" s="152"/>
      <c r="AX1061" s="212"/>
      <c r="AY1061" s="212"/>
      <c r="AZ1061" s="212"/>
      <c r="BA1061"/>
      <c r="BB1061"/>
      <c r="BC1061"/>
      <c r="BD1061"/>
      <c r="BE1061"/>
      <c r="BF1061" s="1"/>
      <c r="BG1061" s="152"/>
      <c r="BH1061" s="152"/>
      <c r="BI1061" s="212"/>
      <c r="BJ1061" s="212"/>
      <c r="BK1061" s="212"/>
      <c r="BM1061" s="1"/>
      <c r="BN1061" s="152"/>
      <c r="BO1061" s="152"/>
      <c r="BP1061" s="212"/>
      <c r="BQ1061" s="212"/>
      <c r="BR1061" s="212"/>
      <c r="BS1061"/>
      <c r="BT1061"/>
      <c r="BU1061"/>
      <c r="BX1061" s="1"/>
      <c r="BY1061" s="152"/>
      <c r="BZ1061" s="152"/>
      <c r="CA1061" s="212"/>
      <c r="CB1061" s="212"/>
      <c r="CC1061" s="212"/>
      <c r="CE1061" s="1"/>
      <c r="CF1061" s="290"/>
      <c r="CG1061" s="290"/>
      <c r="CH1061" s="212"/>
      <c r="CI1061" s="212"/>
      <c r="CJ1061" s="212"/>
      <c r="CL1061"/>
      <c r="CM1061"/>
      <c r="CQ1061" s="1"/>
      <c r="CR1061" s="152"/>
      <c r="CS1061" s="152"/>
      <c r="CT1061" s="212"/>
      <c r="CU1061" s="212"/>
      <c r="CV1061" s="212"/>
      <c r="CX1061"/>
      <c r="CY1061"/>
      <c r="CZ1061"/>
      <c r="DA1061"/>
      <c r="DB1061" s="1"/>
      <c r="DC1061" s="152"/>
      <c r="DD1061" s="152"/>
      <c r="DE1061" s="212"/>
      <c r="DF1061" s="212"/>
      <c r="DG1061" s="212"/>
      <c r="DK1061"/>
      <c r="DL1061"/>
      <c r="DM1061" s="1"/>
      <c r="DN1061" s="152"/>
      <c r="DO1061" s="152"/>
      <c r="DQ1061" s="212"/>
      <c r="DR1061" s="212"/>
      <c r="DV1061"/>
      <c r="DW1061"/>
      <c r="DX1061" s="1"/>
      <c r="DY1061" s="152"/>
      <c r="DZ1061" s="152"/>
      <c r="EB1061" s="212"/>
      <c r="EC1061" s="212"/>
      <c r="EJ1061" s="152"/>
      <c r="EK1061" s="152"/>
      <c r="EL1061" s="212"/>
      <c r="EM1061" s="212"/>
      <c r="EN1061" s="212"/>
      <c r="EO1061"/>
      <c r="EP1061"/>
      <c r="EQ1061"/>
      <c r="EU1061" s="152"/>
      <c r="EV1061" s="152"/>
      <c r="EW1061" s="212"/>
      <c r="EX1061" s="212"/>
      <c r="EY1061" s="212"/>
      <c r="EZ1061"/>
      <c r="FA1061"/>
      <c r="FB1061"/>
      <c r="FN1061"/>
      <c r="FO1061"/>
      <c r="FP1061"/>
      <c r="FQ1061"/>
      <c r="FR1061"/>
      <c r="FS1061"/>
      <c r="GD1061"/>
      <c r="GE1061"/>
      <c r="GF1061"/>
      <c r="GG1061"/>
      <c r="GH1061"/>
      <c r="GI1061"/>
      <c r="GU1061"/>
      <c r="GV1061"/>
      <c r="GW1061"/>
      <c r="GX1061"/>
      <c r="GY1061"/>
      <c r="HI1061"/>
      <c r="HK1061"/>
      <c r="HL1061"/>
      <c r="HM1061"/>
      <c r="HN1061"/>
      <c r="HO1061"/>
      <c r="HQ1061"/>
      <c r="HR1061"/>
      <c r="HS1061"/>
      <c r="HT1061"/>
    </row>
    <row r="1062" spans="47:228">
      <c r="AU1062" s="1"/>
      <c r="AV1062" s="152"/>
      <c r="AW1062" s="152"/>
      <c r="AX1062" s="212"/>
      <c r="AY1062" s="212"/>
      <c r="AZ1062" s="212"/>
      <c r="BA1062"/>
      <c r="BB1062"/>
      <c r="BC1062"/>
      <c r="BD1062"/>
      <c r="BE1062"/>
      <c r="BF1062" s="1"/>
      <c r="BG1062" s="152"/>
      <c r="BH1062" s="152"/>
      <c r="BI1062" s="212"/>
      <c r="BJ1062" s="212"/>
      <c r="BK1062" s="212"/>
      <c r="BM1062" s="1"/>
      <c r="BN1062" s="152"/>
      <c r="BO1062" s="152"/>
      <c r="BP1062" s="212"/>
      <c r="BQ1062" s="212"/>
      <c r="BR1062" s="212"/>
      <c r="BS1062"/>
      <c r="BT1062"/>
      <c r="BU1062"/>
      <c r="BX1062" s="1"/>
      <c r="BY1062" s="152"/>
      <c r="BZ1062" s="152"/>
      <c r="CA1062" s="212"/>
      <c r="CB1062" s="212"/>
      <c r="CC1062" s="212"/>
      <c r="CE1062" s="1"/>
      <c r="CF1062" s="290"/>
      <c r="CG1062" s="290"/>
      <c r="CH1062" s="212"/>
      <c r="CI1062" s="212"/>
      <c r="CJ1062" s="212"/>
      <c r="CL1062"/>
      <c r="CM1062"/>
      <c r="CQ1062" s="1"/>
      <c r="CR1062" s="152"/>
      <c r="CS1062" s="152"/>
      <c r="CT1062" s="212"/>
      <c r="CU1062" s="212"/>
      <c r="CV1062" s="212"/>
      <c r="CX1062"/>
      <c r="CY1062"/>
      <c r="CZ1062"/>
      <c r="DA1062"/>
      <c r="DB1062" s="1"/>
      <c r="DC1062" s="152"/>
      <c r="DD1062" s="152"/>
      <c r="DE1062" s="212"/>
      <c r="DF1062" s="212"/>
      <c r="DG1062" s="212"/>
      <c r="DK1062"/>
      <c r="DL1062"/>
      <c r="DM1062" s="1"/>
      <c r="DN1062" s="152"/>
      <c r="DO1062" s="152"/>
      <c r="DQ1062" s="212"/>
      <c r="DR1062" s="212"/>
      <c r="DV1062"/>
      <c r="DW1062"/>
      <c r="DX1062" s="1"/>
      <c r="DY1062" s="152"/>
      <c r="DZ1062" s="152"/>
      <c r="EB1062" s="212"/>
      <c r="EC1062" s="212"/>
      <c r="EJ1062" s="152"/>
      <c r="EK1062" s="152"/>
      <c r="EL1062" s="212"/>
      <c r="EM1062" s="212"/>
      <c r="EN1062" s="212"/>
      <c r="EO1062"/>
      <c r="EP1062"/>
      <c r="EQ1062"/>
      <c r="EU1062" s="152"/>
      <c r="EV1062" s="152"/>
      <c r="EW1062" s="212"/>
      <c r="EX1062" s="212"/>
      <c r="EY1062" s="212"/>
      <c r="EZ1062"/>
      <c r="FA1062"/>
      <c r="FB1062"/>
      <c r="FN1062"/>
      <c r="FO1062"/>
      <c r="FP1062"/>
      <c r="FQ1062"/>
      <c r="FR1062"/>
      <c r="FS1062"/>
      <c r="GD1062"/>
      <c r="GE1062"/>
      <c r="GF1062"/>
      <c r="GG1062"/>
      <c r="GH1062"/>
      <c r="GI1062"/>
      <c r="GU1062"/>
      <c r="GV1062"/>
      <c r="GW1062"/>
      <c r="GX1062"/>
      <c r="GY1062"/>
      <c r="HI1062"/>
      <c r="HK1062"/>
      <c r="HL1062"/>
      <c r="HM1062"/>
      <c r="HN1062"/>
      <c r="HO1062"/>
      <c r="HQ1062"/>
      <c r="HR1062"/>
      <c r="HS1062"/>
      <c r="HT1062"/>
    </row>
    <row r="1063" spans="47:228">
      <c r="AU1063" s="1"/>
      <c r="AV1063" s="152"/>
      <c r="AW1063" s="152"/>
      <c r="AX1063" s="212"/>
      <c r="AY1063" s="212"/>
      <c r="AZ1063" s="212"/>
      <c r="BA1063"/>
      <c r="BB1063"/>
      <c r="BC1063"/>
      <c r="BD1063"/>
      <c r="BE1063"/>
      <c r="BF1063" s="1"/>
      <c r="BG1063" s="152"/>
      <c r="BH1063" s="152"/>
      <c r="BI1063" s="212"/>
      <c r="BJ1063" s="212"/>
      <c r="BK1063" s="212"/>
      <c r="BM1063" s="1"/>
      <c r="BN1063" s="152"/>
      <c r="BO1063" s="152"/>
      <c r="BP1063" s="212"/>
      <c r="BQ1063" s="212"/>
      <c r="BR1063" s="212"/>
      <c r="BS1063"/>
      <c r="BT1063"/>
      <c r="BU1063"/>
      <c r="BX1063" s="1"/>
      <c r="BY1063" s="152"/>
      <c r="BZ1063" s="152"/>
      <c r="CA1063" s="212"/>
      <c r="CB1063" s="212"/>
      <c r="CC1063" s="212"/>
      <c r="CE1063" s="1"/>
      <c r="CF1063" s="290"/>
      <c r="CG1063" s="290"/>
      <c r="CH1063" s="212"/>
      <c r="CI1063" s="212"/>
      <c r="CJ1063" s="212"/>
      <c r="CL1063"/>
      <c r="CM1063"/>
      <c r="CQ1063" s="1"/>
      <c r="CR1063" s="152"/>
      <c r="CS1063" s="152"/>
      <c r="CT1063" s="212"/>
      <c r="CU1063" s="212"/>
      <c r="CV1063" s="212"/>
      <c r="CX1063"/>
      <c r="CY1063"/>
      <c r="CZ1063"/>
      <c r="DA1063"/>
      <c r="DB1063" s="1"/>
      <c r="DC1063" s="152"/>
      <c r="DD1063" s="152"/>
      <c r="DE1063" s="212"/>
      <c r="DF1063" s="212"/>
      <c r="DG1063" s="212"/>
      <c r="DK1063"/>
      <c r="DL1063"/>
      <c r="DM1063" s="1"/>
      <c r="DN1063" s="152"/>
      <c r="DO1063" s="152"/>
      <c r="DQ1063" s="212"/>
      <c r="DR1063" s="212"/>
      <c r="DV1063"/>
      <c r="DW1063"/>
      <c r="DX1063" s="1"/>
      <c r="DY1063" s="152"/>
      <c r="DZ1063" s="152"/>
      <c r="EB1063" s="212"/>
      <c r="EC1063" s="212"/>
      <c r="EJ1063" s="152"/>
      <c r="EK1063" s="152"/>
      <c r="EL1063" s="212"/>
      <c r="EM1063" s="212"/>
      <c r="EN1063" s="212"/>
      <c r="EO1063"/>
      <c r="EP1063"/>
      <c r="EQ1063"/>
      <c r="EU1063" s="152"/>
      <c r="EV1063" s="152"/>
      <c r="EW1063" s="212"/>
      <c r="EX1063" s="212"/>
      <c r="EY1063" s="212"/>
      <c r="EZ1063"/>
      <c r="FA1063"/>
      <c r="FB1063"/>
      <c r="FN1063"/>
      <c r="FO1063"/>
      <c r="FP1063"/>
      <c r="FQ1063"/>
      <c r="FR1063"/>
      <c r="FS1063"/>
      <c r="GD1063"/>
      <c r="GE1063"/>
      <c r="GF1063"/>
      <c r="GG1063"/>
      <c r="GH1063"/>
      <c r="GI1063"/>
      <c r="GU1063"/>
      <c r="GV1063"/>
      <c r="GW1063"/>
      <c r="GX1063"/>
      <c r="GY1063"/>
      <c r="HI1063"/>
      <c r="HK1063"/>
      <c r="HL1063"/>
      <c r="HM1063"/>
      <c r="HN1063"/>
      <c r="HO1063"/>
      <c r="HQ1063"/>
      <c r="HR1063"/>
      <c r="HS1063"/>
      <c r="HT1063"/>
    </row>
    <row r="1064" spans="47:228">
      <c r="AU1064" s="1"/>
      <c r="AV1064" s="152"/>
      <c r="AW1064" s="152"/>
      <c r="AX1064" s="212"/>
      <c r="AY1064" s="212"/>
      <c r="AZ1064" s="212"/>
      <c r="BA1064"/>
      <c r="BB1064"/>
      <c r="BC1064"/>
      <c r="BD1064"/>
      <c r="BE1064"/>
      <c r="BF1064" s="1"/>
      <c r="BG1064" s="152"/>
      <c r="BH1064" s="152"/>
      <c r="BI1064" s="212"/>
      <c r="BJ1064" s="212"/>
      <c r="BK1064" s="212"/>
      <c r="BM1064" s="1"/>
      <c r="BN1064" s="152"/>
      <c r="BO1064" s="152"/>
      <c r="BP1064" s="212"/>
      <c r="BQ1064" s="212"/>
      <c r="BR1064" s="212"/>
      <c r="BS1064"/>
      <c r="BT1064"/>
      <c r="BU1064"/>
      <c r="BX1064" s="1"/>
      <c r="BY1064" s="152"/>
      <c r="BZ1064" s="152"/>
      <c r="CA1064" s="212"/>
      <c r="CB1064" s="212"/>
      <c r="CC1064" s="212"/>
      <c r="CE1064" s="1"/>
      <c r="CF1064" s="290"/>
      <c r="CG1064" s="290"/>
      <c r="CH1064" s="212"/>
      <c r="CI1064" s="212"/>
      <c r="CJ1064" s="212"/>
      <c r="CL1064"/>
      <c r="CM1064"/>
      <c r="CQ1064" s="1"/>
      <c r="CR1064" s="152"/>
      <c r="CS1064" s="152"/>
      <c r="CT1064" s="212"/>
      <c r="CU1064" s="212"/>
      <c r="CV1064" s="212"/>
      <c r="CX1064"/>
      <c r="CY1064"/>
      <c r="CZ1064"/>
      <c r="DA1064"/>
      <c r="DB1064" s="1"/>
      <c r="DC1064" s="152"/>
      <c r="DD1064" s="152"/>
      <c r="DE1064" s="212"/>
      <c r="DF1064" s="212"/>
      <c r="DG1064" s="212"/>
      <c r="DK1064"/>
      <c r="DL1064"/>
      <c r="DM1064" s="1"/>
      <c r="DN1064" s="152"/>
      <c r="DO1064" s="152"/>
      <c r="DQ1064" s="212"/>
      <c r="DR1064" s="212"/>
      <c r="DV1064"/>
      <c r="DW1064"/>
      <c r="DX1064" s="1"/>
      <c r="DY1064" s="152"/>
      <c r="DZ1064" s="152"/>
      <c r="EB1064" s="212"/>
      <c r="EC1064" s="212"/>
      <c r="EJ1064" s="152"/>
      <c r="EK1064" s="152"/>
      <c r="EL1064" s="212"/>
      <c r="EM1064" s="212"/>
      <c r="EN1064" s="212"/>
      <c r="EO1064"/>
      <c r="EP1064"/>
      <c r="EQ1064"/>
      <c r="EU1064" s="152"/>
      <c r="EV1064" s="152"/>
      <c r="EW1064" s="212"/>
      <c r="EX1064" s="212"/>
      <c r="EY1064" s="212"/>
      <c r="EZ1064"/>
      <c r="FA1064"/>
      <c r="FB1064"/>
      <c r="FN1064"/>
      <c r="FO1064"/>
      <c r="FP1064"/>
      <c r="FQ1064"/>
      <c r="FR1064"/>
      <c r="FS1064"/>
      <c r="GD1064"/>
      <c r="GE1064"/>
      <c r="GF1064"/>
      <c r="GG1064"/>
      <c r="GH1064"/>
      <c r="GI1064"/>
      <c r="GU1064"/>
      <c r="GV1064"/>
      <c r="GW1064"/>
      <c r="GX1064"/>
      <c r="GY1064"/>
      <c r="HI1064"/>
      <c r="HK1064"/>
      <c r="HL1064"/>
      <c r="HM1064"/>
      <c r="HN1064"/>
      <c r="HO1064"/>
      <c r="HQ1064"/>
      <c r="HR1064"/>
      <c r="HS1064"/>
      <c r="HT1064"/>
    </row>
    <row r="1065" spans="47:228">
      <c r="AU1065" s="1"/>
      <c r="AV1065" s="152"/>
      <c r="AW1065" s="152"/>
      <c r="AX1065" s="212"/>
      <c r="AY1065" s="212"/>
      <c r="AZ1065" s="212"/>
      <c r="BA1065"/>
      <c r="BB1065"/>
      <c r="BC1065"/>
      <c r="BD1065"/>
      <c r="BE1065"/>
      <c r="BF1065" s="1"/>
      <c r="BG1065" s="152"/>
      <c r="BH1065" s="152"/>
      <c r="BI1065" s="212"/>
      <c r="BJ1065" s="212"/>
      <c r="BK1065" s="212"/>
      <c r="BM1065" s="1"/>
      <c r="BN1065" s="152"/>
      <c r="BO1065" s="152"/>
      <c r="BP1065" s="212"/>
      <c r="BQ1065" s="212"/>
      <c r="BR1065" s="212"/>
      <c r="BS1065"/>
      <c r="BT1065"/>
      <c r="BU1065"/>
      <c r="BX1065" s="1"/>
      <c r="BY1065" s="152"/>
      <c r="BZ1065" s="152"/>
      <c r="CA1065" s="212"/>
      <c r="CB1065" s="212"/>
      <c r="CC1065" s="212"/>
      <c r="CE1065" s="1"/>
      <c r="CF1065" s="290"/>
      <c r="CG1065" s="290"/>
      <c r="CH1065" s="212"/>
      <c r="CI1065" s="212"/>
      <c r="CJ1065" s="212"/>
      <c r="CL1065"/>
      <c r="CM1065"/>
      <c r="CQ1065" s="1"/>
      <c r="CR1065" s="152"/>
      <c r="CS1065" s="152"/>
      <c r="CT1065" s="212"/>
      <c r="CU1065" s="212"/>
      <c r="CV1065" s="212"/>
      <c r="CX1065"/>
      <c r="CY1065"/>
      <c r="CZ1065"/>
      <c r="DA1065"/>
      <c r="DB1065" s="1"/>
      <c r="DC1065" s="152"/>
      <c r="DD1065" s="152"/>
      <c r="DE1065" s="212"/>
      <c r="DF1065" s="212"/>
      <c r="DG1065" s="212"/>
      <c r="DK1065"/>
      <c r="DL1065"/>
      <c r="DM1065" s="1"/>
      <c r="DN1065" s="152"/>
      <c r="DO1065" s="152"/>
      <c r="DQ1065" s="212"/>
      <c r="DR1065" s="212"/>
      <c r="DV1065"/>
      <c r="DW1065"/>
      <c r="DX1065" s="1"/>
      <c r="DY1065" s="152"/>
      <c r="DZ1065" s="152"/>
      <c r="EB1065" s="212"/>
      <c r="EC1065" s="212"/>
      <c r="EJ1065" s="152"/>
      <c r="EK1065" s="152"/>
      <c r="EL1065" s="212"/>
      <c r="EM1065" s="212"/>
      <c r="EN1065" s="212"/>
      <c r="EO1065"/>
      <c r="EP1065"/>
      <c r="EQ1065"/>
      <c r="EU1065" s="152"/>
      <c r="EV1065" s="152"/>
      <c r="EW1065" s="212"/>
      <c r="EX1065" s="212"/>
      <c r="EY1065" s="212"/>
      <c r="EZ1065"/>
      <c r="FA1065"/>
      <c r="FB1065"/>
      <c r="FN1065"/>
      <c r="FO1065"/>
      <c r="FP1065"/>
      <c r="FQ1065"/>
      <c r="FR1065"/>
      <c r="FS1065"/>
      <c r="GD1065"/>
      <c r="GE1065"/>
      <c r="GF1065"/>
      <c r="GG1065"/>
      <c r="GH1065"/>
      <c r="GI1065"/>
      <c r="GU1065"/>
      <c r="GV1065"/>
      <c r="GW1065"/>
      <c r="GX1065"/>
      <c r="GY1065"/>
      <c r="HI1065"/>
      <c r="HK1065"/>
      <c r="HL1065"/>
      <c r="HM1065"/>
      <c r="HN1065"/>
      <c r="HO1065"/>
      <c r="HQ1065"/>
      <c r="HR1065"/>
      <c r="HS1065"/>
      <c r="HT1065"/>
    </row>
    <row r="1066" spans="47:228">
      <c r="AU1066" s="1"/>
      <c r="AV1066" s="152"/>
      <c r="AW1066" s="152"/>
      <c r="AX1066" s="212"/>
      <c r="AY1066" s="212"/>
      <c r="AZ1066" s="212"/>
      <c r="BA1066"/>
      <c r="BB1066"/>
      <c r="BC1066"/>
      <c r="BD1066"/>
      <c r="BE1066"/>
      <c r="BF1066" s="1"/>
      <c r="BG1066" s="152"/>
      <c r="BH1066" s="152"/>
      <c r="BI1066" s="212"/>
      <c r="BJ1066" s="212"/>
      <c r="BK1066" s="212"/>
      <c r="BM1066" s="1"/>
      <c r="BN1066" s="152"/>
      <c r="BO1066" s="152"/>
      <c r="BP1066" s="212"/>
      <c r="BQ1066" s="212"/>
      <c r="BR1066" s="212"/>
      <c r="BS1066"/>
      <c r="BT1066"/>
      <c r="BU1066"/>
      <c r="BX1066" s="1"/>
      <c r="BY1066" s="152"/>
      <c r="BZ1066" s="152"/>
      <c r="CA1066" s="212"/>
      <c r="CB1066" s="212"/>
      <c r="CC1066" s="212"/>
      <c r="CE1066" s="1"/>
      <c r="CF1066" s="290"/>
      <c r="CG1066" s="290"/>
      <c r="CH1066" s="212"/>
      <c r="CI1066" s="212"/>
      <c r="CJ1066" s="212"/>
      <c r="CL1066"/>
      <c r="CM1066"/>
      <c r="CQ1066" s="1"/>
      <c r="CR1066" s="152"/>
      <c r="CS1066" s="152"/>
      <c r="CT1066" s="212"/>
      <c r="CU1066" s="212"/>
      <c r="CV1066" s="212"/>
      <c r="CX1066"/>
      <c r="CY1066"/>
      <c r="CZ1066"/>
      <c r="DA1066"/>
      <c r="DB1066" s="1"/>
      <c r="DC1066" s="152"/>
      <c r="DD1066" s="152"/>
      <c r="DE1066" s="212"/>
      <c r="DF1066" s="212"/>
      <c r="DG1066" s="212"/>
      <c r="DK1066"/>
      <c r="DL1066"/>
      <c r="DM1066" s="1"/>
      <c r="DN1066" s="152"/>
      <c r="DO1066" s="152"/>
      <c r="DQ1066" s="212"/>
      <c r="DR1066" s="212"/>
      <c r="DV1066"/>
      <c r="DW1066"/>
      <c r="DX1066" s="1"/>
      <c r="DY1066" s="152"/>
      <c r="DZ1066" s="152"/>
      <c r="EB1066" s="212"/>
      <c r="EC1066" s="212"/>
      <c r="EJ1066" s="152"/>
      <c r="EK1066" s="152"/>
      <c r="EL1066" s="212"/>
      <c r="EM1066" s="212"/>
      <c r="EN1066" s="212"/>
      <c r="EO1066"/>
      <c r="EP1066"/>
      <c r="EQ1066"/>
      <c r="EU1066" s="152"/>
      <c r="EV1066" s="152"/>
      <c r="EW1066" s="212"/>
      <c r="EX1066" s="212"/>
      <c r="EY1066" s="212"/>
      <c r="EZ1066"/>
      <c r="FA1066"/>
      <c r="FB1066"/>
      <c r="FN1066"/>
      <c r="FO1066"/>
      <c r="FP1066"/>
      <c r="FQ1066"/>
      <c r="FR1066"/>
      <c r="FS1066"/>
      <c r="GD1066"/>
      <c r="GE1066"/>
      <c r="GF1066"/>
      <c r="GG1066"/>
      <c r="GH1066"/>
      <c r="GI1066"/>
      <c r="GU1066"/>
      <c r="GV1066"/>
      <c r="GW1066"/>
      <c r="GX1066"/>
      <c r="GY1066"/>
      <c r="HI1066"/>
      <c r="HK1066"/>
      <c r="HL1066"/>
      <c r="HM1066"/>
      <c r="HN1066"/>
      <c r="HO1066"/>
      <c r="HQ1066"/>
      <c r="HR1066"/>
      <c r="HS1066"/>
      <c r="HT1066"/>
    </row>
    <row r="1067" spans="47:228">
      <c r="AU1067" s="1"/>
      <c r="AV1067" s="152"/>
      <c r="AW1067" s="152"/>
      <c r="AX1067" s="212"/>
      <c r="AY1067" s="212"/>
      <c r="AZ1067" s="212"/>
      <c r="BA1067"/>
      <c r="BB1067"/>
      <c r="BC1067"/>
      <c r="BD1067"/>
      <c r="BE1067"/>
      <c r="BF1067" s="1"/>
      <c r="BG1067" s="152"/>
      <c r="BH1067" s="152"/>
      <c r="BI1067" s="212"/>
      <c r="BJ1067" s="212"/>
      <c r="BK1067" s="212"/>
      <c r="BM1067" s="1"/>
      <c r="BN1067" s="152"/>
      <c r="BO1067" s="152"/>
      <c r="BP1067" s="212"/>
      <c r="BQ1067" s="212"/>
      <c r="BR1067" s="212"/>
      <c r="BS1067"/>
      <c r="BT1067"/>
      <c r="BU1067"/>
      <c r="BX1067" s="1"/>
      <c r="BY1067" s="152"/>
      <c r="BZ1067" s="152"/>
      <c r="CA1067" s="212"/>
      <c r="CB1067" s="212"/>
      <c r="CC1067" s="212"/>
      <c r="CE1067" s="1"/>
      <c r="CF1067" s="290"/>
      <c r="CG1067" s="290"/>
      <c r="CH1067" s="212"/>
      <c r="CI1067" s="212"/>
      <c r="CJ1067" s="212"/>
      <c r="CL1067"/>
      <c r="CM1067"/>
      <c r="CQ1067" s="1"/>
      <c r="CR1067" s="152"/>
      <c r="CS1067" s="152"/>
      <c r="CT1067" s="212"/>
      <c r="CU1067" s="212"/>
      <c r="CV1067" s="212"/>
      <c r="CX1067"/>
      <c r="CY1067"/>
      <c r="CZ1067"/>
      <c r="DA1067"/>
      <c r="DB1067" s="1"/>
      <c r="DC1067" s="152"/>
      <c r="DD1067" s="152"/>
      <c r="DE1067" s="212"/>
      <c r="DF1067" s="212"/>
      <c r="DG1067" s="212"/>
      <c r="DK1067"/>
      <c r="DL1067"/>
      <c r="DM1067" s="1"/>
      <c r="DN1067" s="152"/>
      <c r="DO1067" s="152"/>
      <c r="DQ1067" s="212"/>
      <c r="DR1067" s="212"/>
      <c r="DV1067"/>
      <c r="DW1067"/>
      <c r="DX1067" s="1"/>
      <c r="DY1067" s="152"/>
      <c r="DZ1067" s="152"/>
      <c r="EB1067" s="212"/>
      <c r="EC1067" s="212"/>
      <c r="EJ1067" s="152"/>
      <c r="EK1067" s="152"/>
      <c r="EL1067" s="212"/>
      <c r="EM1067" s="212"/>
      <c r="EN1067" s="212"/>
      <c r="EO1067"/>
      <c r="EP1067"/>
      <c r="EQ1067"/>
      <c r="EU1067" s="152"/>
      <c r="EV1067" s="152"/>
      <c r="EW1067" s="212"/>
      <c r="EX1067" s="212"/>
      <c r="EY1067" s="212"/>
      <c r="EZ1067"/>
      <c r="FA1067"/>
      <c r="FB1067"/>
      <c r="FN1067"/>
      <c r="FO1067"/>
      <c r="FP1067"/>
      <c r="FQ1067"/>
      <c r="FR1067"/>
      <c r="FS1067"/>
      <c r="GD1067"/>
      <c r="GE1067"/>
      <c r="GF1067"/>
      <c r="GG1067"/>
      <c r="GH1067"/>
      <c r="GI1067"/>
      <c r="GU1067"/>
      <c r="GV1067"/>
      <c r="GW1067"/>
      <c r="GX1067"/>
      <c r="GY1067"/>
      <c r="HI1067"/>
      <c r="HK1067"/>
      <c r="HL1067"/>
      <c r="HM1067"/>
      <c r="HN1067"/>
      <c r="HO1067"/>
      <c r="HQ1067"/>
      <c r="HR1067"/>
      <c r="HS1067"/>
      <c r="HT1067"/>
    </row>
    <row r="1068" spans="47:228">
      <c r="AU1068" s="1"/>
      <c r="AV1068" s="152"/>
      <c r="AW1068" s="152"/>
      <c r="AX1068" s="212"/>
      <c r="AY1068" s="212"/>
      <c r="AZ1068" s="212"/>
      <c r="BA1068"/>
      <c r="BB1068"/>
      <c r="BC1068"/>
      <c r="BD1068"/>
      <c r="BE1068"/>
      <c r="BF1068" s="1"/>
      <c r="BG1068" s="152"/>
      <c r="BH1068" s="152"/>
      <c r="BI1068" s="212"/>
      <c r="BJ1068" s="212"/>
      <c r="BK1068" s="212"/>
      <c r="BM1068" s="1"/>
      <c r="BN1068" s="152"/>
      <c r="BO1068" s="152"/>
      <c r="BP1068" s="212"/>
      <c r="BQ1068" s="212"/>
      <c r="BR1068" s="212"/>
      <c r="BS1068"/>
      <c r="BT1068"/>
      <c r="BU1068"/>
      <c r="BX1068" s="1"/>
      <c r="BY1068" s="152"/>
      <c r="BZ1068" s="152"/>
      <c r="CA1068" s="212"/>
      <c r="CB1068" s="212"/>
      <c r="CC1068" s="212"/>
      <c r="CE1068" s="1"/>
      <c r="CF1068" s="290"/>
      <c r="CG1068" s="290"/>
      <c r="CH1068" s="212"/>
      <c r="CI1068" s="212"/>
      <c r="CJ1068" s="212"/>
      <c r="CL1068"/>
      <c r="CM1068"/>
      <c r="CQ1068" s="1"/>
      <c r="CR1068" s="152"/>
      <c r="CS1068" s="152"/>
      <c r="CT1068" s="212"/>
      <c r="CU1068" s="212"/>
      <c r="CV1068" s="212"/>
      <c r="CX1068"/>
      <c r="CY1068"/>
      <c r="CZ1068"/>
      <c r="DA1068"/>
      <c r="DB1068" s="1"/>
      <c r="DC1068" s="152"/>
      <c r="DD1068" s="152"/>
      <c r="DE1068" s="212"/>
      <c r="DF1068" s="212"/>
      <c r="DG1068" s="212"/>
      <c r="DK1068"/>
      <c r="DL1068"/>
      <c r="DM1068" s="1"/>
      <c r="DN1068" s="152"/>
      <c r="DO1068" s="152"/>
      <c r="DQ1068" s="212"/>
      <c r="DR1068" s="212"/>
      <c r="DV1068"/>
      <c r="DW1068"/>
      <c r="DX1068" s="1"/>
      <c r="DY1068" s="152"/>
      <c r="DZ1068" s="152"/>
      <c r="EB1068" s="212"/>
      <c r="EC1068" s="212"/>
      <c r="EJ1068" s="152"/>
      <c r="EK1068" s="152"/>
      <c r="EL1068" s="212"/>
      <c r="EM1068" s="212"/>
      <c r="EN1068" s="212"/>
      <c r="EO1068"/>
      <c r="EP1068"/>
      <c r="EQ1068"/>
      <c r="EU1068" s="152"/>
      <c r="EV1068" s="152"/>
      <c r="EW1068" s="212"/>
      <c r="EX1068" s="212"/>
      <c r="EY1068" s="212"/>
      <c r="EZ1068"/>
      <c r="FA1068"/>
      <c r="FB1068"/>
      <c r="FN1068"/>
      <c r="FO1068"/>
      <c r="FP1068"/>
      <c r="FQ1068"/>
      <c r="FR1068"/>
      <c r="FS1068"/>
      <c r="GD1068"/>
      <c r="GE1068"/>
      <c r="GF1068"/>
      <c r="GG1068"/>
      <c r="GH1068"/>
      <c r="GI1068"/>
      <c r="GU1068"/>
      <c r="GV1068"/>
      <c r="GW1068"/>
      <c r="GX1068"/>
      <c r="GY1068"/>
      <c r="HI1068"/>
      <c r="HK1068"/>
      <c r="HL1068"/>
      <c r="HM1068"/>
      <c r="HN1068"/>
      <c r="HO1068"/>
      <c r="HQ1068"/>
      <c r="HR1068"/>
      <c r="HS1068"/>
      <c r="HT1068"/>
    </row>
    <row r="1069" spans="47:228">
      <c r="AU1069" s="1"/>
      <c r="AV1069" s="152"/>
      <c r="AW1069" s="152"/>
      <c r="AX1069" s="212"/>
      <c r="AY1069" s="212"/>
      <c r="AZ1069" s="212"/>
      <c r="BA1069"/>
      <c r="BB1069"/>
      <c r="BC1069"/>
      <c r="BD1069"/>
      <c r="BE1069"/>
      <c r="BF1069" s="1"/>
      <c r="BG1069" s="152"/>
      <c r="BH1069" s="152"/>
      <c r="BI1069" s="212"/>
      <c r="BJ1069" s="212"/>
      <c r="BK1069" s="212"/>
      <c r="BM1069" s="1"/>
      <c r="BN1069" s="152"/>
      <c r="BO1069" s="152"/>
      <c r="BP1069" s="212"/>
      <c r="BQ1069" s="212"/>
      <c r="BR1069" s="212"/>
      <c r="BS1069"/>
      <c r="BT1069"/>
      <c r="BU1069"/>
      <c r="BX1069" s="1"/>
      <c r="BY1069" s="152"/>
      <c r="BZ1069" s="152"/>
      <c r="CA1069" s="212"/>
      <c r="CB1069" s="212"/>
      <c r="CC1069" s="212"/>
      <c r="CE1069" s="1"/>
      <c r="CF1069" s="290"/>
      <c r="CG1069" s="290"/>
      <c r="CH1069" s="212"/>
      <c r="CI1069" s="212"/>
      <c r="CJ1069" s="212"/>
      <c r="CL1069"/>
      <c r="CM1069"/>
      <c r="CQ1069" s="1"/>
      <c r="CR1069" s="152"/>
      <c r="CS1069" s="152"/>
      <c r="CT1069" s="212"/>
      <c r="CU1069" s="212"/>
      <c r="CV1069" s="212"/>
      <c r="CX1069"/>
      <c r="CY1069"/>
      <c r="CZ1069"/>
      <c r="DA1069"/>
      <c r="DB1069" s="1"/>
      <c r="DC1069" s="152"/>
      <c r="DD1069" s="152"/>
      <c r="DE1069" s="212"/>
      <c r="DF1069" s="212"/>
      <c r="DG1069" s="212"/>
      <c r="DK1069"/>
      <c r="DL1069"/>
      <c r="DM1069" s="1"/>
      <c r="DN1069" s="152"/>
      <c r="DO1069" s="152"/>
      <c r="DQ1069" s="212"/>
      <c r="DR1069" s="212"/>
      <c r="DV1069"/>
      <c r="DW1069"/>
      <c r="DX1069" s="1"/>
      <c r="DY1069" s="152"/>
      <c r="DZ1069" s="152"/>
      <c r="EB1069" s="212"/>
      <c r="EC1069" s="212"/>
      <c r="EJ1069" s="152"/>
      <c r="EK1069" s="152"/>
      <c r="EL1069" s="212"/>
      <c r="EM1069" s="212"/>
      <c r="EN1069" s="212"/>
      <c r="EO1069"/>
      <c r="EP1069"/>
      <c r="EQ1069"/>
      <c r="EU1069" s="152"/>
      <c r="EV1069" s="152"/>
      <c r="EW1069" s="212"/>
      <c r="EX1069" s="212"/>
      <c r="EY1069" s="212"/>
      <c r="EZ1069"/>
      <c r="FA1069"/>
      <c r="FB1069"/>
      <c r="FN1069"/>
      <c r="FO1069"/>
      <c r="FP1069"/>
      <c r="FQ1069"/>
      <c r="FR1069"/>
      <c r="FS1069"/>
      <c r="GD1069"/>
      <c r="GE1069"/>
      <c r="GF1069"/>
      <c r="GG1069"/>
      <c r="GH1069"/>
      <c r="GI1069"/>
      <c r="GU1069"/>
      <c r="GV1069"/>
      <c r="GW1069"/>
      <c r="GX1069"/>
      <c r="GY1069"/>
      <c r="HI1069"/>
      <c r="HK1069"/>
      <c r="HL1069"/>
      <c r="HM1069"/>
      <c r="HN1069"/>
      <c r="HO1069"/>
      <c r="HQ1069"/>
      <c r="HR1069"/>
      <c r="HS1069"/>
      <c r="HT1069"/>
    </row>
    <row r="1070" spans="47:228">
      <c r="AU1070" s="1"/>
      <c r="AV1070" s="152"/>
      <c r="AW1070" s="152"/>
      <c r="AX1070" s="212"/>
      <c r="AY1070" s="212"/>
      <c r="AZ1070" s="212"/>
      <c r="BA1070"/>
      <c r="BB1070"/>
      <c r="BC1070"/>
      <c r="BD1070"/>
      <c r="BE1070"/>
      <c r="BF1070" s="1"/>
      <c r="BG1070" s="152"/>
      <c r="BH1070" s="152"/>
      <c r="BI1070" s="212"/>
      <c r="BJ1070" s="212"/>
      <c r="BK1070" s="212"/>
      <c r="BM1070" s="1"/>
      <c r="BN1070" s="152"/>
      <c r="BO1070" s="152"/>
      <c r="BP1070" s="212"/>
      <c r="BQ1070" s="212"/>
      <c r="BR1070" s="212"/>
      <c r="BS1070"/>
      <c r="BT1070"/>
      <c r="BU1070"/>
      <c r="BX1070" s="1"/>
      <c r="BY1070" s="152"/>
      <c r="BZ1070" s="152"/>
      <c r="CA1070" s="212"/>
      <c r="CB1070" s="212"/>
      <c r="CC1070" s="212"/>
      <c r="CE1070" s="1"/>
      <c r="CF1070" s="290"/>
      <c r="CG1070" s="290"/>
      <c r="CH1070" s="212"/>
      <c r="CI1070" s="212"/>
      <c r="CJ1070" s="212"/>
      <c r="CL1070"/>
      <c r="CM1070"/>
      <c r="CQ1070" s="1"/>
      <c r="CR1070" s="152"/>
      <c r="CS1070" s="152"/>
      <c r="CT1070" s="212"/>
      <c r="CU1070" s="212"/>
      <c r="CV1070" s="212"/>
      <c r="CX1070"/>
      <c r="CY1070"/>
      <c r="CZ1070"/>
      <c r="DA1070"/>
      <c r="DB1070" s="1"/>
      <c r="DC1070" s="152"/>
      <c r="DD1070" s="152"/>
      <c r="DE1070" s="212"/>
      <c r="DF1070" s="212"/>
      <c r="DG1070" s="212"/>
      <c r="DK1070"/>
      <c r="DL1070"/>
      <c r="DM1070" s="1"/>
      <c r="DN1070" s="152"/>
      <c r="DO1070" s="152"/>
      <c r="DQ1070" s="212"/>
      <c r="DR1070" s="212"/>
      <c r="DV1070"/>
      <c r="DW1070"/>
      <c r="DX1070" s="1"/>
      <c r="DY1070" s="152"/>
      <c r="DZ1070" s="152"/>
      <c r="EB1070" s="212"/>
      <c r="EC1070" s="212"/>
      <c r="EJ1070" s="152"/>
      <c r="EK1070" s="152"/>
      <c r="EL1070" s="212"/>
      <c r="EM1070" s="212"/>
      <c r="EN1070" s="212"/>
      <c r="EO1070"/>
      <c r="EP1070"/>
      <c r="EQ1070"/>
      <c r="EU1070" s="152"/>
      <c r="EV1070" s="152"/>
      <c r="EW1070" s="212"/>
      <c r="EX1070" s="212"/>
      <c r="EY1070" s="212"/>
      <c r="EZ1070"/>
      <c r="FA1070"/>
      <c r="FB1070"/>
      <c r="FN1070"/>
      <c r="FO1070"/>
      <c r="FP1070"/>
      <c r="FQ1070"/>
      <c r="FR1070"/>
      <c r="FS1070"/>
      <c r="GD1070"/>
      <c r="GE1070"/>
      <c r="GF1070"/>
      <c r="GG1070"/>
      <c r="GH1070"/>
      <c r="GI1070"/>
      <c r="GU1070"/>
      <c r="GV1070"/>
      <c r="GW1070"/>
      <c r="GX1070"/>
      <c r="GY1070"/>
      <c r="HI1070"/>
      <c r="HK1070"/>
      <c r="HL1070"/>
      <c r="HM1070"/>
      <c r="HN1070"/>
      <c r="HO1070"/>
      <c r="HQ1070"/>
      <c r="HR1070"/>
      <c r="HS1070"/>
      <c r="HT1070"/>
    </row>
    <row r="1071" spans="47:228">
      <c r="AU1071" s="1"/>
      <c r="AV1071" s="152"/>
      <c r="AW1071" s="152"/>
      <c r="AX1071" s="212"/>
      <c r="AY1071" s="212"/>
      <c r="AZ1071" s="212"/>
      <c r="BA1071"/>
      <c r="BB1071"/>
      <c r="BC1071"/>
      <c r="BD1071"/>
      <c r="BE1071"/>
      <c r="BF1071" s="1"/>
      <c r="BG1071" s="152"/>
      <c r="BH1071" s="152"/>
      <c r="BI1071" s="212"/>
      <c r="BJ1071" s="212"/>
      <c r="BK1071" s="212"/>
      <c r="BM1071" s="1"/>
      <c r="BN1071" s="152"/>
      <c r="BO1071" s="152"/>
      <c r="BP1071" s="212"/>
      <c r="BQ1071" s="212"/>
      <c r="BR1071" s="212"/>
      <c r="BS1071"/>
      <c r="BT1071"/>
      <c r="BU1071"/>
      <c r="BX1071" s="1"/>
      <c r="BY1071" s="152"/>
      <c r="BZ1071" s="152"/>
      <c r="CA1071" s="212"/>
      <c r="CB1071" s="212"/>
      <c r="CC1071" s="212"/>
      <c r="CE1071" s="1"/>
      <c r="CF1071" s="290"/>
      <c r="CG1071" s="290"/>
      <c r="CH1071" s="212"/>
      <c r="CI1071" s="212"/>
      <c r="CJ1071" s="212"/>
      <c r="CL1071"/>
      <c r="CM1071"/>
      <c r="CQ1071" s="1"/>
      <c r="CR1071" s="152"/>
      <c r="CS1071" s="152"/>
      <c r="CT1071" s="212"/>
      <c r="CU1071" s="212"/>
      <c r="CV1071" s="212"/>
      <c r="CX1071"/>
      <c r="CY1071"/>
      <c r="CZ1071"/>
      <c r="DA1071"/>
      <c r="DB1071" s="1"/>
      <c r="DC1071" s="152"/>
      <c r="DD1071" s="152"/>
      <c r="DE1071" s="212"/>
      <c r="DF1071" s="212"/>
      <c r="DG1071" s="212"/>
      <c r="DK1071"/>
      <c r="DL1071"/>
      <c r="DM1071" s="1"/>
      <c r="DN1071" s="152"/>
      <c r="DO1071" s="152"/>
      <c r="DQ1071" s="212"/>
      <c r="DR1071" s="212"/>
      <c r="DV1071"/>
      <c r="DW1071"/>
      <c r="DX1071" s="1"/>
      <c r="DY1071" s="152"/>
      <c r="DZ1071" s="152"/>
      <c r="EB1071" s="212"/>
      <c r="EC1071" s="212"/>
      <c r="EJ1071" s="152"/>
      <c r="EK1071" s="152"/>
      <c r="EL1071" s="212"/>
      <c r="EM1071" s="212"/>
      <c r="EN1071" s="212"/>
      <c r="EO1071"/>
      <c r="EP1071"/>
      <c r="EQ1071"/>
      <c r="EU1071" s="152"/>
      <c r="EV1071" s="152"/>
      <c r="EW1071" s="212"/>
      <c r="EX1071" s="212"/>
      <c r="EY1071" s="212"/>
      <c r="EZ1071"/>
      <c r="FA1071"/>
      <c r="FB1071"/>
      <c r="FN1071"/>
      <c r="FO1071"/>
      <c r="FP1071"/>
      <c r="FQ1071"/>
      <c r="FR1071"/>
      <c r="FS1071"/>
      <c r="GD1071"/>
      <c r="GE1071"/>
      <c r="GF1071"/>
      <c r="GG1071"/>
      <c r="GH1071"/>
      <c r="GI1071"/>
      <c r="GU1071"/>
      <c r="GV1071"/>
      <c r="GW1071"/>
      <c r="GX1071"/>
      <c r="GY1071"/>
      <c r="HI1071"/>
      <c r="HK1071"/>
      <c r="HL1071"/>
      <c r="HM1071"/>
      <c r="HN1071"/>
      <c r="HO1071"/>
      <c r="HQ1071"/>
      <c r="HR1071"/>
      <c r="HS1071"/>
      <c r="HT1071"/>
    </row>
    <row r="1072" spans="47:228">
      <c r="AU1072" s="1"/>
      <c r="AV1072" s="152"/>
      <c r="AW1072" s="152"/>
      <c r="AX1072" s="212"/>
      <c r="AY1072" s="212"/>
      <c r="AZ1072" s="212"/>
      <c r="BA1072"/>
      <c r="BB1072"/>
      <c r="BC1072"/>
      <c r="BD1072"/>
      <c r="BE1072"/>
      <c r="BF1072" s="1"/>
      <c r="BG1072" s="152"/>
      <c r="BH1072" s="152"/>
      <c r="BI1072" s="212"/>
      <c r="BJ1072" s="212"/>
      <c r="BK1072" s="212"/>
      <c r="BM1072" s="1"/>
      <c r="BN1072" s="152"/>
      <c r="BO1072" s="152"/>
      <c r="BP1072" s="212"/>
      <c r="BQ1072" s="212"/>
      <c r="BR1072" s="212"/>
      <c r="BS1072"/>
      <c r="BT1072"/>
      <c r="BU1072"/>
      <c r="BX1072" s="1"/>
      <c r="BY1072" s="152"/>
      <c r="BZ1072" s="152"/>
      <c r="CA1072" s="212"/>
      <c r="CB1072" s="212"/>
      <c r="CC1072" s="212"/>
      <c r="CE1072" s="1"/>
      <c r="CF1072" s="290"/>
      <c r="CG1072" s="290"/>
      <c r="CH1072" s="212"/>
      <c r="CI1072" s="212"/>
      <c r="CJ1072" s="212"/>
      <c r="CL1072"/>
      <c r="CM1072"/>
      <c r="CQ1072" s="1"/>
      <c r="CR1072" s="152"/>
      <c r="CS1072" s="152"/>
      <c r="CT1072" s="212"/>
      <c r="CU1072" s="212"/>
      <c r="CV1072" s="212"/>
      <c r="CX1072"/>
      <c r="CY1072"/>
      <c r="CZ1072"/>
      <c r="DA1072"/>
      <c r="DB1072" s="1"/>
      <c r="DC1072" s="152"/>
      <c r="DD1072" s="152"/>
      <c r="DE1072" s="212"/>
      <c r="DF1072" s="212"/>
      <c r="DG1072" s="212"/>
      <c r="DK1072"/>
      <c r="DL1072"/>
      <c r="DM1072" s="1"/>
      <c r="DN1072" s="152"/>
      <c r="DO1072" s="152"/>
      <c r="DQ1072" s="212"/>
      <c r="DR1072" s="212"/>
      <c r="DV1072"/>
      <c r="DW1072"/>
      <c r="DX1072" s="1"/>
      <c r="DY1072" s="152"/>
      <c r="DZ1072" s="152"/>
      <c r="EB1072" s="212"/>
      <c r="EC1072" s="212"/>
      <c r="EJ1072" s="152"/>
      <c r="EK1072" s="152"/>
      <c r="EL1072" s="212"/>
      <c r="EM1072" s="212"/>
      <c r="EN1072" s="212"/>
      <c r="EO1072"/>
      <c r="EP1072"/>
      <c r="EQ1072"/>
      <c r="EU1072" s="152"/>
      <c r="EV1072" s="152"/>
      <c r="EW1072" s="212"/>
      <c r="EX1072" s="212"/>
      <c r="EY1072" s="212"/>
      <c r="EZ1072"/>
      <c r="FA1072"/>
      <c r="FB1072"/>
      <c r="FN1072"/>
      <c r="FO1072"/>
      <c r="FP1072"/>
      <c r="FQ1072"/>
      <c r="FR1072"/>
      <c r="FS1072"/>
      <c r="GD1072"/>
      <c r="GE1072"/>
      <c r="GF1072"/>
      <c r="GG1072"/>
      <c r="GH1072"/>
      <c r="GI1072"/>
      <c r="GU1072"/>
      <c r="GV1072"/>
      <c r="GW1072"/>
      <c r="GX1072"/>
      <c r="GY1072"/>
      <c r="HI1072"/>
      <c r="HK1072"/>
      <c r="HL1072"/>
      <c r="HM1072"/>
      <c r="HN1072"/>
      <c r="HO1072"/>
      <c r="HQ1072"/>
      <c r="HR1072"/>
      <c r="HS1072"/>
      <c r="HT1072"/>
    </row>
    <row r="1073" spans="47:228">
      <c r="AU1073" s="1"/>
      <c r="AV1073" s="152"/>
      <c r="AW1073" s="152"/>
      <c r="AX1073" s="212"/>
      <c r="AY1073" s="212"/>
      <c r="AZ1073" s="212"/>
      <c r="BA1073"/>
      <c r="BB1073"/>
      <c r="BC1073"/>
      <c r="BD1073"/>
      <c r="BE1073"/>
      <c r="BF1073" s="1"/>
      <c r="BG1073" s="152"/>
      <c r="BH1073" s="152"/>
      <c r="BI1073" s="212"/>
      <c r="BJ1073" s="212"/>
      <c r="BK1073" s="212"/>
      <c r="BM1073" s="1"/>
      <c r="BN1073" s="152"/>
      <c r="BO1073" s="152"/>
      <c r="BP1073" s="212"/>
      <c r="BQ1073" s="212"/>
      <c r="BR1073" s="212"/>
      <c r="BS1073"/>
      <c r="BT1073"/>
      <c r="BU1073"/>
      <c r="BX1073" s="1"/>
      <c r="BY1073" s="152"/>
      <c r="BZ1073" s="152"/>
      <c r="CA1073" s="212"/>
      <c r="CB1073" s="212"/>
      <c r="CC1073" s="212"/>
      <c r="CE1073" s="1"/>
      <c r="CF1073" s="290"/>
      <c r="CG1073" s="290"/>
      <c r="CH1073" s="212"/>
      <c r="CI1073" s="212"/>
      <c r="CJ1073" s="212"/>
      <c r="CL1073"/>
      <c r="CM1073"/>
      <c r="CQ1073" s="1"/>
      <c r="CR1073" s="152"/>
      <c r="CS1073" s="152"/>
      <c r="CT1073" s="212"/>
      <c r="CU1073" s="212"/>
      <c r="CV1073" s="212"/>
      <c r="CX1073"/>
      <c r="CY1073"/>
      <c r="CZ1073"/>
      <c r="DA1073"/>
      <c r="DB1073" s="1"/>
      <c r="DC1073" s="152"/>
      <c r="DD1073" s="152"/>
      <c r="DE1073" s="212"/>
      <c r="DF1073" s="212"/>
      <c r="DG1073" s="212"/>
      <c r="DK1073"/>
      <c r="DL1073"/>
      <c r="DM1073" s="1"/>
      <c r="DN1073" s="152"/>
      <c r="DO1073" s="152"/>
      <c r="DQ1073" s="212"/>
      <c r="DR1073" s="212"/>
      <c r="DV1073"/>
      <c r="DW1073"/>
      <c r="DX1073" s="1"/>
      <c r="DY1073" s="152"/>
      <c r="DZ1073" s="152"/>
      <c r="EB1073" s="212"/>
      <c r="EC1073" s="212"/>
      <c r="EJ1073" s="152"/>
      <c r="EK1073" s="152"/>
      <c r="EL1073" s="212"/>
      <c r="EM1073" s="212"/>
      <c r="EN1073" s="212"/>
      <c r="EO1073"/>
      <c r="EP1073"/>
      <c r="EQ1073"/>
      <c r="EU1073" s="152"/>
      <c r="EV1073" s="152"/>
      <c r="EW1073" s="212"/>
      <c r="EX1073" s="212"/>
      <c r="EY1073" s="212"/>
      <c r="EZ1073"/>
      <c r="FA1073"/>
      <c r="FB1073"/>
      <c r="FN1073"/>
      <c r="FO1073"/>
      <c r="FP1073"/>
      <c r="FQ1073"/>
      <c r="FR1073"/>
      <c r="FS1073"/>
      <c r="GD1073"/>
      <c r="GE1073"/>
      <c r="GF1073"/>
      <c r="GG1073"/>
      <c r="GH1073"/>
      <c r="GI1073"/>
      <c r="GU1073"/>
      <c r="GV1073"/>
      <c r="GW1073"/>
      <c r="GX1073"/>
      <c r="GY1073"/>
      <c r="HI1073"/>
      <c r="HK1073"/>
      <c r="HL1073"/>
      <c r="HM1073"/>
      <c r="HN1073"/>
      <c r="HO1073"/>
      <c r="HQ1073"/>
      <c r="HR1073"/>
      <c r="HS1073"/>
      <c r="HT1073"/>
    </row>
    <row r="1074" spans="47:228">
      <c r="AU1074" s="1"/>
      <c r="AV1074" s="152"/>
      <c r="AW1074" s="152"/>
      <c r="AX1074" s="212"/>
      <c r="AY1074" s="212"/>
      <c r="AZ1074" s="212"/>
      <c r="BA1074"/>
      <c r="BB1074"/>
      <c r="BC1074"/>
      <c r="BD1074"/>
      <c r="BE1074"/>
      <c r="BF1074" s="1"/>
      <c r="BG1074" s="152"/>
      <c r="BH1074" s="152"/>
      <c r="BI1074" s="212"/>
      <c r="BJ1074" s="212"/>
      <c r="BK1074" s="212"/>
      <c r="BM1074" s="1"/>
      <c r="BN1074" s="152"/>
      <c r="BO1074" s="152"/>
      <c r="BP1074" s="212"/>
      <c r="BQ1074" s="212"/>
      <c r="BR1074" s="212"/>
      <c r="BS1074"/>
      <c r="BT1074"/>
      <c r="BU1074"/>
      <c r="BX1074" s="1"/>
      <c r="BY1074" s="152"/>
      <c r="BZ1074" s="152"/>
      <c r="CA1074" s="212"/>
      <c r="CB1074" s="212"/>
      <c r="CC1074" s="212"/>
      <c r="CE1074" s="1"/>
      <c r="CF1074" s="290"/>
      <c r="CG1074" s="290"/>
      <c r="CH1074" s="212"/>
      <c r="CI1074" s="212"/>
      <c r="CJ1074" s="212"/>
      <c r="CL1074"/>
      <c r="CM1074"/>
      <c r="CQ1074" s="1"/>
      <c r="CR1074" s="152"/>
      <c r="CS1074" s="152"/>
      <c r="CT1074" s="212"/>
      <c r="CU1074" s="212"/>
      <c r="CV1074" s="212"/>
      <c r="CX1074"/>
      <c r="CY1074"/>
      <c r="CZ1074"/>
      <c r="DA1074"/>
      <c r="DB1074" s="1"/>
      <c r="DC1074" s="152"/>
      <c r="DD1074" s="152"/>
      <c r="DE1074" s="212"/>
      <c r="DF1074" s="212"/>
      <c r="DG1074" s="212"/>
      <c r="DK1074"/>
      <c r="DL1074"/>
      <c r="DM1074" s="1"/>
      <c r="DN1074" s="152"/>
      <c r="DO1074" s="152"/>
      <c r="DQ1074" s="212"/>
      <c r="DR1074" s="212"/>
      <c r="DV1074"/>
      <c r="DW1074"/>
      <c r="DX1074" s="1"/>
      <c r="DY1074" s="152"/>
      <c r="DZ1074" s="152"/>
      <c r="EB1074" s="212"/>
      <c r="EC1074" s="212"/>
      <c r="EJ1074" s="152"/>
      <c r="EK1074" s="152"/>
      <c r="EL1074" s="212"/>
      <c r="EM1074" s="212"/>
      <c r="EN1074" s="212"/>
      <c r="EO1074"/>
      <c r="EP1074"/>
      <c r="EQ1074"/>
      <c r="EU1074" s="152"/>
      <c r="EV1074" s="152"/>
      <c r="EW1074" s="212"/>
      <c r="EX1074" s="212"/>
      <c r="EY1074" s="212"/>
      <c r="EZ1074"/>
      <c r="FA1074"/>
      <c r="FB1074"/>
      <c r="FN1074"/>
      <c r="FO1074"/>
      <c r="FP1074"/>
      <c r="FQ1074"/>
      <c r="FR1074"/>
      <c r="FS1074"/>
      <c r="GD1074"/>
      <c r="GE1074"/>
      <c r="GF1074"/>
      <c r="GG1074"/>
      <c r="GH1074"/>
      <c r="GI1074"/>
      <c r="GU1074"/>
      <c r="GV1074"/>
      <c r="GW1074"/>
      <c r="GX1074"/>
      <c r="GY1074"/>
      <c r="HI1074"/>
      <c r="HK1074"/>
      <c r="HL1074"/>
      <c r="HM1074"/>
      <c r="HN1074"/>
      <c r="HO1074"/>
      <c r="HQ1074"/>
      <c r="HR1074"/>
      <c r="HS1074"/>
      <c r="HT1074"/>
    </row>
    <row r="1075" spans="47:228">
      <c r="AU1075" s="1"/>
      <c r="AV1075" s="152"/>
      <c r="AW1075" s="152"/>
      <c r="AX1075" s="212"/>
      <c r="AY1075" s="212"/>
      <c r="AZ1075" s="212"/>
      <c r="BA1075"/>
      <c r="BB1075"/>
      <c r="BC1075"/>
      <c r="BD1075"/>
      <c r="BE1075"/>
      <c r="BF1075" s="1"/>
      <c r="BG1075" s="152"/>
      <c r="BH1075" s="152"/>
      <c r="BI1075" s="212"/>
      <c r="BJ1075" s="212"/>
      <c r="BK1075" s="212"/>
      <c r="BM1075" s="1"/>
      <c r="BN1075" s="152"/>
      <c r="BO1075" s="152"/>
      <c r="BP1075" s="212"/>
      <c r="BQ1075" s="212"/>
      <c r="BR1075" s="212"/>
      <c r="BS1075"/>
      <c r="BT1075"/>
      <c r="BU1075"/>
      <c r="BX1075" s="1"/>
      <c r="BY1075" s="152"/>
      <c r="BZ1075" s="152"/>
      <c r="CA1075" s="212"/>
      <c r="CB1075" s="212"/>
      <c r="CC1075" s="212"/>
      <c r="CE1075" s="1"/>
      <c r="CF1075" s="290"/>
      <c r="CG1075" s="290"/>
      <c r="CH1075" s="212"/>
      <c r="CI1075" s="212"/>
      <c r="CJ1075" s="212"/>
      <c r="CL1075"/>
      <c r="CM1075"/>
      <c r="CQ1075" s="1"/>
      <c r="CR1075" s="152"/>
      <c r="CS1075" s="152"/>
      <c r="CT1075" s="212"/>
      <c r="CU1075" s="212"/>
      <c r="CV1075" s="212"/>
      <c r="CX1075"/>
      <c r="CY1075"/>
      <c r="CZ1075"/>
      <c r="DA1075"/>
      <c r="DB1075" s="1"/>
      <c r="DC1075" s="152"/>
      <c r="DD1075" s="152"/>
      <c r="DE1075" s="212"/>
      <c r="DF1075" s="212"/>
      <c r="DG1075" s="212"/>
      <c r="DK1075"/>
      <c r="DL1075"/>
      <c r="DM1075" s="1"/>
      <c r="DN1075" s="152"/>
      <c r="DO1075" s="152"/>
      <c r="DQ1075" s="212"/>
      <c r="DR1075" s="212"/>
      <c r="DV1075"/>
      <c r="DW1075"/>
      <c r="DX1075" s="1"/>
      <c r="DY1075" s="152"/>
      <c r="DZ1075" s="152"/>
      <c r="EB1075" s="212"/>
      <c r="EC1075" s="212"/>
      <c r="EJ1075" s="152"/>
      <c r="EK1075" s="152"/>
      <c r="EL1075" s="212"/>
      <c r="EM1075" s="212"/>
      <c r="EN1075" s="212"/>
      <c r="EO1075"/>
      <c r="EP1075"/>
      <c r="EQ1075"/>
      <c r="EU1075" s="152"/>
      <c r="EV1075" s="152"/>
      <c r="EW1075" s="212"/>
      <c r="EX1075" s="212"/>
      <c r="EY1075" s="212"/>
      <c r="EZ1075"/>
      <c r="FA1075"/>
      <c r="FB1075"/>
      <c r="FN1075"/>
      <c r="FO1075"/>
      <c r="FP1075"/>
      <c r="FQ1075"/>
      <c r="FR1075"/>
      <c r="FS1075"/>
      <c r="GD1075"/>
      <c r="GE1075"/>
      <c r="GF1075"/>
      <c r="GG1075"/>
      <c r="GH1075"/>
      <c r="GI1075"/>
      <c r="GU1075"/>
      <c r="GV1075"/>
      <c r="GW1075"/>
      <c r="GX1075"/>
      <c r="GY1075"/>
      <c r="HI1075"/>
      <c r="HK1075"/>
      <c r="HL1075"/>
      <c r="HM1075"/>
      <c r="HN1075"/>
      <c r="HO1075"/>
      <c r="HQ1075"/>
      <c r="HR1075"/>
      <c r="HS1075"/>
      <c r="HT1075"/>
    </row>
    <row r="1076" spans="47:228">
      <c r="AU1076" s="1"/>
      <c r="AV1076" s="152"/>
      <c r="AW1076" s="152"/>
      <c r="AX1076" s="212"/>
      <c r="AY1076" s="212"/>
      <c r="AZ1076" s="212"/>
      <c r="BA1076"/>
      <c r="BB1076"/>
      <c r="BC1076"/>
      <c r="BD1076"/>
      <c r="BE1076"/>
      <c r="BF1076" s="1"/>
      <c r="BG1076" s="152"/>
      <c r="BH1076" s="152"/>
      <c r="BI1076" s="212"/>
      <c r="BJ1076" s="212"/>
      <c r="BK1076" s="212"/>
      <c r="BM1076" s="1"/>
      <c r="BN1076" s="152"/>
      <c r="BO1076" s="152"/>
      <c r="BP1076" s="212"/>
      <c r="BQ1076" s="212"/>
      <c r="BR1076" s="212"/>
      <c r="BS1076"/>
      <c r="BT1076"/>
      <c r="BU1076"/>
      <c r="BX1076" s="1"/>
      <c r="BY1076" s="152"/>
      <c r="BZ1076" s="152"/>
      <c r="CA1076" s="212"/>
      <c r="CB1076" s="212"/>
      <c r="CC1076" s="212"/>
      <c r="CE1076" s="1"/>
      <c r="CF1076" s="290"/>
      <c r="CG1076" s="290"/>
      <c r="CH1076" s="212"/>
      <c r="CI1076" s="212"/>
      <c r="CJ1076" s="212"/>
      <c r="CL1076"/>
      <c r="CM1076"/>
      <c r="CQ1076" s="1"/>
      <c r="CR1076" s="152"/>
      <c r="CS1076" s="152"/>
      <c r="CT1076" s="212"/>
      <c r="CU1076" s="212"/>
      <c r="CV1076" s="212"/>
      <c r="CX1076"/>
      <c r="CY1076"/>
      <c r="CZ1076"/>
      <c r="DA1076"/>
      <c r="DB1076" s="1"/>
      <c r="DC1076" s="152"/>
      <c r="DD1076" s="152"/>
      <c r="DE1076" s="212"/>
      <c r="DF1076" s="212"/>
      <c r="DG1076" s="212"/>
      <c r="DK1076"/>
      <c r="DL1076"/>
      <c r="DM1076" s="1"/>
      <c r="DN1076" s="152"/>
      <c r="DO1076" s="152"/>
      <c r="DQ1076" s="212"/>
      <c r="DR1076" s="212"/>
      <c r="DV1076"/>
      <c r="DW1076"/>
      <c r="DX1076" s="1"/>
      <c r="DY1076" s="152"/>
      <c r="DZ1076" s="152"/>
      <c r="EB1076" s="212"/>
      <c r="EC1076" s="212"/>
      <c r="EJ1076" s="152"/>
      <c r="EK1076" s="152"/>
      <c r="EL1076" s="212"/>
      <c r="EM1076" s="212"/>
      <c r="EN1076" s="212"/>
      <c r="EO1076"/>
      <c r="EP1076"/>
      <c r="EQ1076"/>
      <c r="EU1076" s="152"/>
      <c r="EV1076" s="152"/>
      <c r="EW1076" s="212"/>
      <c r="EX1076" s="212"/>
      <c r="EY1076" s="212"/>
      <c r="EZ1076"/>
      <c r="FA1076"/>
      <c r="FB1076"/>
      <c r="FN1076"/>
      <c r="FO1076"/>
      <c r="FP1076"/>
      <c r="FQ1076"/>
      <c r="FR1076"/>
      <c r="FS1076"/>
      <c r="GD1076"/>
      <c r="GE1076"/>
      <c r="GF1076"/>
      <c r="GG1076"/>
      <c r="GH1076"/>
      <c r="GI1076"/>
      <c r="GU1076"/>
      <c r="GV1076"/>
      <c r="GW1076"/>
      <c r="GX1076"/>
      <c r="GY1076"/>
      <c r="HI1076"/>
      <c r="HK1076"/>
      <c r="HL1076"/>
      <c r="HM1076"/>
      <c r="HN1076"/>
      <c r="HO1076"/>
      <c r="HQ1076"/>
      <c r="HR1076"/>
      <c r="HS1076"/>
      <c r="HT1076"/>
    </row>
    <row r="1077" spans="47:228">
      <c r="AU1077" s="1"/>
      <c r="AV1077" s="152"/>
      <c r="AW1077" s="152"/>
      <c r="AX1077" s="212"/>
      <c r="AY1077" s="212"/>
      <c r="AZ1077" s="212"/>
      <c r="BA1077"/>
      <c r="BB1077"/>
      <c r="BC1077"/>
      <c r="BD1077"/>
      <c r="BE1077"/>
      <c r="BF1077" s="1"/>
      <c r="BG1077" s="152"/>
      <c r="BH1077" s="152"/>
      <c r="BI1077" s="212"/>
      <c r="BJ1077" s="212"/>
      <c r="BK1077" s="212"/>
      <c r="BM1077" s="1"/>
      <c r="BN1077" s="152"/>
      <c r="BO1077" s="152"/>
      <c r="BP1077" s="212"/>
      <c r="BQ1077" s="212"/>
      <c r="BR1077" s="212"/>
      <c r="BS1077"/>
      <c r="BT1077"/>
      <c r="BU1077"/>
      <c r="BX1077" s="1"/>
      <c r="BY1077" s="152"/>
      <c r="BZ1077" s="152"/>
      <c r="CA1077" s="212"/>
      <c r="CB1077" s="212"/>
      <c r="CC1077" s="212"/>
      <c r="CE1077" s="1"/>
      <c r="CF1077" s="290"/>
      <c r="CG1077" s="290"/>
      <c r="CH1077" s="212"/>
      <c r="CI1077" s="212"/>
      <c r="CJ1077" s="212"/>
      <c r="CL1077"/>
      <c r="CM1077"/>
      <c r="CQ1077" s="1"/>
      <c r="CR1077" s="152"/>
      <c r="CS1077" s="152"/>
      <c r="CT1077" s="212"/>
      <c r="CU1077" s="212"/>
      <c r="CV1077" s="212"/>
      <c r="CX1077"/>
      <c r="CY1077"/>
      <c r="CZ1077"/>
      <c r="DA1077"/>
      <c r="DB1077" s="1"/>
      <c r="DC1077" s="152"/>
      <c r="DD1077" s="152"/>
      <c r="DE1077" s="212"/>
      <c r="DF1077" s="212"/>
      <c r="DG1077" s="212"/>
      <c r="DK1077"/>
      <c r="DL1077"/>
      <c r="DM1077" s="1"/>
      <c r="DN1077" s="152"/>
      <c r="DO1077" s="152"/>
      <c r="DQ1077" s="212"/>
      <c r="DR1077" s="212"/>
      <c r="DV1077"/>
      <c r="DW1077"/>
      <c r="DX1077" s="1"/>
      <c r="DY1077" s="152"/>
      <c r="DZ1077" s="152"/>
      <c r="EB1077" s="212"/>
      <c r="EC1077" s="212"/>
      <c r="EJ1077" s="152"/>
      <c r="EK1077" s="152"/>
      <c r="EL1077" s="212"/>
      <c r="EM1077" s="212"/>
      <c r="EN1077" s="212"/>
      <c r="EO1077"/>
      <c r="EP1077"/>
      <c r="EQ1077"/>
      <c r="EU1077" s="152"/>
      <c r="EV1077" s="152"/>
      <c r="EW1077" s="212"/>
      <c r="EX1077" s="212"/>
      <c r="EY1077" s="212"/>
      <c r="EZ1077"/>
      <c r="FA1077"/>
      <c r="FB1077"/>
      <c r="FN1077"/>
      <c r="FO1077"/>
      <c r="FP1077"/>
      <c r="FQ1077"/>
      <c r="FR1077"/>
      <c r="FS1077"/>
      <c r="GD1077"/>
      <c r="GE1077"/>
      <c r="GF1077"/>
      <c r="GG1077"/>
      <c r="GH1077"/>
      <c r="GI1077"/>
      <c r="GU1077"/>
      <c r="GV1077"/>
      <c r="GW1077"/>
      <c r="GX1077"/>
      <c r="GY1077"/>
      <c r="HI1077"/>
      <c r="HK1077"/>
      <c r="HL1077"/>
      <c r="HM1077"/>
      <c r="HN1077"/>
      <c r="HO1077"/>
      <c r="HQ1077"/>
      <c r="HR1077"/>
      <c r="HS1077"/>
      <c r="HT1077"/>
    </row>
    <row r="1078" spans="47:228">
      <c r="AU1078" s="1"/>
      <c r="AV1078" s="152"/>
      <c r="AW1078" s="152"/>
      <c r="AX1078" s="212"/>
      <c r="AY1078" s="212"/>
      <c r="AZ1078" s="212"/>
      <c r="BA1078"/>
      <c r="BB1078"/>
      <c r="BC1078"/>
      <c r="BD1078"/>
      <c r="BE1078"/>
      <c r="BF1078" s="1"/>
      <c r="BG1078" s="152"/>
      <c r="BH1078" s="152"/>
      <c r="BI1078" s="212"/>
      <c r="BJ1078" s="212"/>
      <c r="BK1078" s="212"/>
      <c r="BM1078" s="1"/>
      <c r="BN1078" s="152"/>
      <c r="BO1078" s="152"/>
      <c r="BP1078" s="212"/>
      <c r="BQ1078" s="212"/>
      <c r="BR1078" s="212"/>
      <c r="BS1078"/>
      <c r="BT1078"/>
      <c r="BU1078"/>
      <c r="BX1078" s="1"/>
      <c r="BY1078" s="152"/>
      <c r="BZ1078" s="152"/>
      <c r="CA1078" s="212"/>
      <c r="CB1078" s="212"/>
      <c r="CC1078" s="212"/>
      <c r="CE1078" s="1"/>
      <c r="CF1078" s="290"/>
      <c r="CG1078" s="290"/>
      <c r="CH1078" s="212"/>
      <c r="CI1078" s="212"/>
      <c r="CJ1078" s="212"/>
      <c r="CL1078"/>
      <c r="CM1078"/>
      <c r="CQ1078" s="1"/>
      <c r="CR1078" s="152"/>
      <c r="CS1078" s="152"/>
      <c r="CT1078" s="212"/>
      <c r="CU1078" s="212"/>
      <c r="CV1078" s="212"/>
      <c r="CX1078"/>
      <c r="CY1078"/>
      <c r="CZ1078"/>
      <c r="DA1078"/>
      <c r="DB1078" s="1"/>
      <c r="DC1078" s="152"/>
      <c r="DD1078" s="152"/>
      <c r="DE1078" s="212"/>
      <c r="DF1078" s="212"/>
      <c r="DG1078" s="212"/>
      <c r="DK1078"/>
      <c r="DL1078"/>
      <c r="DM1078" s="1"/>
      <c r="DN1078" s="152"/>
      <c r="DO1078" s="152"/>
      <c r="DQ1078" s="212"/>
      <c r="DR1078" s="212"/>
      <c r="DV1078"/>
      <c r="DW1078"/>
      <c r="DX1078" s="1"/>
      <c r="DY1078" s="152"/>
      <c r="DZ1078" s="152"/>
      <c r="EB1078" s="212"/>
      <c r="EC1078" s="212"/>
      <c r="EJ1078" s="152"/>
      <c r="EK1078" s="152"/>
      <c r="EL1078" s="212"/>
      <c r="EM1078" s="212"/>
      <c r="EN1078" s="212"/>
      <c r="EO1078"/>
      <c r="EP1078"/>
      <c r="EQ1078"/>
      <c r="EU1078" s="152"/>
      <c r="EV1078" s="152"/>
      <c r="EW1078" s="212"/>
      <c r="EX1078" s="212"/>
      <c r="EY1078" s="212"/>
      <c r="EZ1078"/>
      <c r="FA1078"/>
      <c r="FB1078"/>
      <c r="FN1078"/>
      <c r="FO1078"/>
      <c r="FP1078"/>
      <c r="FQ1078"/>
      <c r="FR1078"/>
      <c r="FS1078"/>
      <c r="GD1078"/>
      <c r="GE1078"/>
      <c r="GF1078"/>
      <c r="GG1078"/>
      <c r="GH1078"/>
      <c r="GI1078"/>
      <c r="GU1078"/>
      <c r="GV1078"/>
      <c r="GW1078"/>
      <c r="GX1078"/>
      <c r="GY1078"/>
      <c r="HI1078"/>
      <c r="HK1078"/>
      <c r="HL1078"/>
      <c r="HM1078"/>
      <c r="HN1078"/>
      <c r="HO1078"/>
      <c r="HQ1078"/>
      <c r="HR1078"/>
      <c r="HS1078"/>
      <c r="HT1078"/>
    </row>
    <row r="1079" spans="47:228">
      <c r="AU1079" s="1"/>
      <c r="AV1079" s="152"/>
      <c r="AW1079" s="152"/>
      <c r="AX1079" s="212"/>
      <c r="AY1079" s="212"/>
      <c r="AZ1079" s="212"/>
      <c r="BA1079"/>
      <c r="BB1079"/>
      <c r="BC1079"/>
      <c r="BD1079"/>
      <c r="BE1079"/>
      <c r="BF1079" s="1"/>
      <c r="BG1079" s="152"/>
      <c r="BH1079" s="152"/>
      <c r="BI1079" s="212"/>
      <c r="BJ1079" s="212"/>
      <c r="BK1079" s="212"/>
      <c r="BM1079" s="1"/>
      <c r="BN1079" s="152"/>
      <c r="BO1079" s="152"/>
      <c r="BP1079" s="212"/>
      <c r="BQ1079" s="212"/>
      <c r="BR1079" s="212"/>
      <c r="BS1079"/>
      <c r="BT1079"/>
      <c r="BU1079"/>
      <c r="BX1079" s="1"/>
      <c r="BY1079" s="152"/>
      <c r="BZ1079" s="152"/>
      <c r="CA1079" s="212"/>
      <c r="CB1079" s="212"/>
      <c r="CC1079" s="212"/>
      <c r="CE1079" s="1"/>
      <c r="CF1079" s="290"/>
      <c r="CG1079" s="290"/>
      <c r="CH1079" s="212"/>
      <c r="CI1079" s="212"/>
      <c r="CJ1079" s="212"/>
      <c r="CL1079"/>
      <c r="CM1079"/>
      <c r="CQ1079" s="1"/>
      <c r="CR1079" s="152"/>
      <c r="CS1079" s="152"/>
      <c r="CT1079" s="212"/>
      <c r="CU1079" s="212"/>
      <c r="CV1079" s="212"/>
      <c r="CX1079"/>
      <c r="CY1079"/>
      <c r="CZ1079"/>
      <c r="DA1079"/>
      <c r="DB1079" s="1"/>
      <c r="DC1079" s="152"/>
      <c r="DD1079" s="152"/>
      <c r="DE1079" s="212"/>
      <c r="DF1079" s="212"/>
      <c r="DG1079" s="212"/>
      <c r="DK1079"/>
      <c r="DL1079"/>
      <c r="DM1079" s="1"/>
      <c r="DN1079" s="152"/>
      <c r="DO1079" s="152"/>
      <c r="DQ1079" s="212"/>
      <c r="DR1079" s="212"/>
      <c r="DV1079"/>
      <c r="DW1079"/>
      <c r="DX1079" s="1"/>
      <c r="DY1079" s="152"/>
      <c r="DZ1079" s="152"/>
      <c r="EB1079" s="212"/>
      <c r="EC1079" s="212"/>
      <c r="EJ1079" s="152"/>
      <c r="EK1079" s="152"/>
      <c r="EL1079" s="212"/>
      <c r="EM1079" s="212"/>
      <c r="EN1079" s="212"/>
      <c r="EO1079"/>
      <c r="EP1079"/>
      <c r="EQ1079"/>
      <c r="EU1079" s="152"/>
      <c r="EV1079" s="152"/>
      <c r="EW1079" s="212"/>
      <c r="EX1079" s="212"/>
      <c r="EY1079" s="212"/>
      <c r="EZ1079"/>
      <c r="FA1079"/>
      <c r="FB1079"/>
      <c r="FN1079"/>
      <c r="FO1079"/>
      <c r="FP1079"/>
      <c r="FQ1079"/>
      <c r="FR1079"/>
      <c r="FS1079"/>
      <c r="GD1079"/>
      <c r="GE1079"/>
      <c r="GF1079"/>
      <c r="GG1079"/>
      <c r="GH1079"/>
      <c r="GI1079"/>
      <c r="GU1079"/>
      <c r="GV1079"/>
      <c r="GW1079"/>
      <c r="GX1079"/>
      <c r="GY1079"/>
      <c r="HI1079"/>
      <c r="HK1079"/>
      <c r="HL1079"/>
      <c r="HM1079"/>
      <c r="HN1079"/>
      <c r="HO1079"/>
      <c r="HQ1079"/>
      <c r="HR1079"/>
      <c r="HS1079"/>
      <c r="HT1079"/>
    </row>
    <row r="1080" spans="47:228">
      <c r="AU1080" s="1"/>
      <c r="AV1080" s="152"/>
      <c r="AW1080" s="152"/>
      <c r="AX1080" s="212"/>
      <c r="AY1080" s="212"/>
      <c r="AZ1080" s="212"/>
      <c r="BA1080"/>
      <c r="BB1080"/>
      <c r="BC1080"/>
      <c r="BD1080"/>
      <c r="BE1080"/>
      <c r="BF1080" s="1"/>
      <c r="BG1080" s="152"/>
      <c r="BH1080" s="152"/>
      <c r="BI1080" s="212"/>
      <c r="BJ1080" s="212"/>
      <c r="BK1080" s="212"/>
      <c r="BM1080" s="1"/>
      <c r="BN1080" s="152"/>
      <c r="BO1080" s="152"/>
      <c r="BP1080" s="212"/>
      <c r="BQ1080" s="212"/>
      <c r="BR1080" s="212"/>
      <c r="BS1080"/>
      <c r="BT1080"/>
      <c r="BU1080"/>
      <c r="BX1080" s="1"/>
      <c r="BY1080" s="152"/>
      <c r="BZ1080" s="152"/>
      <c r="CA1080" s="212"/>
      <c r="CB1080" s="212"/>
      <c r="CC1080" s="212"/>
      <c r="CE1080" s="1"/>
      <c r="CF1080" s="290"/>
      <c r="CG1080" s="290"/>
      <c r="CH1080" s="212"/>
      <c r="CI1080" s="212"/>
      <c r="CJ1080" s="212"/>
      <c r="CL1080"/>
      <c r="CM1080"/>
      <c r="CQ1080" s="1"/>
      <c r="CR1080" s="152"/>
      <c r="CS1080" s="152"/>
      <c r="CT1080" s="212"/>
      <c r="CU1080" s="212"/>
      <c r="CV1080" s="212"/>
      <c r="CX1080"/>
      <c r="CY1080"/>
      <c r="CZ1080"/>
      <c r="DA1080"/>
      <c r="DB1080" s="1"/>
      <c r="DC1080" s="152"/>
      <c r="DD1080" s="152"/>
      <c r="DE1080" s="212"/>
      <c r="DF1080" s="212"/>
      <c r="DG1080" s="212"/>
      <c r="DK1080"/>
      <c r="DL1080"/>
      <c r="DM1080" s="1"/>
      <c r="DN1080" s="152"/>
      <c r="DO1080" s="152"/>
      <c r="DQ1080" s="212"/>
      <c r="DR1080" s="212"/>
      <c r="DV1080"/>
      <c r="DW1080"/>
      <c r="DX1080" s="1"/>
      <c r="DY1080" s="152"/>
      <c r="DZ1080" s="152"/>
      <c r="EB1080" s="212"/>
      <c r="EC1080" s="212"/>
      <c r="EJ1080" s="152"/>
      <c r="EK1080" s="152"/>
      <c r="EL1080" s="212"/>
      <c r="EM1080" s="212"/>
      <c r="EN1080" s="212"/>
      <c r="EO1080"/>
      <c r="EP1080"/>
      <c r="EQ1080"/>
      <c r="EU1080" s="152"/>
      <c r="EV1080" s="152"/>
      <c r="EW1080" s="212"/>
      <c r="EX1080" s="212"/>
      <c r="EY1080" s="212"/>
      <c r="EZ1080"/>
      <c r="FA1080"/>
      <c r="FB1080"/>
      <c r="FN1080"/>
      <c r="FO1080"/>
      <c r="FP1080"/>
      <c r="FQ1080"/>
      <c r="FR1080"/>
      <c r="FS1080"/>
      <c r="GD1080"/>
      <c r="GE1080"/>
      <c r="GF1080"/>
      <c r="GG1080"/>
      <c r="GH1080"/>
      <c r="GI1080"/>
      <c r="GU1080"/>
      <c r="GV1080"/>
      <c r="GW1080"/>
      <c r="GX1080"/>
      <c r="GY1080"/>
      <c r="HI1080"/>
      <c r="HK1080"/>
      <c r="HL1080"/>
      <c r="HM1080"/>
      <c r="HN1080"/>
      <c r="HO1080"/>
      <c r="HQ1080"/>
      <c r="HR1080"/>
      <c r="HS1080"/>
      <c r="HT1080"/>
    </row>
    <row r="1081" spans="47:228">
      <c r="AU1081" s="1"/>
      <c r="AV1081" s="152"/>
      <c r="AW1081" s="152"/>
      <c r="AX1081" s="212"/>
      <c r="AY1081" s="212"/>
      <c r="AZ1081" s="212"/>
      <c r="BA1081"/>
      <c r="BB1081"/>
      <c r="BC1081"/>
      <c r="BD1081"/>
      <c r="BE1081"/>
      <c r="BF1081" s="1"/>
      <c r="BG1081" s="152"/>
      <c r="BH1081" s="152"/>
      <c r="BI1081" s="212"/>
      <c r="BJ1081" s="212"/>
      <c r="BK1081" s="212"/>
      <c r="BM1081" s="1"/>
      <c r="BN1081" s="152"/>
      <c r="BO1081" s="152"/>
      <c r="BP1081" s="212"/>
      <c r="BQ1081" s="212"/>
      <c r="BR1081" s="212"/>
      <c r="BS1081"/>
      <c r="BT1081"/>
      <c r="BU1081"/>
      <c r="BX1081" s="1"/>
      <c r="BY1081" s="152"/>
      <c r="BZ1081" s="152"/>
      <c r="CA1081" s="212"/>
      <c r="CB1081" s="212"/>
      <c r="CC1081" s="212"/>
      <c r="CE1081" s="1"/>
      <c r="CF1081" s="290"/>
      <c r="CG1081" s="290"/>
      <c r="CH1081" s="212"/>
      <c r="CI1081" s="212"/>
      <c r="CJ1081" s="212"/>
      <c r="CL1081"/>
      <c r="CM1081"/>
      <c r="CQ1081" s="1"/>
      <c r="CR1081" s="152"/>
      <c r="CS1081" s="152"/>
      <c r="CT1081" s="212"/>
      <c r="CU1081" s="212"/>
      <c r="CV1081" s="212"/>
      <c r="CX1081"/>
      <c r="CY1081"/>
      <c r="CZ1081"/>
      <c r="DA1081"/>
      <c r="DB1081" s="1"/>
      <c r="DC1081" s="152"/>
      <c r="DD1081" s="152"/>
      <c r="DE1081" s="212"/>
      <c r="DF1081" s="212"/>
      <c r="DG1081" s="212"/>
      <c r="DK1081"/>
      <c r="DL1081"/>
      <c r="DM1081" s="1"/>
      <c r="DN1081" s="152"/>
      <c r="DO1081" s="152"/>
      <c r="DQ1081" s="212"/>
      <c r="DR1081" s="212"/>
      <c r="DV1081"/>
      <c r="DW1081"/>
      <c r="DX1081" s="1"/>
      <c r="DY1081" s="152"/>
      <c r="DZ1081" s="152"/>
      <c r="EB1081" s="212"/>
      <c r="EC1081" s="212"/>
      <c r="EJ1081" s="152"/>
      <c r="EK1081" s="152"/>
      <c r="EL1081" s="212"/>
      <c r="EM1081" s="212"/>
      <c r="EN1081" s="212"/>
      <c r="EO1081"/>
      <c r="EP1081"/>
      <c r="EQ1081"/>
      <c r="EU1081" s="152"/>
      <c r="EV1081" s="152"/>
      <c r="EW1081" s="212"/>
      <c r="EX1081" s="212"/>
      <c r="EY1081" s="212"/>
      <c r="EZ1081"/>
      <c r="FA1081"/>
      <c r="FB1081"/>
      <c r="FN1081"/>
      <c r="FO1081"/>
      <c r="FP1081"/>
      <c r="FQ1081"/>
      <c r="FR1081"/>
      <c r="FS1081"/>
      <c r="GD1081"/>
      <c r="GE1081"/>
      <c r="GF1081"/>
      <c r="GG1081"/>
      <c r="GH1081"/>
      <c r="GI1081"/>
      <c r="GU1081"/>
      <c r="GV1081"/>
      <c r="GW1081"/>
      <c r="GX1081"/>
      <c r="GY1081"/>
      <c r="HI1081"/>
      <c r="HK1081"/>
      <c r="HL1081"/>
      <c r="HM1081"/>
      <c r="HN1081"/>
      <c r="HO1081"/>
      <c r="HQ1081"/>
      <c r="HR1081"/>
      <c r="HS1081"/>
      <c r="HT1081"/>
    </row>
    <row r="1082" spans="47:228">
      <c r="AU1082" s="1"/>
      <c r="AV1082" s="152"/>
      <c r="AW1082" s="152"/>
      <c r="AX1082" s="212"/>
      <c r="AY1082" s="212"/>
      <c r="AZ1082" s="212"/>
      <c r="BA1082"/>
      <c r="BB1082"/>
      <c r="BC1082"/>
      <c r="BD1082"/>
      <c r="BE1082"/>
      <c r="BF1082" s="1"/>
      <c r="BG1082" s="152"/>
      <c r="BH1082" s="152"/>
      <c r="BI1082" s="212"/>
      <c r="BJ1082" s="212"/>
      <c r="BK1082" s="212"/>
      <c r="BM1082" s="1"/>
      <c r="BN1082" s="152"/>
      <c r="BO1082" s="152"/>
      <c r="BP1082" s="212"/>
      <c r="BQ1082" s="212"/>
      <c r="BR1082" s="212"/>
      <c r="BS1082"/>
      <c r="BT1082"/>
      <c r="BU1082"/>
      <c r="BX1082" s="1"/>
      <c r="BY1082" s="152"/>
      <c r="BZ1082" s="152"/>
      <c r="CA1082" s="212"/>
      <c r="CB1082" s="212"/>
      <c r="CC1082" s="212"/>
      <c r="CE1082" s="1"/>
      <c r="CF1082" s="290"/>
      <c r="CG1082" s="290"/>
      <c r="CH1082" s="212"/>
      <c r="CI1082" s="212"/>
      <c r="CJ1082" s="212"/>
      <c r="CL1082"/>
      <c r="CM1082"/>
      <c r="CQ1082" s="1"/>
      <c r="CR1082" s="152"/>
      <c r="CS1082" s="152"/>
      <c r="CT1082" s="212"/>
      <c r="CU1082" s="212"/>
      <c r="CV1082" s="212"/>
      <c r="CX1082"/>
      <c r="CY1082"/>
      <c r="CZ1082"/>
      <c r="DA1082"/>
      <c r="DB1082" s="1"/>
      <c r="DC1082" s="152"/>
      <c r="DD1082" s="152"/>
      <c r="DE1082" s="212"/>
      <c r="DF1082" s="212"/>
      <c r="DG1082" s="212"/>
      <c r="DK1082"/>
      <c r="DL1082"/>
      <c r="DM1082" s="1"/>
      <c r="DN1082" s="152"/>
      <c r="DO1082" s="152"/>
      <c r="DQ1082" s="212"/>
      <c r="DR1082" s="212"/>
      <c r="DV1082"/>
      <c r="DW1082"/>
      <c r="DX1082" s="1"/>
      <c r="DY1082" s="152"/>
      <c r="DZ1082" s="152"/>
      <c r="EB1082" s="212"/>
      <c r="EC1082" s="212"/>
      <c r="EJ1082" s="152"/>
      <c r="EK1082" s="152"/>
      <c r="EL1082" s="212"/>
      <c r="EM1082" s="212"/>
      <c r="EN1082" s="212"/>
      <c r="EO1082"/>
      <c r="EP1082"/>
      <c r="EQ1082"/>
      <c r="EU1082" s="152"/>
      <c r="EV1082" s="152"/>
      <c r="EW1082" s="212"/>
      <c r="EX1082" s="212"/>
      <c r="EY1082" s="212"/>
      <c r="EZ1082"/>
      <c r="FA1082"/>
      <c r="FB1082"/>
      <c r="FN1082"/>
      <c r="FO1082"/>
      <c r="FP1082"/>
      <c r="FQ1082"/>
      <c r="FR1082"/>
      <c r="FS1082"/>
      <c r="GD1082"/>
      <c r="GE1082"/>
      <c r="GF1082"/>
      <c r="GG1082"/>
      <c r="GH1082"/>
      <c r="GI1082"/>
      <c r="GU1082"/>
      <c r="GV1082"/>
      <c r="GW1082"/>
      <c r="GX1082"/>
      <c r="GY1082"/>
      <c r="HI1082"/>
      <c r="HK1082"/>
      <c r="HL1082"/>
      <c r="HM1082"/>
      <c r="HN1082"/>
      <c r="HO1082"/>
      <c r="HQ1082"/>
      <c r="HR1082"/>
      <c r="HS1082"/>
      <c r="HT1082"/>
    </row>
    <row r="1083" spans="47:228">
      <c r="AU1083" s="1"/>
      <c r="AV1083" s="152"/>
      <c r="AW1083" s="152"/>
      <c r="AX1083" s="212"/>
      <c r="AY1083" s="212"/>
      <c r="AZ1083" s="212"/>
      <c r="BA1083"/>
      <c r="BB1083"/>
      <c r="BC1083"/>
      <c r="BD1083"/>
      <c r="BE1083"/>
      <c r="BF1083" s="1"/>
      <c r="BG1083" s="152"/>
      <c r="BH1083" s="152"/>
      <c r="BI1083" s="212"/>
      <c r="BJ1083" s="212"/>
      <c r="BK1083" s="212"/>
      <c r="BM1083" s="1"/>
      <c r="BN1083" s="152"/>
      <c r="BO1083" s="152"/>
      <c r="BP1083" s="212"/>
      <c r="BQ1083" s="212"/>
      <c r="BR1083" s="212"/>
      <c r="BS1083"/>
      <c r="BT1083"/>
      <c r="BU1083"/>
      <c r="BX1083" s="1"/>
      <c r="BY1083" s="152"/>
      <c r="BZ1083" s="152"/>
      <c r="CA1083" s="212"/>
      <c r="CB1083" s="212"/>
      <c r="CC1083" s="212"/>
      <c r="CE1083" s="1"/>
      <c r="CF1083" s="290"/>
      <c r="CG1083" s="290"/>
      <c r="CH1083" s="212"/>
      <c r="CI1083" s="212"/>
      <c r="CJ1083" s="212"/>
      <c r="CL1083"/>
      <c r="CM1083"/>
      <c r="CQ1083" s="1"/>
      <c r="CR1083" s="152"/>
      <c r="CS1083" s="152"/>
      <c r="CT1083" s="212"/>
      <c r="CU1083" s="212"/>
      <c r="CV1083" s="212"/>
      <c r="CX1083"/>
      <c r="CY1083"/>
      <c r="CZ1083"/>
      <c r="DA1083"/>
      <c r="DB1083" s="1"/>
      <c r="DC1083" s="152"/>
      <c r="DD1083" s="152"/>
      <c r="DE1083" s="212"/>
      <c r="DF1083" s="212"/>
      <c r="DG1083" s="212"/>
      <c r="DK1083"/>
      <c r="DL1083"/>
      <c r="DM1083" s="1"/>
      <c r="DN1083" s="152"/>
      <c r="DO1083" s="152"/>
      <c r="DQ1083" s="212"/>
      <c r="DR1083" s="212"/>
      <c r="DV1083"/>
      <c r="DW1083"/>
      <c r="DX1083" s="1"/>
      <c r="DY1083" s="152"/>
      <c r="DZ1083" s="152"/>
      <c r="EB1083" s="212"/>
      <c r="EC1083" s="212"/>
      <c r="EJ1083" s="152"/>
      <c r="EK1083" s="152"/>
      <c r="EL1083" s="212"/>
      <c r="EM1083" s="212"/>
      <c r="EN1083" s="212"/>
      <c r="EO1083"/>
      <c r="EP1083"/>
      <c r="EQ1083"/>
      <c r="EU1083" s="152"/>
      <c r="EV1083" s="152"/>
      <c r="EW1083" s="212"/>
      <c r="EX1083" s="212"/>
      <c r="EY1083" s="212"/>
      <c r="EZ1083"/>
      <c r="FA1083"/>
      <c r="FB1083"/>
      <c r="FN1083"/>
      <c r="FO1083"/>
      <c r="FP1083"/>
      <c r="FQ1083"/>
      <c r="FR1083"/>
      <c r="FS1083"/>
      <c r="GD1083"/>
      <c r="GE1083"/>
      <c r="GF1083"/>
      <c r="GG1083"/>
      <c r="GH1083"/>
      <c r="GI1083"/>
      <c r="GU1083"/>
      <c r="GV1083"/>
      <c r="GW1083"/>
      <c r="GX1083"/>
      <c r="GY1083"/>
      <c r="HI1083"/>
      <c r="HK1083"/>
      <c r="HL1083"/>
      <c r="HM1083"/>
      <c r="HN1083"/>
      <c r="HO1083"/>
      <c r="HQ1083"/>
      <c r="HR1083"/>
      <c r="HS1083"/>
      <c r="HT1083"/>
    </row>
    <row r="1084" spans="47:228">
      <c r="AU1084" s="1"/>
      <c r="AV1084" s="152"/>
      <c r="AW1084" s="152"/>
      <c r="AX1084" s="212"/>
      <c r="AY1084" s="212"/>
      <c r="AZ1084" s="212"/>
      <c r="BA1084"/>
      <c r="BB1084"/>
      <c r="BC1084"/>
      <c r="BD1084"/>
      <c r="BE1084"/>
      <c r="BF1084" s="1"/>
      <c r="BG1084" s="152"/>
      <c r="BH1084" s="152"/>
      <c r="BI1084" s="212"/>
      <c r="BJ1084" s="212"/>
      <c r="BK1084" s="212"/>
      <c r="BM1084" s="1"/>
      <c r="BN1084" s="152"/>
      <c r="BO1084" s="152"/>
      <c r="BP1084" s="212"/>
      <c r="BQ1084" s="212"/>
      <c r="BR1084" s="212"/>
      <c r="BS1084"/>
      <c r="BT1084"/>
      <c r="BU1084"/>
      <c r="BX1084" s="1"/>
      <c r="BY1084" s="152"/>
      <c r="BZ1084" s="152"/>
      <c r="CA1084" s="212"/>
      <c r="CB1084" s="212"/>
      <c r="CC1084" s="212"/>
      <c r="CE1084" s="1"/>
      <c r="CF1084" s="290"/>
      <c r="CG1084" s="290"/>
      <c r="CH1084" s="212"/>
      <c r="CI1084" s="212"/>
      <c r="CJ1084" s="212"/>
      <c r="CL1084"/>
      <c r="CM1084"/>
      <c r="CQ1084" s="1"/>
      <c r="CR1084" s="152"/>
      <c r="CS1084" s="152"/>
      <c r="CT1084" s="212"/>
      <c r="CU1084" s="212"/>
      <c r="CV1084" s="212"/>
      <c r="CX1084"/>
      <c r="CY1084"/>
      <c r="CZ1084"/>
      <c r="DA1084"/>
      <c r="DB1084" s="1"/>
      <c r="DC1084" s="152"/>
      <c r="DD1084" s="152"/>
      <c r="DE1084" s="212"/>
      <c r="DF1084" s="212"/>
      <c r="DG1084" s="212"/>
      <c r="DK1084"/>
      <c r="DL1084"/>
      <c r="DM1084" s="1"/>
      <c r="DN1084" s="152"/>
      <c r="DO1084" s="152"/>
      <c r="DQ1084" s="212"/>
      <c r="DR1084" s="212"/>
      <c r="DV1084"/>
      <c r="DW1084"/>
      <c r="DX1084" s="1"/>
      <c r="DY1084" s="152"/>
      <c r="DZ1084" s="152"/>
      <c r="EB1084" s="212"/>
      <c r="EC1084" s="212"/>
      <c r="EJ1084" s="152"/>
      <c r="EK1084" s="152"/>
      <c r="EL1084" s="212"/>
      <c r="EM1084" s="212"/>
      <c r="EN1084" s="212"/>
      <c r="EO1084"/>
      <c r="EP1084"/>
      <c r="EQ1084"/>
      <c r="EU1084" s="152"/>
      <c r="EV1084" s="152"/>
      <c r="EW1084" s="212"/>
      <c r="EX1084" s="212"/>
      <c r="EY1084" s="212"/>
      <c r="EZ1084"/>
      <c r="FA1084"/>
      <c r="FB1084"/>
      <c r="FN1084"/>
      <c r="FO1084"/>
      <c r="FP1084"/>
      <c r="FQ1084"/>
      <c r="FR1084"/>
      <c r="FS1084"/>
      <c r="GD1084"/>
      <c r="GE1084"/>
      <c r="GF1084"/>
      <c r="GG1084"/>
      <c r="GH1084"/>
      <c r="GI1084"/>
      <c r="GU1084"/>
      <c r="GV1084"/>
      <c r="GW1084"/>
      <c r="GX1084"/>
      <c r="GY1084"/>
      <c r="HI1084"/>
      <c r="HK1084"/>
      <c r="HL1084"/>
      <c r="HM1084"/>
      <c r="HN1084"/>
      <c r="HO1084"/>
      <c r="HQ1084"/>
      <c r="HR1084"/>
      <c r="HS1084"/>
      <c r="HT1084"/>
    </row>
    <row r="1085" spans="47:228">
      <c r="AU1085" s="1"/>
      <c r="AV1085" s="152"/>
      <c r="AW1085" s="152"/>
      <c r="AX1085" s="212"/>
      <c r="AY1085" s="212"/>
      <c r="AZ1085" s="212"/>
      <c r="BA1085"/>
      <c r="BB1085"/>
      <c r="BC1085"/>
      <c r="BD1085"/>
      <c r="BE1085"/>
      <c r="BF1085" s="1"/>
      <c r="BG1085" s="152"/>
      <c r="BH1085" s="152"/>
      <c r="BI1085" s="212"/>
      <c r="BJ1085" s="212"/>
      <c r="BK1085" s="212"/>
      <c r="BM1085" s="1"/>
      <c r="BN1085" s="152"/>
      <c r="BO1085" s="152"/>
      <c r="BP1085" s="212"/>
      <c r="BQ1085" s="212"/>
      <c r="BR1085" s="212"/>
      <c r="BS1085"/>
      <c r="BT1085"/>
      <c r="BU1085"/>
      <c r="BX1085" s="1"/>
      <c r="BY1085" s="152"/>
      <c r="BZ1085" s="152"/>
      <c r="CA1085" s="212"/>
      <c r="CB1085" s="212"/>
      <c r="CC1085" s="212"/>
      <c r="CE1085" s="1"/>
      <c r="CF1085" s="290"/>
      <c r="CG1085" s="290"/>
      <c r="CH1085" s="212"/>
      <c r="CI1085" s="212"/>
      <c r="CJ1085" s="212"/>
      <c r="CL1085"/>
      <c r="CM1085"/>
      <c r="CQ1085" s="1"/>
      <c r="CR1085" s="152"/>
      <c r="CS1085" s="152"/>
      <c r="CT1085" s="212"/>
      <c r="CU1085" s="212"/>
      <c r="CV1085" s="212"/>
      <c r="CX1085"/>
      <c r="CY1085"/>
      <c r="CZ1085"/>
      <c r="DA1085"/>
      <c r="DB1085" s="1"/>
      <c r="DC1085" s="152"/>
      <c r="DD1085" s="152"/>
      <c r="DE1085" s="212"/>
      <c r="DF1085" s="212"/>
      <c r="DG1085" s="212"/>
      <c r="DK1085"/>
      <c r="DL1085"/>
      <c r="DM1085" s="1"/>
      <c r="DN1085" s="152"/>
      <c r="DO1085" s="152"/>
      <c r="DQ1085" s="212"/>
      <c r="DR1085" s="212"/>
      <c r="DV1085"/>
      <c r="DW1085"/>
      <c r="DX1085" s="1"/>
      <c r="DY1085" s="152"/>
      <c r="DZ1085" s="152"/>
      <c r="EB1085" s="212"/>
      <c r="EC1085" s="212"/>
      <c r="EJ1085" s="152"/>
      <c r="EK1085" s="152"/>
      <c r="EL1085" s="212"/>
      <c r="EM1085" s="212"/>
      <c r="EN1085" s="212"/>
      <c r="EO1085"/>
      <c r="EP1085"/>
      <c r="EQ1085"/>
      <c r="EU1085" s="152"/>
      <c r="EV1085" s="152"/>
      <c r="EW1085" s="212"/>
      <c r="EX1085" s="212"/>
      <c r="EY1085" s="212"/>
      <c r="EZ1085"/>
      <c r="FA1085"/>
      <c r="FB1085"/>
      <c r="FN1085"/>
      <c r="FO1085"/>
      <c r="FP1085"/>
      <c r="FQ1085"/>
      <c r="FR1085"/>
      <c r="FS1085"/>
      <c r="GD1085"/>
      <c r="GE1085"/>
      <c r="GF1085"/>
      <c r="GG1085"/>
      <c r="GH1085"/>
      <c r="GI1085"/>
      <c r="GU1085"/>
      <c r="GV1085"/>
      <c r="GW1085"/>
      <c r="GX1085"/>
      <c r="GY1085"/>
      <c r="HI1085"/>
      <c r="HK1085"/>
      <c r="HL1085"/>
      <c r="HM1085"/>
      <c r="HN1085"/>
      <c r="HO1085"/>
      <c r="HQ1085"/>
      <c r="HR1085"/>
      <c r="HS1085"/>
      <c r="HT1085"/>
    </row>
    <row r="1086" spans="47:228">
      <c r="AU1086" s="1"/>
      <c r="AV1086" s="152"/>
      <c r="AW1086" s="152"/>
      <c r="AX1086" s="212"/>
      <c r="AY1086" s="212"/>
      <c r="AZ1086" s="212"/>
      <c r="BA1086"/>
      <c r="BB1086"/>
      <c r="BC1086"/>
      <c r="BD1086"/>
      <c r="BE1086"/>
      <c r="BF1086" s="1"/>
      <c r="BG1086" s="152"/>
      <c r="BH1086" s="152"/>
      <c r="BI1086" s="212"/>
      <c r="BJ1086" s="212"/>
      <c r="BK1086" s="212"/>
      <c r="BM1086" s="1"/>
      <c r="BN1086" s="152"/>
      <c r="BO1086" s="152"/>
      <c r="BP1086" s="212"/>
      <c r="BQ1086" s="212"/>
      <c r="BR1086" s="212"/>
      <c r="BS1086"/>
      <c r="BT1086"/>
      <c r="BU1086"/>
      <c r="BX1086" s="1"/>
      <c r="BY1086" s="152"/>
      <c r="BZ1086" s="152"/>
      <c r="CA1086" s="212"/>
      <c r="CB1086" s="212"/>
      <c r="CC1086" s="212"/>
      <c r="CE1086" s="1"/>
      <c r="CF1086" s="290"/>
      <c r="CG1086" s="290"/>
      <c r="CH1086" s="212"/>
      <c r="CI1086" s="212"/>
      <c r="CJ1086" s="212"/>
      <c r="CL1086"/>
      <c r="CM1086"/>
      <c r="CQ1086" s="1"/>
      <c r="CR1086" s="152"/>
      <c r="CS1086" s="152"/>
      <c r="CT1086" s="212"/>
      <c r="CU1086" s="212"/>
      <c r="CV1086" s="212"/>
      <c r="CX1086"/>
      <c r="CY1086"/>
      <c r="CZ1086"/>
      <c r="DA1086"/>
      <c r="DB1086" s="1"/>
      <c r="DC1086" s="152"/>
      <c r="DD1086" s="152"/>
      <c r="DE1086" s="212"/>
      <c r="DF1086" s="212"/>
      <c r="DG1086" s="212"/>
      <c r="DK1086"/>
      <c r="DL1086"/>
      <c r="DM1086" s="1"/>
      <c r="DN1086" s="152"/>
      <c r="DO1086" s="152"/>
      <c r="DQ1086" s="212"/>
      <c r="DR1086" s="212"/>
      <c r="DV1086"/>
      <c r="DW1086"/>
      <c r="DX1086" s="1"/>
      <c r="DY1086" s="152"/>
      <c r="DZ1086" s="152"/>
      <c r="EB1086" s="212"/>
      <c r="EC1086" s="212"/>
      <c r="EJ1086" s="152"/>
      <c r="EK1086" s="152"/>
      <c r="EL1086" s="212"/>
      <c r="EM1086" s="212"/>
      <c r="EN1086" s="212"/>
      <c r="EO1086"/>
      <c r="EP1086"/>
      <c r="EQ1086"/>
      <c r="EU1086" s="152"/>
      <c r="EV1086" s="152"/>
      <c r="EW1086" s="212"/>
      <c r="EX1086" s="212"/>
      <c r="EY1086" s="212"/>
      <c r="EZ1086"/>
      <c r="FA1086"/>
      <c r="FB1086"/>
      <c r="FN1086"/>
      <c r="FO1086"/>
      <c r="FP1086"/>
      <c r="FQ1086"/>
      <c r="FR1086"/>
      <c r="FS1086"/>
      <c r="GD1086"/>
      <c r="GE1086"/>
      <c r="GF1086"/>
      <c r="GG1086"/>
      <c r="GH1086"/>
      <c r="GI1086"/>
      <c r="GU1086"/>
      <c r="GV1086"/>
      <c r="GW1086"/>
      <c r="GX1086"/>
      <c r="GY1086"/>
      <c r="HI1086"/>
      <c r="HK1086"/>
      <c r="HL1086"/>
      <c r="HM1086"/>
      <c r="HN1086"/>
      <c r="HO1086"/>
      <c r="HQ1086"/>
      <c r="HR1086"/>
      <c r="HS1086"/>
      <c r="HT1086"/>
    </row>
    <row r="1087" spans="47:228">
      <c r="AU1087" s="1"/>
      <c r="AV1087" s="152"/>
      <c r="AW1087" s="152"/>
      <c r="AX1087" s="212"/>
      <c r="AY1087" s="212"/>
      <c r="AZ1087" s="212"/>
      <c r="BA1087"/>
      <c r="BB1087"/>
      <c r="BC1087"/>
      <c r="BD1087"/>
      <c r="BE1087"/>
      <c r="BF1087" s="1"/>
      <c r="BG1087" s="152"/>
      <c r="BH1087" s="152"/>
      <c r="BI1087" s="212"/>
      <c r="BJ1087" s="212"/>
      <c r="BK1087" s="212"/>
      <c r="BM1087" s="1"/>
      <c r="BN1087" s="152"/>
      <c r="BO1087" s="152"/>
      <c r="BP1087" s="212"/>
      <c r="BQ1087" s="212"/>
      <c r="BR1087" s="212"/>
      <c r="BS1087"/>
      <c r="BT1087"/>
      <c r="BU1087"/>
      <c r="BX1087" s="1"/>
      <c r="BY1087" s="152"/>
      <c r="BZ1087" s="152"/>
      <c r="CA1087" s="212"/>
      <c r="CB1087" s="212"/>
      <c r="CC1087" s="212"/>
      <c r="CE1087" s="1"/>
      <c r="CF1087" s="290"/>
      <c r="CG1087" s="290"/>
      <c r="CH1087" s="212"/>
      <c r="CI1087" s="212"/>
      <c r="CJ1087" s="212"/>
      <c r="CL1087"/>
      <c r="CM1087"/>
      <c r="CQ1087" s="1"/>
      <c r="CR1087" s="152"/>
      <c r="CS1087" s="152"/>
      <c r="CT1087" s="212"/>
      <c r="CU1087" s="212"/>
      <c r="CV1087" s="212"/>
      <c r="CX1087"/>
      <c r="CY1087"/>
      <c r="CZ1087"/>
      <c r="DA1087"/>
      <c r="DB1087" s="1"/>
      <c r="DC1087" s="152"/>
      <c r="DD1087" s="152"/>
      <c r="DE1087" s="212"/>
      <c r="DF1087" s="212"/>
      <c r="DG1087" s="212"/>
      <c r="DK1087"/>
      <c r="DL1087"/>
      <c r="DM1087" s="1"/>
      <c r="DN1087" s="152"/>
      <c r="DO1087" s="152"/>
      <c r="DQ1087" s="212"/>
      <c r="DR1087" s="212"/>
      <c r="DV1087"/>
      <c r="DW1087"/>
      <c r="DX1087" s="1"/>
      <c r="DY1087" s="152"/>
      <c r="DZ1087" s="152"/>
      <c r="EB1087" s="212"/>
      <c r="EC1087" s="212"/>
      <c r="EJ1087" s="152"/>
      <c r="EK1087" s="152"/>
      <c r="EL1087" s="212"/>
      <c r="EM1087" s="212"/>
      <c r="EN1087" s="212"/>
      <c r="EO1087"/>
      <c r="EP1087"/>
      <c r="EQ1087"/>
      <c r="EU1087" s="152"/>
      <c r="EV1087" s="152"/>
      <c r="EW1087" s="212"/>
      <c r="EX1087" s="212"/>
      <c r="EY1087" s="212"/>
      <c r="EZ1087"/>
      <c r="FA1087"/>
      <c r="FB1087"/>
      <c r="FN1087"/>
      <c r="FO1087"/>
      <c r="FP1087"/>
      <c r="FQ1087"/>
      <c r="FR1087"/>
      <c r="FS1087"/>
      <c r="GD1087"/>
      <c r="GE1087"/>
      <c r="GF1087"/>
      <c r="GG1087"/>
      <c r="GH1087"/>
      <c r="GI1087"/>
      <c r="GU1087"/>
      <c r="GV1087"/>
      <c r="GW1087"/>
      <c r="GX1087"/>
      <c r="GY1087"/>
      <c r="HI1087"/>
      <c r="HK1087"/>
      <c r="HL1087"/>
      <c r="HM1087"/>
      <c r="HN1087"/>
      <c r="HO1087"/>
      <c r="HQ1087"/>
      <c r="HR1087"/>
      <c r="HS1087"/>
      <c r="HT1087"/>
    </row>
    <row r="1088" spans="47:228">
      <c r="AU1088" s="1"/>
      <c r="AV1088" s="152"/>
      <c r="AW1088" s="152"/>
      <c r="AX1088" s="212"/>
      <c r="AY1088" s="212"/>
      <c r="AZ1088" s="212"/>
      <c r="BA1088"/>
      <c r="BB1088"/>
      <c r="BC1088"/>
      <c r="BD1088"/>
      <c r="BE1088"/>
      <c r="BF1088" s="1"/>
      <c r="BG1088" s="152"/>
      <c r="BH1088" s="152"/>
      <c r="BI1088" s="212"/>
      <c r="BJ1088" s="212"/>
      <c r="BK1088" s="212"/>
      <c r="BM1088" s="1"/>
      <c r="BN1088" s="152"/>
      <c r="BO1088" s="152"/>
      <c r="BP1088" s="212"/>
      <c r="BQ1088" s="212"/>
      <c r="BR1088" s="212"/>
      <c r="BS1088"/>
      <c r="BT1088"/>
      <c r="BU1088"/>
      <c r="BX1088" s="1"/>
      <c r="BY1088" s="152"/>
      <c r="BZ1088" s="152"/>
      <c r="CA1088" s="212"/>
      <c r="CB1088" s="212"/>
      <c r="CC1088" s="212"/>
      <c r="CE1088" s="1"/>
      <c r="CF1088" s="290"/>
      <c r="CG1088" s="290"/>
      <c r="CH1088" s="212"/>
      <c r="CI1088" s="212"/>
      <c r="CJ1088" s="212"/>
      <c r="CL1088"/>
      <c r="CM1088"/>
      <c r="CQ1088" s="1"/>
      <c r="CR1088" s="152"/>
      <c r="CS1088" s="152"/>
      <c r="CT1088" s="212"/>
      <c r="CU1088" s="212"/>
      <c r="CV1088" s="212"/>
      <c r="CX1088"/>
      <c r="CY1088"/>
      <c r="CZ1088"/>
      <c r="DA1088"/>
      <c r="DB1088" s="1"/>
      <c r="DC1088" s="152"/>
      <c r="DD1088" s="152"/>
      <c r="DE1088" s="212"/>
      <c r="DF1088" s="212"/>
      <c r="DG1088" s="212"/>
      <c r="DK1088"/>
      <c r="DL1088"/>
      <c r="DM1088" s="1"/>
      <c r="DN1088" s="152"/>
      <c r="DO1088" s="152"/>
      <c r="DQ1088" s="212"/>
      <c r="DR1088" s="212"/>
      <c r="DV1088"/>
      <c r="DW1088"/>
      <c r="DX1088" s="1"/>
      <c r="DY1088" s="152"/>
      <c r="DZ1088" s="152"/>
      <c r="EB1088" s="212"/>
      <c r="EC1088" s="212"/>
      <c r="EJ1088" s="152"/>
      <c r="EK1088" s="152"/>
      <c r="EL1088" s="212"/>
      <c r="EM1088" s="212"/>
      <c r="EN1088" s="212"/>
      <c r="EO1088"/>
      <c r="EP1088"/>
      <c r="EQ1088"/>
      <c r="EU1088" s="152"/>
      <c r="EV1088" s="152"/>
      <c r="EW1088" s="212"/>
      <c r="EX1088" s="212"/>
      <c r="EY1088" s="212"/>
      <c r="EZ1088"/>
      <c r="FA1088"/>
      <c r="FB1088"/>
      <c r="FN1088"/>
      <c r="FO1088"/>
      <c r="FP1088"/>
      <c r="FQ1088"/>
      <c r="FR1088"/>
      <c r="FS1088"/>
      <c r="GD1088"/>
      <c r="GE1088"/>
      <c r="GF1088"/>
      <c r="GG1088"/>
      <c r="GH1088"/>
      <c r="GI1088"/>
      <c r="GU1088"/>
      <c r="GV1088"/>
      <c r="GW1088"/>
      <c r="GX1088"/>
      <c r="GY1088"/>
      <c r="HI1088"/>
      <c r="HK1088"/>
      <c r="HL1088"/>
      <c r="HM1088"/>
      <c r="HN1088"/>
      <c r="HO1088"/>
      <c r="HQ1088"/>
      <c r="HR1088"/>
      <c r="HS1088"/>
      <c r="HT1088"/>
    </row>
    <row r="1089" spans="47:228">
      <c r="AU1089" s="1"/>
      <c r="AV1089" s="152"/>
      <c r="AW1089" s="152"/>
      <c r="AX1089" s="212"/>
      <c r="AY1089" s="212"/>
      <c r="AZ1089" s="212"/>
      <c r="BA1089"/>
      <c r="BB1089"/>
      <c r="BC1089"/>
      <c r="BD1089"/>
      <c r="BE1089"/>
      <c r="BF1089" s="1"/>
      <c r="BG1089" s="152"/>
      <c r="BH1089" s="152"/>
      <c r="BI1089" s="212"/>
      <c r="BJ1089" s="212"/>
      <c r="BK1089" s="212"/>
      <c r="BM1089" s="1"/>
      <c r="BN1089" s="152"/>
      <c r="BO1089" s="152"/>
      <c r="BP1089" s="212"/>
      <c r="BQ1089" s="212"/>
      <c r="BR1089" s="212"/>
      <c r="BS1089"/>
      <c r="BT1089"/>
      <c r="BU1089"/>
      <c r="BX1089" s="1"/>
      <c r="BY1089" s="152"/>
      <c r="BZ1089" s="152"/>
      <c r="CA1089" s="212"/>
      <c r="CB1089" s="212"/>
      <c r="CC1089" s="212"/>
      <c r="CE1089" s="1"/>
      <c r="CF1089" s="290"/>
      <c r="CG1089" s="290"/>
      <c r="CH1089" s="212"/>
      <c r="CI1089" s="212"/>
      <c r="CJ1089" s="212"/>
      <c r="CL1089"/>
      <c r="CM1089"/>
      <c r="CQ1089" s="1"/>
      <c r="CR1089" s="152"/>
      <c r="CS1089" s="152"/>
      <c r="CT1089" s="212"/>
      <c r="CU1089" s="212"/>
      <c r="CV1089" s="212"/>
      <c r="CX1089"/>
      <c r="CY1089"/>
      <c r="CZ1089"/>
      <c r="DA1089"/>
      <c r="DB1089" s="1"/>
      <c r="DC1089" s="152"/>
      <c r="DD1089" s="152"/>
      <c r="DE1089" s="212"/>
      <c r="DF1089" s="212"/>
      <c r="DG1089" s="212"/>
      <c r="DK1089"/>
      <c r="DL1089"/>
      <c r="DM1089" s="1"/>
      <c r="DN1089" s="152"/>
      <c r="DO1089" s="152"/>
      <c r="DQ1089" s="212"/>
      <c r="DR1089" s="212"/>
      <c r="DV1089"/>
      <c r="DW1089"/>
      <c r="DX1089" s="1"/>
      <c r="DY1089" s="152"/>
      <c r="DZ1089" s="152"/>
      <c r="EB1089" s="212"/>
      <c r="EC1089" s="212"/>
      <c r="EJ1089" s="152"/>
      <c r="EK1089" s="152"/>
      <c r="EL1089" s="212"/>
      <c r="EM1089" s="212"/>
      <c r="EN1089" s="212"/>
      <c r="EO1089"/>
      <c r="EP1089"/>
      <c r="EQ1089"/>
      <c r="EU1089" s="152"/>
      <c r="EV1089" s="152"/>
      <c r="EW1089" s="212"/>
      <c r="EX1089" s="212"/>
      <c r="EY1089" s="212"/>
      <c r="EZ1089"/>
      <c r="FA1089"/>
      <c r="FB1089"/>
      <c r="FN1089"/>
      <c r="FO1089"/>
      <c r="FP1089"/>
      <c r="FQ1089"/>
      <c r="FR1089"/>
      <c r="FS1089"/>
      <c r="GD1089"/>
      <c r="GE1089"/>
      <c r="GF1089"/>
      <c r="GG1089"/>
      <c r="GH1089"/>
      <c r="GI1089"/>
      <c r="GU1089"/>
      <c r="GV1089"/>
      <c r="GW1089"/>
      <c r="GX1089"/>
      <c r="GY1089"/>
      <c r="HI1089"/>
      <c r="HK1089"/>
      <c r="HL1089"/>
      <c r="HM1089"/>
      <c r="HN1089"/>
      <c r="HO1089"/>
      <c r="HQ1089"/>
      <c r="HR1089"/>
      <c r="HS1089"/>
      <c r="HT1089"/>
    </row>
    <row r="1090" spans="47:228">
      <c r="AU1090" s="1"/>
      <c r="AV1090" s="152"/>
      <c r="AW1090" s="152"/>
      <c r="AX1090" s="212"/>
      <c r="AY1090" s="212"/>
      <c r="AZ1090" s="212"/>
      <c r="BA1090"/>
      <c r="BB1090"/>
      <c r="BC1090"/>
      <c r="BD1090"/>
      <c r="BE1090"/>
      <c r="BF1090" s="1"/>
      <c r="BG1090" s="152"/>
      <c r="BH1090" s="152"/>
      <c r="BI1090" s="212"/>
      <c r="BJ1090" s="212"/>
      <c r="BK1090" s="212"/>
      <c r="BM1090" s="1"/>
      <c r="BN1090" s="152"/>
      <c r="BO1090" s="152"/>
      <c r="BP1090" s="212"/>
      <c r="BQ1090" s="212"/>
      <c r="BR1090" s="212"/>
      <c r="BS1090"/>
      <c r="BT1090"/>
      <c r="BU1090"/>
      <c r="BX1090" s="1"/>
      <c r="BY1090" s="152"/>
      <c r="BZ1090" s="152"/>
      <c r="CA1090" s="212"/>
      <c r="CB1090" s="212"/>
      <c r="CC1090" s="212"/>
      <c r="CE1090" s="1"/>
      <c r="CF1090" s="290"/>
      <c r="CG1090" s="290"/>
      <c r="CH1090" s="212"/>
      <c r="CI1090" s="212"/>
      <c r="CJ1090" s="212"/>
      <c r="CL1090"/>
      <c r="CM1090"/>
      <c r="CQ1090" s="1"/>
      <c r="CR1090" s="152"/>
      <c r="CS1090" s="152"/>
      <c r="CT1090" s="212"/>
      <c r="CU1090" s="212"/>
      <c r="CV1090" s="212"/>
      <c r="CX1090"/>
      <c r="CY1090"/>
      <c r="CZ1090"/>
      <c r="DA1090"/>
      <c r="DB1090" s="1"/>
      <c r="DC1090" s="152"/>
      <c r="DD1090" s="152"/>
      <c r="DE1090" s="212"/>
      <c r="DF1090" s="212"/>
      <c r="DG1090" s="212"/>
      <c r="DK1090"/>
      <c r="DL1090"/>
      <c r="DM1090" s="1"/>
      <c r="DN1090" s="152"/>
      <c r="DO1090" s="152"/>
      <c r="DQ1090" s="212"/>
      <c r="DR1090" s="212"/>
      <c r="DV1090"/>
      <c r="DW1090"/>
      <c r="DX1090" s="1"/>
      <c r="DY1090" s="152"/>
      <c r="DZ1090" s="152"/>
      <c r="EB1090" s="212"/>
      <c r="EC1090" s="212"/>
      <c r="EJ1090" s="152"/>
      <c r="EK1090" s="152"/>
      <c r="EL1090" s="212"/>
      <c r="EM1090" s="212"/>
      <c r="EN1090" s="212"/>
      <c r="EO1090"/>
      <c r="EP1090"/>
      <c r="EQ1090"/>
      <c r="EU1090" s="152"/>
      <c r="EV1090" s="152"/>
      <c r="EW1090" s="212"/>
      <c r="EX1090" s="212"/>
      <c r="EY1090" s="212"/>
      <c r="EZ1090"/>
      <c r="FA1090"/>
      <c r="FB1090"/>
      <c r="FN1090"/>
      <c r="FO1090"/>
      <c r="FP1090"/>
      <c r="FQ1090"/>
      <c r="FR1090"/>
      <c r="FS1090"/>
      <c r="GD1090"/>
      <c r="GE1090"/>
      <c r="GF1090"/>
      <c r="GG1090"/>
      <c r="GH1090"/>
      <c r="GI1090"/>
      <c r="GU1090"/>
      <c r="GV1090"/>
      <c r="GW1090"/>
      <c r="GX1090"/>
      <c r="GY1090"/>
      <c r="HI1090"/>
      <c r="HK1090"/>
      <c r="HL1090"/>
      <c r="HM1090"/>
      <c r="HN1090"/>
      <c r="HO1090"/>
      <c r="HQ1090"/>
      <c r="HR1090"/>
      <c r="HS1090"/>
      <c r="HT1090"/>
    </row>
    <row r="1091" spans="47:228">
      <c r="AU1091" s="1"/>
      <c r="AV1091" s="152"/>
      <c r="AW1091" s="152"/>
      <c r="AX1091" s="212"/>
      <c r="AY1091" s="212"/>
      <c r="AZ1091" s="212"/>
      <c r="BA1091"/>
      <c r="BB1091"/>
      <c r="BC1091"/>
      <c r="BD1091"/>
      <c r="BE1091"/>
      <c r="BF1091" s="1"/>
      <c r="BG1091" s="152"/>
      <c r="BH1091" s="152"/>
      <c r="BI1091" s="212"/>
      <c r="BJ1091" s="212"/>
      <c r="BK1091" s="212"/>
      <c r="BM1091" s="1"/>
      <c r="BN1091" s="152"/>
      <c r="BO1091" s="152"/>
      <c r="BP1091" s="212"/>
      <c r="BQ1091" s="212"/>
      <c r="BR1091" s="212"/>
      <c r="BS1091"/>
      <c r="BT1091"/>
      <c r="BU1091"/>
      <c r="BX1091" s="1"/>
      <c r="BY1091" s="152"/>
      <c r="BZ1091" s="152"/>
      <c r="CA1091" s="212"/>
      <c r="CB1091" s="212"/>
      <c r="CC1091" s="212"/>
      <c r="CE1091" s="1"/>
      <c r="CF1091" s="290"/>
      <c r="CG1091" s="290"/>
      <c r="CH1091" s="212"/>
      <c r="CI1091" s="212"/>
      <c r="CJ1091" s="212"/>
      <c r="CL1091"/>
      <c r="CM1091"/>
      <c r="CQ1091" s="1"/>
      <c r="CR1091" s="152"/>
      <c r="CS1091" s="152"/>
      <c r="CT1091" s="212"/>
      <c r="CU1091" s="212"/>
      <c r="CV1091" s="212"/>
      <c r="CX1091"/>
      <c r="CY1091"/>
      <c r="CZ1091"/>
      <c r="DA1091"/>
      <c r="DB1091" s="1"/>
      <c r="DC1091" s="152"/>
      <c r="DD1091" s="152"/>
      <c r="DE1091" s="212"/>
      <c r="DF1091" s="212"/>
      <c r="DG1091" s="212"/>
      <c r="DK1091"/>
      <c r="DL1091"/>
      <c r="DM1091" s="1"/>
      <c r="DN1091" s="152"/>
      <c r="DO1091" s="152"/>
      <c r="DQ1091" s="212"/>
      <c r="DR1091" s="212"/>
      <c r="DV1091"/>
      <c r="DW1091"/>
      <c r="DX1091" s="1"/>
      <c r="DY1091" s="152"/>
      <c r="DZ1091" s="152"/>
      <c r="EB1091" s="212"/>
      <c r="EC1091" s="212"/>
      <c r="EJ1091" s="152"/>
      <c r="EK1091" s="152"/>
      <c r="EL1091" s="212"/>
      <c r="EM1091" s="212"/>
      <c r="EN1091" s="212"/>
      <c r="EO1091"/>
      <c r="EP1091"/>
      <c r="EQ1091"/>
      <c r="EU1091" s="152"/>
      <c r="EV1091" s="152"/>
      <c r="EW1091" s="212"/>
      <c r="EX1091" s="212"/>
      <c r="EY1091" s="212"/>
      <c r="EZ1091"/>
      <c r="FA1091"/>
      <c r="FB1091"/>
      <c r="FN1091"/>
      <c r="FO1091"/>
      <c r="FP1091"/>
      <c r="FQ1091"/>
      <c r="FR1091"/>
      <c r="FS1091"/>
      <c r="GD1091"/>
      <c r="GE1091"/>
      <c r="GF1091"/>
      <c r="GG1091"/>
      <c r="GH1091"/>
      <c r="GI1091"/>
      <c r="GU1091"/>
      <c r="GV1091"/>
      <c r="GW1091"/>
      <c r="GX1091"/>
      <c r="GY1091"/>
      <c r="HI1091"/>
      <c r="HK1091"/>
      <c r="HL1091"/>
      <c r="HM1091"/>
      <c r="HN1091"/>
      <c r="HO1091"/>
      <c r="HQ1091"/>
      <c r="HR1091"/>
      <c r="HS1091"/>
      <c r="HT1091"/>
    </row>
    <row r="1092" spans="47:228">
      <c r="AU1092" s="1"/>
      <c r="AV1092" s="152"/>
      <c r="AW1092" s="152"/>
      <c r="AX1092" s="212"/>
      <c r="AY1092" s="212"/>
      <c r="AZ1092" s="212"/>
      <c r="BA1092"/>
      <c r="BB1092"/>
      <c r="BC1092"/>
      <c r="BD1092"/>
      <c r="BE1092"/>
      <c r="BF1092" s="1"/>
      <c r="BG1092" s="152"/>
      <c r="BH1092" s="152"/>
      <c r="BI1092" s="212"/>
      <c r="BJ1092" s="212"/>
      <c r="BK1092" s="212"/>
      <c r="BM1092" s="1"/>
      <c r="BN1092" s="152"/>
      <c r="BO1092" s="152"/>
      <c r="BP1092" s="212"/>
      <c r="BQ1092" s="212"/>
      <c r="BR1092" s="212"/>
      <c r="BS1092"/>
      <c r="BT1092"/>
      <c r="BU1092"/>
      <c r="BX1092" s="1"/>
      <c r="BY1092" s="152"/>
      <c r="BZ1092" s="152"/>
      <c r="CA1092" s="212"/>
      <c r="CB1092" s="212"/>
      <c r="CC1092" s="212"/>
      <c r="CE1092" s="1"/>
      <c r="CF1092" s="290"/>
      <c r="CG1092" s="290"/>
      <c r="CH1092" s="212"/>
      <c r="CI1092" s="212"/>
      <c r="CJ1092" s="212"/>
      <c r="CL1092"/>
      <c r="CM1092"/>
      <c r="CQ1092" s="1"/>
      <c r="CR1092" s="152"/>
      <c r="CS1092" s="152"/>
      <c r="CT1092" s="212"/>
      <c r="CU1092" s="212"/>
      <c r="CV1092" s="212"/>
      <c r="CX1092"/>
      <c r="CY1092"/>
      <c r="CZ1092"/>
      <c r="DA1092"/>
      <c r="DB1092" s="1"/>
      <c r="DC1092" s="152"/>
      <c r="DD1092" s="152"/>
      <c r="DE1092" s="212"/>
      <c r="DF1092" s="212"/>
      <c r="DG1092" s="212"/>
      <c r="DK1092"/>
      <c r="DL1092"/>
      <c r="DM1092" s="1"/>
      <c r="DN1092" s="152"/>
      <c r="DO1092" s="152"/>
      <c r="DQ1092" s="212"/>
      <c r="DR1092" s="212"/>
      <c r="DV1092"/>
      <c r="DW1092"/>
      <c r="DX1092" s="1"/>
      <c r="DY1092" s="152"/>
      <c r="DZ1092" s="152"/>
      <c r="EB1092" s="212"/>
      <c r="EC1092" s="212"/>
      <c r="EJ1092" s="152"/>
      <c r="EK1092" s="152"/>
      <c r="EL1092" s="212"/>
      <c r="EM1092" s="212"/>
      <c r="EN1092" s="212"/>
      <c r="EO1092"/>
      <c r="EP1092"/>
      <c r="EQ1092"/>
      <c r="EU1092" s="152"/>
      <c r="EV1092" s="152"/>
      <c r="EW1092" s="212"/>
      <c r="EX1092" s="212"/>
      <c r="EY1092" s="212"/>
      <c r="EZ1092"/>
      <c r="FA1092"/>
      <c r="FB1092"/>
      <c r="FN1092"/>
      <c r="FO1092"/>
      <c r="FP1092"/>
      <c r="FQ1092"/>
      <c r="FR1092"/>
      <c r="FS1092"/>
      <c r="GD1092"/>
      <c r="GE1092"/>
      <c r="GF1092"/>
      <c r="GG1092"/>
      <c r="GH1092"/>
      <c r="GI1092"/>
      <c r="GU1092"/>
      <c r="GV1092"/>
      <c r="GW1092"/>
      <c r="GX1092"/>
      <c r="GY1092"/>
      <c r="HI1092"/>
      <c r="HK1092"/>
      <c r="HL1092"/>
      <c r="HM1092"/>
      <c r="HN1092"/>
      <c r="HO1092"/>
      <c r="HQ1092"/>
      <c r="HR1092"/>
      <c r="HS1092"/>
      <c r="HT1092"/>
    </row>
    <row r="1093" spans="47:228">
      <c r="AU1093" s="1"/>
      <c r="AV1093" s="152"/>
      <c r="AW1093" s="152"/>
      <c r="AX1093" s="212"/>
      <c r="AY1093" s="212"/>
      <c r="AZ1093" s="212"/>
      <c r="BA1093"/>
      <c r="BB1093"/>
      <c r="BC1093"/>
      <c r="BD1093"/>
      <c r="BE1093"/>
      <c r="BF1093" s="1"/>
      <c r="BG1093" s="152"/>
      <c r="BH1093" s="152"/>
      <c r="BI1093" s="212"/>
      <c r="BJ1093" s="212"/>
      <c r="BK1093" s="212"/>
      <c r="BM1093" s="1"/>
      <c r="BN1093" s="152"/>
      <c r="BO1093" s="152"/>
      <c r="BP1093" s="212"/>
      <c r="BQ1093" s="212"/>
      <c r="BR1093" s="212"/>
      <c r="BS1093"/>
      <c r="BT1093"/>
      <c r="BU1093"/>
      <c r="BX1093" s="1"/>
      <c r="BY1093" s="152"/>
      <c r="BZ1093" s="152"/>
      <c r="CA1093" s="212"/>
      <c r="CB1093" s="212"/>
      <c r="CC1093" s="212"/>
      <c r="CE1093" s="1"/>
      <c r="CF1093" s="290"/>
      <c r="CG1093" s="290"/>
      <c r="CH1093" s="212"/>
      <c r="CI1093" s="212"/>
      <c r="CJ1093" s="212"/>
      <c r="CL1093"/>
      <c r="CM1093"/>
      <c r="CQ1093" s="1"/>
      <c r="CR1093" s="152"/>
      <c r="CS1093" s="152"/>
      <c r="CT1093" s="212"/>
      <c r="CU1093" s="212"/>
      <c r="CV1093" s="212"/>
      <c r="CX1093"/>
      <c r="CY1093"/>
      <c r="CZ1093"/>
      <c r="DA1093"/>
      <c r="DB1093" s="1"/>
      <c r="DC1093" s="152"/>
      <c r="DD1093" s="152"/>
      <c r="DE1093" s="212"/>
      <c r="DF1093" s="212"/>
      <c r="DG1093" s="212"/>
      <c r="DK1093"/>
      <c r="DL1093"/>
      <c r="DM1093" s="1"/>
      <c r="DN1093" s="152"/>
      <c r="DO1093" s="152"/>
      <c r="DQ1093" s="212"/>
      <c r="DR1093" s="212"/>
      <c r="DV1093"/>
      <c r="DW1093"/>
      <c r="DX1093" s="1"/>
      <c r="DY1093" s="152"/>
      <c r="DZ1093" s="152"/>
      <c r="EB1093" s="212"/>
      <c r="EC1093" s="212"/>
      <c r="EJ1093" s="152"/>
      <c r="EK1093" s="152"/>
      <c r="EL1093" s="212"/>
      <c r="EM1093" s="212"/>
      <c r="EN1093" s="212"/>
      <c r="EO1093"/>
      <c r="EP1093"/>
      <c r="EQ1093"/>
      <c r="EU1093" s="152"/>
      <c r="EV1093" s="152"/>
      <c r="EW1093" s="212"/>
      <c r="EX1093" s="212"/>
      <c r="EY1093" s="212"/>
      <c r="EZ1093"/>
      <c r="FA1093"/>
      <c r="FB1093"/>
      <c r="FN1093"/>
      <c r="FO1093"/>
      <c r="FP1093"/>
      <c r="FQ1093"/>
      <c r="FR1093"/>
      <c r="FS1093"/>
      <c r="GD1093"/>
      <c r="GE1093"/>
      <c r="GF1093"/>
      <c r="GG1093"/>
      <c r="GH1093"/>
      <c r="GI1093"/>
      <c r="GU1093"/>
      <c r="GV1093"/>
      <c r="GW1093"/>
      <c r="GX1093"/>
      <c r="GY1093"/>
      <c r="HI1093"/>
      <c r="HK1093"/>
      <c r="HL1093"/>
      <c r="HM1093"/>
      <c r="HN1093"/>
      <c r="HO1093"/>
      <c r="HQ1093"/>
      <c r="HR1093"/>
      <c r="HS1093"/>
      <c r="HT1093"/>
    </row>
    <row r="1094" spans="47:228">
      <c r="AU1094" s="1"/>
      <c r="AV1094" s="152"/>
      <c r="AW1094" s="152"/>
      <c r="AX1094" s="212"/>
      <c r="AY1094" s="212"/>
      <c r="AZ1094" s="212"/>
      <c r="BA1094"/>
      <c r="BB1094"/>
      <c r="BC1094"/>
      <c r="BD1094"/>
      <c r="BE1094"/>
      <c r="BF1094" s="1"/>
      <c r="BG1094" s="152"/>
      <c r="BH1094" s="152"/>
      <c r="BI1094" s="212"/>
      <c r="BJ1094" s="212"/>
      <c r="BK1094" s="212"/>
      <c r="BM1094" s="1"/>
      <c r="BN1094" s="152"/>
      <c r="BO1094" s="152"/>
      <c r="BP1094" s="212"/>
      <c r="BQ1094" s="212"/>
      <c r="BR1094" s="212"/>
      <c r="BS1094"/>
      <c r="BT1094"/>
      <c r="BU1094"/>
      <c r="BX1094" s="1"/>
      <c r="BY1094" s="152"/>
      <c r="BZ1094" s="152"/>
      <c r="CA1094" s="212"/>
      <c r="CB1094" s="212"/>
      <c r="CC1094" s="212"/>
      <c r="CE1094" s="1"/>
      <c r="CF1094" s="290"/>
      <c r="CG1094" s="290"/>
      <c r="CH1094" s="212"/>
      <c r="CI1094" s="212"/>
      <c r="CJ1094" s="212"/>
      <c r="CL1094"/>
      <c r="CM1094"/>
      <c r="CQ1094" s="1"/>
      <c r="CR1094" s="152"/>
      <c r="CS1094" s="152"/>
      <c r="CT1094" s="212"/>
      <c r="CU1094" s="212"/>
      <c r="CV1094" s="212"/>
      <c r="CX1094"/>
      <c r="CY1094"/>
      <c r="CZ1094"/>
      <c r="DA1094"/>
      <c r="DB1094" s="1"/>
      <c r="DC1094" s="152"/>
      <c r="DD1094" s="152"/>
      <c r="DE1094" s="212"/>
      <c r="DF1094" s="212"/>
      <c r="DG1094" s="212"/>
      <c r="DK1094"/>
      <c r="DL1094"/>
      <c r="DM1094" s="1"/>
      <c r="DN1094" s="152"/>
      <c r="DO1094" s="152"/>
      <c r="DQ1094" s="212"/>
      <c r="DR1094" s="212"/>
      <c r="DV1094"/>
      <c r="DW1094"/>
      <c r="DX1094" s="1"/>
      <c r="DY1094" s="152"/>
      <c r="DZ1094" s="152"/>
      <c r="EB1094" s="212"/>
      <c r="EC1094" s="212"/>
      <c r="EJ1094" s="152"/>
      <c r="EK1094" s="152"/>
      <c r="EL1094" s="212"/>
      <c r="EM1094" s="212"/>
      <c r="EN1094" s="212"/>
      <c r="EO1094"/>
      <c r="EP1094"/>
      <c r="EQ1094"/>
      <c r="EU1094" s="152"/>
      <c r="EV1094" s="152"/>
      <c r="EW1094" s="212"/>
      <c r="EX1094" s="212"/>
      <c r="EY1094" s="212"/>
      <c r="EZ1094"/>
      <c r="FA1094"/>
      <c r="FB1094"/>
      <c r="FN1094"/>
      <c r="FO1094"/>
      <c r="FP1094"/>
      <c r="FQ1094"/>
      <c r="FR1094"/>
      <c r="FS1094"/>
      <c r="GD1094"/>
      <c r="GE1094"/>
      <c r="GF1094"/>
      <c r="GG1094"/>
      <c r="GH1094"/>
      <c r="GI1094"/>
      <c r="GU1094"/>
      <c r="GV1094"/>
      <c r="GW1094"/>
      <c r="GX1094"/>
      <c r="GY1094"/>
      <c r="HI1094"/>
      <c r="HK1094"/>
      <c r="HL1094"/>
      <c r="HM1094"/>
      <c r="HN1094"/>
      <c r="HO1094"/>
      <c r="HQ1094"/>
      <c r="HR1094"/>
      <c r="HS1094"/>
      <c r="HT1094"/>
    </row>
    <row r="1095" spans="47:228">
      <c r="AU1095" s="1"/>
      <c r="AV1095" s="152"/>
      <c r="AW1095" s="152"/>
      <c r="AX1095" s="212"/>
      <c r="AY1095" s="212"/>
      <c r="AZ1095" s="212"/>
      <c r="BA1095"/>
      <c r="BB1095"/>
      <c r="BC1095"/>
      <c r="BD1095"/>
      <c r="BE1095"/>
      <c r="BF1095" s="1"/>
      <c r="BG1095" s="152"/>
      <c r="BH1095" s="152"/>
      <c r="BI1095" s="212"/>
      <c r="BJ1095" s="212"/>
      <c r="BK1095" s="212"/>
      <c r="BM1095" s="1"/>
      <c r="BN1095" s="152"/>
      <c r="BO1095" s="152"/>
      <c r="BP1095" s="212"/>
      <c r="BQ1095" s="212"/>
      <c r="BR1095" s="212"/>
      <c r="BS1095"/>
      <c r="BT1095"/>
      <c r="BU1095"/>
      <c r="BX1095" s="1"/>
      <c r="BY1095" s="152"/>
      <c r="BZ1095" s="152"/>
      <c r="CA1095" s="212"/>
      <c r="CB1095" s="212"/>
      <c r="CC1095" s="212"/>
      <c r="CE1095" s="1"/>
      <c r="CF1095" s="290"/>
      <c r="CG1095" s="290"/>
      <c r="CH1095" s="212"/>
      <c r="CI1095" s="212"/>
      <c r="CJ1095" s="212"/>
      <c r="CL1095"/>
      <c r="CM1095"/>
      <c r="CQ1095" s="1"/>
      <c r="CR1095" s="152"/>
      <c r="CS1095" s="152"/>
      <c r="CT1095" s="212"/>
      <c r="CU1095" s="212"/>
      <c r="CV1095" s="212"/>
      <c r="CX1095"/>
      <c r="CY1095"/>
      <c r="CZ1095"/>
      <c r="DA1095"/>
      <c r="DB1095" s="1"/>
      <c r="DC1095" s="152"/>
      <c r="DD1095" s="152"/>
      <c r="DE1095" s="212"/>
      <c r="DF1095" s="212"/>
      <c r="DG1095" s="212"/>
      <c r="DK1095"/>
      <c r="DL1095"/>
      <c r="DM1095" s="1"/>
      <c r="DN1095" s="152"/>
      <c r="DO1095" s="152"/>
      <c r="DQ1095" s="212"/>
      <c r="DR1095" s="212"/>
      <c r="DV1095"/>
      <c r="DW1095"/>
      <c r="DX1095" s="1"/>
      <c r="DY1095" s="152"/>
      <c r="DZ1095" s="152"/>
      <c r="EB1095" s="212"/>
      <c r="EC1095" s="212"/>
      <c r="EJ1095" s="152"/>
      <c r="EK1095" s="152"/>
      <c r="EL1095" s="212"/>
      <c r="EM1095" s="212"/>
      <c r="EN1095" s="212"/>
      <c r="EO1095"/>
      <c r="EP1095"/>
      <c r="EQ1095"/>
      <c r="EU1095" s="152"/>
      <c r="EV1095" s="152"/>
      <c r="EW1095" s="212"/>
      <c r="EX1095" s="212"/>
      <c r="EY1095" s="212"/>
      <c r="EZ1095"/>
      <c r="FA1095"/>
      <c r="FB1095"/>
      <c r="FN1095"/>
      <c r="FO1095"/>
      <c r="FP1095"/>
      <c r="FQ1095"/>
      <c r="FR1095"/>
      <c r="FS1095"/>
      <c r="GD1095"/>
      <c r="GE1095"/>
      <c r="GF1095"/>
      <c r="GG1095"/>
      <c r="GH1095"/>
      <c r="GI1095"/>
      <c r="GU1095"/>
      <c r="GV1095"/>
      <c r="GW1095"/>
      <c r="GX1095"/>
      <c r="GY1095"/>
      <c r="HI1095"/>
      <c r="HK1095"/>
      <c r="HL1095"/>
      <c r="HM1095"/>
      <c r="HN1095"/>
      <c r="HO1095"/>
      <c r="HQ1095"/>
      <c r="HR1095"/>
      <c r="HS1095"/>
      <c r="HT1095"/>
    </row>
    <row r="1096" spans="47:228">
      <c r="AU1096" s="1"/>
      <c r="AV1096" s="152"/>
      <c r="AW1096" s="152"/>
      <c r="AX1096" s="212"/>
      <c r="AY1096" s="212"/>
      <c r="AZ1096" s="212"/>
      <c r="BA1096"/>
      <c r="BB1096"/>
      <c r="BC1096"/>
      <c r="BD1096"/>
      <c r="BE1096"/>
      <c r="BF1096" s="1"/>
      <c r="BG1096" s="152"/>
      <c r="BH1096" s="152"/>
      <c r="BI1096" s="212"/>
      <c r="BJ1096" s="212"/>
      <c r="BK1096" s="212"/>
      <c r="BM1096" s="1"/>
      <c r="BN1096" s="152"/>
      <c r="BO1096" s="152"/>
      <c r="BP1096" s="212"/>
      <c r="BQ1096" s="212"/>
      <c r="BR1096" s="212"/>
      <c r="BS1096"/>
      <c r="BT1096"/>
      <c r="BU1096"/>
      <c r="BX1096" s="1"/>
      <c r="BY1096" s="152"/>
      <c r="BZ1096" s="152"/>
      <c r="CA1096" s="212"/>
      <c r="CB1096" s="212"/>
      <c r="CC1096" s="212"/>
      <c r="CE1096" s="1"/>
      <c r="CF1096" s="290"/>
      <c r="CG1096" s="290"/>
      <c r="CH1096" s="212"/>
      <c r="CI1096" s="212"/>
      <c r="CJ1096" s="212"/>
      <c r="CL1096"/>
      <c r="CM1096"/>
      <c r="CQ1096" s="1"/>
      <c r="CR1096" s="152"/>
      <c r="CS1096" s="152"/>
      <c r="CT1096" s="212"/>
      <c r="CU1096" s="212"/>
      <c r="CV1096" s="212"/>
      <c r="CX1096"/>
      <c r="CY1096"/>
      <c r="CZ1096"/>
      <c r="DA1096"/>
      <c r="DB1096" s="1"/>
      <c r="DC1096" s="152"/>
      <c r="DD1096" s="152"/>
      <c r="DE1096" s="212"/>
      <c r="DF1096" s="212"/>
      <c r="DG1096" s="212"/>
      <c r="DK1096"/>
      <c r="DL1096"/>
      <c r="DM1096" s="1"/>
      <c r="DN1096" s="152"/>
      <c r="DO1096" s="152"/>
      <c r="DQ1096" s="212"/>
      <c r="DR1096" s="212"/>
      <c r="DV1096"/>
      <c r="DW1096"/>
      <c r="DX1096" s="1"/>
      <c r="DY1096" s="152"/>
      <c r="DZ1096" s="152"/>
      <c r="EB1096" s="212"/>
      <c r="EC1096" s="212"/>
      <c r="EJ1096" s="152"/>
      <c r="EK1096" s="152"/>
      <c r="EL1096" s="212"/>
      <c r="EM1096" s="212"/>
      <c r="EN1096" s="212"/>
      <c r="EO1096"/>
      <c r="EP1096"/>
      <c r="EQ1096"/>
      <c r="EU1096" s="152"/>
      <c r="EV1096" s="152"/>
      <c r="EW1096" s="212"/>
      <c r="EX1096" s="212"/>
      <c r="EY1096" s="212"/>
      <c r="EZ1096"/>
      <c r="FA1096"/>
      <c r="FB1096"/>
      <c r="FN1096"/>
      <c r="FO1096"/>
      <c r="FP1096"/>
      <c r="FQ1096"/>
      <c r="FR1096"/>
      <c r="FS1096"/>
      <c r="GD1096"/>
      <c r="GE1096"/>
      <c r="GF1096"/>
      <c r="GG1096"/>
      <c r="GH1096"/>
      <c r="GI1096"/>
      <c r="GU1096"/>
      <c r="GV1096"/>
      <c r="GW1096"/>
      <c r="GX1096"/>
      <c r="GY1096"/>
      <c r="HI1096"/>
      <c r="HK1096"/>
      <c r="HL1096"/>
      <c r="HM1096"/>
      <c r="HN1096"/>
      <c r="HO1096"/>
      <c r="HQ1096"/>
      <c r="HR1096"/>
      <c r="HS1096"/>
      <c r="HT1096"/>
    </row>
    <row r="1097" spans="47:228">
      <c r="AU1097" s="1"/>
      <c r="AV1097" s="152"/>
      <c r="AW1097" s="152"/>
      <c r="AX1097" s="212"/>
      <c r="AY1097" s="212"/>
      <c r="AZ1097" s="212"/>
      <c r="BA1097"/>
      <c r="BB1097"/>
      <c r="BC1097"/>
      <c r="BD1097"/>
      <c r="BE1097"/>
      <c r="BF1097" s="1"/>
      <c r="BG1097" s="152"/>
      <c r="BH1097" s="152"/>
      <c r="BI1097" s="212"/>
      <c r="BJ1097" s="212"/>
      <c r="BK1097" s="212"/>
      <c r="BM1097" s="1"/>
      <c r="BN1097" s="152"/>
      <c r="BO1097" s="152"/>
      <c r="BP1097" s="212"/>
      <c r="BQ1097" s="212"/>
      <c r="BR1097" s="212"/>
      <c r="BS1097"/>
      <c r="BT1097"/>
      <c r="BU1097"/>
      <c r="BX1097" s="1"/>
      <c r="BY1097" s="152"/>
      <c r="BZ1097" s="152"/>
      <c r="CA1097" s="212"/>
      <c r="CB1097" s="212"/>
      <c r="CC1097" s="212"/>
      <c r="CE1097" s="1"/>
      <c r="CF1097" s="290"/>
      <c r="CG1097" s="290"/>
      <c r="CH1097" s="212"/>
      <c r="CI1097" s="212"/>
      <c r="CJ1097" s="212"/>
      <c r="CL1097"/>
      <c r="CM1097"/>
      <c r="CQ1097" s="1"/>
      <c r="CR1097" s="152"/>
      <c r="CS1097" s="152"/>
      <c r="CT1097" s="212"/>
      <c r="CU1097" s="212"/>
      <c r="CV1097" s="212"/>
      <c r="CX1097"/>
      <c r="CY1097"/>
      <c r="CZ1097"/>
      <c r="DA1097"/>
      <c r="DB1097" s="1"/>
      <c r="DC1097" s="152"/>
      <c r="DD1097" s="152"/>
      <c r="DE1097" s="212"/>
      <c r="DF1097" s="212"/>
      <c r="DG1097" s="212"/>
      <c r="DK1097"/>
      <c r="DL1097"/>
      <c r="DM1097" s="1"/>
      <c r="DN1097" s="152"/>
      <c r="DO1097" s="152"/>
      <c r="DQ1097" s="212"/>
      <c r="DR1097" s="212"/>
      <c r="DV1097"/>
      <c r="DW1097"/>
      <c r="DX1097" s="1"/>
      <c r="DY1097" s="152"/>
      <c r="DZ1097" s="152"/>
      <c r="EB1097" s="212"/>
      <c r="EC1097" s="212"/>
      <c r="EJ1097" s="152"/>
      <c r="EK1097" s="152"/>
      <c r="EL1097" s="212"/>
      <c r="EM1097" s="212"/>
      <c r="EN1097" s="212"/>
      <c r="EO1097"/>
      <c r="EP1097"/>
      <c r="EQ1097"/>
      <c r="EU1097" s="152"/>
      <c r="EV1097" s="152"/>
      <c r="EW1097" s="212"/>
      <c r="EX1097" s="212"/>
      <c r="EY1097" s="212"/>
      <c r="EZ1097"/>
      <c r="FA1097"/>
      <c r="FB1097"/>
      <c r="FN1097"/>
      <c r="FO1097"/>
      <c r="FP1097"/>
      <c r="FQ1097"/>
      <c r="FR1097"/>
      <c r="FS1097"/>
      <c r="GD1097"/>
      <c r="GE1097"/>
      <c r="GF1097"/>
      <c r="GG1097"/>
      <c r="GH1097"/>
      <c r="GI1097"/>
      <c r="GU1097"/>
      <c r="GV1097"/>
      <c r="GW1097"/>
      <c r="GX1097"/>
      <c r="GY1097"/>
      <c r="HI1097"/>
      <c r="HK1097"/>
      <c r="HL1097"/>
      <c r="HM1097"/>
      <c r="HN1097"/>
      <c r="HO1097"/>
      <c r="HQ1097"/>
      <c r="HR1097"/>
      <c r="HS1097"/>
      <c r="HT1097"/>
    </row>
    <row r="1098" spans="47:228">
      <c r="AU1098" s="1"/>
      <c r="AV1098" s="152"/>
      <c r="AW1098" s="152"/>
      <c r="AX1098" s="212"/>
      <c r="AY1098" s="212"/>
      <c r="AZ1098" s="212"/>
      <c r="BA1098"/>
      <c r="BB1098"/>
      <c r="BC1098"/>
      <c r="BD1098"/>
      <c r="BE1098"/>
      <c r="BF1098" s="1"/>
      <c r="BG1098" s="152"/>
      <c r="BH1098" s="152"/>
      <c r="BI1098" s="212"/>
      <c r="BJ1098" s="212"/>
      <c r="BK1098" s="212"/>
      <c r="BM1098" s="1"/>
      <c r="BN1098" s="152"/>
      <c r="BO1098" s="152"/>
      <c r="BP1098" s="212"/>
      <c r="BQ1098" s="212"/>
      <c r="BR1098" s="212"/>
      <c r="BS1098"/>
      <c r="BT1098"/>
      <c r="BU1098"/>
      <c r="BX1098" s="1"/>
      <c r="BY1098" s="152"/>
      <c r="BZ1098" s="152"/>
      <c r="CA1098" s="212"/>
      <c r="CB1098" s="212"/>
      <c r="CC1098" s="212"/>
      <c r="CE1098" s="1"/>
      <c r="CF1098" s="290"/>
      <c r="CG1098" s="290"/>
      <c r="CH1098" s="212"/>
      <c r="CI1098" s="212"/>
      <c r="CJ1098" s="212"/>
      <c r="CL1098"/>
      <c r="CM1098"/>
      <c r="CQ1098" s="1"/>
      <c r="CR1098" s="152"/>
      <c r="CS1098" s="152"/>
      <c r="CT1098" s="212"/>
      <c r="CU1098" s="212"/>
      <c r="CV1098" s="212"/>
      <c r="CX1098"/>
      <c r="CY1098"/>
      <c r="CZ1098"/>
      <c r="DA1098"/>
      <c r="DB1098" s="1"/>
      <c r="DC1098" s="152"/>
      <c r="DD1098" s="152"/>
      <c r="DE1098" s="212"/>
      <c r="DF1098" s="212"/>
      <c r="DG1098" s="212"/>
      <c r="DK1098"/>
      <c r="DL1098"/>
      <c r="DM1098" s="1"/>
      <c r="DN1098" s="152"/>
      <c r="DO1098" s="152"/>
      <c r="DQ1098" s="212"/>
      <c r="DR1098" s="212"/>
      <c r="DV1098"/>
      <c r="DW1098"/>
      <c r="DX1098" s="1"/>
      <c r="DY1098" s="152"/>
      <c r="DZ1098" s="152"/>
      <c r="EB1098" s="212"/>
      <c r="EC1098" s="212"/>
      <c r="EJ1098" s="152"/>
      <c r="EK1098" s="152"/>
      <c r="EL1098" s="212"/>
      <c r="EM1098" s="212"/>
      <c r="EN1098" s="212"/>
      <c r="EO1098"/>
      <c r="EP1098"/>
      <c r="EQ1098"/>
      <c r="EU1098" s="152"/>
      <c r="EV1098" s="152"/>
      <c r="EW1098" s="212"/>
      <c r="EX1098" s="212"/>
      <c r="EY1098" s="212"/>
      <c r="EZ1098"/>
      <c r="FA1098"/>
      <c r="FB1098"/>
      <c r="FN1098"/>
      <c r="FO1098"/>
      <c r="FP1098"/>
      <c r="FQ1098"/>
      <c r="FR1098"/>
      <c r="FS1098"/>
      <c r="GD1098"/>
      <c r="GE1098"/>
      <c r="GF1098"/>
      <c r="GG1098"/>
      <c r="GH1098"/>
      <c r="GI1098"/>
      <c r="GU1098"/>
      <c r="GV1098"/>
      <c r="GW1098"/>
      <c r="GX1098"/>
      <c r="GY1098"/>
      <c r="HI1098"/>
      <c r="HK1098"/>
      <c r="HL1098"/>
      <c r="HM1098"/>
      <c r="HN1098"/>
      <c r="HO1098"/>
      <c r="HQ1098"/>
      <c r="HR1098"/>
      <c r="HS1098"/>
      <c r="HT1098"/>
    </row>
    <row r="1099" spans="47:228">
      <c r="AU1099" s="1"/>
      <c r="AV1099" s="152"/>
      <c r="AW1099" s="152"/>
      <c r="AX1099" s="212"/>
      <c r="AY1099" s="212"/>
      <c r="AZ1099" s="212"/>
      <c r="BA1099"/>
      <c r="BB1099"/>
      <c r="BC1099"/>
      <c r="BD1099"/>
      <c r="BE1099"/>
      <c r="BF1099" s="1"/>
      <c r="BG1099" s="152"/>
      <c r="BH1099" s="152"/>
      <c r="BI1099" s="212"/>
      <c r="BJ1099" s="212"/>
      <c r="BK1099" s="212"/>
      <c r="BM1099" s="1"/>
      <c r="BN1099" s="152"/>
      <c r="BO1099" s="152"/>
      <c r="BP1099" s="212"/>
      <c r="BQ1099" s="212"/>
      <c r="BR1099" s="212"/>
      <c r="BS1099"/>
      <c r="BT1099"/>
      <c r="BU1099"/>
      <c r="BX1099" s="1"/>
      <c r="BY1099" s="152"/>
      <c r="BZ1099" s="152"/>
      <c r="CA1099" s="212"/>
      <c r="CB1099" s="212"/>
      <c r="CC1099" s="212"/>
      <c r="CE1099" s="1"/>
      <c r="CF1099" s="290"/>
      <c r="CG1099" s="290"/>
      <c r="CH1099" s="212"/>
      <c r="CI1099" s="212"/>
      <c r="CJ1099" s="212"/>
      <c r="CL1099"/>
      <c r="CM1099"/>
      <c r="CQ1099" s="1"/>
      <c r="CR1099" s="152"/>
      <c r="CS1099" s="152"/>
      <c r="CT1099" s="212"/>
      <c r="CU1099" s="212"/>
      <c r="CV1099" s="212"/>
      <c r="CX1099"/>
      <c r="CY1099"/>
      <c r="CZ1099"/>
      <c r="DA1099"/>
      <c r="DB1099" s="1"/>
      <c r="DC1099" s="152"/>
      <c r="DD1099" s="152"/>
      <c r="DE1099" s="212"/>
      <c r="DF1099" s="212"/>
      <c r="DG1099" s="212"/>
      <c r="DK1099"/>
      <c r="DL1099"/>
      <c r="DM1099" s="1"/>
      <c r="DN1099" s="152"/>
      <c r="DO1099" s="152"/>
      <c r="DQ1099" s="212"/>
      <c r="DR1099" s="212"/>
      <c r="DV1099"/>
      <c r="DW1099"/>
      <c r="DX1099" s="1"/>
      <c r="DY1099" s="152"/>
      <c r="DZ1099" s="152"/>
      <c r="EB1099" s="212"/>
      <c r="EC1099" s="212"/>
      <c r="EJ1099" s="152"/>
      <c r="EK1099" s="152"/>
      <c r="EL1099" s="212"/>
      <c r="EM1099" s="212"/>
      <c r="EN1099" s="212"/>
      <c r="EO1099"/>
      <c r="EP1099"/>
      <c r="EQ1099"/>
      <c r="EU1099" s="152"/>
      <c r="EV1099" s="152"/>
      <c r="EW1099" s="212"/>
      <c r="EX1099" s="212"/>
      <c r="EY1099" s="212"/>
      <c r="EZ1099"/>
      <c r="FA1099"/>
      <c r="FB1099"/>
      <c r="FN1099"/>
      <c r="FO1099"/>
      <c r="FP1099"/>
      <c r="FQ1099"/>
      <c r="FR1099"/>
      <c r="FS1099"/>
      <c r="GD1099"/>
      <c r="GE1099"/>
      <c r="GF1099"/>
      <c r="GG1099"/>
      <c r="GH1099"/>
      <c r="GI1099"/>
      <c r="GU1099"/>
      <c r="GV1099"/>
      <c r="GW1099"/>
      <c r="GX1099"/>
      <c r="GY1099"/>
      <c r="HI1099"/>
      <c r="HK1099"/>
      <c r="HL1099"/>
      <c r="HM1099"/>
      <c r="HN1099"/>
      <c r="HO1099"/>
      <c r="HQ1099"/>
      <c r="HR1099"/>
      <c r="HS1099"/>
      <c r="HT1099"/>
    </row>
    <row r="1100" spans="47:228">
      <c r="AU1100" s="1"/>
      <c r="AV1100" s="152"/>
      <c r="AW1100" s="152"/>
      <c r="AX1100" s="212"/>
      <c r="AY1100" s="212"/>
      <c r="AZ1100" s="212"/>
      <c r="BA1100"/>
      <c r="BB1100"/>
      <c r="BC1100"/>
      <c r="BD1100"/>
      <c r="BE1100"/>
      <c r="BF1100" s="1"/>
      <c r="BG1100" s="152"/>
      <c r="BH1100" s="152"/>
      <c r="BI1100" s="212"/>
      <c r="BJ1100" s="212"/>
      <c r="BK1100" s="212"/>
      <c r="BM1100" s="1"/>
      <c r="BN1100" s="152"/>
      <c r="BO1100" s="152"/>
      <c r="BP1100" s="212"/>
      <c r="BQ1100" s="212"/>
      <c r="BR1100" s="212"/>
      <c r="BS1100"/>
      <c r="BT1100"/>
      <c r="BU1100"/>
      <c r="BX1100" s="1"/>
      <c r="BY1100" s="152"/>
      <c r="BZ1100" s="152"/>
      <c r="CA1100" s="212"/>
      <c r="CB1100" s="212"/>
      <c r="CC1100" s="212"/>
      <c r="CE1100" s="1"/>
      <c r="CF1100" s="290"/>
      <c r="CG1100" s="290"/>
      <c r="CH1100" s="212"/>
      <c r="CI1100" s="212"/>
      <c r="CJ1100" s="212"/>
      <c r="CL1100"/>
      <c r="CM1100"/>
      <c r="CQ1100" s="1"/>
      <c r="CR1100" s="152"/>
      <c r="CS1100" s="152"/>
      <c r="CT1100" s="212"/>
      <c r="CU1100" s="212"/>
      <c r="CV1100" s="212"/>
      <c r="CX1100"/>
      <c r="CY1100"/>
      <c r="CZ1100"/>
      <c r="DA1100"/>
      <c r="DB1100" s="1"/>
      <c r="DC1100" s="152"/>
      <c r="DD1100" s="152"/>
      <c r="DE1100" s="212"/>
      <c r="DF1100" s="212"/>
      <c r="DG1100" s="212"/>
      <c r="DK1100"/>
      <c r="DL1100"/>
      <c r="DM1100" s="1"/>
      <c r="DN1100" s="152"/>
      <c r="DO1100" s="152"/>
      <c r="DQ1100" s="212"/>
      <c r="DR1100" s="212"/>
      <c r="DV1100"/>
      <c r="DW1100"/>
      <c r="DX1100" s="1"/>
      <c r="DY1100" s="152"/>
      <c r="DZ1100" s="152"/>
      <c r="EB1100" s="212"/>
      <c r="EC1100" s="212"/>
      <c r="EJ1100" s="152"/>
      <c r="EK1100" s="152"/>
      <c r="EL1100" s="212"/>
      <c r="EM1100" s="212"/>
      <c r="EN1100" s="212"/>
      <c r="EO1100"/>
      <c r="EP1100"/>
      <c r="EQ1100"/>
      <c r="EU1100" s="152"/>
      <c r="EV1100" s="152"/>
      <c r="EW1100" s="212"/>
      <c r="EX1100" s="212"/>
      <c r="EY1100" s="212"/>
      <c r="EZ1100"/>
      <c r="FA1100"/>
      <c r="FB1100"/>
      <c r="FN1100"/>
      <c r="FO1100"/>
      <c r="FP1100"/>
      <c r="FQ1100"/>
      <c r="FR1100"/>
      <c r="FS1100"/>
      <c r="GD1100"/>
      <c r="GE1100"/>
      <c r="GF1100"/>
      <c r="GG1100"/>
      <c r="GH1100"/>
      <c r="GI1100"/>
      <c r="GU1100"/>
      <c r="GV1100"/>
      <c r="GW1100"/>
      <c r="GX1100"/>
      <c r="GY1100"/>
      <c r="HI1100"/>
      <c r="HK1100"/>
      <c r="HL1100"/>
      <c r="HM1100"/>
      <c r="HN1100"/>
      <c r="HO1100"/>
      <c r="HQ1100"/>
      <c r="HR1100"/>
      <c r="HS1100"/>
      <c r="HT1100"/>
    </row>
    <row r="1101" spans="47:228">
      <c r="AU1101" s="1"/>
      <c r="AV1101" s="152"/>
      <c r="AW1101" s="152"/>
      <c r="AX1101" s="212"/>
      <c r="AY1101" s="212"/>
      <c r="AZ1101" s="212"/>
      <c r="BA1101"/>
      <c r="BB1101"/>
      <c r="BC1101"/>
      <c r="BD1101"/>
      <c r="BE1101"/>
      <c r="BF1101" s="1"/>
      <c r="BG1101" s="152"/>
      <c r="BH1101" s="152"/>
      <c r="BI1101" s="212"/>
      <c r="BJ1101" s="212"/>
      <c r="BK1101" s="212"/>
      <c r="BM1101" s="1"/>
      <c r="BN1101" s="152"/>
      <c r="BO1101" s="152"/>
      <c r="BP1101" s="212"/>
      <c r="BQ1101" s="212"/>
      <c r="BR1101" s="212"/>
      <c r="BS1101"/>
      <c r="BT1101"/>
      <c r="BU1101"/>
      <c r="BX1101" s="1"/>
      <c r="BY1101" s="152"/>
      <c r="BZ1101" s="152"/>
      <c r="CA1101" s="212"/>
      <c r="CB1101" s="212"/>
      <c r="CC1101" s="212"/>
      <c r="CE1101" s="1"/>
      <c r="CF1101" s="290"/>
      <c r="CG1101" s="290"/>
      <c r="CH1101" s="212"/>
      <c r="CI1101" s="212"/>
      <c r="CJ1101" s="212"/>
      <c r="CL1101"/>
      <c r="CM1101"/>
      <c r="CQ1101" s="1"/>
      <c r="CR1101" s="152"/>
      <c r="CS1101" s="152"/>
      <c r="CT1101" s="212"/>
      <c r="CU1101" s="212"/>
      <c r="CV1101" s="212"/>
      <c r="CX1101"/>
      <c r="CY1101"/>
      <c r="CZ1101"/>
      <c r="DA1101"/>
      <c r="DB1101" s="1"/>
      <c r="DC1101" s="152"/>
      <c r="DD1101" s="152"/>
      <c r="DE1101" s="212"/>
      <c r="DF1101" s="212"/>
      <c r="DG1101" s="212"/>
      <c r="DK1101"/>
      <c r="DL1101"/>
      <c r="DM1101" s="1"/>
      <c r="DN1101" s="152"/>
      <c r="DO1101" s="152"/>
      <c r="DQ1101" s="212"/>
      <c r="DR1101" s="212"/>
      <c r="DV1101"/>
      <c r="DW1101"/>
      <c r="DX1101" s="1"/>
      <c r="DY1101" s="152"/>
      <c r="DZ1101" s="152"/>
      <c r="EB1101" s="212"/>
      <c r="EC1101" s="212"/>
      <c r="EJ1101" s="152"/>
      <c r="EK1101" s="152"/>
      <c r="EL1101" s="212"/>
      <c r="EM1101" s="212"/>
      <c r="EN1101" s="212"/>
      <c r="EO1101"/>
      <c r="EP1101"/>
      <c r="EQ1101"/>
      <c r="EU1101" s="152"/>
      <c r="EV1101" s="152"/>
      <c r="EW1101" s="212"/>
      <c r="EX1101" s="212"/>
      <c r="EY1101" s="212"/>
      <c r="EZ1101"/>
      <c r="FA1101"/>
      <c r="FB1101"/>
      <c r="FN1101"/>
      <c r="FO1101"/>
      <c r="FP1101"/>
      <c r="FQ1101"/>
      <c r="FR1101"/>
      <c r="FS1101"/>
      <c r="GD1101"/>
      <c r="GE1101"/>
      <c r="GF1101"/>
      <c r="GG1101"/>
      <c r="GH1101"/>
      <c r="GI1101"/>
      <c r="GU1101"/>
      <c r="GV1101"/>
      <c r="GW1101"/>
      <c r="GX1101"/>
      <c r="GY1101"/>
      <c r="HI1101"/>
      <c r="HK1101"/>
      <c r="HL1101"/>
      <c r="HM1101"/>
      <c r="HN1101"/>
      <c r="HO1101"/>
      <c r="HQ1101"/>
      <c r="HR1101"/>
      <c r="HS1101"/>
      <c r="HT1101"/>
    </row>
    <row r="1102" spans="47:228">
      <c r="AU1102" s="1"/>
      <c r="AV1102" s="152"/>
      <c r="AW1102" s="152"/>
      <c r="AX1102" s="212"/>
      <c r="AY1102" s="212"/>
      <c r="AZ1102" s="212"/>
      <c r="BA1102"/>
      <c r="BB1102"/>
      <c r="BC1102"/>
      <c r="BD1102"/>
      <c r="BE1102"/>
      <c r="BF1102" s="1"/>
      <c r="BG1102" s="152"/>
      <c r="BH1102" s="152"/>
      <c r="BI1102" s="212"/>
      <c r="BJ1102" s="212"/>
      <c r="BK1102" s="212"/>
      <c r="BM1102" s="1"/>
      <c r="BN1102" s="152"/>
      <c r="BO1102" s="152"/>
      <c r="BP1102" s="212"/>
      <c r="BQ1102" s="212"/>
      <c r="BR1102" s="212"/>
      <c r="BS1102"/>
      <c r="BT1102"/>
      <c r="BU1102"/>
      <c r="BX1102" s="1"/>
      <c r="BY1102" s="152"/>
      <c r="BZ1102" s="152"/>
      <c r="CA1102" s="212"/>
      <c r="CB1102" s="212"/>
      <c r="CC1102" s="212"/>
      <c r="CE1102" s="1"/>
      <c r="CF1102" s="290"/>
      <c r="CG1102" s="290"/>
      <c r="CH1102" s="212"/>
      <c r="CI1102" s="212"/>
      <c r="CJ1102" s="212"/>
      <c r="CL1102"/>
      <c r="CM1102"/>
      <c r="CQ1102" s="1"/>
      <c r="CR1102" s="152"/>
      <c r="CS1102" s="152"/>
      <c r="CT1102" s="212"/>
      <c r="CU1102" s="212"/>
      <c r="CV1102" s="212"/>
      <c r="CX1102"/>
      <c r="CY1102"/>
      <c r="CZ1102"/>
      <c r="DA1102"/>
      <c r="DB1102" s="1"/>
      <c r="DC1102" s="152"/>
      <c r="DD1102" s="152"/>
      <c r="DE1102" s="212"/>
      <c r="DF1102" s="212"/>
      <c r="DG1102" s="212"/>
      <c r="DK1102"/>
      <c r="DL1102"/>
      <c r="DM1102" s="1"/>
      <c r="DN1102" s="152"/>
      <c r="DO1102" s="152"/>
      <c r="DQ1102" s="212"/>
      <c r="DR1102" s="212"/>
      <c r="DV1102"/>
      <c r="DW1102"/>
      <c r="DX1102" s="1"/>
      <c r="DY1102" s="152"/>
      <c r="DZ1102" s="152"/>
      <c r="EB1102" s="212"/>
      <c r="EC1102" s="212"/>
      <c r="EJ1102" s="152"/>
      <c r="EK1102" s="152"/>
      <c r="EL1102" s="212"/>
      <c r="EM1102" s="212"/>
      <c r="EN1102" s="212"/>
      <c r="EO1102"/>
      <c r="EP1102"/>
      <c r="EQ1102"/>
      <c r="EU1102" s="152"/>
      <c r="EV1102" s="152"/>
      <c r="EW1102" s="212"/>
      <c r="EX1102" s="212"/>
      <c r="EY1102" s="212"/>
      <c r="EZ1102"/>
      <c r="FA1102"/>
      <c r="FB1102"/>
      <c r="FN1102"/>
      <c r="FO1102"/>
      <c r="FP1102"/>
      <c r="FQ1102"/>
      <c r="FR1102"/>
      <c r="FS1102"/>
      <c r="GD1102"/>
      <c r="GE1102"/>
      <c r="GF1102"/>
      <c r="GG1102"/>
      <c r="GH1102"/>
      <c r="GI1102"/>
      <c r="GU1102"/>
      <c r="GV1102"/>
      <c r="GW1102"/>
      <c r="GX1102"/>
      <c r="GY1102"/>
      <c r="HI1102"/>
      <c r="HK1102"/>
      <c r="HL1102"/>
      <c r="HM1102"/>
      <c r="HN1102"/>
      <c r="HO1102"/>
      <c r="HQ1102"/>
      <c r="HR1102"/>
      <c r="HS1102"/>
      <c r="HT1102"/>
    </row>
    <row r="1103" spans="47:228">
      <c r="AU1103" s="1"/>
      <c r="AV1103" s="152"/>
      <c r="AW1103" s="152"/>
      <c r="AX1103" s="212"/>
      <c r="AY1103" s="212"/>
      <c r="AZ1103" s="212"/>
      <c r="BA1103"/>
      <c r="BB1103"/>
      <c r="BC1103"/>
      <c r="BD1103"/>
      <c r="BE1103"/>
      <c r="BF1103" s="1"/>
      <c r="BG1103" s="152"/>
      <c r="BH1103" s="152"/>
      <c r="BI1103" s="212"/>
      <c r="BJ1103" s="212"/>
      <c r="BK1103" s="212"/>
      <c r="BM1103" s="1"/>
      <c r="BN1103" s="152"/>
      <c r="BO1103" s="152"/>
      <c r="BP1103" s="212"/>
      <c r="BQ1103" s="212"/>
      <c r="BR1103" s="212"/>
      <c r="BS1103"/>
      <c r="BT1103"/>
      <c r="BU1103"/>
      <c r="BX1103" s="1"/>
      <c r="BY1103" s="152"/>
      <c r="BZ1103" s="152"/>
      <c r="CA1103" s="212"/>
      <c r="CB1103" s="212"/>
      <c r="CC1103" s="212"/>
      <c r="CE1103" s="1"/>
      <c r="CF1103" s="290"/>
      <c r="CG1103" s="290"/>
      <c r="CH1103" s="212"/>
      <c r="CI1103" s="212"/>
      <c r="CJ1103" s="212"/>
      <c r="CL1103"/>
      <c r="CM1103"/>
      <c r="CQ1103" s="1"/>
      <c r="CR1103" s="152"/>
      <c r="CS1103" s="152"/>
      <c r="CT1103" s="212"/>
      <c r="CU1103" s="212"/>
      <c r="CV1103" s="212"/>
      <c r="CX1103"/>
      <c r="CY1103"/>
      <c r="CZ1103"/>
      <c r="DA1103"/>
      <c r="DB1103" s="1"/>
      <c r="DC1103" s="152"/>
      <c r="DD1103" s="152"/>
      <c r="DE1103" s="212"/>
      <c r="DF1103" s="212"/>
      <c r="DG1103" s="212"/>
      <c r="DK1103"/>
      <c r="DL1103"/>
      <c r="DM1103" s="1"/>
      <c r="DN1103" s="152"/>
      <c r="DO1103" s="152"/>
      <c r="DQ1103" s="212"/>
      <c r="DR1103" s="212"/>
      <c r="DV1103"/>
      <c r="DW1103"/>
      <c r="DX1103" s="1"/>
      <c r="DY1103" s="152"/>
      <c r="DZ1103" s="152"/>
      <c r="EB1103" s="212"/>
      <c r="EC1103" s="212"/>
      <c r="EJ1103" s="152"/>
      <c r="EK1103" s="152"/>
      <c r="EL1103" s="212"/>
      <c r="EM1103" s="212"/>
      <c r="EN1103" s="212"/>
      <c r="EO1103"/>
      <c r="EP1103"/>
      <c r="EQ1103"/>
      <c r="EU1103" s="152"/>
      <c r="EV1103" s="152"/>
      <c r="EW1103" s="212"/>
      <c r="EX1103" s="212"/>
      <c r="EY1103" s="212"/>
      <c r="EZ1103"/>
      <c r="FA1103"/>
      <c r="FB1103"/>
      <c r="FN1103"/>
      <c r="FO1103"/>
      <c r="FP1103"/>
      <c r="FQ1103"/>
      <c r="FR1103"/>
      <c r="FS1103"/>
      <c r="GD1103"/>
      <c r="GE1103"/>
      <c r="GF1103"/>
      <c r="GG1103"/>
      <c r="GH1103"/>
      <c r="GI1103"/>
      <c r="GU1103"/>
      <c r="GV1103"/>
      <c r="GW1103"/>
      <c r="GX1103"/>
      <c r="GY1103"/>
      <c r="HI1103"/>
      <c r="HK1103"/>
      <c r="HL1103"/>
      <c r="HM1103"/>
      <c r="HN1103"/>
      <c r="HO1103"/>
      <c r="HQ1103"/>
      <c r="HR1103"/>
      <c r="HS1103"/>
      <c r="HT1103"/>
    </row>
    <row r="1104" spans="47:228">
      <c r="AU1104" s="1"/>
      <c r="AV1104" s="152"/>
      <c r="AW1104" s="152"/>
      <c r="AX1104" s="212"/>
      <c r="AY1104" s="212"/>
      <c r="AZ1104" s="212"/>
      <c r="BA1104"/>
      <c r="BB1104"/>
      <c r="BC1104"/>
      <c r="BD1104"/>
      <c r="BE1104"/>
      <c r="BF1104" s="1"/>
      <c r="BG1104" s="152"/>
      <c r="BH1104" s="152"/>
      <c r="BI1104" s="212"/>
      <c r="BJ1104" s="212"/>
      <c r="BK1104" s="212"/>
      <c r="BM1104" s="1"/>
      <c r="BN1104" s="152"/>
      <c r="BO1104" s="152"/>
      <c r="BP1104" s="212"/>
      <c r="BQ1104" s="212"/>
      <c r="BR1104" s="212"/>
      <c r="BS1104"/>
      <c r="BT1104"/>
      <c r="BU1104"/>
      <c r="BX1104" s="1"/>
      <c r="BY1104" s="152"/>
      <c r="BZ1104" s="152"/>
      <c r="CA1104" s="212"/>
      <c r="CB1104" s="212"/>
      <c r="CC1104" s="212"/>
      <c r="CE1104" s="1"/>
      <c r="CF1104" s="290"/>
      <c r="CG1104" s="290"/>
      <c r="CH1104" s="212"/>
      <c r="CI1104" s="212"/>
      <c r="CJ1104" s="212"/>
      <c r="CL1104"/>
      <c r="CM1104"/>
      <c r="CQ1104" s="1"/>
      <c r="CR1104" s="152"/>
      <c r="CS1104" s="152"/>
      <c r="CT1104" s="212"/>
      <c r="CU1104" s="212"/>
      <c r="CV1104" s="212"/>
      <c r="CX1104"/>
      <c r="CY1104"/>
      <c r="CZ1104"/>
      <c r="DA1104"/>
      <c r="DB1104" s="1"/>
      <c r="DC1104" s="152"/>
      <c r="DD1104" s="152"/>
      <c r="DE1104" s="212"/>
      <c r="DF1104" s="212"/>
      <c r="DG1104" s="212"/>
      <c r="DK1104"/>
      <c r="DL1104"/>
      <c r="DM1104" s="1"/>
      <c r="DN1104" s="152"/>
      <c r="DO1104" s="152"/>
      <c r="DQ1104" s="212"/>
      <c r="DR1104" s="212"/>
      <c r="DV1104"/>
      <c r="DW1104"/>
      <c r="DX1104" s="1"/>
      <c r="DY1104" s="152"/>
      <c r="DZ1104" s="152"/>
      <c r="EB1104" s="212"/>
      <c r="EC1104" s="212"/>
      <c r="EJ1104" s="152"/>
      <c r="EK1104" s="152"/>
      <c r="EL1104" s="212"/>
      <c r="EM1104" s="212"/>
      <c r="EN1104" s="212"/>
      <c r="EO1104"/>
      <c r="EP1104"/>
      <c r="EQ1104"/>
      <c r="EU1104" s="152"/>
      <c r="EV1104" s="152"/>
      <c r="EW1104" s="212"/>
      <c r="EX1104" s="212"/>
      <c r="EY1104" s="212"/>
      <c r="EZ1104"/>
      <c r="FA1104"/>
      <c r="FB1104"/>
      <c r="FN1104"/>
      <c r="FO1104"/>
      <c r="FP1104"/>
      <c r="FQ1104"/>
      <c r="FR1104"/>
      <c r="FS1104"/>
      <c r="GD1104"/>
      <c r="GE1104"/>
      <c r="GF1104"/>
      <c r="GG1104"/>
      <c r="GH1104"/>
      <c r="GI1104"/>
      <c r="GU1104"/>
      <c r="GV1104"/>
      <c r="GW1104"/>
      <c r="GX1104"/>
      <c r="GY1104"/>
      <c r="HI1104"/>
      <c r="HK1104"/>
      <c r="HL1104"/>
      <c r="HM1104"/>
      <c r="HN1104"/>
      <c r="HO1104"/>
      <c r="HQ1104"/>
      <c r="HR1104"/>
      <c r="HS1104"/>
      <c r="HT1104"/>
    </row>
    <row r="1105" spans="47:228">
      <c r="AU1105" s="1"/>
      <c r="AV1105" s="152"/>
      <c r="AW1105" s="152"/>
      <c r="AX1105" s="212"/>
      <c r="AY1105" s="212"/>
      <c r="AZ1105" s="212"/>
      <c r="BA1105"/>
      <c r="BB1105"/>
      <c r="BC1105"/>
      <c r="BD1105"/>
      <c r="BE1105"/>
      <c r="BF1105" s="1"/>
      <c r="BG1105" s="152"/>
      <c r="BH1105" s="152"/>
      <c r="BI1105" s="212"/>
      <c r="BJ1105" s="212"/>
      <c r="BK1105" s="212"/>
      <c r="BM1105" s="1"/>
      <c r="BN1105" s="152"/>
      <c r="BO1105" s="152"/>
      <c r="BP1105" s="212"/>
      <c r="BQ1105" s="212"/>
      <c r="BR1105" s="212"/>
      <c r="BS1105"/>
      <c r="BT1105"/>
      <c r="BU1105"/>
      <c r="BX1105" s="1"/>
      <c r="BY1105" s="152"/>
      <c r="BZ1105" s="152"/>
      <c r="CA1105" s="212"/>
      <c r="CB1105" s="212"/>
      <c r="CC1105" s="212"/>
      <c r="CE1105" s="1"/>
      <c r="CF1105" s="290"/>
      <c r="CG1105" s="290"/>
      <c r="CH1105" s="212"/>
      <c r="CI1105" s="212"/>
      <c r="CJ1105" s="212"/>
      <c r="CL1105"/>
      <c r="CM1105"/>
      <c r="CQ1105" s="1"/>
      <c r="CR1105" s="152"/>
      <c r="CS1105" s="152"/>
      <c r="CT1105" s="212"/>
      <c r="CU1105" s="212"/>
      <c r="CV1105" s="212"/>
      <c r="CX1105"/>
      <c r="CY1105"/>
      <c r="CZ1105"/>
      <c r="DA1105"/>
      <c r="DB1105" s="1"/>
      <c r="DC1105" s="152"/>
      <c r="DD1105" s="152"/>
      <c r="DE1105" s="212"/>
      <c r="DF1105" s="212"/>
      <c r="DG1105" s="212"/>
      <c r="DK1105"/>
      <c r="DL1105"/>
      <c r="DM1105" s="1"/>
      <c r="DN1105" s="152"/>
      <c r="DO1105" s="152"/>
      <c r="DQ1105" s="212"/>
      <c r="DR1105" s="212"/>
      <c r="DV1105"/>
      <c r="DW1105"/>
      <c r="DX1105" s="1"/>
      <c r="DY1105" s="152"/>
      <c r="DZ1105" s="152"/>
      <c r="EB1105" s="212"/>
      <c r="EC1105" s="212"/>
      <c r="EJ1105" s="152"/>
      <c r="EK1105" s="152"/>
      <c r="EL1105" s="212"/>
      <c r="EM1105" s="212"/>
      <c r="EN1105" s="212"/>
      <c r="EO1105"/>
      <c r="EP1105"/>
      <c r="EQ1105"/>
      <c r="EU1105" s="152"/>
      <c r="EV1105" s="152"/>
      <c r="EW1105" s="212"/>
      <c r="EX1105" s="212"/>
      <c r="EY1105" s="212"/>
      <c r="EZ1105"/>
      <c r="FA1105"/>
      <c r="FB1105"/>
      <c r="FN1105"/>
      <c r="FO1105"/>
      <c r="FP1105"/>
      <c r="FQ1105"/>
      <c r="FR1105"/>
      <c r="FS1105"/>
      <c r="GD1105"/>
      <c r="GE1105"/>
      <c r="GF1105"/>
      <c r="GG1105"/>
      <c r="GH1105"/>
      <c r="GI1105"/>
      <c r="GU1105"/>
      <c r="GV1105"/>
      <c r="GW1105"/>
      <c r="GX1105"/>
      <c r="GY1105"/>
      <c r="HI1105"/>
      <c r="HK1105"/>
      <c r="HL1105"/>
      <c r="HM1105"/>
      <c r="HN1105"/>
      <c r="HO1105"/>
      <c r="HQ1105"/>
      <c r="HR1105"/>
      <c r="HS1105"/>
      <c r="HT1105"/>
    </row>
    <row r="1106" spans="47:228">
      <c r="AU1106" s="1"/>
      <c r="AV1106" s="152"/>
      <c r="AW1106" s="152"/>
      <c r="AX1106" s="212"/>
      <c r="AY1106" s="212"/>
      <c r="AZ1106" s="212"/>
      <c r="BA1106"/>
      <c r="BB1106"/>
      <c r="BC1106"/>
      <c r="BD1106"/>
      <c r="BE1106"/>
      <c r="BF1106" s="1"/>
      <c r="BG1106" s="152"/>
      <c r="BH1106" s="152"/>
      <c r="BI1106" s="212"/>
      <c r="BJ1106" s="212"/>
      <c r="BK1106" s="212"/>
      <c r="BM1106" s="1"/>
      <c r="BN1106" s="152"/>
      <c r="BO1106" s="152"/>
      <c r="BP1106" s="212"/>
      <c r="BQ1106" s="212"/>
      <c r="BR1106" s="212"/>
      <c r="BS1106"/>
      <c r="BT1106"/>
      <c r="BU1106"/>
      <c r="BX1106" s="1"/>
      <c r="BY1106" s="152"/>
      <c r="BZ1106" s="152"/>
      <c r="CA1106" s="212"/>
      <c r="CB1106" s="212"/>
      <c r="CC1106" s="212"/>
      <c r="CE1106" s="1"/>
      <c r="CF1106" s="290"/>
      <c r="CG1106" s="290"/>
      <c r="CH1106" s="212"/>
      <c r="CI1106" s="212"/>
      <c r="CJ1106" s="212"/>
      <c r="CL1106"/>
      <c r="CM1106"/>
      <c r="CQ1106" s="1"/>
      <c r="CR1106" s="152"/>
      <c r="CS1106" s="152"/>
      <c r="CT1106" s="212"/>
      <c r="CU1106" s="212"/>
      <c r="CV1106" s="212"/>
      <c r="CX1106"/>
      <c r="CY1106"/>
      <c r="CZ1106"/>
      <c r="DA1106"/>
      <c r="DB1106" s="1"/>
      <c r="DC1106" s="152"/>
      <c r="DD1106" s="152"/>
      <c r="DE1106" s="212"/>
      <c r="DF1106" s="212"/>
      <c r="DG1106" s="212"/>
      <c r="DK1106"/>
      <c r="DL1106"/>
      <c r="DM1106" s="1"/>
      <c r="DN1106" s="152"/>
      <c r="DO1106" s="152"/>
      <c r="DQ1106" s="212"/>
      <c r="DR1106" s="212"/>
      <c r="DV1106"/>
      <c r="DW1106"/>
      <c r="DX1106" s="1"/>
      <c r="DY1106" s="152"/>
      <c r="DZ1106" s="152"/>
      <c r="EB1106" s="212"/>
      <c r="EC1106" s="212"/>
      <c r="EJ1106" s="152"/>
      <c r="EK1106" s="152"/>
      <c r="EL1106" s="212"/>
      <c r="EM1106" s="212"/>
      <c r="EN1106" s="212"/>
      <c r="EO1106"/>
      <c r="EP1106"/>
      <c r="EQ1106"/>
      <c r="EU1106" s="152"/>
      <c r="EV1106" s="152"/>
      <c r="EW1106" s="212"/>
      <c r="EX1106" s="212"/>
      <c r="EY1106" s="212"/>
      <c r="EZ1106"/>
      <c r="FA1106"/>
      <c r="FB1106"/>
      <c r="FN1106"/>
      <c r="FO1106"/>
      <c r="FP1106"/>
      <c r="FQ1106"/>
      <c r="FR1106"/>
      <c r="FS1106"/>
      <c r="GD1106"/>
      <c r="GE1106"/>
      <c r="GF1106"/>
      <c r="GG1106"/>
      <c r="GH1106"/>
      <c r="GI1106"/>
      <c r="GU1106"/>
      <c r="GV1106"/>
      <c r="GW1106"/>
      <c r="GX1106"/>
      <c r="GY1106"/>
      <c r="HI1106"/>
      <c r="HK1106"/>
      <c r="HL1106"/>
      <c r="HM1106"/>
      <c r="HN1106"/>
      <c r="HO1106"/>
      <c r="HQ1106"/>
      <c r="HR1106"/>
      <c r="HS1106"/>
      <c r="HT1106"/>
    </row>
    <row r="1107" spans="47:228">
      <c r="AU1107" s="1"/>
      <c r="AV1107" s="152"/>
      <c r="AW1107" s="152"/>
      <c r="AX1107" s="212"/>
      <c r="AY1107" s="212"/>
      <c r="AZ1107" s="212"/>
      <c r="BA1107"/>
      <c r="BB1107"/>
      <c r="BC1107"/>
      <c r="BD1107"/>
      <c r="BE1107"/>
      <c r="BF1107" s="1"/>
      <c r="BG1107" s="152"/>
      <c r="BH1107" s="152"/>
      <c r="BI1107" s="212"/>
      <c r="BJ1107" s="212"/>
      <c r="BK1107" s="212"/>
      <c r="BM1107" s="1"/>
      <c r="BN1107" s="152"/>
      <c r="BO1107" s="152"/>
      <c r="BP1107" s="212"/>
      <c r="BQ1107" s="212"/>
      <c r="BR1107" s="212"/>
      <c r="BS1107"/>
      <c r="BT1107"/>
      <c r="BU1107"/>
      <c r="BX1107" s="1"/>
      <c r="BY1107" s="152"/>
      <c r="BZ1107" s="152"/>
      <c r="CA1107" s="212"/>
      <c r="CB1107" s="212"/>
      <c r="CC1107" s="212"/>
      <c r="CE1107" s="1"/>
      <c r="CF1107" s="290"/>
      <c r="CG1107" s="290"/>
      <c r="CH1107" s="212"/>
      <c r="CI1107" s="212"/>
      <c r="CJ1107" s="212"/>
      <c r="CL1107"/>
      <c r="CM1107"/>
      <c r="CQ1107" s="1"/>
      <c r="CR1107" s="152"/>
      <c r="CS1107" s="152"/>
      <c r="CT1107" s="212"/>
      <c r="CU1107" s="212"/>
      <c r="CV1107" s="212"/>
      <c r="CX1107"/>
      <c r="CY1107"/>
      <c r="CZ1107"/>
      <c r="DA1107"/>
      <c r="DB1107" s="1"/>
      <c r="DC1107" s="152"/>
      <c r="DD1107" s="152"/>
      <c r="DE1107" s="212"/>
      <c r="DF1107" s="212"/>
      <c r="DG1107" s="212"/>
      <c r="DK1107"/>
      <c r="DL1107"/>
      <c r="DM1107" s="1"/>
      <c r="DN1107" s="152"/>
      <c r="DO1107" s="152"/>
      <c r="DQ1107" s="212"/>
      <c r="DR1107" s="212"/>
      <c r="DV1107"/>
      <c r="DW1107"/>
      <c r="DX1107" s="1"/>
      <c r="DY1107" s="152"/>
      <c r="DZ1107" s="152"/>
      <c r="EB1107" s="212"/>
      <c r="EC1107" s="212"/>
      <c r="EJ1107" s="152"/>
      <c r="EK1107" s="152"/>
      <c r="EL1107" s="212"/>
      <c r="EM1107" s="212"/>
      <c r="EN1107" s="212"/>
      <c r="EO1107"/>
      <c r="EP1107"/>
      <c r="EQ1107"/>
      <c r="EU1107" s="152"/>
      <c r="EV1107" s="152"/>
      <c r="EW1107" s="212"/>
      <c r="EX1107" s="212"/>
      <c r="EY1107" s="212"/>
      <c r="EZ1107"/>
      <c r="FA1107"/>
      <c r="FB1107"/>
      <c r="FN1107"/>
      <c r="FO1107"/>
      <c r="FP1107"/>
      <c r="FQ1107"/>
      <c r="FR1107"/>
      <c r="FS1107"/>
      <c r="GD1107"/>
      <c r="GE1107"/>
      <c r="GF1107"/>
      <c r="GG1107"/>
      <c r="GH1107"/>
      <c r="GI1107"/>
      <c r="GU1107"/>
      <c r="GV1107"/>
      <c r="GW1107"/>
      <c r="GX1107"/>
      <c r="GY1107"/>
      <c r="HI1107"/>
      <c r="HK1107"/>
      <c r="HL1107"/>
      <c r="HM1107"/>
      <c r="HN1107"/>
      <c r="HO1107"/>
      <c r="HQ1107"/>
      <c r="HR1107"/>
      <c r="HS1107"/>
      <c r="HT1107"/>
    </row>
    <row r="1108" spans="47:228">
      <c r="AU1108" s="1"/>
      <c r="AV1108" s="152"/>
      <c r="AW1108" s="152"/>
      <c r="AX1108" s="212"/>
      <c r="AY1108" s="212"/>
      <c r="AZ1108" s="212"/>
      <c r="BA1108"/>
      <c r="BB1108"/>
      <c r="BC1108"/>
      <c r="BD1108"/>
      <c r="BE1108"/>
      <c r="BF1108" s="1"/>
      <c r="BG1108" s="152"/>
      <c r="BH1108" s="152"/>
      <c r="BI1108" s="212"/>
      <c r="BJ1108" s="212"/>
      <c r="BK1108" s="212"/>
      <c r="BM1108" s="1"/>
      <c r="BN1108" s="152"/>
      <c r="BO1108" s="152"/>
      <c r="BP1108" s="212"/>
      <c r="BQ1108" s="212"/>
      <c r="BR1108" s="212"/>
      <c r="BS1108"/>
      <c r="BT1108"/>
      <c r="BU1108"/>
      <c r="BX1108" s="1"/>
      <c r="BY1108" s="152"/>
      <c r="BZ1108" s="152"/>
      <c r="CA1108" s="212"/>
      <c r="CB1108" s="212"/>
      <c r="CC1108" s="212"/>
      <c r="CE1108" s="1"/>
      <c r="CF1108" s="290"/>
      <c r="CG1108" s="290"/>
      <c r="CH1108" s="212"/>
      <c r="CI1108" s="212"/>
      <c r="CJ1108" s="212"/>
      <c r="CL1108"/>
      <c r="CM1108"/>
      <c r="CQ1108" s="1"/>
      <c r="CR1108" s="152"/>
      <c r="CS1108" s="152"/>
      <c r="CT1108" s="212"/>
      <c r="CU1108" s="212"/>
      <c r="CV1108" s="212"/>
      <c r="CX1108"/>
      <c r="CY1108"/>
      <c r="CZ1108"/>
      <c r="DA1108"/>
      <c r="DB1108" s="1"/>
      <c r="DC1108" s="152"/>
      <c r="DD1108" s="152"/>
      <c r="DE1108" s="212"/>
      <c r="DF1108" s="212"/>
      <c r="DG1108" s="212"/>
      <c r="DK1108"/>
      <c r="DL1108"/>
      <c r="DM1108" s="1"/>
      <c r="DN1108" s="152"/>
      <c r="DO1108" s="152"/>
      <c r="DQ1108" s="212"/>
      <c r="DR1108" s="212"/>
      <c r="DV1108"/>
      <c r="DW1108"/>
      <c r="DX1108" s="1"/>
      <c r="DY1108" s="152"/>
      <c r="DZ1108" s="152"/>
      <c r="EB1108" s="212"/>
      <c r="EC1108" s="212"/>
      <c r="EJ1108" s="152"/>
      <c r="EK1108" s="152"/>
      <c r="EL1108" s="212"/>
      <c r="EM1108" s="212"/>
      <c r="EN1108" s="212"/>
      <c r="EO1108"/>
      <c r="EP1108"/>
      <c r="EQ1108"/>
      <c r="EU1108" s="152"/>
      <c r="EV1108" s="152"/>
      <c r="EW1108" s="212"/>
      <c r="EX1108" s="212"/>
      <c r="EY1108" s="212"/>
      <c r="EZ1108"/>
      <c r="FA1108"/>
      <c r="FB1108"/>
      <c r="FN1108"/>
      <c r="FO1108"/>
      <c r="FP1108"/>
      <c r="FQ1108"/>
      <c r="FR1108"/>
      <c r="FS1108"/>
      <c r="GD1108"/>
      <c r="GE1108"/>
      <c r="GF1108"/>
      <c r="GG1108"/>
      <c r="GH1108"/>
      <c r="GI1108"/>
      <c r="GU1108"/>
      <c r="GV1108"/>
      <c r="GW1108"/>
      <c r="GX1108"/>
      <c r="GY1108"/>
      <c r="HI1108"/>
      <c r="HK1108"/>
      <c r="HL1108"/>
      <c r="HM1108"/>
      <c r="HN1108"/>
      <c r="HO1108"/>
      <c r="HQ1108"/>
      <c r="HR1108"/>
      <c r="HS1108"/>
      <c r="HT1108"/>
    </row>
    <row r="1109" spans="47:228">
      <c r="AU1109" s="1"/>
      <c r="AV1109" s="152"/>
      <c r="AW1109" s="152"/>
      <c r="AX1109" s="212"/>
      <c r="AY1109" s="212"/>
      <c r="AZ1109" s="212"/>
      <c r="BA1109"/>
      <c r="BB1109"/>
      <c r="BC1109"/>
      <c r="BD1109"/>
      <c r="BE1109"/>
      <c r="BF1109" s="1"/>
      <c r="BG1109" s="152"/>
      <c r="BH1109" s="152"/>
      <c r="BI1109" s="212"/>
      <c r="BJ1109" s="212"/>
      <c r="BK1109" s="212"/>
      <c r="BM1109" s="1"/>
      <c r="BN1109" s="152"/>
      <c r="BO1109" s="152"/>
      <c r="BP1109" s="212"/>
      <c r="BQ1109" s="212"/>
      <c r="BR1109" s="212"/>
      <c r="BS1109"/>
      <c r="BT1109"/>
      <c r="BU1109"/>
      <c r="BX1109" s="1"/>
      <c r="BY1109" s="152"/>
      <c r="BZ1109" s="152"/>
      <c r="CA1109" s="212"/>
      <c r="CB1109" s="212"/>
      <c r="CC1109" s="212"/>
      <c r="CE1109" s="1"/>
      <c r="CF1109" s="290"/>
      <c r="CG1109" s="290"/>
      <c r="CH1109" s="212"/>
      <c r="CI1109" s="212"/>
      <c r="CJ1109" s="212"/>
      <c r="CL1109"/>
      <c r="CM1109"/>
      <c r="CQ1109" s="1"/>
      <c r="CR1109" s="152"/>
      <c r="CS1109" s="152"/>
      <c r="CT1109" s="212"/>
      <c r="CU1109" s="212"/>
      <c r="CV1109" s="212"/>
      <c r="CX1109"/>
      <c r="CY1109"/>
      <c r="CZ1109"/>
      <c r="DA1109"/>
      <c r="DB1109" s="1"/>
      <c r="DC1109" s="152"/>
      <c r="DD1109" s="152"/>
      <c r="DE1109" s="212"/>
      <c r="DF1109" s="212"/>
      <c r="DG1109" s="212"/>
      <c r="DK1109"/>
      <c r="DL1109"/>
      <c r="DM1109" s="1"/>
      <c r="DN1109" s="152"/>
      <c r="DO1109" s="152"/>
      <c r="DQ1109" s="212"/>
      <c r="DR1109" s="212"/>
      <c r="DV1109"/>
      <c r="DW1109"/>
      <c r="DX1109" s="1"/>
      <c r="DY1109" s="152"/>
      <c r="DZ1109" s="152"/>
      <c r="EB1109" s="212"/>
      <c r="EC1109" s="212"/>
      <c r="EJ1109" s="152"/>
      <c r="EK1109" s="152"/>
      <c r="EL1109" s="212"/>
      <c r="EM1109" s="212"/>
      <c r="EN1109" s="212"/>
      <c r="EO1109"/>
      <c r="EP1109"/>
      <c r="EQ1109"/>
      <c r="EU1109" s="152"/>
      <c r="EV1109" s="152"/>
      <c r="EW1109" s="212"/>
      <c r="EX1109" s="212"/>
      <c r="EY1109" s="212"/>
      <c r="EZ1109"/>
      <c r="FA1109"/>
      <c r="FB1109"/>
      <c r="FN1109"/>
      <c r="FO1109"/>
      <c r="FP1109"/>
      <c r="FQ1109"/>
      <c r="FR1109"/>
      <c r="FS1109"/>
      <c r="GD1109"/>
      <c r="GE1109"/>
      <c r="GF1109"/>
      <c r="GG1109"/>
      <c r="GH1109"/>
      <c r="GI1109"/>
      <c r="GU1109"/>
      <c r="GV1109"/>
      <c r="GW1109"/>
      <c r="GX1109"/>
      <c r="GY1109"/>
      <c r="HI1109"/>
      <c r="HK1109"/>
      <c r="HL1109"/>
      <c r="HM1109"/>
      <c r="HN1109"/>
      <c r="HO1109"/>
      <c r="HQ1109"/>
      <c r="HR1109"/>
      <c r="HS1109"/>
      <c r="HT1109"/>
    </row>
    <row r="1110" spans="47:228">
      <c r="AU1110" s="1"/>
      <c r="AV1110" s="152"/>
      <c r="AW1110" s="152"/>
      <c r="AX1110" s="212"/>
      <c r="AY1110" s="212"/>
      <c r="AZ1110" s="212"/>
      <c r="BA1110"/>
      <c r="BB1110"/>
      <c r="BC1110"/>
      <c r="BD1110"/>
      <c r="BE1110"/>
      <c r="BF1110" s="1"/>
      <c r="BG1110" s="152"/>
      <c r="BH1110" s="152"/>
      <c r="BI1110" s="212"/>
      <c r="BJ1110" s="212"/>
      <c r="BK1110" s="212"/>
      <c r="BM1110" s="1"/>
      <c r="BN1110" s="152"/>
      <c r="BO1110" s="152"/>
      <c r="BP1110" s="212"/>
      <c r="BQ1110" s="212"/>
      <c r="BR1110" s="212"/>
      <c r="BS1110"/>
      <c r="BT1110"/>
      <c r="BU1110"/>
      <c r="BX1110" s="1"/>
      <c r="BY1110" s="152"/>
      <c r="BZ1110" s="152"/>
      <c r="CA1110" s="212"/>
      <c r="CB1110" s="212"/>
      <c r="CC1110" s="212"/>
      <c r="CE1110" s="1"/>
      <c r="CF1110" s="290"/>
      <c r="CG1110" s="290"/>
      <c r="CH1110" s="212"/>
      <c r="CI1110" s="212"/>
      <c r="CJ1110" s="212"/>
      <c r="CL1110"/>
      <c r="CM1110"/>
      <c r="CQ1110" s="1"/>
      <c r="CR1110" s="152"/>
      <c r="CS1110" s="152"/>
      <c r="CT1110" s="212"/>
      <c r="CU1110" s="212"/>
      <c r="CV1110" s="212"/>
      <c r="CX1110"/>
      <c r="CY1110"/>
      <c r="CZ1110"/>
      <c r="DA1110"/>
      <c r="DB1110" s="1"/>
      <c r="DC1110" s="152"/>
      <c r="DD1110" s="152"/>
      <c r="DE1110" s="212"/>
      <c r="DF1110" s="212"/>
      <c r="DG1110" s="212"/>
      <c r="DK1110"/>
      <c r="DL1110"/>
      <c r="DM1110" s="1"/>
      <c r="DN1110" s="152"/>
      <c r="DO1110" s="152"/>
      <c r="DQ1110" s="212"/>
      <c r="DR1110" s="212"/>
      <c r="DV1110"/>
      <c r="DW1110"/>
      <c r="DX1110" s="1"/>
      <c r="DY1110" s="152"/>
      <c r="DZ1110" s="152"/>
      <c r="EB1110" s="212"/>
      <c r="EC1110" s="212"/>
      <c r="EJ1110" s="152"/>
      <c r="EK1110" s="152"/>
      <c r="EL1110" s="212"/>
      <c r="EM1110" s="212"/>
      <c r="EN1110" s="212"/>
      <c r="EO1110"/>
      <c r="EP1110"/>
      <c r="EQ1110"/>
      <c r="EU1110" s="152"/>
      <c r="EV1110" s="152"/>
      <c r="EW1110" s="212"/>
      <c r="EX1110" s="212"/>
      <c r="EY1110" s="212"/>
      <c r="EZ1110"/>
      <c r="FA1110"/>
      <c r="FB1110"/>
      <c r="FN1110"/>
      <c r="FO1110"/>
      <c r="FP1110"/>
      <c r="FQ1110"/>
      <c r="FR1110"/>
      <c r="FS1110"/>
      <c r="GD1110"/>
      <c r="GE1110"/>
      <c r="GF1110"/>
      <c r="GG1110"/>
      <c r="GH1110"/>
      <c r="GI1110"/>
      <c r="GU1110"/>
      <c r="GV1110"/>
      <c r="GW1110"/>
      <c r="GX1110"/>
      <c r="GY1110"/>
      <c r="HI1110"/>
      <c r="HK1110"/>
      <c r="HL1110"/>
      <c r="HM1110"/>
      <c r="HN1110"/>
      <c r="HO1110"/>
      <c r="HQ1110"/>
      <c r="HR1110"/>
      <c r="HS1110"/>
      <c r="HT1110"/>
    </row>
    <row r="1111" spans="47:228">
      <c r="AU1111" s="1"/>
      <c r="AV1111" s="152"/>
      <c r="AW1111" s="152"/>
      <c r="AX1111" s="212"/>
      <c r="AY1111" s="212"/>
      <c r="AZ1111" s="212"/>
      <c r="BA1111"/>
      <c r="BB1111"/>
      <c r="BC1111"/>
      <c r="BD1111"/>
      <c r="BE1111"/>
      <c r="BF1111" s="1"/>
      <c r="BG1111" s="152"/>
      <c r="BH1111" s="152"/>
      <c r="BI1111" s="212"/>
      <c r="BJ1111" s="212"/>
      <c r="BK1111" s="212"/>
      <c r="BM1111" s="1"/>
      <c r="BN1111" s="152"/>
      <c r="BO1111" s="152"/>
      <c r="BP1111" s="212"/>
      <c r="BQ1111" s="212"/>
      <c r="BR1111" s="212"/>
      <c r="BS1111"/>
      <c r="BT1111"/>
      <c r="BU1111"/>
      <c r="BX1111" s="1"/>
      <c r="BY1111" s="152"/>
      <c r="BZ1111" s="152"/>
      <c r="CA1111" s="212"/>
      <c r="CB1111" s="212"/>
      <c r="CC1111" s="212"/>
      <c r="CE1111" s="1"/>
      <c r="CF1111" s="290"/>
      <c r="CG1111" s="290"/>
      <c r="CH1111" s="212"/>
      <c r="CI1111" s="212"/>
      <c r="CJ1111" s="212"/>
      <c r="CL1111"/>
      <c r="CM1111"/>
      <c r="CQ1111" s="1"/>
      <c r="CR1111" s="152"/>
      <c r="CS1111" s="152"/>
      <c r="CT1111" s="212"/>
      <c r="CU1111" s="212"/>
      <c r="CV1111" s="212"/>
      <c r="CX1111"/>
      <c r="CY1111"/>
      <c r="CZ1111"/>
      <c r="DA1111"/>
      <c r="DB1111" s="1"/>
      <c r="DC1111" s="152"/>
      <c r="DD1111" s="152"/>
      <c r="DE1111" s="212"/>
      <c r="DF1111" s="212"/>
      <c r="DG1111" s="212"/>
      <c r="DK1111"/>
      <c r="DL1111"/>
      <c r="DM1111" s="1"/>
      <c r="DN1111" s="152"/>
      <c r="DO1111" s="152"/>
      <c r="DQ1111" s="212"/>
      <c r="DR1111" s="212"/>
      <c r="DV1111"/>
      <c r="DW1111"/>
      <c r="DX1111" s="1"/>
      <c r="DY1111" s="152"/>
      <c r="DZ1111" s="152"/>
      <c r="EB1111" s="212"/>
      <c r="EC1111" s="212"/>
      <c r="EJ1111" s="152"/>
      <c r="EK1111" s="152"/>
      <c r="EL1111" s="212"/>
      <c r="EM1111" s="212"/>
      <c r="EN1111" s="212"/>
      <c r="EO1111"/>
      <c r="EP1111"/>
      <c r="EQ1111"/>
      <c r="EU1111" s="152"/>
      <c r="EV1111" s="152"/>
      <c r="EW1111" s="212"/>
      <c r="EX1111" s="212"/>
      <c r="EY1111" s="212"/>
      <c r="EZ1111"/>
      <c r="FA1111"/>
      <c r="FB1111"/>
      <c r="FN1111"/>
      <c r="FO1111"/>
      <c r="FP1111"/>
      <c r="FQ1111"/>
      <c r="FR1111"/>
      <c r="FS1111"/>
      <c r="GD1111"/>
      <c r="GE1111"/>
      <c r="GF1111"/>
      <c r="GG1111"/>
      <c r="GH1111"/>
      <c r="GI1111"/>
      <c r="GU1111"/>
      <c r="GV1111"/>
      <c r="GW1111"/>
      <c r="GX1111"/>
      <c r="GY1111"/>
      <c r="HI1111"/>
      <c r="HK1111"/>
      <c r="HL1111"/>
      <c r="HM1111"/>
      <c r="HN1111"/>
      <c r="HO1111"/>
      <c r="HQ1111"/>
      <c r="HR1111"/>
      <c r="HS1111"/>
      <c r="HT1111"/>
    </row>
    <row r="1112" spans="47:228">
      <c r="AU1112" s="1"/>
      <c r="AV1112" s="152"/>
      <c r="AW1112" s="152"/>
      <c r="AX1112" s="212"/>
      <c r="AY1112" s="212"/>
      <c r="AZ1112" s="212"/>
      <c r="BA1112"/>
      <c r="BB1112"/>
      <c r="BC1112"/>
      <c r="BD1112"/>
      <c r="BE1112"/>
      <c r="BF1112" s="1"/>
      <c r="BG1112" s="152"/>
      <c r="BH1112" s="152"/>
      <c r="BI1112" s="212"/>
      <c r="BJ1112" s="212"/>
      <c r="BK1112" s="212"/>
      <c r="BM1112" s="1"/>
      <c r="BN1112" s="152"/>
      <c r="BO1112" s="152"/>
      <c r="BP1112" s="212"/>
      <c r="BQ1112" s="212"/>
      <c r="BR1112" s="212"/>
      <c r="BS1112"/>
      <c r="BT1112"/>
      <c r="BU1112"/>
      <c r="BX1112" s="1"/>
      <c r="BY1112" s="152"/>
      <c r="BZ1112" s="152"/>
      <c r="CA1112" s="212"/>
      <c r="CB1112" s="212"/>
      <c r="CC1112" s="212"/>
      <c r="CE1112" s="1"/>
      <c r="CF1112" s="290"/>
      <c r="CG1112" s="290"/>
      <c r="CH1112" s="212"/>
      <c r="CI1112" s="212"/>
      <c r="CJ1112" s="212"/>
      <c r="CL1112"/>
      <c r="CM1112"/>
      <c r="CQ1112" s="1"/>
      <c r="CR1112" s="152"/>
      <c r="CS1112" s="152"/>
      <c r="CT1112" s="212"/>
      <c r="CU1112" s="212"/>
      <c r="CV1112" s="212"/>
      <c r="CX1112"/>
      <c r="CY1112"/>
      <c r="CZ1112"/>
      <c r="DA1112"/>
      <c r="DB1112" s="1"/>
      <c r="DC1112" s="152"/>
      <c r="DD1112" s="152"/>
      <c r="DE1112" s="212"/>
      <c r="DF1112" s="212"/>
      <c r="DG1112" s="212"/>
      <c r="DK1112"/>
      <c r="DL1112"/>
      <c r="DM1112" s="1"/>
      <c r="DN1112" s="152"/>
      <c r="DO1112" s="152"/>
      <c r="DQ1112" s="212"/>
      <c r="DR1112" s="212"/>
      <c r="DV1112"/>
      <c r="DW1112"/>
      <c r="DX1112" s="1"/>
      <c r="DY1112" s="152"/>
      <c r="DZ1112" s="152"/>
      <c r="EB1112" s="212"/>
      <c r="EC1112" s="212"/>
      <c r="EJ1112" s="152"/>
      <c r="EK1112" s="152"/>
      <c r="EL1112" s="212"/>
      <c r="EM1112" s="212"/>
      <c r="EN1112" s="212"/>
      <c r="EO1112"/>
      <c r="EP1112"/>
      <c r="EQ1112"/>
      <c r="EU1112" s="152"/>
      <c r="EV1112" s="152"/>
      <c r="EW1112" s="212"/>
      <c r="EX1112" s="212"/>
      <c r="EY1112" s="212"/>
      <c r="EZ1112"/>
      <c r="FA1112"/>
      <c r="FB1112"/>
      <c r="FN1112"/>
      <c r="FO1112"/>
      <c r="FP1112"/>
      <c r="FQ1112"/>
      <c r="FR1112"/>
      <c r="FS1112"/>
      <c r="GD1112"/>
      <c r="GE1112"/>
      <c r="GF1112"/>
      <c r="GG1112"/>
      <c r="GH1112"/>
      <c r="GI1112"/>
      <c r="GU1112"/>
      <c r="GV1112"/>
      <c r="GW1112"/>
      <c r="GX1112"/>
      <c r="GY1112"/>
      <c r="HI1112"/>
      <c r="HK1112"/>
      <c r="HL1112"/>
      <c r="HM1112"/>
      <c r="HN1112"/>
      <c r="HO1112"/>
      <c r="HQ1112"/>
      <c r="HR1112"/>
      <c r="HS1112"/>
      <c r="HT1112"/>
    </row>
    <row r="1113" spans="47:228">
      <c r="AU1113" s="1"/>
      <c r="AV1113" s="152"/>
      <c r="AW1113" s="152"/>
      <c r="AX1113" s="212"/>
      <c r="AY1113" s="212"/>
      <c r="AZ1113" s="212"/>
      <c r="BA1113"/>
      <c r="BB1113"/>
      <c r="BC1113"/>
      <c r="BD1113"/>
      <c r="BE1113"/>
      <c r="BF1113" s="1"/>
      <c r="BG1113" s="152"/>
      <c r="BH1113" s="152"/>
      <c r="BI1113" s="212"/>
      <c r="BJ1113" s="212"/>
      <c r="BK1113" s="212"/>
      <c r="BM1113" s="1"/>
      <c r="BN1113" s="152"/>
      <c r="BO1113" s="152"/>
      <c r="BP1113" s="212"/>
      <c r="BQ1113" s="212"/>
      <c r="BR1113" s="212"/>
      <c r="BS1113"/>
      <c r="BT1113"/>
      <c r="BU1113"/>
      <c r="BX1113" s="1"/>
      <c r="BY1113" s="152"/>
      <c r="BZ1113" s="152"/>
      <c r="CA1113" s="212"/>
      <c r="CB1113" s="212"/>
      <c r="CC1113" s="212"/>
      <c r="CE1113" s="1"/>
      <c r="CF1113" s="290"/>
      <c r="CG1113" s="290"/>
      <c r="CH1113" s="212"/>
      <c r="CI1113" s="212"/>
      <c r="CJ1113" s="212"/>
      <c r="CL1113"/>
      <c r="CM1113"/>
      <c r="CQ1113" s="1"/>
      <c r="CR1113" s="152"/>
      <c r="CS1113" s="152"/>
      <c r="CT1113" s="212"/>
      <c r="CU1113" s="212"/>
      <c r="CV1113" s="212"/>
      <c r="CX1113"/>
      <c r="CY1113"/>
      <c r="CZ1113"/>
      <c r="DA1113"/>
      <c r="DB1113" s="1"/>
      <c r="DC1113" s="152"/>
      <c r="DD1113" s="152"/>
      <c r="DE1113" s="212"/>
      <c r="DF1113" s="212"/>
      <c r="DG1113" s="212"/>
      <c r="DK1113"/>
      <c r="DL1113"/>
      <c r="DM1113" s="1"/>
      <c r="DN1113" s="152"/>
      <c r="DO1113" s="152"/>
      <c r="DQ1113" s="212"/>
      <c r="DR1113" s="212"/>
      <c r="DV1113"/>
      <c r="DW1113"/>
      <c r="DX1113" s="1"/>
      <c r="DY1113" s="152"/>
      <c r="DZ1113" s="152"/>
      <c r="EB1113" s="212"/>
      <c r="EC1113" s="212"/>
      <c r="EJ1113" s="152"/>
      <c r="EK1113" s="152"/>
      <c r="EL1113" s="212"/>
      <c r="EM1113" s="212"/>
      <c r="EN1113" s="212"/>
      <c r="EO1113"/>
      <c r="EP1113"/>
      <c r="EQ1113"/>
      <c r="EU1113" s="152"/>
      <c r="EV1113" s="152"/>
      <c r="EW1113" s="212"/>
      <c r="EX1113" s="212"/>
      <c r="EY1113" s="212"/>
      <c r="EZ1113"/>
      <c r="FA1113"/>
      <c r="FB1113"/>
      <c r="FN1113"/>
      <c r="FO1113"/>
      <c r="FP1113"/>
      <c r="FQ1113"/>
      <c r="FR1113"/>
      <c r="FS1113"/>
      <c r="GD1113"/>
      <c r="GE1113"/>
      <c r="GF1113"/>
      <c r="GG1113"/>
      <c r="GH1113"/>
      <c r="GI1113"/>
      <c r="GU1113"/>
      <c r="GV1113"/>
      <c r="GW1113"/>
      <c r="GX1113"/>
      <c r="GY1113"/>
      <c r="HI1113"/>
      <c r="HK1113"/>
      <c r="HL1113"/>
      <c r="HM1113"/>
      <c r="HN1113"/>
      <c r="HO1113"/>
      <c r="HQ1113"/>
      <c r="HR1113"/>
      <c r="HS1113"/>
      <c r="HT1113"/>
    </row>
    <row r="1114" spans="47:228">
      <c r="AU1114" s="1"/>
      <c r="AV1114" s="152"/>
      <c r="AW1114" s="152"/>
      <c r="AX1114" s="212"/>
      <c r="AY1114" s="212"/>
      <c r="AZ1114" s="212"/>
      <c r="BA1114"/>
      <c r="BB1114"/>
      <c r="BC1114"/>
      <c r="BD1114"/>
      <c r="BE1114"/>
      <c r="BF1114" s="1"/>
      <c r="BG1114" s="152"/>
      <c r="BH1114" s="152"/>
      <c r="BI1114" s="212"/>
      <c r="BJ1114" s="212"/>
      <c r="BK1114" s="212"/>
      <c r="BM1114" s="1"/>
      <c r="BN1114" s="152"/>
      <c r="BO1114" s="152"/>
      <c r="BP1114" s="212"/>
      <c r="BQ1114" s="212"/>
      <c r="BR1114" s="212"/>
      <c r="BS1114"/>
      <c r="BT1114"/>
      <c r="BU1114"/>
      <c r="BX1114" s="1"/>
      <c r="BY1114" s="152"/>
      <c r="BZ1114" s="152"/>
      <c r="CA1114" s="212"/>
      <c r="CB1114" s="212"/>
      <c r="CC1114" s="212"/>
      <c r="CE1114" s="1"/>
      <c r="CF1114" s="290"/>
      <c r="CG1114" s="290"/>
      <c r="CH1114" s="212"/>
      <c r="CI1114" s="212"/>
      <c r="CJ1114" s="212"/>
      <c r="CL1114"/>
      <c r="CM1114"/>
      <c r="CQ1114" s="1"/>
      <c r="CR1114" s="152"/>
      <c r="CS1114" s="152"/>
      <c r="CT1114" s="212"/>
      <c r="CU1114" s="212"/>
      <c r="CV1114" s="212"/>
      <c r="CX1114"/>
      <c r="CY1114"/>
      <c r="CZ1114"/>
      <c r="DA1114"/>
      <c r="DB1114" s="1"/>
      <c r="DC1114" s="152"/>
      <c r="DD1114" s="152"/>
      <c r="DE1114" s="212"/>
      <c r="DF1114" s="212"/>
      <c r="DG1114" s="212"/>
      <c r="DK1114"/>
      <c r="DL1114"/>
      <c r="DM1114" s="1"/>
      <c r="DN1114" s="152"/>
      <c r="DO1114" s="152"/>
      <c r="DQ1114" s="212"/>
      <c r="DR1114" s="212"/>
      <c r="DV1114"/>
      <c r="DW1114"/>
      <c r="DX1114" s="1"/>
      <c r="DY1114" s="152"/>
      <c r="DZ1114" s="152"/>
      <c r="EB1114" s="212"/>
      <c r="EC1114" s="212"/>
      <c r="EJ1114" s="152"/>
      <c r="EK1114" s="152"/>
      <c r="EL1114" s="212"/>
      <c r="EM1114" s="212"/>
      <c r="EN1114" s="212"/>
      <c r="EO1114"/>
      <c r="EP1114"/>
      <c r="EQ1114"/>
      <c r="EU1114" s="152"/>
      <c r="EV1114" s="152"/>
      <c r="EW1114" s="212"/>
      <c r="EX1114" s="212"/>
      <c r="EY1114" s="212"/>
      <c r="EZ1114"/>
      <c r="FA1114"/>
      <c r="FB1114"/>
      <c r="FN1114"/>
      <c r="FO1114"/>
      <c r="FP1114"/>
      <c r="FQ1114"/>
      <c r="FR1114"/>
      <c r="FS1114"/>
      <c r="GD1114"/>
      <c r="GE1114"/>
      <c r="GF1114"/>
      <c r="GG1114"/>
      <c r="GH1114"/>
      <c r="GI1114"/>
      <c r="GU1114"/>
      <c r="GV1114"/>
      <c r="GW1114"/>
      <c r="GX1114"/>
      <c r="GY1114"/>
      <c r="HI1114"/>
      <c r="HK1114"/>
      <c r="HL1114"/>
      <c r="HM1114"/>
      <c r="HN1114"/>
      <c r="HO1114"/>
      <c r="HQ1114"/>
      <c r="HR1114"/>
      <c r="HS1114"/>
      <c r="HT1114"/>
    </row>
    <row r="1115" spans="47:228">
      <c r="AU1115" s="1"/>
      <c r="AV1115" s="152"/>
      <c r="AW1115" s="152"/>
      <c r="AX1115" s="212"/>
      <c r="AY1115" s="212"/>
      <c r="AZ1115" s="212"/>
      <c r="BA1115"/>
      <c r="BB1115"/>
      <c r="BC1115"/>
      <c r="BD1115"/>
      <c r="BE1115"/>
      <c r="BF1115" s="1"/>
      <c r="BG1115" s="152"/>
      <c r="BH1115" s="152"/>
      <c r="BI1115" s="212"/>
      <c r="BJ1115" s="212"/>
      <c r="BK1115" s="212"/>
      <c r="BM1115" s="1"/>
      <c r="BN1115" s="152"/>
      <c r="BO1115" s="152"/>
      <c r="BP1115" s="212"/>
      <c r="BQ1115" s="212"/>
      <c r="BR1115" s="212"/>
      <c r="BS1115"/>
      <c r="BT1115"/>
      <c r="BU1115"/>
      <c r="BX1115" s="1"/>
      <c r="BY1115" s="152"/>
      <c r="BZ1115" s="152"/>
      <c r="CA1115" s="212"/>
      <c r="CB1115" s="212"/>
      <c r="CC1115" s="212"/>
      <c r="CE1115" s="1"/>
      <c r="CF1115" s="290"/>
      <c r="CG1115" s="290"/>
      <c r="CH1115" s="212"/>
      <c r="CI1115" s="212"/>
      <c r="CJ1115" s="212"/>
      <c r="CL1115"/>
      <c r="CM1115"/>
      <c r="CQ1115" s="1"/>
      <c r="CR1115" s="152"/>
      <c r="CS1115" s="152"/>
      <c r="CT1115" s="212"/>
      <c r="CU1115" s="212"/>
      <c r="CV1115" s="212"/>
      <c r="CX1115"/>
      <c r="CY1115"/>
      <c r="CZ1115"/>
      <c r="DA1115"/>
      <c r="DB1115" s="1"/>
      <c r="DC1115" s="152"/>
      <c r="DD1115" s="152"/>
      <c r="DE1115" s="212"/>
      <c r="DF1115" s="212"/>
      <c r="DG1115" s="212"/>
      <c r="DK1115"/>
      <c r="DL1115"/>
      <c r="DM1115" s="1"/>
      <c r="DN1115" s="152"/>
      <c r="DO1115" s="152"/>
      <c r="DQ1115" s="212"/>
      <c r="DR1115" s="212"/>
      <c r="DV1115"/>
      <c r="DW1115"/>
      <c r="DX1115" s="1"/>
      <c r="DY1115" s="152"/>
      <c r="DZ1115" s="152"/>
      <c r="EB1115" s="212"/>
      <c r="EC1115" s="212"/>
      <c r="EJ1115" s="152"/>
      <c r="EK1115" s="152"/>
      <c r="EL1115" s="212"/>
      <c r="EM1115" s="212"/>
      <c r="EN1115" s="212"/>
      <c r="EO1115"/>
      <c r="EP1115"/>
      <c r="EQ1115"/>
      <c r="EU1115" s="152"/>
      <c r="EV1115" s="152"/>
      <c r="EW1115" s="212"/>
      <c r="EX1115" s="212"/>
      <c r="EY1115" s="212"/>
      <c r="EZ1115"/>
      <c r="FA1115"/>
      <c r="FB1115"/>
      <c r="FN1115"/>
      <c r="FO1115"/>
      <c r="FP1115"/>
      <c r="FQ1115"/>
      <c r="FR1115"/>
      <c r="FS1115"/>
      <c r="GD1115"/>
      <c r="GE1115"/>
      <c r="GF1115"/>
      <c r="GG1115"/>
      <c r="GH1115"/>
      <c r="GI1115"/>
      <c r="GU1115"/>
      <c r="GV1115"/>
      <c r="GW1115"/>
      <c r="GX1115"/>
      <c r="GY1115"/>
      <c r="HI1115"/>
      <c r="HK1115"/>
      <c r="HL1115"/>
      <c r="HM1115"/>
      <c r="HN1115"/>
      <c r="HO1115"/>
      <c r="HQ1115"/>
      <c r="HR1115"/>
      <c r="HS1115"/>
      <c r="HT1115"/>
    </row>
    <row r="1116" spans="47:228">
      <c r="AU1116" s="1"/>
      <c r="AV1116" s="152"/>
      <c r="AW1116" s="152"/>
      <c r="AX1116" s="212"/>
      <c r="AY1116" s="212"/>
      <c r="AZ1116" s="212"/>
      <c r="BA1116"/>
      <c r="BB1116"/>
      <c r="BC1116"/>
      <c r="BD1116"/>
      <c r="BE1116"/>
      <c r="BF1116" s="1"/>
      <c r="BG1116" s="152"/>
      <c r="BH1116" s="152"/>
      <c r="BI1116" s="212"/>
      <c r="BJ1116" s="212"/>
      <c r="BK1116" s="212"/>
      <c r="BM1116" s="1"/>
      <c r="BN1116" s="152"/>
      <c r="BO1116" s="152"/>
      <c r="BP1116" s="212"/>
      <c r="BQ1116" s="212"/>
      <c r="BR1116" s="212"/>
      <c r="BS1116"/>
      <c r="BT1116"/>
      <c r="BU1116"/>
      <c r="BX1116" s="1"/>
      <c r="BY1116" s="152"/>
      <c r="BZ1116" s="152"/>
      <c r="CA1116" s="212"/>
      <c r="CB1116" s="212"/>
      <c r="CC1116" s="212"/>
      <c r="CE1116" s="1"/>
      <c r="CF1116" s="290"/>
      <c r="CG1116" s="290"/>
      <c r="CH1116" s="212"/>
      <c r="CI1116" s="212"/>
      <c r="CJ1116" s="212"/>
      <c r="CL1116"/>
      <c r="CM1116"/>
      <c r="CQ1116" s="1"/>
      <c r="CR1116" s="152"/>
      <c r="CS1116" s="152"/>
      <c r="CT1116" s="212"/>
      <c r="CU1116" s="212"/>
      <c r="CV1116" s="212"/>
      <c r="CX1116"/>
      <c r="CY1116"/>
      <c r="CZ1116"/>
      <c r="DA1116"/>
      <c r="DB1116" s="1"/>
      <c r="DC1116" s="152"/>
      <c r="DD1116" s="152"/>
      <c r="DE1116" s="212"/>
      <c r="DF1116" s="212"/>
      <c r="DG1116" s="212"/>
      <c r="DK1116"/>
      <c r="DL1116"/>
      <c r="DM1116" s="1"/>
      <c r="DN1116" s="152"/>
      <c r="DO1116" s="152"/>
      <c r="DQ1116" s="212"/>
      <c r="DR1116" s="212"/>
      <c r="DV1116"/>
      <c r="DW1116"/>
      <c r="DX1116" s="1"/>
      <c r="DY1116" s="152"/>
      <c r="DZ1116" s="152"/>
      <c r="EB1116" s="212"/>
      <c r="EC1116" s="212"/>
      <c r="EJ1116" s="152"/>
      <c r="EK1116" s="152"/>
      <c r="EL1116" s="212"/>
      <c r="EM1116" s="212"/>
      <c r="EN1116" s="212"/>
      <c r="EO1116"/>
      <c r="EP1116"/>
      <c r="EQ1116"/>
      <c r="EU1116" s="152"/>
      <c r="EV1116" s="152"/>
      <c r="EW1116" s="212"/>
      <c r="EX1116" s="212"/>
      <c r="EY1116" s="212"/>
      <c r="EZ1116"/>
      <c r="FA1116"/>
      <c r="FB1116"/>
      <c r="FN1116"/>
      <c r="FO1116"/>
      <c r="FP1116"/>
      <c r="FQ1116"/>
      <c r="FR1116"/>
      <c r="FS1116"/>
      <c r="GD1116"/>
      <c r="GE1116"/>
      <c r="GF1116"/>
      <c r="GG1116"/>
      <c r="GH1116"/>
      <c r="GI1116"/>
      <c r="GU1116"/>
      <c r="GV1116"/>
      <c r="GW1116"/>
      <c r="GX1116"/>
      <c r="GY1116"/>
      <c r="HI1116"/>
      <c r="HK1116"/>
      <c r="HL1116"/>
      <c r="HM1116"/>
      <c r="HN1116"/>
      <c r="HO1116"/>
      <c r="HQ1116"/>
      <c r="HR1116"/>
      <c r="HS1116"/>
      <c r="HT1116"/>
    </row>
    <row r="1117" spans="47:228">
      <c r="AU1117" s="1"/>
      <c r="AV1117" s="152"/>
      <c r="AW1117" s="152"/>
      <c r="AX1117" s="212"/>
      <c r="AY1117" s="212"/>
      <c r="AZ1117" s="212"/>
      <c r="BA1117"/>
      <c r="BB1117"/>
      <c r="BC1117"/>
      <c r="BD1117"/>
      <c r="BE1117"/>
      <c r="BF1117" s="1"/>
      <c r="BG1117" s="152"/>
      <c r="BH1117" s="152"/>
      <c r="BI1117" s="212"/>
      <c r="BJ1117" s="212"/>
      <c r="BK1117" s="212"/>
      <c r="BM1117" s="1"/>
      <c r="BN1117" s="152"/>
      <c r="BO1117" s="152"/>
      <c r="BP1117" s="212"/>
      <c r="BQ1117" s="212"/>
      <c r="BR1117" s="212"/>
      <c r="BS1117"/>
      <c r="BT1117"/>
      <c r="BU1117"/>
      <c r="BX1117" s="1"/>
      <c r="BY1117" s="152"/>
      <c r="BZ1117" s="152"/>
      <c r="CA1117" s="212"/>
      <c r="CB1117" s="212"/>
      <c r="CC1117" s="212"/>
      <c r="CE1117" s="1"/>
      <c r="CF1117" s="290"/>
      <c r="CG1117" s="290"/>
      <c r="CH1117" s="212"/>
      <c r="CI1117" s="212"/>
      <c r="CJ1117" s="212"/>
      <c r="CL1117"/>
      <c r="CM1117"/>
      <c r="CQ1117" s="1"/>
      <c r="CR1117" s="152"/>
      <c r="CS1117" s="152"/>
      <c r="CT1117" s="212"/>
      <c r="CU1117" s="212"/>
      <c r="CV1117" s="212"/>
      <c r="CX1117"/>
      <c r="CY1117"/>
      <c r="CZ1117"/>
      <c r="DA1117"/>
      <c r="DB1117" s="1"/>
      <c r="DC1117" s="152"/>
      <c r="DD1117" s="152"/>
      <c r="DE1117" s="212"/>
      <c r="DF1117" s="212"/>
      <c r="DG1117" s="212"/>
      <c r="DK1117"/>
      <c r="DL1117"/>
      <c r="DM1117" s="1"/>
      <c r="DN1117" s="152"/>
      <c r="DO1117" s="152"/>
      <c r="DQ1117" s="212"/>
      <c r="DR1117" s="212"/>
      <c r="DV1117"/>
      <c r="DW1117"/>
      <c r="DX1117" s="1"/>
      <c r="DY1117" s="152"/>
      <c r="DZ1117" s="152"/>
      <c r="EB1117" s="212"/>
      <c r="EC1117" s="212"/>
      <c r="EJ1117" s="152"/>
      <c r="EK1117" s="152"/>
      <c r="EL1117" s="212"/>
      <c r="EM1117" s="212"/>
      <c r="EN1117" s="212"/>
      <c r="EO1117"/>
      <c r="EP1117"/>
      <c r="EQ1117"/>
      <c r="EU1117" s="152"/>
      <c r="EV1117" s="152"/>
      <c r="EW1117" s="212"/>
      <c r="EX1117" s="212"/>
      <c r="EY1117" s="212"/>
      <c r="EZ1117"/>
      <c r="FA1117"/>
      <c r="FB1117"/>
      <c r="FN1117"/>
      <c r="FO1117"/>
      <c r="FP1117"/>
      <c r="FQ1117"/>
      <c r="FR1117"/>
      <c r="FS1117"/>
      <c r="GD1117"/>
      <c r="GE1117"/>
      <c r="GF1117"/>
      <c r="GG1117"/>
      <c r="GH1117"/>
      <c r="GI1117"/>
      <c r="GU1117"/>
      <c r="GV1117"/>
      <c r="GW1117"/>
      <c r="GX1117"/>
      <c r="GY1117"/>
      <c r="HI1117"/>
      <c r="HK1117"/>
      <c r="HL1117"/>
      <c r="HM1117"/>
      <c r="HN1117"/>
      <c r="HO1117"/>
      <c r="HQ1117"/>
      <c r="HR1117"/>
      <c r="HS1117"/>
      <c r="HT1117"/>
    </row>
    <row r="1118" spans="47:228">
      <c r="AU1118" s="1"/>
      <c r="AV1118" s="152"/>
      <c r="AW1118" s="152"/>
      <c r="AX1118" s="212"/>
      <c r="AY1118" s="212"/>
      <c r="AZ1118" s="212"/>
      <c r="BA1118"/>
      <c r="BB1118"/>
      <c r="BC1118"/>
      <c r="BD1118"/>
      <c r="BE1118"/>
      <c r="BF1118" s="1"/>
      <c r="BG1118" s="152"/>
      <c r="BH1118" s="152"/>
      <c r="BI1118" s="212"/>
      <c r="BJ1118" s="212"/>
      <c r="BK1118" s="212"/>
      <c r="BM1118" s="1"/>
      <c r="BN1118" s="152"/>
      <c r="BO1118" s="152"/>
      <c r="BP1118" s="212"/>
      <c r="BQ1118" s="212"/>
      <c r="BR1118" s="212"/>
      <c r="BS1118"/>
      <c r="BT1118"/>
      <c r="BU1118"/>
      <c r="BX1118" s="1"/>
      <c r="BY1118" s="152"/>
      <c r="BZ1118" s="152"/>
      <c r="CA1118" s="212"/>
      <c r="CB1118" s="212"/>
      <c r="CC1118" s="212"/>
      <c r="CE1118" s="1"/>
      <c r="CF1118" s="290"/>
      <c r="CG1118" s="290"/>
      <c r="CH1118" s="212"/>
      <c r="CI1118" s="212"/>
      <c r="CJ1118" s="212"/>
      <c r="CL1118"/>
      <c r="CM1118"/>
      <c r="CQ1118" s="1"/>
      <c r="CR1118" s="152"/>
      <c r="CS1118" s="152"/>
      <c r="CT1118" s="212"/>
      <c r="CU1118" s="212"/>
      <c r="CV1118" s="212"/>
      <c r="CX1118"/>
      <c r="CY1118"/>
      <c r="CZ1118"/>
      <c r="DA1118"/>
      <c r="DB1118" s="1"/>
      <c r="DC1118" s="152"/>
      <c r="DD1118" s="152"/>
      <c r="DE1118" s="212"/>
      <c r="DF1118" s="212"/>
      <c r="DG1118" s="212"/>
      <c r="DK1118"/>
      <c r="DL1118"/>
      <c r="DM1118" s="1"/>
      <c r="DN1118" s="152"/>
      <c r="DO1118" s="152"/>
      <c r="DQ1118" s="212"/>
      <c r="DR1118" s="212"/>
      <c r="DV1118"/>
      <c r="DW1118"/>
      <c r="DX1118" s="1"/>
      <c r="DY1118" s="152"/>
      <c r="DZ1118" s="152"/>
      <c r="EB1118" s="212"/>
      <c r="EC1118" s="212"/>
      <c r="EJ1118" s="152"/>
      <c r="EK1118" s="152"/>
      <c r="EL1118" s="212"/>
      <c r="EM1118" s="212"/>
      <c r="EN1118" s="212"/>
      <c r="EO1118"/>
      <c r="EP1118"/>
      <c r="EQ1118"/>
      <c r="EU1118" s="152"/>
      <c r="EV1118" s="152"/>
      <c r="EW1118" s="212"/>
      <c r="EX1118" s="212"/>
      <c r="EY1118" s="212"/>
      <c r="EZ1118"/>
      <c r="FA1118"/>
      <c r="FB1118"/>
      <c r="FN1118"/>
      <c r="FO1118"/>
      <c r="FP1118"/>
      <c r="FQ1118"/>
      <c r="FR1118"/>
      <c r="FS1118"/>
      <c r="GD1118"/>
      <c r="GE1118"/>
      <c r="GF1118"/>
      <c r="GG1118"/>
      <c r="GH1118"/>
      <c r="GI1118"/>
      <c r="GU1118"/>
      <c r="GV1118"/>
      <c r="GW1118"/>
      <c r="GX1118"/>
      <c r="GY1118"/>
      <c r="HI1118"/>
      <c r="HK1118"/>
      <c r="HL1118"/>
      <c r="HM1118"/>
      <c r="HN1118"/>
      <c r="HO1118"/>
      <c r="HQ1118"/>
      <c r="HR1118"/>
      <c r="HS1118"/>
      <c r="HT1118"/>
    </row>
    <row r="1119" spans="47:228">
      <c r="AU1119" s="1"/>
      <c r="AV1119" s="152"/>
      <c r="AW1119" s="152"/>
      <c r="AX1119" s="212"/>
      <c r="AY1119" s="212"/>
      <c r="AZ1119" s="212"/>
      <c r="BA1119"/>
      <c r="BB1119"/>
      <c r="BC1119"/>
      <c r="BD1119"/>
      <c r="BE1119"/>
      <c r="BF1119" s="1"/>
      <c r="BG1119" s="152"/>
      <c r="BH1119" s="152"/>
      <c r="BI1119" s="212"/>
      <c r="BJ1119" s="212"/>
      <c r="BK1119" s="212"/>
      <c r="BM1119" s="1"/>
      <c r="BN1119" s="152"/>
      <c r="BO1119" s="152"/>
      <c r="BP1119" s="212"/>
      <c r="BQ1119" s="212"/>
      <c r="BR1119" s="212"/>
      <c r="BS1119"/>
      <c r="BT1119"/>
      <c r="BU1119"/>
      <c r="BX1119" s="1"/>
      <c r="BY1119" s="152"/>
      <c r="BZ1119" s="152"/>
      <c r="CA1119" s="212"/>
      <c r="CB1119" s="212"/>
      <c r="CC1119" s="212"/>
      <c r="CE1119" s="1"/>
      <c r="CF1119" s="290"/>
      <c r="CG1119" s="290"/>
      <c r="CH1119" s="212"/>
      <c r="CI1119" s="212"/>
      <c r="CJ1119" s="212"/>
      <c r="CL1119"/>
      <c r="CM1119"/>
      <c r="CQ1119" s="1"/>
      <c r="CR1119" s="152"/>
      <c r="CS1119" s="152"/>
      <c r="CT1119" s="212"/>
      <c r="CU1119" s="212"/>
      <c r="CV1119" s="212"/>
      <c r="CX1119"/>
      <c r="CY1119"/>
      <c r="CZ1119"/>
      <c r="DA1119"/>
      <c r="DB1119" s="1"/>
      <c r="DC1119" s="152"/>
      <c r="DD1119" s="152"/>
      <c r="DE1119" s="212"/>
      <c r="DF1119" s="212"/>
      <c r="DG1119" s="212"/>
      <c r="DK1119"/>
      <c r="DL1119"/>
      <c r="DM1119" s="1"/>
      <c r="DN1119" s="152"/>
      <c r="DO1119" s="152"/>
      <c r="DQ1119" s="212"/>
      <c r="DR1119" s="212"/>
      <c r="DV1119"/>
      <c r="DW1119"/>
      <c r="DX1119" s="1"/>
      <c r="DY1119" s="152"/>
      <c r="DZ1119" s="152"/>
      <c r="EB1119" s="212"/>
      <c r="EC1119" s="212"/>
      <c r="EJ1119" s="152"/>
      <c r="EK1119" s="152"/>
      <c r="EL1119" s="212"/>
      <c r="EM1119" s="212"/>
      <c r="EN1119" s="212"/>
      <c r="EO1119"/>
      <c r="EP1119"/>
      <c r="EQ1119"/>
      <c r="EU1119" s="152"/>
      <c r="EV1119" s="152"/>
      <c r="EW1119" s="212"/>
      <c r="EX1119" s="212"/>
      <c r="EY1119" s="212"/>
      <c r="EZ1119"/>
      <c r="FA1119"/>
      <c r="FB1119"/>
      <c r="FN1119"/>
      <c r="FO1119"/>
      <c r="FP1119"/>
      <c r="FQ1119"/>
      <c r="FR1119"/>
      <c r="FS1119"/>
      <c r="GD1119"/>
      <c r="GE1119"/>
      <c r="GF1119"/>
      <c r="GG1119"/>
      <c r="GH1119"/>
      <c r="GI1119"/>
      <c r="GU1119"/>
      <c r="GV1119"/>
      <c r="GW1119"/>
      <c r="GX1119"/>
      <c r="GY1119"/>
      <c r="HI1119"/>
      <c r="HK1119"/>
      <c r="HL1119"/>
      <c r="HM1119"/>
      <c r="HN1119"/>
      <c r="HO1119"/>
      <c r="HQ1119"/>
      <c r="HR1119"/>
      <c r="HS1119"/>
      <c r="HT1119"/>
    </row>
    <row r="1120" spans="47:228">
      <c r="AU1120" s="1"/>
      <c r="AV1120" s="152"/>
      <c r="AW1120" s="152"/>
      <c r="AX1120" s="212"/>
      <c r="AY1120" s="212"/>
      <c r="AZ1120" s="212"/>
      <c r="BA1120"/>
      <c r="BB1120"/>
      <c r="BC1120"/>
      <c r="BD1120"/>
      <c r="BE1120"/>
      <c r="BF1120" s="1"/>
      <c r="BG1120" s="152"/>
      <c r="BH1120" s="152"/>
      <c r="BI1120" s="212"/>
      <c r="BJ1120" s="212"/>
      <c r="BK1120" s="212"/>
      <c r="BM1120" s="1"/>
      <c r="BN1120" s="152"/>
      <c r="BO1120" s="152"/>
      <c r="BP1120" s="212"/>
      <c r="BQ1120" s="212"/>
      <c r="BR1120" s="212"/>
      <c r="BS1120"/>
      <c r="BT1120"/>
      <c r="BU1120"/>
      <c r="BX1120" s="1"/>
      <c r="BY1120" s="152"/>
      <c r="BZ1120" s="152"/>
      <c r="CA1120" s="212"/>
      <c r="CB1120" s="212"/>
      <c r="CC1120" s="212"/>
      <c r="CE1120" s="1"/>
      <c r="CF1120" s="290"/>
      <c r="CG1120" s="290"/>
      <c r="CH1120" s="212"/>
      <c r="CI1120" s="212"/>
      <c r="CJ1120" s="212"/>
      <c r="CL1120"/>
      <c r="CM1120"/>
      <c r="CQ1120" s="1"/>
      <c r="CR1120" s="152"/>
      <c r="CS1120" s="152"/>
      <c r="CT1120" s="212"/>
      <c r="CU1120" s="212"/>
      <c r="CV1120" s="212"/>
      <c r="CX1120"/>
      <c r="CY1120"/>
      <c r="CZ1120"/>
      <c r="DA1120"/>
      <c r="DB1120" s="1"/>
      <c r="DC1120" s="152"/>
      <c r="DD1120" s="152"/>
      <c r="DE1120" s="212"/>
      <c r="DF1120" s="212"/>
      <c r="DG1120" s="212"/>
      <c r="DK1120"/>
      <c r="DL1120"/>
      <c r="DM1120" s="1"/>
      <c r="DN1120" s="152"/>
      <c r="DO1120" s="152"/>
      <c r="DQ1120" s="212"/>
      <c r="DR1120" s="212"/>
      <c r="DV1120"/>
      <c r="DW1120"/>
      <c r="DX1120" s="1"/>
      <c r="DY1120" s="152"/>
      <c r="DZ1120" s="152"/>
      <c r="EB1120" s="212"/>
      <c r="EC1120" s="212"/>
      <c r="EJ1120" s="152"/>
      <c r="EK1120" s="152"/>
      <c r="EL1120" s="212"/>
      <c r="EM1120" s="212"/>
      <c r="EN1120" s="212"/>
      <c r="EO1120"/>
      <c r="EP1120"/>
      <c r="EQ1120"/>
      <c r="EU1120" s="152"/>
      <c r="EV1120" s="152"/>
      <c r="EW1120" s="212"/>
      <c r="EX1120" s="212"/>
      <c r="EY1120" s="212"/>
      <c r="EZ1120"/>
      <c r="FA1120"/>
      <c r="FB1120"/>
      <c r="FN1120"/>
      <c r="FO1120"/>
      <c r="FP1120"/>
      <c r="FQ1120"/>
      <c r="FR1120"/>
      <c r="FS1120"/>
      <c r="GD1120"/>
      <c r="GE1120"/>
      <c r="GF1120"/>
      <c r="GG1120"/>
      <c r="GH1120"/>
      <c r="GI1120"/>
      <c r="GU1120"/>
      <c r="GV1120"/>
      <c r="GW1120"/>
      <c r="GX1120"/>
      <c r="GY1120"/>
      <c r="HI1120"/>
      <c r="HK1120"/>
      <c r="HL1120"/>
      <c r="HM1120"/>
      <c r="HN1120"/>
      <c r="HO1120"/>
      <c r="HQ1120"/>
      <c r="HR1120"/>
      <c r="HS1120"/>
      <c r="HT1120"/>
    </row>
    <row r="1121" spans="47:228">
      <c r="AU1121" s="1"/>
      <c r="AV1121" s="152"/>
      <c r="AW1121" s="152"/>
      <c r="AX1121" s="212"/>
      <c r="AY1121" s="212"/>
      <c r="AZ1121" s="212"/>
      <c r="BA1121"/>
      <c r="BB1121"/>
      <c r="BC1121"/>
      <c r="BD1121"/>
      <c r="BE1121"/>
      <c r="BF1121" s="1"/>
      <c r="BG1121" s="152"/>
      <c r="BH1121" s="152"/>
      <c r="BI1121" s="212"/>
      <c r="BJ1121" s="212"/>
      <c r="BK1121" s="212"/>
      <c r="BM1121" s="1"/>
      <c r="BN1121" s="152"/>
      <c r="BO1121" s="152"/>
      <c r="BP1121" s="212"/>
      <c r="BQ1121" s="212"/>
      <c r="BR1121" s="212"/>
      <c r="BS1121"/>
      <c r="BT1121"/>
      <c r="BU1121"/>
      <c r="BX1121" s="1"/>
      <c r="BY1121" s="152"/>
      <c r="BZ1121" s="152"/>
      <c r="CA1121" s="212"/>
      <c r="CB1121" s="212"/>
      <c r="CC1121" s="212"/>
      <c r="CE1121" s="1"/>
      <c r="CF1121" s="290"/>
      <c r="CG1121" s="290"/>
      <c r="CH1121" s="212"/>
      <c r="CI1121" s="212"/>
      <c r="CJ1121" s="212"/>
      <c r="CL1121"/>
      <c r="CM1121"/>
      <c r="CQ1121" s="1"/>
      <c r="CR1121" s="152"/>
      <c r="CS1121" s="152"/>
      <c r="CT1121" s="212"/>
      <c r="CU1121" s="212"/>
      <c r="CV1121" s="212"/>
      <c r="CX1121"/>
      <c r="CY1121"/>
      <c r="CZ1121"/>
      <c r="DA1121"/>
      <c r="DB1121" s="1"/>
      <c r="DC1121" s="152"/>
      <c r="DD1121" s="152"/>
      <c r="DE1121" s="212"/>
      <c r="DF1121" s="212"/>
      <c r="DG1121" s="212"/>
      <c r="DK1121"/>
      <c r="DL1121"/>
      <c r="DM1121" s="1"/>
      <c r="DN1121" s="152"/>
      <c r="DO1121" s="152"/>
      <c r="DQ1121" s="212"/>
      <c r="DR1121" s="212"/>
      <c r="DV1121"/>
      <c r="DW1121"/>
      <c r="DX1121" s="1"/>
      <c r="DY1121" s="152"/>
      <c r="DZ1121" s="152"/>
      <c r="EB1121" s="212"/>
      <c r="EC1121" s="212"/>
      <c r="EJ1121" s="152"/>
      <c r="EK1121" s="152"/>
      <c r="EL1121" s="212"/>
      <c r="EM1121" s="212"/>
      <c r="EN1121" s="212"/>
      <c r="EO1121"/>
      <c r="EP1121"/>
      <c r="EQ1121"/>
      <c r="EU1121" s="152"/>
      <c r="EV1121" s="152"/>
      <c r="EW1121" s="212"/>
      <c r="EX1121" s="212"/>
      <c r="EY1121" s="212"/>
      <c r="EZ1121"/>
      <c r="FA1121"/>
      <c r="FB1121"/>
      <c r="FN1121"/>
      <c r="FO1121"/>
      <c r="FP1121"/>
      <c r="FQ1121"/>
      <c r="FR1121"/>
      <c r="FS1121"/>
      <c r="GD1121"/>
      <c r="GE1121"/>
      <c r="GF1121"/>
      <c r="GG1121"/>
      <c r="GH1121"/>
      <c r="GI1121"/>
      <c r="GU1121"/>
      <c r="GV1121"/>
      <c r="GW1121"/>
      <c r="GX1121"/>
      <c r="GY1121"/>
      <c r="HI1121"/>
      <c r="HK1121"/>
      <c r="HL1121"/>
      <c r="HM1121"/>
      <c r="HN1121"/>
      <c r="HO1121"/>
      <c r="HQ1121"/>
      <c r="HR1121"/>
      <c r="HS1121"/>
      <c r="HT1121"/>
    </row>
    <row r="1122" spans="47:228">
      <c r="AU1122" s="1"/>
      <c r="AV1122" s="152"/>
      <c r="AW1122" s="152"/>
      <c r="AX1122" s="212"/>
      <c r="AY1122" s="212"/>
      <c r="AZ1122" s="212"/>
      <c r="BA1122"/>
      <c r="BB1122"/>
      <c r="BC1122"/>
      <c r="BD1122"/>
      <c r="BE1122"/>
      <c r="BF1122" s="1"/>
      <c r="BG1122" s="152"/>
      <c r="BH1122" s="152"/>
      <c r="BI1122" s="212"/>
      <c r="BJ1122" s="212"/>
      <c r="BK1122" s="212"/>
      <c r="BM1122" s="1"/>
      <c r="BN1122" s="152"/>
      <c r="BO1122" s="152"/>
      <c r="BP1122" s="212"/>
      <c r="BQ1122" s="212"/>
      <c r="BR1122" s="212"/>
      <c r="BS1122"/>
      <c r="BT1122"/>
      <c r="BU1122"/>
      <c r="BX1122" s="1"/>
      <c r="BY1122" s="152"/>
      <c r="BZ1122" s="152"/>
      <c r="CA1122" s="212"/>
      <c r="CB1122" s="212"/>
      <c r="CC1122" s="212"/>
      <c r="CE1122" s="1"/>
      <c r="CF1122" s="290"/>
      <c r="CG1122" s="290"/>
      <c r="CH1122" s="212"/>
      <c r="CI1122" s="212"/>
      <c r="CJ1122" s="212"/>
      <c r="CL1122"/>
      <c r="CM1122"/>
      <c r="CQ1122" s="1"/>
      <c r="CR1122" s="152"/>
      <c r="CS1122" s="152"/>
      <c r="CT1122" s="212"/>
      <c r="CU1122" s="212"/>
      <c r="CV1122" s="212"/>
      <c r="CX1122"/>
      <c r="CY1122"/>
      <c r="CZ1122"/>
      <c r="DA1122"/>
      <c r="DB1122" s="1"/>
      <c r="DC1122" s="152"/>
      <c r="DD1122" s="152"/>
      <c r="DE1122" s="212"/>
      <c r="DF1122" s="212"/>
      <c r="DG1122" s="212"/>
      <c r="DK1122"/>
      <c r="DL1122"/>
      <c r="DM1122" s="1"/>
      <c r="DN1122" s="152"/>
      <c r="DO1122" s="152"/>
      <c r="DQ1122" s="212"/>
      <c r="DR1122" s="212"/>
      <c r="DV1122"/>
      <c r="DW1122"/>
      <c r="DX1122" s="1"/>
      <c r="DY1122" s="152"/>
      <c r="DZ1122" s="152"/>
      <c r="EB1122" s="212"/>
      <c r="EC1122" s="212"/>
      <c r="EJ1122" s="152"/>
      <c r="EK1122" s="152"/>
      <c r="EL1122" s="212"/>
      <c r="EM1122" s="212"/>
      <c r="EN1122" s="212"/>
      <c r="EO1122"/>
      <c r="EP1122"/>
      <c r="EQ1122"/>
      <c r="EU1122" s="152"/>
      <c r="EV1122" s="152"/>
      <c r="EW1122" s="212"/>
      <c r="EX1122" s="212"/>
      <c r="EY1122" s="212"/>
      <c r="EZ1122"/>
      <c r="FA1122"/>
      <c r="FB1122"/>
      <c r="FN1122"/>
      <c r="FO1122"/>
      <c r="FP1122"/>
      <c r="FQ1122"/>
      <c r="FR1122"/>
      <c r="FS1122"/>
      <c r="GD1122"/>
      <c r="GE1122"/>
      <c r="GF1122"/>
      <c r="GG1122"/>
      <c r="GH1122"/>
      <c r="GI1122"/>
      <c r="GU1122"/>
      <c r="GV1122"/>
      <c r="GW1122"/>
      <c r="GX1122"/>
      <c r="GY1122"/>
      <c r="HI1122"/>
      <c r="HK1122"/>
      <c r="HL1122"/>
      <c r="HM1122"/>
      <c r="HN1122"/>
      <c r="HO1122"/>
      <c r="HQ1122"/>
      <c r="HR1122"/>
      <c r="HS1122"/>
      <c r="HT1122"/>
    </row>
    <row r="1123" spans="47:228">
      <c r="AU1123" s="1"/>
      <c r="AV1123" s="152"/>
      <c r="AW1123" s="152"/>
      <c r="AX1123" s="212"/>
      <c r="AY1123" s="212"/>
      <c r="AZ1123" s="212"/>
      <c r="BA1123"/>
      <c r="BB1123"/>
      <c r="BC1123"/>
      <c r="BD1123"/>
      <c r="BE1123"/>
      <c r="BF1123" s="1"/>
      <c r="BG1123" s="152"/>
      <c r="BH1123" s="152"/>
      <c r="BI1123" s="212"/>
      <c r="BJ1123" s="212"/>
      <c r="BK1123" s="212"/>
      <c r="BM1123" s="1"/>
      <c r="BN1123" s="152"/>
      <c r="BO1123" s="152"/>
      <c r="BP1123" s="212"/>
      <c r="BQ1123" s="212"/>
      <c r="BR1123" s="212"/>
      <c r="BS1123"/>
      <c r="BT1123"/>
      <c r="BU1123"/>
      <c r="BX1123" s="1"/>
      <c r="BY1123" s="152"/>
      <c r="BZ1123" s="152"/>
      <c r="CA1123" s="212"/>
      <c r="CB1123" s="212"/>
      <c r="CC1123" s="212"/>
      <c r="CE1123" s="1"/>
      <c r="CF1123" s="290"/>
      <c r="CG1123" s="290"/>
      <c r="CH1123" s="212"/>
      <c r="CI1123" s="212"/>
      <c r="CJ1123" s="212"/>
      <c r="CL1123"/>
      <c r="CM1123"/>
      <c r="CQ1123" s="1"/>
      <c r="CR1123" s="152"/>
      <c r="CS1123" s="152"/>
      <c r="CT1123" s="212"/>
      <c r="CU1123" s="212"/>
      <c r="CV1123" s="212"/>
      <c r="CX1123"/>
      <c r="CY1123"/>
      <c r="CZ1123"/>
      <c r="DA1123"/>
      <c r="DB1123" s="1"/>
      <c r="DC1123" s="152"/>
      <c r="DD1123" s="152"/>
      <c r="DE1123" s="212"/>
      <c r="DF1123" s="212"/>
      <c r="DG1123" s="212"/>
      <c r="DK1123"/>
      <c r="DL1123"/>
      <c r="DM1123" s="1"/>
      <c r="DN1123" s="152"/>
      <c r="DO1123" s="152"/>
      <c r="DQ1123" s="212"/>
      <c r="DR1123" s="212"/>
      <c r="DV1123"/>
      <c r="DW1123"/>
      <c r="DX1123" s="1"/>
      <c r="DY1123" s="152"/>
      <c r="DZ1123" s="152"/>
      <c r="EB1123" s="212"/>
      <c r="EC1123" s="212"/>
      <c r="EJ1123" s="152"/>
      <c r="EK1123" s="152"/>
      <c r="EL1123" s="212"/>
      <c r="EM1123" s="212"/>
      <c r="EN1123" s="212"/>
      <c r="EO1123"/>
      <c r="EP1123"/>
      <c r="EQ1123"/>
      <c r="EU1123" s="152"/>
      <c r="EV1123" s="152"/>
      <c r="EW1123" s="212"/>
      <c r="EX1123" s="212"/>
      <c r="EY1123" s="212"/>
      <c r="EZ1123"/>
      <c r="FA1123"/>
      <c r="FB1123"/>
      <c r="FN1123"/>
      <c r="FO1123"/>
      <c r="FP1123"/>
      <c r="FQ1123"/>
      <c r="FR1123"/>
      <c r="FS1123"/>
      <c r="GD1123"/>
      <c r="GE1123"/>
      <c r="GF1123"/>
      <c r="GG1123"/>
      <c r="GH1123"/>
      <c r="GI1123"/>
      <c r="GU1123"/>
      <c r="GV1123"/>
      <c r="GW1123"/>
      <c r="GX1123"/>
      <c r="GY1123"/>
      <c r="HI1123"/>
      <c r="HK1123"/>
      <c r="HL1123"/>
      <c r="HM1123"/>
      <c r="HN1123"/>
      <c r="HO1123"/>
      <c r="HQ1123"/>
      <c r="HR1123"/>
      <c r="HS1123"/>
      <c r="HT1123"/>
    </row>
    <row r="1124" spans="47:228">
      <c r="AU1124" s="1"/>
      <c r="AV1124" s="152"/>
      <c r="AW1124" s="152"/>
      <c r="AX1124" s="212"/>
      <c r="AY1124" s="212"/>
      <c r="AZ1124" s="212"/>
      <c r="BA1124"/>
      <c r="BB1124"/>
      <c r="BC1124"/>
      <c r="BD1124"/>
      <c r="BE1124"/>
      <c r="BF1124" s="1"/>
      <c r="BG1124" s="152"/>
      <c r="BH1124" s="152"/>
      <c r="BI1124" s="212"/>
      <c r="BJ1124" s="212"/>
      <c r="BK1124" s="212"/>
      <c r="BM1124" s="1"/>
      <c r="BN1124" s="152"/>
      <c r="BO1124" s="152"/>
      <c r="BP1124" s="212"/>
      <c r="BQ1124" s="212"/>
      <c r="BR1124" s="212"/>
      <c r="BS1124"/>
      <c r="BT1124"/>
      <c r="BU1124"/>
      <c r="BX1124" s="1"/>
      <c r="BY1124" s="152"/>
      <c r="BZ1124" s="152"/>
      <c r="CA1124" s="212"/>
      <c r="CB1124" s="212"/>
      <c r="CC1124" s="212"/>
      <c r="CE1124" s="1"/>
      <c r="CF1124" s="290"/>
      <c r="CG1124" s="290"/>
      <c r="CH1124" s="212"/>
      <c r="CI1124" s="212"/>
      <c r="CJ1124" s="212"/>
      <c r="CL1124"/>
      <c r="CM1124"/>
      <c r="CQ1124" s="1"/>
      <c r="CR1124" s="152"/>
      <c r="CS1124" s="152"/>
      <c r="CT1124" s="212"/>
      <c r="CU1124" s="212"/>
      <c r="CV1124" s="212"/>
      <c r="CX1124"/>
      <c r="CY1124"/>
      <c r="CZ1124"/>
      <c r="DA1124"/>
      <c r="DB1124" s="1"/>
      <c r="DC1124" s="152"/>
      <c r="DD1124" s="152"/>
      <c r="DE1124" s="212"/>
      <c r="DF1124" s="212"/>
      <c r="DG1124" s="212"/>
      <c r="DK1124"/>
      <c r="DL1124"/>
      <c r="DM1124" s="1"/>
      <c r="DN1124" s="152"/>
      <c r="DO1124" s="152"/>
      <c r="DQ1124" s="212"/>
      <c r="DR1124" s="212"/>
      <c r="DV1124"/>
      <c r="DW1124"/>
      <c r="DX1124" s="1"/>
      <c r="DY1124" s="152"/>
      <c r="DZ1124" s="152"/>
      <c r="EB1124" s="212"/>
      <c r="EC1124" s="212"/>
      <c r="EJ1124" s="152"/>
      <c r="EK1124" s="152"/>
      <c r="EL1124" s="212"/>
      <c r="EM1124" s="212"/>
      <c r="EN1124" s="212"/>
      <c r="EO1124"/>
      <c r="EP1124"/>
      <c r="EQ1124"/>
      <c r="EU1124" s="152"/>
      <c r="EV1124" s="152"/>
      <c r="EW1124" s="212"/>
      <c r="EX1124" s="212"/>
      <c r="EY1124" s="212"/>
      <c r="EZ1124"/>
      <c r="FA1124"/>
      <c r="FB1124"/>
      <c r="FN1124"/>
      <c r="FO1124"/>
      <c r="FP1124"/>
      <c r="FQ1124"/>
      <c r="FR1124"/>
      <c r="FS1124"/>
      <c r="GD1124"/>
      <c r="GE1124"/>
      <c r="GF1124"/>
      <c r="GG1124"/>
      <c r="GH1124"/>
      <c r="GI1124"/>
      <c r="GU1124"/>
      <c r="GV1124"/>
      <c r="GW1124"/>
      <c r="GX1124"/>
      <c r="GY1124"/>
      <c r="HI1124"/>
      <c r="HK1124"/>
      <c r="HL1124"/>
      <c r="HM1124"/>
      <c r="HN1124"/>
      <c r="HO1124"/>
      <c r="HQ1124"/>
      <c r="HR1124"/>
      <c r="HS1124"/>
      <c r="HT1124"/>
    </row>
    <row r="1125" spans="47:228">
      <c r="AU1125" s="1"/>
      <c r="AV1125" s="152"/>
      <c r="AW1125" s="152"/>
      <c r="AX1125" s="212"/>
      <c r="AY1125" s="212"/>
      <c r="AZ1125" s="212"/>
      <c r="BA1125"/>
      <c r="BB1125"/>
      <c r="BC1125"/>
      <c r="BD1125"/>
      <c r="BE1125"/>
      <c r="BF1125" s="1"/>
      <c r="BG1125" s="152"/>
      <c r="BH1125" s="152"/>
      <c r="BI1125" s="212"/>
      <c r="BJ1125" s="212"/>
      <c r="BK1125" s="212"/>
      <c r="BM1125" s="1"/>
      <c r="BN1125" s="152"/>
      <c r="BO1125" s="152"/>
      <c r="BP1125" s="212"/>
      <c r="BQ1125" s="212"/>
      <c r="BR1125" s="212"/>
      <c r="BS1125"/>
      <c r="BT1125"/>
      <c r="BU1125"/>
      <c r="BX1125" s="1"/>
      <c r="BY1125" s="152"/>
      <c r="BZ1125" s="152"/>
      <c r="CA1125" s="212"/>
      <c r="CB1125" s="212"/>
      <c r="CC1125" s="212"/>
      <c r="CE1125" s="1"/>
      <c r="CF1125" s="290"/>
      <c r="CG1125" s="290"/>
      <c r="CH1125" s="212"/>
      <c r="CI1125" s="212"/>
      <c r="CJ1125" s="212"/>
      <c r="CL1125"/>
      <c r="CM1125"/>
      <c r="CQ1125" s="1"/>
      <c r="CR1125" s="152"/>
      <c r="CS1125" s="152"/>
      <c r="CT1125" s="212"/>
      <c r="CU1125" s="212"/>
      <c r="CV1125" s="212"/>
      <c r="CX1125"/>
      <c r="CY1125"/>
      <c r="CZ1125"/>
      <c r="DA1125"/>
      <c r="DB1125" s="1"/>
      <c r="DC1125" s="152"/>
      <c r="DD1125" s="152"/>
      <c r="DE1125" s="212"/>
      <c r="DF1125" s="212"/>
      <c r="DG1125" s="212"/>
      <c r="DK1125"/>
      <c r="DL1125"/>
      <c r="DM1125" s="1"/>
      <c r="DN1125" s="152"/>
      <c r="DO1125" s="152"/>
      <c r="DQ1125" s="212"/>
      <c r="DR1125" s="212"/>
      <c r="DV1125"/>
      <c r="DW1125"/>
      <c r="DX1125" s="1"/>
      <c r="DY1125" s="152"/>
      <c r="DZ1125" s="152"/>
      <c r="EB1125" s="212"/>
      <c r="EC1125" s="212"/>
      <c r="EJ1125" s="152"/>
      <c r="EK1125" s="152"/>
      <c r="EL1125" s="212"/>
      <c r="EM1125" s="212"/>
      <c r="EN1125" s="212"/>
      <c r="EO1125"/>
      <c r="EP1125"/>
      <c r="EQ1125"/>
      <c r="EU1125" s="152"/>
      <c r="EV1125" s="152"/>
      <c r="EW1125" s="212"/>
      <c r="EX1125" s="212"/>
      <c r="EY1125" s="212"/>
      <c r="EZ1125"/>
      <c r="FA1125"/>
      <c r="FB1125"/>
      <c r="FN1125"/>
      <c r="FO1125"/>
      <c r="FP1125"/>
      <c r="FQ1125"/>
      <c r="FR1125"/>
      <c r="FS1125"/>
      <c r="GD1125"/>
      <c r="GE1125"/>
      <c r="GF1125"/>
      <c r="GG1125"/>
      <c r="GH1125"/>
      <c r="GI1125"/>
      <c r="GU1125"/>
      <c r="GV1125"/>
      <c r="GW1125"/>
      <c r="GX1125"/>
      <c r="GY1125"/>
      <c r="HI1125"/>
      <c r="HK1125"/>
      <c r="HL1125"/>
      <c r="HM1125"/>
      <c r="HN1125"/>
      <c r="HO1125"/>
      <c r="HQ1125"/>
      <c r="HR1125"/>
      <c r="HS1125"/>
      <c r="HT1125"/>
    </row>
    <row r="1126" spans="47:228">
      <c r="AU1126" s="1"/>
      <c r="AV1126" s="152"/>
      <c r="AW1126" s="152"/>
      <c r="AX1126" s="212"/>
      <c r="AY1126" s="212"/>
      <c r="AZ1126" s="212"/>
      <c r="BA1126"/>
      <c r="BB1126"/>
      <c r="BC1126"/>
      <c r="BD1126"/>
      <c r="BE1126"/>
      <c r="BF1126" s="1"/>
      <c r="BG1126" s="152"/>
      <c r="BH1126" s="152"/>
      <c r="BI1126" s="212"/>
      <c r="BJ1126" s="212"/>
      <c r="BK1126" s="212"/>
      <c r="BM1126" s="1"/>
      <c r="BN1126" s="152"/>
      <c r="BO1126" s="152"/>
      <c r="BP1126" s="212"/>
      <c r="BQ1126" s="212"/>
      <c r="BR1126" s="212"/>
      <c r="BS1126"/>
      <c r="BT1126"/>
      <c r="BU1126"/>
      <c r="BX1126" s="1"/>
      <c r="BY1126" s="152"/>
      <c r="BZ1126" s="152"/>
      <c r="CA1126" s="212"/>
      <c r="CB1126" s="212"/>
      <c r="CC1126" s="212"/>
      <c r="CE1126" s="1"/>
      <c r="CF1126" s="290"/>
      <c r="CG1126" s="290"/>
      <c r="CH1126" s="212"/>
      <c r="CI1126" s="212"/>
      <c r="CJ1126" s="212"/>
      <c r="CL1126"/>
      <c r="CM1126"/>
      <c r="CQ1126" s="1"/>
      <c r="CR1126" s="152"/>
      <c r="CS1126" s="152"/>
      <c r="CT1126" s="212"/>
      <c r="CU1126" s="212"/>
      <c r="CV1126" s="212"/>
      <c r="CX1126"/>
      <c r="CY1126"/>
      <c r="CZ1126"/>
      <c r="DA1126"/>
      <c r="DB1126" s="1"/>
      <c r="DC1126" s="152"/>
      <c r="DD1126" s="152"/>
      <c r="DE1126" s="212"/>
      <c r="DF1126" s="212"/>
      <c r="DG1126" s="212"/>
      <c r="DK1126"/>
      <c r="DL1126"/>
      <c r="DM1126" s="1"/>
      <c r="DN1126" s="152"/>
      <c r="DO1126" s="152"/>
      <c r="DQ1126" s="212"/>
      <c r="DR1126" s="212"/>
      <c r="DV1126"/>
      <c r="DW1126"/>
      <c r="DX1126" s="1"/>
      <c r="DY1126" s="152"/>
      <c r="DZ1126" s="152"/>
      <c r="EB1126" s="212"/>
      <c r="EC1126" s="212"/>
      <c r="EJ1126" s="152"/>
      <c r="EK1126" s="152"/>
      <c r="EL1126" s="212"/>
      <c r="EM1126" s="212"/>
      <c r="EN1126" s="212"/>
      <c r="EO1126"/>
      <c r="EP1126"/>
      <c r="EQ1126"/>
      <c r="EU1126" s="152"/>
      <c r="EV1126" s="152"/>
      <c r="EW1126" s="212"/>
      <c r="EX1126" s="212"/>
      <c r="EY1126" s="212"/>
      <c r="EZ1126"/>
      <c r="FA1126"/>
      <c r="FB1126"/>
      <c r="FN1126"/>
      <c r="FO1126"/>
      <c r="FP1126"/>
      <c r="FQ1126"/>
      <c r="FR1126"/>
      <c r="FS1126"/>
      <c r="GD1126"/>
      <c r="GE1126"/>
      <c r="GF1126"/>
      <c r="GG1126"/>
      <c r="GH1126"/>
      <c r="GI1126"/>
      <c r="GU1126"/>
      <c r="GV1126"/>
      <c r="GW1126"/>
      <c r="GX1126"/>
      <c r="GY1126"/>
      <c r="HI1126"/>
      <c r="HK1126"/>
      <c r="HL1126"/>
      <c r="HM1126"/>
      <c r="HN1126"/>
      <c r="HO1126"/>
      <c r="HQ1126"/>
      <c r="HR1126"/>
      <c r="HS1126"/>
      <c r="HT1126"/>
    </row>
    <row r="1127" spans="47:228">
      <c r="AU1127" s="1"/>
      <c r="AV1127" s="152"/>
      <c r="AW1127" s="152"/>
      <c r="AX1127" s="212"/>
      <c r="AY1127" s="212"/>
      <c r="AZ1127" s="212"/>
      <c r="BA1127"/>
      <c r="BB1127"/>
      <c r="BC1127"/>
      <c r="BD1127"/>
      <c r="BE1127"/>
      <c r="BF1127" s="1"/>
      <c r="BG1127" s="152"/>
      <c r="BH1127" s="152"/>
      <c r="BI1127" s="212"/>
      <c r="BJ1127" s="212"/>
      <c r="BK1127" s="212"/>
      <c r="BM1127" s="1"/>
      <c r="BN1127" s="152"/>
      <c r="BO1127" s="152"/>
      <c r="BP1127" s="212"/>
      <c r="BQ1127" s="212"/>
      <c r="BR1127" s="212"/>
      <c r="BS1127"/>
      <c r="BT1127"/>
      <c r="BU1127"/>
      <c r="BX1127" s="1"/>
      <c r="BY1127" s="152"/>
      <c r="BZ1127" s="152"/>
      <c r="CA1127" s="212"/>
      <c r="CB1127" s="212"/>
      <c r="CC1127" s="212"/>
      <c r="CE1127" s="1"/>
      <c r="CF1127" s="290"/>
      <c r="CG1127" s="290"/>
      <c r="CH1127" s="212"/>
      <c r="CI1127" s="212"/>
      <c r="CJ1127" s="212"/>
      <c r="CL1127"/>
      <c r="CM1127"/>
      <c r="CQ1127" s="1"/>
      <c r="CR1127" s="152"/>
      <c r="CS1127" s="152"/>
      <c r="CT1127" s="212"/>
      <c r="CU1127" s="212"/>
      <c r="CV1127" s="212"/>
      <c r="CX1127"/>
      <c r="CY1127"/>
      <c r="CZ1127"/>
      <c r="DA1127"/>
      <c r="DB1127" s="1"/>
      <c r="DC1127" s="152"/>
      <c r="DD1127" s="152"/>
      <c r="DE1127" s="212"/>
      <c r="DF1127" s="212"/>
      <c r="DG1127" s="212"/>
      <c r="DK1127"/>
      <c r="DL1127"/>
      <c r="DM1127" s="1"/>
      <c r="DN1127" s="152"/>
      <c r="DO1127" s="152"/>
      <c r="DQ1127" s="212"/>
      <c r="DR1127" s="212"/>
      <c r="DV1127"/>
      <c r="DW1127"/>
      <c r="DX1127" s="1"/>
      <c r="DY1127" s="152"/>
      <c r="DZ1127" s="152"/>
      <c r="EB1127" s="212"/>
      <c r="EC1127" s="212"/>
      <c r="EJ1127" s="152"/>
      <c r="EK1127" s="152"/>
      <c r="EL1127" s="212"/>
      <c r="EM1127" s="212"/>
      <c r="EN1127" s="212"/>
      <c r="EO1127"/>
      <c r="EP1127"/>
      <c r="EQ1127"/>
      <c r="EU1127" s="152"/>
      <c r="EV1127" s="152"/>
      <c r="EW1127" s="212"/>
      <c r="EX1127" s="212"/>
      <c r="EY1127" s="212"/>
      <c r="EZ1127"/>
      <c r="FA1127"/>
      <c r="FB1127"/>
      <c r="FN1127"/>
      <c r="FO1127"/>
      <c r="FP1127"/>
      <c r="FQ1127"/>
      <c r="FR1127"/>
      <c r="FS1127"/>
      <c r="GD1127"/>
      <c r="GE1127"/>
      <c r="GF1127"/>
      <c r="GG1127"/>
      <c r="GH1127"/>
      <c r="GI1127"/>
      <c r="GU1127"/>
      <c r="GV1127"/>
      <c r="GW1127"/>
      <c r="GX1127"/>
      <c r="GY1127"/>
      <c r="HI1127"/>
      <c r="HK1127"/>
      <c r="HL1127"/>
      <c r="HM1127"/>
      <c r="HN1127"/>
      <c r="HO1127"/>
      <c r="HQ1127"/>
      <c r="HR1127"/>
      <c r="HS1127"/>
      <c r="HT1127"/>
    </row>
    <row r="1128" spans="47:228">
      <c r="AU1128" s="1"/>
      <c r="AV1128" s="152"/>
      <c r="AW1128" s="152"/>
      <c r="AX1128" s="212"/>
      <c r="AY1128" s="212"/>
      <c r="AZ1128" s="212"/>
      <c r="BA1128"/>
      <c r="BB1128"/>
      <c r="BC1128"/>
      <c r="BD1128"/>
      <c r="BE1128"/>
      <c r="BF1128" s="1"/>
      <c r="BG1128" s="152"/>
      <c r="BH1128" s="152"/>
      <c r="BI1128" s="212"/>
      <c r="BJ1128" s="212"/>
      <c r="BK1128" s="212"/>
      <c r="BM1128" s="1"/>
      <c r="BN1128" s="152"/>
      <c r="BO1128" s="152"/>
      <c r="BP1128" s="212"/>
      <c r="BQ1128" s="212"/>
      <c r="BR1128" s="212"/>
      <c r="BS1128"/>
      <c r="BT1128"/>
      <c r="BU1128"/>
      <c r="BX1128" s="1"/>
      <c r="BY1128" s="152"/>
      <c r="BZ1128" s="152"/>
      <c r="CA1128" s="212"/>
      <c r="CB1128" s="212"/>
      <c r="CC1128" s="212"/>
      <c r="CE1128" s="1"/>
      <c r="CF1128" s="290"/>
      <c r="CG1128" s="290"/>
      <c r="CH1128" s="212"/>
      <c r="CI1128" s="212"/>
      <c r="CJ1128" s="212"/>
      <c r="CL1128"/>
      <c r="CM1128"/>
      <c r="CQ1128" s="1"/>
      <c r="CR1128" s="152"/>
      <c r="CS1128" s="152"/>
      <c r="CT1128" s="212"/>
      <c r="CU1128" s="212"/>
      <c r="CV1128" s="212"/>
      <c r="CX1128"/>
      <c r="CY1128"/>
      <c r="CZ1128"/>
      <c r="DA1128"/>
      <c r="DB1128" s="1"/>
      <c r="DC1128" s="152"/>
      <c r="DD1128" s="152"/>
      <c r="DE1128" s="212"/>
      <c r="DF1128" s="212"/>
      <c r="DG1128" s="212"/>
      <c r="DK1128"/>
      <c r="DL1128"/>
      <c r="DM1128" s="1"/>
      <c r="DN1128" s="152"/>
      <c r="DO1128" s="152"/>
      <c r="DQ1128" s="212"/>
      <c r="DR1128" s="212"/>
      <c r="DV1128"/>
      <c r="DW1128"/>
      <c r="DX1128" s="1"/>
      <c r="DY1128" s="152"/>
      <c r="DZ1128" s="152"/>
      <c r="EB1128" s="212"/>
      <c r="EC1128" s="212"/>
      <c r="EJ1128" s="152"/>
      <c r="EK1128" s="152"/>
      <c r="EL1128" s="212"/>
      <c r="EM1128" s="212"/>
      <c r="EN1128" s="212"/>
      <c r="EO1128"/>
      <c r="EP1128"/>
      <c r="EQ1128"/>
      <c r="EU1128" s="152"/>
      <c r="EV1128" s="152"/>
      <c r="EW1128" s="212"/>
      <c r="EX1128" s="212"/>
      <c r="EY1128" s="212"/>
      <c r="EZ1128"/>
      <c r="FA1128"/>
      <c r="FB1128"/>
      <c r="FN1128"/>
      <c r="FO1128"/>
      <c r="FP1128"/>
      <c r="FQ1128"/>
      <c r="FR1128"/>
      <c r="FS1128"/>
      <c r="GD1128"/>
      <c r="GE1128"/>
      <c r="GF1128"/>
      <c r="GG1128"/>
      <c r="GH1128"/>
      <c r="GI1128"/>
      <c r="GU1128"/>
      <c r="GV1128"/>
      <c r="GW1128"/>
      <c r="GX1128"/>
      <c r="GY1128"/>
      <c r="HI1128"/>
      <c r="HK1128"/>
      <c r="HL1128"/>
      <c r="HM1128"/>
      <c r="HN1128"/>
      <c r="HO1128"/>
      <c r="HQ1128"/>
      <c r="HR1128"/>
      <c r="HS1128"/>
      <c r="HT1128"/>
    </row>
    <row r="1129" spans="47:228">
      <c r="AU1129" s="1"/>
      <c r="AV1129" s="152"/>
      <c r="AW1129" s="152"/>
      <c r="AX1129" s="212"/>
      <c r="AY1129" s="212"/>
      <c r="AZ1129" s="212"/>
      <c r="BA1129"/>
      <c r="BB1129"/>
      <c r="BC1129"/>
      <c r="BD1129"/>
      <c r="BE1129"/>
      <c r="BF1129" s="1"/>
      <c r="BG1129" s="152"/>
      <c r="BH1129" s="152"/>
      <c r="BI1129" s="212"/>
      <c r="BJ1129" s="212"/>
      <c r="BK1129" s="212"/>
      <c r="BM1129" s="1"/>
      <c r="BN1129" s="152"/>
      <c r="BO1129" s="152"/>
      <c r="BP1129" s="212"/>
      <c r="BQ1129" s="212"/>
      <c r="BR1129" s="212"/>
      <c r="BS1129"/>
      <c r="BT1129"/>
      <c r="BU1129"/>
      <c r="BX1129" s="1"/>
      <c r="BY1129" s="152"/>
      <c r="BZ1129" s="152"/>
      <c r="CA1129" s="212"/>
      <c r="CB1129" s="212"/>
      <c r="CC1129" s="212"/>
      <c r="CE1129" s="1"/>
      <c r="CF1129" s="290"/>
      <c r="CG1129" s="290"/>
      <c r="CH1129" s="212"/>
      <c r="CI1129" s="212"/>
      <c r="CJ1129" s="212"/>
      <c r="CL1129"/>
      <c r="CM1129"/>
      <c r="CQ1129" s="1"/>
      <c r="CR1129" s="152"/>
      <c r="CS1129" s="152"/>
      <c r="CT1129" s="212"/>
      <c r="CU1129" s="212"/>
      <c r="CV1129" s="212"/>
      <c r="CX1129"/>
      <c r="CY1129"/>
      <c r="CZ1129"/>
      <c r="DA1129"/>
      <c r="DB1129" s="1"/>
      <c r="DC1129" s="152"/>
      <c r="DD1129" s="152"/>
      <c r="DE1129" s="212"/>
      <c r="DF1129" s="212"/>
      <c r="DG1129" s="212"/>
      <c r="DK1129"/>
      <c r="DL1129"/>
      <c r="DM1129" s="1"/>
      <c r="DN1129" s="152"/>
      <c r="DO1129" s="152"/>
      <c r="DQ1129" s="212"/>
      <c r="DR1129" s="212"/>
      <c r="DV1129"/>
      <c r="DW1129"/>
      <c r="DX1129" s="1"/>
      <c r="DY1129" s="152"/>
      <c r="DZ1129" s="152"/>
      <c r="EB1129" s="212"/>
      <c r="EC1129" s="212"/>
      <c r="EJ1129" s="152"/>
      <c r="EK1129" s="152"/>
      <c r="EL1129" s="212"/>
      <c r="EM1129" s="212"/>
      <c r="EN1129" s="212"/>
      <c r="EO1129"/>
      <c r="EP1129"/>
      <c r="EQ1129"/>
      <c r="EU1129" s="152"/>
      <c r="EV1129" s="152"/>
      <c r="EW1129" s="212"/>
      <c r="EX1129" s="212"/>
      <c r="EY1129" s="212"/>
      <c r="EZ1129"/>
      <c r="FA1129"/>
      <c r="FB1129"/>
      <c r="FN1129"/>
      <c r="FO1129"/>
      <c r="FP1129"/>
      <c r="FQ1129"/>
      <c r="FR1129"/>
      <c r="FS1129"/>
      <c r="GD1129"/>
      <c r="GE1129"/>
      <c r="GF1129"/>
      <c r="GG1129"/>
      <c r="GH1129"/>
      <c r="GI1129"/>
      <c r="GU1129"/>
      <c r="GV1129"/>
      <c r="GW1129"/>
      <c r="GX1129"/>
      <c r="GY1129"/>
      <c r="HI1129"/>
      <c r="HK1129"/>
      <c r="HL1129"/>
      <c r="HM1129"/>
      <c r="HN1129"/>
      <c r="HO1129"/>
      <c r="HQ1129"/>
      <c r="HR1129"/>
      <c r="HS1129"/>
      <c r="HT1129"/>
    </row>
    <row r="1130" spans="47:228">
      <c r="AU1130" s="1"/>
      <c r="AV1130" s="152"/>
      <c r="AW1130" s="152"/>
      <c r="AX1130" s="212"/>
      <c r="AY1130" s="212"/>
      <c r="AZ1130" s="212"/>
      <c r="BA1130"/>
      <c r="BB1130"/>
      <c r="BC1130"/>
      <c r="BD1130"/>
      <c r="BE1130"/>
      <c r="BF1130" s="1"/>
      <c r="BG1130" s="152"/>
      <c r="BH1130" s="152"/>
      <c r="BI1130" s="212"/>
      <c r="BJ1130" s="212"/>
      <c r="BK1130" s="212"/>
      <c r="BM1130" s="1"/>
      <c r="BN1130" s="152"/>
      <c r="BO1130" s="152"/>
      <c r="BP1130" s="212"/>
      <c r="BQ1130" s="212"/>
      <c r="BR1130" s="212"/>
      <c r="BS1130"/>
      <c r="BT1130"/>
      <c r="BU1130"/>
      <c r="BX1130" s="1"/>
      <c r="BY1130" s="152"/>
      <c r="BZ1130" s="152"/>
      <c r="CA1130" s="212"/>
      <c r="CB1130" s="212"/>
      <c r="CC1130" s="212"/>
      <c r="CE1130" s="1"/>
      <c r="CF1130" s="290"/>
      <c r="CG1130" s="290"/>
      <c r="CH1130" s="212"/>
      <c r="CI1130" s="212"/>
      <c r="CJ1130" s="212"/>
      <c r="CL1130"/>
      <c r="CM1130"/>
      <c r="CQ1130" s="1"/>
      <c r="CR1130" s="152"/>
      <c r="CS1130" s="152"/>
      <c r="CT1130" s="212"/>
      <c r="CU1130" s="212"/>
      <c r="CV1130" s="212"/>
      <c r="CX1130"/>
      <c r="CY1130"/>
      <c r="CZ1130"/>
      <c r="DA1130"/>
      <c r="DB1130" s="1"/>
      <c r="DC1130" s="152"/>
      <c r="DD1130" s="152"/>
      <c r="DE1130" s="212"/>
      <c r="DF1130" s="212"/>
      <c r="DG1130" s="212"/>
      <c r="DK1130"/>
      <c r="DL1130"/>
      <c r="DM1130" s="1"/>
      <c r="DN1130" s="152"/>
      <c r="DO1130" s="152"/>
      <c r="DQ1130" s="212"/>
      <c r="DR1130" s="212"/>
      <c r="DV1130"/>
      <c r="DW1130"/>
      <c r="DX1130" s="1"/>
      <c r="DY1130" s="152"/>
      <c r="DZ1130" s="152"/>
      <c r="EB1130" s="212"/>
      <c r="EC1130" s="212"/>
      <c r="EJ1130" s="152"/>
      <c r="EK1130" s="152"/>
      <c r="EL1130" s="212"/>
      <c r="EM1130" s="212"/>
      <c r="EN1130" s="212"/>
      <c r="EO1130"/>
      <c r="EP1130"/>
      <c r="EQ1130"/>
      <c r="EU1130" s="152"/>
      <c r="EV1130" s="152"/>
      <c r="EW1130" s="212"/>
      <c r="EX1130" s="212"/>
      <c r="EY1130" s="212"/>
      <c r="EZ1130"/>
      <c r="FA1130"/>
      <c r="FB1130"/>
      <c r="FN1130"/>
      <c r="FO1130"/>
      <c r="FP1130"/>
      <c r="FQ1130"/>
      <c r="FR1130"/>
      <c r="FS1130"/>
      <c r="GD1130"/>
      <c r="GE1130"/>
      <c r="GF1130"/>
      <c r="GG1130"/>
      <c r="GH1130"/>
      <c r="GI1130"/>
      <c r="GU1130"/>
      <c r="GV1130"/>
      <c r="GW1130"/>
      <c r="GX1130"/>
      <c r="GY1130"/>
      <c r="HI1130"/>
      <c r="HK1130"/>
      <c r="HL1130"/>
      <c r="HM1130"/>
      <c r="HN1130"/>
      <c r="HO1130"/>
      <c r="HQ1130"/>
      <c r="HR1130"/>
      <c r="HS1130"/>
      <c r="HT1130"/>
    </row>
    <row r="1131" spans="47:228">
      <c r="AU1131" s="1"/>
      <c r="AV1131" s="152"/>
      <c r="AW1131" s="152"/>
      <c r="AX1131" s="212"/>
      <c r="AY1131" s="212"/>
      <c r="AZ1131" s="212"/>
      <c r="BA1131"/>
      <c r="BB1131"/>
      <c r="BC1131"/>
      <c r="BD1131"/>
      <c r="BE1131"/>
      <c r="BF1131" s="1"/>
      <c r="BG1131" s="152"/>
      <c r="BH1131" s="152"/>
      <c r="BI1131" s="212"/>
      <c r="BJ1131" s="212"/>
      <c r="BK1131" s="212"/>
      <c r="BM1131" s="1"/>
      <c r="BN1131" s="152"/>
      <c r="BO1131" s="152"/>
      <c r="BP1131" s="212"/>
      <c r="BQ1131" s="212"/>
      <c r="BR1131" s="212"/>
      <c r="BS1131"/>
      <c r="BT1131"/>
      <c r="BU1131"/>
      <c r="BX1131" s="1"/>
      <c r="BY1131" s="152"/>
      <c r="BZ1131" s="152"/>
      <c r="CA1131" s="212"/>
      <c r="CB1131" s="212"/>
      <c r="CC1131" s="212"/>
      <c r="CE1131" s="1"/>
      <c r="CF1131" s="290"/>
      <c r="CG1131" s="290"/>
      <c r="CH1131" s="212"/>
      <c r="CI1131" s="212"/>
      <c r="CJ1131" s="212"/>
      <c r="CL1131"/>
      <c r="CM1131"/>
      <c r="CQ1131" s="1"/>
      <c r="CR1131" s="152"/>
      <c r="CS1131" s="152"/>
      <c r="CT1131" s="212"/>
      <c r="CU1131" s="212"/>
      <c r="CV1131" s="212"/>
      <c r="CX1131"/>
      <c r="CY1131"/>
      <c r="CZ1131"/>
      <c r="DA1131"/>
      <c r="DB1131" s="1"/>
      <c r="DC1131" s="152"/>
      <c r="DD1131" s="152"/>
      <c r="DE1131" s="212"/>
      <c r="DF1131" s="212"/>
      <c r="DG1131" s="212"/>
      <c r="DK1131"/>
      <c r="DL1131"/>
      <c r="DM1131" s="1"/>
      <c r="DN1131" s="152"/>
      <c r="DO1131" s="152"/>
      <c r="DQ1131" s="212"/>
      <c r="DR1131" s="212"/>
      <c r="DV1131"/>
      <c r="DW1131"/>
      <c r="DX1131" s="1"/>
      <c r="DY1131" s="152"/>
      <c r="DZ1131" s="152"/>
      <c r="EB1131" s="212"/>
      <c r="EC1131" s="212"/>
      <c r="EJ1131" s="152"/>
      <c r="EK1131" s="152"/>
      <c r="EL1131" s="212"/>
      <c r="EM1131" s="212"/>
      <c r="EN1131" s="212"/>
      <c r="EO1131"/>
      <c r="EP1131"/>
      <c r="EQ1131"/>
      <c r="EU1131" s="152"/>
      <c r="EV1131" s="152"/>
      <c r="EW1131" s="212"/>
      <c r="EX1131" s="212"/>
      <c r="EY1131" s="212"/>
      <c r="EZ1131"/>
      <c r="FA1131"/>
      <c r="FB1131"/>
      <c r="FN1131"/>
      <c r="FO1131"/>
      <c r="FP1131"/>
      <c r="FQ1131"/>
      <c r="FR1131"/>
      <c r="FS1131"/>
      <c r="GD1131"/>
      <c r="GE1131"/>
      <c r="GF1131"/>
      <c r="GG1131"/>
      <c r="GH1131"/>
      <c r="GI1131"/>
      <c r="GU1131"/>
      <c r="GV1131"/>
      <c r="GW1131"/>
      <c r="GX1131"/>
      <c r="GY1131"/>
      <c r="HI1131"/>
      <c r="HK1131"/>
      <c r="HL1131"/>
      <c r="HM1131"/>
      <c r="HN1131"/>
      <c r="HO1131"/>
      <c r="HQ1131"/>
      <c r="HR1131"/>
      <c r="HS1131"/>
      <c r="HT1131"/>
    </row>
    <row r="1132" spans="47:228">
      <c r="AU1132" s="1"/>
      <c r="AV1132" s="152"/>
      <c r="AW1132" s="152"/>
      <c r="AX1132" s="212"/>
      <c r="AY1132" s="212"/>
      <c r="AZ1132" s="212"/>
      <c r="BA1132"/>
      <c r="BB1132"/>
      <c r="BC1132"/>
      <c r="BD1132"/>
      <c r="BE1132"/>
      <c r="BF1132" s="1"/>
      <c r="BG1132" s="152"/>
      <c r="BH1132" s="152"/>
      <c r="BI1132" s="212"/>
      <c r="BJ1132" s="212"/>
      <c r="BK1132" s="212"/>
      <c r="BM1132" s="1"/>
      <c r="BN1132" s="152"/>
      <c r="BO1132" s="152"/>
      <c r="BP1132" s="212"/>
      <c r="BQ1132" s="212"/>
      <c r="BR1132" s="212"/>
      <c r="BS1132"/>
      <c r="BT1132"/>
      <c r="BU1132"/>
      <c r="BX1132" s="1"/>
      <c r="BY1132" s="152"/>
      <c r="BZ1132" s="152"/>
      <c r="CA1132" s="212"/>
      <c r="CB1132" s="212"/>
      <c r="CC1132" s="212"/>
      <c r="CE1132" s="1"/>
      <c r="CF1132" s="290"/>
      <c r="CG1132" s="290"/>
      <c r="CH1132" s="212"/>
      <c r="CI1132" s="212"/>
      <c r="CJ1132" s="212"/>
      <c r="CL1132"/>
      <c r="CM1132"/>
      <c r="CQ1132" s="1"/>
      <c r="CR1132" s="152"/>
      <c r="CS1132" s="152"/>
      <c r="CT1132" s="212"/>
      <c r="CU1132" s="212"/>
      <c r="CV1132" s="212"/>
      <c r="CX1132"/>
      <c r="CY1132"/>
      <c r="CZ1132"/>
      <c r="DA1132"/>
      <c r="DB1132" s="1"/>
      <c r="DC1132" s="152"/>
      <c r="DD1132" s="152"/>
      <c r="DE1132" s="212"/>
      <c r="DF1132" s="212"/>
      <c r="DG1132" s="212"/>
      <c r="DK1132"/>
      <c r="DL1132"/>
      <c r="DM1132" s="1"/>
      <c r="DN1132" s="152"/>
      <c r="DO1132" s="152"/>
      <c r="DQ1132" s="212"/>
      <c r="DR1132" s="212"/>
      <c r="DV1132"/>
      <c r="DW1132"/>
      <c r="DX1132" s="1"/>
      <c r="DY1132" s="152"/>
      <c r="DZ1132" s="152"/>
      <c r="EB1132" s="212"/>
      <c r="EC1132" s="212"/>
      <c r="EJ1132" s="152"/>
      <c r="EK1132" s="152"/>
      <c r="EL1132" s="212"/>
      <c r="EM1132" s="212"/>
      <c r="EN1132" s="212"/>
      <c r="EO1132"/>
      <c r="EP1132"/>
      <c r="EQ1132"/>
      <c r="EU1132" s="152"/>
      <c r="EV1132" s="152"/>
      <c r="EW1132" s="212"/>
      <c r="EX1132" s="212"/>
      <c r="EY1132" s="212"/>
      <c r="EZ1132"/>
      <c r="FA1132"/>
      <c r="FB1132"/>
      <c r="FN1132"/>
      <c r="FO1132"/>
      <c r="FP1132"/>
      <c r="FQ1132"/>
      <c r="FR1132"/>
      <c r="FS1132"/>
      <c r="GD1132"/>
      <c r="GE1132"/>
      <c r="GF1132"/>
      <c r="GG1132"/>
      <c r="GH1132"/>
      <c r="GI1132"/>
      <c r="GU1132"/>
      <c r="GV1132"/>
      <c r="GW1132"/>
      <c r="GX1132"/>
      <c r="GY1132"/>
      <c r="HI1132"/>
      <c r="HK1132"/>
      <c r="HL1132"/>
      <c r="HM1132"/>
      <c r="HN1132"/>
      <c r="HO1132"/>
      <c r="HQ1132"/>
      <c r="HR1132"/>
      <c r="HS1132"/>
      <c r="HT1132"/>
    </row>
    <row r="1133" spans="47:228">
      <c r="AU1133" s="1"/>
      <c r="AV1133" s="152"/>
      <c r="AW1133" s="152"/>
      <c r="AX1133" s="212"/>
      <c r="AY1133" s="212"/>
      <c r="AZ1133" s="212"/>
      <c r="BA1133"/>
      <c r="BB1133"/>
      <c r="BC1133"/>
      <c r="BD1133"/>
      <c r="BE1133"/>
      <c r="BF1133" s="1"/>
      <c r="BG1133" s="152"/>
      <c r="BH1133" s="152"/>
      <c r="BI1133" s="212"/>
      <c r="BJ1133" s="212"/>
      <c r="BK1133" s="212"/>
      <c r="BM1133" s="1"/>
      <c r="BN1133" s="152"/>
      <c r="BO1133" s="152"/>
      <c r="BP1133" s="212"/>
      <c r="BQ1133" s="212"/>
      <c r="BR1133" s="212"/>
      <c r="BS1133"/>
      <c r="BT1133"/>
      <c r="BU1133"/>
      <c r="BX1133" s="1"/>
      <c r="BY1133" s="152"/>
      <c r="BZ1133" s="152"/>
      <c r="CA1133" s="212"/>
      <c r="CB1133" s="212"/>
      <c r="CC1133" s="212"/>
      <c r="CE1133" s="1"/>
      <c r="CF1133" s="290"/>
      <c r="CG1133" s="290"/>
      <c r="CH1133" s="212"/>
      <c r="CI1133" s="212"/>
      <c r="CJ1133" s="212"/>
      <c r="CL1133"/>
      <c r="CM1133"/>
      <c r="CQ1133" s="1"/>
      <c r="CR1133" s="152"/>
      <c r="CS1133" s="152"/>
      <c r="CT1133" s="212"/>
      <c r="CU1133" s="212"/>
      <c r="CV1133" s="212"/>
      <c r="CX1133"/>
      <c r="CY1133"/>
      <c r="CZ1133"/>
      <c r="DA1133"/>
      <c r="DB1133" s="1"/>
      <c r="DC1133" s="152"/>
      <c r="DD1133" s="152"/>
      <c r="DE1133" s="212"/>
      <c r="DF1133" s="212"/>
      <c r="DG1133" s="212"/>
      <c r="DK1133"/>
      <c r="DL1133"/>
      <c r="DM1133" s="1"/>
      <c r="DN1133" s="152"/>
      <c r="DO1133" s="152"/>
      <c r="DQ1133" s="212"/>
      <c r="DR1133" s="212"/>
      <c r="DV1133"/>
      <c r="DW1133"/>
      <c r="DX1133" s="1"/>
      <c r="DY1133" s="152"/>
      <c r="DZ1133" s="152"/>
      <c r="EB1133" s="212"/>
      <c r="EC1133" s="212"/>
      <c r="EJ1133" s="152"/>
      <c r="EK1133" s="152"/>
      <c r="EL1133" s="212"/>
      <c r="EM1133" s="212"/>
      <c r="EN1133" s="212"/>
      <c r="EO1133"/>
      <c r="EP1133"/>
      <c r="EQ1133"/>
      <c r="EU1133" s="152"/>
      <c r="EV1133" s="152"/>
      <c r="EW1133" s="212"/>
      <c r="EX1133" s="212"/>
      <c r="EY1133" s="212"/>
      <c r="EZ1133"/>
      <c r="FA1133"/>
      <c r="FB1133"/>
      <c r="FN1133"/>
      <c r="FO1133"/>
      <c r="FP1133"/>
      <c r="FQ1133"/>
      <c r="FR1133"/>
      <c r="FS1133"/>
      <c r="GD1133"/>
      <c r="GE1133"/>
      <c r="GF1133"/>
      <c r="GG1133"/>
      <c r="GH1133"/>
      <c r="GI1133"/>
      <c r="GU1133"/>
      <c r="GV1133"/>
      <c r="GW1133"/>
      <c r="GX1133"/>
      <c r="GY1133"/>
      <c r="HI1133"/>
      <c r="HK1133"/>
      <c r="HL1133"/>
      <c r="HM1133"/>
      <c r="HN1133"/>
      <c r="HO1133"/>
      <c r="HQ1133"/>
      <c r="HR1133"/>
      <c r="HS1133"/>
      <c r="HT1133"/>
    </row>
    <row r="1134" spans="47:228">
      <c r="AU1134" s="1"/>
      <c r="AV1134" s="152"/>
      <c r="AW1134" s="152"/>
      <c r="AX1134" s="212"/>
      <c r="AY1134" s="212"/>
      <c r="AZ1134" s="212"/>
      <c r="BA1134"/>
      <c r="BB1134"/>
      <c r="BC1134"/>
      <c r="BD1134"/>
      <c r="BE1134"/>
      <c r="BF1134" s="1"/>
      <c r="BG1134" s="152"/>
      <c r="BH1134" s="152"/>
      <c r="BI1134" s="212"/>
      <c r="BJ1134" s="212"/>
      <c r="BK1134" s="212"/>
      <c r="BM1134" s="1"/>
      <c r="BN1134" s="152"/>
      <c r="BO1134" s="152"/>
      <c r="BP1134" s="212"/>
      <c r="BQ1134" s="212"/>
      <c r="BR1134" s="212"/>
      <c r="BS1134"/>
      <c r="BT1134"/>
      <c r="BU1134"/>
      <c r="BX1134" s="1"/>
      <c r="BY1134" s="152"/>
      <c r="BZ1134" s="152"/>
      <c r="CA1134" s="212"/>
      <c r="CB1134" s="212"/>
      <c r="CC1134" s="212"/>
      <c r="CE1134" s="1"/>
      <c r="CF1134" s="290"/>
      <c r="CG1134" s="290"/>
      <c r="CH1134" s="212"/>
      <c r="CI1134" s="212"/>
      <c r="CJ1134" s="212"/>
      <c r="CL1134"/>
      <c r="CM1134"/>
      <c r="CQ1134" s="1"/>
      <c r="CR1134" s="152"/>
      <c r="CS1134" s="152"/>
      <c r="CT1134" s="212"/>
      <c r="CU1134" s="212"/>
      <c r="CV1134" s="212"/>
      <c r="CX1134"/>
      <c r="CY1134"/>
      <c r="CZ1134"/>
      <c r="DA1134"/>
      <c r="DB1134" s="1"/>
      <c r="DC1134" s="152"/>
      <c r="DD1134" s="152"/>
      <c r="DE1134" s="212"/>
      <c r="DF1134" s="212"/>
      <c r="DG1134" s="212"/>
      <c r="DK1134"/>
      <c r="DL1134"/>
      <c r="DM1134" s="1"/>
      <c r="DN1134" s="152"/>
      <c r="DO1134" s="152"/>
      <c r="DQ1134" s="212"/>
      <c r="DR1134" s="212"/>
      <c r="DV1134"/>
      <c r="DW1134"/>
      <c r="DX1134" s="1"/>
      <c r="DY1134" s="152"/>
      <c r="DZ1134" s="152"/>
      <c r="EB1134" s="212"/>
      <c r="EC1134" s="212"/>
      <c r="EJ1134" s="152"/>
      <c r="EK1134" s="152"/>
      <c r="EL1134" s="212"/>
      <c r="EM1134" s="212"/>
      <c r="EN1134" s="212"/>
      <c r="EO1134"/>
      <c r="EP1134"/>
      <c r="EQ1134"/>
      <c r="EU1134" s="152"/>
      <c r="EV1134" s="152"/>
      <c r="EW1134" s="212"/>
      <c r="EX1134" s="212"/>
      <c r="EY1134" s="212"/>
      <c r="EZ1134"/>
      <c r="FA1134"/>
      <c r="FB1134"/>
      <c r="FN1134"/>
      <c r="FO1134"/>
      <c r="FP1134"/>
      <c r="FQ1134"/>
      <c r="FR1134"/>
      <c r="FS1134"/>
      <c r="GD1134"/>
      <c r="GE1134"/>
      <c r="GF1134"/>
      <c r="GG1134"/>
      <c r="GH1134"/>
      <c r="GI1134"/>
      <c r="GU1134"/>
      <c r="GV1134"/>
      <c r="GW1134"/>
      <c r="GX1134"/>
      <c r="GY1134"/>
      <c r="HI1134"/>
      <c r="HK1134"/>
      <c r="HL1134"/>
      <c r="HM1134"/>
      <c r="HN1134"/>
      <c r="HO1134"/>
      <c r="HQ1134"/>
      <c r="HR1134"/>
      <c r="HS1134"/>
      <c r="HT1134"/>
    </row>
    <row r="1135" spans="47:228">
      <c r="AU1135" s="1"/>
      <c r="AV1135" s="152"/>
      <c r="AW1135" s="152"/>
      <c r="AX1135" s="212"/>
      <c r="AY1135" s="212"/>
      <c r="AZ1135" s="212"/>
      <c r="BA1135"/>
      <c r="BB1135"/>
      <c r="BC1135"/>
      <c r="BD1135"/>
      <c r="BE1135"/>
      <c r="BF1135" s="1"/>
      <c r="BG1135" s="152"/>
      <c r="BH1135" s="152"/>
      <c r="BI1135" s="212"/>
      <c r="BJ1135" s="212"/>
      <c r="BK1135" s="212"/>
      <c r="BM1135" s="1"/>
      <c r="BN1135" s="152"/>
      <c r="BO1135" s="152"/>
      <c r="BP1135" s="212"/>
      <c r="BQ1135" s="212"/>
      <c r="BR1135" s="212"/>
      <c r="BS1135"/>
      <c r="BT1135"/>
      <c r="BU1135"/>
      <c r="BX1135" s="1"/>
      <c r="BY1135" s="152"/>
      <c r="BZ1135" s="152"/>
      <c r="CA1135" s="212"/>
      <c r="CB1135" s="212"/>
      <c r="CC1135" s="212"/>
      <c r="CE1135" s="1"/>
      <c r="CF1135" s="290"/>
      <c r="CG1135" s="290"/>
      <c r="CH1135" s="212"/>
      <c r="CI1135" s="212"/>
      <c r="CJ1135" s="212"/>
      <c r="CL1135"/>
      <c r="CM1135"/>
      <c r="CQ1135" s="1"/>
      <c r="CR1135" s="152"/>
      <c r="CS1135" s="152"/>
      <c r="CT1135" s="212"/>
      <c r="CU1135" s="212"/>
      <c r="CV1135" s="212"/>
      <c r="CX1135"/>
      <c r="CY1135"/>
      <c r="CZ1135"/>
      <c r="DA1135"/>
      <c r="DB1135" s="1"/>
      <c r="DC1135" s="152"/>
      <c r="DD1135" s="152"/>
      <c r="DE1135" s="212"/>
      <c r="DF1135" s="212"/>
      <c r="DG1135" s="212"/>
      <c r="DK1135"/>
      <c r="DL1135"/>
      <c r="DM1135" s="1"/>
      <c r="DN1135" s="152"/>
      <c r="DO1135" s="152"/>
      <c r="DQ1135" s="212"/>
      <c r="DR1135" s="212"/>
      <c r="DV1135"/>
      <c r="DW1135"/>
      <c r="DX1135" s="1"/>
      <c r="DY1135" s="152"/>
      <c r="DZ1135" s="152"/>
      <c r="EB1135" s="212"/>
      <c r="EC1135" s="212"/>
      <c r="EJ1135" s="152"/>
      <c r="EK1135" s="152"/>
      <c r="EL1135" s="212"/>
      <c r="EM1135" s="212"/>
      <c r="EN1135" s="212"/>
      <c r="EO1135"/>
      <c r="EP1135"/>
      <c r="EQ1135"/>
      <c r="EU1135" s="152"/>
      <c r="EV1135" s="152"/>
      <c r="EW1135" s="212"/>
      <c r="EX1135" s="212"/>
      <c r="EY1135" s="212"/>
      <c r="EZ1135"/>
      <c r="FA1135"/>
      <c r="FB1135"/>
      <c r="FN1135"/>
      <c r="FO1135"/>
      <c r="FP1135"/>
      <c r="FQ1135"/>
      <c r="FR1135"/>
      <c r="FS1135"/>
      <c r="GD1135"/>
      <c r="GE1135"/>
      <c r="GF1135"/>
      <c r="GG1135"/>
      <c r="GH1135"/>
      <c r="GI1135"/>
      <c r="GU1135"/>
      <c r="GV1135"/>
      <c r="GW1135"/>
      <c r="GX1135"/>
      <c r="GY1135"/>
      <c r="HI1135"/>
      <c r="HK1135"/>
      <c r="HL1135"/>
      <c r="HM1135"/>
      <c r="HN1135"/>
      <c r="HO1135"/>
      <c r="HQ1135"/>
      <c r="HR1135"/>
      <c r="HS1135"/>
      <c r="HT1135"/>
    </row>
    <row r="1136" spans="47:228">
      <c r="AU1136" s="1"/>
      <c r="AV1136" s="152"/>
      <c r="AW1136" s="152"/>
      <c r="AX1136" s="212"/>
      <c r="AY1136" s="212"/>
      <c r="AZ1136" s="212"/>
      <c r="BA1136"/>
      <c r="BB1136"/>
      <c r="BC1136"/>
      <c r="BD1136"/>
      <c r="BE1136"/>
      <c r="BF1136" s="1"/>
      <c r="BG1136" s="152"/>
      <c r="BH1136" s="152"/>
      <c r="BI1136" s="212"/>
      <c r="BJ1136" s="212"/>
      <c r="BK1136" s="212"/>
      <c r="BM1136" s="1"/>
      <c r="BN1136" s="152"/>
      <c r="BO1136" s="152"/>
      <c r="BP1136" s="212"/>
      <c r="BQ1136" s="212"/>
      <c r="BR1136" s="212"/>
      <c r="BS1136"/>
      <c r="BT1136"/>
      <c r="BU1136"/>
      <c r="BX1136" s="1"/>
      <c r="BY1136" s="152"/>
      <c r="BZ1136" s="152"/>
      <c r="CA1136" s="212"/>
      <c r="CB1136" s="212"/>
      <c r="CC1136" s="212"/>
      <c r="CE1136" s="1"/>
      <c r="CF1136" s="290"/>
      <c r="CG1136" s="290"/>
      <c r="CH1136" s="212"/>
      <c r="CI1136" s="212"/>
      <c r="CJ1136" s="212"/>
      <c r="CL1136"/>
      <c r="CM1136"/>
      <c r="CQ1136" s="1"/>
      <c r="CR1136" s="152"/>
      <c r="CS1136" s="152"/>
      <c r="CT1136" s="212"/>
      <c r="CU1136" s="212"/>
      <c r="CV1136" s="212"/>
      <c r="CX1136"/>
      <c r="CY1136"/>
      <c r="CZ1136"/>
      <c r="DA1136"/>
      <c r="DB1136" s="1"/>
      <c r="DC1136" s="152"/>
      <c r="DD1136" s="152"/>
      <c r="DE1136" s="212"/>
      <c r="DF1136" s="212"/>
      <c r="DG1136" s="212"/>
      <c r="DK1136"/>
      <c r="DL1136"/>
      <c r="DM1136" s="1"/>
      <c r="DN1136" s="152"/>
      <c r="DO1136" s="152"/>
      <c r="DQ1136" s="212"/>
      <c r="DR1136" s="212"/>
      <c r="DV1136"/>
      <c r="DW1136"/>
      <c r="DX1136" s="1"/>
      <c r="DY1136" s="152"/>
      <c r="DZ1136" s="152"/>
      <c r="EB1136" s="212"/>
      <c r="EC1136" s="212"/>
      <c r="EJ1136" s="152"/>
      <c r="EK1136" s="152"/>
      <c r="EL1136" s="212"/>
      <c r="EM1136" s="212"/>
      <c r="EN1136" s="212"/>
      <c r="EO1136"/>
      <c r="EP1136"/>
      <c r="EQ1136"/>
      <c r="EU1136" s="152"/>
      <c r="EV1136" s="152"/>
      <c r="EW1136" s="212"/>
      <c r="EX1136" s="212"/>
      <c r="EY1136" s="212"/>
      <c r="EZ1136"/>
      <c r="FA1136"/>
      <c r="FB1136"/>
      <c r="FN1136"/>
      <c r="FO1136"/>
      <c r="FP1136"/>
      <c r="FQ1136"/>
      <c r="FR1136"/>
      <c r="FS1136"/>
      <c r="GD1136"/>
      <c r="GE1136"/>
      <c r="GF1136"/>
      <c r="GG1136"/>
      <c r="GH1136"/>
      <c r="GI1136"/>
      <c r="GU1136"/>
      <c r="GV1136"/>
      <c r="GW1136"/>
      <c r="GX1136"/>
      <c r="GY1136"/>
      <c r="HI1136"/>
      <c r="HK1136"/>
      <c r="HL1136"/>
      <c r="HM1136"/>
      <c r="HN1136"/>
      <c r="HO1136"/>
      <c r="HQ1136"/>
      <c r="HR1136"/>
      <c r="HS1136"/>
      <c r="HT1136"/>
    </row>
    <row r="1137" spans="47:228">
      <c r="AU1137" s="1"/>
      <c r="AV1137" s="152"/>
      <c r="AW1137" s="152"/>
      <c r="AX1137" s="212"/>
      <c r="AY1137" s="212"/>
      <c r="AZ1137" s="212"/>
      <c r="BA1137"/>
      <c r="BB1137"/>
      <c r="BC1137"/>
      <c r="BD1137"/>
      <c r="BE1137"/>
      <c r="BF1137" s="1"/>
      <c r="BG1137" s="152"/>
      <c r="BH1137" s="152"/>
      <c r="BI1137" s="212"/>
      <c r="BJ1137" s="212"/>
      <c r="BK1137" s="212"/>
      <c r="BM1137" s="1"/>
      <c r="BN1137" s="152"/>
      <c r="BO1137" s="152"/>
      <c r="BP1137" s="212"/>
      <c r="BQ1137" s="212"/>
      <c r="BR1137" s="212"/>
      <c r="BS1137"/>
      <c r="BT1137"/>
      <c r="BU1137"/>
      <c r="BX1137" s="1"/>
      <c r="BY1137" s="152"/>
      <c r="BZ1137" s="152"/>
      <c r="CA1137" s="212"/>
      <c r="CB1137" s="212"/>
      <c r="CC1137" s="212"/>
      <c r="CE1137" s="1"/>
      <c r="CF1137" s="290"/>
      <c r="CG1137" s="290"/>
      <c r="CH1137" s="212"/>
      <c r="CI1137" s="212"/>
      <c r="CJ1137" s="212"/>
      <c r="CL1137"/>
      <c r="CM1137"/>
      <c r="CQ1137" s="1"/>
      <c r="CR1137" s="152"/>
      <c r="CS1137" s="152"/>
      <c r="CT1137" s="212"/>
      <c r="CU1137" s="212"/>
      <c r="CV1137" s="212"/>
      <c r="CX1137"/>
      <c r="CY1137"/>
      <c r="CZ1137"/>
      <c r="DA1137"/>
      <c r="DB1137" s="1"/>
      <c r="DC1137" s="152"/>
      <c r="DD1137" s="152"/>
      <c r="DE1137" s="212"/>
      <c r="DF1137" s="212"/>
      <c r="DG1137" s="212"/>
      <c r="DK1137"/>
      <c r="DL1137"/>
      <c r="DM1137" s="1"/>
      <c r="DN1137" s="152"/>
      <c r="DO1137" s="152"/>
      <c r="DQ1137" s="212"/>
      <c r="DR1137" s="212"/>
      <c r="DV1137"/>
      <c r="DW1137"/>
      <c r="DX1137" s="1"/>
      <c r="DY1137" s="152"/>
      <c r="DZ1137" s="152"/>
      <c r="EB1137" s="212"/>
      <c r="EC1137" s="212"/>
      <c r="EJ1137" s="152"/>
      <c r="EK1137" s="152"/>
      <c r="EL1137" s="212"/>
      <c r="EM1137" s="212"/>
      <c r="EN1137" s="212"/>
      <c r="EO1137"/>
      <c r="EP1137"/>
      <c r="EQ1137"/>
      <c r="EU1137" s="152"/>
      <c r="EV1137" s="152"/>
      <c r="EW1137" s="212"/>
      <c r="EX1137" s="212"/>
      <c r="EY1137" s="212"/>
      <c r="EZ1137"/>
      <c r="FA1137"/>
      <c r="FB1137"/>
      <c r="FN1137"/>
      <c r="FO1137"/>
      <c r="FP1137"/>
      <c r="FQ1137"/>
      <c r="FR1137"/>
      <c r="FS1137"/>
      <c r="GD1137"/>
      <c r="GE1137"/>
      <c r="GF1137"/>
      <c r="GG1137"/>
      <c r="GH1137"/>
      <c r="GI1137"/>
      <c r="GU1137"/>
      <c r="GV1137"/>
      <c r="GW1137"/>
      <c r="GX1137"/>
      <c r="GY1137"/>
      <c r="HI1137"/>
      <c r="HK1137"/>
      <c r="HL1137"/>
      <c r="HM1137"/>
      <c r="HN1137"/>
      <c r="HO1137"/>
      <c r="HQ1137"/>
      <c r="HR1137"/>
      <c r="HS1137"/>
      <c r="HT1137"/>
    </row>
    <row r="1138" spans="47:228">
      <c r="AU1138" s="1"/>
      <c r="AV1138" s="152"/>
      <c r="AW1138" s="152"/>
      <c r="AX1138" s="212"/>
      <c r="AY1138" s="212"/>
      <c r="AZ1138" s="212"/>
      <c r="BA1138"/>
      <c r="BB1138"/>
      <c r="BC1138"/>
      <c r="BD1138"/>
      <c r="BE1138"/>
      <c r="BF1138" s="1"/>
      <c r="BG1138" s="152"/>
      <c r="BH1138" s="152"/>
      <c r="BI1138" s="212"/>
      <c r="BJ1138" s="212"/>
      <c r="BK1138" s="212"/>
      <c r="BM1138" s="1"/>
      <c r="BN1138" s="152"/>
      <c r="BO1138" s="152"/>
      <c r="BP1138" s="212"/>
      <c r="BQ1138" s="212"/>
      <c r="BR1138" s="212"/>
      <c r="BS1138"/>
      <c r="BT1138"/>
      <c r="BU1138"/>
      <c r="BX1138" s="1"/>
      <c r="BY1138" s="152"/>
      <c r="BZ1138" s="152"/>
      <c r="CA1138" s="212"/>
      <c r="CB1138" s="212"/>
      <c r="CC1138" s="212"/>
      <c r="CE1138" s="1"/>
      <c r="CF1138" s="290"/>
      <c r="CG1138" s="290"/>
      <c r="CH1138" s="212"/>
      <c r="CI1138" s="212"/>
      <c r="CJ1138" s="212"/>
      <c r="CL1138"/>
      <c r="CM1138"/>
      <c r="CQ1138" s="1"/>
      <c r="CR1138" s="152"/>
      <c r="CS1138" s="152"/>
      <c r="CT1138" s="212"/>
      <c r="CU1138" s="212"/>
      <c r="CV1138" s="212"/>
      <c r="CX1138"/>
      <c r="CY1138"/>
      <c r="CZ1138"/>
      <c r="DA1138"/>
      <c r="DB1138" s="1"/>
      <c r="DC1138" s="152"/>
      <c r="DD1138" s="152"/>
      <c r="DE1138" s="212"/>
      <c r="DF1138" s="212"/>
      <c r="DG1138" s="212"/>
      <c r="DK1138"/>
      <c r="DL1138"/>
      <c r="DM1138" s="1"/>
      <c r="DN1138" s="152"/>
      <c r="DO1138" s="152"/>
      <c r="DQ1138" s="212"/>
      <c r="DR1138" s="212"/>
      <c r="DV1138"/>
      <c r="DW1138"/>
      <c r="DX1138" s="1"/>
      <c r="DY1138" s="152"/>
      <c r="DZ1138" s="152"/>
      <c r="EB1138" s="212"/>
      <c r="EC1138" s="212"/>
      <c r="EJ1138" s="152"/>
      <c r="EK1138" s="152"/>
      <c r="EL1138" s="212"/>
      <c r="EM1138" s="212"/>
      <c r="EN1138" s="212"/>
      <c r="EO1138"/>
      <c r="EP1138"/>
      <c r="EQ1138"/>
      <c r="EU1138" s="152"/>
      <c r="EV1138" s="152"/>
      <c r="EW1138" s="212"/>
      <c r="EX1138" s="212"/>
      <c r="EY1138" s="212"/>
      <c r="EZ1138"/>
      <c r="FA1138"/>
      <c r="FB1138"/>
      <c r="FN1138"/>
      <c r="FO1138"/>
      <c r="FP1138"/>
      <c r="FQ1138"/>
      <c r="FR1138"/>
      <c r="FS1138"/>
      <c r="GD1138"/>
      <c r="GE1138"/>
      <c r="GF1138"/>
      <c r="GG1138"/>
      <c r="GH1138"/>
      <c r="GI1138"/>
      <c r="GU1138"/>
      <c r="GV1138"/>
      <c r="GW1138"/>
      <c r="GX1138"/>
      <c r="GY1138"/>
      <c r="HI1138"/>
      <c r="HK1138"/>
      <c r="HL1138"/>
      <c r="HM1138"/>
      <c r="HN1138"/>
      <c r="HO1138"/>
      <c r="HQ1138"/>
      <c r="HR1138"/>
      <c r="HS1138"/>
      <c r="HT1138"/>
    </row>
    <row r="1139" spans="47:228">
      <c r="AU1139" s="1"/>
      <c r="AV1139" s="152"/>
      <c r="AW1139" s="152"/>
      <c r="AX1139" s="212"/>
      <c r="AY1139" s="212"/>
      <c r="AZ1139" s="212"/>
      <c r="BA1139"/>
      <c r="BB1139"/>
      <c r="BC1139"/>
      <c r="BD1139"/>
      <c r="BE1139"/>
      <c r="BF1139" s="1"/>
      <c r="BG1139" s="152"/>
      <c r="BH1139" s="152"/>
      <c r="BI1139" s="212"/>
      <c r="BJ1139" s="212"/>
      <c r="BK1139" s="212"/>
      <c r="BM1139" s="1"/>
      <c r="BN1139" s="152"/>
      <c r="BO1139" s="152"/>
      <c r="BP1139" s="212"/>
      <c r="BQ1139" s="212"/>
      <c r="BR1139" s="212"/>
      <c r="BS1139"/>
      <c r="BT1139"/>
      <c r="BU1139"/>
      <c r="BX1139" s="1"/>
      <c r="BY1139" s="152"/>
      <c r="BZ1139" s="152"/>
      <c r="CA1139" s="212"/>
      <c r="CB1139" s="212"/>
      <c r="CC1139" s="212"/>
      <c r="CE1139" s="1"/>
      <c r="CF1139" s="290"/>
      <c r="CG1139" s="290"/>
      <c r="CH1139" s="212"/>
      <c r="CI1139" s="212"/>
      <c r="CJ1139" s="212"/>
      <c r="CL1139"/>
      <c r="CM1139"/>
      <c r="CQ1139" s="1"/>
      <c r="CR1139" s="152"/>
      <c r="CS1139" s="152"/>
      <c r="CT1139" s="212"/>
      <c r="CU1139" s="212"/>
      <c r="CV1139" s="212"/>
      <c r="CX1139"/>
      <c r="CY1139"/>
      <c r="CZ1139"/>
      <c r="DA1139"/>
      <c r="DB1139" s="1"/>
      <c r="DC1139" s="152"/>
      <c r="DD1139" s="152"/>
      <c r="DE1139" s="212"/>
      <c r="DF1139" s="212"/>
      <c r="DG1139" s="212"/>
      <c r="DK1139"/>
      <c r="DL1139"/>
      <c r="DM1139" s="1"/>
      <c r="DN1139" s="152"/>
      <c r="DO1139" s="152"/>
      <c r="DQ1139" s="212"/>
      <c r="DR1139" s="212"/>
      <c r="DV1139"/>
      <c r="DW1139"/>
      <c r="DX1139" s="1"/>
      <c r="DY1139" s="152"/>
      <c r="DZ1139" s="152"/>
      <c r="EB1139" s="212"/>
      <c r="EC1139" s="212"/>
      <c r="EJ1139" s="152"/>
      <c r="EK1139" s="152"/>
      <c r="EL1139" s="212"/>
      <c r="EM1139" s="212"/>
      <c r="EN1139" s="212"/>
      <c r="EO1139"/>
      <c r="EP1139"/>
      <c r="EQ1139"/>
      <c r="EU1139" s="152"/>
      <c r="EV1139" s="152"/>
      <c r="EW1139" s="212"/>
      <c r="EX1139" s="212"/>
      <c r="EY1139" s="212"/>
      <c r="EZ1139"/>
      <c r="FA1139"/>
      <c r="FB1139"/>
      <c r="FN1139"/>
      <c r="FO1139"/>
      <c r="FP1139"/>
      <c r="FQ1139"/>
      <c r="FR1139"/>
      <c r="FS1139"/>
      <c r="GD1139"/>
      <c r="GE1139"/>
      <c r="GF1139"/>
      <c r="GG1139"/>
      <c r="GH1139"/>
      <c r="GI1139"/>
      <c r="GU1139"/>
      <c r="GV1139"/>
      <c r="GW1139"/>
      <c r="GX1139"/>
      <c r="GY1139"/>
      <c r="HI1139"/>
      <c r="HK1139"/>
      <c r="HL1139"/>
      <c r="HM1139"/>
      <c r="HN1139"/>
      <c r="HO1139"/>
      <c r="HQ1139"/>
      <c r="HR1139"/>
      <c r="HS1139"/>
      <c r="HT1139"/>
    </row>
    <row r="1140" spans="47:228">
      <c r="AU1140" s="1"/>
      <c r="AV1140" s="152"/>
      <c r="AW1140" s="152"/>
      <c r="AX1140" s="212"/>
      <c r="AY1140" s="212"/>
      <c r="AZ1140" s="212"/>
      <c r="BA1140"/>
      <c r="BB1140"/>
      <c r="BC1140"/>
      <c r="BD1140"/>
      <c r="BE1140"/>
      <c r="BF1140" s="1"/>
      <c r="BG1140" s="152"/>
      <c r="BH1140" s="152"/>
      <c r="BI1140" s="212"/>
      <c r="BJ1140" s="212"/>
      <c r="BK1140" s="212"/>
      <c r="BM1140" s="1"/>
      <c r="BN1140" s="152"/>
      <c r="BO1140" s="152"/>
      <c r="BP1140" s="212"/>
      <c r="BQ1140" s="212"/>
      <c r="BR1140" s="212"/>
      <c r="BS1140"/>
      <c r="BT1140"/>
      <c r="BU1140"/>
      <c r="BX1140" s="1"/>
      <c r="BY1140" s="152"/>
      <c r="BZ1140" s="152"/>
      <c r="CA1140" s="212"/>
      <c r="CB1140" s="212"/>
      <c r="CC1140" s="212"/>
      <c r="CE1140" s="1"/>
      <c r="CF1140" s="290"/>
      <c r="CG1140" s="290"/>
      <c r="CH1140" s="212"/>
      <c r="CI1140" s="212"/>
      <c r="CJ1140" s="212"/>
      <c r="CL1140"/>
      <c r="CM1140"/>
      <c r="CQ1140" s="1"/>
      <c r="CR1140" s="152"/>
      <c r="CS1140" s="152"/>
      <c r="CT1140" s="212"/>
      <c r="CU1140" s="212"/>
      <c r="CV1140" s="212"/>
      <c r="CX1140"/>
      <c r="CY1140"/>
      <c r="CZ1140"/>
      <c r="DA1140"/>
      <c r="DB1140" s="1"/>
      <c r="DC1140" s="152"/>
      <c r="DD1140" s="152"/>
      <c r="DE1140" s="212"/>
      <c r="DF1140" s="212"/>
      <c r="DG1140" s="212"/>
      <c r="DK1140"/>
      <c r="DL1140"/>
      <c r="DM1140" s="1"/>
      <c r="DN1140" s="152"/>
      <c r="DO1140" s="152"/>
      <c r="DQ1140" s="212"/>
      <c r="DR1140" s="212"/>
      <c r="DV1140"/>
      <c r="DW1140"/>
      <c r="DX1140" s="1"/>
      <c r="DY1140" s="152"/>
      <c r="DZ1140" s="152"/>
      <c r="EB1140" s="212"/>
      <c r="EC1140" s="212"/>
      <c r="EJ1140" s="152"/>
      <c r="EK1140" s="152"/>
      <c r="EL1140" s="212"/>
      <c r="EM1140" s="212"/>
      <c r="EN1140" s="212"/>
      <c r="EO1140"/>
      <c r="EP1140"/>
      <c r="EQ1140"/>
      <c r="EU1140" s="152"/>
      <c r="EV1140" s="152"/>
      <c r="EW1140" s="212"/>
      <c r="EX1140" s="212"/>
      <c r="EY1140" s="212"/>
      <c r="EZ1140"/>
      <c r="FA1140"/>
      <c r="FB1140"/>
      <c r="FN1140"/>
      <c r="FO1140"/>
      <c r="FP1140"/>
      <c r="FQ1140"/>
      <c r="FR1140"/>
      <c r="FS1140"/>
      <c r="GD1140"/>
      <c r="GE1140"/>
      <c r="GF1140"/>
      <c r="GG1140"/>
      <c r="GH1140"/>
      <c r="GI1140"/>
      <c r="GU1140"/>
      <c r="GV1140"/>
      <c r="GW1140"/>
      <c r="GX1140"/>
      <c r="GY1140"/>
      <c r="HI1140"/>
      <c r="HK1140"/>
      <c r="HL1140"/>
      <c r="HM1140"/>
      <c r="HN1140"/>
      <c r="HO1140"/>
      <c r="HQ1140"/>
      <c r="HR1140"/>
      <c r="HS1140"/>
      <c r="HT1140"/>
    </row>
    <row r="1141" spans="47:228">
      <c r="AU1141" s="1"/>
      <c r="AV1141" s="152"/>
      <c r="AW1141" s="152"/>
      <c r="AX1141" s="212"/>
      <c r="AY1141" s="212"/>
      <c r="AZ1141" s="212"/>
      <c r="BA1141"/>
      <c r="BB1141"/>
      <c r="BC1141"/>
      <c r="BD1141"/>
      <c r="BE1141"/>
      <c r="BF1141" s="1"/>
      <c r="BG1141" s="152"/>
      <c r="BH1141" s="152"/>
      <c r="BI1141" s="212"/>
      <c r="BJ1141" s="212"/>
      <c r="BK1141" s="212"/>
      <c r="BM1141" s="1"/>
      <c r="BN1141" s="152"/>
      <c r="BO1141" s="152"/>
      <c r="BP1141" s="212"/>
      <c r="BQ1141" s="212"/>
      <c r="BR1141" s="212"/>
      <c r="BS1141"/>
      <c r="BT1141"/>
      <c r="BU1141"/>
      <c r="BX1141" s="1"/>
      <c r="BY1141" s="152"/>
      <c r="BZ1141" s="152"/>
      <c r="CA1141" s="212"/>
      <c r="CB1141" s="212"/>
      <c r="CC1141" s="212"/>
      <c r="CE1141" s="1"/>
      <c r="CF1141" s="290"/>
      <c r="CG1141" s="290"/>
      <c r="CH1141" s="212"/>
      <c r="CI1141" s="212"/>
      <c r="CJ1141" s="212"/>
      <c r="CL1141"/>
      <c r="CM1141"/>
      <c r="CQ1141" s="1"/>
      <c r="CR1141" s="152"/>
      <c r="CS1141" s="152"/>
      <c r="CT1141" s="212"/>
      <c r="CU1141" s="212"/>
      <c r="CV1141" s="212"/>
      <c r="CX1141"/>
      <c r="CY1141"/>
      <c r="CZ1141"/>
      <c r="DA1141"/>
      <c r="DB1141" s="1"/>
      <c r="DC1141" s="152"/>
      <c r="DD1141" s="152"/>
      <c r="DE1141" s="212"/>
      <c r="DF1141" s="212"/>
      <c r="DG1141" s="212"/>
      <c r="DK1141"/>
      <c r="DL1141"/>
      <c r="DM1141" s="1"/>
      <c r="DN1141" s="152"/>
      <c r="DO1141" s="152"/>
      <c r="DQ1141" s="212"/>
      <c r="DR1141" s="212"/>
      <c r="DV1141"/>
      <c r="DW1141"/>
      <c r="DX1141" s="1"/>
      <c r="DY1141" s="152"/>
      <c r="DZ1141" s="152"/>
      <c r="EB1141" s="212"/>
      <c r="EC1141" s="212"/>
      <c r="EJ1141" s="152"/>
      <c r="EK1141" s="152"/>
      <c r="EL1141" s="212"/>
      <c r="EM1141" s="212"/>
      <c r="EN1141" s="212"/>
      <c r="EO1141"/>
      <c r="EP1141"/>
      <c r="EQ1141"/>
      <c r="EU1141" s="152"/>
      <c r="EV1141" s="152"/>
      <c r="EW1141" s="212"/>
      <c r="EX1141" s="212"/>
      <c r="EY1141" s="212"/>
      <c r="EZ1141"/>
      <c r="FA1141"/>
      <c r="FB1141"/>
      <c r="FN1141"/>
      <c r="FO1141"/>
      <c r="FP1141"/>
      <c r="FQ1141"/>
      <c r="FR1141"/>
      <c r="FS1141"/>
      <c r="GD1141"/>
      <c r="GE1141"/>
      <c r="GF1141"/>
      <c r="GG1141"/>
      <c r="GH1141"/>
      <c r="GI1141"/>
      <c r="GU1141"/>
      <c r="GV1141"/>
      <c r="GW1141"/>
      <c r="GX1141"/>
      <c r="GY1141"/>
      <c r="HI1141"/>
      <c r="HK1141"/>
      <c r="HL1141"/>
      <c r="HM1141"/>
      <c r="HN1141"/>
      <c r="HO1141"/>
      <c r="HQ1141"/>
      <c r="HR1141"/>
      <c r="HS1141"/>
      <c r="HT1141"/>
    </row>
    <row r="1142" spans="47:228">
      <c r="AU1142" s="1"/>
      <c r="AV1142" s="152"/>
      <c r="AW1142" s="152"/>
      <c r="AX1142" s="212"/>
      <c r="AY1142" s="212"/>
      <c r="AZ1142" s="212"/>
      <c r="BA1142"/>
      <c r="BB1142"/>
      <c r="BC1142"/>
      <c r="BD1142"/>
      <c r="BE1142"/>
      <c r="BF1142" s="1"/>
      <c r="BG1142" s="152"/>
      <c r="BH1142" s="152"/>
      <c r="BI1142" s="212"/>
      <c r="BJ1142" s="212"/>
      <c r="BK1142" s="212"/>
      <c r="BM1142" s="1"/>
      <c r="BN1142" s="152"/>
      <c r="BO1142" s="152"/>
      <c r="BP1142" s="212"/>
      <c r="BQ1142" s="212"/>
      <c r="BR1142" s="212"/>
      <c r="BS1142"/>
      <c r="BT1142"/>
      <c r="BU1142"/>
      <c r="BX1142" s="1"/>
      <c r="BY1142" s="152"/>
      <c r="BZ1142" s="152"/>
      <c r="CA1142" s="212"/>
      <c r="CB1142" s="212"/>
      <c r="CC1142" s="212"/>
      <c r="CE1142" s="1"/>
      <c r="CF1142" s="290"/>
      <c r="CG1142" s="290"/>
      <c r="CH1142" s="212"/>
      <c r="CI1142" s="212"/>
      <c r="CJ1142" s="212"/>
      <c r="CL1142"/>
      <c r="CM1142"/>
      <c r="CQ1142" s="1"/>
      <c r="CR1142" s="152"/>
      <c r="CS1142" s="152"/>
      <c r="CT1142" s="212"/>
      <c r="CU1142" s="212"/>
      <c r="CV1142" s="212"/>
      <c r="CX1142"/>
      <c r="CY1142"/>
      <c r="CZ1142"/>
      <c r="DA1142"/>
      <c r="DB1142" s="1"/>
      <c r="DC1142" s="152"/>
      <c r="DD1142" s="152"/>
      <c r="DE1142" s="212"/>
      <c r="DF1142" s="212"/>
      <c r="DG1142" s="212"/>
      <c r="DK1142"/>
      <c r="DL1142"/>
      <c r="DM1142" s="1"/>
      <c r="DN1142" s="152"/>
      <c r="DO1142" s="152"/>
      <c r="DQ1142" s="212"/>
      <c r="DR1142" s="212"/>
      <c r="DV1142"/>
      <c r="DW1142"/>
      <c r="DX1142" s="1"/>
      <c r="DY1142" s="152"/>
      <c r="DZ1142" s="152"/>
      <c r="EB1142" s="212"/>
      <c r="EC1142" s="212"/>
      <c r="EJ1142" s="152"/>
      <c r="EK1142" s="152"/>
      <c r="EL1142" s="212"/>
      <c r="EM1142" s="212"/>
      <c r="EN1142" s="212"/>
      <c r="EO1142"/>
      <c r="EP1142"/>
      <c r="EQ1142"/>
      <c r="EU1142" s="152"/>
      <c r="EV1142" s="152"/>
      <c r="EW1142" s="212"/>
      <c r="EX1142" s="212"/>
      <c r="EY1142" s="212"/>
      <c r="EZ1142"/>
      <c r="FA1142"/>
      <c r="FB1142"/>
      <c r="FN1142"/>
      <c r="FO1142"/>
      <c r="FP1142"/>
      <c r="FQ1142"/>
      <c r="FR1142"/>
      <c r="FS1142"/>
      <c r="GD1142"/>
      <c r="GE1142"/>
      <c r="GF1142"/>
      <c r="GG1142"/>
      <c r="GH1142"/>
      <c r="GI1142"/>
      <c r="GU1142"/>
      <c r="GV1142"/>
      <c r="GW1142"/>
      <c r="GX1142"/>
      <c r="GY1142"/>
      <c r="HI1142"/>
      <c r="HK1142"/>
      <c r="HL1142"/>
      <c r="HM1142"/>
      <c r="HN1142"/>
      <c r="HO1142"/>
      <c r="HQ1142"/>
      <c r="HR1142"/>
      <c r="HS1142"/>
      <c r="HT1142"/>
    </row>
    <row r="1143" spans="47:228">
      <c r="AU1143" s="1"/>
      <c r="AV1143" s="152"/>
      <c r="AW1143" s="152"/>
      <c r="AX1143" s="212"/>
      <c r="AY1143" s="212"/>
      <c r="AZ1143" s="212"/>
      <c r="BA1143"/>
      <c r="BB1143"/>
      <c r="BC1143"/>
      <c r="BD1143"/>
      <c r="BE1143"/>
      <c r="BF1143" s="1"/>
      <c r="BG1143" s="152"/>
      <c r="BH1143" s="152"/>
      <c r="BI1143" s="212"/>
      <c r="BJ1143" s="212"/>
      <c r="BK1143" s="212"/>
      <c r="BM1143" s="1"/>
      <c r="BN1143" s="152"/>
      <c r="BO1143" s="152"/>
      <c r="BP1143" s="212"/>
      <c r="BQ1143" s="212"/>
      <c r="BR1143" s="212"/>
      <c r="BS1143"/>
      <c r="BT1143"/>
      <c r="BU1143"/>
      <c r="BX1143" s="1"/>
      <c r="BY1143" s="152"/>
      <c r="BZ1143" s="152"/>
      <c r="CA1143" s="212"/>
      <c r="CB1143" s="212"/>
      <c r="CC1143" s="212"/>
      <c r="CE1143" s="1"/>
      <c r="CF1143" s="290"/>
      <c r="CG1143" s="290"/>
      <c r="CH1143" s="212"/>
      <c r="CI1143" s="212"/>
      <c r="CJ1143" s="212"/>
      <c r="CL1143"/>
      <c r="CM1143"/>
      <c r="CQ1143" s="1"/>
      <c r="CR1143" s="152"/>
      <c r="CS1143" s="152"/>
      <c r="CT1143" s="212"/>
      <c r="CU1143" s="212"/>
      <c r="CV1143" s="212"/>
      <c r="CX1143"/>
      <c r="CY1143"/>
      <c r="CZ1143"/>
      <c r="DA1143"/>
      <c r="DB1143" s="1"/>
      <c r="DC1143" s="152"/>
      <c r="DD1143" s="152"/>
      <c r="DE1143" s="212"/>
      <c r="DF1143" s="212"/>
      <c r="DG1143" s="212"/>
      <c r="DK1143"/>
      <c r="DL1143"/>
      <c r="DM1143" s="1"/>
      <c r="DN1143" s="152"/>
      <c r="DO1143" s="152"/>
      <c r="DQ1143" s="212"/>
      <c r="DR1143" s="212"/>
      <c r="DV1143"/>
      <c r="DW1143"/>
      <c r="DX1143" s="1"/>
      <c r="DY1143" s="152"/>
      <c r="DZ1143" s="152"/>
      <c r="EB1143" s="212"/>
      <c r="EC1143" s="212"/>
      <c r="EJ1143" s="152"/>
      <c r="EK1143" s="152"/>
      <c r="EL1143" s="212"/>
      <c r="EM1143" s="212"/>
      <c r="EN1143" s="212"/>
      <c r="EO1143"/>
      <c r="EP1143"/>
      <c r="EQ1143"/>
      <c r="EU1143" s="152"/>
      <c r="EV1143" s="152"/>
      <c r="EW1143" s="212"/>
      <c r="EX1143" s="212"/>
      <c r="EY1143" s="212"/>
      <c r="EZ1143"/>
      <c r="FA1143"/>
      <c r="FB1143"/>
      <c r="FN1143"/>
      <c r="FO1143"/>
      <c r="FP1143"/>
      <c r="FQ1143"/>
      <c r="FR1143"/>
      <c r="FS1143"/>
      <c r="GD1143"/>
      <c r="GE1143"/>
      <c r="GF1143"/>
      <c r="GG1143"/>
      <c r="GH1143"/>
      <c r="GI1143"/>
      <c r="GU1143"/>
      <c r="GV1143"/>
      <c r="GW1143"/>
      <c r="GX1143"/>
      <c r="GY1143"/>
      <c r="HI1143"/>
      <c r="HK1143"/>
      <c r="HL1143"/>
      <c r="HM1143"/>
      <c r="HN1143"/>
      <c r="HO1143"/>
      <c r="HQ1143"/>
      <c r="HR1143"/>
      <c r="HS1143"/>
      <c r="HT1143"/>
    </row>
    <row r="1144" spans="47:228">
      <c r="AU1144" s="1"/>
      <c r="AV1144" s="152"/>
      <c r="AW1144" s="152"/>
      <c r="AX1144" s="212"/>
      <c r="AY1144" s="212"/>
      <c r="AZ1144" s="212"/>
      <c r="BA1144"/>
      <c r="BB1144"/>
      <c r="BC1144"/>
      <c r="BD1144"/>
      <c r="BE1144"/>
      <c r="BF1144" s="1"/>
      <c r="BG1144" s="152"/>
      <c r="BH1144" s="152"/>
      <c r="BI1144" s="212"/>
      <c r="BJ1144" s="212"/>
      <c r="BK1144" s="212"/>
      <c r="BM1144" s="1"/>
      <c r="BN1144" s="152"/>
      <c r="BO1144" s="152"/>
      <c r="BP1144" s="212"/>
      <c r="BQ1144" s="212"/>
      <c r="BR1144" s="212"/>
      <c r="BS1144"/>
      <c r="BT1144"/>
      <c r="BU1144"/>
      <c r="BX1144" s="1"/>
      <c r="BY1144" s="152"/>
      <c r="BZ1144" s="152"/>
      <c r="CA1144" s="212"/>
      <c r="CB1144" s="212"/>
      <c r="CC1144" s="212"/>
      <c r="CE1144" s="1"/>
      <c r="CF1144" s="290"/>
      <c r="CG1144" s="290"/>
      <c r="CH1144" s="212"/>
      <c r="CI1144" s="212"/>
      <c r="CJ1144" s="212"/>
      <c r="CL1144"/>
      <c r="CM1144"/>
      <c r="CQ1144" s="1"/>
      <c r="CR1144" s="152"/>
      <c r="CS1144" s="152"/>
      <c r="CT1144" s="212"/>
      <c r="CU1144" s="212"/>
      <c r="CV1144" s="212"/>
      <c r="CX1144"/>
      <c r="CY1144"/>
      <c r="CZ1144"/>
      <c r="DA1144"/>
      <c r="DB1144" s="1"/>
      <c r="DC1144" s="152"/>
      <c r="DD1144" s="152"/>
      <c r="DE1144" s="212"/>
      <c r="DF1144" s="212"/>
      <c r="DG1144" s="212"/>
      <c r="DK1144"/>
      <c r="DL1144"/>
      <c r="DM1144" s="1"/>
      <c r="DN1144" s="152"/>
      <c r="DO1144" s="152"/>
      <c r="DQ1144" s="212"/>
      <c r="DR1144" s="212"/>
      <c r="DV1144"/>
      <c r="DW1144"/>
      <c r="DX1144" s="1"/>
      <c r="DY1144" s="152"/>
      <c r="DZ1144" s="152"/>
      <c r="EB1144" s="212"/>
      <c r="EC1144" s="212"/>
      <c r="EJ1144" s="152"/>
      <c r="EK1144" s="152"/>
      <c r="EL1144" s="212"/>
      <c r="EM1144" s="212"/>
      <c r="EN1144" s="212"/>
      <c r="EO1144"/>
      <c r="EP1144"/>
      <c r="EQ1144"/>
      <c r="EU1144" s="152"/>
      <c r="EV1144" s="152"/>
      <c r="EW1144" s="212"/>
      <c r="EX1144" s="212"/>
      <c r="EY1144" s="212"/>
      <c r="EZ1144"/>
      <c r="FA1144"/>
      <c r="FB1144"/>
      <c r="FN1144"/>
      <c r="FO1144"/>
      <c r="FP1144"/>
      <c r="FQ1144"/>
      <c r="FR1144"/>
      <c r="FS1144"/>
      <c r="GD1144"/>
      <c r="GE1144"/>
      <c r="GF1144"/>
      <c r="GG1144"/>
      <c r="GH1144"/>
      <c r="GI1144"/>
      <c r="GU1144"/>
      <c r="GV1144"/>
      <c r="GW1144"/>
      <c r="GX1144"/>
      <c r="GY1144"/>
      <c r="HI1144"/>
      <c r="HK1144"/>
      <c r="HL1144"/>
      <c r="HM1144"/>
      <c r="HN1144"/>
      <c r="HO1144"/>
      <c r="HQ1144"/>
      <c r="HR1144"/>
      <c r="HS1144"/>
      <c r="HT1144"/>
    </row>
    <row r="1145" spans="47:228">
      <c r="AU1145" s="1"/>
      <c r="AV1145" s="152"/>
      <c r="AW1145" s="152"/>
      <c r="AX1145" s="212"/>
      <c r="AY1145" s="212"/>
      <c r="AZ1145" s="212"/>
      <c r="BA1145"/>
      <c r="BB1145"/>
      <c r="BC1145"/>
      <c r="BD1145"/>
      <c r="BE1145"/>
      <c r="BF1145" s="1"/>
      <c r="BG1145" s="152"/>
      <c r="BH1145" s="152"/>
      <c r="BI1145" s="212"/>
      <c r="BJ1145" s="212"/>
      <c r="BK1145" s="212"/>
      <c r="BM1145" s="1"/>
      <c r="BN1145" s="152"/>
      <c r="BO1145" s="152"/>
      <c r="BP1145" s="212"/>
      <c r="BQ1145" s="212"/>
      <c r="BR1145" s="212"/>
      <c r="BS1145"/>
      <c r="BT1145"/>
      <c r="BU1145"/>
      <c r="BX1145" s="1"/>
      <c r="BY1145" s="152"/>
      <c r="BZ1145" s="152"/>
      <c r="CA1145" s="212"/>
      <c r="CB1145" s="212"/>
      <c r="CC1145" s="212"/>
      <c r="CE1145" s="1"/>
      <c r="CF1145" s="290"/>
      <c r="CG1145" s="290"/>
      <c r="CH1145" s="212"/>
      <c r="CI1145" s="212"/>
      <c r="CJ1145" s="212"/>
      <c r="CL1145"/>
      <c r="CM1145"/>
      <c r="CQ1145" s="1"/>
      <c r="CR1145" s="152"/>
      <c r="CS1145" s="152"/>
      <c r="CT1145" s="212"/>
      <c r="CU1145" s="212"/>
      <c r="CV1145" s="212"/>
      <c r="CX1145"/>
      <c r="CY1145"/>
      <c r="CZ1145"/>
      <c r="DA1145"/>
      <c r="DB1145" s="1"/>
      <c r="DC1145" s="152"/>
      <c r="DD1145" s="152"/>
      <c r="DE1145" s="212"/>
      <c r="DF1145" s="212"/>
      <c r="DG1145" s="212"/>
      <c r="DK1145"/>
      <c r="DL1145"/>
      <c r="DM1145" s="1"/>
      <c r="DN1145" s="152"/>
      <c r="DO1145" s="152"/>
      <c r="DQ1145" s="212"/>
      <c r="DR1145" s="212"/>
      <c r="DV1145"/>
      <c r="DW1145"/>
      <c r="DX1145" s="1"/>
      <c r="DY1145" s="152"/>
      <c r="DZ1145" s="152"/>
      <c r="EB1145" s="212"/>
      <c r="EC1145" s="212"/>
      <c r="EJ1145" s="152"/>
      <c r="EK1145" s="152"/>
      <c r="EL1145" s="212"/>
      <c r="EM1145" s="212"/>
      <c r="EN1145" s="212"/>
      <c r="EO1145"/>
      <c r="EP1145"/>
      <c r="EQ1145"/>
      <c r="EU1145" s="152"/>
      <c r="EV1145" s="152"/>
      <c r="EW1145" s="212"/>
      <c r="EX1145" s="212"/>
      <c r="EY1145" s="212"/>
      <c r="EZ1145"/>
      <c r="FA1145"/>
      <c r="FB1145"/>
      <c r="FN1145"/>
      <c r="FO1145"/>
      <c r="FP1145"/>
      <c r="FQ1145"/>
      <c r="FR1145"/>
      <c r="FS1145"/>
      <c r="GD1145"/>
      <c r="GE1145"/>
      <c r="GF1145"/>
      <c r="GG1145"/>
      <c r="GH1145"/>
      <c r="GI1145"/>
      <c r="GU1145"/>
      <c r="GV1145"/>
      <c r="GW1145"/>
      <c r="GX1145"/>
      <c r="GY1145"/>
      <c r="HI1145"/>
      <c r="HK1145"/>
      <c r="HL1145"/>
      <c r="HM1145"/>
      <c r="HN1145"/>
      <c r="HO1145"/>
      <c r="HQ1145"/>
      <c r="HR1145"/>
      <c r="HS1145"/>
      <c r="HT1145"/>
    </row>
    <row r="1146" spans="47:228">
      <c r="AU1146" s="1"/>
      <c r="AV1146" s="152"/>
      <c r="AW1146" s="152"/>
      <c r="AX1146" s="212"/>
      <c r="AY1146" s="212"/>
      <c r="AZ1146" s="212"/>
      <c r="BA1146"/>
      <c r="BB1146"/>
      <c r="BC1146"/>
      <c r="BD1146"/>
      <c r="BE1146"/>
      <c r="BF1146" s="1"/>
      <c r="BG1146" s="152"/>
      <c r="BH1146" s="152"/>
      <c r="BI1146" s="212"/>
      <c r="BJ1146" s="212"/>
      <c r="BK1146" s="212"/>
      <c r="BM1146" s="1"/>
      <c r="BN1146" s="152"/>
      <c r="BO1146" s="152"/>
      <c r="BP1146" s="212"/>
      <c r="BQ1146" s="212"/>
      <c r="BR1146" s="212"/>
      <c r="BS1146"/>
      <c r="BT1146"/>
      <c r="BU1146"/>
      <c r="BX1146" s="1"/>
      <c r="BY1146" s="152"/>
      <c r="BZ1146" s="152"/>
      <c r="CA1146" s="212"/>
      <c r="CB1146" s="212"/>
      <c r="CC1146" s="212"/>
      <c r="CE1146" s="1"/>
      <c r="CF1146" s="290"/>
      <c r="CG1146" s="290"/>
      <c r="CH1146" s="212"/>
      <c r="CI1146" s="212"/>
      <c r="CJ1146" s="212"/>
      <c r="CL1146"/>
      <c r="CM1146"/>
      <c r="CQ1146" s="1"/>
      <c r="CR1146" s="152"/>
      <c r="CS1146" s="152"/>
      <c r="CT1146" s="212"/>
      <c r="CU1146" s="212"/>
      <c r="CV1146" s="212"/>
      <c r="CX1146"/>
      <c r="CY1146"/>
      <c r="CZ1146"/>
      <c r="DA1146"/>
      <c r="DB1146" s="1"/>
      <c r="DC1146" s="152"/>
      <c r="DD1146" s="152"/>
      <c r="DE1146" s="212"/>
      <c r="DF1146" s="212"/>
      <c r="DG1146" s="212"/>
      <c r="DK1146"/>
      <c r="DL1146"/>
      <c r="DM1146" s="1"/>
      <c r="DN1146" s="152"/>
      <c r="DO1146" s="152"/>
      <c r="DQ1146" s="212"/>
      <c r="DR1146" s="212"/>
      <c r="DV1146"/>
      <c r="DW1146"/>
      <c r="DX1146" s="1"/>
      <c r="DY1146" s="152"/>
      <c r="DZ1146" s="152"/>
      <c r="EB1146" s="212"/>
      <c r="EC1146" s="212"/>
      <c r="EJ1146" s="152"/>
      <c r="EK1146" s="152"/>
      <c r="EL1146" s="212"/>
      <c r="EM1146" s="212"/>
      <c r="EN1146" s="212"/>
      <c r="EO1146"/>
      <c r="EP1146"/>
      <c r="EQ1146"/>
      <c r="EU1146" s="152"/>
      <c r="EV1146" s="152"/>
      <c r="EW1146" s="212"/>
      <c r="EX1146" s="212"/>
      <c r="EY1146" s="212"/>
      <c r="EZ1146"/>
      <c r="FA1146"/>
      <c r="FB1146"/>
      <c r="FN1146"/>
      <c r="FO1146"/>
      <c r="FP1146"/>
      <c r="FQ1146"/>
      <c r="FR1146"/>
      <c r="FS1146"/>
      <c r="GD1146"/>
      <c r="GE1146"/>
      <c r="GF1146"/>
      <c r="GG1146"/>
      <c r="GH1146"/>
      <c r="GI1146"/>
      <c r="GU1146"/>
      <c r="GV1146"/>
      <c r="GW1146"/>
      <c r="GX1146"/>
      <c r="GY1146"/>
      <c r="HI1146"/>
      <c r="HK1146"/>
      <c r="HL1146"/>
      <c r="HM1146"/>
      <c r="HN1146"/>
      <c r="HO1146"/>
      <c r="HQ1146"/>
      <c r="HR1146"/>
      <c r="HS1146"/>
      <c r="HT1146"/>
    </row>
    <row r="1147" spans="47:228">
      <c r="AU1147" s="1"/>
      <c r="AV1147" s="152"/>
      <c r="AW1147" s="152"/>
      <c r="AX1147" s="212"/>
      <c r="AY1147" s="212"/>
      <c r="AZ1147" s="212"/>
      <c r="BA1147"/>
      <c r="BB1147"/>
      <c r="BC1147"/>
      <c r="BD1147"/>
      <c r="BE1147"/>
      <c r="BF1147" s="1"/>
      <c r="BG1147" s="152"/>
      <c r="BH1147" s="152"/>
      <c r="BI1147" s="212"/>
      <c r="BJ1147" s="212"/>
      <c r="BK1147" s="212"/>
      <c r="BM1147" s="1"/>
      <c r="BN1147" s="152"/>
      <c r="BO1147" s="152"/>
      <c r="BP1147" s="212"/>
      <c r="BQ1147" s="212"/>
      <c r="BR1147" s="212"/>
      <c r="BS1147"/>
      <c r="BT1147"/>
      <c r="BU1147"/>
      <c r="BX1147" s="1"/>
      <c r="BY1147" s="152"/>
      <c r="BZ1147" s="152"/>
      <c r="CA1147" s="212"/>
      <c r="CB1147" s="212"/>
      <c r="CC1147" s="212"/>
      <c r="CE1147" s="1"/>
      <c r="CF1147" s="290"/>
      <c r="CG1147" s="290"/>
      <c r="CH1147" s="212"/>
      <c r="CI1147" s="212"/>
      <c r="CJ1147" s="212"/>
      <c r="CL1147"/>
      <c r="CM1147"/>
      <c r="CQ1147" s="1"/>
      <c r="CR1147" s="152"/>
      <c r="CS1147" s="152"/>
      <c r="CT1147" s="212"/>
      <c r="CU1147" s="212"/>
      <c r="CV1147" s="212"/>
      <c r="CX1147"/>
      <c r="CY1147"/>
      <c r="CZ1147"/>
      <c r="DA1147"/>
      <c r="DB1147" s="1"/>
      <c r="DC1147" s="152"/>
      <c r="DD1147" s="152"/>
      <c r="DE1147" s="212"/>
      <c r="DF1147" s="212"/>
      <c r="DG1147" s="212"/>
      <c r="DK1147"/>
      <c r="DL1147"/>
      <c r="DM1147" s="1"/>
      <c r="DN1147" s="152"/>
      <c r="DO1147" s="152"/>
      <c r="DQ1147" s="212"/>
      <c r="DR1147" s="212"/>
      <c r="DV1147"/>
      <c r="DW1147"/>
      <c r="DX1147" s="1"/>
      <c r="DY1147" s="152"/>
      <c r="DZ1147" s="152"/>
      <c r="EB1147" s="212"/>
      <c r="EC1147" s="212"/>
      <c r="EJ1147" s="152"/>
      <c r="EK1147" s="152"/>
      <c r="EL1147" s="212"/>
      <c r="EM1147" s="212"/>
      <c r="EN1147" s="212"/>
      <c r="EO1147"/>
      <c r="EP1147"/>
      <c r="EQ1147"/>
      <c r="EU1147" s="152"/>
      <c r="EV1147" s="152"/>
      <c r="EW1147" s="212"/>
      <c r="EX1147" s="212"/>
      <c r="EY1147" s="212"/>
      <c r="EZ1147"/>
      <c r="FA1147"/>
      <c r="FB1147"/>
      <c r="FN1147"/>
      <c r="FO1147"/>
      <c r="FP1147"/>
      <c r="FQ1147"/>
      <c r="FR1147"/>
      <c r="FS1147"/>
      <c r="GD1147"/>
      <c r="GE1147"/>
      <c r="GF1147"/>
      <c r="GG1147"/>
      <c r="GH1147"/>
      <c r="GI1147"/>
      <c r="GU1147"/>
      <c r="GV1147"/>
      <c r="GW1147"/>
      <c r="GX1147"/>
      <c r="GY1147"/>
      <c r="HI1147"/>
      <c r="HK1147"/>
      <c r="HL1147"/>
      <c r="HM1147"/>
      <c r="HN1147"/>
      <c r="HO1147"/>
      <c r="HQ1147"/>
      <c r="HR1147"/>
      <c r="HS1147"/>
      <c r="HT1147"/>
    </row>
    <row r="1148" spans="47:228">
      <c r="AU1148" s="1"/>
      <c r="AV1148" s="152"/>
      <c r="AW1148" s="152"/>
      <c r="AX1148" s="212"/>
      <c r="AY1148" s="212"/>
      <c r="AZ1148" s="212"/>
      <c r="BA1148"/>
      <c r="BB1148"/>
      <c r="BC1148"/>
      <c r="BD1148"/>
      <c r="BE1148"/>
      <c r="BF1148" s="1"/>
      <c r="BG1148" s="152"/>
      <c r="BH1148" s="152"/>
      <c r="BI1148" s="212"/>
      <c r="BJ1148" s="212"/>
      <c r="BK1148" s="212"/>
      <c r="BM1148" s="1"/>
      <c r="BN1148" s="152"/>
      <c r="BO1148" s="152"/>
      <c r="BP1148" s="212"/>
      <c r="BQ1148" s="212"/>
      <c r="BR1148" s="212"/>
      <c r="BS1148"/>
      <c r="BT1148"/>
      <c r="BU1148"/>
      <c r="BX1148" s="1"/>
      <c r="BY1148" s="152"/>
      <c r="BZ1148" s="152"/>
      <c r="CA1148" s="212"/>
      <c r="CB1148" s="212"/>
      <c r="CC1148" s="212"/>
      <c r="CE1148" s="1"/>
      <c r="CF1148" s="290"/>
      <c r="CG1148" s="290"/>
      <c r="CH1148" s="212"/>
      <c r="CI1148" s="212"/>
      <c r="CJ1148" s="212"/>
      <c r="CL1148"/>
      <c r="CM1148"/>
      <c r="CQ1148" s="1"/>
      <c r="CR1148" s="152"/>
      <c r="CS1148" s="152"/>
      <c r="CT1148" s="212"/>
      <c r="CU1148" s="212"/>
      <c r="CV1148" s="212"/>
      <c r="CX1148"/>
      <c r="CY1148"/>
      <c r="CZ1148"/>
      <c r="DA1148"/>
      <c r="DB1148" s="1"/>
      <c r="DC1148" s="152"/>
      <c r="DD1148" s="152"/>
      <c r="DE1148" s="212"/>
      <c r="DF1148" s="212"/>
      <c r="DG1148" s="212"/>
      <c r="DK1148"/>
      <c r="DL1148"/>
      <c r="DM1148" s="1"/>
      <c r="DN1148" s="152"/>
      <c r="DO1148" s="152"/>
      <c r="DQ1148" s="212"/>
      <c r="DR1148" s="212"/>
      <c r="DV1148"/>
      <c r="DW1148"/>
      <c r="DX1148" s="1"/>
      <c r="DY1148" s="152"/>
      <c r="DZ1148" s="152"/>
      <c r="EB1148" s="212"/>
      <c r="EC1148" s="212"/>
      <c r="EJ1148" s="152"/>
      <c r="EK1148" s="152"/>
      <c r="EL1148" s="212"/>
      <c r="EM1148" s="212"/>
      <c r="EN1148" s="212"/>
      <c r="EO1148"/>
      <c r="EP1148"/>
      <c r="EQ1148"/>
      <c r="EU1148" s="152"/>
      <c r="EV1148" s="152"/>
      <c r="EW1148" s="212"/>
      <c r="EX1148" s="212"/>
      <c r="EY1148" s="212"/>
      <c r="EZ1148"/>
      <c r="FA1148"/>
      <c r="FB1148"/>
      <c r="FN1148"/>
      <c r="FO1148"/>
      <c r="FP1148"/>
      <c r="FQ1148"/>
      <c r="FR1148"/>
      <c r="FS1148"/>
      <c r="GD1148"/>
      <c r="GE1148"/>
      <c r="GF1148"/>
      <c r="GG1148"/>
      <c r="GH1148"/>
      <c r="GI1148"/>
      <c r="GU1148"/>
      <c r="GV1148"/>
      <c r="GW1148"/>
      <c r="GX1148"/>
      <c r="GY1148"/>
      <c r="HI1148"/>
      <c r="HK1148"/>
      <c r="HL1148"/>
      <c r="HM1148"/>
      <c r="HN1148"/>
      <c r="HO1148"/>
      <c r="HQ1148"/>
      <c r="HR1148"/>
      <c r="HS1148"/>
      <c r="HT1148"/>
    </row>
    <row r="1149" spans="47:228">
      <c r="AU1149" s="1"/>
      <c r="AV1149" s="152"/>
      <c r="AW1149" s="152"/>
      <c r="AX1149" s="212"/>
      <c r="AY1149" s="212"/>
      <c r="AZ1149" s="212"/>
      <c r="BA1149"/>
      <c r="BB1149"/>
      <c r="BC1149"/>
      <c r="BD1149"/>
      <c r="BE1149"/>
      <c r="BF1149" s="1"/>
      <c r="BG1149" s="152"/>
      <c r="BH1149" s="152"/>
      <c r="BI1149" s="212"/>
      <c r="BJ1149" s="212"/>
      <c r="BK1149" s="212"/>
      <c r="BM1149" s="1"/>
      <c r="BN1149" s="152"/>
      <c r="BO1149" s="152"/>
      <c r="BP1149" s="212"/>
      <c r="BQ1149" s="212"/>
      <c r="BR1149" s="212"/>
      <c r="BS1149"/>
      <c r="BT1149"/>
      <c r="BU1149"/>
      <c r="BX1149" s="1"/>
      <c r="BY1149" s="152"/>
      <c r="BZ1149" s="152"/>
      <c r="CA1149" s="212"/>
      <c r="CB1149" s="212"/>
      <c r="CC1149" s="212"/>
      <c r="CE1149" s="1"/>
      <c r="CF1149" s="290"/>
      <c r="CG1149" s="290"/>
      <c r="CH1149" s="212"/>
      <c r="CI1149" s="212"/>
      <c r="CJ1149" s="212"/>
      <c r="CL1149"/>
      <c r="CM1149"/>
      <c r="CQ1149" s="1"/>
      <c r="CR1149" s="152"/>
      <c r="CS1149" s="152"/>
      <c r="CT1149" s="212"/>
      <c r="CU1149" s="212"/>
      <c r="CV1149" s="212"/>
      <c r="CX1149"/>
      <c r="CY1149"/>
      <c r="CZ1149"/>
      <c r="DA1149"/>
      <c r="DB1149" s="1"/>
      <c r="DC1149" s="152"/>
      <c r="DD1149" s="152"/>
      <c r="DE1149" s="212"/>
      <c r="DF1149" s="212"/>
      <c r="DG1149" s="212"/>
      <c r="DK1149"/>
      <c r="DL1149"/>
      <c r="DM1149" s="1"/>
      <c r="DN1149" s="152"/>
      <c r="DO1149" s="152"/>
      <c r="DQ1149" s="212"/>
      <c r="DR1149" s="212"/>
      <c r="DV1149"/>
      <c r="DW1149"/>
      <c r="DX1149" s="1"/>
      <c r="DY1149" s="152"/>
      <c r="DZ1149" s="152"/>
      <c r="EB1149" s="212"/>
      <c r="EC1149" s="212"/>
      <c r="EJ1149" s="152"/>
      <c r="EK1149" s="152"/>
      <c r="EL1149" s="212"/>
      <c r="EM1149" s="212"/>
      <c r="EN1149" s="212"/>
      <c r="EO1149"/>
      <c r="EP1149"/>
      <c r="EQ1149"/>
      <c r="EU1149" s="152"/>
      <c r="EV1149" s="152"/>
      <c r="EW1149" s="212"/>
      <c r="EX1149" s="212"/>
      <c r="EY1149" s="212"/>
      <c r="EZ1149"/>
      <c r="FA1149"/>
      <c r="FB1149"/>
      <c r="FN1149"/>
      <c r="FO1149"/>
      <c r="FP1149"/>
      <c r="FQ1149"/>
      <c r="FR1149"/>
      <c r="FS1149"/>
      <c r="GD1149"/>
      <c r="GE1149"/>
      <c r="GF1149"/>
      <c r="GG1149"/>
      <c r="GH1149"/>
      <c r="GI1149"/>
      <c r="GU1149"/>
      <c r="GV1149"/>
      <c r="GW1149"/>
      <c r="GX1149"/>
      <c r="GY1149"/>
      <c r="HI1149"/>
      <c r="HK1149"/>
      <c r="HL1149"/>
      <c r="HM1149"/>
      <c r="HN1149"/>
      <c r="HO1149"/>
      <c r="HQ1149"/>
      <c r="HR1149"/>
      <c r="HS1149"/>
      <c r="HT1149"/>
    </row>
    <row r="1150" spans="47:228">
      <c r="AU1150" s="1"/>
      <c r="AV1150" s="152"/>
      <c r="AW1150" s="152"/>
      <c r="AX1150" s="212"/>
      <c r="AY1150" s="212"/>
      <c r="AZ1150" s="212"/>
      <c r="BA1150"/>
      <c r="BB1150"/>
      <c r="BC1150"/>
      <c r="BD1150"/>
      <c r="BE1150"/>
      <c r="BF1150" s="1"/>
      <c r="BG1150" s="152"/>
      <c r="BH1150" s="152"/>
      <c r="BI1150" s="212"/>
      <c r="BJ1150" s="212"/>
      <c r="BK1150" s="212"/>
      <c r="BM1150" s="1"/>
      <c r="BN1150" s="152"/>
      <c r="BO1150" s="152"/>
      <c r="BP1150" s="212"/>
      <c r="BQ1150" s="212"/>
      <c r="BR1150" s="212"/>
      <c r="BS1150"/>
      <c r="BT1150"/>
      <c r="BU1150"/>
      <c r="BX1150" s="1"/>
      <c r="BY1150" s="152"/>
      <c r="BZ1150" s="152"/>
      <c r="CA1150" s="212"/>
      <c r="CB1150" s="212"/>
      <c r="CC1150" s="212"/>
      <c r="CE1150" s="1"/>
      <c r="CF1150" s="290"/>
      <c r="CG1150" s="290"/>
      <c r="CH1150" s="212"/>
      <c r="CI1150" s="212"/>
      <c r="CJ1150" s="212"/>
      <c r="CL1150"/>
      <c r="CM1150"/>
      <c r="CQ1150" s="1"/>
      <c r="CR1150" s="152"/>
      <c r="CS1150" s="152"/>
      <c r="CT1150" s="212"/>
      <c r="CU1150" s="212"/>
      <c r="CV1150" s="212"/>
      <c r="CX1150"/>
      <c r="CY1150"/>
      <c r="CZ1150"/>
      <c r="DA1150"/>
      <c r="DB1150" s="1"/>
      <c r="DC1150" s="152"/>
      <c r="DD1150" s="152"/>
      <c r="DE1150" s="212"/>
      <c r="DF1150" s="212"/>
      <c r="DG1150" s="212"/>
      <c r="DK1150"/>
      <c r="DL1150"/>
      <c r="DM1150" s="1"/>
      <c r="DN1150" s="152"/>
      <c r="DO1150" s="152"/>
      <c r="DQ1150" s="212"/>
      <c r="DR1150" s="212"/>
      <c r="DV1150"/>
      <c r="DW1150"/>
      <c r="DX1150" s="1"/>
      <c r="DY1150" s="152"/>
      <c r="DZ1150" s="152"/>
      <c r="EB1150" s="212"/>
      <c r="EC1150" s="212"/>
      <c r="EJ1150" s="152"/>
      <c r="EK1150" s="152"/>
      <c r="EL1150" s="212"/>
      <c r="EM1150" s="212"/>
      <c r="EN1150" s="212"/>
      <c r="EO1150"/>
      <c r="EP1150"/>
      <c r="EQ1150"/>
      <c r="EU1150" s="152"/>
      <c r="EV1150" s="152"/>
      <c r="EW1150" s="212"/>
      <c r="EX1150" s="212"/>
      <c r="EY1150" s="212"/>
      <c r="EZ1150"/>
      <c r="FA1150"/>
      <c r="FB1150"/>
      <c r="FN1150"/>
      <c r="FO1150"/>
      <c r="FP1150"/>
      <c r="FQ1150"/>
      <c r="FR1150"/>
      <c r="FS1150"/>
      <c r="GD1150"/>
      <c r="GE1150"/>
      <c r="GF1150"/>
      <c r="GG1150"/>
      <c r="GH1150"/>
      <c r="GI1150"/>
      <c r="GU1150"/>
      <c r="GV1150"/>
      <c r="GW1150"/>
      <c r="GX1150"/>
      <c r="GY1150"/>
      <c r="HI1150"/>
      <c r="HK1150"/>
      <c r="HL1150"/>
      <c r="HM1150"/>
      <c r="HN1150"/>
      <c r="HO1150"/>
      <c r="HQ1150"/>
      <c r="HR1150"/>
      <c r="HS1150"/>
      <c r="HT1150"/>
    </row>
    <row r="1151" spans="47:228">
      <c r="AU1151" s="1"/>
      <c r="AV1151" s="152"/>
      <c r="AW1151" s="152"/>
      <c r="AX1151" s="212"/>
      <c r="AY1151" s="212"/>
      <c r="AZ1151" s="212"/>
      <c r="BA1151"/>
      <c r="BB1151"/>
      <c r="BC1151"/>
      <c r="BD1151"/>
      <c r="BE1151"/>
      <c r="BF1151" s="1"/>
      <c r="BG1151" s="152"/>
      <c r="BH1151" s="152"/>
      <c r="BI1151" s="212"/>
      <c r="BJ1151" s="212"/>
      <c r="BK1151" s="212"/>
      <c r="BM1151" s="1"/>
      <c r="BN1151" s="152"/>
      <c r="BO1151" s="152"/>
      <c r="BP1151" s="212"/>
      <c r="BQ1151" s="212"/>
      <c r="BR1151" s="212"/>
      <c r="BS1151"/>
      <c r="BT1151"/>
      <c r="BU1151"/>
      <c r="BX1151" s="1"/>
      <c r="BY1151" s="152"/>
      <c r="BZ1151" s="152"/>
      <c r="CA1151" s="212"/>
      <c r="CB1151" s="212"/>
      <c r="CC1151" s="212"/>
      <c r="CE1151" s="1"/>
      <c r="CF1151" s="290"/>
      <c r="CG1151" s="290"/>
      <c r="CH1151" s="212"/>
      <c r="CI1151" s="212"/>
      <c r="CJ1151" s="212"/>
      <c r="CL1151"/>
      <c r="CM1151"/>
      <c r="CQ1151" s="1"/>
      <c r="CR1151" s="152"/>
      <c r="CS1151" s="152"/>
      <c r="CT1151" s="212"/>
      <c r="CU1151" s="212"/>
      <c r="CV1151" s="212"/>
      <c r="CX1151"/>
      <c r="CY1151"/>
      <c r="CZ1151"/>
      <c r="DA1151"/>
      <c r="DB1151" s="1"/>
      <c r="DC1151" s="152"/>
      <c r="DD1151" s="152"/>
      <c r="DE1151" s="212"/>
      <c r="DF1151" s="212"/>
      <c r="DG1151" s="212"/>
      <c r="DK1151"/>
      <c r="DL1151"/>
      <c r="DM1151" s="1"/>
      <c r="DN1151" s="152"/>
      <c r="DO1151" s="152"/>
      <c r="DQ1151" s="212"/>
      <c r="DR1151" s="212"/>
      <c r="DV1151"/>
      <c r="DW1151"/>
      <c r="DX1151" s="1"/>
      <c r="DY1151" s="152"/>
      <c r="DZ1151" s="152"/>
      <c r="EB1151" s="212"/>
      <c r="EC1151" s="212"/>
      <c r="EJ1151" s="152"/>
      <c r="EK1151" s="152"/>
      <c r="EL1151" s="212"/>
      <c r="EM1151" s="212"/>
      <c r="EN1151" s="212"/>
      <c r="EO1151"/>
      <c r="EP1151"/>
      <c r="EQ1151"/>
      <c r="EU1151" s="152"/>
      <c r="EV1151" s="152"/>
      <c r="EW1151" s="212"/>
      <c r="EX1151" s="212"/>
      <c r="EY1151" s="212"/>
      <c r="EZ1151"/>
      <c r="FA1151"/>
      <c r="FB1151"/>
      <c r="FN1151"/>
      <c r="FO1151"/>
      <c r="FP1151"/>
      <c r="FQ1151"/>
      <c r="FR1151"/>
      <c r="FS1151"/>
      <c r="GD1151"/>
      <c r="GE1151"/>
      <c r="GF1151"/>
      <c r="GG1151"/>
      <c r="GH1151"/>
      <c r="GI1151"/>
      <c r="GU1151"/>
      <c r="GV1151"/>
      <c r="GW1151"/>
      <c r="GX1151"/>
      <c r="GY1151"/>
      <c r="HI1151"/>
      <c r="HK1151"/>
      <c r="HL1151"/>
      <c r="HM1151"/>
      <c r="HN1151"/>
      <c r="HO1151"/>
      <c r="HQ1151"/>
      <c r="HR1151"/>
      <c r="HS1151"/>
      <c r="HT1151"/>
    </row>
    <row r="1152" spans="47:228">
      <c r="AU1152" s="1"/>
      <c r="AV1152" s="152"/>
      <c r="AW1152" s="152"/>
      <c r="AX1152" s="212"/>
      <c r="AY1152" s="212"/>
      <c r="AZ1152" s="212"/>
      <c r="BA1152"/>
      <c r="BB1152"/>
      <c r="BC1152"/>
      <c r="BD1152"/>
      <c r="BE1152"/>
      <c r="BF1152" s="1"/>
      <c r="BG1152" s="152"/>
      <c r="BH1152" s="152"/>
      <c r="BI1152" s="212"/>
      <c r="BJ1152" s="212"/>
      <c r="BK1152" s="212"/>
      <c r="BM1152" s="1"/>
      <c r="BN1152" s="152"/>
      <c r="BO1152" s="152"/>
      <c r="BP1152" s="212"/>
      <c r="BQ1152" s="212"/>
      <c r="BR1152" s="212"/>
      <c r="BS1152"/>
      <c r="BT1152"/>
      <c r="BU1152"/>
      <c r="BX1152" s="1"/>
      <c r="BY1152" s="152"/>
      <c r="BZ1152" s="152"/>
      <c r="CA1152" s="212"/>
      <c r="CB1152" s="212"/>
      <c r="CC1152" s="212"/>
      <c r="CE1152" s="1"/>
      <c r="CF1152" s="290"/>
      <c r="CG1152" s="290"/>
      <c r="CH1152" s="212"/>
      <c r="CI1152" s="212"/>
      <c r="CJ1152" s="212"/>
      <c r="CL1152"/>
      <c r="CM1152"/>
      <c r="CQ1152" s="1"/>
      <c r="CR1152" s="152"/>
      <c r="CS1152" s="152"/>
      <c r="CT1152" s="212"/>
      <c r="CU1152" s="212"/>
      <c r="CV1152" s="212"/>
      <c r="CX1152"/>
      <c r="CY1152"/>
      <c r="CZ1152"/>
      <c r="DA1152"/>
      <c r="DB1152" s="1"/>
      <c r="DC1152" s="152"/>
      <c r="DD1152" s="152"/>
      <c r="DE1152" s="212"/>
      <c r="DF1152" s="212"/>
      <c r="DG1152" s="212"/>
      <c r="DK1152"/>
      <c r="DL1152"/>
      <c r="DM1152" s="1"/>
      <c r="DN1152" s="152"/>
      <c r="DO1152" s="152"/>
      <c r="DQ1152" s="212"/>
      <c r="DR1152" s="212"/>
      <c r="DV1152"/>
      <c r="DW1152"/>
      <c r="DX1152" s="1"/>
      <c r="DY1152" s="152"/>
      <c r="DZ1152" s="152"/>
      <c r="EB1152" s="212"/>
      <c r="EC1152" s="212"/>
      <c r="EJ1152" s="152"/>
      <c r="EK1152" s="152"/>
      <c r="EL1152" s="212"/>
      <c r="EM1152" s="212"/>
      <c r="EN1152" s="212"/>
      <c r="EO1152"/>
      <c r="EP1152"/>
      <c r="EQ1152"/>
      <c r="EU1152" s="152"/>
      <c r="EV1152" s="152"/>
      <c r="EW1152" s="212"/>
      <c r="EX1152" s="212"/>
      <c r="EY1152" s="212"/>
      <c r="EZ1152"/>
      <c r="FA1152"/>
      <c r="FB1152"/>
      <c r="FN1152"/>
      <c r="FO1152"/>
      <c r="FP1152"/>
      <c r="FQ1152"/>
      <c r="FR1152"/>
      <c r="FS1152"/>
      <c r="GD1152"/>
      <c r="GE1152"/>
      <c r="GF1152"/>
      <c r="GG1152"/>
      <c r="GH1152"/>
      <c r="GI1152"/>
      <c r="GU1152"/>
      <c r="GV1152"/>
      <c r="GW1152"/>
      <c r="GX1152"/>
      <c r="GY1152"/>
      <c r="HI1152"/>
      <c r="HK1152"/>
      <c r="HL1152"/>
      <c r="HM1152"/>
      <c r="HN1152"/>
      <c r="HO1152"/>
      <c r="HQ1152"/>
      <c r="HR1152"/>
      <c r="HS1152"/>
      <c r="HT1152"/>
    </row>
    <row r="1153" spans="47:228">
      <c r="AU1153" s="1"/>
      <c r="AV1153" s="152"/>
      <c r="AW1153" s="152"/>
      <c r="AX1153" s="212"/>
      <c r="AY1153" s="212"/>
      <c r="AZ1153" s="212"/>
      <c r="BA1153"/>
      <c r="BB1153"/>
      <c r="BC1153"/>
      <c r="BD1153"/>
      <c r="BE1153"/>
      <c r="BF1153" s="1"/>
      <c r="BG1153" s="152"/>
      <c r="BH1153" s="152"/>
      <c r="BI1153" s="212"/>
      <c r="BJ1153" s="212"/>
      <c r="BK1153" s="212"/>
      <c r="BM1153" s="1"/>
      <c r="BN1153" s="152"/>
      <c r="BO1153" s="152"/>
      <c r="BP1153" s="212"/>
      <c r="BQ1153" s="212"/>
      <c r="BR1153" s="212"/>
      <c r="BS1153"/>
      <c r="BT1153"/>
      <c r="BU1153"/>
      <c r="BX1153" s="1"/>
      <c r="BY1153" s="152"/>
      <c r="BZ1153" s="152"/>
      <c r="CA1153" s="212"/>
      <c r="CB1153" s="212"/>
      <c r="CC1153" s="212"/>
      <c r="CE1153" s="1"/>
      <c r="CF1153" s="290"/>
      <c r="CG1153" s="290"/>
      <c r="CH1153" s="212"/>
      <c r="CI1153" s="212"/>
      <c r="CJ1153" s="212"/>
      <c r="CL1153"/>
      <c r="CM1153"/>
      <c r="CQ1153" s="1"/>
      <c r="CR1153" s="152"/>
      <c r="CS1153" s="152"/>
      <c r="CT1153" s="212"/>
      <c r="CU1153" s="212"/>
      <c r="CV1153" s="212"/>
      <c r="CX1153"/>
      <c r="CY1153"/>
      <c r="CZ1153"/>
      <c r="DA1153"/>
      <c r="DB1153" s="1"/>
      <c r="DC1153" s="152"/>
      <c r="DD1153" s="152"/>
      <c r="DE1153" s="212"/>
      <c r="DF1153" s="212"/>
      <c r="DG1153" s="212"/>
      <c r="DK1153"/>
      <c r="DL1153"/>
      <c r="DM1153" s="1"/>
      <c r="DN1153" s="152"/>
      <c r="DO1153" s="152"/>
      <c r="DQ1153" s="212"/>
      <c r="DR1153" s="212"/>
      <c r="DV1153"/>
      <c r="DW1153"/>
      <c r="DX1153" s="1"/>
      <c r="DY1153" s="152"/>
      <c r="DZ1153" s="152"/>
      <c r="EB1153" s="212"/>
      <c r="EC1153" s="212"/>
      <c r="EJ1153" s="152"/>
      <c r="EK1153" s="152"/>
      <c r="EL1153" s="212"/>
      <c r="EM1153" s="212"/>
      <c r="EN1153" s="212"/>
      <c r="EO1153"/>
      <c r="EP1153"/>
      <c r="EQ1153"/>
      <c r="EU1153" s="152"/>
      <c r="EV1153" s="152"/>
      <c r="EW1153" s="212"/>
      <c r="EX1153" s="212"/>
      <c r="EY1153" s="212"/>
      <c r="EZ1153"/>
      <c r="FA1153"/>
      <c r="FB1153"/>
      <c r="FN1153"/>
      <c r="FO1153"/>
      <c r="FP1153"/>
      <c r="FQ1153"/>
      <c r="FR1153"/>
      <c r="FS1153"/>
      <c r="GD1153"/>
      <c r="GE1153"/>
      <c r="GF1153"/>
      <c r="GG1153"/>
      <c r="GH1153"/>
      <c r="GI1153"/>
      <c r="GU1153"/>
      <c r="GV1153"/>
      <c r="GW1153"/>
      <c r="GX1153"/>
      <c r="GY1153"/>
      <c r="HI1153"/>
      <c r="HK1153"/>
      <c r="HL1153"/>
      <c r="HM1153"/>
      <c r="HN1153"/>
      <c r="HO1153"/>
      <c r="HQ1153"/>
      <c r="HR1153"/>
      <c r="HS1153"/>
      <c r="HT1153"/>
    </row>
    <row r="1154" spans="47:228">
      <c r="AU1154" s="1"/>
      <c r="AV1154" s="152"/>
      <c r="AW1154" s="152"/>
      <c r="AX1154" s="212"/>
      <c r="AY1154" s="212"/>
      <c r="AZ1154" s="212"/>
      <c r="BA1154"/>
      <c r="BB1154"/>
      <c r="BC1154"/>
      <c r="BD1154"/>
      <c r="BE1154"/>
      <c r="BF1154" s="1"/>
      <c r="BG1154" s="152"/>
      <c r="BH1154" s="152"/>
      <c r="BI1154" s="212"/>
      <c r="BJ1154" s="212"/>
      <c r="BK1154" s="212"/>
      <c r="BM1154" s="1"/>
      <c r="BN1154" s="152"/>
      <c r="BO1154" s="152"/>
      <c r="BP1154" s="212"/>
      <c r="BQ1154" s="212"/>
      <c r="BR1154" s="212"/>
      <c r="BS1154"/>
      <c r="BT1154"/>
      <c r="BU1154"/>
      <c r="BX1154" s="1"/>
      <c r="BY1154" s="152"/>
      <c r="BZ1154" s="152"/>
      <c r="CA1154" s="212"/>
      <c r="CB1154" s="212"/>
      <c r="CC1154" s="212"/>
      <c r="CE1154" s="1"/>
      <c r="CF1154" s="290"/>
      <c r="CG1154" s="290"/>
      <c r="CH1154" s="212"/>
      <c r="CI1154" s="212"/>
      <c r="CJ1154" s="212"/>
      <c r="CL1154"/>
      <c r="CM1154"/>
      <c r="CQ1154" s="1"/>
      <c r="CR1154" s="152"/>
      <c r="CS1154" s="152"/>
      <c r="CT1154" s="212"/>
      <c r="CU1154" s="212"/>
      <c r="CV1154" s="212"/>
      <c r="CX1154"/>
      <c r="CY1154"/>
      <c r="CZ1154"/>
      <c r="DA1154"/>
      <c r="DB1154" s="1"/>
      <c r="DC1154" s="152"/>
      <c r="DD1154" s="152"/>
      <c r="DE1154" s="212"/>
      <c r="DF1154" s="212"/>
      <c r="DG1154" s="212"/>
      <c r="DK1154"/>
      <c r="DL1154"/>
      <c r="DM1154" s="1"/>
      <c r="DN1154" s="152"/>
      <c r="DO1154" s="152"/>
      <c r="DQ1154" s="212"/>
      <c r="DR1154" s="212"/>
      <c r="DV1154"/>
      <c r="DW1154"/>
      <c r="DX1154" s="1"/>
      <c r="DY1154" s="152"/>
      <c r="DZ1154" s="152"/>
      <c r="EB1154" s="212"/>
      <c r="EC1154" s="212"/>
      <c r="EJ1154" s="152"/>
      <c r="EK1154" s="152"/>
      <c r="EL1154" s="212"/>
      <c r="EM1154" s="212"/>
      <c r="EN1154" s="212"/>
      <c r="EO1154"/>
      <c r="EP1154"/>
      <c r="EQ1154"/>
      <c r="EU1154" s="152"/>
      <c r="EV1154" s="152"/>
      <c r="EW1154" s="212"/>
      <c r="EX1154" s="212"/>
      <c r="EY1154" s="212"/>
      <c r="EZ1154"/>
      <c r="FA1154"/>
      <c r="FB1154"/>
      <c r="FN1154"/>
      <c r="FO1154"/>
      <c r="FP1154"/>
      <c r="FQ1154"/>
      <c r="FR1154"/>
      <c r="FS1154"/>
      <c r="GD1154"/>
      <c r="GE1154"/>
      <c r="GF1154"/>
      <c r="GG1154"/>
      <c r="GH1154"/>
      <c r="GI1154"/>
      <c r="GU1154"/>
      <c r="GV1154"/>
      <c r="GW1154"/>
      <c r="GX1154"/>
      <c r="GY1154"/>
      <c r="HI1154"/>
      <c r="HK1154"/>
      <c r="HL1154"/>
      <c r="HM1154"/>
      <c r="HN1154"/>
      <c r="HO1154"/>
      <c r="HQ1154"/>
      <c r="HR1154"/>
      <c r="HS1154"/>
      <c r="HT1154"/>
    </row>
    <row r="1155" spans="47:228">
      <c r="AU1155" s="1"/>
      <c r="AV1155" s="152"/>
      <c r="AW1155" s="152"/>
      <c r="AX1155" s="212"/>
      <c r="AY1155" s="212"/>
      <c r="AZ1155" s="212"/>
      <c r="BA1155"/>
      <c r="BB1155"/>
      <c r="BC1155"/>
      <c r="BD1155"/>
      <c r="BE1155"/>
      <c r="BF1155" s="1"/>
      <c r="BG1155" s="152"/>
      <c r="BH1155" s="152"/>
      <c r="BI1155" s="212"/>
      <c r="BJ1155" s="212"/>
      <c r="BK1155" s="212"/>
      <c r="BM1155" s="1"/>
      <c r="BN1155" s="152"/>
      <c r="BO1155" s="152"/>
      <c r="BP1155" s="212"/>
      <c r="BQ1155" s="212"/>
      <c r="BR1155" s="212"/>
      <c r="BS1155"/>
      <c r="BT1155"/>
      <c r="BU1155"/>
      <c r="BX1155" s="1"/>
      <c r="BY1155" s="152"/>
      <c r="BZ1155" s="152"/>
      <c r="CA1155" s="212"/>
      <c r="CB1155" s="212"/>
      <c r="CC1155" s="212"/>
      <c r="CE1155" s="1"/>
      <c r="CF1155" s="290"/>
      <c r="CG1155" s="290"/>
      <c r="CH1155" s="212"/>
      <c r="CI1155" s="212"/>
      <c r="CJ1155" s="212"/>
      <c r="CL1155"/>
      <c r="CM1155"/>
      <c r="CQ1155" s="1"/>
      <c r="CR1155" s="152"/>
      <c r="CS1155" s="152"/>
      <c r="CT1155" s="212"/>
      <c r="CU1155" s="212"/>
      <c r="CV1155" s="212"/>
      <c r="CX1155"/>
      <c r="CY1155"/>
      <c r="CZ1155"/>
      <c r="DA1155"/>
      <c r="DB1155" s="1"/>
      <c r="DC1155" s="152"/>
      <c r="DD1155" s="152"/>
      <c r="DE1155" s="212"/>
      <c r="DF1155" s="212"/>
      <c r="DG1155" s="212"/>
      <c r="DK1155"/>
      <c r="DL1155"/>
      <c r="DM1155" s="1"/>
      <c r="DN1155" s="152"/>
      <c r="DO1155" s="152"/>
      <c r="DQ1155" s="212"/>
      <c r="DR1155" s="212"/>
      <c r="DV1155"/>
      <c r="DW1155"/>
      <c r="DX1155" s="1"/>
      <c r="DY1155" s="152"/>
      <c r="DZ1155" s="152"/>
      <c r="EB1155" s="212"/>
      <c r="EC1155" s="212"/>
      <c r="EJ1155" s="152"/>
      <c r="EK1155" s="152"/>
      <c r="EL1155" s="212"/>
      <c r="EM1155" s="212"/>
      <c r="EN1155" s="212"/>
      <c r="EO1155"/>
      <c r="EP1155"/>
      <c r="EQ1155"/>
      <c r="EU1155" s="152"/>
      <c r="EV1155" s="152"/>
      <c r="EW1155" s="212"/>
      <c r="EX1155" s="212"/>
      <c r="EY1155" s="212"/>
      <c r="EZ1155"/>
      <c r="FA1155"/>
      <c r="FB1155"/>
      <c r="FN1155"/>
      <c r="FO1155"/>
      <c r="FP1155"/>
      <c r="FQ1155"/>
      <c r="FR1155"/>
      <c r="FS1155"/>
      <c r="GD1155"/>
      <c r="GE1155"/>
      <c r="GF1155"/>
      <c r="GG1155"/>
      <c r="GH1155"/>
      <c r="GI1155"/>
      <c r="GU1155"/>
      <c r="GV1155"/>
      <c r="GW1155"/>
      <c r="GX1155"/>
      <c r="GY1155"/>
      <c r="HI1155"/>
      <c r="HK1155"/>
      <c r="HL1155"/>
      <c r="HM1155"/>
      <c r="HN1155"/>
      <c r="HO1155"/>
      <c r="HQ1155"/>
      <c r="HR1155"/>
      <c r="HS1155"/>
      <c r="HT1155"/>
    </row>
    <row r="1156" spans="47:228">
      <c r="AU1156" s="1"/>
      <c r="AV1156" s="152"/>
      <c r="AW1156" s="152"/>
      <c r="AX1156" s="212"/>
      <c r="AY1156" s="212"/>
      <c r="AZ1156" s="212"/>
      <c r="BA1156"/>
      <c r="BB1156"/>
      <c r="BC1156"/>
      <c r="BD1156"/>
      <c r="BE1156"/>
      <c r="BF1156" s="1"/>
      <c r="BG1156" s="152"/>
      <c r="BH1156" s="152"/>
      <c r="BI1156" s="212"/>
      <c r="BJ1156" s="212"/>
      <c r="BK1156" s="212"/>
      <c r="BM1156" s="1"/>
      <c r="BN1156" s="152"/>
      <c r="BO1156" s="152"/>
      <c r="BP1156" s="212"/>
      <c r="BQ1156" s="212"/>
      <c r="BR1156" s="212"/>
      <c r="BS1156"/>
      <c r="BT1156"/>
      <c r="BU1156"/>
      <c r="BX1156" s="1"/>
      <c r="BY1156" s="152"/>
      <c r="BZ1156" s="152"/>
      <c r="CA1156" s="212"/>
      <c r="CB1156" s="212"/>
      <c r="CC1156" s="212"/>
      <c r="CE1156" s="1"/>
      <c r="CF1156" s="290"/>
      <c r="CG1156" s="290"/>
      <c r="CH1156" s="212"/>
      <c r="CI1156" s="212"/>
      <c r="CJ1156" s="212"/>
      <c r="CL1156"/>
      <c r="CM1156"/>
      <c r="CQ1156" s="1"/>
      <c r="CR1156" s="152"/>
      <c r="CS1156" s="152"/>
      <c r="CT1156" s="212"/>
      <c r="CU1156" s="212"/>
      <c r="CV1156" s="212"/>
      <c r="CX1156"/>
      <c r="CY1156"/>
      <c r="CZ1156"/>
      <c r="DA1156"/>
      <c r="DB1156" s="1"/>
      <c r="DC1156" s="152"/>
      <c r="DD1156" s="152"/>
      <c r="DE1156" s="212"/>
      <c r="DF1156" s="212"/>
      <c r="DG1156" s="212"/>
      <c r="DK1156"/>
      <c r="DL1156"/>
      <c r="DM1156" s="1"/>
      <c r="DN1156" s="152"/>
      <c r="DO1156" s="152"/>
      <c r="DQ1156" s="212"/>
      <c r="DR1156" s="212"/>
      <c r="DV1156"/>
      <c r="DW1156"/>
      <c r="DX1156" s="1"/>
      <c r="DY1156" s="152"/>
      <c r="DZ1156" s="152"/>
      <c r="EB1156" s="212"/>
      <c r="EC1156" s="212"/>
      <c r="EJ1156" s="152"/>
      <c r="EK1156" s="152"/>
      <c r="EL1156" s="212"/>
      <c r="EM1156" s="212"/>
      <c r="EN1156" s="212"/>
      <c r="EO1156"/>
      <c r="EP1156"/>
      <c r="EQ1156"/>
      <c r="EU1156" s="152"/>
      <c r="EV1156" s="152"/>
      <c r="EW1156" s="212"/>
      <c r="EX1156" s="212"/>
      <c r="EY1156" s="212"/>
      <c r="EZ1156"/>
      <c r="FA1156"/>
      <c r="FB1156"/>
      <c r="FN1156"/>
      <c r="FO1156"/>
      <c r="FP1156"/>
      <c r="FQ1156"/>
      <c r="FR1156"/>
      <c r="FS1156"/>
      <c r="GD1156"/>
      <c r="GE1156"/>
      <c r="GF1156"/>
      <c r="GG1156"/>
      <c r="GH1156"/>
      <c r="GI1156"/>
      <c r="GU1156"/>
      <c r="GV1156"/>
      <c r="GW1156"/>
      <c r="GX1156"/>
      <c r="GY1156"/>
      <c r="HI1156"/>
      <c r="HK1156"/>
      <c r="HL1156"/>
      <c r="HM1156"/>
      <c r="HN1156"/>
      <c r="HO1156"/>
      <c r="HQ1156"/>
      <c r="HR1156"/>
      <c r="HS1156"/>
      <c r="HT1156"/>
    </row>
    <row r="1157" spans="47:228">
      <c r="AU1157" s="1"/>
      <c r="AV1157" s="152"/>
      <c r="AW1157" s="152"/>
      <c r="AX1157" s="212"/>
      <c r="AY1157" s="212"/>
      <c r="AZ1157" s="212"/>
      <c r="BA1157"/>
      <c r="BB1157"/>
      <c r="BC1157"/>
      <c r="BD1157"/>
      <c r="BE1157"/>
      <c r="BF1157" s="1"/>
      <c r="BG1157" s="152"/>
      <c r="BH1157" s="152"/>
      <c r="BI1157" s="212"/>
      <c r="BJ1157" s="212"/>
      <c r="BK1157" s="212"/>
      <c r="BM1157" s="1"/>
      <c r="BN1157" s="152"/>
      <c r="BO1157" s="152"/>
      <c r="BP1157" s="212"/>
      <c r="BQ1157" s="212"/>
      <c r="BR1157" s="212"/>
      <c r="BS1157"/>
      <c r="BT1157"/>
      <c r="BU1157"/>
      <c r="BX1157" s="1"/>
      <c r="BY1157" s="152"/>
      <c r="BZ1157" s="152"/>
      <c r="CA1157" s="212"/>
      <c r="CB1157" s="212"/>
      <c r="CC1157" s="212"/>
      <c r="CE1157" s="1"/>
      <c r="CF1157" s="290"/>
      <c r="CG1157" s="290"/>
      <c r="CH1157" s="212"/>
      <c r="CI1157" s="212"/>
      <c r="CJ1157" s="212"/>
      <c r="CL1157"/>
      <c r="CM1157"/>
      <c r="CQ1157" s="1"/>
      <c r="CR1157" s="152"/>
      <c r="CS1157" s="152"/>
      <c r="CT1157" s="212"/>
      <c r="CU1157" s="212"/>
      <c r="CV1157" s="212"/>
      <c r="CX1157"/>
      <c r="CY1157"/>
      <c r="CZ1157"/>
      <c r="DA1157"/>
      <c r="DB1157" s="1"/>
      <c r="DC1157" s="152"/>
      <c r="DD1157" s="152"/>
      <c r="DE1157" s="212"/>
      <c r="DF1157" s="212"/>
      <c r="DG1157" s="212"/>
      <c r="DK1157"/>
      <c r="DL1157"/>
      <c r="DM1157" s="1"/>
      <c r="DN1157" s="152"/>
      <c r="DO1157" s="152"/>
      <c r="DQ1157" s="212"/>
      <c r="DR1157" s="212"/>
      <c r="DV1157"/>
      <c r="DW1157"/>
      <c r="DX1157" s="1"/>
      <c r="DY1157" s="152"/>
      <c r="DZ1157" s="152"/>
      <c r="EB1157" s="212"/>
      <c r="EC1157" s="212"/>
      <c r="EJ1157" s="152"/>
      <c r="EK1157" s="152"/>
      <c r="EL1157" s="212"/>
      <c r="EM1157" s="212"/>
      <c r="EN1157" s="212"/>
      <c r="EO1157"/>
      <c r="EP1157"/>
      <c r="EQ1157"/>
      <c r="EU1157" s="152"/>
      <c r="EV1157" s="152"/>
      <c r="EW1157" s="212"/>
      <c r="EX1157" s="212"/>
      <c r="EY1157" s="212"/>
      <c r="EZ1157"/>
      <c r="FA1157"/>
      <c r="FB1157"/>
      <c r="FN1157"/>
      <c r="FO1157"/>
      <c r="FP1157"/>
      <c r="FQ1157"/>
      <c r="FR1157"/>
      <c r="FS1157"/>
      <c r="GD1157"/>
      <c r="GE1157"/>
      <c r="GF1157"/>
      <c r="GG1157"/>
      <c r="GH1157"/>
      <c r="GI1157"/>
      <c r="GU1157"/>
      <c r="GV1157"/>
      <c r="GW1157"/>
      <c r="GX1157"/>
      <c r="GY1157"/>
      <c r="HI1157"/>
      <c r="HK1157"/>
      <c r="HL1157"/>
      <c r="HM1157"/>
      <c r="HN1157"/>
      <c r="HO1157"/>
      <c r="HQ1157"/>
      <c r="HR1157"/>
      <c r="HS1157"/>
      <c r="HT1157"/>
    </row>
    <row r="1158" spans="47:228">
      <c r="AU1158" s="1"/>
      <c r="AV1158" s="152"/>
      <c r="AW1158" s="152"/>
      <c r="AX1158" s="212"/>
      <c r="AY1158" s="212"/>
      <c r="AZ1158" s="212"/>
      <c r="BA1158"/>
      <c r="BB1158"/>
      <c r="BC1158"/>
      <c r="BD1158"/>
      <c r="BE1158"/>
      <c r="BF1158" s="1"/>
      <c r="BG1158" s="152"/>
      <c r="BH1158" s="152"/>
      <c r="BI1158" s="212"/>
      <c r="BJ1158" s="212"/>
      <c r="BK1158" s="212"/>
      <c r="BM1158" s="1"/>
      <c r="BN1158" s="152"/>
      <c r="BO1158" s="152"/>
      <c r="BP1158" s="212"/>
      <c r="BQ1158" s="212"/>
      <c r="BR1158" s="212"/>
      <c r="BS1158"/>
      <c r="BT1158"/>
      <c r="BU1158"/>
      <c r="BX1158" s="1"/>
      <c r="BY1158" s="152"/>
      <c r="BZ1158" s="152"/>
      <c r="CA1158" s="212"/>
      <c r="CB1158" s="212"/>
      <c r="CC1158" s="212"/>
      <c r="CE1158" s="1"/>
      <c r="CF1158" s="290"/>
      <c r="CG1158" s="290"/>
      <c r="CH1158" s="212"/>
      <c r="CI1158" s="212"/>
      <c r="CJ1158" s="212"/>
      <c r="CL1158"/>
      <c r="CM1158"/>
      <c r="CQ1158" s="1"/>
      <c r="CR1158" s="152"/>
      <c r="CS1158" s="152"/>
      <c r="CT1158" s="212"/>
      <c r="CU1158" s="212"/>
      <c r="CV1158" s="212"/>
      <c r="CX1158"/>
      <c r="CY1158"/>
      <c r="CZ1158"/>
      <c r="DA1158"/>
      <c r="DB1158" s="1"/>
      <c r="DC1158" s="152"/>
      <c r="DD1158" s="152"/>
      <c r="DE1158" s="212"/>
      <c r="DF1158" s="212"/>
      <c r="DG1158" s="212"/>
      <c r="DK1158"/>
      <c r="DL1158"/>
      <c r="DM1158" s="1"/>
      <c r="DN1158" s="152"/>
      <c r="DO1158" s="152"/>
      <c r="DQ1158" s="212"/>
      <c r="DR1158" s="212"/>
      <c r="DV1158"/>
      <c r="DW1158"/>
      <c r="DX1158" s="1"/>
      <c r="DY1158" s="152"/>
      <c r="DZ1158" s="152"/>
      <c r="EB1158" s="212"/>
      <c r="EC1158" s="212"/>
      <c r="EJ1158" s="152"/>
      <c r="EK1158" s="152"/>
      <c r="EL1158" s="212"/>
      <c r="EM1158" s="212"/>
      <c r="EN1158" s="212"/>
      <c r="EO1158"/>
      <c r="EP1158"/>
      <c r="EQ1158"/>
      <c r="EU1158" s="152"/>
      <c r="EV1158" s="152"/>
      <c r="EW1158" s="212"/>
      <c r="EX1158" s="212"/>
      <c r="EY1158" s="212"/>
      <c r="EZ1158"/>
      <c r="FA1158"/>
      <c r="FB1158"/>
      <c r="FN1158"/>
      <c r="FO1158"/>
      <c r="FP1158"/>
      <c r="FQ1158"/>
      <c r="FR1158"/>
      <c r="FS1158"/>
      <c r="GD1158"/>
      <c r="GE1158"/>
      <c r="GF1158"/>
      <c r="GG1158"/>
      <c r="GH1158"/>
      <c r="GI1158"/>
      <c r="GU1158"/>
      <c r="GV1158"/>
      <c r="GW1158"/>
      <c r="GX1158"/>
      <c r="GY1158"/>
      <c r="HI1158"/>
      <c r="HK1158"/>
      <c r="HL1158"/>
      <c r="HM1158"/>
      <c r="HN1158"/>
      <c r="HO1158"/>
      <c r="HQ1158"/>
      <c r="HR1158"/>
      <c r="HS1158"/>
      <c r="HT1158"/>
    </row>
    <row r="1159" spans="47:228">
      <c r="AU1159" s="1"/>
      <c r="AV1159" s="152"/>
      <c r="AW1159" s="152"/>
      <c r="AX1159" s="212"/>
      <c r="AY1159" s="212"/>
      <c r="AZ1159" s="212"/>
      <c r="BA1159"/>
      <c r="BB1159"/>
      <c r="BC1159"/>
      <c r="BD1159"/>
      <c r="BE1159"/>
      <c r="BF1159" s="1"/>
      <c r="BG1159" s="152"/>
      <c r="BH1159" s="152"/>
      <c r="BI1159" s="212"/>
      <c r="BJ1159" s="212"/>
      <c r="BK1159" s="212"/>
      <c r="BM1159" s="1"/>
      <c r="BN1159" s="152"/>
      <c r="BO1159" s="152"/>
      <c r="BP1159" s="212"/>
      <c r="BQ1159" s="212"/>
      <c r="BR1159" s="212"/>
      <c r="BS1159"/>
      <c r="BT1159"/>
      <c r="BU1159"/>
      <c r="BX1159" s="1"/>
      <c r="BY1159" s="152"/>
      <c r="BZ1159" s="152"/>
      <c r="CA1159" s="212"/>
      <c r="CB1159" s="212"/>
      <c r="CC1159" s="212"/>
      <c r="CE1159" s="1"/>
      <c r="CF1159" s="290"/>
      <c r="CG1159" s="290"/>
      <c r="CH1159" s="212"/>
      <c r="CI1159" s="212"/>
      <c r="CJ1159" s="212"/>
      <c r="CL1159"/>
      <c r="CM1159"/>
      <c r="CQ1159" s="1"/>
      <c r="CR1159" s="152"/>
      <c r="CS1159" s="152"/>
      <c r="CT1159" s="212"/>
      <c r="CU1159" s="212"/>
      <c r="CV1159" s="212"/>
      <c r="CX1159"/>
      <c r="CY1159"/>
      <c r="CZ1159"/>
      <c r="DA1159"/>
      <c r="DB1159" s="1"/>
      <c r="DC1159" s="152"/>
      <c r="DD1159" s="152"/>
      <c r="DE1159" s="212"/>
      <c r="DF1159" s="212"/>
      <c r="DG1159" s="212"/>
      <c r="DK1159"/>
      <c r="DL1159"/>
      <c r="DM1159" s="1"/>
      <c r="DN1159" s="152"/>
      <c r="DO1159" s="152"/>
      <c r="DQ1159" s="212"/>
      <c r="DR1159" s="212"/>
      <c r="DV1159"/>
      <c r="DW1159"/>
      <c r="DX1159" s="1"/>
      <c r="DY1159" s="152"/>
      <c r="DZ1159" s="152"/>
      <c r="EB1159" s="212"/>
      <c r="EC1159" s="212"/>
      <c r="EJ1159" s="152"/>
      <c r="EK1159" s="152"/>
      <c r="EL1159" s="212"/>
      <c r="EM1159" s="212"/>
      <c r="EN1159" s="212"/>
      <c r="EO1159"/>
      <c r="EP1159"/>
      <c r="EQ1159"/>
      <c r="EU1159" s="152"/>
      <c r="EV1159" s="152"/>
      <c r="EW1159" s="212"/>
      <c r="EX1159" s="212"/>
      <c r="EY1159" s="212"/>
      <c r="EZ1159"/>
      <c r="FA1159"/>
      <c r="FB1159"/>
      <c r="FN1159"/>
      <c r="FO1159"/>
      <c r="FP1159"/>
      <c r="FQ1159"/>
      <c r="FR1159"/>
      <c r="FS1159"/>
      <c r="GD1159"/>
      <c r="GE1159"/>
      <c r="GF1159"/>
      <c r="GG1159"/>
      <c r="GH1159"/>
      <c r="GI1159"/>
      <c r="GU1159"/>
      <c r="GV1159"/>
      <c r="GW1159"/>
      <c r="GX1159"/>
      <c r="GY1159"/>
      <c r="HI1159"/>
      <c r="HK1159"/>
      <c r="HL1159"/>
      <c r="HM1159"/>
      <c r="HN1159"/>
      <c r="HO1159"/>
      <c r="HQ1159"/>
      <c r="HR1159"/>
      <c r="HS1159"/>
      <c r="HT1159"/>
    </row>
    <row r="1160" spans="47:228">
      <c r="AU1160" s="1"/>
      <c r="AV1160" s="152"/>
      <c r="AW1160" s="152"/>
      <c r="AX1160" s="212"/>
      <c r="AY1160" s="212"/>
      <c r="AZ1160" s="212"/>
      <c r="BA1160"/>
      <c r="BB1160"/>
      <c r="BC1160"/>
      <c r="BD1160"/>
      <c r="BE1160"/>
      <c r="BF1160" s="1"/>
      <c r="BG1160" s="152"/>
      <c r="BH1160" s="152"/>
      <c r="BI1160" s="212"/>
      <c r="BJ1160" s="212"/>
      <c r="BK1160" s="212"/>
      <c r="BM1160" s="1"/>
      <c r="BN1160" s="152"/>
      <c r="BO1160" s="152"/>
      <c r="BP1160" s="212"/>
      <c r="BQ1160" s="212"/>
      <c r="BR1160" s="212"/>
      <c r="BS1160"/>
      <c r="BT1160"/>
      <c r="BU1160"/>
      <c r="BX1160" s="1"/>
      <c r="BY1160" s="152"/>
      <c r="BZ1160" s="152"/>
      <c r="CA1160" s="212"/>
      <c r="CB1160" s="212"/>
      <c r="CC1160" s="212"/>
      <c r="CE1160" s="1"/>
      <c r="CF1160" s="290"/>
      <c r="CG1160" s="290"/>
      <c r="CH1160" s="212"/>
      <c r="CI1160" s="212"/>
      <c r="CJ1160" s="212"/>
      <c r="CL1160"/>
      <c r="CM1160"/>
      <c r="CQ1160" s="1"/>
      <c r="CR1160" s="152"/>
      <c r="CS1160" s="152"/>
      <c r="CT1160" s="212"/>
      <c r="CU1160" s="212"/>
      <c r="CV1160" s="212"/>
      <c r="CX1160"/>
      <c r="CY1160"/>
      <c r="CZ1160"/>
      <c r="DA1160"/>
      <c r="DB1160" s="1"/>
      <c r="DC1160" s="152"/>
      <c r="DD1160" s="152"/>
      <c r="DE1160" s="212"/>
      <c r="DF1160" s="212"/>
      <c r="DG1160" s="212"/>
      <c r="DK1160"/>
      <c r="DL1160"/>
      <c r="DM1160" s="1"/>
      <c r="DN1160" s="152"/>
      <c r="DO1160" s="152"/>
      <c r="DQ1160" s="212"/>
      <c r="DR1160" s="212"/>
      <c r="DV1160"/>
      <c r="DW1160"/>
      <c r="DX1160" s="1"/>
      <c r="DY1160" s="152"/>
      <c r="DZ1160" s="152"/>
      <c r="EB1160" s="212"/>
      <c r="EC1160" s="212"/>
      <c r="EJ1160" s="152"/>
      <c r="EK1160" s="152"/>
      <c r="EL1160" s="212"/>
      <c r="EM1160" s="212"/>
      <c r="EN1160" s="212"/>
      <c r="EO1160"/>
      <c r="EP1160"/>
      <c r="EQ1160"/>
      <c r="EU1160" s="152"/>
      <c r="EV1160" s="152"/>
      <c r="EW1160" s="212"/>
      <c r="EX1160" s="212"/>
      <c r="EY1160" s="212"/>
      <c r="EZ1160"/>
      <c r="FA1160"/>
      <c r="FB1160"/>
      <c r="FN1160"/>
      <c r="FO1160"/>
      <c r="FP1160"/>
      <c r="FQ1160"/>
      <c r="FR1160"/>
      <c r="FS1160"/>
      <c r="GD1160"/>
      <c r="GE1160"/>
      <c r="GF1160"/>
      <c r="GG1160"/>
      <c r="GH1160"/>
      <c r="GI1160"/>
      <c r="GU1160"/>
      <c r="GV1160"/>
      <c r="GW1160"/>
      <c r="GX1160"/>
      <c r="GY1160"/>
      <c r="HI1160"/>
      <c r="HK1160"/>
      <c r="HL1160"/>
      <c r="HM1160"/>
      <c r="HN1160"/>
      <c r="HO1160"/>
      <c r="HQ1160"/>
      <c r="HR1160"/>
      <c r="HS1160"/>
      <c r="HT1160"/>
    </row>
    <row r="1161" spans="47:228">
      <c r="AU1161" s="1"/>
      <c r="AV1161" s="152"/>
      <c r="AW1161" s="152"/>
      <c r="AX1161" s="212"/>
      <c r="AY1161" s="212"/>
      <c r="AZ1161" s="212"/>
      <c r="BA1161"/>
      <c r="BB1161"/>
      <c r="BC1161"/>
      <c r="BD1161"/>
      <c r="BE1161"/>
      <c r="BF1161" s="1"/>
      <c r="BG1161" s="152"/>
      <c r="BH1161" s="152"/>
      <c r="BI1161" s="212"/>
      <c r="BJ1161" s="212"/>
      <c r="BK1161" s="212"/>
      <c r="BM1161" s="1"/>
      <c r="BN1161" s="152"/>
      <c r="BO1161" s="152"/>
      <c r="BP1161" s="212"/>
      <c r="BQ1161" s="212"/>
      <c r="BR1161" s="212"/>
      <c r="BS1161"/>
      <c r="BT1161"/>
      <c r="BU1161"/>
      <c r="BX1161" s="1"/>
      <c r="BY1161" s="152"/>
      <c r="BZ1161" s="152"/>
      <c r="CA1161" s="212"/>
      <c r="CB1161" s="212"/>
      <c r="CC1161" s="212"/>
      <c r="CE1161" s="1"/>
      <c r="CF1161" s="290"/>
      <c r="CG1161" s="290"/>
      <c r="CH1161" s="212"/>
      <c r="CI1161" s="212"/>
      <c r="CJ1161" s="212"/>
      <c r="CL1161"/>
      <c r="CM1161"/>
      <c r="CQ1161" s="1"/>
      <c r="CR1161" s="152"/>
      <c r="CS1161" s="152"/>
      <c r="CT1161" s="212"/>
      <c r="CU1161" s="212"/>
      <c r="CV1161" s="212"/>
      <c r="CX1161"/>
      <c r="CY1161"/>
      <c r="CZ1161"/>
      <c r="DA1161"/>
      <c r="DB1161" s="1"/>
      <c r="DC1161" s="152"/>
      <c r="DD1161" s="152"/>
      <c r="DE1161" s="212"/>
      <c r="DF1161" s="212"/>
      <c r="DG1161" s="212"/>
      <c r="DK1161"/>
      <c r="DL1161"/>
      <c r="DM1161" s="1"/>
      <c r="DN1161" s="152"/>
      <c r="DO1161" s="152"/>
      <c r="DQ1161" s="212"/>
      <c r="DR1161" s="212"/>
      <c r="DV1161"/>
      <c r="DW1161"/>
      <c r="DX1161" s="1"/>
      <c r="DY1161" s="152"/>
      <c r="DZ1161" s="152"/>
      <c r="EB1161" s="212"/>
      <c r="EC1161" s="212"/>
      <c r="EJ1161" s="152"/>
      <c r="EK1161" s="152"/>
      <c r="EL1161" s="212"/>
      <c r="EM1161" s="212"/>
      <c r="EN1161" s="212"/>
      <c r="EO1161"/>
      <c r="EP1161"/>
      <c r="EQ1161"/>
      <c r="EU1161" s="152"/>
      <c r="EV1161" s="152"/>
      <c r="EW1161" s="212"/>
      <c r="EX1161" s="212"/>
      <c r="EY1161" s="212"/>
      <c r="EZ1161"/>
      <c r="FA1161"/>
      <c r="FB1161"/>
      <c r="FN1161"/>
      <c r="FO1161"/>
      <c r="FP1161"/>
      <c r="FQ1161"/>
      <c r="FR1161"/>
      <c r="FS1161"/>
      <c r="GD1161"/>
      <c r="GE1161"/>
      <c r="GF1161"/>
      <c r="GG1161"/>
      <c r="GH1161"/>
      <c r="GI1161"/>
      <c r="GU1161"/>
      <c r="GV1161"/>
      <c r="GW1161"/>
      <c r="GX1161"/>
      <c r="GY1161"/>
      <c r="HI1161"/>
      <c r="HK1161"/>
      <c r="HL1161"/>
      <c r="HM1161"/>
      <c r="HN1161"/>
      <c r="HO1161"/>
      <c r="HQ1161"/>
      <c r="HR1161"/>
      <c r="HS1161"/>
      <c r="HT1161"/>
    </row>
    <row r="1162" spans="47:228">
      <c r="AU1162" s="1"/>
      <c r="AV1162" s="152"/>
      <c r="AW1162" s="152"/>
      <c r="AX1162" s="212"/>
      <c r="AY1162" s="212"/>
      <c r="AZ1162" s="212"/>
      <c r="BA1162"/>
      <c r="BB1162"/>
      <c r="BC1162"/>
      <c r="BD1162"/>
      <c r="BE1162"/>
      <c r="BF1162" s="1"/>
      <c r="BG1162" s="152"/>
      <c r="BH1162" s="152"/>
      <c r="BI1162" s="212"/>
      <c r="BJ1162" s="212"/>
      <c r="BK1162" s="212"/>
      <c r="BM1162" s="1"/>
      <c r="BN1162" s="152"/>
      <c r="BO1162" s="152"/>
      <c r="BP1162" s="212"/>
      <c r="BQ1162" s="212"/>
      <c r="BR1162" s="212"/>
      <c r="BS1162"/>
      <c r="BT1162"/>
      <c r="BU1162"/>
      <c r="BX1162" s="1"/>
      <c r="BY1162" s="152"/>
      <c r="BZ1162" s="152"/>
      <c r="CA1162" s="212"/>
      <c r="CB1162" s="212"/>
      <c r="CC1162" s="212"/>
      <c r="CE1162" s="1"/>
      <c r="CF1162" s="290"/>
      <c r="CG1162" s="290"/>
      <c r="CH1162" s="212"/>
      <c r="CI1162" s="212"/>
      <c r="CJ1162" s="212"/>
      <c r="CL1162"/>
      <c r="CM1162"/>
      <c r="CQ1162" s="1"/>
      <c r="CR1162" s="152"/>
      <c r="CS1162" s="152"/>
      <c r="CT1162" s="212"/>
      <c r="CU1162" s="212"/>
      <c r="CV1162" s="212"/>
      <c r="CX1162"/>
      <c r="CY1162"/>
      <c r="CZ1162"/>
      <c r="DA1162"/>
      <c r="DB1162" s="1"/>
      <c r="DC1162" s="152"/>
      <c r="DD1162" s="152"/>
      <c r="DE1162" s="212"/>
      <c r="DF1162" s="212"/>
      <c r="DG1162" s="212"/>
      <c r="DK1162"/>
      <c r="DL1162"/>
      <c r="DM1162" s="1"/>
      <c r="DN1162" s="152"/>
      <c r="DO1162" s="152"/>
      <c r="DQ1162" s="212"/>
      <c r="DR1162" s="212"/>
      <c r="DV1162"/>
      <c r="DW1162"/>
      <c r="DX1162" s="1"/>
      <c r="DY1162" s="152"/>
      <c r="DZ1162" s="152"/>
      <c r="EB1162" s="212"/>
      <c r="EC1162" s="212"/>
      <c r="EJ1162" s="152"/>
      <c r="EK1162" s="152"/>
      <c r="EL1162" s="212"/>
      <c r="EM1162" s="212"/>
      <c r="EN1162" s="212"/>
      <c r="EO1162"/>
      <c r="EP1162"/>
      <c r="EQ1162"/>
      <c r="EU1162" s="152"/>
      <c r="EV1162" s="152"/>
      <c r="EW1162" s="212"/>
      <c r="EX1162" s="212"/>
      <c r="EY1162" s="212"/>
      <c r="EZ1162"/>
      <c r="FA1162"/>
      <c r="FB1162"/>
      <c r="FN1162"/>
      <c r="FO1162"/>
      <c r="FP1162"/>
      <c r="FQ1162"/>
      <c r="FR1162"/>
      <c r="FS1162"/>
      <c r="GD1162"/>
      <c r="GE1162"/>
      <c r="GF1162"/>
      <c r="GG1162"/>
      <c r="GH1162"/>
      <c r="GI1162"/>
      <c r="GU1162"/>
      <c r="GV1162"/>
      <c r="GW1162"/>
      <c r="GX1162"/>
      <c r="GY1162"/>
      <c r="HI1162"/>
      <c r="HK1162"/>
      <c r="HL1162"/>
      <c r="HM1162"/>
      <c r="HN1162"/>
      <c r="HO1162"/>
      <c r="HQ1162"/>
      <c r="HR1162"/>
      <c r="HS1162"/>
      <c r="HT1162"/>
    </row>
    <row r="1163" spans="47:228">
      <c r="AU1163" s="1"/>
      <c r="AV1163" s="152"/>
      <c r="AW1163" s="152"/>
      <c r="AX1163" s="212"/>
      <c r="AY1163" s="212"/>
      <c r="AZ1163" s="212"/>
      <c r="BA1163"/>
      <c r="BB1163"/>
      <c r="BC1163"/>
      <c r="BD1163"/>
      <c r="BE1163"/>
      <c r="BF1163" s="1"/>
      <c r="BG1163" s="152"/>
      <c r="BH1163" s="152"/>
      <c r="BI1163" s="212"/>
      <c r="BJ1163" s="212"/>
      <c r="BK1163" s="212"/>
      <c r="BM1163" s="1"/>
      <c r="BN1163" s="152"/>
      <c r="BO1163" s="152"/>
      <c r="BP1163" s="212"/>
      <c r="BQ1163" s="212"/>
      <c r="BR1163" s="212"/>
      <c r="BS1163"/>
      <c r="BT1163"/>
      <c r="BU1163"/>
      <c r="BX1163" s="1"/>
      <c r="BY1163" s="152"/>
      <c r="BZ1163" s="152"/>
      <c r="CA1163" s="212"/>
      <c r="CB1163" s="212"/>
      <c r="CC1163" s="212"/>
      <c r="CE1163" s="1"/>
      <c r="CF1163" s="290"/>
      <c r="CG1163" s="290"/>
      <c r="CH1163" s="212"/>
      <c r="CI1163" s="212"/>
      <c r="CJ1163" s="212"/>
      <c r="CL1163"/>
      <c r="CM1163"/>
      <c r="CQ1163" s="1"/>
      <c r="CR1163" s="152"/>
      <c r="CS1163" s="152"/>
      <c r="CT1163" s="212"/>
      <c r="CU1163" s="212"/>
      <c r="CV1163" s="212"/>
      <c r="CX1163"/>
      <c r="CY1163"/>
      <c r="CZ1163"/>
      <c r="DA1163"/>
      <c r="DB1163" s="1"/>
      <c r="DC1163" s="152"/>
      <c r="DD1163" s="152"/>
      <c r="DE1163" s="212"/>
      <c r="DF1163" s="212"/>
      <c r="DG1163" s="212"/>
      <c r="DK1163"/>
      <c r="DL1163"/>
      <c r="DM1163" s="1"/>
      <c r="DN1163" s="152"/>
      <c r="DO1163" s="152"/>
      <c r="DQ1163" s="212"/>
      <c r="DR1163" s="212"/>
      <c r="DV1163"/>
      <c r="DW1163"/>
      <c r="DX1163" s="1"/>
      <c r="DY1163" s="152"/>
      <c r="DZ1163" s="152"/>
      <c r="EB1163" s="212"/>
      <c r="EC1163" s="212"/>
      <c r="EJ1163" s="152"/>
      <c r="EK1163" s="152"/>
      <c r="EL1163" s="212"/>
      <c r="EM1163" s="212"/>
      <c r="EN1163" s="212"/>
      <c r="EO1163"/>
      <c r="EP1163"/>
      <c r="EQ1163"/>
      <c r="EU1163" s="152"/>
      <c r="EV1163" s="152"/>
      <c r="EW1163" s="212"/>
      <c r="EX1163" s="212"/>
      <c r="EY1163" s="212"/>
      <c r="EZ1163"/>
      <c r="FA1163"/>
      <c r="FB1163"/>
      <c r="FN1163"/>
      <c r="FO1163"/>
      <c r="FP1163"/>
      <c r="FQ1163"/>
      <c r="FR1163"/>
      <c r="FS1163"/>
      <c r="GD1163"/>
      <c r="GE1163"/>
      <c r="GF1163"/>
      <c r="GG1163"/>
      <c r="GH1163"/>
      <c r="GI1163"/>
      <c r="GU1163"/>
      <c r="GV1163"/>
      <c r="GW1163"/>
      <c r="GX1163"/>
      <c r="GY1163"/>
      <c r="HI1163"/>
      <c r="HK1163"/>
      <c r="HL1163"/>
      <c r="HM1163"/>
      <c r="HN1163"/>
      <c r="HO1163"/>
      <c r="HQ1163"/>
      <c r="HR1163"/>
      <c r="HS1163"/>
      <c r="HT1163"/>
    </row>
    <row r="1164" spans="47:228">
      <c r="AU1164" s="1"/>
      <c r="AV1164" s="152"/>
      <c r="AW1164" s="152"/>
      <c r="AX1164" s="212"/>
      <c r="AY1164" s="212"/>
      <c r="AZ1164" s="212"/>
      <c r="BA1164"/>
      <c r="BB1164"/>
      <c r="BC1164"/>
      <c r="BD1164"/>
      <c r="BE1164"/>
      <c r="BF1164" s="1"/>
      <c r="BG1164" s="152"/>
      <c r="BH1164" s="152"/>
      <c r="BI1164" s="212"/>
      <c r="BJ1164" s="212"/>
      <c r="BK1164" s="212"/>
      <c r="BM1164" s="1"/>
      <c r="BN1164" s="152"/>
      <c r="BO1164" s="152"/>
      <c r="BP1164" s="212"/>
      <c r="BQ1164" s="212"/>
      <c r="BR1164" s="212"/>
      <c r="BS1164"/>
      <c r="BT1164"/>
      <c r="BU1164"/>
      <c r="BX1164" s="1"/>
      <c r="BY1164" s="152"/>
      <c r="BZ1164" s="152"/>
      <c r="CA1164" s="212"/>
      <c r="CB1164" s="212"/>
      <c r="CC1164" s="212"/>
      <c r="CE1164" s="1"/>
      <c r="CF1164" s="290"/>
      <c r="CG1164" s="290"/>
      <c r="CH1164" s="212"/>
      <c r="CI1164" s="212"/>
      <c r="CJ1164" s="212"/>
      <c r="CL1164"/>
      <c r="CM1164"/>
      <c r="CQ1164" s="1"/>
      <c r="CR1164" s="152"/>
      <c r="CS1164" s="152"/>
      <c r="CT1164" s="212"/>
      <c r="CU1164" s="212"/>
      <c r="CV1164" s="212"/>
      <c r="CX1164"/>
      <c r="CY1164"/>
      <c r="CZ1164"/>
      <c r="DA1164"/>
      <c r="DB1164" s="1"/>
      <c r="DC1164" s="152"/>
      <c r="DD1164" s="152"/>
      <c r="DE1164" s="212"/>
      <c r="DF1164" s="212"/>
      <c r="DG1164" s="212"/>
      <c r="DK1164"/>
      <c r="DL1164"/>
      <c r="DM1164" s="1"/>
      <c r="DN1164" s="152"/>
      <c r="DO1164" s="152"/>
      <c r="DQ1164" s="212"/>
      <c r="DR1164" s="212"/>
      <c r="DV1164"/>
      <c r="DW1164"/>
      <c r="DX1164" s="1"/>
      <c r="DY1164" s="152"/>
      <c r="DZ1164" s="152"/>
      <c r="EB1164" s="212"/>
      <c r="EC1164" s="212"/>
      <c r="EJ1164" s="152"/>
      <c r="EK1164" s="152"/>
      <c r="EL1164" s="212"/>
      <c r="EM1164" s="212"/>
      <c r="EN1164" s="212"/>
      <c r="EO1164"/>
      <c r="EP1164"/>
      <c r="EQ1164"/>
      <c r="EU1164" s="152"/>
      <c r="EV1164" s="152"/>
      <c r="EW1164" s="212"/>
      <c r="EX1164" s="212"/>
      <c r="EY1164" s="212"/>
      <c r="EZ1164"/>
      <c r="FA1164"/>
      <c r="FB1164"/>
      <c r="FN1164"/>
      <c r="FO1164"/>
      <c r="FP1164"/>
      <c r="FQ1164"/>
      <c r="FR1164"/>
      <c r="FS1164"/>
      <c r="GD1164"/>
      <c r="GE1164"/>
      <c r="GF1164"/>
      <c r="GG1164"/>
      <c r="GH1164"/>
      <c r="GI1164"/>
      <c r="GU1164"/>
      <c r="GV1164"/>
      <c r="GW1164"/>
      <c r="GX1164"/>
      <c r="GY1164"/>
      <c r="HI1164"/>
      <c r="HK1164"/>
      <c r="HL1164"/>
      <c r="HM1164"/>
      <c r="HN1164"/>
      <c r="HO1164"/>
      <c r="HQ1164"/>
      <c r="HR1164"/>
      <c r="HS1164"/>
      <c r="HT1164"/>
    </row>
    <row r="1165" spans="47:228">
      <c r="AU1165" s="1"/>
      <c r="AV1165" s="152"/>
      <c r="AW1165" s="152"/>
      <c r="AX1165" s="212"/>
      <c r="AY1165" s="212"/>
      <c r="AZ1165" s="212"/>
      <c r="BA1165"/>
      <c r="BB1165"/>
      <c r="BC1165"/>
      <c r="BD1165"/>
      <c r="BE1165"/>
      <c r="BF1165" s="1"/>
      <c r="BG1165" s="152"/>
      <c r="BH1165" s="152"/>
      <c r="BI1165" s="212"/>
      <c r="BJ1165" s="212"/>
      <c r="BK1165" s="212"/>
      <c r="BM1165" s="1"/>
      <c r="BN1165" s="152"/>
      <c r="BO1165" s="152"/>
      <c r="BP1165" s="212"/>
      <c r="BQ1165" s="212"/>
      <c r="BR1165" s="212"/>
      <c r="BS1165"/>
      <c r="BT1165"/>
      <c r="BU1165"/>
      <c r="BX1165" s="1"/>
      <c r="BY1165" s="152"/>
      <c r="BZ1165" s="152"/>
      <c r="CA1165" s="212"/>
      <c r="CB1165" s="212"/>
      <c r="CC1165" s="212"/>
      <c r="CE1165" s="1"/>
      <c r="CF1165" s="290"/>
      <c r="CG1165" s="290"/>
      <c r="CH1165" s="212"/>
      <c r="CI1165" s="212"/>
      <c r="CJ1165" s="212"/>
      <c r="CL1165"/>
      <c r="CM1165"/>
      <c r="CQ1165" s="1"/>
      <c r="CR1165" s="152"/>
      <c r="CS1165" s="152"/>
      <c r="CT1165" s="212"/>
      <c r="CU1165" s="212"/>
      <c r="CV1165" s="212"/>
      <c r="CX1165"/>
      <c r="CY1165"/>
      <c r="CZ1165"/>
      <c r="DA1165"/>
      <c r="DB1165" s="1"/>
      <c r="DC1165" s="152"/>
      <c r="DD1165" s="152"/>
      <c r="DE1165" s="212"/>
      <c r="DF1165" s="212"/>
      <c r="DG1165" s="212"/>
      <c r="DK1165"/>
      <c r="DL1165"/>
      <c r="DM1165" s="1"/>
      <c r="DN1165" s="152"/>
      <c r="DO1165" s="152"/>
      <c r="DQ1165" s="212"/>
      <c r="DR1165" s="212"/>
      <c r="DV1165"/>
      <c r="DW1165"/>
      <c r="DX1165" s="1"/>
      <c r="DY1165" s="152"/>
      <c r="DZ1165" s="152"/>
      <c r="EB1165" s="212"/>
      <c r="EC1165" s="212"/>
      <c r="EJ1165" s="152"/>
      <c r="EK1165" s="152"/>
      <c r="EL1165" s="212"/>
      <c r="EM1165" s="212"/>
      <c r="EN1165" s="212"/>
      <c r="EO1165"/>
      <c r="EP1165"/>
      <c r="EQ1165"/>
      <c r="EU1165" s="152"/>
      <c r="EV1165" s="152"/>
      <c r="EW1165" s="212"/>
      <c r="EX1165" s="212"/>
      <c r="EY1165" s="212"/>
      <c r="EZ1165"/>
      <c r="FA1165"/>
      <c r="FB1165"/>
      <c r="FN1165"/>
      <c r="FO1165"/>
      <c r="FP1165"/>
      <c r="FQ1165"/>
      <c r="FR1165"/>
      <c r="FS1165"/>
      <c r="GD1165"/>
      <c r="GE1165"/>
      <c r="GF1165"/>
      <c r="GG1165"/>
      <c r="GH1165"/>
      <c r="GI1165"/>
      <c r="GU1165"/>
      <c r="GV1165"/>
      <c r="GW1165"/>
      <c r="GX1165"/>
      <c r="GY1165"/>
      <c r="HI1165"/>
      <c r="HK1165"/>
      <c r="HL1165"/>
      <c r="HM1165"/>
      <c r="HN1165"/>
      <c r="HO1165"/>
      <c r="HQ1165"/>
      <c r="HR1165"/>
      <c r="HS1165"/>
      <c r="HT1165"/>
    </row>
    <row r="1166" spans="47:228">
      <c r="AU1166" s="1"/>
      <c r="AV1166" s="152"/>
      <c r="AW1166" s="152"/>
      <c r="AX1166" s="212"/>
      <c r="AY1166" s="212"/>
      <c r="AZ1166" s="212"/>
      <c r="BA1166"/>
      <c r="BB1166"/>
      <c r="BC1166"/>
      <c r="BD1166"/>
      <c r="BE1166"/>
      <c r="BF1166" s="1"/>
      <c r="BG1166" s="152"/>
      <c r="BH1166" s="152"/>
      <c r="BI1166" s="212"/>
      <c r="BJ1166" s="212"/>
      <c r="BK1166" s="212"/>
      <c r="BM1166" s="1"/>
      <c r="BN1166" s="152"/>
      <c r="BO1166" s="152"/>
      <c r="BP1166" s="212"/>
      <c r="BQ1166" s="212"/>
      <c r="BR1166" s="212"/>
      <c r="BS1166"/>
      <c r="BT1166"/>
      <c r="BU1166"/>
      <c r="BX1166" s="1"/>
      <c r="BY1166" s="152"/>
      <c r="BZ1166" s="152"/>
      <c r="CA1166" s="212"/>
      <c r="CB1166" s="212"/>
      <c r="CC1166" s="212"/>
      <c r="CE1166" s="1"/>
      <c r="CF1166" s="290"/>
      <c r="CG1166" s="290"/>
      <c r="CH1166" s="212"/>
      <c r="CI1166" s="212"/>
      <c r="CJ1166" s="212"/>
      <c r="CL1166"/>
      <c r="CM1166"/>
      <c r="CQ1166" s="1"/>
      <c r="CR1166" s="152"/>
      <c r="CS1166" s="152"/>
      <c r="CT1166" s="212"/>
      <c r="CU1166" s="212"/>
      <c r="CV1166" s="212"/>
      <c r="CX1166"/>
      <c r="CY1166"/>
      <c r="CZ1166"/>
      <c r="DA1166"/>
      <c r="DB1166" s="1"/>
      <c r="DC1166" s="152"/>
      <c r="DD1166" s="152"/>
      <c r="DE1166" s="212"/>
      <c r="DF1166" s="212"/>
      <c r="DG1166" s="212"/>
      <c r="DK1166"/>
      <c r="DL1166"/>
      <c r="DM1166" s="1"/>
      <c r="DN1166" s="152"/>
      <c r="DO1166" s="152"/>
      <c r="DQ1166" s="212"/>
      <c r="DR1166" s="212"/>
      <c r="DV1166"/>
      <c r="DW1166"/>
      <c r="DX1166" s="1"/>
      <c r="DY1166" s="152"/>
      <c r="DZ1166" s="152"/>
      <c r="EB1166" s="212"/>
      <c r="EC1166" s="212"/>
      <c r="EJ1166" s="152"/>
      <c r="EK1166" s="152"/>
      <c r="EL1166" s="212"/>
      <c r="EM1166" s="212"/>
      <c r="EN1166" s="212"/>
      <c r="EO1166"/>
      <c r="EP1166"/>
      <c r="EQ1166"/>
      <c r="EU1166" s="152"/>
      <c r="EV1166" s="152"/>
      <c r="EW1166" s="212"/>
      <c r="EX1166" s="212"/>
      <c r="EY1166" s="212"/>
      <c r="EZ1166"/>
      <c r="FA1166"/>
      <c r="FB1166"/>
      <c r="FN1166"/>
      <c r="FO1166"/>
      <c r="FP1166"/>
      <c r="FQ1166"/>
      <c r="FR1166"/>
      <c r="FS1166"/>
      <c r="GD1166"/>
      <c r="GE1166"/>
      <c r="GF1166"/>
      <c r="GG1166"/>
      <c r="GH1166"/>
      <c r="GI1166"/>
      <c r="GU1166"/>
      <c r="GV1166"/>
      <c r="GW1166"/>
      <c r="GX1166"/>
      <c r="GY1166"/>
      <c r="HI1166"/>
      <c r="HK1166"/>
      <c r="HL1166"/>
      <c r="HM1166"/>
      <c r="HN1166"/>
      <c r="HO1166"/>
      <c r="HQ1166"/>
      <c r="HR1166"/>
      <c r="HS1166"/>
      <c r="HT1166"/>
    </row>
    <row r="1167" spans="47:228">
      <c r="AU1167" s="1"/>
      <c r="AV1167" s="152"/>
      <c r="AW1167" s="152"/>
      <c r="AX1167" s="212"/>
      <c r="AY1167" s="212"/>
      <c r="AZ1167" s="212"/>
      <c r="BA1167"/>
      <c r="BB1167"/>
      <c r="BC1167"/>
      <c r="BD1167"/>
      <c r="BE1167"/>
      <c r="BF1167" s="1"/>
      <c r="BG1167" s="152"/>
      <c r="BH1167" s="152"/>
      <c r="BI1167" s="212"/>
      <c r="BJ1167" s="212"/>
      <c r="BK1167" s="212"/>
      <c r="BM1167" s="1"/>
      <c r="BN1167" s="152"/>
      <c r="BO1167" s="152"/>
      <c r="BP1167" s="212"/>
      <c r="BQ1167" s="212"/>
      <c r="BR1167" s="212"/>
      <c r="BS1167"/>
      <c r="BT1167"/>
      <c r="BU1167"/>
      <c r="BX1167" s="1"/>
      <c r="BY1167" s="152"/>
      <c r="BZ1167" s="152"/>
      <c r="CA1167" s="212"/>
      <c r="CB1167" s="212"/>
      <c r="CC1167" s="212"/>
      <c r="CE1167" s="1"/>
      <c r="CF1167" s="290"/>
      <c r="CG1167" s="290"/>
      <c r="CH1167" s="212"/>
      <c r="CI1167" s="212"/>
      <c r="CJ1167" s="212"/>
      <c r="CL1167"/>
      <c r="CM1167"/>
      <c r="CQ1167" s="1"/>
      <c r="CR1167" s="152"/>
      <c r="CS1167" s="152"/>
      <c r="CT1167" s="212"/>
      <c r="CU1167" s="212"/>
      <c r="CV1167" s="212"/>
      <c r="CX1167"/>
      <c r="CY1167"/>
      <c r="CZ1167"/>
      <c r="DA1167"/>
      <c r="DB1167" s="1"/>
      <c r="DC1167" s="152"/>
      <c r="DD1167" s="152"/>
      <c r="DE1167" s="212"/>
      <c r="DF1167" s="212"/>
      <c r="DG1167" s="212"/>
      <c r="DK1167"/>
      <c r="DL1167"/>
      <c r="DM1167" s="1"/>
      <c r="DN1167" s="152"/>
      <c r="DO1167" s="152"/>
      <c r="DQ1167" s="212"/>
      <c r="DR1167" s="212"/>
      <c r="DV1167"/>
      <c r="DW1167"/>
      <c r="DX1167" s="1"/>
      <c r="DY1167" s="152"/>
      <c r="DZ1167" s="152"/>
      <c r="EB1167" s="212"/>
      <c r="EC1167" s="212"/>
      <c r="EJ1167" s="152"/>
      <c r="EK1167" s="152"/>
      <c r="EL1167" s="212"/>
      <c r="EM1167" s="212"/>
      <c r="EN1167" s="212"/>
      <c r="EO1167"/>
      <c r="EP1167"/>
      <c r="EQ1167"/>
      <c r="EU1167" s="152"/>
      <c r="EV1167" s="152"/>
      <c r="EW1167" s="212"/>
      <c r="EX1167" s="212"/>
      <c r="EY1167" s="212"/>
      <c r="EZ1167"/>
      <c r="FA1167"/>
      <c r="FB1167"/>
      <c r="FN1167"/>
      <c r="FO1167"/>
      <c r="FP1167"/>
      <c r="FQ1167"/>
      <c r="FR1167"/>
      <c r="FS1167"/>
      <c r="GD1167"/>
      <c r="GE1167"/>
      <c r="GF1167"/>
      <c r="GG1167"/>
      <c r="GH1167"/>
      <c r="GI1167"/>
      <c r="GU1167"/>
      <c r="GV1167"/>
      <c r="GW1167"/>
      <c r="GX1167"/>
      <c r="GY1167"/>
      <c r="HI1167"/>
      <c r="HK1167"/>
      <c r="HL1167"/>
      <c r="HM1167"/>
      <c r="HN1167"/>
      <c r="HO1167"/>
      <c r="HQ1167"/>
      <c r="HR1167"/>
      <c r="HS1167"/>
      <c r="HT1167"/>
    </row>
    <row r="1168" spans="47:228">
      <c r="AU1168" s="1"/>
      <c r="AV1168" s="152"/>
      <c r="AW1168" s="152"/>
      <c r="AX1168" s="212"/>
      <c r="AY1168" s="212"/>
      <c r="AZ1168" s="212"/>
      <c r="BA1168"/>
      <c r="BB1168"/>
      <c r="BC1168"/>
      <c r="BD1168"/>
      <c r="BE1168"/>
      <c r="BF1168" s="1"/>
      <c r="BG1168" s="152"/>
      <c r="BH1168" s="152"/>
      <c r="BI1168" s="212"/>
      <c r="BJ1168" s="212"/>
      <c r="BK1168" s="212"/>
      <c r="BM1168" s="1"/>
      <c r="BN1168" s="152"/>
      <c r="BO1168" s="152"/>
      <c r="BP1168" s="212"/>
      <c r="BQ1168" s="212"/>
      <c r="BR1168" s="212"/>
      <c r="BS1168"/>
      <c r="BT1168"/>
      <c r="BU1168"/>
      <c r="BX1168" s="1"/>
      <c r="BY1168" s="152"/>
      <c r="BZ1168" s="152"/>
      <c r="CA1168" s="212"/>
      <c r="CB1168" s="212"/>
      <c r="CC1168" s="212"/>
      <c r="CE1168" s="1"/>
      <c r="CF1168" s="290"/>
      <c r="CG1168" s="290"/>
      <c r="CH1168" s="212"/>
      <c r="CI1168" s="212"/>
      <c r="CJ1168" s="212"/>
      <c r="CL1168"/>
      <c r="CM1168"/>
      <c r="CQ1168" s="1"/>
      <c r="CR1168" s="152"/>
      <c r="CS1168" s="152"/>
      <c r="CT1168" s="212"/>
      <c r="CU1168" s="212"/>
      <c r="CV1168" s="212"/>
      <c r="CX1168"/>
      <c r="CY1168"/>
      <c r="CZ1168"/>
      <c r="DA1168"/>
      <c r="DB1168" s="1"/>
      <c r="DC1168" s="152"/>
      <c r="DD1168" s="152"/>
      <c r="DE1168" s="212"/>
      <c r="DF1168" s="212"/>
      <c r="DG1168" s="212"/>
      <c r="DK1168"/>
      <c r="DL1168"/>
      <c r="DM1168" s="1"/>
      <c r="DN1168" s="152"/>
      <c r="DO1168" s="152"/>
      <c r="DQ1168" s="212"/>
      <c r="DR1168" s="212"/>
      <c r="DV1168"/>
      <c r="DW1168"/>
      <c r="DX1168" s="1"/>
      <c r="DY1168" s="152"/>
      <c r="DZ1168" s="152"/>
      <c r="EB1168" s="212"/>
      <c r="EC1168" s="212"/>
      <c r="EJ1168" s="152"/>
      <c r="EK1168" s="152"/>
      <c r="EL1168" s="212"/>
      <c r="EM1168" s="212"/>
      <c r="EN1168" s="212"/>
      <c r="EO1168"/>
      <c r="EP1168"/>
      <c r="EQ1168"/>
      <c r="EU1168" s="152"/>
      <c r="EV1168" s="152"/>
      <c r="EW1168" s="212"/>
      <c r="EX1168" s="212"/>
      <c r="EY1168" s="212"/>
      <c r="EZ1168"/>
      <c r="FA1168"/>
      <c r="FB1168"/>
      <c r="FN1168"/>
      <c r="FO1168"/>
      <c r="FP1168"/>
      <c r="FQ1168"/>
      <c r="FR1168"/>
      <c r="FS1168"/>
      <c r="GD1168"/>
      <c r="GE1168"/>
      <c r="GF1168"/>
      <c r="GG1168"/>
      <c r="GH1168"/>
      <c r="GI1168"/>
      <c r="GU1168"/>
      <c r="GV1168"/>
      <c r="GW1168"/>
      <c r="GX1168"/>
      <c r="GY1168"/>
      <c r="HI1168"/>
      <c r="HK1168"/>
      <c r="HL1168"/>
      <c r="HM1168"/>
      <c r="HN1168"/>
      <c r="HO1168"/>
      <c r="HQ1168"/>
      <c r="HR1168"/>
      <c r="HS1168"/>
      <c r="HT1168"/>
    </row>
    <row r="1169" spans="47:228">
      <c r="AU1169" s="1"/>
      <c r="AV1169" s="152"/>
      <c r="AW1169" s="152"/>
      <c r="AX1169" s="212"/>
      <c r="AY1169" s="212"/>
      <c r="AZ1169" s="212"/>
      <c r="BA1169"/>
      <c r="BB1169"/>
      <c r="BC1169"/>
      <c r="BD1169"/>
      <c r="BE1169"/>
      <c r="BF1169" s="1"/>
      <c r="BG1169" s="152"/>
      <c r="BH1169" s="152"/>
      <c r="BI1169" s="212"/>
      <c r="BJ1169" s="212"/>
      <c r="BK1169" s="212"/>
      <c r="BM1169" s="1"/>
      <c r="BN1169" s="152"/>
      <c r="BO1169" s="152"/>
      <c r="BP1169" s="212"/>
      <c r="BQ1169" s="212"/>
      <c r="BR1169" s="212"/>
      <c r="BS1169"/>
      <c r="BT1169"/>
      <c r="BU1169"/>
      <c r="BX1169" s="1"/>
      <c r="BY1169" s="152"/>
      <c r="BZ1169" s="152"/>
      <c r="CA1169" s="212"/>
      <c r="CB1169" s="212"/>
      <c r="CC1169" s="212"/>
      <c r="CE1169" s="1"/>
      <c r="CF1169" s="290"/>
      <c r="CG1169" s="290"/>
      <c r="CH1169" s="212"/>
      <c r="CI1169" s="212"/>
      <c r="CJ1169" s="212"/>
      <c r="CL1169"/>
      <c r="CM1169"/>
      <c r="CQ1169" s="1"/>
      <c r="CR1169" s="152"/>
      <c r="CS1169" s="152"/>
      <c r="CT1169" s="212"/>
      <c r="CU1169" s="212"/>
      <c r="CV1169" s="212"/>
      <c r="CX1169"/>
      <c r="CY1169"/>
      <c r="CZ1169"/>
      <c r="DA1169"/>
      <c r="DB1169" s="1"/>
      <c r="DC1169" s="152"/>
      <c r="DD1169" s="152"/>
      <c r="DE1169" s="212"/>
      <c r="DF1169" s="212"/>
      <c r="DG1169" s="212"/>
      <c r="DK1169"/>
      <c r="DL1169"/>
      <c r="DM1169" s="1"/>
      <c r="DN1169" s="152"/>
      <c r="DO1169" s="152"/>
      <c r="DQ1169" s="212"/>
      <c r="DR1169" s="212"/>
      <c r="DV1169"/>
      <c r="DW1169"/>
      <c r="DX1169" s="1"/>
      <c r="DY1169" s="152"/>
      <c r="DZ1169" s="152"/>
      <c r="EB1169" s="212"/>
      <c r="EC1169" s="212"/>
      <c r="EJ1169" s="152"/>
      <c r="EK1169" s="152"/>
      <c r="EL1169" s="212"/>
      <c r="EM1169" s="212"/>
      <c r="EN1169" s="212"/>
      <c r="EO1169"/>
      <c r="EP1169"/>
      <c r="EQ1169"/>
      <c r="EU1169" s="152"/>
      <c r="EV1169" s="152"/>
      <c r="EW1169" s="212"/>
      <c r="EX1169" s="212"/>
      <c r="EY1169" s="212"/>
      <c r="EZ1169"/>
      <c r="FA1169"/>
      <c r="FB1169"/>
      <c r="FN1169"/>
      <c r="FO1169"/>
      <c r="FP1169"/>
      <c r="FQ1169"/>
      <c r="FR1169"/>
      <c r="FS1169"/>
      <c r="GD1169"/>
      <c r="GE1169"/>
      <c r="GF1169"/>
      <c r="GG1169"/>
      <c r="GH1169"/>
      <c r="GI1169"/>
      <c r="GU1169"/>
      <c r="GV1169"/>
      <c r="GW1169"/>
      <c r="GX1169"/>
      <c r="GY1169"/>
      <c r="HI1169"/>
      <c r="HK1169"/>
      <c r="HL1169"/>
      <c r="HM1169"/>
      <c r="HN1169"/>
      <c r="HO1169"/>
      <c r="HQ1169"/>
      <c r="HR1169"/>
      <c r="HS1169"/>
      <c r="HT1169"/>
    </row>
    <row r="1170" spans="47:228">
      <c r="AU1170" s="1"/>
      <c r="AV1170" s="152"/>
      <c r="AW1170" s="152"/>
      <c r="AX1170" s="212"/>
      <c r="AY1170" s="212"/>
      <c r="AZ1170" s="212"/>
      <c r="BA1170"/>
      <c r="BB1170"/>
      <c r="BC1170"/>
      <c r="BD1170"/>
      <c r="BE1170"/>
      <c r="BF1170" s="1"/>
      <c r="BG1170" s="152"/>
      <c r="BH1170" s="152"/>
      <c r="BI1170" s="212"/>
      <c r="BJ1170" s="212"/>
      <c r="BK1170" s="212"/>
      <c r="BM1170" s="1"/>
      <c r="BN1170" s="152"/>
      <c r="BO1170" s="152"/>
      <c r="BP1170" s="212"/>
      <c r="BQ1170" s="212"/>
      <c r="BR1170" s="212"/>
      <c r="BS1170"/>
      <c r="BT1170"/>
      <c r="BU1170"/>
      <c r="BX1170" s="1"/>
      <c r="BY1170" s="152"/>
      <c r="BZ1170" s="152"/>
      <c r="CA1170" s="212"/>
      <c r="CB1170" s="212"/>
      <c r="CC1170" s="212"/>
      <c r="CE1170" s="1"/>
      <c r="CF1170" s="290"/>
      <c r="CG1170" s="290"/>
      <c r="CH1170" s="212"/>
      <c r="CI1170" s="212"/>
      <c r="CJ1170" s="212"/>
      <c r="CL1170"/>
      <c r="CM1170"/>
      <c r="CQ1170" s="1"/>
      <c r="CR1170" s="152"/>
      <c r="CS1170" s="152"/>
      <c r="CT1170" s="212"/>
      <c r="CU1170" s="212"/>
      <c r="CV1170" s="212"/>
      <c r="CX1170"/>
      <c r="CY1170"/>
      <c r="CZ1170"/>
      <c r="DA1170"/>
      <c r="DB1170" s="1"/>
      <c r="DC1170" s="152"/>
      <c r="DD1170" s="152"/>
      <c r="DE1170" s="212"/>
      <c r="DF1170" s="212"/>
      <c r="DG1170" s="212"/>
      <c r="DK1170"/>
      <c r="DL1170"/>
      <c r="DM1170" s="1"/>
      <c r="DN1170" s="152"/>
      <c r="DO1170" s="152"/>
      <c r="DQ1170" s="212"/>
      <c r="DR1170" s="212"/>
      <c r="DV1170"/>
      <c r="DW1170"/>
      <c r="DX1170" s="1"/>
      <c r="DY1170" s="152"/>
      <c r="DZ1170" s="152"/>
      <c r="EB1170" s="212"/>
      <c r="EC1170" s="212"/>
      <c r="EJ1170" s="152"/>
      <c r="EK1170" s="152"/>
      <c r="EL1170" s="212"/>
      <c r="EM1170" s="212"/>
      <c r="EN1170" s="212"/>
      <c r="EO1170"/>
      <c r="EP1170"/>
      <c r="EQ1170"/>
      <c r="EU1170" s="152"/>
      <c r="EV1170" s="152"/>
      <c r="EW1170" s="212"/>
      <c r="EX1170" s="212"/>
      <c r="EY1170" s="212"/>
      <c r="EZ1170"/>
      <c r="FA1170"/>
      <c r="FB1170"/>
      <c r="FN1170"/>
      <c r="FO1170"/>
      <c r="FP1170"/>
      <c r="FQ1170"/>
      <c r="FR1170"/>
      <c r="FS1170"/>
      <c r="GD1170"/>
      <c r="GE1170"/>
      <c r="GF1170"/>
      <c r="GG1170"/>
      <c r="GH1170"/>
      <c r="GI1170"/>
      <c r="GU1170"/>
      <c r="GV1170"/>
      <c r="GW1170"/>
      <c r="GX1170"/>
      <c r="GY1170"/>
      <c r="HI1170"/>
      <c r="HK1170"/>
      <c r="HL1170"/>
      <c r="HM1170"/>
      <c r="HN1170"/>
      <c r="HO1170"/>
      <c r="HQ1170"/>
      <c r="HR1170"/>
      <c r="HS1170"/>
      <c r="HT1170"/>
    </row>
    <row r="1171" spans="47:228">
      <c r="AU1171" s="1"/>
      <c r="AV1171" s="152"/>
      <c r="AW1171" s="152"/>
      <c r="AX1171" s="212"/>
      <c r="AY1171" s="212"/>
      <c r="AZ1171" s="212"/>
      <c r="BA1171"/>
      <c r="BB1171"/>
      <c r="BC1171"/>
      <c r="BD1171"/>
      <c r="BE1171"/>
      <c r="BF1171" s="1"/>
      <c r="BG1171" s="152"/>
      <c r="BH1171" s="152"/>
      <c r="BI1171" s="212"/>
      <c r="BJ1171" s="212"/>
      <c r="BK1171" s="212"/>
      <c r="BM1171" s="1"/>
      <c r="BN1171" s="152"/>
      <c r="BO1171" s="152"/>
      <c r="BP1171" s="212"/>
      <c r="BQ1171" s="212"/>
      <c r="BR1171" s="212"/>
      <c r="BS1171"/>
      <c r="BT1171"/>
      <c r="BU1171"/>
      <c r="BX1171" s="1"/>
      <c r="BY1171" s="152"/>
      <c r="BZ1171" s="152"/>
      <c r="CA1171" s="212"/>
      <c r="CB1171" s="212"/>
      <c r="CC1171" s="212"/>
      <c r="CE1171" s="1"/>
      <c r="CF1171" s="290"/>
      <c r="CG1171" s="290"/>
      <c r="CH1171" s="212"/>
      <c r="CI1171" s="212"/>
      <c r="CJ1171" s="212"/>
      <c r="CL1171"/>
      <c r="CM1171"/>
      <c r="CQ1171" s="1"/>
      <c r="CR1171" s="152"/>
      <c r="CS1171" s="152"/>
      <c r="CT1171" s="212"/>
      <c r="CU1171" s="212"/>
      <c r="CV1171" s="212"/>
      <c r="CX1171"/>
      <c r="CY1171"/>
      <c r="CZ1171"/>
      <c r="DA1171"/>
      <c r="DB1171" s="1"/>
      <c r="DC1171" s="152"/>
      <c r="DD1171" s="152"/>
      <c r="DE1171" s="212"/>
      <c r="DF1171" s="212"/>
      <c r="DG1171" s="212"/>
      <c r="DK1171"/>
      <c r="DL1171"/>
      <c r="DM1171" s="1"/>
      <c r="DN1171" s="152"/>
      <c r="DO1171" s="152"/>
      <c r="DQ1171" s="212"/>
      <c r="DR1171" s="212"/>
      <c r="DV1171"/>
      <c r="DW1171"/>
      <c r="DX1171" s="1"/>
      <c r="DY1171" s="152"/>
      <c r="DZ1171" s="152"/>
      <c r="EB1171" s="212"/>
      <c r="EC1171" s="212"/>
      <c r="EJ1171" s="152"/>
      <c r="EK1171" s="152"/>
      <c r="EL1171" s="212"/>
      <c r="EM1171" s="212"/>
      <c r="EN1171" s="212"/>
      <c r="EO1171"/>
      <c r="EP1171"/>
      <c r="EQ1171"/>
      <c r="EU1171" s="152"/>
      <c r="EV1171" s="152"/>
      <c r="EW1171" s="212"/>
      <c r="EX1171" s="212"/>
      <c r="EY1171" s="212"/>
      <c r="EZ1171"/>
      <c r="FA1171"/>
      <c r="FB1171"/>
      <c r="FN1171"/>
      <c r="FO1171"/>
      <c r="FP1171"/>
      <c r="FQ1171"/>
      <c r="FR1171"/>
      <c r="FS1171"/>
      <c r="GD1171"/>
      <c r="GE1171"/>
      <c r="GF1171"/>
      <c r="GG1171"/>
      <c r="GH1171"/>
      <c r="GI1171"/>
      <c r="GU1171"/>
      <c r="GV1171"/>
      <c r="GW1171"/>
      <c r="GX1171"/>
      <c r="GY1171"/>
      <c r="HI1171"/>
      <c r="HK1171"/>
      <c r="HL1171"/>
      <c r="HM1171"/>
      <c r="HN1171"/>
      <c r="HO1171"/>
      <c r="HQ1171"/>
      <c r="HR1171"/>
      <c r="HS1171"/>
      <c r="HT1171"/>
    </row>
    <row r="1172" spans="47:228">
      <c r="AU1172" s="1"/>
      <c r="AV1172" s="152"/>
      <c r="AW1172" s="152"/>
      <c r="AX1172" s="212"/>
      <c r="AY1172" s="212"/>
      <c r="AZ1172" s="212"/>
      <c r="BA1172"/>
      <c r="BB1172"/>
      <c r="BC1172"/>
      <c r="BD1172"/>
      <c r="BE1172"/>
      <c r="BF1172" s="1"/>
      <c r="BG1172" s="152"/>
      <c r="BH1172" s="152"/>
      <c r="BI1172" s="212"/>
      <c r="BJ1172" s="212"/>
      <c r="BK1172" s="212"/>
      <c r="BM1172" s="1"/>
      <c r="BN1172" s="152"/>
      <c r="BO1172" s="152"/>
      <c r="BP1172" s="212"/>
      <c r="BQ1172" s="212"/>
      <c r="BR1172" s="212"/>
      <c r="BS1172"/>
      <c r="BT1172"/>
      <c r="BU1172"/>
      <c r="BX1172" s="1"/>
      <c r="BY1172" s="152"/>
      <c r="BZ1172" s="152"/>
      <c r="CA1172" s="212"/>
      <c r="CB1172" s="212"/>
      <c r="CC1172" s="212"/>
      <c r="CE1172" s="1"/>
      <c r="CF1172" s="290"/>
      <c r="CG1172" s="290"/>
      <c r="CH1172" s="212"/>
      <c r="CI1172" s="212"/>
      <c r="CJ1172" s="212"/>
      <c r="CL1172"/>
      <c r="CM1172"/>
      <c r="CQ1172" s="1"/>
      <c r="CR1172" s="152"/>
      <c r="CS1172" s="152"/>
      <c r="CT1172" s="212"/>
      <c r="CU1172" s="212"/>
      <c r="CV1172" s="212"/>
      <c r="CX1172"/>
      <c r="CY1172"/>
      <c r="CZ1172"/>
      <c r="DA1172"/>
      <c r="DB1172" s="1"/>
      <c r="DC1172" s="152"/>
      <c r="DD1172" s="152"/>
      <c r="DE1172" s="212"/>
      <c r="DF1172" s="212"/>
      <c r="DG1172" s="212"/>
      <c r="DK1172"/>
      <c r="DL1172"/>
      <c r="DM1172" s="1"/>
      <c r="DN1172" s="152"/>
      <c r="DO1172" s="152"/>
      <c r="DQ1172" s="212"/>
      <c r="DR1172" s="212"/>
      <c r="DV1172"/>
      <c r="DW1172"/>
      <c r="DX1172" s="1"/>
      <c r="DY1172" s="152"/>
      <c r="DZ1172" s="152"/>
      <c r="EB1172" s="212"/>
      <c r="EC1172" s="212"/>
      <c r="EJ1172" s="152"/>
      <c r="EK1172" s="152"/>
      <c r="EL1172" s="212"/>
      <c r="EM1172" s="212"/>
      <c r="EN1172" s="212"/>
      <c r="EO1172"/>
      <c r="EP1172"/>
      <c r="EQ1172"/>
      <c r="EU1172" s="152"/>
      <c r="EV1172" s="152"/>
      <c r="EW1172" s="212"/>
      <c r="EX1172" s="212"/>
      <c r="EY1172" s="212"/>
      <c r="EZ1172"/>
      <c r="FA1172"/>
      <c r="FB1172"/>
      <c r="FN1172"/>
      <c r="FO1172"/>
      <c r="FP1172"/>
      <c r="FQ1172"/>
      <c r="FR1172"/>
      <c r="FS1172"/>
      <c r="GD1172"/>
      <c r="GE1172"/>
      <c r="GF1172"/>
      <c r="GG1172"/>
      <c r="GH1172"/>
      <c r="GI1172"/>
      <c r="GU1172"/>
      <c r="GV1172"/>
      <c r="GW1172"/>
      <c r="GX1172"/>
      <c r="GY1172"/>
      <c r="HI1172"/>
      <c r="HK1172"/>
      <c r="HL1172"/>
      <c r="HM1172"/>
      <c r="HN1172"/>
      <c r="HO1172"/>
      <c r="HQ1172"/>
      <c r="HR1172"/>
      <c r="HS1172"/>
      <c r="HT1172"/>
    </row>
    <row r="1173" spans="47:228">
      <c r="AU1173" s="1"/>
      <c r="AV1173" s="152"/>
      <c r="AW1173" s="152"/>
      <c r="AX1173" s="212"/>
      <c r="AY1173" s="212"/>
      <c r="AZ1173" s="212"/>
      <c r="BA1173"/>
      <c r="BB1173"/>
      <c r="BC1173"/>
      <c r="BD1173"/>
      <c r="BE1173"/>
      <c r="BF1173" s="1"/>
      <c r="BG1173" s="152"/>
      <c r="BH1173" s="152"/>
      <c r="BI1173" s="212"/>
      <c r="BJ1173" s="212"/>
      <c r="BK1173" s="212"/>
      <c r="BM1173" s="1"/>
      <c r="BN1173" s="152"/>
      <c r="BO1173" s="152"/>
      <c r="BP1173" s="212"/>
      <c r="BQ1173" s="212"/>
      <c r="BR1173" s="212"/>
      <c r="BS1173"/>
      <c r="BT1173"/>
      <c r="BU1173"/>
      <c r="BX1173" s="1"/>
      <c r="BY1173" s="152"/>
      <c r="BZ1173" s="152"/>
      <c r="CA1173" s="212"/>
      <c r="CB1173" s="212"/>
      <c r="CC1173" s="212"/>
      <c r="CE1173" s="1"/>
      <c r="CF1173" s="290"/>
      <c r="CG1173" s="290"/>
      <c r="CH1173" s="212"/>
      <c r="CI1173" s="212"/>
      <c r="CJ1173" s="212"/>
      <c r="CL1173"/>
      <c r="CM1173"/>
      <c r="CQ1173" s="1"/>
      <c r="CR1173" s="152"/>
      <c r="CS1173" s="152"/>
      <c r="CT1173" s="212"/>
      <c r="CU1173" s="212"/>
      <c r="CV1173" s="212"/>
      <c r="CX1173"/>
      <c r="CY1173"/>
      <c r="CZ1173"/>
      <c r="DA1173"/>
      <c r="DB1173" s="1"/>
      <c r="DC1173" s="152"/>
      <c r="DD1173" s="152"/>
      <c r="DE1173" s="212"/>
      <c r="DF1173" s="212"/>
      <c r="DG1173" s="212"/>
      <c r="DK1173"/>
      <c r="DL1173"/>
      <c r="DM1173" s="1"/>
      <c r="DN1173" s="152"/>
      <c r="DO1173" s="152"/>
      <c r="DQ1173" s="212"/>
      <c r="DR1173" s="212"/>
      <c r="DV1173"/>
      <c r="DW1173"/>
      <c r="DX1173" s="1"/>
      <c r="DY1173" s="152"/>
      <c r="DZ1173" s="152"/>
      <c r="EB1173" s="212"/>
      <c r="EC1173" s="212"/>
      <c r="EJ1173" s="152"/>
      <c r="EK1173" s="152"/>
      <c r="EL1173" s="212"/>
      <c r="EM1173" s="212"/>
      <c r="EN1173" s="212"/>
      <c r="EO1173"/>
      <c r="EP1173"/>
      <c r="EQ1173"/>
      <c r="EU1173" s="152"/>
      <c r="EV1173" s="152"/>
      <c r="EW1173" s="212"/>
      <c r="EX1173" s="212"/>
      <c r="EY1173" s="212"/>
      <c r="EZ1173"/>
      <c r="FA1173"/>
      <c r="FB1173"/>
      <c r="FN1173"/>
      <c r="FO1173"/>
      <c r="FP1173"/>
      <c r="FQ1173"/>
      <c r="FR1173"/>
      <c r="FS1173"/>
      <c r="GD1173"/>
      <c r="GE1173"/>
      <c r="GF1173"/>
      <c r="GG1173"/>
      <c r="GH1173"/>
      <c r="GI1173"/>
      <c r="GU1173"/>
      <c r="GV1173"/>
      <c r="GW1173"/>
      <c r="GX1173"/>
      <c r="GY1173"/>
      <c r="HI1173"/>
      <c r="HK1173"/>
      <c r="HL1173"/>
      <c r="HM1173"/>
      <c r="HN1173"/>
      <c r="HO1173"/>
      <c r="HQ1173"/>
      <c r="HR1173"/>
      <c r="HS1173"/>
      <c r="HT1173"/>
    </row>
    <row r="1174" spans="47:228">
      <c r="AU1174" s="1"/>
      <c r="AV1174" s="152"/>
      <c r="AW1174" s="152"/>
      <c r="AX1174" s="212"/>
      <c r="AY1174" s="212"/>
      <c r="AZ1174" s="212"/>
      <c r="BA1174"/>
      <c r="BB1174"/>
      <c r="BC1174"/>
      <c r="BD1174"/>
      <c r="BE1174"/>
      <c r="BF1174" s="1"/>
      <c r="BG1174" s="152"/>
      <c r="BH1174" s="152"/>
      <c r="BI1174" s="212"/>
      <c r="BJ1174" s="212"/>
      <c r="BK1174" s="212"/>
      <c r="BM1174" s="1"/>
      <c r="BN1174" s="152"/>
      <c r="BO1174" s="152"/>
      <c r="BP1174" s="212"/>
      <c r="BQ1174" s="212"/>
      <c r="BR1174" s="212"/>
      <c r="BS1174"/>
      <c r="BT1174"/>
      <c r="BU1174"/>
      <c r="BX1174" s="1"/>
      <c r="BY1174" s="152"/>
      <c r="BZ1174" s="152"/>
      <c r="CA1174" s="212"/>
      <c r="CB1174" s="212"/>
      <c r="CC1174" s="212"/>
      <c r="CE1174" s="1"/>
      <c r="CF1174" s="290"/>
      <c r="CG1174" s="290"/>
      <c r="CH1174" s="212"/>
      <c r="CI1174" s="212"/>
      <c r="CJ1174" s="212"/>
      <c r="CL1174"/>
      <c r="CM1174"/>
      <c r="CQ1174" s="1"/>
      <c r="CR1174" s="152"/>
      <c r="CS1174" s="152"/>
      <c r="CT1174" s="212"/>
      <c r="CU1174" s="212"/>
      <c r="CV1174" s="212"/>
      <c r="CX1174"/>
      <c r="CY1174"/>
      <c r="CZ1174"/>
      <c r="DA1174"/>
      <c r="DB1174" s="1"/>
      <c r="DC1174" s="152"/>
      <c r="DD1174" s="152"/>
      <c r="DE1174" s="212"/>
      <c r="DF1174" s="212"/>
      <c r="DG1174" s="212"/>
      <c r="DK1174"/>
      <c r="DL1174"/>
      <c r="DM1174" s="1"/>
      <c r="DN1174" s="152"/>
      <c r="DO1174" s="152"/>
      <c r="DQ1174" s="212"/>
      <c r="DR1174" s="212"/>
      <c r="DV1174"/>
      <c r="DW1174"/>
      <c r="DX1174" s="1"/>
      <c r="DY1174" s="152"/>
      <c r="DZ1174" s="152"/>
      <c r="EB1174" s="212"/>
      <c r="EC1174" s="212"/>
      <c r="EJ1174" s="152"/>
      <c r="EK1174" s="152"/>
      <c r="EL1174" s="212"/>
      <c r="EM1174" s="212"/>
      <c r="EN1174" s="212"/>
      <c r="EO1174"/>
      <c r="EP1174"/>
      <c r="EQ1174"/>
      <c r="EU1174" s="152"/>
      <c r="EV1174" s="152"/>
      <c r="EW1174" s="212"/>
      <c r="EX1174" s="212"/>
      <c r="EY1174" s="212"/>
      <c r="EZ1174"/>
      <c r="FA1174"/>
      <c r="FB1174"/>
      <c r="FN1174"/>
      <c r="FO1174"/>
      <c r="FP1174"/>
      <c r="FQ1174"/>
      <c r="FR1174"/>
      <c r="FS1174"/>
      <c r="GD1174"/>
      <c r="GE1174"/>
      <c r="GF1174"/>
      <c r="GG1174"/>
      <c r="GH1174"/>
      <c r="GI1174"/>
      <c r="GU1174"/>
      <c r="GV1174"/>
      <c r="GW1174"/>
      <c r="GX1174"/>
      <c r="GY1174"/>
      <c r="HI1174"/>
      <c r="HK1174"/>
      <c r="HL1174"/>
      <c r="HM1174"/>
      <c r="HN1174"/>
      <c r="HO1174"/>
      <c r="HQ1174"/>
      <c r="HR1174"/>
      <c r="HS1174"/>
      <c r="HT1174"/>
    </row>
    <row r="1175" spans="47:228">
      <c r="AU1175" s="1"/>
      <c r="AV1175" s="152"/>
      <c r="AW1175" s="152"/>
      <c r="AX1175" s="212"/>
      <c r="AY1175" s="212"/>
      <c r="AZ1175" s="212"/>
      <c r="BA1175"/>
      <c r="BB1175"/>
      <c r="BC1175"/>
      <c r="BD1175"/>
      <c r="BE1175"/>
      <c r="BF1175" s="1"/>
      <c r="BG1175" s="152"/>
      <c r="BH1175" s="152"/>
      <c r="BI1175" s="212"/>
      <c r="BJ1175" s="212"/>
      <c r="BK1175" s="212"/>
      <c r="BM1175" s="1"/>
      <c r="BN1175" s="152"/>
      <c r="BO1175" s="152"/>
      <c r="BP1175" s="212"/>
      <c r="BQ1175" s="212"/>
      <c r="BR1175" s="212"/>
      <c r="BS1175"/>
      <c r="BT1175"/>
      <c r="BU1175"/>
      <c r="BX1175" s="1"/>
      <c r="BY1175" s="152"/>
      <c r="BZ1175" s="152"/>
      <c r="CA1175" s="212"/>
      <c r="CB1175" s="212"/>
      <c r="CC1175" s="212"/>
      <c r="CE1175" s="1"/>
      <c r="CF1175" s="290"/>
      <c r="CG1175" s="290"/>
      <c r="CH1175" s="212"/>
      <c r="CI1175" s="212"/>
      <c r="CJ1175" s="212"/>
      <c r="CL1175"/>
      <c r="CM1175"/>
      <c r="CQ1175" s="1"/>
      <c r="CR1175" s="152"/>
      <c r="CS1175" s="152"/>
      <c r="CT1175" s="212"/>
      <c r="CU1175" s="212"/>
      <c r="CV1175" s="212"/>
      <c r="CX1175"/>
      <c r="CY1175"/>
      <c r="CZ1175"/>
      <c r="DA1175"/>
      <c r="DB1175" s="1"/>
      <c r="DC1175" s="152"/>
      <c r="DD1175" s="152"/>
      <c r="DE1175" s="212"/>
      <c r="DF1175" s="212"/>
      <c r="DG1175" s="212"/>
      <c r="DK1175"/>
      <c r="DL1175"/>
      <c r="DM1175" s="1"/>
      <c r="DN1175" s="152"/>
      <c r="DO1175" s="152"/>
      <c r="DQ1175" s="212"/>
      <c r="DR1175" s="212"/>
      <c r="DV1175"/>
      <c r="DW1175"/>
      <c r="DX1175" s="1"/>
      <c r="DY1175" s="152"/>
      <c r="DZ1175" s="152"/>
      <c r="EB1175" s="212"/>
      <c r="EC1175" s="212"/>
      <c r="EJ1175" s="152"/>
      <c r="EK1175" s="152"/>
      <c r="EL1175" s="212"/>
      <c r="EM1175" s="212"/>
      <c r="EN1175" s="212"/>
      <c r="EO1175"/>
      <c r="EP1175"/>
      <c r="EQ1175"/>
      <c r="EU1175" s="152"/>
      <c r="EV1175" s="152"/>
      <c r="EW1175" s="212"/>
      <c r="EX1175" s="212"/>
      <c r="EY1175" s="212"/>
      <c r="EZ1175"/>
      <c r="FA1175"/>
      <c r="FB1175"/>
      <c r="FN1175"/>
      <c r="FO1175"/>
      <c r="FP1175"/>
      <c r="FQ1175"/>
      <c r="FR1175"/>
      <c r="FS1175"/>
      <c r="GD1175"/>
      <c r="GE1175"/>
      <c r="GF1175"/>
      <c r="GG1175"/>
      <c r="GH1175"/>
      <c r="GI1175"/>
      <c r="GU1175"/>
      <c r="GV1175"/>
      <c r="GW1175"/>
      <c r="GX1175"/>
      <c r="GY1175"/>
      <c r="HI1175"/>
      <c r="HK1175"/>
      <c r="HL1175"/>
      <c r="HM1175"/>
      <c r="HN1175"/>
      <c r="HO1175"/>
      <c r="HQ1175"/>
      <c r="HR1175"/>
      <c r="HS1175"/>
      <c r="HT1175"/>
    </row>
    <row r="1176" spans="47:228">
      <c r="AU1176" s="1"/>
      <c r="AV1176" s="152"/>
      <c r="AW1176" s="152"/>
      <c r="AX1176" s="212"/>
      <c r="AY1176" s="212"/>
      <c r="AZ1176" s="212"/>
      <c r="BA1176"/>
      <c r="BB1176"/>
      <c r="BC1176"/>
      <c r="BD1176"/>
      <c r="BE1176"/>
      <c r="BF1176" s="1"/>
      <c r="BG1176" s="152"/>
      <c r="BH1176" s="152"/>
      <c r="BI1176" s="212"/>
      <c r="BJ1176" s="212"/>
      <c r="BK1176" s="212"/>
      <c r="BM1176" s="1"/>
      <c r="BN1176" s="152"/>
      <c r="BO1176" s="152"/>
      <c r="BP1176" s="212"/>
      <c r="BQ1176" s="212"/>
      <c r="BR1176" s="212"/>
      <c r="BS1176"/>
      <c r="BT1176"/>
      <c r="BU1176"/>
      <c r="BX1176" s="1"/>
      <c r="BY1176" s="152"/>
      <c r="BZ1176" s="152"/>
      <c r="CA1176" s="212"/>
      <c r="CB1176" s="212"/>
      <c r="CC1176" s="212"/>
      <c r="CE1176" s="1"/>
      <c r="CF1176" s="290"/>
      <c r="CG1176" s="290"/>
      <c r="CH1176" s="212"/>
      <c r="CI1176" s="212"/>
      <c r="CJ1176" s="212"/>
      <c r="CL1176"/>
      <c r="CM1176"/>
      <c r="CQ1176" s="1"/>
      <c r="CR1176" s="152"/>
      <c r="CS1176" s="152"/>
      <c r="CT1176" s="212"/>
      <c r="CU1176" s="212"/>
      <c r="CV1176" s="212"/>
      <c r="CX1176"/>
      <c r="CY1176"/>
      <c r="CZ1176"/>
      <c r="DA1176"/>
      <c r="DB1176" s="1"/>
      <c r="DC1176" s="152"/>
      <c r="DD1176" s="152"/>
      <c r="DE1176" s="212"/>
      <c r="DF1176" s="212"/>
      <c r="DG1176" s="212"/>
      <c r="DK1176"/>
      <c r="DL1176"/>
      <c r="DM1176" s="1"/>
      <c r="DN1176" s="152"/>
      <c r="DO1176" s="152"/>
      <c r="DQ1176" s="212"/>
      <c r="DR1176" s="212"/>
      <c r="DV1176"/>
      <c r="DW1176"/>
      <c r="DX1176" s="1"/>
      <c r="DY1176" s="152"/>
      <c r="DZ1176" s="152"/>
      <c r="EB1176" s="212"/>
      <c r="EC1176" s="212"/>
      <c r="EJ1176" s="152"/>
      <c r="EK1176" s="152"/>
      <c r="EL1176" s="212"/>
      <c r="EM1176" s="212"/>
      <c r="EN1176" s="212"/>
      <c r="EO1176"/>
      <c r="EP1176"/>
      <c r="EQ1176"/>
      <c r="EU1176" s="152"/>
      <c r="EV1176" s="152"/>
      <c r="EW1176" s="212"/>
      <c r="EX1176" s="212"/>
      <c r="EY1176" s="212"/>
      <c r="EZ1176"/>
      <c r="FA1176"/>
      <c r="FB1176"/>
      <c r="FN1176"/>
      <c r="FO1176"/>
      <c r="FP1176"/>
      <c r="FQ1176"/>
      <c r="FR1176"/>
      <c r="FS1176"/>
      <c r="GD1176"/>
      <c r="GE1176"/>
      <c r="GF1176"/>
      <c r="GG1176"/>
      <c r="GH1176"/>
      <c r="GI1176"/>
      <c r="GU1176"/>
      <c r="GV1176"/>
      <c r="GW1176"/>
      <c r="GX1176"/>
      <c r="GY1176"/>
      <c r="HI1176"/>
      <c r="HK1176"/>
      <c r="HL1176"/>
      <c r="HM1176"/>
      <c r="HN1176"/>
      <c r="HO1176"/>
      <c r="HQ1176"/>
      <c r="HR1176"/>
      <c r="HS1176"/>
      <c r="HT1176"/>
    </row>
    <row r="1177" spans="47:228">
      <c r="AU1177" s="1"/>
      <c r="AV1177" s="152"/>
      <c r="AW1177" s="152"/>
      <c r="AX1177" s="212"/>
      <c r="AY1177" s="212"/>
      <c r="AZ1177" s="212"/>
      <c r="BA1177"/>
      <c r="BB1177"/>
      <c r="BC1177"/>
      <c r="BD1177"/>
      <c r="BE1177"/>
      <c r="BF1177" s="1"/>
      <c r="BG1177" s="152"/>
      <c r="BH1177" s="152"/>
      <c r="BI1177" s="212"/>
      <c r="BJ1177" s="212"/>
      <c r="BK1177" s="212"/>
      <c r="BM1177" s="1"/>
      <c r="BN1177" s="152"/>
      <c r="BO1177" s="152"/>
      <c r="BP1177" s="212"/>
      <c r="BQ1177" s="212"/>
      <c r="BR1177" s="212"/>
      <c r="BS1177"/>
      <c r="BT1177"/>
      <c r="BU1177"/>
      <c r="BX1177" s="1"/>
      <c r="BY1177" s="152"/>
      <c r="BZ1177" s="152"/>
      <c r="CA1177" s="212"/>
      <c r="CB1177" s="212"/>
      <c r="CC1177" s="212"/>
      <c r="CE1177" s="1"/>
      <c r="CF1177" s="290"/>
      <c r="CG1177" s="290"/>
      <c r="CH1177" s="212"/>
      <c r="CI1177" s="212"/>
      <c r="CJ1177" s="212"/>
      <c r="CL1177"/>
      <c r="CM1177"/>
      <c r="CQ1177" s="1"/>
      <c r="CR1177" s="152"/>
      <c r="CS1177" s="152"/>
      <c r="CT1177" s="212"/>
      <c r="CU1177" s="212"/>
      <c r="CV1177" s="212"/>
      <c r="CX1177"/>
      <c r="CY1177"/>
      <c r="CZ1177"/>
      <c r="DA1177"/>
      <c r="DB1177" s="1"/>
      <c r="DC1177" s="152"/>
      <c r="DD1177" s="152"/>
      <c r="DE1177" s="212"/>
      <c r="DF1177" s="212"/>
      <c r="DG1177" s="212"/>
      <c r="DK1177"/>
      <c r="DL1177"/>
      <c r="DM1177" s="1"/>
      <c r="DN1177" s="152"/>
      <c r="DO1177" s="152"/>
      <c r="DQ1177" s="212"/>
      <c r="DR1177" s="212"/>
      <c r="DV1177"/>
      <c r="DW1177"/>
      <c r="DX1177" s="1"/>
      <c r="DY1177" s="152"/>
      <c r="DZ1177" s="152"/>
      <c r="EB1177" s="212"/>
      <c r="EC1177" s="212"/>
      <c r="EJ1177" s="152"/>
      <c r="EK1177" s="152"/>
      <c r="EL1177" s="212"/>
      <c r="EM1177" s="212"/>
      <c r="EN1177" s="212"/>
      <c r="EO1177"/>
      <c r="EP1177"/>
      <c r="EQ1177"/>
      <c r="EU1177" s="152"/>
      <c r="EV1177" s="152"/>
      <c r="EW1177" s="212"/>
      <c r="EX1177" s="212"/>
      <c r="EY1177" s="212"/>
      <c r="EZ1177"/>
      <c r="FA1177"/>
      <c r="FB1177"/>
      <c r="FN1177"/>
      <c r="FO1177"/>
      <c r="FP1177"/>
      <c r="FQ1177"/>
      <c r="FR1177"/>
      <c r="FS1177"/>
      <c r="GD1177"/>
      <c r="GE1177"/>
      <c r="GF1177"/>
      <c r="GG1177"/>
      <c r="GH1177"/>
      <c r="GI1177"/>
      <c r="GU1177"/>
      <c r="GV1177"/>
      <c r="GW1177"/>
      <c r="GX1177"/>
      <c r="GY1177"/>
      <c r="HI1177"/>
      <c r="HK1177"/>
      <c r="HL1177"/>
      <c r="HM1177"/>
      <c r="HN1177"/>
      <c r="HO1177"/>
      <c r="HQ1177"/>
      <c r="HR1177"/>
      <c r="HS1177"/>
      <c r="HT1177"/>
    </row>
    <row r="1178" spans="47:228">
      <c r="AU1178" s="1"/>
      <c r="AV1178" s="152"/>
      <c r="AW1178" s="152"/>
      <c r="AX1178" s="212"/>
      <c r="AY1178" s="212"/>
      <c r="AZ1178" s="212"/>
      <c r="BA1178"/>
      <c r="BB1178"/>
      <c r="BC1178"/>
      <c r="BD1178"/>
      <c r="BE1178"/>
      <c r="BF1178" s="1"/>
      <c r="BG1178" s="152"/>
      <c r="BH1178" s="152"/>
      <c r="BI1178" s="212"/>
      <c r="BJ1178" s="212"/>
      <c r="BK1178" s="212"/>
      <c r="BM1178" s="1"/>
      <c r="BN1178" s="152"/>
      <c r="BO1178" s="152"/>
      <c r="BP1178" s="212"/>
      <c r="BQ1178" s="212"/>
      <c r="BR1178" s="212"/>
      <c r="BS1178"/>
      <c r="BT1178"/>
      <c r="BU1178"/>
      <c r="BX1178" s="1"/>
      <c r="BY1178" s="152"/>
      <c r="BZ1178" s="152"/>
      <c r="CA1178" s="212"/>
      <c r="CB1178" s="212"/>
      <c r="CC1178" s="212"/>
      <c r="CE1178" s="1"/>
      <c r="CF1178" s="290"/>
      <c r="CG1178" s="290"/>
      <c r="CH1178" s="212"/>
      <c r="CI1178" s="212"/>
      <c r="CJ1178" s="212"/>
      <c r="CL1178"/>
      <c r="CM1178"/>
      <c r="CQ1178" s="1"/>
      <c r="CR1178" s="152"/>
      <c r="CS1178" s="152"/>
      <c r="CT1178" s="212"/>
      <c r="CU1178" s="212"/>
      <c r="CV1178" s="212"/>
      <c r="CX1178"/>
      <c r="CY1178"/>
      <c r="CZ1178"/>
      <c r="DA1178"/>
      <c r="DB1178" s="1"/>
      <c r="DC1178" s="152"/>
      <c r="DD1178" s="152"/>
      <c r="DE1178" s="212"/>
      <c r="DF1178" s="212"/>
      <c r="DG1178" s="212"/>
      <c r="DK1178"/>
      <c r="DL1178"/>
      <c r="DM1178" s="1"/>
      <c r="DN1178" s="152"/>
      <c r="DO1178" s="152"/>
      <c r="DQ1178" s="212"/>
      <c r="DR1178" s="212"/>
      <c r="DV1178"/>
      <c r="DW1178"/>
      <c r="DX1178" s="1"/>
      <c r="DY1178" s="152"/>
      <c r="DZ1178" s="152"/>
      <c r="EB1178" s="212"/>
      <c r="EC1178" s="212"/>
      <c r="EJ1178" s="152"/>
      <c r="EK1178" s="152"/>
      <c r="EL1178" s="212"/>
      <c r="EM1178" s="212"/>
      <c r="EN1178" s="212"/>
      <c r="EO1178"/>
      <c r="EP1178"/>
      <c r="EQ1178"/>
      <c r="EU1178" s="152"/>
      <c r="EV1178" s="152"/>
      <c r="EW1178" s="212"/>
      <c r="EX1178" s="212"/>
      <c r="EY1178" s="212"/>
      <c r="EZ1178"/>
      <c r="FA1178"/>
      <c r="FB1178"/>
      <c r="FN1178"/>
      <c r="FO1178"/>
      <c r="FP1178"/>
      <c r="FQ1178"/>
      <c r="FR1178"/>
      <c r="FS1178"/>
      <c r="GD1178"/>
      <c r="GE1178"/>
      <c r="GF1178"/>
      <c r="GG1178"/>
      <c r="GH1178"/>
      <c r="GI1178"/>
      <c r="GU1178"/>
      <c r="GV1178"/>
      <c r="GW1178"/>
      <c r="GX1178"/>
      <c r="GY1178"/>
      <c r="HI1178"/>
      <c r="HK1178"/>
      <c r="HL1178"/>
      <c r="HM1178"/>
      <c r="HN1178"/>
      <c r="HO1178"/>
      <c r="HQ1178"/>
      <c r="HR1178"/>
      <c r="HS1178"/>
      <c r="HT1178"/>
    </row>
    <row r="1179" spans="47:228">
      <c r="AU1179" s="1"/>
      <c r="AV1179" s="152"/>
      <c r="AW1179" s="152"/>
      <c r="AX1179" s="212"/>
      <c r="AY1179" s="212"/>
      <c r="AZ1179" s="212"/>
      <c r="BA1179"/>
      <c r="BB1179"/>
      <c r="BC1179"/>
      <c r="BD1179"/>
      <c r="BE1179"/>
      <c r="BF1179" s="1"/>
      <c r="BG1179" s="152"/>
      <c r="BH1179" s="152"/>
      <c r="BI1179" s="212"/>
      <c r="BJ1179" s="212"/>
      <c r="BK1179" s="212"/>
      <c r="BM1179" s="1"/>
      <c r="BN1179" s="152"/>
      <c r="BO1179" s="152"/>
      <c r="BP1179" s="212"/>
      <c r="BQ1179" s="212"/>
      <c r="BR1179" s="212"/>
      <c r="BS1179"/>
      <c r="BT1179"/>
      <c r="BU1179"/>
      <c r="BX1179" s="1"/>
      <c r="BY1179" s="152"/>
      <c r="BZ1179" s="152"/>
      <c r="CA1179" s="212"/>
      <c r="CB1179" s="212"/>
      <c r="CC1179" s="212"/>
      <c r="CE1179" s="1"/>
      <c r="CF1179" s="290"/>
      <c r="CG1179" s="290"/>
      <c r="CH1179" s="212"/>
      <c r="CI1179" s="212"/>
      <c r="CJ1179" s="212"/>
      <c r="CL1179"/>
      <c r="CM1179"/>
      <c r="CQ1179" s="1"/>
      <c r="CR1179" s="152"/>
      <c r="CS1179" s="152"/>
      <c r="CT1179" s="212"/>
      <c r="CU1179" s="212"/>
      <c r="CV1179" s="212"/>
      <c r="CX1179"/>
      <c r="CY1179"/>
      <c r="CZ1179"/>
      <c r="DA1179"/>
      <c r="DB1179" s="1"/>
      <c r="DC1179" s="152"/>
      <c r="DD1179" s="152"/>
      <c r="DE1179" s="212"/>
      <c r="DF1179" s="212"/>
      <c r="DG1179" s="212"/>
      <c r="DK1179"/>
      <c r="DL1179"/>
      <c r="DM1179" s="1"/>
      <c r="DN1179" s="152"/>
      <c r="DO1179" s="152"/>
      <c r="DQ1179" s="212"/>
      <c r="DR1179" s="212"/>
      <c r="DV1179"/>
      <c r="DW1179"/>
      <c r="DX1179" s="1"/>
      <c r="DY1179" s="152"/>
      <c r="DZ1179" s="152"/>
      <c r="EB1179" s="212"/>
      <c r="EC1179" s="212"/>
      <c r="EJ1179" s="152"/>
      <c r="EK1179" s="152"/>
      <c r="EL1179" s="212"/>
      <c r="EM1179" s="212"/>
      <c r="EN1179" s="212"/>
      <c r="EO1179"/>
      <c r="EP1179"/>
      <c r="EQ1179"/>
      <c r="EU1179" s="152"/>
      <c r="EV1179" s="152"/>
      <c r="EW1179" s="212"/>
      <c r="EX1179" s="212"/>
      <c r="EY1179" s="212"/>
      <c r="EZ1179"/>
      <c r="FA1179"/>
      <c r="FB1179"/>
      <c r="FN1179"/>
      <c r="FO1179"/>
      <c r="FP1179"/>
      <c r="FQ1179"/>
      <c r="FR1179"/>
      <c r="FS1179"/>
      <c r="GD1179"/>
      <c r="GE1179"/>
      <c r="GF1179"/>
      <c r="GG1179"/>
      <c r="GH1179"/>
      <c r="GI1179"/>
      <c r="GU1179"/>
      <c r="GV1179"/>
      <c r="GW1179"/>
      <c r="GX1179"/>
      <c r="GY1179"/>
      <c r="HI1179"/>
      <c r="HK1179"/>
      <c r="HL1179"/>
      <c r="HM1179"/>
      <c r="HN1179"/>
      <c r="HO1179"/>
      <c r="HQ1179"/>
      <c r="HR1179"/>
      <c r="HS1179"/>
      <c r="HT1179"/>
    </row>
    <row r="1180" spans="47:228">
      <c r="AU1180" s="1"/>
      <c r="AV1180" s="152"/>
      <c r="AW1180" s="152"/>
      <c r="AX1180" s="212"/>
      <c r="AY1180" s="212"/>
      <c r="AZ1180" s="212"/>
      <c r="BA1180"/>
      <c r="BB1180"/>
      <c r="BC1180"/>
      <c r="BD1180"/>
      <c r="BE1180"/>
      <c r="BF1180" s="1"/>
      <c r="BG1180" s="152"/>
      <c r="BH1180" s="152"/>
      <c r="BI1180" s="212"/>
      <c r="BJ1180" s="212"/>
      <c r="BK1180" s="212"/>
      <c r="BM1180" s="1"/>
      <c r="BN1180" s="152"/>
      <c r="BO1180" s="152"/>
      <c r="BP1180" s="212"/>
      <c r="BQ1180" s="212"/>
      <c r="BR1180" s="212"/>
      <c r="BS1180"/>
      <c r="BT1180"/>
      <c r="BU1180"/>
      <c r="BX1180" s="1"/>
      <c r="BY1180" s="152"/>
      <c r="BZ1180" s="152"/>
      <c r="CA1180" s="212"/>
      <c r="CB1180" s="212"/>
      <c r="CC1180" s="212"/>
      <c r="CE1180" s="1"/>
      <c r="CF1180" s="290"/>
      <c r="CG1180" s="290"/>
      <c r="CH1180" s="212"/>
      <c r="CI1180" s="212"/>
      <c r="CJ1180" s="212"/>
      <c r="CL1180"/>
      <c r="CM1180"/>
      <c r="CQ1180" s="1"/>
      <c r="CR1180" s="152"/>
      <c r="CS1180" s="152"/>
      <c r="CT1180" s="212"/>
      <c r="CU1180" s="212"/>
      <c r="CV1180" s="212"/>
      <c r="CX1180"/>
      <c r="CY1180"/>
      <c r="CZ1180"/>
      <c r="DA1180"/>
      <c r="DB1180" s="1"/>
      <c r="DC1180" s="152"/>
      <c r="DD1180" s="152"/>
      <c r="DE1180" s="212"/>
      <c r="DF1180" s="212"/>
      <c r="DG1180" s="212"/>
      <c r="DK1180"/>
      <c r="DL1180"/>
      <c r="DM1180" s="1"/>
      <c r="DN1180" s="152"/>
      <c r="DO1180" s="152"/>
      <c r="DQ1180" s="212"/>
      <c r="DR1180" s="212"/>
      <c r="DV1180"/>
      <c r="DW1180"/>
      <c r="DX1180" s="1"/>
      <c r="DY1180" s="152"/>
      <c r="DZ1180" s="152"/>
      <c r="EB1180" s="212"/>
      <c r="EC1180" s="212"/>
      <c r="EJ1180" s="152"/>
      <c r="EK1180" s="152"/>
      <c r="EL1180" s="212"/>
      <c r="EM1180" s="212"/>
      <c r="EN1180" s="212"/>
      <c r="EO1180"/>
      <c r="EP1180"/>
      <c r="EQ1180"/>
      <c r="EU1180" s="152"/>
      <c r="EV1180" s="152"/>
      <c r="EW1180" s="212"/>
      <c r="EX1180" s="212"/>
      <c r="EY1180" s="212"/>
      <c r="EZ1180"/>
      <c r="FA1180"/>
      <c r="FB1180"/>
      <c r="FN1180"/>
      <c r="FO1180"/>
      <c r="FP1180"/>
      <c r="FQ1180"/>
      <c r="FR1180"/>
      <c r="FS1180"/>
      <c r="GD1180"/>
      <c r="GE1180"/>
      <c r="GF1180"/>
      <c r="GG1180"/>
      <c r="GH1180"/>
      <c r="GI1180"/>
      <c r="GU1180"/>
      <c r="GV1180"/>
      <c r="GW1180"/>
      <c r="GX1180"/>
      <c r="GY1180"/>
      <c r="HI1180"/>
      <c r="HK1180"/>
      <c r="HL1180"/>
      <c r="HM1180"/>
      <c r="HN1180"/>
      <c r="HO1180"/>
      <c r="HQ1180"/>
      <c r="HR1180"/>
      <c r="HS1180"/>
      <c r="HT1180"/>
    </row>
    <row r="1181" spans="47:228">
      <c r="AU1181" s="1"/>
      <c r="AV1181" s="152"/>
      <c r="AW1181" s="152"/>
      <c r="AX1181" s="212"/>
      <c r="AY1181" s="212"/>
      <c r="AZ1181" s="212"/>
      <c r="BA1181"/>
      <c r="BB1181"/>
      <c r="BC1181"/>
      <c r="BD1181"/>
      <c r="BE1181"/>
      <c r="BF1181" s="1"/>
      <c r="BG1181" s="152"/>
      <c r="BH1181" s="152"/>
      <c r="BI1181" s="212"/>
      <c r="BJ1181" s="212"/>
      <c r="BK1181" s="212"/>
      <c r="BM1181" s="1"/>
      <c r="BN1181" s="152"/>
      <c r="BO1181" s="152"/>
      <c r="BP1181" s="212"/>
      <c r="BQ1181" s="212"/>
      <c r="BR1181" s="212"/>
      <c r="BS1181"/>
      <c r="BT1181"/>
      <c r="BU1181"/>
      <c r="BX1181" s="1"/>
      <c r="BY1181" s="152"/>
      <c r="BZ1181" s="152"/>
      <c r="CA1181" s="212"/>
      <c r="CB1181" s="212"/>
      <c r="CC1181" s="212"/>
      <c r="CE1181" s="1"/>
      <c r="CF1181" s="290"/>
      <c r="CG1181" s="290"/>
      <c r="CH1181" s="212"/>
      <c r="CI1181" s="212"/>
      <c r="CJ1181" s="212"/>
      <c r="CL1181"/>
      <c r="CM1181"/>
      <c r="CQ1181" s="1"/>
      <c r="CR1181" s="152"/>
      <c r="CS1181" s="152"/>
      <c r="CT1181" s="212"/>
      <c r="CU1181" s="212"/>
      <c r="CV1181" s="212"/>
      <c r="CX1181"/>
      <c r="CY1181"/>
      <c r="CZ1181"/>
      <c r="DA1181"/>
      <c r="DB1181" s="1"/>
      <c r="DC1181" s="152"/>
      <c r="DD1181" s="152"/>
      <c r="DE1181" s="212"/>
      <c r="DF1181" s="212"/>
      <c r="DG1181" s="212"/>
      <c r="DK1181"/>
      <c r="DL1181"/>
      <c r="DM1181" s="1"/>
      <c r="DN1181" s="152"/>
      <c r="DO1181" s="152"/>
      <c r="DQ1181" s="212"/>
      <c r="DR1181" s="212"/>
      <c r="DV1181"/>
      <c r="DW1181"/>
      <c r="DX1181" s="1"/>
      <c r="DY1181" s="152"/>
      <c r="DZ1181" s="152"/>
      <c r="EB1181" s="212"/>
      <c r="EC1181" s="212"/>
      <c r="EJ1181" s="152"/>
      <c r="EK1181" s="152"/>
      <c r="EL1181" s="212"/>
      <c r="EM1181" s="212"/>
      <c r="EN1181" s="212"/>
      <c r="EO1181"/>
      <c r="EP1181"/>
      <c r="EQ1181"/>
      <c r="EU1181" s="152"/>
      <c r="EV1181" s="152"/>
      <c r="EW1181" s="212"/>
      <c r="EX1181" s="212"/>
      <c r="EY1181" s="212"/>
      <c r="EZ1181"/>
      <c r="FA1181"/>
      <c r="FB1181"/>
      <c r="FN1181"/>
      <c r="FO1181"/>
      <c r="FP1181"/>
      <c r="FQ1181"/>
      <c r="FR1181"/>
      <c r="FS1181"/>
      <c r="GD1181"/>
      <c r="GE1181"/>
      <c r="GF1181"/>
      <c r="GG1181"/>
      <c r="GH1181"/>
      <c r="GI1181"/>
      <c r="GU1181"/>
      <c r="GV1181"/>
      <c r="GW1181"/>
      <c r="GX1181"/>
      <c r="GY1181"/>
      <c r="HI1181"/>
      <c r="HK1181"/>
      <c r="HL1181"/>
      <c r="HM1181"/>
      <c r="HN1181"/>
      <c r="HO1181"/>
      <c r="HQ1181"/>
      <c r="HR1181"/>
      <c r="HS1181"/>
      <c r="HT1181"/>
    </row>
    <row r="1182" spans="47:228">
      <c r="AU1182" s="1"/>
      <c r="AV1182" s="152"/>
      <c r="AW1182" s="152"/>
      <c r="AX1182" s="212"/>
      <c r="AY1182" s="212"/>
      <c r="AZ1182" s="212"/>
      <c r="BA1182"/>
      <c r="BB1182"/>
      <c r="BC1182"/>
      <c r="BD1182"/>
      <c r="BE1182"/>
      <c r="BF1182" s="1"/>
      <c r="BG1182" s="152"/>
      <c r="BH1182" s="152"/>
      <c r="BI1182" s="212"/>
      <c r="BJ1182" s="212"/>
      <c r="BK1182" s="212"/>
      <c r="BM1182" s="1"/>
      <c r="BN1182" s="152"/>
      <c r="BO1182" s="152"/>
      <c r="BP1182" s="212"/>
      <c r="BQ1182" s="212"/>
      <c r="BR1182" s="212"/>
      <c r="BS1182"/>
      <c r="BT1182"/>
      <c r="BU1182"/>
      <c r="BX1182" s="1"/>
      <c r="BY1182" s="152"/>
      <c r="BZ1182" s="152"/>
      <c r="CA1182" s="212"/>
      <c r="CB1182" s="212"/>
      <c r="CC1182" s="212"/>
      <c r="CE1182" s="1"/>
      <c r="CF1182" s="290"/>
      <c r="CG1182" s="290"/>
      <c r="CH1182" s="212"/>
      <c r="CI1182" s="212"/>
      <c r="CJ1182" s="212"/>
      <c r="CL1182"/>
      <c r="CM1182"/>
      <c r="CQ1182" s="1"/>
      <c r="CR1182" s="152"/>
      <c r="CS1182" s="152"/>
      <c r="CT1182" s="212"/>
      <c r="CU1182" s="212"/>
      <c r="CV1182" s="212"/>
      <c r="CX1182"/>
      <c r="CY1182"/>
      <c r="CZ1182"/>
      <c r="DA1182"/>
      <c r="DB1182" s="1"/>
      <c r="DC1182" s="152"/>
      <c r="DD1182" s="152"/>
      <c r="DE1182" s="212"/>
      <c r="DF1182" s="212"/>
      <c r="DG1182" s="212"/>
      <c r="DK1182"/>
      <c r="DL1182"/>
      <c r="DM1182" s="1"/>
      <c r="DN1182" s="152"/>
      <c r="DO1182" s="152"/>
      <c r="DQ1182" s="212"/>
      <c r="DR1182" s="212"/>
      <c r="DV1182"/>
      <c r="DW1182"/>
      <c r="DX1182" s="1"/>
      <c r="DY1182" s="152"/>
      <c r="DZ1182" s="152"/>
      <c r="EB1182" s="212"/>
      <c r="EC1182" s="212"/>
      <c r="EJ1182" s="152"/>
      <c r="EK1182" s="152"/>
      <c r="EL1182" s="212"/>
      <c r="EM1182" s="212"/>
      <c r="EN1182" s="212"/>
      <c r="EO1182"/>
      <c r="EP1182"/>
      <c r="EQ1182"/>
      <c r="EU1182" s="152"/>
      <c r="EV1182" s="152"/>
      <c r="EW1182" s="212"/>
      <c r="EX1182" s="212"/>
      <c r="EY1182" s="212"/>
      <c r="EZ1182"/>
      <c r="FA1182"/>
      <c r="FB1182"/>
      <c r="FN1182"/>
      <c r="FO1182"/>
      <c r="FP1182"/>
      <c r="FQ1182"/>
      <c r="FR1182"/>
      <c r="FS1182"/>
      <c r="GD1182"/>
      <c r="GE1182"/>
      <c r="GF1182"/>
      <c r="GG1182"/>
      <c r="GH1182"/>
      <c r="GI1182"/>
      <c r="GU1182"/>
      <c r="GV1182"/>
      <c r="GW1182"/>
      <c r="GX1182"/>
      <c r="GY1182"/>
      <c r="HI1182"/>
      <c r="HK1182"/>
      <c r="HL1182"/>
      <c r="HM1182"/>
      <c r="HN1182"/>
      <c r="HO1182"/>
      <c r="HQ1182"/>
      <c r="HR1182"/>
      <c r="HS1182"/>
      <c r="HT1182"/>
    </row>
    <row r="1183" spans="47:228">
      <c r="AU1183" s="1"/>
      <c r="AV1183" s="152"/>
      <c r="AW1183" s="152"/>
      <c r="AX1183" s="212"/>
      <c r="AY1183" s="212"/>
      <c r="AZ1183" s="212"/>
      <c r="BA1183"/>
      <c r="BB1183"/>
      <c r="BC1183"/>
      <c r="BD1183"/>
      <c r="BE1183"/>
      <c r="BF1183" s="1"/>
      <c r="BG1183" s="152"/>
      <c r="BH1183" s="152"/>
      <c r="BI1183" s="212"/>
      <c r="BJ1183" s="212"/>
      <c r="BK1183" s="212"/>
      <c r="BM1183" s="1"/>
      <c r="BN1183" s="152"/>
      <c r="BO1183" s="152"/>
      <c r="BP1183" s="212"/>
      <c r="BQ1183" s="212"/>
      <c r="BR1183" s="212"/>
      <c r="BS1183"/>
      <c r="BT1183"/>
      <c r="BU1183"/>
      <c r="BX1183" s="1"/>
      <c r="BY1183" s="152"/>
      <c r="BZ1183" s="152"/>
      <c r="CA1183" s="212"/>
      <c r="CB1183" s="212"/>
      <c r="CC1183" s="212"/>
      <c r="CE1183" s="1"/>
      <c r="CF1183" s="290"/>
      <c r="CG1183" s="290"/>
      <c r="CH1183" s="212"/>
      <c r="CI1183" s="212"/>
      <c r="CJ1183" s="212"/>
      <c r="CL1183"/>
      <c r="CM1183"/>
      <c r="CQ1183" s="1"/>
      <c r="CR1183" s="152"/>
      <c r="CS1183" s="152"/>
      <c r="CT1183" s="212"/>
      <c r="CU1183" s="212"/>
      <c r="CV1183" s="212"/>
      <c r="CX1183"/>
      <c r="CY1183"/>
      <c r="CZ1183"/>
      <c r="DA1183"/>
      <c r="DB1183" s="1"/>
      <c r="DC1183" s="152"/>
      <c r="DD1183" s="152"/>
      <c r="DE1183" s="212"/>
      <c r="DF1183" s="212"/>
      <c r="DG1183" s="212"/>
      <c r="DK1183"/>
      <c r="DL1183"/>
      <c r="DM1183" s="1"/>
      <c r="DN1183" s="152"/>
      <c r="DO1183" s="152"/>
      <c r="DQ1183" s="212"/>
      <c r="DR1183" s="212"/>
      <c r="DV1183"/>
      <c r="DW1183"/>
      <c r="DX1183" s="1"/>
      <c r="DY1183" s="152"/>
      <c r="DZ1183" s="152"/>
      <c r="EB1183" s="212"/>
      <c r="EC1183" s="212"/>
      <c r="EJ1183" s="152"/>
      <c r="EK1183" s="152"/>
      <c r="EL1183" s="212"/>
      <c r="EM1183" s="212"/>
      <c r="EN1183" s="212"/>
      <c r="EO1183"/>
      <c r="EP1183"/>
      <c r="EQ1183"/>
      <c r="EU1183" s="152"/>
      <c r="EV1183" s="152"/>
      <c r="EW1183" s="212"/>
      <c r="EX1183" s="212"/>
      <c r="EY1183" s="212"/>
      <c r="EZ1183"/>
      <c r="FA1183"/>
      <c r="FB1183"/>
      <c r="FN1183"/>
      <c r="FO1183"/>
      <c r="FP1183"/>
      <c r="FQ1183"/>
      <c r="FR1183"/>
      <c r="FS1183"/>
      <c r="GD1183"/>
      <c r="GE1183"/>
      <c r="GF1183"/>
      <c r="GG1183"/>
      <c r="GH1183"/>
      <c r="GI1183"/>
      <c r="GU1183"/>
      <c r="GV1183"/>
      <c r="GW1183"/>
      <c r="GX1183"/>
      <c r="GY1183"/>
      <c r="HI1183"/>
      <c r="HK1183"/>
      <c r="HL1183"/>
      <c r="HM1183"/>
      <c r="HN1183"/>
      <c r="HO1183"/>
      <c r="HQ1183"/>
      <c r="HR1183"/>
      <c r="HS1183"/>
      <c r="HT1183"/>
    </row>
    <row r="1184" spans="47:228">
      <c r="AU1184" s="1"/>
      <c r="AV1184" s="152"/>
      <c r="AW1184" s="152"/>
      <c r="AX1184" s="212"/>
      <c r="AY1184" s="212"/>
      <c r="AZ1184" s="212"/>
      <c r="BA1184"/>
      <c r="BB1184"/>
      <c r="BC1184"/>
      <c r="BD1184"/>
      <c r="BE1184"/>
      <c r="BF1184" s="1"/>
      <c r="BG1184" s="152"/>
      <c r="BH1184" s="152"/>
      <c r="BI1184" s="212"/>
      <c r="BJ1184" s="212"/>
      <c r="BK1184" s="212"/>
      <c r="BM1184" s="1"/>
      <c r="BN1184" s="152"/>
      <c r="BO1184" s="152"/>
      <c r="BP1184" s="212"/>
      <c r="BQ1184" s="212"/>
      <c r="BR1184" s="212"/>
      <c r="BS1184"/>
      <c r="BT1184"/>
      <c r="BU1184"/>
      <c r="BX1184" s="1"/>
      <c r="BY1184" s="152"/>
      <c r="BZ1184" s="152"/>
      <c r="CA1184" s="212"/>
      <c r="CB1184" s="212"/>
      <c r="CC1184" s="212"/>
      <c r="CE1184" s="1"/>
      <c r="CF1184" s="290"/>
      <c r="CG1184" s="290"/>
      <c r="CH1184" s="212"/>
      <c r="CI1184" s="212"/>
      <c r="CJ1184" s="212"/>
      <c r="CL1184"/>
      <c r="CM1184"/>
      <c r="CQ1184" s="1"/>
      <c r="CR1184" s="152"/>
      <c r="CS1184" s="152"/>
      <c r="CT1184" s="212"/>
      <c r="CU1184" s="212"/>
      <c r="CV1184" s="212"/>
      <c r="CX1184"/>
      <c r="CY1184"/>
      <c r="CZ1184"/>
      <c r="DA1184"/>
      <c r="DB1184" s="1"/>
      <c r="DC1184" s="152"/>
      <c r="DD1184" s="152"/>
      <c r="DE1184" s="212"/>
      <c r="DF1184" s="212"/>
      <c r="DG1184" s="212"/>
      <c r="DK1184"/>
      <c r="DL1184"/>
      <c r="DM1184" s="1"/>
      <c r="DN1184" s="152"/>
      <c r="DO1184" s="152"/>
      <c r="DQ1184" s="212"/>
      <c r="DR1184" s="212"/>
      <c r="DV1184"/>
      <c r="DW1184"/>
      <c r="DX1184" s="1"/>
      <c r="DY1184" s="152"/>
      <c r="DZ1184" s="152"/>
      <c r="EB1184" s="212"/>
      <c r="EC1184" s="212"/>
      <c r="EJ1184" s="152"/>
      <c r="EK1184" s="152"/>
      <c r="EL1184" s="212"/>
      <c r="EM1184" s="212"/>
      <c r="EN1184" s="212"/>
      <c r="EO1184"/>
      <c r="EP1184"/>
      <c r="EQ1184"/>
      <c r="EU1184" s="152"/>
      <c r="EV1184" s="152"/>
      <c r="EW1184" s="212"/>
      <c r="EX1184" s="212"/>
      <c r="EY1184" s="212"/>
      <c r="EZ1184"/>
      <c r="FA1184"/>
      <c r="FB1184"/>
      <c r="FN1184"/>
      <c r="FO1184"/>
      <c r="FP1184"/>
      <c r="FQ1184"/>
      <c r="FR1184"/>
      <c r="FS1184"/>
      <c r="GD1184"/>
      <c r="GE1184"/>
      <c r="GF1184"/>
      <c r="GG1184"/>
      <c r="GH1184"/>
      <c r="GI1184"/>
      <c r="GU1184"/>
      <c r="GV1184"/>
      <c r="GW1184"/>
      <c r="GX1184"/>
      <c r="GY1184"/>
      <c r="HI1184"/>
      <c r="HK1184"/>
      <c r="HL1184"/>
      <c r="HM1184"/>
      <c r="HN1184"/>
      <c r="HO1184"/>
      <c r="HQ1184"/>
      <c r="HR1184"/>
      <c r="HS1184"/>
      <c r="HT1184"/>
    </row>
    <row r="1185" spans="47:228">
      <c r="AU1185" s="1"/>
      <c r="AV1185" s="152"/>
      <c r="AW1185" s="152"/>
      <c r="AX1185" s="212"/>
      <c r="AY1185" s="212"/>
      <c r="AZ1185" s="212"/>
      <c r="BA1185"/>
      <c r="BB1185"/>
      <c r="BC1185"/>
      <c r="BD1185"/>
      <c r="BE1185"/>
      <c r="BF1185" s="1"/>
      <c r="BG1185" s="152"/>
      <c r="BH1185" s="152"/>
      <c r="BI1185" s="212"/>
      <c r="BJ1185" s="212"/>
      <c r="BK1185" s="212"/>
      <c r="BM1185" s="1"/>
      <c r="BN1185" s="152"/>
      <c r="BO1185" s="152"/>
      <c r="BP1185" s="212"/>
      <c r="BQ1185" s="212"/>
      <c r="BR1185" s="212"/>
      <c r="BS1185"/>
      <c r="BT1185"/>
      <c r="BU1185"/>
      <c r="BX1185" s="1"/>
      <c r="BY1185" s="152"/>
      <c r="BZ1185" s="152"/>
      <c r="CA1185" s="212"/>
      <c r="CB1185" s="212"/>
      <c r="CC1185" s="212"/>
      <c r="CE1185" s="1"/>
      <c r="CF1185" s="290"/>
      <c r="CG1185" s="290"/>
      <c r="CH1185" s="212"/>
      <c r="CI1185" s="212"/>
      <c r="CJ1185" s="212"/>
      <c r="CL1185"/>
      <c r="CM1185"/>
      <c r="CQ1185" s="1"/>
      <c r="CR1185" s="152"/>
      <c r="CS1185" s="152"/>
      <c r="CT1185" s="212"/>
      <c r="CU1185" s="212"/>
      <c r="CV1185" s="212"/>
      <c r="CX1185"/>
      <c r="CY1185"/>
      <c r="CZ1185"/>
      <c r="DA1185"/>
      <c r="DB1185" s="1"/>
      <c r="DC1185" s="152"/>
      <c r="DD1185" s="152"/>
      <c r="DE1185" s="212"/>
      <c r="DF1185" s="212"/>
      <c r="DG1185" s="212"/>
      <c r="DK1185"/>
      <c r="DL1185"/>
      <c r="DM1185" s="1"/>
      <c r="DN1185" s="152"/>
      <c r="DO1185" s="152"/>
      <c r="DQ1185" s="212"/>
      <c r="DR1185" s="212"/>
      <c r="DV1185"/>
      <c r="DW1185"/>
      <c r="DX1185" s="1"/>
      <c r="DY1185" s="152"/>
      <c r="DZ1185" s="152"/>
      <c r="EB1185" s="212"/>
      <c r="EC1185" s="212"/>
      <c r="EJ1185" s="152"/>
      <c r="EK1185" s="152"/>
      <c r="EL1185" s="212"/>
      <c r="EM1185" s="212"/>
      <c r="EN1185" s="212"/>
      <c r="EO1185"/>
      <c r="EP1185"/>
      <c r="EQ1185"/>
      <c r="EU1185" s="152"/>
      <c r="EV1185" s="152"/>
      <c r="EW1185" s="212"/>
      <c r="EX1185" s="212"/>
      <c r="EY1185" s="212"/>
      <c r="EZ1185"/>
      <c r="FA1185"/>
      <c r="FB1185"/>
      <c r="FN1185"/>
      <c r="FO1185"/>
      <c r="FP1185"/>
      <c r="FQ1185"/>
      <c r="FR1185"/>
      <c r="FS1185"/>
      <c r="GD1185"/>
      <c r="GE1185"/>
      <c r="GF1185"/>
      <c r="GG1185"/>
      <c r="GH1185"/>
      <c r="GI1185"/>
      <c r="GU1185"/>
      <c r="GV1185"/>
      <c r="GW1185"/>
      <c r="GX1185"/>
      <c r="GY1185"/>
      <c r="HI1185"/>
      <c r="HK1185"/>
      <c r="HL1185"/>
      <c r="HM1185"/>
      <c r="HN1185"/>
      <c r="HO1185"/>
      <c r="HQ1185"/>
      <c r="HR1185"/>
      <c r="HS1185"/>
      <c r="HT1185"/>
    </row>
    <row r="1186" spans="47:228">
      <c r="AU1186" s="1"/>
      <c r="AV1186" s="152"/>
      <c r="AW1186" s="152"/>
      <c r="AX1186" s="212"/>
      <c r="AY1186" s="212"/>
      <c r="AZ1186" s="212"/>
      <c r="BA1186"/>
      <c r="BB1186"/>
      <c r="BC1186"/>
      <c r="BD1186"/>
      <c r="BE1186"/>
      <c r="BF1186" s="1"/>
      <c r="BG1186" s="152"/>
      <c r="BH1186" s="152"/>
      <c r="BI1186" s="212"/>
      <c r="BJ1186" s="212"/>
      <c r="BK1186" s="212"/>
      <c r="BM1186" s="1"/>
      <c r="BN1186" s="152"/>
      <c r="BO1186" s="152"/>
      <c r="BP1186" s="212"/>
      <c r="BQ1186" s="212"/>
      <c r="BR1186" s="212"/>
      <c r="BS1186"/>
      <c r="BT1186"/>
      <c r="BU1186"/>
      <c r="BX1186" s="1"/>
      <c r="BY1186" s="152"/>
      <c r="BZ1186" s="152"/>
      <c r="CA1186" s="212"/>
      <c r="CB1186" s="212"/>
      <c r="CC1186" s="212"/>
      <c r="CE1186" s="1"/>
      <c r="CF1186" s="290"/>
      <c r="CG1186" s="290"/>
      <c r="CH1186" s="212"/>
      <c r="CI1186" s="212"/>
      <c r="CJ1186" s="212"/>
      <c r="CL1186"/>
      <c r="CM1186"/>
      <c r="CQ1186" s="1"/>
      <c r="CR1186" s="152"/>
      <c r="CS1186" s="152"/>
      <c r="CT1186" s="212"/>
      <c r="CU1186" s="212"/>
      <c r="CV1186" s="212"/>
      <c r="CX1186"/>
      <c r="CY1186"/>
      <c r="CZ1186"/>
      <c r="DA1186"/>
      <c r="DB1186" s="1"/>
      <c r="DC1186" s="152"/>
      <c r="DD1186" s="152"/>
      <c r="DE1186" s="212"/>
      <c r="DF1186" s="212"/>
      <c r="DG1186" s="212"/>
      <c r="DK1186"/>
      <c r="DL1186"/>
      <c r="DM1186" s="1"/>
      <c r="DN1186" s="152"/>
      <c r="DO1186" s="152"/>
      <c r="DQ1186" s="212"/>
      <c r="DR1186" s="212"/>
      <c r="DV1186"/>
      <c r="DW1186"/>
      <c r="DX1186" s="1"/>
      <c r="DY1186" s="152"/>
      <c r="DZ1186" s="152"/>
      <c r="EB1186" s="212"/>
      <c r="EC1186" s="212"/>
      <c r="EJ1186" s="152"/>
      <c r="EK1186" s="152"/>
      <c r="EL1186" s="212"/>
      <c r="EM1186" s="212"/>
      <c r="EN1186" s="212"/>
      <c r="EO1186"/>
      <c r="EP1186"/>
      <c r="EQ1186"/>
      <c r="EU1186" s="152"/>
      <c r="EV1186" s="152"/>
      <c r="EW1186" s="212"/>
      <c r="EX1186" s="212"/>
      <c r="EY1186" s="212"/>
      <c r="EZ1186"/>
      <c r="FA1186"/>
      <c r="FB1186"/>
      <c r="FN1186"/>
      <c r="FO1186"/>
      <c r="FP1186"/>
      <c r="FQ1186"/>
      <c r="FR1186"/>
      <c r="FS1186"/>
      <c r="GD1186"/>
      <c r="GE1186"/>
      <c r="GF1186"/>
      <c r="GG1186"/>
      <c r="GH1186"/>
      <c r="GI1186"/>
      <c r="GU1186"/>
      <c r="GV1186"/>
      <c r="GW1186"/>
      <c r="GX1186"/>
      <c r="GY1186"/>
      <c r="HI1186"/>
      <c r="HK1186"/>
      <c r="HL1186"/>
      <c r="HM1186"/>
      <c r="HN1186"/>
      <c r="HO1186"/>
      <c r="HQ1186"/>
      <c r="HR1186"/>
      <c r="HS1186"/>
      <c r="HT1186"/>
    </row>
    <row r="1187" spans="47:228">
      <c r="AU1187" s="1"/>
      <c r="AV1187" s="152"/>
      <c r="AW1187" s="152"/>
      <c r="AX1187" s="212"/>
      <c r="AY1187" s="212"/>
      <c r="AZ1187" s="212"/>
      <c r="BA1187"/>
      <c r="BB1187"/>
      <c r="BC1187"/>
      <c r="BD1187"/>
      <c r="BE1187"/>
      <c r="BF1187" s="1"/>
      <c r="BG1187" s="152"/>
      <c r="BH1187" s="152"/>
      <c r="BI1187" s="212"/>
      <c r="BJ1187" s="212"/>
      <c r="BK1187" s="212"/>
      <c r="BM1187" s="1"/>
      <c r="BN1187" s="152"/>
      <c r="BO1187" s="152"/>
      <c r="BP1187" s="212"/>
      <c r="BQ1187" s="212"/>
      <c r="BR1187" s="212"/>
      <c r="BS1187"/>
      <c r="BT1187"/>
      <c r="BU1187"/>
      <c r="BX1187" s="1"/>
      <c r="BY1187" s="152"/>
      <c r="BZ1187" s="152"/>
      <c r="CA1187" s="212"/>
      <c r="CB1187" s="212"/>
      <c r="CC1187" s="212"/>
      <c r="CE1187" s="1"/>
      <c r="CF1187" s="290"/>
      <c r="CG1187" s="290"/>
      <c r="CH1187" s="212"/>
      <c r="CI1187" s="212"/>
      <c r="CJ1187" s="212"/>
      <c r="CL1187"/>
      <c r="CM1187"/>
      <c r="CQ1187" s="1"/>
      <c r="CR1187" s="152"/>
      <c r="CS1187" s="152"/>
      <c r="CT1187" s="212"/>
      <c r="CU1187" s="212"/>
      <c r="CV1187" s="212"/>
      <c r="CX1187"/>
      <c r="CY1187"/>
      <c r="CZ1187"/>
      <c r="DA1187"/>
      <c r="DB1187" s="1"/>
      <c r="DC1187" s="152"/>
      <c r="DD1187" s="152"/>
      <c r="DE1187" s="212"/>
      <c r="DF1187" s="212"/>
      <c r="DG1187" s="212"/>
      <c r="DK1187"/>
      <c r="DL1187"/>
      <c r="DM1187" s="1"/>
      <c r="DN1187" s="152"/>
      <c r="DO1187" s="152"/>
      <c r="DQ1187" s="212"/>
      <c r="DR1187" s="212"/>
      <c r="DV1187"/>
      <c r="DW1187"/>
      <c r="DX1187" s="1"/>
      <c r="DY1187" s="152"/>
      <c r="DZ1187" s="152"/>
      <c r="EB1187" s="212"/>
      <c r="EC1187" s="212"/>
      <c r="EJ1187" s="152"/>
      <c r="EK1187" s="152"/>
      <c r="EL1187" s="212"/>
      <c r="EM1187" s="212"/>
      <c r="EN1187" s="212"/>
      <c r="EO1187"/>
      <c r="EP1187"/>
      <c r="EQ1187"/>
      <c r="EU1187" s="152"/>
      <c r="EV1187" s="152"/>
      <c r="EW1187" s="212"/>
      <c r="EX1187" s="212"/>
      <c r="EY1187" s="212"/>
      <c r="EZ1187"/>
      <c r="FA1187"/>
      <c r="FB1187"/>
      <c r="FN1187"/>
      <c r="FO1187"/>
      <c r="FP1187"/>
      <c r="FQ1187"/>
      <c r="FR1187"/>
      <c r="FS1187"/>
      <c r="GD1187"/>
      <c r="GE1187"/>
      <c r="GF1187"/>
      <c r="GG1187"/>
      <c r="GH1187"/>
      <c r="GI1187"/>
      <c r="GU1187"/>
      <c r="GV1187"/>
      <c r="GW1187"/>
      <c r="GX1187"/>
      <c r="GY1187"/>
      <c r="HI1187"/>
      <c r="HK1187"/>
      <c r="HL1187"/>
      <c r="HM1187"/>
      <c r="HN1187"/>
      <c r="HO1187"/>
      <c r="HQ1187"/>
      <c r="HR1187"/>
      <c r="HS1187"/>
      <c r="HT1187"/>
    </row>
    <row r="1188" spans="47:228">
      <c r="AU1188" s="1"/>
      <c r="AV1188" s="152"/>
      <c r="AW1188" s="152"/>
      <c r="AX1188" s="212"/>
      <c r="AY1188" s="212"/>
      <c r="AZ1188" s="212"/>
      <c r="BA1188"/>
      <c r="BB1188"/>
      <c r="BC1188"/>
      <c r="BD1188"/>
      <c r="BE1188"/>
      <c r="BF1188" s="1"/>
      <c r="BG1188" s="152"/>
      <c r="BH1188" s="152"/>
      <c r="BI1188" s="212"/>
      <c r="BJ1188" s="212"/>
      <c r="BK1188" s="212"/>
      <c r="BM1188" s="1"/>
      <c r="BN1188" s="152"/>
      <c r="BO1188" s="152"/>
      <c r="BP1188" s="212"/>
      <c r="BQ1188" s="212"/>
      <c r="BR1188" s="212"/>
      <c r="BS1188"/>
      <c r="BT1188"/>
      <c r="BU1188"/>
      <c r="BX1188" s="1"/>
      <c r="BY1188" s="152"/>
      <c r="BZ1188" s="152"/>
      <c r="CA1188" s="212"/>
      <c r="CB1188" s="212"/>
      <c r="CC1188" s="212"/>
      <c r="CE1188" s="1"/>
      <c r="CF1188" s="290"/>
      <c r="CG1188" s="290"/>
      <c r="CH1188" s="212"/>
      <c r="CI1188" s="212"/>
      <c r="CJ1188" s="212"/>
      <c r="CL1188"/>
      <c r="CM1188"/>
      <c r="CQ1188" s="1"/>
      <c r="CR1188" s="152"/>
      <c r="CS1188" s="152"/>
      <c r="CT1188" s="212"/>
      <c r="CU1188" s="212"/>
      <c r="CV1188" s="212"/>
      <c r="CX1188"/>
      <c r="CY1188"/>
      <c r="CZ1188"/>
      <c r="DA1188"/>
      <c r="DB1188" s="1"/>
      <c r="DC1188" s="152"/>
      <c r="DD1188" s="152"/>
      <c r="DE1188" s="212"/>
      <c r="DF1188" s="212"/>
      <c r="DG1188" s="212"/>
      <c r="DK1188"/>
      <c r="DL1188"/>
      <c r="DM1188" s="1"/>
      <c r="DN1188" s="152"/>
      <c r="DO1188" s="152"/>
      <c r="DQ1188" s="212"/>
      <c r="DR1188" s="212"/>
      <c r="DV1188"/>
      <c r="DW1188"/>
      <c r="DX1188" s="1"/>
      <c r="DY1188" s="152"/>
      <c r="DZ1188" s="152"/>
      <c r="EB1188" s="212"/>
      <c r="EC1188" s="212"/>
      <c r="EJ1188" s="152"/>
      <c r="EK1188" s="152"/>
      <c r="EL1188" s="212"/>
      <c r="EM1188" s="212"/>
      <c r="EN1188" s="212"/>
      <c r="EO1188"/>
      <c r="EP1188"/>
      <c r="EQ1188"/>
      <c r="EU1188" s="152"/>
      <c r="EV1188" s="152"/>
      <c r="EW1188" s="212"/>
      <c r="EX1188" s="212"/>
      <c r="EY1188" s="212"/>
      <c r="EZ1188"/>
      <c r="FA1188"/>
      <c r="FB1188"/>
      <c r="FN1188"/>
      <c r="FO1188"/>
      <c r="FP1188"/>
      <c r="FQ1188"/>
      <c r="FR1188"/>
      <c r="FS1188"/>
      <c r="GD1188"/>
      <c r="GE1188"/>
      <c r="GF1188"/>
      <c r="GG1188"/>
      <c r="GH1188"/>
      <c r="GI1188"/>
      <c r="GU1188"/>
      <c r="GV1188"/>
      <c r="GW1188"/>
      <c r="GX1188"/>
      <c r="GY1188"/>
      <c r="HI1188"/>
      <c r="HK1188"/>
      <c r="HL1188"/>
      <c r="HM1188"/>
      <c r="HN1188"/>
      <c r="HO1188"/>
      <c r="HQ1188"/>
      <c r="HR1188"/>
      <c r="HS1188"/>
      <c r="HT1188"/>
    </row>
    <row r="1189" spans="47:228">
      <c r="AU1189" s="1"/>
      <c r="AV1189" s="152"/>
      <c r="AW1189" s="152"/>
      <c r="AX1189" s="212"/>
      <c r="AY1189" s="212"/>
      <c r="AZ1189" s="212"/>
      <c r="BA1189"/>
      <c r="BB1189"/>
      <c r="BC1189"/>
      <c r="BD1189"/>
      <c r="BE1189"/>
      <c r="BF1189" s="1"/>
      <c r="BG1189" s="152"/>
      <c r="BH1189" s="152"/>
      <c r="BI1189" s="212"/>
      <c r="BJ1189" s="212"/>
      <c r="BK1189" s="212"/>
      <c r="BM1189" s="1"/>
      <c r="BN1189" s="152"/>
      <c r="BO1189" s="152"/>
      <c r="BP1189" s="212"/>
      <c r="BQ1189" s="212"/>
      <c r="BR1189" s="212"/>
      <c r="BS1189"/>
      <c r="BT1189"/>
      <c r="BU1189"/>
      <c r="BX1189" s="1"/>
      <c r="BY1189" s="152"/>
      <c r="BZ1189" s="152"/>
      <c r="CA1189" s="212"/>
      <c r="CB1189" s="212"/>
      <c r="CC1189" s="212"/>
      <c r="CE1189" s="1"/>
      <c r="CF1189" s="290"/>
      <c r="CG1189" s="290"/>
      <c r="CH1189" s="212"/>
      <c r="CI1189" s="212"/>
      <c r="CJ1189" s="212"/>
      <c r="CL1189"/>
      <c r="CM1189"/>
      <c r="CQ1189" s="1"/>
      <c r="CR1189" s="152"/>
      <c r="CS1189" s="152"/>
      <c r="CT1189" s="212"/>
      <c r="CU1189" s="212"/>
      <c r="CV1189" s="212"/>
      <c r="CX1189"/>
      <c r="CY1189"/>
      <c r="CZ1189"/>
      <c r="DA1189"/>
      <c r="DB1189" s="1"/>
      <c r="DC1189" s="152"/>
      <c r="DD1189" s="152"/>
      <c r="DE1189" s="212"/>
      <c r="DF1189" s="212"/>
      <c r="DG1189" s="212"/>
      <c r="DK1189"/>
      <c r="DL1189"/>
      <c r="DM1189" s="1"/>
      <c r="DN1189" s="152"/>
      <c r="DO1189" s="152"/>
      <c r="DQ1189" s="212"/>
      <c r="DR1189" s="212"/>
      <c r="DV1189"/>
      <c r="DW1189"/>
      <c r="DX1189" s="1"/>
      <c r="DY1189" s="152"/>
      <c r="DZ1189" s="152"/>
      <c r="EB1189" s="212"/>
      <c r="EC1189" s="212"/>
      <c r="EJ1189" s="152"/>
      <c r="EK1189" s="152"/>
      <c r="EL1189" s="212"/>
      <c r="EM1189" s="212"/>
      <c r="EN1189" s="212"/>
      <c r="EO1189"/>
      <c r="EP1189"/>
      <c r="EQ1189"/>
      <c r="EU1189" s="152"/>
      <c r="EV1189" s="152"/>
      <c r="EW1189" s="212"/>
      <c r="EX1189" s="212"/>
      <c r="EY1189" s="212"/>
      <c r="EZ1189"/>
      <c r="FA1189"/>
      <c r="FB1189"/>
      <c r="FN1189"/>
      <c r="FO1189"/>
      <c r="FP1189"/>
      <c r="FQ1189"/>
      <c r="FR1189"/>
      <c r="FS1189"/>
      <c r="GD1189"/>
      <c r="GE1189"/>
      <c r="GF1189"/>
      <c r="GG1189"/>
      <c r="GH1189"/>
      <c r="GI1189"/>
      <c r="GU1189"/>
      <c r="GV1189"/>
      <c r="GW1189"/>
      <c r="GX1189"/>
      <c r="GY1189"/>
      <c r="HI1189"/>
      <c r="HK1189"/>
      <c r="HL1189"/>
      <c r="HM1189"/>
      <c r="HN1189"/>
      <c r="HO1189"/>
      <c r="HQ1189"/>
      <c r="HR1189"/>
      <c r="HS1189"/>
      <c r="HT1189"/>
    </row>
    <row r="1190" spans="47:228">
      <c r="AU1190" s="1"/>
      <c r="AV1190" s="152"/>
      <c r="AW1190" s="152"/>
      <c r="AX1190" s="212"/>
      <c r="AY1190" s="212"/>
      <c r="AZ1190" s="212"/>
      <c r="BA1190"/>
      <c r="BB1190"/>
      <c r="BC1190"/>
      <c r="BD1190"/>
      <c r="BE1190"/>
      <c r="BF1190" s="1"/>
      <c r="BG1190" s="152"/>
      <c r="BH1190" s="152"/>
      <c r="BI1190" s="212"/>
      <c r="BJ1190" s="212"/>
      <c r="BK1190" s="212"/>
      <c r="BM1190" s="1"/>
      <c r="BN1190" s="152"/>
      <c r="BO1190" s="152"/>
      <c r="BP1190" s="212"/>
      <c r="BQ1190" s="212"/>
      <c r="BR1190" s="212"/>
      <c r="BS1190"/>
      <c r="BT1190"/>
      <c r="BU1190"/>
      <c r="BX1190" s="1"/>
      <c r="BY1190" s="152"/>
      <c r="BZ1190" s="152"/>
      <c r="CA1190" s="212"/>
      <c r="CB1190" s="212"/>
      <c r="CC1190" s="212"/>
      <c r="CE1190" s="1"/>
      <c r="CF1190" s="290"/>
      <c r="CG1190" s="290"/>
      <c r="CH1190" s="212"/>
      <c r="CI1190" s="212"/>
      <c r="CJ1190" s="212"/>
      <c r="CL1190"/>
      <c r="CM1190"/>
      <c r="CQ1190" s="1"/>
      <c r="CR1190" s="152"/>
      <c r="CS1190" s="152"/>
      <c r="CT1190" s="212"/>
      <c r="CU1190" s="212"/>
      <c r="CV1190" s="212"/>
      <c r="CX1190"/>
      <c r="CY1190"/>
      <c r="CZ1190"/>
      <c r="DA1190"/>
      <c r="DB1190" s="1"/>
      <c r="DC1190" s="152"/>
      <c r="DD1190" s="152"/>
      <c r="DE1190" s="212"/>
      <c r="DF1190" s="212"/>
      <c r="DG1190" s="212"/>
      <c r="DK1190"/>
      <c r="DL1190"/>
      <c r="DM1190" s="1"/>
      <c r="DN1190" s="152"/>
      <c r="DO1190" s="152"/>
      <c r="DQ1190" s="212"/>
      <c r="DR1190" s="212"/>
      <c r="DV1190"/>
      <c r="DW1190"/>
      <c r="DX1190" s="1"/>
      <c r="DY1190" s="152"/>
      <c r="DZ1190" s="152"/>
      <c r="EB1190" s="212"/>
      <c r="EC1190" s="212"/>
      <c r="EJ1190" s="152"/>
      <c r="EK1190" s="152"/>
      <c r="EL1190" s="212"/>
      <c r="EM1190" s="212"/>
      <c r="EN1190" s="212"/>
      <c r="EO1190"/>
      <c r="EP1190"/>
      <c r="EQ1190"/>
      <c r="EU1190" s="152"/>
      <c r="EV1190" s="152"/>
      <c r="EW1190" s="212"/>
      <c r="EX1190" s="212"/>
      <c r="EY1190" s="212"/>
      <c r="EZ1190"/>
      <c r="FA1190"/>
      <c r="FB1190"/>
      <c r="FN1190"/>
      <c r="FO1190"/>
      <c r="FP1190"/>
      <c r="FQ1190"/>
      <c r="FR1190"/>
      <c r="FS1190"/>
      <c r="GD1190"/>
      <c r="GE1190"/>
      <c r="GF1190"/>
      <c r="GG1190"/>
      <c r="GH1190"/>
      <c r="GI1190"/>
      <c r="GU1190"/>
      <c r="GV1190"/>
      <c r="GW1190"/>
      <c r="GX1190"/>
      <c r="GY1190"/>
      <c r="HI1190"/>
      <c r="HK1190"/>
      <c r="HL1190"/>
      <c r="HM1190"/>
      <c r="HN1190"/>
      <c r="HO1190"/>
      <c r="HQ1190"/>
      <c r="HR1190"/>
      <c r="HS1190"/>
      <c r="HT1190"/>
    </row>
    <row r="1191" spans="47:228">
      <c r="AU1191" s="1"/>
      <c r="AV1191" s="152"/>
      <c r="AW1191" s="152"/>
      <c r="AX1191" s="212"/>
      <c r="AY1191" s="212"/>
      <c r="AZ1191" s="212"/>
      <c r="BA1191"/>
      <c r="BB1191"/>
      <c r="BC1191"/>
      <c r="BD1191"/>
      <c r="BE1191"/>
      <c r="BF1191" s="1"/>
      <c r="BG1191" s="152"/>
      <c r="BH1191" s="152"/>
      <c r="BI1191" s="212"/>
      <c r="BJ1191" s="212"/>
      <c r="BK1191" s="212"/>
      <c r="BM1191" s="1"/>
      <c r="BN1191" s="152"/>
      <c r="BO1191" s="152"/>
      <c r="BP1191" s="212"/>
      <c r="BQ1191" s="212"/>
      <c r="BR1191" s="212"/>
      <c r="BS1191"/>
      <c r="BT1191"/>
      <c r="BU1191"/>
      <c r="BX1191" s="1"/>
      <c r="BY1191" s="152"/>
      <c r="BZ1191" s="152"/>
      <c r="CA1191" s="212"/>
      <c r="CB1191" s="212"/>
      <c r="CC1191" s="212"/>
      <c r="CE1191" s="1"/>
      <c r="CF1191" s="290"/>
      <c r="CG1191" s="290"/>
      <c r="CH1191" s="212"/>
      <c r="CI1191" s="212"/>
      <c r="CJ1191" s="212"/>
      <c r="CL1191"/>
      <c r="CM1191"/>
      <c r="CQ1191" s="1"/>
      <c r="CR1191" s="152"/>
      <c r="CS1191" s="152"/>
      <c r="CT1191" s="212"/>
      <c r="CU1191" s="212"/>
      <c r="CV1191" s="212"/>
      <c r="CX1191"/>
      <c r="CY1191"/>
      <c r="CZ1191"/>
      <c r="DA1191"/>
      <c r="DB1191" s="1"/>
      <c r="DC1191" s="152"/>
      <c r="DD1191" s="152"/>
      <c r="DE1191" s="212"/>
      <c r="DF1191" s="212"/>
      <c r="DG1191" s="212"/>
      <c r="DK1191"/>
      <c r="DL1191"/>
      <c r="DM1191" s="1"/>
      <c r="DN1191" s="152"/>
      <c r="DO1191" s="152"/>
      <c r="DQ1191" s="212"/>
      <c r="DR1191" s="212"/>
      <c r="DV1191"/>
      <c r="DW1191"/>
      <c r="DX1191" s="1"/>
      <c r="DY1191" s="152"/>
      <c r="DZ1191" s="152"/>
      <c r="EB1191" s="212"/>
      <c r="EC1191" s="212"/>
      <c r="EJ1191" s="152"/>
      <c r="EK1191" s="152"/>
      <c r="EL1191" s="212"/>
      <c r="EM1191" s="212"/>
      <c r="EN1191" s="212"/>
      <c r="EO1191"/>
      <c r="EP1191"/>
      <c r="EQ1191"/>
      <c r="EU1191" s="152"/>
      <c r="EV1191" s="152"/>
      <c r="EW1191" s="212"/>
      <c r="EX1191" s="212"/>
      <c r="EY1191" s="212"/>
      <c r="EZ1191"/>
      <c r="FA1191"/>
      <c r="FB1191"/>
      <c r="FN1191"/>
      <c r="FO1191"/>
      <c r="FP1191"/>
      <c r="FQ1191"/>
      <c r="FR1191"/>
      <c r="FS1191"/>
      <c r="GD1191"/>
      <c r="GE1191"/>
      <c r="GF1191"/>
      <c r="GG1191"/>
      <c r="GH1191"/>
      <c r="GI1191"/>
      <c r="GU1191"/>
      <c r="GV1191"/>
      <c r="GW1191"/>
      <c r="GX1191"/>
      <c r="GY1191"/>
      <c r="HI1191"/>
      <c r="HK1191"/>
      <c r="HL1191"/>
      <c r="HM1191"/>
      <c r="HN1191"/>
      <c r="HO1191"/>
      <c r="HQ1191"/>
      <c r="HR1191"/>
      <c r="HS1191"/>
      <c r="HT1191"/>
    </row>
    <row r="1192" spans="47:228">
      <c r="AU1192" s="1"/>
      <c r="AV1192" s="152"/>
      <c r="AW1192" s="152"/>
      <c r="AX1192" s="212"/>
      <c r="AY1192" s="212"/>
      <c r="AZ1192" s="212"/>
      <c r="BA1192"/>
      <c r="BB1192"/>
      <c r="BC1192"/>
      <c r="BD1192"/>
      <c r="BE1192"/>
      <c r="BF1192" s="1"/>
      <c r="BG1192" s="152"/>
      <c r="BH1192" s="152"/>
      <c r="BI1192" s="212"/>
      <c r="BJ1192" s="212"/>
      <c r="BK1192" s="212"/>
      <c r="BM1192" s="1"/>
      <c r="BN1192" s="152"/>
      <c r="BO1192" s="152"/>
      <c r="BP1192" s="212"/>
      <c r="BQ1192" s="212"/>
      <c r="BR1192" s="212"/>
      <c r="BS1192"/>
      <c r="BT1192"/>
      <c r="BU1192"/>
      <c r="BX1192" s="1"/>
      <c r="BY1192" s="152"/>
      <c r="BZ1192" s="152"/>
      <c r="CA1192" s="212"/>
      <c r="CB1192" s="212"/>
      <c r="CC1192" s="212"/>
      <c r="CE1192" s="1"/>
      <c r="CF1192" s="290"/>
      <c r="CG1192" s="290"/>
      <c r="CH1192" s="212"/>
      <c r="CI1192" s="212"/>
      <c r="CJ1192" s="212"/>
      <c r="CL1192"/>
      <c r="CM1192"/>
      <c r="CQ1192" s="1"/>
      <c r="CR1192" s="152"/>
      <c r="CS1192" s="152"/>
      <c r="CT1192" s="212"/>
      <c r="CU1192" s="212"/>
      <c r="CV1192" s="212"/>
      <c r="CX1192"/>
      <c r="CY1192"/>
      <c r="CZ1192"/>
      <c r="DA1192"/>
      <c r="DB1192" s="1"/>
      <c r="DC1192" s="152"/>
      <c r="DD1192" s="152"/>
      <c r="DE1192" s="212"/>
      <c r="DF1192" s="212"/>
      <c r="DG1192" s="212"/>
      <c r="DK1192"/>
      <c r="DL1192"/>
      <c r="DM1192" s="1"/>
      <c r="DN1192" s="152"/>
      <c r="DO1192" s="152"/>
      <c r="DQ1192" s="212"/>
      <c r="DR1192" s="212"/>
      <c r="DV1192"/>
      <c r="DW1192"/>
      <c r="DX1192" s="1"/>
      <c r="DY1192" s="152"/>
      <c r="DZ1192" s="152"/>
      <c r="EB1192" s="212"/>
      <c r="EC1192" s="212"/>
      <c r="EJ1192" s="152"/>
      <c r="EK1192" s="152"/>
      <c r="EL1192" s="212"/>
      <c r="EM1192" s="212"/>
      <c r="EN1192" s="212"/>
      <c r="EO1192"/>
      <c r="EP1192"/>
      <c r="EQ1192"/>
      <c r="EU1192" s="152"/>
      <c r="EV1192" s="152"/>
      <c r="EW1192" s="212"/>
      <c r="EX1192" s="212"/>
      <c r="EY1192" s="212"/>
      <c r="EZ1192"/>
      <c r="FA1192"/>
      <c r="FB1192"/>
      <c r="FN1192"/>
      <c r="FO1192"/>
      <c r="FP1192"/>
      <c r="FQ1192"/>
      <c r="FR1192"/>
      <c r="FS1192"/>
      <c r="GD1192"/>
      <c r="GE1192"/>
      <c r="GF1192"/>
      <c r="GG1192"/>
      <c r="GH1192"/>
      <c r="GI1192"/>
      <c r="GU1192"/>
      <c r="GV1192"/>
      <c r="GW1192"/>
      <c r="GX1192"/>
      <c r="GY1192"/>
      <c r="HI1192"/>
      <c r="HK1192"/>
      <c r="HL1192"/>
      <c r="HM1192"/>
      <c r="HN1192"/>
      <c r="HO1192"/>
      <c r="HQ1192"/>
      <c r="HR1192"/>
      <c r="HS1192"/>
      <c r="HT1192"/>
    </row>
    <row r="1193" spans="47:228">
      <c r="AU1193" s="1"/>
      <c r="AV1193" s="152"/>
      <c r="AW1193" s="152"/>
      <c r="AX1193" s="212"/>
      <c r="AY1193" s="212"/>
      <c r="AZ1193" s="212"/>
      <c r="BA1193"/>
      <c r="BB1193"/>
      <c r="BC1193"/>
      <c r="BD1193"/>
      <c r="BE1193"/>
      <c r="BF1193" s="1"/>
      <c r="BG1193" s="152"/>
      <c r="BH1193" s="152"/>
      <c r="BI1193" s="212"/>
      <c r="BJ1193" s="212"/>
      <c r="BK1193" s="212"/>
      <c r="BM1193" s="1"/>
      <c r="BN1193" s="152"/>
      <c r="BO1193" s="152"/>
      <c r="BP1193" s="212"/>
      <c r="BQ1193" s="212"/>
      <c r="BR1193" s="212"/>
      <c r="BS1193"/>
      <c r="BT1193"/>
      <c r="BU1193"/>
      <c r="BX1193" s="1"/>
      <c r="BY1193" s="152"/>
      <c r="BZ1193" s="152"/>
      <c r="CA1193" s="212"/>
      <c r="CB1193" s="212"/>
      <c r="CC1193" s="212"/>
      <c r="CE1193" s="1"/>
      <c r="CF1193" s="290"/>
      <c r="CG1193" s="290"/>
      <c r="CH1193" s="212"/>
      <c r="CI1193" s="212"/>
      <c r="CJ1193" s="212"/>
      <c r="CL1193"/>
      <c r="CM1193"/>
      <c r="CQ1193" s="1"/>
      <c r="CR1193" s="152"/>
      <c r="CS1193" s="152"/>
      <c r="CT1193" s="212"/>
      <c r="CU1193" s="212"/>
      <c r="CV1193" s="212"/>
      <c r="CX1193"/>
      <c r="CY1193"/>
      <c r="CZ1193"/>
      <c r="DA1193"/>
      <c r="DB1193" s="1"/>
      <c r="DC1193" s="152"/>
      <c r="DD1193" s="152"/>
      <c r="DE1193" s="212"/>
      <c r="DF1193" s="212"/>
      <c r="DG1193" s="212"/>
      <c r="DK1193"/>
      <c r="DL1193"/>
      <c r="DM1193" s="1"/>
      <c r="DN1193" s="152"/>
      <c r="DO1193" s="152"/>
      <c r="DQ1193" s="212"/>
      <c r="DR1193" s="212"/>
      <c r="DV1193"/>
      <c r="DW1193"/>
      <c r="DX1193" s="1"/>
      <c r="DY1193" s="152"/>
      <c r="DZ1193" s="152"/>
      <c r="EB1193" s="212"/>
      <c r="EC1193" s="212"/>
      <c r="EJ1193" s="152"/>
      <c r="EK1193" s="152"/>
      <c r="EL1193" s="212"/>
      <c r="EM1193" s="212"/>
      <c r="EN1193" s="212"/>
      <c r="EO1193"/>
      <c r="EP1193"/>
      <c r="EQ1193"/>
      <c r="EU1193" s="152"/>
      <c r="EV1193" s="152"/>
      <c r="EW1193" s="212"/>
      <c r="EX1193" s="212"/>
      <c r="EY1193" s="212"/>
      <c r="EZ1193"/>
      <c r="FA1193"/>
      <c r="FB1193"/>
      <c r="FN1193"/>
      <c r="FO1193"/>
      <c r="FP1193"/>
      <c r="FQ1193"/>
      <c r="FR1193"/>
      <c r="FS1193"/>
      <c r="GD1193"/>
      <c r="GE1193"/>
      <c r="GF1193"/>
      <c r="GG1193"/>
      <c r="GH1193"/>
      <c r="GI1193"/>
      <c r="GU1193"/>
      <c r="GV1193"/>
      <c r="GW1193"/>
      <c r="GX1193"/>
      <c r="GY1193"/>
      <c r="HI1193"/>
      <c r="HK1193"/>
      <c r="HL1193"/>
      <c r="HM1193"/>
      <c r="HN1193"/>
      <c r="HO1193"/>
      <c r="HQ1193"/>
      <c r="HR1193"/>
      <c r="HS1193"/>
      <c r="HT1193"/>
    </row>
    <row r="1194" spans="47:228">
      <c r="AU1194" s="1"/>
      <c r="AV1194" s="152"/>
      <c r="AW1194" s="152"/>
      <c r="AX1194" s="212"/>
      <c r="AY1194" s="212"/>
      <c r="AZ1194" s="212"/>
      <c r="BA1194"/>
      <c r="BB1194"/>
      <c r="BC1194"/>
      <c r="BD1194"/>
      <c r="BE1194"/>
      <c r="BF1194" s="1"/>
      <c r="BG1194" s="152"/>
      <c r="BH1194" s="152"/>
      <c r="BI1194" s="212"/>
      <c r="BJ1194" s="212"/>
      <c r="BK1194" s="212"/>
      <c r="BM1194" s="1"/>
      <c r="BN1194" s="152"/>
      <c r="BO1194" s="152"/>
      <c r="BP1194" s="212"/>
      <c r="BQ1194" s="212"/>
      <c r="BR1194" s="212"/>
      <c r="BS1194"/>
      <c r="BT1194"/>
      <c r="BU1194"/>
      <c r="BX1194" s="1"/>
      <c r="BY1194" s="152"/>
      <c r="BZ1194" s="152"/>
      <c r="CA1194" s="212"/>
      <c r="CB1194" s="212"/>
      <c r="CC1194" s="212"/>
      <c r="CE1194" s="1"/>
      <c r="CF1194" s="290"/>
      <c r="CG1194" s="290"/>
      <c r="CH1194" s="212"/>
      <c r="CI1194" s="212"/>
      <c r="CJ1194" s="212"/>
      <c r="CL1194"/>
      <c r="CM1194"/>
      <c r="CQ1194" s="1"/>
      <c r="CR1194" s="152"/>
      <c r="CS1194" s="152"/>
      <c r="CT1194" s="212"/>
      <c r="CU1194" s="212"/>
      <c r="CV1194" s="212"/>
      <c r="CX1194"/>
      <c r="CY1194"/>
      <c r="CZ1194"/>
      <c r="DA1194"/>
      <c r="DB1194" s="1"/>
      <c r="DC1194" s="152"/>
      <c r="DD1194" s="152"/>
      <c r="DE1194" s="212"/>
      <c r="DF1194" s="212"/>
      <c r="DG1194" s="212"/>
      <c r="DK1194"/>
      <c r="DL1194"/>
      <c r="DM1194" s="1"/>
      <c r="DN1194" s="152"/>
      <c r="DO1194" s="152"/>
      <c r="DQ1194" s="212"/>
      <c r="DR1194" s="212"/>
      <c r="DV1194"/>
      <c r="DW1194"/>
      <c r="DX1194" s="1"/>
      <c r="DY1194" s="152"/>
      <c r="DZ1194" s="152"/>
      <c r="EB1194" s="212"/>
      <c r="EC1194" s="212"/>
      <c r="EJ1194" s="152"/>
      <c r="EK1194" s="152"/>
      <c r="EL1194" s="212"/>
      <c r="EM1194" s="212"/>
      <c r="EN1194" s="212"/>
      <c r="EO1194"/>
      <c r="EP1194"/>
      <c r="EQ1194"/>
      <c r="EU1194" s="152"/>
      <c r="EV1194" s="152"/>
      <c r="EW1194" s="212"/>
      <c r="EX1194" s="212"/>
      <c r="EY1194" s="212"/>
      <c r="EZ1194"/>
      <c r="FA1194"/>
      <c r="FB1194"/>
      <c r="FN1194"/>
      <c r="FO1194"/>
      <c r="FP1194"/>
      <c r="FQ1194"/>
      <c r="FR1194"/>
      <c r="FS1194"/>
      <c r="GD1194"/>
      <c r="GE1194"/>
      <c r="GF1194"/>
      <c r="GG1194"/>
      <c r="GH1194"/>
      <c r="GI1194"/>
      <c r="GU1194"/>
      <c r="GV1194"/>
      <c r="GW1194"/>
      <c r="GX1194"/>
      <c r="GY1194"/>
      <c r="HI1194"/>
      <c r="HK1194"/>
      <c r="HL1194"/>
      <c r="HM1194"/>
      <c r="HN1194"/>
      <c r="HO1194"/>
      <c r="HQ1194"/>
      <c r="HR1194"/>
      <c r="HS1194"/>
      <c r="HT1194"/>
    </row>
    <row r="1195" spans="47:228">
      <c r="AU1195" s="1"/>
      <c r="AV1195" s="152"/>
      <c r="AW1195" s="152"/>
      <c r="AX1195" s="212"/>
      <c r="AY1195" s="212"/>
      <c r="AZ1195" s="212"/>
      <c r="BA1195"/>
      <c r="BB1195"/>
      <c r="BC1195"/>
      <c r="BD1195"/>
      <c r="BE1195"/>
      <c r="BF1195" s="1"/>
      <c r="BG1195" s="152"/>
      <c r="BH1195" s="152"/>
      <c r="BI1195" s="212"/>
      <c r="BJ1195" s="212"/>
      <c r="BK1195" s="212"/>
      <c r="BM1195" s="1"/>
      <c r="BN1195" s="152"/>
      <c r="BO1195" s="152"/>
      <c r="BP1195" s="212"/>
      <c r="BQ1195" s="212"/>
      <c r="BR1195" s="212"/>
      <c r="BS1195"/>
      <c r="BT1195"/>
      <c r="BU1195"/>
      <c r="BX1195" s="1"/>
      <c r="BY1195" s="152"/>
      <c r="BZ1195" s="152"/>
      <c r="CA1195" s="212"/>
      <c r="CB1195" s="212"/>
      <c r="CC1195" s="212"/>
      <c r="CE1195" s="1"/>
      <c r="CF1195" s="290"/>
      <c r="CG1195" s="290"/>
      <c r="CH1195" s="212"/>
      <c r="CI1195" s="212"/>
      <c r="CJ1195" s="212"/>
      <c r="CL1195"/>
      <c r="CM1195"/>
      <c r="CQ1195" s="1"/>
      <c r="CR1195" s="152"/>
      <c r="CS1195" s="152"/>
      <c r="CT1195" s="212"/>
      <c r="CU1195" s="212"/>
      <c r="CV1195" s="212"/>
      <c r="CX1195"/>
      <c r="CY1195"/>
      <c r="CZ1195"/>
      <c r="DA1195"/>
      <c r="DB1195" s="1"/>
      <c r="DC1195" s="152"/>
      <c r="DD1195" s="152"/>
      <c r="DE1195" s="212"/>
      <c r="DF1195" s="212"/>
      <c r="DG1195" s="212"/>
      <c r="DK1195"/>
      <c r="DL1195"/>
      <c r="DM1195" s="1"/>
      <c r="DN1195" s="152"/>
      <c r="DO1195" s="152"/>
      <c r="DQ1195" s="212"/>
      <c r="DR1195" s="212"/>
      <c r="DV1195"/>
      <c r="DW1195"/>
      <c r="DX1195" s="1"/>
      <c r="DY1195" s="152"/>
      <c r="DZ1195" s="152"/>
      <c r="EB1195" s="212"/>
      <c r="EC1195" s="212"/>
      <c r="EJ1195" s="152"/>
      <c r="EK1195" s="152"/>
      <c r="EL1195" s="212"/>
      <c r="EM1195" s="212"/>
      <c r="EN1195" s="212"/>
      <c r="EO1195"/>
      <c r="EP1195"/>
      <c r="EQ1195"/>
      <c r="EU1195" s="152"/>
      <c r="EV1195" s="152"/>
      <c r="EW1195" s="212"/>
      <c r="EX1195" s="212"/>
      <c r="EY1195" s="212"/>
      <c r="EZ1195"/>
      <c r="FA1195"/>
      <c r="FB1195"/>
      <c r="FN1195"/>
      <c r="FO1195"/>
      <c r="FP1195"/>
      <c r="FQ1195"/>
      <c r="FR1195"/>
      <c r="FS1195"/>
      <c r="GD1195"/>
      <c r="GE1195"/>
      <c r="GF1195"/>
      <c r="GG1195"/>
      <c r="GH1195"/>
      <c r="GI1195"/>
      <c r="GU1195"/>
      <c r="GV1195"/>
      <c r="GW1195"/>
      <c r="GX1195"/>
      <c r="GY1195"/>
      <c r="HI1195"/>
      <c r="HK1195"/>
      <c r="HL1195"/>
      <c r="HM1195"/>
      <c r="HN1195"/>
      <c r="HO1195"/>
      <c r="HQ1195"/>
      <c r="HR1195"/>
      <c r="HS1195"/>
      <c r="HT1195"/>
    </row>
    <row r="1196" spans="47:228">
      <c r="AU1196" s="1"/>
      <c r="AV1196" s="152"/>
      <c r="AW1196" s="152"/>
      <c r="AX1196" s="212"/>
      <c r="AY1196" s="212"/>
      <c r="AZ1196" s="212"/>
      <c r="BA1196"/>
      <c r="BB1196"/>
      <c r="BC1196"/>
      <c r="BD1196"/>
      <c r="BE1196"/>
      <c r="BF1196" s="1"/>
      <c r="BG1196" s="152"/>
      <c r="BH1196" s="152"/>
      <c r="BI1196" s="212"/>
      <c r="BJ1196" s="212"/>
      <c r="BK1196" s="212"/>
      <c r="BM1196" s="1"/>
      <c r="BN1196" s="152"/>
      <c r="BO1196" s="152"/>
      <c r="BP1196" s="212"/>
      <c r="BQ1196" s="212"/>
      <c r="BR1196" s="212"/>
      <c r="BS1196"/>
      <c r="BT1196"/>
      <c r="BU1196"/>
      <c r="BX1196" s="1"/>
      <c r="BY1196" s="152"/>
      <c r="BZ1196" s="152"/>
      <c r="CA1196" s="212"/>
      <c r="CB1196" s="212"/>
      <c r="CC1196" s="212"/>
      <c r="CE1196" s="1"/>
      <c r="CF1196" s="290"/>
      <c r="CG1196" s="290"/>
      <c r="CH1196" s="212"/>
      <c r="CI1196" s="212"/>
      <c r="CJ1196" s="212"/>
      <c r="CL1196"/>
      <c r="CM1196"/>
      <c r="CQ1196" s="1"/>
      <c r="CR1196" s="152"/>
      <c r="CS1196" s="152"/>
      <c r="CT1196" s="212"/>
      <c r="CU1196" s="212"/>
      <c r="CV1196" s="212"/>
      <c r="CX1196"/>
      <c r="CY1196"/>
      <c r="CZ1196"/>
      <c r="DA1196"/>
      <c r="DB1196" s="1"/>
      <c r="DC1196" s="152"/>
      <c r="DD1196" s="152"/>
      <c r="DE1196" s="212"/>
      <c r="DF1196" s="212"/>
      <c r="DG1196" s="212"/>
      <c r="DK1196"/>
      <c r="DL1196"/>
      <c r="DM1196" s="1"/>
      <c r="DN1196" s="152"/>
      <c r="DO1196" s="152"/>
      <c r="DQ1196" s="212"/>
      <c r="DR1196" s="212"/>
      <c r="DV1196"/>
      <c r="DW1196"/>
      <c r="DX1196" s="1"/>
      <c r="DY1196" s="152"/>
      <c r="DZ1196" s="152"/>
      <c r="EB1196" s="212"/>
      <c r="EC1196" s="212"/>
      <c r="EJ1196" s="152"/>
      <c r="EK1196" s="152"/>
      <c r="EL1196" s="212"/>
      <c r="EM1196" s="212"/>
      <c r="EN1196" s="212"/>
      <c r="EO1196"/>
      <c r="EP1196"/>
      <c r="EQ1196"/>
      <c r="EU1196" s="152"/>
      <c r="EV1196" s="152"/>
      <c r="EW1196" s="212"/>
      <c r="EX1196" s="212"/>
      <c r="EY1196" s="212"/>
      <c r="EZ1196"/>
      <c r="FA1196"/>
      <c r="FB1196"/>
      <c r="FN1196"/>
      <c r="FO1196"/>
      <c r="FP1196"/>
      <c r="FQ1196"/>
      <c r="FR1196"/>
      <c r="FS1196"/>
      <c r="GD1196"/>
      <c r="GE1196"/>
      <c r="GF1196"/>
      <c r="GG1196"/>
      <c r="GH1196"/>
      <c r="GI1196"/>
      <c r="GU1196"/>
      <c r="GV1196"/>
      <c r="GW1196"/>
      <c r="GX1196"/>
      <c r="GY1196"/>
      <c r="HI1196"/>
      <c r="HK1196"/>
      <c r="HL1196"/>
      <c r="HM1196"/>
      <c r="HN1196"/>
      <c r="HO1196"/>
      <c r="HQ1196"/>
      <c r="HR1196"/>
      <c r="HS1196"/>
      <c r="HT1196"/>
    </row>
    <row r="1197" spans="47:228">
      <c r="AU1197" s="1"/>
      <c r="AV1197" s="152"/>
      <c r="AW1197" s="152"/>
      <c r="AX1197" s="212"/>
      <c r="AY1197" s="212"/>
      <c r="AZ1197" s="212"/>
      <c r="BA1197"/>
      <c r="BB1197"/>
      <c r="BC1197"/>
      <c r="BD1197"/>
      <c r="BE1197"/>
      <c r="BF1197" s="1"/>
      <c r="BG1197" s="152"/>
      <c r="BH1197" s="152"/>
      <c r="BI1197" s="212"/>
      <c r="BJ1197" s="212"/>
      <c r="BK1197" s="212"/>
      <c r="BM1197" s="1"/>
      <c r="BN1197" s="152"/>
      <c r="BO1197" s="152"/>
      <c r="BP1197" s="212"/>
      <c r="BQ1197" s="212"/>
      <c r="BR1197" s="212"/>
      <c r="BS1197"/>
      <c r="BT1197"/>
      <c r="BU1197"/>
      <c r="BX1197" s="1"/>
      <c r="BY1197" s="152"/>
      <c r="BZ1197" s="152"/>
      <c r="CA1197" s="212"/>
      <c r="CB1197" s="212"/>
      <c r="CC1197" s="212"/>
      <c r="CE1197" s="1"/>
      <c r="CF1197" s="290"/>
      <c r="CG1197" s="290"/>
      <c r="CH1197" s="212"/>
      <c r="CI1197" s="212"/>
      <c r="CJ1197" s="212"/>
      <c r="CL1197"/>
      <c r="CM1197"/>
      <c r="CQ1197" s="1"/>
      <c r="CR1197" s="152"/>
      <c r="CS1197" s="152"/>
      <c r="CT1197" s="212"/>
      <c r="CU1197" s="212"/>
      <c r="CV1197" s="212"/>
      <c r="CX1197"/>
      <c r="CY1197"/>
      <c r="CZ1197"/>
      <c r="DA1197"/>
      <c r="DB1197" s="1"/>
      <c r="DC1197" s="152"/>
      <c r="DD1197" s="152"/>
      <c r="DE1197" s="212"/>
      <c r="DF1197" s="212"/>
      <c r="DG1197" s="212"/>
      <c r="DK1197"/>
      <c r="DL1197"/>
      <c r="DM1197" s="1"/>
      <c r="DN1197" s="152"/>
      <c r="DO1197" s="152"/>
      <c r="DQ1197" s="212"/>
      <c r="DR1197" s="212"/>
      <c r="DV1197"/>
      <c r="DW1197"/>
      <c r="DX1197" s="1"/>
      <c r="DY1197" s="152"/>
      <c r="DZ1197" s="152"/>
      <c r="EB1197" s="212"/>
      <c r="EC1197" s="212"/>
      <c r="EJ1197" s="152"/>
      <c r="EK1197" s="152"/>
      <c r="EL1197" s="212"/>
      <c r="EM1197" s="212"/>
      <c r="EN1197" s="212"/>
      <c r="EO1197"/>
      <c r="EP1197"/>
      <c r="EQ1197"/>
      <c r="EU1197" s="152"/>
      <c r="EV1197" s="152"/>
      <c r="EW1197" s="212"/>
      <c r="EX1197" s="212"/>
      <c r="EY1197" s="212"/>
      <c r="EZ1197"/>
      <c r="FA1197"/>
      <c r="FB1197"/>
      <c r="FN1197"/>
      <c r="FO1197"/>
      <c r="FP1197"/>
      <c r="FQ1197"/>
      <c r="FR1197"/>
      <c r="FS1197"/>
      <c r="GD1197"/>
      <c r="GE1197"/>
      <c r="GF1197"/>
      <c r="GG1197"/>
      <c r="GH1197"/>
      <c r="GI1197"/>
      <c r="GU1197"/>
      <c r="GV1197"/>
      <c r="GW1197"/>
      <c r="GX1197"/>
      <c r="GY1197"/>
      <c r="HI1197"/>
      <c r="HK1197"/>
      <c r="HL1197"/>
      <c r="HM1197"/>
      <c r="HN1197"/>
      <c r="HO1197"/>
      <c r="HQ1197"/>
      <c r="HR1197"/>
      <c r="HS1197"/>
      <c r="HT1197"/>
    </row>
    <row r="1198" spans="47:228">
      <c r="AU1198" s="1"/>
      <c r="AV1198" s="152"/>
      <c r="AW1198" s="152"/>
      <c r="AX1198" s="212"/>
      <c r="AY1198" s="212"/>
      <c r="AZ1198" s="212"/>
      <c r="BA1198"/>
      <c r="BB1198"/>
      <c r="BC1198"/>
      <c r="BD1198"/>
      <c r="BE1198"/>
      <c r="BF1198" s="1"/>
      <c r="BG1198" s="152"/>
      <c r="BH1198" s="152"/>
      <c r="BI1198" s="212"/>
      <c r="BJ1198" s="212"/>
      <c r="BK1198" s="212"/>
      <c r="BM1198" s="1"/>
      <c r="BN1198" s="152"/>
      <c r="BO1198" s="152"/>
      <c r="BP1198" s="212"/>
      <c r="BQ1198" s="212"/>
      <c r="BR1198" s="212"/>
      <c r="BS1198"/>
      <c r="BT1198"/>
      <c r="BU1198"/>
      <c r="BX1198" s="1"/>
      <c r="BY1198" s="152"/>
      <c r="BZ1198" s="152"/>
      <c r="CA1198" s="212"/>
      <c r="CB1198" s="212"/>
      <c r="CC1198" s="212"/>
      <c r="CE1198" s="1"/>
      <c r="CF1198" s="290"/>
      <c r="CG1198" s="290"/>
      <c r="CH1198" s="212"/>
      <c r="CI1198" s="212"/>
      <c r="CJ1198" s="212"/>
      <c r="CL1198"/>
      <c r="CM1198"/>
      <c r="CQ1198" s="1"/>
      <c r="CR1198" s="152"/>
      <c r="CS1198" s="152"/>
      <c r="CT1198" s="212"/>
      <c r="CU1198" s="212"/>
      <c r="CV1198" s="212"/>
      <c r="CX1198"/>
      <c r="CY1198"/>
      <c r="CZ1198"/>
      <c r="DA1198"/>
      <c r="DB1198" s="1"/>
      <c r="DC1198" s="152"/>
      <c r="DD1198" s="152"/>
      <c r="DE1198" s="212"/>
      <c r="DF1198" s="212"/>
      <c r="DG1198" s="212"/>
      <c r="DK1198"/>
      <c r="DL1198"/>
      <c r="DM1198" s="1"/>
      <c r="DN1198" s="152"/>
      <c r="DO1198" s="152"/>
      <c r="DQ1198" s="212"/>
      <c r="DR1198" s="212"/>
      <c r="DV1198"/>
      <c r="DW1198"/>
      <c r="DX1198" s="1"/>
      <c r="DY1198" s="152"/>
      <c r="DZ1198" s="152"/>
      <c r="EB1198" s="212"/>
      <c r="EC1198" s="212"/>
      <c r="EJ1198" s="152"/>
      <c r="EK1198" s="152"/>
      <c r="EL1198" s="212"/>
      <c r="EM1198" s="212"/>
      <c r="EN1198" s="212"/>
      <c r="EO1198"/>
      <c r="EP1198"/>
      <c r="EQ1198"/>
      <c r="EU1198" s="152"/>
      <c r="EV1198" s="152"/>
      <c r="EW1198" s="212"/>
      <c r="EX1198" s="212"/>
      <c r="EY1198" s="212"/>
      <c r="EZ1198"/>
      <c r="FA1198"/>
      <c r="FB1198"/>
      <c r="FN1198"/>
      <c r="FO1198"/>
      <c r="FP1198"/>
      <c r="FQ1198"/>
      <c r="FR1198"/>
      <c r="FS1198"/>
      <c r="GD1198"/>
      <c r="GE1198"/>
      <c r="GF1198"/>
      <c r="GG1198"/>
      <c r="GH1198"/>
      <c r="GI1198"/>
      <c r="GU1198"/>
      <c r="GV1198"/>
      <c r="GW1198"/>
      <c r="GX1198"/>
      <c r="GY1198"/>
      <c r="HI1198"/>
      <c r="HK1198"/>
      <c r="HL1198"/>
      <c r="HM1198"/>
      <c r="HN1198"/>
      <c r="HO1198"/>
      <c r="HQ1198"/>
      <c r="HR1198"/>
      <c r="HS1198"/>
      <c r="HT1198"/>
    </row>
    <row r="1199" spans="47:228">
      <c r="AU1199" s="1"/>
      <c r="AV1199" s="152"/>
      <c r="AW1199" s="152"/>
      <c r="AX1199" s="212"/>
      <c r="AY1199" s="212"/>
      <c r="AZ1199" s="212"/>
      <c r="BA1199"/>
      <c r="BB1199"/>
      <c r="BC1199"/>
      <c r="BD1199"/>
      <c r="BE1199"/>
      <c r="BF1199" s="1"/>
      <c r="BG1199" s="152"/>
      <c r="BH1199" s="152"/>
      <c r="BI1199" s="212"/>
      <c r="BJ1199" s="212"/>
      <c r="BK1199" s="212"/>
      <c r="BM1199" s="1"/>
      <c r="BN1199" s="152"/>
      <c r="BO1199" s="152"/>
      <c r="BP1199" s="212"/>
      <c r="BQ1199" s="212"/>
      <c r="BR1199" s="212"/>
      <c r="BS1199"/>
      <c r="BT1199"/>
      <c r="BU1199"/>
      <c r="BX1199" s="1"/>
      <c r="BY1199" s="152"/>
      <c r="BZ1199" s="152"/>
      <c r="CA1199" s="212"/>
      <c r="CB1199" s="212"/>
      <c r="CC1199" s="212"/>
      <c r="CE1199" s="1"/>
      <c r="CF1199" s="290"/>
      <c r="CG1199" s="290"/>
      <c r="CH1199" s="212"/>
      <c r="CI1199" s="212"/>
      <c r="CJ1199" s="212"/>
      <c r="CL1199"/>
      <c r="CM1199"/>
      <c r="CQ1199" s="1"/>
      <c r="CR1199" s="152"/>
      <c r="CS1199" s="152"/>
      <c r="CT1199" s="212"/>
      <c r="CU1199" s="212"/>
      <c r="CV1199" s="212"/>
      <c r="CX1199"/>
      <c r="CY1199"/>
      <c r="CZ1199"/>
      <c r="DA1199"/>
      <c r="DB1199" s="1"/>
      <c r="DC1199" s="152"/>
      <c r="DD1199" s="152"/>
      <c r="DE1199" s="212"/>
      <c r="DF1199" s="212"/>
      <c r="DG1199" s="212"/>
      <c r="DK1199"/>
      <c r="DL1199"/>
      <c r="DM1199" s="1"/>
      <c r="DN1199" s="152"/>
      <c r="DO1199" s="152"/>
      <c r="DQ1199" s="212"/>
      <c r="DR1199" s="212"/>
      <c r="DV1199"/>
      <c r="DW1199"/>
      <c r="DX1199" s="1"/>
      <c r="DY1199" s="152"/>
      <c r="DZ1199" s="152"/>
      <c r="EB1199" s="212"/>
      <c r="EC1199" s="212"/>
      <c r="EJ1199" s="152"/>
      <c r="EK1199" s="152"/>
      <c r="EL1199" s="212"/>
      <c r="EM1199" s="212"/>
      <c r="EN1199" s="212"/>
      <c r="EO1199"/>
      <c r="EP1199"/>
      <c r="EQ1199"/>
      <c r="EU1199" s="152"/>
      <c r="EV1199" s="152"/>
      <c r="EW1199" s="212"/>
      <c r="EX1199" s="212"/>
      <c r="EY1199" s="212"/>
      <c r="EZ1199"/>
      <c r="FA1199"/>
      <c r="FB1199"/>
      <c r="FN1199"/>
      <c r="FO1199"/>
      <c r="FP1199"/>
      <c r="FQ1199"/>
      <c r="FR1199"/>
      <c r="FS1199"/>
      <c r="GD1199"/>
      <c r="GE1199"/>
      <c r="GF1199"/>
      <c r="GG1199"/>
      <c r="GH1199"/>
      <c r="GI1199"/>
      <c r="GU1199"/>
      <c r="GV1199"/>
      <c r="GW1199"/>
      <c r="GX1199"/>
      <c r="GY1199"/>
      <c r="HI1199"/>
      <c r="HK1199"/>
      <c r="HL1199"/>
      <c r="HM1199"/>
      <c r="HN1199"/>
      <c r="HO1199"/>
      <c r="HQ1199"/>
      <c r="HR1199"/>
      <c r="HS1199"/>
      <c r="HT1199"/>
    </row>
    <row r="1200" spans="47:228">
      <c r="AU1200" s="1"/>
      <c r="AV1200" s="152"/>
      <c r="AW1200" s="152"/>
      <c r="AX1200" s="212"/>
      <c r="AY1200" s="212"/>
      <c r="AZ1200" s="212"/>
      <c r="BA1200"/>
      <c r="BB1200"/>
      <c r="BC1200"/>
      <c r="BD1200"/>
      <c r="BE1200"/>
      <c r="BF1200" s="1"/>
      <c r="BG1200" s="152"/>
      <c r="BH1200" s="152"/>
      <c r="BI1200" s="212"/>
      <c r="BJ1200" s="212"/>
      <c r="BK1200" s="212"/>
      <c r="BM1200" s="1"/>
      <c r="BN1200" s="152"/>
      <c r="BO1200" s="152"/>
      <c r="BP1200" s="212"/>
      <c r="BQ1200" s="212"/>
      <c r="BR1200" s="212"/>
      <c r="BS1200"/>
      <c r="BT1200"/>
      <c r="BU1200"/>
      <c r="BX1200" s="1"/>
      <c r="BY1200" s="152"/>
      <c r="BZ1200" s="152"/>
      <c r="CA1200" s="212"/>
      <c r="CB1200" s="212"/>
      <c r="CC1200" s="212"/>
      <c r="CE1200" s="1"/>
      <c r="CF1200" s="290"/>
      <c r="CG1200" s="290"/>
      <c r="CH1200" s="212"/>
      <c r="CI1200" s="212"/>
      <c r="CJ1200" s="212"/>
      <c r="CL1200"/>
      <c r="CM1200"/>
      <c r="CQ1200" s="1"/>
      <c r="CR1200" s="152"/>
      <c r="CS1200" s="152"/>
      <c r="CT1200" s="212"/>
      <c r="CU1200" s="212"/>
      <c r="CV1200" s="212"/>
      <c r="CX1200"/>
      <c r="CY1200"/>
      <c r="CZ1200"/>
      <c r="DA1200"/>
      <c r="DB1200" s="1"/>
      <c r="DC1200" s="152"/>
      <c r="DD1200" s="152"/>
      <c r="DE1200" s="212"/>
      <c r="DF1200" s="212"/>
      <c r="DG1200" s="212"/>
      <c r="DK1200"/>
      <c r="DL1200"/>
      <c r="DM1200" s="1"/>
      <c r="DN1200" s="152"/>
      <c r="DO1200" s="152"/>
      <c r="DQ1200" s="212"/>
      <c r="DR1200" s="212"/>
      <c r="DV1200"/>
      <c r="DW1200"/>
      <c r="DX1200" s="1"/>
      <c r="DY1200" s="152"/>
      <c r="DZ1200" s="152"/>
      <c r="EB1200" s="212"/>
      <c r="EC1200" s="212"/>
      <c r="EJ1200" s="152"/>
      <c r="EK1200" s="152"/>
      <c r="EL1200" s="212"/>
      <c r="EM1200" s="212"/>
      <c r="EN1200" s="212"/>
      <c r="EO1200"/>
      <c r="EP1200"/>
      <c r="EQ1200"/>
      <c r="EU1200" s="152"/>
      <c r="EV1200" s="152"/>
      <c r="EW1200" s="212"/>
      <c r="EX1200" s="212"/>
      <c r="EY1200" s="212"/>
      <c r="EZ1200"/>
      <c r="FA1200"/>
      <c r="FB1200"/>
      <c r="FN1200"/>
      <c r="FO1200"/>
      <c r="FP1200"/>
      <c r="FQ1200"/>
      <c r="FR1200"/>
      <c r="FS1200"/>
      <c r="GD1200"/>
      <c r="GE1200"/>
      <c r="GF1200"/>
      <c r="GG1200"/>
      <c r="GH1200"/>
      <c r="GI1200"/>
      <c r="GU1200"/>
      <c r="GV1200"/>
      <c r="GW1200"/>
      <c r="GX1200"/>
      <c r="GY1200"/>
      <c r="HI1200"/>
      <c r="HK1200"/>
      <c r="HL1200"/>
      <c r="HM1200"/>
      <c r="HN1200"/>
      <c r="HO1200"/>
      <c r="HQ1200"/>
      <c r="HR1200"/>
      <c r="HS1200"/>
      <c r="HT1200"/>
    </row>
    <row r="1201" spans="47:228">
      <c r="AU1201" s="1"/>
      <c r="AV1201" s="152"/>
      <c r="AW1201" s="152"/>
      <c r="AX1201" s="212"/>
      <c r="AY1201" s="212"/>
      <c r="AZ1201" s="212"/>
      <c r="BA1201"/>
      <c r="BB1201"/>
      <c r="BC1201"/>
      <c r="BD1201"/>
      <c r="BE1201"/>
      <c r="BF1201" s="1"/>
      <c r="BG1201" s="152"/>
      <c r="BH1201" s="152"/>
      <c r="BI1201" s="212"/>
      <c r="BJ1201" s="212"/>
      <c r="BK1201" s="212"/>
      <c r="BM1201" s="1"/>
      <c r="BN1201" s="152"/>
      <c r="BO1201" s="152"/>
      <c r="BP1201" s="212"/>
      <c r="BQ1201" s="212"/>
      <c r="BR1201" s="212"/>
      <c r="BS1201"/>
      <c r="BT1201"/>
      <c r="BU1201"/>
      <c r="BX1201" s="1"/>
      <c r="BY1201" s="152"/>
      <c r="BZ1201" s="152"/>
      <c r="CA1201" s="212"/>
      <c r="CB1201" s="212"/>
      <c r="CC1201" s="212"/>
      <c r="CE1201" s="1"/>
      <c r="CF1201" s="290"/>
      <c r="CG1201" s="290"/>
      <c r="CH1201" s="212"/>
      <c r="CI1201" s="212"/>
      <c r="CJ1201" s="212"/>
      <c r="CL1201"/>
      <c r="CM1201"/>
      <c r="CQ1201" s="1"/>
      <c r="CR1201" s="152"/>
      <c r="CS1201" s="152"/>
      <c r="CT1201" s="212"/>
      <c r="CU1201" s="212"/>
      <c r="CV1201" s="212"/>
      <c r="CX1201"/>
      <c r="CY1201"/>
      <c r="CZ1201"/>
      <c r="DA1201"/>
      <c r="DB1201" s="1"/>
      <c r="DC1201" s="152"/>
      <c r="DD1201" s="152"/>
      <c r="DE1201" s="212"/>
      <c r="DF1201" s="212"/>
      <c r="DG1201" s="212"/>
      <c r="DK1201"/>
      <c r="DL1201"/>
      <c r="DM1201" s="1"/>
      <c r="DN1201" s="152"/>
      <c r="DO1201" s="152"/>
      <c r="DQ1201" s="212"/>
      <c r="DR1201" s="212"/>
      <c r="DV1201"/>
      <c r="DW1201"/>
      <c r="DX1201" s="1"/>
      <c r="DY1201" s="152"/>
      <c r="DZ1201" s="152"/>
      <c r="EB1201" s="212"/>
      <c r="EC1201" s="212"/>
      <c r="EJ1201" s="152"/>
      <c r="EK1201" s="152"/>
      <c r="EL1201" s="212"/>
      <c r="EM1201" s="212"/>
      <c r="EN1201" s="212"/>
      <c r="EO1201"/>
      <c r="EP1201"/>
      <c r="EQ1201"/>
      <c r="EU1201" s="152"/>
      <c r="EV1201" s="152"/>
      <c r="EW1201" s="212"/>
      <c r="EX1201" s="212"/>
      <c r="EY1201" s="212"/>
      <c r="EZ1201"/>
      <c r="FA1201"/>
      <c r="FB1201"/>
      <c r="FN1201"/>
      <c r="FO1201"/>
      <c r="FP1201"/>
      <c r="FQ1201"/>
      <c r="FR1201"/>
      <c r="FS1201"/>
      <c r="GD1201"/>
      <c r="GE1201"/>
      <c r="GF1201"/>
      <c r="GG1201"/>
      <c r="GH1201"/>
      <c r="GI1201"/>
      <c r="GU1201"/>
      <c r="GV1201"/>
      <c r="GW1201"/>
      <c r="GX1201"/>
      <c r="GY1201"/>
      <c r="HI1201"/>
      <c r="HK1201"/>
      <c r="HL1201"/>
      <c r="HM1201"/>
      <c r="HN1201"/>
      <c r="HO1201"/>
      <c r="HQ1201"/>
      <c r="HR1201"/>
      <c r="HS1201"/>
      <c r="HT1201"/>
    </row>
    <row r="1202" spans="47:228">
      <c r="AU1202" s="1"/>
      <c r="AV1202" s="152"/>
      <c r="AW1202" s="152"/>
      <c r="AX1202" s="212"/>
      <c r="AY1202" s="212"/>
      <c r="AZ1202" s="212"/>
      <c r="BA1202"/>
      <c r="BB1202"/>
      <c r="BC1202"/>
      <c r="BD1202"/>
      <c r="BE1202"/>
      <c r="BF1202" s="1"/>
      <c r="BG1202" s="152"/>
      <c r="BH1202" s="152"/>
      <c r="BI1202" s="212"/>
      <c r="BJ1202" s="212"/>
      <c r="BK1202" s="212"/>
      <c r="BM1202" s="1"/>
      <c r="BN1202" s="152"/>
      <c r="BO1202" s="152"/>
      <c r="BP1202" s="212"/>
      <c r="BQ1202" s="212"/>
      <c r="BR1202" s="212"/>
      <c r="BS1202"/>
      <c r="BT1202"/>
      <c r="BU1202"/>
      <c r="BX1202" s="1"/>
      <c r="BY1202" s="152"/>
      <c r="BZ1202" s="152"/>
      <c r="CA1202" s="212"/>
      <c r="CB1202" s="212"/>
      <c r="CC1202" s="212"/>
      <c r="CE1202" s="1"/>
      <c r="CF1202" s="290"/>
      <c r="CG1202" s="290"/>
      <c r="CH1202" s="212"/>
      <c r="CI1202" s="212"/>
      <c r="CJ1202" s="212"/>
      <c r="CL1202"/>
      <c r="CM1202"/>
      <c r="CQ1202" s="1"/>
      <c r="CR1202" s="152"/>
      <c r="CS1202" s="152"/>
      <c r="CT1202" s="212"/>
      <c r="CU1202" s="212"/>
      <c r="CV1202" s="212"/>
      <c r="CX1202"/>
      <c r="CY1202"/>
      <c r="CZ1202"/>
      <c r="DA1202"/>
      <c r="DB1202" s="1"/>
      <c r="DC1202" s="152"/>
      <c r="DD1202" s="152"/>
      <c r="DE1202" s="212"/>
      <c r="DF1202" s="212"/>
      <c r="DG1202" s="212"/>
      <c r="DK1202"/>
      <c r="DL1202"/>
      <c r="DM1202" s="1"/>
      <c r="DN1202" s="152"/>
      <c r="DO1202" s="152"/>
      <c r="DQ1202" s="212"/>
      <c r="DR1202" s="212"/>
      <c r="DV1202"/>
      <c r="DW1202"/>
      <c r="DX1202" s="1"/>
      <c r="DY1202" s="152"/>
      <c r="DZ1202" s="152"/>
      <c r="EB1202" s="212"/>
      <c r="EC1202" s="212"/>
      <c r="EJ1202" s="152"/>
      <c r="EK1202" s="152"/>
      <c r="EL1202" s="212"/>
      <c r="EM1202" s="212"/>
      <c r="EN1202" s="212"/>
      <c r="EO1202"/>
      <c r="EP1202"/>
      <c r="EQ1202"/>
      <c r="EU1202" s="152"/>
      <c r="EV1202" s="152"/>
      <c r="EW1202" s="212"/>
      <c r="EX1202" s="212"/>
      <c r="EY1202" s="212"/>
      <c r="EZ1202"/>
      <c r="FA1202"/>
      <c r="FB1202"/>
      <c r="FN1202"/>
      <c r="FO1202"/>
      <c r="FP1202"/>
      <c r="FQ1202"/>
      <c r="FR1202"/>
      <c r="FS1202"/>
      <c r="GD1202"/>
      <c r="GE1202"/>
      <c r="GF1202"/>
      <c r="GG1202"/>
      <c r="GH1202"/>
      <c r="GI1202"/>
      <c r="GU1202"/>
      <c r="GV1202"/>
      <c r="GW1202"/>
      <c r="GX1202"/>
      <c r="GY1202"/>
      <c r="HI1202"/>
      <c r="HK1202"/>
      <c r="HL1202"/>
      <c r="HM1202"/>
      <c r="HN1202"/>
      <c r="HO1202"/>
      <c r="HQ1202"/>
      <c r="HR1202"/>
      <c r="HS1202"/>
      <c r="HT1202"/>
    </row>
    <row r="1203" spans="47:228">
      <c r="AU1203" s="1"/>
      <c r="AV1203" s="152"/>
      <c r="AW1203" s="152"/>
      <c r="AX1203" s="212"/>
      <c r="AY1203" s="212"/>
      <c r="AZ1203" s="212"/>
      <c r="BA1203"/>
      <c r="BB1203"/>
      <c r="BC1203"/>
      <c r="BD1203"/>
      <c r="BE1203"/>
      <c r="BF1203" s="1"/>
      <c r="BG1203" s="152"/>
      <c r="BH1203" s="152"/>
      <c r="BI1203" s="212"/>
      <c r="BJ1203" s="212"/>
      <c r="BK1203" s="212"/>
      <c r="BM1203" s="1"/>
      <c r="BN1203" s="152"/>
      <c r="BO1203" s="152"/>
      <c r="BP1203" s="212"/>
      <c r="BQ1203" s="212"/>
      <c r="BR1203" s="212"/>
      <c r="BS1203"/>
      <c r="BT1203"/>
      <c r="BU1203"/>
      <c r="BX1203" s="1"/>
      <c r="BY1203" s="152"/>
      <c r="BZ1203" s="152"/>
      <c r="CA1203" s="212"/>
      <c r="CB1203" s="212"/>
      <c r="CC1203" s="212"/>
      <c r="CE1203" s="1"/>
      <c r="CF1203" s="290"/>
      <c r="CG1203" s="290"/>
      <c r="CH1203" s="212"/>
      <c r="CI1203" s="212"/>
      <c r="CJ1203" s="212"/>
      <c r="CL1203"/>
      <c r="CM1203"/>
      <c r="CQ1203" s="1"/>
      <c r="CR1203" s="152"/>
      <c r="CS1203" s="152"/>
      <c r="CT1203" s="212"/>
      <c r="CU1203" s="212"/>
      <c r="CV1203" s="212"/>
      <c r="CX1203"/>
      <c r="CY1203"/>
      <c r="CZ1203"/>
      <c r="DA1203"/>
      <c r="DB1203" s="1"/>
      <c r="DC1203" s="152"/>
      <c r="DD1203" s="152"/>
      <c r="DE1203" s="212"/>
      <c r="DF1203" s="212"/>
      <c r="DG1203" s="212"/>
      <c r="DK1203"/>
      <c r="DL1203"/>
      <c r="DM1203" s="1"/>
      <c r="DN1203" s="152"/>
      <c r="DO1203" s="152"/>
      <c r="DQ1203" s="212"/>
      <c r="DR1203" s="212"/>
      <c r="DV1203"/>
      <c r="DW1203"/>
      <c r="DX1203" s="1"/>
      <c r="DY1203" s="152"/>
      <c r="DZ1203" s="152"/>
      <c r="EB1203" s="212"/>
      <c r="EC1203" s="212"/>
      <c r="EJ1203" s="152"/>
      <c r="EK1203" s="152"/>
      <c r="EL1203" s="212"/>
      <c r="EM1203" s="212"/>
      <c r="EN1203" s="212"/>
      <c r="EO1203"/>
      <c r="EP1203"/>
      <c r="EQ1203"/>
      <c r="EU1203" s="152"/>
      <c r="EV1203" s="152"/>
      <c r="EW1203" s="212"/>
      <c r="EX1203" s="212"/>
      <c r="EY1203" s="212"/>
      <c r="EZ1203"/>
      <c r="FA1203"/>
      <c r="FB1203"/>
      <c r="FN1203"/>
      <c r="FO1203"/>
      <c r="FP1203"/>
      <c r="FQ1203"/>
      <c r="FR1203"/>
      <c r="FS1203"/>
      <c r="GD1203"/>
      <c r="GE1203"/>
      <c r="GF1203"/>
      <c r="GG1203"/>
      <c r="GH1203"/>
      <c r="GI1203"/>
      <c r="GU1203"/>
      <c r="GV1203"/>
      <c r="GW1203"/>
      <c r="GX1203"/>
      <c r="GY1203"/>
      <c r="HI1203"/>
      <c r="HK1203"/>
      <c r="HL1203"/>
      <c r="HM1203"/>
      <c r="HN1203"/>
      <c r="HO1203"/>
      <c r="HQ1203"/>
      <c r="HR1203"/>
      <c r="HS1203"/>
      <c r="HT1203"/>
    </row>
    <row r="1204" spans="47:228">
      <c r="AU1204" s="1"/>
      <c r="AV1204" s="152"/>
      <c r="AW1204" s="152"/>
      <c r="AX1204" s="212"/>
      <c r="AY1204" s="212"/>
      <c r="AZ1204" s="212"/>
      <c r="BA1204"/>
      <c r="BB1204"/>
      <c r="BC1204"/>
      <c r="BD1204"/>
      <c r="BE1204"/>
      <c r="BF1204" s="1"/>
      <c r="BG1204" s="152"/>
      <c r="BH1204" s="152"/>
      <c r="BI1204" s="212"/>
      <c r="BJ1204" s="212"/>
      <c r="BK1204" s="212"/>
      <c r="BM1204" s="1"/>
      <c r="BN1204" s="152"/>
      <c r="BO1204" s="152"/>
      <c r="BP1204" s="212"/>
      <c r="BQ1204" s="212"/>
      <c r="BR1204" s="212"/>
      <c r="BS1204"/>
      <c r="BT1204"/>
      <c r="BU1204"/>
      <c r="BX1204" s="1"/>
      <c r="BY1204" s="152"/>
      <c r="BZ1204" s="152"/>
      <c r="CA1204" s="212"/>
      <c r="CB1204" s="212"/>
      <c r="CC1204" s="212"/>
      <c r="CE1204" s="1"/>
      <c r="CF1204" s="290"/>
      <c r="CG1204" s="290"/>
      <c r="CH1204" s="212"/>
      <c r="CI1204" s="212"/>
      <c r="CJ1204" s="212"/>
      <c r="CL1204"/>
      <c r="CM1204"/>
      <c r="CQ1204" s="1"/>
      <c r="CR1204" s="152"/>
      <c r="CS1204" s="152"/>
      <c r="CT1204" s="212"/>
      <c r="CU1204" s="212"/>
      <c r="CV1204" s="212"/>
      <c r="CX1204"/>
      <c r="CY1204"/>
      <c r="CZ1204"/>
      <c r="DA1204"/>
      <c r="DB1204" s="1"/>
      <c r="DC1204" s="152"/>
      <c r="DD1204" s="152"/>
      <c r="DE1204" s="212"/>
      <c r="DF1204" s="212"/>
      <c r="DG1204" s="212"/>
      <c r="DK1204"/>
      <c r="DL1204"/>
      <c r="DM1204" s="1"/>
      <c r="DN1204" s="152"/>
      <c r="DO1204" s="152"/>
      <c r="DQ1204" s="212"/>
      <c r="DR1204" s="212"/>
      <c r="DV1204"/>
      <c r="DW1204"/>
      <c r="DX1204" s="1"/>
      <c r="DY1204" s="152"/>
      <c r="DZ1204" s="152"/>
      <c r="EB1204" s="212"/>
      <c r="EC1204" s="212"/>
      <c r="EJ1204" s="152"/>
      <c r="EK1204" s="152"/>
      <c r="EL1204" s="212"/>
      <c r="EM1204" s="212"/>
      <c r="EN1204" s="212"/>
      <c r="EO1204"/>
      <c r="EP1204"/>
      <c r="EQ1204"/>
      <c r="EU1204" s="152"/>
      <c r="EV1204" s="152"/>
      <c r="EW1204" s="212"/>
      <c r="EX1204" s="212"/>
      <c r="EY1204" s="212"/>
      <c r="EZ1204"/>
      <c r="FA1204"/>
      <c r="FB1204"/>
      <c r="FN1204"/>
      <c r="FO1204"/>
      <c r="FP1204"/>
      <c r="FQ1204"/>
      <c r="FR1204"/>
      <c r="FS1204"/>
      <c r="GD1204"/>
      <c r="GE1204"/>
      <c r="GF1204"/>
      <c r="GG1204"/>
      <c r="GH1204"/>
      <c r="GI1204"/>
      <c r="GU1204"/>
      <c r="GV1204"/>
      <c r="GW1204"/>
      <c r="GX1204"/>
      <c r="GY1204"/>
      <c r="HI1204"/>
      <c r="HK1204"/>
      <c r="HL1204"/>
      <c r="HM1204"/>
      <c r="HN1204"/>
      <c r="HO1204"/>
      <c r="HQ1204"/>
      <c r="HR1204"/>
      <c r="HS1204"/>
      <c r="HT1204"/>
    </row>
    <row r="1205" spans="47:228">
      <c r="AU1205" s="1"/>
      <c r="AV1205" s="152"/>
      <c r="AW1205" s="152"/>
      <c r="AX1205" s="212"/>
      <c r="AY1205" s="212"/>
      <c r="AZ1205" s="212"/>
      <c r="BA1205"/>
      <c r="BB1205"/>
      <c r="BC1205"/>
      <c r="BD1205"/>
      <c r="BE1205"/>
      <c r="BF1205" s="1"/>
      <c r="BG1205" s="152"/>
      <c r="BH1205" s="152"/>
      <c r="BI1205" s="212"/>
      <c r="BJ1205" s="212"/>
      <c r="BK1205" s="212"/>
      <c r="BM1205" s="1"/>
      <c r="BN1205" s="152"/>
      <c r="BO1205" s="152"/>
      <c r="BP1205" s="212"/>
      <c r="BQ1205" s="212"/>
      <c r="BR1205" s="212"/>
      <c r="BS1205"/>
      <c r="BT1205"/>
      <c r="BU1205"/>
      <c r="BX1205" s="1"/>
      <c r="BY1205" s="152"/>
      <c r="BZ1205" s="152"/>
      <c r="CA1205" s="212"/>
      <c r="CB1205" s="212"/>
      <c r="CC1205" s="212"/>
      <c r="CE1205" s="1"/>
      <c r="CF1205" s="290"/>
      <c r="CG1205" s="290"/>
      <c r="CH1205" s="212"/>
      <c r="CI1205" s="212"/>
      <c r="CJ1205" s="212"/>
      <c r="CL1205"/>
      <c r="CM1205"/>
      <c r="CQ1205" s="1"/>
      <c r="CR1205" s="152"/>
      <c r="CS1205" s="152"/>
      <c r="CT1205" s="212"/>
      <c r="CU1205" s="212"/>
      <c r="CV1205" s="212"/>
      <c r="CX1205"/>
      <c r="CY1205"/>
      <c r="CZ1205"/>
      <c r="DA1205"/>
      <c r="DB1205" s="1"/>
      <c r="DC1205" s="152"/>
      <c r="DD1205" s="152"/>
      <c r="DE1205" s="212"/>
      <c r="DF1205" s="212"/>
      <c r="DG1205" s="212"/>
      <c r="DK1205"/>
      <c r="DL1205"/>
      <c r="DM1205" s="1"/>
      <c r="DN1205" s="152"/>
      <c r="DO1205" s="152"/>
      <c r="DQ1205" s="212"/>
      <c r="DR1205" s="212"/>
      <c r="DV1205"/>
      <c r="DW1205"/>
      <c r="DX1205" s="1"/>
      <c r="DY1205" s="152"/>
      <c r="DZ1205" s="152"/>
      <c r="EB1205" s="212"/>
      <c r="EC1205" s="212"/>
      <c r="EJ1205" s="152"/>
      <c r="EK1205" s="152"/>
      <c r="EL1205" s="212"/>
      <c r="EM1205" s="212"/>
      <c r="EN1205" s="212"/>
      <c r="EO1205"/>
      <c r="EP1205"/>
      <c r="EQ1205"/>
      <c r="EU1205" s="152"/>
      <c r="EV1205" s="152"/>
      <c r="EW1205" s="212"/>
      <c r="EX1205" s="212"/>
      <c r="EY1205" s="212"/>
      <c r="EZ1205"/>
      <c r="FA1205"/>
      <c r="FB1205"/>
      <c r="FN1205"/>
      <c r="FO1205"/>
      <c r="FP1205"/>
      <c r="FQ1205"/>
      <c r="FR1205"/>
      <c r="FS1205"/>
      <c r="GD1205"/>
      <c r="GE1205"/>
      <c r="GF1205"/>
      <c r="GG1205"/>
      <c r="GH1205"/>
      <c r="GI1205"/>
      <c r="GU1205"/>
      <c r="GV1205"/>
      <c r="GW1205"/>
      <c r="GX1205"/>
      <c r="GY1205"/>
      <c r="HI1205"/>
      <c r="HK1205"/>
      <c r="HL1205"/>
      <c r="HM1205"/>
      <c r="HN1205"/>
      <c r="HO1205"/>
      <c r="HQ1205"/>
      <c r="HR1205"/>
      <c r="HS1205"/>
      <c r="HT1205"/>
    </row>
    <row r="1206" spans="47:228">
      <c r="AU1206" s="1"/>
      <c r="AV1206" s="152"/>
      <c r="AW1206" s="152"/>
      <c r="AX1206" s="212"/>
      <c r="AY1206" s="212"/>
      <c r="AZ1206" s="212"/>
      <c r="BA1206"/>
      <c r="BB1206"/>
      <c r="BC1206"/>
      <c r="BD1206"/>
      <c r="BE1206"/>
      <c r="BF1206" s="1"/>
      <c r="BG1206" s="152"/>
      <c r="BH1206" s="152"/>
      <c r="BI1206" s="212"/>
      <c r="BJ1206" s="212"/>
      <c r="BK1206" s="212"/>
      <c r="BM1206" s="1"/>
      <c r="BN1206" s="152"/>
      <c r="BO1206" s="152"/>
      <c r="BP1206" s="212"/>
      <c r="BQ1206" s="212"/>
      <c r="BR1206" s="212"/>
      <c r="BS1206"/>
      <c r="BT1206"/>
      <c r="BU1206"/>
      <c r="BX1206" s="1"/>
      <c r="BY1206" s="152"/>
      <c r="BZ1206" s="152"/>
      <c r="CA1206" s="212"/>
      <c r="CB1206" s="212"/>
      <c r="CC1206" s="212"/>
      <c r="CE1206" s="1"/>
      <c r="CF1206" s="290"/>
      <c r="CG1206" s="290"/>
      <c r="CH1206" s="212"/>
      <c r="CI1206" s="212"/>
      <c r="CJ1206" s="212"/>
      <c r="CL1206"/>
      <c r="CM1206"/>
      <c r="CQ1206" s="1"/>
      <c r="CR1206" s="152"/>
      <c r="CS1206" s="152"/>
      <c r="CT1206" s="212"/>
      <c r="CU1206" s="212"/>
      <c r="CV1206" s="212"/>
      <c r="CX1206"/>
      <c r="CY1206"/>
      <c r="CZ1206"/>
      <c r="DA1206"/>
      <c r="DB1206" s="1"/>
      <c r="DC1206" s="152"/>
      <c r="DD1206" s="152"/>
      <c r="DE1206" s="212"/>
      <c r="DF1206" s="212"/>
      <c r="DG1206" s="212"/>
      <c r="DK1206"/>
      <c r="DL1206"/>
      <c r="DM1206" s="1"/>
      <c r="DN1206" s="152"/>
      <c r="DO1206" s="152"/>
      <c r="DQ1206" s="212"/>
      <c r="DR1206" s="212"/>
      <c r="DV1206"/>
      <c r="DW1206"/>
      <c r="DX1206" s="1"/>
      <c r="DY1206" s="152"/>
      <c r="DZ1206" s="152"/>
      <c r="EB1206" s="212"/>
      <c r="EC1206" s="212"/>
      <c r="EJ1206" s="152"/>
      <c r="EK1206" s="152"/>
      <c r="EL1206" s="212"/>
      <c r="EM1206" s="212"/>
      <c r="EN1206" s="212"/>
      <c r="EO1206"/>
      <c r="EP1206"/>
      <c r="EQ1206"/>
      <c r="EU1206" s="152"/>
      <c r="EV1206" s="152"/>
      <c r="EW1206" s="212"/>
      <c r="EX1206" s="212"/>
      <c r="EY1206" s="212"/>
      <c r="EZ1206"/>
      <c r="FA1206"/>
      <c r="FB1206"/>
      <c r="FN1206"/>
      <c r="FO1206"/>
      <c r="FP1206"/>
      <c r="FQ1206"/>
      <c r="FR1206"/>
      <c r="FS1206"/>
      <c r="GD1206"/>
      <c r="GE1206"/>
      <c r="GF1206"/>
      <c r="GG1206"/>
      <c r="GH1206"/>
      <c r="GI1206"/>
      <c r="GU1206"/>
      <c r="GV1206"/>
      <c r="GW1206"/>
      <c r="GX1206"/>
      <c r="GY1206"/>
      <c r="HI1206"/>
      <c r="HK1206"/>
      <c r="HL1206"/>
      <c r="HM1206"/>
      <c r="HN1206"/>
      <c r="HO1206"/>
      <c r="HQ1206"/>
      <c r="HR1206"/>
      <c r="HS1206"/>
      <c r="HT1206"/>
    </row>
    <row r="1207" spans="47:228">
      <c r="AU1207" s="1"/>
      <c r="AV1207" s="152"/>
      <c r="AW1207" s="152"/>
      <c r="AX1207" s="212"/>
      <c r="AY1207" s="212"/>
      <c r="AZ1207" s="212"/>
      <c r="BA1207"/>
      <c r="BB1207"/>
      <c r="BC1207"/>
      <c r="BD1207"/>
      <c r="BE1207"/>
      <c r="BF1207" s="1"/>
      <c r="BG1207" s="152"/>
      <c r="BH1207" s="152"/>
      <c r="BI1207" s="212"/>
      <c r="BJ1207" s="212"/>
      <c r="BK1207" s="212"/>
      <c r="BM1207" s="1"/>
      <c r="BN1207" s="152"/>
      <c r="BO1207" s="152"/>
      <c r="BP1207" s="212"/>
      <c r="BQ1207" s="212"/>
      <c r="BR1207" s="212"/>
      <c r="BS1207"/>
      <c r="BT1207"/>
      <c r="BU1207"/>
      <c r="BX1207" s="1"/>
      <c r="BY1207" s="152"/>
      <c r="BZ1207" s="152"/>
      <c r="CA1207" s="212"/>
      <c r="CB1207" s="212"/>
      <c r="CC1207" s="212"/>
      <c r="CE1207" s="1"/>
      <c r="CF1207" s="290"/>
      <c r="CG1207" s="290"/>
      <c r="CH1207" s="212"/>
      <c r="CI1207" s="212"/>
      <c r="CJ1207" s="212"/>
      <c r="CL1207"/>
      <c r="CM1207"/>
      <c r="CQ1207" s="1"/>
      <c r="CR1207" s="152"/>
      <c r="CS1207" s="152"/>
      <c r="CT1207" s="212"/>
      <c r="CU1207" s="212"/>
      <c r="CV1207" s="212"/>
      <c r="CX1207"/>
      <c r="CY1207"/>
      <c r="CZ1207"/>
      <c r="DA1207"/>
      <c r="DB1207" s="1"/>
      <c r="DC1207" s="152"/>
      <c r="DD1207" s="152"/>
      <c r="DE1207" s="212"/>
      <c r="DF1207" s="212"/>
      <c r="DG1207" s="212"/>
      <c r="DK1207"/>
      <c r="DL1207"/>
      <c r="DM1207" s="1"/>
      <c r="DN1207" s="152"/>
      <c r="DO1207" s="152"/>
      <c r="DQ1207" s="212"/>
      <c r="DR1207" s="212"/>
      <c r="DV1207"/>
      <c r="DW1207"/>
      <c r="DX1207" s="1"/>
      <c r="DY1207" s="152"/>
      <c r="DZ1207" s="152"/>
      <c r="EB1207" s="212"/>
      <c r="EC1207" s="212"/>
      <c r="EJ1207" s="152"/>
      <c r="EK1207" s="152"/>
      <c r="EL1207" s="212"/>
      <c r="EM1207" s="212"/>
      <c r="EN1207" s="212"/>
      <c r="EO1207"/>
      <c r="EP1207"/>
      <c r="EQ1207"/>
      <c r="EU1207" s="152"/>
      <c r="EV1207" s="152"/>
      <c r="EW1207" s="212"/>
      <c r="EX1207" s="212"/>
      <c r="EY1207" s="212"/>
      <c r="EZ1207"/>
      <c r="FA1207"/>
      <c r="FB1207"/>
      <c r="FN1207"/>
      <c r="FO1207"/>
      <c r="FP1207"/>
      <c r="FQ1207"/>
      <c r="FR1207"/>
      <c r="FS1207"/>
      <c r="GD1207"/>
      <c r="GE1207"/>
      <c r="GF1207"/>
      <c r="GG1207"/>
      <c r="GH1207"/>
      <c r="GI1207"/>
      <c r="GU1207"/>
      <c r="GV1207"/>
      <c r="GW1207"/>
      <c r="GX1207"/>
      <c r="GY1207"/>
      <c r="HI1207"/>
      <c r="HK1207"/>
      <c r="HL1207"/>
      <c r="HM1207"/>
      <c r="HN1207"/>
      <c r="HO1207"/>
      <c r="HQ1207"/>
      <c r="HR1207"/>
      <c r="HS1207"/>
      <c r="HT1207"/>
    </row>
    <row r="1208" spans="47:228">
      <c r="AU1208" s="1"/>
      <c r="AV1208" s="152"/>
      <c r="AW1208" s="152"/>
      <c r="AX1208" s="212"/>
      <c r="AY1208" s="212"/>
      <c r="AZ1208" s="212"/>
      <c r="BA1208"/>
      <c r="BB1208"/>
      <c r="BC1208"/>
      <c r="BD1208"/>
      <c r="BE1208"/>
      <c r="BF1208" s="1"/>
      <c r="BG1208" s="152"/>
      <c r="BH1208" s="152"/>
      <c r="BI1208" s="212"/>
      <c r="BJ1208" s="212"/>
      <c r="BK1208" s="212"/>
      <c r="BM1208" s="1"/>
      <c r="BN1208" s="152"/>
      <c r="BO1208" s="152"/>
      <c r="BP1208" s="212"/>
      <c r="BQ1208" s="212"/>
      <c r="BR1208" s="212"/>
      <c r="BS1208"/>
      <c r="BT1208"/>
      <c r="BU1208"/>
      <c r="BX1208" s="1"/>
      <c r="BY1208" s="152"/>
      <c r="BZ1208" s="152"/>
      <c r="CA1208" s="212"/>
      <c r="CB1208" s="212"/>
      <c r="CC1208" s="212"/>
      <c r="CE1208" s="1"/>
      <c r="CF1208" s="290"/>
      <c r="CG1208" s="290"/>
      <c r="CH1208" s="212"/>
      <c r="CI1208" s="212"/>
      <c r="CJ1208" s="212"/>
      <c r="CL1208"/>
      <c r="CM1208"/>
      <c r="CQ1208" s="1"/>
      <c r="CR1208" s="152"/>
      <c r="CS1208" s="152"/>
      <c r="CT1208" s="212"/>
      <c r="CU1208" s="212"/>
      <c r="CV1208" s="212"/>
      <c r="CX1208"/>
      <c r="CY1208"/>
      <c r="CZ1208"/>
      <c r="DA1208"/>
      <c r="DB1208" s="1"/>
      <c r="DC1208" s="152"/>
      <c r="DD1208" s="152"/>
      <c r="DE1208" s="212"/>
      <c r="DF1208" s="212"/>
      <c r="DG1208" s="212"/>
      <c r="DK1208"/>
      <c r="DL1208"/>
      <c r="DM1208" s="1"/>
      <c r="DN1208" s="152"/>
      <c r="DO1208" s="152"/>
      <c r="DQ1208" s="212"/>
      <c r="DR1208" s="212"/>
      <c r="DV1208"/>
      <c r="DW1208"/>
      <c r="DX1208" s="1"/>
      <c r="DY1208" s="152"/>
      <c r="DZ1208" s="152"/>
      <c r="EB1208" s="212"/>
      <c r="EC1208" s="212"/>
      <c r="EJ1208" s="152"/>
      <c r="EK1208" s="152"/>
      <c r="EL1208" s="212"/>
      <c r="EM1208" s="212"/>
      <c r="EN1208" s="212"/>
      <c r="EO1208"/>
      <c r="EP1208"/>
      <c r="EQ1208"/>
      <c r="EU1208" s="152"/>
      <c r="EV1208" s="152"/>
      <c r="EW1208" s="212"/>
      <c r="EX1208" s="212"/>
      <c r="EY1208" s="212"/>
      <c r="EZ1208"/>
      <c r="FA1208"/>
      <c r="FB1208"/>
      <c r="FN1208"/>
      <c r="FO1208"/>
      <c r="FP1208"/>
      <c r="FQ1208"/>
      <c r="FR1208"/>
      <c r="FS1208"/>
      <c r="GD1208"/>
      <c r="GE1208"/>
      <c r="GF1208"/>
      <c r="GG1208"/>
      <c r="GH1208"/>
      <c r="GI1208"/>
      <c r="GU1208"/>
      <c r="GV1208"/>
      <c r="GW1208"/>
      <c r="GX1208"/>
      <c r="GY1208"/>
      <c r="HI1208"/>
      <c r="HK1208"/>
      <c r="HL1208"/>
      <c r="HM1208"/>
      <c r="HN1208"/>
      <c r="HO1208"/>
      <c r="HQ1208"/>
      <c r="HR1208"/>
      <c r="HS1208"/>
      <c r="HT1208"/>
    </row>
    <row r="1209" spans="47:228">
      <c r="AU1209" s="1"/>
      <c r="AV1209" s="152"/>
      <c r="AW1209" s="152"/>
      <c r="AX1209" s="212"/>
      <c r="AY1209" s="212"/>
      <c r="AZ1209" s="212"/>
      <c r="BA1209"/>
      <c r="BB1209"/>
      <c r="BC1209"/>
      <c r="BD1209"/>
      <c r="BE1209"/>
      <c r="BF1209" s="1"/>
      <c r="BG1209" s="152"/>
      <c r="BH1209" s="152"/>
      <c r="BI1209" s="212"/>
      <c r="BJ1209" s="212"/>
      <c r="BK1209" s="212"/>
      <c r="BM1209" s="1"/>
      <c r="BN1209" s="152"/>
      <c r="BO1209" s="152"/>
      <c r="BP1209" s="212"/>
      <c r="BQ1209" s="212"/>
      <c r="BR1209" s="212"/>
      <c r="BS1209"/>
      <c r="BT1209"/>
      <c r="BU1209"/>
      <c r="BX1209" s="1"/>
      <c r="BY1209" s="152"/>
      <c r="BZ1209" s="152"/>
      <c r="CA1209" s="212"/>
      <c r="CB1209" s="212"/>
      <c r="CC1209" s="212"/>
      <c r="CE1209" s="1"/>
      <c r="CF1209" s="290"/>
      <c r="CG1209" s="290"/>
      <c r="CH1209" s="212"/>
      <c r="CI1209" s="212"/>
      <c r="CJ1209" s="212"/>
      <c r="CL1209"/>
      <c r="CM1209"/>
      <c r="CQ1209" s="1"/>
      <c r="CR1209" s="152"/>
      <c r="CS1209" s="152"/>
      <c r="CT1209" s="212"/>
      <c r="CU1209" s="212"/>
      <c r="CV1209" s="212"/>
      <c r="CX1209"/>
      <c r="CY1209"/>
      <c r="CZ1209"/>
      <c r="DA1209"/>
      <c r="DB1209" s="1"/>
      <c r="DC1209" s="152"/>
      <c r="DD1209" s="152"/>
      <c r="DE1209" s="212"/>
      <c r="DF1209" s="212"/>
      <c r="DG1209" s="212"/>
      <c r="DK1209"/>
      <c r="DL1209"/>
      <c r="DM1209" s="1"/>
      <c r="DN1209" s="152"/>
      <c r="DO1209" s="152"/>
      <c r="DQ1209" s="212"/>
      <c r="DR1209" s="212"/>
      <c r="DV1209"/>
      <c r="DW1209"/>
      <c r="DX1209" s="1"/>
      <c r="DY1209" s="152"/>
      <c r="DZ1209" s="152"/>
      <c r="EB1209" s="212"/>
      <c r="EC1209" s="212"/>
      <c r="EJ1209" s="152"/>
      <c r="EK1209" s="152"/>
      <c r="EL1209" s="212"/>
      <c r="EM1209" s="212"/>
      <c r="EN1209" s="212"/>
      <c r="EO1209"/>
      <c r="EP1209"/>
      <c r="EQ1209"/>
      <c r="EU1209" s="152"/>
      <c r="EV1209" s="152"/>
      <c r="EW1209" s="212"/>
      <c r="EX1209" s="212"/>
      <c r="EY1209" s="212"/>
      <c r="EZ1209"/>
      <c r="FA1209"/>
      <c r="FB1209"/>
      <c r="FN1209"/>
      <c r="FO1209"/>
      <c r="FP1209"/>
      <c r="FQ1209"/>
      <c r="FR1209"/>
      <c r="FS1209"/>
      <c r="GD1209"/>
      <c r="GE1209"/>
      <c r="GF1209"/>
      <c r="GG1209"/>
      <c r="GH1209"/>
      <c r="GI1209"/>
      <c r="GU1209"/>
      <c r="GV1209"/>
      <c r="GW1209"/>
      <c r="GX1209"/>
      <c r="GY1209"/>
      <c r="HI1209"/>
      <c r="HK1209"/>
      <c r="HL1209"/>
      <c r="HM1209"/>
      <c r="HN1209"/>
      <c r="HO1209"/>
      <c r="HQ1209"/>
      <c r="HR1209"/>
      <c r="HS1209"/>
      <c r="HT1209"/>
    </row>
    <row r="1210" spans="47:228">
      <c r="AU1210" s="1"/>
      <c r="AV1210" s="152"/>
      <c r="AW1210" s="152"/>
      <c r="AX1210" s="212"/>
      <c r="AY1210" s="212"/>
      <c r="AZ1210" s="212"/>
      <c r="BA1210"/>
      <c r="BB1210"/>
      <c r="BC1210"/>
      <c r="BD1210"/>
      <c r="BE1210"/>
      <c r="BF1210" s="1"/>
      <c r="BG1210" s="152"/>
      <c r="BH1210" s="152"/>
      <c r="BI1210" s="212"/>
      <c r="BJ1210" s="212"/>
      <c r="BK1210" s="212"/>
      <c r="BM1210" s="1"/>
      <c r="BN1210" s="152"/>
      <c r="BO1210" s="152"/>
      <c r="BP1210" s="212"/>
      <c r="BQ1210" s="212"/>
      <c r="BR1210" s="212"/>
      <c r="BS1210"/>
      <c r="BT1210"/>
      <c r="BU1210"/>
      <c r="BX1210" s="1"/>
      <c r="BY1210" s="152"/>
      <c r="BZ1210" s="152"/>
      <c r="CA1210" s="212"/>
      <c r="CB1210" s="212"/>
      <c r="CC1210" s="212"/>
      <c r="CE1210" s="1"/>
      <c r="CF1210" s="290"/>
      <c r="CG1210" s="290"/>
      <c r="CH1210" s="212"/>
      <c r="CI1210" s="212"/>
      <c r="CJ1210" s="212"/>
      <c r="CL1210"/>
      <c r="CM1210"/>
      <c r="CQ1210" s="1"/>
      <c r="CR1210" s="152"/>
      <c r="CS1210" s="152"/>
      <c r="CT1210" s="212"/>
      <c r="CU1210" s="212"/>
      <c r="CV1210" s="212"/>
      <c r="CX1210"/>
      <c r="CY1210"/>
      <c r="CZ1210"/>
      <c r="DA1210"/>
      <c r="DB1210" s="1"/>
      <c r="DC1210" s="152"/>
      <c r="DD1210" s="152"/>
      <c r="DE1210" s="212"/>
      <c r="DF1210" s="212"/>
      <c r="DG1210" s="212"/>
      <c r="DK1210"/>
      <c r="DL1210"/>
      <c r="DM1210" s="1"/>
      <c r="DN1210" s="152"/>
      <c r="DO1210" s="152"/>
      <c r="DQ1210" s="212"/>
      <c r="DR1210" s="212"/>
      <c r="DV1210"/>
      <c r="DW1210"/>
      <c r="DX1210" s="1"/>
      <c r="DY1210" s="152"/>
      <c r="DZ1210" s="152"/>
      <c r="EB1210" s="212"/>
      <c r="EC1210" s="212"/>
      <c r="EJ1210" s="152"/>
      <c r="EK1210" s="152"/>
      <c r="EL1210" s="212"/>
      <c r="EM1210" s="212"/>
      <c r="EN1210" s="212"/>
      <c r="EO1210"/>
      <c r="EP1210"/>
      <c r="EQ1210"/>
      <c r="EU1210" s="152"/>
      <c r="EV1210" s="152"/>
      <c r="EW1210" s="212"/>
      <c r="EX1210" s="212"/>
      <c r="EY1210" s="212"/>
      <c r="EZ1210"/>
      <c r="FA1210"/>
      <c r="FB1210"/>
      <c r="FN1210"/>
      <c r="FO1210"/>
      <c r="FP1210"/>
      <c r="FQ1210"/>
      <c r="FR1210"/>
      <c r="FS1210"/>
      <c r="GD1210"/>
      <c r="GE1210"/>
      <c r="GF1210"/>
      <c r="GG1210"/>
      <c r="GH1210"/>
      <c r="GI1210"/>
      <c r="GU1210"/>
      <c r="GV1210"/>
      <c r="GW1210"/>
      <c r="GX1210"/>
      <c r="GY1210"/>
      <c r="HI1210"/>
      <c r="HK1210"/>
      <c r="HL1210"/>
      <c r="HM1210"/>
      <c r="HN1210"/>
      <c r="HO1210"/>
      <c r="HQ1210"/>
      <c r="HR1210"/>
      <c r="HS1210"/>
      <c r="HT1210"/>
    </row>
    <row r="1211" spans="47:228">
      <c r="AU1211" s="1"/>
      <c r="AV1211" s="152"/>
      <c r="AW1211" s="152"/>
      <c r="AX1211" s="212"/>
      <c r="AY1211" s="212"/>
      <c r="AZ1211" s="212"/>
      <c r="BA1211"/>
      <c r="BB1211"/>
      <c r="BC1211"/>
      <c r="BD1211"/>
      <c r="BE1211"/>
      <c r="BF1211" s="1"/>
      <c r="BG1211" s="152"/>
      <c r="BH1211" s="152"/>
      <c r="BI1211" s="212"/>
      <c r="BJ1211" s="212"/>
      <c r="BK1211" s="212"/>
      <c r="BM1211" s="1"/>
      <c r="BN1211" s="152"/>
      <c r="BO1211" s="152"/>
      <c r="BP1211" s="212"/>
      <c r="BQ1211" s="212"/>
      <c r="BR1211" s="212"/>
      <c r="BS1211"/>
      <c r="BT1211"/>
      <c r="BU1211"/>
      <c r="BX1211" s="1"/>
      <c r="BY1211" s="152"/>
      <c r="BZ1211" s="152"/>
      <c r="CA1211" s="212"/>
      <c r="CB1211" s="212"/>
      <c r="CC1211" s="212"/>
      <c r="CE1211" s="1"/>
      <c r="CF1211" s="290"/>
      <c r="CG1211" s="290"/>
      <c r="CH1211" s="212"/>
      <c r="CI1211" s="212"/>
      <c r="CJ1211" s="212"/>
      <c r="CL1211"/>
      <c r="CM1211"/>
      <c r="CQ1211" s="1"/>
      <c r="CR1211" s="152"/>
      <c r="CS1211" s="152"/>
      <c r="CT1211" s="212"/>
      <c r="CU1211" s="212"/>
      <c r="CV1211" s="212"/>
      <c r="CX1211"/>
      <c r="CY1211"/>
      <c r="CZ1211"/>
      <c r="DA1211"/>
      <c r="DB1211" s="1"/>
      <c r="DC1211" s="152"/>
      <c r="DD1211" s="152"/>
      <c r="DE1211" s="212"/>
      <c r="DF1211" s="212"/>
      <c r="DG1211" s="212"/>
      <c r="DK1211"/>
      <c r="DL1211"/>
      <c r="DM1211" s="1"/>
      <c r="DN1211" s="152"/>
      <c r="DO1211" s="152"/>
      <c r="DQ1211" s="212"/>
      <c r="DR1211" s="212"/>
      <c r="DV1211"/>
      <c r="DW1211"/>
      <c r="DX1211" s="1"/>
      <c r="DY1211" s="152"/>
      <c r="DZ1211" s="152"/>
      <c r="EB1211" s="212"/>
      <c r="EC1211" s="212"/>
      <c r="EJ1211" s="152"/>
      <c r="EK1211" s="152"/>
      <c r="EL1211" s="212"/>
      <c r="EM1211" s="212"/>
      <c r="EN1211" s="212"/>
      <c r="EO1211"/>
      <c r="EP1211"/>
      <c r="EQ1211"/>
      <c r="EU1211" s="152"/>
      <c r="EV1211" s="152"/>
      <c r="EW1211" s="212"/>
      <c r="EX1211" s="212"/>
      <c r="EY1211" s="212"/>
      <c r="EZ1211"/>
      <c r="FA1211"/>
      <c r="FB1211"/>
      <c r="FN1211"/>
      <c r="FO1211"/>
      <c r="FP1211"/>
      <c r="FQ1211"/>
      <c r="FR1211"/>
      <c r="FS1211"/>
      <c r="GD1211"/>
      <c r="GE1211"/>
      <c r="GF1211"/>
      <c r="GG1211"/>
      <c r="GH1211"/>
      <c r="GI1211"/>
      <c r="GU1211"/>
      <c r="GV1211"/>
      <c r="GW1211"/>
      <c r="GX1211"/>
      <c r="GY1211"/>
      <c r="HI1211"/>
      <c r="HK1211"/>
      <c r="HL1211"/>
      <c r="HM1211"/>
      <c r="HN1211"/>
      <c r="HO1211"/>
      <c r="HQ1211"/>
      <c r="HR1211"/>
      <c r="HS1211"/>
      <c r="HT1211"/>
    </row>
    <row r="1212" spans="47:228">
      <c r="AU1212" s="1"/>
      <c r="AV1212" s="152"/>
      <c r="AW1212" s="152"/>
      <c r="AX1212" s="212"/>
      <c r="AY1212" s="212"/>
      <c r="AZ1212" s="212"/>
      <c r="BA1212"/>
      <c r="BB1212"/>
      <c r="BC1212"/>
      <c r="BD1212"/>
      <c r="BE1212"/>
      <c r="BF1212" s="1"/>
      <c r="BG1212" s="152"/>
      <c r="BH1212" s="152"/>
      <c r="BI1212" s="212"/>
      <c r="BJ1212" s="212"/>
      <c r="BK1212" s="212"/>
      <c r="BM1212" s="1"/>
      <c r="BN1212" s="152"/>
      <c r="BO1212" s="152"/>
      <c r="BP1212" s="212"/>
      <c r="BQ1212" s="212"/>
      <c r="BR1212" s="212"/>
      <c r="BS1212"/>
      <c r="BT1212"/>
      <c r="BU1212"/>
      <c r="BX1212" s="1"/>
      <c r="BY1212" s="152"/>
      <c r="BZ1212" s="152"/>
      <c r="CA1212" s="212"/>
      <c r="CB1212" s="212"/>
      <c r="CC1212" s="212"/>
      <c r="CE1212" s="1"/>
      <c r="CF1212" s="290"/>
      <c r="CG1212" s="290"/>
      <c r="CH1212" s="212"/>
      <c r="CI1212" s="212"/>
      <c r="CJ1212" s="212"/>
      <c r="CL1212"/>
      <c r="CM1212"/>
      <c r="CQ1212" s="1"/>
      <c r="CR1212" s="152"/>
      <c r="CS1212" s="152"/>
      <c r="CT1212" s="212"/>
      <c r="CU1212" s="212"/>
      <c r="CV1212" s="212"/>
      <c r="CX1212"/>
      <c r="CY1212"/>
      <c r="CZ1212"/>
      <c r="DA1212"/>
      <c r="DB1212" s="1"/>
      <c r="DC1212" s="152"/>
      <c r="DD1212" s="152"/>
      <c r="DE1212" s="212"/>
      <c r="DF1212" s="212"/>
      <c r="DG1212" s="212"/>
      <c r="DK1212"/>
      <c r="DL1212"/>
      <c r="DM1212" s="1"/>
      <c r="DN1212" s="152"/>
      <c r="DO1212" s="152"/>
      <c r="DQ1212" s="212"/>
      <c r="DR1212" s="212"/>
      <c r="DV1212"/>
      <c r="DW1212"/>
      <c r="DX1212" s="1"/>
      <c r="DY1212" s="152"/>
      <c r="DZ1212" s="152"/>
      <c r="EB1212" s="212"/>
      <c r="EC1212" s="212"/>
      <c r="EJ1212" s="152"/>
      <c r="EK1212" s="152"/>
      <c r="EL1212" s="212"/>
      <c r="EM1212" s="212"/>
      <c r="EN1212" s="212"/>
      <c r="EO1212"/>
      <c r="EP1212"/>
      <c r="EQ1212"/>
      <c r="EU1212" s="152"/>
      <c r="EV1212" s="152"/>
      <c r="EW1212" s="212"/>
      <c r="EX1212" s="212"/>
      <c r="EY1212" s="212"/>
      <c r="EZ1212"/>
      <c r="FA1212"/>
      <c r="FB1212"/>
      <c r="FN1212"/>
      <c r="FO1212"/>
      <c r="FP1212"/>
      <c r="FQ1212"/>
      <c r="FR1212"/>
      <c r="FS1212"/>
      <c r="GD1212"/>
      <c r="GE1212"/>
      <c r="GF1212"/>
      <c r="GG1212"/>
      <c r="GH1212"/>
      <c r="GI1212"/>
      <c r="GU1212"/>
      <c r="GV1212"/>
      <c r="GW1212"/>
      <c r="GX1212"/>
      <c r="GY1212"/>
      <c r="HI1212"/>
      <c r="HK1212"/>
      <c r="HL1212"/>
      <c r="HM1212"/>
      <c r="HN1212"/>
      <c r="HO1212"/>
      <c r="HQ1212"/>
      <c r="HR1212"/>
      <c r="HS1212"/>
      <c r="HT1212"/>
    </row>
    <row r="1213" spans="47:228">
      <c r="AU1213" s="1"/>
      <c r="AV1213" s="152"/>
      <c r="AW1213" s="152"/>
      <c r="AX1213" s="212"/>
      <c r="AY1213" s="212"/>
      <c r="AZ1213" s="212"/>
      <c r="BA1213"/>
      <c r="BB1213"/>
      <c r="BC1213"/>
      <c r="BD1213"/>
      <c r="BE1213"/>
      <c r="BF1213" s="1"/>
      <c r="BG1213" s="152"/>
      <c r="BH1213" s="152"/>
      <c r="BI1213" s="212"/>
      <c r="BJ1213" s="212"/>
      <c r="BK1213" s="212"/>
      <c r="BM1213" s="1"/>
      <c r="BN1213" s="152"/>
      <c r="BO1213" s="152"/>
      <c r="BP1213" s="212"/>
      <c r="BQ1213" s="212"/>
      <c r="BR1213" s="212"/>
      <c r="BS1213"/>
      <c r="BT1213"/>
      <c r="BU1213"/>
      <c r="BX1213" s="1"/>
      <c r="BY1213" s="152"/>
      <c r="BZ1213" s="152"/>
      <c r="CA1213" s="212"/>
      <c r="CB1213" s="212"/>
      <c r="CC1213" s="212"/>
      <c r="CE1213" s="1"/>
      <c r="CF1213" s="290"/>
      <c r="CG1213" s="290"/>
      <c r="CH1213" s="212"/>
      <c r="CI1213" s="212"/>
      <c r="CJ1213" s="212"/>
      <c r="CL1213"/>
      <c r="CM1213"/>
      <c r="CQ1213" s="1"/>
      <c r="CR1213" s="152"/>
      <c r="CS1213" s="152"/>
      <c r="CT1213" s="212"/>
      <c r="CU1213" s="212"/>
      <c r="CV1213" s="212"/>
      <c r="CX1213"/>
      <c r="CY1213"/>
      <c r="CZ1213"/>
      <c r="DA1213"/>
      <c r="DB1213" s="1"/>
      <c r="DC1213" s="152"/>
      <c r="DD1213" s="152"/>
      <c r="DE1213" s="212"/>
      <c r="DF1213" s="212"/>
      <c r="DG1213" s="212"/>
      <c r="DK1213"/>
      <c r="DL1213"/>
      <c r="DM1213" s="1"/>
      <c r="DN1213" s="152"/>
      <c r="DO1213" s="152"/>
      <c r="DQ1213" s="212"/>
      <c r="DR1213" s="212"/>
      <c r="DV1213"/>
      <c r="DW1213"/>
      <c r="DX1213" s="1"/>
      <c r="DY1213" s="152"/>
      <c r="DZ1213" s="152"/>
      <c r="EB1213" s="212"/>
      <c r="EC1213" s="212"/>
      <c r="EJ1213" s="152"/>
      <c r="EK1213" s="152"/>
      <c r="EL1213" s="212"/>
      <c r="EM1213" s="212"/>
      <c r="EN1213" s="212"/>
      <c r="EO1213"/>
      <c r="EP1213"/>
      <c r="EQ1213"/>
      <c r="EU1213" s="152"/>
      <c r="EV1213" s="152"/>
      <c r="EW1213" s="212"/>
      <c r="EX1213" s="212"/>
      <c r="EY1213" s="212"/>
      <c r="EZ1213"/>
      <c r="FA1213"/>
      <c r="FB1213"/>
      <c r="FN1213"/>
      <c r="FO1213"/>
      <c r="FP1213"/>
      <c r="FQ1213"/>
      <c r="FR1213"/>
      <c r="FS1213"/>
      <c r="GD1213"/>
      <c r="GE1213"/>
      <c r="GF1213"/>
      <c r="GG1213"/>
      <c r="GH1213"/>
      <c r="GI1213"/>
      <c r="GU1213"/>
      <c r="GV1213"/>
      <c r="GW1213"/>
      <c r="GX1213"/>
      <c r="GY1213"/>
      <c r="HI1213"/>
      <c r="HK1213"/>
      <c r="HL1213"/>
      <c r="HM1213"/>
      <c r="HN1213"/>
      <c r="HO1213"/>
      <c r="HQ1213"/>
      <c r="HR1213"/>
      <c r="HS1213"/>
      <c r="HT1213"/>
    </row>
    <row r="1214" spans="47:228">
      <c r="AU1214" s="1"/>
      <c r="AV1214" s="152"/>
      <c r="AW1214" s="152"/>
      <c r="AX1214" s="212"/>
      <c r="AY1214" s="212"/>
      <c r="AZ1214" s="212"/>
      <c r="BA1214"/>
      <c r="BB1214"/>
      <c r="BC1214"/>
      <c r="BD1214"/>
      <c r="BE1214"/>
      <c r="BF1214" s="1"/>
      <c r="BG1214" s="152"/>
      <c r="BH1214" s="152"/>
      <c r="BI1214" s="212"/>
      <c r="BJ1214" s="212"/>
      <c r="BK1214" s="212"/>
      <c r="BM1214" s="1"/>
      <c r="BN1214" s="152"/>
      <c r="BO1214" s="152"/>
      <c r="BP1214" s="212"/>
      <c r="BQ1214" s="212"/>
      <c r="BR1214" s="212"/>
      <c r="BS1214"/>
      <c r="BT1214"/>
      <c r="BU1214"/>
      <c r="BX1214" s="1"/>
      <c r="BY1214" s="152"/>
      <c r="BZ1214" s="152"/>
      <c r="CA1214" s="212"/>
      <c r="CB1214" s="212"/>
      <c r="CC1214" s="212"/>
      <c r="CE1214" s="1"/>
      <c r="CF1214" s="290"/>
      <c r="CG1214" s="290"/>
      <c r="CH1214" s="212"/>
      <c r="CI1214" s="212"/>
      <c r="CJ1214" s="212"/>
      <c r="CL1214"/>
      <c r="CM1214"/>
      <c r="CQ1214" s="1"/>
      <c r="CR1214" s="152"/>
      <c r="CS1214" s="152"/>
      <c r="CT1214" s="212"/>
      <c r="CU1214" s="212"/>
      <c r="CV1214" s="212"/>
      <c r="CX1214"/>
      <c r="CY1214"/>
      <c r="CZ1214"/>
      <c r="DA1214"/>
      <c r="DB1214" s="1"/>
      <c r="DC1214" s="152"/>
      <c r="DD1214" s="152"/>
      <c r="DE1214" s="212"/>
      <c r="DF1214" s="212"/>
      <c r="DG1214" s="212"/>
      <c r="DK1214"/>
      <c r="DL1214"/>
      <c r="DM1214" s="1"/>
      <c r="DN1214" s="152"/>
      <c r="DO1214" s="152"/>
      <c r="DQ1214" s="212"/>
      <c r="DR1214" s="212"/>
      <c r="DV1214"/>
      <c r="DW1214"/>
      <c r="DX1214" s="1"/>
      <c r="DY1214" s="152"/>
      <c r="DZ1214" s="152"/>
      <c r="EB1214" s="212"/>
      <c r="EC1214" s="212"/>
      <c r="EJ1214" s="152"/>
      <c r="EK1214" s="152"/>
      <c r="EL1214" s="212"/>
      <c r="EM1214" s="212"/>
      <c r="EN1214" s="212"/>
      <c r="EO1214"/>
      <c r="EP1214"/>
      <c r="EQ1214"/>
      <c r="EU1214" s="152"/>
      <c r="EV1214" s="152"/>
      <c r="EW1214" s="212"/>
      <c r="EX1214" s="212"/>
      <c r="EY1214" s="212"/>
      <c r="EZ1214"/>
      <c r="FA1214"/>
      <c r="FB1214"/>
      <c r="FN1214"/>
      <c r="FO1214"/>
      <c r="FP1214"/>
      <c r="FQ1214"/>
      <c r="FR1214"/>
      <c r="FS1214"/>
      <c r="GD1214"/>
      <c r="GE1214"/>
      <c r="GF1214"/>
      <c r="GG1214"/>
      <c r="GH1214"/>
      <c r="GI1214"/>
      <c r="GU1214"/>
      <c r="GV1214"/>
      <c r="GW1214"/>
      <c r="GX1214"/>
      <c r="GY1214"/>
      <c r="HI1214"/>
      <c r="HK1214"/>
      <c r="HL1214"/>
      <c r="HM1214"/>
      <c r="HN1214"/>
      <c r="HO1214"/>
      <c r="HQ1214"/>
      <c r="HR1214"/>
      <c r="HS1214"/>
      <c r="HT1214"/>
    </row>
    <row r="1215" spans="47:228">
      <c r="AU1215" s="1"/>
      <c r="AV1215" s="152"/>
      <c r="AW1215" s="152"/>
      <c r="AX1215" s="212"/>
      <c r="AY1215" s="212"/>
      <c r="AZ1215" s="212"/>
      <c r="BA1215"/>
      <c r="BB1215"/>
      <c r="BC1215"/>
      <c r="BD1215"/>
      <c r="BE1215"/>
      <c r="BF1215" s="1"/>
      <c r="BG1215" s="152"/>
      <c r="BH1215" s="152"/>
      <c r="BI1215" s="212"/>
      <c r="BJ1215" s="212"/>
      <c r="BK1215" s="212"/>
      <c r="BM1215" s="1"/>
      <c r="BN1215" s="152"/>
      <c r="BO1215" s="152"/>
      <c r="BP1215" s="212"/>
      <c r="BQ1215" s="212"/>
      <c r="BR1215" s="212"/>
      <c r="BS1215"/>
      <c r="BT1215"/>
      <c r="BU1215"/>
      <c r="BX1215" s="1"/>
      <c r="BY1215" s="152"/>
      <c r="BZ1215" s="152"/>
      <c r="CA1215" s="212"/>
      <c r="CB1215" s="212"/>
      <c r="CC1215" s="212"/>
      <c r="CE1215" s="1"/>
      <c r="CF1215" s="290"/>
      <c r="CG1215" s="290"/>
      <c r="CH1215" s="212"/>
      <c r="CI1215" s="212"/>
      <c r="CJ1215" s="212"/>
      <c r="CL1215"/>
      <c r="CM1215"/>
      <c r="CQ1215" s="1"/>
      <c r="CR1215" s="152"/>
      <c r="CS1215" s="152"/>
      <c r="CT1215" s="212"/>
      <c r="CU1215" s="212"/>
      <c r="CV1215" s="212"/>
      <c r="CX1215"/>
      <c r="CY1215"/>
      <c r="CZ1215"/>
      <c r="DA1215"/>
      <c r="DB1215" s="1"/>
      <c r="DC1215" s="152"/>
      <c r="DD1215" s="152"/>
      <c r="DE1215" s="212"/>
      <c r="DF1215" s="212"/>
      <c r="DG1215" s="212"/>
      <c r="DK1215"/>
      <c r="DL1215"/>
      <c r="DM1215" s="1"/>
      <c r="DN1215" s="152"/>
      <c r="DO1215" s="152"/>
      <c r="DQ1215" s="212"/>
      <c r="DR1215" s="212"/>
      <c r="DV1215"/>
      <c r="DW1215"/>
      <c r="DX1215" s="1"/>
      <c r="DY1215" s="152"/>
      <c r="DZ1215" s="152"/>
      <c r="EB1215" s="212"/>
      <c r="EC1215" s="212"/>
      <c r="EJ1215" s="152"/>
      <c r="EK1215" s="152"/>
      <c r="EL1215" s="212"/>
      <c r="EM1215" s="212"/>
      <c r="EN1215" s="212"/>
      <c r="EO1215"/>
      <c r="EP1215"/>
      <c r="EQ1215"/>
      <c r="EU1215" s="152"/>
      <c r="EV1215" s="152"/>
      <c r="EW1215" s="212"/>
      <c r="EX1215" s="212"/>
      <c r="EY1215" s="212"/>
      <c r="EZ1215"/>
      <c r="FA1215"/>
      <c r="FB1215"/>
      <c r="FN1215"/>
      <c r="FO1215"/>
      <c r="FP1215"/>
      <c r="FQ1215"/>
      <c r="FR1215"/>
      <c r="FS1215"/>
      <c r="GD1215"/>
      <c r="GE1215"/>
      <c r="GF1215"/>
      <c r="GG1215"/>
      <c r="GH1215"/>
      <c r="GI1215"/>
      <c r="GU1215"/>
      <c r="GV1215"/>
      <c r="GW1215"/>
      <c r="GX1215"/>
      <c r="GY1215"/>
      <c r="HI1215"/>
      <c r="HK1215"/>
      <c r="HL1215"/>
      <c r="HM1215"/>
      <c r="HN1215"/>
      <c r="HO1215"/>
      <c r="HQ1215"/>
      <c r="HR1215"/>
      <c r="HS1215"/>
      <c r="HT1215"/>
    </row>
    <row r="1216" spans="47:228">
      <c r="AU1216" s="1"/>
      <c r="AV1216" s="152"/>
      <c r="AW1216" s="152"/>
      <c r="AX1216" s="212"/>
      <c r="AY1216" s="212"/>
      <c r="AZ1216" s="212"/>
      <c r="BA1216"/>
      <c r="BB1216"/>
      <c r="BC1216"/>
      <c r="BD1216"/>
      <c r="BE1216"/>
      <c r="BF1216" s="1"/>
      <c r="BG1216" s="152"/>
      <c r="BH1216" s="152"/>
      <c r="BI1216" s="212"/>
      <c r="BJ1216" s="212"/>
      <c r="BK1216" s="212"/>
      <c r="BM1216" s="1"/>
      <c r="BN1216" s="152"/>
      <c r="BO1216" s="152"/>
      <c r="BP1216" s="212"/>
      <c r="BQ1216" s="212"/>
      <c r="BR1216" s="212"/>
      <c r="BS1216"/>
      <c r="BT1216"/>
      <c r="BU1216"/>
      <c r="BX1216" s="1"/>
      <c r="BY1216" s="152"/>
      <c r="BZ1216" s="152"/>
      <c r="CA1216" s="212"/>
      <c r="CB1216" s="212"/>
      <c r="CC1216" s="212"/>
      <c r="CE1216" s="1"/>
      <c r="CF1216" s="290"/>
      <c r="CG1216" s="290"/>
      <c r="CH1216" s="212"/>
      <c r="CI1216" s="212"/>
      <c r="CJ1216" s="212"/>
      <c r="CL1216"/>
      <c r="CM1216"/>
      <c r="CQ1216" s="1"/>
      <c r="CR1216" s="152"/>
      <c r="CS1216" s="152"/>
      <c r="CT1216" s="212"/>
      <c r="CU1216" s="212"/>
      <c r="CV1216" s="212"/>
      <c r="CX1216"/>
      <c r="CY1216"/>
      <c r="CZ1216"/>
      <c r="DA1216"/>
      <c r="DB1216" s="1"/>
      <c r="DC1216" s="152"/>
      <c r="DD1216" s="152"/>
      <c r="DE1216" s="212"/>
      <c r="DF1216" s="212"/>
      <c r="DG1216" s="212"/>
      <c r="DK1216"/>
      <c r="DL1216"/>
      <c r="DM1216" s="1"/>
      <c r="DN1216" s="152"/>
      <c r="DO1216" s="152"/>
      <c r="DQ1216" s="212"/>
      <c r="DR1216" s="212"/>
      <c r="DV1216"/>
      <c r="DW1216"/>
      <c r="DX1216" s="1"/>
      <c r="DY1216" s="152"/>
      <c r="DZ1216" s="152"/>
      <c r="EB1216" s="212"/>
      <c r="EC1216" s="212"/>
      <c r="EJ1216" s="152"/>
      <c r="EK1216" s="152"/>
      <c r="EL1216" s="212"/>
      <c r="EM1216" s="212"/>
      <c r="EN1216" s="212"/>
      <c r="EO1216"/>
      <c r="EP1216"/>
      <c r="EQ1216"/>
      <c r="EU1216" s="152"/>
      <c r="EV1216" s="152"/>
      <c r="EW1216" s="212"/>
      <c r="EX1216" s="212"/>
      <c r="EY1216" s="212"/>
      <c r="EZ1216"/>
      <c r="FA1216"/>
      <c r="FB1216"/>
      <c r="FN1216"/>
      <c r="FO1216"/>
      <c r="FP1216"/>
      <c r="FQ1216"/>
      <c r="FR1216"/>
      <c r="FS1216"/>
      <c r="GD1216"/>
      <c r="GE1216"/>
      <c r="GF1216"/>
      <c r="GG1216"/>
      <c r="GH1216"/>
      <c r="GI1216"/>
      <c r="GU1216"/>
      <c r="GV1216"/>
      <c r="GW1216"/>
      <c r="GX1216"/>
      <c r="GY1216"/>
      <c r="HI1216"/>
      <c r="HK1216"/>
      <c r="HL1216"/>
      <c r="HM1216"/>
      <c r="HN1216"/>
      <c r="HO1216"/>
      <c r="HQ1216"/>
      <c r="HR1216"/>
      <c r="HS1216"/>
      <c r="HT1216"/>
    </row>
    <row r="1217" spans="47:228">
      <c r="AU1217" s="1"/>
      <c r="AV1217" s="152"/>
      <c r="AW1217" s="152"/>
      <c r="AX1217" s="212"/>
      <c r="AY1217" s="212"/>
      <c r="AZ1217" s="212"/>
      <c r="BA1217"/>
      <c r="BB1217"/>
      <c r="BC1217"/>
      <c r="BD1217"/>
      <c r="BE1217"/>
      <c r="BF1217" s="1"/>
      <c r="BG1217" s="152"/>
      <c r="BH1217" s="152"/>
      <c r="BI1217" s="212"/>
      <c r="BJ1217" s="212"/>
      <c r="BK1217" s="212"/>
      <c r="BM1217" s="1"/>
      <c r="BN1217" s="152"/>
      <c r="BO1217" s="152"/>
      <c r="BP1217" s="212"/>
      <c r="BQ1217" s="212"/>
      <c r="BR1217" s="212"/>
      <c r="BS1217"/>
      <c r="BT1217"/>
      <c r="BU1217"/>
      <c r="BX1217" s="1"/>
      <c r="BY1217" s="152"/>
      <c r="BZ1217" s="152"/>
      <c r="CA1217" s="212"/>
      <c r="CB1217" s="212"/>
      <c r="CC1217" s="212"/>
      <c r="CE1217" s="1"/>
      <c r="CF1217" s="290"/>
      <c r="CG1217" s="290"/>
      <c r="CH1217" s="212"/>
      <c r="CI1217" s="212"/>
      <c r="CJ1217" s="212"/>
      <c r="CL1217"/>
      <c r="CM1217"/>
      <c r="CQ1217" s="1"/>
      <c r="CR1217" s="152"/>
      <c r="CS1217" s="152"/>
      <c r="CT1217" s="212"/>
      <c r="CU1217" s="212"/>
      <c r="CV1217" s="212"/>
      <c r="CX1217"/>
      <c r="CY1217"/>
      <c r="CZ1217"/>
      <c r="DA1217"/>
      <c r="DB1217" s="1"/>
      <c r="DC1217" s="152"/>
      <c r="DD1217" s="152"/>
      <c r="DE1217" s="212"/>
      <c r="DF1217" s="212"/>
      <c r="DG1217" s="212"/>
      <c r="DK1217"/>
      <c r="DL1217"/>
      <c r="DM1217" s="1"/>
      <c r="DN1217" s="152"/>
      <c r="DO1217" s="152"/>
      <c r="DQ1217" s="212"/>
      <c r="DR1217" s="212"/>
      <c r="DV1217"/>
      <c r="DW1217"/>
      <c r="DX1217" s="1"/>
      <c r="DY1217" s="152"/>
      <c r="DZ1217" s="152"/>
      <c r="EB1217" s="212"/>
      <c r="EC1217" s="212"/>
      <c r="EJ1217" s="152"/>
      <c r="EK1217" s="152"/>
      <c r="EL1217" s="212"/>
      <c r="EM1217" s="212"/>
      <c r="EN1217" s="212"/>
      <c r="EO1217"/>
      <c r="EP1217"/>
      <c r="EQ1217"/>
      <c r="EU1217" s="152"/>
      <c r="EV1217" s="152"/>
      <c r="EW1217" s="212"/>
      <c r="EX1217" s="212"/>
      <c r="EY1217" s="212"/>
      <c r="EZ1217"/>
      <c r="FA1217"/>
      <c r="FB1217"/>
      <c r="FN1217"/>
      <c r="FO1217"/>
      <c r="FP1217"/>
      <c r="FQ1217"/>
      <c r="FR1217"/>
      <c r="FS1217"/>
      <c r="GD1217"/>
      <c r="GE1217"/>
      <c r="GF1217"/>
      <c r="GG1217"/>
      <c r="GH1217"/>
      <c r="GI1217"/>
      <c r="GU1217"/>
      <c r="GV1217"/>
      <c r="GW1217"/>
      <c r="GX1217"/>
      <c r="GY1217"/>
      <c r="HI1217"/>
      <c r="HK1217"/>
      <c r="HL1217"/>
      <c r="HM1217"/>
      <c r="HN1217"/>
      <c r="HO1217"/>
      <c r="HQ1217"/>
      <c r="HR1217"/>
      <c r="HS1217"/>
      <c r="HT1217"/>
    </row>
    <row r="1218" spans="47:228">
      <c r="AU1218" s="1"/>
      <c r="AV1218" s="152"/>
      <c r="AW1218" s="152"/>
      <c r="AX1218" s="212"/>
      <c r="AY1218" s="212"/>
      <c r="AZ1218" s="212"/>
      <c r="BA1218"/>
      <c r="BB1218"/>
      <c r="BC1218"/>
      <c r="BD1218"/>
      <c r="BE1218"/>
      <c r="BF1218" s="1"/>
      <c r="BG1218" s="152"/>
      <c r="BH1218" s="152"/>
      <c r="BI1218" s="212"/>
      <c r="BJ1218" s="212"/>
      <c r="BK1218" s="212"/>
      <c r="BM1218" s="1"/>
      <c r="BN1218" s="152"/>
      <c r="BO1218" s="152"/>
      <c r="BP1218" s="212"/>
      <c r="BQ1218" s="212"/>
      <c r="BR1218" s="212"/>
      <c r="BS1218"/>
      <c r="BT1218"/>
      <c r="BU1218"/>
      <c r="BX1218" s="1"/>
      <c r="BY1218" s="152"/>
      <c r="BZ1218" s="152"/>
      <c r="CA1218" s="212"/>
      <c r="CB1218" s="212"/>
      <c r="CC1218" s="212"/>
      <c r="CE1218" s="1"/>
      <c r="CF1218" s="290"/>
      <c r="CG1218" s="290"/>
      <c r="CH1218" s="212"/>
      <c r="CI1218" s="212"/>
      <c r="CJ1218" s="212"/>
      <c r="CL1218"/>
      <c r="CM1218"/>
      <c r="CQ1218" s="1"/>
      <c r="CR1218" s="152"/>
      <c r="CS1218" s="152"/>
      <c r="CT1218" s="212"/>
      <c r="CU1218" s="212"/>
      <c r="CV1218" s="212"/>
      <c r="CX1218"/>
      <c r="CY1218"/>
      <c r="CZ1218"/>
      <c r="DA1218"/>
      <c r="DB1218" s="1"/>
      <c r="DC1218" s="152"/>
      <c r="DD1218" s="152"/>
      <c r="DE1218" s="212"/>
      <c r="DF1218" s="212"/>
      <c r="DG1218" s="212"/>
      <c r="DK1218"/>
      <c r="DL1218"/>
      <c r="DM1218" s="1"/>
      <c r="DN1218" s="152"/>
      <c r="DO1218" s="152"/>
      <c r="DQ1218" s="212"/>
      <c r="DR1218" s="212"/>
      <c r="DV1218"/>
      <c r="DW1218"/>
      <c r="DX1218" s="1"/>
      <c r="DY1218" s="152"/>
      <c r="DZ1218" s="152"/>
      <c r="EB1218" s="212"/>
      <c r="EC1218" s="212"/>
      <c r="EJ1218" s="152"/>
      <c r="EK1218" s="152"/>
      <c r="EL1218" s="212"/>
      <c r="EM1218" s="212"/>
      <c r="EN1218" s="212"/>
      <c r="EO1218"/>
      <c r="EP1218"/>
      <c r="EQ1218"/>
      <c r="EU1218" s="152"/>
      <c r="EV1218" s="152"/>
      <c r="EW1218" s="212"/>
      <c r="EX1218" s="212"/>
      <c r="EY1218" s="212"/>
      <c r="EZ1218"/>
      <c r="FA1218"/>
      <c r="FB1218"/>
      <c r="FN1218"/>
      <c r="FO1218"/>
      <c r="FP1218"/>
      <c r="FQ1218"/>
      <c r="FR1218"/>
      <c r="FS1218"/>
      <c r="GD1218"/>
      <c r="GE1218"/>
      <c r="GF1218"/>
      <c r="GG1218"/>
      <c r="GH1218"/>
      <c r="GI1218"/>
      <c r="GU1218"/>
      <c r="GV1218"/>
      <c r="GW1218"/>
      <c r="GX1218"/>
      <c r="GY1218"/>
      <c r="HI1218"/>
      <c r="HK1218"/>
      <c r="HL1218"/>
      <c r="HM1218"/>
      <c r="HN1218"/>
      <c r="HO1218"/>
      <c r="HQ1218"/>
      <c r="HR1218"/>
      <c r="HS1218"/>
      <c r="HT1218"/>
    </row>
    <row r="1219" spans="47:228">
      <c r="AU1219" s="1"/>
      <c r="AV1219" s="152"/>
      <c r="AW1219" s="152"/>
      <c r="AX1219" s="212"/>
      <c r="AY1219" s="212"/>
      <c r="AZ1219" s="212"/>
      <c r="BA1219"/>
      <c r="BB1219"/>
      <c r="BC1219"/>
      <c r="BD1219"/>
      <c r="BE1219"/>
      <c r="BF1219" s="1"/>
      <c r="BG1219" s="152"/>
      <c r="BH1219" s="152"/>
      <c r="BI1219" s="212"/>
      <c r="BJ1219" s="212"/>
      <c r="BK1219" s="212"/>
      <c r="BM1219" s="1"/>
      <c r="BN1219" s="152"/>
      <c r="BO1219" s="152"/>
      <c r="BP1219" s="212"/>
      <c r="BQ1219" s="212"/>
      <c r="BR1219" s="212"/>
      <c r="BS1219"/>
      <c r="BT1219"/>
      <c r="BU1219"/>
      <c r="BX1219" s="1"/>
      <c r="BY1219" s="152"/>
      <c r="BZ1219" s="152"/>
      <c r="CA1219" s="212"/>
      <c r="CB1219" s="212"/>
      <c r="CC1219" s="212"/>
      <c r="CE1219" s="1"/>
      <c r="CF1219" s="290"/>
      <c r="CG1219" s="290"/>
      <c r="CH1219" s="212"/>
      <c r="CI1219" s="212"/>
      <c r="CJ1219" s="212"/>
      <c r="CL1219"/>
      <c r="CM1219"/>
      <c r="CQ1219" s="1"/>
      <c r="CR1219" s="152"/>
      <c r="CS1219" s="152"/>
      <c r="CT1219" s="212"/>
      <c r="CU1219" s="212"/>
      <c r="CV1219" s="212"/>
      <c r="CX1219"/>
      <c r="CY1219"/>
      <c r="CZ1219"/>
      <c r="DA1219"/>
      <c r="DB1219" s="1"/>
      <c r="DC1219" s="152"/>
      <c r="DD1219" s="152"/>
      <c r="DE1219" s="212"/>
      <c r="DF1219" s="212"/>
      <c r="DG1219" s="212"/>
      <c r="DK1219"/>
      <c r="DL1219"/>
      <c r="DM1219" s="1"/>
      <c r="DN1219" s="152"/>
      <c r="DO1219" s="152"/>
      <c r="DQ1219" s="212"/>
      <c r="DR1219" s="212"/>
      <c r="DV1219"/>
      <c r="DW1219"/>
      <c r="DX1219" s="1"/>
      <c r="DY1219" s="152"/>
      <c r="DZ1219" s="152"/>
      <c r="EB1219" s="212"/>
      <c r="EC1219" s="212"/>
      <c r="EJ1219" s="152"/>
      <c r="EK1219" s="152"/>
      <c r="EL1219" s="212"/>
      <c r="EM1219" s="212"/>
      <c r="EN1219" s="212"/>
      <c r="EO1219"/>
      <c r="EP1219"/>
      <c r="EQ1219"/>
      <c r="EU1219" s="152"/>
      <c r="EV1219" s="152"/>
      <c r="EW1219" s="212"/>
      <c r="EX1219" s="212"/>
      <c r="EY1219" s="212"/>
      <c r="EZ1219"/>
      <c r="FA1219"/>
      <c r="FB1219"/>
      <c r="FN1219"/>
      <c r="FO1219"/>
      <c r="FP1219"/>
      <c r="FQ1219"/>
      <c r="FR1219"/>
      <c r="FS1219"/>
      <c r="GD1219"/>
      <c r="GE1219"/>
      <c r="GF1219"/>
      <c r="GG1219"/>
      <c r="GH1219"/>
      <c r="GI1219"/>
      <c r="GU1219"/>
      <c r="GV1219"/>
      <c r="GW1219"/>
      <c r="GX1219"/>
      <c r="GY1219"/>
      <c r="HI1219"/>
      <c r="HK1219"/>
      <c r="HL1219"/>
      <c r="HM1219"/>
      <c r="HN1219"/>
      <c r="HO1219"/>
      <c r="HQ1219"/>
      <c r="HR1219"/>
      <c r="HS1219"/>
      <c r="HT1219"/>
    </row>
    <row r="1220" spans="47:228">
      <c r="AU1220" s="1"/>
      <c r="AV1220" s="152"/>
      <c r="AW1220" s="152"/>
      <c r="AX1220" s="212"/>
      <c r="AY1220" s="212"/>
      <c r="AZ1220" s="212"/>
      <c r="BA1220"/>
      <c r="BB1220"/>
      <c r="BC1220"/>
      <c r="BD1220"/>
      <c r="BE1220"/>
      <c r="BF1220" s="1"/>
      <c r="BG1220" s="152"/>
      <c r="BH1220" s="152"/>
      <c r="BI1220" s="212"/>
      <c r="BJ1220" s="212"/>
      <c r="BK1220" s="212"/>
      <c r="BM1220" s="1"/>
      <c r="BN1220" s="152"/>
      <c r="BO1220" s="152"/>
      <c r="BP1220" s="212"/>
      <c r="BQ1220" s="212"/>
      <c r="BR1220" s="212"/>
      <c r="BS1220"/>
      <c r="BT1220"/>
      <c r="BU1220"/>
      <c r="BX1220" s="1"/>
      <c r="BY1220" s="152"/>
      <c r="BZ1220" s="152"/>
      <c r="CA1220" s="212"/>
      <c r="CB1220" s="212"/>
      <c r="CC1220" s="212"/>
      <c r="CE1220" s="1"/>
      <c r="CF1220" s="290"/>
      <c r="CG1220" s="290"/>
      <c r="CH1220" s="212"/>
      <c r="CI1220" s="212"/>
      <c r="CJ1220" s="212"/>
      <c r="CL1220"/>
      <c r="CM1220"/>
      <c r="CQ1220" s="1"/>
      <c r="CR1220" s="152"/>
      <c r="CS1220" s="152"/>
      <c r="CT1220" s="212"/>
      <c r="CU1220" s="212"/>
      <c r="CV1220" s="212"/>
      <c r="CX1220"/>
      <c r="CY1220"/>
      <c r="CZ1220"/>
      <c r="DA1220"/>
      <c r="DB1220" s="1"/>
      <c r="DC1220" s="152"/>
      <c r="DD1220" s="152"/>
      <c r="DE1220" s="212"/>
      <c r="DF1220" s="212"/>
      <c r="DG1220" s="212"/>
      <c r="DK1220"/>
      <c r="DL1220"/>
      <c r="DM1220" s="1"/>
      <c r="DN1220" s="152"/>
      <c r="DO1220" s="152"/>
      <c r="DQ1220" s="212"/>
      <c r="DR1220" s="212"/>
      <c r="DV1220"/>
      <c r="DW1220"/>
      <c r="DX1220" s="1"/>
      <c r="DY1220" s="152"/>
      <c r="DZ1220" s="152"/>
      <c r="EB1220" s="212"/>
      <c r="EC1220" s="212"/>
      <c r="EJ1220" s="152"/>
      <c r="EK1220" s="152"/>
      <c r="EL1220" s="212"/>
      <c r="EM1220" s="212"/>
      <c r="EN1220" s="212"/>
      <c r="EO1220"/>
      <c r="EP1220"/>
      <c r="EQ1220"/>
      <c r="EU1220" s="152"/>
      <c r="EV1220" s="152"/>
      <c r="EW1220" s="212"/>
      <c r="EX1220" s="212"/>
      <c r="EY1220" s="212"/>
      <c r="EZ1220"/>
      <c r="FA1220"/>
      <c r="FB1220"/>
      <c r="FN1220"/>
      <c r="FO1220"/>
      <c r="FP1220"/>
      <c r="FQ1220"/>
      <c r="FR1220"/>
      <c r="FS1220"/>
      <c r="GD1220"/>
      <c r="GE1220"/>
      <c r="GF1220"/>
      <c r="GG1220"/>
      <c r="GH1220"/>
      <c r="GI1220"/>
      <c r="GU1220"/>
      <c r="GV1220"/>
      <c r="GW1220"/>
      <c r="GX1220"/>
      <c r="GY1220"/>
      <c r="HI1220"/>
      <c r="HK1220"/>
      <c r="HL1220"/>
      <c r="HM1220"/>
      <c r="HN1220"/>
      <c r="HO1220"/>
      <c r="HQ1220"/>
      <c r="HR1220"/>
      <c r="HS1220"/>
      <c r="HT1220"/>
    </row>
    <row r="1221" spans="47:228">
      <c r="AU1221" s="1"/>
      <c r="AV1221" s="152"/>
      <c r="AW1221" s="152"/>
      <c r="AX1221" s="212"/>
      <c r="AY1221" s="212"/>
      <c r="AZ1221" s="212"/>
      <c r="BA1221"/>
      <c r="BB1221"/>
      <c r="BC1221"/>
      <c r="BD1221"/>
      <c r="BE1221"/>
      <c r="BF1221" s="1"/>
      <c r="BG1221" s="152"/>
      <c r="BH1221" s="152"/>
      <c r="BI1221" s="212"/>
      <c r="BJ1221" s="212"/>
      <c r="BK1221" s="212"/>
      <c r="BM1221" s="1"/>
      <c r="BN1221" s="152"/>
      <c r="BO1221" s="152"/>
      <c r="BP1221" s="212"/>
      <c r="BQ1221" s="212"/>
      <c r="BR1221" s="212"/>
      <c r="BS1221"/>
      <c r="BT1221"/>
      <c r="BU1221"/>
      <c r="BX1221" s="1"/>
      <c r="BY1221" s="152"/>
      <c r="BZ1221" s="152"/>
      <c r="CA1221" s="212"/>
      <c r="CB1221" s="212"/>
      <c r="CC1221" s="212"/>
      <c r="CE1221" s="1"/>
      <c r="CF1221" s="290"/>
      <c r="CG1221" s="290"/>
      <c r="CH1221" s="212"/>
      <c r="CI1221" s="212"/>
      <c r="CJ1221" s="212"/>
      <c r="CL1221"/>
      <c r="CM1221"/>
      <c r="CQ1221" s="1"/>
      <c r="CR1221" s="152"/>
      <c r="CS1221" s="152"/>
      <c r="CT1221" s="212"/>
      <c r="CU1221" s="212"/>
      <c r="CV1221" s="212"/>
      <c r="CX1221"/>
      <c r="CY1221"/>
      <c r="CZ1221"/>
      <c r="DA1221"/>
      <c r="DB1221" s="1"/>
      <c r="DC1221" s="152"/>
      <c r="DD1221" s="152"/>
      <c r="DE1221" s="212"/>
      <c r="DF1221" s="212"/>
      <c r="DG1221" s="212"/>
      <c r="DK1221"/>
      <c r="DL1221"/>
      <c r="DM1221" s="1"/>
      <c r="DN1221" s="152"/>
      <c r="DO1221" s="152"/>
      <c r="DQ1221" s="212"/>
      <c r="DR1221" s="212"/>
      <c r="DV1221"/>
      <c r="DW1221"/>
      <c r="DX1221" s="1"/>
      <c r="DY1221" s="152"/>
      <c r="DZ1221" s="152"/>
      <c r="EB1221" s="212"/>
      <c r="EC1221" s="212"/>
      <c r="EJ1221" s="152"/>
      <c r="EK1221" s="152"/>
      <c r="EL1221" s="212"/>
      <c r="EM1221" s="212"/>
      <c r="EN1221" s="212"/>
      <c r="EO1221"/>
      <c r="EP1221"/>
      <c r="EQ1221"/>
      <c r="EU1221" s="152"/>
      <c r="EV1221" s="152"/>
      <c r="EW1221" s="212"/>
      <c r="EX1221" s="212"/>
      <c r="EY1221" s="212"/>
      <c r="EZ1221"/>
      <c r="FA1221"/>
      <c r="FB1221"/>
      <c r="FN1221"/>
      <c r="FO1221"/>
      <c r="FP1221"/>
      <c r="FQ1221"/>
      <c r="FR1221"/>
      <c r="FS1221"/>
      <c r="GD1221"/>
      <c r="GE1221"/>
      <c r="GF1221"/>
      <c r="GG1221"/>
      <c r="GH1221"/>
      <c r="GI1221"/>
      <c r="GU1221"/>
      <c r="GV1221"/>
      <c r="GW1221"/>
      <c r="GX1221"/>
      <c r="GY1221"/>
      <c r="HI1221"/>
      <c r="HK1221"/>
      <c r="HL1221"/>
      <c r="HM1221"/>
      <c r="HN1221"/>
      <c r="HO1221"/>
      <c r="HQ1221"/>
      <c r="HR1221"/>
      <c r="HS1221"/>
      <c r="HT1221"/>
    </row>
    <row r="1222" spans="47:228">
      <c r="AU1222" s="1"/>
      <c r="AV1222" s="152"/>
      <c r="AW1222" s="152"/>
      <c r="AX1222" s="212"/>
      <c r="AY1222" s="212"/>
      <c r="AZ1222" s="212"/>
      <c r="BA1222"/>
      <c r="BB1222"/>
      <c r="BC1222"/>
      <c r="BD1222"/>
      <c r="BE1222"/>
      <c r="BF1222" s="1"/>
      <c r="BG1222" s="152"/>
      <c r="BH1222" s="152"/>
      <c r="BI1222" s="212"/>
      <c r="BJ1222" s="212"/>
      <c r="BK1222" s="212"/>
      <c r="BM1222" s="1"/>
      <c r="BN1222" s="152"/>
      <c r="BO1222" s="152"/>
      <c r="BP1222" s="212"/>
      <c r="BQ1222" s="212"/>
      <c r="BR1222" s="212"/>
      <c r="BS1222"/>
      <c r="BT1222"/>
      <c r="BU1222"/>
      <c r="BX1222" s="1"/>
      <c r="BY1222" s="152"/>
      <c r="BZ1222" s="152"/>
      <c r="CA1222" s="212"/>
      <c r="CB1222" s="212"/>
      <c r="CC1222" s="212"/>
      <c r="CE1222" s="1"/>
      <c r="CF1222" s="290"/>
      <c r="CG1222" s="290"/>
      <c r="CH1222" s="212"/>
      <c r="CI1222" s="212"/>
      <c r="CJ1222" s="212"/>
      <c r="CL1222"/>
      <c r="CM1222"/>
      <c r="CQ1222" s="1"/>
      <c r="CR1222" s="152"/>
      <c r="CS1222" s="152"/>
      <c r="CT1222" s="212"/>
      <c r="CU1222" s="212"/>
      <c r="CV1222" s="212"/>
      <c r="CX1222"/>
      <c r="CY1222"/>
      <c r="CZ1222"/>
      <c r="DA1222"/>
      <c r="DB1222" s="1"/>
      <c r="DC1222" s="152"/>
      <c r="DD1222" s="152"/>
      <c r="DE1222" s="212"/>
      <c r="DF1222" s="212"/>
      <c r="DG1222" s="212"/>
      <c r="DK1222"/>
      <c r="DL1222"/>
      <c r="DM1222" s="1"/>
      <c r="DN1222" s="152"/>
      <c r="DO1222" s="152"/>
      <c r="DQ1222" s="212"/>
      <c r="DR1222" s="212"/>
      <c r="DV1222"/>
      <c r="DW1222"/>
      <c r="DX1222" s="1"/>
      <c r="DY1222" s="152"/>
      <c r="DZ1222" s="152"/>
      <c r="EB1222" s="212"/>
      <c r="EC1222" s="212"/>
      <c r="EJ1222" s="152"/>
      <c r="EK1222" s="152"/>
      <c r="EL1222" s="212"/>
      <c r="EM1222" s="212"/>
      <c r="EN1222" s="212"/>
      <c r="EO1222"/>
      <c r="EP1222"/>
      <c r="EQ1222"/>
      <c r="EU1222" s="152"/>
      <c r="EV1222" s="152"/>
      <c r="EW1222" s="212"/>
      <c r="EX1222" s="212"/>
      <c r="EY1222" s="212"/>
      <c r="EZ1222"/>
      <c r="FA1222"/>
      <c r="FB1222"/>
      <c r="FN1222"/>
      <c r="FO1222"/>
      <c r="FP1222"/>
      <c r="FQ1222"/>
      <c r="FR1222"/>
      <c r="FS1222"/>
      <c r="GD1222"/>
      <c r="GE1222"/>
      <c r="GF1222"/>
      <c r="GG1222"/>
      <c r="GH1222"/>
      <c r="GI1222"/>
      <c r="GU1222"/>
      <c r="GV1222"/>
      <c r="GW1222"/>
      <c r="GX1222"/>
      <c r="GY1222"/>
      <c r="HI1222"/>
      <c r="HK1222"/>
      <c r="HL1222"/>
      <c r="HM1222"/>
      <c r="HN1222"/>
      <c r="HO1222"/>
      <c r="HQ1222"/>
      <c r="HR1222"/>
      <c r="HS1222"/>
      <c r="HT1222"/>
    </row>
    <row r="1223" spans="47:228">
      <c r="AU1223" s="1"/>
      <c r="AV1223" s="152"/>
      <c r="AW1223" s="152"/>
      <c r="AX1223" s="212"/>
      <c r="AY1223" s="212"/>
      <c r="AZ1223" s="212"/>
      <c r="BA1223"/>
      <c r="BB1223"/>
      <c r="BC1223"/>
      <c r="BD1223"/>
      <c r="BE1223"/>
      <c r="BF1223" s="1"/>
      <c r="BG1223" s="152"/>
      <c r="BH1223" s="152"/>
      <c r="BI1223" s="212"/>
      <c r="BJ1223" s="212"/>
      <c r="BK1223" s="212"/>
      <c r="BM1223" s="1"/>
      <c r="BN1223" s="152"/>
      <c r="BO1223" s="152"/>
      <c r="BP1223" s="212"/>
      <c r="BQ1223" s="212"/>
      <c r="BR1223" s="212"/>
      <c r="BS1223"/>
      <c r="BT1223"/>
      <c r="BU1223"/>
      <c r="BX1223" s="1"/>
      <c r="BY1223" s="152"/>
      <c r="BZ1223" s="152"/>
      <c r="CA1223" s="212"/>
      <c r="CB1223" s="212"/>
      <c r="CC1223" s="212"/>
      <c r="CE1223" s="1"/>
      <c r="CF1223" s="290"/>
      <c r="CG1223" s="290"/>
      <c r="CH1223" s="212"/>
      <c r="CI1223" s="212"/>
      <c r="CJ1223" s="212"/>
      <c r="CL1223"/>
      <c r="CM1223"/>
      <c r="CQ1223" s="1"/>
      <c r="CR1223" s="152"/>
      <c r="CS1223" s="152"/>
      <c r="CT1223" s="212"/>
      <c r="CU1223" s="212"/>
      <c r="CV1223" s="212"/>
      <c r="CX1223"/>
      <c r="CY1223"/>
      <c r="CZ1223"/>
      <c r="DA1223"/>
      <c r="DB1223" s="1"/>
      <c r="DC1223" s="152"/>
      <c r="DD1223" s="152"/>
      <c r="DE1223" s="212"/>
      <c r="DF1223" s="212"/>
      <c r="DG1223" s="212"/>
      <c r="DK1223"/>
      <c r="DL1223"/>
      <c r="DM1223" s="1"/>
      <c r="DN1223" s="152"/>
      <c r="DO1223" s="152"/>
      <c r="DQ1223" s="212"/>
      <c r="DR1223" s="212"/>
      <c r="DV1223"/>
      <c r="DW1223"/>
      <c r="DX1223" s="1"/>
      <c r="DY1223" s="152"/>
      <c r="DZ1223" s="152"/>
      <c r="EB1223" s="212"/>
      <c r="EC1223" s="212"/>
      <c r="EJ1223" s="152"/>
      <c r="EK1223" s="152"/>
      <c r="EL1223" s="212"/>
      <c r="EM1223" s="212"/>
      <c r="EN1223" s="212"/>
      <c r="EO1223"/>
      <c r="EP1223"/>
      <c r="EQ1223"/>
      <c r="EU1223" s="152"/>
      <c r="EV1223" s="152"/>
      <c r="EW1223" s="212"/>
      <c r="EX1223" s="212"/>
      <c r="EY1223" s="212"/>
      <c r="EZ1223"/>
      <c r="FA1223"/>
      <c r="FB1223"/>
      <c r="FN1223"/>
      <c r="FO1223"/>
      <c r="FP1223"/>
      <c r="FQ1223"/>
      <c r="FR1223"/>
      <c r="FS1223"/>
      <c r="GD1223"/>
      <c r="GE1223"/>
      <c r="GF1223"/>
      <c r="GG1223"/>
      <c r="GH1223"/>
      <c r="GI1223"/>
      <c r="GU1223"/>
      <c r="GV1223"/>
      <c r="GW1223"/>
      <c r="GX1223"/>
      <c r="GY1223"/>
      <c r="HI1223"/>
      <c r="HK1223"/>
      <c r="HL1223"/>
      <c r="HM1223"/>
      <c r="HN1223"/>
      <c r="HO1223"/>
      <c r="HQ1223"/>
      <c r="HR1223"/>
      <c r="HS1223"/>
      <c r="HT1223"/>
    </row>
    <row r="1224" spans="47:228">
      <c r="AU1224" s="1"/>
      <c r="AV1224" s="152"/>
      <c r="AW1224" s="152"/>
      <c r="AX1224" s="212"/>
      <c r="AY1224" s="212"/>
      <c r="AZ1224" s="212"/>
      <c r="BA1224"/>
      <c r="BB1224"/>
      <c r="BC1224"/>
      <c r="BD1224"/>
      <c r="BE1224"/>
      <c r="BF1224" s="1"/>
      <c r="BG1224" s="152"/>
      <c r="BH1224" s="152"/>
      <c r="BI1224" s="212"/>
      <c r="BJ1224" s="212"/>
      <c r="BK1224" s="212"/>
      <c r="BM1224" s="1"/>
      <c r="BN1224" s="152"/>
      <c r="BO1224" s="152"/>
      <c r="BP1224" s="212"/>
      <c r="BQ1224" s="212"/>
      <c r="BR1224" s="212"/>
      <c r="BS1224"/>
      <c r="BT1224"/>
      <c r="BU1224"/>
      <c r="BX1224" s="1"/>
      <c r="BY1224" s="152"/>
      <c r="BZ1224" s="152"/>
      <c r="CA1224" s="212"/>
      <c r="CB1224" s="212"/>
      <c r="CC1224" s="212"/>
      <c r="CE1224" s="1"/>
      <c r="CF1224" s="290"/>
      <c r="CG1224" s="290"/>
      <c r="CH1224" s="212"/>
      <c r="CI1224" s="212"/>
      <c r="CJ1224" s="212"/>
      <c r="CL1224"/>
      <c r="CM1224"/>
      <c r="CQ1224" s="1"/>
      <c r="CR1224" s="152"/>
      <c r="CS1224" s="152"/>
      <c r="CT1224" s="212"/>
      <c r="CU1224" s="212"/>
      <c r="CV1224" s="212"/>
      <c r="CX1224"/>
      <c r="CY1224"/>
      <c r="CZ1224"/>
      <c r="DA1224"/>
      <c r="DB1224" s="1"/>
      <c r="DC1224" s="152"/>
      <c r="DD1224" s="152"/>
      <c r="DE1224" s="212"/>
      <c r="DF1224" s="212"/>
      <c r="DG1224" s="212"/>
      <c r="DK1224"/>
      <c r="DL1224"/>
      <c r="DM1224" s="1"/>
      <c r="DN1224" s="152"/>
      <c r="DO1224" s="152"/>
      <c r="DQ1224" s="212"/>
      <c r="DR1224" s="212"/>
      <c r="DV1224"/>
      <c r="DW1224"/>
      <c r="DX1224" s="1"/>
      <c r="DY1224" s="152"/>
      <c r="DZ1224" s="152"/>
      <c r="EB1224" s="212"/>
      <c r="EC1224" s="212"/>
      <c r="EJ1224" s="152"/>
      <c r="EK1224" s="152"/>
      <c r="EL1224" s="212"/>
      <c r="EM1224" s="212"/>
      <c r="EN1224" s="212"/>
      <c r="EO1224"/>
      <c r="EP1224"/>
      <c r="EQ1224"/>
      <c r="EU1224" s="152"/>
      <c r="EV1224" s="152"/>
      <c r="EW1224" s="212"/>
      <c r="EX1224" s="212"/>
      <c r="EY1224" s="212"/>
      <c r="EZ1224"/>
      <c r="FA1224"/>
      <c r="FB1224"/>
      <c r="FN1224"/>
      <c r="FO1224"/>
      <c r="FP1224"/>
      <c r="FQ1224"/>
      <c r="FR1224"/>
      <c r="FS1224"/>
      <c r="GD1224"/>
      <c r="GE1224"/>
      <c r="GF1224"/>
      <c r="GG1224"/>
      <c r="GH1224"/>
      <c r="GI1224"/>
      <c r="GU1224"/>
      <c r="GV1224"/>
      <c r="GW1224"/>
      <c r="GX1224"/>
      <c r="GY1224"/>
      <c r="HI1224"/>
      <c r="HK1224"/>
      <c r="HL1224"/>
      <c r="HM1224"/>
      <c r="HN1224"/>
      <c r="HO1224"/>
      <c r="HQ1224"/>
      <c r="HR1224"/>
      <c r="HS1224"/>
      <c r="HT1224"/>
    </row>
    <row r="1225" spans="47:228">
      <c r="AU1225" s="1"/>
      <c r="AV1225" s="152"/>
      <c r="AW1225" s="152"/>
      <c r="AX1225" s="212"/>
      <c r="AY1225" s="212"/>
      <c r="AZ1225" s="212"/>
      <c r="BA1225"/>
      <c r="BB1225"/>
      <c r="BC1225"/>
      <c r="BD1225"/>
      <c r="BE1225"/>
      <c r="BF1225" s="1"/>
      <c r="BG1225" s="152"/>
      <c r="BH1225" s="152"/>
      <c r="BI1225" s="212"/>
      <c r="BJ1225" s="212"/>
      <c r="BK1225" s="212"/>
      <c r="BM1225" s="1"/>
      <c r="BN1225" s="152"/>
      <c r="BO1225" s="152"/>
      <c r="BP1225" s="212"/>
      <c r="BQ1225" s="212"/>
      <c r="BR1225" s="212"/>
      <c r="BS1225"/>
      <c r="BT1225"/>
      <c r="BU1225"/>
      <c r="BX1225" s="1"/>
      <c r="BY1225" s="152"/>
      <c r="BZ1225" s="152"/>
      <c r="CA1225" s="212"/>
      <c r="CB1225" s="212"/>
      <c r="CC1225" s="212"/>
      <c r="CE1225" s="1"/>
      <c r="CF1225" s="290"/>
      <c r="CG1225" s="290"/>
      <c r="CH1225" s="212"/>
      <c r="CI1225" s="212"/>
      <c r="CJ1225" s="212"/>
      <c r="CL1225"/>
      <c r="CM1225"/>
      <c r="CQ1225" s="1"/>
      <c r="CR1225" s="152"/>
      <c r="CS1225" s="152"/>
      <c r="CT1225" s="212"/>
      <c r="CU1225" s="212"/>
      <c r="CV1225" s="212"/>
      <c r="CX1225"/>
      <c r="CY1225"/>
      <c r="CZ1225"/>
      <c r="DA1225"/>
      <c r="DB1225" s="1"/>
      <c r="DC1225" s="152"/>
      <c r="DD1225" s="152"/>
      <c r="DE1225" s="212"/>
      <c r="DF1225" s="212"/>
      <c r="DG1225" s="212"/>
      <c r="DK1225"/>
      <c r="DL1225"/>
      <c r="DM1225" s="1"/>
      <c r="DN1225" s="152"/>
      <c r="DO1225" s="152"/>
      <c r="DQ1225" s="212"/>
      <c r="DR1225" s="212"/>
      <c r="DV1225"/>
      <c r="DW1225"/>
      <c r="DX1225" s="1"/>
      <c r="DY1225" s="152"/>
      <c r="DZ1225" s="152"/>
      <c r="EB1225" s="212"/>
      <c r="EC1225" s="212"/>
      <c r="EJ1225" s="152"/>
      <c r="EK1225" s="152"/>
      <c r="EL1225" s="212"/>
      <c r="EM1225" s="212"/>
      <c r="EN1225" s="212"/>
      <c r="EO1225"/>
      <c r="EP1225"/>
      <c r="EQ1225"/>
      <c r="EU1225" s="152"/>
      <c r="EV1225" s="152"/>
      <c r="EW1225" s="212"/>
      <c r="EX1225" s="212"/>
      <c r="EY1225" s="212"/>
      <c r="EZ1225"/>
      <c r="FA1225"/>
      <c r="FB1225"/>
      <c r="FN1225"/>
      <c r="FO1225"/>
      <c r="FP1225"/>
      <c r="FQ1225"/>
      <c r="FR1225"/>
      <c r="FS1225"/>
      <c r="GD1225"/>
      <c r="GE1225"/>
      <c r="GF1225"/>
      <c r="GG1225"/>
      <c r="GH1225"/>
      <c r="GI1225"/>
      <c r="GU1225"/>
      <c r="GV1225"/>
      <c r="GW1225"/>
      <c r="GX1225"/>
      <c r="GY1225"/>
      <c r="HI1225"/>
      <c r="HK1225"/>
      <c r="HL1225"/>
      <c r="HM1225"/>
      <c r="HN1225"/>
      <c r="HO1225"/>
      <c r="HQ1225"/>
      <c r="HR1225"/>
      <c r="HS1225"/>
      <c r="HT1225"/>
    </row>
    <row r="1226" spans="47:228">
      <c r="AU1226" s="1"/>
      <c r="AV1226" s="152"/>
      <c r="AW1226" s="152"/>
      <c r="AX1226" s="212"/>
      <c r="AY1226" s="212"/>
      <c r="AZ1226" s="212"/>
      <c r="BA1226"/>
      <c r="BB1226"/>
      <c r="BC1226"/>
      <c r="BD1226"/>
      <c r="BE1226"/>
      <c r="BF1226" s="1"/>
      <c r="BG1226" s="152"/>
      <c r="BH1226" s="152"/>
      <c r="BI1226" s="212"/>
      <c r="BJ1226" s="212"/>
      <c r="BK1226" s="212"/>
      <c r="BM1226" s="1"/>
      <c r="BN1226" s="152"/>
      <c r="BO1226" s="152"/>
      <c r="BP1226" s="212"/>
      <c r="BQ1226" s="212"/>
      <c r="BR1226" s="212"/>
      <c r="BS1226"/>
      <c r="BT1226"/>
      <c r="BU1226"/>
      <c r="BX1226" s="1"/>
      <c r="BY1226" s="152"/>
      <c r="BZ1226" s="152"/>
      <c r="CA1226" s="212"/>
      <c r="CB1226" s="212"/>
      <c r="CC1226" s="212"/>
      <c r="CE1226" s="1"/>
      <c r="CF1226" s="290"/>
      <c r="CG1226" s="290"/>
      <c r="CH1226" s="212"/>
      <c r="CI1226" s="212"/>
      <c r="CJ1226" s="212"/>
      <c r="CL1226"/>
      <c r="CM1226"/>
      <c r="CQ1226" s="1"/>
      <c r="CR1226" s="152"/>
      <c r="CS1226" s="152"/>
      <c r="CT1226" s="212"/>
      <c r="CU1226" s="212"/>
      <c r="CV1226" s="212"/>
      <c r="CX1226"/>
      <c r="CY1226"/>
      <c r="CZ1226"/>
      <c r="DA1226"/>
      <c r="DB1226" s="1"/>
      <c r="DC1226" s="152"/>
      <c r="DD1226" s="152"/>
      <c r="DE1226" s="212"/>
      <c r="DF1226" s="212"/>
      <c r="DG1226" s="212"/>
      <c r="DK1226"/>
      <c r="DL1226"/>
      <c r="DM1226" s="1"/>
      <c r="DN1226" s="152"/>
      <c r="DO1226" s="152"/>
      <c r="DQ1226" s="212"/>
      <c r="DR1226" s="212"/>
      <c r="DV1226"/>
      <c r="DW1226"/>
      <c r="DX1226" s="1"/>
      <c r="DY1226" s="152"/>
      <c r="DZ1226" s="152"/>
      <c r="EB1226" s="212"/>
      <c r="EC1226" s="212"/>
      <c r="EJ1226" s="152"/>
      <c r="EK1226" s="152"/>
      <c r="EL1226" s="212"/>
      <c r="EM1226" s="212"/>
      <c r="EN1226" s="212"/>
      <c r="EO1226"/>
      <c r="EP1226"/>
      <c r="EQ1226"/>
      <c r="EU1226" s="152"/>
      <c r="EV1226" s="152"/>
      <c r="EW1226" s="212"/>
      <c r="EX1226" s="212"/>
      <c r="EY1226" s="212"/>
      <c r="EZ1226"/>
      <c r="FA1226"/>
      <c r="FB1226"/>
      <c r="FN1226"/>
      <c r="FO1226"/>
      <c r="FP1226"/>
      <c r="FQ1226"/>
      <c r="FR1226"/>
      <c r="FS1226"/>
      <c r="GD1226"/>
      <c r="GE1226"/>
      <c r="GF1226"/>
      <c r="GG1226"/>
      <c r="GH1226"/>
      <c r="GI1226"/>
      <c r="GU1226"/>
      <c r="GV1226"/>
      <c r="GW1226"/>
      <c r="GX1226"/>
      <c r="GY1226"/>
      <c r="HI1226"/>
      <c r="HK1226"/>
      <c r="HL1226"/>
      <c r="HM1226"/>
      <c r="HN1226"/>
      <c r="HO1226"/>
      <c r="HQ1226"/>
      <c r="HR1226"/>
      <c r="HS1226"/>
      <c r="HT1226"/>
    </row>
    <row r="1227" spans="47:228">
      <c r="AU1227" s="1"/>
      <c r="AV1227" s="152"/>
      <c r="AW1227" s="152"/>
      <c r="AX1227" s="212"/>
      <c r="AY1227" s="212"/>
      <c r="AZ1227" s="212"/>
      <c r="BA1227"/>
      <c r="BB1227"/>
      <c r="BC1227"/>
      <c r="BD1227"/>
      <c r="BE1227"/>
      <c r="BF1227" s="1"/>
      <c r="BG1227" s="152"/>
      <c r="BH1227" s="152"/>
      <c r="BI1227" s="212"/>
      <c r="BJ1227" s="212"/>
      <c r="BK1227" s="212"/>
      <c r="BM1227" s="1"/>
      <c r="BN1227" s="152"/>
      <c r="BO1227" s="152"/>
      <c r="BP1227" s="212"/>
      <c r="BQ1227" s="212"/>
      <c r="BR1227" s="212"/>
      <c r="BS1227"/>
      <c r="BT1227"/>
      <c r="BU1227"/>
      <c r="BX1227" s="1"/>
      <c r="BY1227" s="152"/>
      <c r="BZ1227" s="152"/>
      <c r="CA1227" s="212"/>
      <c r="CB1227" s="212"/>
      <c r="CC1227" s="212"/>
      <c r="CE1227" s="1"/>
      <c r="CF1227" s="290"/>
      <c r="CG1227" s="290"/>
      <c r="CH1227" s="212"/>
      <c r="CI1227" s="212"/>
      <c r="CJ1227" s="212"/>
      <c r="CL1227"/>
      <c r="CM1227"/>
      <c r="CQ1227" s="1"/>
      <c r="CR1227" s="152"/>
      <c r="CS1227" s="152"/>
      <c r="CT1227" s="212"/>
      <c r="CU1227" s="212"/>
      <c r="CV1227" s="212"/>
      <c r="CX1227"/>
      <c r="CY1227"/>
      <c r="CZ1227"/>
      <c r="DA1227"/>
      <c r="DB1227" s="1"/>
      <c r="DC1227" s="152"/>
      <c r="DD1227" s="152"/>
      <c r="DE1227" s="212"/>
      <c r="DF1227" s="212"/>
      <c r="DG1227" s="212"/>
      <c r="DK1227"/>
      <c r="DL1227"/>
      <c r="DM1227" s="1"/>
      <c r="DN1227" s="152"/>
      <c r="DO1227" s="152"/>
      <c r="DQ1227" s="212"/>
      <c r="DR1227" s="212"/>
      <c r="DV1227"/>
      <c r="DW1227"/>
      <c r="DX1227" s="1"/>
      <c r="DY1227" s="152"/>
      <c r="DZ1227" s="152"/>
      <c r="EB1227" s="212"/>
      <c r="EC1227" s="212"/>
      <c r="EJ1227" s="152"/>
      <c r="EK1227" s="152"/>
      <c r="EL1227" s="212"/>
      <c r="EM1227" s="212"/>
      <c r="EN1227" s="212"/>
      <c r="EO1227"/>
      <c r="EP1227"/>
      <c r="EQ1227"/>
      <c r="EU1227" s="152"/>
      <c r="EV1227" s="152"/>
      <c r="EW1227" s="212"/>
      <c r="EX1227" s="212"/>
      <c r="EY1227" s="212"/>
      <c r="EZ1227"/>
      <c r="FA1227"/>
      <c r="FB1227"/>
      <c r="FN1227"/>
      <c r="FO1227"/>
      <c r="FP1227"/>
      <c r="FQ1227"/>
      <c r="FR1227"/>
      <c r="FS1227"/>
      <c r="GD1227"/>
      <c r="GE1227"/>
      <c r="GF1227"/>
      <c r="GG1227"/>
      <c r="GH1227"/>
      <c r="GI1227"/>
      <c r="GU1227"/>
      <c r="GV1227"/>
      <c r="GW1227"/>
      <c r="GX1227"/>
      <c r="GY1227"/>
      <c r="HI1227"/>
      <c r="HK1227"/>
      <c r="HL1227"/>
      <c r="HM1227"/>
      <c r="HN1227"/>
      <c r="HO1227"/>
      <c r="HQ1227"/>
      <c r="HR1227"/>
      <c r="HS1227"/>
      <c r="HT1227"/>
    </row>
    <row r="1228" spans="47:228">
      <c r="AU1228" s="1"/>
      <c r="AV1228" s="152"/>
      <c r="AW1228" s="152"/>
      <c r="AX1228" s="212"/>
      <c r="AY1228" s="212"/>
      <c r="AZ1228" s="212"/>
      <c r="BA1228"/>
      <c r="BB1228"/>
      <c r="BC1228"/>
      <c r="BD1228"/>
      <c r="BE1228"/>
      <c r="BF1228" s="1"/>
      <c r="BG1228" s="152"/>
      <c r="BH1228" s="152"/>
      <c r="BI1228" s="212"/>
      <c r="BJ1228" s="212"/>
      <c r="BK1228" s="212"/>
      <c r="BM1228" s="1"/>
      <c r="BN1228" s="152"/>
      <c r="BO1228" s="152"/>
      <c r="BP1228" s="212"/>
      <c r="BQ1228" s="212"/>
      <c r="BR1228" s="212"/>
      <c r="BS1228"/>
      <c r="BT1228"/>
      <c r="BU1228"/>
      <c r="BX1228" s="1"/>
      <c r="BY1228" s="152"/>
      <c r="BZ1228" s="152"/>
      <c r="CA1228" s="212"/>
      <c r="CB1228" s="212"/>
      <c r="CC1228" s="212"/>
      <c r="CE1228" s="1"/>
      <c r="CF1228" s="290"/>
      <c r="CG1228" s="290"/>
      <c r="CH1228" s="212"/>
      <c r="CI1228" s="212"/>
      <c r="CJ1228" s="212"/>
      <c r="CL1228"/>
      <c r="CM1228"/>
      <c r="CQ1228" s="1"/>
      <c r="CR1228" s="152"/>
      <c r="CS1228" s="152"/>
      <c r="CT1228" s="212"/>
      <c r="CU1228" s="212"/>
      <c r="CV1228" s="212"/>
      <c r="CX1228"/>
      <c r="CY1228"/>
      <c r="CZ1228"/>
      <c r="DA1228"/>
      <c r="DB1228" s="1"/>
      <c r="DC1228" s="152"/>
      <c r="DD1228" s="152"/>
      <c r="DE1228" s="212"/>
      <c r="DF1228" s="212"/>
      <c r="DG1228" s="212"/>
      <c r="DK1228"/>
      <c r="DL1228"/>
      <c r="DM1228" s="1"/>
      <c r="DN1228" s="152"/>
      <c r="DO1228" s="152"/>
      <c r="DQ1228" s="212"/>
      <c r="DR1228" s="212"/>
      <c r="DV1228"/>
      <c r="DW1228"/>
      <c r="DX1228" s="1"/>
      <c r="DY1228" s="152"/>
      <c r="DZ1228" s="152"/>
      <c r="EB1228" s="212"/>
      <c r="EC1228" s="212"/>
      <c r="EJ1228" s="152"/>
      <c r="EK1228" s="152"/>
      <c r="EL1228" s="212"/>
      <c r="EM1228" s="212"/>
      <c r="EN1228" s="212"/>
      <c r="EO1228"/>
      <c r="EP1228"/>
      <c r="EQ1228"/>
      <c r="EU1228" s="152"/>
      <c r="EV1228" s="152"/>
      <c r="EW1228" s="212"/>
      <c r="EX1228" s="212"/>
      <c r="EY1228" s="212"/>
      <c r="EZ1228"/>
      <c r="FA1228"/>
      <c r="FB1228"/>
      <c r="FN1228"/>
      <c r="FO1228"/>
      <c r="FP1228"/>
      <c r="FQ1228"/>
      <c r="FR1228"/>
      <c r="FS1228"/>
      <c r="GD1228"/>
      <c r="GE1228"/>
      <c r="GF1228"/>
      <c r="GG1228"/>
      <c r="GH1228"/>
      <c r="GI1228"/>
      <c r="GU1228"/>
      <c r="GV1228"/>
      <c r="GW1228"/>
      <c r="GX1228"/>
      <c r="GY1228"/>
      <c r="HI1228"/>
      <c r="HK1228"/>
      <c r="HL1228"/>
      <c r="HM1228"/>
      <c r="HN1228"/>
      <c r="HO1228"/>
      <c r="HQ1228"/>
      <c r="HR1228"/>
      <c r="HS1228"/>
      <c r="HT1228"/>
    </row>
    <row r="1229" spans="47:228">
      <c r="AU1229" s="1"/>
      <c r="AV1229" s="152"/>
      <c r="AW1229" s="152"/>
      <c r="AX1229" s="212"/>
      <c r="AY1229" s="212"/>
      <c r="AZ1229" s="212"/>
      <c r="BA1229"/>
      <c r="BB1229"/>
      <c r="BC1229"/>
      <c r="BD1229"/>
      <c r="BE1229"/>
      <c r="BF1229" s="1"/>
      <c r="BG1229" s="152"/>
      <c r="BH1229" s="152"/>
      <c r="BI1229" s="212"/>
      <c r="BJ1229" s="212"/>
      <c r="BK1229" s="212"/>
      <c r="BM1229" s="1"/>
      <c r="BN1229" s="152"/>
      <c r="BO1229" s="152"/>
      <c r="BP1229" s="212"/>
      <c r="BQ1229" s="212"/>
      <c r="BR1229" s="212"/>
      <c r="BS1229"/>
      <c r="BT1229"/>
      <c r="BU1229"/>
      <c r="BX1229" s="1"/>
      <c r="BY1229" s="152"/>
      <c r="BZ1229" s="152"/>
      <c r="CA1229" s="212"/>
      <c r="CB1229" s="212"/>
      <c r="CC1229" s="212"/>
      <c r="CE1229" s="1"/>
      <c r="CF1229" s="290"/>
      <c r="CG1229" s="290"/>
      <c r="CH1229" s="212"/>
      <c r="CI1229" s="212"/>
      <c r="CJ1229" s="212"/>
      <c r="CL1229"/>
      <c r="CM1229"/>
      <c r="CQ1229" s="1"/>
      <c r="CR1229" s="152"/>
      <c r="CS1229" s="152"/>
      <c r="CT1229" s="212"/>
      <c r="CU1229" s="212"/>
      <c r="CV1229" s="212"/>
      <c r="CX1229"/>
      <c r="CY1229"/>
      <c r="CZ1229"/>
      <c r="DA1229"/>
      <c r="DB1229" s="1"/>
      <c r="DC1229" s="152"/>
      <c r="DD1229" s="152"/>
      <c r="DE1229" s="212"/>
      <c r="DF1229" s="212"/>
      <c r="DG1229" s="212"/>
      <c r="DK1229"/>
      <c r="DL1229"/>
      <c r="DM1229" s="1"/>
      <c r="DN1229" s="152"/>
      <c r="DO1229" s="152"/>
      <c r="DQ1229" s="212"/>
      <c r="DR1229" s="212"/>
      <c r="DV1229"/>
      <c r="DW1229"/>
      <c r="DX1229" s="1"/>
      <c r="DY1229" s="152"/>
      <c r="DZ1229" s="152"/>
      <c r="EB1229" s="212"/>
      <c r="EC1229" s="212"/>
      <c r="EJ1229" s="152"/>
      <c r="EK1229" s="152"/>
      <c r="EL1229" s="212"/>
      <c r="EM1229" s="212"/>
      <c r="EN1229" s="212"/>
      <c r="EO1229"/>
      <c r="EP1229"/>
      <c r="EQ1229"/>
      <c r="EU1229" s="152"/>
      <c r="EV1229" s="152"/>
      <c r="EW1229" s="212"/>
      <c r="EX1229" s="212"/>
      <c r="EY1229" s="212"/>
      <c r="EZ1229"/>
      <c r="FA1229"/>
      <c r="FB1229"/>
      <c r="FN1229"/>
      <c r="FO1229"/>
      <c r="FP1229"/>
      <c r="FQ1229"/>
      <c r="FR1229"/>
      <c r="FS1229"/>
      <c r="GD1229"/>
      <c r="GE1229"/>
      <c r="GF1229"/>
      <c r="GG1229"/>
      <c r="GH1229"/>
      <c r="GI1229"/>
      <c r="GU1229"/>
      <c r="GV1229"/>
      <c r="GW1229"/>
      <c r="GX1229"/>
      <c r="GY1229"/>
      <c r="HI1229"/>
      <c r="HK1229"/>
      <c r="HL1229"/>
      <c r="HM1229"/>
      <c r="HN1229"/>
      <c r="HO1229"/>
      <c r="HQ1229"/>
      <c r="HR1229"/>
      <c r="HS1229"/>
      <c r="HT1229"/>
    </row>
    <row r="1230" spans="47:228">
      <c r="AU1230" s="1"/>
      <c r="AV1230" s="152"/>
      <c r="AW1230" s="152"/>
      <c r="AX1230" s="212"/>
      <c r="AY1230" s="212"/>
      <c r="AZ1230" s="212"/>
      <c r="BA1230"/>
      <c r="BB1230"/>
      <c r="BC1230"/>
      <c r="BD1230"/>
      <c r="BE1230"/>
      <c r="BF1230" s="1"/>
      <c r="BG1230" s="152"/>
      <c r="BH1230" s="152"/>
      <c r="BI1230" s="212"/>
      <c r="BJ1230" s="212"/>
      <c r="BK1230" s="212"/>
      <c r="BM1230" s="1"/>
      <c r="BN1230" s="152"/>
      <c r="BO1230" s="152"/>
      <c r="BP1230" s="212"/>
      <c r="BQ1230" s="212"/>
      <c r="BR1230" s="212"/>
      <c r="BS1230"/>
      <c r="BT1230"/>
      <c r="BU1230"/>
      <c r="BX1230" s="1"/>
      <c r="BY1230" s="152"/>
      <c r="BZ1230" s="152"/>
      <c r="CA1230" s="212"/>
      <c r="CB1230" s="212"/>
      <c r="CC1230" s="212"/>
      <c r="CE1230" s="1"/>
      <c r="CF1230" s="290"/>
      <c r="CG1230" s="290"/>
      <c r="CH1230" s="212"/>
      <c r="CI1230" s="212"/>
      <c r="CJ1230" s="212"/>
      <c r="CL1230"/>
      <c r="CM1230"/>
      <c r="CQ1230" s="1"/>
      <c r="CR1230" s="152"/>
      <c r="CS1230" s="152"/>
      <c r="CT1230" s="212"/>
      <c r="CU1230" s="212"/>
      <c r="CV1230" s="212"/>
      <c r="CX1230"/>
      <c r="CY1230"/>
      <c r="CZ1230"/>
      <c r="DA1230"/>
      <c r="DB1230" s="1"/>
      <c r="DC1230" s="152"/>
      <c r="DD1230" s="152"/>
      <c r="DE1230" s="212"/>
      <c r="DF1230" s="212"/>
      <c r="DG1230" s="212"/>
      <c r="DK1230"/>
      <c r="DL1230"/>
      <c r="DM1230" s="1"/>
      <c r="DN1230" s="152"/>
      <c r="DO1230" s="152"/>
      <c r="DQ1230" s="212"/>
      <c r="DR1230" s="212"/>
      <c r="DV1230"/>
      <c r="DW1230"/>
      <c r="DX1230" s="1"/>
      <c r="DY1230" s="152"/>
      <c r="DZ1230" s="152"/>
      <c r="EB1230" s="212"/>
      <c r="EC1230" s="212"/>
      <c r="EJ1230" s="152"/>
      <c r="EK1230" s="152"/>
      <c r="EL1230" s="212"/>
      <c r="EM1230" s="212"/>
      <c r="EN1230" s="212"/>
      <c r="EO1230"/>
      <c r="EP1230"/>
      <c r="EQ1230"/>
      <c r="EU1230" s="152"/>
      <c r="EV1230" s="152"/>
      <c r="EW1230" s="212"/>
      <c r="EX1230" s="212"/>
      <c r="EY1230" s="212"/>
      <c r="EZ1230"/>
      <c r="FA1230"/>
      <c r="FB1230"/>
      <c r="FN1230"/>
      <c r="FO1230"/>
      <c r="FP1230"/>
      <c r="FQ1230"/>
      <c r="FR1230"/>
      <c r="FS1230"/>
      <c r="GD1230"/>
      <c r="GE1230"/>
      <c r="GF1230"/>
      <c r="GG1230"/>
      <c r="GH1230"/>
      <c r="GI1230"/>
      <c r="GU1230"/>
      <c r="GV1230"/>
      <c r="GW1230"/>
      <c r="GX1230"/>
      <c r="GY1230"/>
      <c r="HI1230"/>
      <c r="HK1230"/>
      <c r="HL1230"/>
      <c r="HM1230"/>
      <c r="HN1230"/>
      <c r="HO1230"/>
      <c r="HQ1230"/>
      <c r="HR1230"/>
      <c r="HS1230"/>
      <c r="HT1230"/>
    </row>
    <row r="1231" spans="47:228">
      <c r="AU1231" s="1"/>
      <c r="AV1231" s="152"/>
      <c r="AW1231" s="152"/>
      <c r="AX1231" s="212"/>
      <c r="AY1231" s="212"/>
      <c r="AZ1231" s="212"/>
      <c r="BA1231"/>
      <c r="BB1231"/>
      <c r="BC1231"/>
      <c r="BD1231"/>
      <c r="BE1231"/>
      <c r="BF1231" s="1"/>
      <c r="BG1231" s="152"/>
      <c r="BH1231" s="152"/>
      <c r="BI1231" s="212"/>
      <c r="BJ1231" s="212"/>
      <c r="BK1231" s="212"/>
      <c r="BM1231" s="1"/>
      <c r="BN1231" s="152"/>
      <c r="BO1231" s="152"/>
      <c r="BP1231" s="212"/>
      <c r="BQ1231" s="212"/>
      <c r="BR1231" s="212"/>
      <c r="BS1231"/>
      <c r="BT1231"/>
      <c r="BU1231"/>
      <c r="BX1231" s="1"/>
      <c r="BY1231" s="152"/>
      <c r="BZ1231" s="152"/>
      <c r="CA1231" s="212"/>
      <c r="CB1231" s="212"/>
      <c r="CC1231" s="212"/>
      <c r="CE1231" s="1"/>
      <c r="CF1231" s="290"/>
      <c r="CG1231" s="290"/>
      <c r="CH1231" s="212"/>
      <c r="CI1231" s="212"/>
      <c r="CJ1231" s="212"/>
      <c r="CL1231"/>
      <c r="CM1231"/>
      <c r="CQ1231" s="1"/>
      <c r="CR1231" s="152"/>
      <c r="CS1231" s="152"/>
      <c r="CT1231" s="212"/>
      <c r="CU1231" s="212"/>
      <c r="CV1231" s="212"/>
      <c r="CX1231"/>
      <c r="CY1231"/>
      <c r="CZ1231"/>
      <c r="DA1231"/>
      <c r="DB1231" s="1"/>
      <c r="DC1231" s="152"/>
      <c r="DD1231" s="152"/>
      <c r="DE1231" s="212"/>
      <c r="DF1231" s="212"/>
      <c r="DG1231" s="212"/>
      <c r="DK1231"/>
      <c r="DL1231"/>
      <c r="DM1231" s="1"/>
      <c r="DN1231" s="152"/>
      <c r="DO1231" s="152"/>
      <c r="DQ1231" s="212"/>
      <c r="DR1231" s="212"/>
      <c r="DV1231"/>
      <c r="DW1231"/>
      <c r="DX1231" s="1"/>
      <c r="DY1231" s="152"/>
      <c r="DZ1231" s="152"/>
      <c r="EB1231" s="212"/>
      <c r="EC1231" s="212"/>
      <c r="EJ1231" s="152"/>
      <c r="EK1231" s="152"/>
      <c r="EL1231" s="212"/>
      <c r="EM1231" s="212"/>
      <c r="EN1231" s="212"/>
      <c r="EO1231"/>
      <c r="EP1231"/>
      <c r="EQ1231"/>
      <c r="EU1231" s="152"/>
      <c r="EV1231" s="152"/>
      <c r="EW1231" s="212"/>
      <c r="EX1231" s="212"/>
      <c r="EY1231" s="212"/>
      <c r="EZ1231"/>
      <c r="FA1231"/>
      <c r="FB1231"/>
      <c r="FN1231"/>
      <c r="FO1231"/>
      <c r="FP1231"/>
      <c r="FQ1231"/>
      <c r="FR1231"/>
      <c r="FS1231"/>
      <c r="GD1231"/>
      <c r="GE1231"/>
      <c r="GF1231"/>
      <c r="GG1231"/>
      <c r="GH1231"/>
      <c r="GI1231"/>
      <c r="GU1231"/>
      <c r="GV1231"/>
      <c r="GW1231"/>
      <c r="GX1231"/>
      <c r="GY1231"/>
      <c r="HI1231"/>
      <c r="HK1231"/>
      <c r="HL1231"/>
      <c r="HM1231"/>
      <c r="HN1231"/>
      <c r="HO1231"/>
      <c r="HQ1231"/>
      <c r="HR1231"/>
      <c r="HS1231"/>
      <c r="HT1231"/>
    </row>
    <row r="1232" spans="47:228">
      <c r="AU1232" s="1"/>
      <c r="AV1232" s="152"/>
      <c r="AW1232" s="152"/>
      <c r="AX1232" s="212"/>
      <c r="AY1232" s="212"/>
      <c r="AZ1232" s="212"/>
      <c r="BA1232"/>
      <c r="BB1232"/>
      <c r="BC1232"/>
      <c r="BD1232"/>
      <c r="BE1232"/>
      <c r="BF1232" s="1"/>
      <c r="BG1232" s="152"/>
      <c r="BH1232" s="152"/>
      <c r="BI1232" s="212"/>
      <c r="BJ1232" s="212"/>
      <c r="BK1232" s="212"/>
      <c r="BM1232" s="1"/>
      <c r="BN1232" s="152"/>
      <c r="BO1232" s="152"/>
      <c r="BP1232" s="212"/>
      <c r="BQ1232" s="212"/>
      <c r="BR1232" s="212"/>
      <c r="BS1232"/>
      <c r="BT1232"/>
      <c r="BU1232"/>
      <c r="BX1232" s="1"/>
      <c r="BY1232" s="152"/>
      <c r="BZ1232" s="152"/>
      <c r="CA1232" s="212"/>
      <c r="CB1232" s="212"/>
      <c r="CC1232" s="212"/>
      <c r="CE1232" s="1"/>
      <c r="CF1232" s="290"/>
      <c r="CG1232" s="290"/>
      <c r="CH1232" s="212"/>
      <c r="CI1232" s="212"/>
      <c r="CJ1232" s="212"/>
      <c r="CL1232"/>
      <c r="CM1232"/>
      <c r="CQ1232" s="1"/>
      <c r="CR1232" s="152"/>
      <c r="CS1232" s="152"/>
      <c r="CT1232" s="212"/>
      <c r="CU1232" s="212"/>
      <c r="CV1232" s="212"/>
      <c r="CX1232"/>
      <c r="CY1232"/>
      <c r="CZ1232"/>
      <c r="DA1232"/>
      <c r="DB1232" s="1"/>
      <c r="DC1232" s="152"/>
      <c r="DD1232" s="152"/>
      <c r="DE1232" s="212"/>
      <c r="DF1232" s="212"/>
      <c r="DG1232" s="212"/>
      <c r="DK1232"/>
      <c r="DL1232"/>
      <c r="DM1232" s="1"/>
      <c r="DN1232" s="152"/>
      <c r="DO1232" s="152"/>
      <c r="DQ1232" s="212"/>
      <c r="DR1232" s="212"/>
      <c r="DV1232"/>
      <c r="DW1232"/>
      <c r="DX1232" s="1"/>
      <c r="DY1232" s="152"/>
      <c r="DZ1232" s="152"/>
      <c r="EB1232" s="212"/>
      <c r="EC1232" s="212"/>
      <c r="EJ1232" s="152"/>
      <c r="EK1232" s="152"/>
      <c r="EL1232" s="212"/>
      <c r="EM1232" s="212"/>
      <c r="EN1232" s="212"/>
      <c r="EO1232"/>
      <c r="EP1232"/>
      <c r="EQ1232"/>
      <c r="EU1232" s="152"/>
      <c r="EV1232" s="152"/>
      <c r="EW1232" s="212"/>
      <c r="EX1232" s="212"/>
      <c r="EY1232" s="212"/>
      <c r="EZ1232"/>
      <c r="FA1232"/>
      <c r="FB1232"/>
      <c r="FN1232"/>
      <c r="FO1232"/>
      <c r="FP1232"/>
      <c r="FQ1232"/>
      <c r="FR1232"/>
      <c r="FS1232"/>
      <c r="GD1232"/>
      <c r="GE1232"/>
      <c r="GF1232"/>
      <c r="GG1232"/>
      <c r="GH1232"/>
      <c r="GI1232"/>
      <c r="GU1232"/>
      <c r="GV1232"/>
      <c r="GW1232"/>
      <c r="GX1232"/>
      <c r="GY1232"/>
      <c r="HI1232"/>
      <c r="HK1232"/>
      <c r="HL1232"/>
      <c r="HM1232"/>
      <c r="HN1232"/>
      <c r="HO1232"/>
      <c r="HQ1232"/>
      <c r="HR1232"/>
      <c r="HS1232"/>
      <c r="HT1232"/>
    </row>
    <row r="1233" spans="47:228">
      <c r="AU1233" s="1"/>
      <c r="AV1233" s="152"/>
      <c r="AW1233" s="152"/>
      <c r="AX1233" s="212"/>
      <c r="AY1233" s="212"/>
      <c r="AZ1233" s="212"/>
      <c r="BA1233"/>
      <c r="BB1233"/>
      <c r="BC1233"/>
      <c r="BD1233"/>
      <c r="BE1233"/>
      <c r="BF1233" s="1"/>
      <c r="BG1233" s="152"/>
      <c r="BH1233" s="152"/>
      <c r="BI1233" s="212"/>
      <c r="BJ1233" s="212"/>
      <c r="BK1233" s="212"/>
      <c r="BM1233" s="1"/>
      <c r="BN1233" s="152"/>
      <c r="BO1233" s="152"/>
      <c r="BP1233" s="212"/>
      <c r="BQ1233" s="212"/>
      <c r="BR1233" s="212"/>
      <c r="BS1233"/>
      <c r="BT1233"/>
      <c r="BU1233"/>
      <c r="BX1233" s="1"/>
      <c r="BY1233" s="152"/>
      <c r="BZ1233" s="152"/>
      <c r="CA1233" s="212"/>
      <c r="CB1233" s="212"/>
      <c r="CC1233" s="212"/>
      <c r="CE1233" s="1"/>
      <c r="CF1233" s="290"/>
      <c r="CG1233" s="290"/>
      <c r="CH1233" s="212"/>
      <c r="CI1233" s="212"/>
      <c r="CJ1233" s="212"/>
      <c r="CL1233"/>
      <c r="CM1233"/>
      <c r="CQ1233" s="1"/>
      <c r="CR1233" s="152"/>
      <c r="CS1233" s="152"/>
      <c r="CT1233" s="212"/>
      <c r="CU1233" s="212"/>
      <c r="CV1233" s="212"/>
      <c r="CX1233"/>
      <c r="CY1233"/>
      <c r="CZ1233"/>
      <c r="DA1233"/>
      <c r="DB1233" s="1"/>
      <c r="DC1233" s="152"/>
      <c r="DD1233" s="152"/>
      <c r="DE1233" s="212"/>
      <c r="DF1233" s="212"/>
      <c r="DG1233" s="212"/>
      <c r="DK1233"/>
      <c r="DL1233"/>
      <c r="DM1233" s="1"/>
      <c r="DN1233" s="152"/>
      <c r="DO1233" s="152"/>
      <c r="DQ1233" s="212"/>
      <c r="DR1233" s="212"/>
      <c r="DV1233"/>
      <c r="DW1233"/>
      <c r="DX1233" s="1"/>
      <c r="DY1233" s="152"/>
      <c r="DZ1233" s="152"/>
      <c r="EB1233" s="212"/>
      <c r="EC1233" s="212"/>
      <c r="EJ1233" s="152"/>
      <c r="EK1233" s="152"/>
      <c r="EL1233" s="212"/>
      <c r="EM1233" s="212"/>
      <c r="EN1233" s="212"/>
      <c r="EO1233"/>
      <c r="EP1233"/>
      <c r="EQ1233"/>
      <c r="EU1233" s="152"/>
      <c r="EV1233" s="152"/>
      <c r="EW1233" s="212"/>
      <c r="EX1233" s="212"/>
      <c r="EY1233" s="212"/>
      <c r="EZ1233"/>
      <c r="FA1233"/>
      <c r="FB1233"/>
      <c r="FN1233"/>
      <c r="FO1233"/>
      <c r="FP1233"/>
      <c r="FQ1233"/>
      <c r="FR1233"/>
      <c r="FS1233"/>
      <c r="GD1233"/>
      <c r="GE1233"/>
      <c r="GF1233"/>
      <c r="GG1233"/>
      <c r="GH1233"/>
      <c r="GI1233"/>
      <c r="GU1233"/>
      <c r="GV1233"/>
      <c r="GW1233"/>
      <c r="GX1233"/>
      <c r="GY1233"/>
      <c r="HI1233"/>
      <c r="HK1233"/>
      <c r="HL1233"/>
      <c r="HM1233"/>
      <c r="HN1233"/>
      <c r="HO1233"/>
      <c r="HQ1233"/>
      <c r="HR1233"/>
      <c r="HS1233"/>
      <c r="HT1233"/>
    </row>
    <row r="1234" spans="47:228">
      <c r="AU1234" s="1"/>
      <c r="AV1234" s="152"/>
      <c r="AW1234" s="152"/>
      <c r="AX1234" s="212"/>
      <c r="AY1234" s="212"/>
      <c r="AZ1234" s="212"/>
      <c r="BA1234"/>
      <c r="BB1234"/>
      <c r="BC1234"/>
      <c r="BD1234"/>
      <c r="BE1234"/>
      <c r="BF1234" s="1"/>
      <c r="BG1234" s="152"/>
      <c r="BH1234" s="152"/>
      <c r="BI1234" s="212"/>
      <c r="BJ1234" s="212"/>
      <c r="BK1234" s="212"/>
      <c r="BM1234" s="1"/>
      <c r="BN1234" s="152"/>
      <c r="BO1234" s="152"/>
      <c r="BP1234" s="212"/>
      <c r="BQ1234" s="212"/>
      <c r="BR1234" s="212"/>
      <c r="BS1234"/>
      <c r="BT1234"/>
      <c r="BU1234"/>
      <c r="BX1234" s="1"/>
      <c r="BY1234" s="152"/>
      <c r="BZ1234" s="152"/>
      <c r="CA1234" s="212"/>
      <c r="CB1234" s="212"/>
      <c r="CC1234" s="212"/>
      <c r="CE1234" s="1"/>
      <c r="CF1234" s="290"/>
      <c r="CG1234" s="290"/>
      <c r="CH1234" s="212"/>
      <c r="CI1234" s="212"/>
      <c r="CJ1234" s="212"/>
      <c r="CL1234"/>
      <c r="CM1234"/>
      <c r="CQ1234" s="1"/>
      <c r="CR1234" s="152"/>
      <c r="CS1234" s="152"/>
      <c r="CT1234" s="212"/>
      <c r="CU1234" s="212"/>
      <c r="CV1234" s="212"/>
      <c r="CX1234"/>
      <c r="CY1234"/>
      <c r="CZ1234"/>
      <c r="DA1234"/>
      <c r="DB1234" s="1"/>
      <c r="DC1234" s="152"/>
      <c r="DD1234" s="152"/>
      <c r="DE1234" s="212"/>
      <c r="DF1234" s="212"/>
      <c r="DG1234" s="212"/>
      <c r="DK1234"/>
      <c r="DL1234"/>
      <c r="DM1234" s="1"/>
      <c r="DN1234" s="152"/>
      <c r="DO1234" s="152"/>
      <c r="DQ1234" s="212"/>
      <c r="DR1234" s="212"/>
      <c r="DV1234"/>
      <c r="DW1234"/>
      <c r="DX1234" s="1"/>
      <c r="DY1234" s="152"/>
      <c r="DZ1234" s="152"/>
      <c r="EB1234" s="212"/>
      <c r="EC1234" s="212"/>
      <c r="EJ1234" s="152"/>
      <c r="EK1234" s="152"/>
      <c r="EL1234" s="212"/>
      <c r="EM1234" s="212"/>
      <c r="EN1234" s="212"/>
      <c r="EO1234"/>
      <c r="EP1234"/>
      <c r="EQ1234"/>
      <c r="EU1234" s="152"/>
      <c r="EV1234" s="152"/>
      <c r="EW1234" s="212"/>
      <c r="EX1234" s="212"/>
      <c r="EY1234" s="212"/>
      <c r="EZ1234"/>
      <c r="FA1234"/>
      <c r="FB1234"/>
      <c r="FN1234"/>
      <c r="FO1234"/>
      <c r="FP1234"/>
      <c r="FQ1234"/>
      <c r="FR1234"/>
      <c r="FS1234"/>
      <c r="GD1234"/>
      <c r="GE1234"/>
      <c r="GF1234"/>
      <c r="GG1234"/>
      <c r="GH1234"/>
      <c r="GI1234"/>
      <c r="GU1234"/>
      <c r="GV1234"/>
      <c r="GW1234"/>
      <c r="GX1234"/>
      <c r="GY1234"/>
      <c r="HI1234"/>
      <c r="HK1234"/>
      <c r="HL1234"/>
      <c r="HM1234"/>
      <c r="HN1234"/>
      <c r="HO1234"/>
      <c r="HQ1234"/>
      <c r="HR1234"/>
      <c r="HS1234"/>
      <c r="HT1234"/>
    </row>
    <row r="1235" spans="47:228">
      <c r="AU1235" s="1"/>
      <c r="AV1235" s="152"/>
      <c r="AW1235" s="152"/>
      <c r="AX1235" s="212"/>
      <c r="AY1235" s="212"/>
      <c r="AZ1235" s="212"/>
      <c r="BA1235"/>
      <c r="BB1235"/>
      <c r="BC1235"/>
      <c r="BD1235"/>
      <c r="BE1235"/>
      <c r="BF1235" s="1"/>
      <c r="BG1235" s="152"/>
      <c r="BH1235" s="152"/>
      <c r="BI1235" s="212"/>
      <c r="BJ1235" s="212"/>
      <c r="BK1235" s="212"/>
      <c r="BM1235" s="1"/>
      <c r="BN1235" s="152"/>
      <c r="BO1235" s="152"/>
      <c r="BP1235" s="212"/>
      <c r="BQ1235" s="212"/>
      <c r="BR1235" s="212"/>
      <c r="BS1235"/>
      <c r="BT1235"/>
      <c r="BU1235"/>
      <c r="BX1235" s="1"/>
      <c r="BY1235" s="152"/>
      <c r="BZ1235" s="152"/>
      <c r="CA1235" s="212"/>
      <c r="CB1235" s="212"/>
      <c r="CC1235" s="212"/>
      <c r="CE1235" s="1"/>
      <c r="CF1235" s="290"/>
      <c r="CG1235" s="290"/>
      <c r="CH1235" s="212"/>
      <c r="CI1235" s="212"/>
      <c r="CJ1235" s="212"/>
      <c r="CL1235"/>
      <c r="CM1235"/>
      <c r="CQ1235" s="1"/>
      <c r="CR1235" s="152"/>
      <c r="CS1235" s="152"/>
      <c r="CT1235" s="212"/>
      <c r="CU1235" s="212"/>
      <c r="CV1235" s="212"/>
      <c r="CX1235"/>
      <c r="CY1235"/>
      <c r="CZ1235"/>
      <c r="DA1235"/>
      <c r="DB1235" s="1"/>
      <c r="DC1235" s="152"/>
      <c r="DD1235" s="152"/>
      <c r="DE1235" s="212"/>
      <c r="DF1235" s="212"/>
      <c r="DG1235" s="212"/>
      <c r="DK1235"/>
      <c r="DL1235"/>
      <c r="DM1235" s="1"/>
      <c r="DN1235" s="152"/>
      <c r="DO1235" s="152"/>
      <c r="DQ1235" s="212"/>
      <c r="DR1235" s="212"/>
      <c r="DV1235"/>
      <c r="DW1235"/>
      <c r="DX1235" s="1"/>
      <c r="DY1235" s="152"/>
      <c r="DZ1235" s="152"/>
      <c r="EB1235" s="212"/>
      <c r="EC1235" s="212"/>
      <c r="EJ1235" s="152"/>
      <c r="EK1235" s="152"/>
      <c r="EL1235" s="212"/>
      <c r="EM1235" s="212"/>
      <c r="EN1235" s="212"/>
      <c r="EO1235"/>
      <c r="EP1235"/>
      <c r="EQ1235"/>
      <c r="EU1235" s="152"/>
      <c r="EV1235" s="152"/>
      <c r="EW1235" s="212"/>
      <c r="EX1235" s="212"/>
      <c r="EY1235" s="212"/>
      <c r="EZ1235"/>
      <c r="FA1235"/>
      <c r="FB1235"/>
      <c r="FN1235"/>
      <c r="FO1235"/>
      <c r="FP1235"/>
      <c r="FQ1235"/>
      <c r="FR1235"/>
      <c r="FS1235"/>
      <c r="GD1235"/>
      <c r="GE1235"/>
      <c r="GF1235"/>
      <c r="GG1235"/>
      <c r="GH1235"/>
      <c r="GI1235"/>
      <c r="GU1235"/>
      <c r="GV1235"/>
      <c r="GW1235"/>
      <c r="GX1235"/>
      <c r="GY1235"/>
      <c r="HI1235"/>
      <c r="HK1235"/>
      <c r="HL1235"/>
      <c r="HM1235"/>
      <c r="HN1235"/>
      <c r="HO1235"/>
      <c r="HQ1235"/>
      <c r="HR1235"/>
      <c r="HS1235"/>
      <c r="HT1235"/>
    </row>
    <row r="1236" spans="47:228">
      <c r="AU1236" s="1"/>
      <c r="AV1236" s="152"/>
      <c r="AW1236" s="152"/>
      <c r="AX1236" s="212"/>
      <c r="AY1236" s="212"/>
      <c r="AZ1236" s="212"/>
      <c r="BA1236"/>
      <c r="BB1236"/>
      <c r="BC1236"/>
      <c r="BD1236"/>
      <c r="BE1236"/>
      <c r="BF1236" s="1"/>
      <c r="BG1236" s="152"/>
      <c r="BH1236" s="152"/>
      <c r="BI1236" s="212"/>
      <c r="BJ1236" s="212"/>
      <c r="BK1236" s="212"/>
      <c r="BM1236" s="1"/>
      <c r="BN1236" s="152"/>
      <c r="BO1236" s="152"/>
      <c r="BP1236" s="212"/>
      <c r="BQ1236" s="212"/>
      <c r="BR1236" s="212"/>
      <c r="BS1236"/>
      <c r="BT1236"/>
      <c r="BU1236"/>
      <c r="BX1236" s="1"/>
      <c r="BY1236" s="152"/>
      <c r="BZ1236" s="152"/>
      <c r="CA1236" s="212"/>
      <c r="CB1236" s="212"/>
      <c r="CC1236" s="212"/>
      <c r="CE1236" s="1"/>
      <c r="CF1236" s="290"/>
      <c r="CG1236" s="290"/>
      <c r="CH1236" s="212"/>
      <c r="CI1236" s="212"/>
      <c r="CJ1236" s="212"/>
      <c r="CL1236"/>
      <c r="CM1236"/>
      <c r="CQ1236" s="1"/>
      <c r="CR1236" s="152"/>
      <c r="CS1236" s="152"/>
      <c r="CT1236" s="212"/>
      <c r="CU1236" s="212"/>
      <c r="CV1236" s="212"/>
      <c r="CX1236"/>
      <c r="CY1236"/>
      <c r="CZ1236"/>
      <c r="DA1236"/>
      <c r="DB1236" s="1"/>
      <c r="DC1236" s="152"/>
      <c r="DD1236" s="152"/>
      <c r="DE1236" s="212"/>
      <c r="DF1236" s="212"/>
      <c r="DG1236" s="212"/>
      <c r="DK1236"/>
      <c r="DL1236"/>
      <c r="DM1236" s="1"/>
      <c r="DN1236" s="152"/>
      <c r="DO1236" s="152"/>
      <c r="DQ1236" s="212"/>
      <c r="DR1236" s="212"/>
      <c r="DV1236"/>
      <c r="DW1236"/>
      <c r="DX1236" s="1"/>
      <c r="DY1236" s="152"/>
      <c r="DZ1236" s="152"/>
      <c r="EB1236" s="212"/>
      <c r="EC1236" s="212"/>
      <c r="EJ1236" s="152"/>
      <c r="EK1236" s="152"/>
      <c r="EL1236" s="212"/>
      <c r="EM1236" s="212"/>
      <c r="EN1236" s="212"/>
      <c r="EO1236"/>
      <c r="EP1236"/>
      <c r="EQ1236"/>
      <c r="EU1236" s="152"/>
      <c r="EV1236" s="152"/>
      <c r="EW1236" s="212"/>
      <c r="EX1236" s="212"/>
      <c r="EY1236" s="212"/>
      <c r="EZ1236"/>
      <c r="FA1236"/>
      <c r="FB1236"/>
      <c r="FN1236"/>
      <c r="FO1236"/>
      <c r="FP1236"/>
      <c r="FQ1236"/>
      <c r="FR1236"/>
      <c r="FS1236"/>
      <c r="GD1236"/>
      <c r="GE1236"/>
      <c r="GF1236"/>
      <c r="GG1236"/>
      <c r="GH1236"/>
      <c r="GI1236"/>
      <c r="GU1236"/>
      <c r="GV1236"/>
      <c r="GW1236"/>
      <c r="GX1236"/>
      <c r="GY1236"/>
      <c r="HI1236"/>
      <c r="HK1236"/>
      <c r="HL1236"/>
      <c r="HM1236"/>
      <c r="HN1236"/>
      <c r="HO1236"/>
      <c r="HQ1236"/>
      <c r="HR1236"/>
      <c r="HS1236"/>
      <c r="HT1236"/>
    </row>
    <row r="1237" spans="47:228">
      <c r="AU1237" s="1"/>
      <c r="AV1237" s="152"/>
      <c r="AW1237" s="152"/>
      <c r="AX1237" s="212"/>
      <c r="AY1237" s="212"/>
      <c r="AZ1237" s="212"/>
      <c r="BA1237"/>
      <c r="BB1237"/>
      <c r="BC1237"/>
      <c r="BD1237"/>
      <c r="BE1237"/>
      <c r="BF1237" s="1"/>
      <c r="BG1237" s="152"/>
      <c r="BH1237" s="152"/>
      <c r="BI1237" s="212"/>
      <c r="BJ1237" s="212"/>
      <c r="BK1237" s="212"/>
      <c r="BM1237" s="1"/>
      <c r="BN1237" s="152"/>
      <c r="BO1237" s="152"/>
      <c r="BP1237" s="212"/>
      <c r="BQ1237" s="212"/>
      <c r="BR1237" s="212"/>
      <c r="BS1237"/>
      <c r="BT1237"/>
      <c r="BU1237"/>
      <c r="BX1237" s="1"/>
      <c r="BY1237" s="152"/>
      <c r="BZ1237" s="152"/>
      <c r="CA1237" s="212"/>
      <c r="CB1237" s="212"/>
      <c r="CC1237" s="212"/>
      <c r="CE1237" s="1"/>
      <c r="CF1237" s="290"/>
      <c r="CG1237" s="290"/>
      <c r="CH1237" s="212"/>
      <c r="CI1237" s="212"/>
      <c r="CJ1237" s="212"/>
      <c r="CL1237"/>
      <c r="CM1237"/>
      <c r="CQ1237" s="1"/>
      <c r="CR1237" s="152"/>
      <c r="CS1237" s="152"/>
      <c r="CT1237" s="212"/>
      <c r="CU1237" s="212"/>
      <c r="CV1237" s="212"/>
      <c r="CX1237"/>
      <c r="CY1237"/>
      <c r="CZ1237"/>
      <c r="DA1237"/>
      <c r="DB1237" s="1"/>
      <c r="DC1237" s="152"/>
      <c r="DD1237" s="152"/>
      <c r="DE1237" s="212"/>
      <c r="DF1237" s="212"/>
      <c r="DG1237" s="212"/>
      <c r="DK1237"/>
      <c r="DL1237"/>
      <c r="DM1237" s="1"/>
      <c r="DN1237" s="152"/>
      <c r="DO1237" s="152"/>
      <c r="DQ1237" s="212"/>
      <c r="DR1237" s="212"/>
      <c r="DV1237"/>
      <c r="DW1237"/>
      <c r="DX1237" s="1"/>
      <c r="DY1237" s="152"/>
      <c r="DZ1237" s="152"/>
      <c r="EB1237" s="212"/>
      <c r="EC1237" s="212"/>
      <c r="EJ1237" s="152"/>
      <c r="EK1237" s="152"/>
      <c r="EL1237" s="212"/>
      <c r="EM1237" s="212"/>
      <c r="EN1237" s="212"/>
      <c r="EO1237"/>
      <c r="EP1237"/>
      <c r="EQ1237"/>
      <c r="EU1237" s="152"/>
      <c r="EV1237" s="152"/>
      <c r="EW1237" s="212"/>
      <c r="EX1237" s="212"/>
      <c r="EY1237" s="212"/>
      <c r="EZ1237"/>
      <c r="FA1237"/>
      <c r="FB1237"/>
      <c r="FN1237"/>
      <c r="FO1237"/>
      <c r="FP1237"/>
      <c r="FQ1237"/>
      <c r="FR1237"/>
      <c r="FS1237"/>
      <c r="GD1237"/>
      <c r="GE1237"/>
      <c r="GF1237"/>
      <c r="GG1237"/>
      <c r="GH1237"/>
      <c r="GI1237"/>
      <c r="GU1237"/>
      <c r="GV1237"/>
      <c r="GW1237"/>
      <c r="GX1237"/>
      <c r="GY1237"/>
      <c r="HI1237"/>
      <c r="HK1237"/>
      <c r="HL1237"/>
      <c r="HM1237"/>
      <c r="HN1237"/>
      <c r="HO1237"/>
      <c r="HQ1237"/>
      <c r="HR1237"/>
      <c r="HS1237"/>
      <c r="HT1237"/>
    </row>
    <row r="1238" spans="47:228">
      <c r="AU1238" s="1"/>
      <c r="AV1238" s="152"/>
      <c r="AW1238" s="152"/>
      <c r="AX1238" s="212"/>
      <c r="AY1238" s="212"/>
      <c r="AZ1238" s="212"/>
      <c r="BA1238"/>
      <c r="BB1238"/>
      <c r="BC1238"/>
      <c r="BD1238"/>
      <c r="BE1238"/>
      <c r="BF1238" s="1"/>
      <c r="BG1238" s="152"/>
      <c r="BH1238" s="152"/>
      <c r="BI1238" s="212"/>
      <c r="BJ1238" s="212"/>
      <c r="BK1238" s="212"/>
      <c r="BM1238" s="1"/>
      <c r="BN1238" s="152"/>
      <c r="BO1238" s="152"/>
      <c r="BP1238" s="212"/>
      <c r="BQ1238" s="212"/>
      <c r="BR1238" s="212"/>
      <c r="BS1238"/>
      <c r="BT1238"/>
      <c r="BU1238"/>
      <c r="BX1238" s="1"/>
      <c r="BY1238" s="152"/>
      <c r="BZ1238" s="152"/>
      <c r="CA1238" s="212"/>
      <c r="CB1238" s="212"/>
      <c r="CC1238" s="212"/>
      <c r="CE1238" s="1"/>
      <c r="CF1238" s="290"/>
      <c r="CG1238" s="290"/>
      <c r="CH1238" s="212"/>
      <c r="CI1238" s="212"/>
      <c r="CJ1238" s="212"/>
      <c r="CL1238"/>
      <c r="CM1238"/>
      <c r="CQ1238" s="1"/>
      <c r="CR1238" s="152"/>
      <c r="CS1238" s="152"/>
      <c r="CT1238" s="212"/>
      <c r="CU1238" s="212"/>
      <c r="CV1238" s="212"/>
      <c r="CX1238"/>
      <c r="CY1238"/>
      <c r="CZ1238"/>
      <c r="DA1238"/>
      <c r="DB1238" s="1"/>
      <c r="DC1238" s="152"/>
      <c r="DD1238" s="152"/>
      <c r="DE1238" s="212"/>
      <c r="DF1238" s="212"/>
      <c r="DG1238" s="212"/>
      <c r="DK1238"/>
      <c r="DL1238"/>
      <c r="DM1238" s="1"/>
      <c r="DN1238" s="152"/>
      <c r="DO1238" s="152"/>
      <c r="DQ1238" s="212"/>
      <c r="DR1238" s="212"/>
      <c r="DV1238"/>
      <c r="DW1238"/>
      <c r="DX1238" s="1"/>
      <c r="DY1238" s="152"/>
      <c r="DZ1238" s="152"/>
      <c r="EB1238" s="212"/>
      <c r="EC1238" s="212"/>
      <c r="EJ1238" s="152"/>
      <c r="EK1238" s="152"/>
      <c r="EL1238" s="212"/>
      <c r="EM1238" s="212"/>
      <c r="EN1238" s="212"/>
      <c r="EO1238"/>
      <c r="EP1238"/>
      <c r="EQ1238"/>
      <c r="EU1238" s="152"/>
      <c r="EV1238" s="152"/>
      <c r="EW1238" s="212"/>
      <c r="EX1238" s="212"/>
      <c r="EY1238" s="212"/>
      <c r="EZ1238"/>
      <c r="FA1238"/>
      <c r="FB1238"/>
      <c r="FN1238"/>
      <c r="FO1238"/>
      <c r="FP1238"/>
      <c r="FQ1238"/>
      <c r="FR1238"/>
      <c r="FS1238"/>
      <c r="GD1238"/>
      <c r="GE1238"/>
      <c r="GF1238"/>
      <c r="GG1238"/>
      <c r="GH1238"/>
      <c r="GI1238"/>
      <c r="GU1238"/>
      <c r="GV1238"/>
      <c r="GW1238"/>
      <c r="GX1238"/>
      <c r="GY1238"/>
      <c r="HI1238"/>
      <c r="HK1238"/>
      <c r="HL1238"/>
      <c r="HM1238"/>
      <c r="HN1238"/>
      <c r="HO1238"/>
      <c r="HQ1238"/>
      <c r="HR1238"/>
      <c r="HS1238"/>
      <c r="HT1238"/>
    </row>
    <row r="1239" spans="47:228">
      <c r="AU1239" s="1"/>
      <c r="AV1239" s="152"/>
      <c r="AW1239" s="152"/>
      <c r="AX1239" s="212"/>
      <c r="AY1239" s="212"/>
      <c r="AZ1239" s="212"/>
      <c r="BA1239"/>
      <c r="BB1239"/>
      <c r="BC1239"/>
      <c r="BD1239"/>
      <c r="BE1239"/>
      <c r="BF1239" s="1"/>
      <c r="BG1239" s="152"/>
      <c r="BH1239" s="152"/>
      <c r="BI1239" s="212"/>
      <c r="BJ1239" s="212"/>
      <c r="BK1239" s="212"/>
      <c r="BM1239" s="1"/>
      <c r="BN1239" s="152"/>
      <c r="BO1239" s="152"/>
      <c r="BP1239" s="212"/>
      <c r="BQ1239" s="212"/>
      <c r="BR1239" s="212"/>
      <c r="BS1239"/>
      <c r="BT1239"/>
      <c r="BU1239"/>
      <c r="BX1239" s="1"/>
      <c r="BY1239" s="152"/>
      <c r="BZ1239" s="152"/>
      <c r="CA1239" s="212"/>
      <c r="CB1239" s="212"/>
      <c r="CC1239" s="212"/>
      <c r="CE1239" s="1"/>
      <c r="CF1239" s="290"/>
      <c r="CG1239" s="290"/>
      <c r="CH1239" s="212"/>
      <c r="CI1239" s="212"/>
      <c r="CJ1239" s="212"/>
      <c r="CL1239"/>
      <c r="CM1239"/>
      <c r="CQ1239" s="1"/>
      <c r="CR1239" s="152"/>
      <c r="CS1239" s="152"/>
      <c r="CT1239" s="212"/>
      <c r="CU1239" s="212"/>
      <c r="CV1239" s="212"/>
      <c r="CX1239"/>
      <c r="CY1239"/>
      <c r="CZ1239"/>
      <c r="DA1239"/>
      <c r="DB1239" s="1"/>
      <c r="DC1239" s="152"/>
      <c r="DD1239" s="152"/>
      <c r="DE1239" s="212"/>
      <c r="DF1239" s="212"/>
      <c r="DG1239" s="212"/>
      <c r="DK1239"/>
      <c r="DL1239"/>
      <c r="DM1239" s="1"/>
      <c r="DN1239" s="152"/>
      <c r="DO1239" s="152"/>
      <c r="DQ1239" s="212"/>
      <c r="DR1239" s="212"/>
      <c r="DV1239"/>
      <c r="DW1239"/>
      <c r="DX1239" s="1"/>
      <c r="DY1239" s="152"/>
      <c r="DZ1239" s="152"/>
      <c r="EB1239" s="212"/>
      <c r="EC1239" s="212"/>
      <c r="EJ1239" s="152"/>
      <c r="EK1239" s="152"/>
      <c r="EL1239" s="212"/>
      <c r="EM1239" s="212"/>
      <c r="EN1239" s="212"/>
      <c r="EO1239"/>
      <c r="EP1239"/>
      <c r="EQ1239"/>
      <c r="EU1239" s="152"/>
      <c r="EV1239" s="152"/>
      <c r="EW1239" s="212"/>
      <c r="EX1239" s="212"/>
      <c r="EY1239" s="212"/>
      <c r="EZ1239"/>
      <c r="FA1239"/>
      <c r="FB1239"/>
      <c r="FN1239"/>
      <c r="FO1239"/>
      <c r="FP1239"/>
      <c r="FQ1239"/>
      <c r="FR1239"/>
      <c r="FS1239"/>
      <c r="GD1239"/>
      <c r="GE1239"/>
      <c r="GF1239"/>
      <c r="GG1239"/>
      <c r="GH1239"/>
      <c r="GI1239"/>
      <c r="GU1239"/>
      <c r="GV1239"/>
      <c r="GW1239"/>
      <c r="GX1239"/>
      <c r="GY1239"/>
      <c r="HI1239"/>
      <c r="HK1239"/>
      <c r="HL1239"/>
      <c r="HM1239"/>
      <c r="HN1239"/>
      <c r="HO1239"/>
      <c r="HQ1239"/>
      <c r="HR1239"/>
      <c r="HS1239"/>
      <c r="HT1239"/>
    </row>
    <row r="1240" spans="47:228">
      <c r="AU1240" s="1"/>
      <c r="AV1240" s="152"/>
      <c r="AW1240" s="152"/>
      <c r="AX1240" s="212"/>
      <c r="AY1240" s="212"/>
      <c r="AZ1240" s="212"/>
      <c r="BA1240"/>
      <c r="BB1240"/>
      <c r="BC1240"/>
      <c r="BD1240"/>
      <c r="BE1240"/>
      <c r="BF1240" s="1"/>
      <c r="BG1240" s="152"/>
      <c r="BH1240" s="152"/>
      <c r="BI1240" s="212"/>
      <c r="BJ1240" s="212"/>
      <c r="BK1240" s="212"/>
      <c r="BM1240" s="1"/>
      <c r="BN1240" s="152"/>
      <c r="BO1240" s="152"/>
      <c r="BP1240" s="212"/>
      <c r="BQ1240" s="212"/>
      <c r="BR1240" s="212"/>
      <c r="BS1240"/>
      <c r="BT1240"/>
      <c r="BU1240"/>
      <c r="BX1240" s="1"/>
      <c r="BY1240" s="152"/>
      <c r="BZ1240" s="152"/>
      <c r="CA1240" s="212"/>
      <c r="CB1240" s="212"/>
      <c r="CC1240" s="212"/>
      <c r="CE1240" s="1"/>
      <c r="CF1240" s="290"/>
      <c r="CG1240" s="290"/>
      <c r="CH1240" s="212"/>
      <c r="CI1240" s="212"/>
      <c r="CJ1240" s="212"/>
      <c r="CL1240"/>
      <c r="CM1240"/>
      <c r="CQ1240" s="1"/>
      <c r="CR1240" s="152"/>
      <c r="CS1240" s="152"/>
      <c r="CT1240" s="212"/>
      <c r="CU1240" s="212"/>
      <c r="CV1240" s="212"/>
      <c r="CX1240"/>
      <c r="CY1240"/>
      <c r="CZ1240"/>
      <c r="DA1240"/>
      <c r="DB1240" s="1"/>
      <c r="DC1240" s="152"/>
      <c r="DD1240" s="152"/>
      <c r="DE1240" s="212"/>
      <c r="DF1240" s="212"/>
      <c r="DG1240" s="212"/>
      <c r="DK1240"/>
      <c r="DL1240"/>
      <c r="DM1240" s="1"/>
      <c r="DN1240" s="152"/>
      <c r="DO1240" s="152"/>
      <c r="DQ1240" s="212"/>
      <c r="DR1240" s="212"/>
      <c r="DV1240"/>
      <c r="DW1240"/>
      <c r="DX1240" s="1"/>
      <c r="DY1240" s="152"/>
      <c r="DZ1240" s="152"/>
      <c r="EB1240" s="212"/>
      <c r="EC1240" s="212"/>
      <c r="EJ1240" s="152"/>
      <c r="EK1240" s="152"/>
      <c r="EL1240" s="212"/>
      <c r="EM1240" s="212"/>
      <c r="EN1240" s="212"/>
      <c r="EO1240"/>
      <c r="EP1240"/>
      <c r="EQ1240"/>
      <c r="EU1240" s="152"/>
      <c r="EV1240" s="152"/>
      <c r="EW1240" s="212"/>
      <c r="EX1240" s="212"/>
      <c r="EY1240" s="212"/>
      <c r="EZ1240"/>
      <c r="FA1240"/>
      <c r="FB1240"/>
      <c r="FN1240"/>
      <c r="FO1240"/>
      <c r="FP1240"/>
      <c r="FQ1240"/>
      <c r="FR1240"/>
      <c r="FS1240"/>
      <c r="GD1240"/>
      <c r="GE1240"/>
      <c r="GF1240"/>
      <c r="GG1240"/>
      <c r="GH1240"/>
      <c r="GI1240"/>
      <c r="GU1240"/>
      <c r="GV1240"/>
      <c r="GW1240"/>
      <c r="GX1240"/>
      <c r="GY1240"/>
      <c r="HI1240"/>
      <c r="HK1240"/>
      <c r="HL1240"/>
      <c r="HM1240"/>
      <c r="HN1240"/>
      <c r="HO1240"/>
      <c r="HQ1240"/>
      <c r="HR1240"/>
      <c r="HS1240"/>
      <c r="HT1240"/>
    </row>
    <row r="1241" spans="47:228">
      <c r="AU1241" s="1"/>
      <c r="AV1241" s="152"/>
      <c r="AW1241" s="152"/>
      <c r="AX1241" s="212"/>
      <c r="AY1241" s="212"/>
      <c r="AZ1241" s="212"/>
      <c r="BA1241"/>
      <c r="BB1241"/>
      <c r="BC1241"/>
      <c r="BD1241"/>
      <c r="BE1241"/>
      <c r="BF1241" s="1"/>
      <c r="BG1241" s="152"/>
      <c r="BH1241" s="152"/>
      <c r="BI1241" s="212"/>
      <c r="BJ1241" s="212"/>
      <c r="BK1241" s="212"/>
      <c r="BM1241" s="1"/>
      <c r="BN1241" s="152"/>
      <c r="BO1241" s="152"/>
      <c r="BP1241" s="212"/>
      <c r="BQ1241" s="212"/>
      <c r="BR1241" s="212"/>
      <c r="BS1241"/>
      <c r="BT1241"/>
      <c r="BU1241"/>
      <c r="BX1241" s="1"/>
      <c r="BY1241" s="152"/>
      <c r="BZ1241" s="152"/>
      <c r="CA1241" s="212"/>
      <c r="CB1241" s="212"/>
      <c r="CC1241" s="212"/>
      <c r="CE1241" s="1"/>
      <c r="CF1241" s="290"/>
      <c r="CG1241" s="290"/>
      <c r="CH1241" s="212"/>
      <c r="CI1241" s="212"/>
      <c r="CJ1241" s="212"/>
      <c r="CL1241"/>
      <c r="CM1241"/>
      <c r="CQ1241" s="1"/>
      <c r="CR1241" s="152"/>
      <c r="CS1241" s="152"/>
      <c r="CT1241" s="212"/>
      <c r="CU1241" s="212"/>
      <c r="CV1241" s="212"/>
      <c r="CX1241"/>
      <c r="CY1241"/>
      <c r="CZ1241"/>
      <c r="DA1241"/>
      <c r="DB1241" s="1"/>
      <c r="DC1241" s="152"/>
      <c r="DD1241" s="152"/>
      <c r="DE1241" s="212"/>
      <c r="DF1241" s="212"/>
      <c r="DG1241" s="212"/>
      <c r="DK1241"/>
      <c r="DL1241"/>
      <c r="DM1241" s="1"/>
      <c r="DN1241" s="152"/>
      <c r="DO1241" s="152"/>
      <c r="DQ1241" s="212"/>
      <c r="DR1241" s="212"/>
      <c r="DV1241"/>
      <c r="DW1241"/>
      <c r="DX1241" s="1"/>
      <c r="DY1241" s="152"/>
      <c r="DZ1241" s="152"/>
      <c r="EB1241" s="212"/>
      <c r="EC1241" s="212"/>
      <c r="EJ1241" s="152"/>
      <c r="EK1241" s="152"/>
      <c r="EL1241" s="212"/>
      <c r="EM1241" s="212"/>
      <c r="EN1241" s="212"/>
      <c r="EO1241"/>
      <c r="EP1241"/>
      <c r="EQ1241"/>
      <c r="EU1241" s="152"/>
      <c r="EV1241" s="152"/>
      <c r="EW1241" s="212"/>
      <c r="EX1241" s="212"/>
      <c r="EY1241" s="212"/>
      <c r="EZ1241"/>
      <c r="FA1241"/>
      <c r="FB1241"/>
      <c r="FN1241"/>
      <c r="FO1241"/>
      <c r="FP1241"/>
      <c r="FQ1241"/>
      <c r="FR1241"/>
      <c r="FS1241"/>
      <c r="GD1241"/>
      <c r="GE1241"/>
      <c r="GF1241"/>
      <c r="GG1241"/>
      <c r="GH1241"/>
      <c r="GI1241"/>
      <c r="GU1241"/>
      <c r="GV1241"/>
      <c r="GW1241"/>
      <c r="GX1241"/>
      <c r="GY1241"/>
      <c r="HI1241"/>
      <c r="HK1241"/>
      <c r="HL1241"/>
      <c r="HM1241"/>
      <c r="HN1241"/>
      <c r="HO1241"/>
      <c r="HQ1241"/>
      <c r="HR1241"/>
      <c r="HS1241"/>
      <c r="HT1241"/>
    </row>
    <row r="1242" spans="47:228">
      <c r="AU1242" s="1"/>
      <c r="AV1242" s="152"/>
      <c r="AW1242" s="152"/>
      <c r="AX1242" s="212"/>
      <c r="AY1242" s="212"/>
      <c r="AZ1242" s="212"/>
      <c r="BA1242"/>
      <c r="BB1242"/>
      <c r="BC1242"/>
      <c r="BD1242"/>
      <c r="BE1242"/>
      <c r="BF1242" s="1"/>
      <c r="BG1242" s="152"/>
      <c r="BH1242" s="152"/>
      <c r="BI1242" s="212"/>
      <c r="BJ1242" s="212"/>
      <c r="BK1242" s="212"/>
      <c r="BM1242" s="1"/>
      <c r="BN1242" s="152"/>
      <c r="BO1242" s="152"/>
      <c r="BP1242" s="212"/>
      <c r="BQ1242" s="212"/>
      <c r="BR1242" s="212"/>
      <c r="BS1242"/>
      <c r="BT1242"/>
      <c r="BU1242"/>
      <c r="BX1242" s="1"/>
      <c r="BY1242" s="152"/>
      <c r="BZ1242" s="152"/>
      <c r="CA1242" s="212"/>
      <c r="CB1242" s="212"/>
      <c r="CC1242" s="212"/>
      <c r="CE1242" s="1"/>
      <c r="CF1242" s="290"/>
      <c r="CG1242" s="290"/>
      <c r="CH1242" s="212"/>
      <c r="CI1242" s="212"/>
      <c r="CJ1242" s="212"/>
      <c r="CL1242"/>
      <c r="CM1242"/>
      <c r="CQ1242" s="1"/>
      <c r="CR1242" s="152"/>
      <c r="CS1242" s="152"/>
      <c r="CT1242" s="212"/>
      <c r="CU1242" s="212"/>
      <c r="CV1242" s="212"/>
      <c r="CX1242"/>
      <c r="CY1242"/>
      <c r="CZ1242"/>
      <c r="DA1242"/>
      <c r="DB1242" s="1"/>
      <c r="DC1242" s="152"/>
      <c r="DD1242" s="152"/>
      <c r="DE1242" s="212"/>
      <c r="DF1242" s="212"/>
      <c r="DG1242" s="212"/>
      <c r="DK1242"/>
      <c r="DL1242"/>
      <c r="DM1242" s="1"/>
      <c r="DN1242" s="152"/>
      <c r="DO1242" s="152"/>
      <c r="DQ1242" s="212"/>
      <c r="DR1242" s="212"/>
      <c r="DV1242"/>
      <c r="DW1242"/>
      <c r="DX1242" s="1"/>
      <c r="DY1242" s="152"/>
      <c r="DZ1242" s="152"/>
      <c r="EB1242" s="212"/>
      <c r="EC1242" s="212"/>
      <c r="EJ1242" s="152"/>
      <c r="EK1242" s="152"/>
      <c r="EL1242" s="212"/>
      <c r="EM1242" s="212"/>
      <c r="EN1242" s="212"/>
      <c r="EO1242"/>
      <c r="EP1242"/>
      <c r="EQ1242"/>
      <c r="EU1242" s="152"/>
      <c r="EV1242" s="152"/>
      <c r="EW1242" s="212"/>
      <c r="EX1242" s="212"/>
      <c r="EY1242" s="212"/>
      <c r="EZ1242"/>
      <c r="FA1242"/>
      <c r="FB1242"/>
      <c r="FN1242"/>
      <c r="FO1242"/>
      <c r="FP1242"/>
      <c r="FQ1242"/>
      <c r="FR1242"/>
      <c r="FS1242"/>
      <c r="GD1242"/>
      <c r="GE1242"/>
      <c r="GF1242"/>
      <c r="GG1242"/>
      <c r="GH1242"/>
      <c r="GI1242"/>
      <c r="GU1242"/>
      <c r="GV1242"/>
      <c r="GW1242"/>
      <c r="GX1242"/>
      <c r="GY1242"/>
      <c r="HI1242"/>
      <c r="HK1242"/>
      <c r="HL1242"/>
      <c r="HM1242"/>
      <c r="HN1242"/>
      <c r="HO1242"/>
      <c r="HQ1242"/>
      <c r="HR1242"/>
      <c r="HS1242"/>
      <c r="HT1242"/>
    </row>
    <row r="1243" spans="47:228">
      <c r="AU1243" s="1"/>
      <c r="AV1243" s="152"/>
      <c r="AW1243" s="152"/>
      <c r="AX1243" s="212"/>
      <c r="AY1243" s="212"/>
      <c r="AZ1243" s="212"/>
      <c r="BA1243"/>
      <c r="BB1243"/>
      <c r="BC1243"/>
      <c r="BD1243"/>
      <c r="BE1243"/>
      <c r="BF1243" s="1"/>
      <c r="BG1243" s="152"/>
      <c r="BH1243" s="152"/>
      <c r="BI1243" s="212"/>
      <c r="BJ1243" s="212"/>
      <c r="BK1243" s="212"/>
      <c r="BM1243" s="1"/>
      <c r="BN1243" s="152"/>
      <c r="BO1243" s="152"/>
      <c r="BP1243" s="212"/>
      <c r="BQ1243" s="212"/>
      <c r="BR1243" s="212"/>
      <c r="BS1243"/>
      <c r="BT1243"/>
      <c r="BU1243"/>
      <c r="BX1243" s="1"/>
      <c r="BY1243" s="152"/>
      <c r="BZ1243" s="152"/>
      <c r="CA1243" s="212"/>
      <c r="CB1243" s="212"/>
      <c r="CC1243" s="212"/>
      <c r="CE1243" s="1"/>
      <c r="CF1243" s="290"/>
      <c r="CG1243" s="290"/>
      <c r="CH1243" s="212"/>
      <c r="CI1243" s="212"/>
      <c r="CJ1243" s="212"/>
      <c r="CL1243"/>
      <c r="CM1243"/>
      <c r="CQ1243" s="1"/>
      <c r="CR1243" s="152"/>
      <c r="CS1243" s="152"/>
      <c r="CT1243" s="212"/>
      <c r="CU1243" s="212"/>
      <c r="CV1243" s="212"/>
      <c r="CX1243"/>
      <c r="CY1243"/>
      <c r="CZ1243"/>
      <c r="DA1243"/>
      <c r="DB1243" s="1"/>
      <c r="DC1243" s="152"/>
      <c r="DD1243" s="152"/>
      <c r="DE1243" s="212"/>
      <c r="DF1243" s="212"/>
      <c r="DG1243" s="212"/>
      <c r="DK1243"/>
      <c r="DL1243"/>
      <c r="DM1243" s="1"/>
      <c r="DN1243" s="152"/>
      <c r="DO1243" s="152"/>
      <c r="DQ1243" s="212"/>
      <c r="DR1243" s="212"/>
      <c r="DV1243"/>
      <c r="DW1243"/>
      <c r="DX1243" s="1"/>
      <c r="DY1243" s="152"/>
      <c r="DZ1243" s="152"/>
      <c r="EB1243" s="212"/>
      <c r="EC1243" s="212"/>
      <c r="EJ1243" s="152"/>
      <c r="EK1243" s="152"/>
      <c r="EL1243" s="212"/>
      <c r="EM1243" s="212"/>
      <c r="EN1243" s="212"/>
      <c r="EO1243"/>
      <c r="EP1243"/>
      <c r="EQ1243"/>
      <c r="EU1243" s="152"/>
      <c r="EV1243" s="152"/>
      <c r="EW1243" s="212"/>
      <c r="EX1243" s="212"/>
      <c r="EY1243" s="212"/>
      <c r="EZ1243"/>
      <c r="FA1243"/>
      <c r="FB1243"/>
      <c r="FN1243"/>
      <c r="FO1243"/>
      <c r="FP1243"/>
      <c r="FQ1243"/>
      <c r="FR1243"/>
      <c r="FS1243"/>
      <c r="GD1243"/>
      <c r="GE1243"/>
      <c r="GF1243"/>
      <c r="GG1243"/>
      <c r="GH1243"/>
      <c r="GI1243"/>
      <c r="GU1243"/>
      <c r="GV1243"/>
      <c r="GW1243"/>
      <c r="GX1243"/>
      <c r="GY1243"/>
      <c r="HI1243"/>
      <c r="HK1243"/>
      <c r="HL1243"/>
      <c r="HM1243"/>
      <c r="HN1243"/>
      <c r="HO1243"/>
      <c r="HQ1243"/>
      <c r="HR1243"/>
      <c r="HS1243"/>
      <c r="HT1243"/>
    </row>
    <row r="1244" spans="47:228">
      <c r="AU1244" s="1"/>
      <c r="AV1244" s="152"/>
      <c r="AW1244" s="152"/>
      <c r="AX1244" s="212"/>
      <c r="AY1244" s="212"/>
      <c r="AZ1244" s="212"/>
      <c r="BA1244"/>
      <c r="BB1244"/>
      <c r="BC1244"/>
      <c r="BD1244"/>
      <c r="BE1244"/>
      <c r="BF1244" s="1"/>
      <c r="BG1244" s="152"/>
      <c r="BH1244" s="152"/>
      <c r="BI1244" s="212"/>
      <c r="BJ1244" s="212"/>
      <c r="BK1244" s="212"/>
      <c r="BM1244" s="1"/>
      <c r="BN1244" s="152"/>
      <c r="BO1244" s="152"/>
      <c r="BP1244" s="212"/>
      <c r="BQ1244" s="212"/>
      <c r="BR1244" s="212"/>
      <c r="BS1244"/>
      <c r="BT1244"/>
      <c r="BU1244"/>
      <c r="BX1244" s="1"/>
      <c r="BY1244" s="152"/>
      <c r="BZ1244" s="152"/>
      <c r="CA1244" s="212"/>
      <c r="CB1244" s="212"/>
      <c r="CC1244" s="212"/>
      <c r="CE1244" s="1"/>
      <c r="CF1244" s="290"/>
      <c r="CG1244" s="290"/>
      <c r="CH1244" s="212"/>
      <c r="CI1244" s="212"/>
      <c r="CJ1244" s="212"/>
      <c r="CL1244"/>
      <c r="CM1244"/>
      <c r="CQ1244" s="1"/>
      <c r="CR1244" s="152"/>
      <c r="CS1244" s="152"/>
      <c r="CT1244" s="212"/>
      <c r="CU1244" s="212"/>
      <c r="CV1244" s="212"/>
      <c r="CX1244"/>
      <c r="CY1244"/>
      <c r="CZ1244"/>
      <c r="DA1244"/>
      <c r="DB1244" s="1"/>
      <c r="DC1244" s="152"/>
      <c r="DD1244" s="152"/>
      <c r="DE1244" s="212"/>
      <c r="DF1244" s="212"/>
      <c r="DG1244" s="212"/>
      <c r="DK1244"/>
      <c r="DL1244"/>
      <c r="DM1244" s="1"/>
      <c r="DN1244" s="152"/>
      <c r="DO1244" s="152"/>
      <c r="DQ1244" s="212"/>
      <c r="DR1244" s="212"/>
      <c r="DV1244"/>
      <c r="DW1244"/>
      <c r="DX1244" s="1"/>
      <c r="DY1244" s="152"/>
      <c r="DZ1244" s="152"/>
      <c r="EB1244" s="212"/>
      <c r="EC1244" s="212"/>
      <c r="EJ1244" s="152"/>
      <c r="EK1244" s="152"/>
      <c r="EL1244" s="212"/>
      <c r="EM1244" s="212"/>
      <c r="EN1244" s="212"/>
      <c r="EO1244"/>
      <c r="EP1244"/>
      <c r="EQ1244"/>
      <c r="EU1244" s="152"/>
      <c r="EV1244" s="152"/>
      <c r="EW1244" s="212"/>
      <c r="EX1244" s="212"/>
      <c r="EY1244" s="212"/>
      <c r="EZ1244"/>
      <c r="FA1244"/>
      <c r="FB1244"/>
      <c r="FN1244"/>
      <c r="FO1244"/>
      <c r="FP1244"/>
      <c r="FQ1244"/>
      <c r="FR1244"/>
      <c r="FS1244"/>
      <c r="GD1244"/>
      <c r="GE1244"/>
      <c r="GF1244"/>
      <c r="GG1244"/>
      <c r="GH1244"/>
      <c r="GI1244"/>
      <c r="GU1244"/>
      <c r="GV1244"/>
      <c r="GW1244"/>
      <c r="GX1244"/>
      <c r="GY1244"/>
      <c r="HI1244"/>
      <c r="HK1244"/>
      <c r="HL1244"/>
      <c r="HM1244"/>
      <c r="HN1244"/>
      <c r="HO1244"/>
      <c r="HQ1244"/>
      <c r="HR1244"/>
      <c r="HS1244"/>
      <c r="HT1244"/>
    </row>
    <row r="1245" spans="47:228">
      <c r="AU1245" s="1"/>
      <c r="AV1245" s="152"/>
      <c r="AW1245" s="152"/>
      <c r="AX1245" s="212"/>
      <c r="AY1245" s="212"/>
      <c r="AZ1245" s="212"/>
      <c r="BA1245"/>
      <c r="BB1245"/>
      <c r="BC1245"/>
      <c r="BD1245"/>
      <c r="BE1245"/>
      <c r="BF1245" s="1"/>
      <c r="BG1245" s="152"/>
      <c r="BH1245" s="152"/>
      <c r="BI1245" s="212"/>
      <c r="BJ1245" s="212"/>
      <c r="BK1245" s="212"/>
      <c r="BM1245" s="1"/>
      <c r="BN1245" s="152"/>
      <c r="BO1245" s="152"/>
      <c r="BP1245" s="212"/>
      <c r="BQ1245" s="212"/>
      <c r="BR1245" s="212"/>
      <c r="BS1245"/>
      <c r="BT1245"/>
      <c r="BU1245"/>
      <c r="BX1245" s="1"/>
      <c r="BY1245" s="152"/>
      <c r="BZ1245" s="152"/>
      <c r="CA1245" s="212"/>
      <c r="CB1245" s="212"/>
      <c r="CC1245" s="212"/>
      <c r="CE1245" s="1"/>
      <c r="CF1245" s="290"/>
      <c r="CG1245" s="290"/>
      <c r="CH1245" s="212"/>
      <c r="CI1245" s="212"/>
      <c r="CJ1245" s="212"/>
      <c r="CL1245"/>
      <c r="CM1245"/>
      <c r="CQ1245" s="1"/>
      <c r="CR1245" s="152"/>
      <c r="CS1245" s="152"/>
      <c r="CT1245" s="212"/>
      <c r="CU1245" s="212"/>
      <c r="CV1245" s="212"/>
      <c r="CX1245"/>
      <c r="CY1245"/>
      <c r="CZ1245"/>
      <c r="DA1245"/>
      <c r="DB1245" s="1"/>
      <c r="DC1245" s="152"/>
      <c r="DD1245" s="152"/>
      <c r="DE1245" s="212"/>
      <c r="DF1245" s="212"/>
      <c r="DG1245" s="212"/>
      <c r="DK1245"/>
      <c r="DL1245"/>
      <c r="DM1245" s="1"/>
      <c r="DN1245" s="152"/>
      <c r="DO1245" s="152"/>
      <c r="DQ1245" s="212"/>
      <c r="DR1245" s="212"/>
      <c r="DV1245"/>
      <c r="DW1245"/>
      <c r="DX1245" s="1"/>
      <c r="DY1245" s="152"/>
      <c r="DZ1245" s="152"/>
      <c r="EB1245" s="212"/>
      <c r="EC1245" s="212"/>
      <c r="EJ1245" s="152"/>
      <c r="EK1245" s="152"/>
      <c r="EL1245" s="212"/>
      <c r="EM1245" s="212"/>
      <c r="EN1245" s="212"/>
      <c r="EO1245"/>
      <c r="EP1245"/>
      <c r="EQ1245"/>
      <c r="EU1245" s="152"/>
      <c r="EV1245" s="152"/>
      <c r="EW1245" s="212"/>
      <c r="EX1245" s="212"/>
      <c r="EY1245" s="212"/>
      <c r="EZ1245"/>
      <c r="FA1245"/>
      <c r="FB1245"/>
      <c r="FN1245"/>
      <c r="FO1245"/>
      <c r="FP1245"/>
      <c r="FQ1245"/>
      <c r="FR1245"/>
      <c r="FS1245"/>
      <c r="GD1245"/>
      <c r="GE1245"/>
      <c r="GF1245"/>
      <c r="GG1245"/>
      <c r="GH1245"/>
      <c r="GI1245"/>
      <c r="GU1245"/>
      <c r="GV1245"/>
      <c r="GW1245"/>
      <c r="GX1245"/>
      <c r="GY1245"/>
      <c r="HI1245"/>
      <c r="HK1245"/>
      <c r="HL1245"/>
      <c r="HM1245"/>
      <c r="HN1245"/>
      <c r="HO1245"/>
      <c r="HQ1245"/>
      <c r="HR1245"/>
      <c r="HS1245"/>
      <c r="HT1245"/>
    </row>
    <row r="1246" spans="47:228">
      <c r="AU1246" s="1"/>
      <c r="AV1246" s="152"/>
      <c r="AW1246" s="152"/>
      <c r="AX1246" s="212"/>
      <c r="AY1246" s="212"/>
      <c r="AZ1246" s="212"/>
      <c r="BA1246"/>
      <c r="BB1246"/>
      <c r="BC1246"/>
      <c r="BD1246"/>
      <c r="BE1246"/>
      <c r="BF1246" s="1"/>
      <c r="BG1246" s="152"/>
      <c r="BH1246" s="152"/>
      <c r="BI1246" s="212"/>
      <c r="BJ1246" s="212"/>
      <c r="BK1246" s="212"/>
      <c r="BM1246" s="1"/>
      <c r="BN1246" s="152"/>
      <c r="BO1246" s="152"/>
      <c r="BP1246" s="212"/>
      <c r="BQ1246" s="212"/>
      <c r="BR1246" s="212"/>
      <c r="BS1246"/>
      <c r="BT1246"/>
      <c r="BU1246"/>
      <c r="BX1246" s="1"/>
      <c r="BY1246" s="152"/>
      <c r="BZ1246" s="152"/>
      <c r="CA1246" s="212"/>
      <c r="CB1246" s="212"/>
      <c r="CC1246" s="212"/>
      <c r="CE1246" s="1"/>
      <c r="CF1246" s="290"/>
      <c r="CG1246" s="290"/>
      <c r="CH1246" s="212"/>
      <c r="CI1246" s="212"/>
      <c r="CJ1246" s="212"/>
      <c r="CL1246"/>
      <c r="CM1246"/>
      <c r="CQ1246" s="1"/>
      <c r="CR1246" s="152"/>
      <c r="CS1246" s="152"/>
      <c r="CT1246" s="212"/>
      <c r="CU1246" s="212"/>
      <c r="CV1246" s="212"/>
      <c r="CX1246"/>
      <c r="CY1246"/>
      <c r="CZ1246"/>
      <c r="DA1246"/>
      <c r="DB1246" s="1"/>
      <c r="DC1246" s="152"/>
      <c r="DD1246" s="152"/>
      <c r="DE1246" s="212"/>
      <c r="DF1246" s="212"/>
      <c r="DG1246" s="212"/>
      <c r="DK1246"/>
      <c r="DL1246"/>
      <c r="DM1246" s="1"/>
      <c r="DN1246" s="152"/>
      <c r="DO1246" s="152"/>
      <c r="DQ1246" s="212"/>
      <c r="DR1246" s="212"/>
      <c r="DV1246"/>
      <c r="DW1246"/>
      <c r="DX1246" s="1"/>
      <c r="DY1246" s="152"/>
      <c r="DZ1246" s="152"/>
      <c r="EB1246" s="212"/>
      <c r="EC1246" s="212"/>
      <c r="EJ1246" s="152"/>
      <c r="EK1246" s="152"/>
      <c r="EL1246" s="212"/>
      <c r="EM1246" s="212"/>
      <c r="EN1246" s="212"/>
      <c r="EO1246"/>
      <c r="EP1246"/>
      <c r="EQ1246"/>
      <c r="EU1246" s="152"/>
      <c r="EV1246" s="152"/>
      <c r="EW1246" s="212"/>
      <c r="EX1246" s="212"/>
      <c r="EY1246" s="212"/>
      <c r="EZ1246"/>
      <c r="FA1246"/>
      <c r="FB1246"/>
      <c r="FN1246"/>
      <c r="FO1246"/>
      <c r="FP1246"/>
      <c r="FQ1246"/>
      <c r="FR1246"/>
      <c r="FS1246"/>
      <c r="GD1246"/>
      <c r="GE1246"/>
      <c r="GF1246"/>
      <c r="GG1246"/>
      <c r="GH1246"/>
      <c r="GI1246"/>
      <c r="GU1246"/>
      <c r="GV1246"/>
      <c r="GW1246"/>
      <c r="GX1246"/>
      <c r="GY1246"/>
      <c r="HI1246"/>
      <c r="HK1246"/>
      <c r="HL1246"/>
      <c r="HM1246"/>
      <c r="HN1246"/>
      <c r="HO1246"/>
      <c r="HQ1246"/>
      <c r="HR1246"/>
      <c r="HS1246"/>
      <c r="HT1246"/>
    </row>
    <row r="1247" spans="47:228">
      <c r="AU1247" s="1"/>
      <c r="AV1247" s="152"/>
      <c r="AW1247" s="152"/>
      <c r="AX1247" s="212"/>
      <c r="AY1247" s="212"/>
      <c r="AZ1247" s="212"/>
      <c r="BA1247"/>
      <c r="BB1247"/>
      <c r="BC1247"/>
      <c r="BD1247"/>
      <c r="BE1247"/>
      <c r="BF1247" s="1"/>
      <c r="BG1247" s="152"/>
      <c r="BH1247" s="152"/>
      <c r="BI1247" s="212"/>
      <c r="BJ1247" s="212"/>
      <c r="BK1247" s="212"/>
      <c r="BM1247" s="1"/>
      <c r="BN1247" s="152"/>
      <c r="BO1247" s="152"/>
      <c r="BP1247" s="212"/>
      <c r="BQ1247" s="212"/>
      <c r="BR1247" s="212"/>
      <c r="BS1247"/>
      <c r="BT1247"/>
      <c r="BU1247"/>
      <c r="BX1247" s="1"/>
      <c r="BY1247" s="152"/>
      <c r="BZ1247" s="152"/>
      <c r="CA1247" s="212"/>
      <c r="CB1247" s="212"/>
      <c r="CC1247" s="212"/>
      <c r="CE1247" s="1"/>
      <c r="CF1247" s="290"/>
      <c r="CG1247" s="290"/>
      <c r="CH1247" s="212"/>
      <c r="CI1247" s="212"/>
      <c r="CJ1247" s="212"/>
      <c r="CL1247"/>
      <c r="CM1247"/>
      <c r="CQ1247" s="1"/>
      <c r="CR1247" s="152"/>
      <c r="CS1247" s="152"/>
      <c r="CT1247" s="212"/>
      <c r="CU1247" s="212"/>
      <c r="CV1247" s="212"/>
      <c r="CX1247"/>
      <c r="CY1247"/>
      <c r="CZ1247"/>
      <c r="DA1247"/>
      <c r="DB1247" s="1"/>
      <c r="DC1247" s="152"/>
      <c r="DD1247" s="152"/>
      <c r="DE1247" s="212"/>
      <c r="DF1247" s="212"/>
      <c r="DG1247" s="212"/>
      <c r="DK1247"/>
      <c r="DL1247"/>
      <c r="DM1247" s="1"/>
      <c r="DN1247" s="152"/>
      <c r="DO1247" s="152"/>
      <c r="DQ1247" s="212"/>
      <c r="DR1247" s="212"/>
      <c r="DV1247"/>
      <c r="DW1247"/>
      <c r="DX1247" s="1"/>
      <c r="DY1247" s="152"/>
      <c r="DZ1247" s="152"/>
      <c r="EB1247" s="212"/>
      <c r="EC1247" s="212"/>
      <c r="EJ1247" s="152"/>
      <c r="EK1247" s="152"/>
      <c r="EL1247" s="212"/>
      <c r="EM1247" s="212"/>
      <c r="EN1247" s="212"/>
      <c r="EO1247"/>
      <c r="EP1247"/>
      <c r="EQ1247"/>
      <c r="EU1247" s="152"/>
      <c r="EV1247" s="152"/>
      <c r="EW1247" s="212"/>
      <c r="EX1247" s="212"/>
      <c r="EY1247" s="212"/>
      <c r="EZ1247"/>
      <c r="FA1247"/>
      <c r="FB1247"/>
      <c r="FN1247"/>
      <c r="FO1247"/>
      <c r="FP1247"/>
      <c r="FQ1247"/>
      <c r="FR1247"/>
      <c r="FS1247"/>
      <c r="GD1247"/>
      <c r="GE1247"/>
      <c r="GF1247"/>
      <c r="GG1247"/>
      <c r="GH1247"/>
      <c r="GI1247"/>
      <c r="GU1247"/>
      <c r="GV1247"/>
      <c r="GW1247"/>
      <c r="GX1247"/>
      <c r="GY1247"/>
      <c r="HI1247"/>
      <c r="HK1247"/>
      <c r="HL1247"/>
      <c r="HM1247"/>
      <c r="HN1247"/>
      <c r="HO1247"/>
      <c r="HQ1247"/>
      <c r="HR1247"/>
      <c r="HS1247"/>
      <c r="HT1247"/>
    </row>
    <row r="1248" spans="47:228">
      <c r="AU1248" s="1"/>
      <c r="AV1248" s="152"/>
      <c r="AW1248" s="152"/>
      <c r="AX1248" s="212"/>
      <c r="AY1248" s="212"/>
      <c r="AZ1248" s="212"/>
      <c r="BA1248"/>
      <c r="BB1248"/>
      <c r="BC1248"/>
      <c r="BD1248"/>
      <c r="BE1248"/>
      <c r="BF1248" s="1"/>
      <c r="BG1248" s="152"/>
      <c r="BH1248" s="152"/>
      <c r="BI1248" s="212"/>
      <c r="BJ1248" s="212"/>
      <c r="BK1248" s="212"/>
      <c r="BM1248" s="1"/>
      <c r="BN1248" s="152"/>
      <c r="BO1248" s="152"/>
      <c r="BP1248" s="212"/>
      <c r="BQ1248" s="212"/>
      <c r="BR1248" s="212"/>
      <c r="BS1248"/>
      <c r="BT1248"/>
      <c r="BU1248"/>
      <c r="BX1248" s="1"/>
      <c r="BY1248" s="152"/>
      <c r="BZ1248" s="152"/>
      <c r="CA1248" s="212"/>
      <c r="CB1248" s="212"/>
      <c r="CC1248" s="212"/>
      <c r="CE1248" s="1"/>
      <c r="CF1248" s="290"/>
      <c r="CG1248" s="290"/>
      <c r="CH1248" s="212"/>
      <c r="CI1248" s="212"/>
      <c r="CJ1248" s="212"/>
      <c r="CL1248"/>
      <c r="CM1248"/>
      <c r="CQ1248" s="1"/>
      <c r="CR1248" s="152"/>
      <c r="CS1248" s="152"/>
      <c r="CT1248" s="212"/>
      <c r="CU1248" s="212"/>
      <c r="CV1248" s="212"/>
      <c r="CX1248"/>
      <c r="CY1248"/>
      <c r="CZ1248"/>
      <c r="DA1248"/>
      <c r="DB1248" s="1"/>
      <c r="DC1248" s="152"/>
      <c r="DD1248" s="152"/>
      <c r="DE1248" s="212"/>
      <c r="DF1248" s="212"/>
      <c r="DG1248" s="212"/>
      <c r="DK1248"/>
      <c r="DL1248"/>
      <c r="DM1248" s="1"/>
      <c r="DN1248" s="152"/>
      <c r="DO1248" s="152"/>
      <c r="DQ1248" s="212"/>
      <c r="DR1248" s="212"/>
      <c r="DV1248"/>
      <c r="DW1248"/>
      <c r="DX1248" s="1"/>
      <c r="DY1248" s="152"/>
      <c r="DZ1248" s="152"/>
      <c r="EB1248" s="212"/>
      <c r="EC1248" s="212"/>
      <c r="EJ1248" s="152"/>
      <c r="EK1248" s="152"/>
      <c r="EL1248" s="212"/>
      <c r="EM1248" s="212"/>
      <c r="EN1248" s="212"/>
      <c r="EO1248"/>
      <c r="EP1248"/>
      <c r="EQ1248"/>
      <c r="EU1248" s="152"/>
      <c r="EV1248" s="152"/>
      <c r="EW1248" s="212"/>
      <c r="EX1248" s="212"/>
      <c r="EY1248" s="212"/>
      <c r="EZ1248"/>
      <c r="FA1248"/>
      <c r="FB1248"/>
      <c r="FN1248"/>
      <c r="FO1248"/>
      <c r="FP1248"/>
      <c r="FQ1248"/>
      <c r="FR1248"/>
      <c r="FS1248"/>
      <c r="GD1248"/>
      <c r="GE1248"/>
      <c r="GF1248"/>
      <c r="GG1248"/>
      <c r="GH1248"/>
      <c r="GI1248"/>
      <c r="GU1248"/>
      <c r="GV1248"/>
      <c r="GW1248"/>
      <c r="GX1248"/>
      <c r="GY1248"/>
      <c r="HI1248"/>
      <c r="HK1248"/>
      <c r="HL1248"/>
      <c r="HM1248"/>
      <c r="HN1248"/>
      <c r="HO1248"/>
      <c r="HQ1248"/>
      <c r="HR1248"/>
      <c r="HS1248"/>
      <c r="HT1248"/>
    </row>
    <row r="1249" spans="47:228">
      <c r="AU1249" s="1"/>
      <c r="AV1249" s="152"/>
      <c r="AW1249" s="152"/>
      <c r="AX1249" s="212"/>
      <c r="AY1249" s="212"/>
      <c r="AZ1249" s="212"/>
      <c r="BA1249"/>
      <c r="BB1249"/>
      <c r="BC1249"/>
      <c r="BD1249"/>
      <c r="BE1249"/>
      <c r="BF1249" s="1"/>
      <c r="BG1249" s="152"/>
      <c r="BH1249" s="152"/>
      <c r="BI1249" s="212"/>
      <c r="BJ1249" s="212"/>
      <c r="BK1249" s="212"/>
      <c r="BM1249" s="1"/>
      <c r="BN1249" s="152"/>
      <c r="BO1249" s="152"/>
      <c r="BP1249" s="212"/>
      <c r="BQ1249" s="212"/>
      <c r="BR1249" s="212"/>
      <c r="BS1249"/>
      <c r="BT1249"/>
      <c r="BU1249"/>
      <c r="BX1249" s="1"/>
      <c r="BY1249" s="152"/>
      <c r="BZ1249" s="152"/>
      <c r="CA1249" s="212"/>
      <c r="CB1249" s="212"/>
      <c r="CC1249" s="212"/>
      <c r="CE1249" s="1"/>
      <c r="CF1249" s="290"/>
      <c r="CG1249" s="290"/>
      <c r="CH1249" s="212"/>
      <c r="CI1249" s="212"/>
      <c r="CJ1249" s="212"/>
      <c r="CL1249"/>
      <c r="CM1249"/>
      <c r="CQ1249" s="1"/>
      <c r="CR1249" s="152"/>
      <c r="CS1249" s="152"/>
      <c r="CT1249" s="212"/>
      <c r="CU1249" s="212"/>
      <c r="CV1249" s="212"/>
      <c r="CX1249"/>
      <c r="CY1249"/>
      <c r="CZ1249"/>
      <c r="DA1249"/>
      <c r="DB1249" s="1"/>
      <c r="DC1249" s="152"/>
      <c r="DD1249" s="152"/>
      <c r="DE1249" s="212"/>
      <c r="DF1249" s="212"/>
      <c r="DG1249" s="212"/>
      <c r="DK1249"/>
      <c r="DL1249"/>
      <c r="DM1249" s="1"/>
      <c r="DN1249" s="152"/>
      <c r="DO1249" s="152"/>
      <c r="DQ1249" s="212"/>
      <c r="DR1249" s="212"/>
      <c r="DV1249"/>
      <c r="DW1249"/>
      <c r="DX1249" s="1"/>
      <c r="DY1249" s="152"/>
      <c r="DZ1249" s="152"/>
      <c r="EB1249" s="212"/>
      <c r="EC1249" s="212"/>
      <c r="EJ1249" s="152"/>
      <c r="EK1249" s="152"/>
      <c r="EL1249" s="212"/>
      <c r="EM1249" s="212"/>
      <c r="EN1249" s="212"/>
      <c r="EO1249"/>
      <c r="EP1249"/>
      <c r="EQ1249"/>
      <c r="EU1249" s="152"/>
      <c r="EV1249" s="152"/>
      <c r="EW1249" s="212"/>
      <c r="EX1249" s="212"/>
      <c r="EY1249" s="212"/>
      <c r="EZ1249"/>
      <c r="FA1249"/>
      <c r="FB1249"/>
      <c r="FN1249"/>
      <c r="FO1249"/>
      <c r="FP1249"/>
      <c r="FQ1249"/>
      <c r="FR1249"/>
      <c r="FS1249"/>
      <c r="GD1249"/>
      <c r="GE1249"/>
      <c r="GF1249"/>
      <c r="GG1249"/>
      <c r="GH1249"/>
      <c r="GI1249"/>
      <c r="GU1249"/>
      <c r="GV1249"/>
      <c r="GW1249"/>
      <c r="GX1249"/>
      <c r="GY1249"/>
      <c r="HI1249"/>
      <c r="HK1249"/>
      <c r="HL1249"/>
      <c r="HM1249"/>
      <c r="HN1249"/>
      <c r="HO1249"/>
      <c r="HQ1249"/>
      <c r="HR1249"/>
      <c r="HS1249"/>
      <c r="HT1249"/>
    </row>
    <row r="1250" spans="47:228">
      <c r="AU1250" s="1"/>
      <c r="AV1250" s="152"/>
      <c r="AW1250" s="152"/>
      <c r="AX1250" s="212"/>
      <c r="AY1250" s="212"/>
      <c r="AZ1250" s="212"/>
      <c r="BA1250"/>
      <c r="BB1250"/>
      <c r="BC1250"/>
      <c r="BD1250"/>
      <c r="BE1250"/>
      <c r="BF1250" s="1"/>
      <c r="BG1250" s="152"/>
      <c r="BH1250" s="152"/>
      <c r="BI1250" s="212"/>
      <c r="BJ1250" s="212"/>
      <c r="BK1250" s="212"/>
      <c r="BM1250" s="1"/>
      <c r="BN1250" s="152"/>
      <c r="BO1250" s="152"/>
      <c r="BP1250" s="212"/>
      <c r="BQ1250" s="212"/>
      <c r="BR1250" s="212"/>
      <c r="BS1250"/>
      <c r="BT1250"/>
      <c r="BU1250"/>
      <c r="BX1250" s="1"/>
      <c r="BY1250" s="152"/>
      <c r="BZ1250" s="152"/>
      <c r="CA1250" s="212"/>
      <c r="CB1250" s="212"/>
      <c r="CC1250" s="212"/>
      <c r="CE1250" s="1"/>
      <c r="CF1250" s="290"/>
      <c r="CG1250" s="290"/>
      <c r="CH1250" s="212"/>
      <c r="CI1250" s="212"/>
      <c r="CJ1250" s="212"/>
      <c r="CL1250"/>
      <c r="CM1250"/>
      <c r="CQ1250" s="1"/>
      <c r="CR1250" s="152"/>
      <c r="CS1250" s="152"/>
      <c r="CT1250" s="212"/>
      <c r="CU1250" s="212"/>
      <c r="CV1250" s="212"/>
      <c r="CX1250"/>
      <c r="CY1250"/>
      <c r="CZ1250"/>
      <c r="DA1250"/>
      <c r="DB1250" s="1"/>
      <c r="DC1250" s="152"/>
      <c r="DD1250" s="152"/>
      <c r="DE1250" s="212"/>
      <c r="DF1250" s="212"/>
      <c r="DG1250" s="212"/>
      <c r="DK1250"/>
      <c r="DL1250"/>
      <c r="DM1250" s="1"/>
      <c r="DN1250" s="152"/>
      <c r="DO1250" s="152"/>
      <c r="DQ1250" s="212"/>
      <c r="DR1250" s="212"/>
      <c r="DV1250"/>
      <c r="DW1250"/>
      <c r="DX1250" s="1"/>
      <c r="DY1250" s="152"/>
      <c r="DZ1250" s="152"/>
      <c r="EB1250" s="212"/>
      <c r="EC1250" s="212"/>
      <c r="EJ1250" s="152"/>
      <c r="EK1250" s="152"/>
      <c r="EL1250" s="212"/>
      <c r="EM1250" s="212"/>
      <c r="EN1250" s="212"/>
      <c r="EO1250"/>
      <c r="EP1250"/>
      <c r="EQ1250"/>
      <c r="EU1250" s="152"/>
      <c r="EV1250" s="152"/>
      <c r="EW1250" s="212"/>
      <c r="EX1250" s="212"/>
      <c r="EY1250" s="212"/>
      <c r="EZ1250"/>
      <c r="FA1250"/>
      <c r="FB1250"/>
      <c r="FN1250"/>
      <c r="FO1250"/>
      <c r="FP1250"/>
      <c r="FQ1250"/>
      <c r="FR1250"/>
      <c r="FS1250"/>
      <c r="GD1250"/>
      <c r="GE1250"/>
      <c r="GF1250"/>
      <c r="GG1250"/>
      <c r="GH1250"/>
      <c r="GI1250"/>
      <c r="GU1250"/>
      <c r="GV1250"/>
      <c r="GW1250"/>
      <c r="GX1250"/>
      <c r="GY1250"/>
      <c r="HI1250"/>
      <c r="HK1250"/>
      <c r="HL1250"/>
      <c r="HM1250"/>
      <c r="HN1250"/>
      <c r="HO1250"/>
      <c r="HQ1250"/>
      <c r="HR1250"/>
      <c r="HS1250"/>
      <c r="HT1250"/>
    </row>
    <row r="1251" spans="47:228">
      <c r="AU1251" s="1"/>
      <c r="AV1251" s="152"/>
      <c r="AW1251" s="152"/>
      <c r="AX1251" s="212"/>
      <c r="AY1251" s="212"/>
      <c r="AZ1251" s="212"/>
      <c r="BA1251"/>
      <c r="BB1251"/>
      <c r="BC1251"/>
      <c r="BD1251"/>
      <c r="BE1251"/>
      <c r="BF1251" s="1"/>
      <c r="BG1251" s="152"/>
      <c r="BH1251" s="152"/>
      <c r="BI1251" s="212"/>
      <c r="BJ1251" s="212"/>
      <c r="BK1251" s="212"/>
      <c r="BM1251" s="1"/>
      <c r="BN1251" s="152"/>
      <c r="BO1251" s="152"/>
      <c r="BP1251" s="212"/>
      <c r="BQ1251" s="212"/>
      <c r="BR1251" s="212"/>
      <c r="BS1251"/>
      <c r="BT1251"/>
      <c r="BU1251"/>
      <c r="BX1251" s="1"/>
      <c r="BY1251" s="152"/>
      <c r="BZ1251" s="152"/>
      <c r="CA1251" s="212"/>
      <c r="CB1251" s="212"/>
      <c r="CC1251" s="212"/>
      <c r="CE1251" s="1"/>
      <c r="CF1251" s="290"/>
      <c r="CG1251" s="290"/>
      <c r="CH1251" s="212"/>
      <c r="CI1251" s="212"/>
      <c r="CJ1251" s="212"/>
      <c r="CL1251"/>
      <c r="CM1251"/>
      <c r="CQ1251" s="1"/>
      <c r="CR1251" s="152"/>
      <c r="CS1251" s="152"/>
      <c r="CT1251" s="212"/>
      <c r="CU1251" s="212"/>
      <c r="CV1251" s="212"/>
      <c r="CX1251"/>
      <c r="CY1251"/>
      <c r="CZ1251"/>
      <c r="DA1251"/>
      <c r="DB1251" s="1"/>
      <c r="DC1251" s="152"/>
      <c r="DD1251" s="152"/>
      <c r="DE1251" s="212"/>
      <c r="DF1251" s="212"/>
      <c r="DG1251" s="212"/>
      <c r="DK1251"/>
      <c r="DL1251"/>
      <c r="DM1251" s="1"/>
      <c r="DN1251" s="152"/>
      <c r="DO1251" s="152"/>
      <c r="DQ1251" s="212"/>
      <c r="DR1251" s="212"/>
      <c r="DV1251"/>
      <c r="DW1251"/>
      <c r="DX1251" s="1"/>
      <c r="DY1251" s="152"/>
      <c r="DZ1251" s="152"/>
      <c r="EB1251" s="212"/>
      <c r="EC1251" s="212"/>
      <c r="EJ1251" s="152"/>
      <c r="EK1251" s="152"/>
      <c r="EL1251" s="212"/>
      <c r="EM1251" s="212"/>
      <c r="EN1251" s="212"/>
      <c r="EO1251"/>
      <c r="EP1251"/>
      <c r="EQ1251"/>
      <c r="EU1251" s="152"/>
      <c r="EV1251" s="152"/>
      <c r="EW1251" s="212"/>
      <c r="EX1251" s="212"/>
      <c r="EY1251" s="212"/>
      <c r="EZ1251"/>
      <c r="FA1251"/>
      <c r="FB1251"/>
      <c r="FN1251"/>
      <c r="FO1251"/>
      <c r="FP1251"/>
      <c r="FQ1251"/>
      <c r="FR1251"/>
      <c r="FS1251"/>
      <c r="GD1251"/>
      <c r="GE1251"/>
      <c r="GF1251"/>
      <c r="GG1251"/>
      <c r="GH1251"/>
      <c r="GI1251"/>
      <c r="GU1251"/>
      <c r="GV1251"/>
      <c r="GW1251"/>
      <c r="GX1251"/>
      <c r="GY1251"/>
      <c r="HI1251"/>
      <c r="HK1251"/>
      <c r="HL1251"/>
      <c r="HM1251"/>
      <c r="HN1251"/>
      <c r="HO1251"/>
      <c r="HQ1251"/>
      <c r="HR1251"/>
      <c r="HS1251"/>
      <c r="HT1251"/>
    </row>
    <row r="1252" spans="47:228">
      <c r="AU1252" s="1"/>
      <c r="AV1252" s="152"/>
      <c r="AW1252" s="152"/>
      <c r="AX1252" s="212"/>
      <c r="AY1252" s="212"/>
      <c r="AZ1252" s="212"/>
      <c r="BA1252"/>
      <c r="BB1252"/>
      <c r="BC1252"/>
      <c r="BD1252"/>
      <c r="BE1252"/>
      <c r="BF1252" s="1"/>
      <c r="BG1252" s="152"/>
      <c r="BH1252" s="152"/>
      <c r="BI1252" s="212"/>
      <c r="BJ1252" s="212"/>
      <c r="BK1252" s="212"/>
      <c r="BM1252" s="1"/>
      <c r="BN1252" s="152"/>
      <c r="BO1252" s="152"/>
      <c r="BP1252" s="212"/>
      <c r="BQ1252" s="212"/>
      <c r="BR1252" s="212"/>
      <c r="BS1252"/>
      <c r="BT1252"/>
      <c r="BU1252"/>
      <c r="BX1252" s="1"/>
      <c r="BY1252" s="152"/>
      <c r="BZ1252" s="152"/>
      <c r="CA1252" s="212"/>
      <c r="CB1252" s="212"/>
      <c r="CC1252" s="212"/>
      <c r="CE1252" s="1"/>
      <c r="CF1252" s="290"/>
      <c r="CG1252" s="290"/>
      <c r="CH1252" s="212"/>
      <c r="CI1252" s="212"/>
      <c r="CJ1252" s="212"/>
      <c r="CL1252"/>
      <c r="CM1252"/>
      <c r="CQ1252" s="1"/>
      <c r="CR1252" s="152"/>
      <c r="CS1252" s="152"/>
      <c r="CT1252" s="212"/>
      <c r="CU1252" s="212"/>
      <c r="CV1252" s="212"/>
      <c r="CX1252"/>
      <c r="CY1252"/>
      <c r="CZ1252"/>
      <c r="DA1252"/>
      <c r="DB1252" s="1"/>
      <c r="DC1252" s="152"/>
      <c r="DD1252" s="152"/>
      <c r="DE1252" s="212"/>
      <c r="DF1252" s="212"/>
      <c r="DG1252" s="212"/>
      <c r="DK1252"/>
      <c r="DL1252"/>
      <c r="DM1252" s="1"/>
      <c r="DN1252" s="152"/>
      <c r="DO1252" s="152"/>
      <c r="DQ1252" s="212"/>
      <c r="DR1252" s="212"/>
      <c r="DV1252"/>
      <c r="DW1252"/>
      <c r="DX1252" s="1"/>
      <c r="DY1252" s="152"/>
      <c r="DZ1252" s="152"/>
      <c r="EB1252" s="212"/>
      <c r="EC1252" s="212"/>
      <c r="EJ1252" s="152"/>
      <c r="EK1252" s="152"/>
      <c r="EL1252" s="212"/>
      <c r="EM1252" s="212"/>
      <c r="EN1252" s="212"/>
      <c r="EO1252"/>
      <c r="EP1252"/>
      <c r="EQ1252"/>
      <c r="EU1252" s="152"/>
      <c r="EV1252" s="152"/>
      <c r="EW1252" s="212"/>
      <c r="EX1252" s="212"/>
      <c r="EY1252" s="212"/>
      <c r="EZ1252"/>
      <c r="FA1252"/>
      <c r="FB1252"/>
      <c r="FN1252"/>
      <c r="FO1252"/>
      <c r="FP1252"/>
      <c r="FQ1252"/>
      <c r="FR1252"/>
      <c r="FS1252"/>
      <c r="GD1252"/>
      <c r="GE1252"/>
      <c r="GF1252"/>
      <c r="GG1252"/>
      <c r="GH1252"/>
      <c r="GI1252"/>
      <c r="GU1252"/>
      <c r="GV1252"/>
      <c r="GW1252"/>
      <c r="GX1252"/>
      <c r="GY1252"/>
      <c r="HI1252"/>
      <c r="HK1252"/>
      <c r="HL1252"/>
      <c r="HM1252"/>
      <c r="HN1252"/>
      <c r="HO1252"/>
      <c r="HQ1252"/>
      <c r="HR1252"/>
      <c r="HS1252"/>
      <c r="HT1252"/>
    </row>
    <row r="1253" spans="47:228">
      <c r="AU1253" s="1"/>
      <c r="AV1253" s="152"/>
      <c r="AW1253" s="152"/>
      <c r="AX1253" s="212"/>
      <c r="AY1253" s="212"/>
      <c r="AZ1253" s="212"/>
      <c r="BA1253"/>
      <c r="BB1253"/>
      <c r="BC1253"/>
      <c r="BD1253"/>
      <c r="BE1253"/>
      <c r="BF1253" s="1"/>
      <c r="BG1253" s="152"/>
      <c r="BH1253" s="152"/>
      <c r="BI1253" s="212"/>
      <c r="BJ1253" s="212"/>
      <c r="BK1253" s="212"/>
      <c r="BM1253" s="1"/>
      <c r="BN1253" s="152"/>
      <c r="BO1253" s="152"/>
      <c r="BP1253" s="212"/>
      <c r="BQ1253" s="212"/>
      <c r="BR1253" s="212"/>
      <c r="BS1253"/>
      <c r="BT1253"/>
      <c r="BU1253"/>
      <c r="BX1253" s="1"/>
      <c r="BY1253" s="152"/>
      <c r="BZ1253" s="152"/>
      <c r="CA1253" s="212"/>
      <c r="CB1253" s="212"/>
      <c r="CC1253" s="212"/>
      <c r="CE1253" s="1"/>
      <c r="CF1253" s="290"/>
      <c r="CG1253" s="290"/>
      <c r="CH1253" s="212"/>
      <c r="CI1253" s="212"/>
      <c r="CJ1253" s="212"/>
      <c r="CL1253"/>
      <c r="CM1253"/>
      <c r="CQ1253" s="1"/>
      <c r="CR1253" s="152"/>
      <c r="CS1253" s="152"/>
      <c r="CT1253" s="212"/>
      <c r="CU1253" s="212"/>
      <c r="CV1253" s="212"/>
      <c r="CX1253"/>
      <c r="CY1253"/>
      <c r="CZ1253"/>
      <c r="DA1253"/>
      <c r="DB1253" s="1"/>
      <c r="DC1253" s="152"/>
      <c r="DD1253" s="152"/>
      <c r="DE1253" s="212"/>
      <c r="DF1253" s="212"/>
      <c r="DG1253" s="212"/>
      <c r="DK1253"/>
      <c r="DL1253"/>
      <c r="DM1253" s="1"/>
      <c r="DN1253" s="152"/>
      <c r="DO1253" s="152"/>
      <c r="DQ1253" s="212"/>
      <c r="DR1253" s="212"/>
      <c r="DV1253"/>
      <c r="DW1253"/>
      <c r="DX1253" s="1"/>
      <c r="DY1253" s="152"/>
      <c r="DZ1253" s="152"/>
      <c r="EB1253" s="212"/>
      <c r="EC1253" s="212"/>
      <c r="EJ1253" s="152"/>
      <c r="EK1253" s="152"/>
      <c r="EL1253" s="212"/>
      <c r="EM1253" s="212"/>
      <c r="EN1253" s="212"/>
      <c r="EO1253"/>
      <c r="EP1253"/>
      <c r="EQ1253"/>
      <c r="EU1253" s="152"/>
      <c r="EV1253" s="152"/>
      <c r="EW1253" s="212"/>
      <c r="EX1253" s="212"/>
      <c r="EY1253" s="212"/>
      <c r="EZ1253"/>
      <c r="FA1253"/>
      <c r="FB1253"/>
      <c r="FN1253"/>
      <c r="FO1253"/>
      <c r="FP1253"/>
      <c r="FQ1253"/>
      <c r="FR1253"/>
      <c r="FS1253"/>
      <c r="GD1253"/>
      <c r="GE1253"/>
      <c r="GF1253"/>
      <c r="GG1253"/>
      <c r="GH1253"/>
      <c r="GI1253"/>
      <c r="GU1253"/>
      <c r="GV1253"/>
      <c r="GW1253"/>
      <c r="GX1253"/>
      <c r="GY1253"/>
      <c r="HI1253"/>
      <c r="HK1253"/>
      <c r="HL1253"/>
      <c r="HM1253"/>
      <c r="HN1253"/>
      <c r="HO1253"/>
      <c r="HQ1253"/>
      <c r="HR1253"/>
      <c r="HS1253"/>
      <c r="HT1253"/>
    </row>
    <row r="1254" spans="47:228">
      <c r="AU1254" s="1"/>
      <c r="AV1254" s="152"/>
      <c r="AW1254" s="152"/>
      <c r="AX1254" s="212"/>
      <c r="AY1254" s="212"/>
      <c r="AZ1254" s="212"/>
      <c r="BA1254"/>
      <c r="BB1254"/>
      <c r="BC1254"/>
      <c r="BD1254"/>
      <c r="BE1254"/>
      <c r="BF1254" s="1"/>
      <c r="BG1254" s="152"/>
      <c r="BH1254" s="152"/>
      <c r="BI1254" s="212"/>
      <c r="BJ1254" s="212"/>
      <c r="BK1254" s="212"/>
      <c r="BM1254" s="1"/>
      <c r="BN1254" s="152"/>
      <c r="BO1254" s="152"/>
      <c r="BP1254" s="212"/>
      <c r="BQ1254" s="212"/>
      <c r="BR1254" s="212"/>
      <c r="BS1254"/>
      <c r="BT1254"/>
      <c r="BU1254"/>
      <c r="BX1254" s="1"/>
      <c r="BY1254" s="152"/>
      <c r="BZ1254" s="152"/>
      <c r="CA1254" s="212"/>
      <c r="CB1254" s="212"/>
      <c r="CC1254" s="212"/>
      <c r="CE1254" s="1"/>
      <c r="CF1254" s="290"/>
      <c r="CG1254" s="290"/>
      <c r="CH1254" s="212"/>
      <c r="CI1254" s="212"/>
      <c r="CJ1254" s="212"/>
      <c r="CL1254"/>
      <c r="CM1254"/>
      <c r="CQ1254" s="1"/>
      <c r="CR1254" s="152"/>
      <c r="CS1254" s="152"/>
      <c r="CT1254" s="212"/>
      <c r="CU1254" s="212"/>
      <c r="CV1254" s="212"/>
      <c r="CX1254"/>
      <c r="CY1254"/>
      <c r="CZ1254"/>
      <c r="DA1254"/>
      <c r="DB1254" s="1"/>
      <c r="DC1254" s="152"/>
      <c r="DD1254" s="152"/>
      <c r="DE1254" s="212"/>
      <c r="DF1254" s="212"/>
      <c r="DG1254" s="212"/>
      <c r="DK1254"/>
      <c r="DL1254"/>
      <c r="DM1254" s="1"/>
      <c r="DN1254" s="152"/>
      <c r="DO1254" s="152"/>
      <c r="DQ1254" s="212"/>
      <c r="DR1254" s="212"/>
      <c r="DV1254"/>
      <c r="DW1254"/>
      <c r="DX1254" s="1"/>
      <c r="DY1254" s="152"/>
      <c r="DZ1254" s="152"/>
      <c r="EB1254" s="212"/>
      <c r="EC1254" s="212"/>
      <c r="EJ1254" s="152"/>
      <c r="EK1254" s="152"/>
      <c r="EL1254" s="212"/>
      <c r="EM1254" s="212"/>
      <c r="EN1254" s="212"/>
      <c r="EO1254"/>
      <c r="EP1254"/>
      <c r="EQ1254"/>
      <c r="EU1254" s="152"/>
      <c r="EV1254" s="152"/>
      <c r="EW1254" s="212"/>
      <c r="EX1254" s="212"/>
      <c r="EY1254" s="212"/>
      <c r="EZ1254"/>
      <c r="FA1254"/>
      <c r="FB1254"/>
      <c r="FN1254"/>
      <c r="FO1254"/>
      <c r="FP1254"/>
      <c r="FQ1254"/>
      <c r="FR1254"/>
      <c r="FS1254"/>
      <c r="GD1254"/>
      <c r="GE1254"/>
      <c r="GF1254"/>
      <c r="GG1254"/>
      <c r="GH1254"/>
      <c r="GI1254"/>
      <c r="GU1254"/>
      <c r="GV1254"/>
      <c r="GW1254"/>
      <c r="GX1254"/>
      <c r="GY1254"/>
      <c r="HI1254"/>
      <c r="HK1254"/>
      <c r="HL1254"/>
      <c r="HM1254"/>
      <c r="HN1254"/>
      <c r="HO1254"/>
      <c r="HQ1254"/>
      <c r="HR1254"/>
      <c r="HS1254"/>
      <c r="HT1254"/>
    </row>
    <row r="1255" spans="47:228">
      <c r="AU1255" s="1"/>
      <c r="AV1255" s="152"/>
      <c r="AW1255" s="152"/>
      <c r="AX1255" s="212"/>
      <c r="AY1255" s="212"/>
      <c r="AZ1255" s="212"/>
      <c r="BA1255"/>
      <c r="BB1255"/>
      <c r="BC1255"/>
      <c r="BD1255"/>
      <c r="BE1255"/>
      <c r="BF1255" s="1"/>
      <c r="BG1255" s="152"/>
      <c r="BH1255" s="152"/>
      <c r="BI1255" s="212"/>
      <c r="BJ1255" s="212"/>
      <c r="BK1255" s="212"/>
      <c r="BM1255" s="1"/>
      <c r="BN1255" s="152"/>
      <c r="BO1255" s="152"/>
      <c r="BP1255" s="212"/>
      <c r="BQ1255" s="212"/>
      <c r="BR1255" s="212"/>
      <c r="BS1255"/>
      <c r="BT1255"/>
      <c r="BU1255"/>
      <c r="BX1255" s="1"/>
      <c r="BY1255" s="152"/>
      <c r="BZ1255" s="152"/>
      <c r="CA1255" s="212"/>
      <c r="CB1255" s="212"/>
      <c r="CC1255" s="212"/>
      <c r="CE1255" s="1"/>
      <c r="CF1255" s="290"/>
      <c r="CG1255" s="290"/>
      <c r="CH1255" s="212"/>
      <c r="CI1255" s="212"/>
      <c r="CJ1255" s="212"/>
      <c r="CL1255"/>
      <c r="CM1255"/>
      <c r="CQ1255" s="1"/>
      <c r="CR1255" s="152"/>
      <c r="CS1255" s="152"/>
      <c r="CT1255" s="212"/>
      <c r="CU1255" s="212"/>
      <c r="CV1255" s="212"/>
      <c r="CX1255"/>
      <c r="CY1255"/>
      <c r="CZ1255"/>
      <c r="DA1255"/>
      <c r="DB1255" s="1"/>
      <c r="DC1255" s="152"/>
      <c r="DD1255" s="152"/>
      <c r="DE1255" s="212"/>
      <c r="DF1255" s="212"/>
      <c r="DG1255" s="212"/>
      <c r="DK1255"/>
      <c r="DL1255"/>
      <c r="DM1255" s="1"/>
      <c r="DN1255" s="152"/>
      <c r="DO1255" s="152"/>
      <c r="DQ1255" s="212"/>
      <c r="DR1255" s="212"/>
      <c r="DV1255"/>
      <c r="DW1255"/>
      <c r="DX1255" s="1"/>
      <c r="DY1255" s="152"/>
      <c r="DZ1255" s="152"/>
      <c r="EB1255" s="212"/>
      <c r="EC1255" s="212"/>
      <c r="EJ1255" s="152"/>
      <c r="EK1255" s="152"/>
      <c r="EL1255" s="212"/>
      <c r="EM1255" s="212"/>
      <c r="EN1255" s="212"/>
      <c r="EO1255"/>
      <c r="EP1255"/>
      <c r="EQ1255"/>
      <c r="EU1255" s="152"/>
      <c r="EV1255" s="152"/>
      <c r="EW1255" s="212"/>
      <c r="EX1255" s="212"/>
      <c r="EY1255" s="212"/>
      <c r="EZ1255"/>
      <c r="FA1255"/>
      <c r="FB1255"/>
      <c r="FN1255"/>
      <c r="FO1255"/>
      <c r="FP1255"/>
      <c r="FQ1255"/>
      <c r="FR1255"/>
      <c r="FS1255"/>
      <c r="GD1255"/>
      <c r="GE1255"/>
      <c r="GF1255"/>
      <c r="GG1255"/>
      <c r="GH1255"/>
      <c r="GI1255"/>
      <c r="GU1255"/>
      <c r="GV1255"/>
      <c r="GW1255"/>
      <c r="GX1255"/>
      <c r="GY1255"/>
      <c r="HI1255"/>
      <c r="HK1255"/>
      <c r="HL1255"/>
      <c r="HM1255"/>
      <c r="HN1255"/>
      <c r="HO1255"/>
      <c r="HQ1255"/>
      <c r="HR1255"/>
      <c r="HS1255"/>
      <c r="HT1255"/>
    </row>
    <row r="1256" spans="47:228">
      <c r="AU1256" s="1"/>
      <c r="AV1256" s="152"/>
      <c r="AW1256" s="152"/>
      <c r="AX1256" s="212"/>
      <c r="AY1256" s="212"/>
      <c r="AZ1256" s="212"/>
      <c r="BA1256"/>
      <c r="BB1256"/>
      <c r="BC1256"/>
      <c r="BD1256"/>
      <c r="BE1256"/>
      <c r="BF1256" s="1"/>
      <c r="BG1256" s="152"/>
      <c r="BH1256" s="152"/>
      <c r="BI1256" s="212"/>
      <c r="BJ1256" s="212"/>
      <c r="BK1256" s="212"/>
      <c r="BM1256" s="1"/>
      <c r="BN1256" s="152"/>
      <c r="BO1256" s="152"/>
      <c r="BP1256" s="212"/>
      <c r="BQ1256" s="212"/>
      <c r="BR1256" s="212"/>
      <c r="BS1256"/>
      <c r="BT1256"/>
      <c r="BU1256"/>
      <c r="BX1256" s="1"/>
      <c r="BY1256" s="152"/>
      <c r="BZ1256" s="152"/>
      <c r="CA1256" s="212"/>
      <c r="CB1256" s="212"/>
      <c r="CC1256" s="212"/>
      <c r="CE1256" s="1"/>
      <c r="CF1256" s="290"/>
      <c r="CG1256" s="290"/>
      <c r="CH1256" s="212"/>
      <c r="CI1256" s="212"/>
      <c r="CJ1256" s="212"/>
      <c r="CL1256"/>
      <c r="CM1256"/>
      <c r="CQ1256" s="1"/>
      <c r="CR1256" s="152"/>
      <c r="CS1256" s="152"/>
      <c r="CT1256" s="212"/>
      <c r="CU1256" s="212"/>
      <c r="CV1256" s="212"/>
      <c r="CX1256"/>
      <c r="CY1256"/>
      <c r="CZ1256"/>
      <c r="DA1256"/>
      <c r="DB1256" s="1"/>
      <c r="DC1256" s="152"/>
      <c r="DD1256" s="152"/>
      <c r="DE1256" s="212"/>
      <c r="DF1256" s="212"/>
      <c r="DG1256" s="212"/>
      <c r="DK1256"/>
      <c r="DL1256"/>
      <c r="DM1256" s="1"/>
      <c r="DN1256" s="152"/>
      <c r="DO1256" s="152"/>
      <c r="DQ1256" s="212"/>
      <c r="DR1256" s="212"/>
      <c r="DV1256"/>
      <c r="DW1256"/>
      <c r="DX1256" s="1"/>
      <c r="DY1256" s="152"/>
      <c r="DZ1256" s="152"/>
      <c r="EB1256" s="212"/>
      <c r="EC1256" s="212"/>
      <c r="EJ1256" s="152"/>
      <c r="EK1256" s="152"/>
      <c r="EL1256" s="212"/>
      <c r="EM1256" s="212"/>
      <c r="EN1256" s="212"/>
      <c r="EO1256"/>
      <c r="EP1256"/>
      <c r="EQ1256"/>
      <c r="EU1256" s="152"/>
      <c r="EV1256" s="152"/>
      <c r="EW1256" s="212"/>
      <c r="EX1256" s="212"/>
      <c r="EY1256" s="212"/>
      <c r="EZ1256"/>
      <c r="FA1256"/>
      <c r="FB1256"/>
      <c r="FN1256"/>
      <c r="FO1256"/>
      <c r="FP1256"/>
      <c r="FQ1256"/>
      <c r="FR1256"/>
      <c r="FS1256"/>
      <c r="GD1256"/>
      <c r="GE1256"/>
      <c r="GF1256"/>
      <c r="GG1256"/>
      <c r="GH1256"/>
      <c r="GI1256"/>
      <c r="GU1256"/>
      <c r="GV1256"/>
      <c r="GW1256"/>
      <c r="GX1256"/>
      <c r="GY1256"/>
      <c r="HI1256"/>
      <c r="HK1256"/>
      <c r="HL1256"/>
      <c r="HM1256"/>
      <c r="HN1256"/>
      <c r="HO1256"/>
      <c r="HQ1256"/>
      <c r="HR1256"/>
      <c r="HS1256"/>
      <c r="HT1256"/>
    </row>
    <row r="1257" spans="47:228">
      <c r="AU1257" s="1"/>
      <c r="AV1257" s="152"/>
      <c r="AW1257" s="152"/>
      <c r="AX1257" s="212"/>
      <c r="AY1257" s="212"/>
      <c r="AZ1257" s="212"/>
      <c r="BA1257"/>
      <c r="BB1257"/>
      <c r="BC1257"/>
      <c r="BD1257"/>
      <c r="BE1257"/>
      <c r="BF1257" s="1"/>
      <c r="BG1257" s="152"/>
      <c r="BH1257" s="152"/>
      <c r="BI1257" s="212"/>
      <c r="BJ1257" s="212"/>
      <c r="BK1257" s="212"/>
      <c r="BM1257" s="1"/>
      <c r="BN1257" s="152"/>
      <c r="BO1257" s="152"/>
      <c r="BP1257" s="212"/>
      <c r="BQ1257" s="212"/>
      <c r="BR1257" s="212"/>
      <c r="BS1257"/>
      <c r="BT1257"/>
      <c r="BU1257"/>
      <c r="BX1257" s="1"/>
      <c r="BY1257" s="152"/>
      <c r="BZ1257" s="152"/>
      <c r="CA1257" s="212"/>
      <c r="CB1257" s="212"/>
      <c r="CC1257" s="212"/>
      <c r="CE1257" s="1"/>
      <c r="CF1257" s="290"/>
      <c r="CG1257" s="290"/>
      <c r="CH1257" s="212"/>
      <c r="CI1257" s="212"/>
      <c r="CJ1257" s="212"/>
      <c r="CL1257"/>
      <c r="CM1257"/>
      <c r="CQ1257" s="1"/>
      <c r="CR1257" s="152"/>
      <c r="CS1257" s="152"/>
      <c r="CT1257" s="212"/>
      <c r="CU1257" s="212"/>
      <c r="CV1257" s="212"/>
      <c r="CX1257"/>
      <c r="CY1257"/>
      <c r="CZ1257"/>
      <c r="DA1257"/>
      <c r="DB1257" s="1"/>
      <c r="DC1257" s="152"/>
      <c r="DD1257" s="152"/>
      <c r="DE1257" s="212"/>
      <c r="DF1257" s="212"/>
      <c r="DG1257" s="212"/>
      <c r="DK1257"/>
      <c r="DL1257"/>
      <c r="DM1257" s="1"/>
      <c r="DN1257" s="152"/>
      <c r="DO1257" s="152"/>
      <c r="DQ1257" s="212"/>
      <c r="DR1257" s="212"/>
      <c r="DV1257"/>
      <c r="DW1257"/>
      <c r="DX1257" s="1"/>
      <c r="DY1257" s="152"/>
      <c r="DZ1257" s="152"/>
      <c r="EB1257" s="212"/>
      <c r="EC1257" s="212"/>
      <c r="EJ1257" s="152"/>
      <c r="EK1257" s="152"/>
      <c r="EL1257" s="212"/>
      <c r="EM1257" s="212"/>
      <c r="EN1257" s="212"/>
      <c r="EO1257"/>
      <c r="EP1257"/>
      <c r="EQ1257"/>
      <c r="EU1257" s="152"/>
      <c r="EV1257" s="152"/>
      <c r="EW1257" s="212"/>
      <c r="EX1257" s="212"/>
      <c r="EY1257" s="212"/>
      <c r="EZ1257"/>
      <c r="FA1257"/>
      <c r="FB1257"/>
      <c r="FN1257"/>
      <c r="FO1257"/>
      <c r="FP1257"/>
      <c r="FQ1257"/>
      <c r="FR1257"/>
      <c r="FS1257"/>
      <c r="GD1257"/>
      <c r="GE1257"/>
      <c r="GF1257"/>
      <c r="GG1257"/>
      <c r="GH1257"/>
      <c r="GI1257"/>
      <c r="GU1257"/>
      <c r="GV1257"/>
      <c r="GW1257"/>
      <c r="GX1257"/>
      <c r="GY1257"/>
      <c r="HI1257"/>
      <c r="HK1257"/>
      <c r="HL1257"/>
      <c r="HM1257"/>
      <c r="HN1257"/>
      <c r="HO1257"/>
      <c r="HQ1257"/>
      <c r="HR1257"/>
      <c r="HS1257"/>
      <c r="HT1257"/>
    </row>
    <row r="1258" spans="47:228">
      <c r="AU1258" s="1"/>
      <c r="AV1258" s="152"/>
      <c r="AW1258" s="152"/>
      <c r="AX1258" s="212"/>
      <c r="AY1258" s="212"/>
      <c r="AZ1258" s="212"/>
      <c r="BA1258"/>
      <c r="BB1258"/>
      <c r="BC1258"/>
      <c r="BD1258"/>
      <c r="BE1258"/>
      <c r="BF1258" s="1"/>
      <c r="BG1258" s="152"/>
      <c r="BH1258" s="152"/>
      <c r="BI1258" s="212"/>
      <c r="BJ1258" s="212"/>
      <c r="BK1258" s="212"/>
      <c r="BM1258" s="1"/>
      <c r="BN1258" s="152"/>
      <c r="BO1258" s="152"/>
      <c r="BP1258" s="212"/>
      <c r="BQ1258" s="212"/>
      <c r="BR1258" s="212"/>
      <c r="BS1258"/>
      <c r="BT1258"/>
      <c r="BU1258"/>
      <c r="BX1258" s="1"/>
      <c r="BY1258" s="152"/>
      <c r="BZ1258" s="152"/>
      <c r="CA1258" s="212"/>
      <c r="CB1258" s="212"/>
      <c r="CC1258" s="212"/>
      <c r="CE1258" s="1"/>
      <c r="CF1258" s="290"/>
      <c r="CG1258" s="290"/>
      <c r="CH1258" s="212"/>
      <c r="CI1258" s="212"/>
      <c r="CJ1258" s="212"/>
      <c r="CL1258"/>
      <c r="CM1258"/>
      <c r="CQ1258" s="1"/>
      <c r="CR1258" s="152"/>
      <c r="CS1258" s="152"/>
      <c r="CT1258" s="212"/>
      <c r="CU1258" s="212"/>
      <c r="CV1258" s="212"/>
      <c r="CX1258"/>
      <c r="CY1258"/>
      <c r="CZ1258"/>
      <c r="DA1258"/>
      <c r="DB1258" s="1"/>
      <c r="DC1258" s="152"/>
      <c r="DD1258" s="152"/>
      <c r="DE1258" s="212"/>
      <c r="DF1258" s="212"/>
      <c r="DG1258" s="212"/>
      <c r="DK1258"/>
      <c r="DL1258"/>
      <c r="DM1258" s="1"/>
      <c r="DN1258" s="152"/>
      <c r="DO1258" s="152"/>
      <c r="DQ1258" s="212"/>
      <c r="DR1258" s="212"/>
      <c r="DV1258"/>
      <c r="DW1258"/>
      <c r="DX1258" s="1"/>
      <c r="DY1258" s="152"/>
      <c r="DZ1258" s="152"/>
      <c r="EB1258" s="212"/>
      <c r="EC1258" s="212"/>
      <c r="EJ1258" s="152"/>
      <c r="EK1258" s="152"/>
      <c r="EL1258" s="212"/>
      <c r="EM1258" s="212"/>
      <c r="EN1258" s="212"/>
      <c r="EO1258"/>
      <c r="EP1258"/>
      <c r="EQ1258"/>
      <c r="EU1258" s="152"/>
      <c r="EV1258" s="152"/>
      <c r="EW1258" s="212"/>
      <c r="EX1258" s="212"/>
      <c r="EY1258" s="212"/>
      <c r="EZ1258"/>
      <c r="FA1258"/>
      <c r="FB1258"/>
      <c r="FN1258"/>
      <c r="FO1258"/>
      <c r="FP1258"/>
      <c r="FQ1258"/>
      <c r="FR1258"/>
      <c r="FS1258"/>
      <c r="GD1258"/>
      <c r="GE1258"/>
      <c r="GF1258"/>
      <c r="GG1258"/>
      <c r="GH1258"/>
      <c r="GI1258"/>
      <c r="GU1258"/>
      <c r="GV1258"/>
      <c r="GW1258"/>
      <c r="GX1258"/>
      <c r="GY1258"/>
      <c r="HI1258"/>
      <c r="HK1258"/>
      <c r="HL1258"/>
      <c r="HM1258"/>
      <c r="HN1258"/>
      <c r="HO1258"/>
      <c r="HQ1258"/>
      <c r="HR1258"/>
      <c r="HS1258"/>
      <c r="HT1258"/>
    </row>
    <row r="1259" spans="47:228">
      <c r="AU1259" s="1"/>
      <c r="AV1259" s="152"/>
      <c r="AW1259" s="152"/>
      <c r="AX1259" s="212"/>
      <c r="AY1259" s="212"/>
      <c r="AZ1259" s="212"/>
      <c r="BA1259"/>
      <c r="BB1259"/>
      <c r="BC1259"/>
      <c r="BD1259"/>
      <c r="BE1259"/>
      <c r="BF1259" s="1"/>
      <c r="BG1259" s="152"/>
      <c r="BH1259" s="152"/>
      <c r="BI1259" s="212"/>
      <c r="BJ1259" s="212"/>
      <c r="BK1259" s="212"/>
      <c r="BM1259" s="1"/>
      <c r="BN1259" s="152"/>
      <c r="BO1259" s="152"/>
      <c r="BP1259" s="212"/>
      <c r="BQ1259" s="212"/>
      <c r="BR1259" s="212"/>
      <c r="BS1259"/>
      <c r="BT1259"/>
      <c r="BU1259"/>
      <c r="BX1259" s="1"/>
      <c r="BY1259" s="152"/>
      <c r="BZ1259" s="152"/>
      <c r="CA1259" s="212"/>
      <c r="CB1259" s="212"/>
      <c r="CC1259" s="212"/>
      <c r="CE1259" s="1"/>
      <c r="CF1259" s="290"/>
      <c r="CG1259" s="290"/>
      <c r="CH1259" s="212"/>
      <c r="CI1259" s="212"/>
      <c r="CJ1259" s="212"/>
      <c r="CL1259"/>
      <c r="CM1259"/>
      <c r="CQ1259" s="1"/>
      <c r="CR1259" s="152"/>
      <c r="CS1259" s="152"/>
      <c r="CT1259" s="212"/>
      <c r="CU1259" s="212"/>
      <c r="CV1259" s="212"/>
      <c r="CX1259"/>
      <c r="CY1259"/>
      <c r="CZ1259"/>
      <c r="DA1259"/>
      <c r="DB1259" s="1"/>
      <c r="DC1259" s="152"/>
      <c r="DD1259" s="152"/>
      <c r="DE1259" s="212"/>
      <c r="DF1259" s="212"/>
      <c r="DG1259" s="212"/>
      <c r="DK1259"/>
      <c r="DL1259"/>
      <c r="DM1259" s="1"/>
      <c r="DN1259" s="152"/>
      <c r="DO1259" s="152"/>
      <c r="DQ1259" s="212"/>
      <c r="DR1259" s="212"/>
      <c r="DV1259"/>
      <c r="DW1259"/>
      <c r="DX1259" s="1"/>
      <c r="DY1259" s="152"/>
      <c r="DZ1259" s="152"/>
      <c r="EB1259" s="212"/>
      <c r="EC1259" s="212"/>
      <c r="EJ1259" s="152"/>
      <c r="EK1259" s="152"/>
      <c r="EL1259" s="212"/>
      <c r="EM1259" s="212"/>
      <c r="EN1259" s="212"/>
      <c r="EO1259"/>
      <c r="EP1259"/>
      <c r="EQ1259"/>
      <c r="EU1259" s="152"/>
      <c r="EV1259" s="152"/>
      <c r="EW1259" s="212"/>
      <c r="EX1259" s="212"/>
      <c r="EY1259" s="212"/>
      <c r="EZ1259"/>
      <c r="FA1259"/>
      <c r="FB1259"/>
      <c r="FN1259"/>
      <c r="FO1259"/>
      <c r="FP1259"/>
      <c r="FQ1259"/>
      <c r="FR1259"/>
      <c r="FS1259"/>
      <c r="GD1259"/>
      <c r="GE1259"/>
      <c r="GF1259"/>
      <c r="GG1259"/>
      <c r="GH1259"/>
      <c r="GI1259"/>
      <c r="GU1259"/>
      <c r="GV1259"/>
      <c r="GW1259"/>
      <c r="GX1259"/>
      <c r="GY1259"/>
      <c r="HI1259"/>
      <c r="HK1259"/>
      <c r="HL1259"/>
      <c r="HM1259"/>
      <c r="HN1259"/>
      <c r="HO1259"/>
      <c r="HQ1259"/>
      <c r="HR1259"/>
      <c r="HS1259"/>
      <c r="HT1259"/>
    </row>
    <row r="1260" spans="47:228">
      <c r="AU1260" s="1"/>
      <c r="AV1260" s="152"/>
      <c r="AW1260" s="152"/>
      <c r="AX1260" s="212"/>
      <c r="AY1260" s="212"/>
      <c r="AZ1260" s="212"/>
      <c r="BA1260"/>
      <c r="BB1260"/>
      <c r="BC1260"/>
      <c r="BD1260"/>
      <c r="BE1260"/>
      <c r="BF1260" s="1"/>
      <c r="BG1260" s="152"/>
      <c r="BH1260" s="152"/>
      <c r="BI1260" s="212"/>
      <c r="BJ1260" s="212"/>
      <c r="BK1260" s="212"/>
      <c r="BM1260" s="1"/>
      <c r="BN1260" s="152"/>
      <c r="BO1260" s="152"/>
      <c r="BP1260" s="212"/>
      <c r="BQ1260" s="212"/>
      <c r="BR1260" s="212"/>
      <c r="BS1260"/>
      <c r="BT1260"/>
      <c r="BU1260"/>
      <c r="BX1260" s="1"/>
      <c r="BY1260" s="152"/>
      <c r="BZ1260" s="152"/>
      <c r="CA1260" s="212"/>
      <c r="CB1260" s="212"/>
      <c r="CC1260" s="212"/>
      <c r="CE1260" s="1"/>
      <c r="CF1260" s="290"/>
      <c r="CG1260" s="290"/>
      <c r="CH1260" s="212"/>
      <c r="CI1260" s="212"/>
      <c r="CJ1260" s="212"/>
      <c r="CL1260"/>
      <c r="CM1260"/>
      <c r="CQ1260" s="1"/>
      <c r="CR1260" s="152"/>
      <c r="CS1260" s="152"/>
      <c r="CT1260" s="212"/>
      <c r="CU1260" s="212"/>
      <c r="CV1260" s="212"/>
      <c r="CX1260"/>
      <c r="CY1260"/>
      <c r="CZ1260"/>
      <c r="DA1260"/>
      <c r="DB1260" s="1"/>
      <c r="DC1260" s="152"/>
      <c r="DD1260" s="152"/>
      <c r="DE1260" s="212"/>
      <c r="DF1260" s="212"/>
      <c r="DG1260" s="212"/>
      <c r="DK1260"/>
      <c r="DL1260"/>
      <c r="DM1260" s="1"/>
      <c r="DN1260" s="152"/>
      <c r="DO1260" s="152"/>
      <c r="DQ1260" s="212"/>
      <c r="DR1260" s="212"/>
      <c r="DV1260"/>
      <c r="DW1260"/>
      <c r="DX1260" s="1"/>
      <c r="DY1260" s="152"/>
      <c r="DZ1260" s="152"/>
      <c r="EB1260" s="212"/>
      <c r="EC1260" s="212"/>
      <c r="EJ1260" s="152"/>
      <c r="EK1260" s="152"/>
      <c r="EL1260" s="212"/>
      <c r="EM1260" s="212"/>
      <c r="EN1260" s="212"/>
      <c r="EO1260"/>
      <c r="EP1260"/>
      <c r="EQ1260"/>
      <c r="EU1260" s="152"/>
      <c r="EV1260" s="152"/>
      <c r="EW1260" s="212"/>
      <c r="EX1260" s="212"/>
      <c r="EY1260" s="212"/>
      <c r="EZ1260"/>
      <c r="FA1260"/>
      <c r="FB1260"/>
      <c r="FN1260"/>
      <c r="FO1260"/>
      <c r="FP1260"/>
      <c r="FQ1260"/>
      <c r="FR1260"/>
      <c r="FS1260"/>
      <c r="GD1260"/>
      <c r="GE1260"/>
      <c r="GF1260"/>
      <c r="GG1260"/>
      <c r="GH1260"/>
      <c r="GI1260"/>
      <c r="GU1260"/>
      <c r="GV1260"/>
      <c r="GW1260"/>
      <c r="GX1260"/>
      <c r="GY1260"/>
      <c r="HI1260"/>
      <c r="HK1260"/>
      <c r="HL1260"/>
      <c r="HM1260"/>
      <c r="HN1260"/>
      <c r="HO1260"/>
      <c r="HQ1260"/>
      <c r="HR1260"/>
      <c r="HS1260"/>
      <c r="HT1260"/>
    </row>
    <row r="1261" spans="47:228">
      <c r="AU1261" s="1"/>
      <c r="AV1261" s="152"/>
      <c r="AW1261" s="152"/>
      <c r="AX1261" s="212"/>
      <c r="AY1261" s="212"/>
      <c r="AZ1261" s="212"/>
      <c r="BA1261"/>
      <c r="BB1261"/>
      <c r="BC1261"/>
      <c r="BD1261"/>
      <c r="BE1261"/>
      <c r="BF1261" s="1"/>
      <c r="BG1261" s="152"/>
      <c r="BH1261" s="152"/>
      <c r="BI1261" s="212"/>
      <c r="BJ1261" s="212"/>
      <c r="BK1261" s="212"/>
      <c r="BM1261" s="1"/>
      <c r="BN1261" s="152"/>
      <c r="BO1261" s="152"/>
      <c r="BP1261" s="212"/>
      <c r="BQ1261" s="212"/>
      <c r="BR1261" s="212"/>
      <c r="BS1261"/>
      <c r="BT1261"/>
      <c r="BU1261"/>
      <c r="BX1261" s="1"/>
      <c r="BY1261" s="152"/>
      <c r="BZ1261" s="152"/>
      <c r="CA1261" s="212"/>
      <c r="CB1261" s="212"/>
      <c r="CC1261" s="212"/>
      <c r="CE1261" s="1"/>
      <c r="CF1261" s="290"/>
      <c r="CG1261" s="290"/>
      <c r="CH1261" s="212"/>
      <c r="CI1261" s="212"/>
      <c r="CJ1261" s="212"/>
      <c r="CL1261"/>
      <c r="CM1261"/>
      <c r="CQ1261" s="1"/>
      <c r="CR1261" s="152"/>
      <c r="CS1261" s="152"/>
      <c r="CT1261" s="212"/>
      <c r="CU1261" s="212"/>
      <c r="CV1261" s="212"/>
      <c r="CX1261"/>
      <c r="CY1261"/>
      <c r="CZ1261"/>
      <c r="DA1261"/>
      <c r="DB1261" s="1"/>
      <c r="DC1261" s="152"/>
      <c r="DD1261" s="152"/>
      <c r="DE1261" s="212"/>
      <c r="DF1261" s="212"/>
      <c r="DG1261" s="212"/>
      <c r="DK1261"/>
      <c r="DL1261"/>
      <c r="DM1261" s="1"/>
      <c r="DN1261" s="152"/>
      <c r="DO1261" s="152"/>
      <c r="DQ1261" s="212"/>
      <c r="DR1261" s="212"/>
      <c r="DV1261"/>
      <c r="DW1261"/>
      <c r="DX1261" s="1"/>
      <c r="DY1261" s="152"/>
      <c r="DZ1261" s="152"/>
      <c r="EB1261" s="212"/>
      <c r="EC1261" s="212"/>
      <c r="EJ1261" s="152"/>
      <c r="EK1261" s="152"/>
      <c r="EL1261" s="212"/>
      <c r="EM1261" s="212"/>
      <c r="EN1261" s="212"/>
      <c r="EO1261"/>
      <c r="EP1261"/>
      <c r="EQ1261"/>
      <c r="EU1261" s="152"/>
      <c r="EV1261" s="152"/>
      <c r="EW1261" s="212"/>
      <c r="EX1261" s="212"/>
      <c r="EY1261" s="212"/>
      <c r="EZ1261"/>
      <c r="FA1261"/>
      <c r="FB1261"/>
      <c r="FN1261"/>
      <c r="FO1261"/>
      <c r="FP1261"/>
      <c r="FQ1261"/>
      <c r="FR1261"/>
      <c r="FS1261"/>
      <c r="GD1261"/>
      <c r="GE1261"/>
      <c r="GF1261"/>
      <c r="GG1261"/>
      <c r="GH1261"/>
      <c r="GI1261"/>
      <c r="GU1261"/>
      <c r="GV1261"/>
      <c r="GW1261"/>
      <c r="GX1261"/>
      <c r="GY1261"/>
      <c r="HI1261"/>
      <c r="HK1261"/>
      <c r="HL1261"/>
      <c r="HM1261"/>
      <c r="HN1261"/>
      <c r="HO1261"/>
      <c r="HQ1261"/>
      <c r="HR1261"/>
      <c r="HS1261"/>
      <c r="HT1261"/>
    </row>
    <row r="1262" spans="47:228">
      <c r="AU1262" s="1"/>
      <c r="AV1262" s="152"/>
      <c r="AW1262" s="152"/>
      <c r="AX1262" s="212"/>
      <c r="AY1262" s="212"/>
      <c r="AZ1262" s="212"/>
      <c r="BA1262"/>
      <c r="BB1262"/>
      <c r="BC1262"/>
      <c r="BD1262"/>
      <c r="BE1262"/>
      <c r="BF1262" s="1"/>
      <c r="BG1262" s="152"/>
      <c r="BH1262" s="152"/>
      <c r="BI1262" s="212"/>
      <c r="BJ1262" s="212"/>
      <c r="BK1262" s="212"/>
      <c r="BM1262" s="1"/>
      <c r="BN1262" s="152"/>
      <c r="BO1262" s="152"/>
      <c r="BP1262" s="212"/>
      <c r="BQ1262" s="212"/>
      <c r="BR1262" s="212"/>
      <c r="BS1262"/>
      <c r="BT1262"/>
      <c r="BU1262"/>
      <c r="BX1262" s="1"/>
      <c r="BY1262" s="152"/>
      <c r="BZ1262" s="152"/>
      <c r="CA1262" s="212"/>
      <c r="CB1262" s="212"/>
      <c r="CC1262" s="212"/>
      <c r="CE1262" s="1"/>
      <c r="CF1262" s="290"/>
      <c r="CG1262" s="290"/>
      <c r="CH1262" s="212"/>
      <c r="CI1262" s="212"/>
      <c r="CJ1262" s="212"/>
      <c r="CL1262"/>
      <c r="CM1262"/>
      <c r="CQ1262" s="1"/>
      <c r="CR1262" s="152"/>
      <c r="CS1262" s="152"/>
      <c r="CT1262" s="212"/>
      <c r="CU1262" s="212"/>
      <c r="CV1262" s="212"/>
      <c r="CX1262"/>
      <c r="CY1262"/>
      <c r="CZ1262"/>
      <c r="DA1262"/>
      <c r="DB1262" s="1"/>
      <c r="DC1262" s="152"/>
      <c r="DD1262" s="152"/>
      <c r="DE1262" s="212"/>
      <c r="DF1262" s="212"/>
      <c r="DG1262" s="212"/>
      <c r="DK1262"/>
      <c r="DL1262"/>
      <c r="DM1262" s="1"/>
      <c r="DN1262" s="152"/>
      <c r="DO1262" s="152"/>
      <c r="DQ1262" s="212"/>
      <c r="DR1262" s="212"/>
      <c r="DV1262"/>
      <c r="DW1262"/>
      <c r="DX1262" s="1"/>
      <c r="DY1262" s="152"/>
      <c r="DZ1262" s="152"/>
      <c r="EB1262" s="212"/>
      <c r="EC1262" s="212"/>
      <c r="EJ1262" s="152"/>
      <c r="EK1262" s="152"/>
      <c r="EL1262" s="212"/>
      <c r="EM1262" s="212"/>
      <c r="EN1262" s="212"/>
      <c r="EO1262"/>
      <c r="EP1262"/>
      <c r="EQ1262"/>
      <c r="EU1262" s="152"/>
      <c r="EV1262" s="152"/>
      <c r="EW1262" s="212"/>
      <c r="EX1262" s="212"/>
      <c r="EY1262" s="212"/>
      <c r="EZ1262"/>
      <c r="FA1262"/>
      <c r="FB1262"/>
      <c r="FN1262"/>
      <c r="FO1262"/>
      <c r="FP1262"/>
      <c r="FQ1262"/>
      <c r="FR1262"/>
      <c r="FS1262"/>
      <c r="GD1262"/>
      <c r="GE1262"/>
      <c r="GF1262"/>
      <c r="GG1262"/>
      <c r="GH1262"/>
      <c r="GI1262"/>
      <c r="GU1262"/>
      <c r="GV1262"/>
      <c r="GW1262"/>
      <c r="GX1262"/>
      <c r="GY1262"/>
      <c r="HI1262"/>
      <c r="HK1262"/>
      <c r="HL1262"/>
      <c r="HM1262"/>
      <c r="HN1262"/>
      <c r="HO1262"/>
      <c r="HQ1262"/>
      <c r="HR1262"/>
      <c r="HS1262"/>
      <c r="HT1262"/>
    </row>
    <row r="1263" spans="47:228">
      <c r="AU1263" s="1"/>
      <c r="AV1263" s="152"/>
      <c r="AW1263" s="152"/>
      <c r="AX1263" s="212"/>
      <c r="AY1263" s="212"/>
      <c r="AZ1263" s="212"/>
      <c r="BA1263"/>
      <c r="BB1263"/>
      <c r="BC1263"/>
      <c r="BD1263"/>
      <c r="BE1263"/>
      <c r="BF1263" s="1"/>
      <c r="BG1263" s="152"/>
      <c r="BH1263" s="152"/>
      <c r="BI1263" s="212"/>
      <c r="BJ1263" s="212"/>
      <c r="BK1263" s="212"/>
      <c r="BM1263" s="1"/>
      <c r="BN1263" s="152"/>
      <c r="BO1263" s="152"/>
      <c r="BP1263" s="212"/>
      <c r="BQ1263" s="212"/>
      <c r="BR1263" s="212"/>
      <c r="BS1263"/>
      <c r="BT1263"/>
      <c r="BU1263"/>
      <c r="BX1263" s="1"/>
      <c r="BY1263" s="152"/>
      <c r="BZ1263" s="152"/>
      <c r="CA1263" s="212"/>
      <c r="CB1263" s="212"/>
      <c r="CC1263" s="212"/>
      <c r="CE1263" s="1"/>
      <c r="CF1263" s="290"/>
      <c r="CG1263" s="290"/>
      <c r="CH1263" s="212"/>
      <c r="CI1263" s="212"/>
      <c r="CJ1263" s="212"/>
      <c r="CL1263"/>
      <c r="CM1263"/>
      <c r="CQ1263" s="1"/>
      <c r="CR1263" s="152"/>
      <c r="CS1263" s="152"/>
      <c r="CT1263" s="212"/>
      <c r="CU1263" s="212"/>
      <c r="CV1263" s="212"/>
      <c r="CX1263"/>
      <c r="CY1263"/>
      <c r="CZ1263"/>
      <c r="DA1263"/>
      <c r="DB1263" s="1"/>
      <c r="DC1263" s="152"/>
      <c r="DD1263" s="152"/>
      <c r="DE1263" s="212"/>
      <c r="DF1263" s="212"/>
      <c r="DG1263" s="212"/>
      <c r="DK1263"/>
      <c r="DL1263"/>
      <c r="DM1263" s="1"/>
      <c r="DN1263" s="152"/>
      <c r="DO1263" s="152"/>
      <c r="DQ1263" s="212"/>
      <c r="DR1263" s="212"/>
      <c r="DV1263"/>
      <c r="DW1263"/>
      <c r="DX1263" s="1"/>
      <c r="DY1263" s="152"/>
      <c r="DZ1263" s="152"/>
      <c r="EB1263" s="212"/>
      <c r="EC1263" s="212"/>
      <c r="EJ1263" s="152"/>
      <c r="EK1263" s="152"/>
      <c r="EL1263" s="212"/>
      <c r="EM1263" s="212"/>
      <c r="EN1263" s="212"/>
      <c r="EO1263"/>
      <c r="EP1263"/>
      <c r="EQ1263"/>
      <c r="EU1263" s="152"/>
      <c r="EV1263" s="152"/>
      <c r="EW1263" s="212"/>
      <c r="EX1263" s="212"/>
      <c r="EY1263" s="212"/>
      <c r="EZ1263"/>
      <c r="FA1263"/>
      <c r="FB1263"/>
      <c r="FN1263"/>
      <c r="FO1263"/>
      <c r="FP1263"/>
      <c r="FQ1263"/>
      <c r="FR1263"/>
      <c r="FS1263"/>
      <c r="GD1263"/>
      <c r="GE1263"/>
      <c r="GF1263"/>
      <c r="GG1263"/>
      <c r="GH1263"/>
      <c r="GI1263"/>
      <c r="GU1263"/>
      <c r="GV1263"/>
      <c r="GW1263"/>
      <c r="GX1263"/>
      <c r="GY1263"/>
      <c r="HI1263"/>
      <c r="HK1263"/>
      <c r="HL1263"/>
      <c r="HM1263"/>
      <c r="HN1263"/>
      <c r="HO1263"/>
      <c r="HQ1263"/>
      <c r="HR1263"/>
      <c r="HS1263"/>
      <c r="HT1263"/>
    </row>
    <row r="1264" spans="47:228">
      <c r="AU1264" s="1"/>
      <c r="AV1264" s="152"/>
      <c r="AW1264" s="152"/>
      <c r="AX1264" s="212"/>
      <c r="AY1264" s="212"/>
      <c r="AZ1264" s="212"/>
      <c r="BA1264"/>
      <c r="BB1264"/>
      <c r="BC1264"/>
      <c r="BD1264"/>
      <c r="BE1264"/>
      <c r="BF1264" s="1"/>
      <c r="BG1264" s="152"/>
      <c r="BH1264" s="152"/>
      <c r="BI1264" s="212"/>
      <c r="BJ1264" s="212"/>
      <c r="BK1264" s="212"/>
      <c r="BM1264" s="1"/>
      <c r="BN1264" s="152"/>
      <c r="BO1264" s="152"/>
      <c r="BP1264" s="212"/>
      <c r="BQ1264" s="212"/>
      <c r="BR1264" s="212"/>
      <c r="BS1264"/>
      <c r="BT1264"/>
      <c r="BU1264"/>
      <c r="BX1264" s="1"/>
      <c r="BY1264" s="152"/>
      <c r="BZ1264" s="152"/>
      <c r="CA1264" s="212"/>
      <c r="CB1264" s="212"/>
      <c r="CC1264" s="212"/>
      <c r="CE1264" s="1"/>
      <c r="CF1264" s="290"/>
      <c r="CG1264" s="290"/>
      <c r="CH1264" s="212"/>
      <c r="CI1264" s="212"/>
      <c r="CJ1264" s="212"/>
      <c r="CL1264"/>
      <c r="CM1264"/>
      <c r="CQ1264" s="1"/>
      <c r="CR1264" s="152"/>
      <c r="CS1264" s="152"/>
      <c r="CT1264" s="212"/>
      <c r="CU1264" s="212"/>
      <c r="CV1264" s="212"/>
      <c r="CX1264"/>
      <c r="CY1264"/>
      <c r="CZ1264"/>
      <c r="DA1264"/>
      <c r="DB1264" s="1"/>
      <c r="DC1264" s="152"/>
      <c r="DD1264" s="152"/>
      <c r="DE1264" s="212"/>
      <c r="DF1264" s="212"/>
      <c r="DG1264" s="212"/>
      <c r="DK1264"/>
      <c r="DL1264"/>
      <c r="DM1264" s="1"/>
      <c r="DN1264" s="152"/>
      <c r="DO1264" s="152"/>
      <c r="DQ1264" s="212"/>
      <c r="DR1264" s="212"/>
      <c r="DV1264"/>
      <c r="DW1264"/>
      <c r="DX1264" s="1"/>
      <c r="DY1264" s="152"/>
      <c r="DZ1264" s="152"/>
      <c r="EB1264" s="212"/>
      <c r="EC1264" s="212"/>
      <c r="EJ1264" s="152"/>
      <c r="EK1264" s="152"/>
      <c r="EL1264" s="212"/>
      <c r="EM1264" s="212"/>
      <c r="EN1264" s="212"/>
      <c r="EO1264"/>
      <c r="EP1264"/>
      <c r="EQ1264"/>
      <c r="EU1264" s="152"/>
      <c r="EV1264" s="152"/>
      <c r="EW1264" s="212"/>
      <c r="EX1264" s="212"/>
      <c r="EY1264" s="212"/>
      <c r="EZ1264"/>
      <c r="FA1264"/>
      <c r="FB1264"/>
      <c r="FN1264"/>
      <c r="FO1264"/>
      <c r="FP1264"/>
      <c r="FQ1264"/>
      <c r="FR1264"/>
      <c r="FS1264"/>
      <c r="GD1264"/>
      <c r="GE1264"/>
      <c r="GF1264"/>
      <c r="GG1264"/>
      <c r="GH1264"/>
      <c r="GI1264"/>
      <c r="GU1264"/>
      <c r="GV1264"/>
      <c r="GW1264"/>
      <c r="GX1264"/>
      <c r="GY1264"/>
      <c r="HI1264"/>
      <c r="HK1264"/>
      <c r="HL1264"/>
      <c r="HM1264"/>
      <c r="HN1264"/>
      <c r="HO1264"/>
      <c r="HQ1264"/>
      <c r="HR1264"/>
      <c r="HS1264"/>
      <c r="HT1264"/>
    </row>
    <row r="1265" spans="47:228">
      <c r="AU1265" s="1"/>
      <c r="AV1265" s="152"/>
      <c r="AW1265" s="152"/>
      <c r="AX1265" s="212"/>
      <c r="AY1265" s="212"/>
      <c r="AZ1265" s="212"/>
      <c r="BA1265"/>
      <c r="BB1265"/>
      <c r="BC1265"/>
      <c r="BD1265"/>
      <c r="BE1265"/>
      <c r="BF1265" s="1"/>
      <c r="BG1265" s="152"/>
      <c r="BH1265" s="152"/>
      <c r="BI1265" s="212"/>
      <c r="BJ1265" s="212"/>
      <c r="BK1265" s="212"/>
      <c r="BM1265" s="1"/>
      <c r="BN1265" s="152"/>
      <c r="BO1265" s="152"/>
      <c r="BP1265" s="212"/>
      <c r="BQ1265" s="212"/>
      <c r="BR1265" s="212"/>
      <c r="BS1265"/>
      <c r="BT1265"/>
      <c r="BU1265"/>
      <c r="BX1265" s="1"/>
      <c r="BY1265" s="152"/>
      <c r="BZ1265" s="152"/>
      <c r="CA1265" s="212"/>
      <c r="CB1265" s="212"/>
      <c r="CC1265" s="212"/>
      <c r="CE1265" s="1"/>
      <c r="CF1265" s="290"/>
      <c r="CG1265" s="290"/>
      <c r="CH1265" s="212"/>
      <c r="CI1265" s="212"/>
      <c r="CJ1265" s="212"/>
      <c r="CL1265"/>
      <c r="CM1265"/>
      <c r="CQ1265" s="1"/>
      <c r="CR1265" s="152"/>
      <c r="CS1265" s="152"/>
      <c r="CT1265" s="212"/>
      <c r="CU1265" s="212"/>
      <c r="CV1265" s="212"/>
      <c r="CX1265"/>
      <c r="CY1265"/>
      <c r="CZ1265"/>
      <c r="DA1265"/>
      <c r="DB1265" s="1"/>
      <c r="DC1265" s="152"/>
      <c r="DD1265" s="152"/>
      <c r="DE1265" s="212"/>
      <c r="DF1265" s="212"/>
      <c r="DG1265" s="212"/>
      <c r="DK1265"/>
      <c r="DL1265"/>
      <c r="DM1265" s="1"/>
      <c r="DN1265" s="152"/>
      <c r="DO1265" s="152"/>
      <c r="DQ1265" s="212"/>
      <c r="DR1265" s="212"/>
      <c r="DV1265"/>
      <c r="DW1265"/>
      <c r="DX1265" s="1"/>
      <c r="DY1265" s="152"/>
      <c r="DZ1265" s="152"/>
      <c r="EB1265" s="212"/>
      <c r="EC1265" s="212"/>
      <c r="EJ1265" s="152"/>
      <c r="EK1265" s="152"/>
      <c r="EL1265" s="212"/>
      <c r="EM1265" s="212"/>
      <c r="EN1265" s="212"/>
      <c r="EO1265"/>
      <c r="EP1265"/>
      <c r="EQ1265"/>
      <c r="EU1265" s="152"/>
      <c r="EV1265" s="152"/>
      <c r="EW1265" s="212"/>
      <c r="EX1265" s="212"/>
      <c r="EY1265" s="212"/>
      <c r="EZ1265"/>
      <c r="FA1265"/>
      <c r="FB1265"/>
      <c r="FN1265"/>
      <c r="FO1265"/>
      <c r="FP1265"/>
      <c r="FQ1265"/>
      <c r="FR1265"/>
      <c r="FS1265"/>
      <c r="GD1265"/>
      <c r="GE1265"/>
      <c r="GF1265"/>
      <c r="GG1265"/>
      <c r="GH1265"/>
      <c r="GI1265"/>
      <c r="GU1265"/>
      <c r="GV1265"/>
      <c r="GW1265"/>
      <c r="GX1265"/>
      <c r="GY1265"/>
      <c r="HI1265"/>
      <c r="HK1265"/>
      <c r="HL1265"/>
      <c r="HM1265"/>
      <c r="HN1265"/>
      <c r="HO1265"/>
      <c r="HQ1265"/>
      <c r="HR1265"/>
      <c r="HS1265"/>
      <c r="HT1265"/>
    </row>
    <row r="1266" spans="47:228">
      <c r="AU1266" s="1"/>
      <c r="AV1266" s="152"/>
      <c r="AW1266" s="152"/>
      <c r="AX1266" s="212"/>
      <c r="AY1266" s="212"/>
      <c r="AZ1266" s="212"/>
      <c r="BA1266"/>
      <c r="BB1266"/>
      <c r="BC1266"/>
      <c r="BD1266"/>
      <c r="BE1266"/>
      <c r="BF1266" s="1"/>
      <c r="BG1266" s="152"/>
      <c r="BH1266" s="152"/>
      <c r="BI1266" s="212"/>
      <c r="BJ1266" s="212"/>
      <c r="BK1266" s="212"/>
      <c r="BM1266" s="1"/>
      <c r="BN1266" s="152"/>
      <c r="BO1266" s="152"/>
      <c r="BP1266" s="212"/>
      <c r="BQ1266" s="212"/>
      <c r="BR1266" s="212"/>
      <c r="BS1266"/>
      <c r="BT1266"/>
      <c r="BU1266"/>
      <c r="BX1266" s="1"/>
      <c r="BY1266" s="152"/>
      <c r="BZ1266" s="152"/>
      <c r="CA1266" s="212"/>
      <c r="CB1266" s="212"/>
      <c r="CC1266" s="212"/>
      <c r="CE1266" s="1"/>
      <c r="CF1266" s="290"/>
      <c r="CG1266" s="290"/>
      <c r="CH1266" s="212"/>
      <c r="CI1266" s="212"/>
      <c r="CJ1266" s="212"/>
      <c r="CL1266"/>
      <c r="CM1266"/>
      <c r="CQ1266" s="1"/>
      <c r="CR1266" s="152"/>
      <c r="CS1266" s="152"/>
      <c r="CT1266" s="212"/>
      <c r="CU1266" s="212"/>
      <c r="CV1266" s="212"/>
      <c r="CX1266"/>
      <c r="CY1266"/>
      <c r="CZ1266"/>
      <c r="DA1266"/>
      <c r="DB1266" s="1"/>
      <c r="DC1266" s="152"/>
      <c r="DD1266" s="152"/>
      <c r="DE1266" s="212"/>
      <c r="DF1266" s="212"/>
      <c r="DG1266" s="212"/>
      <c r="DK1266"/>
      <c r="DL1266"/>
      <c r="DM1266" s="1"/>
      <c r="DN1266" s="152"/>
      <c r="DO1266" s="152"/>
      <c r="DQ1266" s="212"/>
      <c r="DR1266" s="212"/>
      <c r="DV1266"/>
      <c r="DW1266"/>
      <c r="DX1266" s="1"/>
      <c r="DY1266" s="152"/>
      <c r="DZ1266" s="152"/>
      <c r="EB1266" s="212"/>
      <c r="EC1266" s="212"/>
      <c r="EJ1266" s="152"/>
      <c r="EK1266" s="152"/>
      <c r="EL1266" s="212"/>
      <c r="EM1266" s="212"/>
      <c r="EN1266" s="212"/>
      <c r="EO1266"/>
      <c r="EP1266"/>
      <c r="EQ1266"/>
      <c r="EU1266" s="152"/>
      <c r="EV1266" s="152"/>
      <c r="EW1266" s="212"/>
      <c r="EX1266" s="212"/>
      <c r="EY1266" s="212"/>
      <c r="EZ1266"/>
      <c r="FA1266"/>
      <c r="FB1266"/>
      <c r="FN1266"/>
      <c r="FO1266"/>
      <c r="FP1266"/>
      <c r="FQ1266"/>
      <c r="FR1266"/>
      <c r="FS1266"/>
      <c r="GD1266"/>
      <c r="GE1266"/>
      <c r="GF1266"/>
      <c r="GG1266"/>
      <c r="GH1266"/>
      <c r="GI1266"/>
      <c r="GU1266"/>
      <c r="GV1266"/>
      <c r="GW1266"/>
      <c r="GX1266"/>
      <c r="GY1266"/>
      <c r="HI1266"/>
      <c r="HK1266"/>
      <c r="HL1266"/>
      <c r="HM1266"/>
      <c r="HN1266"/>
      <c r="HO1266"/>
      <c r="HQ1266"/>
      <c r="HR1266"/>
      <c r="HS1266"/>
      <c r="HT1266"/>
    </row>
    <row r="1267" spans="47:228">
      <c r="AU1267" s="1"/>
      <c r="AV1267" s="152"/>
      <c r="AW1267" s="152"/>
      <c r="AX1267" s="212"/>
      <c r="AY1267" s="212"/>
      <c r="AZ1267" s="212"/>
      <c r="BA1267"/>
      <c r="BB1267"/>
      <c r="BC1267"/>
      <c r="BD1267"/>
      <c r="BE1267"/>
      <c r="BF1267" s="1"/>
      <c r="BG1267" s="152"/>
      <c r="BH1267" s="152"/>
      <c r="BI1267" s="212"/>
      <c r="BJ1267" s="212"/>
      <c r="BK1267" s="212"/>
      <c r="BM1267" s="1"/>
      <c r="BN1267" s="152"/>
      <c r="BO1267" s="152"/>
      <c r="BP1267" s="212"/>
      <c r="BQ1267" s="212"/>
      <c r="BR1267" s="212"/>
      <c r="BS1267"/>
      <c r="BT1267"/>
      <c r="BU1267"/>
      <c r="BX1267" s="1"/>
      <c r="BY1267" s="152"/>
      <c r="BZ1267" s="152"/>
      <c r="CA1267" s="212"/>
      <c r="CB1267" s="212"/>
      <c r="CC1267" s="212"/>
      <c r="CE1267" s="1"/>
      <c r="CF1267" s="290"/>
      <c r="CG1267" s="290"/>
      <c r="CH1267" s="212"/>
      <c r="CI1267" s="212"/>
      <c r="CJ1267" s="212"/>
      <c r="CL1267"/>
      <c r="CM1267"/>
      <c r="CQ1267" s="1"/>
      <c r="CR1267" s="152"/>
      <c r="CS1267" s="152"/>
      <c r="CT1267" s="212"/>
      <c r="CU1267" s="212"/>
      <c r="CV1267" s="212"/>
      <c r="CX1267"/>
      <c r="CY1267"/>
      <c r="CZ1267"/>
      <c r="DA1267"/>
      <c r="DB1267" s="1"/>
      <c r="DC1267" s="152"/>
      <c r="DD1267" s="152"/>
      <c r="DE1267" s="212"/>
      <c r="DF1267" s="212"/>
      <c r="DG1267" s="212"/>
      <c r="DK1267"/>
      <c r="DL1267"/>
      <c r="DM1267" s="1"/>
      <c r="DN1267" s="152"/>
      <c r="DO1267" s="152"/>
      <c r="DQ1267" s="212"/>
      <c r="DR1267" s="212"/>
      <c r="DV1267"/>
      <c r="DW1267"/>
      <c r="DX1267" s="1"/>
      <c r="DY1267" s="152"/>
      <c r="DZ1267" s="152"/>
      <c r="EB1267" s="212"/>
      <c r="EC1267" s="212"/>
      <c r="EJ1267" s="152"/>
      <c r="EK1267" s="152"/>
      <c r="EL1267" s="212"/>
      <c r="EM1267" s="212"/>
      <c r="EN1267" s="212"/>
      <c r="EO1267"/>
      <c r="EP1267"/>
      <c r="EQ1267"/>
      <c r="EU1267" s="152"/>
      <c r="EV1267" s="152"/>
      <c r="EW1267" s="212"/>
      <c r="EX1267" s="212"/>
      <c r="EY1267" s="212"/>
      <c r="EZ1267"/>
      <c r="FA1267"/>
      <c r="FB1267"/>
      <c r="FN1267"/>
      <c r="FO1267"/>
      <c r="FP1267"/>
      <c r="FQ1267"/>
      <c r="FR1267"/>
      <c r="FS1267"/>
      <c r="GD1267"/>
      <c r="GE1267"/>
      <c r="GF1267"/>
      <c r="GG1267"/>
      <c r="GH1267"/>
      <c r="GI1267"/>
      <c r="GU1267"/>
      <c r="GV1267"/>
      <c r="GW1267"/>
      <c r="GX1267"/>
      <c r="GY1267"/>
      <c r="HI1267"/>
      <c r="HK1267"/>
      <c r="HL1267"/>
      <c r="HM1267"/>
      <c r="HN1267"/>
      <c r="HO1267"/>
      <c r="HQ1267"/>
      <c r="HR1267"/>
      <c r="HS1267"/>
      <c r="HT1267"/>
    </row>
    <row r="1268" spans="47:228">
      <c r="AU1268" s="1"/>
      <c r="AV1268" s="152"/>
      <c r="AW1268" s="152"/>
      <c r="AX1268" s="212"/>
      <c r="AY1268" s="212"/>
      <c r="AZ1268" s="212"/>
      <c r="BA1268"/>
      <c r="BB1268"/>
      <c r="BC1268"/>
      <c r="BD1268"/>
      <c r="BE1268"/>
      <c r="BF1268" s="1"/>
      <c r="BG1268" s="152"/>
      <c r="BH1268" s="152"/>
      <c r="BI1268" s="212"/>
      <c r="BJ1268" s="212"/>
      <c r="BK1268" s="212"/>
      <c r="BM1268" s="1"/>
      <c r="BN1268" s="152"/>
      <c r="BO1268" s="152"/>
      <c r="BP1268" s="212"/>
      <c r="BQ1268" s="212"/>
      <c r="BR1268" s="212"/>
      <c r="BS1268"/>
      <c r="BT1268"/>
      <c r="BU1268"/>
      <c r="BX1268" s="1"/>
      <c r="BY1268" s="152"/>
      <c r="BZ1268" s="152"/>
      <c r="CA1268" s="212"/>
      <c r="CB1268" s="212"/>
      <c r="CC1268" s="212"/>
      <c r="CE1268" s="1"/>
      <c r="CF1268" s="290"/>
      <c r="CG1268" s="290"/>
      <c r="CH1268" s="212"/>
      <c r="CI1268" s="212"/>
      <c r="CJ1268" s="212"/>
      <c r="CL1268"/>
      <c r="CM1268"/>
      <c r="CQ1268" s="1"/>
      <c r="CR1268" s="152"/>
      <c r="CS1268" s="152"/>
      <c r="CT1268" s="212"/>
      <c r="CU1268" s="212"/>
      <c r="CV1268" s="212"/>
      <c r="CX1268"/>
      <c r="CY1268"/>
      <c r="CZ1268"/>
      <c r="DA1268"/>
      <c r="DB1268" s="1"/>
      <c r="DC1268" s="152"/>
      <c r="DD1268" s="152"/>
      <c r="DE1268" s="212"/>
      <c r="DF1268" s="212"/>
      <c r="DG1268" s="212"/>
      <c r="DK1268"/>
      <c r="DL1268"/>
      <c r="DM1268" s="1"/>
      <c r="DN1268" s="152"/>
      <c r="DO1268" s="152"/>
      <c r="DQ1268" s="212"/>
      <c r="DR1268" s="212"/>
      <c r="DV1268"/>
      <c r="DW1268"/>
      <c r="DX1268" s="1"/>
      <c r="DY1268" s="152"/>
      <c r="DZ1268" s="152"/>
      <c r="EB1268" s="212"/>
      <c r="EC1268" s="212"/>
      <c r="EJ1268" s="152"/>
      <c r="EK1268" s="152"/>
      <c r="EL1268" s="212"/>
      <c r="EM1268" s="212"/>
      <c r="EN1268" s="212"/>
      <c r="EO1268"/>
      <c r="EP1268"/>
      <c r="EQ1268"/>
      <c r="EU1268" s="152"/>
      <c r="EV1268" s="152"/>
      <c r="EW1268" s="212"/>
      <c r="EX1268" s="212"/>
      <c r="EY1268" s="212"/>
      <c r="EZ1268"/>
      <c r="FA1268"/>
      <c r="FB1268"/>
      <c r="FN1268"/>
      <c r="FO1268"/>
      <c r="FP1268"/>
      <c r="FQ1268"/>
      <c r="FR1268"/>
      <c r="FS1268"/>
      <c r="GD1268"/>
      <c r="GE1268"/>
      <c r="GF1268"/>
      <c r="GG1268"/>
      <c r="GH1268"/>
      <c r="GI1268"/>
      <c r="GU1268"/>
      <c r="GV1268"/>
      <c r="GW1268"/>
      <c r="GX1268"/>
      <c r="GY1268"/>
      <c r="HI1268"/>
      <c r="HK1268"/>
      <c r="HL1268"/>
      <c r="HM1268"/>
      <c r="HN1268"/>
      <c r="HO1268"/>
      <c r="HQ1268"/>
      <c r="HR1268"/>
      <c r="HS1268"/>
      <c r="HT1268"/>
    </row>
    <row r="1269" spans="47:228">
      <c r="AU1269" s="1"/>
      <c r="AV1269" s="152"/>
      <c r="AW1269" s="152"/>
      <c r="AX1269" s="212"/>
      <c r="AY1269" s="212"/>
      <c r="AZ1269" s="212"/>
      <c r="BA1269"/>
      <c r="BB1269"/>
      <c r="BC1269"/>
      <c r="BD1269"/>
      <c r="BE1269"/>
      <c r="BF1269" s="1"/>
      <c r="BG1269" s="152"/>
      <c r="BH1269" s="152"/>
      <c r="BI1269" s="212"/>
      <c r="BJ1269" s="212"/>
      <c r="BK1269" s="212"/>
      <c r="BM1269" s="1"/>
      <c r="BN1269" s="152"/>
      <c r="BO1269" s="152"/>
      <c r="BP1269" s="212"/>
      <c r="BQ1269" s="212"/>
      <c r="BR1269" s="212"/>
      <c r="BS1269"/>
      <c r="BT1269"/>
      <c r="BU1269"/>
      <c r="BX1269" s="1"/>
      <c r="BY1269" s="152"/>
      <c r="BZ1269" s="152"/>
      <c r="CA1269" s="212"/>
      <c r="CB1269" s="212"/>
      <c r="CC1269" s="212"/>
      <c r="CE1269" s="1"/>
      <c r="CF1269" s="290"/>
      <c r="CG1269" s="290"/>
      <c r="CH1269" s="212"/>
      <c r="CI1269" s="212"/>
      <c r="CJ1269" s="212"/>
      <c r="CL1269"/>
      <c r="CM1269"/>
      <c r="CQ1269" s="1"/>
      <c r="CR1269" s="152"/>
      <c r="CS1269" s="152"/>
      <c r="CT1269" s="212"/>
      <c r="CU1269" s="212"/>
      <c r="CV1269" s="212"/>
      <c r="CX1269"/>
      <c r="CY1269"/>
      <c r="CZ1269"/>
      <c r="DA1269"/>
      <c r="DB1269" s="1"/>
      <c r="DC1269" s="152"/>
      <c r="DD1269" s="152"/>
      <c r="DE1269" s="212"/>
      <c r="DF1269" s="212"/>
      <c r="DG1269" s="212"/>
      <c r="DK1269"/>
      <c r="DL1269"/>
      <c r="DM1269" s="1"/>
      <c r="DN1269" s="152"/>
      <c r="DO1269" s="152"/>
      <c r="DQ1269" s="212"/>
      <c r="DR1269" s="212"/>
      <c r="DV1269"/>
      <c r="DW1269"/>
      <c r="DX1269" s="1"/>
      <c r="DY1269" s="152"/>
      <c r="DZ1269" s="152"/>
      <c r="EB1269" s="212"/>
      <c r="EC1269" s="212"/>
      <c r="EJ1269" s="152"/>
      <c r="EK1269" s="152"/>
      <c r="EL1269" s="212"/>
      <c r="EM1269" s="212"/>
      <c r="EN1269" s="212"/>
      <c r="EO1269"/>
      <c r="EP1269"/>
      <c r="EQ1269"/>
      <c r="EU1269" s="152"/>
      <c r="EV1269" s="152"/>
      <c r="EW1269" s="212"/>
      <c r="EX1269" s="212"/>
      <c r="EY1269" s="212"/>
      <c r="EZ1269"/>
      <c r="FA1269"/>
      <c r="FB1269"/>
      <c r="FN1269"/>
      <c r="FO1269"/>
      <c r="FP1269"/>
      <c r="FQ1269"/>
      <c r="FR1269"/>
      <c r="FS1269"/>
      <c r="GD1269"/>
      <c r="GE1269"/>
      <c r="GF1269"/>
      <c r="GG1269"/>
      <c r="GH1269"/>
      <c r="GI1269"/>
      <c r="GU1269"/>
      <c r="GV1269"/>
      <c r="GW1269"/>
      <c r="GX1269"/>
      <c r="GY1269"/>
      <c r="HI1269"/>
      <c r="HK1269"/>
      <c r="HL1269"/>
      <c r="HM1269"/>
      <c r="HN1269"/>
      <c r="HO1269"/>
      <c r="HQ1269"/>
      <c r="HR1269"/>
      <c r="HS1269"/>
      <c r="HT1269"/>
    </row>
    <row r="1270" spans="47:228">
      <c r="AU1270" s="1"/>
      <c r="AV1270" s="152"/>
      <c r="AW1270" s="152"/>
      <c r="AX1270" s="212"/>
      <c r="AY1270" s="212"/>
      <c r="AZ1270" s="212"/>
      <c r="BA1270"/>
      <c r="BB1270"/>
      <c r="BC1270"/>
      <c r="BD1270"/>
      <c r="BE1270"/>
      <c r="BF1270" s="1"/>
      <c r="BG1270" s="152"/>
      <c r="BH1270" s="152"/>
      <c r="BI1270" s="212"/>
      <c r="BJ1270" s="212"/>
      <c r="BK1270" s="212"/>
      <c r="BM1270" s="1"/>
      <c r="BN1270" s="152"/>
      <c r="BO1270" s="152"/>
      <c r="BP1270" s="212"/>
      <c r="BQ1270" s="212"/>
      <c r="BR1270" s="212"/>
      <c r="BS1270"/>
      <c r="BT1270"/>
      <c r="BU1270"/>
      <c r="BX1270" s="1"/>
      <c r="BY1270" s="152"/>
      <c r="BZ1270" s="152"/>
      <c r="CA1270" s="212"/>
      <c r="CB1270" s="212"/>
      <c r="CC1270" s="212"/>
      <c r="CE1270" s="1"/>
      <c r="CF1270" s="290"/>
      <c r="CG1270" s="290"/>
      <c r="CH1270" s="212"/>
      <c r="CI1270" s="212"/>
      <c r="CJ1270" s="212"/>
      <c r="CL1270"/>
      <c r="CM1270"/>
      <c r="CQ1270" s="1"/>
      <c r="CR1270" s="152"/>
      <c r="CS1270" s="152"/>
      <c r="CT1270" s="212"/>
      <c r="CU1270" s="212"/>
      <c r="CV1270" s="212"/>
      <c r="CX1270"/>
      <c r="CY1270"/>
      <c r="CZ1270"/>
      <c r="DA1270"/>
      <c r="DB1270" s="1"/>
      <c r="DC1270" s="152"/>
      <c r="DD1270" s="152"/>
      <c r="DE1270" s="212"/>
      <c r="DF1270" s="212"/>
      <c r="DG1270" s="212"/>
      <c r="DK1270"/>
      <c r="DL1270"/>
      <c r="DM1270" s="1"/>
      <c r="DN1270" s="152"/>
      <c r="DO1270" s="152"/>
      <c r="DQ1270" s="212"/>
      <c r="DR1270" s="212"/>
      <c r="DV1270"/>
      <c r="DW1270"/>
      <c r="DX1270" s="1"/>
      <c r="DY1270" s="152"/>
      <c r="DZ1270" s="152"/>
      <c r="EB1270" s="212"/>
      <c r="EC1270" s="212"/>
      <c r="EJ1270" s="152"/>
      <c r="EK1270" s="152"/>
      <c r="EL1270" s="212"/>
      <c r="EM1270" s="212"/>
      <c r="EN1270" s="212"/>
      <c r="EO1270"/>
      <c r="EP1270"/>
      <c r="EQ1270"/>
      <c r="EU1270" s="152"/>
      <c r="EV1270" s="152"/>
      <c r="EW1270" s="212"/>
      <c r="EX1270" s="212"/>
      <c r="EY1270" s="212"/>
      <c r="EZ1270"/>
      <c r="FA1270"/>
      <c r="FB1270"/>
      <c r="FN1270"/>
      <c r="FO1270"/>
      <c r="FP1270"/>
      <c r="FQ1270"/>
      <c r="FR1270"/>
      <c r="FS1270"/>
      <c r="GD1270"/>
      <c r="GE1270"/>
      <c r="GF1270"/>
      <c r="GG1270"/>
      <c r="GH1270"/>
      <c r="GI1270"/>
      <c r="GU1270"/>
      <c r="GV1270"/>
      <c r="GW1270"/>
      <c r="GX1270"/>
      <c r="GY1270"/>
      <c r="HI1270"/>
      <c r="HK1270"/>
      <c r="HL1270"/>
      <c r="HM1270"/>
      <c r="HN1270"/>
      <c r="HO1270"/>
      <c r="HQ1270"/>
      <c r="HR1270"/>
      <c r="HS1270"/>
      <c r="HT1270"/>
    </row>
    <row r="1271" spans="47:228">
      <c r="AU1271" s="1"/>
      <c r="AV1271" s="152"/>
      <c r="AW1271" s="152"/>
      <c r="AX1271" s="212"/>
      <c r="AY1271" s="212"/>
      <c r="AZ1271" s="212"/>
      <c r="BA1271"/>
      <c r="BB1271"/>
      <c r="BC1271"/>
      <c r="BD1271"/>
      <c r="BE1271"/>
      <c r="BF1271" s="1"/>
      <c r="BG1271" s="152"/>
      <c r="BH1271" s="152"/>
      <c r="BI1271" s="212"/>
      <c r="BJ1271" s="212"/>
      <c r="BK1271" s="212"/>
      <c r="BM1271" s="1"/>
      <c r="BN1271" s="152"/>
      <c r="BO1271" s="152"/>
      <c r="BP1271" s="212"/>
      <c r="BQ1271" s="212"/>
      <c r="BR1271" s="212"/>
      <c r="BS1271"/>
      <c r="BT1271"/>
      <c r="BU1271"/>
      <c r="BX1271" s="1"/>
      <c r="BY1271" s="152"/>
      <c r="BZ1271" s="152"/>
      <c r="CA1271" s="212"/>
      <c r="CB1271" s="212"/>
      <c r="CC1271" s="212"/>
      <c r="CE1271" s="1"/>
      <c r="CF1271" s="290"/>
      <c r="CG1271" s="290"/>
      <c r="CH1271" s="212"/>
      <c r="CI1271" s="212"/>
      <c r="CJ1271" s="212"/>
      <c r="CL1271"/>
      <c r="CM1271"/>
      <c r="CQ1271" s="1"/>
      <c r="CR1271" s="152"/>
      <c r="CS1271" s="152"/>
      <c r="CT1271" s="212"/>
      <c r="CU1271" s="212"/>
      <c r="CV1271" s="212"/>
      <c r="CX1271"/>
      <c r="CY1271"/>
      <c r="CZ1271"/>
      <c r="DA1271"/>
      <c r="DB1271" s="1"/>
      <c r="DC1271" s="152"/>
      <c r="DD1271" s="152"/>
      <c r="DE1271" s="212"/>
      <c r="DF1271" s="212"/>
      <c r="DG1271" s="212"/>
      <c r="DK1271"/>
      <c r="DL1271"/>
      <c r="DM1271" s="1"/>
      <c r="DN1271" s="152"/>
      <c r="DO1271" s="152"/>
      <c r="DQ1271" s="212"/>
      <c r="DR1271" s="212"/>
      <c r="DV1271"/>
      <c r="DW1271"/>
      <c r="DX1271" s="1"/>
      <c r="DY1271" s="152"/>
      <c r="DZ1271" s="152"/>
      <c r="EB1271" s="212"/>
      <c r="EC1271" s="212"/>
      <c r="EJ1271" s="152"/>
      <c r="EK1271" s="152"/>
      <c r="EL1271" s="212"/>
      <c r="EM1271" s="212"/>
      <c r="EN1271" s="212"/>
      <c r="EO1271"/>
      <c r="EP1271"/>
      <c r="EQ1271"/>
      <c r="EU1271" s="152"/>
      <c r="EV1271" s="152"/>
      <c r="EW1271" s="212"/>
      <c r="EX1271" s="212"/>
      <c r="EY1271" s="212"/>
      <c r="EZ1271"/>
      <c r="FA1271"/>
      <c r="FB1271"/>
      <c r="FN1271"/>
      <c r="FO1271"/>
      <c r="FP1271"/>
      <c r="FQ1271"/>
      <c r="FR1271"/>
      <c r="FS1271"/>
      <c r="GD1271"/>
      <c r="GE1271"/>
      <c r="GF1271"/>
      <c r="GG1271"/>
      <c r="GH1271"/>
      <c r="GI1271"/>
      <c r="GU1271"/>
      <c r="GV1271"/>
      <c r="GW1271"/>
      <c r="GX1271"/>
      <c r="GY1271"/>
      <c r="HI1271"/>
      <c r="HK1271"/>
      <c r="HL1271"/>
      <c r="HM1271"/>
      <c r="HN1271"/>
      <c r="HO1271"/>
      <c r="HQ1271"/>
      <c r="HR1271"/>
      <c r="HS1271"/>
      <c r="HT1271"/>
    </row>
    <row r="1272" spans="47:228">
      <c r="AU1272" s="1"/>
      <c r="AV1272" s="152"/>
      <c r="AW1272" s="152"/>
      <c r="AX1272" s="212"/>
      <c r="AY1272" s="212"/>
      <c r="AZ1272" s="212"/>
      <c r="BA1272"/>
      <c r="BB1272"/>
      <c r="BC1272"/>
      <c r="BD1272"/>
      <c r="BE1272"/>
      <c r="BF1272" s="1"/>
      <c r="BG1272" s="152"/>
      <c r="BH1272" s="152"/>
      <c r="BI1272" s="212"/>
      <c r="BJ1272" s="212"/>
      <c r="BK1272" s="212"/>
      <c r="BM1272" s="1"/>
      <c r="BN1272" s="152"/>
      <c r="BO1272" s="152"/>
      <c r="BP1272" s="212"/>
      <c r="BQ1272" s="212"/>
      <c r="BR1272" s="212"/>
      <c r="BS1272"/>
      <c r="BT1272"/>
      <c r="BU1272"/>
      <c r="BX1272" s="1"/>
      <c r="BY1272" s="152"/>
      <c r="BZ1272" s="152"/>
      <c r="CA1272" s="212"/>
      <c r="CB1272" s="212"/>
      <c r="CC1272" s="212"/>
      <c r="CE1272" s="1"/>
      <c r="CF1272" s="290"/>
      <c r="CG1272" s="290"/>
      <c r="CH1272" s="212"/>
      <c r="CI1272" s="212"/>
      <c r="CJ1272" s="212"/>
      <c r="CL1272"/>
      <c r="CM1272"/>
      <c r="CQ1272" s="1"/>
      <c r="CR1272" s="152"/>
      <c r="CS1272" s="152"/>
      <c r="CT1272" s="212"/>
      <c r="CU1272" s="212"/>
      <c r="CV1272" s="212"/>
      <c r="CX1272"/>
      <c r="CY1272"/>
      <c r="CZ1272"/>
      <c r="DA1272"/>
      <c r="DB1272" s="1"/>
      <c r="DC1272" s="152"/>
      <c r="DD1272" s="152"/>
      <c r="DE1272" s="212"/>
      <c r="DF1272" s="212"/>
      <c r="DG1272" s="212"/>
      <c r="DK1272"/>
      <c r="DL1272"/>
      <c r="DM1272" s="1"/>
      <c r="DN1272" s="152"/>
      <c r="DO1272" s="152"/>
      <c r="DQ1272" s="212"/>
      <c r="DR1272" s="212"/>
      <c r="DV1272"/>
      <c r="DW1272"/>
      <c r="DX1272" s="1"/>
      <c r="DY1272" s="152"/>
      <c r="DZ1272" s="152"/>
      <c r="EB1272" s="212"/>
      <c r="EC1272" s="212"/>
      <c r="EJ1272" s="152"/>
      <c r="EK1272" s="152"/>
      <c r="EL1272" s="212"/>
      <c r="EM1272" s="212"/>
      <c r="EN1272" s="212"/>
      <c r="EO1272"/>
      <c r="EP1272"/>
      <c r="EQ1272"/>
      <c r="EU1272" s="152"/>
      <c r="EV1272" s="152"/>
      <c r="EW1272" s="212"/>
      <c r="EX1272" s="212"/>
      <c r="EY1272" s="212"/>
      <c r="EZ1272"/>
      <c r="FA1272"/>
      <c r="FB1272"/>
      <c r="FN1272"/>
      <c r="FO1272"/>
      <c r="FP1272"/>
      <c r="FQ1272"/>
      <c r="FR1272"/>
      <c r="FS1272"/>
      <c r="GD1272"/>
      <c r="GE1272"/>
      <c r="GF1272"/>
      <c r="GG1272"/>
      <c r="GH1272"/>
      <c r="GI1272"/>
      <c r="GU1272"/>
      <c r="GV1272"/>
      <c r="GW1272"/>
      <c r="GX1272"/>
      <c r="GY1272"/>
      <c r="HI1272"/>
      <c r="HK1272"/>
      <c r="HL1272"/>
      <c r="HM1272"/>
      <c r="HN1272"/>
      <c r="HO1272"/>
      <c r="HQ1272"/>
      <c r="HR1272"/>
      <c r="HS1272"/>
      <c r="HT1272"/>
    </row>
    <row r="1273" spans="47:228">
      <c r="AU1273" s="1"/>
      <c r="AV1273" s="152"/>
      <c r="AW1273" s="152"/>
      <c r="AX1273" s="212"/>
      <c r="AY1273" s="212"/>
      <c r="AZ1273" s="212"/>
      <c r="BA1273"/>
      <c r="BB1273"/>
      <c r="BC1273"/>
      <c r="BD1273"/>
      <c r="BE1273"/>
      <c r="BF1273" s="1"/>
      <c r="BG1273" s="152"/>
      <c r="BH1273" s="152"/>
      <c r="BI1273" s="212"/>
      <c r="BJ1273" s="212"/>
      <c r="BK1273" s="212"/>
      <c r="BM1273" s="1"/>
      <c r="BN1273" s="152"/>
      <c r="BO1273" s="152"/>
      <c r="BP1273" s="212"/>
      <c r="BQ1273" s="212"/>
      <c r="BR1273" s="212"/>
      <c r="BS1273"/>
      <c r="BT1273"/>
      <c r="BU1273"/>
      <c r="BX1273" s="1"/>
      <c r="BY1273" s="152"/>
      <c r="BZ1273" s="152"/>
      <c r="CA1273" s="212"/>
      <c r="CB1273" s="212"/>
      <c r="CC1273" s="212"/>
      <c r="CE1273" s="1"/>
      <c r="CF1273" s="290"/>
      <c r="CG1273" s="290"/>
      <c r="CH1273" s="212"/>
      <c r="CI1273" s="212"/>
      <c r="CJ1273" s="212"/>
      <c r="CL1273"/>
      <c r="CM1273"/>
      <c r="CQ1273" s="1"/>
      <c r="CR1273" s="152"/>
      <c r="CS1273" s="152"/>
      <c r="CT1273" s="212"/>
      <c r="CU1273" s="212"/>
      <c r="CV1273" s="212"/>
      <c r="CX1273"/>
      <c r="CY1273"/>
      <c r="CZ1273"/>
      <c r="DA1273"/>
      <c r="DB1273" s="1"/>
      <c r="DC1273" s="152"/>
      <c r="DD1273" s="152"/>
      <c r="DE1273" s="212"/>
      <c r="DF1273" s="212"/>
      <c r="DG1273" s="212"/>
      <c r="DK1273"/>
      <c r="DL1273"/>
      <c r="DM1273" s="1"/>
      <c r="DN1273" s="152"/>
      <c r="DO1273" s="152"/>
      <c r="DQ1273" s="212"/>
      <c r="DR1273" s="212"/>
      <c r="DV1273"/>
      <c r="DW1273"/>
      <c r="DX1273" s="1"/>
      <c r="DY1273" s="152"/>
      <c r="DZ1273" s="152"/>
      <c r="EB1273" s="212"/>
      <c r="EC1273" s="212"/>
      <c r="EJ1273" s="152"/>
      <c r="EK1273" s="152"/>
      <c r="EL1273" s="212"/>
      <c r="EM1273" s="212"/>
      <c r="EN1273" s="212"/>
      <c r="EO1273"/>
      <c r="EP1273"/>
      <c r="EQ1273"/>
      <c r="EU1273" s="152"/>
      <c r="EV1273" s="152"/>
      <c r="EW1273" s="212"/>
      <c r="EX1273" s="212"/>
      <c r="EY1273" s="212"/>
      <c r="EZ1273"/>
      <c r="FA1273"/>
      <c r="FB1273"/>
      <c r="FN1273"/>
      <c r="FO1273"/>
      <c r="FP1273"/>
      <c r="FQ1273"/>
      <c r="FR1273"/>
      <c r="FS1273"/>
      <c r="GD1273"/>
      <c r="GE1273"/>
      <c r="GF1273"/>
      <c r="GG1273"/>
      <c r="GH1273"/>
      <c r="GI1273"/>
      <c r="GU1273"/>
      <c r="GV1273"/>
      <c r="GW1273"/>
      <c r="GX1273"/>
      <c r="GY1273"/>
      <c r="HI1273"/>
      <c r="HK1273"/>
      <c r="HL1273"/>
      <c r="HM1273"/>
      <c r="HN1273"/>
      <c r="HO1273"/>
      <c r="HQ1273"/>
      <c r="HR1273"/>
      <c r="HS1273"/>
      <c r="HT1273"/>
    </row>
    <row r="1274" spans="47:228">
      <c r="AU1274" s="1"/>
      <c r="AV1274" s="152"/>
      <c r="AW1274" s="152"/>
      <c r="AX1274" s="212"/>
      <c r="AY1274" s="212"/>
      <c r="AZ1274" s="212"/>
      <c r="BA1274"/>
      <c r="BB1274"/>
      <c r="BC1274"/>
      <c r="BD1274"/>
      <c r="BE1274"/>
      <c r="BF1274" s="1"/>
      <c r="BG1274" s="152"/>
      <c r="BH1274" s="152"/>
      <c r="BI1274" s="212"/>
      <c r="BJ1274" s="212"/>
      <c r="BK1274" s="212"/>
      <c r="BM1274" s="1"/>
      <c r="BN1274" s="152"/>
      <c r="BO1274" s="152"/>
      <c r="BP1274" s="212"/>
      <c r="BQ1274" s="212"/>
      <c r="BR1274" s="212"/>
      <c r="BS1274"/>
      <c r="BT1274"/>
      <c r="BU1274"/>
      <c r="BX1274" s="1"/>
      <c r="BY1274" s="152"/>
      <c r="BZ1274" s="152"/>
      <c r="CA1274" s="212"/>
      <c r="CB1274" s="212"/>
      <c r="CC1274" s="212"/>
      <c r="CE1274" s="1"/>
      <c r="CF1274" s="290"/>
      <c r="CG1274" s="290"/>
      <c r="CH1274" s="212"/>
      <c r="CI1274" s="212"/>
      <c r="CJ1274" s="212"/>
      <c r="CL1274"/>
      <c r="CM1274"/>
      <c r="CQ1274" s="1"/>
      <c r="CR1274" s="152"/>
      <c r="CS1274" s="152"/>
      <c r="CT1274" s="212"/>
      <c r="CU1274" s="212"/>
      <c r="CV1274" s="212"/>
      <c r="CX1274"/>
      <c r="CY1274"/>
      <c r="CZ1274"/>
      <c r="DA1274"/>
      <c r="DB1274" s="1"/>
      <c r="DC1274" s="152"/>
      <c r="DD1274" s="152"/>
      <c r="DE1274" s="212"/>
      <c r="DF1274" s="212"/>
      <c r="DG1274" s="212"/>
      <c r="DK1274"/>
      <c r="DL1274"/>
      <c r="DM1274" s="1"/>
      <c r="DN1274" s="152"/>
      <c r="DO1274" s="152"/>
      <c r="DQ1274" s="212"/>
      <c r="DR1274" s="212"/>
      <c r="DV1274"/>
      <c r="DW1274"/>
      <c r="DX1274" s="1"/>
      <c r="DY1274" s="152"/>
      <c r="DZ1274" s="152"/>
      <c r="EB1274" s="212"/>
      <c r="EC1274" s="212"/>
      <c r="EJ1274" s="152"/>
      <c r="EK1274" s="152"/>
      <c r="EL1274" s="212"/>
      <c r="EM1274" s="212"/>
      <c r="EN1274" s="212"/>
      <c r="EO1274"/>
      <c r="EP1274"/>
      <c r="EQ1274"/>
      <c r="EU1274" s="152"/>
      <c r="EV1274" s="152"/>
      <c r="EW1274" s="212"/>
      <c r="EX1274" s="212"/>
      <c r="EY1274" s="212"/>
      <c r="EZ1274"/>
      <c r="FA1274"/>
      <c r="FB1274"/>
      <c r="FN1274"/>
      <c r="FO1274"/>
      <c r="FP1274"/>
      <c r="FQ1274"/>
      <c r="FR1274"/>
      <c r="FS1274"/>
      <c r="GD1274"/>
      <c r="GE1274"/>
      <c r="GF1274"/>
      <c r="GG1274"/>
      <c r="GH1274"/>
      <c r="GI1274"/>
      <c r="GU1274"/>
      <c r="GV1274"/>
      <c r="GW1274"/>
      <c r="GX1274"/>
      <c r="GY1274"/>
      <c r="HI1274"/>
      <c r="HK1274"/>
      <c r="HL1274"/>
      <c r="HM1274"/>
      <c r="HN1274"/>
      <c r="HO1274"/>
      <c r="HQ1274"/>
      <c r="HR1274"/>
      <c r="HS1274"/>
      <c r="HT1274"/>
    </row>
    <row r="1275" spans="47:228">
      <c r="AU1275" s="1"/>
      <c r="AV1275" s="152"/>
      <c r="AW1275" s="152"/>
      <c r="AX1275" s="212"/>
      <c r="AY1275" s="212"/>
      <c r="AZ1275" s="212"/>
      <c r="BA1275"/>
      <c r="BB1275"/>
      <c r="BC1275"/>
      <c r="BD1275"/>
      <c r="BE1275"/>
      <c r="BF1275" s="1"/>
      <c r="BG1275" s="152"/>
      <c r="BH1275" s="152"/>
      <c r="BI1275" s="212"/>
      <c r="BJ1275" s="212"/>
      <c r="BK1275" s="212"/>
      <c r="BM1275" s="1"/>
      <c r="BN1275" s="152"/>
      <c r="BO1275" s="152"/>
      <c r="BP1275" s="212"/>
      <c r="BQ1275" s="212"/>
      <c r="BR1275" s="212"/>
      <c r="BS1275"/>
      <c r="BT1275"/>
      <c r="BU1275"/>
      <c r="BX1275" s="1"/>
      <c r="BY1275" s="152"/>
      <c r="BZ1275" s="152"/>
      <c r="CA1275" s="212"/>
      <c r="CB1275" s="212"/>
      <c r="CC1275" s="212"/>
      <c r="CE1275" s="1"/>
      <c r="CF1275" s="290"/>
      <c r="CG1275" s="290"/>
      <c r="CH1275" s="212"/>
      <c r="CI1275" s="212"/>
      <c r="CJ1275" s="212"/>
      <c r="CL1275"/>
      <c r="CM1275"/>
      <c r="CQ1275" s="1"/>
      <c r="CR1275" s="152"/>
      <c r="CS1275" s="152"/>
      <c r="CT1275" s="212"/>
      <c r="CU1275" s="212"/>
      <c r="CV1275" s="212"/>
      <c r="CX1275"/>
      <c r="CY1275"/>
      <c r="CZ1275"/>
      <c r="DA1275"/>
      <c r="DB1275" s="1"/>
      <c r="DC1275" s="152"/>
      <c r="DD1275" s="152"/>
      <c r="DE1275" s="212"/>
      <c r="DF1275" s="212"/>
      <c r="DG1275" s="212"/>
      <c r="DK1275"/>
      <c r="DL1275"/>
      <c r="DM1275" s="1"/>
      <c r="DN1275" s="152"/>
      <c r="DO1275" s="152"/>
      <c r="DQ1275" s="212"/>
      <c r="DR1275" s="212"/>
      <c r="DV1275"/>
      <c r="DW1275"/>
      <c r="DX1275" s="1"/>
      <c r="DY1275" s="152"/>
      <c r="DZ1275" s="152"/>
      <c r="EB1275" s="212"/>
      <c r="EC1275" s="212"/>
      <c r="EJ1275" s="152"/>
      <c r="EK1275" s="152"/>
      <c r="EL1275" s="212"/>
      <c r="EM1275" s="212"/>
      <c r="EN1275" s="212"/>
      <c r="EO1275"/>
      <c r="EP1275"/>
      <c r="EQ1275"/>
      <c r="EU1275" s="152"/>
      <c r="EV1275" s="152"/>
      <c r="EW1275" s="212"/>
      <c r="EX1275" s="212"/>
      <c r="EY1275" s="212"/>
      <c r="EZ1275"/>
      <c r="FA1275"/>
      <c r="FB1275"/>
      <c r="FN1275"/>
      <c r="FO1275"/>
      <c r="FP1275"/>
      <c r="FQ1275"/>
      <c r="FR1275"/>
      <c r="FS1275"/>
      <c r="GD1275"/>
      <c r="GE1275"/>
      <c r="GF1275"/>
      <c r="GG1275"/>
      <c r="GH1275"/>
      <c r="GI1275"/>
      <c r="GU1275"/>
      <c r="GV1275"/>
      <c r="GW1275"/>
      <c r="GX1275"/>
      <c r="GY1275"/>
      <c r="HI1275"/>
      <c r="HK1275"/>
      <c r="HL1275"/>
      <c r="HM1275"/>
      <c r="HN1275"/>
      <c r="HO1275"/>
      <c r="HQ1275"/>
      <c r="HR1275"/>
      <c r="HS1275"/>
      <c r="HT1275"/>
    </row>
    <row r="1276" spans="47:228">
      <c r="AU1276" s="1"/>
      <c r="AV1276" s="152"/>
      <c r="AW1276" s="152"/>
      <c r="AX1276" s="212"/>
      <c r="AY1276" s="212"/>
      <c r="AZ1276" s="212"/>
      <c r="BA1276"/>
      <c r="BB1276"/>
      <c r="BC1276"/>
      <c r="BD1276"/>
      <c r="BE1276"/>
      <c r="BF1276" s="1"/>
      <c r="BG1276" s="152"/>
      <c r="BH1276" s="152"/>
      <c r="BI1276" s="212"/>
      <c r="BJ1276" s="212"/>
      <c r="BK1276" s="212"/>
      <c r="BM1276" s="1"/>
      <c r="BN1276" s="152"/>
      <c r="BO1276" s="152"/>
      <c r="BP1276" s="212"/>
      <c r="BQ1276" s="212"/>
      <c r="BR1276" s="212"/>
      <c r="BS1276"/>
      <c r="BT1276"/>
      <c r="BU1276"/>
      <c r="BX1276" s="1"/>
      <c r="BY1276" s="152"/>
      <c r="BZ1276" s="152"/>
      <c r="CA1276" s="212"/>
      <c r="CB1276" s="212"/>
      <c r="CC1276" s="212"/>
      <c r="CE1276" s="1"/>
      <c r="CF1276" s="290"/>
      <c r="CG1276" s="290"/>
      <c r="CH1276" s="212"/>
      <c r="CI1276" s="212"/>
      <c r="CJ1276" s="212"/>
      <c r="CL1276"/>
      <c r="CM1276"/>
      <c r="CQ1276" s="1"/>
      <c r="CR1276" s="152"/>
      <c r="CS1276" s="152"/>
      <c r="CT1276" s="212"/>
      <c r="CU1276" s="212"/>
      <c r="CV1276" s="212"/>
      <c r="CX1276"/>
      <c r="CY1276"/>
      <c r="CZ1276"/>
      <c r="DA1276"/>
      <c r="DB1276" s="1"/>
      <c r="DC1276" s="152"/>
      <c r="DD1276" s="152"/>
      <c r="DE1276" s="212"/>
      <c r="DF1276" s="212"/>
      <c r="DG1276" s="212"/>
      <c r="DK1276"/>
      <c r="DL1276"/>
      <c r="DM1276" s="1"/>
      <c r="DN1276" s="152"/>
      <c r="DO1276" s="152"/>
      <c r="DQ1276" s="212"/>
      <c r="DR1276" s="212"/>
      <c r="DV1276"/>
      <c r="DW1276"/>
      <c r="DX1276" s="1"/>
      <c r="DY1276" s="152"/>
      <c r="DZ1276" s="152"/>
      <c r="EB1276" s="212"/>
      <c r="EC1276" s="212"/>
      <c r="EJ1276" s="152"/>
      <c r="EK1276" s="152"/>
      <c r="EL1276" s="212"/>
      <c r="EM1276" s="212"/>
      <c r="EN1276" s="212"/>
      <c r="EO1276"/>
      <c r="EP1276"/>
      <c r="EQ1276"/>
      <c r="EU1276" s="152"/>
      <c r="EV1276" s="152"/>
      <c r="EW1276" s="212"/>
      <c r="EX1276" s="212"/>
      <c r="EY1276" s="212"/>
      <c r="EZ1276"/>
      <c r="FA1276"/>
      <c r="FB1276"/>
      <c r="FN1276"/>
      <c r="FO1276"/>
      <c r="FP1276"/>
      <c r="FQ1276"/>
      <c r="FR1276"/>
      <c r="FS1276"/>
      <c r="GD1276"/>
      <c r="GE1276"/>
      <c r="GF1276"/>
      <c r="GG1276"/>
      <c r="GH1276"/>
      <c r="GI1276"/>
      <c r="GU1276"/>
      <c r="GV1276"/>
      <c r="GW1276"/>
      <c r="GX1276"/>
      <c r="GY1276"/>
      <c r="HI1276"/>
      <c r="HK1276"/>
      <c r="HL1276"/>
      <c r="HM1276"/>
      <c r="HN1276"/>
      <c r="HO1276"/>
      <c r="HQ1276"/>
      <c r="HR1276"/>
      <c r="HS1276"/>
      <c r="HT1276"/>
    </row>
    <row r="1277" spans="47:228">
      <c r="AU1277" s="1"/>
      <c r="AV1277" s="152"/>
      <c r="AW1277" s="152"/>
      <c r="AX1277" s="212"/>
      <c r="AY1277" s="212"/>
      <c r="AZ1277" s="212"/>
      <c r="BA1277"/>
      <c r="BB1277"/>
      <c r="BC1277"/>
      <c r="BD1277"/>
      <c r="BE1277"/>
      <c r="BF1277" s="1"/>
      <c r="BG1277" s="152"/>
      <c r="BH1277" s="152"/>
      <c r="BI1277" s="212"/>
      <c r="BJ1277" s="212"/>
      <c r="BK1277" s="212"/>
      <c r="BM1277" s="1"/>
      <c r="BN1277" s="152"/>
      <c r="BO1277" s="152"/>
      <c r="BP1277" s="212"/>
      <c r="BQ1277" s="212"/>
      <c r="BR1277" s="212"/>
      <c r="BS1277"/>
      <c r="BT1277"/>
      <c r="BU1277"/>
      <c r="BX1277" s="1"/>
      <c r="BY1277" s="152"/>
      <c r="BZ1277" s="152"/>
      <c r="CA1277" s="212"/>
      <c r="CB1277" s="212"/>
      <c r="CC1277" s="212"/>
      <c r="CE1277" s="1"/>
      <c r="CF1277" s="290"/>
      <c r="CG1277" s="290"/>
      <c r="CH1277" s="212"/>
      <c r="CI1277" s="212"/>
      <c r="CJ1277" s="212"/>
      <c r="CL1277"/>
      <c r="CM1277"/>
      <c r="CQ1277" s="1"/>
      <c r="CR1277" s="152"/>
      <c r="CS1277" s="152"/>
      <c r="CT1277" s="212"/>
      <c r="CU1277" s="212"/>
      <c r="CV1277" s="212"/>
      <c r="CX1277"/>
      <c r="CY1277"/>
      <c r="CZ1277"/>
      <c r="DA1277"/>
      <c r="DB1277" s="1"/>
      <c r="DC1277" s="152"/>
      <c r="DD1277" s="152"/>
      <c r="DE1277" s="212"/>
      <c r="DF1277" s="212"/>
      <c r="DG1277" s="212"/>
      <c r="DK1277"/>
      <c r="DL1277"/>
      <c r="DM1277" s="1"/>
      <c r="DN1277" s="152"/>
      <c r="DO1277" s="152"/>
      <c r="DQ1277" s="212"/>
      <c r="DR1277" s="212"/>
      <c r="DV1277"/>
      <c r="DW1277"/>
      <c r="DX1277" s="1"/>
      <c r="DY1277" s="152"/>
      <c r="DZ1277" s="152"/>
      <c r="EB1277" s="212"/>
      <c r="EC1277" s="212"/>
      <c r="EJ1277" s="152"/>
      <c r="EK1277" s="152"/>
      <c r="EL1277" s="212"/>
      <c r="EM1277" s="212"/>
      <c r="EN1277" s="212"/>
      <c r="EO1277"/>
      <c r="EP1277"/>
      <c r="EQ1277"/>
      <c r="EU1277" s="152"/>
      <c r="EV1277" s="152"/>
      <c r="EW1277" s="212"/>
      <c r="EX1277" s="212"/>
      <c r="EY1277" s="212"/>
      <c r="EZ1277"/>
      <c r="FA1277"/>
      <c r="FB1277"/>
      <c r="FN1277"/>
      <c r="FO1277"/>
      <c r="FP1277"/>
      <c r="FQ1277"/>
      <c r="FR1277"/>
      <c r="FS1277"/>
      <c r="GD1277"/>
      <c r="GE1277"/>
      <c r="GF1277"/>
      <c r="GG1277"/>
      <c r="GH1277"/>
      <c r="GI1277"/>
      <c r="GU1277"/>
      <c r="GV1277"/>
      <c r="GW1277"/>
      <c r="GX1277"/>
      <c r="GY1277"/>
      <c r="HI1277"/>
      <c r="HK1277"/>
      <c r="HL1277"/>
      <c r="HM1277"/>
      <c r="HN1277"/>
      <c r="HO1277"/>
      <c r="HQ1277"/>
      <c r="HR1277"/>
      <c r="HS1277"/>
      <c r="HT1277"/>
    </row>
    <row r="1278" spans="47:228">
      <c r="AU1278" s="1"/>
      <c r="AV1278" s="152"/>
      <c r="AW1278" s="152"/>
      <c r="AX1278" s="212"/>
      <c r="AY1278" s="212"/>
      <c r="AZ1278" s="212"/>
      <c r="BA1278"/>
      <c r="BB1278"/>
      <c r="BC1278"/>
      <c r="BD1278"/>
      <c r="BE1278"/>
      <c r="BF1278" s="1"/>
      <c r="BG1278" s="152"/>
      <c r="BH1278" s="152"/>
      <c r="BI1278" s="212"/>
      <c r="BJ1278" s="212"/>
      <c r="BK1278" s="212"/>
      <c r="BM1278" s="1"/>
      <c r="BN1278" s="152"/>
      <c r="BO1278" s="152"/>
      <c r="BP1278" s="212"/>
      <c r="BQ1278" s="212"/>
      <c r="BR1278" s="212"/>
      <c r="BS1278"/>
      <c r="BT1278"/>
      <c r="BU1278"/>
      <c r="BX1278" s="1"/>
      <c r="BY1278" s="152"/>
      <c r="BZ1278" s="152"/>
      <c r="CA1278" s="212"/>
      <c r="CB1278" s="212"/>
      <c r="CC1278" s="212"/>
      <c r="CE1278" s="1"/>
      <c r="CF1278" s="290"/>
      <c r="CG1278" s="290"/>
      <c r="CH1278" s="212"/>
      <c r="CI1278" s="212"/>
      <c r="CJ1278" s="212"/>
      <c r="CL1278"/>
      <c r="CM1278"/>
      <c r="CQ1278" s="1"/>
      <c r="CR1278" s="152"/>
      <c r="CS1278" s="152"/>
      <c r="CT1278" s="212"/>
      <c r="CU1278" s="212"/>
      <c r="CV1278" s="212"/>
      <c r="CX1278"/>
      <c r="CY1278"/>
      <c r="CZ1278"/>
      <c r="DA1278"/>
      <c r="DB1278" s="1"/>
      <c r="DC1278" s="152"/>
      <c r="DD1278" s="152"/>
      <c r="DE1278" s="212"/>
      <c r="DF1278" s="212"/>
      <c r="DG1278" s="212"/>
      <c r="DK1278"/>
      <c r="DL1278"/>
      <c r="DM1278" s="1"/>
      <c r="DN1278" s="152"/>
      <c r="DO1278" s="152"/>
      <c r="DQ1278" s="212"/>
      <c r="DR1278" s="212"/>
      <c r="DV1278"/>
      <c r="DW1278"/>
      <c r="DX1278" s="1"/>
      <c r="DY1278" s="152"/>
      <c r="DZ1278" s="152"/>
      <c r="EB1278" s="212"/>
      <c r="EC1278" s="212"/>
      <c r="EJ1278" s="152"/>
      <c r="EK1278" s="152"/>
      <c r="EL1278" s="212"/>
      <c r="EM1278" s="212"/>
      <c r="EN1278" s="212"/>
      <c r="EO1278"/>
      <c r="EP1278"/>
      <c r="EQ1278"/>
      <c r="EU1278" s="152"/>
      <c r="EV1278" s="152"/>
      <c r="EW1278" s="212"/>
      <c r="EX1278" s="212"/>
      <c r="EY1278" s="212"/>
      <c r="EZ1278"/>
      <c r="FA1278"/>
      <c r="FB1278"/>
      <c r="FN1278"/>
      <c r="FO1278"/>
      <c r="FP1278"/>
      <c r="FQ1278"/>
      <c r="FR1278"/>
      <c r="FS1278"/>
      <c r="GD1278"/>
      <c r="GE1278"/>
      <c r="GF1278"/>
      <c r="GG1278"/>
      <c r="GH1278"/>
      <c r="GI1278"/>
      <c r="GU1278"/>
      <c r="GV1278"/>
      <c r="GW1278"/>
      <c r="GX1278"/>
      <c r="GY1278"/>
      <c r="HI1278"/>
      <c r="HK1278"/>
      <c r="HL1278"/>
      <c r="HM1278"/>
      <c r="HN1278"/>
      <c r="HO1278"/>
      <c r="HQ1278"/>
      <c r="HR1278"/>
      <c r="HS1278"/>
      <c r="HT1278"/>
    </row>
    <row r="1279" spans="47:228">
      <c r="AU1279" s="1"/>
      <c r="AV1279" s="152"/>
      <c r="AW1279" s="152"/>
      <c r="AX1279" s="212"/>
      <c r="AY1279" s="212"/>
      <c r="AZ1279" s="212"/>
      <c r="BA1279"/>
      <c r="BB1279"/>
      <c r="BC1279"/>
      <c r="BD1279"/>
      <c r="BE1279"/>
      <c r="BF1279" s="1"/>
      <c r="BG1279" s="152"/>
      <c r="BH1279" s="152"/>
      <c r="BI1279" s="212"/>
      <c r="BJ1279" s="212"/>
      <c r="BK1279" s="212"/>
      <c r="BM1279" s="1"/>
      <c r="BN1279" s="152"/>
      <c r="BO1279" s="152"/>
      <c r="BP1279" s="212"/>
      <c r="BQ1279" s="212"/>
      <c r="BR1279" s="212"/>
      <c r="BS1279"/>
      <c r="BT1279"/>
      <c r="BU1279"/>
      <c r="BX1279" s="1"/>
      <c r="BY1279" s="152"/>
      <c r="BZ1279" s="152"/>
      <c r="CA1279" s="212"/>
      <c r="CB1279" s="212"/>
      <c r="CC1279" s="212"/>
      <c r="CE1279" s="1"/>
      <c r="CF1279" s="290"/>
      <c r="CG1279" s="290"/>
      <c r="CH1279" s="212"/>
      <c r="CI1279" s="212"/>
      <c r="CJ1279" s="212"/>
      <c r="CL1279"/>
      <c r="CM1279"/>
      <c r="CQ1279" s="1"/>
      <c r="CR1279" s="152"/>
      <c r="CS1279" s="152"/>
      <c r="CT1279" s="212"/>
      <c r="CU1279" s="212"/>
      <c r="CV1279" s="212"/>
      <c r="CX1279"/>
      <c r="CY1279"/>
      <c r="CZ1279"/>
      <c r="DA1279"/>
      <c r="DB1279" s="1"/>
      <c r="DC1279" s="152"/>
      <c r="DD1279" s="152"/>
      <c r="DE1279" s="212"/>
      <c r="DF1279" s="212"/>
      <c r="DG1279" s="212"/>
      <c r="DK1279"/>
      <c r="DL1279"/>
      <c r="DM1279" s="1"/>
      <c r="DN1279" s="152"/>
      <c r="DO1279" s="152"/>
      <c r="DQ1279" s="212"/>
      <c r="DR1279" s="212"/>
      <c r="DV1279"/>
      <c r="DW1279"/>
      <c r="DX1279" s="1"/>
      <c r="DY1279" s="152"/>
      <c r="DZ1279" s="152"/>
      <c r="EB1279" s="212"/>
      <c r="EC1279" s="212"/>
      <c r="EJ1279" s="152"/>
      <c r="EK1279" s="152"/>
      <c r="EL1279" s="212"/>
      <c r="EM1279" s="212"/>
      <c r="EN1279" s="212"/>
      <c r="EO1279"/>
      <c r="EP1279"/>
      <c r="EQ1279"/>
      <c r="EU1279" s="152"/>
      <c r="EV1279" s="152"/>
      <c r="EW1279" s="212"/>
      <c r="EX1279" s="212"/>
      <c r="EY1279" s="212"/>
      <c r="EZ1279"/>
      <c r="FA1279"/>
      <c r="FB1279"/>
      <c r="FN1279"/>
      <c r="FO1279"/>
      <c r="FP1279"/>
      <c r="FQ1279"/>
      <c r="FR1279"/>
      <c r="FS1279"/>
      <c r="GD1279"/>
      <c r="GE1279"/>
      <c r="GF1279"/>
      <c r="GG1279"/>
      <c r="GH1279"/>
      <c r="GI1279"/>
      <c r="GU1279"/>
      <c r="GV1279"/>
      <c r="GW1279"/>
      <c r="GX1279"/>
      <c r="GY1279"/>
      <c r="HI1279"/>
      <c r="HK1279"/>
      <c r="HL1279"/>
      <c r="HM1279"/>
      <c r="HN1279"/>
      <c r="HO1279"/>
      <c r="HQ1279"/>
      <c r="HR1279"/>
      <c r="HS1279"/>
      <c r="HT1279"/>
    </row>
    <row r="1280" spans="47:228">
      <c r="AU1280" s="1"/>
      <c r="AV1280" s="152"/>
      <c r="AW1280" s="152"/>
      <c r="AX1280" s="212"/>
      <c r="AY1280" s="212"/>
      <c r="AZ1280" s="212"/>
      <c r="BA1280"/>
      <c r="BB1280"/>
      <c r="BC1280"/>
      <c r="BD1280"/>
      <c r="BE1280"/>
      <c r="BF1280" s="1"/>
      <c r="BG1280" s="152"/>
      <c r="BH1280" s="152"/>
      <c r="BI1280" s="212"/>
      <c r="BJ1280" s="212"/>
      <c r="BK1280" s="212"/>
      <c r="BM1280" s="1"/>
      <c r="BN1280" s="152"/>
      <c r="BO1280" s="152"/>
      <c r="BP1280" s="212"/>
      <c r="BQ1280" s="212"/>
      <c r="BR1280" s="212"/>
      <c r="BS1280"/>
      <c r="BT1280"/>
      <c r="BU1280"/>
      <c r="BX1280" s="1"/>
      <c r="BY1280" s="152"/>
      <c r="BZ1280" s="152"/>
      <c r="CA1280" s="212"/>
      <c r="CB1280" s="212"/>
      <c r="CC1280" s="212"/>
      <c r="CE1280" s="1"/>
      <c r="CF1280" s="290"/>
      <c r="CG1280" s="290"/>
      <c r="CH1280" s="212"/>
      <c r="CI1280" s="212"/>
      <c r="CJ1280" s="212"/>
      <c r="CL1280"/>
      <c r="CM1280"/>
      <c r="CQ1280" s="1"/>
      <c r="CR1280" s="152"/>
      <c r="CS1280" s="152"/>
      <c r="CT1280" s="212"/>
      <c r="CU1280" s="212"/>
      <c r="CV1280" s="212"/>
      <c r="CX1280"/>
      <c r="CY1280"/>
      <c r="CZ1280"/>
      <c r="DA1280"/>
      <c r="DB1280" s="1"/>
      <c r="DC1280" s="152"/>
      <c r="DD1280" s="152"/>
      <c r="DE1280" s="212"/>
      <c r="DF1280" s="212"/>
      <c r="DG1280" s="212"/>
      <c r="DK1280"/>
      <c r="DL1280"/>
      <c r="DM1280" s="1"/>
      <c r="DN1280" s="152"/>
      <c r="DO1280" s="152"/>
      <c r="DQ1280" s="212"/>
      <c r="DR1280" s="212"/>
      <c r="DV1280"/>
      <c r="DW1280"/>
      <c r="DX1280" s="1"/>
      <c r="DY1280" s="152"/>
      <c r="DZ1280" s="152"/>
      <c r="EB1280" s="212"/>
      <c r="EC1280" s="212"/>
      <c r="EJ1280" s="152"/>
      <c r="EK1280" s="152"/>
      <c r="EL1280" s="212"/>
      <c r="EM1280" s="212"/>
      <c r="EN1280" s="212"/>
      <c r="EO1280"/>
      <c r="EP1280"/>
      <c r="EQ1280"/>
      <c r="EU1280" s="152"/>
      <c r="EV1280" s="152"/>
      <c r="EW1280" s="212"/>
      <c r="EX1280" s="212"/>
      <c r="EY1280" s="212"/>
      <c r="EZ1280"/>
      <c r="FA1280"/>
      <c r="FB1280"/>
      <c r="FN1280"/>
      <c r="FO1280"/>
      <c r="FP1280"/>
      <c r="FQ1280"/>
      <c r="FR1280"/>
      <c r="FS1280"/>
      <c r="GD1280"/>
      <c r="GE1280"/>
      <c r="GF1280"/>
      <c r="GG1280"/>
      <c r="GH1280"/>
      <c r="GI1280"/>
      <c r="GU1280"/>
      <c r="GV1280"/>
      <c r="GW1280"/>
      <c r="GX1280"/>
      <c r="GY1280"/>
      <c r="HI1280"/>
      <c r="HK1280"/>
      <c r="HL1280"/>
      <c r="HM1280"/>
      <c r="HN1280"/>
      <c r="HO1280"/>
      <c r="HQ1280"/>
      <c r="HR1280"/>
      <c r="HS1280"/>
      <c r="HT1280"/>
    </row>
    <row r="1281" spans="47:228">
      <c r="AU1281" s="1"/>
      <c r="AV1281" s="152"/>
      <c r="AW1281" s="152"/>
      <c r="AX1281" s="212"/>
      <c r="AY1281" s="212"/>
      <c r="AZ1281" s="212"/>
      <c r="BA1281"/>
      <c r="BB1281"/>
      <c r="BC1281"/>
      <c r="BD1281"/>
      <c r="BE1281"/>
      <c r="BF1281" s="1"/>
      <c r="BG1281" s="152"/>
      <c r="BH1281" s="152"/>
      <c r="BI1281" s="212"/>
      <c r="BJ1281" s="212"/>
      <c r="BK1281" s="212"/>
      <c r="BM1281" s="1"/>
      <c r="BN1281" s="152"/>
      <c r="BO1281" s="152"/>
      <c r="BP1281" s="212"/>
      <c r="BQ1281" s="212"/>
      <c r="BR1281" s="212"/>
      <c r="BS1281"/>
      <c r="BT1281"/>
      <c r="BU1281"/>
      <c r="BX1281" s="1"/>
      <c r="BY1281" s="152"/>
      <c r="BZ1281" s="152"/>
      <c r="CA1281" s="212"/>
      <c r="CB1281" s="212"/>
      <c r="CC1281" s="212"/>
      <c r="CE1281" s="1"/>
      <c r="CF1281" s="290"/>
      <c r="CG1281" s="290"/>
      <c r="CH1281" s="212"/>
      <c r="CI1281" s="212"/>
      <c r="CJ1281" s="212"/>
      <c r="CL1281"/>
      <c r="CM1281"/>
      <c r="CQ1281" s="1"/>
      <c r="CR1281" s="152"/>
      <c r="CS1281" s="152"/>
      <c r="CT1281" s="212"/>
      <c r="CU1281" s="212"/>
      <c r="CV1281" s="212"/>
      <c r="CX1281"/>
      <c r="CY1281"/>
      <c r="CZ1281"/>
      <c r="DA1281"/>
      <c r="DB1281" s="1"/>
      <c r="DC1281" s="152"/>
      <c r="DD1281" s="152"/>
      <c r="DE1281" s="212"/>
      <c r="DF1281" s="212"/>
      <c r="DG1281" s="212"/>
      <c r="DK1281"/>
      <c r="DL1281"/>
      <c r="DM1281" s="1"/>
      <c r="DN1281" s="152"/>
      <c r="DO1281" s="152"/>
      <c r="DQ1281" s="212"/>
      <c r="DR1281" s="212"/>
      <c r="DV1281"/>
      <c r="DW1281"/>
      <c r="DX1281" s="1"/>
      <c r="DY1281" s="152"/>
      <c r="DZ1281" s="152"/>
      <c r="EB1281" s="212"/>
      <c r="EC1281" s="212"/>
      <c r="EJ1281" s="152"/>
      <c r="EK1281" s="152"/>
      <c r="EL1281" s="212"/>
      <c r="EM1281" s="212"/>
      <c r="EN1281" s="212"/>
      <c r="EO1281"/>
      <c r="EP1281"/>
      <c r="EQ1281"/>
      <c r="EU1281" s="152"/>
      <c r="EV1281" s="152"/>
      <c r="EW1281" s="212"/>
      <c r="EX1281" s="212"/>
      <c r="EY1281" s="212"/>
      <c r="EZ1281"/>
      <c r="FA1281"/>
      <c r="FB1281"/>
      <c r="FN1281"/>
      <c r="FO1281"/>
      <c r="FP1281"/>
      <c r="FQ1281"/>
      <c r="FR1281"/>
      <c r="FS1281"/>
      <c r="GD1281"/>
      <c r="GE1281"/>
      <c r="GF1281"/>
      <c r="GG1281"/>
      <c r="GH1281"/>
      <c r="GI1281"/>
      <c r="GU1281"/>
      <c r="GV1281"/>
      <c r="GW1281"/>
      <c r="GX1281"/>
      <c r="GY1281"/>
      <c r="HI1281"/>
      <c r="HK1281"/>
      <c r="HL1281"/>
      <c r="HM1281"/>
      <c r="HN1281"/>
      <c r="HO1281"/>
      <c r="HQ1281"/>
      <c r="HR1281"/>
      <c r="HS1281"/>
      <c r="HT1281"/>
    </row>
    <row r="1282" spans="47:228">
      <c r="AU1282" s="1"/>
      <c r="AV1282" s="152"/>
      <c r="AW1282" s="152"/>
      <c r="AX1282" s="212"/>
      <c r="AY1282" s="212"/>
      <c r="AZ1282" s="212"/>
      <c r="BA1282"/>
      <c r="BB1282"/>
      <c r="BC1282"/>
      <c r="BD1282"/>
      <c r="BE1282"/>
      <c r="BF1282" s="1"/>
      <c r="BG1282" s="152"/>
      <c r="BH1282" s="152"/>
      <c r="BI1282" s="212"/>
      <c r="BJ1282" s="212"/>
      <c r="BK1282" s="212"/>
      <c r="BM1282" s="1"/>
      <c r="BN1282" s="152"/>
      <c r="BO1282" s="152"/>
      <c r="BP1282" s="212"/>
      <c r="BQ1282" s="212"/>
      <c r="BR1282" s="212"/>
      <c r="BS1282"/>
      <c r="BT1282"/>
      <c r="BU1282"/>
      <c r="BX1282" s="1"/>
      <c r="BY1282" s="152"/>
      <c r="BZ1282" s="152"/>
      <c r="CA1282" s="212"/>
      <c r="CB1282" s="212"/>
      <c r="CC1282" s="212"/>
      <c r="CE1282" s="1"/>
      <c r="CF1282" s="290"/>
      <c r="CG1282" s="290"/>
      <c r="CH1282" s="212"/>
      <c r="CI1282" s="212"/>
      <c r="CJ1282" s="212"/>
      <c r="CL1282"/>
      <c r="CM1282"/>
      <c r="CQ1282" s="1"/>
      <c r="CR1282" s="152"/>
      <c r="CS1282" s="152"/>
      <c r="CT1282" s="212"/>
      <c r="CU1282" s="212"/>
      <c r="CV1282" s="212"/>
      <c r="CX1282"/>
      <c r="CY1282"/>
      <c r="CZ1282"/>
      <c r="DA1282"/>
      <c r="DB1282" s="1"/>
      <c r="DC1282" s="152"/>
      <c r="DD1282" s="152"/>
      <c r="DE1282" s="212"/>
      <c r="DF1282" s="212"/>
      <c r="DG1282" s="212"/>
      <c r="DK1282"/>
      <c r="DL1282"/>
      <c r="DM1282" s="1"/>
      <c r="DN1282" s="152"/>
      <c r="DO1282" s="152"/>
      <c r="DQ1282" s="212"/>
      <c r="DR1282" s="212"/>
      <c r="DV1282"/>
      <c r="DW1282"/>
      <c r="DX1282" s="1"/>
      <c r="DY1282" s="152"/>
      <c r="DZ1282" s="152"/>
      <c r="EB1282" s="212"/>
      <c r="EC1282" s="212"/>
      <c r="EJ1282" s="152"/>
      <c r="EK1282" s="152"/>
      <c r="EL1282" s="212"/>
      <c r="EM1282" s="212"/>
      <c r="EN1282" s="212"/>
      <c r="EO1282"/>
      <c r="EP1282"/>
      <c r="EQ1282"/>
      <c r="EU1282" s="152"/>
      <c r="EV1282" s="152"/>
      <c r="EW1282" s="212"/>
      <c r="EX1282" s="212"/>
      <c r="EY1282" s="212"/>
      <c r="EZ1282"/>
      <c r="FA1282"/>
      <c r="FB1282"/>
      <c r="FN1282"/>
      <c r="FO1282"/>
      <c r="FP1282"/>
      <c r="FQ1282"/>
      <c r="FR1282"/>
      <c r="FS1282"/>
      <c r="GD1282"/>
      <c r="GE1282"/>
      <c r="GF1282"/>
      <c r="GG1282"/>
      <c r="GH1282"/>
      <c r="GI1282"/>
      <c r="GU1282"/>
      <c r="GV1282"/>
      <c r="GW1282"/>
      <c r="GX1282"/>
      <c r="GY1282"/>
      <c r="HI1282"/>
      <c r="HK1282"/>
      <c r="HL1282"/>
      <c r="HM1282"/>
      <c r="HN1282"/>
      <c r="HO1282"/>
      <c r="HQ1282"/>
      <c r="HR1282"/>
      <c r="HS1282"/>
      <c r="HT1282"/>
    </row>
    <row r="1283" spans="47:228">
      <c r="AU1283" s="1"/>
      <c r="AV1283" s="152"/>
      <c r="AW1283" s="152"/>
      <c r="AX1283" s="212"/>
      <c r="AY1283" s="212"/>
      <c r="AZ1283" s="212"/>
      <c r="BA1283"/>
      <c r="BB1283"/>
      <c r="BC1283"/>
      <c r="BD1283"/>
      <c r="BE1283"/>
      <c r="BF1283" s="1"/>
      <c r="BG1283" s="152"/>
      <c r="BH1283" s="152"/>
      <c r="BI1283" s="212"/>
      <c r="BJ1283" s="212"/>
      <c r="BK1283" s="212"/>
      <c r="BM1283" s="1"/>
      <c r="BN1283" s="152"/>
      <c r="BO1283" s="152"/>
      <c r="BP1283" s="212"/>
      <c r="BQ1283" s="212"/>
      <c r="BR1283" s="212"/>
      <c r="BS1283"/>
      <c r="BT1283"/>
      <c r="BU1283"/>
      <c r="BX1283" s="1"/>
      <c r="BY1283" s="152"/>
      <c r="BZ1283" s="152"/>
      <c r="CA1283" s="212"/>
      <c r="CB1283" s="212"/>
      <c r="CC1283" s="212"/>
      <c r="CE1283" s="1"/>
      <c r="CF1283" s="290"/>
      <c r="CG1283" s="290"/>
      <c r="CH1283" s="212"/>
      <c r="CI1283" s="212"/>
      <c r="CJ1283" s="212"/>
      <c r="CL1283"/>
      <c r="CM1283"/>
      <c r="CQ1283" s="1"/>
      <c r="CR1283" s="152"/>
      <c r="CS1283" s="152"/>
      <c r="CT1283" s="212"/>
      <c r="CU1283" s="212"/>
      <c r="CV1283" s="212"/>
      <c r="CX1283"/>
      <c r="CY1283"/>
      <c r="CZ1283"/>
      <c r="DA1283"/>
      <c r="DB1283" s="1"/>
      <c r="DC1283" s="152"/>
      <c r="DD1283" s="152"/>
      <c r="DE1283" s="212"/>
      <c r="DF1283" s="212"/>
      <c r="DG1283" s="212"/>
      <c r="DK1283"/>
      <c r="DL1283"/>
      <c r="DM1283" s="1"/>
      <c r="DN1283" s="152"/>
      <c r="DO1283" s="152"/>
      <c r="DQ1283" s="212"/>
      <c r="DR1283" s="212"/>
      <c r="DV1283"/>
      <c r="DW1283"/>
      <c r="DX1283" s="1"/>
      <c r="DY1283" s="152"/>
      <c r="DZ1283" s="152"/>
      <c r="EB1283" s="212"/>
      <c r="EC1283" s="212"/>
      <c r="EJ1283" s="152"/>
      <c r="EK1283" s="152"/>
      <c r="EL1283" s="212"/>
      <c r="EM1283" s="212"/>
      <c r="EN1283" s="212"/>
      <c r="EO1283"/>
      <c r="EP1283"/>
      <c r="EQ1283"/>
      <c r="EU1283" s="152"/>
      <c r="EV1283" s="152"/>
      <c r="EW1283" s="212"/>
      <c r="EX1283" s="212"/>
      <c r="EY1283" s="212"/>
      <c r="EZ1283"/>
      <c r="FA1283"/>
      <c r="FB1283"/>
      <c r="FN1283"/>
      <c r="FO1283"/>
      <c r="FP1283"/>
      <c r="FQ1283"/>
      <c r="FR1283"/>
      <c r="FS1283"/>
      <c r="GD1283"/>
      <c r="GE1283"/>
      <c r="GF1283"/>
      <c r="GG1283"/>
      <c r="GH1283"/>
      <c r="GI1283"/>
      <c r="GU1283"/>
      <c r="GV1283"/>
      <c r="GW1283"/>
      <c r="GX1283"/>
      <c r="GY1283"/>
      <c r="HI1283"/>
      <c r="HK1283"/>
      <c r="HL1283"/>
      <c r="HM1283"/>
      <c r="HN1283"/>
      <c r="HO1283"/>
      <c r="HQ1283"/>
      <c r="HR1283"/>
      <c r="HS1283"/>
      <c r="HT1283"/>
    </row>
    <row r="1284" spans="47:228">
      <c r="AU1284" s="1"/>
      <c r="AV1284" s="152"/>
      <c r="AW1284" s="152"/>
      <c r="AX1284" s="212"/>
      <c r="AY1284" s="212"/>
      <c r="AZ1284" s="212"/>
      <c r="BA1284"/>
      <c r="BB1284"/>
      <c r="BC1284"/>
      <c r="BD1284"/>
      <c r="BE1284"/>
      <c r="BF1284" s="1"/>
      <c r="BG1284" s="152"/>
      <c r="BH1284" s="152"/>
      <c r="BI1284" s="212"/>
      <c r="BJ1284" s="212"/>
      <c r="BK1284" s="212"/>
      <c r="BM1284" s="1"/>
      <c r="BN1284" s="152"/>
      <c r="BO1284" s="152"/>
      <c r="BP1284" s="212"/>
      <c r="BQ1284" s="212"/>
      <c r="BR1284" s="212"/>
      <c r="BS1284"/>
      <c r="BT1284"/>
      <c r="BU1284"/>
      <c r="BX1284" s="1"/>
      <c r="BY1284" s="152"/>
      <c r="BZ1284" s="152"/>
      <c r="CA1284" s="212"/>
      <c r="CB1284" s="212"/>
      <c r="CC1284" s="212"/>
      <c r="CE1284" s="1"/>
      <c r="CF1284" s="290"/>
      <c r="CG1284" s="290"/>
      <c r="CH1284" s="212"/>
      <c r="CI1284" s="212"/>
      <c r="CJ1284" s="212"/>
      <c r="CL1284"/>
      <c r="CM1284"/>
      <c r="CQ1284" s="1"/>
      <c r="CR1284" s="152"/>
      <c r="CS1284" s="152"/>
      <c r="CT1284" s="212"/>
      <c r="CU1284" s="212"/>
      <c r="CV1284" s="212"/>
      <c r="CX1284"/>
      <c r="CY1284"/>
      <c r="CZ1284"/>
      <c r="DA1284"/>
      <c r="DB1284" s="1"/>
      <c r="DC1284" s="152"/>
      <c r="DD1284" s="152"/>
      <c r="DE1284" s="212"/>
      <c r="DF1284" s="212"/>
      <c r="DG1284" s="212"/>
      <c r="DK1284"/>
      <c r="DL1284"/>
      <c r="DM1284" s="1"/>
      <c r="DN1284" s="152"/>
      <c r="DO1284" s="152"/>
      <c r="DQ1284" s="212"/>
      <c r="DR1284" s="212"/>
      <c r="DV1284"/>
      <c r="DW1284"/>
      <c r="DX1284" s="1"/>
      <c r="DY1284" s="152"/>
      <c r="DZ1284" s="152"/>
      <c r="EB1284" s="212"/>
      <c r="EC1284" s="212"/>
      <c r="EJ1284" s="152"/>
      <c r="EK1284" s="152"/>
      <c r="EL1284" s="212"/>
      <c r="EM1284" s="212"/>
      <c r="EN1284" s="212"/>
      <c r="EO1284"/>
      <c r="EP1284"/>
      <c r="EQ1284"/>
      <c r="EU1284" s="152"/>
      <c r="EV1284" s="152"/>
      <c r="EW1284" s="212"/>
      <c r="EX1284" s="212"/>
      <c r="EY1284" s="212"/>
      <c r="EZ1284"/>
      <c r="FA1284"/>
      <c r="FB1284"/>
      <c r="FN1284"/>
      <c r="FO1284"/>
      <c r="FP1284"/>
      <c r="FQ1284"/>
      <c r="FR1284"/>
      <c r="FS1284"/>
      <c r="GD1284"/>
      <c r="GE1284"/>
      <c r="GF1284"/>
      <c r="GG1284"/>
      <c r="GH1284"/>
      <c r="GI1284"/>
      <c r="GU1284"/>
      <c r="GV1284"/>
      <c r="GW1284"/>
      <c r="GX1284"/>
      <c r="GY1284"/>
      <c r="HI1284"/>
      <c r="HK1284"/>
      <c r="HL1284"/>
      <c r="HM1284"/>
      <c r="HN1284"/>
      <c r="HO1284"/>
      <c r="HQ1284"/>
      <c r="HR1284"/>
      <c r="HS1284"/>
      <c r="HT1284"/>
    </row>
    <row r="1285" spans="47:228">
      <c r="AU1285" s="1"/>
      <c r="AV1285" s="152"/>
      <c r="AW1285" s="152"/>
      <c r="AX1285" s="212"/>
      <c r="AY1285" s="212"/>
      <c r="AZ1285" s="212"/>
      <c r="BA1285"/>
      <c r="BB1285"/>
      <c r="BC1285"/>
      <c r="BD1285"/>
      <c r="BE1285"/>
      <c r="BF1285" s="1"/>
      <c r="BG1285" s="152"/>
      <c r="BH1285" s="152"/>
      <c r="BI1285" s="212"/>
      <c r="BJ1285" s="212"/>
      <c r="BK1285" s="212"/>
      <c r="BM1285" s="1"/>
      <c r="BN1285" s="152"/>
      <c r="BO1285" s="152"/>
      <c r="BP1285" s="212"/>
      <c r="BQ1285" s="212"/>
      <c r="BR1285" s="212"/>
      <c r="BS1285"/>
      <c r="BT1285"/>
      <c r="BU1285"/>
      <c r="BX1285" s="1"/>
      <c r="BY1285" s="152"/>
      <c r="BZ1285" s="152"/>
      <c r="CA1285" s="212"/>
      <c r="CB1285" s="212"/>
      <c r="CC1285" s="212"/>
      <c r="CE1285" s="1"/>
      <c r="CF1285" s="290"/>
      <c r="CG1285" s="290"/>
      <c r="CH1285" s="212"/>
      <c r="CI1285" s="212"/>
      <c r="CJ1285" s="212"/>
      <c r="CL1285"/>
      <c r="CM1285"/>
      <c r="CQ1285" s="1"/>
      <c r="CR1285" s="152"/>
      <c r="CS1285" s="152"/>
      <c r="CT1285" s="212"/>
      <c r="CU1285" s="212"/>
      <c r="CV1285" s="212"/>
      <c r="CX1285"/>
      <c r="CY1285"/>
      <c r="CZ1285"/>
      <c r="DA1285"/>
      <c r="DB1285" s="1"/>
      <c r="DC1285" s="152"/>
      <c r="DD1285" s="152"/>
      <c r="DE1285" s="212"/>
      <c r="DF1285" s="212"/>
      <c r="DG1285" s="212"/>
      <c r="DK1285"/>
      <c r="DL1285"/>
      <c r="DM1285" s="1"/>
      <c r="DN1285" s="152"/>
      <c r="DO1285" s="152"/>
      <c r="DQ1285" s="212"/>
      <c r="DR1285" s="212"/>
      <c r="DV1285"/>
      <c r="DW1285"/>
      <c r="DX1285" s="1"/>
      <c r="DY1285" s="152"/>
      <c r="DZ1285" s="152"/>
      <c r="EB1285" s="212"/>
      <c r="EC1285" s="212"/>
      <c r="EJ1285" s="152"/>
      <c r="EK1285" s="152"/>
      <c r="EL1285" s="212"/>
      <c r="EM1285" s="212"/>
      <c r="EN1285" s="212"/>
      <c r="EO1285"/>
      <c r="EP1285"/>
      <c r="EQ1285"/>
      <c r="EU1285" s="152"/>
      <c r="EV1285" s="152"/>
      <c r="EW1285" s="212"/>
      <c r="EX1285" s="212"/>
      <c r="EY1285" s="212"/>
      <c r="EZ1285"/>
      <c r="FA1285"/>
      <c r="FB1285"/>
      <c r="FN1285"/>
      <c r="FO1285"/>
      <c r="FP1285"/>
      <c r="FQ1285"/>
      <c r="FR1285"/>
      <c r="FS1285"/>
      <c r="GD1285"/>
      <c r="GE1285"/>
      <c r="GF1285"/>
      <c r="GG1285"/>
      <c r="GH1285"/>
      <c r="GI1285"/>
      <c r="GU1285"/>
      <c r="GV1285"/>
      <c r="GW1285"/>
      <c r="GX1285"/>
      <c r="GY1285"/>
      <c r="HI1285"/>
      <c r="HK1285"/>
      <c r="HL1285"/>
      <c r="HM1285"/>
      <c r="HN1285"/>
      <c r="HO1285"/>
      <c r="HQ1285"/>
      <c r="HR1285"/>
      <c r="HS1285"/>
      <c r="HT1285"/>
    </row>
    <row r="1286" spans="47:228">
      <c r="AU1286" s="1"/>
      <c r="AV1286" s="152"/>
      <c r="AW1286" s="152"/>
      <c r="AX1286" s="212"/>
      <c r="AY1286" s="212"/>
      <c r="AZ1286" s="212"/>
      <c r="BA1286"/>
      <c r="BB1286"/>
      <c r="BC1286"/>
      <c r="BD1286"/>
      <c r="BE1286"/>
      <c r="BF1286" s="1"/>
      <c r="BG1286" s="152"/>
      <c r="BH1286" s="152"/>
      <c r="BI1286" s="212"/>
      <c r="BJ1286" s="212"/>
      <c r="BK1286" s="212"/>
      <c r="BM1286" s="1"/>
      <c r="BN1286" s="152"/>
      <c r="BO1286" s="152"/>
      <c r="BP1286" s="212"/>
      <c r="BQ1286" s="212"/>
      <c r="BR1286" s="212"/>
      <c r="BS1286"/>
      <c r="BT1286"/>
      <c r="BU1286"/>
      <c r="BX1286" s="1"/>
      <c r="BY1286" s="152"/>
      <c r="BZ1286" s="152"/>
      <c r="CA1286" s="212"/>
      <c r="CB1286" s="212"/>
      <c r="CC1286" s="212"/>
      <c r="CE1286" s="1"/>
      <c r="CF1286" s="290"/>
      <c r="CG1286" s="290"/>
      <c r="CH1286" s="212"/>
      <c r="CI1286" s="212"/>
      <c r="CJ1286" s="212"/>
      <c r="CL1286"/>
      <c r="CM1286"/>
      <c r="CQ1286" s="1"/>
      <c r="CR1286" s="152"/>
      <c r="CS1286" s="152"/>
      <c r="CT1286" s="212"/>
      <c r="CU1286" s="212"/>
      <c r="CV1286" s="212"/>
      <c r="CX1286"/>
      <c r="CY1286"/>
      <c r="CZ1286"/>
      <c r="DA1286"/>
      <c r="DB1286" s="1"/>
      <c r="DC1286" s="152"/>
      <c r="DD1286" s="152"/>
      <c r="DE1286" s="212"/>
      <c r="DF1286" s="212"/>
      <c r="DG1286" s="212"/>
      <c r="DK1286"/>
      <c r="DL1286"/>
      <c r="DM1286" s="1"/>
      <c r="DN1286" s="152"/>
      <c r="DO1286" s="152"/>
      <c r="DQ1286" s="212"/>
      <c r="DR1286" s="212"/>
      <c r="DV1286"/>
      <c r="DW1286"/>
      <c r="DX1286" s="1"/>
      <c r="DY1286" s="152"/>
      <c r="DZ1286" s="152"/>
      <c r="EB1286" s="212"/>
      <c r="EC1286" s="212"/>
      <c r="EJ1286" s="152"/>
      <c r="EK1286" s="152"/>
      <c r="EL1286" s="212"/>
      <c r="EM1286" s="212"/>
      <c r="EN1286" s="212"/>
      <c r="EO1286"/>
      <c r="EP1286"/>
      <c r="EQ1286"/>
      <c r="EU1286" s="152"/>
      <c r="EV1286" s="152"/>
      <c r="EW1286" s="212"/>
      <c r="EX1286" s="212"/>
      <c r="EY1286" s="212"/>
      <c r="EZ1286"/>
      <c r="FA1286"/>
      <c r="FB1286"/>
      <c r="FN1286"/>
      <c r="FO1286"/>
      <c r="FP1286"/>
      <c r="FQ1286"/>
      <c r="FR1286"/>
      <c r="FS1286"/>
      <c r="GD1286"/>
      <c r="GE1286"/>
      <c r="GF1286"/>
      <c r="GG1286"/>
      <c r="GH1286"/>
      <c r="GI1286"/>
      <c r="GU1286"/>
      <c r="GV1286"/>
      <c r="GW1286"/>
      <c r="GX1286"/>
      <c r="GY1286"/>
      <c r="HI1286"/>
      <c r="HK1286"/>
      <c r="HL1286"/>
      <c r="HM1286"/>
      <c r="HN1286"/>
      <c r="HO1286"/>
      <c r="HQ1286"/>
      <c r="HR1286"/>
      <c r="HS1286"/>
      <c r="HT1286"/>
    </row>
    <row r="1287" spans="47:228">
      <c r="AU1287" s="1"/>
      <c r="AV1287" s="152"/>
      <c r="AW1287" s="152"/>
      <c r="AX1287" s="212"/>
      <c r="AY1287" s="212"/>
      <c r="AZ1287" s="212"/>
      <c r="BA1287"/>
      <c r="BB1287"/>
      <c r="BC1287"/>
      <c r="BD1287"/>
      <c r="BE1287"/>
      <c r="BF1287" s="1"/>
      <c r="BG1287" s="152"/>
      <c r="BH1287" s="152"/>
      <c r="BI1287" s="212"/>
      <c r="BJ1287" s="212"/>
      <c r="BK1287" s="212"/>
      <c r="BM1287" s="1"/>
      <c r="BN1287" s="152"/>
      <c r="BO1287" s="152"/>
      <c r="BP1287" s="212"/>
      <c r="BQ1287" s="212"/>
      <c r="BR1287" s="212"/>
      <c r="BS1287"/>
      <c r="BT1287"/>
      <c r="BU1287"/>
      <c r="BX1287" s="1"/>
      <c r="BY1287" s="152"/>
      <c r="BZ1287" s="152"/>
      <c r="CA1287" s="212"/>
      <c r="CB1287" s="212"/>
      <c r="CC1287" s="212"/>
      <c r="CE1287" s="1"/>
      <c r="CF1287" s="290"/>
      <c r="CG1287" s="290"/>
      <c r="CH1287" s="212"/>
      <c r="CI1287" s="212"/>
      <c r="CJ1287" s="212"/>
      <c r="CL1287"/>
      <c r="CM1287"/>
      <c r="CQ1287" s="1"/>
      <c r="CR1287" s="152"/>
      <c r="CS1287" s="152"/>
      <c r="CT1287" s="212"/>
      <c r="CU1287" s="212"/>
      <c r="CV1287" s="212"/>
      <c r="CX1287"/>
      <c r="CY1287"/>
      <c r="CZ1287"/>
      <c r="DA1287"/>
      <c r="DB1287" s="1"/>
      <c r="DC1287" s="152"/>
      <c r="DD1287" s="152"/>
      <c r="DE1287" s="212"/>
      <c r="DF1287" s="212"/>
      <c r="DG1287" s="212"/>
      <c r="DK1287"/>
      <c r="DL1287"/>
      <c r="DM1287" s="1"/>
      <c r="DN1287" s="152"/>
      <c r="DO1287" s="152"/>
      <c r="DQ1287" s="212"/>
      <c r="DR1287" s="212"/>
      <c r="DV1287"/>
      <c r="DW1287"/>
      <c r="DX1287" s="1"/>
      <c r="DY1287" s="152"/>
      <c r="DZ1287" s="152"/>
      <c r="EB1287" s="212"/>
      <c r="EC1287" s="212"/>
      <c r="EJ1287" s="152"/>
      <c r="EK1287" s="152"/>
      <c r="EL1287" s="212"/>
      <c r="EM1287" s="212"/>
      <c r="EN1287" s="212"/>
      <c r="EO1287"/>
      <c r="EP1287"/>
      <c r="EQ1287"/>
      <c r="EU1287" s="152"/>
      <c r="EV1287" s="152"/>
      <c r="EW1287" s="212"/>
      <c r="EX1287" s="212"/>
      <c r="EY1287" s="212"/>
      <c r="EZ1287"/>
      <c r="FA1287"/>
      <c r="FB1287"/>
      <c r="FN1287"/>
      <c r="FO1287"/>
      <c r="FP1287"/>
      <c r="FQ1287"/>
      <c r="FR1287"/>
      <c r="FS1287"/>
      <c r="GD1287"/>
      <c r="GE1287"/>
      <c r="GF1287"/>
      <c r="GG1287"/>
      <c r="GH1287"/>
      <c r="GI1287"/>
      <c r="GU1287"/>
      <c r="GV1287"/>
      <c r="GW1287"/>
      <c r="GX1287"/>
      <c r="GY1287"/>
      <c r="HI1287"/>
      <c r="HK1287"/>
      <c r="HL1287"/>
      <c r="HM1287"/>
      <c r="HN1287"/>
      <c r="HO1287"/>
      <c r="HQ1287"/>
      <c r="HR1287"/>
      <c r="HS1287"/>
      <c r="HT1287"/>
    </row>
    <row r="1288" spans="47:228">
      <c r="AU1288" s="1"/>
      <c r="AV1288" s="152"/>
      <c r="AW1288" s="152"/>
      <c r="AX1288" s="212"/>
      <c r="AY1288" s="212"/>
      <c r="AZ1288" s="212"/>
      <c r="BA1288"/>
      <c r="BB1288"/>
      <c r="BC1288"/>
      <c r="BD1288"/>
      <c r="BE1288"/>
      <c r="BF1288" s="1"/>
      <c r="BG1288" s="152"/>
      <c r="BH1288" s="152"/>
      <c r="BI1288" s="212"/>
      <c r="BJ1288" s="212"/>
      <c r="BK1288" s="212"/>
      <c r="BM1288" s="1"/>
      <c r="BN1288" s="152"/>
      <c r="BO1288" s="152"/>
      <c r="BP1288" s="212"/>
      <c r="BQ1288" s="212"/>
      <c r="BR1288" s="212"/>
      <c r="BS1288"/>
      <c r="BT1288"/>
      <c r="BU1288"/>
      <c r="BX1288" s="1"/>
      <c r="BY1288" s="152"/>
      <c r="BZ1288" s="152"/>
      <c r="CA1288" s="212"/>
      <c r="CB1288" s="212"/>
      <c r="CC1288" s="212"/>
      <c r="CE1288" s="1"/>
      <c r="CF1288" s="290"/>
      <c r="CG1288" s="290"/>
      <c r="CH1288" s="212"/>
      <c r="CI1288" s="212"/>
      <c r="CJ1288" s="212"/>
      <c r="CL1288"/>
      <c r="CM1288"/>
      <c r="CQ1288" s="1"/>
      <c r="CR1288" s="152"/>
      <c r="CS1288" s="152"/>
      <c r="CT1288" s="212"/>
      <c r="CU1288" s="212"/>
      <c r="CV1288" s="212"/>
      <c r="CX1288"/>
      <c r="CY1288"/>
      <c r="CZ1288"/>
      <c r="DA1288"/>
      <c r="DB1288" s="1"/>
      <c r="DC1288" s="152"/>
      <c r="DD1288" s="152"/>
      <c r="DE1288" s="212"/>
      <c r="DF1288" s="212"/>
      <c r="DG1288" s="212"/>
      <c r="DK1288"/>
      <c r="DL1288"/>
      <c r="DM1288" s="1"/>
      <c r="DN1288" s="152"/>
      <c r="DO1288" s="152"/>
      <c r="DQ1288" s="212"/>
      <c r="DR1288" s="212"/>
      <c r="DV1288"/>
      <c r="DW1288"/>
      <c r="DX1288" s="1"/>
      <c r="DY1288" s="152"/>
      <c r="DZ1288" s="152"/>
      <c r="EB1288" s="212"/>
      <c r="EC1288" s="212"/>
      <c r="EJ1288" s="152"/>
      <c r="EK1288" s="152"/>
      <c r="EL1288" s="212"/>
      <c r="EM1288" s="212"/>
      <c r="EN1288" s="212"/>
      <c r="EO1288"/>
      <c r="EP1288"/>
      <c r="EQ1288"/>
      <c r="EU1288" s="152"/>
      <c r="EV1288" s="152"/>
      <c r="EW1288" s="212"/>
      <c r="EX1288" s="212"/>
      <c r="EY1288" s="212"/>
      <c r="EZ1288"/>
      <c r="FA1288"/>
      <c r="FB1288"/>
      <c r="FN1288"/>
      <c r="FO1288"/>
      <c r="FP1288"/>
      <c r="FQ1288"/>
      <c r="FR1288"/>
      <c r="FS1288"/>
      <c r="GD1288"/>
      <c r="GE1288"/>
      <c r="GF1288"/>
      <c r="GG1288"/>
      <c r="GH1288"/>
      <c r="GI1288"/>
      <c r="GU1288"/>
      <c r="GV1288"/>
      <c r="GW1288"/>
      <c r="GX1288"/>
      <c r="GY1288"/>
      <c r="HI1288"/>
      <c r="HK1288"/>
      <c r="HL1288"/>
      <c r="HM1288"/>
      <c r="HN1288"/>
      <c r="HO1288"/>
      <c r="HQ1288"/>
      <c r="HR1288"/>
      <c r="HS1288"/>
      <c r="HT1288"/>
    </row>
    <row r="1289" spans="47:228">
      <c r="AU1289" s="1"/>
      <c r="AV1289" s="152"/>
      <c r="AW1289" s="152"/>
      <c r="AX1289" s="212"/>
      <c r="AY1289" s="212"/>
      <c r="AZ1289" s="212"/>
      <c r="BA1289"/>
      <c r="BB1289"/>
      <c r="BC1289"/>
      <c r="BD1289"/>
      <c r="BE1289"/>
      <c r="BF1289" s="1"/>
      <c r="BG1289" s="152"/>
      <c r="BH1289" s="152"/>
      <c r="BI1289" s="212"/>
      <c r="BJ1289" s="212"/>
      <c r="BK1289" s="212"/>
      <c r="BM1289" s="1"/>
      <c r="BN1289" s="152"/>
      <c r="BO1289" s="152"/>
      <c r="BP1289" s="212"/>
      <c r="BQ1289" s="212"/>
      <c r="BR1289" s="212"/>
      <c r="BS1289"/>
      <c r="BT1289"/>
      <c r="BU1289"/>
      <c r="BX1289" s="1"/>
      <c r="BY1289" s="152"/>
      <c r="BZ1289" s="152"/>
      <c r="CA1289" s="212"/>
      <c r="CB1289" s="212"/>
      <c r="CC1289" s="212"/>
      <c r="CE1289" s="1"/>
      <c r="CF1289" s="290"/>
      <c r="CG1289" s="290"/>
      <c r="CH1289" s="212"/>
      <c r="CI1289" s="212"/>
      <c r="CJ1289" s="212"/>
      <c r="CL1289"/>
      <c r="CM1289"/>
      <c r="CQ1289" s="1"/>
      <c r="CR1289" s="152"/>
      <c r="CS1289" s="152"/>
      <c r="CT1289" s="212"/>
      <c r="CU1289" s="212"/>
      <c r="CV1289" s="212"/>
      <c r="CX1289"/>
      <c r="CY1289"/>
      <c r="CZ1289"/>
      <c r="DA1289"/>
      <c r="DB1289" s="1"/>
      <c r="DC1289" s="152"/>
      <c r="DD1289" s="152"/>
      <c r="DE1289" s="212"/>
      <c r="DF1289" s="212"/>
      <c r="DG1289" s="212"/>
      <c r="DK1289"/>
      <c r="DL1289"/>
      <c r="DM1289" s="1"/>
      <c r="DN1289" s="152"/>
      <c r="DO1289" s="152"/>
      <c r="DQ1289" s="212"/>
      <c r="DR1289" s="212"/>
      <c r="DV1289"/>
      <c r="DW1289"/>
      <c r="DX1289" s="1"/>
      <c r="DY1289" s="152"/>
      <c r="DZ1289" s="152"/>
      <c r="EB1289" s="212"/>
      <c r="EC1289" s="212"/>
      <c r="EJ1289" s="152"/>
      <c r="EK1289" s="152"/>
      <c r="EL1289" s="212"/>
      <c r="EM1289" s="212"/>
      <c r="EN1289" s="212"/>
      <c r="EO1289"/>
      <c r="EP1289"/>
      <c r="EQ1289"/>
      <c r="EU1289" s="152"/>
      <c r="EV1289" s="152"/>
      <c r="EW1289" s="212"/>
      <c r="EX1289" s="212"/>
      <c r="EY1289" s="212"/>
      <c r="EZ1289"/>
      <c r="FA1289"/>
      <c r="FB1289"/>
      <c r="FN1289"/>
      <c r="FO1289"/>
      <c r="FP1289"/>
      <c r="FQ1289"/>
      <c r="FR1289"/>
      <c r="FS1289"/>
      <c r="GD1289"/>
      <c r="GE1289"/>
      <c r="GF1289"/>
      <c r="GG1289"/>
      <c r="GH1289"/>
      <c r="GI1289"/>
      <c r="GU1289"/>
      <c r="GV1289"/>
      <c r="GW1289"/>
      <c r="GX1289"/>
      <c r="GY1289"/>
      <c r="HI1289"/>
      <c r="HK1289"/>
      <c r="HL1289"/>
      <c r="HM1289"/>
      <c r="HN1289"/>
      <c r="HO1289"/>
      <c r="HQ1289"/>
      <c r="HR1289"/>
      <c r="HS1289"/>
      <c r="HT1289"/>
    </row>
    <row r="1290" spans="47:228">
      <c r="AU1290" s="1"/>
      <c r="AV1290" s="152"/>
      <c r="AW1290" s="152"/>
      <c r="AX1290" s="212"/>
      <c r="AY1290" s="212"/>
      <c r="AZ1290" s="212"/>
      <c r="BA1290"/>
      <c r="BB1290"/>
      <c r="BC1290"/>
      <c r="BD1290"/>
      <c r="BE1290"/>
      <c r="BF1290" s="1"/>
      <c r="BG1290" s="152"/>
      <c r="BH1290" s="152"/>
      <c r="BI1290" s="212"/>
      <c r="BJ1290" s="212"/>
      <c r="BK1290" s="212"/>
      <c r="BM1290" s="1"/>
      <c r="BN1290" s="152"/>
      <c r="BO1290" s="152"/>
      <c r="BP1290" s="212"/>
      <c r="BQ1290" s="212"/>
      <c r="BR1290" s="212"/>
      <c r="BS1290"/>
      <c r="BT1290"/>
      <c r="BU1290"/>
      <c r="BX1290" s="1"/>
      <c r="BY1290" s="152"/>
      <c r="BZ1290" s="152"/>
      <c r="CA1290" s="212"/>
      <c r="CB1290" s="212"/>
      <c r="CC1290" s="212"/>
      <c r="CE1290" s="1"/>
      <c r="CF1290" s="290"/>
      <c r="CG1290" s="290"/>
      <c r="CH1290" s="212"/>
      <c r="CI1290" s="212"/>
      <c r="CJ1290" s="212"/>
      <c r="CL1290"/>
      <c r="CM1290"/>
      <c r="CQ1290" s="1"/>
      <c r="CR1290" s="152"/>
      <c r="CS1290" s="152"/>
      <c r="CT1290" s="212"/>
      <c r="CU1290" s="212"/>
      <c r="CV1290" s="212"/>
      <c r="CX1290"/>
      <c r="CY1290"/>
      <c r="CZ1290"/>
      <c r="DA1290"/>
      <c r="DB1290" s="1"/>
      <c r="DC1290" s="152"/>
      <c r="DD1290" s="152"/>
      <c r="DE1290" s="212"/>
      <c r="DF1290" s="212"/>
      <c r="DG1290" s="212"/>
      <c r="DK1290"/>
      <c r="DL1290"/>
      <c r="DM1290" s="1"/>
      <c r="DN1290" s="152"/>
      <c r="DO1290" s="152"/>
      <c r="DQ1290" s="212"/>
      <c r="DR1290" s="212"/>
      <c r="DV1290"/>
      <c r="DW1290"/>
      <c r="DX1290" s="1"/>
      <c r="DY1290" s="152"/>
      <c r="DZ1290" s="152"/>
      <c r="EB1290" s="212"/>
      <c r="EC1290" s="212"/>
      <c r="EJ1290" s="152"/>
      <c r="EK1290" s="152"/>
      <c r="EL1290" s="212"/>
      <c r="EM1290" s="212"/>
      <c r="EN1290" s="212"/>
      <c r="EO1290"/>
      <c r="EP1290"/>
      <c r="EQ1290"/>
      <c r="EU1290" s="152"/>
      <c r="EV1290" s="152"/>
      <c r="EW1290" s="212"/>
      <c r="EX1290" s="212"/>
      <c r="EY1290" s="212"/>
      <c r="EZ1290"/>
      <c r="FA1290"/>
      <c r="FB1290"/>
      <c r="FN1290"/>
      <c r="FO1290"/>
      <c r="FP1290"/>
      <c r="FQ1290"/>
      <c r="FR1290"/>
      <c r="FS1290"/>
      <c r="GD1290"/>
      <c r="GE1290"/>
      <c r="GF1290"/>
      <c r="GG1290"/>
      <c r="GH1290"/>
      <c r="GI1290"/>
      <c r="GU1290"/>
      <c r="GV1290"/>
      <c r="GW1290"/>
      <c r="GX1290"/>
      <c r="GY1290"/>
      <c r="HI1290"/>
      <c r="HK1290"/>
      <c r="HL1290"/>
      <c r="HM1290"/>
      <c r="HN1290"/>
      <c r="HO1290"/>
      <c r="HQ1290"/>
      <c r="HR1290"/>
      <c r="HS1290"/>
      <c r="HT1290"/>
    </row>
    <row r="1291" spans="47:228">
      <c r="AU1291" s="1"/>
      <c r="AV1291" s="152"/>
      <c r="AW1291" s="152"/>
      <c r="AX1291" s="212"/>
      <c r="AY1291" s="212"/>
      <c r="AZ1291" s="212"/>
      <c r="BA1291"/>
      <c r="BB1291"/>
      <c r="BC1291"/>
      <c r="BD1291"/>
      <c r="BE1291"/>
      <c r="BF1291" s="1"/>
      <c r="BG1291" s="152"/>
      <c r="BH1291" s="152"/>
      <c r="BI1291" s="212"/>
      <c r="BJ1291" s="212"/>
      <c r="BK1291" s="212"/>
      <c r="BM1291" s="1"/>
      <c r="BN1291" s="152"/>
      <c r="BO1291" s="152"/>
      <c r="BP1291" s="212"/>
      <c r="BQ1291" s="212"/>
      <c r="BR1291" s="212"/>
      <c r="BS1291"/>
      <c r="BT1291"/>
      <c r="BU1291"/>
      <c r="BX1291" s="1"/>
      <c r="BY1291" s="152"/>
      <c r="BZ1291" s="152"/>
      <c r="CA1291" s="212"/>
      <c r="CB1291" s="212"/>
      <c r="CC1291" s="212"/>
      <c r="CE1291" s="1"/>
      <c r="CF1291" s="290"/>
      <c r="CG1291" s="290"/>
      <c r="CH1291" s="212"/>
      <c r="CI1291" s="212"/>
      <c r="CJ1291" s="212"/>
      <c r="CL1291"/>
      <c r="CM1291"/>
      <c r="CQ1291" s="1"/>
      <c r="CR1291" s="152"/>
      <c r="CS1291" s="152"/>
      <c r="CT1291" s="212"/>
      <c r="CU1291" s="212"/>
      <c r="CV1291" s="212"/>
      <c r="CX1291"/>
      <c r="CY1291"/>
      <c r="CZ1291"/>
      <c r="DA1291"/>
      <c r="DB1291" s="1"/>
      <c r="DC1291" s="152"/>
      <c r="DD1291" s="152"/>
      <c r="DE1291" s="212"/>
      <c r="DF1291" s="212"/>
      <c r="DG1291" s="212"/>
      <c r="DK1291"/>
      <c r="DL1291"/>
      <c r="DM1291" s="1"/>
      <c r="DN1291" s="152"/>
      <c r="DO1291" s="152"/>
      <c r="DQ1291" s="212"/>
      <c r="DR1291" s="212"/>
      <c r="DV1291"/>
      <c r="DW1291"/>
      <c r="DX1291" s="1"/>
      <c r="DY1291" s="152"/>
      <c r="DZ1291" s="152"/>
      <c r="EB1291" s="212"/>
      <c r="EC1291" s="212"/>
      <c r="EJ1291" s="152"/>
      <c r="EK1291" s="152"/>
      <c r="EL1291" s="212"/>
      <c r="EM1291" s="212"/>
      <c r="EN1291" s="212"/>
      <c r="EO1291"/>
      <c r="EP1291"/>
      <c r="EQ1291"/>
      <c r="EU1291" s="152"/>
      <c r="EV1291" s="152"/>
      <c r="EW1291" s="212"/>
      <c r="EX1291" s="212"/>
      <c r="EY1291" s="212"/>
      <c r="EZ1291"/>
      <c r="FA1291"/>
      <c r="FB1291"/>
      <c r="FN1291"/>
      <c r="FO1291"/>
      <c r="FP1291"/>
      <c r="FQ1291"/>
      <c r="FR1291"/>
      <c r="FS1291"/>
      <c r="GD1291"/>
      <c r="GE1291"/>
      <c r="GF1291"/>
      <c r="GG1291"/>
      <c r="GH1291"/>
      <c r="GI1291"/>
      <c r="GU1291"/>
      <c r="GV1291"/>
      <c r="GW1291"/>
      <c r="GX1291"/>
      <c r="GY1291"/>
      <c r="HI1291"/>
      <c r="HK1291"/>
      <c r="HL1291"/>
      <c r="HM1291"/>
      <c r="HN1291"/>
      <c r="HO1291"/>
      <c r="HQ1291"/>
      <c r="HR1291"/>
      <c r="HS1291"/>
      <c r="HT1291"/>
    </row>
    <row r="1292" spans="47:228">
      <c r="AU1292" s="1"/>
      <c r="AV1292" s="152"/>
      <c r="AW1292" s="152"/>
      <c r="AX1292" s="212"/>
      <c r="AY1292" s="212"/>
      <c r="AZ1292" s="212"/>
      <c r="BA1292"/>
      <c r="BB1292"/>
      <c r="BC1292"/>
      <c r="BD1292"/>
      <c r="BE1292"/>
      <c r="BF1292" s="1"/>
      <c r="BG1292" s="152"/>
      <c r="BH1292" s="152"/>
      <c r="BI1292" s="212"/>
      <c r="BJ1292" s="212"/>
      <c r="BK1292" s="212"/>
      <c r="BM1292" s="1"/>
      <c r="BN1292" s="152"/>
      <c r="BO1292" s="152"/>
      <c r="BP1292" s="212"/>
      <c r="BQ1292" s="212"/>
      <c r="BR1292" s="212"/>
      <c r="BS1292"/>
      <c r="BT1292"/>
      <c r="BU1292"/>
      <c r="BX1292" s="1"/>
      <c r="BY1292" s="152"/>
      <c r="BZ1292" s="152"/>
      <c r="CA1292" s="212"/>
      <c r="CB1292" s="212"/>
      <c r="CC1292" s="212"/>
      <c r="CE1292" s="1"/>
      <c r="CF1292" s="290"/>
      <c r="CG1292" s="290"/>
      <c r="CH1292" s="212"/>
      <c r="CI1292" s="212"/>
      <c r="CJ1292" s="212"/>
      <c r="CL1292"/>
      <c r="CM1292"/>
      <c r="CQ1292" s="1"/>
      <c r="CR1292" s="152"/>
      <c r="CS1292" s="152"/>
      <c r="CT1292" s="212"/>
      <c r="CU1292" s="212"/>
      <c r="CV1292" s="212"/>
      <c r="CX1292"/>
      <c r="CY1292"/>
      <c r="CZ1292"/>
      <c r="DA1292"/>
      <c r="DB1292" s="1"/>
      <c r="DC1292" s="152"/>
      <c r="DD1292" s="152"/>
      <c r="DE1292" s="212"/>
      <c r="DF1292" s="212"/>
      <c r="DG1292" s="212"/>
      <c r="DK1292"/>
      <c r="DL1292"/>
      <c r="DM1292" s="1"/>
      <c r="DN1292" s="152"/>
      <c r="DO1292" s="152"/>
      <c r="DQ1292" s="212"/>
      <c r="DR1292" s="212"/>
      <c r="DV1292"/>
      <c r="DW1292"/>
      <c r="DX1292" s="1"/>
      <c r="DY1292" s="152"/>
      <c r="DZ1292" s="152"/>
      <c r="EB1292" s="212"/>
      <c r="EC1292" s="212"/>
      <c r="EJ1292" s="152"/>
      <c r="EK1292" s="152"/>
      <c r="EL1292" s="212"/>
      <c r="EM1292" s="212"/>
      <c r="EN1292" s="212"/>
      <c r="EO1292"/>
      <c r="EP1292"/>
      <c r="EQ1292"/>
      <c r="EU1292" s="152"/>
      <c r="EV1292" s="152"/>
      <c r="EW1292" s="212"/>
      <c r="EX1292" s="212"/>
      <c r="EY1292" s="212"/>
      <c r="EZ1292"/>
      <c r="FA1292"/>
      <c r="FB1292"/>
      <c r="FN1292"/>
      <c r="FO1292"/>
      <c r="FP1292"/>
      <c r="FQ1292"/>
      <c r="FR1292"/>
      <c r="FS1292"/>
      <c r="GD1292"/>
      <c r="GE1292"/>
      <c r="GF1292"/>
      <c r="GG1292"/>
      <c r="GH1292"/>
      <c r="GI1292"/>
      <c r="GU1292"/>
      <c r="GV1292"/>
      <c r="GW1292"/>
      <c r="GX1292"/>
      <c r="GY1292"/>
      <c r="HI1292"/>
      <c r="HK1292"/>
      <c r="HL1292"/>
      <c r="HM1292"/>
      <c r="HN1292"/>
      <c r="HO1292"/>
      <c r="HQ1292"/>
      <c r="HR1292"/>
      <c r="HS1292"/>
      <c r="HT1292"/>
    </row>
    <row r="1293" spans="47:228">
      <c r="AU1293" s="1"/>
      <c r="AV1293" s="152"/>
      <c r="AW1293" s="152"/>
      <c r="AX1293" s="212"/>
      <c r="AY1293" s="212"/>
      <c r="AZ1293" s="212"/>
      <c r="BA1293"/>
      <c r="BB1293"/>
      <c r="BC1293"/>
      <c r="BD1293"/>
      <c r="BE1293"/>
      <c r="BF1293" s="1"/>
      <c r="BG1293" s="152"/>
      <c r="BH1293" s="152"/>
      <c r="BI1293" s="212"/>
      <c r="BJ1293" s="212"/>
      <c r="BK1293" s="212"/>
      <c r="BM1293" s="1"/>
      <c r="BN1293" s="152"/>
      <c r="BO1293" s="152"/>
      <c r="BP1293" s="212"/>
      <c r="BQ1293" s="212"/>
      <c r="BR1293" s="212"/>
      <c r="BS1293"/>
      <c r="BT1293"/>
      <c r="BU1293"/>
      <c r="BX1293" s="1"/>
      <c r="BY1293" s="152"/>
      <c r="BZ1293" s="152"/>
      <c r="CA1293" s="212"/>
      <c r="CB1293" s="212"/>
      <c r="CC1293" s="212"/>
      <c r="CE1293" s="1"/>
      <c r="CF1293" s="290"/>
      <c r="CG1293" s="290"/>
      <c r="CH1293" s="212"/>
      <c r="CI1293" s="212"/>
      <c r="CJ1293" s="212"/>
      <c r="CL1293"/>
      <c r="CM1293"/>
      <c r="CQ1293" s="1"/>
      <c r="CR1293" s="152"/>
      <c r="CS1293" s="152"/>
      <c r="CT1293" s="212"/>
      <c r="CU1293" s="212"/>
      <c r="CV1293" s="212"/>
      <c r="CX1293"/>
      <c r="CY1293"/>
      <c r="CZ1293"/>
      <c r="DA1293"/>
      <c r="DB1293" s="1"/>
      <c r="DC1293" s="152"/>
      <c r="DD1293" s="152"/>
      <c r="DE1293" s="212"/>
      <c r="DF1293" s="212"/>
      <c r="DG1293" s="212"/>
      <c r="DK1293"/>
      <c r="DL1293"/>
      <c r="DM1293" s="1"/>
      <c r="DN1293" s="152"/>
      <c r="DO1293" s="152"/>
      <c r="DQ1293" s="212"/>
      <c r="DR1293" s="212"/>
      <c r="DV1293"/>
      <c r="DW1293"/>
      <c r="DX1293" s="1"/>
      <c r="DY1293" s="152"/>
      <c r="DZ1293" s="152"/>
      <c r="EB1293" s="212"/>
      <c r="EC1293" s="212"/>
      <c r="EJ1293" s="152"/>
      <c r="EK1293" s="152"/>
      <c r="EL1293" s="212"/>
      <c r="EM1293" s="212"/>
      <c r="EN1293" s="212"/>
      <c r="EO1293"/>
      <c r="EP1293"/>
      <c r="EQ1293"/>
      <c r="EU1293" s="152"/>
      <c r="EV1293" s="152"/>
      <c r="EW1293" s="212"/>
      <c r="EX1293" s="212"/>
      <c r="EY1293" s="212"/>
      <c r="EZ1293"/>
      <c r="FA1293"/>
      <c r="FB1293"/>
      <c r="FN1293"/>
      <c r="FO1293"/>
      <c r="FP1293"/>
      <c r="FQ1293"/>
      <c r="FR1293"/>
      <c r="FS1293"/>
      <c r="GD1293"/>
      <c r="GE1293"/>
      <c r="GF1293"/>
      <c r="GG1293"/>
      <c r="GH1293"/>
      <c r="GI1293"/>
      <c r="GU1293"/>
      <c r="GV1293"/>
      <c r="GW1293"/>
      <c r="GX1293"/>
      <c r="GY1293"/>
      <c r="HI1293"/>
      <c r="HK1293"/>
      <c r="HL1293"/>
      <c r="HM1293"/>
      <c r="HN1293"/>
      <c r="HO1293"/>
      <c r="HQ1293"/>
      <c r="HR1293"/>
      <c r="HS1293"/>
      <c r="HT1293"/>
    </row>
    <row r="1294" spans="47:228">
      <c r="AU1294" s="1"/>
      <c r="AV1294" s="152"/>
      <c r="AW1294" s="152"/>
      <c r="AX1294" s="212"/>
      <c r="AY1294" s="212"/>
      <c r="AZ1294" s="212"/>
      <c r="BA1294"/>
      <c r="BB1294"/>
      <c r="BC1294"/>
      <c r="BD1294"/>
      <c r="BE1294"/>
      <c r="BF1294" s="1"/>
      <c r="BG1294" s="152"/>
      <c r="BH1294" s="152"/>
      <c r="BI1294" s="212"/>
      <c r="BJ1294" s="212"/>
      <c r="BK1294" s="212"/>
      <c r="BM1294" s="1"/>
      <c r="BN1294" s="152"/>
      <c r="BO1294" s="152"/>
      <c r="BP1294" s="212"/>
      <c r="BQ1294" s="212"/>
      <c r="BR1294" s="212"/>
      <c r="BS1294"/>
      <c r="BT1294"/>
      <c r="BU1294"/>
      <c r="BX1294" s="1"/>
      <c r="BY1294" s="152"/>
      <c r="BZ1294" s="152"/>
      <c r="CA1294" s="212"/>
      <c r="CB1294" s="212"/>
      <c r="CC1294" s="212"/>
      <c r="CE1294" s="1"/>
      <c r="CF1294" s="290"/>
      <c r="CG1294" s="290"/>
      <c r="CH1294" s="212"/>
      <c r="CI1294" s="212"/>
      <c r="CJ1294" s="212"/>
      <c r="CL1294"/>
      <c r="CM1294"/>
      <c r="CQ1294" s="1"/>
      <c r="CR1294" s="152"/>
      <c r="CS1294" s="152"/>
      <c r="CT1294" s="212"/>
      <c r="CU1294" s="212"/>
      <c r="CV1294" s="212"/>
      <c r="CX1294"/>
      <c r="CY1294"/>
      <c r="CZ1294"/>
      <c r="DA1294"/>
      <c r="DB1294" s="1"/>
      <c r="DC1294" s="152"/>
      <c r="DD1294" s="152"/>
      <c r="DE1294" s="212"/>
      <c r="DF1294" s="212"/>
      <c r="DG1294" s="212"/>
      <c r="DK1294"/>
      <c r="DL1294"/>
      <c r="DM1294" s="1"/>
      <c r="DN1294" s="152"/>
      <c r="DO1294" s="152"/>
      <c r="DQ1294" s="212"/>
      <c r="DR1294" s="212"/>
      <c r="DV1294"/>
      <c r="DW1294"/>
      <c r="DX1294" s="1"/>
      <c r="DY1294" s="152"/>
      <c r="DZ1294" s="152"/>
      <c r="EB1294" s="212"/>
      <c r="EC1294" s="212"/>
      <c r="EJ1294" s="152"/>
      <c r="EK1294" s="152"/>
      <c r="EL1294" s="212"/>
      <c r="EM1294" s="212"/>
      <c r="EN1294" s="212"/>
      <c r="EO1294"/>
      <c r="EP1294"/>
      <c r="EQ1294"/>
      <c r="EU1294" s="152"/>
      <c r="EV1294" s="152"/>
      <c r="EW1294" s="212"/>
      <c r="EX1294" s="212"/>
      <c r="EY1294" s="212"/>
      <c r="EZ1294"/>
      <c r="FA1294"/>
      <c r="FB1294"/>
      <c r="FN1294"/>
      <c r="FO1294"/>
      <c r="FP1294"/>
      <c r="FQ1294"/>
      <c r="FR1294"/>
      <c r="FS1294"/>
      <c r="GD1294"/>
      <c r="GE1294"/>
      <c r="GF1294"/>
      <c r="GG1294"/>
      <c r="GH1294"/>
      <c r="GI1294"/>
      <c r="GU1294"/>
      <c r="GV1294"/>
      <c r="GW1294"/>
      <c r="GX1294"/>
      <c r="GY1294"/>
      <c r="HI1294"/>
      <c r="HK1294"/>
      <c r="HL1294"/>
      <c r="HM1294"/>
      <c r="HN1294"/>
      <c r="HO1294"/>
      <c r="HQ1294"/>
      <c r="HR1294"/>
      <c r="HS1294"/>
      <c r="HT1294"/>
    </row>
    <row r="1295" spans="47:228">
      <c r="AU1295" s="1"/>
      <c r="AV1295" s="152"/>
      <c r="AW1295" s="152"/>
      <c r="AX1295" s="212"/>
      <c r="AY1295" s="212"/>
      <c r="AZ1295" s="212"/>
      <c r="BA1295"/>
      <c r="BB1295"/>
      <c r="BC1295"/>
      <c r="BD1295"/>
      <c r="BE1295"/>
      <c r="BF1295" s="1"/>
      <c r="BG1295" s="152"/>
      <c r="BH1295" s="152"/>
      <c r="BI1295" s="212"/>
      <c r="BJ1295" s="212"/>
      <c r="BK1295" s="212"/>
      <c r="BM1295" s="1"/>
      <c r="BN1295" s="152"/>
      <c r="BO1295" s="152"/>
      <c r="BP1295" s="212"/>
      <c r="BQ1295" s="212"/>
      <c r="BR1295" s="212"/>
      <c r="BS1295"/>
      <c r="BT1295"/>
      <c r="BU1295"/>
      <c r="BX1295" s="1"/>
      <c r="BY1295" s="152"/>
      <c r="BZ1295" s="152"/>
      <c r="CA1295" s="212"/>
      <c r="CB1295" s="212"/>
      <c r="CC1295" s="212"/>
      <c r="CE1295" s="1"/>
      <c r="CF1295" s="290"/>
      <c r="CG1295" s="290"/>
      <c r="CH1295" s="212"/>
      <c r="CI1295" s="212"/>
      <c r="CJ1295" s="212"/>
      <c r="CL1295"/>
      <c r="CM1295"/>
      <c r="CQ1295" s="1"/>
      <c r="CR1295" s="152"/>
      <c r="CS1295" s="152"/>
      <c r="CT1295" s="212"/>
      <c r="CU1295" s="212"/>
      <c r="CV1295" s="212"/>
      <c r="CX1295"/>
      <c r="CY1295"/>
      <c r="CZ1295"/>
      <c r="DA1295"/>
      <c r="DB1295" s="1"/>
      <c r="DC1295" s="152"/>
      <c r="DD1295" s="152"/>
      <c r="DE1295" s="212"/>
      <c r="DF1295" s="212"/>
      <c r="DG1295" s="212"/>
      <c r="DK1295"/>
      <c r="DL1295"/>
      <c r="DM1295" s="1"/>
      <c r="DN1295" s="152"/>
      <c r="DO1295" s="152"/>
      <c r="DQ1295" s="212"/>
      <c r="DR1295" s="212"/>
      <c r="DV1295"/>
      <c r="DW1295"/>
      <c r="DX1295" s="1"/>
      <c r="DY1295" s="152"/>
      <c r="DZ1295" s="152"/>
      <c r="EB1295" s="212"/>
      <c r="EC1295" s="212"/>
      <c r="EJ1295" s="152"/>
      <c r="EK1295" s="152"/>
      <c r="EL1295" s="212"/>
      <c r="EM1295" s="212"/>
      <c r="EN1295" s="212"/>
      <c r="EO1295"/>
      <c r="EP1295"/>
      <c r="EQ1295"/>
      <c r="EU1295" s="152"/>
      <c r="EV1295" s="152"/>
      <c r="EW1295" s="212"/>
      <c r="EX1295" s="212"/>
      <c r="EY1295" s="212"/>
      <c r="EZ1295"/>
      <c r="FA1295"/>
      <c r="FB1295"/>
      <c r="FN1295"/>
      <c r="FO1295"/>
      <c r="FP1295"/>
      <c r="FQ1295"/>
      <c r="FR1295"/>
      <c r="FS1295"/>
      <c r="GD1295"/>
      <c r="GE1295"/>
      <c r="GF1295"/>
      <c r="GG1295"/>
      <c r="GH1295"/>
      <c r="GI1295"/>
      <c r="GU1295"/>
      <c r="GV1295"/>
      <c r="GW1295"/>
      <c r="GX1295"/>
      <c r="GY1295"/>
      <c r="HI1295"/>
      <c r="HK1295"/>
      <c r="HL1295"/>
      <c r="HM1295"/>
      <c r="HN1295"/>
      <c r="HO1295"/>
      <c r="HQ1295"/>
      <c r="HR1295"/>
      <c r="HS1295"/>
      <c r="HT1295"/>
    </row>
    <row r="1296" spans="47:228">
      <c r="AU1296" s="1"/>
      <c r="AV1296" s="152"/>
      <c r="AW1296" s="152"/>
      <c r="AX1296" s="212"/>
      <c r="AY1296" s="212"/>
      <c r="AZ1296" s="212"/>
      <c r="BA1296"/>
      <c r="BB1296"/>
      <c r="BC1296"/>
      <c r="BD1296"/>
      <c r="BE1296"/>
      <c r="BF1296" s="1"/>
      <c r="BG1296" s="152"/>
      <c r="BH1296" s="152"/>
      <c r="BI1296" s="212"/>
      <c r="BJ1296" s="212"/>
      <c r="BK1296" s="212"/>
      <c r="BM1296" s="1"/>
      <c r="BN1296" s="152"/>
      <c r="BO1296" s="152"/>
      <c r="BP1296" s="212"/>
      <c r="BQ1296" s="212"/>
      <c r="BR1296" s="212"/>
      <c r="BS1296"/>
      <c r="BT1296"/>
      <c r="BU1296"/>
      <c r="BX1296" s="1"/>
      <c r="BY1296" s="152"/>
      <c r="BZ1296" s="152"/>
      <c r="CA1296" s="212"/>
      <c r="CB1296" s="212"/>
      <c r="CC1296" s="212"/>
      <c r="CE1296" s="1"/>
      <c r="CF1296" s="290"/>
      <c r="CG1296" s="290"/>
      <c r="CH1296" s="212"/>
      <c r="CI1296" s="212"/>
      <c r="CJ1296" s="212"/>
      <c r="CL1296"/>
      <c r="CM1296"/>
      <c r="CQ1296" s="1"/>
      <c r="CR1296" s="152"/>
      <c r="CS1296" s="152"/>
      <c r="CT1296" s="212"/>
      <c r="CU1296" s="212"/>
      <c r="CV1296" s="212"/>
      <c r="CX1296"/>
      <c r="CY1296"/>
      <c r="CZ1296"/>
      <c r="DA1296"/>
      <c r="DB1296" s="1"/>
      <c r="DC1296" s="152"/>
      <c r="DD1296" s="152"/>
      <c r="DE1296" s="212"/>
      <c r="DF1296" s="212"/>
      <c r="DG1296" s="212"/>
      <c r="DK1296"/>
      <c r="DL1296"/>
      <c r="DM1296" s="1"/>
      <c r="DN1296" s="152"/>
      <c r="DO1296" s="152"/>
      <c r="DQ1296" s="212"/>
      <c r="DR1296" s="212"/>
      <c r="DV1296"/>
      <c r="DW1296"/>
      <c r="DX1296" s="1"/>
      <c r="DY1296" s="152"/>
      <c r="DZ1296" s="152"/>
      <c r="EB1296" s="212"/>
      <c r="EC1296" s="212"/>
      <c r="EJ1296" s="152"/>
      <c r="EK1296" s="152"/>
      <c r="EL1296" s="212"/>
      <c r="EM1296" s="212"/>
      <c r="EN1296" s="212"/>
      <c r="EO1296"/>
      <c r="EP1296"/>
      <c r="EQ1296"/>
      <c r="EU1296" s="152"/>
      <c r="EV1296" s="152"/>
      <c r="EW1296" s="212"/>
      <c r="EX1296" s="212"/>
      <c r="EY1296" s="212"/>
      <c r="EZ1296"/>
      <c r="FA1296"/>
      <c r="FB1296"/>
      <c r="FN1296"/>
      <c r="FO1296"/>
      <c r="FP1296"/>
      <c r="FQ1296"/>
      <c r="FR1296"/>
      <c r="FS1296"/>
      <c r="GD1296"/>
      <c r="GE1296"/>
      <c r="GF1296"/>
      <c r="GG1296"/>
      <c r="GH1296"/>
      <c r="GI1296"/>
      <c r="GU1296"/>
      <c r="GV1296"/>
      <c r="GW1296"/>
      <c r="GX1296"/>
      <c r="GY1296"/>
      <c r="HI1296"/>
      <c r="HK1296"/>
      <c r="HL1296"/>
      <c r="HM1296"/>
      <c r="HN1296"/>
      <c r="HO1296"/>
      <c r="HQ1296"/>
      <c r="HR1296"/>
      <c r="HS1296"/>
      <c r="HT1296"/>
    </row>
    <row r="1297" spans="47:228">
      <c r="AU1297" s="1"/>
      <c r="AV1297" s="152"/>
      <c r="AW1297" s="152"/>
      <c r="AX1297" s="212"/>
      <c r="AY1297" s="212"/>
      <c r="AZ1297" s="212"/>
      <c r="BA1297"/>
      <c r="BB1297"/>
      <c r="BC1297"/>
      <c r="BD1297"/>
      <c r="BE1297"/>
      <c r="BF1297" s="1"/>
      <c r="BG1297" s="152"/>
      <c r="BH1297" s="152"/>
      <c r="BI1297" s="212"/>
      <c r="BJ1297" s="212"/>
      <c r="BK1297" s="212"/>
      <c r="BM1297" s="1"/>
      <c r="BN1297" s="152"/>
      <c r="BO1297" s="152"/>
      <c r="BP1297" s="212"/>
      <c r="BQ1297" s="212"/>
      <c r="BR1297" s="212"/>
      <c r="BS1297"/>
      <c r="BT1297"/>
      <c r="BU1297"/>
      <c r="BX1297" s="1"/>
      <c r="BY1297" s="152"/>
      <c r="BZ1297" s="152"/>
      <c r="CA1297" s="212"/>
      <c r="CB1297" s="212"/>
      <c r="CC1297" s="212"/>
      <c r="CE1297" s="1"/>
      <c r="CF1297" s="290"/>
      <c r="CG1297" s="290"/>
      <c r="CH1297" s="212"/>
      <c r="CI1297" s="212"/>
      <c r="CJ1297" s="212"/>
      <c r="CL1297"/>
      <c r="CM1297"/>
      <c r="CQ1297" s="1"/>
      <c r="CR1297" s="152"/>
      <c r="CS1297" s="152"/>
      <c r="CT1297" s="212"/>
      <c r="CU1297" s="212"/>
      <c r="CV1297" s="212"/>
      <c r="CX1297"/>
      <c r="CY1297"/>
      <c r="CZ1297"/>
      <c r="DA1297"/>
      <c r="DB1297" s="1"/>
      <c r="DC1297" s="152"/>
      <c r="DD1297" s="152"/>
      <c r="DE1297" s="212"/>
      <c r="DF1297" s="212"/>
      <c r="DG1297" s="212"/>
      <c r="DK1297"/>
      <c r="DL1297"/>
      <c r="DM1297" s="1"/>
      <c r="DN1297" s="152"/>
      <c r="DO1297" s="152"/>
      <c r="DQ1297" s="212"/>
      <c r="DR1297" s="212"/>
      <c r="DV1297"/>
      <c r="DW1297"/>
      <c r="DX1297" s="1"/>
      <c r="DY1297" s="152"/>
      <c r="DZ1297" s="152"/>
      <c r="EB1297" s="212"/>
      <c r="EC1297" s="212"/>
      <c r="EJ1297" s="152"/>
      <c r="EK1297" s="152"/>
      <c r="EL1297" s="212"/>
      <c r="EM1297" s="212"/>
      <c r="EN1297" s="212"/>
      <c r="EO1297"/>
      <c r="EP1297"/>
      <c r="EQ1297"/>
      <c r="EU1297" s="152"/>
      <c r="EV1297" s="152"/>
      <c r="EW1297" s="212"/>
      <c r="EX1297" s="212"/>
      <c r="EY1297" s="212"/>
      <c r="EZ1297"/>
      <c r="FA1297"/>
      <c r="FB1297"/>
      <c r="FN1297"/>
      <c r="FO1297"/>
      <c r="FP1297"/>
      <c r="FQ1297"/>
      <c r="FR1297"/>
      <c r="FS1297"/>
      <c r="GD1297"/>
      <c r="GE1297"/>
      <c r="GF1297"/>
      <c r="GG1297"/>
      <c r="GH1297"/>
      <c r="GI1297"/>
      <c r="GU1297"/>
      <c r="GV1297"/>
      <c r="GW1297"/>
      <c r="GX1297"/>
      <c r="GY1297"/>
      <c r="HI1297"/>
      <c r="HK1297"/>
      <c r="HL1297"/>
      <c r="HM1297"/>
      <c r="HN1297"/>
      <c r="HO1297"/>
      <c r="HQ1297"/>
      <c r="HR1297"/>
      <c r="HS1297"/>
      <c r="HT1297"/>
    </row>
    <row r="1298" spans="47:228">
      <c r="AU1298" s="1"/>
      <c r="AV1298" s="152"/>
      <c r="AW1298" s="152"/>
      <c r="AX1298" s="212"/>
      <c r="AY1298" s="212"/>
      <c r="AZ1298" s="212"/>
      <c r="BA1298"/>
      <c r="BB1298"/>
      <c r="BC1298"/>
      <c r="BD1298"/>
      <c r="BE1298"/>
      <c r="BF1298" s="1"/>
      <c r="BG1298" s="152"/>
      <c r="BH1298" s="152"/>
      <c r="BI1298" s="212"/>
      <c r="BJ1298" s="212"/>
      <c r="BK1298" s="212"/>
      <c r="BM1298" s="1"/>
      <c r="BN1298" s="152"/>
      <c r="BO1298" s="152"/>
      <c r="BP1298" s="212"/>
      <c r="BQ1298" s="212"/>
      <c r="BR1298" s="212"/>
      <c r="BS1298"/>
      <c r="BT1298"/>
      <c r="BU1298"/>
      <c r="BX1298" s="1"/>
      <c r="BY1298" s="152"/>
      <c r="BZ1298" s="152"/>
      <c r="CA1298" s="212"/>
      <c r="CB1298" s="212"/>
      <c r="CC1298" s="212"/>
      <c r="CE1298" s="1"/>
      <c r="CF1298" s="290"/>
      <c r="CG1298" s="290"/>
      <c r="CH1298" s="212"/>
      <c r="CI1298" s="212"/>
      <c r="CJ1298" s="212"/>
      <c r="CL1298"/>
      <c r="CM1298"/>
      <c r="CQ1298" s="1"/>
      <c r="CR1298" s="152"/>
      <c r="CS1298" s="152"/>
      <c r="CT1298" s="212"/>
      <c r="CU1298" s="212"/>
      <c r="CV1298" s="212"/>
      <c r="CX1298"/>
      <c r="CY1298"/>
      <c r="CZ1298"/>
      <c r="DA1298"/>
      <c r="DB1298" s="1"/>
      <c r="DC1298" s="152"/>
      <c r="DD1298" s="152"/>
      <c r="DE1298" s="212"/>
      <c r="DF1298" s="212"/>
      <c r="DG1298" s="212"/>
      <c r="DK1298"/>
      <c r="DL1298"/>
      <c r="DM1298" s="1"/>
      <c r="DN1298" s="152"/>
      <c r="DO1298" s="152"/>
      <c r="DQ1298" s="212"/>
      <c r="DR1298" s="212"/>
      <c r="DV1298"/>
      <c r="DW1298"/>
      <c r="DX1298" s="1"/>
      <c r="DY1298" s="152"/>
      <c r="DZ1298" s="152"/>
      <c r="EB1298" s="212"/>
      <c r="EC1298" s="212"/>
      <c r="EJ1298" s="152"/>
      <c r="EK1298" s="152"/>
      <c r="EL1298" s="212"/>
      <c r="EM1298" s="212"/>
      <c r="EN1298" s="212"/>
      <c r="EO1298"/>
      <c r="EP1298"/>
      <c r="EQ1298"/>
      <c r="EU1298" s="152"/>
      <c r="EV1298" s="152"/>
      <c r="EW1298" s="212"/>
      <c r="EX1298" s="212"/>
      <c r="EY1298" s="212"/>
      <c r="EZ1298"/>
      <c r="FA1298"/>
      <c r="FB1298"/>
      <c r="FN1298"/>
      <c r="FO1298"/>
      <c r="FP1298"/>
      <c r="FQ1298"/>
      <c r="FR1298"/>
      <c r="FS1298"/>
      <c r="GD1298"/>
      <c r="GE1298"/>
      <c r="GF1298"/>
      <c r="GG1298"/>
      <c r="GH1298"/>
      <c r="GI1298"/>
      <c r="GU1298"/>
      <c r="GV1298"/>
      <c r="GW1298"/>
      <c r="GX1298"/>
      <c r="GY1298"/>
      <c r="HI1298"/>
      <c r="HK1298"/>
      <c r="HL1298"/>
      <c r="HM1298"/>
      <c r="HN1298"/>
      <c r="HO1298"/>
      <c r="HQ1298"/>
      <c r="HR1298"/>
      <c r="HS1298"/>
      <c r="HT1298"/>
    </row>
    <row r="1299" spans="47:228">
      <c r="AU1299" s="1"/>
      <c r="AV1299" s="152"/>
      <c r="AW1299" s="152"/>
      <c r="AX1299" s="212"/>
      <c r="AY1299" s="212"/>
      <c r="AZ1299" s="212"/>
      <c r="BA1299"/>
      <c r="BB1299"/>
      <c r="BC1299"/>
      <c r="BD1299"/>
      <c r="BE1299"/>
      <c r="BF1299" s="1"/>
      <c r="BG1299" s="152"/>
      <c r="BH1299" s="152"/>
      <c r="BI1299" s="212"/>
      <c r="BJ1299" s="212"/>
      <c r="BK1299" s="212"/>
      <c r="BM1299" s="1"/>
      <c r="BN1299" s="152"/>
      <c r="BO1299" s="152"/>
      <c r="BP1299" s="212"/>
      <c r="BQ1299" s="212"/>
      <c r="BR1299" s="212"/>
      <c r="BS1299"/>
      <c r="BT1299"/>
      <c r="BU1299"/>
      <c r="BX1299" s="1"/>
      <c r="BY1299" s="152"/>
      <c r="BZ1299" s="152"/>
      <c r="CA1299" s="212"/>
      <c r="CB1299" s="212"/>
      <c r="CC1299" s="212"/>
      <c r="CE1299" s="1"/>
      <c r="CF1299" s="290"/>
      <c r="CG1299" s="290"/>
      <c r="CH1299" s="212"/>
      <c r="CI1299" s="212"/>
      <c r="CJ1299" s="212"/>
      <c r="CL1299"/>
      <c r="CM1299"/>
      <c r="CQ1299" s="1"/>
      <c r="CR1299" s="152"/>
      <c r="CS1299" s="152"/>
      <c r="CT1299" s="212"/>
      <c r="CU1299" s="212"/>
      <c r="CV1299" s="212"/>
      <c r="CX1299"/>
      <c r="CY1299"/>
      <c r="CZ1299"/>
      <c r="DA1299"/>
      <c r="DB1299" s="1"/>
      <c r="DC1299" s="152"/>
      <c r="DD1299" s="152"/>
      <c r="DE1299" s="212"/>
      <c r="DF1299" s="212"/>
      <c r="DG1299" s="212"/>
      <c r="DK1299"/>
      <c r="DL1299"/>
      <c r="DM1299" s="1"/>
      <c r="DN1299" s="152"/>
      <c r="DO1299" s="152"/>
      <c r="DQ1299" s="212"/>
      <c r="DR1299" s="212"/>
      <c r="DV1299"/>
      <c r="DW1299"/>
      <c r="DX1299" s="1"/>
      <c r="DY1299" s="152"/>
      <c r="DZ1299" s="152"/>
      <c r="EB1299" s="212"/>
      <c r="EC1299" s="212"/>
      <c r="EJ1299" s="152"/>
      <c r="EK1299" s="152"/>
      <c r="EL1299" s="212"/>
      <c r="EM1299" s="212"/>
      <c r="EN1299" s="212"/>
      <c r="EO1299"/>
      <c r="EP1299"/>
      <c r="EQ1299"/>
      <c r="EU1299" s="152"/>
      <c r="EV1299" s="152"/>
      <c r="EW1299" s="212"/>
      <c r="EX1299" s="212"/>
      <c r="EY1299" s="212"/>
      <c r="EZ1299"/>
      <c r="FA1299"/>
      <c r="FB1299"/>
      <c r="FN1299"/>
      <c r="FO1299"/>
      <c r="FP1299"/>
      <c r="FQ1299"/>
      <c r="FR1299"/>
      <c r="FS1299"/>
      <c r="GD1299"/>
      <c r="GE1299"/>
      <c r="GF1299"/>
      <c r="GG1299"/>
      <c r="GH1299"/>
      <c r="GI1299"/>
      <c r="GU1299"/>
      <c r="GV1299"/>
      <c r="GW1299"/>
      <c r="GX1299"/>
      <c r="GY1299"/>
      <c r="HI1299"/>
      <c r="HK1299"/>
      <c r="HL1299"/>
      <c r="HM1299"/>
      <c r="HN1299"/>
      <c r="HO1299"/>
      <c r="HQ1299"/>
      <c r="HR1299"/>
      <c r="HS1299"/>
      <c r="HT1299"/>
    </row>
    <row r="1300" spans="47:228">
      <c r="AU1300" s="1"/>
      <c r="AV1300" s="152"/>
      <c r="AW1300" s="152"/>
      <c r="AX1300" s="212"/>
      <c r="AY1300" s="212"/>
      <c r="AZ1300" s="212"/>
      <c r="BA1300"/>
      <c r="BB1300"/>
      <c r="BC1300"/>
      <c r="BD1300"/>
      <c r="BE1300"/>
      <c r="BF1300" s="1"/>
      <c r="BG1300" s="152"/>
      <c r="BH1300" s="152"/>
      <c r="BI1300" s="212"/>
      <c r="BJ1300" s="212"/>
      <c r="BK1300" s="212"/>
      <c r="BM1300" s="1"/>
      <c r="BN1300" s="152"/>
      <c r="BO1300" s="152"/>
      <c r="BP1300" s="212"/>
      <c r="BQ1300" s="212"/>
      <c r="BR1300" s="212"/>
      <c r="BS1300"/>
      <c r="BT1300"/>
      <c r="BU1300"/>
      <c r="BX1300" s="1"/>
      <c r="BY1300" s="152"/>
      <c r="BZ1300" s="152"/>
      <c r="CA1300" s="212"/>
      <c r="CB1300" s="212"/>
      <c r="CC1300" s="212"/>
      <c r="CE1300" s="1"/>
      <c r="CF1300" s="290"/>
      <c r="CG1300" s="290"/>
      <c r="CH1300" s="212"/>
      <c r="CI1300" s="212"/>
      <c r="CJ1300" s="212"/>
      <c r="CL1300"/>
      <c r="CM1300"/>
      <c r="CQ1300" s="1"/>
      <c r="CR1300" s="152"/>
      <c r="CS1300" s="152"/>
      <c r="CT1300" s="212"/>
      <c r="CU1300" s="212"/>
      <c r="CV1300" s="212"/>
      <c r="CX1300"/>
      <c r="CY1300"/>
      <c r="CZ1300"/>
      <c r="DA1300"/>
      <c r="DB1300" s="1"/>
      <c r="DC1300" s="152"/>
      <c r="DD1300" s="152"/>
      <c r="DE1300" s="212"/>
      <c r="DF1300" s="212"/>
      <c r="DG1300" s="212"/>
      <c r="DK1300"/>
      <c r="DL1300"/>
      <c r="DM1300" s="1"/>
      <c r="DN1300" s="152"/>
      <c r="DO1300" s="152"/>
      <c r="DQ1300" s="212"/>
      <c r="DR1300" s="212"/>
      <c r="DV1300"/>
      <c r="DW1300"/>
      <c r="DX1300" s="1"/>
      <c r="DY1300" s="152"/>
      <c r="DZ1300" s="152"/>
      <c r="EB1300" s="212"/>
      <c r="EC1300" s="212"/>
      <c r="EJ1300" s="152"/>
      <c r="EK1300" s="152"/>
      <c r="EL1300" s="212"/>
      <c r="EM1300" s="212"/>
      <c r="EN1300" s="212"/>
      <c r="EO1300"/>
      <c r="EP1300"/>
      <c r="EQ1300"/>
      <c r="EU1300" s="152"/>
      <c r="EV1300" s="152"/>
      <c r="EW1300" s="212"/>
      <c r="EX1300" s="212"/>
      <c r="EY1300" s="212"/>
      <c r="EZ1300"/>
      <c r="FA1300"/>
      <c r="FB1300"/>
      <c r="FN1300"/>
      <c r="FO1300"/>
      <c r="FP1300"/>
      <c r="FQ1300"/>
      <c r="FR1300"/>
      <c r="FS1300"/>
      <c r="GD1300"/>
      <c r="GE1300"/>
      <c r="GF1300"/>
      <c r="GG1300"/>
      <c r="GH1300"/>
      <c r="GI1300"/>
      <c r="GU1300"/>
      <c r="GV1300"/>
      <c r="GW1300"/>
      <c r="GX1300"/>
      <c r="GY1300"/>
      <c r="HI1300"/>
      <c r="HK1300"/>
      <c r="HL1300"/>
      <c r="HM1300"/>
      <c r="HN1300"/>
      <c r="HO1300"/>
      <c r="HQ1300"/>
      <c r="HR1300"/>
      <c r="HS1300"/>
      <c r="HT1300"/>
    </row>
    <row r="1301" spans="47:228">
      <c r="AU1301" s="1"/>
      <c r="AV1301" s="152"/>
      <c r="AW1301" s="152"/>
      <c r="AX1301" s="212"/>
      <c r="AY1301" s="212"/>
      <c r="AZ1301" s="212"/>
      <c r="BA1301"/>
      <c r="BB1301"/>
      <c r="BC1301"/>
      <c r="BD1301"/>
      <c r="BE1301"/>
      <c r="BF1301" s="1"/>
      <c r="BG1301" s="152"/>
      <c r="BH1301" s="152"/>
      <c r="BI1301" s="212"/>
      <c r="BJ1301" s="212"/>
      <c r="BK1301" s="212"/>
      <c r="BM1301" s="1"/>
      <c r="BN1301" s="152"/>
      <c r="BO1301" s="152"/>
      <c r="BP1301" s="212"/>
      <c r="BQ1301" s="212"/>
      <c r="BR1301" s="212"/>
      <c r="BS1301"/>
      <c r="BT1301"/>
      <c r="BU1301"/>
      <c r="BX1301" s="1"/>
      <c r="BY1301" s="152"/>
      <c r="BZ1301" s="152"/>
      <c r="CA1301" s="212"/>
      <c r="CB1301" s="212"/>
      <c r="CC1301" s="212"/>
      <c r="CE1301" s="1"/>
      <c r="CF1301" s="290"/>
      <c r="CG1301" s="290"/>
      <c r="CH1301" s="212"/>
      <c r="CI1301" s="212"/>
      <c r="CJ1301" s="212"/>
      <c r="CL1301"/>
      <c r="CM1301"/>
      <c r="CQ1301" s="1"/>
      <c r="CR1301" s="152"/>
      <c r="CS1301" s="152"/>
      <c r="CT1301" s="212"/>
      <c r="CU1301" s="212"/>
      <c r="CV1301" s="212"/>
      <c r="CX1301"/>
      <c r="CY1301"/>
      <c r="CZ1301"/>
      <c r="DA1301"/>
      <c r="DB1301" s="1"/>
      <c r="DC1301" s="152"/>
      <c r="DD1301" s="152"/>
      <c r="DE1301" s="212"/>
      <c r="DF1301" s="212"/>
      <c r="DG1301" s="212"/>
      <c r="DK1301"/>
      <c r="DL1301"/>
      <c r="DM1301" s="1"/>
      <c r="DN1301" s="152"/>
      <c r="DO1301" s="152"/>
      <c r="DQ1301" s="212"/>
      <c r="DR1301" s="212"/>
      <c r="DV1301"/>
      <c r="DW1301"/>
      <c r="DX1301" s="1"/>
      <c r="DY1301" s="152"/>
      <c r="DZ1301" s="152"/>
      <c r="EB1301" s="212"/>
      <c r="EC1301" s="212"/>
      <c r="EJ1301" s="152"/>
      <c r="EK1301" s="152"/>
      <c r="EL1301" s="212"/>
      <c r="EM1301" s="212"/>
      <c r="EN1301" s="212"/>
      <c r="EO1301"/>
      <c r="EP1301"/>
      <c r="EQ1301"/>
      <c r="EU1301" s="152"/>
      <c r="EV1301" s="152"/>
      <c r="EW1301" s="212"/>
      <c r="EX1301" s="212"/>
      <c r="EY1301" s="212"/>
      <c r="EZ1301"/>
      <c r="FA1301"/>
      <c r="FB1301"/>
      <c r="FN1301"/>
      <c r="FO1301"/>
      <c r="FP1301"/>
      <c r="FQ1301"/>
      <c r="FR1301"/>
      <c r="FS1301"/>
      <c r="GD1301"/>
      <c r="GE1301"/>
      <c r="GF1301"/>
      <c r="GG1301"/>
      <c r="GH1301"/>
      <c r="GI1301"/>
      <c r="GU1301"/>
      <c r="GV1301"/>
      <c r="GW1301"/>
      <c r="GX1301"/>
      <c r="GY1301"/>
      <c r="HI1301"/>
      <c r="HK1301"/>
      <c r="HL1301"/>
      <c r="HM1301"/>
      <c r="HN1301"/>
      <c r="HO1301"/>
      <c r="HQ1301"/>
      <c r="HR1301"/>
      <c r="HS1301"/>
      <c r="HT1301"/>
    </row>
    <row r="1302" spans="47:228">
      <c r="AU1302" s="1"/>
      <c r="AV1302" s="152"/>
      <c r="AW1302" s="152"/>
      <c r="AX1302" s="212"/>
      <c r="AY1302" s="212"/>
      <c r="AZ1302" s="212"/>
      <c r="BA1302"/>
      <c r="BB1302"/>
      <c r="BC1302"/>
      <c r="BD1302"/>
      <c r="BE1302"/>
      <c r="BF1302" s="1"/>
      <c r="BG1302" s="152"/>
      <c r="BH1302" s="152"/>
      <c r="BI1302" s="212"/>
      <c r="BJ1302" s="212"/>
      <c r="BK1302" s="212"/>
      <c r="BM1302" s="1"/>
      <c r="BN1302" s="152"/>
      <c r="BO1302" s="152"/>
      <c r="BP1302" s="212"/>
      <c r="BQ1302" s="212"/>
      <c r="BR1302" s="212"/>
      <c r="BS1302"/>
      <c r="BT1302"/>
      <c r="BU1302"/>
      <c r="BX1302" s="1"/>
      <c r="BY1302" s="152"/>
      <c r="BZ1302" s="152"/>
      <c r="CA1302" s="212"/>
      <c r="CB1302" s="212"/>
      <c r="CC1302" s="212"/>
      <c r="CE1302" s="1"/>
      <c r="CF1302" s="290"/>
      <c r="CG1302" s="290"/>
      <c r="CH1302" s="212"/>
      <c r="CI1302" s="212"/>
      <c r="CJ1302" s="212"/>
      <c r="CL1302"/>
      <c r="CM1302"/>
      <c r="CQ1302" s="1"/>
      <c r="CR1302" s="152"/>
      <c r="CS1302" s="152"/>
      <c r="CT1302" s="212"/>
      <c r="CU1302" s="212"/>
      <c r="CV1302" s="212"/>
      <c r="CX1302"/>
      <c r="CY1302"/>
      <c r="CZ1302"/>
      <c r="DA1302"/>
      <c r="DB1302" s="1"/>
      <c r="DC1302" s="152"/>
      <c r="DD1302" s="152"/>
      <c r="DE1302" s="212"/>
      <c r="DF1302" s="212"/>
      <c r="DG1302" s="212"/>
      <c r="DK1302"/>
      <c r="DL1302"/>
      <c r="DM1302" s="1"/>
      <c r="DN1302" s="152"/>
      <c r="DO1302" s="152"/>
      <c r="DQ1302" s="212"/>
      <c r="DR1302" s="212"/>
      <c r="DV1302"/>
      <c r="DW1302"/>
      <c r="DX1302" s="1"/>
      <c r="DY1302" s="152"/>
      <c r="DZ1302" s="152"/>
      <c r="EB1302" s="212"/>
      <c r="EC1302" s="212"/>
      <c r="EJ1302" s="152"/>
      <c r="EK1302" s="152"/>
      <c r="EL1302" s="212"/>
      <c r="EM1302" s="212"/>
      <c r="EN1302" s="212"/>
      <c r="EO1302"/>
      <c r="EP1302"/>
      <c r="EQ1302"/>
      <c r="EU1302" s="152"/>
      <c r="EV1302" s="152"/>
      <c r="EW1302" s="212"/>
      <c r="EX1302" s="212"/>
      <c r="EY1302" s="212"/>
      <c r="EZ1302"/>
      <c r="FA1302"/>
      <c r="FB1302"/>
      <c r="FN1302"/>
      <c r="FO1302"/>
      <c r="FP1302"/>
      <c r="FQ1302"/>
      <c r="FR1302"/>
      <c r="FS1302"/>
      <c r="GD1302"/>
      <c r="GE1302"/>
      <c r="GF1302"/>
      <c r="GG1302"/>
      <c r="GH1302"/>
      <c r="GI1302"/>
      <c r="GU1302"/>
      <c r="GV1302"/>
      <c r="GW1302"/>
      <c r="GX1302"/>
      <c r="GY1302"/>
      <c r="HI1302"/>
      <c r="HK1302"/>
      <c r="HL1302"/>
      <c r="HM1302"/>
      <c r="HN1302"/>
      <c r="HO1302"/>
      <c r="HQ1302"/>
      <c r="HR1302"/>
      <c r="HS1302"/>
      <c r="HT1302"/>
    </row>
    <row r="1303" spans="47:228">
      <c r="AU1303" s="1"/>
      <c r="AV1303" s="152"/>
      <c r="AW1303" s="152"/>
      <c r="AX1303" s="212"/>
      <c r="AY1303" s="212"/>
      <c r="AZ1303" s="212"/>
      <c r="BA1303"/>
      <c r="BB1303"/>
      <c r="BC1303"/>
      <c r="BD1303"/>
      <c r="BE1303"/>
      <c r="BF1303" s="1"/>
      <c r="BG1303" s="152"/>
      <c r="BH1303" s="152"/>
      <c r="BI1303" s="212"/>
      <c r="BJ1303" s="212"/>
      <c r="BK1303" s="212"/>
      <c r="BM1303" s="1"/>
      <c r="BN1303" s="152"/>
      <c r="BO1303" s="152"/>
      <c r="BP1303" s="212"/>
      <c r="BQ1303" s="212"/>
      <c r="BR1303" s="212"/>
      <c r="BS1303"/>
      <c r="BT1303"/>
      <c r="BU1303"/>
      <c r="BX1303" s="1"/>
      <c r="BY1303" s="152"/>
      <c r="BZ1303" s="152"/>
      <c r="CA1303" s="212"/>
      <c r="CB1303" s="212"/>
      <c r="CC1303" s="212"/>
      <c r="CE1303" s="1"/>
      <c r="CF1303" s="290"/>
      <c r="CG1303" s="290"/>
      <c r="CH1303" s="212"/>
      <c r="CI1303" s="212"/>
      <c r="CJ1303" s="212"/>
      <c r="CL1303"/>
      <c r="CM1303"/>
      <c r="CQ1303" s="1"/>
      <c r="CR1303" s="152"/>
      <c r="CS1303" s="152"/>
      <c r="CT1303" s="212"/>
      <c r="CU1303" s="212"/>
      <c r="CV1303" s="212"/>
      <c r="CX1303"/>
      <c r="CY1303"/>
      <c r="CZ1303"/>
      <c r="DA1303"/>
      <c r="DB1303" s="1"/>
      <c r="DC1303" s="152"/>
      <c r="DD1303" s="152"/>
      <c r="DE1303" s="212"/>
      <c r="DF1303" s="212"/>
      <c r="DG1303" s="212"/>
      <c r="DK1303"/>
      <c r="DL1303"/>
      <c r="DM1303" s="1"/>
      <c r="DN1303" s="152"/>
      <c r="DO1303" s="152"/>
      <c r="DQ1303" s="212"/>
      <c r="DR1303" s="212"/>
      <c r="DV1303"/>
      <c r="DW1303"/>
      <c r="DX1303" s="1"/>
      <c r="DY1303" s="152"/>
      <c r="DZ1303" s="152"/>
      <c r="EB1303" s="212"/>
      <c r="EC1303" s="212"/>
      <c r="EJ1303" s="152"/>
      <c r="EK1303" s="152"/>
      <c r="EL1303" s="212"/>
      <c r="EM1303" s="212"/>
      <c r="EN1303" s="212"/>
      <c r="EO1303"/>
      <c r="EP1303"/>
      <c r="EQ1303"/>
      <c r="EU1303" s="152"/>
      <c r="EV1303" s="152"/>
      <c r="EW1303" s="212"/>
      <c r="EX1303" s="212"/>
      <c r="EY1303" s="212"/>
      <c r="EZ1303"/>
      <c r="FA1303"/>
      <c r="FB1303"/>
      <c r="FN1303"/>
      <c r="FO1303"/>
      <c r="FP1303"/>
      <c r="FQ1303"/>
      <c r="FR1303"/>
      <c r="FS1303"/>
      <c r="GD1303"/>
      <c r="GE1303"/>
      <c r="GF1303"/>
      <c r="GG1303"/>
      <c r="GH1303"/>
      <c r="GI1303"/>
      <c r="GU1303"/>
      <c r="GV1303"/>
      <c r="GW1303"/>
      <c r="GX1303"/>
      <c r="GY1303"/>
      <c r="HI1303"/>
      <c r="HK1303"/>
      <c r="HL1303"/>
      <c r="HM1303"/>
      <c r="HN1303"/>
      <c r="HO1303"/>
      <c r="HQ1303"/>
      <c r="HR1303"/>
      <c r="HS1303"/>
      <c r="HT1303"/>
    </row>
    <row r="1304" spans="47:228">
      <c r="AU1304" s="1"/>
      <c r="AV1304" s="152"/>
      <c r="AW1304" s="152"/>
      <c r="AX1304" s="212"/>
      <c r="AY1304" s="212"/>
      <c r="AZ1304" s="212"/>
      <c r="BA1304"/>
      <c r="BB1304"/>
      <c r="BC1304"/>
      <c r="BD1304"/>
      <c r="BE1304"/>
      <c r="BF1304" s="1"/>
      <c r="BG1304" s="152"/>
      <c r="BH1304" s="152"/>
      <c r="BI1304" s="212"/>
      <c r="BJ1304" s="212"/>
      <c r="BK1304" s="212"/>
      <c r="BM1304" s="1"/>
      <c r="BN1304" s="152"/>
      <c r="BO1304" s="152"/>
      <c r="BP1304" s="212"/>
      <c r="BQ1304" s="212"/>
      <c r="BR1304" s="212"/>
      <c r="BS1304"/>
      <c r="BT1304"/>
      <c r="BU1304"/>
      <c r="BX1304" s="1"/>
      <c r="BY1304" s="152"/>
      <c r="BZ1304" s="152"/>
      <c r="CA1304" s="212"/>
      <c r="CB1304" s="212"/>
      <c r="CC1304" s="212"/>
      <c r="CE1304" s="1"/>
      <c r="CF1304" s="290"/>
      <c r="CG1304" s="290"/>
      <c r="CH1304" s="212"/>
      <c r="CI1304" s="212"/>
      <c r="CJ1304" s="212"/>
      <c r="CL1304"/>
      <c r="CM1304"/>
      <c r="CQ1304" s="1"/>
      <c r="CR1304" s="152"/>
      <c r="CS1304" s="152"/>
      <c r="CT1304" s="212"/>
      <c r="CU1304" s="212"/>
      <c r="CV1304" s="212"/>
      <c r="CX1304"/>
      <c r="CY1304"/>
      <c r="CZ1304"/>
      <c r="DA1304"/>
      <c r="DB1304" s="1"/>
      <c r="DC1304" s="152"/>
      <c r="DD1304" s="152"/>
      <c r="DE1304" s="212"/>
      <c r="DF1304" s="212"/>
      <c r="DG1304" s="212"/>
      <c r="DK1304"/>
      <c r="DL1304"/>
      <c r="DM1304" s="1"/>
      <c r="DN1304" s="152"/>
      <c r="DO1304" s="152"/>
      <c r="DQ1304" s="212"/>
      <c r="DR1304" s="212"/>
      <c r="DV1304"/>
      <c r="DW1304"/>
      <c r="DX1304" s="1"/>
      <c r="DY1304" s="152"/>
      <c r="DZ1304" s="152"/>
      <c r="EB1304" s="212"/>
      <c r="EC1304" s="212"/>
      <c r="EJ1304" s="152"/>
      <c r="EK1304" s="152"/>
      <c r="EL1304" s="212"/>
      <c r="EM1304" s="212"/>
      <c r="EN1304" s="212"/>
      <c r="EO1304"/>
      <c r="EP1304"/>
      <c r="EQ1304"/>
      <c r="EU1304" s="152"/>
      <c r="EV1304" s="152"/>
      <c r="EW1304" s="212"/>
      <c r="EX1304" s="212"/>
      <c r="EY1304" s="212"/>
      <c r="EZ1304"/>
      <c r="FA1304"/>
      <c r="FB1304"/>
      <c r="FN1304"/>
      <c r="FO1304"/>
      <c r="FP1304"/>
      <c r="FQ1304"/>
      <c r="FR1304"/>
      <c r="FS1304"/>
      <c r="GD1304"/>
      <c r="GE1304"/>
      <c r="GF1304"/>
      <c r="GG1304"/>
      <c r="GH1304"/>
      <c r="GI1304"/>
      <c r="GU1304"/>
      <c r="GV1304"/>
      <c r="GW1304"/>
      <c r="GX1304"/>
      <c r="GY1304"/>
      <c r="HI1304"/>
      <c r="HK1304"/>
      <c r="HL1304"/>
      <c r="HM1304"/>
      <c r="HN1304"/>
      <c r="HO1304"/>
      <c r="HQ1304"/>
      <c r="HR1304"/>
      <c r="HS1304"/>
      <c r="HT1304"/>
    </row>
    <row r="1305" spans="47:228">
      <c r="AU1305" s="1"/>
      <c r="AV1305" s="152"/>
      <c r="AW1305" s="152"/>
      <c r="AX1305" s="212"/>
      <c r="AY1305" s="212"/>
      <c r="AZ1305" s="212"/>
      <c r="BA1305"/>
      <c r="BB1305"/>
      <c r="BC1305"/>
      <c r="BD1305"/>
      <c r="BE1305"/>
      <c r="BF1305" s="1"/>
      <c r="BG1305" s="152"/>
      <c r="BH1305" s="152"/>
      <c r="BI1305" s="212"/>
      <c r="BJ1305" s="212"/>
      <c r="BK1305" s="212"/>
      <c r="BM1305" s="1"/>
      <c r="BN1305" s="152"/>
      <c r="BO1305" s="152"/>
      <c r="BP1305" s="212"/>
      <c r="BQ1305" s="212"/>
      <c r="BR1305" s="212"/>
      <c r="BS1305"/>
      <c r="BT1305"/>
      <c r="BU1305"/>
      <c r="BX1305" s="1"/>
      <c r="BY1305" s="152"/>
      <c r="BZ1305" s="152"/>
      <c r="CA1305" s="212"/>
      <c r="CB1305" s="212"/>
      <c r="CC1305" s="212"/>
      <c r="CE1305" s="1"/>
      <c r="CF1305" s="290"/>
      <c r="CG1305" s="290"/>
      <c r="CH1305" s="212"/>
      <c r="CI1305" s="212"/>
      <c r="CJ1305" s="212"/>
      <c r="CL1305"/>
      <c r="CM1305"/>
      <c r="CQ1305" s="1"/>
      <c r="CR1305" s="152"/>
      <c r="CS1305" s="152"/>
      <c r="CT1305" s="212"/>
      <c r="CU1305" s="212"/>
      <c r="CV1305" s="212"/>
      <c r="CX1305"/>
      <c r="CY1305"/>
      <c r="CZ1305"/>
      <c r="DA1305"/>
      <c r="DB1305" s="1"/>
      <c r="DC1305" s="152"/>
      <c r="DD1305" s="152"/>
      <c r="DE1305" s="212"/>
      <c r="DF1305" s="212"/>
      <c r="DG1305" s="212"/>
      <c r="DK1305"/>
      <c r="DL1305"/>
      <c r="DM1305" s="1"/>
      <c r="DN1305" s="152"/>
      <c r="DO1305" s="152"/>
      <c r="DQ1305" s="212"/>
      <c r="DR1305" s="212"/>
      <c r="DV1305"/>
      <c r="DW1305"/>
      <c r="DX1305" s="1"/>
      <c r="DY1305" s="152"/>
      <c r="DZ1305" s="152"/>
      <c r="EB1305" s="212"/>
      <c r="EC1305" s="212"/>
      <c r="EJ1305" s="152"/>
      <c r="EK1305" s="152"/>
      <c r="EL1305" s="212"/>
      <c r="EM1305" s="212"/>
      <c r="EN1305" s="212"/>
      <c r="EO1305"/>
      <c r="EP1305"/>
      <c r="EQ1305"/>
      <c r="EU1305" s="152"/>
      <c r="EV1305" s="152"/>
      <c r="EW1305" s="212"/>
      <c r="EX1305" s="212"/>
      <c r="EY1305" s="212"/>
      <c r="EZ1305"/>
      <c r="FA1305"/>
      <c r="FB1305"/>
      <c r="FN1305"/>
      <c r="FO1305"/>
      <c r="FP1305"/>
      <c r="FQ1305"/>
      <c r="FR1305"/>
      <c r="FS1305"/>
      <c r="GD1305"/>
      <c r="GE1305"/>
      <c r="GF1305"/>
      <c r="GG1305"/>
      <c r="GH1305"/>
      <c r="GI1305"/>
      <c r="GU1305"/>
      <c r="GV1305"/>
      <c r="GW1305"/>
      <c r="GX1305"/>
      <c r="GY1305"/>
      <c r="HI1305"/>
      <c r="HK1305"/>
      <c r="HL1305"/>
      <c r="HM1305"/>
      <c r="HN1305"/>
      <c r="HO1305"/>
      <c r="HQ1305"/>
      <c r="HR1305"/>
      <c r="HS1305"/>
      <c r="HT1305"/>
    </row>
    <row r="1306" spans="47:228">
      <c r="AU1306" s="1"/>
      <c r="AV1306" s="152"/>
      <c r="AW1306" s="152"/>
      <c r="AX1306" s="212"/>
      <c r="AY1306" s="212"/>
      <c r="AZ1306" s="212"/>
      <c r="BA1306"/>
      <c r="BB1306"/>
      <c r="BC1306"/>
      <c r="BD1306"/>
      <c r="BE1306"/>
      <c r="BF1306" s="1"/>
      <c r="BG1306" s="152"/>
      <c r="BH1306" s="152"/>
      <c r="BI1306" s="212"/>
      <c r="BJ1306" s="212"/>
      <c r="BK1306" s="212"/>
      <c r="BM1306" s="1"/>
      <c r="BN1306" s="152"/>
      <c r="BO1306" s="152"/>
      <c r="BP1306" s="212"/>
      <c r="BQ1306" s="212"/>
      <c r="BR1306" s="212"/>
      <c r="BS1306"/>
      <c r="BT1306"/>
      <c r="BU1306"/>
      <c r="BX1306" s="1"/>
      <c r="BY1306" s="152"/>
      <c r="BZ1306" s="152"/>
      <c r="CA1306" s="212"/>
      <c r="CB1306" s="212"/>
      <c r="CC1306" s="212"/>
      <c r="CE1306" s="1"/>
      <c r="CF1306" s="290"/>
      <c r="CG1306" s="290"/>
      <c r="CH1306" s="212"/>
      <c r="CI1306" s="212"/>
      <c r="CJ1306" s="212"/>
      <c r="CL1306"/>
      <c r="CM1306"/>
      <c r="CQ1306" s="1"/>
      <c r="CR1306" s="152"/>
      <c r="CS1306" s="152"/>
      <c r="CT1306" s="212"/>
      <c r="CU1306" s="212"/>
      <c r="CV1306" s="212"/>
      <c r="CX1306"/>
      <c r="CY1306"/>
      <c r="CZ1306"/>
      <c r="DA1306"/>
      <c r="DB1306" s="1"/>
      <c r="DC1306" s="152"/>
      <c r="DD1306" s="152"/>
      <c r="DE1306" s="212"/>
      <c r="DF1306" s="212"/>
      <c r="DG1306" s="212"/>
      <c r="DK1306"/>
      <c r="DL1306"/>
      <c r="DM1306" s="1"/>
      <c r="DN1306" s="152"/>
      <c r="DO1306" s="152"/>
      <c r="DQ1306" s="212"/>
      <c r="DR1306" s="212"/>
      <c r="DV1306"/>
      <c r="DW1306"/>
      <c r="DX1306" s="1"/>
      <c r="DY1306" s="152"/>
      <c r="DZ1306" s="152"/>
      <c r="EB1306" s="212"/>
      <c r="EC1306" s="212"/>
      <c r="EJ1306" s="152"/>
      <c r="EK1306" s="152"/>
      <c r="EL1306" s="212"/>
      <c r="EM1306" s="212"/>
      <c r="EN1306" s="212"/>
      <c r="EO1306"/>
      <c r="EP1306"/>
      <c r="EQ1306"/>
      <c r="EU1306" s="152"/>
      <c r="EV1306" s="152"/>
      <c r="EW1306" s="212"/>
      <c r="EX1306" s="212"/>
      <c r="EY1306" s="212"/>
      <c r="EZ1306"/>
      <c r="FA1306"/>
      <c r="FB1306"/>
      <c r="FN1306"/>
      <c r="FO1306"/>
      <c r="FP1306"/>
      <c r="FQ1306"/>
      <c r="FR1306"/>
      <c r="FS1306"/>
      <c r="GD1306"/>
      <c r="GE1306"/>
      <c r="GF1306"/>
      <c r="GG1306"/>
      <c r="GH1306"/>
      <c r="GI1306"/>
      <c r="GU1306"/>
      <c r="GV1306"/>
      <c r="GW1306"/>
      <c r="GX1306"/>
      <c r="GY1306"/>
      <c r="HI1306"/>
      <c r="HK1306"/>
      <c r="HL1306"/>
      <c r="HM1306"/>
      <c r="HN1306"/>
      <c r="HO1306"/>
      <c r="HQ1306"/>
      <c r="HR1306"/>
      <c r="HS1306"/>
      <c r="HT1306"/>
    </row>
    <row r="1307" spans="47:228">
      <c r="AU1307" s="1"/>
      <c r="AV1307" s="152"/>
      <c r="AW1307" s="152"/>
      <c r="AX1307" s="212"/>
      <c r="AY1307" s="212"/>
      <c r="AZ1307" s="212"/>
      <c r="BA1307"/>
      <c r="BB1307"/>
      <c r="BC1307"/>
      <c r="BD1307"/>
      <c r="BE1307"/>
      <c r="BF1307" s="1"/>
      <c r="BG1307" s="152"/>
      <c r="BH1307" s="152"/>
      <c r="BI1307" s="212"/>
      <c r="BJ1307" s="212"/>
      <c r="BK1307" s="212"/>
      <c r="BM1307" s="1"/>
      <c r="BN1307" s="152"/>
      <c r="BO1307" s="152"/>
      <c r="BP1307" s="212"/>
      <c r="BQ1307" s="212"/>
      <c r="BR1307" s="212"/>
      <c r="BS1307"/>
      <c r="BT1307"/>
      <c r="BU1307"/>
      <c r="BX1307" s="1"/>
      <c r="BY1307" s="152"/>
      <c r="BZ1307" s="152"/>
      <c r="CA1307" s="212"/>
      <c r="CB1307" s="212"/>
      <c r="CC1307" s="212"/>
      <c r="CE1307" s="1"/>
      <c r="CF1307" s="290"/>
      <c r="CG1307" s="290"/>
      <c r="CH1307" s="212"/>
      <c r="CI1307" s="212"/>
      <c r="CJ1307" s="212"/>
      <c r="CL1307"/>
      <c r="CM1307"/>
      <c r="CQ1307" s="1"/>
      <c r="CR1307" s="152"/>
      <c r="CS1307" s="152"/>
      <c r="CT1307" s="212"/>
      <c r="CU1307" s="212"/>
      <c r="CV1307" s="212"/>
      <c r="CX1307"/>
      <c r="CY1307"/>
      <c r="CZ1307"/>
      <c r="DA1307"/>
      <c r="DB1307" s="1"/>
      <c r="DC1307" s="152"/>
      <c r="DD1307" s="152"/>
      <c r="DE1307" s="212"/>
      <c r="DF1307" s="212"/>
      <c r="DG1307" s="212"/>
      <c r="DK1307"/>
      <c r="DL1307"/>
      <c r="DM1307" s="1"/>
      <c r="DN1307" s="152"/>
      <c r="DO1307" s="152"/>
      <c r="DQ1307" s="212"/>
      <c r="DR1307" s="212"/>
      <c r="DV1307"/>
      <c r="DW1307"/>
      <c r="DX1307" s="1"/>
      <c r="DY1307" s="152"/>
      <c r="DZ1307" s="152"/>
      <c r="EB1307" s="212"/>
      <c r="EC1307" s="212"/>
      <c r="EJ1307" s="152"/>
      <c r="EK1307" s="152"/>
      <c r="EL1307" s="212"/>
      <c r="EM1307" s="212"/>
      <c r="EN1307" s="212"/>
      <c r="EO1307"/>
      <c r="EP1307"/>
      <c r="EQ1307"/>
      <c r="EU1307" s="152"/>
      <c r="EV1307" s="152"/>
      <c r="EW1307" s="212"/>
      <c r="EX1307" s="212"/>
      <c r="EY1307" s="212"/>
      <c r="EZ1307"/>
      <c r="FA1307"/>
      <c r="FB1307"/>
      <c r="FN1307"/>
      <c r="FO1307"/>
      <c r="FP1307"/>
      <c r="FQ1307"/>
      <c r="FR1307"/>
      <c r="FS1307"/>
      <c r="GD1307"/>
      <c r="GE1307"/>
      <c r="GF1307"/>
      <c r="GG1307"/>
      <c r="GH1307"/>
      <c r="GI1307"/>
      <c r="GU1307"/>
      <c r="GV1307"/>
      <c r="GW1307"/>
      <c r="GX1307"/>
      <c r="GY1307"/>
      <c r="HI1307"/>
      <c r="HK1307"/>
      <c r="HL1307"/>
      <c r="HM1307"/>
      <c r="HN1307"/>
      <c r="HO1307"/>
      <c r="HQ1307"/>
      <c r="HR1307"/>
      <c r="HS1307"/>
      <c r="HT1307"/>
    </row>
    <row r="1308" spans="47:228">
      <c r="AU1308" s="1"/>
      <c r="AV1308" s="152"/>
      <c r="AW1308" s="152"/>
      <c r="AX1308" s="212"/>
      <c r="AY1308" s="212"/>
      <c r="AZ1308" s="212"/>
      <c r="BA1308"/>
      <c r="BB1308"/>
      <c r="BC1308"/>
      <c r="BD1308"/>
      <c r="BE1308"/>
      <c r="BF1308" s="1"/>
      <c r="BG1308" s="152"/>
      <c r="BH1308" s="152"/>
      <c r="BI1308" s="212"/>
      <c r="BJ1308" s="212"/>
      <c r="BK1308" s="212"/>
      <c r="BM1308" s="1"/>
      <c r="BN1308" s="152"/>
      <c r="BO1308" s="152"/>
      <c r="BP1308" s="212"/>
      <c r="BQ1308" s="212"/>
      <c r="BR1308" s="212"/>
      <c r="BS1308"/>
      <c r="BT1308"/>
      <c r="BU1308"/>
      <c r="BX1308" s="1"/>
      <c r="BY1308" s="152"/>
      <c r="BZ1308" s="152"/>
      <c r="CA1308" s="212"/>
      <c r="CB1308" s="212"/>
      <c r="CC1308" s="212"/>
      <c r="CE1308" s="1"/>
      <c r="CF1308" s="290"/>
      <c r="CG1308" s="290"/>
      <c r="CH1308" s="212"/>
      <c r="CI1308" s="212"/>
      <c r="CJ1308" s="212"/>
      <c r="CL1308"/>
      <c r="CM1308"/>
      <c r="CQ1308" s="1"/>
      <c r="CR1308" s="152"/>
      <c r="CS1308" s="152"/>
      <c r="CT1308" s="212"/>
      <c r="CU1308" s="212"/>
      <c r="CV1308" s="212"/>
      <c r="CX1308"/>
      <c r="CY1308"/>
      <c r="CZ1308"/>
      <c r="DA1308"/>
      <c r="DB1308" s="1"/>
      <c r="DC1308" s="152"/>
      <c r="DD1308" s="152"/>
      <c r="DE1308" s="212"/>
      <c r="DF1308" s="212"/>
      <c r="DG1308" s="212"/>
      <c r="DK1308"/>
      <c r="DL1308"/>
      <c r="DM1308" s="1"/>
      <c r="DN1308" s="152"/>
      <c r="DO1308" s="152"/>
      <c r="DQ1308" s="212"/>
      <c r="DR1308" s="212"/>
      <c r="DV1308"/>
      <c r="DW1308"/>
      <c r="DX1308" s="1"/>
      <c r="DY1308" s="152"/>
      <c r="DZ1308" s="152"/>
      <c r="EB1308" s="212"/>
      <c r="EC1308" s="212"/>
      <c r="EJ1308" s="152"/>
      <c r="EK1308" s="152"/>
      <c r="EL1308" s="212"/>
      <c r="EM1308" s="212"/>
      <c r="EN1308" s="212"/>
      <c r="EO1308"/>
      <c r="EP1308"/>
      <c r="EQ1308"/>
      <c r="EU1308" s="152"/>
      <c r="EV1308" s="152"/>
      <c r="EW1308" s="212"/>
      <c r="EX1308" s="212"/>
      <c r="EY1308" s="212"/>
      <c r="EZ1308"/>
      <c r="FA1308"/>
      <c r="FB1308"/>
      <c r="FN1308"/>
      <c r="FO1308"/>
      <c r="FP1308"/>
      <c r="FQ1308"/>
      <c r="FR1308"/>
      <c r="FS1308"/>
      <c r="GD1308"/>
      <c r="GE1308"/>
      <c r="GF1308"/>
      <c r="GG1308"/>
      <c r="GH1308"/>
      <c r="GI1308"/>
      <c r="GU1308"/>
      <c r="GV1308"/>
      <c r="GW1308"/>
      <c r="GX1308"/>
      <c r="GY1308"/>
      <c r="HI1308"/>
      <c r="HK1308"/>
      <c r="HL1308"/>
      <c r="HM1308"/>
      <c r="HN1308"/>
      <c r="HO1308"/>
      <c r="HQ1308"/>
      <c r="HR1308"/>
      <c r="HS1308"/>
      <c r="HT1308"/>
    </row>
    <row r="1309" spans="47:228">
      <c r="AU1309" s="1"/>
      <c r="AV1309" s="152"/>
      <c r="AW1309" s="152"/>
      <c r="AX1309" s="212"/>
      <c r="AY1309" s="212"/>
      <c r="AZ1309" s="212"/>
      <c r="BA1309"/>
      <c r="BB1309"/>
      <c r="BC1309"/>
      <c r="BD1309"/>
      <c r="BE1309"/>
      <c r="BF1309" s="1"/>
      <c r="BG1309" s="152"/>
      <c r="BH1309" s="152"/>
      <c r="BI1309" s="212"/>
      <c r="BJ1309" s="212"/>
      <c r="BK1309" s="212"/>
      <c r="BM1309" s="1"/>
      <c r="BN1309" s="152"/>
      <c r="BO1309" s="152"/>
      <c r="BP1309" s="212"/>
      <c r="BQ1309" s="212"/>
      <c r="BR1309" s="212"/>
      <c r="BS1309"/>
      <c r="BT1309"/>
      <c r="BU1309"/>
      <c r="BX1309" s="1"/>
      <c r="BY1309" s="152"/>
      <c r="BZ1309" s="152"/>
      <c r="CA1309" s="212"/>
      <c r="CB1309" s="212"/>
      <c r="CC1309" s="212"/>
      <c r="CE1309" s="1"/>
      <c r="CF1309" s="290"/>
      <c r="CG1309" s="290"/>
      <c r="CH1309" s="212"/>
      <c r="CI1309" s="212"/>
      <c r="CJ1309" s="212"/>
      <c r="CL1309"/>
      <c r="CM1309"/>
      <c r="CQ1309" s="1"/>
      <c r="CR1309" s="152"/>
      <c r="CS1309" s="152"/>
      <c r="CT1309" s="212"/>
      <c r="CU1309" s="212"/>
      <c r="CV1309" s="212"/>
      <c r="CX1309"/>
      <c r="CY1309"/>
      <c r="CZ1309"/>
      <c r="DA1309"/>
      <c r="DB1309" s="1"/>
      <c r="DC1309" s="152"/>
      <c r="DD1309" s="152"/>
      <c r="DE1309" s="212"/>
      <c r="DF1309" s="212"/>
      <c r="DG1309" s="212"/>
      <c r="DK1309"/>
      <c r="DL1309"/>
      <c r="DM1309" s="1"/>
      <c r="DN1309" s="152"/>
      <c r="DO1309" s="152"/>
      <c r="DQ1309" s="212"/>
      <c r="DR1309" s="212"/>
      <c r="DV1309"/>
      <c r="DW1309"/>
      <c r="DX1309" s="1"/>
      <c r="DY1309" s="152"/>
      <c r="DZ1309" s="152"/>
      <c r="EB1309" s="212"/>
      <c r="EC1309" s="212"/>
      <c r="EJ1309" s="152"/>
      <c r="EK1309" s="152"/>
      <c r="EL1309" s="212"/>
      <c r="EM1309" s="212"/>
      <c r="EN1309" s="212"/>
      <c r="EO1309"/>
      <c r="EP1309"/>
      <c r="EQ1309"/>
      <c r="EU1309" s="152"/>
      <c r="EV1309" s="152"/>
      <c r="EW1309" s="212"/>
      <c r="EX1309" s="212"/>
      <c r="EY1309" s="212"/>
      <c r="EZ1309"/>
      <c r="FA1309"/>
      <c r="FB1309"/>
      <c r="FN1309"/>
      <c r="FO1309"/>
      <c r="FP1309"/>
      <c r="FQ1309"/>
      <c r="FR1309"/>
      <c r="FS1309"/>
      <c r="GD1309"/>
      <c r="GE1309"/>
      <c r="GF1309"/>
      <c r="GG1309"/>
      <c r="GH1309"/>
      <c r="GI1309"/>
      <c r="GU1309"/>
      <c r="GV1309"/>
      <c r="GW1309"/>
      <c r="GX1309"/>
      <c r="GY1309"/>
      <c r="HI1309"/>
      <c r="HK1309"/>
      <c r="HL1309"/>
      <c r="HM1309"/>
      <c r="HN1309"/>
      <c r="HO1309"/>
      <c r="HQ1309"/>
      <c r="HR1309"/>
      <c r="HS1309"/>
      <c r="HT1309"/>
    </row>
    <row r="1310" spans="47:228">
      <c r="AU1310" s="1"/>
      <c r="AV1310" s="152"/>
      <c r="AW1310" s="152"/>
      <c r="AX1310" s="212"/>
      <c r="AY1310" s="212"/>
      <c r="AZ1310" s="212"/>
      <c r="BA1310"/>
      <c r="BB1310"/>
      <c r="BC1310"/>
      <c r="BD1310"/>
      <c r="BE1310"/>
      <c r="BF1310" s="1"/>
      <c r="BG1310" s="152"/>
      <c r="BH1310" s="152"/>
      <c r="BI1310" s="212"/>
      <c r="BJ1310" s="212"/>
      <c r="BK1310" s="212"/>
      <c r="BM1310" s="1"/>
      <c r="BN1310" s="152"/>
      <c r="BO1310" s="152"/>
      <c r="BP1310" s="212"/>
      <c r="BQ1310" s="212"/>
      <c r="BR1310" s="212"/>
      <c r="BS1310"/>
      <c r="BT1310"/>
      <c r="BU1310"/>
      <c r="BX1310" s="1"/>
      <c r="BY1310" s="152"/>
      <c r="BZ1310" s="152"/>
      <c r="CA1310" s="212"/>
      <c r="CB1310" s="212"/>
      <c r="CC1310" s="212"/>
      <c r="CE1310" s="1"/>
      <c r="CF1310" s="290"/>
      <c r="CG1310" s="290"/>
      <c r="CH1310" s="212"/>
      <c r="CI1310" s="212"/>
      <c r="CJ1310" s="212"/>
      <c r="CL1310"/>
      <c r="CM1310"/>
      <c r="CQ1310" s="1"/>
      <c r="CR1310" s="152"/>
      <c r="CS1310" s="152"/>
      <c r="CT1310" s="212"/>
      <c r="CU1310" s="212"/>
      <c r="CV1310" s="212"/>
      <c r="CX1310"/>
      <c r="CY1310"/>
      <c r="CZ1310"/>
      <c r="DA1310"/>
      <c r="DB1310" s="1"/>
      <c r="DC1310" s="152"/>
      <c r="DD1310" s="152"/>
      <c r="DE1310" s="212"/>
      <c r="DF1310" s="212"/>
      <c r="DG1310" s="212"/>
      <c r="DK1310"/>
      <c r="DL1310"/>
      <c r="DM1310" s="1"/>
      <c r="DN1310" s="152"/>
      <c r="DO1310" s="152"/>
      <c r="DQ1310" s="212"/>
      <c r="DR1310" s="212"/>
      <c r="DV1310"/>
      <c r="DW1310"/>
      <c r="DX1310" s="1"/>
      <c r="DY1310" s="152"/>
      <c r="DZ1310" s="152"/>
      <c r="EB1310" s="212"/>
      <c r="EC1310" s="212"/>
      <c r="EJ1310" s="152"/>
      <c r="EK1310" s="152"/>
      <c r="EL1310" s="212"/>
      <c r="EM1310" s="212"/>
      <c r="EN1310" s="212"/>
      <c r="EO1310"/>
      <c r="EP1310"/>
      <c r="EQ1310"/>
      <c r="EU1310" s="152"/>
      <c r="EV1310" s="152"/>
      <c r="EW1310" s="212"/>
      <c r="EX1310" s="212"/>
      <c r="EY1310" s="212"/>
      <c r="EZ1310"/>
      <c r="FA1310"/>
      <c r="FB1310"/>
      <c r="FN1310"/>
      <c r="FO1310"/>
      <c r="FP1310"/>
      <c r="FQ1310"/>
      <c r="FR1310"/>
      <c r="FS1310"/>
      <c r="GD1310"/>
      <c r="GE1310"/>
      <c r="GF1310"/>
      <c r="GG1310"/>
      <c r="GH1310"/>
      <c r="GI1310"/>
      <c r="GU1310"/>
      <c r="GV1310"/>
      <c r="GW1310"/>
      <c r="GX1310"/>
      <c r="GY1310"/>
      <c r="HI1310"/>
      <c r="HK1310"/>
      <c r="HL1310"/>
      <c r="HM1310"/>
      <c r="HN1310"/>
      <c r="HO1310"/>
      <c r="HQ1310"/>
      <c r="HR1310"/>
      <c r="HS1310"/>
      <c r="HT1310"/>
    </row>
    <row r="1311" spans="47:228">
      <c r="AU1311" s="1"/>
      <c r="AV1311" s="152"/>
      <c r="AW1311" s="152"/>
      <c r="AX1311" s="212"/>
      <c r="AY1311" s="212"/>
      <c r="AZ1311" s="212"/>
      <c r="BA1311"/>
      <c r="BB1311"/>
      <c r="BC1311"/>
      <c r="BD1311"/>
      <c r="BE1311"/>
      <c r="BF1311" s="1"/>
      <c r="BG1311" s="152"/>
      <c r="BH1311" s="152"/>
      <c r="BI1311" s="212"/>
      <c r="BJ1311" s="212"/>
      <c r="BK1311" s="212"/>
      <c r="BM1311" s="1"/>
      <c r="BN1311" s="152"/>
      <c r="BO1311" s="152"/>
      <c r="BP1311" s="212"/>
      <c r="BQ1311" s="212"/>
      <c r="BR1311" s="212"/>
      <c r="BS1311"/>
      <c r="BT1311"/>
      <c r="BU1311"/>
      <c r="BX1311" s="1"/>
      <c r="BY1311" s="152"/>
      <c r="BZ1311" s="152"/>
      <c r="CA1311" s="212"/>
      <c r="CB1311" s="212"/>
      <c r="CC1311" s="212"/>
      <c r="CE1311" s="1"/>
      <c r="CF1311" s="290"/>
      <c r="CG1311" s="290"/>
      <c r="CH1311" s="212"/>
      <c r="CI1311" s="212"/>
      <c r="CJ1311" s="212"/>
      <c r="CL1311"/>
      <c r="CM1311"/>
      <c r="CQ1311" s="1"/>
      <c r="CR1311" s="152"/>
      <c r="CS1311" s="152"/>
      <c r="CT1311" s="212"/>
      <c r="CU1311" s="212"/>
      <c r="CV1311" s="212"/>
      <c r="CX1311"/>
      <c r="CY1311"/>
      <c r="CZ1311"/>
      <c r="DA1311"/>
      <c r="DB1311" s="1"/>
      <c r="DC1311" s="152"/>
      <c r="DD1311" s="152"/>
      <c r="DE1311" s="212"/>
      <c r="DF1311" s="212"/>
      <c r="DG1311" s="212"/>
      <c r="DK1311"/>
      <c r="DL1311"/>
      <c r="DM1311" s="1"/>
      <c r="DN1311" s="152"/>
      <c r="DO1311" s="152"/>
      <c r="DQ1311" s="212"/>
      <c r="DR1311" s="212"/>
      <c r="DV1311"/>
      <c r="DW1311"/>
      <c r="DX1311" s="1"/>
      <c r="DY1311" s="152"/>
      <c r="DZ1311" s="152"/>
      <c r="EB1311" s="212"/>
      <c r="EC1311" s="212"/>
      <c r="EJ1311" s="152"/>
      <c r="EK1311" s="152"/>
      <c r="EL1311" s="212"/>
      <c r="EM1311" s="212"/>
      <c r="EN1311" s="212"/>
      <c r="EO1311"/>
      <c r="EP1311"/>
      <c r="EQ1311"/>
      <c r="EU1311" s="152"/>
      <c r="EV1311" s="152"/>
      <c r="EW1311" s="212"/>
      <c r="EX1311" s="212"/>
      <c r="EY1311" s="212"/>
      <c r="EZ1311"/>
      <c r="FA1311"/>
      <c r="FB1311"/>
      <c r="FN1311"/>
      <c r="FO1311"/>
      <c r="FP1311"/>
      <c r="FQ1311"/>
      <c r="FR1311"/>
      <c r="FS1311"/>
      <c r="GD1311"/>
      <c r="GE1311"/>
      <c r="GF1311"/>
      <c r="GG1311"/>
      <c r="GH1311"/>
      <c r="GI1311"/>
      <c r="GU1311"/>
      <c r="GV1311"/>
      <c r="GW1311"/>
      <c r="GX1311"/>
      <c r="GY1311"/>
      <c r="HI1311"/>
      <c r="HK1311"/>
      <c r="HL1311"/>
      <c r="HM1311"/>
      <c r="HN1311"/>
      <c r="HO1311"/>
      <c r="HQ1311"/>
      <c r="HR1311"/>
      <c r="HS1311"/>
      <c r="HT1311"/>
    </row>
    <row r="1312" spans="47:228">
      <c r="AU1312" s="1"/>
      <c r="AV1312" s="152"/>
      <c r="AW1312" s="152"/>
      <c r="AX1312" s="212"/>
      <c r="AY1312" s="212"/>
      <c r="AZ1312" s="212"/>
      <c r="BA1312"/>
      <c r="BB1312"/>
      <c r="BC1312"/>
      <c r="BD1312"/>
      <c r="BE1312"/>
      <c r="BF1312" s="1"/>
      <c r="BG1312" s="152"/>
      <c r="BH1312" s="152"/>
      <c r="BI1312" s="212"/>
      <c r="BJ1312" s="212"/>
      <c r="BK1312" s="212"/>
      <c r="BM1312" s="1"/>
      <c r="BN1312" s="152"/>
      <c r="BO1312" s="152"/>
      <c r="BP1312" s="212"/>
      <c r="BQ1312" s="212"/>
      <c r="BR1312" s="212"/>
      <c r="BS1312"/>
      <c r="BT1312"/>
      <c r="BU1312"/>
      <c r="BX1312" s="1"/>
      <c r="BY1312" s="152"/>
      <c r="BZ1312" s="152"/>
      <c r="CA1312" s="212"/>
      <c r="CB1312" s="212"/>
      <c r="CC1312" s="212"/>
      <c r="CE1312" s="1"/>
      <c r="CF1312" s="290"/>
      <c r="CG1312" s="290"/>
      <c r="CH1312" s="212"/>
      <c r="CI1312" s="212"/>
      <c r="CJ1312" s="212"/>
      <c r="CL1312"/>
      <c r="CM1312"/>
      <c r="CQ1312" s="1"/>
      <c r="CR1312" s="152"/>
      <c r="CS1312" s="152"/>
      <c r="CT1312" s="212"/>
      <c r="CU1312" s="212"/>
      <c r="CV1312" s="212"/>
      <c r="CX1312"/>
      <c r="CY1312"/>
      <c r="CZ1312"/>
      <c r="DA1312"/>
      <c r="DB1312" s="1"/>
      <c r="DC1312" s="152"/>
      <c r="DD1312" s="152"/>
      <c r="DE1312" s="212"/>
      <c r="DF1312" s="212"/>
      <c r="DG1312" s="212"/>
      <c r="DK1312"/>
      <c r="DL1312"/>
      <c r="DM1312" s="1"/>
      <c r="DN1312" s="152"/>
      <c r="DO1312" s="152"/>
      <c r="DQ1312" s="212"/>
      <c r="DR1312" s="212"/>
      <c r="DV1312"/>
      <c r="DW1312"/>
      <c r="DX1312" s="1"/>
      <c r="DY1312" s="152"/>
      <c r="DZ1312" s="152"/>
      <c r="EB1312" s="212"/>
      <c r="EC1312" s="212"/>
      <c r="EJ1312" s="152"/>
      <c r="EK1312" s="152"/>
      <c r="EL1312" s="212"/>
      <c r="EM1312" s="212"/>
      <c r="EN1312" s="212"/>
      <c r="EO1312"/>
      <c r="EP1312"/>
      <c r="EQ1312"/>
      <c r="EU1312" s="152"/>
      <c r="EV1312" s="152"/>
      <c r="EW1312" s="212"/>
      <c r="EX1312" s="212"/>
      <c r="EY1312" s="212"/>
      <c r="EZ1312"/>
      <c r="FA1312"/>
      <c r="FB1312"/>
      <c r="FN1312"/>
      <c r="FO1312"/>
      <c r="FP1312"/>
      <c r="FQ1312"/>
      <c r="FR1312"/>
      <c r="FS1312"/>
      <c r="GD1312"/>
      <c r="GE1312"/>
      <c r="GF1312"/>
      <c r="GG1312"/>
      <c r="GH1312"/>
      <c r="GI1312"/>
      <c r="GU1312"/>
      <c r="GV1312"/>
      <c r="GW1312"/>
      <c r="GX1312"/>
      <c r="GY1312"/>
      <c r="HI1312"/>
      <c r="HK1312"/>
      <c r="HL1312"/>
      <c r="HM1312"/>
      <c r="HN1312"/>
      <c r="HO1312"/>
      <c r="HQ1312"/>
      <c r="HR1312"/>
      <c r="HS1312"/>
      <c r="HT1312"/>
    </row>
    <row r="1313" spans="47:228">
      <c r="AU1313" s="1"/>
      <c r="AV1313" s="152"/>
      <c r="AW1313" s="152"/>
      <c r="AX1313" s="212"/>
      <c r="AY1313" s="212"/>
      <c r="AZ1313" s="212"/>
      <c r="BA1313"/>
      <c r="BB1313"/>
      <c r="BC1313"/>
      <c r="BD1313"/>
      <c r="BE1313"/>
      <c r="BF1313" s="1"/>
      <c r="BG1313" s="152"/>
      <c r="BH1313" s="152"/>
      <c r="BI1313" s="212"/>
      <c r="BJ1313" s="212"/>
      <c r="BK1313" s="212"/>
      <c r="BM1313" s="1"/>
      <c r="BN1313" s="152"/>
      <c r="BO1313" s="152"/>
      <c r="BP1313" s="212"/>
      <c r="BQ1313" s="212"/>
      <c r="BR1313" s="212"/>
      <c r="BS1313"/>
      <c r="BT1313"/>
      <c r="BU1313"/>
      <c r="BX1313" s="1"/>
      <c r="BY1313" s="152"/>
      <c r="BZ1313" s="152"/>
      <c r="CA1313" s="212"/>
      <c r="CB1313" s="212"/>
      <c r="CC1313" s="212"/>
      <c r="CE1313" s="1"/>
      <c r="CF1313" s="290"/>
      <c r="CG1313" s="290"/>
      <c r="CH1313" s="212"/>
      <c r="CI1313" s="212"/>
      <c r="CJ1313" s="212"/>
      <c r="CL1313"/>
      <c r="CM1313"/>
      <c r="CQ1313" s="1"/>
      <c r="CR1313" s="152"/>
      <c r="CS1313" s="152"/>
      <c r="CT1313" s="212"/>
      <c r="CU1313" s="212"/>
      <c r="CV1313" s="212"/>
      <c r="CX1313"/>
      <c r="CY1313"/>
      <c r="CZ1313"/>
      <c r="DA1313"/>
      <c r="DB1313" s="1"/>
      <c r="DC1313" s="152"/>
      <c r="DD1313" s="152"/>
      <c r="DE1313" s="212"/>
      <c r="DF1313" s="212"/>
      <c r="DG1313" s="212"/>
      <c r="DK1313"/>
      <c r="DL1313"/>
      <c r="DM1313" s="1"/>
      <c r="DN1313" s="152"/>
      <c r="DO1313" s="152"/>
      <c r="DQ1313" s="212"/>
      <c r="DR1313" s="212"/>
      <c r="DV1313"/>
      <c r="DW1313"/>
      <c r="DX1313" s="1"/>
      <c r="DY1313" s="152"/>
      <c r="DZ1313" s="152"/>
      <c r="EB1313" s="212"/>
      <c r="EC1313" s="212"/>
      <c r="EJ1313" s="152"/>
      <c r="EK1313" s="152"/>
      <c r="EL1313" s="212"/>
      <c r="EM1313" s="212"/>
      <c r="EN1313" s="212"/>
      <c r="EO1313"/>
      <c r="EP1313"/>
      <c r="EQ1313"/>
      <c r="EU1313" s="152"/>
      <c r="EV1313" s="152"/>
      <c r="EW1313" s="212"/>
      <c r="EX1313" s="212"/>
      <c r="EY1313" s="212"/>
      <c r="EZ1313"/>
      <c r="FA1313"/>
      <c r="FB1313"/>
      <c r="FN1313"/>
      <c r="FO1313"/>
      <c r="FP1313"/>
      <c r="FQ1313"/>
      <c r="FR1313"/>
      <c r="FS1313"/>
      <c r="GD1313"/>
      <c r="GE1313"/>
      <c r="GF1313"/>
      <c r="GG1313"/>
      <c r="GH1313"/>
      <c r="GI1313"/>
      <c r="GU1313"/>
      <c r="GV1313"/>
      <c r="GW1313"/>
      <c r="GX1313"/>
      <c r="GY1313"/>
      <c r="HI1313"/>
      <c r="HK1313"/>
      <c r="HL1313"/>
      <c r="HM1313"/>
      <c r="HN1313"/>
      <c r="HO1313"/>
      <c r="HQ1313"/>
      <c r="HR1313"/>
      <c r="HS1313"/>
      <c r="HT1313"/>
    </row>
    <row r="1314" spans="47:228">
      <c r="AU1314" s="1"/>
      <c r="AV1314" s="152"/>
      <c r="AW1314" s="152"/>
      <c r="AX1314" s="212"/>
      <c r="AY1314" s="212"/>
      <c r="AZ1314" s="212"/>
      <c r="BA1314"/>
      <c r="BB1314"/>
      <c r="BC1314"/>
      <c r="BD1314"/>
      <c r="BE1314"/>
      <c r="BF1314" s="1"/>
      <c r="BG1314" s="152"/>
      <c r="BH1314" s="152"/>
      <c r="BI1314" s="212"/>
      <c r="BJ1314" s="212"/>
      <c r="BK1314" s="212"/>
      <c r="BM1314" s="1"/>
      <c r="BN1314" s="152"/>
      <c r="BO1314" s="152"/>
      <c r="BP1314" s="212"/>
      <c r="BQ1314" s="212"/>
      <c r="BR1314" s="212"/>
      <c r="BS1314"/>
      <c r="BT1314"/>
      <c r="BU1314"/>
      <c r="BX1314" s="1"/>
      <c r="BY1314" s="152"/>
      <c r="BZ1314" s="152"/>
      <c r="CA1314" s="212"/>
      <c r="CB1314" s="212"/>
      <c r="CC1314" s="212"/>
      <c r="CE1314" s="1"/>
      <c r="CF1314" s="290"/>
      <c r="CG1314" s="290"/>
      <c r="CH1314" s="212"/>
      <c r="CI1314" s="212"/>
      <c r="CJ1314" s="212"/>
      <c r="CL1314"/>
      <c r="CM1314"/>
      <c r="CQ1314" s="1"/>
      <c r="CR1314" s="152"/>
      <c r="CS1314" s="152"/>
      <c r="CT1314" s="212"/>
      <c r="CU1314" s="212"/>
      <c r="CV1314" s="212"/>
      <c r="CX1314"/>
      <c r="CY1314"/>
      <c r="CZ1314"/>
      <c r="DA1314"/>
      <c r="DB1314" s="1"/>
      <c r="DC1314" s="152"/>
      <c r="DD1314" s="152"/>
      <c r="DE1314" s="212"/>
      <c r="DF1314" s="212"/>
      <c r="DG1314" s="212"/>
      <c r="DK1314"/>
      <c r="DL1314"/>
      <c r="DM1314" s="1"/>
      <c r="DN1314" s="152"/>
      <c r="DO1314" s="152"/>
      <c r="DQ1314" s="212"/>
      <c r="DR1314" s="212"/>
      <c r="DV1314"/>
      <c r="DW1314"/>
      <c r="DX1314" s="1"/>
      <c r="DY1314" s="152"/>
      <c r="DZ1314" s="152"/>
      <c r="EB1314" s="212"/>
      <c r="EC1314" s="212"/>
      <c r="EJ1314" s="152"/>
      <c r="EK1314" s="152"/>
      <c r="EL1314" s="212"/>
      <c r="EM1314" s="212"/>
      <c r="EN1314" s="212"/>
      <c r="EO1314"/>
      <c r="EP1314"/>
      <c r="EQ1314"/>
      <c r="EU1314" s="152"/>
      <c r="EV1314" s="152"/>
      <c r="EW1314" s="212"/>
      <c r="EX1314" s="212"/>
      <c r="EY1314" s="212"/>
      <c r="EZ1314"/>
      <c r="FA1314"/>
      <c r="FB1314"/>
      <c r="FN1314"/>
      <c r="FO1314"/>
      <c r="FP1314"/>
      <c r="FQ1314"/>
      <c r="FR1314"/>
      <c r="FS1314"/>
      <c r="GD1314"/>
      <c r="GE1314"/>
      <c r="GF1314"/>
      <c r="GG1314"/>
      <c r="GH1314"/>
      <c r="GI1314"/>
      <c r="GU1314"/>
      <c r="GV1314"/>
      <c r="GW1314"/>
      <c r="GX1314"/>
      <c r="GY1314"/>
      <c r="HI1314"/>
      <c r="HK1314"/>
      <c r="HL1314"/>
      <c r="HM1314"/>
      <c r="HN1314"/>
      <c r="HO1314"/>
      <c r="HQ1314"/>
      <c r="HR1314"/>
      <c r="HS1314"/>
      <c r="HT1314"/>
    </row>
    <row r="1315" spans="47:228">
      <c r="AU1315" s="1"/>
      <c r="AV1315" s="152"/>
      <c r="AW1315" s="152"/>
      <c r="AX1315" s="212"/>
      <c r="AY1315" s="212"/>
      <c r="AZ1315" s="212"/>
      <c r="BA1315"/>
      <c r="BB1315"/>
      <c r="BC1315"/>
      <c r="BD1315"/>
      <c r="BE1315"/>
      <c r="BF1315" s="1"/>
      <c r="BG1315" s="152"/>
      <c r="BH1315" s="152"/>
      <c r="BI1315" s="212"/>
      <c r="BJ1315" s="212"/>
      <c r="BK1315" s="212"/>
      <c r="BM1315" s="1"/>
      <c r="BN1315" s="152"/>
      <c r="BO1315" s="152"/>
      <c r="BP1315" s="212"/>
      <c r="BQ1315" s="212"/>
      <c r="BR1315" s="212"/>
      <c r="BS1315"/>
      <c r="BT1315"/>
      <c r="BU1315"/>
      <c r="BX1315" s="1"/>
      <c r="BY1315" s="152"/>
      <c r="BZ1315" s="152"/>
      <c r="CA1315" s="212"/>
      <c r="CB1315" s="212"/>
      <c r="CC1315" s="212"/>
      <c r="CE1315" s="1"/>
      <c r="CF1315" s="290"/>
      <c r="CG1315" s="290"/>
      <c r="CH1315" s="212"/>
      <c r="CI1315" s="212"/>
      <c r="CJ1315" s="212"/>
      <c r="CL1315"/>
      <c r="CM1315"/>
      <c r="CQ1315" s="1"/>
      <c r="CR1315" s="152"/>
      <c r="CS1315" s="152"/>
      <c r="CT1315" s="212"/>
      <c r="CU1315" s="212"/>
      <c r="CV1315" s="212"/>
      <c r="CX1315"/>
      <c r="CY1315"/>
      <c r="CZ1315"/>
      <c r="DA1315"/>
      <c r="DB1315" s="1"/>
      <c r="DC1315" s="152"/>
      <c r="DD1315" s="152"/>
      <c r="DE1315" s="212"/>
      <c r="DF1315" s="212"/>
      <c r="DG1315" s="212"/>
      <c r="DK1315"/>
      <c r="DL1315"/>
      <c r="DM1315" s="1"/>
      <c r="DN1315" s="152"/>
      <c r="DO1315" s="152"/>
      <c r="DQ1315" s="212"/>
      <c r="DR1315" s="212"/>
      <c r="DV1315"/>
      <c r="DW1315"/>
      <c r="DX1315" s="1"/>
      <c r="DY1315" s="152"/>
      <c r="DZ1315" s="152"/>
      <c r="EB1315" s="212"/>
      <c r="EC1315" s="212"/>
      <c r="EJ1315" s="152"/>
      <c r="EK1315" s="152"/>
      <c r="EL1315" s="212"/>
      <c r="EM1315" s="212"/>
      <c r="EN1315" s="212"/>
      <c r="EO1315"/>
      <c r="EP1315"/>
      <c r="EQ1315"/>
      <c r="EU1315" s="152"/>
      <c r="EV1315" s="152"/>
      <c r="EW1315" s="212"/>
      <c r="EX1315" s="212"/>
      <c r="EY1315" s="212"/>
      <c r="EZ1315"/>
      <c r="FA1315"/>
      <c r="FB1315"/>
      <c r="FN1315"/>
      <c r="FO1315"/>
      <c r="FP1315"/>
      <c r="FQ1315"/>
      <c r="FR1315"/>
      <c r="FS1315"/>
      <c r="GD1315"/>
      <c r="GE1315"/>
      <c r="GF1315"/>
      <c r="GG1315"/>
      <c r="GH1315"/>
      <c r="GI1315"/>
      <c r="GU1315"/>
      <c r="GV1315"/>
      <c r="GW1315"/>
      <c r="GX1315"/>
      <c r="GY1315"/>
      <c r="HI1315"/>
      <c r="HK1315"/>
      <c r="HL1315"/>
      <c r="HM1315"/>
      <c r="HN1315"/>
      <c r="HO1315"/>
      <c r="HQ1315"/>
      <c r="HR1315"/>
      <c r="HS1315"/>
      <c r="HT1315"/>
    </row>
    <row r="1316" spans="47:228">
      <c r="AU1316" s="1"/>
      <c r="AV1316" s="152"/>
      <c r="AW1316" s="152"/>
      <c r="AX1316" s="212"/>
      <c r="AY1316" s="212"/>
      <c r="AZ1316" s="212"/>
      <c r="BA1316"/>
      <c r="BB1316"/>
      <c r="BC1316"/>
      <c r="BD1316"/>
      <c r="BE1316"/>
      <c r="BF1316" s="1"/>
      <c r="BG1316" s="152"/>
      <c r="BH1316" s="152"/>
      <c r="BI1316" s="212"/>
      <c r="BJ1316" s="212"/>
      <c r="BK1316" s="212"/>
      <c r="BM1316" s="1"/>
      <c r="BN1316" s="152"/>
      <c r="BO1316" s="152"/>
      <c r="BP1316" s="212"/>
      <c r="BQ1316" s="212"/>
      <c r="BR1316" s="212"/>
      <c r="BS1316"/>
      <c r="BT1316"/>
      <c r="BU1316"/>
      <c r="BX1316" s="1"/>
      <c r="BY1316" s="152"/>
      <c r="BZ1316" s="152"/>
      <c r="CA1316" s="212"/>
      <c r="CB1316" s="212"/>
      <c r="CC1316" s="212"/>
      <c r="CE1316" s="1"/>
      <c r="CF1316" s="290"/>
      <c r="CG1316" s="290"/>
      <c r="CH1316" s="212"/>
      <c r="CI1316" s="212"/>
      <c r="CJ1316" s="212"/>
      <c r="CL1316"/>
      <c r="CM1316"/>
      <c r="CQ1316" s="1"/>
      <c r="CR1316" s="152"/>
      <c r="CS1316" s="152"/>
      <c r="CT1316" s="212"/>
      <c r="CU1316" s="212"/>
      <c r="CV1316" s="212"/>
      <c r="CX1316"/>
      <c r="CY1316"/>
      <c r="CZ1316"/>
      <c r="DA1316"/>
      <c r="DB1316" s="1"/>
      <c r="DC1316" s="152"/>
      <c r="DD1316" s="152"/>
      <c r="DE1316" s="212"/>
      <c r="DF1316" s="212"/>
      <c r="DG1316" s="212"/>
      <c r="DK1316"/>
      <c r="DL1316"/>
      <c r="DM1316" s="1"/>
      <c r="DN1316" s="152"/>
      <c r="DO1316" s="152"/>
      <c r="DQ1316" s="212"/>
      <c r="DR1316" s="212"/>
      <c r="DV1316"/>
      <c r="DW1316"/>
      <c r="DX1316" s="1"/>
      <c r="DY1316" s="152"/>
      <c r="DZ1316" s="152"/>
      <c r="EB1316" s="212"/>
      <c r="EC1316" s="212"/>
      <c r="EJ1316" s="152"/>
      <c r="EK1316" s="152"/>
      <c r="EL1316" s="212"/>
      <c r="EM1316" s="212"/>
      <c r="EN1316" s="212"/>
      <c r="EO1316"/>
      <c r="EP1316"/>
      <c r="EQ1316"/>
      <c r="EU1316" s="152"/>
      <c r="EV1316" s="152"/>
      <c r="EW1316" s="212"/>
      <c r="EX1316" s="212"/>
      <c r="EY1316" s="212"/>
      <c r="EZ1316"/>
      <c r="FA1316"/>
      <c r="FB1316"/>
      <c r="FN1316"/>
      <c r="FO1316"/>
      <c r="FP1316"/>
      <c r="FQ1316"/>
      <c r="FR1316"/>
      <c r="FS1316"/>
      <c r="GD1316"/>
      <c r="GE1316"/>
      <c r="GF1316"/>
      <c r="GG1316"/>
      <c r="GH1316"/>
      <c r="GI1316"/>
      <c r="GU1316"/>
      <c r="GV1316"/>
      <c r="GW1316"/>
      <c r="GX1316"/>
      <c r="GY1316"/>
      <c r="HI1316"/>
      <c r="HK1316"/>
      <c r="HL1316"/>
      <c r="HM1316"/>
      <c r="HN1316"/>
      <c r="HO1316"/>
      <c r="HQ1316"/>
      <c r="HR1316"/>
      <c r="HS1316"/>
      <c r="HT1316"/>
    </row>
    <row r="1317" spans="47:228">
      <c r="AU1317" s="1"/>
      <c r="AV1317" s="152"/>
      <c r="AW1317" s="152"/>
      <c r="AX1317" s="212"/>
      <c r="AY1317" s="212"/>
      <c r="AZ1317" s="212"/>
      <c r="BA1317"/>
      <c r="BB1317"/>
      <c r="BC1317"/>
      <c r="BD1317"/>
      <c r="BE1317"/>
      <c r="BF1317" s="1"/>
      <c r="BG1317" s="152"/>
      <c r="BH1317" s="152"/>
      <c r="BI1317" s="212"/>
      <c r="BJ1317" s="212"/>
      <c r="BK1317" s="212"/>
      <c r="BM1317" s="1"/>
      <c r="BN1317" s="152"/>
      <c r="BO1317" s="152"/>
      <c r="BP1317" s="212"/>
      <c r="BQ1317" s="212"/>
      <c r="BR1317" s="212"/>
      <c r="BS1317"/>
      <c r="BT1317"/>
      <c r="BU1317"/>
      <c r="BX1317" s="1"/>
      <c r="BY1317" s="152"/>
      <c r="BZ1317" s="152"/>
      <c r="CA1317" s="212"/>
      <c r="CB1317" s="212"/>
      <c r="CC1317" s="212"/>
      <c r="CE1317" s="1"/>
      <c r="CF1317" s="290"/>
      <c r="CG1317" s="290"/>
      <c r="CH1317" s="212"/>
      <c r="CI1317" s="212"/>
      <c r="CJ1317" s="212"/>
      <c r="CL1317"/>
      <c r="CM1317"/>
      <c r="CQ1317" s="1"/>
      <c r="CR1317" s="152"/>
      <c r="CS1317" s="152"/>
      <c r="CT1317" s="212"/>
      <c r="CU1317" s="212"/>
      <c r="CV1317" s="212"/>
      <c r="CX1317"/>
      <c r="CY1317"/>
      <c r="CZ1317"/>
      <c r="DA1317"/>
      <c r="DB1317" s="1"/>
      <c r="DC1317" s="152"/>
      <c r="DD1317" s="152"/>
      <c r="DE1317" s="212"/>
      <c r="DF1317" s="212"/>
      <c r="DG1317" s="212"/>
      <c r="DK1317"/>
      <c r="DL1317"/>
      <c r="DM1317" s="1"/>
      <c r="DN1317" s="152"/>
      <c r="DO1317" s="152"/>
      <c r="DQ1317" s="212"/>
      <c r="DR1317" s="212"/>
      <c r="DV1317"/>
      <c r="DW1317"/>
      <c r="DX1317" s="1"/>
      <c r="DY1317" s="152"/>
      <c r="DZ1317" s="152"/>
      <c r="EB1317" s="212"/>
      <c r="EC1317" s="212"/>
      <c r="EJ1317" s="152"/>
      <c r="EK1317" s="152"/>
      <c r="EL1317" s="212"/>
      <c r="EM1317" s="212"/>
      <c r="EN1317" s="212"/>
      <c r="EO1317"/>
      <c r="EP1317"/>
      <c r="EQ1317"/>
      <c r="EU1317" s="152"/>
      <c r="EV1317" s="152"/>
      <c r="EW1317" s="212"/>
      <c r="EX1317" s="212"/>
      <c r="EY1317" s="212"/>
      <c r="EZ1317"/>
      <c r="FA1317"/>
      <c r="FB1317"/>
      <c r="FN1317"/>
      <c r="FO1317"/>
      <c r="FP1317"/>
      <c r="FQ1317"/>
      <c r="FR1317"/>
      <c r="FS1317"/>
      <c r="GD1317"/>
      <c r="GE1317"/>
      <c r="GF1317"/>
      <c r="GG1317"/>
      <c r="GH1317"/>
      <c r="GI1317"/>
      <c r="GU1317"/>
      <c r="GV1317"/>
      <c r="GW1317"/>
      <c r="GX1317"/>
      <c r="GY1317"/>
      <c r="HI1317"/>
      <c r="HK1317"/>
      <c r="HL1317"/>
      <c r="HM1317"/>
      <c r="HN1317"/>
      <c r="HO1317"/>
      <c r="HQ1317"/>
      <c r="HR1317"/>
      <c r="HS1317"/>
      <c r="HT1317"/>
    </row>
    <row r="1318" spans="47:228">
      <c r="AU1318" s="1"/>
      <c r="AV1318" s="152"/>
      <c r="AW1318" s="152"/>
      <c r="AX1318" s="212"/>
      <c r="AY1318" s="212"/>
      <c r="AZ1318" s="212"/>
      <c r="BA1318"/>
      <c r="BB1318"/>
      <c r="BC1318"/>
      <c r="BD1318"/>
      <c r="BE1318"/>
      <c r="BF1318" s="1"/>
      <c r="BG1318" s="152"/>
      <c r="BH1318" s="152"/>
      <c r="BI1318" s="212"/>
      <c r="BJ1318" s="212"/>
      <c r="BK1318" s="212"/>
      <c r="BM1318" s="1"/>
      <c r="BN1318" s="152"/>
      <c r="BO1318" s="152"/>
      <c r="BP1318" s="212"/>
      <c r="BQ1318" s="212"/>
      <c r="BR1318" s="212"/>
      <c r="BS1318"/>
      <c r="BT1318"/>
      <c r="BU1318"/>
      <c r="BX1318" s="1"/>
      <c r="BY1318" s="152"/>
      <c r="BZ1318" s="152"/>
      <c r="CA1318" s="212"/>
      <c r="CB1318" s="212"/>
      <c r="CC1318" s="212"/>
      <c r="CE1318" s="1"/>
      <c r="CF1318" s="290"/>
      <c r="CG1318" s="290"/>
      <c r="CH1318" s="212"/>
      <c r="CI1318" s="212"/>
      <c r="CJ1318" s="212"/>
      <c r="CL1318"/>
      <c r="CM1318"/>
      <c r="CQ1318" s="1"/>
      <c r="CR1318" s="152"/>
      <c r="CS1318" s="152"/>
      <c r="CT1318" s="212"/>
      <c r="CU1318" s="212"/>
      <c r="CV1318" s="212"/>
      <c r="CX1318"/>
      <c r="CY1318"/>
      <c r="CZ1318"/>
      <c r="DA1318"/>
      <c r="DB1318" s="1"/>
      <c r="DC1318" s="152"/>
      <c r="DD1318" s="152"/>
      <c r="DE1318" s="212"/>
      <c r="DF1318" s="212"/>
      <c r="DG1318" s="212"/>
      <c r="DK1318"/>
      <c r="DL1318"/>
      <c r="DM1318" s="1"/>
      <c r="DN1318" s="152"/>
      <c r="DO1318" s="152"/>
      <c r="DQ1318" s="212"/>
      <c r="DR1318" s="212"/>
      <c r="DV1318"/>
      <c r="DW1318"/>
      <c r="DX1318" s="1"/>
      <c r="DY1318" s="152"/>
      <c r="DZ1318" s="152"/>
      <c r="EB1318" s="212"/>
      <c r="EC1318" s="212"/>
      <c r="EJ1318" s="152"/>
      <c r="EK1318" s="152"/>
      <c r="EL1318" s="212"/>
      <c r="EM1318" s="212"/>
      <c r="EN1318" s="212"/>
      <c r="EO1318"/>
      <c r="EP1318"/>
      <c r="EQ1318"/>
      <c r="EU1318" s="152"/>
      <c r="EV1318" s="152"/>
      <c r="EW1318" s="212"/>
      <c r="EX1318" s="212"/>
      <c r="EY1318" s="212"/>
      <c r="EZ1318"/>
      <c r="FA1318"/>
      <c r="FB1318"/>
      <c r="FN1318"/>
      <c r="FO1318"/>
      <c r="FP1318"/>
      <c r="FQ1318"/>
      <c r="FR1318"/>
      <c r="FS1318"/>
      <c r="GD1318"/>
      <c r="GE1318"/>
      <c r="GF1318"/>
      <c r="GG1318"/>
      <c r="GH1318"/>
      <c r="GI1318"/>
      <c r="GU1318"/>
      <c r="GV1318"/>
      <c r="GW1318"/>
      <c r="GX1318"/>
      <c r="GY1318"/>
      <c r="HI1318"/>
      <c r="HK1318"/>
      <c r="HL1318"/>
      <c r="HM1318"/>
      <c r="HN1318"/>
      <c r="HO1318"/>
      <c r="HQ1318"/>
      <c r="HR1318"/>
      <c r="HS1318"/>
      <c r="HT1318"/>
    </row>
    <row r="1319" spans="47:228">
      <c r="AU1319" s="1"/>
      <c r="AV1319" s="152"/>
      <c r="AW1319" s="152"/>
      <c r="AX1319" s="212"/>
      <c r="AY1319" s="212"/>
      <c r="AZ1319" s="212"/>
      <c r="BA1319"/>
      <c r="BB1319"/>
      <c r="BC1319"/>
      <c r="BD1319"/>
      <c r="BE1319"/>
      <c r="BF1319" s="1"/>
      <c r="BG1319" s="152"/>
      <c r="BH1319" s="152"/>
      <c r="BI1319" s="212"/>
      <c r="BJ1319" s="212"/>
      <c r="BK1319" s="212"/>
      <c r="BM1319" s="1"/>
      <c r="BN1319" s="152"/>
      <c r="BO1319" s="152"/>
      <c r="BP1319" s="212"/>
      <c r="BQ1319" s="212"/>
      <c r="BR1319" s="212"/>
      <c r="BS1319"/>
      <c r="BT1319"/>
      <c r="BU1319"/>
      <c r="BX1319" s="1"/>
      <c r="BY1319" s="152"/>
      <c r="BZ1319" s="152"/>
      <c r="CA1319" s="212"/>
      <c r="CB1319" s="212"/>
      <c r="CC1319" s="212"/>
      <c r="CE1319" s="1"/>
      <c r="CF1319" s="290"/>
      <c r="CG1319" s="290"/>
      <c r="CH1319" s="212"/>
      <c r="CI1319" s="212"/>
      <c r="CJ1319" s="212"/>
      <c r="CL1319"/>
      <c r="CM1319"/>
      <c r="CQ1319" s="1"/>
      <c r="CR1319" s="152"/>
      <c r="CS1319" s="152"/>
      <c r="CT1319" s="212"/>
      <c r="CU1319" s="212"/>
      <c r="CV1319" s="212"/>
      <c r="CX1319"/>
      <c r="CY1319"/>
      <c r="CZ1319"/>
      <c r="DA1319"/>
      <c r="DB1319" s="1"/>
      <c r="DC1319" s="152"/>
      <c r="DD1319" s="152"/>
      <c r="DE1319" s="212"/>
      <c r="DF1319" s="212"/>
      <c r="DG1319" s="212"/>
      <c r="DK1319"/>
      <c r="DL1319"/>
      <c r="DM1319" s="1"/>
      <c r="DN1319" s="152"/>
      <c r="DO1319" s="152"/>
      <c r="DQ1319" s="212"/>
      <c r="DR1319" s="212"/>
      <c r="DV1319"/>
      <c r="DW1319"/>
      <c r="DX1319" s="1"/>
      <c r="DY1319" s="152"/>
      <c r="DZ1319" s="152"/>
      <c r="EB1319" s="212"/>
      <c r="EC1319" s="212"/>
      <c r="EJ1319" s="152"/>
      <c r="EK1319" s="152"/>
      <c r="EL1319" s="212"/>
      <c r="EM1319" s="212"/>
      <c r="EN1319" s="212"/>
      <c r="EO1319"/>
      <c r="EP1319"/>
      <c r="EQ1319"/>
      <c r="EU1319" s="152"/>
      <c r="EV1319" s="152"/>
      <c r="EW1319" s="212"/>
      <c r="EX1319" s="212"/>
      <c r="EY1319" s="212"/>
      <c r="EZ1319"/>
      <c r="FA1319"/>
      <c r="FB1319"/>
      <c r="FN1319"/>
      <c r="FO1319"/>
      <c r="FP1319"/>
      <c r="FQ1319"/>
      <c r="FR1319"/>
      <c r="FS1319"/>
      <c r="GD1319"/>
      <c r="GE1319"/>
      <c r="GF1319"/>
      <c r="GG1319"/>
      <c r="GH1319"/>
      <c r="GI1319"/>
      <c r="GU1319"/>
      <c r="GV1319"/>
      <c r="GW1319"/>
      <c r="GX1319"/>
      <c r="GY1319"/>
      <c r="HI1319"/>
      <c r="HK1319"/>
      <c r="HL1319"/>
      <c r="HM1319"/>
      <c r="HN1319"/>
      <c r="HO1319"/>
      <c r="HQ1319"/>
      <c r="HR1319"/>
      <c r="HS1319"/>
      <c r="HT1319"/>
    </row>
    <row r="1320" spans="47:228">
      <c r="AU1320" s="1"/>
      <c r="AV1320" s="152"/>
      <c r="AW1320" s="152"/>
      <c r="AX1320" s="212"/>
      <c r="AY1320" s="212"/>
      <c r="AZ1320" s="212"/>
      <c r="BA1320"/>
      <c r="BB1320"/>
      <c r="BC1320"/>
      <c r="BD1320"/>
      <c r="BE1320"/>
      <c r="BF1320" s="1"/>
      <c r="BG1320" s="152"/>
      <c r="BH1320" s="152"/>
      <c r="BI1320" s="212"/>
      <c r="BJ1320" s="212"/>
      <c r="BK1320" s="212"/>
      <c r="BM1320" s="1"/>
      <c r="BN1320" s="152"/>
      <c r="BO1320" s="152"/>
      <c r="BP1320" s="212"/>
      <c r="BQ1320" s="212"/>
      <c r="BR1320" s="212"/>
      <c r="BS1320"/>
      <c r="BT1320"/>
      <c r="BU1320"/>
      <c r="BX1320" s="1"/>
      <c r="BY1320" s="152"/>
      <c r="BZ1320" s="152"/>
      <c r="CA1320" s="212"/>
      <c r="CB1320" s="212"/>
      <c r="CC1320" s="212"/>
      <c r="CE1320" s="1"/>
      <c r="CF1320" s="290"/>
      <c r="CG1320" s="290"/>
      <c r="CH1320" s="212"/>
      <c r="CI1320" s="212"/>
      <c r="CJ1320" s="212"/>
      <c r="CL1320"/>
      <c r="CM1320"/>
      <c r="CQ1320" s="1"/>
      <c r="CR1320" s="152"/>
      <c r="CS1320" s="152"/>
      <c r="CT1320" s="212"/>
      <c r="CU1320" s="212"/>
      <c r="CV1320" s="212"/>
      <c r="CX1320"/>
      <c r="CY1320"/>
      <c r="CZ1320"/>
      <c r="DA1320"/>
      <c r="DB1320" s="1"/>
      <c r="DC1320" s="152"/>
      <c r="DD1320" s="152"/>
      <c r="DE1320" s="212"/>
      <c r="DF1320" s="212"/>
      <c r="DG1320" s="212"/>
      <c r="DK1320"/>
      <c r="DL1320"/>
      <c r="DM1320" s="1"/>
      <c r="DN1320" s="152"/>
      <c r="DO1320" s="152"/>
      <c r="DQ1320" s="212"/>
      <c r="DR1320" s="212"/>
      <c r="DV1320"/>
      <c r="DW1320"/>
      <c r="DX1320" s="1"/>
      <c r="DY1320" s="152"/>
      <c r="DZ1320" s="152"/>
      <c r="EB1320" s="212"/>
      <c r="EC1320" s="212"/>
      <c r="EJ1320" s="152"/>
      <c r="EK1320" s="152"/>
      <c r="EL1320" s="212"/>
      <c r="EM1320" s="212"/>
      <c r="EN1320" s="212"/>
      <c r="EO1320"/>
      <c r="EP1320"/>
      <c r="EQ1320"/>
      <c r="EU1320" s="152"/>
      <c r="EV1320" s="152"/>
      <c r="EW1320" s="212"/>
      <c r="EX1320" s="212"/>
      <c r="EY1320" s="212"/>
      <c r="EZ1320"/>
      <c r="FA1320"/>
      <c r="FB1320"/>
      <c r="FN1320"/>
      <c r="FO1320"/>
      <c r="FP1320"/>
      <c r="FQ1320"/>
      <c r="FR1320"/>
      <c r="FS1320"/>
      <c r="GD1320"/>
      <c r="GE1320"/>
      <c r="GF1320"/>
      <c r="GG1320"/>
      <c r="GH1320"/>
      <c r="GI1320"/>
      <c r="GU1320"/>
      <c r="GV1320"/>
      <c r="GW1320"/>
      <c r="GX1320"/>
      <c r="GY1320"/>
      <c r="HI1320"/>
      <c r="HK1320"/>
      <c r="HL1320"/>
      <c r="HM1320"/>
      <c r="HN1320"/>
      <c r="HO1320"/>
      <c r="HQ1320"/>
      <c r="HR1320"/>
      <c r="HS1320"/>
      <c r="HT1320"/>
    </row>
    <row r="1321" spans="47:228">
      <c r="AU1321" s="1"/>
      <c r="AV1321" s="152"/>
      <c r="AW1321" s="152"/>
      <c r="AX1321" s="212"/>
      <c r="AY1321" s="212"/>
      <c r="AZ1321" s="212"/>
      <c r="BA1321"/>
      <c r="BB1321"/>
      <c r="BC1321"/>
      <c r="BD1321"/>
      <c r="BE1321"/>
      <c r="BF1321" s="1"/>
      <c r="BG1321" s="152"/>
      <c r="BH1321" s="152"/>
      <c r="BI1321" s="212"/>
      <c r="BJ1321" s="212"/>
      <c r="BK1321" s="212"/>
      <c r="BM1321" s="1"/>
      <c r="BN1321" s="152"/>
      <c r="BO1321" s="152"/>
      <c r="BP1321" s="212"/>
      <c r="BQ1321" s="212"/>
      <c r="BR1321" s="212"/>
      <c r="BS1321"/>
      <c r="BT1321"/>
      <c r="BU1321"/>
      <c r="BX1321" s="1"/>
      <c r="BY1321" s="152"/>
      <c r="BZ1321" s="152"/>
      <c r="CA1321" s="212"/>
      <c r="CB1321" s="212"/>
      <c r="CC1321" s="212"/>
      <c r="CE1321" s="1"/>
      <c r="CF1321" s="290"/>
      <c r="CG1321" s="290"/>
      <c r="CH1321" s="212"/>
      <c r="CI1321" s="212"/>
      <c r="CJ1321" s="212"/>
      <c r="CL1321"/>
      <c r="CM1321"/>
      <c r="CQ1321" s="1"/>
      <c r="CR1321" s="152"/>
      <c r="CS1321" s="152"/>
      <c r="CT1321" s="212"/>
      <c r="CU1321" s="212"/>
      <c r="CV1321" s="212"/>
      <c r="CX1321"/>
      <c r="CY1321"/>
      <c r="CZ1321"/>
      <c r="DA1321"/>
      <c r="DB1321" s="1"/>
      <c r="DC1321" s="152"/>
      <c r="DD1321" s="152"/>
      <c r="DE1321" s="212"/>
      <c r="DF1321" s="212"/>
      <c r="DG1321" s="212"/>
      <c r="DK1321"/>
      <c r="DL1321"/>
      <c r="DM1321" s="1"/>
      <c r="DN1321" s="152"/>
      <c r="DO1321" s="152"/>
      <c r="DQ1321" s="212"/>
      <c r="DR1321" s="212"/>
      <c r="DV1321"/>
      <c r="DW1321"/>
      <c r="DX1321" s="1"/>
      <c r="DY1321" s="152"/>
      <c r="DZ1321" s="152"/>
      <c r="EB1321" s="212"/>
      <c r="EC1321" s="212"/>
      <c r="EJ1321" s="152"/>
      <c r="EK1321" s="152"/>
      <c r="EL1321" s="212"/>
      <c r="EM1321" s="212"/>
      <c r="EN1321" s="212"/>
      <c r="EO1321"/>
      <c r="EP1321"/>
      <c r="EQ1321"/>
      <c r="EU1321" s="152"/>
      <c r="EV1321" s="152"/>
      <c r="EW1321" s="212"/>
      <c r="EX1321" s="212"/>
      <c r="EY1321" s="212"/>
      <c r="EZ1321"/>
      <c r="FA1321"/>
      <c r="FB1321"/>
      <c r="FN1321"/>
      <c r="FO1321"/>
      <c r="FP1321"/>
      <c r="FQ1321"/>
      <c r="FR1321"/>
      <c r="FS1321"/>
      <c r="GD1321"/>
      <c r="GE1321"/>
      <c r="GF1321"/>
      <c r="GG1321"/>
      <c r="GH1321"/>
      <c r="GI1321"/>
      <c r="GU1321"/>
      <c r="GV1321"/>
      <c r="GW1321"/>
      <c r="GX1321"/>
      <c r="GY1321"/>
      <c r="HI1321"/>
      <c r="HK1321"/>
      <c r="HL1321"/>
      <c r="HM1321"/>
      <c r="HN1321"/>
      <c r="HO1321"/>
      <c r="HQ1321"/>
      <c r="HR1321"/>
      <c r="HS1321"/>
      <c r="HT1321"/>
    </row>
    <row r="1322" spans="47:228">
      <c r="AU1322" s="1"/>
      <c r="AV1322" s="152"/>
      <c r="AW1322" s="152"/>
      <c r="AX1322" s="212"/>
      <c r="AY1322" s="212"/>
      <c r="AZ1322" s="212"/>
      <c r="BA1322"/>
      <c r="BB1322"/>
      <c r="BC1322"/>
      <c r="BD1322"/>
      <c r="BE1322"/>
      <c r="BF1322" s="1"/>
      <c r="BG1322" s="152"/>
      <c r="BH1322" s="152"/>
      <c r="BI1322" s="212"/>
      <c r="BJ1322" s="212"/>
      <c r="BK1322" s="212"/>
      <c r="BM1322" s="1"/>
      <c r="BN1322" s="152"/>
      <c r="BO1322" s="152"/>
      <c r="BP1322" s="212"/>
      <c r="BQ1322" s="212"/>
      <c r="BR1322" s="212"/>
      <c r="BS1322"/>
      <c r="BT1322"/>
      <c r="BU1322"/>
      <c r="BX1322" s="1"/>
      <c r="BY1322" s="152"/>
      <c r="BZ1322" s="152"/>
      <c r="CA1322" s="212"/>
      <c r="CB1322" s="212"/>
      <c r="CC1322" s="212"/>
      <c r="CE1322" s="1"/>
      <c r="CF1322" s="290"/>
      <c r="CG1322" s="290"/>
      <c r="CH1322" s="212"/>
      <c r="CI1322" s="212"/>
      <c r="CJ1322" s="212"/>
      <c r="CL1322"/>
      <c r="CM1322"/>
      <c r="CQ1322" s="1"/>
      <c r="CR1322" s="152"/>
      <c r="CS1322" s="152"/>
      <c r="CT1322" s="212"/>
      <c r="CU1322" s="212"/>
      <c r="CV1322" s="212"/>
      <c r="CX1322"/>
      <c r="CY1322"/>
      <c r="CZ1322"/>
      <c r="DA1322"/>
      <c r="DB1322" s="1"/>
      <c r="DC1322" s="152"/>
      <c r="DD1322" s="152"/>
      <c r="DE1322" s="212"/>
      <c r="DF1322" s="212"/>
      <c r="DG1322" s="212"/>
      <c r="DK1322"/>
      <c r="DL1322"/>
      <c r="DM1322" s="1"/>
      <c r="DN1322" s="152"/>
      <c r="DO1322" s="152"/>
      <c r="DQ1322" s="212"/>
      <c r="DR1322" s="212"/>
      <c r="DV1322"/>
      <c r="DW1322"/>
      <c r="DX1322" s="1"/>
      <c r="DY1322" s="152"/>
      <c r="DZ1322" s="152"/>
      <c r="EB1322" s="212"/>
      <c r="EC1322" s="212"/>
      <c r="EJ1322" s="152"/>
      <c r="EK1322" s="152"/>
      <c r="EL1322" s="212"/>
      <c r="EM1322" s="212"/>
      <c r="EN1322" s="212"/>
      <c r="EO1322"/>
      <c r="EP1322"/>
      <c r="EQ1322"/>
      <c r="EU1322" s="152"/>
      <c r="EV1322" s="152"/>
      <c r="EW1322" s="212"/>
      <c r="EX1322" s="212"/>
      <c r="EY1322" s="212"/>
      <c r="EZ1322"/>
      <c r="FA1322"/>
      <c r="FB1322"/>
      <c r="FN1322"/>
      <c r="FO1322"/>
      <c r="FP1322"/>
      <c r="FQ1322"/>
      <c r="FR1322"/>
      <c r="FS1322"/>
      <c r="GD1322"/>
      <c r="GE1322"/>
      <c r="GF1322"/>
      <c r="GG1322"/>
      <c r="GH1322"/>
      <c r="GI1322"/>
      <c r="GU1322"/>
      <c r="GV1322"/>
      <c r="GW1322"/>
      <c r="GX1322"/>
      <c r="GY1322"/>
      <c r="HI1322"/>
      <c r="HK1322"/>
      <c r="HL1322"/>
      <c r="HM1322"/>
      <c r="HN1322"/>
      <c r="HO1322"/>
      <c r="HQ1322"/>
      <c r="HR1322"/>
      <c r="HS1322"/>
      <c r="HT1322"/>
    </row>
    <row r="1323" spans="47:228">
      <c r="AU1323" s="1"/>
      <c r="AV1323" s="152"/>
      <c r="AW1323" s="152"/>
      <c r="AX1323" s="212"/>
      <c r="AY1323" s="212"/>
      <c r="AZ1323" s="212"/>
      <c r="BA1323"/>
      <c r="BB1323"/>
      <c r="BC1323"/>
      <c r="BD1323"/>
      <c r="BE1323"/>
      <c r="BF1323" s="1"/>
      <c r="BG1323" s="152"/>
      <c r="BH1323" s="152"/>
      <c r="BI1323" s="212"/>
      <c r="BJ1323" s="212"/>
      <c r="BK1323" s="212"/>
      <c r="BM1323" s="1"/>
      <c r="BN1323" s="152"/>
      <c r="BO1323" s="152"/>
      <c r="BP1323" s="212"/>
      <c r="BQ1323" s="212"/>
      <c r="BR1323" s="212"/>
      <c r="BS1323"/>
      <c r="BT1323"/>
      <c r="BU1323"/>
      <c r="BX1323" s="1"/>
      <c r="BY1323" s="152"/>
      <c r="BZ1323" s="152"/>
      <c r="CA1323" s="212"/>
      <c r="CB1323" s="212"/>
      <c r="CC1323" s="212"/>
      <c r="CE1323" s="1"/>
      <c r="CF1323" s="290"/>
      <c r="CG1323" s="290"/>
      <c r="CH1323" s="212"/>
      <c r="CI1323" s="212"/>
      <c r="CJ1323" s="212"/>
      <c r="CL1323"/>
      <c r="CM1323"/>
      <c r="CQ1323" s="1"/>
      <c r="CR1323" s="152"/>
      <c r="CS1323" s="152"/>
      <c r="CT1323" s="212"/>
      <c r="CU1323" s="212"/>
      <c r="CV1323" s="212"/>
      <c r="CX1323"/>
      <c r="CY1323"/>
      <c r="CZ1323"/>
      <c r="DA1323"/>
      <c r="DB1323" s="1"/>
      <c r="DC1323" s="152"/>
      <c r="DD1323" s="152"/>
      <c r="DE1323" s="212"/>
      <c r="DF1323" s="212"/>
      <c r="DG1323" s="212"/>
      <c r="DK1323"/>
      <c r="DL1323"/>
      <c r="DM1323" s="1"/>
      <c r="DN1323" s="152"/>
      <c r="DO1323" s="152"/>
      <c r="DQ1323" s="212"/>
      <c r="DR1323" s="212"/>
      <c r="DV1323"/>
      <c r="DW1323"/>
      <c r="DX1323" s="1"/>
      <c r="DY1323" s="152"/>
      <c r="DZ1323" s="152"/>
      <c r="EB1323" s="212"/>
      <c r="EC1323" s="212"/>
      <c r="EJ1323" s="152"/>
      <c r="EK1323" s="152"/>
      <c r="EL1323" s="212"/>
      <c r="EM1323" s="212"/>
      <c r="EN1323" s="212"/>
      <c r="EO1323"/>
      <c r="EP1323"/>
      <c r="EQ1323"/>
      <c r="EU1323" s="152"/>
      <c r="EV1323" s="152"/>
      <c r="EW1323" s="212"/>
      <c r="EX1323" s="212"/>
      <c r="EY1323" s="212"/>
      <c r="EZ1323"/>
      <c r="FA1323"/>
      <c r="FB1323"/>
      <c r="FN1323"/>
      <c r="FO1323"/>
      <c r="FP1323"/>
      <c r="FQ1323"/>
      <c r="FR1323"/>
      <c r="FS1323"/>
      <c r="GD1323"/>
      <c r="GE1323"/>
      <c r="GF1323"/>
      <c r="GG1323"/>
      <c r="GH1323"/>
      <c r="GI1323"/>
      <c r="GU1323"/>
      <c r="GV1323"/>
      <c r="GW1323"/>
      <c r="GX1323"/>
      <c r="GY1323"/>
      <c r="HI1323"/>
      <c r="HK1323"/>
      <c r="HL1323"/>
      <c r="HM1323"/>
      <c r="HN1323"/>
      <c r="HO1323"/>
      <c r="HQ1323"/>
      <c r="HR1323"/>
      <c r="HS1323"/>
      <c r="HT1323"/>
    </row>
    <row r="1324" spans="47:228">
      <c r="AU1324" s="1"/>
      <c r="AV1324" s="152"/>
      <c r="AW1324" s="152"/>
      <c r="AX1324" s="212"/>
      <c r="AY1324" s="212"/>
      <c r="AZ1324" s="212"/>
      <c r="BA1324"/>
      <c r="BB1324"/>
      <c r="BC1324"/>
      <c r="BD1324"/>
      <c r="BE1324"/>
      <c r="BF1324" s="1"/>
      <c r="BG1324" s="152"/>
      <c r="BH1324" s="152"/>
      <c r="BI1324" s="212"/>
      <c r="BJ1324" s="212"/>
      <c r="BK1324" s="212"/>
      <c r="BM1324" s="1"/>
      <c r="BN1324" s="152"/>
      <c r="BO1324" s="152"/>
      <c r="BP1324" s="212"/>
      <c r="BQ1324" s="212"/>
      <c r="BR1324" s="212"/>
      <c r="BS1324"/>
      <c r="BT1324"/>
      <c r="BU1324"/>
      <c r="BX1324" s="1"/>
      <c r="BY1324" s="152"/>
      <c r="BZ1324" s="152"/>
      <c r="CA1324" s="212"/>
      <c r="CB1324" s="212"/>
      <c r="CC1324" s="212"/>
      <c r="CE1324" s="1"/>
      <c r="CF1324" s="290"/>
      <c r="CG1324" s="290"/>
      <c r="CH1324" s="212"/>
      <c r="CI1324" s="212"/>
      <c r="CJ1324" s="212"/>
      <c r="CL1324"/>
      <c r="CM1324"/>
      <c r="CQ1324" s="1"/>
      <c r="CR1324" s="152"/>
      <c r="CS1324" s="152"/>
      <c r="CT1324" s="212"/>
      <c r="CU1324" s="212"/>
      <c r="CV1324" s="212"/>
      <c r="CX1324"/>
      <c r="CY1324"/>
      <c r="CZ1324"/>
      <c r="DA1324"/>
      <c r="DB1324" s="1"/>
      <c r="DC1324" s="152"/>
      <c r="DD1324" s="152"/>
      <c r="DE1324" s="212"/>
      <c r="DF1324" s="212"/>
      <c r="DG1324" s="212"/>
      <c r="DK1324"/>
      <c r="DL1324"/>
      <c r="DM1324" s="1"/>
      <c r="DN1324" s="152"/>
      <c r="DO1324" s="152"/>
      <c r="DQ1324" s="212"/>
      <c r="DR1324" s="212"/>
      <c r="DV1324"/>
      <c r="DW1324"/>
      <c r="DX1324" s="1"/>
      <c r="DY1324" s="152"/>
      <c r="DZ1324" s="152"/>
      <c r="EB1324" s="212"/>
      <c r="EC1324" s="212"/>
      <c r="EJ1324" s="152"/>
      <c r="EK1324" s="152"/>
      <c r="EL1324" s="212"/>
      <c r="EM1324" s="212"/>
      <c r="EN1324" s="212"/>
      <c r="EO1324"/>
      <c r="EP1324"/>
      <c r="EQ1324"/>
      <c r="EU1324" s="152"/>
      <c r="EV1324" s="152"/>
      <c r="EW1324" s="212"/>
      <c r="EX1324" s="212"/>
      <c r="EY1324" s="212"/>
      <c r="EZ1324"/>
      <c r="FA1324"/>
      <c r="FB1324"/>
      <c r="FN1324"/>
      <c r="FO1324"/>
      <c r="FP1324"/>
      <c r="FQ1324"/>
      <c r="FR1324"/>
      <c r="FS1324"/>
      <c r="GD1324"/>
      <c r="GE1324"/>
      <c r="GF1324"/>
      <c r="GG1324"/>
      <c r="GH1324"/>
      <c r="GI1324"/>
      <c r="GU1324"/>
      <c r="GV1324"/>
      <c r="GW1324"/>
      <c r="GX1324"/>
      <c r="GY1324"/>
      <c r="HI1324"/>
      <c r="HK1324"/>
      <c r="HL1324"/>
      <c r="HM1324"/>
      <c r="HN1324"/>
      <c r="HO1324"/>
      <c r="HQ1324"/>
      <c r="HR1324"/>
      <c r="HS1324"/>
      <c r="HT1324"/>
    </row>
    <row r="1325" spans="47:228">
      <c r="AU1325" s="1"/>
      <c r="AV1325" s="152"/>
      <c r="AW1325" s="152"/>
      <c r="AX1325" s="212"/>
      <c r="AY1325" s="212"/>
      <c r="AZ1325" s="212"/>
      <c r="BA1325"/>
      <c r="BB1325"/>
      <c r="BC1325"/>
      <c r="BD1325"/>
      <c r="BE1325"/>
      <c r="BF1325" s="1"/>
      <c r="BG1325" s="152"/>
      <c r="BH1325" s="152"/>
      <c r="BI1325" s="212"/>
      <c r="BJ1325" s="212"/>
      <c r="BK1325" s="212"/>
      <c r="BM1325" s="1"/>
      <c r="BN1325" s="152"/>
      <c r="BO1325" s="152"/>
      <c r="BP1325" s="212"/>
      <c r="BQ1325" s="212"/>
      <c r="BR1325" s="212"/>
      <c r="BS1325"/>
      <c r="BT1325"/>
      <c r="BU1325"/>
      <c r="BX1325" s="1"/>
      <c r="BY1325" s="152"/>
      <c r="BZ1325" s="152"/>
      <c r="CA1325" s="212"/>
      <c r="CB1325" s="212"/>
      <c r="CC1325" s="212"/>
      <c r="CE1325" s="1"/>
      <c r="CF1325" s="290"/>
      <c r="CG1325" s="290"/>
      <c r="CH1325" s="212"/>
      <c r="CI1325" s="212"/>
      <c r="CJ1325" s="212"/>
      <c r="CL1325"/>
      <c r="CM1325"/>
      <c r="CQ1325" s="1"/>
      <c r="CR1325" s="152"/>
      <c r="CS1325" s="152"/>
      <c r="CT1325" s="212"/>
      <c r="CU1325" s="212"/>
      <c r="CV1325" s="212"/>
      <c r="CX1325"/>
      <c r="CY1325"/>
      <c r="CZ1325"/>
      <c r="DA1325"/>
      <c r="DB1325" s="1"/>
      <c r="DC1325" s="152"/>
      <c r="DD1325" s="152"/>
      <c r="DE1325" s="212"/>
      <c r="DF1325" s="212"/>
      <c r="DG1325" s="212"/>
      <c r="DK1325"/>
      <c r="DL1325"/>
      <c r="DM1325" s="1"/>
      <c r="DN1325" s="152"/>
      <c r="DO1325" s="152"/>
      <c r="DQ1325" s="212"/>
      <c r="DR1325" s="212"/>
      <c r="DV1325"/>
      <c r="DW1325"/>
      <c r="DX1325" s="1"/>
      <c r="DY1325" s="152"/>
      <c r="DZ1325" s="152"/>
      <c r="EB1325" s="212"/>
      <c r="EC1325" s="212"/>
      <c r="EJ1325" s="152"/>
      <c r="EK1325" s="152"/>
      <c r="EL1325" s="212"/>
      <c r="EM1325" s="212"/>
      <c r="EN1325" s="212"/>
      <c r="EO1325"/>
      <c r="EP1325"/>
      <c r="EQ1325"/>
      <c r="EU1325" s="152"/>
      <c r="EV1325" s="152"/>
      <c r="EW1325" s="212"/>
      <c r="EX1325" s="212"/>
      <c r="EY1325" s="212"/>
      <c r="EZ1325"/>
      <c r="FA1325"/>
      <c r="FB1325"/>
      <c r="FN1325"/>
      <c r="FO1325"/>
      <c r="FP1325"/>
      <c r="FQ1325"/>
      <c r="FR1325"/>
      <c r="FS1325"/>
      <c r="GD1325"/>
      <c r="GE1325"/>
      <c r="GF1325"/>
      <c r="GG1325"/>
      <c r="GH1325"/>
      <c r="GI1325"/>
      <c r="GU1325"/>
      <c r="GV1325"/>
      <c r="GW1325"/>
      <c r="GX1325"/>
      <c r="GY1325"/>
      <c r="HI1325"/>
      <c r="HK1325"/>
      <c r="HL1325"/>
      <c r="HM1325"/>
      <c r="HN1325"/>
      <c r="HO1325"/>
      <c r="HQ1325"/>
      <c r="HR1325"/>
      <c r="HS1325"/>
      <c r="HT1325"/>
    </row>
    <row r="1326" spans="47:228">
      <c r="AU1326" s="1"/>
      <c r="AV1326" s="152"/>
      <c r="AW1326" s="152"/>
      <c r="AX1326" s="212"/>
      <c r="AY1326" s="212"/>
      <c r="AZ1326" s="212"/>
      <c r="BA1326"/>
      <c r="BB1326"/>
      <c r="BC1326"/>
      <c r="BD1326"/>
      <c r="BE1326"/>
      <c r="BF1326" s="1"/>
      <c r="BG1326" s="152"/>
      <c r="BH1326" s="152"/>
      <c r="BI1326" s="212"/>
      <c r="BJ1326" s="212"/>
      <c r="BK1326" s="212"/>
      <c r="BM1326" s="1"/>
      <c r="BN1326" s="152"/>
      <c r="BO1326" s="152"/>
      <c r="BP1326" s="212"/>
      <c r="BQ1326" s="212"/>
      <c r="BR1326" s="212"/>
      <c r="BS1326"/>
      <c r="BT1326"/>
      <c r="BU1326"/>
      <c r="BX1326" s="1"/>
      <c r="BY1326" s="152"/>
      <c r="BZ1326" s="152"/>
      <c r="CA1326" s="212"/>
      <c r="CB1326" s="212"/>
      <c r="CC1326" s="212"/>
      <c r="CE1326" s="1"/>
      <c r="CF1326" s="290"/>
      <c r="CG1326" s="290"/>
      <c r="CH1326" s="212"/>
      <c r="CI1326" s="212"/>
      <c r="CJ1326" s="212"/>
      <c r="CL1326"/>
      <c r="CM1326"/>
      <c r="CQ1326" s="1"/>
      <c r="CR1326" s="152"/>
      <c r="CS1326" s="152"/>
      <c r="CT1326" s="212"/>
      <c r="CU1326" s="212"/>
      <c r="CV1326" s="212"/>
      <c r="CX1326"/>
      <c r="CY1326"/>
      <c r="CZ1326"/>
      <c r="DA1326"/>
      <c r="DB1326" s="1"/>
      <c r="DC1326" s="152"/>
      <c r="DD1326" s="152"/>
      <c r="DE1326" s="212"/>
      <c r="DF1326" s="212"/>
      <c r="DG1326" s="212"/>
      <c r="DK1326"/>
      <c r="DL1326"/>
      <c r="DM1326" s="1"/>
      <c r="DN1326" s="152"/>
      <c r="DO1326" s="152"/>
      <c r="DQ1326" s="212"/>
      <c r="DR1326" s="212"/>
      <c r="DV1326"/>
      <c r="DW1326"/>
      <c r="DX1326" s="1"/>
      <c r="DY1326" s="152"/>
      <c r="DZ1326" s="152"/>
      <c r="EB1326" s="212"/>
      <c r="EC1326" s="212"/>
      <c r="EJ1326" s="152"/>
      <c r="EK1326" s="152"/>
      <c r="EL1326" s="212"/>
      <c r="EM1326" s="212"/>
      <c r="EN1326" s="212"/>
      <c r="EO1326"/>
      <c r="EP1326"/>
      <c r="EQ1326"/>
      <c r="EU1326" s="152"/>
      <c r="EV1326" s="152"/>
      <c r="EW1326" s="212"/>
      <c r="EX1326" s="212"/>
      <c r="EY1326" s="212"/>
      <c r="EZ1326"/>
      <c r="FA1326"/>
      <c r="FB1326"/>
      <c r="FN1326"/>
      <c r="FO1326"/>
      <c r="FP1326"/>
      <c r="FQ1326"/>
      <c r="FR1326"/>
      <c r="FS1326"/>
      <c r="GD1326"/>
      <c r="GE1326"/>
      <c r="GF1326"/>
      <c r="GG1326"/>
      <c r="GH1326"/>
      <c r="GI1326"/>
      <c r="GU1326"/>
      <c r="GV1326"/>
      <c r="GW1326"/>
      <c r="GX1326"/>
      <c r="GY1326"/>
      <c r="HI1326"/>
      <c r="HK1326"/>
      <c r="HL1326"/>
      <c r="HM1326"/>
      <c r="HN1326"/>
      <c r="HO1326"/>
      <c r="HQ1326"/>
      <c r="HR1326"/>
      <c r="HS1326"/>
      <c r="HT1326"/>
    </row>
    <row r="1327" spans="47:228">
      <c r="AU1327" s="1"/>
      <c r="AV1327" s="152"/>
      <c r="AW1327" s="152"/>
      <c r="AX1327" s="212"/>
      <c r="AY1327" s="212"/>
      <c r="AZ1327" s="212"/>
      <c r="BA1327"/>
      <c r="BB1327"/>
      <c r="BC1327"/>
      <c r="BD1327"/>
      <c r="BE1327"/>
      <c r="BF1327" s="1"/>
      <c r="BG1327" s="152"/>
      <c r="BH1327" s="152"/>
      <c r="BI1327" s="212"/>
      <c r="BJ1327" s="212"/>
      <c r="BK1327" s="212"/>
      <c r="BM1327" s="1"/>
      <c r="BN1327" s="152"/>
      <c r="BO1327" s="152"/>
      <c r="BP1327" s="212"/>
      <c r="BQ1327" s="212"/>
      <c r="BR1327" s="212"/>
      <c r="BS1327"/>
      <c r="BT1327"/>
      <c r="BU1327"/>
      <c r="BX1327" s="1"/>
      <c r="BY1327" s="152"/>
      <c r="BZ1327" s="152"/>
      <c r="CA1327" s="212"/>
      <c r="CB1327" s="212"/>
      <c r="CC1327" s="212"/>
      <c r="CE1327" s="1"/>
      <c r="CF1327" s="290"/>
      <c r="CG1327" s="290"/>
      <c r="CH1327" s="212"/>
      <c r="CI1327" s="212"/>
      <c r="CJ1327" s="212"/>
      <c r="CL1327"/>
      <c r="CM1327"/>
      <c r="CQ1327" s="1"/>
      <c r="CR1327" s="152"/>
      <c r="CS1327" s="152"/>
      <c r="CT1327" s="212"/>
      <c r="CU1327" s="212"/>
      <c r="CV1327" s="212"/>
      <c r="CX1327"/>
      <c r="CY1327"/>
      <c r="CZ1327"/>
      <c r="DA1327"/>
      <c r="DB1327" s="1"/>
      <c r="DC1327" s="152"/>
      <c r="DD1327" s="152"/>
      <c r="DE1327" s="212"/>
      <c r="DF1327" s="212"/>
      <c r="DG1327" s="212"/>
      <c r="DK1327"/>
      <c r="DL1327"/>
      <c r="DM1327" s="1"/>
      <c r="DN1327" s="152"/>
      <c r="DO1327" s="152"/>
      <c r="DQ1327" s="212"/>
      <c r="DR1327" s="212"/>
      <c r="DV1327"/>
      <c r="DW1327"/>
      <c r="DX1327" s="1"/>
      <c r="DY1327" s="152"/>
      <c r="DZ1327" s="152"/>
      <c r="EB1327" s="212"/>
      <c r="EC1327" s="212"/>
      <c r="EJ1327" s="152"/>
      <c r="EK1327" s="152"/>
      <c r="EL1327" s="212"/>
      <c r="EM1327" s="212"/>
      <c r="EN1327" s="212"/>
      <c r="EO1327"/>
      <c r="EP1327"/>
      <c r="EQ1327"/>
      <c r="EU1327" s="152"/>
      <c r="EV1327" s="152"/>
      <c r="EW1327" s="212"/>
      <c r="EX1327" s="212"/>
      <c r="EY1327" s="212"/>
      <c r="EZ1327"/>
      <c r="FA1327"/>
      <c r="FB1327"/>
      <c r="FN1327"/>
      <c r="FO1327"/>
      <c r="FP1327"/>
      <c r="FQ1327"/>
      <c r="FR1327"/>
      <c r="FS1327"/>
      <c r="GD1327"/>
      <c r="GE1327"/>
      <c r="GF1327"/>
      <c r="GG1327"/>
      <c r="GH1327"/>
      <c r="GI1327"/>
      <c r="GU1327"/>
      <c r="GV1327"/>
      <c r="GW1327"/>
      <c r="GX1327"/>
      <c r="GY1327"/>
      <c r="HI1327"/>
      <c r="HK1327"/>
      <c r="HL1327"/>
      <c r="HM1327"/>
      <c r="HN1327"/>
      <c r="HO1327"/>
      <c r="HQ1327"/>
      <c r="HR1327"/>
      <c r="HS1327"/>
      <c r="HT1327"/>
    </row>
    <row r="1328" spans="47:228">
      <c r="AU1328" s="1"/>
      <c r="AV1328" s="152"/>
      <c r="AW1328" s="152"/>
      <c r="AX1328" s="212"/>
      <c r="AY1328" s="212"/>
      <c r="AZ1328" s="212"/>
      <c r="BA1328"/>
      <c r="BB1328"/>
      <c r="BC1328"/>
      <c r="BD1328"/>
      <c r="BE1328"/>
      <c r="BF1328" s="1"/>
      <c r="BG1328" s="152"/>
      <c r="BH1328" s="152"/>
      <c r="BI1328" s="212"/>
      <c r="BJ1328" s="212"/>
      <c r="BK1328" s="212"/>
      <c r="BM1328" s="1"/>
      <c r="BN1328" s="152"/>
      <c r="BO1328" s="152"/>
      <c r="BP1328" s="212"/>
      <c r="BQ1328" s="212"/>
      <c r="BR1328" s="212"/>
      <c r="BS1328"/>
      <c r="BT1328"/>
      <c r="BU1328"/>
      <c r="BX1328" s="1"/>
      <c r="BY1328" s="152"/>
      <c r="BZ1328" s="152"/>
      <c r="CA1328" s="212"/>
      <c r="CB1328" s="212"/>
      <c r="CC1328" s="212"/>
      <c r="CE1328" s="1"/>
      <c r="CF1328" s="290"/>
      <c r="CG1328" s="290"/>
      <c r="CH1328" s="212"/>
      <c r="CI1328" s="212"/>
      <c r="CJ1328" s="212"/>
      <c r="CL1328"/>
      <c r="CM1328"/>
      <c r="CQ1328" s="1"/>
      <c r="CR1328" s="152"/>
      <c r="CS1328" s="152"/>
      <c r="CT1328" s="212"/>
      <c r="CU1328" s="212"/>
      <c r="CV1328" s="212"/>
      <c r="CX1328"/>
      <c r="CY1328"/>
      <c r="CZ1328"/>
      <c r="DA1328"/>
      <c r="DB1328" s="1"/>
      <c r="DC1328" s="152"/>
      <c r="DD1328" s="152"/>
      <c r="DE1328" s="212"/>
      <c r="DF1328" s="212"/>
      <c r="DG1328" s="212"/>
      <c r="DK1328"/>
      <c r="DL1328"/>
      <c r="DM1328" s="1"/>
      <c r="DN1328" s="152"/>
      <c r="DO1328" s="152"/>
      <c r="DQ1328" s="212"/>
      <c r="DR1328" s="212"/>
      <c r="DV1328"/>
      <c r="DW1328"/>
      <c r="DX1328" s="1"/>
      <c r="DY1328" s="152"/>
      <c r="DZ1328" s="152"/>
      <c r="EB1328" s="212"/>
      <c r="EC1328" s="212"/>
      <c r="EJ1328" s="152"/>
      <c r="EK1328" s="152"/>
      <c r="EL1328" s="212"/>
      <c r="EM1328" s="212"/>
      <c r="EN1328" s="212"/>
      <c r="EO1328"/>
      <c r="EP1328"/>
      <c r="EQ1328"/>
      <c r="EU1328" s="152"/>
      <c r="EV1328" s="152"/>
      <c r="EW1328" s="212"/>
      <c r="EX1328" s="212"/>
      <c r="EY1328" s="212"/>
      <c r="EZ1328"/>
      <c r="FA1328"/>
      <c r="FB1328"/>
      <c r="FN1328"/>
      <c r="FO1328"/>
      <c r="FP1328"/>
      <c r="FQ1328"/>
      <c r="FR1328"/>
      <c r="FS1328"/>
      <c r="GD1328"/>
      <c r="GE1328"/>
      <c r="GF1328"/>
      <c r="GG1328"/>
      <c r="GH1328"/>
      <c r="GI1328"/>
      <c r="GU1328"/>
      <c r="GV1328"/>
      <c r="GW1328"/>
      <c r="GX1328"/>
      <c r="GY1328"/>
      <c r="HI1328"/>
      <c r="HK1328"/>
      <c r="HL1328"/>
      <c r="HM1328"/>
      <c r="HN1328"/>
      <c r="HO1328"/>
      <c r="HQ1328"/>
      <c r="HR1328"/>
      <c r="HS1328"/>
      <c r="HT1328"/>
    </row>
    <row r="1329" spans="47:228">
      <c r="AU1329" s="1"/>
      <c r="AV1329" s="152"/>
      <c r="AW1329" s="152"/>
      <c r="AX1329" s="212"/>
      <c r="AY1329" s="212"/>
      <c r="AZ1329" s="212"/>
      <c r="BA1329"/>
      <c r="BB1329"/>
      <c r="BC1329"/>
      <c r="BD1329"/>
      <c r="BE1329"/>
      <c r="BF1329" s="1"/>
      <c r="BG1329" s="152"/>
      <c r="BH1329" s="152"/>
      <c r="BI1329" s="212"/>
      <c r="BJ1329" s="212"/>
      <c r="BK1329" s="212"/>
      <c r="BM1329" s="1"/>
      <c r="BN1329" s="152"/>
      <c r="BO1329" s="152"/>
      <c r="BP1329" s="212"/>
      <c r="BQ1329" s="212"/>
      <c r="BR1329" s="212"/>
      <c r="BS1329"/>
      <c r="BT1329"/>
      <c r="BU1329"/>
      <c r="BX1329" s="1"/>
      <c r="BY1329" s="152"/>
      <c r="BZ1329" s="152"/>
      <c r="CA1329" s="212"/>
      <c r="CB1329" s="212"/>
      <c r="CC1329" s="212"/>
      <c r="CE1329" s="1"/>
      <c r="CF1329" s="290"/>
      <c r="CG1329" s="290"/>
      <c r="CH1329" s="212"/>
      <c r="CI1329" s="212"/>
      <c r="CJ1329" s="212"/>
      <c r="CL1329"/>
      <c r="CM1329"/>
      <c r="CQ1329" s="1"/>
      <c r="CR1329" s="152"/>
      <c r="CS1329" s="152"/>
      <c r="CT1329" s="212"/>
      <c r="CU1329" s="212"/>
      <c r="CV1329" s="212"/>
      <c r="CX1329"/>
      <c r="CY1329"/>
      <c r="CZ1329"/>
      <c r="DA1329"/>
      <c r="DB1329" s="1"/>
      <c r="DC1329" s="152"/>
      <c r="DD1329" s="152"/>
      <c r="DE1329" s="212"/>
      <c r="DF1329" s="212"/>
      <c r="DG1329" s="212"/>
      <c r="DK1329"/>
      <c r="DL1329"/>
      <c r="DM1329" s="1"/>
      <c r="DN1329" s="152"/>
      <c r="DO1329" s="152"/>
      <c r="DQ1329" s="212"/>
      <c r="DR1329" s="212"/>
      <c r="DV1329"/>
      <c r="DW1329"/>
      <c r="DX1329" s="1"/>
      <c r="DY1329" s="152"/>
      <c r="DZ1329" s="152"/>
      <c r="EB1329" s="212"/>
      <c r="EC1329" s="212"/>
      <c r="EJ1329" s="152"/>
      <c r="EK1329" s="152"/>
      <c r="EL1329" s="212"/>
      <c r="EM1329" s="212"/>
      <c r="EN1329" s="212"/>
      <c r="EO1329"/>
      <c r="EP1329"/>
      <c r="EQ1329"/>
      <c r="EU1329" s="152"/>
      <c r="EV1329" s="152"/>
      <c r="EW1329" s="212"/>
      <c r="EX1329" s="212"/>
      <c r="EY1329" s="212"/>
      <c r="EZ1329"/>
      <c r="FA1329"/>
      <c r="FB1329"/>
      <c r="FN1329"/>
      <c r="FO1329"/>
      <c r="FP1329"/>
      <c r="FQ1329"/>
      <c r="FR1329"/>
      <c r="FS1329"/>
      <c r="GD1329"/>
      <c r="GE1329"/>
      <c r="GF1329"/>
      <c r="GG1329"/>
      <c r="GH1329"/>
      <c r="GI1329"/>
      <c r="GU1329"/>
      <c r="GV1329"/>
      <c r="GW1329"/>
      <c r="GX1329"/>
      <c r="GY1329"/>
      <c r="HI1329"/>
      <c r="HK1329"/>
      <c r="HL1329"/>
      <c r="HM1329"/>
      <c r="HN1329"/>
      <c r="HO1329"/>
      <c r="HQ1329"/>
      <c r="HR1329"/>
      <c r="HS1329"/>
      <c r="HT1329"/>
    </row>
    <row r="1330" spans="47:228">
      <c r="AU1330" s="1"/>
      <c r="AV1330" s="152"/>
      <c r="AW1330" s="152"/>
      <c r="AX1330" s="212"/>
      <c r="AY1330" s="212"/>
      <c r="AZ1330" s="212"/>
      <c r="BA1330"/>
      <c r="BB1330"/>
      <c r="BC1330"/>
      <c r="BD1330"/>
      <c r="BE1330"/>
      <c r="BF1330" s="1"/>
      <c r="BG1330" s="152"/>
      <c r="BH1330" s="152"/>
      <c r="BI1330" s="212"/>
      <c r="BJ1330" s="212"/>
      <c r="BK1330" s="212"/>
      <c r="BM1330" s="1"/>
      <c r="BN1330" s="152"/>
      <c r="BO1330" s="152"/>
      <c r="BP1330" s="212"/>
      <c r="BQ1330" s="212"/>
      <c r="BR1330" s="212"/>
      <c r="BS1330"/>
      <c r="BT1330"/>
      <c r="BU1330"/>
      <c r="BX1330" s="1"/>
      <c r="BY1330" s="152"/>
      <c r="BZ1330" s="152"/>
      <c r="CA1330" s="212"/>
      <c r="CB1330" s="212"/>
      <c r="CC1330" s="212"/>
      <c r="CE1330" s="1"/>
      <c r="CF1330" s="290"/>
      <c r="CG1330" s="290"/>
      <c r="CH1330" s="212"/>
      <c r="CI1330" s="212"/>
      <c r="CJ1330" s="212"/>
      <c r="CL1330"/>
      <c r="CM1330"/>
      <c r="CQ1330" s="1"/>
      <c r="CR1330" s="152"/>
      <c r="CS1330" s="152"/>
      <c r="CT1330" s="212"/>
      <c r="CU1330" s="212"/>
      <c r="CV1330" s="212"/>
      <c r="CX1330"/>
      <c r="CY1330"/>
      <c r="CZ1330"/>
      <c r="DA1330"/>
      <c r="DB1330" s="1"/>
      <c r="DC1330" s="152"/>
      <c r="DD1330" s="152"/>
      <c r="DE1330" s="212"/>
      <c r="DF1330" s="212"/>
      <c r="DG1330" s="212"/>
      <c r="DK1330"/>
      <c r="DL1330"/>
      <c r="DM1330" s="1"/>
      <c r="DN1330" s="152"/>
      <c r="DO1330" s="152"/>
      <c r="DQ1330" s="212"/>
      <c r="DR1330" s="212"/>
      <c r="DV1330"/>
      <c r="DW1330"/>
      <c r="DX1330" s="1"/>
      <c r="DY1330" s="152"/>
      <c r="DZ1330" s="152"/>
      <c r="EB1330" s="212"/>
      <c r="EC1330" s="212"/>
      <c r="EJ1330" s="152"/>
      <c r="EK1330" s="152"/>
      <c r="EL1330" s="212"/>
      <c r="EM1330" s="212"/>
      <c r="EN1330" s="212"/>
      <c r="EO1330"/>
      <c r="EP1330"/>
      <c r="EQ1330"/>
      <c r="EU1330" s="152"/>
      <c r="EV1330" s="152"/>
      <c r="EW1330" s="212"/>
      <c r="EX1330" s="212"/>
      <c r="EY1330" s="212"/>
      <c r="EZ1330"/>
      <c r="FA1330"/>
      <c r="FB1330"/>
      <c r="FN1330"/>
      <c r="FO1330"/>
      <c r="FP1330"/>
      <c r="FQ1330"/>
      <c r="FR1330"/>
      <c r="FS1330"/>
      <c r="GD1330"/>
      <c r="GE1330"/>
      <c r="GF1330"/>
      <c r="GG1330"/>
      <c r="GH1330"/>
      <c r="GI1330"/>
      <c r="GU1330"/>
      <c r="GV1330"/>
      <c r="GW1330"/>
      <c r="GX1330"/>
      <c r="GY1330"/>
      <c r="HI1330"/>
      <c r="HK1330"/>
      <c r="HL1330"/>
      <c r="HM1330"/>
      <c r="HN1330"/>
      <c r="HO1330"/>
      <c r="HQ1330"/>
      <c r="HR1330"/>
      <c r="HS1330"/>
      <c r="HT1330"/>
    </row>
    <row r="1331" spans="47:228">
      <c r="AU1331" s="1"/>
      <c r="AV1331" s="152"/>
      <c r="AW1331" s="152"/>
      <c r="AX1331" s="212"/>
      <c r="AY1331" s="212"/>
      <c r="AZ1331" s="212"/>
      <c r="BA1331"/>
      <c r="BB1331"/>
      <c r="BC1331"/>
      <c r="BD1331"/>
      <c r="BE1331"/>
      <c r="BF1331" s="1"/>
      <c r="BG1331" s="152"/>
      <c r="BH1331" s="152"/>
      <c r="BI1331" s="212"/>
      <c r="BJ1331" s="212"/>
      <c r="BK1331" s="212"/>
      <c r="BM1331" s="1"/>
      <c r="BN1331" s="152"/>
      <c r="BO1331" s="152"/>
      <c r="BP1331" s="212"/>
      <c r="BQ1331" s="212"/>
      <c r="BR1331" s="212"/>
      <c r="BS1331"/>
      <c r="BT1331"/>
      <c r="BU1331"/>
      <c r="BX1331" s="1"/>
      <c r="BY1331" s="152"/>
      <c r="BZ1331" s="152"/>
      <c r="CA1331" s="212"/>
      <c r="CB1331" s="212"/>
      <c r="CC1331" s="212"/>
      <c r="CE1331" s="1"/>
      <c r="CF1331" s="290"/>
      <c r="CG1331" s="290"/>
      <c r="CH1331" s="212"/>
      <c r="CI1331" s="212"/>
      <c r="CJ1331" s="212"/>
      <c r="CL1331"/>
      <c r="CM1331"/>
      <c r="CQ1331" s="1"/>
      <c r="CR1331" s="152"/>
      <c r="CS1331" s="152"/>
      <c r="CT1331" s="212"/>
      <c r="CU1331" s="212"/>
      <c r="CV1331" s="212"/>
      <c r="CX1331"/>
      <c r="CY1331"/>
      <c r="CZ1331"/>
      <c r="DA1331"/>
      <c r="DB1331" s="1"/>
      <c r="DC1331" s="152"/>
      <c r="DD1331" s="152"/>
      <c r="DE1331" s="212"/>
      <c r="DF1331" s="212"/>
      <c r="DG1331" s="212"/>
      <c r="DK1331"/>
      <c r="DL1331"/>
      <c r="DM1331" s="1"/>
      <c r="DN1331" s="152"/>
      <c r="DO1331" s="152"/>
      <c r="DQ1331" s="212"/>
      <c r="DR1331" s="212"/>
      <c r="DV1331"/>
      <c r="DW1331"/>
      <c r="DX1331" s="1"/>
      <c r="DY1331" s="152"/>
      <c r="DZ1331" s="152"/>
      <c r="EB1331" s="212"/>
      <c r="EC1331" s="212"/>
      <c r="EJ1331" s="152"/>
      <c r="EK1331" s="152"/>
      <c r="EL1331" s="212"/>
      <c r="EM1331" s="212"/>
      <c r="EN1331" s="212"/>
      <c r="EO1331"/>
      <c r="EP1331"/>
      <c r="EQ1331"/>
      <c r="EU1331" s="152"/>
      <c r="EV1331" s="152"/>
      <c r="EW1331" s="212"/>
      <c r="EX1331" s="212"/>
      <c r="EY1331" s="212"/>
      <c r="EZ1331"/>
      <c r="FA1331"/>
      <c r="FB1331"/>
      <c r="FN1331"/>
      <c r="FO1331"/>
      <c r="FP1331"/>
      <c r="FQ1331"/>
      <c r="FR1331"/>
      <c r="FS1331"/>
      <c r="GD1331"/>
      <c r="GE1331"/>
      <c r="GF1331"/>
      <c r="GG1331"/>
      <c r="GH1331"/>
      <c r="GI1331"/>
      <c r="GU1331"/>
      <c r="GV1331"/>
      <c r="GW1331"/>
      <c r="GX1331"/>
      <c r="GY1331"/>
      <c r="HI1331"/>
      <c r="HK1331"/>
      <c r="HL1331"/>
      <c r="HM1331"/>
      <c r="HN1331"/>
      <c r="HO1331"/>
      <c r="HQ1331"/>
      <c r="HR1331"/>
      <c r="HS1331"/>
      <c r="HT1331"/>
    </row>
    <row r="1332" spans="47:228">
      <c r="AU1332" s="1"/>
      <c r="AV1332" s="152"/>
      <c r="AW1332" s="152"/>
      <c r="AX1332" s="212"/>
      <c r="AY1332" s="212"/>
      <c r="AZ1332" s="212"/>
      <c r="BA1332"/>
      <c r="BB1332"/>
      <c r="BC1332"/>
      <c r="BD1332"/>
      <c r="BE1332"/>
      <c r="BF1332" s="1"/>
      <c r="BG1332" s="152"/>
      <c r="BH1332" s="152"/>
      <c r="BI1332" s="212"/>
      <c r="BJ1332" s="212"/>
      <c r="BK1332" s="212"/>
      <c r="BM1332" s="1"/>
      <c r="BN1332" s="152"/>
      <c r="BO1332" s="152"/>
      <c r="BP1332" s="212"/>
      <c r="BQ1332" s="212"/>
      <c r="BR1332" s="212"/>
      <c r="BS1332"/>
      <c r="BT1332"/>
      <c r="BU1332"/>
      <c r="BX1332" s="1"/>
      <c r="BY1332" s="152"/>
      <c r="BZ1332" s="152"/>
      <c r="CA1332" s="212"/>
      <c r="CB1332" s="212"/>
      <c r="CC1332" s="212"/>
      <c r="CE1332" s="1"/>
      <c r="CF1332" s="290"/>
      <c r="CG1332" s="290"/>
      <c r="CH1332" s="212"/>
      <c r="CI1332" s="212"/>
      <c r="CJ1332" s="212"/>
      <c r="CL1332"/>
      <c r="CM1332"/>
      <c r="CQ1332" s="1"/>
      <c r="CR1332" s="152"/>
      <c r="CS1332" s="152"/>
      <c r="CT1332" s="212"/>
      <c r="CU1332" s="212"/>
      <c r="CV1332" s="212"/>
      <c r="CX1332"/>
      <c r="CY1332"/>
      <c r="CZ1332"/>
      <c r="DA1332"/>
      <c r="DB1332" s="1"/>
      <c r="DC1332" s="152"/>
      <c r="DD1332" s="152"/>
      <c r="DE1332" s="212"/>
      <c r="DF1332" s="212"/>
      <c r="DG1332" s="212"/>
      <c r="DK1332"/>
      <c r="DL1332"/>
      <c r="DM1332" s="1"/>
      <c r="DN1332" s="152"/>
      <c r="DO1332" s="152"/>
      <c r="DQ1332" s="212"/>
      <c r="DR1332" s="212"/>
      <c r="DV1332"/>
      <c r="DW1332"/>
      <c r="DX1332" s="1"/>
      <c r="DY1332" s="152"/>
      <c r="DZ1332" s="152"/>
      <c r="EB1332" s="212"/>
      <c r="EC1332" s="212"/>
      <c r="EJ1332" s="152"/>
      <c r="EK1332" s="152"/>
      <c r="EL1332" s="212"/>
      <c r="EM1332" s="212"/>
      <c r="EN1332" s="212"/>
      <c r="EO1332"/>
      <c r="EP1332"/>
      <c r="EQ1332"/>
      <c r="EU1332" s="152"/>
      <c r="EV1332" s="152"/>
      <c r="EW1332" s="212"/>
      <c r="EX1332" s="212"/>
      <c r="EY1332" s="212"/>
      <c r="EZ1332"/>
      <c r="FA1332"/>
      <c r="FB1332"/>
      <c r="FN1332"/>
      <c r="FO1332"/>
      <c r="FP1332"/>
      <c r="FQ1332"/>
      <c r="FR1332"/>
      <c r="FS1332"/>
      <c r="GD1332"/>
      <c r="GE1332"/>
      <c r="GF1332"/>
      <c r="GG1332"/>
      <c r="GH1332"/>
      <c r="GI1332"/>
      <c r="GU1332"/>
      <c r="GV1332"/>
      <c r="GW1332"/>
      <c r="GX1332"/>
      <c r="GY1332"/>
      <c r="HI1332"/>
      <c r="HK1332"/>
      <c r="HL1332"/>
      <c r="HM1332"/>
      <c r="HN1332"/>
      <c r="HO1332"/>
      <c r="HQ1332"/>
      <c r="HR1332"/>
      <c r="HS1332"/>
      <c r="HT1332"/>
    </row>
    <row r="1333" spans="47:228">
      <c r="AU1333" s="1"/>
      <c r="AV1333" s="152"/>
      <c r="AW1333" s="152"/>
      <c r="AX1333" s="212"/>
      <c r="AY1333" s="212"/>
      <c r="AZ1333" s="212"/>
      <c r="BA1333"/>
      <c r="BB1333"/>
      <c r="BC1333"/>
      <c r="BD1333"/>
      <c r="BE1333"/>
      <c r="BF1333" s="1"/>
      <c r="BG1333" s="152"/>
      <c r="BH1333" s="152"/>
      <c r="BI1333" s="212"/>
      <c r="BJ1333" s="212"/>
      <c r="BK1333" s="212"/>
      <c r="BM1333" s="1"/>
      <c r="BN1333" s="152"/>
      <c r="BO1333" s="152"/>
      <c r="BP1333" s="212"/>
      <c r="BQ1333" s="212"/>
      <c r="BR1333" s="212"/>
      <c r="BS1333"/>
      <c r="BT1333"/>
      <c r="BU1333"/>
      <c r="BX1333" s="1"/>
      <c r="BY1333" s="152"/>
      <c r="BZ1333" s="152"/>
      <c r="CA1333" s="212"/>
      <c r="CB1333" s="212"/>
      <c r="CC1333" s="212"/>
      <c r="CE1333" s="1"/>
      <c r="CF1333" s="290"/>
      <c r="CG1333" s="290"/>
      <c r="CH1333" s="212"/>
      <c r="CI1333" s="212"/>
      <c r="CJ1333" s="212"/>
      <c r="CL1333"/>
      <c r="CM1333"/>
      <c r="CQ1333" s="1"/>
      <c r="CR1333" s="152"/>
      <c r="CS1333" s="152"/>
      <c r="CT1333" s="212"/>
      <c r="CU1333" s="212"/>
      <c r="CV1333" s="212"/>
      <c r="CX1333"/>
      <c r="CY1333"/>
      <c r="CZ1333"/>
      <c r="DA1333"/>
      <c r="DB1333" s="1"/>
      <c r="DC1333" s="152"/>
      <c r="DD1333" s="152"/>
      <c r="DE1333" s="212"/>
      <c r="DF1333" s="212"/>
      <c r="DG1333" s="212"/>
      <c r="DK1333"/>
      <c r="DL1333"/>
      <c r="DM1333" s="1"/>
      <c r="DN1333" s="152"/>
      <c r="DO1333" s="152"/>
      <c r="DQ1333" s="212"/>
      <c r="DR1333" s="212"/>
      <c r="DV1333"/>
      <c r="DW1333"/>
      <c r="DX1333" s="1"/>
      <c r="DY1333" s="152"/>
      <c r="DZ1333" s="152"/>
      <c r="EB1333" s="212"/>
      <c r="EC1333" s="212"/>
      <c r="EJ1333" s="152"/>
      <c r="EK1333" s="152"/>
      <c r="EL1333" s="212"/>
      <c r="EM1333" s="212"/>
      <c r="EN1333" s="212"/>
      <c r="EO1333"/>
      <c r="EP1333"/>
      <c r="EQ1333"/>
      <c r="EU1333" s="152"/>
      <c r="EV1333" s="152"/>
      <c r="EW1333" s="212"/>
      <c r="EX1333" s="212"/>
      <c r="EY1333" s="212"/>
      <c r="EZ1333"/>
      <c r="FA1333"/>
      <c r="FB1333"/>
      <c r="FN1333"/>
      <c r="FO1333"/>
      <c r="FP1333"/>
      <c r="FQ1333"/>
      <c r="FR1333"/>
      <c r="FS1333"/>
      <c r="GD1333"/>
      <c r="GE1333"/>
      <c r="GF1333"/>
      <c r="GG1333"/>
      <c r="GH1333"/>
      <c r="GI1333"/>
      <c r="GU1333"/>
      <c r="GV1333"/>
      <c r="GW1333"/>
      <c r="GX1333"/>
      <c r="GY1333"/>
      <c r="HI1333"/>
      <c r="HK1333"/>
      <c r="HL1333"/>
      <c r="HM1333"/>
      <c r="HN1333"/>
      <c r="HO1333"/>
      <c r="HQ1333"/>
      <c r="HR1333"/>
      <c r="HS1333"/>
      <c r="HT1333"/>
    </row>
    <row r="1334" spans="47:228">
      <c r="AU1334" s="1"/>
      <c r="AV1334" s="152"/>
      <c r="AW1334" s="152"/>
      <c r="AX1334" s="212"/>
      <c r="AY1334" s="212"/>
      <c r="AZ1334" s="212"/>
      <c r="BA1334"/>
      <c r="BB1334"/>
      <c r="BC1334"/>
      <c r="BD1334"/>
      <c r="BE1334"/>
      <c r="BF1334" s="1"/>
      <c r="BG1334" s="152"/>
      <c r="BH1334" s="152"/>
      <c r="BI1334" s="212"/>
      <c r="BJ1334" s="212"/>
      <c r="BK1334" s="212"/>
      <c r="BM1334" s="1"/>
      <c r="BN1334" s="152"/>
      <c r="BO1334" s="152"/>
      <c r="BP1334" s="212"/>
      <c r="BQ1334" s="212"/>
      <c r="BR1334" s="212"/>
      <c r="BS1334"/>
      <c r="BT1334"/>
      <c r="BU1334"/>
      <c r="BX1334" s="1"/>
      <c r="BY1334" s="152"/>
      <c r="BZ1334" s="152"/>
      <c r="CA1334" s="212"/>
      <c r="CB1334" s="212"/>
      <c r="CC1334" s="212"/>
      <c r="CE1334" s="1"/>
      <c r="CF1334" s="290"/>
      <c r="CG1334" s="290"/>
      <c r="CH1334" s="212"/>
      <c r="CI1334" s="212"/>
      <c r="CJ1334" s="212"/>
      <c r="CL1334"/>
      <c r="CM1334"/>
      <c r="CQ1334" s="1"/>
      <c r="CR1334" s="152"/>
      <c r="CS1334" s="152"/>
      <c r="CT1334" s="212"/>
      <c r="CU1334" s="212"/>
      <c r="CV1334" s="212"/>
      <c r="CX1334"/>
      <c r="CY1334"/>
      <c r="CZ1334"/>
      <c r="DA1334"/>
      <c r="DB1334" s="1"/>
      <c r="DC1334" s="152"/>
      <c r="DD1334" s="152"/>
      <c r="DE1334" s="212"/>
      <c r="DF1334" s="212"/>
      <c r="DG1334" s="212"/>
      <c r="DK1334"/>
      <c r="DL1334"/>
      <c r="DM1334" s="1"/>
      <c r="DN1334" s="152"/>
      <c r="DO1334" s="152"/>
      <c r="DQ1334" s="212"/>
      <c r="DR1334" s="212"/>
      <c r="DV1334"/>
      <c r="DW1334"/>
      <c r="DX1334" s="1"/>
      <c r="DY1334" s="152"/>
      <c r="DZ1334" s="152"/>
      <c r="EB1334" s="212"/>
      <c r="EC1334" s="212"/>
      <c r="EJ1334" s="152"/>
      <c r="EK1334" s="152"/>
      <c r="EL1334" s="212"/>
      <c r="EM1334" s="212"/>
      <c r="EN1334" s="212"/>
      <c r="EO1334"/>
      <c r="EP1334"/>
      <c r="EQ1334"/>
      <c r="EU1334" s="152"/>
      <c r="EV1334" s="152"/>
      <c r="EW1334" s="212"/>
      <c r="EX1334" s="212"/>
      <c r="EY1334" s="212"/>
      <c r="EZ1334"/>
      <c r="FA1334"/>
      <c r="FB1334"/>
      <c r="FN1334"/>
      <c r="FO1334"/>
      <c r="FP1334"/>
      <c r="FQ1334"/>
      <c r="FR1334"/>
      <c r="FS1334"/>
      <c r="GD1334"/>
      <c r="GE1334"/>
      <c r="GF1334"/>
      <c r="GG1334"/>
      <c r="GH1334"/>
      <c r="GI1334"/>
      <c r="GU1334"/>
      <c r="GV1334"/>
      <c r="GW1334"/>
      <c r="GX1334"/>
      <c r="GY1334"/>
      <c r="HI1334"/>
      <c r="HK1334"/>
      <c r="HL1334"/>
      <c r="HM1334"/>
      <c r="HN1334"/>
      <c r="HO1334"/>
      <c r="HQ1334"/>
      <c r="HR1334"/>
      <c r="HS1334"/>
      <c r="HT1334"/>
    </row>
    <row r="1335" spans="47:228">
      <c r="AU1335" s="1"/>
      <c r="AV1335" s="152"/>
      <c r="AW1335" s="152"/>
      <c r="AX1335" s="212"/>
      <c r="AY1335" s="212"/>
      <c r="AZ1335" s="212"/>
      <c r="BA1335"/>
      <c r="BB1335"/>
      <c r="BC1335"/>
      <c r="BD1335"/>
      <c r="BE1335"/>
      <c r="BF1335" s="1"/>
      <c r="BG1335" s="152"/>
      <c r="BH1335" s="152"/>
      <c r="BI1335" s="212"/>
      <c r="BJ1335" s="212"/>
      <c r="BK1335" s="212"/>
      <c r="BM1335" s="1"/>
      <c r="BN1335" s="152"/>
      <c r="BO1335" s="152"/>
      <c r="BP1335" s="212"/>
      <c r="BQ1335" s="212"/>
      <c r="BR1335" s="212"/>
      <c r="BS1335"/>
      <c r="BT1335"/>
      <c r="BU1335"/>
      <c r="BX1335" s="1"/>
      <c r="BY1335" s="152"/>
      <c r="BZ1335" s="152"/>
      <c r="CA1335" s="212"/>
      <c r="CB1335" s="212"/>
      <c r="CC1335" s="212"/>
      <c r="CE1335" s="1"/>
      <c r="CF1335" s="290"/>
      <c r="CG1335" s="290"/>
      <c r="CH1335" s="212"/>
      <c r="CI1335" s="212"/>
      <c r="CJ1335" s="212"/>
      <c r="CL1335"/>
      <c r="CM1335"/>
      <c r="CQ1335" s="1"/>
      <c r="CR1335" s="152"/>
      <c r="CS1335" s="152"/>
      <c r="CT1335" s="212"/>
      <c r="CU1335" s="212"/>
      <c r="CV1335" s="212"/>
      <c r="CX1335"/>
      <c r="CY1335"/>
      <c r="CZ1335"/>
      <c r="DA1335"/>
      <c r="DB1335" s="1"/>
      <c r="DC1335" s="152"/>
      <c r="DD1335" s="152"/>
      <c r="DE1335" s="212"/>
      <c r="DF1335" s="212"/>
      <c r="DG1335" s="212"/>
      <c r="DK1335"/>
      <c r="DL1335"/>
      <c r="DM1335" s="1"/>
      <c r="DN1335" s="152"/>
      <c r="DO1335" s="152"/>
      <c r="DQ1335" s="212"/>
      <c r="DR1335" s="212"/>
      <c r="DV1335"/>
      <c r="DW1335"/>
      <c r="DX1335" s="1"/>
      <c r="DY1335" s="152"/>
      <c r="DZ1335" s="152"/>
      <c r="EB1335" s="212"/>
      <c r="EC1335" s="212"/>
      <c r="EJ1335" s="152"/>
      <c r="EK1335" s="152"/>
      <c r="EL1335" s="212"/>
      <c r="EM1335" s="212"/>
      <c r="EN1335" s="212"/>
      <c r="EO1335"/>
      <c r="EP1335"/>
      <c r="EQ1335"/>
      <c r="EU1335" s="152"/>
      <c r="EV1335" s="152"/>
      <c r="EW1335" s="212"/>
      <c r="EX1335" s="212"/>
      <c r="EY1335" s="212"/>
      <c r="EZ1335"/>
      <c r="FA1335"/>
      <c r="FB1335"/>
      <c r="FN1335"/>
      <c r="FO1335"/>
      <c r="FP1335"/>
      <c r="FQ1335"/>
      <c r="FR1335"/>
      <c r="FS1335"/>
      <c r="GD1335"/>
      <c r="GE1335"/>
      <c r="GF1335"/>
      <c r="GG1335"/>
      <c r="GH1335"/>
      <c r="GI1335"/>
      <c r="GU1335"/>
      <c r="GV1335"/>
      <c r="GW1335"/>
      <c r="GX1335"/>
      <c r="GY1335"/>
      <c r="HI1335"/>
      <c r="HK1335"/>
      <c r="HL1335"/>
      <c r="HM1335"/>
      <c r="HN1335"/>
      <c r="HO1335"/>
      <c r="HQ1335"/>
      <c r="HR1335"/>
      <c r="HS1335"/>
      <c r="HT1335"/>
    </row>
    <row r="1336" spans="47:228">
      <c r="AU1336" s="1"/>
      <c r="AV1336" s="152"/>
      <c r="AW1336" s="152"/>
      <c r="AX1336" s="212"/>
      <c r="AY1336" s="212"/>
      <c r="AZ1336" s="212"/>
      <c r="BA1336"/>
      <c r="BB1336"/>
      <c r="BC1336"/>
      <c r="BD1336"/>
      <c r="BE1336"/>
      <c r="BF1336" s="1"/>
      <c r="BG1336" s="152"/>
      <c r="BH1336" s="152"/>
      <c r="BI1336" s="212"/>
      <c r="BJ1336" s="212"/>
      <c r="BK1336" s="212"/>
      <c r="BM1336" s="1"/>
      <c r="BN1336" s="152"/>
      <c r="BO1336" s="152"/>
      <c r="BP1336" s="212"/>
      <c r="BQ1336" s="212"/>
      <c r="BR1336" s="212"/>
      <c r="BS1336"/>
      <c r="BT1336"/>
      <c r="BU1336"/>
      <c r="BX1336" s="1"/>
      <c r="BY1336" s="152"/>
      <c r="BZ1336" s="152"/>
      <c r="CA1336" s="212"/>
      <c r="CB1336" s="212"/>
      <c r="CC1336" s="212"/>
      <c r="CE1336" s="1"/>
      <c r="CF1336" s="290"/>
      <c r="CG1336" s="290"/>
      <c r="CH1336" s="212"/>
      <c r="CI1336" s="212"/>
      <c r="CJ1336" s="212"/>
      <c r="CL1336"/>
      <c r="CM1336"/>
      <c r="CQ1336" s="1"/>
      <c r="CR1336" s="152"/>
      <c r="CS1336" s="152"/>
      <c r="CT1336" s="212"/>
      <c r="CU1336" s="212"/>
      <c r="CV1336" s="212"/>
      <c r="CX1336"/>
      <c r="CY1336"/>
      <c r="CZ1336"/>
      <c r="DA1336"/>
      <c r="DB1336" s="1"/>
      <c r="DC1336" s="152"/>
      <c r="DD1336" s="152"/>
      <c r="DE1336" s="212"/>
      <c r="DF1336" s="212"/>
      <c r="DG1336" s="212"/>
      <c r="DK1336"/>
      <c r="DL1336"/>
      <c r="DM1336" s="1"/>
      <c r="DN1336" s="152"/>
      <c r="DO1336" s="152"/>
      <c r="DQ1336" s="212"/>
      <c r="DR1336" s="212"/>
      <c r="DV1336"/>
      <c r="DW1336"/>
      <c r="DX1336" s="1"/>
      <c r="DY1336" s="152"/>
      <c r="DZ1336" s="152"/>
      <c r="EB1336" s="212"/>
      <c r="EC1336" s="212"/>
      <c r="EJ1336" s="152"/>
      <c r="EK1336" s="152"/>
      <c r="EL1336" s="212"/>
      <c r="EM1336" s="212"/>
      <c r="EN1336" s="212"/>
      <c r="EO1336"/>
      <c r="EP1336"/>
      <c r="EQ1336"/>
      <c r="EU1336" s="152"/>
      <c r="EV1336" s="152"/>
      <c r="EW1336" s="212"/>
      <c r="EX1336" s="212"/>
      <c r="EY1336" s="212"/>
      <c r="EZ1336"/>
      <c r="FA1336"/>
      <c r="FB1336"/>
      <c r="FN1336"/>
      <c r="FO1336"/>
      <c r="FP1336"/>
      <c r="FQ1336"/>
      <c r="FR1336"/>
      <c r="FS1336"/>
      <c r="GD1336"/>
      <c r="GE1336"/>
      <c r="GF1336"/>
      <c r="GG1336"/>
      <c r="GH1336"/>
      <c r="GI1336"/>
      <c r="GU1336"/>
      <c r="GV1336"/>
      <c r="GW1336"/>
      <c r="GX1336"/>
      <c r="GY1336"/>
      <c r="HI1336"/>
      <c r="HK1336"/>
      <c r="HL1336"/>
      <c r="HM1336"/>
      <c r="HN1336"/>
      <c r="HO1336"/>
      <c r="HQ1336"/>
      <c r="HR1336"/>
      <c r="HS1336"/>
      <c r="HT1336"/>
    </row>
    <row r="1337" spans="47:228">
      <c r="AU1337" s="1"/>
      <c r="AV1337" s="152"/>
      <c r="AW1337" s="152"/>
      <c r="AX1337" s="212"/>
      <c r="AY1337" s="212"/>
      <c r="AZ1337" s="212"/>
      <c r="BA1337"/>
      <c r="BB1337"/>
      <c r="BC1337"/>
      <c r="BD1337"/>
      <c r="BE1337"/>
      <c r="BF1337" s="1"/>
      <c r="BG1337" s="152"/>
      <c r="BH1337" s="152"/>
      <c r="BI1337" s="212"/>
      <c r="BJ1337" s="212"/>
      <c r="BK1337" s="212"/>
      <c r="BM1337" s="1"/>
      <c r="BN1337" s="152"/>
      <c r="BO1337" s="152"/>
      <c r="BP1337" s="212"/>
      <c r="BQ1337" s="212"/>
      <c r="BR1337" s="212"/>
      <c r="BS1337"/>
      <c r="BT1337"/>
      <c r="BU1337"/>
      <c r="BX1337" s="1"/>
      <c r="BY1337" s="152"/>
      <c r="BZ1337" s="152"/>
      <c r="CA1337" s="212"/>
      <c r="CB1337" s="212"/>
      <c r="CC1337" s="212"/>
      <c r="CE1337" s="1"/>
      <c r="CF1337" s="290"/>
      <c r="CG1337" s="290"/>
      <c r="CH1337" s="212"/>
      <c r="CI1337" s="212"/>
      <c r="CJ1337" s="212"/>
      <c r="CL1337"/>
      <c r="CM1337"/>
      <c r="CQ1337" s="1"/>
      <c r="CR1337" s="152"/>
      <c r="CS1337" s="152"/>
      <c r="CT1337" s="212"/>
      <c r="CU1337" s="212"/>
      <c r="CV1337" s="212"/>
      <c r="CX1337"/>
      <c r="CY1337"/>
      <c r="CZ1337"/>
      <c r="DA1337"/>
      <c r="DB1337" s="1"/>
      <c r="DC1337" s="152"/>
      <c r="DD1337" s="152"/>
      <c r="DE1337" s="212"/>
      <c r="DF1337" s="212"/>
      <c r="DG1337" s="212"/>
      <c r="DK1337"/>
      <c r="DL1337"/>
      <c r="DM1337" s="1"/>
      <c r="DN1337" s="152"/>
      <c r="DO1337" s="152"/>
      <c r="DQ1337" s="212"/>
      <c r="DR1337" s="212"/>
      <c r="DV1337"/>
      <c r="DW1337"/>
      <c r="DX1337" s="1"/>
      <c r="DY1337" s="152"/>
      <c r="DZ1337" s="152"/>
      <c r="EB1337" s="212"/>
      <c r="EC1337" s="212"/>
      <c r="EJ1337" s="152"/>
      <c r="EK1337" s="152"/>
      <c r="EL1337" s="212"/>
      <c r="EM1337" s="212"/>
      <c r="EN1337" s="212"/>
      <c r="EO1337"/>
      <c r="EP1337"/>
      <c r="EQ1337"/>
      <c r="EU1337" s="152"/>
      <c r="EV1337" s="152"/>
      <c r="EW1337" s="212"/>
      <c r="EX1337" s="212"/>
      <c r="EY1337" s="212"/>
      <c r="EZ1337"/>
      <c r="FA1337"/>
      <c r="FB1337"/>
      <c r="FN1337"/>
      <c r="FO1337"/>
      <c r="FP1337"/>
      <c r="FQ1337"/>
      <c r="FR1337"/>
      <c r="FS1337"/>
      <c r="GD1337"/>
      <c r="GE1337"/>
      <c r="GF1337"/>
      <c r="GG1337"/>
      <c r="GH1337"/>
      <c r="GI1337"/>
      <c r="GU1337"/>
      <c r="GV1337"/>
      <c r="GW1337"/>
      <c r="GX1337"/>
      <c r="GY1337"/>
      <c r="HI1337"/>
      <c r="HK1337"/>
      <c r="HL1337"/>
      <c r="HM1337"/>
      <c r="HN1337"/>
      <c r="HO1337"/>
      <c r="HQ1337"/>
      <c r="HR1337"/>
      <c r="HS1337"/>
      <c r="HT1337"/>
    </row>
    <row r="1338" spans="47:228">
      <c r="AU1338" s="1"/>
      <c r="AV1338" s="152"/>
      <c r="AW1338" s="152"/>
      <c r="AX1338" s="212"/>
      <c r="AY1338" s="212"/>
      <c r="AZ1338" s="212"/>
      <c r="BA1338"/>
      <c r="BB1338"/>
      <c r="BC1338"/>
      <c r="BD1338"/>
      <c r="BE1338"/>
      <c r="BF1338" s="1"/>
      <c r="BG1338" s="152"/>
      <c r="BH1338" s="152"/>
      <c r="BI1338" s="212"/>
      <c r="BJ1338" s="212"/>
      <c r="BK1338" s="212"/>
      <c r="BM1338" s="1"/>
      <c r="BN1338" s="152"/>
      <c r="BO1338" s="152"/>
      <c r="BP1338" s="212"/>
      <c r="BQ1338" s="212"/>
      <c r="BR1338" s="212"/>
      <c r="BS1338"/>
      <c r="BT1338"/>
      <c r="BU1338"/>
      <c r="BX1338" s="1"/>
      <c r="BY1338" s="152"/>
      <c r="BZ1338" s="152"/>
      <c r="CA1338" s="212"/>
      <c r="CB1338" s="212"/>
      <c r="CC1338" s="212"/>
      <c r="CE1338" s="1"/>
      <c r="CF1338" s="290"/>
      <c r="CG1338" s="290"/>
      <c r="CH1338" s="212"/>
      <c r="CI1338" s="212"/>
      <c r="CJ1338" s="212"/>
      <c r="CL1338"/>
      <c r="CM1338"/>
      <c r="CQ1338" s="1"/>
      <c r="CR1338" s="152"/>
      <c r="CS1338" s="152"/>
      <c r="CT1338" s="212"/>
      <c r="CU1338" s="212"/>
      <c r="CV1338" s="212"/>
      <c r="CX1338"/>
      <c r="CY1338"/>
      <c r="CZ1338"/>
      <c r="DA1338"/>
      <c r="DB1338" s="1"/>
      <c r="DC1338" s="152"/>
      <c r="DD1338" s="152"/>
      <c r="DE1338" s="212"/>
      <c r="DF1338" s="212"/>
      <c r="DG1338" s="212"/>
      <c r="DK1338"/>
      <c r="DL1338"/>
      <c r="DM1338" s="1"/>
      <c r="DN1338" s="152"/>
      <c r="DO1338" s="152"/>
      <c r="DQ1338" s="212"/>
      <c r="DR1338" s="212"/>
      <c r="DV1338"/>
      <c r="DW1338"/>
      <c r="DX1338" s="1"/>
      <c r="DY1338" s="152"/>
      <c r="DZ1338" s="152"/>
      <c r="EB1338" s="212"/>
      <c r="EC1338" s="212"/>
      <c r="EJ1338" s="152"/>
      <c r="EK1338" s="152"/>
      <c r="EL1338" s="212"/>
      <c r="EM1338" s="212"/>
      <c r="EN1338" s="212"/>
      <c r="EO1338"/>
      <c r="EP1338"/>
      <c r="EQ1338"/>
      <c r="EU1338" s="152"/>
      <c r="EV1338" s="152"/>
      <c r="EW1338" s="212"/>
      <c r="EX1338" s="212"/>
      <c r="EY1338" s="212"/>
      <c r="EZ1338"/>
      <c r="FA1338"/>
      <c r="FB1338"/>
      <c r="FN1338"/>
      <c r="FO1338"/>
      <c r="FP1338"/>
      <c r="FQ1338"/>
      <c r="FR1338"/>
      <c r="FS1338"/>
      <c r="GD1338"/>
      <c r="GE1338"/>
      <c r="GF1338"/>
      <c r="GG1338"/>
      <c r="GH1338"/>
      <c r="GI1338"/>
      <c r="GU1338"/>
      <c r="GV1338"/>
      <c r="GW1338"/>
      <c r="GX1338"/>
      <c r="GY1338"/>
      <c r="HI1338"/>
      <c r="HK1338"/>
      <c r="HL1338"/>
      <c r="HM1338"/>
      <c r="HN1338"/>
      <c r="HO1338"/>
      <c r="HQ1338"/>
      <c r="HR1338"/>
      <c r="HS1338"/>
      <c r="HT1338"/>
    </row>
    <row r="1339" spans="47:228">
      <c r="AU1339" s="1"/>
      <c r="AV1339" s="152"/>
      <c r="AW1339" s="152"/>
      <c r="AX1339" s="212"/>
      <c r="AY1339" s="212"/>
      <c r="AZ1339" s="212"/>
      <c r="BA1339"/>
      <c r="BB1339"/>
      <c r="BC1339"/>
      <c r="BD1339"/>
      <c r="BE1339"/>
      <c r="BF1339" s="1"/>
      <c r="BG1339" s="152"/>
      <c r="BH1339" s="152"/>
      <c r="BI1339" s="212"/>
      <c r="BJ1339" s="212"/>
      <c r="BK1339" s="212"/>
      <c r="BM1339" s="1"/>
      <c r="BN1339" s="152"/>
      <c r="BO1339" s="152"/>
      <c r="BP1339" s="212"/>
      <c r="BQ1339" s="212"/>
      <c r="BR1339" s="212"/>
      <c r="BS1339"/>
      <c r="BT1339"/>
      <c r="BU1339"/>
      <c r="BX1339" s="1"/>
      <c r="BY1339" s="152"/>
      <c r="BZ1339" s="152"/>
      <c r="CA1339" s="212"/>
      <c r="CB1339" s="212"/>
      <c r="CC1339" s="212"/>
      <c r="CE1339" s="1"/>
      <c r="CF1339" s="290"/>
      <c r="CG1339" s="290"/>
      <c r="CH1339" s="212"/>
      <c r="CI1339" s="212"/>
      <c r="CJ1339" s="212"/>
      <c r="CL1339"/>
      <c r="CM1339"/>
      <c r="CQ1339" s="1"/>
      <c r="CR1339" s="152"/>
      <c r="CS1339" s="152"/>
      <c r="CT1339" s="212"/>
      <c r="CU1339" s="212"/>
      <c r="CV1339" s="212"/>
      <c r="CX1339"/>
      <c r="CY1339"/>
      <c r="CZ1339"/>
      <c r="DA1339"/>
      <c r="DB1339" s="1"/>
      <c r="DC1339" s="152"/>
      <c r="DD1339" s="152"/>
      <c r="DE1339" s="212"/>
      <c r="DF1339" s="212"/>
      <c r="DG1339" s="212"/>
      <c r="DK1339"/>
      <c r="DL1339"/>
      <c r="DM1339" s="1"/>
      <c r="DN1339" s="152"/>
      <c r="DO1339" s="152"/>
      <c r="DQ1339" s="212"/>
      <c r="DR1339" s="212"/>
      <c r="DV1339"/>
      <c r="DW1339"/>
      <c r="DX1339" s="1"/>
      <c r="DY1339" s="152"/>
      <c r="DZ1339" s="152"/>
      <c r="EB1339" s="212"/>
      <c r="EC1339" s="212"/>
      <c r="EJ1339" s="152"/>
      <c r="EK1339" s="152"/>
      <c r="EL1339" s="212"/>
      <c r="EM1339" s="212"/>
      <c r="EN1339" s="212"/>
      <c r="EO1339"/>
      <c r="EP1339"/>
      <c r="EQ1339"/>
      <c r="EU1339" s="152"/>
      <c r="EV1339" s="152"/>
      <c r="EW1339" s="212"/>
      <c r="EX1339" s="212"/>
      <c r="EY1339" s="212"/>
      <c r="EZ1339"/>
      <c r="FA1339"/>
      <c r="FB1339"/>
      <c r="FN1339"/>
      <c r="FO1339"/>
      <c r="FP1339"/>
      <c r="FQ1339"/>
      <c r="FR1339"/>
      <c r="FS1339"/>
      <c r="GD1339"/>
      <c r="GE1339"/>
      <c r="GF1339"/>
      <c r="GG1339"/>
      <c r="GH1339"/>
      <c r="GI1339"/>
      <c r="GU1339"/>
      <c r="GV1339"/>
      <c r="GW1339"/>
      <c r="GX1339"/>
      <c r="GY1339"/>
      <c r="HI1339"/>
      <c r="HK1339"/>
      <c r="HL1339"/>
      <c r="HM1339"/>
      <c r="HN1339"/>
      <c r="HO1339"/>
      <c r="HQ1339"/>
      <c r="HR1339"/>
      <c r="HS1339"/>
      <c r="HT1339"/>
    </row>
    <row r="1340" spans="47:228">
      <c r="AU1340" s="1"/>
      <c r="AV1340" s="152"/>
      <c r="AW1340" s="152"/>
      <c r="AX1340" s="212"/>
      <c r="AY1340" s="212"/>
      <c r="AZ1340" s="212"/>
      <c r="BA1340"/>
      <c r="BB1340"/>
      <c r="BC1340"/>
      <c r="BD1340"/>
      <c r="BE1340"/>
      <c r="BF1340" s="1"/>
      <c r="BG1340" s="152"/>
      <c r="BH1340" s="152"/>
      <c r="BI1340" s="212"/>
      <c r="BJ1340" s="212"/>
      <c r="BK1340" s="212"/>
      <c r="BM1340" s="1"/>
      <c r="BN1340" s="152"/>
      <c r="BO1340" s="152"/>
      <c r="BP1340" s="212"/>
      <c r="BQ1340" s="212"/>
      <c r="BR1340" s="212"/>
      <c r="BS1340"/>
      <c r="BT1340"/>
      <c r="BU1340"/>
      <c r="BX1340" s="1"/>
      <c r="BY1340" s="152"/>
      <c r="BZ1340" s="152"/>
      <c r="CA1340" s="212"/>
      <c r="CB1340" s="212"/>
      <c r="CC1340" s="212"/>
      <c r="CE1340" s="1"/>
      <c r="CF1340" s="290"/>
      <c r="CG1340" s="290"/>
      <c r="CH1340" s="212"/>
      <c r="CI1340" s="212"/>
      <c r="CJ1340" s="212"/>
      <c r="CL1340"/>
      <c r="CM1340"/>
      <c r="CQ1340" s="1"/>
      <c r="CR1340" s="152"/>
      <c r="CS1340" s="152"/>
      <c r="CT1340" s="212"/>
      <c r="CU1340" s="212"/>
      <c r="CV1340" s="212"/>
      <c r="CX1340"/>
      <c r="CY1340"/>
      <c r="CZ1340"/>
      <c r="DA1340"/>
      <c r="DB1340" s="1"/>
      <c r="DC1340" s="152"/>
      <c r="DD1340" s="152"/>
      <c r="DE1340" s="212"/>
      <c r="DF1340" s="212"/>
      <c r="DG1340" s="212"/>
      <c r="DK1340"/>
      <c r="DL1340"/>
      <c r="DM1340" s="1"/>
      <c r="DN1340" s="152"/>
      <c r="DO1340" s="152"/>
      <c r="DQ1340" s="212"/>
      <c r="DR1340" s="212"/>
      <c r="DV1340"/>
      <c r="DW1340"/>
      <c r="DX1340" s="1"/>
      <c r="DY1340" s="152"/>
      <c r="DZ1340" s="152"/>
      <c r="EB1340" s="212"/>
      <c r="EC1340" s="212"/>
      <c r="EJ1340" s="152"/>
      <c r="EK1340" s="152"/>
      <c r="EL1340" s="212"/>
      <c r="EM1340" s="212"/>
      <c r="EN1340" s="212"/>
      <c r="EO1340"/>
      <c r="EP1340"/>
      <c r="EQ1340"/>
      <c r="EU1340" s="152"/>
      <c r="EV1340" s="152"/>
      <c r="EW1340" s="212"/>
      <c r="EX1340" s="212"/>
      <c r="EY1340" s="212"/>
      <c r="EZ1340"/>
      <c r="FA1340"/>
      <c r="FB1340"/>
      <c r="FN1340"/>
      <c r="FO1340"/>
      <c r="FP1340"/>
      <c r="FQ1340"/>
      <c r="FR1340"/>
      <c r="FS1340"/>
      <c r="GD1340"/>
      <c r="GE1340"/>
      <c r="GF1340"/>
      <c r="GG1340"/>
      <c r="GH1340"/>
      <c r="GI1340"/>
      <c r="GU1340"/>
      <c r="GV1340"/>
      <c r="GW1340"/>
      <c r="GX1340"/>
      <c r="GY1340"/>
      <c r="HI1340"/>
      <c r="HK1340"/>
      <c r="HL1340"/>
      <c r="HM1340"/>
      <c r="HN1340"/>
      <c r="HO1340"/>
      <c r="HQ1340"/>
      <c r="HR1340"/>
      <c r="HS1340"/>
      <c r="HT1340"/>
    </row>
    <row r="1341" spans="47:228">
      <c r="AU1341" s="1"/>
      <c r="AV1341" s="152"/>
      <c r="AW1341" s="152"/>
      <c r="AX1341" s="212"/>
      <c r="AY1341" s="212"/>
      <c r="AZ1341" s="212"/>
      <c r="BA1341"/>
      <c r="BB1341"/>
      <c r="BC1341"/>
      <c r="BD1341"/>
      <c r="BE1341"/>
      <c r="BF1341" s="1"/>
      <c r="BG1341" s="152"/>
      <c r="BH1341" s="152"/>
      <c r="BI1341" s="212"/>
      <c r="BJ1341" s="212"/>
      <c r="BK1341" s="212"/>
      <c r="BM1341" s="1"/>
      <c r="BN1341" s="152"/>
      <c r="BO1341" s="152"/>
      <c r="BP1341" s="212"/>
      <c r="BQ1341" s="212"/>
      <c r="BR1341" s="212"/>
      <c r="BS1341"/>
      <c r="BT1341"/>
      <c r="BU1341"/>
      <c r="BX1341" s="1"/>
      <c r="BY1341" s="152"/>
      <c r="BZ1341" s="152"/>
      <c r="CA1341" s="212"/>
      <c r="CB1341" s="212"/>
      <c r="CC1341" s="212"/>
      <c r="CE1341" s="1"/>
      <c r="CF1341" s="290"/>
      <c r="CG1341" s="290"/>
      <c r="CH1341" s="212"/>
      <c r="CI1341" s="212"/>
      <c r="CJ1341" s="212"/>
      <c r="CL1341"/>
      <c r="CM1341"/>
      <c r="CQ1341" s="1"/>
      <c r="CR1341" s="152"/>
      <c r="CS1341" s="152"/>
      <c r="CT1341" s="212"/>
      <c r="CU1341" s="212"/>
      <c r="CV1341" s="212"/>
      <c r="CX1341"/>
      <c r="CY1341"/>
      <c r="CZ1341"/>
      <c r="DA1341"/>
      <c r="DB1341" s="1"/>
      <c r="DC1341" s="152"/>
      <c r="DD1341" s="152"/>
      <c r="DE1341" s="212"/>
      <c r="DF1341" s="212"/>
      <c r="DG1341" s="212"/>
      <c r="DK1341"/>
      <c r="DL1341"/>
      <c r="DM1341" s="1"/>
      <c r="DN1341" s="152"/>
      <c r="DO1341" s="152"/>
      <c r="DQ1341" s="212"/>
      <c r="DR1341" s="212"/>
      <c r="DV1341"/>
      <c r="DW1341"/>
      <c r="DX1341" s="1"/>
      <c r="DY1341" s="152"/>
      <c r="DZ1341" s="152"/>
      <c r="EB1341" s="212"/>
      <c r="EC1341" s="212"/>
      <c r="EJ1341" s="152"/>
      <c r="EK1341" s="152"/>
      <c r="EL1341" s="212"/>
      <c r="EM1341" s="212"/>
      <c r="EN1341" s="212"/>
      <c r="EO1341"/>
      <c r="EP1341"/>
      <c r="EQ1341"/>
      <c r="EU1341" s="152"/>
      <c r="EV1341" s="152"/>
      <c r="EW1341" s="212"/>
      <c r="EX1341" s="212"/>
      <c r="EY1341" s="212"/>
      <c r="EZ1341"/>
      <c r="FA1341"/>
      <c r="FB1341"/>
      <c r="FN1341"/>
      <c r="FO1341"/>
      <c r="FP1341"/>
      <c r="FQ1341"/>
      <c r="FR1341"/>
      <c r="FS1341"/>
      <c r="GD1341"/>
      <c r="GE1341"/>
      <c r="GF1341"/>
      <c r="GG1341"/>
      <c r="GH1341"/>
      <c r="GI1341"/>
      <c r="GU1341"/>
      <c r="GV1341"/>
      <c r="GW1341"/>
      <c r="GX1341"/>
      <c r="GY1341"/>
      <c r="HI1341"/>
      <c r="HK1341"/>
      <c r="HL1341"/>
      <c r="HM1341"/>
      <c r="HN1341"/>
      <c r="HO1341"/>
      <c r="HQ1341"/>
      <c r="HR1341"/>
      <c r="HS1341"/>
      <c r="HT1341"/>
    </row>
    <row r="1342" spans="47:228">
      <c r="AU1342" s="1"/>
      <c r="AV1342" s="152"/>
      <c r="AW1342" s="152"/>
      <c r="AX1342" s="212"/>
      <c r="AY1342" s="212"/>
      <c r="AZ1342" s="212"/>
      <c r="BA1342"/>
      <c r="BB1342"/>
      <c r="BC1342"/>
      <c r="BD1342"/>
      <c r="BE1342"/>
      <c r="BF1342" s="1"/>
      <c r="BG1342" s="152"/>
      <c r="BH1342" s="152"/>
      <c r="BI1342" s="212"/>
      <c r="BJ1342" s="212"/>
      <c r="BK1342" s="212"/>
      <c r="BM1342" s="1"/>
      <c r="BN1342" s="152"/>
      <c r="BO1342" s="152"/>
      <c r="BP1342" s="212"/>
      <c r="BQ1342" s="212"/>
      <c r="BR1342" s="212"/>
      <c r="BS1342"/>
      <c r="BT1342"/>
      <c r="BU1342"/>
      <c r="BX1342" s="1"/>
      <c r="BY1342" s="152"/>
      <c r="BZ1342" s="152"/>
      <c r="CA1342" s="212"/>
      <c r="CB1342" s="212"/>
      <c r="CC1342" s="212"/>
      <c r="CE1342" s="1"/>
      <c r="CF1342" s="290"/>
      <c r="CG1342" s="290"/>
      <c r="CH1342" s="212"/>
      <c r="CI1342" s="212"/>
      <c r="CJ1342" s="212"/>
      <c r="CL1342"/>
      <c r="CM1342"/>
      <c r="CQ1342" s="1"/>
      <c r="CR1342" s="152"/>
      <c r="CS1342" s="152"/>
      <c r="CT1342" s="212"/>
      <c r="CU1342" s="212"/>
      <c r="CV1342" s="212"/>
      <c r="CX1342"/>
      <c r="CY1342"/>
      <c r="CZ1342"/>
      <c r="DA1342"/>
      <c r="DB1342" s="1"/>
      <c r="DC1342" s="152"/>
      <c r="DD1342" s="152"/>
      <c r="DE1342" s="212"/>
      <c r="DF1342" s="212"/>
      <c r="DG1342" s="212"/>
      <c r="DK1342"/>
      <c r="DL1342"/>
      <c r="DM1342" s="1"/>
      <c r="DN1342" s="152"/>
      <c r="DO1342" s="152"/>
      <c r="DQ1342" s="212"/>
      <c r="DR1342" s="212"/>
      <c r="DV1342"/>
      <c r="DW1342"/>
      <c r="DX1342" s="1"/>
      <c r="DY1342" s="152"/>
      <c r="DZ1342" s="152"/>
      <c r="EB1342" s="212"/>
      <c r="EC1342" s="212"/>
      <c r="EJ1342" s="152"/>
      <c r="EK1342" s="152"/>
      <c r="EL1342" s="212"/>
      <c r="EM1342" s="212"/>
      <c r="EN1342" s="212"/>
      <c r="EO1342"/>
      <c r="EP1342"/>
      <c r="EQ1342"/>
      <c r="EU1342" s="152"/>
      <c r="EV1342" s="152"/>
      <c r="EW1342" s="212"/>
      <c r="EX1342" s="212"/>
      <c r="EY1342" s="212"/>
      <c r="EZ1342"/>
      <c r="FA1342"/>
      <c r="FB1342"/>
      <c r="FN1342"/>
      <c r="FO1342"/>
      <c r="FP1342"/>
      <c r="FQ1342"/>
      <c r="FR1342"/>
      <c r="FS1342"/>
      <c r="GD1342"/>
      <c r="GE1342"/>
      <c r="GF1342"/>
      <c r="GG1342"/>
      <c r="GH1342"/>
      <c r="GI1342"/>
      <c r="GU1342"/>
      <c r="GV1342"/>
      <c r="GW1342"/>
      <c r="GX1342"/>
      <c r="GY1342"/>
      <c r="HI1342"/>
      <c r="HK1342"/>
      <c r="HL1342"/>
      <c r="HM1342"/>
      <c r="HN1342"/>
      <c r="HO1342"/>
      <c r="HQ1342"/>
      <c r="HR1342"/>
      <c r="HS1342"/>
      <c r="HT1342"/>
    </row>
    <row r="1343" spans="47:228">
      <c r="AU1343" s="1"/>
      <c r="AV1343" s="152"/>
      <c r="AW1343" s="152"/>
      <c r="AX1343" s="212"/>
      <c r="AY1343" s="212"/>
      <c r="AZ1343" s="212"/>
      <c r="BA1343"/>
      <c r="BB1343"/>
      <c r="BC1343"/>
      <c r="BD1343"/>
      <c r="BE1343"/>
      <c r="BF1343" s="1"/>
      <c r="BG1343" s="152"/>
      <c r="BH1343" s="152"/>
      <c r="BI1343" s="212"/>
      <c r="BJ1343" s="212"/>
      <c r="BK1343" s="212"/>
      <c r="BM1343" s="1"/>
      <c r="BN1343" s="152"/>
      <c r="BO1343" s="152"/>
      <c r="BP1343" s="212"/>
      <c r="BQ1343" s="212"/>
      <c r="BR1343" s="212"/>
      <c r="BS1343"/>
      <c r="BT1343"/>
      <c r="BU1343"/>
      <c r="BX1343" s="1"/>
      <c r="BY1343" s="152"/>
      <c r="BZ1343" s="152"/>
      <c r="CA1343" s="212"/>
      <c r="CB1343" s="212"/>
      <c r="CC1343" s="212"/>
      <c r="CE1343" s="1"/>
      <c r="CF1343" s="290"/>
      <c r="CG1343" s="290"/>
      <c r="CH1343" s="212"/>
      <c r="CI1343" s="212"/>
      <c r="CJ1343" s="212"/>
      <c r="CL1343"/>
      <c r="CM1343"/>
      <c r="CQ1343" s="1"/>
      <c r="CR1343" s="152"/>
      <c r="CS1343" s="152"/>
      <c r="CT1343" s="212"/>
      <c r="CU1343" s="212"/>
      <c r="CV1343" s="212"/>
      <c r="CX1343"/>
      <c r="CY1343"/>
      <c r="CZ1343"/>
      <c r="DA1343"/>
      <c r="DB1343" s="1"/>
      <c r="DC1343" s="152"/>
      <c r="DD1343" s="152"/>
      <c r="DE1343" s="212"/>
      <c r="DF1343" s="212"/>
      <c r="DG1343" s="212"/>
      <c r="DK1343"/>
      <c r="DL1343"/>
      <c r="DM1343" s="1"/>
      <c r="DN1343" s="152"/>
      <c r="DO1343" s="152"/>
      <c r="DQ1343" s="212"/>
      <c r="DR1343" s="212"/>
      <c r="DV1343"/>
      <c r="DW1343"/>
      <c r="DX1343" s="1"/>
      <c r="DY1343" s="152"/>
      <c r="DZ1343" s="152"/>
      <c r="EB1343" s="212"/>
      <c r="EC1343" s="212"/>
      <c r="EJ1343" s="152"/>
      <c r="EK1343" s="152"/>
      <c r="EL1343" s="212"/>
      <c r="EM1343" s="212"/>
      <c r="EN1343" s="212"/>
      <c r="EO1343"/>
      <c r="EP1343"/>
      <c r="EQ1343"/>
      <c r="EU1343" s="152"/>
      <c r="EV1343" s="152"/>
      <c r="EW1343" s="212"/>
      <c r="EX1343" s="212"/>
      <c r="EY1343" s="212"/>
      <c r="EZ1343"/>
      <c r="FA1343"/>
      <c r="FB1343"/>
      <c r="FN1343"/>
      <c r="FO1343"/>
      <c r="FP1343"/>
      <c r="FQ1343"/>
      <c r="FR1343"/>
      <c r="FS1343"/>
      <c r="GD1343"/>
      <c r="GE1343"/>
      <c r="GF1343"/>
      <c r="GG1343"/>
      <c r="GH1343"/>
      <c r="GI1343"/>
      <c r="GU1343"/>
      <c r="GV1343"/>
      <c r="GW1343"/>
      <c r="GX1343"/>
      <c r="GY1343"/>
      <c r="HI1343"/>
      <c r="HK1343"/>
      <c r="HL1343"/>
      <c r="HM1343"/>
      <c r="HN1343"/>
      <c r="HO1343"/>
      <c r="HQ1343"/>
      <c r="HR1343"/>
      <c r="HS1343"/>
      <c r="HT1343"/>
    </row>
    <row r="1344" spans="47:228">
      <c r="AU1344" s="1"/>
      <c r="AV1344" s="152"/>
      <c r="AW1344" s="152"/>
      <c r="AX1344" s="212"/>
      <c r="AY1344" s="212"/>
      <c r="AZ1344" s="212"/>
      <c r="BA1344"/>
      <c r="BB1344"/>
      <c r="BC1344"/>
      <c r="BD1344"/>
      <c r="BE1344"/>
      <c r="BF1344" s="1"/>
      <c r="BG1344" s="152"/>
      <c r="BH1344" s="152"/>
      <c r="BI1344" s="212"/>
      <c r="BJ1344" s="212"/>
      <c r="BK1344" s="212"/>
      <c r="BM1344" s="1"/>
      <c r="BN1344" s="152"/>
      <c r="BO1344" s="152"/>
      <c r="BP1344" s="212"/>
      <c r="BQ1344" s="212"/>
      <c r="BR1344" s="212"/>
      <c r="BS1344"/>
      <c r="BT1344"/>
      <c r="BU1344"/>
      <c r="BX1344" s="1"/>
      <c r="BY1344" s="152"/>
      <c r="BZ1344" s="152"/>
      <c r="CA1344" s="212"/>
      <c r="CB1344" s="212"/>
      <c r="CC1344" s="212"/>
      <c r="CE1344" s="1"/>
      <c r="CF1344" s="290"/>
      <c r="CG1344" s="290"/>
      <c r="CH1344" s="212"/>
      <c r="CI1344" s="212"/>
      <c r="CJ1344" s="212"/>
      <c r="CL1344"/>
      <c r="CM1344"/>
      <c r="CQ1344" s="1"/>
      <c r="CR1344" s="152"/>
      <c r="CS1344" s="152"/>
      <c r="CT1344" s="212"/>
      <c r="CU1344" s="212"/>
      <c r="CV1344" s="212"/>
      <c r="CX1344"/>
      <c r="CY1344"/>
      <c r="CZ1344"/>
      <c r="DA1344"/>
      <c r="DB1344" s="1"/>
      <c r="DC1344" s="152"/>
      <c r="DD1344" s="152"/>
      <c r="DE1344" s="212"/>
      <c r="DF1344" s="212"/>
      <c r="DG1344" s="212"/>
      <c r="DK1344"/>
      <c r="DL1344"/>
      <c r="DM1344" s="1"/>
      <c r="DN1344" s="152"/>
      <c r="DO1344" s="152"/>
      <c r="DQ1344" s="212"/>
      <c r="DR1344" s="212"/>
      <c r="DV1344"/>
      <c r="DW1344"/>
      <c r="DX1344" s="1"/>
      <c r="DY1344" s="152"/>
      <c r="DZ1344" s="152"/>
      <c r="EB1344" s="212"/>
      <c r="EC1344" s="212"/>
      <c r="EJ1344" s="152"/>
      <c r="EK1344" s="152"/>
      <c r="EL1344" s="212"/>
      <c r="EM1344" s="212"/>
      <c r="EN1344" s="212"/>
      <c r="EO1344"/>
      <c r="EP1344"/>
      <c r="EQ1344"/>
      <c r="EU1344" s="152"/>
      <c r="EV1344" s="152"/>
      <c r="EW1344" s="212"/>
      <c r="EX1344" s="212"/>
      <c r="EY1344" s="212"/>
      <c r="EZ1344"/>
      <c r="FA1344"/>
      <c r="FB1344"/>
      <c r="FN1344"/>
      <c r="FO1344"/>
      <c r="FP1344"/>
      <c r="FQ1344"/>
      <c r="FR1344"/>
      <c r="FS1344"/>
      <c r="GD1344"/>
      <c r="GE1344"/>
      <c r="GF1344"/>
      <c r="GG1344"/>
      <c r="GH1344"/>
      <c r="GI1344"/>
      <c r="GU1344"/>
      <c r="GV1344"/>
      <c r="GW1344"/>
      <c r="GX1344"/>
      <c r="GY1344"/>
      <c r="HI1344"/>
      <c r="HK1344"/>
      <c r="HL1344"/>
      <c r="HM1344"/>
      <c r="HN1344"/>
      <c r="HO1344"/>
      <c r="HQ1344"/>
      <c r="HR1344"/>
      <c r="HS1344"/>
      <c r="HT1344"/>
    </row>
    <row r="1345" spans="47:228">
      <c r="AU1345" s="1"/>
      <c r="AV1345" s="152"/>
      <c r="AW1345" s="152"/>
      <c r="AX1345" s="212"/>
      <c r="AY1345" s="212"/>
      <c r="AZ1345" s="212"/>
      <c r="BA1345"/>
      <c r="BB1345"/>
      <c r="BC1345"/>
      <c r="BD1345"/>
      <c r="BE1345"/>
      <c r="BF1345" s="1"/>
      <c r="BG1345" s="152"/>
      <c r="BH1345" s="152"/>
      <c r="BI1345" s="212"/>
      <c r="BJ1345" s="212"/>
      <c r="BK1345" s="212"/>
      <c r="BM1345" s="1"/>
      <c r="BN1345" s="152"/>
      <c r="BO1345" s="152"/>
      <c r="BP1345" s="212"/>
      <c r="BQ1345" s="212"/>
      <c r="BR1345" s="212"/>
      <c r="BS1345"/>
      <c r="BT1345"/>
      <c r="BU1345"/>
      <c r="BX1345" s="1"/>
      <c r="BY1345" s="152"/>
      <c r="BZ1345" s="152"/>
      <c r="CA1345" s="212"/>
      <c r="CB1345" s="212"/>
      <c r="CC1345" s="212"/>
      <c r="CE1345" s="1"/>
      <c r="CF1345" s="290"/>
      <c r="CG1345" s="290"/>
      <c r="CH1345" s="212"/>
      <c r="CI1345" s="212"/>
      <c r="CJ1345" s="212"/>
      <c r="CL1345"/>
      <c r="CM1345"/>
      <c r="CQ1345" s="1"/>
      <c r="CR1345" s="152"/>
      <c r="CS1345" s="152"/>
      <c r="CT1345" s="212"/>
      <c r="CU1345" s="212"/>
      <c r="CV1345" s="212"/>
      <c r="CX1345"/>
      <c r="CY1345"/>
      <c r="CZ1345"/>
      <c r="DA1345"/>
      <c r="DB1345" s="1"/>
      <c r="DC1345" s="152"/>
      <c r="DD1345" s="152"/>
      <c r="DE1345" s="212"/>
      <c r="DF1345" s="212"/>
      <c r="DG1345" s="212"/>
      <c r="DK1345"/>
      <c r="DL1345"/>
      <c r="DM1345" s="1"/>
      <c r="DN1345" s="152"/>
      <c r="DO1345" s="152"/>
      <c r="DQ1345" s="212"/>
      <c r="DR1345" s="212"/>
      <c r="DV1345"/>
      <c r="DW1345"/>
      <c r="DX1345" s="1"/>
      <c r="DY1345" s="152"/>
      <c r="DZ1345" s="152"/>
      <c r="EB1345" s="212"/>
      <c r="EC1345" s="212"/>
      <c r="EJ1345" s="152"/>
      <c r="EK1345" s="152"/>
      <c r="EL1345" s="212"/>
      <c r="EM1345" s="212"/>
      <c r="EN1345" s="212"/>
      <c r="EO1345"/>
      <c r="EP1345"/>
      <c r="EQ1345"/>
      <c r="EU1345" s="152"/>
      <c r="EV1345" s="152"/>
      <c r="EW1345" s="212"/>
      <c r="EX1345" s="212"/>
      <c r="EY1345" s="212"/>
      <c r="EZ1345"/>
      <c r="FA1345"/>
      <c r="FB1345"/>
      <c r="FN1345"/>
      <c r="FO1345"/>
      <c r="FP1345"/>
      <c r="FQ1345"/>
      <c r="FR1345"/>
      <c r="FS1345"/>
      <c r="GD1345"/>
      <c r="GE1345"/>
      <c r="GF1345"/>
      <c r="GG1345"/>
      <c r="GH1345"/>
      <c r="GI1345"/>
      <c r="GU1345"/>
      <c r="GV1345"/>
      <c r="GW1345"/>
      <c r="GX1345"/>
      <c r="GY1345"/>
      <c r="HI1345"/>
      <c r="HK1345"/>
      <c r="HL1345"/>
      <c r="HM1345"/>
      <c r="HN1345"/>
      <c r="HO1345"/>
      <c r="HQ1345"/>
      <c r="HR1345"/>
      <c r="HS1345"/>
      <c r="HT1345"/>
    </row>
    <row r="1346" spans="47:228">
      <c r="AU1346" s="1"/>
      <c r="AV1346" s="152"/>
      <c r="AW1346" s="152"/>
      <c r="AX1346" s="212"/>
      <c r="AY1346" s="212"/>
      <c r="AZ1346" s="212"/>
      <c r="BA1346"/>
      <c r="BB1346"/>
      <c r="BC1346"/>
      <c r="BD1346"/>
      <c r="BE1346"/>
      <c r="BF1346" s="1"/>
      <c r="BG1346" s="152"/>
      <c r="BH1346" s="152"/>
      <c r="BI1346" s="212"/>
      <c r="BJ1346" s="212"/>
      <c r="BK1346" s="212"/>
      <c r="BM1346" s="1"/>
      <c r="BN1346" s="152"/>
      <c r="BO1346" s="152"/>
      <c r="BP1346" s="212"/>
      <c r="BQ1346" s="212"/>
      <c r="BR1346" s="212"/>
      <c r="BS1346"/>
      <c r="BT1346"/>
      <c r="BU1346"/>
      <c r="BX1346" s="1"/>
      <c r="BY1346" s="152"/>
      <c r="BZ1346" s="152"/>
      <c r="CA1346" s="212"/>
      <c r="CB1346" s="212"/>
      <c r="CC1346" s="212"/>
      <c r="CE1346" s="1"/>
      <c r="CF1346" s="290"/>
      <c r="CG1346" s="290"/>
      <c r="CH1346" s="212"/>
      <c r="CI1346" s="212"/>
      <c r="CJ1346" s="212"/>
      <c r="CL1346"/>
      <c r="CM1346"/>
      <c r="CQ1346" s="1"/>
      <c r="CR1346" s="152"/>
      <c r="CS1346" s="152"/>
      <c r="CT1346" s="212"/>
      <c r="CU1346" s="212"/>
      <c r="CV1346" s="212"/>
      <c r="CX1346"/>
      <c r="CY1346"/>
      <c r="CZ1346"/>
      <c r="DA1346"/>
      <c r="DB1346" s="1"/>
      <c r="DC1346" s="152"/>
      <c r="DD1346" s="152"/>
      <c r="DE1346" s="212"/>
      <c r="DF1346" s="212"/>
      <c r="DG1346" s="212"/>
      <c r="DK1346"/>
      <c r="DL1346"/>
      <c r="DM1346" s="1"/>
      <c r="DN1346" s="152"/>
      <c r="DO1346" s="152"/>
      <c r="DQ1346" s="212"/>
      <c r="DR1346" s="212"/>
      <c r="DV1346"/>
      <c r="DW1346"/>
      <c r="DX1346" s="1"/>
      <c r="DY1346" s="152"/>
      <c r="DZ1346" s="152"/>
      <c r="EB1346" s="212"/>
      <c r="EC1346" s="212"/>
      <c r="EJ1346" s="152"/>
      <c r="EK1346" s="152"/>
      <c r="EL1346" s="212"/>
      <c r="EM1346" s="212"/>
      <c r="EN1346" s="212"/>
      <c r="EO1346"/>
      <c r="EP1346"/>
      <c r="EQ1346"/>
      <c r="EU1346" s="152"/>
      <c r="EV1346" s="152"/>
      <c r="EW1346" s="212"/>
      <c r="EX1346" s="212"/>
      <c r="EY1346" s="212"/>
      <c r="EZ1346"/>
      <c r="FA1346"/>
      <c r="FB1346"/>
      <c r="FN1346"/>
      <c r="FO1346"/>
      <c r="FP1346"/>
      <c r="FQ1346"/>
      <c r="FR1346"/>
      <c r="FS1346"/>
      <c r="GD1346"/>
      <c r="GE1346"/>
      <c r="GF1346"/>
      <c r="GG1346"/>
      <c r="GH1346"/>
      <c r="GI1346"/>
      <c r="GU1346"/>
      <c r="GV1346"/>
      <c r="GW1346"/>
      <c r="GX1346"/>
      <c r="GY1346"/>
      <c r="HI1346"/>
      <c r="HK1346"/>
      <c r="HL1346"/>
      <c r="HM1346"/>
      <c r="HN1346"/>
      <c r="HO1346"/>
      <c r="HQ1346"/>
      <c r="HR1346"/>
      <c r="HS1346"/>
      <c r="HT1346"/>
    </row>
    <row r="1347" spans="47:228">
      <c r="AU1347" s="1"/>
      <c r="AV1347" s="152"/>
      <c r="AW1347" s="152"/>
      <c r="AX1347" s="212"/>
      <c r="AY1347" s="212"/>
      <c r="AZ1347" s="212"/>
      <c r="BA1347"/>
      <c r="BB1347"/>
      <c r="BC1347"/>
      <c r="BD1347"/>
      <c r="BE1347"/>
      <c r="BF1347" s="1"/>
      <c r="BG1347" s="152"/>
      <c r="BH1347" s="152"/>
      <c r="BI1347" s="212"/>
      <c r="BJ1347" s="212"/>
      <c r="BK1347" s="212"/>
      <c r="BM1347" s="1"/>
      <c r="BN1347" s="152"/>
      <c r="BO1347" s="152"/>
      <c r="BP1347" s="212"/>
      <c r="BQ1347" s="212"/>
      <c r="BR1347" s="212"/>
      <c r="BS1347"/>
      <c r="BT1347"/>
      <c r="BU1347"/>
      <c r="BX1347" s="1"/>
      <c r="BY1347" s="152"/>
      <c r="BZ1347" s="152"/>
      <c r="CA1347" s="212"/>
      <c r="CB1347" s="212"/>
      <c r="CC1347" s="212"/>
      <c r="CE1347" s="1"/>
      <c r="CF1347" s="290"/>
      <c r="CG1347" s="290"/>
      <c r="CH1347" s="212"/>
      <c r="CI1347" s="212"/>
      <c r="CJ1347" s="212"/>
      <c r="CL1347"/>
      <c r="CM1347"/>
      <c r="CQ1347" s="1"/>
      <c r="CR1347" s="152"/>
      <c r="CS1347" s="152"/>
      <c r="CT1347" s="212"/>
      <c r="CU1347" s="212"/>
      <c r="CV1347" s="212"/>
      <c r="CX1347"/>
      <c r="CY1347"/>
      <c r="CZ1347"/>
      <c r="DA1347"/>
      <c r="DB1347" s="1"/>
      <c r="DC1347" s="152"/>
      <c r="DD1347" s="152"/>
      <c r="DE1347" s="212"/>
      <c r="DF1347" s="212"/>
      <c r="DG1347" s="212"/>
      <c r="DK1347"/>
      <c r="DL1347"/>
      <c r="DM1347" s="1"/>
      <c r="DN1347" s="152"/>
      <c r="DO1347" s="152"/>
      <c r="DQ1347" s="212"/>
      <c r="DR1347" s="212"/>
      <c r="DV1347"/>
      <c r="DW1347"/>
      <c r="DX1347" s="1"/>
      <c r="DY1347" s="152"/>
      <c r="DZ1347" s="152"/>
      <c r="EB1347" s="212"/>
      <c r="EC1347" s="212"/>
      <c r="EJ1347" s="152"/>
      <c r="EK1347" s="152"/>
      <c r="EL1347" s="212"/>
      <c r="EM1347" s="212"/>
      <c r="EN1347" s="212"/>
      <c r="EO1347"/>
      <c r="EP1347"/>
      <c r="EQ1347"/>
      <c r="EU1347" s="152"/>
      <c r="EV1347" s="152"/>
      <c r="EW1347" s="212"/>
      <c r="EX1347" s="212"/>
      <c r="EY1347" s="212"/>
      <c r="EZ1347"/>
      <c r="FA1347"/>
      <c r="FB1347"/>
      <c r="FN1347"/>
      <c r="FO1347"/>
      <c r="FP1347"/>
      <c r="FQ1347"/>
      <c r="FR1347"/>
      <c r="FS1347"/>
      <c r="GD1347"/>
      <c r="GE1347"/>
      <c r="GF1347"/>
      <c r="GG1347"/>
      <c r="GH1347"/>
      <c r="GI1347"/>
      <c r="GU1347"/>
      <c r="GV1347"/>
      <c r="GW1347"/>
      <c r="GX1347"/>
      <c r="GY1347"/>
      <c r="HI1347"/>
      <c r="HK1347"/>
      <c r="HL1347"/>
      <c r="HM1347"/>
      <c r="HN1347"/>
      <c r="HO1347"/>
      <c r="HQ1347"/>
      <c r="HR1347"/>
      <c r="HS1347"/>
      <c r="HT1347"/>
    </row>
    <row r="1348" spans="47:228">
      <c r="AU1348" s="1"/>
      <c r="AV1348" s="152"/>
      <c r="AW1348" s="152"/>
      <c r="AX1348" s="212"/>
      <c r="AY1348" s="212"/>
      <c r="AZ1348" s="212"/>
      <c r="BA1348"/>
      <c r="BB1348"/>
      <c r="BC1348"/>
      <c r="BD1348"/>
      <c r="BE1348"/>
      <c r="BF1348" s="1"/>
      <c r="BG1348" s="152"/>
      <c r="BH1348" s="152"/>
      <c r="BI1348" s="212"/>
      <c r="BJ1348" s="212"/>
      <c r="BK1348" s="212"/>
      <c r="BM1348" s="1"/>
      <c r="BN1348" s="152"/>
      <c r="BO1348" s="152"/>
      <c r="BP1348" s="212"/>
      <c r="BQ1348" s="212"/>
      <c r="BR1348" s="212"/>
      <c r="BS1348"/>
      <c r="BT1348"/>
      <c r="BU1348"/>
      <c r="BX1348" s="1"/>
      <c r="BY1348" s="152"/>
      <c r="BZ1348" s="152"/>
      <c r="CA1348" s="212"/>
      <c r="CB1348" s="212"/>
      <c r="CC1348" s="212"/>
      <c r="CE1348" s="1"/>
      <c r="CF1348" s="290"/>
      <c r="CG1348" s="290"/>
      <c r="CH1348" s="212"/>
      <c r="CI1348" s="212"/>
      <c r="CJ1348" s="212"/>
      <c r="CL1348"/>
      <c r="CM1348"/>
      <c r="CQ1348" s="1"/>
      <c r="CR1348" s="152"/>
      <c r="CS1348" s="152"/>
      <c r="CT1348" s="212"/>
      <c r="CU1348" s="212"/>
      <c r="CV1348" s="212"/>
      <c r="CX1348"/>
      <c r="CY1348"/>
      <c r="CZ1348"/>
      <c r="DA1348"/>
      <c r="DB1348" s="1"/>
      <c r="DC1348" s="152"/>
      <c r="DD1348" s="152"/>
      <c r="DE1348" s="212"/>
      <c r="DF1348" s="212"/>
      <c r="DG1348" s="212"/>
      <c r="DK1348"/>
      <c r="DL1348"/>
      <c r="DM1348" s="1"/>
      <c r="DN1348" s="152"/>
      <c r="DO1348" s="152"/>
      <c r="DQ1348" s="212"/>
      <c r="DR1348" s="212"/>
      <c r="DV1348"/>
      <c r="DW1348"/>
      <c r="DX1348" s="1"/>
      <c r="DY1348" s="152"/>
      <c r="DZ1348" s="152"/>
      <c r="EB1348" s="212"/>
      <c r="EC1348" s="212"/>
      <c r="EJ1348" s="152"/>
      <c r="EK1348" s="152"/>
      <c r="EL1348" s="212"/>
      <c r="EM1348" s="212"/>
      <c r="EN1348" s="212"/>
      <c r="EO1348"/>
      <c r="EP1348"/>
      <c r="EQ1348"/>
      <c r="EU1348" s="152"/>
      <c r="EV1348" s="152"/>
      <c r="EW1348" s="212"/>
      <c r="EX1348" s="212"/>
      <c r="EY1348" s="212"/>
      <c r="EZ1348"/>
      <c r="FA1348"/>
      <c r="FB1348"/>
      <c r="FN1348"/>
      <c r="FO1348"/>
      <c r="FP1348"/>
      <c r="FQ1348"/>
      <c r="FR1348"/>
      <c r="FS1348"/>
      <c r="GD1348"/>
      <c r="GE1348"/>
      <c r="GF1348"/>
      <c r="GG1348"/>
      <c r="GH1348"/>
      <c r="GI1348"/>
      <c r="GU1348"/>
      <c r="GV1348"/>
      <c r="GW1348"/>
      <c r="GX1348"/>
      <c r="GY1348"/>
      <c r="HI1348"/>
      <c r="HK1348"/>
      <c r="HL1348"/>
      <c r="HM1348"/>
      <c r="HN1348"/>
      <c r="HO1348"/>
      <c r="HQ1348"/>
      <c r="HR1348"/>
      <c r="HS1348"/>
      <c r="HT1348"/>
    </row>
    <row r="1349" spans="47:228">
      <c r="AU1349" s="1"/>
      <c r="AV1349" s="152"/>
      <c r="AW1349" s="152"/>
      <c r="AX1349" s="212"/>
      <c r="AY1349" s="212"/>
      <c r="AZ1349" s="212"/>
      <c r="BA1349"/>
      <c r="BB1349"/>
      <c r="BC1349"/>
      <c r="BD1349"/>
      <c r="BE1349"/>
      <c r="BF1349" s="1"/>
      <c r="BG1349" s="152"/>
      <c r="BH1349" s="152"/>
      <c r="BI1349" s="212"/>
      <c r="BJ1349" s="212"/>
      <c r="BK1349" s="212"/>
      <c r="BM1349" s="1"/>
      <c r="BN1349" s="152"/>
      <c r="BO1349" s="152"/>
      <c r="BP1349" s="212"/>
      <c r="BQ1349" s="212"/>
      <c r="BR1349" s="212"/>
      <c r="BS1349"/>
      <c r="BT1349"/>
      <c r="BU1349"/>
      <c r="BX1349" s="1"/>
      <c r="BY1349" s="152"/>
      <c r="BZ1349" s="152"/>
      <c r="CA1349" s="212"/>
      <c r="CB1349" s="212"/>
      <c r="CC1349" s="212"/>
      <c r="CE1349" s="1"/>
      <c r="CF1349" s="290"/>
      <c r="CG1349" s="290"/>
      <c r="CH1349" s="212"/>
      <c r="CI1349" s="212"/>
      <c r="CJ1349" s="212"/>
      <c r="CL1349"/>
      <c r="CM1349"/>
      <c r="CQ1349" s="1"/>
      <c r="CR1349" s="152"/>
      <c r="CS1349" s="152"/>
      <c r="CT1349" s="212"/>
      <c r="CU1349" s="212"/>
      <c r="CV1349" s="212"/>
      <c r="CX1349"/>
      <c r="CY1349"/>
      <c r="CZ1349"/>
      <c r="DA1349"/>
      <c r="DB1349" s="1"/>
      <c r="DC1349" s="152"/>
      <c r="DD1349" s="152"/>
      <c r="DE1349" s="212"/>
      <c r="DF1349" s="212"/>
      <c r="DG1349" s="212"/>
      <c r="DK1349"/>
      <c r="DL1349"/>
      <c r="DM1349" s="1"/>
      <c r="DN1349" s="152"/>
      <c r="DO1349" s="152"/>
      <c r="DQ1349" s="212"/>
      <c r="DR1349" s="212"/>
      <c r="DV1349"/>
      <c r="DW1349"/>
      <c r="DX1349" s="1"/>
      <c r="DY1349" s="152"/>
      <c r="DZ1349" s="152"/>
      <c r="EB1349" s="212"/>
      <c r="EC1349" s="212"/>
      <c r="EJ1349" s="152"/>
      <c r="EK1349" s="152"/>
      <c r="EL1349" s="212"/>
      <c r="EM1349" s="212"/>
      <c r="EN1349" s="212"/>
      <c r="EO1349"/>
      <c r="EP1349"/>
      <c r="EQ1349"/>
      <c r="EU1349" s="152"/>
      <c r="EV1349" s="152"/>
      <c r="EW1349" s="212"/>
      <c r="EX1349" s="212"/>
      <c r="EY1349" s="212"/>
      <c r="EZ1349"/>
      <c r="FA1349"/>
      <c r="FB1349"/>
      <c r="FN1349"/>
      <c r="FO1349"/>
      <c r="FP1349"/>
      <c r="FQ1349"/>
      <c r="FR1349"/>
      <c r="FS1349"/>
      <c r="GD1349"/>
      <c r="GE1349"/>
      <c r="GF1349"/>
      <c r="GG1349"/>
      <c r="GH1349"/>
      <c r="GI1349"/>
      <c r="GU1349"/>
      <c r="GV1349"/>
      <c r="GW1349"/>
      <c r="GX1349"/>
      <c r="GY1349"/>
      <c r="HI1349"/>
      <c r="HK1349"/>
      <c r="HL1349"/>
      <c r="HM1349"/>
      <c r="HN1349"/>
      <c r="HO1349"/>
      <c r="HQ1349"/>
      <c r="HR1349"/>
      <c r="HS1349"/>
      <c r="HT1349"/>
    </row>
    <row r="1350" spans="47:228">
      <c r="AU1350" s="1"/>
      <c r="AV1350" s="152"/>
      <c r="AW1350" s="152"/>
      <c r="AX1350" s="212"/>
      <c r="AY1350" s="212"/>
      <c r="AZ1350" s="212"/>
      <c r="BA1350"/>
      <c r="BB1350"/>
      <c r="BC1350"/>
      <c r="BD1350"/>
      <c r="BE1350"/>
      <c r="BF1350" s="1"/>
      <c r="BG1350" s="152"/>
      <c r="BH1350" s="152"/>
      <c r="BI1350" s="212"/>
      <c r="BJ1350" s="212"/>
      <c r="BK1350" s="212"/>
      <c r="BM1350" s="1"/>
      <c r="BN1350" s="152"/>
      <c r="BO1350" s="152"/>
      <c r="BP1350" s="212"/>
      <c r="BQ1350" s="212"/>
      <c r="BR1350" s="212"/>
      <c r="BS1350"/>
      <c r="BT1350"/>
      <c r="BU1350"/>
      <c r="BX1350" s="1"/>
      <c r="BY1350" s="152"/>
      <c r="BZ1350" s="152"/>
      <c r="CA1350" s="212"/>
      <c r="CB1350" s="212"/>
      <c r="CC1350" s="212"/>
      <c r="CE1350" s="1"/>
      <c r="CF1350" s="290"/>
      <c r="CG1350" s="290"/>
      <c r="CH1350" s="212"/>
      <c r="CI1350" s="212"/>
      <c r="CJ1350" s="212"/>
      <c r="CL1350"/>
      <c r="CM1350"/>
      <c r="CQ1350" s="1"/>
      <c r="CR1350" s="152"/>
      <c r="CS1350" s="152"/>
      <c r="CT1350" s="212"/>
      <c r="CU1350" s="212"/>
      <c r="CV1350" s="212"/>
      <c r="CX1350"/>
      <c r="CY1350"/>
      <c r="CZ1350"/>
      <c r="DA1350"/>
      <c r="DB1350" s="1"/>
      <c r="DC1350" s="152"/>
      <c r="DD1350" s="152"/>
      <c r="DE1350" s="212"/>
      <c r="DF1350" s="212"/>
      <c r="DG1350" s="212"/>
      <c r="DK1350"/>
      <c r="DL1350"/>
      <c r="DM1350" s="1"/>
      <c r="DN1350" s="152"/>
      <c r="DO1350" s="152"/>
      <c r="DQ1350" s="212"/>
      <c r="DR1350" s="212"/>
      <c r="DV1350"/>
      <c r="DW1350"/>
      <c r="DX1350" s="1"/>
      <c r="DY1350" s="152"/>
      <c r="DZ1350" s="152"/>
      <c r="EB1350" s="212"/>
      <c r="EC1350" s="212"/>
      <c r="EJ1350" s="152"/>
      <c r="EK1350" s="152"/>
      <c r="EL1350" s="212"/>
      <c r="EM1350" s="212"/>
      <c r="EN1350" s="212"/>
      <c r="EO1350"/>
      <c r="EP1350"/>
      <c r="EQ1350"/>
      <c r="EU1350" s="152"/>
      <c r="EV1350" s="152"/>
      <c r="EW1350" s="212"/>
      <c r="EX1350" s="212"/>
      <c r="EY1350" s="212"/>
      <c r="EZ1350"/>
      <c r="FA1350"/>
      <c r="FB1350"/>
      <c r="FN1350"/>
      <c r="FO1350"/>
      <c r="FP1350"/>
      <c r="FQ1350"/>
      <c r="FR1350"/>
      <c r="FS1350"/>
      <c r="GD1350"/>
      <c r="GE1350"/>
      <c r="GF1350"/>
      <c r="GG1350"/>
      <c r="GH1350"/>
      <c r="GI1350"/>
      <c r="GU1350"/>
      <c r="GV1350"/>
      <c r="GW1350"/>
      <c r="GX1350"/>
      <c r="GY1350"/>
      <c r="HI1350"/>
      <c r="HK1350"/>
      <c r="HL1350"/>
      <c r="HM1350"/>
      <c r="HN1350"/>
      <c r="HO1350"/>
      <c r="HQ1350"/>
      <c r="HR1350"/>
      <c r="HS1350"/>
      <c r="HT1350"/>
    </row>
    <row r="1351" spans="47:228">
      <c r="AU1351" s="1"/>
      <c r="AV1351" s="152"/>
      <c r="AW1351" s="152"/>
      <c r="AX1351" s="212"/>
      <c r="AY1351" s="212"/>
      <c r="AZ1351" s="212"/>
      <c r="BA1351"/>
      <c r="BB1351"/>
      <c r="BC1351"/>
      <c r="BD1351"/>
      <c r="BE1351"/>
      <c r="BF1351" s="1"/>
      <c r="BG1351" s="152"/>
      <c r="BH1351" s="152"/>
      <c r="BI1351" s="212"/>
      <c r="BJ1351" s="212"/>
      <c r="BK1351" s="212"/>
      <c r="BM1351" s="1"/>
      <c r="BN1351" s="152"/>
      <c r="BO1351" s="152"/>
      <c r="BP1351" s="212"/>
      <c r="BQ1351" s="212"/>
      <c r="BR1351" s="212"/>
      <c r="BS1351"/>
      <c r="BT1351"/>
      <c r="BU1351"/>
      <c r="BX1351" s="1"/>
      <c r="BY1351" s="152"/>
      <c r="BZ1351" s="152"/>
      <c r="CA1351" s="212"/>
      <c r="CB1351" s="212"/>
      <c r="CC1351" s="212"/>
      <c r="CE1351" s="1"/>
      <c r="CF1351" s="290"/>
      <c r="CG1351" s="290"/>
      <c r="CH1351" s="212"/>
      <c r="CI1351" s="212"/>
      <c r="CJ1351" s="212"/>
      <c r="CL1351"/>
      <c r="CM1351"/>
      <c r="CQ1351" s="1"/>
      <c r="CR1351" s="152"/>
      <c r="CS1351" s="152"/>
      <c r="CT1351" s="212"/>
      <c r="CU1351" s="212"/>
      <c r="CV1351" s="212"/>
      <c r="CX1351"/>
      <c r="CY1351"/>
      <c r="CZ1351"/>
      <c r="DA1351"/>
      <c r="DB1351" s="1"/>
      <c r="DC1351" s="152"/>
      <c r="DD1351" s="152"/>
      <c r="DE1351" s="212"/>
      <c r="DF1351" s="212"/>
      <c r="DG1351" s="212"/>
      <c r="DK1351"/>
      <c r="DL1351"/>
      <c r="DM1351" s="1"/>
      <c r="DN1351" s="152"/>
      <c r="DO1351" s="152"/>
      <c r="DQ1351" s="212"/>
      <c r="DR1351" s="212"/>
      <c r="DV1351"/>
      <c r="DW1351"/>
      <c r="DX1351" s="1"/>
      <c r="DY1351" s="152"/>
      <c r="DZ1351" s="152"/>
      <c r="EB1351" s="212"/>
      <c r="EC1351" s="212"/>
      <c r="EJ1351" s="152"/>
      <c r="EK1351" s="152"/>
      <c r="EL1351" s="212"/>
      <c r="EM1351" s="212"/>
      <c r="EN1351" s="212"/>
      <c r="EO1351"/>
      <c r="EP1351"/>
      <c r="EQ1351"/>
      <c r="EU1351" s="152"/>
      <c r="EV1351" s="152"/>
      <c r="EW1351" s="212"/>
      <c r="EX1351" s="212"/>
      <c r="EY1351" s="212"/>
      <c r="EZ1351"/>
      <c r="FA1351"/>
      <c r="FB1351"/>
      <c r="FN1351"/>
      <c r="FO1351"/>
      <c r="FP1351"/>
      <c r="FQ1351"/>
      <c r="FR1351"/>
      <c r="FS1351"/>
      <c r="GD1351"/>
      <c r="GE1351"/>
      <c r="GF1351"/>
      <c r="GG1351"/>
      <c r="GH1351"/>
      <c r="GI1351"/>
      <c r="GU1351"/>
      <c r="GV1351"/>
      <c r="GW1351"/>
      <c r="GX1351"/>
      <c r="GY1351"/>
      <c r="HI1351"/>
      <c r="HK1351"/>
      <c r="HL1351"/>
      <c r="HM1351"/>
      <c r="HN1351"/>
      <c r="HO1351"/>
      <c r="HQ1351"/>
      <c r="HR1351"/>
      <c r="HS1351"/>
      <c r="HT1351"/>
    </row>
    <row r="1352" spans="47:228">
      <c r="AU1352" s="1"/>
      <c r="AV1352" s="152"/>
      <c r="AW1352" s="152"/>
      <c r="AX1352" s="212"/>
      <c r="AY1352" s="212"/>
      <c r="AZ1352" s="212"/>
      <c r="BA1352"/>
      <c r="BB1352"/>
      <c r="BC1352"/>
      <c r="BD1352"/>
      <c r="BE1352"/>
      <c r="BF1352" s="1"/>
      <c r="BG1352" s="152"/>
      <c r="BH1352" s="152"/>
      <c r="BI1352" s="212"/>
      <c r="BJ1352" s="212"/>
      <c r="BK1352" s="212"/>
      <c r="BM1352" s="1"/>
      <c r="BN1352" s="152"/>
      <c r="BO1352" s="152"/>
      <c r="BP1352" s="212"/>
      <c r="BQ1352" s="212"/>
      <c r="BR1352" s="212"/>
      <c r="BS1352"/>
      <c r="BT1352"/>
      <c r="BU1352"/>
      <c r="BX1352" s="1"/>
      <c r="BY1352" s="152"/>
      <c r="BZ1352" s="152"/>
      <c r="CA1352" s="212"/>
      <c r="CB1352" s="212"/>
      <c r="CC1352" s="212"/>
      <c r="CE1352" s="1"/>
      <c r="CF1352" s="290"/>
      <c r="CG1352" s="290"/>
      <c r="CH1352" s="212"/>
      <c r="CI1352" s="212"/>
      <c r="CJ1352" s="212"/>
      <c r="CL1352"/>
      <c r="CM1352"/>
      <c r="CQ1352" s="1"/>
      <c r="CR1352" s="152"/>
      <c r="CS1352" s="152"/>
      <c r="CT1352" s="212"/>
      <c r="CU1352" s="212"/>
      <c r="CV1352" s="212"/>
      <c r="CX1352"/>
      <c r="CY1352"/>
      <c r="CZ1352"/>
      <c r="DA1352"/>
      <c r="DB1352" s="1"/>
      <c r="DC1352" s="152"/>
      <c r="DD1352" s="152"/>
      <c r="DE1352" s="212"/>
      <c r="DF1352" s="212"/>
      <c r="DG1352" s="212"/>
      <c r="DK1352"/>
      <c r="DL1352"/>
      <c r="DM1352" s="1"/>
      <c r="DN1352" s="152"/>
      <c r="DO1352" s="152"/>
      <c r="DQ1352" s="212"/>
      <c r="DR1352" s="212"/>
      <c r="DV1352"/>
      <c r="DW1352"/>
      <c r="DX1352" s="1"/>
      <c r="DY1352" s="152"/>
      <c r="DZ1352" s="152"/>
      <c r="EB1352" s="212"/>
      <c r="EC1352" s="212"/>
      <c r="EJ1352" s="152"/>
      <c r="EK1352" s="152"/>
      <c r="EL1352" s="212"/>
      <c r="EM1352" s="212"/>
      <c r="EN1352" s="212"/>
      <c r="EO1352"/>
      <c r="EP1352"/>
      <c r="EQ1352"/>
      <c r="EU1352" s="152"/>
      <c r="EV1352" s="152"/>
      <c r="EW1352" s="212"/>
      <c r="EX1352" s="212"/>
      <c r="EY1352" s="212"/>
      <c r="EZ1352"/>
      <c r="FA1352"/>
      <c r="FB1352"/>
      <c r="FN1352"/>
      <c r="FO1352"/>
      <c r="FP1352"/>
      <c r="FQ1352"/>
      <c r="FR1352"/>
      <c r="FS1352"/>
      <c r="GD1352"/>
      <c r="GE1352"/>
      <c r="GF1352"/>
      <c r="GG1352"/>
      <c r="GH1352"/>
      <c r="GI1352"/>
      <c r="GU1352"/>
      <c r="GV1352"/>
      <c r="GW1352"/>
      <c r="GX1352"/>
      <c r="GY1352"/>
      <c r="HI1352"/>
      <c r="HK1352"/>
      <c r="HL1352"/>
      <c r="HM1352"/>
      <c r="HN1352"/>
      <c r="HO1352"/>
      <c r="HQ1352"/>
      <c r="HR1352"/>
      <c r="HS1352"/>
      <c r="HT1352"/>
    </row>
    <row r="1353" spans="47:228">
      <c r="AU1353" s="1"/>
      <c r="AV1353" s="152"/>
      <c r="AW1353" s="152"/>
      <c r="AX1353" s="212"/>
      <c r="AY1353" s="212"/>
      <c r="AZ1353" s="212"/>
      <c r="BA1353"/>
      <c r="BB1353"/>
      <c r="BC1353"/>
      <c r="BD1353"/>
      <c r="BE1353"/>
      <c r="BF1353" s="1"/>
      <c r="BG1353" s="152"/>
      <c r="BH1353" s="152"/>
      <c r="BI1353" s="212"/>
      <c r="BJ1353" s="212"/>
      <c r="BK1353" s="212"/>
      <c r="BM1353" s="1"/>
      <c r="BN1353" s="152"/>
      <c r="BO1353" s="152"/>
      <c r="BP1353" s="212"/>
      <c r="BQ1353" s="212"/>
      <c r="BR1353" s="212"/>
      <c r="BS1353"/>
      <c r="BT1353"/>
      <c r="BU1353"/>
      <c r="BX1353" s="1"/>
      <c r="BY1353" s="152"/>
      <c r="BZ1353" s="152"/>
      <c r="CA1353" s="212"/>
      <c r="CB1353" s="212"/>
      <c r="CC1353" s="212"/>
      <c r="CE1353" s="1"/>
      <c r="CF1353" s="290"/>
      <c r="CG1353" s="290"/>
      <c r="CH1353" s="212"/>
      <c r="CI1353" s="212"/>
      <c r="CJ1353" s="212"/>
      <c r="CL1353"/>
      <c r="CM1353"/>
      <c r="CQ1353" s="1"/>
      <c r="CR1353" s="152"/>
      <c r="CS1353" s="152"/>
      <c r="CT1353" s="212"/>
      <c r="CU1353" s="212"/>
      <c r="CV1353" s="212"/>
      <c r="CX1353"/>
      <c r="CY1353"/>
      <c r="CZ1353"/>
      <c r="DA1353"/>
      <c r="DB1353" s="1"/>
      <c r="DC1353" s="152"/>
      <c r="DD1353" s="152"/>
      <c r="DE1353" s="212"/>
      <c r="DF1353" s="212"/>
      <c r="DG1353" s="212"/>
      <c r="DK1353"/>
      <c r="DL1353"/>
      <c r="DM1353" s="1"/>
      <c r="DN1353" s="152"/>
      <c r="DO1353" s="152"/>
      <c r="DQ1353" s="212"/>
      <c r="DR1353" s="212"/>
      <c r="DV1353"/>
      <c r="DW1353"/>
      <c r="DX1353" s="1"/>
      <c r="DY1353" s="152"/>
      <c r="DZ1353" s="152"/>
      <c r="EB1353" s="212"/>
      <c r="EC1353" s="212"/>
      <c r="EJ1353" s="152"/>
      <c r="EK1353" s="152"/>
      <c r="EL1353" s="212"/>
      <c r="EM1353" s="212"/>
      <c r="EN1353" s="212"/>
      <c r="EO1353"/>
      <c r="EP1353"/>
      <c r="EQ1353"/>
      <c r="EU1353" s="152"/>
      <c r="EV1353" s="152"/>
      <c r="EW1353" s="212"/>
      <c r="EX1353" s="212"/>
      <c r="EY1353" s="212"/>
      <c r="EZ1353"/>
      <c r="FA1353"/>
      <c r="FB1353"/>
      <c r="FN1353"/>
      <c r="FO1353"/>
      <c r="FP1353"/>
      <c r="FQ1353"/>
      <c r="FR1353"/>
      <c r="FS1353"/>
      <c r="GD1353"/>
      <c r="GE1353"/>
      <c r="GF1353"/>
      <c r="GG1353"/>
      <c r="GH1353"/>
      <c r="GI1353"/>
      <c r="GU1353"/>
      <c r="GV1353"/>
      <c r="GW1353"/>
      <c r="GX1353"/>
      <c r="GY1353"/>
      <c r="HI1353"/>
      <c r="HK1353"/>
      <c r="HL1353"/>
      <c r="HM1353"/>
      <c r="HN1353"/>
      <c r="HO1353"/>
      <c r="HQ1353"/>
      <c r="HR1353"/>
      <c r="HS1353"/>
      <c r="HT1353"/>
    </row>
    <row r="1354" spans="47:228">
      <c r="AU1354" s="1"/>
      <c r="AV1354" s="152"/>
      <c r="AW1354" s="152"/>
      <c r="AX1354" s="212"/>
      <c r="AY1354" s="212"/>
      <c r="AZ1354" s="212"/>
      <c r="BA1354"/>
      <c r="BB1354"/>
      <c r="BC1354"/>
      <c r="BD1354"/>
      <c r="BE1354"/>
      <c r="BF1354" s="1"/>
      <c r="BG1354" s="152"/>
      <c r="BH1354" s="152"/>
      <c r="BI1354" s="212"/>
      <c r="BJ1354" s="212"/>
      <c r="BK1354" s="212"/>
      <c r="BM1354" s="1"/>
      <c r="BN1354" s="152"/>
      <c r="BO1354" s="152"/>
      <c r="BP1354" s="212"/>
      <c r="BQ1354" s="212"/>
      <c r="BR1354" s="212"/>
      <c r="BS1354"/>
      <c r="BT1354"/>
      <c r="BU1354"/>
      <c r="BX1354" s="1"/>
      <c r="BY1354" s="152"/>
      <c r="BZ1354" s="152"/>
      <c r="CA1354" s="212"/>
      <c r="CB1354" s="212"/>
      <c r="CC1354" s="212"/>
      <c r="CE1354" s="1"/>
      <c r="CF1354" s="290"/>
      <c r="CG1354" s="290"/>
      <c r="CH1354" s="212"/>
      <c r="CI1354" s="212"/>
      <c r="CJ1354" s="212"/>
      <c r="CL1354"/>
      <c r="CM1354"/>
      <c r="CQ1354" s="1"/>
      <c r="CR1354" s="152"/>
      <c r="CS1354" s="152"/>
      <c r="CT1354" s="212"/>
      <c r="CU1354" s="212"/>
      <c r="CV1354" s="212"/>
      <c r="CX1354"/>
      <c r="CY1354"/>
      <c r="CZ1354"/>
      <c r="DA1354"/>
      <c r="DB1354" s="1"/>
      <c r="DC1354" s="152"/>
      <c r="DD1354" s="152"/>
      <c r="DE1354" s="212"/>
      <c r="DF1354" s="212"/>
      <c r="DG1354" s="212"/>
      <c r="DK1354"/>
      <c r="DL1354"/>
      <c r="DM1354" s="1"/>
      <c r="DN1354" s="152"/>
      <c r="DO1354" s="152"/>
      <c r="DQ1354" s="212"/>
      <c r="DR1354" s="212"/>
      <c r="DV1354"/>
      <c r="DW1354"/>
      <c r="DX1354" s="1"/>
      <c r="DY1354" s="152"/>
      <c r="DZ1354" s="152"/>
      <c r="EB1354" s="212"/>
      <c r="EC1354" s="212"/>
      <c r="EJ1354" s="152"/>
      <c r="EK1354" s="152"/>
      <c r="EL1354" s="212"/>
      <c r="EM1354" s="212"/>
      <c r="EN1354" s="212"/>
      <c r="EO1354"/>
      <c r="EP1354"/>
      <c r="EQ1354"/>
      <c r="EU1354" s="152"/>
      <c r="EV1354" s="152"/>
      <c r="EW1354" s="212"/>
      <c r="EX1354" s="212"/>
      <c r="EY1354" s="212"/>
      <c r="EZ1354"/>
      <c r="FA1354"/>
      <c r="FB1354"/>
      <c r="FN1354"/>
      <c r="FO1354"/>
      <c r="FP1354"/>
      <c r="FQ1354"/>
      <c r="FR1354"/>
      <c r="FS1354"/>
      <c r="GD1354"/>
      <c r="GE1354"/>
      <c r="GF1354"/>
      <c r="GG1354"/>
      <c r="GH1354"/>
      <c r="GI1354"/>
      <c r="GU1354"/>
      <c r="GV1354"/>
      <c r="GW1354"/>
      <c r="GX1354"/>
      <c r="GY1354"/>
      <c r="HI1354"/>
      <c r="HK1354"/>
      <c r="HL1354"/>
      <c r="HM1354"/>
      <c r="HN1354"/>
      <c r="HO1354"/>
      <c r="HQ1354"/>
      <c r="HR1354"/>
      <c r="HS1354"/>
      <c r="HT1354"/>
    </row>
    <row r="1355" spans="47:228">
      <c r="AU1355" s="1"/>
      <c r="AV1355" s="152"/>
      <c r="AW1355" s="152"/>
      <c r="AX1355" s="212"/>
      <c r="AY1355" s="212"/>
      <c r="AZ1355" s="212"/>
      <c r="BA1355"/>
      <c r="BB1355"/>
      <c r="BC1355"/>
      <c r="BD1355"/>
      <c r="BE1355"/>
      <c r="BF1355" s="1"/>
      <c r="BG1355" s="152"/>
      <c r="BH1355" s="152"/>
      <c r="BI1355" s="212"/>
      <c r="BJ1355" s="212"/>
      <c r="BK1355" s="212"/>
      <c r="BM1355" s="1"/>
      <c r="BN1355" s="152"/>
      <c r="BO1355" s="152"/>
      <c r="BP1355" s="212"/>
      <c r="BQ1355" s="212"/>
      <c r="BR1355" s="212"/>
      <c r="BS1355"/>
      <c r="BT1355"/>
      <c r="BU1355"/>
      <c r="BX1355" s="1"/>
      <c r="BY1355" s="152"/>
      <c r="BZ1355" s="152"/>
      <c r="CA1355" s="212"/>
      <c r="CB1355" s="212"/>
      <c r="CC1355" s="212"/>
      <c r="CE1355" s="1"/>
      <c r="CF1355" s="290"/>
      <c r="CG1355" s="290"/>
      <c r="CH1355" s="212"/>
      <c r="CI1355" s="212"/>
      <c r="CJ1355" s="212"/>
      <c r="CL1355"/>
      <c r="CM1355"/>
      <c r="CQ1355" s="1"/>
      <c r="CR1355" s="152"/>
      <c r="CS1355" s="152"/>
      <c r="CT1355" s="212"/>
      <c r="CU1355" s="212"/>
      <c r="CV1355" s="212"/>
      <c r="CX1355"/>
      <c r="CY1355"/>
      <c r="CZ1355"/>
      <c r="DA1355"/>
      <c r="DB1355" s="1"/>
      <c r="DC1355" s="152"/>
      <c r="DD1355" s="152"/>
      <c r="DE1355" s="212"/>
      <c r="DF1355" s="212"/>
      <c r="DG1355" s="212"/>
      <c r="DK1355"/>
      <c r="DL1355"/>
      <c r="DM1355" s="1"/>
      <c r="DN1355" s="152"/>
      <c r="DO1355" s="152"/>
      <c r="DQ1355" s="212"/>
      <c r="DR1355" s="212"/>
      <c r="DV1355"/>
      <c r="DW1355"/>
      <c r="DX1355" s="1"/>
      <c r="DY1355" s="152"/>
      <c r="DZ1355" s="152"/>
      <c r="EB1355" s="212"/>
      <c r="EC1355" s="212"/>
      <c r="EJ1355" s="152"/>
      <c r="EK1355" s="152"/>
      <c r="EL1355" s="212"/>
      <c r="EM1355" s="212"/>
      <c r="EN1355" s="212"/>
      <c r="EO1355"/>
      <c r="EP1355"/>
      <c r="EQ1355"/>
      <c r="EU1355" s="152"/>
      <c r="EV1355" s="152"/>
      <c r="EW1355" s="212"/>
      <c r="EX1355" s="212"/>
      <c r="EY1355" s="212"/>
      <c r="EZ1355"/>
      <c r="FA1355"/>
      <c r="FB1355"/>
      <c r="FN1355"/>
      <c r="FO1355"/>
      <c r="FP1355"/>
      <c r="FQ1355"/>
      <c r="FR1355"/>
      <c r="FS1355"/>
      <c r="GD1355"/>
      <c r="GE1355"/>
      <c r="GF1355"/>
      <c r="GG1355"/>
      <c r="GH1355"/>
      <c r="GI1355"/>
      <c r="GU1355"/>
      <c r="GV1355"/>
      <c r="GW1355"/>
      <c r="GX1355"/>
      <c r="GY1355"/>
      <c r="HI1355"/>
      <c r="HK1355"/>
      <c r="HL1355"/>
      <c r="HM1355"/>
      <c r="HN1355"/>
      <c r="HO1355"/>
      <c r="HQ1355"/>
      <c r="HR1355"/>
      <c r="HS1355"/>
      <c r="HT1355"/>
    </row>
    <row r="1356" spans="47:228">
      <c r="AU1356" s="1"/>
      <c r="AV1356" s="152"/>
      <c r="AW1356" s="152"/>
      <c r="AX1356" s="212"/>
      <c r="AY1356" s="212"/>
      <c r="AZ1356" s="212"/>
      <c r="BA1356"/>
      <c r="BB1356"/>
      <c r="BC1356"/>
      <c r="BD1356"/>
      <c r="BE1356"/>
      <c r="BF1356" s="1"/>
      <c r="BG1356" s="152"/>
      <c r="BH1356" s="152"/>
      <c r="BI1356" s="212"/>
      <c r="BJ1356" s="212"/>
      <c r="BK1356" s="212"/>
      <c r="BM1356" s="1"/>
      <c r="BN1356" s="152"/>
      <c r="BO1356" s="152"/>
      <c r="BP1356" s="212"/>
      <c r="BQ1356" s="212"/>
      <c r="BR1356" s="212"/>
      <c r="BS1356"/>
      <c r="BT1356"/>
      <c r="BU1356"/>
      <c r="BX1356" s="1"/>
      <c r="BY1356" s="152"/>
      <c r="BZ1356" s="152"/>
      <c r="CA1356" s="212"/>
      <c r="CB1356" s="212"/>
      <c r="CC1356" s="212"/>
      <c r="CE1356" s="1"/>
      <c r="CF1356" s="290"/>
      <c r="CG1356" s="290"/>
      <c r="CH1356" s="212"/>
      <c r="CI1356" s="212"/>
      <c r="CJ1356" s="212"/>
      <c r="CL1356"/>
      <c r="CM1356"/>
      <c r="CQ1356" s="1"/>
      <c r="CR1356" s="152"/>
      <c r="CS1356" s="152"/>
      <c r="CT1356" s="212"/>
      <c r="CU1356" s="212"/>
      <c r="CV1356" s="212"/>
      <c r="CX1356"/>
      <c r="CY1356"/>
      <c r="CZ1356"/>
      <c r="DA1356"/>
      <c r="DB1356" s="1"/>
      <c r="DC1356" s="152"/>
      <c r="DD1356" s="152"/>
      <c r="DE1356" s="212"/>
      <c r="DF1356" s="212"/>
      <c r="DG1356" s="212"/>
      <c r="DK1356"/>
      <c r="DL1356"/>
      <c r="DM1356" s="1"/>
      <c r="DN1356" s="152"/>
      <c r="DO1356" s="152"/>
      <c r="DQ1356" s="212"/>
      <c r="DR1356" s="212"/>
      <c r="DV1356"/>
      <c r="DW1356"/>
      <c r="DX1356" s="1"/>
      <c r="DY1356" s="152"/>
      <c r="DZ1356" s="152"/>
      <c r="EB1356" s="212"/>
      <c r="EC1356" s="212"/>
      <c r="EJ1356" s="152"/>
      <c r="EK1356" s="152"/>
      <c r="EL1356" s="212"/>
      <c r="EM1356" s="212"/>
      <c r="EN1356" s="212"/>
      <c r="EO1356"/>
      <c r="EP1356"/>
      <c r="EQ1356"/>
      <c r="EU1356" s="152"/>
      <c r="EV1356" s="152"/>
      <c r="EW1356" s="212"/>
      <c r="EX1356" s="212"/>
      <c r="EY1356" s="212"/>
      <c r="EZ1356"/>
      <c r="FA1356"/>
      <c r="FB1356"/>
      <c r="FN1356"/>
      <c r="FO1356"/>
      <c r="FP1356"/>
      <c r="FQ1356"/>
      <c r="FR1356"/>
      <c r="FS1356"/>
      <c r="GD1356"/>
      <c r="GE1356"/>
      <c r="GF1356"/>
      <c r="GG1356"/>
      <c r="GH1356"/>
      <c r="GI1356"/>
      <c r="GU1356"/>
      <c r="GV1356"/>
      <c r="GW1356"/>
      <c r="GX1356"/>
      <c r="GY1356"/>
      <c r="HI1356"/>
      <c r="HK1356"/>
      <c r="HL1356"/>
      <c r="HM1356"/>
      <c r="HN1356"/>
      <c r="HO1356"/>
      <c r="HQ1356"/>
      <c r="HR1356"/>
      <c r="HS1356"/>
      <c r="HT1356"/>
    </row>
    <row r="1357" spans="47:228">
      <c r="AU1357" s="1"/>
      <c r="AV1357" s="152"/>
      <c r="AW1357" s="152"/>
      <c r="AX1357" s="212"/>
      <c r="AY1357" s="212"/>
      <c r="AZ1357" s="212"/>
      <c r="BA1357"/>
      <c r="BB1357"/>
      <c r="BC1357"/>
      <c r="BD1357"/>
      <c r="BE1357"/>
      <c r="BF1357" s="1"/>
      <c r="BG1357" s="152"/>
      <c r="BH1357" s="152"/>
      <c r="BI1357" s="212"/>
      <c r="BJ1357" s="212"/>
      <c r="BK1357" s="212"/>
      <c r="BM1357" s="1"/>
      <c r="BN1357" s="152"/>
      <c r="BO1357" s="152"/>
      <c r="BP1357" s="212"/>
      <c r="BQ1357" s="212"/>
      <c r="BR1357" s="212"/>
      <c r="BS1357"/>
      <c r="BT1357"/>
      <c r="BU1357"/>
      <c r="BX1357" s="1"/>
      <c r="BY1357" s="152"/>
      <c r="BZ1357" s="152"/>
      <c r="CA1357" s="212"/>
      <c r="CB1357" s="212"/>
      <c r="CC1357" s="212"/>
      <c r="CE1357" s="1"/>
      <c r="CF1357" s="290"/>
      <c r="CG1357" s="290"/>
      <c r="CH1357" s="212"/>
      <c r="CI1357" s="212"/>
      <c r="CJ1357" s="212"/>
      <c r="CL1357"/>
      <c r="CM1357"/>
      <c r="CQ1357" s="1"/>
      <c r="CR1357" s="152"/>
      <c r="CS1357" s="152"/>
      <c r="CT1357" s="212"/>
      <c r="CU1357" s="212"/>
      <c r="CV1357" s="212"/>
      <c r="CX1357"/>
      <c r="CY1357"/>
      <c r="CZ1357"/>
      <c r="DA1357"/>
      <c r="DB1357" s="1"/>
      <c r="DC1357" s="152"/>
      <c r="DD1357" s="152"/>
      <c r="DE1357" s="212"/>
      <c r="DF1357" s="212"/>
      <c r="DG1357" s="212"/>
      <c r="DK1357"/>
      <c r="DL1357"/>
      <c r="DM1357" s="1"/>
      <c r="DN1357" s="152"/>
      <c r="DO1357" s="152"/>
      <c r="DQ1357" s="212"/>
      <c r="DR1357" s="212"/>
      <c r="DV1357"/>
      <c r="DW1357"/>
      <c r="DX1357" s="1"/>
      <c r="DY1357" s="152"/>
      <c r="DZ1357" s="152"/>
      <c r="EB1357" s="212"/>
      <c r="EC1357" s="212"/>
      <c r="EJ1357" s="152"/>
      <c r="EK1357" s="152"/>
      <c r="EL1357" s="212"/>
      <c r="EM1357" s="212"/>
      <c r="EN1357" s="212"/>
      <c r="EO1357"/>
      <c r="EP1357"/>
      <c r="EQ1357"/>
      <c r="EU1357" s="152"/>
      <c r="EV1357" s="152"/>
      <c r="EW1357" s="212"/>
      <c r="EX1357" s="212"/>
      <c r="EY1357" s="212"/>
      <c r="EZ1357"/>
      <c r="FA1357"/>
      <c r="FB1357"/>
      <c r="FN1357"/>
      <c r="FO1357"/>
      <c r="FP1357"/>
      <c r="FQ1357"/>
      <c r="FR1357"/>
      <c r="FS1357"/>
      <c r="GD1357"/>
      <c r="GE1357"/>
      <c r="GF1357"/>
      <c r="GG1357"/>
      <c r="GH1357"/>
      <c r="GI1357"/>
      <c r="GU1357"/>
      <c r="GV1357"/>
      <c r="GW1357"/>
      <c r="GX1357"/>
      <c r="GY1357"/>
      <c r="HI1357"/>
      <c r="HK1357"/>
      <c r="HL1357"/>
      <c r="HM1357"/>
      <c r="HN1357"/>
      <c r="HO1357"/>
      <c r="HQ1357"/>
      <c r="HR1357"/>
      <c r="HS1357"/>
      <c r="HT1357"/>
    </row>
    <row r="1358" spans="47:228">
      <c r="AU1358" s="1"/>
      <c r="AV1358" s="152"/>
      <c r="AW1358" s="152"/>
      <c r="AX1358" s="212"/>
      <c r="AY1358" s="212"/>
      <c r="AZ1358" s="212"/>
      <c r="BA1358"/>
      <c r="BB1358"/>
      <c r="BC1358"/>
      <c r="BD1358"/>
      <c r="BE1358"/>
      <c r="BF1358" s="1"/>
      <c r="BG1358" s="152"/>
      <c r="BH1358" s="152"/>
      <c r="BI1358" s="212"/>
      <c r="BJ1358" s="212"/>
      <c r="BK1358" s="212"/>
      <c r="BM1358" s="1"/>
      <c r="BN1358" s="152"/>
      <c r="BO1358" s="152"/>
      <c r="BP1358" s="212"/>
      <c r="BQ1358" s="212"/>
      <c r="BR1358" s="212"/>
      <c r="BS1358"/>
      <c r="BT1358"/>
      <c r="BU1358"/>
      <c r="BX1358" s="1"/>
      <c r="BY1358" s="152"/>
      <c r="BZ1358" s="152"/>
      <c r="CA1358" s="212"/>
      <c r="CB1358" s="212"/>
      <c r="CC1358" s="212"/>
      <c r="CE1358" s="1"/>
      <c r="CF1358" s="290"/>
      <c r="CG1358" s="290"/>
      <c r="CH1358" s="212"/>
      <c r="CI1358" s="212"/>
      <c r="CJ1358" s="212"/>
      <c r="CL1358"/>
      <c r="CM1358"/>
      <c r="CQ1358" s="1"/>
      <c r="CR1358" s="152"/>
      <c r="CS1358" s="152"/>
      <c r="CT1358" s="212"/>
      <c r="CU1358" s="212"/>
      <c r="CV1358" s="212"/>
      <c r="CX1358"/>
      <c r="CY1358"/>
      <c r="CZ1358"/>
      <c r="DA1358"/>
      <c r="DB1358" s="1"/>
      <c r="DC1358" s="152"/>
      <c r="DD1358" s="152"/>
      <c r="DE1358" s="212"/>
      <c r="DF1358" s="212"/>
      <c r="DG1358" s="212"/>
      <c r="DK1358"/>
      <c r="DL1358"/>
      <c r="DM1358" s="1"/>
      <c r="DN1358" s="152"/>
      <c r="DO1358" s="152"/>
      <c r="DQ1358" s="212"/>
      <c r="DR1358" s="212"/>
      <c r="DV1358"/>
      <c r="DW1358"/>
      <c r="DX1358" s="1"/>
      <c r="DY1358" s="152"/>
      <c r="DZ1358" s="152"/>
      <c r="EB1358" s="212"/>
      <c r="EC1358" s="212"/>
      <c r="EJ1358" s="152"/>
      <c r="EK1358" s="152"/>
      <c r="EL1358" s="212"/>
      <c r="EM1358" s="212"/>
      <c r="EN1358" s="212"/>
      <c r="EO1358"/>
      <c r="EP1358"/>
      <c r="EQ1358"/>
      <c r="EU1358" s="152"/>
      <c r="EV1358" s="152"/>
      <c r="EW1358" s="212"/>
      <c r="EX1358" s="212"/>
      <c r="EY1358" s="212"/>
      <c r="EZ1358"/>
      <c r="FA1358"/>
      <c r="FB1358"/>
      <c r="FN1358"/>
      <c r="FO1358"/>
      <c r="FP1358"/>
      <c r="FQ1358"/>
      <c r="FR1358"/>
      <c r="FS1358"/>
      <c r="GD1358"/>
      <c r="GE1358"/>
      <c r="GF1358"/>
      <c r="GG1358"/>
      <c r="GH1358"/>
      <c r="GI1358"/>
      <c r="GU1358"/>
      <c r="GV1358"/>
      <c r="GW1358"/>
      <c r="GX1358"/>
      <c r="GY1358"/>
      <c r="HI1358"/>
      <c r="HK1358"/>
      <c r="HL1358"/>
      <c r="HM1358"/>
      <c r="HN1358"/>
      <c r="HO1358"/>
      <c r="HQ1358"/>
      <c r="HR1358"/>
      <c r="HS1358"/>
      <c r="HT1358"/>
    </row>
    <row r="1359" spans="47:228">
      <c r="AU1359" s="1"/>
      <c r="AV1359" s="152"/>
      <c r="AW1359" s="152"/>
      <c r="AX1359" s="212"/>
      <c r="AY1359" s="212"/>
      <c r="AZ1359" s="212"/>
      <c r="BA1359"/>
      <c r="BB1359"/>
      <c r="BC1359"/>
      <c r="BD1359"/>
      <c r="BE1359"/>
      <c r="BF1359" s="1"/>
      <c r="BG1359" s="152"/>
      <c r="BH1359" s="152"/>
      <c r="BI1359" s="212"/>
      <c r="BJ1359" s="212"/>
      <c r="BK1359" s="212"/>
      <c r="BM1359" s="1"/>
      <c r="BN1359" s="152"/>
      <c r="BO1359" s="152"/>
      <c r="BP1359" s="212"/>
      <c r="BQ1359" s="212"/>
      <c r="BR1359" s="212"/>
      <c r="BS1359"/>
      <c r="BT1359"/>
      <c r="BU1359"/>
      <c r="BX1359" s="1"/>
      <c r="BY1359" s="152"/>
      <c r="BZ1359" s="152"/>
      <c r="CA1359" s="212"/>
      <c r="CB1359" s="212"/>
      <c r="CC1359" s="212"/>
      <c r="CE1359" s="1"/>
      <c r="CF1359" s="290"/>
      <c r="CG1359" s="290"/>
      <c r="CH1359" s="212"/>
      <c r="CI1359" s="212"/>
      <c r="CJ1359" s="212"/>
      <c r="CL1359"/>
      <c r="CM1359"/>
      <c r="CQ1359" s="1"/>
      <c r="CR1359" s="152"/>
      <c r="CS1359" s="152"/>
      <c r="CT1359" s="212"/>
      <c r="CU1359" s="212"/>
      <c r="CV1359" s="212"/>
      <c r="CX1359"/>
      <c r="CY1359"/>
      <c r="CZ1359"/>
      <c r="DA1359"/>
      <c r="DB1359" s="1"/>
      <c r="DC1359" s="152"/>
      <c r="DD1359" s="152"/>
      <c r="DE1359" s="212"/>
      <c r="DF1359" s="212"/>
      <c r="DG1359" s="212"/>
      <c r="DK1359"/>
      <c r="DL1359"/>
      <c r="DM1359" s="1"/>
      <c r="DN1359" s="152"/>
      <c r="DO1359" s="152"/>
      <c r="DQ1359" s="212"/>
      <c r="DR1359" s="212"/>
      <c r="DV1359"/>
      <c r="DW1359"/>
      <c r="DX1359" s="1"/>
      <c r="DY1359" s="152"/>
      <c r="DZ1359" s="152"/>
      <c r="EB1359" s="212"/>
      <c r="EC1359" s="212"/>
      <c r="EJ1359" s="152"/>
      <c r="EK1359" s="152"/>
      <c r="EL1359" s="212"/>
      <c r="EM1359" s="212"/>
      <c r="EN1359" s="212"/>
      <c r="EO1359"/>
      <c r="EP1359"/>
      <c r="EQ1359"/>
      <c r="EU1359" s="152"/>
      <c r="EV1359" s="152"/>
      <c r="EW1359" s="212"/>
      <c r="EX1359" s="212"/>
      <c r="EY1359" s="212"/>
      <c r="EZ1359"/>
      <c r="FA1359"/>
      <c r="FB1359"/>
      <c r="FN1359"/>
      <c r="FO1359"/>
      <c r="FP1359"/>
      <c r="FQ1359"/>
      <c r="FR1359"/>
      <c r="FS1359"/>
      <c r="GD1359"/>
      <c r="GE1359"/>
      <c r="GF1359"/>
      <c r="GG1359"/>
      <c r="GH1359"/>
      <c r="GI1359"/>
      <c r="GU1359"/>
      <c r="GV1359"/>
      <c r="GW1359"/>
      <c r="GX1359"/>
      <c r="GY1359"/>
      <c r="HI1359"/>
      <c r="HK1359"/>
      <c r="HL1359"/>
      <c r="HM1359"/>
      <c r="HN1359"/>
      <c r="HO1359"/>
      <c r="HQ1359"/>
      <c r="HR1359"/>
      <c r="HS1359"/>
      <c r="HT1359"/>
    </row>
    <row r="1360" spans="47:228">
      <c r="AU1360" s="1"/>
      <c r="AV1360" s="152"/>
      <c r="AW1360" s="152"/>
      <c r="AX1360" s="212"/>
      <c r="AY1360" s="212"/>
      <c r="AZ1360" s="212"/>
      <c r="BA1360"/>
      <c r="BB1360"/>
      <c r="BC1360"/>
      <c r="BD1360"/>
      <c r="BE1360"/>
      <c r="BF1360" s="1"/>
      <c r="BG1360" s="152"/>
      <c r="BH1360" s="152"/>
      <c r="BI1360" s="212"/>
      <c r="BJ1360" s="212"/>
      <c r="BK1360" s="212"/>
      <c r="BM1360" s="1"/>
      <c r="BN1360" s="152"/>
      <c r="BO1360" s="152"/>
      <c r="BP1360" s="212"/>
      <c r="BQ1360" s="212"/>
      <c r="BR1360" s="212"/>
      <c r="BS1360"/>
      <c r="BT1360"/>
      <c r="BU1360"/>
      <c r="BX1360" s="1"/>
      <c r="BY1360" s="152"/>
      <c r="BZ1360" s="152"/>
      <c r="CA1360" s="212"/>
      <c r="CB1360" s="212"/>
      <c r="CC1360" s="212"/>
      <c r="CE1360" s="1"/>
      <c r="CF1360" s="290"/>
      <c r="CG1360" s="290"/>
      <c r="CH1360" s="212"/>
      <c r="CI1360" s="212"/>
      <c r="CJ1360" s="212"/>
      <c r="CL1360"/>
      <c r="CM1360"/>
      <c r="CQ1360" s="1"/>
      <c r="CR1360" s="152"/>
      <c r="CS1360" s="152"/>
      <c r="CT1360" s="212"/>
      <c r="CU1360" s="212"/>
      <c r="CV1360" s="212"/>
      <c r="CX1360"/>
      <c r="CY1360"/>
      <c r="CZ1360"/>
      <c r="DA1360"/>
      <c r="DB1360" s="1"/>
      <c r="DC1360" s="152"/>
      <c r="DD1360" s="152"/>
      <c r="DE1360" s="212"/>
      <c r="DF1360" s="212"/>
      <c r="DG1360" s="212"/>
      <c r="DK1360"/>
      <c r="DL1360"/>
      <c r="DM1360" s="1"/>
      <c r="DN1360" s="152"/>
      <c r="DO1360" s="152"/>
      <c r="DQ1360" s="212"/>
      <c r="DR1360" s="212"/>
      <c r="DV1360"/>
      <c r="DW1360"/>
      <c r="DX1360" s="1"/>
      <c r="DY1360" s="152"/>
      <c r="DZ1360" s="152"/>
      <c r="EB1360" s="212"/>
      <c r="EC1360" s="212"/>
      <c r="EJ1360" s="152"/>
      <c r="EK1360" s="152"/>
      <c r="EL1360" s="212"/>
      <c r="EM1360" s="212"/>
      <c r="EN1360" s="212"/>
      <c r="EO1360"/>
      <c r="EP1360"/>
      <c r="EQ1360"/>
      <c r="EU1360" s="152"/>
      <c r="EV1360" s="152"/>
      <c r="EW1360" s="212"/>
      <c r="EX1360" s="212"/>
      <c r="EY1360" s="212"/>
      <c r="EZ1360"/>
      <c r="FA1360"/>
      <c r="FB1360"/>
      <c r="FN1360"/>
      <c r="FO1360"/>
      <c r="FP1360"/>
      <c r="FQ1360"/>
      <c r="FR1360"/>
      <c r="FS1360"/>
      <c r="GD1360"/>
      <c r="GE1360"/>
      <c r="GF1360"/>
      <c r="GG1360"/>
      <c r="GH1360"/>
      <c r="GI1360"/>
      <c r="GU1360"/>
      <c r="GV1360"/>
      <c r="GW1360"/>
      <c r="GX1360"/>
      <c r="GY1360"/>
      <c r="HI1360"/>
      <c r="HK1360"/>
      <c r="HL1360"/>
      <c r="HM1360"/>
      <c r="HN1360"/>
      <c r="HO1360"/>
      <c r="HQ1360"/>
      <c r="HR1360"/>
      <c r="HS1360"/>
      <c r="HT1360"/>
    </row>
    <row r="1361" spans="47:228">
      <c r="AU1361" s="1"/>
      <c r="AV1361" s="152"/>
      <c r="AW1361" s="152"/>
      <c r="AX1361" s="212"/>
      <c r="AY1361" s="212"/>
      <c r="AZ1361" s="212"/>
      <c r="BA1361"/>
      <c r="BB1361"/>
      <c r="BC1361"/>
      <c r="BD1361"/>
      <c r="BE1361"/>
      <c r="BF1361" s="1"/>
      <c r="BG1361" s="152"/>
      <c r="BH1361" s="152"/>
      <c r="BI1361" s="212"/>
      <c r="BJ1361" s="212"/>
      <c r="BK1361" s="212"/>
      <c r="BM1361" s="1"/>
      <c r="BN1361" s="152"/>
      <c r="BO1361" s="152"/>
      <c r="BP1361" s="212"/>
      <c r="BQ1361" s="212"/>
      <c r="BR1361" s="212"/>
      <c r="BS1361"/>
      <c r="BT1361"/>
      <c r="BU1361"/>
      <c r="BX1361" s="1"/>
      <c r="BY1361" s="152"/>
      <c r="BZ1361" s="152"/>
      <c r="CA1361" s="212"/>
      <c r="CB1361" s="212"/>
      <c r="CC1361" s="212"/>
      <c r="CE1361" s="1"/>
      <c r="CF1361" s="290"/>
      <c r="CG1361" s="290"/>
      <c r="CH1361" s="212"/>
      <c r="CI1361" s="212"/>
      <c r="CJ1361" s="212"/>
      <c r="CL1361"/>
      <c r="CM1361"/>
      <c r="CQ1361" s="1"/>
      <c r="CR1361" s="152"/>
      <c r="CS1361" s="152"/>
      <c r="CT1361" s="212"/>
      <c r="CU1361" s="212"/>
      <c r="CV1361" s="212"/>
      <c r="CX1361"/>
      <c r="CY1361"/>
      <c r="CZ1361"/>
      <c r="DA1361"/>
      <c r="DB1361" s="1"/>
      <c r="DC1361" s="152"/>
      <c r="DD1361" s="152"/>
      <c r="DE1361" s="212"/>
      <c r="DF1361" s="212"/>
      <c r="DG1361" s="212"/>
      <c r="DK1361"/>
      <c r="DL1361"/>
      <c r="DM1361" s="1"/>
      <c r="DN1361" s="152"/>
      <c r="DO1361" s="152"/>
      <c r="DQ1361" s="212"/>
      <c r="DR1361" s="212"/>
      <c r="DV1361"/>
      <c r="DW1361"/>
      <c r="DX1361" s="1"/>
      <c r="DY1361" s="152"/>
      <c r="DZ1361" s="152"/>
      <c r="EB1361" s="212"/>
      <c r="EC1361" s="212"/>
      <c r="EJ1361" s="152"/>
      <c r="EK1361" s="152"/>
      <c r="EL1361" s="212"/>
      <c r="EM1361" s="212"/>
      <c r="EN1361" s="212"/>
      <c r="EO1361"/>
      <c r="EP1361"/>
      <c r="EQ1361"/>
      <c r="EU1361" s="152"/>
      <c r="EV1361" s="152"/>
      <c r="EW1361" s="212"/>
      <c r="EX1361" s="212"/>
      <c r="EY1361" s="212"/>
      <c r="EZ1361"/>
      <c r="FA1361"/>
      <c r="FB1361"/>
      <c r="FN1361"/>
      <c r="FO1361"/>
      <c r="FP1361"/>
      <c r="FQ1361"/>
      <c r="FR1361"/>
      <c r="FS1361"/>
      <c r="GD1361"/>
      <c r="GE1361"/>
      <c r="GF1361"/>
      <c r="GG1361"/>
      <c r="GH1361"/>
      <c r="GI1361"/>
      <c r="GU1361"/>
      <c r="GV1361"/>
      <c r="GW1361"/>
      <c r="GX1361"/>
      <c r="GY1361"/>
      <c r="HI1361"/>
      <c r="HK1361"/>
      <c r="HL1361"/>
      <c r="HM1361"/>
      <c r="HN1361"/>
      <c r="HO1361"/>
      <c r="HQ1361"/>
      <c r="HR1361"/>
      <c r="HS1361"/>
      <c r="HT1361"/>
    </row>
    <row r="1362" spans="47:228">
      <c r="AU1362" s="1"/>
      <c r="AV1362" s="152"/>
      <c r="AW1362" s="152"/>
      <c r="AX1362" s="212"/>
      <c r="AY1362" s="212"/>
      <c r="AZ1362" s="212"/>
      <c r="BA1362"/>
      <c r="BB1362"/>
      <c r="BC1362"/>
      <c r="BD1362"/>
      <c r="BE1362"/>
      <c r="BF1362" s="1"/>
      <c r="BG1362" s="152"/>
      <c r="BH1362" s="152"/>
      <c r="BI1362" s="212"/>
      <c r="BJ1362" s="212"/>
      <c r="BK1362" s="212"/>
      <c r="BM1362" s="1"/>
      <c r="BN1362" s="152"/>
      <c r="BO1362" s="152"/>
      <c r="BP1362" s="212"/>
      <c r="BQ1362" s="212"/>
      <c r="BR1362" s="212"/>
      <c r="BS1362"/>
      <c r="BT1362"/>
      <c r="BU1362"/>
      <c r="BX1362" s="1"/>
      <c r="BY1362" s="152"/>
      <c r="BZ1362" s="152"/>
      <c r="CA1362" s="212"/>
      <c r="CB1362" s="212"/>
      <c r="CC1362" s="212"/>
      <c r="CE1362" s="1"/>
      <c r="CF1362" s="290"/>
      <c r="CG1362" s="290"/>
      <c r="CH1362" s="212"/>
      <c r="CI1362" s="212"/>
      <c r="CJ1362" s="212"/>
      <c r="CL1362"/>
      <c r="CM1362"/>
      <c r="CQ1362" s="1"/>
      <c r="CR1362" s="152"/>
      <c r="CS1362" s="152"/>
      <c r="CT1362" s="212"/>
      <c r="CU1362" s="212"/>
      <c r="CV1362" s="212"/>
      <c r="CX1362"/>
      <c r="CY1362"/>
      <c r="CZ1362"/>
      <c r="DA1362"/>
      <c r="DB1362" s="1"/>
      <c r="DC1362" s="152"/>
      <c r="DD1362" s="152"/>
      <c r="DE1362" s="212"/>
      <c r="DF1362" s="212"/>
      <c r="DG1362" s="212"/>
      <c r="DK1362"/>
      <c r="DL1362"/>
      <c r="DM1362" s="1"/>
      <c r="DN1362" s="152"/>
      <c r="DO1362" s="152"/>
      <c r="DQ1362" s="212"/>
      <c r="DR1362" s="212"/>
      <c r="DV1362"/>
      <c r="DW1362"/>
      <c r="DX1362" s="1"/>
      <c r="DY1362" s="152"/>
      <c r="DZ1362" s="152"/>
      <c r="EB1362" s="212"/>
      <c r="EC1362" s="212"/>
      <c r="EJ1362" s="152"/>
      <c r="EK1362" s="152"/>
      <c r="EL1362" s="212"/>
      <c r="EM1362" s="212"/>
      <c r="EN1362" s="212"/>
      <c r="EO1362"/>
      <c r="EP1362"/>
      <c r="EQ1362"/>
      <c r="EU1362" s="152"/>
      <c r="EV1362" s="152"/>
      <c r="EW1362" s="212"/>
      <c r="EX1362" s="212"/>
      <c r="EY1362" s="212"/>
      <c r="EZ1362"/>
      <c r="FA1362"/>
      <c r="FB1362"/>
      <c r="FN1362"/>
      <c r="FO1362"/>
      <c r="FP1362"/>
      <c r="FQ1362"/>
      <c r="FR1362"/>
      <c r="FS1362"/>
      <c r="GD1362"/>
      <c r="GE1362"/>
      <c r="GF1362"/>
      <c r="GG1362"/>
      <c r="GH1362"/>
      <c r="GI1362"/>
      <c r="GU1362"/>
      <c r="GV1362"/>
      <c r="GW1362"/>
      <c r="GX1362"/>
      <c r="GY1362"/>
      <c r="HI1362"/>
      <c r="HK1362"/>
      <c r="HL1362"/>
      <c r="HM1362"/>
      <c r="HN1362"/>
      <c r="HO1362"/>
      <c r="HQ1362"/>
      <c r="HR1362"/>
      <c r="HS1362"/>
      <c r="HT1362"/>
    </row>
    <row r="1363" spans="47:228">
      <c r="AU1363" s="1"/>
      <c r="AV1363" s="152"/>
      <c r="AW1363" s="152"/>
      <c r="AX1363" s="212"/>
      <c r="AY1363" s="212"/>
      <c r="AZ1363" s="212"/>
      <c r="BA1363"/>
      <c r="BB1363"/>
      <c r="BC1363"/>
      <c r="BD1363"/>
      <c r="BE1363"/>
      <c r="BF1363" s="1"/>
      <c r="BG1363" s="152"/>
      <c r="BH1363" s="152"/>
      <c r="BI1363" s="212"/>
      <c r="BJ1363" s="212"/>
      <c r="BK1363" s="212"/>
      <c r="BM1363" s="1"/>
      <c r="BN1363" s="152"/>
      <c r="BO1363" s="152"/>
      <c r="BP1363" s="212"/>
      <c r="BQ1363" s="212"/>
      <c r="BR1363" s="212"/>
      <c r="BS1363"/>
      <c r="BT1363"/>
      <c r="BU1363"/>
      <c r="BX1363" s="1"/>
      <c r="BY1363" s="152"/>
      <c r="BZ1363" s="152"/>
      <c r="CA1363" s="212"/>
      <c r="CB1363" s="212"/>
      <c r="CC1363" s="212"/>
      <c r="CE1363" s="1"/>
      <c r="CF1363" s="290"/>
      <c r="CG1363" s="290"/>
      <c r="CH1363" s="212"/>
      <c r="CI1363" s="212"/>
      <c r="CJ1363" s="212"/>
      <c r="CL1363"/>
      <c r="CM1363"/>
      <c r="CQ1363" s="1"/>
      <c r="CR1363" s="152"/>
      <c r="CS1363" s="152"/>
      <c r="CT1363" s="212"/>
      <c r="CU1363" s="212"/>
      <c r="CV1363" s="212"/>
      <c r="CX1363"/>
      <c r="CY1363"/>
      <c r="CZ1363"/>
      <c r="DA1363"/>
      <c r="DB1363" s="1"/>
      <c r="DC1363" s="152"/>
      <c r="DD1363" s="152"/>
      <c r="DE1363" s="212"/>
      <c r="DF1363" s="212"/>
      <c r="DG1363" s="212"/>
      <c r="DK1363"/>
      <c r="DL1363"/>
      <c r="DM1363" s="1"/>
      <c r="DN1363" s="152"/>
      <c r="DO1363" s="152"/>
      <c r="DQ1363" s="212"/>
      <c r="DR1363" s="212"/>
      <c r="DV1363"/>
      <c r="DW1363"/>
      <c r="DX1363" s="1"/>
      <c r="DY1363" s="152"/>
      <c r="DZ1363" s="152"/>
      <c r="EB1363" s="212"/>
      <c r="EC1363" s="212"/>
      <c r="EJ1363" s="152"/>
      <c r="EK1363" s="152"/>
      <c r="EL1363" s="212"/>
      <c r="EM1363" s="212"/>
      <c r="EN1363" s="212"/>
      <c r="EO1363"/>
      <c r="EP1363"/>
      <c r="EQ1363"/>
      <c r="EU1363" s="152"/>
      <c r="EV1363" s="152"/>
      <c r="EW1363" s="212"/>
      <c r="EX1363" s="212"/>
      <c r="EY1363" s="212"/>
      <c r="EZ1363"/>
      <c r="FA1363"/>
      <c r="FB1363"/>
      <c r="FN1363"/>
      <c r="FO1363"/>
      <c r="FP1363"/>
      <c r="FQ1363"/>
      <c r="FR1363"/>
      <c r="FS1363"/>
      <c r="GD1363"/>
      <c r="GE1363"/>
      <c r="GF1363"/>
      <c r="GG1363"/>
      <c r="GH1363"/>
      <c r="GI1363"/>
      <c r="GU1363"/>
      <c r="GV1363"/>
      <c r="GW1363"/>
      <c r="GX1363"/>
      <c r="GY1363"/>
      <c r="HI1363"/>
      <c r="HK1363"/>
      <c r="HL1363"/>
      <c r="HM1363"/>
      <c r="HN1363"/>
      <c r="HO1363"/>
      <c r="HQ1363"/>
      <c r="HR1363"/>
      <c r="HS1363"/>
      <c r="HT1363"/>
    </row>
    <row r="1364" spans="47:228">
      <c r="AU1364" s="1"/>
      <c r="AV1364" s="152"/>
      <c r="AW1364" s="152"/>
      <c r="AX1364" s="212"/>
      <c r="AY1364" s="212"/>
      <c r="AZ1364" s="212"/>
      <c r="BA1364"/>
      <c r="BB1364"/>
      <c r="BC1364"/>
      <c r="BD1364"/>
      <c r="BE1364"/>
      <c r="BF1364" s="1"/>
      <c r="BG1364" s="152"/>
      <c r="BH1364" s="152"/>
      <c r="BI1364" s="212"/>
      <c r="BJ1364" s="212"/>
      <c r="BK1364" s="212"/>
      <c r="BM1364" s="1"/>
      <c r="BN1364" s="152"/>
      <c r="BO1364" s="152"/>
      <c r="BP1364" s="212"/>
      <c r="BQ1364" s="212"/>
      <c r="BR1364" s="212"/>
      <c r="BS1364"/>
      <c r="BT1364"/>
      <c r="BU1364"/>
      <c r="BX1364" s="1"/>
      <c r="BY1364" s="152"/>
      <c r="BZ1364" s="152"/>
      <c r="CA1364" s="212"/>
      <c r="CB1364" s="212"/>
      <c r="CC1364" s="212"/>
      <c r="CE1364" s="1"/>
      <c r="CF1364" s="290"/>
      <c r="CG1364" s="290"/>
      <c r="CH1364" s="212"/>
      <c r="CI1364" s="212"/>
      <c r="CJ1364" s="212"/>
      <c r="CL1364"/>
      <c r="CM1364"/>
      <c r="CQ1364" s="1"/>
      <c r="CR1364" s="152"/>
      <c r="CS1364" s="152"/>
      <c r="CT1364" s="212"/>
      <c r="CU1364" s="212"/>
      <c r="CV1364" s="212"/>
      <c r="CX1364"/>
      <c r="CY1364"/>
      <c r="CZ1364"/>
      <c r="DA1364"/>
      <c r="DB1364" s="1"/>
      <c r="DC1364" s="152"/>
      <c r="DD1364" s="152"/>
      <c r="DE1364" s="212"/>
      <c r="DF1364" s="212"/>
      <c r="DG1364" s="212"/>
      <c r="DK1364"/>
      <c r="DL1364"/>
      <c r="DM1364" s="1"/>
      <c r="DN1364" s="152"/>
      <c r="DO1364" s="152"/>
      <c r="DQ1364" s="212"/>
      <c r="DR1364" s="212"/>
      <c r="DV1364"/>
      <c r="DW1364"/>
      <c r="DX1364" s="1"/>
      <c r="DY1364" s="152"/>
      <c r="DZ1364" s="152"/>
      <c r="EB1364" s="212"/>
      <c r="EC1364" s="212"/>
      <c r="EJ1364" s="152"/>
      <c r="EK1364" s="152"/>
      <c r="EL1364" s="212"/>
      <c r="EM1364" s="212"/>
      <c r="EN1364" s="212"/>
      <c r="EO1364"/>
      <c r="EP1364"/>
      <c r="EQ1364"/>
      <c r="EU1364" s="152"/>
      <c r="EV1364" s="152"/>
      <c r="EW1364" s="212"/>
      <c r="EX1364" s="212"/>
      <c r="EY1364" s="212"/>
      <c r="EZ1364"/>
      <c r="FA1364"/>
      <c r="FB1364"/>
      <c r="FN1364"/>
      <c r="FO1364"/>
      <c r="FP1364"/>
      <c r="FQ1364"/>
      <c r="FR1364"/>
      <c r="FS1364"/>
      <c r="GD1364"/>
      <c r="GE1364"/>
      <c r="GF1364"/>
      <c r="GG1364"/>
      <c r="GH1364"/>
      <c r="GI1364"/>
      <c r="GU1364"/>
      <c r="GV1364"/>
      <c r="GW1364"/>
      <c r="GX1364"/>
      <c r="GY1364"/>
      <c r="HI1364"/>
      <c r="HK1364"/>
      <c r="HL1364"/>
      <c r="HM1364"/>
      <c r="HN1364"/>
      <c r="HO1364"/>
      <c r="HQ1364"/>
      <c r="HR1364"/>
      <c r="HS1364"/>
      <c r="HT1364"/>
    </row>
    <row r="1365" spans="47:228">
      <c r="AU1365" s="1"/>
      <c r="AV1365" s="152"/>
      <c r="AW1365" s="152"/>
      <c r="AX1365" s="212"/>
      <c r="AY1365" s="212"/>
      <c r="AZ1365" s="212"/>
      <c r="BA1365"/>
      <c r="BB1365"/>
      <c r="BC1365"/>
      <c r="BD1365"/>
      <c r="BE1365"/>
      <c r="BF1365" s="1"/>
      <c r="BG1365" s="152"/>
      <c r="BH1365" s="152"/>
      <c r="BI1365" s="212"/>
      <c r="BJ1365" s="212"/>
      <c r="BK1365" s="212"/>
      <c r="BM1365" s="1"/>
      <c r="BN1365" s="152"/>
      <c r="BO1365" s="152"/>
      <c r="BP1365" s="212"/>
      <c r="BQ1365" s="212"/>
      <c r="BR1365" s="212"/>
      <c r="BS1365"/>
      <c r="BT1365"/>
      <c r="BU1365"/>
      <c r="BX1365" s="1"/>
      <c r="BY1365" s="152"/>
      <c r="BZ1365" s="152"/>
      <c r="CA1365" s="212"/>
      <c r="CB1365" s="212"/>
      <c r="CC1365" s="212"/>
      <c r="CE1365" s="1"/>
      <c r="CF1365" s="290"/>
      <c r="CG1365" s="290"/>
      <c r="CH1365" s="212"/>
      <c r="CI1365" s="212"/>
      <c r="CJ1365" s="212"/>
      <c r="CL1365"/>
      <c r="CM1365"/>
      <c r="CQ1365" s="1"/>
      <c r="CR1365" s="152"/>
      <c r="CS1365" s="152"/>
      <c r="CT1365" s="212"/>
      <c r="CU1365" s="212"/>
      <c r="CV1365" s="212"/>
      <c r="CX1365"/>
      <c r="CY1365"/>
      <c r="CZ1365"/>
      <c r="DA1365"/>
      <c r="DB1365" s="1"/>
      <c r="DC1365" s="152"/>
      <c r="DD1365" s="152"/>
      <c r="DE1365" s="212"/>
      <c r="DF1365" s="212"/>
      <c r="DG1365" s="212"/>
      <c r="DK1365"/>
      <c r="DL1365"/>
      <c r="DM1365" s="1"/>
      <c r="DN1365" s="152"/>
      <c r="DO1365" s="152"/>
      <c r="DQ1365" s="212"/>
      <c r="DR1365" s="212"/>
      <c r="DV1365"/>
      <c r="DW1365"/>
      <c r="DX1365" s="1"/>
      <c r="DY1365" s="152"/>
      <c r="DZ1365" s="152"/>
      <c r="EB1365" s="212"/>
      <c r="EC1365" s="212"/>
      <c r="EJ1365" s="152"/>
      <c r="EK1365" s="152"/>
      <c r="EL1365" s="212"/>
      <c r="EM1365" s="212"/>
      <c r="EN1365" s="212"/>
      <c r="EO1365"/>
      <c r="EP1365"/>
      <c r="EQ1365"/>
      <c r="EU1365" s="152"/>
      <c r="EV1365" s="152"/>
      <c r="EW1365" s="212"/>
      <c r="EX1365" s="212"/>
      <c r="EY1365" s="212"/>
      <c r="EZ1365"/>
      <c r="FA1365"/>
      <c r="FB1365"/>
      <c r="FN1365"/>
      <c r="FO1365"/>
      <c r="FP1365"/>
      <c r="FQ1365"/>
      <c r="FR1365"/>
      <c r="FS1365"/>
      <c r="GD1365"/>
      <c r="GE1365"/>
      <c r="GF1365"/>
      <c r="GG1365"/>
      <c r="GH1365"/>
      <c r="GI1365"/>
      <c r="GU1365"/>
      <c r="GV1365"/>
      <c r="GW1365"/>
      <c r="GX1365"/>
      <c r="GY1365"/>
      <c r="HI1365"/>
      <c r="HK1365"/>
      <c r="HL1365"/>
      <c r="HM1365"/>
      <c r="HN1365"/>
      <c r="HO1365"/>
      <c r="HQ1365"/>
      <c r="HR1365"/>
      <c r="HS1365"/>
      <c r="HT1365"/>
    </row>
    <row r="1366" spans="47:228">
      <c r="AU1366" s="1"/>
      <c r="AV1366" s="152"/>
      <c r="AW1366" s="152"/>
      <c r="AX1366" s="212"/>
      <c r="AY1366" s="212"/>
      <c r="AZ1366" s="212"/>
      <c r="BA1366"/>
      <c r="BB1366"/>
      <c r="BC1366"/>
      <c r="BD1366"/>
      <c r="BE1366"/>
      <c r="BF1366" s="1"/>
      <c r="BG1366" s="152"/>
      <c r="BH1366" s="152"/>
      <c r="BI1366" s="212"/>
      <c r="BJ1366" s="212"/>
      <c r="BK1366" s="212"/>
      <c r="BM1366" s="1"/>
      <c r="BN1366" s="152"/>
      <c r="BO1366" s="152"/>
      <c r="BP1366" s="212"/>
      <c r="BQ1366" s="212"/>
      <c r="BR1366" s="212"/>
      <c r="BS1366"/>
      <c r="BT1366"/>
      <c r="BU1366"/>
      <c r="BX1366" s="1"/>
      <c r="BY1366" s="152"/>
      <c r="BZ1366" s="152"/>
      <c r="CA1366" s="212"/>
      <c r="CB1366" s="212"/>
      <c r="CC1366" s="212"/>
      <c r="CE1366" s="1"/>
      <c r="CF1366" s="290"/>
      <c r="CG1366" s="290"/>
      <c r="CH1366" s="212"/>
      <c r="CI1366" s="212"/>
      <c r="CJ1366" s="212"/>
      <c r="CL1366"/>
      <c r="CM1366"/>
      <c r="CQ1366" s="1"/>
      <c r="CR1366" s="152"/>
      <c r="CS1366" s="152"/>
      <c r="CT1366" s="212"/>
      <c r="CU1366" s="212"/>
      <c r="CV1366" s="212"/>
      <c r="CX1366"/>
      <c r="CY1366"/>
      <c r="CZ1366"/>
      <c r="DA1366"/>
      <c r="DB1366" s="1"/>
      <c r="DC1366" s="152"/>
      <c r="DD1366" s="152"/>
      <c r="DE1366" s="212"/>
      <c r="DF1366" s="212"/>
      <c r="DG1366" s="212"/>
      <c r="DK1366"/>
      <c r="DL1366"/>
      <c r="DM1366" s="1"/>
      <c r="DN1366" s="152"/>
      <c r="DO1366" s="152"/>
      <c r="DQ1366" s="212"/>
      <c r="DR1366" s="212"/>
      <c r="DV1366"/>
      <c r="DW1366"/>
      <c r="DX1366" s="1"/>
      <c r="DY1366" s="152"/>
      <c r="DZ1366" s="152"/>
      <c r="EB1366" s="212"/>
      <c r="EC1366" s="212"/>
      <c r="EJ1366" s="152"/>
      <c r="EK1366" s="152"/>
      <c r="EL1366" s="212"/>
      <c r="EM1366" s="212"/>
      <c r="EN1366" s="212"/>
      <c r="EO1366"/>
      <c r="EP1366"/>
      <c r="EQ1366"/>
      <c r="EU1366" s="152"/>
      <c r="EV1366" s="152"/>
      <c r="EW1366" s="212"/>
      <c r="EX1366" s="212"/>
      <c r="EY1366" s="212"/>
      <c r="EZ1366"/>
      <c r="FA1366"/>
      <c r="FB1366"/>
      <c r="FN1366"/>
      <c r="FO1366"/>
      <c r="FP1366"/>
      <c r="FQ1366"/>
      <c r="FR1366"/>
      <c r="FS1366"/>
      <c r="GD1366"/>
      <c r="GE1366"/>
      <c r="GF1366"/>
      <c r="GG1366"/>
      <c r="GH1366"/>
      <c r="GI1366"/>
      <c r="GU1366"/>
      <c r="GV1366"/>
      <c r="GW1366"/>
      <c r="GX1366"/>
      <c r="GY1366"/>
      <c r="HI1366"/>
      <c r="HK1366"/>
      <c r="HL1366"/>
      <c r="HM1366"/>
      <c r="HN1366"/>
      <c r="HO1366"/>
      <c r="HQ1366"/>
      <c r="HR1366"/>
      <c r="HS1366"/>
      <c r="HT1366"/>
    </row>
    <row r="1367" spans="47:228">
      <c r="AU1367" s="1"/>
      <c r="AV1367" s="152"/>
      <c r="AW1367" s="152"/>
      <c r="AX1367" s="212"/>
      <c r="AY1367" s="212"/>
      <c r="AZ1367" s="212"/>
      <c r="BA1367"/>
      <c r="BB1367"/>
      <c r="BC1367"/>
      <c r="BD1367"/>
      <c r="BE1367"/>
      <c r="BF1367" s="1"/>
      <c r="BG1367" s="152"/>
      <c r="BH1367" s="152"/>
      <c r="BI1367" s="212"/>
      <c r="BJ1367" s="212"/>
      <c r="BK1367" s="212"/>
      <c r="BM1367" s="1"/>
      <c r="BN1367" s="152"/>
      <c r="BO1367" s="152"/>
      <c r="BP1367" s="212"/>
      <c r="BQ1367" s="212"/>
      <c r="BR1367" s="212"/>
      <c r="BS1367"/>
      <c r="BT1367"/>
      <c r="BU1367"/>
      <c r="BX1367" s="1"/>
      <c r="BY1367" s="152"/>
      <c r="BZ1367" s="152"/>
      <c r="CA1367" s="212"/>
      <c r="CB1367" s="212"/>
      <c r="CC1367" s="212"/>
      <c r="CE1367" s="1"/>
      <c r="CF1367" s="290"/>
      <c r="CG1367" s="290"/>
      <c r="CH1367" s="212"/>
      <c r="CI1367" s="212"/>
      <c r="CJ1367" s="212"/>
      <c r="CL1367"/>
      <c r="CM1367"/>
      <c r="CQ1367" s="1"/>
      <c r="CR1367" s="152"/>
      <c r="CS1367" s="152"/>
      <c r="CT1367" s="212"/>
      <c r="CU1367" s="212"/>
      <c r="CV1367" s="212"/>
      <c r="CX1367"/>
      <c r="CY1367"/>
      <c r="CZ1367"/>
      <c r="DA1367"/>
      <c r="DB1367" s="1"/>
      <c r="DC1367" s="152"/>
      <c r="DD1367" s="152"/>
      <c r="DE1367" s="212"/>
      <c r="DF1367" s="212"/>
      <c r="DG1367" s="212"/>
      <c r="DK1367"/>
      <c r="DL1367"/>
      <c r="DM1367" s="1"/>
      <c r="DN1367" s="152"/>
      <c r="DO1367" s="152"/>
      <c r="DQ1367" s="212"/>
      <c r="DR1367" s="212"/>
      <c r="DV1367"/>
      <c r="DW1367"/>
      <c r="DX1367" s="1"/>
      <c r="DY1367" s="152"/>
      <c r="DZ1367" s="152"/>
      <c r="EB1367" s="212"/>
      <c r="EC1367" s="212"/>
      <c r="EJ1367" s="152"/>
      <c r="EK1367" s="152"/>
      <c r="EL1367" s="212"/>
      <c r="EM1367" s="212"/>
      <c r="EN1367" s="212"/>
      <c r="EO1367"/>
      <c r="EP1367"/>
      <c r="EQ1367"/>
      <c r="EU1367" s="152"/>
      <c r="EV1367" s="152"/>
      <c r="EW1367" s="212"/>
      <c r="EX1367" s="212"/>
      <c r="EY1367" s="212"/>
      <c r="EZ1367"/>
      <c r="FA1367"/>
      <c r="FB1367"/>
      <c r="FN1367"/>
      <c r="FO1367"/>
      <c r="FP1367"/>
      <c r="FQ1367"/>
      <c r="FR1367"/>
      <c r="FS1367"/>
      <c r="GD1367"/>
      <c r="GE1367"/>
      <c r="GF1367"/>
      <c r="GG1367"/>
      <c r="GH1367"/>
      <c r="GI1367"/>
      <c r="GU1367"/>
      <c r="GV1367"/>
      <c r="GW1367"/>
      <c r="GX1367"/>
      <c r="GY1367"/>
      <c r="HI1367"/>
      <c r="HK1367"/>
      <c r="HL1367"/>
      <c r="HM1367"/>
      <c r="HN1367"/>
      <c r="HO1367"/>
      <c r="HQ1367"/>
      <c r="HR1367"/>
      <c r="HS1367"/>
      <c r="HT1367"/>
    </row>
    <row r="1368" spans="47:228">
      <c r="AU1368" s="1"/>
      <c r="AV1368" s="152"/>
      <c r="AW1368" s="152"/>
      <c r="AX1368" s="212"/>
      <c r="AY1368" s="212"/>
      <c r="AZ1368" s="212"/>
      <c r="BA1368"/>
      <c r="BB1368"/>
      <c r="BC1368"/>
      <c r="BD1368"/>
      <c r="BE1368"/>
      <c r="BF1368" s="1"/>
      <c r="BG1368" s="152"/>
      <c r="BH1368" s="152"/>
      <c r="BI1368" s="212"/>
      <c r="BJ1368" s="212"/>
      <c r="BK1368" s="212"/>
      <c r="BM1368" s="1"/>
      <c r="BN1368" s="152"/>
      <c r="BO1368" s="152"/>
      <c r="BP1368" s="212"/>
      <c r="BQ1368" s="212"/>
      <c r="BR1368" s="212"/>
      <c r="BS1368"/>
      <c r="BT1368"/>
      <c r="BU1368"/>
      <c r="BX1368" s="1"/>
      <c r="BY1368" s="152"/>
      <c r="BZ1368" s="152"/>
      <c r="CA1368" s="212"/>
      <c r="CB1368" s="212"/>
      <c r="CC1368" s="212"/>
      <c r="CE1368" s="1"/>
      <c r="CF1368" s="290"/>
      <c r="CG1368" s="290"/>
      <c r="CH1368" s="212"/>
      <c r="CI1368" s="212"/>
      <c r="CJ1368" s="212"/>
      <c r="CL1368"/>
      <c r="CM1368"/>
      <c r="CQ1368" s="1"/>
      <c r="CR1368" s="152"/>
      <c r="CS1368" s="152"/>
      <c r="CT1368" s="212"/>
      <c r="CU1368" s="212"/>
      <c r="CV1368" s="212"/>
      <c r="CX1368"/>
      <c r="CY1368"/>
      <c r="CZ1368"/>
      <c r="DA1368"/>
      <c r="DB1368" s="1"/>
      <c r="DC1368" s="152"/>
      <c r="DD1368" s="152"/>
      <c r="DE1368" s="212"/>
      <c r="DF1368" s="212"/>
      <c r="DG1368" s="212"/>
      <c r="DK1368"/>
      <c r="DL1368"/>
      <c r="DM1368" s="1"/>
      <c r="DN1368" s="152"/>
      <c r="DO1368" s="152"/>
      <c r="DQ1368" s="212"/>
      <c r="DR1368" s="212"/>
      <c r="DV1368"/>
      <c r="DW1368"/>
      <c r="DX1368" s="1"/>
      <c r="DY1368" s="152"/>
      <c r="DZ1368" s="152"/>
      <c r="EB1368" s="212"/>
      <c r="EC1368" s="212"/>
      <c r="EJ1368" s="152"/>
      <c r="EK1368" s="152"/>
      <c r="EL1368" s="212"/>
      <c r="EM1368" s="212"/>
      <c r="EN1368" s="212"/>
      <c r="EO1368"/>
      <c r="EP1368"/>
      <c r="EQ1368"/>
      <c r="EU1368" s="152"/>
      <c r="EV1368" s="152"/>
      <c r="EW1368" s="212"/>
      <c r="EX1368" s="212"/>
      <c r="EY1368" s="212"/>
      <c r="EZ1368"/>
      <c r="FA1368"/>
      <c r="FB1368"/>
      <c r="FN1368"/>
      <c r="FO1368"/>
      <c r="FP1368"/>
      <c r="FQ1368"/>
      <c r="FR1368"/>
      <c r="FS1368"/>
      <c r="GD1368"/>
      <c r="GE1368"/>
      <c r="GF1368"/>
      <c r="GG1368"/>
      <c r="GH1368"/>
      <c r="GI1368"/>
      <c r="GU1368"/>
      <c r="GV1368"/>
      <c r="GW1368"/>
      <c r="GX1368"/>
      <c r="GY1368"/>
      <c r="HI1368"/>
      <c r="HK1368"/>
      <c r="HL1368"/>
      <c r="HM1368"/>
      <c r="HN1368"/>
      <c r="HO1368"/>
      <c r="HQ1368"/>
      <c r="HR1368"/>
      <c r="HS1368"/>
      <c r="HT1368"/>
    </row>
    <row r="1369" spans="47:228">
      <c r="AU1369" s="1"/>
      <c r="AV1369" s="152"/>
      <c r="AW1369" s="152"/>
      <c r="AX1369" s="212"/>
      <c r="AY1369" s="212"/>
      <c r="AZ1369" s="212"/>
      <c r="BA1369"/>
      <c r="BB1369"/>
      <c r="BC1369"/>
      <c r="BD1369"/>
      <c r="BE1369"/>
      <c r="BF1369" s="1"/>
      <c r="BG1369" s="152"/>
      <c r="BH1369" s="152"/>
      <c r="BI1369" s="212"/>
      <c r="BJ1369" s="212"/>
      <c r="BK1369" s="212"/>
      <c r="BM1369" s="1"/>
      <c r="BN1369" s="152"/>
      <c r="BO1369" s="152"/>
      <c r="BP1369" s="212"/>
      <c r="BQ1369" s="212"/>
      <c r="BR1369" s="212"/>
      <c r="BS1369"/>
      <c r="BT1369"/>
      <c r="BU1369"/>
      <c r="BX1369" s="1"/>
      <c r="BY1369" s="152"/>
      <c r="BZ1369" s="152"/>
      <c r="CA1369" s="212"/>
      <c r="CB1369" s="212"/>
      <c r="CC1369" s="212"/>
      <c r="CE1369" s="1"/>
      <c r="CF1369" s="290"/>
      <c r="CG1369" s="290"/>
      <c r="CH1369" s="212"/>
      <c r="CI1369" s="212"/>
      <c r="CJ1369" s="212"/>
      <c r="CL1369"/>
      <c r="CM1369"/>
      <c r="CQ1369" s="1"/>
      <c r="CR1369" s="152"/>
      <c r="CS1369" s="152"/>
      <c r="CT1369" s="212"/>
      <c r="CU1369" s="212"/>
      <c r="CV1369" s="212"/>
      <c r="CX1369"/>
      <c r="CY1369"/>
      <c r="CZ1369"/>
      <c r="DA1369"/>
      <c r="DB1369" s="1"/>
      <c r="DC1369" s="152"/>
      <c r="DD1369" s="152"/>
      <c r="DE1369" s="212"/>
      <c r="DF1369" s="212"/>
      <c r="DG1369" s="212"/>
      <c r="DK1369"/>
      <c r="DL1369"/>
      <c r="DM1369" s="1"/>
      <c r="DN1369" s="152"/>
      <c r="DO1369" s="152"/>
      <c r="DQ1369" s="212"/>
      <c r="DR1369" s="212"/>
      <c r="DV1369"/>
      <c r="DW1369"/>
      <c r="DX1369" s="1"/>
      <c r="DY1369" s="152"/>
      <c r="DZ1369" s="152"/>
      <c r="EB1369" s="212"/>
      <c r="EC1369" s="212"/>
      <c r="EJ1369" s="152"/>
      <c r="EK1369" s="152"/>
      <c r="EL1369" s="212"/>
      <c r="EM1369" s="212"/>
      <c r="EN1369" s="212"/>
      <c r="EO1369"/>
      <c r="EP1369"/>
      <c r="EQ1369"/>
      <c r="EU1369" s="152"/>
      <c r="EV1369" s="152"/>
      <c r="EW1369" s="212"/>
      <c r="EX1369" s="212"/>
      <c r="EY1369" s="212"/>
      <c r="EZ1369"/>
      <c r="FA1369"/>
      <c r="FB1369"/>
      <c r="FN1369"/>
      <c r="FO1369"/>
      <c r="FP1369"/>
      <c r="FQ1369"/>
      <c r="FR1369"/>
      <c r="FS1369"/>
      <c r="GD1369"/>
      <c r="GE1369"/>
      <c r="GF1369"/>
      <c r="GG1369"/>
      <c r="GH1369"/>
      <c r="GI1369"/>
      <c r="GU1369"/>
      <c r="GV1369"/>
      <c r="GW1369"/>
      <c r="GX1369"/>
      <c r="GY1369"/>
      <c r="HI1369"/>
      <c r="HK1369"/>
      <c r="HL1369"/>
      <c r="HM1369"/>
      <c r="HN1369"/>
      <c r="HO1369"/>
      <c r="HQ1369"/>
      <c r="HR1369"/>
      <c r="HS1369"/>
      <c r="HT1369"/>
    </row>
    <row r="1370" spans="47:228">
      <c r="AU1370" s="1"/>
      <c r="AV1370" s="152"/>
      <c r="AW1370" s="152"/>
      <c r="AX1370" s="212"/>
      <c r="AY1370" s="212"/>
      <c r="AZ1370" s="212"/>
      <c r="BA1370"/>
      <c r="BB1370"/>
      <c r="BC1370"/>
      <c r="BD1370"/>
      <c r="BE1370"/>
      <c r="BF1370" s="1"/>
      <c r="BG1370" s="152"/>
      <c r="BH1370" s="152"/>
      <c r="BI1370" s="212"/>
      <c r="BJ1370" s="212"/>
      <c r="BK1370" s="212"/>
      <c r="BM1370" s="1"/>
      <c r="BN1370" s="152"/>
      <c r="BO1370" s="152"/>
      <c r="BP1370" s="212"/>
      <c r="BQ1370" s="212"/>
      <c r="BR1370" s="212"/>
      <c r="BS1370"/>
      <c r="BT1370"/>
      <c r="BU1370"/>
      <c r="BX1370" s="1"/>
      <c r="BY1370" s="152"/>
      <c r="BZ1370" s="152"/>
      <c r="CA1370" s="212"/>
      <c r="CB1370" s="212"/>
      <c r="CC1370" s="212"/>
      <c r="CE1370" s="1"/>
      <c r="CF1370" s="290"/>
      <c r="CG1370" s="290"/>
      <c r="CH1370" s="212"/>
      <c r="CI1370" s="212"/>
      <c r="CJ1370" s="212"/>
      <c r="CL1370"/>
      <c r="CM1370"/>
      <c r="CQ1370" s="1"/>
      <c r="CR1370" s="152"/>
      <c r="CS1370" s="152"/>
      <c r="CT1370" s="212"/>
      <c r="CU1370" s="212"/>
      <c r="CV1370" s="212"/>
      <c r="CX1370"/>
      <c r="CY1370"/>
      <c r="CZ1370"/>
      <c r="DA1370"/>
      <c r="DB1370" s="1"/>
      <c r="DC1370" s="152"/>
      <c r="DD1370" s="152"/>
      <c r="DE1370" s="212"/>
      <c r="DF1370" s="212"/>
      <c r="DG1370" s="212"/>
      <c r="DK1370"/>
      <c r="DL1370"/>
      <c r="DM1370" s="1"/>
      <c r="DN1370" s="152"/>
      <c r="DO1370" s="152"/>
      <c r="DQ1370" s="212"/>
      <c r="DR1370" s="212"/>
      <c r="DV1370"/>
      <c r="DW1370"/>
      <c r="DX1370" s="1"/>
      <c r="DY1370" s="152"/>
      <c r="DZ1370" s="152"/>
      <c r="EB1370" s="212"/>
      <c r="EC1370" s="212"/>
      <c r="EJ1370" s="152"/>
      <c r="EK1370" s="152"/>
      <c r="EL1370" s="212"/>
      <c r="EM1370" s="212"/>
      <c r="EN1370" s="212"/>
      <c r="EO1370"/>
      <c r="EP1370"/>
      <c r="EQ1370"/>
      <c r="EU1370" s="152"/>
      <c r="EV1370" s="152"/>
      <c r="EW1370" s="212"/>
      <c r="EX1370" s="212"/>
      <c r="EY1370" s="212"/>
      <c r="EZ1370"/>
      <c r="FA1370"/>
      <c r="FB1370"/>
      <c r="FN1370"/>
      <c r="FO1370"/>
      <c r="FP1370"/>
      <c r="FQ1370"/>
      <c r="FR1370"/>
      <c r="FS1370"/>
      <c r="GD1370"/>
      <c r="GE1370"/>
      <c r="GF1370"/>
      <c r="GG1370"/>
      <c r="GH1370"/>
      <c r="GI1370"/>
      <c r="GU1370"/>
      <c r="GV1370"/>
      <c r="GW1370"/>
      <c r="GX1370"/>
      <c r="GY1370"/>
      <c r="HI1370"/>
      <c r="HK1370"/>
      <c r="HL1370"/>
      <c r="HM1370"/>
      <c r="HN1370"/>
      <c r="HO1370"/>
      <c r="HQ1370"/>
      <c r="HR1370"/>
      <c r="HS1370"/>
      <c r="HT1370"/>
    </row>
    <row r="1371" spans="47:228">
      <c r="AU1371" s="1"/>
      <c r="AV1371" s="152"/>
      <c r="AW1371" s="152"/>
      <c r="AX1371" s="212"/>
      <c r="AY1371" s="212"/>
      <c r="AZ1371" s="212"/>
      <c r="BA1371"/>
      <c r="BB1371"/>
      <c r="BC1371"/>
      <c r="BD1371"/>
      <c r="BE1371"/>
      <c r="BF1371" s="1"/>
      <c r="BG1371" s="152"/>
      <c r="BH1371" s="152"/>
      <c r="BI1371" s="212"/>
      <c r="BJ1371" s="212"/>
      <c r="BK1371" s="212"/>
      <c r="BM1371" s="1"/>
      <c r="BN1371" s="152"/>
      <c r="BO1371" s="152"/>
      <c r="BP1371" s="212"/>
      <c r="BQ1371" s="212"/>
      <c r="BR1371" s="212"/>
      <c r="BS1371"/>
      <c r="BT1371"/>
      <c r="BU1371"/>
      <c r="BX1371" s="1"/>
      <c r="BY1371" s="152"/>
      <c r="BZ1371" s="152"/>
      <c r="CA1371" s="212"/>
      <c r="CB1371" s="212"/>
      <c r="CC1371" s="212"/>
      <c r="CE1371" s="1"/>
      <c r="CF1371" s="290"/>
      <c r="CG1371" s="290"/>
      <c r="CH1371" s="212"/>
      <c r="CI1371" s="212"/>
      <c r="CJ1371" s="212"/>
      <c r="CL1371"/>
      <c r="CM1371"/>
      <c r="CQ1371" s="1"/>
      <c r="CR1371" s="152"/>
      <c r="CS1371" s="152"/>
      <c r="CT1371" s="212"/>
      <c r="CU1371" s="212"/>
      <c r="CV1371" s="212"/>
      <c r="CX1371"/>
      <c r="CY1371"/>
      <c r="CZ1371"/>
      <c r="DA1371"/>
      <c r="DB1371" s="1"/>
      <c r="DC1371" s="152"/>
      <c r="DD1371" s="152"/>
      <c r="DE1371" s="212"/>
      <c r="DF1371" s="212"/>
      <c r="DG1371" s="212"/>
      <c r="DK1371"/>
      <c r="DL1371"/>
      <c r="DM1371" s="1"/>
      <c r="DN1371" s="152"/>
      <c r="DO1371" s="152"/>
      <c r="DQ1371" s="212"/>
      <c r="DR1371" s="212"/>
      <c r="DV1371"/>
      <c r="DW1371"/>
      <c r="DX1371" s="1"/>
      <c r="DY1371" s="152"/>
      <c r="DZ1371" s="152"/>
      <c r="EB1371" s="212"/>
      <c r="EC1371" s="212"/>
      <c r="EJ1371" s="152"/>
      <c r="EK1371" s="152"/>
      <c r="EL1371" s="212"/>
      <c r="EM1371" s="212"/>
      <c r="EN1371" s="212"/>
      <c r="EO1371"/>
      <c r="EP1371"/>
      <c r="EQ1371"/>
      <c r="EU1371" s="152"/>
      <c r="EV1371" s="152"/>
      <c r="EW1371" s="212"/>
      <c r="EX1371" s="212"/>
      <c r="EY1371" s="212"/>
      <c r="EZ1371"/>
      <c r="FA1371"/>
      <c r="FB1371"/>
      <c r="FN1371"/>
      <c r="FO1371"/>
      <c r="FP1371"/>
      <c r="FQ1371"/>
      <c r="FR1371"/>
      <c r="FS1371"/>
      <c r="GD1371"/>
      <c r="GE1371"/>
      <c r="GF1371"/>
      <c r="GG1371"/>
      <c r="GH1371"/>
      <c r="GI1371"/>
      <c r="GU1371"/>
      <c r="GV1371"/>
      <c r="GW1371"/>
      <c r="GX1371"/>
      <c r="GY1371"/>
      <c r="HI1371"/>
      <c r="HK1371"/>
      <c r="HL1371"/>
      <c r="HM1371"/>
      <c r="HN1371"/>
      <c r="HO1371"/>
      <c r="HQ1371"/>
      <c r="HR1371"/>
      <c r="HS1371"/>
      <c r="HT1371"/>
    </row>
    <row r="1372" spans="47:228">
      <c r="AU1372" s="1"/>
      <c r="AV1372" s="152"/>
      <c r="AW1372" s="152"/>
      <c r="AX1372" s="212"/>
      <c r="AY1372" s="212"/>
      <c r="AZ1372" s="212"/>
      <c r="BA1372"/>
      <c r="BB1372"/>
      <c r="BC1372"/>
      <c r="BD1372"/>
      <c r="BE1372"/>
      <c r="BF1372" s="1"/>
      <c r="BG1372" s="152"/>
      <c r="BH1372" s="152"/>
      <c r="BI1372" s="212"/>
      <c r="BJ1372" s="212"/>
      <c r="BK1372" s="212"/>
      <c r="BM1372" s="1"/>
      <c r="BN1372" s="152"/>
      <c r="BO1372" s="152"/>
      <c r="BP1372" s="212"/>
      <c r="BQ1372" s="212"/>
      <c r="BR1372" s="212"/>
      <c r="BS1372"/>
      <c r="BT1372"/>
      <c r="BU1372"/>
      <c r="BX1372" s="1"/>
      <c r="BY1372" s="152"/>
      <c r="BZ1372" s="152"/>
      <c r="CA1372" s="212"/>
      <c r="CB1372" s="212"/>
      <c r="CC1372" s="212"/>
      <c r="CE1372" s="1"/>
      <c r="CF1372" s="290"/>
      <c r="CG1372" s="290"/>
      <c r="CH1372" s="212"/>
      <c r="CI1372" s="212"/>
      <c r="CJ1372" s="212"/>
      <c r="CL1372"/>
      <c r="CM1372"/>
      <c r="CQ1372" s="1"/>
      <c r="CR1372" s="152"/>
      <c r="CS1372" s="152"/>
      <c r="CT1372" s="212"/>
      <c r="CU1372" s="212"/>
      <c r="CV1372" s="212"/>
      <c r="CX1372"/>
      <c r="CY1372"/>
      <c r="CZ1372"/>
      <c r="DA1372"/>
      <c r="DB1372" s="1"/>
      <c r="DC1372" s="152"/>
      <c r="DD1372" s="152"/>
      <c r="DE1372" s="212"/>
      <c r="DF1372" s="212"/>
      <c r="DG1372" s="212"/>
      <c r="DK1372"/>
      <c r="DL1372"/>
      <c r="DM1372" s="1"/>
      <c r="DN1372" s="152"/>
      <c r="DO1372" s="152"/>
      <c r="DQ1372" s="212"/>
      <c r="DR1372" s="212"/>
      <c r="DV1372"/>
      <c r="DW1372"/>
      <c r="DX1372" s="1"/>
      <c r="DY1372" s="152"/>
      <c r="DZ1372" s="152"/>
      <c r="EB1372" s="212"/>
      <c r="EC1372" s="212"/>
      <c r="EJ1372" s="152"/>
      <c r="EK1372" s="152"/>
      <c r="EL1372" s="212"/>
      <c r="EM1372" s="212"/>
      <c r="EN1372" s="212"/>
      <c r="EO1372"/>
      <c r="EP1372"/>
      <c r="EQ1372"/>
      <c r="EU1372" s="152"/>
      <c r="EV1372" s="152"/>
      <c r="EW1372" s="212"/>
      <c r="EX1372" s="212"/>
      <c r="EY1372" s="212"/>
      <c r="EZ1372"/>
      <c r="FA1372"/>
      <c r="FB1372"/>
      <c r="FN1372"/>
      <c r="FO1372"/>
      <c r="FP1372"/>
      <c r="FQ1372"/>
      <c r="FR1372"/>
      <c r="FS1372"/>
      <c r="GD1372"/>
      <c r="GE1372"/>
      <c r="GF1372"/>
      <c r="GG1372"/>
      <c r="GH1372"/>
      <c r="GI1372"/>
      <c r="GU1372"/>
      <c r="GV1372"/>
      <c r="GW1372"/>
      <c r="GX1372"/>
      <c r="GY1372"/>
      <c r="HI1372"/>
      <c r="HK1372"/>
      <c r="HL1372"/>
      <c r="HM1372"/>
      <c r="HN1372"/>
      <c r="HO1372"/>
      <c r="HQ1372"/>
      <c r="HR1372"/>
      <c r="HS1372"/>
      <c r="HT1372"/>
    </row>
    <row r="1373" spans="47:228">
      <c r="AU1373" s="1"/>
      <c r="AV1373" s="152"/>
      <c r="AW1373" s="152"/>
      <c r="AX1373" s="212"/>
      <c r="AY1373" s="212"/>
      <c r="AZ1373" s="212"/>
      <c r="BA1373"/>
      <c r="BB1373"/>
      <c r="BC1373"/>
      <c r="BD1373"/>
      <c r="BE1373"/>
      <c r="BF1373" s="1"/>
      <c r="BG1373" s="152"/>
      <c r="BH1373" s="152"/>
      <c r="BI1373" s="212"/>
      <c r="BJ1373" s="212"/>
      <c r="BK1373" s="212"/>
      <c r="BM1373" s="1"/>
      <c r="BN1373" s="152"/>
      <c r="BO1373" s="152"/>
      <c r="BP1373" s="212"/>
      <c r="BQ1373" s="212"/>
      <c r="BR1373" s="212"/>
      <c r="BS1373"/>
      <c r="BT1373"/>
      <c r="BU1373"/>
      <c r="BX1373" s="1"/>
      <c r="BY1373" s="152"/>
      <c r="BZ1373" s="152"/>
      <c r="CA1373" s="212"/>
      <c r="CB1373" s="212"/>
      <c r="CC1373" s="212"/>
      <c r="CE1373" s="1"/>
      <c r="CF1373" s="290"/>
      <c r="CG1373" s="290"/>
      <c r="CH1373" s="212"/>
      <c r="CI1373" s="212"/>
      <c r="CJ1373" s="212"/>
      <c r="CL1373"/>
      <c r="CM1373"/>
      <c r="CQ1373" s="1"/>
      <c r="CR1373" s="152"/>
      <c r="CS1373" s="152"/>
      <c r="CT1373" s="212"/>
      <c r="CU1373" s="212"/>
      <c r="CV1373" s="212"/>
      <c r="CX1373"/>
      <c r="CY1373"/>
      <c r="CZ1373"/>
      <c r="DA1373"/>
      <c r="DB1373" s="1"/>
      <c r="DC1373" s="152"/>
      <c r="DD1373" s="152"/>
      <c r="DE1373" s="212"/>
      <c r="DF1373" s="212"/>
      <c r="DG1373" s="212"/>
      <c r="DK1373"/>
      <c r="DL1373"/>
      <c r="DM1373" s="1"/>
      <c r="DN1373" s="152"/>
      <c r="DO1373" s="152"/>
      <c r="DQ1373" s="212"/>
      <c r="DR1373" s="212"/>
      <c r="DV1373"/>
      <c r="DW1373"/>
      <c r="DX1373" s="1"/>
      <c r="DY1373" s="152"/>
      <c r="DZ1373" s="152"/>
      <c r="EB1373" s="212"/>
      <c r="EC1373" s="212"/>
      <c r="EJ1373" s="152"/>
      <c r="EK1373" s="152"/>
      <c r="EL1373" s="212"/>
      <c r="EM1373" s="212"/>
      <c r="EN1373" s="212"/>
      <c r="EO1373"/>
      <c r="EP1373"/>
      <c r="EQ1373"/>
      <c r="EU1373" s="152"/>
      <c r="EV1373" s="152"/>
      <c r="EW1373" s="212"/>
      <c r="EX1373" s="212"/>
      <c r="EY1373" s="212"/>
      <c r="EZ1373"/>
      <c r="FA1373"/>
      <c r="FB1373"/>
      <c r="FN1373"/>
      <c r="FO1373"/>
      <c r="FP1373"/>
      <c r="FQ1373"/>
      <c r="FR1373"/>
      <c r="FS1373"/>
      <c r="GD1373"/>
      <c r="GE1373"/>
      <c r="GF1373"/>
      <c r="GG1373"/>
      <c r="GH1373"/>
      <c r="GI1373"/>
      <c r="GU1373"/>
      <c r="GV1373"/>
      <c r="GW1373"/>
      <c r="GX1373"/>
      <c r="GY1373"/>
      <c r="HI1373"/>
      <c r="HK1373"/>
      <c r="HL1373"/>
      <c r="HM1373"/>
      <c r="HN1373"/>
      <c r="HO1373"/>
      <c r="HQ1373"/>
      <c r="HR1373"/>
      <c r="HS1373"/>
      <c r="HT1373"/>
    </row>
    <row r="1374" spans="47:228">
      <c r="AU1374" s="1"/>
      <c r="AV1374" s="152"/>
      <c r="AW1374" s="152"/>
      <c r="AX1374" s="212"/>
      <c r="AY1374" s="212"/>
      <c r="AZ1374" s="212"/>
      <c r="BA1374"/>
      <c r="BB1374"/>
      <c r="BC1374"/>
      <c r="BD1374"/>
      <c r="BE1374"/>
      <c r="BF1374" s="1"/>
      <c r="BG1374" s="152"/>
      <c r="BH1374" s="152"/>
      <c r="BI1374" s="212"/>
      <c r="BJ1374" s="212"/>
      <c r="BK1374" s="212"/>
      <c r="BM1374" s="1"/>
      <c r="BN1374" s="152"/>
      <c r="BO1374" s="152"/>
      <c r="BP1374" s="212"/>
      <c r="BQ1374" s="212"/>
      <c r="BR1374" s="212"/>
      <c r="BS1374"/>
      <c r="BT1374"/>
      <c r="BU1374"/>
      <c r="BX1374" s="1"/>
      <c r="BY1374" s="152"/>
      <c r="BZ1374" s="152"/>
      <c r="CA1374" s="212"/>
      <c r="CB1374" s="212"/>
      <c r="CC1374" s="212"/>
      <c r="CE1374" s="1"/>
      <c r="CF1374" s="290"/>
      <c r="CG1374" s="290"/>
      <c r="CH1374" s="212"/>
      <c r="CI1374" s="212"/>
      <c r="CJ1374" s="212"/>
      <c r="CL1374"/>
      <c r="CM1374"/>
      <c r="CQ1374" s="1"/>
      <c r="CR1374" s="152"/>
      <c r="CS1374" s="152"/>
      <c r="CT1374" s="212"/>
      <c r="CU1374" s="212"/>
      <c r="CV1374" s="212"/>
      <c r="CX1374"/>
      <c r="CY1374"/>
      <c r="CZ1374"/>
      <c r="DA1374"/>
      <c r="DB1374" s="1"/>
      <c r="DC1374" s="152"/>
      <c r="DD1374" s="152"/>
      <c r="DE1374" s="212"/>
      <c r="DF1374" s="212"/>
      <c r="DG1374" s="212"/>
      <c r="DK1374"/>
      <c r="DL1374"/>
      <c r="DM1374" s="1"/>
      <c r="DN1374" s="152"/>
      <c r="DO1374" s="152"/>
      <c r="DQ1374" s="212"/>
      <c r="DR1374" s="212"/>
      <c r="DV1374"/>
      <c r="DW1374"/>
      <c r="DX1374" s="1"/>
      <c r="DY1374" s="152"/>
      <c r="DZ1374" s="152"/>
      <c r="EB1374" s="212"/>
      <c r="EC1374" s="212"/>
      <c r="EJ1374" s="152"/>
      <c r="EK1374" s="152"/>
      <c r="EL1374" s="212"/>
      <c r="EM1374" s="212"/>
      <c r="EN1374" s="212"/>
      <c r="EO1374"/>
      <c r="EP1374"/>
      <c r="EQ1374"/>
      <c r="EU1374" s="152"/>
      <c r="EV1374" s="152"/>
      <c r="EW1374" s="212"/>
      <c r="EX1374" s="212"/>
      <c r="EY1374" s="212"/>
      <c r="EZ1374"/>
      <c r="FA1374"/>
      <c r="FB1374"/>
      <c r="FN1374"/>
      <c r="FO1374"/>
      <c r="FP1374"/>
      <c r="FQ1374"/>
      <c r="FR1374"/>
      <c r="FS1374"/>
      <c r="GD1374"/>
      <c r="GE1374"/>
      <c r="GF1374"/>
      <c r="GG1374"/>
      <c r="GH1374"/>
      <c r="GI1374"/>
      <c r="GU1374"/>
      <c r="GV1374"/>
      <c r="GW1374"/>
      <c r="GX1374"/>
      <c r="GY1374"/>
      <c r="HI1374"/>
      <c r="HK1374"/>
      <c r="HL1374"/>
      <c r="HM1374"/>
      <c r="HN1374"/>
      <c r="HO1374"/>
      <c r="HQ1374"/>
      <c r="HR1374"/>
      <c r="HS1374"/>
      <c r="HT1374"/>
    </row>
    <row r="1375" spans="47:228">
      <c r="AU1375" s="1"/>
      <c r="AV1375" s="152"/>
      <c r="AW1375" s="152"/>
      <c r="AX1375" s="212"/>
      <c r="AY1375" s="212"/>
      <c r="AZ1375" s="212"/>
      <c r="BA1375"/>
      <c r="BB1375"/>
      <c r="BC1375"/>
      <c r="BD1375"/>
      <c r="BE1375"/>
      <c r="BF1375" s="1"/>
      <c r="BG1375" s="152"/>
      <c r="BH1375" s="152"/>
      <c r="BI1375" s="212"/>
      <c r="BJ1375" s="212"/>
      <c r="BK1375" s="212"/>
      <c r="BM1375" s="1"/>
      <c r="BN1375" s="152"/>
      <c r="BO1375" s="152"/>
      <c r="BP1375" s="212"/>
      <c r="BQ1375" s="212"/>
      <c r="BR1375" s="212"/>
      <c r="BS1375"/>
      <c r="BT1375"/>
      <c r="BU1375"/>
      <c r="BX1375" s="1"/>
      <c r="BY1375" s="152"/>
      <c r="BZ1375" s="152"/>
      <c r="CA1375" s="212"/>
      <c r="CB1375" s="212"/>
      <c r="CC1375" s="212"/>
      <c r="CE1375" s="1"/>
      <c r="CF1375" s="290"/>
      <c r="CG1375" s="290"/>
      <c r="CH1375" s="212"/>
      <c r="CI1375" s="212"/>
      <c r="CJ1375" s="212"/>
      <c r="CL1375"/>
      <c r="CM1375"/>
      <c r="CQ1375" s="1"/>
      <c r="CR1375" s="152"/>
      <c r="CS1375" s="152"/>
      <c r="CT1375" s="212"/>
      <c r="CU1375" s="212"/>
      <c r="CV1375" s="212"/>
      <c r="CX1375"/>
      <c r="CY1375"/>
      <c r="CZ1375"/>
      <c r="DA1375"/>
      <c r="DB1375" s="1"/>
      <c r="DC1375" s="152"/>
      <c r="DD1375" s="152"/>
      <c r="DE1375" s="212"/>
      <c r="DF1375" s="212"/>
      <c r="DG1375" s="212"/>
      <c r="DK1375"/>
      <c r="DL1375"/>
      <c r="DM1375" s="1"/>
      <c r="DN1375" s="152"/>
      <c r="DO1375" s="152"/>
      <c r="DQ1375" s="212"/>
      <c r="DR1375" s="212"/>
      <c r="DV1375"/>
      <c r="DW1375"/>
      <c r="DX1375" s="1"/>
      <c r="DY1375" s="152"/>
      <c r="DZ1375" s="152"/>
      <c r="EB1375" s="212"/>
      <c r="EC1375" s="212"/>
      <c r="EJ1375" s="152"/>
      <c r="EK1375" s="152"/>
      <c r="EL1375" s="212"/>
      <c r="EM1375" s="212"/>
      <c r="EN1375" s="212"/>
      <c r="EO1375"/>
      <c r="EP1375"/>
      <c r="EQ1375"/>
      <c r="EU1375" s="152"/>
      <c r="EV1375" s="152"/>
      <c r="EW1375" s="212"/>
      <c r="EX1375" s="212"/>
      <c r="EY1375" s="212"/>
      <c r="EZ1375"/>
      <c r="FA1375"/>
      <c r="FB1375"/>
      <c r="FN1375"/>
      <c r="FO1375"/>
      <c r="FP1375"/>
      <c r="FQ1375"/>
      <c r="FR1375"/>
      <c r="FS1375"/>
      <c r="GD1375"/>
      <c r="GE1375"/>
      <c r="GF1375"/>
      <c r="GG1375"/>
      <c r="GH1375"/>
      <c r="GI1375"/>
      <c r="GU1375"/>
      <c r="GV1375"/>
      <c r="GW1375"/>
      <c r="GX1375"/>
      <c r="GY1375"/>
      <c r="HI1375"/>
      <c r="HK1375"/>
      <c r="HL1375"/>
      <c r="HM1375"/>
      <c r="HN1375"/>
      <c r="HO1375"/>
      <c r="HQ1375"/>
      <c r="HR1375"/>
      <c r="HS1375"/>
      <c r="HT1375"/>
    </row>
    <row r="1376" spans="47:228">
      <c r="AU1376" s="1"/>
      <c r="AV1376" s="152"/>
      <c r="AW1376" s="152"/>
      <c r="AX1376" s="212"/>
      <c r="AY1376" s="212"/>
      <c r="AZ1376" s="212"/>
      <c r="BA1376"/>
      <c r="BB1376"/>
      <c r="BC1376"/>
      <c r="BD1376"/>
      <c r="BE1376"/>
      <c r="BF1376" s="1"/>
      <c r="BG1376" s="152"/>
      <c r="BH1376" s="152"/>
      <c r="BI1376" s="212"/>
      <c r="BJ1376" s="212"/>
      <c r="BK1376" s="212"/>
      <c r="BM1376" s="1"/>
      <c r="BN1376" s="152"/>
      <c r="BO1376" s="152"/>
      <c r="BP1376" s="212"/>
      <c r="BQ1376" s="212"/>
      <c r="BR1376" s="212"/>
      <c r="BS1376"/>
      <c r="BT1376"/>
      <c r="BU1376"/>
      <c r="BX1376" s="1"/>
      <c r="BY1376" s="152"/>
      <c r="BZ1376" s="152"/>
      <c r="CA1376" s="212"/>
      <c r="CB1376" s="212"/>
      <c r="CC1376" s="212"/>
      <c r="CE1376" s="1"/>
      <c r="CF1376" s="290"/>
      <c r="CG1376" s="290"/>
      <c r="CH1376" s="212"/>
      <c r="CI1376" s="212"/>
      <c r="CJ1376" s="212"/>
      <c r="CL1376"/>
      <c r="CM1376"/>
      <c r="CQ1376" s="1"/>
      <c r="CR1376" s="152"/>
      <c r="CS1376" s="152"/>
      <c r="CT1376" s="212"/>
      <c r="CU1376" s="212"/>
      <c r="CV1376" s="212"/>
      <c r="CX1376"/>
      <c r="CY1376"/>
      <c r="CZ1376"/>
      <c r="DA1376"/>
      <c r="DB1376" s="1"/>
      <c r="DC1376" s="152"/>
      <c r="DD1376" s="152"/>
      <c r="DE1376" s="212"/>
      <c r="DF1376" s="212"/>
      <c r="DG1376" s="212"/>
      <c r="DK1376"/>
      <c r="DL1376"/>
      <c r="DM1376" s="1"/>
      <c r="DN1376" s="152"/>
      <c r="DO1376" s="152"/>
      <c r="DQ1376" s="212"/>
      <c r="DR1376" s="212"/>
      <c r="DV1376"/>
      <c r="DW1376"/>
      <c r="DX1376" s="1"/>
      <c r="DY1376" s="152"/>
      <c r="DZ1376" s="152"/>
      <c r="EB1376" s="212"/>
      <c r="EC1376" s="212"/>
      <c r="EJ1376" s="152"/>
      <c r="EK1376" s="152"/>
      <c r="EL1376" s="212"/>
      <c r="EM1376" s="212"/>
      <c r="EN1376" s="212"/>
      <c r="EO1376"/>
      <c r="EP1376"/>
      <c r="EQ1376"/>
      <c r="EU1376" s="152"/>
      <c r="EV1376" s="152"/>
      <c r="EW1376" s="212"/>
      <c r="EX1376" s="212"/>
      <c r="EY1376" s="212"/>
      <c r="EZ1376"/>
      <c r="FA1376"/>
      <c r="FB1376"/>
      <c r="FN1376"/>
      <c r="FO1376"/>
      <c r="FP1376"/>
      <c r="FQ1376"/>
      <c r="FR1376"/>
      <c r="FS1376"/>
      <c r="GD1376"/>
      <c r="GE1376"/>
      <c r="GF1376"/>
      <c r="GG1376"/>
      <c r="GH1376"/>
      <c r="GI1376"/>
      <c r="GU1376"/>
      <c r="GV1376"/>
      <c r="GW1376"/>
      <c r="GX1376"/>
      <c r="GY1376"/>
      <c r="HI1376"/>
      <c r="HK1376"/>
      <c r="HL1376"/>
      <c r="HM1376"/>
      <c r="HN1376"/>
      <c r="HO1376"/>
      <c r="HQ1376"/>
      <c r="HR1376"/>
      <c r="HS1376"/>
      <c r="HT1376"/>
    </row>
    <row r="1377" spans="47:228">
      <c r="AU1377" s="1"/>
      <c r="AV1377" s="152"/>
      <c r="AW1377" s="152"/>
      <c r="AX1377" s="212"/>
      <c r="AY1377" s="212"/>
      <c r="AZ1377" s="212"/>
      <c r="BA1377"/>
      <c r="BB1377"/>
      <c r="BC1377"/>
      <c r="BD1377"/>
      <c r="BE1377"/>
      <c r="BF1377" s="1"/>
      <c r="BG1377" s="152"/>
      <c r="BH1377" s="152"/>
      <c r="BI1377" s="212"/>
      <c r="BJ1377" s="212"/>
      <c r="BK1377" s="212"/>
      <c r="BM1377" s="1"/>
      <c r="BN1377" s="152"/>
      <c r="BO1377" s="152"/>
      <c r="BP1377" s="212"/>
      <c r="BQ1377" s="212"/>
      <c r="BR1377" s="212"/>
      <c r="BS1377"/>
      <c r="BT1377"/>
      <c r="BU1377"/>
      <c r="BX1377" s="1"/>
      <c r="BY1377" s="152"/>
      <c r="BZ1377" s="152"/>
      <c r="CA1377" s="212"/>
      <c r="CB1377" s="212"/>
      <c r="CC1377" s="212"/>
      <c r="CE1377" s="1"/>
      <c r="CF1377" s="290"/>
      <c r="CG1377" s="290"/>
      <c r="CH1377" s="212"/>
      <c r="CI1377" s="212"/>
      <c r="CJ1377" s="212"/>
      <c r="CL1377"/>
      <c r="CM1377"/>
      <c r="CQ1377" s="1"/>
      <c r="CR1377" s="152"/>
      <c r="CS1377" s="152"/>
      <c r="CT1377" s="212"/>
      <c r="CU1377" s="212"/>
      <c r="CV1377" s="212"/>
      <c r="CX1377"/>
      <c r="CY1377"/>
      <c r="CZ1377"/>
      <c r="DA1377"/>
      <c r="DB1377" s="1"/>
      <c r="DC1377" s="152"/>
      <c r="DD1377" s="152"/>
      <c r="DE1377" s="212"/>
      <c r="DF1377" s="212"/>
      <c r="DG1377" s="212"/>
      <c r="DK1377"/>
      <c r="DL1377"/>
      <c r="DM1377" s="1"/>
      <c r="DN1377" s="152"/>
      <c r="DO1377" s="152"/>
      <c r="DQ1377" s="212"/>
      <c r="DR1377" s="212"/>
      <c r="DV1377"/>
      <c r="DW1377"/>
      <c r="DX1377" s="1"/>
      <c r="DY1377" s="152"/>
      <c r="DZ1377" s="152"/>
      <c r="EB1377" s="212"/>
      <c r="EC1377" s="212"/>
      <c r="EJ1377" s="152"/>
      <c r="EK1377" s="152"/>
      <c r="EL1377" s="212"/>
      <c r="EM1377" s="212"/>
      <c r="EN1377" s="212"/>
      <c r="EO1377"/>
      <c r="EP1377"/>
      <c r="EQ1377"/>
      <c r="EU1377" s="152"/>
      <c r="EV1377" s="152"/>
      <c r="EW1377" s="212"/>
      <c r="EX1377" s="212"/>
      <c r="EY1377" s="212"/>
      <c r="EZ1377"/>
      <c r="FA1377"/>
      <c r="FB1377"/>
      <c r="FN1377"/>
      <c r="FO1377"/>
      <c r="FP1377"/>
      <c r="FQ1377"/>
      <c r="FR1377"/>
      <c r="FS1377"/>
      <c r="GD1377"/>
      <c r="GE1377"/>
      <c r="GF1377"/>
      <c r="GG1377"/>
      <c r="GH1377"/>
      <c r="GI1377"/>
      <c r="GU1377"/>
      <c r="GV1377"/>
      <c r="GW1377"/>
      <c r="GX1377"/>
      <c r="GY1377"/>
      <c r="HI1377"/>
      <c r="HK1377"/>
      <c r="HL1377"/>
      <c r="HM1377"/>
      <c r="HN1377"/>
      <c r="HO1377"/>
      <c r="HQ1377"/>
      <c r="HR1377"/>
      <c r="HS1377"/>
      <c r="HT1377"/>
    </row>
    <row r="1378" spans="47:228">
      <c r="AU1378" s="1"/>
      <c r="AV1378" s="152"/>
      <c r="AW1378" s="152"/>
      <c r="AX1378" s="212"/>
      <c r="AY1378" s="212"/>
      <c r="AZ1378" s="212"/>
      <c r="BA1378"/>
      <c r="BB1378"/>
      <c r="BC1378"/>
      <c r="BD1378"/>
      <c r="BE1378"/>
      <c r="BF1378" s="1"/>
      <c r="BG1378" s="152"/>
      <c r="BH1378" s="152"/>
      <c r="BI1378" s="212"/>
      <c r="BJ1378" s="212"/>
      <c r="BK1378" s="212"/>
      <c r="BM1378" s="1"/>
      <c r="BN1378" s="152"/>
      <c r="BO1378" s="152"/>
      <c r="BP1378" s="212"/>
      <c r="BQ1378" s="212"/>
      <c r="BR1378" s="212"/>
      <c r="BS1378"/>
      <c r="BT1378"/>
      <c r="BU1378"/>
      <c r="BX1378" s="1"/>
      <c r="BY1378" s="152"/>
      <c r="BZ1378" s="152"/>
      <c r="CA1378" s="212"/>
      <c r="CB1378" s="212"/>
      <c r="CC1378" s="212"/>
      <c r="CE1378" s="1"/>
      <c r="CF1378" s="290"/>
      <c r="CG1378" s="290"/>
      <c r="CH1378" s="212"/>
      <c r="CI1378" s="212"/>
      <c r="CJ1378" s="212"/>
      <c r="CL1378"/>
      <c r="CM1378"/>
      <c r="CQ1378" s="1"/>
      <c r="CR1378" s="152"/>
      <c r="CS1378" s="152"/>
      <c r="CT1378" s="212"/>
      <c r="CU1378" s="212"/>
      <c r="CV1378" s="212"/>
      <c r="CX1378"/>
      <c r="CY1378"/>
      <c r="CZ1378"/>
      <c r="DA1378"/>
      <c r="DB1378" s="1"/>
      <c r="DC1378" s="152"/>
      <c r="DD1378" s="152"/>
      <c r="DE1378" s="212"/>
      <c r="DF1378" s="212"/>
      <c r="DG1378" s="212"/>
      <c r="DK1378"/>
      <c r="DL1378"/>
      <c r="DM1378" s="1"/>
      <c r="DN1378" s="152"/>
      <c r="DO1378" s="152"/>
      <c r="DQ1378" s="212"/>
      <c r="DR1378" s="212"/>
      <c r="DV1378"/>
      <c r="DW1378"/>
      <c r="DX1378" s="1"/>
      <c r="DY1378" s="152"/>
      <c r="DZ1378" s="152"/>
      <c r="EB1378" s="212"/>
      <c r="EC1378" s="212"/>
      <c r="EJ1378" s="152"/>
      <c r="EK1378" s="152"/>
      <c r="EL1378" s="212"/>
      <c r="EM1378" s="212"/>
      <c r="EN1378" s="212"/>
      <c r="EO1378"/>
      <c r="EP1378"/>
      <c r="EQ1378"/>
      <c r="EU1378" s="152"/>
      <c r="EV1378" s="152"/>
      <c r="EW1378" s="212"/>
      <c r="EX1378" s="212"/>
      <c r="EY1378" s="212"/>
      <c r="EZ1378"/>
      <c r="FA1378"/>
      <c r="FB1378"/>
      <c r="FN1378"/>
      <c r="FO1378"/>
      <c r="FP1378"/>
      <c r="FQ1378"/>
      <c r="FR1378"/>
      <c r="FS1378"/>
      <c r="GD1378"/>
      <c r="GE1378"/>
      <c r="GF1378"/>
      <c r="GG1378"/>
      <c r="GH1378"/>
      <c r="GI1378"/>
      <c r="GU1378"/>
      <c r="GV1378"/>
      <c r="GW1378"/>
      <c r="GX1378"/>
      <c r="GY1378"/>
      <c r="HI1378"/>
      <c r="HK1378"/>
      <c r="HL1378"/>
      <c r="HM1378"/>
      <c r="HN1378"/>
      <c r="HO1378"/>
      <c r="HQ1378"/>
      <c r="HR1378"/>
      <c r="HS1378"/>
      <c r="HT1378"/>
    </row>
    <row r="1379" spans="47:228">
      <c r="AU1379" s="1"/>
      <c r="AV1379" s="152"/>
      <c r="AW1379" s="152"/>
      <c r="AX1379" s="212"/>
      <c r="AY1379" s="212"/>
      <c r="AZ1379" s="212"/>
      <c r="BA1379"/>
      <c r="BB1379"/>
      <c r="BC1379"/>
      <c r="BD1379"/>
      <c r="BE1379"/>
      <c r="BF1379" s="1"/>
      <c r="BG1379" s="152"/>
      <c r="BH1379" s="152"/>
      <c r="BI1379" s="212"/>
      <c r="BJ1379" s="212"/>
      <c r="BK1379" s="212"/>
      <c r="BM1379" s="1"/>
      <c r="BN1379" s="152"/>
      <c r="BO1379" s="152"/>
      <c r="BP1379" s="212"/>
      <c r="BQ1379" s="212"/>
      <c r="BR1379" s="212"/>
      <c r="BS1379"/>
      <c r="BT1379"/>
      <c r="BU1379"/>
      <c r="BX1379" s="1"/>
      <c r="BY1379" s="152"/>
      <c r="BZ1379" s="152"/>
      <c r="CA1379" s="212"/>
      <c r="CB1379" s="212"/>
      <c r="CC1379" s="212"/>
      <c r="CE1379" s="1"/>
      <c r="CF1379" s="290"/>
      <c r="CG1379" s="290"/>
      <c r="CH1379" s="212"/>
      <c r="CI1379" s="212"/>
      <c r="CJ1379" s="212"/>
      <c r="CL1379"/>
      <c r="CM1379"/>
      <c r="CQ1379" s="1"/>
      <c r="CR1379" s="152"/>
      <c r="CS1379" s="152"/>
      <c r="CT1379" s="212"/>
      <c r="CU1379" s="212"/>
      <c r="CV1379" s="212"/>
      <c r="CX1379"/>
      <c r="CY1379"/>
      <c r="CZ1379"/>
      <c r="DA1379"/>
      <c r="DB1379" s="1"/>
      <c r="DC1379" s="152"/>
      <c r="DD1379" s="152"/>
      <c r="DE1379" s="212"/>
      <c r="DF1379" s="212"/>
      <c r="DG1379" s="212"/>
      <c r="DK1379"/>
      <c r="DL1379"/>
      <c r="DM1379" s="1"/>
      <c r="DN1379" s="152"/>
      <c r="DO1379" s="152"/>
      <c r="DQ1379" s="212"/>
      <c r="DR1379" s="212"/>
      <c r="DV1379"/>
      <c r="DW1379"/>
      <c r="DX1379" s="1"/>
      <c r="DY1379" s="152"/>
      <c r="DZ1379" s="152"/>
      <c r="EB1379" s="212"/>
      <c r="EC1379" s="212"/>
      <c r="EJ1379" s="152"/>
      <c r="EK1379" s="152"/>
      <c r="EL1379" s="212"/>
      <c r="EM1379" s="212"/>
      <c r="EN1379" s="212"/>
      <c r="EO1379"/>
      <c r="EP1379"/>
      <c r="EQ1379"/>
      <c r="EU1379" s="152"/>
      <c r="EV1379" s="152"/>
      <c r="EW1379" s="212"/>
      <c r="EX1379" s="212"/>
      <c r="EY1379" s="212"/>
      <c r="EZ1379"/>
      <c r="FA1379"/>
      <c r="FB1379"/>
      <c r="FN1379"/>
      <c r="FO1379"/>
      <c r="FP1379"/>
      <c r="FQ1379"/>
      <c r="FR1379"/>
      <c r="FS1379"/>
      <c r="GD1379"/>
      <c r="GE1379"/>
      <c r="GF1379"/>
      <c r="GG1379"/>
      <c r="GH1379"/>
      <c r="GI1379"/>
      <c r="GU1379"/>
      <c r="GV1379"/>
      <c r="GW1379"/>
      <c r="GX1379"/>
      <c r="GY1379"/>
      <c r="HI1379"/>
      <c r="HK1379"/>
      <c r="HL1379"/>
      <c r="HM1379"/>
      <c r="HN1379"/>
      <c r="HO1379"/>
      <c r="HQ1379"/>
      <c r="HR1379"/>
      <c r="HS1379"/>
      <c r="HT1379"/>
    </row>
    <row r="1380" spans="47:228">
      <c r="AU1380" s="1"/>
      <c r="AV1380" s="152"/>
      <c r="AW1380" s="152"/>
      <c r="AX1380" s="212"/>
      <c r="AY1380" s="212"/>
      <c r="AZ1380" s="212"/>
      <c r="BA1380"/>
      <c r="BB1380"/>
      <c r="BC1380"/>
      <c r="BD1380"/>
      <c r="BE1380"/>
      <c r="BF1380" s="1"/>
      <c r="BG1380" s="152"/>
      <c r="BH1380" s="152"/>
      <c r="BI1380" s="212"/>
      <c r="BJ1380" s="212"/>
      <c r="BK1380" s="212"/>
      <c r="BM1380" s="1"/>
      <c r="BN1380" s="152"/>
      <c r="BO1380" s="152"/>
      <c r="BP1380" s="212"/>
      <c r="BQ1380" s="212"/>
      <c r="BR1380" s="212"/>
      <c r="BS1380"/>
      <c r="BT1380"/>
      <c r="BU1380"/>
      <c r="BX1380" s="1"/>
      <c r="BY1380" s="152"/>
      <c r="BZ1380" s="152"/>
      <c r="CA1380" s="212"/>
      <c r="CB1380" s="212"/>
      <c r="CC1380" s="212"/>
      <c r="CE1380" s="1"/>
      <c r="CF1380" s="290"/>
      <c r="CG1380" s="290"/>
      <c r="CH1380" s="212"/>
      <c r="CI1380" s="212"/>
      <c r="CJ1380" s="212"/>
      <c r="CL1380"/>
      <c r="CM1380"/>
      <c r="CQ1380" s="1"/>
      <c r="CR1380" s="152"/>
      <c r="CS1380" s="152"/>
      <c r="CT1380" s="212"/>
      <c r="CU1380" s="212"/>
      <c r="CV1380" s="212"/>
      <c r="CX1380"/>
      <c r="CY1380"/>
      <c r="CZ1380"/>
      <c r="DA1380"/>
      <c r="DB1380" s="1"/>
      <c r="DC1380" s="152"/>
      <c r="DD1380" s="152"/>
      <c r="DE1380" s="212"/>
      <c r="DF1380" s="212"/>
      <c r="DG1380" s="212"/>
      <c r="DK1380"/>
      <c r="DL1380"/>
      <c r="DM1380" s="1"/>
      <c r="DN1380" s="152"/>
      <c r="DO1380" s="152"/>
      <c r="DQ1380" s="212"/>
      <c r="DR1380" s="212"/>
      <c r="DV1380"/>
      <c r="DW1380"/>
      <c r="DX1380" s="1"/>
      <c r="DY1380" s="152"/>
      <c r="DZ1380" s="152"/>
      <c r="EB1380" s="212"/>
      <c r="EC1380" s="212"/>
      <c r="EJ1380" s="152"/>
      <c r="EK1380" s="152"/>
      <c r="EL1380" s="212"/>
      <c r="EM1380" s="212"/>
      <c r="EN1380" s="212"/>
      <c r="EO1380"/>
      <c r="EP1380"/>
      <c r="EQ1380"/>
      <c r="EU1380" s="152"/>
      <c r="EV1380" s="152"/>
      <c r="EW1380" s="212"/>
      <c r="EX1380" s="212"/>
      <c r="EY1380" s="212"/>
      <c r="EZ1380"/>
      <c r="FA1380"/>
      <c r="FB1380"/>
      <c r="FN1380"/>
      <c r="FO1380"/>
      <c r="FP1380"/>
      <c r="FQ1380"/>
      <c r="FR1380"/>
      <c r="FS1380"/>
      <c r="GD1380"/>
      <c r="GE1380"/>
      <c r="GF1380"/>
      <c r="GG1380"/>
      <c r="GH1380"/>
      <c r="GI1380"/>
      <c r="GU1380"/>
      <c r="GV1380"/>
      <c r="GW1380"/>
      <c r="GX1380"/>
      <c r="GY1380"/>
      <c r="HI1380"/>
      <c r="HK1380"/>
      <c r="HL1380"/>
      <c r="HM1380"/>
      <c r="HN1380"/>
      <c r="HO1380"/>
      <c r="HQ1380"/>
      <c r="HR1380"/>
      <c r="HS1380"/>
      <c r="HT1380"/>
    </row>
    <row r="1381" spans="47:228">
      <c r="AU1381" s="1"/>
      <c r="AV1381" s="152"/>
      <c r="AW1381" s="152"/>
      <c r="AX1381" s="212"/>
      <c r="AY1381" s="212"/>
      <c r="AZ1381" s="212"/>
      <c r="BA1381"/>
      <c r="BB1381"/>
      <c r="BC1381"/>
      <c r="BD1381"/>
      <c r="BE1381"/>
      <c r="BF1381" s="1"/>
      <c r="BG1381" s="152"/>
      <c r="BH1381" s="152"/>
      <c r="BI1381" s="212"/>
      <c r="BJ1381" s="212"/>
      <c r="BK1381" s="212"/>
      <c r="BM1381" s="1"/>
      <c r="BN1381" s="152"/>
      <c r="BO1381" s="152"/>
      <c r="BP1381" s="212"/>
      <c r="BQ1381" s="212"/>
      <c r="BR1381" s="212"/>
      <c r="BS1381"/>
      <c r="BT1381"/>
      <c r="BU1381"/>
      <c r="BX1381" s="1"/>
      <c r="BY1381" s="152"/>
      <c r="BZ1381" s="152"/>
      <c r="CA1381" s="212"/>
      <c r="CB1381" s="212"/>
      <c r="CC1381" s="212"/>
      <c r="CE1381" s="1"/>
      <c r="CF1381" s="290"/>
      <c r="CG1381" s="290"/>
      <c r="CH1381" s="212"/>
      <c r="CI1381" s="212"/>
      <c r="CJ1381" s="212"/>
      <c r="CL1381"/>
      <c r="CM1381"/>
      <c r="CQ1381" s="1"/>
      <c r="CR1381" s="152"/>
      <c r="CS1381" s="152"/>
      <c r="CT1381" s="212"/>
      <c r="CU1381" s="212"/>
      <c r="CV1381" s="212"/>
      <c r="CX1381"/>
      <c r="CY1381"/>
      <c r="CZ1381"/>
      <c r="DA1381"/>
      <c r="DB1381" s="1"/>
      <c r="DC1381" s="152"/>
      <c r="DD1381" s="152"/>
      <c r="DE1381" s="212"/>
      <c r="DF1381" s="212"/>
      <c r="DG1381" s="212"/>
      <c r="DK1381"/>
      <c r="DL1381"/>
      <c r="DM1381" s="1"/>
      <c r="DN1381" s="152"/>
      <c r="DO1381" s="152"/>
      <c r="DQ1381" s="212"/>
      <c r="DR1381" s="212"/>
      <c r="DV1381"/>
      <c r="DW1381"/>
      <c r="DX1381" s="1"/>
      <c r="DY1381" s="152"/>
      <c r="DZ1381" s="152"/>
      <c r="EB1381" s="212"/>
      <c r="EC1381" s="212"/>
      <c r="EJ1381" s="152"/>
      <c r="EK1381" s="152"/>
      <c r="EL1381" s="212"/>
      <c r="EM1381" s="212"/>
      <c r="EN1381" s="212"/>
      <c r="EO1381"/>
      <c r="EP1381"/>
      <c r="EQ1381"/>
      <c r="EU1381" s="152"/>
      <c r="EV1381" s="152"/>
      <c r="EW1381" s="212"/>
      <c r="EX1381" s="212"/>
      <c r="EY1381" s="212"/>
      <c r="EZ1381"/>
      <c r="FA1381"/>
      <c r="FB1381"/>
      <c r="FN1381"/>
      <c r="FO1381"/>
      <c r="FP1381"/>
      <c r="FQ1381"/>
      <c r="FR1381"/>
      <c r="FS1381"/>
      <c r="GD1381"/>
      <c r="GE1381"/>
      <c r="GF1381"/>
      <c r="GG1381"/>
      <c r="GH1381"/>
      <c r="GI1381"/>
      <c r="GU1381"/>
      <c r="GV1381"/>
      <c r="GW1381"/>
      <c r="GX1381"/>
      <c r="GY1381"/>
      <c r="HI1381"/>
      <c r="HK1381"/>
      <c r="HL1381"/>
      <c r="HM1381"/>
      <c r="HN1381"/>
      <c r="HO1381"/>
      <c r="HQ1381"/>
      <c r="HR1381"/>
      <c r="HS1381"/>
      <c r="HT1381"/>
    </row>
    <row r="1382" spans="47:228">
      <c r="AU1382" s="1"/>
      <c r="AV1382" s="152"/>
      <c r="AW1382" s="152"/>
      <c r="AX1382" s="212"/>
      <c r="AY1382" s="212"/>
      <c r="AZ1382" s="212"/>
      <c r="BA1382"/>
      <c r="BB1382"/>
      <c r="BC1382"/>
      <c r="BD1382"/>
      <c r="BE1382"/>
      <c r="BF1382" s="1"/>
      <c r="BG1382" s="152"/>
      <c r="BH1382" s="152"/>
      <c r="BI1382" s="212"/>
      <c r="BJ1382" s="212"/>
      <c r="BK1382" s="212"/>
      <c r="BM1382" s="1"/>
      <c r="BN1382" s="152"/>
      <c r="BO1382" s="152"/>
      <c r="BP1382" s="212"/>
      <c r="BQ1382" s="212"/>
      <c r="BR1382" s="212"/>
      <c r="BS1382"/>
      <c r="BT1382"/>
      <c r="BU1382"/>
      <c r="BX1382" s="1"/>
      <c r="BY1382" s="152"/>
      <c r="BZ1382" s="152"/>
      <c r="CA1382" s="212"/>
      <c r="CB1382" s="212"/>
      <c r="CC1382" s="212"/>
      <c r="CE1382" s="1"/>
      <c r="CF1382" s="290"/>
      <c r="CG1382" s="290"/>
      <c r="CH1382" s="212"/>
      <c r="CI1382" s="212"/>
      <c r="CJ1382" s="212"/>
      <c r="CL1382"/>
      <c r="CM1382"/>
      <c r="CQ1382" s="1"/>
      <c r="CR1382" s="152"/>
      <c r="CS1382" s="152"/>
      <c r="CT1382" s="212"/>
      <c r="CU1382" s="212"/>
      <c r="CV1382" s="212"/>
      <c r="CX1382"/>
      <c r="CY1382"/>
      <c r="CZ1382"/>
      <c r="DA1382"/>
      <c r="DB1382" s="1"/>
      <c r="DC1382" s="152"/>
      <c r="DD1382" s="152"/>
      <c r="DE1382" s="212"/>
      <c r="DF1382" s="212"/>
      <c r="DG1382" s="212"/>
      <c r="DK1382"/>
      <c r="DL1382"/>
      <c r="DM1382" s="1"/>
      <c r="DN1382" s="152"/>
      <c r="DO1382" s="152"/>
      <c r="DQ1382" s="212"/>
      <c r="DR1382" s="212"/>
      <c r="DV1382"/>
      <c r="DW1382"/>
      <c r="DX1382" s="1"/>
      <c r="DY1382" s="152"/>
      <c r="DZ1382" s="152"/>
      <c r="EB1382" s="212"/>
      <c r="EC1382" s="212"/>
      <c r="EJ1382" s="152"/>
      <c r="EK1382" s="152"/>
      <c r="EL1382" s="212"/>
      <c r="EM1382" s="212"/>
      <c r="EN1382" s="212"/>
      <c r="EO1382"/>
      <c r="EP1382"/>
      <c r="EQ1382"/>
      <c r="EU1382" s="152"/>
      <c r="EV1382" s="152"/>
      <c r="EW1382" s="212"/>
      <c r="EX1382" s="212"/>
      <c r="EY1382" s="212"/>
      <c r="EZ1382"/>
      <c r="FA1382"/>
      <c r="FB1382"/>
      <c r="FN1382"/>
      <c r="FO1382"/>
      <c r="FP1382"/>
      <c r="FQ1382"/>
      <c r="FR1382"/>
      <c r="FS1382"/>
      <c r="GD1382"/>
      <c r="GE1382"/>
      <c r="GF1382"/>
      <c r="GG1382"/>
      <c r="GH1382"/>
      <c r="GI1382"/>
      <c r="GU1382"/>
      <c r="GV1382"/>
      <c r="GW1382"/>
      <c r="GX1382"/>
      <c r="GY1382"/>
      <c r="HI1382"/>
      <c r="HK1382"/>
      <c r="HL1382"/>
      <c r="HM1382"/>
      <c r="HN1382"/>
      <c r="HO1382"/>
      <c r="HQ1382"/>
      <c r="HR1382"/>
      <c r="HS1382"/>
      <c r="HT1382"/>
    </row>
    <row r="1383" spans="47:228">
      <c r="AU1383" s="1"/>
      <c r="AV1383" s="152"/>
      <c r="AW1383" s="152"/>
      <c r="AX1383" s="212"/>
      <c r="AY1383" s="212"/>
      <c r="AZ1383" s="212"/>
      <c r="BA1383"/>
      <c r="BB1383"/>
      <c r="BC1383"/>
      <c r="BD1383"/>
      <c r="BE1383"/>
      <c r="BF1383" s="1"/>
      <c r="BG1383" s="152"/>
      <c r="BH1383" s="152"/>
      <c r="BI1383" s="212"/>
      <c r="BJ1383" s="212"/>
      <c r="BK1383" s="212"/>
      <c r="BM1383" s="1"/>
      <c r="BN1383" s="152"/>
      <c r="BO1383" s="152"/>
      <c r="BP1383" s="212"/>
      <c r="BQ1383" s="212"/>
      <c r="BR1383" s="212"/>
      <c r="BS1383"/>
      <c r="BT1383"/>
      <c r="BU1383"/>
      <c r="BX1383" s="1"/>
      <c r="BY1383" s="152"/>
      <c r="BZ1383" s="152"/>
      <c r="CA1383" s="212"/>
      <c r="CB1383" s="212"/>
      <c r="CC1383" s="212"/>
      <c r="CE1383" s="1"/>
      <c r="CF1383" s="290"/>
      <c r="CG1383" s="290"/>
      <c r="CH1383" s="212"/>
      <c r="CI1383" s="212"/>
      <c r="CJ1383" s="212"/>
      <c r="CL1383"/>
      <c r="CM1383"/>
      <c r="CQ1383" s="1"/>
      <c r="CR1383" s="152"/>
      <c r="CS1383" s="152"/>
      <c r="CT1383" s="212"/>
      <c r="CU1383" s="212"/>
      <c r="CV1383" s="212"/>
      <c r="CX1383"/>
      <c r="CY1383"/>
      <c r="CZ1383"/>
      <c r="DA1383"/>
      <c r="DB1383" s="1"/>
      <c r="DC1383" s="152"/>
      <c r="DD1383" s="152"/>
      <c r="DE1383" s="212"/>
      <c r="DF1383" s="212"/>
      <c r="DG1383" s="212"/>
      <c r="DK1383"/>
      <c r="DL1383"/>
      <c r="DM1383" s="1"/>
      <c r="DN1383" s="152"/>
      <c r="DO1383" s="152"/>
      <c r="DQ1383" s="212"/>
      <c r="DR1383" s="212"/>
      <c r="DV1383"/>
      <c r="DW1383"/>
      <c r="DX1383" s="1"/>
      <c r="DY1383" s="152"/>
      <c r="DZ1383" s="152"/>
      <c r="EB1383" s="212"/>
      <c r="EC1383" s="212"/>
      <c r="EJ1383" s="152"/>
      <c r="EK1383" s="152"/>
      <c r="EL1383" s="212"/>
      <c r="EM1383" s="212"/>
      <c r="EN1383" s="212"/>
      <c r="EO1383"/>
      <c r="EP1383"/>
      <c r="EQ1383"/>
      <c r="EU1383" s="152"/>
      <c r="EV1383" s="152"/>
      <c r="EW1383" s="212"/>
      <c r="EX1383" s="212"/>
      <c r="EY1383" s="212"/>
      <c r="EZ1383"/>
      <c r="FA1383"/>
      <c r="FB1383"/>
      <c r="FN1383"/>
      <c r="FO1383"/>
      <c r="FP1383"/>
      <c r="FQ1383"/>
      <c r="FR1383"/>
      <c r="FS1383"/>
      <c r="GD1383"/>
      <c r="GE1383"/>
      <c r="GF1383"/>
      <c r="GG1383"/>
      <c r="GH1383"/>
      <c r="GI1383"/>
      <c r="GU1383"/>
      <c r="GV1383"/>
      <c r="GW1383"/>
      <c r="GX1383"/>
      <c r="GY1383"/>
      <c r="HI1383"/>
      <c r="HK1383"/>
      <c r="HL1383"/>
      <c r="HM1383"/>
      <c r="HN1383"/>
      <c r="HO1383"/>
      <c r="HQ1383"/>
      <c r="HR1383"/>
      <c r="HS1383"/>
      <c r="HT1383"/>
    </row>
    <row r="1384" spans="47:228">
      <c r="AU1384" s="1"/>
      <c r="AV1384" s="152"/>
      <c r="AW1384" s="152"/>
      <c r="AX1384" s="212"/>
      <c r="AY1384" s="212"/>
      <c r="AZ1384" s="212"/>
      <c r="BA1384"/>
      <c r="BB1384"/>
      <c r="BC1384"/>
      <c r="BD1384"/>
      <c r="BE1384"/>
      <c r="BF1384" s="1"/>
      <c r="BG1384" s="152"/>
      <c r="BH1384" s="152"/>
      <c r="BI1384" s="212"/>
      <c r="BJ1384" s="212"/>
      <c r="BK1384" s="212"/>
      <c r="BM1384" s="1"/>
      <c r="BN1384" s="152"/>
      <c r="BO1384" s="152"/>
      <c r="BP1384" s="212"/>
      <c r="BQ1384" s="212"/>
      <c r="BR1384" s="212"/>
      <c r="BS1384"/>
      <c r="BT1384"/>
      <c r="BU1384"/>
      <c r="BX1384" s="1"/>
      <c r="BY1384" s="152"/>
      <c r="BZ1384" s="152"/>
      <c r="CA1384" s="212"/>
      <c r="CB1384" s="212"/>
      <c r="CC1384" s="212"/>
      <c r="CE1384" s="1"/>
      <c r="CF1384" s="290"/>
      <c r="CG1384" s="290"/>
      <c r="CH1384" s="212"/>
      <c r="CI1384" s="212"/>
      <c r="CJ1384" s="212"/>
      <c r="CL1384"/>
      <c r="CM1384"/>
      <c r="CQ1384" s="1"/>
      <c r="CR1384" s="152"/>
      <c r="CS1384" s="152"/>
      <c r="CT1384" s="212"/>
      <c r="CU1384" s="212"/>
      <c r="CV1384" s="212"/>
      <c r="CX1384"/>
      <c r="CY1384"/>
      <c r="CZ1384"/>
      <c r="DA1384"/>
      <c r="DB1384" s="1"/>
      <c r="DC1384" s="152"/>
      <c r="DD1384" s="152"/>
      <c r="DE1384" s="212"/>
      <c r="DF1384" s="212"/>
      <c r="DG1384" s="212"/>
      <c r="DK1384"/>
      <c r="DL1384"/>
      <c r="DM1384" s="1"/>
      <c r="DN1384" s="152"/>
      <c r="DO1384" s="152"/>
      <c r="DQ1384" s="212"/>
      <c r="DR1384" s="212"/>
      <c r="DV1384"/>
      <c r="DW1384"/>
      <c r="DX1384" s="1"/>
      <c r="DY1384" s="152"/>
      <c r="DZ1384" s="152"/>
      <c r="EB1384" s="212"/>
      <c r="EC1384" s="212"/>
      <c r="EJ1384" s="152"/>
      <c r="EK1384" s="152"/>
      <c r="EL1384" s="212"/>
      <c r="EM1384" s="212"/>
      <c r="EN1384" s="212"/>
      <c r="EO1384"/>
      <c r="EP1384"/>
      <c r="EQ1384"/>
      <c r="EU1384" s="152"/>
      <c r="EV1384" s="152"/>
      <c r="EW1384" s="212"/>
      <c r="EX1384" s="212"/>
      <c r="EY1384" s="212"/>
      <c r="EZ1384"/>
      <c r="FA1384"/>
      <c r="FB1384"/>
      <c r="FN1384"/>
      <c r="FO1384"/>
      <c r="FP1384"/>
      <c r="FQ1384"/>
      <c r="FR1384"/>
      <c r="FS1384"/>
      <c r="GD1384"/>
      <c r="GE1384"/>
      <c r="GF1384"/>
      <c r="GG1384"/>
      <c r="GH1384"/>
      <c r="GI1384"/>
      <c r="GU1384"/>
      <c r="GV1384"/>
      <c r="GW1384"/>
      <c r="GX1384"/>
      <c r="GY1384"/>
      <c r="HI1384"/>
      <c r="HK1384"/>
      <c r="HL1384"/>
      <c r="HM1384"/>
      <c r="HN1384"/>
      <c r="HO1384"/>
      <c r="HQ1384"/>
      <c r="HR1384"/>
      <c r="HS1384"/>
      <c r="HT1384"/>
    </row>
    <row r="1385" spans="47:228">
      <c r="AU1385" s="1"/>
      <c r="AV1385" s="152"/>
      <c r="AW1385" s="152"/>
      <c r="AX1385" s="212"/>
      <c r="AY1385" s="212"/>
      <c r="AZ1385" s="212"/>
      <c r="BA1385"/>
      <c r="BB1385"/>
      <c r="BC1385"/>
      <c r="BD1385"/>
      <c r="BE1385"/>
      <c r="BF1385" s="1"/>
      <c r="BG1385" s="152"/>
      <c r="BH1385" s="152"/>
      <c r="BI1385" s="212"/>
      <c r="BJ1385" s="212"/>
      <c r="BK1385" s="212"/>
      <c r="BM1385" s="1"/>
      <c r="BN1385" s="152"/>
      <c r="BO1385" s="152"/>
      <c r="BP1385" s="212"/>
      <c r="BQ1385" s="212"/>
      <c r="BR1385" s="212"/>
      <c r="BS1385"/>
      <c r="BT1385"/>
      <c r="BU1385"/>
      <c r="BX1385" s="1"/>
      <c r="BY1385" s="152"/>
      <c r="BZ1385" s="152"/>
      <c r="CA1385" s="212"/>
      <c r="CB1385" s="212"/>
      <c r="CC1385" s="212"/>
      <c r="CE1385" s="1"/>
      <c r="CF1385" s="290"/>
      <c r="CG1385" s="290"/>
      <c r="CH1385" s="212"/>
      <c r="CI1385" s="212"/>
      <c r="CJ1385" s="212"/>
      <c r="CL1385"/>
      <c r="CM1385"/>
      <c r="CQ1385" s="1"/>
      <c r="CR1385" s="152"/>
      <c r="CS1385" s="152"/>
      <c r="CT1385" s="212"/>
      <c r="CU1385" s="212"/>
      <c r="CV1385" s="212"/>
      <c r="CX1385"/>
      <c r="CY1385"/>
      <c r="CZ1385"/>
      <c r="DA1385"/>
      <c r="DB1385" s="1"/>
      <c r="DC1385" s="152"/>
      <c r="DD1385" s="152"/>
      <c r="DE1385" s="212"/>
      <c r="DF1385" s="212"/>
      <c r="DG1385" s="212"/>
      <c r="DK1385"/>
      <c r="DL1385"/>
      <c r="DM1385" s="1"/>
      <c r="DN1385" s="152"/>
      <c r="DO1385" s="152"/>
      <c r="DQ1385" s="212"/>
      <c r="DR1385" s="212"/>
      <c r="DV1385"/>
      <c r="DW1385"/>
      <c r="DX1385" s="1"/>
      <c r="DY1385" s="152"/>
      <c r="DZ1385" s="152"/>
      <c r="EB1385" s="212"/>
      <c r="EC1385" s="212"/>
      <c r="EJ1385" s="152"/>
      <c r="EK1385" s="152"/>
      <c r="EL1385" s="212"/>
      <c r="EM1385" s="212"/>
      <c r="EN1385" s="212"/>
      <c r="EO1385"/>
      <c r="EP1385"/>
      <c r="EQ1385"/>
      <c r="EU1385" s="152"/>
      <c r="EV1385" s="152"/>
      <c r="EW1385" s="212"/>
      <c r="EX1385" s="212"/>
      <c r="EY1385" s="212"/>
      <c r="EZ1385"/>
      <c r="FA1385"/>
      <c r="FB1385"/>
      <c r="FN1385"/>
      <c r="FO1385"/>
      <c r="FP1385"/>
      <c r="FQ1385"/>
      <c r="FR1385"/>
      <c r="FS1385"/>
      <c r="GD1385"/>
      <c r="GE1385"/>
      <c r="GF1385"/>
      <c r="GG1385"/>
      <c r="GH1385"/>
      <c r="GI1385"/>
      <c r="GU1385"/>
      <c r="GV1385"/>
      <c r="GW1385"/>
      <c r="GX1385"/>
      <c r="GY1385"/>
      <c r="HI1385"/>
      <c r="HK1385"/>
      <c r="HL1385"/>
      <c r="HM1385"/>
      <c r="HN1385"/>
      <c r="HO1385"/>
      <c r="HQ1385"/>
      <c r="HR1385"/>
      <c r="HS1385"/>
      <c r="HT1385"/>
    </row>
    <row r="1386" spans="47:228">
      <c r="AU1386" s="1"/>
      <c r="AV1386" s="152"/>
      <c r="AW1386" s="152"/>
      <c r="AX1386" s="212"/>
      <c r="AY1386" s="212"/>
      <c r="AZ1386" s="212"/>
      <c r="BA1386"/>
      <c r="BB1386"/>
      <c r="BC1386"/>
      <c r="BD1386"/>
      <c r="BE1386"/>
      <c r="BF1386" s="1"/>
      <c r="BG1386" s="152"/>
      <c r="BH1386" s="152"/>
      <c r="BI1386" s="212"/>
      <c r="BJ1386" s="212"/>
      <c r="BK1386" s="212"/>
      <c r="BM1386" s="1"/>
      <c r="BN1386" s="152"/>
      <c r="BO1386" s="152"/>
      <c r="BP1386" s="212"/>
      <c r="BQ1386" s="212"/>
      <c r="BR1386" s="212"/>
      <c r="BS1386"/>
      <c r="BT1386"/>
      <c r="BU1386"/>
      <c r="BX1386" s="1"/>
      <c r="BY1386" s="152"/>
      <c r="BZ1386" s="152"/>
      <c r="CA1386" s="212"/>
      <c r="CB1386" s="212"/>
      <c r="CC1386" s="212"/>
      <c r="CE1386" s="1"/>
      <c r="CF1386" s="290"/>
      <c r="CG1386" s="290"/>
      <c r="CH1386" s="212"/>
      <c r="CI1386" s="212"/>
      <c r="CJ1386" s="212"/>
      <c r="CL1386"/>
      <c r="CM1386"/>
      <c r="CQ1386" s="1"/>
      <c r="CR1386" s="152"/>
      <c r="CS1386" s="152"/>
      <c r="CT1386" s="212"/>
      <c r="CU1386" s="212"/>
      <c r="CV1386" s="212"/>
      <c r="CX1386"/>
      <c r="CY1386"/>
      <c r="CZ1386"/>
      <c r="DA1386"/>
      <c r="DB1386" s="1"/>
      <c r="DC1386" s="152"/>
      <c r="DD1386" s="152"/>
      <c r="DE1386" s="212"/>
      <c r="DF1386" s="212"/>
      <c r="DG1386" s="212"/>
      <c r="DK1386"/>
      <c r="DL1386"/>
      <c r="DM1386" s="1"/>
      <c r="DN1386" s="152"/>
      <c r="DO1386" s="152"/>
      <c r="DQ1386" s="212"/>
      <c r="DR1386" s="212"/>
      <c r="DV1386"/>
      <c r="DW1386"/>
      <c r="DX1386" s="1"/>
      <c r="DY1386" s="152"/>
      <c r="DZ1386" s="152"/>
      <c r="EB1386" s="212"/>
      <c r="EC1386" s="212"/>
      <c r="EJ1386" s="152"/>
      <c r="EK1386" s="152"/>
      <c r="EL1386" s="212"/>
      <c r="EM1386" s="212"/>
      <c r="EN1386" s="212"/>
      <c r="EO1386"/>
      <c r="EP1386"/>
      <c r="EQ1386"/>
      <c r="EU1386" s="152"/>
      <c r="EV1386" s="152"/>
      <c r="EW1386" s="212"/>
      <c r="EX1386" s="212"/>
      <c r="EY1386" s="212"/>
      <c r="EZ1386"/>
      <c r="FA1386"/>
      <c r="FB1386"/>
      <c r="FN1386"/>
      <c r="FO1386"/>
      <c r="FP1386"/>
      <c r="FQ1386"/>
      <c r="FR1386"/>
      <c r="FS1386"/>
      <c r="GD1386"/>
      <c r="GE1386"/>
      <c r="GF1386"/>
      <c r="GG1386"/>
      <c r="GH1386"/>
      <c r="GI1386"/>
      <c r="GU1386"/>
      <c r="GV1386"/>
      <c r="GW1386"/>
      <c r="GX1386"/>
      <c r="GY1386"/>
      <c r="HI1386"/>
      <c r="HK1386"/>
      <c r="HL1386"/>
      <c r="HM1386"/>
      <c r="HN1386"/>
      <c r="HO1386"/>
      <c r="HQ1386"/>
      <c r="HR1386"/>
      <c r="HS1386"/>
      <c r="HT1386"/>
    </row>
    <row r="1387" spans="47:228">
      <c r="AU1387" s="1"/>
      <c r="AV1387" s="152"/>
      <c r="AW1387" s="152"/>
      <c r="AX1387" s="212"/>
      <c r="AY1387" s="212"/>
      <c r="AZ1387" s="212"/>
      <c r="BA1387"/>
      <c r="BB1387"/>
      <c r="BC1387"/>
      <c r="BD1387"/>
      <c r="BE1387"/>
      <c r="BF1387" s="1"/>
      <c r="BG1387" s="152"/>
      <c r="BH1387" s="152"/>
      <c r="BI1387" s="212"/>
      <c r="BJ1387" s="212"/>
      <c r="BK1387" s="212"/>
      <c r="BM1387" s="1"/>
      <c r="BN1387" s="152"/>
      <c r="BO1387" s="152"/>
      <c r="BP1387" s="212"/>
      <c r="BQ1387" s="212"/>
      <c r="BR1387" s="212"/>
      <c r="BS1387"/>
      <c r="BT1387"/>
      <c r="BU1387"/>
      <c r="BX1387" s="1"/>
      <c r="BY1387" s="152"/>
      <c r="BZ1387" s="152"/>
      <c r="CA1387" s="212"/>
      <c r="CB1387" s="212"/>
      <c r="CC1387" s="212"/>
      <c r="CE1387" s="1"/>
      <c r="CF1387" s="290"/>
      <c r="CG1387" s="290"/>
      <c r="CH1387" s="212"/>
      <c r="CI1387" s="212"/>
      <c r="CJ1387" s="212"/>
      <c r="CL1387"/>
      <c r="CM1387"/>
      <c r="CQ1387" s="1"/>
      <c r="CR1387" s="152"/>
      <c r="CS1387" s="152"/>
      <c r="CT1387" s="212"/>
      <c r="CU1387" s="212"/>
      <c r="CV1387" s="212"/>
      <c r="CX1387"/>
      <c r="CY1387"/>
      <c r="CZ1387"/>
      <c r="DA1387"/>
      <c r="DB1387" s="1"/>
      <c r="DC1387" s="152"/>
      <c r="DD1387" s="152"/>
      <c r="DE1387" s="212"/>
      <c r="DF1387" s="212"/>
      <c r="DG1387" s="212"/>
      <c r="DK1387"/>
      <c r="DL1387"/>
      <c r="DM1387" s="1"/>
      <c r="DN1387" s="152"/>
      <c r="DO1387" s="152"/>
      <c r="DQ1387" s="212"/>
      <c r="DR1387" s="212"/>
      <c r="DV1387"/>
      <c r="DW1387"/>
      <c r="DX1387" s="1"/>
      <c r="DY1387" s="152"/>
      <c r="DZ1387" s="152"/>
      <c r="EB1387" s="212"/>
      <c r="EC1387" s="212"/>
      <c r="EJ1387" s="152"/>
      <c r="EK1387" s="152"/>
      <c r="EL1387" s="212"/>
      <c r="EM1387" s="212"/>
      <c r="EN1387" s="212"/>
      <c r="EO1387"/>
      <c r="EP1387"/>
      <c r="EQ1387"/>
      <c r="EU1387" s="152"/>
      <c r="EV1387" s="152"/>
      <c r="EW1387" s="212"/>
      <c r="EX1387" s="212"/>
      <c r="EY1387" s="212"/>
      <c r="EZ1387"/>
      <c r="FA1387"/>
      <c r="FB1387"/>
      <c r="FN1387"/>
      <c r="FO1387"/>
      <c r="FP1387"/>
      <c r="FQ1387"/>
      <c r="FR1387"/>
      <c r="FS1387"/>
      <c r="GD1387"/>
      <c r="GE1387"/>
      <c r="GF1387"/>
      <c r="GG1387"/>
      <c r="GH1387"/>
      <c r="GI1387"/>
      <c r="GU1387"/>
      <c r="GV1387"/>
      <c r="GW1387"/>
      <c r="GX1387"/>
      <c r="GY1387"/>
      <c r="HI1387"/>
      <c r="HK1387"/>
      <c r="HL1387"/>
      <c r="HM1387"/>
      <c r="HN1387"/>
      <c r="HO1387"/>
      <c r="HQ1387"/>
      <c r="HR1387"/>
      <c r="HS1387"/>
      <c r="HT1387"/>
    </row>
    <row r="1388" spans="47:228">
      <c r="AU1388" s="1"/>
      <c r="AV1388" s="152"/>
      <c r="AW1388" s="152"/>
      <c r="AX1388" s="212"/>
      <c r="AY1388" s="212"/>
      <c r="AZ1388" s="212"/>
      <c r="BA1388"/>
      <c r="BB1388"/>
      <c r="BC1388"/>
      <c r="BD1388"/>
      <c r="BE1388"/>
      <c r="BF1388" s="1"/>
      <c r="BG1388" s="152"/>
      <c r="BH1388" s="152"/>
      <c r="BI1388" s="212"/>
      <c r="BJ1388" s="212"/>
      <c r="BK1388" s="212"/>
      <c r="BM1388" s="1"/>
      <c r="BN1388" s="152"/>
      <c r="BO1388" s="152"/>
      <c r="BP1388" s="212"/>
      <c r="BQ1388" s="212"/>
      <c r="BR1388" s="212"/>
      <c r="BS1388"/>
      <c r="BT1388"/>
      <c r="BU1388"/>
      <c r="BX1388" s="1"/>
      <c r="BY1388" s="152"/>
      <c r="BZ1388" s="152"/>
      <c r="CA1388" s="212"/>
      <c r="CB1388" s="212"/>
      <c r="CC1388" s="212"/>
      <c r="CE1388" s="1"/>
      <c r="CF1388" s="290"/>
      <c r="CG1388" s="290"/>
      <c r="CH1388" s="212"/>
      <c r="CI1388" s="212"/>
      <c r="CJ1388" s="212"/>
      <c r="CL1388"/>
      <c r="CM1388"/>
      <c r="CQ1388" s="1"/>
      <c r="CR1388" s="152"/>
      <c r="CS1388" s="152"/>
      <c r="CT1388" s="212"/>
      <c r="CU1388" s="212"/>
      <c r="CV1388" s="212"/>
      <c r="CX1388"/>
      <c r="CY1388"/>
      <c r="CZ1388"/>
      <c r="DA1388"/>
      <c r="DB1388" s="1"/>
      <c r="DC1388" s="152"/>
      <c r="DD1388" s="152"/>
      <c r="DE1388" s="212"/>
      <c r="DF1388" s="212"/>
      <c r="DG1388" s="212"/>
      <c r="DK1388"/>
      <c r="DL1388"/>
      <c r="DM1388" s="1"/>
      <c r="DN1388" s="152"/>
      <c r="DO1388" s="152"/>
      <c r="DQ1388" s="212"/>
      <c r="DR1388" s="212"/>
      <c r="DV1388"/>
      <c r="DW1388"/>
      <c r="DX1388" s="1"/>
      <c r="DY1388" s="152"/>
      <c r="DZ1388" s="152"/>
      <c r="EB1388" s="212"/>
      <c r="EC1388" s="212"/>
      <c r="EJ1388" s="152"/>
      <c r="EK1388" s="152"/>
      <c r="EL1388" s="212"/>
      <c r="EM1388" s="212"/>
      <c r="EN1388" s="212"/>
      <c r="EO1388"/>
      <c r="EP1388"/>
      <c r="EQ1388"/>
      <c r="EU1388" s="152"/>
      <c r="EV1388" s="152"/>
      <c r="EW1388" s="212"/>
      <c r="EX1388" s="212"/>
      <c r="EY1388" s="212"/>
      <c r="EZ1388"/>
      <c r="FA1388"/>
      <c r="FB1388"/>
      <c r="FN1388"/>
      <c r="FO1388"/>
      <c r="FP1388"/>
      <c r="FQ1388"/>
      <c r="FR1388"/>
      <c r="FS1388"/>
      <c r="GD1388"/>
      <c r="GE1388"/>
      <c r="GF1388"/>
      <c r="GG1388"/>
      <c r="GH1388"/>
      <c r="GI1388"/>
      <c r="GU1388"/>
      <c r="GV1388"/>
      <c r="GW1388"/>
      <c r="GX1388"/>
      <c r="GY1388"/>
      <c r="HI1388"/>
      <c r="HK1388"/>
      <c r="HL1388"/>
      <c r="HM1388"/>
      <c r="HN1388"/>
      <c r="HO1388"/>
      <c r="HQ1388"/>
      <c r="HR1388"/>
      <c r="HS1388"/>
      <c r="HT1388"/>
    </row>
    <row r="1389" spans="47:228">
      <c r="AU1389" s="1"/>
      <c r="AV1389" s="152"/>
      <c r="AW1389" s="152"/>
      <c r="AX1389" s="212"/>
      <c r="AY1389" s="212"/>
      <c r="AZ1389" s="212"/>
      <c r="BA1389"/>
      <c r="BB1389"/>
      <c r="BC1389"/>
      <c r="BD1389"/>
      <c r="BE1389"/>
      <c r="BF1389" s="1"/>
      <c r="BG1389" s="152"/>
      <c r="BH1389" s="152"/>
      <c r="BI1389" s="212"/>
      <c r="BJ1389" s="212"/>
      <c r="BK1389" s="212"/>
      <c r="BM1389" s="1"/>
      <c r="BN1389" s="152"/>
      <c r="BO1389" s="152"/>
      <c r="BP1389" s="212"/>
      <c r="BQ1389" s="212"/>
      <c r="BR1389" s="212"/>
      <c r="BS1389"/>
      <c r="BT1389"/>
      <c r="BU1389"/>
      <c r="BX1389" s="1"/>
      <c r="BY1389" s="152"/>
      <c r="BZ1389" s="152"/>
      <c r="CA1389" s="212"/>
      <c r="CB1389" s="212"/>
      <c r="CC1389" s="212"/>
      <c r="CE1389" s="1"/>
      <c r="CF1389" s="290"/>
      <c r="CG1389" s="290"/>
      <c r="CH1389" s="212"/>
      <c r="CI1389" s="212"/>
      <c r="CJ1389" s="212"/>
      <c r="CL1389"/>
      <c r="CM1389"/>
      <c r="CQ1389" s="1"/>
      <c r="CR1389" s="152"/>
      <c r="CS1389" s="152"/>
      <c r="CT1389" s="212"/>
      <c r="CU1389" s="212"/>
      <c r="CV1389" s="212"/>
      <c r="CX1389"/>
      <c r="CY1389"/>
      <c r="CZ1389"/>
      <c r="DA1389"/>
      <c r="DB1389" s="1"/>
      <c r="DC1389" s="152"/>
      <c r="DD1389" s="152"/>
      <c r="DE1389" s="212"/>
      <c r="DF1389" s="212"/>
      <c r="DG1389" s="212"/>
      <c r="DK1389"/>
      <c r="DL1389"/>
      <c r="DM1389" s="1"/>
      <c r="DN1389" s="152"/>
      <c r="DO1389" s="152"/>
      <c r="DQ1389" s="212"/>
      <c r="DR1389" s="212"/>
      <c r="DV1389"/>
      <c r="DW1389"/>
      <c r="DX1389" s="1"/>
      <c r="DY1389" s="152"/>
      <c r="DZ1389" s="152"/>
      <c r="EB1389" s="212"/>
      <c r="EC1389" s="212"/>
      <c r="EJ1389" s="152"/>
      <c r="EK1389" s="152"/>
      <c r="EL1389" s="212"/>
      <c r="EM1389" s="212"/>
      <c r="EN1389" s="212"/>
      <c r="EO1389"/>
      <c r="EP1389"/>
      <c r="EQ1389"/>
      <c r="EU1389" s="152"/>
      <c r="EV1389" s="152"/>
      <c r="EW1389" s="212"/>
      <c r="EX1389" s="212"/>
      <c r="EY1389" s="212"/>
      <c r="EZ1389"/>
      <c r="FA1389"/>
      <c r="FB1389"/>
      <c r="FN1389"/>
      <c r="FO1389"/>
      <c r="FP1389"/>
      <c r="FQ1389"/>
      <c r="FR1389"/>
      <c r="FS1389"/>
      <c r="GD1389"/>
      <c r="GE1389"/>
      <c r="GF1389"/>
      <c r="GG1389"/>
      <c r="GH1389"/>
      <c r="GI1389"/>
      <c r="GU1389"/>
      <c r="GV1389"/>
      <c r="GW1389"/>
      <c r="GX1389"/>
      <c r="GY1389"/>
      <c r="HI1389"/>
      <c r="HK1389"/>
      <c r="HL1389"/>
      <c r="HM1389"/>
      <c r="HN1389"/>
      <c r="HO1389"/>
      <c r="HQ1389"/>
      <c r="HR1389"/>
      <c r="HS1389"/>
      <c r="HT1389"/>
    </row>
    <row r="1390" spans="47:228">
      <c r="AU1390" s="1"/>
      <c r="AV1390" s="152"/>
      <c r="AW1390" s="152"/>
      <c r="AX1390" s="212"/>
      <c r="AY1390" s="212"/>
      <c r="AZ1390" s="212"/>
      <c r="BA1390"/>
      <c r="BB1390"/>
      <c r="BC1390"/>
      <c r="BD1390"/>
      <c r="BE1390"/>
      <c r="BF1390" s="1"/>
      <c r="BG1390" s="152"/>
      <c r="BH1390" s="152"/>
      <c r="BI1390" s="212"/>
      <c r="BJ1390" s="212"/>
      <c r="BK1390" s="212"/>
      <c r="BM1390" s="1"/>
      <c r="BN1390" s="152"/>
      <c r="BO1390" s="152"/>
      <c r="BP1390" s="212"/>
      <c r="BQ1390" s="212"/>
      <c r="BR1390" s="212"/>
      <c r="BS1390"/>
      <c r="BT1390"/>
      <c r="BU1390"/>
      <c r="BX1390" s="1"/>
      <c r="BY1390" s="152"/>
      <c r="BZ1390" s="152"/>
      <c r="CA1390" s="212"/>
      <c r="CB1390" s="212"/>
      <c r="CC1390" s="212"/>
      <c r="CE1390" s="1"/>
      <c r="CF1390" s="290"/>
      <c r="CG1390" s="290"/>
      <c r="CH1390" s="212"/>
      <c r="CI1390" s="212"/>
      <c r="CJ1390" s="212"/>
      <c r="CL1390"/>
      <c r="CM1390"/>
      <c r="CQ1390" s="1"/>
      <c r="CR1390" s="152"/>
      <c r="CS1390" s="152"/>
      <c r="CT1390" s="212"/>
      <c r="CU1390" s="212"/>
      <c r="CV1390" s="212"/>
      <c r="CX1390"/>
      <c r="CY1390"/>
      <c r="CZ1390"/>
      <c r="DA1390"/>
      <c r="DB1390" s="1"/>
      <c r="DC1390" s="152"/>
      <c r="DD1390" s="152"/>
      <c r="DE1390" s="212"/>
      <c r="DF1390" s="212"/>
      <c r="DG1390" s="212"/>
      <c r="DK1390"/>
      <c r="DL1390"/>
      <c r="DM1390" s="1"/>
      <c r="DN1390" s="152"/>
      <c r="DO1390" s="152"/>
      <c r="DQ1390" s="212"/>
      <c r="DR1390" s="212"/>
      <c r="DV1390"/>
      <c r="DW1390"/>
      <c r="DX1390" s="1"/>
      <c r="DY1390" s="152"/>
      <c r="DZ1390" s="152"/>
      <c r="EB1390" s="212"/>
      <c r="EC1390" s="212"/>
      <c r="EJ1390" s="152"/>
      <c r="EK1390" s="152"/>
      <c r="EL1390" s="212"/>
      <c r="EM1390" s="212"/>
      <c r="EN1390" s="212"/>
      <c r="EO1390"/>
      <c r="EP1390"/>
      <c r="EQ1390"/>
      <c r="EU1390" s="152"/>
      <c r="EV1390" s="152"/>
      <c r="EW1390" s="212"/>
      <c r="EX1390" s="212"/>
      <c r="EY1390" s="212"/>
      <c r="EZ1390"/>
      <c r="FA1390"/>
      <c r="FB1390"/>
      <c r="FN1390"/>
      <c r="FO1390"/>
      <c r="FP1390"/>
      <c r="FQ1390"/>
      <c r="FR1390"/>
      <c r="FS1390"/>
      <c r="GD1390"/>
      <c r="GE1390"/>
      <c r="GF1390"/>
      <c r="GG1390"/>
      <c r="GH1390"/>
      <c r="GI1390"/>
      <c r="GU1390"/>
      <c r="GV1390"/>
      <c r="GW1390"/>
      <c r="GX1390"/>
      <c r="GY1390"/>
      <c r="HI1390"/>
      <c r="HK1390"/>
      <c r="HL1390"/>
      <c r="HM1390"/>
      <c r="HN1390"/>
      <c r="HO1390"/>
      <c r="HQ1390"/>
      <c r="HR1390"/>
      <c r="HS1390"/>
      <c r="HT1390"/>
    </row>
    <row r="1391" spans="47:228">
      <c r="AU1391" s="1"/>
      <c r="AV1391" s="152"/>
      <c r="AW1391" s="152"/>
      <c r="AX1391" s="212"/>
      <c r="AY1391" s="212"/>
      <c r="AZ1391" s="212"/>
      <c r="BA1391"/>
      <c r="BB1391"/>
      <c r="BC1391"/>
      <c r="BD1391"/>
      <c r="BE1391"/>
      <c r="BF1391" s="1"/>
      <c r="BG1391" s="152"/>
      <c r="BH1391" s="152"/>
      <c r="BI1391" s="212"/>
      <c r="BJ1391" s="212"/>
      <c r="BK1391" s="212"/>
      <c r="BM1391" s="1"/>
      <c r="BN1391" s="152"/>
      <c r="BO1391" s="152"/>
      <c r="BP1391" s="212"/>
      <c r="BQ1391" s="212"/>
      <c r="BR1391" s="212"/>
      <c r="BS1391"/>
      <c r="BT1391"/>
      <c r="BU1391"/>
      <c r="BX1391" s="1"/>
      <c r="BY1391" s="152"/>
      <c r="BZ1391" s="152"/>
      <c r="CA1391" s="212"/>
      <c r="CB1391" s="212"/>
      <c r="CC1391" s="212"/>
      <c r="CE1391" s="1"/>
      <c r="CF1391" s="290"/>
      <c r="CG1391" s="290"/>
      <c r="CH1391" s="212"/>
      <c r="CI1391" s="212"/>
      <c r="CJ1391" s="212"/>
      <c r="CL1391"/>
      <c r="CM1391"/>
      <c r="CQ1391" s="1"/>
      <c r="CR1391" s="152"/>
      <c r="CS1391" s="152"/>
      <c r="CT1391" s="212"/>
      <c r="CU1391" s="212"/>
      <c r="CV1391" s="212"/>
      <c r="CX1391"/>
      <c r="CY1391"/>
      <c r="CZ1391"/>
      <c r="DA1391"/>
      <c r="DB1391" s="1"/>
      <c r="DC1391" s="152"/>
      <c r="DD1391" s="152"/>
      <c r="DE1391" s="212"/>
      <c r="DF1391" s="212"/>
      <c r="DG1391" s="212"/>
      <c r="DK1391"/>
      <c r="DL1391"/>
      <c r="DM1391" s="1"/>
      <c r="DN1391" s="152"/>
      <c r="DO1391" s="152"/>
      <c r="DQ1391" s="212"/>
      <c r="DR1391" s="212"/>
      <c r="DV1391"/>
      <c r="DW1391"/>
      <c r="DX1391" s="1"/>
      <c r="DY1391" s="152"/>
      <c r="DZ1391" s="152"/>
      <c r="EB1391" s="212"/>
      <c r="EC1391" s="212"/>
      <c r="EJ1391" s="152"/>
      <c r="EK1391" s="152"/>
      <c r="EL1391" s="212"/>
      <c r="EM1391" s="212"/>
      <c r="EN1391" s="212"/>
      <c r="EO1391"/>
      <c r="EP1391"/>
      <c r="EQ1391"/>
      <c r="EU1391" s="152"/>
      <c r="EV1391" s="152"/>
      <c r="EW1391" s="212"/>
      <c r="EX1391" s="212"/>
      <c r="EY1391" s="212"/>
      <c r="EZ1391"/>
      <c r="FA1391"/>
      <c r="FB1391"/>
      <c r="FN1391"/>
      <c r="FO1391"/>
      <c r="FP1391"/>
      <c r="FQ1391"/>
      <c r="FR1391"/>
      <c r="FS1391"/>
      <c r="GD1391"/>
      <c r="GE1391"/>
      <c r="GF1391"/>
      <c r="GG1391"/>
      <c r="GH1391"/>
      <c r="GI1391"/>
      <c r="GU1391"/>
      <c r="GV1391"/>
      <c r="GW1391"/>
      <c r="GX1391"/>
      <c r="GY1391"/>
      <c r="HI1391"/>
      <c r="HK1391"/>
      <c r="HL1391"/>
      <c r="HM1391"/>
      <c r="HN1391"/>
      <c r="HO1391"/>
      <c r="HQ1391"/>
      <c r="HR1391"/>
      <c r="HS1391"/>
      <c r="HT1391"/>
    </row>
    <row r="1392" spans="47:228">
      <c r="AU1392" s="1"/>
      <c r="AV1392" s="152"/>
      <c r="AW1392" s="152"/>
      <c r="AX1392" s="212"/>
      <c r="AY1392" s="212"/>
      <c r="AZ1392" s="212"/>
      <c r="BA1392"/>
      <c r="BB1392"/>
      <c r="BC1392"/>
      <c r="BD1392"/>
      <c r="BE1392"/>
      <c r="BF1392" s="1"/>
      <c r="BG1392" s="152"/>
      <c r="BH1392" s="152"/>
      <c r="BI1392" s="212"/>
      <c r="BJ1392" s="212"/>
      <c r="BK1392" s="212"/>
      <c r="BM1392" s="1"/>
      <c r="BN1392" s="152"/>
      <c r="BO1392" s="152"/>
      <c r="BP1392" s="212"/>
      <c r="BQ1392" s="212"/>
      <c r="BR1392" s="212"/>
      <c r="BS1392"/>
      <c r="BT1392"/>
      <c r="BU1392"/>
      <c r="BX1392" s="1"/>
      <c r="BY1392" s="152"/>
      <c r="BZ1392" s="152"/>
      <c r="CA1392" s="212"/>
      <c r="CB1392" s="212"/>
      <c r="CC1392" s="212"/>
      <c r="CE1392" s="1"/>
      <c r="CF1392" s="290"/>
      <c r="CG1392" s="290"/>
      <c r="CH1392" s="212"/>
      <c r="CI1392" s="212"/>
      <c r="CJ1392" s="212"/>
      <c r="CL1392"/>
      <c r="CM1392"/>
      <c r="CQ1392" s="1"/>
      <c r="CR1392" s="152"/>
      <c r="CS1392" s="152"/>
      <c r="CT1392" s="212"/>
      <c r="CU1392" s="212"/>
      <c r="CV1392" s="212"/>
      <c r="CX1392"/>
      <c r="CY1392"/>
      <c r="CZ1392"/>
      <c r="DA1392"/>
      <c r="DB1392" s="1"/>
      <c r="DC1392" s="152"/>
      <c r="DD1392" s="152"/>
      <c r="DE1392" s="212"/>
      <c r="DF1392" s="212"/>
      <c r="DG1392" s="212"/>
      <c r="DK1392"/>
      <c r="DL1392"/>
      <c r="DM1392" s="1"/>
      <c r="DN1392" s="152"/>
      <c r="DO1392" s="152"/>
      <c r="DQ1392" s="212"/>
      <c r="DR1392" s="212"/>
      <c r="DV1392"/>
      <c r="DW1392"/>
      <c r="DX1392" s="1"/>
      <c r="DY1392" s="152"/>
      <c r="DZ1392" s="152"/>
      <c r="EB1392" s="212"/>
      <c r="EC1392" s="212"/>
      <c r="EJ1392" s="152"/>
      <c r="EK1392" s="152"/>
      <c r="EL1392" s="212"/>
      <c r="EM1392" s="212"/>
      <c r="EN1392" s="212"/>
      <c r="EO1392"/>
      <c r="EP1392"/>
      <c r="EQ1392"/>
      <c r="EU1392" s="152"/>
      <c r="EV1392" s="152"/>
      <c r="EW1392" s="212"/>
      <c r="EX1392" s="212"/>
      <c r="EY1392" s="212"/>
      <c r="EZ1392"/>
      <c r="FA1392"/>
      <c r="FB1392"/>
      <c r="FN1392"/>
      <c r="FO1392"/>
      <c r="FP1392"/>
      <c r="FQ1392"/>
      <c r="FR1392"/>
      <c r="FS1392"/>
      <c r="GD1392"/>
      <c r="GE1392"/>
      <c r="GF1392"/>
      <c r="GG1392"/>
      <c r="GH1392"/>
      <c r="GI1392"/>
      <c r="GU1392"/>
      <c r="GV1392"/>
      <c r="GW1392"/>
      <c r="GX1392"/>
      <c r="GY1392"/>
      <c r="HI1392"/>
      <c r="HK1392"/>
      <c r="HL1392"/>
      <c r="HM1392"/>
      <c r="HN1392"/>
      <c r="HO1392"/>
      <c r="HQ1392"/>
      <c r="HR1392"/>
      <c r="HS1392"/>
      <c r="HT1392"/>
    </row>
    <row r="1393" spans="47:228">
      <c r="AU1393" s="1"/>
      <c r="AV1393" s="152"/>
      <c r="AW1393" s="152"/>
      <c r="AX1393" s="212"/>
      <c r="AY1393" s="212"/>
      <c r="AZ1393" s="212"/>
      <c r="BA1393"/>
      <c r="BB1393"/>
      <c r="BC1393"/>
      <c r="BD1393"/>
      <c r="BE1393"/>
      <c r="BF1393" s="1"/>
      <c r="BG1393" s="152"/>
      <c r="BH1393" s="152"/>
      <c r="BI1393" s="212"/>
      <c r="BJ1393" s="212"/>
      <c r="BK1393" s="212"/>
      <c r="BM1393" s="1"/>
      <c r="BN1393" s="152"/>
      <c r="BO1393" s="152"/>
      <c r="BP1393" s="212"/>
      <c r="BQ1393" s="212"/>
      <c r="BR1393" s="212"/>
      <c r="BS1393"/>
      <c r="BT1393"/>
      <c r="BU1393"/>
      <c r="BX1393" s="1"/>
      <c r="BY1393" s="152"/>
      <c r="BZ1393" s="152"/>
      <c r="CA1393" s="212"/>
      <c r="CB1393" s="212"/>
      <c r="CC1393" s="212"/>
      <c r="CE1393" s="1"/>
      <c r="CF1393" s="290"/>
      <c r="CG1393" s="290"/>
      <c r="CH1393" s="212"/>
      <c r="CI1393" s="212"/>
      <c r="CJ1393" s="212"/>
      <c r="CL1393"/>
      <c r="CM1393"/>
      <c r="CQ1393" s="1"/>
      <c r="CR1393" s="152"/>
      <c r="CS1393" s="152"/>
      <c r="CT1393" s="212"/>
      <c r="CU1393" s="212"/>
      <c r="CV1393" s="212"/>
      <c r="CX1393"/>
      <c r="CY1393"/>
      <c r="CZ1393"/>
      <c r="DA1393"/>
      <c r="DB1393" s="1"/>
      <c r="DC1393" s="152"/>
      <c r="DD1393" s="152"/>
      <c r="DE1393" s="212"/>
      <c r="DF1393" s="212"/>
      <c r="DG1393" s="212"/>
      <c r="DK1393"/>
      <c r="DL1393"/>
      <c r="DM1393" s="1"/>
      <c r="DN1393" s="152"/>
      <c r="DO1393" s="152"/>
      <c r="DQ1393" s="212"/>
      <c r="DR1393" s="212"/>
      <c r="DV1393"/>
      <c r="DW1393"/>
      <c r="DX1393" s="1"/>
      <c r="DY1393" s="152"/>
      <c r="DZ1393" s="152"/>
      <c r="EB1393" s="212"/>
      <c r="EC1393" s="212"/>
      <c r="EJ1393" s="152"/>
      <c r="EK1393" s="152"/>
      <c r="EL1393" s="212"/>
      <c r="EM1393" s="212"/>
      <c r="EN1393" s="212"/>
      <c r="EO1393"/>
      <c r="EP1393"/>
      <c r="EQ1393"/>
      <c r="EU1393" s="152"/>
      <c r="EV1393" s="152"/>
      <c r="EW1393" s="212"/>
      <c r="EX1393" s="212"/>
      <c r="EY1393" s="212"/>
      <c r="EZ1393"/>
      <c r="FA1393"/>
      <c r="FB1393"/>
      <c r="FN1393"/>
      <c r="FO1393"/>
      <c r="FP1393"/>
      <c r="FQ1393"/>
      <c r="FR1393"/>
      <c r="FS1393"/>
      <c r="GD1393"/>
      <c r="GE1393"/>
      <c r="GF1393"/>
      <c r="GG1393"/>
      <c r="GH1393"/>
      <c r="GI1393"/>
      <c r="GU1393"/>
      <c r="GV1393"/>
      <c r="GW1393"/>
      <c r="GX1393"/>
      <c r="GY1393"/>
      <c r="HI1393"/>
      <c r="HK1393"/>
      <c r="HL1393"/>
      <c r="HM1393"/>
      <c r="HN1393"/>
      <c r="HO1393"/>
      <c r="HQ1393"/>
      <c r="HR1393"/>
      <c r="HS1393"/>
      <c r="HT1393"/>
    </row>
    <row r="1394" spans="47:228">
      <c r="AU1394" s="1"/>
      <c r="AV1394" s="152"/>
      <c r="AW1394" s="152"/>
      <c r="AX1394" s="212"/>
      <c r="AY1394" s="212"/>
      <c r="AZ1394" s="212"/>
      <c r="BA1394"/>
      <c r="BB1394"/>
      <c r="BC1394"/>
      <c r="BD1394"/>
      <c r="BE1394"/>
      <c r="BF1394" s="1"/>
      <c r="BG1394" s="152"/>
      <c r="BH1394" s="152"/>
      <c r="BI1394" s="212"/>
      <c r="BJ1394" s="212"/>
      <c r="BK1394" s="212"/>
      <c r="BM1394" s="1"/>
      <c r="BN1394" s="152"/>
      <c r="BO1394" s="152"/>
      <c r="BP1394" s="212"/>
      <c r="BQ1394" s="212"/>
      <c r="BR1394" s="212"/>
      <c r="BS1394"/>
      <c r="BT1394"/>
      <c r="BU1394"/>
      <c r="BX1394" s="1"/>
      <c r="BY1394" s="152"/>
      <c r="BZ1394" s="152"/>
      <c r="CA1394" s="212"/>
      <c r="CB1394" s="212"/>
      <c r="CC1394" s="212"/>
      <c r="CE1394" s="1"/>
      <c r="CF1394" s="290"/>
      <c r="CG1394" s="290"/>
      <c r="CH1394" s="212"/>
      <c r="CI1394" s="212"/>
      <c r="CJ1394" s="212"/>
      <c r="CL1394"/>
      <c r="CM1394"/>
      <c r="CQ1394" s="1"/>
      <c r="CR1394" s="152"/>
      <c r="CS1394" s="152"/>
      <c r="CT1394" s="212"/>
      <c r="CU1394" s="212"/>
      <c r="CV1394" s="212"/>
      <c r="CX1394"/>
      <c r="CY1394"/>
      <c r="CZ1394"/>
      <c r="DA1394"/>
      <c r="DB1394" s="1"/>
      <c r="DC1394" s="152"/>
      <c r="DD1394" s="152"/>
      <c r="DE1394" s="212"/>
      <c r="DF1394" s="212"/>
      <c r="DG1394" s="212"/>
      <c r="DK1394"/>
      <c r="DL1394"/>
      <c r="DM1394" s="1"/>
      <c r="DN1394" s="152"/>
      <c r="DO1394" s="152"/>
      <c r="DQ1394" s="212"/>
      <c r="DR1394" s="212"/>
      <c r="DV1394"/>
      <c r="DW1394"/>
      <c r="DX1394" s="1"/>
      <c r="DY1394" s="152"/>
      <c r="DZ1394" s="152"/>
      <c r="EB1394" s="212"/>
      <c r="EC1394" s="212"/>
      <c r="EJ1394" s="152"/>
      <c r="EK1394" s="152"/>
      <c r="EL1394" s="212"/>
      <c r="EM1394" s="212"/>
      <c r="EN1394" s="212"/>
      <c r="EO1394"/>
      <c r="EP1394"/>
      <c r="EQ1394"/>
      <c r="EU1394" s="152"/>
      <c r="EV1394" s="152"/>
      <c r="EW1394" s="212"/>
      <c r="EX1394" s="212"/>
      <c r="EY1394" s="212"/>
      <c r="EZ1394"/>
      <c r="FA1394"/>
      <c r="FB1394"/>
      <c r="FN1394"/>
      <c r="FO1394"/>
      <c r="FP1394"/>
      <c r="FQ1394"/>
      <c r="FR1394"/>
      <c r="FS1394"/>
      <c r="GD1394"/>
      <c r="GE1394"/>
      <c r="GF1394"/>
      <c r="GG1394"/>
      <c r="GH1394"/>
      <c r="GI1394"/>
      <c r="GU1394"/>
      <c r="GV1394"/>
      <c r="GW1394"/>
      <c r="GX1394"/>
      <c r="GY1394"/>
      <c r="HI1394"/>
      <c r="HK1394"/>
      <c r="HL1394"/>
      <c r="HM1394"/>
      <c r="HN1394"/>
      <c r="HO1394"/>
      <c r="HQ1394"/>
      <c r="HR1394"/>
      <c r="HS1394"/>
      <c r="HT1394"/>
    </row>
    <row r="1395" spans="47:228">
      <c r="AU1395" s="1"/>
      <c r="AV1395" s="152"/>
      <c r="AW1395" s="152"/>
      <c r="AX1395" s="212"/>
      <c r="AY1395" s="212"/>
      <c r="AZ1395" s="212"/>
      <c r="BA1395"/>
      <c r="BB1395"/>
      <c r="BC1395"/>
      <c r="BD1395"/>
      <c r="BE1395"/>
      <c r="BF1395" s="1"/>
      <c r="BG1395" s="152"/>
      <c r="BH1395" s="152"/>
      <c r="BI1395" s="212"/>
      <c r="BJ1395" s="212"/>
      <c r="BK1395" s="212"/>
      <c r="BM1395" s="1"/>
      <c r="BN1395" s="152"/>
      <c r="BO1395" s="152"/>
      <c r="BP1395" s="212"/>
      <c r="BQ1395" s="212"/>
      <c r="BR1395" s="212"/>
      <c r="BS1395"/>
      <c r="BT1395"/>
      <c r="BU1395"/>
      <c r="BX1395" s="1"/>
      <c r="BY1395" s="152"/>
      <c r="BZ1395" s="152"/>
      <c r="CA1395" s="212"/>
      <c r="CB1395" s="212"/>
      <c r="CC1395" s="212"/>
      <c r="CE1395" s="1"/>
      <c r="CF1395" s="290"/>
      <c r="CG1395" s="290"/>
      <c r="CH1395" s="212"/>
      <c r="CI1395" s="212"/>
      <c r="CJ1395" s="212"/>
      <c r="CL1395"/>
      <c r="CM1395"/>
      <c r="CQ1395" s="1"/>
      <c r="CR1395" s="152"/>
      <c r="CS1395" s="152"/>
      <c r="CT1395" s="212"/>
      <c r="CU1395" s="212"/>
      <c r="CV1395" s="212"/>
      <c r="CX1395"/>
      <c r="CY1395"/>
      <c r="CZ1395"/>
      <c r="DA1395"/>
      <c r="DB1395" s="1"/>
      <c r="DC1395" s="152"/>
      <c r="DD1395" s="152"/>
      <c r="DE1395" s="212"/>
      <c r="DF1395" s="212"/>
      <c r="DG1395" s="212"/>
      <c r="DK1395"/>
      <c r="DL1395"/>
      <c r="DM1395" s="1"/>
      <c r="DN1395" s="152"/>
      <c r="DO1395" s="152"/>
      <c r="DQ1395" s="212"/>
      <c r="DR1395" s="212"/>
      <c r="DV1395"/>
      <c r="DW1395"/>
      <c r="DX1395" s="1"/>
      <c r="DY1395" s="152"/>
      <c r="DZ1395" s="152"/>
      <c r="EB1395" s="212"/>
      <c r="EC1395" s="212"/>
      <c r="EJ1395" s="152"/>
      <c r="EK1395" s="152"/>
      <c r="EL1395" s="212"/>
      <c r="EM1395" s="212"/>
      <c r="EN1395" s="212"/>
      <c r="EO1395"/>
      <c r="EP1395"/>
      <c r="EQ1395"/>
      <c r="EU1395" s="152"/>
      <c r="EV1395" s="152"/>
      <c r="EW1395" s="212"/>
      <c r="EX1395" s="212"/>
      <c r="EY1395" s="212"/>
      <c r="EZ1395"/>
      <c r="FA1395"/>
      <c r="FB1395"/>
      <c r="FN1395"/>
      <c r="FO1395"/>
      <c r="FP1395"/>
      <c r="FQ1395"/>
      <c r="FR1395"/>
      <c r="FS1395"/>
      <c r="GD1395"/>
      <c r="GE1395"/>
      <c r="GF1395"/>
      <c r="GG1395"/>
      <c r="GH1395"/>
      <c r="GI1395"/>
      <c r="GU1395"/>
      <c r="GV1395"/>
      <c r="GW1395"/>
      <c r="GX1395"/>
      <c r="GY1395"/>
      <c r="HI1395"/>
      <c r="HK1395"/>
      <c r="HL1395"/>
      <c r="HM1395"/>
      <c r="HN1395"/>
      <c r="HO1395"/>
      <c r="HQ1395"/>
      <c r="HR1395"/>
      <c r="HS1395"/>
      <c r="HT1395"/>
    </row>
    <row r="1396" spans="47:228">
      <c r="AU1396" s="1"/>
      <c r="AV1396" s="152"/>
      <c r="AW1396" s="152"/>
      <c r="AX1396" s="212"/>
      <c r="AY1396" s="212"/>
      <c r="AZ1396" s="212"/>
      <c r="BA1396"/>
      <c r="BB1396"/>
      <c r="BC1396"/>
      <c r="BD1396"/>
      <c r="BE1396"/>
      <c r="BF1396" s="1"/>
      <c r="BG1396" s="152"/>
      <c r="BH1396" s="152"/>
      <c r="BI1396" s="212"/>
      <c r="BJ1396" s="212"/>
      <c r="BK1396" s="212"/>
      <c r="BM1396" s="1"/>
      <c r="BN1396" s="152"/>
      <c r="BO1396" s="152"/>
      <c r="BP1396" s="212"/>
      <c r="BQ1396" s="212"/>
      <c r="BR1396" s="212"/>
      <c r="BS1396"/>
      <c r="BT1396"/>
      <c r="BU1396"/>
      <c r="BX1396" s="1"/>
      <c r="BY1396" s="152"/>
      <c r="BZ1396" s="152"/>
      <c r="CA1396" s="212"/>
      <c r="CB1396" s="212"/>
      <c r="CC1396" s="212"/>
      <c r="CE1396" s="1"/>
      <c r="CF1396" s="290"/>
      <c r="CG1396" s="290"/>
      <c r="CH1396" s="212"/>
      <c r="CI1396" s="212"/>
      <c r="CJ1396" s="212"/>
      <c r="CL1396"/>
      <c r="CM1396"/>
      <c r="CQ1396" s="1"/>
      <c r="CR1396" s="152"/>
      <c r="CS1396" s="152"/>
      <c r="CT1396" s="212"/>
      <c r="CU1396" s="212"/>
      <c r="CV1396" s="212"/>
      <c r="CX1396"/>
      <c r="CY1396"/>
      <c r="CZ1396"/>
      <c r="DA1396"/>
      <c r="DB1396" s="1"/>
      <c r="DC1396" s="152"/>
      <c r="DD1396" s="152"/>
      <c r="DE1396" s="212"/>
      <c r="DF1396" s="212"/>
      <c r="DG1396" s="212"/>
      <c r="DK1396"/>
      <c r="DL1396"/>
      <c r="DM1396" s="1"/>
      <c r="DN1396" s="152"/>
      <c r="DO1396" s="152"/>
      <c r="DQ1396" s="212"/>
      <c r="DR1396" s="212"/>
      <c r="DV1396"/>
      <c r="DW1396"/>
      <c r="DX1396" s="1"/>
      <c r="DY1396" s="152"/>
      <c r="DZ1396" s="152"/>
      <c r="EB1396" s="212"/>
      <c r="EC1396" s="212"/>
      <c r="EJ1396" s="152"/>
      <c r="EK1396" s="152"/>
      <c r="EL1396" s="212"/>
      <c r="EM1396" s="212"/>
      <c r="EN1396" s="212"/>
      <c r="EO1396"/>
      <c r="EP1396"/>
      <c r="EQ1396"/>
      <c r="EU1396" s="152"/>
      <c r="EV1396" s="152"/>
      <c r="EW1396" s="212"/>
      <c r="EX1396" s="212"/>
      <c r="EY1396" s="212"/>
      <c r="EZ1396"/>
      <c r="FA1396"/>
      <c r="FB1396"/>
      <c r="FN1396"/>
      <c r="FO1396"/>
      <c r="FP1396"/>
      <c r="FQ1396"/>
      <c r="FR1396"/>
      <c r="FS1396"/>
      <c r="GD1396"/>
      <c r="GE1396"/>
      <c r="GF1396"/>
      <c r="GG1396"/>
      <c r="GH1396"/>
      <c r="GI1396"/>
      <c r="GU1396"/>
      <c r="GV1396"/>
      <c r="GW1396"/>
      <c r="GX1396"/>
      <c r="GY1396"/>
      <c r="HI1396"/>
      <c r="HK1396"/>
      <c r="HL1396"/>
      <c r="HM1396"/>
      <c r="HN1396"/>
      <c r="HO1396"/>
      <c r="HQ1396"/>
      <c r="HR1396"/>
      <c r="HS1396"/>
      <c r="HT1396"/>
    </row>
    <row r="1397" spans="47:228">
      <c r="AU1397" s="1"/>
      <c r="AV1397" s="152"/>
      <c r="AW1397" s="152"/>
      <c r="AX1397" s="212"/>
      <c r="AY1397" s="212"/>
      <c r="AZ1397" s="212"/>
      <c r="BA1397"/>
      <c r="BB1397"/>
      <c r="BC1397"/>
      <c r="BD1397"/>
      <c r="BE1397"/>
      <c r="BF1397" s="1"/>
      <c r="BG1397" s="152"/>
      <c r="BH1397" s="152"/>
      <c r="BI1397" s="212"/>
      <c r="BJ1397" s="212"/>
      <c r="BK1397" s="212"/>
      <c r="BM1397" s="1"/>
      <c r="BN1397" s="152"/>
      <c r="BO1397" s="152"/>
      <c r="BP1397" s="212"/>
      <c r="BQ1397" s="212"/>
      <c r="BR1397" s="212"/>
      <c r="BS1397"/>
      <c r="BT1397"/>
      <c r="BU1397"/>
      <c r="BX1397" s="1"/>
      <c r="BY1397" s="152"/>
      <c r="BZ1397" s="152"/>
      <c r="CA1397" s="212"/>
      <c r="CB1397" s="212"/>
      <c r="CC1397" s="212"/>
      <c r="CE1397" s="1"/>
      <c r="CF1397" s="290"/>
      <c r="CG1397" s="290"/>
      <c r="CH1397" s="212"/>
      <c r="CI1397" s="212"/>
      <c r="CJ1397" s="212"/>
      <c r="CL1397"/>
      <c r="CM1397"/>
      <c r="CQ1397" s="1"/>
      <c r="CR1397" s="152"/>
      <c r="CS1397" s="152"/>
      <c r="CT1397" s="212"/>
      <c r="CU1397" s="212"/>
      <c r="CV1397" s="212"/>
      <c r="CX1397"/>
      <c r="CY1397"/>
      <c r="CZ1397"/>
      <c r="DA1397"/>
      <c r="DB1397" s="1"/>
      <c r="DC1397" s="152"/>
      <c r="DD1397" s="152"/>
      <c r="DE1397" s="212"/>
      <c r="DF1397" s="212"/>
      <c r="DG1397" s="212"/>
      <c r="DK1397"/>
      <c r="DL1397"/>
      <c r="DM1397" s="1"/>
      <c r="DN1397" s="152"/>
      <c r="DO1397" s="152"/>
      <c r="DQ1397" s="212"/>
      <c r="DR1397" s="212"/>
      <c r="DV1397"/>
      <c r="DW1397"/>
      <c r="DX1397" s="1"/>
      <c r="DY1397" s="152"/>
      <c r="DZ1397" s="152"/>
      <c r="EB1397" s="212"/>
      <c r="EC1397" s="212"/>
      <c r="EJ1397" s="152"/>
      <c r="EK1397" s="152"/>
      <c r="EL1397" s="212"/>
      <c r="EM1397" s="212"/>
      <c r="EN1397" s="212"/>
      <c r="EO1397"/>
      <c r="EP1397"/>
      <c r="EQ1397"/>
      <c r="EU1397" s="152"/>
      <c r="EV1397" s="152"/>
      <c r="EW1397" s="212"/>
      <c r="EX1397" s="212"/>
      <c r="EY1397" s="212"/>
      <c r="EZ1397"/>
      <c r="FA1397"/>
      <c r="FB1397"/>
      <c r="FN1397"/>
      <c r="FO1397"/>
      <c r="FP1397"/>
      <c r="FQ1397"/>
      <c r="FR1397"/>
      <c r="FS1397"/>
      <c r="GD1397"/>
      <c r="GE1397"/>
      <c r="GF1397"/>
      <c r="GG1397"/>
      <c r="GH1397"/>
      <c r="GI1397"/>
      <c r="GU1397"/>
      <c r="GV1397"/>
      <c r="GW1397"/>
      <c r="GX1397"/>
      <c r="GY1397"/>
      <c r="HI1397"/>
      <c r="HK1397"/>
      <c r="HL1397"/>
      <c r="HM1397"/>
      <c r="HN1397"/>
      <c r="HO1397"/>
      <c r="HQ1397"/>
      <c r="HR1397"/>
      <c r="HS1397"/>
      <c r="HT1397"/>
    </row>
    <row r="1398" spans="47:228">
      <c r="AU1398" s="1"/>
      <c r="AV1398" s="152"/>
      <c r="AW1398" s="152"/>
      <c r="AX1398" s="212"/>
      <c r="AY1398" s="212"/>
      <c r="AZ1398" s="212"/>
      <c r="BA1398"/>
      <c r="BB1398"/>
      <c r="BC1398"/>
      <c r="BD1398"/>
      <c r="BE1398"/>
      <c r="BF1398" s="1"/>
      <c r="BG1398" s="152"/>
      <c r="BH1398" s="152"/>
      <c r="BI1398" s="212"/>
      <c r="BJ1398" s="212"/>
      <c r="BK1398" s="212"/>
      <c r="BM1398" s="1"/>
      <c r="BN1398" s="152"/>
      <c r="BO1398" s="152"/>
      <c r="BP1398" s="212"/>
      <c r="BQ1398" s="212"/>
      <c r="BR1398" s="212"/>
      <c r="BS1398"/>
      <c r="BT1398"/>
      <c r="BU1398"/>
      <c r="BX1398" s="1"/>
      <c r="BY1398" s="152"/>
      <c r="BZ1398" s="152"/>
      <c r="CA1398" s="212"/>
      <c r="CB1398" s="212"/>
      <c r="CC1398" s="212"/>
      <c r="CE1398" s="1"/>
      <c r="CF1398" s="290"/>
      <c r="CG1398" s="290"/>
      <c r="CH1398" s="212"/>
      <c r="CI1398" s="212"/>
      <c r="CJ1398" s="212"/>
      <c r="CL1398"/>
      <c r="CM1398"/>
      <c r="CQ1398" s="1"/>
      <c r="CR1398" s="152"/>
      <c r="CS1398" s="152"/>
      <c r="CT1398" s="212"/>
      <c r="CU1398" s="212"/>
      <c r="CV1398" s="212"/>
      <c r="CX1398"/>
      <c r="CY1398"/>
      <c r="CZ1398"/>
      <c r="DA1398"/>
      <c r="DB1398" s="1"/>
      <c r="DC1398" s="152"/>
      <c r="DD1398" s="152"/>
      <c r="DE1398" s="212"/>
      <c r="DF1398" s="212"/>
      <c r="DG1398" s="212"/>
      <c r="DK1398"/>
      <c r="DL1398"/>
      <c r="DM1398" s="1"/>
      <c r="DN1398" s="152"/>
      <c r="DO1398" s="152"/>
      <c r="DQ1398" s="212"/>
      <c r="DR1398" s="212"/>
      <c r="DV1398"/>
      <c r="DW1398"/>
      <c r="DX1398" s="1"/>
      <c r="DY1398" s="152"/>
      <c r="DZ1398" s="152"/>
      <c r="EB1398" s="212"/>
      <c r="EC1398" s="212"/>
      <c r="EJ1398" s="152"/>
      <c r="EK1398" s="152"/>
      <c r="EL1398" s="212"/>
      <c r="EM1398" s="212"/>
      <c r="EN1398" s="212"/>
      <c r="EO1398"/>
      <c r="EP1398"/>
      <c r="EQ1398"/>
      <c r="EU1398" s="152"/>
      <c r="EV1398" s="152"/>
      <c r="EW1398" s="212"/>
      <c r="EX1398" s="212"/>
      <c r="EY1398" s="212"/>
      <c r="EZ1398"/>
      <c r="FA1398"/>
      <c r="FB1398"/>
      <c r="FN1398"/>
      <c r="FO1398"/>
      <c r="FP1398"/>
      <c r="FQ1398"/>
      <c r="FR1398"/>
      <c r="FS1398"/>
      <c r="GD1398"/>
      <c r="GE1398"/>
      <c r="GF1398"/>
      <c r="GG1398"/>
      <c r="GH1398"/>
      <c r="GI1398"/>
      <c r="GU1398"/>
      <c r="GV1398"/>
      <c r="GW1398"/>
      <c r="GX1398"/>
      <c r="GY1398"/>
      <c r="HI1398"/>
      <c r="HK1398"/>
      <c r="HL1398"/>
      <c r="HM1398"/>
      <c r="HN1398"/>
      <c r="HO1398"/>
      <c r="HQ1398"/>
      <c r="HR1398"/>
      <c r="HS1398"/>
      <c r="HT1398"/>
    </row>
    <row r="1399" spans="47:228">
      <c r="AU1399" s="1"/>
      <c r="AV1399" s="152"/>
      <c r="AW1399" s="152"/>
      <c r="AX1399" s="212"/>
      <c r="AY1399" s="212"/>
      <c r="AZ1399" s="212"/>
      <c r="BA1399"/>
      <c r="BB1399"/>
      <c r="BC1399"/>
      <c r="BD1399"/>
      <c r="BE1399"/>
      <c r="BF1399" s="1"/>
      <c r="BG1399" s="152"/>
      <c r="BH1399" s="152"/>
      <c r="BI1399" s="212"/>
      <c r="BJ1399" s="212"/>
      <c r="BK1399" s="212"/>
      <c r="BM1399" s="1"/>
      <c r="BN1399" s="152"/>
      <c r="BO1399" s="152"/>
      <c r="BP1399" s="212"/>
      <c r="BQ1399" s="212"/>
      <c r="BR1399" s="212"/>
      <c r="BS1399"/>
      <c r="BT1399"/>
      <c r="BU1399"/>
      <c r="BX1399" s="1"/>
      <c r="BY1399" s="152"/>
      <c r="BZ1399" s="152"/>
      <c r="CA1399" s="212"/>
      <c r="CB1399" s="212"/>
      <c r="CC1399" s="212"/>
      <c r="CE1399" s="1"/>
      <c r="CF1399" s="290"/>
      <c r="CG1399" s="290"/>
      <c r="CH1399" s="212"/>
      <c r="CI1399" s="212"/>
      <c r="CJ1399" s="212"/>
      <c r="CL1399"/>
      <c r="CM1399"/>
      <c r="CQ1399" s="1"/>
      <c r="CR1399" s="152"/>
      <c r="CS1399" s="152"/>
      <c r="CT1399" s="212"/>
      <c r="CU1399" s="212"/>
      <c r="CV1399" s="212"/>
      <c r="CX1399"/>
      <c r="CY1399"/>
      <c r="CZ1399"/>
      <c r="DA1399"/>
      <c r="DB1399" s="1"/>
      <c r="DC1399" s="152"/>
      <c r="DD1399" s="152"/>
      <c r="DE1399" s="212"/>
      <c r="DF1399" s="212"/>
      <c r="DG1399" s="212"/>
      <c r="DK1399"/>
      <c r="DL1399"/>
      <c r="DM1399" s="1"/>
      <c r="DN1399" s="152"/>
      <c r="DO1399" s="152"/>
      <c r="DQ1399" s="212"/>
      <c r="DR1399" s="212"/>
      <c r="DV1399"/>
      <c r="DW1399"/>
      <c r="DX1399" s="1"/>
      <c r="DY1399" s="152"/>
      <c r="DZ1399" s="152"/>
      <c r="EB1399" s="212"/>
      <c r="EC1399" s="212"/>
      <c r="EJ1399" s="152"/>
      <c r="EK1399" s="152"/>
      <c r="EL1399" s="212"/>
      <c r="EM1399" s="212"/>
      <c r="EN1399" s="212"/>
      <c r="EO1399"/>
      <c r="EP1399"/>
      <c r="EQ1399"/>
      <c r="EU1399" s="152"/>
      <c r="EV1399" s="152"/>
      <c r="EW1399" s="212"/>
      <c r="EX1399" s="212"/>
      <c r="EY1399" s="212"/>
      <c r="EZ1399"/>
      <c r="FA1399"/>
      <c r="FB1399"/>
      <c r="FN1399"/>
      <c r="FO1399"/>
      <c r="FP1399"/>
      <c r="FQ1399"/>
      <c r="FR1399"/>
      <c r="FS1399"/>
      <c r="GD1399"/>
      <c r="GE1399"/>
      <c r="GF1399"/>
      <c r="GG1399"/>
      <c r="GH1399"/>
      <c r="GI1399"/>
      <c r="GU1399"/>
      <c r="GV1399"/>
      <c r="GW1399"/>
      <c r="GX1399"/>
      <c r="GY1399"/>
      <c r="HI1399"/>
      <c r="HK1399"/>
      <c r="HL1399"/>
      <c r="HM1399"/>
      <c r="HN1399"/>
      <c r="HO1399"/>
      <c r="HQ1399"/>
      <c r="HR1399"/>
      <c r="HS1399"/>
      <c r="HT1399"/>
    </row>
    <row r="1400" spans="47:228">
      <c r="AU1400" s="1"/>
      <c r="AV1400" s="152"/>
      <c r="AW1400" s="152"/>
      <c r="AX1400" s="212"/>
      <c r="AY1400" s="212"/>
      <c r="AZ1400" s="212"/>
      <c r="BA1400"/>
      <c r="BB1400"/>
      <c r="BC1400"/>
      <c r="BD1400"/>
      <c r="BE1400"/>
      <c r="BF1400" s="1"/>
      <c r="BG1400" s="152"/>
      <c r="BH1400" s="152"/>
      <c r="BI1400" s="212"/>
      <c r="BJ1400" s="212"/>
      <c r="BK1400" s="212"/>
      <c r="BM1400" s="1"/>
      <c r="BN1400" s="152"/>
      <c r="BO1400" s="152"/>
      <c r="BP1400" s="212"/>
      <c r="BQ1400" s="212"/>
      <c r="BR1400" s="212"/>
      <c r="BS1400"/>
      <c r="BT1400"/>
      <c r="BU1400"/>
      <c r="BX1400" s="1"/>
      <c r="BY1400" s="152"/>
      <c r="BZ1400" s="152"/>
      <c r="CA1400" s="212"/>
      <c r="CB1400" s="212"/>
      <c r="CC1400" s="212"/>
      <c r="CE1400" s="1"/>
      <c r="CF1400" s="290"/>
      <c r="CG1400" s="290"/>
      <c r="CH1400" s="212"/>
      <c r="CI1400" s="212"/>
      <c r="CJ1400" s="212"/>
      <c r="CL1400"/>
      <c r="CM1400"/>
      <c r="CQ1400" s="1"/>
      <c r="CR1400" s="152"/>
      <c r="CS1400" s="152"/>
      <c r="CT1400" s="212"/>
      <c r="CU1400" s="212"/>
      <c r="CV1400" s="212"/>
      <c r="CX1400"/>
      <c r="CY1400"/>
      <c r="CZ1400"/>
      <c r="DA1400"/>
      <c r="DB1400" s="1"/>
      <c r="DC1400" s="152"/>
      <c r="DD1400" s="152"/>
      <c r="DE1400" s="212"/>
      <c r="DF1400" s="212"/>
      <c r="DG1400" s="212"/>
      <c r="DK1400"/>
      <c r="DL1400"/>
      <c r="DM1400" s="1"/>
      <c r="DN1400" s="152"/>
      <c r="DO1400" s="152"/>
      <c r="DQ1400" s="212"/>
      <c r="DR1400" s="212"/>
      <c r="DV1400"/>
      <c r="DW1400"/>
      <c r="DX1400" s="1"/>
      <c r="DY1400" s="152"/>
      <c r="DZ1400" s="152"/>
      <c r="EB1400" s="212"/>
      <c r="EC1400" s="212"/>
      <c r="EJ1400" s="152"/>
      <c r="EK1400" s="152"/>
      <c r="EL1400" s="212"/>
      <c r="EM1400" s="212"/>
      <c r="EN1400" s="212"/>
      <c r="EO1400"/>
      <c r="EP1400"/>
      <c r="EQ1400"/>
      <c r="EU1400" s="152"/>
      <c r="EV1400" s="152"/>
      <c r="EW1400" s="212"/>
      <c r="EX1400" s="212"/>
      <c r="EY1400" s="212"/>
      <c r="EZ1400"/>
      <c r="FA1400"/>
      <c r="FB1400"/>
      <c r="FN1400"/>
      <c r="FO1400"/>
      <c r="FP1400"/>
      <c r="FQ1400"/>
      <c r="FR1400"/>
      <c r="FS1400"/>
      <c r="GD1400"/>
      <c r="GE1400"/>
      <c r="GF1400"/>
      <c r="GG1400"/>
      <c r="GH1400"/>
      <c r="GI1400"/>
      <c r="GU1400"/>
      <c r="GV1400"/>
      <c r="GW1400"/>
      <c r="GX1400"/>
      <c r="GY1400"/>
      <c r="HI1400"/>
      <c r="HK1400"/>
      <c r="HL1400"/>
      <c r="HM1400"/>
      <c r="HN1400"/>
      <c r="HO1400"/>
      <c r="HQ1400"/>
      <c r="HR1400"/>
      <c r="HS1400"/>
      <c r="HT1400"/>
    </row>
    <row r="1401" spans="47:228">
      <c r="AU1401" s="1"/>
      <c r="AV1401" s="152"/>
      <c r="AW1401" s="152"/>
      <c r="AX1401" s="212"/>
      <c r="AY1401" s="212"/>
      <c r="AZ1401" s="212"/>
      <c r="BA1401"/>
      <c r="BB1401"/>
      <c r="BC1401"/>
      <c r="BD1401"/>
      <c r="BE1401"/>
      <c r="BF1401" s="1"/>
      <c r="BG1401" s="152"/>
      <c r="BH1401" s="152"/>
      <c r="BI1401" s="212"/>
      <c r="BJ1401" s="212"/>
      <c r="BK1401" s="212"/>
      <c r="BM1401" s="1"/>
      <c r="BN1401" s="152"/>
      <c r="BO1401" s="152"/>
      <c r="BP1401" s="212"/>
      <c r="BQ1401" s="212"/>
      <c r="BR1401" s="212"/>
      <c r="BS1401"/>
      <c r="BT1401"/>
      <c r="BU1401"/>
      <c r="BX1401" s="1"/>
      <c r="BY1401" s="152"/>
      <c r="BZ1401" s="152"/>
      <c r="CA1401" s="212"/>
      <c r="CB1401" s="212"/>
      <c r="CC1401" s="212"/>
      <c r="CE1401" s="1"/>
      <c r="CF1401" s="290"/>
      <c r="CG1401" s="290"/>
      <c r="CH1401" s="212"/>
      <c r="CI1401" s="212"/>
      <c r="CJ1401" s="212"/>
      <c r="CL1401"/>
      <c r="CM1401"/>
      <c r="CQ1401" s="1"/>
      <c r="CR1401" s="152"/>
      <c r="CS1401" s="152"/>
      <c r="CT1401" s="212"/>
      <c r="CU1401" s="212"/>
      <c r="CV1401" s="212"/>
      <c r="CX1401"/>
      <c r="CY1401"/>
      <c r="CZ1401"/>
      <c r="DA1401"/>
      <c r="DB1401" s="1"/>
      <c r="DC1401" s="152"/>
      <c r="DD1401" s="152"/>
      <c r="DE1401" s="212"/>
      <c r="DF1401" s="212"/>
      <c r="DG1401" s="212"/>
      <c r="DK1401"/>
      <c r="DL1401"/>
      <c r="DM1401" s="1"/>
      <c r="DN1401" s="152"/>
      <c r="DO1401" s="152"/>
      <c r="DQ1401" s="212"/>
      <c r="DR1401" s="212"/>
      <c r="DV1401"/>
      <c r="DW1401"/>
      <c r="DX1401" s="1"/>
      <c r="DY1401" s="152"/>
      <c r="DZ1401" s="152"/>
      <c r="EB1401" s="212"/>
      <c r="EC1401" s="212"/>
      <c r="EJ1401" s="152"/>
      <c r="EK1401" s="152"/>
      <c r="EL1401" s="212"/>
      <c r="EM1401" s="212"/>
      <c r="EN1401" s="212"/>
      <c r="EO1401"/>
      <c r="EP1401"/>
      <c r="EQ1401"/>
      <c r="EU1401" s="152"/>
      <c r="EV1401" s="152"/>
      <c r="EW1401" s="212"/>
      <c r="EX1401" s="212"/>
      <c r="EY1401" s="212"/>
      <c r="EZ1401"/>
      <c r="FA1401"/>
      <c r="FB1401"/>
      <c r="FN1401"/>
      <c r="FO1401"/>
      <c r="FP1401"/>
      <c r="FQ1401"/>
      <c r="FR1401"/>
      <c r="FS1401"/>
      <c r="GD1401"/>
      <c r="GE1401"/>
      <c r="GF1401"/>
      <c r="GG1401"/>
      <c r="GH1401"/>
      <c r="GI1401"/>
      <c r="GU1401"/>
      <c r="GV1401"/>
      <c r="GW1401"/>
      <c r="GX1401"/>
      <c r="GY1401"/>
      <c r="HI1401"/>
      <c r="HK1401"/>
      <c r="HL1401"/>
      <c r="HM1401"/>
      <c r="HN1401"/>
      <c r="HO1401"/>
      <c r="HQ1401"/>
      <c r="HR1401"/>
      <c r="HS1401"/>
      <c r="HT1401"/>
    </row>
    <row r="1402" spans="47:228">
      <c r="AU1402" s="1"/>
      <c r="AV1402" s="152"/>
      <c r="AW1402" s="152"/>
      <c r="AX1402" s="212"/>
      <c r="AY1402" s="212"/>
      <c r="AZ1402" s="212"/>
      <c r="BA1402"/>
      <c r="BB1402"/>
      <c r="BC1402"/>
      <c r="BD1402"/>
      <c r="BE1402"/>
      <c r="BF1402" s="1"/>
      <c r="BG1402" s="152"/>
      <c r="BH1402" s="152"/>
      <c r="BI1402" s="212"/>
      <c r="BJ1402" s="212"/>
      <c r="BK1402" s="212"/>
      <c r="BM1402" s="1"/>
      <c r="BN1402" s="152"/>
      <c r="BO1402" s="152"/>
      <c r="BP1402" s="212"/>
      <c r="BQ1402" s="212"/>
      <c r="BR1402" s="212"/>
      <c r="BS1402"/>
      <c r="BT1402"/>
      <c r="BU1402"/>
      <c r="BX1402" s="1"/>
      <c r="BY1402" s="152"/>
      <c r="BZ1402" s="152"/>
      <c r="CA1402" s="212"/>
      <c r="CB1402" s="212"/>
      <c r="CC1402" s="212"/>
      <c r="CE1402" s="1"/>
      <c r="CF1402" s="290"/>
      <c r="CG1402" s="290"/>
      <c r="CH1402" s="212"/>
      <c r="CI1402" s="212"/>
      <c r="CJ1402" s="212"/>
      <c r="CL1402"/>
      <c r="CM1402"/>
      <c r="CQ1402" s="1"/>
      <c r="CR1402" s="152"/>
      <c r="CS1402" s="152"/>
      <c r="CT1402" s="212"/>
      <c r="CU1402" s="212"/>
      <c r="CV1402" s="212"/>
      <c r="CX1402"/>
      <c r="CY1402"/>
      <c r="CZ1402"/>
      <c r="DA1402"/>
      <c r="DB1402" s="1"/>
      <c r="DC1402" s="152"/>
      <c r="DD1402" s="152"/>
      <c r="DE1402" s="212"/>
      <c r="DF1402" s="212"/>
      <c r="DG1402" s="212"/>
      <c r="DK1402"/>
      <c r="DL1402"/>
      <c r="DM1402" s="1"/>
      <c r="DN1402" s="152"/>
      <c r="DO1402" s="152"/>
      <c r="DQ1402" s="212"/>
      <c r="DR1402" s="212"/>
      <c r="DV1402"/>
      <c r="DW1402"/>
      <c r="DX1402" s="1"/>
      <c r="DY1402" s="152"/>
      <c r="DZ1402" s="152"/>
      <c r="EB1402" s="212"/>
      <c r="EC1402" s="212"/>
      <c r="EJ1402" s="152"/>
      <c r="EK1402" s="152"/>
      <c r="EL1402" s="212"/>
      <c r="EM1402" s="212"/>
      <c r="EN1402" s="212"/>
      <c r="EO1402"/>
      <c r="EP1402"/>
      <c r="EQ1402"/>
      <c r="EU1402" s="152"/>
      <c r="EV1402" s="152"/>
      <c r="EW1402" s="212"/>
      <c r="EX1402" s="212"/>
      <c r="EY1402" s="212"/>
      <c r="EZ1402"/>
      <c r="FA1402"/>
      <c r="FB1402"/>
      <c r="FN1402"/>
      <c r="FO1402"/>
      <c r="FP1402"/>
      <c r="FQ1402"/>
      <c r="FR1402"/>
      <c r="FS1402"/>
      <c r="GD1402"/>
      <c r="GE1402"/>
      <c r="GF1402"/>
      <c r="GG1402"/>
      <c r="GH1402"/>
      <c r="GI1402"/>
      <c r="GU1402"/>
      <c r="GV1402"/>
      <c r="GW1402"/>
      <c r="GX1402"/>
      <c r="GY1402"/>
      <c r="HI1402"/>
      <c r="HK1402"/>
      <c r="HL1402"/>
      <c r="HM1402"/>
      <c r="HN1402"/>
      <c r="HO1402"/>
      <c r="HQ1402"/>
      <c r="HR1402"/>
      <c r="HS1402"/>
      <c r="HT1402"/>
    </row>
    <row r="1403" spans="47:228">
      <c r="AU1403" s="1"/>
      <c r="AV1403" s="152"/>
      <c r="AW1403" s="152"/>
      <c r="AX1403" s="212"/>
      <c r="AY1403" s="212"/>
      <c r="AZ1403" s="212"/>
      <c r="BA1403"/>
      <c r="BB1403"/>
      <c r="BC1403"/>
      <c r="BD1403"/>
      <c r="BE1403"/>
      <c r="BF1403" s="1"/>
      <c r="BG1403" s="152"/>
      <c r="BH1403" s="152"/>
      <c r="BI1403" s="212"/>
      <c r="BJ1403" s="212"/>
      <c r="BK1403" s="212"/>
      <c r="BM1403" s="1"/>
      <c r="BN1403" s="152"/>
      <c r="BO1403" s="152"/>
      <c r="BP1403" s="212"/>
      <c r="BQ1403" s="212"/>
      <c r="BR1403" s="212"/>
      <c r="BS1403"/>
      <c r="BT1403"/>
      <c r="BU1403"/>
      <c r="BX1403" s="1"/>
      <c r="BY1403" s="152"/>
      <c r="BZ1403" s="152"/>
      <c r="CA1403" s="212"/>
      <c r="CB1403" s="212"/>
      <c r="CC1403" s="212"/>
      <c r="CE1403" s="1"/>
      <c r="CF1403" s="290"/>
      <c r="CG1403" s="290"/>
      <c r="CH1403" s="212"/>
      <c r="CI1403" s="212"/>
      <c r="CJ1403" s="212"/>
      <c r="CL1403"/>
      <c r="CM1403"/>
      <c r="CQ1403" s="1"/>
      <c r="CR1403" s="152"/>
      <c r="CS1403" s="152"/>
      <c r="CT1403" s="212"/>
      <c r="CU1403" s="212"/>
      <c r="CV1403" s="212"/>
      <c r="CX1403"/>
      <c r="CY1403"/>
      <c r="CZ1403"/>
      <c r="DA1403"/>
      <c r="DB1403" s="1"/>
      <c r="DC1403" s="152"/>
      <c r="DD1403" s="152"/>
      <c r="DE1403" s="212"/>
      <c r="DF1403" s="212"/>
      <c r="DG1403" s="212"/>
      <c r="DK1403"/>
      <c r="DL1403"/>
      <c r="DM1403" s="1"/>
      <c r="DN1403" s="152"/>
      <c r="DO1403" s="152"/>
      <c r="DQ1403" s="212"/>
      <c r="DR1403" s="212"/>
      <c r="DV1403"/>
      <c r="DW1403"/>
      <c r="DX1403" s="1"/>
      <c r="DY1403" s="152"/>
      <c r="DZ1403" s="152"/>
      <c r="EB1403" s="212"/>
      <c r="EC1403" s="212"/>
      <c r="EJ1403" s="152"/>
      <c r="EK1403" s="152"/>
      <c r="EL1403" s="212"/>
      <c r="EM1403" s="212"/>
      <c r="EN1403" s="212"/>
      <c r="EO1403"/>
      <c r="EP1403"/>
      <c r="EQ1403"/>
      <c r="EU1403" s="152"/>
      <c r="EV1403" s="152"/>
      <c r="EW1403" s="212"/>
      <c r="EX1403" s="212"/>
      <c r="EY1403" s="212"/>
      <c r="EZ1403"/>
      <c r="FA1403"/>
      <c r="FB1403"/>
      <c r="FN1403"/>
      <c r="FO1403"/>
      <c r="FP1403"/>
      <c r="FQ1403"/>
      <c r="FR1403"/>
      <c r="FS1403"/>
      <c r="GD1403"/>
      <c r="GE1403"/>
      <c r="GF1403"/>
      <c r="GG1403"/>
      <c r="GH1403"/>
      <c r="GI1403"/>
      <c r="GU1403"/>
      <c r="GV1403"/>
      <c r="GW1403"/>
      <c r="GX1403"/>
      <c r="GY1403"/>
      <c r="HI1403"/>
      <c r="HK1403"/>
      <c r="HL1403"/>
      <c r="HM1403"/>
      <c r="HN1403"/>
      <c r="HO1403"/>
      <c r="HQ1403"/>
      <c r="HR1403"/>
      <c r="HS1403"/>
      <c r="HT1403"/>
    </row>
    <row r="1404" spans="47:228">
      <c r="AU1404" s="1"/>
      <c r="AV1404" s="152"/>
      <c r="AW1404" s="152"/>
      <c r="AX1404" s="212"/>
      <c r="AY1404" s="212"/>
      <c r="AZ1404" s="212"/>
      <c r="BA1404"/>
      <c r="BB1404"/>
      <c r="BC1404"/>
      <c r="BD1404"/>
      <c r="BE1404"/>
      <c r="BF1404" s="1"/>
      <c r="BG1404" s="152"/>
      <c r="BH1404" s="152"/>
      <c r="BI1404" s="212"/>
      <c r="BJ1404" s="212"/>
      <c r="BK1404" s="212"/>
      <c r="BM1404" s="1"/>
      <c r="BN1404" s="152"/>
      <c r="BO1404" s="152"/>
      <c r="BP1404" s="212"/>
      <c r="BQ1404" s="212"/>
      <c r="BR1404" s="212"/>
      <c r="BS1404"/>
      <c r="BT1404"/>
      <c r="BU1404"/>
      <c r="BX1404" s="1"/>
      <c r="BY1404" s="152"/>
      <c r="BZ1404" s="152"/>
      <c r="CA1404" s="212"/>
      <c r="CB1404" s="212"/>
      <c r="CC1404" s="212"/>
      <c r="CE1404" s="1"/>
      <c r="CF1404" s="290"/>
      <c r="CG1404" s="290"/>
      <c r="CH1404" s="212"/>
      <c r="CI1404" s="212"/>
      <c r="CJ1404" s="212"/>
      <c r="CL1404"/>
      <c r="CM1404"/>
      <c r="CQ1404" s="1"/>
      <c r="CR1404" s="152"/>
      <c r="CS1404" s="152"/>
      <c r="CT1404" s="212"/>
      <c r="CU1404" s="212"/>
      <c r="CV1404" s="212"/>
      <c r="CX1404"/>
      <c r="CY1404"/>
      <c r="CZ1404"/>
      <c r="DA1404"/>
      <c r="DB1404" s="1"/>
      <c r="DC1404" s="152"/>
      <c r="DD1404" s="152"/>
      <c r="DE1404" s="212"/>
      <c r="DF1404" s="212"/>
      <c r="DG1404" s="212"/>
      <c r="DK1404"/>
      <c r="DL1404"/>
      <c r="DM1404" s="1"/>
      <c r="DN1404" s="152"/>
      <c r="DO1404" s="152"/>
      <c r="DQ1404" s="212"/>
      <c r="DR1404" s="212"/>
      <c r="DV1404"/>
      <c r="DW1404"/>
      <c r="DX1404" s="1"/>
      <c r="DY1404" s="152"/>
      <c r="DZ1404" s="152"/>
      <c r="EB1404" s="212"/>
      <c r="EC1404" s="212"/>
      <c r="EJ1404" s="152"/>
      <c r="EK1404" s="152"/>
      <c r="EL1404" s="212"/>
      <c r="EM1404" s="212"/>
      <c r="EN1404" s="212"/>
      <c r="EO1404"/>
      <c r="EP1404"/>
      <c r="EQ1404"/>
      <c r="EU1404" s="152"/>
      <c r="EV1404" s="152"/>
      <c r="EW1404" s="212"/>
      <c r="EX1404" s="212"/>
      <c r="EY1404" s="212"/>
      <c r="EZ1404"/>
      <c r="FA1404"/>
      <c r="FB1404"/>
      <c r="FN1404"/>
      <c r="FO1404"/>
      <c r="FP1404"/>
      <c r="FQ1404"/>
      <c r="FR1404"/>
      <c r="FS1404"/>
      <c r="GD1404"/>
      <c r="GE1404"/>
      <c r="GF1404"/>
      <c r="GG1404"/>
      <c r="GH1404"/>
      <c r="GI1404"/>
      <c r="GU1404"/>
      <c r="GV1404"/>
      <c r="GW1404"/>
      <c r="GX1404"/>
      <c r="GY1404"/>
      <c r="HI1404"/>
      <c r="HK1404"/>
      <c r="HL1404"/>
      <c r="HM1404"/>
      <c r="HN1404"/>
      <c r="HO1404"/>
      <c r="HQ1404"/>
      <c r="HR1404"/>
      <c r="HS1404"/>
      <c r="HT1404"/>
    </row>
    <row r="1405" spans="47:228">
      <c r="AU1405" s="1"/>
      <c r="AV1405" s="152"/>
      <c r="AW1405" s="152"/>
      <c r="AX1405" s="212"/>
      <c r="AY1405" s="212"/>
      <c r="AZ1405" s="212"/>
      <c r="BA1405"/>
      <c r="BB1405"/>
      <c r="BC1405"/>
      <c r="BD1405"/>
      <c r="BE1405"/>
      <c r="BF1405" s="1"/>
      <c r="BG1405" s="152"/>
      <c r="BH1405" s="152"/>
      <c r="BI1405" s="212"/>
      <c r="BJ1405" s="212"/>
      <c r="BK1405" s="212"/>
      <c r="BM1405" s="1"/>
      <c r="BN1405" s="152"/>
      <c r="BO1405" s="152"/>
      <c r="BP1405" s="212"/>
      <c r="BQ1405" s="212"/>
      <c r="BR1405" s="212"/>
      <c r="BS1405"/>
      <c r="BT1405"/>
      <c r="BU1405"/>
      <c r="BX1405" s="1"/>
      <c r="BY1405" s="152"/>
      <c r="BZ1405" s="152"/>
      <c r="CA1405" s="212"/>
      <c r="CB1405" s="212"/>
      <c r="CC1405" s="212"/>
      <c r="CE1405" s="1"/>
      <c r="CF1405" s="290"/>
      <c r="CG1405" s="290"/>
      <c r="CH1405" s="212"/>
      <c r="CI1405" s="212"/>
      <c r="CJ1405" s="212"/>
      <c r="CL1405"/>
      <c r="CM1405"/>
      <c r="CQ1405" s="1"/>
      <c r="CR1405" s="152"/>
      <c r="CS1405" s="152"/>
      <c r="CT1405" s="212"/>
      <c r="CU1405" s="212"/>
      <c r="CV1405" s="212"/>
      <c r="CX1405"/>
      <c r="CY1405"/>
      <c r="CZ1405"/>
      <c r="DA1405"/>
      <c r="DB1405" s="1"/>
      <c r="DC1405" s="152"/>
      <c r="DD1405" s="152"/>
      <c r="DE1405" s="212"/>
      <c r="DF1405" s="212"/>
      <c r="DG1405" s="212"/>
      <c r="DK1405"/>
      <c r="DL1405"/>
      <c r="DM1405" s="1"/>
      <c r="DN1405" s="152"/>
      <c r="DO1405" s="152"/>
      <c r="DQ1405" s="212"/>
      <c r="DR1405" s="212"/>
      <c r="DV1405"/>
      <c r="DW1405"/>
      <c r="DX1405" s="1"/>
      <c r="DY1405" s="152"/>
      <c r="DZ1405" s="152"/>
      <c r="EB1405" s="212"/>
      <c r="EC1405" s="212"/>
      <c r="EJ1405" s="152"/>
      <c r="EK1405" s="152"/>
      <c r="EL1405" s="212"/>
      <c r="EM1405" s="212"/>
      <c r="EN1405" s="212"/>
      <c r="EO1405"/>
      <c r="EP1405"/>
      <c r="EQ1405"/>
      <c r="EU1405" s="152"/>
      <c r="EV1405" s="152"/>
      <c r="EW1405" s="212"/>
      <c r="EX1405" s="212"/>
      <c r="EY1405" s="212"/>
      <c r="EZ1405"/>
      <c r="FA1405"/>
      <c r="FB1405"/>
      <c r="FN1405"/>
      <c r="FO1405"/>
      <c r="FP1405"/>
      <c r="FQ1405"/>
      <c r="FR1405"/>
      <c r="FS1405"/>
      <c r="GD1405"/>
      <c r="GE1405"/>
      <c r="GF1405"/>
      <c r="GG1405"/>
      <c r="GH1405"/>
      <c r="GI1405"/>
      <c r="GU1405"/>
      <c r="GV1405"/>
      <c r="GW1405"/>
      <c r="GX1405"/>
      <c r="GY1405"/>
      <c r="HI1405"/>
      <c r="HK1405"/>
      <c r="HL1405"/>
      <c r="HM1405"/>
      <c r="HN1405"/>
      <c r="HO1405"/>
      <c r="HQ1405"/>
      <c r="HR1405"/>
      <c r="HS1405"/>
      <c r="HT1405"/>
    </row>
    <row r="1406" spans="47:228">
      <c r="AU1406" s="1"/>
      <c r="AV1406" s="152"/>
      <c r="AW1406" s="152"/>
      <c r="AX1406" s="212"/>
      <c r="AY1406" s="212"/>
      <c r="AZ1406" s="212"/>
      <c r="BA1406"/>
      <c r="BB1406"/>
      <c r="BC1406"/>
      <c r="BD1406"/>
      <c r="BE1406"/>
      <c r="BF1406" s="1"/>
      <c r="BG1406" s="152"/>
      <c r="BH1406" s="152"/>
      <c r="BI1406" s="212"/>
      <c r="BJ1406" s="212"/>
      <c r="BK1406" s="212"/>
      <c r="BM1406" s="1"/>
      <c r="BN1406" s="152"/>
      <c r="BO1406" s="152"/>
      <c r="BP1406" s="212"/>
      <c r="BQ1406" s="212"/>
      <c r="BR1406" s="212"/>
      <c r="BS1406"/>
      <c r="BT1406"/>
      <c r="BU1406"/>
      <c r="BX1406" s="1"/>
      <c r="BY1406" s="152"/>
      <c r="BZ1406" s="152"/>
      <c r="CA1406" s="212"/>
      <c r="CB1406" s="212"/>
      <c r="CC1406" s="212"/>
      <c r="CE1406" s="1"/>
      <c r="CF1406" s="290"/>
      <c r="CG1406" s="290"/>
      <c r="CH1406" s="212"/>
      <c r="CI1406" s="212"/>
      <c r="CJ1406" s="212"/>
      <c r="CL1406"/>
      <c r="CM1406"/>
      <c r="CQ1406" s="1"/>
      <c r="CR1406" s="152"/>
      <c r="CS1406" s="152"/>
      <c r="CT1406" s="212"/>
      <c r="CU1406" s="212"/>
      <c r="CV1406" s="212"/>
      <c r="CX1406"/>
      <c r="CY1406"/>
      <c r="CZ1406"/>
      <c r="DA1406"/>
      <c r="DB1406" s="1"/>
      <c r="DC1406" s="152"/>
      <c r="DD1406" s="152"/>
      <c r="DE1406" s="212"/>
      <c r="DF1406" s="212"/>
      <c r="DG1406" s="212"/>
      <c r="DK1406"/>
      <c r="DL1406"/>
      <c r="DM1406" s="1"/>
      <c r="DN1406" s="152"/>
      <c r="DO1406" s="152"/>
      <c r="DQ1406" s="212"/>
      <c r="DR1406" s="212"/>
      <c r="DV1406"/>
      <c r="DW1406"/>
      <c r="DX1406" s="1"/>
      <c r="DY1406" s="152"/>
      <c r="DZ1406" s="152"/>
      <c r="EB1406" s="212"/>
      <c r="EC1406" s="212"/>
      <c r="EJ1406" s="152"/>
      <c r="EK1406" s="152"/>
      <c r="EL1406" s="212"/>
      <c r="EM1406" s="212"/>
      <c r="EN1406" s="212"/>
      <c r="EO1406"/>
      <c r="EP1406"/>
      <c r="EQ1406"/>
      <c r="EU1406" s="152"/>
      <c r="EV1406" s="152"/>
      <c r="EW1406" s="212"/>
      <c r="EX1406" s="212"/>
      <c r="EY1406" s="212"/>
      <c r="EZ1406"/>
      <c r="FA1406"/>
      <c r="FB1406"/>
      <c r="FN1406"/>
      <c r="FO1406"/>
      <c r="FP1406"/>
      <c r="FQ1406"/>
      <c r="FR1406"/>
      <c r="FS1406"/>
      <c r="GD1406"/>
      <c r="GE1406"/>
      <c r="GF1406"/>
      <c r="GG1406"/>
      <c r="GH1406"/>
      <c r="GI1406"/>
      <c r="GU1406"/>
      <c r="GV1406"/>
      <c r="GW1406"/>
      <c r="GX1406"/>
      <c r="GY1406"/>
      <c r="HI1406"/>
      <c r="HK1406"/>
      <c r="HL1406"/>
      <c r="HM1406"/>
      <c r="HN1406"/>
      <c r="HO1406"/>
      <c r="HQ1406"/>
      <c r="HR1406"/>
      <c r="HS1406"/>
      <c r="HT1406"/>
    </row>
    <row r="1407" spans="47:228">
      <c r="AU1407" s="1"/>
      <c r="AV1407" s="152"/>
      <c r="AW1407" s="152"/>
      <c r="AX1407" s="212"/>
      <c r="AY1407" s="212"/>
      <c r="AZ1407" s="212"/>
      <c r="BA1407"/>
      <c r="BB1407"/>
      <c r="BC1407"/>
      <c r="BD1407"/>
      <c r="BE1407"/>
      <c r="BF1407" s="1"/>
      <c r="BG1407" s="152"/>
      <c r="BH1407" s="152"/>
      <c r="BI1407" s="212"/>
      <c r="BJ1407" s="212"/>
      <c r="BK1407" s="212"/>
      <c r="BM1407" s="1"/>
      <c r="BN1407" s="152"/>
      <c r="BO1407" s="152"/>
      <c r="BP1407" s="212"/>
      <c r="BQ1407" s="212"/>
      <c r="BR1407" s="212"/>
      <c r="BS1407"/>
      <c r="BT1407"/>
      <c r="BU1407"/>
      <c r="BX1407" s="1"/>
      <c r="BY1407" s="152"/>
      <c r="BZ1407" s="152"/>
      <c r="CA1407" s="212"/>
      <c r="CB1407" s="212"/>
      <c r="CC1407" s="212"/>
      <c r="CE1407" s="1"/>
      <c r="CF1407" s="290"/>
      <c r="CG1407" s="290"/>
      <c r="CH1407" s="212"/>
      <c r="CI1407" s="212"/>
      <c r="CJ1407" s="212"/>
      <c r="CL1407"/>
      <c r="CM1407"/>
      <c r="CQ1407" s="1"/>
      <c r="CR1407" s="152"/>
      <c r="CS1407" s="152"/>
      <c r="CT1407" s="212"/>
      <c r="CU1407" s="212"/>
      <c r="CV1407" s="212"/>
      <c r="CX1407"/>
      <c r="CY1407"/>
      <c r="CZ1407"/>
      <c r="DA1407"/>
      <c r="DB1407" s="1"/>
      <c r="DC1407" s="152"/>
      <c r="DD1407" s="152"/>
      <c r="DE1407" s="212"/>
      <c r="DF1407" s="212"/>
      <c r="DG1407" s="212"/>
      <c r="DK1407"/>
      <c r="DL1407"/>
      <c r="DM1407" s="1"/>
      <c r="DN1407" s="152"/>
      <c r="DO1407" s="152"/>
      <c r="DQ1407" s="212"/>
      <c r="DR1407" s="212"/>
      <c r="DV1407"/>
      <c r="DW1407"/>
      <c r="DX1407" s="1"/>
      <c r="DY1407" s="152"/>
      <c r="DZ1407" s="152"/>
      <c r="EB1407" s="212"/>
      <c r="EC1407" s="212"/>
      <c r="EJ1407" s="152"/>
      <c r="EK1407" s="152"/>
      <c r="EL1407" s="212"/>
      <c r="EM1407" s="212"/>
      <c r="EN1407" s="212"/>
      <c r="EO1407"/>
      <c r="EP1407"/>
      <c r="EQ1407"/>
      <c r="EU1407" s="152"/>
      <c r="EV1407" s="152"/>
      <c r="EW1407" s="212"/>
      <c r="EX1407" s="212"/>
      <c r="EY1407" s="212"/>
      <c r="EZ1407"/>
      <c r="FA1407"/>
      <c r="FB1407"/>
      <c r="FN1407"/>
      <c r="FO1407"/>
      <c r="FP1407"/>
      <c r="FQ1407"/>
      <c r="FR1407"/>
      <c r="FS1407"/>
      <c r="GD1407"/>
      <c r="GE1407"/>
      <c r="GF1407"/>
      <c r="GG1407"/>
      <c r="GH1407"/>
      <c r="GI1407"/>
      <c r="GU1407"/>
      <c r="GV1407"/>
      <c r="GW1407"/>
      <c r="GX1407"/>
      <c r="GY1407"/>
      <c r="HI1407"/>
      <c r="HK1407"/>
      <c r="HL1407"/>
      <c r="HM1407"/>
      <c r="HN1407"/>
      <c r="HO1407"/>
      <c r="HQ1407"/>
      <c r="HR1407"/>
      <c r="HS1407"/>
      <c r="HT1407"/>
    </row>
    <row r="1408" spans="47:228">
      <c r="AU1408" s="1"/>
      <c r="AV1408" s="152"/>
      <c r="AW1408" s="152"/>
      <c r="AX1408" s="212"/>
      <c r="AY1408" s="212"/>
      <c r="AZ1408" s="212"/>
      <c r="BA1408"/>
      <c r="BB1408"/>
      <c r="BC1408"/>
      <c r="BD1408"/>
      <c r="BE1408"/>
      <c r="BF1408" s="1"/>
      <c r="BG1408" s="152"/>
      <c r="BH1408" s="152"/>
      <c r="BI1408" s="212"/>
      <c r="BJ1408" s="212"/>
      <c r="BK1408" s="212"/>
      <c r="BM1408" s="1"/>
      <c r="BN1408" s="152"/>
      <c r="BO1408" s="152"/>
      <c r="BP1408" s="212"/>
      <c r="BQ1408" s="212"/>
      <c r="BR1408" s="212"/>
      <c r="BS1408"/>
      <c r="BT1408"/>
      <c r="BU1408"/>
      <c r="BX1408" s="1"/>
      <c r="BY1408" s="152"/>
      <c r="BZ1408" s="152"/>
      <c r="CA1408" s="212"/>
      <c r="CB1408" s="212"/>
      <c r="CC1408" s="212"/>
      <c r="CE1408" s="1"/>
      <c r="CF1408" s="290"/>
      <c r="CG1408" s="290"/>
      <c r="CH1408" s="212"/>
      <c r="CI1408" s="212"/>
      <c r="CJ1408" s="212"/>
      <c r="CL1408"/>
      <c r="CM1408"/>
      <c r="CQ1408" s="1"/>
      <c r="CR1408" s="152"/>
      <c r="CS1408" s="152"/>
      <c r="CT1408" s="212"/>
      <c r="CU1408" s="212"/>
      <c r="CV1408" s="212"/>
      <c r="CX1408"/>
      <c r="CY1408"/>
      <c r="CZ1408"/>
      <c r="DA1408"/>
      <c r="DB1408" s="1"/>
      <c r="DC1408" s="152"/>
      <c r="DD1408" s="152"/>
      <c r="DE1408" s="212"/>
      <c r="DF1408" s="212"/>
      <c r="DG1408" s="212"/>
      <c r="DK1408"/>
      <c r="DL1408"/>
      <c r="DM1408" s="1"/>
      <c r="DN1408" s="152"/>
      <c r="DO1408" s="152"/>
      <c r="DQ1408" s="212"/>
      <c r="DR1408" s="212"/>
      <c r="DV1408"/>
      <c r="DW1408"/>
      <c r="DX1408" s="1"/>
      <c r="DY1408" s="152"/>
      <c r="DZ1408" s="152"/>
      <c r="EB1408" s="212"/>
      <c r="EC1408" s="212"/>
      <c r="EJ1408" s="152"/>
      <c r="EK1408" s="152"/>
      <c r="EL1408" s="212"/>
      <c r="EM1408" s="212"/>
      <c r="EN1408" s="212"/>
      <c r="EO1408"/>
      <c r="EP1408"/>
      <c r="EQ1408"/>
      <c r="EU1408" s="152"/>
      <c r="EV1408" s="152"/>
      <c r="EW1408" s="212"/>
      <c r="EX1408" s="212"/>
      <c r="EY1408" s="212"/>
      <c r="EZ1408"/>
      <c r="FA1408"/>
      <c r="FB1408"/>
      <c r="FN1408"/>
      <c r="FO1408"/>
      <c r="FP1408"/>
      <c r="FQ1408"/>
      <c r="FR1408"/>
      <c r="FS1408"/>
      <c r="GD1408"/>
      <c r="GE1408"/>
      <c r="GF1408"/>
      <c r="GG1408"/>
      <c r="GH1408"/>
      <c r="GI1408"/>
      <c r="GU1408"/>
      <c r="GV1408"/>
      <c r="GW1408"/>
      <c r="GX1408"/>
      <c r="GY1408"/>
      <c r="HI1408"/>
      <c r="HK1408"/>
      <c r="HL1408"/>
      <c r="HM1408"/>
      <c r="HN1408"/>
      <c r="HO1408"/>
      <c r="HQ1408"/>
      <c r="HR1408"/>
      <c r="HS1408"/>
      <c r="HT1408"/>
    </row>
    <row r="1409" spans="47:228">
      <c r="AU1409" s="1"/>
      <c r="AV1409" s="152"/>
      <c r="AW1409" s="152"/>
      <c r="AX1409" s="212"/>
      <c r="AY1409" s="212"/>
      <c r="AZ1409" s="212"/>
      <c r="BA1409"/>
      <c r="BB1409"/>
      <c r="BC1409"/>
      <c r="BD1409"/>
      <c r="BE1409"/>
      <c r="BF1409" s="1"/>
      <c r="BG1409" s="152"/>
      <c r="BH1409" s="152"/>
      <c r="BI1409" s="212"/>
      <c r="BJ1409" s="212"/>
      <c r="BK1409" s="212"/>
      <c r="BM1409" s="1"/>
      <c r="BN1409" s="152"/>
      <c r="BO1409" s="152"/>
      <c r="BP1409" s="212"/>
      <c r="BQ1409" s="212"/>
      <c r="BR1409" s="212"/>
      <c r="BS1409"/>
      <c r="BT1409"/>
      <c r="BU1409"/>
      <c r="BX1409" s="1"/>
      <c r="BY1409" s="152"/>
      <c r="BZ1409" s="152"/>
      <c r="CA1409" s="212"/>
      <c r="CB1409" s="212"/>
      <c r="CC1409" s="212"/>
      <c r="CE1409" s="1"/>
      <c r="CF1409" s="290"/>
      <c r="CG1409" s="290"/>
      <c r="CH1409" s="212"/>
      <c r="CI1409" s="212"/>
      <c r="CJ1409" s="212"/>
      <c r="CL1409"/>
      <c r="CM1409"/>
      <c r="CQ1409" s="1"/>
      <c r="CR1409" s="152"/>
      <c r="CS1409" s="152"/>
      <c r="CT1409" s="212"/>
      <c r="CU1409" s="212"/>
      <c r="CV1409" s="212"/>
      <c r="CX1409"/>
      <c r="CY1409"/>
      <c r="CZ1409"/>
      <c r="DA1409"/>
      <c r="DB1409" s="1"/>
      <c r="DC1409" s="152"/>
      <c r="DD1409" s="152"/>
      <c r="DE1409" s="212"/>
      <c r="DF1409" s="212"/>
      <c r="DG1409" s="212"/>
      <c r="DK1409"/>
      <c r="DL1409"/>
      <c r="DM1409" s="1"/>
      <c r="DN1409" s="152"/>
      <c r="DO1409" s="152"/>
      <c r="DQ1409" s="212"/>
      <c r="DR1409" s="212"/>
      <c r="DV1409"/>
      <c r="DW1409"/>
      <c r="DX1409" s="1"/>
      <c r="DY1409" s="152"/>
      <c r="DZ1409" s="152"/>
      <c r="EB1409" s="212"/>
      <c r="EC1409" s="212"/>
      <c r="EJ1409" s="152"/>
      <c r="EK1409" s="152"/>
      <c r="EL1409" s="212"/>
      <c r="EM1409" s="212"/>
      <c r="EN1409" s="212"/>
      <c r="EO1409"/>
      <c r="EP1409"/>
      <c r="EQ1409"/>
      <c r="EU1409" s="152"/>
      <c r="EV1409" s="152"/>
      <c r="EW1409" s="212"/>
      <c r="EX1409" s="212"/>
      <c r="EY1409" s="212"/>
      <c r="EZ1409"/>
      <c r="FA1409"/>
      <c r="FB1409"/>
      <c r="FN1409"/>
      <c r="FO1409"/>
      <c r="FP1409"/>
      <c r="FQ1409"/>
      <c r="FR1409"/>
      <c r="FS1409"/>
      <c r="GD1409"/>
      <c r="GE1409"/>
      <c r="GF1409"/>
      <c r="GG1409"/>
      <c r="GH1409"/>
      <c r="GI1409"/>
      <c r="GU1409"/>
      <c r="GV1409"/>
      <c r="GW1409"/>
      <c r="GX1409"/>
      <c r="GY1409"/>
      <c r="HI1409"/>
      <c r="HK1409"/>
      <c r="HL1409"/>
      <c r="HM1409"/>
      <c r="HN1409"/>
      <c r="HO1409"/>
      <c r="HQ1409"/>
      <c r="HR1409"/>
      <c r="HS1409"/>
      <c r="HT1409"/>
    </row>
    <row r="1410" spans="47:228">
      <c r="AU1410" s="1"/>
      <c r="AV1410" s="152"/>
      <c r="AW1410" s="152"/>
      <c r="AX1410" s="212"/>
      <c r="AY1410" s="212"/>
      <c r="AZ1410" s="212"/>
      <c r="BA1410"/>
      <c r="BB1410"/>
      <c r="BC1410"/>
      <c r="BD1410"/>
      <c r="BE1410"/>
      <c r="BF1410" s="1"/>
      <c r="BG1410" s="152"/>
      <c r="BH1410" s="152"/>
      <c r="BI1410" s="212"/>
      <c r="BJ1410" s="212"/>
      <c r="BK1410" s="212"/>
      <c r="BM1410" s="1"/>
      <c r="BN1410" s="152"/>
      <c r="BO1410" s="152"/>
      <c r="BP1410" s="212"/>
      <c r="BQ1410" s="212"/>
      <c r="BR1410" s="212"/>
      <c r="BS1410"/>
      <c r="BT1410"/>
      <c r="BU1410"/>
      <c r="BX1410" s="1"/>
      <c r="BY1410" s="152"/>
      <c r="BZ1410" s="152"/>
      <c r="CA1410" s="212"/>
      <c r="CB1410" s="212"/>
      <c r="CC1410" s="212"/>
      <c r="CE1410" s="1"/>
      <c r="CF1410" s="290"/>
      <c r="CG1410" s="290"/>
      <c r="CH1410" s="212"/>
      <c r="CI1410" s="212"/>
      <c r="CJ1410" s="212"/>
      <c r="CL1410"/>
      <c r="CM1410"/>
      <c r="CQ1410" s="1"/>
      <c r="CR1410" s="152"/>
      <c r="CS1410" s="152"/>
      <c r="CT1410" s="212"/>
      <c r="CU1410" s="212"/>
      <c r="CV1410" s="212"/>
      <c r="CX1410"/>
      <c r="CY1410"/>
      <c r="CZ1410"/>
      <c r="DA1410"/>
      <c r="DB1410" s="1"/>
      <c r="DC1410" s="152"/>
      <c r="DD1410" s="152"/>
      <c r="DE1410" s="212"/>
      <c r="DF1410" s="212"/>
      <c r="DG1410" s="212"/>
      <c r="DK1410"/>
      <c r="DL1410"/>
      <c r="DM1410" s="1"/>
      <c r="DN1410" s="152"/>
      <c r="DO1410" s="152"/>
      <c r="DQ1410" s="212"/>
      <c r="DR1410" s="212"/>
      <c r="DV1410"/>
      <c r="DW1410"/>
      <c r="DX1410" s="1"/>
      <c r="DY1410" s="152"/>
      <c r="DZ1410" s="152"/>
      <c r="EB1410" s="212"/>
      <c r="EC1410" s="212"/>
      <c r="EJ1410" s="152"/>
      <c r="EK1410" s="152"/>
      <c r="EL1410" s="212"/>
      <c r="EM1410" s="212"/>
      <c r="EN1410" s="212"/>
      <c r="EO1410"/>
      <c r="EP1410"/>
      <c r="EQ1410"/>
      <c r="EU1410" s="152"/>
      <c r="EV1410" s="152"/>
      <c r="EW1410" s="212"/>
      <c r="EX1410" s="212"/>
      <c r="EY1410" s="212"/>
      <c r="EZ1410"/>
      <c r="FA1410"/>
      <c r="FB1410"/>
      <c r="FN1410"/>
      <c r="FO1410"/>
      <c r="FP1410"/>
      <c r="FQ1410"/>
      <c r="FR1410"/>
      <c r="FS1410"/>
      <c r="GD1410"/>
      <c r="GE1410"/>
      <c r="GF1410"/>
      <c r="GG1410"/>
      <c r="GH1410"/>
      <c r="GI1410"/>
      <c r="GU1410"/>
      <c r="GV1410"/>
      <c r="GW1410"/>
      <c r="GX1410"/>
      <c r="GY1410"/>
      <c r="HI1410"/>
      <c r="HK1410"/>
      <c r="HL1410"/>
      <c r="HM1410"/>
      <c r="HN1410"/>
      <c r="HO1410"/>
      <c r="HQ1410"/>
      <c r="HR1410"/>
      <c r="HS1410"/>
      <c r="HT1410"/>
    </row>
    <row r="1411" spans="47:228">
      <c r="AU1411" s="1"/>
      <c r="AV1411" s="152"/>
      <c r="AW1411" s="152"/>
      <c r="AX1411" s="212"/>
      <c r="AY1411" s="212"/>
      <c r="AZ1411" s="212"/>
      <c r="BA1411"/>
      <c r="BB1411"/>
      <c r="BC1411"/>
      <c r="BD1411"/>
      <c r="BE1411"/>
      <c r="BF1411" s="1"/>
      <c r="BG1411" s="152"/>
      <c r="BH1411" s="152"/>
      <c r="BI1411" s="212"/>
      <c r="BJ1411" s="212"/>
      <c r="BK1411" s="212"/>
      <c r="BM1411" s="1"/>
      <c r="BN1411" s="152"/>
      <c r="BO1411" s="152"/>
      <c r="BP1411" s="212"/>
      <c r="BQ1411" s="212"/>
      <c r="BR1411" s="212"/>
      <c r="BS1411"/>
      <c r="BT1411"/>
      <c r="BU1411"/>
      <c r="BX1411" s="1"/>
      <c r="BY1411" s="152"/>
      <c r="BZ1411" s="152"/>
      <c r="CA1411" s="212"/>
      <c r="CB1411" s="212"/>
      <c r="CC1411" s="212"/>
      <c r="CE1411" s="1"/>
      <c r="CF1411" s="290"/>
      <c r="CG1411" s="290"/>
      <c r="CH1411" s="212"/>
      <c r="CI1411" s="212"/>
      <c r="CJ1411" s="212"/>
      <c r="CL1411"/>
      <c r="CM1411"/>
      <c r="CQ1411" s="1"/>
      <c r="CR1411" s="152"/>
      <c r="CS1411" s="152"/>
      <c r="CT1411" s="212"/>
      <c r="CU1411" s="212"/>
      <c r="CV1411" s="212"/>
      <c r="CX1411"/>
      <c r="CY1411"/>
      <c r="CZ1411"/>
      <c r="DA1411"/>
      <c r="DB1411" s="1"/>
      <c r="DC1411" s="152"/>
      <c r="DD1411" s="152"/>
      <c r="DE1411" s="212"/>
      <c r="DF1411" s="212"/>
      <c r="DG1411" s="212"/>
      <c r="DK1411"/>
      <c r="DL1411"/>
      <c r="DM1411" s="1"/>
      <c r="DN1411" s="152"/>
      <c r="DO1411" s="152"/>
      <c r="DQ1411" s="212"/>
      <c r="DR1411" s="212"/>
      <c r="DV1411"/>
      <c r="DW1411"/>
      <c r="DX1411" s="1"/>
      <c r="DY1411" s="152"/>
      <c r="DZ1411" s="152"/>
      <c r="EB1411" s="212"/>
      <c r="EC1411" s="212"/>
      <c r="EJ1411" s="152"/>
      <c r="EK1411" s="152"/>
      <c r="EL1411" s="212"/>
      <c r="EM1411" s="212"/>
      <c r="EN1411" s="212"/>
      <c r="EO1411"/>
      <c r="EP1411"/>
      <c r="EQ1411"/>
      <c r="EU1411" s="152"/>
      <c r="EV1411" s="152"/>
      <c r="EW1411" s="212"/>
      <c r="EX1411" s="212"/>
      <c r="EY1411" s="212"/>
      <c r="EZ1411"/>
      <c r="FA1411"/>
      <c r="FB1411"/>
      <c r="FN1411"/>
      <c r="FO1411"/>
      <c r="FP1411"/>
      <c r="FQ1411"/>
      <c r="FR1411"/>
      <c r="FS1411"/>
      <c r="GD1411"/>
      <c r="GE1411"/>
      <c r="GF1411"/>
      <c r="GG1411"/>
      <c r="GH1411"/>
      <c r="GI1411"/>
      <c r="GU1411"/>
      <c r="GV1411"/>
      <c r="GW1411"/>
      <c r="GX1411"/>
      <c r="GY1411"/>
      <c r="HI1411"/>
      <c r="HK1411"/>
      <c r="HL1411"/>
      <c r="HM1411"/>
      <c r="HN1411"/>
      <c r="HO1411"/>
      <c r="HQ1411"/>
      <c r="HR1411"/>
      <c r="HS1411"/>
      <c r="HT1411"/>
    </row>
    <row r="1412" spans="47:228">
      <c r="AU1412" s="1"/>
      <c r="AV1412" s="152"/>
      <c r="AW1412" s="152"/>
      <c r="AX1412" s="212"/>
      <c r="AY1412" s="212"/>
      <c r="AZ1412" s="212"/>
      <c r="BA1412"/>
      <c r="BB1412"/>
      <c r="BC1412"/>
      <c r="BD1412"/>
      <c r="BE1412"/>
      <c r="BF1412" s="1"/>
      <c r="BG1412" s="152"/>
      <c r="BH1412" s="152"/>
      <c r="BI1412" s="212"/>
      <c r="BJ1412" s="212"/>
      <c r="BK1412" s="212"/>
      <c r="BM1412" s="1"/>
      <c r="BN1412" s="152"/>
      <c r="BO1412" s="152"/>
      <c r="BP1412" s="212"/>
      <c r="BQ1412" s="212"/>
      <c r="BR1412" s="212"/>
      <c r="BS1412"/>
      <c r="BT1412"/>
      <c r="BU1412"/>
      <c r="BX1412" s="1"/>
      <c r="BY1412" s="152"/>
      <c r="BZ1412" s="152"/>
      <c r="CA1412" s="212"/>
      <c r="CB1412" s="212"/>
      <c r="CC1412" s="212"/>
      <c r="CE1412" s="1"/>
      <c r="CF1412" s="290"/>
      <c r="CG1412" s="290"/>
      <c r="CH1412" s="212"/>
      <c r="CI1412" s="212"/>
      <c r="CJ1412" s="212"/>
      <c r="CL1412"/>
      <c r="CM1412"/>
      <c r="CQ1412" s="1"/>
      <c r="CR1412" s="152"/>
      <c r="CS1412" s="152"/>
      <c r="CT1412" s="212"/>
      <c r="CU1412" s="212"/>
      <c r="CV1412" s="212"/>
      <c r="CX1412"/>
      <c r="CY1412"/>
      <c r="CZ1412"/>
      <c r="DA1412"/>
      <c r="DB1412" s="1"/>
      <c r="DC1412" s="152"/>
      <c r="DD1412" s="152"/>
      <c r="DE1412" s="212"/>
      <c r="DF1412" s="212"/>
      <c r="DG1412" s="212"/>
      <c r="DK1412"/>
      <c r="DL1412"/>
      <c r="DM1412" s="1"/>
      <c r="DN1412" s="152"/>
      <c r="DO1412" s="152"/>
      <c r="DQ1412" s="212"/>
      <c r="DR1412" s="212"/>
      <c r="DV1412"/>
      <c r="DW1412"/>
      <c r="DX1412" s="1"/>
      <c r="DY1412" s="152"/>
      <c r="DZ1412" s="152"/>
      <c r="EB1412" s="212"/>
      <c r="EC1412" s="212"/>
      <c r="EJ1412" s="152"/>
      <c r="EK1412" s="152"/>
      <c r="EL1412" s="212"/>
      <c r="EM1412" s="212"/>
      <c r="EN1412" s="212"/>
      <c r="EO1412"/>
      <c r="EP1412"/>
      <c r="EQ1412"/>
      <c r="EU1412" s="152"/>
      <c r="EV1412" s="152"/>
      <c r="EW1412" s="212"/>
      <c r="EX1412" s="212"/>
      <c r="EY1412" s="212"/>
      <c r="EZ1412"/>
      <c r="FA1412"/>
      <c r="FB1412"/>
      <c r="FN1412"/>
      <c r="FO1412"/>
      <c r="FP1412"/>
      <c r="FQ1412"/>
      <c r="FR1412"/>
      <c r="FS1412"/>
      <c r="GD1412"/>
      <c r="GE1412"/>
      <c r="GF1412"/>
      <c r="GG1412"/>
      <c r="GH1412"/>
      <c r="GI1412"/>
      <c r="GU1412"/>
      <c r="GV1412"/>
      <c r="GW1412"/>
      <c r="GX1412"/>
      <c r="GY1412"/>
      <c r="HI1412"/>
      <c r="HK1412"/>
      <c r="HL1412"/>
      <c r="HM1412"/>
      <c r="HN1412"/>
      <c r="HO1412"/>
      <c r="HQ1412"/>
      <c r="HR1412"/>
      <c r="HS1412"/>
      <c r="HT1412"/>
    </row>
    <row r="1413" spans="47:228">
      <c r="AU1413" s="1"/>
      <c r="AV1413" s="152"/>
      <c r="AW1413" s="152"/>
      <c r="AX1413" s="212"/>
      <c r="AY1413" s="212"/>
      <c r="AZ1413" s="212"/>
      <c r="BA1413"/>
      <c r="BB1413"/>
      <c r="BC1413"/>
      <c r="BD1413"/>
      <c r="BE1413"/>
      <c r="BF1413" s="1"/>
      <c r="BG1413" s="152"/>
      <c r="BH1413" s="152"/>
      <c r="BI1413" s="212"/>
      <c r="BJ1413" s="212"/>
      <c r="BK1413" s="212"/>
      <c r="BM1413" s="1"/>
      <c r="BN1413" s="152"/>
      <c r="BO1413" s="152"/>
      <c r="BP1413" s="212"/>
      <c r="BQ1413" s="212"/>
      <c r="BR1413" s="212"/>
      <c r="BS1413"/>
      <c r="BT1413"/>
      <c r="BU1413"/>
      <c r="BX1413" s="1"/>
      <c r="BY1413" s="152"/>
      <c r="BZ1413" s="152"/>
      <c r="CA1413" s="212"/>
      <c r="CB1413" s="212"/>
      <c r="CC1413" s="212"/>
      <c r="CE1413" s="1"/>
      <c r="CF1413" s="290"/>
      <c r="CG1413" s="290"/>
      <c r="CH1413" s="212"/>
      <c r="CI1413" s="212"/>
      <c r="CJ1413" s="212"/>
      <c r="CL1413"/>
      <c r="CM1413"/>
      <c r="CQ1413" s="1"/>
      <c r="CR1413" s="152"/>
      <c r="CS1413" s="152"/>
      <c r="CT1413" s="212"/>
      <c r="CU1413" s="212"/>
      <c r="CV1413" s="212"/>
      <c r="CX1413"/>
      <c r="CY1413"/>
      <c r="CZ1413"/>
      <c r="DA1413"/>
      <c r="DB1413" s="1"/>
      <c r="DC1413" s="152"/>
      <c r="DD1413" s="152"/>
      <c r="DE1413" s="212"/>
      <c r="DF1413" s="212"/>
      <c r="DG1413" s="212"/>
      <c r="DK1413"/>
      <c r="DL1413"/>
      <c r="DM1413" s="1"/>
      <c r="DN1413" s="152"/>
      <c r="DO1413" s="152"/>
      <c r="DQ1413" s="212"/>
      <c r="DR1413" s="212"/>
      <c r="DV1413"/>
      <c r="DW1413"/>
      <c r="DX1413" s="1"/>
      <c r="DY1413" s="152"/>
      <c r="DZ1413" s="152"/>
      <c r="EB1413" s="212"/>
      <c r="EC1413" s="212"/>
      <c r="EJ1413" s="152"/>
      <c r="EK1413" s="152"/>
      <c r="EL1413" s="212"/>
      <c r="EM1413" s="212"/>
      <c r="EN1413" s="212"/>
      <c r="EO1413"/>
      <c r="EP1413"/>
      <c r="EQ1413"/>
      <c r="EU1413" s="152"/>
      <c r="EV1413" s="152"/>
      <c r="EW1413" s="212"/>
      <c r="EX1413" s="212"/>
      <c r="EY1413" s="212"/>
      <c r="EZ1413"/>
      <c r="FA1413"/>
      <c r="FB1413"/>
      <c r="FN1413"/>
      <c r="FO1413"/>
      <c r="FP1413"/>
      <c r="FQ1413"/>
      <c r="FR1413"/>
      <c r="FS1413"/>
      <c r="GD1413"/>
      <c r="GE1413"/>
      <c r="GF1413"/>
      <c r="GG1413"/>
      <c r="GH1413"/>
      <c r="GI1413"/>
      <c r="GU1413"/>
      <c r="GV1413"/>
      <c r="GW1413"/>
      <c r="GX1413"/>
      <c r="GY1413"/>
      <c r="HI1413"/>
      <c r="HK1413"/>
      <c r="HL1413"/>
      <c r="HM1413"/>
      <c r="HN1413"/>
      <c r="HO1413"/>
      <c r="HQ1413"/>
      <c r="HR1413"/>
      <c r="HS1413"/>
      <c r="HT1413"/>
    </row>
    <row r="1414" spans="47:228">
      <c r="AU1414" s="1"/>
      <c r="AV1414" s="152"/>
      <c r="AW1414" s="152"/>
      <c r="AX1414" s="212"/>
      <c r="AY1414" s="212"/>
      <c r="AZ1414" s="212"/>
      <c r="BA1414"/>
      <c r="BB1414"/>
      <c r="BC1414"/>
      <c r="BD1414"/>
      <c r="BE1414"/>
      <c r="BF1414" s="1"/>
      <c r="BG1414" s="152"/>
      <c r="BH1414" s="152"/>
      <c r="BI1414" s="212"/>
      <c r="BJ1414" s="212"/>
      <c r="BK1414" s="212"/>
      <c r="BM1414" s="1"/>
      <c r="BN1414" s="152"/>
      <c r="BO1414" s="152"/>
      <c r="BP1414" s="212"/>
      <c r="BQ1414" s="212"/>
      <c r="BR1414" s="212"/>
      <c r="BS1414"/>
      <c r="BT1414"/>
      <c r="BU1414"/>
      <c r="BX1414" s="1"/>
      <c r="BY1414" s="152"/>
      <c r="BZ1414" s="152"/>
      <c r="CA1414" s="212"/>
      <c r="CB1414" s="212"/>
      <c r="CC1414" s="212"/>
      <c r="CE1414" s="1"/>
      <c r="CF1414" s="290"/>
      <c r="CG1414" s="290"/>
      <c r="CH1414" s="212"/>
      <c r="CI1414" s="212"/>
      <c r="CJ1414" s="212"/>
      <c r="CL1414"/>
      <c r="CM1414"/>
      <c r="CQ1414" s="1"/>
      <c r="CR1414" s="152"/>
      <c r="CS1414" s="152"/>
      <c r="CT1414" s="212"/>
      <c r="CU1414" s="212"/>
      <c r="CV1414" s="212"/>
      <c r="CX1414"/>
      <c r="CY1414"/>
      <c r="CZ1414"/>
      <c r="DA1414"/>
      <c r="DB1414" s="1"/>
      <c r="DC1414" s="152"/>
      <c r="DD1414" s="152"/>
      <c r="DE1414" s="212"/>
      <c r="DF1414" s="212"/>
      <c r="DG1414" s="212"/>
      <c r="DK1414"/>
      <c r="DL1414"/>
      <c r="DM1414" s="1"/>
      <c r="DN1414" s="152"/>
      <c r="DO1414" s="152"/>
      <c r="DQ1414" s="212"/>
      <c r="DR1414" s="212"/>
      <c r="DV1414"/>
      <c r="DW1414"/>
      <c r="DX1414" s="1"/>
      <c r="DY1414" s="152"/>
      <c r="DZ1414" s="152"/>
      <c r="EB1414" s="212"/>
      <c r="EC1414" s="212"/>
      <c r="EJ1414" s="152"/>
      <c r="EK1414" s="152"/>
      <c r="EL1414" s="212"/>
      <c r="EM1414" s="212"/>
      <c r="EN1414" s="212"/>
      <c r="EO1414"/>
      <c r="EP1414"/>
      <c r="EQ1414"/>
      <c r="EU1414" s="152"/>
      <c r="EV1414" s="152"/>
      <c r="EW1414" s="212"/>
      <c r="EX1414" s="212"/>
      <c r="EY1414" s="212"/>
      <c r="EZ1414"/>
      <c r="FA1414"/>
      <c r="FB1414"/>
      <c r="FN1414"/>
      <c r="FO1414"/>
      <c r="FP1414"/>
      <c r="FQ1414"/>
      <c r="FR1414"/>
      <c r="FS1414"/>
      <c r="GD1414"/>
      <c r="GE1414"/>
      <c r="GF1414"/>
      <c r="GG1414"/>
      <c r="GH1414"/>
      <c r="GI1414"/>
      <c r="GU1414"/>
      <c r="GV1414"/>
      <c r="GW1414"/>
      <c r="GX1414"/>
      <c r="GY1414"/>
      <c r="HI1414"/>
      <c r="HK1414"/>
      <c r="HL1414"/>
      <c r="HM1414"/>
      <c r="HN1414"/>
      <c r="HO1414"/>
      <c r="HQ1414"/>
      <c r="HR1414"/>
      <c r="HS1414"/>
      <c r="HT1414"/>
    </row>
    <row r="1415" spans="47:228">
      <c r="AU1415" s="1"/>
      <c r="AV1415" s="152"/>
      <c r="AW1415" s="152"/>
      <c r="AX1415" s="212"/>
      <c r="AY1415" s="212"/>
      <c r="AZ1415" s="212"/>
      <c r="BA1415"/>
      <c r="BB1415"/>
      <c r="BC1415"/>
      <c r="BD1415"/>
      <c r="BE1415"/>
      <c r="BF1415" s="1"/>
      <c r="BG1415" s="152"/>
      <c r="BH1415" s="152"/>
      <c r="BI1415" s="212"/>
      <c r="BJ1415" s="212"/>
      <c r="BK1415" s="212"/>
      <c r="BM1415" s="1"/>
      <c r="BN1415" s="152"/>
      <c r="BO1415" s="152"/>
      <c r="BP1415" s="212"/>
      <c r="BQ1415" s="212"/>
      <c r="BR1415" s="212"/>
      <c r="BS1415"/>
      <c r="BT1415"/>
      <c r="BU1415"/>
      <c r="BX1415" s="1"/>
      <c r="BY1415" s="152"/>
      <c r="BZ1415" s="152"/>
      <c r="CA1415" s="212"/>
      <c r="CB1415" s="212"/>
      <c r="CC1415" s="212"/>
      <c r="CE1415" s="1"/>
      <c r="CF1415" s="290"/>
      <c r="CG1415" s="290"/>
      <c r="CH1415" s="212"/>
      <c r="CI1415" s="212"/>
      <c r="CJ1415" s="212"/>
      <c r="CL1415"/>
      <c r="CM1415"/>
      <c r="CQ1415" s="1"/>
      <c r="CR1415" s="152"/>
      <c r="CS1415" s="152"/>
      <c r="CT1415" s="212"/>
      <c r="CU1415" s="212"/>
      <c r="CV1415" s="212"/>
      <c r="CX1415"/>
      <c r="CY1415"/>
      <c r="CZ1415"/>
      <c r="DA1415"/>
      <c r="DB1415" s="1"/>
      <c r="DC1415" s="152"/>
      <c r="DD1415" s="152"/>
      <c r="DE1415" s="212"/>
      <c r="DF1415" s="212"/>
      <c r="DG1415" s="212"/>
      <c r="DK1415"/>
      <c r="DL1415"/>
      <c r="DM1415" s="1"/>
      <c r="DN1415" s="152"/>
      <c r="DO1415" s="152"/>
      <c r="DQ1415" s="212"/>
      <c r="DR1415" s="212"/>
      <c r="DV1415"/>
      <c r="DW1415"/>
      <c r="DX1415" s="1"/>
      <c r="DY1415" s="152"/>
      <c r="DZ1415" s="152"/>
      <c r="EB1415" s="212"/>
      <c r="EC1415" s="212"/>
      <c r="EJ1415" s="152"/>
      <c r="EK1415" s="152"/>
      <c r="EL1415" s="212"/>
      <c r="EM1415" s="212"/>
      <c r="EN1415" s="212"/>
      <c r="EO1415"/>
      <c r="EP1415"/>
      <c r="EQ1415"/>
      <c r="EU1415" s="152"/>
      <c r="EV1415" s="152"/>
      <c r="EW1415" s="212"/>
      <c r="EX1415" s="212"/>
      <c r="EY1415" s="212"/>
      <c r="EZ1415"/>
      <c r="FA1415"/>
      <c r="FB1415"/>
      <c r="FN1415"/>
      <c r="FO1415"/>
      <c r="FP1415"/>
      <c r="FQ1415"/>
      <c r="FR1415"/>
      <c r="FS1415"/>
      <c r="GD1415"/>
      <c r="GE1415"/>
      <c r="GF1415"/>
      <c r="GG1415"/>
      <c r="GH1415"/>
      <c r="GI1415"/>
      <c r="GU1415"/>
      <c r="GV1415"/>
      <c r="GW1415"/>
      <c r="GX1415"/>
      <c r="GY1415"/>
      <c r="HI1415"/>
      <c r="HK1415"/>
      <c r="HL1415"/>
      <c r="HM1415"/>
      <c r="HN1415"/>
      <c r="HO1415"/>
      <c r="HQ1415"/>
      <c r="HR1415"/>
      <c r="HS1415"/>
      <c r="HT1415"/>
    </row>
    <row r="1416" spans="47:228">
      <c r="AU1416" s="1"/>
      <c r="AV1416" s="152"/>
      <c r="AW1416" s="152"/>
      <c r="AX1416" s="212"/>
      <c r="AY1416" s="212"/>
      <c r="AZ1416" s="212"/>
      <c r="BA1416"/>
      <c r="BB1416"/>
      <c r="BC1416"/>
      <c r="BD1416"/>
      <c r="BE1416"/>
      <c r="BF1416" s="1"/>
      <c r="BG1416" s="152"/>
      <c r="BH1416" s="152"/>
      <c r="BI1416" s="212"/>
      <c r="BJ1416" s="212"/>
      <c r="BK1416" s="212"/>
      <c r="BM1416" s="1"/>
      <c r="BN1416" s="152"/>
      <c r="BO1416" s="152"/>
      <c r="BP1416" s="212"/>
      <c r="BQ1416" s="212"/>
      <c r="BR1416" s="212"/>
      <c r="BS1416"/>
      <c r="BT1416"/>
      <c r="BU1416"/>
      <c r="BX1416" s="1"/>
      <c r="BY1416" s="152"/>
      <c r="BZ1416" s="152"/>
      <c r="CA1416" s="212"/>
      <c r="CB1416" s="212"/>
      <c r="CC1416" s="212"/>
      <c r="CE1416" s="1"/>
      <c r="CF1416" s="290"/>
      <c r="CG1416" s="290"/>
      <c r="CH1416" s="212"/>
      <c r="CI1416" s="212"/>
      <c r="CJ1416" s="212"/>
      <c r="CL1416"/>
      <c r="CM1416"/>
      <c r="CQ1416" s="1"/>
      <c r="CR1416" s="152"/>
      <c r="CS1416" s="152"/>
      <c r="CT1416" s="212"/>
      <c r="CU1416" s="212"/>
      <c r="CV1416" s="212"/>
      <c r="CX1416"/>
      <c r="CY1416"/>
      <c r="CZ1416"/>
      <c r="DA1416"/>
      <c r="DB1416" s="1"/>
      <c r="DC1416" s="152"/>
      <c r="DD1416" s="152"/>
      <c r="DE1416" s="212"/>
      <c r="DF1416" s="212"/>
      <c r="DG1416" s="212"/>
      <c r="DK1416"/>
      <c r="DL1416"/>
      <c r="DM1416" s="1"/>
      <c r="DN1416" s="152"/>
      <c r="DO1416" s="152"/>
      <c r="DQ1416" s="212"/>
      <c r="DR1416" s="212"/>
      <c r="DV1416"/>
      <c r="DW1416"/>
      <c r="DX1416" s="1"/>
      <c r="DY1416" s="152"/>
      <c r="DZ1416" s="152"/>
      <c r="EB1416" s="212"/>
      <c r="EC1416" s="212"/>
      <c r="EJ1416" s="152"/>
      <c r="EK1416" s="152"/>
      <c r="EL1416" s="212"/>
      <c r="EM1416" s="212"/>
      <c r="EN1416" s="212"/>
      <c r="EO1416"/>
      <c r="EP1416"/>
      <c r="EQ1416"/>
      <c r="EU1416" s="152"/>
      <c r="EV1416" s="152"/>
      <c r="EW1416" s="212"/>
      <c r="EX1416" s="212"/>
      <c r="EY1416" s="212"/>
      <c r="EZ1416"/>
      <c r="FA1416"/>
      <c r="FB1416"/>
      <c r="FN1416"/>
      <c r="FO1416"/>
      <c r="FP1416"/>
      <c r="FQ1416"/>
      <c r="FR1416"/>
      <c r="FS1416"/>
      <c r="GD1416"/>
      <c r="GE1416"/>
      <c r="GF1416"/>
      <c r="GG1416"/>
      <c r="GH1416"/>
      <c r="GI1416"/>
      <c r="GU1416"/>
      <c r="GV1416"/>
      <c r="GW1416"/>
      <c r="GX1416"/>
      <c r="GY1416"/>
      <c r="HI1416"/>
      <c r="HK1416"/>
      <c r="HL1416"/>
      <c r="HM1416"/>
      <c r="HN1416"/>
      <c r="HO1416"/>
      <c r="HQ1416"/>
      <c r="HR1416"/>
      <c r="HS1416"/>
      <c r="HT1416"/>
    </row>
    <row r="1417" spans="47:228">
      <c r="AU1417" s="1"/>
      <c r="AV1417" s="152"/>
      <c r="AW1417" s="152"/>
      <c r="AX1417" s="212"/>
      <c r="AY1417" s="212"/>
      <c r="AZ1417" s="212"/>
      <c r="BA1417"/>
      <c r="BB1417"/>
      <c r="BC1417"/>
      <c r="BD1417"/>
      <c r="BE1417"/>
      <c r="BF1417" s="1"/>
      <c r="BG1417" s="152"/>
      <c r="BH1417" s="152"/>
      <c r="BI1417" s="212"/>
      <c r="BJ1417" s="212"/>
      <c r="BK1417" s="212"/>
      <c r="BM1417" s="1"/>
      <c r="BN1417" s="152"/>
      <c r="BO1417" s="152"/>
      <c r="BP1417" s="212"/>
      <c r="BQ1417" s="212"/>
      <c r="BR1417" s="212"/>
      <c r="BS1417"/>
      <c r="BT1417"/>
      <c r="BU1417"/>
      <c r="BX1417" s="1"/>
      <c r="BY1417" s="152"/>
      <c r="BZ1417" s="152"/>
      <c r="CA1417" s="212"/>
      <c r="CB1417" s="212"/>
      <c r="CC1417" s="212"/>
      <c r="CE1417" s="1"/>
      <c r="CF1417" s="290"/>
      <c r="CG1417" s="290"/>
      <c r="CH1417" s="212"/>
      <c r="CI1417" s="212"/>
      <c r="CJ1417" s="212"/>
      <c r="CL1417"/>
      <c r="CM1417"/>
      <c r="CQ1417" s="1"/>
      <c r="CR1417" s="152"/>
      <c r="CS1417" s="152"/>
      <c r="CT1417" s="212"/>
      <c r="CU1417" s="212"/>
      <c r="CV1417" s="212"/>
      <c r="CX1417"/>
      <c r="CY1417"/>
      <c r="CZ1417"/>
      <c r="DA1417"/>
      <c r="DB1417" s="1"/>
      <c r="DC1417" s="152"/>
      <c r="DD1417" s="152"/>
      <c r="DE1417" s="212"/>
      <c r="DF1417" s="212"/>
      <c r="DG1417" s="212"/>
      <c r="DK1417"/>
      <c r="DL1417"/>
      <c r="DM1417" s="1"/>
      <c r="DN1417" s="152"/>
      <c r="DO1417" s="152"/>
      <c r="DQ1417" s="212"/>
      <c r="DR1417" s="212"/>
      <c r="DV1417"/>
      <c r="DW1417"/>
      <c r="DX1417" s="1"/>
      <c r="DY1417" s="152"/>
      <c r="DZ1417" s="152"/>
      <c r="EB1417" s="212"/>
      <c r="EC1417" s="212"/>
      <c r="EJ1417" s="152"/>
      <c r="EK1417" s="152"/>
      <c r="EL1417" s="212"/>
      <c r="EM1417" s="212"/>
      <c r="EN1417" s="212"/>
      <c r="EO1417"/>
      <c r="EP1417"/>
      <c r="EQ1417"/>
      <c r="EU1417" s="152"/>
      <c r="EV1417" s="152"/>
      <c r="EW1417" s="212"/>
      <c r="EX1417" s="212"/>
      <c r="EY1417" s="212"/>
      <c r="EZ1417"/>
      <c r="FA1417"/>
      <c r="FB1417"/>
      <c r="FN1417"/>
      <c r="FO1417"/>
      <c r="FP1417"/>
      <c r="FQ1417"/>
      <c r="FR1417"/>
      <c r="FS1417"/>
      <c r="GD1417"/>
      <c r="GE1417"/>
      <c r="GF1417"/>
      <c r="GG1417"/>
      <c r="GH1417"/>
      <c r="GI1417"/>
      <c r="GU1417"/>
      <c r="GV1417"/>
      <c r="GW1417"/>
      <c r="GX1417"/>
      <c r="GY1417"/>
      <c r="HI1417"/>
      <c r="HK1417"/>
      <c r="HL1417"/>
      <c r="HM1417"/>
      <c r="HN1417"/>
      <c r="HO1417"/>
      <c r="HQ1417"/>
      <c r="HR1417"/>
      <c r="HS1417"/>
      <c r="HT1417"/>
    </row>
    <row r="1418" spans="47:228">
      <c r="AU1418" s="1"/>
      <c r="AV1418" s="152"/>
      <c r="AW1418" s="152"/>
      <c r="AX1418" s="212"/>
      <c r="AY1418" s="212"/>
      <c r="AZ1418" s="212"/>
      <c r="BA1418"/>
      <c r="BB1418"/>
      <c r="BC1418"/>
      <c r="BD1418"/>
      <c r="BE1418"/>
      <c r="BF1418" s="1"/>
      <c r="BG1418" s="152"/>
      <c r="BH1418" s="152"/>
      <c r="BI1418" s="212"/>
      <c r="BJ1418" s="212"/>
      <c r="BK1418" s="212"/>
      <c r="BM1418" s="1"/>
      <c r="BN1418" s="152"/>
      <c r="BO1418" s="152"/>
      <c r="BP1418" s="212"/>
      <c r="BQ1418" s="212"/>
      <c r="BR1418" s="212"/>
      <c r="BS1418"/>
      <c r="BT1418"/>
      <c r="BU1418"/>
      <c r="BX1418" s="1"/>
      <c r="BY1418" s="152"/>
      <c r="BZ1418" s="152"/>
      <c r="CA1418" s="212"/>
      <c r="CB1418" s="212"/>
      <c r="CC1418" s="212"/>
      <c r="CE1418" s="1"/>
      <c r="CF1418" s="290"/>
      <c r="CG1418" s="290"/>
      <c r="CH1418" s="212"/>
      <c r="CI1418" s="212"/>
      <c r="CJ1418" s="212"/>
      <c r="CL1418"/>
      <c r="CM1418"/>
      <c r="CQ1418" s="1"/>
      <c r="CR1418" s="152"/>
      <c r="CS1418" s="152"/>
      <c r="CT1418" s="212"/>
      <c r="CU1418" s="212"/>
      <c r="CV1418" s="212"/>
      <c r="CX1418"/>
      <c r="CY1418"/>
      <c r="CZ1418"/>
      <c r="DA1418"/>
      <c r="DB1418" s="1"/>
      <c r="DC1418" s="152"/>
      <c r="DD1418" s="152"/>
      <c r="DE1418" s="212"/>
      <c r="DF1418" s="212"/>
      <c r="DG1418" s="212"/>
      <c r="DK1418"/>
      <c r="DL1418"/>
      <c r="DM1418" s="1"/>
      <c r="DN1418" s="152"/>
      <c r="DO1418" s="152"/>
      <c r="DQ1418" s="212"/>
      <c r="DR1418" s="212"/>
      <c r="DV1418"/>
      <c r="DW1418"/>
      <c r="DX1418" s="1"/>
      <c r="DY1418" s="152"/>
      <c r="DZ1418" s="152"/>
      <c r="EB1418" s="212"/>
      <c r="EC1418" s="212"/>
      <c r="EJ1418" s="152"/>
      <c r="EK1418" s="152"/>
      <c r="EL1418" s="212"/>
      <c r="EM1418" s="212"/>
      <c r="EN1418" s="212"/>
      <c r="EO1418"/>
      <c r="EP1418"/>
      <c r="EQ1418"/>
      <c r="EU1418" s="152"/>
      <c r="EV1418" s="152"/>
      <c r="EW1418" s="212"/>
      <c r="EX1418" s="212"/>
      <c r="EY1418" s="212"/>
      <c r="EZ1418"/>
      <c r="FA1418"/>
      <c r="FB1418"/>
      <c r="FN1418"/>
      <c r="FO1418"/>
      <c r="FP1418"/>
      <c r="FQ1418"/>
      <c r="FR1418"/>
      <c r="FS1418"/>
      <c r="GD1418"/>
      <c r="GE1418"/>
      <c r="GF1418"/>
      <c r="GG1418"/>
      <c r="GH1418"/>
      <c r="GI1418"/>
      <c r="GU1418"/>
      <c r="GV1418"/>
      <c r="GW1418"/>
      <c r="GX1418"/>
      <c r="GY1418"/>
      <c r="HI1418"/>
      <c r="HK1418"/>
      <c r="HL1418"/>
      <c r="HM1418"/>
      <c r="HN1418"/>
      <c r="HO1418"/>
      <c r="HQ1418"/>
      <c r="HR1418"/>
      <c r="HS1418"/>
      <c r="HT1418"/>
    </row>
    <row r="1419" spans="47:228">
      <c r="AU1419" s="1"/>
      <c r="AV1419" s="152"/>
      <c r="AW1419" s="152"/>
      <c r="AX1419" s="212"/>
      <c r="AY1419" s="212"/>
      <c r="AZ1419" s="212"/>
      <c r="BA1419"/>
      <c r="BB1419"/>
      <c r="BC1419"/>
      <c r="BD1419"/>
      <c r="BE1419"/>
      <c r="BF1419" s="1"/>
      <c r="BG1419" s="152"/>
      <c r="BH1419" s="152"/>
      <c r="BI1419" s="212"/>
      <c r="BJ1419" s="212"/>
      <c r="BK1419" s="212"/>
      <c r="BM1419" s="1"/>
      <c r="BN1419" s="152"/>
      <c r="BO1419" s="152"/>
      <c r="BP1419" s="212"/>
      <c r="BQ1419" s="212"/>
      <c r="BR1419" s="212"/>
      <c r="BS1419"/>
      <c r="BT1419"/>
      <c r="BU1419"/>
      <c r="BX1419" s="1"/>
      <c r="BY1419" s="152"/>
      <c r="BZ1419" s="152"/>
      <c r="CA1419" s="212"/>
      <c r="CB1419" s="212"/>
      <c r="CC1419" s="212"/>
      <c r="CE1419" s="1"/>
      <c r="CF1419" s="290"/>
      <c r="CG1419" s="290"/>
      <c r="CH1419" s="212"/>
      <c r="CI1419" s="212"/>
      <c r="CJ1419" s="212"/>
      <c r="CL1419"/>
      <c r="CM1419"/>
      <c r="CQ1419" s="1"/>
      <c r="CR1419" s="152"/>
      <c r="CS1419" s="152"/>
      <c r="CT1419" s="212"/>
      <c r="CU1419" s="212"/>
      <c r="CV1419" s="212"/>
      <c r="CX1419"/>
      <c r="CY1419"/>
      <c r="CZ1419"/>
      <c r="DA1419"/>
      <c r="DB1419" s="1"/>
      <c r="DC1419" s="152"/>
      <c r="DD1419" s="152"/>
      <c r="DE1419" s="212"/>
      <c r="DF1419" s="212"/>
      <c r="DG1419" s="212"/>
      <c r="DK1419"/>
      <c r="DL1419"/>
      <c r="DM1419" s="1"/>
      <c r="DN1419" s="152"/>
      <c r="DO1419" s="152"/>
      <c r="DQ1419" s="212"/>
      <c r="DR1419" s="212"/>
      <c r="DV1419"/>
      <c r="DW1419"/>
      <c r="DX1419" s="1"/>
      <c r="DY1419" s="152"/>
      <c r="DZ1419" s="152"/>
      <c r="EB1419" s="212"/>
      <c r="EC1419" s="212"/>
      <c r="EJ1419" s="152"/>
      <c r="EK1419" s="152"/>
      <c r="EL1419" s="212"/>
      <c r="EM1419" s="212"/>
      <c r="EN1419" s="212"/>
      <c r="EO1419"/>
      <c r="EP1419"/>
      <c r="EQ1419"/>
      <c r="EU1419" s="152"/>
      <c r="EV1419" s="152"/>
      <c r="EW1419" s="212"/>
      <c r="EX1419" s="212"/>
      <c r="EY1419" s="212"/>
      <c r="EZ1419"/>
      <c r="FA1419"/>
      <c r="FB1419"/>
      <c r="FN1419"/>
      <c r="FO1419"/>
      <c r="FP1419"/>
      <c r="FQ1419"/>
      <c r="FR1419"/>
      <c r="FS1419"/>
      <c r="GD1419"/>
      <c r="GE1419"/>
      <c r="GF1419"/>
      <c r="GG1419"/>
      <c r="GH1419"/>
      <c r="GI1419"/>
      <c r="GU1419"/>
      <c r="GV1419"/>
      <c r="GW1419"/>
      <c r="GX1419"/>
      <c r="GY1419"/>
      <c r="HI1419"/>
      <c r="HK1419"/>
      <c r="HL1419"/>
      <c r="HM1419"/>
      <c r="HN1419"/>
      <c r="HO1419"/>
      <c r="HQ1419"/>
      <c r="HR1419"/>
      <c r="HS1419"/>
      <c r="HT1419"/>
    </row>
    <row r="1420" spans="47:228">
      <c r="AU1420" s="1"/>
      <c r="AV1420" s="152"/>
      <c r="AW1420" s="152"/>
      <c r="AX1420" s="212"/>
      <c r="AY1420" s="212"/>
      <c r="AZ1420" s="212"/>
      <c r="BA1420"/>
      <c r="BB1420"/>
      <c r="BC1420"/>
      <c r="BD1420"/>
      <c r="BE1420"/>
      <c r="BF1420" s="1"/>
      <c r="BG1420" s="152"/>
      <c r="BH1420" s="152"/>
      <c r="BI1420" s="212"/>
      <c r="BJ1420" s="212"/>
      <c r="BK1420" s="212"/>
      <c r="BM1420" s="1"/>
      <c r="BN1420" s="152"/>
      <c r="BO1420" s="152"/>
      <c r="BP1420" s="212"/>
      <c r="BQ1420" s="212"/>
      <c r="BR1420" s="212"/>
      <c r="BS1420"/>
      <c r="BT1420"/>
      <c r="BU1420"/>
      <c r="BX1420" s="1"/>
      <c r="BY1420" s="152"/>
      <c r="BZ1420" s="152"/>
      <c r="CA1420" s="212"/>
      <c r="CB1420" s="212"/>
      <c r="CC1420" s="212"/>
      <c r="CE1420" s="1"/>
      <c r="CF1420" s="290"/>
      <c r="CG1420" s="290"/>
      <c r="CH1420" s="212"/>
      <c r="CI1420" s="212"/>
      <c r="CJ1420" s="212"/>
      <c r="CL1420"/>
      <c r="CM1420"/>
      <c r="CQ1420" s="1"/>
      <c r="CR1420" s="152"/>
      <c r="CS1420" s="152"/>
      <c r="CT1420" s="212"/>
      <c r="CU1420" s="212"/>
      <c r="CV1420" s="212"/>
      <c r="CX1420"/>
      <c r="CY1420"/>
      <c r="CZ1420"/>
      <c r="DA1420"/>
      <c r="DB1420" s="1"/>
      <c r="DC1420" s="152"/>
      <c r="DD1420" s="152"/>
      <c r="DE1420" s="212"/>
      <c r="DF1420" s="212"/>
      <c r="DG1420" s="212"/>
      <c r="DK1420"/>
      <c r="DL1420"/>
      <c r="DM1420" s="1"/>
      <c r="DN1420" s="152"/>
      <c r="DO1420" s="152"/>
      <c r="DQ1420" s="212"/>
      <c r="DR1420" s="212"/>
      <c r="DV1420"/>
      <c r="DW1420"/>
      <c r="DX1420" s="1"/>
      <c r="DY1420" s="152"/>
      <c r="DZ1420" s="152"/>
      <c r="EB1420" s="212"/>
      <c r="EC1420" s="212"/>
      <c r="EJ1420" s="152"/>
      <c r="EK1420" s="152"/>
      <c r="EL1420" s="212"/>
      <c r="EM1420" s="212"/>
      <c r="EN1420" s="212"/>
      <c r="EO1420"/>
      <c r="EP1420"/>
      <c r="EQ1420"/>
      <c r="EU1420" s="152"/>
      <c r="EV1420" s="152"/>
      <c r="EW1420" s="212"/>
      <c r="EX1420" s="212"/>
      <c r="EY1420" s="212"/>
      <c r="EZ1420"/>
      <c r="FA1420"/>
      <c r="FB1420"/>
      <c r="FN1420"/>
      <c r="FO1420"/>
      <c r="FP1420"/>
      <c r="FQ1420"/>
      <c r="FR1420"/>
      <c r="FS1420"/>
      <c r="GD1420"/>
      <c r="GE1420"/>
      <c r="GF1420"/>
      <c r="GG1420"/>
      <c r="GH1420"/>
      <c r="GI1420"/>
      <c r="GU1420"/>
      <c r="GV1420"/>
      <c r="GW1420"/>
      <c r="GX1420"/>
      <c r="GY1420"/>
      <c r="HI1420"/>
      <c r="HK1420"/>
      <c r="HL1420"/>
      <c r="HM1420"/>
      <c r="HN1420"/>
      <c r="HO1420"/>
      <c r="HQ1420"/>
      <c r="HR1420"/>
      <c r="HS1420"/>
      <c r="HT1420"/>
    </row>
    <row r="1421" spans="47:228">
      <c r="AU1421" s="1"/>
      <c r="AV1421" s="152"/>
      <c r="AW1421" s="152"/>
      <c r="AX1421" s="212"/>
      <c r="AY1421" s="212"/>
      <c r="AZ1421" s="212"/>
      <c r="BA1421"/>
      <c r="BB1421"/>
      <c r="BC1421"/>
      <c r="BD1421"/>
      <c r="BE1421"/>
      <c r="BF1421" s="1"/>
      <c r="BG1421" s="152"/>
      <c r="BH1421" s="152"/>
      <c r="BI1421" s="212"/>
      <c r="BJ1421" s="212"/>
      <c r="BK1421" s="212"/>
      <c r="BM1421" s="1"/>
      <c r="BN1421" s="152"/>
      <c r="BO1421" s="152"/>
      <c r="BP1421" s="212"/>
      <c r="BQ1421" s="212"/>
      <c r="BR1421" s="212"/>
      <c r="BS1421"/>
      <c r="BT1421"/>
      <c r="BU1421"/>
      <c r="BX1421" s="1"/>
      <c r="BY1421" s="152"/>
      <c r="BZ1421" s="152"/>
      <c r="CA1421" s="212"/>
      <c r="CB1421" s="212"/>
      <c r="CC1421" s="212"/>
      <c r="CE1421" s="1"/>
      <c r="CF1421" s="290"/>
      <c r="CG1421" s="290"/>
      <c r="CH1421" s="212"/>
      <c r="CI1421" s="212"/>
      <c r="CJ1421" s="212"/>
      <c r="CL1421"/>
      <c r="CM1421"/>
      <c r="CQ1421" s="1"/>
      <c r="CR1421" s="152"/>
      <c r="CS1421" s="152"/>
      <c r="CT1421" s="212"/>
      <c r="CU1421" s="212"/>
      <c r="CV1421" s="212"/>
      <c r="CX1421"/>
      <c r="CY1421"/>
      <c r="CZ1421"/>
      <c r="DA1421"/>
      <c r="DB1421" s="1"/>
      <c r="DC1421" s="152"/>
      <c r="DD1421" s="152"/>
      <c r="DE1421" s="212"/>
      <c r="DF1421" s="212"/>
      <c r="DG1421" s="212"/>
      <c r="DK1421"/>
      <c r="DL1421"/>
      <c r="DM1421" s="1"/>
      <c r="DN1421" s="152"/>
      <c r="DO1421" s="152"/>
      <c r="DQ1421" s="212"/>
      <c r="DR1421" s="212"/>
      <c r="DV1421"/>
      <c r="DW1421"/>
      <c r="DX1421" s="1"/>
      <c r="DY1421" s="152"/>
      <c r="DZ1421" s="152"/>
      <c r="EB1421" s="212"/>
      <c r="EC1421" s="212"/>
      <c r="EJ1421" s="152"/>
      <c r="EK1421" s="152"/>
      <c r="EL1421" s="212"/>
      <c r="EM1421" s="212"/>
      <c r="EN1421" s="212"/>
      <c r="EO1421"/>
      <c r="EP1421"/>
      <c r="EQ1421"/>
      <c r="EU1421" s="152"/>
      <c r="EV1421" s="152"/>
      <c r="EW1421" s="212"/>
      <c r="EX1421" s="212"/>
      <c r="EY1421" s="212"/>
      <c r="EZ1421"/>
      <c r="FA1421"/>
      <c r="FB1421"/>
      <c r="FN1421"/>
      <c r="FO1421"/>
      <c r="FP1421"/>
      <c r="FQ1421"/>
      <c r="FR1421"/>
      <c r="FS1421"/>
      <c r="GD1421"/>
      <c r="GE1421"/>
      <c r="GF1421"/>
      <c r="GG1421"/>
      <c r="GH1421"/>
      <c r="GI1421"/>
      <c r="GU1421"/>
      <c r="GV1421"/>
      <c r="GW1421"/>
      <c r="GX1421"/>
      <c r="GY1421"/>
      <c r="HI1421"/>
      <c r="HK1421"/>
      <c r="HL1421"/>
      <c r="HM1421"/>
      <c r="HN1421"/>
      <c r="HO1421"/>
      <c r="HQ1421"/>
      <c r="HR1421"/>
      <c r="HS1421"/>
      <c r="HT1421"/>
    </row>
    <row r="1422" spans="47:228">
      <c r="AU1422" s="1"/>
      <c r="AV1422" s="152"/>
      <c r="AW1422" s="152"/>
      <c r="AX1422" s="212"/>
      <c r="AY1422" s="212"/>
      <c r="AZ1422" s="212"/>
      <c r="BA1422"/>
      <c r="BB1422"/>
      <c r="BC1422"/>
      <c r="BD1422"/>
      <c r="BE1422"/>
      <c r="BF1422" s="1"/>
      <c r="BG1422" s="152"/>
      <c r="BH1422" s="152"/>
      <c r="BI1422" s="212"/>
      <c r="BJ1422" s="212"/>
      <c r="BK1422" s="212"/>
      <c r="BM1422" s="1"/>
      <c r="BN1422" s="152"/>
      <c r="BO1422" s="152"/>
      <c r="BP1422" s="212"/>
      <c r="BQ1422" s="212"/>
      <c r="BR1422" s="212"/>
      <c r="BS1422"/>
      <c r="BT1422"/>
      <c r="BU1422"/>
      <c r="BX1422" s="1"/>
      <c r="BY1422" s="152"/>
      <c r="BZ1422" s="152"/>
      <c r="CA1422" s="212"/>
      <c r="CB1422" s="212"/>
      <c r="CC1422" s="212"/>
      <c r="CE1422" s="1"/>
      <c r="CF1422" s="290"/>
      <c r="CG1422" s="290"/>
      <c r="CH1422" s="212"/>
      <c r="CI1422" s="212"/>
      <c r="CJ1422" s="212"/>
      <c r="CL1422"/>
      <c r="CM1422"/>
      <c r="CQ1422" s="1"/>
      <c r="CR1422" s="152"/>
      <c r="CS1422" s="152"/>
      <c r="CT1422" s="212"/>
      <c r="CU1422" s="212"/>
      <c r="CV1422" s="212"/>
      <c r="CX1422"/>
      <c r="CY1422"/>
      <c r="CZ1422"/>
      <c r="DA1422"/>
      <c r="DB1422" s="1"/>
      <c r="DC1422" s="152"/>
      <c r="DD1422" s="152"/>
      <c r="DE1422" s="212"/>
      <c r="DF1422" s="212"/>
      <c r="DG1422" s="212"/>
      <c r="DK1422"/>
      <c r="DL1422"/>
      <c r="DM1422" s="1"/>
      <c r="DN1422" s="152"/>
      <c r="DO1422" s="152"/>
      <c r="DQ1422" s="212"/>
      <c r="DR1422" s="212"/>
      <c r="DV1422"/>
      <c r="DW1422"/>
      <c r="DX1422" s="1"/>
      <c r="DY1422" s="152"/>
      <c r="DZ1422" s="152"/>
      <c r="EB1422" s="212"/>
      <c r="EC1422" s="212"/>
      <c r="EJ1422" s="152"/>
      <c r="EK1422" s="152"/>
      <c r="EL1422" s="212"/>
      <c r="EM1422" s="212"/>
      <c r="EN1422" s="212"/>
      <c r="EO1422"/>
      <c r="EP1422"/>
      <c r="EQ1422"/>
      <c r="EU1422" s="152"/>
      <c r="EV1422" s="152"/>
      <c r="EW1422" s="212"/>
      <c r="EX1422" s="212"/>
      <c r="EY1422" s="212"/>
      <c r="EZ1422"/>
      <c r="FA1422"/>
      <c r="FB1422"/>
      <c r="FN1422"/>
      <c r="FO1422"/>
      <c r="FP1422"/>
      <c r="FQ1422"/>
      <c r="FR1422"/>
      <c r="FS1422"/>
      <c r="GD1422"/>
      <c r="GE1422"/>
      <c r="GF1422"/>
      <c r="GG1422"/>
      <c r="GH1422"/>
      <c r="GI1422"/>
      <c r="GU1422"/>
      <c r="GV1422"/>
      <c r="GW1422"/>
      <c r="GX1422"/>
      <c r="GY1422"/>
      <c r="HI1422"/>
      <c r="HK1422"/>
      <c r="HL1422"/>
      <c r="HM1422"/>
      <c r="HN1422"/>
      <c r="HO1422"/>
      <c r="HQ1422"/>
      <c r="HR1422"/>
      <c r="HS1422"/>
      <c r="HT1422"/>
    </row>
    <row r="1423" spans="47:228">
      <c r="AU1423" s="1"/>
      <c r="AV1423" s="152"/>
      <c r="AW1423" s="152"/>
      <c r="AX1423" s="212"/>
      <c r="AY1423" s="212"/>
      <c r="AZ1423" s="212"/>
      <c r="BA1423"/>
      <c r="BB1423"/>
      <c r="BC1423"/>
      <c r="BD1423"/>
      <c r="BE1423"/>
      <c r="BF1423" s="1"/>
      <c r="BG1423" s="152"/>
      <c r="BH1423" s="152"/>
      <c r="BI1423" s="212"/>
      <c r="BJ1423" s="212"/>
      <c r="BK1423" s="212"/>
      <c r="BM1423" s="1"/>
      <c r="BN1423" s="152"/>
      <c r="BO1423" s="152"/>
      <c r="BP1423" s="212"/>
      <c r="BQ1423" s="212"/>
      <c r="BR1423" s="212"/>
      <c r="BS1423"/>
      <c r="BT1423"/>
      <c r="BU1423"/>
      <c r="BX1423" s="1"/>
      <c r="BY1423" s="152"/>
      <c r="BZ1423" s="152"/>
      <c r="CA1423" s="212"/>
      <c r="CB1423" s="212"/>
      <c r="CC1423" s="212"/>
      <c r="CE1423" s="1"/>
      <c r="CF1423" s="290"/>
      <c r="CG1423" s="290"/>
      <c r="CH1423" s="212"/>
      <c r="CI1423" s="212"/>
      <c r="CJ1423" s="212"/>
      <c r="CL1423"/>
      <c r="CM1423"/>
      <c r="CQ1423" s="1"/>
      <c r="CR1423" s="152"/>
      <c r="CS1423" s="152"/>
      <c r="CT1423" s="212"/>
      <c r="CU1423" s="212"/>
      <c r="CV1423" s="212"/>
      <c r="CX1423"/>
      <c r="CY1423"/>
      <c r="CZ1423"/>
      <c r="DA1423"/>
      <c r="DB1423" s="1"/>
      <c r="DC1423" s="152"/>
      <c r="DD1423" s="152"/>
      <c r="DE1423" s="212"/>
      <c r="DF1423" s="212"/>
      <c r="DG1423" s="212"/>
      <c r="DK1423"/>
      <c r="DL1423"/>
      <c r="DM1423" s="1"/>
      <c r="DN1423" s="152"/>
      <c r="DO1423" s="152"/>
      <c r="DQ1423" s="212"/>
      <c r="DR1423" s="212"/>
      <c r="DV1423"/>
      <c r="DW1423"/>
      <c r="DX1423" s="1"/>
      <c r="DY1423" s="152"/>
      <c r="DZ1423" s="152"/>
      <c r="EB1423" s="212"/>
      <c r="EC1423" s="212"/>
      <c r="EJ1423" s="152"/>
      <c r="EK1423" s="152"/>
      <c r="EL1423" s="212"/>
      <c r="EM1423" s="212"/>
      <c r="EN1423" s="212"/>
      <c r="EO1423"/>
      <c r="EP1423"/>
      <c r="EQ1423"/>
      <c r="EU1423" s="152"/>
      <c r="EV1423" s="152"/>
      <c r="EW1423" s="212"/>
      <c r="EX1423" s="212"/>
      <c r="EY1423" s="212"/>
      <c r="EZ1423"/>
      <c r="FA1423"/>
      <c r="FB1423"/>
      <c r="FN1423"/>
      <c r="FO1423"/>
      <c r="FP1423"/>
      <c r="FQ1423"/>
      <c r="FR1423"/>
      <c r="FS1423"/>
      <c r="GD1423"/>
      <c r="GE1423"/>
      <c r="GF1423"/>
      <c r="GG1423"/>
      <c r="GH1423"/>
      <c r="GI1423"/>
      <c r="GU1423"/>
      <c r="GV1423"/>
      <c r="GW1423"/>
      <c r="GX1423"/>
      <c r="GY1423"/>
      <c r="HI1423"/>
      <c r="HK1423"/>
      <c r="HL1423"/>
      <c r="HM1423"/>
      <c r="HN1423"/>
      <c r="HO1423"/>
      <c r="HQ1423"/>
      <c r="HR1423"/>
      <c r="HS1423"/>
      <c r="HT1423"/>
    </row>
    <row r="1424" spans="47:228">
      <c r="AU1424" s="1"/>
      <c r="AV1424" s="152"/>
      <c r="AW1424" s="152"/>
      <c r="AX1424" s="212"/>
      <c r="AY1424" s="212"/>
      <c r="AZ1424" s="212"/>
      <c r="BA1424"/>
      <c r="BB1424"/>
      <c r="BC1424"/>
      <c r="BD1424"/>
      <c r="BE1424"/>
      <c r="BF1424" s="1"/>
      <c r="BG1424" s="152"/>
      <c r="BH1424" s="152"/>
      <c r="BI1424" s="212"/>
      <c r="BJ1424" s="212"/>
      <c r="BK1424" s="212"/>
      <c r="BM1424" s="1"/>
      <c r="BN1424" s="152"/>
      <c r="BO1424" s="152"/>
      <c r="BP1424" s="212"/>
      <c r="BQ1424" s="212"/>
      <c r="BR1424" s="212"/>
      <c r="BS1424"/>
      <c r="BT1424"/>
      <c r="BU1424"/>
      <c r="BX1424" s="1"/>
      <c r="BY1424" s="152"/>
      <c r="BZ1424" s="152"/>
      <c r="CA1424" s="212"/>
      <c r="CB1424" s="212"/>
      <c r="CC1424" s="212"/>
      <c r="CE1424" s="1"/>
      <c r="CF1424" s="290"/>
      <c r="CG1424" s="290"/>
      <c r="CH1424" s="212"/>
      <c r="CI1424" s="212"/>
      <c r="CJ1424" s="212"/>
      <c r="CL1424"/>
      <c r="CM1424"/>
      <c r="CQ1424" s="1"/>
      <c r="CR1424" s="152"/>
      <c r="CS1424" s="152"/>
      <c r="CT1424" s="212"/>
      <c r="CU1424" s="212"/>
      <c r="CV1424" s="212"/>
      <c r="CX1424"/>
      <c r="CY1424"/>
      <c r="CZ1424"/>
      <c r="DA1424"/>
      <c r="DB1424" s="1"/>
      <c r="DC1424" s="152"/>
      <c r="DD1424" s="152"/>
      <c r="DE1424" s="212"/>
      <c r="DF1424" s="212"/>
      <c r="DG1424" s="212"/>
      <c r="DK1424"/>
      <c r="DL1424"/>
      <c r="DM1424" s="1"/>
      <c r="DN1424" s="152"/>
      <c r="DO1424" s="152"/>
      <c r="DQ1424" s="212"/>
      <c r="DR1424" s="212"/>
      <c r="DV1424"/>
      <c r="DW1424"/>
      <c r="DX1424" s="1"/>
      <c r="DY1424" s="152"/>
      <c r="DZ1424" s="152"/>
      <c r="EB1424" s="212"/>
      <c r="EC1424" s="212"/>
      <c r="EJ1424" s="152"/>
      <c r="EK1424" s="152"/>
      <c r="EL1424" s="212"/>
      <c r="EM1424" s="212"/>
      <c r="EN1424" s="212"/>
      <c r="EO1424"/>
      <c r="EP1424"/>
      <c r="EQ1424"/>
      <c r="EU1424" s="152"/>
      <c r="EV1424" s="152"/>
      <c r="EW1424" s="212"/>
      <c r="EX1424" s="212"/>
      <c r="EY1424" s="212"/>
      <c r="EZ1424"/>
      <c r="FA1424"/>
      <c r="FB1424"/>
      <c r="FN1424"/>
      <c r="FO1424"/>
      <c r="FP1424"/>
      <c r="FQ1424"/>
      <c r="FR1424"/>
      <c r="FS1424"/>
      <c r="GD1424"/>
      <c r="GE1424"/>
      <c r="GF1424"/>
      <c r="GG1424"/>
      <c r="GH1424"/>
      <c r="GI1424"/>
      <c r="GU1424"/>
      <c r="GV1424"/>
      <c r="GW1424"/>
      <c r="GX1424"/>
      <c r="GY1424"/>
      <c r="HI1424"/>
      <c r="HK1424"/>
      <c r="HL1424"/>
      <c r="HM1424"/>
      <c r="HN1424"/>
      <c r="HO1424"/>
      <c r="HQ1424"/>
      <c r="HR1424"/>
      <c r="HS1424"/>
      <c r="HT1424"/>
    </row>
    <row r="1425" spans="47:228">
      <c r="AU1425" s="1"/>
      <c r="AV1425" s="152"/>
      <c r="AW1425" s="152"/>
      <c r="AX1425" s="212"/>
      <c r="AY1425" s="212"/>
      <c r="AZ1425" s="212"/>
      <c r="BA1425"/>
      <c r="BB1425"/>
      <c r="BC1425"/>
      <c r="BD1425"/>
      <c r="BE1425"/>
      <c r="BF1425" s="1"/>
      <c r="BG1425" s="152"/>
      <c r="BH1425" s="152"/>
      <c r="BI1425" s="212"/>
      <c r="BJ1425" s="212"/>
      <c r="BK1425" s="212"/>
      <c r="BM1425" s="1"/>
      <c r="BN1425" s="152"/>
      <c r="BO1425" s="152"/>
      <c r="BP1425" s="212"/>
      <c r="BQ1425" s="212"/>
      <c r="BR1425" s="212"/>
      <c r="BS1425"/>
      <c r="BT1425"/>
      <c r="BU1425"/>
      <c r="BX1425" s="1"/>
      <c r="BY1425" s="152"/>
      <c r="BZ1425" s="152"/>
      <c r="CA1425" s="212"/>
      <c r="CB1425" s="212"/>
      <c r="CC1425" s="212"/>
      <c r="CE1425" s="1"/>
      <c r="CF1425" s="290"/>
      <c r="CG1425" s="290"/>
      <c r="CH1425" s="212"/>
      <c r="CI1425" s="212"/>
      <c r="CJ1425" s="212"/>
      <c r="CL1425"/>
      <c r="CM1425"/>
      <c r="CQ1425" s="1"/>
      <c r="CR1425" s="152"/>
      <c r="CS1425" s="152"/>
      <c r="CT1425" s="212"/>
      <c r="CU1425" s="212"/>
      <c r="CV1425" s="212"/>
      <c r="CX1425"/>
      <c r="CY1425"/>
      <c r="CZ1425"/>
      <c r="DA1425"/>
      <c r="DB1425" s="1"/>
      <c r="DC1425" s="152"/>
      <c r="DD1425" s="152"/>
      <c r="DE1425" s="212"/>
      <c r="DF1425" s="212"/>
      <c r="DG1425" s="212"/>
      <c r="DK1425"/>
      <c r="DL1425"/>
      <c r="DM1425" s="1"/>
      <c r="DN1425" s="152"/>
      <c r="DO1425" s="152"/>
      <c r="DQ1425" s="212"/>
      <c r="DR1425" s="212"/>
      <c r="DV1425"/>
      <c r="DW1425"/>
      <c r="DX1425" s="1"/>
      <c r="DY1425" s="152"/>
      <c r="DZ1425" s="152"/>
      <c r="EB1425" s="212"/>
      <c r="EC1425" s="212"/>
      <c r="EJ1425" s="152"/>
      <c r="EK1425" s="152"/>
      <c r="EL1425" s="212"/>
      <c r="EM1425" s="212"/>
      <c r="EN1425" s="212"/>
      <c r="EO1425"/>
      <c r="EP1425"/>
      <c r="EQ1425"/>
      <c r="EU1425" s="152"/>
      <c r="EV1425" s="152"/>
      <c r="EW1425" s="212"/>
      <c r="EX1425" s="212"/>
      <c r="EY1425" s="212"/>
      <c r="EZ1425"/>
      <c r="FA1425"/>
      <c r="FB1425"/>
      <c r="FN1425"/>
      <c r="FO1425"/>
      <c r="FP1425"/>
      <c r="FQ1425"/>
      <c r="FR1425"/>
      <c r="FS1425"/>
      <c r="GD1425"/>
      <c r="GE1425"/>
      <c r="GF1425"/>
      <c r="GG1425"/>
      <c r="GH1425"/>
      <c r="GI1425"/>
      <c r="GU1425"/>
      <c r="GV1425"/>
      <c r="GW1425"/>
      <c r="GX1425"/>
      <c r="GY1425"/>
      <c r="HI1425"/>
      <c r="HK1425"/>
      <c r="HL1425"/>
      <c r="HM1425"/>
      <c r="HN1425"/>
      <c r="HO1425"/>
      <c r="HQ1425"/>
      <c r="HR1425"/>
      <c r="HS1425"/>
      <c r="HT1425"/>
    </row>
    <row r="1426" spans="47:228">
      <c r="AU1426" s="1"/>
      <c r="AV1426" s="152"/>
      <c r="AW1426" s="152"/>
      <c r="AX1426" s="212"/>
      <c r="AY1426" s="212"/>
      <c r="AZ1426" s="212"/>
      <c r="BA1426"/>
      <c r="BB1426"/>
      <c r="BC1426"/>
      <c r="BD1426"/>
      <c r="BE1426"/>
      <c r="BF1426" s="1"/>
      <c r="BG1426" s="152"/>
      <c r="BH1426" s="152"/>
      <c r="BI1426" s="212"/>
      <c r="BJ1426" s="212"/>
      <c r="BK1426" s="212"/>
      <c r="BM1426" s="1"/>
      <c r="BN1426" s="152"/>
      <c r="BO1426" s="152"/>
      <c r="BP1426" s="212"/>
      <c r="BQ1426" s="212"/>
      <c r="BR1426" s="212"/>
      <c r="BS1426"/>
      <c r="BT1426"/>
      <c r="BU1426"/>
      <c r="BX1426" s="1"/>
      <c r="BY1426" s="152"/>
      <c r="BZ1426" s="152"/>
      <c r="CA1426" s="212"/>
      <c r="CB1426" s="212"/>
      <c r="CC1426" s="212"/>
      <c r="CE1426" s="1"/>
      <c r="CF1426" s="290"/>
      <c r="CG1426" s="290"/>
      <c r="CH1426" s="212"/>
      <c r="CI1426" s="212"/>
      <c r="CJ1426" s="212"/>
      <c r="CL1426"/>
      <c r="CM1426"/>
      <c r="CQ1426" s="1"/>
      <c r="CR1426" s="152"/>
      <c r="CS1426" s="152"/>
      <c r="CT1426" s="212"/>
      <c r="CU1426" s="212"/>
      <c r="CV1426" s="212"/>
      <c r="CX1426"/>
      <c r="CY1426"/>
      <c r="CZ1426"/>
      <c r="DA1426"/>
      <c r="DB1426" s="1"/>
      <c r="DC1426" s="152"/>
      <c r="DD1426" s="152"/>
      <c r="DE1426" s="212"/>
      <c r="DF1426" s="212"/>
      <c r="DG1426" s="212"/>
      <c r="DK1426"/>
      <c r="DL1426"/>
      <c r="DM1426" s="1"/>
      <c r="DN1426" s="152"/>
      <c r="DO1426" s="152"/>
      <c r="DQ1426" s="212"/>
      <c r="DR1426" s="212"/>
      <c r="DV1426"/>
      <c r="DW1426"/>
      <c r="DX1426" s="1"/>
      <c r="DY1426" s="152"/>
      <c r="DZ1426" s="152"/>
      <c r="EB1426" s="212"/>
      <c r="EC1426" s="212"/>
      <c r="EJ1426" s="152"/>
      <c r="EK1426" s="152"/>
      <c r="EL1426" s="212"/>
      <c r="EM1426" s="212"/>
      <c r="EN1426" s="212"/>
      <c r="EO1426"/>
      <c r="EP1426"/>
      <c r="EQ1426"/>
      <c r="EU1426" s="152"/>
      <c r="EV1426" s="152"/>
      <c r="EW1426" s="212"/>
      <c r="EX1426" s="212"/>
      <c r="EY1426" s="212"/>
      <c r="EZ1426"/>
      <c r="FA1426"/>
      <c r="FB1426"/>
      <c r="FN1426"/>
      <c r="FO1426"/>
      <c r="FP1426"/>
      <c r="FQ1426"/>
      <c r="FR1426"/>
      <c r="FS1426"/>
      <c r="GD1426"/>
      <c r="GE1426"/>
      <c r="GF1426"/>
      <c r="GG1426"/>
      <c r="GH1426"/>
      <c r="GI1426"/>
      <c r="GU1426"/>
      <c r="GV1426"/>
      <c r="GW1426"/>
      <c r="GX1426"/>
      <c r="GY1426"/>
      <c r="HI1426"/>
      <c r="HK1426"/>
      <c r="HL1426"/>
      <c r="HM1426"/>
      <c r="HN1426"/>
      <c r="HO1426"/>
      <c r="HQ1426"/>
      <c r="HR1426"/>
      <c r="HS1426"/>
      <c r="HT1426"/>
    </row>
    <row r="1427" spans="47:228">
      <c r="AU1427" s="1"/>
      <c r="AV1427" s="152"/>
      <c r="AW1427" s="152"/>
      <c r="AX1427" s="212"/>
      <c r="AY1427" s="212"/>
      <c r="AZ1427" s="212"/>
      <c r="BA1427"/>
      <c r="BB1427"/>
      <c r="BC1427"/>
      <c r="BD1427"/>
      <c r="BE1427"/>
      <c r="BF1427" s="1"/>
      <c r="BG1427" s="152"/>
      <c r="BH1427" s="152"/>
      <c r="BI1427" s="212"/>
      <c r="BJ1427" s="212"/>
      <c r="BK1427" s="212"/>
      <c r="BM1427" s="1"/>
      <c r="BN1427" s="152"/>
      <c r="BO1427" s="152"/>
      <c r="BP1427" s="212"/>
      <c r="BQ1427" s="212"/>
      <c r="BR1427" s="212"/>
      <c r="BS1427"/>
      <c r="BT1427"/>
      <c r="BU1427"/>
      <c r="BX1427" s="1"/>
      <c r="BY1427" s="152"/>
      <c r="BZ1427" s="152"/>
      <c r="CA1427" s="212"/>
      <c r="CB1427" s="212"/>
      <c r="CC1427" s="212"/>
      <c r="CE1427" s="1"/>
      <c r="CF1427" s="290"/>
      <c r="CG1427" s="290"/>
      <c r="CH1427" s="212"/>
      <c r="CI1427" s="212"/>
      <c r="CJ1427" s="212"/>
      <c r="CL1427"/>
      <c r="CM1427"/>
      <c r="CQ1427" s="1"/>
      <c r="CR1427" s="152"/>
      <c r="CS1427" s="152"/>
      <c r="CT1427" s="212"/>
      <c r="CU1427" s="212"/>
      <c r="CV1427" s="212"/>
      <c r="CX1427"/>
      <c r="CY1427"/>
      <c r="CZ1427"/>
      <c r="DA1427"/>
      <c r="DB1427" s="1"/>
      <c r="DC1427" s="152"/>
      <c r="DD1427" s="152"/>
      <c r="DE1427" s="212"/>
      <c r="DF1427" s="212"/>
      <c r="DG1427" s="212"/>
      <c r="DK1427"/>
      <c r="DL1427"/>
      <c r="DM1427" s="1"/>
      <c r="DN1427" s="152"/>
      <c r="DO1427" s="152"/>
      <c r="DQ1427" s="212"/>
      <c r="DR1427" s="212"/>
      <c r="DV1427"/>
      <c r="DW1427"/>
      <c r="DX1427" s="1"/>
      <c r="DY1427" s="152"/>
      <c r="DZ1427" s="152"/>
      <c r="EB1427" s="212"/>
      <c r="EC1427" s="212"/>
      <c r="EJ1427" s="152"/>
      <c r="EK1427" s="152"/>
      <c r="EL1427" s="212"/>
      <c r="EM1427" s="212"/>
      <c r="EN1427" s="212"/>
      <c r="EO1427"/>
      <c r="EP1427"/>
      <c r="EQ1427"/>
      <c r="EU1427" s="152"/>
      <c r="EV1427" s="152"/>
      <c r="EW1427" s="212"/>
      <c r="EX1427" s="212"/>
      <c r="EY1427" s="212"/>
      <c r="EZ1427"/>
      <c r="FA1427"/>
      <c r="FB1427"/>
      <c r="FN1427"/>
      <c r="FO1427"/>
      <c r="FP1427"/>
      <c r="FQ1427"/>
      <c r="FR1427"/>
      <c r="FS1427"/>
      <c r="GD1427"/>
      <c r="GE1427"/>
      <c r="GF1427"/>
      <c r="GG1427"/>
      <c r="GH1427"/>
      <c r="GI1427"/>
      <c r="GU1427"/>
      <c r="GV1427"/>
      <c r="GW1427"/>
      <c r="GX1427"/>
      <c r="GY1427"/>
      <c r="HI1427"/>
      <c r="HK1427"/>
      <c r="HL1427"/>
      <c r="HM1427"/>
      <c r="HN1427"/>
      <c r="HO1427"/>
      <c r="HQ1427"/>
      <c r="HR1427"/>
      <c r="HS1427"/>
      <c r="HT1427"/>
    </row>
    <row r="1428" spans="47:228">
      <c r="AU1428" s="1"/>
      <c r="AV1428" s="152"/>
      <c r="AW1428" s="152"/>
      <c r="AX1428" s="212"/>
      <c r="AY1428" s="212"/>
      <c r="AZ1428" s="212"/>
      <c r="BA1428"/>
      <c r="BB1428"/>
      <c r="BC1428"/>
      <c r="BD1428"/>
      <c r="BE1428"/>
      <c r="BF1428" s="1"/>
      <c r="BG1428" s="152"/>
      <c r="BH1428" s="152"/>
      <c r="BI1428" s="212"/>
      <c r="BJ1428" s="212"/>
      <c r="BK1428" s="212"/>
      <c r="BM1428" s="1"/>
      <c r="BN1428" s="152"/>
      <c r="BO1428" s="152"/>
      <c r="BP1428" s="212"/>
      <c r="BQ1428" s="212"/>
      <c r="BR1428" s="212"/>
      <c r="BS1428"/>
      <c r="BT1428"/>
      <c r="BU1428"/>
      <c r="BX1428" s="1"/>
      <c r="BY1428" s="152"/>
      <c r="BZ1428" s="152"/>
      <c r="CA1428" s="212"/>
      <c r="CB1428" s="212"/>
      <c r="CC1428" s="212"/>
      <c r="CE1428" s="1"/>
      <c r="CF1428" s="290"/>
      <c r="CG1428" s="290"/>
      <c r="CH1428" s="212"/>
      <c r="CI1428" s="212"/>
      <c r="CJ1428" s="212"/>
      <c r="CL1428"/>
      <c r="CM1428"/>
      <c r="CQ1428" s="1"/>
      <c r="CR1428" s="152"/>
      <c r="CS1428" s="152"/>
      <c r="CT1428" s="212"/>
      <c r="CU1428" s="212"/>
      <c r="CV1428" s="212"/>
      <c r="CX1428"/>
      <c r="CY1428"/>
      <c r="CZ1428"/>
      <c r="DA1428"/>
      <c r="DB1428" s="1"/>
      <c r="DC1428" s="152"/>
      <c r="DD1428" s="152"/>
      <c r="DE1428" s="212"/>
      <c r="DF1428" s="212"/>
      <c r="DG1428" s="212"/>
      <c r="DK1428"/>
      <c r="DL1428"/>
      <c r="DM1428" s="1"/>
      <c r="DN1428" s="152"/>
      <c r="DO1428" s="152"/>
      <c r="DQ1428" s="212"/>
      <c r="DR1428" s="212"/>
      <c r="DV1428"/>
      <c r="DW1428"/>
      <c r="DX1428" s="1"/>
      <c r="DY1428" s="152"/>
      <c r="DZ1428" s="152"/>
      <c r="EB1428" s="212"/>
      <c r="EC1428" s="212"/>
      <c r="EJ1428" s="152"/>
      <c r="EK1428" s="152"/>
      <c r="EL1428" s="212"/>
      <c r="EM1428" s="212"/>
      <c r="EN1428" s="212"/>
      <c r="EO1428"/>
      <c r="EP1428"/>
      <c r="EQ1428"/>
      <c r="EU1428" s="152"/>
      <c r="EV1428" s="152"/>
      <c r="EW1428" s="212"/>
      <c r="EX1428" s="212"/>
      <c r="EY1428" s="212"/>
      <c r="EZ1428"/>
      <c r="FA1428"/>
      <c r="FB1428"/>
      <c r="FN1428"/>
      <c r="FO1428"/>
      <c r="FP1428"/>
      <c r="FQ1428"/>
      <c r="FR1428"/>
      <c r="FS1428"/>
      <c r="GD1428"/>
      <c r="GE1428"/>
      <c r="GF1428"/>
      <c r="GG1428"/>
      <c r="GH1428"/>
      <c r="GI1428"/>
      <c r="GU1428"/>
      <c r="GV1428"/>
      <c r="GW1428"/>
      <c r="GX1428"/>
      <c r="GY1428"/>
      <c r="HI1428"/>
      <c r="HK1428"/>
      <c r="HL1428"/>
      <c r="HM1428"/>
      <c r="HN1428"/>
      <c r="HO1428"/>
      <c r="HQ1428"/>
      <c r="HR1428"/>
      <c r="HS1428"/>
      <c r="HT1428"/>
    </row>
    <row r="1429" spans="47:228">
      <c r="AU1429" s="1"/>
      <c r="AV1429" s="152"/>
      <c r="AW1429" s="152"/>
      <c r="AX1429" s="212"/>
      <c r="AY1429" s="212"/>
      <c r="AZ1429" s="212"/>
      <c r="BA1429"/>
      <c r="BB1429"/>
      <c r="BC1429"/>
      <c r="BD1429"/>
      <c r="BE1429"/>
      <c r="BF1429" s="1"/>
      <c r="BG1429" s="152"/>
      <c r="BH1429" s="152"/>
      <c r="BI1429" s="212"/>
      <c r="BJ1429" s="212"/>
      <c r="BK1429" s="212"/>
      <c r="BM1429" s="1"/>
      <c r="BN1429" s="152"/>
      <c r="BO1429" s="152"/>
      <c r="BP1429" s="212"/>
      <c r="BQ1429" s="212"/>
      <c r="BR1429" s="212"/>
      <c r="BS1429"/>
      <c r="BT1429"/>
      <c r="BU1429"/>
      <c r="BX1429" s="1"/>
      <c r="BY1429" s="152"/>
      <c r="BZ1429" s="152"/>
      <c r="CA1429" s="212"/>
      <c r="CB1429" s="212"/>
      <c r="CC1429" s="212"/>
      <c r="CE1429" s="1"/>
      <c r="CF1429" s="290"/>
      <c r="CG1429" s="290"/>
      <c r="CH1429" s="212"/>
      <c r="CI1429" s="212"/>
      <c r="CJ1429" s="212"/>
      <c r="CL1429"/>
      <c r="CM1429"/>
      <c r="CQ1429" s="1"/>
      <c r="CR1429" s="152"/>
      <c r="CS1429" s="152"/>
      <c r="CT1429" s="212"/>
      <c r="CU1429" s="212"/>
      <c r="CV1429" s="212"/>
      <c r="CX1429"/>
      <c r="CY1429"/>
      <c r="CZ1429"/>
      <c r="DA1429"/>
      <c r="DB1429" s="1"/>
      <c r="DC1429" s="152"/>
      <c r="DD1429" s="152"/>
      <c r="DE1429" s="212"/>
      <c r="DF1429" s="212"/>
      <c r="DG1429" s="212"/>
      <c r="DK1429"/>
      <c r="DL1429"/>
      <c r="DM1429" s="1"/>
      <c r="DN1429" s="152"/>
      <c r="DO1429" s="152"/>
      <c r="DQ1429" s="212"/>
      <c r="DR1429" s="212"/>
      <c r="DV1429"/>
      <c r="DW1429"/>
      <c r="DX1429" s="1"/>
      <c r="DY1429" s="152"/>
      <c r="DZ1429" s="152"/>
      <c r="EB1429" s="212"/>
      <c r="EC1429" s="212"/>
      <c r="EJ1429" s="152"/>
      <c r="EK1429" s="152"/>
      <c r="EL1429" s="212"/>
      <c r="EM1429" s="212"/>
      <c r="EN1429" s="212"/>
      <c r="EO1429"/>
      <c r="EP1429"/>
      <c r="EQ1429"/>
      <c r="EU1429" s="152"/>
      <c r="EV1429" s="152"/>
      <c r="EW1429" s="212"/>
      <c r="EX1429" s="212"/>
      <c r="EY1429" s="212"/>
      <c r="EZ1429"/>
      <c r="FA1429"/>
      <c r="FB1429"/>
      <c r="FN1429"/>
      <c r="FO1429"/>
      <c r="FP1429"/>
      <c r="FQ1429"/>
      <c r="FR1429"/>
      <c r="FS1429"/>
      <c r="GD1429"/>
      <c r="GE1429"/>
      <c r="GF1429"/>
      <c r="GG1429"/>
      <c r="GH1429"/>
      <c r="GI1429"/>
      <c r="GU1429"/>
      <c r="GV1429"/>
      <c r="GW1429"/>
      <c r="GX1429"/>
      <c r="GY1429"/>
      <c r="HI1429"/>
      <c r="HK1429"/>
      <c r="HL1429"/>
      <c r="HM1429"/>
      <c r="HN1429"/>
      <c r="HO1429"/>
      <c r="HQ1429"/>
      <c r="HR1429"/>
      <c r="HS1429"/>
      <c r="HT1429"/>
    </row>
    <row r="1430" spans="47:228">
      <c r="AU1430" s="1"/>
      <c r="AV1430" s="152"/>
      <c r="AW1430" s="152"/>
      <c r="AX1430" s="212"/>
      <c r="AY1430" s="212"/>
      <c r="AZ1430" s="212"/>
      <c r="BA1430"/>
      <c r="BB1430"/>
      <c r="BC1430"/>
      <c r="BD1430"/>
      <c r="BE1430"/>
      <c r="BF1430" s="1"/>
      <c r="BG1430" s="152"/>
      <c r="BH1430" s="152"/>
      <c r="BI1430" s="212"/>
      <c r="BJ1430" s="212"/>
      <c r="BK1430" s="212"/>
      <c r="BM1430" s="1"/>
      <c r="BN1430" s="152"/>
      <c r="BO1430" s="152"/>
      <c r="BP1430" s="212"/>
      <c r="BQ1430" s="212"/>
      <c r="BR1430" s="212"/>
      <c r="BS1430"/>
      <c r="BT1430"/>
      <c r="BU1430"/>
      <c r="BX1430" s="1"/>
      <c r="BY1430" s="152"/>
      <c r="BZ1430" s="152"/>
      <c r="CA1430" s="212"/>
      <c r="CB1430" s="212"/>
      <c r="CC1430" s="212"/>
      <c r="CE1430" s="1"/>
      <c r="CF1430" s="290"/>
      <c r="CG1430" s="290"/>
      <c r="CH1430" s="212"/>
      <c r="CI1430" s="212"/>
      <c r="CJ1430" s="212"/>
      <c r="CL1430"/>
      <c r="CM1430"/>
      <c r="CQ1430" s="1"/>
      <c r="CR1430" s="152"/>
      <c r="CS1430" s="152"/>
      <c r="CT1430" s="212"/>
      <c r="CU1430" s="212"/>
      <c r="CV1430" s="212"/>
      <c r="CX1430"/>
      <c r="CY1430"/>
      <c r="CZ1430"/>
      <c r="DA1430"/>
      <c r="DB1430" s="1"/>
      <c r="DC1430" s="152"/>
      <c r="DD1430" s="152"/>
      <c r="DE1430" s="212"/>
      <c r="DF1430" s="212"/>
      <c r="DG1430" s="212"/>
      <c r="DK1430"/>
      <c r="DL1430"/>
      <c r="DM1430" s="1"/>
      <c r="DN1430" s="152"/>
      <c r="DO1430" s="152"/>
      <c r="DQ1430" s="212"/>
      <c r="DR1430" s="212"/>
      <c r="DV1430"/>
      <c r="DW1430"/>
      <c r="DX1430" s="1"/>
      <c r="DY1430" s="152"/>
      <c r="DZ1430" s="152"/>
      <c r="EB1430" s="212"/>
      <c r="EC1430" s="212"/>
      <c r="EJ1430" s="152"/>
      <c r="EK1430" s="152"/>
      <c r="EL1430" s="212"/>
      <c r="EM1430" s="212"/>
      <c r="EN1430" s="212"/>
      <c r="EO1430"/>
      <c r="EP1430"/>
      <c r="EQ1430"/>
      <c r="EU1430" s="152"/>
      <c r="EV1430" s="152"/>
      <c r="EW1430" s="212"/>
      <c r="EX1430" s="212"/>
      <c r="EY1430" s="212"/>
      <c r="EZ1430"/>
      <c r="FA1430"/>
      <c r="FB1430"/>
      <c r="FN1430"/>
      <c r="FO1430"/>
      <c r="FP1430"/>
      <c r="FQ1430"/>
      <c r="FR1430"/>
      <c r="FS1430"/>
      <c r="GD1430"/>
      <c r="GE1430"/>
      <c r="GF1430"/>
      <c r="GG1430"/>
      <c r="GH1430"/>
      <c r="GI1430"/>
      <c r="GU1430"/>
      <c r="GV1430"/>
      <c r="GW1430"/>
      <c r="GX1430"/>
      <c r="GY1430"/>
      <c r="HI1430"/>
      <c r="HK1430"/>
      <c r="HL1430"/>
      <c r="HM1430"/>
      <c r="HN1430"/>
      <c r="HO1430"/>
      <c r="HQ1430"/>
      <c r="HR1430"/>
      <c r="HS1430"/>
      <c r="HT1430"/>
    </row>
    <row r="1431" spans="47:228">
      <c r="AU1431" s="1"/>
      <c r="AV1431" s="152"/>
      <c r="AW1431" s="152"/>
      <c r="AX1431" s="212"/>
      <c r="AY1431" s="212"/>
      <c r="AZ1431" s="212"/>
      <c r="BA1431"/>
      <c r="BB1431"/>
      <c r="BC1431"/>
      <c r="BD1431"/>
      <c r="BE1431"/>
      <c r="BF1431" s="1"/>
      <c r="BG1431" s="152"/>
      <c r="BH1431" s="152"/>
      <c r="BI1431" s="212"/>
      <c r="BJ1431" s="212"/>
      <c r="BK1431" s="212"/>
      <c r="BM1431" s="1"/>
      <c r="BN1431" s="152"/>
      <c r="BO1431" s="152"/>
      <c r="BP1431" s="212"/>
      <c r="BQ1431" s="212"/>
      <c r="BR1431" s="212"/>
      <c r="BS1431"/>
      <c r="BT1431"/>
      <c r="BU1431"/>
      <c r="BX1431" s="1"/>
      <c r="BY1431" s="152"/>
      <c r="BZ1431" s="152"/>
      <c r="CA1431" s="212"/>
      <c r="CB1431" s="212"/>
      <c r="CC1431" s="212"/>
      <c r="CE1431" s="1"/>
      <c r="CF1431" s="290"/>
      <c r="CG1431" s="290"/>
      <c r="CH1431" s="212"/>
      <c r="CI1431" s="212"/>
      <c r="CJ1431" s="212"/>
      <c r="CL1431"/>
      <c r="CM1431"/>
      <c r="CQ1431" s="1"/>
      <c r="CR1431" s="152"/>
      <c r="CS1431" s="152"/>
      <c r="CT1431" s="212"/>
      <c r="CU1431" s="212"/>
      <c r="CV1431" s="212"/>
      <c r="CX1431"/>
      <c r="CY1431"/>
      <c r="CZ1431"/>
      <c r="DA1431"/>
      <c r="DB1431" s="1"/>
      <c r="DC1431" s="152"/>
      <c r="DD1431" s="152"/>
      <c r="DE1431" s="212"/>
      <c r="DF1431" s="212"/>
      <c r="DG1431" s="212"/>
      <c r="DK1431"/>
      <c r="DL1431"/>
      <c r="DM1431" s="1"/>
      <c r="DN1431" s="152"/>
      <c r="DO1431" s="152"/>
      <c r="DQ1431" s="212"/>
      <c r="DR1431" s="212"/>
      <c r="DV1431"/>
      <c r="DW1431"/>
      <c r="DX1431" s="1"/>
      <c r="DY1431" s="152"/>
      <c r="DZ1431" s="152"/>
      <c r="EB1431" s="212"/>
      <c r="EC1431" s="212"/>
      <c r="EJ1431" s="152"/>
      <c r="EK1431" s="152"/>
      <c r="EL1431" s="212"/>
      <c r="EM1431" s="212"/>
      <c r="EN1431" s="212"/>
      <c r="EO1431"/>
      <c r="EP1431"/>
      <c r="EQ1431"/>
      <c r="EU1431" s="152"/>
      <c r="EV1431" s="152"/>
      <c r="EW1431" s="212"/>
      <c r="EX1431" s="212"/>
      <c r="EY1431" s="212"/>
      <c r="EZ1431"/>
      <c r="FA1431"/>
      <c r="FB1431"/>
      <c r="FN1431"/>
      <c r="FO1431"/>
      <c r="FP1431"/>
      <c r="FQ1431"/>
      <c r="FR1431"/>
      <c r="FS1431"/>
      <c r="GD1431"/>
      <c r="GE1431"/>
      <c r="GF1431"/>
      <c r="GG1431"/>
      <c r="GH1431"/>
      <c r="GI1431"/>
      <c r="GU1431"/>
      <c r="GV1431"/>
      <c r="GW1431"/>
      <c r="GX1431"/>
      <c r="GY1431"/>
      <c r="HI1431"/>
      <c r="HK1431"/>
      <c r="HL1431"/>
      <c r="HM1431"/>
      <c r="HN1431"/>
      <c r="HO1431"/>
      <c r="HQ1431"/>
      <c r="HR1431"/>
      <c r="HS1431"/>
      <c r="HT1431"/>
    </row>
    <row r="1432" spans="47:228">
      <c r="AU1432" s="1"/>
      <c r="AV1432" s="152"/>
      <c r="AW1432" s="152"/>
      <c r="AX1432" s="212"/>
      <c r="AY1432" s="212"/>
      <c r="AZ1432" s="212"/>
      <c r="BA1432"/>
      <c r="BB1432"/>
      <c r="BC1432"/>
      <c r="BD1432"/>
      <c r="BE1432"/>
      <c r="BF1432" s="1"/>
      <c r="BG1432" s="152"/>
      <c r="BH1432" s="152"/>
      <c r="BI1432" s="212"/>
      <c r="BJ1432" s="212"/>
      <c r="BK1432" s="212"/>
      <c r="BM1432" s="1"/>
      <c r="BN1432" s="152"/>
      <c r="BO1432" s="152"/>
      <c r="BP1432" s="212"/>
      <c r="BQ1432" s="212"/>
      <c r="BR1432" s="212"/>
      <c r="BS1432"/>
      <c r="BT1432"/>
      <c r="BU1432"/>
      <c r="BX1432" s="1"/>
      <c r="BY1432" s="152"/>
      <c r="BZ1432" s="152"/>
      <c r="CA1432" s="212"/>
      <c r="CB1432" s="212"/>
      <c r="CC1432" s="212"/>
      <c r="CE1432" s="1"/>
      <c r="CF1432" s="290"/>
      <c r="CG1432" s="290"/>
      <c r="CH1432" s="212"/>
      <c r="CI1432" s="212"/>
      <c r="CJ1432" s="212"/>
      <c r="CL1432"/>
      <c r="CM1432"/>
      <c r="CQ1432" s="1"/>
      <c r="CR1432" s="152"/>
      <c r="CS1432" s="152"/>
      <c r="CT1432" s="212"/>
      <c r="CU1432" s="212"/>
      <c r="CV1432" s="212"/>
      <c r="CX1432"/>
      <c r="CY1432"/>
      <c r="CZ1432"/>
      <c r="DA1432"/>
      <c r="DB1432" s="1"/>
      <c r="DC1432" s="152"/>
      <c r="DD1432" s="152"/>
      <c r="DE1432" s="212"/>
      <c r="DF1432" s="212"/>
      <c r="DG1432" s="212"/>
      <c r="DK1432"/>
      <c r="DL1432"/>
      <c r="DM1432" s="1"/>
      <c r="DN1432" s="152"/>
      <c r="DO1432" s="152"/>
      <c r="DQ1432" s="212"/>
      <c r="DR1432" s="212"/>
      <c r="DV1432"/>
      <c r="DW1432"/>
      <c r="DX1432" s="1"/>
      <c r="DY1432" s="152"/>
      <c r="DZ1432" s="152"/>
      <c r="EB1432" s="212"/>
      <c r="EC1432" s="212"/>
      <c r="EJ1432" s="152"/>
      <c r="EK1432" s="152"/>
      <c r="EL1432" s="212"/>
      <c r="EM1432" s="212"/>
      <c r="EN1432" s="212"/>
      <c r="EO1432"/>
      <c r="EP1432"/>
      <c r="EQ1432"/>
      <c r="EU1432" s="152"/>
      <c r="EV1432" s="152"/>
      <c r="EW1432" s="212"/>
      <c r="EX1432" s="212"/>
      <c r="EY1432" s="212"/>
      <c r="EZ1432"/>
      <c r="FA1432"/>
      <c r="FB1432"/>
      <c r="FN1432"/>
      <c r="FO1432"/>
      <c r="FP1432"/>
      <c r="FQ1432"/>
      <c r="FR1432"/>
      <c r="FS1432"/>
      <c r="GD1432"/>
      <c r="GE1432"/>
      <c r="GF1432"/>
      <c r="GG1432"/>
      <c r="GH1432"/>
      <c r="GI1432"/>
      <c r="GU1432"/>
      <c r="GV1432"/>
      <c r="GW1432"/>
      <c r="GX1432"/>
      <c r="GY1432"/>
      <c r="HI1432"/>
      <c r="HK1432"/>
      <c r="HL1432"/>
      <c r="HM1432"/>
      <c r="HN1432"/>
      <c r="HO1432"/>
      <c r="HQ1432"/>
      <c r="HR1432"/>
      <c r="HS1432"/>
      <c r="HT1432"/>
    </row>
    <row r="1433" spans="47:228">
      <c r="AU1433" s="1"/>
      <c r="AV1433" s="152"/>
      <c r="AW1433" s="152"/>
      <c r="AX1433" s="212"/>
      <c r="AY1433" s="212"/>
      <c r="AZ1433" s="212"/>
      <c r="BA1433"/>
      <c r="BB1433"/>
      <c r="BC1433"/>
      <c r="BD1433"/>
      <c r="BE1433"/>
      <c r="BF1433" s="1"/>
      <c r="BG1433" s="152"/>
      <c r="BH1433" s="152"/>
      <c r="BI1433" s="212"/>
      <c r="BJ1433" s="212"/>
      <c r="BK1433" s="212"/>
      <c r="BM1433" s="1"/>
      <c r="BN1433" s="152"/>
      <c r="BO1433" s="152"/>
      <c r="BP1433" s="212"/>
      <c r="BQ1433" s="212"/>
      <c r="BR1433" s="212"/>
      <c r="BS1433"/>
      <c r="BT1433"/>
      <c r="BU1433"/>
      <c r="BX1433" s="1"/>
      <c r="BY1433" s="152"/>
      <c r="BZ1433" s="152"/>
      <c r="CA1433" s="212"/>
      <c r="CB1433" s="212"/>
      <c r="CC1433" s="212"/>
      <c r="CE1433" s="1"/>
      <c r="CF1433" s="290"/>
      <c r="CG1433" s="290"/>
      <c r="CH1433" s="212"/>
      <c r="CI1433" s="212"/>
      <c r="CJ1433" s="212"/>
      <c r="CL1433"/>
      <c r="CM1433"/>
      <c r="CQ1433" s="1"/>
      <c r="CR1433" s="152"/>
      <c r="CS1433" s="152"/>
      <c r="CT1433" s="212"/>
      <c r="CU1433" s="212"/>
      <c r="CV1433" s="212"/>
      <c r="CX1433"/>
      <c r="CY1433"/>
      <c r="CZ1433"/>
      <c r="DA1433"/>
      <c r="DB1433" s="1"/>
      <c r="DC1433" s="152"/>
      <c r="DD1433" s="152"/>
      <c r="DE1433" s="212"/>
      <c r="DF1433" s="212"/>
      <c r="DG1433" s="212"/>
      <c r="DK1433"/>
      <c r="DL1433"/>
      <c r="DM1433" s="1"/>
      <c r="DN1433" s="152"/>
      <c r="DO1433" s="152"/>
      <c r="DQ1433" s="212"/>
      <c r="DR1433" s="212"/>
      <c r="DV1433"/>
      <c r="DW1433"/>
      <c r="DX1433" s="1"/>
      <c r="DY1433" s="152"/>
      <c r="DZ1433" s="152"/>
      <c r="EB1433" s="212"/>
      <c r="EC1433" s="212"/>
      <c r="EJ1433" s="152"/>
      <c r="EK1433" s="152"/>
      <c r="EL1433" s="212"/>
      <c r="EM1433" s="212"/>
      <c r="EN1433" s="212"/>
      <c r="EO1433"/>
      <c r="EP1433"/>
      <c r="EQ1433"/>
      <c r="EU1433" s="152"/>
      <c r="EV1433" s="152"/>
      <c r="EW1433" s="212"/>
      <c r="EX1433" s="212"/>
      <c r="EY1433" s="212"/>
      <c r="EZ1433"/>
      <c r="FA1433"/>
      <c r="FB1433"/>
      <c r="FN1433"/>
      <c r="FO1433"/>
      <c r="FP1433"/>
      <c r="FQ1433"/>
      <c r="FR1433"/>
      <c r="FS1433"/>
      <c r="GD1433"/>
      <c r="GE1433"/>
      <c r="GF1433"/>
      <c r="GG1433"/>
      <c r="GH1433"/>
      <c r="GI1433"/>
      <c r="GU1433"/>
      <c r="GV1433"/>
      <c r="GW1433"/>
      <c r="GX1433"/>
      <c r="GY1433"/>
      <c r="HI1433"/>
      <c r="HK1433"/>
      <c r="HL1433"/>
      <c r="HM1433"/>
      <c r="HN1433"/>
      <c r="HO1433"/>
      <c r="HQ1433"/>
      <c r="HR1433"/>
      <c r="HS1433"/>
      <c r="HT1433"/>
    </row>
    <row r="1434" spans="47:228">
      <c r="AU1434" s="1"/>
      <c r="AV1434" s="152"/>
      <c r="AW1434" s="152"/>
      <c r="AX1434" s="212"/>
      <c r="AY1434" s="212"/>
      <c r="AZ1434" s="212"/>
      <c r="BA1434"/>
      <c r="BB1434"/>
      <c r="BC1434"/>
      <c r="BD1434"/>
      <c r="BE1434"/>
      <c r="BF1434" s="1"/>
      <c r="BG1434" s="152"/>
      <c r="BH1434" s="152"/>
      <c r="BI1434" s="212"/>
      <c r="BJ1434" s="212"/>
      <c r="BK1434" s="212"/>
      <c r="BM1434" s="1"/>
      <c r="BN1434" s="152"/>
      <c r="BO1434" s="152"/>
      <c r="BP1434" s="212"/>
      <c r="BQ1434" s="212"/>
      <c r="BR1434" s="212"/>
      <c r="BS1434"/>
      <c r="BT1434"/>
      <c r="BU1434"/>
      <c r="BX1434" s="1"/>
      <c r="BY1434" s="152"/>
      <c r="BZ1434" s="152"/>
      <c r="CA1434" s="212"/>
      <c r="CB1434" s="212"/>
      <c r="CC1434" s="212"/>
      <c r="CE1434" s="1"/>
      <c r="CF1434" s="290"/>
      <c r="CG1434" s="290"/>
      <c r="CH1434" s="212"/>
      <c r="CI1434" s="212"/>
      <c r="CJ1434" s="212"/>
      <c r="CL1434"/>
      <c r="CM1434"/>
      <c r="CQ1434" s="1"/>
      <c r="CR1434" s="152"/>
      <c r="CS1434" s="152"/>
      <c r="CT1434" s="212"/>
      <c r="CU1434" s="212"/>
      <c r="CV1434" s="212"/>
      <c r="CX1434"/>
      <c r="CY1434"/>
      <c r="CZ1434"/>
      <c r="DA1434"/>
      <c r="DB1434" s="1"/>
      <c r="DC1434" s="152"/>
      <c r="DD1434" s="152"/>
      <c r="DE1434" s="212"/>
      <c r="DF1434" s="212"/>
      <c r="DG1434" s="212"/>
      <c r="DK1434"/>
      <c r="DL1434"/>
      <c r="DM1434" s="1"/>
      <c r="DN1434" s="152"/>
      <c r="DO1434" s="152"/>
      <c r="DQ1434" s="212"/>
      <c r="DR1434" s="212"/>
      <c r="DV1434"/>
      <c r="DW1434"/>
      <c r="DX1434" s="1"/>
      <c r="DY1434" s="152"/>
      <c r="DZ1434" s="152"/>
      <c r="EB1434" s="212"/>
      <c r="EC1434" s="212"/>
      <c r="EJ1434" s="152"/>
      <c r="EK1434" s="152"/>
      <c r="EL1434" s="212"/>
      <c r="EM1434" s="212"/>
      <c r="EN1434" s="212"/>
      <c r="EO1434"/>
      <c r="EP1434"/>
      <c r="EQ1434"/>
      <c r="EU1434" s="152"/>
      <c r="EV1434" s="152"/>
      <c r="EW1434" s="212"/>
      <c r="EX1434" s="212"/>
      <c r="EY1434" s="212"/>
      <c r="EZ1434"/>
      <c r="FA1434"/>
      <c r="FB1434"/>
      <c r="FN1434"/>
      <c r="FO1434"/>
      <c r="FP1434"/>
      <c r="FQ1434"/>
      <c r="FR1434"/>
      <c r="FS1434"/>
      <c r="GD1434"/>
      <c r="GE1434"/>
      <c r="GF1434"/>
      <c r="GG1434"/>
      <c r="GH1434"/>
      <c r="GI1434"/>
      <c r="GU1434"/>
      <c r="GV1434"/>
      <c r="GW1434"/>
      <c r="GX1434"/>
      <c r="GY1434"/>
      <c r="HI1434"/>
      <c r="HK1434"/>
      <c r="HL1434"/>
      <c r="HM1434"/>
      <c r="HN1434"/>
      <c r="HO1434"/>
      <c r="HQ1434"/>
      <c r="HR1434"/>
      <c r="HS1434"/>
      <c r="HT1434"/>
    </row>
    <row r="1435" spans="47:228">
      <c r="AU1435" s="1"/>
      <c r="AV1435" s="152"/>
      <c r="AW1435" s="152"/>
      <c r="AX1435" s="212"/>
      <c r="AY1435" s="212"/>
      <c r="AZ1435" s="212"/>
      <c r="BA1435"/>
      <c r="BB1435"/>
      <c r="BC1435"/>
      <c r="BD1435"/>
      <c r="BE1435"/>
      <c r="BF1435" s="1"/>
      <c r="BG1435" s="152"/>
      <c r="BH1435" s="152"/>
      <c r="BI1435" s="212"/>
      <c r="BJ1435" s="212"/>
      <c r="BK1435" s="212"/>
      <c r="BM1435" s="1"/>
      <c r="BN1435" s="152"/>
      <c r="BO1435" s="152"/>
      <c r="BP1435" s="212"/>
      <c r="BQ1435" s="212"/>
      <c r="BR1435" s="212"/>
      <c r="BS1435"/>
      <c r="BT1435"/>
      <c r="BU1435"/>
      <c r="BX1435" s="1"/>
      <c r="BY1435" s="152"/>
      <c r="BZ1435" s="152"/>
      <c r="CA1435" s="212"/>
      <c r="CB1435" s="212"/>
      <c r="CC1435" s="212"/>
      <c r="CE1435" s="1"/>
      <c r="CF1435" s="290"/>
      <c r="CG1435" s="290"/>
      <c r="CH1435" s="212"/>
      <c r="CI1435" s="212"/>
      <c r="CJ1435" s="212"/>
      <c r="CL1435"/>
      <c r="CM1435"/>
      <c r="CQ1435" s="1"/>
      <c r="CR1435" s="152"/>
      <c r="CS1435" s="152"/>
      <c r="CT1435" s="212"/>
      <c r="CU1435" s="212"/>
      <c r="CV1435" s="212"/>
      <c r="CX1435"/>
      <c r="CY1435"/>
      <c r="CZ1435"/>
      <c r="DA1435"/>
      <c r="DB1435" s="1"/>
      <c r="DC1435" s="152"/>
      <c r="DD1435" s="152"/>
      <c r="DE1435" s="212"/>
      <c r="DF1435" s="212"/>
      <c r="DG1435" s="212"/>
      <c r="DK1435"/>
      <c r="DL1435"/>
      <c r="DM1435" s="1"/>
      <c r="DN1435" s="152"/>
      <c r="DO1435" s="152"/>
      <c r="DQ1435" s="212"/>
      <c r="DR1435" s="212"/>
      <c r="DV1435"/>
      <c r="DW1435"/>
      <c r="DX1435" s="1"/>
      <c r="DY1435" s="152"/>
      <c r="DZ1435" s="152"/>
      <c r="EB1435" s="212"/>
      <c r="EC1435" s="212"/>
      <c r="EJ1435" s="152"/>
      <c r="EK1435" s="152"/>
      <c r="EL1435" s="212"/>
      <c r="EM1435" s="212"/>
      <c r="EN1435" s="212"/>
      <c r="EO1435"/>
      <c r="EP1435"/>
      <c r="EQ1435"/>
      <c r="EU1435" s="152"/>
      <c r="EV1435" s="152"/>
      <c r="EW1435" s="212"/>
      <c r="EX1435" s="212"/>
      <c r="EY1435" s="212"/>
      <c r="EZ1435"/>
      <c r="FA1435"/>
      <c r="FB1435"/>
      <c r="FN1435"/>
      <c r="FO1435"/>
      <c r="FP1435"/>
      <c r="FQ1435"/>
      <c r="FR1435"/>
      <c r="FS1435"/>
      <c r="GD1435"/>
      <c r="GE1435"/>
      <c r="GF1435"/>
      <c r="GG1435"/>
      <c r="GH1435"/>
      <c r="GI1435"/>
      <c r="GU1435"/>
      <c r="GV1435"/>
      <c r="GW1435"/>
      <c r="GX1435"/>
      <c r="GY1435"/>
      <c r="HI1435"/>
      <c r="HK1435"/>
      <c r="HL1435"/>
      <c r="HM1435"/>
      <c r="HN1435"/>
      <c r="HO1435"/>
      <c r="HQ1435"/>
      <c r="HR1435"/>
      <c r="HS1435"/>
      <c r="HT1435"/>
    </row>
    <row r="1436" spans="47:228">
      <c r="AU1436" s="1"/>
      <c r="AV1436" s="152"/>
      <c r="AW1436" s="152"/>
      <c r="AX1436" s="212"/>
      <c r="AY1436" s="212"/>
      <c r="AZ1436" s="212"/>
      <c r="BA1436"/>
      <c r="BB1436"/>
      <c r="BC1436"/>
      <c r="BD1436"/>
      <c r="BE1436"/>
      <c r="BF1436" s="1"/>
      <c r="BG1436" s="152"/>
      <c r="BH1436" s="152"/>
      <c r="BI1436" s="212"/>
      <c r="BJ1436" s="212"/>
      <c r="BK1436" s="212"/>
      <c r="BM1436" s="1"/>
      <c r="BN1436" s="152"/>
      <c r="BO1436" s="152"/>
      <c r="BP1436" s="212"/>
      <c r="BQ1436" s="212"/>
      <c r="BR1436" s="212"/>
      <c r="BS1436"/>
      <c r="BT1436"/>
      <c r="BU1436"/>
      <c r="BX1436" s="1"/>
      <c r="BY1436" s="152"/>
      <c r="BZ1436" s="152"/>
      <c r="CA1436" s="212"/>
      <c r="CB1436" s="212"/>
      <c r="CC1436" s="212"/>
      <c r="CE1436" s="1"/>
      <c r="CF1436" s="290"/>
      <c r="CG1436" s="290"/>
      <c r="CH1436" s="212"/>
      <c r="CI1436" s="212"/>
      <c r="CJ1436" s="212"/>
      <c r="CL1436"/>
      <c r="CM1436"/>
      <c r="CQ1436" s="1"/>
      <c r="CR1436" s="152"/>
      <c r="CS1436" s="152"/>
      <c r="CT1436" s="212"/>
      <c r="CU1436" s="212"/>
      <c r="CV1436" s="212"/>
      <c r="CX1436"/>
      <c r="CY1436"/>
      <c r="CZ1436"/>
      <c r="DA1436"/>
      <c r="DB1436" s="1"/>
      <c r="DC1436" s="152"/>
      <c r="DD1436" s="152"/>
      <c r="DE1436" s="212"/>
      <c r="DF1436" s="212"/>
      <c r="DG1436" s="212"/>
      <c r="DK1436"/>
      <c r="DL1436"/>
      <c r="DM1436" s="1"/>
      <c r="DN1436" s="152"/>
      <c r="DO1436" s="152"/>
      <c r="DQ1436" s="212"/>
      <c r="DR1436" s="212"/>
      <c r="DV1436"/>
      <c r="DW1436"/>
      <c r="DX1436" s="1"/>
      <c r="DY1436" s="152"/>
      <c r="DZ1436" s="152"/>
      <c r="EB1436" s="212"/>
      <c r="EC1436" s="212"/>
      <c r="EJ1436" s="152"/>
      <c r="EK1436" s="152"/>
      <c r="EL1436" s="212"/>
      <c r="EM1436" s="212"/>
      <c r="EN1436" s="212"/>
      <c r="EO1436"/>
      <c r="EP1436"/>
      <c r="EQ1436"/>
      <c r="EU1436" s="152"/>
      <c r="EV1436" s="152"/>
      <c r="EW1436" s="212"/>
      <c r="EX1436" s="212"/>
      <c r="EY1436" s="212"/>
      <c r="EZ1436"/>
      <c r="FA1436"/>
      <c r="FB1436"/>
      <c r="FN1436"/>
      <c r="FO1436"/>
      <c r="FP1436"/>
      <c r="FQ1436"/>
      <c r="FR1436"/>
      <c r="FS1436"/>
      <c r="GD1436"/>
      <c r="GE1436"/>
      <c r="GF1436"/>
      <c r="GG1436"/>
      <c r="GH1436"/>
      <c r="GI1436"/>
      <c r="GU1436"/>
      <c r="GV1436"/>
      <c r="GW1436"/>
      <c r="GX1436"/>
      <c r="GY1436"/>
      <c r="HI1436"/>
      <c r="HK1436"/>
      <c r="HL1436"/>
      <c r="HM1436"/>
      <c r="HN1436"/>
      <c r="HO1436"/>
      <c r="HQ1436"/>
      <c r="HR1436"/>
      <c r="HS1436"/>
      <c r="HT1436"/>
    </row>
    <row r="1437" spans="47:228">
      <c r="AU1437" s="1"/>
      <c r="AV1437" s="152"/>
      <c r="AW1437" s="152"/>
      <c r="AX1437" s="212"/>
      <c r="AY1437" s="212"/>
      <c r="AZ1437" s="212"/>
      <c r="BA1437"/>
      <c r="BB1437"/>
      <c r="BC1437"/>
      <c r="BD1437"/>
      <c r="BE1437"/>
      <c r="BF1437" s="1"/>
      <c r="BG1437" s="152"/>
      <c r="BH1437" s="152"/>
      <c r="BI1437" s="212"/>
      <c r="BJ1437" s="212"/>
      <c r="BK1437" s="212"/>
      <c r="BM1437" s="1"/>
      <c r="BN1437" s="152"/>
      <c r="BO1437" s="152"/>
      <c r="BP1437" s="212"/>
      <c r="BQ1437" s="212"/>
      <c r="BR1437" s="212"/>
      <c r="BS1437"/>
      <c r="BT1437"/>
      <c r="BU1437"/>
      <c r="BX1437" s="1"/>
      <c r="BY1437" s="152"/>
      <c r="BZ1437" s="152"/>
      <c r="CA1437" s="212"/>
      <c r="CB1437" s="212"/>
      <c r="CC1437" s="212"/>
      <c r="CE1437" s="1"/>
      <c r="CF1437" s="290"/>
      <c r="CG1437" s="290"/>
      <c r="CH1437" s="212"/>
      <c r="CI1437" s="212"/>
      <c r="CJ1437" s="212"/>
      <c r="CL1437"/>
      <c r="CM1437"/>
      <c r="CQ1437" s="1"/>
      <c r="CR1437" s="152"/>
      <c r="CS1437" s="152"/>
      <c r="CT1437" s="212"/>
      <c r="CU1437" s="212"/>
      <c r="CV1437" s="212"/>
      <c r="CX1437"/>
      <c r="CY1437"/>
      <c r="CZ1437"/>
      <c r="DA1437"/>
      <c r="DB1437" s="1"/>
      <c r="DC1437" s="152"/>
      <c r="DD1437" s="152"/>
      <c r="DE1437" s="212"/>
      <c r="DF1437" s="212"/>
      <c r="DG1437" s="212"/>
      <c r="DK1437"/>
      <c r="DL1437"/>
      <c r="DM1437" s="1"/>
      <c r="DN1437" s="152"/>
      <c r="DO1437" s="152"/>
      <c r="DQ1437" s="212"/>
      <c r="DR1437" s="212"/>
      <c r="DV1437"/>
      <c r="DW1437"/>
      <c r="DX1437" s="1"/>
      <c r="DY1437" s="152"/>
      <c r="DZ1437" s="152"/>
      <c r="EB1437" s="212"/>
      <c r="EC1437" s="212"/>
      <c r="EJ1437" s="152"/>
      <c r="EK1437" s="152"/>
      <c r="EL1437" s="212"/>
      <c r="EM1437" s="212"/>
      <c r="EN1437" s="212"/>
      <c r="EO1437"/>
      <c r="EP1437"/>
      <c r="EQ1437"/>
      <c r="EU1437" s="152"/>
      <c r="EV1437" s="152"/>
      <c r="EW1437" s="212"/>
      <c r="EX1437" s="212"/>
      <c r="EY1437" s="212"/>
      <c r="EZ1437"/>
      <c r="FA1437"/>
      <c r="FB1437"/>
      <c r="FN1437"/>
      <c r="FO1437"/>
      <c r="FP1437"/>
      <c r="FQ1437"/>
      <c r="FR1437"/>
      <c r="FS1437"/>
      <c r="GD1437"/>
      <c r="GE1437"/>
      <c r="GF1437"/>
      <c r="GG1437"/>
      <c r="GH1437"/>
      <c r="GI1437"/>
      <c r="GU1437"/>
      <c r="GV1437"/>
      <c r="GW1437"/>
      <c r="GX1437"/>
      <c r="GY1437"/>
      <c r="HI1437"/>
      <c r="HK1437"/>
      <c r="HL1437"/>
      <c r="HM1437"/>
      <c r="HN1437"/>
      <c r="HO1437"/>
      <c r="HQ1437"/>
      <c r="HR1437"/>
      <c r="HS1437"/>
      <c r="HT1437"/>
    </row>
    <row r="1438" spans="47:228">
      <c r="AU1438" s="1"/>
      <c r="AV1438" s="152"/>
      <c r="AW1438" s="152"/>
      <c r="AX1438" s="212"/>
      <c r="AY1438" s="212"/>
      <c r="AZ1438" s="212"/>
      <c r="BA1438"/>
      <c r="BB1438"/>
      <c r="BC1438"/>
      <c r="BD1438"/>
      <c r="BE1438"/>
      <c r="BF1438" s="1"/>
      <c r="BG1438" s="152"/>
      <c r="BH1438" s="152"/>
      <c r="BI1438" s="212"/>
      <c r="BJ1438" s="212"/>
      <c r="BK1438" s="212"/>
      <c r="BM1438" s="1"/>
      <c r="BN1438" s="152"/>
      <c r="BO1438" s="152"/>
      <c r="BP1438" s="212"/>
      <c r="BQ1438" s="212"/>
      <c r="BR1438" s="212"/>
      <c r="BS1438"/>
      <c r="BT1438"/>
      <c r="BU1438"/>
      <c r="BX1438" s="1"/>
      <c r="BY1438" s="152"/>
      <c r="BZ1438" s="152"/>
      <c r="CA1438" s="212"/>
      <c r="CB1438" s="212"/>
      <c r="CC1438" s="212"/>
      <c r="CE1438" s="1"/>
      <c r="CF1438" s="290"/>
      <c r="CG1438" s="290"/>
      <c r="CH1438" s="212"/>
      <c r="CI1438" s="212"/>
      <c r="CJ1438" s="212"/>
      <c r="CL1438"/>
      <c r="CM1438"/>
      <c r="CQ1438" s="1"/>
      <c r="CR1438" s="152"/>
      <c r="CS1438" s="152"/>
      <c r="CT1438" s="212"/>
      <c r="CU1438" s="212"/>
      <c r="CV1438" s="212"/>
      <c r="CX1438"/>
      <c r="CY1438"/>
      <c r="CZ1438"/>
      <c r="DA1438"/>
      <c r="DB1438" s="1"/>
      <c r="DC1438" s="152"/>
      <c r="DD1438" s="152"/>
      <c r="DE1438" s="212"/>
      <c r="DF1438" s="212"/>
      <c r="DG1438" s="212"/>
      <c r="DK1438"/>
      <c r="DL1438"/>
      <c r="DM1438" s="1"/>
      <c r="DN1438" s="152"/>
      <c r="DO1438" s="152"/>
      <c r="DQ1438" s="212"/>
      <c r="DR1438" s="212"/>
      <c r="DV1438"/>
      <c r="DW1438"/>
      <c r="DX1438" s="1"/>
      <c r="DY1438" s="152"/>
      <c r="DZ1438" s="152"/>
      <c r="EB1438" s="212"/>
      <c r="EC1438" s="212"/>
      <c r="EJ1438" s="152"/>
      <c r="EK1438" s="152"/>
      <c r="EL1438" s="212"/>
      <c r="EM1438" s="212"/>
      <c r="EN1438" s="212"/>
      <c r="EO1438"/>
      <c r="EP1438"/>
      <c r="EQ1438"/>
      <c r="EU1438" s="152"/>
      <c r="EV1438" s="152"/>
      <c r="EW1438" s="212"/>
      <c r="EX1438" s="212"/>
      <c r="EY1438" s="212"/>
      <c r="EZ1438"/>
      <c r="FA1438"/>
      <c r="FB1438"/>
      <c r="FN1438"/>
      <c r="FO1438"/>
      <c r="FP1438"/>
      <c r="FQ1438"/>
      <c r="FR1438"/>
      <c r="FS1438"/>
      <c r="GD1438"/>
      <c r="GE1438"/>
      <c r="GF1438"/>
      <c r="GG1438"/>
      <c r="GH1438"/>
      <c r="GI1438"/>
      <c r="GU1438"/>
      <c r="GV1438"/>
      <c r="GW1438"/>
      <c r="GX1438"/>
      <c r="GY1438"/>
      <c r="HI1438"/>
      <c r="HK1438"/>
      <c r="HL1438"/>
      <c r="HM1438"/>
      <c r="HN1438"/>
      <c r="HO1438"/>
      <c r="HQ1438"/>
      <c r="HR1438"/>
      <c r="HS1438"/>
      <c r="HT1438"/>
    </row>
    <row r="1439" spans="47:228">
      <c r="AU1439" s="1"/>
      <c r="AV1439" s="152"/>
      <c r="AW1439" s="152"/>
      <c r="AX1439" s="212"/>
      <c r="AY1439" s="212"/>
      <c r="AZ1439" s="212"/>
      <c r="BA1439"/>
      <c r="BB1439"/>
      <c r="BC1439"/>
      <c r="BD1439"/>
      <c r="BE1439"/>
      <c r="BF1439" s="1"/>
      <c r="BG1439" s="152"/>
      <c r="BH1439" s="152"/>
      <c r="BI1439" s="212"/>
      <c r="BJ1439" s="212"/>
      <c r="BK1439" s="212"/>
      <c r="BM1439" s="1"/>
      <c r="BN1439" s="152"/>
      <c r="BO1439" s="152"/>
      <c r="BP1439" s="212"/>
      <c r="BQ1439" s="212"/>
      <c r="BR1439" s="212"/>
      <c r="BS1439"/>
      <c r="BT1439"/>
      <c r="BU1439"/>
      <c r="BX1439" s="1"/>
      <c r="BY1439" s="152"/>
      <c r="BZ1439" s="152"/>
      <c r="CA1439" s="212"/>
      <c r="CB1439" s="212"/>
      <c r="CC1439" s="212"/>
      <c r="CE1439" s="1"/>
      <c r="CF1439" s="290"/>
      <c r="CG1439" s="290"/>
      <c r="CH1439" s="212"/>
      <c r="CI1439" s="212"/>
      <c r="CJ1439" s="212"/>
      <c r="CL1439"/>
      <c r="CM1439"/>
      <c r="CQ1439" s="1"/>
      <c r="CR1439" s="152"/>
      <c r="CS1439" s="152"/>
      <c r="CT1439" s="212"/>
      <c r="CU1439" s="212"/>
      <c r="CV1439" s="212"/>
      <c r="CX1439"/>
      <c r="CY1439"/>
      <c r="CZ1439"/>
      <c r="DA1439"/>
      <c r="DB1439" s="1"/>
      <c r="DC1439" s="152"/>
      <c r="DD1439" s="152"/>
      <c r="DE1439" s="212"/>
      <c r="DF1439" s="212"/>
      <c r="DG1439" s="212"/>
      <c r="DK1439"/>
      <c r="DL1439"/>
      <c r="DM1439" s="1"/>
      <c r="DN1439" s="152"/>
      <c r="DO1439" s="152"/>
      <c r="DQ1439" s="212"/>
      <c r="DR1439" s="212"/>
      <c r="DV1439"/>
      <c r="DW1439"/>
      <c r="DX1439" s="1"/>
      <c r="DY1439" s="152"/>
      <c r="DZ1439" s="152"/>
      <c r="EB1439" s="212"/>
      <c r="EC1439" s="212"/>
      <c r="EJ1439" s="152"/>
      <c r="EK1439" s="152"/>
      <c r="EL1439" s="212"/>
      <c r="EM1439" s="212"/>
      <c r="EN1439" s="212"/>
      <c r="EO1439"/>
      <c r="EP1439"/>
      <c r="EQ1439"/>
      <c r="EU1439" s="152"/>
      <c r="EV1439" s="152"/>
      <c r="EW1439" s="212"/>
      <c r="EX1439" s="212"/>
      <c r="EY1439" s="212"/>
      <c r="EZ1439"/>
      <c r="FA1439"/>
      <c r="FB1439"/>
      <c r="FN1439"/>
      <c r="FO1439"/>
      <c r="FP1439"/>
      <c r="FQ1439"/>
      <c r="FR1439"/>
      <c r="FS1439"/>
      <c r="GD1439"/>
      <c r="GE1439"/>
      <c r="GF1439"/>
      <c r="GG1439"/>
      <c r="GH1439"/>
      <c r="GI1439"/>
      <c r="GU1439"/>
      <c r="GV1439"/>
      <c r="GW1439"/>
      <c r="GX1439"/>
      <c r="GY1439"/>
      <c r="HI1439"/>
      <c r="HK1439"/>
      <c r="HL1439"/>
      <c r="HM1439"/>
      <c r="HN1439"/>
      <c r="HO1439"/>
      <c r="HQ1439"/>
      <c r="HR1439"/>
      <c r="HS1439"/>
      <c r="HT1439"/>
    </row>
    <row r="1440" spans="47:228">
      <c r="AU1440" s="1"/>
      <c r="AV1440" s="152"/>
      <c r="AW1440" s="152"/>
      <c r="AX1440" s="212"/>
      <c r="AY1440" s="212"/>
      <c r="AZ1440" s="212"/>
      <c r="BA1440"/>
      <c r="BB1440"/>
      <c r="BC1440"/>
      <c r="BD1440"/>
      <c r="BE1440"/>
      <c r="BF1440" s="1"/>
      <c r="BG1440" s="152"/>
      <c r="BH1440" s="152"/>
      <c r="BI1440" s="212"/>
      <c r="BJ1440" s="212"/>
      <c r="BK1440" s="212"/>
      <c r="BM1440" s="1"/>
      <c r="BN1440" s="152"/>
      <c r="BO1440" s="152"/>
      <c r="BP1440" s="212"/>
      <c r="BQ1440" s="212"/>
      <c r="BR1440" s="212"/>
      <c r="BS1440"/>
      <c r="BT1440"/>
      <c r="BU1440"/>
      <c r="BX1440" s="1"/>
      <c r="BY1440" s="152"/>
      <c r="BZ1440" s="152"/>
      <c r="CA1440" s="212"/>
      <c r="CB1440" s="212"/>
      <c r="CC1440" s="212"/>
      <c r="CE1440" s="1"/>
      <c r="CF1440" s="290"/>
      <c r="CG1440" s="290"/>
      <c r="CH1440" s="212"/>
      <c r="CI1440" s="212"/>
      <c r="CJ1440" s="212"/>
      <c r="CL1440"/>
      <c r="CM1440"/>
      <c r="CQ1440" s="1"/>
      <c r="CR1440" s="152"/>
      <c r="CS1440" s="152"/>
      <c r="CT1440" s="212"/>
      <c r="CU1440" s="212"/>
      <c r="CV1440" s="212"/>
      <c r="CX1440"/>
      <c r="CY1440"/>
      <c r="CZ1440"/>
      <c r="DA1440"/>
      <c r="DB1440" s="1"/>
      <c r="DC1440" s="152"/>
      <c r="DD1440" s="152"/>
      <c r="DE1440" s="212"/>
      <c r="DF1440" s="212"/>
      <c r="DG1440" s="212"/>
      <c r="DK1440"/>
      <c r="DL1440"/>
      <c r="DM1440" s="1"/>
      <c r="DN1440" s="152"/>
      <c r="DO1440" s="152"/>
      <c r="DQ1440" s="212"/>
      <c r="DR1440" s="212"/>
      <c r="DV1440"/>
      <c r="DW1440"/>
      <c r="DX1440" s="1"/>
      <c r="DY1440" s="152"/>
      <c r="DZ1440" s="152"/>
      <c r="EB1440" s="212"/>
      <c r="EC1440" s="212"/>
      <c r="EJ1440" s="152"/>
      <c r="EK1440" s="152"/>
      <c r="EL1440" s="212"/>
      <c r="EM1440" s="212"/>
      <c r="EN1440" s="212"/>
      <c r="EO1440"/>
      <c r="EP1440"/>
      <c r="EQ1440"/>
      <c r="EU1440" s="152"/>
      <c r="EV1440" s="152"/>
      <c r="EW1440" s="212"/>
      <c r="EX1440" s="212"/>
      <c r="EY1440" s="212"/>
      <c r="EZ1440"/>
      <c r="FA1440"/>
      <c r="FB1440"/>
      <c r="FN1440"/>
      <c r="FO1440"/>
      <c r="FP1440"/>
      <c r="FQ1440"/>
      <c r="FR1440"/>
      <c r="FS1440"/>
      <c r="GD1440"/>
      <c r="GE1440"/>
      <c r="GF1440"/>
      <c r="GG1440"/>
      <c r="GH1440"/>
      <c r="GI1440"/>
      <c r="GU1440"/>
      <c r="GV1440"/>
      <c r="GW1440"/>
      <c r="GX1440"/>
      <c r="GY1440"/>
      <c r="HI1440"/>
      <c r="HK1440"/>
      <c r="HL1440"/>
      <c r="HM1440"/>
      <c r="HN1440"/>
      <c r="HO1440"/>
      <c r="HQ1440"/>
      <c r="HR1440"/>
      <c r="HS1440"/>
      <c r="HT1440"/>
    </row>
    <row r="1441" spans="47:228">
      <c r="AU1441" s="1"/>
      <c r="AV1441" s="152"/>
      <c r="AW1441" s="152"/>
      <c r="AX1441" s="212"/>
      <c r="AY1441" s="212"/>
      <c r="AZ1441" s="212"/>
      <c r="BA1441"/>
      <c r="BB1441"/>
      <c r="BC1441"/>
      <c r="BD1441"/>
      <c r="BE1441"/>
      <c r="BF1441" s="1"/>
      <c r="BG1441" s="152"/>
      <c r="BH1441" s="152"/>
      <c r="BI1441" s="212"/>
      <c r="BJ1441" s="212"/>
      <c r="BK1441" s="212"/>
      <c r="BM1441" s="1"/>
      <c r="BN1441" s="152"/>
      <c r="BO1441" s="152"/>
      <c r="BP1441" s="212"/>
      <c r="BQ1441" s="212"/>
      <c r="BR1441" s="212"/>
      <c r="BS1441"/>
      <c r="BT1441"/>
      <c r="BU1441"/>
      <c r="BX1441" s="1"/>
      <c r="BY1441" s="152"/>
      <c r="BZ1441" s="152"/>
      <c r="CA1441" s="212"/>
      <c r="CB1441" s="212"/>
      <c r="CC1441" s="212"/>
      <c r="CE1441" s="1"/>
      <c r="CF1441" s="290"/>
      <c r="CG1441" s="290"/>
      <c r="CH1441" s="212"/>
      <c r="CI1441" s="212"/>
      <c r="CJ1441" s="212"/>
      <c r="CL1441"/>
      <c r="CM1441"/>
      <c r="CQ1441" s="1"/>
      <c r="CR1441" s="152"/>
      <c r="CS1441" s="152"/>
      <c r="CT1441" s="212"/>
      <c r="CU1441" s="212"/>
      <c r="CV1441" s="212"/>
      <c r="CX1441"/>
      <c r="CY1441"/>
      <c r="CZ1441"/>
      <c r="DA1441"/>
      <c r="DB1441" s="1"/>
      <c r="DC1441" s="152"/>
      <c r="DD1441" s="152"/>
      <c r="DE1441" s="212"/>
      <c r="DF1441" s="212"/>
      <c r="DG1441" s="212"/>
      <c r="DK1441"/>
      <c r="DL1441"/>
      <c r="DM1441" s="1"/>
      <c r="DN1441" s="152"/>
      <c r="DO1441" s="152"/>
      <c r="DQ1441" s="212"/>
      <c r="DR1441" s="212"/>
      <c r="DV1441"/>
      <c r="DW1441"/>
      <c r="DX1441" s="1"/>
      <c r="DY1441" s="152"/>
      <c r="DZ1441" s="152"/>
      <c r="EB1441" s="212"/>
      <c r="EC1441" s="212"/>
      <c r="EJ1441" s="152"/>
      <c r="EK1441" s="152"/>
      <c r="EL1441" s="212"/>
      <c r="EM1441" s="212"/>
      <c r="EN1441" s="212"/>
      <c r="EO1441"/>
      <c r="EP1441"/>
      <c r="EQ1441"/>
      <c r="EU1441" s="152"/>
      <c r="EV1441" s="152"/>
      <c r="EW1441" s="212"/>
      <c r="EX1441" s="212"/>
      <c r="EY1441" s="212"/>
      <c r="EZ1441"/>
      <c r="FA1441"/>
      <c r="FB1441"/>
      <c r="FN1441"/>
      <c r="FO1441"/>
      <c r="FP1441"/>
      <c r="FQ1441"/>
      <c r="FR1441"/>
      <c r="FS1441"/>
      <c r="GD1441"/>
      <c r="GE1441"/>
      <c r="GF1441"/>
      <c r="GG1441"/>
      <c r="GH1441"/>
      <c r="GI1441"/>
      <c r="GU1441"/>
      <c r="GV1441"/>
      <c r="GW1441"/>
      <c r="GX1441"/>
      <c r="GY1441"/>
      <c r="HI1441"/>
      <c r="HK1441"/>
      <c r="HL1441"/>
      <c r="HM1441"/>
      <c r="HN1441"/>
      <c r="HO1441"/>
      <c r="HQ1441"/>
      <c r="HR1441"/>
      <c r="HS1441"/>
      <c r="HT1441"/>
    </row>
    <row r="1442" spans="47:228">
      <c r="AU1442" s="1"/>
      <c r="AV1442" s="152"/>
      <c r="AW1442" s="152"/>
      <c r="AX1442" s="212"/>
      <c r="AY1442" s="212"/>
      <c r="AZ1442" s="212"/>
      <c r="BA1442"/>
      <c r="BB1442"/>
      <c r="BC1442"/>
      <c r="BD1442"/>
      <c r="BE1442"/>
      <c r="BF1442" s="1"/>
      <c r="BG1442" s="152"/>
      <c r="BH1442" s="152"/>
      <c r="BI1442" s="212"/>
      <c r="BJ1442" s="212"/>
      <c r="BK1442" s="212"/>
      <c r="BM1442" s="1"/>
      <c r="BN1442" s="152"/>
      <c r="BO1442" s="152"/>
      <c r="BP1442" s="212"/>
      <c r="BQ1442" s="212"/>
      <c r="BR1442" s="212"/>
      <c r="BS1442"/>
      <c r="BT1442"/>
      <c r="BU1442"/>
      <c r="BX1442" s="1"/>
      <c r="BY1442" s="152"/>
      <c r="BZ1442" s="152"/>
      <c r="CA1442" s="212"/>
      <c r="CB1442" s="212"/>
      <c r="CC1442" s="212"/>
      <c r="CE1442" s="1"/>
      <c r="CF1442" s="290"/>
      <c r="CG1442" s="290"/>
      <c r="CH1442" s="212"/>
      <c r="CI1442" s="212"/>
      <c r="CJ1442" s="212"/>
      <c r="CL1442"/>
      <c r="CM1442"/>
      <c r="CQ1442" s="1"/>
      <c r="CR1442" s="152"/>
      <c r="CS1442" s="152"/>
      <c r="CT1442" s="212"/>
      <c r="CU1442" s="212"/>
      <c r="CV1442" s="212"/>
      <c r="CX1442"/>
      <c r="CY1442"/>
      <c r="CZ1442"/>
      <c r="DA1442"/>
      <c r="DB1442" s="1"/>
      <c r="DC1442" s="152"/>
      <c r="DD1442" s="152"/>
      <c r="DE1442" s="212"/>
      <c r="DF1442" s="212"/>
      <c r="DG1442" s="212"/>
      <c r="DK1442"/>
      <c r="DL1442"/>
      <c r="DM1442" s="1"/>
      <c r="DN1442" s="152"/>
      <c r="DO1442" s="152"/>
      <c r="DQ1442" s="212"/>
      <c r="DR1442" s="212"/>
      <c r="DV1442"/>
      <c r="DW1442"/>
      <c r="DX1442" s="1"/>
      <c r="DY1442" s="152"/>
      <c r="DZ1442" s="152"/>
      <c r="EB1442" s="212"/>
      <c r="EC1442" s="212"/>
      <c r="EJ1442" s="152"/>
      <c r="EK1442" s="152"/>
      <c r="EL1442" s="212"/>
      <c r="EM1442" s="212"/>
      <c r="EN1442" s="212"/>
      <c r="EO1442"/>
      <c r="EP1442"/>
      <c r="EQ1442"/>
      <c r="EU1442" s="152"/>
      <c r="EV1442" s="152"/>
      <c r="EW1442" s="212"/>
      <c r="EX1442" s="212"/>
      <c r="EY1442" s="212"/>
      <c r="EZ1442"/>
      <c r="FA1442"/>
      <c r="FB1442"/>
      <c r="FN1442"/>
      <c r="FO1442"/>
      <c r="FP1442"/>
      <c r="FQ1442"/>
      <c r="FR1442"/>
      <c r="FS1442"/>
      <c r="GD1442"/>
      <c r="GE1442"/>
      <c r="GF1442"/>
      <c r="GG1442"/>
      <c r="GH1442"/>
      <c r="GI1442"/>
      <c r="GU1442"/>
      <c r="GV1442"/>
      <c r="GW1442"/>
      <c r="GX1442"/>
      <c r="GY1442"/>
      <c r="HI1442"/>
      <c r="HK1442"/>
      <c r="HL1442"/>
      <c r="HM1442"/>
      <c r="HN1442"/>
      <c r="HO1442"/>
      <c r="HQ1442"/>
      <c r="HR1442"/>
      <c r="HS1442"/>
      <c r="HT1442"/>
    </row>
    <row r="1443" spans="47:228">
      <c r="AU1443" s="1"/>
      <c r="AV1443" s="152"/>
      <c r="AW1443" s="152"/>
      <c r="AX1443" s="212"/>
      <c r="AY1443" s="212"/>
      <c r="AZ1443" s="212"/>
      <c r="BA1443"/>
      <c r="BB1443"/>
      <c r="BC1443"/>
      <c r="BD1443"/>
      <c r="BE1443"/>
      <c r="BF1443" s="1"/>
      <c r="BG1443" s="152"/>
      <c r="BH1443" s="152"/>
      <c r="BI1443" s="212"/>
      <c r="BJ1443" s="212"/>
      <c r="BK1443" s="212"/>
      <c r="BM1443" s="1"/>
      <c r="BN1443" s="152"/>
      <c r="BO1443" s="152"/>
      <c r="BP1443" s="212"/>
      <c r="BQ1443" s="212"/>
      <c r="BR1443" s="212"/>
      <c r="BS1443"/>
      <c r="BT1443"/>
      <c r="BU1443"/>
      <c r="BX1443" s="1"/>
      <c r="BY1443" s="152"/>
      <c r="BZ1443" s="152"/>
      <c r="CA1443" s="212"/>
      <c r="CB1443" s="212"/>
      <c r="CC1443" s="212"/>
      <c r="CE1443" s="1"/>
      <c r="CF1443" s="290"/>
      <c r="CG1443" s="290"/>
      <c r="CH1443" s="212"/>
      <c r="CI1443" s="212"/>
      <c r="CJ1443" s="212"/>
      <c r="CL1443"/>
      <c r="CM1443"/>
      <c r="CQ1443" s="1"/>
      <c r="CR1443" s="152"/>
      <c r="CS1443" s="152"/>
      <c r="CT1443" s="212"/>
      <c r="CU1443" s="212"/>
      <c r="CV1443" s="212"/>
      <c r="CX1443"/>
      <c r="CY1443"/>
      <c r="CZ1443"/>
      <c r="DA1443"/>
      <c r="DB1443" s="1"/>
      <c r="DC1443" s="152"/>
      <c r="DD1443" s="152"/>
      <c r="DE1443" s="212"/>
      <c r="DF1443" s="212"/>
      <c r="DG1443" s="212"/>
      <c r="DK1443"/>
      <c r="DL1443"/>
      <c r="DM1443" s="1"/>
      <c r="DN1443" s="152"/>
      <c r="DO1443" s="152"/>
      <c r="DQ1443" s="212"/>
      <c r="DR1443" s="212"/>
      <c r="DV1443"/>
      <c r="DW1443"/>
      <c r="DX1443" s="1"/>
      <c r="DY1443" s="152"/>
      <c r="DZ1443" s="152"/>
      <c r="EB1443" s="212"/>
      <c r="EC1443" s="212"/>
      <c r="EJ1443" s="152"/>
      <c r="EK1443" s="152"/>
      <c r="EL1443" s="212"/>
      <c r="EM1443" s="212"/>
      <c r="EN1443" s="212"/>
      <c r="EO1443"/>
      <c r="EP1443"/>
      <c r="EQ1443"/>
      <c r="EU1443" s="152"/>
      <c r="EV1443" s="152"/>
      <c r="EW1443" s="212"/>
      <c r="EX1443" s="212"/>
      <c r="EY1443" s="212"/>
      <c r="EZ1443"/>
      <c r="FA1443"/>
      <c r="FB1443"/>
      <c r="FN1443"/>
      <c r="FO1443"/>
      <c r="FP1443"/>
      <c r="FQ1443"/>
      <c r="FR1443"/>
      <c r="FS1443"/>
      <c r="GD1443"/>
      <c r="GE1443"/>
      <c r="GF1443"/>
      <c r="GG1443"/>
      <c r="GH1443"/>
      <c r="GI1443"/>
      <c r="GU1443"/>
      <c r="GV1443"/>
      <c r="GW1443"/>
      <c r="GX1443"/>
      <c r="GY1443"/>
      <c r="HI1443"/>
      <c r="HK1443"/>
      <c r="HL1443"/>
      <c r="HM1443"/>
      <c r="HN1443"/>
      <c r="HO1443"/>
      <c r="HQ1443"/>
      <c r="HR1443"/>
      <c r="HS1443"/>
      <c r="HT1443"/>
    </row>
    <row r="1444" spans="47:228">
      <c r="AU1444" s="1"/>
      <c r="AV1444" s="152"/>
      <c r="AW1444" s="152"/>
      <c r="AX1444" s="212"/>
      <c r="AY1444" s="212"/>
      <c r="AZ1444" s="212"/>
      <c r="BA1444"/>
      <c r="BB1444"/>
      <c r="BC1444"/>
      <c r="BD1444"/>
      <c r="BE1444"/>
      <c r="BF1444" s="1"/>
      <c r="BG1444" s="152"/>
      <c r="BH1444" s="152"/>
      <c r="BI1444" s="212"/>
      <c r="BJ1444" s="212"/>
      <c r="BK1444" s="212"/>
      <c r="BM1444" s="1"/>
      <c r="BN1444" s="152"/>
      <c r="BO1444" s="152"/>
      <c r="BP1444" s="212"/>
      <c r="BQ1444" s="212"/>
      <c r="BR1444" s="212"/>
      <c r="BS1444"/>
      <c r="BT1444"/>
      <c r="BU1444"/>
      <c r="BX1444" s="1"/>
      <c r="BY1444" s="152"/>
      <c r="BZ1444" s="152"/>
      <c r="CA1444" s="212"/>
      <c r="CB1444" s="212"/>
      <c r="CC1444" s="212"/>
      <c r="CE1444" s="1"/>
      <c r="CF1444" s="290"/>
      <c r="CG1444" s="290"/>
      <c r="CH1444" s="212"/>
      <c r="CI1444" s="212"/>
      <c r="CJ1444" s="212"/>
      <c r="CL1444"/>
      <c r="CM1444"/>
      <c r="CQ1444" s="1"/>
      <c r="CR1444" s="152"/>
      <c r="CS1444" s="152"/>
      <c r="CT1444" s="212"/>
      <c r="CU1444" s="212"/>
      <c r="CV1444" s="212"/>
      <c r="CX1444"/>
      <c r="CY1444"/>
      <c r="CZ1444"/>
      <c r="DA1444"/>
      <c r="DB1444" s="1"/>
      <c r="DC1444" s="152"/>
      <c r="DD1444" s="152"/>
      <c r="DE1444" s="212"/>
      <c r="DF1444" s="212"/>
      <c r="DG1444" s="212"/>
      <c r="DK1444"/>
      <c r="DL1444"/>
      <c r="DM1444" s="1"/>
      <c r="DN1444" s="152"/>
      <c r="DO1444" s="152"/>
      <c r="DQ1444" s="212"/>
      <c r="DR1444" s="212"/>
      <c r="DV1444"/>
      <c r="DW1444"/>
      <c r="DX1444" s="1"/>
      <c r="DY1444" s="152"/>
      <c r="DZ1444" s="152"/>
      <c r="EB1444" s="212"/>
      <c r="EC1444" s="212"/>
      <c r="EJ1444" s="152"/>
      <c r="EK1444" s="152"/>
      <c r="EL1444" s="212"/>
      <c r="EM1444" s="212"/>
      <c r="EN1444" s="212"/>
      <c r="EO1444"/>
      <c r="EP1444"/>
      <c r="EQ1444"/>
      <c r="EU1444" s="152"/>
      <c r="EV1444" s="152"/>
      <c r="EW1444" s="212"/>
      <c r="EX1444" s="212"/>
      <c r="EY1444" s="212"/>
      <c r="EZ1444"/>
      <c r="FA1444"/>
      <c r="FB1444"/>
      <c r="FN1444"/>
      <c r="FO1444"/>
      <c r="FP1444"/>
      <c r="FQ1444"/>
      <c r="FR1444"/>
      <c r="FS1444"/>
      <c r="GD1444"/>
      <c r="GE1444"/>
      <c r="GF1444"/>
      <c r="GG1444"/>
      <c r="GH1444"/>
      <c r="GI1444"/>
      <c r="GU1444"/>
      <c r="GV1444"/>
      <c r="GW1444"/>
      <c r="GX1444"/>
      <c r="GY1444"/>
      <c r="HI1444"/>
      <c r="HK1444"/>
      <c r="HL1444"/>
      <c r="HM1444"/>
      <c r="HN1444"/>
      <c r="HO1444"/>
      <c r="HQ1444"/>
      <c r="HR1444"/>
      <c r="HS1444"/>
      <c r="HT1444"/>
    </row>
    <row r="1445" spans="47:228">
      <c r="AU1445" s="1"/>
      <c r="AV1445" s="152"/>
      <c r="AW1445" s="152"/>
      <c r="AX1445" s="212"/>
      <c r="AY1445" s="212"/>
      <c r="AZ1445" s="212"/>
      <c r="BA1445"/>
      <c r="BB1445"/>
      <c r="BC1445"/>
      <c r="BD1445"/>
      <c r="BE1445"/>
      <c r="BF1445" s="1"/>
      <c r="BG1445" s="152"/>
      <c r="BH1445" s="152"/>
      <c r="BI1445" s="212"/>
      <c r="BJ1445" s="212"/>
      <c r="BK1445" s="212"/>
      <c r="BM1445" s="1"/>
      <c r="BN1445" s="152"/>
      <c r="BO1445" s="152"/>
      <c r="BP1445" s="212"/>
      <c r="BQ1445" s="212"/>
      <c r="BR1445" s="212"/>
      <c r="BS1445"/>
      <c r="BT1445"/>
      <c r="BU1445"/>
      <c r="BX1445" s="1"/>
      <c r="BY1445" s="152"/>
      <c r="BZ1445" s="152"/>
      <c r="CA1445" s="212"/>
      <c r="CB1445" s="212"/>
      <c r="CC1445" s="212"/>
      <c r="CE1445" s="1"/>
      <c r="CF1445" s="290"/>
      <c r="CG1445" s="290"/>
      <c r="CH1445" s="212"/>
      <c r="CI1445" s="212"/>
      <c r="CJ1445" s="212"/>
      <c r="CL1445"/>
      <c r="CM1445"/>
      <c r="CQ1445" s="1"/>
      <c r="CR1445" s="152"/>
      <c r="CS1445" s="152"/>
      <c r="CT1445" s="212"/>
      <c r="CU1445" s="212"/>
      <c r="CV1445" s="212"/>
      <c r="CX1445"/>
      <c r="CY1445"/>
      <c r="CZ1445"/>
      <c r="DA1445"/>
      <c r="DB1445" s="1"/>
      <c r="DC1445" s="152"/>
      <c r="DD1445" s="152"/>
      <c r="DE1445" s="212"/>
      <c r="DF1445" s="212"/>
      <c r="DG1445" s="212"/>
      <c r="DK1445"/>
      <c r="DL1445"/>
      <c r="DM1445" s="1"/>
      <c r="DN1445" s="152"/>
      <c r="DO1445" s="152"/>
      <c r="DQ1445" s="212"/>
      <c r="DR1445" s="212"/>
      <c r="DV1445"/>
      <c r="DW1445"/>
      <c r="DX1445" s="1"/>
      <c r="DY1445" s="152"/>
      <c r="DZ1445" s="152"/>
      <c r="EB1445" s="212"/>
      <c r="EC1445" s="212"/>
      <c r="EJ1445" s="152"/>
      <c r="EK1445" s="152"/>
      <c r="EL1445" s="212"/>
      <c r="EM1445" s="212"/>
      <c r="EN1445" s="212"/>
      <c r="EO1445"/>
      <c r="EP1445"/>
      <c r="EQ1445"/>
      <c r="EU1445" s="152"/>
      <c r="EV1445" s="152"/>
      <c r="EW1445" s="212"/>
      <c r="EX1445" s="212"/>
      <c r="EY1445" s="212"/>
      <c r="EZ1445"/>
      <c r="FA1445"/>
      <c r="FB1445"/>
      <c r="FN1445"/>
      <c r="FO1445"/>
      <c r="FP1445"/>
      <c r="FQ1445"/>
      <c r="FR1445"/>
      <c r="FS1445"/>
      <c r="GD1445"/>
      <c r="GE1445"/>
      <c r="GF1445"/>
      <c r="GG1445"/>
      <c r="GH1445"/>
      <c r="GI1445"/>
      <c r="GU1445"/>
      <c r="GV1445"/>
      <c r="GW1445"/>
      <c r="GX1445"/>
      <c r="GY1445"/>
      <c r="HI1445"/>
      <c r="HK1445"/>
      <c r="HL1445"/>
      <c r="HM1445"/>
      <c r="HN1445"/>
      <c r="HO1445"/>
      <c r="HQ1445"/>
      <c r="HR1445"/>
      <c r="HS1445"/>
      <c r="HT1445"/>
    </row>
    <row r="1446" spans="47:228">
      <c r="AU1446" s="1"/>
      <c r="AV1446" s="152"/>
      <c r="AW1446" s="152"/>
      <c r="AX1446" s="212"/>
      <c r="AY1446" s="212"/>
      <c r="AZ1446" s="212"/>
      <c r="BA1446"/>
      <c r="BB1446"/>
      <c r="BC1446"/>
      <c r="BD1446"/>
      <c r="BE1446"/>
      <c r="BF1446" s="1"/>
      <c r="BG1446" s="152"/>
      <c r="BH1446" s="152"/>
      <c r="BI1446" s="212"/>
      <c r="BJ1446" s="212"/>
      <c r="BK1446" s="212"/>
      <c r="BM1446" s="1"/>
      <c r="BN1446" s="152"/>
      <c r="BO1446" s="152"/>
      <c r="BP1446" s="212"/>
      <c r="BQ1446" s="212"/>
      <c r="BR1446" s="212"/>
      <c r="BS1446"/>
      <c r="BT1446"/>
      <c r="BU1446"/>
      <c r="BX1446" s="1"/>
      <c r="BY1446" s="152"/>
      <c r="BZ1446" s="152"/>
      <c r="CA1446" s="212"/>
      <c r="CB1446" s="212"/>
      <c r="CC1446" s="212"/>
      <c r="CE1446" s="1"/>
      <c r="CF1446" s="290"/>
      <c r="CG1446" s="290"/>
      <c r="CH1446" s="212"/>
      <c r="CI1446" s="212"/>
      <c r="CJ1446" s="212"/>
      <c r="CL1446"/>
      <c r="CM1446"/>
      <c r="CQ1446" s="1"/>
      <c r="CR1446" s="152"/>
      <c r="CS1446" s="152"/>
      <c r="CT1446" s="212"/>
      <c r="CU1446" s="212"/>
      <c r="CV1446" s="212"/>
      <c r="CX1446"/>
      <c r="CY1446"/>
      <c r="CZ1446"/>
      <c r="DA1446"/>
      <c r="DB1446" s="1"/>
      <c r="DC1446" s="152"/>
      <c r="DD1446" s="152"/>
      <c r="DE1446" s="212"/>
      <c r="DF1446" s="212"/>
      <c r="DG1446" s="212"/>
      <c r="DK1446"/>
      <c r="DL1446"/>
      <c r="DM1446" s="1"/>
      <c r="DN1446" s="152"/>
      <c r="DO1446" s="152"/>
      <c r="DQ1446" s="212"/>
      <c r="DR1446" s="212"/>
      <c r="DV1446"/>
      <c r="DW1446"/>
      <c r="DX1446" s="1"/>
      <c r="DY1446" s="152"/>
      <c r="DZ1446" s="152"/>
      <c r="EB1446" s="212"/>
      <c r="EC1446" s="212"/>
      <c r="EJ1446" s="152"/>
      <c r="EK1446" s="152"/>
      <c r="EL1446" s="212"/>
      <c r="EM1446" s="212"/>
      <c r="EN1446" s="212"/>
      <c r="EO1446"/>
      <c r="EP1446"/>
      <c r="EQ1446"/>
      <c r="EU1446" s="152"/>
      <c r="EV1446" s="152"/>
      <c r="EW1446" s="212"/>
      <c r="EX1446" s="212"/>
      <c r="EY1446" s="212"/>
      <c r="EZ1446"/>
      <c r="FA1446"/>
      <c r="FB1446"/>
      <c r="FN1446"/>
      <c r="FO1446"/>
      <c r="FP1446"/>
      <c r="FQ1446"/>
      <c r="FR1446"/>
      <c r="FS1446"/>
      <c r="GD1446"/>
      <c r="GE1446"/>
      <c r="GF1446"/>
      <c r="GG1446"/>
      <c r="GH1446"/>
      <c r="GI1446"/>
      <c r="GU1446"/>
      <c r="GV1446"/>
      <c r="GW1446"/>
      <c r="GX1446"/>
      <c r="GY1446"/>
      <c r="HI1446"/>
      <c r="HK1446"/>
      <c r="HL1446"/>
      <c r="HM1446"/>
      <c r="HN1446"/>
      <c r="HO1446"/>
      <c r="HQ1446"/>
      <c r="HR1446"/>
      <c r="HS1446"/>
      <c r="HT1446"/>
    </row>
    <row r="1447" spans="47:228">
      <c r="AU1447" s="1"/>
      <c r="AV1447" s="152"/>
      <c r="AW1447" s="152"/>
      <c r="AX1447" s="212"/>
      <c r="AY1447" s="212"/>
      <c r="AZ1447" s="212"/>
      <c r="BA1447"/>
      <c r="BB1447"/>
      <c r="BC1447"/>
      <c r="BD1447"/>
      <c r="BE1447"/>
      <c r="BF1447" s="1"/>
      <c r="BG1447" s="152"/>
      <c r="BH1447" s="152"/>
      <c r="BI1447" s="212"/>
      <c r="BJ1447" s="212"/>
      <c r="BK1447" s="212"/>
      <c r="BM1447" s="1"/>
      <c r="BN1447" s="152"/>
      <c r="BO1447" s="152"/>
      <c r="BP1447" s="212"/>
      <c r="BQ1447" s="212"/>
      <c r="BR1447" s="212"/>
      <c r="BS1447"/>
      <c r="BT1447"/>
      <c r="BU1447"/>
      <c r="BX1447" s="1"/>
      <c r="BY1447" s="152"/>
      <c r="BZ1447" s="152"/>
      <c r="CA1447" s="212"/>
      <c r="CB1447" s="212"/>
      <c r="CC1447" s="212"/>
      <c r="CE1447" s="1"/>
      <c r="CF1447" s="290"/>
      <c r="CG1447" s="290"/>
      <c r="CH1447" s="212"/>
      <c r="CI1447" s="212"/>
      <c r="CJ1447" s="212"/>
      <c r="CL1447"/>
      <c r="CM1447"/>
      <c r="CQ1447" s="1"/>
      <c r="CR1447" s="152"/>
      <c r="CS1447" s="152"/>
      <c r="CT1447" s="212"/>
      <c r="CU1447" s="212"/>
      <c r="CV1447" s="212"/>
      <c r="CX1447"/>
      <c r="CY1447"/>
      <c r="CZ1447"/>
      <c r="DA1447"/>
      <c r="DB1447" s="1"/>
      <c r="DC1447" s="152"/>
      <c r="DD1447" s="152"/>
      <c r="DE1447" s="212"/>
      <c r="DF1447" s="212"/>
      <c r="DG1447" s="212"/>
      <c r="DK1447"/>
      <c r="DL1447"/>
      <c r="DM1447" s="1"/>
      <c r="DN1447" s="152"/>
      <c r="DO1447" s="152"/>
      <c r="DQ1447" s="212"/>
      <c r="DR1447" s="212"/>
      <c r="DV1447"/>
      <c r="DW1447"/>
      <c r="DX1447" s="1"/>
      <c r="DY1447" s="152"/>
      <c r="DZ1447" s="152"/>
      <c r="EB1447" s="212"/>
      <c r="EC1447" s="212"/>
      <c r="EJ1447" s="152"/>
      <c r="EK1447" s="152"/>
      <c r="EL1447" s="212"/>
      <c r="EM1447" s="212"/>
      <c r="EN1447" s="212"/>
      <c r="EO1447"/>
      <c r="EP1447"/>
      <c r="EQ1447"/>
      <c r="EU1447" s="152"/>
      <c r="EV1447" s="152"/>
      <c r="EW1447" s="212"/>
      <c r="EX1447" s="212"/>
      <c r="EY1447" s="212"/>
      <c r="EZ1447"/>
      <c r="FA1447"/>
      <c r="FB1447"/>
      <c r="FN1447"/>
      <c r="FO1447"/>
      <c r="FP1447"/>
      <c r="FQ1447"/>
      <c r="FR1447"/>
      <c r="FS1447"/>
      <c r="GD1447"/>
      <c r="GE1447"/>
      <c r="GF1447"/>
      <c r="GG1447"/>
      <c r="GH1447"/>
      <c r="GI1447"/>
      <c r="GU1447"/>
      <c r="GV1447"/>
      <c r="GW1447"/>
      <c r="GX1447"/>
      <c r="GY1447"/>
      <c r="HI1447"/>
      <c r="HK1447"/>
      <c r="HL1447"/>
      <c r="HM1447"/>
      <c r="HN1447"/>
      <c r="HO1447"/>
      <c r="HQ1447"/>
      <c r="HR1447"/>
      <c r="HS1447"/>
      <c r="HT1447"/>
    </row>
    <row r="1448" spans="47:228">
      <c r="AU1448" s="1"/>
      <c r="AV1448" s="152"/>
      <c r="AW1448" s="152"/>
      <c r="AX1448" s="212"/>
      <c r="AY1448" s="212"/>
      <c r="AZ1448" s="212"/>
      <c r="BA1448"/>
      <c r="BB1448"/>
      <c r="BC1448"/>
      <c r="BD1448"/>
      <c r="BE1448"/>
      <c r="BF1448" s="1"/>
      <c r="BG1448" s="152"/>
      <c r="BH1448" s="152"/>
      <c r="BI1448" s="212"/>
      <c r="BJ1448" s="212"/>
      <c r="BK1448" s="212"/>
      <c r="BM1448" s="1"/>
      <c r="BN1448" s="152"/>
      <c r="BO1448" s="152"/>
      <c r="BP1448" s="212"/>
      <c r="BQ1448" s="212"/>
      <c r="BR1448" s="212"/>
      <c r="BS1448"/>
      <c r="BT1448"/>
      <c r="BU1448"/>
      <c r="BX1448" s="1"/>
      <c r="BY1448" s="152"/>
      <c r="BZ1448" s="152"/>
      <c r="CA1448" s="212"/>
      <c r="CB1448" s="212"/>
      <c r="CC1448" s="212"/>
      <c r="CE1448" s="1"/>
      <c r="CF1448" s="290"/>
      <c r="CG1448" s="290"/>
      <c r="CH1448" s="212"/>
      <c r="CI1448" s="212"/>
      <c r="CJ1448" s="212"/>
      <c r="CL1448"/>
      <c r="CM1448"/>
      <c r="CQ1448" s="1"/>
      <c r="CR1448" s="152"/>
      <c r="CS1448" s="152"/>
      <c r="CT1448" s="212"/>
      <c r="CU1448" s="212"/>
      <c r="CV1448" s="212"/>
      <c r="CX1448"/>
      <c r="CY1448"/>
      <c r="CZ1448"/>
      <c r="DA1448"/>
      <c r="DB1448" s="1"/>
      <c r="DC1448" s="152"/>
      <c r="DD1448" s="152"/>
      <c r="DE1448" s="212"/>
      <c r="DF1448" s="212"/>
      <c r="DG1448" s="212"/>
      <c r="DK1448"/>
      <c r="DL1448"/>
      <c r="DM1448" s="1"/>
      <c r="DN1448" s="152"/>
      <c r="DO1448" s="152"/>
      <c r="DQ1448" s="212"/>
      <c r="DR1448" s="212"/>
      <c r="DV1448"/>
      <c r="DW1448"/>
      <c r="DX1448" s="1"/>
      <c r="DY1448" s="152"/>
      <c r="DZ1448" s="152"/>
      <c r="EB1448" s="212"/>
      <c r="EC1448" s="212"/>
      <c r="EJ1448" s="152"/>
      <c r="EK1448" s="152"/>
      <c r="EL1448" s="212"/>
      <c r="EM1448" s="212"/>
      <c r="EN1448" s="212"/>
      <c r="EO1448"/>
      <c r="EP1448"/>
      <c r="EQ1448"/>
      <c r="EU1448" s="152"/>
      <c r="EV1448" s="152"/>
      <c r="EW1448" s="212"/>
      <c r="EX1448" s="212"/>
      <c r="EY1448" s="212"/>
      <c r="EZ1448"/>
      <c r="FA1448"/>
      <c r="FB1448"/>
      <c r="FN1448"/>
      <c r="FO1448"/>
      <c r="FP1448"/>
      <c r="FQ1448"/>
      <c r="FR1448"/>
      <c r="FS1448"/>
      <c r="GD1448"/>
      <c r="GE1448"/>
      <c r="GF1448"/>
      <c r="GG1448"/>
      <c r="GH1448"/>
      <c r="GI1448"/>
      <c r="GU1448"/>
      <c r="GV1448"/>
      <c r="GW1448"/>
      <c r="GX1448"/>
      <c r="GY1448"/>
      <c r="HI1448"/>
      <c r="HK1448"/>
      <c r="HL1448"/>
      <c r="HM1448"/>
      <c r="HN1448"/>
      <c r="HO1448"/>
      <c r="HQ1448"/>
      <c r="HR1448"/>
      <c r="HS1448"/>
      <c r="HT1448"/>
    </row>
    <row r="1449" spans="47:228">
      <c r="AU1449" s="1"/>
      <c r="AV1449" s="152"/>
      <c r="AW1449" s="152"/>
      <c r="AX1449" s="212"/>
      <c r="AY1449" s="212"/>
      <c r="AZ1449" s="212"/>
      <c r="BA1449"/>
      <c r="BB1449"/>
      <c r="BC1449"/>
      <c r="BD1449"/>
      <c r="BE1449"/>
      <c r="BF1449" s="1"/>
      <c r="BG1449" s="152"/>
      <c r="BH1449" s="152"/>
      <c r="BI1449" s="212"/>
      <c r="BJ1449" s="212"/>
      <c r="BK1449" s="212"/>
      <c r="BM1449" s="1"/>
      <c r="BN1449" s="152"/>
      <c r="BO1449" s="152"/>
      <c r="BP1449" s="212"/>
      <c r="BQ1449" s="212"/>
      <c r="BR1449" s="212"/>
      <c r="BS1449"/>
      <c r="BT1449"/>
      <c r="BU1449"/>
      <c r="BX1449" s="1"/>
      <c r="BY1449" s="152"/>
      <c r="BZ1449" s="152"/>
      <c r="CA1449" s="212"/>
      <c r="CB1449" s="212"/>
      <c r="CC1449" s="212"/>
      <c r="CE1449" s="1"/>
      <c r="CF1449" s="290"/>
      <c r="CG1449" s="290"/>
      <c r="CH1449" s="212"/>
      <c r="CI1449" s="212"/>
      <c r="CJ1449" s="212"/>
      <c r="CL1449"/>
      <c r="CM1449"/>
      <c r="CQ1449" s="1"/>
      <c r="CR1449" s="152"/>
      <c r="CS1449" s="152"/>
      <c r="CT1449" s="212"/>
      <c r="CU1449" s="212"/>
      <c r="CV1449" s="212"/>
      <c r="CX1449"/>
      <c r="CY1449"/>
      <c r="CZ1449"/>
      <c r="DA1449"/>
      <c r="DB1449" s="1"/>
      <c r="DC1449" s="152"/>
      <c r="DD1449" s="152"/>
      <c r="DE1449" s="212"/>
      <c r="DF1449" s="212"/>
      <c r="DG1449" s="212"/>
      <c r="DK1449"/>
      <c r="DL1449"/>
      <c r="DM1449" s="1"/>
      <c r="DN1449" s="152"/>
      <c r="DO1449" s="152"/>
      <c r="DQ1449" s="212"/>
      <c r="DR1449" s="212"/>
      <c r="DV1449"/>
      <c r="DW1449"/>
      <c r="DX1449" s="1"/>
      <c r="DY1449" s="152"/>
      <c r="DZ1449" s="152"/>
      <c r="EB1449" s="212"/>
      <c r="EC1449" s="212"/>
      <c r="EJ1449" s="152"/>
      <c r="EK1449" s="152"/>
      <c r="EL1449" s="212"/>
      <c r="EM1449" s="212"/>
      <c r="EN1449" s="212"/>
      <c r="EO1449"/>
      <c r="EP1449"/>
      <c r="EQ1449"/>
      <c r="EU1449" s="152"/>
      <c r="EV1449" s="152"/>
      <c r="EW1449" s="212"/>
      <c r="EX1449" s="212"/>
      <c r="EY1449" s="212"/>
      <c r="EZ1449"/>
      <c r="FA1449"/>
      <c r="FB1449"/>
      <c r="FN1449"/>
      <c r="FO1449"/>
      <c r="FP1449"/>
      <c r="FQ1449"/>
      <c r="FR1449"/>
      <c r="FS1449"/>
      <c r="GD1449"/>
      <c r="GE1449"/>
      <c r="GF1449"/>
      <c r="GG1449"/>
      <c r="GH1449"/>
      <c r="GI1449"/>
      <c r="GU1449"/>
      <c r="GV1449"/>
      <c r="GW1449"/>
      <c r="GX1449"/>
      <c r="GY1449"/>
      <c r="HI1449"/>
      <c r="HK1449"/>
      <c r="HL1449"/>
      <c r="HM1449"/>
      <c r="HN1449"/>
      <c r="HO1449"/>
      <c r="HQ1449"/>
      <c r="HR1449"/>
      <c r="HS1449"/>
      <c r="HT1449"/>
    </row>
    <row r="1450" spans="47:228">
      <c r="AU1450" s="1"/>
      <c r="AV1450" s="152"/>
      <c r="AW1450" s="152"/>
      <c r="AX1450" s="212"/>
      <c r="AY1450" s="212"/>
      <c r="AZ1450" s="212"/>
      <c r="BA1450"/>
      <c r="BB1450"/>
      <c r="BC1450"/>
      <c r="BD1450"/>
      <c r="BE1450"/>
      <c r="BF1450" s="1"/>
      <c r="BG1450" s="152"/>
      <c r="BH1450" s="152"/>
      <c r="BI1450" s="212"/>
      <c r="BJ1450" s="212"/>
      <c r="BK1450" s="212"/>
      <c r="BM1450" s="1"/>
      <c r="BN1450" s="152"/>
      <c r="BO1450" s="152"/>
      <c r="BP1450" s="212"/>
      <c r="BQ1450" s="212"/>
      <c r="BR1450" s="212"/>
      <c r="BS1450"/>
      <c r="BT1450"/>
      <c r="BU1450"/>
      <c r="BX1450" s="1"/>
      <c r="BY1450" s="152"/>
      <c r="BZ1450" s="152"/>
      <c r="CA1450" s="212"/>
      <c r="CB1450" s="212"/>
      <c r="CC1450" s="212"/>
      <c r="CE1450" s="1"/>
      <c r="CF1450" s="290"/>
      <c r="CG1450" s="290"/>
      <c r="CH1450" s="212"/>
      <c r="CI1450" s="212"/>
      <c r="CJ1450" s="212"/>
      <c r="CL1450"/>
      <c r="CM1450"/>
      <c r="CQ1450" s="1"/>
      <c r="CR1450" s="152"/>
      <c r="CS1450" s="152"/>
      <c r="CT1450" s="212"/>
      <c r="CU1450" s="212"/>
      <c r="CV1450" s="212"/>
      <c r="CX1450"/>
      <c r="CY1450"/>
      <c r="CZ1450"/>
      <c r="DA1450"/>
      <c r="DB1450" s="1"/>
      <c r="DC1450" s="152"/>
      <c r="DD1450" s="152"/>
      <c r="DE1450" s="212"/>
      <c r="DF1450" s="212"/>
      <c r="DG1450" s="212"/>
      <c r="DK1450"/>
      <c r="DL1450"/>
      <c r="DM1450" s="1"/>
      <c r="DN1450" s="152"/>
      <c r="DO1450" s="152"/>
      <c r="DQ1450" s="212"/>
      <c r="DR1450" s="212"/>
      <c r="DV1450"/>
      <c r="DW1450"/>
      <c r="DX1450" s="1"/>
      <c r="DY1450" s="152"/>
      <c r="DZ1450" s="152"/>
      <c r="EB1450" s="212"/>
      <c r="EC1450" s="212"/>
      <c r="EJ1450" s="152"/>
      <c r="EK1450" s="152"/>
      <c r="EL1450" s="212"/>
      <c r="EM1450" s="212"/>
      <c r="EN1450" s="212"/>
      <c r="EO1450"/>
      <c r="EP1450"/>
      <c r="EQ1450"/>
      <c r="EU1450" s="152"/>
      <c r="EV1450" s="152"/>
      <c r="EW1450" s="212"/>
      <c r="EX1450" s="212"/>
      <c r="EY1450" s="212"/>
      <c r="EZ1450"/>
      <c r="FA1450"/>
      <c r="FB1450"/>
      <c r="FN1450"/>
      <c r="FO1450"/>
      <c r="FP1450"/>
      <c r="FQ1450"/>
      <c r="FR1450"/>
      <c r="FS1450"/>
      <c r="GD1450"/>
      <c r="GE1450"/>
      <c r="GF1450"/>
      <c r="GG1450"/>
      <c r="GH1450"/>
      <c r="GI1450"/>
      <c r="GU1450"/>
      <c r="GV1450"/>
      <c r="GW1450"/>
      <c r="GX1450"/>
      <c r="GY1450"/>
      <c r="HI1450"/>
      <c r="HK1450"/>
      <c r="HL1450"/>
      <c r="HM1450"/>
      <c r="HN1450"/>
      <c r="HO1450"/>
      <c r="HQ1450"/>
      <c r="HR1450"/>
      <c r="HS1450"/>
      <c r="HT1450"/>
    </row>
    <row r="1451" spans="47:228">
      <c r="AU1451" s="1"/>
      <c r="AV1451" s="152"/>
      <c r="AW1451" s="152"/>
      <c r="AX1451" s="212"/>
      <c r="AY1451" s="212"/>
      <c r="AZ1451" s="212"/>
      <c r="BA1451"/>
      <c r="BB1451"/>
      <c r="BC1451"/>
      <c r="BD1451"/>
      <c r="BE1451"/>
      <c r="BF1451" s="1"/>
      <c r="BG1451" s="152"/>
      <c r="BH1451" s="152"/>
      <c r="BI1451" s="212"/>
      <c r="BJ1451" s="212"/>
      <c r="BK1451" s="212"/>
      <c r="BM1451" s="1"/>
      <c r="BN1451" s="152"/>
      <c r="BO1451" s="152"/>
      <c r="BP1451" s="212"/>
      <c r="BQ1451" s="212"/>
      <c r="BR1451" s="212"/>
      <c r="BS1451"/>
      <c r="BT1451"/>
      <c r="BU1451"/>
      <c r="BX1451" s="1"/>
      <c r="BY1451" s="152"/>
      <c r="BZ1451" s="152"/>
      <c r="CA1451" s="212"/>
      <c r="CB1451" s="212"/>
      <c r="CC1451" s="212"/>
      <c r="CE1451" s="1"/>
      <c r="CF1451" s="290"/>
      <c r="CG1451" s="290"/>
      <c r="CH1451" s="212"/>
      <c r="CI1451" s="212"/>
      <c r="CJ1451" s="212"/>
      <c r="CL1451"/>
      <c r="CM1451"/>
      <c r="CQ1451" s="1"/>
      <c r="CR1451" s="152"/>
      <c r="CS1451" s="152"/>
      <c r="CT1451" s="212"/>
      <c r="CU1451" s="212"/>
      <c r="CV1451" s="212"/>
      <c r="CX1451"/>
      <c r="CY1451"/>
      <c r="CZ1451"/>
      <c r="DA1451"/>
      <c r="DB1451" s="1"/>
      <c r="DC1451" s="152"/>
      <c r="DD1451" s="152"/>
      <c r="DE1451" s="212"/>
      <c r="DF1451" s="212"/>
      <c r="DG1451" s="212"/>
      <c r="DK1451"/>
      <c r="DL1451"/>
      <c r="DM1451" s="1"/>
      <c r="DN1451" s="152"/>
      <c r="DO1451" s="152"/>
      <c r="DQ1451" s="212"/>
      <c r="DR1451" s="212"/>
      <c r="DV1451"/>
      <c r="DW1451"/>
      <c r="DX1451" s="1"/>
      <c r="DY1451" s="152"/>
      <c r="DZ1451" s="152"/>
      <c r="EB1451" s="212"/>
      <c r="EC1451" s="212"/>
      <c r="EJ1451" s="152"/>
      <c r="EK1451" s="152"/>
      <c r="EL1451" s="212"/>
      <c r="EM1451" s="212"/>
      <c r="EN1451" s="212"/>
      <c r="EO1451"/>
      <c r="EP1451"/>
      <c r="EQ1451"/>
      <c r="EU1451" s="152"/>
      <c r="EV1451" s="152"/>
      <c r="EW1451" s="212"/>
      <c r="EX1451" s="212"/>
      <c r="EY1451" s="212"/>
      <c r="EZ1451"/>
      <c r="FA1451"/>
      <c r="FB1451"/>
      <c r="FN1451"/>
      <c r="FO1451"/>
      <c r="FP1451"/>
      <c r="FQ1451"/>
      <c r="FR1451"/>
      <c r="FS1451"/>
      <c r="GD1451"/>
      <c r="GE1451"/>
      <c r="GF1451"/>
      <c r="GG1451"/>
      <c r="GH1451"/>
      <c r="GI1451"/>
      <c r="GU1451"/>
      <c r="GV1451"/>
      <c r="GW1451"/>
      <c r="GX1451"/>
      <c r="GY1451"/>
      <c r="HI1451"/>
      <c r="HK1451"/>
      <c r="HL1451"/>
      <c r="HM1451"/>
      <c r="HN1451"/>
      <c r="HO1451"/>
      <c r="HQ1451"/>
      <c r="HR1451"/>
      <c r="HS1451"/>
      <c r="HT1451"/>
    </row>
    <row r="1452" spans="47:228">
      <c r="AU1452" s="1"/>
      <c r="AV1452" s="152"/>
      <c r="AW1452" s="152"/>
      <c r="AX1452" s="212"/>
      <c r="AY1452" s="212"/>
      <c r="AZ1452" s="212"/>
      <c r="BA1452"/>
      <c r="BB1452"/>
      <c r="BC1452"/>
      <c r="BD1452"/>
      <c r="BE1452"/>
      <c r="BF1452" s="1"/>
      <c r="BG1452" s="152"/>
      <c r="BH1452" s="152"/>
      <c r="BI1452" s="212"/>
      <c r="BJ1452" s="212"/>
      <c r="BK1452" s="212"/>
      <c r="BM1452" s="1"/>
      <c r="BN1452" s="152"/>
      <c r="BO1452" s="152"/>
      <c r="BP1452" s="212"/>
      <c r="BQ1452" s="212"/>
      <c r="BR1452" s="212"/>
      <c r="BS1452"/>
      <c r="BT1452"/>
      <c r="BU1452"/>
      <c r="BX1452" s="1"/>
      <c r="BY1452" s="152"/>
      <c r="BZ1452" s="152"/>
      <c r="CA1452" s="212"/>
      <c r="CB1452" s="212"/>
      <c r="CC1452" s="212"/>
      <c r="CE1452" s="1"/>
      <c r="CF1452" s="290"/>
      <c r="CG1452" s="290"/>
      <c r="CH1452" s="212"/>
      <c r="CI1452" s="212"/>
      <c r="CJ1452" s="212"/>
      <c r="CL1452"/>
      <c r="CM1452"/>
      <c r="CQ1452" s="1"/>
      <c r="CR1452" s="152"/>
      <c r="CS1452" s="152"/>
      <c r="CT1452" s="212"/>
      <c r="CU1452" s="212"/>
      <c r="CV1452" s="212"/>
      <c r="CX1452"/>
      <c r="CY1452"/>
      <c r="CZ1452"/>
      <c r="DA1452"/>
      <c r="DB1452" s="1"/>
      <c r="DC1452" s="152"/>
      <c r="DD1452" s="152"/>
      <c r="DE1452" s="212"/>
      <c r="DF1452" s="212"/>
      <c r="DG1452" s="212"/>
      <c r="DK1452"/>
      <c r="DL1452"/>
      <c r="DM1452" s="1"/>
      <c r="DN1452" s="152"/>
      <c r="DO1452" s="152"/>
      <c r="DQ1452" s="212"/>
      <c r="DR1452" s="212"/>
      <c r="DV1452"/>
      <c r="DW1452"/>
      <c r="DX1452" s="1"/>
      <c r="DY1452" s="152"/>
      <c r="DZ1452" s="152"/>
      <c r="EB1452" s="212"/>
      <c r="EC1452" s="212"/>
      <c r="EJ1452" s="152"/>
      <c r="EK1452" s="152"/>
      <c r="EL1452" s="212"/>
      <c r="EM1452" s="212"/>
      <c r="EN1452" s="212"/>
      <c r="EO1452"/>
      <c r="EP1452"/>
      <c r="EQ1452"/>
      <c r="EU1452" s="152"/>
      <c r="EV1452" s="152"/>
      <c r="EW1452" s="212"/>
      <c r="EX1452" s="212"/>
      <c r="EY1452" s="212"/>
      <c r="EZ1452"/>
      <c r="FA1452"/>
      <c r="FB1452"/>
      <c r="FN1452"/>
      <c r="FO1452"/>
      <c r="FP1452"/>
      <c r="FQ1452"/>
      <c r="FR1452"/>
      <c r="FS1452"/>
      <c r="GD1452"/>
      <c r="GE1452"/>
      <c r="GF1452"/>
      <c r="GG1452"/>
      <c r="GH1452"/>
      <c r="GI1452"/>
      <c r="GU1452"/>
      <c r="GV1452"/>
      <c r="GW1452"/>
      <c r="GX1452"/>
      <c r="GY1452"/>
      <c r="HI1452"/>
      <c r="HK1452"/>
      <c r="HL1452"/>
      <c r="HM1452"/>
      <c r="HN1452"/>
      <c r="HO1452"/>
      <c r="HQ1452"/>
      <c r="HR1452"/>
      <c r="HS1452"/>
      <c r="HT1452"/>
    </row>
    <row r="1453" spans="47:228">
      <c r="AU1453" s="1"/>
      <c r="AV1453" s="152"/>
      <c r="AW1453" s="152"/>
      <c r="AX1453" s="212"/>
      <c r="AY1453" s="212"/>
      <c r="AZ1453" s="212"/>
      <c r="BA1453"/>
      <c r="BB1453"/>
      <c r="BC1453"/>
      <c r="BD1453"/>
      <c r="BE1453"/>
      <c r="BF1453" s="1"/>
      <c r="BG1453" s="152"/>
      <c r="BH1453" s="152"/>
      <c r="BI1453" s="212"/>
      <c r="BJ1453" s="212"/>
      <c r="BK1453" s="212"/>
      <c r="BM1453" s="1"/>
      <c r="BN1453" s="152"/>
      <c r="BO1453" s="152"/>
      <c r="BP1453" s="212"/>
      <c r="BQ1453" s="212"/>
      <c r="BR1453" s="212"/>
      <c r="BS1453"/>
      <c r="BT1453"/>
      <c r="BU1453"/>
      <c r="BX1453" s="1"/>
      <c r="BY1453" s="152"/>
      <c r="BZ1453" s="152"/>
      <c r="CA1453" s="212"/>
      <c r="CB1453" s="212"/>
      <c r="CC1453" s="212"/>
      <c r="CE1453" s="1"/>
      <c r="CF1453" s="290"/>
      <c r="CG1453" s="290"/>
      <c r="CH1453" s="212"/>
      <c r="CI1453" s="212"/>
      <c r="CJ1453" s="212"/>
      <c r="CL1453"/>
      <c r="CM1453"/>
      <c r="CQ1453" s="1"/>
      <c r="CR1453" s="152"/>
      <c r="CS1453" s="152"/>
      <c r="CT1453" s="212"/>
      <c r="CU1453" s="212"/>
      <c r="CV1453" s="212"/>
      <c r="CX1453"/>
      <c r="CY1453"/>
      <c r="CZ1453"/>
      <c r="DA1453"/>
      <c r="DB1453" s="1"/>
      <c r="DC1453" s="152"/>
      <c r="DD1453" s="152"/>
      <c r="DE1453" s="212"/>
      <c r="DF1453" s="212"/>
      <c r="DG1453" s="212"/>
      <c r="DK1453"/>
      <c r="DL1453"/>
      <c r="DM1453" s="1"/>
      <c r="DN1453" s="152"/>
      <c r="DO1453" s="152"/>
      <c r="DQ1453" s="212"/>
      <c r="DR1453" s="212"/>
      <c r="DV1453"/>
      <c r="DW1453"/>
      <c r="DX1453" s="1"/>
      <c r="DY1453" s="152"/>
      <c r="DZ1453" s="152"/>
      <c r="EB1453" s="212"/>
      <c r="EC1453" s="212"/>
      <c r="EJ1453" s="152"/>
      <c r="EK1453" s="152"/>
      <c r="EL1453" s="212"/>
      <c r="EM1453" s="212"/>
      <c r="EN1453" s="212"/>
      <c r="EO1453"/>
      <c r="EP1453"/>
      <c r="EQ1453"/>
      <c r="EU1453" s="152"/>
      <c r="EV1453" s="152"/>
      <c r="EW1453" s="212"/>
      <c r="EX1453" s="212"/>
      <c r="EY1453" s="212"/>
      <c r="EZ1453"/>
      <c r="FA1453"/>
      <c r="FB1453"/>
      <c r="FN1453"/>
      <c r="FO1453"/>
      <c r="FP1453"/>
      <c r="FQ1453"/>
      <c r="FR1453"/>
      <c r="FS1453"/>
      <c r="GD1453"/>
      <c r="GE1453"/>
      <c r="GF1453"/>
      <c r="GG1453"/>
      <c r="GH1453"/>
      <c r="GI1453"/>
      <c r="GU1453"/>
      <c r="GV1453"/>
      <c r="GW1453"/>
      <c r="GX1453"/>
      <c r="GY1453"/>
      <c r="HI1453"/>
      <c r="HK1453"/>
      <c r="HL1453"/>
      <c r="HM1453"/>
      <c r="HN1453"/>
      <c r="HO1453"/>
      <c r="HQ1453"/>
      <c r="HR1453"/>
      <c r="HS1453"/>
      <c r="HT1453"/>
    </row>
    <row r="1454" spans="47:228">
      <c r="AU1454" s="1"/>
      <c r="AV1454" s="152"/>
      <c r="AW1454" s="152"/>
      <c r="AX1454" s="212"/>
      <c r="AY1454" s="212"/>
      <c r="AZ1454" s="212"/>
      <c r="BA1454"/>
      <c r="BB1454"/>
      <c r="BC1454"/>
      <c r="BD1454"/>
      <c r="BE1454"/>
      <c r="BF1454" s="1"/>
      <c r="BG1454" s="152"/>
      <c r="BH1454" s="152"/>
      <c r="BI1454" s="212"/>
      <c r="BJ1454" s="212"/>
      <c r="BK1454" s="212"/>
      <c r="BM1454" s="1"/>
      <c r="BN1454" s="152"/>
      <c r="BO1454" s="152"/>
      <c r="BP1454" s="212"/>
      <c r="BQ1454" s="212"/>
      <c r="BR1454" s="212"/>
      <c r="BS1454"/>
      <c r="BT1454"/>
      <c r="BU1454"/>
      <c r="BX1454" s="1"/>
      <c r="BY1454" s="152"/>
      <c r="BZ1454" s="152"/>
      <c r="CA1454" s="212"/>
      <c r="CB1454" s="212"/>
      <c r="CC1454" s="212"/>
      <c r="CE1454" s="1"/>
      <c r="CF1454" s="290"/>
      <c r="CG1454" s="290"/>
      <c r="CH1454" s="212"/>
      <c r="CI1454" s="212"/>
      <c r="CJ1454" s="212"/>
      <c r="CL1454"/>
      <c r="CM1454"/>
      <c r="CQ1454" s="1"/>
      <c r="CR1454" s="152"/>
      <c r="CS1454" s="152"/>
      <c r="CT1454" s="212"/>
      <c r="CU1454" s="212"/>
      <c r="CV1454" s="212"/>
      <c r="CX1454"/>
      <c r="CY1454"/>
      <c r="CZ1454"/>
      <c r="DA1454"/>
      <c r="DB1454" s="1"/>
      <c r="DC1454" s="152"/>
      <c r="DD1454" s="152"/>
      <c r="DE1454" s="212"/>
      <c r="DF1454" s="212"/>
      <c r="DG1454" s="212"/>
      <c r="DK1454"/>
      <c r="DL1454"/>
      <c r="DM1454" s="1"/>
      <c r="DN1454" s="152"/>
      <c r="DO1454" s="152"/>
      <c r="DQ1454" s="212"/>
      <c r="DR1454" s="212"/>
      <c r="DV1454"/>
      <c r="DW1454"/>
      <c r="DX1454" s="1"/>
      <c r="DY1454" s="152"/>
      <c r="DZ1454" s="152"/>
      <c r="EB1454" s="212"/>
      <c r="EC1454" s="212"/>
      <c r="EJ1454" s="152"/>
      <c r="EK1454" s="152"/>
      <c r="EL1454" s="212"/>
      <c r="EM1454" s="212"/>
      <c r="EN1454" s="212"/>
      <c r="EO1454"/>
      <c r="EP1454"/>
      <c r="EQ1454"/>
      <c r="EU1454" s="152"/>
      <c r="EV1454" s="152"/>
      <c r="EW1454" s="212"/>
      <c r="EX1454" s="212"/>
      <c r="EY1454" s="212"/>
      <c r="EZ1454"/>
      <c r="FA1454"/>
      <c r="FB1454"/>
      <c r="FN1454"/>
      <c r="FO1454"/>
      <c r="FP1454"/>
      <c r="FQ1454"/>
      <c r="FR1454"/>
      <c r="FS1454"/>
      <c r="GD1454"/>
      <c r="GE1454"/>
      <c r="GF1454"/>
      <c r="GG1454"/>
      <c r="GH1454"/>
      <c r="GI1454"/>
      <c r="GU1454"/>
      <c r="GV1454"/>
      <c r="GW1454"/>
      <c r="GX1454"/>
      <c r="GY1454"/>
      <c r="HI1454"/>
      <c r="HK1454"/>
      <c r="HL1454"/>
      <c r="HM1454"/>
      <c r="HN1454"/>
      <c r="HO1454"/>
      <c r="HQ1454"/>
      <c r="HR1454"/>
      <c r="HS1454"/>
      <c r="HT1454"/>
    </row>
    <row r="1455" spans="47:228">
      <c r="AU1455" s="1"/>
      <c r="AV1455" s="152"/>
      <c r="AW1455" s="152"/>
      <c r="AX1455" s="212"/>
      <c r="AY1455" s="212"/>
      <c r="AZ1455" s="212"/>
      <c r="BA1455"/>
      <c r="BB1455"/>
      <c r="BC1455"/>
      <c r="BD1455"/>
      <c r="BE1455"/>
      <c r="BF1455" s="1"/>
      <c r="BG1455" s="152"/>
      <c r="BH1455" s="152"/>
      <c r="BI1455" s="212"/>
      <c r="BJ1455" s="212"/>
      <c r="BK1455" s="212"/>
      <c r="BM1455" s="1"/>
      <c r="BN1455" s="152"/>
      <c r="BO1455" s="152"/>
      <c r="BP1455" s="212"/>
      <c r="BQ1455" s="212"/>
      <c r="BR1455" s="212"/>
      <c r="BS1455"/>
      <c r="BT1455"/>
      <c r="BU1455"/>
      <c r="BX1455" s="1"/>
      <c r="BY1455" s="152"/>
      <c r="BZ1455" s="152"/>
      <c r="CA1455" s="212"/>
      <c r="CB1455" s="212"/>
      <c r="CC1455" s="212"/>
      <c r="CE1455" s="1"/>
      <c r="CF1455" s="290"/>
      <c r="CG1455" s="290"/>
      <c r="CH1455" s="212"/>
      <c r="CI1455" s="212"/>
      <c r="CJ1455" s="212"/>
      <c r="CL1455"/>
      <c r="CM1455"/>
      <c r="CQ1455" s="1"/>
      <c r="CR1455" s="152"/>
      <c r="CS1455" s="152"/>
      <c r="CT1455" s="212"/>
      <c r="CU1455" s="212"/>
      <c r="CV1455" s="212"/>
      <c r="CX1455"/>
      <c r="CY1455"/>
      <c r="CZ1455"/>
      <c r="DA1455"/>
      <c r="DB1455" s="1"/>
      <c r="DC1455" s="152"/>
      <c r="DD1455" s="152"/>
      <c r="DE1455" s="212"/>
      <c r="DF1455" s="212"/>
      <c r="DG1455" s="212"/>
      <c r="DK1455"/>
      <c r="DL1455"/>
      <c r="DM1455" s="1"/>
      <c r="DN1455" s="152"/>
      <c r="DO1455" s="152"/>
      <c r="DQ1455" s="212"/>
      <c r="DR1455" s="212"/>
      <c r="DV1455"/>
      <c r="DW1455"/>
      <c r="DX1455" s="1"/>
      <c r="DY1455" s="152"/>
      <c r="DZ1455" s="152"/>
      <c r="EB1455" s="212"/>
      <c r="EC1455" s="212"/>
      <c r="EJ1455" s="152"/>
      <c r="EK1455" s="152"/>
      <c r="EL1455" s="212"/>
      <c r="EM1455" s="212"/>
      <c r="EN1455" s="212"/>
      <c r="EO1455"/>
      <c r="EP1455"/>
      <c r="EQ1455"/>
      <c r="EU1455" s="152"/>
      <c r="EV1455" s="152"/>
      <c r="EW1455" s="212"/>
      <c r="EX1455" s="212"/>
      <c r="EY1455" s="212"/>
      <c r="EZ1455"/>
      <c r="FA1455"/>
      <c r="FB1455"/>
      <c r="FN1455"/>
      <c r="FO1455"/>
      <c r="FP1455"/>
      <c r="FQ1455"/>
      <c r="FR1455"/>
      <c r="FS1455"/>
      <c r="GD1455"/>
      <c r="GE1455"/>
      <c r="GF1455"/>
      <c r="GG1455"/>
      <c r="GH1455"/>
      <c r="GI1455"/>
      <c r="GU1455"/>
      <c r="GV1455"/>
      <c r="GW1455"/>
      <c r="GX1455"/>
      <c r="GY1455"/>
      <c r="HI1455"/>
      <c r="HK1455"/>
      <c r="HL1455"/>
      <c r="HM1455"/>
      <c r="HN1455"/>
      <c r="HO1455"/>
      <c r="HQ1455"/>
      <c r="HR1455"/>
      <c r="HS1455"/>
      <c r="HT1455"/>
    </row>
    <row r="1456" spans="47:228">
      <c r="AU1456" s="1"/>
      <c r="AV1456" s="152"/>
      <c r="AW1456" s="152"/>
      <c r="AX1456" s="212"/>
      <c r="AY1456" s="212"/>
      <c r="AZ1456" s="212"/>
      <c r="BA1456"/>
      <c r="BB1456"/>
      <c r="BC1456"/>
      <c r="BD1456"/>
      <c r="BE1456"/>
      <c r="BF1456" s="1"/>
      <c r="BG1456" s="152"/>
      <c r="BH1456" s="152"/>
      <c r="BI1456" s="212"/>
      <c r="BJ1456" s="212"/>
      <c r="BK1456" s="212"/>
      <c r="BM1456" s="1"/>
      <c r="BN1456" s="152"/>
      <c r="BO1456" s="152"/>
      <c r="BP1456" s="212"/>
      <c r="BQ1456" s="212"/>
      <c r="BR1456" s="212"/>
      <c r="BS1456"/>
      <c r="BT1456"/>
      <c r="BU1456"/>
      <c r="BX1456" s="1"/>
      <c r="BY1456" s="152"/>
      <c r="BZ1456" s="152"/>
      <c r="CA1456" s="212"/>
      <c r="CB1456" s="212"/>
      <c r="CC1456" s="212"/>
      <c r="CE1456" s="1"/>
      <c r="CF1456" s="290"/>
      <c r="CG1456" s="290"/>
      <c r="CH1456" s="212"/>
      <c r="CI1456" s="212"/>
      <c r="CJ1456" s="212"/>
      <c r="CL1456"/>
      <c r="CM1456"/>
      <c r="CQ1456" s="1"/>
      <c r="CR1456" s="152"/>
      <c r="CS1456" s="152"/>
      <c r="CT1456" s="212"/>
      <c r="CU1456" s="212"/>
      <c r="CV1456" s="212"/>
      <c r="CX1456"/>
      <c r="CY1456"/>
      <c r="CZ1456"/>
      <c r="DA1456"/>
      <c r="DB1456" s="1"/>
      <c r="DC1456" s="152"/>
      <c r="DD1456" s="152"/>
      <c r="DE1456" s="212"/>
      <c r="DF1456" s="212"/>
      <c r="DG1456" s="212"/>
      <c r="DK1456"/>
      <c r="DL1456"/>
      <c r="DM1456" s="1"/>
      <c r="DN1456" s="152"/>
      <c r="DO1456" s="152"/>
      <c r="DQ1456" s="212"/>
      <c r="DR1456" s="212"/>
      <c r="DV1456"/>
      <c r="DW1456"/>
      <c r="DX1456" s="1"/>
      <c r="DY1456" s="152"/>
      <c r="DZ1456" s="152"/>
      <c r="EB1456" s="212"/>
      <c r="EC1456" s="212"/>
      <c r="EJ1456" s="152"/>
      <c r="EK1456" s="152"/>
      <c r="EL1456" s="212"/>
      <c r="EM1456" s="212"/>
      <c r="EN1456" s="212"/>
      <c r="EO1456"/>
      <c r="EP1456"/>
      <c r="EQ1456"/>
      <c r="EU1456" s="152"/>
      <c r="EV1456" s="152"/>
      <c r="EW1456" s="212"/>
      <c r="EX1456" s="212"/>
      <c r="EY1456" s="212"/>
      <c r="EZ1456"/>
      <c r="FA1456"/>
      <c r="FB1456"/>
      <c r="FN1456"/>
      <c r="FO1456"/>
      <c r="FP1456"/>
      <c r="FQ1456"/>
      <c r="FR1456"/>
      <c r="FS1456"/>
      <c r="GD1456"/>
      <c r="GE1456"/>
      <c r="GF1456"/>
      <c r="GG1456"/>
      <c r="GH1456"/>
      <c r="GI1456"/>
      <c r="GU1456"/>
      <c r="GV1456"/>
      <c r="GW1456"/>
      <c r="GX1456"/>
      <c r="GY1456"/>
      <c r="HI1456"/>
      <c r="HK1456"/>
      <c r="HL1456"/>
      <c r="HM1456"/>
      <c r="HN1456"/>
      <c r="HO1456"/>
      <c r="HQ1456"/>
      <c r="HR1456"/>
      <c r="HS1456"/>
      <c r="HT1456"/>
    </row>
    <row r="1457" spans="47:228">
      <c r="AU1457" s="1"/>
      <c r="AV1457" s="152"/>
      <c r="AW1457" s="152"/>
      <c r="AX1457" s="212"/>
      <c r="AY1457" s="212"/>
      <c r="AZ1457" s="212"/>
      <c r="BA1457"/>
      <c r="BB1457"/>
      <c r="BC1457"/>
      <c r="BD1457"/>
      <c r="BE1457"/>
      <c r="BF1457" s="1"/>
      <c r="BG1457" s="152"/>
      <c r="BH1457" s="152"/>
      <c r="BI1457" s="212"/>
      <c r="BJ1457" s="212"/>
      <c r="BK1457" s="212"/>
      <c r="BM1457" s="1"/>
      <c r="BN1457" s="152"/>
      <c r="BO1457" s="152"/>
      <c r="BP1457" s="212"/>
      <c r="BQ1457" s="212"/>
      <c r="BR1457" s="212"/>
      <c r="BS1457"/>
      <c r="BT1457"/>
      <c r="BU1457"/>
      <c r="BX1457" s="1"/>
      <c r="BY1457" s="152"/>
      <c r="BZ1457" s="152"/>
      <c r="CA1457" s="212"/>
      <c r="CB1457" s="212"/>
      <c r="CC1457" s="212"/>
      <c r="CE1457" s="1"/>
      <c r="CF1457" s="290"/>
      <c r="CG1457" s="290"/>
      <c r="CH1457" s="212"/>
      <c r="CI1457" s="212"/>
      <c r="CJ1457" s="212"/>
      <c r="CL1457"/>
      <c r="CM1457"/>
      <c r="CQ1457" s="1"/>
      <c r="CR1457" s="152"/>
      <c r="CS1457" s="152"/>
      <c r="CT1457" s="212"/>
      <c r="CU1457" s="212"/>
      <c r="CV1457" s="212"/>
      <c r="CX1457"/>
      <c r="CY1457"/>
      <c r="CZ1457"/>
      <c r="DA1457"/>
      <c r="DB1457" s="1"/>
      <c r="DC1457" s="152"/>
      <c r="DD1457" s="152"/>
      <c r="DE1457" s="212"/>
      <c r="DF1457" s="212"/>
      <c r="DG1457" s="212"/>
      <c r="DK1457"/>
      <c r="DL1457"/>
      <c r="DM1457" s="1"/>
      <c r="DN1457" s="152"/>
      <c r="DO1457" s="152"/>
      <c r="DQ1457" s="212"/>
      <c r="DR1457" s="212"/>
      <c r="DV1457"/>
      <c r="DW1457"/>
      <c r="DX1457" s="1"/>
      <c r="DY1457" s="152"/>
      <c r="DZ1457" s="152"/>
      <c r="EB1457" s="212"/>
      <c r="EC1457" s="212"/>
      <c r="EJ1457" s="152"/>
      <c r="EK1457" s="152"/>
      <c r="EL1457" s="212"/>
      <c r="EM1457" s="212"/>
      <c r="EN1457" s="212"/>
      <c r="EO1457"/>
      <c r="EP1457"/>
      <c r="EQ1457"/>
      <c r="EU1457" s="152"/>
      <c r="EV1457" s="152"/>
      <c r="EW1457" s="212"/>
      <c r="EX1457" s="212"/>
      <c r="EY1457" s="212"/>
      <c r="EZ1457"/>
      <c r="FA1457"/>
      <c r="FB1457"/>
      <c r="FN1457"/>
      <c r="FO1457"/>
      <c r="FP1457"/>
      <c r="FQ1457"/>
      <c r="FR1457"/>
      <c r="FS1457"/>
      <c r="GD1457"/>
      <c r="GE1457"/>
      <c r="GF1457"/>
      <c r="GG1457"/>
      <c r="GH1457"/>
      <c r="GI1457"/>
      <c r="GU1457"/>
      <c r="GV1457"/>
      <c r="GW1457"/>
      <c r="GX1457"/>
      <c r="GY1457"/>
      <c r="HI1457"/>
      <c r="HK1457"/>
      <c r="HL1457"/>
      <c r="HM1457"/>
      <c r="HN1457"/>
      <c r="HO1457"/>
      <c r="HQ1457"/>
      <c r="HR1457"/>
      <c r="HS1457"/>
      <c r="HT1457"/>
    </row>
    <row r="1458" spans="47:228">
      <c r="AU1458" s="1"/>
      <c r="AV1458" s="152"/>
      <c r="AW1458" s="152"/>
      <c r="AX1458" s="212"/>
      <c r="AY1458" s="212"/>
      <c r="AZ1458" s="212"/>
      <c r="BA1458"/>
      <c r="BB1458"/>
      <c r="BC1458"/>
      <c r="BD1458"/>
      <c r="BE1458"/>
      <c r="BF1458" s="1"/>
      <c r="BG1458" s="152"/>
      <c r="BH1458" s="152"/>
      <c r="BI1458" s="212"/>
      <c r="BJ1458" s="212"/>
      <c r="BK1458" s="212"/>
      <c r="BM1458" s="1"/>
      <c r="BN1458" s="152"/>
      <c r="BO1458" s="152"/>
      <c r="BP1458" s="212"/>
      <c r="BQ1458" s="212"/>
      <c r="BR1458" s="212"/>
      <c r="BS1458"/>
      <c r="BT1458"/>
      <c r="BU1458"/>
      <c r="BX1458" s="1"/>
      <c r="BY1458" s="152"/>
      <c r="BZ1458" s="152"/>
      <c r="CA1458" s="212"/>
      <c r="CB1458" s="212"/>
      <c r="CC1458" s="212"/>
      <c r="CE1458" s="1"/>
      <c r="CF1458" s="290"/>
      <c r="CG1458" s="290"/>
      <c r="CH1458" s="212"/>
      <c r="CI1458" s="212"/>
      <c r="CJ1458" s="212"/>
      <c r="CL1458"/>
      <c r="CM1458"/>
      <c r="CQ1458" s="1"/>
      <c r="CR1458" s="152"/>
      <c r="CS1458" s="152"/>
      <c r="CT1458" s="212"/>
      <c r="CU1458" s="212"/>
      <c r="CV1458" s="212"/>
      <c r="CX1458"/>
      <c r="CY1458"/>
      <c r="CZ1458"/>
      <c r="DA1458"/>
      <c r="DB1458" s="1"/>
      <c r="DC1458" s="152"/>
      <c r="DD1458" s="152"/>
      <c r="DE1458" s="212"/>
      <c r="DF1458" s="212"/>
      <c r="DG1458" s="212"/>
      <c r="DK1458"/>
      <c r="DL1458"/>
      <c r="DM1458" s="1"/>
      <c r="DN1458" s="152"/>
      <c r="DO1458" s="152"/>
      <c r="DQ1458" s="212"/>
      <c r="DR1458" s="212"/>
      <c r="DV1458"/>
      <c r="DW1458"/>
      <c r="DX1458" s="1"/>
      <c r="DY1458" s="152"/>
      <c r="DZ1458" s="152"/>
      <c r="EB1458" s="212"/>
      <c r="EC1458" s="212"/>
      <c r="EJ1458" s="152"/>
      <c r="EK1458" s="152"/>
      <c r="EL1458" s="212"/>
      <c r="EM1458" s="212"/>
      <c r="EN1458" s="212"/>
      <c r="EO1458"/>
      <c r="EP1458"/>
      <c r="EQ1458"/>
      <c r="EU1458" s="152"/>
      <c r="EV1458" s="152"/>
      <c r="EW1458" s="212"/>
      <c r="EX1458" s="212"/>
      <c r="EY1458" s="212"/>
      <c r="EZ1458"/>
      <c r="FA1458"/>
      <c r="FB1458"/>
      <c r="FN1458"/>
      <c r="FO1458"/>
      <c r="FP1458"/>
      <c r="FQ1458"/>
      <c r="FR1458"/>
      <c r="FS1458"/>
      <c r="GD1458"/>
      <c r="GE1458"/>
      <c r="GF1458"/>
      <c r="GG1458"/>
      <c r="GH1458"/>
      <c r="GI1458"/>
      <c r="GU1458"/>
      <c r="GV1458"/>
      <c r="GW1458"/>
      <c r="GX1458"/>
      <c r="GY1458"/>
      <c r="HI1458"/>
      <c r="HK1458"/>
      <c r="HL1458"/>
      <c r="HM1458"/>
      <c r="HN1458"/>
      <c r="HO1458"/>
      <c r="HQ1458"/>
      <c r="HR1458"/>
      <c r="HS1458"/>
      <c r="HT1458"/>
    </row>
    <row r="1459" spans="47:228">
      <c r="AU1459" s="1"/>
      <c r="AV1459" s="152"/>
      <c r="AW1459" s="152"/>
      <c r="AX1459" s="212"/>
      <c r="AY1459" s="212"/>
      <c r="AZ1459" s="212"/>
      <c r="BA1459"/>
      <c r="BB1459"/>
      <c r="BC1459"/>
      <c r="BD1459"/>
      <c r="BE1459"/>
      <c r="BF1459" s="1"/>
      <c r="BG1459" s="152"/>
      <c r="BH1459" s="152"/>
      <c r="BI1459" s="212"/>
      <c r="BJ1459" s="212"/>
      <c r="BK1459" s="212"/>
      <c r="BM1459" s="1"/>
      <c r="BN1459" s="152"/>
      <c r="BO1459" s="152"/>
      <c r="BP1459" s="212"/>
      <c r="BQ1459" s="212"/>
      <c r="BR1459" s="212"/>
      <c r="BS1459"/>
      <c r="BT1459"/>
      <c r="BU1459"/>
      <c r="BX1459" s="1"/>
      <c r="BY1459" s="152"/>
      <c r="BZ1459" s="152"/>
      <c r="CA1459" s="212"/>
      <c r="CB1459" s="212"/>
      <c r="CC1459" s="212"/>
      <c r="CE1459" s="1"/>
      <c r="CF1459" s="290"/>
      <c r="CG1459" s="290"/>
      <c r="CH1459" s="212"/>
      <c r="CI1459" s="212"/>
      <c r="CJ1459" s="212"/>
      <c r="CL1459"/>
      <c r="CM1459"/>
      <c r="CQ1459" s="1"/>
      <c r="CR1459" s="152"/>
      <c r="CS1459" s="152"/>
      <c r="CT1459" s="212"/>
      <c r="CU1459" s="212"/>
      <c r="CV1459" s="212"/>
      <c r="CX1459"/>
      <c r="CY1459"/>
      <c r="CZ1459"/>
      <c r="DA1459"/>
      <c r="DB1459" s="1"/>
      <c r="DC1459" s="152"/>
      <c r="DD1459" s="152"/>
      <c r="DE1459" s="212"/>
      <c r="DF1459" s="212"/>
      <c r="DG1459" s="212"/>
      <c r="DK1459"/>
      <c r="DL1459"/>
      <c r="DM1459" s="1"/>
      <c r="DN1459" s="152"/>
      <c r="DO1459" s="152"/>
      <c r="DQ1459" s="212"/>
      <c r="DR1459" s="212"/>
      <c r="DV1459"/>
      <c r="DW1459"/>
      <c r="DX1459" s="1"/>
      <c r="DY1459" s="152"/>
      <c r="DZ1459" s="152"/>
      <c r="EB1459" s="212"/>
      <c r="EC1459" s="212"/>
      <c r="EJ1459" s="152"/>
      <c r="EK1459" s="152"/>
      <c r="EL1459" s="212"/>
      <c r="EM1459" s="212"/>
      <c r="EN1459" s="212"/>
      <c r="EO1459"/>
      <c r="EP1459"/>
      <c r="EQ1459"/>
      <c r="EU1459" s="152"/>
      <c r="EV1459" s="152"/>
      <c r="EW1459" s="212"/>
      <c r="EX1459" s="212"/>
      <c r="EY1459" s="212"/>
      <c r="EZ1459"/>
      <c r="FA1459"/>
      <c r="FB1459"/>
      <c r="FN1459"/>
      <c r="FO1459"/>
      <c r="FP1459"/>
      <c r="FQ1459"/>
      <c r="FR1459"/>
      <c r="FS1459"/>
      <c r="GD1459"/>
      <c r="GE1459"/>
      <c r="GF1459"/>
      <c r="GG1459"/>
      <c r="GH1459"/>
      <c r="GI1459"/>
      <c r="GU1459"/>
      <c r="GV1459"/>
      <c r="GW1459"/>
      <c r="GX1459"/>
      <c r="GY1459"/>
      <c r="HI1459"/>
      <c r="HK1459"/>
      <c r="HL1459"/>
      <c r="HM1459"/>
      <c r="HN1459"/>
      <c r="HO1459"/>
      <c r="HQ1459"/>
      <c r="HR1459"/>
      <c r="HS1459"/>
      <c r="HT1459"/>
    </row>
    <row r="1460" spans="47:228">
      <c r="AU1460" s="1"/>
      <c r="AV1460" s="152"/>
      <c r="AW1460" s="152"/>
      <c r="AX1460" s="212"/>
      <c r="AY1460" s="212"/>
      <c r="AZ1460" s="212"/>
      <c r="BA1460"/>
      <c r="BB1460"/>
      <c r="BC1460"/>
      <c r="BD1460"/>
      <c r="BE1460"/>
      <c r="BF1460" s="1"/>
      <c r="BG1460" s="152"/>
      <c r="BH1460" s="152"/>
      <c r="BI1460" s="212"/>
      <c r="BJ1460" s="212"/>
      <c r="BK1460" s="212"/>
      <c r="BM1460" s="1"/>
      <c r="BN1460" s="152"/>
      <c r="BO1460" s="152"/>
      <c r="BP1460" s="212"/>
      <c r="BQ1460" s="212"/>
      <c r="BR1460" s="212"/>
      <c r="BS1460"/>
      <c r="BT1460"/>
      <c r="BU1460"/>
      <c r="BX1460" s="1"/>
      <c r="BY1460" s="152"/>
      <c r="BZ1460" s="152"/>
      <c r="CA1460" s="212"/>
      <c r="CB1460" s="212"/>
      <c r="CC1460" s="212"/>
      <c r="CE1460" s="1"/>
      <c r="CF1460" s="290"/>
      <c r="CG1460" s="290"/>
      <c r="CH1460" s="212"/>
      <c r="CI1460" s="212"/>
      <c r="CJ1460" s="212"/>
      <c r="CL1460"/>
      <c r="CM1460"/>
      <c r="CQ1460" s="1"/>
      <c r="CR1460" s="152"/>
      <c r="CS1460" s="152"/>
      <c r="CT1460" s="212"/>
      <c r="CU1460" s="212"/>
      <c r="CV1460" s="212"/>
      <c r="CX1460"/>
      <c r="CY1460"/>
      <c r="CZ1460"/>
      <c r="DA1460"/>
      <c r="DB1460" s="1"/>
      <c r="DC1460" s="152"/>
      <c r="DD1460" s="152"/>
      <c r="DE1460" s="212"/>
      <c r="DF1460" s="212"/>
      <c r="DG1460" s="212"/>
      <c r="DK1460"/>
      <c r="DL1460"/>
      <c r="DM1460" s="1"/>
      <c r="DN1460" s="152"/>
      <c r="DO1460" s="152"/>
      <c r="DQ1460" s="212"/>
      <c r="DR1460" s="212"/>
      <c r="DV1460"/>
      <c r="DW1460"/>
      <c r="DX1460" s="1"/>
      <c r="DY1460" s="152"/>
      <c r="DZ1460" s="152"/>
      <c r="EB1460" s="212"/>
      <c r="EC1460" s="212"/>
      <c r="EJ1460" s="152"/>
      <c r="EK1460" s="152"/>
      <c r="EL1460" s="212"/>
      <c r="EM1460" s="212"/>
      <c r="EN1460" s="212"/>
      <c r="EO1460"/>
      <c r="EP1460"/>
      <c r="EQ1460"/>
      <c r="EU1460" s="152"/>
      <c r="EV1460" s="152"/>
      <c r="EW1460" s="212"/>
      <c r="EX1460" s="212"/>
      <c r="EY1460" s="212"/>
      <c r="EZ1460"/>
      <c r="FA1460"/>
      <c r="FB1460"/>
      <c r="FN1460"/>
      <c r="FO1460"/>
      <c r="FP1460"/>
      <c r="FQ1460"/>
      <c r="FR1460"/>
      <c r="FS1460"/>
      <c r="GD1460"/>
      <c r="GE1460"/>
      <c r="GF1460"/>
      <c r="GG1460"/>
      <c r="GH1460"/>
      <c r="GI1460"/>
      <c r="GU1460"/>
      <c r="GV1460"/>
      <c r="GW1460"/>
      <c r="GX1460"/>
      <c r="GY1460"/>
      <c r="HI1460"/>
      <c r="HK1460"/>
      <c r="HL1460"/>
      <c r="HM1460"/>
      <c r="HN1460"/>
      <c r="HO1460"/>
      <c r="HQ1460"/>
      <c r="HR1460"/>
      <c r="HS1460"/>
      <c r="HT1460"/>
    </row>
    <row r="1461" spans="47:228">
      <c r="AU1461" s="1"/>
      <c r="AV1461" s="152"/>
      <c r="AW1461" s="152"/>
      <c r="AX1461" s="212"/>
      <c r="AY1461" s="212"/>
      <c r="AZ1461" s="212"/>
      <c r="BA1461"/>
      <c r="BB1461"/>
      <c r="BC1461"/>
      <c r="BD1461"/>
      <c r="BE1461"/>
      <c r="BF1461" s="1"/>
      <c r="BG1461" s="152"/>
      <c r="BH1461" s="152"/>
      <c r="BI1461" s="212"/>
      <c r="BJ1461" s="212"/>
      <c r="BK1461" s="212"/>
      <c r="BM1461" s="1"/>
      <c r="BN1461" s="152"/>
      <c r="BO1461" s="152"/>
      <c r="BP1461" s="212"/>
      <c r="BQ1461" s="212"/>
      <c r="BR1461" s="212"/>
      <c r="BS1461"/>
      <c r="BT1461"/>
      <c r="BU1461"/>
      <c r="BX1461" s="1"/>
      <c r="BY1461" s="152"/>
      <c r="BZ1461" s="152"/>
      <c r="CA1461" s="212"/>
      <c r="CB1461" s="212"/>
      <c r="CC1461" s="212"/>
      <c r="CE1461" s="1"/>
      <c r="CF1461" s="290"/>
      <c r="CG1461" s="290"/>
      <c r="CH1461" s="212"/>
      <c r="CI1461" s="212"/>
      <c r="CJ1461" s="212"/>
      <c r="CL1461"/>
      <c r="CM1461"/>
      <c r="CQ1461" s="1"/>
      <c r="CR1461" s="152"/>
      <c r="CS1461" s="152"/>
      <c r="CT1461" s="212"/>
      <c r="CU1461" s="212"/>
      <c r="CV1461" s="212"/>
      <c r="CX1461"/>
      <c r="CY1461"/>
      <c r="CZ1461"/>
      <c r="DA1461"/>
      <c r="DB1461" s="1"/>
      <c r="DC1461" s="152"/>
      <c r="DD1461" s="152"/>
      <c r="DE1461" s="212"/>
      <c r="DF1461" s="212"/>
      <c r="DG1461" s="212"/>
      <c r="DK1461"/>
      <c r="DL1461"/>
      <c r="DM1461" s="1"/>
      <c r="DN1461" s="152"/>
      <c r="DO1461" s="152"/>
      <c r="DQ1461" s="212"/>
      <c r="DR1461" s="212"/>
      <c r="DV1461"/>
      <c r="DW1461"/>
      <c r="DX1461" s="1"/>
      <c r="DY1461" s="152"/>
      <c r="DZ1461" s="152"/>
      <c r="EB1461" s="212"/>
      <c r="EC1461" s="212"/>
      <c r="EJ1461" s="152"/>
      <c r="EK1461" s="152"/>
      <c r="EL1461" s="212"/>
      <c r="EM1461" s="212"/>
      <c r="EN1461" s="212"/>
      <c r="EO1461"/>
      <c r="EP1461"/>
      <c r="EQ1461"/>
      <c r="EU1461" s="152"/>
      <c r="EV1461" s="152"/>
      <c r="EW1461" s="212"/>
      <c r="EX1461" s="212"/>
      <c r="EY1461" s="212"/>
      <c r="EZ1461"/>
      <c r="FA1461"/>
      <c r="FB1461"/>
      <c r="FN1461"/>
      <c r="FO1461"/>
      <c r="FP1461"/>
      <c r="FQ1461"/>
      <c r="FR1461"/>
      <c r="FS1461"/>
      <c r="GD1461"/>
      <c r="GE1461"/>
      <c r="GF1461"/>
      <c r="GG1461"/>
      <c r="GH1461"/>
      <c r="GI1461"/>
      <c r="GU1461"/>
      <c r="GV1461"/>
      <c r="GW1461"/>
      <c r="GX1461"/>
      <c r="GY1461"/>
      <c r="HI1461"/>
      <c r="HK1461"/>
      <c r="HL1461"/>
      <c r="HM1461"/>
      <c r="HN1461"/>
      <c r="HO1461"/>
      <c r="HQ1461"/>
      <c r="HR1461"/>
      <c r="HS1461"/>
      <c r="HT1461"/>
    </row>
    <row r="1462" spans="47:228">
      <c r="AU1462" s="1"/>
      <c r="AV1462" s="152"/>
      <c r="AW1462" s="152"/>
      <c r="AX1462" s="212"/>
      <c r="AY1462" s="212"/>
      <c r="AZ1462" s="212"/>
      <c r="BA1462"/>
      <c r="BB1462"/>
      <c r="BC1462"/>
      <c r="BD1462"/>
      <c r="BE1462"/>
      <c r="BF1462" s="1"/>
      <c r="BG1462" s="152"/>
      <c r="BH1462" s="152"/>
      <c r="BI1462" s="212"/>
      <c r="BJ1462" s="212"/>
      <c r="BK1462" s="212"/>
      <c r="BM1462" s="1"/>
      <c r="BN1462" s="152"/>
      <c r="BO1462" s="152"/>
      <c r="BP1462" s="212"/>
      <c r="BQ1462" s="212"/>
      <c r="BR1462" s="212"/>
      <c r="BS1462"/>
      <c r="BT1462"/>
      <c r="BU1462"/>
      <c r="BX1462" s="1"/>
      <c r="BY1462" s="152"/>
      <c r="BZ1462" s="152"/>
      <c r="CA1462" s="212"/>
      <c r="CB1462" s="212"/>
      <c r="CC1462" s="212"/>
      <c r="CE1462" s="1"/>
      <c r="CF1462" s="290"/>
      <c r="CG1462" s="290"/>
      <c r="CH1462" s="212"/>
      <c r="CI1462" s="212"/>
      <c r="CJ1462" s="212"/>
      <c r="CL1462"/>
      <c r="CM1462"/>
      <c r="CQ1462" s="1"/>
      <c r="CR1462" s="152"/>
      <c r="CS1462" s="152"/>
      <c r="CT1462" s="212"/>
      <c r="CU1462" s="212"/>
      <c r="CV1462" s="212"/>
      <c r="CX1462"/>
      <c r="CY1462"/>
      <c r="CZ1462"/>
      <c r="DA1462"/>
      <c r="DB1462" s="1"/>
      <c r="DC1462" s="152"/>
      <c r="DD1462" s="152"/>
      <c r="DE1462" s="212"/>
      <c r="DF1462" s="212"/>
      <c r="DG1462" s="212"/>
      <c r="DK1462"/>
      <c r="DL1462"/>
      <c r="DM1462" s="1"/>
      <c r="DN1462" s="152"/>
      <c r="DO1462" s="152"/>
      <c r="DQ1462" s="212"/>
      <c r="DR1462" s="212"/>
      <c r="DV1462"/>
      <c r="DW1462"/>
      <c r="DX1462" s="1"/>
      <c r="DY1462" s="152"/>
      <c r="DZ1462" s="152"/>
      <c r="EB1462" s="212"/>
      <c r="EC1462" s="212"/>
      <c r="EJ1462" s="152"/>
      <c r="EK1462" s="152"/>
      <c r="EL1462" s="212"/>
      <c r="EM1462" s="212"/>
      <c r="EN1462" s="212"/>
      <c r="EO1462"/>
      <c r="EP1462"/>
      <c r="EQ1462"/>
      <c r="EU1462" s="152"/>
      <c r="EV1462" s="152"/>
      <c r="EW1462" s="212"/>
      <c r="EX1462" s="212"/>
      <c r="EY1462" s="212"/>
      <c r="EZ1462"/>
      <c r="FA1462"/>
      <c r="FB1462"/>
      <c r="FN1462"/>
      <c r="FO1462"/>
      <c r="FP1462"/>
      <c r="FQ1462"/>
      <c r="FR1462"/>
      <c r="FS1462"/>
      <c r="GD1462"/>
      <c r="GE1462"/>
      <c r="GF1462"/>
      <c r="GG1462"/>
      <c r="GH1462"/>
      <c r="GI1462"/>
      <c r="GU1462"/>
      <c r="GV1462"/>
      <c r="GW1462"/>
      <c r="GX1462"/>
      <c r="GY1462"/>
      <c r="HI1462"/>
      <c r="HK1462"/>
      <c r="HL1462"/>
      <c r="HM1462"/>
      <c r="HN1462"/>
      <c r="HO1462"/>
      <c r="HQ1462"/>
      <c r="HR1462"/>
      <c r="HS1462"/>
      <c r="HT1462"/>
    </row>
    <row r="1463" spans="47:228">
      <c r="AU1463" s="1"/>
      <c r="AV1463" s="152"/>
      <c r="AW1463" s="152"/>
      <c r="AX1463" s="212"/>
      <c r="AY1463" s="212"/>
      <c r="AZ1463" s="212"/>
      <c r="BA1463"/>
      <c r="BB1463"/>
      <c r="BC1463"/>
      <c r="BD1463"/>
      <c r="BE1463"/>
      <c r="BF1463" s="1"/>
      <c r="BG1463" s="152"/>
      <c r="BH1463" s="152"/>
      <c r="BI1463" s="212"/>
      <c r="BJ1463" s="212"/>
      <c r="BK1463" s="212"/>
      <c r="BM1463" s="1"/>
      <c r="BN1463" s="152"/>
      <c r="BO1463" s="152"/>
      <c r="BP1463" s="212"/>
      <c r="BQ1463" s="212"/>
      <c r="BR1463" s="212"/>
      <c r="BS1463"/>
      <c r="BT1463"/>
      <c r="BU1463"/>
      <c r="BX1463" s="1"/>
      <c r="BY1463" s="152"/>
      <c r="BZ1463" s="152"/>
      <c r="CA1463" s="212"/>
      <c r="CB1463" s="212"/>
      <c r="CC1463" s="212"/>
      <c r="CE1463" s="1"/>
      <c r="CF1463" s="290"/>
      <c r="CG1463" s="290"/>
      <c r="CH1463" s="212"/>
      <c r="CI1463" s="212"/>
      <c r="CJ1463" s="212"/>
      <c r="CL1463"/>
      <c r="CM1463"/>
      <c r="CQ1463" s="1"/>
      <c r="CR1463" s="152"/>
      <c r="CS1463" s="152"/>
      <c r="CT1463" s="212"/>
      <c r="CU1463" s="212"/>
      <c r="CV1463" s="212"/>
      <c r="CX1463"/>
      <c r="CY1463"/>
      <c r="CZ1463"/>
      <c r="DA1463"/>
      <c r="DB1463" s="1"/>
      <c r="DC1463" s="152"/>
      <c r="DD1463" s="152"/>
      <c r="DE1463" s="212"/>
      <c r="DF1463" s="212"/>
      <c r="DG1463" s="212"/>
      <c r="DK1463"/>
      <c r="DL1463"/>
      <c r="DM1463" s="1"/>
      <c r="DN1463" s="152"/>
      <c r="DO1463" s="152"/>
      <c r="DQ1463" s="212"/>
      <c r="DR1463" s="212"/>
      <c r="DV1463"/>
      <c r="DW1463"/>
      <c r="DX1463" s="1"/>
      <c r="DY1463" s="152"/>
      <c r="DZ1463" s="152"/>
      <c r="EB1463" s="212"/>
      <c r="EC1463" s="212"/>
      <c r="EJ1463" s="152"/>
      <c r="EK1463" s="152"/>
      <c r="EL1463" s="212"/>
      <c r="EM1463" s="212"/>
      <c r="EN1463" s="212"/>
      <c r="EO1463"/>
      <c r="EP1463"/>
      <c r="EQ1463"/>
      <c r="EU1463" s="152"/>
      <c r="EV1463" s="152"/>
      <c r="EW1463" s="212"/>
      <c r="EX1463" s="212"/>
      <c r="EY1463" s="212"/>
      <c r="EZ1463"/>
      <c r="FA1463"/>
      <c r="FB1463"/>
      <c r="FN1463"/>
      <c r="FO1463"/>
      <c r="FP1463"/>
      <c r="FQ1463"/>
      <c r="FR1463"/>
      <c r="FS1463"/>
      <c r="GD1463"/>
      <c r="GE1463"/>
      <c r="GF1463"/>
      <c r="GG1463"/>
      <c r="GH1463"/>
      <c r="GI1463"/>
      <c r="GU1463"/>
      <c r="GV1463"/>
      <c r="GW1463"/>
      <c r="GX1463"/>
      <c r="GY1463"/>
      <c r="HI1463"/>
      <c r="HK1463"/>
      <c r="HL1463"/>
      <c r="HM1463"/>
      <c r="HN1463"/>
      <c r="HO1463"/>
      <c r="HQ1463"/>
      <c r="HR1463"/>
      <c r="HS1463"/>
      <c r="HT1463"/>
    </row>
    <row r="1464" spans="47:228">
      <c r="AU1464" s="1"/>
      <c r="AV1464" s="152"/>
      <c r="AW1464" s="152"/>
      <c r="AX1464" s="212"/>
      <c r="AY1464" s="212"/>
      <c r="AZ1464" s="212"/>
      <c r="BA1464"/>
      <c r="BB1464"/>
      <c r="BC1464"/>
      <c r="BD1464"/>
      <c r="BE1464"/>
      <c r="BF1464" s="1"/>
      <c r="BG1464" s="152"/>
      <c r="BH1464" s="152"/>
      <c r="BI1464" s="212"/>
      <c r="BJ1464" s="212"/>
      <c r="BK1464" s="212"/>
      <c r="BM1464" s="1"/>
      <c r="BN1464" s="152"/>
      <c r="BO1464" s="152"/>
      <c r="BP1464" s="212"/>
      <c r="BQ1464" s="212"/>
      <c r="BR1464" s="212"/>
      <c r="BS1464"/>
      <c r="BT1464"/>
      <c r="BU1464"/>
      <c r="BX1464" s="1"/>
      <c r="BY1464" s="152"/>
      <c r="BZ1464" s="152"/>
      <c r="CA1464" s="212"/>
      <c r="CB1464" s="212"/>
      <c r="CC1464" s="212"/>
      <c r="CE1464" s="1"/>
      <c r="CF1464" s="290"/>
      <c r="CG1464" s="290"/>
      <c r="CH1464" s="212"/>
      <c r="CI1464" s="212"/>
      <c r="CJ1464" s="212"/>
      <c r="CL1464"/>
      <c r="CM1464"/>
      <c r="CQ1464" s="1"/>
      <c r="CR1464" s="152"/>
      <c r="CS1464" s="152"/>
      <c r="CT1464" s="212"/>
      <c r="CU1464" s="212"/>
      <c r="CV1464" s="212"/>
      <c r="CX1464"/>
      <c r="CY1464"/>
      <c r="CZ1464"/>
      <c r="DA1464"/>
      <c r="DB1464" s="1"/>
      <c r="DC1464" s="152"/>
      <c r="DD1464" s="152"/>
      <c r="DE1464" s="212"/>
      <c r="DF1464" s="212"/>
      <c r="DG1464" s="212"/>
      <c r="DK1464"/>
      <c r="DL1464"/>
      <c r="DM1464" s="1"/>
      <c r="DN1464" s="152"/>
      <c r="DO1464" s="152"/>
      <c r="DQ1464" s="212"/>
      <c r="DR1464" s="212"/>
      <c r="DV1464"/>
      <c r="DW1464"/>
      <c r="DX1464" s="1"/>
      <c r="DY1464" s="152"/>
      <c r="DZ1464" s="152"/>
      <c r="EB1464" s="212"/>
      <c r="EC1464" s="212"/>
      <c r="EJ1464" s="152"/>
      <c r="EK1464" s="152"/>
      <c r="EL1464" s="212"/>
      <c r="EM1464" s="212"/>
      <c r="EN1464" s="212"/>
      <c r="EO1464"/>
      <c r="EP1464"/>
      <c r="EQ1464"/>
      <c r="EU1464" s="152"/>
      <c r="EV1464" s="152"/>
      <c r="EW1464" s="212"/>
      <c r="EX1464" s="212"/>
      <c r="EY1464" s="212"/>
      <c r="EZ1464"/>
      <c r="FA1464"/>
      <c r="FB1464"/>
      <c r="FN1464"/>
      <c r="FO1464"/>
      <c r="FP1464"/>
      <c r="FQ1464"/>
      <c r="FR1464"/>
      <c r="FS1464"/>
      <c r="GD1464"/>
      <c r="GE1464"/>
      <c r="GF1464"/>
      <c r="GG1464"/>
      <c r="GH1464"/>
      <c r="GI1464"/>
      <c r="GU1464"/>
      <c r="GV1464"/>
      <c r="GW1464"/>
      <c r="GX1464"/>
      <c r="GY1464"/>
      <c r="HI1464"/>
      <c r="HK1464"/>
      <c r="HL1464"/>
      <c r="HM1464"/>
      <c r="HN1464"/>
      <c r="HO1464"/>
      <c r="HQ1464"/>
      <c r="HR1464"/>
      <c r="HS1464"/>
      <c r="HT1464"/>
    </row>
    <row r="1465" spans="47:228">
      <c r="AU1465" s="1"/>
      <c r="AV1465" s="152"/>
      <c r="AW1465" s="152"/>
      <c r="AX1465" s="212"/>
      <c r="AY1465" s="212"/>
      <c r="AZ1465" s="212"/>
      <c r="BA1465"/>
      <c r="BB1465"/>
      <c r="BC1465"/>
      <c r="BD1465"/>
      <c r="BE1465"/>
      <c r="BF1465" s="1"/>
      <c r="BG1465" s="152"/>
      <c r="BH1465" s="152"/>
      <c r="BI1465" s="212"/>
      <c r="BJ1465" s="212"/>
      <c r="BK1465" s="212"/>
      <c r="BM1465" s="1"/>
      <c r="BN1465" s="152"/>
      <c r="BO1465" s="152"/>
      <c r="BP1465" s="212"/>
      <c r="BQ1465" s="212"/>
      <c r="BR1465" s="212"/>
      <c r="BS1465"/>
      <c r="BT1465"/>
      <c r="BU1465"/>
      <c r="BX1465" s="1"/>
      <c r="BY1465" s="152"/>
      <c r="BZ1465" s="152"/>
      <c r="CA1465" s="212"/>
      <c r="CB1465" s="212"/>
      <c r="CC1465" s="212"/>
      <c r="CE1465" s="1"/>
      <c r="CF1465" s="290"/>
      <c r="CG1465" s="290"/>
      <c r="CH1465" s="212"/>
      <c r="CI1465" s="212"/>
      <c r="CJ1465" s="212"/>
      <c r="CL1465"/>
      <c r="CM1465"/>
      <c r="CQ1465" s="1"/>
      <c r="CR1465" s="152"/>
      <c r="CS1465" s="152"/>
      <c r="CT1465" s="212"/>
      <c r="CU1465" s="212"/>
      <c r="CV1465" s="212"/>
      <c r="CX1465"/>
      <c r="CY1465"/>
      <c r="CZ1465"/>
      <c r="DA1465"/>
      <c r="DB1465" s="1"/>
      <c r="DC1465" s="152"/>
      <c r="DD1465" s="152"/>
      <c r="DE1465" s="212"/>
      <c r="DF1465" s="212"/>
      <c r="DG1465" s="212"/>
      <c r="DK1465"/>
      <c r="DL1465"/>
      <c r="DM1465" s="1"/>
      <c r="DN1465" s="152"/>
      <c r="DO1465" s="152"/>
      <c r="DQ1465" s="212"/>
      <c r="DR1465" s="212"/>
      <c r="DV1465"/>
      <c r="DW1465"/>
      <c r="DX1465" s="1"/>
      <c r="DY1465" s="152"/>
      <c r="DZ1465" s="152"/>
      <c r="EB1465" s="212"/>
      <c r="EC1465" s="212"/>
      <c r="EJ1465" s="152"/>
      <c r="EK1465" s="152"/>
      <c r="EL1465" s="212"/>
      <c r="EM1465" s="212"/>
      <c r="EN1465" s="212"/>
      <c r="EO1465"/>
      <c r="EP1465"/>
      <c r="EQ1465"/>
      <c r="EU1465" s="152"/>
      <c r="EV1465" s="152"/>
      <c r="EW1465" s="212"/>
      <c r="EX1465" s="212"/>
      <c r="EY1465" s="212"/>
      <c r="EZ1465"/>
      <c r="FA1465"/>
      <c r="FB1465"/>
      <c r="FN1465"/>
      <c r="FO1465"/>
      <c r="FP1465"/>
      <c r="FQ1465"/>
      <c r="FR1465"/>
      <c r="FS1465"/>
      <c r="GD1465"/>
      <c r="GE1465"/>
      <c r="GF1465"/>
      <c r="GG1465"/>
      <c r="GH1465"/>
      <c r="GI1465"/>
      <c r="GU1465"/>
      <c r="GV1465"/>
      <c r="GW1465"/>
      <c r="GX1465"/>
      <c r="GY1465"/>
      <c r="HI1465"/>
      <c r="HK1465"/>
      <c r="HL1465"/>
      <c r="HM1465"/>
      <c r="HN1465"/>
      <c r="HO1465"/>
      <c r="HQ1465"/>
      <c r="HR1465"/>
      <c r="HS1465"/>
      <c r="HT1465"/>
    </row>
    <row r="1466" spans="47:228">
      <c r="AU1466" s="1"/>
      <c r="AV1466" s="152"/>
      <c r="AW1466" s="152"/>
      <c r="AX1466" s="212"/>
      <c r="AY1466" s="212"/>
      <c r="AZ1466" s="212"/>
      <c r="BA1466"/>
      <c r="BB1466"/>
      <c r="BC1466"/>
      <c r="BD1466"/>
      <c r="BE1466"/>
      <c r="BF1466" s="1"/>
      <c r="BG1466" s="152"/>
      <c r="BH1466" s="152"/>
      <c r="BI1466" s="212"/>
      <c r="BJ1466" s="212"/>
      <c r="BK1466" s="212"/>
      <c r="BM1466" s="1"/>
      <c r="BN1466" s="152"/>
      <c r="BO1466" s="152"/>
      <c r="BP1466" s="212"/>
      <c r="BQ1466" s="212"/>
      <c r="BR1466" s="212"/>
      <c r="BS1466"/>
      <c r="BT1466"/>
      <c r="BU1466"/>
      <c r="BX1466" s="1"/>
      <c r="BY1466" s="152"/>
      <c r="BZ1466" s="152"/>
      <c r="CA1466" s="212"/>
      <c r="CB1466" s="212"/>
      <c r="CC1466" s="212"/>
      <c r="CE1466" s="1"/>
      <c r="CF1466" s="290"/>
      <c r="CG1466" s="290"/>
      <c r="CH1466" s="212"/>
      <c r="CI1466" s="212"/>
      <c r="CJ1466" s="212"/>
      <c r="CL1466"/>
      <c r="CM1466"/>
      <c r="CQ1466" s="1"/>
      <c r="CR1466" s="152"/>
      <c r="CS1466" s="152"/>
      <c r="CT1466" s="212"/>
      <c r="CU1466" s="212"/>
      <c r="CV1466" s="212"/>
      <c r="CX1466"/>
      <c r="CY1466"/>
      <c r="CZ1466"/>
      <c r="DA1466"/>
      <c r="DB1466" s="1"/>
      <c r="DC1466" s="152"/>
      <c r="DD1466" s="152"/>
      <c r="DE1466" s="212"/>
      <c r="DF1466" s="212"/>
      <c r="DG1466" s="212"/>
      <c r="DK1466"/>
      <c r="DL1466"/>
      <c r="DM1466" s="1"/>
      <c r="DN1466" s="152"/>
      <c r="DO1466" s="152"/>
      <c r="DQ1466" s="212"/>
      <c r="DR1466" s="212"/>
      <c r="DV1466"/>
      <c r="DW1466"/>
      <c r="DX1466" s="1"/>
      <c r="DY1466" s="152"/>
      <c r="DZ1466" s="152"/>
      <c r="EB1466" s="212"/>
      <c r="EC1466" s="212"/>
      <c r="EJ1466" s="152"/>
      <c r="EK1466" s="152"/>
      <c r="EL1466" s="212"/>
      <c r="EM1466" s="212"/>
      <c r="EN1466" s="212"/>
      <c r="EO1466"/>
      <c r="EP1466"/>
      <c r="EQ1466"/>
      <c r="EU1466" s="152"/>
      <c r="EV1466" s="152"/>
      <c r="EW1466" s="212"/>
      <c r="EX1466" s="212"/>
      <c r="EY1466" s="212"/>
      <c r="EZ1466"/>
      <c r="FA1466"/>
      <c r="FB1466"/>
      <c r="FN1466"/>
      <c r="FO1466"/>
      <c r="FP1466"/>
      <c r="FQ1466"/>
      <c r="FR1466"/>
      <c r="FS1466"/>
      <c r="GD1466"/>
      <c r="GE1466"/>
      <c r="GF1466"/>
      <c r="GG1466"/>
      <c r="GH1466"/>
      <c r="GI1466"/>
      <c r="GU1466"/>
      <c r="GV1466"/>
      <c r="GW1466"/>
      <c r="GX1466"/>
      <c r="GY1466"/>
      <c r="HI1466"/>
      <c r="HK1466"/>
      <c r="HL1466"/>
      <c r="HM1466"/>
      <c r="HN1466"/>
      <c r="HO1466"/>
      <c r="HQ1466"/>
      <c r="HR1466"/>
      <c r="HS1466"/>
      <c r="HT1466"/>
    </row>
    <row r="1467" spans="47:228">
      <c r="AU1467" s="1"/>
      <c r="AV1467" s="152"/>
      <c r="AW1467" s="152"/>
      <c r="AX1467" s="212"/>
      <c r="AY1467" s="212"/>
      <c r="AZ1467" s="212"/>
      <c r="BA1467"/>
      <c r="BB1467"/>
      <c r="BC1467"/>
      <c r="BD1467"/>
      <c r="BE1467"/>
      <c r="BF1467" s="1"/>
      <c r="BG1467" s="152"/>
      <c r="BH1467" s="152"/>
      <c r="BI1467" s="212"/>
      <c r="BJ1467" s="212"/>
      <c r="BK1467" s="212"/>
      <c r="BM1467" s="1"/>
      <c r="BN1467" s="152"/>
      <c r="BO1467" s="152"/>
      <c r="BP1467" s="212"/>
      <c r="BQ1467" s="212"/>
      <c r="BR1467" s="212"/>
      <c r="BS1467"/>
      <c r="BT1467"/>
      <c r="BU1467"/>
      <c r="BX1467" s="1"/>
      <c r="BY1467" s="152"/>
      <c r="BZ1467" s="152"/>
      <c r="CA1467" s="212"/>
      <c r="CB1467" s="212"/>
      <c r="CC1467" s="212"/>
      <c r="CE1467" s="1"/>
      <c r="CF1467" s="290"/>
      <c r="CG1467" s="290"/>
      <c r="CH1467" s="212"/>
      <c r="CI1467" s="212"/>
      <c r="CJ1467" s="212"/>
      <c r="CL1467"/>
      <c r="CM1467"/>
      <c r="CQ1467" s="1"/>
      <c r="CR1467" s="152"/>
      <c r="CS1467" s="152"/>
      <c r="CT1467" s="212"/>
      <c r="CU1467" s="212"/>
      <c r="CV1467" s="212"/>
      <c r="CX1467"/>
      <c r="CY1467"/>
      <c r="CZ1467"/>
      <c r="DA1467"/>
      <c r="DB1467" s="1"/>
      <c r="DC1467" s="152"/>
      <c r="DD1467" s="152"/>
      <c r="DE1467" s="212"/>
      <c r="DF1467" s="212"/>
      <c r="DG1467" s="212"/>
      <c r="DK1467"/>
      <c r="DL1467"/>
      <c r="DM1467" s="1"/>
      <c r="DN1467" s="152"/>
      <c r="DO1467" s="152"/>
      <c r="DQ1467" s="212"/>
      <c r="DR1467" s="212"/>
      <c r="DV1467"/>
      <c r="DW1467"/>
      <c r="DX1467" s="1"/>
      <c r="DY1467" s="152"/>
      <c r="DZ1467" s="152"/>
      <c r="EB1467" s="212"/>
      <c r="EC1467" s="212"/>
      <c r="EJ1467" s="152"/>
      <c r="EK1467" s="152"/>
      <c r="EL1467" s="212"/>
      <c r="EM1467" s="212"/>
      <c r="EN1467" s="212"/>
      <c r="EO1467"/>
      <c r="EP1467"/>
      <c r="EQ1467"/>
      <c r="EU1467" s="152"/>
      <c r="EV1467" s="152"/>
      <c r="EW1467" s="212"/>
      <c r="EX1467" s="212"/>
      <c r="EY1467" s="212"/>
      <c r="EZ1467"/>
      <c r="FA1467"/>
      <c r="FB1467"/>
      <c r="FN1467"/>
      <c r="FO1467"/>
      <c r="FP1467"/>
      <c r="FQ1467"/>
      <c r="FR1467"/>
      <c r="FS1467"/>
      <c r="GD1467"/>
      <c r="GE1467"/>
      <c r="GF1467"/>
      <c r="GG1467"/>
      <c r="GH1467"/>
      <c r="GI1467"/>
      <c r="GU1467"/>
      <c r="GV1467"/>
      <c r="GW1467"/>
      <c r="GX1467"/>
      <c r="GY1467"/>
      <c r="HI1467"/>
      <c r="HK1467"/>
      <c r="HL1467"/>
      <c r="HM1467"/>
      <c r="HN1467"/>
      <c r="HO1467"/>
      <c r="HQ1467"/>
      <c r="HR1467"/>
      <c r="HS1467"/>
      <c r="HT1467"/>
    </row>
    <row r="1468" spans="47:228">
      <c r="AU1468" s="1"/>
      <c r="AV1468" s="152"/>
      <c r="AW1468" s="152"/>
      <c r="AX1468" s="212"/>
      <c r="AY1468" s="212"/>
      <c r="AZ1468" s="212"/>
      <c r="BA1468"/>
      <c r="BB1468"/>
      <c r="BC1468"/>
      <c r="BD1468"/>
      <c r="BE1468"/>
      <c r="BF1468" s="1"/>
      <c r="BG1468" s="152"/>
      <c r="BH1468" s="152"/>
      <c r="BI1468" s="212"/>
      <c r="BJ1468" s="212"/>
      <c r="BK1468" s="212"/>
      <c r="BM1468" s="1"/>
      <c r="BN1468" s="152"/>
      <c r="BO1468" s="152"/>
      <c r="BP1468" s="212"/>
      <c r="BQ1468" s="212"/>
      <c r="BR1468" s="212"/>
      <c r="BS1468"/>
      <c r="BT1468"/>
      <c r="BU1468"/>
      <c r="BX1468" s="1"/>
      <c r="BY1468" s="152"/>
      <c r="BZ1468" s="152"/>
      <c r="CA1468" s="212"/>
      <c r="CB1468" s="212"/>
      <c r="CC1468" s="212"/>
      <c r="CE1468" s="1"/>
      <c r="CF1468" s="290"/>
      <c r="CG1468" s="290"/>
      <c r="CH1468" s="212"/>
      <c r="CI1468" s="212"/>
      <c r="CJ1468" s="212"/>
      <c r="CL1468"/>
      <c r="CM1468"/>
      <c r="CQ1468" s="1"/>
      <c r="CR1468" s="152"/>
      <c r="CS1468" s="152"/>
      <c r="CT1468" s="212"/>
      <c r="CU1468" s="212"/>
      <c r="CV1468" s="212"/>
      <c r="CX1468"/>
      <c r="CY1468"/>
      <c r="CZ1468"/>
      <c r="DA1468"/>
      <c r="DB1468" s="1"/>
      <c r="DC1468" s="152"/>
      <c r="DD1468" s="152"/>
      <c r="DE1468" s="212"/>
      <c r="DF1468" s="212"/>
      <c r="DG1468" s="212"/>
      <c r="DK1468"/>
      <c r="DL1468"/>
      <c r="DM1468" s="1"/>
      <c r="DN1468" s="152"/>
      <c r="DO1468" s="152"/>
      <c r="DQ1468" s="212"/>
      <c r="DR1468" s="212"/>
      <c r="DV1468"/>
      <c r="DW1468"/>
      <c r="DX1468" s="1"/>
      <c r="DY1468" s="152"/>
      <c r="DZ1468" s="152"/>
      <c r="EB1468" s="212"/>
      <c r="EC1468" s="212"/>
      <c r="EJ1468" s="152"/>
      <c r="EK1468" s="152"/>
      <c r="EL1468" s="212"/>
      <c r="EM1468" s="212"/>
      <c r="EN1468" s="212"/>
      <c r="EO1468"/>
      <c r="EP1468"/>
      <c r="EQ1468"/>
      <c r="EU1468" s="152"/>
      <c r="EV1468" s="152"/>
      <c r="EW1468" s="212"/>
      <c r="EX1468" s="212"/>
      <c r="EY1468" s="212"/>
      <c r="EZ1468"/>
      <c r="FA1468"/>
      <c r="FB1468"/>
      <c r="FN1468"/>
      <c r="FO1468"/>
      <c r="FP1468"/>
      <c r="FQ1468"/>
      <c r="FR1468"/>
      <c r="FS1468"/>
      <c r="GD1468"/>
      <c r="GE1468"/>
      <c r="GF1468"/>
      <c r="GG1468"/>
      <c r="GH1468"/>
      <c r="GI1468"/>
      <c r="GU1468"/>
      <c r="GV1468"/>
      <c r="GW1468"/>
      <c r="GX1468"/>
      <c r="GY1468"/>
      <c r="HI1468"/>
      <c r="HK1468"/>
      <c r="HL1468"/>
      <c r="HM1468"/>
      <c r="HN1468"/>
      <c r="HO1468"/>
      <c r="HQ1468"/>
      <c r="HR1468"/>
      <c r="HS1468"/>
      <c r="HT1468"/>
    </row>
    <row r="1469" spans="47:228">
      <c r="AU1469" s="1"/>
      <c r="AV1469" s="152"/>
      <c r="AW1469" s="152"/>
      <c r="AX1469" s="212"/>
      <c r="AY1469" s="212"/>
      <c r="AZ1469" s="212"/>
      <c r="BA1469"/>
      <c r="BB1469"/>
      <c r="BC1469"/>
      <c r="BD1469"/>
      <c r="BE1469"/>
      <c r="BF1469" s="1"/>
      <c r="BG1469" s="152"/>
      <c r="BH1469" s="152"/>
      <c r="BI1469" s="212"/>
      <c r="BJ1469" s="212"/>
      <c r="BK1469" s="212"/>
      <c r="BM1469" s="1"/>
      <c r="BN1469" s="152"/>
      <c r="BO1469" s="152"/>
      <c r="BP1469" s="212"/>
      <c r="BQ1469" s="212"/>
      <c r="BR1469" s="212"/>
      <c r="BS1469"/>
      <c r="BT1469"/>
      <c r="BU1469"/>
      <c r="BX1469" s="1"/>
      <c r="BY1469" s="152"/>
      <c r="BZ1469" s="152"/>
      <c r="CA1469" s="212"/>
      <c r="CB1469" s="212"/>
      <c r="CC1469" s="212"/>
      <c r="CE1469" s="1"/>
      <c r="CF1469" s="290"/>
      <c r="CG1469" s="290"/>
      <c r="CH1469" s="212"/>
      <c r="CI1469" s="212"/>
      <c r="CJ1469" s="212"/>
      <c r="CL1469"/>
      <c r="CM1469"/>
      <c r="CQ1469" s="1"/>
      <c r="CR1469" s="152"/>
      <c r="CS1469" s="152"/>
      <c r="CT1469" s="212"/>
      <c r="CU1469" s="212"/>
      <c r="CV1469" s="212"/>
      <c r="CX1469"/>
      <c r="CY1469"/>
      <c r="CZ1469"/>
      <c r="DA1469"/>
      <c r="DB1469" s="1"/>
      <c r="DC1469" s="152"/>
      <c r="DD1469" s="152"/>
      <c r="DE1469" s="212"/>
      <c r="DF1469" s="212"/>
      <c r="DG1469" s="212"/>
      <c r="DK1469"/>
      <c r="DL1469"/>
      <c r="DM1469" s="1"/>
      <c r="DN1469" s="152"/>
      <c r="DO1469" s="152"/>
      <c r="DQ1469" s="212"/>
      <c r="DR1469" s="212"/>
      <c r="DV1469"/>
      <c r="DW1469"/>
      <c r="DX1469" s="1"/>
      <c r="DY1469" s="152"/>
      <c r="DZ1469" s="152"/>
      <c r="EB1469" s="212"/>
      <c r="EC1469" s="212"/>
      <c r="EJ1469" s="152"/>
      <c r="EK1469" s="152"/>
      <c r="EL1469" s="212"/>
      <c r="EM1469" s="212"/>
      <c r="EN1469" s="212"/>
      <c r="EO1469"/>
      <c r="EP1469"/>
      <c r="EQ1469"/>
      <c r="EU1469" s="152"/>
      <c r="EV1469" s="152"/>
      <c r="EW1469" s="212"/>
      <c r="EX1469" s="212"/>
      <c r="EY1469" s="212"/>
      <c r="EZ1469"/>
      <c r="FA1469"/>
      <c r="FB1469"/>
      <c r="FN1469"/>
      <c r="FO1469"/>
      <c r="FP1469"/>
      <c r="FQ1469"/>
      <c r="FR1469"/>
      <c r="FS1469"/>
      <c r="GD1469"/>
      <c r="GE1469"/>
      <c r="GF1469"/>
      <c r="GG1469"/>
      <c r="GH1469"/>
      <c r="GI1469"/>
      <c r="GU1469"/>
      <c r="GV1469"/>
      <c r="GW1469"/>
      <c r="GX1469"/>
      <c r="GY1469"/>
      <c r="HI1469"/>
      <c r="HK1469"/>
      <c r="HL1469"/>
      <c r="HM1469"/>
      <c r="HN1469"/>
      <c r="HO1469"/>
      <c r="HQ1469"/>
      <c r="HR1469"/>
      <c r="HS1469"/>
      <c r="HT1469"/>
    </row>
    <row r="1470" spans="47:228">
      <c r="AU1470" s="1"/>
      <c r="AV1470" s="152"/>
      <c r="AW1470" s="152"/>
      <c r="AX1470" s="212"/>
      <c r="AY1470" s="212"/>
      <c r="AZ1470" s="212"/>
      <c r="BA1470"/>
      <c r="BB1470"/>
      <c r="BC1470"/>
      <c r="BD1470"/>
      <c r="BE1470"/>
      <c r="BF1470" s="1"/>
      <c r="BG1470" s="152"/>
      <c r="BH1470" s="152"/>
      <c r="BI1470" s="212"/>
      <c r="BJ1470" s="212"/>
      <c r="BK1470" s="212"/>
      <c r="BM1470" s="1"/>
      <c r="BN1470" s="152"/>
      <c r="BO1470" s="152"/>
      <c r="BP1470" s="212"/>
      <c r="BQ1470" s="212"/>
      <c r="BR1470" s="212"/>
      <c r="BS1470"/>
      <c r="BT1470"/>
      <c r="BU1470"/>
      <c r="BX1470" s="1"/>
      <c r="BY1470" s="152"/>
      <c r="BZ1470" s="152"/>
      <c r="CA1470" s="212"/>
      <c r="CB1470" s="212"/>
      <c r="CC1470" s="212"/>
      <c r="CE1470" s="1"/>
      <c r="CF1470" s="290"/>
      <c r="CG1470" s="290"/>
      <c r="CH1470" s="212"/>
      <c r="CI1470" s="212"/>
      <c r="CJ1470" s="212"/>
      <c r="CL1470"/>
      <c r="CM1470"/>
      <c r="CQ1470" s="1"/>
      <c r="CR1470" s="152"/>
      <c r="CS1470" s="152"/>
      <c r="CT1470" s="212"/>
      <c r="CU1470" s="212"/>
      <c r="CV1470" s="212"/>
      <c r="CX1470"/>
      <c r="CY1470"/>
      <c r="CZ1470"/>
      <c r="DA1470"/>
      <c r="DB1470" s="1"/>
      <c r="DC1470" s="152"/>
      <c r="DD1470" s="152"/>
      <c r="DE1470" s="212"/>
      <c r="DF1470" s="212"/>
      <c r="DG1470" s="212"/>
      <c r="DK1470"/>
      <c r="DL1470"/>
      <c r="DM1470" s="1"/>
      <c r="DN1470" s="152"/>
      <c r="DO1470" s="152"/>
      <c r="DQ1470" s="212"/>
      <c r="DR1470" s="212"/>
      <c r="DV1470"/>
      <c r="DW1470"/>
      <c r="DX1470" s="1"/>
      <c r="DY1470" s="152"/>
      <c r="DZ1470" s="152"/>
      <c r="EB1470" s="212"/>
      <c r="EC1470" s="212"/>
      <c r="EJ1470" s="152"/>
      <c r="EK1470" s="152"/>
      <c r="EL1470" s="212"/>
      <c r="EM1470" s="212"/>
      <c r="EN1470" s="212"/>
      <c r="EO1470"/>
      <c r="EP1470"/>
      <c r="EQ1470"/>
      <c r="EU1470" s="152"/>
      <c r="EV1470" s="152"/>
      <c r="EW1470" s="212"/>
      <c r="EX1470" s="212"/>
      <c r="EY1470" s="212"/>
      <c r="EZ1470"/>
      <c r="FA1470"/>
      <c r="FB1470"/>
      <c r="FN1470"/>
      <c r="FO1470"/>
      <c r="FP1470"/>
      <c r="FQ1470"/>
      <c r="FR1470"/>
      <c r="FS1470"/>
      <c r="GD1470"/>
      <c r="GE1470"/>
      <c r="GF1470"/>
      <c r="GG1470"/>
      <c r="GH1470"/>
      <c r="GI1470"/>
      <c r="GU1470"/>
      <c r="GV1470"/>
      <c r="GW1470"/>
      <c r="GX1470"/>
      <c r="GY1470"/>
      <c r="HI1470"/>
      <c r="HK1470"/>
      <c r="HL1470"/>
      <c r="HM1470"/>
      <c r="HN1470"/>
      <c r="HO1470"/>
      <c r="HQ1470"/>
      <c r="HR1470"/>
      <c r="HS1470"/>
      <c r="HT1470"/>
    </row>
    <row r="1471" spans="47:228">
      <c r="AU1471" s="1"/>
      <c r="AV1471" s="152"/>
      <c r="AW1471" s="152"/>
      <c r="AX1471" s="212"/>
      <c r="AY1471" s="212"/>
      <c r="AZ1471" s="212"/>
      <c r="BA1471"/>
      <c r="BB1471"/>
      <c r="BC1471"/>
      <c r="BD1471"/>
      <c r="BE1471"/>
      <c r="BF1471" s="1"/>
      <c r="BG1471" s="152"/>
      <c r="BH1471" s="152"/>
      <c r="BI1471" s="212"/>
      <c r="BJ1471" s="212"/>
      <c r="BK1471" s="212"/>
      <c r="BM1471" s="1"/>
      <c r="BN1471" s="152"/>
      <c r="BO1471" s="152"/>
      <c r="BP1471" s="212"/>
      <c r="BQ1471" s="212"/>
      <c r="BR1471" s="212"/>
      <c r="BS1471"/>
      <c r="BT1471"/>
      <c r="BU1471"/>
      <c r="BX1471" s="1"/>
      <c r="BY1471" s="152"/>
      <c r="BZ1471" s="152"/>
      <c r="CA1471" s="212"/>
      <c r="CB1471" s="212"/>
      <c r="CC1471" s="212"/>
      <c r="CE1471" s="1"/>
      <c r="CF1471" s="290"/>
      <c r="CG1471" s="290"/>
      <c r="CH1471" s="212"/>
      <c r="CI1471" s="212"/>
      <c r="CJ1471" s="212"/>
      <c r="CL1471"/>
      <c r="CM1471"/>
      <c r="CQ1471" s="1"/>
      <c r="CR1471" s="152"/>
      <c r="CS1471" s="152"/>
      <c r="CT1471" s="212"/>
      <c r="CU1471" s="212"/>
      <c r="CV1471" s="212"/>
      <c r="CX1471"/>
      <c r="CY1471"/>
      <c r="CZ1471"/>
      <c r="DA1471"/>
      <c r="DB1471" s="1"/>
      <c r="DC1471" s="152"/>
      <c r="DD1471" s="152"/>
      <c r="DE1471" s="212"/>
      <c r="DF1471" s="212"/>
      <c r="DG1471" s="212"/>
      <c r="DK1471"/>
      <c r="DL1471"/>
      <c r="DM1471" s="1"/>
      <c r="DN1471" s="152"/>
      <c r="DO1471" s="152"/>
      <c r="DQ1471" s="212"/>
      <c r="DR1471" s="212"/>
      <c r="DV1471"/>
      <c r="DW1471"/>
      <c r="DX1471" s="1"/>
      <c r="DY1471" s="152"/>
      <c r="DZ1471" s="152"/>
      <c r="EB1471" s="212"/>
      <c r="EC1471" s="212"/>
      <c r="EJ1471" s="152"/>
      <c r="EK1471" s="152"/>
      <c r="EL1471" s="212"/>
      <c r="EM1471" s="212"/>
      <c r="EN1471" s="212"/>
      <c r="EO1471"/>
      <c r="EP1471"/>
      <c r="EQ1471"/>
      <c r="EU1471" s="152"/>
      <c r="EV1471" s="152"/>
      <c r="EW1471" s="212"/>
      <c r="EX1471" s="212"/>
      <c r="EY1471" s="212"/>
      <c r="EZ1471"/>
      <c r="FA1471"/>
      <c r="FB1471"/>
      <c r="FN1471"/>
      <c r="FO1471"/>
      <c r="FP1471"/>
      <c r="FQ1471"/>
      <c r="FR1471"/>
      <c r="FS1471"/>
      <c r="GD1471"/>
      <c r="GE1471"/>
      <c r="GF1471"/>
      <c r="GG1471"/>
      <c r="GH1471"/>
      <c r="GI1471"/>
      <c r="GU1471"/>
      <c r="GV1471"/>
      <c r="GW1471"/>
      <c r="GX1471"/>
      <c r="GY1471"/>
      <c r="HI1471"/>
      <c r="HK1471"/>
      <c r="HL1471"/>
      <c r="HM1471"/>
      <c r="HN1471"/>
      <c r="HO1471"/>
      <c r="HQ1471"/>
      <c r="HR1471"/>
      <c r="HS1471"/>
      <c r="HT1471"/>
    </row>
    <row r="1472" spans="47:228">
      <c r="AU1472" s="1"/>
      <c r="AV1472" s="152"/>
      <c r="AW1472" s="152"/>
      <c r="AX1472" s="212"/>
      <c r="AY1472" s="212"/>
      <c r="AZ1472" s="212"/>
      <c r="BA1472"/>
      <c r="BB1472"/>
      <c r="BC1472"/>
      <c r="BD1472"/>
      <c r="BE1472"/>
      <c r="BF1472" s="1"/>
      <c r="BG1472" s="152"/>
      <c r="BH1472" s="152"/>
      <c r="BI1472" s="212"/>
      <c r="BJ1472" s="212"/>
      <c r="BK1472" s="212"/>
      <c r="BM1472" s="1"/>
      <c r="BN1472" s="152"/>
      <c r="BO1472" s="152"/>
      <c r="BP1472" s="212"/>
      <c r="BQ1472" s="212"/>
      <c r="BR1472" s="212"/>
      <c r="BS1472"/>
      <c r="BT1472"/>
      <c r="BU1472"/>
      <c r="BX1472" s="1"/>
      <c r="BY1472" s="152"/>
      <c r="BZ1472" s="152"/>
      <c r="CA1472" s="212"/>
      <c r="CB1472" s="212"/>
      <c r="CC1472" s="212"/>
      <c r="CE1472" s="1"/>
      <c r="CF1472" s="290"/>
      <c r="CG1472" s="290"/>
      <c r="CH1472" s="212"/>
      <c r="CI1472" s="212"/>
      <c r="CJ1472" s="212"/>
      <c r="CL1472"/>
      <c r="CM1472"/>
      <c r="CQ1472" s="1"/>
      <c r="CR1472" s="152"/>
      <c r="CS1472" s="152"/>
      <c r="CT1472" s="212"/>
      <c r="CU1472" s="212"/>
      <c r="CV1472" s="212"/>
      <c r="CX1472"/>
      <c r="CY1472"/>
      <c r="CZ1472"/>
      <c r="DA1472"/>
      <c r="DB1472" s="1"/>
      <c r="DC1472" s="152"/>
      <c r="DD1472" s="152"/>
      <c r="DE1472" s="212"/>
      <c r="DF1472" s="212"/>
      <c r="DG1472" s="212"/>
      <c r="DK1472"/>
      <c r="DL1472"/>
      <c r="DM1472" s="1"/>
      <c r="DN1472" s="152"/>
      <c r="DO1472" s="152"/>
      <c r="DQ1472" s="212"/>
      <c r="DR1472" s="212"/>
      <c r="DV1472"/>
      <c r="DW1472"/>
      <c r="DX1472" s="1"/>
      <c r="DY1472" s="152"/>
      <c r="DZ1472" s="152"/>
      <c r="EB1472" s="212"/>
      <c r="EC1472" s="212"/>
      <c r="EJ1472" s="152"/>
      <c r="EK1472" s="152"/>
      <c r="EL1472" s="212"/>
      <c r="EM1472" s="212"/>
      <c r="EN1472" s="212"/>
      <c r="EO1472"/>
      <c r="EP1472"/>
      <c r="EQ1472"/>
      <c r="EU1472" s="152"/>
      <c r="EV1472" s="152"/>
      <c r="EW1472" s="212"/>
      <c r="EX1472" s="212"/>
      <c r="EY1472" s="212"/>
      <c r="EZ1472"/>
      <c r="FA1472"/>
      <c r="FB1472"/>
      <c r="FN1472"/>
      <c r="FO1472"/>
      <c r="FP1472"/>
      <c r="FQ1472"/>
      <c r="FR1472"/>
      <c r="FS1472"/>
      <c r="GD1472"/>
      <c r="GE1472"/>
      <c r="GF1472"/>
      <c r="GG1472"/>
      <c r="GH1472"/>
      <c r="GI1472"/>
      <c r="GU1472"/>
      <c r="GV1472"/>
      <c r="GW1472"/>
      <c r="GX1472"/>
      <c r="GY1472"/>
      <c r="HI1472"/>
      <c r="HK1472"/>
      <c r="HL1472"/>
      <c r="HM1472"/>
      <c r="HN1472"/>
      <c r="HO1472"/>
      <c r="HQ1472"/>
      <c r="HR1472"/>
      <c r="HS1472"/>
      <c r="HT1472"/>
    </row>
    <row r="1473" spans="47:228">
      <c r="AU1473" s="1"/>
      <c r="AV1473" s="152"/>
      <c r="AW1473" s="152"/>
      <c r="AX1473" s="212"/>
      <c r="AY1473" s="212"/>
      <c r="AZ1473" s="212"/>
      <c r="BA1473"/>
      <c r="BB1473"/>
      <c r="BC1473"/>
      <c r="BD1473"/>
      <c r="BE1473"/>
      <c r="BF1473" s="1"/>
      <c r="BG1473" s="152"/>
      <c r="BH1473" s="152"/>
      <c r="BI1473" s="212"/>
      <c r="BJ1473" s="212"/>
      <c r="BK1473" s="212"/>
      <c r="BM1473" s="1"/>
      <c r="BN1473" s="152"/>
      <c r="BO1473" s="152"/>
      <c r="BP1473" s="212"/>
      <c r="BQ1473" s="212"/>
      <c r="BR1473" s="212"/>
      <c r="BS1473"/>
      <c r="BT1473"/>
      <c r="BU1473"/>
      <c r="BX1473" s="1"/>
      <c r="BY1473" s="152"/>
      <c r="BZ1473" s="152"/>
      <c r="CA1473" s="212"/>
      <c r="CB1473" s="212"/>
      <c r="CC1473" s="212"/>
      <c r="CE1473" s="1"/>
      <c r="CF1473" s="290"/>
      <c r="CG1473" s="290"/>
      <c r="CH1473" s="212"/>
      <c r="CI1473" s="212"/>
      <c r="CJ1473" s="212"/>
      <c r="CL1473"/>
      <c r="CM1473"/>
      <c r="CQ1473" s="1"/>
      <c r="CR1473" s="152"/>
      <c r="CS1473" s="152"/>
      <c r="CT1473" s="212"/>
      <c r="CU1473" s="212"/>
      <c r="CV1473" s="212"/>
      <c r="CX1473"/>
      <c r="CY1473"/>
      <c r="CZ1473"/>
      <c r="DA1473"/>
      <c r="DB1473" s="1"/>
      <c r="DC1473" s="152"/>
      <c r="DD1473" s="152"/>
      <c r="DE1473" s="212"/>
      <c r="DF1473" s="212"/>
      <c r="DG1473" s="212"/>
      <c r="DK1473"/>
      <c r="DL1473"/>
      <c r="DM1473" s="1"/>
      <c r="DN1473" s="152"/>
      <c r="DO1473" s="152"/>
      <c r="DQ1473" s="212"/>
      <c r="DR1473" s="212"/>
      <c r="DV1473"/>
      <c r="DW1473"/>
      <c r="DX1473" s="1"/>
      <c r="DY1473" s="152"/>
      <c r="DZ1473" s="152"/>
      <c r="EB1473" s="212"/>
      <c r="EC1473" s="212"/>
      <c r="EJ1473" s="152"/>
      <c r="EK1473" s="152"/>
      <c r="EL1473" s="212"/>
      <c r="EM1473" s="212"/>
      <c r="EN1473" s="212"/>
      <c r="EO1473"/>
      <c r="EP1473"/>
      <c r="EQ1473"/>
      <c r="EU1473" s="152"/>
      <c r="EV1473" s="152"/>
      <c r="EW1473" s="212"/>
      <c r="EX1473" s="212"/>
      <c r="EY1473" s="212"/>
      <c r="EZ1473"/>
      <c r="FA1473"/>
      <c r="FB1473"/>
      <c r="FN1473"/>
      <c r="FO1473"/>
      <c r="FP1473"/>
      <c r="FQ1473"/>
      <c r="FR1473"/>
      <c r="FS1473"/>
      <c r="GD1473"/>
      <c r="GE1473"/>
      <c r="GF1473"/>
      <c r="GG1473"/>
      <c r="GH1473"/>
      <c r="GI1473"/>
      <c r="GU1473"/>
      <c r="GV1473"/>
      <c r="GW1473"/>
      <c r="GX1473"/>
      <c r="GY1473"/>
      <c r="HI1473"/>
      <c r="HK1473"/>
      <c r="HL1473"/>
      <c r="HM1473"/>
      <c r="HN1473"/>
      <c r="HO1473"/>
      <c r="HQ1473"/>
      <c r="HR1473"/>
      <c r="HS1473"/>
      <c r="HT1473"/>
    </row>
    <row r="1474" spans="47:228">
      <c r="AU1474" s="1"/>
      <c r="AV1474" s="152"/>
      <c r="AW1474" s="152"/>
      <c r="AX1474" s="212"/>
      <c r="AY1474" s="212"/>
      <c r="AZ1474" s="212"/>
      <c r="BA1474"/>
      <c r="BB1474"/>
      <c r="BC1474"/>
      <c r="BD1474"/>
      <c r="BE1474"/>
      <c r="BF1474" s="1"/>
      <c r="BG1474" s="152"/>
      <c r="BH1474" s="152"/>
      <c r="BI1474" s="212"/>
      <c r="BJ1474" s="212"/>
      <c r="BK1474" s="212"/>
      <c r="BM1474" s="1"/>
      <c r="BN1474" s="152"/>
      <c r="BO1474" s="152"/>
      <c r="BP1474" s="212"/>
      <c r="BQ1474" s="212"/>
      <c r="BR1474" s="212"/>
      <c r="BS1474"/>
      <c r="BT1474"/>
      <c r="BU1474"/>
      <c r="BX1474" s="1"/>
      <c r="BY1474" s="152"/>
      <c r="BZ1474" s="152"/>
      <c r="CA1474" s="212"/>
      <c r="CB1474" s="212"/>
      <c r="CC1474" s="212"/>
      <c r="CE1474" s="1"/>
      <c r="CF1474" s="290"/>
      <c r="CG1474" s="290"/>
      <c r="CH1474" s="212"/>
      <c r="CI1474" s="212"/>
      <c r="CJ1474" s="212"/>
      <c r="CL1474"/>
      <c r="CM1474"/>
      <c r="CQ1474" s="1"/>
      <c r="CR1474" s="152"/>
      <c r="CS1474" s="152"/>
      <c r="CT1474" s="212"/>
      <c r="CU1474" s="212"/>
      <c r="CV1474" s="212"/>
      <c r="CX1474"/>
      <c r="CY1474"/>
      <c r="CZ1474"/>
      <c r="DA1474"/>
      <c r="DB1474" s="1"/>
      <c r="DC1474" s="152"/>
      <c r="DD1474" s="152"/>
      <c r="DE1474" s="212"/>
      <c r="DF1474" s="212"/>
      <c r="DG1474" s="212"/>
      <c r="DK1474"/>
      <c r="DL1474"/>
      <c r="DM1474" s="1"/>
      <c r="DN1474" s="152"/>
      <c r="DO1474" s="152"/>
      <c r="DQ1474" s="212"/>
      <c r="DR1474" s="212"/>
      <c r="DV1474"/>
      <c r="DW1474"/>
      <c r="DX1474" s="1"/>
      <c r="DY1474" s="152"/>
      <c r="DZ1474" s="152"/>
      <c r="EB1474" s="212"/>
      <c r="EC1474" s="212"/>
      <c r="EJ1474" s="152"/>
      <c r="EK1474" s="152"/>
      <c r="EL1474" s="212"/>
      <c r="EM1474" s="212"/>
      <c r="EN1474" s="212"/>
      <c r="EO1474"/>
      <c r="EP1474"/>
      <c r="EQ1474"/>
      <c r="EU1474" s="152"/>
      <c r="EV1474" s="152"/>
      <c r="EW1474" s="212"/>
      <c r="EX1474" s="212"/>
      <c r="EY1474" s="212"/>
      <c r="EZ1474"/>
      <c r="FA1474"/>
      <c r="FB1474"/>
      <c r="FN1474"/>
      <c r="FO1474"/>
      <c r="FP1474"/>
      <c r="FQ1474"/>
      <c r="FR1474"/>
      <c r="FS1474"/>
      <c r="GD1474"/>
      <c r="GE1474"/>
      <c r="GF1474"/>
      <c r="GG1474"/>
      <c r="GH1474"/>
      <c r="GI1474"/>
      <c r="GU1474"/>
      <c r="GV1474"/>
      <c r="GW1474"/>
      <c r="GX1474"/>
      <c r="GY1474"/>
      <c r="HI1474"/>
      <c r="HK1474"/>
      <c r="HL1474"/>
      <c r="HM1474"/>
      <c r="HN1474"/>
      <c r="HO1474"/>
      <c r="HQ1474"/>
      <c r="HR1474"/>
      <c r="HS1474"/>
      <c r="HT1474"/>
    </row>
    <row r="1475" spans="47:228">
      <c r="AU1475" s="1"/>
      <c r="AV1475" s="152"/>
      <c r="AW1475" s="152"/>
      <c r="AX1475" s="212"/>
      <c r="AY1475" s="212"/>
      <c r="AZ1475" s="212"/>
      <c r="BA1475"/>
      <c r="BB1475"/>
      <c r="BC1475"/>
      <c r="BD1475"/>
      <c r="BE1475"/>
      <c r="BF1475" s="1"/>
      <c r="BG1475" s="152"/>
      <c r="BH1475" s="152"/>
      <c r="BI1475" s="212"/>
      <c r="BJ1475" s="212"/>
      <c r="BK1475" s="212"/>
      <c r="BM1475" s="1"/>
      <c r="BN1475" s="152"/>
      <c r="BO1475" s="152"/>
      <c r="BP1475" s="212"/>
      <c r="BQ1475" s="212"/>
      <c r="BR1475" s="212"/>
      <c r="BS1475"/>
      <c r="BT1475"/>
      <c r="BU1475"/>
      <c r="BX1475" s="1"/>
      <c r="BY1475" s="152"/>
      <c r="BZ1475" s="152"/>
      <c r="CA1475" s="212"/>
      <c r="CB1475" s="212"/>
      <c r="CC1475" s="212"/>
      <c r="CE1475" s="1"/>
      <c r="CF1475" s="290"/>
      <c r="CG1475" s="290"/>
      <c r="CH1475" s="212"/>
      <c r="CI1475" s="212"/>
      <c r="CJ1475" s="212"/>
      <c r="CL1475"/>
      <c r="CM1475"/>
      <c r="CQ1475" s="1"/>
      <c r="CR1475" s="152"/>
      <c r="CS1475" s="152"/>
      <c r="CT1475" s="212"/>
      <c r="CU1475" s="212"/>
      <c r="CV1475" s="212"/>
      <c r="CX1475"/>
      <c r="CY1475"/>
      <c r="CZ1475"/>
      <c r="DA1475"/>
      <c r="DB1475" s="1"/>
      <c r="DC1475" s="152"/>
      <c r="DD1475" s="152"/>
      <c r="DE1475" s="212"/>
      <c r="DF1475" s="212"/>
      <c r="DG1475" s="212"/>
      <c r="DK1475"/>
      <c r="DL1475"/>
      <c r="DM1475" s="1"/>
      <c r="DN1475" s="152"/>
      <c r="DO1475" s="152"/>
      <c r="DQ1475" s="212"/>
      <c r="DR1475" s="212"/>
      <c r="DV1475"/>
      <c r="DW1475"/>
      <c r="DX1475" s="1"/>
      <c r="DY1475" s="152"/>
      <c r="DZ1475" s="152"/>
      <c r="EB1475" s="212"/>
      <c r="EC1475" s="212"/>
      <c r="EJ1475" s="152"/>
      <c r="EK1475" s="152"/>
      <c r="EL1475" s="212"/>
      <c r="EM1475" s="212"/>
      <c r="EN1475" s="212"/>
      <c r="EO1475"/>
      <c r="EP1475"/>
      <c r="EQ1475"/>
      <c r="EU1475" s="152"/>
      <c r="EV1475" s="152"/>
      <c r="EW1475" s="212"/>
      <c r="EX1475" s="212"/>
      <c r="EY1475" s="212"/>
      <c r="EZ1475"/>
      <c r="FA1475"/>
      <c r="FB1475"/>
      <c r="FN1475"/>
      <c r="FO1475"/>
      <c r="FP1475"/>
      <c r="FQ1475"/>
      <c r="FR1475"/>
      <c r="FS1475"/>
      <c r="GD1475"/>
      <c r="GE1475"/>
      <c r="GF1475"/>
      <c r="GG1475"/>
      <c r="GH1475"/>
      <c r="GI1475"/>
      <c r="GU1475"/>
      <c r="GV1475"/>
      <c r="GW1475"/>
      <c r="GX1475"/>
      <c r="GY1475"/>
      <c r="HI1475"/>
      <c r="HK1475"/>
      <c r="HL1475"/>
      <c r="HM1475"/>
      <c r="HN1475"/>
      <c r="HO1475"/>
      <c r="HQ1475"/>
      <c r="HR1475"/>
      <c r="HS1475"/>
      <c r="HT1475"/>
    </row>
    <row r="1476" spans="47:228">
      <c r="AU1476" s="1"/>
      <c r="AV1476" s="152"/>
      <c r="AW1476" s="152"/>
      <c r="AX1476" s="212"/>
      <c r="AY1476" s="212"/>
      <c r="AZ1476" s="212"/>
      <c r="BA1476"/>
      <c r="BB1476"/>
      <c r="BC1476"/>
      <c r="BD1476"/>
      <c r="BE1476"/>
      <c r="BF1476" s="1"/>
      <c r="BG1476" s="152"/>
      <c r="BH1476" s="152"/>
      <c r="BI1476" s="212"/>
      <c r="BJ1476" s="212"/>
      <c r="BK1476" s="212"/>
      <c r="BM1476" s="1"/>
      <c r="BN1476" s="152"/>
      <c r="BO1476" s="152"/>
      <c r="BP1476" s="212"/>
      <c r="BQ1476" s="212"/>
      <c r="BR1476" s="212"/>
      <c r="BS1476"/>
      <c r="BT1476"/>
      <c r="BU1476"/>
      <c r="BX1476" s="1"/>
      <c r="BY1476" s="152"/>
      <c r="BZ1476" s="152"/>
      <c r="CA1476" s="212"/>
      <c r="CB1476" s="212"/>
      <c r="CC1476" s="212"/>
      <c r="CE1476" s="1"/>
      <c r="CF1476" s="290"/>
      <c r="CG1476" s="290"/>
      <c r="CH1476" s="212"/>
      <c r="CI1476" s="212"/>
      <c r="CJ1476" s="212"/>
      <c r="CL1476"/>
      <c r="CM1476"/>
      <c r="CQ1476" s="1"/>
      <c r="CR1476" s="152"/>
      <c r="CS1476" s="152"/>
      <c r="CT1476" s="212"/>
      <c r="CU1476" s="212"/>
      <c r="CV1476" s="212"/>
      <c r="CX1476"/>
      <c r="CY1476"/>
      <c r="CZ1476"/>
      <c r="DA1476"/>
      <c r="DB1476" s="1"/>
      <c r="DC1476" s="152"/>
      <c r="DD1476" s="152"/>
      <c r="DE1476" s="212"/>
      <c r="DF1476" s="212"/>
      <c r="DG1476" s="212"/>
      <c r="DK1476"/>
      <c r="DL1476"/>
      <c r="DM1476" s="1"/>
      <c r="DN1476" s="152"/>
      <c r="DO1476" s="152"/>
      <c r="DQ1476" s="212"/>
      <c r="DR1476" s="212"/>
      <c r="DV1476"/>
      <c r="DW1476"/>
      <c r="DX1476" s="1"/>
      <c r="DY1476" s="152"/>
      <c r="DZ1476" s="152"/>
      <c r="EB1476" s="212"/>
      <c r="EC1476" s="212"/>
      <c r="EJ1476" s="152"/>
      <c r="EK1476" s="152"/>
      <c r="EL1476" s="212"/>
      <c r="EM1476" s="212"/>
      <c r="EN1476" s="212"/>
      <c r="EO1476"/>
      <c r="EP1476"/>
      <c r="EQ1476"/>
      <c r="EU1476" s="152"/>
      <c r="EV1476" s="152"/>
      <c r="EW1476" s="212"/>
      <c r="EX1476" s="212"/>
      <c r="EY1476" s="212"/>
      <c r="EZ1476"/>
      <c r="FA1476"/>
      <c r="FB1476"/>
      <c r="FN1476"/>
      <c r="FO1476"/>
      <c r="FP1476"/>
      <c r="FQ1476"/>
      <c r="FR1476"/>
      <c r="FS1476"/>
      <c r="GD1476"/>
      <c r="GE1476"/>
      <c r="GF1476"/>
      <c r="GG1476"/>
      <c r="GH1476"/>
      <c r="GI1476"/>
      <c r="GU1476"/>
      <c r="GV1476"/>
      <c r="GW1476"/>
      <c r="GX1476"/>
      <c r="GY1476"/>
      <c r="HI1476"/>
      <c r="HK1476"/>
      <c r="HL1476"/>
      <c r="HM1476"/>
      <c r="HN1476"/>
      <c r="HO1476"/>
      <c r="HQ1476"/>
      <c r="HR1476"/>
      <c r="HS1476"/>
      <c r="HT1476"/>
    </row>
    <row r="1477" spans="47:228">
      <c r="AU1477" s="1"/>
      <c r="AV1477" s="152"/>
      <c r="AW1477" s="152"/>
      <c r="AX1477" s="212"/>
      <c r="AY1477" s="212"/>
      <c r="AZ1477" s="212"/>
      <c r="BA1477"/>
      <c r="BB1477"/>
      <c r="BC1477"/>
      <c r="BD1477"/>
      <c r="BE1477"/>
      <c r="BF1477" s="1"/>
      <c r="BG1477" s="152"/>
      <c r="BH1477" s="152"/>
      <c r="BI1477" s="212"/>
      <c r="BJ1477" s="212"/>
      <c r="BK1477" s="212"/>
      <c r="BM1477" s="1"/>
      <c r="BN1477" s="152"/>
      <c r="BO1477" s="152"/>
      <c r="BP1477" s="212"/>
      <c r="BQ1477" s="212"/>
      <c r="BR1477" s="212"/>
      <c r="BS1477"/>
      <c r="BT1477"/>
      <c r="BU1477"/>
      <c r="BX1477" s="1"/>
      <c r="BY1477" s="152"/>
      <c r="BZ1477" s="152"/>
      <c r="CA1477" s="212"/>
      <c r="CB1477" s="212"/>
      <c r="CC1477" s="212"/>
      <c r="CE1477" s="1"/>
      <c r="CF1477" s="290"/>
      <c r="CG1477" s="290"/>
      <c r="CH1477" s="212"/>
      <c r="CI1477" s="212"/>
      <c r="CJ1477" s="212"/>
      <c r="CL1477"/>
      <c r="CM1477"/>
      <c r="CQ1477" s="1"/>
      <c r="CR1477" s="152"/>
      <c r="CS1477" s="152"/>
      <c r="CT1477" s="212"/>
      <c r="CU1477" s="212"/>
      <c r="CV1477" s="212"/>
      <c r="CX1477"/>
      <c r="CY1477"/>
      <c r="CZ1477"/>
      <c r="DA1477"/>
      <c r="DB1477" s="1"/>
      <c r="DC1477" s="152"/>
      <c r="DD1477" s="152"/>
      <c r="DE1477" s="212"/>
      <c r="DF1477" s="212"/>
      <c r="DG1477" s="212"/>
      <c r="DK1477"/>
      <c r="DL1477"/>
      <c r="DM1477" s="1"/>
      <c r="DN1477" s="152"/>
      <c r="DO1477" s="152"/>
      <c r="DQ1477" s="212"/>
      <c r="DR1477" s="212"/>
      <c r="DV1477"/>
      <c r="DW1477"/>
      <c r="DX1477" s="1"/>
      <c r="DY1477" s="152"/>
      <c r="DZ1477" s="152"/>
      <c r="EB1477" s="212"/>
      <c r="EC1477" s="212"/>
      <c r="EJ1477" s="152"/>
      <c r="EK1477" s="152"/>
      <c r="EL1477" s="212"/>
      <c r="EM1477" s="212"/>
      <c r="EN1477" s="212"/>
      <c r="EO1477"/>
      <c r="EP1477"/>
      <c r="EQ1477"/>
      <c r="EU1477" s="152"/>
      <c r="EV1477" s="152"/>
      <c r="EW1477" s="212"/>
      <c r="EX1477" s="212"/>
      <c r="EY1477" s="212"/>
      <c r="EZ1477"/>
      <c r="FA1477"/>
      <c r="FB1477"/>
      <c r="FN1477"/>
      <c r="FO1477"/>
      <c r="FP1477"/>
      <c r="FQ1477"/>
      <c r="FR1477"/>
      <c r="FS1477"/>
      <c r="GD1477"/>
      <c r="GE1477"/>
      <c r="GF1477"/>
      <c r="GG1477"/>
      <c r="GH1477"/>
      <c r="GI1477"/>
      <c r="GU1477"/>
      <c r="GV1477"/>
      <c r="GW1477"/>
      <c r="GX1477"/>
      <c r="GY1477"/>
      <c r="HI1477"/>
      <c r="HK1477"/>
      <c r="HL1477"/>
      <c r="HM1477"/>
      <c r="HN1477"/>
      <c r="HO1477"/>
      <c r="HQ1477"/>
      <c r="HR1477"/>
      <c r="HS1477"/>
      <c r="HT1477"/>
    </row>
    <row r="1478" spans="47:228">
      <c r="AU1478" s="1"/>
      <c r="AV1478" s="152"/>
      <c r="AW1478" s="152"/>
      <c r="AX1478" s="212"/>
      <c r="AY1478" s="212"/>
      <c r="AZ1478" s="212"/>
      <c r="BA1478"/>
      <c r="BB1478"/>
      <c r="BC1478"/>
      <c r="BD1478"/>
      <c r="BE1478"/>
      <c r="BF1478" s="1"/>
      <c r="BG1478" s="152"/>
      <c r="BH1478" s="152"/>
      <c r="BI1478" s="212"/>
      <c r="BJ1478" s="212"/>
      <c r="BK1478" s="212"/>
      <c r="BM1478" s="1"/>
      <c r="BN1478" s="152"/>
      <c r="BO1478" s="152"/>
      <c r="BP1478" s="212"/>
      <c r="BQ1478" s="212"/>
      <c r="BR1478" s="212"/>
      <c r="BS1478"/>
      <c r="BT1478"/>
      <c r="BU1478"/>
      <c r="BX1478" s="1"/>
      <c r="BY1478" s="152"/>
      <c r="BZ1478" s="152"/>
      <c r="CA1478" s="212"/>
      <c r="CB1478" s="212"/>
      <c r="CC1478" s="212"/>
      <c r="CE1478" s="1"/>
      <c r="CF1478" s="290"/>
      <c r="CG1478" s="290"/>
      <c r="CH1478" s="212"/>
      <c r="CI1478" s="212"/>
      <c r="CJ1478" s="212"/>
      <c r="CL1478"/>
      <c r="CM1478"/>
      <c r="CQ1478" s="1"/>
      <c r="CR1478" s="152"/>
      <c r="CS1478" s="152"/>
      <c r="CT1478" s="212"/>
      <c r="CU1478" s="212"/>
      <c r="CV1478" s="212"/>
      <c r="CX1478"/>
      <c r="CY1478"/>
      <c r="CZ1478"/>
      <c r="DA1478"/>
      <c r="DB1478" s="1"/>
      <c r="DC1478" s="152"/>
      <c r="DD1478" s="152"/>
      <c r="DE1478" s="212"/>
      <c r="DF1478" s="212"/>
      <c r="DG1478" s="212"/>
      <c r="DK1478"/>
      <c r="DL1478"/>
      <c r="DM1478" s="1"/>
      <c r="DN1478" s="152"/>
      <c r="DO1478" s="152"/>
      <c r="DQ1478" s="212"/>
      <c r="DR1478" s="212"/>
      <c r="DV1478"/>
      <c r="DW1478"/>
      <c r="DX1478" s="1"/>
      <c r="DY1478" s="152"/>
      <c r="DZ1478" s="152"/>
      <c r="EB1478" s="212"/>
      <c r="EC1478" s="212"/>
      <c r="EJ1478" s="152"/>
      <c r="EK1478" s="152"/>
      <c r="EL1478" s="212"/>
      <c r="EM1478" s="212"/>
      <c r="EN1478" s="212"/>
      <c r="EO1478"/>
      <c r="EP1478"/>
      <c r="EQ1478"/>
      <c r="EU1478" s="152"/>
      <c r="EV1478" s="152"/>
      <c r="EW1478" s="212"/>
      <c r="EX1478" s="212"/>
      <c r="EY1478" s="212"/>
      <c r="EZ1478"/>
      <c r="FA1478"/>
      <c r="FB1478"/>
      <c r="FN1478"/>
      <c r="FO1478"/>
      <c r="FP1478"/>
      <c r="FQ1478"/>
      <c r="FR1478"/>
      <c r="FS1478"/>
      <c r="GD1478"/>
      <c r="GE1478"/>
      <c r="GF1478"/>
      <c r="GG1478"/>
      <c r="GH1478"/>
      <c r="GI1478"/>
      <c r="GU1478"/>
      <c r="GV1478"/>
      <c r="GW1478"/>
      <c r="GX1478"/>
      <c r="GY1478"/>
      <c r="HI1478"/>
      <c r="HK1478"/>
      <c r="HL1478"/>
      <c r="HM1478"/>
      <c r="HN1478"/>
      <c r="HO1478"/>
      <c r="HQ1478"/>
      <c r="HR1478"/>
      <c r="HS1478"/>
      <c r="HT1478"/>
    </row>
    <row r="1479" spans="47:228">
      <c r="AU1479" s="1"/>
      <c r="AV1479" s="152"/>
      <c r="AW1479" s="152"/>
      <c r="AX1479" s="212"/>
      <c r="AY1479" s="212"/>
      <c r="AZ1479" s="212"/>
      <c r="BA1479"/>
      <c r="BB1479"/>
      <c r="BC1479"/>
      <c r="BD1479"/>
      <c r="BE1479"/>
      <c r="BF1479" s="1"/>
      <c r="BG1479" s="152"/>
      <c r="BH1479" s="152"/>
      <c r="BI1479" s="212"/>
      <c r="BJ1479" s="212"/>
      <c r="BK1479" s="212"/>
      <c r="BM1479" s="1"/>
      <c r="BN1479" s="152"/>
      <c r="BO1479" s="152"/>
      <c r="BP1479" s="212"/>
      <c r="BQ1479" s="212"/>
      <c r="BR1479" s="212"/>
      <c r="BS1479"/>
      <c r="BT1479"/>
      <c r="BU1479"/>
      <c r="BX1479" s="1"/>
      <c r="BY1479" s="152"/>
      <c r="BZ1479" s="152"/>
      <c r="CA1479" s="212"/>
      <c r="CB1479" s="212"/>
      <c r="CC1479" s="212"/>
      <c r="CE1479" s="1"/>
      <c r="CF1479" s="290"/>
      <c r="CG1479" s="290"/>
      <c r="CH1479" s="212"/>
      <c r="CI1479" s="212"/>
      <c r="CJ1479" s="212"/>
      <c r="CL1479"/>
      <c r="CM1479"/>
      <c r="CQ1479" s="1"/>
      <c r="CR1479" s="152"/>
      <c r="CS1479" s="152"/>
      <c r="CT1479" s="212"/>
      <c r="CU1479" s="212"/>
      <c r="CV1479" s="212"/>
      <c r="CX1479"/>
      <c r="CY1479"/>
      <c r="CZ1479"/>
      <c r="DA1479"/>
      <c r="DB1479" s="1"/>
      <c r="DC1479" s="152"/>
      <c r="DD1479" s="152"/>
      <c r="DE1479" s="212"/>
      <c r="DF1479" s="212"/>
      <c r="DG1479" s="212"/>
      <c r="DK1479"/>
      <c r="DL1479"/>
      <c r="DM1479" s="1"/>
      <c r="DN1479" s="152"/>
      <c r="DO1479" s="152"/>
      <c r="DQ1479" s="212"/>
      <c r="DR1479" s="212"/>
      <c r="DV1479"/>
      <c r="DW1479"/>
      <c r="DX1479" s="1"/>
      <c r="DY1479" s="152"/>
      <c r="DZ1479" s="152"/>
      <c r="EB1479" s="212"/>
      <c r="EC1479" s="212"/>
      <c r="EJ1479" s="152"/>
      <c r="EK1479" s="152"/>
      <c r="EL1479" s="212"/>
      <c r="EM1479" s="212"/>
      <c r="EN1479" s="212"/>
      <c r="EO1479"/>
      <c r="EP1479"/>
      <c r="EQ1479"/>
      <c r="EU1479" s="152"/>
      <c r="EV1479" s="152"/>
      <c r="EW1479" s="212"/>
      <c r="EX1479" s="212"/>
      <c r="EY1479" s="212"/>
      <c r="EZ1479"/>
      <c r="FA1479"/>
      <c r="FB1479"/>
      <c r="FN1479"/>
      <c r="FO1479"/>
      <c r="FP1479"/>
      <c r="FQ1479"/>
      <c r="FR1479"/>
      <c r="FS1479"/>
      <c r="GD1479"/>
      <c r="GE1479"/>
      <c r="GF1479"/>
      <c r="GG1479"/>
      <c r="GH1479"/>
      <c r="GI1479"/>
      <c r="GU1479"/>
      <c r="GV1479"/>
      <c r="GW1479"/>
      <c r="GX1479"/>
      <c r="GY1479"/>
      <c r="HI1479"/>
      <c r="HK1479"/>
      <c r="HL1479"/>
      <c r="HM1479"/>
      <c r="HN1479"/>
      <c r="HO1479"/>
      <c r="HQ1479"/>
      <c r="HR1479"/>
      <c r="HS1479"/>
      <c r="HT1479"/>
    </row>
    <row r="1480" spans="47:228">
      <c r="AU1480" s="1"/>
      <c r="AV1480" s="152"/>
      <c r="AW1480" s="152"/>
      <c r="AX1480" s="212"/>
      <c r="AY1480" s="212"/>
      <c r="AZ1480" s="212"/>
      <c r="BA1480"/>
      <c r="BB1480"/>
      <c r="BC1480"/>
      <c r="BD1480"/>
      <c r="BE1480"/>
      <c r="BF1480" s="1"/>
      <c r="BG1480" s="152"/>
      <c r="BH1480" s="152"/>
      <c r="BI1480" s="212"/>
      <c r="BJ1480" s="212"/>
      <c r="BK1480" s="212"/>
      <c r="BM1480" s="1"/>
      <c r="BN1480" s="152"/>
      <c r="BO1480" s="152"/>
      <c r="BP1480" s="212"/>
      <c r="BQ1480" s="212"/>
      <c r="BR1480" s="212"/>
      <c r="BS1480"/>
      <c r="BT1480"/>
      <c r="BU1480"/>
      <c r="BX1480" s="1"/>
      <c r="BY1480" s="152"/>
      <c r="BZ1480" s="152"/>
      <c r="CA1480" s="212"/>
      <c r="CB1480" s="212"/>
      <c r="CC1480" s="212"/>
      <c r="CE1480" s="1"/>
      <c r="CF1480" s="290"/>
      <c r="CG1480" s="290"/>
      <c r="CH1480" s="212"/>
      <c r="CI1480" s="212"/>
      <c r="CJ1480" s="212"/>
      <c r="CL1480"/>
      <c r="CM1480"/>
      <c r="CQ1480" s="1"/>
      <c r="CR1480" s="152"/>
      <c r="CS1480" s="152"/>
      <c r="CT1480" s="212"/>
      <c r="CU1480" s="212"/>
      <c r="CV1480" s="212"/>
      <c r="CX1480"/>
      <c r="CY1480"/>
      <c r="CZ1480"/>
      <c r="DA1480"/>
      <c r="DB1480" s="1"/>
      <c r="DC1480" s="152"/>
      <c r="DD1480" s="152"/>
      <c r="DE1480" s="212"/>
      <c r="DF1480" s="212"/>
      <c r="DG1480" s="212"/>
      <c r="DK1480"/>
      <c r="DL1480"/>
      <c r="DM1480" s="1"/>
      <c r="DN1480" s="152"/>
      <c r="DO1480" s="152"/>
      <c r="DQ1480" s="212"/>
      <c r="DR1480" s="212"/>
      <c r="DV1480"/>
      <c r="DW1480"/>
      <c r="DX1480" s="1"/>
      <c r="DY1480" s="152"/>
      <c r="DZ1480" s="152"/>
      <c r="EB1480" s="212"/>
      <c r="EC1480" s="212"/>
      <c r="EJ1480" s="152"/>
      <c r="EK1480" s="152"/>
      <c r="EL1480" s="212"/>
      <c r="EM1480" s="212"/>
      <c r="EN1480" s="212"/>
      <c r="EO1480"/>
      <c r="EP1480"/>
      <c r="EQ1480"/>
      <c r="EU1480" s="152"/>
      <c r="EV1480" s="152"/>
      <c r="EW1480" s="212"/>
      <c r="EX1480" s="212"/>
      <c r="EY1480" s="212"/>
      <c r="EZ1480"/>
      <c r="FA1480"/>
      <c r="FB1480"/>
      <c r="FN1480"/>
      <c r="FO1480"/>
      <c r="FP1480"/>
      <c r="FQ1480"/>
      <c r="FR1480"/>
      <c r="FS1480"/>
      <c r="GD1480"/>
      <c r="GE1480"/>
      <c r="GF1480"/>
      <c r="GG1480"/>
      <c r="GH1480"/>
      <c r="GI1480"/>
      <c r="GU1480"/>
      <c r="GV1480"/>
      <c r="GW1480"/>
      <c r="GX1480"/>
      <c r="GY1480"/>
      <c r="HI1480"/>
      <c r="HK1480"/>
      <c r="HL1480"/>
      <c r="HM1480"/>
      <c r="HN1480"/>
      <c r="HO1480"/>
      <c r="HQ1480"/>
      <c r="HR1480"/>
      <c r="HS1480"/>
      <c r="HT1480"/>
    </row>
    <row r="1481" spans="47:228">
      <c r="AU1481" s="1"/>
      <c r="AV1481" s="152"/>
      <c r="AW1481" s="152"/>
      <c r="AX1481" s="212"/>
      <c r="AY1481" s="212"/>
      <c r="AZ1481" s="212"/>
      <c r="BA1481"/>
      <c r="BB1481"/>
      <c r="BC1481"/>
      <c r="BD1481"/>
      <c r="BE1481"/>
      <c r="BF1481" s="1"/>
      <c r="BG1481" s="152"/>
      <c r="BH1481" s="152"/>
      <c r="BI1481" s="212"/>
      <c r="BJ1481" s="212"/>
      <c r="BK1481" s="212"/>
      <c r="BM1481" s="1"/>
      <c r="BN1481" s="152"/>
      <c r="BO1481" s="152"/>
      <c r="BP1481" s="212"/>
      <c r="BQ1481" s="212"/>
      <c r="BR1481" s="212"/>
      <c r="BS1481"/>
      <c r="BT1481"/>
      <c r="BU1481"/>
      <c r="BX1481" s="1"/>
      <c r="BY1481" s="152"/>
      <c r="BZ1481" s="152"/>
      <c r="CA1481" s="212"/>
      <c r="CB1481" s="212"/>
      <c r="CC1481" s="212"/>
      <c r="CE1481" s="1"/>
      <c r="CF1481" s="290"/>
      <c r="CG1481" s="290"/>
      <c r="CH1481" s="212"/>
      <c r="CI1481" s="212"/>
      <c r="CJ1481" s="212"/>
      <c r="CL1481"/>
      <c r="CM1481"/>
      <c r="CQ1481" s="1"/>
      <c r="CR1481" s="152"/>
      <c r="CS1481" s="152"/>
      <c r="CT1481" s="212"/>
      <c r="CU1481" s="212"/>
      <c r="CV1481" s="212"/>
      <c r="CX1481"/>
      <c r="CY1481"/>
      <c r="CZ1481"/>
      <c r="DA1481"/>
      <c r="DB1481" s="1"/>
      <c r="DC1481" s="152"/>
      <c r="DD1481" s="152"/>
      <c r="DE1481" s="212"/>
      <c r="DF1481" s="212"/>
      <c r="DG1481" s="212"/>
      <c r="DK1481"/>
      <c r="DL1481"/>
      <c r="DM1481" s="1"/>
      <c r="DN1481" s="152"/>
      <c r="DO1481" s="152"/>
      <c r="DQ1481" s="212"/>
      <c r="DR1481" s="212"/>
      <c r="DV1481"/>
      <c r="DW1481"/>
      <c r="DX1481" s="1"/>
      <c r="DY1481" s="152"/>
      <c r="DZ1481" s="152"/>
      <c r="EB1481" s="212"/>
      <c r="EC1481" s="212"/>
      <c r="EJ1481" s="152"/>
      <c r="EK1481" s="152"/>
      <c r="EL1481" s="212"/>
      <c r="EM1481" s="212"/>
      <c r="EN1481" s="212"/>
      <c r="EO1481"/>
      <c r="EP1481"/>
      <c r="EQ1481"/>
      <c r="EU1481" s="152"/>
      <c r="EV1481" s="152"/>
      <c r="EW1481" s="212"/>
      <c r="EX1481" s="212"/>
      <c r="EY1481" s="212"/>
      <c r="EZ1481"/>
      <c r="FA1481"/>
      <c r="FB1481"/>
      <c r="FN1481"/>
      <c r="FO1481"/>
      <c r="FP1481"/>
      <c r="FQ1481"/>
      <c r="FR1481"/>
      <c r="FS1481"/>
      <c r="GD1481"/>
      <c r="GE1481"/>
      <c r="GF1481"/>
      <c r="GG1481"/>
      <c r="GH1481"/>
      <c r="GI1481"/>
      <c r="GU1481"/>
      <c r="GV1481"/>
      <c r="GW1481"/>
      <c r="GX1481"/>
      <c r="GY1481"/>
      <c r="HI1481"/>
      <c r="HK1481"/>
      <c r="HL1481"/>
      <c r="HM1481"/>
      <c r="HN1481"/>
      <c r="HO1481"/>
      <c r="HQ1481"/>
      <c r="HR1481"/>
      <c r="HS1481"/>
      <c r="HT1481"/>
    </row>
    <row r="1482" spans="47:228">
      <c r="AU1482" s="1"/>
      <c r="AV1482" s="152"/>
      <c r="AW1482" s="152"/>
      <c r="AX1482" s="212"/>
      <c r="AY1482" s="212"/>
      <c r="AZ1482" s="212"/>
      <c r="BA1482"/>
      <c r="BB1482"/>
      <c r="BC1482"/>
      <c r="BD1482"/>
      <c r="BE1482"/>
      <c r="BF1482" s="1"/>
      <c r="BG1482" s="152"/>
      <c r="BH1482" s="152"/>
      <c r="BI1482" s="212"/>
      <c r="BJ1482" s="212"/>
      <c r="BK1482" s="212"/>
      <c r="BM1482" s="1"/>
      <c r="BN1482" s="152"/>
      <c r="BO1482" s="152"/>
      <c r="BP1482" s="212"/>
      <c r="BQ1482" s="212"/>
      <c r="BR1482" s="212"/>
      <c r="BS1482"/>
      <c r="BT1482"/>
      <c r="BU1482"/>
      <c r="BX1482" s="1"/>
      <c r="BY1482" s="152"/>
      <c r="BZ1482" s="152"/>
      <c r="CA1482" s="212"/>
      <c r="CB1482" s="212"/>
      <c r="CC1482" s="212"/>
      <c r="CE1482" s="1"/>
      <c r="CF1482" s="290"/>
      <c r="CG1482" s="290"/>
      <c r="CH1482" s="212"/>
      <c r="CI1482" s="212"/>
      <c r="CJ1482" s="212"/>
      <c r="CL1482"/>
      <c r="CM1482"/>
      <c r="CQ1482" s="1"/>
      <c r="CR1482" s="152"/>
      <c r="CS1482" s="152"/>
      <c r="CT1482" s="212"/>
      <c r="CU1482" s="212"/>
      <c r="CV1482" s="212"/>
      <c r="CX1482"/>
      <c r="CY1482"/>
      <c r="CZ1482"/>
      <c r="DA1482"/>
      <c r="DB1482" s="1"/>
      <c r="DC1482" s="152"/>
      <c r="DD1482" s="152"/>
      <c r="DE1482" s="212"/>
      <c r="DF1482" s="212"/>
      <c r="DG1482" s="212"/>
      <c r="DK1482"/>
      <c r="DL1482"/>
      <c r="DM1482" s="1"/>
      <c r="DN1482" s="152"/>
      <c r="DO1482" s="152"/>
      <c r="DQ1482" s="212"/>
      <c r="DR1482" s="212"/>
      <c r="DV1482"/>
      <c r="DW1482"/>
      <c r="DX1482" s="1"/>
      <c r="DY1482" s="152"/>
      <c r="DZ1482" s="152"/>
      <c r="EB1482" s="212"/>
      <c r="EC1482" s="212"/>
      <c r="EJ1482" s="152"/>
      <c r="EK1482" s="152"/>
      <c r="EL1482" s="212"/>
      <c r="EM1482" s="212"/>
      <c r="EN1482" s="212"/>
      <c r="EO1482"/>
      <c r="EP1482"/>
      <c r="EQ1482"/>
      <c r="EU1482" s="152"/>
      <c r="EV1482" s="152"/>
      <c r="EW1482" s="212"/>
      <c r="EX1482" s="212"/>
      <c r="EY1482" s="212"/>
      <c r="EZ1482"/>
      <c r="FA1482"/>
      <c r="FB1482"/>
      <c r="FN1482"/>
      <c r="FO1482"/>
      <c r="FP1482"/>
      <c r="FQ1482"/>
      <c r="FR1482"/>
      <c r="FS1482"/>
      <c r="GD1482"/>
      <c r="GE1482"/>
      <c r="GF1482"/>
      <c r="GG1482"/>
      <c r="GH1482"/>
      <c r="GI1482"/>
      <c r="GU1482"/>
      <c r="GV1482"/>
      <c r="GW1482"/>
      <c r="GX1482"/>
      <c r="GY1482"/>
      <c r="HI1482"/>
      <c r="HK1482"/>
      <c r="HL1482"/>
      <c r="HM1482"/>
      <c r="HN1482"/>
      <c r="HO1482"/>
      <c r="HQ1482"/>
      <c r="HR1482"/>
      <c r="HS1482"/>
      <c r="HT1482"/>
    </row>
    <row r="1483" spans="47:228">
      <c r="AU1483" s="1"/>
      <c r="AV1483" s="152"/>
      <c r="AW1483" s="152"/>
      <c r="AX1483" s="212"/>
      <c r="AY1483" s="212"/>
      <c r="AZ1483" s="212"/>
      <c r="BA1483"/>
      <c r="BB1483"/>
      <c r="BC1483"/>
      <c r="BD1483"/>
      <c r="BE1483"/>
      <c r="BF1483" s="1"/>
      <c r="BG1483" s="152"/>
      <c r="BH1483" s="152"/>
      <c r="BI1483" s="212"/>
      <c r="BJ1483" s="212"/>
      <c r="BK1483" s="212"/>
      <c r="BM1483" s="1"/>
      <c r="BN1483" s="152"/>
      <c r="BO1483" s="152"/>
      <c r="BP1483" s="212"/>
      <c r="BQ1483" s="212"/>
      <c r="BR1483" s="212"/>
      <c r="BS1483"/>
      <c r="BT1483"/>
      <c r="BU1483"/>
      <c r="BX1483" s="1"/>
      <c r="BY1483" s="152"/>
      <c r="BZ1483" s="152"/>
      <c r="CA1483" s="212"/>
      <c r="CB1483" s="212"/>
      <c r="CC1483" s="212"/>
      <c r="CE1483" s="1"/>
      <c r="CF1483" s="290"/>
      <c r="CG1483" s="290"/>
      <c r="CH1483" s="212"/>
      <c r="CI1483" s="212"/>
      <c r="CJ1483" s="212"/>
      <c r="CL1483"/>
      <c r="CM1483"/>
      <c r="CQ1483" s="1"/>
      <c r="CR1483" s="152"/>
      <c r="CS1483" s="152"/>
      <c r="CT1483" s="212"/>
      <c r="CU1483" s="212"/>
      <c r="CV1483" s="212"/>
      <c r="CX1483"/>
      <c r="CY1483"/>
      <c r="CZ1483"/>
      <c r="DA1483"/>
      <c r="DB1483" s="1"/>
      <c r="DC1483" s="152"/>
      <c r="DD1483" s="152"/>
      <c r="DE1483" s="212"/>
      <c r="DF1483" s="212"/>
      <c r="DG1483" s="212"/>
      <c r="DK1483"/>
      <c r="DL1483"/>
      <c r="DM1483" s="1"/>
      <c r="DN1483" s="152"/>
      <c r="DO1483" s="152"/>
      <c r="DQ1483" s="212"/>
      <c r="DR1483" s="212"/>
      <c r="DV1483"/>
      <c r="DW1483"/>
      <c r="DX1483" s="1"/>
      <c r="DY1483" s="152"/>
      <c r="DZ1483" s="152"/>
      <c r="EB1483" s="212"/>
      <c r="EC1483" s="212"/>
      <c r="EJ1483" s="152"/>
      <c r="EK1483" s="152"/>
      <c r="EL1483" s="212"/>
      <c r="EM1483" s="212"/>
      <c r="EN1483" s="212"/>
      <c r="EO1483"/>
      <c r="EP1483"/>
      <c r="EQ1483"/>
      <c r="EU1483" s="152"/>
      <c r="EV1483" s="152"/>
      <c r="EW1483" s="212"/>
      <c r="EX1483" s="212"/>
      <c r="EY1483" s="212"/>
      <c r="EZ1483"/>
      <c r="FA1483"/>
      <c r="FB1483"/>
      <c r="FN1483"/>
      <c r="FO1483"/>
      <c r="FP1483"/>
      <c r="FQ1483"/>
      <c r="FR1483"/>
      <c r="FS1483"/>
      <c r="GD1483"/>
      <c r="GE1483"/>
      <c r="GF1483"/>
      <c r="GG1483"/>
      <c r="GH1483"/>
      <c r="GI1483"/>
      <c r="GU1483"/>
      <c r="GV1483"/>
      <c r="GW1483"/>
      <c r="GX1483"/>
      <c r="GY1483"/>
      <c r="HI1483"/>
      <c r="HK1483"/>
      <c r="HL1483"/>
      <c r="HM1483"/>
      <c r="HN1483"/>
      <c r="HO1483"/>
      <c r="HQ1483"/>
      <c r="HR1483"/>
      <c r="HS1483"/>
      <c r="HT1483"/>
    </row>
    <row r="1484" spans="47:228">
      <c r="AU1484" s="1"/>
      <c r="AV1484" s="152"/>
      <c r="AW1484" s="152"/>
      <c r="AX1484" s="212"/>
      <c r="AY1484" s="212"/>
      <c r="AZ1484" s="212"/>
      <c r="BA1484"/>
      <c r="BB1484"/>
      <c r="BC1484"/>
      <c r="BD1484"/>
      <c r="BE1484"/>
      <c r="BF1484" s="1"/>
      <c r="BG1484" s="152"/>
      <c r="BH1484" s="152"/>
      <c r="BI1484" s="212"/>
      <c r="BJ1484" s="212"/>
      <c r="BK1484" s="212"/>
      <c r="BM1484" s="1"/>
      <c r="BN1484" s="152"/>
      <c r="BO1484" s="152"/>
      <c r="BP1484" s="212"/>
      <c r="BQ1484" s="212"/>
      <c r="BR1484" s="212"/>
      <c r="BS1484"/>
      <c r="BT1484"/>
      <c r="BU1484"/>
      <c r="BX1484" s="1"/>
      <c r="BY1484" s="152"/>
      <c r="BZ1484" s="152"/>
      <c r="CA1484" s="212"/>
      <c r="CB1484" s="212"/>
      <c r="CC1484" s="212"/>
      <c r="CE1484" s="1"/>
      <c r="CF1484" s="290"/>
      <c r="CG1484" s="290"/>
      <c r="CH1484" s="212"/>
      <c r="CI1484" s="212"/>
      <c r="CJ1484" s="212"/>
      <c r="CL1484"/>
      <c r="CM1484"/>
      <c r="CQ1484" s="1"/>
      <c r="CR1484" s="152"/>
      <c r="CS1484" s="152"/>
      <c r="CT1484" s="212"/>
      <c r="CU1484" s="212"/>
      <c r="CV1484" s="212"/>
      <c r="CX1484"/>
      <c r="CY1484"/>
      <c r="CZ1484"/>
      <c r="DA1484"/>
      <c r="DB1484" s="1"/>
      <c r="DC1484" s="152"/>
      <c r="DD1484" s="152"/>
      <c r="DE1484" s="212"/>
      <c r="DF1484" s="212"/>
      <c r="DG1484" s="212"/>
      <c r="DK1484"/>
      <c r="DL1484"/>
      <c r="DM1484" s="1"/>
      <c r="DN1484" s="152"/>
      <c r="DO1484" s="152"/>
      <c r="DQ1484" s="212"/>
      <c r="DR1484" s="212"/>
      <c r="DV1484"/>
      <c r="DW1484"/>
      <c r="DX1484" s="1"/>
      <c r="DY1484" s="152"/>
      <c r="DZ1484" s="152"/>
      <c r="EB1484" s="212"/>
      <c r="EC1484" s="212"/>
      <c r="EJ1484" s="152"/>
      <c r="EK1484" s="152"/>
      <c r="EL1484" s="212"/>
      <c r="EM1484" s="212"/>
      <c r="EN1484" s="212"/>
      <c r="EO1484"/>
      <c r="EP1484"/>
      <c r="EQ1484"/>
      <c r="EU1484" s="152"/>
      <c r="EV1484" s="152"/>
      <c r="EW1484" s="212"/>
      <c r="EX1484" s="212"/>
      <c r="EY1484" s="212"/>
      <c r="EZ1484"/>
      <c r="FA1484"/>
      <c r="FB1484"/>
      <c r="FN1484"/>
      <c r="FO1484"/>
      <c r="FP1484"/>
      <c r="FQ1484"/>
      <c r="FR1484"/>
      <c r="FS1484"/>
      <c r="GD1484"/>
      <c r="GE1484"/>
      <c r="GF1484"/>
      <c r="GG1484"/>
      <c r="GH1484"/>
      <c r="GI1484"/>
      <c r="GU1484"/>
      <c r="GV1484"/>
      <c r="GW1484"/>
      <c r="GX1484"/>
      <c r="GY1484"/>
      <c r="HI1484"/>
      <c r="HK1484"/>
      <c r="HL1484"/>
      <c r="HM1484"/>
      <c r="HN1484"/>
      <c r="HO1484"/>
      <c r="HQ1484"/>
      <c r="HR1484"/>
      <c r="HS1484"/>
      <c r="HT1484"/>
    </row>
    <row r="1485" spans="47:228">
      <c r="AU1485" s="1"/>
      <c r="AV1485" s="152"/>
      <c r="AW1485" s="152"/>
      <c r="AX1485" s="212"/>
      <c r="AY1485" s="212"/>
      <c r="AZ1485" s="212"/>
      <c r="BA1485"/>
      <c r="BB1485"/>
      <c r="BC1485"/>
      <c r="BD1485"/>
      <c r="BE1485"/>
      <c r="BF1485" s="1"/>
      <c r="BG1485" s="152"/>
      <c r="BH1485" s="152"/>
      <c r="BI1485" s="212"/>
      <c r="BJ1485" s="212"/>
      <c r="BK1485" s="212"/>
      <c r="BM1485" s="1"/>
      <c r="BN1485" s="152"/>
      <c r="BO1485" s="152"/>
      <c r="BP1485" s="212"/>
      <c r="BQ1485" s="212"/>
      <c r="BR1485" s="212"/>
      <c r="BS1485"/>
      <c r="BT1485"/>
      <c r="BU1485"/>
      <c r="BX1485" s="1"/>
      <c r="BY1485" s="152"/>
      <c r="BZ1485" s="152"/>
      <c r="CA1485" s="212"/>
      <c r="CB1485" s="212"/>
      <c r="CC1485" s="212"/>
      <c r="CE1485" s="1"/>
      <c r="CF1485" s="290"/>
      <c r="CG1485" s="290"/>
      <c r="CH1485" s="212"/>
      <c r="CI1485" s="212"/>
      <c r="CJ1485" s="212"/>
      <c r="CL1485"/>
      <c r="CM1485"/>
      <c r="CQ1485" s="1"/>
      <c r="CR1485" s="152"/>
      <c r="CS1485" s="152"/>
      <c r="CT1485" s="212"/>
      <c r="CU1485" s="212"/>
      <c r="CV1485" s="212"/>
      <c r="CX1485"/>
      <c r="CY1485"/>
      <c r="CZ1485"/>
      <c r="DA1485"/>
      <c r="DB1485" s="1"/>
      <c r="DC1485" s="152"/>
      <c r="DD1485" s="152"/>
      <c r="DE1485" s="212"/>
      <c r="DF1485" s="212"/>
      <c r="DG1485" s="212"/>
      <c r="DK1485"/>
      <c r="DL1485"/>
      <c r="DM1485" s="1"/>
      <c r="DN1485" s="152"/>
      <c r="DO1485" s="152"/>
      <c r="DQ1485" s="212"/>
      <c r="DR1485" s="212"/>
      <c r="DV1485"/>
      <c r="DW1485"/>
      <c r="DX1485" s="1"/>
      <c r="DY1485" s="152"/>
      <c r="DZ1485" s="152"/>
      <c r="EB1485" s="212"/>
      <c r="EC1485" s="212"/>
      <c r="EJ1485" s="152"/>
      <c r="EK1485" s="152"/>
      <c r="EL1485" s="212"/>
      <c r="EM1485" s="212"/>
      <c r="EN1485" s="212"/>
      <c r="EO1485"/>
      <c r="EP1485"/>
      <c r="EQ1485"/>
      <c r="EU1485" s="152"/>
      <c r="EV1485" s="152"/>
      <c r="EW1485" s="212"/>
      <c r="EX1485" s="212"/>
      <c r="EY1485" s="212"/>
      <c r="EZ1485"/>
      <c r="FA1485"/>
      <c r="FB1485"/>
      <c r="FN1485"/>
      <c r="FO1485"/>
      <c r="FP1485"/>
      <c r="FQ1485"/>
      <c r="FR1485"/>
      <c r="FS1485"/>
      <c r="GD1485"/>
      <c r="GE1485"/>
      <c r="GF1485"/>
      <c r="GG1485"/>
      <c r="GH1485"/>
      <c r="GI1485"/>
      <c r="GU1485"/>
      <c r="GV1485"/>
      <c r="GW1485"/>
      <c r="GX1485"/>
      <c r="GY1485"/>
      <c r="HI1485"/>
      <c r="HK1485"/>
      <c r="HL1485"/>
      <c r="HM1485"/>
      <c r="HN1485"/>
      <c r="HO1485"/>
      <c r="HQ1485"/>
      <c r="HR1485"/>
      <c r="HS1485"/>
      <c r="HT1485"/>
    </row>
    <row r="1486" spans="47:228">
      <c r="AU1486" s="1"/>
      <c r="AV1486" s="152"/>
      <c r="AW1486" s="152"/>
      <c r="AX1486" s="212"/>
      <c r="AY1486" s="212"/>
      <c r="AZ1486" s="212"/>
      <c r="BA1486"/>
      <c r="BB1486"/>
      <c r="BC1486"/>
      <c r="BD1486"/>
      <c r="BE1486"/>
      <c r="BF1486" s="1"/>
      <c r="BG1486" s="152"/>
      <c r="BH1486" s="152"/>
      <c r="BI1486" s="212"/>
      <c r="BJ1486" s="212"/>
      <c r="BK1486" s="212"/>
      <c r="BM1486" s="1"/>
      <c r="BN1486" s="152"/>
      <c r="BO1486" s="152"/>
      <c r="BP1486" s="212"/>
      <c r="BQ1486" s="212"/>
      <c r="BR1486" s="212"/>
      <c r="BS1486"/>
      <c r="BT1486"/>
      <c r="BU1486"/>
      <c r="BX1486" s="1"/>
      <c r="BY1486" s="152"/>
      <c r="BZ1486" s="152"/>
      <c r="CA1486" s="212"/>
      <c r="CB1486" s="212"/>
      <c r="CC1486" s="212"/>
      <c r="CE1486" s="1"/>
      <c r="CF1486" s="290"/>
      <c r="CG1486" s="290"/>
      <c r="CH1486" s="212"/>
      <c r="CI1486" s="212"/>
      <c r="CJ1486" s="212"/>
      <c r="CL1486"/>
      <c r="CM1486"/>
      <c r="CQ1486" s="1"/>
      <c r="CR1486" s="152"/>
      <c r="CS1486" s="152"/>
      <c r="CT1486" s="212"/>
      <c r="CU1486" s="212"/>
      <c r="CV1486" s="212"/>
      <c r="CX1486"/>
      <c r="CY1486"/>
      <c r="CZ1486"/>
      <c r="DA1486"/>
      <c r="DB1486" s="1"/>
      <c r="DC1486" s="152"/>
      <c r="DD1486" s="152"/>
      <c r="DE1486" s="212"/>
      <c r="DF1486" s="212"/>
      <c r="DG1486" s="212"/>
      <c r="DK1486"/>
      <c r="DL1486"/>
      <c r="DM1486" s="1"/>
      <c r="DN1486" s="152"/>
      <c r="DO1486" s="152"/>
      <c r="DQ1486" s="212"/>
      <c r="DR1486" s="212"/>
      <c r="DV1486"/>
      <c r="DW1486"/>
      <c r="DX1486" s="1"/>
      <c r="DY1486" s="152"/>
      <c r="DZ1486" s="152"/>
      <c r="EB1486" s="212"/>
      <c r="EC1486" s="212"/>
      <c r="EJ1486" s="152"/>
      <c r="EK1486" s="152"/>
      <c r="EL1486" s="212"/>
      <c r="EM1486" s="212"/>
      <c r="EN1486" s="212"/>
      <c r="EO1486"/>
      <c r="EP1486"/>
      <c r="EQ1486"/>
      <c r="EU1486" s="152"/>
      <c r="EV1486" s="152"/>
      <c r="EW1486" s="212"/>
      <c r="EX1486" s="212"/>
      <c r="EY1486" s="212"/>
      <c r="EZ1486"/>
      <c r="FA1486"/>
      <c r="FB1486"/>
      <c r="FN1486"/>
      <c r="FO1486"/>
      <c r="FP1486"/>
      <c r="FQ1486"/>
      <c r="FR1486"/>
      <c r="FS1486"/>
      <c r="GD1486"/>
      <c r="GE1486"/>
      <c r="GF1486"/>
      <c r="GG1486"/>
      <c r="GH1486"/>
      <c r="GI1486"/>
      <c r="GU1486"/>
      <c r="GV1486"/>
      <c r="GW1486"/>
      <c r="GX1486"/>
      <c r="GY1486"/>
      <c r="HI1486"/>
      <c r="HK1486"/>
      <c r="HL1486"/>
      <c r="HM1486"/>
      <c r="HN1486"/>
      <c r="HO1486"/>
      <c r="HQ1486"/>
      <c r="HR1486"/>
      <c r="HS1486"/>
      <c r="HT1486"/>
    </row>
    <row r="1487" spans="47:228">
      <c r="AU1487" s="1"/>
      <c r="AV1487" s="152"/>
      <c r="AW1487" s="152"/>
      <c r="AX1487" s="212"/>
      <c r="AY1487" s="212"/>
      <c r="AZ1487" s="212"/>
      <c r="BA1487"/>
      <c r="BB1487"/>
      <c r="BC1487"/>
      <c r="BD1487"/>
      <c r="BE1487"/>
      <c r="BF1487" s="1"/>
      <c r="BG1487" s="152"/>
      <c r="BH1487" s="152"/>
      <c r="BI1487" s="212"/>
      <c r="BJ1487" s="212"/>
      <c r="BK1487" s="212"/>
      <c r="BM1487" s="1"/>
      <c r="BN1487" s="152"/>
      <c r="BO1487" s="152"/>
      <c r="BP1487" s="212"/>
      <c r="BQ1487" s="212"/>
      <c r="BR1487" s="212"/>
      <c r="BS1487"/>
      <c r="BT1487"/>
      <c r="BU1487"/>
      <c r="BX1487" s="1"/>
      <c r="BY1487" s="152"/>
      <c r="BZ1487" s="152"/>
      <c r="CA1487" s="212"/>
      <c r="CB1487" s="212"/>
      <c r="CC1487" s="212"/>
      <c r="CE1487" s="1"/>
      <c r="CF1487" s="290"/>
      <c r="CG1487" s="290"/>
      <c r="CH1487" s="212"/>
      <c r="CI1487" s="212"/>
      <c r="CJ1487" s="212"/>
      <c r="CL1487"/>
      <c r="CM1487"/>
      <c r="CQ1487" s="1"/>
      <c r="CR1487" s="152"/>
      <c r="CS1487" s="152"/>
      <c r="CT1487" s="212"/>
      <c r="CU1487" s="212"/>
      <c r="CV1487" s="212"/>
      <c r="CX1487"/>
      <c r="CY1487"/>
      <c r="CZ1487"/>
      <c r="DA1487"/>
      <c r="DB1487" s="1"/>
      <c r="DC1487" s="152"/>
      <c r="DD1487" s="152"/>
      <c r="DE1487" s="212"/>
      <c r="DF1487" s="212"/>
      <c r="DG1487" s="212"/>
      <c r="DK1487"/>
      <c r="DL1487"/>
      <c r="DM1487" s="1"/>
      <c r="DN1487" s="152"/>
      <c r="DO1487" s="152"/>
      <c r="DQ1487" s="212"/>
      <c r="DR1487" s="212"/>
      <c r="DV1487"/>
      <c r="DW1487"/>
      <c r="DX1487" s="1"/>
      <c r="DY1487" s="152"/>
      <c r="DZ1487" s="152"/>
      <c r="EB1487" s="212"/>
      <c r="EC1487" s="212"/>
      <c r="EJ1487" s="152"/>
      <c r="EK1487" s="152"/>
      <c r="EL1487" s="212"/>
      <c r="EM1487" s="212"/>
      <c r="EN1487" s="212"/>
      <c r="EO1487"/>
      <c r="EP1487"/>
      <c r="EQ1487"/>
      <c r="EU1487" s="152"/>
      <c r="EV1487" s="152"/>
      <c r="EW1487" s="212"/>
      <c r="EX1487" s="212"/>
      <c r="EY1487" s="212"/>
      <c r="EZ1487"/>
      <c r="FA1487"/>
      <c r="FB1487"/>
      <c r="FN1487"/>
      <c r="FO1487"/>
      <c r="FP1487"/>
      <c r="FQ1487"/>
      <c r="FR1487"/>
      <c r="FS1487"/>
      <c r="GD1487"/>
      <c r="GE1487"/>
      <c r="GF1487"/>
      <c r="GG1487"/>
      <c r="GH1487"/>
      <c r="GI1487"/>
      <c r="GU1487"/>
      <c r="GV1487"/>
      <c r="GW1487"/>
      <c r="GX1487"/>
      <c r="GY1487"/>
      <c r="HI1487"/>
      <c r="HK1487"/>
      <c r="HL1487"/>
      <c r="HM1487"/>
      <c r="HN1487"/>
      <c r="HO1487"/>
      <c r="HQ1487"/>
      <c r="HR1487"/>
      <c r="HS1487"/>
      <c r="HT1487"/>
    </row>
    <row r="1488" spans="47:228">
      <c r="AU1488" s="1"/>
      <c r="AV1488" s="152"/>
      <c r="AW1488" s="152"/>
      <c r="AX1488" s="212"/>
      <c r="AY1488" s="212"/>
      <c r="AZ1488" s="212"/>
      <c r="BA1488"/>
      <c r="BB1488"/>
      <c r="BC1488"/>
      <c r="BD1488"/>
      <c r="BE1488"/>
      <c r="BF1488" s="1"/>
      <c r="BG1488" s="152"/>
      <c r="BH1488" s="152"/>
      <c r="BI1488" s="212"/>
      <c r="BJ1488" s="212"/>
      <c r="BK1488" s="212"/>
      <c r="BM1488" s="1"/>
      <c r="BN1488" s="152"/>
      <c r="BO1488" s="152"/>
      <c r="BP1488" s="212"/>
      <c r="BQ1488" s="212"/>
      <c r="BR1488" s="212"/>
      <c r="BS1488"/>
      <c r="BT1488"/>
      <c r="BU1488"/>
      <c r="BX1488" s="1"/>
      <c r="BY1488" s="152"/>
      <c r="BZ1488" s="152"/>
      <c r="CA1488" s="212"/>
      <c r="CB1488" s="212"/>
      <c r="CC1488" s="212"/>
      <c r="CE1488" s="1"/>
      <c r="CF1488" s="290"/>
      <c r="CG1488" s="290"/>
      <c r="CH1488" s="212"/>
      <c r="CI1488" s="212"/>
      <c r="CJ1488" s="212"/>
      <c r="CL1488"/>
      <c r="CM1488"/>
      <c r="CQ1488" s="1"/>
      <c r="CR1488" s="152"/>
      <c r="CS1488" s="152"/>
      <c r="CT1488" s="212"/>
      <c r="CU1488" s="212"/>
      <c r="CV1488" s="212"/>
      <c r="CX1488"/>
      <c r="CY1488"/>
      <c r="CZ1488"/>
      <c r="DA1488"/>
      <c r="DB1488" s="1"/>
      <c r="DC1488" s="152"/>
      <c r="DD1488" s="152"/>
      <c r="DE1488" s="212"/>
      <c r="DF1488" s="212"/>
      <c r="DG1488" s="212"/>
      <c r="DK1488"/>
      <c r="DL1488"/>
      <c r="DM1488" s="1"/>
      <c r="DN1488" s="152"/>
      <c r="DO1488" s="152"/>
      <c r="DQ1488" s="212"/>
      <c r="DR1488" s="212"/>
      <c r="DV1488"/>
      <c r="DW1488"/>
      <c r="DX1488" s="1"/>
      <c r="DY1488" s="152"/>
      <c r="DZ1488" s="152"/>
      <c r="EB1488" s="212"/>
      <c r="EC1488" s="212"/>
      <c r="EJ1488" s="152"/>
      <c r="EK1488" s="152"/>
      <c r="EL1488" s="212"/>
      <c r="EM1488" s="212"/>
      <c r="EN1488" s="212"/>
      <c r="EO1488"/>
      <c r="EP1488"/>
      <c r="EQ1488"/>
      <c r="EU1488" s="152"/>
      <c r="EV1488" s="152"/>
      <c r="EW1488" s="212"/>
      <c r="EX1488" s="212"/>
      <c r="EY1488" s="212"/>
      <c r="EZ1488"/>
      <c r="FA1488"/>
      <c r="FB1488"/>
      <c r="FN1488"/>
      <c r="FO1488"/>
      <c r="FP1488"/>
      <c r="FQ1488"/>
      <c r="FR1488"/>
      <c r="FS1488"/>
      <c r="GD1488"/>
      <c r="GE1488"/>
      <c r="GF1488"/>
      <c r="GG1488"/>
      <c r="GH1488"/>
      <c r="GI1488"/>
      <c r="GU1488"/>
      <c r="GV1488"/>
      <c r="GW1488"/>
      <c r="GX1488"/>
      <c r="GY1488"/>
      <c r="HI1488"/>
      <c r="HK1488"/>
      <c r="HL1488"/>
      <c r="HM1488"/>
      <c r="HN1488"/>
      <c r="HO1488"/>
      <c r="HQ1488"/>
      <c r="HR1488"/>
      <c r="HS1488"/>
      <c r="HT1488"/>
    </row>
    <row r="1489" spans="47:228">
      <c r="AU1489" s="1"/>
      <c r="AV1489" s="152"/>
      <c r="AW1489" s="152"/>
      <c r="AX1489" s="212"/>
      <c r="AY1489" s="212"/>
      <c r="AZ1489" s="212"/>
      <c r="BA1489"/>
      <c r="BB1489"/>
      <c r="BC1489"/>
      <c r="BD1489"/>
      <c r="BE1489"/>
      <c r="BF1489" s="1"/>
      <c r="BG1489" s="152"/>
      <c r="BH1489" s="152"/>
      <c r="BI1489" s="212"/>
      <c r="BJ1489" s="212"/>
      <c r="BK1489" s="212"/>
      <c r="BM1489" s="1"/>
      <c r="BN1489" s="152"/>
      <c r="BO1489" s="152"/>
      <c r="BP1489" s="212"/>
      <c r="BQ1489" s="212"/>
      <c r="BR1489" s="212"/>
      <c r="BS1489"/>
      <c r="BT1489"/>
      <c r="BU1489"/>
      <c r="BX1489" s="1"/>
      <c r="BY1489" s="152"/>
      <c r="BZ1489" s="152"/>
      <c r="CA1489" s="212"/>
      <c r="CB1489" s="212"/>
      <c r="CC1489" s="212"/>
      <c r="CE1489" s="1"/>
      <c r="CF1489" s="290"/>
      <c r="CG1489" s="290"/>
      <c r="CH1489" s="212"/>
      <c r="CI1489" s="212"/>
      <c r="CJ1489" s="212"/>
      <c r="CL1489"/>
      <c r="CM1489"/>
      <c r="CQ1489" s="1"/>
      <c r="CR1489" s="152"/>
      <c r="CS1489" s="152"/>
      <c r="CT1489" s="212"/>
      <c r="CU1489" s="212"/>
      <c r="CV1489" s="212"/>
      <c r="CX1489"/>
      <c r="CY1489"/>
      <c r="CZ1489"/>
      <c r="DA1489"/>
      <c r="DB1489" s="1"/>
      <c r="DC1489" s="152"/>
      <c r="DD1489" s="152"/>
      <c r="DE1489" s="212"/>
      <c r="DF1489" s="212"/>
      <c r="DG1489" s="212"/>
      <c r="DK1489"/>
      <c r="DL1489"/>
      <c r="DM1489" s="1"/>
      <c r="DN1489" s="152"/>
      <c r="DO1489" s="152"/>
      <c r="DQ1489" s="212"/>
      <c r="DR1489" s="212"/>
      <c r="DV1489"/>
      <c r="DW1489"/>
      <c r="DX1489" s="1"/>
      <c r="DY1489" s="152"/>
      <c r="DZ1489" s="152"/>
      <c r="EB1489" s="212"/>
      <c r="EC1489" s="212"/>
      <c r="EJ1489" s="152"/>
      <c r="EK1489" s="152"/>
      <c r="EL1489" s="212"/>
      <c r="EM1489" s="212"/>
      <c r="EN1489" s="212"/>
      <c r="EO1489"/>
      <c r="EP1489"/>
      <c r="EQ1489"/>
      <c r="EU1489" s="152"/>
      <c r="EV1489" s="152"/>
      <c r="EW1489" s="212"/>
      <c r="EX1489" s="212"/>
      <c r="EY1489" s="212"/>
      <c r="EZ1489"/>
      <c r="FA1489"/>
      <c r="FB1489"/>
      <c r="FN1489"/>
      <c r="FO1489"/>
      <c r="FP1489"/>
      <c r="FQ1489"/>
      <c r="FR1489"/>
      <c r="FS1489"/>
      <c r="GD1489"/>
      <c r="GE1489"/>
      <c r="GF1489"/>
      <c r="GG1489"/>
      <c r="GH1489"/>
      <c r="GI1489"/>
      <c r="GU1489"/>
      <c r="GV1489"/>
      <c r="GW1489"/>
      <c r="GX1489"/>
      <c r="GY1489"/>
      <c r="HI1489"/>
      <c r="HK1489"/>
      <c r="HL1489"/>
      <c r="HM1489"/>
      <c r="HN1489"/>
      <c r="HO1489"/>
      <c r="HQ1489"/>
      <c r="HR1489"/>
      <c r="HS1489"/>
      <c r="HT1489"/>
    </row>
    <row r="1490" spans="47:228">
      <c r="AU1490" s="1"/>
      <c r="AV1490" s="152"/>
      <c r="AW1490" s="152"/>
      <c r="AX1490" s="212"/>
      <c r="AY1490" s="212"/>
      <c r="AZ1490" s="212"/>
      <c r="BA1490"/>
      <c r="BB1490"/>
      <c r="BC1490"/>
      <c r="BD1490"/>
      <c r="BE1490"/>
      <c r="BF1490" s="1"/>
      <c r="BG1490" s="152"/>
      <c r="BH1490" s="152"/>
      <c r="BI1490" s="212"/>
      <c r="BJ1490" s="212"/>
      <c r="BK1490" s="212"/>
      <c r="BM1490" s="1"/>
      <c r="BN1490" s="152"/>
      <c r="BO1490" s="152"/>
      <c r="BP1490" s="212"/>
      <c r="BQ1490" s="212"/>
      <c r="BR1490" s="212"/>
      <c r="BS1490"/>
      <c r="BT1490"/>
      <c r="BU1490"/>
      <c r="BX1490" s="1"/>
      <c r="BY1490" s="152"/>
      <c r="BZ1490" s="152"/>
      <c r="CA1490" s="212"/>
      <c r="CB1490" s="212"/>
      <c r="CC1490" s="212"/>
      <c r="CE1490" s="1"/>
      <c r="CF1490" s="290"/>
      <c r="CG1490" s="290"/>
      <c r="CH1490" s="212"/>
      <c r="CI1490" s="212"/>
      <c r="CJ1490" s="212"/>
      <c r="CL1490"/>
      <c r="CM1490"/>
      <c r="CQ1490" s="1"/>
      <c r="CR1490" s="152"/>
      <c r="CS1490" s="152"/>
      <c r="CT1490" s="212"/>
      <c r="CU1490" s="212"/>
      <c r="CV1490" s="212"/>
      <c r="CX1490"/>
      <c r="CY1490"/>
      <c r="CZ1490"/>
      <c r="DA1490"/>
      <c r="DB1490" s="1"/>
      <c r="DC1490" s="152"/>
      <c r="DD1490" s="152"/>
      <c r="DE1490" s="212"/>
      <c r="DF1490" s="212"/>
      <c r="DG1490" s="212"/>
      <c r="DK1490"/>
      <c r="DL1490"/>
      <c r="DM1490" s="1"/>
      <c r="DN1490" s="152"/>
      <c r="DO1490" s="152"/>
      <c r="DQ1490" s="212"/>
      <c r="DR1490" s="212"/>
      <c r="DV1490"/>
      <c r="DW1490"/>
      <c r="DX1490" s="1"/>
      <c r="DY1490" s="152"/>
      <c r="DZ1490" s="152"/>
      <c r="EB1490" s="212"/>
      <c r="EC1490" s="212"/>
      <c r="EJ1490" s="152"/>
      <c r="EK1490" s="152"/>
      <c r="EL1490" s="212"/>
      <c r="EM1490" s="212"/>
      <c r="EN1490" s="212"/>
      <c r="EO1490"/>
      <c r="EP1490"/>
      <c r="EQ1490"/>
      <c r="EU1490" s="152"/>
      <c r="EV1490" s="152"/>
      <c r="EW1490" s="212"/>
      <c r="EX1490" s="212"/>
      <c r="EY1490" s="212"/>
      <c r="EZ1490"/>
      <c r="FA1490"/>
      <c r="FB1490"/>
      <c r="FN1490"/>
      <c r="FO1490"/>
      <c r="FP1490"/>
      <c r="FQ1490"/>
      <c r="FR1490"/>
      <c r="FS1490"/>
      <c r="GD1490"/>
      <c r="GE1490"/>
      <c r="GF1490"/>
      <c r="GG1490"/>
      <c r="GH1490"/>
      <c r="GI1490"/>
      <c r="GU1490"/>
      <c r="GV1490"/>
      <c r="GW1490"/>
      <c r="GX1490"/>
      <c r="GY1490"/>
      <c r="HI1490"/>
      <c r="HK1490"/>
      <c r="HL1490"/>
      <c r="HM1490"/>
      <c r="HN1490"/>
      <c r="HO1490"/>
      <c r="HQ1490"/>
      <c r="HR1490"/>
      <c r="HS1490"/>
      <c r="HT1490"/>
    </row>
    <row r="1491" spans="47:228">
      <c r="AU1491" s="1"/>
      <c r="AV1491" s="152"/>
      <c r="AW1491" s="152"/>
      <c r="AX1491" s="212"/>
      <c r="AY1491" s="212"/>
      <c r="AZ1491" s="212"/>
      <c r="BA1491"/>
      <c r="BB1491"/>
      <c r="BC1491"/>
      <c r="BD1491"/>
      <c r="BE1491"/>
      <c r="BF1491" s="1"/>
      <c r="BG1491" s="152"/>
      <c r="BH1491" s="152"/>
      <c r="BI1491" s="212"/>
      <c r="BJ1491" s="212"/>
      <c r="BK1491" s="212"/>
      <c r="BM1491" s="1"/>
      <c r="BN1491" s="152"/>
      <c r="BO1491" s="152"/>
      <c r="BP1491" s="212"/>
      <c r="BQ1491" s="212"/>
      <c r="BR1491" s="212"/>
      <c r="BS1491"/>
      <c r="BT1491"/>
      <c r="BU1491"/>
      <c r="BX1491" s="1"/>
      <c r="BY1491" s="152"/>
      <c r="BZ1491" s="152"/>
      <c r="CA1491" s="212"/>
      <c r="CB1491" s="212"/>
      <c r="CC1491" s="212"/>
      <c r="CE1491" s="1"/>
      <c r="CF1491" s="290"/>
      <c r="CG1491" s="290"/>
      <c r="CH1491" s="212"/>
      <c r="CI1491" s="212"/>
      <c r="CJ1491" s="212"/>
      <c r="CL1491"/>
      <c r="CM1491"/>
      <c r="CQ1491" s="1"/>
      <c r="CR1491" s="152"/>
      <c r="CS1491" s="152"/>
      <c r="CT1491" s="212"/>
      <c r="CU1491" s="212"/>
      <c r="CV1491" s="212"/>
      <c r="CX1491"/>
      <c r="CY1491"/>
      <c r="CZ1491"/>
      <c r="DA1491"/>
      <c r="DB1491" s="1"/>
      <c r="DC1491" s="152"/>
      <c r="DD1491" s="152"/>
      <c r="DE1491" s="212"/>
      <c r="DF1491" s="212"/>
      <c r="DG1491" s="212"/>
      <c r="DK1491"/>
      <c r="DL1491"/>
      <c r="DM1491" s="1"/>
      <c r="DN1491" s="152"/>
      <c r="DO1491" s="152"/>
      <c r="DQ1491" s="212"/>
      <c r="DR1491" s="212"/>
      <c r="DV1491"/>
      <c r="DW1491"/>
      <c r="DX1491" s="1"/>
      <c r="DY1491" s="152"/>
      <c r="DZ1491" s="152"/>
      <c r="EB1491" s="212"/>
      <c r="EC1491" s="212"/>
      <c r="EJ1491" s="152"/>
      <c r="EK1491" s="152"/>
      <c r="EL1491" s="212"/>
      <c r="EM1491" s="212"/>
      <c r="EN1491" s="212"/>
      <c r="EO1491"/>
      <c r="EP1491"/>
      <c r="EQ1491"/>
      <c r="EU1491" s="152"/>
      <c r="EV1491" s="152"/>
      <c r="EW1491" s="212"/>
      <c r="EX1491" s="212"/>
      <c r="EY1491" s="212"/>
      <c r="EZ1491"/>
      <c r="FA1491"/>
      <c r="FB1491"/>
      <c r="FN1491"/>
      <c r="FO1491"/>
      <c r="FP1491"/>
      <c r="FQ1491"/>
      <c r="FR1491"/>
      <c r="FS1491"/>
      <c r="GD1491"/>
      <c r="GE1491"/>
      <c r="GF1491"/>
      <c r="GG1491"/>
      <c r="GH1491"/>
      <c r="GI1491"/>
      <c r="GU1491"/>
      <c r="GV1491"/>
      <c r="GW1491"/>
      <c r="GX1491"/>
      <c r="GY1491"/>
      <c r="HI1491"/>
      <c r="HK1491"/>
      <c r="HL1491"/>
      <c r="HM1491"/>
      <c r="HN1491"/>
      <c r="HO1491"/>
      <c r="HQ1491"/>
      <c r="HR1491"/>
      <c r="HS1491"/>
      <c r="HT1491"/>
    </row>
    <row r="1492" spans="47:228">
      <c r="AU1492" s="1"/>
      <c r="AV1492" s="152"/>
      <c r="AW1492" s="152"/>
      <c r="AX1492" s="212"/>
      <c r="AY1492" s="212"/>
      <c r="AZ1492" s="212"/>
      <c r="BA1492"/>
      <c r="BB1492"/>
      <c r="BC1492"/>
      <c r="BD1492"/>
      <c r="BE1492"/>
      <c r="BF1492" s="1"/>
      <c r="BG1492" s="152"/>
      <c r="BH1492" s="152"/>
      <c r="BI1492" s="212"/>
      <c r="BJ1492" s="212"/>
      <c r="BK1492" s="212"/>
      <c r="BM1492" s="1"/>
      <c r="BN1492" s="152"/>
      <c r="BO1492" s="152"/>
      <c r="BP1492" s="212"/>
      <c r="BQ1492" s="212"/>
      <c r="BR1492" s="212"/>
      <c r="BS1492"/>
      <c r="BT1492"/>
      <c r="BU1492"/>
      <c r="BX1492" s="1"/>
      <c r="BY1492" s="152"/>
      <c r="BZ1492" s="152"/>
      <c r="CA1492" s="212"/>
      <c r="CB1492" s="212"/>
      <c r="CC1492" s="212"/>
      <c r="CE1492" s="1"/>
      <c r="CF1492" s="290"/>
      <c r="CG1492" s="290"/>
      <c r="CH1492" s="212"/>
      <c r="CI1492" s="212"/>
      <c r="CJ1492" s="212"/>
      <c r="CL1492"/>
      <c r="CM1492"/>
      <c r="CQ1492" s="1"/>
      <c r="CR1492" s="152"/>
      <c r="CS1492" s="152"/>
      <c r="CT1492" s="212"/>
      <c r="CU1492" s="212"/>
      <c r="CV1492" s="212"/>
      <c r="CX1492"/>
      <c r="CY1492"/>
      <c r="CZ1492"/>
      <c r="DA1492"/>
      <c r="DB1492" s="1"/>
      <c r="DC1492" s="152"/>
      <c r="DD1492" s="152"/>
      <c r="DE1492" s="212"/>
      <c r="DF1492" s="212"/>
      <c r="DG1492" s="212"/>
      <c r="DK1492"/>
      <c r="DL1492"/>
      <c r="DM1492" s="1"/>
      <c r="DN1492" s="152"/>
      <c r="DO1492" s="152"/>
      <c r="DQ1492" s="212"/>
      <c r="DR1492" s="212"/>
      <c r="DV1492"/>
      <c r="DW1492"/>
      <c r="DX1492" s="1"/>
      <c r="DY1492" s="152"/>
      <c r="DZ1492" s="152"/>
      <c r="EB1492" s="212"/>
      <c r="EC1492" s="212"/>
      <c r="EJ1492" s="152"/>
      <c r="EK1492" s="152"/>
      <c r="EL1492" s="212"/>
      <c r="EM1492" s="212"/>
      <c r="EN1492" s="212"/>
      <c r="EO1492"/>
      <c r="EP1492"/>
      <c r="EQ1492"/>
      <c r="EU1492" s="152"/>
      <c r="EV1492" s="152"/>
      <c r="EW1492" s="212"/>
      <c r="EX1492" s="212"/>
      <c r="EY1492" s="212"/>
      <c r="EZ1492"/>
      <c r="FA1492"/>
      <c r="FB1492"/>
      <c r="FN1492"/>
      <c r="FO1492"/>
      <c r="FP1492"/>
      <c r="FQ1492"/>
      <c r="FR1492"/>
      <c r="FS1492"/>
      <c r="GD1492"/>
      <c r="GE1492"/>
      <c r="GF1492"/>
      <c r="GG1492"/>
      <c r="GH1492"/>
      <c r="GI1492"/>
      <c r="GU1492"/>
      <c r="GV1492"/>
      <c r="GW1492"/>
      <c r="GX1492"/>
      <c r="GY1492"/>
      <c r="HI1492"/>
      <c r="HK1492"/>
      <c r="HL1492"/>
      <c r="HM1492"/>
      <c r="HN1492"/>
      <c r="HO1492"/>
      <c r="HQ1492"/>
      <c r="HR1492"/>
      <c r="HS1492"/>
      <c r="HT1492"/>
    </row>
    <row r="1493" spans="47:228">
      <c r="AU1493" s="1"/>
      <c r="AV1493" s="152"/>
      <c r="AW1493" s="152"/>
      <c r="AX1493" s="212"/>
      <c r="AY1493" s="212"/>
      <c r="AZ1493" s="212"/>
      <c r="BA1493"/>
      <c r="BB1493"/>
      <c r="BC1493"/>
      <c r="BD1493"/>
      <c r="BE1493"/>
      <c r="BF1493" s="1"/>
      <c r="BG1493" s="152"/>
      <c r="BH1493" s="152"/>
      <c r="BI1493" s="212"/>
      <c r="BJ1493" s="212"/>
      <c r="BK1493" s="212"/>
      <c r="BM1493" s="1"/>
      <c r="BN1493" s="152"/>
      <c r="BO1493" s="152"/>
      <c r="BP1493" s="212"/>
      <c r="BQ1493" s="212"/>
      <c r="BR1493" s="212"/>
      <c r="BS1493"/>
      <c r="BT1493"/>
      <c r="BU1493"/>
      <c r="BX1493" s="1"/>
      <c r="BY1493" s="152"/>
      <c r="BZ1493" s="152"/>
      <c r="CA1493" s="212"/>
      <c r="CB1493" s="212"/>
      <c r="CC1493" s="212"/>
      <c r="CE1493" s="1"/>
      <c r="CF1493" s="290"/>
      <c r="CG1493" s="290"/>
      <c r="CH1493" s="212"/>
      <c r="CI1493" s="212"/>
      <c r="CJ1493" s="212"/>
      <c r="CL1493"/>
      <c r="CM1493"/>
      <c r="CQ1493" s="1"/>
      <c r="CR1493" s="152"/>
      <c r="CS1493" s="152"/>
      <c r="CT1493" s="212"/>
      <c r="CU1493" s="212"/>
      <c r="CV1493" s="212"/>
      <c r="CX1493"/>
      <c r="CY1493"/>
      <c r="CZ1493"/>
      <c r="DA1493"/>
      <c r="DB1493" s="1"/>
      <c r="DC1493" s="152"/>
      <c r="DD1493" s="152"/>
      <c r="DE1493" s="212"/>
      <c r="DF1493" s="212"/>
      <c r="DG1493" s="212"/>
      <c r="DK1493"/>
      <c r="DL1493"/>
      <c r="DM1493" s="1"/>
      <c r="DN1493" s="152"/>
      <c r="DO1493" s="152"/>
      <c r="DQ1493" s="212"/>
      <c r="DR1493" s="212"/>
      <c r="DV1493"/>
      <c r="DW1493"/>
      <c r="DX1493" s="1"/>
      <c r="DY1493" s="152"/>
      <c r="DZ1493" s="152"/>
      <c r="EB1493" s="212"/>
      <c r="EC1493" s="212"/>
      <c r="EJ1493" s="152"/>
      <c r="EK1493" s="152"/>
      <c r="EL1493" s="212"/>
      <c r="EM1493" s="212"/>
      <c r="EN1493" s="212"/>
      <c r="EO1493"/>
      <c r="EP1493"/>
      <c r="EQ1493"/>
      <c r="EU1493" s="152"/>
      <c r="EV1493" s="152"/>
      <c r="EW1493" s="212"/>
      <c r="EX1493" s="212"/>
      <c r="EY1493" s="212"/>
      <c r="EZ1493"/>
      <c r="FA1493"/>
      <c r="FB1493"/>
      <c r="FN1493"/>
      <c r="FO1493"/>
      <c r="FP1493"/>
      <c r="FQ1493"/>
      <c r="FR1493"/>
      <c r="FS1493"/>
      <c r="GD1493"/>
      <c r="GE1493"/>
      <c r="GF1493"/>
      <c r="GG1493"/>
      <c r="GH1493"/>
      <c r="GI1493"/>
      <c r="GU1493"/>
      <c r="GV1493"/>
      <c r="GW1493"/>
      <c r="GX1493"/>
      <c r="GY1493"/>
      <c r="HI1493"/>
      <c r="HK1493"/>
      <c r="HL1493"/>
      <c r="HM1493"/>
      <c r="HN1493"/>
      <c r="HO1493"/>
      <c r="HQ1493"/>
      <c r="HR1493"/>
      <c r="HS1493"/>
      <c r="HT1493"/>
    </row>
    <row r="1494" spans="47:228">
      <c r="AU1494" s="1"/>
      <c r="AV1494" s="152"/>
      <c r="AW1494" s="152"/>
      <c r="AX1494" s="212"/>
      <c r="AY1494" s="212"/>
      <c r="AZ1494" s="212"/>
      <c r="BA1494"/>
      <c r="BB1494"/>
      <c r="BC1494"/>
      <c r="BD1494"/>
      <c r="BE1494"/>
      <c r="BF1494" s="1"/>
      <c r="BG1494" s="152"/>
      <c r="BH1494" s="152"/>
      <c r="BI1494" s="212"/>
      <c r="BJ1494" s="212"/>
      <c r="BK1494" s="212"/>
      <c r="BM1494" s="1"/>
      <c r="BN1494" s="152"/>
      <c r="BO1494" s="152"/>
      <c r="BP1494" s="212"/>
      <c r="BQ1494" s="212"/>
      <c r="BR1494" s="212"/>
      <c r="BS1494"/>
      <c r="BT1494"/>
      <c r="BU1494"/>
      <c r="BX1494" s="1"/>
      <c r="BY1494" s="152"/>
      <c r="BZ1494" s="152"/>
      <c r="CA1494" s="212"/>
      <c r="CB1494" s="212"/>
      <c r="CC1494" s="212"/>
      <c r="CE1494" s="1"/>
      <c r="CF1494" s="290"/>
      <c r="CG1494" s="290"/>
      <c r="CH1494" s="212"/>
      <c r="CI1494" s="212"/>
      <c r="CJ1494" s="212"/>
      <c r="CL1494"/>
      <c r="CM1494"/>
      <c r="CQ1494" s="1"/>
      <c r="CR1494" s="152"/>
      <c r="CS1494" s="152"/>
      <c r="CT1494" s="212"/>
      <c r="CU1494" s="212"/>
      <c r="CV1494" s="212"/>
      <c r="CX1494"/>
      <c r="CY1494"/>
      <c r="CZ1494"/>
      <c r="DA1494"/>
      <c r="DB1494" s="1"/>
      <c r="DC1494" s="152"/>
      <c r="DD1494" s="152"/>
      <c r="DE1494" s="212"/>
      <c r="DF1494" s="212"/>
      <c r="DG1494" s="212"/>
      <c r="DK1494"/>
      <c r="DL1494"/>
      <c r="DM1494" s="1"/>
      <c r="DN1494" s="152"/>
      <c r="DO1494" s="152"/>
      <c r="DQ1494" s="212"/>
      <c r="DR1494" s="212"/>
      <c r="DV1494"/>
      <c r="DW1494"/>
      <c r="DX1494" s="1"/>
      <c r="DY1494" s="152"/>
      <c r="DZ1494" s="152"/>
      <c r="EB1494" s="212"/>
      <c r="EC1494" s="212"/>
      <c r="EJ1494" s="152"/>
      <c r="EK1494" s="152"/>
      <c r="EL1494" s="212"/>
      <c r="EM1494" s="212"/>
      <c r="EN1494" s="212"/>
      <c r="EO1494"/>
      <c r="EP1494"/>
      <c r="EQ1494"/>
      <c r="EU1494" s="152"/>
      <c r="EV1494" s="152"/>
      <c r="EW1494" s="212"/>
      <c r="EX1494" s="212"/>
      <c r="EY1494" s="212"/>
      <c r="EZ1494"/>
      <c r="FA1494"/>
      <c r="FB1494"/>
      <c r="FN1494"/>
      <c r="FO1494"/>
      <c r="FP1494"/>
      <c r="FQ1494"/>
      <c r="FR1494"/>
      <c r="FS1494"/>
      <c r="GD1494"/>
      <c r="GE1494"/>
      <c r="GF1494"/>
      <c r="GG1494"/>
      <c r="GH1494"/>
      <c r="GI1494"/>
      <c r="GU1494"/>
      <c r="GV1494"/>
      <c r="GW1494"/>
      <c r="GX1494"/>
      <c r="GY1494"/>
      <c r="HI1494"/>
      <c r="HK1494"/>
      <c r="HL1494"/>
      <c r="HM1494"/>
      <c r="HN1494"/>
      <c r="HO1494"/>
      <c r="HQ1494"/>
      <c r="HR1494"/>
      <c r="HS1494"/>
      <c r="HT1494"/>
    </row>
    <row r="1495" spans="47:228">
      <c r="AU1495" s="1"/>
      <c r="AV1495" s="152"/>
      <c r="AW1495" s="152"/>
      <c r="AX1495" s="212"/>
      <c r="AY1495" s="212"/>
      <c r="AZ1495" s="212"/>
      <c r="BA1495"/>
      <c r="BB1495"/>
      <c r="BC1495"/>
      <c r="BD1495"/>
      <c r="BE1495"/>
      <c r="BF1495" s="1"/>
      <c r="BG1495" s="152"/>
      <c r="BH1495" s="152"/>
      <c r="BI1495" s="212"/>
      <c r="BJ1495" s="212"/>
      <c r="BK1495" s="212"/>
      <c r="BM1495" s="1"/>
      <c r="BN1495" s="152"/>
      <c r="BO1495" s="152"/>
      <c r="BP1495" s="212"/>
      <c r="BQ1495" s="212"/>
      <c r="BR1495" s="212"/>
      <c r="BS1495"/>
      <c r="BT1495"/>
      <c r="BU1495"/>
      <c r="BX1495" s="1"/>
      <c r="BY1495" s="152"/>
      <c r="BZ1495" s="152"/>
      <c r="CA1495" s="212"/>
      <c r="CB1495" s="212"/>
      <c r="CC1495" s="212"/>
      <c r="CE1495" s="1"/>
      <c r="CF1495" s="290"/>
      <c r="CG1495" s="290"/>
      <c r="CH1495" s="212"/>
      <c r="CI1495" s="212"/>
      <c r="CJ1495" s="212"/>
      <c r="CL1495"/>
      <c r="CM1495"/>
      <c r="CQ1495" s="1"/>
      <c r="CR1495" s="152"/>
      <c r="CS1495" s="152"/>
      <c r="CT1495" s="212"/>
      <c r="CU1495" s="212"/>
      <c r="CV1495" s="212"/>
      <c r="CX1495"/>
      <c r="CY1495"/>
      <c r="CZ1495"/>
      <c r="DA1495"/>
      <c r="DB1495" s="1"/>
      <c r="DC1495" s="152"/>
      <c r="DD1495" s="152"/>
      <c r="DE1495" s="212"/>
      <c r="DF1495" s="212"/>
      <c r="DG1495" s="212"/>
      <c r="DK1495"/>
      <c r="DL1495"/>
      <c r="DM1495" s="1"/>
      <c r="DN1495" s="152"/>
      <c r="DO1495" s="152"/>
      <c r="DQ1495" s="212"/>
      <c r="DR1495" s="212"/>
      <c r="DV1495"/>
      <c r="DW1495"/>
      <c r="DX1495" s="1"/>
      <c r="DY1495" s="152"/>
      <c r="DZ1495" s="152"/>
      <c r="EB1495" s="212"/>
      <c r="EC1495" s="212"/>
      <c r="EJ1495" s="152"/>
      <c r="EK1495" s="152"/>
      <c r="EL1495" s="212"/>
      <c r="EM1495" s="212"/>
      <c r="EN1495" s="212"/>
      <c r="EO1495"/>
      <c r="EP1495"/>
      <c r="EQ1495"/>
      <c r="EU1495" s="152"/>
      <c r="EV1495" s="152"/>
      <c r="EW1495" s="212"/>
      <c r="EX1495" s="212"/>
      <c r="EY1495" s="212"/>
      <c r="EZ1495"/>
      <c r="FA1495"/>
      <c r="FB1495"/>
      <c r="FN1495"/>
      <c r="FO1495"/>
      <c r="FP1495"/>
      <c r="FQ1495"/>
      <c r="FR1495"/>
      <c r="FS1495"/>
      <c r="GD1495"/>
      <c r="GE1495"/>
      <c r="GF1495"/>
      <c r="GG1495"/>
      <c r="GH1495"/>
      <c r="GI1495"/>
      <c r="GU1495"/>
      <c r="GV1495"/>
      <c r="GW1495"/>
      <c r="GX1495"/>
      <c r="GY1495"/>
      <c r="HI1495"/>
      <c r="HK1495"/>
      <c r="HL1495"/>
      <c r="HM1495"/>
      <c r="HN1495"/>
      <c r="HO1495"/>
      <c r="HQ1495"/>
      <c r="HR1495"/>
      <c r="HS1495"/>
      <c r="HT1495"/>
    </row>
    <row r="1496" spans="47:228">
      <c r="AU1496" s="1"/>
      <c r="AV1496" s="152"/>
      <c r="AW1496" s="152"/>
      <c r="AX1496" s="212"/>
      <c r="AY1496" s="212"/>
      <c r="AZ1496" s="212"/>
      <c r="BA1496"/>
      <c r="BB1496"/>
      <c r="BC1496"/>
      <c r="BD1496"/>
      <c r="BE1496"/>
      <c r="BF1496" s="1"/>
      <c r="BG1496" s="152"/>
      <c r="BH1496" s="152"/>
      <c r="BI1496" s="212"/>
      <c r="BJ1496" s="212"/>
      <c r="BK1496" s="212"/>
      <c r="BM1496" s="1"/>
      <c r="BN1496" s="152"/>
      <c r="BO1496" s="152"/>
      <c r="BP1496" s="212"/>
      <c r="BQ1496" s="212"/>
      <c r="BR1496" s="212"/>
      <c r="BS1496"/>
      <c r="BT1496"/>
      <c r="BU1496"/>
      <c r="BX1496" s="1"/>
      <c r="BY1496" s="152"/>
      <c r="BZ1496" s="152"/>
      <c r="CA1496" s="212"/>
      <c r="CB1496" s="212"/>
      <c r="CC1496" s="212"/>
      <c r="CE1496" s="1"/>
      <c r="CF1496" s="290"/>
      <c r="CG1496" s="290"/>
      <c r="CH1496" s="212"/>
      <c r="CI1496" s="212"/>
      <c r="CJ1496" s="212"/>
      <c r="CL1496"/>
      <c r="CM1496"/>
      <c r="CQ1496" s="1"/>
      <c r="CR1496" s="152"/>
      <c r="CS1496" s="152"/>
      <c r="CT1496" s="212"/>
      <c r="CU1496" s="212"/>
      <c r="CV1496" s="212"/>
      <c r="CX1496"/>
      <c r="CY1496"/>
      <c r="CZ1496"/>
      <c r="DA1496"/>
      <c r="DB1496" s="1"/>
      <c r="DC1496" s="152"/>
      <c r="DD1496" s="152"/>
      <c r="DE1496" s="212"/>
      <c r="DF1496" s="212"/>
      <c r="DG1496" s="212"/>
      <c r="DK1496"/>
      <c r="DL1496"/>
      <c r="DM1496" s="1"/>
      <c r="DN1496" s="152"/>
      <c r="DO1496" s="152"/>
      <c r="DQ1496" s="212"/>
      <c r="DR1496" s="212"/>
      <c r="DV1496"/>
      <c r="DW1496"/>
      <c r="DX1496" s="1"/>
      <c r="DY1496" s="152"/>
      <c r="DZ1496" s="152"/>
      <c r="EB1496" s="212"/>
      <c r="EC1496" s="212"/>
      <c r="EJ1496" s="152"/>
      <c r="EK1496" s="152"/>
      <c r="EL1496" s="212"/>
      <c r="EM1496" s="212"/>
      <c r="EN1496" s="212"/>
      <c r="EO1496"/>
      <c r="EP1496"/>
      <c r="EQ1496"/>
      <c r="EU1496" s="152"/>
      <c r="EV1496" s="152"/>
      <c r="EW1496" s="212"/>
      <c r="EX1496" s="212"/>
      <c r="EY1496" s="212"/>
      <c r="EZ1496"/>
      <c r="FA1496"/>
      <c r="FB1496"/>
      <c r="FN1496"/>
      <c r="FO1496"/>
      <c r="FP1496"/>
      <c r="FQ1496"/>
      <c r="FR1496"/>
      <c r="FS1496"/>
      <c r="GD1496"/>
      <c r="GE1496"/>
      <c r="GF1496"/>
      <c r="GG1496"/>
      <c r="GH1496"/>
      <c r="GI1496"/>
      <c r="GU1496"/>
      <c r="GV1496"/>
      <c r="GW1496"/>
      <c r="GX1496"/>
      <c r="GY1496"/>
      <c r="HI1496"/>
      <c r="HK1496"/>
      <c r="HL1496"/>
      <c r="HM1496"/>
      <c r="HN1496"/>
      <c r="HO1496"/>
      <c r="HQ1496"/>
      <c r="HR1496"/>
      <c r="HS1496"/>
      <c r="HT1496"/>
    </row>
    <row r="1497" spans="47:228">
      <c r="AU1497" s="1"/>
      <c r="AV1497" s="152"/>
      <c r="AW1497" s="152"/>
      <c r="AX1497" s="212"/>
      <c r="AY1497" s="212"/>
      <c r="AZ1497" s="212"/>
      <c r="BA1497"/>
      <c r="BB1497"/>
      <c r="BC1497"/>
      <c r="BD1497"/>
      <c r="BE1497"/>
      <c r="BF1497" s="1"/>
      <c r="BG1497" s="152"/>
      <c r="BH1497" s="152"/>
      <c r="BI1497" s="212"/>
      <c r="BJ1497" s="212"/>
      <c r="BK1497" s="212"/>
      <c r="BM1497" s="1"/>
      <c r="BN1497" s="152"/>
      <c r="BO1497" s="152"/>
      <c r="BP1497" s="212"/>
      <c r="BQ1497" s="212"/>
      <c r="BR1497" s="212"/>
      <c r="BS1497"/>
      <c r="BT1497"/>
      <c r="BU1497"/>
      <c r="BX1497" s="1"/>
      <c r="BY1497" s="152"/>
      <c r="BZ1497" s="152"/>
      <c r="CA1497" s="212"/>
      <c r="CB1497" s="212"/>
      <c r="CC1497" s="212"/>
      <c r="CE1497" s="1"/>
      <c r="CF1497" s="290"/>
      <c r="CG1497" s="290"/>
      <c r="CH1497" s="212"/>
      <c r="CI1497" s="212"/>
      <c r="CJ1497" s="212"/>
      <c r="CL1497"/>
      <c r="CM1497"/>
      <c r="CQ1497" s="1"/>
      <c r="CR1497" s="152"/>
      <c r="CS1497" s="152"/>
      <c r="CT1497" s="212"/>
      <c r="CU1497" s="212"/>
      <c r="CV1497" s="212"/>
      <c r="CX1497"/>
      <c r="CY1497"/>
      <c r="CZ1497"/>
      <c r="DA1497"/>
      <c r="DB1497" s="1"/>
      <c r="DC1497" s="152"/>
      <c r="DD1497" s="152"/>
      <c r="DE1497" s="212"/>
      <c r="DF1497" s="212"/>
      <c r="DG1497" s="212"/>
      <c r="DK1497"/>
      <c r="DL1497"/>
      <c r="DM1497" s="1"/>
      <c r="DN1497" s="152"/>
      <c r="DO1497" s="152"/>
      <c r="DQ1497" s="212"/>
      <c r="DR1497" s="212"/>
      <c r="DV1497"/>
      <c r="DW1497"/>
      <c r="DX1497" s="1"/>
      <c r="DY1497" s="152"/>
      <c r="DZ1497" s="152"/>
      <c r="EB1497" s="212"/>
      <c r="EC1497" s="212"/>
      <c r="EJ1497" s="152"/>
      <c r="EK1497" s="152"/>
      <c r="EL1497" s="212"/>
      <c r="EM1497" s="212"/>
      <c r="EN1497" s="212"/>
      <c r="EO1497"/>
      <c r="EP1497"/>
      <c r="EQ1497"/>
      <c r="EU1497" s="152"/>
      <c r="EV1497" s="152"/>
      <c r="EW1497" s="212"/>
      <c r="EX1497" s="212"/>
      <c r="EY1497" s="212"/>
      <c r="EZ1497"/>
      <c r="FA1497"/>
      <c r="FB1497"/>
      <c r="FN1497"/>
      <c r="FO1497"/>
      <c r="FP1497"/>
      <c r="FQ1497"/>
      <c r="FR1497"/>
      <c r="FS1497"/>
      <c r="GD1497"/>
      <c r="GE1497"/>
      <c r="GF1497"/>
      <c r="GG1497"/>
      <c r="GH1497"/>
      <c r="GI1497"/>
      <c r="GU1497"/>
      <c r="GV1497"/>
      <c r="GW1497"/>
      <c r="GX1497"/>
      <c r="GY1497"/>
      <c r="HI1497"/>
      <c r="HK1497"/>
      <c r="HL1497"/>
      <c r="HM1497"/>
      <c r="HN1497"/>
      <c r="HO1497"/>
      <c r="HQ1497"/>
      <c r="HR1497"/>
      <c r="HS1497"/>
      <c r="HT1497"/>
    </row>
    <row r="1498" spans="47:228">
      <c r="AU1498" s="1"/>
      <c r="AV1498" s="152"/>
      <c r="AW1498" s="152"/>
      <c r="AX1498" s="212"/>
      <c r="AY1498" s="212"/>
      <c r="AZ1498" s="212"/>
      <c r="BA1498"/>
      <c r="BB1498"/>
      <c r="BC1498"/>
      <c r="BD1498"/>
      <c r="BE1498"/>
      <c r="BF1498" s="1"/>
      <c r="BG1498" s="152"/>
      <c r="BH1498" s="152"/>
      <c r="BI1498" s="212"/>
      <c r="BJ1498" s="212"/>
      <c r="BK1498" s="212"/>
      <c r="BM1498" s="1"/>
      <c r="BN1498" s="152"/>
      <c r="BO1498" s="152"/>
      <c r="BP1498" s="212"/>
      <c r="BQ1498" s="212"/>
      <c r="BR1498" s="212"/>
      <c r="BS1498"/>
      <c r="BT1498"/>
      <c r="BU1498"/>
      <c r="BX1498" s="1"/>
      <c r="BY1498" s="152"/>
      <c r="BZ1498" s="152"/>
      <c r="CA1498" s="212"/>
      <c r="CB1498" s="212"/>
      <c r="CC1498" s="212"/>
      <c r="CE1498" s="1"/>
      <c r="CF1498" s="290"/>
      <c r="CG1498" s="290"/>
      <c r="CH1498" s="212"/>
      <c r="CI1498" s="212"/>
      <c r="CJ1498" s="212"/>
      <c r="CL1498"/>
      <c r="CM1498"/>
      <c r="CQ1498" s="1"/>
      <c r="CR1498" s="152"/>
      <c r="CS1498" s="152"/>
      <c r="CT1498" s="212"/>
      <c r="CU1498" s="212"/>
      <c r="CV1498" s="212"/>
      <c r="CX1498"/>
      <c r="CY1498"/>
      <c r="CZ1498"/>
      <c r="DA1498"/>
      <c r="DB1498" s="1"/>
      <c r="DC1498" s="152"/>
      <c r="DD1498" s="152"/>
      <c r="DE1498" s="212"/>
      <c r="DF1498" s="212"/>
      <c r="DG1498" s="212"/>
      <c r="DK1498"/>
      <c r="DL1498"/>
      <c r="DM1498" s="1"/>
      <c r="DN1498" s="152"/>
      <c r="DO1498" s="152"/>
      <c r="DQ1498" s="212"/>
      <c r="DR1498" s="212"/>
      <c r="DV1498"/>
      <c r="DW1498"/>
      <c r="DX1498" s="1"/>
      <c r="DY1498" s="152"/>
      <c r="DZ1498" s="152"/>
      <c r="EB1498" s="212"/>
      <c r="EC1498" s="212"/>
      <c r="EJ1498" s="152"/>
      <c r="EK1498" s="152"/>
      <c r="EL1498" s="212"/>
      <c r="EM1498" s="212"/>
      <c r="EN1498" s="212"/>
      <c r="EO1498"/>
      <c r="EP1498"/>
      <c r="EQ1498"/>
      <c r="EU1498" s="152"/>
      <c r="EV1498" s="152"/>
      <c r="EW1498" s="212"/>
      <c r="EX1498" s="212"/>
      <c r="EY1498" s="212"/>
      <c r="EZ1498"/>
      <c r="FA1498"/>
      <c r="FB1498"/>
      <c r="FN1498"/>
      <c r="FO1498"/>
      <c r="FP1498"/>
      <c r="FQ1498"/>
      <c r="FR1498"/>
      <c r="FS1498"/>
      <c r="GD1498"/>
      <c r="GE1498"/>
      <c r="GF1498"/>
      <c r="GG1498"/>
      <c r="GH1498"/>
      <c r="GI1498"/>
      <c r="GU1498"/>
      <c r="GV1498"/>
      <c r="GW1498"/>
      <c r="GX1498"/>
      <c r="GY1498"/>
      <c r="HI1498"/>
      <c r="HK1498"/>
      <c r="HL1498"/>
      <c r="HM1498"/>
      <c r="HN1498"/>
      <c r="HO1498"/>
      <c r="HQ1498"/>
      <c r="HR1498"/>
      <c r="HS1498"/>
      <c r="HT1498"/>
    </row>
    <row r="1499" spans="47:228">
      <c r="AU1499" s="1"/>
      <c r="AV1499" s="152"/>
      <c r="AW1499" s="152"/>
      <c r="AX1499" s="212"/>
      <c r="AY1499" s="212"/>
      <c r="AZ1499" s="212"/>
      <c r="BA1499"/>
      <c r="BB1499"/>
      <c r="BC1499"/>
      <c r="BD1499"/>
      <c r="BE1499"/>
      <c r="BF1499" s="1"/>
      <c r="BG1499" s="152"/>
      <c r="BH1499" s="152"/>
      <c r="BI1499" s="212"/>
      <c r="BJ1499" s="212"/>
      <c r="BK1499" s="212"/>
      <c r="BM1499" s="1"/>
      <c r="BN1499" s="152"/>
      <c r="BO1499" s="152"/>
      <c r="BP1499" s="212"/>
      <c r="BQ1499" s="212"/>
      <c r="BR1499" s="212"/>
      <c r="BS1499"/>
      <c r="BT1499"/>
      <c r="BU1499"/>
      <c r="BX1499" s="1"/>
      <c r="BY1499" s="152"/>
      <c r="BZ1499" s="152"/>
      <c r="CA1499" s="212"/>
      <c r="CB1499" s="212"/>
      <c r="CC1499" s="212"/>
      <c r="CE1499" s="1"/>
      <c r="CF1499" s="290"/>
      <c r="CG1499" s="290"/>
      <c r="CH1499" s="212"/>
      <c r="CI1499" s="212"/>
      <c r="CJ1499" s="212"/>
      <c r="CL1499"/>
      <c r="CM1499"/>
      <c r="CQ1499" s="1"/>
      <c r="CR1499" s="152"/>
      <c r="CS1499" s="152"/>
      <c r="CT1499" s="212"/>
      <c r="CU1499" s="212"/>
      <c r="CV1499" s="212"/>
      <c r="CX1499"/>
      <c r="CY1499"/>
      <c r="CZ1499"/>
      <c r="DA1499"/>
      <c r="DB1499" s="1"/>
      <c r="DC1499" s="152"/>
      <c r="DD1499" s="152"/>
      <c r="DE1499" s="212"/>
      <c r="DF1499" s="212"/>
      <c r="DG1499" s="212"/>
      <c r="DK1499"/>
      <c r="DL1499"/>
      <c r="DM1499" s="1"/>
      <c r="DN1499" s="152"/>
      <c r="DO1499" s="152"/>
      <c r="DQ1499" s="212"/>
      <c r="DR1499" s="212"/>
      <c r="DV1499"/>
      <c r="DW1499"/>
      <c r="DX1499" s="1"/>
      <c r="DY1499" s="152"/>
      <c r="DZ1499" s="152"/>
      <c r="EB1499" s="212"/>
      <c r="EC1499" s="212"/>
      <c r="EJ1499" s="152"/>
      <c r="EK1499" s="152"/>
      <c r="EL1499" s="212"/>
      <c r="EM1499" s="212"/>
      <c r="EN1499" s="212"/>
      <c r="EO1499"/>
      <c r="EP1499"/>
      <c r="EQ1499"/>
      <c r="EU1499" s="152"/>
      <c r="EV1499" s="152"/>
      <c r="EW1499" s="212"/>
      <c r="EX1499" s="212"/>
      <c r="EY1499" s="212"/>
      <c r="EZ1499"/>
      <c r="FA1499"/>
      <c r="FB1499"/>
      <c r="FN1499"/>
      <c r="FO1499"/>
      <c r="FP1499"/>
      <c r="FQ1499"/>
      <c r="FR1499"/>
      <c r="FS1499"/>
      <c r="GD1499"/>
      <c r="GE1499"/>
      <c r="GF1499"/>
      <c r="GG1499"/>
      <c r="GH1499"/>
      <c r="GI1499"/>
      <c r="GU1499"/>
      <c r="GV1499"/>
      <c r="GW1499"/>
      <c r="GX1499"/>
      <c r="GY1499"/>
      <c r="HI1499"/>
      <c r="HK1499"/>
      <c r="HL1499"/>
      <c r="HM1499"/>
      <c r="HN1499"/>
      <c r="HO1499"/>
      <c r="HQ1499"/>
      <c r="HR1499"/>
      <c r="HS1499"/>
      <c r="HT1499"/>
    </row>
    <row r="1500" spans="47:228">
      <c r="AU1500" s="1"/>
      <c r="AV1500" s="152"/>
      <c r="AW1500" s="152"/>
      <c r="AX1500" s="212"/>
      <c r="AY1500" s="212"/>
      <c r="AZ1500" s="212"/>
      <c r="BA1500"/>
      <c r="BB1500"/>
      <c r="BC1500"/>
      <c r="BD1500"/>
      <c r="BE1500"/>
      <c r="BF1500" s="1"/>
      <c r="BG1500" s="152"/>
      <c r="BH1500" s="152"/>
      <c r="BI1500" s="212"/>
      <c r="BJ1500" s="212"/>
      <c r="BK1500" s="212"/>
      <c r="BM1500" s="1"/>
      <c r="BN1500" s="152"/>
      <c r="BO1500" s="152"/>
      <c r="BP1500" s="212"/>
      <c r="BQ1500" s="212"/>
      <c r="BR1500" s="212"/>
      <c r="BS1500"/>
      <c r="BT1500"/>
      <c r="BU1500"/>
      <c r="BX1500" s="1"/>
      <c r="BY1500" s="152"/>
      <c r="BZ1500" s="152"/>
      <c r="CA1500" s="212"/>
      <c r="CB1500" s="212"/>
      <c r="CC1500" s="212"/>
      <c r="CE1500" s="1"/>
      <c r="CF1500" s="290"/>
      <c r="CG1500" s="290"/>
      <c r="CH1500" s="212"/>
      <c r="CI1500" s="212"/>
      <c r="CJ1500" s="212"/>
      <c r="CL1500"/>
      <c r="CM1500"/>
      <c r="CQ1500" s="1"/>
      <c r="CR1500" s="152"/>
      <c r="CS1500" s="152"/>
      <c r="CT1500" s="212"/>
      <c r="CU1500" s="212"/>
      <c r="CV1500" s="212"/>
      <c r="CX1500"/>
      <c r="CY1500"/>
      <c r="CZ1500"/>
      <c r="DA1500"/>
      <c r="DB1500" s="1"/>
      <c r="DC1500" s="152"/>
      <c r="DD1500" s="152"/>
      <c r="DE1500" s="212"/>
      <c r="DF1500" s="212"/>
      <c r="DG1500" s="212"/>
      <c r="DK1500"/>
      <c r="DL1500"/>
      <c r="DM1500" s="1"/>
      <c r="DN1500" s="152"/>
      <c r="DO1500" s="152"/>
      <c r="DQ1500" s="212"/>
      <c r="DR1500" s="212"/>
      <c r="DV1500"/>
      <c r="DW1500"/>
      <c r="DX1500" s="1"/>
      <c r="DY1500" s="152"/>
      <c r="DZ1500" s="152"/>
      <c r="EB1500" s="212"/>
      <c r="EC1500" s="212"/>
      <c r="EJ1500" s="152"/>
      <c r="EK1500" s="152"/>
      <c r="EL1500" s="212"/>
      <c r="EM1500" s="212"/>
      <c r="EN1500" s="212"/>
      <c r="EO1500"/>
      <c r="EP1500"/>
      <c r="EQ1500"/>
      <c r="EU1500" s="152"/>
      <c r="EV1500" s="152"/>
      <c r="EW1500" s="212"/>
      <c r="EX1500" s="212"/>
      <c r="EY1500" s="212"/>
      <c r="EZ1500"/>
      <c r="FA1500"/>
      <c r="FB1500"/>
      <c r="FN1500"/>
      <c r="FO1500"/>
      <c r="FP1500"/>
      <c r="FQ1500"/>
      <c r="FR1500"/>
      <c r="FS1500"/>
      <c r="GD1500"/>
      <c r="GE1500"/>
      <c r="GF1500"/>
      <c r="GG1500"/>
      <c r="GH1500"/>
      <c r="GI1500"/>
      <c r="GU1500"/>
      <c r="GV1500"/>
      <c r="GW1500"/>
      <c r="GX1500"/>
      <c r="GY1500"/>
      <c r="HI1500"/>
      <c r="HK1500"/>
      <c r="HL1500"/>
      <c r="HM1500"/>
      <c r="HN1500"/>
      <c r="HO1500"/>
      <c r="HQ1500"/>
      <c r="HR1500"/>
      <c r="HS1500"/>
      <c r="HT1500"/>
    </row>
    <row r="1501" spans="47:228">
      <c r="AU1501" s="1"/>
      <c r="AV1501" s="152"/>
      <c r="AW1501" s="152"/>
      <c r="AX1501" s="212"/>
      <c r="AY1501" s="212"/>
      <c r="AZ1501" s="212"/>
      <c r="BA1501"/>
      <c r="BB1501"/>
      <c r="BC1501"/>
      <c r="BD1501"/>
      <c r="BE1501"/>
      <c r="BF1501" s="1"/>
      <c r="BG1501" s="152"/>
      <c r="BH1501" s="152"/>
      <c r="BI1501" s="212"/>
      <c r="BJ1501" s="212"/>
      <c r="BK1501" s="212"/>
      <c r="BM1501" s="1"/>
      <c r="BN1501" s="152"/>
      <c r="BO1501" s="152"/>
      <c r="BP1501" s="212"/>
      <c r="BQ1501" s="212"/>
      <c r="BR1501" s="212"/>
      <c r="BS1501"/>
      <c r="BT1501"/>
      <c r="BU1501"/>
      <c r="BX1501" s="1"/>
      <c r="BY1501" s="152"/>
      <c r="BZ1501" s="152"/>
      <c r="CA1501" s="212"/>
      <c r="CB1501" s="212"/>
      <c r="CC1501" s="212"/>
      <c r="CE1501" s="1"/>
      <c r="CF1501" s="290"/>
      <c r="CG1501" s="290"/>
      <c r="CH1501" s="212"/>
      <c r="CI1501" s="212"/>
      <c r="CJ1501" s="212"/>
      <c r="CL1501"/>
      <c r="CM1501"/>
      <c r="CQ1501" s="1"/>
      <c r="CR1501" s="152"/>
      <c r="CS1501" s="152"/>
      <c r="CT1501" s="212"/>
      <c r="CU1501" s="212"/>
      <c r="CV1501" s="212"/>
      <c r="CX1501"/>
      <c r="CY1501"/>
      <c r="CZ1501"/>
      <c r="DA1501"/>
      <c r="DB1501" s="1"/>
      <c r="DC1501" s="152"/>
      <c r="DD1501" s="152"/>
      <c r="DE1501" s="212"/>
      <c r="DF1501" s="212"/>
      <c r="DG1501" s="212"/>
      <c r="DK1501"/>
      <c r="DL1501"/>
      <c r="DM1501" s="1"/>
      <c r="DN1501" s="152"/>
      <c r="DO1501" s="152"/>
      <c r="DQ1501" s="212"/>
      <c r="DR1501" s="212"/>
      <c r="DV1501"/>
      <c r="DW1501"/>
      <c r="DX1501" s="1"/>
      <c r="DY1501" s="152"/>
      <c r="DZ1501" s="152"/>
      <c r="EB1501" s="212"/>
      <c r="EC1501" s="212"/>
      <c r="EJ1501" s="152"/>
      <c r="EK1501" s="152"/>
      <c r="EL1501" s="212"/>
      <c r="EM1501" s="212"/>
      <c r="EN1501" s="212"/>
      <c r="EO1501"/>
      <c r="EP1501"/>
      <c r="EQ1501"/>
      <c r="EU1501" s="152"/>
      <c r="EV1501" s="152"/>
      <c r="EW1501" s="212"/>
      <c r="EX1501" s="212"/>
      <c r="EY1501" s="212"/>
      <c r="EZ1501"/>
      <c r="FA1501"/>
      <c r="FB1501"/>
      <c r="FN1501"/>
      <c r="FO1501"/>
      <c r="FP1501"/>
      <c r="FQ1501"/>
      <c r="FR1501"/>
      <c r="FS1501"/>
      <c r="GD1501"/>
      <c r="GE1501"/>
      <c r="GF1501"/>
      <c r="GG1501"/>
      <c r="GH1501"/>
      <c r="GI1501"/>
      <c r="GU1501"/>
      <c r="GV1501"/>
      <c r="GW1501"/>
      <c r="GX1501"/>
      <c r="GY1501"/>
      <c r="HI1501"/>
      <c r="HK1501"/>
      <c r="HL1501"/>
      <c r="HM1501"/>
      <c r="HN1501"/>
      <c r="HO1501"/>
      <c r="HQ1501"/>
      <c r="HR1501"/>
      <c r="HS1501"/>
      <c r="HT1501"/>
    </row>
    <row r="1502" spans="47:228">
      <c r="AU1502" s="1"/>
      <c r="AV1502" s="152"/>
      <c r="AW1502" s="152"/>
      <c r="AX1502" s="212"/>
      <c r="AY1502" s="212"/>
      <c r="AZ1502" s="212"/>
      <c r="BA1502"/>
      <c r="BB1502"/>
      <c r="BC1502"/>
      <c r="BD1502"/>
      <c r="BE1502"/>
      <c r="BF1502" s="1"/>
      <c r="BG1502" s="152"/>
      <c r="BH1502" s="152"/>
      <c r="BI1502" s="212"/>
      <c r="BJ1502" s="212"/>
      <c r="BK1502" s="212"/>
      <c r="BM1502" s="1"/>
      <c r="BN1502" s="152"/>
      <c r="BO1502" s="152"/>
      <c r="BP1502" s="212"/>
      <c r="BQ1502" s="212"/>
      <c r="BR1502" s="212"/>
      <c r="BS1502"/>
      <c r="BT1502"/>
      <c r="BU1502"/>
      <c r="BX1502" s="1"/>
      <c r="BY1502" s="152"/>
      <c r="BZ1502" s="152"/>
      <c r="CA1502" s="212"/>
      <c r="CB1502" s="212"/>
      <c r="CC1502" s="212"/>
      <c r="CE1502" s="1"/>
      <c r="CF1502" s="290"/>
      <c r="CG1502" s="290"/>
      <c r="CH1502" s="212"/>
      <c r="CI1502" s="212"/>
      <c r="CJ1502" s="212"/>
      <c r="CL1502"/>
      <c r="CM1502"/>
      <c r="CQ1502" s="1"/>
      <c r="CR1502" s="152"/>
      <c r="CS1502" s="152"/>
      <c r="CT1502" s="212"/>
      <c r="CU1502" s="212"/>
      <c r="CV1502" s="212"/>
      <c r="CX1502"/>
      <c r="CY1502"/>
      <c r="CZ1502"/>
      <c r="DA1502"/>
      <c r="DB1502" s="1"/>
      <c r="DC1502" s="152"/>
      <c r="DD1502" s="152"/>
      <c r="DE1502" s="212"/>
      <c r="DF1502" s="212"/>
      <c r="DG1502" s="212"/>
      <c r="DK1502"/>
      <c r="DL1502"/>
      <c r="DM1502" s="1"/>
      <c r="DN1502" s="152"/>
      <c r="DO1502" s="152"/>
      <c r="DQ1502" s="212"/>
      <c r="DR1502" s="212"/>
      <c r="DV1502"/>
      <c r="DW1502"/>
      <c r="DX1502" s="1"/>
      <c r="DY1502" s="152"/>
      <c r="DZ1502" s="152"/>
      <c r="EB1502" s="212"/>
      <c r="EC1502" s="212"/>
      <c r="EJ1502" s="152"/>
      <c r="EK1502" s="152"/>
      <c r="EL1502" s="212"/>
      <c r="EM1502" s="212"/>
      <c r="EN1502" s="212"/>
      <c r="EO1502"/>
      <c r="EP1502"/>
      <c r="EQ1502"/>
      <c r="EU1502" s="152"/>
      <c r="EV1502" s="152"/>
      <c r="EW1502" s="212"/>
      <c r="EX1502" s="212"/>
      <c r="EY1502" s="212"/>
      <c r="EZ1502"/>
      <c r="FA1502"/>
      <c r="FB1502"/>
      <c r="FN1502"/>
      <c r="FO1502"/>
      <c r="FP1502"/>
      <c r="FQ1502"/>
      <c r="FR1502"/>
      <c r="FS1502"/>
      <c r="GD1502"/>
      <c r="GE1502"/>
      <c r="GF1502"/>
      <c r="GG1502"/>
      <c r="GH1502"/>
      <c r="GI1502"/>
      <c r="GU1502"/>
      <c r="GV1502"/>
      <c r="GW1502"/>
      <c r="GX1502"/>
      <c r="GY1502"/>
      <c r="HI1502"/>
      <c r="HK1502"/>
      <c r="HL1502"/>
      <c r="HM1502"/>
      <c r="HN1502"/>
      <c r="HO1502"/>
      <c r="HQ1502"/>
      <c r="HR1502"/>
      <c r="HS1502"/>
      <c r="HT1502"/>
    </row>
    <row r="1503" spans="47:228">
      <c r="AU1503" s="1"/>
      <c r="AV1503" s="152"/>
      <c r="AW1503" s="152"/>
      <c r="AX1503" s="212"/>
      <c r="AY1503" s="212"/>
      <c r="AZ1503" s="212"/>
      <c r="BA1503"/>
      <c r="BB1503"/>
      <c r="BC1503"/>
      <c r="BD1503"/>
      <c r="BE1503"/>
      <c r="BF1503" s="1"/>
      <c r="BG1503" s="152"/>
      <c r="BH1503" s="152"/>
      <c r="BI1503" s="212"/>
      <c r="BJ1503" s="212"/>
      <c r="BK1503" s="212"/>
      <c r="BM1503" s="1"/>
      <c r="BN1503" s="152"/>
      <c r="BO1503" s="152"/>
      <c r="BP1503" s="212"/>
      <c r="BQ1503" s="212"/>
      <c r="BR1503" s="212"/>
      <c r="BS1503"/>
      <c r="BT1503"/>
      <c r="BU1503"/>
      <c r="BX1503" s="1"/>
      <c r="BY1503" s="152"/>
      <c r="BZ1503" s="152"/>
      <c r="CA1503" s="212"/>
      <c r="CB1503" s="212"/>
      <c r="CC1503" s="212"/>
      <c r="CE1503" s="1"/>
      <c r="CF1503" s="290"/>
      <c r="CG1503" s="290"/>
      <c r="CH1503" s="212"/>
      <c r="CI1503" s="212"/>
      <c r="CJ1503" s="212"/>
      <c r="CL1503"/>
      <c r="CM1503"/>
      <c r="CQ1503" s="1"/>
      <c r="CR1503" s="152"/>
      <c r="CS1503" s="152"/>
      <c r="CT1503" s="212"/>
      <c r="CU1503" s="212"/>
      <c r="CV1503" s="212"/>
      <c r="CX1503"/>
      <c r="CY1503"/>
      <c r="CZ1503"/>
      <c r="DA1503"/>
      <c r="DB1503" s="1"/>
      <c r="DC1503" s="152"/>
      <c r="DD1503" s="152"/>
      <c r="DE1503" s="212"/>
      <c r="DF1503" s="212"/>
      <c r="DG1503" s="212"/>
      <c r="DK1503"/>
      <c r="DL1503"/>
      <c r="DM1503" s="1"/>
      <c r="DN1503" s="152"/>
      <c r="DO1503" s="152"/>
      <c r="DQ1503" s="212"/>
      <c r="DR1503" s="212"/>
      <c r="DV1503"/>
      <c r="DW1503"/>
      <c r="DX1503" s="1"/>
      <c r="DY1503" s="152"/>
      <c r="DZ1503" s="152"/>
      <c r="EB1503" s="212"/>
      <c r="EC1503" s="212"/>
      <c r="EJ1503" s="152"/>
      <c r="EK1503" s="152"/>
      <c r="EL1503" s="212"/>
      <c r="EM1503" s="212"/>
      <c r="EN1503" s="212"/>
      <c r="EO1503"/>
      <c r="EP1503"/>
      <c r="EQ1503"/>
      <c r="EU1503" s="152"/>
      <c r="EV1503" s="152"/>
      <c r="EW1503" s="212"/>
      <c r="EX1503" s="212"/>
      <c r="EY1503" s="212"/>
      <c r="EZ1503"/>
      <c r="FA1503"/>
      <c r="FB1503"/>
      <c r="FN1503"/>
      <c r="FO1503"/>
      <c r="FP1503"/>
      <c r="FQ1503"/>
      <c r="FR1503"/>
      <c r="FS1503"/>
      <c r="GD1503"/>
      <c r="GE1503"/>
      <c r="GF1503"/>
      <c r="GG1503"/>
      <c r="GH1503"/>
      <c r="GI1503"/>
      <c r="GU1503"/>
      <c r="GV1503"/>
      <c r="GW1503"/>
      <c r="GX1503"/>
      <c r="GY1503"/>
      <c r="HI1503"/>
      <c r="HK1503"/>
      <c r="HL1503"/>
      <c r="HM1503"/>
      <c r="HN1503"/>
      <c r="HO1503"/>
      <c r="HQ1503"/>
      <c r="HR1503"/>
      <c r="HS1503"/>
      <c r="HT1503"/>
    </row>
    <row r="1504" spans="47:228">
      <c r="AU1504" s="1"/>
      <c r="AV1504" s="152"/>
      <c r="AW1504" s="152"/>
      <c r="AX1504" s="212"/>
      <c r="AY1504" s="212"/>
      <c r="AZ1504" s="212"/>
      <c r="BA1504"/>
      <c r="BB1504"/>
      <c r="BC1504"/>
      <c r="BD1504"/>
      <c r="BE1504"/>
      <c r="BF1504" s="1"/>
      <c r="BG1504" s="152"/>
      <c r="BH1504" s="152"/>
      <c r="BI1504" s="212"/>
      <c r="BJ1504" s="212"/>
      <c r="BK1504" s="212"/>
      <c r="BM1504" s="1"/>
      <c r="BN1504" s="152"/>
      <c r="BO1504" s="152"/>
      <c r="BP1504" s="212"/>
      <c r="BQ1504" s="212"/>
      <c r="BR1504" s="212"/>
      <c r="BS1504"/>
      <c r="BT1504"/>
      <c r="BU1504"/>
      <c r="BX1504" s="1"/>
      <c r="BY1504" s="152"/>
      <c r="BZ1504" s="152"/>
      <c r="CA1504" s="212"/>
      <c r="CB1504" s="212"/>
      <c r="CC1504" s="212"/>
      <c r="CE1504" s="1"/>
      <c r="CF1504" s="290"/>
      <c r="CG1504" s="290"/>
      <c r="CH1504" s="212"/>
      <c r="CI1504" s="212"/>
      <c r="CJ1504" s="212"/>
      <c r="CL1504"/>
      <c r="CM1504"/>
      <c r="CQ1504" s="1"/>
      <c r="CR1504" s="152"/>
      <c r="CS1504" s="152"/>
      <c r="CT1504" s="212"/>
      <c r="CU1504" s="212"/>
      <c r="CV1504" s="212"/>
      <c r="CX1504"/>
      <c r="CY1504"/>
      <c r="CZ1504"/>
      <c r="DA1504"/>
      <c r="DB1504" s="1"/>
      <c r="DC1504" s="152"/>
      <c r="DD1504" s="152"/>
      <c r="DE1504" s="212"/>
      <c r="DF1504" s="212"/>
      <c r="DG1504" s="212"/>
      <c r="DK1504"/>
      <c r="DL1504"/>
      <c r="DM1504" s="1"/>
      <c r="DN1504" s="152"/>
      <c r="DO1504" s="152"/>
      <c r="DQ1504" s="212"/>
      <c r="DR1504" s="212"/>
      <c r="DV1504"/>
      <c r="DW1504"/>
      <c r="DX1504" s="1"/>
      <c r="DY1504" s="152"/>
      <c r="DZ1504" s="152"/>
      <c r="EB1504" s="212"/>
      <c r="EC1504" s="212"/>
      <c r="EJ1504" s="152"/>
      <c r="EK1504" s="152"/>
      <c r="EL1504" s="212"/>
      <c r="EM1504" s="212"/>
      <c r="EN1504" s="212"/>
      <c r="EO1504"/>
      <c r="EP1504"/>
      <c r="EQ1504"/>
      <c r="EU1504" s="152"/>
      <c r="EV1504" s="152"/>
      <c r="EW1504" s="212"/>
      <c r="EX1504" s="212"/>
      <c r="EY1504" s="212"/>
      <c r="EZ1504"/>
      <c r="FA1504"/>
      <c r="FB1504"/>
      <c r="FN1504"/>
      <c r="FO1504"/>
      <c r="FP1504"/>
      <c r="FQ1504"/>
      <c r="FR1504"/>
      <c r="FS1504"/>
      <c r="GD1504"/>
      <c r="GE1504"/>
      <c r="GF1504"/>
      <c r="GG1504"/>
      <c r="GH1504"/>
      <c r="GI1504"/>
      <c r="GU1504"/>
      <c r="GV1504"/>
      <c r="GW1504"/>
      <c r="GX1504"/>
      <c r="GY1504"/>
      <c r="HI1504"/>
      <c r="HK1504"/>
      <c r="HL1504"/>
      <c r="HM1504"/>
      <c r="HN1504"/>
      <c r="HO1504"/>
      <c r="HQ1504"/>
      <c r="HR1504"/>
      <c r="HS1504"/>
      <c r="HT1504"/>
    </row>
    <row r="1505" spans="47:228">
      <c r="AU1505" s="1"/>
      <c r="AV1505" s="152"/>
      <c r="AW1505" s="152"/>
      <c r="AX1505" s="212"/>
      <c r="AY1505" s="212"/>
      <c r="AZ1505" s="212"/>
      <c r="BA1505"/>
      <c r="BB1505"/>
      <c r="BC1505"/>
      <c r="BD1505"/>
      <c r="BE1505"/>
      <c r="BF1505" s="1"/>
      <c r="BG1505" s="152"/>
      <c r="BH1505" s="152"/>
      <c r="BI1505" s="212"/>
      <c r="BJ1505" s="212"/>
      <c r="BK1505" s="212"/>
      <c r="BM1505" s="1"/>
      <c r="BN1505" s="152"/>
      <c r="BO1505" s="152"/>
      <c r="BP1505" s="212"/>
      <c r="BQ1505" s="212"/>
      <c r="BR1505" s="212"/>
      <c r="BS1505"/>
      <c r="BT1505"/>
      <c r="BU1505"/>
      <c r="BX1505" s="1"/>
      <c r="BY1505" s="152"/>
      <c r="BZ1505" s="152"/>
      <c r="CA1505" s="212"/>
      <c r="CB1505" s="212"/>
      <c r="CC1505" s="212"/>
      <c r="CE1505" s="1"/>
      <c r="CF1505" s="290"/>
      <c r="CG1505" s="290"/>
      <c r="CH1505" s="212"/>
      <c r="CI1505" s="212"/>
      <c r="CJ1505" s="212"/>
      <c r="CL1505"/>
      <c r="CM1505"/>
      <c r="CQ1505" s="1"/>
      <c r="CR1505" s="152"/>
      <c r="CS1505" s="152"/>
      <c r="CT1505" s="212"/>
      <c r="CU1505" s="212"/>
      <c r="CV1505" s="212"/>
      <c r="CX1505"/>
      <c r="CY1505"/>
      <c r="CZ1505"/>
      <c r="DA1505"/>
      <c r="DB1505" s="1"/>
      <c r="DC1505" s="152"/>
      <c r="DD1505" s="152"/>
      <c r="DE1505" s="212"/>
      <c r="DF1505" s="212"/>
      <c r="DG1505" s="212"/>
      <c r="DK1505"/>
      <c r="DL1505"/>
      <c r="DM1505" s="1"/>
      <c r="DN1505" s="152"/>
      <c r="DO1505" s="152"/>
      <c r="DQ1505" s="212"/>
      <c r="DR1505" s="212"/>
      <c r="DV1505"/>
      <c r="DW1505"/>
      <c r="DX1505" s="1"/>
      <c r="DY1505" s="152"/>
      <c r="DZ1505" s="152"/>
      <c r="EB1505" s="212"/>
      <c r="EC1505" s="212"/>
      <c r="EJ1505" s="152"/>
      <c r="EK1505" s="152"/>
      <c r="EL1505" s="212"/>
      <c r="EM1505" s="212"/>
      <c r="EN1505" s="212"/>
      <c r="EO1505"/>
      <c r="EP1505"/>
      <c r="EQ1505"/>
      <c r="EU1505" s="152"/>
      <c r="EV1505" s="152"/>
      <c r="EW1505" s="212"/>
      <c r="EX1505" s="212"/>
      <c r="EY1505" s="212"/>
      <c r="EZ1505"/>
      <c r="FA1505"/>
      <c r="FB1505"/>
      <c r="FN1505"/>
      <c r="FO1505"/>
      <c r="FP1505"/>
      <c r="FQ1505"/>
      <c r="FR1505"/>
      <c r="FS1505"/>
      <c r="GD1505"/>
      <c r="GE1505"/>
      <c r="GF1505"/>
      <c r="GG1505"/>
      <c r="GH1505"/>
      <c r="GI1505"/>
      <c r="GU1505"/>
      <c r="GV1505"/>
      <c r="GW1505"/>
      <c r="GX1505"/>
      <c r="GY1505"/>
      <c r="HI1505"/>
      <c r="HK1505"/>
      <c r="HL1505"/>
      <c r="HM1505"/>
      <c r="HN1505"/>
      <c r="HO1505"/>
      <c r="HQ1505"/>
      <c r="HR1505"/>
      <c r="HS1505"/>
      <c r="HT1505"/>
    </row>
    <row r="1506" spans="47:228">
      <c r="AU1506" s="1"/>
      <c r="AV1506" s="152"/>
      <c r="AW1506" s="152"/>
      <c r="AX1506" s="212"/>
      <c r="AY1506" s="212"/>
      <c r="AZ1506" s="212"/>
      <c r="BA1506"/>
      <c r="BB1506"/>
      <c r="BC1506"/>
      <c r="BD1506"/>
      <c r="BE1506"/>
      <c r="BF1506" s="1"/>
      <c r="BG1506" s="152"/>
      <c r="BH1506" s="152"/>
      <c r="BI1506" s="212"/>
      <c r="BJ1506" s="212"/>
      <c r="BK1506" s="212"/>
      <c r="BM1506" s="1"/>
      <c r="BN1506" s="152"/>
      <c r="BO1506" s="152"/>
      <c r="BP1506" s="212"/>
      <c r="BQ1506" s="212"/>
      <c r="BR1506" s="212"/>
      <c r="BS1506"/>
      <c r="BT1506"/>
      <c r="BU1506"/>
      <c r="BX1506" s="1"/>
      <c r="BY1506" s="152"/>
      <c r="BZ1506" s="152"/>
      <c r="CA1506" s="212"/>
      <c r="CB1506" s="212"/>
      <c r="CC1506" s="212"/>
      <c r="CE1506" s="1"/>
      <c r="CF1506" s="290"/>
      <c r="CG1506" s="290"/>
      <c r="CH1506" s="212"/>
      <c r="CI1506" s="212"/>
      <c r="CJ1506" s="212"/>
      <c r="CL1506"/>
      <c r="CM1506"/>
      <c r="CQ1506" s="1"/>
      <c r="CR1506" s="152"/>
      <c r="CS1506" s="152"/>
      <c r="CT1506" s="212"/>
      <c r="CU1506" s="212"/>
      <c r="CV1506" s="212"/>
      <c r="CX1506"/>
      <c r="CY1506"/>
      <c r="CZ1506"/>
      <c r="DA1506"/>
      <c r="DB1506" s="1"/>
      <c r="DC1506" s="152"/>
      <c r="DD1506" s="152"/>
      <c r="DE1506" s="212"/>
      <c r="DF1506" s="212"/>
      <c r="DG1506" s="212"/>
      <c r="DK1506"/>
      <c r="DL1506"/>
      <c r="DM1506" s="1"/>
      <c r="DN1506" s="152"/>
      <c r="DO1506" s="152"/>
      <c r="DQ1506" s="212"/>
      <c r="DR1506" s="212"/>
      <c r="DV1506"/>
      <c r="DW1506"/>
      <c r="DX1506" s="1"/>
      <c r="DY1506" s="152"/>
      <c r="DZ1506" s="152"/>
      <c r="EB1506" s="212"/>
      <c r="EC1506" s="212"/>
      <c r="EJ1506" s="152"/>
      <c r="EK1506" s="152"/>
      <c r="EL1506" s="212"/>
      <c r="EM1506" s="212"/>
      <c r="EN1506" s="212"/>
      <c r="EO1506"/>
      <c r="EP1506"/>
      <c r="EQ1506"/>
      <c r="EU1506" s="152"/>
      <c r="EV1506" s="152"/>
      <c r="EW1506" s="212"/>
      <c r="EX1506" s="212"/>
      <c r="EY1506" s="212"/>
      <c r="EZ1506"/>
      <c r="FA1506"/>
      <c r="FB1506"/>
      <c r="FN1506"/>
      <c r="FO1506"/>
      <c r="FP1506"/>
      <c r="FQ1506"/>
      <c r="FR1506"/>
      <c r="FS1506"/>
      <c r="GD1506"/>
      <c r="GE1506"/>
      <c r="GF1506"/>
      <c r="GG1506"/>
      <c r="GH1506"/>
      <c r="GI1506"/>
      <c r="GU1506"/>
      <c r="GV1506"/>
      <c r="GW1506"/>
      <c r="GX1506"/>
      <c r="GY1506"/>
      <c r="HI1506"/>
      <c r="HK1506"/>
      <c r="HL1506"/>
      <c r="HM1506"/>
      <c r="HN1506"/>
      <c r="HO1506"/>
      <c r="HQ1506"/>
      <c r="HR1506"/>
      <c r="HS1506"/>
      <c r="HT1506"/>
    </row>
    <row r="1507" spans="47:228">
      <c r="AU1507" s="1"/>
      <c r="AV1507" s="152"/>
      <c r="AW1507" s="152"/>
      <c r="AX1507" s="212"/>
      <c r="AY1507" s="212"/>
      <c r="AZ1507" s="212"/>
      <c r="BA1507"/>
      <c r="BB1507"/>
      <c r="BC1507"/>
      <c r="BD1507"/>
      <c r="BE1507"/>
      <c r="BF1507" s="1"/>
      <c r="BG1507" s="152"/>
      <c r="BH1507" s="152"/>
      <c r="BI1507" s="212"/>
      <c r="BJ1507" s="212"/>
      <c r="BK1507" s="212"/>
      <c r="BM1507" s="1"/>
      <c r="BN1507" s="152"/>
      <c r="BO1507" s="152"/>
      <c r="BP1507" s="212"/>
      <c r="BQ1507" s="212"/>
      <c r="BR1507" s="212"/>
      <c r="BS1507"/>
      <c r="BT1507"/>
      <c r="BU1507"/>
      <c r="BX1507" s="1"/>
      <c r="BY1507" s="152"/>
      <c r="BZ1507" s="152"/>
      <c r="CA1507" s="212"/>
      <c r="CB1507" s="212"/>
      <c r="CC1507" s="212"/>
      <c r="CE1507" s="1"/>
      <c r="CF1507" s="290"/>
      <c r="CG1507" s="290"/>
      <c r="CH1507" s="212"/>
      <c r="CI1507" s="212"/>
      <c r="CJ1507" s="212"/>
      <c r="CL1507"/>
      <c r="CM1507"/>
      <c r="CQ1507" s="1"/>
      <c r="CR1507" s="152"/>
      <c r="CS1507" s="152"/>
      <c r="CT1507" s="212"/>
      <c r="CU1507" s="212"/>
      <c r="CV1507" s="212"/>
      <c r="CX1507"/>
      <c r="CY1507"/>
      <c r="CZ1507"/>
      <c r="DA1507"/>
      <c r="DB1507" s="1"/>
      <c r="DC1507" s="152"/>
      <c r="DD1507" s="152"/>
      <c r="DE1507" s="212"/>
      <c r="DF1507" s="212"/>
      <c r="DG1507" s="212"/>
      <c r="DK1507"/>
      <c r="DL1507"/>
      <c r="DM1507" s="1"/>
      <c r="DN1507" s="152"/>
      <c r="DO1507" s="152"/>
      <c r="DQ1507" s="212"/>
      <c r="DR1507" s="212"/>
      <c r="DV1507"/>
      <c r="DW1507"/>
      <c r="DX1507" s="1"/>
      <c r="DY1507" s="152"/>
      <c r="DZ1507" s="152"/>
      <c r="EB1507" s="212"/>
      <c r="EC1507" s="212"/>
      <c r="EJ1507" s="152"/>
      <c r="EK1507" s="152"/>
      <c r="EL1507" s="212"/>
      <c r="EM1507" s="212"/>
      <c r="EN1507" s="212"/>
      <c r="EO1507"/>
      <c r="EP1507"/>
      <c r="EQ1507"/>
      <c r="EU1507" s="152"/>
      <c r="EV1507" s="152"/>
      <c r="EW1507" s="212"/>
      <c r="EX1507" s="212"/>
      <c r="EY1507" s="212"/>
      <c r="EZ1507"/>
      <c r="FA1507"/>
      <c r="FB1507"/>
      <c r="FN1507"/>
      <c r="FO1507"/>
      <c r="FP1507"/>
      <c r="FQ1507"/>
      <c r="FR1507"/>
      <c r="FS1507"/>
      <c r="GD1507"/>
      <c r="GE1507"/>
      <c r="GF1507"/>
      <c r="GG1507"/>
      <c r="GH1507"/>
      <c r="GI1507"/>
      <c r="GU1507"/>
      <c r="GV1507"/>
      <c r="GW1507"/>
      <c r="GX1507"/>
      <c r="GY1507"/>
      <c r="HI1507"/>
      <c r="HK1507"/>
      <c r="HL1507"/>
      <c r="HM1507"/>
      <c r="HN1507"/>
      <c r="HO1507"/>
      <c r="HQ1507"/>
      <c r="HR1507"/>
      <c r="HS1507"/>
      <c r="HT1507"/>
    </row>
    <row r="1508" spans="47:228">
      <c r="AU1508" s="1"/>
      <c r="AV1508" s="152"/>
      <c r="AW1508" s="152"/>
      <c r="AX1508" s="212"/>
      <c r="AY1508" s="212"/>
      <c r="AZ1508" s="212"/>
      <c r="BA1508"/>
      <c r="BB1508"/>
      <c r="BC1508"/>
      <c r="BD1508"/>
      <c r="BE1508"/>
      <c r="BF1508" s="1"/>
      <c r="BG1508" s="152"/>
      <c r="BH1508" s="152"/>
      <c r="BI1508" s="212"/>
      <c r="BJ1508" s="212"/>
      <c r="BK1508" s="212"/>
      <c r="BM1508" s="1"/>
      <c r="BN1508" s="152"/>
      <c r="BO1508" s="152"/>
      <c r="BP1508" s="212"/>
      <c r="BQ1508" s="212"/>
      <c r="BR1508" s="212"/>
      <c r="BS1508"/>
      <c r="BT1508"/>
      <c r="BU1508"/>
      <c r="BX1508" s="1"/>
      <c r="BY1508" s="152"/>
      <c r="BZ1508" s="152"/>
      <c r="CA1508" s="212"/>
      <c r="CB1508" s="212"/>
      <c r="CC1508" s="212"/>
      <c r="CE1508" s="1"/>
      <c r="CF1508" s="290"/>
      <c r="CG1508" s="290"/>
      <c r="CH1508" s="212"/>
      <c r="CI1508" s="212"/>
      <c r="CJ1508" s="212"/>
      <c r="CL1508"/>
      <c r="CM1508"/>
      <c r="CQ1508" s="1"/>
      <c r="CR1508" s="152"/>
      <c r="CS1508" s="152"/>
      <c r="CT1508" s="212"/>
      <c r="CU1508" s="212"/>
      <c r="CV1508" s="212"/>
      <c r="CX1508"/>
      <c r="CY1508"/>
      <c r="CZ1508"/>
      <c r="DA1508"/>
      <c r="DB1508" s="1"/>
      <c r="DC1508" s="152"/>
      <c r="DD1508" s="152"/>
      <c r="DE1508" s="212"/>
      <c r="DF1508" s="212"/>
      <c r="DG1508" s="212"/>
      <c r="DK1508"/>
      <c r="DL1508"/>
      <c r="DM1508" s="1"/>
      <c r="DN1508" s="152"/>
      <c r="DO1508" s="152"/>
      <c r="DQ1508" s="212"/>
      <c r="DR1508" s="212"/>
      <c r="DV1508"/>
      <c r="DW1508"/>
      <c r="DX1508" s="1"/>
      <c r="DY1508" s="152"/>
      <c r="DZ1508" s="152"/>
      <c r="EB1508" s="212"/>
      <c r="EC1508" s="212"/>
      <c r="EJ1508" s="152"/>
      <c r="EK1508" s="152"/>
      <c r="EL1508" s="212"/>
      <c r="EM1508" s="212"/>
      <c r="EN1508" s="212"/>
      <c r="EO1508"/>
      <c r="EP1508"/>
      <c r="EQ1508"/>
      <c r="EU1508" s="152"/>
      <c r="EV1508" s="152"/>
      <c r="EW1508" s="212"/>
      <c r="EX1508" s="212"/>
      <c r="EY1508" s="212"/>
      <c r="EZ1508"/>
      <c r="FA1508"/>
      <c r="FB1508"/>
      <c r="FN1508"/>
      <c r="FO1508"/>
      <c r="FP1508"/>
      <c r="FQ1508"/>
      <c r="FR1508"/>
      <c r="FS1508"/>
      <c r="GD1508"/>
      <c r="GE1508"/>
      <c r="GF1508"/>
      <c r="GG1508"/>
      <c r="GH1508"/>
      <c r="GI1508"/>
      <c r="GU1508"/>
      <c r="GV1508"/>
      <c r="GW1508"/>
      <c r="GX1508"/>
      <c r="GY1508"/>
      <c r="HI1508"/>
      <c r="HK1508"/>
      <c r="HL1508"/>
      <c r="HM1508"/>
      <c r="HN1508"/>
      <c r="HO1508"/>
      <c r="HQ1508"/>
      <c r="HR1508"/>
      <c r="HS1508"/>
      <c r="HT1508"/>
    </row>
    <row r="1509" spans="47:228">
      <c r="AU1509" s="1"/>
      <c r="AV1509" s="152"/>
      <c r="AW1509" s="152"/>
      <c r="AX1509" s="212"/>
      <c r="AY1509" s="212"/>
      <c r="AZ1509" s="212"/>
      <c r="BA1509"/>
      <c r="BB1509"/>
      <c r="BC1509"/>
      <c r="BD1509"/>
      <c r="BE1509"/>
      <c r="BF1509" s="1"/>
      <c r="BG1509" s="152"/>
      <c r="BH1509" s="152"/>
      <c r="BI1509" s="212"/>
      <c r="BJ1509" s="212"/>
      <c r="BK1509" s="212"/>
      <c r="BM1509" s="1"/>
      <c r="BN1509" s="152"/>
      <c r="BO1509" s="152"/>
      <c r="BP1509" s="212"/>
      <c r="BQ1509" s="212"/>
      <c r="BR1509" s="212"/>
      <c r="BS1509"/>
      <c r="BT1509"/>
      <c r="BU1509"/>
      <c r="BX1509" s="1"/>
      <c r="BY1509" s="152"/>
      <c r="BZ1509" s="152"/>
      <c r="CA1509" s="212"/>
      <c r="CB1509" s="212"/>
      <c r="CC1509" s="212"/>
      <c r="CE1509" s="1"/>
      <c r="CF1509" s="290"/>
      <c r="CG1509" s="290"/>
      <c r="CH1509" s="212"/>
      <c r="CI1509" s="212"/>
      <c r="CJ1509" s="212"/>
      <c r="CL1509"/>
      <c r="CM1509"/>
      <c r="CQ1509" s="1"/>
      <c r="CR1509" s="152"/>
      <c r="CS1509" s="152"/>
      <c r="CT1509" s="212"/>
      <c r="CU1509" s="212"/>
      <c r="CV1509" s="212"/>
      <c r="CX1509"/>
      <c r="CY1509"/>
      <c r="CZ1509"/>
      <c r="DA1509"/>
      <c r="DB1509" s="1"/>
      <c r="DC1509" s="152"/>
      <c r="DD1509" s="152"/>
      <c r="DE1509" s="212"/>
      <c r="DF1509" s="212"/>
      <c r="DG1509" s="212"/>
      <c r="DK1509"/>
      <c r="DL1509"/>
      <c r="DM1509" s="1"/>
      <c r="DN1509" s="152"/>
      <c r="DO1509" s="152"/>
      <c r="DQ1509" s="212"/>
      <c r="DR1509" s="212"/>
      <c r="DV1509"/>
      <c r="DW1509"/>
      <c r="DX1509" s="1"/>
      <c r="DY1509" s="152"/>
      <c r="DZ1509" s="152"/>
      <c r="EB1509" s="212"/>
      <c r="EC1509" s="212"/>
      <c r="EJ1509" s="152"/>
      <c r="EK1509" s="152"/>
      <c r="EL1509" s="212"/>
      <c r="EM1509" s="212"/>
      <c r="EN1509" s="212"/>
      <c r="EO1509"/>
      <c r="EP1509"/>
      <c r="EQ1509"/>
      <c r="EU1509" s="152"/>
      <c r="EV1509" s="152"/>
      <c r="EW1509" s="212"/>
      <c r="EX1509" s="212"/>
      <c r="EY1509" s="212"/>
      <c r="EZ1509"/>
      <c r="FA1509"/>
      <c r="FB1509"/>
      <c r="FN1509"/>
      <c r="FO1509"/>
      <c r="FP1509"/>
      <c r="FQ1509"/>
      <c r="FR1509"/>
      <c r="FS1509"/>
      <c r="GD1509"/>
      <c r="GE1509"/>
      <c r="GF1509"/>
      <c r="GG1509"/>
      <c r="GH1509"/>
      <c r="GI1509"/>
      <c r="GU1509"/>
      <c r="GV1509"/>
      <c r="GW1509"/>
      <c r="GX1509"/>
      <c r="GY1509"/>
      <c r="HI1509"/>
      <c r="HK1509"/>
      <c r="HL1509"/>
      <c r="HM1509"/>
      <c r="HN1509"/>
      <c r="HO1509"/>
      <c r="HQ1509"/>
      <c r="HR1509"/>
      <c r="HS1509"/>
      <c r="HT1509"/>
    </row>
    <row r="1510" spans="47:228">
      <c r="AU1510" s="1"/>
      <c r="AV1510" s="152"/>
      <c r="AW1510" s="152"/>
      <c r="AX1510" s="212"/>
      <c r="AY1510" s="212"/>
      <c r="AZ1510" s="212"/>
      <c r="BA1510"/>
      <c r="BB1510"/>
      <c r="BC1510"/>
      <c r="BD1510"/>
      <c r="BE1510"/>
      <c r="BF1510" s="1"/>
      <c r="BG1510" s="152"/>
      <c r="BH1510" s="152"/>
      <c r="BI1510" s="212"/>
      <c r="BJ1510" s="212"/>
      <c r="BK1510" s="212"/>
      <c r="BM1510" s="1"/>
      <c r="BN1510" s="152"/>
      <c r="BO1510" s="152"/>
      <c r="BP1510" s="212"/>
      <c r="BQ1510" s="212"/>
      <c r="BR1510" s="212"/>
      <c r="BS1510"/>
      <c r="BT1510"/>
      <c r="BU1510"/>
      <c r="BX1510" s="1"/>
      <c r="BY1510" s="152"/>
      <c r="BZ1510" s="152"/>
      <c r="CA1510" s="212"/>
      <c r="CB1510" s="212"/>
      <c r="CC1510" s="212"/>
      <c r="CE1510" s="1"/>
      <c r="CF1510" s="290"/>
      <c r="CG1510" s="290"/>
      <c r="CH1510" s="212"/>
      <c r="CI1510" s="212"/>
      <c r="CJ1510" s="212"/>
      <c r="CL1510"/>
      <c r="CM1510"/>
      <c r="CQ1510" s="1"/>
      <c r="CR1510" s="152"/>
      <c r="CS1510" s="152"/>
      <c r="CT1510" s="212"/>
      <c r="CU1510" s="212"/>
      <c r="CV1510" s="212"/>
      <c r="CX1510"/>
      <c r="CY1510"/>
      <c r="CZ1510"/>
      <c r="DA1510"/>
      <c r="DB1510" s="1"/>
      <c r="DC1510" s="152"/>
      <c r="DD1510" s="152"/>
      <c r="DE1510" s="212"/>
      <c r="DF1510" s="212"/>
      <c r="DG1510" s="212"/>
      <c r="DK1510"/>
      <c r="DL1510"/>
      <c r="DM1510" s="1"/>
      <c r="DN1510" s="152"/>
      <c r="DO1510" s="152"/>
      <c r="DQ1510" s="212"/>
      <c r="DR1510" s="212"/>
      <c r="DV1510"/>
      <c r="DW1510"/>
      <c r="DX1510" s="1"/>
      <c r="DY1510" s="152"/>
      <c r="DZ1510" s="152"/>
      <c r="EB1510" s="212"/>
      <c r="EC1510" s="212"/>
      <c r="EJ1510" s="152"/>
      <c r="EK1510" s="152"/>
      <c r="EL1510" s="212"/>
      <c r="EM1510" s="212"/>
      <c r="EN1510" s="212"/>
      <c r="EO1510"/>
      <c r="EP1510"/>
      <c r="EQ1510"/>
      <c r="EU1510" s="152"/>
      <c r="EV1510" s="152"/>
      <c r="EW1510" s="212"/>
      <c r="EX1510" s="212"/>
      <c r="EY1510" s="212"/>
      <c r="EZ1510"/>
      <c r="FA1510"/>
      <c r="FB1510"/>
      <c r="FN1510"/>
      <c r="FO1510"/>
      <c r="FP1510"/>
      <c r="FQ1510"/>
      <c r="FR1510"/>
      <c r="FS1510"/>
      <c r="GD1510"/>
      <c r="GE1510"/>
      <c r="GF1510"/>
      <c r="GG1510"/>
      <c r="GH1510"/>
      <c r="GI1510"/>
      <c r="GU1510"/>
      <c r="GV1510"/>
      <c r="GW1510"/>
      <c r="GX1510"/>
      <c r="GY1510"/>
      <c r="HI1510"/>
      <c r="HK1510"/>
      <c r="HL1510"/>
      <c r="HM1510"/>
      <c r="HN1510"/>
      <c r="HO1510"/>
      <c r="HQ1510"/>
      <c r="HR1510"/>
      <c r="HS1510"/>
      <c r="HT1510"/>
    </row>
    <row r="1511" spans="47:228">
      <c r="AU1511" s="1"/>
      <c r="AV1511" s="152"/>
      <c r="AW1511" s="152"/>
      <c r="AX1511" s="212"/>
      <c r="AY1511" s="212"/>
      <c r="AZ1511" s="212"/>
      <c r="BA1511"/>
      <c r="BB1511"/>
      <c r="BC1511"/>
      <c r="BD1511"/>
      <c r="BE1511"/>
      <c r="BF1511" s="1"/>
      <c r="BG1511" s="152"/>
      <c r="BH1511" s="152"/>
      <c r="BI1511" s="212"/>
      <c r="BJ1511" s="212"/>
      <c r="BK1511" s="212"/>
      <c r="BM1511" s="1"/>
      <c r="BN1511" s="152"/>
      <c r="BO1511" s="152"/>
      <c r="BP1511" s="212"/>
      <c r="BQ1511" s="212"/>
      <c r="BR1511" s="212"/>
      <c r="BS1511"/>
      <c r="BT1511"/>
      <c r="BU1511"/>
      <c r="BX1511" s="1"/>
      <c r="BY1511" s="152"/>
      <c r="BZ1511" s="152"/>
      <c r="CA1511" s="212"/>
      <c r="CB1511" s="212"/>
      <c r="CC1511" s="212"/>
      <c r="CE1511" s="1"/>
      <c r="CF1511" s="290"/>
      <c r="CG1511" s="290"/>
      <c r="CH1511" s="212"/>
      <c r="CI1511" s="212"/>
      <c r="CJ1511" s="212"/>
      <c r="CL1511"/>
      <c r="CM1511"/>
      <c r="CQ1511" s="1"/>
      <c r="CR1511" s="152"/>
      <c r="CS1511" s="152"/>
      <c r="CT1511" s="212"/>
      <c r="CU1511" s="212"/>
      <c r="CV1511" s="212"/>
      <c r="CX1511"/>
      <c r="CY1511"/>
      <c r="CZ1511"/>
      <c r="DA1511"/>
      <c r="DB1511" s="1"/>
      <c r="DC1511" s="152"/>
      <c r="DD1511" s="152"/>
      <c r="DE1511" s="212"/>
      <c r="DF1511" s="212"/>
      <c r="DG1511" s="212"/>
      <c r="DK1511"/>
      <c r="DL1511"/>
      <c r="DM1511" s="1"/>
      <c r="DN1511" s="152"/>
      <c r="DO1511" s="152"/>
      <c r="DQ1511" s="212"/>
      <c r="DR1511" s="212"/>
      <c r="DV1511"/>
      <c r="DW1511"/>
      <c r="DX1511" s="1"/>
      <c r="DY1511" s="152"/>
      <c r="DZ1511" s="152"/>
      <c r="EB1511" s="212"/>
      <c r="EC1511" s="212"/>
      <c r="EJ1511" s="152"/>
      <c r="EK1511" s="152"/>
      <c r="EL1511" s="212"/>
      <c r="EM1511" s="212"/>
      <c r="EN1511" s="212"/>
      <c r="EO1511"/>
      <c r="EP1511"/>
      <c r="EQ1511"/>
      <c r="EU1511" s="152"/>
      <c r="EV1511" s="152"/>
      <c r="EW1511" s="212"/>
      <c r="EX1511" s="212"/>
      <c r="EY1511" s="212"/>
      <c r="EZ1511"/>
      <c r="FA1511"/>
      <c r="FB1511"/>
      <c r="FN1511"/>
      <c r="FO1511"/>
      <c r="FP1511"/>
      <c r="FQ1511"/>
      <c r="FR1511"/>
      <c r="FS1511"/>
      <c r="GD1511"/>
      <c r="GE1511"/>
      <c r="GF1511"/>
      <c r="GG1511"/>
      <c r="GH1511"/>
      <c r="GI1511"/>
      <c r="GU1511"/>
      <c r="GV1511"/>
      <c r="GW1511"/>
      <c r="GX1511"/>
      <c r="GY1511"/>
      <c r="HI1511"/>
      <c r="HK1511"/>
      <c r="HL1511"/>
      <c r="HM1511"/>
      <c r="HN1511"/>
      <c r="HO1511"/>
      <c r="HQ1511"/>
      <c r="HR1511"/>
      <c r="HS1511"/>
      <c r="HT1511"/>
    </row>
    <row r="1512" spans="47:228">
      <c r="AU1512" s="1"/>
      <c r="AV1512" s="152"/>
      <c r="AW1512" s="152"/>
      <c r="AX1512" s="212"/>
      <c r="AY1512" s="212"/>
      <c r="AZ1512" s="212"/>
      <c r="BA1512"/>
      <c r="BB1512"/>
      <c r="BC1512"/>
      <c r="BD1512"/>
      <c r="BE1512"/>
      <c r="BF1512" s="1"/>
      <c r="BG1512" s="152"/>
      <c r="BH1512" s="152"/>
      <c r="BI1512" s="212"/>
      <c r="BJ1512" s="212"/>
      <c r="BK1512" s="212"/>
      <c r="BM1512" s="1"/>
      <c r="BN1512" s="152"/>
      <c r="BO1512" s="152"/>
      <c r="BP1512" s="212"/>
      <c r="BQ1512" s="212"/>
      <c r="BR1512" s="212"/>
      <c r="BS1512"/>
      <c r="BT1512"/>
      <c r="BU1512"/>
      <c r="BX1512" s="1"/>
      <c r="BY1512" s="152"/>
      <c r="BZ1512" s="152"/>
      <c r="CA1512" s="212"/>
      <c r="CB1512" s="212"/>
      <c r="CC1512" s="212"/>
      <c r="CE1512" s="1"/>
      <c r="CF1512" s="290"/>
      <c r="CG1512" s="290"/>
      <c r="CH1512" s="212"/>
      <c r="CI1512" s="212"/>
      <c r="CJ1512" s="212"/>
      <c r="CL1512"/>
      <c r="CM1512"/>
      <c r="CQ1512" s="1"/>
      <c r="CR1512" s="152"/>
      <c r="CS1512" s="152"/>
      <c r="CT1512" s="212"/>
      <c r="CU1512" s="212"/>
      <c r="CV1512" s="212"/>
      <c r="CX1512"/>
      <c r="CY1512"/>
      <c r="CZ1512"/>
      <c r="DA1512"/>
      <c r="DB1512" s="1"/>
      <c r="DC1512" s="152"/>
      <c r="DD1512" s="152"/>
      <c r="DE1512" s="212"/>
      <c r="DF1512" s="212"/>
      <c r="DG1512" s="212"/>
      <c r="DK1512"/>
      <c r="DL1512"/>
      <c r="DM1512" s="1"/>
      <c r="DN1512" s="152"/>
      <c r="DO1512" s="152"/>
      <c r="DQ1512" s="212"/>
      <c r="DR1512" s="212"/>
      <c r="DV1512"/>
      <c r="DW1512"/>
      <c r="DX1512" s="1"/>
      <c r="DY1512" s="152"/>
      <c r="DZ1512" s="152"/>
      <c r="EB1512" s="212"/>
      <c r="EC1512" s="212"/>
      <c r="EJ1512" s="152"/>
      <c r="EK1512" s="152"/>
      <c r="EL1512" s="212"/>
      <c r="EM1512" s="212"/>
      <c r="EN1512" s="212"/>
      <c r="EO1512"/>
      <c r="EP1512"/>
      <c r="EQ1512"/>
      <c r="EU1512" s="152"/>
      <c r="EV1512" s="152"/>
      <c r="EW1512" s="212"/>
      <c r="EX1512" s="212"/>
      <c r="EY1512" s="212"/>
      <c r="EZ1512"/>
      <c r="FA1512"/>
      <c r="FB1512"/>
      <c r="FN1512"/>
      <c r="FO1512"/>
      <c r="FP1512"/>
      <c r="FQ1512"/>
      <c r="FR1512"/>
      <c r="FS1512"/>
      <c r="GD1512"/>
      <c r="GE1512"/>
      <c r="GF1512"/>
      <c r="GG1512"/>
      <c r="GH1512"/>
      <c r="GI1512"/>
      <c r="GU1512"/>
      <c r="GV1512"/>
      <c r="GW1512"/>
      <c r="GX1512"/>
      <c r="GY1512"/>
      <c r="HI1512"/>
      <c r="HK1512"/>
      <c r="HL1512"/>
      <c r="HM1512"/>
      <c r="HN1512"/>
      <c r="HO1512"/>
      <c r="HQ1512"/>
      <c r="HR1512"/>
      <c r="HS1512"/>
      <c r="HT1512"/>
    </row>
    <row r="1513" spans="47:228">
      <c r="AU1513" s="1"/>
      <c r="AV1513" s="152"/>
      <c r="AW1513" s="152"/>
      <c r="AX1513" s="212"/>
      <c r="AY1513" s="212"/>
      <c r="AZ1513" s="212"/>
      <c r="BA1513"/>
      <c r="BB1513"/>
      <c r="BC1513"/>
      <c r="BD1513"/>
      <c r="BE1513"/>
      <c r="BF1513" s="1"/>
      <c r="BG1513" s="152"/>
      <c r="BH1513" s="152"/>
      <c r="BI1513" s="212"/>
      <c r="BJ1513" s="212"/>
      <c r="BK1513" s="212"/>
      <c r="BM1513" s="1"/>
      <c r="BN1513" s="152"/>
      <c r="BO1513" s="152"/>
      <c r="BP1513" s="212"/>
      <c r="BQ1513" s="212"/>
      <c r="BR1513" s="212"/>
      <c r="BS1513"/>
      <c r="BT1513"/>
      <c r="BU1513"/>
      <c r="BX1513" s="1"/>
      <c r="BY1513" s="152"/>
      <c r="BZ1513" s="152"/>
      <c r="CA1513" s="212"/>
      <c r="CB1513" s="212"/>
      <c r="CC1513" s="212"/>
      <c r="CE1513" s="1"/>
      <c r="CF1513" s="290"/>
      <c r="CG1513" s="290"/>
      <c r="CH1513" s="212"/>
      <c r="CI1513" s="212"/>
      <c r="CJ1513" s="212"/>
      <c r="CL1513"/>
      <c r="CM1513"/>
      <c r="CQ1513" s="1"/>
      <c r="CR1513" s="152"/>
      <c r="CS1513" s="152"/>
      <c r="CT1513" s="212"/>
      <c r="CU1513" s="212"/>
      <c r="CV1513" s="212"/>
      <c r="CX1513"/>
      <c r="CY1513"/>
      <c r="CZ1513"/>
      <c r="DA1513"/>
      <c r="DB1513" s="1"/>
      <c r="DC1513" s="152"/>
      <c r="DD1513" s="152"/>
      <c r="DE1513" s="212"/>
      <c r="DF1513" s="212"/>
      <c r="DG1513" s="212"/>
      <c r="DK1513"/>
      <c r="DL1513"/>
      <c r="DM1513" s="1"/>
      <c r="DN1513" s="152"/>
      <c r="DO1513" s="152"/>
      <c r="DQ1513" s="212"/>
      <c r="DR1513" s="212"/>
      <c r="DV1513"/>
      <c r="DW1513"/>
      <c r="DX1513" s="1"/>
      <c r="DY1513" s="152"/>
      <c r="DZ1513" s="152"/>
      <c r="EB1513" s="212"/>
      <c r="EC1513" s="212"/>
      <c r="EJ1513" s="152"/>
      <c r="EK1513" s="152"/>
      <c r="EL1513" s="212"/>
      <c r="EM1513" s="212"/>
      <c r="EN1513" s="212"/>
      <c r="EO1513"/>
      <c r="EP1513"/>
      <c r="EQ1513"/>
      <c r="EU1513" s="152"/>
      <c r="EV1513" s="152"/>
      <c r="EW1513" s="212"/>
      <c r="EX1513" s="212"/>
      <c r="EY1513" s="212"/>
      <c r="EZ1513"/>
      <c r="FA1513"/>
      <c r="FB1513"/>
      <c r="FN1513"/>
      <c r="FO1513"/>
      <c r="FP1513"/>
      <c r="FQ1513"/>
      <c r="FR1513"/>
      <c r="FS1513"/>
      <c r="GD1513"/>
      <c r="GE1513"/>
      <c r="GF1513"/>
      <c r="GG1513"/>
      <c r="GH1513"/>
      <c r="GI1513"/>
      <c r="GU1513"/>
      <c r="GV1513"/>
      <c r="GW1513"/>
      <c r="GX1513"/>
      <c r="GY1513"/>
      <c r="HI1513"/>
      <c r="HK1513"/>
      <c r="HL1513"/>
      <c r="HM1513"/>
      <c r="HN1513"/>
      <c r="HO1513"/>
      <c r="HQ1513"/>
      <c r="HR1513"/>
      <c r="HS1513"/>
      <c r="HT1513"/>
    </row>
    <row r="1514" spans="47:228">
      <c r="AU1514" s="1"/>
      <c r="AV1514" s="152"/>
      <c r="AW1514" s="152"/>
      <c r="AX1514" s="212"/>
      <c r="AY1514" s="212"/>
      <c r="AZ1514" s="212"/>
      <c r="BA1514"/>
      <c r="BB1514"/>
      <c r="BC1514"/>
      <c r="BD1514"/>
      <c r="BE1514"/>
      <c r="BF1514" s="1"/>
      <c r="BG1514" s="152"/>
      <c r="BH1514" s="152"/>
      <c r="BI1514" s="212"/>
      <c r="BJ1514" s="212"/>
      <c r="BK1514" s="212"/>
      <c r="BM1514" s="1"/>
      <c r="BN1514" s="152"/>
      <c r="BO1514" s="152"/>
      <c r="BP1514" s="212"/>
      <c r="BQ1514" s="212"/>
      <c r="BR1514" s="212"/>
      <c r="BS1514"/>
      <c r="BT1514"/>
      <c r="BU1514"/>
      <c r="BX1514" s="1"/>
      <c r="BY1514" s="152"/>
      <c r="BZ1514" s="152"/>
      <c r="CA1514" s="212"/>
      <c r="CB1514" s="212"/>
      <c r="CC1514" s="212"/>
      <c r="CE1514" s="1"/>
      <c r="CF1514" s="290"/>
      <c r="CG1514" s="290"/>
      <c r="CH1514" s="212"/>
      <c r="CI1514" s="212"/>
      <c r="CJ1514" s="212"/>
      <c r="CL1514"/>
      <c r="CM1514"/>
      <c r="CQ1514" s="1"/>
      <c r="CR1514" s="152"/>
      <c r="CS1514" s="152"/>
      <c r="CT1514" s="212"/>
      <c r="CU1514" s="212"/>
      <c r="CV1514" s="212"/>
      <c r="CX1514"/>
      <c r="CY1514"/>
      <c r="CZ1514"/>
      <c r="DA1514"/>
      <c r="DB1514" s="1"/>
      <c r="DC1514" s="152"/>
      <c r="DD1514" s="152"/>
      <c r="DE1514" s="212"/>
      <c r="DF1514" s="212"/>
      <c r="DG1514" s="212"/>
      <c r="DK1514"/>
      <c r="DL1514"/>
      <c r="DM1514" s="1"/>
      <c r="DN1514" s="152"/>
      <c r="DO1514" s="152"/>
      <c r="DQ1514" s="212"/>
      <c r="DR1514" s="212"/>
      <c r="DV1514"/>
      <c r="DW1514"/>
      <c r="DX1514" s="1"/>
      <c r="DY1514" s="152"/>
      <c r="DZ1514" s="152"/>
      <c r="EB1514" s="212"/>
      <c r="EC1514" s="212"/>
      <c r="EJ1514" s="152"/>
      <c r="EK1514" s="152"/>
      <c r="EL1514" s="212"/>
      <c r="EM1514" s="212"/>
      <c r="EN1514" s="212"/>
      <c r="EO1514"/>
      <c r="EP1514"/>
      <c r="EQ1514"/>
      <c r="EU1514" s="152"/>
      <c r="EV1514" s="152"/>
      <c r="EW1514" s="212"/>
      <c r="EX1514" s="212"/>
      <c r="EY1514" s="212"/>
      <c r="EZ1514"/>
      <c r="FA1514"/>
      <c r="FB1514"/>
      <c r="FN1514"/>
      <c r="FO1514"/>
      <c r="FP1514"/>
      <c r="FQ1514"/>
      <c r="FR1514"/>
      <c r="FS1514"/>
      <c r="GD1514"/>
      <c r="GE1514"/>
      <c r="GF1514"/>
      <c r="GG1514"/>
      <c r="GH1514"/>
      <c r="GI1514"/>
      <c r="GU1514"/>
      <c r="GV1514"/>
      <c r="GW1514"/>
      <c r="GX1514"/>
      <c r="GY1514"/>
      <c r="HI1514"/>
      <c r="HK1514"/>
      <c r="HL1514"/>
      <c r="HM1514"/>
      <c r="HN1514"/>
      <c r="HO1514"/>
      <c r="HQ1514"/>
      <c r="HR1514"/>
      <c r="HS1514"/>
      <c r="HT1514"/>
    </row>
    <row r="1515" spans="47:228">
      <c r="AU1515" s="1"/>
      <c r="AV1515" s="152"/>
      <c r="AW1515" s="152"/>
      <c r="AX1515" s="212"/>
      <c r="AY1515" s="212"/>
      <c r="AZ1515" s="212"/>
      <c r="BA1515"/>
      <c r="BB1515"/>
      <c r="BC1515"/>
      <c r="BD1515"/>
      <c r="BE1515"/>
      <c r="BF1515" s="1"/>
      <c r="BG1515" s="152"/>
      <c r="BH1515" s="152"/>
      <c r="BI1515" s="212"/>
      <c r="BJ1515" s="212"/>
      <c r="BK1515" s="212"/>
      <c r="BM1515" s="1"/>
      <c r="BN1515" s="152"/>
      <c r="BO1515" s="152"/>
      <c r="BP1515" s="212"/>
      <c r="BQ1515" s="212"/>
      <c r="BR1515" s="212"/>
      <c r="BS1515"/>
      <c r="BT1515"/>
      <c r="BU1515"/>
      <c r="BX1515" s="1"/>
      <c r="BY1515" s="152"/>
      <c r="BZ1515" s="152"/>
      <c r="CA1515" s="212"/>
      <c r="CB1515" s="212"/>
      <c r="CC1515" s="212"/>
      <c r="CE1515" s="1"/>
      <c r="CF1515" s="290"/>
      <c r="CG1515" s="290"/>
      <c r="CH1515" s="212"/>
      <c r="CI1515" s="212"/>
      <c r="CJ1515" s="212"/>
      <c r="CL1515"/>
      <c r="CM1515"/>
      <c r="CQ1515" s="1"/>
      <c r="CR1515" s="152"/>
      <c r="CS1515" s="152"/>
      <c r="CT1515" s="212"/>
      <c r="CU1515" s="212"/>
      <c r="CV1515" s="212"/>
      <c r="CX1515"/>
      <c r="CY1515"/>
      <c r="CZ1515"/>
      <c r="DA1515"/>
      <c r="DB1515" s="1"/>
      <c r="DC1515" s="152"/>
      <c r="DD1515" s="152"/>
      <c r="DE1515" s="212"/>
      <c r="DF1515" s="212"/>
      <c r="DG1515" s="212"/>
      <c r="DK1515"/>
      <c r="DL1515"/>
      <c r="DM1515" s="1"/>
      <c r="DN1515" s="152"/>
      <c r="DO1515" s="152"/>
      <c r="DQ1515" s="212"/>
      <c r="DR1515" s="212"/>
      <c r="DV1515"/>
      <c r="DW1515"/>
      <c r="DX1515" s="1"/>
      <c r="DY1515" s="152"/>
      <c r="DZ1515" s="152"/>
      <c r="EB1515" s="212"/>
      <c r="EC1515" s="212"/>
      <c r="EJ1515" s="152"/>
      <c r="EK1515" s="152"/>
      <c r="EL1515" s="212"/>
      <c r="EM1515" s="212"/>
      <c r="EN1515" s="212"/>
      <c r="EO1515"/>
      <c r="EP1515"/>
      <c r="EQ1515"/>
      <c r="EU1515" s="152"/>
      <c r="EV1515" s="152"/>
      <c r="EW1515" s="212"/>
      <c r="EX1515" s="212"/>
      <c r="EY1515" s="212"/>
      <c r="EZ1515"/>
      <c r="FA1515"/>
      <c r="FB1515"/>
      <c r="FN1515"/>
      <c r="FO1515"/>
      <c r="FP1515"/>
      <c r="FQ1515"/>
      <c r="FR1515"/>
      <c r="FS1515"/>
      <c r="GD1515"/>
      <c r="GE1515"/>
      <c r="GF1515"/>
      <c r="GG1515"/>
      <c r="GH1515"/>
      <c r="GI1515"/>
      <c r="GU1515"/>
      <c r="GV1515"/>
      <c r="GW1515"/>
      <c r="GX1515"/>
      <c r="GY1515"/>
      <c r="HI1515"/>
      <c r="HK1515"/>
      <c r="HL1515"/>
      <c r="HM1515"/>
      <c r="HN1515"/>
      <c r="HO1515"/>
      <c r="HQ1515"/>
      <c r="HR1515"/>
      <c r="HS1515"/>
      <c r="HT1515"/>
    </row>
    <row r="1516" spans="47:228">
      <c r="AU1516" s="1"/>
      <c r="AV1516" s="152"/>
      <c r="AW1516" s="152"/>
      <c r="AX1516" s="212"/>
      <c r="AY1516" s="212"/>
      <c r="AZ1516" s="212"/>
      <c r="BA1516"/>
      <c r="BB1516"/>
      <c r="BC1516"/>
      <c r="BD1516"/>
      <c r="BE1516"/>
      <c r="BF1516" s="1"/>
      <c r="BG1516" s="152"/>
      <c r="BH1516" s="152"/>
      <c r="BI1516" s="212"/>
      <c r="BJ1516" s="212"/>
      <c r="BK1516" s="212"/>
      <c r="BM1516" s="1"/>
      <c r="BN1516" s="152"/>
      <c r="BO1516" s="152"/>
      <c r="BP1516" s="212"/>
      <c r="BQ1516" s="212"/>
      <c r="BR1516" s="212"/>
      <c r="BS1516"/>
      <c r="BT1516"/>
      <c r="BU1516"/>
      <c r="BX1516" s="1"/>
      <c r="BY1516" s="152"/>
      <c r="BZ1516" s="152"/>
      <c r="CA1516" s="212"/>
      <c r="CB1516" s="212"/>
      <c r="CC1516" s="212"/>
      <c r="CE1516" s="1"/>
      <c r="CF1516" s="290"/>
      <c r="CG1516" s="290"/>
      <c r="CH1516" s="212"/>
      <c r="CI1516" s="212"/>
      <c r="CJ1516" s="212"/>
      <c r="CL1516"/>
      <c r="CM1516"/>
      <c r="CQ1516" s="1"/>
      <c r="CR1516" s="152"/>
      <c r="CS1516" s="152"/>
      <c r="CT1516" s="212"/>
      <c r="CU1516" s="212"/>
      <c r="CV1516" s="212"/>
      <c r="CX1516"/>
      <c r="CY1516"/>
      <c r="CZ1516"/>
      <c r="DA1516"/>
      <c r="DB1516" s="1"/>
      <c r="DC1516" s="152"/>
      <c r="DD1516" s="152"/>
      <c r="DE1516" s="212"/>
      <c r="DF1516" s="212"/>
      <c r="DG1516" s="212"/>
      <c r="DK1516"/>
      <c r="DL1516"/>
      <c r="DM1516" s="1"/>
      <c r="DN1516" s="152"/>
      <c r="DO1516" s="152"/>
      <c r="DQ1516" s="212"/>
      <c r="DR1516" s="212"/>
      <c r="DV1516"/>
      <c r="DW1516"/>
      <c r="DX1516" s="1"/>
      <c r="DY1516" s="152"/>
      <c r="DZ1516" s="152"/>
      <c r="EB1516" s="212"/>
      <c r="EC1516" s="212"/>
      <c r="EJ1516" s="152"/>
      <c r="EK1516" s="152"/>
      <c r="EL1516" s="212"/>
      <c r="EM1516" s="212"/>
      <c r="EN1516" s="212"/>
      <c r="EO1516"/>
      <c r="EP1516"/>
      <c r="EQ1516"/>
      <c r="EU1516" s="152"/>
      <c r="EV1516" s="152"/>
      <c r="EW1516" s="212"/>
      <c r="EX1516" s="212"/>
      <c r="EY1516" s="212"/>
      <c r="EZ1516"/>
      <c r="FA1516"/>
      <c r="FB1516"/>
      <c r="FN1516"/>
      <c r="FO1516"/>
      <c r="FP1516"/>
      <c r="FQ1516"/>
      <c r="FR1516"/>
      <c r="FS1516"/>
      <c r="GD1516"/>
      <c r="GE1516"/>
      <c r="GF1516"/>
      <c r="GG1516"/>
      <c r="GH1516"/>
      <c r="GI1516"/>
      <c r="GU1516"/>
      <c r="GV1516"/>
      <c r="GW1516"/>
      <c r="GX1516"/>
      <c r="GY1516"/>
      <c r="HI1516"/>
      <c r="HK1516"/>
      <c r="HL1516"/>
      <c r="HM1516"/>
      <c r="HN1516"/>
      <c r="HO1516"/>
      <c r="HQ1516"/>
      <c r="HR1516"/>
      <c r="HS1516"/>
      <c r="HT1516"/>
    </row>
    <row r="1517" spans="47:228">
      <c r="AU1517" s="1"/>
      <c r="AV1517" s="152"/>
      <c r="AW1517" s="152"/>
      <c r="AX1517" s="212"/>
      <c r="AY1517" s="212"/>
      <c r="AZ1517" s="212"/>
      <c r="BA1517"/>
      <c r="BB1517"/>
      <c r="BC1517"/>
      <c r="BD1517"/>
      <c r="BE1517"/>
      <c r="BF1517" s="1"/>
      <c r="BG1517" s="152"/>
      <c r="BH1517" s="152"/>
      <c r="BI1517" s="212"/>
      <c r="BJ1517" s="212"/>
      <c r="BK1517" s="212"/>
      <c r="BM1517" s="1"/>
      <c r="BN1517" s="152"/>
      <c r="BO1517" s="152"/>
      <c r="BP1517" s="212"/>
      <c r="BQ1517" s="212"/>
      <c r="BR1517" s="212"/>
      <c r="BS1517"/>
      <c r="BT1517"/>
      <c r="BU1517"/>
      <c r="BX1517" s="1"/>
      <c r="BY1517" s="152"/>
      <c r="BZ1517" s="152"/>
      <c r="CA1517" s="212"/>
      <c r="CB1517" s="212"/>
      <c r="CC1517" s="212"/>
      <c r="CE1517" s="1"/>
      <c r="CF1517" s="290"/>
      <c r="CG1517" s="290"/>
      <c r="CH1517" s="212"/>
      <c r="CI1517" s="212"/>
      <c r="CJ1517" s="212"/>
      <c r="CL1517"/>
      <c r="CM1517"/>
      <c r="CQ1517" s="1"/>
      <c r="CR1517" s="152"/>
      <c r="CS1517" s="152"/>
      <c r="CT1517" s="212"/>
      <c r="CU1517" s="212"/>
      <c r="CV1517" s="212"/>
      <c r="CX1517"/>
      <c r="CY1517"/>
      <c r="CZ1517"/>
      <c r="DA1517"/>
      <c r="DB1517" s="1"/>
      <c r="DC1517" s="152"/>
      <c r="DD1517" s="152"/>
      <c r="DE1517" s="212"/>
      <c r="DF1517" s="212"/>
      <c r="DG1517" s="212"/>
      <c r="DK1517"/>
      <c r="DL1517"/>
      <c r="DM1517" s="1"/>
      <c r="DN1517" s="152"/>
      <c r="DO1517" s="152"/>
      <c r="DQ1517" s="212"/>
      <c r="DR1517" s="212"/>
      <c r="DV1517"/>
      <c r="DW1517"/>
      <c r="DX1517" s="1"/>
      <c r="DY1517" s="152"/>
      <c r="DZ1517" s="152"/>
      <c r="EB1517" s="212"/>
      <c r="EC1517" s="212"/>
      <c r="EJ1517" s="152"/>
      <c r="EK1517" s="152"/>
      <c r="EL1517" s="212"/>
      <c r="EM1517" s="212"/>
      <c r="EN1517" s="212"/>
      <c r="EO1517"/>
      <c r="EP1517"/>
      <c r="EQ1517"/>
      <c r="EU1517" s="152"/>
      <c r="EV1517" s="152"/>
      <c r="EW1517" s="212"/>
      <c r="EX1517" s="212"/>
      <c r="EY1517" s="212"/>
      <c r="EZ1517"/>
      <c r="FA1517"/>
      <c r="FB1517"/>
      <c r="FN1517"/>
      <c r="FO1517"/>
      <c r="FP1517"/>
      <c r="FQ1517"/>
      <c r="FR1517"/>
      <c r="FS1517"/>
      <c r="GD1517"/>
      <c r="GE1517"/>
      <c r="GF1517"/>
      <c r="GG1517"/>
      <c r="GH1517"/>
      <c r="GI1517"/>
      <c r="GU1517"/>
      <c r="GV1517"/>
      <c r="GW1517"/>
      <c r="GX1517"/>
      <c r="GY1517"/>
      <c r="HI1517"/>
      <c r="HK1517"/>
      <c r="HL1517"/>
      <c r="HM1517"/>
      <c r="HN1517"/>
      <c r="HO1517"/>
      <c r="HQ1517"/>
      <c r="HR1517"/>
      <c r="HS1517"/>
      <c r="HT1517"/>
    </row>
    <row r="1518" spans="47:228">
      <c r="AU1518" s="1"/>
      <c r="AV1518" s="152"/>
      <c r="AW1518" s="152"/>
      <c r="AX1518" s="212"/>
      <c r="AY1518" s="212"/>
      <c r="AZ1518" s="212"/>
      <c r="BA1518"/>
      <c r="BB1518"/>
      <c r="BC1518"/>
      <c r="BD1518"/>
      <c r="BE1518"/>
      <c r="BF1518" s="1"/>
      <c r="BG1518" s="152"/>
      <c r="BH1518" s="152"/>
      <c r="BI1518" s="212"/>
      <c r="BJ1518" s="212"/>
      <c r="BK1518" s="212"/>
      <c r="BM1518" s="1"/>
      <c r="BN1518" s="152"/>
      <c r="BO1518" s="152"/>
      <c r="BP1518" s="212"/>
      <c r="BQ1518" s="212"/>
      <c r="BR1518" s="212"/>
      <c r="BS1518"/>
      <c r="BT1518"/>
      <c r="BU1518"/>
      <c r="BX1518" s="1"/>
      <c r="BY1518" s="152"/>
      <c r="BZ1518" s="152"/>
      <c r="CA1518" s="212"/>
      <c r="CB1518" s="212"/>
      <c r="CC1518" s="212"/>
      <c r="CE1518" s="1"/>
      <c r="CF1518" s="290"/>
      <c r="CG1518" s="290"/>
      <c r="CH1518" s="212"/>
      <c r="CI1518" s="212"/>
      <c r="CJ1518" s="212"/>
      <c r="CL1518"/>
      <c r="CM1518"/>
      <c r="CQ1518" s="1"/>
      <c r="CR1518" s="152"/>
      <c r="CS1518" s="152"/>
      <c r="CT1518" s="212"/>
      <c r="CU1518" s="212"/>
      <c r="CV1518" s="212"/>
      <c r="CX1518"/>
      <c r="CY1518"/>
      <c r="CZ1518"/>
      <c r="DA1518"/>
      <c r="DB1518" s="1"/>
      <c r="DC1518" s="152"/>
      <c r="DD1518" s="152"/>
      <c r="DE1518" s="212"/>
      <c r="DF1518" s="212"/>
      <c r="DG1518" s="212"/>
      <c r="DK1518"/>
      <c r="DL1518"/>
      <c r="DM1518" s="1"/>
      <c r="DN1518" s="152"/>
      <c r="DO1518" s="152"/>
      <c r="DQ1518" s="212"/>
      <c r="DR1518" s="212"/>
      <c r="DV1518"/>
      <c r="DW1518"/>
      <c r="DX1518" s="1"/>
      <c r="DY1518" s="152"/>
      <c r="DZ1518" s="152"/>
      <c r="EB1518" s="212"/>
      <c r="EC1518" s="212"/>
      <c r="EJ1518" s="152"/>
      <c r="EK1518" s="152"/>
      <c r="EL1518" s="212"/>
      <c r="EM1518" s="212"/>
      <c r="EN1518" s="212"/>
      <c r="EO1518"/>
      <c r="EP1518"/>
      <c r="EQ1518"/>
      <c r="EU1518" s="152"/>
      <c r="EV1518" s="152"/>
      <c r="EW1518" s="212"/>
      <c r="EX1518" s="212"/>
      <c r="EY1518" s="212"/>
      <c r="EZ1518"/>
      <c r="FA1518"/>
      <c r="FB1518"/>
      <c r="FN1518"/>
      <c r="FO1518"/>
      <c r="FP1518"/>
      <c r="FQ1518"/>
      <c r="FR1518"/>
      <c r="FS1518"/>
      <c r="GD1518"/>
      <c r="GE1518"/>
      <c r="GF1518"/>
      <c r="GG1518"/>
      <c r="GH1518"/>
      <c r="GI1518"/>
      <c r="GU1518"/>
      <c r="GV1518"/>
      <c r="GW1518"/>
      <c r="GX1518"/>
      <c r="GY1518"/>
      <c r="HI1518"/>
      <c r="HK1518"/>
      <c r="HL1518"/>
      <c r="HM1518"/>
      <c r="HN1518"/>
      <c r="HO1518"/>
      <c r="HQ1518"/>
      <c r="HR1518"/>
      <c r="HS1518"/>
      <c r="HT1518"/>
    </row>
    <row r="1519" spans="47:228">
      <c r="AU1519" s="1"/>
      <c r="AV1519" s="152"/>
      <c r="AW1519" s="152"/>
      <c r="AX1519" s="212"/>
      <c r="AY1519" s="212"/>
      <c r="AZ1519" s="212"/>
      <c r="BA1519"/>
      <c r="BB1519"/>
      <c r="BC1519"/>
      <c r="BD1519"/>
      <c r="BE1519"/>
      <c r="BF1519" s="1"/>
      <c r="BG1519" s="152"/>
      <c r="BH1519" s="152"/>
      <c r="BI1519" s="212"/>
      <c r="BJ1519" s="212"/>
      <c r="BK1519" s="212"/>
      <c r="BM1519" s="1"/>
      <c r="BN1519" s="152"/>
      <c r="BO1519" s="152"/>
      <c r="BP1519" s="212"/>
      <c r="BQ1519" s="212"/>
      <c r="BR1519" s="212"/>
      <c r="BS1519"/>
      <c r="BT1519"/>
      <c r="BU1519"/>
      <c r="BX1519" s="1"/>
      <c r="BY1519" s="152"/>
      <c r="BZ1519" s="152"/>
      <c r="CA1519" s="212"/>
      <c r="CB1519" s="212"/>
      <c r="CC1519" s="212"/>
      <c r="CE1519" s="1"/>
      <c r="CF1519" s="290"/>
      <c r="CG1519" s="290"/>
      <c r="CH1519" s="212"/>
      <c r="CI1519" s="212"/>
      <c r="CJ1519" s="212"/>
      <c r="CL1519"/>
      <c r="CM1519"/>
      <c r="CQ1519" s="1"/>
      <c r="CR1519" s="152"/>
      <c r="CS1519" s="152"/>
      <c r="CT1519" s="212"/>
      <c r="CU1519" s="212"/>
      <c r="CV1519" s="212"/>
      <c r="CX1519"/>
      <c r="CY1519"/>
      <c r="CZ1519"/>
      <c r="DA1519"/>
      <c r="DB1519" s="1"/>
      <c r="DC1519" s="152"/>
      <c r="DD1519" s="152"/>
      <c r="DE1519" s="212"/>
      <c r="DF1519" s="212"/>
      <c r="DG1519" s="212"/>
      <c r="DK1519"/>
      <c r="DL1519"/>
      <c r="DM1519" s="1"/>
      <c r="DN1519" s="152"/>
      <c r="DO1519" s="152"/>
      <c r="DQ1519" s="212"/>
      <c r="DR1519" s="212"/>
      <c r="DV1519"/>
      <c r="DW1519"/>
      <c r="DX1519" s="1"/>
      <c r="DY1519" s="152"/>
      <c r="DZ1519" s="152"/>
      <c r="EB1519" s="212"/>
      <c r="EC1519" s="212"/>
      <c r="EJ1519" s="152"/>
      <c r="EK1519" s="152"/>
      <c r="EL1519" s="212"/>
      <c r="EM1519" s="212"/>
      <c r="EN1519" s="212"/>
      <c r="EO1519"/>
      <c r="EP1519"/>
      <c r="EQ1519"/>
      <c r="EU1519" s="152"/>
      <c r="EV1519" s="152"/>
      <c r="EW1519" s="212"/>
      <c r="EX1519" s="212"/>
      <c r="EY1519" s="212"/>
      <c r="EZ1519"/>
      <c r="FA1519"/>
      <c r="FB1519"/>
      <c r="FN1519"/>
      <c r="FO1519"/>
      <c r="FP1519"/>
      <c r="FQ1519"/>
      <c r="FR1519"/>
      <c r="FS1519"/>
      <c r="GD1519"/>
      <c r="GE1519"/>
      <c r="GF1519"/>
      <c r="GG1519"/>
      <c r="GH1519"/>
      <c r="GI1519"/>
      <c r="GU1519"/>
      <c r="GV1519"/>
      <c r="GW1519"/>
      <c r="GX1519"/>
      <c r="GY1519"/>
      <c r="HI1519"/>
      <c r="HK1519"/>
      <c r="HL1519"/>
      <c r="HM1519"/>
      <c r="HN1519"/>
      <c r="HO1519"/>
      <c r="HQ1519"/>
      <c r="HR1519"/>
      <c r="HS1519"/>
      <c r="HT1519"/>
    </row>
    <row r="1520" spans="47:228">
      <c r="AU1520" s="1"/>
      <c r="AV1520" s="152"/>
      <c r="AW1520" s="152"/>
      <c r="AX1520" s="212"/>
      <c r="AY1520" s="212"/>
      <c r="AZ1520" s="212"/>
      <c r="BA1520"/>
      <c r="BB1520"/>
      <c r="BC1520"/>
      <c r="BD1520"/>
      <c r="BE1520"/>
      <c r="BF1520" s="1"/>
      <c r="BG1520" s="152"/>
      <c r="BH1520" s="152"/>
      <c r="BI1520" s="212"/>
      <c r="BJ1520" s="212"/>
      <c r="BK1520" s="212"/>
      <c r="BM1520" s="1"/>
      <c r="BN1520" s="152"/>
      <c r="BO1520" s="152"/>
      <c r="BP1520" s="212"/>
      <c r="BQ1520" s="212"/>
      <c r="BR1520" s="212"/>
      <c r="BS1520"/>
      <c r="BT1520"/>
      <c r="BU1520"/>
      <c r="BX1520" s="1"/>
      <c r="BY1520" s="152"/>
      <c r="BZ1520" s="152"/>
      <c r="CA1520" s="212"/>
      <c r="CB1520" s="212"/>
      <c r="CC1520" s="212"/>
      <c r="CE1520" s="1"/>
      <c r="CF1520" s="290"/>
      <c r="CG1520" s="290"/>
      <c r="CH1520" s="212"/>
      <c r="CI1520" s="212"/>
      <c r="CJ1520" s="212"/>
      <c r="CL1520"/>
      <c r="CM1520"/>
      <c r="CQ1520" s="1"/>
      <c r="CR1520" s="152"/>
      <c r="CS1520" s="152"/>
      <c r="CT1520" s="212"/>
      <c r="CU1520" s="212"/>
      <c r="CV1520" s="212"/>
      <c r="CX1520"/>
      <c r="CY1520"/>
      <c r="CZ1520"/>
      <c r="DA1520"/>
      <c r="DB1520" s="1"/>
      <c r="DC1520" s="152"/>
      <c r="DD1520" s="152"/>
      <c r="DE1520" s="212"/>
      <c r="DF1520" s="212"/>
      <c r="DG1520" s="212"/>
      <c r="DK1520"/>
      <c r="DL1520"/>
      <c r="DM1520" s="1"/>
      <c r="DN1520" s="152"/>
      <c r="DO1520" s="152"/>
      <c r="DQ1520" s="212"/>
      <c r="DR1520" s="212"/>
      <c r="DV1520"/>
      <c r="DW1520"/>
      <c r="DX1520" s="1"/>
      <c r="DY1520" s="152"/>
      <c r="DZ1520" s="152"/>
      <c r="EB1520" s="212"/>
      <c r="EC1520" s="212"/>
      <c r="EJ1520" s="152"/>
      <c r="EK1520" s="152"/>
      <c r="EL1520" s="212"/>
      <c r="EM1520" s="212"/>
      <c r="EN1520" s="212"/>
      <c r="EO1520"/>
      <c r="EP1520"/>
      <c r="EQ1520"/>
      <c r="EU1520" s="152"/>
      <c r="EV1520" s="152"/>
      <c r="EW1520" s="212"/>
      <c r="EX1520" s="212"/>
      <c r="EY1520" s="212"/>
      <c r="EZ1520"/>
      <c r="FA1520"/>
      <c r="FB1520"/>
      <c r="FN1520"/>
      <c r="FO1520"/>
      <c r="FP1520"/>
      <c r="FQ1520"/>
      <c r="FR1520"/>
      <c r="FS1520"/>
      <c r="GD1520"/>
      <c r="GE1520"/>
      <c r="GF1520"/>
      <c r="GG1520"/>
      <c r="GH1520"/>
      <c r="GI1520"/>
      <c r="GU1520"/>
      <c r="GV1520"/>
      <c r="GW1520"/>
      <c r="GX1520"/>
      <c r="GY1520"/>
      <c r="HI1520"/>
      <c r="HK1520"/>
      <c r="HL1520"/>
      <c r="HM1520"/>
      <c r="HN1520"/>
      <c r="HO1520"/>
      <c r="HQ1520"/>
      <c r="HR1520"/>
      <c r="HS1520"/>
      <c r="HT1520"/>
    </row>
    <row r="1521" spans="47:228">
      <c r="AU1521" s="1"/>
      <c r="AV1521" s="152"/>
      <c r="AW1521" s="152"/>
      <c r="AX1521" s="212"/>
      <c r="AY1521" s="212"/>
      <c r="AZ1521" s="212"/>
      <c r="BA1521"/>
      <c r="BB1521"/>
      <c r="BC1521"/>
      <c r="BD1521"/>
      <c r="BE1521"/>
      <c r="BF1521" s="1"/>
      <c r="BG1521" s="152"/>
      <c r="BH1521" s="152"/>
      <c r="BI1521" s="212"/>
      <c r="BJ1521" s="212"/>
      <c r="BK1521" s="212"/>
      <c r="BM1521" s="1"/>
      <c r="BN1521" s="152"/>
      <c r="BO1521" s="152"/>
      <c r="BP1521" s="212"/>
      <c r="BQ1521" s="212"/>
      <c r="BR1521" s="212"/>
      <c r="BS1521"/>
      <c r="BT1521"/>
      <c r="BU1521"/>
      <c r="BX1521" s="1"/>
      <c r="BY1521" s="152"/>
      <c r="BZ1521" s="152"/>
      <c r="CA1521" s="212"/>
      <c r="CB1521" s="212"/>
      <c r="CC1521" s="212"/>
      <c r="CE1521" s="1"/>
      <c r="CF1521" s="290"/>
      <c r="CG1521" s="290"/>
      <c r="CH1521" s="212"/>
      <c r="CI1521" s="212"/>
      <c r="CJ1521" s="212"/>
      <c r="CL1521"/>
      <c r="CM1521"/>
      <c r="CQ1521" s="1"/>
      <c r="CR1521" s="152"/>
      <c r="CS1521" s="152"/>
      <c r="CT1521" s="212"/>
      <c r="CU1521" s="212"/>
      <c r="CV1521" s="212"/>
      <c r="CX1521"/>
      <c r="CY1521"/>
      <c r="CZ1521"/>
      <c r="DA1521"/>
      <c r="DB1521" s="1"/>
      <c r="DC1521" s="152"/>
      <c r="DD1521" s="152"/>
      <c r="DE1521" s="212"/>
      <c r="DF1521" s="212"/>
      <c r="DG1521" s="212"/>
      <c r="DK1521"/>
      <c r="DL1521"/>
      <c r="DM1521" s="1"/>
      <c r="DN1521" s="152"/>
      <c r="DO1521" s="152"/>
      <c r="DQ1521" s="212"/>
      <c r="DR1521" s="212"/>
      <c r="DV1521"/>
      <c r="DW1521"/>
      <c r="DX1521" s="1"/>
      <c r="DY1521" s="152"/>
      <c r="DZ1521" s="152"/>
      <c r="EB1521" s="212"/>
      <c r="EC1521" s="212"/>
      <c r="EJ1521" s="152"/>
      <c r="EK1521" s="152"/>
      <c r="EL1521" s="212"/>
      <c r="EM1521" s="212"/>
      <c r="EN1521" s="212"/>
      <c r="EO1521"/>
      <c r="EP1521"/>
      <c r="EQ1521"/>
      <c r="EU1521" s="152"/>
      <c r="EV1521" s="152"/>
      <c r="EW1521" s="212"/>
      <c r="EX1521" s="212"/>
      <c r="EY1521" s="212"/>
      <c r="EZ1521"/>
      <c r="FA1521"/>
      <c r="FB1521"/>
      <c r="FN1521"/>
      <c r="FO1521"/>
      <c r="FP1521"/>
      <c r="FQ1521"/>
      <c r="FR1521"/>
      <c r="FS1521"/>
      <c r="GD1521"/>
      <c r="GE1521"/>
      <c r="GF1521"/>
      <c r="GG1521"/>
      <c r="GH1521"/>
      <c r="GI1521"/>
      <c r="GU1521"/>
      <c r="GV1521"/>
      <c r="GW1521"/>
      <c r="GX1521"/>
      <c r="GY1521"/>
      <c r="HI1521"/>
      <c r="HK1521"/>
      <c r="HL1521"/>
      <c r="HM1521"/>
      <c r="HN1521"/>
      <c r="HO1521"/>
      <c r="HQ1521"/>
      <c r="HR1521"/>
      <c r="HS1521"/>
      <c r="HT1521"/>
    </row>
    <row r="1522" spans="47:228">
      <c r="AU1522" s="1"/>
      <c r="AV1522" s="152"/>
      <c r="AW1522" s="152"/>
      <c r="AX1522" s="212"/>
      <c r="AY1522" s="212"/>
      <c r="AZ1522" s="212"/>
      <c r="BA1522"/>
      <c r="BB1522"/>
      <c r="BC1522"/>
      <c r="BD1522"/>
      <c r="BE1522"/>
      <c r="BF1522" s="1"/>
      <c r="BG1522" s="152"/>
      <c r="BH1522" s="152"/>
      <c r="BI1522" s="212"/>
      <c r="BJ1522" s="212"/>
      <c r="BK1522" s="212"/>
      <c r="BM1522" s="1"/>
      <c r="BN1522" s="152"/>
      <c r="BO1522" s="152"/>
      <c r="BP1522" s="212"/>
      <c r="BQ1522" s="212"/>
      <c r="BR1522" s="212"/>
      <c r="BS1522"/>
      <c r="BT1522"/>
      <c r="BU1522"/>
      <c r="BX1522" s="1"/>
      <c r="BY1522" s="152"/>
      <c r="BZ1522" s="152"/>
      <c r="CA1522" s="212"/>
      <c r="CB1522" s="212"/>
      <c r="CC1522" s="212"/>
      <c r="CE1522" s="1"/>
      <c r="CF1522" s="290"/>
      <c r="CG1522" s="290"/>
      <c r="CH1522" s="212"/>
      <c r="CI1522" s="212"/>
      <c r="CJ1522" s="212"/>
      <c r="CL1522"/>
      <c r="CM1522"/>
      <c r="CQ1522" s="1"/>
      <c r="CR1522" s="152"/>
      <c r="CS1522" s="152"/>
      <c r="CT1522" s="212"/>
      <c r="CU1522" s="212"/>
      <c r="CV1522" s="212"/>
      <c r="CX1522"/>
      <c r="CY1522"/>
      <c r="CZ1522"/>
      <c r="DA1522"/>
      <c r="DB1522" s="1"/>
      <c r="DC1522" s="152"/>
      <c r="DD1522" s="152"/>
      <c r="DE1522" s="212"/>
      <c r="DF1522" s="212"/>
      <c r="DG1522" s="212"/>
      <c r="DK1522"/>
      <c r="DL1522"/>
      <c r="DM1522" s="1"/>
      <c r="DN1522" s="152"/>
      <c r="DO1522" s="152"/>
      <c r="DQ1522" s="212"/>
      <c r="DR1522" s="212"/>
      <c r="DV1522"/>
      <c r="DW1522"/>
      <c r="DX1522" s="1"/>
      <c r="DY1522" s="152"/>
      <c r="DZ1522" s="152"/>
      <c r="EB1522" s="212"/>
      <c r="EC1522" s="212"/>
      <c r="EJ1522" s="152"/>
      <c r="EK1522" s="152"/>
      <c r="EL1522" s="212"/>
      <c r="EM1522" s="212"/>
      <c r="EN1522" s="212"/>
      <c r="EO1522"/>
      <c r="EP1522"/>
      <c r="EQ1522"/>
      <c r="EU1522" s="152"/>
      <c r="EV1522" s="152"/>
      <c r="EW1522" s="212"/>
      <c r="EX1522" s="212"/>
      <c r="EY1522" s="212"/>
      <c r="EZ1522"/>
      <c r="FA1522"/>
      <c r="FB1522"/>
      <c r="FN1522"/>
      <c r="FO1522"/>
      <c r="FP1522"/>
      <c r="FQ1522"/>
      <c r="FR1522"/>
      <c r="FS1522"/>
      <c r="GD1522"/>
      <c r="GE1522"/>
      <c r="GF1522"/>
      <c r="GG1522"/>
      <c r="GH1522"/>
      <c r="GI1522"/>
      <c r="GU1522"/>
      <c r="GV1522"/>
      <c r="GW1522"/>
      <c r="GX1522"/>
      <c r="GY1522"/>
      <c r="HI1522"/>
      <c r="HK1522"/>
      <c r="HL1522"/>
      <c r="HM1522"/>
      <c r="HN1522"/>
      <c r="HO1522"/>
      <c r="HQ1522"/>
      <c r="HR1522"/>
      <c r="HS1522"/>
      <c r="HT1522"/>
    </row>
    <row r="1523" spans="47:228">
      <c r="AU1523" s="1"/>
      <c r="AV1523" s="152"/>
      <c r="AW1523" s="152"/>
      <c r="AX1523" s="212"/>
      <c r="AY1523" s="212"/>
      <c r="AZ1523" s="212"/>
      <c r="BA1523"/>
      <c r="BB1523"/>
      <c r="BC1523"/>
      <c r="BD1523"/>
      <c r="BE1523"/>
      <c r="BF1523" s="1"/>
      <c r="BG1523" s="152"/>
      <c r="BH1523" s="152"/>
      <c r="BI1523" s="212"/>
      <c r="BJ1523" s="212"/>
      <c r="BK1523" s="212"/>
      <c r="BM1523" s="1"/>
      <c r="BN1523" s="152"/>
      <c r="BO1523" s="152"/>
      <c r="BP1523" s="212"/>
      <c r="BQ1523" s="212"/>
      <c r="BR1523" s="212"/>
      <c r="BS1523"/>
      <c r="BT1523"/>
      <c r="BU1523"/>
      <c r="BX1523" s="1"/>
      <c r="BY1523" s="152"/>
      <c r="BZ1523" s="152"/>
      <c r="CA1523" s="212"/>
      <c r="CB1523" s="212"/>
      <c r="CC1523" s="212"/>
      <c r="CE1523" s="1"/>
      <c r="CF1523" s="290"/>
      <c r="CG1523" s="290"/>
      <c r="CH1523" s="212"/>
      <c r="CI1523" s="212"/>
      <c r="CJ1523" s="212"/>
      <c r="CL1523"/>
      <c r="CM1523"/>
      <c r="CQ1523" s="1"/>
      <c r="CR1523" s="152"/>
      <c r="CS1523" s="152"/>
      <c r="CT1523" s="212"/>
      <c r="CU1523" s="212"/>
      <c r="CV1523" s="212"/>
      <c r="CX1523"/>
      <c r="CY1523"/>
      <c r="CZ1523"/>
      <c r="DA1523"/>
      <c r="DB1523" s="1"/>
      <c r="DC1523" s="152"/>
      <c r="DD1523" s="152"/>
      <c r="DE1523" s="212"/>
      <c r="DF1523" s="212"/>
      <c r="DG1523" s="212"/>
      <c r="DK1523"/>
      <c r="DL1523"/>
      <c r="DM1523" s="1"/>
      <c r="DN1523" s="152"/>
      <c r="DO1523" s="152"/>
      <c r="DQ1523" s="212"/>
      <c r="DR1523" s="212"/>
      <c r="DV1523"/>
      <c r="DW1523"/>
      <c r="DX1523" s="1"/>
      <c r="DY1523" s="152"/>
      <c r="DZ1523" s="152"/>
      <c r="EB1523" s="212"/>
      <c r="EC1523" s="212"/>
      <c r="EJ1523" s="152"/>
      <c r="EK1523" s="152"/>
      <c r="EL1523" s="212"/>
      <c r="EM1523" s="212"/>
      <c r="EN1523" s="212"/>
      <c r="EO1523"/>
      <c r="EP1523"/>
      <c r="EQ1523"/>
      <c r="EU1523" s="152"/>
      <c r="EV1523" s="152"/>
      <c r="EW1523" s="212"/>
      <c r="EX1523" s="212"/>
      <c r="EY1523" s="212"/>
      <c r="EZ1523"/>
      <c r="FA1523"/>
      <c r="FB1523"/>
      <c r="FN1523"/>
      <c r="FO1523"/>
      <c r="FP1523"/>
      <c r="FQ1523"/>
      <c r="FR1523"/>
      <c r="FS1523"/>
      <c r="GD1523"/>
      <c r="GE1523"/>
      <c r="GF1523"/>
      <c r="GG1523"/>
      <c r="GH1523"/>
      <c r="GI1523"/>
      <c r="GU1523"/>
      <c r="GV1523"/>
      <c r="GW1523"/>
      <c r="GX1523"/>
      <c r="GY1523"/>
      <c r="HI1523"/>
      <c r="HK1523"/>
      <c r="HL1523"/>
      <c r="HM1523"/>
      <c r="HN1523"/>
      <c r="HO1523"/>
      <c r="HQ1523"/>
      <c r="HR1523"/>
      <c r="HS1523"/>
      <c r="HT1523"/>
    </row>
    <row r="1524" spans="47:228">
      <c r="AU1524" s="1"/>
      <c r="AV1524" s="152"/>
      <c r="AW1524" s="152"/>
      <c r="AX1524" s="212"/>
      <c r="AY1524" s="212"/>
      <c r="AZ1524" s="212"/>
      <c r="BA1524"/>
      <c r="BB1524"/>
      <c r="BC1524"/>
      <c r="BD1524"/>
      <c r="BE1524"/>
      <c r="BF1524" s="1"/>
      <c r="BG1524" s="152"/>
      <c r="BH1524" s="152"/>
      <c r="BI1524" s="212"/>
      <c r="BJ1524" s="212"/>
      <c r="BK1524" s="212"/>
      <c r="BM1524" s="1"/>
      <c r="BN1524" s="152"/>
      <c r="BO1524" s="152"/>
      <c r="BP1524" s="212"/>
      <c r="BQ1524" s="212"/>
      <c r="BR1524" s="212"/>
      <c r="BS1524"/>
      <c r="BT1524"/>
      <c r="BU1524"/>
      <c r="BX1524" s="1"/>
      <c r="BY1524" s="152"/>
      <c r="BZ1524" s="152"/>
      <c r="CA1524" s="212"/>
      <c r="CB1524" s="212"/>
      <c r="CC1524" s="212"/>
      <c r="CE1524" s="1"/>
      <c r="CF1524" s="290"/>
      <c r="CG1524" s="290"/>
      <c r="CH1524" s="212"/>
      <c r="CI1524" s="212"/>
      <c r="CJ1524" s="212"/>
      <c r="CL1524"/>
      <c r="CM1524"/>
      <c r="CQ1524" s="1"/>
      <c r="CR1524" s="152"/>
      <c r="CS1524" s="152"/>
      <c r="CT1524" s="212"/>
      <c r="CU1524" s="212"/>
      <c r="CV1524" s="212"/>
      <c r="CX1524"/>
      <c r="CY1524"/>
      <c r="CZ1524"/>
      <c r="DA1524"/>
      <c r="DB1524" s="1"/>
      <c r="DC1524" s="152"/>
      <c r="DD1524" s="152"/>
      <c r="DE1524" s="212"/>
      <c r="DF1524" s="212"/>
      <c r="DG1524" s="212"/>
      <c r="DK1524"/>
      <c r="DL1524"/>
      <c r="DM1524" s="1"/>
      <c r="DN1524" s="152"/>
      <c r="DO1524" s="152"/>
      <c r="DQ1524" s="212"/>
      <c r="DR1524" s="212"/>
      <c r="DV1524"/>
      <c r="DW1524"/>
      <c r="DX1524" s="1"/>
      <c r="DY1524" s="152"/>
      <c r="DZ1524" s="152"/>
      <c r="EB1524" s="212"/>
      <c r="EC1524" s="212"/>
      <c r="EJ1524" s="152"/>
      <c r="EK1524" s="152"/>
      <c r="EL1524" s="212"/>
      <c r="EM1524" s="212"/>
      <c r="EN1524" s="212"/>
      <c r="EO1524"/>
      <c r="EP1524"/>
      <c r="EQ1524"/>
      <c r="EU1524" s="152"/>
      <c r="EV1524" s="152"/>
      <c r="EW1524" s="212"/>
      <c r="EX1524" s="212"/>
      <c r="EY1524" s="212"/>
      <c r="EZ1524"/>
      <c r="FA1524"/>
      <c r="FB1524"/>
      <c r="FN1524"/>
      <c r="FO1524"/>
      <c r="FP1524"/>
      <c r="FQ1524"/>
      <c r="FR1524"/>
      <c r="FS1524"/>
      <c r="GD1524"/>
      <c r="GE1524"/>
      <c r="GF1524"/>
      <c r="GG1524"/>
      <c r="GH1524"/>
      <c r="GI1524"/>
      <c r="GU1524"/>
      <c r="GV1524"/>
      <c r="GW1524"/>
      <c r="GX1524"/>
      <c r="GY1524"/>
      <c r="HI1524"/>
      <c r="HK1524"/>
      <c r="HL1524"/>
      <c r="HM1524"/>
      <c r="HN1524"/>
      <c r="HO1524"/>
      <c r="HQ1524"/>
      <c r="HR1524"/>
      <c r="HS1524"/>
      <c r="HT1524"/>
    </row>
    <row r="1525" spans="47:228">
      <c r="AU1525" s="1"/>
      <c r="AV1525" s="152"/>
      <c r="AW1525" s="152"/>
      <c r="AX1525" s="212"/>
      <c r="AY1525" s="212"/>
      <c r="AZ1525" s="212"/>
      <c r="BA1525"/>
      <c r="BB1525"/>
      <c r="BC1525"/>
      <c r="BD1525"/>
      <c r="BE1525"/>
      <c r="BF1525" s="1"/>
      <c r="BG1525" s="152"/>
      <c r="BH1525" s="152"/>
      <c r="BI1525" s="212"/>
      <c r="BJ1525" s="212"/>
      <c r="BK1525" s="212"/>
      <c r="BM1525" s="1"/>
      <c r="BN1525" s="152"/>
      <c r="BO1525" s="152"/>
      <c r="BP1525" s="212"/>
      <c r="BQ1525" s="212"/>
      <c r="BR1525" s="212"/>
      <c r="BS1525"/>
      <c r="BT1525"/>
      <c r="BU1525"/>
      <c r="BX1525" s="1"/>
      <c r="BY1525" s="152"/>
      <c r="BZ1525" s="152"/>
      <c r="CA1525" s="212"/>
      <c r="CB1525" s="212"/>
      <c r="CC1525" s="212"/>
      <c r="CE1525" s="1"/>
      <c r="CF1525" s="290"/>
      <c r="CG1525" s="290"/>
      <c r="CH1525" s="212"/>
      <c r="CI1525" s="212"/>
      <c r="CJ1525" s="212"/>
      <c r="CL1525"/>
      <c r="CM1525"/>
      <c r="CQ1525" s="1"/>
      <c r="CR1525" s="152"/>
      <c r="CS1525" s="152"/>
      <c r="CT1525" s="212"/>
      <c r="CU1525" s="212"/>
      <c r="CV1525" s="212"/>
      <c r="CX1525"/>
      <c r="CY1525"/>
      <c r="CZ1525"/>
      <c r="DA1525"/>
      <c r="DB1525" s="1"/>
      <c r="DC1525" s="152"/>
      <c r="DD1525" s="152"/>
      <c r="DE1525" s="212"/>
      <c r="DF1525" s="212"/>
      <c r="DG1525" s="212"/>
      <c r="DK1525"/>
      <c r="DL1525"/>
      <c r="DM1525" s="1"/>
      <c r="DN1525" s="152"/>
      <c r="DO1525" s="152"/>
      <c r="DQ1525" s="212"/>
      <c r="DR1525" s="212"/>
      <c r="DV1525"/>
      <c r="DW1525"/>
      <c r="DX1525" s="1"/>
      <c r="DY1525" s="152"/>
      <c r="DZ1525" s="152"/>
      <c r="EB1525" s="212"/>
      <c r="EC1525" s="212"/>
      <c r="EJ1525" s="152"/>
      <c r="EK1525" s="152"/>
      <c r="EL1525" s="212"/>
      <c r="EM1525" s="212"/>
      <c r="EN1525" s="212"/>
      <c r="EO1525"/>
      <c r="EP1525"/>
      <c r="EQ1525"/>
      <c r="EU1525" s="152"/>
      <c r="EV1525" s="152"/>
      <c r="EW1525" s="212"/>
      <c r="EX1525" s="212"/>
      <c r="EY1525" s="212"/>
      <c r="EZ1525"/>
      <c r="FA1525"/>
      <c r="FB1525"/>
      <c r="FN1525"/>
      <c r="FO1525"/>
      <c r="FP1525"/>
      <c r="FQ1525"/>
      <c r="FR1525"/>
      <c r="FS1525"/>
      <c r="GD1525"/>
      <c r="GE1525"/>
      <c r="GF1525"/>
      <c r="GG1525"/>
      <c r="GH1525"/>
      <c r="GI1525"/>
      <c r="GU1525"/>
      <c r="GV1525"/>
      <c r="GW1525"/>
      <c r="GX1525"/>
      <c r="GY1525"/>
      <c r="HI1525"/>
      <c r="HK1525"/>
      <c r="HL1525"/>
      <c r="HM1525"/>
      <c r="HN1525"/>
      <c r="HO1525"/>
      <c r="HQ1525"/>
      <c r="HR1525"/>
      <c r="HS1525"/>
      <c r="HT1525"/>
    </row>
    <row r="1526" spans="47:228">
      <c r="AU1526" s="1"/>
      <c r="AV1526" s="152"/>
      <c r="AW1526" s="152"/>
      <c r="AX1526" s="212"/>
      <c r="AY1526" s="212"/>
      <c r="AZ1526" s="212"/>
      <c r="BA1526"/>
      <c r="BB1526"/>
      <c r="BC1526"/>
      <c r="BD1526"/>
      <c r="BE1526"/>
      <c r="BF1526" s="1"/>
      <c r="BG1526" s="152"/>
      <c r="BH1526" s="152"/>
      <c r="BI1526" s="212"/>
      <c r="BJ1526" s="212"/>
      <c r="BK1526" s="212"/>
      <c r="BM1526" s="1"/>
      <c r="BN1526" s="152"/>
      <c r="BO1526" s="152"/>
      <c r="BP1526" s="212"/>
      <c r="BQ1526" s="212"/>
      <c r="BR1526" s="212"/>
      <c r="BS1526"/>
      <c r="BT1526"/>
      <c r="BU1526"/>
      <c r="BX1526" s="1"/>
      <c r="BY1526" s="152"/>
      <c r="BZ1526" s="152"/>
      <c r="CA1526" s="212"/>
      <c r="CB1526" s="212"/>
      <c r="CC1526" s="212"/>
      <c r="CE1526" s="1"/>
      <c r="CF1526" s="290"/>
      <c r="CG1526" s="290"/>
      <c r="CH1526" s="212"/>
      <c r="CI1526" s="212"/>
      <c r="CJ1526" s="212"/>
      <c r="CL1526"/>
      <c r="CM1526"/>
      <c r="CQ1526" s="1"/>
      <c r="CR1526" s="152"/>
      <c r="CS1526" s="152"/>
      <c r="CT1526" s="212"/>
      <c r="CU1526" s="212"/>
      <c r="CV1526" s="212"/>
      <c r="CX1526"/>
      <c r="CY1526"/>
      <c r="CZ1526"/>
      <c r="DA1526"/>
      <c r="DB1526" s="1"/>
      <c r="DC1526" s="152"/>
      <c r="DD1526" s="152"/>
      <c r="DE1526" s="212"/>
      <c r="DF1526" s="212"/>
      <c r="DG1526" s="212"/>
      <c r="DK1526"/>
      <c r="DL1526"/>
      <c r="DM1526" s="1"/>
      <c r="DN1526" s="152"/>
      <c r="DO1526" s="152"/>
      <c r="DQ1526" s="212"/>
      <c r="DR1526" s="212"/>
      <c r="DV1526"/>
      <c r="DW1526"/>
      <c r="DX1526" s="1"/>
      <c r="DY1526" s="152"/>
      <c r="DZ1526" s="152"/>
      <c r="EB1526" s="212"/>
      <c r="EC1526" s="212"/>
      <c r="EJ1526" s="152"/>
      <c r="EK1526" s="152"/>
      <c r="EL1526" s="212"/>
      <c r="EM1526" s="212"/>
      <c r="EN1526" s="212"/>
      <c r="EO1526"/>
      <c r="EP1526"/>
      <c r="EQ1526"/>
      <c r="EU1526" s="152"/>
      <c r="EV1526" s="152"/>
      <c r="EW1526" s="212"/>
      <c r="EX1526" s="212"/>
      <c r="EY1526" s="212"/>
      <c r="EZ1526"/>
      <c r="FA1526"/>
      <c r="FB1526"/>
      <c r="FN1526"/>
      <c r="FO1526"/>
      <c r="FP1526"/>
      <c r="FQ1526"/>
      <c r="FR1526"/>
      <c r="FS1526"/>
      <c r="GD1526"/>
      <c r="GE1526"/>
      <c r="GF1526"/>
      <c r="GG1526"/>
      <c r="GH1526"/>
      <c r="GI1526"/>
      <c r="GU1526"/>
      <c r="GV1526"/>
      <c r="GW1526"/>
      <c r="GX1526"/>
      <c r="GY1526"/>
      <c r="HI1526"/>
      <c r="HK1526"/>
      <c r="HL1526"/>
      <c r="HM1526"/>
      <c r="HN1526"/>
      <c r="HO1526"/>
      <c r="HQ1526"/>
      <c r="HR1526"/>
      <c r="HS1526"/>
      <c r="HT1526"/>
    </row>
    <row r="1527" spans="47:228">
      <c r="AU1527" s="1"/>
      <c r="AV1527" s="152"/>
      <c r="AW1527" s="152"/>
      <c r="AX1527" s="212"/>
      <c r="AY1527" s="212"/>
      <c r="AZ1527" s="212"/>
      <c r="BA1527"/>
      <c r="BB1527"/>
      <c r="BC1527"/>
      <c r="BD1527"/>
      <c r="BE1527"/>
      <c r="BF1527" s="1"/>
      <c r="BG1527" s="152"/>
      <c r="BH1527" s="152"/>
      <c r="BI1527" s="212"/>
      <c r="BJ1527" s="212"/>
      <c r="BK1527" s="212"/>
      <c r="BM1527" s="1"/>
      <c r="BN1527" s="152"/>
      <c r="BO1527" s="152"/>
      <c r="BP1527" s="212"/>
      <c r="BQ1527" s="212"/>
      <c r="BR1527" s="212"/>
      <c r="BS1527"/>
      <c r="BT1527"/>
      <c r="BU1527"/>
      <c r="BX1527" s="1"/>
      <c r="BY1527" s="152"/>
      <c r="BZ1527" s="152"/>
      <c r="CA1527" s="212"/>
      <c r="CB1527" s="212"/>
      <c r="CC1527" s="212"/>
      <c r="CE1527" s="1"/>
      <c r="CF1527" s="290"/>
      <c r="CG1527" s="290"/>
      <c r="CH1527" s="212"/>
      <c r="CI1527" s="212"/>
      <c r="CJ1527" s="212"/>
      <c r="CL1527"/>
      <c r="CM1527"/>
      <c r="CQ1527" s="1"/>
      <c r="CR1527" s="152"/>
      <c r="CS1527" s="152"/>
      <c r="CT1527" s="212"/>
      <c r="CU1527" s="212"/>
      <c r="CV1527" s="212"/>
      <c r="CX1527"/>
      <c r="CY1527"/>
      <c r="CZ1527"/>
      <c r="DA1527"/>
      <c r="DB1527" s="1"/>
      <c r="DC1527" s="152"/>
      <c r="DD1527" s="152"/>
      <c r="DE1527" s="212"/>
      <c r="DF1527" s="212"/>
      <c r="DG1527" s="212"/>
      <c r="DK1527"/>
      <c r="DL1527"/>
      <c r="DM1527" s="1"/>
      <c r="DN1527" s="152"/>
      <c r="DO1527" s="152"/>
      <c r="DQ1527" s="212"/>
      <c r="DR1527" s="212"/>
      <c r="DV1527"/>
      <c r="DW1527"/>
      <c r="DX1527" s="1"/>
      <c r="DY1527" s="152"/>
      <c r="DZ1527" s="152"/>
      <c r="EB1527" s="212"/>
      <c r="EC1527" s="212"/>
      <c r="EJ1527" s="152"/>
      <c r="EK1527" s="152"/>
      <c r="EL1527" s="212"/>
      <c r="EM1527" s="212"/>
      <c r="EN1527" s="212"/>
      <c r="EO1527"/>
      <c r="EP1527"/>
      <c r="EQ1527"/>
      <c r="EU1527" s="152"/>
      <c r="EV1527" s="152"/>
      <c r="EW1527" s="212"/>
      <c r="EX1527" s="212"/>
      <c r="EY1527" s="212"/>
      <c r="EZ1527"/>
      <c r="FA1527"/>
      <c r="FB1527"/>
      <c r="FN1527"/>
      <c r="FO1527"/>
      <c r="FP1527"/>
      <c r="FQ1527"/>
      <c r="FR1527"/>
      <c r="FS1527"/>
      <c r="GD1527"/>
      <c r="GE1527"/>
      <c r="GF1527"/>
      <c r="GG1527"/>
      <c r="GH1527"/>
      <c r="GI1527"/>
      <c r="GU1527"/>
      <c r="GV1527"/>
      <c r="GW1527"/>
      <c r="GX1527"/>
      <c r="GY1527"/>
      <c r="HI1527"/>
      <c r="HK1527"/>
      <c r="HL1527"/>
      <c r="HM1527"/>
      <c r="HN1527"/>
      <c r="HO1527"/>
      <c r="HQ1527"/>
      <c r="HR1527"/>
      <c r="HS1527"/>
      <c r="HT1527"/>
    </row>
    <row r="1528" spans="47:228">
      <c r="AU1528" s="1"/>
      <c r="AV1528" s="152"/>
      <c r="AW1528" s="152"/>
      <c r="AX1528" s="212"/>
      <c r="AY1528" s="212"/>
      <c r="AZ1528" s="212"/>
      <c r="BA1528"/>
      <c r="BB1528"/>
      <c r="BC1528"/>
      <c r="BD1528"/>
      <c r="BE1528"/>
      <c r="BF1528" s="1"/>
      <c r="BG1528" s="152"/>
      <c r="BH1528" s="152"/>
      <c r="BI1528" s="212"/>
      <c r="BJ1528" s="212"/>
      <c r="BK1528" s="212"/>
      <c r="BM1528" s="1"/>
      <c r="BN1528" s="152"/>
      <c r="BO1528" s="152"/>
      <c r="BP1528" s="212"/>
      <c r="BQ1528" s="212"/>
      <c r="BR1528" s="212"/>
      <c r="BS1528"/>
      <c r="BT1528"/>
      <c r="BU1528"/>
      <c r="BX1528" s="1"/>
      <c r="BY1528" s="152"/>
      <c r="BZ1528" s="152"/>
      <c r="CA1528" s="212"/>
      <c r="CB1528" s="212"/>
      <c r="CC1528" s="212"/>
      <c r="CE1528" s="1"/>
      <c r="CF1528" s="290"/>
      <c r="CG1528" s="290"/>
      <c r="CH1528" s="212"/>
      <c r="CI1528" s="212"/>
      <c r="CJ1528" s="212"/>
      <c r="CL1528"/>
      <c r="CM1528"/>
      <c r="CQ1528" s="1"/>
      <c r="CR1528" s="152"/>
      <c r="CS1528" s="152"/>
      <c r="CT1528" s="212"/>
      <c r="CU1528" s="212"/>
      <c r="CV1528" s="212"/>
      <c r="CX1528"/>
      <c r="CY1528"/>
      <c r="CZ1528"/>
      <c r="DA1528"/>
      <c r="DB1528" s="1"/>
      <c r="DC1528" s="152"/>
      <c r="DD1528" s="152"/>
      <c r="DE1528" s="212"/>
      <c r="DF1528" s="212"/>
      <c r="DG1528" s="212"/>
      <c r="DK1528"/>
      <c r="DL1528"/>
      <c r="DM1528" s="1"/>
      <c r="DN1528" s="152"/>
      <c r="DO1528" s="152"/>
      <c r="DQ1528" s="212"/>
      <c r="DR1528" s="212"/>
      <c r="DV1528"/>
      <c r="DW1528"/>
      <c r="DX1528" s="1"/>
      <c r="DY1528" s="152"/>
      <c r="DZ1528" s="152"/>
      <c r="EB1528" s="212"/>
      <c r="EC1528" s="212"/>
      <c r="EJ1528" s="152"/>
      <c r="EK1528" s="152"/>
      <c r="EL1528" s="212"/>
      <c r="EM1528" s="212"/>
      <c r="EN1528" s="212"/>
      <c r="EO1528"/>
      <c r="EP1528"/>
      <c r="EQ1528"/>
      <c r="EU1528" s="152"/>
      <c r="EV1528" s="152"/>
      <c r="EW1528" s="212"/>
      <c r="EX1528" s="212"/>
      <c r="EY1528" s="212"/>
      <c r="EZ1528"/>
      <c r="FA1528"/>
      <c r="FB1528"/>
      <c r="FN1528"/>
      <c r="FO1528"/>
      <c r="FP1528"/>
      <c r="FQ1528"/>
      <c r="FR1528"/>
      <c r="FS1528"/>
      <c r="GD1528"/>
      <c r="GE1528"/>
      <c r="GF1528"/>
      <c r="GG1528"/>
      <c r="GH1528"/>
      <c r="GI1528"/>
      <c r="GU1528"/>
      <c r="GV1528"/>
      <c r="GW1528"/>
      <c r="GX1528"/>
      <c r="GY1528"/>
      <c r="HI1528"/>
      <c r="HK1528"/>
      <c r="HL1528"/>
      <c r="HM1528"/>
      <c r="HN1528"/>
      <c r="HO1528"/>
      <c r="HQ1528"/>
      <c r="HR1528"/>
      <c r="HS1528"/>
      <c r="HT1528"/>
    </row>
    <row r="1529" spans="47:228">
      <c r="AU1529" s="1"/>
      <c r="AV1529" s="152"/>
      <c r="AW1529" s="152"/>
      <c r="AX1529" s="212"/>
      <c r="AY1529" s="212"/>
      <c r="AZ1529" s="212"/>
      <c r="BA1529"/>
      <c r="BB1529"/>
      <c r="BC1529"/>
      <c r="BD1529"/>
      <c r="BE1529"/>
      <c r="BF1529" s="1"/>
      <c r="BG1529" s="152"/>
      <c r="BH1529" s="152"/>
      <c r="BI1529" s="212"/>
      <c r="BJ1529" s="212"/>
      <c r="BK1529" s="212"/>
      <c r="BM1529" s="1"/>
      <c r="BN1529" s="152"/>
      <c r="BO1529" s="152"/>
      <c r="BP1529" s="212"/>
      <c r="BQ1529" s="212"/>
      <c r="BR1529" s="212"/>
      <c r="BS1529"/>
      <c r="BT1529"/>
      <c r="BU1529"/>
      <c r="BX1529" s="1"/>
      <c r="BY1529" s="152"/>
      <c r="BZ1529" s="152"/>
      <c r="CA1529" s="212"/>
      <c r="CB1529" s="212"/>
      <c r="CC1529" s="212"/>
      <c r="CE1529" s="1"/>
      <c r="CF1529" s="290"/>
      <c r="CG1529" s="290"/>
      <c r="CH1529" s="212"/>
      <c r="CI1529" s="212"/>
      <c r="CJ1529" s="212"/>
      <c r="CL1529"/>
      <c r="CM1529"/>
      <c r="CQ1529" s="1"/>
      <c r="CR1529" s="152"/>
      <c r="CS1529" s="152"/>
      <c r="CT1529" s="212"/>
      <c r="CU1529" s="212"/>
      <c r="CV1529" s="212"/>
      <c r="CX1529"/>
      <c r="CY1529"/>
      <c r="CZ1529"/>
      <c r="DA1529"/>
      <c r="DB1529" s="1"/>
      <c r="DC1529" s="152"/>
      <c r="DD1529" s="152"/>
      <c r="DE1529" s="212"/>
      <c r="DF1529" s="212"/>
      <c r="DG1529" s="212"/>
      <c r="DK1529"/>
      <c r="DL1529"/>
      <c r="DM1529" s="1"/>
      <c r="DN1529" s="152"/>
      <c r="DO1529" s="152"/>
      <c r="DQ1529" s="212"/>
      <c r="DR1529" s="212"/>
      <c r="DV1529"/>
      <c r="DW1529"/>
      <c r="DX1529" s="1"/>
      <c r="DY1529" s="152"/>
      <c r="DZ1529" s="152"/>
      <c r="EB1529" s="212"/>
      <c r="EC1529" s="212"/>
      <c r="EJ1529" s="152"/>
      <c r="EK1529" s="152"/>
      <c r="EL1529" s="212"/>
      <c r="EM1529" s="212"/>
      <c r="EN1529" s="212"/>
      <c r="EO1529"/>
      <c r="EP1529"/>
      <c r="EQ1529"/>
      <c r="EU1529" s="152"/>
      <c r="EV1529" s="152"/>
      <c r="EW1529" s="212"/>
      <c r="EX1529" s="212"/>
      <c r="EY1529" s="212"/>
      <c r="EZ1529"/>
      <c r="FA1529"/>
      <c r="FB1529"/>
      <c r="FN1529"/>
      <c r="FO1529"/>
      <c r="FP1529"/>
      <c r="FQ1529"/>
      <c r="FR1529"/>
      <c r="FS1529"/>
      <c r="GD1529"/>
      <c r="GE1529"/>
      <c r="GF1529"/>
      <c r="GG1529"/>
      <c r="GH1529"/>
      <c r="GI1529"/>
      <c r="GU1529"/>
      <c r="GV1529"/>
      <c r="GW1529"/>
      <c r="GX1529"/>
      <c r="GY1529"/>
      <c r="HI1529"/>
      <c r="HK1529"/>
      <c r="HL1529"/>
      <c r="HM1529"/>
      <c r="HN1529"/>
      <c r="HO1529"/>
      <c r="HQ1529"/>
      <c r="HR1529"/>
      <c r="HS1529"/>
      <c r="HT1529"/>
    </row>
    <row r="1530" spans="47:228">
      <c r="AU1530" s="1"/>
      <c r="AV1530" s="152"/>
      <c r="AW1530" s="152"/>
      <c r="AX1530" s="212"/>
      <c r="AY1530" s="212"/>
      <c r="AZ1530" s="212"/>
      <c r="BA1530"/>
      <c r="BB1530"/>
      <c r="BC1530"/>
      <c r="BD1530"/>
      <c r="BE1530"/>
      <c r="BF1530" s="1"/>
      <c r="BG1530" s="152"/>
      <c r="BH1530" s="152"/>
      <c r="BI1530" s="212"/>
      <c r="BJ1530" s="212"/>
      <c r="BK1530" s="212"/>
      <c r="BM1530" s="1"/>
      <c r="BN1530" s="152"/>
      <c r="BO1530" s="152"/>
      <c r="BP1530" s="212"/>
      <c r="BQ1530" s="212"/>
      <c r="BR1530" s="212"/>
      <c r="BS1530"/>
      <c r="BT1530"/>
      <c r="BU1530"/>
      <c r="BX1530" s="1"/>
      <c r="BY1530" s="152"/>
      <c r="BZ1530" s="152"/>
      <c r="CA1530" s="212"/>
      <c r="CB1530" s="212"/>
      <c r="CC1530" s="212"/>
      <c r="CE1530" s="1"/>
      <c r="CF1530" s="290"/>
      <c r="CG1530" s="290"/>
      <c r="CH1530" s="212"/>
      <c r="CI1530" s="212"/>
      <c r="CJ1530" s="212"/>
      <c r="CL1530"/>
      <c r="CM1530"/>
      <c r="CQ1530" s="1"/>
      <c r="CR1530" s="152"/>
      <c r="CS1530" s="152"/>
      <c r="CT1530" s="212"/>
      <c r="CU1530" s="212"/>
      <c r="CV1530" s="212"/>
      <c r="CX1530"/>
      <c r="CY1530"/>
      <c r="CZ1530"/>
      <c r="DA1530"/>
      <c r="DB1530" s="1"/>
      <c r="DC1530" s="152"/>
      <c r="DD1530" s="152"/>
      <c r="DE1530" s="212"/>
      <c r="DF1530" s="212"/>
      <c r="DG1530" s="212"/>
      <c r="DK1530"/>
      <c r="DL1530"/>
      <c r="DM1530" s="1"/>
      <c r="DN1530" s="152"/>
      <c r="DO1530" s="152"/>
      <c r="DQ1530" s="212"/>
      <c r="DR1530" s="212"/>
      <c r="DV1530"/>
      <c r="DW1530"/>
      <c r="DX1530" s="1"/>
      <c r="DY1530" s="152"/>
      <c r="DZ1530" s="152"/>
      <c r="EB1530" s="212"/>
      <c r="EC1530" s="212"/>
      <c r="EJ1530" s="152"/>
      <c r="EK1530" s="152"/>
      <c r="EL1530" s="212"/>
      <c r="EM1530" s="212"/>
      <c r="EN1530" s="212"/>
      <c r="EO1530"/>
      <c r="EP1530"/>
      <c r="EQ1530"/>
      <c r="EU1530" s="152"/>
      <c r="EV1530" s="152"/>
      <c r="EW1530" s="212"/>
      <c r="EX1530" s="212"/>
      <c r="EY1530" s="212"/>
      <c r="EZ1530"/>
      <c r="FA1530"/>
      <c r="FB1530"/>
      <c r="FN1530"/>
      <c r="FO1530"/>
      <c r="FP1530"/>
      <c r="FQ1530"/>
      <c r="FR1530"/>
      <c r="FS1530"/>
      <c r="GD1530"/>
      <c r="GE1530"/>
      <c r="GF1530"/>
      <c r="GG1530"/>
      <c r="GH1530"/>
      <c r="GI1530"/>
      <c r="GU1530"/>
      <c r="GV1530"/>
      <c r="GW1530"/>
      <c r="GX1530"/>
      <c r="GY1530"/>
      <c r="HI1530"/>
      <c r="HK1530"/>
      <c r="HL1530"/>
      <c r="HM1530"/>
      <c r="HN1530"/>
      <c r="HO1530"/>
      <c r="HQ1530"/>
      <c r="HR1530"/>
      <c r="HS1530"/>
      <c r="HT1530"/>
    </row>
    <row r="1531" spans="47:228">
      <c r="AU1531" s="1"/>
      <c r="AV1531" s="152"/>
      <c r="AW1531" s="152"/>
      <c r="AX1531" s="212"/>
      <c r="AY1531" s="212"/>
      <c r="AZ1531" s="212"/>
      <c r="BA1531"/>
      <c r="BB1531"/>
      <c r="BC1531"/>
      <c r="BD1531"/>
      <c r="BE1531"/>
      <c r="BF1531" s="1"/>
      <c r="BG1531" s="152"/>
      <c r="BH1531" s="152"/>
      <c r="BI1531" s="212"/>
      <c r="BJ1531" s="212"/>
      <c r="BK1531" s="212"/>
      <c r="BM1531" s="1"/>
      <c r="BN1531" s="152"/>
      <c r="BO1531" s="152"/>
      <c r="BP1531" s="212"/>
      <c r="BQ1531" s="212"/>
      <c r="BR1531" s="212"/>
      <c r="BS1531"/>
      <c r="BT1531"/>
      <c r="BU1531"/>
      <c r="BX1531" s="1"/>
      <c r="BY1531" s="152"/>
      <c r="BZ1531" s="152"/>
      <c r="CA1531" s="212"/>
      <c r="CB1531" s="212"/>
      <c r="CC1531" s="212"/>
      <c r="CE1531" s="1"/>
      <c r="CF1531" s="290"/>
      <c r="CG1531" s="290"/>
      <c r="CH1531" s="212"/>
      <c r="CI1531" s="212"/>
      <c r="CJ1531" s="212"/>
      <c r="CL1531"/>
      <c r="CM1531"/>
      <c r="CQ1531" s="1"/>
      <c r="CR1531" s="152"/>
      <c r="CS1531" s="152"/>
      <c r="CT1531" s="212"/>
      <c r="CU1531" s="212"/>
      <c r="CV1531" s="212"/>
      <c r="CX1531"/>
      <c r="CY1531"/>
      <c r="CZ1531"/>
      <c r="DA1531"/>
      <c r="DB1531" s="1"/>
      <c r="DC1531" s="152"/>
      <c r="DD1531" s="152"/>
      <c r="DE1531" s="212"/>
      <c r="DF1531" s="212"/>
      <c r="DG1531" s="212"/>
      <c r="DK1531"/>
      <c r="DL1531"/>
      <c r="DM1531" s="1"/>
      <c r="DN1531" s="152"/>
      <c r="DO1531" s="152"/>
      <c r="DQ1531" s="212"/>
      <c r="DR1531" s="212"/>
      <c r="DV1531"/>
      <c r="DW1531"/>
      <c r="DX1531" s="1"/>
      <c r="DY1531" s="152"/>
      <c r="DZ1531" s="152"/>
      <c r="EB1531" s="212"/>
      <c r="EC1531" s="212"/>
      <c r="EJ1531" s="152"/>
      <c r="EK1531" s="152"/>
      <c r="EL1531" s="212"/>
      <c r="EM1531" s="212"/>
      <c r="EN1531" s="212"/>
      <c r="EO1531"/>
      <c r="EP1531"/>
      <c r="EQ1531"/>
      <c r="EU1531" s="152"/>
      <c r="EV1531" s="152"/>
      <c r="EW1531" s="212"/>
      <c r="EX1531" s="212"/>
      <c r="EY1531" s="212"/>
      <c r="EZ1531"/>
      <c r="FA1531"/>
      <c r="FB1531"/>
      <c r="FN1531"/>
      <c r="FO1531"/>
      <c r="FP1531"/>
      <c r="FQ1531"/>
      <c r="FR1531"/>
      <c r="FS1531"/>
      <c r="GD1531"/>
      <c r="GE1531"/>
      <c r="GF1531"/>
      <c r="GG1531"/>
      <c r="GH1531"/>
      <c r="GI1531"/>
      <c r="GU1531"/>
      <c r="GV1531"/>
      <c r="GW1531"/>
      <c r="GX1531"/>
      <c r="GY1531"/>
      <c r="HI1531"/>
      <c r="HK1531"/>
      <c r="HL1531"/>
      <c r="HM1531"/>
      <c r="HN1531"/>
      <c r="HO1531"/>
      <c r="HQ1531"/>
      <c r="HR1531"/>
      <c r="HS1531"/>
      <c r="HT1531"/>
    </row>
    <row r="1532" spans="47:228">
      <c r="AU1532" s="1"/>
      <c r="AV1532" s="152"/>
      <c r="AW1532" s="152"/>
      <c r="AX1532" s="212"/>
      <c r="AY1532" s="212"/>
      <c r="AZ1532" s="212"/>
      <c r="BA1532"/>
      <c r="BB1532"/>
      <c r="BC1532"/>
      <c r="BD1532"/>
      <c r="BE1532"/>
      <c r="BF1532" s="1"/>
      <c r="BG1532" s="152"/>
      <c r="BH1532" s="152"/>
      <c r="BI1532" s="212"/>
      <c r="BJ1532" s="212"/>
      <c r="BK1532" s="212"/>
      <c r="BM1532" s="1"/>
      <c r="BN1532" s="152"/>
      <c r="BO1532" s="152"/>
      <c r="BP1532" s="212"/>
      <c r="BQ1532" s="212"/>
      <c r="BR1532" s="212"/>
      <c r="BS1532"/>
      <c r="BT1532"/>
      <c r="BU1532"/>
      <c r="BX1532" s="1"/>
      <c r="BY1532" s="152"/>
      <c r="BZ1532" s="152"/>
      <c r="CA1532" s="212"/>
      <c r="CB1532" s="212"/>
      <c r="CC1532" s="212"/>
      <c r="CE1532" s="1"/>
      <c r="CF1532" s="290"/>
      <c r="CG1532" s="290"/>
      <c r="CH1532" s="212"/>
      <c r="CI1532" s="212"/>
      <c r="CJ1532" s="212"/>
      <c r="CL1532"/>
      <c r="CM1532"/>
      <c r="CQ1532" s="1"/>
      <c r="CR1532" s="152"/>
      <c r="CS1532" s="152"/>
      <c r="CT1532" s="212"/>
      <c r="CU1532" s="212"/>
      <c r="CV1532" s="212"/>
      <c r="CX1532"/>
      <c r="CY1532"/>
      <c r="CZ1532"/>
      <c r="DA1532"/>
      <c r="DB1532" s="1"/>
      <c r="DC1532" s="152"/>
      <c r="DD1532" s="152"/>
      <c r="DE1532" s="212"/>
      <c r="DF1532" s="212"/>
      <c r="DG1532" s="212"/>
      <c r="DK1532"/>
      <c r="DL1532"/>
      <c r="DM1532" s="1"/>
      <c r="DN1532" s="152"/>
      <c r="DO1532" s="152"/>
      <c r="DQ1532" s="212"/>
      <c r="DR1532" s="212"/>
      <c r="DV1532"/>
      <c r="DW1532"/>
      <c r="DX1532" s="1"/>
      <c r="DY1532" s="152"/>
      <c r="DZ1532" s="152"/>
      <c r="EB1532" s="212"/>
      <c r="EC1532" s="212"/>
      <c r="EJ1532" s="152"/>
      <c r="EK1532" s="152"/>
      <c r="EL1532" s="212"/>
      <c r="EM1532" s="212"/>
      <c r="EN1532" s="212"/>
      <c r="EO1532"/>
      <c r="EP1532"/>
      <c r="EQ1532"/>
      <c r="EU1532" s="152"/>
      <c r="EV1532" s="152"/>
      <c r="EW1532" s="212"/>
      <c r="EX1532" s="212"/>
      <c r="EY1532" s="212"/>
      <c r="EZ1532"/>
      <c r="FA1532"/>
      <c r="FB1532"/>
      <c r="FN1532"/>
      <c r="FO1532"/>
      <c r="FP1532"/>
      <c r="FQ1532"/>
      <c r="FR1532"/>
      <c r="FS1532"/>
      <c r="GD1532"/>
      <c r="GE1532"/>
      <c r="GF1532"/>
      <c r="GG1532"/>
      <c r="GH1532"/>
      <c r="GI1532"/>
      <c r="GU1532"/>
      <c r="GV1532"/>
      <c r="GW1532"/>
      <c r="GX1532"/>
      <c r="GY1532"/>
      <c r="HI1532"/>
      <c r="HK1532"/>
      <c r="HL1532"/>
      <c r="HM1532"/>
      <c r="HN1532"/>
      <c r="HO1532"/>
      <c r="HQ1532"/>
      <c r="HR1532"/>
      <c r="HS1532"/>
      <c r="HT1532"/>
    </row>
    <row r="1533" spans="47:228">
      <c r="AU1533" s="1"/>
      <c r="AV1533" s="152"/>
      <c r="AW1533" s="152"/>
      <c r="AX1533" s="212"/>
      <c r="AY1533" s="212"/>
      <c r="AZ1533" s="212"/>
      <c r="BA1533"/>
      <c r="BB1533"/>
      <c r="BC1533"/>
      <c r="BD1533"/>
      <c r="BE1533"/>
      <c r="BF1533" s="1"/>
      <c r="BG1533" s="152"/>
      <c r="BH1533" s="152"/>
      <c r="BI1533" s="212"/>
      <c r="BJ1533" s="212"/>
      <c r="BK1533" s="212"/>
      <c r="BM1533" s="1"/>
      <c r="BN1533" s="152"/>
      <c r="BO1533" s="152"/>
      <c r="BP1533" s="212"/>
      <c r="BQ1533" s="212"/>
      <c r="BR1533" s="212"/>
      <c r="BS1533"/>
      <c r="BT1533"/>
      <c r="BU1533"/>
      <c r="BX1533" s="1"/>
      <c r="BY1533" s="152"/>
      <c r="BZ1533" s="152"/>
      <c r="CA1533" s="212"/>
      <c r="CB1533" s="212"/>
      <c r="CC1533" s="212"/>
      <c r="CE1533" s="1"/>
      <c r="CF1533" s="290"/>
      <c r="CG1533" s="290"/>
      <c r="CH1533" s="212"/>
      <c r="CI1533" s="212"/>
      <c r="CJ1533" s="212"/>
      <c r="CL1533"/>
      <c r="CM1533"/>
      <c r="CQ1533" s="1"/>
      <c r="CR1533" s="152"/>
      <c r="CS1533" s="152"/>
      <c r="CT1533" s="212"/>
      <c r="CU1533" s="212"/>
      <c r="CV1533" s="212"/>
      <c r="CX1533"/>
      <c r="CY1533"/>
      <c r="CZ1533"/>
      <c r="DA1533"/>
      <c r="DB1533" s="1"/>
      <c r="DC1533" s="152"/>
      <c r="DD1533" s="152"/>
      <c r="DE1533" s="212"/>
      <c r="DF1533" s="212"/>
      <c r="DG1533" s="212"/>
      <c r="DK1533"/>
      <c r="DL1533"/>
      <c r="DM1533" s="1"/>
      <c r="DN1533" s="152"/>
      <c r="DO1533" s="152"/>
      <c r="DQ1533" s="212"/>
      <c r="DR1533" s="212"/>
      <c r="DV1533"/>
      <c r="DW1533"/>
      <c r="DX1533" s="1"/>
      <c r="DY1533" s="152"/>
      <c r="DZ1533" s="152"/>
      <c r="EB1533" s="212"/>
      <c r="EC1533" s="212"/>
      <c r="EJ1533" s="152"/>
      <c r="EK1533" s="152"/>
      <c r="EL1533" s="212"/>
      <c r="EM1533" s="212"/>
      <c r="EN1533" s="212"/>
      <c r="EO1533"/>
      <c r="EP1533"/>
      <c r="EQ1533"/>
      <c r="EU1533" s="152"/>
      <c r="EV1533" s="152"/>
      <c r="EW1533" s="212"/>
      <c r="EX1533" s="212"/>
      <c r="EY1533" s="212"/>
      <c r="EZ1533"/>
      <c r="FA1533"/>
      <c r="FB1533"/>
      <c r="FN1533"/>
      <c r="FO1533"/>
      <c r="FP1533"/>
      <c r="FQ1533"/>
      <c r="FR1533"/>
      <c r="FS1533"/>
      <c r="GD1533"/>
      <c r="GE1533"/>
      <c r="GF1533"/>
      <c r="GG1533"/>
      <c r="GH1533"/>
      <c r="GI1533"/>
      <c r="GU1533"/>
      <c r="GV1533"/>
      <c r="GW1533"/>
      <c r="GX1533"/>
      <c r="GY1533"/>
      <c r="HI1533"/>
      <c r="HK1533"/>
      <c r="HL1533"/>
      <c r="HM1533"/>
      <c r="HN1533"/>
      <c r="HO1533"/>
      <c r="HQ1533"/>
      <c r="HR1533"/>
      <c r="HS1533"/>
      <c r="HT1533"/>
    </row>
    <row r="1534" spans="47:228">
      <c r="AU1534" s="1"/>
      <c r="AV1534" s="152"/>
      <c r="AW1534" s="152"/>
      <c r="AX1534" s="212"/>
      <c r="AY1534" s="212"/>
      <c r="AZ1534" s="212"/>
      <c r="BA1534"/>
      <c r="BB1534"/>
      <c r="BC1534"/>
      <c r="BD1534"/>
      <c r="BE1534"/>
      <c r="BF1534" s="1"/>
      <c r="BG1534" s="152"/>
      <c r="BH1534" s="152"/>
      <c r="BI1534" s="212"/>
      <c r="BJ1534" s="212"/>
      <c r="BK1534" s="212"/>
      <c r="BM1534" s="1"/>
      <c r="BN1534" s="152"/>
      <c r="BO1534" s="152"/>
      <c r="BP1534" s="212"/>
      <c r="BQ1534" s="212"/>
      <c r="BR1534" s="212"/>
      <c r="BS1534"/>
      <c r="BT1534"/>
      <c r="BU1534"/>
      <c r="BX1534" s="1"/>
      <c r="BY1534" s="152"/>
      <c r="BZ1534" s="152"/>
      <c r="CA1534" s="212"/>
      <c r="CB1534" s="212"/>
      <c r="CC1534" s="212"/>
      <c r="CE1534" s="1"/>
      <c r="CF1534" s="290"/>
      <c r="CG1534" s="290"/>
      <c r="CH1534" s="212"/>
      <c r="CI1534" s="212"/>
      <c r="CJ1534" s="212"/>
      <c r="CL1534"/>
      <c r="CM1534"/>
      <c r="CQ1534" s="1"/>
      <c r="CR1534" s="152"/>
      <c r="CS1534" s="152"/>
      <c r="CT1534" s="212"/>
      <c r="CU1534" s="212"/>
      <c r="CV1534" s="212"/>
      <c r="CX1534"/>
      <c r="CY1534"/>
      <c r="CZ1534"/>
      <c r="DA1534"/>
      <c r="DB1534" s="1"/>
      <c r="DC1534" s="152"/>
      <c r="DD1534" s="152"/>
      <c r="DE1534" s="212"/>
      <c r="DF1534" s="212"/>
      <c r="DG1534" s="212"/>
      <c r="DK1534"/>
      <c r="DL1534"/>
      <c r="DM1534" s="1"/>
      <c r="DN1534" s="152"/>
      <c r="DO1534" s="152"/>
      <c r="DQ1534" s="212"/>
      <c r="DR1534" s="212"/>
      <c r="DV1534"/>
      <c r="DW1534"/>
      <c r="DX1534" s="1"/>
      <c r="DY1534" s="152"/>
      <c r="DZ1534" s="152"/>
      <c r="EB1534" s="212"/>
      <c r="EC1534" s="212"/>
      <c r="EJ1534" s="152"/>
      <c r="EK1534" s="152"/>
      <c r="EL1534" s="212"/>
      <c r="EM1534" s="212"/>
      <c r="EN1534" s="212"/>
      <c r="EO1534"/>
      <c r="EP1534"/>
      <c r="EQ1534"/>
      <c r="EU1534" s="152"/>
      <c r="EV1534" s="152"/>
      <c r="EW1534" s="212"/>
      <c r="EX1534" s="212"/>
      <c r="EY1534" s="212"/>
      <c r="EZ1534"/>
      <c r="FA1534"/>
      <c r="FB1534"/>
      <c r="FN1534"/>
      <c r="FO1534"/>
      <c r="FP1534"/>
      <c r="FQ1534"/>
      <c r="FR1534"/>
      <c r="FS1534"/>
      <c r="GD1534"/>
      <c r="GE1534"/>
      <c r="GF1534"/>
      <c r="GG1534"/>
      <c r="GH1534"/>
      <c r="GI1534"/>
      <c r="GU1534"/>
      <c r="GV1534"/>
      <c r="GW1534"/>
      <c r="GX1534"/>
      <c r="GY1534"/>
      <c r="HI1534"/>
      <c r="HK1534"/>
      <c r="HL1534"/>
      <c r="HM1534"/>
      <c r="HN1534"/>
      <c r="HO1534"/>
      <c r="HQ1534"/>
      <c r="HR1534"/>
      <c r="HS1534"/>
      <c r="HT1534"/>
    </row>
    <row r="1535" spans="47:228">
      <c r="AU1535" s="1"/>
      <c r="AV1535" s="152"/>
      <c r="AW1535" s="152"/>
      <c r="AX1535" s="212"/>
      <c r="AY1535" s="212"/>
      <c r="AZ1535" s="212"/>
      <c r="BA1535"/>
      <c r="BB1535"/>
      <c r="BC1535"/>
      <c r="BD1535"/>
      <c r="BE1535"/>
      <c r="BF1535" s="1"/>
      <c r="BG1535" s="152"/>
      <c r="BH1535" s="152"/>
      <c r="BI1535" s="212"/>
      <c r="BJ1535" s="212"/>
      <c r="BK1535" s="212"/>
      <c r="BM1535" s="1"/>
      <c r="BN1535" s="152"/>
      <c r="BO1535" s="152"/>
      <c r="BP1535" s="212"/>
      <c r="BQ1535" s="212"/>
      <c r="BR1535" s="212"/>
      <c r="BS1535"/>
      <c r="BT1535"/>
      <c r="BU1535"/>
      <c r="BX1535" s="1"/>
      <c r="BY1535" s="152"/>
      <c r="BZ1535" s="152"/>
      <c r="CA1535" s="212"/>
      <c r="CB1535" s="212"/>
      <c r="CC1535" s="212"/>
      <c r="CE1535" s="1"/>
      <c r="CF1535" s="290"/>
      <c r="CG1535" s="290"/>
      <c r="CH1535" s="212"/>
      <c r="CI1535" s="212"/>
      <c r="CJ1535" s="212"/>
      <c r="CL1535"/>
      <c r="CM1535"/>
      <c r="CQ1535" s="1"/>
      <c r="CR1535" s="152"/>
      <c r="CS1535" s="152"/>
      <c r="CT1535" s="212"/>
      <c r="CU1535" s="212"/>
      <c r="CV1535" s="212"/>
      <c r="CX1535"/>
      <c r="CY1535"/>
      <c r="CZ1535"/>
      <c r="DA1535"/>
      <c r="DB1535" s="1"/>
      <c r="DC1535" s="152"/>
      <c r="DD1535" s="152"/>
      <c r="DE1535" s="212"/>
      <c r="DF1535" s="212"/>
      <c r="DG1535" s="212"/>
      <c r="DK1535"/>
      <c r="DL1535"/>
      <c r="DM1535" s="1"/>
      <c r="DN1535" s="152"/>
      <c r="DO1535" s="152"/>
      <c r="DQ1535" s="212"/>
      <c r="DR1535" s="212"/>
      <c r="DV1535"/>
      <c r="DW1535"/>
      <c r="DX1535" s="1"/>
      <c r="DY1535" s="152"/>
      <c r="DZ1535" s="152"/>
      <c r="EB1535" s="212"/>
      <c r="EC1535" s="212"/>
      <c r="EJ1535" s="152"/>
      <c r="EK1535" s="152"/>
      <c r="EL1535" s="212"/>
      <c r="EM1535" s="212"/>
      <c r="EN1535" s="212"/>
      <c r="EO1535"/>
      <c r="EP1535"/>
      <c r="EQ1535"/>
      <c r="EU1535" s="152"/>
      <c r="EV1535" s="152"/>
      <c r="EW1535" s="212"/>
      <c r="EX1535" s="212"/>
      <c r="EY1535" s="212"/>
      <c r="EZ1535"/>
      <c r="FA1535"/>
      <c r="FB1535"/>
      <c r="FN1535"/>
      <c r="FO1535"/>
      <c r="FP1535"/>
      <c r="FQ1535"/>
      <c r="FR1535"/>
      <c r="FS1535"/>
      <c r="GD1535"/>
      <c r="GE1535"/>
      <c r="GF1535"/>
      <c r="GG1535"/>
      <c r="GH1535"/>
      <c r="GI1535"/>
      <c r="GU1535"/>
      <c r="GV1535"/>
      <c r="GW1535"/>
      <c r="GX1535"/>
      <c r="GY1535"/>
      <c r="HI1535"/>
      <c r="HK1535"/>
      <c r="HL1535"/>
      <c r="HM1535"/>
      <c r="HN1535"/>
      <c r="HO1535"/>
      <c r="HQ1535"/>
      <c r="HR1535"/>
      <c r="HS1535"/>
      <c r="HT1535"/>
    </row>
    <row r="1536" spans="47:228">
      <c r="AU1536" s="1"/>
      <c r="AV1536" s="152"/>
      <c r="AW1536" s="152"/>
      <c r="AX1536" s="212"/>
      <c r="AY1536" s="212"/>
      <c r="AZ1536" s="212"/>
      <c r="BA1536"/>
      <c r="BB1536"/>
      <c r="BC1536"/>
      <c r="BD1536"/>
      <c r="BE1536"/>
      <c r="BF1536" s="1"/>
      <c r="BG1536" s="152"/>
      <c r="BH1536" s="152"/>
      <c r="BI1536" s="212"/>
      <c r="BJ1536" s="212"/>
      <c r="BK1536" s="212"/>
      <c r="BM1536" s="1"/>
      <c r="BN1536" s="152"/>
      <c r="BO1536" s="152"/>
      <c r="BP1536" s="212"/>
      <c r="BQ1536" s="212"/>
      <c r="BR1536" s="212"/>
      <c r="BS1536"/>
      <c r="BT1536"/>
      <c r="BU1536"/>
      <c r="BX1536" s="1"/>
      <c r="BY1536" s="152"/>
      <c r="BZ1536" s="152"/>
      <c r="CA1536" s="212"/>
      <c r="CB1536" s="212"/>
      <c r="CC1536" s="212"/>
      <c r="CE1536" s="1"/>
      <c r="CF1536" s="290"/>
      <c r="CG1536" s="290"/>
      <c r="CH1536" s="212"/>
      <c r="CI1536" s="212"/>
      <c r="CJ1536" s="212"/>
      <c r="CL1536"/>
      <c r="CM1536"/>
      <c r="CQ1536" s="1"/>
      <c r="CR1536" s="152"/>
      <c r="CS1536" s="152"/>
      <c r="CT1536" s="212"/>
      <c r="CU1536" s="212"/>
      <c r="CV1536" s="212"/>
      <c r="CX1536"/>
      <c r="CY1536"/>
      <c r="CZ1536"/>
      <c r="DA1536"/>
      <c r="DB1536" s="1"/>
      <c r="DC1536" s="152"/>
      <c r="DD1536" s="152"/>
      <c r="DE1536" s="212"/>
      <c r="DF1536" s="212"/>
      <c r="DG1536" s="212"/>
      <c r="DK1536"/>
      <c r="DL1536"/>
      <c r="DM1536" s="1"/>
      <c r="DN1536" s="152"/>
      <c r="DO1536" s="152"/>
      <c r="DQ1536" s="212"/>
      <c r="DR1536" s="212"/>
      <c r="DV1536"/>
      <c r="DW1536"/>
      <c r="DX1536" s="1"/>
      <c r="DY1536" s="152"/>
      <c r="DZ1536" s="152"/>
      <c r="EB1536" s="212"/>
      <c r="EC1536" s="212"/>
      <c r="EJ1536" s="152"/>
      <c r="EK1536" s="152"/>
      <c r="EL1536" s="212"/>
      <c r="EM1536" s="212"/>
      <c r="EN1536" s="212"/>
      <c r="EO1536"/>
      <c r="EP1536"/>
      <c r="EQ1536"/>
      <c r="EU1536" s="152"/>
      <c r="EV1536" s="152"/>
      <c r="EW1536" s="212"/>
      <c r="EX1536" s="212"/>
      <c r="EY1536" s="212"/>
      <c r="EZ1536"/>
      <c r="FA1536"/>
      <c r="FB1536"/>
      <c r="FN1536"/>
      <c r="FO1536"/>
      <c r="FP1536"/>
      <c r="FQ1536"/>
      <c r="FR1536"/>
      <c r="FS1536"/>
      <c r="GD1536"/>
      <c r="GE1536"/>
      <c r="GF1536"/>
      <c r="GG1536"/>
      <c r="GH1536"/>
      <c r="GI1536"/>
      <c r="GU1536"/>
      <c r="GV1536"/>
      <c r="GW1536"/>
      <c r="GX1536"/>
      <c r="GY1536"/>
      <c r="HI1536"/>
      <c r="HK1536"/>
      <c r="HL1536"/>
      <c r="HM1536"/>
      <c r="HN1536"/>
      <c r="HO1536"/>
      <c r="HQ1536"/>
      <c r="HR1536"/>
      <c r="HS1536"/>
      <c r="HT1536"/>
    </row>
    <row r="1537" spans="47:228">
      <c r="AU1537" s="1"/>
      <c r="AV1537" s="152"/>
      <c r="AW1537" s="152"/>
      <c r="AX1537" s="212"/>
      <c r="AY1537" s="212"/>
      <c r="AZ1537" s="212"/>
      <c r="BA1537"/>
      <c r="BB1537"/>
      <c r="BC1537"/>
      <c r="BD1537"/>
      <c r="BE1537"/>
      <c r="BF1537" s="1"/>
      <c r="BG1537" s="152"/>
      <c r="BH1537" s="152"/>
      <c r="BI1537" s="212"/>
      <c r="BJ1537" s="212"/>
      <c r="BK1537" s="212"/>
      <c r="BM1537" s="1"/>
      <c r="BN1537" s="152"/>
      <c r="BO1537" s="152"/>
      <c r="BP1537" s="212"/>
      <c r="BQ1537" s="212"/>
      <c r="BR1537" s="212"/>
      <c r="BS1537"/>
      <c r="BT1537"/>
      <c r="BU1537"/>
      <c r="BX1537" s="1"/>
      <c r="BY1537" s="152"/>
      <c r="BZ1537" s="152"/>
      <c r="CA1537" s="212"/>
      <c r="CB1537" s="212"/>
      <c r="CC1537" s="212"/>
      <c r="CE1537" s="1"/>
      <c r="CF1537" s="290"/>
      <c r="CG1537" s="290"/>
      <c r="CH1537" s="212"/>
      <c r="CI1537" s="212"/>
      <c r="CJ1537" s="212"/>
      <c r="CL1537"/>
      <c r="CM1537"/>
      <c r="CQ1537" s="1"/>
      <c r="CR1537" s="152"/>
      <c r="CS1537" s="152"/>
      <c r="CT1537" s="212"/>
      <c r="CU1537" s="212"/>
      <c r="CV1537" s="212"/>
      <c r="CX1537"/>
      <c r="CY1537"/>
      <c r="CZ1537"/>
      <c r="DA1537"/>
      <c r="DB1537" s="1"/>
      <c r="DC1537" s="152"/>
      <c r="DD1537" s="152"/>
      <c r="DE1537" s="212"/>
      <c r="DF1537" s="212"/>
      <c r="DG1537" s="212"/>
      <c r="DK1537"/>
      <c r="DL1537"/>
      <c r="DM1537" s="1"/>
      <c r="DN1537" s="152"/>
      <c r="DO1537" s="152"/>
      <c r="DQ1537" s="212"/>
      <c r="DR1537" s="212"/>
      <c r="DV1537"/>
      <c r="DW1537"/>
      <c r="DX1537" s="1"/>
      <c r="DY1537" s="152"/>
      <c r="DZ1537" s="152"/>
      <c r="EB1537" s="212"/>
      <c r="EC1537" s="212"/>
      <c r="EJ1537" s="152"/>
      <c r="EK1537" s="152"/>
      <c r="EL1537" s="212"/>
      <c r="EM1537" s="212"/>
      <c r="EN1537" s="212"/>
      <c r="EO1537"/>
      <c r="EP1537"/>
      <c r="EQ1537"/>
      <c r="EU1537" s="152"/>
      <c r="EV1537" s="152"/>
      <c r="EW1537" s="212"/>
      <c r="EX1537" s="212"/>
      <c r="EY1537" s="212"/>
      <c r="EZ1537"/>
      <c r="FA1537"/>
      <c r="FB1537"/>
      <c r="FN1537"/>
      <c r="FO1537"/>
      <c r="FP1537"/>
      <c r="FQ1537"/>
      <c r="FR1537"/>
      <c r="FS1537"/>
      <c r="GD1537"/>
      <c r="GE1537"/>
      <c r="GF1537"/>
      <c r="GG1537"/>
      <c r="GH1537"/>
      <c r="GI1537"/>
      <c r="GU1537"/>
      <c r="GV1537"/>
      <c r="GW1537"/>
      <c r="GX1537"/>
      <c r="GY1537"/>
      <c r="HI1537"/>
      <c r="HK1537"/>
      <c r="HL1537"/>
      <c r="HM1537"/>
      <c r="HN1537"/>
      <c r="HO1537"/>
      <c r="HQ1537"/>
      <c r="HR1537"/>
      <c r="HS1537"/>
      <c r="HT1537"/>
    </row>
    <row r="1538" spans="47:228">
      <c r="AU1538" s="1"/>
      <c r="AV1538" s="152"/>
      <c r="AW1538" s="152"/>
      <c r="AX1538" s="212"/>
      <c r="AY1538" s="212"/>
      <c r="AZ1538" s="212"/>
      <c r="BA1538"/>
      <c r="BB1538"/>
      <c r="BC1538"/>
      <c r="BD1538"/>
      <c r="BE1538"/>
      <c r="BF1538" s="1"/>
      <c r="BG1538" s="152"/>
      <c r="BH1538" s="152"/>
      <c r="BI1538" s="212"/>
      <c r="BJ1538" s="212"/>
      <c r="BK1538" s="212"/>
      <c r="BM1538" s="1"/>
      <c r="BN1538" s="152"/>
      <c r="BO1538" s="152"/>
      <c r="BP1538" s="212"/>
      <c r="BQ1538" s="212"/>
      <c r="BR1538" s="212"/>
      <c r="BS1538"/>
      <c r="BT1538"/>
      <c r="BU1538"/>
      <c r="BX1538" s="1"/>
      <c r="BY1538" s="152"/>
      <c r="BZ1538" s="152"/>
      <c r="CA1538" s="212"/>
      <c r="CB1538" s="212"/>
      <c r="CC1538" s="212"/>
      <c r="CE1538" s="1"/>
      <c r="CF1538" s="290"/>
      <c r="CG1538" s="290"/>
      <c r="CH1538" s="212"/>
      <c r="CI1538" s="212"/>
      <c r="CJ1538" s="212"/>
      <c r="CL1538"/>
      <c r="CM1538"/>
      <c r="CQ1538" s="1"/>
      <c r="CR1538" s="152"/>
      <c r="CS1538" s="152"/>
      <c r="CT1538" s="212"/>
      <c r="CU1538" s="212"/>
      <c r="CV1538" s="212"/>
      <c r="CX1538"/>
      <c r="CY1538"/>
      <c r="CZ1538"/>
      <c r="DA1538"/>
      <c r="DB1538" s="1"/>
      <c r="DC1538" s="152"/>
      <c r="DD1538" s="152"/>
      <c r="DE1538" s="212"/>
      <c r="DF1538" s="212"/>
      <c r="DG1538" s="212"/>
      <c r="DK1538"/>
      <c r="DL1538"/>
      <c r="DM1538" s="1"/>
      <c r="DN1538" s="152"/>
      <c r="DO1538" s="152"/>
      <c r="DQ1538" s="212"/>
      <c r="DR1538" s="212"/>
      <c r="DV1538"/>
      <c r="DW1538"/>
      <c r="DX1538" s="1"/>
      <c r="DY1538" s="152"/>
      <c r="DZ1538" s="152"/>
      <c r="EB1538" s="212"/>
      <c r="EC1538" s="212"/>
      <c r="EJ1538" s="152"/>
      <c r="EK1538" s="152"/>
      <c r="EL1538" s="212"/>
      <c r="EM1538" s="212"/>
      <c r="EN1538" s="212"/>
      <c r="EO1538"/>
      <c r="EP1538"/>
      <c r="EQ1538"/>
      <c r="EU1538" s="152"/>
      <c r="EV1538" s="152"/>
      <c r="EW1538" s="212"/>
      <c r="EX1538" s="212"/>
      <c r="EY1538" s="212"/>
      <c r="EZ1538"/>
      <c r="FA1538"/>
      <c r="FB1538"/>
      <c r="FN1538"/>
      <c r="FO1538"/>
      <c r="FP1538"/>
      <c r="FQ1538"/>
      <c r="FR1538"/>
      <c r="FS1538"/>
      <c r="GD1538"/>
      <c r="GE1538"/>
      <c r="GF1538"/>
      <c r="GG1538"/>
      <c r="GH1538"/>
      <c r="GI1538"/>
      <c r="GU1538"/>
      <c r="GV1538"/>
      <c r="GW1538"/>
      <c r="GX1538"/>
      <c r="GY1538"/>
      <c r="HI1538"/>
      <c r="HK1538"/>
      <c r="HL1538"/>
      <c r="HM1538"/>
      <c r="HN1538"/>
      <c r="HO1538"/>
      <c r="HQ1538"/>
      <c r="HR1538"/>
      <c r="HS1538"/>
      <c r="HT1538"/>
    </row>
    <row r="1539" spans="47:228">
      <c r="AU1539" s="1"/>
      <c r="AV1539" s="152"/>
      <c r="AW1539" s="152"/>
      <c r="AX1539" s="212"/>
      <c r="AY1539" s="212"/>
      <c r="AZ1539" s="212"/>
      <c r="BA1539"/>
      <c r="BB1539"/>
      <c r="BC1539"/>
      <c r="BD1539"/>
      <c r="BE1539"/>
      <c r="BF1539" s="1"/>
      <c r="BG1539" s="152"/>
      <c r="BH1539" s="152"/>
      <c r="BI1539" s="212"/>
      <c r="BJ1539" s="212"/>
      <c r="BK1539" s="212"/>
      <c r="BM1539" s="1"/>
      <c r="BN1539" s="152"/>
      <c r="BO1539" s="152"/>
      <c r="BP1539" s="212"/>
      <c r="BQ1539" s="212"/>
      <c r="BR1539" s="212"/>
      <c r="BS1539"/>
      <c r="BT1539"/>
      <c r="BU1539"/>
      <c r="BX1539" s="1"/>
      <c r="BY1539" s="152"/>
      <c r="BZ1539" s="152"/>
      <c r="CA1539" s="212"/>
      <c r="CB1539" s="212"/>
      <c r="CC1539" s="212"/>
      <c r="CE1539" s="1"/>
      <c r="CF1539" s="290"/>
      <c r="CG1539" s="290"/>
      <c r="CH1539" s="212"/>
      <c r="CI1539" s="212"/>
      <c r="CJ1539" s="212"/>
      <c r="CL1539"/>
      <c r="CM1539"/>
      <c r="CQ1539" s="1"/>
      <c r="CR1539" s="152"/>
      <c r="CS1539" s="152"/>
      <c r="CT1539" s="212"/>
      <c r="CU1539" s="212"/>
      <c r="CV1539" s="212"/>
      <c r="CX1539"/>
      <c r="CY1539"/>
      <c r="CZ1539"/>
      <c r="DA1539"/>
      <c r="DB1539" s="1"/>
      <c r="DC1539" s="152"/>
      <c r="DD1539" s="152"/>
      <c r="DE1539" s="212"/>
      <c r="DF1539" s="212"/>
      <c r="DG1539" s="212"/>
      <c r="DK1539"/>
      <c r="DL1539"/>
      <c r="DM1539" s="1"/>
      <c r="DN1539" s="152"/>
      <c r="DO1539" s="152"/>
      <c r="DQ1539" s="212"/>
      <c r="DR1539" s="212"/>
      <c r="DV1539"/>
      <c r="DW1539"/>
      <c r="DX1539" s="1"/>
      <c r="DY1539" s="152"/>
      <c r="DZ1539" s="152"/>
      <c r="EB1539" s="212"/>
      <c r="EC1539" s="212"/>
      <c r="EJ1539" s="152"/>
      <c r="EK1539" s="152"/>
      <c r="EL1539" s="212"/>
      <c r="EM1539" s="212"/>
      <c r="EN1539" s="212"/>
      <c r="EO1539"/>
      <c r="EP1539"/>
      <c r="EQ1539"/>
      <c r="EU1539" s="152"/>
      <c r="EV1539" s="152"/>
      <c r="EW1539" s="212"/>
      <c r="EX1539" s="212"/>
      <c r="EY1539" s="212"/>
      <c r="EZ1539"/>
      <c r="FA1539"/>
      <c r="FB1539"/>
      <c r="FN1539"/>
      <c r="FO1539"/>
      <c r="FP1539"/>
      <c r="FQ1539"/>
      <c r="FR1539"/>
      <c r="FS1539"/>
      <c r="GD1539"/>
      <c r="GE1539"/>
      <c r="GF1539"/>
      <c r="GG1539"/>
      <c r="GH1539"/>
      <c r="GI1539"/>
      <c r="GU1539"/>
      <c r="GV1539"/>
      <c r="GW1539"/>
      <c r="GX1539"/>
      <c r="GY1539"/>
      <c r="HI1539"/>
      <c r="HK1539"/>
      <c r="HL1539"/>
      <c r="HM1539"/>
      <c r="HN1539"/>
      <c r="HO1539"/>
      <c r="HQ1539"/>
      <c r="HR1539"/>
      <c r="HS1539"/>
      <c r="HT1539"/>
    </row>
    <row r="1540" spans="47:228">
      <c r="AU1540" s="1"/>
      <c r="AV1540" s="152"/>
      <c r="AW1540" s="152"/>
      <c r="AX1540" s="212"/>
      <c r="AY1540" s="212"/>
      <c r="AZ1540" s="212"/>
      <c r="BA1540"/>
      <c r="BB1540"/>
      <c r="BC1540"/>
      <c r="BD1540"/>
      <c r="BE1540"/>
      <c r="BF1540" s="1"/>
      <c r="BG1540" s="152"/>
      <c r="BH1540" s="152"/>
      <c r="BI1540" s="212"/>
      <c r="BJ1540" s="212"/>
      <c r="BK1540" s="212"/>
      <c r="BM1540" s="1"/>
      <c r="BN1540" s="152"/>
      <c r="BO1540" s="152"/>
      <c r="BP1540" s="212"/>
      <c r="BQ1540" s="212"/>
      <c r="BR1540" s="212"/>
      <c r="BS1540"/>
      <c r="BT1540"/>
      <c r="BU1540"/>
      <c r="BX1540" s="1"/>
      <c r="BY1540" s="152"/>
      <c r="BZ1540" s="152"/>
      <c r="CA1540" s="212"/>
      <c r="CB1540" s="212"/>
      <c r="CC1540" s="212"/>
      <c r="CE1540" s="1"/>
      <c r="CF1540" s="290"/>
      <c r="CG1540" s="290"/>
      <c r="CH1540" s="212"/>
      <c r="CI1540" s="212"/>
      <c r="CJ1540" s="212"/>
      <c r="CL1540"/>
      <c r="CM1540"/>
      <c r="CQ1540" s="1"/>
      <c r="CR1540" s="152"/>
      <c r="CS1540" s="152"/>
      <c r="CT1540" s="212"/>
      <c r="CU1540" s="212"/>
      <c r="CV1540" s="212"/>
      <c r="CX1540"/>
      <c r="CY1540"/>
      <c r="CZ1540"/>
      <c r="DA1540"/>
      <c r="DB1540" s="1"/>
      <c r="DC1540" s="152"/>
      <c r="DD1540" s="152"/>
      <c r="DE1540" s="212"/>
      <c r="DF1540" s="212"/>
      <c r="DG1540" s="212"/>
      <c r="DK1540"/>
      <c r="DL1540"/>
      <c r="DM1540" s="1"/>
      <c r="DN1540" s="152"/>
      <c r="DO1540" s="152"/>
      <c r="DQ1540" s="212"/>
      <c r="DR1540" s="212"/>
      <c r="DV1540"/>
      <c r="DW1540"/>
      <c r="DX1540" s="1"/>
      <c r="DY1540" s="152"/>
      <c r="DZ1540" s="152"/>
      <c r="EB1540" s="212"/>
      <c r="EC1540" s="212"/>
      <c r="EJ1540" s="152"/>
      <c r="EK1540" s="152"/>
      <c r="EL1540" s="212"/>
      <c r="EM1540" s="212"/>
      <c r="EN1540" s="212"/>
      <c r="EO1540"/>
      <c r="EP1540"/>
      <c r="EQ1540"/>
      <c r="EU1540" s="152"/>
      <c r="EV1540" s="152"/>
      <c r="EW1540" s="212"/>
      <c r="EX1540" s="212"/>
      <c r="EY1540" s="212"/>
      <c r="EZ1540"/>
      <c r="FA1540"/>
      <c r="FB1540"/>
      <c r="FN1540"/>
      <c r="FO1540"/>
      <c r="FP1540"/>
      <c r="FQ1540"/>
      <c r="FR1540"/>
      <c r="FS1540"/>
      <c r="GD1540"/>
      <c r="GE1540"/>
      <c r="GF1540"/>
      <c r="GG1540"/>
      <c r="GH1540"/>
      <c r="GI1540"/>
      <c r="GU1540"/>
      <c r="GV1540"/>
      <c r="GW1540"/>
      <c r="GX1540"/>
      <c r="GY1540"/>
      <c r="HI1540"/>
      <c r="HK1540"/>
      <c r="HL1540"/>
      <c r="HM1540"/>
      <c r="HN1540"/>
      <c r="HO1540"/>
      <c r="HQ1540"/>
      <c r="HR1540"/>
      <c r="HS1540"/>
      <c r="HT1540"/>
    </row>
    <row r="1541" spans="47:228">
      <c r="AU1541" s="1"/>
      <c r="AV1541" s="152"/>
      <c r="AW1541" s="152"/>
      <c r="AX1541" s="212"/>
      <c r="AY1541" s="212"/>
      <c r="AZ1541" s="212"/>
      <c r="BA1541"/>
      <c r="BB1541"/>
      <c r="BC1541"/>
      <c r="BD1541"/>
      <c r="BE1541"/>
      <c r="BF1541" s="1"/>
      <c r="BG1541" s="152"/>
      <c r="BH1541" s="152"/>
      <c r="BI1541" s="212"/>
      <c r="BJ1541" s="212"/>
      <c r="BK1541" s="212"/>
      <c r="BM1541" s="1"/>
      <c r="BN1541" s="152"/>
      <c r="BO1541" s="152"/>
      <c r="BP1541" s="212"/>
      <c r="BQ1541" s="212"/>
      <c r="BR1541" s="212"/>
      <c r="BS1541"/>
      <c r="BT1541"/>
      <c r="BU1541"/>
      <c r="BX1541" s="1"/>
      <c r="BY1541" s="152"/>
      <c r="BZ1541" s="152"/>
      <c r="CA1541" s="212"/>
      <c r="CB1541" s="212"/>
      <c r="CC1541" s="212"/>
      <c r="CE1541" s="1"/>
      <c r="CF1541" s="290"/>
      <c r="CG1541" s="290"/>
      <c r="CH1541" s="212"/>
      <c r="CI1541" s="212"/>
      <c r="CJ1541" s="212"/>
      <c r="CL1541"/>
      <c r="CM1541"/>
      <c r="CQ1541" s="1"/>
      <c r="CR1541" s="152"/>
      <c r="CS1541" s="152"/>
      <c r="CT1541" s="212"/>
      <c r="CU1541" s="212"/>
      <c r="CV1541" s="212"/>
      <c r="CX1541"/>
      <c r="CY1541"/>
      <c r="CZ1541"/>
      <c r="DA1541"/>
      <c r="DB1541" s="1"/>
      <c r="DC1541" s="152"/>
      <c r="DD1541" s="152"/>
      <c r="DE1541" s="212"/>
      <c r="DF1541" s="212"/>
      <c r="DG1541" s="212"/>
      <c r="DK1541"/>
      <c r="DL1541"/>
      <c r="DM1541" s="1"/>
      <c r="DN1541" s="152"/>
      <c r="DO1541" s="152"/>
      <c r="DQ1541" s="212"/>
      <c r="DR1541" s="212"/>
      <c r="DV1541"/>
      <c r="DW1541"/>
      <c r="DX1541" s="1"/>
      <c r="DY1541" s="152"/>
      <c r="DZ1541" s="152"/>
      <c r="EB1541" s="212"/>
      <c r="EC1541" s="212"/>
      <c r="EJ1541" s="152"/>
      <c r="EK1541" s="152"/>
      <c r="EL1541" s="212"/>
      <c r="EM1541" s="212"/>
      <c r="EN1541" s="212"/>
      <c r="EO1541"/>
      <c r="EP1541"/>
      <c r="EQ1541"/>
      <c r="EU1541" s="152"/>
      <c r="EV1541" s="152"/>
      <c r="EW1541" s="212"/>
      <c r="EX1541" s="212"/>
      <c r="EY1541" s="212"/>
      <c r="EZ1541"/>
      <c r="FA1541"/>
      <c r="FB1541"/>
      <c r="FN1541"/>
      <c r="FO1541"/>
      <c r="FP1541"/>
      <c r="FQ1541"/>
      <c r="FR1541"/>
      <c r="FS1541"/>
      <c r="GD1541"/>
      <c r="GE1541"/>
      <c r="GF1541"/>
      <c r="GG1541"/>
      <c r="GH1541"/>
      <c r="GI1541"/>
      <c r="GU1541"/>
      <c r="GV1541"/>
      <c r="GW1541"/>
      <c r="GX1541"/>
      <c r="GY1541"/>
      <c r="HI1541"/>
      <c r="HK1541"/>
      <c r="HL1541"/>
      <c r="HM1541"/>
      <c r="HN1541"/>
      <c r="HO1541"/>
      <c r="HQ1541"/>
      <c r="HR1541"/>
      <c r="HS1541"/>
      <c r="HT1541"/>
    </row>
    <row r="1542" spans="47:228">
      <c r="AU1542" s="1"/>
      <c r="AV1542" s="152"/>
      <c r="AW1542" s="152"/>
      <c r="AX1542" s="212"/>
      <c r="AY1542" s="212"/>
      <c r="AZ1542" s="212"/>
      <c r="BA1542"/>
      <c r="BB1542"/>
      <c r="BC1542"/>
      <c r="BD1542"/>
      <c r="BE1542"/>
      <c r="BF1542" s="1"/>
      <c r="BG1542" s="152"/>
      <c r="BH1542" s="152"/>
      <c r="BI1542" s="212"/>
      <c r="BJ1542" s="212"/>
      <c r="BK1542" s="212"/>
      <c r="BM1542" s="1"/>
      <c r="BN1542" s="152"/>
      <c r="BO1542" s="152"/>
      <c r="BP1542" s="212"/>
      <c r="BQ1542" s="212"/>
      <c r="BR1542" s="212"/>
      <c r="BS1542"/>
      <c r="BT1542"/>
      <c r="BU1542"/>
      <c r="BX1542" s="1"/>
      <c r="BY1542" s="152"/>
      <c r="BZ1542" s="152"/>
      <c r="CA1542" s="212"/>
      <c r="CB1542" s="212"/>
      <c r="CC1542" s="212"/>
      <c r="CE1542" s="1"/>
      <c r="CF1542" s="290"/>
      <c r="CG1542" s="290"/>
      <c r="CH1542" s="212"/>
      <c r="CI1542" s="212"/>
      <c r="CJ1542" s="212"/>
      <c r="CL1542"/>
      <c r="CM1542"/>
      <c r="CQ1542" s="1"/>
      <c r="CR1542" s="152"/>
      <c r="CS1542" s="152"/>
      <c r="CT1542" s="212"/>
      <c r="CU1542" s="212"/>
      <c r="CV1542" s="212"/>
      <c r="CX1542"/>
      <c r="CY1542"/>
      <c r="CZ1542"/>
      <c r="DA1542"/>
      <c r="DB1542" s="1"/>
      <c r="DC1542" s="152"/>
      <c r="DD1542" s="152"/>
      <c r="DE1542" s="212"/>
      <c r="DF1542" s="212"/>
      <c r="DG1542" s="212"/>
      <c r="DK1542"/>
      <c r="DL1542"/>
      <c r="DM1542" s="1"/>
      <c r="DN1542" s="152"/>
      <c r="DO1542" s="152"/>
      <c r="DQ1542" s="212"/>
      <c r="DR1542" s="212"/>
      <c r="DV1542"/>
      <c r="DW1542"/>
      <c r="DX1542" s="1"/>
      <c r="DY1542" s="152"/>
      <c r="DZ1542" s="152"/>
      <c r="EB1542" s="212"/>
      <c r="EC1542" s="212"/>
      <c r="EJ1542" s="152"/>
      <c r="EK1542" s="152"/>
      <c r="EL1542" s="212"/>
      <c r="EM1542" s="212"/>
      <c r="EN1542" s="212"/>
      <c r="EO1542"/>
      <c r="EP1542"/>
      <c r="EQ1542"/>
      <c r="EU1542" s="152"/>
      <c r="EV1542" s="152"/>
      <c r="EW1542" s="212"/>
      <c r="EX1542" s="212"/>
      <c r="EY1542" s="212"/>
      <c r="EZ1542"/>
      <c r="FA1542"/>
      <c r="FB1542"/>
      <c r="FN1542"/>
      <c r="FO1542"/>
      <c r="FP1542"/>
      <c r="FQ1542"/>
      <c r="FR1542"/>
      <c r="FS1542"/>
      <c r="GD1542"/>
      <c r="GE1542"/>
      <c r="GF1542"/>
      <c r="GG1542"/>
      <c r="GH1542"/>
      <c r="GI1542"/>
      <c r="GU1542"/>
      <c r="GV1542"/>
      <c r="GW1542"/>
      <c r="GX1542"/>
      <c r="GY1542"/>
      <c r="HI1542"/>
      <c r="HK1542"/>
      <c r="HL1542"/>
      <c r="HM1542"/>
      <c r="HN1542"/>
      <c r="HO1542"/>
      <c r="HQ1542"/>
      <c r="HR1542"/>
      <c r="HS1542"/>
      <c r="HT1542"/>
    </row>
    <row r="1543" spans="47:228">
      <c r="AU1543" s="1"/>
      <c r="AV1543" s="152"/>
      <c r="AW1543" s="152"/>
      <c r="AX1543" s="212"/>
      <c r="AY1543" s="212"/>
      <c r="AZ1543" s="212"/>
      <c r="BA1543"/>
      <c r="BB1543"/>
      <c r="BC1543"/>
      <c r="BD1543"/>
      <c r="BE1543"/>
      <c r="BF1543" s="1"/>
      <c r="BG1543" s="152"/>
      <c r="BH1543" s="152"/>
      <c r="BI1543" s="212"/>
      <c r="BJ1543" s="212"/>
      <c r="BK1543" s="212"/>
      <c r="BM1543" s="1"/>
      <c r="BN1543" s="152"/>
      <c r="BO1543" s="152"/>
      <c r="BP1543" s="212"/>
      <c r="BQ1543" s="212"/>
      <c r="BR1543" s="212"/>
      <c r="BS1543"/>
      <c r="BT1543"/>
      <c r="BU1543"/>
      <c r="BX1543" s="1"/>
      <c r="BY1543" s="152"/>
      <c r="BZ1543" s="152"/>
      <c r="CA1543" s="212"/>
      <c r="CB1543" s="212"/>
      <c r="CC1543" s="212"/>
      <c r="CE1543" s="1"/>
      <c r="CF1543" s="290"/>
      <c r="CG1543" s="290"/>
      <c r="CH1543" s="212"/>
      <c r="CI1543" s="212"/>
      <c r="CJ1543" s="212"/>
      <c r="CL1543"/>
      <c r="CM1543"/>
      <c r="CQ1543" s="1"/>
      <c r="CR1543" s="152"/>
      <c r="CS1543" s="152"/>
      <c r="CT1543" s="212"/>
      <c r="CU1543" s="212"/>
      <c r="CV1543" s="212"/>
      <c r="CX1543"/>
      <c r="CY1543"/>
      <c r="CZ1543"/>
      <c r="DA1543"/>
      <c r="DB1543" s="1"/>
      <c r="DC1543" s="152"/>
      <c r="DD1543" s="152"/>
      <c r="DE1543" s="212"/>
      <c r="DF1543" s="212"/>
      <c r="DG1543" s="212"/>
      <c r="DK1543"/>
      <c r="DL1543"/>
      <c r="DM1543" s="1"/>
      <c r="DN1543" s="152"/>
      <c r="DO1543" s="152"/>
      <c r="DQ1543" s="212"/>
      <c r="DR1543" s="212"/>
      <c r="DV1543"/>
      <c r="DW1543"/>
      <c r="DX1543" s="1"/>
      <c r="DY1543" s="152"/>
      <c r="DZ1543" s="152"/>
      <c r="EB1543" s="212"/>
      <c r="EC1543" s="212"/>
      <c r="EJ1543" s="152"/>
      <c r="EK1543" s="152"/>
      <c r="EL1543" s="212"/>
      <c r="EM1543" s="212"/>
      <c r="EN1543" s="212"/>
      <c r="EO1543"/>
      <c r="EP1543"/>
      <c r="EQ1543"/>
      <c r="EU1543" s="152"/>
      <c r="EV1543" s="152"/>
      <c r="EW1543" s="212"/>
      <c r="EX1543" s="212"/>
      <c r="EY1543" s="212"/>
      <c r="EZ1543"/>
      <c r="FA1543"/>
      <c r="FB1543"/>
      <c r="FN1543"/>
      <c r="FO1543"/>
      <c r="FP1543"/>
      <c r="FQ1543"/>
      <c r="FR1543"/>
      <c r="FS1543"/>
      <c r="GD1543"/>
      <c r="GE1543"/>
      <c r="GF1543"/>
      <c r="GG1543"/>
      <c r="GH1543"/>
      <c r="GI1543"/>
      <c r="GU1543"/>
      <c r="GV1543"/>
      <c r="GW1543"/>
      <c r="GX1543"/>
      <c r="GY1543"/>
      <c r="HI1543"/>
      <c r="HK1543"/>
      <c r="HL1543"/>
      <c r="HM1543"/>
      <c r="HN1543"/>
      <c r="HO1543"/>
      <c r="HQ1543"/>
      <c r="HR1543"/>
      <c r="HS1543"/>
      <c r="HT1543"/>
    </row>
    <row r="1544" spans="47:228">
      <c r="AU1544" s="1"/>
      <c r="AV1544" s="152"/>
      <c r="AW1544" s="152"/>
      <c r="AX1544" s="212"/>
      <c r="AY1544" s="212"/>
      <c r="AZ1544" s="212"/>
      <c r="BA1544"/>
      <c r="BB1544"/>
      <c r="BC1544"/>
      <c r="BD1544"/>
      <c r="BE1544"/>
      <c r="BF1544" s="1"/>
      <c r="BG1544" s="152"/>
      <c r="BH1544" s="152"/>
      <c r="BI1544" s="212"/>
      <c r="BJ1544" s="212"/>
      <c r="BK1544" s="212"/>
      <c r="BM1544" s="1"/>
      <c r="BN1544" s="152"/>
      <c r="BO1544" s="152"/>
      <c r="BP1544" s="212"/>
      <c r="BQ1544" s="212"/>
      <c r="BR1544" s="212"/>
      <c r="BS1544"/>
      <c r="BT1544"/>
      <c r="BU1544"/>
      <c r="BX1544" s="1"/>
      <c r="BY1544" s="152"/>
      <c r="BZ1544" s="152"/>
      <c r="CA1544" s="212"/>
      <c r="CB1544" s="212"/>
      <c r="CC1544" s="212"/>
      <c r="CE1544" s="1"/>
      <c r="CF1544" s="290"/>
      <c r="CG1544" s="290"/>
      <c r="CH1544" s="212"/>
      <c r="CI1544" s="212"/>
      <c r="CJ1544" s="212"/>
      <c r="CL1544"/>
      <c r="CM1544"/>
      <c r="CQ1544" s="1"/>
      <c r="CR1544" s="152"/>
      <c r="CS1544" s="152"/>
      <c r="CT1544" s="212"/>
      <c r="CU1544" s="212"/>
      <c r="CV1544" s="212"/>
      <c r="CX1544"/>
      <c r="CY1544"/>
      <c r="CZ1544"/>
      <c r="DA1544"/>
      <c r="DB1544" s="1"/>
      <c r="DC1544" s="152"/>
      <c r="DD1544" s="152"/>
      <c r="DE1544" s="212"/>
      <c r="DF1544" s="212"/>
      <c r="DG1544" s="212"/>
      <c r="DK1544"/>
      <c r="DL1544"/>
      <c r="DM1544" s="1"/>
      <c r="DN1544" s="152"/>
      <c r="DO1544" s="152"/>
      <c r="DQ1544" s="212"/>
      <c r="DR1544" s="212"/>
      <c r="DV1544"/>
      <c r="DW1544"/>
      <c r="DX1544" s="1"/>
      <c r="DY1544" s="152"/>
      <c r="DZ1544" s="152"/>
      <c r="EB1544" s="212"/>
      <c r="EC1544" s="212"/>
      <c r="EJ1544" s="152"/>
      <c r="EK1544" s="152"/>
      <c r="EL1544" s="212"/>
      <c r="EM1544" s="212"/>
      <c r="EN1544" s="212"/>
      <c r="EO1544"/>
      <c r="EP1544"/>
      <c r="EQ1544"/>
      <c r="EU1544" s="152"/>
      <c r="EV1544" s="152"/>
      <c r="EW1544" s="212"/>
      <c r="EX1544" s="212"/>
      <c r="EY1544" s="212"/>
      <c r="EZ1544"/>
      <c r="FA1544"/>
      <c r="FB1544"/>
      <c r="FN1544"/>
      <c r="FO1544"/>
      <c r="FP1544"/>
      <c r="FQ1544"/>
      <c r="FR1544"/>
      <c r="FS1544"/>
      <c r="GD1544"/>
      <c r="GE1544"/>
      <c r="GF1544"/>
      <c r="GG1544"/>
      <c r="GH1544"/>
      <c r="GI1544"/>
      <c r="GU1544"/>
      <c r="GV1544"/>
      <c r="GW1544"/>
      <c r="GX1544"/>
      <c r="GY1544"/>
      <c r="HI1544"/>
      <c r="HK1544"/>
      <c r="HL1544"/>
      <c r="HM1544"/>
      <c r="HN1544"/>
      <c r="HO1544"/>
      <c r="HQ1544"/>
      <c r="HR1544"/>
      <c r="HS1544"/>
      <c r="HT1544"/>
    </row>
    <row r="1545" spans="47:228">
      <c r="AU1545" s="1"/>
      <c r="AV1545" s="152"/>
      <c r="AW1545" s="152"/>
      <c r="AX1545" s="212"/>
      <c r="AY1545" s="212"/>
      <c r="AZ1545" s="212"/>
      <c r="BA1545"/>
      <c r="BB1545"/>
      <c r="BC1545"/>
      <c r="BD1545"/>
      <c r="BE1545"/>
      <c r="BF1545" s="1"/>
      <c r="BG1545" s="152"/>
      <c r="BH1545" s="152"/>
      <c r="BI1545" s="212"/>
      <c r="BJ1545" s="212"/>
      <c r="BK1545" s="212"/>
      <c r="BM1545" s="1"/>
      <c r="BN1545" s="152"/>
      <c r="BO1545" s="152"/>
      <c r="BP1545" s="212"/>
      <c r="BQ1545" s="212"/>
      <c r="BR1545" s="212"/>
      <c r="BS1545"/>
      <c r="BT1545"/>
      <c r="BU1545"/>
      <c r="BX1545" s="1"/>
      <c r="BY1545" s="152"/>
      <c r="BZ1545" s="152"/>
      <c r="CA1545" s="212"/>
      <c r="CB1545" s="212"/>
      <c r="CC1545" s="212"/>
      <c r="CE1545" s="1"/>
      <c r="CF1545" s="290"/>
      <c r="CG1545" s="290"/>
      <c r="CH1545" s="212"/>
      <c r="CI1545" s="212"/>
      <c r="CJ1545" s="212"/>
      <c r="CL1545"/>
      <c r="CM1545"/>
      <c r="CQ1545" s="1"/>
      <c r="CR1545" s="152"/>
      <c r="CS1545" s="152"/>
      <c r="CT1545" s="212"/>
      <c r="CU1545" s="212"/>
      <c r="CV1545" s="212"/>
      <c r="CX1545"/>
      <c r="CY1545"/>
      <c r="CZ1545"/>
      <c r="DA1545"/>
      <c r="DB1545" s="1"/>
      <c r="DC1545" s="152"/>
      <c r="DD1545" s="152"/>
      <c r="DE1545" s="212"/>
      <c r="DF1545" s="212"/>
      <c r="DG1545" s="212"/>
      <c r="DK1545"/>
      <c r="DL1545"/>
      <c r="DM1545" s="1"/>
      <c r="DN1545" s="152"/>
      <c r="DO1545" s="152"/>
      <c r="DQ1545" s="212"/>
      <c r="DR1545" s="212"/>
      <c r="DV1545"/>
      <c r="DW1545"/>
      <c r="DX1545" s="1"/>
      <c r="DY1545" s="152"/>
      <c r="DZ1545" s="152"/>
      <c r="EB1545" s="212"/>
      <c r="EC1545" s="212"/>
      <c r="EJ1545" s="152"/>
      <c r="EK1545" s="152"/>
      <c r="EL1545" s="212"/>
      <c r="EM1545" s="212"/>
      <c r="EN1545" s="212"/>
      <c r="EO1545"/>
      <c r="EP1545"/>
      <c r="EQ1545"/>
      <c r="EU1545" s="152"/>
      <c r="EV1545" s="152"/>
      <c r="EW1545" s="212"/>
      <c r="EX1545" s="212"/>
      <c r="EY1545" s="212"/>
      <c r="EZ1545"/>
      <c r="FA1545"/>
      <c r="FB1545"/>
      <c r="FN1545"/>
      <c r="FO1545"/>
      <c r="FP1545"/>
      <c r="FQ1545"/>
      <c r="FR1545"/>
      <c r="FS1545"/>
      <c r="GD1545"/>
      <c r="GE1545"/>
      <c r="GF1545"/>
      <c r="GG1545"/>
      <c r="GH1545"/>
      <c r="GI1545"/>
      <c r="GU1545"/>
      <c r="GV1545"/>
      <c r="GW1545"/>
      <c r="GX1545"/>
      <c r="GY1545"/>
      <c r="HI1545"/>
      <c r="HK1545"/>
      <c r="HL1545"/>
      <c r="HM1545"/>
      <c r="HN1545"/>
      <c r="HO1545"/>
      <c r="HQ1545"/>
      <c r="HR1545"/>
      <c r="HS1545"/>
      <c r="HT1545"/>
    </row>
    <row r="1546" spans="47:228">
      <c r="AU1546" s="1"/>
      <c r="AV1546" s="152"/>
      <c r="AW1546" s="152"/>
      <c r="AX1546" s="212"/>
      <c r="AY1546" s="212"/>
      <c r="AZ1546" s="212"/>
      <c r="BA1546"/>
      <c r="BB1546"/>
      <c r="BC1546"/>
      <c r="BD1546"/>
      <c r="BE1546"/>
      <c r="BF1546" s="1"/>
      <c r="BG1546" s="152"/>
      <c r="BH1546" s="152"/>
      <c r="BI1546" s="212"/>
      <c r="BJ1546" s="212"/>
      <c r="BK1546" s="212"/>
      <c r="BM1546" s="1"/>
      <c r="BN1546" s="152"/>
      <c r="BO1546" s="152"/>
      <c r="BP1546" s="212"/>
      <c r="BQ1546" s="212"/>
      <c r="BR1546" s="212"/>
      <c r="BS1546"/>
      <c r="BT1546"/>
      <c r="BU1546"/>
      <c r="BX1546" s="1"/>
      <c r="BY1546" s="152"/>
      <c r="BZ1546" s="152"/>
      <c r="CA1546" s="212"/>
      <c r="CB1546" s="212"/>
      <c r="CC1546" s="212"/>
      <c r="CE1546" s="1"/>
      <c r="CF1546" s="290"/>
      <c r="CG1546" s="290"/>
      <c r="CH1546" s="212"/>
      <c r="CI1546" s="212"/>
      <c r="CJ1546" s="212"/>
      <c r="CL1546"/>
      <c r="CM1546"/>
      <c r="CQ1546" s="1"/>
      <c r="CR1546" s="152"/>
      <c r="CS1546" s="152"/>
      <c r="CT1546" s="212"/>
      <c r="CU1546" s="212"/>
      <c r="CV1546" s="212"/>
      <c r="CX1546"/>
      <c r="CY1546"/>
      <c r="CZ1546"/>
      <c r="DA1546"/>
      <c r="DB1546" s="1"/>
      <c r="DC1546" s="152"/>
      <c r="DD1546" s="152"/>
      <c r="DE1546" s="212"/>
      <c r="DF1546" s="212"/>
      <c r="DG1546" s="212"/>
      <c r="DK1546"/>
      <c r="DL1546"/>
      <c r="DM1546" s="1"/>
      <c r="DN1546" s="152"/>
      <c r="DO1546" s="152"/>
      <c r="DQ1546" s="212"/>
      <c r="DR1546" s="212"/>
      <c r="DV1546"/>
      <c r="DW1546"/>
      <c r="DX1546" s="1"/>
      <c r="DY1546" s="152"/>
      <c r="DZ1546" s="152"/>
      <c r="EB1546" s="212"/>
      <c r="EC1546" s="212"/>
      <c r="EJ1546" s="152"/>
      <c r="EK1546" s="152"/>
      <c r="EL1546" s="212"/>
      <c r="EM1546" s="212"/>
      <c r="EN1546" s="212"/>
      <c r="EO1546"/>
      <c r="EP1546"/>
      <c r="EQ1546"/>
      <c r="EU1546" s="152"/>
      <c r="EV1546" s="152"/>
      <c r="EW1546" s="212"/>
      <c r="EX1546" s="212"/>
      <c r="EY1546" s="212"/>
      <c r="EZ1546"/>
      <c r="FA1546"/>
      <c r="FB1546"/>
      <c r="FN1546"/>
      <c r="FO1546"/>
      <c r="FP1546"/>
      <c r="FQ1546"/>
      <c r="FR1546"/>
      <c r="FS1546"/>
      <c r="GD1546"/>
      <c r="GE1546"/>
      <c r="GF1546"/>
      <c r="GG1546"/>
      <c r="GH1546"/>
      <c r="GI1546"/>
      <c r="GU1546"/>
      <c r="GV1546"/>
      <c r="GW1546"/>
      <c r="GX1546"/>
      <c r="GY1546"/>
      <c r="HI1546"/>
      <c r="HK1546"/>
      <c r="HL1546"/>
      <c r="HM1546"/>
      <c r="HN1546"/>
      <c r="HO1546"/>
      <c r="HQ1546"/>
      <c r="HR1546"/>
      <c r="HS1546"/>
      <c r="HT1546"/>
    </row>
    <row r="1547" spans="47:228">
      <c r="AU1547" s="1"/>
      <c r="AV1547" s="152"/>
      <c r="AW1547" s="152"/>
      <c r="AX1547" s="212"/>
      <c r="AY1547" s="212"/>
      <c r="AZ1547" s="212"/>
      <c r="BA1547"/>
      <c r="BB1547"/>
      <c r="BC1547"/>
      <c r="BD1547"/>
      <c r="BE1547"/>
      <c r="BF1547" s="1"/>
      <c r="BG1547" s="152"/>
      <c r="BH1547" s="152"/>
      <c r="BI1547" s="212"/>
      <c r="BJ1547" s="212"/>
      <c r="BK1547" s="212"/>
      <c r="BM1547" s="1"/>
      <c r="BN1547" s="152"/>
      <c r="BO1547" s="152"/>
      <c r="BP1547" s="212"/>
      <c r="BQ1547" s="212"/>
      <c r="BR1547" s="212"/>
      <c r="BS1547"/>
      <c r="BT1547"/>
      <c r="BU1547"/>
      <c r="BX1547" s="1"/>
      <c r="BY1547" s="152"/>
      <c r="BZ1547" s="152"/>
      <c r="CA1547" s="212"/>
      <c r="CB1547" s="212"/>
      <c r="CC1547" s="212"/>
      <c r="CE1547" s="1"/>
      <c r="CF1547" s="290"/>
      <c r="CG1547" s="290"/>
      <c r="CH1547" s="212"/>
      <c r="CI1547" s="212"/>
      <c r="CJ1547" s="212"/>
      <c r="CL1547"/>
      <c r="CM1547"/>
      <c r="CQ1547" s="1"/>
      <c r="CR1547" s="152"/>
      <c r="CS1547" s="152"/>
      <c r="CT1547" s="212"/>
      <c r="CU1547" s="212"/>
      <c r="CV1547" s="212"/>
      <c r="CX1547"/>
      <c r="CY1547"/>
      <c r="CZ1547"/>
      <c r="DA1547"/>
      <c r="DB1547" s="1"/>
      <c r="DC1547" s="152"/>
      <c r="DD1547" s="152"/>
      <c r="DE1547" s="212"/>
      <c r="DF1547" s="212"/>
      <c r="DG1547" s="212"/>
      <c r="DK1547"/>
      <c r="DL1547"/>
      <c r="DM1547" s="1"/>
      <c r="DN1547" s="152"/>
      <c r="DO1547" s="152"/>
      <c r="DQ1547" s="212"/>
      <c r="DR1547" s="212"/>
      <c r="DV1547"/>
      <c r="DW1547"/>
      <c r="DX1547" s="1"/>
      <c r="DY1547" s="152"/>
      <c r="DZ1547" s="152"/>
      <c r="EB1547" s="212"/>
      <c r="EC1547" s="212"/>
      <c r="EJ1547" s="152"/>
      <c r="EK1547" s="152"/>
      <c r="EL1547" s="212"/>
      <c r="EM1547" s="212"/>
      <c r="EN1547" s="212"/>
      <c r="EO1547"/>
      <c r="EP1547"/>
      <c r="EQ1547"/>
      <c r="EU1547" s="152"/>
      <c r="EV1547" s="152"/>
      <c r="EW1547" s="212"/>
      <c r="EX1547" s="212"/>
      <c r="EY1547" s="212"/>
      <c r="EZ1547"/>
      <c r="FA1547"/>
      <c r="FB1547"/>
      <c r="FN1547"/>
      <c r="FO1547"/>
      <c r="FP1547"/>
      <c r="FQ1547"/>
      <c r="FR1547"/>
      <c r="FS1547"/>
      <c r="GD1547"/>
      <c r="GE1547"/>
      <c r="GF1547"/>
      <c r="GG1547"/>
      <c r="GH1547"/>
      <c r="GI1547"/>
      <c r="GU1547"/>
      <c r="GV1547"/>
      <c r="GW1547"/>
      <c r="GX1547"/>
      <c r="GY1547"/>
      <c r="HI1547"/>
      <c r="HK1547"/>
      <c r="HL1547"/>
      <c r="HM1547"/>
      <c r="HN1547"/>
      <c r="HO1547"/>
      <c r="HQ1547"/>
      <c r="HR1547"/>
      <c r="HS1547"/>
      <c r="HT1547"/>
    </row>
    <row r="1548" spans="47:228">
      <c r="AU1548" s="1"/>
      <c r="AV1548" s="152"/>
      <c r="AW1548" s="152"/>
      <c r="AX1548" s="212"/>
      <c r="AY1548" s="212"/>
      <c r="AZ1548" s="212"/>
      <c r="BA1548"/>
      <c r="BB1548"/>
      <c r="BC1548"/>
      <c r="BD1548"/>
      <c r="BE1548"/>
      <c r="BF1548" s="1"/>
      <c r="BG1548" s="152"/>
      <c r="BH1548" s="152"/>
      <c r="BI1548" s="212"/>
      <c r="BJ1548" s="212"/>
      <c r="BK1548" s="212"/>
      <c r="BM1548" s="1"/>
      <c r="BN1548" s="152"/>
      <c r="BO1548" s="152"/>
      <c r="BP1548" s="212"/>
      <c r="BQ1548" s="212"/>
      <c r="BR1548" s="212"/>
      <c r="BS1548"/>
      <c r="BT1548"/>
      <c r="BU1548"/>
      <c r="BX1548" s="1"/>
      <c r="BY1548" s="152"/>
      <c r="BZ1548" s="152"/>
      <c r="CA1548" s="212"/>
      <c r="CB1548" s="212"/>
      <c r="CC1548" s="212"/>
      <c r="CE1548" s="1"/>
      <c r="CF1548" s="290"/>
      <c r="CG1548" s="290"/>
      <c r="CH1548" s="212"/>
      <c r="CI1548" s="212"/>
      <c r="CJ1548" s="212"/>
      <c r="CL1548"/>
      <c r="CM1548"/>
      <c r="CQ1548" s="1"/>
      <c r="CR1548" s="152"/>
      <c r="CS1548" s="152"/>
      <c r="CT1548" s="212"/>
      <c r="CU1548" s="212"/>
      <c r="CV1548" s="212"/>
      <c r="CX1548"/>
      <c r="CY1548"/>
      <c r="CZ1548"/>
      <c r="DA1548"/>
      <c r="DB1548" s="1"/>
      <c r="DC1548" s="152"/>
      <c r="DD1548" s="152"/>
      <c r="DE1548" s="212"/>
      <c r="DF1548" s="212"/>
      <c r="DG1548" s="212"/>
      <c r="DK1548"/>
      <c r="DL1548"/>
      <c r="DM1548" s="1"/>
      <c r="DN1548" s="152"/>
      <c r="DO1548" s="152"/>
      <c r="DQ1548" s="212"/>
      <c r="DR1548" s="212"/>
      <c r="DV1548"/>
      <c r="DW1548"/>
      <c r="DX1548" s="1"/>
      <c r="DY1548" s="152"/>
      <c r="DZ1548" s="152"/>
      <c r="EB1548" s="212"/>
      <c r="EC1548" s="212"/>
      <c r="EJ1548" s="152"/>
      <c r="EK1548" s="152"/>
      <c r="EL1548" s="212"/>
      <c r="EM1548" s="212"/>
      <c r="EN1548" s="212"/>
      <c r="EO1548"/>
      <c r="EP1548"/>
      <c r="EQ1548"/>
      <c r="EU1548" s="152"/>
      <c r="EV1548" s="152"/>
      <c r="EW1548" s="212"/>
      <c r="EX1548" s="212"/>
      <c r="EY1548" s="212"/>
      <c r="EZ1548"/>
      <c r="FA1548"/>
      <c r="FB1548"/>
      <c r="FN1548"/>
      <c r="FO1548"/>
      <c r="FP1548"/>
      <c r="FQ1548"/>
      <c r="FR1548"/>
      <c r="FS1548"/>
      <c r="GD1548"/>
      <c r="GE1548"/>
      <c r="GF1548"/>
      <c r="GG1548"/>
      <c r="GH1548"/>
      <c r="GI1548"/>
      <c r="GU1548"/>
      <c r="GV1548"/>
      <c r="GW1548"/>
      <c r="GX1548"/>
      <c r="GY1548"/>
      <c r="HI1548"/>
      <c r="HK1548"/>
      <c r="HL1548"/>
      <c r="HM1548"/>
      <c r="HN1548"/>
      <c r="HO1548"/>
      <c r="HQ1548"/>
      <c r="HR1548"/>
      <c r="HS1548"/>
      <c r="HT1548"/>
    </row>
    <row r="1549" spans="47:228">
      <c r="AU1549" s="1"/>
      <c r="AV1549" s="152"/>
      <c r="AW1549" s="152"/>
      <c r="AX1549" s="212"/>
      <c r="AY1549" s="212"/>
      <c r="AZ1549" s="212"/>
      <c r="BA1549"/>
      <c r="BB1549"/>
      <c r="BC1549"/>
      <c r="BD1549"/>
      <c r="BE1549"/>
      <c r="BF1549" s="1"/>
      <c r="BG1549" s="152"/>
      <c r="BH1549" s="152"/>
      <c r="BI1549" s="212"/>
      <c r="BJ1549" s="212"/>
      <c r="BK1549" s="212"/>
      <c r="BM1549" s="1"/>
      <c r="BN1549" s="152"/>
      <c r="BO1549" s="152"/>
      <c r="BP1549" s="212"/>
      <c r="BQ1549" s="212"/>
      <c r="BR1549" s="212"/>
      <c r="BS1549"/>
      <c r="BT1549"/>
      <c r="BU1549"/>
      <c r="BX1549" s="1"/>
      <c r="BY1549" s="152"/>
      <c r="BZ1549" s="152"/>
      <c r="CA1549" s="212"/>
      <c r="CB1549" s="212"/>
      <c r="CC1549" s="212"/>
      <c r="CE1549" s="1"/>
      <c r="CF1549" s="290"/>
      <c r="CG1549" s="290"/>
      <c r="CH1549" s="212"/>
      <c r="CI1549" s="212"/>
      <c r="CJ1549" s="212"/>
      <c r="CL1549"/>
      <c r="CM1549"/>
      <c r="CQ1549" s="1"/>
      <c r="CR1549" s="152"/>
      <c r="CS1549" s="152"/>
      <c r="CT1549" s="212"/>
      <c r="CU1549" s="212"/>
      <c r="CV1549" s="212"/>
      <c r="CX1549"/>
      <c r="CY1549"/>
      <c r="CZ1549"/>
      <c r="DA1549"/>
      <c r="DB1549" s="1"/>
      <c r="DC1549" s="152"/>
      <c r="DD1549" s="152"/>
      <c r="DE1549" s="212"/>
      <c r="DF1549" s="212"/>
      <c r="DG1549" s="212"/>
      <c r="DK1549"/>
      <c r="DL1549"/>
      <c r="DM1549" s="1"/>
      <c r="DN1549" s="152"/>
      <c r="DO1549" s="152"/>
      <c r="DQ1549" s="212"/>
      <c r="DR1549" s="212"/>
      <c r="DV1549"/>
      <c r="DW1549"/>
      <c r="DX1549" s="1"/>
      <c r="DY1549" s="152"/>
      <c r="DZ1549" s="152"/>
      <c r="EB1549" s="212"/>
      <c r="EC1549" s="212"/>
      <c r="EJ1549" s="152"/>
      <c r="EK1549" s="152"/>
      <c r="EL1549" s="212"/>
      <c r="EM1549" s="212"/>
      <c r="EN1549" s="212"/>
      <c r="EO1549"/>
      <c r="EP1549"/>
      <c r="EQ1549"/>
      <c r="EU1549" s="152"/>
      <c r="EV1549" s="152"/>
      <c r="EW1549" s="212"/>
      <c r="EX1549" s="212"/>
      <c r="EY1549" s="212"/>
      <c r="EZ1549"/>
      <c r="FA1549"/>
      <c r="FB1549"/>
      <c r="FN1549"/>
      <c r="FO1549"/>
      <c r="FP1549"/>
      <c r="FQ1549"/>
      <c r="FR1549"/>
      <c r="FS1549"/>
      <c r="GD1549"/>
      <c r="GE1549"/>
      <c r="GF1549"/>
      <c r="GG1549"/>
      <c r="GH1549"/>
      <c r="GI1549"/>
      <c r="GU1549"/>
      <c r="GV1549"/>
      <c r="GW1549"/>
      <c r="GX1549"/>
      <c r="GY1549"/>
      <c r="HI1549"/>
      <c r="HK1549"/>
      <c r="HL1549"/>
      <c r="HM1549"/>
      <c r="HN1549"/>
      <c r="HO1549"/>
      <c r="HQ1549"/>
      <c r="HR1549"/>
      <c r="HS1549"/>
      <c r="HT1549"/>
    </row>
    <row r="1550" spans="47:228">
      <c r="AU1550" s="1"/>
      <c r="AV1550" s="152"/>
      <c r="AW1550" s="152"/>
      <c r="AX1550" s="212"/>
      <c r="AY1550" s="212"/>
      <c r="AZ1550" s="212"/>
      <c r="BA1550"/>
      <c r="BB1550"/>
      <c r="BC1550"/>
      <c r="BD1550"/>
      <c r="BE1550"/>
      <c r="BF1550" s="1"/>
      <c r="BG1550" s="152"/>
      <c r="BH1550" s="152"/>
      <c r="BI1550" s="212"/>
      <c r="BJ1550" s="212"/>
      <c r="BK1550" s="212"/>
      <c r="BM1550" s="1"/>
      <c r="BN1550" s="152"/>
      <c r="BO1550" s="152"/>
      <c r="BP1550" s="212"/>
      <c r="BQ1550" s="212"/>
      <c r="BR1550" s="212"/>
      <c r="BS1550"/>
      <c r="BT1550"/>
      <c r="BU1550"/>
      <c r="BX1550" s="1"/>
      <c r="BY1550" s="152"/>
      <c r="BZ1550" s="152"/>
      <c r="CA1550" s="212"/>
      <c r="CB1550" s="212"/>
      <c r="CC1550" s="212"/>
      <c r="CE1550" s="1"/>
      <c r="CF1550" s="290"/>
      <c r="CG1550" s="290"/>
      <c r="CH1550" s="212"/>
      <c r="CI1550" s="212"/>
      <c r="CJ1550" s="212"/>
      <c r="CL1550"/>
      <c r="CM1550"/>
      <c r="CQ1550" s="1"/>
      <c r="CR1550" s="152"/>
      <c r="CS1550" s="152"/>
      <c r="CT1550" s="212"/>
      <c r="CU1550" s="212"/>
      <c r="CV1550" s="212"/>
      <c r="CX1550"/>
      <c r="CY1550"/>
      <c r="CZ1550"/>
      <c r="DA1550"/>
      <c r="DB1550" s="1"/>
      <c r="DC1550" s="152"/>
      <c r="DD1550" s="152"/>
      <c r="DE1550" s="212"/>
      <c r="DF1550" s="212"/>
      <c r="DG1550" s="212"/>
      <c r="DK1550"/>
      <c r="DL1550"/>
      <c r="DM1550" s="1"/>
      <c r="DN1550" s="152"/>
      <c r="DO1550" s="152"/>
      <c r="DQ1550" s="212"/>
      <c r="DR1550" s="212"/>
      <c r="DV1550"/>
      <c r="DW1550"/>
      <c r="DX1550" s="1"/>
      <c r="DY1550" s="152"/>
      <c r="DZ1550" s="152"/>
      <c r="EB1550" s="212"/>
      <c r="EC1550" s="212"/>
      <c r="EJ1550" s="152"/>
      <c r="EK1550" s="152"/>
      <c r="EL1550" s="212"/>
      <c r="EM1550" s="212"/>
      <c r="EN1550" s="212"/>
      <c r="EO1550"/>
      <c r="EP1550"/>
      <c r="EQ1550"/>
      <c r="EU1550" s="152"/>
      <c r="EV1550" s="152"/>
      <c r="EW1550" s="212"/>
      <c r="EX1550" s="212"/>
      <c r="EY1550" s="212"/>
      <c r="EZ1550"/>
      <c r="FA1550"/>
      <c r="FB1550"/>
      <c r="FN1550"/>
      <c r="FO1550"/>
      <c r="FP1550"/>
      <c r="FQ1550"/>
      <c r="FR1550"/>
      <c r="FS1550"/>
      <c r="GD1550"/>
      <c r="GE1550"/>
      <c r="GF1550"/>
      <c r="GG1550"/>
      <c r="GH1550"/>
      <c r="GI1550"/>
      <c r="GU1550"/>
      <c r="GV1550"/>
      <c r="GW1550"/>
      <c r="GX1550"/>
      <c r="GY1550"/>
      <c r="HI1550"/>
      <c r="HK1550"/>
      <c r="HL1550"/>
      <c r="HM1550"/>
      <c r="HN1550"/>
      <c r="HO1550"/>
      <c r="HQ1550"/>
      <c r="HR1550"/>
      <c r="HS1550"/>
      <c r="HT1550"/>
    </row>
    <row r="1551" spans="47:228">
      <c r="AU1551" s="1"/>
      <c r="AV1551" s="152"/>
      <c r="AW1551" s="152"/>
      <c r="AX1551" s="212"/>
      <c r="AY1551" s="212"/>
      <c r="AZ1551" s="212"/>
      <c r="BA1551"/>
      <c r="BB1551"/>
      <c r="BC1551"/>
      <c r="BD1551"/>
      <c r="BE1551"/>
      <c r="BF1551" s="1"/>
      <c r="BG1551" s="152"/>
      <c r="BH1551" s="152"/>
      <c r="BI1551" s="212"/>
      <c r="BJ1551" s="212"/>
      <c r="BK1551" s="212"/>
      <c r="BM1551" s="1"/>
      <c r="BN1551" s="152"/>
      <c r="BO1551" s="152"/>
      <c r="BP1551" s="212"/>
      <c r="BQ1551" s="212"/>
      <c r="BR1551" s="212"/>
      <c r="BS1551"/>
      <c r="BT1551"/>
      <c r="BU1551"/>
      <c r="BX1551" s="1"/>
      <c r="BY1551" s="152"/>
      <c r="BZ1551" s="152"/>
      <c r="CA1551" s="212"/>
      <c r="CB1551" s="212"/>
      <c r="CC1551" s="212"/>
      <c r="CE1551" s="1"/>
      <c r="CF1551" s="290"/>
      <c r="CG1551" s="290"/>
      <c r="CH1551" s="212"/>
      <c r="CI1551" s="212"/>
      <c r="CJ1551" s="212"/>
      <c r="CL1551"/>
      <c r="CM1551"/>
      <c r="CQ1551" s="1"/>
      <c r="CR1551" s="152"/>
      <c r="CS1551" s="152"/>
      <c r="CT1551" s="212"/>
      <c r="CU1551" s="212"/>
      <c r="CV1551" s="212"/>
      <c r="CX1551"/>
      <c r="CY1551"/>
      <c r="CZ1551"/>
      <c r="DA1551"/>
      <c r="DB1551" s="1"/>
      <c r="DC1551" s="152"/>
      <c r="DD1551" s="152"/>
      <c r="DE1551" s="212"/>
      <c r="DF1551" s="212"/>
      <c r="DG1551" s="212"/>
      <c r="DK1551"/>
      <c r="DL1551"/>
      <c r="DM1551" s="1"/>
      <c r="DN1551" s="152"/>
      <c r="DO1551" s="152"/>
      <c r="DQ1551" s="212"/>
      <c r="DR1551" s="212"/>
      <c r="DV1551"/>
      <c r="DW1551"/>
      <c r="DX1551" s="1"/>
      <c r="DY1551" s="152"/>
      <c r="DZ1551" s="152"/>
      <c r="EB1551" s="212"/>
      <c r="EC1551" s="212"/>
      <c r="EJ1551" s="152"/>
      <c r="EK1551" s="152"/>
      <c r="EL1551" s="212"/>
      <c r="EM1551" s="212"/>
      <c r="EN1551" s="212"/>
      <c r="EO1551"/>
      <c r="EP1551"/>
      <c r="EQ1551"/>
      <c r="EU1551" s="152"/>
      <c r="EV1551" s="152"/>
      <c r="EW1551" s="212"/>
      <c r="EX1551" s="212"/>
      <c r="EY1551" s="212"/>
      <c r="EZ1551"/>
      <c r="FA1551"/>
      <c r="FB1551"/>
      <c r="FN1551"/>
      <c r="FO1551"/>
      <c r="FP1551"/>
      <c r="FQ1551"/>
      <c r="FR1551"/>
      <c r="FS1551"/>
      <c r="GD1551"/>
      <c r="GE1551"/>
      <c r="GF1551"/>
      <c r="GG1551"/>
      <c r="GH1551"/>
      <c r="GI1551"/>
      <c r="GU1551"/>
      <c r="GV1551"/>
      <c r="GW1551"/>
      <c r="GX1551"/>
      <c r="GY1551"/>
      <c r="HI1551"/>
      <c r="HK1551"/>
      <c r="HL1551"/>
      <c r="HM1551"/>
      <c r="HN1551"/>
      <c r="HO1551"/>
      <c r="HQ1551"/>
      <c r="HR1551"/>
      <c r="HS1551"/>
      <c r="HT1551"/>
    </row>
    <row r="1552" spans="47:228">
      <c r="AU1552" s="1"/>
      <c r="AV1552" s="152"/>
      <c r="AW1552" s="152"/>
      <c r="AX1552" s="212"/>
      <c r="AY1552" s="212"/>
      <c r="AZ1552" s="212"/>
      <c r="BA1552"/>
      <c r="BB1552"/>
      <c r="BC1552"/>
      <c r="BD1552"/>
      <c r="BE1552"/>
      <c r="BF1552" s="1"/>
      <c r="BG1552" s="152"/>
      <c r="BH1552" s="152"/>
      <c r="BI1552" s="212"/>
      <c r="BJ1552" s="212"/>
      <c r="BK1552" s="212"/>
      <c r="BM1552" s="1"/>
      <c r="BN1552" s="152"/>
      <c r="BO1552" s="152"/>
      <c r="BP1552" s="212"/>
      <c r="BQ1552" s="212"/>
      <c r="BR1552" s="212"/>
      <c r="BS1552"/>
      <c r="BT1552"/>
      <c r="BU1552"/>
      <c r="BX1552" s="1"/>
      <c r="BY1552" s="152"/>
      <c r="BZ1552" s="152"/>
      <c r="CA1552" s="212"/>
      <c r="CB1552" s="212"/>
      <c r="CC1552" s="212"/>
      <c r="CE1552" s="1"/>
      <c r="CF1552" s="290"/>
      <c r="CG1552" s="290"/>
      <c r="CH1552" s="212"/>
      <c r="CI1552" s="212"/>
      <c r="CJ1552" s="212"/>
      <c r="CL1552"/>
      <c r="CM1552"/>
      <c r="CQ1552" s="1"/>
      <c r="CR1552" s="152"/>
      <c r="CS1552" s="152"/>
      <c r="CT1552" s="212"/>
      <c r="CU1552" s="212"/>
      <c r="CV1552" s="212"/>
      <c r="CX1552"/>
      <c r="CY1552"/>
      <c r="CZ1552"/>
      <c r="DA1552"/>
      <c r="DB1552" s="1"/>
      <c r="DC1552" s="152"/>
      <c r="DD1552" s="152"/>
      <c r="DE1552" s="212"/>
      <c r="DF1552" s="212"/>
      <c r="DG1552" s="212"/>
      <c r="DK1552"/>
      <c r="DL1552"/>
      <c r="DM1552" s="1"/>
      <c r="DN1552" s="152"/>
      <c r="DO1552" s="152"/>
      <c r="DQ1552" s="212"/>
      <c r="DR1552" s="212"/>
      <c r="DV1552"/>
      <c r="DW1552"/>
      <c r="DX1552" s="1"/>
      <c r="DY1552" s="152"/>
      <c r="DZ1552" s="152"/>
      <c r="EB1552" s="212"/>
      <c r="EC1552" s="212"/>
      <c r="EJ1552" s="152"/>
      <c r="EK1552" s="152"/>
      <c r="EL1552" s="212"/>
      <c r="EM1552" s="212"/>
      <c r="EN1552" s="212"/>
      <c r="EO1552"/>
      <c r="EP1552"/>
      <c r="EQ1552"/>
      <c r="EU1552" s="152"/>
      <c r="EV1552" s="152"/>
      <c r="EW1552" s="212"/>
      <c r="EX1552" s="212"/>
      <c r="EY1552" s="212"/>
      <c r="EZ1552"/>
      <c r="FA1552"/>
      <c r="FB1552"/>
      <c r="FN1552"/>
      <c r="FO1552"/>
      <c r="FP1552"/>
      <c r="FQ1552"/>
      <c r="FR1552"/>
      <c r="FS1552"/>
      <c r="GD1552"/>
      <c r="GE1552"/>
      <c r="GF1552"/>
      <c r="GG1552"/>
      <c r="GH1552"/>
      <c r="GI1552"/>
      <c r="GU1552"/>
      <c r="GV1552"/>
      <c r="GW1552"/>
      <c r="GX1552"/>
      <c r="GY1552"/>
      <c r="HI1552"/>
      <c r="HK1552"/>
      <c r="HL1552"/>
      <c r="HM1552"/>
      <c r="HN1552"/>
      <c r="HO1552"/>
      <c r="HQ1552"/>
      <c r="HR1552"/>
      <c r="HS1552"/>
      <c r="HT1552"/>
    </row>
    <row r="1553" spans="47:228">
      <c r="AU1553" s="1"/>
      <c r="AV1553" s="152"/>
      <c r="AW1553" s="152"/>
      <c r="AX1553" s="212"/>
      <c r="AY1553" s="212"/>
      <c r="AZ1553" s="212"/>
      <c r="BA1553"/>
      <c r="BB1553"/>
      <c r="BC1553"/>
      <c r="BD1553"/>
      <c r="BE1553"/>
      <c r="BF1553" s="1"/>
      <c r="BG1553" s="152"/>
      <c r="BH1553" s="152"/>
      <c r="BI1553" s="212"/>
      <c r="BJ1553" s="212"/>
      <c r="BK1553" s="212"/>
      <c r="BM1553" s="1"/>
      <c r="BN1553" s="152"/>
      <c r="BO1553" s="152"/>
      <c r="BP1553" s="212"/>
      <c r="BQ1553" s="212"/>
      <c r="BR1553" s="212"/>
      <c r="BS1553"/>
      <c r="BT1553"/>
      <c r="BU1553"/>
      <c r="BX1553" s="1"/>
      <c r="BY1553" s="152"/>
      <c r="BZ1553" s="152"/>
      <c r="CA1553" s="212"/>
      <c r="CB1553" s="212"/>
      <c r="CC1553" s="212"/>
      <c r="CE1553" s="1"/>
      <c r="CF1553" s="290"/>
      <c r="CG1553" s="290"/>
      <c r="CH1553" s="212"/>
      <c r="CI1553" s="212"/>
      <c r="CJ1553" s="212"/>
      <c r="CL1553"/>
      <c r="CM1553"/>
      <c r="CQ1553" s="1"/>
      <c r="CR1553" s="152"/>
      <c r="CS1553" s="152"/>
      <c r="CT1553" s="212"/>
      <c r="CU1553" s="212"/>
      <c r="CV1553" s="212"/>
      <c r="CX1553"/>
      <c r="CY1553"/>
      <c r="CZ1553"/>
      <c r="DA1553"/>
      <c r="DB1553" s="1"/>
      <c r="DC1553" s="152"/>
      <c r="DD1553" s="152"/>
      <c r="DE1553" s="212"/>
      <c r="DF1553" s="212"/>
      <c r="DG1553" s="212"/>
      <c r="DK1553"/>
      <c r="DL1553"/>
      <c r="DM1553" s="1"/>
      <c r="DN1553" s="152"/>
      <c r="DO1553" s="152"/>
      <c r="DQ1553" s="212"/>
      <c r="DR1553" s="212"/>
      <c r="DV1553"/>
      <c r="DW1553"/>
      <c r="DX1553" s="1"/>
      <c r="DY1553" s="152"/>
      <c r="DZ1553" s="152"/>
      <c r="EB1553" s="212"/>
      <c r="EC1553" s="212"/>
      <c r="EJ1553" s="152"/>
      <c r="EK1553" s="152"/>
      <c r="EL1553" s="212"/>
      <c r="EM1553" s="212"/>
      <c r="EN1553" s="212"/>
      <c r="EO1553"/>
      <c r="EP1553"/>
      <c r="EQ1553"/>
      <c r="EU1553" s="152"/>
      <c r="EV1553" s="152"/>
      <c r="EW1553" s="212"/>
      <c r="EX1553" s="212"/>
      <c r="EY1553" s="212"/>
      <c r="EZ1553"/>
      <c r="FA1553"/>
      <c r="FB1553"/>
      <c r="FN1553"/>
      <c r="FO1553"/>
      <c r="FP1553"/>
      <c r="FQ1553"/>
      <c r="FR1553"/>
      <c r="FS1553"/>
      <c r="GD1553"/>
      <c r="GE1553"/>
      <c r="GF1553"/>
      <c r="GG1553"/>
      <c r="GH1553"/>
      <c r="GI1553"/>
      <c r="GU1553"/>
      <c r="GV1553"/>
      <c r="GW1553"/>
      <c r="GX1553"/>
      <c r="GY1553"/>
      <c r="HI1553"/>
      <c r="HK1553"/>
      <c r="HL1553"/>
      <c r="HM1553"/>
      <c r="HN1553"/>
      <c r="HO1553"/>
      <c r="HQ1553"/>
      <c r="HR1553"/>
      <c r="HS1553"/>
      <c r="HT1553"/>
    </row>
    <row r="1554" spans="47:228">
      <c r="AU1554" s="1"/>
      <c r="AV1554" s="152"/>
      <c r="AW1554" s="152"/>
      <c r="AX1554" s="212"/>
      <c r="AY1554" s="212"/>
      <c r="AZ1554" s="212"/>
      <c r="BA1554"/>
      <c r="BB1554"/>
      <c r="BC1554"/>
      <c r="BD1554"/>
      <c r="BE1554"/>
      <c r="BF1554" s="1"/>
      <c r="BG1554" s="152"/>
      <c r="BH1554" s="152"/>
      <c r="BI1554" s="212"/>
      <c r="BJ1554" s="212"/>
      <c r="BK1554" s="212"/>
      <c r="BM1554" s="1"/>
      <c r="BN1554" s="152"/>
      <c r="BO1554" s="152"/>
      <c r="BP1554" s="212"/>
      <c r="BQ1554" s="212"/>
      <c r="BR1554" s="212"/>
      <c r="BS1554"/>
      <c r="BT1554"/>
      <c r="BU1554"/>
      <c r="BX1554" s="1"/>
      <c r="BY1554" s="152"/>
      <c r="BZ1554" s="152"/>
      <c r="CA1554" s="212"/>
      <c r="CB1554" s="212"/>
      <c r="CC1554" s="212"/>
      <c r="CE1554" s="1"/>
      <c r="CF1554" s="290"/>
      <c r="CG1554" s="290"/>
      <c r="CH1554" s="212"/>
      <c r="CI1554" s="212"/>
      <c r="CJ1554" s="212"/>
      <c r="CL1554"/>
      <c r="CM1554"/>
      <c r="CQ1554" s="1"/>
      <c r="CR1554" s="152"/>
      <c r="CS1554" s="152"/>
      <c r="CT1554" s="212"/>
      <c r="CU1554" s="212"/>
      <c r="CV1554" s="212"/>
      <c r="CX1554"/>
      <c r="CY1554"/>
      <c r="CZ1554"/>
      <c r="DA1554"/>
      <c r="DB1554" s="1"/>
      <c r="DC1554" s="152"/>
      <c r="DD1554" s="152"/>
      <c r="DE1554" s="212"/>
      <c r="DF1554" s="212"/>
      <c r="DG1554" s="212"/>
      <c r="DK1554"/>
      <c r="DL1554"/>
      <c r="DM1554" s="1"/>
      <c r="DN1554" s="152"/>
      <c r="DO1554" s="152"/>
      <c r="DQ1554" s="212"/>
      <c r="DR1554" s="212"/>
      <c r="DV1554"/>
      <c r="DW1554"/>
      <c r="DX1554" s="1"/>
      <c r="DY1554" s="152"/>
      <c r="DZ1554" s="152"/>
      <c r="EB1554" s="212"/>
      <c r="EC1554" s="212"/>
      <c r="EJ1554" s="152"/>
      <c r="EK1554" s="152"/>
      <c r="EL1554" s="212"/>
      <c r="EM1554" s="212"/>
      <c r="EN1554" s="212"/>
      <c r="EO1554"/>
      <c r="EP1554"/>
      <c r="EQ1554"/>
      <c r="EU1554" s="152"/>
      <c r="EV1554" s="152"/>
      <c r="EW1554" s="212"/>
      <c r="EX1554" s="212"/>
      <c r="EY1554" s="212"/>
      <c r="EZ1554"/>
      <c r="FA1554"/>
      <c r="FB1554"/>
      <c r="FN1554"/>
      <c r="FO1554"/>
      <c r="FP1554"/>
      <c r="FQ1554"/>
      <c r="FR1554"/>
      <c r="FS1554"/>
      <c r="GD1554"/>
      <c r="GE1554"/>
      <c r="GF1554"/>
      <c r="GG1554"/>
      <c r="GH1554"/>
      <c r="GI1554"/>
      <c r="GU1554"/>
      <c r="GV1554"/>
      <c r="GW1554"/>
      <c r="GX1554"/>
      <c r="GY1554"/>
      <c r="HI1554"/>
      <c r="HK1554"/>
      <c r="HL1554"/>
      <c r="HM1554"/>
      <c r="HN1554"/>
      <c r="HO1554"/>
      <c r="HQ1554"/>
      <c r="HR1554"/>
      <c r="HS1554"/>
      <c r="HT1554"/>
    </row>
    <row r="1555" spans="47:228">
      <c r="AU1555" s="1"/>
      <c r="AV1555" s="152"/>
      <c r="AW1555" s="152"/>
      <c r="AX1555" s="212"/>
      <c r="AY1555" s="212"/>
      <c r="AZ1555" s="212"/>
      <c r="BA1555"/>
      <c r="BB1555"/>
      <c r="BC1555"/>
      <c r="BD1555"/>
      <c r="BE1555"/>
      <c r="BF1555" s="1"/>
      <c r="BG1555" s="152"/>
      <c r="BH1555" s="152"/>
      <c r="BI1555" s="212"/>
      <c r="BJ1555" s="212"/>
      <c r="BK1555" s="212"/>
      <c r="BM1555" s="1"/>
      <c r="BN1555" s="152"/>
      <c r="BO1555" s="152"/>
      <c r="BP1555" s="212"/>
      <c r="BQ1555" s="212"/>
      <c r="BR1555" s="212"/>
      <c r="BS1555"/>
      <c r="BT1555"/>
      <c r="BU1555"/>
      <c r="BX1555" s="1"/>
      <c r="BY1555" s="152"/>
      <c r="BZ1555" s="152"/>
      <c r="CA1555" s="212"/>
      <c r="CB1555" s="212"/>
      <c r="CC1555" s="212"/>
      <c r="CE1555" s="1"/>
      <c r="CF1555" s="290"/>
      <c r="CG1555" s="290"/>
      <c r="CH1555" s="212"/>
      <c r="CI1555" s="212"/>
      <c r="CJ1555" s="212"/>
      <c r="CL1555"/>
      <c r="CM1555"/>
      <c r="CQ1555" s="1"/>
      <c r="CR1555" s="152"/>
      <c r="CS1555" s="152"/>
      <c r="CT1555" s="212"/>
      <c r="CU1555" s="212"/>
      <c r="CV1555" s="212"/>
      <c r="CX1555"/>
      <c r="CY1555"/>
      <c r="CZ1555"/>
      <c r="DA1555"/>
      <c r="DB1555" s="1"/>
      <c r="DC1555" s="152"/>
      <c r="DD1555" s="152"/>
      <c r="DE1555" s="212"/>
      <c r="DF1555" s="212"/>
      <c r="DG1555" s="212"/>
      <c r="DK1555"/>
      <c r="DL1555"/>
      <c r="DM1555" s="1"/>
      <c r="DN1555" s="152"/>
      <c r="DO1555" s="152"/>
      <c r="DQ1555" s="212"/>
      <c r="DR1555" s="212"/>
      <c r="DV1555"/>
      <c r="DW1555"/>
      <c r="DX1555" s="1"/>
      <c r="DY1555" s="152"/>
      <c r="DZ1555" s="152"/>
      <c r="EB1555" s="212"/>
      <c r="EC1555" s="212"/>
      <c r="EJ1555" s="152"/>
      <c r="EK1555" s="152"/>
      <c r="EL1555" s="212"/>
      <c r="EM1555" s="212"/>
      <c r="EN1555" s="212"/>
      <c r="EO1555"/>
      <c r="EP1555"/>
      <c r="EQ1555"/>
      <c r="EU1555" s="152"/>
      <c r="EV1555" s="152"/>
      <c r="EW1555" s="212"/>
      <c r="EX1555" s="212"/>
      <c r="EY1555" s="212"/>
      <c r="EZ1555"/>
      <c r="FA1555"/>
      <c r="FB1555"/>
      <c r="FN1555"/>
      <c r="FO1555"/>
      <c r="FP1555"/>
      <c r="FQ1555"/>
      <c r="FR1555"/>
      <c r="FS1555"/>
      <c r="GD1555"/>
      <c r="GE1555"/>
      <c r="GF1555"/>
      <c r="GG1555"/>
      <c r="GH1555"/>
      <c r="GI1555"/>
      <c r="GU1555"/>
      <c r="GV1555"/>
      <c r="GW1555"/>
      <c r="GX1555"/>
      <c r="GY1555"/>
      <c r="HI1555"/>
      <c r="HK1555"/>
      <c r="HL1555"/>
      <c r="HM1555"/>
      <c r="HN1555"/>
      <c r="HO1555"/>
      <c r="HQ1555"/>
      <c r="HR1555"/>
      <c r="HS1555"/>
      <c r="HT1555"/>
    </row>
    <row r="1556" spans="47:228">
      <c r="AU1556" s="1"/>
      <c r="AV1556" s="152"/>
      <c r="AW1556" s="152"/>
      <c r="AX1556" s="212"/>
      <c r="AY1556" s="212"/>
      <c r="AZ1556" s="212"/>
      <c r="BA1556"/>
      <c r="BB1556"/>
      <c r="BC1556"/>
      <c r="BD1556"/>
      <c r="BE1556"/>
      <c r="BF1556" s="1"/>
      <c r="BG1556" s="152"/>
      <c r="BH1556" s="152"/>
      <c r="BI1556" s="212"/>
      <c r="BJ1556" s="212"/>
      <c r="BK1556" s="212"/>
      <c r="BM1556" s="1"/>
      <c r="BN1556" s="152"/>
      <c r="BO1556" s="152"/>
      <c r="BP1556" s="212"/>
      <c r="BQ1556" s="212"/>
      <c r="BR1556" s="212"/>
      <c r="BS1556"/>
      <c r="BT1556"/>
      <c r="BU1556"/>
      <c r="BX1556" s="1"/>
      <c r="BY1556" s="152"/>
      <c r="BZ1556" s="152"/>
      <c r="CA1556" s="212"/>
      <c r="CB1556" s="212"/>
      <c r="CC1556" s="212"/>
      <c r="CE1556" s="1"/>
      <c r="CF1556" s="290"/>
      <c r="CG1556" s="290"/>
      <c r="CH1556" s="212"/>
      <c r="CI1556" s="212"/>
      <c r="CJ1556" s="212"/>
      <c r="CL1556"/>
      <c r="CM1556"/>
      <c r="CQ1556" s="1"/>
      <c r="CR1556" s="152"/>
      <c r="CS1556" s="152"/>
      <c r="CT1556" s="212"/>
      <c r="CU1556" s="212"/>
      <c r="CV1556" s="212"/>
      <c r="CX1556"/>
      <c r="CY1556"/>
      <c r="CZ1556"/>
      <c r="DA1556"/>
      <c r="DB1556" s="1"/>
      <c r="DC1556" s="152"/>
      <c r="DD1556" s="152"/>
      <c r="DE1556" s="212"/>
      <c r="DF1556" s="212"/>
      <c r="DG1556" s="212"/>
      <c r="DK1556"/>
      <c r="DL1556"/>
      <c r="DM1556" s="1"/>
      <c r="DN1556" s="152"/>
      <c r="DO1556" s="152"/>
      <c r="DQ1556" s="212"/>
      <c r="DR1556" s="212"/>
      <c r="DV1556"/>
      <c r="DW1556"/>
      <c r="DX1556" s="1"/>
      <c r="DY1556" s="152"/>
      <c r="DZ1556" s="152"/>
      <c r="EB1556" s="212"/>
      <c r="EC1556" s="212"/>
      <c r="EJ1556" s="152"/>
      <c r="EK1556" s="152"/>
      <c r="EL1556" s="212"/>
      <c r="EM1556" s="212"/>
      <c r="EN1556" s="212"/>
      <c r="EO1556"/>
      <c r="EP1556"/>
      <c r="EQ1556"/>
      <c r="EU1556" s="152"/>
      <c r="EV1556" s="152"/>
      <c r="EW1556" s="212"/>
      <c r="EX1556" s="212"/>
      <c r="EY1556" s="212"/>
      <c r="EZ1556"/>
      <c r="FA1556"/>
      <c r="FB1556"/>
      <c r="FN1556"/>
      <c r="FO1556"/>
      <c r="FP1556"/>
      <c r="FQ1556"/>
      <c r="FR1556"/>
      <c r="FS1556"/>
      <c r="GD1556"/>
      <c r="GE1556"/>
      <c r="GF1556"/>
      <c r="GG1556"/>
      <c r="GH1556"/>
      <c r="GI1556"/>
      <c r="GU1556"/>
      <c r="GV1556"/>
      <c r="GW1556"/>
      <c r="GX1556"/>
      <c r="GY1556"/>
      <c r="HI1556"/>
      <c r="HK1556"/>
      <c r="HL1556"/>
      <c r="HM1556"/>
      <c r="HN1556"/>
      <c r="HO1556"/>
      <c r="HQ1556"/>
      <c r="HR1556"/>
      <c r="HS1556"/>
      <c r="HT1556"/>
    </row>
    <row r="1557" spans="47:228">
      <c r="AU1557" s="1"/>
      <c r="AV1557" s="152"/>
      <c r="AW1557" s="152"/>
      <c r="AX1557" s="212"/>
      <c r="AY1557" s="212"/>
      <c r="AZ1557" s="212"/>
      <c r="BA1557"/>
      <c r="BB1557"/>
      <c r="BC1557"/>
      <c r="BD1557"/>
      <c r="BE1557"/>
      <c r="BF1557" s="1"/>
      <c r="BG1557" s="152"/>
      <c r="BH1557" s="152"/>
      <c r="BI1557" s="212"/>
      <c r="BJ1557" s="212"/>
      <c r="BK1557" s="212"/>
      <c r="BM1557" s="1"/>
      <c r="BN1557" s="152"/>
      <c r="BO1557" s="152"/>
      <c r="BP1557" s="212"/>
      <c r="BQ1557" s="212"/>
      <c r="BR1557" s="212"/>
      <c r="BS1557"/>
      <c r="BT1557"/>
      <c r="BU1557"/>
      <c r="BX1557" s="1"/>
      <c r="BY1557" s="152"/>
      <c r="BZ1557" s="152"/>
      <c r="CA1557" s="212"/>
      <c r="CB1557" s="212"/>
      <c r="CC1557" s="212"/>
      <c r="CE1557" s="1"/>
      <c r="CF1557" s="290"/>
      <c r="CG1557" s="290"/>
      <c r="CH1557" s="212"/>
      <c r="CI1557" s="212"/>
      <c r="CJ1557" s="212"/>
      <c r="CL1557"/>
      <c r="CM1557"/>
      <c r="CQ1557" s="1"/>
      <c r="CR1557" s="152"/>
      <c r="CS1557" s="152"/>
      <c r="CT1557" s="212"/>
      <c r="CU1557" s="212"/>
      <c r="CV1557" s="212"/>
      <c r="CX1557"/>
      <c r="CY1557"/>
      <c r="CZ1557"/>
      <c r="DA1557"/>
      <c r="DB1557" s="1"/>
      <c r="DC1557" s="152"/>
      <c r="DD1557" s="152"/>
      <c r="DE1557" s="212"/>
      <c r="DF1557" s="212"/>
      <c r="DG1557" s="212"/>
      <c r="DK1557"/>
      <c r="DL1557"/>
      <c r="DM1557" s="1"/>
      <c r="DN1557" s="152"/>
      <c r="DO1557" s="152"/>
      <c r="DQ1557" s="212"/>
      <c r="DR1557" s="212"/>
      <c r="DV1557"/>
      <c r="DW1557"/>
      <c r="DX1557" s="1"/>
      <c r="DY1557" s="152"/>
      <c r="DZ1557" s="152"/>
      <c r="EB1557" s="212"/>
      <c r="EC1557" s="212"/>
      <c r="EJ1557" s="152"/>
      <c r="EK1557" s="152"/>
      <c r="EL1557" s="212"/>
      <c r="EM1557" s="212"/>
      <c r="EN1557" s="212"/>
      <c r="EO1557"/>
      <c r="EP1557"/>
      <c r="EQ1557"/>
      <c r="EU1557" s="152"/>
      <c r="EV1557" s="152"/>
      <c r="EW1557" s="212"/>
      <c r="EX1557" s="212"/>
      <c r="EY1557" s="212"/>
      <c r="EZ1557"/>
      <c r="FA1557"/>
      <c r="FB1557"/>
      <c r="FN1557"/>
      <c r="FO1557"/>
      <c r="FP1557"/>
      <c r="FQ1557"/>
      <c r="FR1557"/>
      <c r="FS1557"/>
      <c r="GD1557"/>
      <c r="GE1557"/>
      <c r="GF1557"/>
      <c r="GG1557"/>
      <c r="GH1557"/>
      <c r="GI1557"/>
      <c r="GU1557"/>
      <c r="GV1557"/>
      <c r="GW1557"/>
      <c r="GX1557"/>
      <c r="GY1557"/>
      <c r="HI1557"/>
      <c r="HK1557"/>
      <c r="HL1557"/>
      <c r="HM1557"/>
      <c r="HN1557"/>
      <c r="HO1557"/>
      <c r="HQ1557"/>
      <c r="HR1557"/>
      <c r="HS1557"/>
      <c r="HT1557"/>
    </row>
    <row r="1558" spans="47:228">
      <c r="AU1558" s="1"/>
      <c r="AV1558" s="152"/>
      <c r="AW1558" s="152"/>
      <c r="AX1558" s="212"/>
      <c r="AY1558" s="212"/>
      <c r="AZ1558" s="212"/>
      <c r="BA1558"/>
      <c r="BB1558"/>
      <c r="BC1558"/>
      <c r="BD1558"/>
      <c r="BE1558"/>
      <c r="BF1558" s="1"/>
      <c r="BG1558" s="152"/>
      <c r="BH1558" s="152"/>
      <c r="BI1558" s="212"/>
      <c r="BJ1558" s="212"/>
      <c r="BK1558" s="212"/>
      <c r="BM1558" s="1"/>
      <c r="BN1558" s="152"/>
      <c r="BO1558" s="152"/>
      <c r="BP1558" s="212"/>
      <c r="BQ1558" s="212"/>
      <c r="BR1558" s="212"/>
      <c r="BS1558"/>
      <c r="BT1558"/>
      <c r="BU1558"/>
      <c r="BX1558" s="1"/>
      <c r="BY1558" s="152"/>
      <c r="BZ1558" s="152"/>
      <c r="CA1558" s="212"/>
      <c r="CB1558" s="212"/>
      <c r="CC1558" s="212"/>
      <c r="CE1558" s="1"/>
      <c r="CF1558" s="290"/>
      <c r="CG1558" s="290"/>
      <c r="CH1558" s="212"/>
      <c r="CI1558" s="212"/>
      <c r="CJ1558" s="212"/>
      <c r="CL1558"/>
      <c r="CM1558"/>
      <c r="CQ1558" s="1"/>
      <c r="CR1558" s="152"/>
      <c r="CS1558" s="152"/>
      <c r="CT1558" s="212"/>
      <c r="CU1558" s="212"/>
      <c r="CV1558" s="212"/>
      <c r="CX1558"/>
      <c r="CY1558"/>
      <c r="CZ1558"/>
      <c r="DA1558"/>
      <c r="DB1558" s="1"/>
      <c r="DC1558" s="152"/>
      <c r="DD1558" s="152"/>
      <c r="DE1558" s="212"/>
      <c r="DF1558" s="212"/>
      <c r="DG1558" s="212"/>
      <c r="DK1558"/>
      <c r="DL1558"/>
      <c r="DM1558" s="1"/>
      <c r="DN1558" s="152"/>
      <c r="DO1558" s="152"/>
      <c r="DQ1558" s="212"/>
      <c r="DR1558" s="212"/>
      <c r="DV1558"/>
      <c r="DW1558"/>
      <c r="DX1558" s="1"/>
      <c r="DY1558" s="152"/>
      <c r="DZ1558" s="152"/>
      <c r="EB1558" s="212"/>
      <c r="EC1558" s="212"/>
      <c r="EJ1558" s="152"/>
      <c r="EK1558" s="152"/>
      <c r="EL1558" s="212"/>
      <c r="EM1558" s="212"/>
      <c r="EN1558" s="212"/>
      <c r="EO1558"/>
      <c r="EP1558"/>
      <c r="EQ1558"/>
      <c r="EU1558" s="152"/>
      <c r="EV1558" s="152"/>
      <c r="EW1558" s="212"/>
      <c r="EX1558" s="212"/>
      <c r="EY1558" s="212"/>
      <c r="EZ1558"/>
      <c r="FA1558"/>
      <c r="FB1558"/>
      <c r="FN1558"/>
      <c r="FO1558"/>
      <c r="FP1558"/>
      <c r="FQ1558"/>
      <c r="FR1558"/>
      <c r="FS1558"/>
      <c r="GD1558"/>
      <c r="GE1558"/>
      <c r="GF1558"/>
      <c r="GG1558"/>
      <c r="GH1558"/>
      <c r="GI1558"/>
      <c r="GU1558"/>
      <c r="GV1558"/>
      <c r="GW1558"/>
      <c r="GX1558"/>
      <c r="GY1558"/>
      <c r="HI1558"/>
      <c r="HK1558"/>
      <c r="HL1558"/>
      <c r="HM1558"/>
      <c r="HN1558"/>
      <c r="HO1558"/>
      <c r="HQ1558"/>
      <c r="HR1558"/>
      <c r="HS1558"/>
      <c r="HT1558"/>
    </row>
    <row r="1559" spans="47:228">
      <c r="AU1559" s="1"/>
      <c r="AV1559" s="152"/>
      <c r="AW1559" s="152"/>
      <c r="AX1559" s="212"/>
      <c r="AY1559" s="212"/>
      <c r="AZ1559" s="212"/>
      <c r="BA1559"/>
      <c r="BB1559"/>
      <c r="BC1559"/>
      <c r="BD1559"/>
      <c r="BE1559"/>
      <c r="BF1559" s="1"/>
      <c r="BG1559" s="152"/>
      <c r="BH1559" s="152"/>
      <c r="BI1559" s="212"/>
      <c r="BJ1559" s="212"/>
      <c r="BK1559" s="212"/>
      <c r="BM1559" s="1"/>
      <c r="BN1559" s="152"/>
      <c r="BO1559" s="152"/>
      <c r="BP1559" s="212"/>
      <c r="BQ1559" s="212"/>
      <c r="BR1559" s="212"/>
      <c r="BS1559"/>
      <c r="BT1559"/>
      <c r="BU1559"/>
      <c r="BX1559" s="1"/>
      <c r="BY1559" s="152"/>
      <c r="BZ1559" s="152"/>
      <c r="CA1559" s="212"/>
      <c r="CB1559" s="212"/>
      <c r="CC1559" s="212"/>
      <c r="CE1559" s="1"/>
      <c r="CF1559" s="290"/>
      <c r="CG1559" s="290"/>
      <c r="CH1559" s="212"/>
      <c r="CI1559" s="212"/>
      <c r="CJ1559" s="212"/>
      <c r="CL1559"/>
      <c r="CM1559"/>
      <c r="CQ1559" s="1"/>
      <c r="CR1559" s="152"/>
      <c r="CS1559" s="152"/>
      <c r="CT1559" s="212"/>
      <c r="CU1559" s="212"/>
      <c r="CV1559" s="212"/>
      <c r="CX1559"/>
      <c r="CY1559"/>
      <c r="CZ1559"/>
      <c r="DA1559"/>
      <c r="DB1559" s="1"/>
      <c r="DC1559" s="152"/>
      <c r="DD1559" s="152"/>
      <c r="DE1559" s="212"/>
      <c r="DF1559" s="212"/>
      <c r="DG1559" s="212"/>
      <c r="DK1559"/>
      <c r="DL1559"/>
      <c r="DM1559" s="1"/>
      <c r="DN1559" s="152"/>
      <c r="DO1559" s="152"/>
      <c r="DQ1559" s="212"/>
      <c r="DR1559" s="212"/>
      <c r="DV1559"/>
      <c r="DW1559"/>
      <c r="DX1559" s="1"/>
      <c r="DY1559" s="152"/>
      <c r="DZ1559" s="152"/>
      <c r="EB1559" s="212"/>
      <c r="EC1559" s="212"/>
      <c r="EJ1559" s="152"/>
      <c r="EK1559" s="152"/>
      <c r="EL1559" s="212"/>
      <c r="EM1559" s="212"/>
      <c r="EN1559" s="212"/>
      <c r="EO1559"/>
      <c r="EP1559"/>
      <c r="EQ1559"/>
      <c r="EU1559" s="152"/>
      <c r="EV1559" s="152"/>
      <c r="EW1559" s="212"/>
      <c r="EX1559" s="212"/>
      <c r="EY1559" s="212"/>
      <c r="EZ1559"/>
      <c r="FA1559"/>
      <c r="FB1559"/>
      <c r="FN1559"/>
      <c r="FO1559"/>
      <c r="FP1559"/>
      <c r="FQ1559"/>
      <c r="FR1559"/>
      <c r="FS1559"/>
      <c r="GD1559"/>
      <c r="GE1559"/>
      <c r="GF1559"/>
      <c r="GG1559"/>
      <c r="GH1559"/>
      <c r="GI1559"/>
      <c r="GU1559"/>
      <c r="GV1559"/>
      <c r="GW1559"/>
      <c r="GX1559"/>
      <c r="GY1559"/>
      <c r="HI1559"/>
      <c r="HK1559"/>
      <c r="HL1559"/>
      <c r="HM1559"/>
      <c r="HN1559"/>
      <c r="HO1559"/>
      <c r="HQ1559"/>
      <c r="HR1559"/>
      <c r="HS1559"/>
      <c r="HT1559"/>
    </row>
    <row r="1560" spans="47:228">
      <c r="AU1560" s="1"/>
      <c r="AV1560" s="152"/>
      <c r="AW1560" s="152"/>
      <c r="AX1560" s="212"/>
      <c r="AY1560" s="212"/>
      <c r="AZ1560" s="212"/>
      <c r="BA1560"/>
      <c r="BB1560"/>
      <c r="BC1560"/>
      <c r="BD1560"/>
      <c r="BE1560"/>
      <c r="BF1560" s="1"/>
      <c r="BG1560" s="152"/>
      <c r="BH1560" s="152"/>
      <c r="BI1560" s="212"/>
      <c r="BJ1560" s="212"/>
      <c r="BK1560" s="212"/>
      <c r="BM1560" s="1"/>
      <c r="BN1560" s="152"/>
      <c r="BO1560" s="152"/>
      <c r="BP1560" s="212"/>
      <c r="BQ1560" s="212"/>
      <c r="BR1560" s="212"/>
      <c r="BS1560"/>
      <c r="BT1560"/>
      <c r="BU1560"/>
      <c r="BX1560" s="1"/>
      <c r="BY1560" s="152"/>
      <c r="BZ1560" s="152"/>
      <c r="CA1560" s="212"/>
      <c r="CB1560" s="212"/>
      <c r="CC1560" s="212"/>
      <c r="CE1560" s="1"/>
      <c r="CF1560" s="290"/>
      <c r="CG1560" s="290"/>
      <c r="CH1560" s="212"/>
      <c r="CI1560" s="212"/>
      <c r="CJ1560" s="212"/>
      <c r="CL1560"/>
      <c r="CM1560"/>
      <c r="CQ1560" s="1"/>
      <c r="CR1560" s="152"/>
      <c r="CS1560" s="152"/>
      <c r="CT1560" s="212"/>
      <c r="CU1560" s="212"/>
      <c r="CV1560" s="212"/>
      <c r="CX1560"/>
      <c r="CY1560"/>
      <c r="CZ1560"/>
      <c r="DA1560"/>
      <c r="DB1560" s="1"/>
      <c r="DC1560" s="152"/>
      <c r="DD1560" s="152"/>
      <c r="DE1560" s="212"/>
      <c r="DF1560" s="212"/>
      <c r="DG1560" s="212"/>
      <c r="DK1560"/>
      <c r="DL1560"/>
      <c r="DM1560" s="1"/>
      <c r="DN1560" s="152"/>
      <c r="DO1560" s="152"/>
      <c r="DQ1560" s="212"/>
      <c r="DR1560" s="212"/>
      <c r="DV1560"/>
      <c r="DW1560"/>
      <c r="DX1560" s="1"/>
      <c r="DY1560" s="152"/>
      <c r="DZ1560" s="152"/>
      <c r="EB1560" s="212"/>
      <c r="EC1560" s="212"/>
      <c r="EJ1560" s="152"/>
      <c r="EK1560" s="152"/>
      <c r="EL1560" s="212"/>
      <c r="EM1560" s="212"/>
      <c r="EN1560" s="212"/>
      <c r="EO1560"/>
      <c r="EP1560"/>
      <c r="EQ1560"/>
      <c r="EU1560" s="152"/>
      <c r="EV1560" s="152"/>
      <c r="EW1560" s="212"/>
      <c r="EX1560" s="212"/>
      <c r="EY1560" s="212"/>
      <c r="EZ1560"/>
      <c r="FA1560"/>
      <c r="FB1560"/>
      <c r="FN1560"/>
      <c r="FO1560"/>
      <c r="FP1560"/>
      <c r="FQ1560"/>
      <c r="FR1560"/>
      <c r="FS1560"/>
      <c r="GD1560"/>
      <c r="GE1560"/>
      <c r="GF1560"/>
      <c r="GG1560"/>
      <c r="GH1560"/>
      <c r="GI1560"/>
      <c r="GU1560"/>
      <c r="GV1560"/>
      <c r="GW1560"/>
      <c r="GX1560"/>
      <c r="GY1560"/>
      <c r="HI1560"/>
      <c r="HK1560"/>
      <c r="HL1560"/>
      <c r="HM1560"/>
      <c r="HN1560"/>
      <c r="HO1560"/>
      <c r="HQ1560"/>
      <c r="HR1560"/>
      <c r="HS1560"/>
      <c r="HT1560"/>
    </row>
    <row r="1561" spans="47:228">
      <c r="AU1561" s="1"/>
      <c r="AV1561" s="152"/>
      <c r="AW1561" s="152"/>
      <c r="AX1561" s="212"/>
      <c r="AY1561" s="212"/>
      <c r="AZ1561" s="212"/>
      <c r="BA1561"/>
      <c r="BB1561"/>
      <c r="BC1561"/>
      <c r="BD1561"/>
      <c r="BE1561"/>
      <c r="BF1561" s="1"/>
      <c r="BG1561" s="152"/>
      <c r="BH1561" s="152"/>
      <c r="BI1561" s="212"/>
      <c r="BJ1561" s="212"/>
      <c r="BK1561" s="212"/>
      <c r="BM1561" s="1"/>
      <c r="BN1561" s="152"/>
      <c r="BO1561" s="152"/>
      <c r="BP1561" s="212"/>
      <c r="BQ1561" s="212"/>
      <c r="BR1561" s="212"/>
      <c r="BS1561"/>
      <c r="BT1561"/>
      <c r="BU1561"/>
      <c r="BX1561" s="1"/>
      <c r="BY1561" s="152"/>
      <c r="BZ1561" s="152"/>
      <c r="CA1561" s="212"/>
      <c r="CB1561" s="212"/>
      <c r="CC1561" s="212"/>
      <c r="CE1561" s="1"/>
      <c r="CF1561" s="290"/>
      <c r="CG1561" s="290"/>
      <c r="CH1561" s="212"/>
      <c r="CI1561" s="212"/>
      <c r="CJ1561" s="212"/>
      <c r="CL1561"/>
      <c r="CM1561"/>
      <c r="CQ1561" s="1"/>
      <c r="CR1561" s="152"/>
      <c r="CS1561" s="152"/>
      <c r="CT1561" s="212"/>
      <c r="CU1561" s="212"/>
      <c r="CV1561" s="212"/>
      <c r="CX1561"/>
      <c r="CY1561"/>
      <c r="CZ1561"/>
      <c r="DA1561"/>
      <c r="DB1561" s="1"/>
      <c r="DC1561" s="152"/>
      <c r="DD1561" s="152"/>
      <c r="DE1561" s="212"/>
      <c r="DF1561" s="212"/>
      <c r="DG1561" s="212"/>
      <c r="DK1561"/>
      <c r="DL1561"/>
      <c r="DM1561" s="1"/>
      <c r="DN1561" s="152"/>
      <c r="DO1561" s="152"/>
      <c r="DQ1561" s="212"/>
      <c r="DR1561" s="212"/>
      <c r="DV1561"/>
      <c r="DW1561"/>
      <c r="DX1561" s="1"/>
      <c r="DY1561" s="152"/>
      <c r="DZ1561" s="152"/>
      <c r="EB1561" s="212"/>
      <c r="EC1561" s="212"/>
      <c r="EJ1561" s="152"/>
      <c r="EK1561" s="152"/>
      <c r="EL1561" s="212"/>
      <c r="EM1561" s="212"/>
      <c r="EN1561" s="212"/>
      <c r="EO1561"/>
      <c r="EP1561"/>
      <c r="EQ1561"/>
      <c r="EU1561" s="152"/>
      <c r="EV1561" s="152"/>
      <c r="EW1561" s="212"/>
      <c r="EX1561" s="212"/>
      <c r="EY1561" s="212"/>
      <c r="EZ1561"/>
      <c r="FA1561"/>
      <c r="FB1561"/>
      <c r="FN1561"/>
      <c r="FO1561"/>
      <c r="FP1561"/>
      <c r="FQ1561"/>
      <c r="FR1561"/>
      <c r="FS1561"/>
      <c r="GD1561"/>
      <c r="GE1561"/>
      <c r="GF1561"/>
      <c r="GG1561"/>
      <c r="GH1561"/>
      <c r="GI1561"/>
      <c r="GU1561"/>
      <c r="GV1561"/>
      <c r="GW1561"/>
      <c r="GX1561"/>
      <c r="GY1561"/>
      <c r="HI1561"/>
      <c r="HK1561"/>
      <c r="HL1561"/>
      <c r="HM1561"/>
      <c r="HN1561"/>
      <c r="HO1561"/>
      <c r="HQ1561"/>
      <c r="HR1561"/>
      <c r="HS1561"/>
      <c r="HT1561"/>
    </row>
    <row r="1562" spans="47:228">
      <c r="AU1562" s="1"/>
      <c r="AV1562" s="152"/>
      <c r="AW1562" s="152"/>
      <c r="AX1562" s="212"/>
      <c r="AY1562" s="212"/>
      <c r="AZ1562" s="212"/>
      <c r="BA1562"/>
      <c r="BB1562"/>
      <c r="BC1562"/>
      <c r="BD1562"/>
      <c r="BE1562"/>
      <c r="BF1562" s="1"/>
      <c r="BG1562" s="152"/>
      <c r="BH1562" s="152"/>
      <c r="BI1562" s="212"/>
      <c r="BJ1562" s="212"/>
      <c r="BK1562" s="212"/>
      <c r="BM1562" s="1"/>
      <c r="BN1562" s="152"/>
      <c r="BO1562" s="152"/>
      <c r="BP1562" s="212"/>
      <c r="BQ1562" s="212"/>
      <c r="BR1562" s="212"/>
      <c r="BS1562"/>
      <c r="BT1562"/>
      <c r="BU1562"/>
      <c r="BX1562" s="1"/>
      <c r="BY1562" s="152"/>
      <c r="BZ1562" s="152"/>
      <c r="CA1562" s="212"/>
      <c r="CB1562" s="212"/>
      <c r="CC1562" s="212"/>
      <c r="CE1562" s="1"/>
      <c r="CF1562" s="290"/>
      <c r="CG1562" s="290"/>
      <c r="CH1562" s="212"/>
      <c r="CI1562" s="212"/>
      <c r="CJ1562" s="212"/>
      <c r="CL1562"/>
      <c r="CM1562"/>
      <c r="CQ1562" s="1"/>
      <c r="CR1562" s="152"/>
      <c r="CS1562" s="152"/>
      <c r="CT1562" s="212"/>
      <c r="CU1562" s="212"/>
      <c r="CV1562" s="212"/>
      <c r="CX1562"/>
      <c r="CY1562"/>
      <c r="CZ1562"/>
      <c r="DA1562"/>
      <c r="DB1562" s="1"/>
      <c r="DC1562" s="152"/>
      <c r="DD1562" s="152"/>
      <c r="DE1562" s="212"/>
      <c r="DF1562" s="212"/>
      <c r="DG1562" s="212"/>
      <c r="DK1562"/>
      <c r="DL1562"/>
      <c r="DM1562" s="1"/>
      <c r="DN1562" s="152"/>
      <c r="DO1562" s="152"/>
      <c r="DQ1562" s="212"/>
      <c r="DR1562" s="212"/>
      <c r="DV1562"/>
      <c r="DW1562"/>
      <c r="DX1562" s="1"/>
      <c r="DY1562" s="152"/>
      <c r="DZ1562" s="152"/>
      <c r="EB1562" s="212"/>
      <c r="EC1562" s="212"/>
      <c r="EJ1562" s="152"/>
      <c r="EK1562" s="152"/>
      <c r="EL1562" s="212"/>
      <c r="EM1562" s="212"/>
      <c r="EN1562" s="212"/>
      <c r="EO1562"/>
      <c r="EP1562"/>
      <c r="EQ1562"/>
      <c r="EU1562" s="152"/>
      <c r="EV1562" s="152"/>
      <c r="EW1562" s="212"/>
      <c r="EX1562" s="212"/>
      <c r="EY1562" s="212"/>
      <c r="EZ1562"/>
      <c r="FA1562"/>
      <c r="FB1562"/>
      <c r="FN1562"/>
      <c r="FO1562"/>
      <c r="FP1562"/>
      <c r="FQ1562"/>
      <c r="FR1562"/>
      <c r="FS1562"/>
      <c r="GD1562"/>
      <c r="GE1562"/>
      <c r="GF1562"/>
      <c r="GG1562"/>
      <c r="GH1562"/>
      <c r="GI1562"/>
      <c r="GU1562"/>
      <c r="GV1562"/>
      <c r="GW1562"/>
      <c r="GX1562"/>
      <c r="GY1562"/>
      <c r="HI1562"/>
      <c r="HK1562"/>
      <c r="HL1562"/>
      <c r="HM1562"/>
      <c r="HN1562"/>
      <c r="HO1562"/>
      <c r="HQ1562"/>
      <c r="HR1562"/>
      <c r="HS1562"/>
      <c r="HT1562"/>
    </row>
    <row r="1563" spans="47:228">
      <c r="AU1563" s="1"/>
      <c r="AV1563" s="152"/>
      <c r="AW1563" s="152"/>
      <c r="AX1563" s="212"/>
      <c r="AY1563" s="212"/>
      <c r="AZ1563" s="212"/>
      <c r="BA1563"/>
      <c r="BB1563"/>
      <c r="BC1563"/>
      <c r="BD1563"/>
      <c r="BE1563"/>
      <c r="BF1563" s="1"/>
      <c r="BG1563" s="152"/>
      <c r="BH1563" s="152"/>
      <c r="BI1563" s="212"/>
      <c r="BJ1563" s="212"/>
      <c r="BK1563" s="212"/>
      <c r="BM1563" s="1"/>
      <c r="BN1563" s="152"/>
      <c r="BO1563" s="152"/>
      <c r="BP1563" s="212"/>
      <c r="BQ1563" s="212"/>
      <c r="BR1563" s="212"/>
      <c r="BS1563"/>
      <c r="BT1563"/>
      <c r="BU1563"/>
      <c r="BX1563" s="1"/>
      <c r="BY1563" s="152"/>
      <c r="BZ1563" s="152"/>
      <c r="CA1563" s="212"/>
      <c r="CB1563" s="212"/>
      <c r="CC1563" s="212"/>
      <c r="CE1563" s="1"/>
      <c r="CF1563" s="290"/>
      <c r="CG1563" s="290"/>
      <c r="CH1563" s="212"/>
      <c r="CI1563" s="212"/>
      <c r="CJ1563" s="212"/>
      <c r="CL1563"/>
      <c r="CM1563"/>
      <c r="CQ1563" s="1"/>
      <c r="CR1563" s="152"/>
      <c r="CS1563" s="152"/>
      <c r="CT1563" s="212"/>
      <c r="CU1563" s="212"/>
      <c r="CV1563" s="212"/>
      <c r="CX1563"/>
      <c r="CY1563"/>
      <c r="CZ1563"/>
      <c r="DA1563"/>
      <c r="DB1563" s="1"/>
      <c r="DC1563" s="152"/>
      <c r="DD1563" s="152"/>
      <c r="DE1563" s="212"/>
      <c r="DF1563" s="212"/>
      <c r="DG1563" s="212"/>
      <c r="DK1563"/>
      <c r="DL1563"/>
      <c r="DM1563" s="1"/>
      <c r="DN1563" s="152"/>
      <c r="DO1563" s="152"/>
      <c r="DQ1563" s="212"/>
      <c r="DR1563" s="212"/>
      <c r="DV1563"/>
      <c r="DW1563"/>
      <c r="DX1563" s="1"/>
      <c r="DY1563" s="152"/>
      <c r="DZ1563" s="152"/>
      <c r="EB1563" s="212"/>
      <c r="EC1563" s="212"/>
      <c r="EJ1563" s="152"/>
      <c r="EK1563" s="152"/>
      <c r="EL1563" s="212"/>
      <c r="EM1563" s="212"/>
      <c r="EN1563" s="212"/>
      <c r="EO1563"/>
      <c r="EP1563"/>
      <c r="EQ1563"/>
      <c r="EU1563" s="152"/>
      <c r="EV1563" s="152"/>
      <c r="EW1563" s="212"/>
      <c r="EX1563" s="212"/>
      <c r="EY1563" s="212"/>
      <c r="EZ1563"/>
      <c r="FA1563"/>
      <c r="FB1563"/>
      <c r="FN1563"/>
      <c r="FO1563"/>
      <c r="FP1563"/>
      <c r="FQ1563"/>
      <c r="FR1563"/>
      <c r="FS1563"/>
      <c r="GD1563"/>
      <c r="GE1563"/>
      <c r="GF1563"/>
      <c r="GG1563"/>
      <c r="GH1563"/>
      <c r="GI1563"/>
      <c r="GU1563"/>
      <c r="GV1563"/>
      <c r="GW1563"/>
      <c r="GX1563"/>
      <c r="GY1563"/>
      <c r="HI1563"/>
      <c r="HK1563"/>
      <c r="HL1563"/>
      <c r="HM1563"/>
      <c r="HN1563"/>
      <c r="HO1563"/>
      <c r="HQ1563"/>
      <c r="HR1563"/>
      <c r="HS1563"/>
      <c r="HT1563"/>
    </row>
    <row r="1564" spans="47:228">
      <c r="AU1564" s="1"/>
      <c r="AV1564" s="152"/>
      <c r="AW1564" s="152"/>
      <c r="AX1564" s="212"/>
      <c r="AY1564" s="212"/>
      <c r="AZ1564" s="212"/>
      <c r="BA1564"/>
      <c r="BB1564"/>
      <c r="BC1564"/>
      <c r="BD1564"/>
      <c r="BE1564"/>
      <c r="BF1564" s="1"/>
      <c r="BG1564" s="152"/>
      <c r="BH1564" s="152"/>
      <c r="BI1564" s="212"/>
      <c r="BJ1564" s="212"/>
      <c r="BK1564" s="212"/>
      <c r="BM1564" s="1"/>
      <c r="BN1564" s="152"/>
      <c r="BO1564" s="152"/>
      <c r="BP1564" s="212"/>
      <c r="BQ1564" s="212"/>
      <c r="BR1564" s="212"/>
      <c r="BS1564"/>
      <c r="BT1564"/>
      <c r="BU1564"/>
      <c r="BX1564" s="1"/>
      <c r="BY1564" s="152"/>
      <c r="BZ1564" s="152"/>
      <c r="CA1564" s="212"/>
      <c r="CB1564" s="212"/>
      <c r="CC1564" s="212"/>
      <c r="CE1564" s="1"/>
      <c r="CF1564" s="290"/>
      <c r="CG1564" s="290"/>
      <c r="CH1564" s="212"/>
      <c r="CI1564" s="212"/>
      <c r="CJ1564" s="212"/>
      <c r="CL1564"/>
      <c r="CM1564"/>
      <c r="CQ1564" s="1"/>
      <c r="CR1564" s="152"/>
      <c r="CS1564" s="152"/>
      <c r="CT1564" s="212"/>
      <c r="CU1564" s="212"/>
      <c r="CV1564" s="212"/>
      <c r="CX1564"/>
      <c r="CY1564"/>
      <c r="CZ1564"/>
      <c r="DA1564"/>
      <c r="DB1564" s="1"/>
      <c r="DC1564" s="152"/>
      <c r="DD1564" s="152"/>
      <c r="DE1564" s="212"/>
      <c r="DF1564" s="212"/>
      <c r="DG1564" s="212"/>
      <c r="DK1564"/>
      <c r="DL1564"/>
      <c r="DM1564" s="1"/>
      <c r="DN1564" s="152"/>
      <c r="DO1564" s="152"/>
      <c r="DQ1564" s="212"/>
      <c r="DR1564" s="212"/>
      <c r="DV1564"/>
      <c r="DW1564"/>
      <c r="DX1564" s="1"/>
      <c r="DY1564" s="152"/>
      <c r="DZ1564" s="152"/>
      <c r="EB1564" s="212"/>
      <c r="EC1564" s="212"/>
      <c r="EJ1564" s="152"/>
      <c r="EK1564" s="152"/>
      <c r="EL1564" s="212"/>
      <c r="EM1564" s="212"/>
      <c r="EN1564" s="212"/>
      <c r="EO1564"/>
      <c r="EP1564"/>
      <c r="EQ1564"/>
      <c r="EU1564" s="152"/>
      <c r="EV1564" s="152"/>
      <c r="EW1564" s="212"/>
      <c r="EX1564" s="212"/>
      <c r="EY1564" s="212"/>
      <c r="EZ1564"/>
      <c r="FA1564"/>
      <c r="FB1564"/>
      <c r="FN1564"/>
      <c r="FO1564"/>
      <c r="FP1564"/>
      <c r="FQ1564"/>
      <c r="FR1564"/>
      <c r="FS1564"/>
      <c r="GD1564"/>
      <c r="GE1564"/>
      <c r="GF1564"/>
      <c r="GG1564"/>
      <c r="GH1564"/>
      <c r="GI1564"/>
      <c r="GU1564"/>
      <c r="GV1564"/>
      <c r="GW1564"/>
      <c r="GX1564"/>
      <c r="GY1564"/>
      <c r="HI1564"/>
      <c r="HK1564"/>
      <c r="HL1564"/>
      <c r="HM1564"/>
      <c r="HN1564"/>
      <c r="HO1564"/>
      <c r="HQ1564"/>
      <c r="HR1564"/>
      <c r="HS1564"/>
      <c r="HT1564"/>
    </row>
    <row r="1565" spans="47:228">
      <c r="AU1565" s="1"/>
      <c r="AV1565" s="152"/>
      <c r="AW1565" s="152"/>
      <c r="AX1565" s="212"/>
      <c r="AY1565" s="212"/>
      <c r="AZ1565" s="212"/>
      <c r="BA1565"/>
      <c r="BB1565"/>
      <c r="BC1565"/>
      <c r="BD1565"/>
      <c r="BE1565"/>
      <c r="BF1565" s="1"/>
      <c r="BG1565" s="152"/>
      <c r="BH1565" s="152"/>
      <c r="BI1565" s="212"/>
      <c r="BJ1565" s="212"/>
      <c r="BK1565" s="212"/>
      <c r="BM1565" s="1"/>
      <c r="BN1565" s="152"/>
      <c r="BO1565" s="152"/>
      <c r="BP1565" s="212"/>
      <c r="BQ1565" s="212"/>
      <c r="BR1565" s="212"/>
      <c r="BS1565"/>
      <c r="BT1565"/>
      <c r="BU1565"/>
      <c r="BX1565" s="1"/>
      <c r="BY1565" s="152"/>
      <c r="BZ1565" s="152"/>
      <c r="CA1565" s="212"/>
      <c r="CB1565" s="212"/>
      <c r="CC1565" s="212"/>
      <c r="CE1565" s="1"/>
      <c r="CF1565" s="290"/>
      <c r="CG1565" s="290"/>
      <c r="CH1565" s="212"/>
      <c r="CI1565" s="212"/>
      <c r="CJ1565" s="212"/>
      <c r="CL1565"/>
      <c r="CM1565"/>
      <c r="CQ1565" s="1"/>
      <c r="CR1565" s="152"/>
      <c r="CS1565" s="152"/>
      <c r="CT1565" s="212"/>
      <c r="CU1565" s="212"/>
      <c r="CV1565" s="212"/>
      <c r="CX1565"/>
      <c r="CY1565"/>
      <c r="CZ1565"/>
      <c r="DA1565"/>
      <c r="DB1565" s="1"/>
      <c r="DC1565" s="152"/>
      <c r="DD1565" s="152"/>
      <c r="DE1565" s="212"/>
      <c r="DF1565" s="212"/>
      <c r="DG1565" s="212"/>
      <c r="DK1565"/>
      <c r="DL1565"/>
      <c r="DM1565" s="1"/>
      <c r="DN1565" s="152"/>
      <c r="DO1565" s="152"/>
      <c r="DQ1565" s="212"/>
      <c r="DR1565" s="212"/>
      <c r="DV1565"/>
      <c r="DW1565"/>
      <c r="DX1565" s="1"/>
      <c r="DY1565" s="152"/>
      <c r="DZ1565" s="152"/>
      <c r="EB1565" s="212"/>
      <c r="EC1565" s="212"/>
      <c r="EJ1565" s="152"/>
      <c r="EK1565" s="152"/>
      <c r="EL1565" s="212"/>
      <c r="EM1565" s="212"/>
      <c r="EN1565" s="212"/>
      <c r="EO1565"/>
      <c r="EP1565"/>
      <c r="EQ1565"/>
      <c r="EU1565" s="152"/>
      <c r="EV1565" s="152"/>
      <c r="EW1565" s="212"/>
      <c r="EX1565" s="212"/>
      <c r="EY1565" s="212"/>
      <c r="EZ1565"/>
      <c r="FA1565"/>
      <c r="FB1565"/>
      <c r="FN1565"/>
      <c r="FO1565"/>
      <c r="FP1565"/>
      <c r="FQ1565"/>
      <c r="FR1565"/>
      <c r="FS1565"/>
      <c r="GD1565"/>
      <c r="GE1565"/>
      <c r="GF1565"/>
      <c r="GG1565"/>
      <c r="GH1565"/>
      <c r="GI1565"/>
      <c r="GU1565"/>
      <c r="GV1565"/>
      <c r="GW1565"/>
      <c r="GX1565"/>
      <c r="GY1565"/>
      <c r="HI1565"/>
      <c r="HK1565"/>
      <c r="HL1565"/>
      <c r="HM1565"/>
      <c r="HN1565"/>
      <c r="HO1565"/>
      <c r="HQ1565"/>
      <c r="HR1565"/>
      <c r="HS1565"/>
      <c r="HT1565"/>
    </row>
    <row r="1566" spans="47:228">
      <c r="AU1566" s="1"/>
      <c r="AV1566" s="152"/>
      <c r="AW1566" s="152"/>
      <c r="AX1566" s="212"/>
      <c r="AY1566" s="212"/>
      <c r="AZ1566" s="212"/>
      <c r="BA1566"/>
      <c r="BB1566"/>
      <c r="BC1566"/>
      <c r="BD1566"/>
      <c r="BE1566"/>
      <c r="BF1566" s="1"/>
      <c r="BG1566" s="152"/>
      <c r="BH1566" s="152"/>
      <c r="BI1566" s="212"/>
      <c r="BJ1566" s="212"/>
      <c r="BK1566" s="212"/>
      <c r="BM1566" s="1"/>
      <c r="BN1566" s="152"/>
      <c r="BO1566" s="152"/>
      <c r="BP1566" s="212"/>
      <c r="BQ1566" s="212"/>
      <c r="BR1566" s="212"/>
      <c r="BS1566"/>
      <c r="BT1566"/>
      <c r="BU1566"/>
      <c r="BX1566" s="1"/>
      <c r="BY1566" s="152"/>
      <c r="BZ1566" s="152"/>
      <c r="CA1566" s="212"/>
      <c r="CB1566" s="212"/>
      <c r="CC1566" s="212"/>
      <c r="CE1566" s="1"/>
      <c r="CF1566" s="290"/>
      <c r="CG1566" s="290"/>
      <c r="CH1566" s="212"/>
      <c r="CI1566" s="212"/>
      <c r="CJ1566" s="212"/>
      <c r="CL1566"/>
      <c r="CM1566"/>
      <c r="CQ1566" s="1"/>
      <c r="CR1566" s="152"/>
      <c r="CS1566" s="152"/>
      <c r="CT1566" s="212"/>
      <c r="CU1566" s="212"/>
      <c r="CV1566" s="212"/>
      <c r="CX1566"/>
      <c r="CY1566"/>
      <c r="CZ1566"/>
      <c r="DA1566"/>
      <c r="DB1566" s="1"/>
      <c r="DC1566" s="152"/>
      <c r="DD1566" s="152"/>
      <c r="DE1566" s="212"/>
      <c r="DF1566" s="212"/>
      <c r="DG1566" s="212"/>
      <c r="DK1566"/>
      <c r="DL1566"/>
      <c r="DM1566" s="1"/>
      <c r="DN1566" s="152"/>
      <c r="DO1566" s="152"/>
      <c r="DQ1566" s="212"/>
      <c r="DR1566" s="212"/>
      <c r="DV1566"/>
      <c r="DW1566"/>
      <c r="DX1566" s="1"/>
      <c r="DY1566" s="152"/>
      <c r="DZ1566" s="152"/>
      <c r="EB1566" s="212"/>
      <c r="EC1566" s="212"/>
      <c r="EJ1566" s="152"/>
      <c r="EK1566" s="152"/>
      <c r="EL1566" s="212"/>
      <c r="EM1566" s="212"/>
      <c r="EN1566" s="212"/>
      <c r="EO1566"/>
      <c r="EP1566"/>
      <c r="EQ1566"/>
      <c r="EU1566" s="152"/>
      <c r="EV1566" s="152"/>
      <c r="EW1566" s="212"/>
      <c r="EX1566" s="212"/>
      <c r="EY1566" s="212"/>
      <c r="EZ1566"/>
      <c r="FA1566"/>
      <c r="FB1566"/>
      <c r="FN1566"/>
      <c r="FO1566"/>
      <c r="FP1566"/>
      <c r="FQ1566"/>
      <c r="FR1566"/>
      <c r="FS1566"/>
      <c r="GD1566"/>
      <c r="GE1566"/>
      <c r="GF1566"/>
      <c r="GG1566"/>
      <c r="GH1566"/>
      <c r="GI1566"/>
      <c r="GU1566"/>
      <c r="GV1566"/>
      <c r="GW1566"/>
      <c r="GX1566"/>
      <c r="GY1566"/>
      <c r="HI1566"/>
      <c r="HK1566"/>
      <c r="HL1566"/>
      <c r="HM1566"/>
      <c r="HN1566"/>
      <c r="HO1566"/>
      <c r="HQ1566"/>
      <c r="HR1566"/>
      <c r="HS1566"/>
      <c r="HT1566"/>
    </row>
    <row r="1567" spans="47:228">
      <c r="AU1567" s="1"/>
      <c r="AV1567" s="152"/>
      <c r="AW1567" s="152"/>
      <c r="AX1567" s="212"/>
      <c r="AY1567" s="212"/>
      <c r="AZ1567" s="212"/>
      <c r="BA1567"/>
      <c r="BB1567"/>
      <c r="BC1567"/>
      <c r="BD1567"/>
      <c r="BE1567"/>
      <c r="BF1567" s="1"/>
      <c r="BG1567" s="152"/>
      <c r="BH1567" s="152"/>
      <c r="BI1567" s="212"/>
      <c r="BJ1567" s="212"/>
      <c r="BK1567" s="212"/>
      <c r="BM1567" s="1"/>
      <c r="BN1567" s="152"/>
      <c r="BO1567" s="152"/>
      <c r="BP1567" s="212"/>
      <c r="BQ1567" s="212"/>
      <c r="BR1567" s="212"/>
      <c r="BS1567"/>
      <c r="BT1567"/>
      <c r="BU1567"/>
      <c r="BX1567" s="1"/>
      <c r="BY1567" s="152"/>
      <c r="BZ1567" s="152"/>
      <c r="CA1567" s="212"/>
      <c r="CB1567" s="212"/>
      <c r="CC1567" s="212"/>
      <c r="CE1567" s="1"/>
      <c r="CF1567" s="290"/>
      <c r="CG1567" s="290"/>
      <c r="CH1567" s="212"/>
      <c r="CI1567" s="212"/>
      <c r="CJ1567" s="212"/>
      <c r="CL1567"/>
      <c r="CM1567"/>
      <c r="CQ1567" s="1"/>
      <c r="CR1567" s="152"/>
      <c r="CS1567" s="152"/>
      <c r="CT1567" s="212"/>
      <c r="CU1567" s="212"/>
      <c r="CV1567" s="212"/>
      <c r="CX1567"/>
      <c r="CY1567"/>
      <c r="CZ1567"/>
      <c r="DA1567"/>
      <c r="DB1567" s="1"/>
      <c r="DC1567" s="152"/>
      <c r="DD1567" s="152"/>
      <c r="DE1567" s="212"/>
      <c r="DF1567" s="212"/>
      <c r="DG1567" s="212"/>
      <c r="DK1567"/>
      <c r="DL1567"/>
      <c r="DM1567" s="1"/>
      <c r="DN1567" s="152"/>
      <c r="DO1567" s="152"/>
      <c r="DQ1567" s="212"/>
      <c r="DR1567" s="212"/>
      <c r="DV1567"/>
      <c r="DW1567"/>
      <c r="DX1567" s="1"/>
      <c r="DY1567" s="152"/>
      <c r="DZ1567" s="152"/>
      <c r="EB1567" s="212"/>
      <c r="EC1567" s="212"/>
      <c r="EJ1567" s="152"/>
      <c r="EK1567" s="152"/>
      <c r="EL1567" s="212"/>
      <c r="EM1567" s="212"/>
      <c r="EN1567" s="212"/>
      <c r="EO1567"/>
      <c r="EP1567"/>
      <c r="EQ1567"/>
      <c r="EU1567" s="152"/>
      <c r="EV1567" s="152"/>
      <c r="EW1567" s="212"/>
      <c r="EX1567" s="212"/>
      <c r="EY1567" s="212"/>
      <c r="EZ1567"/>
      <c r="FA1567"/>
      <c r="FB1567"/>
      <c r="FN1567"/>
      <c r="FO1567"/>
      <c r="FP1567"/>
      <c r="FQ1567"/>
      <c r="FR1567"/>
      <c r="FS1567"/>
      <c r="GD1567"/>
      <c r="GE1567"/>
      <c r="GF1567"/>
      <c r="GG1567"/>
      <c r="GH1567"/>
      <c r="GI1567"/>
      <c r="GU1567"/>
      <c r="GV1567"/>
      <c r="GW1567"/>
      <c r="GX1567"/>
      <c r="GY1567"/>
      <c r="HI1567"/>
      <c r="HK1567"/>
      <c r="HL1567"/>
      <c r="HM1567"/>
      <c r="HN1567"/>
      <c r="HO1567"/>
      <c r="HQ1567"/>
      <c r="HR1567"/>
      <c r="HS1567"/>
      <c r="HT1567"/>
    </row>
    <row r="1568" spans="47:228">
      <c r="AU1568" s="1"/>
      <c r="AV1568" s="152"/>
      <c r="AW1568" s="152"/>
      <c r="AX1568" s="212"/>
      <c r="AY1568" s="212"/>
      <c r="AZ1568" s="212"/>
      <c r="BA1568"/>
      <c r="BB1568"/>
      <c r="BC1568"/>
      <c r="BD1568"/>
      <c r="BE1568"/>
      <c r="BF1568" s="1"/>
      <c r="BG1568" s="152"/>
      <c r="BH1568" s="152"/>
      <c r="BI1568" s="212"/>
      <c r="BJ1568" s="212"/>
      <c r="BK1568" s="212"/>
      <c r="BM1568" s="1"/>
      <c r="BN1568" s="152"/>
      <c r="BO1568" s="152"/>
      <c r="BP1568" s="212"/>
      <c r="BQ1568" s="212"/>
      <c r="BR1568" s="212"/>
      <c r="BS1568"/>
      <c r="BT1568"/>
      <c r="BU1568"/>
      <c r="BX1568" s="1"/>
      <c r="BY1568" s="152"/>
      <c r="BZ1568" s="152"/>
      <c r="CA1568" s="212"/>
      <c r="CB1568" s="212"/>
      <c r="CC1568" s="212"/>
      <c r="CE1568" s="1"/>
      <c r="CF1568" s="290"/>
      <c r="CG1568" s="290"/>
      <c r="CH1568" s="212"/>
      <c r="CI1568" s="212"/>
      <c r="CJ1568" s="212"/>
      <c r="CL1568"/>
      <c r="CM1568"/>
      <c r="CQ1568" s="1"/>
      <c r="CR1568" s="152"/>
      <c r="CS1568" s="152"/>
      <c r="CT1568" s="212"/>
      <c r="CU1568" s="212"/>
      <c r="CV1568" s="212"/>
      <c r="CX1568"/>
      <c r="CY1568"/>
      <c r="CZ1568"/>
      <c r="DA1568"/>
      <c r="DB1568" s="1"/>
      <c r="DC1568" s="152"/>
      <c r="DD1568" s="152"/>
      <c r="DE1568" s="212"/>
      <c r="DF1568" s="212"/>
      <c r="DG1568" s="212"/>
      <c r="DK1568"/>
      <c r="DL1568"/>
      <c r="DM1568" s="1"/>
      <c r="DN1568" s="152"/>
      <c r="DO1568" s="152"/>
      <c r="DQ1568" s="212"/>
      <c r="DR1568" s="212"/>
      <c r="DV1568"/>
      <c r="DW1568"/>
      <c r="DX1568" s="1"/>
      <c r="DY1568" s="152"/>
      <c r="DZ1568" s="152"/>
      <c r="EB1568" s="212"/>
      <c r="EC1568" s="212"/>
      <c r="EJ1568" s="152"/>
      <c r="EK1568" s="152"/>
      <c r="EL1568" s="212"/>
      <c r="EM1568" s="212"/>
      <c r="EN1568" s="212"/>
      <c r="EO1568"/>
      <c r="EP1568"/>
      <c r="EQ1568"/>
      <c r="EU1568" s="152"/>
      <c r="EV1568" s="152"/>
      <c r="EW1568" s="212"/>
      <c r="EX1568" s="212"/>
      <c r="EY1568" s="212"/>
      <c r="EZ1568"/>
      <c r="FA1568"/>
      <c r="FB1568"/>
      <c r="FN1568"/>
      <c r="FO1568"/>
      <c r="FP1568"/>
      <c r="FQ1568"/>
      <c r="FR1568"/>
      <c r="FS1568"/>
      <c r="GD1568"/>
      <c r="GE1568"/>
      <c r="GF1568"/>
      <c r="GG1568"/>
      <c r="GH1568"/>
      <c r="GI1568"/>
      <c r="GU1568"/>
      <c r="GV1568"/>
      <c r="GW1568"/>
      <c r="GX1568"/>
      <c r="GY1568"/>
      <c r="HI1568"/>
      <c r="HK1568"/>
      <c r="HL1568"/>
      <c r="HM1568"/>
      <c r="HN1568"/>
      <c r="HO1568"/>
      <c r="HQ1568"/>
      <c r="HR1568"/>
      <c r="HS1568"/>
      <c r="HT1568"/>
    </row>
    <row r="1569" spans="47:228">
      <c r="AU1569" s="1"/>
      <c r="AV1569" s="152"/>
      <c r="AW1569" s="152"/>
      <c r="AX1569" s="212"/>
      <c r="AY1569" s="212"/>
      <c r="AZ1569" s="212"/>
      <c r="BA1569"/>
      <c r="BB1569"/>
      <c r="BC1569"/>
      <c r="BD1569"/>
      <c r="BE1569"/>
      <c r="BF1569" s="1"/>
      <c r="BG1569" s="152"/>
      <c r="BH1569" s="152"/>
      <c r="BI1569" s="212"/>
      <c r="BJ1569" s="212"/>
      <c r="BK1569" s="212"/>
      <c r="BM1569" s="1"/>
      <c r="BN1569" s="152"/>
      <c r="BO1569" s="152"/>
      <c r="BP1569" s="212"/>
      <c r="BQ1569" s="212"/>
      <c r="BR1569" s="212"/>
      <c r="BS1569"/>
      <c r="BT1569"/>
      <c r="BU1569"/>
      <c r="BX1569" s="1"/>
      <c r="BY1569" s="152"/>
      <c r="BZ1569" s="152"/>
      <c r="CA1569" s="212"/>
      <c r="CB1569" s="212"/>
      <c r="CC1569" s="212"/>
      <c r="CE1569" s="1"/>
      <c r="CF1569" s="290"/>
      <c r="CG1569" s="290"/>
      <c r="CH1569" s="212"/>
      <c r="CI1569" s="212"/>
      <c r="CJ1569" s="212"/>
      <c r="CL1569"/>
      <c r="CM1569"/>
      <c r="CQ1569" s="1"/>
      <c r="CR1569" s="152"/>
      <c r="CS1569" s="152"/>
      <c r="CT1569" s="212"/>
      <c r="CU1569" s="212"/>
      <c r="CV1569" s="212"/>
      <c r="CX1569"/>
      <c r="CY1569"/>
      <c r="CZ1569"/>
      <c r="DA1569"/>
      <c r="DB1569" s="1"/>
      <c r="DC1569" s="152"/>
      <c r="DD1569" s="152"/>
      <c r="DE1569" s="212"/>
      <c r="DF1569" s="212"/>
      <c r="DG1569" s="212"/>
      <c r="DK1569"/>
      <c r="DL1569"/>
      <c r="DM1569" s="1"/>
      <c r="DN1569" s="152"/>
      <c r="DO1569" s="152"/>
      <c r="DQ1569" s="212"/>
      <c r="DR1569" s="212"/>
      <c r="DV1569"/>
      <c r="DW1569"/>
      <c r="DX1569" s="1"/>
      <c r="DY1569" s="152"/>
      <c r="DZ1569" s="152"/>
      <c r="EB1569" s="212"/>
      <c r="EC1569" s="212"/>
      <c r="EJ1569" s="152"/>
      <c r="EK1569" s="152"/>
      <c r="EL1569" s="212"/>
      <c r="EM1569" s="212"/>
      <c r="EN1569" s="212"/>
      <c r="EO1569"/>
      <c r="EP1569"/>
      <c r="EQ1569"/>
      <c r="EU1569" s="152"/>
      <c r="EV1569" s="152"/>
      <c r="EW1569" s="212"/>
      <c r="EX1569" s="212"/>
      <c r="EY1569" s="212"/>
      <c r="EZ1569"/>
      <c r="FA1569"/>
      <c r="FB1569"/>
      <c r="FN1569"/>
      <c r="FO1569"/>
      <c r="FP1569"/>
      <c r="FQ1569"/>
      <c r="FR1569"/>
      <c r="FS1569"/>
      <c r="GD1569"/>
      <c r="GE1569"/>
      <c r="GF1569"/>
      <c r="GG1569"/>
      <c r="GH1569"/>
      <c r="GI1569"/>
      <c r="GU1569"/>
      <c r="GV1569"/>
      <c r="GW1569"/>
      <c r="GX1569"/>
      <c r="GY1569"/>
      <c r="HI1569"/>
      <c r="HK1569"/>
      <c r="HL1569"/>
      <c r="HM1569"/>
      <c r="HN1569"/>
      <c r="HO1569"/>
      <c r="HQ1569"/>
      <c r="HR1569"/>
      <c r="HS1569"/>
      <c r="HT1569"/>
    </row>
    <row r="1570" spans="47:228">
      <c r="AU1570" s="1"/>
      <c r="AV1570" s="152"/>
      <c r="AW1570" s="152"/>
      <c r="AX1570" s="212"/>
      <c r="AY1570" s="212"/>
      <c r="AZ1570" s="212"/>
      <c r="BA1570"/>
      <c r="BB1570"/>
      <c r="BC1570"/>
      <c r="BD1570"/>
      <c r="BE1570"/>
      <c r="BF1570" s="1"/>
      <c r="BG1570" s="152"/>
      <c r="BH1570" s="152"/>
      <c r="BI1570" s="212"/>
      <c r="BJ1570" s="212"/>
      <c r="BK1570" s="212"/>
      <c r="BM1570" s="1"/>
      <c r="BN1570" s="152"/>
      <c r="BO1570" s="152"/>
      <c r="BP1570" s="212"/>
      <c r="BQ1570" s="212"/>
      <c r="BR1570" s="212"/>
      <c r="BS1570"/>
      <c r="BT1570"/>
      <c r="BU1570"/>
      <c r="BX1570" s="1"/>
      <c r="BY1570" s="152"/>
      <c r="BZ1570" s="152"/>
      <c r="CA1570" s="212"/>
      <c r="CB1570" s="212"/>
      <c r="CC1570" s="212"/>
      <c r="CE1570" s="1"/>
      <c r="CF1570" s="290"/>
      <c r="CG1570" s="290"/>
      <c r="CH1570" s="212"/>
      <c r="CI1570" s="212"/>
      <c r="CJ1570" s="212"/>
      <c r="CL1570"/>
      <c r="CM1570"/>
      <c r="CQ1570" s="1"/>
      <c r="CR1570" s="152"/>
      <c r="CS1570" s="152"/>
      <c r="CT1570" s="212"/>
      <c r="CU1570" s="212"/>
      <c r="CV1570" s="212"/>
      <c r="CX1570"/>
      <c r="CY1570"/>
      <c r="CZ1570"/>
      <c r="DA1570"/>
      <c r="DB1570" s="1"/>
      <c r="DC1570" s="152"/>
      <c r="DD1570" s="152"/>
      <c r="DE1570" s="212"/>
      <c r="DF1570" s="212"/>
      <c r="DG1570" s="212"/>
      <c r="DK1570"/>
      <c r="DL1570"/>
      <c r="DM1570" s="1"/>
      <c r="DN1570" s="152"/>
      <c r="DO1570" s="152"/>
      <c r="DQ1570" s="212"/>
      <c r="DR1570" s="212"/>
      <c r="DV1570"/>
      <c r="DW1570"/>
      <c r="DX1570" s="1"/>
      <c r="DY1570" s="152"/>
      <c r="DZ1570" s="152"/>
      <c r="EB1570" s="212"/>
      <c r="EC1570" s="212"/>
      <c r="EJ1570" s="152"/>
      <c r="EK1570" s="152"/>
      <c r="EL1570" s="212"/>
      <c r="EM1570" s="212"/>
      <c r="EN1570" s="212"/>
      <c r="EO1570"/>
      <c r="EP1570"/>
      <c r="EQ1570"/>
      <c r="EU1570" s="152"/>
      <c r="EV1570" s="152"/>
      <c r="EW1570" s="212"/>
      <c r="EX1570" s="212"/>
      <c r="EY1570" s="212"/>
      <c r="EZ1570"/>
      <c r="FA1570"/>
      <c r="FB1570"/>
      <c r="FN1570"/>
      <c r="FO1570"/>
      <c r="FP1570"/>
      <c r="FQ1570"/>
      <c r="FR1570"/>
      <c r="FS1570"/>
      <c r="GD1570"/>
      <c r="GE1570"/>
      <c r="GF1570"/>
      <c r="GG1570"/>
      <c r="GH1570"/>
      <c r="GI1570"/>
      <c r="GU1570"/>
      <c r="GV1570"/>
      <c r="GW1570"/>
      <c r="GX1570"/>
      <c r="GY1570"/>
      <c r="HI1570"/>
      <c r="HK1570"/>
      <c r="HL1570"/>
      <c r="HM1570"/>
      <c r="HN1570"/>
      <c r="HO1570"/>
      <c r="HQ1570"/>
      <c r="HR1570"/>
      <c r="HS1570"/>
      <c r="HT1570"/>
    </row>
    <row r="1571" spans="47:228">
      <c r="AU1571" s="1"/>
      <c r="AV1571" s="152"/>
      <c r="AW1571" s="152"/>
      <c r="AX1571" s="212"/>
      <c r="AY1571" s="212"/>
      <c r="AZ1571" s="212"/>
      <c r="BA1571"/>
      <c r="BB1571"/>
      <c r="BC1571"/>
      <c r="BD1571"/>
      <c r="BE1571"/>
      <c r="BF1571" s="1"/>
      <c r="BG1571" s="152"/>
      <c r="BH1571" s="152"/>
      <c r="BI1571" s="212"/>
      <c r="BJ1571" s="212"/>
      <c r="BK1571" s="212"/>
      <c r="BM1571" s="1"/>
      <c r="BN1571" s="152"/>
      <c r="BO1571" s="152"/>
      <c r="BP1571" s="212"/>
      <c r="BQ1571" s="212"/>
      <c r="BR1571" s="212"/>
      <c r="BS1571"/>
      <c r="BT1571"/>
      <c r="BU1571"/>
      <c r="BX1571" s="1"/>
      <c r="BY1571" s="152"/>
      <c r="BZ1571" s="152"/>
      <c r="CA1571" s="212"/>
      <c r="CB1571" s="212"/>
      <c r="CC1571" s="212"/>
      <c r="CE1571" s="1"/>
      <c r="CF1571" s="290"/>
      <c r="CG1571" s="290"/>
      <c r="CH1571" s="212"/>
      <c r="CI1571" s="212"/>
      <c r="CJ1571" s="212"/>
      <c r="CL1571"/>
      <c r="CM1571"/>
      <c r="CQ1571" s="1"/>
      <c r="CR1571" s="152"/>
      <c r="CS1571" s="152"/>
      <c r="CT1571" s="212"/>
      <c r="CU1571" s="212"/>
      <c r="CV1571" s="212"/>
      <c r="CX1571"/>
      <c r="CY1571"/>
      <c r="CZ1571"/>
      <c r="DA1571"/>
      <c r="DB1571" s="1"/>
      <c r="DC1571" s="152"/>
      <c r="DD1571" s="152"/>
      <c r="DE1571" s="212"/>
      <c r="DF1571" s="212"/>
      <c r="DG1571" s="212"/>
      <c r="DK1571"/>
      <c r="DL1571"/>
      <c r="DM1571" s="1"/>
      <c r="DN1571" s="152"/>
      <c r="DO1571" s="152"/>
      <c r="DQ1571" s="212"/>
      <c r="DR1571" s="212"/>
      <c r="DV1571"/>
      <c r="DW1571"/>
      <c r="DX1571" s="1"/>
      <c r="DY1571" s="152"/>
      <c r="DZ1571" s="152"/>
      <c r="EB1571" s="212"/>
      <c r="EC1571" s="212"/>
      <c r="EJ1571" s="152"/>
      <c r="EK1571" s="152"/>
      <c r="EL1571" s="212"/>
      <c r="EM1571" s="212"/>
      <c r="EN1571" s="212"/>
      <c r="EO1571"/>
      <c r="EP1571"/>
      <c r="EQ1571"/>
      <c r="EU1571" s="152"/>
      <c r="EV1571" s="152"/>
      <c r="EW1571" s="212"/>
      <c r="EX1571" s="212"/>
      <c r="EY1571" s="212"/>
      <c r="EZ1571"/>
      <c r="FA1571"/>
      <c r="FB1571"/>
      <c r="FN1571"/>
      <c r="FO1571"/>
      <c r="FP1571"/>
      <c r="FQ1571"/>
      <c r="FR1571"/>
      <c r="FS1571"/>
      <c r="GD1571"/>
      <c r="GE1571"/>
      <c r="GF1571"/>
      <c r="GG1571"/>
      <c r="GH1571"/>
      <c r="GI1571"/>
      <c r="GU1571"/>
      <c r="GV1571"/>
      <c r="GW1571"/>
      <c r="GX1571"/>
      <c r="GY1571"/>
      <c r="HI1571"/>
      <c r="HK1571"/>
      <c r="HL1571"/>
      <c r="HM1571"/>
      <c r="HN1571"/>
      <c r="HO1571"/>
      <c r="HQ1571"/>
      <c r="HR1571"/>
      <c r="HS1571"/>
      <c r="HT1571"/>
    </row>
    <row r="1572" spans="47:228">
      <c r="AU1572" s="1"/>
      <c r="AV1572" s="152"/>
      <c r="AW1572" s="152"/>
      <c r="AX1572" s="212"/>
      <c r="AY1572" s="212"/>
      <c r="AZ1572" s="212"/>
      <c r="BA1572"/>
      <c r="BB1572"/>
      <c r="BC1572"/>
      <c r="BD1572"/>
      <c r="BE1572"/>
      <c r="BF1572" s="1"/>
      <c r="BG1572" s="152"/>
      <c r="BH1572" s="152"/>
      <c r="BI1572" s="212"/>
      <c r="BJ1572" s="212"/>
      <c r="BK1572" s="212"/>
      <c r="BM1572" s="1"/>
      <c r="BN1572" s="152"/>
      <c r="BO1572" s="152"/>
      <c r="BP1572" s="212"/>
      <c r="BQ1572" s="212"/>
      <c r="BR1572" s="212"/>
      <c r="BS1572"/>
      <c r="BT1572"/>
      <c r="BU1572"/>
      <c r="BX1572" s="1"/>
      <c r="BY1572" s="152"/>
      <c r="BZ1572" s="152"/>
      <c r="CA1572" s="212"/>
      <c r="CB1572" s="212"/>
      <c r="CC1572" s="212"/>
      <c r="CE1572" s="1"/>
      <c r="CF1572" s="290"/>
      <c r="CG1572" s="290"/>
      <c r="CH1572" s="212"/>
      <c r="CI1572" s="212"/>
      <c r="CJ1572" s="212"/>
      <c r="CL1572"/>
      <c r="CM1572"/>
      <c r="CQ1572" s="1"/>
      <c r="CR1572" s="152"/>
      <c r="CS1572" s="152"/>
      <c r="CT1572" s="212"/>
      <c r="CU1572" s="212"/>
      <c r="CV1572" s="212"/>
      <c r="CX1572"/>
      <c r="CY1572"/>
      <c r="CZ1572"/>
      <c r="DA1572"/>
      <c r="DB1572" s="1"/>
      <c r="DC1572" s="152"/>
      <c r="DD1572" s="152"/>
      <c r="DE1572" s="212"/>
      <c r="DF1572" s="212"/>
      <c r="DG1572" s="212"/>
      <c r="DK1572"/>
      <c r="DL1572"/>
      <c r="DM1572" s="1"/>
      <c r="DN1572" s="152"/>
      <c r="DO1572" s="152"/>
      <c r="DQ1572" s="212"/>
      <c r="DR1572" s="212"/>
      <c r="DV1572"/>
      <c r="DW1572"/>
      <c r="DX1572" s="1"/>
      <c r="DY1572" s="152"/>
      <c r="DZ1572" s="152"/>
      <c r="EB1572" s="212"/>
      <c r="EC1572" s="212"/>
      <c r="EJ1572" s="152"/>
      <c r="EK1572" s="152"/>
      <c r="EL1572" s="212"/>
      <c r="EM1572" s="212"/>
      <c r="EN1572" s="212"/>
      <c r="EO1572"/>
      <c r="EP1572"/>
      <c r="EQ1572"/>
      <c r="EU1572" s="152"/>
      <c r="EV1572" s="152"/>
      <c r="EW1572" s="212"/>
      <c r="EX1572" s="212"/>
      <c r="EY1572" s="212"/>
      <c r="EZ1572"/>
      <c r="FA1572"/>
      <c r="FB1572"/>
      <c r="FN1572"/>
      <c r="FO1572"/>
      <c r="FP1572"/>
      <c r="FQ1572"/>
      <c r="FR1572"/>
      <c r="FS1572"/>
      <c r="GD1572"/>
      <c r="GE1572"/>
      <c r="GF1572"/>
      <c r="GG1572"/>
      <c r="GH1572"/>
      <c r="GI1572"/>
      <c r="GU1572"/>
      <c r="GV1572"/>
      <c r="GW1572"/>
      <c r="GX1572"/>
      <c r="GY1572"/>
      <c r="HI1572"/>
      <c r="HK1572"/>
      <c r="HL1572"/>
      <c r="HM1572"/>
      <c r="HN1572"/>
      <c r="HO1572"/>
      <c r="HQ1572"/>
      <c r="HR1572"/>
      <c r="HS1572"/>
      <c r="HT1572"/>
    </row>
    <row r="1573" spans="47:228">
      <c r="AU1573" s="1"/>
      <c r="AV1573" s="152"/>
      <c r="AW1573" s="152"/>
      <c r="AX1573" s="212"/>
      <c r="AY1573" s="212"/>
      <c r="AZ1573" s="212"/>
      <c r="BA1573"/>
      <c r="BB1573"/>
      <c r="BC1573"/>
      <c r="BD1573"/>
      <c r="BE1573"/>
      <c r="BF1573" s="1"/>
      <c r="BG1573" s="152"/>
      <c r="BH1573" s="152"/>
      <c r="BI1573" s="212"/>
      <c r="BJ1573" s="212"/>
      <c r="BK1573" s="212"/>
      <c r="BM1573" s="1"/>
      <c r="BN1573" s="152"/>
      <c r="BO1573" s="152"/>
      <c r="BP1573" s="212"/>
      <c r="BQ1573" s="212"/>
      <c r="BR1573" s="212"/>
      <c r="BS1573"/>
      <c r="BT1573"/>
      <c r="BU1573"/>
      <c r="BX1573" s="1"/>
      <c r="BY1573" s="152"/>
      <c r="BZ1573" s="152"/>
      <c r="CA1573" s="212"/>
      <c r="CB1573" s="212"/>
      <c r="CC1573" s="212"/>
      <c r="CE1573" s="1"/>
      <c r="CF1573" s="290"/>
      <c r="CG1573" s="290"/>
      <c r="CH1573" s="212"/>
      <c r="CI1573" s="212"/>
      <c r="CJ1573" s="212"/>
      <c r="CL1573"/>
      <c r="CM1573"/>
      <c r="CQ1573" s="1"/>
      <c r="CR1573" s="152"/>
      <c r="CS1573" s="152"/>
      <c r="CT1573" s="212"/>
      <c r="CU1573" s="212"/>
      <c r="CV1573" s="212"/>
      <c r="CX1573"/>
      <c r="CY1573"/>
      <c r="CZ1573"/>
      <c r="DA1573"/>
      <c r="DB1573" s="1"/>
      <c r="DC1573" s="152"/>
      <c r="DD1573" s="152"/>
      <c r="DE1573" s="212"/>
      <c r="DF1573" s="212"/>
      <c r="DG1573" s="212"/>
      <c r="DK1573"/>
      <c r="DL1573"/>
      <c r="DM1573" s="1"/>
      <c r="DN1573" s="152"/>
      <c r="DO1573" s="152"/>
      <c r="DQ1573" s="212"/>
      <c r="DR1573" s="212"/>
      <c r="DV1573"/>
      <c r="DW1573"/>
      <c r="DX1573" s="1"/>
      <c r="DY1573" s="152"/>
      <c r="DZ1573" s="152"/>
      <c r="EB1573" s="212"/>
      <c r="EC1573" s="212"/>
      <c r="EJ1573" s="152"/>
      <c r="EK1573" s="152"/>
      <c r="EL1573" s="212"/>
      <c r="EM1573" s="212"/>
      <c r="EN1573" s="212"/>
      <c r="EO1573"/>
      <c r="EP1573"/>
      <c r="EQ1573"/>
      <c r="EU1573" s="152"/>
      <c r="EV1573" s="152"/>
      <c r="EW1573" s="212"/>
      <c r="EX1573" s="212"/>
      <c r="EY1573" s="212"/>
      <c r="EZ1573"/>
      <c r="FA1573"/>
      <c r="FB1573"/>
      <c r="FN1573"/>
      <c r="FO1573"/>
      <c r="FP1573"/>
      <c r="FQ1573"/>
      <c r="FR1573"/>
      <c r="FS1573"/>
      <c r="GD1573"/>
      <c r="GE1573"/>
      <c r="GF1573"/>
      <c r="GG1573"/>
      <c r="GH1573"/>
      <c r="GI1573"/>
      <c r="GU1573"/>
      <c r="GV1573"/>
      <c r="GW1573"/>
      <c r="GX1573"/>
      <c r="GY1573"/>
      <c r="HI1573"/>
      <c r="HK1573"/>
      <c r="HL1573"/>
      <c r="HM1573"/>
      <c r="HN1573"/>
      <c r="HO1573"/>
      <c r="HQ1573"/>
      <c r="HR1573"/>
      <c r="HS1573"/>
      <c r="HT1573"/>
    </row>
    <row r="1574" spans="47:228">
      <c r="AU1574" s="1"/>
      <c r="AV1574" s="152"/>
      <c r="AW1574" s="152"/>
      <c r="AX1574" s="212"/>
      <c r="AY1574" s="212"/>
      <c r="AZ1574" s="212"/>
      <c r="BA1574"/>
      <c r="BB1574"/>
      <c r="BC1574"/>
      <c r="BD1574"/>
      <c r="BE1574"/>
      <c r="BF1574" s="1"/>
      <c r="BG1574" s="152"/>
      <c r="BH1574" s="152"/>
      <c r="BI1574" s="212"/>
      <c r="BJ1574" s="212"/>
      <c r="BK1574" s="212"/>
      <c r="BM1574" s="1"/>
      <c r="BN1574" s="152"/>
      <c r="BO1574" s="152"/>
      <c r="BP1574" s="212"/>
      <c r="BQ1574" s="212"/>
      <c r="BR1574" s="212"/>
      <c r="BS1574"/>
      <c r="BT1574"/>
      <c r="BU1574"/>
      <c r="BX1574" s="1"/>
      <c r="BY1574" s="152"/>
      <c r="BZ1574" s="152"/>
      <c r="CA1574" s="212"/>
      <c r="CB1574" s="212"/>
      <c r="CC1574" s="212"/>
      <c r="CE1574" s="1"/>
      <c r="CF1574" s="290"/>
      <c r="CG1574" s="290"/>
      <c r="CH1574" s="212"/>
      <c r="CI1574" s="212"/>
      <c r="CJ1574" s="212"/>
      <c r="CL1574"/>
      <c r="CM1574"/>
      <c r="CQ1574" s="1"/>
      <c r="CR1574" s="152"/>
      <c r="CS1574" s="152"/>
      <c r="CT1574" s="212"/>
      <c r="CU1574" s="212"/>
      <c r="CV1574" s="212"/>
      <c r="CX1574"/>
      <c r="CY1574"/>
      <c r="CZ1574"/>
      <c r="DA1574"/>
      <c r="DB1574" s="1"/>
      <c r="DC1574" s="152"/>
      <c r="DD1574" s="152"/>
      <c r="DE1574" s="212"/>
      <c r="DF1574" s="212"/>
      <c r="DG1574" s="212"/>
      <c r="DK1574"/>
      <c r="DL1574"/>
      <c r="DM1574" s="1"/>
      <c r="DN1574" s="152"/>
      <c r="DO1574" s="152"/>
      <c r="DQ1574" s="212"/>
      <c r="DR1574" s="212"/>
      <c r="DV1574"/>
      <c r="DW1574"/>
      <c r="DX1574" s="1"/>
      <c r="DY1574" s="152"/>
      <c r="DZ1574" s="152"/>
      <c r="EB1574" s="212"/>
      <c r="EC1574" s="212"/>
      <c r="EJ1574" s="152"/>
      <c r="EK1574" s="152"/>
      <c r="EL1574" s="212"/>
      <c r="EM1574" s="212"/>
      <c r="EN1574" s="212"/>
      <c r="EO1574"/>
      <c r="EP1574"/>
      <c r="EQ1574"/>
      <c r="EU1574" s="152"/>
      <c r="EV1574" s="152"/>
      <c r="EW1574" s="212"/>
      <c r="EX1574" s="212"/>
      <c r="EY1574" s="212"/>
      <c r="EZ1574"/>
      <c r="FA1574"/>
      <c r="FB1574"/>
      <c r="FN1574"/>
      <c r="FO1574"/>
      <c r="FP1574"/>
      <c r="FQ1574"/>
      <c r="FR1574"/>
      <c r="FS1574"/>
      <c r="GD1574"/>
      <c r="GE1574"/>
      <c r="GF1574"/>
      <c r="GG1574"/>
      <c r="GH1574"/>
      <c r="GI1574"/>
      <c r="GU1574"/>
      <c r="GV1574"/>
      <c r="GW1574"/>
      <c r="GX1574"/>
      <c r="GY1574"/>
      <c r="HI1574"/>
      <c r="HK1574"/>
      <c r="HL1574"/>
      <c r="HM1574"/>
      <c r="HN1574"/>
      <c r="HO1574"/>
      <c r="HQ1574"/>
      <c r="HR1574"/>
      <c r="HS1574"/>
      <c r="HT1574"/>
    </row>
    <row r="1575" spans="47:228">
      <c r="AU1575" s="1"/>
      <c r="AV1575" s="152"/>
      <c r="AW1575" s="152"/>
      <c r="AX1575" s="212"/>
      <c r="AY1575" s="212"/>
      <c r="AZ1575" s="212"/>
      <c r="BA1575"/>
      <c r="BB1575"/>
      <c r="BC1575"/>
      <c r="BD1575"/>
      <c r="BE1575"/>
      <c r="BF1575" s="1"/>
      <c r="BG1575" s="152"/>
      <c r="BH1575" s="152"/>
      <c r="BI1575" s="212"/>
      <c r="BJ1575" s="212"/>
      <c r="BK1575" s="212"/>
      <c r="BM1575" s="1"/>
      <c r="BN1575" s="152"/>
      <c r="BO1575" s="152"/>
      <c r="BP1575" s="212"/>
      <c r="BQ1575" s="212"/>
      <c r="BR1575" s="212"/>
      <c r="BS1575"/>
      <c r="BT1575"/>
      <c r="BU1575"/>
      <c r="BX1575" s="1"/>
      <c r="BY1575" s="152"/>
      <c r="BZ1575" s="152"/>
      <c r="CA1575" s="212"/>
      <c r="CB1575" s="212"/>
      <c r="CC1575" s="212"/>
      <c r="CE1575" s="1"/>
      <c r="CF1575" s="290"/>
      <c r="CG1575" s="290"/>
      <c r="CH1575" s="212"/>
      <c r="CI1575" s="212"/>
      <c r="CJ1575" s="212"/>
      <c r="CL1575"/>
      <c r="CM1575"/>
      <c r="CQ1575" s="1"/>
      <c r="CR1575" s="152"/>
      <c r="CS1575" s="152"/>
      <c r="CT1575" s="212"/>
      <c r="CU1575" s="212"/>
      <c r="CV1575" s="212"/>
      <c r="CX1575"/>
      <c r="CY1575"/>
      <c r="CZ1575"/>
      <c r="DA1575"/>
      <c r="DB1575" s="1"/>
      <c r="DC1575" s="152"/>
      <c r="DD1575" s="152"/>
      <c r="DE1575" s="212"/>
      <c r="DF1575" s="212"/>
      <c r="DG1575" s="212"/>
      <c r="DK1575"/>
      <c r="DL1575"/>
      <c r="DM1575" s="1"/>
      <c r="DN1575" s="152"/>
      <c r="DO1575" s="152"/>
      <c r="DQ1575" s="212"/>
      <c r="DR1575" s="212"/>
      <c r="DV1575"/>
      <c r="DW1575"/>
      <c r="DX1575" s="1"/>
      <c r="DY1575" s="152"/>
      <c r="DZ1575" s="152"/>
      <c r="EB1575" s="212"/>
      <c r="EC1575" s="212"/>
      <c r="EJ1575" s="152"/>
      <c r="EK1575" s="152"/>
      <c r="EL1575" s="212"/>
      <c r="EM1575" s="212"/>
      <c r="EN1575" s="212"/>
      <c r="EO1575"/>
      <c r="EP1575"/>
      <c r="EQ1575"/>
      <c r="EU1575" s="152"/>
      <c r="EV1575" s="152"/>
      <c r="EW1575" s="212"/>
      <c r="EX1575" s="212"/>
      <c r="EY1575" s="212"/>
      <c r="EZ1575"/>
      <c r="FA1575"/>
      <c r="FB1575"/>
      <c r="FN1575"/>
      <c r="FO1575"/>
      <c r="FP1575"/>
      <c r="FQ1575"/>
      <c r="FR1575"/>
      <c r="FS1575"/>
      <c r="GD1575"/>
      <c r="GE1575"/>
      <c r="GF1575"/>
      <c r="GG1575"/>
      <c r="GH1575"/>
      <c r="GI1575"/>
      <c r="GU1575"/>
      <c r="GV1575"/>
      <c r="GW1575"/>
      <c r="GX1575"/>
      <c r="GY1575"/>
      <c r="HI1575"/>
      <c r="HK1575"/>
      <c r="HL1575"/>
      <c r="HM1575"/>
      <c r="HN1575"/>
      <c r="HO1575"/>
      <c r="HQ1575"/>
      <c r="HR1575"/>
      <c r="HS1575"/>
      <c r="HT1575"/>
    </row>
    <row r="1576" spans="47:228">
      <c r="AU1576" s="1"/>
      <c r="AV1576" s="152"/>
      <c r="AW1576" s="152"/>
      <c r="AX1576" s="212"/>
      <c r="AY1576" s="212"/>
      <c r="AZ1576" s="212"/>
      <c r="BA1576"/>
      <c r="BB1576"/>
      <c r="BC1576"/>
      <c r="BD1576"/>
      <c r="BE1576"/>
      <c r="BF1576" s="1"/>
      <c r="BG1576" s="152"/>
      <c r="BH1576" s="152"/>
      <c r="BI1576" s="212"/>
      <c r="BJ1576" s="212"/>
      <c r="BK1576" s="212"/>
      <c r="BM1576" s="1"/>
      <c r="BN1576" s="152"/>
      <c r="BO1576" s="152"/>
      <c r="BP1576" s="212"/>
      <c r="BQ1576" s="212"/>
      <c r="BR1576" s="212"/>
      <c r="BS1576"/>
      <c r="BT1576"/>
      <c r="BU1576"/>
      <c r="BX1576" s="1"/>
      <c r="BY1576" s="152"/>
      <c r="BZ1576" s="152"/>
      <c r="CA1576" s="212"/>
      <c r="CB1576" s="212"/>
      <c r="CC1576" s="212"/>
      <c r="CE1576" s="1"/>
      <c r="CF1576" s="290"/>
      <c r="CG1576" s="290"/>
      <c r="CH1576" s="212"/>
      <c r="CI1576" s="212"/>
      <c r="CJ1576" s="212"/>
      <c r="CL1576"/>
      <c r="CM1576"/>
      <c r="CQ1576" s="1"/>
      <c r="CR1576" s="152"/>
      <c r="CS1576" s="152"/>
      <c r="CT1576" s="212"/>
      <c r="CU1576" s="212"/>
      <c r="CV1576" s="212"/>
      <c r="CX1576"/>
      <c r="CY1576"/>
      <c r="CZ1576"/>
      <c r="DA1576"/>
      <c r="DB1576" s="1"/>
      <c r="DC1576" s="152"/>
      <c r="DD1576" s="152"/>
      <c r="DE1576" s="212"/>
      <c r="DF1576" s="212"/>
      <c r="DG1576" s="212"/>
      <c r="DK1576"/>
      <c r="DL1576"/>
      <c r="DM1576" s="1"/>
      <c r="DN1576" s="152"/>
      <c r="DO1576" s="152"/>
      <c r="DQ1576" s="212"/>
      <c r="DR1576" s="212"/>
      <c r="DV1576"/>
      <c r="DW1576"/>
      <c r="DX1576" s="1"/>
      <c r="DY1576" s="152"/>
      <c r="DZ1576" s="152"/>
      <c r="EB1576" s="212"/>
      <c r="EC1576" s="212"/>
      <c r="EJ1576" s="152"/>
      <c r="EK1576" s="152"/>
      <c r="EL1576" s="212"/>
      <c r="EM1576" s="212"/>
      <c r="EN1576" s="212"/>
      <c r="EO1576"/>
      <c r="EP1576"/>
      <c r="EQ1576"/>
      <c r="EU1576" s="152"/>
      <c r="EV1576" s="152"/>
      <c r="EW1576" s="212"/>
      <c r="EX1576" s="212"/>
      <c r="EY1576" s="212"/>
      <c r="EZ1576"/>
      <c r="FA1576"/>
      <c r="FB1576"/>
      <c r="FN1576"/>
      <c r="FO1576"/>
      <c r="FP1576"/>
      <c r="FQ1576"/>
      <c r="FR1576"/>
      <c r="FS1576"/>
      <c r="GD1576"/>
      <c r="GE1576"/>
      <c r="GF1576"/>
      <c r="GG1576"/>
      <c r="GH1576"/>
      <c r="GI1576"/>
      <c r="GU1576"/>
      <c r="GV1576"/>
      <c r="GW1576"/>
      <c r="GX1576"/>
      <c r="GY1576"/>
      <c r="HI1576"/>
      <c r="HK1576"/>
      <c r="HL1576"/>
      <c r="HM1576"/>
      <c r="HN1576"/>
      <c r="HO1576"/>
      <c r="HQ1576"/>
      <c r="HR1576"/>
      <c r="HS1576"/>
      <c r="HT1576"/>
    </row>
    <row r="1577" spans="47:228">
      <c r="AU1577" s="1"/>
      <c r="AV1577" s="152"/>
      <c r="AW1577" s="152"/>
      <c r="AX1577" s="212"/>
      <c r="AY1577" s="212"/>
      <c r="AZ1577" s="212"/>
      <c r="BA1577"/>
      <c r="BB1577"/>
      <c r="BC1577"/>
      <c r="BD1577"/>
      <c r="BE1577"/>
      <c r="BF1577" s="1"/>
      <c r="BG1577" s="152"/>
      <c r="BH1577" s="152"/>
      <c r="BI1577" s="212"/>
      <c r="BJ1577" s="212"/>
      <c r="BK1577" s="212"/>
      <c r="BM1577" s="1"/>
      <c r="BN1577" s="152"/>
      <c r="BO1577" s="152"/>
      <c r="BP1577" s="212"/>
      <c r="BQ1577" s="212"/>
      <c r="BR1577" s="212"/>
      <c r="BS1577"/>
      <c r="BT1577"/>
      <c r="BU1577"/>
      <c r="BX1577" s="1"/>
      <c r="BY1577" s="152"/>
      <c r="BZ1577" s="152"/>
      <c r="CA1577" s="212"/>
      <c r="CB1577" s="212"/>
      <c r="CC1577" s="212"/>
      <c r="CE1577" s="1"/>
      <c r="CF1577" s="290"/>
      <c r="CG1577" s="290"/>
      <c r="CH1577" s="212"/>
      <c r="CI1577" s="212"/>
      <c r="CJ1577" s="212"/>
      <c r="CL1577"/>
      <c r="CM1577"/>
      <c r="CQ1577" s="1"/>
      <c r="CR1577" s="152"/>
      <c r="CS1577" s="152"/>
      <c r="CT1577" s="212"/>
      <c r="CU1577" s="212"/>
      <c r="CV1577" s="212"/>
      <c r="CX1577"/>
      <c r="CY1577"/>
      <c r="CZ1577"/>
      <c r="DA1577"/>
      <c r="DB1577" s="1"/>
      <c r="DC1577" s="152"/>
      <c r="DD1577" s="152"/>
      <c r="DE1577" s="212"/>
      <c r="DF1577" s="212"/>
      <c r="DG1577" s="212"/>
      <c r="DK1577"/>
      <c r="DL1577"/>
      <c r="DM1577" s="1"/>
      <c r="DN1577" s="152"/>
      <c r="DO1577" s="152"/>
      <c r="DQ1577" s="212"/>
      <c r="DR1577" s="212"/>
      <c r="DV1577"/>
      <c r="DW1577"/>
      <c r="DX1577" s="1"/>
      <c r="DY1577" s="152"/>
      <c r="DZ1577" s="152"/>
      <c r="EB1577" s="212"/>
      <c r="EC1577" s="212"/>
      <c r="EJ1577" s="152"/>
      <c r="EK1577" s="152"/>
      <c r="EL1577" s="212"/>
      <c r="EM1577" s="212"/>
      <c r="EN1577" s="212"/>
      <c r="EO1577"/>
      <c r="EP1577"/>
      <c r="EQ1577"/>
      <c r="EU1577" s="152"/>
      <c r="EV1577" s="152"/>
      <c r="EW1577" s="212"/>
      <c r="EX1577" s="212"/>
      <c r="EY1577" s="212"/>
      <c r="EZ1577"/>
      <c r="FA1577"/>
      <c r="FB1577"/>
      <c r="FN1577"/>
      <c r="FO1577"/>
      <c r="FP1577"/>
      <c r="FQ1577"/>
      <c r="FR1577"/>
      <c r="FS1577"/>
      <c r="GD1577"/>
      <c r="GE1577"/>
      <c r="GF1577"/>
      <c r="GG1577"/>
      <c r="GH1577"/>
      <c r="GI1577"/>
      <c r="GU1577"/>
      <c r="GV1577"/>
      <c r="GW1577"/>
      <c r="GX1577"/>
      <c r="GY1577"/>
      <c r="HI1577"/>
      <c r="HK1577"/>
      <c r="HL1577"/>
      <c r="HM1577"/>
      <c r="HN1577"/>
      <c r="HO1577"/>
      <c r="HQ1577"/>
      <c r="HR1577"/>
      <c r="HS1577"/>
      <c r="HT1577"/>
    </row>
    <row r="1578" spans="47:228">
      <c r="AU1578" s="1"/>
      <c r="AV1578" s="152"/>
      <c r="AW1578" s="152"/>
      <c r="AX1578" s="212"/>
      <c r="AY1578" s="212"/>
      <c r="AZ1578" s="212"/>
      <c r="BA1578"/>
      <c r="BB1578"/>
      <c r="BC1578"/>
      <c r="BD1578"/>
      <c r="BE1578"/>
      <c r="BF1578" s="1"/>
      <c r="BG1578" s="152"/>
      <c r="BH1578" s="152"/>
      <c r="BI1578" s="212"/>
      <c r="BJ1578" s="212"/>
      <c r="BK1578" s="212"/>
      <c r="BM1578" s="1"/>
      <c r="BN1578" s="152"/>
      <c r="BO1578" s="152"/>
      <c r="BP1578" s="212"/>
      <c r="BQ1578" s="212"/>
      <c r="BR1578" s="212"/>
      <c r="BS1578"/>
      <c r="BT1578"/>
      <c r="BU1578"/>
      <c r="BX1578" s="1"/>
      <c r="BY1578" s="152"/>
      <c r="BZ1578" s="152"/>
      <c r="CA1578" s="212"/>
      <c r="CB1578" s="212"/>
      <c r="CC1578" s="212"/>
      <c r="CE1578" s="1"/>
      <c r="CF1578" s="290"/>
      <c r="CG1578" s="290"/>
      <c r="CH1578" s="212"/>
      <c r="CI1578" s="212"/>
      <c r="CJ1578" s="212"/>
      <c r="CL1578"/>
      <c r="CM1578"/>
      <c r="CQ1578" s="1"/>
      <c r="CR1578" s="152"/>
      <c r="CS1578" s="152"/>
      <c r="CT1578" s="212"/>
      <c r="CU1578" s="212"/>
      <c r="CV1578" s="212"/>
      <c r="CX1578"/>
      <c r="CY1578"/>
      <c r="CZ1578"/>
      <c r="DA1578"/>
      <c r="DB1578" s="1"/>
      <c r="DC1578" s="152"/>
      <c r="DD1578" s="152"/>
      <c r="DE1578" s="212"/>
      <c r="DF1578" s="212"/>
      <c r="DG1578" s="212"/>
      <c r="DK1578"/>
      <c r="DL1578"/>
      <c r="DM1578" s="1"/>
      <c r="DN1578" s="152"/>
      <c r="DO1578" s="152"/>
      <c r="DQ1578" s="212"/>
      <c r="DR1578" s="212"/>
      <c r="DV1578"/>
      <c r="DW1578"/>
      <c r="DX1578" s="1"/>
      <c r="DY1578" s="152"/>
      <c r="DZ1578" s="152"/>
      <c r="EB1578" s="212"/>
      <c r="EC1578" s="212"/>
      <c r="EJ1578" s="152"/>
      <c r="EK1578" s="152"/>
      <c r="EL1578" s="212"/>
      <c r="EM1578" s="212"/>
      <c r="EN1578" s="212"/>
      <c r="EO1578"/>
      <c r="EP1578"/>
      <c r="EQ1578"/>
      <c r="EU1578" s="152"/>
      <c r="EV1578" s="152"/>
      <c r="EW1578" s="212"/>
      <c r="EX1578" s="212"/>
      <c r="EY1578" s="212"/>
      <c r="EZ1578"/>
      <c r="FA1578"/>
      <c r="FB1578"/>
      <c r="FN1578"/>
      <c r="FO1578"/>
      <c r="FP1578"/>
      <c r="FQ1578"/>
      <c r="FR1578"/>
      <c r="FS1578"/>
      <c r="GD1578"/>
      <c r="GE1578"/>
      <c r="GF1578"/>
      <c r="GG1578"/>
      <c r="GH1578"/>
      <c r="GI1578"/>
      <c r="GU1578"/>
      <c r="GV1578"/>
      <c r="GW1578"/>
      <c r="GX1578"/>
      <c r="GY1578"/>
      <c r="HI1578"/>
      <c r="HK1578"/>
      <c r="HL1578"/>
      <c r="HM1578"/>
      <c r="HN1578"/>
      <c r="HO1578"/>
      <c r="HQ1578"/>
      <c r="HR1578"/>
      <c r="HS1578"/>
      <c r="HT1578"/>
    </row>
    <row r="1579" spans="47:228">
      <c r="AU1579" s="1"/>
      <c r="AV1579" s="152"/>
      <c r="AW1579" s="152"/>
      <c r="AX1579" s="212"/>
      <c r="AY1579" s="212"/>
      <c r="AZ1579" s="212"/>
      <c r="BA1579"/>
      <c r="BB1579"/>
      <c r="BC1579"/>
      <c r="BD1579"/>
      <c r="BE1579"/>
      <c r="BF1579" s="1"/>
      <c r="BG1579" s="152"/>
      <c r="BH1579" s="152"/>
      <c r="BI1579" s="212"/>
      <c r="BJ1579" s="212"/>
      <c r="BK1579" s="212"/>
      <c r="BM1579" s="1"/>
      <c r="BN1579" s="152"/>
      <c r="BO1579" s="152"/>
      <c r="BP1579" s="212"/>
      <c r="BQ1579" s="212"/>
      <c r="BR1579" s="212"/>
      <c r="BS1579"/>
      <c r="BT1579"/>
      <c r="BU1579"/>
      <c r="BX1579" s="1"/>
      <c r="BY1579" s="152"/>
      <c r="BZ1579" s="152"/>
      <c r="CA1579" s="212"/>
      <c r="CB1579" s="212"/>
      <c r="CC1579" s="212"/>
      <c r="CE1579" s="1"/>
      <c r="CF1579" s="290"/>
      <c r="CG1579" s="290"/>
      <c r="CH1579" s="212"/>
      <c r="CI1579" s="212"/>
      <c r="CJ1579" s="212"/>
      <c r="CL1579"/>
      <c r="CM1579"/>
      <c r="CQ1579" s="1"/>
      <c r="CR1579" s="152"/>
      <c r="CS1579" s="152"/>
      <c r="CT1579" s="212"/>
      <c r="CU1579" s="212"/>
      <c r="CV1579" s="212"/>
      <c r="CX1579"/>
      <c r="CY1579"/>
      <c r="CZ1579"/>
      <c r="DA1579"/>
      <c r="DB1579" s="1"/>
      <c r="DC1579" s="152"/>
      <c r="DD1579" s="152"/>
      <c r="DE1579" s="212"/>
      <c r="DF1579" s="212"/>
      <c r="DG1579" s="212"/>
      <c r="DK1579"/>
      <c r="DL1579"/>
      <c r="DM1579" s="1"/>
      <c r="DN1579" s="152"/>
      <c r="DO1579" s="152"/>
      <c r="DQ1579" s="212"/>
      <c r="DR1579" s="212"/>
      <c r="DV1579"/>
      <c r="DW1579"/>
      <c r="DX1579" s="1"/>
      <c r="DY1579" s="152"/>
      <c r="DZ1579" s="152"/>
      <c r="EB1579" s="212"/>
      <c r="EC1579" s="212"/>
      <c r="EJ1579" s="152"/>
      <c r="EK1579" s="152"/>
      <c r="EL1579" s="212"/>
      <c r="EM1579" s="212"/>
      <c r="EN1579" s="212"/>
      <c r="EO1579"/>
      <c r="EP1579"/>
      <c r="EQ1579"/>
      <c r="EU1579" s="152"/>
      <c r="EV1579" s="152"/>
      <c r="EW1579" s="212"/>
      <c r="EX1579" s="212"/>
      <c r="EY1579" s="212"/>
      <c r="EZ1579"/>
      <c r="FA1579"/>
      <c r="FB1579"/>
      <c r="FN1579"/>
      <c r="FO1579"/>
      <c r="FP1579"/>
      <c r="FQ1579"/>
      <c r="FR1579"/>
      <c r="FS1579"/>
      <c r="GD1579"/>
      <c r="GE1579"/>
      <c r="GF1579"/>
      <c r="GG1579"/>
      <c r="GH1579"/>
      <c r="GI1579"/>
      <c r="GU1579"/>
      <c r="GV1579"/>
      <c r="GW1579"/>
      <c r="GX1579"/>
      <c r="GY1579"/>
      <c r="HI1579"/>
      <c r="HK1579"/>
      <c r="HL1579"/>
      <c r="HM1579"/>
      <c r="HN1579"/>
      <c r="HO1579"/>
      <c r="HQ1579"/>
      <c r="HR1579"/>
      <c r="HS1579"/>
      <c r="HT1579"/>
    </row>
    <row r="1580" spans="47:228">
      <c r="AU1580" s="1"/>
      <c r="AV1580" s="152"/>
      <c r="AW1580" s="152"/>
      <c r="AX1580" s="212"/>
      <c r="AY1580" s="212"/>
      <c r="AZ1580" s="212"/>
      <c r="BA1580"/>
      <c r="BB1580"/>
      <c r="BC1580"/>
      <c r="BD1580"/>
      <c r="BE1580"/>
      <c r="BF1580" s="1"/>
      <c r="BG1580" s="152"/>
      <c r="BH1580" s="152"/>
      <c r="BI1580" s="212"/>
      <c r="BJ1580" s="212"/>
      <c r="BK1580" s="212"/>
      <c r="BM1580" s="1"/>
      <c r="BN1580" s="152"/>
      <c r="BO1580" s="152"/>
      <c r="BP1580" s="212"/>
      <c r="BQ1580" s="212"/>
      <c r="BR1580" s="212"/>
      <c r="BS1580"/>
      <c r="BT1580"/>
      <c r="BU1580"/>
      <c r="BX1580" s="1"/>
      <c r="BY1580" s="152"/>
      <c r="BZ1580" s="152"/>
      <c r="CA1580" s="212"/>
      <c r="CB1580" s="212"/>
      <c r="CC1580" s="212"/>
      <c r="CE1580" s="1"/>
      <c r="CF1580" s="290"/>
      <c r="CG1580" s="290"/>
      <c r="CH1580" s="212"/>
      <c r="CI1580" s="212"/>
      <c r="CJ1580" s="212"/>
      <c r="CL1580"/>
      <c r="CM1580"/>
      <c r="CQ1580" s="1"/>
      <c r="CR1580" s="152"/>
      <c r="CS1580" s="152"/>
      <c r="CT1580" s="212"/>
      <c r="CU1580" s="212"/>
      <c r="CV1580" s="212"/>
      <c r="CX1580"/>
      <c r="CY1580"/>
      <c r="CZ1580"/>
      <c r="DA1580"/>
      <c r="DB1580" s="1"/>
      <c r="DC1580" s="152"/>
      <c r="DD1580" s="152"/>
      <c r="DE1580" s="212"/>
      <c r="DF1580" s="212"/>
      <c r="DG1580" s="212"/>
      <c r="DK1580"/>
      <c r="DL1580"/>
      <c r="DM1580" s="1"/>
      <c r="DN1580" s="152"/>
      <c r="DO1580" s="152"/>
      <c r="DQ1580" s="212"/>
      <c r="DR1580" s="212"/>
      <c r="DV1580"/>
      <c r="DW1580"/>
      <c r="DX1580" s="1"/>
      <c r="DY1580" s="152"/>
      <c r="DZ1580" s="152"/>
      <c r="EB1580" s="212"/>
      <c r="EC1580" s="212"/>
      <c r="EJ1580" s="152"/>
      <c r="EK1580" s="152"/>
      <c r="EL1580" s="212"/>
      <c r="EM1580" s="212"/>
      <c r="EN1580" s="212"/>
      <c r="EO1580"/>
      <c r="EP1580"/>
      <c r="EQ1580"/>
      <c r="EU1580" s="152"/>
      <c r="EV1580" s="152"/>
      <c r="EW1580" s="212"/>
      <c r="EX1580" s="212"/>
      <c r="EY1580" s="212"/>
      <c r="EZ1580"/>
      <c r="FA1580"/>
      <c r="FB1580"/>
      <c r="FN1580"/>
      <c r="FO1580"/>
      <c r="FP1580"/>
      <c r="FQ1580"/>
      <c r="FR1580"/>
      <c r="FS1580"/>
      <c r="GD1580"/>
      <c r="GE1580"/>
      <c r="GF1580"/>
      <c r="GG1580"/>
      <c r="GH1580"/>
      <c r="GI1580"/>
      <c r="GU1580"/>
      <c r="GV1580"/>
      <c r="GW1580"/>
      <c r="GX1580"/>
      <c r="GY1580"/>
      <c r="HI1580"/>
      <c r="HK1580"/>
      <c r="HL1580"/>
      <c r="HM1580"/>
      <c r="HN1580"/>
      <c r="HO1580"/>
      <c r="HQ1580"/>
      <c r="HR1580"/>
      <c r="HS1580"/>
      <c r="HT1580"/>
    </row>
    <row r="1581" spans="47:228">
      <c r="AU1581" s="1"/>
      <c r="AV1581" s="152"/>
      <c r="AW1581" s="152"/>
      <c r="AX1581" s="212"/>
      <c r="AY1581" s="212"/>
      <c r="AZ1581" s="212"/>
      <c r="BA1581"/>
      <c r="BB1581"/>
      <c r="BC1581"/>
      <c r="BD1581"/>
      <c r="BE1581"/>
      <c r="BF1581" s="1"/>
      <c r="BG1581" s="152"/>
      <c r="BH1581" s="152"/>
      <c r="BI1581" s="212"/>
      <c r="BJ1581" s="212"/>
      <c r="BK1581" s="212"/>
      <c r="BM1581" s="1"/>
      <c r="BN1581" s="152"/>
      <c r="BO1581" s="152"/>
      <c r="BP1581" s="212"/>
      <c r="BQ1581" s="212"/>
      <c r="BR1581" s="212"/>
      <c r="BS1581"/>
      <c r="BT1581"/>
      <c r="BU1581"/>
      <c r="BX1581" s="1"/>
      <c r="BY1581" s="152"/>
      <c r="BZ1581" s="152"/>
      <c r="CA1581" s="212"/>
      <c r="CB1581" s="212"/>
      <c r="CC1581" s="212"/>
      <c r="CE1581" s="1"/>
      <c r="CF1581" s="290"/>
      <c r="CG1581" s="290"/>
      <c r="CH1581" s="212"/>
      <c r="CI1581" s="212"/>
      <c r="CJ1581" s="212"/>
      <c r="CL1581"/>
      <c r="CM1581"/>
      <c r="CQ1581" s="1"/>
      <c r="CR1581" s="152"/>
      <c r="CS1581" s="152"/>
      <c r="CT1581" s="212"/>
      <c r="CU1581" s="212"/>
      <c r="CV1581" s="212"/>
      <c r="CX1581"/>
      <c r="CY1581"/>
      <c r="CZ1581"/>
      <c r="DA1581"/>
      <c r="DB1581" s="1"/>
      <c r="DC1581" s="152"/>
      <c r="DD1581" s="152"/>
      <c r="DE1581" s="212"/>
      <c r="DF1581" s="212"/>
      <c r="DG1581" s="212"/>
      <c r="DK1581"/>
      <c r="DL1581"/>
      <c r="DM1581" s="1"/>
      <c r="DN1581" s="152"/>
      <c r="DO1581" s="152"/>
      <c r="DQ1581" s="212"/>
      <c r="DR1581" s="212"/>
      <c r="DV1581"/>
      <c r="DW1581"/>
      <c r="DX1581" s="1"/>
      <c r="DY1581" s="152"/>
      <c r="DZ1581" s="152"/>
      <c r="EB1581" s="212"/>
      <c r="EC1581" s="212"/>
      <c r="EJ1581" s="152"/>
      <c r="EK1581" s="152"/>
      <c r="EL1581" s="212"/>
      <c r="EM1581" s="212"/>
      <c r="EN1581" s="212"/>
      <c r="EO1581"/>
      <c r="EP1581"/>
      <c r="EQ1581"/>
      <c r="EU1581" s="152"/>
      <c r="EV1581" s="152"/>
      <c r="EW1581" s="212"/>
      <c r="EX1581" s="212"/>
      <c r="EY1581" s="212"/>
      <c r="EZ1581"/>
      <c r="FA1581"/>
      <c r="FB1581"/>
      <c r="FN1581"/>
      <c r="FO1581"/>
      <c r="FP1581"/>
      <c r="FQ1581"/>
      <c r="FR1581"/>
      <c r="FS1581"/>
      <c r="GD1581"/>
      <c r="GE1581"/>
      <c r="GF1581"/>
      <c r="GG1581"/>
      <c r="GH1581"/>
      <c r="GI1581"/>
      <c r="GU1581"/>
      <c r="GV1581"/>
      <c r="GW1581"/>
      <c r="GX1581"/>
      <c r="GY1581"/>
      <c r="HI1581"/>
      <c r="HK1581"/>
      <c r="HL1581"/>
      <c r="HM1581"/>
      <c r="HN1581"/>
      <c r="HO1581"/>
      <c r="HQ1581"/>
      <c r="HR1581"/>
      <c r="HS1581"/>
      <c r="HT1581"/>
    </row>
    <row r="1582" spans="47:228">
      <c r="AU1582" s="1"/>
      <c r="AV1582" s="152"/>
      <c r="AW1582" s="152"/>
      <c r="AX1582" s="212"/>
      <c r="AY1582" s="212"/>
      <c r="AZ1582" s="212"/>
      <c r="BA1582"/>
      <c r="BB1582"/>
      <c r="BC1582"/>
      <c r="BD1582"/>
      <c r="BE1582"/>
      <c r="BF1582" s="1"/>
      <c r="BG1582" s="152"/>
      <c r="BH1582" s="152"/>
      <c r="BI1582" s="212"/>
      <c r="BJ1582" s="212"/>
      <c r="BK1582" s="212"/>
      <c r="BM1582" s="1"/>
      <c r="BN1582" s="152"/>
      <c r="BO1582" s="152"/>
      <c r="BP1582" s="212"/>
      <c r="BQ1582" s="212"/>
      <c r="BR1582" s="212"/>
      <c r="BS1582"/>
      <c r="BT1582"/>
      <c r="BU1582"/>
      <c r="BX1582" s="1"/>
      <c r="BY1582" s="152"/>
      <c r="BZ1582" s="152"/>
      <c r="CA1582" s="212"/>
      <c r="CB1582" s="212"/>
      <c r="CC1582" s="212"/>
      <c r="CE1582" s="1"/>
      <c r="CF1582" s="290"/>
      <c r="CG1582" s="290"/>
      <c r="CH1582" s="212"/>
      <c r="CI1582" s="212"/>
      <c r="CJ1582" s="212"/>
      <c r="CL1582"/>
      <c r="CM1582"/>
      <c r="CQ1582" s="1"/>
      <c r="CR1582" s="152"/>
      <c r="CS1582" s="152"/>
      <c r="CT1582" s="212"/>
      <c r="CU1582" s="212"/>
      <c r="CV1582" s="212"/>
      <c r="CX1582"/>
      <c r="CY1582"/>
      <c r="CZ1582"/>
      <c r="DA1582"/>
      <c r="DB1582" s="1"/>
      <c r="DC1582" s="152"/>
      <c r="DD1582" s="152"/>
      <c r="DE1582" s="212"/>
      <c r="DF1582" s="212"/>
      <c r="DG1582" s="212"/>
      <c r="DK1582"/>
      <c r="DL1582"/>
      <c r="DM1582" s="1"/>
      <c r="DN1582" s="152"/>
      <c r="DO1582" s="152"/>
      <c r="DQ1582" s="212"/>
      <c r="DR1582" s="212"/>
      <c r="DV1582"/>
      <c r="DW1582"/>
      <c r="DX1582" s="1"/>
      <c r="DY1582" s="152"/>
      <c r="DZ1582" s="152"/>
      <c r="EB1582" s="212"/>
      <c r="EC1582" s="212"/>
      <c r="EJ1582" s="152"/>
      <c r="EK1582" s="152"/>
      <c r="EL1582" s="212"/>
      <c r="EM1582" s="212"/>
      <c r="EN1582" s="212"/>
      <c r="EO1582"/>
      <c r="EP1582"/>
      <c r="EQ1582"/>
      <c r="EU1582" s="152"/>
      <c r="EV1582" s="152"/>
      <c r="EW1582" s="212"/>
      <c r="EX1582" s="212"/>
      <c r="EY1582" s="212"/>
      <c r="EZ1582"/>
      <c r="FA1582"/>
      <c r="FB1582"/>
      <c r="FN1582"/>
      <c r="FO1582"/>
      <c r="FP1582"/>
      <c r="FQ1582"/>
      <c r="FR1582"/>
      <c r="FS1582"/>
      <c r="GD1582"/>
      <c r="GE1582"/>
      <c r="GF1582"/>
      <c r="GG1582"/>
      <c r="GH1582"/>
      <c r="GI1582"/>
      <c r="GU1582"/>
      <c r="GV1582"/>
      <c r="GW1582"/>
      <c r="GX1582"/>
      <c r="GY1582"/>
      <c r="HI1582"/>
      <c r="HK1582"/>
      <c r="HL1582"/>
      <c r="HM1582"/>
      <c r="HN1582"/>
      <c r="HO1582"/>
      <c r="HQ1582"/>
      <c r="HR1582"/>
      <c r="HS1582"/>
      <c r="HT1582"/>
    </row>
    <row r="1583" spans="47:228">
      <c r="AU1583" s="1"/>
      <c r="AV1583" s="152"/>
      <c r="AW1583" s="152"/>
      <c r="AX1583" s="212"/>
      <c r="AY1583" s="212"/>
      <c r="AZ1583" s="212"/>
      <c r="BA1583"/>
      <c r="BB1583"/>
      <c r="BC1583"/>
      <c r="BD1583"/>
      <c r="BE1583"/>
      <c r="BF1583" s="1"/>
      <c r="BG1583" s="152"/>
      <c r="BH1583" s="152"/>
      <c r="BI1583" s="212"/>
      <c r="BJ1583" s="212"/>
      <c r="BK1583" s="212"/>
      <c r="BM1583" s="1"/>
      <c r="BN1583" s="152"/>
      <c r="BO1583" s="152"/>
      <c r="BP1583" s="212"/>
      <c r="BQ1583" s="212"/>
      <c r="BR1583" s="212"/>
      <c r="BS1583"/>
      <c r="BT1583"/>
      <c r="BU1583"/>
      <c r="BX1583" s="1"/>
      <c r="BY1583" s="152"/>
      <c r="BZ1583" s="152"/>
      <c r="CA1583" s="212"/>
      <c r="CB1583" s="212"/>
      <c r="CC1583" s="212"/>
      <c r="CE1583" s="1"/>
      <c r="CF1583" s="290"/>
      <c r="CG1583" s="290"/>
      <c r="CH1583" s="212"/>
      <c r="CI1583" s="212"/>
      <c r="CJ1583" s="212"/>
      <c r="CL1583"/>
      <c r="CM1583"/>
      <c r="CQ1583" s="1"/>
      <c r="CR1583" s="152"/>
      <c r="CS1583" s="152"/>
      <c r="CT1583" s="212"/>
      <c r="CU1583" s="212"/>
      <c r="CV1583" s="212"/>
      <c r="CX1583"/>
      <c r="CY1583"/>
      <c r="CZ1583"/>
      <c r="DA1583"/>
      <c r="DB1583" s="1"/>
      <c r="DC1583" s="152"/>
      <c r="DD1583" s="152"/>
      <c r="DE1583" s="212"/>
      <c r="DF1583" s="212"/>
      <c r="DG1583" s="212"/>
      <c r="DK1583"/>
      <c r="DL1583"/>
      <c r="DM1583" s="1"/>
      <c r="DN1583" s="152"/>
      <c r="DO1583" s="152"/>
      <c r="DQ1583" s="212"/>
      <c r="DR1583" s="212"/>
      <c r="DV1583"/>
      <c r="DW1583"/>
      <c r="DX1583" s="1"/>
      <c r="DY1583" s="152"/>
      <c r="DZ1583" s="152"/>
      <c r="EB1583" s="212"/>
      <c r="EC1583" s="212"/>
      <c r="EJ1583" s="152"/>
      <c r="EK1583" s="152"/>
      <c r="EL1583" s="212"/>
      <c r="EM1583" s="212"/>
      <c r="EN1583" s="212"/>
      <c r="EO1583"/>
      <c r="EP1583"/>
      <c r="EQ1583"/>
      <c r="EU1583" s="152"/>
      <c r="EV1583" s="152"/>
      <c r="EW1583" s="212"/>
      <c r="EX1583" s="212"/>
      <c r="EY1583" s="212"/>
      <c r="EZ1583"/>
      <c r="FA1583"/>
      <c r="FB1583"/>
      <c r="FN1583"/>
      <c r="FO1583"/>
      <c r="FP1583"/>
      <c r="FQ1583"/>
      <c r="FR1583"/>
      <c r="FS1583"/>
      <c r="GD1583"/>
      <c r="GE1583"/>
      <c r="GF1583"/>
      <c r="GG1583"/>
      <c r="GH1583"/>
      <c r="GI1583"/>
      <c r="GU1583"/>
      <c r="GV1583"/>
      <c r="GW1583"/>
      <c r="GX1583"/>
      <c r="GY1583"/>
      <c r="HI1583"/>
      <c r="HK1583"/>
      <c r="HL1583"/>
      <c r="HM1583"/>
      <c r="HN1583"/>
      <c r="HO1583"/>
      <c r="HQ1583"/>
      <c r="HR1583"/>
      <c r="HS1583"/>
      <c r="HT1583"/>
    </row>
    <row r="1584" spans="47:228">
      <c r="AU1584" s="1"/>
      <c r="AV1584" s="152"/>
      <c r="AW1584" s="152"/>
      <c r="AX1584" s="212"/>
      <c r="AY1584" s="212"/>
      <c r="AZ1584" s="212"/>
      <c r="BA1584"/>
      <c r="BB1584"/>
      <c r="BC1584"/>
      <c r="BD1584"/>
      <c r="BE1584"/>
      <c r="BF1584" s="1"/>
      <c r="BG1584" s="152"/>
      <c r="BH1584" s="152"/>
      <c r="BI1584" s="212"/>
      <c r="BJ1584" s="212"/>
      <c r="BK1584" s="212"/>
      <c r="BM1584" s="1"/>
      <c r="BN1584" s="152"/>
      <c r="BO1584" s="152"/>
      <c r="BP1584" s="212"/>
      <c r="BQ1584" s="212"/>
      <c r="BR1584" s="212"/>
      <c r="BS1584"/>
      <c r="BT1584"/>
      <c r="BU1584"/>
      <c r="BX1584" s="1"/>
      <c r="BY1584" s="152"/>
      <c r="BZ1584" s="152"/>
      <c r="CA1584" s="212"/>
      <c r="CB1584" s="212"/>
      <c r="CC1584" s="212"/>
      <c r="CE1584" s="1"/>
      <c r="CF1584" s="290"/>
      <c r="CG1584" s="290"/>
      <c r="CH1584" s="212"/>
      <c r="CI1584" s="212"/>
      <c r="CJ1584" s="212"/>
      <c r="CL1584"/>
      <c r="CM1584"/>
      <c r="CQ1584" s="1"/>
      <c r="CR1584" s="152"/>
      <c r="CS1584" s="152"/>
      <c r="CT1584" s="212"/>
      <c r="CU1584" s="212"/>
      <c r="CV1584" s="212"/>
      <c r="CX1584"/>
      <c r="CY1584"/>
      <c r="CZ1584"/>
      <c r="DA1584"/>
      <c r="DB1584" s="1"/>
      <c r="DC1584" s="152"/>
      <c r="DD1584" s="152"/>
      <c r="DE1584" s="212"/>
      <c r="DF1584" s="212"/>
      <c r="DG1584" s="212"/>
      <c r="DK1584"/>
      <c r="DL1584"/>
      <c r="DM1584" s="1"/>
      <c r="DN1584" s="152"/>
      <c r="DO1584" s="152"/>
      <c r="DQ1584" s="212"/>
      <c r="DR1584" s="212"/>
      <c r="DV1584"/>
      <c r="DW1584"/>
      <c r="DX1584" s="1"/>
      <c r="DY1584" s="152"/>
      <c r="DZ1584" s="152"/>
      <c r="EB1584" s="212"/>
      <c r="EC1584" s="212"/>
      <c r="EJ1584" s="152"/>
      <c r="EK1584" s="152"/>
      <c r="EL1584" s="212"/>
      <c r="EM1584" s="212"/>
      <c r="EN1584" s="212"/>
      <c r="EO1584"/>
      <c r="EP1584"/>
      <c r="EQ1584"/>
      <c r="EU1584" s="152"/>
      <c r="EV1584" s="152"/>
      <c r="EW1584" s="212"/>
      <c r="EX1584" s="212"/>
      <c r="EY1584" s="212"/>
      <c r="EZ1584"/>
      <c r="FA1584"/>
      <c r="FB1584"/>
      <c r="FN1584"/>
      <c r="FO1584"/>
      <c r="FP1584"/>
      <c r="FQ1584"/>
      <c r="FR1584"/>
      <c r="FS1584"/>
      <c r="GD1584"/>
      <c r="GE1584"/>
      <c r="GF1584"/>
      <c r="GG1584"/>
      <c r="GH1584"/>
      <c r="GI1584"/>
      <c r="GU1584"/>
      <c r="GV1584"/>
      <c r="GW1584"/>
      <c r="GX1584"/>
      <c r="GY1584"/>
      <c r="HI1584"/>
      <c r="HK1584"/>
      <c r="HL1584"/>
      <c r="HM1584"/>
      <c r="HN1584"/>
      <c r="HO1584"/>
      <c r="HQ1584"/>
      <c r="HR1584"/>
      <c r="HS1584"/>
      <c r="HT1584"/>
    </row>
    <row r="1585" spans="47:228">
      <c r="AU1585" s="1"/>
      <c r="AV1585" s="152"/>
      <c r="AW1585" s="152"/>
      <c r="AX1585" s="212"/>
      <c r="AY1585" s="212"/>
      <c r="AZ1585" s="212"/>
      <c r="BA1585"/>
      <c r="BB1585"/>
      <c r="BC1585"/>
      <c r="BD1585"/>
      <c r="BE1585"/>
      <c r="BF1585" s="1"/>
      <c r="BG1585" s="152"/>
      <c r="BH1585" s="152"/>
      <c r="BI1585" s="212"/>
      <c r="BJ1585" s="212"/>
      <c r="BK1585" s="212"/>
      <c r="BM1585" s="1"/>
      <c r="BN1585" s="152"/>
      <c r="BO1585" s="152"/>
      <c r="BP1585" s="212"/>
      <c r="BQ1585" s="212"/>
      <c r="BR1585" s="212"/>
      <c r="BS1585"/>
      <c r="BT1585"/>
      <c r="BU1585"/>
      <c r="BX1585" s="1"/>
      <c r="BY1585" s="152"/>
      <c r="BZ1585" s="152"/>
      <c r="CA1585" s="212"/>
      <c r="CB1585" s="212"/>
      <c r="CC1585" s="212"/>
      <c r="CE1585" s="1"/>
      <c r="CF1585" s="290"/>
      <c r="CG1585" s="290"/>
      <c r="CH1585" s="212"/>
      <c r="CI1585" s="212"/>
      <c r="CJ1585" s="212"/>
      <c r="CL1585"/>
      <c r="CM1585"/>
      <c r="CQ1585" s="1"/>
      <c r="CR1585" s="152"/>
      <c r="CS1585" s="152"/>
      <c r="CT1585" s="212"/>
      <c r="CU1585" s="212"/>
      <c r="CV1585" s="212"/>
      <c r="CX1585"/>
      <c r="CY1585"/>
      <c r="CZ1585"/>
      <c r="DA1585"/>
      <c r="DB1585" s="1"/>
      <c r="DC1585" s="152"/>
      <c r="DD1585" s="152"/>
      <c r="DE1585" s="212"/>
      <c r="DF1585" s="212"/>
      <c r="DG1585" s="212"/>
      <c r="DK1585"/>
      <c r="DL1585"/>
      <c r="DM1585" s="1"/>
      <c r="DN1585" s="152"/>
      <c r="DO1585" s="152"/>
      <c r="DQ1585" s="212"/>
      <c r="DR1585" s="212"/>
      <c r="DV1585"/>
      <c r="DW1585"/>
      <c r="DX1585" s="1"/>
      <c r="DY1585" s="152"/>
      <c r="DZ1585" s="152"/>
      <c r="EB1585" s="212"/>
      <c r="EC1585" s="212"/>
      <c r="EJ1585" s="152"/>
      <c r="EK1585" s="152"/>
      <c r="EL1585" s="212"/>
      <c r="EM1585" s="212"/>
      <c r="EN1585" s="212"/>
      <c r="EO1585"/>
      <c r="EP1585"/>
      <c r="EQ1585"/>
      <c r="EU1585" s="152"/>
      <c r="EV1585" s="152"/>
      <c r="EW1585" s="212"/>
      <c r="EX1585" s="212"/>
      <c r="EY1585" s="212"/>
      <c r="EZ1585"/>
      <c r="FA1585"/>
      <c r="FB1585"/>
      <c r="FN1585"/>
      <c r="FO1585"/>
      <c r="FP1585"/>
      <c r="FQ1585"/>
      <c r="FR1585"/>
      <c r="FS1585"/>
      <c r="GD1585"/>
      <c r="GE1585"/>
      <c r="GF1585"/>
      <c r="GG1585"/>
      <c r="GH1585"/>
      <c r="GI1585"/>
      <c r="GU1585"/>
      <c r="GV1585"/>
      <c r="GW1585"/>
      <c r="GX1585"/>
      <c r="GY1585"/>
      <c r="HI1585"/>
      <c r="HK1585"/>
      <c r="HL1585"/>
      <c r="HM1585"/>
      <c r="HN1585"/>
      <c r="HO1585"/>
      <c r="HQ1585"/>
      <c r="HR1585"/>
      <c r="HS1585"/>
      <c r="HT1585"/>
    </row>
    <row r="1586" spans="47:228">
      <c r="AU1586" s="1"/>
      <c r="AV1586" s="152"/>
      <c r="AW1586" s="152"/>
      <c r="AX1586" s="212"/>
      <c r="AY1586" s="212"/>
      <c r="AZ1586" s="212"/>
      <c r="BA1586"/>
      <c r="BB1586"/>
      <c r="BC1586"/>
      <c r="BD1586"/>
      <c r="BE1586"/>
      <c r="BF1586" s="1"/>
      <c r="BG1586" s="152"/>
      <c r="BH1586" s="152"/>
      <c r="BI1586" s="212"/>
      <c r="BJ1586" s="212"/>
      <c r="BK1586" s="212"/>
      <c r="BM1586" s="1"/>
      <c r="BN1586" s="152"/>
      <c r="BO1586" s="152"/>
      <c r="BP1586" s="212"/>
      <c r="BQ1586" s="212"/>
      <c r="BR1586" s="212"/>
      <c r="BS1586"/>
      <c r="BT1586"/>
      <c r="BU1586"/>
      <c r="BX1586" s="1"/>
      <c r="BY1586" s="152"/>
      <c r="BZ1586" s="152"/>
      <c r="CA1586" s="212"/>
      <c r="CB1586" s="212"/>
      <c r="CC1586" s="212"/>
      <c r="CE1586" s="1"/>
      <c r="CF1586" s="290"/>
      <c r="CG1586" s="290"/>
      <c r="CH1586" s="212"/>
      <c r="CI1586" s="212"/>
      <c r="CJ1586" s="212"/>
      <c r="CL1586"/>
      <c r="CM1586"/>
      <c r="CQ1586" s="1"/>
      <c r="CR1586" s="152"/>
      <c r="CS1586" s="152"/>
      <c r="CT1586" s="212"/>
      <c r="CU1586" s="212"/>
      <c r="CV1586" s="212"/>
      <c r="CX1586"/>
      <c r="CY1586"/>
      <c r="CZ1586"/>
      <c r="DA1586"/>
      <c r="DB1586" s="1"/>
      <c r="DC1586" s="152"/>
      <c r="DD1586" s="152"/>
      <c r="DE1586" s="212"/>
      <c r="DF1586" s="212"/>
      <c r="DG1586" s="212"/>
      <c r="DK1586"/>
      <c r="DL1586"/>
      <c r="DM1586" s="1"/>
      <c r="DN1586" s="152"/>
      <c r="DO1586" s="152"/>
      <c r="DQ1586" s="212"/>
      <c r="DR1586" s="212"/>
      <c r="DV1586"/>
      <c r="DW1586"/>
      <c r="DX1586" s="1"/>
      <c r="DY1586" s="152"/>
      <c r="DZ1586" s="152"/>
      <c r="EB1586" s="212"/>
      <c r="EC1586" s="212"/>
      <c r="EJ1586" s="152"/>
      <c r="EK1586" s="152"/>
      <c r="EL1586" s="212"/>
      <c r="EM1586" s="212"/>
      <c r="EN1586" s="212"/>
      <c r="EO1586"/>
      <c r="EP1586"/>
      <c r="EQ1586"/>
      <c r="EU1586" s="152"/>
      <c r="EV1586" s="152"/>
      <c r="EW1586" s="212"/>
      <c r="EX1586" s="212"/>
      <c r="EY1586" s="212"/>
      <c r="EZ1586"/>
      <c r="FA1586"/>
      <c r="FB1586"/>
      <c r="FN1586"/>
      <c r="FO1586"/>
      <c r="FP1586"/>
      <c r="FQ1586"/>
      <c r="FR1586"/>
      <c r="FS1586"/>
      <c r="GD1586"/>
      <c r="GE1586"/>
      <c r="GF1586"/>
      <c r="GG1586"/>
      <c r="GH1586"/>
      <c r="GI1586"/>
      <c r="GU1586"/>
      <c r="GV1586"/>
      <c r="GW1586"/>
      <c r="GX1586"/>
      <c r="GY1586"/>
      <c r="HI1586"/>
      <c r="HK1586"/>
      <c r="HL1586"/>
      <c r="HM1586"/>
      <c r="HN1586"/>
      <c r="HO1586"/>
      <c r="HQ1586"/>
      <c r="HR1586"/>
      <c r="HS1586"/>
      <c r="HT1586"/>
    </row>
    <row r="1587" spans="47:228">
      <c r="AU1587" s="1"/>
      <c r="AV1587" s="152"/>
      <c r="AW1587" s="152"/>
      <c r="AX1587" s="212"/>
      <c r="AY1587" s="212"/>
      <c r="AZ1587" s="212"/>
      <c r="BA1587"/>
      <c r="BB1587"/>
      <c r="BC1587"/>
      <c r="BD1587"/>
      <c r="BE1587"/>
      <c r="BF1587" s="1"/>
      <c r="BG1587" s="152"/>
      <c r="BH1587" s="152"/>
      <c r="BI1587" s="212"/>
      <c r="BJ1587" s="212"/>
      <c r="BK1587" s="212"/>
      <c r="BM1587" s="1"/>
      <c r="BN1587" s="152"/>
      <c r="BO1587" s="152"/>
      <c r="BP1587" s="212"/>
      <c r="BQ1587" s="212"/>
      <c r="BR1587" s="212"/>
      <c r="BS1587"/>
      <c r="BT1587"/>
      <c r="BU1587"/>
      <c r="BX1587" s="1"/>
      <c r="BY1587" s="152"/>
      <c r="BZ1587" s="152"/>
      <c r="CA1587" s="212"/>
      <c r="CB1587" s="212"/>
      <c r="CC1587" s="212"/>
      <c r="CE1587" s="1"/>
      <c r="CF1587" s="290"/>
      <c r="CG1587" s="290"/>
      <c r="CH1587" s="212"/>
      <c r="CI1587" s="212"/>
      <c r="CJ1587" s="212"/>
      <c r="CL1587"/>
      <c r="CM1587"/>
      <c r="CQ1587" s="1"/>
      <c r="CR1587" s="152"/>
      <c r="CS1587" s="152"/>
      <c r="CT1587" s="212"/>
      <c r="CU1587" s="212"/>
      <c r="CV1587" s="212"/>
      <c r="CX1587"/>
      <c r="CY1587"/>
      <c r="CZ1587"/>
      <c r="DA1587"/>
      <c r="DB1587" s="1"/>
      <c r="DC1587" s="152"/>
      <c r="DD1587" s="152"/>
      <c r="DE1587" s="212"/>
      <c r="DF1587" s="212"/>
      <c r="DG1587" s="212"/>
      <c r="DK1587"/>
      <c r="DL1587"/>
      <c r="DM1587" s="1"/>
      <c r="DN1587" s="152"/>
      <c r="DO1587" s="152"/>
      <c r="DQ1587" s="212"/>
      <c r="DR1587" s="212"/>
      <c r="DV1587"/>
      <c r="DW1587"/>
      <c r="DX1587" s="1"/>
      <c r="DY1587" s="152"/>
      <c r="DZ1587" s="152"/>
      <c r="EB1587" s="212"/>
      <c r="EC1587" s="212"/>
      <c r="EJ1587" s="152"/>
      <c r="EK1587" s="152"/>
      <c r="EL1587" s="212"/>
      <c r="EM1587" s="212"/>
      <c r="EN1587" s="212"/>
      <c r="EO1587"/>
      <c r="EP1587"/>
      <c r="EQ1587"/>
      <c r="EU1587" s="152"/>
      <c r="EV1587" s="152"/>
      <c r="EW1587" s="212"/>
      <c r="EX1587" s="212"/>
      <c r="EY1587" s="212"/>
      <c r="EZ1587"/>
      <c r="FA1587"/>
      <c r="FB1587"/>
      <c r="FN1587"/>
      <c r="FO1587"/>
      <c r="FP1587"/>
      <c r="FQ1587"/>
      <c r="FR1587"/>
      <c r="FS1587"/>
      <c r="GD1587"/>
      <c r="GE1587"/>
      <c r="GF1587"/>
      <c r="GG1587"/>
      <c r="GH1587"/>
      <c r="GI1587"/>
      <c r="GU1587"/>
      <c r="GV1587"/>
      <c r="GW1587"/>
      <c r="GX1587"/>
      <c r="GY1587"/>
      <c r="HI1587"/>
      <c r="HK1587"/>
      <c r="HL1587"/>
      <c r="HM1587"/>
      <c r="HN1587"/>
      <c r="HO1587"/>
      <c r="HQ1587"/>
      <c r="HR1587"/>
      <c r="HS1587"/>
      <c r="HT1587"/>
    </row>
    <row r="1588" spans="47:228">
      <c r="AU1588" s="1"/>
      <c r="AV1588" s="152"/>
      <c r="AW1588" s="152"/>
      <c r="AX1588" s="212"/>
      <c r="AY1588" s="212"/>
      <c r="AZ1588" s="212"/>
      <c r="BA1588"/>
      <c r="BB1588"/>
      <c r="BC1588"/>
      <c r="BD1588"/>
      <c r="BE1588"/>
      <c r="BF1588" s="1"/>
      <c r="BG1588" s="152"/>
      <c r="BH1588" s="152"/>
      <c r="BI1588" s="212"/>
      <c r="BJ1588" s="212"/>
      <c r="BK1588" s="212"/>
      <c r="BM1588" s="1"/>
      <c r="BN1588" s="152"/>
      <c r="BO1588" s="152"/>
      <c r="BP1588" s="212"/>
      <c r="BQ1588" s="212"/>
      <c r="BR1588" s="212"/>
      <c r="BS1588"/>
      <c r="BT1588"/>
      <c r="BU1588"/>
      <c r="BX1588" s="1"/>
      <c r="BY1588" s="152"/>
      <c r="BZ1588" s="152"/>
      <c r="CA1588" s="212"/>
      <c r="CB1588" s="212"/>
      <c r="CC1588" s="212"/>
      <c r="CE1588" s="1"/>
      <c r="CF1588" s="290"/>
      <c r="CG1588" s="290"/>
      <c r="CH1588" s="212"/>
      <c r="CI1588" s="212"/>
      <c r="CJ1588" s="212"/>
      <c r="CL1588"/>
      <c r="CM1588"/>
      <c r="CQ1588" s="1"/>
      <c r="CR1588" s="152"/>
      <c r="CS1588" s="152"/>
      <c r="CT1588" s="212"/>
      <c r="CU1588" s="212"/>
      <c r="CV1588" s="212"/>
      <c r="CX1588"/>
      <c r="CY1588"/>
      <c r="CZ1588"/>
      <c r="DA1588"/>
      <c r="DB1588" s="1"/>
      <c r="DC1588" s="152"/>
      <c r="DD1588" s="152"/>
      <c r="DE1588" s="212"/>
      <c r="DF1588" s="212"/>
      <c r="DG1588" s="212"/>
      <c r="DK1588"/>
      <c r="DL1588"/>
      <c r="DM1588" s="1"/>
      <c r="DN1588" s="152"/>
      <c r="DO1588" s="152"/>
      <c r="DQ1588" s="212"/>
      <c r="DR1588" s="212"/>
      <c r="DV1588"/>
      <c r="DW1588"/>
      <c r="DX1588" s="1"/>
      <c r="DY1588" s="152"/>
      <c r="DZ1588" s="152"/>
      <c r="EB1588" s="212"/>
      <c r="EC1588" s="212"/>
      <c r="EJ1588" s="152"/>
      <c r="EK1588" s="152"/>
      <c r="EL1588" s="212"/>
      <c r="EM1588" s="212"/>
      <c r="EN1588" s="212"/>
      <c r="EO1588"/>
      <c r="EP1588"/>
      <c r="EQ1588"/>
      <c r="EU1588" s="152"/>
      <c r="EV1588" s="152"/>
      <c r="EW1588" s="212"/>
      <c r="EX1588" s="212"/>
      <c r="EY1588" s="212"/>
      <c r="EZ1588"/>
      <c r="FA1588"/>
      <c r="FB1588"/>
      <c r="FN1588"/>
      <c r="FO1588"/>
      <c r="FP1588"/>
      <c r="FQ1588"/>
      <c r="FR1588"/>
      <c r="FS1588"/>
      <c r="GD1588"/>
      <c r="GE1588"/>
      <c r="GF1588"/>
      <c r="GG1588"/>
      <c r="GH1588"/>
      <c r="GI1588"/>
      <c r="GU1588"/>
      <c r="GV1588"/>
      <c r="GW1588"/>
      <c r="GX1588"/>
      <c r="GY1588"/>
      <c r="HI1588"/>
      <c r="HK1588"/>
      <c r="HL1588"/>
      <c r="HM1588"/>
      <c r="HN1588"/>
      <c r="HO1588"/>
      <c r="HQ1588"/>
      <c r="HR1588"/>
      <c r="HS1588"/>
      <c r="HT1588"/>
    </row>
    <row r="1589" spans="47:228">
      <c r="AU1589" s="1"/>
      <c r="AV1589" s="152"/>
      <c r="AW1589" s="152"/>
      <c r="AX1589" s="212"/>
      <c r="AY1589" s="212"/>
      <c r="AZ1589" s="212"/>
      <c r="BA1589"/>
      <c r="BB1589"/>
      <c r="BC1589"/>
      <c r="BD1589"/>
      <c r="BE1589"/>
      <c r="BF1589" s="1"/>
      <c r="BG1589" s="152"/>
      <c r="BH1589" s="152"/>
      <c r="BI1589" s="212"/>
      <c r="BJ1589" s="212"/>
      <c r="BK1589" s="212"/>
      <c r="BM1589" s="1"/>
      <c r="BN1589" s="152"/>
      <c r="BO1589" s="152"/>
      <c r="BP1589" s="212"/>
      <c r="BQ1589" s="212"/>
      <c r="BR1589" s="212"/>
      <c r="BS1589"/>
      <c r="BT1589"/>
      <c r="BU1589"/>
      <c r="BX1589" s="1"/>
      <c r="BY1589" s="152"/>
      <c r="BZ1589" s="152"/>
      <c r="CA1589" s="212"/>
      <c r="CB1589" s="212"/>
      <c r="CC1589" s="212"/>
      <c r="CE1589" s="1"/>
      <c r="CF1589" s="290"/>
      <c r="CG1589" s="290"/>
      <c r="CH1589" s="212"/>
      <c r="CI1589" s="212"/>
      <c r="CJ1589" s="212"/>
      <c r="CL1589"/>
      <c r="CM1589"/>
      <c r="CQ1589" s="1"/>
      <c r="CR1589" s="152"/>
      <c r="CS1589" s="152"/>
      <c r="CT1589" s="212"/>
      <c r="CU1589" s="212"/>
      <c r="CV1589" s="212"/>
      <c r="CX1589"/>
      <c r="CY1589"/>
      <c r="CZ1589"/>
      <c r="DA1589"/>
      <c r="DB1589" s="1"/>
      <c r="DC1589" s="152"/>
      <c r="DD1589" s="152"/>
      <c r="DE1589" s="212"/>
      <c r="DF1589" s="212"/>
      <c r="DG1589" s="212"/>
      <c r="DK1589"/>
      <c r="DL1589"/>
      <c r="DM1589" s="1"/>
      <c r="DN1589" s="152"/>
      <c r="DO1589" s="152"/>
      <c r="DQ1589" s="212"/>
      <c r="DR1589" s="212"/>
      <c r="DV1589"/>
      <c r="DW1589"/>
      <c r="DX1589" s="1"/>
      <c r="DY1589" s="152"/>
      <c r="DZ1589" s="152"/>
      <c r="EB1589" s="212"/>
      <c r="EC1589" s="212"/>
      <c r="EJ1589" s="152"/>
      <c r="EK1589" s="152"/>
      <c r="EL1589" s="212"/>
      <c r="EM1589" s="212"/>
      <c r="EN1589" s="212"/>
      <c r="EO1589"/>
      <c r="EP1589"/>
      <c r="EQ1589"/>
      <c r="EU1589" s="152"/>
      <c r="EV1589" s="152"/>
      <c r="EW1589" s="212"/>
      <c r="EX1589" s="212"/>
      <c r="EY1589" s="212"/>
      <c r="EZ1589"/>
      <c r="FA1589"/>
      <c r="FB1589"/>
      <c r="FN1589"/>
      <c r="FO1589"/>
      <c r="FP1589"/>
      <c r="FQ1589"/>
      <c r="FR1589"/>
      <c r="FS1589"/>
      <c r="GD1589"/>
      <c r="GE1589"/>
      <c r="GF1589"/>
      <c r="GG1589"/>
      <c r="GH1589"/>
      <c r="GI1589"/>
      <c r="GU1589"/>
      <c r="GV1589"/>
      <c r="GW1589"/>
      <c r="GX1589"/>
      <c r="GY1589"/>
      <c r="HI1589"/>
      <c r="HK1589"/>
      <c r="HL1589"/>
      <c r="HM1589"/>
      <c r="HN1589"/>
      <c r="HO1589"/>
      <c r="HQ1589"/>
      <c r="HR1589"/>
      <c r="HS1589"/>
      <c r="HT1589"/>
    </row>
    <row r="1590" spans="47:228">
      <c r="AU1590" s="1"/>
      <c r="AV1590" s="152"/>
      <c r="AW1590" s="152"/>
      <c r="AX1590" s="212"/>
      <c r="AY1590" s="212"/>
      <c r="AZ1590" s="212"/>
      <c r="BA1590"/>
      <c r="BB1590"/>
      <c r="BC1590"/>
      <c r="BD1590"/>
      <c r="BE1590"/>
      <c r="BF1590" s="1"/>
      <c r="BG1590" s="152"/>
      <c r="BH1590" s="152"/>
      <c r="BI1590" s="212"/>
      <c r="BJ1590" s="212"/>
      <c r="BK1590" s="212"/>
      <c r="BM1590" s="1"/>
      <c r="BN1590" s="152"/>
      <c r="BO1590" s="152"/>
      <c r="BP1590" s="212"/>
      <c r="BQ1590" s="212"/>
      <c r="BR1590" s="212"/>
      <c r="BS1590"/>
      <c r="BT1590"/>
      <c r="BU1590"/>
      <c r="BX1590" s="1"/>
      <c r="BY1590" s="152"/>
      <c r="BZ1590" s="152"/>
      <c r="CA1590" s="212"/>
      <c r="CB1590" s="212"/>
      <c r="CC1590" s="212"/>
      <c r="CE1590" s="1"/>
      <c r="CF1590" s="290"/>
      <c r="CG1590" s="290"/>
      <c r="CH1590" s="212"/>
      <c r="CI1590" s="212"/>
      <c r="CJ1590" s="212"/>
      <c r="CL1590"/>
      <c r="CM1590"/>
      <c r="CQ1590" s="1"/>
      <c r="CR1590" s="152"/>
      <c r="CS1590" s="152"/>
      <c r="CT1590" s="212"/>
      <c r="CU1590" s="212"/>
      <c r="CV1590" s="212"/>
      <c r="CX1590"/>
      <c r="CY1590"/>
      <c r="CZ1590"/>
      <c r="DA1590"/>
      <c r="DB1590" s="1"/>
      <c r="DC1590" s="152"/>
      <c r="DD1590" s="152"/>
      <c r="DE1590" s="212"/>
      <c r="DF1590" s="212"/>
      <c r="DG1590" s="212"/>
      <c r="DK1590"/>
      <c r="DL1590"/>
      <c r="DM1590" s="1"/>
      <c r="DN1590" s="152"/>
      <c r="DO1590" s="152"/>
      <c r="DQ1590" s="212"/>
      <c r="DR1590" s="212"/>
      <c r="DV1590"/>
      <c r="DW1590"/>
      <c r="DX1590" s="1"/>
      <c r="DY1590" s="152"/>
      <c r="DZ1590" s="152"/>
      <c r="EB1590" s="212"/>
      <c r="EC1590" s="212"/>
      <c r="EJ1590" s="152"/>
      <c r="EK1590" s="152"/>
      <c r="EL1590" s="212"/>
      <c r="EM1590" s="212"/>
      <c r="EN1590" s="212"/>
      <c r="EO1590"/>
      <c r="EP1590"/>
      <c r="EQ1590"/>
      <c r="EU1590" s="152"/>
      <c r="EV1590" s="152"/>
      <c r="EW1590" s="212"/>
      <c r="EX1590" s="212"/>
      <c r="EY1590" s="212"/>
      <c r="EZ1590"/>
      <c r="FA1590"/>
      <c r="FB1590"/>
      <c r="FN1590"/>
      <c r="FO1590"/>
      <c r="FP1590"/>
      <c r="FQ1590"/>
      <c r="FR1590"/>
      <c r="FS1590"/>
      <c r="GD1590"/>
      <c r="GE1590"/>
      <c r="GF1590"/>
      <c r="GG1590"/>
      <c r="GH1590"/>
      <c r="GI1590"/>
      <c r="GU1590"/>
      <c r="GV1590"/>
      <c r="GW1590"/>
      <c r="GX1590"/>
      <c r="GY1590"/>
      <c r="HI1590"/>
      <c r="HK1590"/>
      <c r="HL1590"/>
      <c r="HM1590"/>
      <c r="HN1590"/>
      <c r="HO1590"/>
      <c r="HQ1590"/>
      <c r="HR1590"/>
      <c r="HS1590"/>
      <c r="HT1590"/>
    </row>
    <row r="1591" spans="47:228">
      <c r="AU1591" s="1"/>
      <c r="AV1591" s="152"/>
      <c r="AW1591" s="152"/>
      <c r="AX1591" s="212"/>
      <c r="AY1591" s="212"/>
      <c r="AZ1591" s="212"/>
      <c r="BA1591"/>
      <c r="BB1591"/>
      <c r="BC1591"/>
      <c r="BD1591"/>
      <c r="BE1591"/>
      <c r="BF1591" s="1"/>
      <c r="BG1591" s="152"/>
      <c r="BH1591" s="152"/>
      <c r="BI1591" s="212"/>
      <c r="BJ1591" s="212"/>
      <c r="BK1591" s="212"/>
      <c r="BM1591" s="1"/>
      <c r="BN1591" s="152"/>
      <c r="BO1591" s="152"/>
      <c r="BP1591" s="212"/>
      <c r="BQ1591" s="212"/>
      <c r="BR1591" s="212"/>
      <c r="BS1591"/>
      <c r="BT1591"/>
      <c r="BU1591"/>
      <c r="BX1591" s="1"/>
      <c r="BY1591" s="152"/>
      <c r="BZ1591" s="152"/>
      <c r="CA1591" s="212"/>
      <c r="CB1591" s="212"/>
      <c r="CC1591" s="212"/>
      <c r="CE1591" s="1"/>
      <c r="CF1591" s="290"/>
      <c r="CG1591" s="290"/>
      <c r="CH1591" s="212"/>
      <c r="CI1591" s="212"/>
      <c r="CJ1591" s="212"/>
      <c r="CL1591"/>
      <c r="CM1591"/>
      <c r="CQ1591" s="1"/>
      <c r="CR1591" s="152"/>
      <c r="CS1591" s="152"/>
      <c r="CT1591" s="212"/>
      <c r="CU1591" s="212"/>
      <c r="CV1591" s="212"/>
      <c r="CX1591"/>
      <c r="CY1591"/>
      <c r="CZ1591"/>
      <c r="DA1591"/>
      <c r="DB1591" s="1"/>
      <c r="DC1591" s="152"/>
      <c r="DD1591" s="152"/>
      <c r="DE1591" s="212"/>
      <c r="DF1591" s="212"/>
      <c r="DG1591" s="212"/>
      <c r="DK1591"/>
      <c r="DL1591"/>
      <c r="DM1591" s="1"/>
      <c r="DN1591" s="152"/>
      <c r="DO1591" s="152"/>
      <c r="DQ1591" s="212"/>
      <c r="DR1591" s="212"/>
      <c r="DV1591"/>
      <c r="DW1591"/>
      <c r="DX1591" s="1"/>
      <c r="DY1591" s="152"/>
      <c r="DZ1591" s="152"/>
      <c r="EB1591" s="212"/>
      <c r="EC1591" s="212"/>
      <c r="EJ1591" s="152"/>
      <c r="EK1591" s="152"/>
      <c r="EL1591" s="212"/>
      <c r="EM1591" s="212"/>
      <c r="EN1591" s="212"/>
      <c r="EO1591"/>
      <c r="EP1591"/>
      <c r="EQ1591"/>
      <c r="EU1591" s="152"/>
      <c r="EV1591" s="152"/>
      <c r="EW1591" s="212"/>
      <c r="EX1591" s="212"/>
      <c r="EY1591" s="212"/>
      <c r="EZ1591"/>
      <c r="FA1591"/>
      <c r="FB1591"/>
      <c r="FN1591"/>
      <c r="FO1591"/>
      <c r="FP1591"/>
      <c r="FQ1591"/>
      <c r="FR1591"/>
      <c r="FS1591"/>
      <c r="GD1591"/>
      <c r="GE1591"/>
      <c r="GF1591"/>
      <c r="GG1591"/>
      <c r="GH1591"/>
      <c r="GI1591"/>
      <c r="GU1591"/>
      <c r="GV1591"/>
      <c r="GW1591"/>
      <c r="GX1591"/>
      <c r="GY1591"/>
      <c r="HI1591"/>
      <c r="HK1591"/>
      <c r="HL1591"/>
      <c r="HM1591"/>
      <c r="HN1591"/>
      <c r="HO1591"/>
      <c r="HQ1591"/>
      <c r="HR1591"/>
      <c r="HS1591"/>
      <c r="HT1591"/>
    </row>
    <row r="1592" spans="47:228">
      <c r="AU1592" s="1"/>
      <c r="AV1592" s="152"/>
      <c r="AW1592" s="152"/>
      <c r="AX1592" s="212"/>
      <c r="AY1592" s="212"/>
      <c r="AZ1592" s="212"/>
      <c r="BA1592"/>
      <c r="BB1592"/>
      <c r="BC1592"/>
      <c r="BD1592"/>
      <c r="BE1592"/>
      <c r="BF1592" s="1"/>
      <c r="BG1592" s="152"/>
      <c r="BH1592" s="152"/>
      <c r="BI1592" s="212"/>
      <c r="BJ1592" s="212"/>
      <c r="BK1592" s="212"/>
      <c r="BM1592" s="1"/>
      <c r="BN1592" s="152"/>
      <c r="BO1592" s="152"/>
      <c r="BP1592" s="212"/>
      <c r="BQ1592" s="212"/>
      <c r="BR1592" s="212"/>
      <c r="BS1592"/>
      <c r="BT1592"/>
      <c r="BU1592"/>
      <c r="BX1592" s="1"/>
      <c r="BY1592" s="152"/>
      <c r="BZ1592" s="152"/>
      <c r="CA1592" s="212"/>
      <c r="CB1592" s="212"/>
      <c r="CC1592" s="212"/>
      <c r="CE1592" s="1"/>
      <c r="CF1592" s="290"/>
      <c r="CG1592" s="290"/>
      <c r="CH1592" s="212"/>
      <c r="CI1592" s="212"/>
      <c r="CJ1592" s="212"/>
      <c r="CL1592"/>
      <c r="CM1592"/>
      <c r="CQ1592" s="1"/>
      <c r="CR1592" s="152"/>
      <c r="CS1592" s="152"/>
      <c r="CT1592" s="212"/>
      <c r="CU1592" s="212"/>
      <c r="CV1592" s="212"/>
      <c r="CX1592"/>
      <c r="CY1592"/>
      <c r="CZ1592"/>
      <c r="DA1592"/>
      <c r="DB1592" s="1"/>
      <c r="DC1592" s="152"/>
      <c r="DD1592" s="152"/>
      <c r="DE1592" s="212"/>
      <c r="DF1592" s="212"/>
      <c r="DG1592" s="212"/>
      <c r="DK1592"/>
      <c r="DL1592"/>
      <c r="DM1592" s="1"/>
      <c r="DN1592" s="152"/>
      <c r="DO1592" s="152"/>
      <c r="DQ1592" s="212"/>
      <c r="DR1592" s="212"/>
      <c r="DV1592"/>
      <c r="DW1592"/>
      <c r="DX1592" s="1"/>
      <c r="DY1592" s="152"/>
      <c r="DZ1592" s="152"/>
      <c r="EB1592" s="212"/>
      <c r="EC1592" s="212"/>
      <c r="EJ1592" s="152"/>
      <c r="EK1592" s="152"/>
      <c r="EL1592" s="212"/>
      <c r="EM1592" s="212"/>
      <c r="EN1592" s="212"/>
      <c r="EO1592"/>
      <c r="EP1592"/>
      <c r="EQ1592"/>
      <c r="EU1592" s="152"/>
      <c r="EV1592" s="152"/>
      <c r="EW1592" s="212"/>
      <c r="EX1592" s="212"/>
      <c r="EY1592" s="212"/>
      <c r="EZ1592"/>
      <c r="FA1592"/>
      <c r="FB1592"/>
      <c r="FN1592"/>
      <c r="FO1592"/>
      <c r="FP1592"/>
      <c r="FQ1592"/>
      <c r="FR1592"/>
      <c r="FS1592"/>
      <c r="GD1592"/>
      <c r="GE1592"/>
      <c r="GF1592"/>
      <c r="GG1592"/>
      <c r="GH1592"/>
      <c r="GI1592"/>
      <c r="GU1592"/>
      <c r="GV1592"/>
      <c r="GW1592"/>
      <c r="GX1592"/>
      <c r="GY1592"/>
      <c r="HI1592"/>
      <c r="HK1592"/>
      <c r="HL1592"/>
      <c r="HM1592"/>
      <c r="HN1592"/>
      <c r="HO1592"/>
      <c r="HQ1592"/>
      <c r="HR1592"/>
      <c r="HS1592"/>
      <c r="HT1592"/>
    </row>
    <row r="1593" spans="47:228">
      <c r="AU1593" s="1"/>
      <c r="AV1593" s="152"/>
      <c r="AW1593" s="152"/>
      <c r="AX1593" s="212"/>
      <c r="AY1593" s="212"/>
      <c r="AZ1593" s="212"/>
      <c r="BA1593"/>
      <c r="BB1593"/>
      <c r="BC1593"/>
      <c r="BD1593"/>
      <c r="BE1593"/>
      <c r="BF1593" s="1"/>
      <c r="BG1593" s="152"/>
      <c r="BH1593" s="152"/>
      <c r="BI1593" s="212"/>
      <c r="BJ1593" s="212"/>
      <c r="BK1593" s="212"/>
      <c r="BM1593" s="1"/>
      <c r="BN1593" s="152"/>
      <c r="BO1593" s="152"/>
      <c r="BP1593" s="212"/>
      <c r="BQ1593" s="212"/>
      <c r="BR1593" s="212"/>
      <c r="BS1593"/>
      <c r="BT1593"/>
      <c r="BU1593"/>
      <c r="BX1593" s="1"/>
      <c r="BY1593" s="152"/>
      <c r="BZ1593" s="152"/>
      <c r="CA1593" s="212"/>
      <c r="CB1593" s="212"/>
      <c r="CC1593" s="212"/>
      <c r="CE1593" s="1"/>
      <c r="CF1593" s="290"/>
      <c r="CG1593" s="290"/>
      <c r="CH1593" s="212"/>
      <c r="CI1593" s="212"/>
      <c r="CJ1593" s="212"/>
      <c r="CL1593"/>
      <c r="CM1593"/>
      <c r="CQ1593" s="1"/>
      <c r="CR1593" s="152"/>
      <c r="CS1593" s="152"/>
      <c r="CT1593" s="212"/>
      <c r="CU1593" s="212"/>
      <c r="CV1593" s="212"/>
      <c r="CX1593"/>
      <c r="CY1593"/>
      <c r="CZ1593"/>
      <c r="DA1593"/>
      <c r="DB1593" s="1"/>
      <c r="DC1593" s="152"/>
      <c r="DD1593" s="152"/>
      <c r="DE1593" s="212"/>
      <c r="DF1593" s="212"/>
      <c r="DG1593" s="212"/>
      <c r="DK1593"/>
      <c r="DL1593"/>
      <c r="DM1593" s="1"/>
      <c r="DN1593" s="152"/>
      <c r="DO1593" s="152"/>
      <c r="DQ1593" s="212"/>
      <c r="DR1593" s="212"/>
      <c r="DV1593"/>
      <c r="DW1593"/>
      <c r="DX1593" s="1"/>
      <c r="DY1593" s="152"/>
      <c r="DZ1593" s="152"/>
      <c r="EB1593" s="212"/>
      <c r="EC1593" s="212"/>
      <c r="EJ1593" s="152"/>
      <c r="EK1593" s="152"/>
      <c r="EL1593" s="212"/>
      <c r="EM1593" s="212"/>
      <c r="EN1593" s="212"/>
      <c r="EO1593"/>
      <c r="EP1593"/>
      <c r="EQ1593"/>
      <c r="EU1593" s="152"/>
      <c r="EV1593" s="152"/>
      <c r="EW1593" s="212"/>
      <c r="EX1593" s="212"/>
      <c r="EY1593" s="212"/>
      <c r="EZ1593"/>
      <c r="FA1593"/>
      <c r="FB1593"/>
      <c r="FN1593"/>
      <c r="FO1593"/>
      <c r="FP1593"/>
      <c r="FQ1593"/>
      <c r="FR1593"/>
      <c r="FS1593"/>
      <c r="GD1593"/>
      <c r="GE1593"/>
      <c r="GF1593"/>
      <c r="GG1593"/>
      <c r="GH1593"/>
      <c r="GI1593"/>
      <c r="GU1593"/>
      <c r="GV1593"/>
      <c r="GW1593"/>
      <c r="GX1593"/>
      <c r="GY1593"/>
      <c r="HI1593"/>
      <c r="HK1593"/>
      <c r="HL1593"/>
      <c r="HM1593"/>
      <c r="HN1593"/>
      <c r="HO1593"/>
      <c r="HQ1593"/>
      <c r="HR1593"/>
      <c r="HS1593"/>
      <c r="HT1593"/>
    </row>
    <row r="1594" spans="47:228">
      <c r="AU1594" s="1"/>
      <c r="AV1594" s="152"/>
      <c r="AW1594" s="152"/>
      <c r="AX1594" s="212"/>
      <c r="AY1594" s="212"/>
      <c r="AZ1594" s="212"/>
      <c r="BA1594"/>
      <c r="BB1594"/>
      <c r="BC1594"/>
      <c r="BD1594"/>
      <c r="BE1594"/>
      <c r="BF1594" s="1"/>
      <c r="BG1594" s="152"/>
      <c r="BH1594" s="152"/>
      <c r="BI1594" s="212"/>
      <c r="BJ1594" s="212"/>
      <c r="BK1594" s="212"/>
      <c r="BM1594" s="1"/>
      <c r="BN1594" s="152"/>
      <c r="BO1594" s="152"/>
      <c r="BP1594" s="212"/>
      <c r="BQ1594" s="212"/>
      <c r="BR1594" s="212"/>
      <c r="BS1594"/>
      <c r="BT1594"/>
      <c r="BU1594"/>
      <c r="BX1594" s="1"/>
      <c r="BY1594" s="152"/>
      <c r="BZ1594" s="152"/>
      <c r="CA1594" s="212"/>
      <c r="CB1594" s="212"/>
      <c r="CC1594" s="212"/>
      <c r="CE1594" s="1"/>
      <c r="CF1594" s="290"/>
      <c r="CG1594" s="290"/>
      <c r="CH1594" s="212"/>
      <c r="CI1594" s="212"/>
      <c r="CJ1594" s="212"/>
      <c r="CL1594"/>
      <c r="CM1594"/>
      <c r="CQ1594" s="1"/>
      <c r="CR1594" s="152"/>
      <c r="CS1594" s="152"/>
      <c r="CT1594" s="212"/>
      <c r="CU1594" s="212"/>
      <c r="CV1594" s="212"/>
      <c r="CX1594"/>
      <c r="CY1594"/>
      <c r="CZ1594"/>
      <c r="DA1594"/>
      <c r="DB1594" s="1"/>
      <c r="DC1594" s="152"/>
      <c r="DD1594" s="152"/>
      <c r="DE1594" s="212"/>
      <c r="DF1594" s="212"/>
      <c r="DG1594" s="212"/>
      <c r="DK1594"/>
      <c r="DL1594"/>
      <c r="DM1594" s="1"/>
      <c r="DN1594" s="152"/>
      <c r="DO1594" s="152"/>
      <c r="DQ1594" s="212"/>
      <c r="DR1594" s="212"/>
      <c r="DV1594"/>
      <c r="DW1594"/>
      <c r="DX1594" s="1"/>
      <c r="DY1594" s="152"/>
      <c r="DZ1594" s="152"/>
      <c r="EB1594" s="212"/>
      <c r="EC1594" s="212"/>
      <c r="EJ1594" s="152"/>
      <c r="EK1594" s="152"/>
      <c r="EL1594" s="212"/>
      <c r="EM1594" s="212"/>
      <c r="EN1594" s="212"/>
      <c r="EO1594"/>
      <c r="EP1594"/>
      <c r="EQ1594"/>
      <c r="EU1594" s="152"/>
      <c r="EV1594" s="152"/>
      <c r="EW1594" s="212"/>
      <c r="EX1594" s="212"/>
      <c r="EY1594" s="212"/>
      <c r="EZ1594"/>
      <c r="FA1594"/>
      <c r="FB1594"/>
      <c r="FN1594"/>
      <c r="FO1594"/>
      <c r="FP1594"/>
      <c r="FQ1594"/>
      <c r="FR1594"/>
      <c r="FS1594"/>
      <c r="GD1594"/>
      <c r="GE1594"/>
      <c r="GF1594"/>
      <c r="GG1594"/>
      <c r="GH1594"/>
      <c r="GI1594"/>
      <c r="GU1594"/>
      <c r="GV1594"/>
      <c r="GW1594"/>
      <c r="GX1594"/>
      <c r="GY1594"/>
      <c r="HI1594"/>
      <c r="HK1594"/>
      <c r="HL1594"/>
      <c r="HM1594"/>
      <c r="HN1594"/>
      <c r="HO1594"/>
      <c r="HQ1594"/>
      <c r="HR1594"/>
      <c r="HS1594"/>
      <c r="HT1594"/>
    </row>
    <row r="1595" spans="47:228">
      <c r="AU1595" s="1"/>
      <c r="AV1595" s="152"/>
      <c r="AW1595" s="152"/>
      <c r="AX1595" s="212"/>
      <c r="AY1595" s="212"/>
      <c r="AZ1595" s="212"/>
      <c r="BA1595"/>
      <c r="BB1595"/>
      <c r="BC1595"/>
      <c r="BD1595"/>
      <c r="BE1595"/>
      <c r="BF1595" s="1"/>
      <c r="BG1595" s="152"/>
      <c r="BH1595" s="152"/>
      <c r="BI1595" s="212"/>
      <c r="BJ1595" s="212"/>
      <c r="BK1595" s="212"/>
      <c r="BM1595" s="1"/>
      <c r="BN1595" s="152"/>
      <c r="BO1595" s="152"/>
      <c r="BP1595" s="212"/>
      <c r="BQ1595" s="212"/>
      <c r="BR1595" s="212"/>
      <c r="BS1595"/>
      <c r="BT1595"/>
      <c r="BU1595"/>
      <c r="BX1595" s="1"/>
      <c r="BY1595" s="152"/>
      <c r="BZ1595" s="152"/>
      <c r="CA1595" s="212"/>
      <c r="CB1595" s="212"/>
      <c r="CC1595" s="212"/>
      <c r="CE1595" s="1"/>
      <c r="CF1595" s="290"/>
      <c r="CG1595" s="290"/>
      <c r="CH1595" s="212"/>
      <c r="CI1595" s="212"/>
      <c r="CJ1595" s="212"/>
      <c r="CL1595"/>
      <c r="CM1595"/>
      <c r="CQ1595" s="1"/>
      <c r="CR1595" s="152"/>
      <c r="CS1595" s="152"/>
      <c r="CT1595" s="212"/>
      <c r="CU1595" s="212"/>
      <c r="CV1595" s="212"/>
      <c r="CX1595"/>
      <c r="CY1595"/>
      <c r="CZ1595"/>
      <c r="DA1595"/>
      <c r="DB1595" s="1"/>
      <c r="DC1595" s="152"/>
      <c r="DD1595" s="152"/>
      <c r="DE1595" s="212"/>
      <c r="DF1595" s="212"/>
      <c r="DG1595" s="212"/>
      <c r="DK1595"/>
      <c r="DL1595"/>
      <c r="DM1595" s="1"/>
      <c r="DN1595" s="152"/>
      <c r="DO1595" s="152"/>
      <c r="DQ1595" s="212"/>
      <c r="DR1595" s="212"/>
      <c r="DV1595"/>
      <c r="DW1595"/>
      <c r="DX1595" s="1"/>
      <c r="DY1595" s="152"/>
      <c r="DZ1595" s="152"/>
      <c r="EB1595" s="212"/>
      <c r="EC1595" s="212"/>
      <c r="EJ1595" s="152"/>
      <c r="EK1595" s="152"/>
      <c r="EL1595" s="212"/>
      <c r="EM1595" s="212"/>
      <c r="EN1595" s="212"/>
      <c r="EO1595"/>
      <c r="EP1595"/>
      <c r="EQ1595"/>
      <c r="EU1595" s="152"/>
      <c r="EV1595" s="152"/>
      <c r="EW1595" s="212"/>
      <c r="EX1595" s="212"/>
      <c r="EY1595" s="212"/>
      <c r="EZ1595"/>
      <c r="FA1595"/>
      <c r="FB1595"/>
      <c r="FN1595"/>
      <c r="FO1595"/>
      <c r="FP1595"/>
      <c r="FQ1595"/>
      <c r="FR1595"/>
      <c r="FS1595"/>
      <c r="GD1595"/>
      <c r="GE1595"/>
      <c r="GF1595"/>
      <c r="GG1595"/>
      <c r="GH1595"/>
      <c r="GI1595"/>
      <c r="GU1595"/>
      <c r="GV1595"/>
      <c r="GW1595"/>
      <c r="GX1595"/>
      <c r="GY1595"/>
      <c r="HI1595"/>
      <c r="HK1595"/>
      <c r="HL1595"/>
      <c r="HM1595"/>
      <c r="HN1595"/>
      <c r="HO1595"/>
      <c r="HQ1595"/>
      <c r="HR1595"/>
      <c r="HS1595"/>
      <c r="HT1595"/>
    </row>
    <row r="1596" spans="47:228">
      <c r="AU1596" s="1"/>
      <c r="AV1596" s="152"/>
      <c r="AW1596" s="152"/>
      <c r="AX1596" s="212"/>
      <c r="AY1596" s="212"/>
      <c r="AZ1596" s="212"/>
      <c r="BA1596"/>
      <c r="BB1596"/>
      <c r="BC1596"/>
      <c r="BD1596"/>
      <c r="BE1596"/>
      <c r="BF1596" s="1"/>
      <c r="BG1596" s="152"/>
      <c r="BH1596" s="152"/>
      <c r="BI1596" s="212"/>
      <c r="BJ1596" s="212"/>
      <c r="BK1596" s="212"/>
      <c r="BM1596" s="1"/>
      <c r="BN1596" s="152"/>
      <c r="BO1596" s="152"/>
      <c r="BP1596" s="212"/>
      <c r="BQ1596" s="212"/>
      <c r="BR1596" s="212"/>
      <c r="BS1596"/>
      <c r="BT1596"/>
      <c r="BU1596"/>
      <c r="BX1596" s="1"/>
      <c r="BY1596" s="152"/>
      <c r="BZ1596" s="152"/>
      <c r="CA1596" s="212"/>
      <c r="CB1596" s="212"/>
      <c r="CC1596" s="212"/>
      <c r="CE1596" s="1"/>
      <c r="CF1596" s="290"/>
      <c r="CG1596" s="290"/>
      <c r="CH1596" s="212"/>
      <c r="CI1596" s="212"/>
      <c r="CJ1596" s="212"/>
      <c r="CL1596"/>
      <c r="CM1596"/>
      <c r="CQ1596" s="1"/>
      <c r="CR1596" s="152"/>
      <c r="CS1596" s="152"/>
      <c r="CT1596" s="212"/>
      <c r="CU1596" s="212"/>
      <c r="CV1596" s="212"/>
      <c r="CX1596"/>
      <c r="CY1596"/>
      <c r="CZ1596"/>
      <c r="DA1596"/>
      <c r="DB1596" s="1"/>
      <c r="DC1596" s="152"/>
      <c r="DD1596" s="152"/>
      <c r="DE1596" s="212"/>
      <c r="DF1596" s="212"/>
      <c r="DG1596" s="212"/>
      <c r="DK1596"/>
      <c r="DL1596"/>
      <c r="DM1596" s="1"/>
      <c r="DN1596" s="152"/>
      <c r="DO1596" s="152"/>
      <c r="DQ1596" s="212"/>
      <c r="DR1596" s="212"/>
      <c r="DV1596"/>
      <c r="DW1596"/>
      <c r="DX1596" s="1"/>
      <c r="DY1596" s="152"/>
      <c r="DZ1596" s="152"/>
      <c r="EB1596" s="212"/>
      <c r="EC1596" s="212"/>
      <c r="EJ1596" s="152"/>
      <c r="EK1596" s="152"/>
      <c r="EL1596" s="212"/>
      <c r="EM1596" s="212"/>
      <c r="EN1596" s="212"/>
      <c r="EO1596"/>
      <c r="EP1596"/>
      <c r="EQ1596"/>
      <c r="EU1596" s="152"/>
      <c r="EV1596" s="152"/>
      <c r="EW1596" s="212"/>
      <c r="EX1596" s="212"/>
      <c r="EY1596" s="212"/>
      <c r="EZ1596"/>
      <c r="FA1596"/>
      <c r="FB1596"/>
      <c r="FN1596"/>
      <c r="FO1596"/>
      <c r="FP1596"/>
      <c r="FQ1596"/>
      <c r="FR1596"/>
      <c r="FS1596"/>
      <c r="GD1596"/>
      <c r="GE1596"/>
      <c r="GF1596"/>
      <c r="GG1596"/>
      <c r="GH1596"/>
      <c r="GI1596"/>
      <c r="GU1596"/>
      <c r="GV1596"/>
      <c r="GW1596"/>
      <c r="GX1596"/>
      <c r="GY1596"/>
      <c r="HI1596"/>
      <c r="HK1596"/>
      <c r="HL1596"/>
      <c r="HM1596"/>
      <c r="HN1596"/>
      <c r="HO1596"/>
      <c r="HQ1596"/>
      <c r="HR1596"/>
      <c r="HS1596"/>
      <c r="HT1596"/>
    </row>
    <row r="1597" spans="47:228">
      <c r="AU1597" s="1"/>
      <c r="AV1597" s="152"/>
      <c r="AW1597" s="152"/>
      <c r="AX1597" s="212"/>
      <c r="AY1597" s="212"/>
      <c r="AZ1597" s="212"/>
      <c r="BA1597"/>
      <c r="BB1597"/>
      <c r="BC1597"/>
      <c r="BD1597"/>
      <c r="BE1597"/>
      <c r="BF1597" s="1"/>
      <c r="BG1597" s="152"/>
      <c r="BH1597" s="152"/>
      <c r="BI1597" s="212"/>
      <c r="BJ1597" s="212"/>
      <c r="BK1597" s="212"/>
      <c r="BM1597" s="1"/>
      <c r="BN1597" s="152"/>
      <c r="BO1597" s="152"/>
      <c r="BP1597" s="212"/>
      <c r="BQ1597" s="212"/>
      <c r="BR1597" s="212"/>
      <c r="BS1597"/>
      <c r="BT1597"/>
      <c r="BU1597"/>
      <c r="BX1597" s="1"/>
      <c r="BY1597" s="152"/>
      <c r="BZ1597" s="152"/>
      <c r="CA1597" s="212"/>
      <c r="CB1597" s="212"/>
      <c r="CC1597" s="212"/>
      <c r="CE1597" s="1"/>
      <c r="CF1597" s="290"/>
      <c r="CG1597" s="290"/>
      <c r="CH1597" s="212"/>
      <c r="CI1597" s="212"/>
      <c r="CJ1597" s="212"/>
      <c r="CL1597"/>
      <c r="CM1597"/>
      <c r="CQ1597" s="1"/>
      <c r="CR1597" s="152"/>
      <c r="CS1597" s="152"/>
      <c r="CT1597" s="212"/>
      <c r="CU1597" s="212"/>
      <c r="CV1597" s="212"/>
      <c r="CX1597"/>
      <c r="CY1597"/>
      <c r="CZ1597"/>
      <c r="DA1597"/>
      <c r="DB1597" s="1"/>
      <c r="DC1597" s="152"/>
      <c r="DD1597" s="152"/>
      <c r="DE1597" s="212"/>
      <c r="DF1597" s="212"/>
      <c r="DG1597" s="212"/>
      <c r="DK1597"/>
      <c r="DL1597"/>
      <c r="DM1597" s="1"/>
      <c r="DN1597" s="152"/>
      <c r="DO1597" s="152"/>
      <c r="DQ1597" s="212"/>
      <c r="DR1597" s="212"/>
      <c r="DV1597"/>
      <c r="DW1597"/>
      <c r="DX1597" s="1"/>
      <c r="DY1597" s="152"/>
      <c r="DZ1597" s="152"/>
      <c r="EB1597" s="212"/>
      <c r="EC1597" s="212"/>
      <c r="EJ1597" s="152"/>
      <c r="EK1597" s="152"/>
      <c r="EL1597" s="212"/>
      <c r="EM1597" s="212"/>
      <c r="EN1597" s="212"/>
      <c r="EO1597"/>
      <c r="EP1597"/>
      <c r="EQ1597"/>
      <c r="EU1597" s="152"/>
      <c r="EV1597" s="152"/>
      <c r="EW1597" s="212"/>
      <c r="EX1597" s="212"/>
      <c r="EY1597" s="212"/>
      <c r="EZ1597"/>
      <c r="FA1597"/>
      <c r="FB1597"/>
      <c r="FN1597"/>
      <c r="FO1597"/>
      <c r="FP1597"/>
      <c r="FQ1597"/>
      <c r="FR1597"/>
      <c r="FS1597"/>
      <c r="GD1597"/>
      <c r="GE1597"/>
      <c r="GF1597"/>
      <c r="GG1597"/>
      <c r="GH1597"/>
      <c r="GI1597"/>
      <c r="GU1597"/>
      <c r="GV1597"/>
      <c r="GW1597"/>
      <c r="GX1597"/>
      <c r="GY1597"/>
      <c r="HI1597"/>
      <c r="HK1597"/>
      <c r="HL1597"/>
      <c r="HM1597"/>
      <c r="HN1597"/>
      <c r="HO1597"/>
      <c r="HQ1597"/>
      <c r="HR1597"/>
      <c r="HS1597"/>
      <c r="HT1597"/>
    </row>
    <row r="1598" spans="47:228">
      <c r="AU1598" s="1"/>
      <c r="AV1598" s="152"/>
      <c r="AW1598" s="152"/>
      <c r="AX1598" s="212"/>
      <c r="AY1598" s="212"/>
      <c r="AZ1598" s="212"/>
      <c r="BA1598"/>
      <c r="BB1598"/>
      <c r="BC1598"/>
      <c r="BD1598"/>
      <c r="BE1598"/>
      <c r="BF1598" s="1"/>
      <c r="BG1598" s="152"/>
      <c r="BH1598" s="152"/>
      <c r="BI1598" s="212"/>
      <c r="BJ1598" s="212"/>
      <c r="BK1598" s="212"/>
      <c r="BM1598" s="1"/>
      <c r="BN1598" s="152"/>
      <c r="BO1598" s="152"/>
      <c r="BP1598" s="212"/>
      <c r="BQ1598" s="212"/>
      <c r="BR1598" s="212"/>
      <c r="BS1598"/>
      <c r="BT1598"/>
      <c r="BU1598"/>
      <c r="BX1598" s="1"/>
      <c r="BY1598" s="152"/>
      <c r="BZ1598" s="152"/>
      <c r="CA1598" s="212"/>
      <c r="CB1598" s="212"/>
      <c r="CC1598" s="212"/>
      <c r="CE1598" s="1"/>
      <c r="CF1598" s="290"/>
      <c r="CG1598" s="290"/>
      <c r="CH1598" s="212"/>
      <c r="CI1598" s="212"/>
      <c r="CJ1598" s="212"/>
      <c r="CL1598"/>
      <c r="CM1598"/>
      <c r="CQ1598" s="1"/>
      <c r="CR1598" s="152"/>
      <c r="CS1598" s="152"/>
      <c r="CT1598" s="212"/>
      <c r="CU1598" s="212"/>
      <c r="CV1598" s="212"/>
      <c r="CX1598"/>
      <c r="CY1598"/>
      <c r="CZ1598"/>
      <c r="DA1598"/>
      <c r="DB1598" s="1"/>
      <c r="DC1598" s="152"/>
      <c r="DD1598" s="152"/>
      <c r="DE1598" s="212"/>
      <c r="DF1598" s="212"/>
      <c r="DG1598" s="212"/>
      <c r="DK1598"/>
      <c r="DL1598"/>
      <c r="DM1598" s="1"/>
      <c r="DN1598" s="152"/>
      <c r="DO1598" s="152"/>
      <c r="DQ1598" s="212"/>
      <c r="DR1598" s="212"/>
      <c r="DV1598"/>
      <c r="DW1598"/>
      <c r="DX1598" s="1"/>
      <c r="DY1598" s="152"/>
      <c r="DZ1598" s="152"/>
      <c r="EB1598" s="212"/>
      <c r="EC1598" s="212"/>
      <c r="EJ1598" s="152"/>
      <c r="EK1598" s="152"/>
      <c r="EL1598" s="212"/>
      <c r="EM1598" s="212"/>
      <c r="EN1598" s="212"/>
      <c r="EO1598"/>
      <c r="EP1598"/>
      <c r="EQ1598"/>
      <c r="EU1598" s="152"/>
      <c r="EV1598" s="152"/>
      <c r="EW1598" s="212"/>
      <c r="EX1598" s="212"/>
      <c r="EY1598" s="212"/>
      <c r="EZ1598"/>
      <c r="FA1598"/>
      <c r="FB1598"/>
      <c r="FN1598"/>
      <c r="FO1598"/>
      <c r="FP1598"/>
      <c r="FQ1598"/>
      <c r="FR1598"/>
      <c r="FS1598"/>
      <c r="GD1598"/>
      <c r="GE1598"/>
      <c r="GF1598"/>
      <c r="GG1598"/>
      <c r="GH1598"/>
      <c r="GI1598"/>
      <c r="GU1598"/>
      <c r="GV1598"/>
      <c r="GW1598"/>
      <c r="GX1598"/>
      <c r="GY1598"/>
      <c r="HI1598"/>
      <c r="HK1598"/>
      <c r="HL1598"/>
      <c r="HM1598"/>
      <c r="HN1598"/>
      <c r="HO1598"/>
      <c r="HQ1598"/>
      <c r="HR1598"/>
      <c r="HS1598"/>
      <c r="HT1598"/>
    </row>
    <row r="1599" spans="47:228">
      <c r="AU1599" s="1"/>
      <c r="AV1599" s="152"/>
      <c r="AW1599" s="152"/>
      <c r="AX1599" s="212"/>
      <c r="AY1599" s="212"/>
      <c r="AZ1599" s="212"/>
      <c r="BA1599"/>
      <c r="BB1599"/>
      <c r="BC1599"/>
      <c r="BD1599"/>
      <c r="BE1599"/>
      <c r="BF1599" s="1"/>
      <c r="BG1599" s="152"/>
      <c r="BH1599" s="152"/>
      <c r="BI1599" s="212"/>
      <c r="BJ1599" s="212"/>
      <c r="BK1599" s="212"/>
      <c r="BM1599" s="1"/>
      <c r="BN1599" s="152"/>
      <c r="BO1599" s="152"/>
      <c r="BP1599" s="212"/>
      <c r="BQ1599" s="212"/>
      <c r="BR1599" s="212"/>
      <c r="BS1599"/>
      <c r="BT1599"/>
      <c r="BU1599"/>
      <c r="BX1599" s="1"/>
      <c r="BY1599" s="152"/>
      <c r="BZ1599" s="152"/>
      <c r="CA1599" s="212"/>
      <c r="CB1599" s="212"/>
      <c r="CC1599" s="212"/>
      <c r="CE1599" s="1"/>
      <c r="CF1599" s="290"/>
      <c r="CG1599" s="290"/>
      <c r="CH1599" s="212"/>
      <c r="CI1599" s="212"/>
      <c r="CJ1599" s="212"/>
      <c r="CL1599"/>
      <c r="CM1599"/>
      <c r="CQ1599" s="1"/>
      <c r="CR1599" s="152"/>
      <c r="CS1599" s="152"/>
      <c r="CT1599" s="212"/>
      <c r="CU1599" s="212"/>
      <c r="CV1599" s="212"/>
      <c r="CX1599"/>
      <c r="CY1599"/>
      <c r="CZ1599"/>
      <c r="DA1599"/>
      <c r="DB1599" s="1"/>
      <c r="DC1599" s="152"/>
      <c r="DD1599" s="152"/>
      <c r="DE1599" s="212"/>
      <c r="DF1599" s="212"/>
      <c r="DG1599" s="212"/>
      <c r="DK1599"/>
      <c r="DL1599"/>
      <c r="DM1599" s="1"/>
      <c r="DN1599" s="152"/>
      <c r="DO1599" s="152"/>
      <c r="DQ1599" s="212"/>
      <c r="DR1599" s="212"/>
      <c r="DV1599"/>
      <c r="DW1599"/>
      <c r="DX1599" s="1"/>
      <c r="DY1599" s="152"/>
      <c r="DZ1599" s="152"/>
      <c r="EB1599" s="212"/>
      <c r="EC1599" s="212"/>
      <c r="EJ1599" s="152"/>
      <c r="EK1599" s="152"/>
      <c r="EL1599" s="212"/>
      <c r="EM1599" s="212"/>
      <c r="EN1599" s="212"/>
      <c r="EO1599"/>
      <c r="EP1599"/>
      <c r="EQ1599"/>
      <c r="EU1599" s="152"/>
      <c r="EV1599" s="152"/>
      <c r="EW1599" s="212"/>
      <c r="EX1599" s="212"/>
      <c r="EY1599" s="212"/>
      <c r="EZ1599"/>
      <c r="FA1599"/>
      <c r="FB1599"/>
      <c r="FN1599"/>
      <c r="FO1599"/>
      <c r="FP1599"/>
      <c r="FQ1599"/>
      <c r="FR1599"/>
      <c r="FS1599"/>
      <c r="GD1599"/>
      <c r="GE1599"/>
      <c r="GF1599"/>
      <c r="GG1599"/>
      <c r="GH1599"/>
      <c r="GI1599"/>
      <c r="GU1599"/>
      <c r="GV1599"/>
      <c r="GW1599"/>
      <c r="GX1599"/>
      <c r="GY1599"/>
      <c r="HI1599"/>
      <c r="HK1599"/>
      <c r="HL1599"/>
      <c r="HM1599"/>
      <c r="HN1599"/>
      <c r="HO1599"/>
      <c r="HQ1599"/>
      <c r="HR1599"/>
      <c r="HS1599"/>
      <c r="HT1599"/>
    </row>
    <row r="1600" spans="47:228">
      <c r="AU1600" s="1"/>
      <c r="AV1600" s="152"/>
      <c r="AW1600" s="152"/>
      <c r="AX1600" s="212"/>
      <c r="AY1600" s="212"/>
      <c r="AZ1600" s="212"/>
      <c r="BA1600"/>
      <c r="BB1600"/>
      <c r="BC1600"/>
      <c r="BD1600"/>
      <c r="BE1600"/>
      <c r="BF1600" s="1"/>
      <c r="BG1600" s="152"/>
      <c r="BH1600" s="152"/>
      <c r="BI1600" s="212"/>
      <c r="BJ1600" s="212"/>
      <c r="BK1600" s="212"/>
      <c r="BM1600" s="1"/>
      <c r="BN1600" s="152"/>
      <c r="BO1600" s="152"/>
      <c r="BP1600" s="212"/>
      <c r="BQ1600" s="212"/>
      <c r="BR1600" s="212"/>
      <c r="BS1600"/>
      <c r="BT1600"/>
      <c r="BU1600"/>
      <c r="BX1600" s="1"/>
      <c r="BY1600" s="152"/>
      <c r="BZ1600" s="152"/>
      <c r="CA1600" s="212"/>
      <c r="CB1600" s="212"/>
      <c r="CC1600" s="212"/>
      <c r="CE1600" s="1"/>
      <c r="CF1600" s="290"/>
      <c r="CG1600" s="290"/>
      <c r="CH1600" s="212"/>
      <c r="CI1600" s="212"/>
      <c r="CJ1600" s="212"/>
      <c r="CL1600"/>
      <c r="CM1600"/>
      <c r="CQ1600" s="1"/>
      <c r="CR1600" s="152"/>
      <c r="CS1600" s="152"/>
      <c r="CT1600" s="212"/>
      <c r="CU1600" s="212"/>
      <c r="CV1600" s="212"/>
      <c r="CX1600"/>
      <c r="CY1600"/>
      <c r="CZ1600"/>
      <c r="DA1600"/>
      <c r="DB1600" s="1"/>
      <c r="DC1600" s="152"/>
      <c r="DD1600" s="152"/>
      <c r="DE1600" s="212"/>
      <c r="DF1600" s="212"/>
      <c r="DG1600" s="212"/>
      <c r="DK1600"/>
      <c r="DL1600"/>
      <c r="DM1600" s="1"/>
      <c r="DN1600" s="152"/>
      <c r="DO1600" s="152"/>
      <c r="DQ1600" s="212"/>
      <c r="DR1600" s="212"/>
      <c r="DV1600"/>
      <c r="DW1600"/>
      <c r="DX1600" s="1"/>
      <c r="DY1600" s="152"/>
      <c r="DZ1600" s="152"/>
      <c r="EB1600" s="212"/>
      <c r="EC1600" s="212"/>
      <c r="EJ1600" s="152"/>
      <c r="EK1600" s="152"/>
      <c r="EL1600" s="212"/>
      <c r="EM1600" s="212"/>
      <c r="EN1600" s="212"/>
      <c r="EO1600"/>
      <c r="EP1600"/>
      <c r="EQ1600"/>
      <c r="EU1600" s="152"/>
      <c r="EV1600" s="152"/>
      <c r="EW1600" s="212"/>
      <c r="EX1600" s="212"/>
      <c r="EY1600" s="212"/>
      <c r="EZ1600"/>
      <c r="FA1600"/>
      <c r="FB1600"/>
      <c r="FN1600"/>
      <c r="FO1600"/>
      <c r="FP1600"/>
      <c r="FQ1600"/>
      <c r="FR1600"/>
      <c r="FS1600"/>
      <c r="GD1600"/>
      <c r="GE1600"/>
      <c r="GF1600"/>
      <c r="GG1600"/>
      <c r="GH1600"/>
      <c r="GI1600"/>
      <c r="GU1600"/>
      <c r="GV1600"/>
      <c r="GW1600"/>
      <c r="GX1600"/>
      <c r="GY1600"/>
      <c r="HI1600"/>
      <c r="HK1600"/>
      <c r="HL1600"/>
      <c r="HM1600"/>
      <c r="HN1600"/>
      <c r="HO1600"/>
      <c r="HQ1600"/>
      <c r="HR1600"/>
      <c r="HS1600"/>
      <c r="HT1600"/>
    </row>
    <row r="1601" spans="47:228">
      <c r="AU1601" s="1"/>
      <c r="AV1601" s="152"/>
      <c r="AW1601" s="152"/>
      <c r="AX1601" s="212"/>
      <c r="AY1601" s="212"/>
      <c r="AZ1601" s="212"/>
      <c r="BA1601"/>
      <c r="BB1601"/>
      <c r="BC1601"/>
      <c r="BD1601"/>
      <c r="BE1601"/>
      <c r="BF1601" s="1"/>
      <c r="BG1601" s="152"/>
      <c r="BH1601" s="152"/>
      <c r="BI1601" s="212"/>
      <c r="BJ1601" s="212"/>
      <c r="BK1601" s="212"/>
      <c r="BM1601" s="1"/>
      <c r="BN1601" s="152"/>
      <c r="BO1601" s="152"/>
      <c r="BP1601" s="212"/>
      <c r="BQ1601" s="212"/>
      <c r="BR1601" s="212"/>
      <c r="BS1601"/>
      <c r="BT1601"/>
      <c r="BU1601"/>
      <c r="BX1601" s="1"/>
      <c r="BY1601" s="152"/>
      <c r="BZ1601" s="152"/>
      <c r="CA1601" s="212"/>
      <c r="CB1601" s="212"/>
      <c r="CC1601" s="212"/>
      <c r="CE1601" s="1"/>
      <c r="CF1601" s="290"/>
      <c r="CG1601" s="290"/>
      <c r="CH1601" s="212"/>
      <c r="CI1601" s="212"/>
      <c r="CJ1601" s="212"/>
      <c r="CL1601"/>
      <c r="CM1601"/>
      <c r="CQ1601" s="1"/>
      <c r="CR1601" s="152"/>
      <c r="CS1601" s="152"/>
      <c r="CT1601" s="212"/>
      <c r="CU1601" s="212"/>
      <c r="CV1601" s="212"/>
      <c r="CX1601"/>
      <c r="CY1601"/>
      <c r="CZ1601"/>
      <c r="DA1601"/>
      <c r="DB1601" s="1"/>
      <c r="DC1601" s="152"/>
      <c r="DD1601" s="152"/>
      <c r="DE1601" s="212"/>
      <c r="DF1601" s="212"/>
      <c r="DG1601" s="212"/>
      <c r="DK1601"/>
      <c r="DL1601"/>
      <c r="DM1601" s="1"/>
      <c r="DN1601" s="152"/>
      <c r="DO1601" s="152"/>
      <c r="DQ1601" s="212"/>
      <c r="DR1601" s="212"/>
      <c r="DV1601"/>
      <c r="DW1601"/>
      <c r="DX1601" s="1"/>
      <c r="DY1601" s="152"/>
      <c r="DZ1601" s="152"/>
      <c r="EB1601" s="212"/>
      <c r="EC1601" s="212"/>
      <c r="EJ1601" s="152"/>
      <c r="EK1601" s="152"/>
      <c r="EL1601" s="212"/>
      <c r="EM1601" s="212"/>
      <c r="EN1601" s="212"/>
      <c r="EO1601"/>
      <c r="EP1601"/>
      <c r="EQ1601"/>
      <c r="EU1601" s="152"/>
      <c r="EV1601" s="152"/>
      <c r="EW1601" s="212"/>
      <c r="EX1601" s="212"/>
      <c r="EY1601" s="212"/>
      <c r="EZ1601"/>
      <c r="FA1601"/>
      <c r="FB1601"/>
      <c r="FN1601"/>
      <c r="FO1601"/>
      <c r="FP1601"/>
      <c r="FQ1601"/>
      <c r="FR1601"/>
      <c r="FS1601"/>
      <c r="GD1601"/>
      <c r="GE1601"/>
      <c r="GF1601"/>
      <c r="GG1601"/>
      <c r="GH1601"/>
      <c r="GI1601"/>
      <c r="GU1601"/>
      <c r="GV1601"/>
      <c r="GW1601"/>
      <c r="GX1601"/>
      <c r="GY1601"/>
      <c r="HI1601"/>
      <c r="HK1601"/>
      <c r="HL1601"/>
      <c r="HM1601"/>
      <c r="HN1601"/>
      <c r="HO1601"/>
      <c r="HQ1601"/>
      <c r="HR1601"/>
      <c r="HS1601"/>
      <c r="HT1601"/>
    </row>
    <row r="1602" spans="47:228">
      <c r="AU1602" s="1"/>
      <c r="AV1602" s="152"/>
      <c r="AW1602" s="152"/>
      <c r="AX1602" s="212"/>
      <c r="AY1602" s="212"/>
      <c r="AZ1602" s="212"/>
      <c r="BA1602"/>
      <c r="BB1602"/>
      <c r="BC1602"/>
      <c r="BD1602"/>
      <c r="BE1602"/>
      <c r="BF1602" s="1"/>
      <c r="BG1602" s="152"/>
      <c r="BH1602" s="152"/>
      <c r="BI1602" s="212"/>
      <c r="BJ1602" s="212"/>
      <c r="BK1602" s="212"/>
      <c r="BM1602" s="1"/>
      <c r="BN1602" s="152"/>
      <c r="BO1602" s="152"/>
      <c r="BP1602" s="212"/>
      <c r="BQ1602" s="212"/>
      <c r="BR1602" s="212"/>
      <c r="BS1602"/>
      <c r="BT1602"/>
      <c r="BU1602"/>
      <c r="BX1602" s="1"/>
      <c r="BY1602" s="152"/>
      <c r="BZ1602" s="152"/>
      <c r="CA1602" s="212"/>
      <c r="CB1602" s="212"/>
      <c r="CC1602" s="212"/>
      <c r="CE1602" s="1"/>
      <c r="CF1602" s="290"/>
      <c r="CG1602" s="290"/>
      <c r="CH1602" s="212"/>
      <c r="CI1602" s="212"/>
      <c r="CJ1602" s="212"/>
      <c r="CL1602"/>
      <c r="CM1602"/>
      <c r="CQ1602" s="1"/>
      <c r="CR1602" s="152"/>
      <c r="CS1602" s="152"/>
      <c r="CT1602" s="212"/>
      <c r="CU1602" s="212"/>
      <c r="CV1602" s="212"/>
      <c r="CX1602"/>
      <c r="CY1602"/>
      <c r="CZ1602"/>
      <c r="DA1602"/>
      <c r="DB1602" s="1"/>
      <c r="DC1602" s="152"/>
      <c r="DD1602" s="152"/>
      <c r="DE1602" s="212"/>
      <c r="DF1602" s="212"/>
      <c r="DG1602" s="212"/>
      <c r="DK1602"/>
      <c r="DL1602"/>
      <c r="DM1602" s="1"/>
      <c r="DN1602" s="152"/>
      <c r="DO1602" s="152"/>
      <c r="DQ1602" s="212"/>
      <c r="DR1602" s="212"/>
      <c r="DV1602"/>
      <c r="DW1602"/>
      <c r="DX1602" s="1"/>
      <c r="DY1602" s="152"/>
      <c r="DZ1602" s="152"/>
      <c r="EB1602" s="212"/>
      <c r="EC1602" s="212"/>
      <c r="EJ1602" s="152"/>
      <c r="EK1602" s="152"/>
      <c r="EL1602" s="212"/>
      <c r="EM1602" s="212"/>
      <c r="EN1602" s="212"/>
      <c r="EO1602"/>
      <c r="EP1602"/>
      <c r="EQ1602"/>
      <c r="EU1602" s="152"/>
      <c r="EV1602" s="152"/>
      <c r="EW1602" s="212"/>
      <c r="EX1602" s="212"/>
      <c r="EY1602" s="212"/>
      <c r="EZ1602"/>
      <c r="FA1602"/>
      <c r="FB1602"/>
      <c r="FN1602"/>
      <c r="FO1602"/>
      <c r="FP1602"/>
      <c r="FQ1602"/>
      <c r="FR1602"/>
      <c r="FS1602"/>
      <c r="GD1602"/>
      <c r="GE1602"/>
      <c r="GF1602"/>
      <c r="GG1602"/>
      <c r="GH1602"/>
      <c r="GI1602"/>
      <c r="GU1602"/>
      <c r="GV1602"/>
      <c r="GW1602"/>
      <c r="GX1602"/>
      <c r="GY1602"/>
      <c r="HI1602"/>
      <c r="HK1602"/>
      <c r="HL1602"/>
      <c r="HM1602"/>
      <c r="HN1602"/>
      <c r="HO1602"/>
      <c r="HQ1602"/>
      <c r="HR1602"/>
      <c r="HS1602"/>
      <c r="HT1602"/>
    </row>
    <row r="1603" spans="47:228">
      <c r="AU1603" s="1"/>
      <c r="AV1603" s="152"/>
      <c r="AW1603" s="152"/>
      <c r="AX1603" s="212"/>
      <c r="AY1603" s="212"/>
      <c r="AZ1603" s="212"/>
      <c r="BA1603"/>
      <c r="BB1603"/>
      <c r="BC1603"/>
      <c r="BD1603"/>
      <c r="BE1603"/>
      <c r="BF1603" s="1"/>
      <c r="BG1603" s="152"/>
      <c r="BH1603" s="152"/>
      <c r="BI1603" s="212"/>
      <c r="BJ1603" s="212"/>
      <c r="BK1603" s="212"/>
      <c r="BM1603" s="1"/>
      <c r="BN1603" s="152"/>
      <c r="BO1603" s="152"/>
      <c r="BP1603" s="212"/>
      <c r="BQ1603" s="212"/>
      <c r="BR1603" s="212"/>
      <c r="BS1603"/>
      <c r="BT1603"/>
      <c r="BU1603"/>
      <c r="BX1603" s="1"/>
      <c r="BY1603" s="152"/>
      <c r="BZ1603" s="152"/>
      <c r="CA1603" s="212"/>
      <c r="CB1603" s="212"/>
      <c r="CC1603" s="212"/>
      <c r="CE1603" s="1"/>
      <c r="CF1603" s="290"/>
      <c r="CG1603" s="290"/>
      <c r="CH1603" s="212"/>
      <c r="CI1603" s="212"/>
      <c r="CJ1603" s="212"/>
      <c r="CL1603"/>
      <c r="CM1603"/>
      <c r="CQ1603" s="1"/>
      <c r="CR1603" s="152"/>
      <c r="CS1603" s="152"/>
      <c r="CT1603" s="212"/>
      <c r="CU1603" s="212"/>
      <c r="CV1603" s="212"/>
      <c r="CX1603"/>
      <c r="CY1603"/>
      <c r="CZ1603"/>
      <c r="DA1603"/>
      <c r="DB1603" s="1"/>
      <c r="DC1603" s="152"/>
      <c r="DD1603" s="152"/>
      <c r="DE1603" s="212"/>
      <c r="DF1603" s="212"/>
      <c r="DG1603" s="212"/>
      <c r="DK1603"/>
      <c r="DL1603"/>
      <c r="DM1603" s="1"/>
      <c r="DN1603" s="152"/>
      <c r="DO1603" s="152"/>
      <c r="DQ1603" s="212"/>
      <c r="DR1603" s="212"/>
      <c r="DV1603"/>
      <c r="DW1603"/>
      <c r="DX1603" s="1"/>
      <c r="DY1603" s="152"/>
      <c r="DZ1603" s="152"/>
      <c r="EB1603" s="212"/>
      <c r="EC1603" s="212"/>
      <c r="EJ1603" s="152"/>
      <c r="EK1603" s="152"/>
      <c r="EL1603" s="212"/>
      <c r="EM1603" s="212"/>
      <c r="EN1603" s="212"/>
      <c r="EO1603"/>
      <c r="EP1603"/>
      <c r="EQ1603"/>
      <c r="EU1603" s="152"/>
      <c r="EV1603" s="152"/>
      <c r="EW1603" s="212"/>
      <c r="EX1603" s="212"/>
      <c r="EY1603" s="212"/>
      <c r="EZ1603"/>
      <c r="FA1603"/>
      <c r="FB1603"/>
      <c r="FN1603"/>
      <c r="FO1603"/>
      <c r="FP1603"/>
      <c r="FQ1603"/>
      <c r="FR1603"/>
      <c r="FS1603"/>
      <c r="GD1603"/>
      <c r="GE1603"/>
      <c r="GF1603"/>
      <c r="GG1603"/>
      <c r="GH1603"/>
      <c r="GI1603"/>
      <c r="GU1603"/>
      <c r="GV1603"/>
      <c r="GW1603"/>
      <c r="GX1603"/>
      <c r="GY1603"/>
      <c r="HI1603"/>
      <c r="HK1603"/>
      <c r="HL1603"/>
      <c r="HM1603"/>
      <c r="HN1603"/>
      <c r="HO1603"/>
      <c r="HQ1603"/>
      <c r="HR1603"/>
      <c r="HS1603"/>
      <c r="HT1603"/>
    </row>
    <row r="1604" spans="47:228">
      <c r="AU1604" s="1"/>
      <c r="AV1604" s="152"/>
      <c r="AW1604" s="152"/>
      <c r="AX1604" s="212"/>
      <c r="AY1604" s="212"/>
      <c r="AZ1604" s="212"/>
      <c r="BA1604"/>
      <c r="BB1604"/>
      <c r="BC1604"/>
      <c r="BD1604"/>
      <c r="BE1604"/>
      <c r="BF1604" s="1"/>
      <c r="BG1604" s="152"/>
      <c r="BH1604" s="152"/>
      <c r="BI1604" s="212"/>
      <c r="BJ1604" s="212"/>
      <c r="BK1604" s="212"/>
      <c r="BM1604" s="1"/>
      <c r="BN1604" s="152"/>
      <c r="BO1604" s="152"/>
      <c r="BP1604" s="212"/>
      <c r="BQ1604" s="212"/>
      <c r="BR1604" s="212"/>
      <c r="BS1604"/>
      <c r="BT1604"/>
      <c r="BU1604"/>
      <c r="BX1604" s="1"/>
      <c r="BY1604" s="152"/>
      <c r="BZ1604" s="152"/>
      <c r="CA1604" s="212"/>
      <c r="CB1604" s="212"/>
      <c r="CC1604" s="212"/>
      <c r="CE1604" s="1"/>
      <c r="CF1604" s="290"/>
      <c r="CG1604" s="290"/>
      <c r="CH1604" s="212"/>
      <c r="CI1604" s="212"/>
      <c r="CJ1604" s="212"/>
      <c r="CL1604"/>
      <c r="CM1604"/>
      <c r="CQ1604" s="1"/>
      <c r="CR1604" s="152"/>
      <c r="CS1604" s="152"/>
      <c r="CT1604" s="212"/>
      <c r="CU1604" s="212"/>
      <c r="CV1604" s="212"/>
      <c r="CX1604"/>
      <c r="CY1604"/>
      <c r="CZ1604"/>
      <c r="DA1604"/>
      <c r="DB1604" s="1"/>
      <c r="DC1604" s="152"/>
      <c r="DD1604" s="152"/>
      <c r="DE1604" s="212"/>
      <c r="DF1604" s="212"/>
      <c r="DG1604" s="212"/>
      <c r="DK1604"/>
      <c r="DL1604"/>
      <c r="DM1604" s="1"/>
      <c r="DN1604" s="152"/>
      <c r="DO1604" s="152"/>
      <c r="DQ1604" s="212"/>
      <c r="DR1604" s="212"/>
      <c r="DV1604"/>
      <c r="DW1604"/>
      <c r="DX1604" s="1"/>
      <c r="DY1604" s="152"/>
      <c r="DZ1604" s="152"/>
      <c r="EB1604" s="212"/>
      <c r="EC1604" s="212"/>
      <c r="EJ1604" s="152"/>
      <c r="EK1604" s="152"/>
      <c r="EL1604" s="212"/>
      <c r="EM1604" s="212"/>
      <c r="EN1604" s="212"/>
      <c r="EO1604"/>
      <c r="EP1604"/>
      <c r="EQ1604"/>
      <c r="EU1604" s="152"/>
      <c r="EV1604" s="152"/>
      <c r="EW1604" s="212"/>
      <c r="EX1604" s="212"/>
      <c r="EY1604" s="212"/>
      <c r="EZ1604"/>
      <c r="FA1604"/>
      <c r="FB1604"/>
      <c r="FN1604"/>
      <c r="FO1604"/>
      <c r="FP1604"/>
      <c r="FQ1604"/>
      <c r="FR1604"/>
      <c r="FS1604"/>
      <c r="GD1604"/>
      <c r="GE1604"/>
      <c r="GF1604"/>
      <c r="GG1604"/>
      <c r="GH1604"/>
      <c r="GI1604"/>
      <c r="GU1604"/>
      <c r="GV1604"/>
      <c r="GW1604"/>
      <c r="GX1604"/>
      <c r="GY1604"/>
      <c r="HI1604"/>
      <c r="HK1604"/>
      <c r="HL1604"/>
      <c r="HM1604"/>
      <c r="HN1604"/>
      <c r="HO1604"/>
      <c r="HQ1604"/>
      <c r="HR1604"/>
      <c r="HS1604"/>
      <c r="HT1604"/>
    </row>
    <row r="1605" spans="47:228">
      <c r="AU1605" s="1"/>
      <c r="AV1605" s="152"/>
      <c r="AW1605" s="152"/>
      <c r="AX1605" s="212"/>
      <c r="AY1605" s="212"/>
      <c r="AZ1605" s="212"/>
      <c r="BA1605"/>
      <c r="BB1605"/>
      <c r="BC1605"/>
      <c r="BD1605"/>
      <c r="BE1605"/>
      <c r="BF1605" s="1"/>
      <c r="BG1605" s="152"/>
      <c r="BH1605" s="152"/>
      <c r="BI1605" s="212"/>
      <c r="BJ1605" s="212"/>
      <c r="BK1605" s="212"/>
      <c r="BM1605" s="1"/>
      <c r="BN1605" s="152"/>
      <c r="BO1605" s="152"/>
      <c r="BP1605" s="212"/>
      <c r="BQ1605" s="212"/>
      <c r="BR1605" s="212"/>
      <c r="BS1605"/>
      <c r="BT1605"/>
      <c r="BU1605"/>
      <c r="BX1605" s="1"/>
      <c r="BY1605" s="152"/>
      <c r="BZ1605" s="152"/>
      <c r="CA1605" s="212"/>
      <c r="CB1605" s="212"/>
      <c r="CC1605" s="212"/>
      <c r="CE1605" s="1"/>
      <c r="CF1605" s="290"/>
      <c r="CG1605" s="290"/>
      <c r="CH1605" s="212"/>
      <c r="CI1605" s="212"/>
      <c r="CJ1605" s="212"/>
      <c r="CL1605"/>
      <c r="CM1605"/>
      <c r="CQ1605" s="1"/>
      <c r="CR1605" s="152"/>
      <c r="CS1605" s="152"/>
      <c r="CT1605" s="212"/>
      <c r="CU1605" s="212"/>
      <c r="CV1605" s="212"/>
      <c r="CX1605"/>
      <c r="CY1605"/>
      <c r="CZ1605"/>
      <c r="DA1605"/>
      <c r="DB1605" s="1"/>
      <c r="DC1605" s="152"/>
      <c r="DD1605" s="152"/>
      <c r="DE1605" s="212"/>
      <c r="DF1605" s="212"/>
      <c r="DG1605" s="212"/>
      <c r="DK1605"/>
      <c r="DL1605"/>
      <c r="DM1605" s="1"/>
      <c r="DN1605" s="152"/>
      <c r="DO1605" s="152"/>
      <c r="DQ1605" s="212"/>
      <c r="DR1605" s="212"/>
      <c r="DV1605"/>
      <c r="DW1605"/>
      <c r="DX1605" s="1"/>
      <c r="DY1605" s="152"/>
      <c r="DZ1605" s="152"/>
      <c r="EB1605" s="212"/>
      <c r="EC1605" s="212"/>
      <c r="EJ1605" s="152"/>
      <c r="EK1605" s="152"/>
      <c r="EL1605" s="212"/>
      <c r="EM1605" s="212"/>
      <c r="EN1605" s="212"/>
      <c r="EO1605"/>
      <c r="EP1605"/>
      <c r="EQ1605"/>
      <c r="EU1605" s="152"/>
      <c r="EV1605" s="152"/>
      <c r="EW1605" s="212"/>
      <c r="EX1605" s="212"/>
      <c r="EY1605" s="212"/>
      <c r="EZ1605"/>
      <c r="FA1605"/>
      <c r="FB1605"/>
      <c r="FN1605"/>
      <c r="FO1605"/>
      <c r="FP1605"/>
      <c r="FQ1605"/>
      <c r="FR1605"/>
      <c r="FS1605"/>
      <c r="GD1605"/>
      <c r="GE1605"/>
      <c r="GF1605"/>
      <c r="GG1605"/>
      <c r="GH1605"/>
      <c r="GI1605"/>
      <c r="GU1605"/>
      <c r="GV1605"/>
      <c r="GW1605"/>
      <c r="GX1605"/>
      <c r="GY1605"/>
      <c r="HI1605"/>
      <c r="HK1605"/>
      <c r="HL1605"/>
      <c r="HM1605"/>
      <c r="HN1605"/>
      <c r="HO1605"/>
      <c r="HQ1605"/>
      <c r="HR1605"/>
      <c r="HS1605"/>
      <c r="HT1605"/>
    </row>
    <row r="1606" spans="47:228">
      <c r="AU1606" s="1"/>
      <c r="AV1606" s="152"/>
      <c r="AW1606" s="152"/>
      <c r="AX1606" s="212"/>
      <c r="AY1606" s="212"/>
      <c r="AZ1606" s="212"/>
      <c r="BA1606"/>
      <c r="BB1606"/>
      <c r="BC1606"/>
      <c r="BD1606"/>
      <c r="BE1606"/>
      <c r="BF1606" s="1"/>
      <c r="BG1606" s="152"/>
      <c r="BH1606" s="152"/>
      <c r="BI1606" s="212"/>
      <c r="BJ1606" s="212"/>
      <c r="BK1606" s="212"/>
      <c r="BM1606" s="1"/>
      <c r="BN1606" s="152"/>
      <c r="BO1606" s="152"/>
      <c r="BP1606" s="212"/>
      <c r="BQ1606" s="212"/>
      <c r="BR1606" s="212"/>
      <c r="BS1606"/>
      <c r="BT1606"/>
      <c r="BU1606"/>
      <c r="BX1606" s="1"/>
      <c r="BY1606" s="152"/>
      <c r="BZ1606" s="152"/>
      <c r="CA1606" s="212"/>
      <c r="CB1606" s="212"/>
      <c r="CC1606" s="212"/>
      <c r="CE1606" s="1"/>
      <c r="CF1606" s="290"/>
      <c r="CG1606" s="290"/>
      <c r="CH1606" s="212"/>
      <c r="CI1606" s="212"/>
      <c r="CJ1606" s="212"/>
      <c r="CL1606"/>
      <c r="CM1606"/>
      <c r="CQ1606" s="1"/>
      <c r="CR1606" s="152"/>
      <c r="CS1606" s="152"/>
      <c r="CT1606" s="212"/>
      <c r="CU1606" s="212"/>
      <c r="CV1606" s="212"/>
      <c r="CX1606"/>
      <c r="CY1606"/>
      <c r="CZ1606"/>
      <c r="DA1606"/>
      <c r="DB1606" s="1"/>
      <c r="DC1606" s="152"/>
      <c r="DD1606" s="152"/>
      <c r="DE1606" s="212"/>
      <c r="DF1606" s="212"/>
      <c r="DG1606" s="212"/>
      <c r="DK1606"/>
      <c r="DL1606"/>
      <c r="DM1606" s="1"/>
      <c r="DN1606" s="152"/>
      <c r="DO1606" s="152"/>
      <c r="DQ1606" s="212"/>
      <c r="DR1606" s="212"/>
      <c r="DV1606"/>
      <c r="DW1606"/>
      <c r="DX1606" s="1"/>
      <c r="DY1606" s="152"/>
      <c r="DZ1606" s="152"/>
      <c r="EB1606" s="212"/>
      <c r="EC1606" s="212"/>
      <c r="EJ1606" s="152"/>
      <c r="EK1606" s="152"/>
      <c r="EL1606" s="212"/>
      <c r="EM1606" s="212"/>
      <c r="EN1606" s="212"/>
      <c r="EO1606"/>
      <c r="EP1606"/>
      <c r="EQ1606"/>
      <c r="EU1606" s="152"/>
      <c r="EV1606" s="152"/>
      <c r="EW1606" s="212"/>
      <c r="EX1606" s="212"/>
      <c r="EY1606" s="212"/>
      <c r="EZ1606"/>
      <c r="FA1606"/>
      <c r="FB1606"/>
      <c r="FN1606"/>
      <c r="FO1606"/>
      <c r="FP1606"/>
      <c r="FQ1606"/>
      <c r="FR1606"/>
      <c r="FS1606"/>
      <c r="GD1606"/>
      <c r="GE1606"/>
      <c r="GF1606"/>
      <c r="GG1606"/>
      <c r="GH1606"/>
      <c r="GI1606"/>
      <c r="GU1606"/>
      <c r="GV1606"/>
      <c r="GW1606"/>
      <c r="GX1606"/>
      <c r="GY1606"/>
      <c r="HI1606"/>
      <c r="HK1606"/>
      <c r="HL1606"/>
      <c r="HM1606"/>
      <c r="HN1606"/>
      <c r="HO1606"/>
      <c r="HQ1606"/>
      <c r="HR1606"/>
      <c r="HS1606"/>
      <c r="HT1606"/>
    </row>
    <row r="1607" spans="47:228">
      <c r="AU1607" s="1"/>
      <c r="AV1607" s="152"/>
      <c r="AW1607" s="152"/>
      <c r="AX1607" s="212"/>
      <c r="AY1607" s="212"/>
      <c r="AZ1607" s="212"/>
      <c r="BA1607"/>
      <c r="BB1607"/>
      <c r="BC1607"/>
      <c r="BD1607"/>
      <c r="BE1607"/>
      <c r="BF1607" s="1"/>
      <c r="BG1607" s="152"/>
      <c r="BH1607" s="152"/>
      <c r="BI1607" s="212"/>
      <c r="BJ1607" s="212"/>
      <c r="BK1607" s="212"/>
      <c r="BM1607" s="1"/>
      <c r="BN1607" s="152"/>
      <c r="BO1607" s="152"/>
      <c r="BP1607" s="212"/>
      <c r="BQ1607" s="212"/>
      <c r="BR1607" s="212"/>
      <c r="BS1607"/>
      <c r="BT1607"/>
      <c r="BU1607"/>
      <c r="BX1607" s="1"/>
      <c r="BY1607" s="152"/>
      <c r="BZ1607" s="152"/>
      <c r="CA1607" s="212"/>
      <c r="CB1607" s="212"/>
      <c r="CC1607" s="212"/>
      <c r="CE1607" s="1"/>
      <c r="CF1607" s="290"/>
      <c r="CG1607" s="290"/>
      <c r="CH1607" s="212"/>
      <c r="CI1607" s="212"/>
      <c r="CJ1607" s="212"/>
      <c r="CL1607"/>
      <c r="CM1607"/>
      <c r="CQ1607" s="1"/>
      <c r="CR1607" s="152"/>
      <c r="CS1607" s="152"/>
      <c r="CT1607" s="212"/>
      <c r="CU1607" s="212"/>
      <c r="CV1607" s="212"/>
      <c r="CX1607"/>
      <c r="CY1607"/>
      <c r="CZ1607"/>
      <c r="DA1607"/>
      <c r="DB1607" s="1"/>
      <c r="DC1607" s="152"/>
      <c r="DD1607" s="152"/>
      <c r="DE1607" s="212"/>
      <c r="DF1607" s="212"/>
      <c r="DG1607" s="212"/>
      <c r="DK1607"/>
      <c r="DL1607"/>
      <c r="DM1607" s="1"/>
      <c r="DN1607" s="152"/>
      <c r="DO1607" s="152"/>
      <c r="DQ1607" s="212"/>
      <c r="DR1607" s="212"/>
      <c r="DV1607"/>
      <c r="DW1607"/>
      <c r="DX1607" s="1"/>
      <c r="DY1607" s="152"/>
      <c r="DZ1607" s="152"/>
      <c r="EB1607" s="212"/>
      <c r="EC1607" s="212"/>
      <c r="EJ1607" s="152"/>
      <c r="EK1607" s="152"/>
      <c r="EL1607" s="212"/>
      <c r="EM1607" s="212"/>
      <c r="EN1607" s="212"/>
      <c r="EO1607"/>
      <c r="EP1607"/>
      <c r="EQ1607"/>
      <c r="EU1607" s="152"/>
      <c r="EV1607" s="152"/>
      <c r="EW1607" s="212"/>
      <c r="EX1607" s="212"/>
      <c r="EY1607" s="212"/>
      <c r="EZ1607"/>
      <c r="FA1607"/>
      <c r="FB1607"/>
      <c r="FN1607"/>
      <c r="FO1607"/>
      <c r="FP1607"/>
      <c r="FQ1607"/>
      <c r="FR1607"/>
      <c r="FS1607"/>
      <c r="GD1607"/>
      <c r="GE1607"/>
      <c r="GF1607"/>
      <c r="GG1607"/>
      <c r="GH1607"/>
      <c r="GI1607"/>
      <c r="GU1607"/>
      <c r="GV1607"/>
      <c r="GW1607"/>
      <c r="GX1607"/>
      <c r="GY1607"/>
      <c r="HI1607"/>
      <c r="HK1607"/>
      <c r="HL1607"/>
      <c r="HM1607"/>
      <c r="HN1607"/>
      <c r="HO1607"/>
      <c r="HQ1607"/>
      <c r="HR1607"/>
      <c r="HS1607"/>
      <c r="HT1607"/>
    </row>
    <row r="1608" spans="47:228">
      <c r="AU1608" s="1"/>
      <c r="AV1608" s="152"/>
      <c r="AW1608" s="152"/>
      <c r="AX1608" s="212"/>
      <c r="AY1608" s="212"/>
      <c r="AZ1608" s="212"/>
      <c r="BA1608"/>
      <c r="BB1608"/>
      <c r="BC1608"/>
      <c r="BD1608"/>
      <c r="BE1608"/>
      <c r="BF1608" s="1"/>
      <c r="BG1608" s="152"/>
      <c r="BH1608" s="152"/>
      <c r="BI1608" s="212"/>
      <c r="BJ1608" s="212"/>
      <c r="BK1608" s="212"/>
      <c r="BM1608" s="1"/>
      <c r="BN1608" s="152"/>
      <c r="BO1608" s="152"/>
      <c r="BP1608" s="212"/>
      <c r="BQ1608" s="212"/>
      <c r="BR1608" s="212"/>
      <c r="BS1608"/>
      <c r="BT1608"/>
      <c r="BU1608"/>
      <c r="BX1608" s="1"/>
      <c r="BY1608" s="152"/>
      <c r="BZ1608" s="152"/>
      <c r="CA1608" s="212"/>
      <c r="CB1608" s="212"/>
      <c r="CC1608" s="212"/>
      <c r="CE1608" s="1"/>
      <c r="CF1608" s="290"/>
      <c r="CG1608" s="290"/>
      <c r="CH1608" s="212"/>
      <c r="CI1608" s="212"/>
      <c r="CJ1608" s="212"/>
      <c r="CL1608"/>
      <c r="CM1608"/>
      <c r="CQ1608" s="1"/>
      <c r="CR1608" s="152"/>
      <c r="CS1608" s="152"/>
      <c r="CT1608" s="212"/>
      <c r="CU1608" s="212"/>
      <c r="CV1608" s="212"/>
      <c r="CX1608"/>
      <c r="CY1608"/>
      <c r="CZ1608"/>
      <c r="DA1608"/>
      <c r="DB1608" s="1"/>
      <c r="DC1608" s="152"/>
      <c r="DD1608" s="152"/>
      <c r="DE1608" s="212"/>
      <c r="DF1608" s="212"/>
      <c r="DG1608" s="212"/>
      <c r="DK1608"/>
      <c r="DL1608"/>
      <c r="DM1608" s="1"/>
      <c r="DN1608" s="152"/>
      <c r="DO1608" s="152"/>
      <c r="DQ1608" s="212"/>
      <c r="DR1608" s="212"/>
      <c r="DV1608"/>
      <c r="DW1608"/>
      <c r="DX1608" s="1"/>
      <c r="DY1608" s="152"/>
      <c r="DZ1608" s="152"/>
      <c r="EB1608" s="212"/>
      <c r="EC1608" s="212"/>
      <c r="EJ1608" s="152"/>
      <c r="EK1608" s="152"/>
      <c r="EL1608" s="212"/>
      <c r="EM1608" s="212"/>
      <c r="EN1608" s="212"/>
      <c r="EO1608"/>
      <c r="EP1608"/>
      <c r="EQ1608"/>
      <c r="EU1608" s="152"/>
      <c r="EV1608" s="152"/>
      <c r="EW1608" s="212"/>
      <c r="EX1608" s="212"/>
      <c r="EY1608" s="212"/>
      <c r="EZ1608"/>
      <c r="FA1608"/>
      <c r="FB1608"/>
      <c r="FN1608"/>
      <c r="FO1608"/>
      <c r="FP1608"/>
      <c r="FQ1608"/>
      <c r="FR1608"/>
      <c r="FS1608"/>
      <c r="GD1608"/>
      <c r="GE1608"/>
      <c r="GF1608"/>
      <c r="GG1608"/>
      <c r="GH1608"/>
      <c r="GI1608"/>
      <c r="GU1608"/>
      <c r="GV1608"/>
      <c r="GW1608"/>
      <c r="GX1608"/>
      <c r="GY1608"/>
      <c r="HI1608"/>
      <c r="HK1608"/>
      <c r="HL1608"/>
      <c r="HM1608"/>
      <c r="HN1608"/>
      <c r="HO1608"/>
      <c r="HQ1608"/>
      <c r="HR1608"/>
      <c r="HS1608"/>
      <c r="HT1608"/>
    </row>
    <row r="1609" spans="47:228">
      <c r="AU1609" s="1"/>
      <c r="AV1609" s="152"/>
      <c r="AW1609" s="152"/>
      <c r="AX1609" s="212"/>
      <c r="AY1609" s="212"/>
      <c r="AZ1609" s="212"/>
      <c r="BA1609"/>
      <c r="BB1609"/>
      <c r="BC1609"/>
      <c r="BD1609"/>
      <c r="BE1609"/>
      <c r="BF1609" s="1"/>
      <c r="BG1609" s="152"/>
      <c r="BH1609" s="152"/>
      <c r="BI1609" s="212"/>
      <c r="BJ1609" s="212"/>
      <c r="BK1609" s="212"/>
      <c r="BM1609" s="1"/>
      <c r="BN1609" s="152"/>
      <c r="BO1609" s="152"/>
      <c r="BP1609" s="212"/>
      <c r="BQ1609" s="212"/>
      <c r="BR1609" s="212"/>
      <c r="BS1609"/>
      <c r="BT1609"/>
      <c r="BU1609"/>
      <c r="BX1609" s="1"/>
      <c r="BY1609" s="152"/>
      <c r="BZ1609" s="152"/>
      <c r="CA1609" s="212"/>
      <c r="CB1609" s="212"/>
      <c r="CC1609" s="212"/>
      <c r="CE1609" s="1"/>
      <c r="CF1609" s="290"/>
      <c r="CG1609" s="290"/>
      <c r="CH1609" s="212"/>
      <c r="CI1609" s="212"/>
      <c r="CJ1609" s="212"/>
      <c r="CL1609"/>
      <c r="CM1609"/>
      <c r="CQ1609" s="1"/>
      <c r="CR1609" s="152"/>
      <c r="CS1609" s="152"/>
      <c r="CT1609" s="212"/>
      <c r="CU1609" s="212"/>
      <c r="CV1609" s="212"/>
      <c r="CX1609"/>
      <c r="CY1609"/>
      <c r="CZ1609"/>
      <c r="DA1609"/>
      <c r="DB1609" s="1"/>
      <c r="DC1609" s="152"/>
      <c r="DD1609" s="152"/>
      <c r="DE1609" s="212"/>
      <c r="DF1609" s="212"/>
      <c r="DG1609" s="212"/>
      <c r="DK1609"/>
      <c r="DL1609"/>
      <c r="DM1609" s="1"/>
      <c r="DN1609" s="152"/>
      <c r="DO1609" s="152"/>
      <c r="DQ1609" s="212"/>
      <c r="DR1609" s="212"/>
      <c r="DV1609"/>
      <c r="DW1609"/>
      <c r="DX1609" s="1"/>
      <c r="DY1609" s="152"/>
      <c r="DZ1609" s="152"/>
      <c r="EB1609" s="212"/>
      <c r="EC1609" s="212"/>
      <c r="EJ1609" s="152"/>
      <c r="EK1609" s="152"/>
      <c r="EL1609" s="212"/>
      <c r="EM1609" s="212"/>
      <c r="EN1609" s="212"/>
      <c r="EO1609"/>
      <c r="EP1609"/>
      <c r="EQ1609"/>
      <c r="EU1609" s="152"/>
      <c r="EV1609" s="152"/>
      <c r="EW1609" s="212"/>
      <c r="EX1609" s="212"/>
      <c r="EY1609" s="212"/>
      <c r="EZ1609"/>
      <c r="FA1609"/>
      <c r="FB1609"/>
      <c r="FN1609"/>
      <c r="FO1609"/>
      <c r="FP1609"/>
      <c r="FQ1609"/>
      <c r="FR1609"/>
      <c r="FS1609"/>
      <c r="GD1609"/>
      <c r="GE1609"/>
      <c r="GF1609"/>
      <c r="GG1609"/>
      <c r="GH1609"/>
      <c r="GI1609"/>
      <c r="GU1609"/>
      <c r="GV1609"/>
      <c r="GW1609"/>
      <c r="GX1609"/>
      <c r="GY1609"/>
      <c r="HI1609"/>
      <c r="HK1609"/>
      <c r="HL1609"/>
      <c r="HM1609"/>
      <c r="HN1609"/>
      <c r="HO1609"/>
      <c r="HQ1609"/>
      <c r="HR1609"/>
      <c r="HS1609"/>
      <c r="HT1609"/>
    </row>
    <row r="1610" spans="47:228">
      <c r="AU1610" s="1"/>
      <c r="AV1610" s="152"/>
      <c r="AW1610" s="152"/>
      <c r="AX1610" s="212"/>
      <c r="AY1610" s="212"/>
      <c r="AZ1610" s="212"/>
      <c r="BA1610"/>
      <c r="BB1610"/>
      <c r="BC1610"/>
      <c r="BD1610"/>
      <c r="BE1610"/>
      <c r="BF1610" s="1"/>
      <c r="BG1610" s="152"/>
      <c r="BH1610" s="152"/>
      <c r="BI1610" s="212"/>
      <c r="BJ1610" s="212"/>
      <c r="BK1610" s="212"/>
      <c r="BM1610" s="1"/>
      <c r="BN1610" s="152"/>
      <c r="BO1610" s="152"/>
      <c r="BP1610" s="212"/>
      <c r="BQ1610" s="212"/>
      <c r="BR1610" s="212"/>
      <c r="BS1610"/>
      <c r="BT1610"/>
      <c r="BU1610"/>
      <c r="BX1610" s="1"/>
      <c r="BY1610" s="152"/>
      <c r="BZ1610" s="152"/>
      <c r="CA1610" s="212"/>
      <c r="CB1610" s="212"/>
      <c r="CC1610" s="212"/>
      <c r="CE1610" s="1"/>
      <c r="CF1610" s="290"/>
      <c r="CG1610" s="290"/>
      <c r="CH1610" s="212"/>
      <c r="CI1610" s="212"/>
      <c r="CJ1610" s="212"/>
      <c r="CL1610"/>
      <c r="CM1610"/>
      <c r="CQ1610" s="1"/>
      <c r="CR1610" s="152"/>
      <c r="CS1610" s="152"/>
      <c r="CT1610" s="212"/>
      <c r="CU1610" s="212"/>
      <c r="CV1610" s="212"/>
      <c r="CX1610"/>
      <c r="CY1610"/>
      <c r="CZ1610"/>
      <c r="DA1610"/>
      <c r="DB1610" s="1"/>
      <c r="DC1610" s="152"/>
      <c r="DD1610" s="152"/>
      <c r="DE1610" s="212"/>
      <c r="DF1610" s="212"/>
      <c r="DG1610" s="212"/>
      <c r="DK1610"/>
      <c r="DL1610"/>
      <c r="DM1610" s="1"/>
      <c r="DN1610" s="152"/>
      <c r="DO1610" s="152"/>
      <c r="DQ1610" s="212"/>
      <c r="DR1610" s="212"/>
      <c r="DV1610"/>
      <c r="DW1610"/>
      <c r="DX1610" s="1"/>
      <c r="DY1610" s="152"/>
      <c r="DZ1610" s="152"/>
      <c r="EB1610" s="212"/>
      <c r="EC1610" s="212"/>
      <c r="EJ1610" s="152"/>
      <c r="EK1610" s="152"/>
      <c r="EL1610" s="212"/>
      <c r="EM1610" s="212"/>
      <c r="EN1610" s="212"/>
      <c r="EO1610"/>
      <c r="EP1610"/>
      <c r="EQ1610"/>
      <c r="EU1610" s="152"/>
      <c r="EV1610" s="152"/>
      <c r="EW1610" s="212"/>
      <c r="EX1610" s="212"/>
      <c r="EY1610" s="212"/>
      <c r="EZ1610"/>
      <c r="FA1610"/>
      <c r="FB1610"/>
      <c r="FN1610"/>
      <c r="FO1610"/>
      <c r="FP1610"/>
      <c r="FQ1610"/>
      <c r="FR1610"/>
      <c r="FS1610"/>
      <c r="GD1610"/>
      <c r="GE1610"/>
      <c r="GF1610"/>
      <c r="GG1610"/>
      <c r="GH1610"/>
      <c r="GI1610"/>
      <c r="GU1610"/>
      <c r="GV1610"/>
      <c r="GW1610"/>
      <c r="GX1610"/>
      <c r="GY1610"/>
      <c r="HI1610"/>
      <c r="HK1610"/>
      <c r="HL1610"/>
      <c r="HM1610"/>
      <c r="HN1610"/>
      <c r="HO1610"/>
      <c r="HQ1610"/>
      <c r="HR1610"/>
      <c r="HS1610"/>
      <c r="HT1610"/>
    </row>
    <row r="1611" spans="47:228">
      <c r="AU1611" s="1"/>
      <c r="AV1611" s="152"/>
      <c r="AW1611" s="152"/>
      <c r="AX1611" s="212"/>
      <c r="AY1611" s="212"/>
      <c r="AZ1611" s="212"/>
      <c r="BA1611"/>
      <c r="BB1611"/>
      <c r="BC1611"/>
      <c r="BD1611"/>
      <c r="BE1611"/>
      <c r="BF1611" s="1"/>
      <c r="BG1611" s="152"/>
      <c r="BH1611" s="152"/>
      <c r="BI1611" s="212"/>
      <c r="BJ1611" s="212"/>
      <c r="BK1611" s="212"/>
      <c r="BM1611" s="1"/>
      <c r="BN1611" s="152"/>
      <c r="BO1611" s="152"/>
      <c r="BP1611" s="212"/>
      <c r="BQ1611" s="212"/>
      <c r="BR1611" s="212"/>
      <c r="BS1611"/>
      <c r="BT1611"/>
      <c r="BU1611"/>
      <c r="BX1611" s="1"/>
      <c r="BY1611" s="152"/>
      <c r="BZ1611" s="152"/>
      <c r="CA1611" s="212"/>
      <c r="CB1611" s="212"/>
      <c r="CC1611" s="212"/>
      <c r="CE1611" s="1"/>
      <c r="CF1611" s="290"/>
      <c r="CG1611" s="290"/>
      <c r="CH1611" s="212"/>
      <c r="CI1611" s="212"/>
      <c r="CJ1611" s="212"/>
      <c r="CL1611"/>
      <c r="CM1611"/>
      <c r="CQ1611" s="1"/>
      <c r="CR1611" s="152"/>
      <c r="CS1611" s="152"/>
      <c r="CT1611" s="212"/>
      <c r="CU1611" s="212"/>
      <c r="CV1611" s="212"/>
      <c r="CX1611"/>
      <c r="CY1611"/>
      <c r="CZ1611"/>
      <c r="DA1611"/>
      <c r="DB1611" s="1"/>
      <c r="DC1611" s="152"/>
      <c r="DD1611" s="152"/>
      <c r="DE1611" s="212"/>
      <c r="DF1611" s="212"/>
      <c r="DG1611" s="212"/>
      <c r="DK1611"/>
      <c r="DL1611"/>
      <c r="DM1611" s="1"/>
      <c r="DN1611" s="152"/>
      <c r="DO1611" s="152"/>
      <c r="DQ1611" s="212"/>
      <c r="DR1611" s="212"/>
      <c r="DV1611"/>
      <c r="DW1611"/>
      <c r="DX1611" s="1"/>
      <c r="DY1611" s="152"/>
      <c r="DZ1611" s="152"/>
      <c r="EB1611" s="212"/>
      <c r="EC1611" s="212"/>
      <c r="EJ1611" s="152"/>
      <c r="EK1611" s="152"/>
      <c r="EL1611" s="212"/>
      <c r="EM1611" s="212"/>
      <c r="EN1611" s="212"/>
      <c r="EO1611"/>
      <c r="EP1611"/>
      <c r="EQ1611"/>
      <c r="EU1611" s="152"/>
      <c r="EV1611" s="152"/>
      <c r="EW1611" s="212"/>
      <c r="EX1611" s="212"/>
      <c r="EY1611" s="212"/>
      <c r="EZ1611"/>
      <c r="FA1611"/>
      <c r="FB1611"/>
      <c r="FN1611"/>
      <c r="FO1611"/>
      <c r="FP1611"/>
      <c r="FQ1611"/>
      <c r="FR1611"/>
      <c r="FS1611"/>
      <c r="GD1611"/>
      <c r="GE1611"/>
      <c r="GF1611"/>
      <c r="GG1611"/>
      <c r="GH1611"/>
      <c r="GI1611"/>
      <c r="GU1611"/>
      <c r="GV1611"/>
      <c r="GW1611"/>
      <c r="GX1611"/>
      <c r="GY1611"/>
      <c r="HI1611"/>
      <c r="HK1611"/>
      <c r="HL1611"/>
      <c r="HM1611"/>
      <c r="HN1611"/>
      <c r="HO1611"/>
      <c r="HQ1611"/>
      <c r="HR1611"/>
      <c r="HS1611"/>
      <c r="HT1611"/>
    </row>
    <row r="1612" spans="47:228">
      <c r="AU1612" s="1"/>
      <c r="AV1612" s="152"/>
      <c r="AW1612" s="152"/>
      <c r="AX1612" s="212"/>
      <c r="AY1612" s="212"/>
      <c r="AZ1612" s="212"/>
      <c r="BA1612"/>
      <c r="BB1612"/>
      <c r="BC1612"/>
      <c r="BD1612"/>
      <c r="BE1612"/>
      <c r="BF1612" s="1"/>
      <c r="BG1612" s="152"/>
      <c r="BH1612" s="152"/>
      <c r="BI1612" s="212"/>
      <c r="BJ1612" s="212"/>
      <c r="BK1612" s="212"/>
      <c r="BM1612" s="1"/>
      <c r="BN1612" s="152"/>
      <c r="BO1612" s="152"/>
      <c r="BP1612" s="212"/>
      <c r="BQ1612" s="212"/>
      <c r="BR1612" s="212"/>
      <c r="BS1612"/>
      <c r="BT1612"/>
      <c r="BU1612"/>
      <c r="BX1612" s="1"/>
      <c r="BY1612" s="152"/>
      <c r="BZ1612" s="152"/>
      <c r="CA1612" s="212"/>
      <c r="CB1612" s="212"/>
      <c r="CC1612" s="212"/>
      <c r="CE1612" s="1"/>
      <c r="CF1612" s="290"/>
      <c r="CG1612" s="290"/>
      <c r="CH1612" s="212"/>
      <c r="CI1612" s="212"/>
      <c r="CJ1612" s="212"/>
      <c r="CL1612"/>
      <c r="CM1612"/>
      <c r="CQ1612" s="1"/>
      <c r="CR1612" s="152"/>
      <c r="CS1612" s="152"/>
      <c r="CT1612" s="212"/>
      <c r="CU1612" s="212"/>
      <c r="CV1612" s="212"/>
      <c r="CX1612"/>
      <c r="CY1612"/>
      <c r="CZ1612"/>
      <c r="DA1612"/>
      <c r="DB1612" s="1"/>
      <c r="DC1612" s="152"/>
      <c r="DD1612" s="152"/>
      <c r="DE1612" s="212"/>
      <c r="DF1612" s="212"/>
      <c r="DG1612" s="212"/>
      <c r="DK1612"/>
      <c r="DL1612"/>
      <c r="DM1612" s="1"/>
      <c r="DN1612" s="152"/>
      <c r="DO1612" s="152"/>
      <c r="DQ1612" s="212"/>
      <c r="DR1612" s="212"/>
      <c r="DV1612"/>
      <c r="DW1612"/>
      <c r="DX1612" s="1"/>
      <c r="DY1612" s="152"/>
      <c r="DZ1612" s="152"/>
      <c r="EB1612" s="212"/>
      <c r="EC1612" s="212"/>
      <c r="EJ1612" s="152"/>
      <c r="EK1612" s="152"/>
      <c r="EL1612" s="212"/>
      <c r="EM1612" s="212"/>
      <c r="EN1612" s="212"/>
      <c r="EO1612"/>
      <c r="EP1612"/>
      <c r="EQ1612"/>
      <c r="EU1612" s="152"/>
      <c r="EV1612" s="152"/>
      <c r="EW1612" s="212"/>
      <c r="EX1612" s="212"/>
      <c r="EY1612" s="212"/>
      <c r="EZ1612"/>
      <c r="FA1612"/>
      <c r="FB1612"/>
      <c r="FN1612"/>
      <c r="FO1612"/>
      <c r="FP1612"/>
      <c r="FQ1612"/>
      <c r="FR1612"/>
      <c r="FS1612"/>
      <c r="GD1612"/>
      <c r="GE1612"/>
      <c r="GF1612"/>
      <c r="GG1612"/>
      <c r="GH1612"/>
      <c r="GI1612"/>
      <c r="GU1612"/>
      <c r="GV1612"/>
      <c r="GW1612"/>
      <c r="GX1612"/>
      <c r="GY1612"/>
      <c r="HI1612"/>
      <c r="HK1612"/>
      <c r="HL1612"/>
      <c r="HM1612"/>
      <c r="HN1612"/>
      <c r="HO1612"/>
      <c r="HQ1612"/>
      <c r="HR1612"/>
      <c r="HS1612"/>
      <c r="HT1612"/>
    </row>
    <row r="1613" spans="47:228">
      <c r="AU1613" s="1"/>
      <c r="AV1613" s="152"/>
      <c r="AW1613" s="152"/>
      <c r="AX1613" s="212"/>
      <c r="AY1613" s="212"/>
      <c r="AZ1613" s="212"/>
      <c r="BA1613"/>
      <c r="BB1613"/>
      <c r="BC1613"/>
      <c r="BD1613"/>
      <c r="BE1613"/>
      <c r="BF1613" s="1"/>
      <c r="BG1613" s="152"/>
      <c r="BH1613" s="152"/>
      <c r="BI1613" s="212"/>
      <c r="BJ1613" s="212"/>
      <c r="BK1613" s="212"/>
      <c r="BM1613" s="1"/>
      <c r="BN1613" s="152"/>
      <c r="BO1613" s="152"/>
      <c r="BP1613" s="212"/>
      <c r="BQ1613" s="212"/>
      <c r="BR1613" s="212"/>
      <c r="BS1613"/>
      <c r="BT1613"/>
      <c r="BU1613"/>
      <c r="BX1613" s="1"/>
      <c r="BY1613" s="152"/>
      <c r="BZ1613" s="152"/>
      <c r="CA1613" s="212"/>
      <c r="CB1613" s="212"/>
      <c r="CC1613" s="212"/>
      <c r="CE1613" s="1"/>
      <c r="CF1613" s="290"/>
      <c r="CG1613" s="290"/>
      <c r="CH1613" s="212"/>
      <c r="CI1613" s="212"/>
      <c r="CJ1613" s="212"/>
      <c r="CL1613"/>
      <c r="CM1613"/>
      <c r="CQ1613" s="1"/>
      <c r="CR1613" s="152"/>
      <c r="CS1613" s="152"/>
      <c r="CT1613" s="212"/>
      <c r="CU1613" s="212"/>
      <c r="CV1613" s="212"/>
      <c r="CX1613"/>
      <c r="CY1613"/>
      <c r="CZ1613"/>
      <c r="DA1613"/>
      <c r="DB1613" s="1"/>
      <c r="DC1613" s="152"/>
      <c r="DD1613" s="152"/>
      <c r="DE1613" s="212"/>
      <c r="DF1613" s="212"/>
      <c r="DG1613" s="212"/>
      <c r="DK1613"/>
      <c r="DL1613"/>
      <c r="DM1613" s="1"/>
      <c r="DN1613" s="152"/>
      <c r="DO1613" s="152"/>
      <c r="DQ1613" s="212"/>
      <c r="DR1613" s="212"/>
      <c r="DV1613"/>
      <c r="DW1613"/>
      <c r="DX1613" s="1"/>
      <c r="DY1613" s="152"/>
      <c r="DZ1613" s="152"/>
      <c r="EB1613" s="212"/>
      <c r="EC1613" s="212"/>
      <c r="EJ1613" s="152"/>
      <c r="EK1613" s="152"/>
      <c r="EL1613" s="212"/>
      <c r="EM1613" s="212"/>
      <c r="EN1613" s="212"/>
      <c r="EO1613"/>
      <c r="EP1613"/>
      <c r="EQ1613"/>
      <c r="EU1613" s="152"/>
      <c r="EV1613" s="152"/>
      <c r="EW1613" s="212"/>
      <c r="EX1613" s="212"/>
      <c r="EY1613" s="212"/>
      <c r="EZ1613"/>
      <c r="FA1613"/>
      <c r="FB1613"/>
      <c r="FN1613"/>
      <c r="FO1613"/>
      <c r="FP1613"/>
      <c r="FQ1613"/>
      <c r="FR1613"/>
      <c r="FS1613"/>
      <c r="GD1613"/>
      <c r="GE1613"/>
      <c r="GF1613"/>
      <c r="GG1613"/>
      <c r="GH1613"/>
      <c r="GI1613"/>
      <c r="GU1613"/>
      <c r="GV1613"/>
      <c r="GW1613"/>
      <c r="GX1613"/>
      <c r="GY1613"/>
      <c r="HI1613"/>
      <c r="HK1613"/>
      <c r="HL1613"/>
      <c r="HM1613"/>
      <c r="HN1613"/>
      <c r="HO1613"/>
      <c r="HQ1613"/>
      <c r="HR1613"/>
      <c r="HS1613"/>
      <c r="HT1613"/>
    </row>
    <row r="1614" spans="47:228">
      <c r="AU1614" s="1"/>
      <c r="AV1614" s="152"/>
      <c r="AW1614" s="152"/>
      <c r="AX1614" s="212"/>
      <c r="AY1614" s="212"/>
      <c r="AZ1614" s="212"/>
      <c r="BA1614"/>
      <c r="BB1614"/>
      <c r="BC1614"/>
      <c r="BD1614"/>
      <c r="BE1614"/>
      <c r="BF1614" s="1"/>
      <c r="BG1614" s="152"/>
      <c r="BH1614" s="152"/>
      <c r="BI1614" s="212"/>
      <c r="BJ1614" s="212"/>
      <c r="BK1614" s="212"/>
      <c r="BM1614" s="1"/>
      <c r="BN1614" s="152"/>
      <c r="BO1614" s="152"/>
      <c r="BP1614" s="212"/>
      <c r="BQ1614" s="212"/>
      <c r="BR1614" s="212"/>
      <c r="BS1614"/>
      <c r="BT1614"/>
      <c r="BU1614"/>
      <c r="BX1614" s="1"/>
      <c r="BY1614" s="152"/>
      <c r="BZ1614" s="152"/>
      <c r="CA1614" s="212"/>
      <c r="CB1614" s="212"/>
      <c r="CC1614" s="212"/>
      <c r="CE1614" s="1"/>
      <c r="CF1614" s="290"/>
      <c r="CG1614" s="290"/>
      <c r="CH1614" s="212"/>
      <c r="CI1614" s="212"/>
      <c r="CJ1614" s="212"/>
      <c r="CL1614"/>
      <c r="CM1614"/>
      <c r="CQ1614" s="1"/>
      <c r="CR1614" s="152"/>
      <c r="CS1614" s="152"/>
      <c r="CT1614" s="212"/>
      <c r="CU1614" s="212"/>
      <c r="CV1614" s="212"/>
      <c r="CX1614"/>
      <c r="CY1614"/>
      <c r="CZ1614"/>
      <c r="DA1614"/>
      <c r="DB1614" s="1"/>
      <c r="DC1614" s="152"/>
      <c r="DD1614" s="152"/>
      <c r="DE1614" s="212"/>
      <c r="DF1614" s="212"/>
      <c r="DG1614" s="212"/>
      <c r="DK1614"/>
      <c r="DL1614"/>
      <c r="DM1614" s="1"/>
      <c r="DN1614" s="152"/>
      <c r="DO1614" s="152"/>
      <c r="DQ1614" s="212"/>
      <c r="DR1614" s="212"/>
      <c r="DV1614"/>
      <c r="DW1614"/>
      <c r="DX1614" s="1"/>
      <c r="DY1614" s="152"/>
      <c r="DZ1614" s="152"/>
      <c r="EB1614" s="212"/>
      <c r="EC1614" s="212"/>
      <c r="EJ1614" s="152"/>
      <c r="EK1614" s="152"/>
      <c r="EL1614" s="212"/>
      <c r="EM1614" s="212"/>
      <c r="EN1614" s="212"/>
      <c r="EO1614"/>
      <c r="EP1614"/>
      <c r="EQ1614"/>
      <c r="EU1614" s="152"/>
      <c r="EV1614" s="152"/>
      <c r="EW1614" s="212"/>
      <c r="EX1614" s="212"/>
      <c r="EY1614" s="212"/>
      <c r="EZ1614"/>
      <c r="FA1614"/>
      <c r="FB1614"/>
      <c r="FN1614"/>
      <c r="FO1614"/>
      <c r="FP1614"/>
      <c r="FQ1614"/>
      <c r="FR1614"/>
      <c r="FS1614"/>
      <c r="GD1614"/>
      <c r="GE1614"/>
      <c r="GF1614"/>
      <c r="GG1614"/>
      <c r="GH1614"/>
      <c r="GI1614"/>
      <c r="GU1614"/>
      <c r="GV1614"/>
      <c r="GW1614"/>
      <c r="GX1614"/>
      <c r="GY1614"/>
      <c r="HI1614"/>
      <c r="HK1614"/>
      <c r="HL1614"/>
      <c r="HM1614"/>
      <c r="HN1614"/>
      <c r="HO1614"/>
      <c r="HQ1614"/>
      <c r="HR1614"/>
      <c r="HS1614"/>
      <c r="HT1614"/>
    </row>
    <row r="1615" spans="47:228">
      <c r="AU1615" s="1"/>
      <c r="AV1615" s="152"/>
      <c r="AW1615" s="152"/>
      <c r="AX1615" s="212"/>
      <c r="AY1615" s="212"/>
      <c r="AZ1615" s="212"/>
      <c r="BA1615"/>
      <c r="BB1615"/>
      <c r="BC1615"/>
      <c r="BD1615"/>
      <c r="BE1615"/>
      <c r="BF1615" s="1"/>
      <c r="BG1615" s="152"/>
      <c r="BH1615" s="152"/>
      <c r="BI1615" s="212"/>
      <c r="BJ1615" s="212"/>
      <c r="BK1615" s="212"/>
      <c r="BM1615" s="1"/>
      <c r="BN1615" s="152"/>
      <c r="BO1615" s="152"/>
      <c r="BP1615" s="212"/>
      <c r="BQ1615" s="212"/>
      <c r="BR1615" s="212"/>
      <c r="BS1615"/>
      <c r="BT1615"/>
      <c r="BU1615"/>
      <c r="BX1615" s="1"/>
      <c r="BY1615" s="152"/>
      <c r="BZ1615" s="152"/>
      <c r="CA1615" s="212"/>
      <c r="CB1615" s="212"/>
      <c r="CC1615" s="212"/>
      <c r="CE1615" s="1"/>
      <c r="CF1615" s="290"/>
      <c r="CG1615" s="290"/>
      <c r="CH1615" s="212"/>
      <c r="CI1615" s="212"/>
      <c r="CJ1615" s="212"/>
      <c r="CL1615"/>
      <c r="CM1615"/>
      <c r="CQ1615" s="1"/>
      <c r="CR1615" s="152"/>
      <c r="CS1615" s="152"/>
      <c r="CT1615" s="212"/>
      <c r="CU1615" s="212"/>
      <c r="CV1615" s="212"/>
      <c r="CX1615"/>
      <c r="CY1615"/>
      <c r="CZ1615"/>
      <c r="DA1615"/>
      <c r="DB1615" s="1"/>
      <c r="DC1615" s="152"/>
      <c r="DD1615" s="152"/>
      <c r="DE1615" s="212"/>
      <c r="DF1615" s="212"/>
      <c r="DG1615" s="212"/>
      <c r="DK1615"/>
      <c r="DL1615"/>
      <c r="DM1615" s="1"/>
      <c r="DN1615" s="152"/>
      <c r="DO1615" s="152"/>
      <c r="DQ1615" s="212"/>
      <c r="DR1615" s="212"/>
      <c r="DV1615"/>
      <c r="DW1615"/>
      <c r="DX1615" s="1"/>
      <c r="DY1615" s="152"/>
      <c r="DZ1615" s="152"/>
      <c r="EB1615" s="212"/>
      <c r="EC1615" s="212"/>
      <c r="EJ1615" s="152"/>
      <c r="EK1615" s="152"/>
      <c r="EL1615" s="212"/>
      <c r="EM1615" s="212"/>
      <c r="EN1615" s="212"/>
      <c r="EO1615"/>
      <c r="EP1615"/>
      <c r="EQ1615"/>
      <c r="EU1615" s="152"/>
      <c r="EV1615" s="152"/>
      <c r="EW1615" s="212"/>
      <c r="EX1615" s="212"/>
      <c r="EY1615" s="212"/>
      <c r="EZ1615"/>
      <c r="FA1615"/>
      <c r="FB1615"/>
      <c r="FN1615"/>
      <c r="FO1615"/>
      <c r="FP1615"/>
      <c r="FQ1615"/>
      <c r="FR1615"/>
      <c r="FS1615"/>
      <c r="GD1615"/>
      <c r="GE1615"/>
      <c r="GF1615"/>
      <c r="GG1615"/>
      <c r="GH1615"/>
      <c r="GI1615"/>
      <c r="GU1615"/>
      <c r="GV1615"/>
      <c r="GW1615"/>
      <c r="GX1615"/>
      <c r="GY1615"/>
      <c r="HI1615"/>
      <c r="HK1615"/>
      <c r="HL1615"/>
      <c r="HM1615"/>
      <c r="HN1615"/>
      <c r="HO1615"/>
      <c r="HQ1615"/>
      <c r="HR1615"/>
      <c r="HS1615"/>
      <c r="HT1615"/>
    </row>
    <row r="1616" spans="47:228">
      <c r="AU1616" s="1"/>
      <c r="AV1616" s="152"/>
      <c r="AW1616" s="152"/>
      <c r="AX1616" s="212"/>
      <c r="AY1616" s="212"/>
      <c r="AZ1616" s="212"/>
      <c r="BA1616"/>
      <c r="BB1616"/>
      <c r="BC1616"/>
      <c r="BD1616"/>
      <c r="BE1616"/>
      <c r="BF1616" s="1"/>
      <c r="BG1616" s="152"/>
      <c r="BH1616" s="152"/>
      <c r="BI1616" s="212"/>
      <c r="BJ1616" s="212"/>
      <c r="BK1616" s="212"/>
      <c r="BM1616" s="1"/>
      <c r="BN1616" s="152"/>
      <c r="BO1616" s="152"/>
      <c r="BP1616" s="212"/>
      <c r="BQ1616" s="212"/>
      <c r="BR1616" s="212"/>
      <c r="BS1616"/>
      <c r="BT1616"/>
      <c r="BU1616"/>
      <c r="BX1616" s="1"/>
      <c r="BY1616" s="152"/>
      <c r="BZ1616" s="152"/>
      <c r="CA1616" s="212"/>
      <c r="CB1616" s="212"/>
      <c r="CC1616" s="212"/>
      <c r="CE1616" s="1"/>
      <c r="CF1616" s="290"/>
      <c r="CG1616" s="290"/>
      <c r="CH1616" s="212"/>
      <c r="CI1616" s="212"/>
      <c r="CJ1616" s="212"/>
      <c r="CL1616"/>
      <c r="CM1616"/>
      <c r="CQ1616" s="1"/>
      <c r="CR1616" s="152"/>
      <c r="CS1616" s="152"/>
      <c r="CT1616" s="212"/>
      <c r="CU1616" s="212"/>
      <c r="CV1616" s="212"/>
      <c r="CX1616"/>
      <c r="CY1616"/>
      <c r="CZ1616"/>
      <c r="DA1616"/>
      <c r="DB1616" s="1"/>
      <c r="DC1616" s="152"/>
      <c r="DD1616" s="152"/>
      <c r="DE1616" s="212"/>
      <c r="DF1616" s="212"/>
      <c r="DG1616" s="212"/>
      <c r="DK1616"/>
      <c r="DL1616"/>
      <c r="DM1616" s="1"/>
      <c r="DN1616" s="152"/>
      <c r="DO1616" s="152"/>
      <c r="DQ1616" s="212"/>
      <c r="DR1616" s="212"/>
      <c r="DV1616"/>
      <c r="DW1616"/>
      <c r="DX1616" s="1"/>
      <c r="DY1616" s="152"/>
      <c r="DZ1616" s="152"/>
      <c r="EB1616" s="212"/>
      <c r="EC1616" s="212"/>
      <c r="EJ1616" s="152"/>
      <c r="EK1616" s="152"/>
      <c r="EL1616" s="212"/>
      <c r="EM1616" s="212"/>
      <c r="EN1616" s="212"/>
      <c r="EO1616"/>
      <c r="EP1616"/>
      <c r="EQ1616"/>
      <c r="EU1616" s="152"/>
      <c r="EV1616" s="152"/>
      <c r="EW1616" s="212"/>
      <c r="EX1616" s="212"/>
      <c r="EY1616" s="212"/>
      <c r="EZ1616"/>
      <c r="FA1616"/>
      <c r="FB1616"/>
      <c r="FN1616"/>
      <c r="FO1616"/>
      <c r="FP1616"/>
      <c r="FQ1616"/>
      <c r="FR1616"/>
      <c r="FS1616"/>
      <c r="GD1616"/>
      <c r="GE1616"/>
      <c r="GF1616"/>
      <c r="GG1616"/>
      <c r="GH1616"/>
      <c r="GI1616"/>
      <c r="GU1616"/>
      <c r="GV1616"/>
      <c r="GW1616"/>
      <c r="GX1616"/>
      <c r="GY1616"/>
      <c r="HI1616"/>
      <c r="HK1616"/>
      <c r="HL1616"/>
      <c r="HM1616"/>
      <c r="HN1616"/>
      <c r="HO1616"/>
      <c r="HQ1616"/>
      <c r="HR1616"/>
      <c r="HS1616"/>
      <c r="HT1616"/>
    </row>
    <row r="1617" spans="47:228">
      <c r="AU1617" s="1"/>
      <c r="AV1617" s="152"/>
      <c r="AW1617" s="152"/>
      <c r="AX1617" s="212"/>
      <c r="AY1617" s="212"/>
      <c r="AZ1617" s="212"/>
      <c r="BA1617"/>
      <c r="BB1617"/>
      <c r="BC1617"/>
      <c r="BD1617"/>
      <c r="BE1617"/>
      <c r="BF1617" s="1"/>
      <c r="BG1617" s="152"/>
      <c r="BH1617" s="152"/>
      <c r="BI1617" s="212"/>
      <c r="BJ1617" s="212"/>
      <c r="BK1617" s="212"/>
      <c r="BM1617" s="1"/>
      <c r="BN1617" s="152"/>
      <c r="BO1617" s="152"/>
      <c r="BP1617" s="212"/>
      <c r="BQ1617" s="212"/>
      <c r="BR1617" s="212"/>
      <c r="BS1617"/>
      <c r="BT1617"/>
      <c r="BU1617"/>
      <c r="BX1617" s="1"/>
      <c r="BY1617" s="152"/>
      <c r="BZ1617" s="152"/>
      <c r="CA1617" s="212"/>
      <c r="CB1617" s="212"/>
      <c r="CC1617" s="212"/>
      <c r="CE1617" s="1"/>
      <c r="CF1617" s="290"/>
      <c r="CG1617" s="290"/>
      <c r="CH1617" s="212"/>
      <c r="CI1617" s="212"/>
      <c r="CJ1617" s="212"/>
      <c r="CL1617"/>
      <c r="CM1617"/>
      <c r="CQ1617" s="1"/>
      <c r="CR1617" s="152"/>
      <c r="CS1617" s="152"/>
      <c r="CT1617" s="212"/>
      <c r="CU1617" s="212"/>
      <c r="CV1617" s="212"/>
      <c r="CX1617"/>
      <c r="CY1617"/>
      <c r="CZ1617"/>
      <c r="DA1617"/>
      <c r="DB1617" s="1"/>
      <c r="DC1617" s="152"/>
      <c r="DD1617" s="152"/>
      <c r="DE1617" s="212"/>
      <c r="DF1617" s="212"/>
      <c r="DG1617" s="212"/>
      <c r="DK1617"/>
      <c r="DL1617"/>
      <c r="DM1617" s="1"/>
      <c r="DN1617" s="152"/>
      <c r="DO1617" s="152"/>
      <c r="DQ1617" s="212"/>
      <c r="DR1617" s="212"/>
      <c r="DV1617"/>
      <c r="DW1617"/>
      <c r="DX1617" s="1"/>
      <c r="DY1617" s="152"/>
      <c r="DZ1617" s="152"/>
      <c r="EB1617" s="212"/>
      <c r="EC1617" s="212"/>
      <c r="EJ1617" s="152"/>
      <c r="EK1617" s="152"/>
      <c r="EL1617" s="212"/>
      <c r="EM1617" s="212"/>
      <c r="EN1617" s="212"/>
      <c r="EO1617"/>
      <c r="EP1617"/>
      <c r="EQ1617"/>
      <c r="EU1617" s="152"/>
      <c r="EV1617" s="152"/>
      <c r="EW1617" s="212"/>
      <c r="EX1617" s="212"/>
      <c r="EY1617" s="212"/>
      <c r="EZ1617"/>
      <c r="FA1617"/>
      <c r="FB1617"/>
      <c r="FN1617"/>
      <c r="FO1617"/>
      <c r="FP1617"/>
      <c r="FQ1617"/>
      <c r="FR1617"/>
      <c r="FS1617"/>
      <c r="GD1617"/>
      <c r="GE1617"/>
      <c r="GF1617"/>
      <c r="GG1617"/>
      <c r="GH1617"/>
      <c r="GI1617"/>
      <c r="GU1617"/>
      <c r="GV1617"/>
      <c r="GW1617"/>
      <c r="GX1617"/>
      <c r="GY1617"/>
      <c r="HI1617"/>
      <c r="HK1617"/>
      <c r="HL1617"/>
      <c r="HM1617"/>
      <c r="HN1617"/>
      <c r="HO1617"/>
      <c r="HQ1617"/>
      <c r="HR1617"/>
      <c r="HS1617"/>
      <c r="HT1617"/>
    </row>
    <row r="1618" spans="47:228">
      <c r="AU1618" s="1"/>
      <c r="AV1618" s="152"/>
      <c r="AW1618" s="152"/>
      <c r="AX1618" s="212"/>
      <c r="AY1618" s="212"/>
      <c r="AZ1618" s="212"/>
      <c r="BA1618"/>
      <c r="BB1618"/>
      <c r="BC1618"/>
      <c r="BD1618"/>
      <c r="BE1618"/>
      <c r="BF1618" s="1"/>
      <c r="BG1618" s="152"/>
      <c r="BH1618" s="152"/>
      <c r="BI1618" s="212"/>
      <c r="BJ1618" s="212"/>
      <c r="BK1618" s="212"/>
      <c r="BM1618" s="1"/>
      <c r="BN1618" s="152"/>
      <c r="BO1618" s="152"/>
      <c r="BP1618" s="212"/>
      <c r="BQ1618" s="212"/>
      <c r="BR1618" s="212"/>
      <c r="BS1618"/>
      <c r="BT1618"/>
      <c r="BU1618"/>
      <c r="BX1618" s="1"/>
      <c r="BY1618" s="152"/>
      <c r="BZ1618" s="152"/>
      <c r="CA1618" s="212"/>
      <c r="CB1618" s="212"/>
      <c r="CC1618" s="212"/>
      <c r="CE1618" s="1"/>
      <c r="CF1618" s="290"/>
      <c r="CG1618" s="290"/>
      <c r="CH1618" s="212"/>
      <c r="CI1618" s="212"/>
      <c r="CJ1618" s="212"/>
      <c r="CL1618"/>
      <c r="CM1618"/>
      <c r="CQ1618" s="1"/>
      <c r="CR1618" s="152"/>
      <c r="CS1618" s="152"/>
      <c r="CT1618" s="212"/>
      <c r="CU1618" s="212"/>
      <c r="CV1618" s="212"/>
      <c r="CX1618"/>
      <c r="CY1618"/>
      <c r="CZ1618"/>
      <c r="DA1618"/>
      <c r="DB1618" s="1"/>
      <c r="DC1618" s="152"/>
      <c r="DD1618" s="152"/>
      <c r="DE1618" s="212"/>
      <c r="DF1618" s="212"/>
      <c r="DG1618" s="212"/>
      <c r="DK1618"/>
      <c r="DL1618"/>
      <c r="DM1618" s="1"/>
      <c r="DN1618" s="152"/>
      <c r="DO1618" s="152"/>
      <c r="DQ1618" s="212"/>
      <c r="DR1618" s="212"/>
      <c r="DV1618"/>
      <c r="DW1618"/>
      <c r="DX1618" s="1"/>
      <c r="DY1618" s="152"/>
      <c r="DZ1618" s="152"/>
      <c r="EB1618" s="212"/>
      <c r="EC1618" s="212"/>
      <c r="EJ1618" s="152"/>
      <c r="EK1618" s="152"/>
      <c r="EL1618" s="212"/>
      <c r="EM1618" s="212"/>
      <c r="EN1618" s="212"/>
      <c r="EO1618"/>
      <c r="EP1618"/>
      <c r="EQ1618"/>
      <c r="EU1618" s="152"/>
      <c r="EV1618" s="152"/>
      <c r="EW1618" s="212"/>
      <c r="EX1618" s="212"/>
      <c r="EY1618" s="212"/>
      <c r="EZ1618"/>
      <c r="FA1618"/>
      <c r="FB1618"/>
      <c r="FN1618"/>
      <c r="FO1618"/>
      <c r="FP1618"/>
      <c r="FQ1618"/>
      <c r="FR1618"/>
      <c r="FS1618"/>
      <c r="GD1618"/>
      <c r="GE1618"/>
      <c r="GF1618"/>
      <c r="GG1618"/>
      <c r="GH1618"/>
      <c r="GI1618"/>
      <c r="GU1618"/>
      <c r="GV1618"/>
      <c r="GW1618"/>
      <c r="GX1618"/>
      <c r="GY1618"/>
      <c r="HI1618"/>
      <c r="HK1618"/>
      <c r="HL1618"/>
      <c r="HM1618"/>
      <c r="HN1618"/>
      <c r="HO1618"/>
      <c r="HQ1618"/>
      <c r="HR1618"/>
      <c r="HS1618"/>
      <c r="HT1618"/>
    </row>
    <row r="1619" spans="47:228">
      <c r="AU1619" s="1"/>
      <c r="AV1619" s="152"/>
      <c r="AW1619" s="152"/>
      <c r="AX1619" s="212"/>
      <c r="AY1619" s="212"/>
      <c r="AZ1619" s="212"/>
      <c r="BA1619"/>
      <c r="BB1619"/>
      <c r="BC1619"/>
      <c r="BD1619"/>
      <c r="BE1619"/>
      <c r="BF1619" s="1"/>
      <c r="BG1619" s="152"/>
      <c r="BH1619" s="152"/>
      <c r="BI1619" s="212"/>
      <c r="BJ1619" s="212"/>
      <c r="BK1619" s="212"/>
      <c r="BM1619" s="1"/>
      <c r="BN1619" s="152"/>
      <c r="BO1619" s="152"/>
      <c r="BP1619" s="212"/>
      <c r="BQ1619" s="212"/>
      <c r="BR1619" s="212"/>
      <c r="BS1619"/>
      <c r="BT1619"/>
      <c r="BU1619"/>
      <c r="BX1619" s="1"/>
      <c r="BY1619" s="152"/>
      <c r="BZ1619" s="152"/>
      <c r="CA1619" s="212"/>
      <c r="CB1619" s="212"/>
      <c r="CC1619" s="212"/>
      <c r="CE1619" s="1"/>
      <c r="CF1619" s="290"/>
      <c r="CG1619" s="290"/>
      <c r="CH1619" s="212"/>
      <c r="CI1619" s="212"/>
      <c r="CJ1619" s="212"/>
      <c r="CL1619"/>
      <c r="CM1619"/>
      <c r="CQ1619" s="1"/>
      <c r="CR1619" s="152"/>
      <c r="CS1619" s="152"/>
      <c r="CT1619" s="212"/>
      <c r="CU1619" s="212"/>
      <c r="CV1619" s="212"/>
      <c r="CX1619"/>
      <c r="CY1619"/>
      <c r="CZ1619"/>
      <c r="DA1619"/>
      <c r="DB1619" s="1"/>
      <c r="DC1619" s="152"/>
      <c r="DD1619" s="152"/>
      <c r="DE1619" s="212"/>
      <c r="DF1619" s="212"/>
      <c r="DG1619" s="212"/>
      <c r="DK1619"/>
      <c r="DL1619"/>
      <c r="DM1619" s="1"/>
      <c r="DN1619" s="152"/>
      <c r="DO1619" s="152"/>
      <c r="DQ1619" s="212"/>
      <c r="DR1619" s="212"/>
      <c r="DV1619"/>
      <c r="DW1619"/>
      <c r="DX1619" s="1"/>
      <c r="DY1619" s="152"/>
      <c r="DZ1619" s="152"/>
      <c r="EB1619" s="212"/>
      <c r="EC1619" s="212"/>
      <c r="EJ1619" s="152"/>
      <c r="EK1619" s="152"/>
      <c r="EL1619" s="212"/>
      <c r="EM1619" s="212"/>
      <c r="EN1619" s="212"/>
      <c r="EO1619"/>
      <c r="EP1619"/>
      <c r="EQ1619"/>
      <c r="EU1619" s="152"/>
      <c r="EV1619" s="152"/>
      <c r="EW1619" s="212"/>
      <c r="EX1619" s="212"/>
      <c r="EY1619" s="212"/>
      <c r="EZ1619"/>
      <c r="FA1619"/>
      <c r="FB1619"/>
      <c r="FN1619"/>
      <c r="FO1619"/>
      <c r="FP1619"/>
      <c r="FQ1619"/>
      <c r="FR1619"/>
      <c r="FS1619"/>
      <c r="GD1619"/>
      <c r="GE1619"/>
      <c r="GF1619"/>
      <c r="GG1619"/>
      <c r="GH1619"/>
      <c r="GI1619"/>
      <c r="GU1619"/>
      <c r="GV1619"/>
      <c r="GW1619"/>
      <c r="GX1619"/>
      <c r="GY1619"/>
      <c r="HI1619"/>
      <c r="HK1619"/>
      <c r="HL1619"/>
      <c r="HM1619"/>
      <c r="HN1619"/>
      <c r="HO1619"/>
      <c r="HQ1619"/>
      <c r="HR1619"/>
      <c r="HS1619"/>
      <c r="HT1619"/>
    </row>
    <row r="1620" spans="47:228">
      <c r="AU1620" s="1"/>
      <c r="AV1620" s="152"/>
      <c r="AW1620" s="152"/>
      <c r="AX1620" s="212"/>
      <c r="AY1620" s="212"/>
      <c r="AZ1620" s="212"/>
      <c r="BA1620"/>
      <c r="BB1620"/>
      <c r="BC1620"/>
      <c r="BD1620"/>
      <c r="BE1620"/>
      <c r="BF1620" s="1"/>
      <c r="BG1620" s="152"/>
      <c r="BH1620" s="152"/>
      <c r="BI1620" s="212"/>
      <c r="BJ1620" s="212"/>
      <c r="BK1620" s="212"/>
      <c r="BM1620" s="1"/>
      <c r="BN1620" s="152"/>
      <c r="BO1620" s="152"/>
      <c r="BP1620" s="212"/>
      <c r="BQ1620" s="212"/>
      <c r="BR1620" s="212"/>
      <c r="BS1620"/>
      <c r="BT1620"/>
      <c r="BU1620"/>
      <c r="BX1620" s="1"/>
      <c r="BY1620" s="152"/>
      <c r="BZ1620" s="152"/>
      <c r="CA1620" s="212"/>
      <c r="CB1620" s="212"/>
      <c r="CC1620" s="212"/>
      <c r="CE1620" s="1"/>
      <c r="CF1620" s="290"/>
      <c r="CG1620" s="290"/>
      <c r="CH1620" s="212"/>
      <c r="CI1620" s="212"/>
      <c r="CJ1620" s="212"/>
      <c r="CL1620"/>
      <c r="CM1620"/>
      <c r="CQ1620" s="1"/>
      <c r="CR1620" s="152"/>
      <c r="CS1620" s="152"/>
      <c r="CT1620" s="212"/>
      <c r="CU1620" s="212"/>
      <c r="CV1620" s="212"/>
      <c r="CX1620"/>
      <c r="CY1620"/>
      <c r="CZ1620"/>
      <c r="DA1620"/>
      <c r="DB1620" s="1"/>
      <c r="DC1620" s="152"/>
      <c r="DD1620" s="152"/>
      <c r="DE1620" s="212"/>
      <c r="DF1620" s="212"/>
      <c r="DG1620" s="212"/>
      <c r="DK1620"/>
      <c r="DL1620"/>
      <c r="DM1620" s="1"/>
      <c r="DN1620" s="152"/>
      <c r="DO1620" s="152"/>
      <c r="DQ1620" s="212"/>
      <c r="DR1620" s="212"/>
      <c r="DV1620"/>
      <c r="DW1620"/>
      <c r="DX1620" s="1"/>
      <c r="DY1620" s="152"/>
      <c r="DZ1620" s="152"/>
      <c r="EB1620" s="212"/>
      <c r="EC1620" s="212"/>
      <c r="EJ1620" s="152"/>
      <c r="EK1620" s="152"/>
      <c r="EL1620" s="212"/>
      <c r="EM1620" s="212"/>
      <c r="EN1620" s="212"/>
      <c r="EO1620"/>
      <c r="EP1620"/>
      <c r="EQ1620"/>
      <c r="EU1620" s="152"/>
      <c r="EV1620" s="152"/>
      <c r="EW1620" s="212"/>
      <c r="EX1620" s="212"/>
      <c r="EY1620" s="212"/>
      <c r="EZ1620"/>
      <c r="FA1620"/>
      <c r="FB1620"/>
      <c r="FN1620"/>
      <c r="FO1620"/>
      <c r="FP1620"/>
      <c r="FQ1620"/>
      <c r="FR1620"/>
      <c r="FS1620"/>
      <c r="GD1620"/>
      <c r="GE1620"/>
      <c r="GF1620"/>
      <c r="GG1620"/>
      <c r="GH1620"/>
      <c r="GI1620"/>
      <c r="GU1620"/>
      <c r="GV1620"/>
      <c r="GW1620"/>
      <c r="GX1620"/>
      <c r="GY1620"/>
      <c r="HI1620"/>
      <c r="HK1620"/>
      <c r="HL1620"/>
      <c r="HM1620"/>
      <c r="HN1620"/>
      <c r="HO1620"/>
      <c r="HQ1620"/>
      <c r="HR1620"/>
      <c r="HS1620"/>
      <c r="HT1620"/>
    </row>
    <row r="1621" spans="47:228">
      <c r="AU1621" s="1"/>
      <c r="AV1621" s="152"/>
      <c r="AW1621" s="152"/>
      <c r="AX1621" s="212"/>
      <c r="AY1621" s="212"/>
      <c r="AZ1621" s="212"/>
      <c r="BA1621"/>
      <c r="BB1621"/>
      <c r="BC1621"/>
      <c r="BD1621"/>
      <c r="BE1621"/>
      <c r="BF1621" s="1"/>
      <c r="BG1621" s="152"/>
      <c r="BH1621" s="152"/>
      <c r="BI1621" s="212"/>
      <c r="BJ1621" s="212"/>
      <c r="BK1621" s="212"/>
      <c r="BM1621" s="1"/>
      <c r="BN1621" s="152"/>
      <c r="BO1621" s="152"/>
      <c r="BP1621" s="212"/>
      <c r="BQ1621" s="212"/>
      <c r="BR1621" s="212"/>
      <c r="BS1621"/>
      <c r="BT1621"/>
      <c r="BU1621"/>
      <c r="BX1621" s="1"/>
      <c r="BY1621" s="152"/>
      <c r="BZ1621" s="152"/>
      <c r="CA1621" s="212"/>
      <c r="CB1621" s="212"/>
      <c r="CC1621" s="212"/>
      <c r="CE1621" s="1"/>
      <c r="CF1621" s="290"/>
      <c r="CG1621" s="290"/>
      <c r="CH1621" s="212"/>
      <c r="CI1621" s="212"/>
      <c r="CJ1621" s="212"/>
      <c r="CL1621"/>
      <c r="CM1621"/>
      <c r="CQ1621" s="1"/>
      <c r="CR1621" s="152"/>
      <c r="CS1621" s="152"/>
      <c r="CT1621" s="212"/>
      <c r="CU1621" s="212"/>
      <c r="CV1621" s="212"/>
      <c r="CX1621"/>
      <c r="CY1621"/>
      <c r="CZ1621"/>
      <c r="DA1621"/>
      <c r="DB1621" s="1"/>
      <c r="DC1621" s="152"/>
      <c r="DD1621" s="152"/>
      <c r="DE1621" s="212"/>
      <c r="DF1621" s="212"/>
      <c r="DG1621" s="212"/>
      <c r="DK1621"/>
      <c r="DL1621"/>
      <c r="DM1621" s="1"/>
      <c r="DN1621" s="152"/>
      <c r="DO1621" s="152"/>
      <c r="DQ1621" s="212"/>
      <c r="DR1621" s="212"/>
      <c r="DV1621"/>
      <c r="DW1621"/>
      <c r="DX1621" s="1"/>
      <c r="DY1621" s="152"/>
      <c r="DZ1621" s="152"/>
      <c r="EB1621" s="212"/>
      <c r="EC1621" s="212"/>
      <c r="EJ1621" s="152"/>
      <c r="EK1621" s="152"/>
      <c r="EL1621" s="212"/>
      <c r="EM1621" s="212"/>
      <c r="EN1621" s="212"/>
      <c r="EO1621"/>
      <c r="EP1621"/>
      <c r="EQ1621"/>
      <c r="EU1621" s="152"/>
      <c r="EV1621" s="152"/>
      <c r="EW1621" s="212"/>
      <c r="EX1621" s="212"/>
      <c r="EY1621" s="212"/>
      <c r="EZ1621"/>
      <c r="FA1621"/>
      <c r="FB1621"/>
      <c r="FN1621"/>
      <c r="FO1621"/>
      <c r="FP1621"/>
      <c r="FQ1621"/>
      <c r="FR1621"/>
      <c r="FS1621"/>
      <c r="GD1621"/>
      <c r="GE1621"/>
      <c r="GF1621"/>
      <c r="GG1621"/>
      <c r="GH1621"/>
      <c r="GI1621"/>
      <c r="GU1621"/>
      <c r="GV1621"/>
      <c r="GW1621"/>
      <c r="GX1621"/>
      <c r="GY1621"/>
      <c r="HI1621"/>
      <c r="HK1621"/>
      <c r="HL1621"/>
      <c r="HM1621"/>
      <c r="HN1621"/>
      <c r="HO1621"/>
      <c r="HQ1621"/>
      <c r="HR1621"/>
      <c r="HS1621"/>
      <c r="HT1621"/>
    </row>
    <row r="1622" spans="47:228">
      <c r="AU1622" s="1"/>
      <c r="AV1622" s="152"/>
      <c r="AW1622" s="152"/>
      <c r="AX1622" s="212"/>
      <c r="AY1622" s="212"/>
      <c r="AZ1622" s="212"/>
      <c r="BA1622"/>
      <c r="BB1622"/>
      <c r="BC1622"/>
      <c r="BD1622"/>
      <c r="BE1622"/>
      <c r="BF1622" s="1"/>
      <c r="BG1622" s="152"/>
      <c r="BH1622" s="152"/>
      <c r="BI1622" s="212"/>
      <c r="BJ1622" s="212"/>
      <c r="BK1622" s="212"/>
      <c r="BM1622" s="1"/>
      <c r="BN1622" s="152"/>
      <c r="BO1622" s="152"/>
      <c r="BP1622" s="212"/>
      <c r="BQ1622" s="212"/>
      <c r="BR1622" s="212"/>
      <c r="BS1622"/>
      <c r="BT1622"/>
      <c r="BU1622"/>
      <c r="BX1622" s="1"/>
      <c r="BY1622" s="152"/>
      <c r="BZ1622" s="152"/>
      <c r="CA1622" s="212"/>
      <c r="CB1622" s="212"/>
      <c r="CC1622" s="212"/>
      <c r="CE1622" s="1"/>
      <c r="CF1622" s="290"/>
      <c r="CG1622" s="290"/>
      <c r="CH1622" s="212"/>
      <c r="CI1622" s="212"/>
      <c r="CJ1622" s="212"/>
      <c r="CL1622"/>
      <c r="CM1622"/>
      <c r="CQ1622" s="1"/>
      <c r="CR1622" s="152"/>
      <c r="CS1622" s="152"/>
      <c r="CT1622" s="212"/>
      <c r="CU1622" s="212"/>
      <c r="CV1622" s="212"/>
      <c r="CX1622"/>
      <c r="CY1622"/>
      <c r="CZ1622"/>
      <c r="DA1622"/>
      <c r="DB1622" s="1"/>
      <c r="DC1622" s="152"/>
      <c r="DD1622" s="152"/>
      <c r="DE1622" s="212"/>
      <c r="DF1622" s="212"/>
      <c r="DG1622" s="212"/>
      <c r="DK1622"/>
      <c r="DL1622"/>
      <c r="DM1622" s="1"/>
      <c r="DN1622" s="152"/>
      <c r="DO1622" s="152"/>
      <c r="DQ1622" s="212"/>
      <c r="DR1622" s="212"/>
      <c r="DV1622"/>
      <c r="DW1622"/>
      <c r="DX1622" s="1"/>
      <c r="DY1622" s="152"/>
      <c r="DZ1622" s="152"/>
      <c r="EB1622" s="212"/>
      <c r="EC1622" s="212"/>
      <c r="EJ1622" s="152"/>
      <c r="EK1622" s="152"/>
      <c r="EL1622" s="212"/>
      <c r="EM1622" s="212"/>
      <c r="EN1622" s="212"/>
      <c r="EO1622"/>
      <c r="EP1622"/>
      <c r="EQ1622"/>
      <c r="EU1622" s="152"/>
      <c r="EV1622" s="152"/>
      <c r="EW1622" s="212"/>
      <c r="EX1622" s="212"/>
      <c r="EY1622" s="212"/>
      <c r="EZ1622"/>
      <c r="FA1622"/>
      <c r="FB1622"/>
      <c r="FN1622"/>
      <c r="FO1622"/>
      <c r="FP1622"/>
      <c r="FQ1622"/>
      <c r="FR1622"/>
      <c r="FS1622"/>
      <c r="GD1622"/>
      <c r="GE1622"/>
      <c r="GF1622"/>
      <c r="GG1622"/>
      <c r="GH1622"/>
      <c r="GI1622"/>
      <c r="GU1622"/>
      <c r="GV1622"/>
      <c r="GW1622"/>
      <c r="GX1622"/>
      <c r="GY1622"/>
      <c r="HI1622"/>
      <c r="HK1622"/>
      <c r="HL1622"/>
      <c r="HM1622"/>
      <c r="HN1622"/>
      <c r="HO1622"/>
      <c r="HQ1622"/>
      <c r="HR1622"/>
      <c r="HS1622"/>
      <c r="HT1622"/>
    </row>
    <row r="1623" spans="47:228">
      <c r="AU1623" s="1"/>
      <c r="AV1623" s="152"/>
      <c r="AW1623" s="152"/>
      <c r="AX1623" s="212"/>
      <c r="AY1623" s="212"/>
      <c r="AZ1623" s="212"/>
      <c r="BA1623"/>
      <c r="BB1623"/>
      <c r="BC1623"/>
      <c r="BD1623"/>
      <c r="BE1623"/>
      <c r="BF1623" s="1"/>
      <c r="BG1623" s="152"/>
      <c r="BH1623" s="152"/>
      <c r="BI1623" s="212"/>
      <c r="BJ1623" s="212"/>
      <c r="BK1623" s="212"/>
      <c r="BM1623" s="1"/>
      <c r="BN1623" s="152"/>
      <c r="BO1623" s="152"/>
      <c r="BP1623" s="212"/>
      <c r="BQ1623" s="212"/>
      <c r="BR1623" s="212"/>
      <c r="BS1623"/>
      <c r="BT1623"/>
      <c r="BU1623"/>
      <c r="BX1623" s="1"/>
      <c r="BY1623" s="152"/>
      <c r="BZ1623" s="152"/>
      <c r="CA1623" s="212"/>
      <c r="CB1623" s="212"/>
      <c r="CC1623" s="212"/>
      <c r="CE1623" s="1"/>
      <c r="CF1623" s="290"/>
      <c r="CG1623" s="290"/>
      <c r="CH1623" s="212"/>
      <c r="CI1623" s="212"/>
      <c r="CJ1623" s="212"/>
      <c r="CL1623"/>
      <c r="CM1623"/>
      <c r="CQ1623" s="1"/>
      <c r="CR1623" s="152"/>
      <c r="CS1623" s="152"/>
      <c r="CT1623" s="212"/>
      <c r="CU1623" s="212"/>
      <c r="CV1623" s="212"/>
      <c r="CX1623"/>
      <c r="CY1623"/>
      <c r="CZ1623"/>
      <c r="DA1623"/>
      <c r="DB1623" s="1"/>
      <c r="DC1623" s="152"/>
      <c r="DD1623" s="152"/>
      <c r="DE1623" s="212"/>
      <c r="DF1623" s="212"/>
      <c r="DG1623" s="212"/>
      <c r="DK1623"/>
      <c r="DL1623"/>
      <c r="DM1623" s="1"/>
      <c r="DN1623" s="152"/>
      <c r="DO1623" s="152"/>
      <c r="DQ1623" s="212"/>
      <c r="DR1623" s="212"/>
      <c r="DV1623"/>
      <c r="DW1623"/>
      <c r="DX1623" s="1"/>
      <c r="DY1623" s="152"/>
      <c r="DZ1623" s="152"/>
      <c r="EB1623" s="212"/>
      <c r="EC1623" s="212"/>
      <c r="EJ1623" s="152"/>
      <c r="EK1623" s="152"/>
      <c r="EL1623" s="212"/>
      <c r="EM1623" s="212"/>
      <c r="EN1623" s="212"/>
      <c r="EO1623"/>
      <c r="EP1623"/>
      <c r="EQ1623"/>
      <c r="EU1623" s="152"/>
      <c r="EV1623" s="152"/>
      <c r="EW1623" s="212"/>
      <c r="EX1623" s="212"/>
      <c r="EY1623" s="212"/>
      <c r="EZ1623"/>
      <c r="FA1623"/>
      <c r="FB1623"/>
      <c r="FN1623"/>
      <c r="FO1623"/>
      <c r="FP1623"/>
      <c r="FQ1623"/>
      <c r="FR1623"/>
      <c r="FS1623"/>
      <c r="GD1623"/>
      <c r="GE1623"/>
      <c r="GF1623"/>
      <c r="GG1623"/>
      <c r="GH1623"/>
      <c r="GI1623"/>
      <c r="GU1623"/>
      <c r="GV1623"/>
      <c r="GW1623"/>
      <c r="GX1623"/>
      <c r="GY1623"/>
      <c r="HI1623"/>
      <c r="HK1623"/>
      <c r="HL1623"/>
      <c r="HM1623"/>
      <c r="HN1623"/>
      <c r="HO1623"/>
      <c r="HQ1623"/>
      <c r="HR1623"/>
      <c r="HS1623"/>
      <c r="HT1623"/>
    </row>
    <row r="1624" spans="47:228">
      <c r="AU1624" s="1"/>
      <c r="AV1624" s="152"/>
      <c r="AW1624" s="152"/>
      <c r="AX1624" s="212"/>
      <c r="AY1624" s="212"/>
      <c r="AZ1624" s="212"/>
      <c r="BA1624"/>
      <c r="BB1624"/>
      <c r="BC1624"/>
      <c r="BD1624"/>
      <c r="BE1624"/>
      <c r="BF1624" s="1"/>
      <c r="BG1624" s="152"/>
      <c r="BH1624" s="152"/>
      <c r="BI1624" s="212"/>
      <c r="BJ1624" s="212"/>
      <c r="BK1624" s="212"/>
      <c r="BM1624" s="1"/>
      <c r="BN1624" s="152"/>
      <c r="BO1624" s="152"/>
      <c r="BP1624" s="212"/>
      <c r="BQ1624" s="212"/>
      <c r="BR1624" s="212"/>
      <c r="BS1624"/>
      <c r="BT1624"/>
      <c r="BU1624"/>
      <c r="BX1624" s="1"/>
      <c r="BY1624" s="152"/>
      <c r="BZ1624" s="152"/>
      <c r="CA1624" s="212"/>
      <c r="CB1624" s="212"/>
      <c r="CC1624" s="212"/>
      <c r="CE1624" s="1"/>
      <c r="CF1624" s="290"/>
      <c r="CG1624" s="290"/>
      <c r="CH1624" s="212"/>
      <c r="CI1624" s="212"/>
      <c r="CJ1624" s="212"/>
      <c r="CL1624"/>
      <c r="CM1624"/>
      <c r="CQ1624" s="1"/>
      <c r="CR1624" s="152"/>
      <c r="CS1624" s="152"/>
      <c r="CT1624" s="212"/>
      <c r="CU1624" s="212"/>
      <c r="CV1624" s="212"/>
      <c r="CX1624"/>
      <c r="CY1624"/>
      <c r="CZ1624"/>
      <c r="DA1624"/>
      <c r="DB1624" s="1"/>
      <c r="DC1624" s="152"/>
      <c r="DD1624" s="152"/>
      <c r="DE1624" s="212"/>
      <c r="DF1624" s="212"/>
      <c r="DG1624" s="212"/>
      <c r="DK1624"/>
      <c r="DL1624"/>
      <c r="DM1624" s="1"/>
      <c r="DN1624" s="152"/>
      <c r="DO1624" s="152"/>
      <c r="DQ1624" s="212"/>
      <c r="DR1624" s="212"/>
      <c r="DV1624"/>
      <c r="DW1624"/>
      <c r="DX1624" s="1"/>
      <c r="DY1624" s="152"/>
      <c r="DZ1624" s="152"/>
      <c r="EB1624" s="212"/>
      <c r="EC1624" s="212"/>
      <c r="EJ1624" s="152"/>
      <c r="EK1624" s="152"/>
      <c r="EL1624" s="212"/>
      <c r="EM1624" s="212"/>
      <c r="EN1624" s="212"/>
      <c r="EO1624"/>
      <c r="EP1624"/>
      <c r="EQ1624"/>
      <c r="EU1624" s="152"/>
      <c r="EV1624" s="152"/>
      <c r="EW1624" s="212"/>
      <c r="EX1624" s="212"/>
      <c r="EY1624" s="212"/>
      <c r="EZ1624"/>
      <c r="FA1624"/>
      <c r="FB1624"/>
      <c r="FN1624"/>
      <c r="FO1624"/>
      <c r="FP1624"/>
      <c r="FQ1624"/>
      <c r="FR1624"/>
      <c r="FS1624"/>
      <c r="GD1624"/>
      <c r="GE1624"/>
      <c r="GF1624"/>
      <c r="GG1624"/>
      <c r="GH1624"/>
      <c r="GI1624"/>
      <c r="GU1624"/>
      <c r="GV1624"/>
      <c r="GW1624"/>
      <c r="GX1624"/>
      <c r="GY1624"/>
      <c r="HI1624"/>
      <c r="HK1624"/>
      <c r="HL1624"/>
      <c r="HM1624"/>
      <c r="HN1624"/>
      <c r="HO1624"/>
      <c r="HQ1624"/>
      <c r="HR1624"/>
      <c r="HS1624"/>
      <c r="HT1624"/>
    </row>
    <row r="1625" spans="47:228">
      <c r="AU1625" s="1"/>
      <c r="AV1625" s="152"/>
      <c r="AW1625" s="152"/>
      <c r="AX1625" s="212"/>
      <c r="AY1625" s="212"/>
      <c r="AZ1625" s="212"/>
      <c r="BA1625"/>
      <c r="BB1625"/>
      <c r="BC1625"/>
      <c r="BD1625"/>
      <c r="BE1625"/>
      <c r="BF1625" s="1"/>
      <c r="BG1625" s="152"/>
      <c r="BH1625" s="152"/>
      <c r="BI1625" s="212"/>
      <c r="BJ1625" s="212"/>
      <c r="BK1625" s="212"/>
      <c r="BM1625" s="1"/>
      <c r="BN1625" s="152"/>
      <c r="BO1625" s="152"/>
      <c r="BP1625" s="212"/>
      <c r="BQ1625" s="212"/>
      <c r="BR1625" s="212"/>
      <c r="BS1625"/>
      <c r="BT1625"/>
      <c r="BU1625"/>
      <c r="BX1625" s="1"/>
      <c r="BY1625" s="152"/>
      <c r="BZ1625" s="152"/>
      <c r="CA1625" s="212"/>
      <c r="CB1625" s="212"/>
      <c r="CC1625" s="212"/>
      <c r="CE1625" s="1"/>
      <c r="CF1625" s="290"/>
      <c r="CG1625" s="290"/>
      <c r="CH1625" s="212"/>
      <c r="CI1625" s="212"/>
      <c r="CJ1625" s="212"/>
      <c r="CL1625"/>
      <c r="CM1625"/>
      <c r="CQ1625" s="1"/>
      <c r="CR1625" s="152"/>
      <c r="CS1625" s="152"/>
      <c r="CT1625" s="212"/>
      <c r="CU1625" s="212"/>
      <c r="CV1625" s="212"/>
      <c r="CX1625"/>
      <c r="CY1625"/>
      <c r="CZ1625"/>
      <c r="DA1625"/>
      <c r="DB1625" s="1"/>
      <c r="DC1625" s="152"/>
      <c r="DD1625" s="152"/>
      <c r="DE1625" s="212"/>
      <c r="DF1625" s="212"/>
      <c r="DG1625" s="212"/>
      <c r="DK1625"/>
      <c r="DL1625"/>
      <c r="DM1625" s="1"/>
      <c r="DN1625" s="152"/>
      <c r="DO1625" s="152"/>
      <c r="DQ1625" s="212"/>
      <c r="DR1625" s="212"/>
      <c r="DV1625"/>
      <c r="DW1625"/>
      <c r="DX1625" s="1"/>
      <c r="DY1625" s="152"/>
      <c r="DZ1625" s="152"/>
      <c r="EB1625" s="212"/>
      <c r="EC1625" s="212"/>
      <c r="EJ1625" s="152"/>
      <c r="EK1625" s="152"/>
      <c r="EL1625" s="212"/>
      <c r="EM1625" s="212"/>
      <c r="EN1625" s="212"/>
      <c r="EO1625"/>
      <c r="EP1625"/>
      <c r="EQ1625"/>
      <c r="EU1625" s="152"/>
      <c r="EV1625" s="152"/>
      <c r="EW1625" s="212"/>
      <c r="EX1625" s="212"/>
      <c r="EY1625" s="212"/>
      <c r="EZ1625"/>
      <c r="FA1625"/>
      <c r="FB1625"/>
      <c r="FN1625"/>
      <c r="FO1625"/>
      <c r="FP1625"/>
      <c r="FQ1625"/>
      <c r="FR1625"/>
      <c r="FS1625"/>
      <c r="GD1625"/>
      <c r="GE1625"/>
      <c r="GF1625"/>
      <c r="GG1625"/>
      <c r="GH1625"/>
      <c r="GI1625"/>
      <c r="GU1625"/>
      <c r="GV1625"/>
      <c r="GW1625"/>
      <c r="GX1625"/>
      <c r="GY1625"/>
      <c r="HI1625"/>
      <c r="HK1625"/>
      <c r="HL1625"/>
      <c r="HM1625"/>
      <c r="HN1625"/>
      <c r="HO1625"/>
      <c r="HQ1625"/>
      <c r="HR1625"/>
      <c r="HS1625"/>
      <c r="HT1625"/>
    </row>
    <row r="1626" spans="47:228">
      <c r="AU1626" s="1"/>
      <c r="AV1626" s="152"/>
      <c r="AW1626" s="152"/>
      <c r="AX1626" s="212"/>
      <c r="AY1626" s="212"/>
      <c r="AZ1626" s="212"/>
      <c r="BA1626"/>
      <c r="BB1626"/>
      <c r="BC1626"/>
      <c r="BD1626"/>
      <c r="BE1626"/>
      <c r="BF1626" s="1"/>
      <c r="BG1626" s="152"/>
      <c r="BH1626" s="152"/>
      <c r="BI1626" s="212"/>
      <c r="BJ1626" s="212"/>
      <c r="BK1626" s="212"/>
      <c r="BM1626" s="1"/>
      <c r="BN1626" s="152"/>
      <c r="BO1626" s="152"/>
      <c r="BP1626" s="212"/>
      <c r="BQ1626" s="212"/>
      <c r="BR1626" s="212"/>
      <c r="BS1626"/>
      <c r="BT1626"/>
      <c r="BU1626"/>
      <c r="BX1626" s="1"/>
      <c r="BY1626" s="152"/>
      <c r="BZ1626" s="152"/>
      <c r="CA1626" s="212"/>
      <c r="CB1626" s="212"/>
      <c r="CC1626" s="212"/>
      <c r="CE1626" s="1"/>
      <c r="CF1626" s="290"/>
      <c r="CG1626" s="290"/>
      <c r="CH1626" s="212"/>
      <c r="CI1626" s="212"/>
      <c r="CJ1626" s="212"/>
      <c r="CL1626"/>
      <c r="CM1626"/>
      <c r="CQ1626" s="1"/>
      <c r="CR1626" s="152"/>
      <c r="CS1626" s="152"/>
      <c r="CT1626" s="212"/>
      <c r="CU1626" s="212"/>
      <c r="CV1626" s="212"/>
      <c r="CX1626"/>
      <c r="CY1626"/>
      <c r="CZ1626"/>
      <c r="DA1626"/>
      <c r="DB1626" s="1"/>
      <c r="DC1626" s="152"/>
      <c r="DD1626" s="152"/>
      <c r="DE1626" s="212"/>
      <c r="DF1626" s="212"/>
      <c r="DG1626" s="212"/>
      <c r="DK1626"/>
      <c r="DL1626"/>
      <c r="DM1626" s="1"/>
      <c r="DN1626" s="152"/>
      <c r="DO1626" s="152"/>
      <c r="DQ1626" s="212"/>
      <c r="DR1626" s="212"/>
      <c r="DV1626"/>
      <c r="DW1626"/>
      <c r="DX1626" s="1"/>
      <c r="DY1626" s="152"/>
      <c r="DZ1626" s="152"/>
      <c r="EB1626" s="212"/>
      <c r="EC1626" s="212"/>
      <c r="EJ1626" s="152"/>
      <c r="EK1626" s="152"/>
      <c r="EL1626" s="212"/>
      <c r="EM1626" s="212"/>
      <c r="EN1626" s="212"/>
      <c r="EO1626"/>
      <c r="EP1626"/>
      <c r="EQ1626"/>
      <c r="EU1626" s="152"/>
      <c r="EV1626" s="152"/>
      <c r="EW1626" s="212"/>
      <c r="EX1626" s="212"/>
      <c r="EY1626" s="212"/>
      <c r="EZ1626"/>
      <c r="FA1626"/>
      <c r="FB1626"/>
      <c r="FN1626"/>
      <c r="FO1626"/>
      <c r="FP1626"/>
      <c r="FQ1626"/>
      <c r="FR1626"/>
      <c r="FS1626"/>
      <c r="GD1626"/>
      <c r="GE1626"/>
      <c r="GF1626"/>
      <c r="GG1626"/>
      <c r="GH1626"/>
      <c r="GI1626"/>
      <c r="GU1626"/>
      <c r="GV1626"/>
      <c r="GW1626"/>
      <c r="GX1626"/>
      <c r="GY1626"/>
      <c r="HI1626"/>
      <c r="HK1626"/>
      <c r="HL1626"/>
      <c r="HM1626"/>
      <c r="HN1626"/>
      <c r="HO1626"/>
      <c r="HQ1626"/>
      <c r="HR1626"/>
      <c r="HS1626"/>
      <c r="HT1626"/>
    </row>
    <row r="1627" spans="47:228">
      <c r="AU1627" s="1"/>
      <c r="AV1627" s="152"/>
      <c r="AW1627" s="152"/>
      <c r="AX1627" s="212"/>
      <c r="AY1627" s="212"/>
      <c r="AZ1627" s="212"/>
      <c r="BA1627"/>
      <c r="BB1627"/>
      <c r="BC1627"/>
      <c r="BD1627"/>
      <c r="BE1627"/>
      <c r="BF1627" s="1"/>
      <c r="BG1627" s="152"/>
      <c r="BH1627" s="152"/>
      <c r="BI1627" s="212"/>
      <c r="BJ1627" s="212"/>
      <c r="BK1627" s="212"/>
      <c r="BM1627" s="1"/>
      <c r="BN1627" s="152"/>
      <c r="BO1627" s="152"/>
      <c r="BP1627" s="212"/>
      <c r="BQ1627" s="212"/>
      <c r="BR1627" s="212"/>
      <c r="BS1627"/>
      <c r="BT1627"/>
      <c r="BU1627"/>
      <c r="BX1627" s="1"/>
      <c r="BY1627" s="152"/>
      <c r="BZ1627" s="152"/>
      <c r="CA1627" s="212"/>
      <c r="CB1627" s="212"/>
      <c r="CC1627" s="212"/>
      <c r="CE1627" s="1"/>
      <c r="CF1627" s="290"/>
      <c r="CG1627" s="290"/>
      <c r="CH1627" s="212"/>
      <c r="CI1627" s="212"/>
      <c r="CJ1627" s="212"/>
      <c r="CL1627"/>
      <c r="CM1627"/>
      <c r="CQ1627" s="1"/>
      <c r="CR1627" s="152"/>
      <c r="CS1627" s="152"/>
      <c r="CT1627" s="212"/>
      <c r="CU1627" s="212"/>
      <c r="CV1627" s="212"/>
      <c r="CX1627"/>
      <c r="CY1627"/>
      <c r="CZ1627"/>
      <c r="DA1627"/>
      <c r="DB1627" s="1"/>
      <c r="DC1627" s="152"/>
      <c r="DD1627" s="152"/>
      <c r="DE1627" s="212"/>
      <c r="DF1627" s="212"/>
      <c r="DG1627" s="212"/>
      <c r="DK1627"/>
      <c r="DL1627"/>
      <c r="DM1627" s="1"/>
      <c r="DN1627" s="152"/>
      <c r="DO1627" s="152"/>
      <c r="DQ1627" s="212"/>
      <c r="DR1627" s="212"/>
      <c r="DV1627"/>
      <c r="DW1627"/>
      <c r="DX1627" s="1"/>
      <c r="DY1627" s="152"/>
      <c r="DZ1627" s="152"/>
      <c r="EB1627" s="212"/>
      <c r="EC1627" s="212"/>
      <c r="EJ1627" s="152"/>
      <c r="EK1627" s="152"/>
      <c r="EL1627" s="212"/>
      <c r="EM1627" s="212"/>
      <c r="EN1627" s="212"/>
      <c r="EO1627"/>
      <c r="EP1627"/>
      <c r="EQ1627"/>
      <c r="EU1627" s="152"/>
      <c r="EV1627" s="152"/>
      <c r="EW1627" s="212"/>
      <c r="EX1627" s="212"/>
      <c r="EY1627" s="212"/>
      <c r="EZ1627"/>
      <c r="FA1627"/>
      <c r="FB1627"/>
      <c r="FN1627"/>
      <c r="FO1627"/>
      <c r="FP1627"/>
      <c r="FQ1627"/>
      <c r="FR1627"/>
      <c r="FS1627"/>
      <c r="GD1627"/>
      <c r="GE1627"/>
      <c r="GF1627"/>
      <c r="GG1627"/>
      <c r="GH1627"/>
      <c r="GI1627"/>
      <c r="GU1627"/>
      <c r="GV1627"/>
      <c r="GW1627"/>
      <c r="GX1627"/>
      <c r="GY1627"/>
      <c r="HI1627"/>
      <c r="HK1627"/>
      <c r="HL1627"/>
      <c r="HM1627"/>
      <c r="HN1627"/>
      <c r="HO1627"/>
      <c r="HQ1627"/>
      <c r="HR1627"/>
      <c r="HS1627"/>
      <c r="HT1627"/>
    </row>
    <row r="1628" spans="47:228">
      <c r="AU1628" s="1"/>
      <c r="AV1628" s="152"/>
      <c r="AW1628" s="152"/>
      <c r="AX1628" s="212"/>
      <c r="AY1628" s="212"/>
      <c r="AZ1628" s="212"/>
      <c r="BA1628"/>
      <c r="BB1628"/>
      <c r="BC1628"/>
      <c r="BD1628"/>
      <c r="BE1628"/>
      <c r="BF1628" s="1"/>
      <c r="BG1628" s="152"/>
      <c r="BH1628" s="152"/>
      <c r="BI1628" s="212"/>
      <c r="BJ1628" s="212"/>
      <c r="BK1628" s="212"/>
      <c r="BM1628" s="1"/>
      <c r="BN1628" s="152"/>
      <c r="BO1628" s="152"/>
      <c r="BP1628" s="212"/>
      <c r="BQ1628" s="212"/>
      <c r="BR1628" s="212"/>
      <c r="BS1628"/>
      <c r="BT1628"/>
      <c r="BU1628"/>
      <c r="BX1628" s="1"/>
      <c r="BY1628" s="152"/>
      <c r="BZ1628" s="152"/>
      <c r="CA1628" s="212"/>
      <c r="CB1628" s="212"/>
      <c r="CC1628" s="212"/>
      <c r="CE1628" s="1"/>
      <c r="CF1628" s="290"/>
      <c r="CG1628" s="290"/>
      <c r="CH1628" s="212"/>
      <c r="CI1628" s="212"/>
      <c r="CJ1628" s="212"/>
      <c r="CL1628"/>
      <c r="CM1628"/>
      <c r="CQ1628" s="1"/>
      <c r="CR1628" s="152"/>
      <c r="CS1628" s="152"/>
      <c r="CT1628" s="212"/>
      <c r="CU1628" s="212"/>
      <c r="CV1628" s="212"/>
      <c r="CX1628"/>
      <c r="CY1628"/>
      <c r="CZ1628"/>
      <c r="DA1628"/>
      <c r="DB1628" s="1"/>
      <c r="DC1628" s="152"/>
      <c r="DD1628" s="152"/>
      <c r="DE1628" s="212"/>
      <c r="DF1628" s="212"/>
      <c r="DG1628" s="212"/>
      <c r="DK1628"/>
      <c r="DL1628"/>
      <c r="DM1628" s="1"/>
      <c r="DN1628" s="152"/>
      <c r="DO1628" s="152"/>
      <c r="DQ1628" s="212"/>
      <c r="DR1628" s="212"/>
      <c r="DV1628"/>
      <c r="DW1628"/>
      <c r="DX1628" s="1"/>
      <c r="DY1628" s="152"/>
      <c r="DZ1628" s="152"/>
      <c r="EB1628" s="212"/>
      <c r="EC1628" s="212"/>
      <c r="EJ1628" s="152"/>
      <c r="EK1628" s="152"/>
      <c r="EL1628" s="212"/>
      <c r="EM1628" s="212"/>
      <c r="EN1628" s="212"/>
      <c r="EO1628"/>
      <c r="EP1628"/>
      <c r="EQ1628"/>
      <c r="EU1628" s="152"/>
      <c r="EV1628" s="152"/>
      <c r="EW1628" s="212"/>
      <c r="EX1628" s="212"/>
      <c r="EY1628" s="212"/>
      <c r="EZ1628"/>
      <c r="FA1628"/>
      <c r="FB1628"/>
      <c r="FN1628"/>
      <c r="FO1628"/>
      <c r="FP1628"/>
      <c r="FQ1628"/>
      <c r="FR1628"/>
      <c r="FS1628"/>
      <c r="GD1628"/>
      <c r="GE1628"/>
      <c r="GF1628"/>
      <c r="GG1628"/>
      <c r="GH1628"/>
      <c r="GI1628"/>
      <c r="GU1628"/>
      <c r="GV1628"/>
      <c r="GW1628"/>
      <c r="GX1628"/>
      <c r="GY1628"/>
      <c r="HI1628"/>
      <c r="HK1628"/>
      <c r="HL1628"/>
      <c r="HM1628"/>
      <c r="HN1628"/>
      <c r="HO1628"/>
      <c r="HQ1628"/>
      <c r="HR1628"/>
      <c r="HS1628"/>
      <c r="HT1628"/>
    </row>
    <row r="1629" spans="47:228">
      <c r="AU1629" s="1"/>
      <c r="AV1629" s="152"/>
      <c r="AW1629" s="152"/>
      <c r="AX1629" s="212"/>
      <c r="AY1629" s="212"/>
      <c r="AZ1629" s="212"/>
      <c r="BA1629"/>
      <c r="BB1629"/>
      <c r="BC1629"/>
      <c r="BD1629"/>
      <c r="BE1629"/>
      <c r="BF1629" s="1"/>
      <c r="BG1629" s="152"/>
      <c r="BH1629" s="152"/>
      <c r="BI1629" s="212"/>
      <c r="BJ1629" s="212"/>
      <c r="BK1629" s="212"/>
      <c r="BM1629" s="1"/>
      <c r="BN1629" s="152"/>
      <c r="BO1629" s="152"/>
      <c r="BP1629" s="212"/>
      <c r="BQ1629" s="212"/>
      <c r="BR1629" s="212"/>
      <c r="BS1629"/>
      <c r="BT1629"/>
      <c r="BU1629"/>
      <c r="BX1629" s="1"/>
      <c r="BY1629" s="152"/>
      <c r="BZ1629" s="152"/>
      <c r="CA1629" s="212"/>
      <c r="CB1629" s="212"/>
      <c r="CC1629" s="212"/>
      <c r="CE1629" s="1"/>
      <c r="CF1629" s="290"/>
      <c r="CG1629" s="290"/>
      <c r="CH1629" s="212"/>
      <c r="CI1629" s="212"/>
      <c r="CJ1629" s="212"/>
      <c r="CL1629"/>
      <c r="CM1629"/>
      <c r="CQ1629" s="1"/>
      <c r="CR1629" s="152"/>
      <c r="CS1629" s="152"/>
      <c r="CT1629" s="212"/>
      <c r="CU1629" s="212"/>
      <c r="CV1629" s="212"/>
      <c r="CX1629"/>
      <c r="CY1629"/>
      <c r="CZ1629"/>
      <c r="DA1629"/>
      <c r="DB1629" s="1"/>
      <c r="DC1629" s="152"/>
      <c r="DD1629" s="152"/>
      <c r="DE1629" s="212"/>
      <c r="DF1629" s="212"/>
      <c r="DG1629" s="212"/>
      <c r="DK1629"/>
      <c r="DL1629"/>
      <c r="DM1629" s="1"/>
      <c r="DN1629" s="152"/>
      <c r="DO1629" s="152"/>
      <c r="DQ1629" s="212"/>
      <c r="DR1629" s="212"/>
      <c r="DV1629"/>
      <c r="DW1629"/>
      <c r="DX1629" s="1"/>
      <c r="DY1629" s="152"/>
      <c r="DZ1629" s="152"/>
      <c r="EB1629" s="212"/>
      <c r="EC1629" s="212"/>
      <c r="EJ1629" s="152"/>
      <c r="EK1629" s="152"/>
      <c r="EL1629" s="212"/>
      <c r="EM1629" s="212"/>
      <c r="EN1629" s="212"/>
      <c r="EO1629"/>
      <c r="EP1629"/>
      <c r="EQ1629"/>
      <c r="EU1629" s="152"/>
      <c r="EV1629" s="152"/>
      <c r="EW1629" s="212"/>
      <c r="EX1629" s="212"/>
      <c r="EY1629" s="212"/>
      <c r="EZ1629"/>
      <c r="FA1629"/>
      <c r="FB1629"/>
      <c r="FN1629"/>
      <c r="FO1629"/>
      <c r="FP1629"/>
      <c r="FQ1629"/>
      <c r="FR1629"/>
      <c r="FS1629"/>
      <c r="GD1629"/>
      <c r="GE1629"/>
      <c r="GF1629"/>
      <c r="GG1629"/>
      <c r="GH1629"/>
      <c r="GI1629"/>
      <c r="GU1629"/>
      <c r="GV1629"/>
      <c r="GW1629"/>
      <c r="GX1629"/>
      <c r="GY1629"/>
      <c r="HI1629"/>
      <c r="HK1629"/>
      <c r="HL1629"/>
      <c r="HM1629"/>
      <c r="HN1629"/>
      <c r="HO1629"/>
      <c r="HQ1629"/>
      <c r="HR1629"/>
      <c r="HS1629"/>
      <c r="HT1629"/>
    </row>
    <row r="1630" spans="47:228">
      <c r="AU1630" s="1"/>
      <c r="AV1630" s="152"/>
      <c r="AW1630" s="152"/>
      <c r="AX1630" s="212"/>
      <c r="AY1630" s="212"/>
      <c r="AZ1630" s="212"/>
      <c r="BA1630"/>
      <c r="BB1630"/>
      <c r="BC1630"/>
      <c r="BD1630"/>
      <c r="BE1630"/>
      <c r="BF1630" s="1"/>
      <c r="BG1630" s="152"/>
      <c r="BH1630" s="152"/>
      <c r="BI1630" s="212"/>
      <c r="BJ1630" s="212"/>
      <c r="BK1630" s="212"/>
      <c r="BM1630" s="1"/>
      <c r="BN1630" s="152"/>
      <c r="BO1630" s="152"/>
      <c r="BP1630" s="212"/>
      <c r="BQ1630" s="212"/>
      <c r="BR1630" s="212"/>
      <c r="BS1630"/>
      <c r="BT1630"/>
      <c r="BU1630"/>
      <c r="BX1630" s="1"/>
      <c r="BY1630" s="152"/>
      <c r="BZ1630" s="152"/>
      <c r="CA1630" s="212"/>
      <c r="CB1630" s="212"/>
      <c r="CC1630" s="212"/>
      <c r="CE1630" s="1"/>
      <c r="CF1630" s="290"/>
      <c r="CG1630" s="290"/>
      <c r="CH1630" s="212"/>
      <c r="CI1630" s="212"/>
      <c r="CJ1630" s="212"/>
      <c r="CL1630"/>
      <c r="CM1630"/>
      <c r="CQ1630" s="1"/>
      <c r="CR1630" s="152"/>
      <c r="CS1630" s="152"/>
      <c r="CT1630" s="212"/>
      <c r="CU1630" s="212"/>
      <c r="CV1630" s="212"/>
      <c r="CX1630"/>
      <c r="CY1630"/>
      <c r="CZ1630"/>
      <c r="DA1630"/>
      <c r="DB1630" s="1"/>
      <c r="DC1630" s="152"/>
      <c r="DD1630" s="152"/>
      <c r="DE1630" s="212"/>
      <c r="DF1630" s="212"/>
      <c r="DG1630" s="212"/>
      <c r="DK1630"/>
      <c r="DL1630"/>
      <c r="DM1630" s="1"/>
      <c r="DN1630" s="152"/>
      <c r="DO1630" s="152"/>
      <c r="DQ1630" s="212"/>
      <c r="DR1630" s="212"/>
      <c r="DV1630"/>
      <c r="DW1630"/>
      <c r="DX1630" s="1"/>
      <c r="DY1630" s="152"/>
      <c r="DZ1630" s="152"/>
      <c r="EB1630" s="212"/>
      <c r="EC1630" s="212"/>
      <c r="EJ1630" s="152"/>
      <c r="EK1630" s="152"/>
      <c r="EL1630" s="212"/>
      <c r="EM1630" s="212"/>
      <c r="EN1630" s="212"/>
      <c r="EO1630"/>
      <c r="EP1630"/>
      <c r="EQ1630"/>
      <c r="EU1630" s="152"/>
      <c r="EV1630" s="152"/>
      <c r="EW1630" s="212"/>
      <c r="EX1630" s="212"/>
      <c r="EY1630" s="212"/>
      <c r="EZ1630"/>
      <c r="FA1630"/>
      <c r="FB1630"/>
      <c r="FN1630"/>
      <c r="FO1630"/>
      <c r="FP1630"/>
      <c r="FQ1630"/>
      <c r="FR1630"/>
      <c r="FS1630"/>
      <c r="GD1630"/>
      <c r="GE1630"/>
      <c r="GF1630"/>
      <c r="GG1630"/>
      <c r="GH1630"/>
      <c r="GI1630"/>
      <c r="GU1630"/>
      <c r="GV1630"/>
      <c r="GW1630"/>
      <c r="GX1630"/>
      <c r="GY1630"/>
      <c r="HI1630"/>
      <c r="HK1630"/>
      <c r="HL1630"/>
      <c r="HM1630"/>
      <c r="HN1630"/>
      <c r="HO1630"/>
      <c r="HQ1630"/>
      <c r="HR1630"/>
      <c r="HS1630"/>
      <c r="HT1630"/>
    </row>
    <row r="1631" spans="47:228">
      <c r="AU1631" s="1"/>
      <c r="AV1631" s="152"/>
      <c r="AW1631" s="152"/>
      <c r="AX1631" s="212"/>
      <c r="AY1631" s="212"/>
      <c r="AZ1631" s="212"/>
      <c r="BA1631"/>
      <c r="BB1631"/>
      <c r="BC1631"/>
      <c r="BD1631"/>
      <c r="BE1631"/>
      <c r="BF1631" s="1"/>
      <c r="BG1631" s="152"/>
      <c r="BH1631" s="152"/>
      <c r="BI1631" s="212"/>
      <c r="BJ1631" s="212"/>
      <c r="BK1631" s="212"/>
      <c r="BM1631" s="1"/>
      <c r="BN1631" s="152"/>
      <c r="BO1631" s="152"/>
      <c r="BP1631" s="212"/>
      <c r="BQ1631" s="212"/>
      <c r="BR1631" s="212"/>
      <c r="BS1631"/>
      <c r="BT1631"/>
      <c r="BU1631"/>
      <c r="BX1631" s="1"/>
      <c r="BY1631" s="152"/>
      <c r="BZ1631" s="152"/>
      <c r="CA1631" s="212"/>
      <c r="CB1631" s="212"/>
      <c r="CC1631" s="212"/>
      <c r="CE1631" s="1"/>
      <c r="CF1631" s="290"/>
      <c r="CG1631" s="290"/>
      <c r="CH1631" s="212"/>
      <c r="CI1631" s="212"/>
      <c r="CJ1631" s="212"/>
      <c r="CL1631"/>
      <c r="CM1631"/>
      <c r="CQ1631" s="1"/>
      <c r="CR1631" s="152"/>
      <c r="CS1631" s="152"/>
      <c r="CT1631" s="212"/>
      <c r="CU1631" s="212"/>
      <c r="CV1631" s="212"/>
      <c r="CX1631"/>
      <c r="CY1631"/>
      <c r="CZ1631"/>
      <c r="DA1631"/>
      <c r="DB1631" s="1"/>
      <c r="DC1631" s="152"/>
      <c r="DD1631" s="152"/>
      <c r="DE1631" s="212"/>
      <c r="DF1631" s="212"/>
      <c r="DG1631" s="212"/>
      <c r="DK1631"/>
      <c r="DL1631"/>
      <c r="DM1631" s="1"/>
      <c r="DN1631" s="152"/>
      <c r="DO1631" s="152"/>
      <c r="DQ1631" s="212"/>
      <c r="DR1631" s="212"/>
      <c r="DV1631"/>
      <c r="DW1631"/>
      <c r="DX1631" s="1"/>
      <c r="DY1631" s="152"/>
      <c r="DZ1631" s="152"/>
      <c r="EB1631" s="212"/>
      <c r="EC1631" s="212"/>
      <c r="EJ1631" s="152"/>
      <c r="EK1631" s="152"/>
      <c r="EL1631" s="212"/>
      <c r="EM1631" s="212"/>
      <c r="EN1631" s="212"/>
      <c r="EO1631"/>
      <c r="EP1631"/>
      <c r="EQ1631"/>
      <c r="EU1631" s="152"/>
      <c r="EV1631" s="152"/>
      <c r="EW1631" s="212"/>
      <c r="EX1631" s="212"/>
      <c r="EY1631" s="212"/>
      <c r="EZ1631"/>
      <c r="FA1631"/>
      <c r="FB1631"/>
      <c r="FN1631"/>
      <c r="FO1631"/>
      <c r="FP1631"/>
      <c r="FQ1631"/>
      <c r="FR1631"/>
      <c r="FS1631"/>
      <c r="GD1631"/>
      <c r="GE1631"/>
      <c r="GF1631"/>
      <c r="GG1631"/>
      <c r="GH1631"/>
      <c r="GI1631"/>
      <c r="GU1631"/>
      <c r="GV1631"/>
      <c r="GW1631"/>
      <c r="GX1631"/>
      <c r="GY1631"/>
      <c r="HI1631"/>
      <c r="HK1631"/>
      <c r="HL1631"/>
      <c r="HM1631"/>
      <c r="HN1631"/>
      <c r="HO1631"/>
      <c r="HQ1631"/>
      <c r="HR1631"/>
      <c r="HS1631"/>
      <c r="HT1631"/>
    </row>
    <row r="1632" spans="47:228">
      <c r="AU1632" s="1"/>
      <c r="AV1632" s="152"/>
      <c r="AW1632" s="152"/>
      <c r="AX1632" s="212"/>
      <c r="AY1632" s="212"/>
      <c r="AZ1632" s="212"/>
      <c r="BA1632"/>
      <c r="BB1632"/>
      <c r="BC1632"/>
      <c r="BD1632"/>
      <c r="BE1632"/>
      <c r="BF1632" s="1"/>
      <c r="BG1632" s="152"/>
      <c r="BH1632" s="152"/>
      <c r="BI1632" s="212"/>
      <c r="BJ1632" s="212"/>
      <c r="BK1632" s="212"/>
      <c r="BM1632" s="1"/>
      <c r="BN1632" s="152"/>
      <c r="BO1632" s="152"/>
      <c r="BP1632" s="212"/>
      <c r="BQ1632" s="212"/>
      <c r="BR1632" s="212"/>
      <c r="BS1632"/>
      <c r="BT1632"/>
      <c r="BU1632"/>
      <c r="BX1632" s="1"/>
      <c r="BY1632" s="152"/>
      <c r="BZ1632" s="152"/>
      <c r="CA1632" s="212"/>
      <c r="CB1632" s="212"/>
      <c r="CC1632" s="212"/>
      <c r="CE1632" s="1"/>
      <c r="CF1632" s="290"/>
      <c r="CG1632" s="290"/>
      <c r="CH1632" s="212"/>
      <c r="CI1632" s="212"/>
      <c r="CJ1632" s="212"/>
      <c r="CL1632"/>
      <c r="CM1632"/>
      <c r="CQ1632" s="1"/>
      <c r="CR1632" s="152"/>
      <c r="CS1632" s="152"/>
      <c r="CT1632" s="212"/>
      <c r="CU1632" s="212"/>
      <c r="CV1632" s="212"/>
      <c r="CX1632"/>
      <c r="CY1632"/>
      <c r="CZ1632"/>
      <c r="DA1632"/>
      <c r="DB1632" s="1"/>
      <c r="DC1632" s="152"/>
      <c r="DD1632" s="152"/>
      <c r="DE1632" s="212"/>
      <c r="DF1632" s="212"/>
      <c r="DG1632" s="212"/>
      <c r="DK1632"/>
      <c r="DL1632"/>
      <c r="DM1632" s="1"/>
      <c r="DN1632" s="152"/>
      <c r="DO1632" s="152"/>
      <c r="DQ1632" s="212"/>
      <c r="DR1632" s="212"/>
      <c r="DV1632"/>
      <c r="DW1632"/>
      <c r="DX1632" s="1"/>
      <c r="DY1632" s="152"/>
      <c r="DZ1632" s="152"/>
      <c r="EB1632" s="212"/>
      <c r="EC1632" s="212"/>
      <c r="EJ1632" s="152"/>
      <c r="EK1632" s="152"/>
      <c r="EL1632" s="212"/>
      <c r="EM1632" s="212"/>
      <c r="EN1632" s="212"/>
      <c r="EO1632"/>
      <c r="EP1632"/>
      <c r="EQ1632"/>
      <c r="EU1632" s="152"/>
      <c r="EV1632" s="152"/>
      <c r="EW1632" s="212"/>
      <c r="EX1632" s="212"/>
      <c r="EY1632" s="212"/>
      <c r="EZ1632"/>
      <c r="FA1632"/>
      <c r="FB1632"/>
      <c r="FN1632"/>
      <c r="FO1632"/>
      <c r="FP1632"/>
      <c r="FQ1632"/>
      <c r="FR1632"/>
      <c r="FS1632"/>
      <c r="GD1632"/>
      <c r="GE1632"/>
      <c r="GF1632"/>
      <c r="GG1632"/>
      <c r="GH1632"/>
      <c r="GI1632"/>
      <c r="GU1632"/>
      <c r="GV1632"/>
      <c r="GW1632"/>
      <c r="GX1632"/>
      <c r="GY1632"/>
      <c r="HI1632"/>
      <c r="HK1632"/>
      <c r="HL1632"/>
      <c r="HM1632"/>
      <c r="HN1632"/>
      <c r="HO1632"/>
      <c r="HQ1632"/>
      <c r="HR1632"/>
      <c r="HS1632"/>
      <c r="HT1632"/>
    </row>
    <row r="1633" spans="47:228">
      <c r="AU1633" s="1"/>
      <c r="AV1633" s="152"/>
      <c r="AW1633" s="152"/>
      <c r="AX1633" s="212"/>
      <c r="AY1633" s="212"/>
      <c r="AZ1633" s="212"/>
      <c r="BA1633"/>
      <c r="BB1633"/>
      <c r="BC1633"/>
      <c r="BD1633"/>
      <c r="BE1633"/>
      <c r="BF1633" s="1"/>
      <c r="BG1633" s="152"/>
      <c r="BH1633" s="152"/>
      <c r="BI1633" s="212"/>
      <c r="BJ1633" s="212"/>
      <c r="BK1633" s="212"/>
      <c r="BM1633" s="1"/>
      <c r="BN1633" s="152"/>
      <c r="BO1633" s="152"/>
      <c r="BP1633" s="212"/>
      <c r="BQ1633" s="212"/>
      <c r="BR1633" s="212"/>
      <c r="BS1633"/>
      <c r="BT1633"/>
      <c r="BU1633"/>
      <c r="BX1633" s="1"/>
      <c r="BY1633" s="152"/>
      <c r="BZ1633" s="152"/>
      <c r="CA1633" s="212"/>
      <c r="CB1633" s="212"/>
      <c r="CC1633" s="212"/>
      <c r="CE1633" s="1"/>
      <c r="CF1633" s="290"/>
      <c r="CG1633" s="290"/>
      <c r="CH1633" s="212"/>
      <c r="CI1633" s="212"/>
      <c r="CJ1633" s="212"/>
      <c r="CL1633"/>
      <c r="CM1633"/>
      <c r="CQ1633" s="1"/>
      <c r="CR1633" s="152"/>
      <c r="CS1633" s="152"/>
      <c r="CT1633" s="212"/>
      <c r="CU1633" s="212"/>
      <c r="CV1633" s="212"/>
      <c r="CX1633"/>
      <c r="CY1633"/>
      <c r="CZ1633"/>
      <c r="DA1633"/>
      <c r="DB1633" s="1"/>
      <c r="DC1633" s="152"/>
      <c r="DD1633" s="152"/>
      <c r="DE1633" s="212"/>
      <c r="DF1633" s="212"/>
      <c r="DG1633" s="212"/>
      <c r="DK1633"/>
      <c r="DL1633"/>
      <c r="DM1633" s="1"/>
      <c r="DN1633" s="152"/>
      <c r="DO1633" s="152"/>
      <c r="DQ1633" s="212"/>
      <c r="DR1633" s="212"/>
      <c r="DV1633"/>
      <c r="DW1633"/>
      <c r="DX1633" s="1"/>
      <c r="DY1633" s="152"/>
      <c r="DZ1633" s="152"/>
      <c r="EB1633" s="212"/>
      <c r="EC1633" s="212"/>
      <c r="EJ1633" s="152"/>
      <c r="EK1633" s="152"/>
      <c r="EL1633" s="212"/>
      <c r="EM1633" s="212"/>
      <c r="EN1633" s="212"/>
      <c r="EO1633"/>
      <c r="EP1633"/>
      <c r="EQ1633"/>
      <c r="EU1633" s="152"/>
      <c r="EV1633" s="152"/>
      <c r="EW1633" s="212"/>
      <c r="EX1633" s="212"/>
      <c r="EY1633" s="212"/>
      <c r="EZ1633"/>
      <c r="FA1633"/>
      <c r="FB1633"/>
      <c r="FN1633"/>
      <c r="FO1633"/>
      <c r="FP1633"/>
      <c r="FQ1633"/>
      <c r="FR1633"/>
      <c r="FS1633"/>
      <c r="GD1633"/>
      <c r="GE1633"/>
      <c r="GF1633"/>
      <c r="GG1633"/>
      <c r="GH1633"/>
      <c r="GI1633"/>
      <c r="GU1633"/>
      <c r="GV1633"/>
      <c r="GW1633"/>
      <c r="GX1633"/>
      <c r="GY1633"/>
      <c r="HI1633"/>
      <c r="HK1633"/>
      <c r="HL1633"/>
      <c r="HM1633"/>
      <c r="HN1633"/>
      <c r="HO1633"/>
      <c r="HQ1633"/>
      <c r="HR1633"/>
      <c r="HS1633"/>
      <c r="HT1633"/>
    </row>
    <row r="1634" spans="47:228">
      <c r="AU1634" s="1"/>
      <c r="AV1634" s="152"/>
      <c r="AW1634" s="152"/>
      <c r="AX1634" s="212"/>
      <c r="AY1634" s="212"/>
      <c r="AZ1634" s="212"/>
      <c r="BA1634"/>
      <c r="BB1634"/>
      <c r="BC1634"/>
      <c r="BD1634"/>
      <c r="BE1634"/>
      <c r="BF1634" s="1"/>
      <c r="BG1634" s="152"/>
      <c r="BH1634" s="152"/>
      <c r="BI1634" s="212"/>
      <c r="BJ1634" s="212"/>
      <c r="BK1634" s="212"/>
      <c r="BM1634" s="1"/>
      <c r="BN1634" s="152"/>
      <c r="BO1634" s="152"/>
      <c r="BP1634" s="212"/>
      <c r="BQ1634" s="212"/>
      <c r="BR1634" s="212"/>
      <c r="BS1634"/>
      <c r="BT1634"/>
      <c r="BU1634"/>
      <c r="BX1634" s="1"/>
      <c r="BY1634" s="152"/>
      <c r="BZ1634" s="152"/>
      <c r="CA1634" s="212"/>
      <c r="CB1634" s="212"/>
      <c r="CC1634" s="212"/>
      <c r="CE1634" s="1"/>
      <c r="CF1634" s="290"/>
      <c r="CG1634" s="290"/>
      <c r="CH1634" s="212"/>
      <c r="CI1634" s="212"/>
      <c r="CJ1634" s="212"/>
      <c r="CL1634"/>
      <c r="CM1634"/>
      <c r="CQ1634" s="1"/>
      <c r="CR1634" s="152"/>
      <c r="CS1634" s="152"/>
      <c r="CT1634" s="212"/>
      <c r="CU1634" s="212"/>
      <c r="CV1634" s="212"/>
      <c r="CX1634"/>
      <c r="CY1634"/>
      <c r="CZ1634"/>
      <c r="DA1634"/>
      <c r="DB1634" s="1"/>
      <c r="DC1634" s="152"/>
      <c r="DD1634" s="152"/>
      <c r="DE1634" s="212"/>
      <c r="DF1634" s="212"/>
      <c r="DG1634" s="212"/>
      <c r="DK1634"/>
      <c r="DL1634"/>
      <c r="DM1634" s="1"/>
      <c r="DN1634" s="152"/>
      <c r="DO1634" s="152"/>
      <c r="DQ1634" s="212"/>
      <c r="DR1634" s="212"/>
      <c r="DV1634"/>
      <c r="DW1634"/>
      <c r="DX1634" s="1"/>
      <c r="DY1634" s="152"/>
      <c r="DZ1634" s="152"/>
      <c r="EB1634" s="212"/>
      <c r="EC1634" s="212"/>
      <c r="EJ1634" s="152"/>
      <c r="EK1634" s="152"/>
      <c r="EL1634" s="212"/>
      <c r="EM1634" s="212"/>
      <c r="EN1634" s="212"/>
      <c r="EO1634"/>
      <c r="EP1634"/>
      <c r="EQ1634"/>
      <c r="EU1634" s="152"/>
      <c r="EV1634" s="152"/>
      <c r="EW1634" s="212"/>
      <c r="EX1634" s="212"/>
      <c r="EY1634" s="212"/>
      <c r="EZ1634"/>
      <c r="FA1634"/>
      <c r="FB1634"/>
      <c r="FN1634"/>
      <c r="FO1634"/>
      <c r="FP1634"/>
      <c r="FQ1634"/>
      <c r="FR1634"/>
      <c r="FS1634"/>
      <c r="GD1634"/>
      <c r="GE1634"/>
      <c r="GF1634"/>
      <c r="GG1634"/>
      <c r="GH1634"/>
      <c r="GI1634"/>
      <c r="GU1634"/>
      <c r="GV1634"/>
      <c r="GW1634"/>
      <c r="GX1634"/>
      <c r="GY1634"/>
      <c r="HI1634"/>
      <c r="HK1634"/>
      <c r="HL1634"/>
      <c r="HM1634"/>
      <c r="HN1634"/>
      <c r="HO1634"/>
      <c r="HQ1634"/>
      <c r="HR1634"/>
      <c r="HS1634"/>
      <c r="HT1634"/>
    </row>
    <row r="1635" spans="47:228">
      <c r="AU1635" s="1"/>
      <c r="AV1635" s="152"/>
      <c r="AW1635" s="152"/>
      <c r="AX1635" s="212"/>
      <c r="AY1635" s="212"/>
      <c r="AZ1635" s="212"/>
      <c r="BA1635"/>
      <c r="BB1635"/>
      <c r="BC1635"/>
      <c r="BD1635"/>
      <c r="BE1635"/>
      <c r="BF1635" s="1"/>
      <c r="BG1635" s="152"/>
      <c r="BH1635" s="152"/>
      <c r="BI1635" s="212"/>
      <c r="BJ1635" s="212"/>
      <c r="BK1635" s="212"/>
      <c r="BM1635" s="1"/>
      <c r="BN1635" s="152"/>
      <c r="BO1635" s="152"/>
      <c r="BP1635" s="212"/>
      <c r="BQ1635" s="212"/>
      <c r="BR1635" s="212"/>
      <c r="BS1635"/>
      <c r="BT1635"/>
      <c r="BU1635"/>
      <c r="BX1635" s="1"/>
      <c r="BY1635" s="152"/>
      <c r="BZ1635" s="152"/>
      <c r="CA1635" s="212"/>
      <c r="CB1635" s="212"/>
      <c r="CC1635" s="212"/>
      <c r="CE1635" s="1"/>
      <c r="CF1635" s="290"/>
      <c r="CG1635" s="290"/>
      <c r="CH1635" s="212"/>
      <c r="CI1635" s="212"/>
      <c r="CJ1635" s="212"/>
      <c r="CL1635"/>
      <c r="CM1635"/>
      <c r="CQ1635" s="1"/>
      <c r="CR1635" s="152"/>
      <c r="CS1635" s="152"/>
      <c r="CT1635" s="212"/>
      <c r="CU1635" s="212"/>
      <c r="CV1635" s="212"/>
      <c r="CX1635"/>
      <c r="CY1635"/>
      <c r="CZ1635"/>
      <c r="DA1635"/>
      <c r="DB1635" s="1"/>
      <c r="DC1635" s="152"/>
      <c r="DD1635" s="152"/>
      <c r="DE1635" s="212"/>
      <c r="DF1635" s="212"/>
      <c r="DG1635" s="212"/>
      <c r="DK1635"/>
      <c r="DL1635"/>
      <c r="DM1635" s="1"/>
      <c r="DN1635" s="152"/>
      <c r="DO1635" s="152"/>
      <c r="DQ1635" s="212"/>
      <c r="DR1635" s="212"/>
      <c r="DV1635"/>
      <c r="DW1635"/>
      <c r="DX1635" s="1"/>
      <c r="DY1635" s="152"/>
      <c r="DZ1635" s="152"/>
      <c r="EB1635" s="212"/>
      <c r="EC1635" s="212"/>
      <c r="EJ1635" s="152"/>
      <c r="EK1635" s="152"/>
      <c r="EL1635" s="212"/>
      <c r="EM1635" s="212"/>
      <c r="EN1635" s="212"/>
      <c r="EO1635"/>
      <c r="EP1635"/>
      <c r="EQ1635"/>
      <c r="EU1635" s="152"/>
      <c r="EV1635" s="152"/>
      <c r="EW1635" s="212"/>
      <c r="EX1635" s="212"/>
      <c r="EY1635" s="212"/>
      <c r="EZ1635"/>
      <c r="FA1635"/>
      <c r="FB1635"/>
      <c r="FN1635"/>
      <c r="FO1635"/>
      <c r="FP1635"/>
      <c r="FQ1635"/>
      <c r="FR1635"/>
      <c r="FS1635"/>
      <c r="GD1635"/>
      <c r="GE1635"/>
      <c r="GF1635"/>
      <c r="GG1635"/>
      <c r="GH1635"/>
      <c r="GI1635"/>
      <c r="GU1635"/>
      <c r="GV1635"/>
      <c r="GW1635"/>
      <c r="GX1635"/>
      <c r="GY1635"/>
      <c r="HI1635"/>
      <c r="HK1635"/>
      <c r="HL1635"/>
      <c r="HM1635"/>
      <c r="HN1635"/>
      <c r="HO1635"/>
      <c r="HQ1635"/>
      <c r="HR1635"/>
      <c r="HS1635"/>
      <c r="HT1635"/>
    </row>
    <row r="1636" spans="47:228">
      <c r="AU1636" s="1"/>
      <c r="AV1636" s="152"/>
      <c r="AW1636" s="152"/>
      <c r="AX1636" s="212"/>
      <c r="AY1636" s="212"/>
      <c r="AZ1636" s="212"/>
      <c r="BA1636"/>
      <c r="BB1636"/>
      <c r="BC1636"/>
      <c r="BD1636"/>
      <c r="BE1636"/>
      <c r="BF1636" s="1"/>
      <c r="BG1636" s="152"/>
      <c r="BH1636" s="152"/>
      <c r="BI1636" s="212"/>
      <c r="BJ1636" s="212"/>
      <c r="BK1636" s="212"/>
      <c r="BM1636" s="1"/>
      <c r="BN1636" s="152"/>
      <c r="BO1636" s="152"/>
      <c r="BP1636" s="212"/>
      <c r="BQ1636" s="212"/>
      <c r="BR1636" s="212"/>
      <c r="BS1636"/>
      <c r="BT1636"/>
      <c r="BU1636"/>
      <c r="BX1636" s="1"/>
      <c r="BY1636" s="152"/>
      <c r="BZ1636" s="152"/>
      <c r="CA1636" s="212"/>
      <c r="CB1636" s="212"/>
      <c r="CC1636" s="212"/>
      <c r="CE1636" s="1"/>
      <c r="CF1636" s="290"/>
      <c r="CG1636" s="290"/>
      <c r="CH1636" s="212"/>
      <c r="CI1636" s="212"/>
      <c r="CJ1636" s="212"/>
      <c r="CL1636"/>
      <c r="CM1636"/>
      <c r="CQ1636" s="1"/>
      <c r="CR1636" s="152"/>
      <c r="CS1636" s="152"/>
      <c r="CT1636" s="212"/>
      <c r="CU1636" s="212"/>
      <c r="CV1636" s="212"/>
      <c r="CX1636"/>
      <c r="CY1636"/>
      <c r="CZ1636"/>
      <c r="DA1636"/>
      <c r="DB1636" s="1"/>
      <c r="DC1636" s="152"/>
      <c r="DD1636" s="152"/>
      <c r="DE1636" s="212"/>
      <c r="DF1636" s="212"/>
      <c r="DG1636" s="212"/>
      <c r="DK1636"/>
      <c r="DL1636"/>
      <c r="DM1636" s="1"/>
      <c r="DN1636" s="152"/>
      <c r="DO1636" s="152"/>
      <c r="DQ1636" s="212"/>
      <c r="DR1636" s="212"/>
      <c r="DV1636"/>
      <c r="DW1636"/>
      <c r="DX1636" s="1"/>
      <c r="DY1636" s="152"/>
      <c r="DZ1636" s="152"/>
      <c r="EB1636" s="212"/>
      <c r="EC1636" s="212"/>
      <c r="EJ1636" s="152"/>
      <c r="EK1636" s="152"/>
      <c r="EL1636" s="212"/>
      <c r="EM1636" s="212"/>
      <c r="EN1636" s="212"/>
      <c r="EO1636"/>
      <c r="EP1636"/>
      <c r="EQ1636"/>
      <c r="EU1636" s="152"/>
      <c r="EV1636" s="152"/>
      <c r="EW1636" s="212"/>
      <c r="EX1636" s="212"/>
      <c r="EY1636" s="212"/>
      <c r="EZ1636"/>
      <c r="FA1636"/>
      <c r="FB1636"/>
      <c r="FN1636"/>
      <c r="FO1636"/>
      <c r="FP1636"/>
      <c r="FQ1636"/>
      <c r="FR1636"/>
      <c r="FS1636"/>
      <c r="GD1636"/>
      <c r="GE1636"/>
      <c r="GF1636"/>
      <c r="GG1636"/>
      <c r="GH1636"/>
      <c r="GI1636"/>
      <c r="GU1636"/>
      <c r="GV1636"/>
      <c r="GW1636"/>
      <c r="GX1636"/>
      <c r="GY1636"/>
      <c r="HI1636"/>
      <c r="HK1636"/>
      <c r="HL1636"/>
      <c r="HM1636"/>
      <c r="HN1636"/>
      <c r="HO1636"/>
      <c r="HQ1636"/>
      <c r="HR1636"/>
      <c r="HS1636"/>
      <c r="HT1636"/>
    </row>
    <row r="1637" spans="47:228">
      <c r="AU1637" s="1"/>
      <c r="AV1637" s="152"/>
      <c r="AW1637" s="152"/>
      <c r="AX1637" s="212"/>
      <c r="AY1637" s="212"/>
      <c r="AZ1637" s="212"/>
      <c r="BA1637"/>
      <c r="BB1637"/>
      <c r="BC1637"/>
      <c r="BD1637"/>
      <c r="BE1637"/>
      <c r="BF1637" s="1"/>
      <c r="BG1637" s="152"/>
      <c r="BH1637" s="152"/>
      <c r="BI1637" s="212"/>
      <c r="BJ1637" s="212"/>
      <c r="BK1637" s="212"/>
      <c r="BM1637" s="1"/>
      <c r="BN1637" s="152"/>
      <c r="BO1637" s="152"/>
      <c r="BP1637" s="212"/>
      <c r="BQ1637" s="212"/>
      <c r="BR1637" s="212"/>
      <c r="BS1637"/>
      <c r="BT1637"/>
      <c r="BU1637"/>
      <c r="BX1637" s="1"/>
      <c r="BY1637" s="152"/>
      <c r="BZ1637" s="152"/>
      <c r="CA1637" s="212"/>
      <c r="CB1637" s="212"/>
      <c r="CC1637" s="212"/>
      <c r="CE1637" s="1"/>
      <c r="CF1637" s="290"/>
      <c r="CG1637" s="290"/>
      <c r="CH1637" s="212"/>
      <c r="CI1637" s="212"/>
      <c r="CJ1637" s="212"/>
      <c r="CL1637"/>
      <c r="CM1637"/>
      <c r="CQ1637" s="1"/>
      <c r="CR1637" s="152"/>
      <c r="CS1637" s="152"/>
      <c r="CT1637" s="212"/>
      <c r="CU1637" s="212"/>
      <c r="CV1637" s="212"/>
      <c r="CX1637"/>
      <c r="CY1637"/>
      <c r="CZ1637"/>
      <c r="DA1637"/>
      <c r="DB1637" s="1"/>
      <c r="DC1637" s="152"/>
      <c r="DD1637" s="152"/>
      <c r="DE1637" s="212"/>
      <c r="DF1637" s="212"/>
      <c r="DG1637" s="212"/>
      <c r="DK1637"/>
      <c r="DL1637"/>
      <c r="DM1637" s="1"/>
      <c r="DN1637" s="152"/>
      <c r="DO1637" s="152"/>
      <c r="DQ1637" s="212"/>
      <c r="DR1637" s="212"/>
      <c r="DV1637"/>
      <c r="DW1637"/>
      <c r="DX1637" s="1"/>
      <c r="DY1637" s="152"/>
      <c r="DZ1637" s="152"/>
      <c r="EB1637" s="212"/>
      <c r="EC1637" s="212"/>
      <c r="EJ1637" s="152"/>
      <c r="EK1637" s="152"/>
      <c r="EL1637" s="212"/>
      <c r="EM1637" s="212"/>
      <c r="EN1637" s="212"/>
      <c r="EO1637"/>
      <c r="EP1637"/>
      <c r="EQ1637"/>
      <c r="EU1637" s="152"/>
      <c r="EV1637" s="152"/>
      <c r="EW1637" s="212"/>
      <c r="EX1637" s="212"/>
      <c r="EY1637" s="212"/>
      <c r="EZ1637"/>
      <c r="FA1637"/>
      <c r="FB1637"/>
      <c r="FN1637"/>
      <c r="FO1637"/>
      <c r="FP1637"/>
      <c r="FQ1637"/>
      <c r="FR1637"/>
      <c r="FS1637"/>
      <c r="GD1637"/>
      <c r="GE1637"/>
      <c r="GF1637"/>
      <c r="GG1637"/>
      <c r="GH1637"/>
      <c r="GI1637"/>
      <c r="GU1637"/>
      <c r="GV1637"/>
      <c r="GW1637"/>
      <c r="GX1637"/>
      <c r="GY1637"/>
      <c r="HI1637"/>
      <c r="HK1637"/>
      <c r="HL1637"/>
      <c r="HM1637"/>
      <c r="HN1637"/>
      <c r="HO1637"/>
      <c r="HQ1637"/>
      <c r="HR1637"/>
      <c r="HS1637"/>
      <c r="HT1637"/>
    </row>
    <row r="1638" spans="47:228">
      <c r="AU1638" s="1"/>
      <c r="AV1638" s="152"/>
      <c r="AW1638" s="152"/>
      <c r="AX1638" s="212"/>
      <c r="AY1638" s="212"/>
      <c r="AZ1638" s="212"/>
      <c r="BA1638"/>
      <c r="BB1638"/>
      <c r="BC1638"/>
      <c r="BD1638"/>
      <c r="BE1638"/>
      <c r="BF1638" s="1"/>
      <c r="BG1638" s="152"/>
      <c r="BH1638" s="152"/>
      <c r="BI1638" s="212"/>
      <c r="BJ1638" s="212"/>
      <c r="BK1638" s="212"/>
      <c r="BM1638" s="1"/>
      <c r="BN1638" s="152"/>
      <c r="BO1638" s="152"/>
      <c r="BP1638" s="212"/>
      <c r="BQ1638" s="212"/>
      <c r="BR1638" s="212"/>
      <c r="BS1638"/>
      <c r="BT1638"/>
      <c r="BU1638"/>
      <c r="BX1638" s="1"/>
      <c r="BY1638" s="152"/>
      <c r="BZ1638" s="152"/>
      <c r="CA1638" s="212"/>
      <c r="CB1638" s="212"/>
      <c r="CC1638" s="212"/>
      <c r="CE1638" s="1"/>
      <c r="CF1638" s="290"/>
      <c r="CG1638" s="290"/>
      <c r="CH1638" s="212"/>
      <c r="CI1638" s="212"/>
      <c r="CJ1638" s="212"/>
      <c r="CL1638"/>
      <c r="CM1638"/>
      <c r="CQ1638" s="1"/>
      <c r="CR1638" s="152"/>
      <c r="CS1638" s="152"/>
      <c r="CT1638" s="212"/>
      <c r="CU1638" s="212"/>
      <c r="CV1638" s="212"/>
      <c r="CX1638"/>
      <c r="CY1638"/>
      <c r="CZ1638"/>
      <c r="DA1638"/>
      <c r="DB1638" s="1"/>
      <c r="DC1638" s="152"/>
      <c r="DD1638" s="152"/>
      <c r="DE1638" s="212"/>
      <c r="DF1638" s="212"/>
      <c r="DG1638" s="212"/>
      <c r="DK1638"/>
      <c r="DL1638"/>
      <c r="DM1638" s="1"/>
      <c r="DN1638" s="152"/>
      <c r="DO1638" s="152"/>
      <c r="DQ1638" s="212"/>
      <c r="DR1638" s="212"/>
      <c r="DV1638"/>
      <c r="DW1638"/>
      <c r="DX1638" s="1"/>
      <c r="DY1638" s="152"/>
      <c r="DZ1638" s="152"/>
      <c r="EB1638" s="212"/>
      <c r="EC1638" s="212"/>
      <c r="EJ1638" s="152"/>
      <c r="EK1638" s="152"/>
      <c r="EL1638" s="212"/>
      <c r="EM1638" s="212"/>
      <c r="EN1638" s="212"/>
      <c r="EO1638"/>
      <c r="EP1638"/>
      <c r="EQ1638"/>
      <c r="EU1638" s="152"/>
      <c r="EV1638" s="152"/>
      <c r="EW1638" s="212"/>
      <c r="EX1638" s="212"/>
      <c r="EY1638" s="212"/>
      <c r="EZ1638"/>
      <c r="FA1638"/>
      <c r="FB1638"/>
      <c r="FN1638"/>
      <c r="FO1638"/>
      <c r="FP1638"/>
      <c r="FQ1638"/>
      <c r="FR1638"/>
      <c r="FS1638"/>
      <c r="GD1638"/>
      <c r="GE1638"/>
      <c r="GF1638"/>
      <c r="GG1638"/>
      <c r="GH1638"/>
      <c r="GI1638"/>
      <c r="GU1638"/>
      <c r="GV1638"/>
      <c r="GW1638"/>
      <c r="GX1638"/>
      <c r="GY1638"/>
      <c r="HI1638"/>
      <c r="HK1638"/>
      <c r="HL1638"/>
      <c r="HM1638"/>
      <c r="HN1638"/>
      <c r="HO1638"/>
      <c r="HQ1638"/>
      <c r="HR1638"/>
      <c r="HS1638"/>
      <c r="HT1638"/>
    </row>
    <row r="1639" spans="47:228">
      <c r="AU1639" s="1"/>
      <c r="AV1639" s="152"/>
      <c r="AW1639" s="152"/>
      <c r="AX1639" s="212"/>
      <c r="AY1639" s="212"/>
      <c r="AZ1639" s="212"/>
      <c r="BA1639"/>
      <c r="BB1639"/>
      <c r="BC1639"/>
      <c r="BD1639"/>
      <c r="BE1639"/>
      <c r="BF1639" s="1"/>
      <c r="BG1639" s="152"/>
      <c r="BH1639" s="152"/>
      <c r="BI1639" s="212"/>
      <c r="BJ1639" s="212"/>
      <c r="BK1639" s="212"/>
      <c r="BM1639" s="1"/>
      <c r="BN1639" s="152"/>
      <c r="BO1639" s="152"/>
      <c r="BP1639" s="212"/>
      <c r="BQ1639" s="212"/>
      <c r="BR1639" s="212"/>
      <c r="BS1639"/>
      <c r="BT1639"/>
      <c r="BU1639"/>
      <c r="BX1639" s="1"/>
      <c r="BY1639" s="152"/>
      <c r="BZ1639" s="152"/>
      <c r="CA1639" s="212"/>
      <c r="CB1639" s="212"/>
      <c r="CC1639" s="212"/>
      <c r="CE1639" s="1"/>
      <c r="CF1639" s="290"/>
      <c r="CG1639" s="290"/>
      <c r="CH1639" s="212"/>
      <c r="CI1639" s="212"/>
      <c r="CJ1639" s="212"/>
      <c r="CL1639"/>
      <c r="CM1639"/>
      <c r="CQ1639" s="1"/>
      <c r="CR1639" s="152"/>
      <c r="CS1639" s="152"/>
      <c r="CT1639" s="212"/>
      <c r="CU1639" s="212"/>
      <c r="CV1639" s="212"/>
      <c r="CX1639"/>
      <c r="CY1639"/>
      <c r="CZ1639"/>
      <c r="DA1639"/>
      <c r="DB1639" s="1"/>
      <c r="DC1639" s="152"/>
      <c r="DD1639" s="152"/>
      <c r="DE1639" s="212"/>
      <c r="DF1639" s="212"/>
      <c r="DG1639" s="212"/>
      <c r="DK1639"/>
      <c r="DL1639"/>
      <c r="DM1639" s="1"/>
      <c r="DN1639" s="152"/>
      <c r="DO1639" s="152"/>
      <c r="DQ1639" s="212"/>
      <c r="DR1639" s="212"/>
      <c r="DV1639"/>
      <c r="DW1639"/>
      <c r="DX1639" s="1"/>
      <c r="DY1639" s="152"/>
      <c r="DZ1639" s="152"/>
      <c r="EB1639" s="212"/>
      <c r="EC1639" s="212"/>
      <c r="EJ1639" s="152"/>
      <c r="EK1639" s="152"/>
      <c r="EL1639" s="212"/>
      <c r="EM1639" s="212"/>
      <c r="EN1639" s="212"/>
      <c r="EO1639"/>
      <c r="EP1639"/>
      <c r="EQ1639"/>
      <c r="EU1639" s="152"/>
      <c r="EV1639" s="152"/>
      <c r="EW1639" s="212"/>
      <c r="EX1639" s="212"/>
      <c r="EY1639" s="212"/>
      <c r="EZ1639"/>
      <c r="FA1639"/>
      <c r="FB1639"/>
      <c r="FN1639"/>
      <c r="FO1639"/>
      <c r="FP1639"/>
      <c r="FQ1639"/>
      <c r="FR1639"/>
      <c r="FS1639"/>
      <c r="GD1639"/>
      <c r="GE1639"/>
      <c r="GF1639"/>
      <c r="GG1639"/>
      <c r="GH1639"/>
      <c r="GI1639"/>
      <c r="GU1639"/>
      <c r="GV1639"/>
      <c r="GW1639"/>
      <c r="GX1639"/>
      <c r="GY1639"/>
      <c r="HI1639"/>
      <c r="HK1639"/>
      <c r="HL1639"/>
      <c r="HM1639"/>
      <c r="HN1639"/>
      <c r="HO1639"/>
      <c r="HQ1639"/>
      <c r="HR1639"/>
      <c r="HS1639"/>
      <c r="HT1639"/>
    </row>
    <row r="1640" spans="47:228">
      <c r="AU1640" s="1"/>
      <c r="AV1640" s="152"/>
      <c r="AW1640" s="152"/>
      <c r="AX1640" s="212"/>
      <c r="AY1640" s="212"/>
      <c r="AZ1640" s="212"/>
      <c r="BA1640"/>
      <c r="BB1640"/>
      <c r="BC1640"/>
      <c r="BD1640"/>
      <c r="BE1640"/>
      <c r="BF1640" s="1"/>
      <c r="BG1640" s="152"/>
      <c r="BH1640" s="152"/>
      <c r="BI1640" s="212"/>
      <c r="BJ1640" s="212"/>
      <c r="BK1640" s="212"/>
      <c r="BM1640" s="1"/>
      <c r="BN1640" s="152"/>
      <c r="BO1640" s="152"/>
      <c r="BP1640" s="212"/>
      <c r="BQ1640" s="212"/>
      <c r="BR1640" s="212"/>
      <c r="BS1640"/>
      <c r="BT1640"/>
      <c r="BU1640"/>
      <c r="BX1640" s="1"/>
      <c r="BY1640" s="152"/>
      <c r="BZ1640" s="152"/>
      <c r="CA1640" s="212"/>
      <c r="CB1640" s="212"/>
      <c r="CC1640" s="212"/>
      <c r="CE1640" s="1"/>
      <c r="CF1640" s="290"/>
      <c r="CG1640" s="290"/>
      <c r="CH1640" s="212"/>
      <c r="CI1640" s="212"/>
      <c r="CJ1640" s="212"/>
      <c r="CL1640"/>
      <c r="CM1640"/>
      <c r="CQ1640" s="1"/>
      <c r="CR1640" s="152"/>
      <c r="CS1640" s="152"/>
      <c r="CT1640" s="212"/>
      <c r="CU1640" s="212"/>
      <c r="CV1640" s="212"/>
      <c r="CX1640"/>
      <c r="CY1640"/>
      <c r="CZ1640"/>
      <c r="DA1640"/>
      <c r="DB1640" s="1"/>
      <c r="DC1640" s="152"/>
      <c r="DD1640" s="152"/>
      <c r="DE1640" s="212"/>
      <c r="DF1640" s="212"/>
      <c r="DG1640" s="212"/>
      <c r="DK1640"/>
      <c r="DL1640"/>
      <c r="DM1640" s="1"/>
      <c r="DN1640" s="152"/>
      <c r="DO1640" s="152"/>
      <c r="DQ1640" s="212"/>
      <c r="DR1640" s="212"/>
      <c r="DV1640"/>
      <c r="DW1640"/>
      <c r="DX1640" s="1"/>
      <c r="DY1640" s="152"/>
      <c r="DZ1640" s="152"/>
      <c r="EB1640" s="212"/>
      <c r="EC1640" s="212"/>
      <c r="EJ1640" s="152"/>
      <c r="EK1640" s="152"/>
      <c r="EL1640" s="212"/>
      <c r="EM1640" s="212"/>
      <c r="EN1640" s="212"/>
      <c r="EO1640"/>
      <c r="EP1640"/>
      <c r="EQ1640"/>
      <c r="EU1640" s="152"/>
      <c r="EV1640" s="152"/>
      <c r="EW1640" s="212"/>
      <c r="EX1640" s="212"/>
      <c r="EY1640" s="212"/>
      <c r="EZ1640"/>
      <c r="FA1640"/>
      <c r="FB1640"/>
      <c r="FN1640"/>
      <c r="FO1640"/>
      <c r="FP1640"/>
      <c r="FQ1640"/>
      <c r="FR1640"/>
      <c r="FS1640"/>
      <c r="GD1640"/>
      <c r="GE1640"/>
      <c r="GF1640"/>
      <c r="GG1640"/>
      <c r="GH1640"/>
      <c r="GI1640"/>
      <c r="GU1640"/>
      <c r="GV1640"/>
      <c r="GW1640"/>
      <c r="GX1640"/>
      <c r="GY1640"/>
      <c r="HI1640"/>
      <c r="HK1640"/>
      <c r="HL1640"/>
      <c r="HM1640"/>
      <c r="HN1640"/>
      <c r="HO1640"/>
      <c r="HQ1640"/>
      <c r="HR1640"/>
      <c r="HS1640"/>
      <c r="HT1640"/>
    </row>
    <row r="1641" spans="47:228">
      <c r="AU1641" s="1"/>
      <c r="AV1641" s="152"/>
      <c r="AW1641" s="152"/>
      <c r="AX1641" s="212"/>
      <c r="AY1641" s="212"/>
      <c r="AZ1641" s="212"/>
      <c r="BA1641"/>
      <c r="BB1641"/>
      <c r="BC1641"/>
      <c r="BD1641"/>
      <c r="BE1641"/>
      <c r="BF1641" s="1"/>
      <c r="BG1641" s="152"/>
      <c r="BH1641" s="152"/>
      <c r="BI1641" s="212"/>
      <c r="BJ1641" s="212"/>
      <c r="BK1641" s="212"/>
      <c r="BM1641" s="1"/>
      <c r="BN1641" s="152"/>
      <c r="BO1641" s="152"/>
      <c r="BP1641" s="212"/>
      <c r="BQ1641" s="212"/>
      <c r="BR1641" s="212"/>
      <c r="BS1641"/>
      <c r="BT1641"/>
      <c r="BU1641"/>
      <c r="BX1641" s="1"/>
      <c r="BY1641" s="152"/>
      <c r="BZ1641" s="152"/>
      <c r="CA1641" s="212"/>
      <c r="CB1641" s="212"/>
      <c r="CC1641" s="212"/>
      <c r="CE1641" s="1"/>
      <c r="CF1641" s="290"/>
      <c r="CG1641" s="290"/>
      <c r="CH1641" s="212"/>
      <c r="CI1641" s="212"/>
      <c r="CJ1641" s="212"/>
      <c r="CL1641"/>
      <c r="CM1641"/>
      <c r="CQ1641" s="1"/>
      <c r="CR1641" s="152"/>
      <c r="CS1641" s="152"/>
      <c r="CT1641" s="212"/>
      <c r="CU1641" s="212"/>
      <c r="CV1641" s="212"/>
      <c r="CX1641"/>
      <c r="CY1641"/>
      <c r="CZ1641"/>
      <c r="DA1641"/>
      <c r="DB1641" s="1"/>
      <c r="DC1641" s="152"/>
      <c r="DD1641" s="152"/>
      <c r="DE1641" s="212"/>
      <c r="DF1641" s="212"/>
      <c r="DG1641" s="212"/>
      <c r="DK1641"/>
      <c r="DL1641"/>
      <c r="DM1641" s="1"/>
      <c r="DN1641" s="152"/>
      <c r="DO1641" s="152"/>
      <c r="DQ1641" s="212"/>
      <c r="DR1641" s="212"/>
      <c r="DV1641"/>
      <c r="DW1641"/>
      <c r="DX1641" s="1"/>
      <c r="DY1641" s="152"/>
      <c r="DZ1641" s="152"/>
      <c r="EB1641" s="212"/>
      <c r="EC1641" s="212"/>
      <c r="EJ1641" s="152"/>
      <c r="EK1641" s="152"/>
      <c r="EL1641" s="212"/>
      <c r="EM1641" s="212"/>
      <c r="EN1641" s="212"/>
      <c r="EO1641"/>
      <c r="EP1641"/>
      <c r="EQ1641"/>
      <c r="EU1641" s="152"/>
      <c r="EV1641" s="152"/>
      <c r="EW1641" s="212"/>
      <c r="EX1641" s="212"/>
      <c r="EY1641" s="212"/>
      <c r="EZ1641"/>
      <c r="FA1641"/>
      <c r="FB1641"/>
      <c r="FN1641"/>
      <c r="FO1641"/>
      <c r="FP1641"/>
      <c r="FQ1641"/>
      <c r="FR1641"/>
      <c r="FS1641"/>
      <c r="GD1641"/>
      <c r="GE1641"/>
      <c r="GF1641"/>
      <c r="GG1641"/>
      <c r="GH1641"/>
      <c r="GI1641"/>
      <c r="GU1641"/>
      <c r="GV1641"/>
      <c r="GW1641"/>
      <c r="GX1641"/>
      <c r="GY1641"/>
      <c r="HI1641"/>
      <c r="HK1641"/>
      <c r="HL1641"/>
      <c r="HM1641"/>
      <c r="HN1641"/>
      <c r="HO1641"/>
      <c r="HQ1641"/>
      <c r="HR1641"/>
      <c r="HS1641"/>
      <c r="HT1641"/>
    </row>
    <row r="1642" spans="47:228">
      <c r="AU1642" s="1"/>
      <c r="AV1642" s="152"/>
      <c r="AW1642" s="152"/>
      <c r="AX1642" s="212"/>
      <c r="AY1642" s="212"/>
      <c r="AZ1642" s="212"/>
      <c r="BA1642"/>
      <c r="BB1642"/>
      <c r="BC1642"/>
      <c r="BD1642"/>
      <c r="BE1642"/>
      <c r="BF1642" s="1"/>
      <c r="BG1642" s="152"/>
      <c r="BH1642" s="152"/>
      <c r="BI1642" s="212"/>
      <c r="BJ1642" s="212"/>
      <c r="BK1642" s="212"/>
      <c r="BM1642" s="1"/>
      <c r="BN1642" s="152"/>
      <c r="BO1642" s="152"/>
      <c r="BP1642" s="212"/>
      <c r="BQ1642" s="212"/>
      <c r="BR1642" s="212"/>
      <c r="BS1642"/>
      <c r="BT1642"/>
      <c r="BU1642"/>
      <c r="BX1642" s="1"/>
      <c r="BY1642" s="152"/>
      <c r="BZ1642" s="152"/>
      <c r="CA1642" s="212"/>
      <c r="CB1642" s="212"/>
      <c r="CC1642" s="212"/>
      <c r="CE1642" s="1"/>
      <c r="CF1642" s="290"/>
      <c r="CG1642" s="290"/>
      <c r="CH1642" s="212"/>
      <c r="CI1642" s="212"/>
      <c r="CJ1642" s="212"/>
      <c r="CL1642"/>
      <c r="CM1642"/>
      <c r="CQ1642" s="1"/>
      <c r="CR1642" s="152"/>
      <c r="CS1642" s="152"/>
      <c r="CT1642" s="212"/>
      <c r="CU1642" s="212"/>
      <c r="CV1642" s="212"/>
      <c r="CX1642"/>
      <c r="CY1642"/>
      <c r="CZ1642"/>
      <c r="DA1642"/>
      <c r="DB1642" s="1"/>
      <c r="DC1642" s="152"/>
      <c r="DD1642" s="152"/>
      <c r="DE1642" s="212"/>
      <c r="DF1642" s="212"/>
      <c r="DG1642" s="212"/>
      <c r="DK1642"/>
      <c r="DL1642"/>
      <c r="DM1642" s="1"/>
      <c r="DN1642" s="152"/>
      <c r="DO1642" s="152"/>
      <c r="DQ1642" s="212"/>
      <c r="DR1642" s="212"/>
      <c r="DV1642"/>
      <c r="DW1642"/>
      <c r="DX1642" s="1"/>
      <c r="DY1642" s="152"/>
      <c r="DZ1642" s="152"/>
      <c r="EB1642" s="212"/>
      <c r="EC1642" s="212"/>
      <c r="EJ1642" s="152"/>
      <c r="EK1642" s="152"/>
      <c r="EL1642" s="212"/>
      <c r="EM1642" s="212"/>
      <c r="EN1642" s="212"/>
      <c r="EO1642"/>
      <c r="EP1642"/>
      <c r="EQ1642"/>
      <c r="EU1642" s="152"/>
      <c r="EV1642" s="152"/>
      <c r="EW1642" s="212"/>
      <c r="EX1642" s="212"/>
      <c r="EY1642" s="212"/>
      <c r="EZ1642"/>
      <c r="FA1642"/>
      <c r="FB1642"/>
      <c r="FN1642"/>
      <c r="FO1642"/>
      <c r="FP1642"/>
      <c r="FQ1642"/>
      <c r="FR1642"/>
      <c r="FS1642"/>
      <c r="GD1642"/>
      <c r="GE1642"/>
      <c r="GF1642"/>
      <c r="GG1642"/>
      <c r="GH1642"/>
      <c r="GI1642"/>
      <c r="GU1642"/>
      <c r="GV1642"/>
      <c r="GW1642"/>
      <c r="GX1642"/>
      <c r="GY1642"/>
      <c r="HI1642"/>
      <c r="HK1642"/>
      <c r="HL1642"/>
      <c r="HM1642"/>
      <c r="HN1642"/>
      <c r="HO1642"/>
      <c r="HQ1642"/>
      <c r="HR1642"/>
      <c r="HS1642"/>
      <c r="HT1642"/>
    </row>
    <row r="1643" spans="47:228">
      <c r="AU1643" s="1"/>
      <c r="AV1643" s="152"/>
      <c r="AW1643" s="152"/>
      <c r="AX1643" s="212"/>
      <c r="AY1643" s="212"/>
      <c r="AZ1643" s="212"/>
      <c r="BA1643"/>
      <c r="BB1643"/>
      <c r="BC1643"/>
      <c r="BD1643"/>
      <c r="BE1643"/>
      <c r="BF1643" s="1"/>
      <c r="BG1643" s="152"/>
      <c r="BH1643" s="152"/>
      <c r="BI1643" s="212"/>
      <c r="BJ1643" s="212"/>
      <c r="BK1643" s="212"/>
      <c r="BM1643" s="1"/>
      <c r="BN1643" s="152"/>
      <c r="BO1643" s="152"/>
      <c r="BP1643" s="212"/>
      <c r="BQ1643" s="212"/>
      <c r="BR1643" s="212"/>
      <c r="BS1643"/>
      <c r="BT1643"/>
      <c r="BU1643"/>
      <c r="BX1643" s="1"/>
      <c r="BY1643" s="152"/>
      <c r="BZ1643" s="152"/>
      <c r="CA1643" s="212"/>
      <c r="CB1643" s="212"/>
      <c r="CC1643" s="212"/>
      <c r="CE1643" s="1"/>
      <c r="CF1643" s="290"/>
      <c r="CG1643" s="290"/>
      <c r="CH1643" s="212"/>
      <c r="CI1643" s="212"/>
      <c r="CJ1643" s="212"/>
      <c r="CL1643"/>
      <c r="CM1643"/>
      <c r="CQ1643" s="1"/>
      <c r="CR1643" s="152"/>
      <c r="CS1643" s="152"/>
      <c r="CT1643" s="212"/>
      <c r="CU1643" s="212"/>
      <c r="CV1643" s="212"/>
      <c r="CX1643"/>
      <c r="CY1643"/>
      <c r="CZ1643"/>
      <c r="DA1643"/>
      <c r="DB1643" s="1"/>
      <c r="DC1643" s="152"/>
      <c r="DD1643" s="152"/>
      <c r="DE1643" s="212"/>
      <c r="DF1643" s="212"/>
      <c r="DG1643" s="212"/>
      <c r="DK1643"/>
      <c r="DL1643"/>
      <c r="DM1643" s="1"/>
      <c r="DN1643" s="152"/>
      <c r="DO1643" s="152"/>
      <c r="DQ1643" s="212"/>
      <c r="DR1643" s="212"/>
      <c r="DV1643"/>
      <c r="DW1643"/>
      <c r="DX1643" s="1"/>
      <c r="DY1643" s="152"/>
      <c r="DZ1643" s="152"/>
      <c r="EB1643" s="212"/>
      <c r="EC1643" s="212"/>
      <c r="EJ1643" s="152"/>
      <c r="EK1643" s="152"/>
      <c r="EL1643" s="212"/>
      <c r="EM1643" s="212"/>
      <c r="EN1643" s="212"/>
      <c r="EO1643"/>
      <c r="EP1643"/>
      <c r="EQ1643"/>
      <c r="EU1643" s="152"/>
      <c r="EV1643" s="152"/>
      <c r="EW1643" s="212"/>
      <c r="EX1643" s="212"/>
      <c r="EY1643" s="212"/>
      <c r="EZ1643"/>
      <c r="FA1643"/>
      <c r="FB1643"/>
      <c r="FN1643"/>
      <c r="FO1643"/>
      <c r="FP1643"/>
      <c r="FQ1643"/>
      <c r="FR1643"/>
      <c r="FS1643"/>
      <c r="GD1643"/>
      <c r="GE1643"/>
      <c r="GF1643"/>
      <c r="GG1643"/>
      <c r="GH1643"/>
      <c r="GI1643"/>
      <c r="GU1643"/>
      <c r="GV1643"/>
      <c r="GW1643"/>
      <c r="GX1643"/>
      <c r="GY1643"/>
      <c r="HI1643"/>
      <c r="HK1643"/>
      <c r="HL1643"/>
      <c r="HM1643"/>
      <c r="HN1643"/>
      <c r="HO1643"/>
      <c r="HQ1643"/>
      <c r="HR1643"/>
      <c r="HS1643"/>
      <c r="HT1643"/>
    </row>
    <row r="1644" spans="47:228">
      <c r="AU1644" s="1"/>
      <c r="AV1644" s="152"/>
      <c r="AW1644" s="152"/>
      <c r="AX1644" s="212"/>
      <c r="AY1644" s="212"/>
      <c r="AZ1644" s="212"/>
      <c r="BA1644"/>
      <c r="BB1644"/>
      <c r="BC1644"/>
      <c r="BD1644"/>
      <c r="BE1644"/>
      <c r="BF1644" s="1"/>
      <c r="BG1644" s="152"/>
      <c r="BH1644" s="152"/>
      <c r="BI1644" s="212"/>
      <c r="BJ1644" s="212"/>
      <c r="BK1644" s="212"/>
      <c r="BM1644" s="1"/>
      <c r="BN1644" s="152"/>
      <c r="BO1644" s="152"/>
      <c r="BP1644" s="212"/>
      <c r="BQ1644" s="212"/>
      <c r="BR1644" s="212"/>
      <c r="BS1644"/>
      <c r="BT1644"/>
      <c r="BU1644"/>
      <c r="BX1644" s="1"/>
      <c r="BY1644" s="152"/>
      <c r="BZ1644" s="152"/>
      <c r="CA1644" s="212"/>
      <c r="CB1644" s="212"/>
      <c r="CC1644" s="212"/>
      <c r="CE1644" s="1"/>
      <c r="CF1644" s="290"/>
      <c r="CG1644" s="290"/>
      <c r="CH1644" s="212"/>
      <c r="CI1644" s="212"/>
      <c r="CJ1644" s="212"/>
      <c r="CL1644"/>
      <c r="CM1644"/>
      <c r="CQ1644" s="1"/>
      <c r="CR1644" s="152"/>
      <c r="CS1644" s="152"/>
      <c r="CT1644" s="212"/>
      <c r="CU1644" s="212"/>
      <c r="CV1644" s="212"/>
      <c r="CX1644"/>
      <c r="CY1644"/>
      <c r="CZ1644"/>
      <c r="DA1644"/>
      <c r="DB1644" s="1"/>
      <c r="DC1644" s="152"/>
      <c r="DD1644" s="152"/>
      <c r="DE1644" s="212"/>
      <c r="DF1644" s="212"/>
      <c r="DG1644" s="212"/>
      <c r="DK1644"/>
      <c r="DL1644"/>
      <c r="DM1644" s="1"/>
      <c r="DN1644" s="152"/>
      <c r="DO1644" s="152"/>
      <c r="DQ1644" s="212"/>
      <c r="DR1644" s="212"/>
      <c r="DV1644"/>
      <c r="DW1644"/>
      <c r="DX1644" s="1"/>
      <c r="DY1644" s="152"/>
      <c r="DZ1644" s="152"/>
      <c r="EB1644" s="212"/>
      <c r="EC1644" s="212"/>
      <c r="EJ1644" s="152"/>
      <c r="EK1644" s="152"/>
      <c r="EL1644" s="212"/>
      <c r="EM1644" s="212"/>
      <c r="EN1644" s="212"/>
      <c r="EO1644"/>
      <c r="EP1644"/>
      <c r="EQ1644"/>
      <c r="EU1644" s="152"/>
      <c r="EV1644" s="152"/>
      <c r="EW1644" s="212"/>
      <c r="EX1644" s="212"/>
      <c r="EY1644" s="212"/>
      <c r="EZ1644"/>
      <c r="FA1644"/>
      <c r="FB1644"/>
      <c r="FN1644"/>
      <c r="FO1644"/>
      <c r="FP1644"/>
      <c r="FQ1644"/>
      <c r="FR1644"/>
      <c r="FS1644"/>
      <c r="GD1644"/>
      <c r="GE1644"/>
      <c r="GF1644"/>
      <c r="GG1644"/>
      <c r="GH1644"/>
      <c r="GI1644"/>
      <c r="GU1644"/>
      <c r="GV1644"/>
      <c r="GW1644"/>
      <c r="GX1644"/>
      <c r="GY1644"/>
      <c r="HI1644"/>
      <c r="HK1644"/>
      <c r="HL1644"/>
      <c r="HM1644"/>
      <c r="HN1644"/>
      <c r="HO1644"/>
      <c r="HQ1644"/>
      <c r="HR1644"/>
      <c r="HS1644"/>
      <c r="HT1644"/>
    </row>
    <row r="1645" spans="47:228">
      <c r="AU1645" s="1"/>
      <c r="AV1645" s="152"/>
      <c r="AW1645" s="152"/>
      <c r="AX1645" s="212"/>
      <c r="AY1645" s="212"/>
      <c r="AZ1645" s="212"/>
      <c r="BA1645"/>
      <c r="BB1645"/>
      <c r="BC1645"/>
      <c r="BD1645"/>
      <c r="BE1645"/>
      <c r="BF1645" s="1"/>
      <c r="BG1645" s="152"/>
      <c r="BH1645" s="152"/>
      <c r="BI1645" s="212"/>
      <c r="BJ1645" s="212"/>
      <c r="BK1645" s="212"/>
      <c r="BM1645" s="1"/>
      <c r="BN1645" s="152"/>
      <c r="BO1645" s="152"/>
      <c r="BP1645" s="212"/>
      <c r="BQ1645" s="212"/>
      <c r="BR1645" s="212"/>
      <c r="BS1645"/>
      <c r="BT1645"/>
      <c r="BU1645"/>
      <c r="BX1645" s="1"/>
      <c r="BY1645" s="152"/>
      <c r="BZ1645" s="152"/>
      <c r="CA1645" s="212"/>
      <c r="CB1645" s="212"/>
      <c r="CC1645" s="212"/>
      <c r="CE1645" s="1"/>
      <c r="CF1645" s="290"/>
      <c r="CG1645" s="290"/>
      <c r="CH1645" s="212"/>
      <c r="CI1645" s="212"/>
      <c r="CJ1645" s="212"/>
      <c r="CL1645"/>
      <c r="CM1645"/>
      <c r="CQ1645" s="1"/>
      <c r="CR1645" s="152"/>
      <c r="CS1645" s="152"/>
      <c r="CT1645" s="212"/>
      <c r="CU1645" s="212"/>
      <c r="CV1645" s="212"/>
      <c r="CX1645"/>
      <c r="CY1645"/>
      <c r="CZ1645"/>
      <c r="DA1645"/>
      <c r="DB1645" s="1"/>
      <c r="DC1645" s="152"/>
      <c r="DD1645" s="152"/>
      <c r="DE1645" s="212"/>
      <c r="DF1645" s="212"/>
      <c r="DG1645" s="212"/>
      <c r="DK1645"/>
      <c r="DL1645"/>
      <c r="DM1645" s="1"/>
      <c r="DN1645" s="152"/>
      <c r="DO1645" s="152"/>
      <c r="DQ1645" s="212"/>
      <c r="DR1645" s="212"/>
      <c r="DV1645"/>
      <c r="DW1645"/>
      <c r="DX1645" s="1"/>
      <c r="DY1645" s="152"/>
      <c r="DZ1645" s="152"/>
      <c r="EB1645" s="212"/>
      <c r="EC1645" s="212"/>
      <c r="EJ1645" s="152"/>
      <c r="EK1645" s="152"/>
      <c r="EL1645" s="212"/>
      <c r="EM1645" s="212"/>
      <c r="EN1645" s="212"/>
      <c r="EO1645"/>
      <c r="EP1645"/>
      <c r="EQ1645"/>
      <c r="EU1645" s="152"/>
      <c r="EV1645" s="152"/>
      <c r="EW1645" s="212"/>
      <c r="EX1645" s="212"/>
      <c r="EY1645" s="212"/>
      <c r="EZ1645"/>
      <c r="FA1645"/>
      <c r="FB1645"/>
      <c r="FN1645"/>
      <c r="FO1645"/>
      <c r="FP1645"/>
      <c r="FQ1645"/>
      <c r="FR1645"/>
      <c r="FS1645"/>
      <c r="GD1645"/>
      <c r="GE1645"/>
      <c r="GF1645"/>
      <c r="GG1645"/>
      <c r="GH1645"/>
      <c r="GI1645"/>
      <c r="GU1645"/>
      <c r="GV1645"/>
      <c r="GW1645"/>
      <c r="GX1645"/>
      <c r="GY1645"/>
      <c r="HI1645"/>
      <c r="HK1645"/>
      <c r="HL1645"/>
      <c r="HM1645"/>
      <c r="HN1645"/>
      <c r="HO1645"/>
      <c r="HQ1645"/>
      <c r="HR1645"/>
      <c r="HS1645"/>
      <c r="HT1645"/>
    </row>
    <row r="1646" spans="47:228">
      <c r="AU1646" s="1"/>
      <c r="AV1646" s="152"/>
      <c r="AW1646" s="152"/>
      <c r="AX1646" s="212"/>
      <c r="AY1646" s="212"/>
      <c r="AZ1646" s="212"/>
      <c r="BA1646"/>
      <c r="BB1646"/>
      <c r="BC1646"/>
      <c r="BD1646"/>
      <c r="BE1646"/>
      <c r="BF1646" s="1"/>
      <c r="BG1646" s="152"/>
      <c r="BH1646" s="152"/>
      <c r="BI1646" s="212"/>
      <c r="BJ1646" s="212"/>
      <c r="BK1646" s="212"/>
      <c r="BM1646" s="1"/>
      <c r="BN1646" s="152"/>
      <c r="BO1646" s="152"/>
      <c r="BP1646" s="212"/>
      <c r="BQ1646" s="212"/>
      <c r="BR1646" s="212"/>
      <c r="BS1646"/>
      <c r="BT1646"/>
      <c r="BU1646"/>
      <c r="BX1646" s="1"/>
      <c r="BY1646" s="152"/>
      <c r="BZ1646" s="152"/>
      <c r="CA1646" s="212"/>
      <c r="CB1646" s="212"/>
      <c r="CC1646" s="212"/>
      <c r="CE1646" s="1"/>
      <c r="CF1646" s="290"/>
      <c r="CG1646" s="290"/>
      <c r="CH1646" s="212"/>
      <c r="CI1646" s="212"/>
      <c r="CJ1646" s="212"/>
      <c r="CL1646"/>
      <c r="CM1646"/>
      <c r="CQ1646" s="1"/>
      <c r="CR1646" s="152"/>
      <c r="CS1646" s="152"/>
      <c r="CT1646" s="212"/>
      <c r="CU1646" s="212"/>
      <c r="CV1646" s="212"/>
      <c r="CX1646"/>
      <c r="CY1646"/>
      <c r="CZ1646"/>
      <c r="DA1646"/>
      <c r="DB1646" s="1"/>
      <c r="DC1646" s="152"/>
      <c r="DD1646" s="152"/>
      <c r="DE1646" s="212"/>
      <c r="DF1646" s="212"/>
      <c r="DG1646" s="212"/>
      <c r="DK1646"/>
      <c r="DL1646"/>
      <c r="DM1646" s="1"/>
      <c r="DN1646" s="152"/>
      <c r="DO1646" s="152"/>
      <c r="DQ1646" s="212"/>
      <c r="DR1646" s="212"/>
      <c r="DV1646"/>
      <c r="DW1646"/>
      <c r="DX1646" s="1"/>
      <c r="DY1646" s="152"/>
      <c r="DZ1646" s="152"/>
      <c r="EB1646" s="212"/>
      <c r="EC1646" s="212"/>
      <c r="EJ1646" s="152"/>
      <c r="EK1646" s="152"/>
      <c r="EL1646" s="212"/>
      <c r="EM1646" s="212"/>
      <c r="EN1646" s="212"/>
      <c r="EO1646"/>
      <c r="EP1646"/>
      <c r="EQ1646"/>
      <c r="EU1646" s="152"/>
      <c r="EV1646" s="152"/>
      <c r="EW1646" s="212"/>
      <c r="EX1646" s="212"/>
      <c r="EY1646" s="212"/>
      <c r="EZ1646"/>
      <c r="FA1646"/>
      <c r="FB1646"/>
      <c r="FN1646"/>
      <c r="FO1646"/>
      <c r="FP1646"/>
      <c r="FQ1646"/>
      <c r="FR1646"/>
      <c r="FS1646"/>
      <c r="GD1646"/>
      <c r="GE1646"/>
      <c r="GF1646"/>
      <c r="GG1646"/>
      <c r="GH1646"/>
      <c r="GI1646"/>
      <c r="GU1646"/>
      <c r="GV1646"/>
      <c r="GW1646"/>
      <c r="GX1646"/>
      <c r="GY1646"/>
      <c r="HI1646"/>
      <c r="HK1646"/>
      <c r="HL1646"/>
      <c r="HM1646"/>
      <c r="HN1646"/>
      <c r="HO1646"/>
      <c r="HQ1646"/>
      <c r="HR1646"/>
      <c r="HS1646"/>
      <c r="HT1646"/>
    </row>
    <row r="1647" spans="47:228">
      <c r="AU1647" s="1"/>
      <c r="AV1647" s="152"/>
      <c r="AW1647" s="152"/>
      <c r="AX1647" s="212"/>
      <c r="AY1647" s="212"/>
      <c r="AZ1647" s="212"/>
      <c r="BA1647"/>
      <c r="BB1647"/>
      <c r="BC1647"/>
      <c r="BD1647"/>
      <c r="BE1647"/>
      <c r="BF1647" s="1"/>
      <c r="BG1647" s="152"/>
      <c r="BH1647" s="152"/>
      <c r="BI1647" s="212"/>
      <c r="BJ1647" s="212"/>
      <c r="BK1647" s="212"/>
      <c r="BM1647" s="1"/>
      <c r="BN1647" s="152"/>
      <c r="BO1647" s="152"/>
      <c r="BP1647" s="212"/>
      <c r="BQ1647" s="212"/>
      <c r="BR1647" s="212"/>
      <c r="BS1647"/>
      <c r="BT1647"/>
      <c r="BU1647"/>
      <c r="BX1647" s="1"/>
      <c r="BY1647" s="152"/>
      <c r="BZ1647" s="152"/>
      <c r="CA1647" s="212"/>
      <c r="CB1647" s="212"/>
      <c r="CC1647" s="212"/>
      <c r="CE1647" s="1"/>
      <c r="CF1647" s="290"/>
      <c r="CG1647" s="290"/>
      <c r="CH1647" s="212"/>
      <c r="CI1647" s="212"/>
      <c r="CJ1647" s="212"/>
      <c r="CL1647"/>
      <c r="CM1647"/>
      <c r="CQ1647" s="1"/>
      <c r="CR1647" s="152"/>
      <c r="CS1647" s="152"/>
      <c r="CT1647" s="212"/>
      <c r="CU1647" s="212"/>
      <c r="CV1647" s="212"/>
      <c r="CX1647"/>
      <c r="CY1647"/>
      <c r="CZ1647"/>
      <c r="DA1647"/>
      <c r="DB1647" s="1"/>
      <c r="DC1647" s="152"/>
      <c r="DD1647" s="152"/>
      <c r="DE1647" s="212"/>
      <c r="DF1647" s="212"/>
      <c r="DG1647" s="212"/>
      <c r="DK1647"/>
      <c r="DL1647"/>
      <c r="DM1647" s="1"/>
      <c r="DN1647" s="152"/>
      <c r="DO1647" s="152"/>
      <c r="DQ1647" s="212"/>
      <c r="DR1647" s="212"/>
      <c r="DV1647"/>
      <c r="DW1647"/>
      <c r="DX1647" s="1"/>
      <c r="DY1647" s="152"/>
      <c r="DZ1647" s="152"/>
      <c r="EB1647" s="212"/>
      <c r="EC1647" s="212"/>
      <c r="EJ1647" s="152"/>
      <c r="EK1647" s="152"/>
      <c r="EL1647" s="212"/>
      <c r="EM1647" s="212"/>
      <c r="EN1647" s="212"/>
      <c r="EO1647"/>
      <c r="EP1647"/>
      <c r="EQ1647"/>
      <c r="EU1647" s="152"/>
      <c r="EV1647" s="152"/>
      <c r="EW1647" s="212"/>
      <c r="EX1647" s="212"/>
      <c r="EY1647" s="212"/>
      <c r="EZ1647"/>
      <c r="FA1647"/>
      <c r="FB1647"/>
      <c r="FN1647"/>
      <c r="FO1647"/>
      <c r="FP1647"/>
      <c r="FQ1647"/>
      <c r="FR1647"/>
      <c r="FS1647"/>
      <c r="GD1647"/>
      <c r="GE1647"/>
      <c r="GF1647"/>
      <c r="GG1647"/>
      <c r="GH1647"/>
      <c r="GI1647"/>
      <c r="GU1647"/>
      <c r="GV1647"/>
      <c r="GW1647"/>
      <c r="GX1647"/>
      <c r="GY1647"/>
      <c r="HI1647"/>
      <c r="HK1647"/>
      <c r="HL1647"/>
      <c r="HM1647"/>
      <c r="HN1647"/>
      <c r="HO1647"/>
      <c r="HQ1647"/>
      <c r="HR1647"/>
      <c r="HS1647"/>
      <c r="HT1647"/>
    </row>
    <row r="1648" spans="47:228">
      <c r="AU1648" s="1"/>
      <c r="AV1648" s="152"/>
      <c r="AW1648" s="152"/>
      <c r="AX1648" s="212"/>
      <c r="AY1648" s="212"/>
      <c r="AZ1648" s="212"/>
      <c r="BA1648"/>
      <c r="BB1648"/>
      <c r="BC1648"/>
      <c r="BD1648"/>
      <c r="BE1648"/>
      <c r="BF1648" s="1"/>
      <c r="BG1648" s="152"/>
      <c r="BH1648" s="152"/>
      <c r="BI1648" s="212"/>
      <c r="BJ1648" s="212"/>
      <c r="BK1648" s="212"/>
      <c r="BM1648" s="1"/>
      <c r="BN1648" s="152"/>
      <c r="BO1648" s="152"/>
      <c r="BP1648" s="212"/>
      <c r="BQ1648" s="212"/>
      <c r="BR1648" s="212"/>
      <c r="BS1648"/>
      <c r="BT1648"/>
      <c r="BU1648"/>
      <c r="BX1648" s="1"/>
      <c r="BY1648" s="152"/>
      <c r="BZ1648" s="152"/>
      <c r="CA1648" s="212"/>
      <c r="CB1648" s="212"/>
      <c r="CC1648" s="212"/>
      <c r="CE1648" s="1"/>
      <c r="CF1648" s="290"/>
      <c r="CG1648" s="290"/>
      <c r="CH1648" s="212"/>
      <c r="CI1648" s="212"/>
      <c r="CJ1648" s="212"/>
      <c r="CL1648"/>
      <c r="CM1648"/>
      <c r="CQ1648" s="1"/>
      <c r="CR1648" s="152"/>
      <c r="CS1648" s="152"/>
      <c r="CT1648" s="212"/>
      <c r="CU1648" s="212"/>
      <c r="CV1648" s="212"/>
      <c r="CX1648"/>
      <c r="CY1648"/>
      <c r="CZ1648"/>
      <c r="DA1648"/>
      <c r="DB1648" s="1"/>
      <c r="DC1648" s="152"/>
      <c r="DD1648" s="152"/>
      <c r="DE1648" s="212"/>
      <c r="DF1648" s="212"/>
      <c r="DG1648" s="212"/>
      <c r="DK1648"/>
      <c r="DL1648"/>
      <c r="DM1648" s="1"/>
      <c r="DN1648" s="152"/>
      <c r="DO1648" s="152"/>
      <c r="DQ1648" s="212"/>
      <c r="DR1648" s="212"/>
      <c r="DV1648"/>
      <c r="DW1648"/>
      <c r="DX1648" s="1"/>
      <c r="DY1648" s="152"/>
      <c r="DZ1648" s="152"/>
      <c r="EB1648" s="212"/>
      <c r="EC1648" s="212"/>
      <c r="EJ1648" s="152"/>
      <c r="EK1648" s="152"/>
      <c r="EL1648" s="212"/>
      <c r="EM1648" s="212"/>
      <c r="EN1648" s="212"/>
      <c r="EO1648"/>
      <c r="EP1648"/>
      <c r="EQ1648"/>
      <c r="EU1648" s="152"/>
      <c r="EV1648" s="152"/>
      <c r="EW1648" s="212"/>
      <c r="EX1648" s="212"/>
      <c r="EY1648" s="212"/>
      <c r="EZ1648"/>
      <c r="FA1648"/>
      <c r="FB1648"/>
      <c r="FN1648"/>
      <c r="FO1648"/>
      <c r="FP1648"/>
      <c r="FQ1648"/>
      <c r="FR1648"/>
      <c r="FS1648"/>
      <c r="GD1648"/>
      <c r="GE1648"/>
      <c r="GF1648"/>
      <c r="GG1648"/>
      <c r="GH1648"/>
      <c r="GI1648"/>
      <c r="GU1648"/>
      <c r="GV1648"/>
      <c r="GW1648"/>
      <c r="GX1648"/>
      <c r="GY1648"/>
      <c r="HI1648"/>
      <c r="HK1648"/>
      <c r="HL1648"/>
      <c r="HM1648"/>
      <c r="HN1648"/>
      <c r="HO1648"/>
      <c r="HQ1648"/>
      <c r="HR1648"/>
      <c r="HS1648"/>
      <c r="HT1648"/>
    </row>
    <row r="1649" spans="47:228">
      <c r="AU1649" s="1"/>
      <c r="AV1649" s="152"/>
      <c r="AW1649" s="152"/>
      <c r="AX1649" s="212"/>
      <c r="AY1649" s="212"/>
      <c r="AZ1649" s="212"/>
      <c r="BA1649"/>
      <c r="BB1649"/>
      <c r="BC1649"/>
      <c r="BD1649"/>
      <c r="BE1649"/>
      <c r="BF1649" s="1"/>
      <c r="BG1649" s="152"/>
      <c r="BH1649" s="152"/>
      <c r="BI1649" s="212"/>
      <c r="BJ1649" s="212"/>
      <c r="BK1649" s="212"/>
      <c r="BM1649" s="1"/>
      <c r="BN1649" s="152"/>
      <c r="BO1649" s="152"/>
      <c r="BP1649" s="212"/>
      <c r="BQ1649" s="212"/>
      <c r="BR1649" s="212"/>
      <c r="BS1649"/>
      <c r="BT1649"/>
      <c r="BU1649"/>
      <c r="BX1649" s="1"/>
      <c r="BY1649" s="152"/>
      <c r="BZ1649" s="152"/>
      <c r="CA1649" s="212"/>
      <c r="CB1649" s="212"/>
      <c r="CC1649" s="212"/>
      <c r="CE1649" s="1"/>
      <c r="CF1649" s="290"/>
      <c r="CG1649" s="290"/>
      <c r="CH1649" s="212"/>
      <c r="CI1649" s="212"/>
      <c r="CJ1649" s="212"/>
      <c r="CL1649"/>
      <c r="CM1649"/>
      <c r="CQ1649" s="1"/>
      <c r="CR1649" s="152"/>
      <c r="CS1649" s="152"/>
      <c r="CT1649" s="212"/>
      <c r="CU1649" s="212"/>
      <c r="CV1649" s="212"/>
      <c r="CX1649"/>
      <c r="CY1649"/>
      <c r="CZ1649"/>
      <c r="DA1649"/>
      <c r="DB1649" s="1"/>
      <c r="DC1649" s="152"/>
      <c r="DD1649" s="152"/>
      <c r="DE1649" s="212"/>
      <c r="DF1649" s="212"/>
      <c r="DG1649" s="212"/>
      <c r="DK1649"/>
      <c r="DL1649"/>
      <c r="DM1649" s="1"/>
      <c r="DN1649" s="152"/>
      <c r="DO1649" s="152"/>
      <c r="DQ1649" s="212"/>
      <c r="DR1649" s="212"/>
      <c r="DV1649"/>
      <c r="DW1649"/>
      <c r="DX1649" s="1"/>
      <c r="DY1649" s="152"/>
      <c r="DZ1649" s="152"/>
      <c r="EB1649" s="212"/>
      <c r="EC1649" s="212"/>
      <c r="EJ1649" s="152"/>
      <c r="EK1649" s="152"/>
      <c r="EL1649" s="212"/>
      <c r="EM1649" s="212"/>
      <c r="EN1649" s="212"/>
      <c r="EO1649"/>
      <c r="EP1649"/>
      <c r="EQ1649"/>
      <c r="EU1649" s="152"/>
      <c r="EV1649" s="152"/>
      <c r="EW1649" s="212"/>
      <c r="EX1649" s="212"/>
      <c r="EY1649" s="212"/>
      <c r="EZ1649"/>
      <c r="FA1649"/>
      <c r="FB1649"/>
      <c r="FN1649"/>
      <c r="FO1649"/>
      <c r="FP1649"/>
      <c r="FQ1649"/>
      <c r="FR1649"/>
      <c r="FS1649"/>
      <c r="GD1649"/>
      <c r="GE1649"/>
      <c r="GF1649"/>
      <c r="GG1649"/>
      <c r="GH1649"/>
      <c r="GI1649"/>
      <c r="GU1649"/>
      <c r="GV1649"/>
      <c r="GW1649"/>
      <c r="GX1649"/>
      <c r="GY1649"/>
      <c r="HI1649"/>
      <c r="HK1649"/>
      <c r="HL1649"/>
      <c r="HM1649"/>
      <c r="HN1649"/>
      <c r="HO1649"/>
      <c r="HQ1649"/>
      <c r="HR1649"/>
      <c r="HS1649"/>
      <c r="HT1649"/>
    </row>
    <row r="1650" spans="47:228">
      <c r="AU1650" s="1"/>
      <c r="AV1650" s="152"/>
      <c r="AW1650" s="152"/>
      <c r="AX1650" s="212"/>
      <c r="AY1650" s="212"/>
      <c r="AZ1650" s="212"/>
      <c r="BA1650"/>
      <c r="BB1650"/>
      <c r="BC1650"/>
      <c r="BD1650"/>
      <c r="BE1650"/>
      <c r="BF1650" s="1"/>
      <c r="BG1650" s="152"/>
      <c r="BH1650" s="152"/>
      <c r="BI1650" s="212"/>
      <c r="BJ1650" s="212"/>
      <c r="BK1650" s="212"/>
      <c r="BM1650" s="1"/>
      <c r="BN1650" s="152"/>
      <c r="BO1650" s="152"/>
      <c r="BP1650" s="212"/>
      <c r="BQ1650" s="212"/>
      <c r="BR1650" s="212"/>
      <c r="BS1650"/>
      <c r="BT1650"/>
      <c r="BU1650"/>
      <c r="BX1650" s="1"/>
      <c r="BY1650" s="152"/>
      <c r="BZ1650" s="152"/>
      <c r="CA1650" s="212"/>
      <c r="CB1650" s="212"/>
      <c r="CC1650" s="212"/>
      <c r="CE1650" s="1"/>
      <c r="CF1650" s="290"/>
      <c r="CG1650" s="290"/>
      <c r="CH1650" s="212"/>
      <c r="CI1650" s="212"/>
      <c r="CJ1650" s="212"/>
      <c r="CL1650"/>
      <c r="CM1650"/>
      <c r="CQ1650" s="1"/>
      <c r="CR1650" s="152"/>
      <c r="CS1650" s="152"/>
      <c r="CT1650" s="212"/>
      <c r="CU1650" s="212"/>
      <c r="CV1650" s="212"/>
      <c r="CX1650"/>
      <c r="CY1650"/>
      <c r="CZ1650"/>
      <c r="DA1650"/>
      <c r="DB1650" s="1"/>
      <c r="DC1650" s="152"/>
      <c r="DD1650" s="152"/>
      <c r="DE1650" s="212"/>
      <c r="DF1650" s="212"/>
      <c r="DG1650" s="212"/>
      <c r="DK1650"/>
      <c r="DL1650"/>
      <c r="DM1650" s="1"/>
      <c r="DN1650" s="152"/>
      <c r="DO1650" s="152"/>
      <c r="DQ1650" s="212"/>
      <c r="DR1650" s="212"/>
      <c r="DV1650"/>
      <c r="DW1650"/>
      <c r="DX1650" s="1"/>
      <c r="DY1650" s="152"/>
      <c r="DZ1650" s="152"/>
      <c r="EB1650" s="212"/>
      <c r="EC1650" s="212"/>
      <c r="EJ1650" s="152"/>
      <c r="EK1650" s="152"/>
      <c r="EL1650" s="212"/>
      <c r="EM1650" s="212"/>
      <c r="EN1650" s="212"/>
      <c r="EO1650"/>
      <c r="EP1650"/>
      <c r="EQ1650"/>
      <c r="EU1650" s="152"/>
      <c r="EV1650" s="152"/>
      <c r="EW1650" s="212"/>
      <c r="EX1650" s="212"/>
      <c r="EY1650" s="212"/>
      <c r="EZ1650"/>
      <c r="FA1650"/>
      <c r="FB1650"/>
      <c r="FN1650"/>
      <c r="FO1650"/>
      <c r="FP1650"/>
      <c r="FQ1650"/>
      <c r="FR1650"/>
      <c r="FS1650"/>
      <c r="GD1650"/>
      <c r="GE1650"/>
      <c r="GF1650"/>
      <c r="GG1650"/>
      <c r="GH1650"/>
      <c r="GI1650"/>
      <c r="GU1650"/>
      <c r="GV1650"/>
      <c r="GW1650"/>
      <c r="GX1650"/>
      <c r="GY1650"/>
      <c r="HI1650"/>
      <c r="HK1650"/>
      <c r="HL1650"/>
      <c r="HM1650"/>
      <c r="HN1650"/>
      <c r="HO1650"/>
      <c r="HQ1650"/>
      <c r="HR1650"/>
      <c r="HS1650"/>
      <c r="HT1650"/>
    </row>
    <row r="1651" spans="47:228">
      <c r="AU1651" s="1"/>
      <c r="AV1651" s="152"/>
      <c r="AW1651" s="152"/>
      <c r="AX1651" s="212"/>
      <c r="AY1651" s="212"/>
      <c r="AZ1651" s="212"/>
      <c r="BA1651"/>
      <c r="BB1651"/>
      <c r="BC1651"/>
      <c r="BD1651"/>
      <c r="BE1651"/>
      <c r="BF1651" s="1"/>
      <c r="BG1651" s="152"/>
      <c r="BH1651" s="152"/>
      <c r="BI1651" s="212"/>
      <c r="BJ1651" s="212"/>
      <c r="BK1651" s="212"/>
      <c r="BM1651" s="1"/>
      <c r="BN1651" s="152"/>
      <c r="BO1651" s="152"/>
      <c r="BP1651" s="212"/>
      <c r="BQ1651" s="212"/>
      <c r="BR1651" s="212"/>
      <c r="BS1651"/>
      <c r="BT1651"/>
      <c r="BU1651"/>
      <c r="BX1651" s="1"/>
      <c r="BY1651" s="152"/>
      <c r="BZ1651" s="152"/>
      <c r="CA1651" s="212"/>
      <c r="CB1651" s="212"/>
      <c r="CC1651" s="212"/>
      <c r="CE1651" s="1"/>
      <c r="CF1651" s="290"/>
      <c r="CG1651" s="290"/>
      <c r="CH1651" s="212"/>
      <c r="CI1651" s="212"/>
      <c r="CJ1651" s="212"/>
      <c r="CL1651"/>
      <c r="CM1651"/>
      <c r="CQ1651" s="1"/>
      <c r="CR1651" s="152"/>
      <c r="CS1651" s="152"/>
      <c r="CT1651" s="212"/>
      <c r="CU1651" s="212"/>
      <c r="CV1651" s="212"/>
      <c r="CX1651"/>
      <c r="CY1651"/>
      <c r="CZ1651"/>
      <c r="DA1651"/>
      <c r="DB1651" s="1"/>
      <c r="DC1651" s="152"/>
      <c r="DD1651" s="152"/>
      <c r="DE1651" s="212"/>
      <c r="DF1651" s="212"/>
      <c r="DG1651" s="212"/>
      <c r="DK1651"/>
      <c r="DL1651"/>
      <c r="DM1651" s="1"/>
      <c r="DN1651" s="152"/>
      <c r="DO1651" s="152"/>
      <c r="DQ1651" s="212"/>
      <c r="DR1651" s="212"/>
      <c r="DV1651"/>
      <c r="DW1651"/>
      <c r="DX1651" s="1"/>
      <c r="DY1651" s="152"/>
      <c r="DZ1651" s="152"/>
      <c r="EB1651" s="212"/>
      <c r="EC1651" s="212"/>
      <c r="EJ1651" s="152"/>
      <c r="EK1651" s="152"/>
      <c r="EL1651" s="212"/>
      <c r="EM1651" s="212"/>
      <c r="EN1651" s="212"/>
      <c r="EO1651"/>
      <c r="EP1651"/>
      <c r="EQ1651"/>
      <c r="EU1651" s="152"/>
      <c r="EV1651" s="152"/>
      <c r="EW1651" s="212"/>
      <c r="EX1651" s="212"/>
      <c r="EY1651" s="212"/>
      <c r="EZ1651"/>
      <c r="FA1651"/>
      <c r="FB1651"/>
      <c r="FN1651"/>
      <c r="FO1651"/>
      <c r="FP1651"/>
      <c r="FQ1651"/>
      <c r="FR1651"/>
      <c r="FS1651"/>
      <c r="GD1651"/>
      <c r="GE1651"/>
      <c r="GF1651"/>
      <c r="GG1651"/>
      <c r="GH1651"/>
      <c r="GI1651"/>
      <c r="GU1651"/>
      <c r="GV1651"/>
      <c r="GW1651"/>
      <c r="GX1651"/>
      <c r="GY1651"/>
      <c r="HI1651"/>
      <c r="HK1651"/>
      <c r="HL1651"/>
      <c r="HM1651"/>
      <c r="HN1651"/>
      <c r="HO1651"/>
      <c r="HQ1651"/>
      <c r="HR1651"/>
      <c r="HS1651"/>
      <c r="HT1651"/>
    </row>
    <row r="1652" spans="47:228">
      <c r="AU1652" s="1"/>
      <c r="AV1652" s="152"/>
      <c r="AW1652" s="152"/>
      <c r="AX1652" s="212"/>
      <c r="AY1652" s="212"/>
      <c r="AZ1652" s="212"/>
      <c r="BA1652"/>
      <c r="BB1652"/>
      <c r="BC1652"/>
      <c r="BD1652"/>
      <c r="BE1652"/>
      <c r="BF1652" s="1"/>
      <c r="BG1652" s="152"/>
      <c r="BH1652" s="152"/>
      <c r="BI1652" s="212"/>
      <c r="BJ1652" s="212"/>
      <c r="BK1652" s="212"/>
      <c r="BM1652" s="1"/>
      <c r="BN1652" s="152"/>
      <c r="BO1652" s="152"/>
      <c r="BP1652" s="212"/>
      <c r="BQ1652" s="212"/>
      <c r="BR1652" s="212"/>
      <c r="BS1652"/>
      <c r="BT1652"/>
      <c r="BU1652"/>
      <c r="BX1652" s="1"/>
      <c r="BY1652" s="152"/>
      <c r="BZ1652" s="152"/>
      <c r="CA1652" s="212"/>
      <c r="CB1652" s="212"/>
      <c r="CC1652" s="212"/>
      <c r="CE1652" s="1"/>
      <c r="CF1652" s="290"/>
      <c r="CG1652" s="290"/>
      <c r="CH1652" s="212"/>
      <c r="CI1652" s="212"/>
      <c r="CJ1652" s="212"/>
      <c r="CL1652"/>
      <c r="CM1652"/>
      <c r="CQ1652" s="1"/>
      <c r="CR1652" s="152"/>
      <c r="CS1652" s="152"/>
      <c r="CT1652" s="212"/>
      <c r="CU1652" s="212"/>
      <c r="CV1652" s="212"/>
      <c r="CX1652"/>
      <c r="CY1652"/>
      <c r="CZ1652"/>
      <c r="DA1652"/>
      <c r="DB1652" s="1"/>
      <c r="DC1652" s="152"/>
      <c r="DD1652" s="152"/>
      <c r="DE1652" s="212"/>
      <c r="DF1652" s="212"/>
      <c r="DG1652" s="212"/>
      <c r="DK1652"/>
      <c r="DL1652"/>
      <c r="DM1652" s="1"/>
      <c r="DN1652" s="152"/>
      <c r="DO1652" s="152"/>
      <c r="DQ1652" s="212"/>
      <c r="DR1652" s="212"/>
      <c r="DV1652"/>
      <c r="DW1652"/>
      <c r="DX1652" s="1"/>
      <c r="DY1652" s="152"/>
      <c r="DZ1652" s="152"/>
      <c r="EB1652" s="212"/>
      <c r="EC1652" s="212"/>
      <c r="EJ1652" s="152"/>
      <c r="EK1652" s="152"/>
      <c r="EL1652" s="212"/>
      <c r="EM1652" s="212"/>
      <c r="EN1652" s="212"/>
      <c r="EO1652"/>
      <c r="EP1652"/>
      <c r="EQ1652"/>
      <c r="EU1652" s="152"/>
      <c r="EV1652" s="152"/>
      <c r="EW1652" s="212"/>
      <c r="EX1652" s="212"/>
      <c r="EY1652" s="212"/>
      <c r="EZ1652"/>
      <c r="FA1652"/>
      <c r="FB1652"/>
      <c r="FN1652"/>
      <c r="FO1652"/>
      <c r="FP1652"/>
      <c r="FQ1652"/>
      <c r="FR1652"/>
      <c r="FS1652"/>
      <c r="GD1652"/>
      <c r="GE1652"/>
      <c r="GF1652"/>
      <c r="GG1652"/>
      <c r="GH1652"/>
      <c r="GI1652"/>
      <c r="GU1652"/>
      <c r="GV1652"/>
      <c r="GW1652"/>
      <c r="GX1652"/>
      <c r="GY1652"/>
      <c r="HI1652"/>
      <c r="HK1652"/>
      <c r="HL1652"/>
      <c r="HM1652"/>
      <c r="HN1652"/>
      <c r="HO1652"/>
      <c r="HQ1652"/>
      <c r="HR1652"/>
      <c r="HS1652"/>
      <c r="HT1652"/>
    </row>
    <row r="1653" spans="47:228">
      <c r="AU1653" s="1"/>
      <c r="AV1653" s="152"/>
      <c r="AW1653" s="152"/>
      <c r="AX1653" s="212"/>
      <c r="AY1653" s="212"/>
      <c r="AZ1653" s="212"/>
      <c r="BA1653"/>
      <c r="BB1653"/>
      <c r="BC1653"/>
      <c r="BD1653"/>
      <c r="BE1653"/>
      <c r="BF1653" s="1"/>
      <c r="BG1653" s="152"/>
      <c r="BH1653" s="152"/>
      <c r="BI1653" s="212"/>
      <c r="BJ1653" s="212"/>
      <c r="BK1653" s="212"/>
      <c r="BM1653" s="1"/>
      <c r="BN1653" s="152"/>
      <c r="BO1653" s="152"/>
      <c r="BP1653" s="212"/>
      <c r="BQ1653" s="212"/>
      <c r="BR1653" s="212"/>
      <c r="BS1653"/>
      <c r="BT1653"/>
      <c r="BU1653"/>
      <c r="BX1653" s="1"/>
      <c r="BY1653" s="152"/>
      <c r="BZ1653" s="152"/>
      <c r="CA1653" s="212"/>
      <c r="CB1653" s="212"/>
      <c r="CC1653" s="212"/>
      <c r="CE1653" s="1"/>
      <c r="CF1653" s="290"/>
      <c r="CG1653" s="290"/>
      <c r="CH1653" s="212"/>
      <c r="CI1653" s="212"/>
      <c r="CJ1653" s="212"/>
      <c r="CL1653"/>
      <c r="CM1653"/>
      <c r="CQ1653" s="1"/>
      <c r="CR1653" s="152"/>
      <c r="CS1653" s="152"/>
      <c r="CT1653" s="212"/>
      <c r="CU1653" s="212"/>
      <c r="CV1653" s="212"/>
      <c r="CX1653"/>
      <c r="CY1653"/>
      <c r="CZ1653"/>
      <c r="DA1653"/>
      <c r="DB1653" s="1"/>
      <c r="DC1653" s="152"/>
      <c r="DD1653" s="152"/>
      <c r="DE1653" s="212"/>
      <c r="DF1653" s="212"/>
      <c r="DG1653" s="212"/>
      <c r="DK1653"/>
      <c r="DL1653"/>
      <c r="DM1653" s="1"/>
      <c r="DN1653" s="152"/>
      <c r="DO1653" s="152"/>
      <c r="DQ1653" s="212"/>
      <c r="DR1653" s="212"/>
      <c r="DV1653"/>
      <c r="DW1653"/>
      <c r="DX1653" s="1"/>
      <c r="DY1653" s="152"/>
      <c r="DZ1653" s="152"/>
      <c r="EB1653" s="212"/>
      <c r="EC1653" s="212"/>
      <c r="EJ1653" s="152"/>
      <c r="EK1653" s="152"/>
      <c r="EL1653" s="212"/>
      <c r="EM1653" s="212"/>
      <c r="EN1653" s="212"/>
      <c r="EO1653"/>
      <c r="EP1653"/>
      <c r="EQ1653"/>
      <c r="EU1653" s="152"/>
      <c r="EV1653" s="152"/>
      <c r="EW1653" s="212"/>
      <c r="EX1653" s="212"/>
      <c r="EY1653" s="212"/>
      <c r="EZ1653"/>
      <c r="FA1653"/>
      <c r="FB1653"/>
      <c r="FN1653"/>
      <c r="FO1653"/>
      <c r="FP1653"/>
      <c r="FQ1653"/>
      <c r="FR1653"/>
      <c r="FS1653"/>
      <c r="GD1653"/>
      <c r="GE1653"/>
      <c r="GF1653"/>
      <c r="GG1653"/>
      <c r="GH1653"/>
      <c r="GI1653"/>
      <c r="GU1653"/>
      <c r="GV1653"/>
      <c r="GW1653"/>
      <c r="GX1653"/>
      <c r="GY1653"/>
      <c r="HI1653"/>
      <c r="HK1653"/>
      <c r="HL1653"/>
      <c r="HM1653"/>
      <c r="HN1653"/>
      <c r="HO1653"/>
      <c r="HQ1653"/>
      <c r="HR1653"/>
      <c r="HS1653"/>
      <c r="HT1653"/>
    </row>
    <row r="1654" spans="47:228">
      <c r="AU1654" s="1"/>
      <c r="AV1654" s="152"/>
      <c r="AW1654" s="152"/>
      <c r="AX1654" s="212"/>
      <c r="AY1654" s="212"/>
      <c r="AZ1654" s="212"/>
      <c r="BA1654"/>
      <c r="BB1654"/>
      <c r="BC1654"/>
      <c r="BD1654"/>
      <c r="BE1654"/>
      <c r="BF1654" s="1"/>
      <c r="BG1654" s="152"/>
      <c r="BH1654" s="152"/>
      <c r="BI1654" s="212"/>
      <c r="BJ1654" s="212"/>
      <c r="BK1654" s="212"/>
      <c r="BM1654" s="1"/>
      <c r="BN1654" s="152"/>
      <c r="BO1654" s="152"/>
      <c r="BP1654" s="212"/>
      <c r="BQ1654" s="212"/>
      <c r="BR1654" s="212"/>
      <c r="BS1654"/>
      <c r="BT1654"/>
      <c r="BU1654"/>
      <c r="BX1654" s="1"/>
      <c r="BY1654" s="152"/>
      <c r="BZ1654" s="152"/>
      <c r="CA1654" s="212"/>
      <c r="CB1654" s="212"/>
      <c r="CC1654" s="212"/>
      <c r="CE1654" s="1"/>
      <c r="CF1654" s="290"/>
      <c r="CG1654" s="290"/>
      <c r="CH1654" s="212"/>
      <c r="CI1654" s="212"/>
      <c r="CJ1654" s="212"/>
      <c r="CL1654"/>
      <c r="CM1654"/>
      <c r="CQ1654" s="1"/>
      <c r="CR1654" s="152"/>
      <c r="CS1654" s="152"/>
      <c r="CT1654" s="212"/>
      <c r="CU1654" s="212"/>
      <c r="CV1654" s="212"/>
      <c r="CX1654"/>
      <c r="CY1654"/>
      <c r="CZ1654"/>
      <c r="DA1654"/>
      <c r="DB1654" s="1"/>
      <c r="DC1654" s="152"/>
      <c r="DD1654" s="152"/>
      <c r="DE1654" s="212"/>
      <c r="DF1654" s="212"/>
      <c r="DG1654" s="212"/>
      <c r="DK1654"/>
      <c r="DL1654"/>
      <c r="DM1654" s="1"/>
      <c r="DN1654" s="152"/>
      <c r="DO1654" s="152"/>
      <c r="DQ1654" s="212"/>
      <c r="DR1654" s="212"/>
      <c r="DV1654"/>
      <c r="DW1654"/>
      <c r="DX1654" s="1"/>
      <c r="DY1654" s="152"/>
      <c r="DZ1654" s="152"/>
      <c r="EB1654" s="212"/>
      <c r="EC1654" s="212"/>
      <c r="EJ1654" s="152"/>
      <c r="EK1654" s="152"/>
      <c r="EL1654" s="212"/>
      <c r="EM1654" s="212"/>
      <c r="EN1654" s="212"/>
      <c r="EO1654"/>
      <c r="EP1654"/>
      <c r="EQ1654"/>
      <c r="EU1654" s="152"/>
      <c r="EV1654" s="152"/>
      <c r="EW1654" s="212"/>
      <c r="EX1654" s="212"/>
      <c r="EY1654" s="212"/>
      <c r="EZ1654"/>
      <c r="FA1654"/>
      <c r="FB1654"/>
      <c r="FN1654"/>
      <c r="FO1654"/>
      <c r="FP1654"/>
      <c r="FQ1654"/>
      <c r="FR1654"/>
      <c r="FS1654"/>
      <c r="GD1654"/>
      <c r="GE1654"/>
      <c r="GF1654"/>
      <c r="GG1654"/>
      <c r="GH1654"/>
      <c r="GI1654"/>
      <c r="GU1654"/>
      <c r="GV1654"/>
      <c r="GW1654"/>
      <c r="GX1654"/>
      <c r="GY1654"/>
      <c r="HI1654"/>
      <c r="HK1654"/>
      <c r="HL1654"/>
      <c r="HM1654"/>
      <c r="HN1654"/>
      <c r="HO1654"/>
      <c r="HQ1654"/>
      <c r="HR1654"/>
      <c r="HS1654"/>
      <c r="HT1654"/>
    </row>
    <row r="1655" spans="47:228">
      <c r="AU1655" s="1"/>
      <c r="AV1655" s="152"/>
      <c r="AW1655" s="152"/>
      <c r="AX1655" s="212"/>
      <c r="AY1655" s="212"/>
      <c r="AZ1655" s="212"/>
      <c r="BA1655"/>
      <c r="BB1655"/>
      <c r="BC1655"/>
      <c r="BD1655"/>
      <c r="BE1655"/>
      <c r="BF1655" s="1"/>
      <c r="BG1655" s="152"/>
      <c r="BH1655" s="152"/>
      <c r="BI1655" s="212"/>
      <c r="BJ1655" s="212"/>
      <c r="BK1655" s="212"/>
      <c r="BM1655" s="1"/>
      <c r="BN1655" s="152"/>
      <c r="BO1655" s="152"/>
      <c r="BP1655" s="212"/>
      <c r="BQ1655" s="212"/>
      <c r="BR1655" s="212"/>
      <c r="BS1655"/>
      <c r="BT1655"/>
      <c r="BU1655"/>
      <c r="BX1655" s="1"/>
      <c r="BY1655" s="152"/>
      <c r="BZ1655" s="152"/>
      <c r="CA1655" s="212"/>
      <c r="CB1655" s="212"/>
      <c r="CC1655" s="212"/>
      <c r="CE1655" s="1"/>
      <c r="CF1655" s="290"/>
      <c r="CG1655" s="290"/>
      <c r="CH1655" s="212"/>
      <c r="CI1655" s="212"/>
      <c r="CJ1655" s="212"/>
      <c r="CL1655"/>
      <c r="CM1655"/>
      <c r="CQ1655" s="1"/>
      <c r="CR1655" s="152"/>
      <c r="CS1655" s="152"/>
      <c r="CT1655" s="212"/>
      <c r="CU1655" s="212"/>
      <c r="CV1655" s="212"/>
      <c r="CX1655"/>
      <c r="CY1655"/>
      <c r="CZ1655"/>
      <c r="DA1655"/>
      <c r="DB1655" s="1"/>
      <c r="DC1655" s="152"/>
      <c r="DD1655" s="152"/>
      <c r="DE1655" s="212"/>
      <c r="DF1655" s="212"/>
      <c r="DG1655" s="212"/>
      <c r="DK1655"/>
      <c r="DL1655"/>
      <c r="DM1655" s="1"/>
      <c r="DN1655" s="152"/>
      <c r="DO1655" s="152"/>
      <c r="DQ1655" s="212"/>
      <c r="DR1655" s="212"/>
      <c r="DV1655"/>
      <c r="DW1655"/>
      <c r="DX1655" s="1"/>
      <c r="DY1655" s="152"/>
      <c r="DZ1655" s="152"/>
      <c r="EB1655" s="212"/>
      <c r="EC1655" s="212"/>
      <c r="EJ1655" s="152"/>
      <c r="EK1655" s="152"/>
      <c r="EL1655" s="212"/>
      <c r="EM1655" s="212"/>
      <c r="EN1655" s="212"/>
      <c r="EO1655"/>
      <c r="EP1655"/>
      <c r="EQ1655"/>
      <c r="EU1655" s="152"/>
      <c r="EV1655" s="152"/>
      <c r="EW1655" s="212"/>
      <c r="EX1655" s="212"/>
      <c r="EY1655" s="212"/>
      <c r="EZ1655"/>
      <c r="FA1655"/>
      <c r="FB1655"/>
      <c r="FN1655"/>
      <c r="FO1655"/>
      <c r="FP1655"/>
      <c r="FQ1655"/>
      <c r="FR1655"/>
      <c r="FS1655"/>
      <c r="GD1655"/>
      <c r="GE1655"/>
      <c r="GF1655"/>
      <c r="GG1655"/>
      <c r="GH1655"/>
      <c r="GI1655"/>
      <c r="GU1655"/>
      <c r="GV1655"/>
      <c r="GW1655"/>
      <c r="GX1655"/>
      <c r="GY1655"/>
      <c r="HI1655"/>
      <c r="HK1655"/>
      <c r="HL1655"/>
      <c r="HM1655"/>
      <c r="HN1655"/>
      <c r="HO1655"/>
      <c r="HQ1655"/>
      <c r="HR1655"/>
      <c r="HS1655"/>
      <c r="HT1655"/>
    </row>
    <row r="1656" spans="47:228">
      <c r="AU1656" s="1"/>
      <c r="AV1656" s="152"/>
      <c r="AW1656" s="152"/>
      <c r="AX1656" s="212"/>
      <c r="AY1656" s="212"/>
      <c r="AZ1656" s="212"/>
      <c r="BA1656"/>
      <c r="BB1656"/>
      <c r="BC1656"/>
      <c r="BD1656"/>
      <c r="BE1656"/>
      <c r="BF1656" s="1"/>
      <c r="BG1656" s="152"/>
      <c r="BH1656" s="152"/>
      <c r="BI1656" s="212"/>
      <c r="BJ1656" s="212"/>
      <c r="BK1656" s="212"/>
      <c r="BM1656" s="1"/>
      <c r="BN1656" s="152"/>
      <c r="BO1656" s="152"/>
      <c r="BP1656" s="212"/>
      <c r="BQ1656" s="212"/>
      <c r="BR1656" s="212"/>
      <c r="BS1656"/>
      <c r="BT1656"/>
      <c r="BU1656"/>
      <c r="BX1656" s="1"/>
      <c r="BY1656" s="152"/>
      <c r="BZ1656" s="152"/>
      <c r="CA1656" s="212"/>
      <c r="CB1656" s="212"/>
      <c r="CC1656" s="212"/>
      <c r="CE1656" s="1"/>
      <c r="CF1656" s="290"/>
      <c r="CG1656" s="290"/>
      <c r="CH1656" s="212"/>
      <c r="CI1656" s="212"/>
      <c r="CJ1656" s="212"/>
      <c r="CL1656"/>
      <c r="CM1656"/>
      <c r="CQ1656" s="1"/>
      <c r="CR1656" s="152"/>
      <c r="CS1656" s="152"/>
      <c r="CT1656" s="212"/>
      <c r="CU1656" s="212"/>
      <c r="CV1656" s="212"/>
      <c r="CX1656"/>
      <c r="CY1656"/>
      <c r="CZ1656"/>
      <c r="DA1656"/>
      <c r="DB1656" s="1"/>
      <c r="DC1656" s="152"/>
      <c r="DD1656" s="152"/>
      <c r="DE1656" s="212"/>
      <c r="DF1656" s="212"/>
      <c r="DG1656" s="212"/>
      <c r="DK1656"/>
      <c r="DL1656"/>
      <c r="DM1656" s="1"/>
      <c r="DN1656" s="152"/>
      <c r="DO1656" s="152"/>
      <c r="DQ1656" s="212"/>
      <c r="DR1656" s="212"/>
      <c r="DV1656"/>
      <c r="DW1656"/>
      <c r="DX1656" s="1"/>
      <c r="DY1656" s="152"/>
      <c r="DZ1656" s="152"/>
      <c r="EB1656" s="212"/>
      <c r="EC1656" s="212"/>
      <c r="EJ1656" s="152"/>
      <c r="EK1656" s="152"/>
      <c r="EL1656" s="212"/>
      <c r="EM1656" s="212"/>
      <c r="EN1656" s="212"/>
      <c r="EO1656"/>
      <c r="EP1656"/>
      <c r="EQ1656"/>
      <c r="EU1656" s="152"/>
      <c r="EV1656" s="152"/>
      <c r="EW1656" s="212"/>
      <c r="EX1656" s="212"/>
      <c r="EY1656" s="212"/>
      <c r="EZ1656"/>
      <c r="FA1656"/>
      <c r="FB1656"/>
      <c r="FN1656"/>
      <c r="FO1656"/>
      <c r="FP1656"/>
      <c r="FQ1656"/>
      <c r="FR1656"/>
      <c r="FS1656"/>
      <c r="GD1656"/>
      <c r="GE1656"/>
      <c r="GF1656"/>
      <c r="GG1656"/>
      <c r="GH1656"/>
      <c r="GI1656"/>
      <c r="GU1656"/>
      <c r="GV1656"/>
      <c r="GW1656"/>
      <c r="GX1656"/>
      <c r="GY1656"/>
      <c r="HI1656"/>
      <c r="HK1656"/>
      <c r="HL1656"/>
      <c r="HM1656"/>
      <c r="HN1656"/>
      <c r="HO1656"/>
      <c r="HQ1656"/>
      <c r="HR1656"/>
      <c r="HS1656"/>
      <c r="HT1656"/>
    </row>
    <row r="1657" spans="47:228">
      <c r="AU1657" s="1"/>
      <c r="AV1657" s="152"/>
      <c r="AW1657" s="152"/>
      <c r="AX1657" s="212"/>
      <c r="AY1657" s="212"/>
      <c r="AZ1657" s="212"/>
      <c r="BA1657"/>
      <c r="BB1657"/>
      <c r="BC1657"/>
      <c r="BD1657"/>
      <c r="BE1657"/>
      <c r="BF1657" s="1"/>
      <c r="BG1657" s="152"/>
      <c r="BH1657" s="152"/>
      <c r="BI1657" s="212"/>
      <c r="BJ1657" s="212"/>
      <c r="BK1657" s="212"/>
      <c r="BM1657" s="1"/>
      <c r="BN1657" s="152"/>
      <c r="BO1657" s="152"/>
      <c r="BP1657" s="212"/>
      <c r="BQ1657" s="212"/>
      <c r="BR1657" s="212"/>
      <c r="BS1657"/>
      <c r="BT1657"/>
      <c r="BU1657"/>
      <c r="BX1657" s="1"/>
      <c r="BY1657" s="152"/>
      <c r="BZ1657" s="152"/>
      <c r="CA1657" s="212"/>
      <c r="CB1657" s="212"/>
      <c r="CC1657" s="212"/>
      <c r="CE1657" s="1"/>
      <c r="CF1657" s="290"/>
      <c r="CG1657" s="290"/>
      <c r="CH1657" s="212"/>
      <c r="CI1657" s="212"/>
      <c r="CJ1657" s="212"/>
      <c r="CL1657"/>
      <c r="CM1657"/>
      <c r="CQ1657" s="1"/>
      <c r="CR1657" s="152"/>
      <c r="CS1657" s="152"/>
      <c r="CT1657" s="212"/>
      <c r="CU1657" s="212"/>
      <c r="CV1657" s="212"/>
      <c r="CX1657"/>
      <c r="CY1657"/>
      <c r="CZ1657"/>
      <c r="DA1657"/>
      <c r="DB1657" s="1"/>
      <c r="DC1657" s="152"/>
      <c r="DD1657" s="152"/>
      <c r="DE1657" s="212"/>
      <c r="DF1657" s="212"/>
      <c r="DG1657" s="212"/>
      <c r="DK1657"/>
      <c r="DL1657"/>
      <c r="DM1657" s="1"/>
      <c r="DN1657" s="152"/>
      <c r="DO1657" s="152"/>
      <c r="DQ1657" s="212"/>
      <c r="DR1657" s="212"/>
      <c r="DV1657"/>
      <c r="DW1657"/>
      <c r="DX1657" s="1"/>
      <c r="DY1657" s="152"/>
      <c r="DZ1657" s="152"/>
      <c r="EB1657" s="212"/>
      <c r="EC1657" s="212"/>
      <c r="EJ1657" s="152"/>
      <c r="EK1657" s="152"/>
      <c r="EL1657" s="212"/>
      <c r="EM1657" s="212"/>
      <c r="EN1657" s="212"/>
      <c r="EO1657"/>
      <c r="EP1657"/>
      <c r="EQ1657"/>
      <c r="EU1657" s="152"/>
      <c r="EV1657" s="152"/>
      <c r="EW1657" s="212"/>
      <c r="EX1657" s="212"/>
      <c r="EY1657" s="212"/>
      <c r="EZ1657"/>
      <c r="FA1657"/>
      <c r="FB1657"/>
      <c r="FN1657"/>
      <c r="FO1657"/>
      <c r="FP1657"/>
      <c r="FQ1657"/>
      <c r="FR1657"/>
      <c r="FS1657"/>
      <c r="GD1657"/>
      <c r="GE1657"/>
      <c r="GF1657"/>
      <c r="GG1657"/>
      <c r="GH1657"/>
      <c r="GI1657"/>
      <c r="GU1657"/>
      <c r="GV1657"/>
      <c r="GW1657"/>
      <c r="GX1657"/>
      <c r="GY1657"/>
      <c r="HI1657"/>
      <c r="HK1657"/>
      <c r="HL1657"/>
      <c r="HM1657"/>
      <c r="HN1657"/>
      <c r="HO1657"/>
      <c r="HQ1657"/>
      <c r="HR1657"/>
      <c r="HS1657"/>
      <c r="HT1657"/>
    </row>
    <row r="1658" spans="47:228">
      <c r="AU1658" s="1"/>
      <c r="AV1658" s="152"/>
      <c r="AW1658" s="152"/>
      <c r="AX1658" s="212"/>
      <c r="AY1658" s="212"/>
      <c r="AZ1658" s="212"/>
      <c r="BA1658"/>
      <c r="BB1658"/>
      <c r="BC1658"/>
      <c r="BD1658"/>
      <c r="BE1658"/>
      <c r="BF1658" s="1"/>
      <c r="BG1658" s="152"/>
      <c r="BH1658" s="152"/>
      <c r="BI1658" s="212"/>
      <c r="BJ1658" s="212"/>
      <c r="BK1658" s="212"/>
      <c r="BM1658" s="1"/>
      <c r="BN1658" s="152"/>
      <c r="BO1658" s="152"/>
      <c r="BP1658" s="212"/>
      <c r="BQ1658" s="212"/>
      <c r="BR1658" s="212"/>
      <c r="BS1658"/>
      <c r="BT1658"/>
      <c r="BU1658"/>
      <c r="BX1658" s="1"/>
      <c r="BY1658" s="152"/>
      <c r="BZ1658" s="152"/>
      <c r="CA1658" s="212"/>
      <c r="CB1658" s="212"/>
      <c r="CC1658" s="212"/>
      <c r="CE1658" s="1"/>
      <c r="CF1658" s="290"/>
      <c r="CG1658" s="290"/>
      <c r="CH1658" s="212"/>
      <c r="CI1658" s="212"/>
      <c r="CJ1658" s="212"/>
      <c r="CL1658"/>
      <c r="CM1658"/>
      <c r="CQ1658" s="1"/>
      <c r="CR1658" s="152"/>
      <c r="CS1658" s="152"/>
      <c r="CT1658" s="212"/>
      <c r="CU1658" s="212"/>
      <c r="CV1658" s="212"/>
      <c r="CX1658"/>
      <c r="CY1658"/>
      <c r="CZ1658"/>
      <c r="DA1658"/>
      <c r="DB1658" s="1"/>
      <c r="DC1658" s="152"/>
      <c r="DD1658" s="152"/>
      <c r="DE1658" s="212"/>
      <c r="DF1658" s="212"/>
      <c r="DG1658" s="212"/>
      <c r="DK1658"/>
      <c r="DL1658"/>
      <c r="DM1658" s="1"/>
      <c r="DN1658" s="152"/>
      <c r="DO1658" s="152"/>
      <c r="DQ1658" s="212"/>
      <c r="DR1658" s="212"/>
      <c r="DV1658"/>
      <c r="DW1658"/>
      <c r="DX1658" s="1"/>
      <c r="DY1658" s="152"/>
      <c r="DZ1658" s="152"/>
      <c r="EB1658" s="212"/>
      <c r="EC1658" s="212"/>
      <c r="EJ1658" s="152"/>
      <c r="EK1658" s="152"/>
      <c r="EL1658" s="212"/>
      <c r="EM1658" s="212"/>
      <c r="EN1658" s="212"/>
      <c r="EO1658"/>
      <c r="EP1658"/>
      <c r="EQ1658"/>
      <c r="EU1658" s="152"/>
      <c r="EV1658" s="152"/>
      <c r="EW1658" s="212"/>
      <c r="EX1658" s="212"/>
      <c r="EY1658" s="212"/>
      <c r="EZ1658"/>
      <c r="FA1658"/>
      <c r="FB1658"/>
      <c r="FN1658"/>
      <c r="FO1658"/>
      <c r="FP1658"/>
      <c r="FQ1658"/>
      <c r="FR1658"/>
      <c r="FS1658"/>
      <c r="GD1658"/>
      <c r="GE1658"/>
      <c r="GF1658"/>
      <c r="GG1658"/>
      <c r="GH1658"/>
      <c r="GI1658"/>
      <c r="GU1658"/>
      <c r="GV1658"/>
      <c r="GW1658"/>
      <c r="GX1658"/>
      <c r="GY1658"/>
      <c r="HI1658"/>
      <c r="HK1658"/>
      <c r="HL1658"/>
      <c r="HM1658"/>
      <c r="HN1658"/>
      <c r="HO1658"/>
      <c r="HQ1658"/>
      <c r="HR1658"/>
      <c r="HS1658"/>
      <c r="HT1658"/>
    </row>
    <row r="1659" spans="47:228">
      <c r="AU1659" s="1"/>
      <c r="AV1659" s="152"/>
      <c r="AW1659" s="152"/>
      <c r="AX1659" s="212"/>
      <c r="AY1659" s="212"/>
      <c r="AZ1659" s="212"/>
      <c r="BA1659"/>
      <c r="BB1659"/>
      <c r="BC1659"/>
      <c r="BD1659"/>
      <c r="BE1659"/>
      <c r="BF1659" s="1"/>
      <c r="BG1659" s="152"/>
      <c r="BH1659" s="152"/>
      <c r="BI1659" s="212"/>
      <c r="BJ1659" s="212"/>
      <c r="BK1659" s="212"/>
      <c r="BM1659" s="1"/>
      <c r="BN1659" s="152"/>
      <c r="BO1659" s="152"/>
      <c r="BP1659" s="212"/>
      <c r="BQ1659" s="212"/>
      <c r="BR1659" s="212"/>
      <c r="BS1659"/>
      <c r="BT1659"/>
      <c r="BU1659"/>
      <c r="BX1659" s="1"/>
      <c r="BY1659" s="152"/>
      <c r="BZ1659" s="152"/>
      <c r="CA1659" s="212"/>
      <c r="CB1659" s="212"/>
      <c r="CC1659" s="212"/>
      <c r="CE1659" s="1"/>
      <c r="CF1659" s="290"/>
      <c r="CG1659" s="290"/>
      <c r="CH1659" s="212"/>
      <c r="CI1659" s="212"/>
      <c r="CJ1659" s="212"/>
      <c r="CL1659"/>
      <c r="CM1659"/>
      <c r="CQ1659" s="1"/>
      <c r="CR1659" s="152"/>
      <c r="CS1659" s="152"/>
      <c r="CT1659" s="212"/>
      <c r="CU1659" s="212"/>
      <c r="CV1659" s="212"/>
      <c r="CX1659"/>
      <c r="CY1659"/>
      <c r="CZ1659"/>
      <c r="DA1659"/>
      <c r="DB1659" s="1"/>
      <c r="DC1659" s="152"/>
      <c r="DD1659" s="152"/>
      <c r="DE1659" s="212"/>
      <c r="DF1659" s="212"/>
      <c r="DG1659" s="212"/>
      <c r="DK1659"/>
      <c r="DL1659"/>
      <c r="DM1659" s="1"/>
      <c r="DN1659" s="152"/>
      <c r="DO1659" s="152"/>
      <c r="DQ1659" s="212"/>
      <c r="DR1659" s="212"/>
      <c r="DV1659"/>
      <c r="DW1659"/>
      <c r="DX1659" s="1"/>
      <c r="DY1659" s="152"/>
      <c r="DZ1659" s="152"/>
      <c r="EB1659" s="212"/>
      <c r="EC1659" s="212"/>
      <c r="EJ1659" s="152"/>
      <c r="EK1659" s="152"/>
      <c r="EL1659" s="212"/>
      <c r="EM1659" s="212"/>
      <c r="EN1659" s="212"/>
      <c r="EO1659"/>
      <c r="EP1659"/>
      <c r="EQ1659"/>
      <c r="EU1659" s="152"/>
      <c r="EV1659" s="152"/>
      <c r="EW1659" s="212"/>
      <c r="EX1659" s="212"/>
      <c r="EY1659" s="212"/>
      <c r="EZ1659"/>
      <c r="FA1659"/>
      <c r="FB1659"/>
      <c r="FN1659"/>
      <c r="FO1659"/>
      <c r="FP1659"/>
      <c r="FQ1659"/>
      <c r="FR1659"/>
      <c r="FS1659"/>
      <c r="GD1659"/>
      <c r="GE1659"/>
      <c r="GF1659"/>
      <c r="GG1659"/>
      <c r="GH1659"/>
      <c r="GI1659"/>
      <c r="GU1659"/>
      <c r="GV1659"/>
      <c r="GW1659"/>
      <c r="GX1659"/>
      <c r="GY1659"/>
      <c r="HI1659"/>
      <c r="HK1659"/>
      <c r="HL1659"/>
      <c r="HM1659"/>
      <c r="HN1659"/>
      <c r="HO1659"/>
      <c r="HQ1659"/>
      <c r="HR1659"/>
      <c r="HS1659"/>
      <c r="HT1659"/>
    </row>
    <row r="1660" spans="47:228">
      <c r="AU1660" s="1"/>
      <c r="AV1660" s="152"/>
      <c r="AW1660" s="152"/>
      <c r="AX1660" s="212"/>
      <c r="AY1660" s="212"/>
      <c r="AZ1660" s="212"/>
      <c r="BA1660"/>
      <c r="BB1660"/>
      <c r="BC1660"/>
      <c r="BD1660"/>
      <c r="BE1660"/>
      <c r="BF1660" s="1"/>
      <c r="BG1660" s="152"/>
      <c r="BH1660" s="152"/>
      <c r="BI1660" s="212"/>
      <c r="BJ1660" s="212"/>
      <c r="BK1660" s="212"/>
      <c r="BM1660" s="1"/>
      <c r="BN1660" s="152"/>
      <c r="BO1660" s="152"/>
      <c r="BP1660" s="212"/>
      <c r="BQ1660" s="212"/>
      <c r="BR1660" s="212"/>
      <c r="BS1660"/>
      <c r="BT1660"/>
      <c r="BU1660"/>
      <c r="BX1660" s="1"/>
      <c r="BY1660" s="152"/>
      <c r="BZ1660" s="152"/>
      <c r="CA1660" s="212"/>
      <c r="CB1660" s="212"/>
      <c r="CC1660" s="212"/>
      <c r="CE1660" s="1"/>
      <c r="CF1660" s="290"/>
      <c r="CG1660" s="290"/>
      <c r="CH1660" s="212"/>
      <c r="CI1660" s="212"/>
      <c r="CJ1660" s="212"/>
      <c r="CL1660"/>
      <c r="CM1660"/>
      <c r="CQ1660" s="1"/>
      <c r="CR1660" s="152"/>
      <c r="CS1660" s="152"/>
      <c r="CT1660" s="212"/>
      <c r="CU1660" s="212"/>
      <c r="CV1660" s="212"/>
      <c r="CX1660"/>
      <c r="CY1660"/>
      <c r="CZ1660"/>
      <c r="DA1660"/>
      <c r="DB1660" s="1"/>
      <c r="DC1660" s="152"/>
      <c r="DD1660" s="152"/>
      <c r="DE1660" s="212"/>
      <c r="DF1660" s="212"/>
      <c r="DG1660" s="212"/>
      <c r="DK1660"/>
      <c r="DL1660"/>
      <c r="DM1660" s="1"/>
      <c r="DN1660" s="152"/>
      <c r="DO1660" s="152"/>
      <c r="DQ1660" s="212"/>
      <c r="DR1660" s="212"/>
      <c r="DV1660"/>
      <c r="DW1660"/>
      <c r="DX1660" s="1"/>
      <c r="DY1660" s="152"/>
      <c r="DZ1660" s="152"/>
      <c r="EB1660" s="212"/>
      <c r="EC1660" s="212"/>
      <c r="EJ1660" s="152"/>
      <c r="EK1660" s="152"/>
      <c r="EL1660" s="212"/>
      <c r="EM1660" s="212"/>
      <c r="EN1660" s="212"/>
      <c r="EO1660"/>
      <c r="EP1660"/>
      <c r="EQ1660"/>
      <c r="EU1660" s="152"/>
      <c r="EV1660" s="152"/>
      <c r="EW1660" s="212"/>
      <c r="EX1660" s="212"/>
      <c r="EY1660" s="212"/>
      <c r="EZ1660"/>
      <c r="FA1660"/>
      <c r="FB1660"/>
      <c r="FN1660"/>
      <c r="FO1660"/>
      <c r="FP1660"/>
      <c r="FQ1660"/>
      <c r="FR1660"/>
      <c r="FS1660"/>
      <c r="GD1660"/>
      <c r="GE1660"/>
      <c r="GF1660"/>
      <c r="GG1660"/>
      <c r="GH1660"/>
      <c r="GI1660"/>
      <c r="GU1660"/>
      <c r="GV1660"/>
      <c r="GW1660"/>
      <c r="GX1660"/>
      <c r="GY1660"/>
      <c r="HI1660"/>
      <c r="HK1660"/>
      <c r="HL1660"/>
      <c r="HM1660"/>
      <c r="HN1660"/>
      <c r="HO1660"/>
      <c r="HQ1660"/>
      <c r="HR1660"/>
      <c r="HS1660"/>
      <c r="HT1660"/>
    </row>
    <row r="1661" spans="47:228">
      <c r="AU1661" s="1"/>
      <c r="AV1661" s="152"/>
      <c r="AW1661" s="152"/>
      <c r="AX1661" s="212"/>
      <c r="AY1661" s="212"/>
      <c r="AZ1661" s="212"/>
      <c r="BA1661"/>
      <c r="BB1661"/>
      <c r="BC1661"/>
      <c r="BD1661"/>
      <c r="BE1661"/>
      <c r="BF1661" s="1"/>
      <c r="BG1661" s="152"/>
      <c r="BH1661" s="152"/>
      <c r="BI1661" s="212"/>
      <c r="BJ1661" s="212"/>
      <c r="BK1661" s="212"/>
      <c r="BM1661" s="1"/>
      <c r="BN1661" s="152"/>
      <c r="BO1661" s="152"/>
      <c r="BP1661" s="212"/>
      <c r="BQ1661" s="212"/>
      <c r="BR1661" s="212"/>
      <c r="BS1661"/>
      <c r="BT1661"/>
      <c r="BU1661"/>
      <c r="BX1661" s="1"/>
      <c r="BY1661" s="152"/>
      <c r="BZ1661" s="152"/>
      <c r="CA1661" s="212"/>
      <c r="CB1661" s="212"/>
      <c r="CC1661" s="212"/>
      <c r="CE1661" s="1"/>
      <c r="CF1661" s="290"/>
      <c r="CG1661" s="290"/>
      <c r="CH1661" s="212"/>
      <c r="CI1661" s="212"/>
      <c r="CJ1661" s="212"/>
      <c r="CL1661"/>
      <c r="CM1661"/>
      <c r="CQ1661" s="1"/>
      <c r="CR1661" s="152"/>
      <c r="CS1661" s="152"/>
      <c r="CT1661" s="212"/>
      <c r="CU1661" s="212"/>
      <c r="CV1661" s="212"/>
      <c r="CX1661"/>
      <c r="CY1661"/>
      <c r="CZ1661"/>
      <c r="DA1661"/>
      <c r="DB1661" s="1"/>
      <c r="DC1661" s="152"/>
      <c r="DD1661" s="152"/>
      <c r="DE1661" s="212"/>
      <c r="DF1661" s="212"/>
      <c r="DG1661" s="212"/>
      <c r="DK1661"/>
      <c r="DL1661"/>
      <c r="DM1661" s="1"/>
      <c r="DN1661" s="152"/>
      <c r="DO1661" s="152"/>
      <c r="DQ1661" s="212"/>
      <c r="DR1661" s="212"/>
      <c r="DV1661"/>
      <c r="DW1661"/>
      <c r="DX1661" s="1"/>
      <c r="DY1661" s="152"/>
      <c r="DZ1661" s="152"/>
      <c r="EB1661" s="212"/>
      <c r="EC1661" s="212"/>
      <c r="EJ1661" s="152"/>
      <c r="EK1661" s="152"/>
      <c r="EL1661" s="212"/>
      <c r="EM1661" s="212"/>
      <c r="EN1661" s="212"/>
      <c r="EO1661"/>
      <c r="EP1661"/>
      <c r="EQ1661"/>
      <c r="EU1661" s="152"/>
      <c r="EV1661" s="152"/>
      <c r="EW1661" s="212"/>
      <c r="EX1661" s="212"/>
      <c r="EY1661" s="212"/>
      <c r="EZ1661"/>
      <c r="FA1661"/>
      <c r="FB1661"/>
      <c r="FN1661"/>
      <c r="FO1661"/>
      <c r="FP1661"/>
      <c r="FQ1661"/>
      <c r="FR1661"/>
      <c r="FS1661"/>
      <c r="GD1661"/>
      <c r="GE1661"/>
      <c r="GF1661"/>
      <c r="GG1661"/>
      <c r="GH1661"/>
      <c r="GI1661"/>
      <c r="GU1661"/>
      <c r="GV1661"/>
      <c r="GW1661"/>
      <c r="GX1661"/>
      <c r="GY1661"/>
      <c r="HI1661"/>
      <c r="HK1661"/>
      <c r="HL1661"/>
      <c r="HM1661"/>
      <c r="HN1661"/>
      <c r="HO1661"/>
      <c r="HQ1661"/>
      <c r="HR1661"/>
      <c r="HS1661"/>
      <c r="HT1661"/>
    </row>
    <row r="1662" spans="47:228">
      <c r="AU1662" s="1"/>
      <c r="AV1662" s="152"/>
      <c r="AW1662" s="152"/>
      <c r="AX1662" s="212"/>
      <c r="AY1662" s="212"/>
      <c r="AZ1662" s="212"/>
      <c r="BA1662"/>
      <c r="BB1662"/>
      <c r="BC1662"/>
      <c r="BD1662"/>
      <c r="BE1662"/>
      <c r="BF1662" s="1"/>
      <c r="BG1662" s="152"/>
      <c r="BH1662" s="152"/>
      <c r="BI1662" s="212"/>
      <c r="BJ1662" s="212"/>
      <c r="BK1662" s="212"/>
      <c r="BM1662" s="1"/>
      <c r="BN1662" s="152"/>
      <c r="BO1662" s="152"/>
      <c r="BP1662" s="212"/>
      <c r="BQ1662" s="212"/>
      <c r="BR1662" s="212"/>
      <c r="BS1662"/>
      <c r="BT1662"/>
      <c r="BU1662"/>
      <c r="BX1662" s="1"/>
      <c r="BY1662" s="152"/>
      <c r="BZ1662" s="152"/>
      <c r="CA1662" s="212"/>
      <c r="CB1662" s="212"/>
      <c r="CC1662" s="212"/>
      <c r="CE1662" s="1"/>
      <c r="CF1662" s="290"/>
      <c r="CG1662" s="290"/>
      <c r="CH1662" s="212"/>
      <c r="CI1662" s="212"/>
      <c r="CJ1662" s="212"/>
      <c r="CL1662"/>
      <c r="CM1662"/>
      <c r="CQ1662" s="1"/>
      <c r="CR1662" s="152"/>
      <c r="CS1662" s="152"/>
      <c r="CT1662" s="212"/>
      <c r="CU1662" s="212"/>
      <c r="CV1662" s="212"/>
      <c r="CX1662"/>
      <c r="CY1662"/>
      <c r="CZ1662"/>
      <c r="DA1662"/>
      <c r="DB1662" s="1"/>
      <c r="DC1662" s="152"/>
      <c r="DD1662" s="152"/>
      <c r="DE1662" s="212"/>
      <c r="DF1662" s="212"/>
      <c r="DG1662" s="212"/>
      <c r="DK1662"/>
      <c r="DL1662"/>
      <c r="DM1662" s="1"/>
      <c r="DN1662" s="152"/>
      <c r="DO1662" s="152"/>
      <c r="DQ1662" s="212"/>
      <c r="DR1662" s="212"/>
      <c r="DV1662"/>
      <c r="DW1662"/>
      <c r="DX1662" s="1"/>
      <c r="DY1662" s="152"/>
      <c r="DZ1662" s="152"/>
      <c r="EB1662" s="212"/>
      <c r="EC1662" s="212"/>
      <c r="EJ1662" s="152"/>
      <c r="EK1662" s="152"/>
      <c r="EL1662" s="212"/>
      <c r="EM1662" s="212"/>
      <c r="EN1662" s="212"/>
      <c r="EO1662"/>
      <c r="EP1662"/>
      <c r="EQ1662"/>
      <c r="EU1662" s="152"/>
      <c r="EV1662" s="152"/>
      <c r="EW1662" s="212"/>
      <c r="EX1662" s="212"/>
      <c r="EY1662" s="212"/>
      <c r="EZ1662"/>
      <c r="FA1662"/>
      <c r="FB1662"/>
      <c r="FN1662"/>
      <c r="FO1662"/>
      <c r="FP1662"/>
      <c r="FQ1662"/>
      <c r="FR1662"/>
      <c r="FS1662"/>
      <c r="GD1662"/>
      <c r="GE1662"/>
      <c r="GF1662"/>
      <c r="GG1662"/>
      <c r="GH1662"/>
      <c r="GI1662"/>
      <c r="GU1662"/>
      <c r="GV1662"/>
      <c r="GW1662"/>
      <c r="GX1662"/>
      <c r="GY1662"/>
      <c r="HI1662"/>
      <c r="HK1662"/>
      <c r="HL1662"/>
      <c r="HM1662"/>
      <c r="HN1662"/>
      <c r="HO1662"/>
      <c r="HQ1662"/>
      <c r="HR1662"/>
      <c r="HS1662"/>
      <c r="HT1662"/>
    </row>
    <row r="1663" spans="47:228">
      <c r="AU1663" s="1"/>
      <c r="AV1663" s="152"/>
      <c r="AW1663" s="152"/>
      <c r="AX1663" s="212"/>
      <c r="AY1663" s="212"/>
      <c r="AZ1663" s="212"/>
      <c r="BA1663"/>
      <c r="BB1663"/>
      <c r="BC1663"/>
      <c r="BD1663"/>
      <c r="BE1663"/>
      <c r="BF1663" s="1"/>
      <c r="BG1663" s="152"/>
      <c r="BH1663" s="152"/>
      <c r="BI1663" s="212"/>
      <c r="BJ1663" s="212"/>
      <c r="BK1663" s="212"/>
      <c r="BM1663" s="1"/>
      <c r="BN1663" s="152"/>
      <c r="BO1663" s="152"/>
      <c r="BP1663" s="212"/>
      <c r="BQ1663" s="212"/>
      <c r="BR1663" s="212"/>
      <c r="BS1663"/>
      <c r="BT1663"/>
      <c r="BU1663"/>
      <c r="BX1663" s="1"/>
      <c r="BY1663" s="152"/>
      <c r="BZ1663" s="152"/>
      <c r="CA1663" s="212"/>
      <c r="CB1663" s="212"/>
      <c r="CC1663" s="212"/>
      <c r="CE1663" s="1"/>
      <c r="CF1663" s="290"/>
      <c r="CG1663" s="290"/>
      <c r="CH1663" s="212"/>
      <c r="CI1663" s="212"/>
      <c r="CJ1663" s="212"/>
      <c r="CL1663"/>
      <c r="CM1663"/>
      <c r="CQ1663" s="1"/>
      <c r="CR1663" s="152"/>
      <c r="CS1663" s="152"/>
      <c r="CT1663" s="212"/>
      <c r="CU1663" s="212"/>
      <c r="CV1663" s="212"/>
      <c r="CX1663"/>
      <c r="CY1663"/>
      <c r="CZ1663"/>
      <c r="DA1663"/>
      <c r="DB1663" s="1"/>
      <c r="DC1663" s="152"/>
      <c r="DD1663" s="152"/>
      <c r="DE1663" s="212"/>
      <c r="DF1663" s="212"/>
      <c r="DG1663" s="212"/>
      <c r="DK1663"/>
      <c r="DL1663"/>
      <c r="DM1663" s="1"/>
      <c r="DN1663" s="152"/>
      <c r="DO1663" s="152"/>
      <c r="DQ1663" s="212"/>
      <c r="DR1663" s="212"/>
      <c r="DV1663"/>
      <c r="DW1663"/>
      <c r="DX1663" s="1"/>
      <c r="DY1663" s="152"/>
      <c r="DZ1663" s="152"/>
      <c r="EB1663" s="212"/>
      <c r="EC1663" s="212"/>
      <c r="EJ1663" s="152"/>
      <c r="EK1663" s="152"/>
      <c r="EL1663" s="212"/>
      <c r="EM1663" s="212"/>
      <c r="EN1663" s="212"/>
      <c r="EO1663"/>
      <c r="EP1663"/>
      <c r="EQ1663"/>
      <c r="EU1663" s="152"/>
      <c r="EV1663" s="152"/>
      <c r="EW1663" s="212"/>
      <c r="EX1663" s="212"/>
      <c r="EY1663" s="212"/>
      <c r="EZ1663"/>
      <c r="FA1663"/>
      <c r="FB1663"/>
      <c r="FN1663"/>
      <c r="FO1663"/>
      <c r="FP1663"/>
      <c r="FQ1663"/>
      <c r="FR1663"/>
      <c r="FS1663"/>
      <c r="GD1663"/>
      <c r="GE1663"/>
      <c r="GF1663"/>
      <c r="GG1663"/>
      <c r="GH1663"/>
      <c r="GI1663"/>
      <c r="GU1663"/>
      <c r="GV1663"/>
      <c r="GW1663"/>
      <c r="GX1663"/>
      <c r="GY1663"/>
      <c r="HI1663"/>
      <c r="HK1663"/>
      <c r="HL1663"/>
      <c r="HM1663"/>
      <c r="HN1663"/>
      <c r="HO1663"/>
      <c r="HQ1663"/>
      <c r="HR1663"/>
      <c r="HS1663"/>
      <c r="HT1663"/>
    </row>
    <row r="1664" spans="47:228">
      <c r="AU1664" s="1"/>
      <c r="AV1664" s="152"/>
      <c r="AW1664" s="152"/>
      <c r="AX1664" s="212"/>
      <c r="AY1664" s="212"/>
      <c r="AZ1664" s="212"/>
      <c r="BA1664"/>
      <c r="BB1664"/>
      <c r="BC1664"/>
      <c r="BD1664"/>
      <c r="BE1664"/>
      <c r="BF1664" s="1"/>
      <c r="BG1664" s="152"/>
      <c r="BH1664" s="152"/>
      <c r="BI1664" s="212"/>
      <c r="BJ1664" s="212"/>
      <c r="BK1664" s="212"/>
      <c r="BM1664" s="1"/>
      <c r="BN1664" s="152"/>
      <c r="BO1664" s="152"/>
      <c r="BP1664" s="212"/>
      <c r="BQ1664" s="212"/>
      <c r="BR1664" s="212"/>
      <c r="BS1664"/>
      <c r="BT1664"/>
      <c r="BU1664"/>
      <c r="BX1664" s="1"/>
      <c r="BY1664" s="152"/>
      <c r="BZ1664" s="152"/>
      <c r="CA1664" s="212"/>
      <c r="CB1664" s="212"/>
      <c r="CC1664" s="212"/>
      <c r="CE1664" s="1"/>
      <c r="CF1664" s="290"/>
      <c r="CG1664" s="290"/>
      <c r="CH1664" s="212"/>
      <c r="CI1664" s="212"/>
      <c r="CJ1664" s="212"/>
      <c r="CL1664"/>
      <c r="CM1664"/>
      <c r="CQ1664" s="1"/>
      <c r="CR1664" s="152"/>
      <c r="CS1664" s="152"/>
      <c r="CT1664" s="212"/>
      <c r="CU1664" s="212"/>
      <c r="CV1664" s="212"/>
      <c r="CX1664"/>
      <c r="CY1664"/>
      <c r="CZ1664"/>
      <c r="DA1664"/>
      <c r="DB1664" s="1"/>
      <c r="DC1664" s="152"/>
      <c r="DD1664" s="152"/>
      <c r="DE1664" s="212"/>
      <c r="DF1664" s="212"/>
      <c r="DG1664" s="212"/>
      <c r="DK1664"/>
      <c r="DL1664"/>
      <c r="DM1664" s="1"/>
      <c r="DN1664" s="152"/>
      <c r="DO1664" s="152"/>
      <c r="DQ1664" s="212"/>
      <c r="DR1664" s="212"/>
      <c r="DV1664"/>
      <c r="DW1664"/>
      <c r="DX1664" s="1"/>
      <c r="DY1664" s="152"/>
      <c r="DZ1664" s="152"/>
      <c r="EB1664" s="212"/>
      <c r="EC1664" s="212"/>
      <c r="EJ1664" s="152"/>
      <c r="EK1664" s="152"/>
      <c r="EL1664" s="212"/>
      <c r="EM1664" s="212"/>
      <c r="EN1664" s="212"/>
      <c r="EO1664"/>
      <c r="EP1664"/>
      <c r="EQ1664"/>
      <c r="EU1664" s="152"/>
      <c r="EV1664" s="152"/>
      <c r="EW1664" s="212"/>
      <c r="EX1664" s="212"/>
      <c r="EY1664" s="212"/>
      <c r="EZ1664"/>
      <c r="FA1664"/>
      <c r="FB1664"/>
      <c r="FN1664"/>
      <c r="FO1664"/>
      <c r="FP1664"/>
      <c r="FQ1664"/>
      <c r="FR1664"/>
      <c r="FS1664"/>
      <c r="GD1664"/>
      <c r="GE1664"/>
      <c r="GF1664"/>
      <c r="GG1664"/>
      <c r="GH1664"/>
      <c r="GI1664"/>
      <c r="GU1664"/>
      <c r="GV1664"/>
      <c r="GW1664"/>
      <c r="GX1664"/>
      <c r="GY1664"/>
      <c r="HI1664"/>
      <c r="HK1664"/>
      <c r="HL1664"/>
      <c r="HM1664"/>
      <c r="HN1664"/>
      <c r="HO1664"/>
      <c r="HQ1664"/>
      <c r="HR1664"/>
      <c r="HS1664"/>
      <c r="HT1664"/>
    </row>
    <row r="1665" spans="47:228">
      <c r="AU1665" s="1"/>
      <c r="AV1665" s="152"/>
      <c r="AW1665" s="152"/>
      <c r="AX1665" s="212"/>
      <c r="AY1665" s="212"/>
      <c r="AZ1665" s="212"/>
      <c r="BA1665"/>
      <c r="BB1665"/>
      <c r="BC1665"/>
      <c r="BD1665"/>
      <c r="BE1665"/>
      <c r="BF1665" s="1"/>
      <c r="BG1665" s="152"/>
      <c r="BH1665" s="152"/>
      <c r="BI1665" s="212"/>
      <c r="BJ1665" s="212"/>
      <c r="BK1665" s="212"/>
      <c r="BM1665" s="1"/>
      <c r="BN1665" s="152"/>
      <c r="BO1665" s="152"/>
      <c r="BP1665" s="212"/>
      <c r="BQ1665" s="212"/>
      <c r="BR1665" s="212"/>
      <c r="BS1665"/>
      <c r="BT1665"/>
      <c r="BU1665"/>
      <c r="BX1665" s="1"/>
      <c r="BY1665" s="152"/>
      <c r="BZ1665" s="152"/>
      <c r="CA1665" s="212"/>
      <c r="CB1665" s="212"/>
      <c r="CC1665" s="212"/>
      <c r="CE1665" s="1"/>
      <c r="CF1665" s="290"/>
      <c r="CG1665" s="290"/>
      <c r="CH1665" s="212"/>
      <c r="CI1665" s="212"/>
      <c r="CJ1665" s="212"/>
      <c r="CL1665"/>
      <c r="CM1665"/>
      <c r="CQ1665" s="1"/>
      <c r="CR1665" s="152"/>
      <c r="CS1665" s="152"/>
      <c r="CT1665" s="212"/>
      <c r="CU1665" s="212"/>
      <c r="CV1665" s="212"/>
      <c r="CX1665"/>
      <c r="CY1665"/>
      <c r="CZ1665"/>
      <c r="DA1665"/>
      <c r="DB1665" s="1"/>
      <c r="DC1665" s="152"/>
      <c r="DD1665" s="152"/>
      <c r="DE1665" s="212"/>
      <c r="DF1665" s="212"/>
      <c r="DG1665" s="212"/>
      <c r="DK1665"/>
      <c r="DL1665"/>
      <c r="DM1665" s="1"/>
      <c r="DN1665" s="152"/>
      <c r="DO1665" s="152"/>
      <c r="DQ1665" s="212"/>
      <c r="DR1665" s="212"/>
      <c r="DV1665"/>
      <c r="DW1665"/>
      <c r="DX1665" s="1"/>
      <c r="DY1665" s="152"/>
      <c r="DZ1665" s="152"/>
      <c r="EB1665" s="212"/>
      <c r="EC1665" s="212"/>
      <c r="EJ1665" s="152"/>
      <c r="EK1665" s="152"/>
      <c r="EL1665" s="212"/>
      <c r="EM1665" s="212"/>
      <c r="EN1665" s="212"/>
      <c r="EO1665"/>
      <c r="EP1665"/>
      <c r="EQ1665"/>
      <c r="EU1665" s="152"/>
      <c r="EV1665" s="152"/>
      <c r="EW1665" s="212"/>
      <c r="EX1665" s="212"/>
      <c r="EY1665" s="212"/>
      <c r="EZ1665"/>
      <c r="FA1665"/>
      <c r="FB1665"/>
      <c r="FN1665"/>
      <c r="FO1665"/>
      <c r="FP1665"/>
      <c r="FQ1665"/>
      <c r="FR1665"/>
      <c r="FS1665"/>
      <c r="GD1665"/>
      <c r="GE1665"/>
      <c r="GF1665"/>
      <c r="GG1665"/>
      <c r="GH1665"/>
      <c r="GI1665"/>
      <c r="GU1665"/>
      <c r="GV1665"/>
      <c r="GW1665"/>
      <c r="GX1665"/>
      <c r="GY1665"/>
      <c r="HI1665"/>
      <c r="HK1665"/>
      <c r="HL1665"/>
      <c r="HM1665"/>
      <c r="HN1665"/>
      <c r="HO1665"/>
      <c r="HQ1665"/>
      <c r="HR1665"/>
      <c r="HS1665"/>
      <c r="HT1665"/>
    </row>
    <row r="1666" spans="47:228">
      <c r="AU1666" s="1"/>
      <c r="AV1666" s="152"/>
      <c r="AW1666" s="152"/>
      <c r="AX1666" s="212"/>
      <c r="AY1666" s="212"/>
      <c r="AZ1666" s="212"/>
      <c r="BA1666"/>
      <c r="BB1666"/>
      <c r="BC1666"/>
      <c r="BD1666"/>
      <c r="BE1666"/>
      <c r="BF1666" s="1"/>
      <c r="BG1666" s="152"/>
      <c r="BH1666" s="152"/>
      <c r="BI1666" s="212"/>
      <c r="BJ1666" s="212"/>
      <c r="BK1666" s="212"/>
      <c r="BM1666" s="1"/>
      <c r="BN1666" s="152"/>
      <c r="BO1666" s="152"/>
      <c r="BP1666" s="212"/>
      <c r="BQ1666" s="212"/>
      <c r="BR1666" s="212"/>
      <c r="BS1666"/>
      <c r="BT1666"/>
      <c r="BU1666"/>
      <c r="BX1666" s="1"/>
      <c r="BY1666" s="152"/>
      <c r="BZ1666" s="152"/>
      <c r="CA1666" s="212"/>
      <c r="CB1666" s="212"/>
      <c r="CC1666" s="212"/>
      <c r="CE1666" s="1"/>
      <c r="CF1666" s="290"/>
      <c r="CG1666" s="290"/>
      <c r="CH1666" s="212"/>
      <c r="CI1666" s="212"/>
      <c r="CJ1666" s="212"/>
      <c r="CL1666"/>
      <c r="CM1666"/>
      <c r="CQ1666" s="1"/>
      <c r="CR1666" s="152"/>
      <c r="CS1666" s="152"/>
      <c r="CT1666" s="212"/>
      <c r="CU1666" s="212"/>
      <c r="CV1666" s="212"/>
      <c r="CX1666"/>
      <c r="CY1666"/>
      <c r="CZ1666"/>
      <c r="DA1666"/>
      <c r="DB1666" s="1"/>
      <c r="DC1666" s="152"/>
      <c r="DD1666" s="152"/>
      <c r="DE1666" s="212"/>
      <c r="DF1666" s="212"/>
      <c r="DG1666" s="212"/>
      <c r="DK1666"/>
      <c r="DL1666"/>
      <c r="DM1666" s="1"/>
      <c r="DN1666" s="152"/>
      <c r="DO1666" s="152"/>
      <c r="DQ1666" s="212"/>
      <c r="DR1666" s="212"/>
      <c r="DV1666"/>
      <c r="DW1666"/>
      <c r="DX1666" s="1"/>
      <c r="DY1666" s="152"/>
      <c r="DZ1666" s="152"/>
      <c r="EB1666" s="212"/>
      <c r="EC1666" s="212"/>
      <c r="EJ1666" s="152"/>
      <c r="EK1666" s="152"/>
      <c r="EL1666" s="212"/>
      <c r="EM1666" s="212"/>
      <c r="EN1666" s="212"/>
      <c r="EO1666"/>
      <c r="EP1666"/>
      <c r="EQ1666"/>
      <c r="EU1666" s="152"/>
      <c r="EV1666" s="152"/>
      <c r="EW1666" s="212"/>
      <c r="EX1666" s="212"/>
      <c r="EY1666" s="212"/>
      <c r="EZ1666"/>
      <c r="FA1666"/>
      <c r="FB1666"/>
      <c r="FN1666"/>
      <c r="FO1666"/>
      <c r="FP1666"/>
      <c r="FQ1666"/>
      <c r="FR1666"/>
      <c r="FS1666"/>
      <c r="GD1666"/>
      <c r="GE1666"/>
      <c r="GF1666"/>
      <c r="GG1666"/>
      <c r="GH1666"/>
      <c r="GI1666"/>
      <c r="GU1666"/>
      <c r="GV1666"/>
      <c r="GW1666"/>
      <c r="GX1666"/>
      <c r="GY1666"/>
      <c r="HI1666"/>
      <c r="HK1666"/>
      <c r="HL1666"/>
      <c r="HM1666"/>
      <c r="HN1666"/>
      <c r="HO1666"/>
      <c r="HQ1666"/>
      <c r="HR1666"/>
      <c r="HS1666"/>
      <c r="HT1666"/>
    </row>
    <row r="1667" spans="47:228">
      <c r="AU1667" s="1"/>
      <c r="AV1667" s="152"/>
      <c r="AW1667" s="152"/>
      <c r="AX1667" s="212"/>
      <c r="AY1667" s="212"/>
      <c r="AZ1667" s="212"/>
      <c r="BA1667"/>
      <c r="BB1667"/>
      <c r="BC1667"/>
      <c r="BD1667"/>
      <c r="BE1667"/>
      <c r="BF1667" s="1"/>
      <c r="BG1667" s="152"/>
      <c r="BH1667" s="152"/>
      <c r="BI1667" s="212"/>
      <c r="BJ1667" s="212"/>
      <c r="BK1667" s="212"/>
      <c r="BM1667" s="1"/>
      <c r="BN1667" s="152"/>
      <c r="BO1667" s="152"/>
      <c r="BP1667" s="212"/>
      <c r="BQ1667" s="212"/>
      <c r="BR1667" s="212"/>
      <c r="BS1667"/>
      <c r="BT1667"/>
      <c r="BU1667"/>
      <c r="BX1667" s="1"/>
      <c r="BY1667" s="152"/>
      <c r="BZ1667" s="152"/>
      <c r="CA1667" s="212"/>
      <c r="CB1667" s="212"/>
      <c r="CC1667" s="212"/>
      <c r="CE1667" s="1"/>
      <c r="CF1667" s="290"/>
      <c r="CG1667" s="290"/>
      <c r="CH1667" s="212"/>
      <c r="CI1667" s="212"/>
      <c r="CJ1667" s="212"/>
      <c r="CL1667"/>
      <c r="CM1667"/>
      <c r="CQ1667" s="1"/>
      <c r="CR1667" s="152"/>
      <c r="CS1667" s="152"/>
      <c r="CT1667" s="212"/>
      <c r="CU1667" s="212"/>
      <c r="CV1667" s="212"/>
      <c r="CX1667"/>
      <c r="CY1667"/>
      <c r="CZ1667"/>
      <c r="DA1667"/>
      <c r="DB1667" s="1"/>
      <c r="DC1667" s="152"/>
      <c r="DD1667" s="152"/>
      <c r="DE1667" s="212"/>
      <c r="DF1667" s="212"/>
      <c r="DG1667" s="212"/>
      <c r="DK1667"/>
      <c r="DL1667"/>
      <c r="DM1667" s="1"/>
      <c r="DN1667" s="152"/>
      <c r="DO1667" s="152"/>
      <c r="DQ1667" s="212"/>
      <c r="DR1667" s="212"/>
      <c r="DV1667"/>
      <c r="DW1667"/>
      <c r="DX1667" s="1"/>
      <c r="DY1667" s="152"/>
      <c r="DZ1667" s="152"/>
      <c r="EB1667" s="212"/>
      <c r="EC1667" s="212"/>
      <c r="EJ1667" s="152"/>
      <c r="EK1667" s="152"/>
      <c r="EL1667" s="212"/>
      <c r="EM1667" s="212"/>
      <c r="EN1667" s="212"/>
      <c r="EO1667"/>
      <c r="EP1667"/>
      <c r="EQ1667"/>
      <c r="EU1667" s="152"/>
      <c r="EV1667" s="152"/>
      <c r="EW1667" s="212"/>
      <c r="EX1667" s="212"/>
      <c r="EY1667" s="212"/>
      <c r="EZ1667"/>
      <c r="FA1667"/>
      <c r="FB1667"/>
      <c r="FN1667"/>
      <c r="FO1667"/>
      <c r="FP1667"/>
      <c r="FQ1667"/>
      <c r="FR1667"/>
      <c r="FS1667"/>
      <c r="GD1667"/>
      <c r="GE1667"/>
      <c r="GF1667"/>
      <c r="GG1667"/>
      <c r="GH1667"/>
      <c r="GI1667"/>
      <c r="GU1667"/>
      <c r="GV1667"/>
      <c r="GW1667"/>
      <c r="GX1667"/>
      <c r="GY1667"/>
      <c r="HI1667"/>
      <c r="HK1667"/>
      <c r="HL1667"/>
      <c r="HM1667"/>
      <c r="HN1667"/>
      <c r="HO1667"/>
      <c r="HQ1667"/>
      <c r="HR1667"/>
      <c r="HS1667"/>
      <c r="HT1667"/>
    </row>
    <row r="1668" spans="47:228">
      <c r="AU1668" s="1"/>
      <c r="AV1668" s="152"/>
      <c r="AW1668" s="152"/>
      <c r="AX1668" s="212"/>
      <c r="AY1668" s="212"/>
      <c r="AZ1668" s="212"/>
      <c r="BA1668"/>
      <c r="BB1668"/>
      <c r="BC1668"/>
      <c r="BD1668"/>
      <c r="BE1668"/>
      <c r="BF1668" s="1"/>
      <c r="BG1668" s="152"/>
      <c r="BH1668" s="152"/>
      <c r="BI1668" s="212"/>
      <c r="BJ1668" s="212"/>
      <c r="BK1668" s="212"/>
      <c r="BM1668" s="1"/>
      <c r="BN1668" s="152"/>
      <c r="BO1668" s="152"/>
      <c r="BP1668" s="212"/>
      <c r="BQ1668" s="212"/>
      <c r="BR1668" s="212"/>
      <c r="BS1668"/>
      <c r="BT1668"/>
      <c r="BU1668"/>
      <c r="BX1668" s="1"/>
      <c r="BY1668" s="152"/>
      <c r="BZ1668" s="152"/>
      <c r="CA1668" s="212"/>
      <c r="CB1668" s="212"/>
      <c r="CC1668" s="212"/>
      <c r="CE1668" s="1"/>
      <c r="CF1668" s="290"/>
      <c r="CG1668" s="290"/>
      <c r="CH1668" s="212"/>
      <c r="CI1668" s="212"/>
      <c r="CJ1668" s="212"/>
      <c r="CL1668"/>
      <c r="CM1668"/>
      <c r="CQ1668" s="1"/>
      <c r="CR1668" s="152"/>
      <c r="CS1668" s="152"/>
      <c r="CT1668" s="212"/>
      <c r="CU1668" s="212"/>
      <c r="CV1668" s="212"/>
      <c r="CX1668"/>
      <c r="CY1668"/>
      <c r="CZ1668"/>
      <c r="DA1668"/>
      <c r="DB1668" s="1"/>
      <c r="DC1668" s="152"/>
      <c r="DD1668" s="152"/>
      <c r="DE1668" s="212"/>
      <c r="DF1668" s="212"/>
      <c r="DG1668" s="212"/>
      <c r="DK1668"/>
      <c r="DL1668"/>
      <c r="DM1668" s="1"/>
      <c r="DN1668" s="152"/>
      <c r="DO1668" s="152"/>
      <c r="DQ1668" s="212"/>
      <c r="DR1668" s="212"/>
      <c r="DV1668"/>
      <c r="DW1668"/>
      <c r="DX1668" s="1"/>
      <c r="DY1668" s="152"/>
      <c r="DZ1668" s="152"/>
      <c r="EB1668" s="212"/>
      <c r="EC1668" s="212"/>
      <c r="EJ1668" s="152"/>
      <c r="EK1668" s="152"/>
      <c r="EL1668" s="212"/>
      <c r="EM1668" s="212"/>
      <c r="EN1668" s="212"/>
      <c r="EO1668"/>
      <c r="EP1668"/>
      <c r="EQ1668"/>
      <c r="EU1668" s="152"/>
      <c r="EV1668" s="152"/>
      <c r="EW1668" s="212"/>
      <c r="EX1668" s="212"/>
      <c r="EY1668" s="212"/>
      <c r="EZ1668"/>
      <c r="FA1668"/>
      <c r="FB1668"/>
      <c r="FN1668"/>
      <c r="FO1668"/>
      <c r="FP1668"/>
      <c r="FQ1668"/>
      <c r="FR1668"/>
      <c r="FS1668"/>
      <c r="GD1668"/>
      <c r="GE1668"/>
      <c r="GF1668"/>
      <c r="GG1668"/>
      <c r="GH1668"/>
      <c r="GI1668"/>
      <c r="GU1668"/>
      <c r="GV1668"/>
      <c r="GW1668"/>
      <c r="GX1668"/>
      <c r="GY1668"/>
      <c r="HI1668"/>
      <c r="HK1668"/>
      <c r="HL1668"/>
      <c r="HM1668"/>
      <c r="HN1668"/>
      <c r="HO1668"/>
      <c r="HQ1668"/>
      <c r="HR1668"/>
      <c r="HS1668"/>
      <c r="HT1668"/>
    </row>
    <row r="1669" spans="47:228">
      <c r="AU1669" s="1"/>
      <c r="AV1669" s="152"/>
      <c r="AW1669" s="152"/>
      <c r="AX1669" s="212"/>
      <c r="AY1669" s="212"/>
      <c r="AZ1669" s="212"/>
      <c r="BA1669"/>
      <c r="BB1669"/>
      <c r="BC1669"/>
      <c r="BD1669"/>
      <c r="BE1669"/>
      <c r="BF1669" s="1"/>
      <c r="BG1669" s="152"/>
      <c r="BH1669" s="152"/>
      <c r="BI1669" s="212"/>
      <c r="BJ1669" s="212"/>
      <c r="BK1669" s="212"/>
      <c r="BM1669" s="1"/>
      <c r="BN1669" s="152"/>
      <c r="BO1669" s="152"/>
      <c r="BP1669" s="212"/>
      <c r="BQ1669" s="212"/>
      <c r="BR1669" s="212"/>
      <c r="BS1669"/>
      <c r="BT1669"/>
      <c r="BU1669"/>
      <c r="BX1669" s="1"/>
      <c r="BY1669" s="152"/>
      <c r="BZ1669" s="152"/>
      <c r="CA1669" s="212"/>
      <c r="CB1669" s="212"/>
      <c r="CC1669" s="212"/>
      <c r="CE1669" s="1"/>
      <c r="CF1669" s="290"/>
      <c r="CG1669" s="290"/>
      <c r="CH1669" s="212"/>
      <c r="CI1669" s="212"/>
      <c r="CJ1669" s="212"/>
      <c r="CL1669"/>
      <c r="CM1669"/>
      <c r="CQ1669" s="1"/>
      <c r="CR1669" s="152"/>
      <c r="CS1669" s="152"/>
      <c r="CT1669" s="212"/>
      <c r="CU1669" s="212"/>
      <c r="CV1669" s="212"/>
      <c r="CX1669"/>
      <c r="CY1669"/>
      <c r="CZ1669"/>
      <c r="DA1669"/>
      <c r="DB1669" s="1"/>
      <c r="DC1669" s="152"/>
      <c r="DD1669" s="152"/>
      <c r="DE1669" s="212"/>
      <c r="DF1669" s="212"/>
      <c r="DG1669" s="212"/>
      <c r="DK1669"/>
      <c r="DL1669"/>
      <c r="DM1669" s="1"/>
      <c r="DN1669" s="152"/>
      <c r="DO1669" s="152"/>
      <c r="DQ1669" s="212"/>
      <c r="DR1669" s="212"/>
      <c r="DV1669"/>
      <c r="DW1669"/>
      <c r="DX1669" s="1"/>
      <c r="DY1669" s="152"/>
      <c r="DZ1669" s="152"/>
      <c r="EB1669" s="212"/>
      <c r="EC1669" s="212"/>
      <c r="EJ1669" s="152"/>
      <c r="EK1669" s="152"/>
      <c r="EL1669" s="212"/>
      <c r="EM1669" s="212"/>
      <c r="EN1669" s="212"/>
      <c r="EO1669"/>
      <c r="EP1669"/>
      <c r="EQ1669"/>
      <c r="EU1669" s="152"/>
      <c r="EV1669" s="152"/>
      <c r="EW1669" s="212"/>
      <c r="EX1669" s="212"/>
      <c r="EY1669" s="212"/>
      <c r="EZ1669"/>
      <c r="FA1669"/>
      <c r="FB1669"/>
      <c r="FN1669"/>
      <c r="FO1669"/>
      <c r="FP1669"/>
      <c r="FQ1669"/>
      <c r="FR1669"/>
      <c r="FS1669"/>
      <c r="GD1669"/>
      <c r="GE1669"/>
      <c r="GF1669"/>
      <c r="GG1669"/>
      <c r="GH1669"/>
      <c r="GI1669"/>
      <c r="GU1669"/>
      <c r="GV1669"/>
      <c r="GW1669"/>
      <c r="GX1669"/>
      <c r="GY1669"/>
      <c r="HI1669"/>
      <c r="HK1669"/>
      <c r="HL1669"/>
      <c r="HM1669"/>
      <c r="HN1669"/>
      <c r="HO1669"/>
      <c r="HQ1669"/>
      <c r="HR1669"/>
      <c r="HS1669"/>
      <c r="HT1669"/>
    </row>
    <row r="1670" spans="47:228">
      <c r="AU1670" s="1"/>
      <c r="AV1670" s="152"/>
      <c r="AW1670" s="152"/>
      <c r="AX1670" s="212"/>
      <c r="AY1670" s="212"/>
      <c r="AZ1670" s="212"/>
      <c r="BA1670"/>
      <c r="BB1670"/>
      <c r="BC1670"/>
      <c r="BD1670"/>
      <c r="BE1670"/>
      <c r="BF1670" s="1"/>
      <c r="BG1670" s="152"/>
      <c r="BH1670" s="152"/>
      <c r="BI1670" s="212"/>
      <c r="BJ1670" s="212"/>
      <c r="BK1670" s="212"/>
      <c r="BM1670" s="1"/>
      <c r="BN1670" s="152"/>
      <c r="BO1670" s="152"/>
      <c r="BP1670" s="212"/>
      <c r="BQ1670" s="212"/>
      <c r="BR1670" s="212"/>
      <c r="BS1670"/>
      <c r="BT1670"/>
      <c r="BU1670"/>
      <c r="BX1670" s="1"/>
      <c r="BY1670" s="152"/>
      <c r="BZ1670" s="152"/>
      <c r="CA1670" s="212"/>
      <c r="CB1670" s="212"/>
      <c r="CC1670" s="212"/>
      <c r="CE1670" s="1"/>
      <c r="CF1670" s="290"/>
      <c r="CG1670" s="290"/>
      <c r="CH1670" s="212"/>
      <c r="CI1670" s="212"/>
      <c r="CJ1670" s="212"/>
      <c r="CL1670"/>
      <c r="CM1670"/>
      <c r="CQ1670" s="1"/>
      <c r="CR1670" s="152"/>
      <c r="CS1670" s="152"/>
      <c r="CT1670" s="212"/>
      <c r="CU1670" s="212"/>
      <c r="CV1670" s="212"/>
      <c r="CX1670"/>
      <c r="CY1670"/>
      <c r="CZ1670"/>
      <c r="DA1670"/>
      <c r="DB1670" s="1"/>
      <c r="DC1670" s="152"/>
      <c r="DD1670" s="152"/>
      <c r="DE1670" s="212"/>
      <c r="DF1670" s="212"/>
      <c r="DG1670" s="212"/>
      <c r="DK1670"/>
      <c r="DL1670"/>
      <c r="DM1670" s="1"/>
      <c r="DN1670" s="152"/>
      <c r="DO1670" s="152"/>
      <c r="DQ1670" s="212"/>
      <c r="DR1670" s="212"/>
      <c r="DV1670"/>
      <c r="DW1670"/>
      <c r="DX1670" s="1"/>
      <c r="DY1670" s="152"/>
      <c r="DZ1670" s="152"/>
      <c r="EB1670" s="212"/>
      <c r="EC1670" s="212"/>
      <c r="EJ1670" s="152"/>
      <c r="EK1670" s="152"/>
      <c r="EL1670" s="212"/>
      <c r="EM1670" s="212"/>
      <c r="EN1670" s="212"/>
      <c r="EO1670"/>
      <c r="EP1670"/>
      <c r="EQ1670"/>
      <c r="EU1670" s="152"/>
      <c r="EV1670" s="152"/>
      <c r="EW1670" s="212"/>
      <c r="EX1670" s="212"/>
      <c r="EY1670" s="212"/>
      <c r="EZ1670"/>
      <c r="FA1670"/>
      <c r="FB1670"/>
      <c r="FN1670"/>
      <c r="FO1670"/>
      <c r="FP1670"/>
      <c r="FQ1670"/>
      <c r="FR1670"/>
      <c r="FS1670"/>
      <c r="GD1670"/>
      <c r="GE1670"/>
      <c r="GF1670"/>
      <c r="GG1670"/>
      <c r="GH1670"/>
      <c r="GI1670"/>
      <c r="GU1670"/>
      <c r="GV1670"/>
      <c r="GW1670"/>
      <c r="GX1670"/>
      <c r="GY1670"/>
      <c r="HI1670"/>
      <c r="HK1670"/>
      <c r="HL1670"/>
      <c r="HM1670"/>
      <c r="HN1670"/>
      <c r="HO1670"/>
      <c r="HQ1670"/>
      <c r="HR1670"/>
      <c r="HS1670"/>
      <c r="HT1670"/>
    </row>
    <row r="1671" spans="47:228">
      <c r="AU1671" s="1"/>
      <c r="AV1671" s="152"/>
      <c r="AW1671" s="152"/>
      <c r="AX1671" s="212"/>
      <c r="AY1671" s="212"/>
      <c r="AZ1671" s="212"/>
      <c r="BA1671"/>
      <c r="BB1671"/>
      <c r="BC1671"/>
      <c r="BD1671"/>
      <c r="BE1671"/>
      <c r="BF1671" s="1"/>
      <c r="BG1671" s="152"/>
      <c r="BH1671" s="152"/>
      <c r="BI1671" s="212"/>
      <c r="BJ1671" s="212"/>
      <c r="BK1671" s="212"/>
      <c r="BM1671" s="1"/>
      <c r="BN1671" s="152"/>
      <c r="BO1671" s="152"/>
      <c r="BP1671" s="212"/>
      <c r="BQ1671" s="212"/>
      <c r="BR1671" s="212"/>
      <c r="BS1671"/>
      <c r="BT1671"/>
      <c r="BU1671"/>
      <c r="BX1671" s="1"/>
      <c r="BY1671" s="152"/>
      <c r="BZ1671" s="152"/>
      <c r="CA1671" s="212"/>
      <c r="CB1671" s="212"/>
      <c r="CC1671" s="212"/>
      <c r="CE1671" s="1"/>
      <c r="CF1671" s="290"/>
      <c r="CG1671" s="290"/>
      <c r="CH1671" s="212"/>
      <c r="CI1671" s="212"/>
      <c r="CJ1671" s="212"/>
      <c r="CL1671"/>
      <c r="CM1671"/>
      <c r="CQ1671" s="1"/>
      <c r="CR1671" s="152"/>
      <c r="CS1671" s="152"/>
      <c r="CT1671" s="212"/>
      <c r="CU1671" s="212"/>
      <c r="CV1671" s="212"/>
      <c r="CX1671"/>
      <c r="CY1671"/>
      <c r="CZ1671"/>
      <c r="DA1671"/>
      <c r="DB1671" s="1"/>
      <c r="DC1671" s="152"/>
      <c r="DD1671" s="152"/>
      <c r="DE1671" s="212"/>
      <c r="DF1671" s="212"/>
      <c r="DG1671" s="212"/>
      <c r="DK1671"/>
      <c r="DL1671"/>
      <c r="DM1671" s="1"/>
      <c r="DN1671" s="152"/>
      <c r="DO1671" s="152"/>
      <c r="DQ1671" s="212"/>
      <c r="DR1671" s="212"/>
      <c r="DV1671"/>
      <c r="DW1671"/>
      <c r="DX1671" s="1"/>
      <c r="DY1671" s="152"/>
      <c r="DZ1671" s="152"/>
      <c r="EB1671" s="212"/>
      <c r="EC1671" s="212"/>
      <c r="EJ1671" s="152"/>
      <c r="EK1671" s="152"/>
      <c r="EL1671" s="212"/>
      <c r="EM1671" s="212"/>
      <c r="EN1671" s="212"/>
      <c r="EO1671"/>
      <c r="EP1671"/>
      <c r="EQ1671"/>
      <c r="EU1671" s="152"/>
      <c r="EV1671" s="152"/>
      <c r="EW1671" s="212"/>
      <c r="EX1671" s="212"/>
      <c r="EY1671" s="212"/>
      <c r="EZ1671"/>
      <c r="FA1671"/>
      <c r="FB1671"/>
      <c r="FN1671"/>
      <c r="FO1671"/>
      <c r="FP1671"/>
      <c r="FQ1671"/>
      <c r="FR1671"/>
      <c r="FS1671"/>
      <c r="GD1671"/>
      <c r="GE1671"/>
      <c r="GF1671"/>
      <c r="GG1671"/>
      <c r="GH1671"/>
      <c r="GI1671"/>
      <c r="GU1671"/>
      <c r="GV1671"/>
      <c r="GW1671"/>
      <c r="GX1671"/>
      <c r="GY1671"/>
      <c r="HI1671"/>
      <c r="HK1671"/>
      <c r="HL1671"/>
      <c r="HM1671"/>
      <c r="HN1671"/>
      <c r="HO1671"/>
      <c r="HQ1671"/>
      <c r="HR1671"/>
      <c r="HS1671"/>
      <c r="HT1671"/>
    </row>
    <row r="1672" spans="47:228">
      <c r="AU1672" s="1"/>
      <c r="AV1672" s="152"/>
      <c r="AW1672" s="152"/>
      <c r="AX1672" s="212"/>
      <c r="AY1672" s="212"/>
      <c r="AZ1672" s="212"/>
      <c r="BA1672"/>
      <c r="BB1672"/>
      <c r="BC1672"/>
      <c r="BD1672"/>
      <c r="BE1672"/>
      <c r="BF1672" s="1"/>
      <c r="BG1672" s="152"/>
      <c r="BH1672" s="152"/>
      <c r="BI1672" s="212"/>
      <c r="BJ1672" s="212"/>
      <c r="BK1672" s="212"/>
      <c r="BM1672" s="1"/>
      <c r="BN1672" s="152"/>
      <c r="BO1672" s="152"/>
      <c r="BP1672" s="212"/>
      <c r="BQ1672" s="212"/>
      <c r="BR1672" s="212"/>
      <c r="BS1672"/>
      <c r="BT1672"/>
      <c r="BU1672"/>
      <c r="BX1672" s="1"/>
      <c r="BY1672" s="152"/>
      <c r="BZ1672" s="152"/>
      <c r="CA1672" s="212"/>
      <c r="CB1672" s="212"/>
      <c r="CC1672" s="212"/>
      <c r="CE1672" s="1"/>
      <c r="CF1672" s="290"/>
      <c r="CG1672" s="290"/>
      <c r="CH1672" s="212"/>
      <c r="CI1672" s="212"/>
      <c r="CJ1672" s="212"/>
      <c r="CL1672"/>
      <c r="CM1672"/>
      <c r="CQ1672" s="1"/>
      <c r="CR1672" s="152"/>
      <c r="CS1672" s="152"/>
      <c r="CT1672" s="212"/>
      <c r="CU1672" s="212"/>
      <c r="CV1672" s="212"/>
      <c r="CX1672"/>
      <c r="CY1672"/>
      <c r="CZ1672"/>
      <c r="DA1672"/>
      <c r="DB1672" s="1"/>
      <c r="DC1672" s="152"/>
      <c r="DD1672" s="152"/>
      <c r="DE1672" s="212"/>
      <c r="DF1672" s="212"/>
      <c r="DG1672" s="212"/>
      <c r="DK1672"/>
      <c r="DL1672"/>
      <c r="DM1672" s="1"/>
      <c r="DN1672" s="152"/>
      <c r="DO1672" s="152"/>
      <c r="DQ1672" s="212"/>
      <c r="DR1672" s="212"/>
      <c r="DV1672"/>
      <c r="DW1672"/>
      <c r="DX1672" s="1"/>
      <c r="DY1672" s="152"/>
      <c r="DZ1672" s="152"/>
      <c r="EB1672" s="212"/>
      <c r="EC1672" s="212"/>
      <c r="EJ1672" s="152"/>
      <c r="EK1672" s="152"/>
      <c r="EL1672" s="212"/>
      <c r="EM1672" s="212"/>
      <c r="EN1672" s="212"/>
      <c r="EO1672"/>
      <c r="EP1672"/>
      <c r="EQ1672"/>
      <c r="EU1672" s="152"/>
      <c r="EV1672" s="152"/>
      <c r="EW1672" s="212"/>
      <c r="EX1672" s="212"/>
      <c r="EY1672" s="212"/>
      <c r="EZ1672"/>
      <c r="FA1672"/>
      <c r="FB1672"/>
      <c r="FN1672"/>
      <c r="FO1672"/>
      <c r="FP1672"/>
      <c r="FQ1672"/>
      <c r="FR1672"/>
      <c r="FS1672"/>
      <c r="GD1672"/>
      <c r="GE1672"/>
      <c r="GF1672"/>
      <c r="GG1672"/>
      <c r="GH1672"/>
      <c r="GI1672"/>
      <c r="GU1672"/>
      <c r="GV1672"/>
      <c r="GW1672"/>
      <c r="GX1672"/>
      <c r="GY1672"/>
      <c r="HI1672"/>
      <c r="HK1672"/>
      <c r="HL1672"/>
      <c r="HM1672"/>
      <c r="HN1672"/>
      <c r="HO1672"/>
      <c r="HQ1672"/>
      <c r="HR1672"/>
      <c r="HS1672"/>
      <c r="HT1672"/>
    </row>
    <row r="1673" spans="47:228">
      <c r="AU1673" s="1"/>
      <c r="AV1673" s="152"/>
      <c r="AW1673" s="152"/>
      <c r="AX1673" s="212"/>
      <c r="AY1673" s="212"/>
      <c r="AZ1673" s="212"/>
      <c r="BA1673"/>
      <c r="BB1673"/>
      <c r="BC1673"/>
      <c r="BD1673"/>
      <c r="BE1673"/>
      <c r="BF1673" s="1"/>
      <c r="BG1673" s="152"/>
      <c r="BH1673" s="152"/>
      <c r="BI1673" s="212"/>
      <c r="BJ1673" s="212"/>
      <c r="BK1673" s="212"/>
      <c r="BM1673" s="1"/>
      <c r="BN1673" s="152"/>
      <c r="BO1673" s="152"/>
      <c r="BP1673" s="212"/>
      <c r="BQ1673" s="212"/>
      <c r="BR1673" s="212"/>
      <c r="BS1673"/>
      <c r="BT1673"/>
      <c r="BU1673"/>
      <c r="BX1673" s="1"/>
      <c r="BY1673" s="152"/>
      <c r="BZ1673" s="152"/>
      <c r="CA1673" s="212"/>
      <c r="CB1673" s="212"/>
      <c r="CC1673" s="212"/>
      <c r="CE1673" s="1"/>
      <c r="CF1673" s="290"/>
      <c r="CG1673" s="290"/>
      <c r="CH1673" s="212"/>
      <c r="CI1673" s="212"/>
      <c r="CJ1673" s="212"/>
      <c r="CL1673"/>
      <c r="CM1673"/>
      <c r="CQ1673" s="1"/>
      <c r="CR1673" s="152"/>
      <c r="CS1673" s="152"/>
      <c r="CT1673" s="212"/>
      <c r="CU1673" s="212"/>
      <c r="CV1673" s="212"/>
      <c r="CX1673"/>
      <c r="CY1673"/>
      <c r="CZ1673"/>
      <c r="DA1673"/>
      <c r="DB1673" s="1"/>
      <c r="DC1673" s="152"/>
      <c r="DD1673" s="152"/>
      <c r="DE1673" s="212"/>
      <c r="DF1673" s="212"/>
      <c r="DG1673" s="212"/>
      <c r="DK1673"/>
      <c r="DL1673"/>
      <c r="DM1673" s="1"/>
      <c r="DN1673" s="152"/>
      <c r="DO1673" s="152"/>
      <c r="DQ1673" s="212"/>
      <c r="DR1673" s="212"/>
      <c r="DV1673"/>
      <c r="DW1673"/>
      <c r="DX1673" s="1"/>
      <c r="DY1673" s="152"/>
      <c r="DZ1673" s="152"/>
      <c r="EB1673" s="212"/>
      <c r="EC1673" s="212"/>
      <c r="EJ1673" s="152"/>
      <c r="EK1673" s="152"/>
      <c r="EL1673" s="212"/>
      <c r="EM1673" s="212"/>
      <c r="EN1673" s="212"/>
      <c r="EO1673"/>
      <c r="EP1673"/>
      <c r="EQ1673"/>
      <c r="EU1673" s="152"/>
      <c r="EV1673" s="152"/>
      <c r="EW1673" s="212"/>
      <c r="EX1673" s="212"/>
      <c r="EY1673" s="212"/>
      <c r="EZ1673"/>
      <c r="FA1673"/>
      <c r="FB1673"/>
      <c r="FN1673"/>
      <c r="FO1673"/>
      <c r="FP1673"/>
      <c r="FQ1673"/>
      <c r="FR1673"/>
      <c r="FS1673"/>
      <c r="GD1673"/>
      <c r="GE1673"/>
      <c r="GF1673"/>
      <c r="GG1673"/>
      <c r="GH1673"/>
      <c r="GI1673"/>
      <c r="GU1673"/>
      <c r="GV1673"/>
      <c r="GW1673"/>
      <c r="GX1673"/>
      <c r="GY1673"/>
      <c r="HI1673"/>
      <c r="HK1673"/>
      <c r="HL1673"/>
      <c r="HM1673"/>
      <c r="HN1673"/>
      <c r="HO1673"/>
      <c r="HQ1673"/>
      <c r="HR1673"/>
      <c r="HS1673"/>
      <c r="HT1673"/>
    </row>
    <row r="1674" spans="47:228">
      <c r="AU1674" s="1"/>
      <c r="AV1674" s="152"/>
      <c r="AW1674" s="152"/>
      <c r="AX1674" s="212"/>
      <c r="AY1674" s="212"/>
      <c r="AZ1674" s="212"/>
      <c r="BA1674"/>
      <c r="BB1674"/>
      <c r="BC1674"/>
      <c r="BD1674"/>
      <c r="BE1674"/>
      <c r="BF1674" s="1"/>
      <c r="BG1674" s="152"/>
      <c r="BH1674" s="152"/>
      <c r="BI1674" s="212"/>
      <c r="BJ1674" s="212"/>
      <c r="BK1674" s="212"/>
      <c r="BM1674" s="1"/>
      <c r="BN1674" s="152"/>
      <c r="BO1674" s="152"/>
      <c r="BP1674" s="212"/>
      <c r="BQ1674" s="212"/>
      <c r="BR1674" s="212"/>
      <c r="BS1674"/>
      <c r="BT1674"/>
      <c r="BU1674"/>
      <c r="BX1674" s="1"/>
      <c r="BY1674" s="152"/>
      <c r="BZ1674" s="152"/>
      <c r="CA1674" s="212"/>
      <c r="CB1674" s="212"/>
      <c r="CC1674" s="212"/>
      <c r="CE1674" s="1"/>
      <c r="CF1674" s="290"/>
      <c r="CG1674" s="290"/>
      <c r="CH1674" s="212"/>
      <c r="CI1674" s="212"/>
      <c r="CJ1674" s="212"/>
      <c r="CL1674"/>
      <c r="CM1674"/>
      <c r="CQ1674" s="1"/>
      <c r="CR1674" s="152"/>
      <c r="CS1674" s="152"/>
      <c r="CT1674" s="212"/>
      <c r="CU1674" s="212"/>
      <c r="CV1674" s="212"/>
      <c r="CX1674"/>
      <c r="CY1674"/>
      <c r="CZ1674"/>
      <c r="DA1674"/>
      <c r="DB1674" s="1"/>
      <c r="DC1674" s="152"/>
      <c r="DD1674" s="152"/>
      <c r="DE1674" s="212"/>
      <c r="DF1674" s="212"/>
      <c r="DG1674" s="212"/>
      <c r="DK1674"/>
      <c r="DL1674"/>
      <c r="DM1674" s="1"/>
      <c r="DN1674" s="152"/>
      <c r="DO1674" s="152"/>
      <c r="DQ1674" s="212"/>
      <c r="DR1674" s="212"/>
      <c r="DV1674"/>
      <c r="DW1674"/>
      <c r="DX1674" s="1"/>
      <c r="DY1674" s="152"/>
      <c r="DZ1674" s="152"/>
      <c r="EB1674" s="212"/>
      <c r="EC1674" s="212"/>
      <c r="EJ1674" s="152"/>
      <c r="EK1674" s="152"/>
      <c r="EL1674" s="212"/>
      <c r="EM1674" s="212"/>
      <c r="EN1674" s="212"/>
      <c r="EO1674"/>
      <c r="EP1674"/>
      <c r="EQ1674"/>
      <c r="EU1674" s="152"/>
      <c r="EV1674" s="152"/>
      <c r="EW1674" s="212"/>
      <c r="EX1674" s="212"/>
      <c r="EY1674" s="212"/>
      <c r="EZ1674"/>
      <c r="FA1674"/>
      <c r="FB1674"/>
      <c r="FN1674"/>
      <c r="FO1674"/>
      <c r="FP1674"/>
      <c r="FQ1674"/>
      <c r="FR1674"/>
      <c r="FS1674"/>
      <c r="GD1674"/>
      <c r="GE1674"/>
      <c r="GF1674"/>
      <c r="GG1674"/>
      <c r="GH1674"/>
      <c r="GI1674"/>
      <c r="GU1674"/>
      <c r="GV1674"/>
      <c r="GW1674"/>
      <c r="GX1674"/>
      <c r="GY1674"/>
      <c r="HI1674"/>
      <c r="HK1674"/>
      <c r="HL1674"/>
      <c r="HM1674"/>
      <c r="HN1674"/>
      <c r="HO1674"/>
      <c r="HQ1674"/>
      <c r="HR1674"/>
      <c r="HS1674"/>
      <c r="HT1674"/>
    </row>
    <row r="1675" spans="47:228">
      <c r="AU1675" s="1"/>
      <c r="AV1675" s="152"/>
      <c r="AW1675" s="152"/>
      <c r="AX1675" s="212"/>
      <c r="AY1675" s="212"/>
      <c r="AZ1675" s="212"/>
      <c r="BA1675"/>
      <c r="BB1675"/>
      <c r="BC1675"/>
      <c r="BD1675"/>
      <c r="BE1675"/>
      <c r="BF1675" s="1"/>
      <c r="BG1675" s="152"/>
      <c r="BH1675" s="152"/>
      <c r="BI1675" s="212"/>
      <c r="BJ1675" s="212"/>
      <c r="BK1675" s="212"/>
      <c r="BM1675" s="1"/>
      <c r="BN1675" s="152"/>
      <c r="BO1675" s="152"/>
      <c r="BP1675" s="212"/>
      <c r="BQ1675" s="212"/>
      <c r="BR1675" s="212"/>
      <c r="BS1675"/>
      <c r="BT1675"/>
      <c r="BU1675"/>
      <c r="BX1675" s="1"/>
      <c r="BY1675" s="152"/>
      <c r="BZ1675" s="152"/>
      <c r="CA1675" s="212"/>
      <c r="CB1675" s="212"/>
      <c r="CC1675" s="212"/>
      <c r="CE1675" s="1"/>
      <c r="CF1675" s="290"/>
      <c r="CG1675" s="290"/>
      <c r="CH1675" s="212"/>
      <c r="CI1675" s="212"/>
      <c r="CJ1675" s="212"/>
      <c r="CL1675"/>
      <c r="CM1675"/>
      <c r="CQ1675" s="1"/>
      <c r="CR1675" s="152"/>
      <c r="CS1675" s="152"/>
      <c r="CT1675" s="212"/>
      <c r="CU1675" s="212"/>
      <c r="CV1675" s="212"/>
      <c r="CX1675"/>
      <c r="CY1675"/>
      <c r="CZ1675"/>
      <c r="DA1675"/>
      <c r="DB1675" s="1"/>
      <c r="DC1675" s="152"/>
      <c r="DD1675" s="152"/>
      <c r="DE1675" s="212"/>
      <c r="DF1675" s="212"/>
      <c r="DG1675" s="212"/>
      <c r="DK1675"/>
      <c r="DL1675"/>
      <c r="DM1675" s="1"/>
      <c r="DN1675" s="152"/>
      <c r="DO1675" s="152"/>
      <c r="DQ1675" s="212"/>
      <c r="DR1675" s="212"/>
      <c r="DV1675"/>
      <c r="DW1675"/>
      <c r="DX1675" s="1"/>
      <c r="DY1675" s="152"/>
      <c r="DZ1675" s="152"/>
      <c r="EB1675" s="212"/>
      <c r="EC1675" s="212"/>
      <c r="EJ1675" s="152"/>
      <c r="EK1675" s="152"/>
      <c r="EL1675" s="212"/>
      <c r="EM1675" s="212"/>
      <c r="EN1675" s="212"/>
      <c r="EO1675"/>
      <c r="EP1675"/>
      <c r="EQ1675"/>
      <c r="EU1675" s="152"/>
      <c r="EV1675" s="152"/>
      <c r="EW1675" s="212"/>
      <c r="EX1675" s="212"/>
      <c r="EY1675" s="212"/>
      <c r="EZ1675"/>
      <c r="FA1675"/>
      <c r="FB1675"/>
      <c r="FN1675"/>
      <c r="FO1675"/>
      <c r="FP1675"/>
      <c r="FQ1675"/>
      <c r="FR1675"/>
      <c r="FS1675"/>
      <c r="GD1675"/>
      <c r="GE1675"/>
      <c r="GF1675"/>
      <c r="GG1675"/>
      <c r="GH1675"/>
      <c r="GI1675"/>
      <c r="GU1675"/>
      <c r="GV1675"/>
      <c r="GW1675"/>
      <c r="GX1675"/>
      <c r="GY1675"/>
      <c r="HI1675"/>
      <c r="HK1675"/>
      <c r="HL1675"/>
      <c r="HM1675"/>
      <c r="HN1675"/>
      <c r="HO1675"/>
      <c r="HQ1675"/>
      <c r="HR1675"/>
      <c r="HS1675"/>
      <c r="HT1675"/>
    </row>
    <row r="1676" spans="47:228">
      <c r="AU1676" s="1"/>
      <c r="AV1676" s="152"/>
      <c r="AW1676" s="152"/>
      <c r="AX1676" s="212"/>
      <c r="AY1676" s="212"/>
      <c r="AZ1676" s="212"/>
      <c r="BA1676"/>
      <c r="BB1676"/>
      <c r="BC1676"/>
      <c r="BD1676"/>
      <c r="BE1676"/>
      <c r="BF1676" s="1"/>
      <c r="BG1676" s="152"/>
      <c r="BH1676" s="152"/>
      <c r="BI1676" s="212"/>
      <c r="BJ1676" s="212"/>
      <c r="BK1676" s="212"/>
      <c r="BM1676" s="1"/>
      <c r="BN1676" s="152"/>
      <c r="BO1676" s="152"/>
      <c r="BP1676" s="212"/>
      <c r="BQ1676" s="212"/>
      <c r="BR1676" s="212"/>
      <c r="BS1676"/>
      <c r="BT1676"/>
      <c r="BU1676"/>
      <c r="BX1676" s="1"/>
      <c r="BY1676" s="152"/>
      <c r="BZ1676" s="152"/>
      <c r="CA1676" s="212"/>
      <c r="CB1676" s="212"/>
      <c r="CC1676" s="212"/>
      <c r="CE1676" s="1"/>
      <c r="CF1676" s="290"/>
      <c r="CG1676" s="290"/>
      <c r="CH1676" s="212"/>
      <c r="CI1676" s="212"/>
      <c r="CJ1676" s="212"/>
      <c r="CL1676"/>
      <c r="CM1676"/>
      <c r="CQ1676" s="1"/>
      <c r="CR1676" s="152"/>
      <c r="CS1676" s="152"/>
      <c r="CT1676" s="212"/>
      <c r="CU1676" s="212"/>
      <c r="CV1676" s="212"/>
      <c r="CX1676"/>
      <c r="CY1676"/>
      <c r="CZ1676"/>
      <c r="DA1676"/>
      <c r="DB1676" s="1"/>
      <c r="DC1676" s="152"/>
      <c r="DD1676" s="152"/>
      <c r="DE1676" s="212"/>
      <c r="DF1676" s="212"/>
      <c r="DG1676" s="212"/>
      <c r="DK1676"/>
      <c r="DL1676"/>
      <c r="DM1676" s="1"/>
      <c r="DN1676" s="152"/>
      <c r="DO1676" s="152"/>
      <c r="DQ1676" s="212"/>
      <c r="DR1676" s="212"/>
      <c r="DV1676"/>
      <c r="DW1676"/>
      <c r="DX1676" s="1"/>
      <c r="DY1676" s="152"/>
      <c r="DZ1676" s="152"/>
      <c r="EB1676" s="212"/>
      <c r="EC1676" s="212"/>
      <c r="EJ1676" s="152"/>
      <c r="EK1676" s="152"/>
      <c r="EL1676" s="212"/>
      <c r="EM1676" s="212"/>
      <c r="EN1676" s="212"/>
      <c r="EO1676"/>
      <c r="EP1676"/>
      <c r="EQ1676"/>
      <c r="EU1676" s="152"/>
      <c r="EV1676" s="152"/>
      <c r="EW1676" s="212"/>
      <c r="EX1676" s="212"/>
      <c r="EY1676" s="212"/>
      <c r="EZ1676"/>
      <c r="FA1676"/>
      <c r="FB1676"/>
      <c r="FN1676"/>
      <c r="FO1676"/>
      <c r="FP1676"/>
      <c r="FQ1676"/>
      <c r="FR1676"/>
      <c r="FS1676"/>
      <c r="GD1676"/>
      <c r="GE1676"/>
      <c r="GF1676"/>
      <c r="GG1676"/>
      <c r="GH1676"/>
      <c r="GI1676"/>
      <c r="GU1676"/>
      <c r="GV1676"/>
      <c r="GW1676"/>
      <c r="GX1676"/>
      <c r="GY1676"/>
      <c r="HI1676"/>
      <c r="HK1676"/>
      <c r="HL1676"/>
      <c r="HM1676"/>
      <c r="HN1676"/>
      <c r="HO1676"/>
      <c r="HQ1676"/>
      <c r="HR1676"/>
      <c r="HS1676"/>
      <c r="HT1676"/>
    </row>
    <row r="1677" spans="47:228">
      <c r="AU1677" s="1"/>
      <c r="AV1677" s="152"/>
      <c r="AW1677" s="152"/>
      <c r="AX1677" s="212"/>
      <c r="AY1677" s="212"/>
      <c r="AZ1677" s="212"/>
      <c r="BA1677"/>
      <c r="BB1677"/>
      <c r="BC1677"/>
      <c r="BD1677"/>
      <c r="BE1677"/>
      <c r="BF1677" s="1"/>
      <c r="BG1677" s="152"/>
      <c r="BH1677" s="152"/>
      <c r="BI1677" s="212"/>
      <c r="BJ1677" s="212"/>
      <c r="BK1677" s="212"/>
      <c r="BM1677" s="1"/>
      <c r="BN1677" s="152"/>
      <c r="BO1677" s="152"/>
      <c r="BP1677" s="212"/>
      <c r="BQ1677" s="212"/>
      <c r="BR1677" s="212"/>
      <c r="BS1677"/>
      <c r="BT1677"/>
      <c r="BU1677"/>
      <c r="BX1677" s="1"/>
      <c r="BY1677" s="152"/>
      <c r="BZ1677" s="152"/>
      <c r="CA1677" s="212"/>
      <c r="CB1677" s="212"/>
      <c r="CC1677" s="212"/>
      <c r="CE1677" s="1"/>
      <c r="CF1677" s="290"/>
      <c r="CG1677" s="290"/>
      <c r="CH1677" s="212"/>
      <c r="CI1677" s="212"/>
      <c r="CJ1677" s="212"/>
      <c r="CL1677"/>
      <c r="CM1677"/>
      <c r="CQ1677" s="1"/>
      <c r="CR1677" s="152"/>
      <c r="CS1677" s="152"/>
      <c r="CT1677" s="212"/>
      <c r="CU1677" s="212"/>
      <c r="CV1677" s="212"/>
      <c r="CX1677"/>
      <c r="CY1677"/>
      <c r="CZ1677"/>
      <c r="DA1677"/>
      <c r="DB1677" s="1"/>
      <c r="DC1677" s="152"/>
      <c r="DD1677" s="152"/>
      <c r="DE1677" s="212"/>
      <c r="DF1677" s="212"/>
      <c r="DG1677" s="212"/>
      <c r="DK1677"/>
      <c r="DL1677"/>
      <c r="DM1677" s="1"/>
      <c r="DN1677" s="152"/>
      <c r="DO1677" s="152"/>
      <c r="DQ1677" s="212"/>
      <c r="DR1677" s="212"/>
      <c r="DV1677"/>
      <c r="DW1677"/>
      <c r="DX1677" s="1"/>
      <c r="DY1677" s="152"/>
      <c r="DZ1677" s="152"/>
      <c r="EB1677" s="212"/>
      <c r="EC1677" s="212"/>
      <c r="EJ1677" s="152"/>
      <c r="EK1677" s="152"/>
      <c r="EL1677" s="212"/>
      <c r="EM1677" s="212"/>
      <c r="EN1677" s="212"/>
      <c r="EO1677"/>
      <c r="EP1677"/>
      <c r="EQ1677"/>
      <c r="EU1677" s="152"/>
      <c r="EV1677" s="152"/>
      <c r="EW1677" s="212"/>
      <c r="EX1677" s="212"/>
      <c r="EY1677" s="212"/>
      <c r="EZ1677"/>
      <c r="FA1677"/>
      <c r="FB1677"/>
      <c r="FN1677"/>
      <c r="FO1677"/>
      <c r="FP1677"/>
      <c r="FQ1677"/>
      <c r="FR1677"/>
      <c r="FS1677"/>
      <c r="GD1677"/>
      <c r="GE1677"/>
      <c r="GF1677"/>
      <c r="GG1677"/>
      <c r="GH1677"/>
      <c r="GI1677"/>
      <c r="GU1677"/>
      <c r="GV1677"/>
      <c r="GW1677"/>
      <c r="GX1677"/>
      <c r="GY1677"/>
      <c r="HI1677"/>
      <c r="HK1677"/>
      <c r="HL1677"/>
      <c r="HM1677"/>
      <c r="HN1677"/>
      <c r="HO1677"/>
      <c r="HQ1677"/>
      <c r="HR1677"/>
      <c r="HS1677"/>
      <c r="HT1677"/>
    </row>
    <row r="1678" spans="47:228">
      <c r="AU1678" s="1"/>
      <c r="AV1678" s="152"/>
      <c r="AW1678" s="152"/>
      <c r="AX1678" s="212"/>
      <c r="AY1678" s="212"/>
      <c r="AZ1678" s="212"/>
      <c r="BA1678"/>
      <c r="BB1678"/>
      <c r="BC1678"/>
      <c r="BD1678"/>
      <c r="BE1678"/>
      <c r="BF1678" s="1"/>
      <c r="BG1678" s="152"/>
      <c r="BH1678" s="152"/>
      <c r="BI1678" s="212"/>
      <c r="BJ1678" s="212"/>
      <c r="BK1678" s="212"/>
      <c r="BM1678" s="1"/>
      <c r="BN1678" s="152"/>
      <c r="BO1678" s="152"/>
      <c r="BP1678" s="212"/>
      <c r="BQ1678" s="212"/>
      <c r="BR1678" s="212"/>
      <c r="BS1678"/>
      <c r="BT1678"/>
      <c r="BU1678"/>
      <c r="BX1678" s="1"/>
      <c r="BY1678" s="152"/>
      <c r="BZ1678" s="152"/>
      <c r="CA1678" s="212"/>
      <c r="CB1678" s="212"/>
      <c r="CC1678" s="212"/>
      <c r="CE1678" s="1"/>
      <c r="CF1678" s="290"/>
      <c r="CG1678" s="290"/>
      <c r="CH1678" s="212"/>
      <c r="CI1678" s="212"/>
      <c r="CJ1678" s="212"/>
      <c r="CL1678"/>
      <c r="CM1678"/>
      <c r="CQ1678" s="1"/>
      <c r="CR1678" s="152"/>
      <c r="CS1678" s="152"/>
      <c r="CT1678" s="212"/>
      <c r="CU1678" s="212"/>
      <c r="CV1678" s="212"/>
      <c r="CX1678"/>
      <c r="CY1678"/>
      <c r="CZ1678"/>
      <c r="DA1678"/>
      <c r="DB1678" s="1"/>
      <c r="DC1678" s="152"/>
      <c r="DD1678" s="152"/>
      <c r="DE1678" s="212"/>
      <c r="DF1678" s="212"/>
      <c r="DG1678" s="212"/>
      <c r="DK1678"/>
      <c r="DL1678"/>
      <c r="DM1678" s="1"/>
      <c r="DN1678" s="152"/>
      <c r="DO1678" s="152"/>
      <c r="DQ1678" s="212"/>
      <c r="DR1678" s="212"/>
      <c r="DV1678"/>
      <c r="DW1678"/>
      <c r="DX1678" s="1"/>
      <c r="DY1678" s="152"/>
      <c r="DZ1678" s="152"/>
      <c r="EB1678" s="212"/>
      <c r="EC1678" s="212"/>
      <c r="EJ1678" s="152"/>
      <c r="EK1678" s="152"/>
      <c r="EL1678" s="212"/>
      <c r="EM1678" s="212"/>
      <c r="EN1678" s="212"/>
      <c r="EO1678"/>
      <c r="EP1678"/>
      <c r="EQ1678"/>
      <c r="EU1678" s="152"/>
      <c r="EV1678" s="152"/>
      <c r="EW1678" s="212"/>
      <c r="EX1678" s="212"/>
      <c r="EY1678" s="212"/>
      <c r="EZ1678"/>
      <c r="FA1678"/>
      <c r="FB1678"/>
      <c r="FN1678"/>
      <c r="FO1678"/>
      <c r="FP1678"/>
      <c r="FQ1678"/>
      <c r="FR1678"/>
      <c r="FS1678"/>
      <c r="GD1678"/>
      <c r="GE1678"/>
      <c r="GF1678"/>
      <c r="GG1678"/>
      <c r="GH1678"/>
      <c r="GI1678"/>
      <c r="GU1678"/>
      <c r="GV1678"/>
      <c r="GW1678"/>
      <c r="GX1678"/>
      <c r="GY1678"/>
      <c r="HI1678"/>
      <c r="HK1678"/>
      <c r="HL1678"/>
      <c r="HM1678"/>
      <c r="HN1678"/>
      <c r="HO1678"/>
      <c r="HQ1678"/>
      <c r="HR1678"/>
      <c r="HS1678"/>
      <c r="HT1678"/>
    </row>
    <row r="1679" spans="47:228">
      <c r="AU1679" s="1"/>
      <c r="AV1679" s="152"/>
      <c r="AW1679" s="152"/>
      <c r="AX1679" s="212"/>
      <c r="AY1679" s="212"/>
      <c r="AZ1679" s="212"/>
      <c r="BA1679"/>
      <c r="BB1679"/>
      <c r="BC1679"/>
      <c r="BD1679"/>
      <c r="BE1679"/>
      <c r="BF1679" s="1"/>
      <c r="BG1679" s="152"/>
      <c r="BH1679" s="152"/>
      <c r="BI1679" s="212"/>
      <c r="BJ1679" s="212"/>
      <c r="BK1679" s="212"/>
      <c r="BM1679" s="1"/>
      <c r="BN1679" s="152"/>
      <c r="BO1679" s="152"/>
      <c r="BP1679" s="212"/>
      <c r="BQ1679" s="212"/>
      <c r="BR1679" s="212"/>
      <c r="BS1679"/>
      <c r="BT1679"/>
      <c r="BU1679"/>
      <c r="BX1679" s="1"/>
      <c r="BY1679" s="152"/>
      <c r="BZ1679" s="152"/>
      <c r="CA1679" s="212"/>
      <c r="CB1679" s="212"/>
      <c r="CC1679" s="212"/>
      <c r="CE1679" s="1"/>
      <c r="CF1679" s="290"/>
      <c r="CG1679" s="290"/>
      <c r="CH1679" s="212"/>
      <c r="CI1679" s="212"/>
      <c r="CJ1679" s="212"/>
      <c r="CL1679"/>
      <c r="CM1679"/>
      <c r="CQ1679" s="1"/>
      <c r="CR1679" s="152"/>
      <c r="CS1679" s="152"/>
      <c r="CT1679" s="212"/>
      <c r="CU1679" s="212"/>
      <c r="CV1679" s="212"/>
      <c r="CX1679"/>
      <c r="CY1679"/>
      <c r="CZ1679"/>
      <c r="DA1679"/>
      <c r="DB1679" s="1"/>
      <c r="DC1679" s="152"/>
      <c r="DD1679" s="152"/>
      <c r="DE1679" s="212"/>
      <c r="DF1679" s="212"/>
      <c r="DG1679" s="212"/>
      <c r="DK1679"/>
      <c r="DL1679"/>
      <c r="DM1679" s="1"/>
      <c r="DN1679" s="152"/>
      <c r="DO1679" s="152"/>
      <c r="DQ1679" s="212"/>
      <c r="DR1679" s="212"/>
      <c r="DV1679"/>
      <c r="DW1679"/>
      <c r="DX1679" s="1"/>
      <c r="DY1679" s="152"/>
      <c r="DZ1679" s="152"/>
      <c r="EB1679" s="212"/>
      <c r="EC1679" s="212"/>
      <c r="EJ1679" s="152"/>
      <c r="EK1679" s="152"/>
      <c r="EL1679" s="212"/>
      <c r="EM1679" s="212"/>
      <c r="EN1679" s="212"/>
      <c r="EO1679"/>
      <c r="EP1679"/>
      <c r="EQ1679"/>
      <c r="EU1679" s="152"/>
      <c r="EV1679" s="152"/>
      <c r="EW1679" s="212"/>
      <c r="EX1679" s="212"/>
      <c r="EY1679" s="212"/>
      <c r="EZ1679"/>
      <c r="FA1679"/>
      <c r="FB1679"/>
      <c r="FN1679"/>
      <c r="FO1679"/>
      <c r="FP1679"/>
      <c r="FQ1679"/>
      <c r="FR1679"/>
      <c r="FS1679"/>
      <c r="GD1679"/>
      <c r="GE1679"/>
      <c r="GF1679"/>
      <c r="GG1679"/>
      <c r="GH1679"/>
      <c r="GI1679"/>
      <c r="GU1679"/>
      <c r="GV1679"/>
      <c r="GW1679"/>
      <c r="GX1679"/>
      <c r="GY1679"/>
      <c r="HI1679"/>
      <c r="HK1679"/>
      <c r="HL1679"/>
      <c r="HM1679"/>
      <c r="HN1679"/>
      <c r="HO1679"/>
      <c r="HQ1679"/>
      <c r="HR1679"/>
      <c r="HS1679"/>
      <c r="HT1679"/>
    </row>
    <row r="1680" spans="47:228">
      <c r="AU1680" s="1"/>
      <c r="AV1680" s="152"/>
      <c r="AW1680" s="152"/>
      <c r="AX1680" s="212"/>
      <c r="AY1680" s="212"/>
      <c r="AZ1680" s="212"/>
      <c r="BA1680"/>
      <c r="BB1680"/>
      <c r="BC1680"/>
      <c r="BD1680"/>
      <c r="BE1680"/>
      <c r="BF1680" s="1"/>
      <c r="BG1680" s="152"/>
      <c r="BH1680" s="152"/>
      <c r="BI1680" s="212"/>
      <c r="BJ1680" s="212"/>
      <c r="BK1680" s="212"/>
      <c r="BM1680" s="1"/>
      <c r="BN1680" s="152"/>
      <c r="BO1680" s="152"/>
      <c r="BP1680" s="212"/>
      <c r="BQ1680" s="212"/>
      <c r="BR1680" s="212"/>
      <c r="BS1680"/>
      <c r="BT1680"/>
      <c r="BU1680"/>
      <c r="BX1680" s="1"/>
      <c r="BY1680" s="152"/>
      <c r="BZ1680" s="152"/>
      <c r="CA1680" s="212"/>
      <c r="CB1680" s="212"/>
      <c r="CC1680" s="212"/>
      <c r="CE1680" s="1"/>
      <c r="CF1680" s="290"/>
      <c r="CG1680" s="290"/>
      <c r="CH1680" s="212"/>
      <c r="CI1680" s="212"/>
      <c r="CJ1680" s="212"/>
      <c r="CL1680"/>
      <c r="CM1680"/>
      <c r="CQ1680" s="1"/>
      <c r="CR1680" s="152"/>
      <c r="CS1680" s="152"/>
      <c r="CT1680" s="212"/>
      <c r="CU1680" s="212"/>
      <c r="CV1680" s="212"/>
      <c r="CX1680"/>
      <c r="CY1680"/>
      <c r="CZ1680"/>
      <c r="DA1680"/>
      <c r="DB1680" s="1"/>
      <c r="DC1680" s="152"/>
      <c r="DD1680" s="152"/>
      <c r="DE1680" s="212"/>
      <c r="DF1680" s="212"/>
      <c r="DG1680" s="212"/>
      <c r="DK1680"/>
      <c r="DL1680"/>
      <c r="DM1680" s="1"/>
      <c r="DN1680" s="152"/>
      <c r="DO1680" s="152"/>
      <c r="DQ1680" s="212"/>
      <c r="DR1680" s="212"/>
      <c r="DV1680"/>
      <c r="DW1680"/>
      <c r="DX1680" s="1"/>
      <c r="DY1680" s="152"/>
      <c r="DZ1680" s="152"/>
      <c r="EB1680" s="212"/>
      <c r="EC1680" s="212"/>
      <c r="EJ1680" s="152"/>
      <c r="EK1680" s="152"/>
      <c r="EL1680" s="212"/>
      <c r="EM1680" s="212"/>
      <c r="EN1680" s="212"/>
      <c r="EO1680"/>
      <c r="EP1680"/>
      <c r="EQ1680"/>
      <c r="EU1680" s="152"/>
      <c r="EV1680" s="152"/>
      <c r="EW1680" s="212"/>
      <c r="EX1680" s="212"/>
      <c r="EY1680" s="212"/>
      <c r="EZ1680"/>
      <c r="FA1680"/>
      <c r="FB1680"/>
      <c r="FN1680"/>
      <c r="FO1680"/>
      <c r="FP1680"/>
      <c r="FQ1680"/>
      <c r="FR1680"/>
      <c r="FS1680"/>
      <c r="GD1680"/>
      <c r="GE1680"/>
      <c r="GF1680"/>
      <c r="GG1680"/>
      <c r="GH1680"/>
      <c r="GI1680"/>
      <c r="GU1680"/>
      <c r="GV1680"/>
      <c r="GW1680"/>
      <c r="GX1680"/>
      <c r="GY1680"/>
      <c r="HI1680"/>
      <c r="HK1680"/>
      <c r="HL1680"/>
      <c r="HM1680"/>
      <c r="HN1680"/>
      <c r="HO1680"/>
      <c r="HQ1680"/>
      <c r="HR1680"/>
      <c r="HS1680"/>
      <c r="HT1680"/>
    </row>
    <row r="1681" spans="47:228">
      <c r="AU1681" s="1"/>
      <c r="AV1681" s="152"/>
      <c r="AW1681" s="152"/>
      <c r="AX1681" s="212"/>
      <c r="AY1681" s="212"/>
      <c r="AZ1681" s="212"/>
      <c r="BA1681"/>
      <c r="BB1681"/>
      <c r="BC1681"/>
      <c r="BD1681"/>
      <c r="BE1681"/>
      <c r="BF1681" s="1"/>
      <c r="BG1681" s="152"/>
      <c r="BH1681" s="152"/>
      <c r="BI1681" s="212"/>
      <c r="BJ1681" s="212"/>
      <c r="BK1681" s="212"/>
      <c r="BM1681" s="1"/>
      <c r="BN1681" s="152"/>
      <c r="BO1681" s="152"/>
      <c r="BP1681" s="212"/>
      <c r="BQ1681" s="212"/>
      <c r="BR1681" s="212"/>
      <c r="BS1681"/>
      <c r="BT1681"/>
      <c r="BU1681"/>
      <c r="BX1681" s="1"/>
      <c r="BY1681" s="152"/>
      <c r="BZ1681" s="152"/>
      <c r="CA1681" s="212"/>
      <c r="CB1681" s="212"/>
      <c r="CC1681" s="212"/>
      <c r="CE1681" s="1"/>
      <c r="CF1681" s="290"/>
      <c r="CG1681" s="290"/>
      <c r="CH1681" s="212"/>
      <c r="CI1681" s="212"/>
      <c r="CJ1681" s="212"/>
      <c r="CL1681"/>
      <c r="CM1681"/>
      <c r="CQ1681" s="1"/>
      <c r="CR1681" s="152"/>
      <c r="CS1681" s="152"/>
      <c r="CT1681" s="212"/>
      <c r="CU1681" s="212"/>
      <c r="CV1681" s="212"/>
      <c r="CX1681"/>
      <c r="CY1681"/>
      <c r="CZ1681"/>
      <c r="DA1681"/>
      <c r="DB1681" s="1"/>
      <c r="DC1681" s="152"/>
      <c r="DD1681" s="152"/>
      <c r="DE1681" s="212"/>
      <c r="DF1681" s="212"/>
      <c r="DG1681" s="212"/>
      <c r="DK1681"/>
      <c r="DL1681"/>
      <c r="DM1681" s="1"/>
      <c r="DN1681" s="152"/>
      <c r="DO1681" s="152"/>
      <c r="DQ1681" s="212"/>
      <c r="DR1681" s="212"/>
      <c r="DV1681"/>
      <c r="DW1681"/>
      <c r="DX1681" s="1"/>
      <c r="DY1681" s="152"/>
      <c r="DZ1681" s="152"/>
      <c r="EB1681" s="212"/>
      <c r="EC1681" s="212"/>
      <c r="EJ1681" s="152"/>
      <c r="EK1681" s="152"/>
      <c r="EL1681" s="212"/>
      <c r="EM1681" s="212"/>
      <c r="EN1681" s="212"/>
      <c r="EO1681"/>
      <c r="EP1681"/>
      <c r="EQ1681"/>
      <c r="EU1681" s="152"/>
      <c r="EV1681" s="152"/>
      <c r="EW1681" s="212"/>
      <c r="EX1681" s="212"/>
      <c r="EY1681" s="212"/>
      <c r="EZ1681"/>
      <c r="FA1681"/>
      <c r="FB1681"/>
      <c r="FN1681"/>
      <c r="FO1681"/>
      <c r="FP1681"/>
      <c r="FQ1681"/>
      <c r="FR1681"/>
      <c r="FS1681"/>
      <c r="GD1681"/>
      <c r="GE1681"/>
      <c r="GF1681"/>
      <c r="GG1681"/>
      <c r="GH1681"/>
      <c r="GI1681"/>
      <c r="GU1681"/>
      <c r="GV1681"/>
      <c r="GW1681"/>
      <c r="GX1681"/>
      <c r="GY1681"/>
      <c r="HI1681"/>
      <c r="HK1681"/>
      <c r="HL1681"/>
      <c r="HM1681"/>
      <c r="HN1681"/>
      <c r="HO1681"/>
      <c r="HQ1681"/>
      <c r="HR1681"/>
      <c r="HS1681"/>
      <c r="HT1681"/>
    </row>
    <row r="1682" spans="47:228">
      <c r="AU1682" s="1"/>
      <c r="AV1682" s="152"/>
      <c r="AW1682" s="152"/>
      <c r="AX1682" s="212"/>
      <c r="AY1682" s="212"/>
      <c r="AZ1682" s="212"/>
      <c r="BA1682"/>
      <c r="BB1682"/>
      <c r="BC1682"/>
      <c r="BD1682"/>
      <c r="BE1682"/>
      <c r="BF1682" s="1"/>
      <c r="BG1682" s="152"/>
      <c r="BH1682" s="152"/>
      <c r="BI1682" s="212"/>
      <c r="BJ1682" s="212"/>
      <c r="BK1682" s="212"/>
      <c r="BM1682" s="1"/>
      <c r="BN1682" s="152"/>
      <c r="BO1682" s="152"/>
      <c r="BP1682" s="212"/>
      <c r="BQ1682" s="212"/>
      <c r="BR1682" s="212"/>
      <c r="BS1682"/>
      <c r="BT1682"/>
      <c r="BU1682"/>
      <c r="BX1682" s="1"/>
      <c r="BY1682" s="152"/>
      <c r="BZ1682" s="152"/>
      <c r="CA1682" s="212"/>
      <c r="CB1682" s="212"/>
      <c r="CC1682" s="212"/>
      <c r="CE1682" s="1"/>
      <c r="CF1682" s="290"/>
      <c r="CG1682" s="290"/>
      <c r="CH1682" s="212"/>
      <c r="CI1682" s="212"/>
      <c r="CJ1682" s="212"/>
      <c r="CL1682"/>
      <c r="CM1682"/>
      <c r="CQ1682" s="1"/>
      <c r="CR1682" s="152"/>
      <c r="CS1682" s="152"/>
      <c r="CT1682" s="212"/>
      <c r="CU1682" s="212"/>
      <c r="CV1682" s="212"/>
      <c r="CX1682"/>
      <c r="CY1682"/>
      <c r="CZ1682"/>
      <c r="DA1682"/>
      <c r="DB1682" s="1"/>
      <c r="DC1682" s="152"/>
      <c r="DD1682" s="152"/>
      <c r="DE1682" s="212"/>
      <c r="DF1682" s="212"/>
      <c r="DG1682" s="212"/>
      <c r="DK1682"/>
      <c r="DL1682"/>
      <c r="DM1682" s="1"/>
      <c r="DN1682" s="152"/>
      <c r="DO1682" s="152"/>
      <c r="DQ1682" s="212"/>
      <c r="DR1682" s="212"/>
      <c r="DV1682"/>
      <c r="DW1682"/>
      <c r="DX1682" s="1"/>
      <c r="DY1682" s="152"/>
      <c r="DZ1682" s="152"/>
      <c r="EB1682" s="212"/>
      <c r="EC1682" s="212"/>
      <c r="EJ1682" s="152"/>
      <c r="EK1682" s="152"/>
      <c r="EL1682" s="212"/>
      <c r="EM1682" s="212"/>
      <c r="EN1682" s="212"/>
      <c r="EO1682"/>
      <c r="EP1682"/>
      <c r="EQ1682"/>
      <c r="EU1682" s="152"/>
      <c r="EV1682" s="152"/>
      <c r="EW1682" s="212"/>
      <c r="EX1682" s="212"/>
      <c r="EY1682" s="212"/>
      <c r="EZ1682"/>
      <c r="FA1682"/>
      <c r="FB1682"/>
      <c r="FN1682"/>
      <c r="FO1682"/>
      <c r="FP1682"/>
      <c r="FQ1682"/>
      <c r="FR1682"/>
      <c r="FS1682"/>
      <c r="GD1682"/>
      <c r="GE1682"/>
      <c r="GF1682"/>
      <c r="GG1682"/>
      <c r="GH1682"/>
      <c r="GI1682"/>
      <c r="GU1682"/>
      <c r="GV1682"/>
      <c r="GW1682"/>
      <c r="GX1682"/>
      <c r="GY1682"/>
      <c r="HI1682"/>
      <c r="HK1682"/>
      <c r="HL1682"/>
      <c r="HM1682"/>
      <c r="HN1682"/>
      <c r="HO1682"/>
      <c r="HQ1682"/>
      <c r="HR1682"/>
      <c r="HS1682"/>
      <c r="HT1682"/>
    </row>
    <row r="1683" spans="47:228">
      <c r="AU1683" s="1"/>
      <c r="AV1683" s="152"/>
      <c r="AW1683" s="152"/>
      <c r="AX1683" s="212"/>
      <c r="AY1683" s="212"/>
      <c r="AZ1683" s="212"/>
      <c r="BA1683"/>
      <c r="BB1683"/>
      <c r="BC1683"/>
      <c r="BD1683"/>
      <c r="BE1683"/>
      <c r="BF1683" s="1"/>
      <c r="BG1683" s="152"/>
      <c r="BH1683" s="152"/>
      <c r="BI1683" s="212"/>
      <c r="BJ1683" s="212"/>
      <c r="BK1683" s="212"/>
      <c r="BM1683" s="1"/>
      <c r="BN1683" s="152"/>
      <c r="BO1683" s="152"/>
      <c r="BP1683" s="212"/>
      <c r="BQ1683" s="212"/>
      <c r="BR1683" s="212"/>
      <c r="BS1683"/>
      <c r="BT1683"/>
      <c r="BU1683"/>
      <c r="BX1683" s="1"/>
      <c r="BY1683" s="152"/>
      <c r="BZ1683" s="152"/>
      <c r="CA1683" s="212"/>
      <c r="CB1683" s="212"/>
      <c r="CC1683" s="212"/>
      <c r="CE1683" s="1"/>
      <c r="CF1683" s="290"/>
      <c r="CG1683" s="290"/>
      <c r="CH1683" s="212"/>
      <c r="CI1683" s="212"/>
      <c r="CJ1683" s="212"/>
      <c r="CL1683"/>
      <c r="CM1683"/>
      <c r="CQ1683" s="1"/>
      <c r="CR1683" s="152"/>
      <c r="CS1683" s="152"/>
      <c r="CT1683" s="212"/>
      <c r="CU1683" s="212"/>
      <c r="CV1683" s="212"/>
      <c r="CX1683"/>
      <c r="CY1683"/>
      <c r="CZ1683"/>
      <c r="DA1683"/>
      <c r="DB1683" s="1"/>
      <c r="DC1683" s="152"/>
      <c r="DD1683" s="152"/>
      <c r="DE1683" s="212"/>
      <c r="DF1683" s="212"/>
      <c r="DG1683" s="212"/>
      <c r="DK1683"/>
      <c r="DL1683"/>
      <c r="DM1683" s="1"/>
      <c r="DN1683" s="152"/>
      <c r="DO1683" s="152"/>
      <c r="DQ1683" s="212"/>
      <c r="DR1683" s="212"/>
      <c r="DV1683"/>
      <c r="DW1683"/>
      <c r="DX1683" s="1"/>
      <c r="DY1683" s="152"/>
      <c r="DZ1683" s="152"/>
      <c r="EB1683" s="212"/>
      <c r="EC1683" s="212"/>
      <c r="EJ1683" s="152"/>
      <c r="EK1683" s="152"/>
      <c r="EL1683" s="212"/>
      <c r="EM1683" s="212"/>
      <c r="EN1683" s="212"/>
      <c r="EO1683"/>
      <c r="EP1683"/>
      <c r="EQ1683"/>
      <c r="EU1683" s="152"/>
      <c r="EV1683" s="152"/>
      <c r="EW1683" s="212"/>
      <c r="EX1683" s="212"/>
      <c r="EY1683" s="212"/>
      <c r="EZ1683"/>
      <c r="FA1683"/>
      <c r="FB1683"/>
      <c r="FN1683"/>
      <c r="FO1683"/>
      <c r="FP1683"/>
      <c r="FQ1683"/>
      <c r="FR1683"/>
      <c r="FS1683"/>
      <c r="GD1683"/>
      <c r="GE1683"/>
      <c r="GF1683"/>
      <c r="GG1683"/>
      <c r="GH1683"/>
      <c r="GI1683"/>
      <c r="GU1683"/>
      <c r="GV1683"/>
      <c r="GW1683"/>
      <c r="GX1683"/>
      <c r="GY1683"/>
      <c r="HI1683"/>
      <c r="HK1683"/>
      <c r="HL1683"/>
      <c r="HM1683"/>
      <c r="HN1683"/>
      <c r="HO1683"/>
      <c r="HQ1683"/>
      <c r="HR1683"/>
      <c r="HS1683"/>
      <c r="HT1683"/>
    </row>
    <row r="1684" spans="47:228">
      <c r="AU1684" s="1"/>
      <c r="AV1684" s="152"/>
      <c r="AW1684" s="152"/>
      <c r="AX1684" s="212"/>
      <c r="AY1684" s="212"/>
      <c r="AZ1684" s="212"/>
      <c r="BA1684"/>
      <c r="BB1684"/>
      <c r="BC1684"/>
      <c r="BD1684"/>
      <c r="BE1684"/>
      <c r="BF1684" s="1"/>
      <c r="BG1684" s="152"/>
      <c r="BH1684" s="152"/>
      <c r="BI1684" s="212"/>
      <c r="BJ1684" s="212"/>
      <c r="BK1684" s="212"/>
      <c r="BM1684" s="1"/>
      <c r="BN1684" s="152"/>
      <c r="BO1684" s="152"/>
      <c r="BP1684" s="212"/>
      <c r="BQ1684" s="212"/>
      <c r="BR1684" s="212"/>
      <c r="BS1684"/>
      <c r="BT1684"/>
      <c r="BU1684"/>
      <c r="BX1684" s="1"/>
      <c r="BY1684" s="152"/>
      <c r="BZ1684" s="152"/>
      <c r="CA1684" s="212"/>
      <c r="CB1684" s="212"/>
      <c r="CC1684" s="212"/>
      <c r="CE1684" s="1"/>
      <c r="CF1684" s="290"/>
      <c r="CG1684" s="290"/>
      <c r="CH1684" s="212"/>
      <c r="CI1684" s="212"/>
      <c r="CJ1684" s="212"/>
      <c r="CL1684"/>
      <c r="CM1684"/>
      <c r="CQ1684" s="1"/>
      <c r="CR1684" s="152"/>
      <c r="CS1684" s="152"/>
      <c r="CT1684" s="212"/>
      <c r="CU1684" s="212"/>
      <c r="CV1684" s="212"/>
      <c r="CX1684"/>
      <c r="CY1684"/>
      <c r="CZ1684"/>
      <c r="DA1684"/>
      <c r="DB1684" s="1"/>
      <c r="DC1684" s="152"/>
      <c r="DD1684" s="152"/>
      <c r="DE1684" s="212"/>
      <c r="DF1684" s="212"/>
      <c r="DG1684" s="212"/>
      <c r="DK1684"/>
      <c r="DL1684"/>
      <c r="DM1684" s="1"/>
      <c r="DN1684" s="152"/>
      <c r="DO1684" s="152"/>
      <c r="DQ1684" s="212"/>
      <c r="DR1684" s="212"/>
      <c r="DV1684"/>
      <c r="DW1684"/>
      <c r="DX1684" s="1"/>
      <c r="DY1684" s="152"/>
      <c r="DZ1684" s="152"/>
      <c r="EB1684" s="212"/>
      <c r="EC1684" s="212"/>
      <c r="EJ1684" s="152"/>
      <c r="EK1684" s="152"/>
      <c r="EL1684" s="212"/>
      <c r="EM1684" s="212"/>
      <c r="EN1684" s="212"/>
      <c r="EO1684"/>
      <c r="EP1684"/>
      <c r="EQ1684"/>
      <c r="EU1684" s="152"/>
      <c r="EV1684" s="152"/>
      <c r="EW1684" s="212"/>
      <c r="EX1684" s="212"/>
      <c r="EY1684" s="212"/>
      <c r="EZ1684"/>
      <c r="FA1684"/>
      <c r="FB1684"/>
      <c r="FN1684"/>
      <c r="FO1684"/>
      <c r="FP1684"/>
      <c r="FQ1684"/>
      <c r="FR1684"/>
      <c r="FS1684"/>
      <c r="GD1684"/>
      <c r="GE1684"/>
      <c r="GF1684"/>
      <c r="GG1684"/>
      <c r="GH1684"/>
      <c r="GI1684"/>
      <c r="GU1684"/>
      <c r="GV1684"/>
      <c r="GW1684"/>
      <c r="GX1684"/>
      <c r="GY1684"/>
      <c r="HI1684"/>
      <c r="HK1684"/>
      <c r="HL1684"/>
      <c r="HM1684"/>
      <c r="HN1684"/>
      <c r="HO1684"/>
      <c r="HQ1684"/>
      <c r="HR1684"/>
      <c r="HS1684"/>
      <c r="HT1684"/>
    </row>
    <row r="1685" spans="47:228">
      <c r="AU1685" s="1"/>
      <c r="AV1685" s="152"/>
      <c r="AW1685" s="152"/>
      <c r="AX1685" s="212"/>
      <c r="AY1685" s="212"/>
      <c r="AZ1685" s="212"/>
      <c r="BA1685"/>
      <c r="BB1685"/>
      <c r="BC1685"/>
      <c r="BD1685"/>
      <c r="BE1685"/>
      <c r="BF1685" s="1"/>
      <c r="BG1685" s="152"/>
      <c r="BH1685" s="152"/>
      <c r="BI1685" s="212"/>
      <c r="BJ1685" s="212"/>
      <c r="BK1685" s="212"/>
      <c r="BM1685" s="1"/>
      <c r="BN1685" s="152"/>
      <c r="BO1685" s="152"/>
      <c r="BP1685" s="212"/>
      <c r="BQ1685" s="212"/>
      <c r="BR1685" s="212"/>
      <c r="BS1685"/>
      <c r="BT1685"/>
      <c r="BU1685"/>
      <c r="BX1685" s="1"/>
      <c r="BY1685" s="152"/>
      <c r="BZ1685" s="152"/>
      <c r="CA1685" s="212"/>
      <c r="CB1685" s="212"/>
      <c r="CC1685" s="212"/>
      <c r="CE1685" s="1"/>
      <c r="CF1685" s="290"/>
      <c r="CG1685" s="290"/>
      <c r="CH1685" s="212"/>
      <c r="CI1685" s="212"/>
      <c r="CJ1685" s="212"/>
      <c r="CL1685"/>
      <c r="CM1685"/>
      <c r="CQ1685" s="1"/>
      <c r="CR1685" s="152"/>
      <c r="CS1685" s="152"/>
      <c r="CT1685" s="212"/>
      <c r="CU1685" s="212"/>
      <c r="CV1685" s="212"/>
      <c r="CX1685"/>
      <c r="CY1685"/>
      <c r="CZ1685"/>
      <c r="DA1685"/>
      <c r="DB1685" s="1"/>
      <c r="DC1685" s="152"/>
      <c r="DD1685" s="152"/>
      <c r="DE1685" s="212"/>
      <c r="DF1685" s="212"/>
      <c r="DG1685" s="212"/>
      <c r="DK1685"/>
      <c r="DL1685"/>
      <c r="DM1685" s="1"/>
      <c r="DN1685" s="152"/>
      <c r="DO1685" s="152"/>
      <c r="DQ1685" s="212"/>
      <c r="DR1685" s="212"/>
      <c r="DV1685"/>
      <c r="DW1685"/>
      <c r="DX1685" s="1"/>
      <c r="DY1685" s="152"/>
      <c r="DZ1685" s="152"/>
      <c r="EB1685" s="212"/>
      <c r="EC1685" s="212"/>
      <c r="EJ1685" s="152"/>
      <c r="EK1685" s="152"/>
      <c r="EL1685" s="212"/>
      <c r="EM1685" s="212"/>
      <c r="EN1685" s="212"/>
      <c r="EO1685"/>
      <c r="EP1685"/>
      <c r="EQ1685"/>
      <c r="EU1685" s="152"/>
      <c r="EV1685" s="152"/>
      <c r="EW1685" s="212"/>
      <c r="EX1685" s="212"/>
      <c r="EY1685" s="212"/>
      <c r="EZ1685"/>
      <c r="FA1685"/>
      <c r="FB1685"/>
      <c r="FN1685"/>
      <c r="FO1685"/>
      <c r="FP1685"/>
      <c r="FQ1685"/>
      <c r="FR1685"/>
      <c r="FS1685"/>
      <c r="GD1685"/>
      <c r="GE1685"/>
      <c r="GF1685"/>
      <c r="GG1685"/>
      <c r="GH1685"/>
      <c r="GI1685"/>
      <c r="GU1685"/>
      <c r="GV1685"/>
      <c r="GW1685"/>
      <c r="GX1685"/>
      <c r="GY1685"/>
      <c r="HI1685"/>
      <c r="HK1685"/>
      <c r="HL1685"/>
      <c r="HM1685"/>
      <c r="HN1685"/>
      <c r="HO1685"/>
      <c r="HQ1685"/>
      <c r="HR1685"/>
      <c r="HS1685"/>
      <c r="HT1685"/>
    </row>
    <row r="1686" spans="47:228">
      <c r="AU1686" s="1"/>
      <c r="AV1686" s="152"/>
      <c r="AW1686" s="152"/>
      <c r="AX1686" s="212"/>
      <c r="AY1686" s="212"/>
      <c r="AZ1686" s="212"/>
      <c r="BA1686"/>
      <c r="BB1686"/>
      <c r="BC1686"/>
      <c r="BD1686"/>
      <c r="BE1686"/>
      <c r="BF1686" s="1"/>
      <c r="BG1686" s="152"/>
      <c r="BH1686" s="152"/>
      <c r="BI1686" s="212"/>
      <c r="BJ1686" s="212"/>
      <c r="BK1686" s="212"/>
      <c r="BM1686" s="1"/>
      <c r="BN1686" s="152"/>
      <c r="BO1686" s="152"/>
      <c r="BP1686" s="212"/>
      <c r="BQ1686" s="212"/>
      <c r="BR1686" s="212"/>
      <c r="BS1686"/>
      <c r="BT1686"/>
      <c r="BU1686"/>
      <c r="BX1686" s="1"/>
      <c r="BY1686" s="152"/>
      <c r="BZ1686" s="152"/>
      <c r="CA1686" s="212"/>
      <c r="CB1686" s="212"/>
      <c r="CC1686" s="212"/>
      <c r="CE1686" s="1"/>
      <c r="CF1686" s="290"/>
      <c r="CG1686" s="290"/>
      <c r="CH1686" s="212"/>
      <c r="CI1686" s="212"/>
      <c r="CJ1686" s="212"/>
      <c r="CL1686"/>
      <c r="CM1686"/>
      <c r="CQ1686" s="1"/>
      <c r="CR1686" s="152"/>
      <c r="CS1686" s="152"/>
      <c r="CT1686" s="212"/>
      <c r="CU1686" s="212"/>
      <c r="CV1686" s="212"/>
      <c r="CX1686"/>
      <c r="CY1686"/>
      <c r="CZ1686"/>
      <c r="DA1686"/>
      <c r="DB1686" s="1"/>
      <c r="DC1686" s="152"/>
      <c r="DD1686" s="152"/>
      <c r="DE1686" s="212"/>
      <c r="DF1686" s="212"/>
      <c r="DG1686" s="212"/>
      <c r="DK1686"/>
      <c r="DL1686"/>
      <c r="DM1686" s="1"/>
      <c r="DN1686" s="152"/>
      <c r="DO1686" s="152"/>
      <c r="DQ1686" s="212"/>
      <c r="DR1686" s="212"/>
      <c r="DV1686"/>
      <c r="DW1686"/>
      <c r="DX1686" s="1"/>
      <c r="DY1686" s="152"/>
      <c r="DZ1686" s="152"/>
      <c r="EB1686" s="212"/>
      <c r="EC1686" s="212"/>
      <c r="EJ1686" s="152"/>
      <c r="EK1686" s="152"/>
      <c r="EL1686" s="212"/>
      <c r="EM1686" s="212"/>
      <c r="EN1686" s="212"/>
      <c r="EO1686"/>
      <c r="EP1686"/>
      <c r="EQ1686"/>
      <c r="EU1686" s="152"/>
      <c r="EV1686" s="152"/>
      <c r="EW1686" s="212"/>
      <c r="EX1686" s="212"/>
      <c r="EY1686" s="212"/>
      <c r="EZ1686"/>
      <c r="FA1686"/>
      <c r="FB1686"/>
      <c r="FN1686"/>
      <c r="FO1686"/>
      <c r="FP1686"/>
      <c r="FQ1686"/>
      <c r="FR1686"/>
      <c r="FS1686"/>
      <c r="GD1686"/>
      <c r="GE1686"/>
      <c r="GF1686"/>
      <c r="GG1686"/>
      <c r="GH1686"/>
      <c r="GI1686"/>
      <c r="GU1686"/>
      <c r="GV1686"/>
      <c r="GW1686"/>
      <c r="GX1686"/>
      <c r="GY1686"/>
      <c r="HI1686"/>
      <c r="HK1686"/>
      <c r="HL1686"/>
      <c r="HM1686"/>
      <c r="HN1686"/>
      <c r="HO1686"/>
      <c r="HQ1686"/>
      <c r="HR1686"/>
      <c r="HS1686"/>
      <c r="HT1686"/>
    </row>
    <row r="1687" spans="47:228">
      <c r="AU1687" s="1"/>
      <c r="AV1687" s="152"/>
      <c r="AW1687" s="152"/>
      <c r="AX1687" s="212"/>
      <c r="AY1687" s="212"/>
      <c r="AZ1687" s="212"/>
      <c r="BA1687"/>
      <c r="BB1687"/>
      <c r="BC1687"/>
      <c r="BD1687"/>
      <c r="BE1687"/>
      <c r="BF1687" s="1"/>
      <c r="BG1687" s="152"/>
      <c r="BH1687" s="152"/>
      <c r="BI1687" s="212"/>
      <c r="BJ1687" s="212"/>
      <c r="BK1687" s="212"/>
      <c r="BM1687" s="1"/>
      <c r="BN1687" s="152"/>
      <c r="BO1687" s="152"/>
      <c r="BP1687" s="212"/>
      <c r="BQ1687" s="212"/>
      <c r="BR1687" s="212"/>
      <c r="BS1687"/>
      <c r="BT1687"/>
      <c r="BU1687"/>
      <c r="BX1687" s="1"/>
      <c r="BY1687" s="152"/>
      <c r="BZ1687" s="152"/>
      <c r="CA1687" s="212"/>
      <c r="CB1687" s="212"/>
      <c r="CC1687" s="212"/>
      <c r="CE1687" s="1"/>
      <c r="CF1687" s="290"/>
      <c r="CG1687" s="290"/>
      <c r="CH1687" s="212"/>
      <c r="CI1687" s="212"/>
      <c r="CJ1687" s="212"/>
      <c r="CL1687"/>
      <c r="CM1687"/>
      <c r="CQ1687" s="1"/>
      <c r="CR1687" s="152"/>
      <c r="CS1687" s="152"/>
      <c r="CT1687" s="212"/>
      <c r="CU1687" s="212"/>
      <c r="CV1687" s="212"/>
      <c r="CX1687"/>
      <c r="CY1687"/>
      <c r="CZ1687"/>
      <c r="DA1687"/>
      <c r="DB1687" s="1"/>
      <c r="DC1687" s="152"/>
      <c r="DD1687" s="152"/>
      <c r="DE1687" s="212"/>
      <c r="DF1687" s="212"/>
      <c r="DG1687" s="212"/>
      <c r="DK1687"/>
      <c r="DL1687"/>
      <c r="DM1687" s="1"/>
      <c r="DN1687" s="152"/>
      <c r="DO1687" s="152"/>
      <c r="DQ1687" s="212"/>
      <c r="DR1687" s="212"/>
      <c r="DV1687"/>
      <c r="DW1687"/>
      <c r="DX1687" s="1"/>
      <c r="DY1687" s="152"/>
      <c r="DZ1687" s="152"/>
      <c r="EB1687" s="212"/>
      <c r="EC1687" s="212"/>
      <c r="EJ1687" s="152"/>
      <c r="EK1687" s="152"/>
      <c r="EL1687" s="212"/>
      <c r="EM1687" s="212"/>
      <c r="EN1687" s="212"/>
      <c r="EO1687"/>
      <c r="EP1687"/>
      <c r="EQ1687"/>
      <c r="EU1687" s="152"/>
      <c r="EV1687" s="152"/>
      <c r="EW1687" s="212"/>
      <c r="EX1687" s="212"/>
      <c r="EY1687" s="212"/>
      <c r="EZ1687"/>
      <c r="FA1687"/>
      <c r="FB1687"/>
      <c r="FN1687"/>
      <c r="FO1687"/>
      <c r="FP1687"/>
      <c r="FQ1687"/>
      <c r="FR1687"/>
      <c r="FS1687"/>
      <c r="GD1687"/>
      <c r="GE1687"/>
      <c r="GF1687"/>
      <c r="GG1687"/>
      <c r="GH1687"/>
      <c r="GI1687"/>
      <c r="GU1687"/>
      <c r="GV1687"/>
      <c r="GW1687"/>
      <c r="GX1687"/>
      <c r="GY1687"/>
      <c r="HI1687"/>
      <c r="HK1687"/>
      <c r="HL1687"/>
      <c r="HM1687"/>
      <c r="HN1687"/>
      <c r="HO1687"/>
      <c r="HQ1687"/>
      <c r="HR1687"/>
      <c r="HS1687"/>
      <c r="HT1687"/>
    </row>
    <row r="1688" spans="47:228">
      <c r="AU1688" s="1"/>
      <c r="AV1688" s="152"/>
      <c r="AW1688" s="152"/>
      <c r="AX1688" s="212"/>
      <c r="AY1688" s="212"/>
      <c r="AZ1688" s="212"/>
      <c r="BA1688"/>
      <c r="BB1688"/>
      <c r="BC1688"/>
      <c r="BD1688"/>
      <c r="BE1688"/>
      <c r="BF1688" s="1"/>
      <c r="BG1688" s="152"/>
      <c r="BH1688" s="152"/>
      <c r="BI1688" s="212"/>
      <c r="BJ1688" s="212"/>
      <c r="BK1688" s="212"/>
      <c r="BM1688" s="1"/>
      <c r="BN1688" s="152"/>
      <c r="BO1688" s="152"/>
      <c r="BP1688" s="212"/>
      <c r="BQ1688" s="212"/>
      <c r="BR1688" s="212"/>
      <c r="BS1688"/>
      <c r="BT1688"/>
      <c r="BU1688"/>
      <c r="BX1688" s="1"/>
      <c r="BY1688" s="152"/>
      <c r="BZ1688" s="152"/>
      <c r="CA1688" s="212"/>
      <c r="CB1688" s="212"/>
      <c r="CC1688" s="212"/>
      <c r="CE1688" s="1"/>
      <c r="CF1688" s="290"/>
      <c r="CG1688" s="290"/>
      <c r="CH1688" s="212"/>
      <c r="CI1688" s="212"/>
      <c r="CJ1688" s="212"/>
      <c r="CL1688"/>
      <c r="CM1688"/>
      <c r="CQ1688" s="1"/>
      <c r="CR1688" s="152"/>
      <c r="CS1688" s="152"/>
      <c r="CT1688" s="212"/>
      <c r="CU1688" s="212"/>
      <c r="CV1688" s="212"/>
      <c r="CX1688"/>
      <c r="CY1688"/>
      <c r="CZ1688"/>
      <c r="DA1688"/>
      <c r="DB1688" s="1"/>
      <c r="DC1688" s="152"/>
      <c r="DD1688" s="152"/>
      <c r="DE1688" s="212"/>
      <c r="DF1688" s="212"/>
      <c r="DG1688" s="212"/>
      <c r="DK1688"/>
      <c r="DL1688"/>
      <c r="DM1688" s="1"/>
      <c r="DN1688" s="152"/>
      <c r="DO1688" s="152"/>
      <c r="DQ1688" s="212"/>
      <c r="DR1688" s="212"/>
      <c r="DV1688"/>
      <c r="DW1688"/>
      <c r="DX1688" s="1"/>
      <c r="DY1688" s="152"/>
      <c r="DZ1688" s="152"/>
      <c r="EB1688" s="212"/>
      <c r="EC1688" s="212"/>
      <c r="EJ1688" s="152"/>
      <c r="EK1688" s="152"/>
      <c r="EL1688" s="212"/>
      <c r="EM1688" s="212"/>
      <c r="EN1688" s="212"/>
      <c r="EO1688"/>
      <c r="EP1688"/>
      <c r="EQ1688"/>
      <c r="EU1688" s="152"/>
      <c r="EV1688" s="152"/>
      <c r="EW1688" s="212"/>
      <c r="EX1688" s="212"/>
      <c r="EY1688" s="212"/>
      <c r="EZ1688"/>
      <c r="FA1688"/>
      <c r="FB1688"/>
      <c r="FN1688"/>
      <c r="FO1688"/>
      <c r="FP1688"/>
      <c r="FQ1688"/>
      <c r="FR1688"/>
      <c r="FS1688"/>
      <c r="GD1688"/>
      <c r="GE1688"/>
      <c r="GF1688"/>
      <c r="GG1688"/>
      <c r="GH1688"/>
      <c r="GI1688"/>
      <c r="GU1688"/>
      <c r="GV1688"/>
      <c r="GW1688"/>
      <c r="GX1688"/>
      <c r="GY1688"/>
      <c r="HI1688"/>
      <c r="HK1688"/>
      <c r="HL1688"/>
      <c r="HM1688"/>
      <c r="HN1688"/>
      <c r="HO1688"/>
      <c r="HQ1688"/>
      <c r="HR1688"/>
      <c r="HS1688"/>
      <c r="HT1688"/>
    </row>
    <row r="1689" spans="47:228">
      <c r="AU1689" s="1"/>
      <c r="AV1689" s="152"/>
      <c r="AW1689" s="152"/>
      <c r="AX1689" s="212"/>
      <c r="AY1689" s="212"/>
      <c r="AZ1689" s="212"/>
      <c r="BA1689"/>
      <c r="BB1689"/>
      <c r="BC1689"/>
      <c r="BD1689"/>
      <c r="BE1689"/>
      <c r="BF1689" s="1"/>
      <c r="BG1689" s="152"/>
      <c r="BH1689" s="152"/>
      <c r="BI1689" s="212"/>
      <c r="BJ1689" s="212"/>
      <c r="BK1689" s="212"/>
      <c r="BM1689" s="1"/>
      <c r="BN1689" s="152"/>
      <c r="BO1689" s="152"/>
      <c r="BP1689" s="212"/>
      <c r="BQ1689" s="212"/>
      <c r="BR1689" s="212"/>
      <c r="BS1689"/>
      <c r="BT1689"/>
      <c r="BU1689"/>
      <c r="BX1689" s="1"/>
      <c r="BY1689" s="152"/>
      <c r="BZ1689" s="152"/>
      <c r="CA1689" s="212"/>
      <c r="CB1689" s="212"/>
      <c r="CC1689" s="212"/>
      <c r="CE1689" s="1"/>
      <c r="CF1689" s="290"/>
      <c r="CG1689" s="290"/>
      <c r="CH1689" s="212"/>
      <c r="CI1689" s="212"/>
      <c r="CJ1689" s="212"/>
      <c r="CL1689"/>
      <c r="CM1689"/>
      <c r="CQ1689" s="1"/>
      <c r="CR1689" s="152"/>
      <c r="CS1689" s="152"/>
      <c r="CT1689" s="212"/>
      <c r="CU1689" s="212"/>
      <c r="CV1689" s="212"/>
      <c r="CX1689"/>
      <c r="CY1689"/>
      <c r="CZ1689"/>
      <c r="DA1689"/>
      <c r="DB1689" s="1"/>
      <c r="DC1689" s="152"/>
      <c r="DD1689" s="152"/>
      <c r="DE1689" s="212"/>
      <c r="DF1689" s="212"/>
      <c r="DG1689" s="212"/>
      <c r="DK1689"/>
      <c r="DL1689"/>
      <c r="DM1689" s="1"/>
      <c r="DN1689" s="152"/>
      <c r="DO1689" s="152"/>
      <c r="DQ1689" s="212"/>
      <c r="DR1689" s="212"/>
      <c r="DV1689"/>
      <c r="DW1689"/>
      <c r="DX1689" s="1"/>
      <c r="DY1689" s="152"/>
      <c r="DZ1689" s="152"/>
      <c r="EB1689" s="212"/>
      <c r="EC1689" s="212"/>
      <c r="EJ1689" s="152"/>
      <c r="EK1689" s="152"/>
      <c r="EL1689" s="212"/>
      <c r="EM1689" s="212"/>
      <c r="EN1689" s="212"/>
      <c r="EO1689"/>
      <c r="EP1689"/>
      <c r="EQ1689"/>
      <c r="EU1689" s="152"/>
      <c r="EV1689" s="152"/>
      <c r="EW1689" s="212"/>
      <c r="EX1689" s="212"/>
      <c r="EY1689" s="212"/>
      <c r="EZ1689"/>
      <c r="FA1689"/>
      <c r="FB1689"/>
      <c r="FN1689"/>
      <c r="FO1689"/>
      <c r="FP1689"/>
      <c r="FQ1689"/>
      <c r="FR1689"/>
      <c r="FS1689"/>
      <c r="GD1689"/>
      <c r="GE1689"/>
      <c r="GF1689"/>
      <c r="GG1689"/>
      <c r="GH1689"/>
      <c r="GI1689"/>
      <c r="GU1689"/>
      <c r="GV1689"/>
      <c r="GW1689"/>
      <c r="GX1689"/>
      <c r="GY1689"/>
      <c r="HI1689"/>
      <c r="HK1689"/>
      <c r="HL1689"/>
      <c r="HM1689"/>
      <c r="HN1689"/>
      <c r="HO1689"/>
      <c r="HQ1689"/>
      <c r="HR1689"/>
      <c r="HS1689"/>
      <c r="HT1689"/>
    </row>
    <row r="1690" spans="47:228">
      <c r="AU1690" s="1"/>
      <c r="AV1690" s="152"/>
      <c r="AW1690" s="152"/>
      <c r="AX1690" s="212"/>
      <c r="AY1690" s="212"/>
      <c r="AZ1690" s="212"/>
      <c r="BA1690"/>
      <c r="BB1690"/>
      <c r="BC1690"/>
      <c r="BD1690"/>
      <c r="BE1690"/>
      <c r="BF1690" s="1"/>
      <c r="BG1690" s="152"/>
      <c r="BH1690" s="152"/>
      <c r="BI1690" s="212"/>
      <c r="BJ1690" s="212"/>
      <c r="BK1690" s="212"/>
      <c r="BM1690" s="1"/>
      <c r="BN1690" s="152"/>
      <c r="BO1690" s="152"/>
      <c r="BP1690" s="212"/>
      <c r="BQ1690" s="212"/>
      <c r="BR1690" s="212"/>
      <c r="BS1690"/>
      <c r="BT1690"/>
      <c r="BU1690"/>
      <c r="BX1690" s="1"/>
      <c r="BY1690" s="152"/>
      <c r="BZ1690" s="152"/>
      <c r="CA1690" s="212"/>
      <c r="CB1690" s="212"/>
      <c r="CC1690" s="212"/>
      <c r="CE1690" s="1"/>
      <c r="CF1690" s="290"/>
      <c r="CG1690" s="290"/>
      <c r="CH1690" s="212"/>
      <c r="CI1690" s="212"/>
      <c r="CJ1690" s="212"/>
      <c r="CL1690"/>
      <c r="CM1690"/>
      <c r="CQ1690" s="1"/>
      <c r="CR1690" s="152"/>
      <c r="CS1690" s="152"/>
      <c r="CT1690" s="212"/>
      <c r="CU1690" s="212"/>
      <c r="CV1690" s="212"/>
      <c r="CX1690"/>
      <c r="CY1690"/>
      <c r="CZ1690"/>
      <c r="DA1690"/>
      <c r="DB1690" s="1"/>
      <c r="DC1690" s="152"/>
      <c r="DD1690" s="152"/>
      <c r="DE1690" s="212"/>
      <c r="DF1690" s="212"/>
      <c r="DG1690" s="212"/>
      <c r="DK1690"/>
      <c r="DL1690"/>
      <c r="DM1690" s="1"/>
      <c r="DN1690" s="152"/>
      <c r="DO1690" s="152"/>
      <c r="DQ1690" s="212"/>
      <c r="DR1690" s="212"/>
      <c r="DV1690"/>
      <c r="DW1690"/>
      <c r="DX1690" s="1"/>
      <c r="DY1690" s="152"/>
      <c r="DZ1690" s="152"/>
      <c r="EB1690" s="212"/>
      <c r="EC1690" s="212"/>
      <c r="EJ1690" s="152"/>
      <c r="EK1690" s="152"/>
      <c r="EL1690" s="212"/>
      <c r="EM1690" s="212"/>
      <c r="EN1690" s="212"/>
      <c r="EO1690"/>
      <c r="EP1690"/>
      <c r="EQ1690"/>
      <c r="EU1690" s="152"/>
      <c r="EV1690" s="152"/>
      <c r="EW1690" s="212"/>
      <c r="EX1690" s="212"/>
      <c r="EY1690" s="212"/>
      <c r="EZ1690"/>
      <c r="FA1690"/>
      <c r="FB1690"/>
      <c r="FN1690"/>
      <c r="FO1690"/>
      <c r="FP1690"/>
      <c r="FQ1690"/>
      <c r="FR1690"/>
      <c r="FS1690"/>
      <c r="GD1690"/>
      <c r="GE1690"/>
      <c r="GF1690"/>
      <c r="GG1690"/>
      <c r="GH1690"/>
      <c r="GI1690"/>
      <c r="GU1690"/>
      <c r="GV1690"/>
      <c r="GW1690"/>
      <c r="GX1690"/>
      <c r="GY1690"/>
      <c r="HI1690"/>
      <c r="HK1690"/>
      <c r="HL1690"/>
      <c r="HM1690"/>
      <c r="HN1690"/>
      <c r="HO1690"/>
      <c r="HQ1690"/>
      <c r="HR1690"/>
      <c r="HS1690"/>
      <c r="HT1690"/>
    </row>
    <row r="1691" spans="47:228">
      <c r="AU1691" s="1"/>
      <c r="AV1691" s="152"/>
      <c r="AW1691" s="152"/>
      <c r="AX1691" s="212"/>
      <c r="AY1691" s="212"/>
      <c r="AZ1691" s="212"/>
      <c r="BA1691"/>
      <c r="BB1691"/>
      <c r="BC1691"/>
      <c r="BD1691"/>
      <c r="BE1691"/>
      <c r="BF1691" s="1"/>
      <c r="BG1691" s="152"/>
      <c r="BH1691" s="152"/>
      <c r="BI1691" s="212"/>
      <c r="BJ1691" s="212"/>
      <c r="BK1691" s="212"/>
      <c r="BM1691" s="1"/>
      <c r="BN1691" s="152"/>
      <c r="BO1691" s="152"/>
      <c r="BP1691" s="212"/>
      <c r="BQ1691" s="212"/>
      <c r="BR1691" s="212"/>
      <c r="BS1691"/>
      <c r="BT1691"/>
      <c r="BU1691"/>
      <c r="BX1691" s="1"/>
      <c r="BY1691" s="152"/>
      <c r="BZ1691" s="152"/>
      <c r="CA1691" s="212"/>
      <c r="CB1691" s="212"/>
      <c r="CC1691" s="212"/>
      <c r="CE1691" s="1"/>
      <c r="CF1691" s="290"/>
      <c r="CG1691" s="290"/>
      <c r="CH1691" s="212"/>
      <c r="CI1691" s="212"/>
      <c r="CJ1691" s="212"/>
      <c r="CL1691"/>
      <c r="CM1691"/>
      <c r="CQ1691" s="1"/>
      <c r="CR1691" s="152"/>
      <c r="CS1691" s="152"/>
      <c r="CT1691" s="212"/>
      <c r="CU1691" s="212"/>
      <c r="CV1691" s="212"/>
      <c r="CX1691"/>
      <c r="CY1691"/>
      <c r="CZ1691"/>
      <c r="DA1691"/>
      <c r="DB1691" s="1"/>
      <c r="DC1691" s="152"/>
      <c r="DD1691" s="152"/>
      <c r="DE1691" s="212"/>
      <c r="DF1691" s="212"/>
      <c r="DG1691" s="212"/>
      <c r="DK1691"/>
      <c r="DL1691"/>
      <c r="DM1691" s="1"/>
      <c r="DN1691" s="152"/>
      <c r="DO1691" s="152"/>
      <c r="DQ1691" s="212"/>
      <c r="DR1691" s="212"/>
      <c r="DV1691"/>
      <c r="DW1691"/>
      <c r="DX1691" s="1"/>
      <c r="DY1691" s="152"/>
      <c r="DZ1691" s="152"/>
      <c r="EB1691" s="212"/>
      <c r="EC1691" s="212"/>
      <c r="EJ1691" s="152"/>
      <c r="EK1691" s="152"/>
      <c r="EL1691" s="212"/>
      <c r="EM1691" s="212"/>
      <c r="EN1691" s="212"/>
      <c r="EO1691"/>
      <c r="EP1691"/>
      <c r="EQ1691"/>
      <c r="EU1691" s="152"/>
      <c r="EV1691" s="152"/>
      <c r="EW1691" s="212"/>
      <c r="EX1691" s="212"/>
      <c r="EY1691" s="212"/>
      <c r="EZ1691"/>
      <c r="FA1691"/>
      <c r="FB1691"/>
      <c r="FN1691"/>
      <c r="FO1691"/>
      <c r="FP1691"/>
      <c r="FQ1691"/>
      <c r="FR1691"/>
      <c r="FS1691"/>
      <c r="GD1691"/>
      <c r="GE1691"/>
      <c r="GF1691"/>
      <c r="GG1691"/>
      <c r="GH1691"/>
      <c r="GI1691"/>
      <c r="GU1691"/>
      <c r="GV1691"/>
      <c r="GW1691"/>
      <c r="GX1691"/>
      <c r="GY1691"/>
      <c r="HI1691"/>
      <c r="HK1691"/>
      <c r="HL1691"/>
      <c r="HM1691"/>
      <c r="HN1691"/>
      <c r="HO1691"/>
      <c r="HQ1691"/>
      <c r="HR1691"/>
      <c r="HS1691"/>
      <c r="HT1691"/>
    </row>
    <row r="1692" spans="47:228">
      <c r="AU1692" s="1"/>
      <c r="AV1692" s="152"/>
      <c r="AW1692" s="152"/>
      <c r="AX1692" s="212"/>
      <c r="AY1692" s="212"/>
      <c r="AZ1692" s="212"/>
      <c r="BA1692"/>
      <c r="BB1692"/>
      <c r="BC1692"/>
      <c r="BD1692"/>
      <c r="BE1692"/>
      <c r="BF1692" s="1"/>
      <c r="BG1692" s="152"/>
      <c r="BH1692" s="152"/>
      <c r="BI1692" s="212"/>
      <c r="BJ1692" s="212"/>
      <c r="BK1692" s="212"/>
      <c r="BM1692" s="1"/>
      <c r="BN1692" s="152"/>
      <c r="BO1692" s="152"/>
      <c r="BP1692" s="212"/>
      <c r="BQ1692" s="212"/>
      <c r="BR1692" s="212"/>
      <c r="BS1692"/>
      <c r="BT1692"/>
      <c r="BU1692"/>
      <c r="BX1692" s="1"/>
      <c r="BY1692" s="152"/>
      <c r="BZ1692" s="152"/>
      <c r="CA1692" s="212"/>
      <c r="CB1692" s="212"/>
      <c r="CC1692" s="212"/>
      <c r="CE1692" s="1"/>
      <c r="CF1692" s="290"/>
      <c r="CG1692" s="290"/>
      <c r="CH1692" s="212"/>
      <c r="CI1692" s="212"/>
      <c r="CJ1692" s="212"/>
      <c r="CL1692"/>
      <c r="CM1692"/>
      <c r="CQ1692" s="1"/>
      <c r="CR1692" s="152"/>
      <c r="CS1692" s="152"/>
      <c r="CT1692" s="212"/>
      <c r="CU1692" s="212"/>
      <c r="CV1692" s="212"/>
      <c r="CX1692"/>
      <c r="CY1692"/>
      <c r="CZ1692"/>
      <c r="DA1692"/>
      <c r="DB1692" s="1"/>
      <c r="DC1692" s="152"/>
      <c r="DD1692" s="152"/>
      <c r="DE1692" s="212"/>
      <c r="DF1692" s="212"/>
      <c r="DG1692" s="212"/>
      <c r="DK1692"/>
      <c r="DL1692"/>
      <c r="DM1692" s="1"/>
      <c r="DN1692" s="152"/>
      <c r="DO1692" s="152"/>
      <c r="DQ1692" s="212"/>
      <c r="DR1692" s="212"/>
      <c r="DV1692"/>
      <c r="DW1692"/>
      <c r="DX1692" s="1"/>
      <c r="DY1692" s="152"/>
      <c r="DZ1692" s="152"/>
      <c r="EB1692" s="212"/>
      <c r="EC1692" s="212"/>
      <c r="EJ1692" s="152"/>
      <c r="EK1692" s="152"/>
      <c r="EL1692" s="212"/>
      <c r="EM1692" s="212"/>
      <c r="EN1692" s="212"/>
      <c r="EO1692"/>
      <c r="EP1692"/>
      <c r="EQ1692"/>
      <c r="EU1692" s="152"/>
      <c r="EV1692" s="152"/>
      <c r="EW1692" s="212"/>
      <c r="EX1692" s="212"/>
      <c r="EY1692" s="212"/>
      <c r="EZ1692"/>
      <c r="FA1692"/>
      <c r="FB1692"/>
      <c r="FN1692"/>
      <c r="FO1692"/>
      <c r="FP1692"/>
      <c r="FQ1692"/>
      <c r="FR1692"/>
      <c r="FS1692"/>
      <c r="GD1692"/>
      <c r="GE1692"/>
      <c r="GF1692"/>
      <c r="GG1692"/>
      <c r="GH1692"/>
      <c r="GI1692"/>
      <c r="GU1692"/>
      <c r="GV1692"/>
      <c r="GW1692"/>
      <c r="GX1692"/>
      <c r="GY1692"/>
      <c r="HI1692"/>
      <c r="HK1692"/>
      <c r="HL1692"/>
      <c r="HM1692"/>
      <c r="HN1692"/>
      <c r="HO1692"/>
      <c r="HQ1692"/>
      <c r="HR1692"/>
      <c r="HS1692"/>
      <c r="HT1692"/>
    </row>
    <row r="1693" spans="47:228">
      <c r="AU1693" s="1"/>
      <c r="AV1693" s="152"/>
      <c r="AW1693" s="152"/>
      <c r="AX1693" s="212"/>
      <c r="AY1693" s="212"/>
      <c r="AZ1693" s="212"/>
      <c r="BA1693"/>
      <c r="BB1693"/>
      <c r="BC1693"/>
      <c r="BD1693"/>
      <c r="BE1693"/>
      <c r="BF1693" s="1"/>
      <c r="BG1693" s="152"/>
      <c r="BH1693" s="152"/>
      <c r="BI1693" s="212"/>
      <c r="BJ1693" s="212"/>
      <c r="BK1693" s="212"/>
      <c r="BM1693" s="1"/>
      <c r="BN1693" s="152"/>
      <c r="BO1693" s="152"/>
      <c r="BP1693" s="212"/>
      <c r="BQ1693" s="212"/>
      <c r="BR1693" s="212"/>
      <c r="BS1693"/>
      <c r="BT1693"/>
      <c r="BU1693"/>
      <c r="BX1693" s="1"/>
      <c r="BY1693" s="152"/>
      <c r="BZ1693" s="152"/>
      <c r="CA1693" s="212"/>
      <c r="CB1693" s="212"/>
      <c r="CC1693" s="212"/>
      <c r="CE1693" s="1"/>
      <c r="CF1693" s="290"/>
      <c r="CG1693" s="290"/>
      <c r="CH1693" s="212"/>
      <c r="CI1693" s="212"/>
      <c r="CJ1693" s="212"/>
      <c r="CL1693"/>
      <c r="CM1693"/>
      <c r="CQ1693" s="1"/>
      <c r="CR1693" s="152"/>
      <c r="CS1693" s="152"/>
      <c r="CT1693" s="212"/>
      <c r="CU1693" s="212"/>
      <c r="CV1693" s="212"/>
      <c r="CX1693"/>
      <c r="CY1693"/>
      <c r="CZ1693"/>
      <c r="DA1693"/>
      <c r="DB1693" s="1"/>
      <c r="DC1693" s="152"/>
      <c r="DD1693" s="152"/>
      <c r="DE1693" s="212"/>
      <c r="DF1693" s="212"/>
      <c r="DG1693" s="212"/>
      <c r="DK1693"/>
      <c r="DL1693"/>
      <c r="DM1693" s="1"/>
      <c r="DN1693" s="152"/>
      <c r="DO1693" s="152"/>
      <c r="DQ1693" s="212"/>
      <c r="DR1693" s="212"/>
      <c r="DV1693"/>
      <c r="DW1693"/>
      <c r="DX1693" s="1"/>
      <c r="DY1693" s="152"/>
      <c r="DZ1693" s="152"/>
      <c r="EB1693" s="212"/>
      <c r="EC1693" s="212"/>
      <c r="EJ1693" s="152"/>
      <c r="EK1693" s="152"/>
      <c r="EL1693" s="212"/>
      <c r="EM1693" s="212"/>
      <c r="EN1693" s="212"/>
      <c r="EO1693"/>
      <c r="EP1693"/>
      <c r="EQ1693"/>
      <c r="EU1693" s="152"/>
      <c r="EV1693" s="152"/>
      <c r="EW1693" s="212"/>
      <c r="EX1693" s="212"/>
      <c r="EY1693" s="212"/>
      <c r="EZ1693"/>
      <c r="FA1693"/>
      <c r="FB1693"/>
      <c r="FN1693"/>
      <c r="FO1693"/>
      <c r="FP1693"/>
      <c r="FQ1693"/>
      <c r="FR1693"/>
      <c r="FS1693"/>
      <c r="GD1693"/>
      <c r="GE1693"/>
      <c r="GF1693"/>
      <c r="GG1693"/>
      <c r="GH1693"/>
      <c r="GI1693"/>
      <c r="GU1693"/>
      <c r="GV1693"/>
      <c r="GW1693"/>
      <c r="GX1693"/>
      <c r="GY1693"/>
      <c r="HI1693"/>
      <c r="HK1693"/>
      <c r="HL1693"/>
      <c r="HM1693"/>
      <c r="HN1693"/>
      <c r="HO1693"/>
      <c r="HQ1693"/>
      <c r="HR1693"/>
      <c r="HS1693"/>
      <c r="HT1693"/>
    </row>
    <row r="1694" spans="47:228">
      <c r="AU1694" s="1"/>
      <c r="AV1694" s="152"/>
      <c r="AW1694" s="152"/>
      <c r="AX1694" s="212"/>
      <c r="AY1694" s="212"/>
      <c r="AZ1694" s="212"/>
      <c r="BA1694"/>
      <c r="BB1694"/>
      <c r="BC1694"/>
      <c r="BD1694"/>
      <c r="BE1694"/>
      <c r="BF1694" s="1"/>
      <c r="BG1694" s="152"/>
      <c r="BH1694" s="152"/>
      <c r="BI1694" s="212"/>
      <c r="BJ1694" s="212"/>
      <c r="BK1694" s="212"/>
      <c r="BM1694" s="1"/>
      <c r="BN1694" s="152"/>
      <c r="BO1694" s="152"/>
      <c r="BP1694" s="212"/>
      <c r="BQ1694" s="212"/>
      <c r="BR1694" s="212"/>
      <c r="BS1694"/>
      <c r="BT1694"/>
      <c r="BU1694"/>
      <c r="BX1694" s="1"/>
      <c r="BY1694" s="152"/>
      <c r="BZ1694" s="152"/>
      <c r="CA1694" s="212"/>
      <c r="CB1694" s="212"/>
      <c r="CC1694" s="212"/>
      <c r="CE1694" s="1"/>
      <c r="CF1694" s="290"/>
      <c r="CG1694" s="290"/>
      <c r="CH1694" s="212"/>
      <c r="CI1694" s="212"/>
      <c r="CJ1694" s="212"/>
      <c r="CL1694"/>
      <c r="CM1694"/>
      <c r="CQ1694" s="1"/>
      <c r="CR1694" s="152"/>
      <c r="CS1694" s="152"/>
      <c r="CT1694" s="212"/>
      <c r="CU1694" s="212"/>
      <c r="CV1694" s="212"/>
      <c r="CX1694"/>
      <c r="CY1694"/>
      <c r="CZ1694"/>
      <c r="DA1694"/>
      <c r="DB1694" s="1"/>
      <c r="DC1694" s="152"/>
      <c r="DD1694" s="152"/>
      <c r="DE1694" s="212"/>
      <c r="DF1694" s="212"/>
      <c r="DG1694" s="212"/>
      <c r="DK1694"/>
      <c r="DL1694"/>
      <c r="DM1694" s="1"/>
      <c r="DN1694" s="152"/>
      <c r="DO1694" s="152"/>
      <c r="DQ1694" s="212"/>
      <c r="DR1694" s="212"/>
      <c r="DV1694"/>
      <c r="DW1694"/>
      <c r="DX1694" s="1"/>
      <c r="DY1694" s="152"/>
      <c r="DZ1694" s="152"/>
      <c r="EB1694" s="212"/>
      <c r="EC1694" s="212"/>
      <c r="EJ1694" s="152"/>
      <c r="EK1694" s="152"/>
      <c r="EL1694" s="212"/>
      <c r="EM1694" s="212"/>
      <c r="EN1694" s="212"/>
      <c r="EO1694"/>
      <c r="EP1694"/>
      <c r="EQ1694"/>
      <c r="EU1694" s="152"/>
      <c r="EV1694" s="152"/>
      <c r="EW1694" s="212"/>
      <c r="EX1694" s="212"/>
      <c r="EY1694" s="212"/>
      <c r="EZ1694"/>
      <c r="FA1694"/>
      <c r="FB1694"/>
      <c r="FN1694"/>
      <c r="FO1694"/>
      <c r="FP1694"/>
      <c r="FQ1694"/>
      <c r="FR1694"/>
      <c r="FS1694"/>
      <c r="GD1694"/>
      <c r="GE1694"/>
      <c r="GF1694"/>
      <c r="GG1694"/>
      <c r="GH1694"/>
      <c r="GI1694"/>
      <c r="GU1694"/>
      <c r="GV1694"/>
      <c r="GW1694"/>
      <c r="GX1694"/>
      <c r="GY1694"/>
      <c r="HI1694"/>
      <c r="HK1694"/>
      <c r="HL1694"/>
      <c r="HM1694"/>
      <c r="HN1694"/>
      <c r="HO1694"/>
      <c r="HQ1694"/>
      <c r="HR1694"/>
      <c r="HS1694"/>
      <c r="HT1694"/>
    </row>
    <row r="1695" spans="47:228">
      <c r="AU1695" s="1"/>
      <c r="AV1695" s="152"/>
      <c r="AW1695" s="152"/>
      <c r="AX1695" s="212"/>
      <c r="AY1695" s="212"/>
      <c r="AZ1695" s="212"/>
      <c r="BA1695"/>
      <c r="BB1695"/>
      <c r="BC1695"/>
      <c r="BD1695"/>
      <c r="BE1695"/>
      <c r="BF1695" s="1"/>
      <c r="BG1695" s="152"/>
      <c r="BH1695" s="152"/>
      <c r="BI1695" s="212"/>
      <c r="BJ1695" s="212"/>
      <c r="BK1695" s="212"/>
      <c r="BM1695" s="1"/>
      <c r="BN1695" s="152"/>
      <c r="BO1695" s="152"/>
      <c r="BP1695" s="212"/>
      <c r="BQ1695" s="212"/>
      <c r="BR1695" s="212"/>
      <c r="BS1695"/>
      <c r="BT1695"/>
      <c r="BU1695"/>
      <c r="BX1695" s="1"/>
      <c r="BY1695" s="152"/>
      <c r="BZ1695" s="152"/>
      <c r="CA1695" s="212"/>
      <c r="CB1695" s="212"/>
      <c r="CC1695" s="212"/>
      <c r="CE1695" s="1"/>
      <c r="CF1695" s="290"/>
      <c r="CG1695" s="290"/>
      <c r="CH1695" s="212"/>
      <c r="CI1695" s="212"/>
      <c r="CJ1695" s="212"/>
      <c r="CL1695"/>
      <c r="CM1695"/>
      <c r="CQ1695" s="1"/>
      <c r="CR1695" s="152"/>
      <c r="CS1695" s="152"/>
      <c r="CT1695" s="212"/>
      <c r="CU1695" s="212"/>
      <c r="CV1695" s="212"/>
      <c r="CX1695"/>
      <c r="CY1695"/>
      <c r="CZ1695"/>
      <c r="DA1695"/>
      <c r="DB1695" s="1"/>
      <c r="DC1695" s="152"/>
      <c r="DD1695" s="152"/>
      <c r="DE1695" s="212"/>
      <c r="DF1695" s="212"/>
      <c r="DG1695" s="212"/>
      <c r="DK1695"/>
      <c r="DL1695"/>
      <c r="DM1695" s="1"/>
      <c r="DN1695" s="152"/>
      <c r="DO1695" s="152"/>
      <c r="DQ1695" s="212"/>
      <c r="DR1695" s="212"/>
      <c r="DV1695"/>
      <c r="DW1695"/>
      <c r="DX1695" s="1"/>
      <c r="DY1695" s="152"/>
      <c r="DZ1695" s="152"/>
      <c r="EB1695" s="212"/>
      <c r="EC1695" s="212"/>
      <c r="EJ1695" s="152"/>
      <c r="EK1695" s="152"/>
      <c r="EL1695" s="212"/>
      <c r="EM1695" s="212"/>
      <c r="EN1695" s="212"/>
      <c r="EO1695"/>
      <c r="EP1695"/>
      <c r="EQ1695"/>
      <c r="EU1695" s="152"/>
      <c r="EV1695" s="152"/>
      <c r="EW1695" s="212"/>
      <c r="EX1695" s="212"/>
      <c r="EY1695" s="212"/>
      <c r="EZ1695"/>
      <c r="FA1695"/>
      <c r="FB1695"/>
      <c r="FN1695"/>
      <c r="FO1695"/>
      <c r="FP1695"/>
      <c r="FQ1695"/>
      <c r="FR1695"/>
      <c r="FS1695"/>
      <c r="GD1695"/>
      <c r="GE1695"/>
      <c r="GF1695"/>
      <c r="GG1695"/>
      <c r="GH1695"/>
      <c r="GI1695"/>
      <c r="GU1695"/>
      <c r="GV1695"/>
      <c r="GW1695"/>
      <c r="GX1695"/>
      <c r="GY1695"/>
      <c r="HI1695"/>
      <c r="HK1695"/>
      <c r="HL1695"/>
      <c r="HM1695"/>
      <c r="HN1695"/>
      <c r="HO1695"/>
      <c r="HQ1695"/>
      <c r="HR1695"/>
      <c r="HS1695"/>
      <c r="HT1695"/>
    </row>
    <row r="1696" spans="47:228">
      <c r="AU1696" s="1"/>
      <c r="AV1696" s="152"/>
      <c r="AW1696" s="152"/>
      <c r="AX1696" s="212"/>
      <c r="AY1696" s="212"/>
      <c r="AZ1696" s="212"/>
      <c r="BA1696"/>
      <c r="BB1696"/>
      <c r="BC1696"/>
      <c r="BD1696"/>
      <c r="BE1696"/>
      <c r="BF1696" s="1"/>
      <c r="BG1696" s="152"/>
      <c r="BH1696" s="152"/>
      <c r="BI1696" s="212"/>
      <c r="BJ1696" s="212"/>
      <c r="BK1696" s="212"/>
      <c r="BM1696" s="1"/>
      <c r="BN1696" s="152"/>
      <c r="BO1696" s="152"/>
      <c r="BP1696" s="212"/>
      <c r="BQ1696" s="212"/>
      <c r="BR1696" s="212"/>
      <c r="BS1696"/>
      <c r="BT1696"/>
      <c r="BU1696"/>
      <c r="BX1696" s="1"/>
      <c r="BY1696" s="152"/>
      <c r="BZ1696" s="152"/>
      <c r="CA1696" s="212"/>
      <c r="CB1696" s="212"/>
      <c r="CC1696" s="212"/>
      <c r="CE1696" s="1"/>
      <c r="CF1696" s="290"/>
      <c r="CG1696" s="290"/>
      <c r="CH1696" s="212"/>
      <c r="CI1696" s="212"/>
      <c r="CJ1696" s="212"/>
      <c r="CL1696"/>
      <c r="CM1696"/>
      <c r="CQ1696" s="1"/>
      <c r="CR1696" s="152"/>
      <c r="CS1696" s="152"/>
      <c r="CT1696" s="212"/>
      <c r="CU1696" s="212"/>
      <c r="CV1696" s="212"/>
      <c r="CX1696"/>
      <c r="CY1696"/>
      <c r="CZ1696"/>
      <c r="DA1696"/>
      <c r="DB1696" s="1"/>
      <c r="DC1696" s="152"/>
      <c r="DD1696" s="152"/>
      <c r="DE1696" s="212"/>
      <c r="DF1696" s="212"/>
      <c r="DG1696" s="212"/>
      <c r="DK1696"/>
      <c r="DL1696"/>
      <c r="DM1696" s="1"/>
      <c r="DN1696" s="152"/>
      <c r="DO1696" s="152"/>
      <c r="DQ1696" s="212"/>
      <c r="DR1696" s="212"/>
      <c r="DV1696"/>
      <c r="DW1696"/>
      <c r="DX1696" s="1"/>
      <c r="DY1696" s="152"/>
      <c r="DZ1696" s="152"/>
      <c r="EB1696" s="212"/>
      <c r="EC1696" s="212"/>
      <c r="EJ1696" s="152"/>
      <c r="EK1696" s="152"/>
      <c r="EL1696" s="212"/>
      <c r="EM1696" s="212"/>
      <c r="EN1696" s="212"/>
      <c r="EO1696"/>
      <c r="EP1696"/>
      <c r="EQ1696"/>
      <c r="EU1696" s="152"/>
      <c r="EV1696" s="152"/>
      <c r="EW1696" s="212"/>
      <c r="EX1696" s="212"/>
      <c r="EY1696" s="212"/>
      <c r="EZ1696"/>
      <c r="FA1696"/>
      <c r="FB1696"/>
      <c r="FN1696"/>
      <c r="FO1696"/>
      <c r="FP1696"/>
      <c r="FQ1696"/>
      <c r="FR1696"/>
      <c r="FS1696"/>
      <c r="GD1696"/>
      <c r="GE1696"/>
      <c r="GF1696"/>
      <c r="GG1696"/>
      <c r="GH1696"/>
      <c r="GI1696"/>
      <c r="GU1696"/>
      <c r="GV1696"/>
      <c r="GW1696"/>
      <c r="GX1696"/>
      <c r="GY1696"/>
      <c r="HI1696"/>
      <c r="HK1696"/>
      <c r="HL1696"/>
      <c r="HM1696"/>
      <c r="HN1696"/>
      <c r="HO1696"/>
      <c r="HQ1696"/>
      <c r="HR1696"/>
      <c r="HS1696"/>
      <c r="HT1696"/>
    </row>
    <row r="1697" spans="47:228">
      <c r="AU1697" s="1"/>
      <c r="AV1697" s="152"/>
      <c r="AW1697" s="152"/>
      <c r="AX1697" s="212"/>
      <c r="AY1697" s="212"/>
      <c r="AZ1697" s="212"/>
      <c r="BA1697"/>
      <c r="BB1697"/>
      <c r="BC1697"/>
      <c r="BD1697"/>
      <c r="BE1697"/>
      <c r="BF1697" s="1"/>
      <c r="BG1697" s="152"/>
      <c r="BH1697" s="152"/>
      <c r="BI1697" s="212"/>
      <c r="BJ1697" s="212"/>
      <c r="BK1697" s="212"/>
      <c r="BM1697" s="1"/>
      <c r="BN1697" s="152"/>
      <c r="BO1697" s="152"/>
      <c r="BP1697" s="212"/>
      <c r="BQ1697" s="212"/>
      <c r="BR1697" s="212"/>
      <c r="BS1697"/>
      <c r="BT1697"/>
      <c r="BU1697"/>
      <c r="BX1697" s="1"/>
      <c r="BY1697" s="152"/>
      <c r="BZ1697" s="152"/>
      <c r="CA1697" s="212"/>
      <c r="CB1697" s="212"/>
      <c r="CC1697" s="212"/>
      <c r="CE1697" s="1"/>
      <c r="CF1697" s="290"/>
      <c r="CG1697" s="290"/>
      <c r="CH1697" s="212"/>
      <c r="CI1697" s="212"/>
      <c r="CJ1697" s="212"/>
      <c r="CL1697"/>
      <c r="CM1697"/>
      <c r="CQ1697" s="1"/>
      <c r="CR1697" s="152"/>
      <c r="CS1697" s="152"/>
      <c r="CT1697" s="212"/>
      <c r="CU1697" s="212"/>
      <c r="CV1697" s="212"/>
      <c r="CX1697"/>
      <c r="CY1697"/>
      <c r="CZ1697"/>
      <c r="DA1697"/>
      <c r="DB1697" s="1"/>
      <c r="DC1697" s="152"/>
      <c r="DD1697" s="152"/>
      <c r="DE1697" s="212"/>
      <c r="DF1697" s="212"/>
      <c r="DG1697" s="212"/>
      <c r="DK1697"/>
      <c r="DL1697"/>
      <c r="DM1697" s="1"/>
      <c r="DN1697" s="152"/>
      <c r="DO1697" s="152"/>
      <c r="DQ1697" s="212"/>
      <c r="DR1697" s="212"/>
      <c r="DV1697"/>
      <c r="DW1697"/>
      <c r="DX1697" s="1"/>
      <c r="DY1697" s="152"/>
      <c r="DZ1697" s="152"/>
      <c r="EB1697" s="212"/>
      <c r="EC1697" s="212"/>
      <c r="EJ1697" s="152"/>
      <c r="EK1697" s="152"/>
      <c r="EL1697" s="212"/>
      <c r="EM1697" s="212"/>
      <c r="EN1697" s="212"/>
      <c r="EO1697"/>
      <c r="EP1697"/>
      <c r="EQ1697"/>
      <c r="EU1697" s="152"/>
      <c r="EV1697" s="152"/>
      <c r="EW1697" s="212"/>
      <c r="EX1697" s="212"/>
      <c r="EY1697" s="212"/>
      <c r="EZ1697"/>
      <c r="FA1697"/>
      <c r="FB1697"/>
      <c r="FN1697"/>
      <c r="FO1697"/>
      <c r="FP1697"/>
      <c r="FQ1697"/>
      <c r="FR1697"/>
      <c r="FS1697"/>
      <c r="GD1697"/>
      <c r="GE1697"/>
      <c r="GF1697"/>
      <c r="GG1697"/>
      <c r="GH1697"/>
      <c r="GI1697"/>
      <c r="GU1697"/>
      <c r="GV1697"/>
      <c r="GW1697"/>
      <c r="GX1697"/>
      <c r="GY1697"/>
      <c r="HI1697"/>
      <c r="HK1697"/>
      <c r="HL1697"/>
      <c r="HM1697"/>
      <c r="HN1697"/>
      <c r="HO1697"/>
      <c r="HQ1697"/>
      <c r="HR1697"/>
      <c r="HS1697"/>
      <c r="HT1697"/>
    </row>
    <row r="1698" spans="47:228">
      <c r="AU1698" s="1"/>
      <c r="AV1698" s="152"/>
      <c r="AW1698" s="152"/>
      <c r="AX1698" s="212"/>
      <c r="AY1698" s="212"/>
      <c r="AZ1698" s="212"/>
      <c r="BA1698"/>
      <c r="BB1698"/>
      <c r="BC1698"/>
      <c r="BD1698"/>
      <c r="BE1698"/>
      <c r="BF1698" s="1"/>
      <c r="BG1698" s="152"/>
      <c r="BH1698" s="152"/>
      <c r="BI1698" s="212"/>
      <c r="BJ1698" s="212"/>
      <c r="BK1698" s="212"/>
      <c r="BM1698" s="1"/>
      <c r="BN1698" s="152"/>
      <c r="BO1698" s="152"/>
      <c r="BP1698" s="212"/>
      <c r="BQ1698" s="212"/>
      <c r="BR1698" s="212"/>
      <c r="BS1698"/>
      <c r="BT1698"/>
      <c r="BU1698"/>
      <c r="BX1698" s="1"/>
      <c r="BY1698" s="152"/>
      <c r="BZ1698" s="152"/>
      <c r="CA1698" s="212"/>
      <c r="CB1698" s="212"/>
      <c r="CC1698" s="212"/>
      <c r="CE1698" s="1"/>
      <c r="CF1698" s="290"/>
      <c r="CG1698" s="290"/>
      <c r="CH1698" s="212"/>
      <c r="CI1698" s="212"/>
      <c r="CJ1698" s="212"/>
      <c r="CL1698"/>
      <c r="CM1698"/>
      <c r="CQ1698" s="1"/>
      <c r="CR1698" s="152"/>
      <c r="CS1698" s="152"/>
      <c r="CT1698" s="212"/>
      <c r="CU1698" s="212"/>
      <c r="CV1698" s="212"/>
      <c r="CX1698"/>
      <c r="CY1698"/>
      <c r="CZ1698"/>
      <c r="DA1698"/>
      <c r="DB1698" s="1"/>
      <c r="DC1698" s="152"/>
      <c r="DD1698" s="152"/>
      <c r="DE1698" s="212"/>
      <c r="DF1698" s="212"/>
      <c r="DG1698" s="212"/>
      <c r="DK1698"/>
      <c r="DL1698"/>
      <c r="DM1698" s="1"/>
      <c r="DN1698" s="152"/>
      <c r="DO1698" s="152"/>
      <c r="DQ1698" s="212"/>
      <c r="DR1698" s="212"/>
      <c r="DV1698"/>
      <c r="DW1698"/>
      <c r="DX1698" s="1"/>
      <c r="DY1698" s="152"/>
      <c r="DZ1698" s="152"/>
      <c r="EB1698" s="212"/>
      <c r="EC1698" s="212"/>
      <c r="EJ1698" s="152"/>
      <c r="EK1698" s="152"/>
      <c r="EL1698" s="212"/>
      <c r="EM1698" s="212"/>
      <c r="EN1698" s="212"/>
      <c r="EO1698"/>
      <c r="EP1698"/>
      <c r="EQ1698"/>
      <c r="EU1698" s="152"/>
      <c r="EV1698" s="152"/>
      <c r="EW1698" s="212"/>
      <c r="EX1698" s="212"/>
      <c r="EY1698" s="212"/>
      <c r="EZ1698"/>
      <c r="FA1698"/>
      <c r="FB1698"/>
      <c r="FN1698"/>
      <c r="FO1698"/>
      <c r="FP1698"/>
      <c r="FQ1698"/>
      <c r="FR1698"/>
      <c r="FS1698"/>
      <c r="GD1698"/>
      <c r="GE1698"/>
      <c r="GF1698"/>
      <c r="GG1698"/>
      <c r="GH1698"/>
      <c r="GI1698"/>
      <c r="GU1698"/>
      <c r="GV1698"/>
      <c r="GW1698"/>
      <c r="GX1698"/>
      <c r="GY1698"/>
      <c r="HI1698"/>
      <c r="HK1698"/>
      <c r="HL1698"/>
      <c r="HM1698"/>
      <c r="HN1698"/>
      <c r="HO1698"/>
      <c r="HQ1698"/>
      <c r="HR1698"/>
      <c r="HS1698"/>
      <c r="HT1698"/>
    </row>
    <row r="1699" spans="47:228">
      <c r="AU1699" s="1"/>
      <c r="AV1699" s="152"/>
      <c r="AW1699" s="152"/>
      <c r="AX1699" s="212"/>
      <c r="AY1699" s="212"/>
      <c r="AZ1699" s="212"/>
      <c r="BA1699"/>
      <c r="BB1699"/>
      <c r="BC1699"/>
      <c r="BD1699"/>
      <c r="BE1699"/>
      <c r="BF1699" s="1"/>
      <c r="BG1699" s="152"/>
      <c r="BH1699" s="152"/>
      <c r="BI1699" s="212"/>
      <c r="BJ1699" s="212"/>
      <c r="BK1699" s="212"/>
      <c r="BM1699" s="1"/>
      <c r="BN1699" s="152"/>
      <c r="BO1699" s="152"/>
      <c r="BP1699" s="212"/>
      <c r="BQ1699" s="212"/>
      <c r="BR1699" s="212"/>
      <c r="BS1699"/>
      <c r="BT1699"/>
      <c r="BU1699"/>
      <c r="BX1699" s="1"/>
      <c r="BY1699" s="152"/>
      <c r="BZ1699" s="152"/>
      <c r="CA1699" s="212"/>
      <c r="CB1699" s="212"/>
      <c r="CC1699" s="212"/>
      <c r="CE1699" s="1"/>
      <c r="CF1699" s="290"/>
      <c r="CG1699" s="290"/>
      <c r="CH1699" s="212"/>
      <c r="CI1699" s="212"/>
      <c r="CJ1699" s="212"/>
      <c r="CL1699"/>
      <c r="CM1699"/>
      <c r="CQ1699" s="1"/>
      <c r="CR1699" s="152"/>
      <c r="CS1699" s="152"/>
      <c r="CT1699" s="212"/>
      <c r="CU1699" s="212"/>
      <c r="CV1699" s="212"/>
      <c r="CX1699"/>
      <c r="CY1699"/>
      <c r="CZ1699"/>
      <c r="DA1699"/>
      <c r="DB1699" s="1"/>
      <c r="DC1699" s="152"/>
      <c r="DD1699" s="152"/>
      <c r="DE1699" s="212"/>
      <c r="DF1699" s="212"/>
      <c r="DG1699" s="212"/>
      <c r="DK1699"/>
      <c r="DL1699"/>
      <c r="DM1699" s="1"/>
      <c r="DN1699" s="152"/>
      <c r="DO1699" s="152"/>
      <c r="DQ1699" s="212"/>
      <c r="DR1699" s="212"/>
      <c r="DV1699"/>
      <c r="DW1699"/>
      <c r="DX1699" s="1"/>
      <c r="DY1699" s="152"/>
      <c r="DZ1699" s="152"/>
      <c r="EB1699" s="212"/>
      <c r="EC1699" s="212"/>
      <c r="EJ1699" s="152"/>
      <c r="EK1699" s="152"/>
      <c r="EL1699" s="212"/>
      <c r="EM1699" s="212"/>
      <c r="EN1699" s="212"/>
      <c r="EO1699"/>
      <c r="EP1699"/>
      <c r="EQ1699"/>
      <c r="EU1699" s="152"/>
      <c r="EV1699" s="152"/>
      <c r="EW1699" s="212"/>
      <c r="EX1699" s="212"/>
      <c r="EY1699" s="212"/>
      <c r="EZ1699"/>
      <c r="FA1699"/>
      <c r="FB1699"/>
      <c r="FN1699"/>
      <c r="FO1699"/>
      <c r="FP1699"/>
      <c r="FQ1699"/>
      <c r="FR1699"/>
      <c r="FS1699"/>
      <c r="GD1699"/>
      <c r="GE1699"/>
      <c r="GF1699"/>
      <c r="GG1699"/>
      <c r="GH1699"/>
      <c r="GI1699"/>
      <c r="GU1699"/>
      <c r="GV1699"/>
      <c r="GW1699"/>
      <c r="GX1699"/>
      <c r="GY1699"/>
      <c r="HI1699"/>
      <c r="HK1699"/>
      <c r="HL1699"/>
      <c r="HM1699"/>
      <c r="HN1699"/>
      <c r="HO1699"/>
      <c r="HQ1699"/>
      <c r="HR1699"/>
      <c r="HS1699"/>
      <c r="HT1699"/>
    </row>
    <row r="1700" spans="47:228">
      <c r="AU1700" s="1"/>
      <c r="AV1700" s="152"/>
      <c r="AW1700" s="152"/>
      <c r="AX1700" s="212"/>
      <c r="AY1700" s="212"/>
      <c r="AZ1700" s="212"/>
      <c r="BA1700"/>
      <c r="BB1700"/>
      <c r="BC1700"/>
      <c r="BD1700"/>
      <c r="BE1700"/>
      <c r="BF1700" s="1"/>
      <c r="BG1700" s="152"/>
      <c r="BH1700" s="152"/>
      <c r="BI1700" s="212"/>
      <c r="BJ1700" s="212"/>
      <c r="BK1700" s="212"/>
      <c r="BM1700" s="1"/>
      <c r="BN1700" s="152"/>
      <c r="BO1700" s="152"/>
      <c r="BP1700" s="212"/>
      <c r="BQ1700" s="212"/>
      <c r="BR1700" s="212"/>
      <c r="BS1700"/>
      <c r="BT1700"/>
      <c r="BU1700"/>
      <c r="BX1700" s="1"/>
      <c r="BY1700" s="152"/>
      <c r="BZ1700" s="152"/>
      <c r="CA1700" s="212"/>
      <c r="CB1700" s="212"/>
      <c r="CC1700" s="212"/>
      <c r="CE1700" s="1"/>
      <c r="CF1700" s="290"/>
      <c r="CG1700" s="290"/>
      <c r="CH1700" s="212"/>
      <c r="CI1700" s="212"/>
      <c r="CJ1700" s="212"/>
      <c r="CL1700"/>
      <c r="CM1700"/>
      <c r="CQ1700" s="1"/>
      <c r="CR1700" s="152"/>
      <c r="CS1700" s="152"/>
      <c r="CT1700" s="212"/>
      <c r="CU1700" s="212"/>
      <c r="CV1700" s="212"/>
      <c r="CX1700"/>
      <c r="CY1700"/>
      <c r="CZ1700"/>
      <c r="DA1700"/>
      <c r="DB1700" s="1"/>
      <c r="DC1700" s="152"/>
      <c r="DD1700" s="152"/>
      <c r="DE1700" s="212"/>
      <c r="DF1700" s="212"/>
      <c r="DG1700" s="212"/>
      <c r="DK1700"/>
      <c r="DL1700"/>
      <c r="DM1700" s="1"/>
      <c r="DN1700" s="152"/>
      <c r="DO1700" s="152"/>
      <c r="DQ1700" s="212"/>
      <c r="DR1700" s="212"/>
      <c r="DV1700"/>
      <c r="DW1700"/>
      <c r="DX1700" s="1"/>
      <c r="DY1700" s="152"/>
      <c r="DZ1700" s="152"/>
      <c r="EB1700" s="212"/>
      <c r="EC1700" s="212"/>
      <c r="EJ1700" s="152"/>
      <c r="EK1700" s="152"/>
      <c r="EL1700" s="212"/>
      <c r="EM1700" s="212"/>
      <c r="EN1700" s="212"/>
      <c r="EO1700"/>
      <c r="EP1700"/>
      <c r="EQ1700"/>
      <c r="EU1700" s="152"/>
      <c r="EV1700" s="152"/>
      <c r="EW1700" s="212"/>
      <c r="EX1700" s="212"/>
      <c r="EY1700" s="212"/>
      <c r="EZ1700"/>
      <c r="FA1700"/>
      <c r="FB1700"/>
      <c r="FN1700"/>
      <c r="FO1700"/>
      <c r="FP1700"/>
      <c r="FQ1700"/>
      <c r="FR1700"/>
      <c r="FS1700"/>
      <c r="GD1700"/>
      <c r="GE1700"/>
      <c r="GF1700"/>
      <c r="GG1700"/>
      <c r="GH1700"/>
      <c r="GI1700"/>
      <c r="GU1700"/>
      <c r="GV1700"/>
      <c r="GW1700"/>
      <c r="GX1700"/>
      <c r="GY1700"/>
      <c r="HI1700"/>
      <c r="HK1700"/>
      <c r="HL1700"/>
      <c r="HM1700"/>
      <c r="HN1700"/>
      <c r="HO1700"/>
      <c r="HQ1700"/>
      <c r="HR1700"/>
      <c r="HS1700"/>
      <c r="HT1700"/>
    </row>
    <row r="1701" spans="47:228">
      <c r="AU1701" s="1"/>
      <c r="AV1701" s="152"/>
      <c r="AW1701" s="152"/>
      <c r="AX1701" s="212"/>
      <c r="AY1701" s="212"/>
      <c r="AZ1701" s="212"/>
      <c r="BA1701"/>
      <c r="BB1701"/>
      <c r="BC1701"/>
      <c r="BD1701"/>
      <c r="BE1701"/>
      <c r="BF1701" s="1"/>
      <c r="BG1701" s="152"/>
      <c r="BH1701" s="152"/>
      <c r="BI1701" s="212"/>
      <c r="BJ1701" s="212"/>
      <c r="BK1701" s="212"/>
      <c r="BM1701" s="1"/>
      <c r="BN1701" s="152"/>
      <c r="BO1701" s="152"/>
      <c r="BP1701" s="212"/>
      <c r="BQ1701" s="212"/>
      <c r="BR1701" s="212"/>
      <c r="BS1701"/>
      <c r="BT1701"/>
      <c r="BU1701"/>
      <c r="BX1701" s="1"/>
      <c r="BY1701" s="152"/>
      <c r="BZ1701" s="152"/>
      <c r="CA1701" s="212"/>
      <c r="CB1701" s="212"/>
      <c r="CC1701" s="212"/>
      <c r="CE1701" s="1"/>
      <c r="CF1701" s="290"/>
      <c r="CG1701" s="290"/>
      <c r="CH1701" s="212"/>
      <c r="CI1701" s="212"/>
      <c r="CJ1701" s="212"/>
      <c r="CL1701"/>
      <c r="CM1701"/>
      <c r="CQ1701" s="1"/>
      <c r="CR1701" s="152"/>
      <c r="CS1701" s="152"/>
      <c r="CT1701" s="212"/>
      <c r="CU1701" s="212"/>
      <c r="CV1701" s="212"/>
      <c r="CX1701"/>
      <c r="CY1701"/>
      <c r="CZ1701"/>
      <c r="DA1701"/>
      <c r="DB1701" s="1"/>
      <c r="DC1701" s="152"/>
      <c r="DD1701" s="152"/>
      <c r="DE1701" s="212"/>
      <c r="DF1701" s="212"/>
      <c r="DG1701" s="212"/>
      <c r="DK1701"/>
      <c r="DL1701"/>
      <c r="DM1701" s="1"/>
      <c r="DN1701" s="152"/>
      <c r="DO1701" s="152"/>
      <c r="DQ1701" s="212"/>
      <c r="DR1701" s="212"/>
      <c r="DV1701"/>
      <c r="DW1701"/>
      <c r="DX1701" s="1"/>
      <c r="DY1701" s="152"/>
      <c r="DZ1701" s="152"/>
      <c r="EB1701" s="212"/>
      <c r="EC1701" s="212"/>
      <c r="EJ1701" s="152"/>
      <c r="EK1701" s="152"/>
      <c r="EL1701" s="212"/>
      <c r="EM1701" s="212"/>
      <c r="EN1701" s="212"/>
      <c r="EO1701"/>
      <c r="EP1701"/>
      <c r="EQ1701"/>
      <c r="EU1701" s="152"/>
      <c r="EV1701" s="152"/>
      <c r="EW1701" s="212"/>
      <c r="EX1701" s="212"/>
      <c r="EY1701" s="212"/>
      <c r="EZ1701"/>
      <c r="FA1701"/>
      <c r="FB1701"/>
      <c r="FN1701"/>
      <c r="FO1701"/>
      <c r="FP1701"/>
      <c r="FQ1701"/>
      <c r="FR1701"/>
      <c r="FS1701"/>
      <c r="GD1701"/>
      <c r="GE1701"/>
      <c r="GF1701"/>
      <c r="GG1701"/>
      <c r="GH1701"/>
      <c r="GI1701"/>
      <c r="GU1701"/>
      <c r="GV1701"/>
      <c r="GW1701"/>
      <c r="GX1701"/>
      <c r="GY1701"/>
      <c r="HI1701"/>
      <c r="HK1701"/>
      <c r="HL1701"/>
      <c r="HM1701"/>
      <c r="HN1701"/>
      <c r="HO1701"/>
      <c r="HQ1701"/>
      <c r="HR1701"/>
      <c r="HS1701"/>
      <c r="HT1701"/>
    </row>
    <row r="1702" spans="47:228">
      <c r="AU1702" s="1"/>
      <c r="AV1702" s="152"/>
      <c r="AW1702" s="152"/>
      <c r="AX1702" s="212"/>
      <c r="AY1702" s="212"/>
      <c r="AZ1702" s="212"/>
      <c r="BA1702"/>
      <c r="BB1702"/>
      <c r="BC1702"/>
      <c r="BD1702"/>
      <c r="BE1702"/>
      <c r="BF1702" s="1"/>
      <c r="BG1702" s="152"/>
      <c r="BH1702" s="152"/>
      <c r="BI1702" s="212"/>
      <c r="BJ1702" s="212"/>
      <c r="BK1702" s="212"/>
      <c r="BM1702" s="1"/>
      <c r="BN1702" s="152"/>
      <c r="BO1702" s="152"/>
      <c r="BP1702" s="212"/>
      <c r="BQ1702" s="212"/>
      <c r="BR1702" s="212"/>
      <c r="BS1702"/>
      <c r="BT1702"/>
      <c r="BU1702"/>
      <c r="BX1702" s="1"/>
      <c r="BY1702" s="152"/>
      <c r="BZ1702" s="152"/>
      <c r="CA1702" s="212"/>
      <c r="CB1702" s="212"/>
      <c r="CC1702" s="212"/>
      <c r="CE1702" s="1"/>
      <c r="CF1702" s="290"/>
      <c r="CG1702" s="290"/>
      <c r="CH1702" s="212"/>
      <c r="CI1702" s="212"/>
      <c r="CJ1702" s="212"/>
      <c r="CL1702"/>
      <c r="CM1702"/>
      <c r="CQ1702" s="1"/>
      <c r="CR1702" s="152"/>
      <c r="CS1702" s="152"/>
      <c r="CT1702" s="212"/>
      <c r="CU1702" s="212"/>
      <c r="CV1702" s="212"/>
      <c r="CX1702"/>
      <c r="CY1702"/>
      <c r="CZ1702"/>
      <c r="DA1702"/>
      <c r="DB1702" s="1"/>
      <c r="DC1702" s="152"/>
      <c r="DD1702" s="152"/>
      <c r="DE1702" s="212"/>
      <c r="DF1702" s="212"/>
      <c r="DG1702" s="212"/>
      <c r="DK1702"/>
      <c r="DL1702"/>
      <c r="DM1702" s="1"/>
      <c r="DN1702" s="152"/>
      <c r="DO1702" s="152"/>
      <c r="DQ1702" s="212"/>
      <c r="DR1702" s="212"/>
      <c r="DV1702"/>
      <c r="DW1702"/>
      <c r="DX1702" s="1"/>
      <c r="DY1702" s="152"/>
      <c r="DZ1702" s="152"/>
      <c r="EB1702" s="212"/>
      <c r="EC1702" s="212"/>
      <c r="EJ1702" s="152"/>
      <c r="EK1702" s="152"/>
      <c r="EL1702" s="212"/>
      <c r="EM1702" s="212"/>
      <c r="EN1702" s="212"/>
      <c r="EO1702"/>
      <c r="EP1702"/>
      <c r="EQ1702"/>
      <c r="EU1702" s="152"/>
      <c r="EV1702" s="152"/>
      <c r="EW1702" s="212"/>
      <c r="EX1702" s="212"/>
      <c r="EY1702" s="212"/>
      <c r="EZ1702"/>
      <c r="FA1702"/>
      <c r="FB1702"/>
      <c r="FN1702"/>
      <c r="FO1702"/>
      <c r="FP1702"/>
      <c r="FQ1702"/>
      <c r="FR1702"/>
      <c r="FS1702"/>
      <c r="GD1702"/>
      <c r="GE1702"/>
      <c r="GF1702"/>
      <c r="GG1702"/>
      <c r="GH1702"/>
      <c r="GI1702"/>
      <c r="GU1702"/>
      <c r="GV1702"/>
      <c r="GW1702"/>
      <c r="GX1702"/>
      <c r="GY1702"/>
      <c r="HI1702"/>
      <c r="HK1702"/>
      <c r="HL1702"/>
      <c r="HM1702"/>
      <c r="HN1702"/>
      <c r="HO1702"/>
      <c r="HQ1702"/>
      <c r="HR1702"/>
      <c r="HS1702"/>
      <c r="HT1702"/>
    </row>
    <row r="1703" spans="47:228">
      <c r="AU1703" s="1"/>
      <c r="AV1703" s="152"/>
      <c r="AW1703" s="152"/>
      <c r="AX1703" s="212"/>
      <c r="AY1703" s="212"/>
      <c r="AZ1703" s="212"/>
      <c r="BA1703"/>
      <c r="BB1703"/>
      <c r="BC1703"/>
      <c r="BD1703"/>
      <c r="BE1703"/>
      <c r="BF1703" s="1"/>
      <c r="BG1703" s="152"/>
      <c r="BH1703" s="152"/>
      <c r="BI1703" s="212"/>
      <c r="BJ1703" s="212"/>
      <c r="BK1703" s="212"/>
      <c r="BM1703" s="1"/>
      <c r="BN1703" s="152"/>
      <c r="BO1703" s="152"/>
      <c r="BP1703" s="212"/>
      <c r="BQ1703" s="212"/>
      <c r="BR1703" s="212"/>
      <c r="BS1703"/>
      <c r="BT1703"/>
      <c r="BU1703"/>
      <c r="BX1703" s="1"/>
      <c r="BY1703" s="152"/>
      <c r="BZ1703" s="152"/>
      <c r="CA1703" s="212"/>
      <c r="CB1703" s="212"/>
      <c r="CC1703" s="212"/>
      <c r="CE1703" s="1"/>
      <c r="CF1703" s="290"/>
      <c r="CG1703" s="290"/>
      <c r="CH1703" s="212"/>
      <c r="CI1703" s="212"/>
      <c r="CJ1703" s="212"/>
      <c r="CL1703"/>
      <c r="CM1703"/>
      <c r="CQ1703" s="1"/>
      <c r="CR1703" s="152"/>
      <c r="CS1703" s="152"/>
      <c r="CT1703" s="212"/>
      <c r="CU1703" s="212"/>
      <c r="CV1703" s="212"/>
      <c r="CX1703"/>
      <c r="CY1703"/>
      <c r="CZ1703"/>
      <c r="DA1703"/>
      <c r="DB1703" s="1"/>
      <c r="DC1703" s="152"/>
      <c r="DD1703" s="152"/>
      <c r="DE1703" s="212"/>
      <c r="DF1703" s="212"/>
      <c r="DG1703" s="212"/>
      <c r="DK1703"/>
      <c r="DL1703"/>
      <c r="DM1703" s="1"/>
      <c r="DN1703" s="152"/>
      <c r="DO1703" s="152"/>
      <c r="DQ1703" s="212"/>
      <c r="DR1703" s="212"/>
      <c r="DV1703"/>
      <c r="DW1703"/>
      <c r="DX1703" s="1"/>
      <c r="DY1703" s="152"/>
      <c r="DZ1703" s="152"/>
      <c r="EB1703" s="212"/>
      <c r="EC1703" s="212"/>
      <c r="EJ1703" s="152"/>
      <c r="EK1703" s="152"/>
      <c r="EL1703" s="212"/>
      <c r="EM1703" s="212"/>
      <c r="EN1703" s="212"/>
      <c r="EO1703"/>
      <c r="EP1703"/>
      <c r="EQ1703"/>
      <c r="EU1703" s="152"/>
      <c r="EV1703" s="152"/>
      <c r="EW1703" s="212"/>
      <c r="EX1703" s="212"/>
      <c r="EY1703" s="212"/>
      <c r="EZ1703"/>
      <c r="FA1703"/>
      <c r="FB1703"/>
      <c r="FN1703"/>
      <c r="FO1703"/>
      <c r="FP1703"/>
      <c r="FQ1703"/>
      <c r="FR1703"/>
      <c r="FS1703"/>
      <c r="GD1703"/>
      <c r="GE1703"/>
      <c r="GF1703"/>
      <c r="GG1703"/>
      <c r="GH1703"/>
      <c r="GI1703"/>
      <c r="GU1703"/>
      <c r="GV1703"/>
      <c r="GW1703"/>
      <c r="GX1703"/>
      <c r="GY1703"/>
      <c r="HI1703"/>
      <c r="HK1703"/>
      <c r="HL1703"/>
      <c r="HM1703"/>
      <c r="HN1703"/>
      <c r="HO1703"/>
      <c r="HQ1703"/>
      <c r="HR1703"/>
      <c r="HS1703"/>
      <c r="HT1703"/>
    </row>
    <row r="1704" spans="47:228">
      <c r="AU1704" s="1"/>
      <c r="AV1704" s="152"/>
      <c r="AW1704" s="152"/>
      <c r="AX1704" s="212"/>
      <c r="AY1704" s="212"/>
      <c r="AZ1704" s="212"/>
      <c r="BA1704"/>
      <c r="BB1704"/>
      <c r="BC1704"/>
      <c r="BD1704"/>
      <c r="BE1704"/>
      <c r="BF1704" s="1"/>
      <c r="BG1704" s="152"/>
      <c r="BH1704" s="152"/>
      <c r="BI1704" s="212"/>
      <c r="BJ1704" s="212"/>
      <c r="BK1704" s="212"/>
      <c r="BM1704" s="1"/>
      <c r="BN1704" s="152"/>
      <c r="BO1704" s="152"/>
      <c r="BP1704" s="212"/>
      <c r="BQ1704" s="212"/>
      <c r="BR1704" s="212"/>
      <c r="BS1704"/>
      <c r="BT1704"/>
      <c r="BU1704"/>
      <c r="BX1704" s="1"/>
      <c r="BY1704" s="152"/>
      <c r="BZ1704" s="152"/>
      <c r="CA1704" s="212"/>
      <c r="CB1704" s="212"/>
      <c r="CC1704" s="212"/>
      <c r="CE1704" s="1"/>
      <c r="CF1704" s="290"/>
      <c r="CG1704" s="290"/>
      <c r="CH1704" s="212"/>
      <c r="CI1704" s="212"/>
      <c r="CJ1704" s="212"/>
      <c r="CL1704"/>
      <c r="CM1704"/>
      <c r="CQ1704" s="1"/>
      <c r="CR1704" s="152"/>
      <c r="CS1704" s="152"/>
      <c r="CT1704" s="212"/>
      <c r="CU1704" s="212"/>
      <c r="CV1704" s="212"/>
      <c r="CX1704"/>
      <c r="CY1704"/>
      <c r="CZ1704"/>
      <c r="DA1704"/>
      <c r="DB1704" s="1"/>
      <c r="DC1704" s="152"/>
      <c r="DD1704" s="152"/>
      <c r="DE1704" s="212"/>
      <c r="DF1704" s="212"/>
      <c r="DG1704" s="212"/>
      <c r="DK1704"/>
      <c r="DL1704"/>
      <c r="DM1704" s="1"/>
      <c r="DN1704" s="152"/>
      <c r="DO1704" s="152"/>
      <c r="DQ1704" s="212"/>
      <c r="DR1704" s="212"/>
      <c r="DV1704"/>
      <c r="DW1704"/>
      <c r="DX1704" s="1"/>
      <c r="DY1704" s="152"/>
      <c r="DZ1704" s="152"/>
      <c r="EB1704" s="212"/>
      <c r="EC1704" s="212"/>
      <c r="EJ1704" s="152"/>
      <c r="EK1704" s="152"/>
      <c r="EL1704" s="212"/>
      <c r="EM1704" s="212"/>
      <c r="EN1704" s="212"/>
      <c r="EO1704"/>
      <c r="EP1704"/>
      <c r="EQ1704"/>
      <c r="EU1704" s="152"/>
      <c r="EV1704" s="152"/>
      <c r="EW1704" s="212"/>
      <c r="EX1704" s="212"/>
      <c r="EY1704" s="212"/>
      <c r="EZ1704"/>
      <c r="FA1704"/>
      <c r="FB1704"/>
      <c r="FN1704"/>
      <c r="FO1704"/>
      <c r="FP1704"/>
      <c r="FQ1704"/>
      <c r="FR1704"/>
      <c r="FS1704"/>
      <c r="GD1704"/>
      <c r="GE1704"/>
      <c r="GF1704"/>
      <c r="GG1704"/>
      <c r="GH1704"/>
      <c r="GI1704"/>
      <c r="GU1704"/>
      <c r="GV1704"/>
      <c r="GW1704"/>
      <c r="GX1704"/>
      <c r="GY1704"/>
      <c r="HI1704"/>
      <c r="HK1704"/>
      <c r="HL1704"/>
      <c r="HM1704"/>
      <c r="HN1704"/>
      <c r="HO1704"/>
      <c r="HQ1704"/>
      <c r="HR1704"/>
      <c r="HS1704"/>
      <c r="HT1704"/>
    </row>
    <row r="1705" spans="47:228">
      <c r="AU1705" s="1"/>
      <c r="AV1705" s="152"/>
      <c r="AW1705" s="152"/>
      <c r="AX1705" s="212"/>
      <c r="AY1705" s="212"/>
      <c r="AZ1705" s="212"/>
      <c r="BA1705"/>
      <c r="BB1705"/>
      <c r="BC1705"/>
      <c r="BD1705"/>
      <c r="BE1705"/>
      <c r="BF1705" s="1"/>
      <c r="BG1705" s="152"/>
      <c r="BH1705" s="152"/>
      <c r="BI1705" s="212"/>
      <c r="BJ1705" s="212"/>
      <c r="BK1705" s="212"/>
      <c r="BM1705" s="1"/>
      <c r="BN1705" s="152"/>
      <c r="BO1705" s="152"/>
      <c r="BP1705" s="212"/>
      <c r="BQ1705" s="212"/>
      <c r="BR1705" s="212"/>
      <c r="BS1705"/>
      <c r="BT1705"/>
      <c r="BU1705"/>
      <c r="BX1705" s="1"/>
      <c r="BY1705" s="152"/>
      <c r="BZ1705" s="152"/>
      <c r="CA1705" s="212"/>
      <c r="CB1705" s="212"/>
      <c r="CC1705" s="212"/>
      <c r="CE1705" s="1"/>
      <c r="CF1705" s="290"/>
      <c r="CG1705" s="290"/>
      <c r="CH1705" s="212"/>
      <c r="CI1705" s="212"/>
      <c r="CJ1705" s="212"/>
      <c r="CL1705"/>
      <c r="CM1705"/>
      <c r="CQ1705" s="1"/>
      <c r="CR1705" s="152"/>
      <c r="CS1705" s="152"/>
      <c r="CT1705" s="212"/>
      <c r="CU1705" s="212"/>
      <c r="CV1705" s="212"/>
      <c r="CX1705"/>
      <c r="CY1705"/>
      <c r="CZ1705"/>
      <c r="DA1705"/>
      <c r="DB1705" s="1"/>
      <c r="DC1705" s="152"/>
      <c r="DD1705" s="152"/>
      <c r="DE1705" s="212"/>
      <c r="DF1705" s="212"/>
      <c r="DG1705" s="212"/>
      <c r="DK1705"/>
      <c r="DL1705"/>
      <c r="DM1705" s="1"/>
      <c r="DN1705" s="152"/>
      <c r="DO1705" s="152"/>
      <c r="DQ1705" s="212"/>
      <c r="DR1705" s="212"/>
      <c r="DV1705"/>
      <c r="DW1705"/>
      <c r="DX1705" s="1"/>
      <c r="DY1705" s="152"/>
      <c r="DZ1705" s="152"/>
      <c r="EB1705" s="212"/>
      <c r="EC1705" s="212"/>
      <c r="EJ1705" s="152"/>
      <c r="EK1705" s="152"/>
      <c r="EL1705" s="212"/>
      <c r="EM1705" s="212"/>
      <c r="EN1705" s="212"/>
      <c r="EO1705"/>
      <c r="EP1705"/>
      <c r="EQ1705"/>
      <c r="EU1705" s="152"/>
      <c r="EV1705" s="152"/>
      <c r="EW1705" s="212"/>
      <c r="EX1705" s="212"/>
      <c r="EY1705" s="212"/>
      <c r="EZ1705"/>
      <c r="FA1705"/>
      <c r="FB1705"/>
      <c r="FN1705"/>
      <c r="FO1705"/>
      <c r="FP1705"/>
      <c r="FQ1705"/>
      <c r="FR1705"/>
      <c r="FS1705"/>
      <c r="GD1705"/>
      <c r="GE1705"/>
      <c r="GF1705"/>
      <c r="GG1705"/>
      <c r="GH1705"/>
      <c r="GI1705"/>
      <c r="GU1705"/>
      <c r="GV1705"/>
      <c r="GW1705"/>
      <c r="GX1705"/>
      <c r="GY1705"/>
      <c r="HI1705"/>
      <c r="HK1705"/>
      <c r="HL1705"/>
      <c r="HM1705"/>
      <c r="HN1705"/>
      <c r="HO1705"/>
      <c r="HQ1705"/>
      <c r="HR1705"/>
      <c r="HS1705"/>
      <c r="HT1705"/>
    </row>
    <row r="1706" spans="47:228">
      <c r="AU1706" s="1"/>
      <c r="AV1706" s="152"/>
      <c r="AW1706" s="152"/>
      <c r="AX1706" s="212"/>
      <c r="AY1706" s="212"/>
      <c r="AZ1706" s="212"/>
      <c r="BA1706"/>
      <c r="BB1706"/>
      <c r="BC1706"/>
      <c r="BD1706"/>
      <c r="BE1706"/>
      <c r="BF1706" s="1"/>
      <c r="BG1706" s="152"/>
      <c r="BH1706" s="152"/>
      <c r="BI1706" s="212"/>
      <c r="BJ1706" s="212"/>
      <c r="BK1706" s="212"/>
      <c r="BM1706" s="1"/>
      <c r="BN1706" s="152"/>
      <c r="BO1706" s="152"/>
      <c r="BP1706" s="212"/>
      <c r="BQ1706" s="212"/>
      <c r="BR1706" s="212"/>
      <c r="BS1706"/>
      <c r="BT1706"/>
      <c r="BU1706"/>
      <c r="BX1706" s="1"/>
      <c r="BY1706" s="152"/>
      <c r="BZ1706" s="152"/>
      <c r="CA1706" s="212"/>
      <c r="CB1706" s="212"/>
      <c r="CC1706" s="212"/>
      <c r="CE1706" s="1"/>
      <c r="CF1706" s="290"/>
      <c r="CG1706" s="290"/>
      <c r="CH1706" s="212"/>
      <c r="CI1706" s="212"/>
      <c r="CJ1706" s="212"/>
      <c r="CL1706"/>
      <c r="CM1706"/>
      <c r="CQ1706" s="1"/>
      <c r="CR1706" s="152"/>
      <c r="CS1706" s="152"/>
      <c r="CT1706" s="212"/>
      <c r="CU1706" s="212"/>
      <c r="CV1706" s="212"/>
      <c r="CX1706"/>
      <c r="CY1706"/>
      <c r="CZ1706"/>
      <c r="DA1706"/>
      <c r="DB1706" s="1"/>
      <c r="DC1706" s="152"/>
      <c r="DD1706" s="152"/>
      <c r="DE1706" s="212"/>
      <c r="DF1706" s="212"/>
      <c r="DG1706" s="212"/>
      <c r="DK1706"/>
      <c r="DL1706"/>
      <c r="DM1706" s="1"/>
      <c r="DN1706" s="152"/>
      <c r="DO1706" s="152"/>
      <c r="DQ1706" s="212"/>
      <c r="DR1706" s="212"/>
      <c r="DV1706"/>
      <c r="DW1706"/>
      <c r="DX1706" s="1"/>
      <c r="DY1706" s="152"/>
      <c r="DZ1706" s="152"/>
      <c r="EB1706" s="212"/>
      <c r="EC1706" s="212"/>
      <c r="EJ1706" s="152"/>
      <c r="EK1706" s="152"/>
      <c r="EL1706" s="212"/>
      <c r="EM1706" s="212"/>
      <c r="EN1706" s="212"/>
      <c r="EO1706"/>
      <c r="EP1706"/>
      <c r="EQ1706"/>
      <c r="EU1706" s="152"/>
      <c r="EV1706" s="152"/>
      <c r="EW1706" s="212"/>
      <c r="EX1706" s="212"/>
      <c r="EY1706" s="212"/>
      <c r="EZ1706"/>
      <c r="FA1706"/>
      <c r="FB1706"/>
      <c r="FN1706"/>
      <c r="FO1706"/>
      <c r="FP1706"/>
      <c r="FQ1706"/>
      <c r="FR1706"/>
      <c r="FS1706"/>
      <c r="GD1706"/>
      <c r="GE1706"/>
      <c r="GF1706"/>
      <c r="GG1706"/>
      <c r="GH1706"/>
      <c r="GI1706"/>
      <c r="GU1706"/>
      <c r="GV1706"/>
      <c r="GW1706"/>
      <c r="GX1706"/>
      <c r="GY1706"/>
      <c r="HI1706"/>
      <c r="HK1706"/>
      <c r="HL1706"/>
      <c r="HM1706"/>
      <c r="HN1706"/>
      <c r="HO1706"/>
      <c r="HQ1706"/>
      <c r="HR1706"/>
      <c r="HS1706"/>
      <c r="HT1706"/>
    </row>
    <row r="1707" spans="47:228">
      <c r="AU1707" s="1"/>
      <c r="AV1707" s="152"/>
      <c r="AW1707" s="152"/>
      <c r="AX1707" s="212"/>
      <c r="AY1707" s="212"/>
      <c r="AZ1707" s="212"/>
      <c r="BA1707"/>
      <c r="BB1707"/>
      <c r="BC1707"/>
      <c r="BD1707"/>
      <c r="BE1707"/>
      <c r="BF1707" s="1"/>
      <c r="BG1707" s="152"/>
      <c r="BH1707" s="152"/>
      <c r="BI1707" s="212"/>
      <c r="BJ1707" s="212"/>
      <c r="BK1707" s="212"/>
      <c r="BM1707" s="1"/>
      <c r="BN1707" s="152"/>
      <c r="BO1707" s="152"/>
      <c r="BP1707" s="212"/>
      <c r="BQ1707" s="212"/>
      <c r="BR1707" s="212"/>
      <c r="BS1707"/>
      <c r="BT1707"/>
      <c r="BU1707"/>
      <c r="BX1707" s="1"/>
      <c r="BY1707" s="152"/>
      <c r="BZ1707" s="152"/>
      <c r="CA1707" s="212"/>
      <c r="CB1707" s="212"/>
      <c r="CC1707" s="212"/>
      <c r="CE1707" s="1"/>
      <c r="CF1707" s="290"/>
      <c r="CG1707" s="290"/>
      <c r="CH1707" s="212"/>
      <c r="CI1707" s="212"/>
      <c r="CJ1707" s="212"/>
      <c r="CL1707"/>
      <c r="CM1707"/>
      <c r="CQ1707" s="1"/>
      <c r="CR1707" s="152"/>
      <c r="CS1707" s="152"/>
      <c r="CT1707" s="212"/>
      <c r="CU1707" s="212"/>
      <c r="CV1707" s="212"/>
      <c r="CX1707"/>
      <c r="CY1707"/>
      <c r="CZ1707"/>
      <c r="DA1707"/>
      <c r="DB1707" s="1"/>
      <c r="DC1707" s="152"/>
      <c r="DD1707" s="152"/>
      <c r="DE1707" s="212"/>
      <c r="DF1707" s="212"/>
      <c r="DG1707" s="212"/>
      <c r="DK1707"/>
      <c r="DL1707"/>
      <c r="DM1707" s="1"/>
      <c r="DN1707" s="152"/>
      <c r="DO1707" s="152"/>
      <c r="DQ1707" s="212"/>
      <c r="DR1707" s="212"/>
      <c r="DV1707"/>
      <c r="DW1707"/>
      <c r="DX1707" s="1"/>
      <c r="DY1707" s="152"/>
      <c r="DZ1707" s="152"/>
      <c r="EB1707" s="212"/>
      <c r="EC1707" s="212"/>
      <c r="EJ1707" s="152"/>
      <c r="EK1707" s="152"/>
      <c r="EL1707" s="212"/>
      <c r="EM1707" s="212"/>
      <c r="EN1707" s="212"/>
      <c r="EO1707"/>
      <c r="EP1707"/>
      <c r="EQ1707"/>
      <c r="EU1707" s="152"/>
      <c r="EV1707" s="152"/>
      <c r="EW1707" s="212"/>
      <c r="EX1707" s="212"/>
      <c r="EY1707" s="212"/>
      <c r="EZ1707"/>
      <c r="FA1707"/>
      <c r="FB1707"/>
      <c r="FN1707"/>
      <c r="FO1707"/>
      <c r="FP1707"/>
      <c r="FQ1707"/>
      <c r="FR1707"/>
      <c r="FS1707"/>
      <c r="GD1707"/>
      <c r="GE1707"/>
      <c r="GF1707"/>
      <c r="GG1707"/>
      <c r="GH1707"/>
      <c r="GI1707"/>
      <c r="GU1707"/>
      <c r="GV1707"/>
      <c r="GW1707"/>
      <c r="GX1707"/>
      <c r="GY1707"/>
      <c r="HI1707"/>
      <c r="HK1707"/>
      <c r="HL1707"/>
      <c r="HM1707"/>
      <c r="HN1707"/>
      <c r="HO1707"/>
      <c r="HQ1707"/>
      <c r="HR1707"/>
      <c r="HS1707"/>
      <c r="HT1707"/>
    </row>
    <row r="1708" spans="47:228">
      <c r="AU1708" s="1"/>
      <c r="AV1708" s="152"/>
      <c r="AW1708" s="152"/>
      <c r="AX1708" s="212"/>
      <c r="AY1708" s="212"/>
      <c r="AZ1708" s="212"/>
      <c r="BA1708"/>
      <c r="BB1708"/>
      <c r="BC1708"/>
      <c r="BD1708"/>
      <c r="BE1708"/>
      <c r="BF1708" s="1"/>
      <c r="BG1708" s="152"/>
      <c r="BH1708" s="152"/>
      <c r="BI1708" s="212"/>
      <c r="BJ1708" s="212"/>
      <c r="BK1708" s="212"/>
      <c r="BM1708" s="1"/>
      <c r="BN1708" s="152"/>
      <c r="BO1708" s="152"/>
      <c r="BP1708" s="212"/>
      <c r="BQ1708" s="212"/>
      <c r="BR1708" s="212"/>
      <c r="BS1708"/>
      <c r="BT1708"/>
      <c r="BU1708"/>
      <c r="BX1708" s="1"/>
      <c r="BY1708" s="152"/>
      <c r="BZ1708" s="152"/>
      <c r="CA1708" s="212"/>
      <c r="CB1708" s="212"/>
      <c r="CC1708" s="212"/>
      <c r="CE1708" s="1"/>
      <c r="CF1708" s="290"/>
      <c r="CG1708" s="290"/>
      <c r="CH1708" s="212"/>
      <c r="CI1708" s="212"/>
      <c r="CJ1708" s="212"/>
      <c r="CL1708"/>
      <c r="CM1708"/>
      <c r="CQ1708" s="1"/>
      <c r="CR1708" s="152"/>
      <c r="CS1708" s="152"/>
      <c r="CT1708" s="212"/>
      <c r="CU1708" s="212"/>
      <c r="CV1708" s="212"/>
      <c r="CX1708"/>
      <c r="CY1708"/>
      <c r="CZ1708"/>
      <c r="DA1708"/>
      <c r="DB1708" s="1"/>
      <c r="DC1708" s="152"/>
      <c r="DD1708" s="152"/>
      <c r="DE1708" s="212"/>
      <c r="DF1708" s="212"/>
      <c r="DG1708" s="212"/>
      <c r="DK1708"/>
      <c r="DL1708"/>
      <c r="DM1708" s="1"/>
      <c r="DN1708" s="152"/>
      <c r="DO1708" s="152"/>
      <c r="DQ1708" s="212"/>
      <c r="DR1708" s="212"/>
      <c r="DV1708"/>
      <c r="DW1708"/>
      <c r="DX1708" s="1"/>
      <c r="DY1708" s="152"/>
      <c r="DZ1708" s="152"/>
      <c r="EB1708" s="212"/>
      <c r="EC1708" s="212"/>
      <c r="EJ1708" s="152"/>
      <c r="EK1708" s="152"/>
      <c r="EL1708" s="212"/>
      <c r="EM1708" s="212"/>
      <c r="EN1708" s="212"/>
      <c r="EO1708"/>
      <c r="EP1708"/>
      <c r="EQ1708"/>
      <c r="EU1708" s="152"/>
      <c r="EV1708" s="152"/>
      <c r="EW1708" s="212"/>
      <c r="EX1708" s="212"/>
      <c r="EY1708" s="212"/>
      <c r="EZ1708"/>
      <c r="FA1708"/>
      <c r="FB1708"/>
      <c r="FN1708"/>
      <c r="FO1708"/>
      <c r="FP1708"/>
      <c r="FQ1708"/>
      <c r="FR1708"/>
      <c r="FS1708"/>
      <c r="GD1708"/>
      <c r="GE1708"/>
      <c r="GF1708"/>
      <c r="GG1708"/>
      <c r="GH1708"/>
      <c r="GI1708"/>
      <c r="GU1708"/>
      <c r="GV1708"/>
      <c r="GW1708"/>
      <c r="GX1708"/>
      <c r="GY1708"/>
      <c r="HI1708"/>
      <c r="HK1708"/>
      <c r="HL1708"/>
      <c r="HM1708"/>
      <c r="HN1708"/>
      <c r="HO1708"/>
      <c r="HQ1708"/>
      <c r="HR1708"/>
      <c r="HS1708"/>
      <c r="HT1708"/>
    </row>
    <row r="1709" spans="47:228">
      <c r="AU1709" s="1"/>
      <c r="AV1709" s="152"/>
      <c r="AW1709" s="152"/>
      <c r="AX1709" s="212"/>
      <c r="AY1709" s="212"/>
      <c r="AZ1709" s="212"/>
      <c r="BA1709"/>
      <c r="BB1709"/>
      <c r="BC1709"/>
      <c r="BD1709"/>
      <c r="BE1709"/>
      <c r="BF1709" s="1"/>
      <c r="BG1709" s="152"/>
      <c r="BH1709" s="152"/>
      <c r="BI1709" s="212"/>
      <c r="BJ1709" s="212"/>
      <c r="BK1709" s="212"/>
      <c r="BM1709" s="1"/>
      <c r="BN1709" s="152"/>
      <c r="BO1709" s="152"/>
      <c r="BP1709" s="212"/>
      <c r="BQ1709" s="212"/>
      <c r="BR1709" s="212"/>
      <c r="BS1709"/>
      <c r="BT1709"/>
      <c r="BU1709"/>
      <c r="BX1709" s="1"/>
      <c r="BY1709" s="152"/>
      <c r="BZ1709" s="152"/>
      <c r="CA1709" s="212"/>
      <c r="CB1709" s="212"/>
      <c r="CC1709" s="212"/>
      <c r="CE1709" s="1"/>
      <c r="CF1709" s="290"/>
      <c r="CG1709" s="290"/>
      <c r="CH1709" s="212"/>
      <c r="CI1709" s="212"/>
      <c r="CJ1709" s="212"/>
      <c r="CL1709"/>
      <c r="CM1709"/>
      <c r="CQ1709" s="1"/>
      <c r="CR1709" s="152"/>
      <c r="CS1709" s="152"/>
      <c r="CT1709" s="212"/>
      <c r="CU1709" s="212"/>
      <c r="CV1709" s="212"/>
      <c r="CX1709"/>
      <c r="CY1709"/>
      <c r="CZ1709"/>
      <c r="DA1709"/>
      <c r="DB1709" s="1"/>
      <c r="DC1709" s="152"/>
      <c r="DD1709" s="152"/>
      <c r="DE1709" s="212"/>
      <c r="DF1709" s="212"/>
      <c r="DG1709" s="212"/>
      <c r="DK1709"/>
      <c r="DL1709"/>
      <c r="DM1709" s="1"/>
      <c r="DN1709" s="152"/>
      <c r="DO1709" s="152"/>
      <c r="DQ1709" s="212"/>
      <c r="DR1709" s="212"/>
      <c r="DV1709"/>
      <c r="DW1709"/>
      <c r="DX1709" s="1"/>
      <c r="DY1709" s="152"/>
      <c r="DZ1709" s="152"/>
      <c r="EB1709" s="212"/>
      <c r="EC1709" s="212"/>
      <c r="EJ1709" s="152"/>
      <c r="EK1709" s="152"/>
      <c r="EL1709" s="212"/>
      <c r="EM1709" s="212"/>
      <c r="EN1709" s="212"/>
      <c r="EO1709"/>
      <c r="EP1709"/>
      <c r="EQ1709"/>
      <c r="EU1709" s="152"/>
      <c r="EV1709" s="152"/>
      <c r="EW1709" s="212"/>
      <c r="EX1709" s="212"/>
      <c r="EY1709" s="212"/>
      <c r="EZ1709"/>
      <c r="FA1709"/>
      <c r="FB1709"/>
      <c r="FN1709"/>
      <c r="FO1709"/>
      <c r="FP1709"/>
      <c r="FQ1709"/>
      <c r="FR1709"/>
      <c r="FS1709"/>
      <c r="GD1709"/>
      <c r="GE1709"/>
      <c r="GF1709"/>
      <c r="GG1709"/>
      <c r="GH1709"/>
      <c r="GI1709"/>
      <c r="GU1709"/>
      <c r="GV1709"/>
      <c r="GW1709"/>
      <c r="GX1709"/>
      <c r="GY1709"/>
      <c r="HI1709"/>
      <c r="HK1709"/>
      <c r="HL1709"/>
      <c r="HM1709"/>
      <c r="HN1709"/>
      <c r="HO1709"/>
      <c r="HQ1709"/>
      <c r="HR1709"/>
      <c r="HS1709"/>
      <c r="HT1709"/>
    </row>
    <row r="1710" spans="47:228">
      <c r="AU1710" s="1"/>
      <c r="AV1710" s="152"/>
      <c r="AW1710" s="152"/>
      <c r="AX1710" s="212"/>
      <c r="AY1710" s="212"/>
      <c r="AZ1710" s="212"/>
      <c r="BA1710"/>
      <c r="BB1710"/>
      <c r="BC1710"/>
      <c r="BD1710"/>
      <c r="BE1710"/>
      <c r="BF1710" s="1"/>
      <c r="BG1710" s="152"/>
      <c r="BH1710" s="152"/>
      <c r="BI1710" s="212"/>
      <c r="BJ1710" s="212"/>
      <c r="BK1710" s="212"/>
      <c r="BM1710" s="1"/>
      <c r="BN1710" s="152"/>
      <c r="BO1710" s="152"/>
      <c r="BP1710" s="212"/>
      <c r="BQ1710" s="212"/>
      <c r="BR1710" s="212"/>
      <c r="BS1710"/>
      <c r="BT1710"/>
      <c r="BU1710"/>
      <c r="BX1710" s="1"/>
      <c r="BY1710" s="152"/>
      <c r="BZ1710" s="152"/>
      <c r="CA1710" s="212"/>
      <c r="CB1710" s="212"/>
      <c r="CC1710" s="212"/>
      <c r="CE1710" s="1"/>
      <c r="CF1710" s="290"/>
      <c r="CG1710" s="290"/>
      <c r="CH1710" s="212"/>
      <c r="CI1710" s="212"/>
      <c r="CJ1710" s="212"/>
      <c r="CL1710"/>
      <c r="CM1710"/>
      <c r="CQ1710" s="1"/>
      <c r="CR1710" s="152"/>
      <c r="CS1710" s="152"/>
      <c r="CT1710" s="212"/>
      <c r="CU1710" s="212"/>
      <c r="CV1710" s="212"/>
      <c r="CX1710"/>
      <c r="CY1710"/>
      <c r="CZ1710"/>
      <c r="DA1710"/>
      <c r="DB1710" s="1"/>
      <c r="DC1710" s="152"/>
      <c r="DD1710" s="152"/>
      <c r="DE1710" s="212"/>
      <c r="DF1710" s="212"/>
      <c r="DG1710" s="212"/>
      <c r="DK1710"/>
      <c r="DL1710"/>
      <c r="DM1710" s="1"/>
      <c r="DN1710" s="152"/>
      <c r="DO1710" s="152"/>
      <c r="DQ1710" s="212"/>
      <c r="DR1710" s="212"/>
      <c r="DV1710"/>
      <c r="DW1710"/>
      <c r="DX1710" s="1"/>
      <c r="DY1710" s="152"/>
      <c r="DZ1710" s="152"/>
      <c r="EB1710" s="212"/>
      <c r="EC1710" s="212"/>
      <c r="EJ1710" s="152"/>
      <c r="EK1710" s="152"/>
      <c r="EL1710" s="212"/>
      <c r="EM1710" s="212"/>
      <c r="EN1710" s="212"/>
      <c r="EO1710"/>
      <c r="EP1710"/>
      <c r="EQ1710"/>
      <c r="EU1710" s="152"/>
      <c r="EV1710" s="152"/>
      <c r="EW1710" s="212"/>
      <c r="EX1710" s="212"/>
      <c r="EY1710" s="212"/>
      <c r="EZ1710"/>
      <c r="FA1710"/>
      <c r="FB1710"/>
      <c r="FN1710"/>
      <c r="FO1710"/>
      <c r="FP1710"/>
      <c r="FQ1710"/>
      <c r="FR1710"/>
      <c r="FS1710"/>
      <c r="GD1710"/>
      <c r="GE1710"/>
      <c r="GF1710"/>
      <c r="GG1710"/>
      <c r="GH1710"/>
      <c r="GI1710"/>
      <c r="GU1710"/>
      <c r="GV1710"/>
      <c r="GW1710"/>
      <c r="GX1710"/>
      <c r="GY1710"/>
      <c r="HI1710"/>
      <c r="HK1710"/>
      <c r="HL1710"/>
      <c r="HM1710"/>
      <c r="HN1710"/>
      <c r="HO1710"/>
      <c r="HQ1710"/>
      <c r="HR1710"/>
      <c r="HS1710"/>
      <c r="HT1710"/>
    </row>
    <row r="1711" spans="47:228">
      <c r="AU1711" s="1"/>
      <c r="AV1711" s="152"/>
      <c r="AW1711" s="152"/>
      <c r="AX1711" s="212"/>
      <c r="AY1711" s="212"/>
      <c r="AZ1711" s="212"/>
      <c r="BA1711"/>
      <c r="BB1711"/>
      <c r="BC1711"/>
      <c r="BD1711"/>
      <c r="BE1711"/>
      <c r="BF1711" s="1"/>
      <c r="BG1711" s="152"/>
      <c r="BH1711" s="152"/>
      <c r="BI1711" s="212"/>
      <c r="BJ1711" s="212"/>
      <c r="BK1711" s="212"/>
      <c r="BM1711" s="1"/>
      <c r="BN1711" s="152"/>
      <c r="BO1711" s="152"/>
      <c r="BP1711" s="212"/>
      <c r="BQ1711" s="212"/>
      <c r="BR1711" s="212"/>
      <c r="BS1711"/>
      <c r="BT1711"/>
      <c r="BU1711"/>
      <c r="BX1711" s="1"/>
      <c r="BY1711" s="152"/>
      <c r="BZ1711" s="152"/>
      <c r="CA1711" s="212"/>
      <c r="CB1711" s="212"/>
      <c r="CC1711" s="212"/>
      <c r="CE1711" s="1"/>
      <c r="CF1711" s="290"/>
      <c r="CG1711" s="290"/>
      <c r="CH1711" s="212"/>
      <c r="CI1711" s="212"/>
      <c r="CJ1711" s="212"/>
      <c r="CL1711"/>
      <c r="CM1711"/>
      <c r="CQ1711" s="1"/>
      <c r="CR1711" s="152"/>
      <c r="CS1711" s="152"/>
      <c r="CT1711" s="212"/>
      <c r="CU1711" s="212"/>
      <c r="CV1711" s="212"/>
      <c r="CX1711"/>
      <c r="CY1711"/>
      <c r="CZ1711"/>
      <c r="DA1711"/>
      <c r="DB1711" s="1"/>
      <c r="DC1711" s="152"/>
      <c r="DD1711" s="152"/>
      <c r="DE1711" s="212"/>
      <c r="DF1711" s="212"/>
      <c r="DG1711" s="212"/>
      <c r="DK1711"/>
      <c r="DL1711"/>
      <c r="DM1711" s="1"/>
      <c r="DN1711" s="152"/>
      <c r="DO1711" s="152"/>
      <c r="DQ1711" s="212"/>
      <c r="DR1711" s="212"/>
      <c r="DV1711"/>
      <c r="DW1711"/>
      <c r="DX1711" s="1"/>
      <c r="DY1711" s="152"/>
      <c r="DZ1711" s="152"/>
      <c r="EB1711" s="212"/>
      <c r="EC1711" s="212"/>
      <c r="EJ1711" s="152"/>
      <c r="EK1711" s="152"/>
      <c r="EL1711" s="212"/>
      <c r="EM1711" s="212"/>
      <c r="EN1711" s="212"/>
      <c r="EO1711"/>
      <c r="EP1711"/>
      <c r="EQ1711"/>
      <c r="EU1711" s="152"/>
      <c r="EV1711" s="152"/>
      <c r="EW1711" s="212"/>
      <c r="EX1711" s="212"/>
      <c r="EY1711" s="212"/>
      <c r="EZ1711"/>
      <c r="FA1711"/>
      <c r="FB1711"/>
      <c r="FN1711"/>
      <c r="FO1711"/>
      <c r="FP1711"/>
      <c r="FQ1711"/>
      <c r="FR1711"/>
      <c r="FS1711"/>
      <c r="GD1711"/>
      <c r="GE1711"/>
      <c r="GF1711"/>
      <c r="GG1711"/>
      <c r="GH1711"/>
      <c r="GI1711"/>
      <c r="GU1711"/>
      <c r="GV1711"/>
      <c r="GW1711"/>
      <c r="GX1711"/>
      <c r="GY1711"/>
      <c r="HI1711"/>
      <c r="HK1711"/>
      <c r="HL1711"/>
      <c r="HM1711"/>
      <c r="HN1711"/>
      <c r="HO1711"/>
      <c r="HQ1711"/>
      <c r="HR1711"/>
      <c r="HS1711"/>
      <c r="HT1711"/>
    </row>
    <row r="1712" spans="47:228">
      <c r="AU1712" s="1"/>
      <c r="AV1712" s="152"/>
      <c r="AW1712" s="152"/>
      <c r="AX1712" s="212"/>
      <c r="AY1712" s="212"/>
      <c r="AZ1712" s="212"/>
      <c r="BA1712"/>
      <c r="BB1712"/>
      <c r="BC1712"/>
      <c r="BD1712"/>
      <c r="BE1712"/>
      <c r="BF1712" s="1"/>
      <c r="BG1712" s="152"/>
      <c r="BH1712" s="152"/>
      <c r="BI1712" s="212"/>
      <c r="BJ1712" s="212"/>
      <c r="BK1712" s="212"/>
      <c r="BM1712" s="1"/>
      <c r="BN1712" s="152"/>
      <c r="BO1712" s="152"/>
      <c r="BP1712" s="212"/>
      <c r="BQ1712" s="212"/>
      <c r="BR1712" s="212"/>
      <c r="BS1712"/>
      <c r="BT1712"/>
      <c r="BU1712"/>
      <c r="BX1712" s="1"/>
      <c r="BY1712" s="152"/>
      <c r="BZ1712" s="152"/>
      <c r="CA1712" s="212"/>
      <c r="CB1712" s="212"/>
      <c r="CC1712" s="212"/>
      <c r="CE1712" s="1"/>
      <c r="CF1712" s="290"/>
      <c r="CG1712" s="290"/>
      <c r="CH1712" s="212"/>
      <c r="CI1712" s="212"/>
      <c r="CJ1712" s="212"/>
      <c r="CL1712"/>
      <c r="CM1712"/>
      <c r="CQ1712" s="1"/>
      <c r="CR1712" s="152"/>
      <c r="CS1712" s="152"/>
      <c r="CT1712" s="212"/>
      <c r="CU1712" s="212"/>
      <c r="CV1712" s="212"/>
      <c r="CX1712"/>
      <c r="CY1712"/>
      <c r="CZ1712"/>
      <c r="DA1712"/>
      <c r="DB1712" s="1"/>
      <c r="DC1712" s="152"/>
      <c r="DD1712" s="152"/>
      <c r="DE1712" s="212"/>
      <c r="DF1712" s="212"/>
      <c r="DG1712" s="212"/>
      <c r="DK1712"/>
      <c r="DL1712"/>
      <c r="DM1712" s="1"/>
      <c r="DN1712" s="152"/>
      <c r="DO1712" s="152"/>
      <c r="DQ1712" s="212"/>
      <c r="DR1712" s="212"/>
      <c r="DV1712"/>
      <c r="DW1712"/>
      <c r="DX1712" s="1"/>
      <c r="DY1712" s="152"/>
      <c r="DZ1712" s="152"/>
      <c r="EB1712" s="212"/>
      <c r="EC1712" s="212"/>
      <c r="EJ1712" s="152"/>
      <c r="EK1712" s="152"/>
      <c r="EL1712" s="212"/>
      <c r="EM1712" s="212"/>
      <c r="EN1712" s="212"/>
      <c r="EO1712"/>
      <c r="EP1712"/>
      <c r="EQ1712"/>
      <c r="EU1712" s="152"/>
      <c r="EV1712" s="152"/>
      <c r="EW1712" s="212"/>
      <c r="EX1712" s="212"/>
      <c r="EY1712" s="212"/>
      <c r="EZ1712"/>
      <c r="FA1712"/>
      <c r="FB1712"/>
      <c r="FN1712"/>
      <c r="FO1712"/>
      <c r="FP1712"/>
      <c r="FQ1712"/>
      <c r="FR1712"/>
      <c r="FS1712"/>
      <c r="GD1712"/>
      <c r="GE1712"/>
      <c r="GF1712"/>
      <c r="GG1712"/>
      <c r="GH1712"/>
      <c r="GI1712"/>
      <c r="GU1712"/>
      <c r="GV1712"/>
      <c r="GW1712"/>
      <c r="GX1712"/>
      <c r="GY1712"/>
      <c r="HI1712"/>
      <c r="HK1712"/>
      <c r="HL1712"/>
      <c r="HM1712"/>
      <c r="HN1712"/>
      <c r="HO1712"/>
      <c r="HQ1712"/>
      <c r="HR1712"/>
      <c r="HS1712"/>
      <c r="HT1712"/>
    </row>
    <row r="1713" spans="47:228">
      <c r="AU1713" s="1"/>
      <c r="AV1713" s="152"/>
      <c r="AW1713" s="152"/>
      <c r="AX1713" s="212"/>
      <c r="AY1713" s="212"/>
      <c r="AZ1713" s="212"/>
      <c r="BA1713"/>
      <c r="BB1713"/>
      <c r="BC1713"/>
      <c r="BD1713"/>
      <c r="BE1713"/>
      <c r="BF1713" s="1"/>
      <c r="BG1713" s="152"/>
      <c r="BH1713" s="152"/>
      <c r="BI1713" s="212"/>
      <c r="BJ1713" s="212"/>
      <c r="BK1713" s="212"/>
      <c r="BM1713" s="1"/>
      <c r="BN1713" s="152"/>
      <c r="BO1713" s="152"/>
      <c r="BP1713" s="212"/>
      <c r="BQ1713" s="212"/>
      <c r="BR1713" s="212"/>
      <c r="BS1713"/>
      <c r="BT1713"/>
      <c r="BU1713"/>
      <c r="BX1713" s="1"/>
      <c r="BY1713" s="152"/>
      <c r="BZ1713" s="152"/>
      <c r="CA1713" s="212"/>
      <c r="CB1713" s="212"/>
      <c r="CC1713" s="212"/>
      <c r="CE1713" s="1"/>
      <c r="CF1713" s="290"/>
      <c r="CG1713" s="290"/>
      <c r="CH1713" s="212"/>
      <c r="CI1713" s="212"/>
      <c r="CJ1713" s="212"/>
      <c r="CL1713"/>
      <c r="CM1713"/>
      <c r="CQ1713" s="1"/>
      <c r="CR1713" s="152"/>
      <c r="CS1713" s="152"/>
      <c r="CT1713" s="212"/>
      <c r="CU1713" s="212"/>
      <c r="CV1713" s="212"/>
      <c r="CX1713"/>
      <c r="CY1713"/>
      <c r="CZ1713"/>
      <c r="DA1713"/>
      <c r="DB1713" s="1"/>
      <c r="DC1713" s="152"/>
      <c r="DD1713" s="152"/>
      <c r="DE1713" s="212"/>
      <c r="DF1713" s="212"/>
      <c r="DG1713" s="212"/>
      <c r="DK1713"/>
      <c r="DL1713"/>
      <c r="DM1713" s="1"/>
      <c r="DN1713" s="152"/>
      <c r="DO1713" s="152"/>
      <c r="DQ1713" s="212"/>
      <c r="DR1713" s="212"/>
      <c r="DV1713"/>
      <c r="DW1713"/>
      <c r="DX1713" s="1"/>
      <c r="DY1713" s="152"/>
      <c r="DZ1713" s="152"/>
      <c r="EB1713" s="212"/>
      <c r="EC1713" s="212"/>
      <c r="EJ1713" s="152"/>
      <c r="EK1713" s="152"/>
      <c r="EL1713" s="212"/>
      <c r="EM1713" s="212"/>
      <c r="EN1713" s="212"/>
      <c r="EO1713"/>
      <c r="EP1713"/>
      <c r="EQ1713"/>
      <c r="EU1713" s="152"/>
      <c r="EV1713" s="152"/>
      <c r="EW1713" s="212"/>
      <c r="EX1713" s="212"/>
      <c r="EY1713" s="212"/>
      <c r="EZ1713"/>
      <c r="FA1713"/>
      <c r="FB1713"/>
      <c r="FN1713"/>
      <c r="FO1713"/>
      <c r="FP1713"/>
      <c r="FQ1713"/>
      <c r="FR1713"/>
      <c r="FS1713"/>
      <c r="GD1713"/>
      <c r="GE1713"/>
      <c r="GF1713"/>
      <c r="GG1713"/>
      <c r="GH1713"/>
      <c r="GI1713"/>
      <c r="GU1713"/>
      <c r="GV1713"/>
      <c r="GW1713"/>
      <c r="GX1713"/>
      <c r="GY1713"/>
      <c r="HI1713"/>
      <c r="HK1713"/>
      <c r="HL1713"/>
      <c r="HM1713"/>
      <c r="HN1713"/>
      <c r="HO1713"/>
      <c r="HQ1713"/>
      <c r="HR1713"/>
      <c r="HS1713"/>
      <c r="HT1713"/>
    </row>
    <row r="1714" spans="47:228">
      <c r="AU1714" s="1"/>
      <c r="AV1714" s="152"/>
      <c r="AW1714" s="152"/>
      <c r="AX1714" s="212"/>
      <c r="AY1714" s="212"/>
      <c r="AZ1714" s="212"/>
      <c r="BA1714"/>
      <c r="BB1714"/>
      <c r="BC1714"/>
      <c r="BD1714"/>
      <c r="BE1714"/>
      <c r="BF1714" s="1"/>
      <c r="BG1714" s="152"/>
      <c r="BH1714" s="152"/>
      <c r="BI1714" s="212"/>
      <c r="BJ1714" s="212"/>
      <c r="BK1714" s="212"/>
      <c r="BM1714" s="1"/>
      <c r="BN1714" s="152"/>
      <c r="BO1714" s="152"/>
      <c r="BP1714" s="212"/>
      <c r="BQ1714" s="212"/>
      <c r="BR1714" s="212"/>
      <c r="BS1714"/>
      <c r="BT1714"/>
      <c r="BU1714"/>
      <c r="BX1714" s="1"/>
      <c r="BY1714" s="152"/>
      <c r="BZ1714" s="152"/>
      <c r="CA1714" s="212"/>
      <c r="CB1714" s="212"/>
      <c r="CC1714" s="212"/>
      <c r="CE1714" s="1"/>
      <c r="CF1714" s="290"/>
      <c r="CG1714" s="290"/>
      <c r="CH1714" s="212"/>
      <c r="CI1714" s="212"/>
      <c r="CJ1714" s="212"/>
      <c r="CL1714"/>
      <c r="CM1714"/>
      <c r="CQ1714" s="1"/>
      <c r="CR1714" s="152"/>
      <c r="CS1714" s="152"/>
      <c r="CT1714" s="212"/>
      <c r="CU1714" s="212"/>
      <c r="CV1714" s="212"/>
      <c r="CX1714"/>
      <c r="CY1714"/>
      <c r="CZ1714"/>
      <c r="DA1714"/>
      <c r="DB1714" s="1"/>
      <c r="DC1714" s="152"/>
      <c r="DD1714" s="152"/>
      <c r="DE1714" s="212"/>
      <c r="DF1714" s="212"/>
      <c r="DG1714" s="212"/>
      <c r="DK1714"/>
      <c r="DL1714"/>
      <c r="DM1714" s="1"/>
      <c r="DN1714" s="152"/>
      <c r="DO1714" s="152"/>
      <c r="DQ1714" s="212"/>
      <c r="DR1714" s="212"/>
      <c r="DV1714"/>
      <c r="DW1714"/>
      <c r="DX1714" s="1"/>
      <c r="DY1714" s="152"/>
      <c r="DZ1714" s="152"/>
      <c r="EB1714" s="212"/>
      <c r="EC1714" s="212"/>
      <c r="EJ1714" s="152"/>
      <c r="EK1714" s="152"/>
      <c r="EL1714" s="212"/>
      <c r="EM1714" s="212"/>
      <c r="EN1714" s="212"/>
      <c r="EO1714"/>
      <c r="EP1714"/>
      <c r="EQ1714"/>
      <c r="EU1714" s="152"/>
      <c r="EV1714" s="152"/>
      <c r="EW1714" s="212"/>
      <c r="EX1714" s="212"/>
      <c r="EY1714" s="212"/>
      <c r="EZ1714"/>
      <c r="FA1714"/>
      <c r="FB1714"/>
      <c r="FN1714"/>
      <c r="FO1714"/>
      <c r="FP1714"/>
      <c r="FQ1714"/>
      <c r="FR1714"/>
      <c r="FS1714"/>
      <c r="GD1714"/>
      <c r="GE1714"/>
      <c r="GF1714"/>
      <c r="GG1714"/>
      <c r="GH1714"/>
      <c r="GI1714"/>
      <c r="GU1714"/>
      <c r="GV1714"/>
      <c r="GW1714"/>
      <c r="GX1714"/>
      <c r="GY1714"/>
      <c r="HI1714"/>
      <c r="HK1714"/>
      <c r="HL1714"/>
      <c r="HM1714"/>
      <c r="HN1714"/>
      <c r="HO1714"/>
      <c r="HQ1714"/>
      <c r="HR1714"/>
      <c r="HS1714"/>
      <c r="HT1714"/>
    </row>
    <row r="1715" spans="47:228">
      <c r="AU1715" s="1"/>
      <c r="AV1715" s="152"/>
      <c r="AW1715" s="152"/>
      <c r="AX1715" s="212"/>
      <c r="AY1715" s="212"/>
      <c r="AZ1715" s="212"/>
      <c r="BA1715"/>
      <c r="BB1715"/>
      <c r="BC1715"/>
      <c r="BD1715"/>
      <c r="BE1715"/>
      <c r="BF1715" s="1"/>
      <c r="BG1715" s="152"/>
      <c r="BH1715" s="152"/>
      <c r="BI1715" s="212"/>
      <c r="BJ1715" s="212"/>
      <c r="BK1715" s="212"/>
      <c r="BM1715" s="1"/>
      <c r="BN1715" s="152"/>
      <c r="BO1715" s="152"/>
      <c r="BP1715" s="212"/>
      <c r="BQ1715" s="212"/>
      <c r="BR1715" s="212"/>
      <c r="BS1715"/>
      <c r="BT1715"/>
      <c r="BU1715"/>
      <c r="BX1715" s="1"/>
      <c r="BY1715" s="152"/>
      <c r="BZ1715" s="152"/>
      <c r="CA1715" s="212"/>
      <c r="CB1715" s="212"/>
      <c r="CC1715" s="212"/>
      <c r="CE1715" s="1"/>
      <c r="CF1715" s="290"/>
      <c r="CG1715" s="290"/>
      <c r="CH1715" s="212"/>
      <c r="CI1715" s="212"/>
      <c r="CJ1715" s="212"/>
      <c r="CL1715"/>
      <c r="CM1715"/>
      <c r="CQ1715" s="1"/>
      <c r="CR1715" s="152"/>
      <c r="CS1715" s="152"/>
      <c r="CT1715" s="212"/>
      <c r="CU1715" s="212"/>
      <c r="CV1715" s="212"/>
      <c r="CX1715"/>
      <c r="CY1715"/>
      <c r="CZ1715"/>
      <c r="DA1715"/>
      <c r="DB1715" s="1"/>
      <c r="DC1715" s="152"/>
      <c r="DD1715" s="152"/>
      <c r="DE1715" s="212"/>
      <c r="DF1715" s="212"/>
      <c r="DG1715" s="212"/>
      <c r="DK1715"/>
      <c r="DL1715"/>
      <c r="DM1715" s="1"/>
      <c r="DN1715" s="152"/>
      <c r="DO1715" s="152"/>
      <c r="DQ1715" s="212"/>
      <c r="DR1715" s="212"/>
      <c r="DV1715"/>
      <c r="DW1715"/>
      <c r="DX1715" s="1"/>
      <c r="DY1715" s="152"/>
      <c r="DZ1715" s="152"/>
      <c r="EB1715" s="212"/>
      <c r="EC1715" s="212"/>
      <c r="EJ1715" s="152"/>
      <c r="EK1715" s="152"/>
      <c r="EL1715" s="212"/>
      <c r="EM1715" s="212"/>
      <c r="EN1715" s="212"/>
      <c r="EO1715"/>
      <c r="EP1715"/>
      <c r="EQ1715"/>
      <c r="EU1715" s="152"/>
      <c r="EV1715" s="152"/>
      <c r="EW1715" s="212"/>
      <c r="EX1715" s="212"/>
      <c r="EY1715" s="212"/>
      <c r="EZ1715"/>
      <c r="FA1715"/>
      <c r="FB1715"/>
      <c r="FN1715"/>
      <c r="FO1715"/>
      <c r="FP1715"/>
      <c r="FQ1715"/>
      <c r="FR1715"/>
      <c r="FS1715"/>
      <c r="GD1715"/>
      <c r="GE1715"/>
      <c r="GF1715"/>
      <c r="GG1715"/>
      <c r="GH1715"/>
      <c r="GI1715"/>
      <c r="GU1715"/>
      <c r="GV1715"/>
      <c r="GW1715"/>
      <c r="GX1715"/>
      <c r="GY1715"/>
      <c r="HI1715"/>
      <c r="HK1715"/>
      <c r="HL1715"/>
      <c r="HM1715"/>
      <c r="HN1715"/>
      <c r="HO1715"/>
      <c r="HQ1715"/>
      <c r="HR1715"/>
      <c r="HS1715"/>
      <c r="HT1715"/>
    </row>
    <row r="1716" spans="47:228">
      <c r="AU1716" s="1"/>
      <c r="AV1716" s="152"/>
      <c r="AW1716" s="152"/>
      <c r="AX1716" s="212"/>
      <c r="AY1716" s="212"/>
      <c r="AZ1716" s="212"/>
      <c r="BA1716"/>
      <c r="BB1716"/>
      <c r="BC1716"/>
      <c r="BD1716"/>
      <c r="BE1716"/>
      <c r="BF1716" s="1"/>
      <c r="BG1716" s="152"/>
      <c r="BH1716" s="152"/>
      <c r="BI1716" s="212"/>
      <c r="BJ1716" s="212"/>
      <c r="BK1716" s="212"/>
      <c r="BM1716" s="1"/>
      <c r="BN1716" s="152"/>
      <c r="BO1716" s="152"/>
      <c r="BP1716" s="212"/>
      <c r="BQ1716" s="212"/>
      <c r="BR1716" s="212"/>
      <c r="BS1716"/>
      <c r="BT1716"/>
      <c r="BU1716"/>
      <c r="BX1716" s="1"/>
      <c r="BY1716" s="152"/>
      <c r="BZ1716" s="152"/>
      <c r="CA1716" s="212"/>
      <c r="CB1716" s="212"/>
      <c r="CC1716" s="212"/>
      <c r="CE1716" s="1"/>
      <c r="CF1716" s="290"/>
      <c r="CG1716" s="290"/>
      <c r="CH1716" s="212"/>
      <c r="CI1716" s="212"/>
      <c r="CJ1716" s="212"/>
      <c r="CL1716"/>
      <c r="CM1716"/>
      <c r="CQ1716" s="1"/>
      <c r="CR1716" s="152"/>
      <c r="CS1716" s="152"/>
      <c r="CT1716" s="212"/>
      <c r="CU1716" s="212"/>
      <c r="CV1716" s="212"/>
      <c r="CX1716"/>
      <c r="CY1716"/>
      <c r="CZ1716"/>
      <c r="DA1716"/>
      <c r="DB1716" s="1"/>
      <c r="DC1716" s="152"/>
      <c r="DD1716" s="152"/>
      <c r="DE1716" s="212"/>
      <c r="DF1716" s="212"/>
      <c r="DG1716" s="212"/>
      <c r="DK1716"/>
      <c r="DL1716"/>
      <c r="DM1716" s="1"/>
      <c r="DN1716" s="152"/>
      <c r="DO1716" s="152"/>
      <c r="DQ1716" s="212"/>
      <c r="DR1716" s="212"/>
      <c r="DV1716"/>
      <c r="DW1716"/>
      <c r="DX1716" s="1"/>
      <c r="DY1716" s="152"/>
      <c r="DZ1716" s="152"/>
      <c r="EB1716" s="212"/>
      <c r="EC1716" s="212"/>
      <c r="EJ1716" s="152"/>
      <c r="EK1716" s="152"/>
      <c r="EL1716" s="212"/>
      <c r="EM1716" s="212"/>
      <c r="EN1716" s="212"/>
      <c r="EO1716"/>
      <c r="EP1716"/>
      <c r="EQ1716"/>
      <c r="EU1716" s="152"/>
      <c r="EV1716" s="152"/>
      <c r="EW1716" s="212"/>
      <c r="EX1716" s="212"/>
      <c r="EY1716" s="212"/>
      <c r="EZ1716"/>
      <c r="FA1716"/>
      <c r="FB1716"/>
      <c r="FN1716"/>
      <c r="FO1716"/>
      <c r="FP1716"/>
      <c r="FQ1716"/>
      <c r="FR1716"/>
      <c r="FS1716"/>
      <c r="GD1716"/>
      <c r="GE1716"/>
      <c r="GF1716"/>
      <c r="GG1716"/>
      <c r="GH1716"/>
      <c r="GI1716"/>
      <c r="GU1716"/>
      <c r="GV1716"/>
      <c r="GW1716"/>
      <c r="GX1716"/>
      <c r="GY1716"/>
      <c r="HI1716"/>
      <c r="HK1716"/>
      <c r="HL1716"/>
      <c r="HM1716"/>
      <c r="HN1716"/>
      <c r="HO1716"/>
      <c r="HQ1716"/>
      <c r="HR1716"/>
      <c r="HS1716"/>
      <c r="HT1716"/>
    </row>
    <row r="1717" spans="47:228">
      <c r="AU1717" s="1"/>
      <c r="AV1717" s="152"/>
      <c r="AW1717" s="152"/>
      <c r="AX1717" s="212"/>
      <c r="AY1717" s="212"/>
      <c r="AZ1717" s="212"/>
      <c r="BA1717"/>
      <c r="BB1717"/>
      <c r="BC1717"/>
      <c r="BD1717"/>
      <c r="BE1717"/>
      <c r="BF1717" s="1"/>
      <c r="BG1717" s="152"/>
      <c r="BH1717" s="152"/>
      <c r="BI1717" s="212"/>
      <c r="BJ1717" s="212"/>
      <c r="BK1717" s="212"/>
      <c r="BM1717" s="1"/>
      <c r="BN1717" s="152"/>
      <c r="BO1717" s="152"/>
      <c r="BP1717" s="212"/>
      <c r="BQ1717" s="212"/>
      <c r="BR1717" s="212"/>
      <c r="BS1717"/>
      <c r="BT1717"/>
      <c r="BU1717"/>
      <c r="BX1717" s="1"/>
      <c r="BY1717" s="152"/>
      <c r="BZ1717" s="152"/>
      <c r="CA1717" s="212"/>
      <c r="CB1717" s="212"/>
      <c r="CC1717" s="212"/>
      <c r="CE1717" s="1"/>
      <c r="CF1717" s="290"/>
      <c r="CG1717" s="290"/>
      <c r="CH1717" s="212"/>
      <c r="CI1717" s="212"/>
      <c r="CJ1717" s="212"/>
      <c r="CL1717"/>
      <c r="CM1717"/>
      <c r="CQ1717" s="1"/>
      <c r="CR1717" s="152"/>
      <c r="CS1717" s="152"/>
      <c r="CT1717" s="212"/>
      <c r="CU1717" s="212"/>
      <c r="CV1717" s="212"/>
      <c r="CX1717"/>
      <c r="CY1717"/>
      <c r="CZ1717"/>
      <c r="DA1717"/>
      <c r="DB1717" s="1"/>
      <c r="DC1717" s="152"/>
      <c r="DD1717" s="152"/>
      <c r="DE1717" s="212"/>
      <c r="DF1717" s="212"/>
      <c r="DG1717" s="212"/>
      <c r="DK1717"/>
      <c r="DL1717"/>
      <c r="DM1717" s="1"/>
      <c r="DN1717" s="152"/>
      <c r="DO1717" s="152"/>
      <c r="DQ1717" s="212"/>
      <c r="DR1717" s="212"/>
      <c r="DV1717"/>
      <c r="DW1717"/>
      <c r="DX1717" s="1"/>
      <c r="DY1717" s="152"/>
      <c r="DZ1717" s="152"/>
      <c r="EB1717" s="212"/>
      <c r="EC1717" s="212"/>
      <c r="EJ1717" s="152"/>
      <c r="EK1717" s="152"/>
      <c r="EL1717" s="212"/>
      <c r="EM1717" s="212"/>
      <c r="EN1717" s="212"/>
      <c r="EO1717"/>
      <c r="EP1717"/>
      <c r="EQ1717"/>
      <c r="EU1717" s="152"/>
      <c r="EV1717" s="152"/>
      <c r="EW1717" s="212"/>
      <c r="EX1717" s="212"/>
      <c r="EY1717" s="212"/>
      <c r="EZ1717"/>
      <c r="FA1717"/>
      <c r="FB1717"/>
      <c r="FN1717"/>
      <c r="FO1717"/>
      <c r="FP1717"/>
      <c r="FQ1717"/>
      <c r="FR1717"/>
      <c r="FS1717"/>
      <c r="GD1717"/>
      <c r="GE1717"/>
      <c r="GF1717"/>
      <c r="GG1717"/>
      <c r="GH1717"/>
      <c r="GI1717"/>
      <c r="GU1717"/>
      <c r="GV1717"/>
      <c r="GW1717"/>
      <c r="GX1717"/>
      <c r="GY1717"/>
      <c r="HI1717"/>
      <c r="HK1717"/>
      <c r="HL1717"/>
      <c r="HM1717"/>
      <c r="HN1717"/>
      <c r="HO1717"/>
      <c r="HQ1717"/>
      <c r="HR1717"/>
      <c r="HS1717"/>
      <c r="HT1717"/>
    </row>
    <row r="1718" spans="47:228">
      <c r="AU1718" s="1"/>
      <c r="AV1718" s="152"/>
      <c r="AW1718" s="152"/>
      <c r="AX1718" s="212"/>
      <c r="AY1718" s="212"/>
      <c r="AZ1718" s="212"/>
      <c r="BA1718"/>
      <c r="BB1718"/>
      <c r="BC1718"/>
      <c r="BD1718"/>
      <c r="BE1718"/>
      <c r="BF1718" s="1"/>
      <c r="BG1718" s="152"/>
      <c r="BH1718" s="152"/>
      <c r="BI1718" s="212"/>
      <c r="BJ1718" s="212"/>
      <c r="BK1718" s="212"/>
      <c r="BM1718" s="1"/>
      <c r="BN1718" s="152"/>
      <c r="BO1718" s="152"/>
      <c r="BP1718" s="212"/>
      <c r="BQ1718" s="212"/>
      <c r="BR1718" s="212"/>
      <c r="BS1718"/>
      <c r="BT1718"/>
      <c r="BU1718"/>
      <c r="BX1718" s="1"/>
      <c r="BY1718" s="152"/>
      <c r="BZ1718" s="152"/>
      <c r="CA1718" s="212"/>
      <c r="CB1718" s="212"/>
      <c r="CC1718" s="212"/>
      <c r="CE1718" s="1"/>
      <c r="CF1718" s="290"/>
      <c r="CG1718" s="290"/>
      <c r="CH1718" s="212"/>
      <c r="CI1718" s="212"/>
      <c r="CJ1718" s="212"/>
      <c r="CL1718"/>
      <c r="CM1718"/>
      <c r="CQ1718" s="1"/>
      <c r="CR1718" s="152"/>
      <c r="CS1718" s="152"/>
      <c r="CT1718" s="212"/>
      <c r="CU1718" s="212"/>
      <c r="CV1718" s="212"/>
      <c r="CX1718"/>
      <c r="CY1718"/>
      <c r="CZ1718"/>
      <c r="DA1718"/>
      <c r="DB1718" s="1"/>
      <c r="DC1718" s="152"/>
      <c r="DD1718" s="152"/>
      <c r="DE1718" s="212"/>
      <c r="DF1718" s="212"/>
      <c r="DG1718" s="212"/>
      <c r="DK1718"/>
      <c r="DL1718"/>
      <c r="DM1718" s="1"/>
      <c r="DN1718" s="152"/>
      <c r="DO1718" s="152"/>
      <c r="DQ1718" s="212"/>
      <c r="DR1718" s="212"/>
      <c r="DV1718"/>
      <c r="DW1718"/>
      <c r="DX1718" s="1"/>
      <c r="DY1718" s="152"/>
      <c r="DZ1718" s="152"/>
      <c r="EB1718" s="212"/>
      <c r="EC1718" s="212"/>
      <c r="EJ1718" s="152"/>
      <c r="EK1718" s="152"/>
      <c r="EL1718" s="212"/>
      <c r="EM1718" s="212"/>
      <c r="EN1718" s="212"/>
      <c r="EO1718"/>
      <c r="EP1718"/>
      <c r="EQ1718"/>
      <c r="EU1718" s="152"/>
      <c r="EV1718" s="152"/>
      <c r="EW1718" s="212"/>
      <c r="EX1718" s="212"/>
      <c r="EY1718" s="212"/>
      <c r="EZ1718"/>
      <c r="FA1718"/>
      <c r="FB1718"/>
      <c r="FN1718"/>
      <c r="FO1718"/>
      <c r="FP1718"/>
      <c r="FQ1718"/>
      <c r="FR1718"/>
      <c r="FS1718"/>
      <c r="GD1718"/>
      <c r="GE1718"/>
      <c r="GF1718"/>
      <c r="GG1718"/>
      <c r="GH1718"/>
      <c r="GI1718"/>
      <c r="GU1718"/>
      <c r="GV1718"/>
      <c r="GW1718"/>
      <c r="GX1718"/>
      <c r="GY1718"/>
      <c r="HI1718"/>
      <c r="HK1718"/>
      <c r="HL1718"/>
      <c r="HM1718"/>
      <c r="HN1718"/>
      <c r="HO1718"/>
      <c r="HQ1718"/>
      <c r="HR1718"/>
      <c r="HS1718"/>
      <c r="HT1718"/>
    </row>
    <row r="1719" spans="47:228">
      <c r="AU1719" s="1"/>
      <c r="AV1719" s="152"/>
      <c r="AW1719" s="152"/>
      <c r="AX1719" s="212"/>
      <c r="AY1719" s="212"/>
      <c r="AZ1719" s="212"/>
      <c r="BA1719"/>
      <c r="BB1719"/>
      <c r="BC1719"/>
      <c r="BD1719"/>
      <c r="BE1719"/>
      <c r="BF1719" s="1"/>
      <c r="BG1719" s="152"/>
      <c r="BH1719" s="152"/>
      <c r="BI1719" s="212"/>
      <c r="BJ1719" s="212"/>
      <c r="BK1719" s="212"/>
      <c r="BM1719" s="1"/>
      <c r="BN1719" s="152"/>
      <c r="BO1719" s="152"/>
      <c r="BP1719" s="212"/>
      <c r="BQ1719" s="212"/>
      <c r="BR1719" s="212"/>
      <c r="BS1719"/>
      <c r="BT1719"/>
      <c r="BU1719"/>
      <c r="BX1719" s="1"/>
      <c r="BY1719" s="152"/>
      <c r="BZ1719" s="152"/>
      <c r="CA1719" s="212"/>
      <c r="CB1719" s="212"/>
      <c r="CC1719" s="212"/>
      <c r="CE1719" s="1"/>
      <c r="CF1719" s="290"/>
      <c r="CG1719" s="290"/>
      <c r="CH1719" s="212"/>
      <c r="CI1719" s="212"/>
      <c r="CJ1719" s="212"/>
      <c r="CL1719"/>
      <c r="CM1719"/>
      <c r="CQ1719" s="1"/>
      <c r="CR1719" s="152"/>
      <c r="CS1719" s="152"/>
      <c r="CT1719" s="212"/>
      <c r="CU1719" s="212"/>
      <c r="CV1719" s="212"/>
      <c r="CX1719"/>
      <c r="CY1719"/>
      <c r="CZ1719"/>
      <c r="DA1719"/>
      <c r="DB1719" s="1"/>
      <c r="DC1719" s="152"/>
      <c r="DD1719" s="152"/>
      <c r="DE1719" s="212"/>
      <c r="DF1719" s="212"/>
      <c r="DG1719" s="212"/>
      <c r="DK1719"/>
      <c r="DL1719"/>
      <c r="DM1719" s="1"/>
      <c r="DN1719" s="152"/>
      <c r="DO1719" s="152"/>
      <c r="DQ1719" s="212"/>
      <c r="DR1719" s="212"/>
      <c r="DV1719"/>
      <c r="DW1719"/>
      <c r="DX1719" s="1"/>
      <c r="DY1719" s="152"/>
      <c r="DZ1719" s="152"/>
      <c r="EB1719" s="212"/>
      <c r="EC1719" s="212"/>
      <c r="EJ1719" s="152"/>
      <c r="EK1719" s="152"/>
      <c r="EL1719" s="212"/>
      <c r="EM1719" s="212"/>
      <c r="EN1719" s="212"/>
      <c r="EO1719"/>
      <c r="EP1719"/>
      <c r="EQ1719"/>
      <c r="EU1719" s="152"/>
      <c r="EV1719" s="152"/>
      <c r="EW1719" s="212"/>
      <c r="EX1719" s="212"/>
      <c r="EY1719" s="212"/>
      <c r="EZ1719"/>
      <c r="FA1719"/>
      <c r="FB1719"/>
      <c r="FN1719"/>
      <c r="FO1719"/>
      <c r="FP1719"/>
      <c r="FQ1719"/>
      <c r="FR1719"/>
      <c r="FS1719"/>
      <c r="GD1719"/>
      <c r="GE1719"/>
      <c r="GF1719"/>
      <c r="GG1719"/>
      <c r="GH1719"/>
      <c r="GI1719"/>
      <c r="GU1719"/>
      <c r="GV1719"/>
      <c r="GW1719"/>
      <c r="GX1719"/>
      <c r="GY1719"/>
      <c r="HI1719"/>
      <c r="HK1719"/>
      <c r="HL1719"/>
      <c r="HM1719"/>
      <c r="HN1719"/>
      <c r="HO1719"/>
      <c r="HQ1719"/>
      <c r="HR1719"/>
      <c r="HS1719"/>
      <c r="HT1719"/>
    </row>
    <row r="1720" spans="47:228">
      <c r="AU1720" s="1"/>
      <c r="AV1720" s="152"/>
      <c r="AW1720" s="152"/>
      <c r="AX1720" s="212"/>
      <c r="AY1720" s="212"/>
      <c r="AZ1720" s="212"/>
      <c r="BA1720"/>
      <c r="BB1720"/>
      <c r="BC1720"/>
      <c r="BD1720"/>
      <c r="BE1720"/>
      <c r="BF1720" s="1"/>
      <c r="BG1720" s="152"/>
      <c r="BH1720" s="152"/>
      <c r="BI1720" s="212"/>
      <c r="BJ1720" s="212"/>
      <c r="BK1720" s="212"/>
      <c r="BM1720" s="1"/>
      <c r="BN1720" s="152"/>
      <c r="BO1720" s="152"/>
      <c r="BP1720" s="212"/>
      <c r="BQ1720" s="212"/>
      <c r="BR1720" s="212"/>
      <c r="BS1720"/>
      <c r="BT1720"/>
      <c r="BU1720"/>
      <c r="BX1720" s="1"/>
      <c r="BY1720" s="152"/>
      <c r="BZ1720" s="152"/>
      <c r="CA1720" s="212"/>
      <c r="CB1720" s="212"/>
      <c r="CC1720" s="212"/>
      <c r="CE1720" s="1"/>
      <c r="CF1720" s="290"/>
      <c r="CG1720" s="290"/>
      <c r="CH1720" s="212"/>
      <c r="CI1720" s="212"/>
      <c r="CJ1720" s="212"/>
      <c r="CL1720"/>
      <c r="CM1720"/>
      <c r="CQ1720" s="1"/>
      <c r="CR1720" s="152"/>
      <c r="CS1720" s="152"/>
      <c r="CT1720" s="212"/>
      <c r="CU1720" s="212"/>
      <c r="CV1720" s="212"/>
      <c r="CX1720"/>
      <c r="CY1720"/>
      <c r="CZ1720"/>
      <c r="DA1720"/>
      <c r="DB1720" s="1"/>
      <c r="DC1720" s="152"/>
      <c r="DD1720" s="152"/>
      <c r="DE1720" s="212"/>
      <c r="DF1720" s="212"/>
      <c r="DG1720" s="212"/>
      <c r="DK1720"/>
      <c r="DL1720"/>
      <c r="DM1720" s="1"/>
      <c r="DN1720" s="152"/>
      <c r="DO1720" s="152"/>
      <c r="DQ1720" s="212"/>
      <c r="DR1720" s="212"/>
      <c r="DV1720"/>
      <c r="DW1720"/>
      <c r="DX1720" s="1"/>
      <c r="DY1720" s="152"/>
      <c r="DZ1720" s="152"/>
      <c r="EB1720" s="212"/>
      <c r="EC1720" s="212"/>
      <c r="EJ1720" s="152"/>
      <c r="EK1720" s="152"/>
      <c r="EL1720" s="212"/>
      <c r="EM1720" s="212"/>
      <c r="EN1720" s="212"/>
      <c r="EO1720"/>
      <c r="EP1720"/>
      <c r="EQ1720"/>
      <c r="EU1720" s="152"/>
      <c r="EV1720" s="152"/>
      <c r="EW1720" s="212"/>
      <c r="EX1720" s="212"/>
      <c r="EY1720" s="212"/>
      <c r="EZ1720"/>
      <c r="FA1720"/>
      <c r="FB1720"/>
      <c r="FN1720"/>
      <c r="FO1720"/>
      <c r="FP1720"/>
      <c r="FQ1720"/>
      <c r="FR1720"/>
      <c r="FS1720"/>
      <c r="GD1720"/>
      <c r="GE1720"/>
      <c r="GF1720"/>
      <c r="GG1720"/>
      <c r="GH1720"/>
      <c r="GI1720"/>
      <c r="GU1720"/>
      <c r="GV1720"/>
      <c r="GW1720"/>
      <c r="GX1720"/>
      <c r="GY1720"/>
      <c r="HI1720"/>
      <c r="HK1720"/>
      <c r="HL1720"/>
      <c r="HM1720"/>
      <c r="HN1720"/>
      <c r="HO1720"/>
      <c r="HQ1720"/>
      <c r="HR1720"/>
      <c r="HS1720"/>
      <c r="HT1720"/>
    </row>
    <row r="1721" spans="47:228">
      <c r="AU1721" s="1"/>
      <c r="AV1721" s="152"/>
      <c r="AW1721" s="152"/>
      <c r="AX1721" s="212"/>
      <c r="AY1721" s="212"/>
      <c r="AZ1721" s="212"/>
      <c r="BA1721"/>
      <c r="BB1721"/>
      <c r="BC1721"/>
      <c r="BD1721"/>
      <c r="BE1721"/>
      <c r="BF1721" s="1"/>
      <c r="BG1721" s="152"/>
      <c r="BH1721" s="152"/>
      <c r="BI1721" s="212"/>
      <c r="BJ1721" s="212"/>
      <c r="BK1721" s="212"/>
      <c r="BM1721" s="1"/>
      <c r="BN1721" s="152"/>
      <c r="BO1721" s="152"/>
      <c r="BP1721" s="212"/>
      <c r="BQ1721" s="212"/>
      <c r="BR1721" s="212"/>
      <c r="BS1721"/>
      <c r="BT1721"/>
      <c r="BU1721"/>
      <c r="BX1721" s="1"/>
      <c r="BY1721" s="152"/>
      <c r="BZ1721" s="152"/>
      <c r="CA1721" s="212"/>
      <c r="CB1721" s="212"/>
      <c r="CC1721" s="212"/>
      <c r="CE1721" s="1"/>
      <c r="CF1721" s="290"/>
      <c r="CG1721" s="290"/>
      <c r="CH1721" s="212"/>
      <c r="CI1721" s="212"/>
      <c r="CJ1721" s="212"/>
      <c r="CL1721"/>
      <c r="CM1721"/>
      <c r="CQ1721" s="1"/>
      <c r="CR1721" s="152"/>
      <c r="CS1721" s="152"/>
      <c r="CT1721" s="212"/>
      <c r="CU1721" s="212"/>
      <c r="CV1721" s="212"/>
      <c r="CX1721"/>
      <c r="CY1721"/>
      <c r="CZ1721"/>
      <c r="DA1721"/>
      <c r="DB1721" s="1"/>
      <c r="DC1721" s="152"/>
      <c r="DD1721" s="152"/>
      <c r="DE1721" s="212"/>
      <c r="DF1721" s="212"/>
      <c r="DG1721" s="212"/>
      <c r="DK1721"/>
      <c r="DL1721"/>
      <c r="DM1721" s="1"/>
      <c r="DN1721" s="152"/>
      <c r="DO1721" s="152"/>
      <c r="DQ1721" s="212"/>
      <c r="DR1721" s="212"/>
      <c r="DV1721"/>
      <c r="DW1721"/>
      <c r="DX1721" s="1"/>
      <c r="DY1721" s="152"/>
      <c r="DZ1721" s="152"/>
      <c r="EB1721" s="212"/>
      <c r="EC1721" s="212"/>
      <c r="EJ1721" s="152"/>
      <c r="EK1721" s="152"/>
      <c r="EL1721" s="212"/>
      <c r="EM1721" s="212"/>
      <c r="EN1721" s="212"/>
      <c r="EO1721"/>
      <c r="EP1721"/>
      <c r="EQ1721"/>
      <c r="EU1721" s="152"/>
      <c r="EV1721" s="152"/>
      <c r="EW1721" s="212"/>
      <c r="EX1721" s="212"/>
      <c r="EY1721" s="212"/>
      <c r="EZ1721"/>
      <c r="FA1721"/>
      <c r="FB1721"/>
      <c r="FN1721"/>
      <c r="FO1721"/>
      <c r="FP1721"/>
      <c r="FQ1721"/>
      <c r="FR1721"/>
      <c r="FS1721"/>
      <c r="GD1721"/>
      <c r="GE1721"/>
      <c r="GF1721"/>
      <c r="GG1721"/>
      <c r="GH1721"/>
      <c r="GI1721"/>
      <c r="GU1721"/>
      <c r="GV1721"/>
      <c r="GW1721"/>
      <c r="GX1721"/>
      <c r="GY1721"/>
      <c r="HI1721"/>
      <c r="HK1721"/>
      <c r="HL1721"/>
      <c r="HM1721"/>
      <c r="HN1721"/>
      <c r="HO1721"/>
      <c r="HQ1721"/>
      <c r="HR1721"/>
      <c r="HS1721"/>
      <c r="HT1721"/>
    </row>
    <row r="1722" spans="47:228">
      <c r="AU1722" s="1"/>
      <c r="AV1722" s="152"/>
      <c r="AW1722" s="152"/>
      <c r="AX1722" s="212"/>
      <c r="AY1722" s="212"/>
      <c r="AZ1722" s="212"/>
      <c r="BA1722"/>
      <c r="BB1722"/>
      <c r="BC1722"/>
      <c r="BD1722"/>
      <c r="BE1722"/>
      <c r="BF1722" s="1"/>
      <c r="BG1722" s="152"/>
      <c r="BH1722" s="152"/>
      <c r="BI1722" s="212"/>
      <c r="BJ1722" s="212"/>
      <c r="BK1722" s="212"/>
      <c r="BM1722" s="1"/>
      <c r="BN1722" s="152"/>
      <c r="BO1722" s="152"/>
      <c r="BP1722" s="212"/>
      <c r="BQ1722" s="212"/>
      <c r="BR1722" s="212"/>
      <c r="BS1722"/>
      <c r="BT1722"/>
      <c r="BU1722"/>
      <c r="BX1722" s="1"/>
      <c r="BY1722" s="152"/>
      <c r="BZ1722" s="152"/>
      <c r="CA1722" s="212"/>
      <c r="CB1722" s="212"/>
      <c r="CC1722" s="212"/>
      <c r="CE1722" s="1"/>
      <c r="CF1722" s="290"/>
      <c r="CG1722" s="290"/>
      <c r="CH1722" s="212"/>
      <c r="CI1722" s="212"/>
      <c r="CJ1722" s="212"/>
      <c r="CL1722"/>
      <c r="CM1722"/>
      <c r="CQ1722" s="1"/>
      <c r="CR1722" s="152"/>
      <c r="CS1722" s="152"/>
      <c r="CT1722" s="212"/>
      <c r="CU1722" s="212"/>
      <c r="CV1722" s="212"/>
      <c r="CX1722"/>
      <c r="CY1722"/>
      <c r="CZ1722"/>
      <c r="DA1722"/>
      <c r="DB1722" s="1"/>
      <c r="DC1722" s="152"/>
      <c r="DD1722" s="152"/>
      <c r="DE1722" s="212"/>
      <c r="DF1722" s="212"/>
      <c r="DG1722" s="212"/>
      <c r="DK1722"/>
      <c r="DL1722"/>
      <c r="DM1722" s="1"/>
      <c r="DN1722" s="152"/>
      <c r="DO1722" s="152"/>
      <c r="DQ1722" s="212"/>
      <c r="DR1722" s="212"/>
      <c r="DV1722"/>
      <c r="DW1722"/>
      <c r="DX1722" s="1"/>
      <c r="DY1722" s="152"/>
      <c r="DZ1722" s="152"/>
      <c r="EB1722" s="212"/>
      <c r="EC1722" s="212"/>
      <c r="EJ1722" s="152"/>
      <c r="EK1722" s="152"/>
      <c r="EL1722" s="212"/>
      <c r="EM1722" s="212"/>
      <c r="EN1722" s="212"/>
      <c r="EO1722"/>
      <c r="EP1722"/>
      <c r="EQ1722"/>
      <c r="EU1722" s="152"/>
      <c r="EV1722" s="152"/>
      <c r="EW1722" s="212"/>
      <c r="EX1722" s="212"/>
      <c r="EY1722" s="212"/>
      <c r="EZ1722"/>
      <c r="FA1722"/>
      <c r="FB1722"/>
      <c r="FN1722"/>
      <c r="FO1722"/>
      <c r="FP1722"/>
      <c r="FQ1722"/>
      <c r="FR1722"/>
      <c r="FS1722"/>
      <c r="GD1722"/>
      <c r="GE1722"/>
      <c r="GF1722"/>
      <c r="GG1722"/>
      <c r="GH1722"/>
      <c r="GI1722"/>
      <c r="GU1722"/>
      <c r="GV1722"/>
      <c r="GW1722"/>
      <c r="GX1722"/>
      <c r="GY1722"/>
      <c r="HI1722"/>
      <c r="HK1722"/>
      <c r="HL1722"/>
      <c r="HM1722"/>
      <c r="HN1722"/>
      <c r="HO1722"/>
      <c r="HQ1722"/>
      <c r="HR1722"/>
      <c r="HS1722"/>
      <c r="HT1722"/>
    </row>
    <row r="1723" spans="47:228">
      <c r="AU1723" s="1"/>
      <c r="AV1723" s="152"/>
      <c r="AW1723" s="152"/>
      <c r="AX1723" s="212"/>
      <c r="AY1723" s="212"/>
      <c r="AZ1723" s="212"/>
      <c r="BA1723"/>
      <c r="BB1723"/>
      <c r="BC1723"/>
      <c r="BD1723"/>
      <c r="BE1723"/>
      <c r="BF1723" s="1"/>
      <c r="BG1723" s="152"/>
      <c r="BH1723" s="152"/>
      <c r="BI1723" s="212"/>
      <c r="BJ1723" s="212"/>
      <c r="BK1723" s="212"/>
      <c r="BM1723" s="1"/>
      <c r="BN1723" s="152"/>
      <c r="BO1723" s="152"/>
      <c r="BP1723" s="212"/>
      <c r="BQ1723" s="212"/>
      <c r="BR1723" s="212"/>
      <c r="BS1723"/>
      <c r="BT1723"/>
      <c r="BU1723"/>
      <c r="BX1723" s="1"/>
      <c r="BY1723" s="152"/>
      <c r="BZ1723" s="152"/>
      <c r="CA1723" s="212"/>
      <c r="CB1723" s="212"/>
      <c r="CC1723" s="212"/>
      <c r="CE1723" s="1"/>
      <c r="CF1723" s="290"/>
      <c r="CG1723" s="290"/>
      <c r="CH1723" s="212"/>
      <c r="CI1723" s="212"/>
      <c r="CJ1723" s="212"/>
      <c r="CL1723"/>
      <c r="CM1723"/>
      <c r="CQ1723" s="1"/>
      <c r="CR1723" s="152"/>
      <c r="CS1723" s="152"/>
      <c r="CT1723" s="212"/>
      <c r="CU1723" s="212"/>
      <c r="CV1723" s="212"/>
      <c r="CX1723"/>
      <c r="CY1723"/>
      <c r="CZ1723"/>
      <c r="DA1723"/>
      <c r="DB1723" s="1"/>
      <c r="DC1723" s="152"/>
      <c r="DD1723" s="152"/>
      <c r="DE1723" s="212"/>
      <c r="DF1723" s="212"/>
      <c r="DG1723" s="212"/>
      <c r="DK1723"/>
      <c r="DL1723"/>
      <c r="DM1723" s="1"/>
      <c r="DN1723" s="152"/>
      <c r="DO1723" s="152"/>
      <c r="DQ1723" s="212"/>
      <c r="DR1723" s="212"/>
      <c r="DV1723"/>
      <c r="DW1723"/>
      <c r="DX1723" s="1"/>
      <c r="DY1723" s="152"/>
      <c r="DZ1723" s="152"/>
      <c r="EB1723" s="212"/>
      <c r="EC1723" s="212"/>
      <c r="EJ1723" s="152"/>
      <c r="EK1723" s="152"/>
      <c r="EL1723" s="212"/>
      <c r="EM1723" s="212"/>
      <c r="EN1723" s="212"/>
      <c r="EO1723"/>
      <c r="EP1723"/>
      <c r="EQ1723"/>
      <c r="EU1723" s="152"/>
      <c r="EV1723" s="152"/>
      <c r="EW1723" s="212"/>
      <c r="EX1723" s="212"/>
      <c r="EY1723" s="212"/>
      <c r="EZ1723"/>
      <c r="FA1723"/>
      <c r="FB1723"/>
      <c r="FN1723"/>
      <c r="FO1723"/>
      <c r="FP1723"/>
      <c r="FQ1723"/>
      <c r="FR1723"/>
      <c r="FS1723"/>
      <c r="GD1723"/>
      <c r="GE1723"/>
      <c r="GF1723"/>
      <c r="GG1723"/>
      <c r="GH1723"/>
      <c r="GI1723"/>
      <c r="GU1723"/>
      <c r="GV1723"/>
      <c r="GW1723"/>
      <c r="GX1723"/>
      <c r="GY1723"/>
      <c r="HI1723"/>
      <c r="HK1723"/>
      <c r="HL1723"/>
      <c r="HM1723"/>
      <c r="HN1723"/>
      <c r="HO1723"/>
      <c r="HQ1723"/>
      <c r="HR1723"/>
      <c r="HS1723"/>
      <c r="HT1723"/>
    </row>
    <row r="1724" spans="47:228">
      <c r="AU1724" s="1"/>
      <c r="AV1724" s="152"/>
      <c r="AW1724" s="152"/>
      <c r="AX1724" s="212"/>
      <c r="AY1724" s="212"/>
      <c r="AZ1724" s="212"/>
      <c r="BA1724"/>
      <c r="BB1724"/>
      <c r="BC1724"/>
      <c r="BD1724"/>
      <c r="BE1724"/>
      <c r="BF1724" s="1"/>
      <c r="BG1724" s="152"/>
      <c r="BH1724" s="152"/>
      <c r="BI1724" s="212"/>
      <c r="BJ1724" s="212"/>
      <c r="BK1724" s="212"/>
      <c r="BM1724" s="1"/>
      <c r="BN1724" s="152"/>
      <c r="BO1724" s="152"/>
      <c r="BP1724" s="212"/>
      <c r="BQ1724" s="212"/>
      <c r="BR1724" s="212"/>
      <c r="BS1724"/>
      <c r="BT1724"/>
      <c r="BU1724"/>
      <c r="BX1724" s="1"/>
      <c r="BY1724" s="152"/>
      <c r="BZ1724" s="152"/>
      <c r="CA1724" s="212"/>
      <c r="CB1724" s="212"/>
      <c r="CC1724" s="212"/>
      <c r="CE1724" s="1"/>
      <c r="CF1724" s="290"/>
      <c r="CG1724" s="290"/>
      <c r="CH1724" s="212"/>
      <c r="CI1724" s="212"/>
      <c r="CJ1724" s="212"/>
      <c r="CL1724"/>
      <c r="CM1724"/>
      <c r="CQ1724" s="1"/>
      <c r="CR1724" s="152"/>
      <c r="CS1724" s="152"/>
      <c r="CT1724" s="212"/>
      <c r="CU1724" s="212"/>
      <c r="CV1724" s="212"/>
      <c r="CX1724"/>
      <c r="CY1724"/>
      <c r="CZ1724"/>
      <c r="DA1724"/>
      <c r="DB1724" s="1"/>
      <c r="DC1724" s="152"/>
      <c r="DD1724" s="152"/>
      <c r="DE1724" s="212"/>
      <c r="DF1724" s="212"/>
      <c r="DG1724" s="212"/>
      <c r="DK1724"/>
      <c r="DL1724"/>
      <c r="DM1724" s="1"/>
      <c r="DN1724" s="152"/>
      <c r="DO1724" s="152"/>
      <c r="DQ1724" s="212"/>
      <c r="DR1724" s="212"/>
      <c r="DV1724"/>
      <c r="DW1724"/>
      <c r="DX1724" s="1"/>
      <c r="DY1724" s="152"/>
      <c r="DZ1724" s="152"/>
      <c r="EB1724" s="212"/>
      <c r="EC1724" s="212"/>
      <c r="EJ1724" s="152"/>
      <c r="EK1724" s="152"/>
      <c r="EL1724" s="212"/>
      <c r="EM1724" s="212"/>
      <c r="EN1724" s="212"/>
      <c r="EO1724"/>
      <c r="EP1724"/>
      <c r="EQ1724"/>
      <c r="EU1724" s="152"/>
      <c r="EV1724" s="152"/>
      <c r="EW1724" s="212"/>
      <c r="EX1724" s="212"/>
      <c r="EY1724" s="212"/>
      <c r="EZ1724"/>
      <c r="FA1724"/>
      <c r="FB1724"/>
      <c r="FN1724"/>
      <c r="FO1724"/>
      <c r="FP1724"/>
      <c r="FQ1724"/>
      <c r="FR1724"/>
      <c r="FS1724"/>
      <c r="GD1724"/>
      <c r="GE1724"/>
      <c r="GF1724"/>
      <c r="GG1724"/>
      <c r="GH1724"/>
      <c r="GI1724"/>
      <c r="GU1724"/>
      <c r="GV1724"/>
      <c r="GW1724"/>
      <c r="GX1724"/>
      <c r="GY1724"/>
      <c r="HI1724"/>
      <c r="HK1724"/>
      <c r="HL1724"/>
      <c r="HM1724"/>
      <c r="HN1724"/>
      <c r="HO1724"/>
      <c r="HQ1724"/>
      <c r="HR1724"/>
      <c r="HS1724"/>
      <c r="HT1724"/>
    </row>
    <row r="1725" spans="47:228">
      <c r="AU1725" s="1"/>
      <c r="AV1725" s="152"/>
      <c r="AW1725" s="152"/>
      <c r="AX1725" s="212"/>
      <c r="AY1725" s="212"/>
      <c r="AZ1725" s="212"/>
      <c r="BA1725"/>
      <c r="BB1725"/>
      <c r="BC1725"/>
      <c r="BD1725"/>
      <c r="BE1725"/>
      <c r="BF1725" s="1"/>
      <c r="BG1725" s="152"/>
      <c r="BH1725" s="152"/>
      <c r="BI1725" s="212"/>
      <c r="BJ1725" s="212"/>
      <c r="BK1725" s="212"/>
      <c r="BM1725" s="1"/>
      <c r="BN1725" s="152"/>
      <c r="BO1725" s="152"/>
      <c r="BP1725" s="212"/>
      <c r="BQ1725" s="212"/>
      <c r="BR1725" s="212"/>
      <c r="BS1725"/>
      <c r="BT1725"/>
      <c r="BU1725"/>
      <c r="BX1725" s="1"/>
      <c r="BY1725" s="152"/>
      <c r="BZ1725" s="152"/>
      <c r="CA1725" s="212"/>
      <c r="CB1725" s="212"/>
      <c r="CC1725" s="212"/>
      <c r="CE1725" s="1"/>
      <c r="CF1725" s="290"/>
      <c r="CG1725" s="290"/>
      <c r="CH1725" s="212"/>
      <c r="CI1725" s="212"/>
      <c r="CJ1725" s="212"/>
      <c r="CL1725"/>
      <c r="CM1725"/>
      <c r="CQ1725" s="1"/>
      <c r="CR1725" s="152"/>
      <c r="CS1725" s="152"/>
      <c r="CT1725" s="212"/>
      <c r="CU1725" s="212"/>
      <c r="CV1725" s="212"/>
      <c r="CX1725"/>
      <c r="CY1725"/>
      <c r="CZ1725"/>
      <c r="DA1725"/>
      <c r="DB1725" s="1"/>
      <c r="DC1725" s="152"/>
      <c r="DD1725" s="152"/>
      <c r="DE1725" s="212"/>
      <c r="DF1725" s="212"/>
      <c r="DG1725" s="212"/>
      <c r="DK1725"/>
      <c r="DL1725"/>
      <c r="DM1725" s="1"/>
      <c r="DN1725" s="152"/>
      <c r="DO1725" s="152"/>
      <c r="DQ1725" s="212"/>
      <c r="DR1725" s="212"/>
      <c r="DV1725"/>
      <c r="DW1725"/>
      <c r="DX1725" s="1"/>
      <c r="DY1725" s="152"/>
      <c r="DZ1725" s="152"/>
      <c r="EB1725" s="212"/>
      <c r="EC1725" s="212"/>
      <c r="EJ1725" s="152"/>
      <c r="EK1725" s="152"/>
      <c r="EL1725" s="212"/>
      <c r="EM1725" s="212"/>
      <c r="EN1725" s="212"/>
      <c r="EO1725"/>
      <c r="EP1725"/>
      <c r="EQ1725"/>
      <c r="EU1725" s="152"/>
      <c r="EV1725" s="152"/>
      <c r="EW1725" s="212"/>
      <c r="EX1725" s="212"/>
      <c r="EY1725" s="212"/>
      <c r="EZ1725"/>
      <c r="FA1725"/>
      <c r="FB1725"/>
      <c r="FN1725"/>
      <c r="FO1725"/>
      <c r="FP1725"/>
      <c r="FQ1725"/>
      <c r="FR1725"/>
      <c r="FS1725"/>
      <c r="GD1725"/>
      <c r="GE1725"/>
      <c r="GF1725"/>
      <c r="GG1725"/>
      <c r="GH1725"/>
      <c r="GI1725"/>
      <c r="GU1725"/>
      <c r="GV1725"/>
      <c r="GW1725"/>
      <c r="GX1725"/>
      <c r="GY1725"/>
      <c r="HI1725"/>
      <c r="HK1725"/>
      <c r="HL1725"/>
      <c r="HM1725"/>
      <c r="HN1725"/>
      <c r="HO1725"/>
      <c r="HQ1725"/>
      <c r="HR1725"/>
      <c r="HS1725"/>
      <c r="HT1725"/>
    </row>
    <row r="1726" spans="47:228">
      <c r="AU1726" s="1"/>
      <c r="AV1726" s="152"/>
      <c r="AW1726" s="152"/>
      <c r="AX1726" s="212"/>
      <c r="AY1726" s="212"/>
      <c r="AZ1726" s="212"/>
      <c r="BA1726"/>
      <c r="BB1726"/>
      <c r="BC1726"/>
      <c r="BD1726"/>
      <c r="BE1726"/>
      <c r="BF1726" s="1"/>
      <c r="BG1726" s="152"/>
      <c r="BH1726" s="152"/>
      <c r="BI1726" s="212"/>
      <c r="BJ1726" s="212"/>
      <c r="BK1726" s="212"/>
      <c r="BM1726" s="1"/>
      <c r="BN1726" s="152"/>
      <c r="BO1726" s="152"/>
      <c r="BP1726" s="212"/>
      <c r="BQ1726" s="212"/>
      <c r="BR1726" s="212"/>
      <c r="BS1726"/>
      <c r="BT1726"/>
      <c r="BU1726"/>
      <c r="BX1726" s="1"/>
      <c r="BY1726" s="152"/>
      <c r="BZ1726" s="152"/>
      <c r="CA1726" s="212"/>
      <c r="CB1726" s="212"/>
      <c r="CC1726" s="212"/>
      <c r="CE1726" s="1"/>
      <c r="CF1726" s="290"/>
      <c r="CG1726" s="290"/>
      <c r="CH1726" s="212"/>
      <c r="CI1726" s="212"/>
      <c r="CJ1726" s="212"/>
      <c r="CL1726"/>
      <c r="CM1726"/>
      <c r="CQ1726" s="1"/>
      <c r="CR1726" s="152"/>
      <c r="CS1726" s="152"/>
      <c r="CT1726" s="212"/>
      <c r="CU1726" s="212"/>
      <c r="CV1726" s="212"/>
      <c r="CX1726"/>
      <c r="CY1726"/>
      <c r="CZ1726"/>
      <c r="DA1726"/>
      <c r="DB1726" s="1"/>
      <c r="DC1726" s="152"/>
      <c r="DD1726" s="152"/>
      <c r="DE1726" s="212"/>
      <c r="DF1726" s="212"/>
      <c r="DG1726" s="212"/>
      <c r="DK1726"/>
      <c r="DL1726"/>
      <c r="DM1726" s="1"/>
      <c r="DN1726" s="152"/>
      <c r="DO1726" s="152"/>
      <c r="DQ1726" s="212"/>
      <c r="DR1726" s="212"/>
      <c r="DV1726"/>
      <c r="DW1726"/>
      <c r="DX1726" s="1"/>
      <c r="DY1726" s="152"/>
      <c r="DZ1726" s="152"/>
      <c r="EB1726" s="212"/>
      <c r="EC1726" s="212"/>
      <c r="EJ1726" s="152"/>
      <c r="EK1726" s="152"/>
      <c r="EL1726" s="212"/>
      <c r="EM1726" s="212"/>
      <c r="EN1726" s="212"/>
      <c r="EO1726"/>
      <c r="EP1726"/>
      <c r="EQ1726"/>
      <c r="EU1726" s="152"/>
      <c r="EV1726" s="152"/>
      <c r="EW1726" s="212"/>
      <c r="EX1726" s="212"/>
      <c r="EY1726" s="212"/>
      <c r="EZ1726"/>
      <c r="FA1726"/>
      <c r="FB1726"/>
      <c r="FN1726"/>
      <c r="FO1726"/>
      <c r="FP1726"/>
      <c r="FQ1726"/>
      <c r="FR1726"/>
      <c r="FS1726"/>
      <c r="GD1726"/>
      <c r="GE1726"/>
      <c r="GF1726"/>
      <c r="GG1726"/>
      <c r="GH1726"/>
      <c r="GI1726"/>
      <c r="GU1726"/>
      <c r="GV1726"/>
      <c r="GW1726"/>
      <c r="GX1726"/>
      <c r="GY1726"/>
      <c r="HI1726"/>
      <c r="HK1726"/>
      <c r="HL1726"/>
      <c r="HM1726"/>
      <c r="HN1726"/>
      <c r="HO1726"/>
      <c r="HQ1726"/>
      <c r="HR1726"/>
      <c r="HS1726"/>
      <c r="HT1726"/>
    </row>
    <row r="1727" spans="47:228">
      <c r="AU1727" s="1"/>
      <c r="AV1727" s="152"/>
      <c r="AW1727" s="152"/>
      <c r="AX1727" s="212"/>
      <c r="AY1727" s="212"/>
      <c r="AZ1727" s="212"/>
      <c r="BA1727"/>
      <c r="BB1727"/>
      <c r="BC1727"/>
      <c r="BD1727"/>
      <c r="BE1727"/>
      <c r="BF1727" s="1"/>
      <c r="BG1727" s="152"/>
      <c r="BH1727" s="152"/>
      <c r="BI1727" s="212"/>
      <c r="BJ1727" s="212"/>
      <c r="BK1727" s="212"/>
      <c r="BM1727" s="1"/>
      <c r="BN1727" s="152"/>
      <c r="BO1727" s="152"/>
      <c r="BP1727" s="212"/>
      <c r="BQ1727" s="212"/>
      <c r="BR1727" s="212"/>
      <c r="BS1727"/>
      <c r="BT1727"/>
      <c r="BU1727"/>
      <c r="BX1727" s="1"/>
      <c r="BY1727" s="152"/>
      <c r="BZ1727" s="152"/>
      <c r="CA1727" s="212"/>
      <c r="CB1727" s="212"/>
      <c r="CC1727" s="212"/>
      <c r="CE1727" s="1"/>
      <c r="CF1727" s="290"/>
      <c r="CG1727" s="290"/>
      <c r="CH1727" s="212"/>
      <c r="CI1727" s="212"/>
      <c r="CJ1727" s="212"/>
      <c r="CL1727"/>
      <c r="CM1727"/>
      <c r="CQ1727" s="1"/>
      <c r="CR1727" s="152"/>
      <c r="CS1727" s="152"/>
      <c r="CT1727" s="212"/>
      <c r="CU1727" s="212"/>
      <c r="CV1727" s="212"/>
      <c r="CX1727"/>
      <c r="CY1727"/>
      <c r="CZ1727"/>
      <c r="DA1727"/>
      <c r="DB1727" s="1"/>
      <c r="DC1727" s="152"/>
      <c r="DD1727" s="152"/>
      <c r="DE1727" s="212"/>
      <c r="DF1727" s="212"/>
      <c r="DG1727" s="212"/>
      <c r="DK1727"/>
      <c r="DL1727"/>
      <c r="DM1727" s="1"/>
      <c r="DN1727" s="152"/>
      <c r="DO1727" s="152"/>
      <c r="DQ1727" s="212"/>
      <c r="DR1727" s="212"/>
      <c r="DV1727"/>
      <c r="DW1727"/>
      <c r="DX1727" s="1"/>
      <c r="DY1727" s="152"/>
      <c r="DZ1727" s="152"/>
      <c r="EB1727" s="212"/>
      <c r="EC1727" s="212"/>
      <c r="EJ1727" s="152"/>
      <c r="EK1727" s="152"/>
      <c r="EL1727" s="212"/>
      <c r="EM1727" s="212"/>
      <c r="EN1727" s="212"/>
      <c r="EO1727"/>
      <c r="EP1727"/>
      <c r="EQ1727"/>
      <c r="EU1727" s="152"/>
      <c r="EV1727" s="152"/>
      <c r="EW1727" s="212"/>
      <c r="EX1727" s="212"/>
      <c r="EY1727" s="212"/>
      <c r="EZ1727"/>
      <c r="FA1727"/>
      <c r="FB1727"/>
      <c r="FN1727"/>
      <c r="FO1727"/>
      <c r="FP1727"/>
      <c r="FQ1727"/>
      <c r="FR1727"/>
      <c r="FS1727"/>
      <c r="GD1727"/>
      <c r="GE1727"/>
      <c r="GF1727"/>
      <c r="GG1727"/>
      <c r="GH1727"/>
      <c r="GI1727"/>
      <c r="GU1727"/>
      <c r="GV1727"/>
      <c r="GW1727"/>
      <c r="GX1727"/>
      <c r="GY1727"/>
      <c r="HI1727"/>
      <c r="HK1727"/>
      <c r="HL1727"/>
      <c r="HM1727"/>
      <c r="HN1727"/>
      <c r="HO1727"/>
      <c r="HQ1727"/>
      <c r="HR1727"/>
      <c r="HS1727"/>
      <c r="HT1727"/>
    </row>
    <row r="1728" spans="47:228">
      <c r="AU1728" s="1"/>
      <c r="AV1728" s="152"/>
      <c r="AW1728" s="152"/>
      <c r="AX1728" s="212"/>
      <c r="AY1728" s="212"/>
      <c r="AZ1728" s="212"/>
      <c r="BA1728"/>
      <c r="BB1728"/>
      <c r="BC1728"/>
      <c r="BD1728"/>
      <c r="BE1728"/>
      <c r="BF1728" s="1"/>
      <c r="BG1728" s="152"/>
      <c r="BH1728" s="152"/>
      <c r="BI1728" s="212"/>
      <c r="BJ1728" s="212"/>
      <c r="BK1728" s="212"/>
      <c r="BM1728" s="1"/>
      <c r="BN1728" s="152"/>
      <c r="BO1728" s="152"/>
      <c r="BP1728" s="212"/>
      <c r="BQ1728" s="212"/>
      <c r="BR1728" s="212"/>
      <c r="BS1728"/>
      <c r="BT1728"/>
      <c r="BU1728"/>
      <c r="BX1728" s="1"/>
      <c r="BY1728" s="152"/>
      <c r="BZ1728" s="152"/>
      <c r="CA1728" s="212"/>
      <c r="CB1728" s="212"/>
      <c r="CC1728" s="212"/>
      <c r="CE1728" s="1"/>
      <c r="CF1728" s="290"/>
      <c r="CG1728" s="290"/>
      <c r="CH1728" s="212"/>
      <c r="CI1728" s="212"/>
      <c r="CJ1728" s="212"/>
      <c r="CL1728"/>
      <c r="CM1728"/>
      <c r="CQ1728" s="1"/>
      <c r="CR1728" s="152"/>
      <c r="CS1728" s="152"/>
      <c r="CT1728" s="212"/>
      <c r="CU1728" s="212"/>
      <c r="CV1728" s="212"/>
      <c r="CX1728"/>
      <c r="CY1728"/>
      <c r="CZ1728"/>
      <c r="DA1728"/>
      <c r="DB1728" s="1"/>
      <c r="DC1728" s="152"/>
      <c r="DD1728" s="152"/>
      <c r="DE1728" s="212"/>
      <c r="DF1728" s="212"/>
      <c r="DG1728" s="212"/>
      <c r="DK1728"/>
      <c r="DL1728"/>
      <c r="DM1728" s="1"/>
      <c r="DN1728" s="152"/>
      <c r="DO1728" s="152"/>
      <c r="DQ1728" s="212"/>
      <c r="DR1728" s="212"/>
      <c r="DV1728"/>
      <c r="DW1728"/>
      <c r="DX1728" s="1"/>
      <c r="DY1728" s="152"/>
      <c r="DZ1728" s="152"/>
      <c r="EB1728" s="212"/>
      <c r="EC1728" s="212"/>
      <c r="EJ1728" s="152"/>
      <c r="EK1728" s="152"/>
      <c r="EL1728" s="212"/>
      <c r="EM1728" s="212"/>
      <c r="EN1728" s="212"/>
      <c r="EO1728"/>
      <c r="EP1728"/>
      <c r="EQ1728"/>
      <c r="EU1728" s="152"/>
      <c r="EV1728" s="152"/>
      <c r="EW1728" s="212"/>
      <c r="EX1728" s="212"/>
      <c r="EY1728" s="212"/>
      <c r="EZ1728"/>
      <c r="FA1728"/>
      <c r="FB1728"/>
      <c r="FN1728"/>
      <c r="FO1728"/>
      <c r="FP1728"/>
      <c r="FQ1728"/>
      <c r="FR1728"/>
      <c r="FS1728"/>
      <c r="GD1728"/>
      <c r="GE1728"/>
      <c r="GF1728"/>
      <c r="GG1728"/>
      <c r="GH1728"/>
      <c r="GI1728"/>
      <c r="GU1728"/>
      <c r="GV1728"/>
      <c r="GW1728"/>
      <c r="GX1728"/>
      <c r="GY1728"/>
      <c r="HI1728"/>
      <c r="HK1728"/>
      <c r="HL1728"/>
      <c r="HM1728"/>
      <c r="HN1728"/>
      <c r="HO1728"/>
      <c r="HQ1728"/>
      <c r="HR1728"/>
      <c r="HS1728"/>
      <c r="HT1728"/>
    </row>
    <row r="1729" spans="47:228">
      <c r="AU1729" s="1"/>
      <c r="AV1729" s="152"/>
      <c r="AW1729" s="152"/>
      <c r="AX1729" s="212"/>
      <c r="AY1729" s="212"/>
      <c r="AZ1729" s="212"/>
      <c r="BA1729"/>
      <c r="BB1729"/>
      <c r="BC1729"/>
      <c r="BD1729"/>
      <c r="BE1729"/>
      <c r="BF1729" s="1"/>
      <c r="BG1729" s="152"/>
      <c r="BH1729" s="152"/>
      <c r="BI1729" s="212"/>
      <c r="BJ1729" s="212"/>
      <c r="BK1729" s="212"/>
      <c r="BM1729" s="1"/>
      <c r="BN1729" s="152"/>
      <c r="BO1729" s="152"/>
      <c r="BP1729" s="212"/>
      <c r="BQ1729" s="212"/>
      <c r="BR1729" s="212"/>
      <c r="BS1729"/>
      <c r="BT1729"/>
      <c r="BU1729"/>
      <c r="BX1729" s="1"/>
      <c r="BY1729" s="152"/>
      <c r="BZ1729" s="152"/>
      <c r="CA1729" s="212"/>
      <c r="CB1729" s="212"/>
      <c r="CC1729" s="212"/>
      <c r="CE1729" s="1"/>
      <c r="CF1729" s="290"/>
      <c r="CG1729" s="290"/>
      <c r="CH1729" s="212"/>
      <c r="CI1729" s="212"/>
      <c r="CJ1729" s="212"/>
      <c r="CL1729"/>
      <c r="CM1729"/>
      <c r="CQ1729" s="1"/>
      <c r="CR1729" s="152"/>
      <c r="CS1729" s="152"/>
      <c r="CT1729" s="212"/>
      <c r="CU1729" s="212"/>
      <c r="CV1729" s="212"/>
      <c r="CX1729"/>
      <c r="CY1729"/>
      <c r="CZ1729"/>
      <c r="DA1729"/>
      <c r="DB1729" s="1"/>
      <c r="DC1729" s="152"/>
      <c r="DD1729" s="152"/>
      <c r="DE1729" s="212"/>
      <c r="DF1729" s="212"/>
      <c r="DG1729" s="212"/>
      <c r="DK1729"/>
      <c r="DL1729"/>
      <c r="DM1729" s="1"/>
      <c r="DN1729" s="152"/>
      <c r="DO1729" s="152"/>
      <c r="DQ1729" s="212"/>
      <c r="DR1729" s="212"/>
      <c r="DV1729"/>
      <c r="DW1729"/>
      <c r="DX1729" s="1"/>
      <c r="DY1729" s="152"/>
      <c r="DZ1729" s="152"/>
      <c r="EB1729" s="212"/>
      <c r="EC1729" s="212"/>
      <c r="EJ1729" s="152"/>
      <c r="EK1729" s="152"/>
      <c r="EL1729" s="212"/>
      <c r="EM1729" s="212"/>
      <c r="EN1729" s="212"/>
      <c r="EO1729"/>
      <c r="EP1729"/>
      <c r="EQ1729"/>
      <c r="EU1729" s="152"/>
      <c r="EV1729" s="152"/>
      <c r="EW1729" s="212"/>
      <c r="EX1729" s="212"/>
      <c r="EY1729" s="212"/>
      <c r="EZ1729"/>
      <c r="FA1729"/>
      <c r="FB1729"/>
      <c r="FN1729"/>
      <c r="FO1729"/>
      <c r="FP1729"/>
      <c r="FQ1729"/>
      <c r="FR1729"/>
      <c r="FS1729"/>
      <c r="GD1729"/>
      <c r="GE1729"/>
      <c r="GF1729"/>
      <c r="GG1729"/>
      <c r="GH1729"/>
      <c r="GI1729"/>
      <c r="GU1729"/>
      <c r="GV1729"/>
      <c r="GW1729"/>
      <c r="GX1729"/>
      <c r="GY1729"/>
      <c r="HI1729"/>
      <c r="HK1729"/>
      <c r="HL1729"/>
      <c r="HM1729"/>
      <c r="HN1729"/>
      <c r="HO1729"/>
      <c r="HQ1729"/>
      <c r="HR1729"/>
      <c r="HS1729"/>
      <c r="HT1729"/>
    </row>
    <row r="1730" spans="47:228">
      <c r="AU1730" s="1"/>
      <c r="AV1730" s="152"/>
      <c r="AW1730" s="152"/>
      <c r="AX1730" s="212"/>
      <c r="AY1730" s="212"/>
      <c r="AZ1730" s="212"/>
      <c r="BA1730"/>
      <c r="BB1730"/>
      <c r="BC1730"/>
      <c r="BD1730"/>
      <c r="BE1730"/>
      <c r="BF1730" s="1"/>
      <c r="BG1730" s="152"/>
      <c r="BH1730" s="152"/>
      <c r="BI1730" s="212"/>
      <c r="BJ1730" s="212"/>
      <c r="BK1730" s="212"/>
      <c r="BM1730" s="1"/>
      <c r="BN1730" s="152"/>
      <c r="BO1730" s="152"/>
      <c r="BP1730" s="212"/>
      <c r="BQ1730" s="212"/>
      <c r="BR1730" s="212"/>
      <c r="BS1730"/>
      <c r="BT1730"/>
      <c r="BU1730"/>
      <c r="BX1730" s="1"/>
      <c r="BY1730" s="152"/>
      <c r="BZ1730" s="152"/>
      <c r="CA1730" s="212"/>
      <c r="CB1730" s="212"/>
      <c r="CC1730" s="212"/>
      <c r="CE1730" s="1"/>
      <c r="CF1730" s="290"/>
      <c r="CG1730" s="290"/>
      <c r="CH1730" s="212"/>
      <c r="CI1730" s="212"/>
      <c r="CJ1730" s="212"/>
      <c r="CL1730"/>
      <c r="CM1730"/>
      <c r="CQ1730" s="1"/>
      <c r="CR1730" s="152"/>
      <c r="CS1730" s="152"/>
      <c r="CT1730" s="212"/>
      <c r="CU1730" s="212"/>
      <c r="CV1730" s="212"/>
      <c r="CX1730"/>
      <c r="CY1730"/>
      <c r="CZ1730"/>
      <c r="DA1730"/>
      <c r="DB1730" s="1"/>
      <c r="DC1730" s="152"/>
      <c r="DD1730" s="152"/>
      <c r="DE1730" s="212"/>
      <c r="DF1730" s="212"/>
      <c r="DG1730" s="212"/>
      <c r="DK1730"/>
      <c r="DL1730"/>
      <c r="DM1730" s="1"/>
      <c r="DN1730" s="152"/>
      <c r="DO1730" s="152"/>
      <c r="DQ1730" s="212"/>
      <c r="DR1730" s="212"/>
      <c r="DV1730"/>
      <c r="DW1730"/>
      <c r="DX1730" s="1"/>
      <c r="DY1730" s="152"/>
      <c r="DZ1730" s="152"/>
      <c r="EB1730" s="212"/>
      <c r="EC1730" s="212"/>
      <c r="EJ1730" s="152"/>
      <c r="EK1730" s="152"/>
      <c r="EL1730" s="212"/>
      <c r="EM1730" s="212"/>
      <c r="EN1730" s="212"/>
      <c r="EO1730"/>
      <c r="EP1730"/>
      <c r="EQ1730"/>
      <c r="EU1730" s="152"/>
      <c r="EV1730" s="152"/>
      <c r="EW1730" s="212"/>
      <c r="EX1730" s="212"/>
      <c r="EY1730" s="212"/>
      <c r="EZ1730"/>
      <c r="FA1730"/>
      <c r="FB1730"/>
      <c r="FN1730"/>
      <c r="FO1730"/>
      <c r="FP1730"/>
      <c r="FQ1730"/>
      <c r="FR1730"/>
      <c r="FS1730"/>
      <c r="GD1730"/>
      <c r="GE1730"/>
      <c r="GF1730"/>
      <c r="GG1730"/>
      <c r="GH1730"/>
      <c r="GI1730"/>
      <c r="GU1730"/>
      <c r="GV1730"/>
      <c r="GW1730"/>
      <c r="GX1730"/>
      <c r="GY1730"/>
      <c r="HI1730"/>
      <c r="HK1730"/>
      <c r="HL1730"/>
      <c r="HM1730"/>
      <c r="HN1730"/>
      <c r="HO1730"/>
      <c r="HQ1730"/>
      <c r="HR1730"/>
      <c r="HS1730"/>
      <c r="HT1730"/>
    </row>
    <row r="1731" spans="47:228">
      <c r="AU1731" s="1"/>
      <c r="AV1731" s="152"/>
      <c r="AW1731" s="152"/>
      <c r="AX1731" s="212"/>
      <c r="AY1731" s="212"/>
      <c r="AZ1731" s="212"/>
      <c r="BA1731"/>
      <c r="BB1731"/>
      <c r="BC1731"/>
      <c r="BD1731"/>
      <c r="BE1731"/>
      <c r="BF1731" s="1"/>
      <c r="BG1731" s="152"/>
      <c r="BH1731" s="152"/>
      <c r="BI1731" s="212"/>
      <c r="BJ1731" s="212"/>
      <c r="BK1731" s="212"/>
      <c r="BM1731" s="1"/>
      <c r="BN1731" s="152"/>
      <c r="BO1731" s="152"/>
      <c r="BP1731" s="212"/>
      <c r="BQ1731" s="212"/>
      <c r="BR1731" s="212"/>
      <c r="BS1731"/>
      <c r="BT1731"/>
      <c r="BU1731"/>
      <c r="BX1731" s="1"/>
      <c r="BY1731" s="152"/>
      <c r="BZ1731" s="152"/>
      <c r="CA1731" s="212"/>
      <c r="CB1731" s="212"/>
      <c r="CC1731" s="212"/>
      <c r="CE1731" s="1"/>
      <c r="CF1731" s="290"/>
      <c r="CG1731" s="290"/>
      <c r="CH1731" s="212"/>
      <c r="CI1731" s="212"/>
      <c r="CJ1731" s="212"/>
      <c r="CL1731"/>
      <c r="CM1731"/>
      <c r="CQ1731" s="1"/>
      <c r="CR1731" s="152"/>
      <c r="CS1731" s="152"/>
      <c r="CT1731" s="212"/>
      <c r="CU1731" s="212"/>
      <c r="CV1731" s="212"/>
      <c r="CX1731"/>
      <c r="CY1731"/>
      <c r="CZ1731"/>
      <c r="DA1731"/>
      <c r="DB1731" s="1"/>
      <c r="DC1731" s="152"/>
      <c r="DD1731" s="152"/>
      <c r="DE1731" s="212"/>
      <c r="DF1731" s="212"/>
      <c r="DG1731" s="212"/>
      <c r="DK1731"/>
      <c r="DL1731"/>
      <c r="DM1731" s="1"/>
      <c r="DN1731" s="152"/>
      <c r="DO1731" s="152"/>
      <c r="DQ1731" s="212"/>
      <c r="DR1731" s="212"/>
      <c r="DV1731"/>
      <c r="DW1731"/>
      <c r="DX1731" s="1"/>
      <c r="DY1731" s="152"/>
      <c r="DZ1731" s="152"/>
      <c r="EB1731" s="212"/>
      <c r="EC1731" s="212"/>
      <c r="EJ1731" s="152"/>
      <c r="EK1731" s="152"/>
      <c r="EL1731" s="212"/>
      <c r="EM1731" s="212"/>
      <c r="EN1731" s="212"/>
      <c r="EO1731"/>
      <c r="EP1731"/>
      <c r="EQ1731"/>
      <c r="EU1731" s="152"/>
      <c r="EV1731" s="152"/>
      <c r="EW1731" s="212"/>
      <c r="EX1731" s="212"/>
      <c r="EY1731" s="212"/>
      <c r="EZ1731"/>
      <c r="FA1731"/>
      <c r="FB1731"/>
      <c r="FN1731"/>
      <c r="FO1731"/>
      <c r="FP1731"/>
      <c r="FQ1731"/>
      <c r="FR1731"/>
      <c r="FS1731"/>
      <c r="GD1731"/>
      <c r="GE1731"/>
      <c r="GF1731"/>
      <c r="GG1731"/>
      <c r="GH1731"/>
      <c r="GI1731"/>
      <c r="GU1731"/>
      <c r="GV1731"/>
      <c r="GW1731"/>
      <c r="GX1731"/>
      <c r="GY1731"/>
      <c r="HI1731"/>
      <c r="HK1731"/>
      <c r="HL1731"/>
      <c r="HM1731"/>
      <c r="HN1731"/>
      <c r="HO1731"/>
      <c r="HQ1731"/>
      <c r="HR1731"/>
      <c r="HS1731"/>
      <c r="HT1731"/>
    </row>
    <row r="1732" spans="47:228">
      <c r="AU1732" s="1"/>
      <c r="AV1732" s="152"/>
      <c r="AW1732" s="152"/>
      <c r="AX1732" s="212"/>
      <c r="AY1732" s="212"/>
      <c r="AZ1732" s="212"/>
      <c r="BA1732"/>
      <c r="BB1732"/>
      <c r="BC1732"/>
      <c r="BD1732"/>
      <c r="BE1732"/>
      <c r="BF1732" s="1"/>
      <c r="BG1732" s="152"/>
      <c r="BH1732" s="152"/>
      <c r="BI1732" s="212"/>
      <c r="BJ1732" s="212"/>
      <c r="BK1732" s="212"/>
      <c r="BM1732" s="1"/>
      <c r="BN1732" s="152"/>
      <c r="BO1732" s="152"/>
      <c r="BP1732" s="212"/>
      <c r="BQ1732" s="212"/>
      <c r="BR1732" s="212"/>
      <c r="BS1732"/>
      <c r="BT1732"/>
      <c r="BU1732"/>
      <c r="BX1732" s="1"/>
      <c r="BY1732" s="152"/>
      <c r="BZ1732" s="152"/>
      <c r="CA1732" s="212"/>
      <c r="CB1732" s="212"/>
      <c r="CC1732" s="212"/>
      <c r="CE1732" s="1"/>
      <c r="CF1732" s="290"/>
      <c r="CG1732" s="290"/>
      <c r="CH1732" s="212"/>
      <c r="CI1732" s="212"/>
      <c r="CJ1732" s="212"/>
      <c r="CL1732"/>
      <c r="CM1732"/>
      <c r="CQ1732" s="1"/>
      <c r="CR1732" s="152"/>
      <c r="CS1732" s="152"/>
      <c r="CT1732" s="212"/>
      <c r="CU1732" s="212"/>
      <c r="CV1732" s="212"/>
      <c r="CX1732"/>
      <c r="CY1732"/>
      <c r="CZ1732"/>
      <c r="DA1732"/>
      <c r="DB1732" s="1"/>
      <c r="DC1732" s="152"/>
      <c r="DD1732" s="152"/>
      <c r="DE1732" s="212"/>
      <c r="DF1732" s="212"/>
      <c r="DG1732" s="212"/>
      <c r="DK1732"/>
      <c r="DL1732"/>
      <c r="DM1732" s="1"/>
      <c r="DN1732" s="152"/>
      <c r="DO1732" s="152"/>
      <c r="DQ1732" s="212"/>
      <c r="DR1732" s="212"/>
      <c r="DV1732"/>
      <c r="DW1732"/>
      <c r="DX1732" s="1"/>
      <c r="DY1732" s="152"/>
      <c r="DZ1732" s="152"/>
      <c r="EB1732" s="212"/>
      <c r="EC1732" s="212"/>
      <c r="EJ1732" s="152"/>
      <c r="EK1732" s="152"/>
      <c r="EL1732" s="212"/>
      <c r="EM1732" s="212"/>
      <c r="EN1732" s="212"/>
      <c r="EO1732"/>
      <c r="EP1732"/>
      <c r="EQ1732"/>
      <c r="EU1732" s="152"/>
      <c r="EV1732" s="152"/>
      <c r="EW1732" s="212"/>
      <c r="EX1732" s="212"/>
      <c r="EY1732" s="212"/>
      <c r="EZ1732"/>
      <c r="FA1732"/>
      <c r="FB1732"/>
      <c r="FN1732"/>
      <c r="FO1732"/>
      <c r="FP1732"/>
      <c r="FQ1732"/>
      <c r="FR1732"/>
      <c r="FS1732"/>
      <c r="GD1732"/>
      <c r="GE1732"/>
      <c r="GF1732"/>
      <c r="GG1732"/>
      <c r="GH1732"/>
      <c r="GI1732"/>
      <c r="GU1732"/>
      <c r="GV1732"/>
      <c r="GW1732"/>
      <c r="GX1732"/>
      <c r="GY1732"/>
      <c r="HI1732"/>
      <c r="HK1732"/>
      <c r="HL1732"/>
      <c r="HM1732"/>
      <c r="HN1732"/>
      <c r="HO1732"/>
      <c r="HQ1732"/>
      <c r="HR1732"/>
      <c r="HS1732"/>
      <c r="HT1732"/>
    </row>
    <row r="1733" spans="47:228">
      <c r="AU1733" s="1"/>
      <c r="AV1733" s="152"/>
      <c r="AW1733" s="152"/>
      <c r="AX1733" s="212"/>
      <c r="AY1733" s="212"/>
      <c r="AZ1733" s="212"/>
      <c r="BA1733"/>
      <c r="BB1733"/>
      <c r="BC1733"/>
      <c r="BD1733"/>
      <c r="BE1733"/>
      <c r="BF1733" s="1"/>
      <c r="BG1733" s="152"/>
      <c r="BH1733" s="152"/>
      <c r="BI1733" s="212"/>
      <c r="BJ1733" s="212"/>
      <c r="BK1733" s="212"/>
      <c r="BM1733" s="1"/>
      <c r="BN1733" s="152"/>
      <c r="BO1733" s="152"/>
      <c r="BP1733" s="212"/>
      <c r="BQ1733" s="212"/>
      <c r="BR1733" s="212"/>
      <c r="BS1733"/>
      <c r="BT1733"/>
      <c r="BU1733"/>
      <c r="BX1733" s="1"/>
      <c r="BY1733" s="152"/>
      <c r="BZ1733" s="152"/>
      <c r="CA1733" s="212"/>
      <c r="CB1733" s="212"/>
      <c r="CC1733" s="212"/>
      <c r="CE1733" s="1"/>
      <c r="CF1733" s="290"/>
      <c r="CG1733" s="290"/>
      <c r="CH1733" s="212"/>
      <c r="CI1733" s="212"/>
      <c r="CJ1733" s="212"/>
      <c r="CL1733"/>
      <c r="CM1733"/>
      <c r="CQ1733" s="1"/>
      <c r="CR1733" s="152"/>
      <c r="CS1733" s="152"/>
      <c r="CT1733" s="212"/>
      <c r="CU1733" s="212"/>
      <c r="CV1733" s="212"/>
      <c r="CX1733"/>
      <c r="CY1733"/>
      <c r="CZ1733"/>
      <c r="DA1733"/>
      <c r="DB1733" s="1"/>
      <c r="DC1733" s="152"/>
      <c r="DD1733" s="152"/>
      <c r="DE1733" s="212"/>
      <c r="DF1733" s="212"/>
      <c r="DG1733" s="212"/>
      <c r="DK1733"/>
      <c r="DL1733"/>
      <c r="DM1733" s="1"/>
      <c r="DN1733" s="152"/>
      <c r="DO1733" s="152"/>
      <c r="DQ1733" s="212"/>
      <c r="DR1733" s="212"/>
      <c r="DV1733"/>
      <c r="DW1733"/>
      <c r="DX1733" s="1"/>
      <c r="DY1733" s="152"/>
      <c r="DZ1733" s="152"/>
      <c r="EB1733" s="212"/>
      <c r="EC1733" s="212"/>
      <c r="EJ1733" s="152"/>
      <c r="EK1733" s="152"/>
      <c r="EL1733" s="212"/>
      <c r="EM1733" s="212"/>
      <c r="EN1733" s="212"/>
      <c r="EO1733"/>
      <c r="EP1733"/>
      <c r="EQ1733"/>
      <c r="EU1733" s="152"/>
      <c r="EV1733" s="152"/>
      <c r="EW1733" s="212"/>
      <c r="EX1733" s="212"/>
      <c r="EY1733" s="212"/>
      <c r="EZ1733"/>
      <c r="FA1733"/>
      <c r="FB1733"/>
      <c r="FN1733"/>
      <c r="FO1733"/>
      <c r="FP1733"/>
      <c r="FQ1733"/>
      <c r="FR1733"/>
      <c r="FS1733"/>
      <c r="GD1733"/>
      <c r="GE1733"/>
      <c r="GF1733"/>
      <c r="GG1733"/>
      <c r="GH1733"/>
      <c r="GI1733"/>
      <c r="GU1733"/>
      <c r="GV1733"/>
      <c r="GW1733"/>
      <c r="GX1733"/>
      <c r="GY1733"/>
      <c r="HI1733"/>
      <c r="HK1733"/>
      <c r="HL1733"/>
      <c r="HM1733"/>
      <c r="HN1733"/>
      <c r="HO1733"/>
      <c r="HQ1733"/>
      <c r="HR1733"/>
      <c r="HS1733"/>
      <c r="HT1733"/>
    </row>
    <row r="1734" spans="47:228">
      <c r="AU1734" s="1"/>
      <c r="AV1734" s="152"/>
      <c r="AW1734" s="152"/>
      <c r="AX1734" s="212"/>
      <c r="AY1734" s="212"/>
      <c r="AZ1734" s="212"/>
      <c r="BA1734"/>
      <c r="BB1734"/>
      <c r="BC1734"/>
      <c r="BD1734"/>
      <c r="BE1734"/>
      <c r="BF1734" s="1"/>
      <c r="BG1734" s="152"/>
      <c r="BH1734" s="152"/>
      <c r="BI1734" s="212"/>
      <c r="BJ1734" s="212"/>
      <c r="BK1734" s="212"/>
      <c r="BM1734" s="1"/>
      <c r="BN1734" s="152"/>
      <c r="BO1734" s="152"/>
      <c r="BP1734" s="212"/>
      <c r="BQ1734" s="212"/>
      <c r="BR1734" s="212"/>
      <c r="BS1734"/>
      <c r="BT1734"/>
      <c r="BU1734"/>
      <c r="BX1734" s="1"/>
      <c r="BY1734" s="152"/>
      <c r="BZ1734" s="152"/>
      <c r="CA1734" s="212"/>
      <c r="CB1734" s="212"/>
      <c r="CC1734" s="212"/>
      <c r="CE1734" s="1"/>
      <c r="CF1734" s="290"/>
      <c r="CG1734" s="290"/>
      <c r="CH1734" s="212"/>
      <c r="CI1734" s="212"/>
      <c r="CJ1734" s="212"/>
      <c r="CL1734"/>
      <c r="CM1734"/>
      <c r="CQ1734" s="1"/>
      <c r="CR1734" s="152"/>
      <c r="CS1734" s="152"/>
      <c r="CT1734" s="212"/>
      <c r="CU1734" s="212"/>
      <c r="CV1734" s="212"/>
      <c r="CX1734"/>
      <c r="CY1734"/>
      <c r="CZ1734"/>
      <c r="DA1734"/>
      <c r="DB1734" s="1"/>
      <c r="DC1734" s="152"/>
      <c r="DD1734" s="152"/>
      <c r="DE1734" s="212"/>
      <c r="DF1734" s="212"/>
      <c r="DG1734" s="212"/>
      <c r="DK1734"/>
      <c r="DL1734"/>
      <c r="DM1734" s="1"/>
      <c r="DN1734" s="152"/>
      <c r="DO1734" s="152"/>
      <c r="DQ1734" s="212"/>
      <c r="DR1734" s="212"/>
      <c r="DV1734"/>
      <c r="DW1734"/>
      <c r="DX1734" s="1"/>
      <c r="DY1734" s="152"/>
      <c r="DZ1734" s="152"/>
      <c r="EB1734" s="212"/>
      <c r="EC1734" s="212"/>
      <c r="EJ1734" s="152"/>
      <c r="EK1734" s="152"/>
      <c r="EL1734" s="212"/>
      <c r="EM1734" s="212"/>
      <c r="EN1734" s="212"/>
      <c r="EO1734"/>
      <c r="EP1734"/>
      <c r="EQ1734"/>
      <c r="EU1734" s="152"/>
      <c r="EV1734" s="152"/>
      <c r="EW1734" s="212"/>
      <c r="EX1734" s="212"/>
      <c r="EY1734" s="212"/>
      <c r="EZ1734"/>
      <c r="FA1734"/>
      <c r="FB1734"/>
      <c r="FN1734"/>
      <c r="FO1734"/>
      <c r="FP1734"/>
      <c r="FQ1734"/>
      <c r="FR1734"/>
      <c r="FS1734"/>
      <c r="GD1734"/>
      <c r="GE1734"/>
      <c r="GF1734"/>
      <c r="GG1734"/>
      <c r="GH1734"/>
      <c r="GI1734"/>
      <c r="GU1734"/>
      <c r="GV1734"/>
      <c r="GW1734"/>
      <c r="GX1734"/>
      <c r="GY1734"/>
      <c r="HI1734"/>
      <c r="HK1734"/>
      <c r="HL1734"/>
      <c r="HM1734"/>
      <c r="HN1734"/>
      <c r="HO1734"/>
      <c r="HQ1734"/>
      <c r="HR1734"/>
      <c r="HS1734"/>
      <c r="HT1734"/>
    </row>
    <row r="1735" spans="47:228">
      <c r="AU1735" s="1"/>
      <c r="AV1735" s="152"/>
      <c r="AW1735" s="152"/>
      <c r="AX1735" s="212"/>
      <c r="AY1735" s="212"/>
      <c r="AZ1735" s="212"/>
      <c r="BA1735"/>
      <c r="BB1735"/>
      <c r="BC1735"/>
      <c r="BD1735"/>
      <c r="BE1735"/>
      <c r="BF1735" s="1"/>
      <c r="BG1735" s="152"/>
      <c r="BH1735" s="152"/>
      <c r="BI1735" s="212"/>
      <c r="BJ1735" s="212"/>
      <c r="BK1735" s="212"/>
      <c r="BM1735" s="1"/>
      <c r="BN1735" s="152"/>
      <c r="BO1735" s="152"/>
      <c r="BP1735" s="212"/>
      <c r="BQ1735" s="212"/>
      <c r="BR1735" s="212"/>
      <c r="BS1735"/>
      <c r="BT1735"/>
      <c r="BU1735"/>
      <c r="BX1735" s="1"/>
      <c r="BY1735" s="152"/>
      <c r="BZ1735" s="152"/>
      <c r="CA1735" s="212"/>
      <c r="CB1735" s="212"/>
      <c r="CC1735" s="212"/>
      <c r="CE1735" s="1"/>
      <c r="CF1735" s="290"/>
      <c r="CG1735" s="290"/>
      <c r="CH1735" s="212"/>
      <c r="CI1735" s="212"/>
      <c r="CJ1735" s="212"/>
      <c r="CL1735"/>
      <c r="CM1735"/>
      <c r="CQ1735" s="1"/>
      <c r="CR1735" s="152"/>
      <c r="CS1735" s="152"/>
      <c r="CT1735" s="212"/>
      <c r="CU1735" s="212"/>
      <c r="CV1735" s="212"/>
      <c r="CX1735"/>
      <c r="CY1735"/>
      <c r="CZ1735"/>
      <c r="DA1735"/>
      <c r="DB1735" s="1"/>
      <c r="DC1735" s="152"/>
      <c r="DD1735" s="152"/>
      <c r="DE1735" s="212"/>
      <c r="DF1735" s="212"/>
      <c r="DG1735" s="212"/>
      <c r="DK1735"/>
      <c r="DL1735"/>
      <c r="DM1735" s="1"/>
      <c r="DN1735" s="152"/>
      <c r="DO1735" s="152"/>
      <c r="DQ1735" s="212"/>
      <c r="DR1735" s="212"/>
      <c r="DV1735"/>
      <c r="DW1735"/>
      <c r="DX1735" s="1"/>
      <c r="DY1735" s="152"/>
      <c r="DZ1735" s="152"/>
      <c r="EB1735" s="212"/>
      <c r="EC1735" s="212"/>
      <c r="EJ1735" s="152"/>
      <c r="EK1735" s="152"/>
      <c r="EL1735" s="212"/>
      <c r="EM1735" s="212"/>
      <c r="EN1735" s="212"/>
      <c r="EO1735"/>
      <c r="EP1735"/>
      <c r="EQ1735"/>
      <c r="EU1735" s="152"/>
      <c r="EV1735" s="152"/>
      <c r="EW1735" s="212"/>
      <c r="EX1735" s="212"/>
      <c r="EY1735" s="212"/>
      <c r="EZ1735"/>
      <c r="FA1735"/>
      <c r="FB1735"/>
      <c r="FN1735"/>
      <c r="FO1735"/>
      <c r="FP1735"/>
      <c r="FQ1735"/>
      <c r="FR1735"/>
      <c r="FS1735"/>
      <c r="GD1735"/>
      <c r="GE1735"/>
      <c r="GF1735"/>
      <c r="GG1735"/>
      <c r="GH1735"/>
      <c r="GI1735"/>
      <c r="GU1735"/>
      <c r="GV1735"/>
      <c r="GW1735"/>
      <c r="GX1735"/>
      <c r="GY1735"/>
      <c r="HI1735"/>
      <c r="HK1735"/>
      <c r="HL1735"/>
      <c r="HM1735"/>
      <c r="HN1735"/>
      <c r="HO1735"/>
      <c r="HQ1735"/>
      <c r="HR1735"/>
      <c r="HS1735"/>
      <c r="HT1735"/>
    </row>
    <row r="1736" spans="47:228">
      <c r="AU1736" s="1"/>
      <c r="AV1736" s="152"/>
      <c r="AW1736" s="152"/>
      <c r="AX1736" s="212"/>
      <c r="AY1736" s="212"/>
      <c r="AZ1736" s="212"/>
      <c r="BA1736"/>
      <c r="BB1736"/>
      <c r="BC1736"/>
      <c r="BD1736"/>
      <c r="BE1736"/>
      <c r="BF1736" s="1"/>
      <c r="BG1736" s="152"/>
      <c r="BH1736" s="152"/>
      <c r="BI1736" s="212"/>
      <c r="BJ1736" s="212"/>
      <c r="BK1736" s="212"/>
      <c r="BM1736" s="1"/>
      <c r="BN1736" s="152"/>
      <c r="BO1736" s="152"/>
      <c r="BP1736" s="212"/>
      <c r="BQ1736" s="212"/>
      <c r="BR1736" s="212"/>
      <c r="BS1736"/>
      <c r="BT1736"/>
      <c r="BU1736"/>
      <c r="BX1736" s="1"/>
      <c r="BY1736" s="152"/>
      <c r="BZ1736" s="152"/>
      <c r="CA1736" s="212"/>
      <c r="CB1736" s="212"/>
      <c r="CC1736" s="212"/>
      <c r="CE1736" s="1"/>
      <c r="CF1736" s="290"/>
      <c r="CG1736" s="290"/>
      <c r="CH1736" s="212"/>
      <c r="CI1736" s="212"/>
      <c r="CJ1736" s="212"/>
      <c r="CL1736"/>
      <c r="CM1736"/>
      <c r="CQ1736" s="1"/>
      <c r="CR1736" s="152"/>
      <c r="CS1736" s="152"/>
      <c r="CT1736" s="212"/>
      <c r="CU1736" s="212"/>
      <c r="CV1736" s="212"/>
      <c r="CX1736"/>
      <c r="CY1736"/>
      <c r="CZ1736"/>
      <c r="DA1736"/>
      <c r="DB1736" s="1"/>
      <c r="DC1736" s="152"/>
      <c r="DD1736" s="152"/>
      <c r="DE1736" s="212"/>
      <c r="DF1736" s="212"/>
      <c r="DG1736" s="212"/>
      <c r="DK1736"/>
      <c r="DL1736"/>
      <c r="DM1736" s="1"/>
      <c r="DN1736" s="152"/>
      <c r="DO1736" s="152"/>
      <c r="DQ1736" s="212"/>
      <c r="DR1736" s="212"/>
      <c r="DV1736"/>
      <c r="DW1736"/>
      <c r="DX1736" s="1"/>
      <c r="DY1736" s="152"/>
      <c r="DZ1736" s="152"/>
      <c r="EB1736" s="212"/>
      <c r="EC1736" s="212"/>
      <c r="EJ1736" s="152"/>
      <c r="EK1736" s="152"/>
      <c r="EL1736" s="212"/>
      <c r="EM1736" s="212"/>
      <c r="EN1736" s="212"/>
      <c r="EO1736"/>
      <c r="EP1736"/>
      <c r="EQ1736"/>
      <c r="EU1736" s="152"/>
      <c r="EV1736" s="152"/>
      <c r="EW1736" s="212"/>
      <c r="EX1736" s="212"/>
      <c r="EY1736" s="212"/>
      <c r="EZ1736"/>
      <c r="FA1736"/>
      <c r="FB1736"/>
      <c r="FN1736"/>
      <c r="FO1736"/>
      <c r="FP1736"/>
      <c r="FQ1736"/>
      <c r="FR1736"/>
      <c r="FS1736"/>
      <c r="GD1736"/>
      <c r="GE1736"/>
      <c r="GF1736"/>
      <c r="GG1736"/>
      <c r="GH1736"/>
      <c r="GI1736"/>
      <c r="GU1736"/>
      <c r="GV1736"/>
      <c r="GW1736"/>
      <c r="GX1736"/>
      <c r="GY1736"/>
      <c r="HI1736"/>
      <c r="HK1736"/>
      <c r="HL1736"/>
      <c r="HM1736"/>
      <c r="HN1736"/>
      <c r="HO1736"/>
      <c r="HQ1736"/>
      <c r="HR1736"/>
      <c r="HS1736"/>
      <c r="HT1736"/>
    </row>
    <row r="1737" spans="47:228">
      <c r="AU1737" s="1"/>
      <c r="AV1737" s="152"/>
      <c r="AW1737" s="152"/>
      <c r="AX1737" s="212"/>
      <c r="AY1737" s="212"/>
      <c r="AZ1737" s="212"/>
      <c r="BA1737"/>
      <c r="BB1737"/>
      <c r="BC1737"/>
      <c r="BD1737"/>
      <c r="BE1737"/>
      <c r="BF1737" s="1"/>
      <c r="BG1737" s="152"/>
      <c r="BH1737" s="152"/>
      <c r="BI1737" s="212"/>
      <c r="BJ1737" s="212"/>
      <c r="BK1737" s="212"/>
      <c r="BM1737" s="1"/>
      <c r="BN1737" s="152"/>
      <c r="BO1737" s="152"/>
      <c r="BP1737" s="212"/>
      <c r="BQ1737" s="212"/>
      <c r="BR1737" s="212"/>
      <c r="BS1737"/>
      <c r="BT1737"/>
      <c r="BU1737"/>
      <c r="BX1737" s="1"/>
      <c r="BY1737" s="152"/>
      <c r="BZ1737" s="152"/>
      <c r="CA1737" s="212"/>
      <c r="CB1737" s="212"/>
      <c r="CC1737" s="212"/>
      <c r="CE1737" s="1"/>
      <c r="CF1737" s="290"/>
      <c r="CG1737" s="290"/>
      <c r="CH1737" s="212"/>
      <c r="CI1737" s="212"/>
      <c r="CJ1737" s="212"/>
      <c r="CL1737"/>
      <c r="CM1737"/>
      <c r="CQ1737" s="1"/>
      <c r="CR1737" s="152"/>
      <c r="CS1737" s="152"/>
      <c r="CT1737" s="212"/>
      <c r="CU1737" s="212"/>
      <c r="CV1737" s="212"/>
      <c r="CX1737"/>
      <c r="CY1737"/>
      <c r="CZ1737"/>
      <c r="DA1737"/>
      <c r="DB1737" s="1"/>
      <c r="DC1737" s="152"/>
      <c r="DD1737" s="152"/>
      <c r="DE1737" s="212"/>
      <c r="DF1737" s="212"/>
      <c r="DG1737" s="212"/>
      <c r="DK1737"/>
      <c r="DL1737"/>
      <c r="DM1737" s="1"/>
      <c r="DN1737" s="152"/>
      <c r="DO1737" s="152"/>
      <c r="DQ1737" s="212"/>
      <c r="DR1737" s="212"/>
      <c r="DV1737"/>
      <c r="DW1737"/>
      <c r="DX1737" s="1"/>
      <c r="DY1737" s="152"/>
      <c r="DZ1737" s="152"/>
      <c r="EB1737" s="212"/>
      <c r="EC1737" s="212"/>
      <c r="EJ1737" s="152"/>
      <c r="EK1737" s="152"/>
      <c r="EL1737" s="212"/>
      <c r="EM1737" s="212"/>
      <c r="EN1737" s="212"/>
      <c r="EO1737"/>
      <c r="EP1737"/>
      <c r="EQ1737"/>
      <c r="EU1737" s="152"/>
      <c r="EV1737" s="152"/>
      <c r="EW1737" s="212"/>
      <c r="EX1737" s="212"/>
      <c r="EY1737" s="212"/>
      <c r="EZ1737"/>
      <c r="FA1737"/>
      <c r="FB1737"/>
      <c r="FN1737"/>
      <c r="FO1737"/>
      <c r="FP1737"/>
      <c r="FQ1737"/>
      <c r="FR1737"/>
      <c r="FS1737"/>
      <c r="GD1737"/>
      <c r="GE1737"/>
      <c r="GF1737"/>
      <c r="GG1737"/>
      <c r="GH1737"/>
      <c r="GI1737"/>
      <c r="GU1737"/>
      <c r="GV1737"/>
      <c r="GW1737"/>
      <c r="GX1737"/>
      <c r="GY1737"/>
      <c r="HI1737"/>
      <c r="HK1737"/>
      <c r="HL1737"/>
      <c r="HM1737"/>
      <c r="HN1737"/>
      <c r="HO1737"/>
      <c r="HQ1737"/>
      <c r="HR1737"/>
      <c r="HS1737"/>
      <c r="HT1737"/>
    </row>
    <row r="1738" spans="47:228">
      <c r="AU1738" s="1"/>
      <c r="AV1738" s="152"/>
      <c r="AW1738" s="152"/>
      <c r="AX1738" s="212"/>
      <c r="AY1738" s="212"/>
      <c r="AZ1738" s="212"/>
      <c r="BA1738"/>
      <c r="BB1738"/>
      <c r="BC1738"/>
      <c r="BD1738"/>
      <c r="BE1738"/>
      <c r="BF1738" s="1"/>
      <c r="BG1738" s="152"/>
      <c r="BH1738" s="152"/>
      <c r="BI1738" s="212"/>
      <c r="BJ1738" s="212"/>
      <c r="BK1738" s="212"/>
      <c r="BM1738" s="1"/>
      <c r="BN1738" s="152"/>
      <c r="BO1738" s="152"/>
      <c r="BP1738" s="212"/>
      <c r="BQ1738" s="212"/>
      <c r="BR1738" s="212"/>
      <c r="BS1738"/>
      <c r="BT1738"/>
      <c r="BU1738"/>
      <c r="BX1738" s="1"/>
      <c r="BY1738" s="152"/>
      <c r="BZ1738" s="152"/>
      <c r="CA1738" s="212"/>
      <c r="CB1738" s="212"/>
      <c r="CC1738" s="212"/>
      <c r="CE1738" s="1"/>
      <c r="CF1738" s="290"/>
      <c r="CG1738" s="290"/>
      <c r="CH1738" s="212"/>
      <c r="CI1738" s="212"/>
      <c r="CJ1738" s="212"/>
      <c r="CL1738"/>
      <c r="CM1738"/>
      <c r="CQ1738" s="1"/>
      <c r="CR1738" s="152"/>
      <c r="CS1738" s="152"/>
      <c r="CT1738" s="212"/>
      <c r="CU1738" s="212"/>
      <c r="CV1738" s="212"/>
      <c r="CX1738"/>
      <c r="CY1738"/>
      <c r="CZ1738"/>
      <c r="DA1738"/>
      <c r="DB1738" s="1"/>
      <c r="DC1738" s="152"/>
      <c r="DD1738" s="152"/>
      <c r="DE1738" s="212"/>
      <c r="DF1738" s="212"/>
      <c r="DG1738" s="212"/>
      <c r="DK1738"/>
      <c r="DL1738"/>
      <c r="DM1738" s="1"/>
      <c r="DN1738" s="152"/>
      <c r="DO1738" s="152"/>
      <c r="DQ1738" s="212"/>
      <c r="DR1738" s="212"/>
      <c r="DV1738"/>
      <c r="DW1738"/>
      <c r="DX1738" s="1"/>
      <c r="DY1738" s="152"/>
      <c r="DZ1738" s="152"/>
      <c r="EB1738" s="212"/>
      <c r="EC1738" s="212"/>
      <c r="EJ1738" s="152"/>
      <c r="EK1738" s="152"/>
      <c r="EL1738" s="212"/>
      <c r="EM1738" s="212"/>
      <c r="EN1738" s="212"/>
      <c r="EO1738"/>
      <c r="EP1738"/>
      <c r="EQ1738"/>
      <c r="EU1738" s="152"/>
      <c r="EV1738" s="152"/>
      <c r="EW1738" s="212"/>
      <c r="EX1738" s="212"/>
      <c r="EY1738" s="212"/>
      <c r="EZ1738"/>
      <c r="FA1738"/>
      <c r="FB1738"/>
      <c r="FN1738"/>
      <c r="FO1738"/>
      <c r="FP1738"/>
      <c r="FQ1738"/>
      <c r="FR1738"/>
      <c r="FS1738"/>
      <c r="GD1738"/>
      <c r="GE1738"/>
      <c r="GF1738"/>
      <c r="GG1738"/>
      <c r="GH1738"/>
      <c r="GI1738"/>
      <c r="GU1738"/>
      <c r="GV1738"/>
      <c r="GW1738"/>
      <c r="GX1738"/>
      <c r="GY1738"/>
      <c r="HI1738"/>
      <c r="HK1738"/>
      <c r="HL1738"/>
      <c r="HM1738"/>
      <c r="HN1738"/>
      <c r="HO1738"/>
      <c r="HQ1738"/>
      <c r="HR1738"/>
      <c r="HS1738"/>
      <c r="HT1738"/>
    </row>
    <row r="1739" spans="47:228">
      <c r="AU1739" s="1"/>
      <c r="AV1739" s="152"/>
      <c r="AW1739" s="152"/>
      <c r="AX1739" s="212"/>
      <c r="AY1739" s="212"/>
      <c r="AZ1739" s="212"/>
      <c r="BA1739"/>
      <c r="BB1739"/>
      <c r="BC1739"/>
      <c r="BD1739"/>
      <c r="BE1739"/>
      <c r="BF1739" s="1"/>
      <c r="BG1739" s="152"/>
      <c r="BH1739" s="152"/>
      <c r="BI1739" s="212"/>
      <c r="BJ1739" s="212"/>
      <c r="BK1739" s="212"/>
      <c r="BM1739" s="1"/>
      <c r="BN1739" s="152"/>
      <c r="BO1739" s="152"/>
      <c r="BP1739" s="212"/>
      <c r="BQ1739" s="212"/>
      <c r="BR1739" s="212"/>
      <c r="BS1739"/>
      <c r="BT1739"/>
      <c r="BU1739"/>
      <c r="BX1739" s="1"/>
      <c r="BY1739" s="152"/>
      <c r="BZ1739" s="152"/>
      <c r="CA1739" s="212"/>
      <c r="CB1739" s="212"/>
      <c r="CC1739" s="212"/>
      <c r="CE1739" s="1"/>
      <c r="CF1739" s="290"/>
      <c r="CG1739" s="290"/>
      <c r="CH1739" s="212"/>
      <c r="CI1739" s="212"/>
      <c r="CJ1739" s="212"/>
      <c r="CL1739"/>
      <c r="CM1739"/>
      <c r="CQ1739" s="1"/>
      <c r="CR1739" s="152"/>
      <c r="CS1739" s="152"/>
      <c r="CT1739" s="212"/>
      <c r="CU1739" s="212"/>
      <c r="CV1739" s="212"/>
      <c r="CX1739"/>
      <c r="CY1739"/>
      <c r="CZ1739"/>
      <c r="DA1739"/>
      <c r="DB1739" s="1"/>
      <c r="DC1739" s="152"/>
      <c r="DD1739" s="152"/>
      <c r="DE1739" s="212"/>
      <c r="DF1739" s="212"/>
      <c r="DG1739" s="212"/>
      <c r="DK1739"/>
      <c r="DL1739"/>
      <c r="DM1739" s="1"/>
      <c r="DN1739" s="152"/>
      <c r="DO1739" s="152"/>
      <c r="DQ1739" s="212"/>
      <c r="DR1739" s="212"/>
      <c r="DV1739"/>
      <c r="DW1739"/>
      <c r="DX1739" s="1"/>
      <c r="DY1739" s="152"/>
      <c r="DZ1739" s="152"/>
      <c r="EB1739" s="212"/>
      <c r="EC1739" s="212"/>
      <c r="EJ1739" s="152"/>
      <c r="EK1739" s="152"/>
      <c r="EL1739" s="212"/>
      <c r="EM1739" s="212"/>
      <c r="EN1739" s="212"/>
      <c r="EO1739"/>
      <c r="EP1739"/>
      <c r="EQ1739"/>
      <c r="EU1739" s="152"/>
      <c r="EV1739" s="152"/>
      <c r="EW1739" s="212"/>
      <c r="EX1739" s="212"/>
      <c r="EY1739" s="212"/>
      <c r="EZ1739"/>
      <c r="FA1739"/>
      <c r="FB1739"/>
      <c r="FN1739"/>
      <c r="FO1739"/>
      <c r="FP1739"/>
      <c r="FQ1739"/>
      <c r="FR1739"/>
      <c r="FS1739"/>
      <c r="GD1739"/>
      <c r="GE1739"/>
      <c r="GF1739"/>
      <c r="GG1739"/>
      <c r="GH1739"/>
      <c r="GI1739"/>
      <c r="GU1739"/>
      <c r="GV1739"/>
      <c r="GW1739"/>
      <c r="GX1739"/>
      <c r="GY1739"/>
      <c r="HI1739"/>
      <c r="HK1739"/>
      <c r="HL1739"/>
      <c r="HM1739"/>
      <c r="HN1739"/>
      <c r="HO1739"/>
      <c r="HQ1739"/>
      <c r="HR1739"/>
      <c r="HS1739"/>
      <c r="HT1739"/>
    </row>
    <row r="1740" spans="47:228">
      <c r="AU1740" s="1"/>
      <c r="AV1740" s="152"/>
      <c r="AW1740" s="152"/>
      <c r="AX1740" s="212"/>
      <c r="AY1740" s="212"/>
      <c r="AZ1740" s="212"/>
      <c r="BA1740"/>
      <c r="BB1740"/>
      <c r="BC1740"/>
      <c r="BD1740"/>
      <c r="BE1740"/>
      <c r="BF1740" s="1"/>
      <c r="BG1740" s="152"/>
      <c r="BH1740" s="152"/>
      <c r="BI1740" s="212"/>
      <c r="BJ1740" s="212"/>
      <c r="BK1740" s="212"/>
      <c r="BM1740" s="1"/>
      <c r="BN1740" s="152"/>
      <c r="BO1740" s="152"/>
      <c r="BP1740" s="212"/>
      <c r="BQ1740" s="212"/>
      <c r="BR1740" s="212"/>
      <c r="BS1740"/>
      <c r="BT1740"/>
      <c r="BU1740"/>
      <c r="BX1740" s="1"/>
      <c r="BY1740" s="152"/>
      <c r="BZ1740" s="152"/>
      <c r="CA1740" s="212"/>
      <c r="CB1740" s="212"/>
      <c r="CC1740" s="212"/>
      <c r="CE1740" s="1"/>
      <c r="CF1740" s="290"/>
      <c r="CG1740" s="290"/>
      <c r="CH1740" s="212"/>
      <c r="CI1740" s="212"/>
      <c r="CJ1740" s="212"/>
      <c r="CL1740"/>
      <c r="CM1740"/>
      <c r="CQ1740" s="1"/>
      <c r="CR1740" s="152"/>
      <c r="CS1740" s="152"/>
      <c r="CT1740" s="212"/>
      <c r="CU1740" s="212"/>
      <c r="CV1740" s="212"/>
      <c r="CX1740"/>
      <c r="CY1740"/>
      <c r="CZ1740"/>
      <c r="DA1740"/>
      <c r="DB1740" s="1"/>
      <c r="DC1740" s="152"/>
      <c r="DD1740" s="152"/>
      <c r="DE1740" s="212"/>
      <c r="DF1740" s="212"/>
      <c r="DG1740" s="212"/>
      <c r="DK1740"/>
      <c r="DL1740"/>
      <c r="DM1740" s="1"/>
      <c r="DN1740" s="152"/>
      <c r="DO1740" s="152"/>
      <c r="DQ1740" s="212"/>
      <c r="DR1740" s="212"/>
      <c r="DV1740"/>
      <c r="DW1740"/>
      <c r="DX1740" s="1"/>
      <c r="DY1740" s="152"/>
      <c r="DZ1740" s="152"/>
      <c r="EB1740" s="212"/>
      <c r="EC1740" s="212"/>
      <c r="EJ1740" s="152"/>
      <c r="EK1740" s="152"/>
      <c r="EL1740" s="212"/>
      <c r="EM1740" s="212"/>
      <c r="EN1740" s="212"/>
      <c r="EO1740"/>
      <c r="EP1740"/>
      <c r="EQ1740"/>
      <c r="EU1740" s="152"/>
      <c r="EV1740" s="152"/>
      <c r="EW1740" s="212"/>
      <c r="EX1740" s="212"/>
      <c r="EY1740" s="212"/>
      <c r="EZ1740"/>
      <c r="FA1740"/>
      <c r="FB1740"/>
      <c r="FN1740"/>
      <c r="FO1740"/>
      <c r="FP1740"/>
      <c r="FQ1740"/>
      <c r="FR1740"/>
      <c r="FS1740"/>
      <c r="GD1740"/>
      <c r="GE1740"/>
      <c r="GF1740"/>
      <c r="GG1740"/>
      <c r="GH1740"/>
      <c r="GI1740"/>
      <c r="GU1740"/>
      <c r="GV1740"/>
      <c r="GW1740"/>
      <c r="GX1740"/>
      <c r="GY1740"/>
      <c r="HI1740"/>
      <c r="HK1740"/>
      <c r="HL1740"/>
      <c r="HM1740"/>
      <c r="HN1740"/>
      <c r="HO1740"/>
      <c r="HQ1740"/>
      <c r="HR1740"/>
      <c r="HS1740"/>
      <c r="HT1740"/>
    </row>
    <row r="1741" spans="47:228">
      <c r="AU1741" s="1"/>
      <c r="AV1741" s="152"/>
      <c r="AW1741" s="152"/>
      <c r="AX1741" s="212"/>
      <c r="AY1741" s="212"/>
      <c r="AZ1741" s="212"/>
      <c r="BA1741"/>
      <c r="BB1741"/>
      <c r="BC1741"/>
      <c r="BD1741"/>
      <c r="BE1741"/>
      <c r="BF1741" s="1"/>
      <c r="BG1741" s="152"/>
      <c r="BH1741" s="152"/>
      <c r="BI1741" s="212"/>
      <c r="BJ1741" s="212"/>
      <c r="BK1741" s="212"/>
      <c r="BM1741" s="1"/>
      <c r="BN1741" s="152"/>
      <c r="BO1741" s="152"/>
      <c r="BP1741" s="212"/>
      <c r="BQ1741" s="212"/>
      <c r="BR1741" s="212"/>
      <c r="BS1741"/>
      <c r="BT1741"/>
      <c r="BU1741"/>
      <c r="BX1741" s="1"/>
      <c r="BY1741" s="152"/>
      <c r="BZ1741" s="152"/>
      <c r="CA1741" s="212"/>
      <c r="CB1741" s="212"/>
      <c r="CC1741" s="212"/>
      <c r="CE1741" s="1"/>
      <c r="CF1741" s="290"/>
      <c r="CG1741" s="290"/>
      <c r="CH1741" s="212"/>
      <c r="CI1741" s="212"/>
      <c r="CJ1741" s="212"/>
      <c r="CL1741"/>
      <c r="CM1741"/>
      <c r="CQ1741" s="1"/>
      <c r="CR1741" s="152"/>
      <c r="CS1741" s="152"/>
      <c r="CT1741" s="212"/>
      <c r="CU1741" s="212"/>
      <c r="CV1741" s="212"/>
      <c r="CX1741"/>
      <c r="CY1741"/>
      <c r="CZ1741"/>
      <c r="DA1741"/>
      <c r="DB1741" s="1"/>
      <c r="DC1741" s="152"/>
      <c r="DD1741" s="152"/>
      <c r="DE1741" s="212"/>
      <c r="DF1741" s="212"/>
      <c r="DG1741" s="212"/>
      <c r="DK1741"/>
      <c r="DL1741"/>
      <c r="DM1741" s="1"/>
      <c r="DN1741" s="152"/>
      <c r="DO1741" s="152"/>
      <c r="DQ1741" s="212"/>
      <c r="DR1741" s="212"/>
      <c r="DV1741"/>
      <c r="DW1741"/>
      <c r="DX1741" s="1"/>
      <c r="DY1741" s="152"/>
      <c r="DZ1741" s="152"/>
      <c r="EB1741" s="212"/>
      <c r="EC1741" s="212"/>
      <c r="EJ1741" s="152"/>
      <c r="EK1741" s="152"/>
      <c r="EL1741" s="212"/>
      <c r="EM1741" s="212"/>
      <c r="EN1741" s="212"/>
      <c r="EO1741"/>
      <c r="EP1741"/>
      <c r="EQ1741"/>
      <c r="EU1741" s="152"/>
      <c r="EV1741" s="152"/>
      <c r="EW1741" s="212"/>
      <c r="EX1741" s="212"/>
      <c r="EY1741" s="212"/>
      <c r="EZ1741"/>
      <c r="FA1741"/>
      <c r="FB1741"/>
      <c r="FN1741"/>
      <c r="FO1741"/>
      <c r="FP1741"/>
      <c r="FQ1741"/>
      <c r="FR1741"/>
      <c r="FS1741"/>
      <c r="GD1741"/>
      <c r="GE1741"/>
      <c r="GF1741"/>
      <c r="GG1741"/>
      <c r="GH1741"/>
      <c r="GI1741"/>
      <c r="GU1741"/>
      <c r="GV1741"/>
      <c r="GW1741"/>
      <c r="GX1741"/>
      <c r="GY1741"/>
      <c r="HI1741"/>
      <c r="HK1741"/>
      <c r="HL1741"/>
      <c r="HM1741"/>
      <c r="HN1741"/>
      <c r="HO1741"/>
      <c r="HQ1741"/>
      <c r="HR1741"/>
      <c r="HS1741"/>
      <c r="HT1741"/>
    </row>
    <row r="1742" spans="47:228">
      <c r="AU1742" s="1"/>
      <c r="AV1742" s="152"/>
      <c r="AW1742" s="152"/>
      <c r="AX1742" s="212"/>
      <c r="AY1742" s="212"/>
      <c r="AZ1742" s="212"/>
      <c r="BA1742"/>
      <c r="BB1742"/>
      <c r="BC1742"/>
      <c r="BD1742"/>
      <c r="BE1742"/>
      <c r="BF1742" s="1"/>
      <c r="BG1742" s="152"/>
      <c r="BH1742" s="152"/>
      <c r="BI1742" s="212"/>
      <c r="BJ1742" s="212"/>
      <c r="BK1742" s="212"/>
      <c r="BM1742" s="1"/>
      <c r="BN1742" s="152"/>
      <c r="BO1742" s="152"/>
      <c r="BP1742" s="212"/>
      <c r="BQ1742" s="212"/>
      <c r="BR1742" s="212"/>
      <c r="BS1742"/>
      <c r="BT1742"/>
      <c r="BU1742"/>
      <c r="BX1742" s="1"/>
      <c r="BY1742" s="152"/>
      <c r="BZ1742" s="152"/>
      <c r="CA1742" s="212"/>
      <c r="CB1742" s="212"/>
      <c r="CC1742" s="212"/>
      <c r="CE1742" s="1"/>
      <c r="CF1742" s="290"/>
      <c r="CG1742" s="290"/>
      <c r="CH1742" s="212"/>
      <c r="CI1742" s="212"/>
      <c r="CJ1742" s="212"/>
      <c r="CL1742"/>
      <c r="CM1742"/>
      <c r="CQ1742" s="1"/>
      <c r="CR1742" s="152"/>
      <c r="CS1742" s="152"/>
      <c r="CT1742" s="212"/>
      <c r="CU1742" s="212"/>
      <c r="CV1742" s="212"/>
      <c r="CX1742"/>
      <c r="CY1742"/>
      <c r="CZ1742"/>
      <c r="DA1742"/>
      <c r="DB1742" s="1"/>
      <c r="DC1742" s="152"/>
      <c r="DD1742" s="152"/>
      <c r="DE1742" s="212"/>
      <c r="DF1742" s="212"/>
      <c r="DG1742" s="212"/>
      <c r="DK1742"/>
      <c r="DL1742"/>
      <c r="DM1742" s="1"/>
      <c r="DN1742" s="152"/>
      <c r="DO1742" s="152"/>
      <c r="DQ1742" s="212"/>
      <c r="DR1742" s="212"/>
      <c r="DV1742"/>
      <c r="DW1742"/>
      <c r="DX1742" s="1"/>
      <c r="DY1742" s="152"/>
      <c r="DZ1742" s="152"/>
      <c r="EB1742" s="212"/>
      <c r="EC1742" s="212"/>
      <c r="EJ1742" s="152"/>
      <c r="EK1742" s="152"/>
      <c r="EL1742" s="212"/>
      <c r="EM1742" s="212"/>
      <c r="EN1742" s="212"/>
      <c r="EO1742"/>
      <c r="EP1742"/>
      <c r="EQ1742"/>
      <c r="EU1742" s="152"/>
      <c r="EV1742" s="152"/>
      <c r="EW1742" s="212"/>
      <c r="EX1742" s="212"/>
      <c r="EY1742" s="212"/>
      <c r="EZ1742"/>
      <c r="FA1742"/>
      <c r="FB1742"/>
      <c r="FN1742"/>
      <c r="FO1742"/>
      <c r="FP1742"/>
      <c r="FQ1742"/>
      <c r="FR1742"/>
      <c r="FS1742"/>
      <c r="GD1742"/>
      <c r="GE1742"/>
      <c r="GF1742"/>
      <c r="GG1742"/>
      <c r="GH1742"/>
      <c r="GI1742"/>
      <c r="GU1742"/>
      <c r="GV1742"/>
      <c r="GW1742"/>
      <c r="GX1742"/>
      <c r="GY1742"/>
      <c r="HI1742"/>
      <c r="HK1742"/>
      <c r="HL1742"/>
      <c r="HM1742"/>
      <c r="HN1742"/>
      <c r="HO1742"/>
      <c r="HQ1742"/>
      <c r="HR1742"/>
      <c r="HS1742"/>
      <c r="HT1742"/>
    </row>
    <row r="1743" spans="47:228">
      <c r="AU1743" s="1"/>
      <c r="AV1743" s="152"/>
      <c r="AW1743" s="152"/>
      <c r="AX1743" s="212"/>
      <c r="AY1743" s="212"/>
      <c r="AZ1743" s="212"/>
      <c r="BA1743"/>
      <c r="BB1743"/>
      <c r="BC1743"/>
      <c r="BD1743"/>
      <c r="BE1743"/>
      <c r="BF1743" s="1"/>
      <c r="BG1743" s="152"/>
      <c r="BH1743" s="152"/>
      <c r="BI1743" s="212"/>
      <c r="BJ1743" s="212"/>
      <c r="BK1743" s="212"/>
      <c r="BM1743" s="1"/>
      <c r="BN1743" s="152"/>
      <c r="BO1743" s="152"/>
      <c r="BP1743" s="212"/>
      <c r="BQ1743" s="212"/>
      <c r="BR1743" s="212"/>
      <c r="BS1743"/>
      <c r="BT1743"/>
      <c r="BU1743"/>
      <c r="BX1743" s="1"/>
      <c r="BY1743" s="152"/>
      <c r="BZ1743" s="152"/>
      <c r="CA1743" s="212"/>
      <c r="CB1743" s="212"/>
      <c r="CC1743" s="212"/>
      <c r="CE1743" s="1"/>
      <c r="CF1743" s="290"/>
      <c r="CG1743" s="290"/>
      <c r="CH1743" s="212"/>
      <c r="CI1743" s="212"/>
      <c r="CJ1743" s="212"/>
      <c r="CL1743"/>
      <c r="CM1743"/>
      <c r="CQ1743" s="1"/>
      <c r="CR1743" s="152"/>
      <c r="CS1743" s="152"/>
      <c r="CT1743" s="212"/>
      <c r="CU1743" s="212"/>
      <c r="CV1743" s="212"/>
      <c r="CX1743"/>
      <c r="CY1743"/>
      <c r="CZ1743"/>
      <c r="DA1743"/>
      <c r="DB1743" s="1"/>
      <c r="DC1743" s="152"/>
      <c r="DD1743" s="152"/>
      <c r="DE1743" s="212"/>
      <c r="DF1743" s="212"/>
      <c r="DG1743" s="212"/>
      <c r="DK1743"/>
      <c r="DL1743"/>
      <c r="DM1743" s="1"/>
      <c r="DN1743" s="152"/>
      <c r="DO1743" s="152"/>
      <c r="DQ1743" s="212"/>
      <c r="DR1743" s="212"/>
      <c r="DV1743"/>
      <c r="DW1743"/>
      <c r="DX1743" s="1"/>
      <c r="DY1743" s="152"/>
      <c r="DZ1743" s="152"/>
      <c r="EB1743" s="212"/>
      <c r="EC1743" s="212"/>
      <c r="EJ1743" s="152"/>
      <c r="EK1743" s="152"/>
      <c r="EL1743" s="212"/>
      <c r="EM1743" s="212"/>
      <c r="EN1743" s="212"/>
      <c r="EO1743"/>
      <c r="EP1743"/>
      <c r="EQ1743"/>
      <c r="EU1743" s="152"/>
      <c r="EV1743" s="152"/>
      <c r="EW1743" s="212"/>
      <c r="EX1743" s="212"/>
      <c r="EY1743" s="212"/>
      <c r="EZ1743"/>
      <c r="FA1743"/>
      <c r="FB1743"/>
      <c r="FN1743"/>
      <c r="FO1743"/>
      <c r="FP1743"/>
      <c r="FQ1743"/>
      <c r="FR1743"/>
      <c r="FS1743"/>
      <c r="GD1743"/>
      <c r="GE1743"/>
      <c r="GF1743"/>
      <c r="GG1743"/>
      <c r="GH1743"/>
      <c r="GI1743"/>
      <c r="GU1743"/>
      <c r="GV1743"/>
      <c r="GW1743"/>
      <c r="GX1743"/>
      <c r="GY1743"/>
      <c r="HI1743"/>
      <c r="HK1743"/>
      <c r="HL1743"/>
      <c r="HM1743"/>
      <c r="HN1743"/>
      <c r="HO1743"/>
      <c r="HQ1743"/>
      <c r="HR1743"/>
      <c r="HS1743"/>
      <c r="HT1743"/>
    </row>
    <row r="1744" spans="47:228">
      <c r="AU1744" s="1"/>
      <c r="AV1744" s="152"/>
      <c r="AW1744" s="152"/>
      <c r="AX1744" s="212"/>
      <c r="AY1744" s="212"/>
      <c r="AZ1744" s="212"/>
      <c r="BA1744"/>
      <c r="BB1744"/>
      <c r="BC1744"/>
      <c r="BD1744"/>
      <c r="BE1744"/>
      <c r="BF1744" s="1"/>
      <c r="BG1744" s="152"/>
      <c r="BH1744" s="152"/>
      <c r="BI1744" s="212"/>
      <c r="BJ1744" s="212"/>
      <c r="BK1744" s="212"/>
      <c r="BM1744" s="1"/>
      <c r="BN1744" s="152"/>
      <c r="BO1744" s="152"/>
      <c r="BP1744" s="212"/>
      <c r="BQ1744" s="212"/>
      <c r="BR1744" s="212"/>
      <c r="BS1744"/>
      <c r="BT1744"/>
      <c r="BU1744"/>
      <c r="BX1744" s="1"/>
      <c r="BY1744" s="152"/>
      <c r="BZ1744" s="152"/>
      <c r="CA1744" s="212"/>
      <c r="CB1744" s="212"/>
      <c r="CC1744" s="212"/>
      <c r="CE1744" s="1"/>
      <c r="CF1744" s="290"/>
      <c r="CG1744" s="290"/>
      <c r="CH1744" s="212"/>
      <c r="CI1744" s="212"/>
      <c r="CJ1744" s="212"/>
      <c r="CL1744"/>
      <c r="CM1744"/>
      <c r="CQ1744" s="1"/>
      <c r="CR1744" s="152"/>
      <c r="CS1744" s="152"/>
      <c r="CT1744" s="212"/>
      <c r="CU1744" s="212"/>
      <c r="CV1744" s="212"/>
      <c r="CX1744"/>
      <c r="CY1744"/>
      <c r="CZ1744"/>
      <c r="DA1744"/>
      <c r="DB1744" s="1"/>
      <c r="DC1744" s="152"/>
      <c r="DD1744" s="152"/>
      <c r="DE1744" s="212"/>
      <c r="DF1744" s="212"/>
      <c r="DG1744" s="212"/>
      <c r="DK1744"/>
      <c r="DL1744"/>
      <c r="DM1744" s="1"/>
      <c r="DN1744" s="152"/>
      <c r="DO1744" s="152"/>
      <c r="DQ1744" s="212"/>
      <c r="DR1744" s="212"/>
      <c r="DV1744"/>
      <c r="DW1744"/>
      <c r="DX1744" s="1"/>
      <c r="DY1744" s="152"/>
      <c r="DZ1744" s="152"/>
      <c r="EB1744" s="212"/>
      <c r="EC1744" s="212"/>
      <c r="EJ1744" s="152"/>
      <c r="EK1744" s="152"/>
      <c r="EL1744" s="212"/>
      <c r="EM1744" s="212"/>
      <c r="EN1744" s="212"/>
      <c r="EO1744"/>
      <c r="EP1744"/>
      <c r="EQ1744"/>
      <c r="EU1744" s="152"/>
      <c r="EV1744" s="152"/>
      <c r="EW1744" s="212"/>
      <c r="EX1744" s="212"/>
      <c r="EY1744" s="212"/>
      <c r="EZ1744"/>
      <c r="FA1744"/>
      <c r="FB1744"/>
      <c r="FN1744"/>
      <c r="FO1744"/>
      <c r="FP1744"/>
      <c r="FQ1744"/>
      <c r="FR1744"/>
      <c r="FS1744"/>
      <c r="GD1744"/>
      <c r="GE1744"/>
      <c r="GF1744"/>
      <c r="GG1744"/>
      <c r="GH1744"/>
      <c r="GI1744"/>
      <c r="GU1744"/>
      <c r="GV1744"/>
      <c r="GW1744"/>
      <c r="GX1744"/>
      <c r="GY1744"/>
      <c r="HI1744"/>
      <c r="HK1744"/>
      <c r="HL1744"/>
      <c r="HM1744"/>
      <c r="HN1744"/>
      <c r="HO1744"/>
      <c r="HQ1744"/>
      <c r="HR1744"/>
      <c r="HS1744"/>
      <c r="HT1744"/>
    </row>
    <row r="1745" spans="47:228">
      <c r="AU1745" s="1"/>
      <c r="AV1745" s="152"/>
      <c r="AW1745" s="152"/>
      <c r="AX1745" s="212"/>
      <c r="AY1745" s="212"/>
      <c r="AZ1745" s="212"/>
      <c r="BA1745"/>
      <c r="BB1745"/>
      <c r="BC1745"/>
      <c r="BD1745"/>
      <c r="BE1745"/>
      <c r="BF1745" s="1"/>
      <c r="BG1745" s="152"/>
      <c r="BH1745" s="152"/>
      <c r="BI1745" s="212"/>
      <c r="BJ1745" s="212"/>
      <c r="BK1745" s="212"/>
      <c r="BM1745" s="1"/>
      <c r="BN1745" s="152"/>
      <c r="BO1745" s="152"/>
      <c r="BP1745" s="212"/>
      <c r="BQ1745" s="212"/>
      <c r="BR1745" s="212"/>
      <c r="BS1745"/>
      <c r="BT1745"/>
      <c r="BU1745"/>
      <c r="BX1745" s="1"/>
      <c r="BY1745" s="152"/>
      <c r="BZ1745" s="152"/>
      <c r="CA1745" s="212"/>
      <c r="CB1745" s="212"/>
      <c r="CC1745" s="212"/>
      <c r="CE1745" s="1"/>
      <c r="CF1745" s="290"/>
      <c r="CG1745" s="290"/>
      <c r="CH1745" s="212"/>
      <c r="CI1745" s="212"/>
      <c r="CJ1745" s="212"/>
      <c r="CL1745"/>
      <c r="CM1745"/>
      <c r="CQ1745" s="1"/>
      <c r="CR1745" s="152"/>
      <c r="CS1745" s="152"/>
      <c r="CT1745" s="212"/>
      <c r="CU1745" s="212"/>
      <c r="CV1745" s="212"/>
      <c r="CX1745"/>
      <c r="CY1745"/>
      <c r="CZ1745"/>
      <c r="DA1745"/>
      <c r="DB1745" s="1"/>
      <c r="DC1745" s="152"/>
      <c r="DD1745" s="152"/>
      <c r="DE1745" s="212"/>
      <c r="DF1745" s="212"/>
      <c r="DG1745" s="212"/>
      <c r="DK1745"/>
      <c r="DL1745"/>
      <c r="DM1745" s="1"/>
      <c r="DN1745" s="152"/>
      <c r="DO1745" s="152"/>
      <c r="DQ1745" s="212"/>
      <c r="DR1745" s="212"/>
      <c r="DV1745"/>
      <c r="DW1745"/>
      <c r="DX1745" s="1"/>
      <c r="DY1745" s="152"/>
      <c r="DZ1745" s="152"/>
      <c r="EB1745" s="212"/>
      <c r="EC1745" s="212"/>
      <c r="EJ1745" s="152"/>
      <c r="EK1745" s="152"/>
      <c r="EL1745" s="212"/>
      <c r="EM1745" s="212"/>
      <c r="EN1745" s="212"/>
      <c r="EO1745"/>
      <c r="EP1745"/>
      <c r="EQ1745"/>
      <c r="EU1745" s="152"/>
      <c r="EV1745" s="152"/>
      <c r="EW1745" s="212"/>
      <c r="EX1745" s="212"/>
      <c r="EY1745" s="212"/>
      <c r="EZ1745"/>
      <c r="FA1745"/>
      <c r="FB1745"/>
      <c r="FN1745"/>
      <c r="FO1745"/>
      <c r="FP1745"/>
      <c r="FQ1745"/>
      <c r="FR1745"/>
      <c r="FS1745"/>
      <c r="GD1745"/>
      <c r="GE1745"/>
      <c r="GF1745"/>
      <c r="GG1745"/>
      <c r="GH1745"/>
      <c r="GI1745"/>
      <c r="GU1745"/>
      <c r="GV1745"/>
      <c r="GW1745"/>
      <c r="GX1745"/>
      <c r="GY1745"/>
      <c r="HI1745"/>
      <c r="HK1745"/>
      <c r="HL1745"/>
      <c r="HM1745"/>
      <c r="HN1745"/>
      <c r="HO1745"/>
      <c r="HQ1745"/>
      <c r="HR1745"/>
      <c r="HS1745"/>
      <c r="HT1745"/>
    </row>
    <row r="1746" spans="47:228">
      <c r="AU1746" s="1"/>
      <c r="AV1746" s="152"/>
      <c r="AW1746" s="152"/>
      <c r="AX1746" s="212"/>
      <c r="AY1746" s="212"/>
      <c r="AZ1746" s="212"/>
      <c r="BA1746"/>
      <c r="BB1746"/>
      <c r="BC1746"/>
      <c r="BD1746"/>
      <c r="BE1746"/>
      <c r="BF1746" s="1"/>
      <c r="BG1746" s="152"/>
      <c r="BH1746" s="152"/>
      <c r="BI1746" s="212"/>
      <c r="BJ1746" s="212"/>
      <c r="BK1746" s="212"/>
      <c r="BM1746" s="1"/>
      <c r="BN1746" s="152"/>
      <c r="BO1746" s="152"/>
      <c r="BP1746" s="212"/>
      <c r="BQ1746" s="212"/>
      <c r="BR1746" s="212"/>
      <c r="BS1746"/>
      <c r="BT1746"/>
      <c r="BU1746"/>
      <c r="BX1746" s="1"/>
      <c r="BY1746" s="152"/>
      <c r="BZ1746" s="152"/>
      <c r="CA1746" s="212"/>
      <c r="CB1746" s="212"/>
      <c r="CC1746" s="212"/>
      <c r="CE1746" s="1"/>
      <c r="CF1746" s="290"/>
      <c r="CG1746" s="290"/>
      <c r="CH1746" s="212"/>
      <c r="CI1746" s="212"/>
      <c r="CJ1746" s="212"/>
      <c r="CL1746"/>
      <c r="CM1746"/>
      <c r="CQ1746" s="1"/>
      <c r="CR1746" s="152"/>
      <c r="CS1746" s="152"/>
      <c r="CT1746" s="212"/>
      <c r="CU1746" s="212"/>
      <c r="CV1746" s="212"/>
      <c r="CX1746"/>
      <c r="CY1746"/>
      <c r="CZ1746"/>
      <c r="DA1746"/>
      <c r="DB1746" s="1"/>
      <c r="DC1746" s="152"/>
      <c r="DD1746" s="152"/>
      <c r="DE1746" s="212"/>
      <c r="DF1746" s="212"/>
      <c r="DG1746" s="212"/>
      <c r="DK1746"/>
      <c r="DL1746"/>
      <c r="DM1746" s="1"/>
      <c r="DN1746" s="152"/>
      <c r="DO1746" s="152"/>
      <c r="DQ1746" s="212"/>
      <c r="DR1746" s="212"/>
      <c r="DV1746"/>
      <c r="DW1746"/>
      <c r="DX1746" s="1"/>
      <c r="DY1746" s="152"/>
      <c r="DZ1746" s="152"/>
      <c r="EB1746" s="212"/>
      <c r="EC1746" s="212"/>
      <c r="EJ1746" s="152"/>
      <c r="EK1746" s="152"/>
      <c r="EL1746" s="212"/>
      <c r="EM1746" s="212"/>
      <c r="EN1746" s="212"/>
      <c r="EO1746"/>
      <c r="EP1746"/>
      <c r="EQ1746"/>
      <c r="EU1746" s="152"/>
      <c r="EV1746" s="152"/>
      <c r="EW1746" s="212"/>
      <c r="EX1746" s="212"/>
      <c r="EY1746" s="212"/>
      <c r="EZ1746"/>
      <c r="FA1746"/>
      <c r="FB1746"/>
      <c r="FN1746"/>
      <c r="FO1746"/>
      <c r="FP1746"/>
      <c r="FQ1746"/>
      <c r="FR1746"/>
      <c r="FS1746"/>
      <c r="GD1746"/>
      <c r="GE1746"/>
      <c r="GF1746"/>
      <c r="GG1746"/>
      <c r="GH1746"/>
      <c r="GI1746"/>
      <c r="GU1746"/>
      <c r="GV1746"/>
      <c r="GW1746"/>
      <c r="GX1746"/>
      <c r="GY1746"/>
      <c r="HI1746"/>
      <c r="HK1746"/>
      <c r="HL1746"/>
      <c r="HM1746"/>
      <c r="HN1746"/>
      <c r="HO1746"/>
      <c r="HQ1746"/>
      <c r="HR1746"/>
      <c r="HS1746"/>
      <c r="HT1746"/>
    </row>
    <row r="1747" spans="47:228">
      <c r="AU1747" s="1"/>
      <c r="AV1747" s="152"/>
      <c r="AW1747" s="152"/>
      <c r="AX1747" s="212"/>
      <c r="AY1747" s="212"/>
      <c r="AZ1747" s="212"/>
      <c r="BA1747"/>
      <c r="BB1747"/>
      <c r="BC1747"/>
      <c r="BD1747"/>
      <c r="BE1747"/>
      <c r="BF1747" s="1"/>
      <c r="BG1747" s="152"/>
      <c r="BH1747" s="152"/>
      <c r="BI1747" s="212"/>
      <c r="BJ1747" s="212"/>
      <c r="BK1747" s="212"/>
      <c r="BM1747" s="1"/>
      <c r="BN1747" s="152"/>
      <c r="BO1747" s="152"/>
      <c r="BP1747" s="212"/>
      <c r="BQ1747" s="212"/>
      <c r="BR1747" s="212"/>
      <c r="BS1747"/>
      <c r="BT1747"/>
      <c r="BU1747"/>
      <c r="BX1747" s="1"/>
      <c r="BY1747" s="152"/>
      <c r="BZ1747" s="152"/>
      <c r="CA1747" s="212"/>
      <c r="CB1747" s="212"/>
      <c r="CC1747" s="212"/>
      <c r="CE1747" s="1"/>
      <c r="CF1747" s="290"/>
      <c r="CG1747" s="290"/>
      <c r="CH1747" s="212"/>
      <c r="CI1747" s="212"/>
      <c r="CJ1747" s="212"/>
      <c r="CL1747"/>
      <c r="CM1747"/>
      <c r="CQ1747" s="1"/>
      <c r="CR1747" s="152"/>
      <c r="CS1747" s="152"/>
      <c r="CT1747" s="212"/>
      <c r="CU1747" s="212"/>
      <c r="CV1747" s="212"/>
      <c r="CX1747"/>
      <c r="CY1747"/>
      <c r="CZ1747"/>
      <c r="DA1747"/>
      <c r="DB1747" s="1"/>
      <c r="DC1747" s="152"/>
      <c r="DD1747" s="152"/>
      <c r="DE1747" s="212"/>
      <c r="DF1747" s="212"/>
      <c r="DG1747" s="212"/>
      <c r="DK1747"/>
      <c r="DL1747"/>
      <c r="DM1747" s="1"/>
      <c r="DN1747" s="152"/>
      <c r="DO1747" s="152"/>
      <c r="DQ1747" s="212"/>
      <c r="DR1747" s="212"/>
      <c r="DV1747"/>
      <c r="DW1747"/>
      <c r="DX1747" s="1"/>
      <c r="DY1747" s="152"/>
      <c r="DZ1747" s="152"/>
      <c r="EB1747" s="212"/>
      <c r="EC1747" s="212"/>
      <c r="EJ1747" s="152"/>
      <c r="EK1747" s="152"/>
      <c r="EL1747" s="212"/>
      <c r="EM1747" s="212"/>
      <c r="EN1747" s="212"/>
      <c r="EO1747"/>
      <c r="EP1747"/>
      <c r="EQ1747"/>
      <c r="EU1747" s="152"/>
      <c r="EV1747" s="152"/>
      <c r="EW1747" s="212"/>
      <c r="EX1747" s="212"/>
      <c r="EY1747" s="212"/>
      <c r="EZ1747"/>
      <c r="FA1747"/>
      <c r="FB1747"/>
      <c r="FN1747"/>
      <c r="FO1747"/>
      <c r="FP1747"/>
      <c r="FQ1747"/>
      <c r="FR1747"/>
      <c r="FS1747"/>
      <c r="GD1747"/>
      <c r="GE1747"/>
      <c r="GF1747"/>
      <c r="GG1747"/>
      <c r="GH1747"/>
      <c r="GI1747"/>
      <c r="GU1747"/>
      <c r="GV1747"/>
      <c r="GW1747"/>
      <c r="GX1747"/>
      <c r="GY1747"/>
      <c r="HI1747"/>
      <c r="HK1747"/>
      <c r="HL1747"/>
      <c r="HM1747"/>
      <c r="HN1747"/>
      <c r="HO1747"/>
      <c r="HQ1747"/>
      <c r="HR1747"/>
      <c r="HS1747"/>
      <c r="HT1747"/>
    </row>
    <row r="1748" spans="47:228">
      <c r="AU1748" s="1"/>
      <c r="AV1748" s="152"/>
      <c r="AW1748" s="152"/>
      <c r="AX1748" s="212"/>
      <c r="AY1748" s="212"/>
      <c r="AZ1748" s="212"/>
      <c r="BA1748"/>
      <c r="BB1748"/>
      <c r="BC1748"/>
      <c r="BD1748"/>
      <c r="BE1748"/>
      <c r="BF1748" s="1"/>
      <c r="BG1748" s="152"/>
      <c r="BH1748" s="152"/>
      <c r="BI1748" s="212"/>
      <c r="BJ1748" s="212"/>
      <c r="BK1748" s="212"/>
      <c r="BM1748" s="1"/>
      <c r="BN1748" s="152"/>
      <c r="BO1748" s="152"/>
      <c r="BP1748" s="212"/>
      <c r="BQ1748" s="212"/>
      <c r="BR1748" s="212"/>
      <c r="BS1748"/>
      <c r="BT1748"/>
      <c r="BU1748"/>
      <c r="BX1748" s="1"/>
      <c r="BY1748" s="152"/>
      <c r="BZ1748" s="152"/>
      <c r="CA1748" s="212"/>
      <c r="CB1748" s="212"/>
      <c r="CC1748" s="212"/>
      <c r="CE1748" s="1"/>
      <c r="CF1748" s="290"/>
      <c r="CG1748" s="290"/>
      <c r="CH1748" s="212"/>
      <c r="CI1748" s="212"/>
      <c r="CJ1748" s="212"/>
      <c r="CL1748"/>
      <c r="CM1748"/>
      <c r="CQ1748" s="1"/>
      <c r="CR1748" s="152"/>
      <c r="CS1748" s="152"/>
      <c r="CT1748" s="212"/>
      <c r="CU1748" s="212"/>
      <c r="CV1748" s="212"/>
      <c r="CX1748"/>
      <c r="CY1748"/>
      <c r="CZ1748"/>
      <c r="DA1748"/>
      <c r="DB1748" s="1"/>
      <c r="DC1748" s="152"/>
      <c r="DD1748" s="152"/>
      <c r="DE1748" s="212"/>
      <c r="DF1748" s="212"/>
      <c r="DG1748" s="212"/>
      <c r="DK1748"/>
      <c r="DL1748"/>
      <c r="DM1748" s="1"/>
      <c r="DN1748" s="152"/>
      <c r="DO1748" s="152"/>
      <c r="DQ1748" s="212"/>
      <c r="DR1748" s="212"/>
      <c r="DV1748"/>
      <c r="DW1748"/>
      <c r="DX1748" s="1"/>
      <c r="DY1748" s="152"/>
      <c r="DZ1748" s="152"/>
      <c r="EB1748" s="212"/>
      <c r="EC1748" s="212"/>
      <c r="EJ1748" s="152"/>
      <c r="EK1748" s="152"/>
      <c r="EL1748" s="212"/>
      <c r="EM1748" s="212"/>
      <c r="EN1748" s="212"/>
      <c r="EO1748"/>
      <c r="EP1748"/>
      <c r="EQ1748"/>
      <c r="EU1748" s="152"/>
      <c r="EV1748" s="152"/>
      <c r="EW1748" s="212"/>
      <c r="EX1748" s="212"/>
      <c r="EY1748" s="212"/>
      <c r="EZ1748"/>
      <c r="FA1748"/>
      <c r="FB1748"/>
      <c r="FN1748"/>
      <c r="FO1748"/>
      <c r="FP1748"/>
      <c r="FQ1748"/>
      <c r="FR1748"/>
      <c r="FS1748"/>
      <c r="GD1748"/>
      <c r="GE1748"/>
      <c r="GF1748"/>
      <c r="GG1748"/>
      <c r="GH1748"/>
      <c r="GI1748"/>
      <c r="GU1748"/>
      <c r="GV1748"/>
      <c r="GW1748"/>
      <c r="GX1748"/>
      <c r="GY1748"/>
      <c r="HI1748"/>
      <c r="HK1748"/>
      <c r="HL1748"/>
      <c r="HM1748"/>
      <c r="HN1748"/>
      <c r="HO1748"/>
      <c r="HQ1748"/>
      <c r="HR1748"/>
      <c r="HS1748"/>
      <c r="HT1748"/>
    </row>
    <row r="1749" spans="47:228">
      <c r="AU1749" s="1"/>
      <c r="AV1749" s="152"/>
      <c r="AW1749" s="152"/>
      <c r="AX1749" s="212"/>
      <c r="AY1749" s="212"/>
      <c r="AZ1749" s="212"/>
      <c r="BA1749"/>
      <c r="BB1749"/>
      <c r="BC1749"/>
      <c r="BD1749"/>
      <c r="BE1749"/>
      <c r="BF1749" s="1"/>
      <c r="BG1749" s="152"/>
      <c r="BH1749" s="152"/>
      <c r="BI1749" s="212"/>
      <c r="BJ1749" s="212"/>
      <c r="BK1749" s="212"/>
      <c r="BM1749" s="1"/>
      <c r="BN1749" s="152"/>
      <c r="BO1749" s="152"/>
      <c r="BP1749" s="212"/>
      <c r="BQ1749" s="212"/>
      <c r="BR1749" s="212"/>
      <c r="BS1749"/>
      <c r="BT1749"/>
      <c r="BU1749"/>
      <c r="BX1749" s="1"/>
      <c r="BY1749" s="152"/>
      <c r="BZ1749" s="152"/>
      <c r="CA1749" s="212"/>
      <c r="CB1749" s="212"/>
      <c r="CC1749" s="212"/>
      <c r="CE1749" s="1"/>
      <c r="CF1749" s="290"/>
      <c r="CG1749" s="290"/>
      <c r="CH1749" s="212"/>
      <c r="CI1749" s="212"/>
      <c r="CJ1749" s="212"/>
      <c r="CL1749"/>
      <c r="CM1749"/>
      <c r="CQ1749" s="1"/>
      <c r="CR1749" s="152"/>
      <c r="CS1749" s="152"/>
      <c r="CT1749" s="212"/>
      <c r="CU1749" s="212"/>
      <c r="CV1749" s="212"/>
      <c r="CX1749"/>
      <c r="CY1749"/>
      <c r="CZ1749"/>
      <c r="DA1749"/>
      <c r="DB1749" s="1"/>
      <c r="DC1749" s="152"/>
      <c r="DD1749" s="152"/>
      <c r="DE1749" s="212"/>
      <c r="DF1749" s="212"/>
      <c r="DG1749" s="212"/>
      <c r="DK1749"/>
      <c r="DL1749"/>
      <c r="DM1749" s="1"/>
      <c r="DN1749" s="152"/>
      <c r="DO1749" s="152"/>
      <c r="DQ1749" s="212"/>
      <c r="DR1749" s="212"/>
      <c r="DV1749"/>
      <c r="DW1749"/>
      <c r="DX1749" s="1"/>
      <c r="DY1749" s="152"/>
      <c r="DZ1749" s="152"/>
      <c r="EB1749" s="212"/>
      <c r="EC1749" s="212"/>
      <c r="EJ1749" s="152"/>
      <c r="EK1749" s="152"/>
      <c r="EL1749" s="212"/>
      <c r="EM1749" s="212"/>
      <c r="EN1749" s="212"/>
      <c r="EO1749"/>
      <c r="EP1749"/>
      <c r="EQ1749"/>
      <c r="EU1749" s="152"/>
      <c r="EV1749" s="152"/>
      <c r="EW1749" s="212"/>
      <c r="EX1749" s="212"/>
      <c r="EY1749" s="212"/>
      <c r="EZ1749"/>
      <c r="FA1749"/>
      <c r="FB1749"/>
      <c r="FN1749"/>
      <c r="FO1749"/>
      <c r="FP1749"/>
      <c r="FQ1749"/>
      <c r="FR1749"/>
      <c r="FS1749"/>
      <c r="GD1749"/>
      <c r="GE1749"/>
      <c r="GF1749"/>
      <c r="GG1749"/>
      <c r="GH1749"/>
      <c r="GI1749"/>
      <c r="GU1749"/>
      <c r="GV1749"/>
      <c r="GW1749"/>
      <c r="GX1749"/>
      <c r="GY1749"/>
      <c r="HI1749"/>
      <c r="HK1749"/>
      <c r="HL1749"/>
      <c r="HM1749"/>
      <c r="HN1749"/>
      <c r="HO1749"/>
      <c r="HQ1749"/>
      <c r="HR1749"/>
      <c r="HS1749"/>
      <c r="HT1749"/>
    </row>
    <row r="1750" spans="47:228">
      <c r="AU1750" s="1"/>
      <c r="AV1750" s="152"/>
      <c r="AW1750" s="152"/>
      <c r="AX1750" s="212"/>
      <c r="AY1750" s="212"/>
      <c r="AZ1750" s="212"/>
      <c r="BA1750"/>
      <c r="BB1750"/>
      <c r="BC1750"/>
      <c r="BD1750"/>
      <c r="BE1750"/>
      <c r="BF1750" s="1"/>
      <c r="BG1750" s="152"/>
      <c r="BH1750" s="152"/>
      <c r="BI1750" s="212"/>
      <c r="BJ1750" s="212"/>
      <c r="BK1750" s="212"/>
      <c r="BM1750" s="1"/>
      <c r="BN1750" s="152"/>
      <c r="BO1750" s="152"/>
      <c r="BP1750" s="212"/>
      <c r="BQ1750" s="212"/>
      <c r="BR1750" s="212"/>
      <c r="BS1750"/>
      <c r="BT1750"/>
      <c r="BU1750"/>
      <c r="BX1750" s="1"/>
      <c r="BY1750" s="152"/>
      <c r="BZ1750" s="152"/>
      <c r="CA1750" s="212"/>
      <c r="CB1750" s="212"/>
      <c r="CC1750" s="212"/>
      <c r="CE1750" s="1"/>
      <c r="CF1750" s="290"/>
      <c r="CG1750" s="290"/>
      <c r="CH1750" s="212"/>
      <c r="CI1750" s="212"/>
      <c r="CJ1750" s="212"/>
      <c r="CL1750"/>
      <c r="CM1750"/>
      <c r="CQ1750" s="1"/>
      <c r="CR1750" s="152"/>
      <c r="CS1750" s="152"/>
      <c r="CT1750" s="212"/>
      <c r="CU1750" s="212"/>
      <c r="CV1750" s="212"/>
      <c r="CX1750"/>
      <c r="CY1750"/>
      <c r="CZ1750"/>
      <c r="DA1750"/>
      <c r="DB1750" s="1"/>
      <c r="DC1750" s="152"/>
      <c r="DD1750" s="152"/>
      <c r="DE1750" s="212"/>
      <c r="DF1750" s="212"/>
      <c r="DG1750" s="212"/>
      <c r="DK1750"/>
      <c r="DL1750"/>
      <c r="DM1750" s="1"/>
      <c r="DN1750" s="152"/>
      <c r="DO1750" s="152"/>
      <c r="DQ1750" s="212"/>
      <c r="DR1750" s="212"/>
      <c r="DV1750"/>
      <c r="DW1750"/>
      <c r="DX1750" s="1"/>
      <c r="DY1750" s="152"/>
      <c r="DZ1750" s="152"/>
      <c r="EB1750" s="212"/>
      <c r="EC1750" s="212"/>
      <c r="EJ1750" s="152"/>
      <c r="EK1750" s="152"/>
      <c r="EL1750" s="212"/>
      <c r="EM1750" s="212"/>
      <c r="EN1750" s="212"/>
      <c r="EO1750"/>
      <c r="EP1750"/>
      <c r="EQ1750"/>
      <c r="EU1750" s="152"/>
      <c r="EV1750" s="152"/>
      <c r="EW1750" s="212"/>
      <c r="EX1750" s="212"/>
      <c r="EY1750" s="212"/>
      <c r="EZ1750"/>
      <c r="FA1750"/>
      <c r="FB1750"/>
      <c r="FN1750"/>
      <c r="FO1750"/>
      <c r="FP1750"/>
      <c r="FQ1750"/>
      <c r="FR1750"/>
      <c r="FS1750"/>
      <c r="GD1750"/>
      <c r="GE1750"/>
      <c r="GF1750"/>
      <c r="GG1750"/>
      <c r="GH1750"/>
      <c r="GI1750"/>
      <c r="GU1750"/>
      <c r="GV1750"/>
      <c r="GW1750"/>
      <c r="GX1750"/>
      <c r="GY1750"/>
      <c r="HI1750"/>
      <c r="HK1750"/>
      <c r="HL1750"/>
      <c r="HM1750"/>
      <c r="HN1750"/>
      <c r="HO1750"/>
      <c r="HQ1750"/>
      <c r="HR1750"/>
      <c r="HS1750"/>
      <c r="HT1750"/>
    </row>
    <row r="1751" spans="47:228">
      <c r="AU1751" s="1"/>
      <c r="AV1751" s="152"/>
      <c r="AW1751" s="152"/>
      <c r="AX1751" s="212"/>
      <c r="AY1751" s="212"/>
      <c r="AZ1751" s="212"/>
      <c r="BA1751"/>
      <c r="BB1751"/>
      <c r="BC1751"/>
      <c r="BD1751"/>
      <c r="BE1751"/>
      <c r="BF1751" s="1"/>
      <c r="BG1751" s="152"/>
      <c r="BH1751" s="152"/>
      <c r="BI1751" s="212"/>
      <c r="BJ1751" s="212"/>
      <c r="BK1751" s="212"/>
      <c r="BM1751" s="1"/>
      <c r="BN1751" s="152"/>
      <c r="BO1751" s="152"/>
      <c r="BP1751" s="212"/>
      <c r="BQ1751" s="212"/>
      <c r="BR1751" s="212"/>
      <c r="BS1751"/>
      <c r="BT1751"/>
      <c r="BU1751"/>
      <c r="BX1751" s="1"/>
      <c r="BY1751" s="152"/>
      <c r="BZ1751" s="152"/>
      <c r="CA1751" s="212"/>
      <c r="CB1751" s="212"/>
      <c r="CC1751" s="212"/>
      <c r="CE1751" s="1"/>
      <c r="CF1751" s="290"/>
      <c r="CG1751" s="290"/>
      <c r="CH1751" s="212"/>
      <c r="CI1751" s="212"/>
      <c r="CJ1751" s="212"/>
      <c r="CL1751"/>
      <c r="CM1751"/>
      <c r="CQ1751" s="1"/>
      <c r="CR1751" s="152"/>
      <c r="CS1751" s="152"/>
      <c r="CT1751" s="212"/>
      <c r="CU1751" s="212"/>
      <c r="CV1751" s="212"/>
      <c r="CX1751"/>
      <c r="CY1751"/>
      <c r="CZ1751"/>
      <c r="DA1751"/>
      <c r="DB1751" s="1"/>
      <c r="DC1751" s="152"/>
      <c r="DD1751" s="152"/>
      <c r="DE1751" s="212"/>
      <c r="DF1751" s="212"/>
      <c r="DG1751" s="212"/>
      <c r="DK1751"/>
      <c r="DL1751"/>
      <c r="DM1751" s="1"/>
      <c r="DN1751" s="152"/>
      <c r="DO1751" s="152"/>
      <c r="DQ1751" s="212"/>
      <c r="DR1751" s="212"/>
      <c r="DV1751"/>
      <c r="DW1751"/>
      <c r="DX1751" s="1"/>
      <c r="DY1751" s="152"/>
      <c r="DZ1751" s="152"/>
      <c r="EB1751" s="212"/>
      <c r="EC1751" s="212"/>
      <c r="EJ1751" s="152"/>
      <c r="EK1751" s="152"/>
      <c r="EL1751" s="212"/>
      <c r="EM1751" s="212"/>
      <c r="EN1751" s="212"/>
      <c r="EO1751"/>
      <c r="EP1751"/>
      <c r="EQ1751"/>
      <c r="EU1751" s="152"/>
      <c r="EV1751" s="152"/>
      <c r="EW1751" s="212"/>
      <c r="EX1751" s="212"/>
      <c r="EY1751" s="212"/>
      <c r="EZ1751"/>
      <c r="FA1751"/>
      <c r="FB1751"/>
      <c r="FN1751"/>
      <c r="FO1751"/>
      <c r="FP1751"/>
      <c r="FQ1751"/>
      <c r="FR1751"/>
      <c r="FS1751"/>
      <c r="GD1751"/>
      <c r="GE1751"/>
      <c r="GF1751"/>
      <c r="GG1751"/>
      <c r="GH1751"/>
      <c r="GI1751"/>
      <c r="GU1751"/>
      <c r="GV1751"/>
      <c r="GW1751"/>
      <c r="GX1751"/>
      <c r="GY1751"/>
      <c r="HI1751"/>
      <c r="HK1751"/>
      <c r="HL1751"/>
      <c r="HM1751"/>
      <c r="HN1751"/>
      <c r="HO1751"/>
      <c r="HQ1751"/>
      <c r="HR1751"/>
      <c r="HS1751"/>
      <c r="HT1751"/>
    </row>
    <row r="1752" spans="47:228">
      <c r="AU1752" s="1"/>
      <c r="AV1752" s="152"/>
      <c r="AW1752" s="152"/>
      <c r="AX1752" s="212"/>
      <c r="AY1752" s="212"/>
      <c r="AZ1752" s="212"/>
      <c r="BA1752"/>
      <c r="BB1752"/>
      <c r="BC1752"/>
      <c r="BD1752"/>
      <c r="BE1752"/>
      <c r="BF1752" s="1"/>
      <c r="BG1752" s="152"/>
      <c r="BH1752" s="152"/>
      <c r="BI1752" s="212"/>
      <c r="BJ1752" s="212"/>
      <c r="BK1752" s="212"/>
      <c r="BM1752" s="1"/>
      <c r="BN1752" s="152"/>
      <c r="BO1752" s="152"/>
      <c r="BP1752" s="212"/>
      <c r="BQ1752" s="212"/>
      <c r="BR1752" s="212"/>
      <c r="BS1752"/>
      <c r="BT1752"/>
      <c r="BU1752"/>
      <c r="BX1752" s="1"/>
      <c r="BY1752" s="152"/>
      <c r="BZ1752" s="152"/>
      <c r="CA1752" s="212"/>
      <c r="CB1752" s="212"/>
      <c r="CC1752" s="212"/>
      <c r="CE1752" s="1"/>
      <c r="CF1752" s="290"/>
      <c r="CG1752" s="290"/>
      <c r="CH1752" s="212"/>
      <c r="CI1752" s="212"/>
      <c r="CJ1752" s="212"/>
      <c r="CL1752"/>
      <c r="CM1752"/>
      <c r="CQ1752" s="1"/>
      <c r="CR1752" s="152"/>
      <c r="CS1752" s="152"/>
      <c r="CT1752" s="212"/>
      <c r="CU1752" s="212"/>
      <c r="CV1752" s="212"/>
      <c r="CX1752"/>
      <c r="CY1752"/>
      <c r="CZ1752"/>
      <c r="DA1752"/>
      <c r="DB1752" s="1"/>
      <c r="DC1752" s="152"/>
      <c r="DD1752" s="152"/>
      <c r="DE1752" s="212"/>
      <c r="DF1752" s="212"/>
      <c r="DG1752" s="212"/>
      <c r="DK1752"/>
      <c r="DL1752"/>
      <c r="DM1752" s="1"/>
      <c r="DN1752" s="152"/>
      <c r="DO1752" s="152"/>
      <c r="DQ1752" s="212"/>
      <c r="DR1752" s="212"/>
      <c r="DV1752"/>
      <c r="DW1752"/>
      <c r="DX1752" s="1"/>
      <c r="DY1752" s="152"/>
      <c r="DZ1752" s="152"/>
      <c r="EB1752" s="212"/>
      <c r="EC1752" s="212"/>
      <c r="EJ1752" s="152"/>
      <c r="EK1752" s="152"/>
      <c r="EL1752" s="212"/>
      <c r="EM1752" s="212"/>
      <c r="EN1752" s="212"/>
      <c r="EO1752"/>
      <c r="EP1752"/>
      <c r="EQ1752"/>
      <c r="EU1752" s="152"/>
      <c r="EV1752" s="152"/>
      <c r="EW1752" s="212"/>
      <c r="EX1752" s="212"/>
      <c r="EY1752" s="212"/>
      <c r="EZ1752"/>
      <c r="FA1752"/>
      <c r="FB1752"/>
      <c r="FN1752"/>
      <c r="FO1752"/>
      <c r="FP1752"/>
      <c r="FQ1752"/>
      <c r="FR1752"/>
      <c r="FS1752"/>
      <c r="GD1752"/>
      <c r="GE1752"/>
      <c r="GF1752"/>
      <c r="GG1752"/>
      <c r="GH1752"/>
      <c r="GI1752"/>
      <c r="GU1752"/>
      <c r="GV1752"/>
      <c r="GW1752"/>
      <c r="GX1752"/>
      <c r="GY1752"/>
      <c r="HI1752"/>
      <c r="HK1752"/>
      <c r="HL1752"/>
      <c r="HM1752"/>
      <c r="HN1752"/>
      <c r="HO1752"/>
      <c r="HQ1752"/>
      <c r="HR1752"/>
      <c r="HS1752"/>
      <c r="HT1752"/>
    </row>
    <row r="1753" spans="47:228">
      <c r="AU1753" s="1"/>
      <c r="AV1753" s="152"/>
      <c r="AW1753" s="152"/>
      <c r="AX1753" s="212"/>
      <c r="AY1753" s="212"/>
      <c r="AZ1753" s="212"/>
      <c r="BA1753"/>
      <c r="BB1753"/>
      <c r="BC1753"/>
      <c r="BD1753"/>
      <c r="BE1753"/>
      <c r="BF1753" s="1"/>
      <c r="BG1753" s="152"/>
      <c r="BH1753" s="152"/>
      <c r="BI1753" s="212"/>
      <c r="BJ1753" s="212"/>
      <c r="BK1753" s="212"/>
      <c r="BM1753" s="1"/>
      <c r="BN1753" s="152"/>
      <c r="BO1753" s="152"/>
      <c r="BP1753" s="212"/>
      <c r="BQ1753" s="212"/>
      <c r="BR1753" s="212"/>
      <c r="BS1753"/>
      <c r="BT1753"/>
      <c r="BU1753"/>
      <c r="BX1753" s="1"/>
      <c r="BY1753" s="152"/>
      <c r="BZ1753" s="152"/>
      <c r="CA1753" s="212"/>
      <c r="CB1753" s="212"/>
      <c r="CC1753" s="212"/>
      <c r="CE1753" s="1"/>
      <c r="CF1753" s="290"/>
      <c r="CG1753" s="290"/>
      <c r="CH1753" s="212"/>
      <c r="CI1753" s="212"/>
      <c r="CJ1753" s="212"/>
      <c r="CL1753"/>
      <c r="CM1753"/>
      <c r="CQ1753" s="1"/>
      <c r="CR1753" s="152"/>
      <c r="CS1753" s="152"/>
      <c r="CT1753" s="212"/>
      <c r="CU1753" s="212"/>
      <c r="CV1753" s="212"/>
      <c r="CX1753"/>
      <c r="CY1753"/>
      <c r="CZ1753"/>
      <c r="DA1753"/>
      <c r="DB1753" s="1"/>
      <c r="DC1753" s="152"/>
      <c r="DD1753" s="152"/>
      <c r="DE1753" s="212"/>
      <c r="DF1753" s="212"/>
      <c r="DG1753" s="212"/>
      <c r="DK1753"/>
      <c r="DL1753"/>
      <c r="DM1753" s="1"/>
      <c r="DN1753" s="152"/>
      <c r="DO1753" s="152"/>
      <c r="DQ1753" s="212"/>
      <c r="DR1753" s="212"/>
      <c r="DV1753"/>
      <c r="DW1753"/>
      <c r="DX1753" s="1"/>
      <c r="DY1753" s="152"/>
      <c r="DZ1753" s="152"/>
      <c r="EB1753" s="212"/>
      <c r="EC1753" s="212"/>
      <c r="EJ1753" s="152"/>
      <c r="EK1753" s="152"/>
      <c r="EL1753" s="212"/>
      <c r="EM1753" s="212"/>
      <c r="EN1753" s="212"/>
      <c r="EO1753"/>
      <c r="EP1753"/>
      <c r="EQ1753"/>
      <c r="EU1753" s="152"/>
      <c r="EV1753" s="152"/>
      <c r="EW1753" s="212"/>
      <c r="EX1753" s="212"/>
      <c r="EY1753" s="212"/>
      <c r="EZ1753"/>
      <c r="FA1753"/>
      <c r="FB1753"/>
      <c r="FN1753"/>
      <c r="FO1753"/>
      <c r="FP1753"/>
      <c r="FQ1753"/>
      <c r="FR1753"/>
      <c r="FS1753"/>
      <c r="GD1753"/>
      <c r="GE1753"/>
      <c r="GF1753"/>
      <c r="GG1753"/>
      <c r="GH1753"/>
      <c r="GI1753"/>
      <c r="GU1753"/>
      <c r="GV1753"/>
      <c r="GW1753"/>
      <c r="GX1753"/>
      <c r="GY1753"/>
      <c r="HI1753"/>
      <c r="HK1753"/>
      <c r="HL1753"/>
      <c r="HM1753"/>
      <c r="HN1753"/>
      <c r="HO1753"/>
      <c r="HQ1753"/>
      <c r="HR1753"/>
      <c r="HS1753"/>
      <c r="HT1753"/>
    </row>
    <row r="1754" spans="47:228">
      <c r="AU1754" s="1"/>
      <c r="AV1754" s="152"/>
      <c r="AW1754" s="152"/>
      <c r="AX1754" s="212"/>
      <c r="AY1754" s="212"/>
      <c r="AZ1754" s="212"/>
      <c r="BA1754"/>
      <c r="BB1754"/>
      <c r="BC1754"/>
      <c r="BD1754"/>
      <c r="BE1754"/>
      <c r="BF1754" s="1"/>
      <c r="BG1754" s="152"/>
      <c r="BH1754" s="152"/>
      <c r="BI1754" s="212"/>
      <c r="BJ1754" s="212"/>
      <c r="BK1754" s="212"/>
      <c r="BM1754" s="1"/>
      <c r="BN1754" s="152"/>
      <c r="BO1754" s="152"/>
      <c r="BP1754" s="212"/>
      <c r="BQ1754" s="212"/>
      <c r="BR1754" s="212"/>
      <c r="BS1754"/>
      <c r="BT1754"/>
      <c r="BU1754"/>
      <c r="BX1754" s="1"/>
      <c r="BY1754" s="152"/>
      <c r="BZ1754" s="152"/>
      <c r="CA1754" s="212"/>
      <c r="CB1754" s="212"/>
      <c r="CC1754" s="212"/>
      <c r="CE1754" s="1"/>
      <c r="CF1754" s="290"/>
      <c r="CG1754" s="290"/>
      <c r="CH1754" s="212"/>
      <c r="CI1754" s="212"/>
      <c r="CJ1754" s="212"/>
      <c r="CL1754"/>
      <c r="CM1754"/>
      <c r="CQ1754" s="1"/>
      <c r="CR1754" s="152"/>
      <c r="CS1754" s="152"/>
      <c r="CT1754" s="212"/>
      <c r="CU1754" s="212"/>
      <c r="CV1754" s="212"/>
      <c r="CX1754"/>
      <c r="CY1754"/>
      <c r="CZ1754"/>
      <c r="DA1754"/>
      <c r="DB1754" s="1"/>
      <c r="DC1754" s="152"/>
      <c r="DD1754" s="152"/>
      <c r="DE1754" s="212"/>
      <c r="DF1754" s="212"/>
      <c r="DG1754" s="212"/>
      <c r="DK1754"/>
      <c r="DL1754"/>
      <c r="DM1754" s="1"/>
      <c r="DN1754" s="152"/>
      <c r="DO1754" s="152"/>
      <c r="DQ1754" s="212"/>
      <c r="DR1754" s="212"/>
      <c r="DV1754"/>
      <c r="DW1754"/>
      <c r="DX1754" s="1"/>
      <c r="DY1754" s="152"/>
      <c r="DZ1754" s="152"/>
      <c r="EB1754" s="212"/>
      <c r="EC1754" s="212"/>
      <c r="EJ1754" s="152"/>
      <c r="EK1754" s="152"/>
      <c r="EL1754" s="212"/>
      <c r="EM1754" s="212"/>
      <c r="EN1754" s="212"/>
      <c r="EO1754"/>
      <c r="EP1754"/>
      <c r="EQ1754"/>
      <c r="EU1754" s="152"/>
      <c r="EV1754" s="152"/>
      <c r="EW1754" s="212"/>
      <c r="EX1754" s="212"/>
      <c r="EY1754" s="212"/>
      <c r="EZ1754"/>
      <c r="FA1754"/>
      <c r="FB1754"/>
      <c r="FN1754"/>
      <c r="FO1754"/>
      <c r="FP1754"/>
      <c r="FQ1754"/>
      <c r="FR1754"/>
      <c r="FS1754"/>
      <c r="GD1754"/>
      <c r="GE1754"/>
      <c r="GF1754"/>
      <c r="GG1754"/>
      <c r="GH1754"/>
      <c r="GI1754"/>
      <c r="GU1754"/>
      <c r="GV1754"/>
      <c r="GW1754"/>
      <c r="GX1754"/>
      <c r="GY1754"/>
      <c r="HI1754"/>
      <c r="HK1754"/>
      <c r="HL1754"/>
      <c r="HM1754"/>
      <c r="HN1754"/>
      <c r="HO1754"/>
      <c r="HQ1754"/>
      <c r="HR1754"/>
      <c r="HS1754"/>
      <c r="HT1754"/>
    </row>
    <row r="1755" spans="47:228">
      <c r="AU1755" s="1"/>
      <c r="AV1755" s="152"/>
      <c r="AW1755" s="152"/>
      <c r="AX1755" s="212"/>
      <c r="AY1755" s="212"/>
      <c r="AZ1755" s="212"/>
      <c r="BA1755"/>
      <c r="BB1755"/>
      <c r="BC1755"/>
      <c r="BD1755"/>
      <c r="BE1755"/>
      <c r="BF1755" s="1"/>
      <c r="BG1755" s="152"/>
      <c r="BH1755" s="152"/>
      <c r="BI1755" s="212"/>
      <c r="BJ1755" s="212"/>
      <c r="BK1755" s="212"/>
      <c r="BM1755" s="1"/>
      <c r="BN1755" s="152"/>
      <c r="BO1755" s="152"/>
      <c r="BP1755" s="212"/>
      <c r="BQ1755" s="212"/>
      <c r="BR1755" s="212"/>
      <c r="BS1755"/>
      <c r="BT1755"/>
      <c r="BU1755"/>
      <c r="BX1755" s="1"/>
      <c r="BY1755" s="152"/>
      <c r="BZ1755" s="152"/>
      <c r="CA1755" s="212"/>
      <c r="CB1755" s="212"/>
      <c r="CC1755" s="212"/>
      <c r="CE1755" s="1"/>
      <c r="CF1755" s="290"/>
      <c r="CG1755" s="290"/>
      <c r="CH1755" s="212"/>
      <c r="CI1755" s="212"/>
      <c r="CJ1755" s="212"/>
      <c r="CL1755"/>
      <c r="CM1755"/>
      <c r="CQ1755" s="1"/>
      <c r="CR1755" s="152"/>
      <c r="CS1755" s="152"/>
      <c r="CT1755" s="212"/>
      <c r="CU1755" s="212"/>
      <c r="CV1755" s="212"/>
      <c r="CX1755"/>
      <c r="CY1755"/>
      <c r="CZ1755"/>
      <c r="DA1755"/>
      <c r="DB1755" s="1"/>
      <c r="DC1755" s="152"/>
      <c r="DD1755" s="152"/>
      <c r="DE1755" s="212"/>
      <c r="DF1755" s="212"/>
      <c r="DG1755" s="212"/>
      <c r="DK1755"/>
      <c r="DL1755"/>
      <c r="DM1755" s="1"/>
      <c r="DN1755" s="152"/>
      <c r="DO1755" s="152"/>
      <c r="DQ1755" s="212"/>
      <c r="DR1755" s="212"/>
      <c r="DV1755"/>
      <c r="DW1755"/>
      <c r="DX1755" s="1"/>
      <c r="DY1755" s="152"/>
      <c r="DZ1755" s="152"/>
      <c r="EB1755" s="212"/>
      <c r="EC1755" s="212"/>
      <c r="EJ1755" s="152"/>
      <c r="EK1755" s="152"/>
      <c r="EL1755" s="212"/>
      <c r="EM1755" s="212"/>
      <c r="EN1755" s="212"/>
      <c r="EO1755"/>
      <c r="EP1755"/>
      <c r="EQ1755"/>
      <c r="EU1755" s="152"/>
      <c r="EV1755" s="152"/>
      <c r="EW1755" s="212"/>
      <c r="EX1755" s="212"/>
      <c r="EY1755" s="212"/>
      <c r="EZ1755"/>
      <c r="FA1755"/>
      <c r="FB1755"/>
      <c r="FN1755"/>
      <c r="FO1755"/>
      <c r="FP1755"/>
      <c r="FQ1755"/>
      <c r="FR1755"/>
      <c r="FS1755"/>
      <c r="GD1755"/>
      <c r="GE1755"/>
      <c r="GF1755"/>
      <c r="GG1755"/>
      <c r="GH1755"/>
      <c r="GI1755"/>
      <c r="GU1755"/>
      <c r="GV1755"/>
      <c r="GW1755"/>
      <c r="GX1755"/>
      <c r="GY1755"/>
      <c r="HI1755"/>
      <c r="HK1755"/>
      <c r="HL1755"/>
      <c r="HM1755"/>
      <c r="HN1755"/>
      <c r="HO1755"/>
      <c r="HQ1755"/>
      <c r="HR1755"/>
      <c r="HS1755"/>
      <c r="HT1755"/>
    </row>
    <row r="1756" spans="47:228">
      <c r="AU1756" s="1"/>
      <c r="AV1756" s="152"/>
      <c r="AW1756" s="152"/>
      <c r="AX1756" s="212"/>
      <c r="AY1756" s="212"/>
      <c r="AZ1756" s="212"/>
      <c r="BA1756"/>
      <c r="BB1756"/>
      <c r="BC1756"/>
      <c r="BD1756"/>
      <c r="BE1756"/>
      <c r="BF1756" s="1"/>
      <c r="BG1756" s="152"/>
      <c r="BH1756" s="152"/>
      <c r="BI1756" s="212"/>
      <c r="BJ1756" s="212"/>
      <c r="BK1756" s="212"/>
      <c r="BM1756" s="1"/>
      <c r="BN1756" s="152"/>
      <c r="BO1756" s="152"/>
      <c r="BP1756" s="212"/>
      <c r="BQ1756" s="212"/>
      <c r="BR1756" s="212"/>
      <c r="BS1756"/>
      <c r="BT1756"/>
      <c r="BU1756"/>
      <c r="BX1756" s="1"/>
      <c r="BY1756" s="152"/>
      <c r="BZ1756" s="152"/>
      <c r="CA1756" s="212"/>
      <c r="CB1756" s="212"/>
      <c r="CC1756" s="212"/>
      <c r="CE1756" s="1"/>
      <c r="CF1756" s="290"/>
      <c r="CG1756" s="290"/>
      <c r="CH1756" s="212"/>
      <c r="CI1756" s="212"/>
      <c r="CJ1756" s="212"/>
      <c r="CL1756"/>
      <c r="CM1756"/>
      <c r="CQ1756" s="1"/>
      <c r="CR1756" s="152"/>
      <c r="CS1756" s="152"/>
      <c r="CT1756" s="212"/>
      <c r="CU1756" s="212"/>
      <c r="CV1756" s="212"/>
      <c r="CX1756"/>
      <c r="CY1756"/>
      <c r="CZ1756"/>
      <c r="DA1756"/>
      <c r="DB1756" s="1"/>
      <c r="DC1756" s="152"/>
      <c r="DD1756" s="152"/>
      <c r="DE1756" s="212"/>
      <c r="DF1756" s="212"/>
      <c r="DG1756" s="212"/>
      <c r="DK1756"/>
      <c r="DL1756"/>
      <c r="DM1756" s="1"/>
      <c r="DN1756" s="152"/>
      <c r="DO1756" s="152"/>
      <c r="DQ1756" s="212"/>
      <c r="DR1756" s="212"/>
      <c r="DV1756"/>
      <c r="DW1756"/>
      <c r="DX1756" s="1"/>
      <c r="DY1756" s="152"/>
      <c r="DZ1756" s="152"/>
      <c r="EB1756" s="212"/>
      <c r="EC1756" s="212"/>
      <c r="EJ1756" s="152"/>
      <c r="EK1756" s="152"/>
      <c r="EL1756" s="212"/>
      <c r="EM1756" s="212"/>
      <c r="EN1756" s="212"/>
      <c r="EO1756"/>
      <c r="EP1756"/>
      <c r="EQ1756"/>
      <c r="EU1756" s="152"/>
      <c r="EV1756" s="152"/>
      <c r="EW1756" s="212"/>
      <c r="EX1756" s="212"/>
      <c r="EY1756" s="212"/>
      <c r="EZ1756"/>
      <c r="FA1756"/>
      <c r="FB1756"/>
      <c r="FN1756"/>
      <c r="FO1756"/>
      <c r="FP1756"/>
      <c r="FQ1756"/>
      <c r="FR1756"/>
      <c r="FS1756"/>
      <c r="GD1756"/>
      <c r="GE1756"/>
      <c r="GF1756"/>
      <c r="GG1756"/>
      <c r="GH1756"/>
      <c r="GI1756"/>
      <c r="GU1756"/>
      <c r="GV1756"/>
      <c r="GW1756"/>
      <c r="GX1756"/>
      <c r="GY1756"/>
      <c r="HI1756"/>
      <c r="HK1756"/>
      <c r="HL1756"/>
      <c r="HM1756"/>
      <c r="HN1756"/>
      <c r="HO1756"/>
      <c r="HQ1756"/>
      <c r="HR1756"/>
      <c r="HS1756"/>
      <c r="HT1756"/>
    </row>
    <row r="1757" spans="47:228">
      <c r="AU1757" s="1"/>
      <c r="AV1757" s="152"/>
      <c r="AW1757" s="152"/>
      <c r="AX1757" s="212"/>
      <c r="AY1757" s="212"/>
      <c r="AZ1757" s="212"/>
      <c r="BA1757"/>
      <c r="BB1757"/>
      <c r="BC1757"/>
      <c r="BD1757"/>
      <c r="BE1757"/>
      <c r="BF1757" s="1"/>
      <c r="BG1757" s="152"/>
      <c r="BH1757" s="152"/>
      <c r="BI1757" s="212"/>
      <c r="BJ1757" s="212"/>
      <c r="BK1757" s="212"/>
      <c r="BM1757" s="1"/>
      <c r="BN1757" s="152"/>
      <c r="BO1757" s="152"/>
      <c r="BP1757" s="212"/>
      <c r="BQ1757" s="212"/>
      <c r="BR1757" s="212"/>
      <c r="BS1757"/>
      <c r="BT1757"/>
      <c r="BU1757"/>
      <c r="BX1757" s="1"/>
      <c r="BY1757" s="152"/>
      <c r="BZ1757" s="152"/>
      <c r="CA1757" s="212"/>
      <c r="CB1757" s="212"/>
      <c r="CC1757" s="212"/>
      <c r="CE1757" s="1"/>
      <c r="CF1757" s="290"/>
      <c r="CG1757" s="290"/>
      <c r="CH1757" s="212"/>
      <c r="CI1757" s="212"/>
      <c r="CJ1757" s="212"/>
      <c r="CL1757"/>
      <c r="CM1757"/>
      <c r="CQ1757" s="1"/>
      <c r="CR1757" s="152"/>
      <c r="CS1757" s="152"/>
      <c r="CT1757" s="212"/>
      <c r="CU1757" s="212"/>
      <c r="CV1757" s="212"/>
      <c r="CX1757"/>
      <c r="CY1757"/>
      <c r="CZ1757"/>
      <c r="DA1757"/>
      <c r="DB1757" s="1"/>
      <c r="DC1757" s="152"/>
      <c r="DD1757" s="152"/>
      <c r="DE1757" s="212"/>
      <c r="DF1757" s="212"/>
      <c r="DG1757" s="212"/>
      <c r="DK1757"/>
      <c r="DL1757"/>
      <c r="DM1757" s="1"/>
      <c r="DN1757" s="152"/>
      <c r="DO1757" s="152"/>
      <c r="DQ1757" s="212"/>
      <c r="DR1757" s="212"/>
      <c r="DV1757"/>
      <c r="DW1757"/>
      <c r="DX1757" s="1"/>
      <c r="DY1757" s="152"/>
      <c r="DZ1757" s="152"/>
      <c r="EB1757" s="212"/>
      <c r="EC1757" s="212"/>
      <c r="EJ1757" s="152"/>
      <c r="EK1757" s="152"/>
      <c r="EL1757" s="212"/>
      <c r="EM1757" s="212"/>
      <c r="EN1757" s="212"/>
      <c r="EO1757"/>
      <c r="EP1757"/>
      <c r="EQ1757"/>
      <c r="EU1757" s="152"/>
      <c r="EV1757" s="152"/>
      <c r="EW1757" s="212"/>
      <c r="EX1757" s="212"/>
      <c r="EY1757" s="212"/>
      <c r="EZ1757"/>
      <c r="FA1757"/>
      <c r="FB1757"/>
      <c r="FN1757"/>
      <c r="FO1757"/>
      <c r="FP1757"/>
      <c r="FQ1757"/>
      <c r="FR1757"/>
      <c r="FS1757"/>
      <c r="GD1757"/>
      <c r="GE1757"/>
      <c r="GF1757"/>
      <c r="GG1757"/>
      <c r="GH1757"/>
      <c r="GI1757"/>
      <c r="GU1757"/>
      <c r="GV1757"/>
      <c r="GW1757"/>
      <c r="GX1757"/>
      <c r="GY1757"/>
      <c r="HI1757"/>
      <c r="HK1757"/>
      <c r="HL1757"/>
      <c r="HM1757"/>
      <c r="HN1757"/>
      <c r="HO1757"/>
      <c r="HQ1757"/>
      <c r="HR1757"/>
      <c r="HS1757"/>
      <c r="HT1757"/>
    </row>
    <row r="1758" spans="47:228">
      <c r="AU1758" s="1"/>
      <c r="AV1758" s="152"/>
      <c r="AW1758" s="152"/>
      <c r="AX1758" s="212"/>
      <c r="AY1758" s="212"/>
      <c r="AZ1758" s="212"/>
      <c r="BA1758"/>
      <c r="BB1758"/>
      <c r="BC1758"/>
      <c r="BD1758"/>
      <c r="BE1758"/>
      <c r="BF1758" s="1"/>
      <c r="BG1758" s="152"/>
      <c r="BH1758" s="152"/>
      <c r="BI1758" s="212"/>
      <c r="BJ1758" s="212"/>
      <c r="BK1758" s="212"/>
      <c r="BM1758" s="1"/>
      <c r="BN1758" s="152"/>
      <c r="BO1758" s="152"/>
      <c r="BP1758" s="212"/>
      <c r="BQ1758" s="212"/>
      <c r="BR1758" s="212"/>
      <c r="BS1758"/>
      <c r="BT1758"/>
      <c r="BU1758"/>
      <c r="BX1758" s="1"/>
      <c r="BY1758" s="152"/>
      <c r="BZ1758" s="152"/>
      <c r="CA1758" s="212"/>
      <c r="CB1758" s="212"/>
      <c r="CC1758" s="212"/>
      <c r="CE1758" s="1"/>
      <c r="CF1758" s="290"/>
      <c r="CG1758" s="290"/>
      <c r="CH1758" s="212"/>
      <c r="CI1758" s="212"/>
      <c r="CJ1758" s="212"/>
      <c r="CL1758"/>
      <c r="CM1758"/>
      <c r="CQ1758" s="1"/>
      <c r="CR1758" s="152"/>
      <c r="CS1758" s="152"/>
      <c r="CT1758" s="212"/>
      <c r="CU1758" s="212"/>
      <c r="CV1758" s="212"/>
      <c r="CX1758"/>
      <c r="CY1758"/>
      <c r="CZ1758"/>
      <c r="DA1758"/>
      <c r="DB1758" s="1"/>
      <c r="DC1758" s="152"/>
      <c r="DD1758" s="152"/>
      <c r="DE1758" s="212"/>
      <c r="DF1758" s="212"/>
      <c r="DG1758" s="212"/>
      <c r="DK1758"/>
      <c r="DL1758"/>
      <c r="DM1758" s="1"/>
      <c r="DN1758" s="152"/>
      <c r="DO1758" s="152"/>
      <c r="DQ1758" s="212"/>
      <c r="DR1758" s="212"/>
      <c r="DV1758"/>
      <c r="DW1758"/>
      <c r="DX1758" s="1"/>
      <c r="DY1758" s="152"/>
      <c r="DZ1758" s="152"/>
      <c r="EB1758" s="212"/>
      <c r="EC1758" s="212"/>
      <c r="EJ1758" s="152"/>
      <c r="EK1758" s="152"/>
      <c r="EL1758" s="212"/>
      <c r="EM1758" s="212"/>
      <c r="EN1758" s="212"/>
      <c r="EO1758"/>
      <c r="EP1758"/>
      <c r="EQ1758"/>
      <c r="EU1758" s="152"/>
      <c r="EV1758" s="152"/>
      <c r="EW1758" s="212"/>
      <c r="EX1758" s="212"/>
      <c r="EY1758" s="212"/>
      <c r="EZ1758"/>
      <c r="FA1758"/>
      <c r="FB1758"/>
      <c r="FN1758"/>
      <c r="FO1758"/>
      <c r="FP1758"/>
      <c r="FQ1758"/>
      <c r="FR1758"/>
      <c r="FS1758"/>
      <c r="GD1758"/>
      <c r="GE1758"/>
      <c r="GF1758"/>
      <c r="GG1758"/>
      <c r="GH1758"/>
      <c r="GI1758"/>
      <c r="GU1758"/>
      <c r="GV1758"/>
      <c r="GW1758"/>
      <c r="GX1758"/>
      <c r="GY1758"/>
      <c r="HI1758"/>
      <c r="HK1758"/>
      <c r="HL1758"/>
      <c r="HM1758"/>
      <c r="HN1758"/>
      <c r="HO1758"/>
      <c r="HQ1758"/>
      <c r="HR1758"/>
      <c r="HS1758"/>
      <c r="HT1758"/>
    </row>
    <row r="1759" spans="47:228">
      <c r="AU1759" s="1"/>
      <c r="AV1759" s="152"/>
      <c r="AW1759" s="152"/>
      <c r="AX1759" s="212"/>
      <c r="AY1759" s="212"/>
      <c r="AZ1759" s="212"/>
      <c r="BA1759"/>
      <c r="BB1759"/>
      <c r="BC1759"/>
      <c r="BD1759"/>
      <c r="BE1759"/>
      <c r="BF1759" s="1"/>
      <c r="BG1759" s="152"/>
      <c r="BH1759" s="152"/>
      <c r="BI1759" s="212"/>
      <c r="BJ1759" s="212"/>
      <c r="BK1759" s="212"/>
      <c r="BM1759" s="1"/>
      <c r="BN1759" s="152"/>
      <c r="BO1759" s="152"/>
      <c r="BP1759" s="212"/>
      <c r="BQ1759" s="212"/>
      <c r="BR1759" s="212"/>
      <c r="BS1759"/>
      <c r="BT1759"/>
      <c r="BU1759"/>
      <c r="BX1759" s="1"/>
      <c r="BY1759" s="152"/>
      <c r="BZ1759" s="152"/>
      <c r="CA1759" s="212"/>
      <c r="CB1759" s="212"/>
      <c r="CC1759" s="212"/>
      <c r="CE1759" s="1"/>
      <c r="CF1759" s="290"/>
      <c r="CG1759" s="290"/>
      <c r="CH1759" s="212"/>
      <c r="CI1759" s="212"/>
      <c r="CJ1759" s="212"/>
      <c r="CL1759"/>
      <c r="CM1759"/>
      <c r="CQ1759" s="1"/>
      <c r="CR1759" s="152"/>
      <c r="CS1759" s="152"/>
      <c r="CT1759" s="212"/>
      <c r="CU1759" s="212"/>
      <c r="CV1759" s="212"/>
      <c r="CX1759"/>
      <c r="CY1759"/>
      <c r="CZ1759"/>
      <c r="DA1759"/>
      <c r="DB1759" s="1"/>
      <c r="DC1759" s="152"/>
      <c r="DD1759" s="152"/>
      <c r="DE1759" s="212"/>
      <c r="DF1759" s="212"/>
      <c r="DG1759" s="212"/>
      <c r="DK1759"/>
      <c r="DL1759"/>
      <c r="DM1759" s="1"/>
      <c r="DN1759" s="152"/>
      <c r="DO1759" s="152"/>
      <c r="DQ1759" s="212"/>
      <c r="DR1759" s="212"/>
      <c r="DV1759"/>
      <c r="DW1759"/>
      <c r="DX1759" s="1"/>
      <c r="DY1759" s="152"/>
      <c r="DZ1759" s="152"/>
      <c r="EB1759" s="212"/>
      <c r="EC1759" s="212"/>
      <c r="EJ1759" s="152"/>
      <c r="EK1759" s="152"/>
      <c r="EL1759" s="212"/>
      <c r="EM1759" s="212"/>
      <c r="EN1759" s="212"/>
      <c r="EO1759"/>
      <c r="EP1759"/>
      <c r="EQ1759"/>
      <c r="EU1759" s="152"/>
      <c r="EV1759" s="152"/>
      <c r="EW1759" s="212"/>
      <c r="EX1759" s="212"/>
      <c r="EY1759" s="212"/>
      <c r="EZ1759"/>
      <c r="FA1759"/>
      <c r="FB1759"/>
      <c r="FN1759"/>
      <c r="FO1759"/>
      <c r="FP1759"/>
      <c r="FQ1759"/>
      <c r="FR1759"/>
      <c r="FS1759"/>
      <c r="GD1759"/>
      <c r="GE1759"/>
      <c r="GF1759"/>
      <c r="GG1759"/>
      <c r="GH1759"/>
      <c r="GI1759"/>
      <c r="GU1759"/>
      <c r="GV1759"/>
      <c r="GW1759"/>
      <c r="GX1759"/>
      <c r="GY1759"/>
      <c r="HI1759"/>
      <c r="HK1759"/>
      <c r="HL1759"/>
      <c r="HM1759"/>
      <c r="HN1759"/>
      <c r="HO1759"/>
      <c r="HQ1759"/>
      <c r="HR1759"/>
      <c r="HS1759"/>
      <c r="HT1759"/>
    </row>
    <row r="1760" spans="47:228">
      <c r="AU1760" s="1"/>
      <c r="AV1760" s="152"/>
      <c r="AW1760" s="152"/>
      <c r="AX1760" s="212"/>
      <c r="AY1760" s="212"/>
      <c r="AZ1760" s="212"/>
      <c r="BA1760"/>
      <c r="BB1760"/>
      <c r="BC1760"/>
      <c r="BD1760"/>
      <c r="BE1760"/>
      <c r="BF1760" s="1"/>
      <c r="BG1760" s="152"/>
      <c r="BH1760" s="152"/>
      <c r="BI1760" s="212"/>
      <c r="BJ1760" s="212"/>
      <c r="BK1760" s="212"/>
      <c r="BM1760" s="1"/>
      <c r="BN1760" s="152"/>
      <c r="BO1760" s="152"/>
      <c r="BP1760" s="212"/>
      <c r="BQ1760" s="212"/>
      <c r="BR1760" s="212"/>
      <c r="BS1760"/>
      <c r="BT1760"/>
      <c r="BU1760"/>
      <c r="BX1760" s="1"/>
      <c r="BY1760" s="152"/>
      <c r="BZ1760" s="152"/>
      <c r="CA1760" s="212"/>
      <c r="CB1760" s="212"/>
      <c r="CC1760" s="212"/>
      <c r="CE1760" s="1"/>
      <c r="CF1760" s="290"/>
      <c r="CG1760" s="290"/>
      <c r="CH1760" s="212"/>
      <c r="CI1760" s="212"/>
      <c r="CJ1760" s="212"/>
      <c r="CL1760"/>
      <c r="CM1760"/>
      <c r="CQ1760" s="1"/>
      <c r="CR1760" s="152"/>
      <c r="CS1760" s="152"/>
      <c r="CT1760" s="212"/>
      <c r="CU1760" s="212"/>
      <c r="CV1760" s="212"/>
      <c r="CX1760"/>
      <c r="CY1760"/>
      <c r="CZ1760"/>
      <c r="DA1760"/>
      <c r="DB1760" s="1"/>
      <c r="DC1760" s="152"/>
      <c r="DD1760" s="152"/>
      <c r="DE1760" s="212"/>
      <c r="DF1760" s="212"/>
      <c r="DG1760" s="212"/>
      <c r="DK1760"/>
      <c r="DL1760"/>
      <c r="DM1760" s="1"/>
      <c r="DN1760" s="152"/>
      <c r="DO1760" s="152"/>
      <c r="DQ1760" s="212"/>
      <c r="DR1760" s="212"/>
      <c r="DV1760"/>
      <c r="DW1760"/>
      <c r="DX1760" s="1"/>
      <c r="DY1760" s="152"/>
      <c r="DZ1760" s="152"/>
      <c r="EB1760" s="212"/>
      <c r="EC1760" s="212"/>
      <c r="EJ1760" s="152"/>
      <c r="EK1760" s="152"/>
      <c r="EL1760" s="212"/>
      <c r="EM1760" s="212"/>
      <c r="EN1760" s="212"/>
      <c r="EO1760"/>
      <c r="EP1760"/>
      <c r="EQ1760"/>
      <c r="EU1760" s="152"/>
      <c r="EV1760" s="152"/>
      <c r="EW1760" s="212"/>
      <c r="EX1760" s="212"/>
      <c r="EY1760" s="212"/>
      <c r="EZ1760"/>
      <c r="FA1760"/>
      <c r="FB1760"/>
      <c r="FN1760"/>
      <c r="FO1760"/>
      <c r="FP1760"/>
      <c r="FQ1760"/>
      <c r="FR1760"/>
      <c r="FS1760"/>
      <c r="GD1760"/>
      <c r="GE1760"/>
      <c r="GF1760"/>
      <c r="GG1760"/>
      <c r="GH1760"/>
      <c r="GI1760"/>
      <c r="GU1760"/>
      <c r="GV1760"/>
      <c r="GW1760"/>
      <c r="GX1760"/>
      <c r="GY1760"/>
      <c r="HI1760"/>
      <c r="HK1760"/>
      <c r="HL1760"/>
      <c r="HM1760"/>
      <c r="HN1760"/>
      <c r="HO1760"/>
      <c r="HQ1760"/>
      <c r="HR1760"/>
      <c r="HS1760"/>
      <c r="HT1760"/>
    </row>
    <row r="1761" spans="47:228">
      <c r="AU1761" s="1"/>
      <c r="AV1761" s="152"/>
      <c r="AW1761" s="152"/>
      <c r="AX1761" s="212"/>
      <c r="AY1761" s="212"/>
      <c r="AZ1761" s="212"/>
      <c r="BA1761"/>
      <c r="BB1761"/>
      <c r="BC1761"/>
      <c r="BD1761"/>
      <c r="BE1761"/>
      <c r="BF1761" s="1"/>
      <c r="BG1761" s="152"/>
      <c r="BH1761" s="152"/>
      <c r="BI1761" s="212"/>
      <c r="BJ1761" s="212"/>
      <c r="BK1761" s="212"/>
      <c r="BM1761" s="1"/>
      <c r="BN1761" s="152"/>
      <c r="BO1761" s="152"/>
      <c r="BP1761" s="212"/>
      <c r="BQ1761" s="212"/>
      <c r="BR1761" s="212"/>
      <c r="BS1761"/>
      <c r="BT1761"/>
      <c r="BU1761"/>
      <c r="BX1761" s="1"/>
      <c r="BY1761" s="152"/>
      <c r="BZ1761" s="152"/>
      <c r="CA1761" s="212"/>
      <c r="CB1761" s="212"/>
      <c r="CC1761" s="212"/>
      <c r="CE1761" s="1"/>
      <c r="CF1761" s="290"/>
      <c r="CG1761" s="290"/>
      <c r="CH1761" s="212"/>
      <c r="CI1761" s="212"/>
      <c r="CJ1761" s="212"/>
      <c r="CL1761"/>
      <c r="CM1761"/>
      <c r="CQ1761" s="1"/>
      <c r="CR1761" s="152"/>
      <c r="CS1761" s="152"/>
      <c r="CT1761" s="212"/>
      <c r="CU1761" s="212"/>
      <c r="CV1761" s="212"/>
      <c r="CX1761"/>
      <c r="CY1761"/>
      <c r="CZ1761"/>
      <c r="DA1761"/>
      <c r="DB1761" s="1"/>
      <c r="DC1761" s="152"/>
      <c r="DD1761" s="152"/>
      <c r="DE1761" s="212"/>
      <c r="DF1761" s="212"/>
      <c r="DG1761" s="212"/>
      <c r="DK1761"/>
      <c r="DL1761"/>
      <c r="DM1761" s="1"/>
      <c r="DN1761" s="152"/>
      <c r="DO1761" s="152"/>
      <c r="DQ1761" s="212"/>
      <c r="DR1761" s="212"/>
      <c r="DV1761"/>
      <c r="DW1761"/>
      <c r="DX1761" s="1"/>
      <c r="DY1761" s="152"/>
      <c r="DZ1761" s="152"/>
      <c r="EB1761" s="212"/>
      <c r="EC1761" s="212"/>
      <c r="EJ1761" s="152"/>
      <c r="EK1761" s="152"/>
      <c r="EL1761" s="212"/>
      <c r="EM1761" s="212"/>
      <c r="EN1761" s="212"/>
      <c r="EO1761"/>
      <c r="EP1761"/>
      <c r="EQ1761"/>
      <c r="EU1761" s="152"/>
      <c r="EV1761" s="152"/>
      <c r="EW1761" s="212"/>
      <c r="EX1761" s="212"/>
      <c r="EY1761" s="212"/>
      <c r="EZ1761"/>
      <c r="FA1761"/>
      <c r="FB1761"/>
      <c r="FN1761"/>
      <c r="FO1761"/>
      <c r="FP1761"/>
      <c r="FQ1761"/>
      <c r="FR1761"/>
      <c r="FS1761"/>
      <c r="GD1761"/>
      <c r="GE1761"/>
      <c r="GF1761"/>
      <c r="GG1761"/>
      <c r="GH1761"/>
      <c r="GI1761"/>
      <c r="GU1761"/>
      <c r="GV1761"/>
      <c r="GW1761"/>
      <c r="GX1761"/>
      <c r="GY1761"/>
      <c r="HI1761"/>
      <c r="HK1761"/>
      <c r="HL1761"/>
      <c r="HM1761"/>
      <c r="HN1761"/>
      <c r="HO1761"/>
      <c r="HQ1761"/>
      <c r="HR1761"/>
      <c r="HS1761"/>
      <c r="HT1761"/>
    </row>
    <row r="1762" spans="47:228">
      <c r="AU1762" s="1"/>
      <c r="AV1762" s="152"/>
      <c r="AW1762" s="152"/>
      <c r="AX1762" s="212"/>
      <c r="AY1762" s="212"/>
      <c r="AZ1762" s="212"/>
      <c r="BA1762"/>
      <c r="BB1762"/>
      <c r="BC1762"/>
      <c r="BD1762"/>
      <c r="BE1762"/>
      <c r="BF1762" s="1"/>
      <c r="BG1762" s="152"/>
      <c r="BH1762" s="152"/>
      <c r="BI1762" s="212"/>
      <c r="BJ1762" s="212"/>
      <c r="BK1762" s="212"/>
      <c r="BM1762" s="1"/>
      <c r="BN1762" s="152"/>
      <c r="BO1762" s="152"/>
      <c r="BP1762" s="212"/>
      <c r="BQ1762" s="212"/>
      <c r="BR1762" s="212"/>
      <c r="BS1762"/>
      <c r="BT1762"/>
      <c r="BU1762"/>
      <c r="BX1762" s="1"/>
      <c r="BY1762" s="152"/>
      <c r="BZ1762" s="152"/>
      <c r="CA1762" s="212"/>
      <c r="CB1762" s="212"/>
      <c r="CC1762" s="212"/>
      <c r="CE1762" s="1"/>
      <c r="CF1762" s="290"/>
      <c r="CG1762" s="290"/>
      <c r="CH1762" s="212"/>
      <c r="CI1762" s="212"/>
      <c r="CJ1762" s="212"/>
      <c r="CL1762"/>
      <c r="CM1762"/>
      <c r="CQ1762" s="1"/>
      <c r="CR1762" s="152"/>
      <c r="CS1762" s="152"/>
      <c r="CT1762" s="212"/>
      <c r="CU1762" s="212"/>
      <c r="CV1762" s="212"/>
      <c r="CX1762"/>
      <c r="CY1762"/>
      <c r="CZ1762"/>
      <c r="DA1762"/>
      <c r="DB1762" s="1"/>
      <c r="DC1762" s="152"/>
      <c r="DD1762" s="152"/>
      <c r="DE1762" s="212"/>
      <c r="DF1762" s="212"/>
      <c r="DG1762" s="212"/>
      <c r="DK1762"/>
      <c r="DL1762"/>
      <c r="DM1762" s="1"/>
      <c r="DN1762" s="152"/>
      <c r="DO1762" s="152"/>
      <c r="DQ1762" s="212"/>
      <c r="DR1762" s="212"/>
      <c r="DV1762"/>
      <c r="DW1762"/>
      <c r="DX1762" s="1"/>
      <c r="DY1762" s="152"/>
      <c r="DZ1762" s="152"/>
      <c r="EB1762" s="212"/>
      <c r="EC1762" s="212"/>
      <c r="EJ1762" s="152"/>
      <c r="EK1762" s="152"/>
      <c r="EL1762" s="212"/>
      <c r="EM1762" s="212"/>
      <c r="EN1762" s="212"/>
      <c r="EO1762"/>
      <c r="EP1762"/>
      <c r="EQ1762"/>
      <c r="EU1762" s="152"/>
      <c r="EV1762" s="152"/>
      <c r="EW1762" s="212"/>
      <c r="EX1762" s="212"/>
      <c r="EY1762" s="212"/>
      <c r="EZ1762"/>
      <c r="FA1762"/>
      <c r="FB1762"/>
      <c r="FN1762"/>
      <c r="FO1762"/>
      <c r="FP1762"/>
      <c r="FQ1762"/>
      <c r="FR1762"/>
      <c r="FS1762"/>
      <c r="GD1762"/>
      <c r="GE1762"/>
      <c r="GF1762"/>
      <c r="GG1762"/>
      <c r="GH1762"/>
      <c r="GI1762"/>
      <c r="GU1762"/>
      <c r="GV1762"/>
      <c r="GW1762"/>
      <c r="GX1762"/>
      <c r="GY1762"/>
      <c r="HI1762"/>
      <c r="HK1762"/>
      <c r="HL1762"/>
      <c r="HM1762"/>
      <c r="HN1762"/>
      <c r="HO1762"/>
      <c r="HQ1762"/>
      <c r="HR1762"/>
      <c r="HS1762"/>
      <c r="HT1762"/>
    </row>
    <row r="1763" spans="47:228">
      <c r="AU1763" s="1"/>
      <c r="AV1763" s="152"/>
      <c r="AW1763" s="152"/>
      <c r="AX1763" s="212"/>
      <c r="AY1763" s="212"/>
      <c r="AZ1763" s="212"/>
      <c r="BA1763"/>
      <c r="BB1763"/>
      <c r="BC1763"/>
      <c r="BD1763"/>
      <c r="BE1763"/>
      <c r="BF1763" s="1"/>
      <c r="BG1763" s="152"/>
      <c r="BH1763" s="152"/>
      <c r="BI1763" s="212"/>
      <c r="BJ1763" s="212"/>
      <c r="BK1763" s="212"/>
      <c r="BM1763" s="1"/>
      <c r="BN1763" s="152"/>
      <c r="BO1763" s="152"/>
      <c r="BP1763" s="212"/>
      <c r="BQ1763" s="212"/>
      <c r="BR1763" s="212"/>
      <c r="BS1763"/>
      <c r="BT1763"/>
      <c r="BU1763"/>
      <c r="BX1763" s="1"/>
      <c r="BY1763" s="152"/>
      <c r="BZ1763" s="152"/>
      <c r="CA1763" s="212"/>
      <c r="CB1763" s="212"/>
      <c r="CC1763" s="212"/>
      <c r="CE1763" s="1"/>
      <c r="CF1763" s="290"/>
      <c r="CG1763" s="290"/>
      <c r="CH1763" s="212"/>
      <c r="CI1763" s="212"/>
      <c r="CJ1763" s="212"/>
      <c r="CL1763"/>
      <c r="CM1763"/>
      <c r="CQ1763" s="1"/>
      <c r="CR1763" s="152"/>
      <c r="CS1763" s="152"/>
      <c r="CT1763" s="212"/>
      <c r="CU1763" s="212"/>
      <c r="CV1763" s="212"/>
      <c r="CX1763"/>
      <c r="CY1763"/>
      <c r="CZ1763"/>
      <c r="DA1763"/>
      <c r="DB1763" s="1"/>
      <c r="DC1763" s="152"/>
      <c r="DD1763" s="152"/>
      <c r="DE1763" s="212"/>
      <c r="DF1763" s="212"/>
      <c r="DG1763" s="212"/>
      <c r="DK1763"/>
      <c r="DL1763"/>
      <c r="DM1763" s="1"/>
      <c r="DN1763" s="152"/>
      <c r="DO1763" s="152"/>
      <c r="DQ1763" s="212"/>
      <c r="DR1763" s="212"/>
      <c r="DV1763"/>
      <c r="DW1763"/>
      <c r="DX1763" s="1"/>
      <c r="DY1763" s="152"/>
      <c r="DZ1763" s="152"/>
      <c r="EB1763" s="212"/>
      <c r="EC1763" s="212"/>
      <c r="EJ1763" s="152"/>
      <c r="EK1763" s="152"/>
      <c r="EL1763" s="212"/>
      <c r="EM1763" s="212"/>
      <c r="EN1763" s="212"/>
      <c r="EO1763"/>
      <c r="EP1763"/>
      <c r="EQ1763"/>
      <c r="EU1763" s="152"/>
      <c r="EV1763" s="152"/>
      <c r="EW1763" s="212"/>
      <c r="EX1763" s="212"/>
      <c r="EY1763" s="212"/>
      <c r="EZ1763"/>
      <c r="FA1763"/>
      <c r="FB1763"/>
      <c r="FN1763"/>
      <c r="FO1763"/>
      <c r="FP1763"/>
      <c r="FQ1763"/>
      <c r="FR1763"/>
      <c r="FS1763"/>
      <c r="GD1763"/>
      <c r="GE1763"/>
      <c r="GF1763"/>
      <c r="GG1763"/>
      <c r="GH1763"/>
      <c r="GI1763"/>
      <c r="GU1763"/>
      <c r="GV1763"/>
      <c r="GW1763"/>
      <c r="GX1763"/>
      <c r="GY1763"/>
      <c r="HI1763"/>
      <c r="HK1763"/>
      <c r="HL1763"/>
      <c r="HM1763"/>
      <c r="HN1763"/>
      <c r="HO1763"/>
      <c r="HQ1763"/>
      <c r="HR1763"/>
      <c r="HS1763"/>
      <c r="HT1763"/>
    </row>
    <row r="1764" spans="47:228">
      <c r="AU1764" s="1"/>
      <c r="AV1764" s="152"/>
      <c r="AW1764" s="152"/>
      <c r="AX1764" s="212"/>
      <c r="AY1764" s="212"/>
      <c r="AZ1764" s="212"/>
      <c r="BA1764"/>
      <c r="BB1764"/>
      <c r="BC1764"/>
      <c r="BD1764"/>
      <c r="BE1764"/>
      <c r="BF1764" s="1"/>
      <c r="BG1764" s="152"/>
      <c r="BH1764" s="152"/>
      <c r="BI1764" s="212"/>
      <c r="BJ1764" s="212"/>
      <c r="BK1764" s="212"/>
      <c r="BM1764" s="1"/>
      <c r="BN1764" s="152"/>
      <c r="BO1764" s="152"/>
      <c r="BP1764" s="212"/>
      <c r="BQ1764" s="212"/>
      <c r="BR1764" s="212"/>
      <c r="BS1764"/>
      <c r="BT1764"/>
      <c r="BU1764"/>
      <c r="BX1764" s="1"/>
      <c r="BY1764" s="152"/>
      <c r="BZ1764" s="152"/>
      <c r="CA1764" s="212"/>
      <c r="CB1764" s="212"/>
      <c r="CC1764" s="212"/>
      <c r="CE1764" s="1"/>
      <c r="CF1764" s="290"/>
      <c r="CG1764" s="290"/>
      <c r="CH1764" s="212"/>
      <c r="CI1764" s="212"/>
      <c r="CJ1764" s="212"/>
      <c r="CL1764"/>
      <c r="CM1764"/>
      <c r="CQ1764" s="1"/>
      <c r="CR1764" s="152"/>
      <c r="CS1764" s="152"/>
      <c r="CT1764" s="212"/>
      <c r="CU1764" s="212"/>
      <c r="CV1764" s="212"/>
      <c r="CX1764"/>
      <c r="CY1764"/>
      <c r="CZ1764"/>
      <c r="DA1764"/>
      <c r="DB1764" s="1"/>
      <c r="DC1764" s="152"/>
      <c r="DD1764" s="152"/>
      <c r="DE1764" s="212"/>
      <c r="DF1764" s="212"/>
      <c r="DG1764" s="212"/>
      <c r="DK1764"/>
      <c r="DL1764"/>
      <c r="DM1764" s="1"/>
      <c r="DN1764" s="152"/>
      <c r="DO1764" s="152"/>
      <c r="DQ1764" s="212"/>
      <c r="DR1764" s="212"/>
      <c r="DV1764"/>
      <c r="DW1764"/>
      <c r="DX1764" s="1"/>
      <c r="DY1764" s="152"/>
      <c r="DZ1764" s="152"/>
      <c r="EB1764" s="212"/>
      <c r="EC1764" s="212"/>
      <c r="EJ1764" s="152"/>
      <c r="EK1764" s="152"/>
      <c r="EL1764" s="212"/>
      <c r="EM1764" s="212"/>
      <c r="EN1764" s="212"/>
      <c r="EO1764"/>
      <c r="EP1764"/>
      <c r="EQ1764"/>
      <c r="EU1764" s="152"/>
      <c r="EV1764" s="152"/>
      <c r="EW1764" s="212"/>
      <c r="EX1764" s="212"/>
      <c r="EY1764" s="212"/>
      <c r="EZ1764"/>
      <c r="FA1764"/>
      <c r="FB1764"/>
      <c r="FN1764"/>
      <c r="FO1764"/>
      <c r="FP1764"/>
      <c r="FQ1764"/>
      <c r="FR1764"/>
      <c r="FS1764"/>
      <c r="GD1764"/>
      <c r="GE1764"/>
      <c r="GF1764"/>
      <c r="GG1764"/>
      <c r="GH1764"/>
      <c r="GI1764"/>
      <c r="GU1764"/>
      <c r="GV1764"/>
      <c r="GW1764"/>
      <c r="GX1764"/>
      <c r="GY1764"/>
      <c r="HI1764"/>
      <c r="HK1764"/>
      <c r="HL1764"/>
      <c r="HM1764"/>
      <c r="HN1764"/>
      <c r="HO1764"/>
      <c r="HQ1764"/>
      <c r="HR1764"/>
      <c r="HS1764"/>
      <c r="HT1764"/>
    </row>
    <row r="1765" spans="47:228">
      <c r="AU1765" s="1"/>
      <c r="AV1765" s="152"/>
      <c r="AW1765" s="152"/>
      <c r="AX1765" s="212"/>
      <c r="AY1765" s="212"/>
      <c r="AZ1765" s="212"/>
      <c r="BA1765"/>
      <c r="BB1765"/>
      <c r="BC1765"/>
      <c r="BD1765"/>
      <c r="BE1765"/>
      <c r="BF1765" s="1"/>
      <c r="BG1765" s="152"/>
      <c r="BH1765" s="152"/>
      <c r="BI1765" s="212"/>
      <c r="BJ1765" s="212"/>
      <c r="BK1765" s="212"/>
      <c r="BM1765" s="1"/>
      <c r="BN1765" s="152"/>
      <c r="BO1765" s="152"/>
      <c r="BP1765" s="212"/>
      <c r="BQ1765" s="212"/>
      <c r="BR1765" s="212"/>
      <c r="BS1765"/>
      <c r="BT1765"/>
      <c r="BU1765"/>
      <c r="BX1765" s="1"/>
      <c r="BY1765" s="152"/>
      <c r="BZ1765" s="152"/>
      <c r="CA1765" s="212"/>
      <c r="CB1765" s="212"/>
      <c r="CC1765" s="212"/>
      <c r="CE1765" s="1"/>
      <c r="CF1765" s="290"/>
      <c r="CG1765" s="290"/>
      <c r="CH1765" s="212"/>
      <c r="CI1765" s="212"/>
      <c r="CJ1765" s="212"/>
      <c r="CL1765"/>
      <c r="CM1765"/>
      <c r="CQ1765" s="1"/>
      <c r="CR1765" s="152"/>
      <c r="CS1765" s="152"/>
      <c r="CT1765" s="212"/>
      <c r="CU1765" s="212"/>
      <c r="CV1765" s="212"/>
      <c r="CX1765"/>
      <c r="CY1765"/>
      <c r="CZ1765"/>
      <c r="DA1765"/>
      <c r="DB1765" s="1"/>
      <c r="DC1765" s="152"/>
      <c r="DD1765" s="152"/>
      <c r="DE1765" s="212"/>
      <c r="DF1765" s="212"/>
      <c r="DG1765" s="212"/>
      <c r="DK1765"/>
      <c r="DL1765"/>
      <c r="DM1765" s="1"/>
      <c r="DN1765" s="152"/>
      <c r="DO1765" s="152"/>
      <c r="DQ1765" s="212"/>
      <c r="DR1765" s="212"/>
      <c r="DV1765"/>
      <c r="DW1765"/>
      <c r="DX1765" s="1"/>
      <c r="DY1765" s="152"/>
      <c r="DZ1765" s="152"/>
      <c r="EB1765" s="212"/>
      <c r="EC1765" s="212"/>
      <c r="EJ1765" s="152"/>
      <c r="EK1765" s="152"/>
      <c r="EL1765" s="212"/>
      <c r="EM1765" s="212"/>
      <c r="EN1765" s="212"/>
      <c r="EO1765"/>
      <c r="EP1765"/>
      <c r="EQ1765"/>
      <c r="EU1765" s="152"/>
      <c r="EV1765" s="152"/>
      <c r="EW1765" s="212"/>
      <c r="EX1765" s="212"/>
      <c r="EY1765" s="212"/>
      <c r="EZ1765"/>
      <c r="FA1765"/>
      <c r="FB1765"/>
      <c r="FN1765"/>
      <c r="FO1765"/>
      <c r="FP1765"/>
      <c r="FQ1765"/>
      <c r="FR1765"/>
      <c r="FS1765"/>
      <c r="GD1765"/>
      <c r="GE1765"/>
      <c r="GF1765"/>
      <c r="GG1765"/>
      <c r="GH1765"/>
      <c r="GI1765"/>
      <c r="GU1765"/>
      <c r="GV1765"/>
      <c r="GW1765"/>
      <c r="GX1765"/>
      <c r="GY1765"/>
      <c r="HI1765"/>
      <c r="HK1765"/>
      <c r="HL1765"/>
      <c r="HM1765"/>
      <c r="HN1765"/>
      <c r="HO1765"/>
      <c r="HQ1765"/>
      <c r="HR1765"/>
      <c r="HS1765"/>
      <c r="HT1765"/>
    </row>
    <row r="1766" spans="47:228">
      <c r="AU1766" s="1"/>
      <c r="AV1766" s="152"/>
      <c r="AW1766" s="152"/>
      <c r="AX1766" s="212"/>
      <c r="AY1766" s="212"/>
      <c r="AZ1766" s="212"/>
      <c r="BA1766"/>
      <c r="BB1766"/>
      <c r="BC1766"/>
      <c r="BD1766"/>
      <c r="BE1766"/>
      <c r="BF1766" s="1"/>
      <c r="BG1766" s="152"/>
      <c r="BH1766" s="152"/>
      <c r="BI1766" s="212"/>
      <c r="BJ1766" s="212"/>
      <c r="BK1766" s="212"/>
      <c r="BM1766" s="1"/>
      <c r="BN1766" s="152"/>
      <c r="BO1766" s="152"/>
      <c r="BP1766" s="212"/>
      <c r="BQ1766" s="212"/>
      <c r="BR1766" s="212"/>
      <c r="BS1766"/>
      <c r="BT1766"/>
      <c r="BU1766"/>
      <c r="BX1766" s="1"/>
      <c r="BY1766" s="152"/>
      <c r="BZ1766" s="152"/>
      <c r="CA1766" s="212"/>
      <c r="CB1766" s="212"/>
      <c r="CC1766" s="212"/>
      <c r="CE1766" s="1"/>
      <c r="CF1766" s="290"/>
      <c r="CG1766" s="290"/>
      <c r="CH1766" s="212"/>
      <c r="CI1766" s="212"/>
      <c r="CJ1766" s="212"/>
      <c r="CL1766"/>
      <c r="CM1766"/>
      <c r="CQ1766" s="1"/>
      <c r="CR1766" s="152"/>
      <c r="CS1766" s="152"/>
      <c r="CT1766" s="212"/>
      <c r="CU1766" s="212"/>
      <c r="CV1766" s="212"/>
      <c r="CX1766"/>
      <c r="CY1766"/>
      <c r="CZ1766"/>
      <c r="DA1766"/>
      <c r="DB1766" s="1"/>
      <c r="DC1766" s="152"/>
      <c r="DD1766" s="152"/>
      <c r="DE1766" s="212"/>
      <c r="DF1766" s="212"/>
      <c r="DG1766" s="212"/>
      <c r="DK1766"/>
      <c r="DL1766"/>
      <c r="DM1766" s="1"/>
      <c r="DN1766" s="152"/>
      <c r="DO1766" s="152"/>
      <c r="DQ1766" s="212"/>
      <c r="DR1766" s="212"/>
      <c r="DV1766"/>
      <c r="DW1766"/>
      <c r="DX1766" s="1"/>
      <c r="DY1766" s="152"/>
      <c r="DZ1766" s="152"/>
      <c r="EB1766" s="212"/>
      <c r="EC1766" s="212"/>
      <c r="EJ1766" s="152"/>
      <c r="EK1766" s="152"/>
      <c r="EL1766" s="212"/>
      <c r="EM1766" s="212"/>
      <c r="EN1766" s="212"/>
      <c r="EO1766"/>
      <c r="EP1766"/>
      <c r="EQ1766"/>
      <c r="EU1766" s="152"/>
      <c r="EV1766" s="152"/>
      <c r="EW1766" s="212"/>
      <c r="EX1766" s="212"/>
      <c r="EY1766" s="212"/>
      <c r="EZ1766"/>
      <c r="FA1766"/>
      <c r="FB1766"/>
      <c r="FN1766"/>
      <c r="FO1766"/>
      <c r="FP1766"/>
      <c r="FQ1766"/>
      <c r="FR1766"/>
      <c r="FS1766"/>
      <c r="GD1766"/>
      <c r="GE1766"/>
      <c r="GF1766"/>
      <c r="GG1766"/>
      <c r="GH1766"/>
      <c r="GI1766"/>
      <c r="GU1766"/>
      <c r="GV1766"/>
      <c r="GW1766"/>
      <c r="GX1766"/>
      <c r="GY1766"/>
      <c r="HI1766"/>
      <c r="HK1766"/>
      <c r="HL1766"/>
      <c r="HM1766"/>
      <c r="HN1766"/>
      <c r="HO1766"/>
      <c r="HQ1766"/>
      <c r="HR1766"/>
      <c r="HS1766"/>
      <c r="HT1766"/>
    </row>
    <row r="1767" spans="47:228">
      <c r="AU1767" s="1"/>
      <c r="AV1767" s="152"/>
      <c r="AW1767" s="152"/>
      <c r="AX1767" s="212"/>
      <c r="AY1767" s="212"/>
      <c r="AZ1767" s="212"/>
      <c r="BA1767"/>
      <c r="BB1767"/>
      <c r="BC1767"/>
      <c r="BD1767"/>
      <c r="BE1767"/>
      <c r="BF1767" s="1"/>
      <c r="BG1767" s="152"/>
      <c r="BH1767" s="152"/>
      <c r="BI1767" s="212"/>
      <c r="BJ1767" s="212"/>
      <c r="BK1767" s="212"/>
      <c r="BM1767" s="1"/>
      <c r="BN1767" s="152"/>
      <c r="BO1767" s="152"/>
      <c r="BP1767" s="212"/>
      <c r="BQ1767" s="212"/>
      <c r="BR1767" s="212"/>
      <c r="BS1767"/>
      <c r="BT1767"/>
      <c r="BU1767"/>
      <c r="BX1767" s="1"/>
      <c r="BY1767" s="152"/>
      <c r="BZ1767" s="152"/>
      <c r="CA1767" s="212"/>
      <c r="CB1767" s="212"/>
      <c r="CC1767" s="212"/>
      <c r="CE1767" s="1"/>
      <c r="CF1767" s="290"/>
      <c r="CG1767" s="290"/>
      <c r="CH1767" s="212"/>
      <c r="CI1767" s="212"/>
      <c r="CJ1767" s="212"/>
      <c r="CL1767"/>
      <c r="CM1767"/>
      <c r="CQ1767" s="1"/>
      <c r="CR1767" s="152"/>
      <c r="CS1767" s="152"/>
      <c r="CT1767" s="212"/>
      <c r="CU1767" s="212"/>
      <c r="CV1767" s="212"/>
      <c r="CX1767"/>
      <c r="CY1767"/>
      <c r="CZ1767"/>
      <c r="DA1767"/>
      <c r="DB1767" s="1"/>
      <c r="DC1767" s="152"/>
      <c r="DD1767" s="152"/>
      <c r="DE1767" s="212"/>
      <c r="DF1767" s="212"/>
      <c r="DG1767" s="212"/>
      <c r="DK1767"/>
      <c r="DL1767"/>
      <c r="DM1767" s="1"/>
      <c r="DN1767" s="152"/>
      <c r="DO1767" s="152"/>
      <c r="DQ1767" s="212"/>
      <c r="DR1767" s="212"/>
      <c r="DV1767"/>
      <c r="DW1767"/>
      <c r="DX1767" s="1"/>
      <c r="DY1767" s="152"/>
      <c r="DZ1767" s="152"/>
      <c r="EB1767" s="212"/>
      <c r="EC1767" s="212"/>
      <c r="EJ1767" s="152"/>
      <c r="EK1767" s="152"/>
      <c r="EL1767" s="212"/>
      <c r="EM1767" s="212"/>
      <c r="EN1767" s="212"/>
      <c r="EO1767"/>
      <c r="EP1767"/>
      <c r="EQ1767"/>
      <c r="EU1767" s="152"/>
      <c r="EV1767" s="152"/>
      <c r="EW1767" s="212"/>
      <c r="EX1767" s="212"/>
      <c r="EY1767" s="212"/>
      <c r="EZ1767"/>
      <c r="FA1767"/>
      <c r="FB1767"/>
      <c r="FN1767"/>
      <c r="FO1767"/>
      <c r="FP1767"/>
      <c r="FQ1767"/>
      <c r="FR1767"/>
      <c r="FS1767"/>
      <c r="GD1767"/>
      <c r="GE1767"/>
      <c r="GF1767"/>
      <c r="GG1767"/>
      <c r="GH1767"/>
      <c r="GI1767"/>
      <c r="GU1767"/>
      <c r="GV1767"/>
      <c r="GW1767"/>
      <c r="GX1767"/>
      <c r="GY1767"/>
      <c r="HI1767"/>
      <c r="HK1767"/>
      <c r="HL1767"/>
      <c r="HM1767"/>
      <c r="HN1767"/>
      <c r="HO1767"/>
      <c r="HQ1767"/>
      <c r="HR1767"/>
      <c r="HS1767"/>
      <c r="HT1767"/>
    </row>
    <row r="1768" spans="47:228">
      <c r="AU1768" s="1"/>
      <c r="AV1768" s="152"/>
      <c r="AW1768" s="152"/>
      <c r="AX1768" s="212"/>
      <c r="AY1768" s="212"/>
      <c r="AZ1768" s="212"/>
      <c r="BA1768"/>
      <c r="BB1768"/>
      <c r="BC1768"/>
      <c r="BD1768"/>
      <c r="BE1768"/>
      <c r="BF1768" s="1"/>
      <c r="BG1768" s="152"/>
      <c r="BH1768" s="152"/>
      <c r="BI1768" s="212"/>
      <c r="BJ1768" s="212"/>
      <c r="BK1768" s="212"/>
      <c r="BM1768" s="1"/>
      <c r="BN1768" s="152"/>
      <c r="BO1768" s="152"/>
      <c r="BP1768" s="212"/>
      <c r="BQ1768" s="212"/>
      <c r="BR1768" s="212"/>
      <c r="BS1768"/>
      <c r="BT1768"/>
      <c r="BU1768"/>
      <c r="BX1768" s="1"/>
      <c r="BY1768" s="152"/>
      <c r="BZ1768" s="152"/>
      <c r="CA1768" s="212"/>
      <c r="CB1768" s="212"/>
      <c r="CC1768" s="212"/>
      <c r="CE1768" s="1"/>
      <c r="CF1768" s="290"/>
      <c r="CG1768" s="290"/>
      <c r="CH1768" s="212"/>
      <c r="CI1768" s="212"/>
      <c r="CJ1768" s="212"/>
      <c r="CL1768"/>
      <c r="CM1768"/>
      <c r="CQ1768" s="1"/>
      <c r="CR1768" s="152"/>
      <c r="CS1768" s="152"/>
      <c r="CT1768" s="212"/>
      <c r="CU1768" s="212"/>
      <c r="CV1768" s="212"/>
      <c r="CX1768"/>
      <c r="CY1768"/>
      <c r="CZ1768"/>
      <c r="DA1768"/>
      <c r="DB1768" s="1"/>
      <c r="DC1768" s="152"/>
      <c r="DD1768" s="152"/>
      <c r="DE1768" s="212"/>
      <c r="DF1768" s="212"/>
      <c r="DG1768" s="212"/>
      <c r="DK1768"/>
      <c r="DL1768"/>
      <c r="DM1768" s="1"/>
      <c r="DN1768" s="152"/>
      <c r="DO1768" s="152"/>
      <c r="DQ1768" s="212"/>
      <c r="DR1768" s="212"/>
      <c r="DV1768"/>
      <c r="DW1768"/>
      <c r="DX1768" s="1"/>
      <c r="DY1768" s="152"/>
      <c r="DZ1768" s="152"/>
      <c r="EB1768" s="212"/>
      <c r="EC1768" s="212"/>
      <c r="EJ1768" s="152"/>
      <c r="EK1768" s="152"/>
      <c r="EL1768" s="212"/>
      <c r="EM1768" s="212"/>
      <c r="EN1768" s="212"/>
      <c r="EO1768"/>
      <c r="EP1768"/>
      <c r="EQ1768"/>
      <c r="EU1768" s="152"/>
      <c r="EV1768" s="152"/>
      <c r="EW1768" s="212"/>
      <c r="EX1768" s="212"/>
      <c r="EY1768" s="212"/>
      <c r="EZ1768"/>
      <c r="FA1768"/>
      <c r="FB1768"/>
      <c r="FN1768"/>
      <c r="FO1768"/>
      <c r="FP1768"/>
      <c r="FQ1768"/>
      <c r="FR1768"/>
      <c r="FS1768"/>
      <c r="GD1768"/>
      <c r="GE1768"/>
      <c r="GF1768"/>
      <c r="GG1768"/>
      <c r="GH1768"/>
      <c r="GI1768"/>
      <c r="GU1768"/>
      <c r="GV1768"/>
      <c r="GW1768"/>
      <c r="GX1768"/>
      <c r="GY1768"/>
      <c r="HI1768"/>
      <c r="HK1768"/>
      <c r="HL1768"/>
      <c r="HM1768"/>
      <c r="HN1768"/>
      <c r="HO1768"/>
      <c r="HQ1768"/>
      <c r="HR1768"/>
      <c r="HS1768"/>
      <c r="HT1768"/>
    </row>
    <row r="1769" spans="47:228">
      <c r="AU1769" s="1"/>
      <c r="AV1769" s="152"/>
      <c r="AW1769" s="152"/>
      <c r="AX1769" s="212"/>
      <c r="AY1769" s="212"/>
      <c r="AZ1769" s="212"/>
      <c r="BA1769"/>
      <c r="BB1769"/>
      <c r="BC1769"/>
      <c r="BD1769"/>
      <c r="BE1769"/>
      <c r="BF1769" s="1"/>
      <c r="BG1769" s="152"/>
      <c r="BH1769" s="152"/>
      <c r="BI1769" s="212"/>
      <c r="BJ1769" s="212"/>
      <c r="BK1769" s="212"/>
      <c r="BM1769" s="1"/>
      <c r="BN1769" s="152"/>
      <c r="BO1769" s="152"/>
      <c r="BP1769" s="212"/>
      <c r="BQ1769" s="212"/>
      <c r="BR1769" s="212"/>
      <c r="BS1769"/>
      <c r="BT1769"/>
      <c r="BU1769"/>
      <c r="BX1769" s="1"/>
      <c r="BY1769" s="152"/>
      <c r="BZ1769" s="152"/>
      <c r="CA1769" s="212"/>
      <c r="CB1769" s="212"/>
      <c r="CC1769" s="212"/>
      <c r="CE1769" s="1"/>
      <c r="CF1769" s="290"/>
      <c r="CG1769" s="290"/>
      <c r="CH1769" s="212"/>
      <c r="CI1769" s="212"/>
      <c r="CJ1769" s="212"/>
      <c r="CL1769"/>
      <c r="CM1769"/>
      <c r="CQ1769" s="1"/>
      <c r="CR1769" s="152"/>
      <c r="CS1769" s="152"/>
      <c r="CT1769" s="212"/>
      <c r="CU1769" s="212"/>
      <c r="CV1769" s="212"/>
      <c r="CX1769"/>
      <c r="CY1769"/>
      <c r="CZ1769"/>
      <c r="DA1769"/>
      <c r="DB1769" s="1"/>
      <c r="DC1769" s="152"/>
      <c r="DD1769" s="152"/>
      <c r="DE1769" s="212"/>
      <c r="DF1769" s="212"/>
      <c r="DG1769" s="212"/>
      <c r="DK1769"/>
      <c r="DL1769"/>
      <c r="DM1769" s="1"/>
      <c r="DN1769" s="152"/>
      <c r="DO1769" s="152"/>
      <c r="DQ1769" s="212"/>
      <c r="DR1769" s="212"/>
      <c r="DV1769"/>
      <c r="DW1769"/>
      <c r="DX1769" s="1"/>
      <c r="DY1769" s="152"/>
      <c r="DZ1769" s="152"/>
      <c r="EB1769" s="212"/>
      <c r="EC1769" s="212"/>
      <c r="EJ1769" s="152"/>
      <c r="EK1769" s="152"/>
      <c r="EL1769" s="212"/>
      <c r="EM1769" s="212"/>
      <c r="EN1769" s="212"/>
      <c r="EO1769"/>
      <c r="EP1769"/>
      <c r="EQ1769"/>
      <c r="EU1769" s="152"/>
      <c r="EV1769" s="152"/>
      <c r="EW1769" s="212"/>
      <c r="EX1769" s="212"/>
      <c r="EY1769" s="212"/>
      <c r="EZ1769"/>
      <c r="FA1769"/>
      <c r="FB1769"/>
      <c r="FN1769"/>
      <c r="FO1769"/>
      <c r="FP1769"/>
      <c r="FQ1769"/>
      <c r="FR1769"/>
      <c r="FS1769"/>
      <c r="GD1769"/>
      <c r="GE1769"/>
      <c r="GF1769"/>
      <c r="GG1769"/>
      <c r="GH1769"/>
      <c r="GI1769"/>
      <c r="GU1769"/>
      <c r="GV1769"/>
      <c r="GW1769"/>
      <c r="GX1769"/>
      <c r="GY1769"/>
      <c r="HI1769"/>
      <c r="HK1769"/>
      <c r="HL1769"/>
      <c r="HM1769"/>
      <c r="HN1769"/>
      <c r="HO1769"/>
      <c r="HQ1769"/>
      <c r="HR1769"/>
      <c r="HS1769"/>
      <c r="HT1769"/>
    </row>
    <row r="1770" spans="47:228">
      <c r="AU1770" s="1"/>
      <c r="AV1770" s="152"/>
      <c r="AW1770" s="152"/>
      <c r="AX1770" s="212"/>
      <c r="AY1770" s="212"/>
      <c r="AZ1770" s="212"/>
      <c r="BA1770"/>
      <c r="BB1770"/>
      <c r="BC1770"/>
      <c r="BD1770"/>
      <c r="BE1770"/>
      <c r="BF1770" s="1"/>
      <c r="BG1770" s="152"/>
      <c r="BH1770" s="152"/>
      <c r="BI1770" s="212"/>
      <c r="BJ1770" s="212"/>
      <c r="BK1770" s="212"/>
      <c r="BM1770" s="1"/>
      <c r="BN1770" s="152"/>
      <c r="BO1770" s="152"/>
      <c r="BP1770" s="212"/>
      <c r="BQ1770" s="212"/>
      <c r="BR1770" s="212"/>
      <c r="BS1770"/>
      <c r="BT1770"/>
      <c r="BU1770"/>
      <c r="BX1770" s="1"/>
      <c r="BY1770" s="152"/>
      <c r="BZ1770" s="152"/>
      <c r="CA1770" s="212"/>
      <c r="CB1770" s="212"/>
      <c r="CC1770" s="212"/>
      <c r="CE1770" s="1"/>
      <c r="CF1770" s="290"/>
      <c r="CG1770" s="290"/>
      <c r="CH1770" s="212"/>
      <c r="CI1770" s="212"/>
      <c r="CJ1770" s="212"/>
      <c r="CL1770"/>
      <c r="CM1770"/>
      <c r="CQ1770" s="1"/>
      <c r="CR1770" s="152"/>
      <c r="CS1770" s="152"/>
      <c r="CT1770" s="212"/>
      <c r="CU1770" s="212"/>
      <c r="CV1770" s="212"/>
      <c r="CX1770"/>
      <c r="CY1770"/>
      <c r="CZ1770"/>
      <c r="DA1770"/>
      <c r="DB1770" s="1"/>
      <c r="DC1770" s="152"/>
      <c r="DD1770" s="152"/>
      <c r="DE1770" s="212"/>
      <c r="DF1770" s="212"/>
      <c r="DG1770" s="212"/>
      <c r="DK1770"/>
      <c r="DL1770"/>
      <c r="DM1770" s="1"/>
      <c r="DN1770" s="152"/>
      <c r="DO1770" s="152"/>
      <c r="DQ1770" s="212"/>
      <c r="DR1770" s="212"/>
      <c r="DV1770"/>
      <c r="DW1770"/>
      <c r="DX1770" s="1"/>
      <c r="DY1770" s="152"/>
      <c r="DZ1770" s="152"/>
      <c r="EB1770" s="212"/>
      <c r="EC1770" s="212"/>
      <c r="EJ1770" s="152"/>
      <c r="EK1770" s="152"/>
      <c r="EL1770" s="212"/>
      <c r="EM1770" s="212"/>
      <c r="EN1770" s="212"/>
      <c r="EO1770"/>
      <c r="EP1770"/>
      <c r="EQ1770"/>
      <c r="EU1770" s="152"/>
      <c r="EV1770" s="152"/>
      <c r="EW1770" s="212"/>
      <c r="EX1770" s="212"/>
      <c r="EY1770" s="212"/>
      <c r="EZ1770"/>
      <c r="FA1770"/>
      <c r="FB1770"/>
      <c r="FN1770"/>
      <c r="FO1770"/>
      <c r="FP1770"/>
      <c r="FQ1770"/>
      <c r="FR1770"/>
      <c r="FS1770"/>
      <c r="GD1770"/>
      <c r="GE1770"/>
      <c r="GF1770"/>
      <c r="GG1770"/>
      <c r="GH1770"/>
      <c r="GI1770"/>
      <c r="GU1770"/>
      <c r="GV1770"/>
      <c r="GW1770"/>
      <c r="GX1770"/>
      <c r="GY1770"/>
      <c r="HI1770"/>
      <c r="HK1770"/>
      <c r="HL1770"/>
      <c r="HM1770"/>
      <c r="HN1770"/>
      <c r="HO1770"/>
      <c r="HQ1770"/>
      <c r="HR1770"/>
      <c r="HS1770"/>
      <c r="HT1770"/>
    </row>
    <row r="1771" spans="47:228">
      <c r="AU1771" s="1"/>
      <c r="AV1771" s="152"/>
      <c r="AW1771" s="152"/>
      <c r="AX1771" s="212"/>
      <c r="AY1771" s="212"/>
      <c r="AZ1771" s="212"/>
      <c r="BA1771"/>
      <c r="BB1771"/>
      <c r="BC1771"/>
      <c r="BD1771"/>
      <c r="BE1771"/>
      <c r="BF1771" s="1"/>
      <c r="BG1771" s="152"/>
      <c r="BH1771" s="152"/>
      <c r="BI1771" s="212"/>
      <c r="BJ1771" s="212"/>
      <c r="BK1771" s="212"/>
      <c r="BM1771" s="1"/>
      <c r="BN1771" s="152"/>
      <c r="BO1771" s="152"/>
      <c r="BP1771" s="212"/>
      <c r="BQ1771" s="212"/>
      <c r="BR1771" s="212"/>
      <c r="BS1771"/>
      <c r="BT1771"/>
      <c r="BU1771"/>
      <c r="BX1771" s="1"/>
      <c r="BY1771" s="152"/>
      <c r="BZ1771" s="152"/>
      <c r="CA1771" s="212"/>
      <c r="CB1771" s="212"/>
      <c r="CC1771" s="212"/>
      <c r="CE1771" s="1"/>
      <c r="CF1771" s="290"/>
      <c r="CG1771" s="290"/>
      <c r="CH1771" s="212"/>
      <c r="CI1771" s="212"/>
      <c r="CJ1771" s="212"/>
      <c r="CL1771"/>
      <c r="CM1771"/>
      <c r="CQ1771" s="1"/>
      <c r="CR1771" s="152"/>
      <c r="CS1771" s="152"/>
      <c r="CT1771" s="212"/>
      <c r="CU1771" s="212"/>
      <c r="CV1771" s="212"/>
      <c r="CX1771"/>
      <c r="CY1771"/>
      <c r="CZ1771"/>
      <c r="DA1771"/>
      <c r="DB1771" s="1"/>
      <c r="DC1771" s="152"/>
      <c r="DD1771" s="152"/>
      <c r="DE1771" s="212"/>
      <c r="DF1771" s="212"/>
      <c r="DG1771" s="212"/>
      <c r="DK1771"/>
      <c r="DL1771"/>
      <c r="DM1771" s="1"/>
      <c r="DN1771" s="152"/>
      <c r="DO1771" s="152"/>
      <c r="DQ1771" s="212"/>
      <c r="DR1771" s="212"/>
      <c r="DV1771"/>
      <c r="DW1771"/>
      <c r="DX1771" s="1"/>
      <c r="DY1771" s="152"/>
      <c r="DZ1771" s="152"/>
      <c r="EB1771" s="212"/>
      <c r="EC1771" s="212"/>
      <c r="EJ1771" s="152"/>
      <c r="EK1771" s="152"/>
      <c r="EL1771" s="212"/>
      <c r="EM1771" s="212"/>
      <c r="EN1771" s="212"/>
      <c r="EO1771"/>
      <c r="EP1771"/>
      <c r="EQ1771"/>
      <c r="EU1771" s="152"/>
      <c r="EV1771" s="152"/>
      <c r="EW1771" s="212"/>
      <c r="EX1771" s="212"/>
      <c r="EY1771" s="212"/>
      <c r="EZ1771"/>
      <c r="FA1771"/>
      <c r="FB1771"/>
      <c r="FN1771"/>
      <c r="FO1771"/>
      <c r="FP1771"/>
      <c r="FQ1771"/>
      <c r="FR1771"/>
      <c r="FS1771"/>
      <c r="GD1771"/>
      <c r="GE1771"/>
      <c r="GF1771"/>
      <c r="GG1771"/>
      <c r="GH1771"/>
      <c r="GI1771"/>
      <c r="GU1771"/>
      <c r="GV1771"/>
      <c r="GW1771"/>
      <c r="GX1771"/>
      <c r="GY1771"/>
      <c r="HI1771"/>
      <c r="HK1771"/>
      <c r="HL1771"/>
      <c r="HM1771"/>
      <c r="HN1771"/>
      <c r="HO1771"/>
      <c r="HQ1771"/>
      <c r="HR1771"/>
      <c r="HS1771"/>
      <c r="HT1771"/>
    </row>
    <row r="1772" spans="47:228">
      <c r="AU1772" s="1"/>
      <c r="AV1772" s="152"/>
      <c r="AW1772" s="152"/>
      <c r="AX1772" s="212"/>
      <c r="AY1772" s="212"/>
      <c r="AZ1772" s="212"/>
      <c r="BA1772"/>
      <c r="BB1772"/>
      <c r="BC1772"/>
      <c r="BD1772"/>
      <c r="BE1772"/>
      <c r="BF1772" s="1"/>
      <c r="BG1772" s="152"/>
      <c r="BH1772" s="152"/>
      <c r="BI1772" s="212"/>
      <c r="BJ1772" s="212"/>
      <c r="BK1772" s="212"/>
      <c r="BM1772" s="1"/>
      <c r="BN1772" s="152"/>
      <c r="BO1772" s="152"/>
      <c r="BP1772" s="212"/>
      <c r="BQ1772" s="212"/>
      <c r="BR1772" s="212"/>
      <c r="BS1772"/>
      <c r="BT1772"/>
      <c r="BU1772"/>
      <c r="BX1772" s="1"/>
      <c r="BY1772" s="152"/>
      <c r="BZ1772" s="152"/>
      <c r="CA1772" s="212"/>
      <c r="CB1772" s="212"/>
      <c r="CC1772" s="212"/>
      <c r="CE1772" s="1"/>
      <c r="CF1772" s="290"/>
      <c r="CG1772" s="290"/>
      <c r="CH1772" s="212"/>
      <c r="CI1772" s="212"/>
      <c r="CJ1772" s="212"/>
      <c r="CL1772"/>
      <c r="CM1772"/>
      <c r="CQ1772" s="1"/>
      <c r="CR1772" s="152"/>
      <c r="CS1772" s="152"/>
      <c r="CT1772" s="212"/>
      <c r="CU1772" s="212"/>
      <c r="CV1772" s="212"/>
      <c r="CX1772"/>
      <c r="CY1772"/>
      <c r="CZ1772"/>
      <c r="DA1772"/>
      <c r="DB1772" s="1"/>
      <c r="DC1772" s="152"/>
      <c r="DD1772" s="152"/>
      <c r="DE1772" s="212"/>
      <c r="DF1772" s="212"/>
      <c r="DG1772" s="212"/>
      <c r="DK1772"/>
      <c r="DL1772"/>
      <c r="DM1772" s="1"/>
      <c r="DN1772" s="152"/>
      <c r="DO1772" s="152"/>
      <c r="DQ1772" s="212"/>
      <c r="DR1772" s="212"/>
      <c r="DV1772"/>
      <c r="DW1772"/>
      <c r="DX1772" s="1"/>
      <c r="DY1772" s="152"/>
      <c r="DZ1772" s="152"/>
      <c r="EB1772" s="212"/>
      <c r="EC1772" s="212"/>
      <c r="EJ1772" s="152"/>
      <c r="EK1772" s="152"/>
      <c r="EL1772" s="212"/>
      <c r="EM1772" s="212"/>
      <c r="EN1772" s="212"/>
      <c r="EO1772"/>
      <c r="EP1772"/>
      <c r="EQ1772"/>
      <c r="EU1772" s="152"/>
      <c r="EV1772" s="152"/>
      <c r="EW1772" s="212"/>
      <c r="EX1772" s="212"/>
      <c r="EY1772" s="212"/>
      <c r="EZ1772"/>
      <c r="FA1772"/>
      <c r="FB1772"/>
      <c r="FN1772"/>
      <c r="FO1772"/>
      <c r="FP1772"/>
      <c r="FQ1772"/>
      <c r="FR1772"/>
      <c r="FS1772"/>
      <c r="GD1772"/>
      <c r="GE1772"/>
      <c r="GF1772"/>
      <c r="GG1772"/>
      <c r="GH1772"/>
      <c r="GI1772"/>
      <c r="GU1772"/>
      <c r="GV1772"/>
      <c r="GW1772"/>
      <c r="GX1772"/>
      <c r="GY1772"/>
      <c r="HI1772"/>
      <c r="HK1772"/>
      <c r="HL1772"/>
      <c r="HM1772"/>
      <c r="HN1772"/>
      <c r="HO1772"/>
      <c r="HQ1772"/>
      <c r="HR1772"/>
      <c r="HS1772"/>
      <c r="HT1772"/>
    </row>
    <row r="1773" spans="47:228">
      <c r="AU1773" s="1"/>
      <c r="AV1773" s="152"/>
      <c r="AW1773" s="152"/>
      <c r="AX1773" s="212"/>
      <c r="AY1773" s="212"/>
      <c r="AZ1773" s="212"/>
      <c r="BA1773"/>
      <c r="BB1773"/>
      <c r="BC1773"/>
      <c r="BD1773"/>
      <c r="BE1773"/>
      <c r="BF1773" s="1"/>
      <c r="BG1773" s="152"/>
      <c r="BH1773" s="152"/>
      <c r="BI1773" s="212"/>
      <c r="BJ1773" s="212"/>
      <c r="BK1773" s="212"/>
      <c r="BM1773" s="1"/>
      <c r="BN1773" s="152"/>
      <c r="BO1773" s="152"/>
      <c r="BP1773" s="212"/>
      <c r="BQ1773" s="212"/>
      <c r="BR1773" s="212"/>
      <c r="BS1773"/>
      <c r="BT1773"/>
      <c r="BU1773"/>
      <c r="BX1773" s="1"/>
      <c r="BY1773" s="152"/>
      <c r="BZ1773" s="152"/>
      <c r="CA1773" s="212"/>
      <c r="CB1773" s="212"/>
      <c r="CC1773" s="212"/>
      <c r="CE1773" s="1"/>
      <c r="CF1773" s="290"/>
      <c r="CG1773" s="290"/>
      <c r="CH1773" s="212"/>
      <c r="CI1773" s="212"/>
      <c r="CJ1773" s="212"/>
      <c r="CL1773"/>
      <c r="CM1773"/>
      <c r="CQ1773" s="1"/>
      <c r="CR1773" s="152"/>
      <c r="CS1773" s="152"/>
      <c r="CT1773" s="212"/>
      <c r="CU1773" s="212"/>
      <c r="CV1773" s="212"/>
      <c r="CX1773"/>
      <c r="CY1773"/>
      <c r="CZ1773"/>
      <c r="DA1773"/>
      <c r="DB1773" s="1"/>
      <c r="DC1773" s="152"/>
      <c r="DD1773" s="152"/>
      <c r="DE1773" s="212"/>
      <c r="DF1773" s="212"/>
      <c r="DG1773" s="212"/>
      <c r="DK1773"/>
      <c r="DL1773"/>
      <c r="DM1773" s="1"/>
      <c r="DN1773" s="152"/>
      <c r="DO1773" s="152"/>
      <c r="DQ1773" s="212"/>
      <c r="DR1773" s="212"/>
      <c r="DV1773"/>
      <c r="DW1773"/>
      <c r="DX1773" s="1"/>
      <c r="DY1773" s="152"/>
      <c r="DZ1773" s="152"/>
      <c r="EB1773" s="212"/>
      <c r="EC1773" s="212"/>
      <c r="EJ1773" s="152"/>
      <c r="EK1773" s="152"/>
      <c r="EL1773" s="212"/>
      <c r="EM1773" s="212"/>
      <c r="EN1773" s="212"/>
      <c r="EO1773"/>
      <c r="EP1773"/>
      <c r="EQ1773"/>
      <c r="EU1773" s="152"/>
      <c r="EV1773" s="152"/>
      <c r="EW1773" s="212"/>
      <c r="EX1773" s="212"/>
      <c r="EY1773" s="212"/>
      <c r="EZ1773"/>
      <c r="FA1773"/>
      <c r="FB1773"/>
      <c r="FN1773"/>
      <c r="FO1773"/>
      <c r="FP1773"/>
      <c r="FQ1773"/>
      <c r="FR1773"/>
      <c r="FS1773"/>
      <c r="GD1773"/>
      <c r="GE1773"/>
      <c r="GF1773"/>
      <c r="GG1773"/>
      <c r="GH1773"/>
      <c r="GI1773"/>
      <c r="GU1773"/>
      <c r="GV1773"/>
      <c r="GW1773"/>
      <c r="GX1773"/>
      <c r="GY1773"/>
      <c r="HI1773"/>
      <c r="HK1773"/>
      <c r="HL1773"/>
      <c r="HM1773"/>
      <c r="HN1773"/>
      <c r="HO1773"/>
      <c r="HQ1773"/>
      <c r="HR1773"/>
      <c r="HS1773"/>
      <c r="HT1773"/>
    </row>
    <row r="1774" spans="47:228">
      <c r="AU1774" s="1"/>
      <c r="AV1774" s="152"/>
      <c r="AW1774" s="152"/>
      <c r="AX1774" s="212"/>
      <c r="AY1774" s="212"/>
      <c r="AZ1774" s="212"/>
      <c r="BA1774"/>
      <c r="BB1774"/>
      <c r="BC1774"/>
      <c r="BD1774"/>
      <c r="BE1774"/>
      <c r="BF1774" s="1"/>
      <c r="BG1774" s="152"/>
      <c r="BH1774" s="152"/>
      <c r="BI1774" s="212"/>
      <c r="BJ1774" s="212"/>
      <c r="BK1774" s="212"/>
      <c r="BM1774" s="1"/>
      <c r="BN1774" s="152"/>
      <c r="BO1774" s="152"/>
      <c r="BP1774" s="212"/>
      <c r="BQ1774" s="212"/>
      <c r="BR1774" s="212"/>
      <c r="BS1774"/>
      <c r="BT1774"/>
      <c r="BU1774"/>
      <c r="BX1774" s="1"/>
      <c r="BY1774" s="152"/>
      <c r="BZ1774" s="152"/>
      <c r="CA1774" s="212"/>
      <c r="CB1774" s="212"/>
      <c r="CC1774" s="212"/>
      <c r="CE1774" s="1"/>
      <c r="CF1774" s="290"/>
      <c r="CG1774" s="290"/>
      <c r="CH1774" s="212"/>
      <c r="CI1774" s="212"/>
      <c r="CJ1774" s="212"/>
      <c r="CL1774"/>
      <c r="CM1774"/>
      <c r="CQ1774" s="1"/>
      <c r="CR1774" s="152"/>
      <c r="CS1774" s="152"/>
      <c r="CT1774" s="212"/>
      <c r="CU1774" s="212"/>
      <c r="CV1774" s="212"/>
      <c r="CX1774"/>
      <c r="CY1774"/>
      <c r="CZ1774"/>
      <c r="DA1774"/>
      <c r="DB1774" s="1"/>
      <c r="DC1774" s="152"/>
      <c r="DD1774" s="152"/>
      <c r="DE1774" s="212"/>
      <c r="DF1774" s="212"/>
      <c r="DG1774" s="212"/>
      <c r="DK1774"/>
      <c r="DL1774"/>
      <c r="DM1774" s="1"/>
      <c r="DN1774" s="152"/>
      <c r="DO1774" s="152"/>
      <c r="DQ1774" s="212"/>
      <c r="DR1774" s="212"/>
      <c r="DV1774"/>
      <c r="DW1774"/>
      <c r="DX1774" s="1"/>
      <c r="DY1774" s="152"/>
      <c r="DZ1774" s="152"/>
      <c r="EB1774" s="212"/>
      <c r="EC1774" s="212"/>
      <c r="EJ1774" s="152"/>
      <c r="EK1774" s="152"/>
      <c r="EL1774" s="212"/>
      <c r="EM1774" s="212"/>
      <c r="EN1774" s="212"/>
      <c r="EO1774"/>
      <c r="EP1774"/>
      <c r="EQ1774"/>
      <c r="EU1774" s="152"/>
      <c r="EV1774" s="152"/>
      <c r="EW1774" s="212"/>
      <c r="EX1774" s="212"/>
      <c r="EY1774" s="212"/>
      <c r="EZ1774"/>
      <c r="FA1774"/>
      <c r="FB1774"/>
      <c r="FN1774"/>
      <c r="FO1774"/>
      <c r="FP1774"/>
      <c r="FQ1774"/>
      <c r="FR1774"/>
      <c r="FS1774"/>
      <c r="GD1774"/>
      <c r="GE1774"/>
      <c r="GF1774"/>
      <c r="GG1774"/>
      <c r="GH1774"/>
      <c r="GI1774"/>
      <c r="GU1774"/>
      <c r="GV1774"/>
      <c r="GW1774"/>
      <c r="GX1774"/>
      <c r="GY1774"/>
      <c r="HI1774"/>
      <c r="HK1774"/>
      <c r="HL1774"/>
      <c r="HM1774"/>
      <c r="HN1774"/>
      <c r="HO1774"/>
      <c r="HQ1774"/>
      <c r="HR1774"/>
      <c r="HS1774"/>
      <c r="HT1774"/>
    </row>
    <row r="1775" spans="47:228">
      <c r="AU1775" s="1"/>
      <c r="AV1775" s="152"/>
      <c r="AW1775" s="152"/>
      <c r="AX1775" s="212"/>
      <c r="AY1775" s="212"/>
      <c r="AZ1775" s="212"/>
      <c r="BA1775"/>
      <c r="BB1775"/>
      <c r="BC1775"/>
      <c r="BD1775"/>
      <c r="BE1775"/>
      <c r="BF1775" s="1"/>
      <c r="BG1775" s="152"/>
      <c r="BH1775" s="152"/>
      <c r="BI1775" s="212"/>
      <c r="BJ1775" s="212"/>
      <c r="BK1775" s="212"/>
      <c r="BM1775" s="1"/>
      <c r="BN1775" s="152"/>
      <c r="BO1775" s="152"/>
      <c r="BP1775" s="212"/>
      <c r="BQ1775" s="212"/>
      <c r="BR1775" s="212"/>
      <c r="BS1775"/>
      <c r="BT1775"/>
      <c r="BU1775"/>
      <c r="BX1775" s="1"/>
      <c r="BY1775" s="152"/>
      <c r="BZ1775" s="152"/>
      <c r="CA1775" s="212"/>
      <c r="CB1775" s="212"/>
      <c r="CC1775" s="212"/>
      <c r="CE1775" s="1"/>
      <c r="CF1775" s="290"/>
      <c r="CG1775" s="290"/>
      <c r="CH1775" s="212"/>
      <c r="CI1775" s="212"/>
      <c r="CJ1775" s="212"/>
      <c r="CL1775"/>
      <c r="CM1775"/>
      <c r="CQ1775" s="1"/>
      <c r="CR1775" s="152"/>
      <c r="CS1775" s="152"/>
      <c r="CT1775" s="212"/>
      <c r="CU1775" s="212"/>
      <c r="CV1775" s="212"/>
      <c r="CX1775"/>
      <c r="CY1775"/>
      <c r="CZ1775"/>
      <c r="DA1775"/>
      <c r="DB1775" s="1"/>
      <c r="DC1775" s="152"/>
      <c r="DD1775" s="152"/>
      <c r="DE1775" s="212"/>
      <c r="DF1775" s="212"/>
      <c r="DG1775" s="212"/>
      <c r="DK1775"/>
      <c r="DL1775"/>
      <c r="DM1775" s="1"/>
      <c r="DN1775" s="152"/>
      <c r="DO1775" s="152"/>
      <c r="DQ1775" s="212"/>
      <c r="DR1775" s="212"/>
      <c r="DV1775"/>
      <c r="DW1775"/>
      <c r="DX1775" s="1"/>
      <c r="DY1775" s="152"/>
      <c r="DZ1775" s="152"/>
      <c r="EB1775" s="212"/>
      <c r="EC1775" s="212"/>
      <c r="EJ1775" s="152"/>
      <c r="EK1775" s="152"/>
      <c r="EL1775" s="212"/>
      <c r="EM1775" s="212"/>
      <c r="EN1775" s="212"/>
      <c r="EO1775"/>
      <c r="EP1775"/>
      <c r="EQ1775"/>
      <c r="EU1775" s="152"/>
      <c r="EV1775" s="152"/>
      <c r="EW1775" s="212"/>
      <c r="EX1775" s="212"/>
      <c r="EY1775" s="212"/>
      <c r="EZ1775"/>
      <c r="FA1775"/>
      <c r="FB1775"/>
      <c r="FN1775"/>
      <c r="FO1775"/>
      <c r="FP1775"/>
      <c r="FQ1775"/>
      <c r="FR1775"/>
      <c r="FS1775"/>
      <c r="GD1775"/>
      <c r="GE1775"/>
      <c r="GF1775"/>
      <c r="GG1775"/>
      <c r="GH1775"/>
      <c r="GI1775"/>
      <c r="GU1775"/>
      <c r="GV1775"/>
      <c r="GW1775"/>
      <c r="GX1775"/>
      <c r="GY1775"/>
      <c r="HI1775"/>
      <c r="HK1775"/>
      <c r="HL1775"/>
      <c r="HM1775"/>
      <c r="HN1775"/>
      <c r="HO1775"/>
      <c r="HQ1775"/>
      <c r="HR1775"/>
      <c r="HS1775"/>
      <c r="HT1775"/>
    </row>
    <row r="1776" spans="47:228">
      <c r="AU1776" s="1"/>
      <c r="AV1776" s="152"/>
      <c r="AW1776" s="152"/>
      <c r="AX1776" s="212"/>
      <c r="AY1776" s="212"/>
      <c r="AZ1776" s="212"/>
      <c r="BA1776"/>
      <c r="BB1776"/>
      <c r="BC1776"/>
      <c r="BD1776"/>
      <c r="BE1776"/>
      <c r="BF1776" s="1"/>
      <c r="BG1776" s="152"/>
      <c r="BH1776" s="152"/>
      <c r="BI1776" s="212"/>
      <c r="BJ1776" s="212"/>
      <c r="BK1776" s="212"/>
      <c r="BM1776" s="1"/>
      <c r="BN1776" s="152"/>
      <c r="BO1776" s="152"/>
      <c r="BP1776" s="212"/>
      <c r="BQ1776" s="212"/>
      <c r="BR1776" s="212"/>
      <c r="BS1776"/>
      <c r="BT1776"/>
      <c r="BU1776"/>
      <c r="BX1776" s="1"/>
      <c r="BY1776" s="152"/>
      <c r="BZ1776" s="152"/>
      <c r="CA1776" s="212"/>
      <c r="CB1776" s="212"/>
      <c r="CC1776" s="212"/>
      <c r="CE1776" s="1"/>
      <c r="CF1776" s="290"/>
      <c r="CG1776" s="290"/>
      <c r="CH1776" s="212"/>
      <c r="CI1776" s="212"/>
      <c r="CJ1776" s="212"/>
      <c r="CL1776"/>
      <c r="CM1776"/>
      <c r="CQ1776" s="1"/>
      <c r="CR1776" s="152"/>
      <c r="CS1776" s="152"/>
      <c r="CT1776" s="212"/>
      <c r="CU1776" s="212"/>
      <c r="CV1776" s="212"/>
      <c r="CX1776"/>
      <c r="CY1776"/>
      <c r="CZ1776"/>
      <c r="DA1776"/>
      <c r="DB1776" s="1"/>
      <c r="DC1776" s="152"/>
      <c r="DD1776" s="152"/>
      <c r="DE1776" s="212"/>
      <c r="DF1776" s="212"/>
      <c r="DG1776" s="212"/>
      <c r="DK1776"/>
      <c r="DL1776"/>
      <c r="DM1776" s="1"/>
      <c r="DN1776" s="152"/>
      <c r="DO1776" s="152"/>
      <c r="DQ1776" s="212"/>
      <c r="DR1776" s="212"/>
      <c r="DV1776"/>
      <c r="DW1776"/>
      <c r="DX1776" s="1"/>
      <c r="DY1776" s="152"/>
      <c r="DZ1776" s="152"/>
      <c r="EB1776" s="212"/>
      <c r="EC1776" s="212"/>
      <c r="EJ1776" s="152"/>
      <c r="EK1776" s="152"/>
      <c r="EL1776" s="212"/>
      <c r="EM1776" s="212"/>
      <c r="EN1776" s="212"/>
      <c r="EO1776"/>
      <c r="EP1776"/>
      <c r="EQ1776"/>
      <c r="EU1776" s="152"/>
      <c r="EV1776" s="152"/>
      <c r="EW1776" s="212"/>
      <c r="EX1776" s="212"/>
      <c r="EY1776" s="212"/>
      <c r="EZ1776"/>
      <c r="FA1776"/>
      <c r="FB1776"/>
      <c r="FN1776"/>
      <c r="FO1776"/>
      <c r="FP1776"/>
      <c r="FQ1776"/>
      <c r="FR1776"/>
      <c r="FS1776"/>
      <c r="GD1776"/>
      <c r="GE1776"/>
      <c r="GF1776"/>
      <c r="GG1776"/>
      <c r="GH1776"/>
      <c r="GI1776"/>
      <c r="GU1776"/>
      <c r="GV1776"/>
      <c r="GW1776"/>
      <c r="GX1776"/>
      <c r="GY1776"/>
      <c r="HI1776"/>
      <c r="HK1776"/>
      <c r="HL1776"/>
      <c r="HM1776"/>
      <c r="HN1776"/>
      <c r="HO1776"/>
      <c r="HQ1776"/>
      <c r="HR1776"/>
      <c r="HS1776"/>
      <c r="HT1776"/>
    </row>
    <row r="1777" spans="47:228">
      <c r="AU1777" s="1"/>
      <c r="AV1777" s="152"/>
      <c r="AW1777" s="152"/>
      <c r="AX1777" s="212"/>
      <c r="AY1777" s="212"/>
      <c r="AZ1777" s="212"/>
      <c r="BA1777"/>
      <c r="BB1777"/>
      <c r="BC1777"/>
      <c r="BD1777"/>
      <c r="BE1777"/>
      <c r="BF1777" s="1"/>
      <c r="BG1777" s="152"/>
      <c r="BH1777" s="152"/>
      <c r="BI1777" s="212"/>
      <c r="BJ1777" s="212"/>
      <c r="BK1777" s="212"/>
      <c r="BM1777" s="1"/>
      <c r="BN1777" s="152"/>
      <c r="BO1777" s="152"/>
      <c r="BP1777" s="212"/>
      <c r="BQ1777" s="212"/>
      <c r="BR1777" s="212"/>
      <c r="BS1777"/>
      <c r="BT1777"/>
      <c r="BU1777"/>
      <c r="BX1777" s="1"/>
      <c r="BY1777" s="152"/>
      <c r="BZ1777" s="152"/>
      <c r="CA1777" s="212"/>
      <c r="CB1777" s="212"/>
      <c r="CC1777" s="212"/>
      <c r="CE1777" s="1"/>
      <c r="CF1777" s="290"/>
      <c r="CG1777" s="290"/>
      <c r="CH1777" s="212"/>
      <c r="CI1777" s="212"/>
      <c r="CJ1777" s="212"/>
      <c r="CL1777"/>
      <c r="CM1777"/>
      <c r="CQ1777" s="1"/>
      <c r="CR1777" s="152"/>
      <c r="CS1777" s="152"/>
      <c r="CT1777" s="212"/>
      <c r="CU1777" s="212"/>
      <c r="CV1777" s="212"/>
      <c r="CX1777"/>
      <c r="CY1777"/>
      <c r="CZ1777"/>
      <c r="DA1777"/>
      <c r="DB1777" s="1"/>
      <c r="DC1777" s="152"/>
      <c r="DD1777" s="152"/>
      <c r="DE1777" s="212"/>
      <c r="DF1777" s="212"/>
      <c r="DG1777" s="212"/>
      <c r="DK1777"/>
      <c r="DL1777"/>
      <c r="DM1777" s="1"/>
      <c r="DN1777" s="152"/>
      <c r="DO1777" s="152"/>
      <c r="DQ1777" s="212"/>
      <c r="DR1777" s="212"/>
      <c r="DV1777"/>
      <c r="DW1777"/>
      <c r="DX1777" s="1"/>
      <c r="DY1777" s="152"/>
      <c r="DZ1777" s="152"/>
      <c r="EB1777" s="212"/>
      <c r="EC1777" s="212"/>
      <c r="EJ1777" s="152"/>
      <c r="EK1777" s="152"/>
      <c r="EL1777" s="212"/>
      <c r="EM1777" s="212"/>
      <c r="EN1777" s="212"/>
      <c r="EO1777"/>
      <c r="EP1777"/>
      <c r="EQ1777"/>
      <c r="EU1777" s="152"/>
      <c r="EV1777" s="152"/>
      <c r="EW1777" s="212"/>
      <c r="EX1777" s="212"/>
      <c r="EY1777" s="212"/>
      <c r="EZ1777"/>
      <c r="FA1777"/>
      <c r="FB1777"/>
      <c r="FN1777"/>
      <c r="FO1777"/>
      <c r="FP1777"/>
      <c r="FQ1777"/>
      <c r="FR1777"/>
      <c r="FS1777"/>
      <c r="GD1777"/>
      <c r="GE1777"/>
      <c r="GF1777"/>
      <c r="GG1777"/>
      <c r="GH1777"/>
      <c r="GI1777"/>
      <c r="GU1777"/>
      <c r="GV1777"/>
      <c r="GW1777"/>
      <c r="GX1777"/>
      <c r="GY1777"/>
      <c r="HI1777"/>
      <c r="HK1777"/>
      <c r="HL1777"/>
      <c r="HM1777"/>
      <c r="HN1777"/>
      <c r="HO1777"/>
      <c r="HQ1777"/>
      <c r="HR1777"/>
      <c r="HS1777"/>
      <c r="HT1777"/>
    </row>
    <row r="1778" spans="47:228">
      <c r="AU1778" s="1"/>
      <c r="AV1778" s="152"/>
      <c r="AW1778" s="152"/>
      <c r="AX1778" s="212"/>
      <c r="AY1778" s="212"/>
      <c r="AZ1778" s="212"/>
      <c r="BA1778"/>
      <c r="BB1778"/>
      <c r="BC1778"/>
      <c r="BD1778"/>
      <c r="BE1778"/>
      <c r="BF1778" s="1"/>
      <c r="BG1778" s="152"/>
      <c r="BH1778" s="152"/>
      <c r="BI1778" s="212"/>
      <c r="BJ1778" s="212"/>
      <c r="BK1778" s="212"/>
      <c r="BM1778" s="1"/>
      <c r="BN1778" s="152"/>
      <c r="BO1778" s="152"/>
      <c r="BP1778" s="212"/>
      <c r="BQ1778" s="212"/>
      <c r="BR1778" s="212"/>
      <c r="BS1778"/>
      <c r="BT1778"/>
      <c r="BU1778"/>
      <c r="BX1778" s="1"/>
      <c r="BY1778" s="152"/>
      <c r="BZ1778" s="152"/>
      <c r="CA1778" s="212"/>
      <c r="CB1778" s="212"/>
      <c r="CC1778" s="212"/>
      <c r="CE1778" s="1"/>
      <c r="CF1778" s="290"/>
      <c r="CG1778" s="290"/>
      <c r="CH1778" s="212"/>
      <c r="CI1778" s="212"/>
      <c r="CJ1778" s="212"/>
      <c r="CL1778"/>
      <c r="CM1778"/>
      <c r="CQ1778" s="1"/>
      <c r="CR1778" s="152"/>
      <c r="CS1778" s="152"/>
      <c r="CT1778" s="212"/>
      <c r="CU1778" s="212"/>
      <c r="CV1778" s="212"/>
      <c r="CX1778"/>
      <c r="CY1778"/>
      <c r="CZ1778"/>
      <c r="DA1778"/>
      <c r="DB1778" s="1"/>
      <c r="DC1778" s="152"/>
      <c r="DD1778" s="152"/>
      <c r="DE1778" s="212"/>
      <c r="DF1778" s="212"/>
      <c r="DG1778" s="212"/>
      <c r="DK1778"/>
      <c r="DL1778"/>
      <c r="DM1778" s="1"/>
      <c r="DN1778" s="152"/>
      <c r="DO1778" s="152"/>
      <c r="DQ1778" s="212"/>
      <c r="DR1778" s="212"/>
      <c r="DV1778"/>
      <c r="DW1778"/>
      <c r="DX1778" s="1"/>
      <c r="DY1778" s="152"/>
      <c r="DZ1778" s="152"/>
      <c r="EB1778" s="212"/>
      <c r="EC1778" s="212"/>
      <c r="EJ1778" s="152"/>
      <c r="EK1778" s="152"/>
      <c r="EL1778" s="212"/>
      <c r="EM1778" s="212"/>
      <c r="EN1778" s="212"/>
      <c r="EO1778"/>
      <c r="EP1778"/>
      <c r="EQ1778"/>
      <c r="EU1778" s="152"/>
      <c r="EV1778" s="152"/>
      <c r="EW1778" s="212"/>
      <c r="EX1778" s="212"/>
      <c r="EY1778" s="212"/>
      <c r="EZ1778"/>
      <c r="FA1778"/>
      <c r="FB1778"/>
      <c r="FN1778"/>
      <c r="FO1778"/>
      <c r="FP1778"/>
      <c r="FQ1778"/>
      <c r="FR1778"/>
      <c r="FS1778"/>
      <c r="GD1778"/>
      <c r="GE1778"/>
      <c r="GF1778"/>
      <c r="GG1778"/>
      <c r="GH1778"/>
      <c r="GI1778"/>
      <c r="GU1778"/>
      <c r="GV1778"/>
      <c r="GW1778"/>
      <c r="GX1778"/>
      <c r="GY1778"/>
      <c r="HI1778"/>
      <c r="HK1778"/>
      <c r="HL1778"/>
      <c r="HM1778"/>
      <c r="HN1778"/>
      <c r="HO1778"/>
      <c r="HQ1778"/>
      <c r="HR1778"/>
      <c r="HS1778"/>
      <c r="HT1778"/>
    </row>
    <row r="1779" spans="47:228">
      <c r="AU1779" s="1"/>
      <c r="AV1779" s="152"/>
      <c r="AW1779" s="152"/>
      <c r="AX1779" s="212"/>
      <c r="AY1779" s="212"/>
      <c r="AZ1779" s="212"/>
      <c r="BA1779"/>
      <c r="BB1779"/>
      <c r="BC1779"/>
      <c r="BD1779"/>
      <c r="BE1779"/>
      <c r="BF1779" s="1"/>
      <c r="BG1779" s="152"/>
      <c r="BH1779" s="152"/>
      <c r="BI1779" s="212"/>
      <c r="BJ1779" s="212"/>
      <c r="BK1779" s="212"/>
      <c r="BM1779" s="1"/>
      <c r="BN1779" s="152"/>
      <c r="BO1779" s="152"/>
      <c r="BP1779" s="212"/>
      <c r="BQ1779" s="212"/>
      <c r="BR1779" s="212"/>
      <c r="BS1779"/>
      <c r="BT1779"/>
      <c r="BU1779"/>
      <c r="BX1779" s="1"/>
      <c r="BY1779" s="152"/>
      <c r="BZ1779" s="152"/>
      <c r="CA1779" s="212"/>
      <c r="CB1779" s="212"/>
      <c r="CC1779" s="212"/>
      <c r="CE1779" s="1"/>
      <c r="CF1779" s="290"/>
      <c r="CG1779" s="290"/>
      <c r="CH1779" s="212"/>
      <c r="CI1779" s="212"/>
      <c r="CJ1779" s="212"/>
      <c r="CL1779"/>
      <c r="CM1779"/>
      <c r="CQ1779" s="1"/>
      <c r="CR1779" s="152"/>
      <c r="CS1779" s="152"/>
      <c r="CT1779" s="212"/>
      <c r="CU1779" s="212"/>
      <c r="CV1779" s="212"/>
      <c r="CX1779"/>
      <c r="CY1779"/>
      <c r="CZ1779"/>
      <c r="DA1779"/>
      <c r="DB1779" s="1"/>
      <c r="DC1779" s="152"/>
      <c r="DD1779" s="152"/>
      <c r="DE1779" s="212"/>
      <c r="DF1779" s="212"/>
      <c r="DG1779" s="212"/>
      <c r="DK1779"/>
      <c r="DL1779"/>
      <c r="DM1779" s="1"/>
      <c r="DN1779" s="152"/>
      <c r="DO1779" s="152"/>
      <c r="DQ1779" s="212"/>
      <c r="DR1779" s="212"/>
      <c r="DV1779"/>
      <c r="DW1779"/>
      <c r="DX1779" s="1"/>
      <c r="DY1779" s="152"/>
      <c r="DZ1779" s="152"/>
      <c r="EB1779" s="212"/>
      <c r="EC1779" s="212"/>
      <c r="EJ1779" s="152"/>
      <c r="EK1779" s="152"/>
      <c r="EL1779" s="212"/>
      <c r="EM1779" s="212"/>
      <c r="EN1779" s="212"/>
      <c r="EO1779"/>
      <c r="EP1779"/>
      <c r="EQ1779"/>
      <c r="EU1779" s="152"/>
      <c r="EV1779" s="152"/>
      <c r="EW1779" s="212"/>
      <c r="EX1779" s="212"/>
      <c r="EY1779" s="212"/>
      <c r="EZ1779"/>
      <c r="FA1779"/>
      <c r="FB1779"/>
      <c r="FN1779"/>
      <c r="FO1779"/>
      <c r="FP1779"/>
      <c r="FQ1779"/>
      <c r="FR1779"/>
      <c r="FS1779"/>
      <c r="GD1779"/>
      <c r="GE1779"/>
      <c r="GF1779"/>
      <c r="GG1779"/>
      <c r="GH1779"/>
      <c r="GI1779"/>
      <c r="GU1779"/>
      <c r="GV1779"/>
      <c r="GW1779"/>
      <c r="GX1779"/>
      <c r="GY1779"/>
      <c r="HI1779"/>
      <c r="HK1779"/>
      <c r="HL1779"/>
      <c r="HM1779"/>
      <c r="HN1779"/>
      <c r="HO1779"/>
      <c r="HQ1779"/>
      <c r="HR1779"/>
      <c r="HS1779"/>
      <c r="HT1779"/>
    </row>
    <row r="1780" spans="47:228">
      <c r="AU1780" s="1"/>
      <c r="AV1780" s="152"/>
      <c r="AW1780" s="152"/>
      <c r="AX1780" s="212"/>
      <c r="AY1780" s="212"/>
      <c r="AZ1780" s="212"/>
      <c r="BA1780"/>
      <c r="BB1780"/>
      <c r="BC1780"/>
      <c r="BD1780"/>
      <c r="BE1780"/>
      <c r="BF1780" s="1"/>
      <c r="BG1780" s="152"/>
      <c r="BH1780" s="152"/>
      <c r="BI1780" s="212"/>
      <c r="BJ1780" s="212"/>
      <c r="BK1780" s="212"/>
      <c r="BM1780" s="1"/>
      <c r="BN1780" s="152"/>
      <c r="BO1780" s="152"/>
      <c r="BP1780" s="212"/>
      <c r="BQ1780" s="212"/>
      <c r="BR1780" s="212"/>
      <c r="BS1780"/>
      <c r="BT1780"/>
      <c r="BU1780"/>
      <c r="BX1780" s="1"/>
      <c r="BY1780" s="152"/>
      <c r="BZ1780" s="152"/>
      <c r="CA1780" s="212"/>
      <c r="CB1780" s="212"/>
      <c r="CC1780" s="212"/>
      <c r="CE1780" s="1"/>
      <c r="CF1780" s="290"/>
      <c r="CG1780" s="290"/>
      <c r="CH1780" s="212"/>
      <c r="CI1780" s="212"/>
      <c r="CJ1780" s="212"/>
      <c r="CL1780"/>
      <c r="CM1780"/>
      <c r="CQ1780" s="1"/>
      <c r="CR1780" s="152"/>
      <c r="CS1780" s="152"/>
      <c r="CT1780" s="212"/>
      <c r="CU1780" s="212"/>
      <c r="CV1780" s="212"/>
      <c r="CX1780"/>
      <c r="CY1780"/>
      <c r="CZ1780"/>
      <c r="DA1780"/>
      <c r="DB1780" s="1"/>
      <c r="DC1780" s="152"/>
      <c r="DD1780" s="152"/>
      <c r="DE1780" s="212"/>
      <c r="DF1780" s="212"/>
      <c r="DG1780" s="212"/>
      <c r="DK1780"/>
      <c r="DL1780"/>
      <c r="DM1780" s="1"/>
      <c r="DN1780" s="152"/>
      <c r="DO1780" s="152"/>
      <c r="DQ1780" s="212"/>
      <c r="DR1780" s="212"/>
      <c r="DV1780"/>
      <c r="DW1780"/>
      <c r="DX1780" s="1"/>
      <c r="DY1780" s="152"/>
      <c r="DZ1780" s="152"/>
      <c r="EB1780" s="212"/>
      <c r="EC1780" s="212"/>
      <c r="EJ1780" s="152"/>
      <c r="EK1780" s="152"/>
      <c r="EL1780" s="212"/>
      <c r="EM1780" s="212"/>
      <c r="EN1780" s="212"/>
      <c r="EO1780"/>
      <c r="EP1780"/>
      <c r="EQ1780"/>
      <c r="EU1780" s="152"/>
      <c r="EV1780" s="152"/>
      <c r="EW1780" s="212"/>
      <c r="EX1780" s="212"/>
      <c r="EY1780" s="212"/>
      <c r="EZ1780"/>
      <c r="FA1780"/>
      <c r="FB1780"/>
      <c r="FN1780"/>
      <c r="FO1780"/>
      <c r="FP1780"/>
      <c r="FQ1780"/>
      <c r="FR1780"/>
      <c r="FS1780"/>
      <c r="GD1780"/>
      <c r="GE1780"/>
      <c r="GF1780"/>
      <c r="GG1780"/>
      <c r="GH1780"/>
      <c r="GI1780"/>
      <c r="GU1780"/>
      <c r="GV1780"/>
      <c r="GW1780"/>
      <c r="GX1780"/>
      <c r="GY1780"/>
      <c r="HI1780"/>
      <c r="HK1780"/>
      <c r="HL1780"/>
      <c r="HM1780"/>
      <c r="HN1780"/>
      <c r="HO1780"/>
      <c r="HQ1780"/>
      <c r="HR1780"/>
      <c r="HS1780"/>
      <c r="HT1780"/>
    </row>
    <row r="1781" spans="47:228">
      <c r="AU1781" s="1"/>
      <c r="AV1781" s="152"/>
      <c r="AW1781" s="152"/>
      <c r="AX1781" s="212"/>
      <c r="AY1781" s="212"/>
      <c r="AZ1781" s="212"/>
      <c r="BA1781"/>
      <c r="BB1781"/>
      <c r="BC1781"/>
      <c r="BD1781"/>
      <c r="BE1781"/>
      <c r="BF1781" s="1"/>
      <c r="BG1781" s="152"/>
      <c r="BH1781" s="152"/>
      <c r="BI1781" s="212"/>
      <c r="BJ1781" s="212"/>
      <c r="BK1781" s="212"/>
      <c r="BM1781" s="1"/>
      <c r="BN1781" s="152"/>
      <c r="BO1781" s="152"/>
      <c r="BP1781" s="212"/>
      <c r="BQ1781" s="212"/>
      <c r="BR1781" s="212"/>
      <c r="BS1781"/>
      <c r="BT1781"/>
      <c r="BU1781"/>
      <c r="BX1781" s="1"/>
      <c r="BY1781" s="152"/>
      <c r="BZ1781" s="152"/>
      <c r="CA1781" s="212"/>
      <c r="CB1781" s="212"/>
      <c r="CC1781" s="212"/>
      <c r="CE1781" s="1"/>
      <c r="CF1781" s="290"/>
      <c r="CG1781" s="290"/>
      <c r="CH1781" s="212"/>
      <c r="CI1781" s="212"/>
      <c r="CJ1781" s="212"/>
      <c r="CL1781"/>
      <c r="CM1781"/>
      <c r="CQ1781" s="1"/>
      <c r="CR1781" s="152"/>
      <c r="CS1781" s="152"/>
      <c r="CT1781" s="212"/>
      <c r="CU1781" s="212"/>
      <c r="CV1781" s="212"/>
      <c r="CX1781"/>
      <c r="CY1781"/>
      <c r="CZ1781"/>
      <c r="DA1781"/>
      <c r="DB1781" s="1"/>
      <c r="DC1781" s="152"/>
      <c r="DD1781" s="152"/>
      <c r="DE1781" s="212"/>
      <c r="DF1781" s="212"/>
      <c r="DG1781" s="212"/>
      <c r="DK1781"/>
      <c r="DL1781"/>
      <c r="DM1781" s="1"/>
      <c r="DN1781" s="152"/>
      <c r="DO1781" s="152"/>
      <c r="DQ1781" s="212"/>
      <c r="DR1781" s="212"/>
      <c r="DV1781"/>
      <c r="DW1781"/>
      <c r="DX1781" s="1"/>
      <c r="DY1781" s="152"/>
      <c r="DZ1781" s="152"/>
      <c r="EB1781" s="212"/>
      <c r="EC1781" s="212"/>
      <c r="EJ1781" s="152"/>
      <c r="EK1781" s="152"/>
      <c r="EL1781" s="212"/>
      <c r="EM1781" s="212"/>
      <c r="EN1781" s="212"/>
      <c r="EO1781"/>
      <c r="EP1781"/>
      <c r="EQ1781"/>
      <c r="EU1781" s="152"/>
      <c r="EV1781" s="152"/>
      <c r="EW1781" s="212"/>
      <c r="EX1781" s="212"/>
      <c r="EY1781" s="212"/>
      <c r="EZ1781"/>
      <c r="FA1781"/>
      <c r="FB1781"/>
      <c r="FN1781"/>
      <c r="FO1781"/>
      <c r="FP1781"/>
      <c r="FQ1781"/>
      <c r="FR1781"/>
      <c r="FS1781"/>
      <c r="GD1781"/>
      <c r="GE1781"/>
      <c r="GF1781"/>
      <c r="GG1781"/>
      <c r="GH1781"/>
      <c r="GI1781"/>
      <c r="GU1781"/>
      <c r="GV1781"/>
      <c r="GW1781"/>
      <c r="GX1781"/>
      <c r="GY1781"/>
      <c r="HI1781"/>
      <c r="HK1781"/>
      <c r="HL1781"/>
      <c r="HM1781"/>
      <c r="HN1781"/>
      <c r="HO1781"/>
      <c r="HQ1781"/>
      <c r="HR1781"/>
      <c r="HS1781"/>
      <c r="HT1781"/>
    </row>
    <row r="1782" spans="47:228">
      <c r="AU1782" s="1"/>
      <c r="AV1782" s="152"/>
      <c r="AW1782" s="152"/>
      <c r="AX1782" s="212"/>
      <c r="AY1782" s="212"/>
      <c r="AZ1782" s="212"/>
      <c r="BA1782"/>
      <c r="BB1782"/>
      <c r="BC1782"/>
      <c r="BD1782"/>
      <c r="BE1782"/>
      <c r="BF1782" s="1"/>
      <c r="BG1782" s="152"/>
      <c r="BH1782" s="152"/>
      <c r="BI1782" s="212"/>
      <c r="BJ1782" s="212"/>
      <c r="BK1782" s="212"/>
      <c r="BM1782" s="1"/>
      <c r="BN1782" s="152"/>
      <c r="BO1782" s="152"/>
      <c r="BP1782" s="212"/>
      <c r="BQ1782" s="212"/>
      <c r="BR1782" s="212"/>
      <c r="BS1782"/>
      <c r="BT1782"/>
      <c r="BU1782"/>
      <c r="BX1782" s="1"/>
      <c r="BY1782" s="152"/>
      <c r="BZ1782" s="152"/>
      <c r="CA1782" s="212"/>
      <c r="CB1782" s="212"/>
      <c r="CC1782" s="212"/>
      <c r="CE1782" s="1"/>
      <c r="CF1782" s="290"/>
      <c r="CG1782" s="290"/>
      <c r="CH1782" s="212"/>
      <c r="CI1782" s="212"/>
      <c r="CJ1782" s="212"/>
      <c r="CL1782"/>
      <c r="CM1782"/>
      <c r="CQ1782" s="1"/>
      <c r="CR1782" s="152"/>
      <c r="CS1782" s="152"/>
      <c r="CT1782" s="212"/>
      <c r="CU1782" s="212"/>
      <c r="CV1782" s="212"/>
      <c r="CX1782"/>
      <c r="CY1782"/>
      <c r="CZ1782"/>
      <c r="DA1782"/>
      <c r="DB1782" s="1"/>
      <c r="DC1782" s="152"/>
      <c r="DD1782" s="152"/>
      <c r="DE1782" s="212"/>
      <c r="DF1782" s="212"/>
      <c r="DG1782" s="212"/>
      <c r="DK1782"/>
      <c r="DL1782"/>
      <c r="DM1782" s="1"/>
      <c r="DN1782" s="152"/>
      <c r="DO1782" s="152"/>
      <c r="DQ1782" s="212"/>
      <c r="DR1782" s="212"/>
      <c r="DV1782"/>
      <c r="DW1782"/>
      <c r="DX1782" s="1"/>
      <c r="DY1782" s="152"/>
      <c r="DZ1782" s="152"/>
      <c r="EB1782" s="212"/>
      <c r="EC1782" s="212"/>
      <c r="EJ1782" s="152"/>
      <c r="EK1782" s="152"/>
      <c r="EL1782" s="212"/>
      <c r="EM1782" s="212"/>
      <c r="EN1782" s="212"/>
      <c r="EO1782"/>
      <c r="EP1782"/>
      <c r="EQ1782"/>
      <c r="EU1782" s="152"/>
      <c r="EV1782" s="152"/>
      <c r="EW1782" s="212"/>
      <c r="EX1782" s="212"/>
      <c r="EY1782" s="212"/>
      <c r="EZ1782"/>
      <c r="FA1782"/>
      <c r="FB1782"/>
      <c r="FN1782"/>
      <c r="FO1782"/>
      <c r="FP1782"/>
      <c r="FQ1782"/>
      <c r="FR1782"/>
      <c r="FS1782"/>
      <c r="GD1782"/>
      <c r="GE1782"/>
      <c r="GF1782"/>
      <c r="GG1782"/>
      <c r="GH1782"/>
      <c r="GI1782"/>
      <c r="GU1782"/>
      <c r="GV1782"/>
      <c r="GW1782"/>
      <c r="GX1782"/>
      <c r="GY1782"/>
      <c r="HI1782"/>
      <c r="HK1782"/>
      <c r="HL1782"/>
      <c r="HM1782"/>
      <c r="HN1782"/>
      <c r="HO1782"/>
      <c r="HQ1782"/>
      <c r="HR1782"/>
      <c r="HS1782"/>
      <c r="HT1782"/>
    </row>
    <row r="1783" spans="47:228">
      <c r="AU1783" s="1"/>
      <c r="AV1783" s="152"/>
      <c r="AW1783" s="152"/>
      <c r="AX1783" s="212"/>
      <c r="AY1783" s="212"/>
      <c r="AZ1783" s="212"/>
      <c r="BA1783"/>
      <c r="BB1783"/>
      <c r="BC1783"/>
      <c r="BD1783"/>
      <c r="BE1783"/>
      <c r="BF1783" s="1"/>
      <c r="BG1783" s="152"/>
      <c r="BH1783" s="152"/>
      <c r="BI1783" s="212"/>
      <c r="BJ1783" s="212"/>
      <c r="BK1783" s="212"/>
      <c r="BM1783" s="1"/>
      <c r="BN1783" s="152"/>
      <c r="BO1783" s="152"/>
      <c r="BP1783" s="212"/>
      <c r="BQ1783" s="212"/>
      <c r="BR1783" s="212"/>
      <c r="BS1783"/>
      <c r="BT1783"/>
      <c r="BU1783"/>
      <c r="BX1783" s="1"/>
      <c r="BY1783" s="152"/>
      <c r="BZ1783" s="152"/>
      <c r="CA1783" s="212"/>
      <c r="CB1783" s="212"/>
      <c r="CC1783" s="212"/>
      <c r="CE1783" s="1"/>
      <c r="CF1783" s="290"/>
      <c r="CG1783" s="290"/>
      <c r="CH1783" s="212"/>
      <c r="CI1783" s="212"/>
      <c r="CJ1783" s="212"/>
      <c r="CL1783"/>
      <c r="CM1783"/>
      <c r="CQ1783" s="1"/>
      <c r="CR1783" s="152"/>
      <c r="CS1783" s="152"/>
      <c r="CT1783" s="212"/>
      <c r="CU1783" s="212"/>
      <c r="CV1783" s="212"/>
      <c r="CX1783"/>
      <c r="CY1783"/>
      <c r="CZ1783"/>
      <c r="DA1783"/>
      <c r="DB1783" s="1"/>
      <c r="DC1783" s="152"/>
      <c r="DD1783" s="152"/>
      <c r="DE1783" s="212"/>
      <c r="DF1783" s="212"/>
      <c r="DG1783" s="212"/>
      <c r="DK1783"/>
      <c r="DL1783"/>
      <c r="DM1783" s="1"/>
      <c r="DN1783" s="152"/>
      <c r="DO1783" s="152"/>
      <c r="DQ1783" s="212"/>
      <c r="DR1783" s="212"/>
      <c r="DV1783"/>
      <c r="DW1783"/>
      <c r="DX1783" s="1"/>
      <c r="DY1783" s="152"/>
      <c r="DZ1783" s="152"/>
      <c r="EB1783" s="212"/>
      <c r="EC1783" s="212"/>
      <c r="EJ1783" s="152"/>
      <c r="EK1783" s="152"/>
      <c r="EL1783" s="212"/>
      <c r="EM1783" s="212"/>
      <c r="EN1783" s="212"/>
      <c r="EO1783"/>
      <c r="EP1783"/>
      <c r="EQ1783"/>
      <c r="EU1783" s="152"/>
      <c r="EV1783" s="152"/>
      <c r="EW1783" s="212"/>
      <c r="EX1783" s="212"/>
      <c r="EY1783" s="212"/>
      <c r="EZ1783"/>
      <c r="FA1783"/>
      <c r="FB1783"/>
      <c r="FN1783"/>
      <c r="FO1783"/>
      <c r="FP1783"/>
      <c r="FQ1783"/>
      <c r="FR1783"/>
      <c r="FS1783"/>
      <c r="GD1783"/>
      <c r="GE1783"/>
      <c r="GF1783"/>
      <c r="GG1783"/>
      <c r="GH1783"/>
      <c r="GI1783"/>
      <c r="GU1783"/>
      <c r="GV1783"/>
      <c r="GW1783"/>
      <c r="GX1783"/>
      <c r="GY1783"/>
      <c r="HI1783"/>
      <c r="HK1783"/>
      <c r="HL1783"/>
      <c r="HM1783"/>
      <c r="HN1783"/>
      <c r="HO1783"/>
      <c r="HQ1783"/>
      <c r="HR1783"/>
      <c r="HS1783"/>
      <c r="HT1783"/>
    </row>
    <row r="1784" spans="47:228">
      <c r="AU1784" s="1"/>
      <c r="AV1784" s="152"/>
      <c r="AW1784" s="152"/>
      <c r="AX1784" s="212"/>
      <c r="AY1784" s="212"/>
      <c r="AZ1784" s="212"/>
      <c r="BA1784"/>
      <c r="BB1784"/>
      <c r="BC1784"/>
      <c r="BD1784"/>
      <c r="BE1784"/>
      <c r="BF1784" s="1"/>
      <c r="BG1784" s="152"/>
      <c r="BH1784" s="152"/>
      <c r="BI1784" s="212"/>
      <c r="BJ1784" s="212"/>
      <c r="BK1784" s="212"/>
      <c r="BM1784" s="1"/>
      <c r="BN1784" s="152"/>
      <c r="BO1784" s="152"/>
      <c r="BP1784" s="212"/>
      <c r="BQ1784" s="212"/>
      <c r="BR1784" s="212"/>
      <c r="BS1784"/>
      <c r="BT1784"/>
      <c r="BU1784"/>
      <c r="BX1784" s="1"/>
      <c r="BY1784" s="152"/>
      <c r="BZ1784" s="152"/>
      <c r="CA1784" s="212"/>
      <c r="CB1784" s="212"/>
      <c r="CC1784" s="212"/>
      <c r="CE1784" s="1"/>
      <c r="CF1784" s="290"/>
      <c r="CG1784" s="290"/>
      <c r="CH1784" s="212"/>
      <c r="CI1784" s="212"/>
      <c r="CJ1784" s="212"/>
      <c r="CL1784"/>
      <c r="CM1784"/>
      <c r="CQ1784" s="1"/>
      <c r="CR1784" s="152"/>
      <c r="CS1784" s="152"/>
      <c r="CT1784" s="212"/>
      <c r="CU1784" s="212"/>
      <c r="CV1784" s="212"/>
      <c r="CX1784"/>
      <c r="CY1784"/>
      <c r="CZ1784"/>
      <c r="DA1784"/>
      <c r="DB1784" s="1"/>
      <c r="DC1784" s="152"/>
      <c r="DD1784" s="152"/>
      <c r="DE1784" s="212"/>
      <c r="DF1784" s="212"/>
      <c r="DG1784" s="212"/>
      <c r="DK1784"/>
      <c r="DL1784"/>
      <c r="DM1784" s="1"/>
      <c r="DN1784" s="152"/>
      <c r="DO1784" s="152"/>
      <c r="DQ1784" s="212"/>
      <c r="DR1784" s="212"/>
      <c r="DV1784"/>
      <c r="DW1784"/>
      <c r="DX1784" s="1"/>
      <c r="DY1784" s="152"/>
      <c r="DZ1784" s="152"/>
      <c r="EB1784" s="212"/>
      <c r="EC1784" s="212"/>
      <c r="EJ1784" s="152"/>
      <c r="EK1784" s="152"/>
      <c r="EL1784" s="212"/>
      <c r="EM1784" s="212"/>
      <c r="EN1784" s="212"/>
      <c r="EO1784"/>
      <c r="EP1784"/>
      <c r="EQ1784"/>
      <c r="EU1784" s="152"/>
      <c r="EV1784" s="152"/>
      <c r="EW1784" s="212"/>
      <c r="EX1784" s="212"/>
      <c r="EY1784" s="212"/>
      <c r="EZ1784"/>
      <c r="FA1784"/>
      <c r="FB1784"/>
      <c r="FN1784"/>
      <c r="FO1784"/>
      <c r="FP1784"/>
      <c r="FQ1784"/>
      <c r="FR1784"/>
      <c r="FS1784"/>
      <c r="GD1784"/>
      <c r="GE1784"/>
      <c r="GF1784"/>
      <c r="GG1784"/>
      <c r="GH1784"/>
      <c r="GI1784"/>
      <c r="GU1784"/>
      <c r="GV1784"/>
      <c r="GW1784"/>
      <c r="GX1784"/>
      <c r="GY1784"/>
      <c r="HI1784"/>
      <c r="HK1784"/>
      <c r="HL1784"/>
      <c r="HM1784"/>
      <c r="HN1784"/>
      <c r="HO1784"/>
      <c r="HQ1784"/>
      <c r="HR1784"/>
      <c r="HS1784"/>
      <c r="HT1784"/>
    </row>
    <row r="1785" spans="47:228">
      <c r="AU1785" s="1"/>
      <c r="AV1785" s="152"/>
      <c r="AW1785" s="152"/>
      <c r="AX1785" s="212"/>
      <c r="AY1785" s="212"/>
      <c r="AZ1785" s="212"/>
      <c r="BA1785"/>
      <c r="BB1785"/>
      <c r="BC1785"/>
      <c r="BD1785"/>
      <c r="BE1785"/>
      <c r="BF1785" s="1"/>
      <c r="BG1785" s="152"/>
      <c r="BH1785" s="152"/>
      <c r="BI1785" s="212"/>
      <c r="BJ1785" s="212"/>
      <c r="BK1785" s="212"/>
      <c r="BM1785" s="1"/>
      <c r="BN1785" s="152"/>
      <c r="BO1785" s="152"/>
      <c r="BP1785" s="212"/>
      <c r="BQ1785" s="212"/>
      <c r="BR1785" s="212"/>
      <c r="BS1785"/>
      <c r="BT1785"/>
      <c r="BU1785"/>
      <c r="BX1785" s="1"/>
      <c r="BY1785" s="152"/>
      <c r="BZ1785" s="152"/>
      <c r="CA1785" s="212"/>
      <c r="CB1785" s="212"/>
      <c r="CC1785" s="212"/>
      <c r="CE1785" s="1"/>
      <c r="CF1785" s="290"/>
      <c r="CG1785" s="290"/>
      <c r="CH1785" s="212"/>
      <c r="CI1785" s="212"/>
      <c r="CJ1785" s="212"/>
      <c r="CL1785"/>
      <c r="CM1785"/>
      <c r="CQ1785" s="1"/>
      <c r="CR1785" s="152"/>
      <c r="CS1785" s="152"/>
      <c r="CT1785" s="212"/>
      <c r="CU1785" s="212"/>
      <c r="CV1785" s="212"/>
      <c r="CX1785"/>
      <c r="CY1785"/>
      <c r="CZ1785"/>
      <c r="DA1785"/>
      <c r="DB1785" s="1"/>
      <c r="DC1785" s="152"/>
      <c r="DD1785" s="152"/>
      <c r="DE1785" s="212"/>
      <c r="DF1785" s="212"/>
      <c r="DG1785" s="212"/>
      <c r="DK1785"/>
      <c r="DL1785"/>
      <c r="DM1785" s="1"/>
      <c r="DN1785" s="152"/>
      <c r="DO1785" s="152"/>
      <c r="DQ1785" s="212"/>
      <c r="DR1785" s="212"/>
      <c r="DV1785"/>
      <c r="DW1785"/>
      <c r="DX1785" s="1"/>
      <c r="DY1785" s="152"/>
      <c r="DZ1785" s="152"/>
      <c r="EB1785" s="212"/>
      <c r="EC1785" s="212"/>
      <c r="EJ1785" s="152"/>
      <c r="EK1785" s="152"/>
      <c r="EL1785" s="212"/>
      <c r="EM1785" s="212"/>
      <c r="EN1785" s="212"/>
      <c r="EO1785"/>
      <c r="EP1785"/>
      <c r="EQ1785"/>
      <c r="EU1785" s="152"/>
      <c r="EV1785" s="152"/>
      <c r="EW1785" s="212"/>
      <c r="EX1785" s="212"/>
      <c r="EY1785" s="212"/>
      <c r="EZ1785"/>
      <c r="FA1785"/>
      <c r="FB1785"/>
      <c r="FN1785"/>
      <c r="FO1785"/>
      <c r="FP1785"/>
      <c r="FQ1785"/>
      <c r="FR1785"/>
      <c r="FS1785"/>
      <c r="GD1785"/>
      <c r="GE1785"/>
      <c r="GF1785"/>
      <c r="GG1785"/>
      <c r="GH1785"/>
      <c r="GI1785"/>
      <c r="GU1785"/>
      <c r="GV1785"/>
      <c r="GW1785"/>
      <c r="GX1785"/>
      <c r="GY1785"/>
      <c r="HI1785"/>
      <c r="HK1785"/>
      <c r="HL1785"/>
      <c r="HM1785"/>
      <c r="HN1785"/>
      <c r="HO1785"/>
      <c r="HQ1785"/>
      <c r="HR1785"/>
      <c r="HS1785"/>
      <c r="HT1785"/>
    </row>
    <row r="1786" spans="47:228">
      <c r="AU1786" s="1"/>
      <c r="AV1786" s="152"/>
      <c r="AW1786" s="152"/>
      <c r="AX1786" s="212"/>
      <c r="AY1786" s="212"/>
      <c r="AZ1786" s="212"/>
      <c r="BA1786"/>
      <c r="BB1786"/>
      <c r="BC1786"/>
      <c r="BD1786"/>
      <c r="BE1786"/>
      <c r="BF1786" s="1"/>
      <c r="BG1786" s="152"/>
      <c r="BH1786" s="152"/>
      <c r="BI1786" s="212"/>
      <c r="BJ1786" s="212"/>
      <c r="BK1786" s="212"/>
      <c r="BM1786" s="1"/>
      <c r="BN1786" s="152"/>
      <c r="BO1786" s="152"/>
      <c r="BP1786" s="212"/>
      <c r="BQ1786" s="212"/>
      <c r="BR1786" s="212"/>
      <c r="BS1786"/>
      <c r="BT1786"/>
      <c r="BU1786"/>
      <c r="BX1786" s="1"/>
      <c r="BY1786" s="152"/>
      <c r="BZ1786" s="152"/>
      <c r="CA1786" s="212"/>
      <c r="CB1786" s="212"/>
      <c r="CC1786" s="212"/>
      <c r="CE1786" s="1"/>
      <c r="CF1786" s="290"/>
      <c r="CG1786" s="290"/>
      <c r="CH1786" s="212"/>
      <c r="CI1786" s="212"/>
      <c r="CJ1786" s="212"/>
      <c r="CL1786"/>
      <c r="CM1786"/>
      <c r="CQ1786" s="1"/>
      <c r="CR1786" s="152"/>
      <c r="CS1786" s="152"/>
      <c r="CT1786" s="212"/>
      <c r="CU1786" s="212"/>
      <c r="CV1786" s="212"/>
      <c r="CX1786"/>
      <c r="CY1786"/>
      <c r="CZ1786"/>
      <c r="DA1786"/>
      <c r="DB1786" s="1"/>
      <c r="DC1786" s="152"/>
      <c r="DD1786" s="152"/>
      <c r="DE1786" s="212"/>
      <c r="DF1786" s="212"/>
      <c r="DG1786" s="212"/>
      <c r="DK1786"/>
      <c r="DL1786"/>
      <c r="DM1786" s="1"/>
      <c r="DN1786" s="152"/>
      <c r="DO1786" s="152"/>
      <c r="DQ1786" s="212"/>
      <c r="DR1786" s="212"/>
      <c r="DV1786"/>
      <c r="DW1786"/>
      <c r="DX1786" s="1"/>
      <c r="DY1786" s="152"/>
      <c r="DZ1786" s="152"/>
      <c r="EB1786" s="212"/>
      <c r="EC1786" s="212"/>
      <c r="EJ1786" s="152"/>
      <c r="EK1786" s="152"/>
      <c r="EL1786" s="212"/>
      <c r="EM1786" s="212"/>
      <c r="EN1786" s="212"/>
      <c r="EO1786"/>
      <c r="EP1786"/>
      <c r="EQ1786"/>
      <c r="EU1786" s="152"/>
      <c r="EV1786" s="152"/>
      <c r="EW1786" s="212"/>
      <c r="EX1786" s="212"/>
      <c r="EY1786" s="212"/>
      <c r="EZ1786"/>
      <c r="FA1786"/>
      <c r="FB1786"/>
      <c r="FN1786"/>
      <c r="FO1786"/>
      <c r="FP1786"/>
      <c r="FQ1786"/>
      <c r="FR1786"/>
      <c r="FS1786"/>
      <c r="GD1786"/>
      <c r="GE1786"/>
      <c r="GF1786"/>
      <c r="GG1786"/>
      <c r="GH1786"/>
      <c r="GI1786"/>
      <c r="GU1786"/>
      <c r="GV1786"/>
      <c r="GW1786"/>
      <c r="GX1786"/>
      <c r="GY1786"/>
      <c r="HI1786"/>
      <c r="HK1786"/>
      <c r="HL1786"/>
      <c r="HM1786"/>
      <c r="HN1786"/>
      <c r="HO1786"/>
      <c r="HQ1786"/>
      <c r="HR1786"/>
      <c r="HS1786"/>
      <c r="HT1786"/>
    </row>
    <row r="1787" spans="47:228">
      <c r="AU1787" s="1"/>
      <c r="AV1787" s="152"/>
      <c r="AW1787" s="152"/>
      <c r="AX1787" s="212"/>
      <c r="AY1787" s="212"/>
      <c r="AZ1787" s="212"/>
      <c r="BA1787"/>
      <c r="BB1787"/>
      <c r="BC1787"/>
      <c r="BD1787"/>
      <c r="BE1787"/>
      <c r="BF1787" s="1"/>
      <c r="BG1787" s="152"/>
      <c r="BH1787" s="152"/>
      <c r="BI1787" s="212"/>
      <c r="BJ1787" s="212"/>
      <c r="BK1787" s="212"/>
      <c r="BM1787" s="1"/>
      <c r="BN1787" s="152"/>
      <c r="BO1787" s="152"/>
      <c r="BP1787" s="212"/>
      <c r="BQ1787" s="212"/>
      <c r="BR1787" s="212"/>
      <c r="BS1787"/>
      <c r="BT1787"/>
      <c r="BU1787"/>
      <c r="BX1787" s="1"/>
      <c r="BY1787" s="152"/>
      <c r="BZ1787" s="152"/>
      <c r="CA1787" s="212"/>
      <c r="CB1787" s="212"/>
      <c r="CC1787" s="212"/>
      <c r="CE1787" s="1"/>
      <c r="CF1787" s="290"/>
      <c r="CG1787" s="290"/>
      <c r="CH1787" s="212"/>
      <c r="CI1787" s="212"/>
      <c r="CJ1787" s="212"/>
      <c r="CL1787"/>
      <c r="CM1787"/>
      <c r="CQ1787" s="1"/>
      <c r="CR1787" s="152"/>
      <c r="CS1787" s="152"/>
      <c r="CT1787" s="212"/>
      <c r="CU1787" s="212"/>
      <c r="CV1787" s="212"/>
      <c r="CX1787"/>
      <c r="CY1787"/>
      <c r="CZ1787"/>
      <c r="DA1787"/>
      <c r="DB1787" s="1"/>
      <c r="DC1787" s="152"/>
      <c r="DD1787" s="152"/>
      <c r="DE1787" s="212"/>
      <c r="DF1787" s="212"/>
      <c r="DG1787" s="212"/>
      <c r="DK1787"/>
      <c r="DL1787"/>
      <c r="DM1787" s="1"/>
      <c r="DN1787" s="152"/>
      <c r="DO1787" s="152"/>
      <c r="DQ1787" s="212"/>
      <c r="DR1787" s="212"/>
      <c r="DV1787"/>
      <c r="DW1787"/>
      <c r="DX1787" s="1"/>
      <c r="DY1787" s="152"/>
      <c r="DZ1787" s="152"/>
      <c r="EB1787" s="212"/>
      <c r="EC1787" s="212"/>
      <c r="EJ1787" s="152"/>
      <c r="EK1787" s="152"/>
      <c r="EL1787" s="212"/>
      <c r="EM1787" s="212"/>
      <c r="EN1787" s="212"/>
      <c r="EO1787"/>
      <c r="EP1787"/>
      <c r="EQ1787"/>
      <c r="EU1787" s="152"/>
      <c r="EV1787" s="152"/>
      <c r="EW1787" s="212"/>
      <c r="EX1787" s="212"/>
      <c r="EY1787" s="212"/>
      <c r="EZ1787"/>
      <c r="FA1787"/>
      <c r="FB1787"/>
      <c r="FN1787"/>
      <c r="FO1787"/>
      <c r="FP1787"/>
      <c r="FQ1787"/>
      <c r="FR1787"/>
      <c r="FS1787"/>
      <c r="GD1787"/>
      <c r="GE1787"/>
      <c r="GF1787"/>
      <c r="GG1787"/>
      <c r="GH1787"/>
      <c r="GI1787"/>
      <c r="GU1787"/>
      <c r="GV1787"/>
      <c r="GW1787"/>
      <c r="GX1787"/>
      <c r="GY1787"/>
      <c r="HI1787"/>
      <c r="HK1787"/>
      <c r="HL1787"/>
      <c r="HM1787"/>
      <c r="HN1787"/>
      <c r="HO1787"/>
      <c r="HQ1787"/>
      <c r="HR1787"/>
      <c r="HS1787"/>
      <c r="HT1787"/>
    </row>
    <row r="1788" spans="47:228">
      <c r="AU1788" s="1"/>
      <c r="AV1788" s="152"/>
      <c r="AW1788" s="152"/>
      <c r="AX1788" s="212"/>
      <c r="AY1788" s="212"/>
      <c r="AZ1788" s="212"/>
      <c r="BA1788"/>
      <c r="BB1788"/>
      <c r="BC1788"/>
      <c r="BD1788"/>
      <c r="BE1788"/>
      <c r="BF1788" s="1"/>
      <c r="BG1788" s="152"/>
      <c r="BH1788" s="152"/>
      <c r="BI1788" s="212"/>
      <c r="BJ1788" s="212"/>
      <c r="BK1788" s="212"/>
      <c r="BM1788" s="1"/>
      <c r="BN1788" s="152"/>
      <c r="BO1788" s="152"/>
      <c r="BP1788" s="212"/>
      <c r="BQ1788" s="212"/>
      <c r="BR1788" s="212"/>
      <c r="BS1788"/>
      <c r="BT1788"/>
      <c r="BU1788"/>
      <c r="BX1788" s="1"/>
      <c r="BY1788" s="152"/>
      <c r="BZ1788" s="152"/>
      <c r="CA1788" s="212"/>
      <c r="CB1788" s="212"/>
      <c r="CC1788" s="212"/>
      <c r="CE1788" s="1"/>
      <c r="CF1788" s="290"/>
      <c r="CG1788" s="290"/>
      <c r="CH1788" s="212"/>
      <c r="CI1788" s="212"/>
      <c r="CJ1788" s="212"/>
      <c r="CL1788"/>
      <c r="CM1788"/>
      <c r="CQ1788" s="1"/>
      <c r="CR1788" s="152"/>
      <c r="CS1788" s="152"/>
      <c r="CT1788" s="212"/>
      <c r="CU1788" s="212"/>
      <c r="CV1788" s="212"/>
      <c r="CX1788"/>
      <c r="CY1788"/>
      <c r="CZ1788"/>
      <c r="DA1788"/>
      <c r="DB1788" s="1"/>
      <c r="DC1788" s="152"/>
      <c r="DD1788" s="152"/>
      <c r="DE1788" s="212"/>
      <c r="DF1788" s="212"/>
      <c r="DG1788" s="212"/>
      <c r="DK1788"/>
      <c r="DL1788"/>
      <c r="DM1788" s="1"/>
      <c r="DN1788" s="152"/>
      <c r="DO1788" s="152"/>
      <c r="DQ1788" s="212"/>
      <c r="DR1788" s="212"/>
      <c r="DV1788"/>
      <c r="DW1788"/>
      <c r="DX1788" s="1"/>
      <c r="DY1788" s="152"/>
      <c r="DZ1788" s="152"/>
      <c r="EB1788" s="212"/>
      <c r="EC1788" s="212"/>
      <c r="EJ1788" s="152"/>
      <c r="EK1788" s="152"/>
      <c r="EL1788" s="212"/>
      <c r="EM1788" s="212"/>
      <c r="EN1788" s="212"/>
      <c r="EO1788"/>
      <c r="EP1788"/>
      <c r="EQ1788"/>
      <c r="EU1788" s="152"/>
      <c r="EV1788" s="152"/>
      <c r="EW1788" s="212"/>
      <c r="EX1788" s="212"/>
      <c r="EY1788" s="212"/>
      <c r="EZ1788"/>
      <c r="FA1788"/>
      <c r="FB1788"/>
      <c r="FN1788"/>
      <c r="FO1788"/>
      <c r="FP1788"/>
      <c r="FQ1788"/>
      <c r="FR1788"/>
      <c r="FS1788"/>
      <c r="GD1788"/>
      <c r="GE1788"/>
      <c r="GF1788"/>
      <c r="GG1788"/>
      <c r="GH1788"/>
      <c r="GI1788"/>
      <c r="GU1788"/>
      <c r="GV1788"/>
      <c r="GW1788"/>
      <c r="GX1788"/>
      <c r="GY1788"/>
      <c r="HI1788"/>
      <c r="HK1788"/>
      <c r="HL1788"/>
      <c r="HM1788"/>
      <c r="HN1788"/>
      <c r="HO1788"/>
      <c r="HQ1788"/>
      <c r="HR1788"/>
      <c r="HS1788"/>
      <c r="HT1788"/>
    </row>
    <row r="1789" spans="47:228">
      <c r="AU1789" s="1"/>
      <c r="AV1789" s="152"/>
      <c r="AW1789" s="152"/>
      <c r="AX1789" s="212"/>
      <c r="AY1789" s="212"/>
      <c r="AZ1789" s="212"/>
      <c r="BA1789"/>
      <c r="BB1789"/>
      <c r="BC1789"/>
      <c r="BD1789"/>
      <c r="BE1789"/>
      <c r="BF1789" s="1"/>
      <c r="BG1789" s="152"/>
      <c r="BH1789" s="152"/>
      <c r="BI1789" s="212"/>
      <c r="BJ1789" s="212"/>
      <c r="BK1789" s="212"/>
      <c r="BM1789" s="1"/>
      <c r="BN1789" s="152"/>
      <c r="BO1789" s="152"/>
      <c r="BP1789" s="212"/>
      <c r="BQ1789" s="212"/>
      <c r="BR1789" s="212"/>
      <c r="BS1789"/>
      <c r="BT1789"/>
      <c r="BU1789"/>
      <c r="BX1789" s="1"/>
      <c r="BY1789" s="152"/>
      <c r="BZ1789" s="152"/>
      <c r="CA1789" s="212"/>
      <c r="CB1789" s="212"/>
      <c r="CC1789" s="212"/>
      <c r="CE1789" s="1"/>
      <c r="CF1789" s="290"/>
      <c r="CG1789" s="290"/>
      <c r="CH1789" s="212"/>
      <c r="CI1789" s="212"/>
      <c r="CJ1789" s="212"/>
      <c r="CL1789"/>
      <c r="CM1789"/>
      <c r="CQ1789" s="1"/>
      <c r="CR1789" s="152"/>
      <c r="CS1789" s="152"/>
      <c r="CT1789" s="212"/>
      <c r="CU1789" s="212"/>
      <c r="CV1789" s="212"/>
      <c r="CX1789"/>
      <c r="CY1789"/>
      <c r="CZ1789"/>
      <c r="DA1789"/>
      <c r="DB1789" s="1"/>
      <c r="DC1789" s="152"/>
      <c r="DD1789" s="152"/>
      <c r="DE1789" s="212"/>
      <c r="DF1789" s="212"/>
      <c r="DG1789" s="212"/>
      <c r="DK1789"/>
      <c r="DL1789"/>
      <c r="DM1789" s="1"/>
      <c r="DN1789" s="152"/>
      <c r="DO1789" s="152"/>
      <c r="DQ1789" s="212"/>
      <c r="DR1789" s="212"/>
      <c r="DV1789"/>
      <c r="DW1789"/>
      <c r="DX1789" s="1"/>
      <c r="DY1789" s="152"/>
      <c r="DZ1789" s="152"/>
      <c r="EB1789" s="212"/>
      <c r="EC1789" s="212"/>
      <c r="EJ1789" s="152"/>
      <c r="EK1789" s="152"/>
      <c r="EL1789" s="212"/>
      <c r="EM1789" s="212"/>
      <c r="EN1789" s="212"/>
      <c r="EO1789"/>
      <c r="EP1789"/>
      <c r="EQ1789"/>
      <c r="EU1789" s="152"/>
      <c r="EV1789" s="152"/>
      <c r="EW1789" s="212"/>
      <c r="EX1789" s="212"/>
      <c r="EY1789" s="212"/>
      <c r="EZ1789"/>
      <c r="FA1789"/>
      <c r="FB1789"/>
      <c r="FN1789"/>
      <c r="FO1789"/>
      <c r="FP1789"/>
      <c r="FQ1789"/>
      <c r="FR1789"/>
      <c r="FS1789"/>
      <c r="GD1789"/>
      <c r="GE1789"/>
      <c r="GF1789"/>
      <c r="GG1789"/>
      <c r="GH1789"/>
      <c r="GI1789"/>
      <c r="GU1789"/>
      <c r="GV1789"/>
      <c r="GW1789"/>
      <c r="GX1789"/>
      <c r="GY1789"/>
      <c r="HI1789"/>
      <c r="HK1789"/>
      <c r="HL1789"/>
      <c r="HM1789"/>
      <c r="HN1789"/>
      <c r="HO1789"/>
      <c r="HQ1789"/>
      <c r="HR1789"/>
      <c r="HS1789"/>
      <c r="HT1789"/>
    </row>
    <row r="1790" spans="47:228">
      <c r="AU1790" s="1"/>
      <c r="AV1790" s="152"/>
      <c r="AW1790" s="152"/>
      <c r="AX1790" s="212"/>
      <c r="AY1790" s="212"/>
      <c r="AZ1790" s="212"/>
      <c r="BA1790"/>
      <c r="BB1790"/>
      <c r="BC1790"/>
      <c r="BD1790"/>
      <c r="BE1790"/>
      <c r="BF1790" s="1"/>
      <c r="BG1790" s="152"/>
      <c r="BH1790" s="152"/>
      <c r="BI1790" s="212"/>
      <c r="BJ1790" s="212"/>
      <c r="BK1790" s="212"/>
      <c r="BM1790" s="1"/>
      <c r="BN1790" s="152"/>
      <c r="BO1790" s="152"/>
      <c r="BP1790" s="212"/>
      <c r="BQ1790" s="212"/>
      <c r="BR1790" s="212"/>
      <c r="BS1790"/>
      <c r="BT1790"/>
      <c r="BU1790"/>
      <c r="BX1790" s="1"/>
      <c r="BY1790" s="152"/>
      <c r="BZ1790" s="152"/>
      <c r="CA1790" s="212"/>
      <c r="CB1790" s="212"/>
      <c r="CC1790" s="212"/>
      <c r="CE1790" s="1"/>
      <c r="CF1790" s="290"/>
      <c r="CG1790" s="290"/>
      <c r="CH1790" s="212"/>
      <c r="CI1790" s="212"/>
      <c r="CJ1790" s="212"/>
      <c r="CL1790"/>
      <c r="CM1790"/>
      <c r="CQ1790" s="1"/>
      <c r="CR1790" s="152"/>
      <c r="CS1790" s="152"/>
      <c r="CT1790" s="212"/>
      <c r="CU1790" s="212"/>
      <c r="CV1790" s="212"/>
      <c r="CX1790"/>
      <c r="CY1790"/>
      <c r="CZ1790"/>
      <c r="DA1790"/>
      <c r="DB1790" s="1"/>
      <c r="DC1790" s="152"/>
      <c r="DD1790" s="152"/>
      <c r="DE1790" s="212"/>
      <c r="DF1790" s="212"/>
      <c r="DG1790" s="212"/>
      <c r="DK1790"/>
      <c r="DL1790"/>
      <c r="DM1790" s="1"/>
      <c r="DN1790" s="152"/>
      <c r="DO1790" s="152"/>
      <c r="DQ1790" s="212"/>
      <c r="DR1790" s="212"/>
      <c r="DV1790"/>
      <c r="DW1790"/>
      <c r="DX1790" s="1"/>
      <c r="DY1790" s="152"/>
      <c r="DZ1790" s="152"/>
      <c r="EB1790" s="212"/>
      <c r="EC1790" s="212"/>
      <c r="EJ1790" s="152"/>
      <c r="EK1790" s="152"/>
      <c r="EL1790" s="212"/>
      <c r="EM1790" s="212"/>
      <c r="EN1790" s="212"/>
      <c r="EO1790"/>
      <c r="EP1790"/>
      <c r="EQ1790"/>
      <c r="EU1790" s="152"/>
      <c r="EV1790" s="152"/>
      <c r="EW1790" s="212"/>
      <c r="EX1790" s="212"/>
      <c r="EY1790" s="212"/>
      <c r="EZ1790"/>
      <c r="FA1790"/>
      <c r="FB1790"/>
      <c r="FN1790"/>
      <c r="FO1790"/>
      <c r="FP1790"/>
      <c r="FQ1790"/>
      <c r="FR1790"/>
      <c r="FS1790"/>
      <c r="GD1790"/>
      <c r="GE1790"/>
      <c r="GF1790"/>
      <c r="GG1790"/>
      <c r="GH1790"/>
      <c r="GI1790"/>
      <c r="GU1790"/>
      <c r="GV1790"/>
      <c r="GW1790"/>
      <c r="GX1790"/>
      <c r="GY1790"/>
      <c r="HI1790"/>
      <c r="HK1790"/>
      <c r="HL1790"/>
      <c r="HM1790"/>
      <c r="HN1790"/>
      <c r="HO1790"/>
      <c r="HQ1790"/>
      <c r="HR1790"/>
      <c r="HS1790"/>
      <c r="HT1790"/>
    </row>
    <row r="1791" spans="47:228">
      <c r="AU1791" s="1"/>
      <c r="AV1791" s="152"/>
      <c r="AW1791" s="152"/>
      <c r="AX1791" s="212"/>
      <c r="AY1791" s="212"/>
      <c r="AZ1791" s="212"/>
      <c r="BA1791"/>
      <c r="BB1791"/>
      <c r="BC1791"/>
      <c r="BD1791"/>
      <c r="BE1791"/>
      <c r="BF1791" s="1"/>
      <c r="BG1791" s="152"/>
      <c r="BH1791" s="152"/>
      <c r="BI1791" s="212"/>
      <c r="BJ1791" s="212"/>
      <c r="BK1791" s="212"/>
      <c r="BM1791" s="1"/>
      <c r="BN1791" s="152"/>
      <c r="BO1791" s="152"/>
      <c r="BP1791" s="212"/>
      <c r="BQ1791" s="212"/>
      <c r="BR1791" s="212"/>
      <c r="BS1791"/>
      <c r="BT1791"/>
      <c r="BU1791"/>
      <c r="BX1791" s="1"/>
      <c r="BY1791" s="152"/>
      <c r="BZ1791" s="152"/>
      <c r="CA1791" s="212"/>
      <c r="CB1791" s="212"/>
      <c r="CC1791" s="212"/>
      <c r="CE1791" s="1"/>
      <c r="CF1791" s="290"/>
      <c r="CG1791" s="290"/>
      <c r="CH1791" s="212"/>
      <c r="CI1791" s="212"/>
      <c r="CJ1791" s="212"/>
      <c r="CL1791"/>
      <c r="CM1791"/>
      <c r="CQ1791" s="1"/>
      <c r="CR1791" s="152"/>
      <c r="CS1791" s="152"/>
      <c r="CT1791" s="212"/>
      <c r="CU1791" s="212"/>
      <c r="CV1791" s="212"/>
      <c r="CX1791"/>
      <c r="CY1791"/>
      <c r="CZ1791"/>
      <c r="DA1791"/>
      <c r="DB1791" s="1"/>
      <c r="DC1791" s="152"/>
      <c r="DD1791" s="152"/>
      <c r="DE1791" s="212"/>
      <c r="DF1791" s="212"/>
      <c r="DG1791" s="212"/>
      <c r="DK1791"/>
      <c r="DL1791"/>
      <c r="DM1791" s="1"/>
      <c r="DN1791" s="152"/>
      <c r="DO1791" s="152"/>
      <c r="DQ1791" s="212"/>
      <c r="DR1791" s="212"/>
      <c r="DV1791"/>
      <c r="DW1791"/>
      <c r="DX1791" s="1"/>
      <c r="DY1791" s="152"/>
      <c r="DZ1791" s="152"/>
      <c r="EB1791" s="212"/>
      <c r="EC1791" s="212"/>
      <c r="EJ1791" s="152"/>
      <c r="EK1791" s="152"/>
      <c r="EL1791" s="212"/>
      <c r="EM1791" s="212"/>
      <c r="EN1791" s="212"/>
      <c r="EO1791"/>
      <c r="EP1791"/>
      <c r="EQ1791"/>
      <c r="EU1791" s="152"/>
      <c r="EV1791" s="152"/>
      <c r="EW1791" s="212"/>
      <c r="EX1791" s="212"/>
      <c r="EY1791" s="212"/>
      <c r="EZ1791"/>
      <c r="FA1791"/>
      <c r="FB1791"/>
      <c r="FN1791"/>
      <c r="FO1791"/>
      <c r="FP1791"/>
      <c r="FQ1791"/>
      <c r="FR1791"/>
      <c r="FS1791"/>
      <c r="GD1791"/>
      <c r="GE1791"/>
      <c r="GF1791"/>
      <c r="GG1791"/>
      <c r="GH1791"/>
      <c r="GI1791"/>
      <c r="GU1791"/>
      <c r="GV1791"/>
      <c r="GW1791"/>
      <c r="GX1791"/>
      <c r="GY1791"/>
      <c r="HI1791"/>
      <c r="HK1791"/>
      <c r="HL1791"/>
      <c r="HM1791"/>
      <c r="HN1791"/>
      <c r="HO1791"/>
      <c r="HQ1791"/>
      <c r="HR1791"/>
      <c r="HS1791"/>
      <c r="HT1791"/>
    </row>
    <row r="1792" spans="47:228">
      <c r="AU1792" s="1"/>
      <c r="AV1792" s="152"/>
      <c r="AW1792" s="152"/>
      <c r="AX1792" s="212"/>
      <c r="AY1792" s="212"/>
      <c r="AZ1792" s="212"/>
      <c r="BA1792"/>
      <c r="BB1792"/>
      <c r="BC1792"/>
      <c r="BD1792"/>
      <c r="BE1792"/>
      <c r="BF1792" s="1"/>
      <c r="BG1792" s="152"/>
      <c r="BH1792" s="152"/>
      <c r="BI1792" s="212"/>
      <c r="BJ1792" s="212"/>
      <c r="BK1792" s="212"/>
      <c r="BM1792" s="1"/>
      <c r="BN1792" s="152"/>
      <c r="BO1792" s="152"/>
      <c r="BP1792" s="212"/>
      <c r="BQ1792" s="212"/>
      <c r="BR1792" s="212"/>
      <c r="BS1792"/>
      <c r="BT1792"/>
      <c r="BU1792"/>
      <c r="BX1792" s="1"/>
      <c r="BY1792" s="152"/>
      <c r="BZ1792" s="152"/>
      <c r="CA1792" s="212"/>
      <c r="CB1792" s="212"/>
      <c r="CC1792" s="212"/>
      <c r="CE1792" s="1"/>
      <c r="CF1792" s="290"/>
      <c r="CG1792" s="290"/>
      <c r="CH1792" s="212"/>
      <c r="CI1792" s="212"/>
      <c r="CJ1792" s="212"/>
      <c r="CL1792"/>
      <c r="CM1792"/>
      <c r="CQ1792" s="1"/>
      <c r="CR1792" s="152"/>
      <c r="CS1792" s="152"/>
      <c r="CT1792" s="212"/>
      <c r="CU1792" s="212"/>
      <c r="CV1792" s="212"/>
      <c r="CX1792"/>
      <c r="CY1792"/>
      <c r="CZ1792"/>
      <c r="DA1792"/>
      <c r="DB1792" s="1"/>
      <c r="DC1792" s="152"/>
      <c r="DD1792" s="152"/>
      <c r="DE1792" s="212"/>
      <c r="DF1792" s="212"/>
      <c r="DG1792" s="212"/>
      <c r="DK1792"/>
      <c r="DL1792"/>
      <c r="DM1792" s="1"/>
      <c r="DN1792" s="152"/>
      <c r="DO1792" s="152"/>
      <c r="DQ1792" s="212"/>
      <c r="DR1792" s="212"/>
      <c r="DV1792"/>
      <c r="DW1792"/>
      <c r="DX1792" s="1"/>
      <c r="DY1792" s="152"/>
      <c r="DZ1792" s="152"/>
      <c r="EB1792" s="212"/>
      <c r="EC1792" s="212"/>
      <c r="EJ1792" s="152"/>
      <c r="EK1792" s="152"/>
      <c r="EL1792" s="212"/>
      <c r="EM1792" s="212"/>
      <c r="EN1792" s="212"/>
      <c r="EO1792"/>
      <c r="EP1792"/>
      <c r="EQ1792"/>
      <c r="EU1792" s="152"/>
      <c r="EV1792" s="152"/>
      <c r="EW1792" s="212"/>
      <c r="EX1792" s="212"/>
      <c r="EY1792" s="212"/>
      <c r="EZ1792"/>
      <c r="FA1792"/>
      <c r="FB1792"/>
      <c r="FN1792"/>
      <c r="FO1792"/>
      <c r="FP1792"/>
      <c r="FQ1792"/>
      <c r="FR1792"/>
      <c r="FS1792"/>
      <c r="GD1792"/>
      <c r="GE1792"/>
      <c r="GF1792"/>
      <c r="GG1792"/>
      <c r="GH1792"/>
      <c r="GI1792"/>
      <c r="GU1792"/>
      <c r="GV1792"/>
      <c r="GW1792"/>
      <c r="GX1792"/>
      <c r="GY1792"/>
      <c r="HI1792"/>
      <c r="HK1792"/>
      <c r="HL1792"/>
      <c r="HM1792"/>
      <c r="HN1792"/>
      <c r="HO1792"/>
      <c r="HQ1792"/>
      <c r="HR1792"/>
      <c r="HS1792"/>
      <c r="HT1792"/>
    </row>
    <row r="1793" spans="47:228">
      <c r="AU1793" s="1"/>
      <c r="AV1793" s="152"/>
      <c r="AW1793" s="152"/>
      <c r="AX1793" s="212"/>
      <c r="AY1793" s="212"/>
      <c r="AZ1793" s="212"/>
      <c r="BA1793"/>
      <c r="BB1793"/>
      <c r="BC1793"/>
      <c r="BD1793"/>
      <c r="BE1793"/>
      <c r="BF1793" s="1"/>
      <c r="BG1793" s="152"/>
      <c r="BH1793" s="152"/>
      <c r="BI1793" s="212"/>
      <c r="BJ1793" s="212"/>
      <c r="BK1793" s="212"/>
      <c r="BM1793" s="1"/>
      <c r="BN1793" s="152"/>
      <c r="BO1793" s="152"/>
      <c r="BP1793" s="212"/>
      <c r="BQ1793" s="212"/>
      <c r="BR1793" s="212"/>
      <c r="BS1793"/>
      <c r="BT1793"/>
      <c r="BU1793"/>
      <c r="BX1793" s="1"/>
      <c r="BY1793" s="152"/>
      <c r="BZ1793" s="152"/>
      <c r="CA1793" s="212"/>
      <c r="CB1793" s="212"/>
      <c r="CC1793" s="212"/>
      <c r="CE1793" s="1"/>
      <c r="CF1793" s="290"/>
      <c r="CG1793" s="290"/>
      <c r="CH1793" s="212"/>
      <c r="CI1793" s="212"/>
      <c r="CJ1793" s="212"/>
      <c r="CL1793"/>
      <c r="CM1793"/>
      <c r="CQ1793" s="1"/>
      <c r="CR1793" s="152"/>
      <c r="CS1793" s="152"/>
      <c r="CT1793" s="212"/>
      <c r="CU1793" s="212"/>
      <c r="CV1793" s="212"/>
      <c r="CX1793"/>
      <c r="CY1793"/>
      <c r="CZ1793"/>
      <c r="DA1793"/>
      <c r="DB1793" s="1"/>
      <c r="DC1793" s="152"/>
      <c r="DD1793" s="152"/>
      <c r="DE1793" s="212"/>
      <c r="DF1793" s="212"/>
      <c r="DG1793" s="212"/>
      <c r="DK1793"/>
      <c r="DL1793"/>
      <c r="DM1793" s="1"/>
      <c r="DN1793" s="152"/>
      <c r="DO1793" s="152"/>
      <c r="DQ1793" s="212"/>
      <c r="DR1793" s="212"/>
      <c r="DV1793"/>
      <c r="DW1793"/>
      <c r="DX1793" s="1"/>
      <c r="DY1793" s="152"/>
      <c r="DZ1793" s="152"/>
      <c r="EB1793" s="212"/>
      <c r="EC1793" s="212"/>
      <c r="EJ1793" s="152"/>
      <c r="EK1793" s="152"/>
      <c r="EL1793" s="212"/>
      <c r="EM1793" s="212"/>
      <c r="EN1793" s="212"/>
      <c r="EO1793"/>
      <c r="EP1793"/>
      <c r="EQ1793"/>
      <c r="EU1793" s="152"/>
      <c r="EV1793" s="152"/>
      <c r="EW1793" s="212"/>
      <c r="EX1793" s="212"/>
      <c r="EY1793" s="212"/>
      <c r="EZ1793"/>
      <c r="FA1793"/>
      <c r="FB1793"/>
      <c r="FN1793"/>
      <c r="FO1793"/>
      <c r="FP1793"/>
      <c r="FQ1793"/>
      <c r="FR1793"/>
      <c r="FS1793"/>
      <c r="GD1793"/>
      <c r="GE1793"/>
      <c r="GF1793"/>
      <c r="GG1793"/>
      <c r="GH1793"/>
      <c r="GI1793"/>
      <c r="GU1793"/>
      <c r="GV1793"/>
      <c r="GW1793"/>
      <c r="GX1793"/>
      <c r="GY1793"/>
      <c r="HI1793"/>
      <c r="HK1793"/>
      <c r="HL1793"/>
      <c r="HM1793"/>
      <c r="HN1793"/>
      <c r="HO1793"/>
      <c r="HQ1793"/>
      <c r="HR1793"/>
      <c r="HS1793"/>
      <c r="HT1793"/>
    </row>
    <row r="1794" spans="47:228">
      <c r="AU1794" s="1"/>
      <c r="AV1794" s="152"/>
      <c r="AW1794" s="152"/>
      <c r="AX1794" s="212"/>
      <c r="AY1794" s="212"/>
      <c r="AZ1794" s="212"/>
      <c r="BA1794"/>
      <c r="BB1794"/>
      <c r="BC1794"/>
      <c r="BD1794"/>
      <c r="BE1794"/>
      <c r="BF1794" s="1"/>
      <c r="BG1794" s="152"/>
      <c r="BH1794" s="152"/>
      <c r="BI1794" s="212"/>
      <c r="BJ1794" s="212"/>
      <c r="BK1794" s="212"/>
      <c r="BM1794" s="1"/>
      <c r="BN1794" s="152"/>
      <c r="BO1794" s="152"/>
      <c r="BP1794" s="212"/>
      <c r="BQ1794" s="212"/>
      <c r="BR1794" s="212"/>
      <c r="BS1794"/>
      <c r="BT1794"/>
      <c r="BU1794"/>
      <c r="BX1794" s="1"/>
      <c r="BY1794" s="152"/>
      <c r="BZ1794" s="152"/>
      <c r="CA1794" s="212"/>
      <c r="CB1794" s="212"/>
      <c r="CC1794" s="212"/>
      <c r="CE1794" s="1"/>
      <c r="CF1794" s="290"/>
      <c r="CG1794" s="290"/>
      <c r="CH1794" s="212"/>
      <c r="CI1794" s="212"/>
      <c r="CJ1794" s="212"/>
      <c r="CL1794"/>
      <c r="CM1794"/>
      <c r="CQ1794" s="1"/>
      <c r="CR1794" s="152"/>
      <c r="CS1794" s="152"/>
      <c r="CT1794" s="212"/>
      <c r="CU1794" s="212"/>
      <c r="CV1794" s="212"/>
      <c r="CX1794"/>
      <c r="CY1794"/>
      <c r="CZ1794"/>
      <c r="DA1794"/>
      <c r="DB1794" s="1"/>
      <c r="DC1794" s="152"/>
      <c r="DD1794" s="152"/>
      <c r="DE1794" s="212"/>
      <c r="DF1794" s="212"/>
      <c r="DG1794" s="212"/>
      <c r="DK1794"/>
      <c r="DL1794"/>
      <c r="DM1794" s="1"/>
      <c r="DN1794" s="152"/>
      <c r="DO1794" s="152"/>
      <c r="DQ1794" s="212"/>
      <c r="DR1794" s="212"/>
      <c r="DV1794"/>
      <c r="DW1794"/>
      <c r="DX1794" s="1"/>
      <c r="DY1794" s="152"/>
      <c r="DZ1794" s="152"/>
      <c r="EB1794" s="212"/>
      <c r="EC1794" s="212"/>
      <c r="EJ1794" s="152"/>
      <c r="EK1794" s="152"/>
      <c r="EL1794" s="212"/>
      <c r="EM1794" s="212"/>
      <c r="EN1794" s="212"/>
      <c r="EO1794"/>
      <c r="EP1794"/>
      <c r="EQ1794"/>
      <c r="EU1794" s="152"/>
      <c r="EV1794" s="152"/>
      <c r="EW1794" s="212"/>
      <c r="EX1794" s="212"/>
      <c r="EY1794" s="212"/>
      <c r="EZ1794"/>
      <c r="FA1794"/>
      <c r="FB1794"/>
      <c r="FN1794"/>
      <c r="FO1794"/>
      <c r="FP1794"/>
      <c r="FQ1794"/>
      <c r="FR1794"/>
      <c r="FS1794"/>
      <c r="GD1794"/>
      <c r="GE1794"/>
      <c r="GF1794"/>
      <c r="GG1794"/>
      <c r="GH1794"/>
      <c r="GI1794"/>
      <c r="GU1794"/>
      <c r="GV1794"/>
      <c r="GW1794"/>
      <c r="GX1794"/>
      <c r="GY1794"/>
      <c r="HI1794"/>
      <c r="HK1794"/>
      <c r="HL1794"/>
      <c r="HM1794"/>
      <c r="HN1794"/>
      <c r="HO1794"/>
      <c r="HQ1794"/>
      <c r="HR1794"/>
      <c r="HS1794"/>
      <c r="HT1794"/>
    </row>
    <row r="1795" spans="47:228">
      <c r="AU1795" s="1"/>
      <c r="AV1795" s="152"/>
      <c r="AW1795" s="152"/>
      <c r="AX1795" s="212"/>
      <c r="AY1795" s="212"/>
      <c r="AZ1795" s="212"/>
      <c r="BA1795"/>
      <c r="BB1795"/>
      <c r="BC1795"/>
      <c r="BD1795"/>
      <c r="BE1795"/>
      <c r="BF1795" s="1"/>
      <c r="BG1795" s="152"/>
      <c r="BH1795" s="152"/>
      <c r="BI1795" s="212"/>
      <c r="BJ1795" s="212"/>
      <c r="BK1795" s="212"/>
      <c r="BM1795" s="1"/>
      <c r="BN1795" s="152"/>
      <c r="BO1795" s="152"/>
      <c r="BP1795" s="212"/>
      <c r="BQ1795" s="212"/>
      <c r="BR1795" s="212"/>
      <c r="BS1795"/>
      <c r="BT1795"/>
      <c r="BU1795"/>
      <c r="BX1795" s="1"/>
      <c r="BY1795" s="152"/>
      <c r="BZ1795" s="152"/>
      <c r="CA1795" s="212"/>
      <c r="CB1795" s="212"/>
      <c r="CC1795" s="212"/>
      <c r="CE1795" s="1"/>
      <c r="CF1795" s="290"/>
      <c r="CG1795" s="290"/>
      <c r="CH1795" s="212"/>
      <c r="CI1795" s="212"/>
      <c r="CJ1795" s="212"/>
      <c r="CL1795"/>
      <c r="CM1795"/>
      <c r="CQ1795" s="1"/>
      <c r="CR1795" s="152"/>
      <c r="CS1795" s="152"/>
      <c r="CT1795" s="212"/>
      <c r="CU1795" s="212"/>
      <c r="CV1795" s="212"/>
      <c r="CX1795"/>
      <c r="CY1795"/>
      <c r="CZ1795"/>
      <c r="DA1795"/>
      <c r="DB1795" s="1"/>
      <c r="DC1795" s="152"/>
      <c r="DD1795" s="152"/>
      <c r="DE1795" s="212"/>
      <c r="DF1795" s="212"/>
      <c r="DG1795" s="212"/>
      <c r="DK1795"/>
      <c r="DL1795"/>
      <c r="DM1795" s="1"/>
      <c r="DN1795" s="152"/>
      <c r="DO1795" s="152"/>
      <c r="DQ1795" s="212"/>
      <c r="DR1795" s="212"/>
      <c r="DV1795"/>
      <c r="DW1795"/>
      <c r="DX1795" s="1"/>
      <c r="DY1795" s="152"/>
      <c r="DZ1795" s="152"/>
      <c r="EB1795" s="212"/>
      <c r="EC1795" s="212"/>
      <c r="EJ1795" s="152"/>
      <c r="EK1795" s="152"/>
      <c r="EL1795" s="212"/>
      <c r="EM1795" s="212"/>
      <c r="EN1795" s="212"/>
      <c r="EO1795"/>
      <c r="EP1795"/>
      <c r="EQ1795"/>
      <c r="EU1795" s="152"/>
      <c r="EV1795" s="152"/>
      <c r="EW1795" s="212"/>
      <c r="EX1795" s="212"/>
      <c r="EY1795" s="212"/>
      <c r="EZ1795"/>
      <c r="FA1795"/>
      <c r="FB1795"/>
      <c r="FN1795"/>
      <c r="FO1795"/>
      <c r="FP1795"/>
      <c r="FQ1795"/>
      <c r="FR1795"/>
      <c r="FS1795"/>
      <c r="GD1795"/>
      <c r="GE1795"/>
      <c r="GF1795"/>
      <c r="GG1795"/>
      <c r="GH1795"/>
      <c r="GI1795"/>
      <c r="GU1795"/>
      <c r="GV1795"/>
      <c r="GW1795"/>
      <c r="GX1795"/>
      <c r="GY1795"/>
      <c r="HI1795"/>
      <c r="HK1795"/>
      <c r="HL1795"/>
      <c r="HM1795"/>
      <c r="HN1795"/>
      <c r="HO1795"/>
      <c r="HQ1795"/>
      <c r="HR1795"/>
      <c r="HS1795"/>
      <c r="HT1795"/>
    </row>
    <row r="1796" spans="47:228">
      <c r="AU1796" s="1"/>
      <c r="AV1796" s="152"/>
      <c r="AW1796" s="152"/>
      <c r="AX1796" s="212"/>
      <c r="AY1796" s="212"/>
      <c r="AZ1796" s="212"/>
      <c r="BA1796"/>
      <c r="BB1796"/>
      <c r="BC1796"/>
      <c r="BD1796"/>
      <c r="BE1796"/>
      <c r="BF1796" s="1"/>
      <c r="BG1796" s="152"/>
      <c r="BH1796" s="152"/>
      <c r="BI1796" s="212"/>
      <c r="BJ1796" s="212"/>
      <c r="BK1796" s="212"/>
      <c r="BM1796" s="1"/>
      <c r="BN1796" s="152"/>
      <c r="BO1796" s="152"/>
      <c r="BP1796" s="212"/>
      <c r="BQ1796" s="212"/>
      <c r="BR1796" s="212"/>
      <c r="BS1796"/>
      <c r="BT1796"/>
      <c r="BU1796"/>
      <c r="BX1796" s="1"/>
      <c r="BY1796" s="152"/>
      <c r="BZ1796" s="152"/>
      <c r="CA1796" s="212"/>
      <c r="CB1796" s="212"/>
      <c r="CC1796" s="212"/>
      <c r="CE1796" s="1"/>
      <c r="CF1796" s="290"/>
      <c r="CG1796" s="290"/>
      <c r="CH1796" s="212"/>
      <c r="CI1796" s="212"/>
      <c r="CJ1796" s="212"/>
      <c r="CL1796"/>
      <c r="CM1796"/>
      <c r="CQ1796" s="1"/>
      <c r="CR1796" s="152"/>
      <c r="CS1796" s="152"/>
      <c r="CT1796" s="212"/>
      <c r="CU1796" s="212"/>
      <c r="CV1796" s="212"/>
      <c r="CX1796"/>
      <c r="CY1796"/>
      <c r="CZ1796"/>
      <c r="DA1796"/>
      <c r="DB1796" s="1"/>
      <c r="DC1796" s="152"/>
      <c r="DD1796" s="152"/>
      <c r="DE1796" s="212"/>
      <c r="DF1796" s="212"/>
      <c r="DG1796" s="212"/>
      <c r="DK1796"/>
      <c r="DL1796"/>
      <c r="DM1796" s="1"/>
      <c r="DN1796" s="152"/>
      <c r="DO1796" s="152"/>
      <c r="DQ1796" s="212"/>
      <c r="DR1796" s="212"/>
      <c r="DV1796"/>
      <c r="DW1796"/>
      <c r="DX1796" s="1"/>
      <c r="DY1796" s="152"/>
      <c r="DZ1796" s="152"/>
      <c r="EB1796" s="212"/>
      <c r="EC1796" s="212"/>
      <c r="EJ1796" s="152"/>
      <c r="EK1796" s="152"/>
      <c r="EL1796" s="212"/>
      <c r="EM1796" s="212"/>
      <c r="EN1796" s="212"/>
      <c r="EO1796"/>
      <c r="EP1796"/>
      <c r="EQ1796"/>
      <c r="EU1796" s="152"/>
      <c r="EV1796" s="152"/>
      <c r="EW1796" s="212"/>
      <c r="EX1796" s="212"/>
      <c r="EY1796" s="212"/>
      <c r="EZ1796"/>
      <c r="FA1796"/>
      <c r="FB1796"/>
      <c r="FN1796"/>
      <c r="FO1796"/>
      <c r="FP1796"/>
      <c r="FQ1796"/>
      <c r="FR1796"/>
      <c r="FS1796"/>
      <c r="GD1796"/>
      <c r="GE1796"/>
      <c r="GF1796"/>
      <c r="GG1796"/>
      <c r="GH1796"/>
      <c r="GI1796"/>
      <c r="GU1796"/>
      <c r="GV1796"/>
      <c r="GW1796"/>
      <c r="GX1796"/>
      <c r="GY1796"/>
      <c r="HI1796"/>
      <c r="HK1796"/>
      <c r="HL1796"/>
      <c r="HM1796"/>
      <c r="HN1796"/>
      <c r="HO1796"/>
      <c r="HQ1796"/>
      <c r="HR1796"/>
      <c r="HS1796"/>
      <c r="HT1796"/>
    </row>
    <row r="1797" spans="47:228">
      <c r="AU1797" s="1"/>
      <c r="AV1797" s="152"/>
      <c r="AW1797" s="152"/>
      <c r="AX1797" s="212"/>
      <c r="AY1797" s="212"/>
      <c r="AZ1797" s="212"/>
      <c r="BA1797"/>
      <c r="BB1797"/>
      <c r="BC1797"/>
      <c r="BD1797"/>
      <c r="BE1797"/>
      <c r="BF1797" s="1"/>
      <c r="BG1797" s="152"/>
      <c r="BH1797" s="152"/>
      <c r="BI1797" s="212"/>
      <c r="BJ1797" s="212"/>
      <c r="BK1797" s="212"/>
      <c r="BM1797" s="1"/>
      <c r="BN1797" s="152"/>
      <c r="BO1797" s="152"/>
      <c r="BP1797" s="212"/>
      <c r="BQ1797" s="212"/>
      <c r="BR1797" s="212"/>
      <c r="BS1797"/>
      <c r="BT1797"/>
      <c r="BU1797"/>
      <c r="BX1797" s="1"/>
      <c r="BY1797" s="152"/>
      <c r="BZ1797" s="152"/>
      <c r="CA1797" s="212"/>
      <c r="CB1797" s="212"/>
      <c r="CC1797" s="212"/>
      <c r="CE1797" s="1"/>
      <c r="CF1797" s="290"/>
      <c r="CG1797" s="290"/>
      <c r="CH1797" s="212"/>
      <c r="CI1797" s="212"/>
      <c r="CJ1797" s="212"/>
      <c r="CL1797"/>
      <c r="CM1797"/>
      <c r="CQ1797" s="1"/>
      <c r="CR1797" s="152"/>
      <c r="CS1797" s="152"/>
      <c r="CT1797" s="212"/>
      <c r="CU1797" s="212"/>
      <c r="CV1797" s="212"/>
      <c r="CX1797"/>
      <c r="CY1797"/>
      <c r="CZ1797"/>
      <c r="DA1797"/>
      <c r="DB1797" s="1"/>
      <c r="DC1797" s="152"/>
      <c r="DD1797" s="152"/>
      <c r="DE1797" s="212"/>
      <c r="DF1797" s="212"/>
      <c r="DG1797" s="212"/>
      <c r="DK1797"/>
      <c r="DL1797"/>
      <c r="DM1797" s="1"/>
      <c r="DN1797" s="152"/>
      <c r="DO1797" s="152"/>
      <c r="DQ1797" s="212"/>
      <c r="DR1797" s="212"/>
      <c r="DV1797"/>
      <c r="DW1797"/>
      <c r="DX1797" s="1"/>
      <c r="DY1797" s="152"/>
      <c r="DZ1797" s="152"/>
      <c r="EB1797" s="212"/>
      <c r="EC1797" s="212"/>
      <c r="EJ1797" s="152"/>
      <c r="EK1797" s="152"/>
      <c r="EL1797" s="212"/>
      <c r="EM1797" s="212"/>
      <c r="EN1797" s="212"/>
      <c r="EO1797"/>
      <c r="EP1797"/>
      <c r="EQ1797"/>
      <c r="EU1797" s="152"/>
      <c r="EV1797" s="152"/>
      <c r="EW1797" s="212"/>
      <c r="EX1797" s="212"/>
      <c r="EY1797" s="212"/>
      <c r="EZ1797"/>
      <c r="FA1797"/>
      <c r="FB1797"/>
      <c r="FN1797"/>
      <c r="FO1797"/>
      <c r="FP1797"/>
      <c r="FQ1797"/>
      <c r="FR1797"/>
      <c r="FS1797"/>
      <c r="GD1797"/>
      <c r="GE1797"/>
      <c r="GF1797"/>
      <c r="GG1797"/>
      <c r="GH1797"/>
      <c r="GI1797"/>
      <c r="GU1797"/>
      <c r="GV1797"/>
      <c r="GW1797"/>
      <c r="GX1797"/>
      <c r="GY1797"/>
      <c r="HI1797"/>
      <c r="HK1797"/>
      <c r="HL1797"/>
      <c r="HM1797"/>
      <c r="HN1797"/>
      <c r="HO1797"/>
      <c r="HQ1797"/>
      <c r="HR1797"/>
      <c r="HS1797"/>
      <c r="HT1797"/>
    </row>
    <row r="1798" spans="47:228">
      <c r="AU1798" s="1"/>
      <c r="AV1798" s="152"/>
      <c r="AW1798" s="152"/>
      <c r="AX1798" s="212"/>
      <c r="AY1798" s="212"/>
      <c r="AZ1798" s="212"/>
      <c r="BA1798"/>
      <c r="BB1798"/>
      <c r="BC1798"/>
      <c r="BD1798"/>
      <c r="BE1798"/>
      <c r="BF1798" s="1"/>
      <c r="BG1798" s="152"/>
      <c r="BH1798" s="152"/>
      <c r="BI1798" s="212"/>
      <c r="BJ1798" s="212"/>
      <c r="BK1798" s="212"/>
      <c r="BM1798" s="1"/>
      <c r="BN1798" s="152"/>
      <c r="BO1798" s="152"/>
      <c r="BP1798" s="212"/>
      <c r="BQ1798" s="212"/>
      <c r="BR1798" s="212"/>
      <c r="BS1798"/>
      <c r="BT1798"/>
      <c r="BU1798"/>
      <c r="BX1798" s="1"/>
      <c r="BY1798" s="152"/>
      <c r="BZ1798" s="152"/>
      <c r="CA1798" s="212"/>
      <c r="CB1798" s="212"/>
      <c r="CC1798" s="212"/>
      <c r="CE1798" s="1"/>
      <c r="CF1798" s="290"/>
      <c r="CG1798" s="290"/>
      <c r="CH1798" s="212"/>
      <c r="CI1798" s="212"/>
      <c r="CJ1798" s="212"/>
      <c r="CL1798"/>
      <c r="CM1798"/>
      <c r="CQ1798" s="1"/>
      <c r="CR1798" s="152"/>
      <c r="CS1798" s="152"/>
      <c r="CT1798" s="212"/>
      <c r="CU1798" s="212"/>
      <c r="CV1798" s="212"/>
      <c r="CX1798"/>
      <c r="CY1798"/>
      <c r="CZ1798"/>
      <c r="DA1798"/>
      <c r="DB1798" s="1"/>
      <c r="DC1798" s="152"/>
      <c r="DD1798" s="152"/>
      <c r="DE1798" s="212"/>
      <c r="DF1798" s="212"/>
      <c r="DG1798" s="212"/>
      <c r="DK1798"/>
      <c r="DL1798"/>
      <c r="DM1798" s="1"/>
      <c r="DN1798" s="152"/>
      <c r="DO1798" s="152"/>
      <c r="DQ1798" s="212"/>
      <c r="DR1798" s="212"/>
      <c r="DV1798"/>
      <c r="DW1798"/>
      <c r="DX1798" s="1"/>
      <c r="DY1798" s="152"/>
      <c r="DZ1798" s="152"/>
      <c r="EB1798" s="212"/>
      <c r="EC1798" s="212"/>
      <c r="EJ1798" s="152"/>
      <c r="EK1798" s="152"/>
      <c r="EL1798" s="212"/>
      <c r="EM1798" s="212"/>
      <c r="EN1798" s="212"/>
      <c r="EO1798"/>
      <c r="EP1798"/>
      <c r="EQ1798"/>
      <c r="EU1798" s="152"/>
      <c r="EV1798" s="152"/>
      <c r="EW1798" s="212"/>
      <c r="EX1798" s="212"/>
      <c r="EY1798" s="212"/>
      <c r="EZ1798"/>
      <c r="FA1798"/>
      <c r="FB1798"/>
      <c r="FN1798"/>
      <c r="FO1798"/>
      <c r="FP1798"/>
      <c r="FQ1798"/>
      <c r="FR1798"/>
      <c r="FS1798"/>
      <c r="GD1798"/>
      <c r="GE1798"/>
      <c r="GF1798"/>
      <c r="GG1798"/>
      <c r="GH1798"/>
      <c r="GI1798"/>
      <c r="GU1798"/>
      <c r="GV1798"/>
      <c r="GW1798"/>
      <c r="GX1798"/>
      <c r="GY1798"/>
      <c r="HI1798"/>
      <c r="HK1798"/>
      <c r="HL1798"/>
      <c r="HM1798"/>
      <c r="HN1798"/>
      <c r="HO1798"/>
      <c r="HQ1798"/>
      <c r="HR1798"/>
      <c r="HS1798"/>
      <c r="HT1798"/>
    </row>
    <row r="1799" spans="47:228">
      <c r="AU1799" s="1"/>
      <c r="AV1799" s="152"/>
      <c r="AW1799" s="152"/>
      <c r="AX1799" s="212"/>
      <c r="AY1799" s="212"/>
      <c r="AZ1799" s="212"/>
      <c r="BA1799"/>
      <c r="BB1799"/>
      <c r="BC1799"/>
      <c r="BD1799"/>
      <c r="BE1799"/>
      <c r="BF1799" s="1"/>
      <c r="BG1799" s="152"/>
      <c r="BH1799" s="152"/>
      <c r="BI1799" s="212"/>
      <c r="BJ1799" s="212"/>
      <c r="BK1799" s="212"/>
      <c r="BM1799" s="1"/>
      <c r="BN1799" s="152"/>
      <c r="BO1799" s="152"/>
      <c r="BP1799" s="212"/>
      <c r="BQ1799" s="212"/>
      <c r="BR1799" s="212"/>
      <c r="BS1799"/>
      <c r="BT1799"/>
      <c r="BU1799"/>
      <c r="BX1799" s="1"/>
      <c r="BY1799" s="152"/>
      <c r="BZ1799" s="152"/>
      <c r="CA1799" s="212"/>
      <c r="CB1799" s="212"/>
      <c r="CC1799" s="212"/>
      <c r="CE1799" s="1"/>
      <c r="CF1799" s="290"/>
      <c r="CG1799" s="290"/>
      <c r="CH1799" s="212"/>
      <c r="CI1799" s="212"/>
      <c r="CJ1799" s="212"/>
      <c r="CL1799"/>
      <c r="CM1799"/>
      <c r="CQ1799" s="1"/>
      <c r="CR1799" s="152"/>
      <c r="CS1799" s="152"/>
      <c r="CT1799" s="212"/>
      <c r="CU1799" s="212"/>
      <c r="CV1799" s="212"/>
      <c r="CX1799"/>
      <c r="CY1799"/>
      <c r="CZ1799"/>
      <c r="DA1799"/>
      <c r="DB1799" s="1"/>
      <c r="DC1799" s="152"/>
      <c r="DD1799" s="152"/>
      <c r="DE1799" s="212"/>
      <c r="DF1799" s="212"/>
      <c r="DG1799" s="212"/>
      <c r="DK1799"/>
      <c r="DL1799"/>
      <c r="DM1799" s="1"/>
      <c r="DN1799" s="152"/>
      <c r="DO1799" s="152"/>
      <c r="DQ1799" s="212"/>
      <c r="DR1799" s="212"/>
      <c r="DV1799"/>
      <c r="DW1799"/>
      <c r="DX1799" s="1"/>
      <c r="DY1799" s="152"/>
      <c r="DZ1799" s="152"/>
      <c r="EB1799" s="212"/>
      <c r="EC1799" s="212"/>
      <c r="EJ1799" s="152"/>
      <c r="EK1799" s="152"/>
      <c r="EL1799" s="212"/>
      <c r="EM1799" s="212"/>
      <c r="EN1799" s="212"/>
      <c r="EO1799"/>
      <c r="EP1799"/>
      <c r="EQ1799"/>
      <c r="EU1799" s="152"/>
      <c r="EV1799" s="152"/>
      <c r="EW1799" s="212"/>
      <c r="EX1799" s="212"/>
      <c r="EY1799" s="212"/>
      <c r="EZ1799"/>
      <c r="FA1799"/>
      <c r="FB1799"/>
      <c r="FN1799"/>
      <c r="FO1799"/>
      <c r="FP1799"/>
      <c r="FQ1799"/>
      <c r="FR1799"/>
      <c r="FS1799"/>
      <c r="GD1799"/>
      <c r="GE1799"/>
      <c r="GF1799"/>
      <c r="GG1799"/>
      <c r="GH1799"/>
      <c r="GI1799"/>
      <c r="GU1799"/>
      <c r="GV1799"/>
      <c r="GW1799"/>
      <c r="GX1799"/>
      <c r="GY1799"/>
      <c r="HI1799"/>
      <c r="HK1799"/>
      <c r="HL1799"/>
      <c r="HM1799"/>
      <c r="HN1799"/>
      <c r="HO1799"/>
      <c r="HQ1799"/>
      <c r="HR1799"/>
      <c r="HS1799"/>
      <c r="HT1799"/>
    </row>
    <row r="1800" spans="47:228">
      <c r="AU1800" s="1"/>
      <c r="AV1800" s="152"/>
      <c r="AW1800" s="152"/>
      <c r="AX1800" s="212"/>
      <c r="AY1800" s="212"/>
      <c r="AZ1800" s="212"/>
      <c r="BA1800"/>
      <c r="BB1800"/>
      <c r="BC1800"/>
      <c r="BD1800"/>
      <c r="BE1800"/>
      <c r="BF1800" s="1"/>
      <c r="BG1800" s="152"/>
      <c r="BH1800" s="152"/>
      <c r="BI1800" s="212"/>
      <c r="BJ1800" s="212"/>
      <c r="BK1800" s="212"/>
      <c r="BM1800" s="1"/>
      <c r="BN1800" s="152"/>
      <c r="BO1800" s="152"/>
      <c r="BP1800" s="212"/>
      <c r="BQ1800" s="212"/>
      <c r="BR1800" s="212"/>
      <c r="BS1800"/>
      <c r="BT1800"/>
      <c r="BU1800"/>
      <c r="BX1800" s="1"/>
      <c r="BY1800" s="152"/>
      <c r="BZ1800" s="152"/>
      <c r="CA1800" s="212"/>
      <c r="CB1800" s="212"/>
      <c r="CC1800" s="212"/>
      <c r="CE1800" s="1"/>
      <c r="CF1800" s="290"/>
      <c r="CG1800" s="290"/>
      <c r="CH1800" s="212"/>
      <c r="CI1800" s="212"/>
      <c r="CJ1800" s="212"/>
      <c r="CL1800"/>
      <c r="CM1800"/>
      <c r="CQ1800" s="1"/>
      <c r="CR1800" s="152"/>
      <c r="CS1800" s="152"/>
      <c r="CT1800" s="212"/>
      <c r="CU1800" s="212"/>
      <c r="CV1800" s="212"/>
      <c r="CX1800"/>
      <c r="CY1800"/>
      <c r="CZ1800"/>
      <c r="DA1800"/>
      <c r="DB1800" s="1"/>
      <c r="DC1800" s="152"/>
      <c r="DD1800" s="152"/>
      <c r="DE1800" s="212"/>
      <c r="DF1800" s="212"/>
      <c r="DG1800" s="212"/>
      <c r="DK1800"/>
      <c r="DL1800"/>
      <c r="DM1800" s="1"/>
      <c r="DN1800" s="152"/>
      <c r="DO1800" s="152"/>
      <c r="DQ1800" s="212"/>
      <c r="DR1800" s="212"/>
      <c r="DV1800"/>
      <c r="DW1800"/>
      <c r="DX1800" s="1"/>
      <c r="DY1800" s="152"/>
      <c r="DZ1800" s="152"/>
      <c r="EB1800" s="212"/>
      <c r="EC1800" s="212"/>
      <c r="EJ1800" s="152"/>
      <c r="EK1800" s="152"/>
      <c r="EL1800" s="212"/>
      <c r="EM1800" s="212"/>
      <c r="EN1800" s="212"/>
      <c r="EO1800"/>
      <c r="EP1800"/>
      <c r="EQ1800"/>
      <c r="EU1800" s="152"/>
      <c r="EV1800" s="152"/>
      <c r="EW1800" s="212"/>
      <c r="EX1800" s="212"/>
      <c r="EY1800" s="212"/>
      <c r="EZ1800"/>
      <c r="FA1800"/>
      <c r="FB1800"/>
      <c r="FN1800"/>
      <c r="FO1800"/>
      <c r="FP1800"/>
      <c r="FQ1800"/>
      <c r="FR1800"/>
      <c r="FS1800"/>
      <c r="GD1800"/>
      <c r="GE1800"/>
      <c r="GF1800"/>
      <c r="GG1800"/>
      <c r="GH1800"/>
      <c r="GI1800"/>
      <c r="GU1800"/>
      <c r="GV1800"/>
      <c r="GW1800"/>
      <c r="GX1800"/>
      <c r="GY1800"/>
      <c r="HI1800"/>
      <c r="HK1800"/>
      <c r="HL1800"/>
      <c r="HM1800"/>
      <c r="HN1800"/>
      <c r="HO1800"/>
      <c r="HQ1800"/>
      <c r="HR1800"/>
      <c r="HS1800"/>
      <c r="HT1800"/>
    </row>
    <row r="1801" spans="47:228">
      <c r="AU1801" s="1"/>
      <c r="AV1801" s="152"/>
      <c r="AW1801" s="152"/>
      <c r="AX1801" s="212"/>
      <c r="AY1801" s="212"/>
      <c r="AZ1801" s="212"/>
      <c r="BA1801"/>
      <c r="BB1801"/>
      <c r="BC1801"/>
      <c r="BD1801"/>
      <c r="BE1801"/>
      <c r="BF1801" s="1"/>
      <c r="BG1801" s="152"/>
      <c r="BH1801" s="152"/>
      <c r="BI1801" s="212"/>
      <c r="BJ1801" s="212"/>
      <c r="BK1801" s="212"/>
      <c r="BM1801" s="1"/>
      <c r="BN1801" s="152"/>
      <c r="BO1801" s="152"/>
      <c r="BP1801" s="212"/>
      <c r="BQ1801" s="212"/>
      <c r="BR1801" s="212"/>
      <c r="BS1801"/>
      <c r="BT1801"/>
      <c r="BU1801"/>
      <c r="BX1801" s="1"/>
      <c r="BY1801" s="152"/>
      <c r="BZ1801" s="152"/>
      <c r="CA1801" s="212"/>
      <c r="CB1801" s="212"/>
      <c r="CC1801" s="212"/>
      <c r="CE1801" s="1"/>
      <c r="CF1801" s="290"/>
      <c r="CG1801" s="290"/>
      <c r="CH1801" s="212"/>
      <c r="CI1801" s="212"/>
      <c r="CJ1801" s="212"/>
      <c r="CL1801"/>
      <c r="CM1801"/>
      <c r="CQ1801" s="1"/>
      <c r="CR1801" s="152"/>
      <c r="CS1801" s="152"/>
      <c r="CT1801" s="212"/>
      <c r="CU1801" s="212"/>
      <c r="CV1801" s="212"/>
      <c r="CX1801"/>
      <c r="CY1801"/>
      <c r="CZ1801"/>
      <c r="DA1801"/>
      <c r="DB1801" s="1"/>
      <c r="DC1801" s="152"/>
      <c r="DD1801" s="152"/>
      <c r="DE1801" s="212"/>
      <c r="DF1801" s="212"/>
      <c r="DG1801" s="212"/>
      <c r="DK1801"/>
      <c r="DL1801"/>
      <c r="DM1801" s="1"/>
      <c r="DN1801" s="152"/>
      <c r="DO1801" s="152"/>
      <c r="DQ1801" s="212"/>
      <c r="DR1801" s="212"/>
      <c r="DV1801"/>
      <c r="DW1801"/>
      <c r="DX1801" s="1"/>
      <c r="DY1801" s="152"/>
      <c r="DZ1801" s="152"/>
      <c r="EB1801" s="212"/>
      <c r="EC1801" s="212"/>
      <c r="EJ1801" s="152"/>
      <c r="EK1801" s="152"/>
      <c r="EL1801" s="212"/>
      <c r="EM1801" s="212"/>
      <c r="EN1801" s="212"/>
      <c r="EO1801"/>
      <c r="EP1801"/>
      <c r="EQ1801"/>
      <c r="EU1801" s="152"/>
      <c r="EV1801" s="152"/>
      <c r="EW1801" s="212"/>
      <c r="EX1801" s="212"/>
      <c r="EY1801" s="212"/>
      <c r="EZ1801"/>
      <c r="FA1801"/>
      <c r="FB1801"/>
      <c r="FN1801"/>
      <c r="FO1801"/>
      <c r="FP1801"/>
      <c r="FQ1801"/>
      <c r="FR1801"/>
      <c r="FS1801"/>
      <c r="GD1801"/>
      <c r="GE1801"/>
      <c r="GF1801"/>
      <c r="GG1801"/>
      <c r="GH1801"/>
      <c r="GI1801"/>
      <c r="GU1801"/>
      <c r="GV1801"/>
      <c r="GW1801"/>
      <c r="GX1801"/>
      <c r="GY1801"/>
      <c r="HI1801"/>
      <c r="HK1801"/>
      <c r="HL1801"/>
      <c r="HM1801"/>
      <c r="HN1801"/>
      <c r="HO1801"/>
      <c r="HQ1801"/>
      <c r="HR1801"/>
      <c r="HS1801"/>
      <c r="HT1801"/>
    </row>
    <row r="1802" spans="47:228">
      <c r="AU1802" s="1"/>
      <c r="AV1802" s="152"/>
      <c r="AW1802" s="152"/>
      <c r="AX1802" s="212"/>
      <c r="AY1802" s="212"/>
      <c r="AZ1802" s="212"/>
      <c r="BA1802"/>
      <c r="BB1802"/>
      <c r="BC1802"/>
      <c r="BD1802"/>
      <c r="BE1802"/>
      <c r="BF1802" s="1"/>
      <c r="BG1802" s="152"/>
      <c r="BH1802" s="152"/>
      <c r="BI1802" s="212"/>
      <c r="BJ1802" s="212"/>
      <c r="BK1802" s="212"/>
      <c r="BM1802" s="1"/>
      <c r="BN1802" s="152"/>
      <c r="BO1802" s="152"/>
      <c r="BP1802" s="212"/>
      <c r="BQ1802" s="212"/>
      <c r="BR1802" s="212"/>
      <c r="BS1802"/>
      <c r="BT1802"/>
      <c r="BU1802"/>
      <c r="BX1802" s="1"/>
      <c r="BY1802" s="152"/>
      <c r="BZ1802" s="152"/>
      <c r="CA1802" s="212"/>
      <c r="CB1802" s="212"/>
      <c r="CC1802" s="212"/>
      <c r="CE1802" s="1"/>
      <c r="CF1802" s="290"/>
      <c r="CG1802" s="290"/>
      <c r="CH1802" s="212"/>
      <c r="CI1802" s="212"/>
      <c r="CJ1802" s="212"/>
      <c r="CL1802"/>
      <c r="CM1802"/>
      <c r="CQ1802" s="1"/>
      <c r="CR1802" s="152"/>
      <c r="CS1802" s="152"/>
      <c r="CT1802" s="212"/>
      <c r="CU1802" s="212"/>
      <c r="CV1802" s="212"/>
      <c r="CX1802"/>
      <c r="CY1802"/>
      <c r="CZ1802"/>
      <c r="DA1802"/>
      <c r="DB1802" s="1"/>
      <c r="DC1802" s="152"/>
      <c r="DD1802" s="152"/>
      <c r="DE1802" s="212"/>
      <c r="DF1802" s="212"/>
      <c r="DG1802" s="212"/>
      <c r="DK1802"/>
      <c r="DL1802"/>
      <c r="DM1802" s="1"/>
      <c r="DN1802" s="152"/>
      <c r="DO1802" s="152"/>
      <c r="DQ1802" s="212"/>
      <c r="DR1802" s="212"/>
      <c r="DV1802"/>
      <c r="DW1802"/>
      <c r="DX1802" s="1"/>
      <c r="DY1802" s="152"/>
      <c r="DZ1802" s="152"/>
      <c r="EB1802" s="212"/>
      <c r="EC1802" s="212"/>
      <c r="EJ1802" s="152"/>
      <c r="EK1802" s="152"/>
      <c r="EL1802" s="212"/>
      <c r="EM1802" s="212"/>
      <c r="EN1802" s="212"/>
      <c r="EO1802"/>
      <c r="EP1802"/>
      <c r="EQ1802"/>
      <c r="EU1802" s="152"/>
      <c r="EV1802" s="152"/>
      <c r="EW1802" s="212"/>
      <c r="EX1802" s="212"/>
      <c r="EY1802" s="212"/>
      <c r="EZ1802"/>
      <c r="FA1802"/>
      <c r="FB1802"/>
      <c r="FN1802"/>
      <c r="FO1802"/>
      <c r="FP1802"/>
      <c r="FQ1802"/>
      <c r="FR1802"/>
      <c r="FS1802"/>
      <c r="GD1802"/>
      <c r="GE1802"/>
      <c r="GF1802"/>
      <c r="GG1802"/>
      <c r="GH1802"/>
      <c r="GI1802"/>
      <c r="GU1802"/>
      <c r="GV1802"/>
      <c r="GW1802"/>
      <c r="GX1802"/>
      <c r="GY1802"/>
      <c r="HI1802"/>
      <c r="HK1802"/>
      <c r="HL1802"/>
      <c r="HM1802"/>
      <c r="HN1802"/>
      <c r="HO1802"/>
      <c r="HQ1802"/>
      <c r="HR1802"/>
      <c r="HS1802"/>
      <c r="HT1802"/>
    </row>
    <row r="1803" spans="47:228">
      <c r="AU1803" s="1"/>
      <c r="AV1803" s="152"/>
      <c r="AW1803" s="152"/>
      <c r="AX1803" s="212"/>
      <c r="AY1803" s="212"/>
      <c r="AZ1803" s="212"/>
      <c r="BA1803"/>
      <c r="BB1803"/>
      <c r="BC1803"/>
      <c r="BD1803"/>
      <c r="BE1803"/>
      <c r="BF1803" s="1"/>
      <c r="BG1803" s="152"/>
      <c r="BH1803" s="152"/>
      <c r="BI1803" s="212"/>
      <c r="BJ1803" s="212"/>
      <c r="BK1803" s="212"/>
      <c r="BM1803" s="1"/>
      <c r="BN1803" s="152"/>
      <c r="BO1803" s="152"/>
      <c r="BP1803" s="212"/>
      <c r="BQ1803" s="212"/>
      <c r="BR1803" s="212"/>
      <c r="BS1803"/>
      <c r="BT1803"/>
      <c r="BU1803"/>
      <c r="BX1803" s="1"/>
      <c r="BY1803" s="152"/>
      <c r="BZ1803" s="152"/>
      <c r="CA1803" s="212"/>
      <c r="CB1803" s="212"/>
      <c r="CC1803" s="212"/>
      <c r="CE1803" s="1"/>
      <c r="CF1803" s="290"/>
      <c r="CG1803" s="290"/>
      <c r="CH1803" s="212"/>
      <c r="CI1803" s="212"/>
      <c r="CJ1803" s="212"/>
      <c r="CL1803"/>
      <c r="CM1803"/>
      <c r="CQ1803" s="1"/>
      <c r="CR1803" s="152"/>
      <c r="CS1803" s="152"/>
      <c r="CT1803" s="212"/>
      <c r="CU1803" s="212"/>
      <c r="CV1803" s="212"/>
      <c r="CX1803"/>
      <c r="CY1803"/>
      <c r="CZ1803"/>
      <c r="DA1803"/>
      <c r="DB1803" s="1"/>
      <c r="DC1803" s="152"/>
      <c r="DD1803" s="152"/>
      <c r="DE1803" s="212"/>
      <c r="DF1803" s="212"/>
      <c r="DG1803" s="212"/>
      <c r="DK1803"/>
      <c r="DL1803"/>
      <c r="DM1803" s="1"/>
      <c r="DN1803" s="152"/>
      <c r="DO1803" s="152"/>
      <c r="DQ1803" s="212"/>
      <c r="DR1803" s="212"/>
      <c r="DV1803"/>
      <c r="DW1803"/>
      <c r="DX1803" s="1"/>
      <c r="DY1803" s="152"/>
      <c r="DZ1803" s="152"/>
      <c r="EB1803" s="212"/>
      <c r="EC1803" s="212"/>
      <c r="EJ1803" s="152"/>
      <c r="EK1803" s="152"/>
      <c r="EL1803" s="212"/>
      <c r="EM1803" s="212"/>
      <c r="EN1803" s="212"/>
      <c r="EO1803"/>
      <c r="EP1803"/>
      <c r="EQ1803"/>
      <c r="EU1803" s="152"/>
      <c r="EV1803" s="152"/>
      <c r="EW1803" s="212"/>
      <c r="EX1803" s="212"/>
      <c r="EY1803" s="212"/>
      <c r="EZ1803"/>
      <c r="FA1803"/>
      <c r="FB1803"/>
      <c r="FN1803"/>
      <c r="FO1803"/>
      <c r="FP1803"/>
      <c r="FQ1803"/>
      <c r="FR1803"/>
      <c r="FS1803"/>
      <c r="GD1803"/>
      <c r="GE1803"/>
      <c r="GF1803"/>
      <c r="GG1803"/>
      <c r="GH1803"/>
      <c r="GI1803"/>
      <c r="GU1803"/>
      <c r="GV1803"/>
      <c r="GW1803"/>
      <c r="GX1803"/>
      <c r="GY1803"/>
      <c r="HI1803"/>
      <c r="HK1803"/>
      <c r="HL1803"/>
      <c r="HM1803"/>
      <c r="HN1803"/>
      <c r="HO1803"/>
      <c r="HQ1803"/>
      <c r="HR1803"/>
      <c r="HS1803"/>
      <c r="HT1803"/>
    </row>
    <row r="1804" spans="47:228">
      <c r="AU1804" s="1"/>
      <c r="AV1804" s="152"/>
      <c r="AW1804" s="152"/>
      <c r="AX1804" s="212"/>
      <c r="AY1804" s="212"/>
      <c r="AZ1804" s="212"/>
      <c r="BA1804"/>
      <c r="BB1804"/>
      <c r="BC1804"/>
      <c r="BD1804"/>
      <c r="BE1804"/>
      <c r="BF1804" s="1"/>
      <c r="BG1804" s="152"/>
      <c r="BH1804" s="152"/>
      <c r="BI1804" s="212"/>
      <c r="BJ1804" s="212"/>
      <c r="BK1804" s="212"/>
      <c r="BM1804" s="1"/>
      <c r="BN1804" s="152"/>
      <c r="BO1804" s="152"/>
      <c r="BP1804" s="212"/>
      <c r="BQ1804" s="212"/>
      <c r="BR1804" s="212"/>
      <c r="BS1804"/>
      <c r="BT1804"/>
      <c r="BU1804"/>
      <c r="BX1804" s="1"/>
      <c r="BY1804" s="152"/>
      <c r="BZ1804" s="152"/>
      <c r="CA1804" s="212"/>
      <c r="CB1804" s="212"/>
      <c r="CC1804" s="212"/>
      <c r="CE1804" s="1"/>
      <c r="CF1804" s="290"/>
      <c r="CG1804" s="290"/>
      <c r="CH1804" s="212"/>
      <c r="CI1804" s="212"/>
      <c r="CJ1804" s="212"/>
      <c r="CL1804"/>
      <c r="CM1804"/>
      <c r="CQ1804" s="1"/>
      <c r="CR1804" s="152"/>
      <c r="CS1804" s="152"/>
      <c r="CT1804" s="212"/>
      <c r="CU1804" s="212"/>
      <c r="CV1804" s="212"/>
      <c r="CX1804"/>
      <c r="CY1804"/>
      <c r="CZ1804"/>
      <c r="DA1804"/>
      <c r="DB1804" s="1"/>
      <c r="DC1804" s="152"/>
      <c r="DD1804" s="152"/>
      <c r="DE1804" s="212"/>
      <c r="DF1804" s="212"/>
      <c r="DG1804" s="212"/>
      <c r="DK1804"/>
      <c r="DL1804"/>
      <c r="DM1804" s="1"/>
      <c r="DN1804" s="152"/>
      <c r="DO1804" s="152"/>
      <c r="DQ1804" s="212"/>
      <c r="DR1804" s="212"/>
      <c r="DV1804"/>
      <c r="DW1804"/>
      <c r="DX1804" s="1"/>
      <c r="DY1804" s="152"/>
      <c r="DZ1804" s="152"/>
      <c r="EB1804" s="212"/>
      <c r="EC1804" s="212"/>
      <c r="EJ1804" s="152"/>
      <c r="EK1804" s="152"/>
      <c r="EL1804" s="212"/>
      <c r="EM1804" s="212"/>
      <c r="EN1804" s="212"/>
      <c r="EO1804"/>
      <c r="EP1804"/>
      <c r="EQ1804"/>
      <c r="EU1804" s="152"/>
      <c r="EV1804" s="152"/>
      <c r="EW1804" s="212"/>
      <c r="EX1804" s="212"/>
      <c r="EY1804" s="212"/>
      <c r="EZ1804"/>
      <c r="FA1804"/>
      <c r="FB1804"/>
      <c r="FN1804"/>
      <c r="FO1804"/>
      <c r="FP1804"/>
      <c r="FQ1804"/>
      <c r="FR1804"/>
      <c r="FS1804"/>
      <c r="GD1804"/>
      <c r="GE1804"/>
      <c r="GF1804"/>
      <c r="GG1804"/>
      <c r="GH1804"/>
      <c r="GI1804"/>
      <c r="GU1804"/>
      <c r="GV1804"/>
      <c r="GW1804"/>
      <c r="GX1804"/>
      <c r="GY1804"/>
      <c r="HI1804"/>
      <c r="HK1804"/>
      <c r="HL1804"/>
      <c r="HM1804"/>
      <c r="HN1804"/>
      <c r="HO1804"/>
      <c r="HQ1804"/>
      <c r="HR1804"/>
      <c r="HS1804"/>
      <c r="HT1804"/>
    </row>
    <row r="1805" spans="47:228">
      <c r="AU1805" s="1"/>
      <c r="AV1805" s="152"/>
      <c r="AW1805" s="152"/>
      <c r="AX1805" s="212"/>
      <c r="AY1805" s="212"/>
      <c r="AZ1805" s="212"/>
      <c r="BA1805"/>
      <c r="BB1805"/>
      <c r="BC1805"/>
      <c r="BD1805"/>
      <c r="BE1805"/>
      <c r="BF1805" s="1"/>
      <c r="BG1805" s="152"/>
      <c r="BH1805" s="152"/>
      <c r="BI1805" s="212"/>
      <c r="BJ1805" s="212"/>
      <c r="BK1805" s="212"/>
      <c r="BM1805" s="1"/>
      <c r="BN1805" s="152"/>
      <c r="BO1805" s="152"/>
      <c r="BP1805" s="212"/>
      <c r="BQ1805" s="212"/>
      <c r="BR1805" s="212"/>
      <c r="BS1805"/>
      <c r="BT1805"/>
      <c r="BU1805"/>
      <c r="BX1805" s="1"/>
      <c r="BY1805" s="152"/>
      <c r="BZ1805" s="152"/>
      <c r="CA1805" s="212"/>
      <c r="CB1805" s="212"/>
      <c r="CC1805" s="212"/>
      <c r="CE1805" s="1"/>
      <c r="CF1805" s="290"/>
      <c r="CG1805" s="290"/>
      <c r="CH1805" s="212"/>
      <c r="CI1805" s="212"/>
      <c r="CJ1805" s="212"/>
      <c r="CL1805"/>
      <c r="CM1805"/>
      <c r="CQ1805" s="1"/>
      <c r="CR1805" s="152"/>
      <c r="CS1805" s="152"/>
      <c r="CT1805" s="212"/>
      <c r="CU1805" s="212"/>
      <c r="CV1805" s="212"/>
      <c r="CX1805"/>
      <c r="CY1805"/>
      <c r="CZ1805"/>
      <c r="DA1805"/>
      <c r="DB1805" s="1"/>
      <c r="DC1805" s="152"/>
      <c r="DD1805" s="152"/>
      <c r="DE1805" s="212"/>
      <c r="DF1805" s="212"/>
      <c r="DG1805" s="212"/>
      <c r="DK1805"/>
      <c r="DL1805"/>
      <c r="DM1805" s="1"/>
      <c r="DN1805" s="152"/>
      <c r="DO1805" s="152"/>
      <c r="DQ1805" s="212"/>
      <c r="DR1805" s="212"/>
      <c r="DV1805"/>
      <c r="DW1805"/>
      <c r="DX1805" s="1"/>
      <c r="DY1805" s="152"/>
      <c r="DZ1805" s="152"/>
      <c r="EB1805" s="212"/>
      <c r="EC1805" s="212"/>
      <c r="EJ1805" s="152"/>
      <c r="EK1805" s="152"/>
      <c r="EL1805" s="212"/>
      <c r="EM1805" s="212"/>
      <c r="EN1805" s="212"/>
      <c r="EO1805"/>
      <c r="EP1805"/>
      <c r="EQ1805"/>
      <c r="EU1805" s="152"/>
      <c r="EV1805" s="152"/>
      <c r="EW1805" s="212"/>
      <c r="EX1805" s="212"/>
      <c r="EY1805" s="212"/>
      <c r="EZ1805"/>
      <c r="FA1805"/>
      <c r="FB1805"/>
      <c r="FN1805"/>
      <c r="FO1805"/>
      <c r="FP1805"/>
      <c r="FQ1805"/>
      <c r="FR1805"/>
      <c r="FS1805"/>
      <c r="GD1805"/>
      <c r="GE1805"/>
      <c r="GF1805"/>
      <c r="GG1805"/>
      <c r="GH1805"/>
      <c r="GI1805"/>
      <c r="GU1805"/>
      <c r="GV1805"/>
      <c r="GW1805"/>
      <c r="GX1805"/>
      <c r="GY1805"/>
      <c r="HI1805"/>
      <c r="HK1805"/>
      <c r="HL1805"/>
      <c r="HM1805"/>
      <c r="HN1805"/>
      <c r="HO1805"/>
      <c r="HQ1805"/>
      <c r="HR1805"/>
      <c r="HS1805"/>
      <c r="HT1805"/>
    </row>
    <row r="1806" spans="47:228">
      <c r="AU1806" s="1"/>
      <c r="AV1806" s="152"/>
      <c r="AW1806" s="152"/>
      <c r="AX1806" s="212"/>
      <c r="AY1806" s="212"/>
      <c r="AZ1806" s="212"/>
      <c r="BA1806"/>
      <c r="BB1806"/>
      <c r="BC1806"/>
      <c r="BD1806"/>
      <c r="BE1806"/>
      <c r="BF1806" s="1"/>
      <c r="BG1806" s="152"/>
      <c r="BH1806" s="152"/>
      <c r="BI1806" s="212"/>
      <c r="BJ1806" s="212"/>
      <c r="BK1806" s="212"/>
      <c r="BM1806" s="1"/>
      <c r="BN1806" s="152"/>
      <c r="BO1806" s="152"/>
      <c r="BP1806" s="212"/>
      <c r="BQ1806" s="212"/>
      <c r="BR1806" s="212"/>
      <c r="BS1806"/>
      <c r="BT1806"/>
      <c r="BU1806"/>
      <c r="BX1806" s="1"/>
      <c r="BY1806" s="152"/>
      <c r="BZ1806" s="152"/>
      <c r="CA1806" s="212"/>
      <c r="CB1806" s="212"/>
      <c r="CC1806" s="212"/>
      <c r="CE1806" s="1"/>
      <c r="CF1806" s="290"/>
      <c r="CG1806" s="290"/>
      <c r="CH1806" s="212"/>
      <c r="CI1806" s="212"/>
      <c r="CJ1806" s="212"/>
      <c r="CL1806"/>
      <c r="CM1806"/>
      <c r="CQ1806" s="1"/>
      <c r="CR1806" s="152"/>
      <c r="CS1806" s="152"/>
      <c r="CT1806" s="212"/>
      <c r="CU1806" s="212"/>
      <c r="CV1806" s="212"/>
      <c r="CX1806"/>
      <c r="CY1806"/>
      <c r="CZ1806"/>
      <c r="DA1806"/>
      <c r="DB1806" s="1"/>
      <c r="DC1806" s="152"/>
      <c r="DD1806" s="152"/>
      <c r="DE1806" s="212"/>
      <c r="DF1806" s="212"/>
      <c r="DG1806" s="212"/>
      <c r="DK1806"/>
      <c r="DL1806"/>
      <c r="DM1806" s="1"/>
      <c r="DN1806" s="152"/>
      <c r="DO1806" s="152"/>
      <c r="DQ1806" s="212"/>
      <c r="DR1806" s="212"/>
      <c r="DV1806"/>
      <c r="DW1806"/>
      <c r="DX1806" s="1"/>
      <c r="DY1806" s="152"/>
      <c r="DZ1806" s="152"/>
      <c r="EB1806" s="212"/>
      <c r="EC1806" s="212"/>
      <c r="EJ1806" s="152"/>
      <c r="EK1806" s="152"/>
      <c r="EL1806" s="212"/>
      <c r="EM1806" s="212"/>
      <c r="EN1806" s="212"/>
      <c r="EO1806"/>
      <c r="EP1806"/>
      <c r="EQ1806"/>
      <c r="EU1806" s="152"/>
      <c r="EV1806" s="152"/>
      <c r="EW1806" s="212"/>
      <c r="EX1806" s="212"/>
      <c r="EY1806" s="212"/>
      <c r="EZ1806"/>
      <c r="FA1806"/>
      <c r="FB1806"/>
      <c r="FN1806"/>
      <c r="FO1806"/>
      <c r="FP1806"/>
      <c r="FQ1806"/>
      <c r="FR1806"/>
      <c r="FS1806"/>
      <c r="GD1806"/>
      <c r="GE1806"/>
      <c r="GF1806"/>
      <c r="GG1806"/>
      <c r="GH1806"/>
      <c r="GI1806"/>
      <c r="GU1806"/>
      <c r="GV1806"/>
      <c r="GW1806"/>
      <c r="GX1806"/>
      <c r="GY1806"/>
      <c r="HI1806"/>
      <c r="HK1806"/>
      <c r="HL1806"/>
      <c r="HM1806"/>
      <c r="HN1806"/>
      <c r="HO1806"/>
      <c r="HQ1806"/>
      <c r="HR1806"/>
      <c r="HS1806"/>
      <c r="HT1806"/>
    </row>
    <row r="1807" spans="47:228">
      <c r="AU1807" s="1"/>
      <c r="AV1807" s="152"/>
      <c r="AW1807" s="152"/>
      <c r="AX1807" s="212"/>
      <c r="AY1807" s="212"/>
      <c r="AZ1807" s="212"/>
      <c r="BA1807"/>
      <c r="BB1807"/>
      <c r="BC1807"/>
      <c r="BD1807"/>
      <c r="BE1807"/>
      <c r="BF1807" s="1"/>
      <c r="BG1807" s="152"/>
      <c r="BH1807" s="152"/>
      <c r="BI1807" s="212"/>
      <c r="BJ1807" s="212"/>
      <c r="BK1807" s="212"/>
      <c r="BM1807" s="1"/>
      <c r="BN1807" s="152"/>
      <c r="BO1807" s="152"/>
      <c r="BP1807" s="212"/>
      <c r="BQ1807" s="212"/>
      <c r="BR1807" s="212"/>
      <c r="BS1807"/>
      <c r="BT1807"/>
      <c r="BU1807"/>
      <c r="BX1807" s="1"/>
      <c r="BY1807" s="152"/>
      <c r="BZ1807" s="152"/>
      <c r="CA1807" s="212"/>
      <c r="CB1807" s="212"/>
      <c r="CC1807" s="212"/>
      <c r="CE1807" s="1"/>
      <c r="CF1807" s="290"/>
      <c r="CG1807" s="290"/>
      <c r="CH1807" s="212"/>
      <c r="CI1807" s="212"/>
      <c r="CJ1807" s="212"/>
      <c r="CL1807"/>
      <c r="CM1807"/>
      <c r="CQ1807" s="1"/>
      <c r="CR1807" s="152"/>
      <c r="CS1807" s="152"/>
      <c r="CT1807" s="212"/>
      <c r="CU1807" s="212"/>
      <c r="CV1807" s="212"/>
      <c r="CX1807"/>
      <c r="CY1807"/>
      <c r="CZ1807"/>
      <c r="DA1807"/>
      <c r="DB1807" s="1"/>
      <c r="DC1807" s="152"/>
      <c r="DD1807" s="152"/>
      <c r="DE1807" s="212"/>
      <c r="DF1807" s="212"/>
      <c r="DG1807" s="212"/>
      <c r="DK1807"/>
      <c r="DL1807"/>
      <c r="DM1807" s="1"/>
      <c r="DN1807" s="152"/>
      <c r="DO1807" s="152"/>
      <c r="DQ1807" s="212"/>
      <c r="DR1807" s="212"/>
      <c r="DV1807"/>
      <c r="DW1807"/>
      <c r="DX1807" s="1"/>
      <c r="DY1807" s="152"/>
      <c r="DZ1807" s="152"/>
      <c r="EB1807" s="212"/>
      <c r="EC1807" s="212"/>
      <c r="EJ1807" s="152"/>
      <c r="EK1807" s="152"/>
      <c r="EL1807" s="212"/>
      <c r="EM1807" s="212"/>
      <c r="EN1807" s="212"/>
      <c r="EO1807"/>
      <c r="EP1807"/>
      <c r="EQ1807"/>
      <c r="EU1807" s="152"/>
      <c r="EV1807" s="152"/>
      <c r="EW1807" s="212"/>
      <c r="EX1807" s="212"/>
      <c r="EY1807" s="212"/>
      <c r="EZ1807"/>
      <c r="FA1807"/>
      <c r="FB1807"/>
      <c r="FN1807"/>
      <c r="FO1807"/>
      <c r="FP1807"/>
      <c r="FQ1807"/>
      <c r="FR1807"/>
      <c r="FS1807"/>
      <c r="GD1807"/>
      <c r="GE1807"/>
      <c r="GF1807"/>
      <c r="GG1807"/>
      <c r="GH1807"/>
      <c r="GI1807"/>
      <c r="GU1807"/>
      <c r="GV1807"/>
      <c r="GW1807"/>
      <c r="GX1807"/>
      <c r="GY1807"/>
      <c r="HI1807"/>
      <c r="HK1807"/>
      <c r="HL1807"/>
      <c r="HM1807"/>
      <c r="HN1807"/>
      <c r="HO1807"/>
      <c r="HQ1807"/>
      <c r="HR1807"/>
      <c r="HS1807"/>
      <c r="HT1807"/>
    </row>
    <row r="1808" spans="47:228">
      <c r="AU1808" s="1"/>
      <c r="AV1808" s="152"/>
      <c r="AW1808" s="152"/>
      <c r="AX1808" s="212"/>
      <c r="AY1808" s="212"/>
      <c r="AZ1808" s="212"/>
      <c r="BA1808"/>
      <c r="BB1808"/>
      <c r="BC1808"/>
      <c r="BD1808"/>
      <c r="BE1808"/>
      <c r="BF1808" s="1"/>
      <c r="BG1808" s="152"/>
      <c r="BH1808" s="152"/>
      <c r="BI1808" s="212"/>
      <c r="BJ1808" s="212"/>
      <c r="BK1808" s="212"/>
      <c r="BM1808" s="1"/>
      <c r="BN1808" s="152"/>
      <c r="BO1808" s="152"/>
      <c r="BP1808" s="212"/>
      <c r="BQ1808" s="212"/>
      <c r="BR1808" s="212"/>
      <c r="BS1808"/>
      <c r="BT1808"/>
      <c r="BU1808"/>
      <c r="BX1808" s="1"/>
      <c r="BY1808" s="152"/>
      <c r="BZ1808" s="152"/>
      <c r="CA1808" s="212"/>
      <c r="CB1808" s="212"/>
      <c r="CC1808" s="212"/>
      <c r="CE1808" s="1"/>
      <c r="CF1808" s="290"/>
      <c r="CG1808" s="290"/>
      <c r="CH1808" s="212"/>
      <c r="CI1808" s="212"/>
      <c r="CJ1808" s="212"/>
      <c r="CL1808"/>
      <c r="CM1808"/>
      <c r="CQ1808" s="1"/>
      <c r="CR1808" s="152"/>
      <c r="CS1808" s="152"/>
      <c r="CT1808" s="212"/>
      <c r="CU1808" s="212"/>
      <c r="CV1808" s="212"/>
      <c r="CX1808"/>
      <c r="CY1808"/>
      <c r="CZ1808"/>
      <c r="DA1808"/>
      <c r="DB1808" s="1"/>
      <c r="DC1808" s="152"/>
      <c r="DD1808" s="152"/>
      <c r="DE1808" s="212"/>
      <c r="DF1808" s="212"/>
      <c r="DG1808" s="212"/>
      <c r="DK1808"/>
      <c r="DL1808"/>
      <c r="DM1808" s="1"/>
      <c r="DN1808" s="152"/>
      <c r="DO1808" s="152"/>
      <c r="DQ1808" s="212"/>
      <c r="DR1808" s="212"/>
      <c r="DV1808"/>
      <c r="DW1808"/>
      <c r="DX1808" s="1"/>
      <c r="DY1808" s="152"/>
      <c r="DZ1808" s="152"/>
      <c r="EB1808" s="212"/>
      <c r="EC1808" s="212"/>
      <c r="EJ1808" s="152"/>
      <c r="EK1808" s="152"/>
      <c r="EL1808" s="212"/>
      <c r="EM1808" s="212"/>
      <c r="EN1808" s="212"/>
      <c r="EO1808"/>
      <c r="EP1808"/>
      <c r="EQ1808"/>
      <c r="EU1808" s="152"/>
      <c r="EV1808" s="152"/>
      <c r="EW1808" s="212"/>
      <c r="EX1808" s="212"/>
      <c r="EY1808" s="212"/>
      <c r="EZ1808"/>
      <c r="FA1808"/>
      <c r="FB1808"/>
      <c r="FN1808"/>
      <c r="FO1808"/>
      <c r="FP1808"/>
      <c r="FQ1808"/>
      <c r="FR1808"/>
      <c r="FS1808"/>
      <c r="GD1808"/>
      <c r="GE1808"/>
      <c r="GF1808"/>
      <c r="GG1808"/>
      <c r="GH1808"/>
      <c r="GI1808"/>
      <c r="GU1808"/>
      <c r="GV1808"/>
      <c r="GW1808"/>
      <c r="GX1808"/>
      <c r="GY1808"/>
      <c r="HI1808"/>
      <c r="HK1808"/>
      <c r="HL1808"/>
      <c r="HM1808"/>
      <c r="HN1808"/>
      <c r="HO1808"/>
      <c r="HQ1808"/>
      <c r="HR1808"/>
      <c r="HS1808"/>
      <c r="HT1808"/>
    </row>
    <row r="1809" spans="47:228">
      <c r="AU1809" s="1"/>
      <c r="AV1809" s="152"/>
      <c r="AW1809" s="152"/>
      <c r="AX1809" s="212"/>
      <c r="AY1809" s="212"/>
      <c r="AZ1809" s="212"/>
      <c r="BA1809"/>
      <c r="BB1809"/>
      <c r="BC1809"/>
      <c r="BD1809"/>
      <c r="BE1809"/>
      <c r="BF1809" s="1"/>
      <c r="BG1809" s="152"/>
      <c r="BH1809" s="152"/>
      <c r="BI1809" s="212"/>
      <c r="BJ1809" s="212"/>
      <c r="BK1809" s="212"/>
      <c r="BM1809" s="1"/>
      <c r="BN1809" s="152"/>
      <c r="BO1809" s="152"/>
      <c r="BP1809" s="212"/>
      <c r="BQ1809" s="212"/>
      <c r="BR1809" s="212"/>
      <c r="BS1809"/>
      <c r="BT1809"/>
      <c r="BU1809"/>
      <c r="BX1809" s="1"/>
      <c r="BY1809" s="152"/>
      <c r="BZ1809" s="152"/>
      <c r="CA1809" s="212"/>
      <c r="CB1809" s="212"/>
      <c r="CC1809" s="212"/>
      <c r="CE1809" s="1"/>
      <c r="CF1809" s="290"/>
      <c r="CG1809" s="290"/>
      <c r="CH1809" s="212"/>
      <c r="CI1809" s="212"/>
      <c r="CJ1809" s="212"/>
      <c r="CL1809"/>
      <c r="CM1809"/>
      <c r="CQ1809" s="1"/>
      <c r="CR1809" s="152"/>
      <c r="CS1809" s="152"/>
      <c r="CT1809" s="212"/>
      <c r="CU1809" s="212"/>
      <c r="CV1809" s="212"/>
      <c r="CX1809"/>
      <c r="CY1809"/>
      <c r="CZ1809"/>
      <c r="DA1809"/>
      <c r="DB1809" s="1"/>
      <c r="DC1809" s="152"/>
      <c r="DD1809" s="152"/>
      <c r="DE1809" s="212"/>
      <c r="DF1809" s="212"/>
      <c r="DG1809" s="212"/>
      <c r="DK1809"/>
      <c r="DL1809"/>
      <c r="DM1809" s="1"/>
      <c r="DN1809" s="152"/>
      <c r="DO1809" s="152"/>
      <c r="DQ1809" s="212"/>
      <c r="DR1809" s="212"/>
      <c r="DV1809"/>
      <c r="DW1809"/>
      <c r="DX1809" s="1"/>
      <c r="DY1809" s="152"/>
      <c r="DZ1809" s="152"/>
      <c r="EB1809" s="212"/>
      <c r="EC1809" s="212"/>
      <c r="EJ1809" s="152"/>
      <c r="EK1809" s="152"/>
      <c r="EL1809" s="212"/>
      <c r="EM1809" s="212"/>
      <c r="EN1809" s="212"/>
      <c r="EO1809"/>
      <c r="EP1809"/>
      <c r="EQ1809"/>
      <c r="EU1809" s="152"/>
      <c r="EV1809" s="152"/>
      <c r="EW1809" s="212"/>
      <c r="EX1809" s="212"/>
      <c r="EY1809" s="212"/>
      <c r="EZ1809"/>
      <c r="FA1809"/>
      <c r="FB1809"/>
      <c r="FN1809"/>
      <c r="FO1809"/>
      <c r="FP1809"/>
      <c r="FQ1809"/>
      <c r="FR1809"/>
      <c r="FS1809"/>
      <c r="GD1809"/>
      <c r="GE1809"/>
      <c r="GF1809"/>
      <c r="GG1809"/>
      <c r="GH1809"/>
      <c r="GI1809"/>
      <c r="GU1809"/>
      <c r="GV1809"/>
      <c r="GW1809"/>
      <c r="GX1809"/>
      <c r="GY1809"/>
      <c r="HI1809"/>
      <c r="HK1809"/>
      <c r="HL1809"/>
      <c r="HM1809"/>
      <c r="HN1809"/>
      <c r="HO1809"/>
      <c r="HQ1809"/>
      <c r="HR1809"/>
      <c r="HS1809"/>
      <c r="HT1809"/>
    </row>
    <row r="1810" spans="47:228">
      <c r="AU1810" s="1"/>
      <c r="AV1810" s="152"/>
      <c r="AW1810" s="152"/>
      <c r="AX1810" s="212"/>
      <c r="AY1810" s="212"/>
      <c r="AZ1810" s="212"/>
      <c r="BA1810"/>
      <c r="BB1810"/>
      <c r="BC1810"/>
      <c r="BD1810"/>
      <c r="BE1810"/>
      <c r="BF1810" s="1"/>
      <c r="BG1810" s="152"/>
      <c r="BH1810" s="152"/>
      <c r="BI1810" s="212"/>
      <c r="BJ1810" s="212"/>
      <c r="BK1810" s="212"/>
      <c r="BM1810" s="1"/>
      <c r="BN1810" s="152"/>
      <c r="BO1810" s="152"/>
      <c r="BP1810" s="212"/>
      <c r="BQ1810" s="212"/>
      <c r="BR1810" s="212"/>
      <c r="BS1810"/>
      <c r="BT1810"/>
      <c r="BU1810"/>
      <c r="BX1810" s="1"/>
      <c r="BY1810" s="152"/>
      <c r="BZ1810" s="152"/>
      <c r="CA1810" s="212"/>
      <c r="CB1810" s="212"/>
      <c r="CC1810" s="212"/>
      <c r="CE1810" s="1"/>
      <c r="CF1810" s="290"/>
      <c r="CG1810" s="290"/>
      <c r="CH1810" s="212"/>
      <c r="CI1810" s="212"/>
      <c r="CJ1810" s="212"/>
      <c r="CL1810"/>
      <c r="CM1810"/>
      <c r="CQ1810" s="1"/>
      <c r="CR1810" s="152"/>
      <c r="CS1810" s="152"/>
      <c r="CT1810" s="212"/>
      <c r="CU1810" s="212"/>
      <c r="CV1810" s="212"/>
      <c r="CX1810"/>
      <c r="CY1810"/>
      <c r="CZ1810"/>
      <c r="DA1810"/>
      <c r="DB1810" s="1"/>
      <c r="DC1810" s="152"/>
      <c r="DD1810" s="152"/>
      <c r="DE1810" s="212"/>
      <c r="DF1810" s="212"/>
      <c r="DG1810" s="212"/>
      <c r="DK1810"/>
      <c r="DL1810"/>
      <c r="DM1810" s="1"/>
      <c r="DN1810" s="152"/>
      <c r="DO1810" s="152"/>
      <c r="DQ1810" s="212"/>
      <c r="DR1810" s="212"/>
      <c r="DV1810"/>
      <c r="DW1810"/>
      <c r="DX1810" s="1"/>
      <c r="DY1810" s="152"/>
      <c r="DZ1810" s="152"/>
      <c r="EB1810" s="212"/>
      <c r="EC1810" s="212"/>
      <c r="EJ1810" s="152"/>
      <c r="EK1810" s="152"/>
      <c r="EL1810" s="212"/>
      <c r="EM1810" s="212"/>
      <c r="EN1810" s="212"/>
      <c r="EO1810"/>
      <c r="EP1810"/>
      <c r="EQ1810"/>
      <c r="EU1810" s="152"/>
      <c r="EV1810" s="152"/>
      <c r="EW1810" s="212"/>
      <c r="EX1810" s="212"/>
      <c r="EY1810" s="212"/>
      <c r="EZ1810"/>
      <c r="FA1810"/>
      <c r="FB1810"/>
      <c r="FN1810"/>
      <c r="FO1810"/>
      <c r="FP1810"/>
      <c r="FQ1810"/>
      <c r="FR1810"/>
      <c r="FS1810"/>
      <c r="GD1810"/>
      <c r="GE1810"/>
      <c r="GF1810"/>
      <c r="GG1810"/>
      <c r="GH1810"/>
      <c r="GI1810"/>
      <c r="GU1810"/>
      <c r="GV1810"/>
      <c r="GW1810"/>
      <c r="GX1810"/>
      <c r="GY1810"/>
      <c r="HI1810"/>
      <c r="HK1810"/>
      <c r="HL1810"/>
      <c r="HM1810"/>
      <c r="HN1810"/>
      <c r="HO1810"/>
      <c r="HQ1810"/>
      <c r="HR1810"/>
      <c r="HS1810"/>
      <c r="HT1810"/>
    </row>
    <row r="1811" spans="47:228">
      <c r="AU1811" s="1"/>
      <c r="AV1811" s="152"/>
      <c r="AW1811" s="152"/>
      <c r="AX1811" s="212"/>
      <c r="AY1811" s="212"/>
      <c r="AZ1811" s="212"/>
      <c r="BA1811"/>
      <c r="BB1811"/>
      <c r="BC1811"/>
      <c r="BD1811"/>
      <c r="BE1811"/>
      <c r="BF1811" s="1"/>
      <c r="BG1811" s="152"/>
      <c r="BH1811" s="152"/>
      <c r="BI1811" s="212"/>
      <c r="BJ1811" s="212"/>
      <c r="BK1811" s="212"/>
      <c r="BM1811" s="1"/>
      <c r="BN1811" s="152"/>
      <c r="BO1811" s="152"/>
      <c r="BP1811" s="212"/>
      <c r="BQ1811" s="212"/>
      <c r="BR1811" s="212"/>
      <c r="BS1811"/>
      <c r="BT1811"/>
      <c r="BU1811"/>
      <c r="BX1811" s="1"/>
      <c r="BY1811" s="152"/>
      <c r="BZ1811" s="152"/>
      <c r="CA1811" s="212"/>
      <c r="CB1811" s="212"/>
      <c r="CC1811" s="212"/>
      <c r="CE1811" s="1"/>
      <c r="CF1811" s="290"/>
      <c r="CG1811" s="290"/>
      <c r="CH1811" s="212"/>
      <c r="CI1811" s="212"/>
      <c r="CJ1811" s="212"/>
      <c r="CL1811"/>
      <c r="CM1811"/>
      <c r="CQ1811" s="1"/>
      <c r="CR1811" s="152"/>
      <c r="CS1811" s="152"/>
      <c r="CT1811" s="212"/>
      <c r="CU1811" s="212"/>
      <c r="CV1811" s="212"/>
      <c r="CX1811"/>
      <c r="CY1811"/>
      <c r="CZ1811"/>
      <c r="DA1811"/>
      <c r="DB1811" s="1"/>
      <c r="DC1811" s="152"/>
      <c r="DD1811" s="152"/>
      <c r="DE1811" s="212"/>
      <c r="DF1811" s="212"/>
      <c r="DG1811" s="212"/>
      <c r="DK1811"/>
      <c r="DL1811"/>
      <c r="DM1811" s="1"/>
      <c r="DN1811" s="152"/>
      <c r="DO1811" s="152"/>
      <c r="DQ1811" s="212"/>
      <c r="DR1811" s="212"/>
      <c r="DV1811"/>
      <c r="DW1811"/>
      <c r="DX1811" s="1"/>
      <c r="DY1811" s="152"/>
      <c r="DZ1811" s="152"/>
      <c r="EB1811" s="212"/>
      <c r="EC1811" s="212"/>
      <c r="EJ1811" s="152"/>
      <c r="EK1811" s="152"/>
      <c r="EL1811" s="212"/>
      <c r="EM1811" s="212"/>
      <c r="EN1811" s="212"/>
      <c r="EO1811"/>
      <c r="EP1811"/>
      <c r="EQ1811"/>
      <c r="EU1811" s="152"/>
      <c r="EV1811" s="152"/>
      <c r="EW1811" s="212"/>
      <c r="EX1811" s="212"/>
      <c r="EY1811" s="212"/>
      <c r="EZ1811"/>
      <c r="FA1811"/>
      <c r="FB1811"/>
      <c r="FN1811"/>
      <c r="FO1811"/>
      <c r="FP1811"/>
      <c r="FQ1811"/>
      <c r="FR1811"/>
      <c r="FS1811"/>
      <c r="GD1811"/>
      <c r="GE1811"/>
      <c r="GF1811"/>
      <c r="GG1811"/>
      <c r="GH1811"/>
      <c r="GI1811"/>
      <c r="GU1811"/>
      <c r="GV1811"/>
      <c r="GW1811"/>
      <c r="GX1811"/>
      <c r="GY1811"/>
      <c r="HI1811"/>
      <c r="HK1811"/>
      <c r="HL1811"/>
      <c r="HM1811"/>
      <c r="HN1811"/>
      <c r="HO1811"/>
      <c r="HQ1811"/>
      <c r="HR1811"/>
      <c r="HS1811"/>
      <c r="HT1811"/>
    </row>
    <row r="1812" spans="47:228">
      <c r="AU1812" s="1"/>
      <c r="AV1812" s="152"/>
      <c r="AW1812" s="152"/>
      <c r="AX1812" s="212"/>
      <c r="AY1812" s="212"/>
      <c r="AZ1812" s="212"/>
      <c r="BA1812"/>
      <c r="BB1812"/>
      <c r="BC1812"/>
      <c r="BD1812"/>
      <c r="BE1812"/>
      <c r="BF1812" s="1"/>
      <c r="BG1812" s="152"/>
      <c r="BH1812" s="152"/>
      <c r="BI1812" s="212"/>
      <c r="BJ1812" s="212"/>
      <c r="BK1812" s="212"/>
      <c r="BM1812" s="1"/>
      <c r="BN1812" s="152"/>
      <c r="BO1812" s="152"/>
      <c r="BP1812" s="212"/>
      <c r="BQ1812" s="212"/>
      <c r="BR1812" s="212"/>
      <c r="BS1812"/>
      <c r="BT1812"/>
      <c r="BU1812"/>
      <c r="BX1812" s="1"/>
      <c r="BY1812" s="152"/>
      <c r="BZ1812" s="152"/>
      <c r="CA1812" s="212"/>
      <c r="CB1812" s="212"/>
      <c r="CC1812" s="212"/>
      <c r="CE1812" s="1"/>
      <c r="CF1812" s="290"/>
      <c r="CG1812" s="290"/>
      <c r="CH1812" s="212"/>
      <c r="CI1812" s="212"/>
      <c r="CJ1812" s="212"/>
      <c r="CL1812"/>
      <c r="CM1812"/>
      <c r="CQ1812" s="1"/>
      <c r="CR1812" s="152"/>
      <c r="CS1812" s="152"/>
      <c r="CT1812" s="212"/>
      <c r="CU1812" s="212"/>
      <c r="CV1812" s="212"/>
      <c r="CX1812"/>
      <c r="CY1812"/>
      <c r="CZ1812"/>
      <c r="DA1812"/>
      <c r="DB1812" s="1"/>
      <c r="DC1812" s="152"/>
      <c r="DD1812" s="152"/>
      <c r="DE1812" s="212"/>
      <c r="DF1812" s="212"/>
      <c r="DG1812" s="212"/>
      <c r="DK1812"/>
      <c r="DL1812"/>
      <c r="DM1812" s="1"/>
      <c r="DN1812" s="152"/>
      <c r="DO1812" s="152"/>
      <c r="DQ1812" s="212"/>
      <c r="DR1812" s="212"/>
      <c r="DV1812"/>
      <c r="DW1812"/>
      <c r="DX1812" s="1"/>
      <c r="DY1812" s="152"/>
      <c r="DZ1812" s="152"/>
      <c r="EB1812" s="212"/>
      <c r="EC1812" s="212"/>
      <c r="EJ1812" s="152"/>
      <c r="EK1812" s="152"/>
      <c r="EL1812" s="212"/>
      <c r="EM1812" s="212"/>
      <c r="EN1812" s="212"/>
      <c r="EO1812"/>
      <c r="EP1812"/>
      <c r="EQ1812"/>
      <c r="EU1812" s="152"/>
      <c r="EV1812" s="152"/>
      <c r="EW1812" s="212"/>
      <c r="EX1812" s="212"/>
      <c r="EY1812" s="212"/>
      <c r="EZ1812"/>
      <c r="FA1812"/>
      <c r="FB1812"/>
      <c r="FN1812"/>
      <c r="FO1812"/>
      <c r="FP1812"/>
      <c r="FQ1812"/>
      <c r="FR1812"/>
      <c r="FS1812"/>
      <c r="GD1812"/>
      <c r="GE1812"/>
      <c r="GF1812"/>
      <c r="GG1812"/>
      <c r="GH1812"/>
      <c r="GI1812"/>
      <c r="GU1812"/>
      <c r="GV1812"/>
      <c r="GW1812"/>
      <c r="GX1812"/>
      <c r="GY1812"/>
      <c r="HI1812"/>
      <c r="HK1812"/>
      <c r="HL1812"/>
      <c r="HM1812"/>
      <c r="HN1812"/>
      <c r="HO1812"/>
      <c r="HQ1812"/>
      <c r="HR1812"/>
      <c r="HS1812"/>
      <c r="HT1812"/>
    </row>
    <row r="1813" spans="47:228">
      <c r="AU1813" s="1"/>
      <c r="AV1813" s="152"/>
      <c r="AW1813" s="152"/>
      <c r="AX1813" s="212"/>
      <c r="AY1813" s="212"/>
      <c r="AZ1813" s="212"/>
      <c r="BA1813"/>
      <c r="BB1813"/>
      <c r="BC1813"/>
      <c r="BD1813"/>
      <c r="BE1813"/>
      <c r="BF1813" s="1"/>
      <c r="BG1813" s="152"/>
      <c r="BH1813" s="152"/>
      <c r="BI1813" s="212"/>
      <c r="BJ1813" s="212"/>
      <c r="BK1813" s="212"/>
      <c r="BM1813" s="1"/>
      <c r="BN1813" s="152"/>
      <c r="BO1813" s="152"/>
      <c r="BP1813" s="212"/>
      <c r="BQ1813" s="212"/>
      <c r="BR1813" s="212"/>
      <c r="BS1813"/>
      <c r="BT1813"/>
      <c r="BU1813"/>
      <c r="BX1813" s="1"/>
      <c r="BY1813" s="152"/>
      <c r="BZ1813" s="152"/>
      <c r="CA1813" s="212"/>
      <c r="CB1813" s="212"/>
      <c r="CC1813" s="212"/>
      <c r="CE1813" s="1"/>
      <c r="CF1813" s="290"/>
      <c r="CG1813" s="290"/>
      <c r="CH1813" s="212"/>
      <c r="CI1813" s="212"/>
      <c r="CJ1813" s="212"/>
      <c r="CL1813"/>
      <c r="CM1813"/>
      <c r="CQ1813" s="1"/>
      <c r="CR1813" s="152"/>
      <c r="CS1813" s="152"/>
      <c r="CT1813" s="212"/>
      <c r="CU1813" s="212"/>
      <c r="CV1813" s="212"/>
      <c r="CX1813"/>
      <c r="CY1813"/>
      <c r="CZ1813"/>
      <c r="DA1813"/>
      <c r="DB1813" s="1"/>
      <c r="DC1813" s="152"/>
      <c r="DD1813" s="152"/>
      <c r="DE1813" s="212"/>
      <c r="DF1813" s="212"/>
      <c r="DG1813" s="212"/>
      <c r="DK1813"/>
      <c r="DL1813"/>
      <c r="DM1813" s="1"/>
      <c r="DN1813" s="152"/>
      <c r="DO1813" s="152"/>
      <c r="DQ1813" s="212"/>
      <c r="DR1813" s="212"/>
      <c r="DV1813"/>
      <c r="DW1813"/>
      <c r="DX1813" s="1"/>
      <c r="DY1813" s="152"/>
      <c r="DZ1813" s="152"/>
      <c r="EB1813" s="212"/>
      <c r="EC1813" s="212"/>
      <c r="EJ1813" s="152"/>
      <c r="EK1813" s="152"/>
      <c r="EL1813" s="212"/>
      <c r="EM1813" s="212"/>
      <c r="EN1813" s="212"/>
      <c r="EO1813"/>
      <c r="EP1813"/>
      <c r="EQ1813"/>
      <c r="EU1813" s="152"/>
      <c r="EV1813" s="152"/>
      <c r="EW1813" s="212"/>
      <c r="EX1813" s="212"/>
      <c r="EY1813" s="212"/>
      <c r="EZ1813"/>
      <c r="FA1813"/>
      <c r="FB1813"/>
      <c r="FN1813"/>
      <c r="FO1813"/>
      <c r="FP1813"/>
      <c r="FQ1813"/>
      <c r="FR1813"/>
      <c r="FS1813"/>
      <c r="GD1813"/>
      <c r="GE1813"/>
      <c r="GF1813"/>
      <c r="GG1813"/>
      <c r="GH1813"/>
      <c r="GI1813"/>
      <c r="GU1813"/>
      <c r="GV1813"/>
      <c r="GW1813"/>
      <c r="GX1813"/>
      <c r="GY1813"/>
      <c r="HI1813"/>
      <c r="HK1813"/>
      <c r="HL1813"/>
      <c r="HM1813"/>
      <c r="HN1813"/>
      <c r="HO1813"/>
      <c r="HQ1813"/>
      <c r="HR1813"/>
      <c r="HS1813"/>
      <c r="HT1813"/>
    </row>
    <row r="1814" spans="47:228">
      <c r="AU1814" s="1"/>
      <c r="AV1814" s="152"/>
      <c r="AW1814" s="152"/>
      <c r="AX1814" s="212"/>
      <c r="AY1814" s="212"/>
      <c r="AZ1814" s="212"/>
      <c r="BA1814"/>
      <c r="BB1814"/>
      <c r="BC1814"/>
      <c r="BD1814"/>
      <c r="BE1814"/>
      <c r="BF1814" s="1"/>
      <c r="BG1814" s="152"/>
      <c r="BH1814" s="152"/>
      <c r="BI1814" s="212"/>
      <c r="BJ1814" s="212"/>
      <c r="BK1814" s="212"/>
      <c r="BM1814" s="1"/>
      <c r="BN1814" s="152"/>
      <c r="BO1814" s="152"/>
      <c r="BP1814" s="212"/>
      <c r="BQ1814" s="212"/>
      <c r="BR1814" s="212"/>
      <c r="BS1814"/>
      <c r="BT1814"/>
      <c r="BU1814"/>
      <c r="BX1814" s="1"/>
      <c r="BY1814" s="152"/>
      <c r="BZ1814" s="152"/>
      <c r="CA1814" s="212"/>
      <c r="CB1814" s="212"/>
      <c r="CC1814" s="212"/>
      <c r="CE1814" s="1"/>
      <c r="CF1814" s="290"/>
      <c r="CG1814" s="290"/>
      <c r="CH1814" s="212"/>
      <c r="CI1814" s="212"/>
      <c r="CJ1814" s="212"/>
      <c r="CL1814"/>
      <c r="CM1814"/>
      <c r="CQ1814" s="1"/>
      <c r="CR1814" s="152"/>
      <c r="CS1814" s="152"/>
      <c r="CT1814" s="212"/>
      <c r="CU1814" s="212"/>
      <c r="CV1814" s="212"/>
      <c r="CX1814"/>
      <c r="CY1814"/>
      <c r="CZ1814"/>
      <c r="DA1814"/>
      <c r="DB1814" s="1"/>
      <c r="DC1814" s="152"/>
      <c r="DD1814" s="152"/>
      <c r="DE1814" s="212"/>
      <c r="DF1814" s="212"/>
      <c r="DG1814" s="212"/>
      <c r="DK1814"/>
      <c r="DL1814"/>
      <c r="DM1814" s="1"/>
      <c r="DN1814" s="152"/>
      <c r="DO1814" s="152"/>
      <c r="DQ1814" s="212"/>
      <c r="DR1814" s="212"/>
      <c r="DV1814"/>
      <c r="DW1814"/>
      <c r="DX1814" s="1"/>
      <c r="DY1814" s="152"/>
      <c r="DZ1814" s="152"/>
      <c r="EB1814" s="212"/>
      <c r="EC1814" s="212"/>
      <c r="EJ1814" s="152"/>
      <c r="EK1814" s="152"/>
      <c r="EL1814" s="212"/>
      <c r="EM1814" s="212"/>
      <c r="EN1814" s="212"/>
      <c r="EO1814"/>
      <c r="EP1814"/>
      <c r="EQ1814"/>
      <c r="EU1814" s="152"/>
      <c r="EV1814" s="152"/>
      <c r="EW1814" s="212"/>
      <c r="EX1814" s="212"/>
      <c r="EY1814" s="212"/>
      <c r="EZ1814"/>
      <c r="FA1814"/>
      <c r="FB1814"/>
      <c r="FN1814"/>
      <c r="FO1814"/>
      <c r="FP1814"/>
      <c r="FQ1814"/>
      <c r="FR1814"/>
      <c r="FS1814"/>
      <c r="GD1814"/>
      <c r="GE1814"/>
      <c r="GF1814"/>
      <c r="GG1814"/>
      <c r="GH1814"/>
      <c r="GI1814"/>
      <c r="GU1814"/>
      <c r="GV1814"/>
      <c r="GW1814"/>
      <c r="GX1814"/>
      <c r="GY1814"/>
      <c r="HI1814"/>
      <c r="HK1814"/>
      <c r="HL1814"/>
      <c r="HM1814"/>
      <c r="HN1814"/>
      <c r="HO1814"/>
      <c r="HQ1814"/>
      <c r="HR1814"/>
      <c r="HS1814"/>
      <c r="HT1814"/>
    </row>
    <row r="1815" spans="47:228">
      <c r="AU1815" s="1"/>
      <c r="AV1815" s="152"/>
      <c r="AW1815" s="152"/>
      <c r="AX1815" s="212"/>
      <c r="AY1815" s="212"/>
      <c r="AZ1815" s="212"/>
      <c r="BA1815"/>
      <c r="BB1815"/>
      <c r="BC1815"/>
      <c r="BD1815"/>
      <c r="BE1815"/>
      <c r="BF1815" s="1"/>
      <c r="BG1815" s="152"/>
      <c r="BH1815" s="152"/>
      <c r="BI1815" s="212"/>
      <c r="BJ1815" s="212"/>
      <c r="BK1815" s="212"/>
      <c r="BM1815" s="1"/>
      <c r="BN1815" s="152"/>
      <c r="BO1815" s="152"/>
      <c r="BP1815" s="212"/>
      <c r="BQ1815" s="212"/>
      <c r="BR1815" s="212"/>
      <c r="BS1815"/>
      <c r="BT1815"/>
      <c r="BU1815"/>
      <c r="BX1815" s="1"/>
      <c r="BY1815" s="152"/>
      <c r="BZ1815" s="152"/>
      <c r="CA1815" s="212"/>
      <c r="CB1815" s="212"/>
      <c r="CC1815" s="212"/>
      <c r="CE1815" s="1"/>
      <c r="CF1815" s="290"/>
      <c r="CG1815" s="290"/>
      <c r="CH1815" s="212"/>
      <c r="CI1815" s="212"/>
      <c r="CJ1815" s="212"/>
      <c r="CL1815"/>
      <c r="CM1815"/>
      <c r="CQ1815" s="1"/>
      <c r="CR1815" s="152"/>
      <c r="CS1815" s="152"/>
      <c r="CT1815" s="212"/>
      <c r="CU1815" s="212"/>
      <c r="CV1815" s="212"/>
      <c r="CX1815"/>
      <c r="CY1815"/>
      <c r="CZ1815"/>
      <c r="DA1815"/>
      <c r="DB1815" s="1"/>
      <c r="DC1815" s="152"/>
      <c r="DD1815" s="152"/>
      <c r="DE1815" s="212"/>
      <c r="DF1815" s="212"/>
      <c r="DG1815" s="212"/>
      <c r="DK1815"/>
      <c r="DL1815"/>
      <c r="DM1815" s="1"/>
      <c r="DN1815" s="152"/>
      <c r="DO1815" s="152"/>
      <c r="DQ1815" s="212"/>
      <c r="DR1815" s="212"/>
      <c r="DV1815"/>
      <c r="DW1815"/>
      <c r="DX1815" s="1"/>
      <c r="DY1815" s="152"/>
      <c r="DZ1815" s="152"/>
      <c r="EB1815" s="212"/>
      <c r="EC1815" s="212"/>
      <c r="EJ1815" s="152"/>
      <c r="EK1815" s="152"/>
      <c r="EL1815" s="212"/>
      <c r="EM1815" s="212"/>
      <c r="EN1815" s="212"/>
      <c r="EO1815"/>
      <c r="EP1815"/>
      <c r="EQ1815"/>
      <c r="EU1815" s="152"/>
      <c r="EV1815" s="152"/>
      <c r="EW1815" s="212"/>
      <c r="EX1815" s="212"/>
      <c r="EY1815" s="212"/>
      <c r="EZ1815"/>
      <c r="FA1815"/>
      <c r="FB1815"/>
      <c r="FN1815"/>
      <c r="FO1815"/>
      <c r="FP1815"/>
      <c r="FQ1815"/>
      <c r="FR1815"/>
      <c r="FS1815"/>
      <c r="GD1815"/>
      <c r="GE1815"/>
      <c r="GF1815"/>
      <c r="GG1815"/>
      <c r="GH1815"/>
      <c r="GI1815"/>
      <c r="GU1815"/>
      <c r="GV1815"/>
      <c r="GW1815"/>
      <c r="GX1815"/>
      <c r="GY1815"/>
      <c r="HI1815"/>
      <c r="HK1815"/>
      <c r="HL1815"/>
      <c r="HM1815"/>
      <c r="HN1815"/>
      <c r="HO1815"/>
      <c r="HQ1815"/>
      <c r="HR1815"/>
      <c r="HS1815"/>
      <c r="HT1815"/>
    </row>
    <row r="1816" spans="47:228">
      <c r="AU1816" s="1"/>
      <c r="AV1816" s="152"/>
      <c r="AW1816" s="152"/>
      <c r="AX1816" s="212"/>
      <c r="AY1816" s="212"/>
      <c r="AZ1816" s="212"/>
      <c r="BA1816"/>
      <c r="BB1816"/>
      <c r="BC1816"/>
      <c r="BD1816"/>
      <c r="BE1816"/>
      <c r="BF1816" s="1"/>
      <c r="BG1816" s="152"/>
      <c r="BH1816" s="152"/>
      <c r="BI1816" s="212"/>
      <c r="BJ1816" s="212"/>
      <c r="BK1816" s="212"/>
      <c r="BM1816" s="1"/>
      <c r="BN1816" s="152"/>
      <c r="BO1816" s="152"/>
      <c r="BP1816" s="212"/>
      <c r="BQ1816" s="212"/>
      <c r="BR1816" s="212"/>
      <c r="BS1816"/>
      <c r="BT1816"/>
      <c r="BU1816"/>
      <c r="BX1816" s="1"/>
      <c r="BY1816" s="152"/>
      <c r="BZ1816" s="152"/>
      <c r="CA1816" s="212"/>
      <c r="CB1816" s="212"/>
      <c r="CC1816" s="212"/>
      <c r="CE1816" s="1"/>
      <c r="CF1816" s="290"/>
      <c r="CG1816" s="290"/>
      <c r="CH1816" s="212"/>
      <c r="CI1816" s="212"/>
      <c r="CJ1816" s="212"/>
      <c r="CL1816"/>
      <c r="CM1816"/>
      <c r="CQ1816" s="1"/>
      <c r="CR1816" s="152"/>
      <c r="CS1816" s="152"/>
      <c r="CT1816" s="212"/>
      <c r="CU1816" s="212"/>
      <c r="CV1816" s="212"/>
      <c r="CX1816"/>
      <c r="CY1816"/>
      <c r="CZ1816"/>
      <c r="DA1816"/>
      <c r="DB1816" s="1"/>
      <c r="DC1816" s="152"/>
      <c r="DD1816" s="152"/>
      <c r="DE1816" s="212"/>
      <c r="DF1816" s="212"/>
      <c r="DG1816" s="212"/>
      <c r="DK1816"/>
      <c r="DL1816"/>
      <c r="DM1816" s="1"/>
      <c r="DN1816" s="152"/>
      <c r="DO1816" s="152"/>
      <c r="DQ1816" s="212"/>
      <c r="DR1816" s="212"/>
      <c r="DV1816"/>
      <c r="DW1816"/>
      <c r="DX1816" s="1"/>
      <c r="DY1816" s="152"/>
      <c r="DZ1816" s="152"/>
      <c r="EB1816" s="212"/>
      <c r="EC1816" s="212"/>
      <c r="EJ1816" s="152"/>
      <c r="EK1816" s="152"/>
      <c r="EL1816" s="212"/>
      <c r="EM1816" s="212"/>
      <c r="EN1816" s="212"/>
      <c r="EO1816"/>
      <c r="EP1816"/>
      <c r="EQ1816"/>
      <c r="EU1816" s="152"/>
      <c r="EV1816" s="152"/>
      <c r="EW1816" s="212"/>
      <c r="EX1816" s="212"/>
      <c r="EY1816" s="212"/>
      <c r="EZ1816"/>
      <c r="FA1816"/>
      <c r="FB1816"/>
      <c r="FN1816"/>
      <c r="FO1816"/>
      <c r="FP1816"/>
      <c r="FQ1816"/>
      <c r="FR1816"/>
      <c r="FS1816"/>
      <c r="GD1816"/>
      <c r="GE1816"/>
      <c r="GF1816"/>
      <c r="GG1816"/>
      <c r="GH1816"/>
      <c r="GI1816"/>
      <c r="GU1816"/>
      <c r="GV1816"/>
      <c r="GW1816"/>
      <c r="GX1816"/>
      <c r="GY1816"/>
      <c r="HI1816"/>
      <c r="HK1816"/>
      <c r="HL1816"/>
      <c r="HM1816"/>
      <c r="HN1816"/>
      <c r="HO1816"/>
      <c r="HQ1816"/>
      <c r="HR1816"/>
      <c r="HS1816"/>
      <c r="HT1816"/>
    </row>
    <row r="1817" spans="47:228">
      <c r="AU1817" s="1"/>
      <c r="AV1817" s="152"/>
      <c r="AW1817" s="152"/>
      <c r="AX1817" s="212"/>
      <c r="AY1817" s="212"/>
      <c r="AZ1817" s="212"/>
      <c r="BA1817"/>
      <c r="BB1817"/>
      <c r="BC1817"/>
      <c r="BD1817"/>
      <c r="BE1817"/>
      <c r="BF1817" s="1"/>
      <c r="BG1817" s="152"/>
      <c r="BH1817" s="152"/>
      <c r="BI1817" s="212"/>
      <c r="BJ1817" s="212"/>
      <c r="BK1817" s="212"/>
      <c r="BM1817" s="1"/>
      <c r="BN1817" s="152"/>
      <c r="BO1817" s="152"/>
      <c r="BP1817" s="212"/>
      <c r="BQ1817" s="212"/>
      <c r="BR1817" s="212"/>
      <c r="BS1817"/>
      <c r="BT1817"/>
      <c r="BU1817"/>
      <c r="BX1817" s="1"/>
      <c r="BY1817" s="152"/>
      <c r="BZ1817" s="152"/>
      <c r="CA1817" s="212"/>
      <c r="CB1817" s="212"/>
      <c r="CC1817" s="212"/>
      <c r="CE1817" s="1"/>
      <c r="CF1817" s="290"/>
      <c r="CG1817" s="290"/>
      <c r="CH1817" s="212"/>
      <c r="CI1817" s="212"/>
      <c r="CJ1817" s="212"/>
      <c r="CL1817"/>
      <c r="CM1817"/>
      <c r="CQ1817" s="1"/>
      <c r="CR1817" s="152"/>
      <c r="CS1817" s="152"/>
      <c r="CT1817" s="212"/>
      <c r="CU1817" s="212"/>
      <c r="CV1817" s="212"/>
      <c r="CX1817"/>
      <c r="CY1817"/>
      <c r="CZ1817"/>
      <c r="DA1817"/>
      <c r="DB1817" s="1"/>
      <c r="DC1817" s="152"/>
      <c r="DD1817" s="152"/>
      <c r="DE1817" s="212"/>
      <c r="DF1817" s="212"/>
      <c r="DG1817" s="212"/>
      <c r="DK1817"/>
      <c r="DL1817"/>
      <c r="DM1817" s="1"/>
      <c r="DN1817" s="152"/>
      <c r="DO1817" s="152"/>
      <c r="DQ1817" s="212"/>
      <c r="DR1817" s="212"/>
      <c r="DV1817"/>
      <c r="DW1817"/>
      <c r="DX1817" s="1"/>
      <c r="DY1817" s="152"/>
      <c r="DZ1817" s="152"/>
      <c r="EB1817" s="212"/>
      <c r="EC1817" s="212"/>
      <c r="EJ1817" s="152"/>
      <c r="EK1817" s="152"/>
      <c r="EL1817" s="212"/>
      <c r="EM1817" s="212"/>
      <c r="EN1817" s="212"/>
      <c r="EO1817"/>
      <c r="EP1817"/>
      <c r="EQ1817"/>
      <c r="EU1817" s="152"/>
      <c r="EV1817" s="152"/>
      <c r="EW1817" s="212"/>
      <c r="EX1817" s="212"/>
      <c r="EY1817" s="212"/>
      <c r="EZ1817"/>
      <c r="FA1817"/>
      <c r="FB1817"/>
      <c r="FN1817"/>
      <c r="FO1817"/>
      <c r="FP1817"/>
      <c r="FQ1817"/>
      <c r="FR1817"/>
      <c r="FS1817"/>
      <c r="GD1817"/>
      <c r="GE1817"/>
      <c r="GF1817"/>
      <c r="GG1817"/>
      <c r="GH1817"/>
      <c r="GI1817"/>
      <c r="GU1817"/>
      <c r="GV1817"/>
      <c r="GW1817"/>
      <c r="GX1817"/>
      <c r="GY1817"/>
      <c r="HI1817"/>
      <c r="HK1817"/>
      <c r="HL1817"/>
      <c r="HM1817"/>
      <c r="HN1817"/>
      <c r="HO1817"/>
      <c r="HQ1817"/>
      <c r="HR1817"/>
      <c r="HS1817"/>
      <c r="HT1817"/>
    </row>
    <row r="1818" spans="47:228">
      <c r="AU1818" s="1"/>
      <c r="AV1818" s="152"/>
      <c r="AW1818" s="152"/>
      <c r="AX1818" s="212"/>
      <c r="AY1818" s="212"/>
      <c r="AZ1818" s="212"/>
      <c r="BA1818"/>
      <c r="BB1818"/>
      <c r="BC1818"/>
      <c r="BD1818"/>
      <c r="BE1818"/>
      <c r="BF1818" s="1"/>
      <c r="BG1818" s="152"/>
      <c r="BH1818" s="152"/>
      <c r="BI1818" s="212"/>
      <c r="BJ1818" s="212"/>
      <c r="BK1818" s="212"/>
      <c r="BM1818" s="1"/>
      <c r="BN1818" s="152"/>
      <c r="BO1818" s="152"/>
      <c r="BP1818" s="212"/>
      <c r="BQ1818" s="212"/>
      <c r="BR1818" s="212"/>
      <c r="BS1818"/>
      <c r="BT1818"/>
      <c r="BU1818"/>
      <c r="BX1818" s="1"/>
      <c r="BY1818" s="152"/>
      <c r="BZ1818" s="152"/>
      <c r="CA1818" s="212"/>
      <c r="CB1818" s="212"/>
      <c r="CC1818" s="212"/>
      <c r="CE1818" s="1"/>
      <c r="CF1818" s="290"/>
      <c r="CG1818" s="290"/>
      <c r="CH1818" s="212"/>
      <c r="CI1818" s="212"/>
      <c r="CJ1818" s="212"/>
      <c r="CL1818"/>
      <c r="CM1818"/>
      <c r="CQ1818" s="1"/>
      <c r="CR1818" s="152"/>
      <c r="CS1818" s="152"/>
      <c r="CT1818" s="212"/>
      <c r="CU1818" s="212"/>
      <c r="CV1818" s="212"/>
      <c r="CX1818"/>
      <c r="CY1818"/>
      <c r="CZ1818"/>
      <c r="DA1818"/>
      <c r="DB1818" s="1"/>
      <c r="DC1818" s="152"/>
      <c r="DD1818" s="152"/>
      <c r="DE1818" s="212"/>
      <c r="DF1818" s="212"/>
      <c r="DG1818" s="212"/>
      <c r="DK1818"/>
      <c r="DL1818"/>
      <c r="DM1818" s="1"/>
      <c r="DN1818" s="152"/>
      <c r="DO1818" s="152"/>
      <c r="DQ1818" s="212"/>
      <c r="DR1818" s="212"/>
      <c r="DV1818"/>
      <c r="DW1818"/>
      <c r="DX1818" s="1"/>
      <c r="DY1818" s="152"/>
      <c r="DZ1818" s="152"/>
      <c r="EB1818" s="212"/>
      <c r="EC1818" s="212"/>
      <c r="EJ1818" s="152"/>
      <c r="EK1818" s="152"/>
      <c r="EL1818" s="212"/>
      <c r="EM1818" s="212"/>
      <c r="EN1818" s="212"/>
      <c r="EO1818"/>
      <c r="EP1818"/>
      <c r="EQ1818"/>
      <c r="EU1818" s="152"/>
      <c r="EV1818" s="152"/>
      <c r="EW1818" s="212"/>
      <c r="EX1818" s="212"/>
      <c r="EY1818" s="212"/>
      <c r="EZ1818"/>
      <c r="FA1818"/>
      <c r="FB1818"/>
      <c r="FN1818"/>
      <c r="FO1818"/>
      <c r="FP1818"/>
      <c r="FQ1818"/>
      <c r="FR1818"/>
      <c r="FS1818"/>
      <c r="GD1818"/>
      <c r="GE1818"/>
      <c r="GF1818"/>
      <c r="GG1818"/>
      <c r="GH1818"/>
      <c r="GI1818"/>
      <c r="GU1818"/>
      <c r="GV1818"/>
      <c r="GW1818"/>
      <c r="GX1818"/>
      <c r="GY1818"/>
      <c r="HI1818"/>
      <c r="HK1818"/>
      <c r="HL1818"/>
      <c r="HM1818"/>
      <c r="HN1818"/>
      <c r="HO1818"/>
      <c r="HQ1818"/>
      <c r="HR1818"/>
      <c r="HS1818"/>
      <c r="HT1818"/>
    </row>
    <row r="1819" spans="47:228">
      <c r="AU1819" s="1"/>
      <c r="AV1819" s="152"/>
      <c r="AW1819" s="152"/>
      <c r="AX1819" s="212"/>
      <c r="AY1819" s="212"/>
      <c r="AZ1819" s="212"/>
      <c r="BA1819"/>
      <c r="BB1819"/>
      <c r="BC1819"/>
      <c r="BD1819"/>
      <c r="BE1819"/>
      <c r="BF1819" s="1"/>
      <c r="BG1819" s="152"/>
      <c r="BH1819" s="152"/>
      <c r="BI1819" s="212"/>
      <c r="BJ1819" s="212"/>
      <c r="BK1819" s="212"/>
      <c r="BM1819" s="1"/>
      <c r="BN1819" s="152"/>
      <c r="BO1819" s="152"/>
      <c r="BP1819" s="212"/>
      <c r="BQ1819" s="212"/>
      <c r="BR1819" s="212"/>
      <c r="BS1819"/>
      <c r="BT1819"/>
      <c r="BU1819"/>
      <c r="BX1819" s="1"/>
      <c r="BY1819" s="152"/>
      <c r="BZ1819" s="152"/>
      <c r="CA1819" s="212"/>
      <c r="CB1819" s="212"/>
      <c r="CC1819" s="212"/>
      <c r="CE1819" s="1"/>
      <c r="CF1819" s="290"/>
      <c r="CG1819" s="290"/>
      <c r="CH1819" s="212"/>
      <c r="CI1819" s="212"/>
      <c r="CJ1819" s="212"/>
      <c r="CL1819"/>
      <c r="CM1819"/>
      <c r="CQ1819" s="1"/>
      <c r="CR1819" s="152"/>
      <c r="CS1819" s="152"/>
      <c r="CT1819" s="212"/>
      <c r="CU1819" s="212"/>
      <c r="CV1819" s="212"/>
      <c r="CX1819"/>
      <c r="CY1819"/>
      <c r="CZ1819"/>
      <c r="DA1819"/>
      <c r="DB1819" s="1"/>
      <c r="DC1819" s="152"/>
      <c r="DD1819" s="152"/>
      <c r="DE1819" s="212"/>
      <c r="DF1819" s="212"/>
      <c r="DG1819" s="212"/>
      <c r="DK1819"/>
      <c r="DL1819"/>
      <c r="DM1819" s="1"/>
      <c r="DN1819" s="152"/>
      <c r="DO1819" s="152"/>
      <c r="DQ1819" s="212"/>
      <c r="DR1819" s="212"/>
      <c r="DV1819"/>
      <c r="DW1819"/>
      <c r="DX1819" s="1"/>
      <c r="DY1819" s="152"/>
      <c r="DZ1819" s="152"/>
      <c r="EB1819" s="212"/>
      <c r="EC1819" s="212"/>
      <c r="EJ1819" s="152"/>
      <c r="EK1819" s="152"/>
      <c r="EL1819" s="212"/>
      <c r="EM1819" s="212"/>
      <c r="EN1819" s="212"/>
      <c r="EO1819"/>
      <c r="EP1819"/>
      <c r="EQ1819"/>
      <c r="EU1819" s="152"/>
      <c r="EV1819" s="152"/>
      <c r="EW1819" s="212"/>
      <c r="EX1819" s="212"/>
      <c r="EY1819" s="212"/>
      <c r="EZ1819"/>
      <c r="FA1819"/>
      <c r="FB1819"/>
      <c r="FN1819"/>
      <c r="FO1819"/>
      <c r="FP1819"/>
      <c r="FQ1819"/>
      <c r="FR1819"/>
      <c r="FS1819"/>
      <c r="GD1819"/>
      <c r="GE1819"/>
      <c r="GF1819"/>
      <c r="GG1819"/>
      <c r="GH1819"/>
      <c r="GI1819"/>
      <c r="GU1819"/>
      <c r="GV1819"/>
      <c r="GW1819"/>
      <c r="GX1819"/>
      <c r="GY1819"/>
      <c r="HI1819"/>
      <c r="HK1819"/>
      <c r="HL1819"/>
      <c r="HM1819"/>
      <c r="HN1819"/>
      <c r="HO1819"/>
      <c r="HQ1819"/>
      <c r="HR1819"/>
      <c r="HS1819"/>
      <c r="HT1819"/>
    </row>
    <row r="1820" spans="47:228">
      <c r="AU1820" s="1"/>
      <c r="AV1820" s="152"/>
      <c r="AW1820" s="152"/>
      <c r="AX1820" s="212"/>
      <c r="AY1820" s="212"/>
      <c r="AZ1820" s="212"/>
      <c r="BA1820"/>
      <c r="BB1820"/>
      <c r="BC1820"/>
      <c r="BD1820"/>
      <c r="BE1820"/>
      <c r="BF1820" s="1"/>
      <c r="BG1820" s="152"/>
      <c r="BH1820" s="152"/>
      <c r="BI1820" s="212"/>
      <c r="BJ1820" s="212"/>
      <c r="BK1820" s="212"/>
      <c r="BM1820" s="1"/>
      <c r="BN1820" s="152"/>
      <c r="BO1820" s="152"/>
      <c r="BP1820" s="212"/>
      <c r="BQ1820" s="212"/>
      <c r="BR1820" s="212"/>
      <c r="BS1820"/>
      <c r="BT1820"/>
      <c r="BU1820"/>
      <c r="BX1820" s="1"/>
      <c r="BY1820" s="152"/>
      <c r="BZ1820" s="152"/>
      <c r="CA1820" s="212"/>
      <c r="CB1820" s="212"/>
      <c r="CC1820" s="212"/>
      <c r="CE1820" s="1"/>
      <c r="CF1820" s="290"/>
      <c r="CG1820" s="290"/>
      <c r="CH1820" s="212"/>
      <c r="CI1820" s="212"/>
      <c r="CJ1820" s="212"/>
      <c r="CL1820"/>
      <c r="CM1820"/>
      <c r="CQ1820" s="1"/>
      <c r="CR1820" s="152"/>
      <c r="CS1820" s="152"/>
      <c r="CT1820" s="212"/>
      <c r="CU1820" s="212"/>
      <c r="CV1820" s="212"/>
      <c r="CX1820"/>
      <c r="CY1820"/>
      <c r="CZ1820"/>
      <c r="DA1820"/>
      <c r="DB1820" s="1"/>
      <c r="DC1820" s="152"/>
      <c r="DD1820" s="152"/>
      <c r="DE1820" s="212"/>
      <c r="DF1820" s="212"/>
      <c r="DG1820" s="212"/>
      <c r="DK1820"/>
      <c r="DL1820"/>
      <c r="DM1820" s="1"/>
      <c r="DN1820" s="152"/>
      <c r="DO1820" s="152"/>
      <c r="DQ1820" s="212"/>
      <c r="DR1820" s="212"/>
      <c r="DV1820"/>
      <c r="DW1820"/>
      <c r="DX1820" s="1"/>
      <c r="DY1820" s="152"/>
      <c r="DZ1820" s="152"/>
      <c r="EB1820" s="212"/>
      <c r="EC1820" s="212"/>
      <c r="EJ1820" s="152"/>
      <c r="EK1820" s="152"/>
      <c r="EL1820" s="212"/>
      <c r="EM1820" s="212"/>
      <c r="EN1820" s="212"/>
      <c r="EO1820"/>
      <c r="EP1820"/>
      <c r="EQ1820"/>
      <c r="EU1820" s="152"/>
      <c r="EV1820" s="152"/>
      <c r="EW1820" s="212"/>
      <c r="EX1820" s="212"/>
      <c r="EY1820" s="212"/>
      <c r="EZ1820"/>
      <c r="FA1820"/>
      <c r="FB1820"/>
      <c r="FN1820"/>
      <c r="FO1820"/>
      <c r="FP1820"/>
      <c r="FQ1820"/>
      <c r="FR1820"/>
      <c r="FS1820"/>
      <c r="GD1820"/>
      <c r="GE1820"/>
      <c r="GF1820"/>
      <c r="GG1820"/>
      <c r="GH1820"/>
      <c r="GI1820"/>
      <c r="GU1820"/>
      <c r="GV1820"/>
      <c r="GW1820"/>
      <c r="GX1820"/>
      <c r="GY1820"/>
      <c r="HI1820"/>
      <c r="HK1820"/>
      <c r="HL1820"/>
      <c r="HM1820"/>
      <c r="HN1820"/>
      <c r="HO1820"/>
      <c r="HQ1820"/>
      <c r="HR1820"/>
      <c r="HS1820"/>
      <c r="HT1820"/>
    </row>
    <row r="1821" spans="47:228">
      <c r="AU1821" s="1"/>
      <c r="AV1821" s="152"/>
      <c r="AW1821" s="152"/>
      <c r="AX1821" s="212"/>
      <c r="AY1821" s="212"/>
      <c r="AZ1821" s="212"/>
      <c r="BA1821"/>
      <c r="BB1821"/>
      <c r="BC1821"/>
      <c r="BD1821"/>
      <c r="BE1821"/>
      <c r="BF1821" s="1"/>
      <c r="BG1821" s="152"/>
      <c r="BH1821" s="152"/>
      <c r="BI1821" s="212"/>
      <c r="BJ1821" s="212"/>
      <c r="BK1821" s="212"/>
      <c r="BM1821" s="1"/>
      <c r="BN1821" s="152"/>
      <c r="BO1821" s="152"/>
      <c r="BP1821" s="212"/>
      <c r="BQ1821" s="212"/>
      <c r="BR1821" s="212"/>
      <c r="BS1821"/>
      <c r="BT1821"/>
      <c r="BU1821"/>
      <c r="BX1821" s="1"/>
      <c r="BY1821" s="152"/>
      <c r="BZ1821" s="152"/>
      <c r="CA1821" s="212"/>
      <c r="CB1821" s="212"/>
      <c r="CC1821" s="212"/>
      <c r="CE1821" s="1"/>
      <c r="CF1821" s="290"/>
      <c r="CG1821" s="290"/>
      <c r="CH1821" s="212"/>
      <c r="CI1821" s="212"/>
      <c r="CJ1821" s="212"/>
      <c r="CL1821"/>
      <c r="CM1821"/>
      <c r="CQ1821" s="1"/>
      <c r="CR1821" s="152"/>
      <c r="CS1821" s="152"/>
      <c r="CT1821" s="212"/>
      <c r="CU1821" s="212"/>
      <c r="CV1821" s="212"/>
      <c r="CX1821"/>
      <c r="CY1821"/>
      <c r="CZ1821"/>
      <c r="DA1821"/>
      <c r="DB1821" s="1"/>
      <c r="DC1821" s="152"/>
      <c r="DD1821" s="152"/>
      <c r="DE1821" s="212"/>
      <c r="DF1821" s="212"/>
      <c r="DG1821" s="212"/>
      <c r="DK1821"/>
      <c r="DL1821"/>
      <c r="DM1821" s="1"/>
      <c r="DN1821" s="152"/>
      <c r="DO1821" s="152"/>
      <c r="DQ1821" s="212"/>
      <c r="DR1821" s="212"/>
      <c r="DV1821"/>
      <c r="DW1821"/>
      <c r="DX1821" s="1"/>
      <c r="DY1821" s="152"/>
      <c r="DZ1821" s="152"/>
      <c r="EB1821" s="212"/>
      <c r="EC1821" s="212"/>
      <c r="EJ1821" s="152"/>
      <c r="EK1821" s="152"/>
      <c r="EL1821" s="212"/>
      <c r="EM1821" s="212"/>
      <c r="EN1821" s="212"/>
      <c r="EO1821"/>
      <c r="EP1821"/>
      <c r="EQ1821"/>
      <c r="EU1821" s="152"/>
      <c r="EV1821" s="152"/>
      <c r="EW1821" s="212"/>
      <c r="EX1821" s="212"/>
      <c r="EY1821" s="212"/>
      <c r="EZ1821"/>
      <c r="FA1821"/>
      <c r="FB1821"/>
      <c r="FN1821"/>
      <c r="FO1821"/>
      <c r="FP1821"/>
      <c r="FQ1821"/>
      <c r="FR1821"/>
      <c r="FS1821"/>
      <c r="GD1821"/>
      <c r="GE1821"/>
      <c r="GF1821"/>
      <c r="GG1821"/>
      <c r="GH1821"/>
      <c r="GI1821"/>
      <c r="GU1821"/>
      <c r="GV1821"/>
      <c r="GW1821"/>
      <c r="GX1821"/>
      <c r="GY1821"/>
      <c r="HI1821"/>
      <c r="HK1821"/>
      <c r="HL1821"/>
      <c r="HM1821"/>
      <c r="HN1821"/>
      <c r="HO1821"/>
      <c r="HQ1821"/>
      <c r="HR1821"/>
      <c r="HS1821"/>
      <c r="HT1821"/>
    </row>
    <row r="1822" spans="47:228">
      <c r="AU1822" s="1"/>
      <c r="AV1822" s="152"/>
      <c r="AW1822" s="152"/>
      <c r="AX1822" s="212"/>
      <c r="AY1822" s="212"/>
      <c r="AZ1822" s="212"/>
      <c r="BA1822"/>
      <c r="BB1822"/>
      <c r="BC1822"/>
      <c r="BD1822"/>
      <c r="BE1822"/>
      <c r="BF1822" s="1"/>
      <c r="BG1822" s="152"/>
      <c r="BH1822" s="152"/>
      <c r="BI1822" s="212"/>
      <c r="BJ1822" s="212"/>
      <c r="BK1822" s="212"/>
      <c r="BM1822" s="1"/>
      <c r="BN1822" s="152"/>
      <c r="BO1822" s="152"/>
      <c r="BP1822" s="212"/>
      <c r="BQ1822" s="212"/>
      <c r="BR1822" s="212"/>
      <c r="BS1822"/>
      <c r="BT1822"/>
      <c r="BU1822"/>
      <c r="BX1822" s="1"/>
      <c r="BY1822" s="152"/>
      <c r="BZ1822" s="152"/>
      <c r="CA1822" s="212"/>
      <c r="CB1822" s="212"/>
      <c r="CC1822" s="212"/>
      <c r="CE1822" s="1"/>
      <c r="CF1822" s="290"/>
      <c r="CG1822" s="290"/>
      <c r="CH1822" s="212"/>
      <c r="CI1822" s="212"/>
      <c r="CJ1822" s="212"/>
      <c r="CL1822"/>
      <c r="CM1822"/>
      <c r="CQ1822" s="1"/>
      <c r="CR1822" s="152"/>
      <c r="CS1822" s="152"/>
      <c r="CT1822" s="212"/>
      <c r="CU1822" s="212"/>
      <c r="CV1822" s="212"/>
      <c r="CX1822"/>
      <c r="CY1822"/>
      <c r="CZ1822"/>
      <c r="DA1822"/>
      <c r="DB1822" s="1"/>
      <c r="DC1822" s="152"/>
      <c r="DD1822" s="152"/>
      <c r="DE1822" s="212"/>
      <c r="DF1822" s="212"/>
      <c r="DG1822" s="212"/>
      <c r="DK1822"/>
      <c r="DL1822"/>
      <c r="DM1822" s="1"/>
      <c r="DN1822" s="152"/>
      <c r="DO1822" s="152"/>
      <c r="DQ1822" s="212"/>
      <c r="DR1822" s="212"/>
      <c r="DV1822"/>
      <c r="DW1822"/>
      <c r="DX1822" s="1"/>
      <c r="DY1822" s="152"/>
      <c r="DZ1822" s="152"/>
      <c r="EB1822" s="212"/>
      <c r="EC1822" s="212"/>
      <c r="EJ1822" s="152"/>
      <c r="EK1822" s="152"/>
      <c r="EL1822" s="212"/>
      <c r="EM1822" s="212"/>
      <c r="EN1822" s="212"/>
      <c r="EO1822"/>
      <c r="EP1822"/>
      <c r="EQ1822"/>
      <c r="EU1822" s="152"/>
      <c r="EV1822" s="152"/>
      <c r="EW1822" s="212"/>
      <c r="EX1822" s="212"/>
      <c r="EY1822" s="212"/>
      <c r="EZ1822"/>
      <c r="FA1822"/>
      <c r="FB1822"/>
      <c r="FN1822"/>
      <c r="FO1822"/>
      <c r="FP1822"/>
      <c r="FQ1822"/>
      <c r="FR1822"/>
      <c r="FS1822"/>
      <c r="GD1822"/>
      <c r="GE1822"/>
      <c r="GF1822"/>
      <c r="GG1822"/>
      <c r="GH1822"/>
      <c r="GI1822"/>
      <c r="GU1822"/>
      <c r="GV1822"/>
      <c r="GW1822"/>
      <c r="GX1822"/>
      <c r="GY1822"/>
      <c r="HI1822"/>
      <c r="HK1822"/>
      <c r="HL1822"/>
      <c r="HM1822"/>
      <c r="HN1822"/>
      <c r="HO1822"/>
      <c r="HQ1822"/>
      <c r="HR1822"/>
      <c r="HS1822"/>
      <c r="HT1822"/>
    </row>
    <row r="1823" spans="47:228">
      <c r="AU1823" s="1"/>
      <c r="AV1823" s="152"/>
      <c r="AW1823" s="152"/>
      <c r="AX1823" s="212"/>
      <c r="AY1823" s="212"/>
      <c r="AZ1823" s="212"/>
      <c r="BA1823"/>
      <c r="BB1823"/>
      <c r="BC1823"/>
      <c r="BD1823"/>
      <c r="BE1823"/>
      <c r="BF1823" s="1"/>
      <c r="BG1823" s="152"/>
      <c r="BH1823" s="152"/>
      <c r="BI1823" s="212"/>
      <c r="BJ1823" s="212"/>
      <c r="BK1823" s="212"/>
      <c r="BM1823" s="1"/>
      <c r="BN1823" s="152"/>
      <c r="BO1823" s="152"/>
      <c r="BP1823" s="212"/>
      <c r="BQ1823" s="212"/>
      <c r="BR1823" s="212"/>
      <c r="BS1823"/>
      <c r="BT1823"/>
      <c r="BU1823"/>
      <c r="BX1823" s="1"/>
      <c r="BY1823" s="152"/>
      <c r="BZ1823" s="152"/>
      <c r="CA1823" s="212"/>
      <c r="CB1823" s="212"/>
      <c r="CC1823" s="212"/>
      <c r="CE1823" s="1"/>
      <c r="CF1823" s="290"/>
      <c r="CG1823" s="290"/>
      <c r="CH1823" s="212"/>
      <c r="CI1823" s="212"/>
      <c r="CJ1823" s="212"/>
      <c r="CL1823"/>
      <c r="CM1823"/>
      <c r="CQ1823" s="1"/>
      <c r="CR1823" s="152"/>
      <c r="CS1823" s="152"/>
      <c r="CT1823" s="212"/>
      <c r="CU1823" s="212"/>
      <c r="CV1823" s="212"/>
      <c r="CX1823"/>
      <c r="CY1823"/>
      <c r="CZ1823"/>
      <c r="DA1823"/>
      <c r="DB1823" s="1"/>
      <c r="DC1823" s="152"/>
      <c r="DD1823" s="152"/>
      <c r="DE1823" s="212"/>
      <c r="DF1823" s="212"/>
      <c r="DG1823" s="212"/>
      <c r="DK1823"/>
      <c r="DL1823"/>
      <c r="DM1823" s="1"/>
      <c r="DN1823" s="152"/>
      <c r="DO1823" s="152"/>
      <c r="DQ1823" s="212"/>
      <c r="DR1823" s="212"/>
      <c r="DV1823"/>
      <c r="DW1823"/>
      <c r="DX1823" s="1"/>
      <c r="DY1823" s="152"/>
      <c r="DZ1823" s="152"/>
      <c r="EB1823" s="212"/>
      <c r="EC1823" s="212"/>
      <c r="EJ1823" s="152"/>
      <c r="EK1823" s="152"/>
      <c r="EL1823" s="212"/>
      <c r="EM1823" s="212"/>
      <c r="EN1823" s="212"/>
      <c r="EO1823"/>
      <c r="EP1823"/>
      <c r="EQ1823"/>
      <c r="EU1823" s="152"/>
      <c r="EV1823" s="152"/>
      <c r="EW1823" s="212"/>
      <c r="EX1823" s="212"/>
      <c r="EY1823" s="212"/>
      <c r="EZ1823"/>
      <c r="FA1823"/>
      <c r="FB1823"/>
      <c r="FN1823"/>
      <c r="FO1823"/>
      <c r="FP1823"/>
      <c r="FQ1823"/>
      <c r="FR1823"/>
      <c r="FS1823"/>
      <c r="GD1823"/>
      <c r="GE1823"/>
      <c r="GF1823"/>
      <c r="GG1823"/>
      <c r="GH1823"/>
      <c r="GI1823"/>
      <c r="GU1823"/>
      <c r="GV1823"/>
      <c r="GW1823"/>
      <c r="GX1823"/>
      <c r="GY1823"/>
      <c r="HI1823"/>
      <c r="HK1823"/>
      <c r="HL1823"/>
      <c r="HM1823"/>
      <c r="HN1823"/>
      <c r="HO1823"/>
      <c r="HQ1823"/>
      <c r="HR1823"/>
      <c r="HS1823"/>
      <c r="HT1823"/>
    </row>
    <row r="1824" spans="47:228">
      <c r="AU1824" s="1"/>
      <c r="AV1824" s="152"/>
      <c r="AW1824" s="152"/>
      <c r="AX1824" s="212"/>
      <c r="AY1824" s="212"/>
      <c r="AZ1824" s="212"/>
      <c r="BA1824"/>
      <c r="BB1824"/>
      <c r="BC1824"/>
      <c r="BD1824"/>
      <c r="BE1824"/>
      <c r="BF1824" s="1"/>
      <c r="BG1824" s="152"/>
      <c r="BH1824" s="152"/>
      <c r="BI1824" s="212"/>
      <c r="BJ1824" s="212"/>
      <c r="BK1824" s="212"/>
      <c r="BM1824" s="1"/>
      <c r="BN1824" s="152"/>
      <c r="BO1824" s="152"/>
      <c r="BP1824" s="212"/>
      <c r="BQ1824" s="212"/>
      <c r="BR1824" s="212"/>
      <c r="BS1824"/>
      <c r="BT1824"/>
      <c r="BU1824"/>
      <c r="BX1824" s="1"/>
      <c r="BY1824" s="152"/>
      <c r="BZ1824" s="152"/>
      <c r="CA1824" s="212"/>
      <c r="CB1824" s="212"/>
      <c r="CC1824" s="212"/>
      <c r="CE1824" s="1"/>
      <c r="CF1824" s="290"/>
      <c r="CG1824" s="290"/>
      <c r="CH1824" s="212"/>
      <c r="CI1824" s="212"/>
      <c r="CJ1824" s="212"/>
      <c r="CL1824"/>
      <c r="CM1824"/>
      <c r="CQ1824" s="1"/>
      <c r="CR1824" s="152"/>
      <c r="CS1824" s="152"/>
      <c r="CT1824" s="212"/>
      <c r="CU1824" s="212"/>
      <c r="CV1824" s="212"/>
      <c r="CX1824"/>
      <c r="CY1824"/>
      <c r="CZ1824"/>
      <c r="DA1824"/>
      <c r="DB1824" s="1"/>
      <c r="DC1824" s="152"/>
      <c r="DD1824" s="152"/>
      <c r="DE1824" s="212"/>
      <c r="DF1824" s="212"/>
      <c r="DG1824" s="212"/>
      <c r="DK1824"/>
      <c r="DL1824"/>
      <c r="DM1824" s="1"/>
      <c r="DN1824" s="152"/>
      <c r="DO1824" s="152"/>
      <c r="DQ1824" s="212"/>
      <c r="DR1824" s="212"/>
      <c r="DV1824"/>
      <c r="DW1824"/>
      <c r="DX1824" s="1"/>
      <c r="DY1824" s="152"/>
      <c r="DZ1824" s="152"/>
      <c r="EB1824" s="212"/>
      <c r="EC1824" s="212"/>
      <c r="EJ1824" s="152"/>
      <c r="EK1824" s="152"/>
      <c r="EL1824" s="212"/>
      <c r="EM1824" s="212"/>
      <c r="EN1824" s="212"/>
      <c r="EO1824"/>
      <c r="EP1824"/>
      <c r="EQ1824"/>
      <c r="EU1824" s="152"/>
      <c r="EV1824" s="152"/>
      <c r="EW1824" s="212"/>
      <c r="EX1824" s="212"/>
      <c r="EY1824" s="212"/>
      <c r="EZ1824"/>
      <c r="FA1824"/>
      <c r="FB1824"/>
      <c r="FN1824"/>
      <c r="FO1824"/>
      <c r="FP1824"/>
      <c r="FQ1824"/>
      <c r="FR1824"/>
      <c r="FS1824"/>
      <c r="GD1824"/>
      <c r="GE1824"/>
      <c r="GF1824"/>
      <c r="GG1824"/>
      <c r="GH1824"/>
      <c r="GI1824"/>
      <c r="GU1824"/>
      <c r="GV1824"/>
      <c r="GW1824"/>
      <c r="GX1824"/>
      <c r="GY1824"/>
      <c r="HI1824"/>
      <c r="HK1824"/>
      <c r="HL1824"/>
      <c r="HM1824"/>
      <c r="HN1824"/>
      <c r="HO1824"/>
      <c r="HQ1824"/>
      <c r="HR1824"/>
      <c r="HS1824"/>
      <c r="HT1824"/>
    </row>
    <row r="1825" spans="47:228">
      <c r="AU1825" s="1"/>
      <c r="AV1825" s="152"/>
      <c r="AW1825" s="152"/>
      <c r="AX1825" s="212"/>
      <c r="AY1825" s="212"/>
      <c r="AZ1825" s="212"/>
      <c r="BA1825"/>
      <c r="BB1825"/>
      <c r="BC1825"/>
      <c r="BD1825"/>
      <c r="BE1825"/>
      <c r="BF1825" s="1"/>
      <c r="BG1825" s="152"/>
      <c r="BH1825" s="152"/>
      <c r="BI1825" s="212"/>
      <c r="BJ1825" s="212"/>
      <c r="BK1825" s="212"/>
      <c r="BM1825" s="1"/>
      <c r="BN1825" s="152"/>
      <c r="BO1825" s="152"/>
      <c r="BP1825" s="212"/>
      <c r="BQ1825" s="212"/>
      <c r="BR1825" s="212"/>
      <c r="BS1825"/>
      <c r="BT1825"/>
      <c r="BU1825"/>
      <c r="BX1825" s="1"/>
      <c r="BY1825" s="152"/>
      <c r="BZ1825" s="152"/>
      <c r="CA1825" s="212"/>
      <c r="CB1825" s="212"/>
      <c r="CC1825" s="212"/>
      <c r="CE1825" s="1"/>
      <c r="CF1825" s="290"/>
      <c r="CG1825" s="290"/>
      <c r="CH1825" s="212"/>
      <c r="CI1825" s="212"/>
      <c r="CJ1825" s="212"/>
      <c r="CL1825"/>
      <c r="CM1825"/>
      <c r="CQ1825" s="1"/>
      <c r="CR1825" s="152"/>
      <c r="CS1825" s="152"/>
      <c r="CT1825" s="212"/>
      <c r="CU1825" s="212"/>
      <c r="CV1825" s="212"/>
      <c r="CX1825"/>
      <c r="CY1825"/>
      <c r="CZ1825"/>
      <c r="DA1825"/>
      <c r="DB1825" s="1"/>
      <c r="DC1825" s="152"/>
      <c r="DD1825" s="152"/>
      <c r="DE1825" s="212"/>
      <c r="DF1825" s="212"/>
      <c r="DG1825" s="212"/>
      <c r="DK1825"/>
      <c r="DL1825"/>
      <c r="DM1825" s="1"/>
      <c r="DN1825" s="152"/>
      <c r="DO1825" s="152"/>
      <c r="DQ1825" s="212"/>
      <c r="DR1825" s="212"/>
      <c r="DV1825"/>
      <c r="DW1825"/>
      <c r="DX1825" s="1"/>
      <c r="DY1825" s="152"/>
      <c r="DZ1825" s="152"/>
      <c r="EB1825" s="212"/>
      <c r="EC1825" s="212"/>
      <c r="EJ1825" s="152"/>
      <c r="EK1825" s="152"/>
      <c r="EL1825" s="212"/>
      <c r="EM1825" s="212"/>
      <c r="EN1825" s="212"/>
      <c r="EO1825"/>
      <c r="EP1825"/>
      <c r="EQ1825"/>
      <c r="EU1825" s="152"/>
      <c r="EV1825" s="152"/>
      <c r="EW1825" s="212"/>
      <c r="EX1825" s="212"/>
      <c r="EY1825" s="212"/>
      <c r="EZ1825"/>
      <c r="FA1825"/>
      <c r="FB1825"/>
      <c r="FN1825"/>
      <c r="FO1825"/>
      <c r="FP1825"/>
      <c r="FQ1825"/>
      <c r="FR1825"/>
      <c r="FS1825"/>
      <c r="GD1825"/>
      <c r="GE1825"/>
      <c r="GF1825"/>
      <c r="GG1825"/>
      <c r="GH1825"/>
      <c r="GI1825"/>
      <c r="GU1825"/>
      <c r="GV1825"/>
      <c r="GW1825"/>
      <c r="GX1825"/>
      <c r="GY1825"/>
      <c r="HI1825"/>
      <c r="HK1825"/>
      <c r="HL1825"/>
      <c r="HM1825"/>
      <c r="HN1825"/>
      <c r="HO1825"/>
      <c r="HQ1825"/>
      <c r="HR1825"/>
      <c r="HS1825"/>
      <c r="HT1825"/>
    </row>
    <row r="1826" spans="47:228">
      <c r="AU1826" s="1"/>
      <c r="AV1826" s="152"/>
      <c r="AW1826" s="152"/>
      <c r="AX1826" s="212"/>
      <c r="AY1826" s="212"/>
      <c r="AZ1826" s="212"/>
      <c r="BA1826"/>
      <c r="BB1826"/>
      <c r="BC1826"/>
      <c r="BD1826"/>
      <c r="BE1826"/>
      <c r="BF1826" s="1"/>
      <c r="BG1826" s="152"/>
      <c r="BH1826" s="152"/>
      <c r="BI1826" s="212"/>
      <c r="BJ1826" s="212"/>
      <c r="BK1826" s="212"/>
      <c r="BM1826" s="1"/>
      <c r="BN1826" s="152"/>
      <c r="BO1826" s="152"/>
      <c r="BP1826" s="212"/>
      <c r="BQ1826" s="212"/>
      <c r="BR1826" s="212"/>
      <c r="BS1826"/>
      <c r="BT1826"/>
      <c r="BU1826"/>
      <c r="BX1826" s="1"/>
      <c r="BY1826" s="152"/>
      <c r="BZ1826" s="152"/>
      <c r="CA1826" s="212"/>
      <c r="CB1826" s="212"/>
      <c r="CC1826" s="212"/>
      <c r="CE1826" s="1"/>
      <c r="CF1826" s="290"/>
      <c r="CG1826" s="290"/>
      <c r="CH1826" s="212"/>
      <c r="CI1826" s="212"/>
      <c r="CJ1826" s="212"/>
      <c r="CL1826"/>
      <c r="CM1826"/>
      <c r="CQ1826" s="1"/>
      <c r="CR1826" s="152"/>
      <c r="CS1826" s="152"/>
      <c r="CT1826" s="212"/>
      <c r="CU1826" s="212"/>
      <c r="CV1826" s="212"/>
      <c r="CX1826"/>
      <c r="CY1826"/>
      <c r="CZ1826"/>
      <c r="DA1826"/>
      <c r="DB1826" s="1"/>
      <c r="DC1826" s="152"/>
      <c r="DD1826" s="152"/>
      <c r="DE1826" s="212"/>
      <c r="DF1826" s="212"/>
      <c r="DG1826" s="212"/>
      <c r="DK1826"/>
      <c r="DL1826"/>
      <c r="DM1826" s="1"/>
      <c r="DN1826" s="152"/>
      <c r="DO1826" s="152"/>
      <c r="DQ1826" s="212"/>
      <c r="DR1826" s="212"/>
      <c r="DV1826"/>
      <c r="DW1826"/>
      <c r="DX1826" s="1"/>
      <c r="DY1826" s="152"/>
      <c r="DZ1826" s="152"/>
      <c r="EB1826" s="212"/>
      <c r="EC1826" s="212"/>
      <c r="EJ1826" s="152"/>
      <c r="EK1826" s="152"/>
      <c r="EL1826" s="212"/>
      <c r="EM1826" s="212"/>
      <c r="EN1826" s="212"/>
      <c r="EO1826"/>
      <c r="EP1826"/>
      <c r="EQ1826"/>
      <c r="EU1826" s="152"/>
      <c r="EV1826" s="152"/>
      <c r="EW1826" s="212"/>
      <c r="EX1826" s="212"/>
      <c r="EY1826" s="212"/>
      <c r="EZ1826"/>
      <c r="FA1826"/>
      <c r="FB1826"/>
      <c r="FN1826"/>
      <c r="FO1826"/>
      <c r="FP1826"/>
      <c r="FQ1826"/>
      <c r="FR1826"/>
      <c r="FS1826"/>
      <c r="GD1826"/>
      <c r="GE1826"/>
      <c r="GF1826"/>
      <c r="GG1826"/>
      <c r="GH1826"/>
      <c r="GI1826"/>
      <c r="GU1826"/>
      <c r="GV1826"/>
      <c r="GW1826"/>
      <c r="GX1826"/>
      <c r="GY1826"/>
      <c r="HI1826"/>
      <c r="HK1826"/>
      <c r="HL1826"/>
      <c r="HM1826"/>
      <c r="HN1826"/>
      <c r="HO1826"/>
      <c r="HQ1826"/>
      <c r="HR1826"/>
      <c r="HS1826"/>
      <c r="HT1826"/>
    </row>
    <row r="1827" spans="47:228">
      <c r="AU1827" s="1"/>
      <c r="AV1827" s="152"/>
      <c r="AW1827" s="152"/>
      <c r="AX1827" s="212"/>
      <c r="AY1827" s="212"/>
      <c r="AZ1827" s="212"/>
      <c r="BA1827"/>
      <c r="BB1827"/>
      <c r="BC1827"/>
      <c r="BD1827"/>
      <c r="BE1827"/>
      <c r="BF1827" s="1"/>
      <c r="BG1827" s="152"/>
      <c r="BH1827" s="152"/>
      <c r="BI1827" s="212"/>
      <c r="BJ1827" s="212"/>
      <c r="BK1827" s="212"/>
      <c r="BM1827" s="1"/>
      <c r="BN1827" s="152"/>
      <c r="BO1827" s="152"/>
      <c r="BP1827" s="212"/>
      <c r="BQ1827" s="212"/>
      <c r="BR1827" s="212"/>
      <c r="BS1827"/>
      <c r="BT1827"/>
      <c r="BU1827"/>
      <c r="BX1827" s="1"/>
      <c r="BY1827" s="152"/>
      <c r="BZ1827" s="152"/>
      <c r="CA1827" s="212"/>
      <c r="CB1827" s="212"/>
      <c r="CC1827" s="212"/>
      <c r="CE1827" s="1"/>
      <c r="CF1827" s="290"/>
      <c r="CG1827" s="290"/>
      <c r="CH1827" s="212"/>
      <c r="CI1827" s="212"/>
      <c r="CJ1827" s="212"/>
      <c r="CL1827"/>
      <c r="CM1827"/>
      <c r="CQ1827" s="1"/>
      <c r="CR1827" s="152"/>
      <c r="CS1827" s="152"/>
      <c r="CT1827" s="212"/>
      <c r="CU1827" s="212"/>
      <c r="CV1827" s="212"/>
      <c r="CX1827"/>
      <c r="CY1827"/>
      <c r="CZ1827"/>
      <c r="DA1827"/>
      <c r="DB1827" s="1"/>
      <c r="DC1827" s="152"/>
      <c r="DD1827" s="152"/>
      <c r="DE1827" s="212"/>
      <c r="DF1827" s="212"/>
      <c r="DG1827" s="212"/>
      <c r="DK1827"/>
      <c r="DL1827"/>
      <c r="DM1827" s="1"/>
      <c r="DN1827" s="152"/>
      <c r="DO1827" s="152"/>
      <c r="DQ1827" s="212"/>
      <c r="DR1827" s="212"/>
      <c r="DV1827"/>
      <c r="DW1827"/>
      <c r="DX1827" s="1"/>
      <c r="DY1827" s="152"/>
      <c r="DZ1827" s="152"/>
      <c r="EB1827" s="212"/>
      <c r="EC1827" s="212"/>
      <c r="EJ1827" s="152"/>
      <c r="EK1827" s="152"/>
      <c r="EL1827" s="212"/>
      <c r="EM1827" s="212"/>
      <c r="EN1827" s="212"/>
      <c r="EO1827"/>
      <c r="EP1827"/>
      <c r="EQ1827"/>
      <c r="EU1827" s="152"/>
      <c r="EV1827" s="152"/>
      <c r="EW1827" s="212"/>
      <c r="EX1827" s="212"/>
      <c r="EY1827" s="212"/>
      <c r="EZ1827"/>
      <c r="FA1827"/>
      <c r="FB1827"/>
      <c r="FN1827"/>
      <c r="FO1827"/>
      <c r="FP1827"/>
      <c r="FQ1827"/>
      <c r="FR1827"/>
      <c r="FS1827"/>
      <c r="GD1827"/>
      <c r="GE1827"/>
      <c r="GF1827"/>
      <c r="GG1827"/>
      <c r="GH1827"/>
      <c r="GI1827"/>
      <c r="GU1827"/>
      <c r="GV1827"/>
      <c r="GW1827"/>
      <c r="GX1827"/>
      <c r="GY1827"/>
      <c r="HI1827"/>
      <c r="HK1827"/>
      <c r="HL1827"/>
      <c r="HM1827"/>
      <c r="HN1827"/>
      <c r="HO1827"/>
      <c r="HQ1827"/>
      <c r="HR1827"/>
      <c r="HS1827"/>
      <c r="HT1827"/>
    </row>
    <row r="1828" spans="47:228">
      <c r="AU1828" s="1"/>
      <c r="AV1828" s="152"/>
      <c r="AW1828" s="152"/>
      <c r="AX1828" s="212"/>
      <c r="AY1828" s="212"/>
      <c r="AZ1828" s="212"/>
      <c r="BA1828"/>
      <c r="BB1828"/>
      <c r="BC1828"/>
      <c r="BD1828"/>
      <c r="BE1828"/>
      <c r="BF1828" s="1"/>
      <c r="BG1828" s="152"/>
      <c r="BH1828" s="152"/>
      <c r="BI1828" s="212"/>
      <c r="BJ1828" s="212"/>
      <c r="BK1828" s="212"/>
      <c r="BM1828" s="1"/>
      <c r="BN1828" s="152"/>
      <c r="BO1828" s="152"/>
      <c r="BP1828" s="212"/>
      <c r="BQ1828" s="212"/>
      <c r="BR1828" s="212"/>
      <c r="BS1828"/>
      <c r="BT1828"/>
      <c r="BU1828"/>
      <c r="BX1828" s="1"/>
      <c r="BY1828" s="152"/>
      <c r="BZ1828" s="152"/>
      <c r="CA1828" s="212"/>
      <c r="CB1828" s="212"/>
      <c r="CC1828" s="212"/>
      <c r="CE1828" s="1"/>
      <c r="CF1828" s="290"/>
      <c r="CG1828" s="290"/>
      <c r="CH1828" s="212"/>
      <c r="CI1828" s="212"/>
      <c r="CJ1828" s="212"/>
      <c r="CL1828"/>
      <c r="CM1828"/>
      <c r="CQ1828" s="1"/>
      <c r="CR1828" s="152"/>
      <c r="CS1828" s="152"/>
      <c r="CT1828" s="212"/>
      <c r="CU1828" s="212"/>
      <c r="CV1828" s="212"/>
      <c r="CX1828"/>
      <c r="CY1828"/>
      <c r="CZ1828"/>
      <c r="DA1828"/>
      <c r="DB1828" s="1"/>
      <c r="DC1828" s="152"/>
      <c r="DD1828" s="152"/>
      <c r="DE1828" s="212"/>
      <c r="DF1828" s="212"/>
      <c r="DG1828" s="212"/>
      <c r="DK1828"/>
      <c r="DL1828"/>
      <c r="DM1828" s="1"/>
      <c r="DN1828" s="152"/>
      <c r="DO1828" s="152"/>
      <c r="DQ1828" s="212"/>
      <c r="DR1828" s="212"/>
      <c r="DV1828"/>
      <c r="DW1828"/>
      <c r="DX1828" s="1"/>
      <c r="DY1828" s="152"/>
      <c r="DZ1828" s="152"/>
      <c r="EB1828" s="212"/>
      <c r="EC1828" s="212"/>
      <c r="EJ1828" s="152"/>
      <c r="EK1828" s="152"/>
      <c r="EL1828" s="212"/>
      <c r="EM1828" s="212"/>
      <c r="EN1828" s="212"/>
      <c r="EO1828"/>
      <c r="EP1828"/>
      <c r="EQ1828"/>
      <c r="EU1828" s="152"/>
      <c r="EV1828" s="152"/>
      <c r="EW1828" s="212"/>
      <c r="EX1828" s="212"/>
      <c r="EY1828" s="212"/>
      <c r="EZ1828"/>
      <c r="FA1828"/>
      <c r="FB1828"/>
      <c r="FN1828"/>
      <c r="FO1828"/>
      <c r="FP1828"/>
      <c r="FQ1828"/>
      <c r="FR1828"/>
      <c r="FS1828"/>
      <c r="GD1828"/>
      <c r="GE1828"/>
      <c r="GF1828"/>
      <c r="GG1828"/>
      <c r="GH1828"/>
      <c r="GI1828"/>
      <c r="GU1828"/>
      <c r="GV1828"/>
      <c r="GW1828"/>
      <c r="GX1828"/>
      <c r="GY1828"/>
      <c r="HI1828"/>
      <c r="HK1828"/>
      <c r="HL1828"/>
      <c r="HM1828"/>
      <c r="HN1828"/>
      <c r="HO1828"/>
      <c r="HQ1828"/>
      <c r="HR1828"/>
      <c r="HS1828"/>
      <c r="HT1828"/>
    </row>
    <row r="1829" spans="47:228">
      <c r="AU1829" s="1"/>
      <c r="AV1829" s="152"/>
      <c r="AW1829" s="152"/>
      <c r="AX1829" s="212"/>
      <c r="AY1829" s="212"/>
      <c r="AZ1829" s="212"/>
      <c r="BA1829"/>
      <c r="BB1829"/>
      <c r="BC1829"/>
      <c r="BD1829"/>
      <c r="BE1829"/>
      <c r="BF1829" s="1"/>
      <c r="BG1829" s="152"/>
      <c r="BH1829" s="152"/>
      <c r="BI1829" s="212"/>
      <c r="BJ1829" s="212"/>
      <c r="BK1829" s="212"/>
      <c r="BM1829" s="1"/>
      <c r="BN1829" s="152"/>
      <c r="BO1829" s="152"/>
      <c r="BP1829" s="212"/>
      <c r="BQ1829" s="212"/>
      <c r="BR1829" s="212"/>
      <c r="BS1829"/>
      <c r="BT1829"/>
      <c r="BU1829"/>
      <c r="BX1829" s="1"/>
      <c r="BY1829" s="152"/>
      <c r="BZ1829" s="152"/>
      <c r="CA1829" s="212"/>
      <c r="CB1829" s="212"/>
      <c r="CC1829" s="212"/>
      <c r="CE1829" s="1"/>
      <c r="CF1829" s="290"/>
      <c r="CG1829" s="290"/>
      <c r="CH1829" s="212"/>
      <c r="CI1829" s="212"/>
      <c r="CJ1829" s="212"/>
      <c r="CL1829"/>
      <c r="CM1829"/>
      <c r="CQ1829" s="1"/>
      <c r="CR1829" s="152"/>
      <c r="CS1829" s="152"/>
      <c r="CT1829" s="212"/>
      <c r="CU1829" s="212"/>
      <c r="CV1829" s="212"/>
      <c r="CX1829"/>
      <c r="CY1829"/>
      <c r="CZ1829"/>
      <c r="DA1829"/>
      <c r="DB1829" s="1"/>
      <c r="DC1829" s="152"/>
      <c r="DD1829" s="152"/>
      <c r="DE1829" s="212"/>
      <c r="DF1829" s="212"/>
      <c r="DG1829" s="212"/>
      <c r="DK1829"/>
      <c r="DL1829"/>
      <c r="DM1829" s="1"/>
      <c r="DN1829" s="152"/>
      <c r="DO1829" s="152"/>
      <c r="DQ1829" s="212"/>
      <c r="DR1829" s="212"/>
      <c r="DV1829"/>
      <c r="DW1829"/>
      <c r="DX1829" s="1"/>
      <c r="DY1829" s="152"/>
      <c r="DZ1829" s="152"/>
      <c r="EB1829" s="212"/>
      <c r="EC1829" s="212"/>
      <c r="EJ1829" s="152"/>
      <c r="EK1829" s="152"/>
      <c r="EL1829" s="212"/>
      <c r="EM1829" s="212"/>
      <c r="EN1829" s="212"/>
      <c r="EO1829"/>
      <c r="EP1829"/>
      <c r="EQ1829"/>
      <c r="EU1829" s="152"/>
      <c r="EV1829" s="152"/>
      <c r="EW1829" s="212"/>
      <c r="EX1829" s="212"/>
      <c r="EY1829" s="212"/>
      <c r="EZ1829"/>
      <c r="FA1829"/>
      <c r="FB1829"/>
      <c r="FN1829"/>
      <c r="FO1829"/>
      <c r="FP1829"/>
      <c r="FQ1829"/>
      <c r="FR1829"/>
      <c r="FS1829"/>
      <c r="GD1829"/>
      <c r="GE1829"/>
      <c r="GF1829"/>
      <c r="GG1829"/>
      <c r="GH1829"/>
      <c r="GI1829"/>
      <c r="GU1829"/>
      <c r="GV1829"/>
      <c r="GW1829"/>
      <c r="GX1829"/>
      <c r="GY1829"/>
      <c r="HI1829"/>
      <c r="HK1829"/>
      <c r="HL1829"/>
      <c r="HM1829"/>
      <c r="HN1829"/>
      <c r="HO1829"/>
      <c r="HQ1829"/>
      <c r="HR1829"/>
      <c r="HS1829"/>
      <c r="HT1829"/>
    </row>
    <row r="1830" spans="47:228">
      <c r="AU1830" s="1"/>
      <c r="AV1830" s="152"/>
      <c r="AW1830" s="152"/>
      <c r="AX1830" s="212"/>
      <c r="AY1830" s="212"/>
      <c r="AZ1830" s="212"/>
      <c r="BA1830"/>
      <c r="BB1830"/>
      <c r="BC1830"/>
      <c r="BD1830"/>
      <c r="BE1830"/>
      <c r="BF1830" s="1"/>
      <c r="BG1830" s="152"/>
      <c r="BH1830" s="152"/>
      <c r="BI1830" s="212"/>
      <c r="BJ1830" s="212"/>
      <c r="BK1830" s="212"/>
      <c r="BM1830" s="1"/>
      <c r="BN1830" s="152"/>
      <c r="BO1830" s="152"/>
      <c r="BP1830" s="212"/>
      <c r="BQ1830" s="212"/>
      <c r="BR1830" s="212"/>
      <c r="BS1830"/>
      <c r="BT1830"/>
      <c r="BU1830"/>
      <c r="BX1830" s="1"/>
      <c r="BY1830" s="152"/>
      <c r="BZ1830" s="152"/>
      <c r="CA1830" s="212"/>
      <c r="CB1830" s="212"/>
      <c r="CC1830" s="212"/>
      <c r="CE1830" s="1"/>
      <c r="CF1830" s="290"/>
      <c r="CG1830" s="290"/>
      <c r="CH1830" s="212"/>
      <c r="CI1830" s="212"/>
      <c r="CJ1830" s="212"/>
      <c r="CL1830"/>
      <c r="CM1830"/>
      <c r="CQ1830" s="1"/>
      <c r="CR1830" s="152"/>
      <c r="CS1830" s="152"/>
      <c r="CT1830" s="212"/>
      <c r="CU1830" s="212"/>
      <c r="CV1830" s="212"/>
      <c r="CX1830"/>
      <c r="CY1830"/>
      <c r="CZ1830"/>
      <c r="DA1830"/>
      <c r="DB1830" s="1"/>
      <c r="DC1830" s="152"/>
      <c r="DD1830" s="152"/>
      <c r="DE1830" s="212"/>
      <c r="DF1830" s="212"/>
      <c r="DG1830" s="212"/>
      <c r="DK1830"/>
      <c r="DL1830"/>
      <c r="DM1830" s="1"/>
      <c r="DN1830" s="152"/>
      <c r="DO1830" s="152"/>
      <c r="DQ1830" s="212"/>
      <c r="DR1830" s="212"/>
      <c r="DV1830"/>
      <c r="DW1830"/>
      <c r="DX1830" s="1"/>
      <c r="DY1830" s="152"/>
      <c r="DZ1830" s="152"/>
      <c r="EB1830" s="212"/>
      <c r="EC1830" s="212"/>
      <c r="EJ1830" s="152"/>
      <c r="EK1830" s="152"/>
      <c r="EL1830" s="212"/>
      <c r="EM1830" s="212"/>
      <c r="EN1830" s="212"/>
      <c r="EO1830"/>
      <c r="EP1830"/>
      <c r="EQ1830"/>
      <c r="EU1830" s="152"/>
      <c r="EV1830" s="152"/>
      <c r="EW1830" s="212"/>
      <c r="EX1830" s="212"/>
      <c r="EY1830" s="212"/>
      <c r="EZ1830"/>
      <c r="FA1830"/>
      <c r="FB1830"/>
      <c r="FN1830"/>
      <c r="FO1830"/>
      <c r="FP1830"/>
      <c r="FQ1830"/>
      <c r="FR1830"/>
      <c r="FS1830"/>
      <c r="GD1830"/>
      <c r="GE1830"/>
      <c r="GF1830"/>
      <c r="GG1830"/>
      <c r="GH1830"/>
      <c r="GI1830"/>
      <c r="GU1830"/>
      <c r="GV1830"/>
      <c r="GW1830"/>
      <c r="GX1830"/>
      <c r="GY1830"/>
      <c r="HI1830"/>
      <c r="HK1830"/>
      <c r="HL1830"/>
      <c r="HM1830"/>
      <c r="HN1830"/>
      <c r="HO1830"/>
      <c r="HQ1830"/>
      <c r="HR1830"/>
      <c r="HS1830"/>
      <c r="HT1830"/>
    </row>
    <row r="1831" spans="47:228">
      <c r="AU1831" s="1"/>
      <c r="AV1831" s="152"/>
      <c r="AW1831" s="152"/>
      <c r="AX1831" s="212"/>
      <c r="AY1831" s="212"/>
      <c r="AZ1831" s="212"/>
      <c r="BA1831"/>
      <c r="BB1831"/>
      <c r="BC1831"/>
      <c r="BD1831"/>
      <c r="BE1831"/>
      <c r="BF1831" s="1"/>
      <c r="BG1831" s="152"/>
      <c r="BH1831" s="152"/>
      <c r="BI1831" s="212"/>
      <c r="BJ1831" s="212"/>
      <c r="BK1831" s="212"/>
      <c r="BM1831" s="1"/>
      <c r="BN1831" s="152"/>
      <c r="BO1831" s="152"/>
      <c r="BP1831" s="212"/>
      <c r="BQ1831" s="212"/>
      <c r="BR1831" s="212"/>
      <c r="BS1831"/>
      <c r="BT1831"/>
      <c r="BU1831"/>
      <c r="BX1831" s="1"/>
      <c r="BY1831" s="152"/>
      <c r="BZ1831" s="152"/>
      <c r="CA1831" s="212"/>
      <c r="CB1831" s="212"/>
      <c r="CC1831" s="212"/>
      <c r="CE1831" s="1"/>
      <c r="CF1831" s="290"/>
      <c r="CG1831" s="290"/>
      <c r="CH1831" s="212"/>
      <c r="CI1831" s="212"/>
      <c r="CJ1831" s="212"/>
      <c r="CL1831"/>
      <c r="CM1831"/>
      <c r="CQ1831" s="1"/>
      <c r="CR1831" s="152"/>
      <c r="CS1831" s="152"/>
      <c r="CT1831" s="212"/>
      <c r="CU1831" s="212"/>
      <c r="CV1831" s="212"/>
      <c r="CX1831"/>
      <c r="CY1831"/>
      <c r="CZ1831"/>
      <c r="DA1831"/>
      <c r="DB1831" s="1"/>
      <c r="DC1831" s="152"/>
      <c r="DD1831" s="152"/>
      <c r="DE1831" s="212"/>
      <c r="DF1831" s="212"/>
      <c r="DG1831" s="212"/>
      <c r="DK1831"/>
      <c r="DL1831"/>
      <c r="DM1831" s="1"/>
      <c r="DN1831" s="152"/>
      <c r="DO1831" s="152"/>
      <c r="DQ1831" s="212"/>
      <c r="DR1831" s="212"/>
      <c r="DV1831"/>
      <c r="DW1831"/>
      <c r="DX1831" s="1"/>
      <c r="DY1831" s="152"/>
      <c r="DZ1831" s="152"/>
      <c r="EB1831" s="212"/>
      <c r="EC1831" s="212"/>
      <c r="EJ1831" s="152"/>
      <c r="EK1831" s="152"/>
      <c r="EL1831" s="212"/>
      <c r="EM1831" s="212"/>
      <c r="EN1831" s="212"/>
      <c r="EO1831"/>
      <c r="EP1831"/>
      <c r="EQ1831"/>
      <c r="EU1831" s="152"/>
      <c r="EV1831" s="152"/>
      <c r="EW1831" s="212"/>
      <c r="EX1831" s="212"/>
      <c r="EY1831" s="212"/>
      <c r="EZ1831"/>
      <c r="FA1831"/>
      <c r="FB1831"/>
      <c r="FN1831"/>
      <c r="FO1831"/>
      <c r="FP1831"/>
      <c r="FQ1831"/>
      <c r="FR1831"/>
      <c r="FS1831"/>
      <c r="GD1831"/>
      <c r="GE1831"/>
      <c r="GF1831"/>
      <c r="GG1831"/>
      <c r="GH1831"/>
      <c r="GI1831"/>
      <c r="GU1831"/>
      <c r="GV1831"/>
      <c r="GW1831"/>
      <c r="GX1831"/>
      <c r="GY1831"/>
      <c r="HI1831"/>
      <c r="HK1831"/>
      <c r="HL1831"/>
      <c r="HM1831"/>
      <c r="HN1831"/>
      <c r="HO1831"/>
      <c r="HQ1831"/>
      <c r="HR1831"/>
      <c r="HS1831"/>
      <c r="HT1831"/>
    </row>
    <row r="1832" spans="47:228">
      <c r="AU1832" s="1"/>
      <c r="AV1832" s="152"/>
      <c r="AW1832" s="152"/>
      <c r="AX1832" s="212"/>
      <c r="AY1832" s="212"/>
      <c r="AZ1832" s="212"/>
      <c r="BA1832"/>
      <c r="BB1832"/>
      <c r="BC1832"/>
      <c r="BD1832"/>
      <c r="BE1832"/>
      <c r="BF1832" s="1"/>
      <c r="BG1832" s="152"/>
      <c r="BH1832" s="152"/>
      <c r="BI1832" s="212"/>
      <c r="BJ1832" s="212"/>
      <c r="BK1832" s="212"/>
      <c r="BM1832" s="1"/>
      <c r="BN1832" s="152"/>
      <c r="BO1832" s="152"/>
      <c r="BP1832" s="212"/>
      <c r="BQ1832" s="212"/>
      <c r="BR1832" s="212"/>
      <c r="BS1832"/>
      <c r="BT1832"/>
      <c r="BU1832"/>
      <c r="BX1832" s="1"/>
      <c r="BY1832" s="152"/>
      <c r="BZ1832" s="152"/>
      <c r="CA1832" s="212"/>
      <c r="CB1832" s="212"/>
      <c r="CC1832" s="212"/>
      <c r="CE1832" s="1"/>
      <c r="CF1832" s="290"/>
      <c r="CG1832" s="290"/>
      <c r="CH1832" s="212"/>
      <c r="CI1832" s="212"/>
      <c r="CJ1832" s="212"/>
      <c r="CL1832"/>
      <c r="CM1832"/>
      <c r="CQ1832" s="1"/>
      <c r="CR1832" s="152"/>
      <c r="CS1832" s="152"/>
      <c r="CT1832" s="212"/>
      <c r="CU1832" s="212"/>
      <c r="CV1832" s="212"/>
      <c r="CX1832"/>
      <c r="CY1832"/>
      <c r="CZ1832"/>
      <c r="DA1832"/>
      <c r="DB1832" s="1"/>
      <c r="DC1832" s="152"/>
      <c r="DD1832" s="152"/>
      <c r="DE1832" s="212"/>
      <c r="DF1832" s="212"/>
      <c r="DG1832" s="212"/>
      <c r="DK1832"/>
      <c r="DL1832"/>
      <c r="DM1832" s="1"/>
      <c r="DN1832" s="152"/>
      <c r="DO1832" s="152"/>
      <c r="DQ1832" s="212"/>
      <c r="DR1832" s="212"/>
      <c r="DV1832"/>
      <c r="DW1832"/>
      <c r="DX1832" s="1"/>
      <c r="DY1832" s="152"/>
      <c r="DZ1832" s="152"/>
      <c r="EB1832" s="212"/>
      <c r="EC1832" s="212"/>
      <c r="EJ1832" s="152"/>
      <c r="EK1832" s="152"/>
      <c r="EL1832" s="212"/>
      <c r="EM1832" s="212"/>
      <c r="EN1832" s="212"/>
      <c r="EO1832"/>
      <c r="EP1832"/>
      <c r="EQ1832"/>
      <c r="EU1832" s="152"/>
      <c r="EV1832" s="152"/>
      <c r="EW1832" s="212"/>
      <c r="EX1832" s="212"/>
      <c r="EY1832" s="212"/>
      <c r="EZ1832"/>
      <c r="FA1832"/>
      <c r="FB1832"/>
      <c r="FN1832"/>
      <c r="FO1832"/>
      <c r="FP1832"/>
      <c r="FQ1832"/>
      <c r="FR1832"/>
      <c r="FS1832"/>
      <c r="GD1832"/>
      <c r="GE1832"/>
      <c r="GF1832"/>
      <c r="GG1832"/>
      <c r="GH1832"/>
      <c r="GI1832"/>
      <c r="GU1832"/>
      <c r="GV1832"/>
      <c r="GW1832"/>
      <c r="GX1832"/>
      <c r="GY1832"/>
      <c r="HI1832"/>
      <c r="HK1832"/>
      <c r="HL1832"/>
      <c r="HM1832"/>
      <c r="HN1832"/>
      <c r="HO1832"/>
      <c r="HQ1832"/>
      <c r="HR1832"/>
      <c r="HS1832"/>
      <c r="HT1832"/>
    </row>
    <row r="1833" spans="47:228">
      <c r="AU1833" s="1"/>
      <c r="AV1833" s="152"/>
      <c r="AW1833" s="152"/>
      <c r="AX1833" s="212"/>
      <c r="AY1833" s="212"/>
      <c r="AZ1833" s="212"/>
      <c r="BA1833"/>
      <c r="BB1833"/>
      <c r="BC1833"/>
      <c r="BD1833"/>
      <c r="BE1833"/>
      <c r="BF1833" s="1"/>
      <c r="BG1833" s="152"/>
      <c r="BH1833" s="152"/>
      <c r="BI1833" s="212"/>
      <c r="BJ1833" s="212"/>
      <c r="BK1833" s="212"/>
      <c r="BM1833" s="1"/>
      <c r="BN1833" s="152"/>
      <c r="BO1833" s="152"/>
      <c r="BP1833" s="212"/>
      <c r="BQ1833" s="212"/>
      <c r="BR1833" s="212"/>
      <c r="BS1833"/>
      <c r="BT1833"/>
      <c r="BU1833"/>
      <c r="BX1833" s="1"/>
      <c r="BY1833" s="152"/>
      <c r="BZ1833" s="152"/>
      <c r="CA1833" s="212"/>
      <c r="CB1833" s="212"/>
      <c r="CC1833" s="212"/>
      <c r="CE1833" s="1"/>
      <c r="CF1833" s="290"/>
      <c r="CG1833" s="290"/>
      <c r="CH1833" s="212"/>
      <c r="CI1833" s="212"/>
      <c r="CJ1833" s="212"/>
      <c r="CL1833"/>
      <c r="CM1833"/>
      <c r="CQ1833" s="1"/>
      <c r="CR1833" s="152"/>
      <c r="CS1833" s="152"/>
      <c r="CT1833" s="212"/>
      <c r="CU1833" s="212"/>
      <c r="CV1833" s="212"/>
      <c r="CX1833"/>
      <c r="CY1833"/>
      <c r="CZ1833"/>
      <c r="DA1833"/>
      <c r="DB1833" s="1"/>
      <c r="DC1833" s="152"/>
      <c r="DD1833" s="152"/>
      <c r="DE1833" s="212"/>
      <c r="DF1833" s="212"/>
      <c r="DG1833" s="212"/>
      <c r="DK1833"/>
      <c r="DL1833"/>
      <c r="DM1833" s="1"/>
      <c r="DN1833" s="152"/>
      <c r="DO1833" s="152"/>
      <c r="DQ1833" s="212"/>
      <c r="DR1833" s="212"/>
      <c r="DV1833"/>
      <c r="DW1833"/>
      <c r="DX1833" s="1"/>
      <c r="DY1833" s="152"/>
      <c r="DZ1833" s="152"/>
      <c r="EB1833" s="212"/>
      <c r="EC1833" s="212"/>
      <c r="EJ1833" s="152"/>
      <c r="EK1833" s="152"/>
      <c r="EL1833" s="212"/>
      <c r="EM1833" s="212"/>
      <c r="EN1833" s="212"/>
      <c r="EO1833"/>
      <c r="EP1833"/>
      <c r="EQ1833"/>
      <c r="EU1833" s="152"/>
      <c r="EV1833" s="152"/>
      <c r="EW1833" s="212"/>
      <c r="EX1833" s="212"/>
      <c r="EY1833" s="212"/>
      <c r="EZ1833"/>
      <c r="FA1833"/>
      <c r="FB1833"/>
      <c r="FN1833"/>
      <c r="FO1833"/>
      <c r="FP1833"/>
      <c r="FQ1833"/>
      <c r="FR1833"/>
      <c r="FS1833"/>
      <c r="GD1833"/>
      <c r="GE1833"/>
      <c r="GF1833"/>
      <c r="GG1833"/>
      <c r="GH1833"/>
      <c r="GI1833"/>
      <c r="GU1833"/>
      <c r="GV1833"/>
      <c r="GW1833"/>
      <c r="GX1833"/>
      <c r="GY1833"/>
      <c r="HI1833"/>
      <c r="HK1833"/>
      <c r="HL1833"/>
      <c r="HM1833"/>
      <c r="HN1833"/>
      <c r="HO1833"/>
      <c r="HQ1833"/>
      <c r="HR1833"/>
      <c r="HS1833"/>
      <c r="HT1833"/>
    </row>
    <row r="1834" spans="47:228">
      <c r="AU1834" s="1"/>
      <c r="AV1834" s="152"/>
      <c r="AW1834" s="152"/>
      <c r="AX1834" s="212"/>
      <c r="AY1834" s="212"/>
      <c r="AZ1834" s="212"/>
      <c r="BA1834"/>
      <c r="BB1834"/>
      <c r="BC1834"/>
      <c r="BD1834"/>
      <c r="BE1834"/>
      <c r="BF1834" s="1"/>
      <c r="BG1834" s="152"/>
      <c r="BH1834" s="152"/>
      <c r="BI1834" s="212"/>
      <c r="BJ1834" s="212"/>
      <c r="BK1834" s="212"/>
      <c r="BM1834" s="1"/>
      <c r="BN1834" s="152"/>
      <c r="BO1834" s="152"/>
      <c r="BP1834" s="212"/>
      <c r="BQ1834" s="212"/>
      <c r="BR1834" s="212"/>
      <c r="BS1834"/>
      <c r="BT1834"/>
      <c r="BU1834"/>
      <c r="BX1834" s="1"/>
      <c r="BY1834" s="152"/>
      <c r="BZ1834" s="152"/>
      <c r="CA1834" s="212"/>
      <c r="CB1834" s="212"/>
      <c r="CC1834" s="212"/>
      <c r="CE1834" s="1"/>
      <c r="CF1834" s="290"/>
      <c r="CG1834" s="290"/>
      <c r="CH1834" s="212"/>
      <c r="CI1834" s="212"/>
      <c r="CJ1834" s="212"/>
      <c r="CL1834"/>
      <c r="CM1834"/>
      <c r="CQ1834" s="1"/>
      <c r="CR1834" s="152"/>
      <c r="CS1834" s="152"/>
      <c r="CT1834" s="212"/>
      <c r="CU1834" s="212"/>
      <c r="CV1834" s="212"/>
      <c r="CX1834"/>
      <c r="CY1834"/>
      <c r="CZ1834"/>
      <c r="DA1834"/>
      <c r="DB1834" s="1"/>
      <c r="DC1834" s="152"/>
      <c r="DD1834" s="152"/>
      <c r="DE1834" s="212"/>
      <c r="DF1834" s="212"/>
      <c r="DG1834" s="212"/>
      <c r="DK1834"/>
      <c r="DL1834"/>
      <c r="DM1834" s="1"/>
      <c r="DN1834" s="152"/>
      <c r="DO1834" s="152"/>
      <c r="DQ1834" s="212"/>
      <c r="DR1834" s="212"/>
      <c r="DV1834"/>
      <c r="DW1834"/>
      <c r="DX1834" s="1"/>
      <c r="DY1834" s="152"/>
      <c r="DZ1834" s="152"/>
      <c r="EB1834" s="212"/>
      <c r="EC1834" s="212"/>
      <c r="EJ1834" s="152"/>
      <c r="EK1834" s="152"/>
      <c r="EL1834" s="212"/>
      <c r="EM1834" s="212"/>
      <c r="EN1834" s="212"/>
      <c r="EO1834"/>
      <c r="EP1834"/>
      <c r="EQ1834"/>
      <c r="EU1834" s="152"/>
      <c r="EV1834" s="152"/>
      <c r="EW1834" s="212"/>
      <c r="EX1834" s="212"/>
      <c r="EY1834" s="212"/>
      <c r="EZ1834"/>
      <c r="FA1834"/>
      <c r="FB1834"/>
      <c r="FN1834"/>
      <c r="FO1834"/>
      <c r="FP1834"/>
      <c r="FQ1834"/>
      <c r="FR1834"/>
      <c r="FS1834"/>
      <c r="GD1834"/>
      <c r="GE1834"/>
      <c r="GF1834"/>
      <c r="GG1834"/>
      <c r="GH1834"/>
      <c r="GI1834"/>
      <c r="GU1834"/>
      <c r="GV1834"/>
      <c r="GW1834"/>
      <c r="GX1834"/>
      <c r="GY1834"/>
      <c r="HI1834"/>
      <c r="HK1834"/>
      <c r="HL1834"/>
      <c r="HM1834"/>
      <c r="HN1834"/>
      <c r="HO1834"/>
      <c r="HQ1834"/>
      <c r="HR1834"/>
      <c r="HS1834"/>
      <c r="HT1834"/>
    </row>
    <row r="1835" spans="47:228">
      <c r="AU1835" s="1"/>
      <c r="AV1835" s="152"/>
      <c r="AW1835" s="152"/>
      <c r="AX1835" s="212"/>
      <c r="AY1835" s="212"/>
      <c r="AZ1835" s="212"/>
      <c r="BA1835"/>
      <c r="BB1835"/>
      <c r="BC1835"/>
      <c r="BD1835"/>
      <c r="BE1835"/>
      <c r="BF1835" s="1"/>
      <c r="BG1835" s="152"/>
      <c r="BH1835" s="152"/>
      <c r="BI1835" s="212"/>
      <c r="BJ1835" s="212"/>
      <c r="BK1835" s="212"/>
      <c r="BM1835" s="1"/>
      <c r="BN1835" s="152"/>
      <c r="BO1835" s="152"/>
      <c r="BP1835" s="212"/>
      <c r="BQ1835" s="212"/>
      <c r="BR1835" s="212"/>
      <c r="BS1835"/>
      <c r="BT1835"/>
      <c r="BU1835"/>
      <c r="BX1835" s="1"/>
      <c r="BY1835" s="152"/>
      <c r="BZ1835" s="152"/>
      <c r="CA1835" s="212"/>
      <c r="CB1835" s="212"/>
      <c r="CC1835" s="212"/>
      <c r="CE1835" s="1"/>
      <c r="CF1835" s="290"/>
      <c r="CG1835" s="290"/>
      <c r="CH1835" s="212"/>
      <c r="CI1835" s="212"/>
      <c r="CJ1835" s="212"/>
      <c r="CL1835"/>
      <c r="CM1835"/>
      <c r="CQ1835" s="1"/>
      <c r="CR1835" s="152"/>
      <c r="CS1835" s="152"/>
      <c r="CT1835" s="212"/>
      <c r="CU1835" s="212"/>
      <c r="CV1835" s="212"/>
      <c r="CX1835"/>
      <c r="CY1835"/>
      <c r="CZ1835"/>
      <c r="DA1835"/>
      <c r="DB1835" s="1"/>
      <c r="DC1835" s="152"/>
      <c r="DD1835" s="152"/>
      <c r="DE1835" s="212"/>
      <c r="DF1835" s="212"/>
      <c r="DG1835" s="212"/>
      <c r="DK1835"/>
      <c r="DL1835"/>
      <c r="DM1835" s="1"/>
      <c r="DN1835" s="152"/>
      <c r="DO1835" s="152"/>
      <c r="DQ1835" s="212"/>
      <c r="DR1835" s="212"/>
      <c r="DV1835"/>
      <c r="DW1835"/>
      <c r="DX1835" s="1"/>
      <c r="DY1835" s="152"/>
      <c r="DZ1835" s="152"/>
      <c r="EB1835" s="212"/>
      <c r="EC1835" s="212"/>
      <c r="EJ1835" s="152"/>
      <c r="EK1835" s="152"/>
      <c r="EL1835" s="212"/>
      <c r="EM1835" s="212"/>
      <c r="EN1835" s="212"/>
      <c r="EO1835"/>
      <c r="EP1835"/>
      <c r="EQ1835"/>
      <c r="EU1835" s="152"/>
      <c r="EV1835" s="152"/>
      <c r="EW1835" s="212"/>
      <c r="EX1835" s="212"/>
      <c r="EY1835" s="212"/>
      <c r="EZ1835"/>
      <c r="FA1835"/>
      <c r="FB1835"/>
      <c r="FN1835"/>
      <c r="FO1835"/>
      <c r="FP1835"/>
      <c r="FQ1835"/>
      <c r="FR1835"/>
      <c r="FS1835"/>
      <c r="GD1835"/>
      <c r="GE1835"/>
      <c r="GF1835"/>
      <c r="GG1835"/>
      <c r="GH1835"/>
      <c r="GI1835"/>
      <c r="GU1835"/>
      <c r="GV1835"/>
      <c r="GW1835"/>
      <c r="GX1835"/>
      <c r="GY1835"/>
      <c r="HI1835"/>
      <c r="HK1835"/>
      <c r="HL1835"/>
      <c r="HM1835"/>
      <c r="HN1835"/>
      <c r="HO1835"/>
      <c r="HQ1835"/>
      <c r="HR1835"/>
      <c r="HS1835"/>
      <c r="HT1835"/>
    </row>
    <row r="1836" spans="47:228">
      <c r="AU1836" s="1"/>
      <c r="AV1836" s="152"/>
      <c r="AW1836" s="152"/>
      <c r="AX1836" s="212"/>
      <c r="AY1836" s="212"/>
      <c r="AZ1836" s="212"/>
      <c r="BA1836"/>
      <c r="BB1836"/>
      <c r="BC1836"/>
      <c r="BD1836"/>
      <c r="BE1836"/>
      <c r="BF1836" s="1"/>
      <c r="BG1836" s="152"/>
      <c r="BH1836" s="152"/>
      <c r="BI1836" s="212"/>
      <c r="BJ1836" s="212"/>
      <c r="BK1836" s="212"/>
      <c r="BM1836" s="1"/>
      <c r="BN1836" s="152"/>
      <c r="BO1836" s="152"/>
      <c r="BP1836" s="212"/>
      <c r="BQ1836" s="212"/>
      <c r="BR1836" s="212"/>
      <c r="BS1836"/>
      <c r="BT1836"/>
      <c r="BU1836"/>
      <c r="BX1836" s="1"/>
      <c r="BY1836" s="152"/>
      <c r="BZ1836" s="152"/>
      <c r="CA1836" s="212"/>
      <c r="CB1836" s="212"/>
      <c r="CC1836" s="212"/>
      <c r="CE1836" s="1"/>
      <c r="CF1836" s="290"/>
      <c r="CG1836" s="290"/>
      <c r="CH1836" s="212"/>
      <c r="CI1836" s="212"/>
      <c r="CJ1836" s="212"/>
      <c r="CL1836"/>
      <c r="CM1836"/>
      <c r="CQ1836" s="1"/>
      <c r="CR1836" s="152"/>
      <c r="CS1836" s="152"/>
      <c r="CT1836" s="212"/>
      <c r="CU1836" s="212"/>
      <c r="CV1836" s="212"/>
      <c r="CX1836"/>
      <c r="CY1836"/>
      <c r="CZ1836"/>
      <c r="DA1836"/>
      <c r="DB1836" s="1"/>
      <c r="DC1836" s="152"/>
      <c r="DD1836" s="152"/>
      <c r="DE1836" s="212"/>
      <c r="DF1836" s="212"/>
      <c r="DG1836" s="212"/>
      <c r="DK1836"/>
      <c r="DL1836"/>
      <c r="DM1836" s="1"/>
      <c r="DN1836" s="152"/>
      <c r="DO1836" s="152"/>
      <c r="DQ1836" s="212"/>
      <c r="DR1836" s="212"/>
      <c r="DV1836"/>
      <c r="DW1836"/>
      <c r="DX1836" s="1"/>
      <c r="DY1836" s="152"/>
      <c r="DZ1836" s="152"/>
      <c r="EB1836" s="212"/>
      <c r="EC1836" s="212"/>
      <c r="EJ1836" s="152"/>
      <c r="EK1836" s="152"/>
      <c r="EL1836" s="212"/>
      <c r="EM1836" s="212"/>
      <c r="EN1836" s="212"/>
      <c r="EO1836"/>
      <c r="EP1836"/>
      <c r="EQ1836"/>
      <c r="EU1836" s="152"/>
      <c r="EV1836" s="152"/>
      <c r="EW1836" s="212"/>
      <c r="EX1836" s="212"/>
      <c r="EY1836" s="212"/>
      <c r="EZ1836"/>
      <c r="FA1836"/>
      <c r="FB1836"/>
      <c r="FN1836"/>
      <c r="FO1836"/>
      <c r="FP1836"/>
      <c r="FQ1836"/>
      <c r="FR1836"/>
      <c r="FS1836"/>
      <c r="GD1836"/>
      <c r="GE1836"/>
      <c r="GF1836"/>
      <c r="GG1836"/>
      <c r="GH1836"/>
      <c r="GI1836"/>
      <c r="GU1836"/>
      <c r="GV1836"/>
      <c r="GW1836"/>
      <c r="GX1836"/>
      <c r="GY1836"/>
      <c r="HI1836"/>
      <c r="HK1836"/>
      <c r="HL1836"/>
      <c r="HM1836"/>
      <c r="HN1836"/>
      <c r="HO1836"/>
      <c r="HQ1836"/>
      <c r="HR1836"/>
      <c r="HS1836"/>
      <c r="HT1836"/>
    </row>
    <row r="1837" spans="47:228">
      <c r="AU1837" s="1"/>
      <c r="AV1837" s="152"/>
      <c r="AW1837" s="152"/>
      <c r="AX1837" s="212"/>
      <c r="AY1837" s="212"/>
      <c r="AZ1837" s="212"/>
      <c r="BA1837"/>
      <c r="BB1837"/>
      <c r="BC1837"/>
      <c r="BD1837"/>
      <c r="BE1837"/>
      <c r="BF1837" s="1"/>
      <c r="BG1837" s="152"/>
      <c r="BH1837" s="152"/>
      <c r="BI1837" s="212"/>
      <c r="BJ1837" s="212"/>
      <c r="BK1837" s="212"/>
      <c r="BM1837" s="1"/>
      <c r="BN1837" s="152"/>
      <c r="BO1837" s="152"/>
      <c r="BP1837" s="212"/>
      <c r="BQ1837" s="212"/>
      <c r="BR1837" s="212"/>
      <c r="BS1837"/>
      <c r="BT1837"/>
      <c r="BU1837"/>
      <c r="BX1837" s="1"/>
      <c r="BY1837" s="152"/>
      <c r="BZ1837" s="152"/>
      <c r="CA1837" s="212"/>
      <c r="CB1837" s="212"/>
      <c r="CC1837" s="212"/>
      <c r="CE1837" s="1"/>
      <c r="CF1837" s="290"/>
      <c r="CG1837" s="290"/>
      <c r="CH1837" s="212"/>
      <c r="CI1837" s="212"/>
      <c r="CJ1837" s="212"/>
      <c r="CL1837"/>
      <c r="CM1837"/>
      <c r="CQ1837" s="1"/>
      <c r="CR1837" s="152"/>
      <c r="CS1837" s="152"/>
      <c r="CT1837" s="212"/>
      <c r="CU1837" s="212"/>
      <c r="CV1837" s="212"/>
      <c r="CX1837"/>
      <c r="CY1837"/>
      <c r="CZ1837"/>
      <c r="DA1837"/>
      <c r="DB1837" s="1"/>
      <c r="DC1837" s="152"/>
      <c r="DD1837" s="152"/>
      <c r="DE1837" s="212"/>
      <c r="DF1837" s="212"/>
      <c r="DG1837" s="212"/>
      <c r="DK1837"/>
      <c r="DL1837"/>
      <c r="DM1837" s="1"/>
      <c r="DN1837" s="152"/>
      <c r="DO1837" s="152"/>
      <c r="DQ1837" s="212"/>
      <c r="DR1837" s="212"/>
      <c r="DV1837"/>
      <c r="DW1837"/>
      <c r="DX1837" s="1"/>
      <c r="DY1837" s="152"/>
      <c r="DZ1837" s="152"/>
      <c r="EB1837" s="212"/>
      <c r="EC1837" s="212"/>
      <c r="EJ1837" s="152"/>
      <c r="EK1837" s="152"/>
      <c r="EL1837" s="212"/>
      <c r="EM1837" s="212"/>
      <c r="EN1837" s="212"/>
      <c r="EO1837"/>
      <c r="EP1837"/>
      <c r="EQ1837"/>
      <c r="EU1837" s="152"/>
      <c r="EV1837" s="152"/>
      <c r="EW1837" s="212"/>
      <c r="EX1837" s="212"/>
      <c r="EY1837" s="212"/>
      <c r="EZ1837"/>
      <c r="FA1837"/>
      <c r="FB1837"/>
      <c r="FN1837"/>
      <c r="FO1837"/>
      <c r="FP1837"/>
      <c r="FQ1837"/>
      <c r="FR1837"/>
      <c r="FS1837"/>
      <c r="GD1837"/>
      <c r="GE1837"/>
      <c r="GF1837"/>
      <c r="GG1837"/>
      <c r="GH1837"/>
      <c r="GI1837"/>
      <c r="GU1837"/>
      <c r="GV1837"/>
      <c r="GW1837"/>
      <c r="GX1837"/>
      <c r="GY1837"/>
      <c r="HI1837"/>
      <c r="HK1837"/>
      <c r="HL1837"/>
      <c r="HM1837"/>
      <c r="HN1837"/>
      <c r="HO1837"/>
      <c r="HQ1837"/>
      <c r="HR1837"/>
      <c r="HS1837"/>
      <c r="HT1837"/>
    </row>
    <row r="1838" spans="47:228">
      <c r="AU1838" s="1"/>
      <c r="AV1838" s="152"/>
      <c r="AW1838" s="152"/>
      <c r="AX1838" s="212"/>
      <c r="AY1838" s="212"/>
      <c r="AZ1838" s="212"/>
      <c r="BA1838"/>
      <c r="BB1838"/>
      <c r="BC1838"/>
      <c r="BD1838"/>
      <c r="BE1838"/>
      <c r="BF1838" s="1"/>
      <c r="BG1838" s="152"/>
      <c r="BH1838" s="152"/>
      <c r="BI1838" s="212"/>
      <c r="BJ1838" s="212"/>
      <c r="BK1838" s="212"/>
      <c r="BM1838" s="1"/>
      <c r="BN1838" s="152"/>
      <c r="BO1838" s="152"/>
      <c r="BP1838" s="212"/>
      <c r="BQ1838" s="212"/>
      <c r="BR1838" s="212"/>
      <c r="BS1838"/>
      <c r="BT1838"/>
      <c r="BU1838"/>
      <c r="BX1838" s="1"/>
      <c r="BY1838" s="152"/>
      <c r="BZ1838" s="152"/>
      <c r="CA1838" s="212"/>
      <c r="CB1838" s="212"/>
      <c r="CC1838" s="212"/>
      <c r="CE1838" s="1"/>
      <c r="CF1838" s="290"/>
      <c r="CG1838" s="290"/>
      <c r="CH1838" s="212"/>
      <c r="CI1838" s="212"/>
      <c r="CJ1838" s="212"/>
      <c r="CL1838"/>
      <c r="CM1838"/>
      <c r="CQ1838" s="1"/>
      <c r="CR1838" s="152"/>
      <c r="CS1838" s="152"/>
      <c r="CT1838" s="212"/>
      <c r="CU1838" s="212"/>
      <c r="CV1838" s="212"/>
      <c r="CX1838"/>
      <c r="CY1838"/>
      <c r="CZ1838"/>
      <c r="DA1838"/>
      <c r="DB1838" s="1"/>
      <c r="DC1838" s="152"/>
      <c r="DD1838" s="152"/>
      <c r="DE1838" s="212"/>
      <c r="DF1838" s="212"/>
      <c r="DG1838" s="212"/>
      <c r="DK1838"/>
      <c r="DL1838"/>
      <c r="DM1838" s="1"/>
      <c r="DN1838" s="152"/>
      <c r="DO1838" s="152"/>
      <c r="DQ1838" s="212"/>
      <c r="DR1838" s="212"/>
      <c r="DV1838"/>
      <c r="DW1838"/>
      <c r="DX1838" s="1"/>
      <c r="DY1838" s="152"/>
      <c r="DZ1838" s="152"/>
      <c r="EB1838" s="212"/>
      <c r="EC1838" s="212"/>
      <c r="EJ1838" s="152"/>
      <c r="EK1838" s="152"/>
      <c r="EL1838" s="212"/>
      <c r="EM1838" s="212"/>
      <c r="EN1838" s="212"/>
      <c r="EO1838"/>
      <c r="EP1838"/>
      <c r="EQ1838"/>
      <c r="EU1838" s="152"/>
      <c r="EV1838" s="152"/>
      <c r="EW1838" s="212"/>
      <c r="EX1838" s="212"/>
      <c r="EY1838" s="212"/>
      <c r="EZ1838"/>
      <c r="FA1838"/>
      <c r="FB1838"/>
      <c r="FN1838"/>
      <c r="FO1838"/>
      <c r="FP1838"/>
      <c r="FQ1838"/>
      <c r="FR1838"/>
      <c r="FS1838"/>
      <c r="GD1838"/>
      <c r="GE1838"/>
      <c r="GF1838"/>
      <c r="GG1838"/>
      <c r="GH1838"/>
      <c r="GI1838"/>
      <c r="GU1838"/>
      <c r="GV1838"/>
      <c r="GW1838"/>
      <c r="GX1838"/>
      <c r="GY1838"/>
      <c r="HI1838"/>
      <c r="HK1838"/>
      <c r="HL1838"/>
      <c r="HM1838"/>
      <c r="HN1838"/>
      <c r="HO1838"/>
      <c r="HQ1838"/>
      <c r="HR1838"/>
      <c r="HS1838"/>
      <c r="HT1838"/>
    </row>
    <row r="1839" spans="47:228">
      <c r="AU1839" s="1"/>
      <c r="AV1839" s="152"/>
      <c r="AW1839" s="152"/>
      <c r="AX1839" s="212"/>
      <c r="AY1839" s="212"/>
      <c r="AZ1839" s="212"/>
      <c r="BA1839"/>
      <c r="BB1839"/>
      <c r="BC1839"/>
      <c r="BD1839"/>
      <c r="BE1839"/>
      <c r="BF1839" s="1"/>
      <c r="BG1839" s="152"/>
      <c r="BH1839" s="152"/>
      <c r="BI1839" s="212"/>
      <c r="BJ1839" s="212"/>
      <c r="BK1839" s="212"/>
      <c r="BM1839" s="1"/>
      <c r="BN1839" s="152"/>
      <c r="BO1839" s="152"/>
      <c r="BP1839" s="212"/>
      <c r="BQ1839" s="212"/>
      <c r="BR1839" s="212"/>
      <c r="BS1839"/>
      <c r="BT1839"/>
      <c r="BU1839"/>
      <c r="BX1839" s="1"/>
      <c r="BY1839" s="152"/>
      <c r="BZ1839" s="152"/>
      <c r="CA1839" s="212"/>
      <c r="CB1839" s="212"/>
      <c r="CC1839" s="212"/>
      <c r="CE1839" s="1"/>
      <c r="CF1839" s="290"/>
      <c r="CG1839" s="290"/>
      <c r="CH1839" s="212"/>
      <c r="CI1839" s="212"/>
      <c r="CJ1839" s="212"/>
      <c r="CL1839"/>
      <c r="CM1839"/>
      <c r="CQ1839" s="1"/>
      <c r="CR1839" s="152"/>
      <c r="CS1839" s="152"/>
      <c r="CT1839" s="212"/>
      <c r="CU1839" s="212"/>
      <c r="CV1839" s="212"/>
      <c r="CX1839"/>
      <c r="CY1839"/>
      <c r="CZ1839"/>
      <c r="DA1839"/>
      <c r="DB1839" s="1"/>
      <c r="DC1839" s="152"/>
      <c r="DD1839" s="152"/>
      <c r="DE1839" s="212"/>
      <c r="DF1839" s="212"/>
      <c r="DG1839" s="212"/>
      <c r="DK1839"/>
      <c r="DL1839"/>
      <c r="DM1839" s="1"/>
      <c r="DN1839" s="152"/>
      <c r="DO1839" s="152"/>
      <c r="DQ1839" s="212"/>
      <c r="DR1839" s="212"/>
      <c r="DV1839"/>
      <c r="DW1839"/>
      <c r="DX1839" s="1"/>
      <c r="DY1839" s="152"/>
      <c r="DZ1839" s="152"/>
      <c r="EB1839" s="212"/>
      <c r="EC1839" s="212"/>
      <c r="EJ1839" s="152"/>
      <c r="EK1839" s="152"/>
      <c r="EL1839" s="212"/>
      <c r="EM1839" s="212"/>
      <c r="EN1839" s="212"/>
      <c r="EO1839"/>
      <c r="EP1839"/>
      <c r="EQ1839"/>
      <c r="EU1839" s="152"/>
      <c r="EV1839" s="152"/>
      <c r="EW1839" s="212"/>
      <c r="EX1839" s="212"/>
      <c r="EY1839" s="212"/>
      <c r="EZ1839"/>
      <c r="FA1839"/>
      <c r="FB1839"/>
      <c r="FN1839"/>
      <c r="FO1839"/>
      <c r="FP1839"/>
      <c r="FQ1839"/>
      <c r="FR1839"/>
      <c r="FS1839"/>
      <c r="GD1839"/>
      <c r="GE1839"/>
      <c r="GF1839"/>
      <c r="GG1839"/>
      <c r="GH1839"/>
      <c r="GI1839"/>
      <c r="GU1839"/>
      <c r="GV1839"/>
      <c r="GW1839"/>
      <c r="GX1839"/>
      <c r="GY1839"/>
      <c r="HI1839"/>
      <c r="HK1839"/>
      <c r="HL1839"/>
      <c r="HM1839"/>
      <c r="HN1839"/>
      <c r="HO1839"/>
      <c r="HQ1839"/>
      <c r="HR1839"/>
      <c r="HS1839"/>
      <c r="HT1839"/>
    </row>
    <row r="1840" spans="47:228">
      <c r="AU1840" s="1"/>
      <c r="AV1840" s="152"/>
      <c r="AW1840" s="152"/>
      <c r="AX1840" s="212"/>
      <c r="AY1840" s="212"/>
      <c r="AZ1840" s="212"/>
      <c r="BA1840"/>
      <c r="BB1840"/>
      <c r="BC1840"/>
      <c r="BD1840"/>
      <c r="BE1840"/>
      <c r="BF1840" s="1"/>
      <c r="BG1840" s="152"/>
      <c r="BH1840" s="152"/>
      <c r="BI1840" s="212"/>
      <c r="BJ1840" s="212"/>
      <c r="BK1840" s="212"/>
      <c r="BM1840" s="1"/>
      <c r="BN1840" s="152"/>
      <c r="BO1840" s="152"/>
      <c r="BP1840" s="212"/>
      <c r="BQ1840" s="212"/>
      <c r="BR1840" s="212"/>
      <c r="BS1840"/>
      <c r="BT1840"/>
      <c r="BU1840"/>
      <c r="BX1840" s="1"/>
      <c r="BY1840" s="152"/>
      <c r="BZ1840" s="152"/>
      <c r="CA1840" s="212"/>
      <c r="CB1840" s="212"/>
      <c r="CC1840" s="212"/>
      <c r="CE1840" s="1"/>
      <c r="CF1840" s="290"/>
      <c r="CG1840" s="290"/>
      <c r="CH1840" s="212"/>
      <c r="CI1840" s="212"/>
      <c r="CJ1840" s="212"/>
      <c r="CL1840"/>
      <c r="CM1840"/>
      <c r="CQ1840" s="1"/>
      <c r="CR1840" s="152"/>
      <c r="CS1840" s="152"/>
      <c r="CT1840" s="212"/>
      <c r="CU1840" s="212"/>
      <c r="CV1840" s="212"/>
      <c r="CX1840"/>
      <c r="CY1840"/>
      <c r="CZ1840"/>
      <c r="DA1840"/>
      <c r="DB1840" s="1"/>
      <c r="DC1840" s="152"/>
      <c r="DD1840" s="152"/>
      <c r="DE1840" s="212"/>
      <c r="DF1840" s="212"/>
      <c r="DG1840" s="212"/>
      <c r="DK1840"/>
      <c r="DL1840"/>
      <c r="DM1840" s="1"/>
      <c r="DN1840" s="152"/>
      <c r="DO1840" s="152"/>
      <c r="DQ1840" s="212"/>
      <c r="DR1840" s="212"/>
      <c r="DV1840"/>
      <c r="DW1840"/>
      <c r="DX1840" s="1"/>
      <c r="DY1840" s="152"/>
      <c r="DZ1840" s="152"/>
      <c r="EB1840" s="212"/>
      <c r="EC1840" s="212"/>
      <c r="EJ1840" s="152"/>
      <c r="EK1840" s="152"/>
      <c r="EL1840" s="212"/>
      <c r="EM1840" s="212"/>
      <c r="EN1840" s="212"/>
      <c r="EO1840"/>
      <c r="EP1840"/>
      <c r="EQ1840"/>
      <c r="EU1840" s="152"/>
      <c r="EV1840" s="152"/>
      <c r="EW1840" s="212"/>
      <c r="EX1840" s="212"/>
      <c r="EY1840" s="212"/>
      <c r="EZ1840"/>
      <c r="FA1840"/>
      <c r="FB1840"/>
      <c r="FN1840"/>
      <c r="FO1840"/>
      <c r="FP1840"/>
      <c r="FQ1840"/>
      <c r="FR1840"/>
      <c r="FS1840"/>
      <c r="GD1840"/>
      <c r="GE1840"/>
      <c r="GF1840"/>
      <c r="GG1840"/>
      <c r="GH1840"/>
      <c r="GI1840"/>
      <c r="GU1840"/>
      <c r="GV1840"/>
      <c r="GW1840"/>
      <c r="GX1840"/>
      <c r="GY1840"/>
      <c r="HI1840"/>
      <c r="HK1840"/>
      <c r="HL1840"/>
      <c r="HM1840"/>
      <c r="HN1840"/>
      <c r="HO1840"/>
      <c r="HQ1840"/>
      <c r="HR1840"/>
      <c r="HS1840"/>
      <c r="HT1840"/>
    </row>
    <row r="1841" spans="47:228">
      <c r="AU1841" s="1"/>
      <c r="AV1841" s="152"/>
      <c r="AW1841" s="152"/>
      <c r="AX1841" s="212"/>
      <c r="AY1841" s="212"/>
      <c r="AZ1841" s="212"/>
      <c r="BA1841"/>
      <c r="BB1841"/>
      <c r="BC1841"/>
      <c r="BD1841"/>
      <c r="BE1841"/>
      <c r="BF1841" s="1"/>
      <c r="BG1841" s="152"/>
      <c r="BH1841" s="152"/>
      <c r="BI1841" s="212"/>
      <c r="BJ1841" s="212"/>
      <c r="BK1841" s="212"/>
      <c r="BM1841" s="1"/>
      <c r="BN1841" s="152"/>
      <c r="BO1841" s="152"/>
      <c r="BP1841" s="212"/>
      <c r="BQ1841" s="212"/>
      <c r="BR1841" s="212"/>
      <c r="BS1841"/>
      <c r="BT1841"/>
      <c r="BU1841"/>
      <c r="BX1841" s="1"/>
      <c r="BY1841" s="152"/>
      <c r="BZ1841" s="152"/>
      <c r="CA1841" s="212"/>
      <c r="CB1841" s="212"/>
      <c r="CC1841" s="212"/>
      <c r="CE1841" s="1"/>
      <c r="CF1841" s="290"/>
      <c r="CG1841" s="290"/>
      <c r="CH1841" s="212"/>
      <c r="CI1841" s="212"/>
      <c r="CJ1841" s="212"/>
      <c r="CL1841"/>
      <c r="CM1841"/>
      <c r="CQ1841" s="1"/>
      <c r="CR1841" s="152"/>
      <c r="CS1841" s="152"/>
      <c r="CT1841" s="212"/>
      <c r="CU1841" s="212"/>
      <c r="CV1841" s="212"/>
      <c r="CX1841"/>
      <c r="CY1841"/>
      <c r="CZ1841"/>
      <c r="DA1841"/>
      <c r="DB1841" s="1"/>
      <c r="DC1841" s="152"/>
      <c r="DD1841" s="152"/>
      <c r="DE1841" s="212"/>
      <c r="DF1841" s="212"/>
      <c r="DG1841" s="212"/>
      <c r="DK1841"/>
      <c r="DL1841"/>
      <c r="DM1841" s="1"/>
      <c r="DN1841" s="152"/>
      <c r="DO1841" s="152"/>
      <c r="DQ1841" s="212"/>
      <c r="DR1841" s="212"/>
      <c r="DV1841"/>
      <c r="DW1841"/>
      <c r="DX1841" s="1"/>
      <c r="DY1841" s="152"/>
      <c r="DZ1841" s="152"/>
      <c r="EB1841" s="212"/>
      <c r="EC1841" s="212"/>
      <c r="EJ1841" s="152"/>
      <c r="EK1841" s="152"/>
      <c r="EL1841" s="212"/>
      <c r="EM1841" s="212"/>
      <c r="EN1841" s="212"/>
      <c r="EO1841"/>
      <c r="EP1841"/>
      <c r="EQ1841"/>
      <c r="EU1841" s="152"/>
      <c r="EV1841" s="152"/>
      <c r="EW1841" s="212"/>
      <c r="EX1841" s="212"/>
      <c r="EY1841" s="212"/>
      <c r="EZ1841"/>
      <c r="FA1841"/>
      <c r="FB1841"/>
      <c r="FN1841"/>
      <c r="FO1841"/>
      <c r="FP1841"/>
      <c r="FQ1841"/>
      <c r="FR1841"/>
      <c r="FS1841"/>
      <c r="GD1841"/>
      <c r="GE1841"/>
      <c r="GF1841"/>
      <c r="GG1841"/>
      <c r="GH1841"/>
      <c r="GI1841"/>
      <c r="GU1841"/>
      <c r="GV1841"/>
      <c r="GW1841"/>
      <c r="GX1841"/>
      <c r="GY1841"/>
      <c r="HI1841"/>
      <c r="HK1841"/>
      <c r="HL1841"/>
      <c r="HM1841"/>
      <c r="HN1841"/>
      <c r="HO1841"/>
      <c r="HQ1841"/>
      <c r="HR1841"/>
      <c r="HS1841"/>
      <c r="HT1841"/>
    </row>
    <row r="1842" spans="47:228">
      <c r="AU1842" s="1"/>
      <c r="AV1842" s="152"/>
      <c r="AW1842" s="152"/>
      <c r="AX1842" s="212"/>
      <c r="AY1842" s="212"/>
      <c r="AZ1842" s="212"/>
      <c r="BA1842"/>
      <c r="BB1842"/>
      <c r="BC1842"/>
      <c r="BD1842"/>
      <c r="BE1842"/>
      <c r="BF1842" s="1"/>
      <c r="BG1842" s="152"/>
      <c r="BH1842" s="152"/>
      <c r="BI1842" s="212"/>
      <c r="BJ1842" s="212"/>
      <c r="BK1842" s="212"/>
      <c r="BM1842" s="1"/>
      <c r="BN1842" s="152"/>
      <c r="BO1842" s="152"/>
      <c r="BP1842" s="212"/>
      <c r="BQ1842" s="212"/>
      <c r="BR1842" s="212"/>
      <c r="BS1842"/>
      <c r="BT1842"/>
      <c r="BU1842"/>
      <c r="BX1842" s="1"/>
      <c r="BY1842" s="152"/>
      <c r="BZ1842" s="152"/>
      <c r="CA1842" s="212"/>
      <c r="CB1842" s="212"/>
      <c r="CC1842" s="212"/>
      <c r="CE1842" s="1"/>
      <c r="CF1842" s="290"/>
      <c r="CG1842" s="290"/>
      <c r="CH1842" s="212"/>
      <c r="CI1842" s="212"/>
      <c r="CJ1842" s="212"/>
      <c r="CL1842"/>
      <c r="CM1842"/>
      <c r="CQ1842" s="1"/>
      <c r="CR1842" s="152"/>
      <c r="CS1842" s="152"/>
      <c r="CT1842" s="212"/>
      <c r="CU1842" s="212"/>
      <c r="CV1842" s="212"/>
      <c r="CX1842"/>
      <c r="CY1842"/>
      <c r="CZ1842"/>
      <c r="DA1842"/>
      <c r="DB1842" s="1"/>
      <c r="DC1842" s="152"/>
      <c r="DD1842" s="152"/>
      <c r="DE1842" s="212"/>
      <c r="DF1842" s="212"/>
      <c r="DG1842" s="212"/>
      <c r="DK1842"/>
      <c r="DL1842"/>
      <c r="DM1842" s="1"/>
      <c r="DN1842" s="152"/>
      <c r="DO1842" s="152"/>
      <c r="DQ1842" s="212"/>
      <c r="DR1842" s="212"/>
      <c r="DV1842"/>
      <c r="DW1842"/>
      <c r="DX1842" s="1"/>
      <c r="DY1842" s="152"/>
      <c r="DZ1842" s="152"/>
      <c r="EB1842" s="212"/>
      <c r="EC1842" s="212"/>
      <c r="EJ1842" s="152"/>
      <c r="EK1842" s="152"/>
      <c r="EL1842" s="212"/>
      <c r="EM1842" s="212"/>
      <c r="EN1842" s="212"/>
      <c r="EO1842"/>
      <c r="EP1842"/>
      <c r="EQ1842"/>
      <c r="EU1842" s="152"/>
      <c r="EV1842" s="152"/>
      <c r="EW1842" s="212"/>
      <c r="EX1842" s="212"/>
      <c r="EY1842" s="212"/>
      <c r="EZ1842"/>
      <c r="FA1842"/>
      <c r="FB1842"/>
      <c r="FN1842"/>
      <c r="FO1842"/>
      <c r="FP1842"/>
      <c r="FQ1842"/>
      <c r="FR1842"/>
      <c r="FS1842"/>
      <c r="GD1842"/>
      <c r="GE1842"/>
      <c r="GF1842"/>
      <c r="GG1842"/>
      <c r="GH1842"/>
      <c r="GI1842"/>
      <c r="GU1842"/>
      <c r="GV1842"/>
      <c r="GW1842"/>
      <c r="GX1842"/>
      <c r="GY1842"/>
      <c r="HI1842"/>
      <c r="HK1842"/>
      <c r="HL1842"/>
      <c r="HM1842"/>
      <c r="HN1842"/>
      <c r="HO1842"/>
      <c r="HQ1842"/>
      <c r="HR1842"/>
      <c r="HS1842"/>
      <c r="HT1842"/>
    </row>
    <row r="1843" spans="47:228">
      <c r="AU1843" s="1"/>
      <c r="AV1843" s="152"/>
      <c r="AW1843" s="152"/>
      <c r="AX1843" s="212"/>
      <c r="AY1843" s="212"/>
      <c r="AZ1843" s="212"/>
      <c r="BA1843"/>
      <c r="BB1843"/>
      <c r="BC1843"/>
      <c r="BD1843"/>
      <c r="BE1843"/>
      <c r="BF1843" s="1"/>
      <c r="BG1843" s="152"/>
      <c r="BH1843" s="152"/>
      <c r="BI1843" s="212"/>
      <c r="BJ1843" s="212"/>
      <c r="BK1843" s="212"/>
      <c r="BM1843" s="1"/>
      <c r="BN1843" s="152"/>
      <c r="BO1843" s="152"/>
      <c r="BP1843" s="212"/>
      <c r="BQ1843" s="212"/>
      <c r="BR1843" s="212"/>
      <c r="BS1843"/>
      <c r="BT1843"/>
      <c r="BU1843"/>
      <c r="BX1843" s="1"/>
      <c r="BY1843" s="152"/>
      <c r="BZ1843" s="152"/>
      <c r="CA1843" s="212"/>
      <c r="CB1843" s="212"/>
      <c r="CC1843" s="212"/>
      <c r="CE1843" s="1"/>
      <c r="CF1843" s="290"/>
      <c r="CG1843" s="290"/>
      <c r="CH1843" s="212"/>
      <c r="CI1843" s="212"/>
      <c r="CJ1843" s="212"/>
      <c r="CL1843"/>
      <c r="CM1843"/>
      <c r="CQ1843" s="1"/>
      <c r="CR1843" s="152"/>
      <c r="CS1843" s="152"/>
      <c r="CT1843" s="212"/>
      <c r="CU1843" s="212"/>
      <c r="CV1843" s="212"/>
      <c r="CX1843"/>
      <c r="CY1843"/>
      <c r="CZ1843"/>
      <c r="DA1843"/>
      <c r="DB1843" s="1"/>
      <c r="DC1843" s="152"/>
      <c r="DD1843" s="152"/>
      <c r="DE1843" s="212"/>
      <c r="DF1843" s="212"/>
      <c r="DG1843" s="212"/>
      <c r="DK1843"/>
      <c r="DL1843"/>
      <c r="DM1843" s="1"/>
      <c r="DN1843" s="152"/>
      <c r="DO1843" s="152"/>
      <c r="DQ1843" s="212"/>
      <c r="DR1843" s="212"/>
      <c r="DV1843"/>
      <c r="DW1843"/>
      <c r="DX1843" s="1"/>
      <c r="DY1843" s="152"/>
      <c r="DZ1843" s="152"/>
      <c r="EB1843" s="212"/>
      <c r="EC1843" s="212"/>
      <c r="EJ1843" s="152"/>
      <c r="EK1843" s="152"/>
      <c r="EL1843" s="212"/>
      <c r="EM1843" s="212"/>
      <c r="EN1843" s="212"/>
      <c r="EO1843"/>
      <c r="EP1843"/>
      <c r="EQ1843"/>
      <c r="EU1843" s="152"/>
      <c r="EV1843" s="152"/>
      <c r="EW1843" s="212"/>
      <c r="EX1843" s="212"/>
      <c r="EY1843" s="212"/>
      <c r="EZ1843"/>
      <c r="FA1843"/>
      <c r="FB1843"/>
      <c r="FN1843"/>
      <c r="FO1843"/>
      <c r="FP1843"/>
      <c r="FQ1843"/>
      <c r="FR1843"/>
      <c r="FS1843"/>
      <c r="GD1843"/>
      <c r="GE1843"/>
      <c r="GF1843"/>
      <c r="GG1843"/>
      <c r="GH1843"/>
      <c r="GI1843"/>
      <c r="GU1843"/>
      <c r="GV1843"/>
      <c r="GW1843"/>
      <c r="GX1843"/>
      <c r="GY1843"/>
      <c r="HI1843"/>
      <c r="HK1843"/>
      <c r="HL1843"/>
      <c r="HM1843"/>
      <c r="HN1843"/>
      <c r="HO1843"/>
      <c r="HQ1843"/>
      <c r="HR1843"/>
      <c r="HS1843"/>
      <c r="HT1843"/>
    </row>
    <row r="1844" spans="47:228">
      <c r="AU1844" s="1"/>
      <c r="AV1844" s="152"/>
      <c r="AW1844" s="152"/>
      <c r="AX1844" s="212"/>
      <c r="AY1844" s="212"/>
      <c r="AZ1844" s="212"/>
      <c r="BA1844"/>
      <c r="BB1844"/>
      <c r="BC1844"/>
      <c r="BD1844"/>
      <c r="BE1844"/>
      <c r="BF1844" s="1"/>
      <c r="BG1844" s="152"/>
      <c r="BH1844" s="152"/>
      <c r="BI1844" s="212"/>
      <c r="BJ1844" s="212"/>
      <c r="BK1844" s="212"/>
      <c r="BM1844" s="1"/>
      <c r="BN1844" s="152"/>
      <c r="BO1844" s="152"/>
      <c r="BP1844" s="212"/>
      <c r="BQ1844" s="212"/>
      <c r="BR1844" s="212"/>
      <c r="BS1844"/>
      <c r="BT1844"/>
      <c r="BU1844"/>
      <c r="BX1844" s="1"/>
      <c r="BY1844" s="152"/>
      <c r="BZ1844" s="152"/>
      <c r="CA1844" s="212"/>
      <c r="CB1844" s="212"/>
      <c r="CC1844" s="212"/>
      <c r="CE1844" s="1"/>
      <c r="CF1844" s="290"/>
      <c r="CG1844" s="290"/>
      <c r="CH1844" s="212"/>
      <c r="CI1844" s="212"/>
      <c r="CJ1844" s="212"/>
      <c r="CL1844"/>
      <c r="CM1844"/>
      <c r="CQ1844" s="1"/>
      <c r="CR1844" s="152"/>
      <c r="CS1844" s="152"/>
      <c r="CT1844" s="212"/>
      <c r="CU1844" s="212"/>
      <c r="CV1844" s="212"/>
      <c r="CX1844"/>
      <c r="CY1844"/>
      <c r="CZ1844"/>
      <c r="DA1844"/>
      <c r="DB1844" s="1"/>
      <c r="DC1844" s="152"/>
      <c r="DD1844" s="152"/>
      <c r="DE1844" s="212"/>
      <c r="DF1844" s="212"/>
      <c r="DG1844" s="212"/>
      <c r="DK1844"/>
      <c r="DL1844"/>
      <c r="DM1844" s="1"/>
      <c r="DN1844" s="152"/>
      <c r="DO1844" s="152"/>
      <c r="DQ1844" s="212"/>
      <c r="DR1844" s="212"/>
      <c r="DV1844"/>
      <c r="DW1844"/>
      <c r="DX1844" s="1"/>
      <c r="DY1844" s="152"/>
      <c r="DZ1844" s="152"/>
      <c r="EB1844" s="212"/>
      <c r="EC1844" s="212"/>
      <c r="EJ1844" s="152"/>
      <c r="EK1844" s="152"/>
      <c r="EL1844" s="212"/>
      <c r="EM1844" s="212"/>
      <c r="EN1844" s="212"/>
      <c r="EO1844"/>
      <c r="EP1844"/>
      <c r="EQ1844"/>
      <c r="EU1844" s="152"/>
      <c r="EV1844" s="152"/>
      <c r="EW1844" s="212"/>
      <c r="EX1844" s="212"/>
      <c r="EY1844" s="212"/>
      <c r="EZ1844"/>
      <c r="FA1844"/>
      <c r="FB1844"/>
      <c r="FN1844"/>
      <c r="FO1844"/>
      <c r="FP1844"/>
      <c r="FQ1844"/>
      <c r="FR1844"/>
      <c r="FS1844"/>
      <c r="GD1844"/>
      <c r="GE1844"/>
      <c r="GF1844"/>
      <c r="GG1844"/>
      <c r="GH1844"/>
      <c r="GI1844"/>
      <c r="GU1844"/>
      <c r="GV1844"/>
      <c r="GW1844"/>
      <c r="GX1844"/>
      <c r="GY1844"/>
      <c r="HI1844"/>
      <c r="HK1844"/>
      <c r="HL1844"/>
      <c r="HM1844"/>
      <c r="HN1844"/>
      <c r="HO1844"/>
      <c r="HQ1844"/>
      <c r="HR1844"/>
      <c r="HS1844"/>
      <c r="HT1844"/>
    </row>
    <row r="1845" spans="47:228">
      <c r="AU1845" s="1"/>
      <c r="AV1845" s="152"/>
      <c r="AW1845" s="152"/>
      <c r="AX1845" s="212"/>
      <c r="AY1845" s="212"/>
      <c r="AZ1845" s="212"/>
      <c r="BA1845"/>
      <c r="BB1845"/>
      <c r="BC1845"/>
      <c r="BD1845"/>
      <c r="BE1845"/>
      <c r="BF1845" s="1"/>
      <c r="BG1845" s="152"/>
      <c r="BH1845" s="152"/>
      <c r="BI1845" s="212"/>
      <c r="BJ1845" s="212"/>
      <c r="BK1845" s="212"/>
      <c r="BM1845" s="1"/>
      <c r="BN1845" s="152"/>
      <c r="BO1845" s="152"/>
      <c r="BP1845" s="212"/>
      <c r="BQ1845" s="212"/>
      <c r="BR1845" s="212"/>
      <c r="BS1845"/>
      <c r="BT1845"/>
      <c r="BU1845"/>
      <c r="BX1845" s="1"/>
      <c r="BY1845" s="152"/>
      <c r="BZ1845" s="152"/>
      <c r="CA1845" s="212"/>
      <c r="CB1845" s="212"/>
      <c r="CC1845" s="212"/>
      <c r="CE1845" s="1"/>
      <c r="CF1845" s="290"/>
      <c r="CG1845" s="290"/>
      <c r="CH1845" s="212"/>
      <c r="CI1845" s="212"/>
      <c r="CJ1845" s="212"/>
      <c r="CL1845"/>
      <c r="CM1845"/>
      <c r="CQ1845" s="1"/>
      <c r="CR1845" s="152"/>
      <c r="CS1845" s="152"/>
      <c r="CT1845" s="212"/>
      <c r="CU1845" s="212"/>
      <c r="CV1845" s="212"/>
      <c r="CX1845"/>
      <c r="CY1845"/>
      <c r="CZ1845"/>
      <c r="DA1845"/>
      <c r="DB1845" s="1"/>
      <c r="DC1845" s="152"/>
      <c r="DD1845" s="152"/>
      <c r="DE1845" s="212"/>
      <c r="DF1845" s="212"/>
      <c r="DG1845" s="212"/>
      <c r="DK1845"/>
      <c r="DL1845"/>
      <c r="DM1845" s="1"/>
      <c r="DN1845" s="152"/>
      <c r="DO1845" s="152"/>
      <c r="DQ1845" s="212"/>
      <c r="DR1845" s="212"/>
      <c r="DV1845"/>
      <c r="DW1845"/>
      <c r="DX1845" s="1"/>
      <c r="DY1845" s="152"/>
      <c r="DZ1845" s="152"/>
      <c r="EB1845" s="212"/>
      <c r="EC1845" s="212"/>
      <c r="EJ1845" s="152"/>
      <c r="EK1845" s="152"/>
      <c r="EL1845" s="212"/>
      <c r="EM1845" s="212"/>
      <c r="EN1845" s="212"/>
      <c r="EO1845"/>
      <c r="EP1845"/>
      <c r="EQ1845"/>
      <c r="EU1845" s="152"/>
      <c r="EV1845" s="152"/>
      <c r="EW1845" s="212"/>
      <c r="EX1845" s="212"/>
      <c r="EY1845" s="212"/>
      <c r="EZ1845"/>
      <c r="FA1845"/>
      <c r="FB1845"/>
      <c r="FN1845"/>
      <c r="FO1845"/>
      <c r="FP1845"/>
      <c r="FQ1845"/>
      <c r="FR1845"/>
      <c r="FS1845"/>
      <c r="GD1845"/>
      <c r="GE1845"/>
      <c r="GF1845"/>
      <c r="GG1845"/>
      <c r="GH1845"/>
      <c r="GI1845"/>
      <c r="GU1845"/>
      <c r="GV1845"/>
      <c r="GW1845"/>
      <c r="GX1845"/>
      <c r="GY1845"/>
      <c r="HI1845"/>
      <c r="HK1845"/>
      <c r="HL1845"/>
      <c r="HM1845"/>
      <c r="HN1845"/>
      <c r="HO1845"/>
      <c r="HQ1845"/>
      <c r="HR1845"/>
      <c r="HS1845"/>
      <c r="HT1845"/>
    </row>
    <row r="1846" spans="47:228">
      <c r="AU1846" s="1"/>
      <c r="AV1846" s="152"/>
      <c r="AW1846" s="152"/>
      <c r="AX1846" s="212"/>
      <c r="AY1846" s="212"/>
      <c r="AZ1846" s="212"/>
      <c r="BA1846"/>
      <c r="BB1846"/>
      <c r="BC1846"/>
      <c r="BD1846"/>
      <c r="BE1846"/>
      <c r="BF1846" s="1"/>
      <c r="BG1846" s="152"/>
      <c r="BH1846" s="152"/>
      <c r="BI1846" s="212"/>
      <c r="BJ1846" s="212"/>
      <c r="BK1846" s="212"/>
      <c r="BM1846" s="1"/>
      <c r="BN1846" s="152"/>
      <c r="BO1846" s="152"/>
      <c r="BP1846" s="212"/>
      <c r="BQ1846" s="212"/>
      <c r="BR1846" s="212"/>
      <c r="BS1846"/>
      <c r="BT1846"/>
      <c r="BU1846"/>
      <c r="BX1846" s="1"/>
      <c r="BY1846" s="152"/>
      <c r="BZ1846" s="152"/>
      <c r="CA1846" s="212"/>
      <c r="CB1846" s="212"/>
      <c r="CC1846" s="212"/>
      <c r="CE1846" s="1"/>
      <c r="CF1846" s="290"/>
      <c r="CG1846" s="290"/>
      <c r="CH1846" s="212"/>
      <c r="CI1846" s="212"/>
      <c r="CJ1846" s="212"/>
      <c r="CL1846"/>
      <c r="CM1846"/>
      <c r="CQ1846" s="1"/>
      <c r="CR1846" s="152"/>
      <c r="CS1846" s="152"/>
      <c r="CT1846" s="212"/>
      <c r="CU1846" s="212"/>
      <c r="CV1846" s="212"/>
      <c r="CX1846"/>
      <c r="CY1846"/>
      <c r="CZ1846"/>
      <c r="DA1846"/>
      <c r="DB1846" s="1"/>
      <c r="DC1846" s="152"/>
      <c r="DD1846" s="152"/>
      <c r="DE1846" s="212"/>
      <c r="DF1846" s="212"/>
      <c r="DG1846" s="212"/>
      <c r="DK1846"/>
      <c r="DL1846"/>
      <c r="DM1846" s="1"/>
      <c r="DN1846" s="152"/>
      <c r="DO1846" s="152"/>
      <c r="DQ1846" s="212"/>
      <c r="DR1846" s="212"/>
      <c r="DV1846"/>
      <c r="DW1846"/>
      <c r="DX1846" s="1"/>
      <c r="DY1846" s="152"/>
      <c r="DZ1846" s="152"/>
      <c r="EB1846" s="212"/>
      <c r="EC1846" s="212"/>
      <c r="EJ1846" s="152"/>
      <c r="EK1846" s="152"/>
      <c r="EL1846" s="212"/>
      <c r="EM1846" s="212"/>
      <c r="EN1846" s="212"/>
      <c r="EO1846"/>
      <c r="EP1846"/>
      <c r="EQ1846"/>
      <c r="EU1846" s="152"/>
      <c r="EV1846" s="152"/>
      <c r="EW1846" s="212"/>
      <c r="EX1846" s="212"/>
      <c r="EY1846" s="212"/>
      <c r="EZ1846"/>
      <c r="FA1846"/>
      <c r="FB1846"/>
      <c r="FN1846"/>
      <c r="FO1846"/>
      <c r="FP1846"/>
      <c r="FQ1846"/>
      <c r="FR1846"/>
      <c r="FS1846"/>
      <c r="GD1846"/>
      <c r="GE1846"/>
      <c r="GF1846"/>
      <c r="GG1846"/>
      <c r="GH1846"/>
      <c r="GI1846"/>
      <c r="GU1846"/>
      <c r="GV1846"/>
      <c r="GW1846"/>
      <c r="GX1846"/>
      <c r="GY1846"/>
      <c r="HI1846"/>
      <c r="HK1846"/>
      <c r="HL1846"/>
      <c r="HM1846"/>
      <c r="HN1846"/>
      <c r="HO1846"/>
      <c r="HQ1846"/>
      <c r="HR1846"/>
      <c r="HS1846"/>
      <c r="HT1846"/>
    </row>
    <row r="1847" spans="47:228">
      <c r="AU1847" s="1"/>
      <c r="AV1847" s="152"/>
      <c r="AW1847" s="152"/>
      <c r="AX1847" s="212"/>
      <c r="AY1847" s="212"/>
      <c r="AZ1847" s="212"/>
      <c r="BA1847"/>
      <c r="BB1847"/>
      <c r="BC1847"/>
      <c r="BD1847"/>
      <c r="BE1847"/>
      <c r="BF1847" s="1"/>
      <c r="BG1847" s="152"/>
      <c r="BH1847" s="152"/>
      <c r="BI1847" s="212"/>
      <c r="BJ1847" s="212"/>
      <c r="BK1847" s="212"/>
      <c r="BM1847" s="1"/>
      <c r="BN1847" s="152"/>
      <c r="BO1847" s="152"/>
      <c r="BP1847" s="212"/>
      <c r="BQ1847" s="212"/>
      <c r="BR1847" s="212"/>
      <c r="BS1847"/>
      <c r="BT1847"/>
      <c r="BU1847"/>
      <c r="BX1847" s="1"/>
      <c r="BY1847" s="152"/>
      <c r="BZ1847" s="152"/>
      <c r="CA1847" s="212"/>
      <c r="CB1847" s="212"/>
      <c r="CC1847" s="212"/>
      <c r="CE1847" s="1"/>
      <c r="CF1847" s="290"/>
      <c r="CG1847" s="290"/>
      <c r="CH1847" s="212"/>
      <c r="CI1847" s="212"/>
      <c r="CJ1847" s="212"/>
      <c r="CL1847"/>
      <c r="CM1847"/>
      <c r="CQ1847" s="1"/>
      <c r="CR1847" s="152"/>
      <c r="CS1847" s="152"/>
      <c r="CT1847" s="212"/>
      <c r="CU1847" s="212"/>
      <c r="CV1847" s="212"/>
      <c r="CX1847"/>
      <c r="CY1847"/>
      <c r="CZ1847"/>
      <c r="DA1847"/>
      <c r="DB1847" s="1"/>
      <c r="DC1847" s="152"/>
      <c r="DD1847" s="152"/>
      <c r="DE1847" s="212"/>
      <c r="DF1847" s="212"/>
      <c r="DG1847" s="212"/>
      <c r="DK1847"/>
      <c r="DL1847"/>
      <c r="DM1847" s="1"/>
      <c r="DN1847" s="152"/>
      <c r="DO1847" s="152"/>
      <c r="DQ1847" s="212"/>
      <c r="DR1847" s="212"/>
      <c r="DV1847"/>
      <c r="DW1847"/>
      <c r="DX1847" s="1"/>
      <c r="DY1847" s="152"/>
      <c r="DZ1847" s="152"/>
      <c r="EB1847" s="212"/>
      <c r="EC1847" s="212"/>
      <c r="EJ1847" s="152"/>
      <c r="EK1847" s="152"/>
      <c r="EL1847" s="212"/>
      <c r="EM1847" s="212"/>
      <c r="EN1847" s="212"/>
      <c r="EO1847"/>
      <c r="EP1847"/>
      <c r="EQ1847"/>
      <c r="EU1847" s="152"/>
      <c r="EV1847" s="152"/>
      <c r="EW1847" s="212"/>
      <c r="EX1847" s="212"/>
      <c r="EY1847" s="212"/>
      <c r="EZ1847"/>
      <c r="FA1847"/>
      <c r="FB1847"/>
      <c r="FN1847"/>
      <c r="FO1847"/>
      <c r="FP1847"/>
      <c r="FQ1847"/>
      <c r="FR1847"/>
      <c r="FS1847"/>
      <c r="GD1847"/>
      <c r="GE1847"/>
      <c r="GF1847"/>
      <c r="GG1847"/>
      <c r="GH1847"/>
      <c r="GI1847"/>
      <c r="GU1847"/>
      <c r="GV1847"/>
      <c r="GW1847"/>
      <c r="GX1847"/>
      <c r="GY1847"/>
      <c r="HI1847"/>
      <c r="HK1847"/>
      <c r="HL1847"/>
      <c r="HM1847"/>
      <c r="HN1847"/>
      <c r="HO1847"/>
      <c r="HQ1847"/>
      <c r="HR1847"/>
      <c r="HS1847"/>
      <c r="HT1847"/>
    </row>
    <row r="1848" spans="47:228">
      <c r="AU1848" s="1"/>
      <c r="AV1848" s="152"/>
      <c r="AW1848" s="152"/>
      <c r="AX1848" s="212"/>
      <c r="AY1848" s="212"/>
      <c r="AZ1848" s="212"/>
      <c r="BA1848"/>
      <c r="BB1848"/>
      <c r="BC1848"/>
      <c r="BD1848"/>
      <c r="BE1848"/>
      <c r="BF1848" s="1"/>
      <c r="BG1848" s="152"/>
      <c r="BH1848" s="152"/>
      <c r="BI1848" s="212"/>
      <c r="BJ1848" s="212"/>
      <c r="BK1848" s="212"/>
      <c r="BM1848" s="1"/>
      <c r="BN1848" s="152"/>
      <c r="BO1848" s="152"/>
      <c r="BP1848" s="212"/>
      <c r="BQ1848" s="212"/>
      <c r="BR1848" s="212"/>
      <c r="BS1848"/>
      <c r="BT1848"/>
      <c r="BU1848"/>
      <c r="BX1848" s="1"/>
      <c r="BY1848" s="152"/>
      <c r="BZ1848" s="152"/>
      <c r="CA1848" s="212"/>
      <c r="CB1848" s="212"/>
      <c r="CC1848" s="212"/>
      <c r="CE1848" s="1"/>
      <c r="CF1848" s="290"/>
      <c r="CG1848" s="290"/>
      <c r="CH1848" s="212"/>
      <c r="CI1848" s="212"/>
      <c r="CJ1848" s="212"/>
      <c r="CL1848"/>
      <c r="CM1848"/>
      <c r="CQ1848" s="1"/>
      <c r="CR1848" s="152"/>
      <c r="CS1848" s="152"/>
      <c r="CT1848" s="212"/>
      <c r="CU1848" s="212"/>
      <c r="CV1848" s="212"/>
      <c r="CX1848"/>
      <c r="CY1848"/>
      <c r="CZ1848"/>
      <c r="DA1848"/>
      <c r="DB1848" s="1"/>
      <c r="DC1848" s="152"/>
      <c r="DD1848" s="152"/>
      <c r="DE1848" s="212"/>
      <c r="DF1848" s="212"/>
      <c r="DG1848" s="212"/>
      <c r="DK1848"/>
      <c r="DL1848"/>
      <c r="DM1848" s="1"/>
      <c r="DN1848" s="152"/>
      <c r="DO1848" s="152"/>
      <c r="DQ1848" s="212"/>
      <c r="DR1848" s="212"/>
      <c r="DV1848"/>
      <c r="DW1848"/>
      <c r="DX1848" s="1"/>
      <c r="DY1848" s="152"/>
      <c r="DZ1848" s="152"/>
      <c r="EB1848" s="212"/>
      <c r="EC1848" s="212"/>
      <c r="EJ1848" s="152"/>
      <c r="EK1848" s="152"/>
      <c r="EL1848" s="212"/>
      <c r="EM1848" s="212"/>
      <c r="EN1848" s="212"/>
      <c r="EO1848"/>
      <c r="EP1848"/>
      <c r="EQ1848"/>
      <c r="EU1848" s="152"/>
      <c r="EV1848" s="152"/>
      <c r="EW1848" s="212"/>
      <c r="EX1848" s="212"/>
      <c r="EY1848" s="212"/>
      <c r="EZ1848"/>
      <c r="FA1848"/>
      <c r="FB1848"/>
      <c r="FN1848"/>
      <c r="FO1848"/>
      <c r="FP1848"/>
      <c r="FQ1848"/>
      <c r="FR1848"/>
      <c r="FS1848"/>
      <c r="GD1848"/>
      <c r="GE1848"/>
      <c r="GF1848"/>
      <c r="GG1848"/>
      <c r="GH1848"/>
      <c r="GI1848"/>
      <c r="GU1848"/>
      <c r="GV1848"/>
      <c r="GW1848"/>
      <c r="GX1848"/>
      <c r="GY1848"/>
      <c r="HI1848"/>
      <c r="HK1848"/>
      <c r="HL1848"/>
      <c r="HM1848"/>
      <c r="HN1848"/>
      <c r="HO1848"/>
      <c r="HQ1848"/>
      <c r="HR1848"/>
      <c r="HS1848"/>
      <c r="HT1848"/>
    </row>
    <row r="1849" spans="47:228">
      <c r="AU1849" s="1"/>
      <c r="AV1849" s="152"/>
      <c r="AW1849" s="152"/>
      <c r="AX1849" s="212"/>
      <c r="AY1849" s="212"/>
      <c r="AZ1849" s="212"/>
      <c r="BA1849"/>
      <c r="BB1849"/>
      <c r="BC1849"/>
      <c r="BD1849"/>
      <c r="BE1849"/>
      <c r="BF1849" s="1"/>
      <c r="BG1849" s="152"/>
      <c r="BH1849" s="152"/>
      <c r="BI1849" s="212"/>
      <c r="BJ1849" s="212"/>
      <c r="BK1849" s="212"/>
      <c r="BM1849" s="1"/>
      <c r="BN1849" s="152"/>
      <c r="BO1849" s="152"/>
      <c r="BP1849" s="212"/>
      <c r="BQ1849" s="212"/>
      <c r="BR1849" s="212"/>
      <c r="BS1849"/>
      <c r="BT1849"/>
      <c r="BU1849"/>
      <c r="BX1849" s="1"/>
      <c r="BY1849" s="152"/>
      <c r="BZ1849" s="152"/>
      <c r="CA1849" s="212"/>
      <c r="CB1849" s="212"/>
      <c r="CC1849" s="212"/>
      <c r="CE1849" s="1"/>
      <c r="CF1849" s="290"/>
      <c r="CG1849" s="290"/>
      <c r="CH1849" s="212"/>
      <c r="CI1849" s="212"/>
      <c r="CJ1849" s="212"/>
      <c r="CL1849"/>
      <c r="CM1849"/>
      <c r="CQ1849" s="1"/>
      <c r="CR1849" s="152"/>
      <c r="CS1849" s="152"/>
      <c r="CT1849" s="212"/>
      <c r="CU1849" s="212"/>
      <c r="CV1849" s="212"/>
      <c r="CX1849"/>
      <c r="CY1849"/>
      <c r="CZ1849"/>
      <c r="DA1849"/>
      <c r="DB1849" s="1"/>
      <c r="DC1849" s="152"/>
      <c r="DD1849" s="152"/>
      <c r="DE1849" s="212"/>
      <c r="DF1849" s="212"/>
      <c r="DG1849" s="212"/>
      <c r="DK1849"/>
      <c r="DL1849"/>
      <c r="DM1849" s="1"/>
      <c r="DN1849" s="152"/>
      <c r="DO1849" s="152"/>
      <c r="DQ1849" s="212"/>
      <c r="DR1849" s="212"/>
      <c r="DV1849"/>
      <c r="DW1849"/>
      <c r="DX1849" s="1"/>
      <c r="DY1849" s="152"/>
      <c r="DZ1849" s="152"/>
      <c r="EB1849" s="212"/>
      <c r="EC1849" s="212"/>
      <c r="EJ1849" s="152"/>
      <c r="EK1849" s="152"/>
      <c r="EL1849" s="212"/>
      <c r="EM1849" s="212"/>
      <c r="EN1849" s="212"/>
      <c r="EO1849"/>
      <c r="EP1849"/>
      <c r="EQ1849"/>
      <c r="EU1849" s="152"/>
      <c r="EV1849" s="152"/>
      <c r="EW1849" s="212"/>
      <c r="EX1849" s="212"/>
      <c r="EY1849" s="212"/>
      <c r="EZ1849"/>
      <c r="FA1849"/>
      <c r="FB1849"/>
      <c r="FN1849"/>
      <c r="FO1849"/>
      <c r="FP1849"/>
      <c r="FQ1849"/>
      <c r="FR1849"/>
      <c r="FS1849"/>
      <c r="GD1849"/>
      <c r="GE1849"/>
      <c r="GF1849"/>
      <c r="GG1849"/>
      <c r="GH1849"/>
      <c r="GI1849"/>
      <c r="GU1849"/>
      <c r="GV1849"/>
      <c r="GW1849"/>
      <c r="GX1849"/>
      <c r="GY1849"/>
      <c r="HI1849"/>
      <c r="HK1849"/>
      <c r="HL1849"/>
      <c r="HM1849"/>
      <c r="HN1849"/>
      <c r="HO1849"/>
      <c r="HQ1849"/>
      <c r="HR1849"/>
      <c r="HS1849"/>
      <c r="HT1849"/>
    </row>
    <row r="1850" spans="47:228">
      <c r="AU1850" s="1"/>
      <c r="AV1850" s="152"/>
      <c r="AW1850" s="152"/>
      <c r="AX1850" s="212"/>
      <c r="AY1850" s="212"/>
      <c r="AZ1850" s="212"/>
      <c r="BA1850"/>
      <c r="BB1850"/>
      <c r="BC1850"/>
      <c r="BD1850"/>
      <c r="BE1850"/>
      <c r="BF1850" s="1"/>
      <c r="BG1850" s="152"/>
      <c r="BH1850" s="152"/>
      <c r="BI1850" s="212"/>
      <c r="BJ1850" s="212"/>
      <c r="BK1850" s="212"/>
      <c r="BM1850" s="1"/>
      <c r="BN1850" s="152"/>
      <c r="BO1850" s="152"/>
      <c r="BP1850" s="212"/>
      <c r="BQ1850" s="212"/>
      <c r="BR1850" s="212"/>
      <c r="BS1850"/>
      <c r="BT1850"/>
      <c r="BU1850"/>
      <c r="BX1850" s="1"/>
      <c r="BY1850" s="152"/>
      <c r="BZ1850" s="152"/>
      <c r="CA1850" s="212"/>
      <c r="CB1850" s="212"/>
      <c r="CC1850" s="212"/>
      <c r="CE1850" s="1"/>
      <c r="CF1850" s="290"/>
      <c r="CG1850" s="290"/>
      <c r="CH1850" s="212"/>
      <c r="CI1850" s="212"/>
      <c r="CJ1850" s="212"/>
      <c r="CL1850"/>
      <c r="CM1850"/>
      <c r="CQ1850" s="1"/>
      <c r="CR1850" s="152"/>
      <c r="CS1850" s="152"/>
      <c r="CT1850" s="212"/>
      <c r="CU1850" s="212"/>
      <c r="CV1850" s="212"/>
      <c r="CX1850"/>
      <c r="CY1850"/>
      <c r="CZ1850"/>
      <c r="DA1850"/>
      <c r="DB1850" s="1"/>
      <c r="DC1850" s="152"/>
      <c r="DD1850" s="152"/>
      <c r="DE1850" s="212"/>
      <c r="DF1850" s="212"/>
      <c r="DG1850" s="212"/>
      <c r="DK1850"/>
      <c r="DL1850"/>
      <c r="DM1850" s="1"/>
      <c r="DN1850" s="152"/>
      <c r="DO1850" s="152"/>
      <c r="DQ1850" s="212"/>
      <c r="DR1850" s="212"/>
      <c r="DV1850"/>
      <c r="DW1850"/>
      <c r="DX1850" s="1"/>
      <c r="DY1850" s="152"/>
      <c r="DZ1850" s="152"/>
      <c r="EB1850" s="212"/>
      <c r="EC1850" s="212"/>
      <c r="EJ1850" s="152"/>
      <c r="EK1850" s="152"/>
      <c r="EL1850" s="212"/>
      <c r="EM1850" s="212"/>
      <c r="EN1850" s="212"/>
      <c r="EO1850"/>
      <c r="EP1850"/>
      <c r="EQ1850"/>
      <c r="EU1850" s="152"/>
      <c r="EV1850" s="152"/>
      <c r="EW1850" s="212"/>
      <c r="EX1850" s="212"/>
      <c r="EY1850" s="212"/>
      <c r="EZ1850"/>
      <c r="FA1850"/>
      <c r="FB1850"/>
      <c r="FN1850"/>
      <c r="FO1850"/>
      <c r="FP1850"/>
      <c r="FQ1850"/>
      <c r="FR1850"/>
      <c r="FS1850"/>
      <c r="GD1850"/>
      <c r="GE1850"/>
      <c r="GF1850"/>
      <c r="GG1850"/>
      <c r="GH1850"/>
      <c r="GI1850"/>
      <c r="GU1850"/>
      <c r="GV1850"/>
      <c r="GW1850"/>
      <c r="GX1850"/>
      <c r="GY1850"/>
      <c r="HI1850"/>
      <c r="HK1850"/>
      <c r="HL1850"/>
      <c r="HM1850"/>
      <c r="HN1850"/>
      <c r="HO1850"/>
      <c r="HQ1850"/>
      <c r="HR1850"/>
      <c r="HS1850"/>
      <c r="HT1850"/>
    </row>
    <row r="1851" spans="47:228">
      <c r="AU1851" s="1"/>
      <c r="AV1851" s="152"/>
      <c r="AW1851" s="152"/>
      <c r="AX1851" s="212"/>
      <c r="AY1851" s="212"/>
      <c r="AZ1851" s="212"/>
      <c r="BA1851"/>
      <c r="BB1851"/>
      <c r="BC1851"/>
      <c r="BD1851"/>
      <c r="BE1851"/>
      <c r="BF1851" s="1"/>
      <c r="BG1851" s="152"/>
      <c r="BH1851" s="152"/>
      <c r="BI1851" s="212"/>
      <c r="BJ1851" s="212"/>
      <c r="BK1851" s="212"/>
      <c r="BM1851" s="1"/>
      <c r="BN1851" s="152"/>
      <c r="BO1851" s="152"/>
      <c r="BP1851" s="212"/>
      <c r="BQ1851" s="212"/>
      <c r="BR1851" s="212"/>
      <c r="BS1851"/>
      <c r="BT1851"/>
      <c r="BU1851"/>
      <c r="BX1851" s="1"/>
      <c r="BY1851" s="152"/>
      <c r="BZ1851" s="152"/>
      <c r="CA1851" s="212"/>
      <c r="CB1851" s="212"/>
      <c r="CC1851" s="212"/>
      <c r="CE1851" s="1"/>
      <c r="CF1851" s="290"/>
      <c r="CG1851" s="290"/>
      <c r="CH1851" s="212"/>
      <c r="CI1851" s="212"/>
      <c r="CJ1851" s="212"/>
      <c r="CL1851"/>
      <c r="CM1851"/>
      <c r="CQ1851" s="1"/>
      <c r="CR1851" s="152"/>
      <c r="CS1851" s="152"/>
      <c r="CT1851" s="212"/>
      <c r="CU1851" s="212"/>
      <c r="CV1851" s="212"/>
      <c r="CX1851"/>
      <c r="CY1851"/>
      <c r="CZ1851"/>
      <c r="DA1851"/>
      <c r="DB1851" s="1"/>
      <c r="DC1851" s="152"/>
      <c r="DD1851" s="152"/>
      <c r="DE1851" s="212"/>
      <c r="DF1851" s="212"/>
      <c r="DG1851" s="212"/>
      <c r="DK1851"/>
      <c r="DL1851"/>
      <c r="DM1851" s="1"/>
      <c r="DN1851" s="152"/>
      <c r="DO1851" s="152"/>
      <c r="DQ1851" s="212"/>
      <c r="DR1851" s="212"/>
      <c r="DV1851"/>
      <c r="DW1851"/>
      <c r="DX1851" s="1"/>
      <c r="DY1851" s="152"/>
      <c r="DZ1851" s="152"/>
      <c r="EB1851" s="212"/>
      <c r="EC1851" s="212"/>
      <c r="EJ1851" s="152"/>
      <c r="EK1851" s="152"/>
      <c r="EL1851" s="212"/>
      <c r="EM1851" s="212"/>
      <c r="EN1851" s="212"/>
      <c r="EO1851"/>
      <c r="EP1851"/>
      <c r="EQ1851"/>
      <c r="EU1851" s="152"/>
      <c r="EV1851" s="152"/>
      <c r="EW1851" s="212"/>
      <c r="EX1851" s="212"/>
      <c r="EY1851" s="212"/>
      <c r="EZ1851"/>
      <c r="FA1851"/>
      <c r="FB1851"/>
      <c r="FN1851"/>
      <c r="FO1851"/>
      <c r="FP1851"/>
      <c r="FQ1851"/>
      <c r="FR1851"/>
      <c r="FS1851"/>
      <c r="GD1851"/>
      <c r="GE1851"/>
      <c r="GF1851"/>
      <c r="GG1851"/>
      <c r="GH1851"/>
      <c r="GI1851"/>
      <c r="GU1851"/>
      <c r="GV1851"/>
      <c r="GW1851"/>
      <c r="GX1851"/>
      <c r="GY1851"/>
      <c r="HI1851"/>
      <c r="HK1851"/>
      <c r="HL1851"/>
      <c r="HM1851"/>
      <c r="HN1851"/>
      <c r="HO1851"/>
      <c r="HQ1851"/>
      <c r="HR1851"/>
      <c r="HS1851"/>
      <c r="HT1851"/>
    </row>
    <row r="1852" spans="47:228">
      <c r="AU1852" s="1"/>
      <c r="AV1852" s="152"/>
      <c r="AW1852" s="152"/>
      <c r="AX1852" s="212"/>
      <c r="AY1852" s="212"/>
      <c r="AZ1852" s="212"/>
      <c r="BA1852"/>
      <c r="BB1852"/>
      <c r="BC1852"/>
      <c r="BD1852"/>
      <c r="BE1852"/>
      <c r="BF1852" s="1"/>
      <c r="BG1852" s="152"/>
      <c r="BH1852" s="152"/>
      <c r="BI1852" s="212"/>
      <c r="BJ1852" s="212"/>
      <c r="BK1852" s="212"/>
      <c r="BM1852" s="1"/>
      <c r="BN1852" s="152"/>
      <c r="BO1852" s="152"/>
      <c r="BP1852" s="212"/>
      <c r="BQ1852" s="212"/>
      <c r="BR1852" s="212"/>
      <c r="BS1852"/>
      <c r="BT1852"/>
      <c r="BU1852"/>
      <c r="BX1852" s="1"/>
      <c r="BY1852" s="152"/>
      <c r="BZ1852" s="152"/>
      <c r="CA1852" s="212"/>
      <c r="CB1852" s="212"/>
      <c r="CC1852" s="212"/>
      <c r="CE1852" s="1"/>
      <c r="CF1852" s="290"/>
      <c r="CG1852" s="290"/>
      <c r="CH1852" s="212"/>
      <c r="CI1852" s="212"/>
      <c r="CJ1852" s="212"/>
      <c r="CL1852"/>
      <c r="CM1852"/>
      <c r="CQ1852" s="1"/>
      <c r="CR1852" s="152"/>
      <c r="CS1852" s="152"/>
      <c r="CT1852" s="212"/>
      <c r="CU1852" s="212"/>
      <c r="CV1852" s="212"/>
      <c r="CX1852"/>
      <c r="CY1852"/>
      <c r="CZ1852"/>
      <c r="DA1852"/>
      <c r="DB1852" s="1"/>
      <c r="DC1852" s="152"/>
      <c r="DD1852" s="152"/>
      <c r="DE1852" s="212"/>
      <c r="DF1852" s="212"/>
      <c r="DG1852" s="212"/>
      <c r="DK1852"/>
      <c r="DL1852"/>
      <c r="DM1852" s="1"/>
      <c r="DN1852" s="152"/>
      <c r="DO1852" s="152"/>
      <c r="DQ1852" s="212"/>
      <c r="DR1852" s="212"/>
      <c r="DV1852"/>
      <c r="DW1852"/>
      <c r="DX1852" s="1"/>
      <c r="DY1852" s="152"/>
      <c r="DZ1852" s="152"/>
      <c r="EB1852" s="212"/>
      <c r="EC1852" s="212"/>
      <c r="EJ1852" s="152"/>
      <c r="EK1852" s="152"/>
      <c r="EL1852" s="212"/>
      <c r="EM1852" s="212"/>
      <c r="EN1852" s="212"/>
      <c r="EO1852"/>
      <c r="EP1852"/>
      <c r="EQ1852"/>
      <c r="EU1852" s="152"/>
      <c r="EV1852" s="152"/>
      <c r="EW1852" s="212"/>
      <c r="EX1852" s="212"/>
      <c r="EY1852" s="212"/>
      <c r="EZ1852"/>
      <c r="FA1852"/>
      <c r="FB1852"/>
      <c r="FN1852"/>
      <c r="FO1852"/>
      <c r="FP1852"/>
      <c r="FQ1852"/>
      <c r="FR1852"/>
      <c r="FS1852"/>
      <c r="GD1852"/>
      <c r="GE1852"/>
      <c r="GF1852"/>
      <c r="GG1852"/>
      <c r="GH1852"/>
      <c r="GI1852"/>
      <c r="GU1852"/>
      <c r="GV1852"/>
      <c r="GW1852"/>
      <c r="GX1852"/>
      <c r="GY1852"/>
      <c r="HI1852"/>
      <c r="HK1852"/>
      <c r="HL1852"/>
      <c r="HM1852"/>
      <c r="HN1852"/>
      <c r="HO1852"/>
      <c r="HQ1852"/>
      <c r="HR1852"/>
      <c r="HS1852"/>
      <c r="HT1852"/>
    </row>
    <row r="1853" spans="47:228">
      <c r="AU1853" s="1"/>
      <c r="AV1853" s="152"/>
      <c r="AW1853" s="152"/>
      <c r="AX1853" s="212"/>
      <c r="AY1853" s="212"/>
      <c r="AZ1853" s="212"/>
      <c r="BA1853"/>
      <c r="BB1853"/>
      <c r="BC1853"/>
      <c r="BD1853"/>
      <c r="BE1853"/>
      <c r="BF1853" s="1"/>
      <c r="BG1853" s="152"/>
      <c r="BH1853" s="152"/>
      <c r="BI1853" s="212"/>
      <c r="BJ1853" s="212"/>
      <c r="BK1853" s="212"/>
      <c r="BM1853" s="1"/>
      <c r="BN1853" s="152"/>
      <c r="BO1853" s="152"/>
      <c r="BP1853" s="212"/>
      <c r="BQ1853" s="212"/>
      <c r="BR1853" s="212"/>
      <c r="BS1853"/>
      <c r="BT1853"/>
      <c r="BU1853"/>
      <c r="BX1853" s="1"/>
      <c r="BY1853" s="152"/>
      <c r="BZ1853" s="152"/>
      <c r="CA1853" s="212"/>
      <c r="CB1853" s="212"/>
      <c r="CC1853" s="212"/>
      <c r="CE1853" s="1"/>
      <c r="CF1853" s="290"/>
      <c r="CG1853" s="290"/>
      <c r="CH1853" s="212"/>
      <c r="CI1853" s="212"/>
      <c r="CJ1853" s="212"/>
      <c r="CL1853"/>
      <c r="CM1853"/>
      <c r="CQ1853" s="1"/>
      <c r="CR1853" s="152"/>
      <c r="CS1853" s="152"/>
      <c r="CT1853" s="212"/>
      <c r="CU1853" s="212"/>
      <c r="CV1853" s="212"/>
      <c r="CX1853"/>
      <c r="CY1853"/>
      <c r="CZ1853"/>
      <c r="DA1853"/>
      <c r="DB1853" s="1"/>
      <c r="DC1853" s="152"/>
      <c r="DD1853" s="152"/>
      <c r="DE1853" s="212"/>
      <c r="DF1853" s="212"/>
      <c r="DG1853" s="212"/>
      <c r="DK1853"/>
      <c r="DL1853"/>
      <c r="DM1853" s="1"/>
      <c r="DN1853" s="152"/>
      <c r="DO1853" s="152"/>
      <c r="DQ1853" s="212"/>
      <c r="DR1853" s="212"/>
      <c r="DV1853"/>
      <c r="DW1853"/>
      <c r="DX1853" s="1"/>
      <c r="DY1853" s="152"/>
      <c r="DZ1853" s="152"/>
      <c r="EB1853" s="212"/>
      <c r="EC1853" s="212"/>
      <c r="EJ1853" s="152"/>
      <c r="EK1853" s="152"/>
      <c r="EL1853" s="212"/>
      <c r="EM1853" s="212"/>
      <c r="EN1853" s="212"/>
      <c r="EO1853"/>
      <c r="EP1853"/>
      <c r="EQ1853"/>
      <c r="EU1853" s="152"/>
      <c r="EV1853" s="152"/>
      <c r="EW1853" s="212"/>
      <c r="EX1853" s="212"/>
      <c r="EY1853" s="212"/>
      <c r="EZ1853"/>
      <c r="FA1853"/>
      <c r="FB1853"/>
      <c r="FN1853"/>
      <c r="FO1853"/>
      <c r="FP1853"/>
      <c r="FQ1853"/>
      <c r="FR1853"/>
      <c r="FS1853"/>
      <c r="GD1853"/>
      <c r="GE1853"/>
      <c r="GF1853"/>
      <c r="GG1853"/>
      <c r="GH1853"/>
      <c r="GI1853"/>
      <c r="GU1853"/>
      <c r="GV1853"/>
      <c r="GW1853"/>
      <c r="GX1853"/>
      <c r="GY1853"/>
      <c r="HI1853"/>
      <c r="HK1853"/>
      <c r="HL1853"/>
      <c r="HM1853"/>
      <c r="HN1853"/>
      <c r="HO1853"/>
      <c r="HQ1853"/>
      <c r="HR1853"/>
      <c r="HS1853"/>
      <c r="HT1853"/>
    </row>
    <row r="1854" spans="47:228">
      <c r="AU1854" s="1"/>
      <c r="AV1854" s="152"/>
      <c r="AW1854" s="152"/>
      <c r="AX1854" s="212"/>
      <c r="AY1854" s="212"/>
      <c r="AZ1854" s="212"/>
      <c r="BA1854"/>
      <c r="BB1854"/>
      <c r="BC1854"/>
      <c r="BD1854"/>
      <c r="BE1854"/>
      <c r="BF1854" s="1"/>
      <c r="BG1854" s="152"/>
      <c r="BH1854" s="152"/>
      <c r="BI1854" s="212"/>
      <c r="BJ1854" s="212"/>
      <c r="BK1854" s="212"/>
      <c r="BM1854" s="1"/>
      <c r="BN1854" s="152"/>
      <c r="BO1854" s="152"/>
      <c r="BP1854" s="212"/>
      <c r="BQ1854" s="212"/>
      <c r="BR1854" s="212"/>
      <c r="BS1854"/>
      <c r="BT1854"/>
      <c r="BU1854"/>
      <c r="BX1854" s="1"/>
      <c r="BY1854" s="152"/>
      <c r="BZ1854" s="152"/>
      <c r="CA1854" s="212"/>
      <c r="CB1854" s="212"/>
      <c r="CC1854" s="212"/>
      <c r="CE1854" s="1"/>
      <c r="CF1854" s="290"/>
      <c r="CG1854" s="290"/>
      <c r="CH1854" s="212"/>
      <c r="CI1854" s="212"/>
      <c r="CJ1854" s="212"/>
      <c r="CL1854"/>
      <c r="CM1854"/>
      <c r="CQ1854" s="1"/>
      <c r="CR1854" s="152"/>
      <c r="CS1854" s="152"/>
      <c r="CT1854" s="212"/>
      <c r="CU1854" s="212"/>
      <c r="CV1854" s="212"/>
      <c r="CX1854"/>
      <c r="CY1854"/>
      <c r="CZ1854"/>
      <c r="DA1854"/>
      <c r="DB1854" s="1"/>
      <c r="DC1854" s="152"/>
      <c r="DD1854" s="152"/>
      <c r="DE1854" s="212"/>
      <c r="DF1854" s="212"/>
      <c r="DG1854" s="212"/>
      <c r="DK1854"/>
      <c r="DL1854"/>
      <c r="DM1854" s="1"/>
      <c r="DN1854" s="152"/>
      <c r="DO1854" s="152"/>
      <c r="DQ1854" s="212"/>
      <c r="DR1854" s="212"/>
      <c r="DV1854"/>
      <c r="DW1854"/>
      <c r="DX1854" s="1"/>
      <c r="DY1854" s="152"/>
      <c r="DZ1854" s="152"/>
      <c r="EB1854" s="212"/>
      <c r="EC1854" s="212"/>
      <c r="EJ1854" s="152"/>
      <c r="EK1854" s="152"/>
      <c r="EL1854" s="212"/>
      <c r="EM1854" s="212"/>
      <c r="EN1854" s="212"/>
      <c r="EO1854"/>
      <c r="EP1854"/>
      <c r="EQ1854"/>
      <c r="EU1854" s="152"/>
      <c r="EV1854" s="152"/>
      <c r="EW1854" s="212"/>
      <c r="EX1854" s="212"/>
      <c r="EY1854" s="212"/>
      <c r="EZ1854"/>
      <c r="FA1854"/>
      <c r="FB1854"/>
      <c r="FN1854"/>
      <c r="FO1854"/>
      <c r="FP1854"/>
      <c r="FQ1854"/>
      <c r="FR1854"/>
      <c r="FS1854"/>
      <c r="GD1854"/>
      <c r="GE1854"/>
      <c r="GF1854"/>
      <c r="GG1854"/>
      <c r="GH1854"/>
      <c r="GI1854"/>
      <c r="GU1854"/>
      <c r="GV1854"/>
      <c r="GW1854"/>
      <c r="GX1854"/>
      <c r="GY1854"/>
      <c r="HI1854"/>
      <c r="HK1854"/>
      <c r="HL1854"/>
      <c r="HM1854"/>
      <c r="HN1854"/>
      <c r="HO1854"/>
      <c r="HQ1854"/>
      <c r="HR1854"/>
      <c r="HS1854"/>
      <c r="HT1854"/>
    </row>
    <row r="1855" spans="47:228">
      <c r="AU1855" s="1"/>
      <c r="AV1855" s="152"/>
      <c r="AW1855" s="152"/>
      <c r="AX1855" s="212"/>
      <c r="AY1855" s="212"/>
      <c r="AZ1855" s="212"/>
      <c r="BA1855"/>
      <c r="BB1855"/>
      <c r="BC1855"/>
      <c r="BD1855"/>
      <c r="BE1855"/>
      <c r="BF1855" s="1"/>
      <c r="BG1855" s="152"/>
      <c r="BH1855" s="152"/>
      <c r="BI1855" s="212"/>
      <c r="BJ1855" s="212"/>
      <c r="BK1855" s="212"/>
      <c r="BM1855" s="1"/>
      <c r="BN1855" s="152"/>
      <c r="BO1855" s="152"/>
      <c r="BP1855" s="212"/>
      <c r="BQ1855" s="212"/>
      <c r="BR1855" s="212"/>
      <c r="BS1855"/>
      <c r="BT1855"/>
      <c r="BU1855"/>
      <c r="BX1855" s="1"/>
      <c r="BY1855" s="152"/>
      <c r="BZ1855" s="152"/>
      <c r="CA1855" s="212"/>
      <c r="CB1855" s="212"/>
      <c r="CC1855" s="212"/>
      <c r="CE1855" s="1"/>
      <c r="CF1855" s="290"/>
      <c r="CG1855" s="290"/>
      <c r="CH1855" s="212"/>
      <c r="CI1855" s="212"/>
      <c r="CJ1855" s="212"/>
      <c r="CL1855"/>
      <c r="CM1855"/>
      <c r="CQ1855" s="1"/>
      <c r="CR1855" s="152"/>
      <c r="CS1855" s="152"/>
      <c r="CT1855" s="212"/>
      <c r="CU1855" s="212"/>
      <c r="CV1855" s="212"/>
      <c r="CX1855"/>
      <c r="CY1855"/>
      <c r="CZ1855"/>
      <c r="DA1855"/>
      <c r="DB1855" s="1"/>
      <c r="DC1855" s="152"/>
      <c r="DD1855" s="152"/>
      <c r="DE1855" s="212"/>
      <c r="DF1855" s="212"/>
      <c r="DG1855" s="212"/>
      <c r="DK1855"/>
      <c r="DL1855"/>
      <c r="DM1855" s="1"/>
      <c r="DN1855" s="152"/>
      <c r="DO1855" s="152"/>
      <c r="DQ1855" s="212"/>
      <c r="DR1855" s="212"/>
      <c r="DV1855"/>
      <c r="DW1855"/>
      <c r="DX1855" s="1"/>
      <c r="DY1855" s="152"/>
      <c r="DZ1855" s="152"/>
      <c r="EB1855" s="212"/>
      <c r="EC1855" s="212"/>
      <c r="EJ1855" s="152"/>
      <c r="EK1855" s="152"/>
      <c r="EL1855" s="212"/>
      <c r="EM1855" s="212"/>
      <c r="EN1855" s="212"/>
      <c r="EO1855"/>
      <c r="EP1855"/>
      <c r="EQ1855"/>
      <c r="EU1855" s="152"/>
      <c r="EV1855" s="152"/>
      <c r="EW1855" s="212"/>
      <c r="EX1855" s="212"/>
      <c r="EY1855" s="212"/>
      <c r="EZ1855"/>
      <c r="FA1855"/>
      <c r="FB1855"/>
      <c r="FN1855"/>
      <c r="FO1855"/>
      <c r="FP1855"/>
      <c r="FQ1855"/>
      <c r="FR1855"/>
      <c r="FS1855"/>
      <c r="GD1855"/>
      <c r="GE1855"/>
      <c r="GF1855"/>
      <c r="GG1855"/>
      <c r="GH1855"/>
      <c r="GI1855"/>
      <c r="GU1855"/>
      <c r="GV1855"/>
      <c r="GW1855"/>
      <c r="GX1855"/>
      <c r="GY1855"/>
      <c r="HI1855"/>
      <c r="HK1855"/>
      <c r="HL1855"/>
      <c r="HM1855"/>
      <c r="HN1855"/>
      <c r="HO1855"/>
      <c r="HQ1855"/>
      <c r="HR1855"/>
      <c r="HS1855"/>
      <c r="HT1855"/>
    </row>
    <row r="1856" spans="47:228">
      <c r="AU1856" s="1"/>
      <c r="AV1856" s="152"/>
      <c r="AW1856" s="152"/>
      <c r="AX1856" s="212"/>
      <c r="AY1856" s="212"/>
      <c r="AZ1856" s="212"/>
      <c r="BA1856"/>
      <c r="BB1856"/>
      <c r="BC1856"/>
      <c r="BD1856"/>
      <c r="BE1856"/>
      <c r="BF1856" s="1"/>
      <c r="BG1856" s="152"/>
      <c r="BH1856" s="152"/>
      <c r="BI1856" s="212"/>
      <c r="BJ1856" s="212"/>
      <c r="BK1856" s="212"/>
      <c r="BM1856" s="1"/>
      <c r="BN1856" s="152"/>
      <c r="BO1856" s="152"/>
      <c r="BP1856" s="212"/>
      <c r="BQ1856" s="212"/>
      <c r="BR1856" s="212"/>
      <c r="BS1856"/>
      <c r="BT1856"/>
      <c r="BU1856"/>
      <c r="BX1856" s="1"/>
      <c r="BY1856" s="152"/>
      <c r="BZ1856" s="152"/>
      <c r="CA1856" s="212"/>
      <c r="CB1856" s="212"/>
      <c r="CC1856" s="212"/>
      <c r="CE1856" s="1"/>
      <c r="CF1856" s="290"/>
      <c r="CG1856" s="290"/>
      <c r="CH1856" s="212"/>
      <c r="CI1856" s="212"/>
      <c r="CJ1856" s="212"/>
      <c r="CL1856"/>
      <c r="CM1856"/>
      <c r="CQ1856" s="1"/>
      <c r="CR1856" s="152"/>
      <c r="CS1856" s="152"/>
      <c r="CT1856" s="212"/>
      <c r="CU1856" s="212"/>
      <c r="CV1856" s="212"/>
      <c r="CX1856"/>
      <c r="CY1856"/>
      <c r="CZ1856"/>
      <c r="DA1856"/>
      <c r="DB1856" s="1"/>
      <c r="DC1856" s="152"/>
      <c r="DD1856" s="152"/>
      <c r="DE1856" s="212"/>
      <c r="DF1856" s="212"/>
      <c r="DG1856" s="212"/>
      <c r="DK1856"/>
      <c r="DL1856"/>
      <c r="DM1856" s="1"/>
      <c r="DN1856" s="152"/>
      <c r="DO1856" s="152"/>
      <c r="DQ1856" s="212"/>
      <c r="DR1856" s="212"/>
      <c r="DV1856"/>
      <c r="DW1856"/>
      <c r="DX1856" s="1"/>
      <c r="DY1856" s="152"/>
      <c r="DZ1856" s="152"/>
      <c r="EB1856" s="212"/>
      <c r="EC1856" s="212"/>
      <c r="EJ1856" s="152"/>
      <c r="EK1856" s="152"/>
      <c r="EL1856" s="212"/>
      <c r="EM1856" s="212"/>
      <c r="EN1856" s="212"/>
      <c r="EO1856"/>
      <c r="EP1856"/>
      <c r="EQ1856"/>
      <c r="EU1856" s="152"/>
      <c r="EV1856" s="152"/>
      <c r="EW1856" s="212"/>
      <c r="EX1856" s="212"/>
      <c r="EY1856" s="212"/>
      <c r="EZ1856"/>
      <c r="FA1856"/>
      <c r="FB1856"/>
      <c r="FN1856"/>
      <c r="FO1856"/>
      <c r="FP1856"/>
      <c r="FQ1856"/>
      <c r="FR1856"/>
      <c r="FS1856"/>
      <c r="GD1856"/>
      <c r="GE1856"/>
      <c r="GF1856"/>
      <c r="GG1856"/>
      <c r="GH1856"/>
      <c r="GI1856"/>
      <c r="GU1856"/>
      <c r="GV1856"/>
      <c r="GW1856"/>
      <c r="GX1856"/>
      <c r="GY1856"/>
      <c r="HI1856"/>
      <c r="HK1856"/>
      <c r="HL1856"/>
      <c r="HM1856"/>
      <c r="HN1856"/>
      <c r="HO1856"/>
      <c r="HQ1856"/>
      <c r="HR1856"/>
      <c r="HS1856"/>
      <c r="HT1856"/>
    </row>
    <row r="1857" spans="47:228">
      <c r="AU1857" s="1"/>
      <c r="AV1857" s="152"/>
      <c r="AW1857" s="152"/>
      <c r="AX1857" s="212"/>
      <c r="AY1857" s="212"/>
      <c r="AZ1857" s="212"/>
      <c r="BA1857"/>
      <c r="BB1857"/>
      <c r="BC1857"/>
      <c r="BD1857"/>
      <c r="BE1857"/>
      <c r="BF1857" s="1"/>
      <c r="BG1857" s="152"/>
      <c r="BH1857" s="152"/>
      <c r="BI1857" s="212"/>
      <c r="BJ1857" s="212"/>
      <c r="BK1857" s="212"/>
      <c r="BM1857" s="1"/>
      <c r="BN1857" s="152"/>
      <c r="BO1857" s="152"/>
      <c r="BP1857" s="212"/>
      <c r="BQ1857" s="212"/>
      <c r="BR1857" s="212"/>
      <c r="BS1857"/>
      <c r="BT1857"/>
      <c r="BU1857"/>
      <c r="BX1857" s="1"/>
      <c r="BY1857" s="152"/>
      <c r="BZ1857" s="152"/>
      <c r="CA1857" s="212"/>
      <c r="CB1857" s="212"/>
      <c r="CC1857" s="212"/>
      <c r="CE1857" s="1"/>
      <c r="CF1857" s="290"/>
      <c r="CG1857" s="290"/>
      <c r="CH1857" s="212"/>
      <c r="CI1857" s="212"/>
      <c r="CJ1857" s="212"/>
      <c r="CL1857"/>
      <c r="CM1857"/>
      <c r="CQ1857" s="1"/>
      <c r="CR1857" s="152"/>
      <c r="CS1857" s="152"/>
      <c r="CT1857" s="212"/>
      <c r="CU1857" s="212"/>
      <c r="CV1857" s="212"/>
      <c r="CX1857"/>
      <c r="CY1857"/>
      <c r="CZ1857"/>
      <c r="DA1857"/>
      <c r="DB1857" s="1"/>
      <c r="DC1857" s="152"/>
      <c r="DD1857" s="152"/>
      <c r="DE1857" s="212"/>
      <c r="DF1857" s="212"/>
      <c r="DG1857" s="212"/>
      <c r="DK1857"/>
      <c r="DL1857"/>
      <c r="DM1857" s="1"/>
      <c r="DN1857" s="152"/>
      <c r="DO1857" s="152"/>
      <c r="DQ1857" s="212"/>
      <c r="DR1857" s="212"/>
      <c r="DV1857"/>
      <c r="DW1857"/>
      <c r="DX1857" s="1"/>
      <c r="DY1857" s="152"/>
      <c r="DZ1857" s="152"/>
      <c r="EB1857" s="212"/>
      <c r="EC1857" s="212"/>
      <c r="EJ1857" s="152"/>
      <c r="EK1857" s="152"/>
      <c r="EL1857" s="212"/>
      <c r="EM1857" s="212"/>
      <c r="EN1857" s="212"/>
      <c r="EO1857"/>
      <c r="EP1857"/>
      <c r="EQ1857"/>
      <c r="EU1857" s="152"/>
      <c r="EV1857" s="152"/>
      <c r="EW1857" s="212"/>
      <c r="EX1857" s="212"/>
      <c r="EY1857" s="212"/>
      <c r="EZ1857"/>
      <c r="FA1857"/>
      <c r="FB1857"/>
      <c r="FN1857"/>
      <c r="FO1857"/>
      <c r="FP1857"/>
      <c r="FQ1857"/>
      <c r="FR1857"/>
      <c r="FS1857"/>
      <c r="GD1857"/>
      <c r="GE1857"/>
      <c r="GF1857"/>
      <c r="GG1857"/>
      <c r="GH1857"/>
      <c r="GI1857"/>
      <c r="GU1857"/>
      <c r="GV1857"/>
      <c r="GW1857"/>
      <c r="GX1857"/>
      <c r="GY1857"/>
      <c r="HI1857"/>
      <c r="HK1857"/>
      <c r="HL1857"/>
      <c r="HM1857"/>
      <c r="HN1857"/>
      <c r="HO1857"/>
      <c r="HQ1857"/>
      <c r="HR1857"/>
      <c r="HS1857"/>
      <c r="HT1857"/>
    </row>
    <row r="1858" spans="47:228">
      <c r="AU1858" s="1"/>
      <c r="AV1858" s="152"/>
      <c r="AW1858" s="152"/>
      <c r="AX1858" s="212"/>
      <c r="AY1858" s="212"/>
      <c r="AZ1858" s="212"/>
      <c r="BA1858"/>
      <c r="BB1858"/>
      <c r="BC1858"/>
      <c r="BD1858"/>
      <c r="BE1858"/>
      <c r="BF1858" s="1"/>
      <c r="BG1858" s="152"/>
      <c r="BH1858" s="152"/>
      <c r="BI1858" s="212"/>
      <c r="BJ1858" s="212"/>
      <c r="BK1858" s="212"/>
      <c r="BM1858" s="1"/>
      <c r="BN1858" s="152"/>
      <c r="BO1858" s="152"/>
      <c r="BP1858" s="212"/>
      <c r="BQ1858" s="212"/>
      <c r="BR1858" s="212"/>
      <c r="BS1858"/>
      <c r="BT1858"/>
      <c r="BU1858"/>
      <c r="BX1858" s="1"/>
      <c r="BY1858" s="152"/>
      <c r="BZ1858" s="152"/>
      <c r="CA1858" s="212"/>
      <c r="CB1858" s="212"/>
      <c r="CC1858" s="212"/>
      <c r="CE1858" s="1"/>
      <c r="CF1858" s="290"/>
      <c r="CG1858" s="290"/>
      <c r="CH1858" s="212"/>
      <c r="CI1858" s="212"/>
      <c r="CJ1858" s="212"/>
      <c r="CL1858"/>
      <c r="CM1858"/>
      <c r="CQ1858" s="1"/>
      <c r="CR1858" s="152"/>
      <c r="CS1858" s="152"/>
      <c r="CT1858" s="212"/>
      <c r="CU1858" s="212"/>
      <c r="CV1858" s="212"/>
      <c r="CX1858"/>
      <c r="CY1858"/>
      <c r="CZ1858"/>
      <c r="DA1858"/>
      <c r="DB1858" s="1"/>
      <c r="DC1858" s="152"/>
      <c r="DD1858" s="152"/>
      <c r="DE1858" s="212"/>
      <c r="DF1858" s="212"/>
      <c r="DG1858" s="212"/>
      <c r="DK1858"/>
      <c r="DL1858"/>
      <c r="DM1858" s="1"/>
      <c r="DN1858" s="152"/>
      <c r="DO1858" s="152"/>
      <c r="DQ1858" s="212"/>
      <c r="DR1858" s="212"/>
      <c r="DV1858"/>
      <c r="DW1858"/>
      <c r="DX1858" s="1"/>
      <c r="DY1858" s="152"/>
      <c r="DZ1858" s="152"/>
      <c r="EB1858" s="212"/>
      <c r="EC1858" s="212"/>
      <c r="EJ1858" s="152"/>
      <c r="EK1858" s="152"/>
      <c r="EL1858" s="212"/>
      <c r="EM1858" s="212"/>
      <c r="EN1858" s="212"/>
      <c r="EO1858"/>
      <c r="EP1858"/>
      <c r="EQ1858"/>
      <c r="EU1858" s="152"/>
      <c r="EV1858" s="152"/>
      <c r="EW1858" s="212"/>
      <c r="EX1858" s="212"/>
      <c r="EY1858" s="212"/>
      <c r="EZ1858"/>
      <c r="FA1858"/>
      <c r="FB1858"/>
      <c r="FN1858"/>
      <c r="FO1858"/>
      <c r="FP1858"/>
      <c r="FQ1858"/>
      <c r="FR1858"/>
      <c r="FS1858"/>
      <c r="GD1858"/>
      <c r="GE1858"/>
      <c r="GF1858"/>
      <c r="GG1858"/>
      <c r="GH1858"/>
      <c r="GI1858"/>
      <c r="GU1858"/>
      <c r="GV1858"/>
      <c r="GW1858"/>
      <c r="GX1858"/>
      <c r="GY1858"/>
      <c r="HI1858"/>
      <c r="HK1858"/>
      <c r="HL1858"/>
      <c r="HM1858"/>
      <c r="HN1858"/>
      <c r="HO1858"/>
      <c r="HQ1858"/>
      <c r="HR1858"/>
      <c r="HS1858"/>
      <c r="HT1858"/>
    </row>
    <row r="1859" spans="47:228">
      <c r="AU1859" s="1"/>
      <c r="AV1859" s="152"/>
      <c r="AW1859" s="152"/>
      <c r="AX1859" s="212"/>
      <c r="AY1859" s="212"/>
      <c r="AZ1859" s="212"/>
      <c r="BA1859"/>
      <c r="BB1859"/>
      <c r="BC1859"/>
      <c r="BD1859"/>
      <c r="BE1859"/>
      <c r="BF1859" s="1"/>
      <c r="BG1859" s="152"/>
      <c r="BH1859" s="152"/>
      <c r="BI1859" s="212"/>
      <c r="BJ1859" s="212"/>
      <c r="BK1859" s="212"/>
      <c r="BM1859" s="1"/>
      <c r="BN1859" s="152"/>
      <c r="BO1859" s="152"/>
      <c r="BP1859" s="212"/>
      <c r="BQ1859" s="212"/>
      <c r="BR1859" s="212"/>
      <c r="BS1859"/>
      <c r="BT1859"/>
      <c r="BU1859"/>
      <c r="BX1859" s="1"/>
      <c r="BY1859" s="152"/>
      <c r="BZ1859" s="152"/>
      <c r="CA1859" s="212"/>
      <c r="CB1859" s="212"/>
      <c r="CC1859" s="212"/>
      <c r="CE1859" s="1"/>
      <c r="CF1859" s="290"/>
      <c r="CG1859" s="290"/>
      <c r="CH1859" s="212"/>
      <c r="CI1859" s="212"/>
      <c r="CJ1859" s="212"/>
      <c r="CL1859"/>
      <c r="CM1859"/>
      <c r="CQ1859" s="1"/>
      <c r="CR1859" s="152"/>
      <c r="CS1859" s="152"/>
      <c r="CT1859" s="212"/>
      <c r="CU1859" s="212"/>
      <c r="CV1859" s="212"/>
      <c r="CX1859"/>
      <c r="CY1859"/>
      <c r="CZ1859"/>
      <c r="DA1859"/>
      <c r="DB1859" s="1"/>
      <c r="DC1859" s="152"/>
      <c r="DD1859" s="152"/>
      <c r="DE1859" s="212"/>
      <c r="DF1859" s="212"/>
      <c r="DG1859" s="212"/>
      <c r="DK1859"/>
      <c r="DL1859"/>
      <c r="DM1859" s="1"/>
      <c r="DN1859" s="152"/>
      <c r="DO1859" s="152"/>
      <c r="DQ1859" s="212"/>
      <c r="DR1859" s="212"/>
      <c r="DV1859"/>
      <c r="DW1859"/>
      <c r="DX1859" s="1"/>
      <c r="DY1859" s="152"/>
      <c r="DZ1859" s="152"/>
      <c r="EB1859" s="212"/>
      <c r="EC1859" s="212"/>
      <c r="EJ1859" s="152"/>
      <c r="EK1859" s="152"/>
      <c r="EL1859" s="212"/>
      <c r="EM1859" s="212"/>
      <c r="EN1859" s="212"/>
      <c r="EO1859"/>
      <c r="EP1859"/>
      <c r="EQ1859"/>
      <c r="EU1859" s="152"/>
      <c r="EV1859" s="152"/>
      <c r="EW1859" s="212"/>
      <c r="EX1859" s="212"/>
      <c r="EY1859" s="212"/>
      <c r="EZ1859"/>
      <c r="FA1859"/>
      <c r="FB1859"/>
      <c r="FN1859"/>
      <c r="FO1859"/>
      <c r="FP1859"/>
      <c r="FQ1859"/>
      <c r="FR1859"/>
      <c r="FS1859"/>
      <c r="GD1859"/>
      <c r="GE1859"/>
      <c r="GF1859"/>
      <c r="GG1859"/>
      <c r="GH1859"/>
      <c r="GI1859"/>
      <c r="GU1859"/>
      <c r="GV1859"/>
      <c r="GW1859"/>
      <c r="GX1859"/>
      <c r="GY1859"/>
      <c r="HI1859"/>
      <c r="HK1859"/>
      <c r="HL1859"/>
      <c r="HM1859"/>
      <c r="HN1859"/>
      <c r="HO1859"/>
      <c r="HQ1859"/>
      <c r="HR1859"/>
      <c r="HS1859"/>
      <c r="HT1859"/>
    </row>
    <row r="1860" spans="47:228">
      <c r="AU1860" s="1"/>
      <c r="AV1860" s="152"/>
      <c r="AW1860" s="152"/>
      <c r="AX1860" s="212"/>
      <c r="AY1860" s="212"/>
      <c r="AZ1860" s="212"/>
      <c r="BA1860"/>
      <c r="BB1860"/>
      <c r="BC1860"/>
      <c r="BD1860"/>
      <c r="BE1860"/>
      <c r="BF1860" s="1"/>
      <c r="BG1860" s="152"/>
      <c r="BH1860" s="152"/>
      <c r="BI1860" s="212"/>
      <c r="BJ1860" s="212"/>
      <c r="BK1860" s="212"/>
      <c r="BM1860" s="1"/>
      <c r="BN1860" s="152"/>
      <c r="BO1860" s="152"/>
      <c r="BP1860" s="212"/>
      <c r="BQ1860" s="212"/>
      <c r="BR1860" s="212"/>
      <c r="BS1860"/>
      <c r="BT1860"/>
      <c r="BU1860"/>
      <c r="BX1860" s="1"/>
      <c r="BY1860" s="152"/>
      <c r="BZ1860" s="152"/>
      <c r="CA1860" s="212"/>
      <c r="CB1860" s="212"/>
      <c r="CC1860" s="212"/>
      <c r="CE1860" s="1"/>
      <c r="CF1860" s="290"/>
      <c r="CG1860" s="290"/>
      <c r="CH1860" s="212"/>
      <c r="CI1860" s="212"/>
      <c r="CJ1860" s="212"/>
      <c r="CL1860"/>
      <c r="CM1860"/>
      <c r="CQ1860" s="1"/>
      <c r="CR1860" s="152"/>
      <c r="CS1860" s="152"/>
      <c r="CT1860" s="212"/>
      <c r="CU1860" s="212"/>
      <c r="CV1860" s="212"/>
      <c r="CX1860"/>
      <c r="CY1860"/>
      <c r="CZ1860"/>
      <c r="DA1860"/>
      <c r="DB1860" s="1"/>
      <c r="DC1860" s="152"/>
      <c r="DD1860" s="152"/>
      <c r="DE1860" s="212"/>
      <c r="DF1860" s="212"/>
      <c r="DG1860" s="212"/>
      <c r="DK1860"/>
      <c r="DL1860"/>
      <c r="DM1860" s="1"/>
      <c r="DN1860" s="152"/>
      <c r="DO1860" s="152"/>
      <c r="DQ1860" s="212"/>
      <c r="DR1860" s="212"/>
      <c r="DV1860"/>
      <c r="DW1860"/>
      <c r="DX1860" s="1"/>
      <c r="DY1860" s="152"/>
      <c r="DZ1860" s="152"/>
      <c r="EB1860" s="212"/>
      <c r="EC1860" s="212"/>
      <c r="EJ1860" s="152"/>
      <c r="EK1860" s="152"/>
      <c r="EL1860" s="212"/>
      <c r="EM1860" s="212"/>
      <c r="EN1860" s="212"/>
      <c r="EO1860"/>
      <c r="EP1860"/>
      <c r="EQ1860"/>
      <c r="EU1860" s="152"/>
      <c r="EV1860" s="152"/>
      <c r="EW1860" s="212"/>
      <c r="EX1860" s="212"/>
      <c r="EY1860" s="212"/>
      <c r="EZ1860"/>
      <c r="FA1860"/>
      <c r="FB1860"/>
      <c r="FN1860"/>
      <c r="FO1860"/>
      <c r="FP1860"/>
      <c r="FQ1860"/>
      <c r="FR1860"/>
      <c r="FS1860"/>
      <c r="GD1860"/>
      <c r="GE1860"/>
      <c r="GF1860"/>
      <c r="GG1860"/>
      <c r="GH1860"/>
      <c r="GI1860"/>
      <c r="GU1860"/>
      <c r="GV1860"/>
      <c r="GW1860"/>
      <c r="GX1860"/>
      <c r="GY1860"/>
      <c r="HI1860"/>
      <c r="HK1860"/>
      <c r="HL1860"/>
      <c r="HM1860"/>
      <c r="HN1860"/>
      <c r="HO1860"/>
      <c r="HQ1860"/>
      <c r="HR1860"/>
      <c r="HS1860"/>
      <c r="HT1860"/>
    </row>
    <row r="1861" spans="47:228">
      <c r="AU1861" s="1"/>
      <c r="AV1861" s="152"/>
      <c r="AW1861" s="152"/>
      <c r="AX1861" s="212"/>
      <c r="AY1861" s="212"/>
      <c r="AZ1861" s="212"/>
      <c r="BA1861"/>
      <c r="BB1861"/>
      <c r="BC1861"/>
      <c r="BD1861"/>
      <c r="BE1861"/>
      <c r="BF1861" s="1"/>
      <c r="BG1861" s="152"/>
      <c r="BH1861" s="152"/>
      <c r="BI1861" s="212"/>
      <c r="BJ1861" s="212"/>
      <c r="BK1861" s="212"/>
      <c r="BM1861" s="1"/>
      <c r="BN1861" s="152"/>
      <c r="BO1861" s="152"/>
      <c r="BP1861" s="212"/>
      <c r="BQ1861" s="212"/>
      <c r="BR1861" s="212"/>
      <c r="BS1861"/>
      <c r="BT1861"/>
      <c r="BU1861"/>
      <c r="BX1861" s="1"/>
      <c r="BY1861" s="152"/>
      <c r="BZ1861" s="152"/>
      <c r="CA1861" s="212"/>
      <c r="CB1861" s="212"/>
      <c r="CC1861" s="212"/>
      <c r="CE1861" s="1"/>
      <c r="CF1861" s="290"/>
      <c r="CG1861" s="290"/>
      <c r="CH1861" s="212"/>
      <c r="CI1861" s="212"/>
      <c r="CJ1861" s="212"/>
      <c r="CL1861"/>
      <c r="CM1861"/>
      <c r="CQ1861" s="1"/>
      <c r="CR1861" s="152"/>
      <c r="CS1861" s="152"/>
      <c r="CT1861" s="212"/>
      <c r="CU1861" s="212"/>
      <c r="CV1861" s="212"/>
      <c r="CX1861"/>
      <c r="CY1861"/>
      <c r="CZ1861"/>
      <c r="DA1861"/>
      <c r="DB1861" s="1"/>
      <c r="DC1861" s="152"/>
      <c r="DD1861" s="152"/>
      <c r="DE1861" s="212"/>
      <c r="DF1861" s="212"/>
      <c r="DG1861" s="212"/>
      <c r="DK1861"/>
      <c r="DL1861"/>
      <c r="DM1861" s="1"/>
      <c r="DN1861" s="152"/>
      <c r="DO1861" s="152"/>
      <c r="DQ1861" s="212"/>
      <c r="DR1861" s="212"/>
      <c r="DV1861"/>
      <c r="DW1861"/>
      <c r="DX1861" s="1"/>
      <c r="DY1861" s="152"/>
      <c r="DZ1861" s="152"/>
      <c r="EB1861" s="212"/>
      <c r="EC1861" s="212"/>
      <c r="EJ1861" s="152"/>
      <c r="EK1861" s="152"/>
      <c r="EL1861" s="212"/>
      <c r="EM1861" s="212"/>
      <c r="EN1861" s="212"/>
      <c r="EO1861"/>
      <c r="EP1861"/>
      <c r="EQ1861"/>
      <c r="EU1861" s="152"/>
      <c r="EV1861" s="152"/>
      <c r="EW1861" s="212"/>
      <c r="EX1861" s="212"/>
      <c r="EY1861" s="212"/>
      <c r="EZ1861"/>
      <c r="FA1861"/>
      <c r="FB1861"/>
      <c r="FN1861"/>
      <c r="FO1861"/>
      <c r="FP1861"/>
      <c r="FQ1861"/>
      <c r="FR1861"/>
      <c r="FS1861"/>
      <c r="GD1861"/>
      <c r="GE1861"/>
      <c r="GF1861"/>
      <c r="GG1861"/>
      <c r="GH1861"/>
      <c r="GI1861"/>
      <c r="GU1861"/>
      <c r="GV1861"/>
      <c r="GW1861"/>
      <c r="GX1861"/>
      <c r="GY1861"/>
      <c r="HI1861"/>
      <c r="HK1861"/>
      <c r="HL1861"/>
      <c r="HM1861"/>
      <c r="HN1861"/>
      <c r="HO1861"/>
      <c r="HQ1861"/>
      <c r="HR1861"/>
      <c r="HS1861"/>
      <c r="HT1861"/>
    </row>
    <row r="1862" spans="47:228">
      <c r="AU1862" s="1"/>
      <c r="AV1862" s="152"/>
      <c r="AW1862" s="152"/>
      <c r="AX1862" s="212"/>
      <c r="AY1862" s="212"/>
      <c r="AZ1862" s="212"/>
      <c r="BA1862"/>
      <c r="BB1862"/>
      <c r="BC1862"/>
      <c r="BD1862"/>
      <c r="BE1862"/>
      <c r="BF1862" s="1"/>
      <c r="BG1862" s="152"/>
      <c r="BH1862" s="152"/>
      <c r="BI1862" s="212"/>
      <c r="BJ1862" s="212"/>
      <c r="BK1862" s="212"/>
      <c r="BM1862" s="1"/>
      <c r="BN1862" s="152"/>
      <c r="BO1862" s="152"/>
      <c r="BP1862" s="212"/>
      <c r="BQ1862" s="212"/>
      <c r="BR1862" s="212"/>
      <c r="BS1862"/>
      <c r="BT1862"/>
      <c r="BU1862"/>
      <c r="BX1862" s="1"/>
      <c r="BY1862" s="152"/>
      <c r="BZ1862" s="152"/>
      <c r="CA1862" s="212"/>
      <c r="CB1862" s="212"/>
      <c r="CC1862" s="212"/>
      <c r="CE1862" s="1"/>
      <c r="CF1862" s="290"/>
      <c r="CG1862" s="290"/>
      <c r="CH1862" s="212"/>
      <c r="CI1862" s="212"/>
      <c r="CJ1862" s="212"/>
      <c r="CL1862"/>
      <c r="CM1862"/>
      <c r="CQ1862" s="1"/>
      <c r="CR1862" s="152"/>
      <c r="CS1862" s="152"/>
      <c r="CT1862" s="212"/>
      <c r="CU1862" s="212"/>
      <c r="CV1862" s="212"/>
      <c r="CX1862"/>
      <c r="CY1862"/>
      <c r="CZ1862"/>
      <c r="DA1862"/>
      <c r="DB1862" s="1"/>
      <c r="DC1862" s="152"/>
      <c r="DD1862" s="152"/>
      <c r="DE1862" s="212"/>
      <c r="DF1862" s="212"/>
      <c r="DG1862" s="212"/>
      <c r="DK1862"/>
      <c r="DL1862"/>
      <c r="DM1862" s="1"/>
      <c r="DN1862" s="152"/>
      <c r="DO1862" s="152"/>
      <c r="DQ1862" s="212"/>
      <c r="DR1862" s="212"/>
      <c r="DV1862"/>
      <c r="DW1862"/>
      <c r="DX1862" s="1"/>
      <c r="DY1862" s="152"/>
      <c r="DZ1862" s="152"/>
      <c r="EB1862" s="212"/>
      <c r="EC1862" s="212"/>
      <c r="EJ1862" s="152"/>
      <c r="EK1862" s="152"/>
      <c r="EL1862" s="212"/>
      <c r="EM1862" s="212"/>
      <c r="EN1862" s="212"/>
      <c r="EO1862"/>
      <c r="EP1862"/>
      <c r="EQ1862"/>
      <c r="EU1862" s="152"/>
      <c r="EV1862" s="152"/>
      <c r="EW1862" s="212"/>
      <c r="EX1862" s="212"/>
      <c r="EY1862" s="212"/>
      <c r="EZ1862"/>
      <c r="FA1862"/>
      <c r="FB1862"/>
      <c r="FN1862"/>
      <c r="FO1862"/>
      <c r="FP1862"/>
      <c r="FQ1862"/>
      <c r="FR1862"/>
      <c r="FS1862"/>
      <c r="GD1862"/>
      <c r="GE1862"/>
      <c r="GF1862"/>
      <c r="GG1862"/>
      <c r="GH1862"/>
      <c r="GI1862"/>
      <c r="GU1862"/>
      <c r="GV1862"/>
      <c r="GW1862"/>
      <c r="GX1862"/>
      <c r="GY1862"/>
      <c r="HI1862"/>
      <c r="HK1862"/>
      <c r="HL1862"/>
      <c r="HM1862"/>
      <c r="HN1862"/>
      <c r="HO1862"/>
      <c r="HQ1862"/>
      <c r="HR1862"/>
      <c r="HS1862"/>
      <c r="HT1862"/>
    </row>
    <row r="1863" spans="47:228">
      <c r="AU1863" s="1"/>
      <c r="AV1863" s="152"/>
      <c r="AW1863" s="152"/>
      <c r="AX1863" s="212"/>
      <c r="AY1863" s="212"/>
      <c r="AZ1863" s="212"/>
      <c r="BA1863"/>
      <c r="BB1863"/>
      <c r="BC1863"/>
      <c r="BD1863"/>
      <c r="BE1863"/>
      <c r="BF1863" s="1"/>
      <c r="BG1863" s="152"/>
      <c r="BH1863" s="152"/>
      <c r="BI1863" s="212"/>
      <c r="BJ1863" s="212"/>
      <c r="BK1863" s="212"/>
      <c r="BM1863" s="1"/>
      <c r="BN1863" s="152"/>
      <c r="BO1863" s="152"/>
      <c r="BP1863" s="212"/>
      <c r="BQ1863" s="212"/>
      <c r="BR1863" s="212"/>
      <c r="BS1863"/>
      <c r="BT1863"/>
      <c r="BU1863"/>
      <c r="BX1863" s="1"/>
      <c r="BY1863" s="152"/>
      <c r="BZ1863" s="152"/>
      <c r="CA1863" s="212"/>
      <c r="CB1863" s="212"/>
      <c r="CC1863" s="212"/>
      <c r="CE1863" s="1"/>
      <c r="CF1863" s="290"/>
      <c r="CG1863" s="290"/>
      <c r="CH1863" s="212"/>
      <c r="CI1863" s="212"/>
      <c r="CJ1863" s="212"/>
      <c r="CL1863"/>
      <c r="CM1863"/>
      <c r="CQ1863" s="1"/>
      <c r="CR1863" s="152"/>
      <c r="CS1863" s="152"/>
      <c r="CT1863" s="212"/>
      <c r="CU1863" s="212"/>
      <c r="CV1863" s="212"/>
      <c r="CX1863"/>
      <c r="CY1863"/>
      <c r="CZ1863"/>
      <c r="DA1863"/>
      <c r="DB1863" s="1"/>
      <c r="DC1863" s="152"/>
      <c r="DD1863" s="152"/>
      <c r="DE1863" s="212"/>
      <c r="DF1863" s="212"/>
      <c r="DG1863" s="212"/>
      <c r="DK1863"/>
      <c r="DL1863"/>
      <c r="DM1863" s="1"/>
      <c r="DN1863" s="152"/>
      <c r="DO1863" s="152"/>
      <c r="DQ1863" s="212"/>
      <c r="DR1863" s="212"/>
      <c r="DV1863"/>
      <c r="DW1863"/>
      <c r="DX1863" s="1"/>
      <c r="DY1863" s="152"/>
      <c r="DZ1863" s="152"/>
      <c r="EB1863" s="212"/>
      <c r="EC1863" s="212"/>
      <c r="EJ1863" s="152"/>
      <c r="EK1863" s="152"/>
      <c r="EL1863" s="212"/>
      <c r="EM1863" s="212"/>
      <c r="EN1863" s="212"/>
      <c r="EO1863"/>
      <c r="EP1863"/>
      <c r="EQ1863"/>
      <c r="EU1863" s="152"/>
      <c r="EV1863" s="152"/>
      <c r="EW1863" s="212"/>
      <c r="EX1863" s="212"/>
      <c r="EY1863" s="212"/>
      <c r="EZ1863"/>
      <c r="FA1863"/>
      <c r="FB1863"/>
      <c r="FN1863"/>
      <c r="FO1863"/>
      <c r="FP1863"/>
      <c r="FQ1863"/>
      <c r="FR1863"/>
      <c r="FS1863"/>
      <c r="GD1863"/>
      <c r="GE1863"/>
      <c r="GF1863"/>
      <c r="GG1863"/>
      <c r="GH1863"/>
      <c r="GI1863"/>
      <c r="GU1863"/>
      <c r="GV1863"/>
      <c r="GW1863"/>
      <c r="GX1863"/>
      <c r="GY1863"/>
      <c r="HI1863"/>
      <c r="HK1863"/>
      <c r="HL1863"/>
      <c r="HM1863"/>
      <c r="HN1863"/>
      <c r="HO1863"/>
      <c r="HQ1863"/>
      <c r="HR1863"/>
      <c r="HS1863"/>
      <c r="HT1863"/>
    </row>
    <row r="1864" spans="47:228">
      <c r="AU1864" s="1"/>
      <c r="AV1864" s="152"/>
      <c r="AW1864" s="152"/>
      <c r="AX1864" s="212"/>
      <c r="AY1864" s="212"/>
      <c r="AZ1864" s="212"/>
      <c r="BA1864"/>
      <c r="BB1864"/>
      <c r="BC1864"/>
      <c r="BD1864"/>
      <c r="BE1864"/>
      <c r="BF1864" s="1"/>
      <c r="BG1864" s="152"/>
      <c r="BH1864" s="152"/>
      <c r="BI1864" s="212"/>
      <c r="BJ1864" s="212"/>
      <c r="BK1864" s="212"/>
      <c r="BM1864" s="1"/>
      <c r="BN1864" s="152"/>
      <c r="BO1864" s="152"/>
      <c r="BP1864" s="212"/>
      <c r="BQ1864" s="212"/>
      <c r="BR1864" s="212"/>
      <c r="BS1864"/>
      <c r="BT1864"/>
      <c r="BU1864"/>
      <c r="BX1864" s="1"/>
      <c r="BY1864" s="152"/>
      <c r="BZ1864" s="152"/>
      <c r="CA1864" s="212"/>
      <c r="CB1864" s="212"/>
      <c r="CC1864" s="212"/>
      <c r="CE1864" s="1"/>
      <c r="CF1864" s="290"/>
      <c r="CG1864" s="290"/>
      <c r="CH1864" s="212"/>
      <c r="CI1864" s="212"/>
      <c r="CJ1864" s="212"/>
      <c r="CL1864"/>
      <c r="CM1864"/>
      <c r="CQ1864" s="1"/>
      <c r="CR1864" s="152"/>
      <c r="CS1864" s="152"/>
      <c r="CT1864" s="212"/>
      <c r="CU1864" s="212"/>
      <c r="CV1864" s="212"/>
      <c r="CX1864"/>
      <c r="CY1864"/>
      <c r="CZ1864"/>
      <c r="DA1864"/>
      <c r="DB1864" s="1"/>
      <c r="DC1864" s="152"/>
      <c r="DD1864" s="152"/>
      <c r="DE1864" s="212"/>
      <c r="DF1864" s="212"/>
      <c r="DG1864" s="212"/>
      <c r="DK1864"/>
      <c r="DL1864"/>
      <c r="DM1864" s="1"/>
      <c r="DN1864" s="152"/>
      <c r="DO1864" s="152"/>
      <c r="DQ1864" s="212"/>
      <c r="DR1864" s="212"/>
      <c r="DV1864"/>
      <c r="DW1864"/>
      <c r="DX1864" s="1"/>
      <c r="DY1864" s="152"/>
      <c r="DZ1864" s="152"/>
      <c r="EB1864" s="212"/>
      <c r="EC1864" s="212"/>
      <c r="EJ1864" s="152"/>
      <c r="EK1864" s="152"/>
      <c r="EL1864" s="212"/>
      <c r="EM1864" s="212"/>
      <c r="EN1864" s="212"/>
      <c r="EO1864"/>
      <c r="EP1864"/>
      <c r="EQ1864"/>
      <c r="EU1864" s="152"/>
      <c r="EV1864" s="152"/>
      <c r="EW1864" s="212"/>
      <c r="EX1864" s="212"/>
      <c r="EY1864" s="212"/>
      <c r="EZ1864"/>
      <c r="FA1864"/>
      <c r="FB1864"/>
      <c r="FN1864"/>
      <c r="FO1864"/>
      <c r="FP1864"/>
      <c r="FQ1864"/>
      <c r="FR1864"/>
      <c r="FS1864"/>
      <c r="GD1864"/>
      <c r="GE1864"/>
      <c r="GF1864"/>
      <c r="GG1864"/>
      <c r="GH1864"/>
      <c r="GI1864"/>
      <c r="GU1864"/>
      <c r="GV1864"/>
      <c r="GW1864"/>
      <c r="GX1864"/>
      <c r="GY1864"/>
      <c r="HI1864"/>
      <c r="HK1864"/>
      <c r="HL1864"/>
      <c r="HM1864"/>
      <c r="HN1864"/>
      <c r="HO1864"/>
      <c r="HQ1864"/>
      <c r="HR1864"/>
      <c r="HS1864"/>
      <c r="HT1864"/>
    </row>
    <row r="1865" spans="47:228">
      <c r="AU1865" s="1"/>
      <c r="AV1865" s="152"/>
      <c r="AW1865" s="152"/>
      <c r="AX1865" s="212"/>
      <c r="AY1865" s="212"/>
      <c r="AZ1865" s="212"/>
      <c r="BA1865"/>
      <c r="BB1865"/>
      <c r="BC1865"/>
      <c r="BD1865"/>
      <c r="BE1865"/>
      <c r="BF1865" s="1"/>
      <c r="BG1865" s="152"/>
      <c r="BH1865" s="152"/>
      <c r="BI1865" s="212"/>
      <c r="BJ1865" s="212"/>
      <c r="BK1865" s="212"/>
      <c r="BM1865" s="1"/>
      <c r="BN1865" s="152"/>
      <c r="BO1865" s="152"/>
      <c r="BP1865" s="212"/>
      <c r="BQ1865" s="212"/>
      <c r="BR1865" s="212"/>
      <c r="BS1865"/>
      <c r="BT1865"/>
      <c r="BU1865"/>
      <c r="BX1865" s="1"/>
      <c r="BY1865" s="152"/>
      <c r="BZ1865" s="152"/>
      <c r="CA1865" s="212"/>
      <c r="CB1865" s="212"/>
      <c r="CC1865" s="212"/>
      <c r="CE1865" s="1"/>
      <c r="CF1865" s="290"/>
      <c r="CG1865" s="290"/>
      <c r="CH1865" s="212"/>
      <c r="CI1865" s="212"/>
      <c r="CJ1865" s="212"/>
      <c r="CL1865"/>
      <c r="CM1865"/>
      <c r="CQ1865" s="1"/>
      <c r="CR1865" s="152"/>
      <c r="CS1865" s="152"/>
      <c r="CT1865" s="212"/>
      <c r="CU1865" s="212"/>
      <c r="CV1865" s="212"/>
      <c r="CX1865"/>
      <c r="CY1865"/>
      <c r="CZ1865"/>
      <c r="DA1865"/>
      <c r="DB1865" s="1"/>
      <c r="DC1865" s="152"/>
      <c r="DD1865" s="152"/>
      <c r="DE1865" s="212"/>
      <c r="DF1865" s="212"/>
      <c r="DG1865" s="212"/>
      <c r="DK1865"/>
      <c r="DL1865"/>
      <c r="DM1865" s="1"/>
      <c r="DN1865" s="152"/>
      <c r="DO1865" s="152"/>
      <c r="DQ1865" s="212"/>
      <c r="DR1865" s="212"/>
      <c r="DV1865"/>
      <c r="DW1865"/>
      <c r="DX1865" s="1"/>
      <c r="DY1865" s="152"/>
      <c r="DZ1865" s="152"/>
      <c r="EB1865" s="212"/>
      <c r="EC1865" s="212"/>
      <c r="EJ1865" s="152"/>
      <c r="EK1865" s="152"/>
      <c r="EL1865" s="212"/>
      <c r="EM1865" s="212"/>
      <c r="EN1865" s="212"/>
      <c r="EO1865"/>
      <c r="EP1865"/>
      <c r="EQ1865"/>
      <c r="EU1865" s="152"/>
      <c r="EV1865" s="152"/>
      <c r="EW1865" s="212"/>
      <c r="EX1865" s="212"/>
      <c r="EY1865" s="212"/>
      <c r="EZ1865"/>
      <c r="FA1865"/>
      <c r="FB1865"/>
      <c r="FN1865"/>
      <c r="FO1865"/>
      <c r="FP1865"/>
      <c r="FQ1865"/>
      <c r="FR1865"/>
      <c r="FS1865"/>
      <c r="GD1865"/>
      <c r="GE1865"/>
      <c r="GF1865"/>
      <c r="GG1865"/>
      <c r="GH1865"/>
      <c r="GI1865"/>
      <c r="GU1865"/>
      <c r="GV1865"/>
      <c r="GW1865"/>
      <c r="GX1865"/>
      <c r="GY1865"/>
      <c r="HI1865"/>
      <c r="HK1865"/>
      <c r="HL1865"/>
      <c r="HM1865"/>
      <c r="HN1865"/>
      <c r="HO1865"/>
      <c r="HQ1865"/>
      <c r="HR1865"/>
      <c r="HS1865"/>
      <c r="HT1865"/>
    </row>
    <row r="1866" spans="47:228">
      <c r="AU1866" s="1"/>
      <c r="AV1866" s="152"/>
      <c r="AW1866" s="152"/>
      <c r="AX1866" s="212"/>
      <c r="AY1866" s="212"/>
      <c r="AZ1866" s="212"/>
      <c r="BA1866"/>
      <c r="BB1866"/>
      <c r="BC1866"/>
      <c r="BD1866"/>
      <c r="BE1866"/>
      <c r="BF1866" s="1"/>
      <c r="BG1866" s="152"/>
      <c r="BH1866" s="152"/>
      <c r="BI1866" s="212"/>
      <c r="BJ1866" s="212"/>
      <c r="BK1866" s="212"/>
      <c r="BM1866" s="1"/>
      <c r="BN1866" s="152"/>
      <c r="BO1866" s="152"/>
      <c r="BP1866" s="212"/>
      <c r="BQ1866" s="212"/>
      <c r="BR1866" s="212"/>
      <c r="BS1866"/>
      <c r="BT1866"/>
      <c r="BU1866"/>
      <c r="BX1866" s="1"/>
      <c r="BY1866" s="152"/>
      <c r="BZ1866" s="152"/>
      <c r="CA1866" s="212"/>
      <c r="CB1866" s="212"/>
      <c r="CC1866" s="212"/>
      <c r="CE1866" s="1"/>
      <c r="CF1866" s="290"/>
      <c r="CG1866" s="290"/>
      <c r="CH1866" s="212"/>
      <c r="CI1866" s="212"/>
      <c r="CJ1866" s="212"/>
      <c r="CL1866"/>
      <c r="CM1866"/>
      <c r="CQ1866" s="1"/>
      <c r="CR1866" s="152"/>
      <c r="CS1866" s="152"/>
      <c r="CT1866" s="212"/>
      <c r="CU1866" s="212"/>
      <c r="CV1866" s="212"/>
      <c r="CX1866"/>
      <c r="CY1866"/>
      <c r="CZ1866"/>
      <c r="DA1866"/>
      <c r="DB1866" s="1"/>
      <c r="DC1866" s="152"/>
      <c r="DD1866" s="152"/>
      <c r="DE1866" s="212"/>
      <c r="DF1866" s="212"/>
      <c r="DG1866" s="212"/>
      <c r="DK1866"/>
      <c r="DL1866"/>
      <c r="DM1866" s="1"/>
      <c r="DN1866" s="152"/>
      <c r="DO1866" s="152"/>
      <c r="DQ1866" s="212"/>
      <c r="DR1866" s="212"/>
      <c r="DV1866"/>
      <c r="DW1866"/>
      <c r="DX1866" s="1"/>
      <c r="DY1866" s="152"/>
      <c r="DZ1866" s="152"/>
      <c r="EB1866" s="212"/>
      <c r="EC1866" s="212"/>
      <c r="EJ1866" s="152"/>
      <c r="EK1866" s="152"/>
      <c r="EL1866" s="212"/>
      <c r="EM1866" s="212"/>
      <c r="EN1866" s="212"/>
      <c r="EO1866"/>
      <c r="EP1866"/>
      <c r="EQ1866"/>
      <c r="EU1866" s="152"/>
      <c r="EV1866" s="152"/>
      <c r="EW1866" s="212"/>
      <c r="EX1866" s="212"/>
      <c r="EY1866" s="212"/>
      <c r="EZ1866"/>
      <c r="FA1866"/>
      <c r="FB1866"/>
      <c r="FN1866"/>
      <c r="FO1866"/>
      <c r="FP1866"/>
      <c r="FQ1866"/>
      <c r="FR1866"/>
      <c r="FS1866"/>
      <c r="GD1866"/>
      <c r="GE1866"/>
      <c r="GF1866"/>
      <c r="GG1866"/>
      <c r="GH1866"/>
      <c r="GI1866"/>
      <c r="GU1866"/>
      <c r="GV1866"/>
      <c r="GW1866"/>
      <c r="GX1866"/>
      <c r="GY1866"/>
      <c r="HI1866"/>
      <c r="HK1866"/>
      <c r="HL1866"/>
      <c r="HM1866"/>
      <c r="HN1866"/>
      <c r="HO1866"/>
      <c r="HQ1866"/>
      <c r="HR1866"/>
      <c r="HS1866"/>
      <c r="HT1866"/>
    </row>
    <row r="1867" spans="47:228">
      <c r="AU1867" s="1"/>
      <c r="AV1867" s="152"/>
      <c r="AW1867" s="152"/>
      <c r="AX1867" s="212"/>
      <c r="AY1867" s="212"/>
      <c r="AZ1867" s="212"/>
      <c r="BA1867"/>
      <c r="BB1867"/>
      <c r="BC1867"/>
      <c r="BD1867"/>
      <c r="BE1867"/>
      <c r="BF1867" s="1"/>
      <c r="BG1867" s="152"/>
      <c r="BH1867" s="152"/>
      <c r="BI1867" s="212"/>
      <c r="BJ1867" s="212"/>
      <c r="BK1867" s="212"/>
      <c r="BM1867" s="1"/>
      <c r="BN1867" s="152"/>
      <c r="BO1867" s="152"/>
      <c r="BP1867" s="212"/>
      <c r="BQ1867" s="212"/>
      <c r="BR1867" s="212"/>
      <c r="BS1867"/>
      <c r="BT1867"/>
      <c r="BU1867"/>
      <c r="BX1867" s="1"/>
      <c r="BY1867" s="152"/>
      <c r="BZ1867" s="152"/>
      <c r="CA1867" s="212"/>
      <c r="CB1867" s="212"/>
      <c r="CC1867" s="212"/>
      <c r="CE1867" s="1"/>
      <c r="CF1867" s="290"/>
      <c r="CG1867" s="290"/>
      <c r="CH1867" s="212"/>
      <c r="CI1867" s="212"/>
      <c r="CJ1867" s="212"/>
      <c r="CL1867"/>
      <c r="CM1867"/>
      <c r="CQ1867" s="1"/>
      <c r="CR1867" s="152"/>
      <c r="CS1867" s="152"/>
      <c r="CT1867" s="212"/>
      <c r="CU1867" s="212"/>
      <c r="CV1867" s="212"/>
      <c r="CX1867"/>
      <c r="CY1867"/>
      <c r="CZ1867"/>
      <c r="DA1867"/>
      <c r="DB1867" s="1"/>
      <c r="DC1867" s="152"/>
      <c r="DD1867" s="152"/>
      <c r="DE1867" s="212"/>
      <c r="DF1867" s="212"/>
      <c r="DG1867" s="212"/>
      <c r="DK1867"/>
      <c r="DL1867"/>
      <c r="DM1867" s="1"/>
      <c r="DN1867" s="152"/>
      <c r="DO1867" s="152"/>
      <c r="DQ1867" s="212"/>
      <c r="DR1867" s="212"/>
      <c r="DV1867"/>
      <c r="DW1867"/>
      <c r="DX1867" s="1"/>
      <c r="DY1867" s="152"/>
      <c r="DZ1867" s="152"/>
      <c r="EB1867" s="212"/>
      <c r="EC1867" s="212"/>
      <c r="EJ1867" s="152"/>
      <c r="EK1867" s="152"/>
      <c r="EL1867" s="212"/>
      <c r="EM1867" s="212"/>
      <c r="EN1867" s="212"/>
      <c r="EO1867"/>
      <c r="EP1867"/>
      <c r="EQ1867"/>
      <c r="EU1867" s="152"/>
      <c r="EV1867" s="152"/>
      <c r="EW1867" s="212"/>
      <c r="EX1867" s="212"/>
      <c r="EY1867" s="212"/>
      <c r="EZ1867"/>
      <c r="FA1867"/>
      <c r="FB1867"/>
      <c r="FN1867"/>
      <c r="FO1867"/>
      <c r="FP1867"/>
      <c r="FQ1867"/>
      <c r="FR1867"/>
      <c r="FS1867"/>
      <c r="GD1867"/>
      <c r="GE1867"/>
      <c r="GF1867"/>
      <c r="GG1867"/>
      <c r="GH1867"/>
      <c r="GI1867"/>
      <c r="GU1867"/>
      <c r="GV1867"/>
      <c r="GW1867"/>
      <c r="GX1867"/>
      <c r="GY1867"/>
      <c r="HI1867"/>
      <c r="HK1867"/>
      <c r="HL1867"/>
      <c r="HM1867"/>
      <c r="HN1867"/>
      <c r="HO1867"/>
      <c r="HQ1867"/>
      <c r="HR1867"/>
      <c r="HS1867"/>
      <c r="HT1867"/>
    </row>
    <row r="1868" spans="47:228">
      <c r="AU1868" s="1"/>
      <c r="AV1868" s="152"/>
      <c r="AW1868" s="152"/>
      <c r="AX1868" s="212"/>
      <c r="AY1868" s="212"/>
      <c r="AZ1868" s="212"/>
      <c r="BA1868"/>
      <c r="BB1868"/>
      <c r="BC1868"/>
      <c r="BD1868"/>
      <c r="BE1868"/>
      <c r="BF1868" s="1"/>
      <c r="BG1868" s="152"/>
      <c r="BH1868" s="152"/>
      <c r="BI1868" s="212"/>
      <c r="BJ1868" s="212"/>
      <c r="BK1868" s="212"/>
      <c r="BM1868" s="1"/>
      <c r="BN1868" s="152"/>
      <c r="BO1868" s="152"/>
      <c r="BP1868" s="212"/>
      <c r="BQ1868" s="212"/>
      <c r="BR1868" s="212"/>
      <c r="BS1868"/>
      <c r="BT1868"/>
      <c r="BU1868"/>
      <c r="BX1868" s="1"/>
      <c r="BY1868" s="152"/>
      <c r="BZ1868" s="152"/>
      <c r="CA1868" s="212"/>
      <c r="CB1868" s="212"/>
      <c r="CC1868" s="212"/>
      <c r="CE1868" s="1"/>
      <c r="CF1868" s="290"/>
      <c r="CG1868" s="290"/>
      <c r="CH1868" s="212"/>
      <c r="CI1868" s="212"/>
      <c r="CJ1868" s="212"/>
      <c r="CL1868"/>
      <c r="CM1868"/>
      <c r="CQ1868" s="1"/>
      <c r="CR1868" s="152"/>
      <c r="CS1868" s="152"/>
      <c r="CT1868" s="212"/>
      <c r="CU1868" s="212"/>
      <c r="CV1868" s="212"/>
      <c r="CX1868"/>
      <c r="CY1868"/>
      <c r="CZ1868"/>
      <c r="DA1868"/>
      <c r="DB1868" s="1"/>
      <c r="DC1868" s="152"/>
      <c r="DD1868" s="152"/>
      <c r="DE1868" s="212"/>
      <c r="DF1868" s="212"/>
      <c r="DG1868" s="212"/>
      <c r="DK1868"/>
      <c r="DL1868"/>
      <c r="DM1868" s="1"/>
      <c r="DN1868" s="152"/>
      <c r="DO1868" s="152"/>
      <c r="DQ1868" s="212"/>
      <c r="DR1868" s="212"/>
      <c r="DV1868"/>
      <c r="DW1868"/>
      <c r="DX1868" s="1"/>
      <c r="DY1868" s="152"/>
      <c r="DZ1868" s="152"/>
      <c r="EB1868" s="212"/>
      <c r="EC1868" s="212"/>
      <c r="EJ1868" s="152"/>
      <c r="EK1868" s="152"/>
      <c r="EL1868" s="212"/>
      <c r="EM1868" s="212"/>
      <c r="EN1868" s="212"/>
      <c r="EO1868"/>
      <c r="EP1868"/>
      <c r="EQ1868"/>
      <c r="EU1868" s="152"/>
      <c r="EV1868" s="152"/>
      <c r="EW1868" s="212"/>
      <c r="EX1868" s="212"/>
      <c r="EY1868" s="212"/>
      <c r="EZ1868"/>
      <c r="FA1868"/>
      <c r="FB1868"/>
      <c r="FN1868"/>
      <c r="FO1868"/>
      <c r="FP1868"/>
      <c r="FQ1868"/>
      <c r="FR1868"/>
      <c r="FS1868"/>
      <c r="GD1868"/>
      <c r="GE1868"/>
      <c r="GF1868"/>
      <c r="GG1868"/>
      <c r="GH1868"/>
      <c r="GI1868"/>
      <c r="GU1868"/>
      <c r="GV1868"/>
      <c r="GW1868"/>
      <c r="GX1868"/>
      <c r="GY1868"/>
      <c r="HI1868"/>
      <c r="HK1868"/>
      <c r="HL1868"/>
      <c r="HM1868"/>
      <c r="HN1868"/>
      <c r="HO1868"/>
      <c r="HQ1868"/>
      <c r="HR1868"/>
      <c r="HS1868"/>
      <c r="HT1868"/>
    </row>
    <row r="1869" spans="47:228">
      <c r="AU1869" s="1"/>
      <c r="AV1869" s="152"/>
      <c r="AW1869" s="152"/>
      <c r="AX1869" s="212"/>
      <c r="AY1869" s="212"/>
      <c r="AZ1869" s="212"/>
      <c r="BA1869"/>
      <c r="BB1869"/>
      <c r="BC1869"/>
      <c r="BD1869"/>
      <c r="BE1869"/>
      <c r="BF1869" s="1"/>
      <c r="BG1869" s="152"/>
      <c r="BH1869" s="152"/>
      <c r="BI1869" s="212"/>
      <c r="BJ1869" s="212"/>
      <c r="BK1869" s="212"/>
      <c r="BM1869" s="1"/>
      <c r="BN1869" s="152"/>
      <c r="BO1869" s="152"/>
      <c r="BP1869" s="212"/>
      <c r="BQ1869" s="212"/>
      <c r="BR1869" s="212"/>
      <c r="BS1869"/>
      <c r="BT1869"/>
      <c r="BU1869"/>
      <c r="BX1869" s="1"/>
      <c r="BY1869" s="152"/>
      <c r="BZ1869" s="152"/>
      <c r="CA1869" s="212"/>
      <c r="CB1869" s="212"/>
      <c r="CC1869" s="212"/>
      <c r="CE1869" s="1"/>
      <c r="CF1869" s="290"/>
      <c r="CG1869" s="290"/>
      <c r="CH1869" s="212"/>
      <c r="CI1869" s="212"/>
      <c r="CJ1869" s="212"/>
      <c r="CL1869"/>
      <c r="CM1869"/>
      <c r="CQ1869" s="1"/>
      <c r="CR1869" s="152"/>
      <c r="CS1869" s="152"/>
      <c r="CT1869" s="212"/>
      <c r="CU1869" s="212"/>
      <c r="CV1869" s="212"/>
      <c r="CX1869"/>
      <c r="CY1869"/>
      <c r="CZ1869"/>
      <c r="DA1869"/>
      <c r="DB1869" s="1"/>
      <c r="DC1869" s="152"/>
      <c r="DD1869" s="152"/>
      <c r="DE1869" s="212"/>
      <c r="DF1869" s="212"/>
      <c r="DG1869" s="212"/>
      <c r="DK1869"/>
      <c r="DL1869"/>
      <c r="DM1869" s="1"/>
      <c r="DN1869" s="152"/>
      <c r="DO1869" s="152"/>
      <c r="DQ1869" s="212"/>
      <c r="DR1869" s="212"/>
      <c r="DV1869"/>
      <c r="DW1869"/>
      <c r="DX1869" s="1"/>
      <c r="DY1869" s="152"/>
      <c r="DZ1869" s="152"/>
      <c r="EB1869" s="212"/>
      <c r="EC1869" s="212"/>
      <c r="EJ1869" s="152"/>
      <c r="EK1869" s="152"/>
      <c r="EL1869" s="212"/>
      <c r="EM1869" s="212"/>
      <c r="EN1869" s="212"/>
      <c r="EO1869"/>
      <c r="EP1869"/>
      <c r="EQ1869"/>
      <c r="EU1869" s="152"/>
      <c r="EV1869" s="152"/>
      <c r="EW1869" s="212"/>
      <c r="EX1869" s="212"/>
      <c r="EY1869" s="212"/>
      <c r="EZ1869"/>
      <c r="FA1869"/>
      <c r="FB1869"/>
      <c r="FN1869"/>
      <c r="FO1869"/>
      <c r="FP1869"/>
      <c r="FQ1869"/>
      <c r="FR1869"/>
      <c r="FS1869"/>
      <c r="GD1869"/>
      <c r="GE1869"/>
      <c r="GF1869"/>
      <c r="GG1869"/>
      <c r="GH1869"/>
      <c r="GI1869"/>
      <c r="GU1869"/>
      <c r="GV1869"/>
      <c r="GW1869"/>
      <c r="GX1869"/>
      <c r="GY1869"/>
      <c r="HI1869"/>
      <c r="HK1869"/>
      <c r="HL1869"/>
      <c r="HM1869"/>
      <c r="HN1869"/>
      <c r="HO1869"/>
      <c r="HQ1869"/>
      <c r="HR1869"/>
      <c r="HS1869"/>
      <c r="HT1869"/>
    </row>
    <row r="1870" spans="47:228">
      <c r="AU1870" s="1"/>
      <c r="AV1870" s="152"/>
      <c r="AW1870" s="152"/>
      <c r="AX1870" s="212"/>
      <c r="AY1870" s="212"/>
      <c r="AZ1870" s="212"/>
      <c r="BA1870"/>
      <c r="BB1870"/>
      <c r="BC1870"/>
      <c r="BD1870"/>
      <c r="BE1870"/>
      <c r="BF1870" s="1"/>
      <c r="BG1870" s="152"/>
      <c r="BH1870" s="152"/>
      <c r="BI1870" s="212"/>
      <c r="BJ1870" s="212"/>
      <c r="BK1870" s="212"/>
      <c r="BM1870" s="1"/>
      <c r="BN1870" s="152"/>
      <c r="BO1870" s="152"/>
      <c r="BP1870" s="212"/>
      <c r="BQ1870" s="212"/>
      <c r="BR1870" s="212"/>
      <c r="BS1870"/>
      <c r="BT1870"/>
      <c r="BU1870"/>
      <c r="BX1870" s="1"/>
      <c r="BY1870" s="152"/>
      <c r="BZ1870" s="152"/>
      <c r="CA1870" s="212"/>
      <c r="CB1870" s="212"/>
      <c r="CC1870" s="212"/>
      <c r="CE1870" s="1"/>
      <c r="CF1870" s="290"/>
      <c r="CG1870" s="290"/>
      <c r="CH1870" s="212"/>
      <c r="CI1870" s="212"/>
      <c r="CJ1870" s="212"/>
      <c r="CL1870"/>
      <c r="CM1870"/>
      <c r="CQ1870" s="1"/>
      <c r="CR1870" s="152"/>
      <c r="CS1870" s="152"/>
      <c r="CT1870" s="212"/>
      <c r="CU1870" s="212"/>
      <c r="CV1870" s="212"/>
      <c r="CX1870"/>
      <c r="CY1870"/>
      <c r="CZ1870"/>
      <c r="DA1870"/>
      <c r="DB1870" s="1"/>
      <c r="DC1870" s="152"/>
      <c r="DD1870" s="152"/>
      <c r="DE1870" s="212"/>
      <c r="DF1870" s="212"/>
      <c r="DG1870" s="212"/>
      <c r="DK1870"/>
      <c r="DL1870"/>
      <c r="DM1870" s="1"/>
      <c r="DN1870" s="152"/>
      <c r="DO1870" s="152"/>
      <c r="DQ1870" s="212"/>
      <c r="DR1870" s="212"/>
      <c r="DV1870"/>
      <c r="DW1870"/>
      <c r="DX1870" s="1"/>
      <c r="DY1870" s="152"/>
      <c r="DZ1870" s="152"/>
      <c r="EB1870" s="212"/>
      <c r="EC1870" s="212"/>
      <c r="EJ1870" s="152"/>
      <c r="EK1870" s="152"/>
      <c r="EL1870" s="212"/>
      <c r="EM1870" s="212"/>
      <c r="EN1870" s="212"/>
      <c r="EO1870"/>
      <c r="EP1870"/>
      <c r="EQ1870"/>
      <c r="EU1870" s="152"/>
      <c r="EV1870" s="152"/>
      <c r="EW1870" s="212"/>
      <c r="EX1870" s="212"/>
      <c r="EY1870" s="212"/>
      <c r="EZ1870"/>
      <c r="FA1870"/>
      <c r="FB1870"/>
      <c r="FN1870"/>
      <c r="FO1870"/>
      <c r="FP1870"/>
      <c r="FQ1870"/>
      <c r="FR1870"/>
      <c r="FS1870"/>
      <c r="GD1870"/>
      <c r="GE1870"/>
      <c r="GF1870"/>
      <c r="GG1870"/>
      <c r="GH1870"/>
      <c r="GI1870"/>
      <c r="GU1870"/>
      <c r="GV1870"/>
      <c r="GW1870"/>
      <c r="GX1870"/>
      <c r="GY1870"/>
      <c r="HI1870"/>
      <c r="HK1870"/>
      <c r="HL1870"/>
      <c r="HM1870"/>
      <c r="HN1870"/>
      <c r="HO1870"/>
      <c r="HQ1870"/>
      <c r="HR1870"/>
      <c r="HS1870"/>
      <c r="HT1870"/>
    </row>
    <row r="1871" spans="47:228">
      <c r="AU1871" s="1"/>
      <c r="AV1871" s="152"/>
      <c r="AW1871" s="152"/>
      <c r="AX1871" s="212"/>
      <c r="AY1871" s="212"/>
      <c r="AZ1871" s="212"/>
      <c r="BA1871"/>
      <c r="BB1871"/>
      <c r="BC1871"/>
      <c r="BD1871"/>
      <c r="BE1871"/>
      <c r="BF1871" s="1"/>
      <c r="BG1871" s="152"/>
      <c r="BH1871" s="152"/>
      <c r="BI1871" s="212"/>
      <c r="BJ1871" s="212"/>
      <c r="BK1871" s="212"/>
      <c r="BM1871" s="1"/>
      <c r="BN1871" s="152"/>
      <c r="BO1871" s="152"/>
      <c r="BP1871" s="212"/>
      <c r="BQ1871" s="212"/>
      <c r="BR1871" s="212"/>
      <c r="BS1871"/>
      <c r="BT1871"/>
      <c r="BU1871"/>
      <c r="BX1871" s="1"/>
      <c r="BY1871" s="152"/>
      <c r="BZ1871" s="152"/>
      <c r="CA1871" s="212"/>
      <c r="CB1871" s="212"/>
      <c r="CC1871" s="212"/>
      <c r="CE1871" s="1"/>
      <c r="CF1871" s="290"/>
      <c r="CG1871" s="290"/>
      <c r="CH1871" s="212"/>
      <c r="CI1871" s="212"/>
      <c r="CJ1871" s="212"/>
      <c r="CL1871"/>
      <c r="CM1871"/>
      <c r="CQ1871" s="1"/>
      <c r="CR1871" s="152"/>
      <c r="CS1871" s="152"/>
      <c r="CT1871" s="212"/>
      <c r="CU1871" s="212"/>
      <c r="CV1871" s="212"/>
      <c r="CX1871"/>
      <c r="CY1871"/>
      <c r="CZ1871"/>
      <c r="DA1871"/>
      <c r="DB1871" s="1"/>
      <c r="DC1871" s="152"/>
      <c r="DD1871" s="152"/>
      <c r="DE1871" s="212"/>
      <c r="DF1871" s="212"/>
      <c r="DG1871" s="212"/>
      <c r="DK1871"/>
      <c r="DL1871"/>
      <c r="DM1871" s="1"/>
      <c r="DN1871" s="152"/>
      <c r="DO1871" s="152"/>
      <c r="DQ1871" s="212"/>
      <c r="DR1871" s="212"/>
      <c r="DV1871"/>
      <c r="DW1871"/>
      <c r="DX1871" s="1"/>
      <c r="DY1871" s="152"/>
      <c r="DZ1871" s="152"/>
      <c r="EB1871" s="212"/>
      <c r="EC1871" s="212"/>
      <c r="EJ1871" s="152"/>
      <c r="EK1871" s="152"/>
      <c r="EL1871" s="212"/>
      <c r="EM1871" s="212"/>
      <c r="EN1871" s="212"/>
      <c r="EO1871"/>
      <c r="EP1871"/>
      <c r="EQ1871"/>
      <c r="EU1871" s="152"/>
      <c r="EV1871" s="152"/>
      <c r="EW1871" s="212"/>
      <c r="EX1871" s="212"/>
      <c r="EY1871" s="212"/>
      <c r="EZ1871"/>
      <c r="FA1871"/>
      <c r="FB1871"/>
      <c r="FN1871"/>
      <c r="FO1871"/>
      <c r="FP1871"/>
      <c r="FQ1871"/>
      <c r="FR1871"/>
      <c r="FS1871"/>
      <c r="GD1871"/>
      <c r="GE1871"/>
      <c r="GF1871"/>
      <c r="GG1871"/>
      <c r="GH1871"/>
      <c r="GI1871"/>
      <c r="GU1871"/>
      <c r="GV1871"/>
      <c r="GW1871"/>
      <c r="GX1871"/>
      <c r="GY1871"/>
      <c r="HI1871"/>
      <c r="HK1871"/>
      <c r="HL1871"/>
      <c r="HM1871"/>
      <c r="HN1871"/>
      <c r="HO1871"/>
      <c r="HQ1871"/>
      <c r="HR1871"/>
      <c r="HS1871"/>
      <c r="HT1871"/>
    </row>
    <row r="1872" spans="47:228">
      <c r="AU1872" s="1"/>
      <c r="AV1872" s="152"/>
      <c r="AW1872" s="152"/>
      <c r="AX1872" s="212"/>
      <c r="AY1872" s="212"/>
      <c r="AZ1872" s="212"/>
      <c r="BA1872"/>
      <c r="BB1872"/>
      <c r="BC1872"/>
      <c r="BD1872"/>
      <c r="BE1872"/>
      <c r="BF1872" s="1"/>
      <c r="BG1872" s="152"/>
      <c r="BH1872" s="152"/>
      <c r="BI1872" s="212"/>
      <c r="BJ1872" s="212"/>
      <c r="BK1872" s="212"/>
      <c r="BM1872" s="1"/>
      <c r="BN1872" s="152"/>
      <c r="BO1872" s="152"/>
      <c r="BP1872" s="212"/>
      <c r="BQ1872" s="212"/>
      <c r="BR1872" s="212"/>
      <c r="BS1872"/>
      <c r="BT1872"/>
      <c r="BU1872"/>
      <c r="BX1872" s="1"/>
      <c r="BY1872" s="152"/>
      <c r="BZ1872" s="152"/>
      <c r="CA1872" s="212"/>
      <c r="CB1872" s="212"/>
      <c r="CC1872" s="212"/>
      <c r="CE1872" s="1"/>
      <c r="CF1872" s="290"/>
      <c r="CG1872" s="290"/>
      <c r="CH1872" s="212"/>
      <c r="CI1872" s="212"/>
      <c r="CJ1872" s="212"/>
      <c r="CL1872"/>
      <c r="CM1872"/>
      <c r="CQ1872" s="1"/>
      <c r="CR1872" s="152"/>
      <c r="CS1872" s="152"/>
      <c r="CT1872" s="212"/>
      <c r="CU1872" s="212"/>
      <c r="CV1872" s="212"/>
      <c r="CX1872"/>
      <c r="CY1872"/>
      <c r="CZ1872"/>
      <c r="DA1872"/>
      <c r="DB1872" s="1"/>
      <c r="DC1872" s="152"/>
      <c r="DD1872" s="152"/>
      <c r="DE1872" s="212"/>
      <c r="DF1872" s="212"/>
      <c r="DG1872" s="212"/>
      <c r="DK1872"/>
      <c r="DL1872"/>
      <c r="DM1872" s="1"/>
      <c r="DN1872" s="152"/>
      <c r="DO1872" s="152"/>
      <c r="DQ1872" s="212"/>
      <c r="DR1872" s="212"/>
      <c r="DV1872"/>
      <c r="DW1872"/>
      <c r="DX1872" s="1"/>
      <c r="DY1872" s="152"/>
      <c r="DZ1872" s="152"/>
      <c r="EB1872" s="212"/>
      <c r="EC1872" s="212"/>
      <c r="EJ1872" s="152"/>
      <c r="EK1872" s="152"/>
      <c r="EL1872" s="212"/>
      <c r="EM1872" s="212"/>
      <c r="EN1872" s="212"/>
      <c r="EO1872"/>
      <c r="EP1872"/>
      <c r="EQ1872"/>
      <c r="EU1872" s="152"/>
      <c r="EV1872" s="152"/>
      <c r="EW1872" s="212"/>
      <c r="EX1872" s="212"/>
      <c r="EY1872" s="212"/>
      <c r="EZ1872"/>
      <c r="FA1872"/>
      <c r="FB1872"/>
      <c r="FN1872"/>
      <c r="FO1872"/>
      <c r="FP1872"/>
      <c r="FQ1872"/>
      <c r="FR1872"/>
      <c r="FS1872"/>
      <c r="GD1872"/>
      <c r="GE1872"/>
      <c r="GF1872"/>
      <c r="GG1872"/>
      <c r="GH1872"/>
      <c r="GI1872"/>
      <c r="GU1872"/>
      <c r="GV1872"/>
      <c r="GW1872"/>
      <c r="GX1872"/>
      <c r="GY1872"/>
      <c r="HI1872"/>
      <c r="HK1872"/>
      <c r="HL1872"/>
      <c r="HM1872"/>
      <c r="HN1872"/>
      <c r="HO1872"/>
      <c r="HQ1872"/>
      <c r="HR1872"/>
      <c r="HS1872"/>
      <c r="HT1872"/>
    </row>
    <row r="1873" spans="47:228">
      <c r="AU1873" s="1"/>
      <c r="AV1873" s="152"/>
      <c r="AW1873" s="152"/>
      <c r="AX1873" s="212"/>
      <c r="AY1873" s="212"/>
      <c r="AZ1873" s="212"/>
      <c r="BA1873"/>
      <c r="BB1873"/>
      <c r="BC1873"/>
      <c r="BD1873"/>
      <c r="BE1873"/>
      <c r="BF1873" s="1"/>
      <c r="BG1873" s="152"/>
      <c r="BH1873" s="152"/>
      <c r="BI1873" s="212"/>
      <c r="BJ1873" s="212"/>
      <c r="BK1873" s="212"/>
      <c r="BM1873" s="1"/>
      <c r="BN1873" s="152"/>
      <c r="BO1873" s="152"/>
      <c r="BP1873" s="212"/>
      <c r="BQ1873" s="212"/>
      <c r="BR1873" s="212"/>
      <c r="BS1873"/>
      <c r="BT1873"/>
      <c r="BU1873"/>
      <c r="BX1873" s="1"/>
      <c r="BY1873" s="152"/>
      <c r="BZ1873" s="152"/>
      <c r="CA1873" s="212"/>
      <c r="CB1873" s="212"/>
      <c r="CC1873" s="212"/>
      <c r="CE1873" s="1"/>
      <c r="CF1873" s="290"/>
      <c r="CG1873" s="290"/>
      <c r="CH1873" s="212"/>
      <c r="CI1873" s="212"/>
      <c r="CJ1873" s="212"/>
      <c r="CL1873"/>
      <c r="CM1873"/>
      <c r="CQ1873" s="1"/>
      <c r="CR1873" s="152"/>
      <c r="CS1873" s="152"/>
      <c r="CT1873" s="212"/>
      <c r="CU1873" s="212"/>
      <c r="CV1873" s="212"/>
      <c r="CX1873"/>
      <c r="CY1873"/>
      <c r="CZ1873"/>
      <c r="DA1873"/>
      <c r="DB1873" s="1"/>
      <c r="DC1873" s="152"/>
      <c r="DD1873" s="152"/>
      <c r="DE1873" s="212"/>
      <c r="DF1873" s="212"/>
      <c r="DG1873" s="212"/>
      <c r="DK1873"/>
      <c r="DL1873"/>
      <c r="DM1873" s="1"/>
      <c r="DN1873" s="152"/>
      <c r="DO1873" s="152"/>
      <c r="DQ1873" s="212"/>
      <c r="DR1873" s="212"/>
      <c r="DV1873"/>
      <c r="DW1873"/>
      <c r="DX1873" s="1"/>
      <c r="DY1873" s="152"/>
      <c r="DZ1873" s="152"/>
      <c r="EB1873" s="212"/>
      <c r="EC1873" s="212"/>
      <c r="EJ1873" s="152"/>
      <c r="EK1873" s="152"/>
      <c r="EL1873" s="212"/>
      <c r="EM1873" s="212"/>
      <c r="EN1873" s="212"/>
      <c r="EO1873"/>
      <c r="EP1873"/>
      <c r="EQ1873"/>
      <c r="EU1873" s="152"/>
      <c r="EV1873" s="152"/>
      <c r="EW1873" s="212"/>
      <c r="EX1873" s="212"/>
      <c r="EY1873" s="212"/>
      <c r="EZ1873"/>
      <c r="FA1873"/>
      <c r="FB1873"/>
      <c r="FN1873"/>
      <c r="FO1873"/>
      <c r="FP1873"/>
      <c r="FQ1873"/>
      <c r="FR1873"/>
      <c r="FS1873"/>
      <c r="GD1873"/>
      <c r="GE1873"/>
      <c r="GF1873"/>
      <c r="GG1873"/>
      <c r="GH1873"/>
      <c r="GI1873"/>
      <c r="GU1873"/>
      <c r="GV1873"/>
      <c r="GW1873"/>
      <c r="GX1873"/>
      <c r="GY1873"/>
      <c r="HI1873"/>
      <c r="HK1873"/>
      <c r="HL1873"/>
      <c r="HM1873"/>
      <c r="HN1873"/>
      <c r="HO1873"/>
      <c r="HQ1873"/>
      <c r="HR1873"/>
      <c r="HS1873"/>
      <c r="HT1873"/>
    </row>
    <row r="1874" spans="47:228">
      <c r="AU1874" s="1"/>
      <c r="AV1874" s="152"/>
      <c r="AW1874" s="152"/>
      <c r="AX1874" s="212"/>
      <c r="AY1874" s="212"/>
      <c r="AZ1874" s="212"/>
      <c r="BA1874"/>
      <c r="BB1874"/>
      <c r="BC1874"/>
      <c r="BD1874"/>
      <c r="BE1874"/>
      <c r="BF1874" s="1"/>
      <c r="BG1874" s="152"/>
      <c r="BH1874" s="152"/>
      <c r="BI1874" s="212"/>
      <c r="BJ1874" s="212"/>
      <c r="BK1874" s="212"/>
      <c r="BM1874" s="1"/>
      <c r="BN1874" s="152"/>
      <c r="BO1874" s="152"/>
      <c r="BP1874" s="212"/>
      <c r="BQ1874" s="212"/>
      <c r="BR1874" s="212"/>
      <c r="BS1874"/>
      <c r="BT1874"/>
      <c r="BU1874"/>
      <c r="BX1874" s="1"/>
      <c r="BY1874" s="152"/>
      <c r="BZ1874" s="152"/>
      <c r="CA1874" s="212"/>
      <c r="CB1874" s="212"/>
      <c r="CC1874" s="212"/>
      <c r="CE1874" s="1"/>
      <c r="CF1874" s="290"/>
      <c r="CG1874" s="290"/>
      <c r="CH1874" s="212"/>
      <c r="CI1874" s="212"/>
      <c r="CJ1874" s="212"/>
      <c r="CL1874"/>
      <c r="CM1874"/>
      <c r="CQ1874" s="1"/>
      <c r="CR1874" s="152"/>
      <c r="CS1874" s="152"/>
      <c r="CT1874" s="212"/>
      <c r="CU1874" s="212"/>
      <c r="CV1874" s="212"/>
      <c r="CX1874"/>
      <c r="CY1874"/>
      <c r="CZ1874"/>
      <c r="DA1874"/>
      <c r="DB1874" s="1"/>
      <c r="DC1874" s="152"/>
      <c r="DD1874" s="152"/>
      <c r="DE1874" s="212"/>
      <c r="DF1874" s="212"/>
      <c r="DG1874" s="212"/>
      <c r="DK1874"/>
      <c r="DL1874"/>
      <c r="DM1874" s="1"/>
      <c r="DN1874" s="152"/>
      <c r="DO1874" s="152"/>
      <c r="DQ1874" s="212"/>
      <c r="DR1874" s="212"/>
      <c r="DV1874"/>
      <c r="DW1874"/>
      <c r="DX1874" s="1"/>
      <c r="DY1874" s="152"/>
      <c r="DZ1874" s="152"/>
      <c r="EB1874" s="212"/>
      <c r="EC1874" s="212"/>
      <c r="EJ1874" s="152"/>
      <c r="EK1874" s="152"/>
      <c r="EL1874" s="212"/>
      <c r="EM1874" s="212"/>
      <c r="EN1874" s="212"/>
      <c r="EO1874"/>
      <c r="EP1874"/>
      <c r="EQ1874"/>
      <c r="EU1874" s="152"/>
      <c r="EV1874" s="152"/>
      <c r="EW1874" s="212"/>
      <c r="EX1874" s="212"/>
      <c r="EY1874" s="212"/>
      <c r="EZ1874"/>
      <c r="FA1874"/>
      <c r="FB1874"/>
      <c r="FN1874"/>
      <c r="FO1874"/>
      <c r="FP1874"/>
      <c r="FQ1874"/>
      <c r="FR1874"/>
      <c r="FS1874"/>
      <c r="GD1874"/>
      <c r="GE1874"/>
      <c r="GF1874"/>
      <c r="GG1874"/>
      <c r="GH1874"/>
      <c r="GI1874"/>
      <c r="GU1874"/>
      <c r="GV1874"/>
      <c r="GW1874"/>
      <c r="GX1874"/>
      <c r="GY1874"/>
      <c r="HI1874"/>
      <c r="HK1874"/>
      <c r="HL1874"/>
      <c r="HM1874"/>
      <c r="HN1874"/>
      <c r="HO1874"/>
      <c r="HQ1874"/>
      <c r="HR1874"/>
      <c r="HS1874"/>
      <c r="HT1874"/>
    </row>
    <row r="1875" spans="47:228">
      <c r="AU1875" s="1"/>
      <c r="AV1875" s="152"/>
      <c r="AW1875" s="152"/>
      <c r="AX1875" s="212"/>
      <c r="AY1875" s="212"/>
      <c r="AZ1875" s="212"/>
      <c r="BA1875"/>
      <c r="BB1875"/>
      <c r="BC1875"/>
      <c r="BD1875"/>
      <c r="BE1875"/>
      <c r="BF1875" s="1"/>
      <c r="BG1875" s="152"/>
      <c r="BH1875" s="152"/>
      <c r="BI1875" s="212"/>
      <c r="BJ1875" s="212"/>
      <c r="BK1875" s="212"/>
      <c r="BM1875" s="1"/>
      <c r="BN1875" s="152"/>
      <c r="BO1875" s="152"/>
      <c r="BP1875" s="212"/>
      <c r="BQ1875" s="212"/>
      <c r="BR1875" s="212"/>
      <c r="BS1875"/>
      <c r="BT1875"/>
      <c r="BU1875"/>
      <c r="BX1875" s="1"/>
      <c r="BY1875" s="152"/>
      <c r="BZ1875" s="152"/>
      <c r="CA1875" s="212"/>
      <c r="CB1875" s="212"/>
      <c r="CC1875" s="212"/>
      <c r="CE1875" s="1"/>
      <c r="CF1875" s="290"/>
      <c r="CG1875" s="290"/>
      <c r="CH1875" s="212"/>
      <c r="CI1875" s="212"/>
      <c r="CJ1875" s="212"/>
      <c r="CL1875"/>
      <c r="CM1875"/>
      <c r="CQ1875" s="1"/>
      <c r="CR1875" s="152"/>
      <c r="CS1875" s="152"/>
      <c r="CT1875" s="212"/>
      <c r="CU1875" s="212"/>
      <c r="CV1875" s="212"/>
      <c r="CX1875"/>
      <c r="CY1875"/>
      <c r="CZ1875"/>
      <c r="DA1875"/>
      <c r="DB1875" s="1"/>
      <c r="DC1875" s="152"/>
      <c r="DD1875" s="152"/>
      <c r="DE1875" s="212"/>
      <c r="DF1875" s="212"/>
      <c r="DG1875" s="212"/>
      <c r="DK1875"/>
      <c r="DL1875"/>
      <c r="DM1875" s="1"/>
      <c r="DN1875" s="152"/>
      <c r="DO1875" s="152"/>
      <c r="DQ1875" s="212"/>
      <c r="DR1875" s="212"/>
      <c r="DV1875"/>
      <c r="DW1875"/>
      <c r="DX1875" s="1"/>
      <c r="DY1875" s="152"/>
      <c r="DZ1875" s="152"/>
      <c r="EB1875" s="212"/>
      <c r="EC1875" s="212"/>
      <c r="EJ1875" s="152"/>
      <c r="EK1875" s="152"/>
      <c r="EL1875" s="212"/>
      <c r="EM1875" s="212"/>
      <c r="EN1875" s="212"/>
      <c r="EO1875"/>
      <c r="EP1875"/>
      <c r="EQ1875"/>
      <c r="EU1875" s="152"/>
      <c r="EV1875" s="152"/>
      <c r="EW1875" s="212"/>
      <c r="EX1875" s="212"/>
      <c r="EY1875" s="212"/>
      <c r="EZ1875"/>
      <c r="FA1875"/>
      <c r="FB1875"/>
      <c r="FN1875"/>
      <c r="FO1875"/>
      <c r="FP1875"/>
      <c r="FQ1875"/>
      <c r="FR1875"/>
      <c r="FS1875"/>
      <c r="GD1875"/>
      <c r="GE1875"/>
      <c r="GF1875"/>
      <c r="GG1875"/>
      <c r="GH1875"/>
      <c r="GI1875"/>
      <c r="GU1875"/>
      <c r="GV1875"/>
      <c r="GW1875"/>
      <c r="GX1875"/>
      <c r="GY1875"/>
      <c r="HI1875"/>
      <c r="HK1875"/>
      <c r="HL1875"/>
      <c r="HM1875"/>
      <c r="HN1875"/>
      <c r="HO1875"/>
      <c r="HQ1875"/>
      <c r="HR1875"/>
      <c r="HS1875"/>
      <c r="HT1875"/>
    </row>
    <row r="1876" spans="47:228">
      <c r="AU1876" s="1"/>
      <c r="AV1876" s="152"/>
      <c r="AW1876" s="152"/>
      <c r="AX1876" s="212"/>
      <c r="AY1876" s="212"/>
      <c r="AZ1876" s="212"/>
      <c r="BA1876"/>
      <c r="BB1876"/>
      <c r="BC1876"/>
      <c r="BD1876"/>
      <c r="BE1876"/>
      <c r="BF1876" s="1"/>
      <c r="BG1876" s="152"/>
      <c r="BH1876" s="152"/>
      <c r="BI1876" s="212"/>
      <c r="BJ1876" s="212"/>
      <c r="BK1876" s="212"/>
      <c r="BM1876" s="1"/>
      <c r="BN1876" s="152"/>
      <c r="BO1876" s="152"/>
      <c r="BP1876" s="212"/>
      <c r="BQ1876" s="212"/>
      <c r="BR1876" s="212"/>
      <c r="BS1876"/>
      <c r="BT1876"/>
      <c r="BU1876"/>
      <c r="BX1876" s="1"/>
      <c r="BY1876" s="152"/>
      <c r="BZ1876" s="152"/>
      <c r="CA1876" s="212"/>
      <c r="CB1876" s="212"/>
      <c r="CC1876" s="212"/>
      <c r="CE1876" s="1"/>
      <c r="CF1876" s="290"/>
      <c r="CG1876" s="290"/>
      <c r="CH1876" s="212"/>
      <c r="CI1876" s="212"/>
      <c r="CJ1876" s="212"/>
      <c r="CL1876"/>
      <c r="CM1876"/>
      <c r="CQ1876" s="1"/>
      <c r="CR1876" s="152"/>
      <c r="CS1876" s="152"/>
      <c r="CT1876" s="212"/>
      <c r="CU1876" s="212"/>
      <c r="CV1876" s="212"/>
      <c r="CX1876"/>
      <c r="CY1876"/>
      <c r="CZ1876"/>
      <c r="DA1876"/>
      <c r="DB1876" s="1"/>
      <c r="DC1876" s="152"/>
      <c r="DD1876" s="152"/>
      <c r="DE1876" s="212"/>
      <c r="DF1876" s="212"/>
      <c r="DG1876" s="212"/>
      <c r="DK1876"/>
      <c r="DL1876"/>
      <c r="DM1876" s="1"/>
      <c r="DN1876" s="152"/>
      <c r="DO1876" s="152"/>
      <c r="DQ1876" s="212"/>
      <c r="DR1876" s="212"/>
      <c r="DV1876"/>
      <c r="DW1876"/>
      <c r="DX1876" s="1"/>
      <c r="DY1876" s="152"/>
      <c r="DZ1876" s="152"/>
      <c r="EB1876" s="212"/>
      <c r="EC1876" s="212"/>
      <c r="EJ1876" s="152"/>
      <c r="EK1876" s="152"/>
      <c r="EL1876" s="212"/>
      <c r="EM1876" s="212"/>
      <c r="EN1876" s="212"/>
      <c r="EO1876"/>
      <c r="EP1876"/>
      <c r="EQ1876"/>
      <c r="EU1876" s="152"/>
      <c r="EV1876" s="152"/>
      <c r="EW1876" s="212"/>
      <c r="EX1876" s="212"/>
      <c r="EY1876" s="212"/>
      <c r="EZ1876"/>
      <c r="FA1876"/>
      <c r="FB1876"/>
      <c r="FN1876"/>
      <c r="FO1876"/>
      <c r="FP1876"/>
      <c r="FQ1876"/>
      <c r="FR1876"/>
      <c r="FS1876"/>
      <c r="GD1876"/>
      <c r="GE1876"/>
      <c r="GF1876"/>
      <c r="GG1876"/>
      <c r="GH1876"/>
      <c r="GI1876"/>
      <c r="GU1876"/>
      <c r="GV1876"/>
      <c r="GW1876"/>
      <c r="GX1876"/>
      <c r="GY1876"/>
      <c r="HI1876"/>
      <c r="HK1876"/>
      <c r="HL1876"/>
      <c r="HM1876"/>
      <c r="HN1876"/>
      <c r="HO1876"/>
      <c r="HQ1876"/>
      <c r="HR1876"/>
      <c r="HS1876"/>
      <c r="HT1876"/>
    </row>
    <row r="1877" spans="47:228">
      <c r="AU1877" s="1"/>
      <c r="AV1877" s="152"/>
      <c r="AW1877" s="152"/>
      <c r="AX1877" s="212"/>
      <c r="AY1877" s="212"/>
      <c r="AZ1877" s="212"/>
      <c r="BA1877"/>
      <c r="BB1877"/>
      <c r="BC1877"/>
      <c r="BD1877"/>
      <c r="BE1877"/>
      <c r="BF1877" s="1"/>
      <c r="BG1877" s="152"/>
      <c r="BH1877" s="152"/>
      <c r="BI1877" s="212"/>
      <c r="BJ1877" s="212"/>
      <c r="BK1877" s="212"/>
      <c r="BM1877" s="1"/>
      <c r="BN1877" s="152"/>
      <c r="BO1877" s="152"/>
      <c r="BP1877" s="212"/>
      <c r="BQ1877" s="212"/>
      <c r="BR1877" s="212"/>
      <c r="BS1877"/>
      <c r="BT1877"/>
      <c r="BU1877"/>
      <c r="BX1877" s="1"/>
      <c r="BY1877" s="152"/>
      <c r="BZ1877" s="152"/>
      <c r="CA1877" s="212"/>
      <c r="CB1877" s="212"/>
      <c r="CC1877" s="212"/>
      <c r="CE1877" s="1"/>
      <c r="CF1877" s="290"/>
      <c r="CG1877" s="290"/>
      <c r="CH1877" s="212"/>
      <c r="CI1877" s="212"/>
      <c r="CJ1877" s="212"/>
      <c r="CL1877"/>
      <c r="CM1877"/>
      <c r="CQ1877" s="1"/>
      <c r="CR1877" s="152"/>
      <c r="CS1877" s="152"/>
      <c r="CT1877" s="212"/>
      <c r="CU1877" s="212"/>
      <c r="CV1877" s="212"/>
      <c r="CX1877"/>
      <c r="CY1877"/>
      <c r="CZ1877"/>
      <c r="DA1877"/>
      <c r="DB1877" s="1"/>
      <c r="DC1877" s="152"/>
      <c r="DD1877" s="152"/>
      <c r="DE1877" s="212"/>
      <c r="DF1877" s="212"/>
      <c r="DG1877" s="212"/>
      <c r="DK1877"/>
      <c r="DL1877"/>
      <c r="DM1877" s="1"/>
      <c r="DN1877" s="152"/>
      <c r="DO1877" s="152"/>
      <c r="DQ1877" s="212"/>
      <c r="DR1877" s="212"/>
      <c r="DV1877"/>
      <c r="DW1877"/>
      <c r="DX1877" s="1"/>
      <c r="DY1877" s="152"/>
      <c r="DZ1877" s="152"/>
      <c r="EB1877" s="212"/>
      <c r="EC1877" s="212"/>
      <c r="EJ1877" s="152"/>
      <c r="EK1877" s="152"/>
      <c r="EL1877" s="212"/>
      <c r="EM1877" s="212"/>
      <c r="EN1877" s="212"/>
      <c r="EO1877"/>
      <c r="EP1877"/>
      <c r="EQ1877"/>
      <c r="EU1877" s="152"/>
      <c r="EV1877" s="152"/>
      <c r="EW1877" s="212"/>
      <c r="EX1877" s="212"/>
      <c r="EY1877" s="212"/>
      <c r="EZ1877"/>
      <c r="FA1877"/>
      <c r="FB1877"/>
      <c r="FN1877"/>
      <c r="FO1877"/>
      <c r="FP1877"/>
      <c r="FQ1877"/>
      <c r="FR1877"/>
      <c r="FS1877"/>
      <c r="GD1877"/>
      <c r="GE1877"/>
      <c r="GF1877"/>
      <c r="GG1877"/>
      <c r="GH1877"/>
      <c r="GI1877"/>
      <c r="GU1877"/>
      <c r="GV1877"/>
      <c r="GW1877"/>
      <c r="GX1877"/>
      <c r="GY1877"/>
      <c r="HI1877"/>
      <c r="HK1877"/>
      <c r="HL1877"/>
      <c r="HM1877"/>
      <c r="HN1877"/>
      <c r="HO1877"/>
      <c r="HQ1877"/>
      <c r="HR1877"/>
      <c r="HS1877"/>
      <c r="HT1877"/>
    </row>
    <row r="1878" spans="47:228">
      <c r="AU1878" s="1"/>
      <c r="AV1878" s="152"/>
      <c r="AW1878" s="152"/>
      <c r="AX1878" s="212"/>
      <c r="AY1878" s="212"/>
      <c r="AZ1878" s="212"/>
      <c r="BA1878"/>
      <c r="BB1878"/>
      <c r="BC1878"/>
      <c r="BD1878"/>
      <c r="BE1878"/>
      <c r="BF1878" s="1"/>
      <c r="BG1878" s="152"/>
      <c r="BH1878" s="152"/>
      <c r="BI1878" s="212"/>
      <c r="BJ1878" s="212"/>
      <c r="BK1878" s="212"/>
      <c r="BM1878" s="1"/>
      <c r="BN1878" s="152"/>
      <c r="BO1878" s="152"/>
      <c r="BP1878" s="212"/>
      <c r="BQ1878" s="212"/>
      <c r="BR1878" s="212"/>
      <c r="BS1878"/>
      <c r="BT1878"/>
      <c r="BU1878"/>
      <c r="BX1878" s="1"/>
      <c r="BY1878" s="152"/>
      <c r="BZ1878" s="152"/>
      <c r="CA1878" s="212"/>
      <c r="CB1878" s="212"/>
      <c r="CC1878" s="212"/>
      <c r="CE1878" s="1"/>
      <c r="CF1878" s="290"/>
      <c r="CG1878" s="290"/>
      <c r="CH1878" s="212"/>
      <c r="CI1878" s="212"/>
      <c r="CJ1878" s="212"/>
      <c r="CL1878"/>
      <c r="CM1878"/>
      <c r="CQ1878" s="1"/>
      <c r="CR1878" s="152"/>
      <c r="CS1878" s="152"/>
      <c r="CT1878" s="212"/>
      <c r="CU1878" s="212"/>
      <c r="CV1878" s="212"/>
      <c r="CX1878"/>
      <c r="CY1878"/>
      <c r="CZ1878"/>
      <c r="DA1878"/>
      <c r="DB1878" s="1"/>
      <c r="DC1878" s="152"/>
      <c r="DD1878" s="152"/>
      <c r="DE1878" s="212"/>
      <c r="DF1878" s="212"/>
      <c r="DG1878" s="212"/>
      <c r="DK1878"/>
      <c r="DL1878"/>
      <c r="DM1878" s="1"/>
      <c r="DN1878" s="152"/>
      <c r="DO1878" s="152"/>
      <c r="DQ1878" s="212"/>
      <c r="DR1878" s="212"/>
      <c r="DV1878"/>
      <c r="DW1878"/>
      <c r="DX1878" s="1"/>
      <c r="DY1878" s="152"/>
      <c r="DZ1878" s="152"/>
      <c r="EB1878" s="212"/>
      <c r="EC1878" s="212"/>
      <c r="EJ1878" s="152"/>
      <c r="EK1878" s="152"/>
      <c r="EL1878" s="212"/>
      <c r="EM1878" s="212"/>
      <c r="EN1878" s="212"/>
      <c r="EO1878"/>
      <c r="EP1878"/>
      <c r="EQ1878"/>
      <c r="EU1878" s="152"/>
      <c r="EV1878" s="152"/>
      <c r="EW1878" s="212"/>
      <c r="EX1878" s="212"/>
      <c r="EY1878" s="212"/>
      <c r="EZ1878"/>
      <c r="FA1878"/>
      <c r="FB1878"/>
      <c r="FN1878"/>
      <c r="FO1878"/>
      <c r="FP1878"/>
      <c r="FQ1878"/>
      <c r="FR1878"/>
      <c r="FS1878"/>
      <c r="GD1878"/>
      <c r="GE1878"/>
      <c r="GF1878"/>
      <c r="GG1878"/>
      <c r="GH1878"/>
      <c r="GI1878"/>
      <c r="GU1878"/>
      <c r="GV1878"/>
      <c r="GW1878"/>
      <c r="GX1878"/>
      <c r="GY1878"/>
      <c r="HI1878"/>
      <c r="HK1878"/>
      <c r="HL1878"/>
      <c r="HM1878"/>
      <c r="HN1878"/>
      <c r="HO1878"/>
      <c r="HQ1878"/>
      <c r="HR1878"/>
      <c r="HS1878"/>
      <c r="HT1878"/>
    </row>
    <row r="1879" spans="47:228">
      <c r="AU1879" s="1"/>
      <c r="AV1879" s="152"/>
      <c r="AW1879" s="152"/>
      <c r="AX1879" s="212"/>
      <c r="AY1879" s="212"/>
      <c r="AZ1879" s="212"/>
      <c r="BA1879"/>
      <c r="BB1879"/>
      <c r="BC1879"/>
      <c r="BD1879"/>
      <c r="BE1879"/>
      <c r="BF1879" s="1"/>
      <c r="BG1879" s="152"/>
      <c r="BH1879" s="152"/>
      <c r="BI1879" s="212"/>
      <c r="BJ1879" s="212"/>
      <c r="BK1879" s="212"/>
      <c r="BM1879" s="1"/>
      <c r="BN1879" s="152"/>
      <c r="BO1879" s="152"/>
      <c r="BP1879" s="212"/>
      <c r="BQ1879" s="212"/>
      <c r="BR1879" s="212"/>
      <c r="BS1879"/>
      <c r="BT1879"/>
      <c r="BU1879"/>
      <c r="BX1879" s="1"/>
      <c r="BY1879" s="152"/>
      <c r="BZ1879" s="152"/>
      <c r="CA1879" s="212"/>
      <c r="CB1879" s="212"/>
      <c r="CC1879" s="212"/>
      <c r="CE1879" s="1"/>
      <c r="CF1879" s="290"/>
      <c r="CG1879" s="290"/>
      <c r="CH1879" s="212"/>
      <c r="CI1879" s="212"/>
      <c r="CJ1879" s="212"/>
      <c r="CL1879"/>
      <c r="CM1879"/>
      <c r="CQ1879" s="1"/>
      <c r="CR1879" s="152"/>
      <c r="CS1879" s="152"/>
      <c r="CT1879" s="212"/>
      <c r="CU1879" s="212"/>
      <c r="CV1879" s="212"/>
      <c r="CX1879"/>
      <c r="CY1879"/>
      <c r="CZ1879"/>
      <c r="DA1879"/>
      <c r="DB1879" s="1"/>
      <c r="DC1879" s="152"/>
      <c r="DD1879" s="152"/>
      <c r="DE1879" s="212"/>
      <c r="DF1879" s="212"/>
      <c r="DG1879" s="212"/>
      <c r="DK1879"/>
      <c r="DL1879"/>
      <c r="DM1879" s="1"/>
      <c r="DN1879" s="152"/>
      <c r="DO1879" s="152"/>
      <c r="DQ1879" s="212"/>
      <c r="DR1879" s="212"/>
      <c r="DV1879"/>
      <c r="DW1879"/>
      <c r="DX1879" s="1"/>
      <c r="DY1879" s="152"/>
      <c r="DZ1879" s="152"/>
      <c r="EB1879" s="212"/>
      <c r="EC1879" s="212"/>
      <c r="EJ1879" s="152"/>
      <c r="EK1879" s="152"/>
      <c r="EL1879" s="212"/>
      <c r="EM1879" s="212"/>
      <c r="EN1879" s="212"/>
      <c r="EO1879"/>
      <c r="EP1879"/>
      <c r="EQ1879"/>
      <c r="EU1879" s="152"/>
      <c r="EV1879" s="152"/>
      <c r="EW1879" s="212"/>
      <c r="EX1879" s="212"/>
      <c r="EY1879" s="212"/>
      <c r="EZ1879"/>
      <c r="FA1879"/>
      <c r="FB1879"/>
      <c r="FN1879"/>
      <c r="FO1879"/>
      <c r="FP1879"/>
      <c r="FQ1879"/>
      <c r="FR1879"/>
      <c r="FS1879"/>
      <c r="GD1879"/>
      <c r="GE1879"/>
      <c r="GF1879"/>
      <c r="GG1879"/>
      <c r="GH1879"/>
      <c r="GI1879"/>
      <c r="GU1879"/>
      <c r="GV1879"/>
      <c r="GW1879"/>
      <c r="GX1879"/>
      <c r="GY1879"/>
      <c r="HI1879"/>
      <c r="HK1879"/>
      <c r="HL1879"/>
      <c r="HM1879"/>
      <c r="HN1879"/>
      <c r="HO1879"/>
      <c r="HQ1879"/>
      <c r="HR1879"/>
      <c r="HS1879"/>
      <c r="HT1879"/>
    </row>
    <row r="1880" spans="47:228">
      <c r="AU1880" s="1"/>
      <c r="AV1880" s="152"/>
      <c r="AW1880" s="152"/>
      <c r="AX1880" s="212"/>
      <c r="AY1880" s="212"/>
      <c r="AZ1880" s="212"/>
      <c r="BA1880"/>
      <c r="BB1880"/>
      <c r="BC1880"/>
      <c r="BD1880"/>
      <c r="BE1880"/>
      <c r="BF1880" s="1"/>
      <c r="BG1880" s="152"/>
      <c r="BH1880" s="152"/>
      <c r="BI1880" s="212"/>
      <c r="BJ1880" s="212"/>
      <c r="BK1880" s="212"/>
      <c r="BM1880" s="1"/>
      <c r="BN1880" s="152"/>
      <c r="BO1880" s="152"/>
      <c r="BP1880" s="212"/>
      <c r="BQ1880" s="212"/>
      <c r="BR1880" s="212"/>
      <c r="BS1880"/>
      <c r="BT1880"/>
      <c r="BU1880"/>
      <c r="BX1880" s="1"/>
      <c r="BY1880" s="152"/>
      <c r="BZ1880" s="152"/>
      <c r="CA1880" s="212"/>
      <c r="CB1880" s="212"/>
      <c r="CC1880" s="212"/>
      <c r="CE1880" s="1"/>
      <c r="CF1880" s="290"/>
      <c r="CG1880" s="290"/>
      <c r="CH1880" s="212"/>
      <c r="CI1880" s="212"/>
      <c r="CJ1880" s="212"/>
      <c r="CL1880"/>
      <c r="CM1880"/>
      <c r="CQ1880" s="1"/>
      <c r="CR1880" s="152"/>
      <c r="CS1880" s="152"/>
      <c r="CT1880" s="212"/>
      <c r="CU1880" s="212"/>
      <c r="CV1880" s="212"/>
      <c r="CX1880"/>
      <c r="CY1880"/>
      <c r="CZ1880"/>
      <c r="DA1880"/>
      <c r="DB1880" s="1"/>
      <c r="DC1880" s="152"/>
      <c r="DD1880" s="152"/>
      <c r="DE1880" s="212"/>
      <c r="DF1880" s="212"/>
      <c r="DG1880" s="212"/>
      <c r="DK1880"/>
      <c r="DL1880"/>
      <c r="DM1880" s="1"/>
      <c r="DN1880" s="152"/>
      <c r="DO1880" s="152"/>
      <c r="DQ1880" s="212"/>
      <c r="DR1880" s="212"/>
      <c r="DV1880"/>
      <c r="DW1880"/>
      <c r="DX1880" s="1"/>
      <c r="DY1880" s="152"/>
      <c r="DZ1880" s="152"/>
      <c r="EB1880" s="212"/>
      <c r="EC1880" s="212"/>
      <c r="EJ1880" s="152"/>
      <c r="EK1880" s="152"/>
      <c r="EL1880" s="212"/>
      <c r="EM1880" s="212"/>
      <c r="EN1880" s="212"/>
      <c r="EO1880"/>
      <c r="EP1880"/>
      <c r="EQ1880"/>
      <c r="EU1880" s="152"/>
      <c r="EV1880" s="152"/>
      <c r="EW1880" s="212"/>
      <c r="EX1880" s="212"/>
      <c r="EY1880" s="212"/>
      <c r="EZ1880"/>
      <c r="FA1880"/>
      <c r="FB1880"/>
      <c r="FN1880"/>
      <c r="FO1880"/>
      <c r="FP1880"/>
      <c r="FQ1880"/>
      <c r="FR1880"/>
      <c r="FS1880"/>
      <c r="GD1880"/>
      <c r="GE1880"/>
      <c r="GF1880"/>
      <c r="GG1880"/>
      <c r="GH1880"/>
      <c r="GI1880"/>
      <c r="GU1880"/>
      <c r="GV1880"/>
      <c r="GW1880"/>
      <c r="GX1880"/>
      <c r="GY1880"/>
      <c r="HI1880"/>
      <c r="HK1880"/>
      <c r="HL1880"/>
      <c r="HM1880"/>
      <c r="HN1880"/>
      <c r="HO1880"/>
      <c r="HQ1880"/>
      <c r="HR1880"/>
      <c r="HS1880"/>
      <c r="HT1880"/>
    </row>
    <row r="1881" spans="47:228">
      <c r="AU1881" s="1"/>
      <c r="AV1881" s="152"/>
      <c r="AW1881" s="152"/>
      <c r="AX1881" s="212"/>
      <c r="AY1881" s="212"/>
      <c r="AZ1881" s="212"/>
      <c r="BA1881"/>
      <c r="BB1881"/>
      <c r="BC1881"/>
      <c r="BD1881"/>
      <c r="BE1881"/>
      <c r="BF1881" s="1"/>
      <c r="BG1881" s="152"/>
      <c r="BH1881" s="152"/>
      <c r="BI1881" s="212"/>
      <c r="BJ1881" s="212"/>
      <c r="BK1881" s="212"/>
      <c r="BM1881" s="1"/>
      <c r="BN1881" s="152"/>
      <c r="BO1881" s="152"/>
      <c r="BP1881" s="212"/>
      <c r="BQ1881" s="212"/>
      <c r="BR1881" s="212"/>
      <c r="BS1881"/>
      <c r="BT1881"/>
      <c r="BU1881"/>
      <c r="BX1881" s="1"/>
      <c r="BY1881" s="152"/>
      <c r="BZ1881" s="152"/>
      <c r="CA1881" s="212"/>
      <c r="CB1881" s="212"/>
      <c r="CC1881" s="212"/>
      <c r="CE1881" s="1"/>
      <c r="CF1881" s="290"/>
      <c r="CG1881" s="290"/>
      <c r="CH1881" s="212"/>
      <c r="CI1881" s="212"/>
      <c r="CJ1881" s="212"/>
      <c r="CL1881"/>
      <c r="CM1881"/>
      <c r="CQ1881" s="1"/>
      <c r="CR1881" s="152"/>
      <c r="CS1881" s="152"/>
      <c r="CT1881" s="212"/>
      <c r="CU1881" s="212"/>
      <c r="CV1881" s="212"/>
      <c r="CX1881"/>
      <c r="CY1881"/>
      <c r="CZ1881"/>
      <c r="DA1881"/>
      <c r="DB1881" s="1"/>
      <c r="DC1881" s="152"/>
      <c r="DD1881" s="152"/>
      <c r="DE1881" s="212"/>
      <c r="DF1881" s="212"/>
      <c r="DG1881" s="212"/>
      <c r="DK1881"/>
      <c r="DL1881"/>
      <c r="DM1881" s="1"/>
      <c r="DN1881" s="152"/>
      <c r="DO1881" s="152"/>
      <c r="DQ1881" s="212"/>
      <c r="DR1881" s="212"/>
      <c r="DV1881"/>
      <c r="DW1881"/>
      <c r="DX1881" s="1"/>
      <c r="DY1881" s="152"/>
      <c r="DZ1881" s="152"/>
      <c r="EB1881" s="212"/>
      <c r="EC1881" s="212"/>
      <c r="EJ1881" s="152"/>
      <c r="EK1881" s="152"/>
      <c r="EL1881" s="212"/>
      <c r="EM1881" s="212"/>
      <c r="EN1881" s="212"/>
      <c r="EO1881"/>
      <c r="EP1881"/>
      <c r="EQ1881"/>
      <c r="EU1881" s="152"/>
      <c r="EV1881" s="152"/>
      <c r="EW1881" s="212"/>
      <c r="EX1881" s="212"/>
      <c r="EY1881" s="212"/>
      <c r="EZ1881"/>
      <c r="FA1881"/>
      <c r="FB1881"/>
      <c r="FN1881"/>
      <c r="FO1881"/>
      <c r="FP1881"/>
      <c r="FQ1881"/>
      <c r="FR1881"/>
      <c r="FS1881"/>
      <c r="GD1881"/>
      <c r="GE1881"/>
      <c r="GF1881"/>
      <c r="GG1881"/>
      <c r="GH1881"/>
      <c r="GI1881"/>
      <c r="GU1881"/>
      <c r="GV1881"/>
      <c r="GW1881"/>
      <c r="GX1881"/>
      <c r="GY1881"/>
      <c r="HI1881"/>
      <c r="HK1881"/>
      <c r="HL1881"/>
      <c r="HM1881"/>
      <c r="HN1881"/>
      <c r="HO1881"/>
      <c r="HQ1881"/>
      <c r="HR1881"/>
      <c r="HS1881"/>
      <c r="HT1881"/>
    </row>
    <row r="1882" spans="47:228">
      <c r="AU1882" s="1"/>
      <c r="AV1882" s="152"/>
      <c r="AW1882" s="152"/>
      <c r="AX1882" s="212"/>
      <c r="AY1882" s="212"/>
      <c r="AZ1882" s="212"/>
      <c r="BA1882"/>
      <c r="BB1882"/>
      <c r="BC1882"/>
      <c r="BD1882"/>
      <c r="BE1882"/>
      <c r="BF1882" s="1"/>
      <c r="BG1882" s="152"/>
      <c r="BH1882" s="152"/>
      <c r="BI1882" s="212"/>
      <c r="BJ1882" s="212"/>
      <c r="BK1882" s="212"/>
      <c r="BM1882" s="1"/>
      <c r="BN1882" s="152"/>
      <c r="BO1882" s="152"/>
      <c r="BP1882" s="212"/>
      <c r="BQ1882" s="212"/>
      <c r="BR1882" s="212"/>
      <c r="BS1882"/>
      <c r="BT1882"/>
      <c r="BU1882"/>
      <c r="BX1882" s="1"/>
      <c r="BY1882" s="152"/>
      <c r="BZ1882" s="152"/>
      <c r="CA1882" s="212"/>
      <c r="CB1882" s="212"/>
      <c r="CC1882" s="212"/>
      <c r="CE1882" s="1"/>
      <c r="CF1882" s="290"/>
      <c r="CG1882" s="290"/>
      <c r="CH1882" s="212"/>
      <c r="CI1882" s="212"/>
      <c r="CJ1882" s="212"/>
      <c r="CL1882"/>
      <c r="CM1882"/>
      <c r="CQ1882" s="1"/>
      <c r="CR1882" s="152"/>
      <c r="CS1882" s="152"/>
      <c r="CT1882" s="212"/>
      <c r="CU1882" s="212"/>
      <c r="CV1882" s="212"/>
      <c r="CX1882"/>
      <c r="CY1882"/>
      <c r="CZ1882"/>
      <c r="DA1882"/>
      <c r="DB1882" s="1"/>
      <c r="DC1882" s="152"/>
      <c r="DD1882" s="152"/>
      <c r="DE1882" s="212"/>
      <c r="DF1882" s="212"/>
      <c r="DG1882" s="212"/>
      <c r="DK1882"/>
      <c r="DL1882"/>
      <c r="DM1882" s="1"/>
      <c r="DN1882" s="152"/>
      <c r="DO1882" s="152"/>
      <c r="DQ1882" s="212"/>
      <c r="DR1882" s="212"/>
      <c r="DV1882"/>
      <c r="DW1882"/>
      <c r="DX1882" s="1"/>
      <c r="DY1882" s="152"/>
      <c r="DZ1882" s="152"/>
      <c r="EB1882" s="212"/>
      <c r="EC1882" s="212"/>
      <c r="EJ1882" s="152"/>
      <c r="EK1882" s="152"/>
      <c r="EL1882" s="212"/>
      <c r="EM1882" s="212"/>
      <c r="EN1882" s="212"/>
      <c r="EO1882"/>
      <c r="EP1882"/>
      <c r="EQ1882"/>
      <c r="EU1882" s="152"/>
      <c r="EV1882" s="152"/>
      <c r="EW1882" s="212"/>
      <c r="EX1882" s="212"/>
      <c r="EY1882" s="212"/>
      <c r="EZ1882"/>
      <c r="FA1882"/>
      <c r="FB1882"/>
      <c r="FN1882"/>
      <c r="FO1882"/>
      <c r="FP1882"/>
      <c r="FQ1882"/>
      <c r="FR1882"/>
      <c r="FS1882"/>
      <c r="GD1882"/>
      <c r="GE1882"/>
      <c r="GF1882"/>
      <c r="GG1882"/>
      <c r="GH1882"/>
      <c r="GI1882"/>
      <c r="GU1882"/>
      <c r="GV1882"/>
      <c r="GW1882"/>
      <c r="GX1882"/>
      <c r="GY1882"/>
      <c r="HI1882"/>
      <c r="HK1882"/>
      <c r="HL1882"/>
      <c r="HM1882"/>
      <c r="HN1882"/>
      <c r="HO1882"/>
      <c r="HQ1882"/>
      <c r="HR1882"/>
      <c r="HS1882"/>
      <c r="HT1882"/>
    </row>
    <row r="1883" spans="47:228">
      <c r="AU1883" s="1"/>
      <c r="AV1883" s="152"/>
      <c r="AW1883" s="152"/>
      <c r="AX1883" s="212"/>
      <c r="AY1883" s="212"/>
      <c r="AZ1883" s="212"/>
      <c r="BA1883"/>
      <c r="BB1883"/>
      <c r="BC1883"/>
      <c r="BD1883"/>
      <c r="BE1883"/>
      <c r="BF1883" s="1"/>
      <c r="BG1883" s="152"/>
      <c r="BH1883" s="152"/>
      <c r="BI1883" s="212"/>
      <c r="BJ1883" s="212"/>
      <c r="BK1883" s="212"/>
      <c r="BM1883" s="1"/>
      <c r="BN1883" s="152"/>
      <c r="BO1883" s="152"/>
      <c r="BP1883" s="212"/>
      <c r="BQ1883" s="212"/>
      <c r="BR1883" s="212"/>
      <c r="BS1883"/>
      <c r="BT1883"/>
      <c r="BU1883"/>
      <c r="BX1883" s="1"/>
      <c r="BY1883" s="152"/>
      <c r="BZ1883" s="152"/>
      <c r="CA1883" s="212"/>
      <c r="CB1883" s="212"/>
      <c r="CC1883" s="212"/>
      <c r="CE1883" s="1"/>
      <c r="CF1883" s="290"/>
      <c r="CG1883" s="290"/>
      <c r="CH1883" s="212"/>
      <c r="CI1883" s="212"/>
      <c r="CJ1883" s="212"/>
      <c r="CL1883"/>
      <c r="CM1883"/>
      <c r="CQ1883" s="1"/>
      <c r="CR1883" s="152"/>
      <c r="CS1883" s="152"/>
      <c r="CT1883" s="212"/>
      <c r="CU1883" s="212"/>
      <c r="CV1883" s="212"/>
      <c r="CX1883"/>
      <c r="CY1883"/>
      <c r="CZ1883"/>
      <c r="DA1883"/>
      <c r="DB1883" s="1"/>
      <c r="DC1883" s="152"/>
      <c r="DD1883" s="152"/>
      <c r="DE1883" s="212"/>
      <c r="DF1883" s="212"/>
      <c r="DG1883" s="212"/>
      <c r="DK1883"/>
      <c r="DL1883"/>
      <c r="DM1883" s="1"/>
      <c r="DN1883" s="152"/>
      <c r="DO1883" s="152"/>
      <c r="DQ1883" s="212"/>
      <c r="DR1883" s="212"/>
      <c r="DV1883"/>
      <c r="DW1883"/>
      <c r="DX1883" s="1"/>
      <c r="DY1883" s="152"/>
      <c r="DZ1883" s="152"/>
      <c r="EB1883" s="212"/>
      <c r="EC1883" s="212"/>
      <c r="EJ1883" s="152"/>
      <c r="EK1883" s="152"/>
      <c r="EL1883" s="212"/>
      <c r="EM1883" s="212"/>
      <c r="EN1883" s="212"/>
      <c r="EO1883"/>
      <c r="EP1883"/>
      <c r="EQ1883"/>
      <c r="EU1883" s="152"/>
      <c r="EV1883" s="152"/>
      <c r="EW1883" s="212"/>
      <c r="EX1883" s="212"/>
      <c r="EY1883" s="212"/>
      <c r="EZ1883"/>
      <c r="FA1883"/>
      <c r="FB1883"/>
      <c r="FN1883"/>
      <c r="FO1883"/>
      <c r="FP1883"/>
      <c r="FQ1883"/>
      <c r="FR1883"/>
      <c r="FS1883"/>
      <c r="GD1883"/>
      <c r="GE1883"/>
      <c r="GF1883"/>
      <c r="GG1883"/>
      <c r="GH1883"/>
      <c r="GI1883"/>
      <c r="GU1883"/>
      <c r="GV1883"/>
      <c r="GW1883"/>
      <c r="GX1883"/>
      <c r="GY1883"/>
      <c r="HI1883"/>
      <c r="HK1883"/>
      <c r="HL1883"/>
      <c r="HM1883"/>
      <c r="HN1883"/>
      <c r="HO1883"/>
      <c r="HQ1883"/>
      <c r="HR1883"/>
      <c r="HS1883"/>
      <c r="HT1883"/>
    </row>
    <row r="1884" spans="47:228">
      <c r="AU1884" s="1"/>
      <c r="AV1884" s="152"/>
      <c r="AW1884" s="152"/>
      <c r="AX1884" s="212"/>
      <c r="AY1884" s="212"/>
      <c r="AZ1884" s="212"/>
      <c r="BA1884"/>
      <c r="BB1884"/>
      <c r="BC1884"/>
      <c r="BD1884"/>
      <c r="BE1884"/>
      <c r="BF1884" s="1"/>
      <c r="BG1884" s="152"/>
      <c r="BH1884" s="152"/>
      <c r="BI1884" s="212"/>
      <c r="BJ1884" s="212"/>
      <c r="BK1884" s="212"/>
      <c r="BM1884" s="1"/>
      <c r="BN1884" s="152"/>
      <c r="BO1884" s="152"/>
      <c r="BP1884" s="212"/>
      <c r="BQ1884" s="212"/>
      <c r="BR1884" s="212"/>
      <c r="BS1884"/>
      <c r="BT1884"/>
      <c r="BU1884"/>
      <c r="BX1884" s="1"/>
      <c r="BY1884" s="152"/>
      <c r="BZ1884" s="152"/>
      <c r="CA1884" s="212"/>
      <c r="CB1884" s="212"/>
      <c r="CC1884" s="212"/>
      <c r="CE1884" s="1"/>
      <c r="CF1884" s="290"/>
      <c r="CG1884" s="290"/>
      <c r="CH1884" s="212"/>
      <c r="CI1884" s="212"/>
      <c r="CJ1884" s="212"/>
      <c r="CL1884"/>
      <c r="CM1884"/>
      <c r="CQ1884" s="1"/>
      <c r="CR1884" s="152"/>
      <c r="CS1884" s="152"/>
      <c r="CT1884" s="212"/>
      <c r="CU1884" s="212"/>
      <c r="CV1884" s="212"/>
      <c r="CX1884"/>
      <c r="CY1884"/>
      <c r="CZ1884"/>
      <c r="DA1884"/>
      <c r="DB1884" s="1"/>
      <c r="DC1884" s="152"/>
      <c r="DD1884" s="152"/>
      <c r="DE1884" s="212"/>
      <c r="DF1884" s="212"/>
      <c r="DG1884" s="212"/>
      <c r="DK1884"/>
      <c r="DL1884"/>
      <c r="DM1884" s="1"/>
      <c r="DN1884" s="152"/>
      <c r="DO1884" s="152"/>
      <c r="DQ1884" s="212"/>
      <c r="DR1884" s="212"/>
      <c r="DV1884"/>
      <c r="DW1884"/>
      <c r="DX1884" s="1"/>
      <c r="DY1884" s="152"/>
      <c r="DZ1884" s="152"/>
      <c r="EB1884" s="212"/>
      <c r="EC1884" s="212"/>
      <c r="EJ1884" s="152"/>
      <c r="EK1884" s="152"/>
      <c r="EL1884" s="212"/>
      <c r="EM1884" s="212"/>
      <c r="EN1884" s="212"/>
      <c r="EO1884"/>
      <c r="EP1884"/>
      <c r="EQ1884"/>
      <c r="EU1884" s="152"/>
      <c r="EV1884" s="152"/>
      <c r="EW1884" s="212"/>
      <c r="EX1884" s="212"/>
      <c r="EY1884" s="212"/>
      <c r="EZ1884"/>
      <c r="FA1884"/>
      <c r="FB1884"/>
      <c r="FN1884"/>
      <c r="FO1884"/>
      <c r="FP1884"/>
      <c r="FQ1884"/>
      <c r="FR1884"/>
      <c r="FS1884"/>
      <c r="GD1884"/>
      <c r="GE1884"/>
      <c r="GF1884"/>
      <c r="GG1884"/>
      <c r="GH1884"/>
      <c r="GI1884"/>
      <c r="GU1884"/>
      <c r="GV1884"/>
      <c r="GW1884"/>
      <c r="GX1884"/>
      <c r="GY1884"/>
      <c r="HI1884"/>
      <c r="HK1884"/>
      <c r="HL1884"/>
      <c r="HM1884"/>
      <c r="HN1884"/>
      <c r="HO1884"/>
      <c r="HQ1884"/>
      <c r="HR1884"/>
      <c r="HS1884"/>
      <c r="HT1884"/>
    </row>
    <row r="1885" spans="47:228">
      <c r="AU1885" s="1"/>
      <c r="AV1885" s="152"/>
      <c r="AW1885" s="152"/>
      <c r="AX1885" s="212"/>
      <c r="AY1885" s="212"/>
      <c r="AZ1885" s="212"/>
      <c r="BA1885"/>
      <c r="BB1885"/>
      <c r="BC1885"/>
      <c r="BD1885"/>
      <c r="BE1885"/>
      <c r="BF1885" s="1"/>
      <c r="BG1885" s="152"/>
      <c r="BH1885" s="152"/>
      <c r="BI1885" s="212"/>
      <c r="BJ1885" s="212"/>
      <c r="BK1885" s="212"/>
      <c r="BM1885" s="1"/>
      <c r="BN1885" s="152"/>
      <c r="BO1885" s="152"/>
      <c r="BP1885" s="212"/>
      <c r="BQ1885" s="212"/>
      <c r="BR1885" s="212"/>
      <c r="BS1885"/>
      <c r="BT1885"/>
      <c r="BU1885"/>
      <c r="BX1885" s="1"/>
      <c r="BY1885" s="152"/>
      <c r="BZ1885" s="152"/>
      <c r="CA1885" s="212"/>
      <c r="CB1885" s="212"/>
      <c r="CC1885" s="212"/>
      <c r="CE1885" s="1"/>
      <c r="CF1885" s="290"/>
      <c r="CG1885" s="290"/>
      <c r="CH1885" s="212"/>
      <c r="CI1885" s="212"/>
      <c r="CJ1885" s="212"/>
      <c r="CL1885"/>
      <c r="CM1885"/>
      <c r="CQ1885" s="1"/>
      <c r="CR1885" s="152"/>
      <c r="CS1885" s="152"/>
      <c r="CT1885" s="212"/>
      <c r="CU1885" s="212"/>
      <c r="CV1885" s="212"/>
      <c r="CX1885"/>
      <c r="CY1885"/>
      <c r="CZ1885"/>
      <c r="DA1885"/>
      <c r="DB1885" s="1"/>
      <c r="DC1885" s="152"/>
      <c r="DD1885" s="152"/>
      <c r="DE1885" s="212"/>
      <c r="DF1885" s="212"/>
      <c r="DG1885" s="212"/>
      <c r="DK1885"/>
      <c r="DL1885"/>
      <c r="DM1885" s="1"/>
      <c r="DN1885" s="152"/>
      <c r="DO1885" s="152"/>
      <c r="DQ1885" s="212"/>
      <c r="DR1885" s="212"/>
      <c r="DV1885"/>
      <c r="DW1885"/>
      <c r="DX1885" s="1"/>
      <c r="DY1885" s="152"/>
      <c r="DZ1885" s="152"/>
      <c r="EB1885" s="212"/>
      <c r="EC1885" s="212"/>
      <c r="EJ1885" s="152"/>
      <c r="EK1885" s="152"/>
      <c r="EL1885" s="212"/>
      <c r="EM1885" s="212"/>
      <c r="EN1885" s="212"/>
      <c r="EO1885"/>
      <c r="EP1885"/>
      <c r="EQ1885"/>
      <c r="EU1885" s="152"/>
      <c r="EV1885" s="152"/>
      <c r="EW1885" s="212"/>
      <c r="EX1885" s="212"/>
      <c r="EY1885" s="212"/>
      <c r="EZ1885"/>
      <c r="FA1885"/>
      <c r="FB1885"/>
      <c r="FN1885"/>
      <c r="FO1885"/>
      <c r="FP1885"/>
      <c r="FQ1885"/>
      <c r="FR1885"/>
      <c r="FS1885"/>
      <c r="GD1885"/>
      <c r="GE1885"/>
      <c r="GF1885"/>
      <c r="GG1885"/>
      <c r="GH1885"/>
      <c r="GI1885"/>
      <c r="GU1885"/>
      <c r="GV1885"/>
      <c r="GW1885"/>
      <c r="GX1885"/>
      <c r="GY1885"/>
      <c r="HI1885"/>
      <c r="HK1885"/>
      <c r="HL1885"/>
      <c r="HM1885"/>
      <c r="HN1885"/>
      <c r="HO1885"/>
      <c r="HQ1885"/>
      <c r="HR1885"/>
      <c r="HS1885"/>
      <c r="HT1885"/>
    </row>
    <row r="1886" spans="47:228">
      <c r="AU1886" s="1"/>
      <c r="AV1886" s="152"/>
      <c r="AW1886" s="152"/>
      <c r="AX1886" s="212"/>
      <c r="AY1886" s="212"/>
      <c r="AZ1886" s="212"/>
      <c r="BA1886"/>
      <c r="BB1886"/>
      <c r="BC1886"/>
      <c r="BD1886"/>
      <c r="BE1886"/>
      <c r="BF1886" s="1"/>
      <c r="BG1886" s="152"/>
      <c r="BH1886" s="152"/>
      <c r="BI1886" s="212"/>
      <c r="BJ1886" s="212"/>
      <c r="BK1886" s="212"/>
      <c r="BM1886" s="1"/>
      <c r="BN1886" s="152"/>
      <c r="BO1886" s="152"/>
      <c r="BP1886" s="212"/>
      <c r="BQ1886" s="212"/>
      <c r="BR1886" s="212"/>
      <c r="BS1886"/>
      <c r="BT1886"/>
      <c r="BU1886"/>
      <c r="BX1886" s="1"/>
      <c r="BY1886" s="152"/>
      <c r="BZ1886" s="152"/>
      <c r="CA1886" s="212"/>
      <c r="CB1886" s="212"/>
      <c r="CC1886" s="212"/>
      <c r="CE1886" s="1"/>
      <c r="CF1886" s="290"/>
      <c r="CG1886" s="290"/>
      <c r="CH1886" s="212"/>
      <c r="CI1886" s="212"/>
      <c r="CJ1886" s="212"/>
      <c r="CL1886"/>
      <c r="CM1886"/>
      <c r="CQ1886" s="1"/>
      <c r="CR1886" s="152"/>
      <c r="CS1886" s="152"/>
      <c r="CT1886" s="212"/>
      <c r="CU1886" s="212"/>
      <c r="CV1886" s="212"/>
      <c r="CX1886"/>
      <c r="CY1886"/>
      <c r="CZ1886"/>
      <c r="DA1886"/>
      <c r="DB1886" s="1"/>
      <c r="DC1886" s="152"/>
      <c r="DD1886" s="152"/>
      <c r="DE1886" s="212"/>
      <c r="DF1886" s="212"/>
      <c r="DG1886" s="212"/>
      <c r="DK1886"/>
      <c r="DL1886"/>
      <c r="DM1886" s="1"/>
      <c r="DN1886" s="152"/>
      <c r="DO1886" s="152"/>
      <c r="DQ1886" s="212"/>
      <c r="DR1886" s="212"/>
      <c r="DV1886"/>
      <c r="DW1886"/>
      <c r="DX1886" s="1"/>
      <c r="DY1886" s="152"/>
      <c r="DZ1886" s="152"/>
      <c r="EB1886" s="212"/>
      <c r="EC1886" s="212"/>
      <c r="EJ1886" s="152"/>
      <c r="EK1886" s="152"/>
      <c r="EL1886" s="212"/>
      <c r="EM1886" s="212"/>
      <c r="EN1886" s="212"/>
      <c r="EO1886"/>
      <c r="EP1886"/>
      <c r="EQ1886"/>
      <c r="EU1886" s="152"/>
      <c r="EV1886" s="152"/>
      <c r="EW1886" s="212"/>
      <c r="EX1886" s="212"/>
      <c r="EY1886" s="212"/>
      <c r="EZ1886"/>
      <c r="FA1886"/>
      <c r="FB1886"/>
      <c r="FN1886"/>
      <c r="FO1886"/>
      <c r="FP1886"/>
      <c r="FQ1886"/>
      <c r="FR1886"/>
      <c r="FS1886"/>
      <c r="GD1886"/>
      <c r="GE1886"/>
      <c r="GF1886"/>
      <c r="GG1886"/>
      <c r="GH1886"/>
      <c r="GI1886"/>
      <c r="GU1886"/>
      <c r="GV1886"/>
      <c r="GW1886"/>
      <c r="GX1886"/>
      <c r="GY1886"/>
      <c r="HI1886"/>
      <c r="HK1886"/>
      <c r="HL1886"/>
      <c r="HM1886"/>
      <c r="HN1886"/>
      <c r="HO1886"/>
      <c r="HQ1886"/>
      <c r="HR1886"/>
      <c r="HS1886"/>
      <c r="HT1886"/>
    </row>
    <row r="1887" spans="47:228">
      <c r="AU1887" s="1"/>
      <c r="AV1887" s="152"/>
      <c r="AW1887" s="152"/>
      <c r="AX1887" s="212"/>
      <c r="AY1887" s="212"/>
      <c r="AZ1887" s="212"/>
      <c r="BA1887"/>
      <c r="BB1887"/>
      <c r="BC1887"/>
      <c r="BD1887"/>
      <c r="BE1887"/>
      <c r="BF1887" s="1"/>
      <c r="BG1887" s="152"/>
      <c r="BH1887" s="152"/>
      <c r="BI1887" s="212"/>
      <c r="BJ1887" s="212"/>
      <c r="BK1887" s="212"/>
      <c r="BM1887" s="1"/>
      <c r="BN1887" s="152"/>
      <c r="BO1887" s="152"/>
      <c r="BP1887" s="212"/>
      <c r="BQ1887" s="212"/>
      <c r="BR1887" s="212"/>
      <c r="BS1887"/>
      <c r="BT1887"/>
      <c r="BU1887"/>
      <c r="BX1887" s="1"/>
      <c r="BY1887" s="152"/>
      <c r="BZ1887" s="152"/>
      <c r="CA1887" s="212"/>
      <c r="CB1887" s="212"/>
      <c r="CC1887" s="212"/>
      <c r="CE1887" s="1"/>
      <c r="CF1887" s="290"/>
      <c r="CG1887" s="290"/>
      <c r="CH1887" s="212"/>
      <c r="CI1887" s="212"/>
      <c r="CJ1887" s="212"/>
      <c r="CL1887"/>
      <c r="CM1887"/>
      <c r="CQ1887" s="1"/>
      <c r="CR1887" s="152"/>
      <c r="CS1887" s="152"/>
      <c r="CT1887" s="212"/>
      <c r="CU1887" s="212"/>
      <c r="CV1887" s="212"/>
      <c r="CX1887"/>
      <c r="CY1887"/>
      <c r="CZ1887"/>
      <c r="DA1887"/>
      <c r="DB1887" s="1"/>
      <c r="DC1887" s="152"/>
      <c r="DD1887" s="152"/>
      <c r="DE1887" s="212"/>
      <c r="DF1887" s="212"/>
      <c r="DG1887" s="212"/>
      <c r="DK1887"/>
      <c r="DL1887"/>
      <c r="DM1887" s="1"/>
      <c r="DN1887" s="152"/>
      <c r="DO1887" s="152"/>
      <c r="DQ1887" s="212"/>
      <c r="DR1887" s="212"/>
      <c r="DV1887"/>
      <c r="DW1887"/>
      <c r="DX1887" s="1"/>
      <c r="DY1887" s="152"/>
      <c r="DZ1887" s="152"/>
      <c r="EB1887" s="212"/>
      <c r="EC1887" s="212"/>
      <c r="EJ1887" s="152"/>
      <c r="EK1887" s="152"/>
      <c r="EL1887" s="212"/>
      <c r="EM1887" s="212"/>
      <c r="EN1887" s="212"/>
      <c r="EO1887"/>
      <c r="EP1887"/>
      <c r="EQ1887"/>
      <c r="EU1887" s="152"/>
      <c r="EV1887" s="152"/>
      <c r="EW1887" s="212"/>
      <c r="EX1887" s="212"/>
      <c r="EY1887" s="212"/>
      <c r="EZ1887"/>
      <c r="FA1887"/>
      <c r="FB1887"/>
      <c r="FN1887"/>
      <c r="FO1887"/>
      <c r="FP1887"/>
      <c r="FQ1887"/>
      <c r="FR1887"/>
      <c r="FS1887"/>
      <c r="GD1887"/>
      <c r="GE1887"/>
      <c r="GF1887"/>
      <c r="GG1887"/>
      <c r="GH1887"/>
      <c r="GI1887"/>
      <c r="GU1887"/>
      <c r="GV1887"/>
      <c r="GW1887"/>
      <c r="GX1887"/>
      <c r="GY1887"/>
      <c r="HI1887"/>
      <c r="HK1887"/>
      <c r="HL1887"/>
      <c r="HM1887"/>
      <c r="HN1887"/>
      <c r="HO1887"/>
      <c r="HQ1887"/>
      <c r="HR1887"/>
      <c r="HS1887"/>
      <c r="HT1887"/>
    </row>
    <row r="1888" spans="47:228">
      <c r="AU1888" s="1"/>
      <c r="AV1888" s="152"/>
      <c r="AW1888" s="152"/>
      <c r="AX1888" s="212"/>
      <c r="AY1888" s="212"/>
      <c r="AZ1888" s="212"/>
      <c r="BA1888"/>
      <c r="BB1888"/>
      <c r="BC1888"/>
      <c r="BD1888"/>
      <c r="BE1888"/>
      <c r="BF1888" s="1"/>
      <c r="BG1888" s="152"/>
      <c r="BH1888" s="152"/>
      <c r="BI1888" s="212"/>
      <c r="BJ1888" s="212"/>
      <c r="BK1888" s="212"/>
      <c r="BM1888" s="1"/>
      <c r="BN1888" s="152"/>
      <c r="BO1888" s="152"/>
      <c r="BP1888" s="212"/>
      <c r="BQ1888" s="212"/>
      <c r="BR1888" s="212"/>
      <c r="BS1888"/>
      <c r="BT1888"/>
      <c r="BU1888"/>
      <c r="BX1888" s="1"/>
      <c r="BY1888" s="152"/>
      <c r="BZ1888" s="152"/>
      <c r="CA1888" s="212"/>
      <c r="CB1888" s="212"/>
      <c r="CC1888" s="212"/>
      <c r="CE1888" s="1"/>
      <c r="CF1888" s="290"/>
      <c r="CG1888" s="290"/>
      <c r="CH1888" s="212"/>
      <c r="CI1888" s="212"/>
      <c r="CJ1888" s="212"/>
      <c r="CL1888"/>
      <c r="CM1888"/>
      <c r="CQ1888" s="1"/>
      <c r="CR1888" s="152"/>
      <c r="CS1888" s="152"/>
      <c r="CT1888" s="212"/>
      <c r="CU1888" s="212"/>
      <c r="CV1888" s="212"/>
      <c r="CX1888"/>
      <c r="CY1888"/>
      <c r="CZ1888"/>
      <c r="DA1888"/>
      <c r="DB1888" s="1"/>
      <c r="DC1888" s="152"/>
      <c r="DD1888" s="152"/>
      <c r="DE1888" s="212"/>
      <c r="DF1888" s="212"/>
      <c r="DG1888" s="212"/>
      <c r="DK1888"/>
      <c r="DL1888"/>
      <c r="DM1888" s="1"/>
      <c r="DN1888" s="152"/>
      <c r="DO1888" s="152"/>
      <c r="DQ1888" s="212"/>
      <c r="DR1888" s="212"/>
      <c r="DV1888"/>
      <c r="DW1888"/>
      <c r="DX1888" s="1"/>
      <c r="DY1888" s="152"/>
      <c r="DZ1888" s="152"/>
      <c r="EB1888" s="212"/>
      <c r="EC1888" s="212"/>
      <c r="EJ1888" s="152"/>
      <c r="EK1888" s="152"/>
      <c r="EL1888" s="212"/>
      <c r="EM1888" s="212"/>
      <c r="EN1888" s="212"/>
      <c r="EO1888"/>
      <c r="EP1888"/>
      <c r="EQ1888"/>
      <c r="EU1888" s="152"/>
      <c r="EV1888" s="152"/>
      <c r="EW1888" s="212"/>
      <c r="EX1888" s="212"/>
      <c r="EY1888" s="212"/>
      <c r="EZ1888"/>
      <c r="FA1888"/>
      <c r="FB1888"/>
      <c r="FN1888"/>
      <c r="FO1888"/>
      <c r="FP1888"/>
      <c r="FQ1888"/>
      <c r="FR1888"/>
      <c r="FS1888"/>
      <c r="GD1888"/>
      <c r="GE1888"/>
      <c r="GF1888"/>
      <c r="GG1888"/>
      <c r="GH1888"/>
      <c r="GI1888"/>
      <c r="GU1888"/>
      <c r="GV1888"/>
      <c r="GW1888"/>
      <c r="GX1888"/>
      <c r="GY1888"/>
      <c r="HI1888"/>
      <c r="HK1888"/>
      <c r="HL1888"/>
      <c r="HM1888"/>
      <c r="HN1888"/>
      <c r="HO1888"/>
      <c r="HQ1888"/>
      <c r="HR1888"/>
      <c r="HS1888"/>
      <c r="HT1888"/>
    </row>
    <row r="1889" spans="47:228">
      <c r="AU1889" s="1"/>
      <c r="AV1889" s="152"/>
      <c r="AW1889" s="152"/>
      <c r="AX1889" s="212"/>
      <c r="AY1889" s="212"/>
      <c r="AZ1889" s="212"/>
      <c r="BA1889"/>
      <c r="BB1889"/>
      <c r="BC1889"/>
      <c r="BD1889"/>
      <c r="BE1889"/>
      <c r="BF1889" s="1"/>
      <c r="BG1889" s="152"/>
      <c r="BH1889" s="152"/>
      <c r="BI1889" s="212"/>
      <c r="BJ1889" s="212"/>
      <c r="BK1889" s="212"/>
      <c r="BM1889" s="1"/>
      <c r="BN1889" s="152"/>
      <c r="BO1889" s="152"/>
      <c r="BP1889" s="212"/>
      <c r="BQ1889" s="212"/>
      <c r="BR1889" s="212"/>
      <c r="BS1889"/>
      <c r="BT1889"/>
      <c r="BU1889"/>
      <c r="BX1889" s="1"/>
      <c r="BY1889" s="152"/>
      <c r="BZ1889" s="152"/>
      <c r="CA1889" s="212"/>
      <c r="CB1889" s="212"/>
      <c r="CC1889" s="212"/>
      <c r="CE1889" s="1"/>
      <c r="CF1889" s="290"/>
      <c r="CG1889" s="290"/>
      <c r="CH1889" s="212"/>
      <c r="CI1889" s="212"/>
      <c r="CJ1889" s="212"/>
      <c r="CL1889"/>
      <c r="CM1889"/>
      <c r="CQ1889" s="1"/>
      <c r="CR1889" s="152"/>
      <c r="CS1889" s="152"/>
      <c r="CT1889" s="212"/>
      <c r="CU1889" s="212"/>
      <c r="CV1889" s="212"/>
      <c r="CX1889"/>
      <c r="CY1889"/>
      <c r="CZ1889"/>
      <c r="DA1889"/>
      <c r="DB1889" s="1"/>
      <c r="DC1889" s="152"/>
      <c r="DD1889" s="152"/>
      <c r="DE1889" s="212"/>
      <c r="DF1889" s="212"/>
      <c r="DG1889" s="212"/>
      <c r="DK1889"/>
      <c r="DL1889"/>
      <c r="DM1889" s="1"/>
      <c r="DN1889" s="152"/>
      <c r="DO1889" s="152"/>
      <c r="DQ1889" s="212"/>
      <c r="DR1889" s="212"/>
      <c r="DV1889"/>
      <c r="DW1889"/>
      <c r="DX1889" s="1"/>
      <c r="DY1889" s="152"/>
      <c r="DZ1889" s="152"/>
      <c r="EB1889" s="212"/>
      <c r="EC1889" s="212"/>
      <c r="EJ1889" s="152"/>
      <c r="EK1889" s="152"/>
      <c r="EL1889" s="212"/>
      <c r="EM1889" s="212"/>
      <c r="EN1889" s="212"/>
      <c r="EO1889"/>
      <c r="EP1889"/>
      <c r="EQ1889"/>
      <c r="EU1889" s="152"/>
      <c r="EV1889" s="152"/>
      <c r="EW1889" s="212"/>
      <c r="EX1889" s="212"/>
      <c r="EY1889" s="212"/>
      <c r="EZ1889"/>
      <c r="FA1889"/>
      <c r="FB1889"/>
      <c r="FN1889"/>
      <c r="FO1889"/>
      <c r="FP1889"/>
      <c r="FQ1889"/>
      <c r="FR1889"/>
      <c r="FS1889"/>
      <c r="GD1889"/>
      <c r="GE1889"/>
      <c r="GF1889"/>
      <c r="GG1889"/>
      <c r="GH1889"/>
      <c r="GI1889"/>
      <c r="GU1889"/>
      <c r="GV1889"/>
      <c r="GW1889"/>
      <c r="GX1889"/>
      <c r="GY1889"/>
      <c r="HI1889"/>
      <c r="HK1889"/>
      <c r="HL1889"/>
      <c r="HM1889"/>
      <c r="HN1889"/>
      <c r="HO1889"/>
      <c r="HQ1889"/>
      <c r="HR1889"/>
      <c r="HS1889"/>
      <c r="HT1889"/>
    </row>
    <row r="1890" spans="47:228">
      <c r="AU1890" s="1"/>
      <c r="AV1890" s="152"/>
      <c r="AW1890" s="152"/>
      <c r="AX1890" s="212"/>
      <c r="AY1890" s="212"/>
      <c r="AZ1890" s="212"/>
      <c r="BA1890"/>
      <c r="BB1890"/>
      <c r="BC1890"/>
      <c r="BD1890"/>
      <c r="BE1890"/>
      <c r="BF1890" s="1"/>
      <c r="BG1890" s="152"/>
      <c r="BH1890" s="152"/>
      <c r="BI1890" s="212"/>
      <c r="BJ1890" s="212"/>
      <c r="BK1890" s="212"/>
      <c r="BM1890" s="1"/>
      <c r="BN1890" s="152"/>
      <c r="BO1890" s="152"/>
      <c r="BP1890" s="212"/>
      <c r="BQ1890" s="212"/>
      <c r="BR1890" s="212"/>
      <c r="BS1890"/>
      <c r="BT1890"/>
      <c r="BU1890"/>
      <c r="BX1890" s="1"/>
      <c r="BY1890" s="152"/>
      <c r="BZ1890" s="152"/>
      <c r="CA1890" s="212"/>
      <c r="CB1890" s="212"/>
      <c r="CC1890" s="212"/>
      <c r="CE1890" s="1"/>
      <c r="CF1890" s="290"/>
      <c r="CG1890" s="290"/>
      <c r="CH1890" s="212"/>
      <c r="CI1890" s="212"/>
      <c r="CJ1890" s="212"/>
      <c r="CL1890"/>
      <c r="CM1890"/>
      <c r="CQ1890" s="1"/>
      <c r="CR1890" s="152"/>
      <c r="CS1890" s="152"/>
      <c r="CT1890" s="212"/>
      <c r="CU1890" s="212"/>
      <c r="CV1890" s="212"/>
      <c r="CX1890"/>
      <c r="CY1890"/>
      <c r="CZ1890"/>
      <c r="DA1890"/>
      <c r="DB1890" s="1"/>
      <c r="DC1890" s="152"/>
      <c r="DD1890" s="152"/>
      <c r="DE1890" s="212"/>
      <c r="DF1890" s="212"/>
      <c r="DG1890" s="212"/>
      <c r="DK1890"/>
      <c r="DL1890"/>
      <c r="DM1890" s="1"/>
      <c r="DN1890" s="152"/>
      <c r="DO1890" s="152"/>
      <c r="DQ1890" s="212"/>
      <c r="DR1890" s="212"/>
      <c r="DV1890"/>
      <c r="DW1890"/>
      <c r="DX1890" s="1"/>
      <c r="DY1890" s="152"/>
      <c r="DZ1890" s="152"/>
      <c r="EB1890" s="212"/>
      <c r="EC1890" s="212"/>
      <c r="EJ1890" s="152"/>
      <c r="EK1890" s="152"/>
      <c r="EL1890" s="212"/>
      <c r="EM1890" s="212"/>
      <c r="EN1890" s="212"/>
      <c r="EO1890"/>
      <c r="EP1890"/>
      <c r="EQ1890"/>
      <c r="EU1890" s="152"/>
      <c r="EV1890" s="152"/>
      <c r="EW1890" s="212"/>
      <c r="EX1890" s="212"/>
      <c r="EY1890" s="212"/>
      <c r="EZ1890"/>
      <c r="FA1890"/>
      <c r="FB1890"/>
      <c r="FN1890"/>
      <c r="FO1890"/>
      <c r="FP1890"/>
      <c r="FQ1890"/>
      <c r="FR1890"/>
      <c r="FS1890"/>
      <c r="GD1890"/>
      <c r="GE1890"/>
      <c r="GF1890"/>
      <c r="GG1890"/>
      <c r="GH1890"/>
      <c r="GI1890"/>
      <c r="GU1890"/>
      <c r="GV1890"/>
      <c r="GW1890"/>
      <c r="GX1890"/>
      <c r="GY1890"/>
      <c r="HI1890"/>
      <c r="HK1890"/>
      <c r="HL1890"/>
      <c r="HM1890"/>
      <c r="HN1890"/>
      <c r="HO1890"/>
      <c r="HQ1890"/>
      <c r="HR1890"/>
      <c r="HS1890"/>
      <c r="HT1890"/>
    </row>
    <row r="1891" spans="47:228">
      <c r="AU1891" s="1"/>
      <c r="AV1891" s="152"/>
      <c r="AW1891" s="152"/>
      <c r="AX1891" s="212"/>
      <c r="AY1891" s="212"/>
      <c r="AZ1891" s="212"/>
      <c r="BA1891"/>
      <c r="BB1891"/>
      <c r="BC1891"/>
      <c r="BD1891"/>
      <c r="BE1891"/>
      <c r="BF1891" s="1"/>
      <c r="BG1891" s="152"/>
      <c r="BH1891" s="152"/>
      <c r="BI1891" s="212"/>
      <c r="BJ1891" s="212"/>
      <c r="BK1891" s="212"/>
      <c r="BM1891" s="1"/>
      <c r="BN1891" s="152"/>
      <c r="BO1891" s="152"/>
      <c r="BP1891" s="212"/>
      <c r="BQ1891" s="212"/>
      <c r="BR1891" s="212"/>
      <c r="BS1891"/>
      <c r="BT1891"/>
      <c r="BU1891"/>
      <c r="BX1891" s="1"/>
      <c r="BY1891" s="152"/>
      <c r="BZ1891" s="152"/>
      <c r="CA1891" s="212"/>
      <c r="CB1891" s="212"/>
      <c r="CC1891" s="212"/>
      <c r="CE1891" s="1"/>
      <c r="CF1891" s="290"/>
      <c r="CG1891" s="290"/>
      <c r="CH1891" s="212"/>
      <c r="CI1891" s="212"/>
      <c r="CJ1891" s="212"/>
      <c r="CL1891"/>
      <c r="CM1891"/>
      <c r="CQ1891" s="1"/>
      <c r="CR1891" s="152"/>
      <c r="CS1891" s="152"/>
      <c r="CT1891" s="212"/>
      <c r="CU1891" s="212"/>
      <c r="CV1891" s="212"/>
      <c r="CX1891"/>
      <c r="CY1891"/>
      <c r="CZ1891"/>
      <c r="DA1891"/>
      <c r="DB1891" s="1"/>
      <c r="DC1891" s="152"/>
      <c r="DD1891" s="152"/>
      <c r="DE1891" s="212"/>
      <c r="DF1891" s="212"/>
      <c r="DG1891" s="212"/>
      <c r="DK1891"/>
      <c r="DL1891"/>
      <c r="DM1891" s="1"/>
      <c r="DN1891" s="152"/>
      <c r="DO1891" s="152"/>
      <c r="DQ1891" s="212"/>
      <c r="DR1891" s="212"/>
      <c r="DV1891"/>
      <c r="DW1891"/>
      <c r="DX1891" s="1"/>
      <c r="DY1891" s="152"/>
      <c r="DZ1891" s="152"/>
      <c r="EB1891" s="212"/>
      <c r="EC1891" s="212"/>
      <c r="EJ1891" s="152"/>
      <c r="EK1891" s="152"/>
      <c r="EL1891" s="212"/>
      <c r="EM1891" s="212"/>
      <c r="EN1891" s="212"/>
      <c r="EO1891"/>
      <c r="EP1891"/>
      <c r="EQ1891"/>
      <c r="EU1891" s="152"/>
      <c r="EV1891" s="152"/>
      <c r="EW1891" s="212"/>
      <c r="EX1891" s="212"/>
      <c r="EY1891" s="212"/>
      <c r="EZ1891"/>
      <c r="FA1891"/>
      <c r="FB1891"/>
      <c r="FN1891"/>
      <c r="FO1891"/>
      <c r="FP1891"/>
      <c r="FQ1891"/>
      <c r="FR1891"/>
      <c r="FS1891"/>
      <c r="GD1891"/>
      <c r="GE1891"/>
      <c r="GF1891"/>
      <c r="GG1891"/>
      <c r="GH1891"/>
      <c r="GI1891"/>
      <c r="GU1891"/>
      <c r="GV1891"/>
      <c r="GW1891"/>
      <c r="GX1891"/>
      <c r="GY1891"/>
      <c r="HI1891"/>
      <c r="HK1891"/>
      <c r="HL1891"/>
      <c r="HM1891"/>
      <c r="HN1891"/>
      <c r="HO1891"/>
      <c r="HQ1891"/>
      <c r="HR1891"/>
      <c r="HS1891"/>
      <c r="HT1891"/>
    </row>
    <row r="1892" spans="47:228">
      <c r="AU1892" s="1"/>
      <c r="AV1892" s="152"/>
      <c r="AW1892" s="152"/>
      <c r="AX1892" s="212"/>
      <c r="AY1892" s="212"/>
      <c r="AZ1892" s="212"/>
      <c r="BA1892"/>
      <c r="BB1892"/>
      <c r="BC1892"/>
      <c r="BD1892"/>
      <c r="BE1892"/>
      <c r="BF1892" s="1"/>
      <c r="BG1892" s="152"/>
      <c r="BH1892" s="152"/>
      <c r="BI1892" s="212"/>
      <c r="BJ1892" s="212"/>
      <c r="BK1892" s="212"/>
      <c r="BM1892" s="1"/>
      <c r="BN1892" s="152"/>
      <c r="BO1892" s="152"/>
      <c r="BP1892" s="212"/>
      <c r="BQ1892" s="212"/>
      <c r="BR1892" s="212"/>
      <c r="BS1892"/>
      <c r="BT1892"/>
      <c r="BU1892"/>
      <c r="BX1892" s="1"/>
      <c r="BY1892" s="152"/>
      <c r="BZ1892" s="152"/>
      <c r="CA1892" s="212"/>
      <c r="CB1892" s="212"/>
      <c r="CC1892" s="212"/>
      <c r="CE1892" s="1"/>
      <c r="CF1892" s="290"/>
      <c r="CG1892" s="290"/>
      <c r="CH1892" s="212"/>
      <c r="CI1892" s="212"/>
      <c r="CJ1892" s="212"/>
      <c r="CL1892"/>
      <c r="CM1892"/>
      <c r="CQ1892" s="1"/>
      <c r="CR1892" s="152"/>
      <c r="CS1892" s="152"/>
      <c r="CT1892" s="212"/>
      <c r="CU1892" s="212"/>
      <c r="CV1892" s="212"/>
      <c r="CX1892"/>
      <c r="CY1892"/>
      <c r="CZ1892"/>
      <c r="DA1892"/>
      <c r="DB1892" s="1"/>
      <c r="DC1892" s="152"/>
      <c r="DD1892" s="152"/>
      <c r="DE1892" s="212"/>
      <c r="DF1892" s="212"/>
      <c r="DG1892" s="212"/>
      <c r="DK1892"/>
      <c r="DL1892"/>
      <c r="DM1892" s="1"/>
      <c r="DN1892" s="152"/>
      <c r="DO1892" s="152"/>
      <c r="DQ1892" s="212"/>
      <c r="DR1892" s="212"/>
      <c r="DV1892"/>
      <c r="DW1892"/>
      <c r="DX1892" s="1"/>
      <c r="DY1892" s="152"/>
      <c r="DZ1892" s="152"/>
      <c r="EB1892" s="212"/>
      <c r="EC1892" s="212"/>
      <c r="EJ1892" s="152"/>
      <c r="EK1892" s="152"/>
      <c r="EL1892" s="212"/>
      <c r="EM1892" s="212"/>
      <c r="EN1892" s="212"/>
      <c r="EO1892"/>
      <c r="EP1892"/>
      <c r="EQ1892"/>
      <c r="EU1892" s="152"/>
      <c r="EV1892" s="152"/>
      <c r="EW1892" s="212"/>
      <c r="EX1892" s="212"/>
      <c r="EY1892" s="212"/>
      <c r="EZ1892"/>
      <c r="FA1892"/>
      <c r="FB1892"/>
      <c r="FN1892"/>
      <c r="FO1892"/>
      <c r="FP1892"/>
      <c r="FQ1892"/>
      <c r="FR1892"/>
      <c r="FS1892"/>
      <c r="GD1892"/>
      <c r="GE1892"/>
      <c r="GF1892"/>
      <c r="GG1892"/>
      <c r="GH1892"/>
      <c r="GI1892"/>
      <c r="GU1892"/>
      <c r="GV1892"/>
      <c r="GW1892"/>
      <c r="GX1892"/>
      <c r="GY1892"/>
      <c r="HI1892"/>
      <c r="HK1892"/>
      <c r="HL1892"/>
      <c r="HM1892"/>
      <c r="HN1892"/>
      <c r="HO1892"/>
      <c r="HQ1892"/>
      <c r="HR1892"/>
      <c r="HS1892"/>
      <c r="HT1892"/>
    </row>
    <row r="1893" spans="47:228">
      <c r="AU1893" s="1"/>
      <c r="AV1893" s="152"/>
      <c r="AW1893" s="152"/>
      <c r="AX1893" s="212"/>
      <c r="AY1893" s="212"/>
      <c r="AZ1893" s="212"/>
      <c r="BA1893"/>
      <c r="BB1893"/>
      <c r="BC1893"/>
      <c r="BD1893"/>
      <c r="BE1893"/>
      <c r="BF1893" s="1"/>
      <c r="BG1893" s="152"/>
      <c r="BH1893" s="152"/>
      <c r="BI1893" s="212"/>
      <c r="BJ1893" s="212"/>
      <c r="BK1893" s="212"/>
      <c r="BM1893" s="1"/>
      <c r="BN1893" s="152"/>
      <c r="BO1893" s="152"/>
      <c r="BP1893" s="212"/>
      <c r="BQ1893" s="212"/>
      <c r="BR1893" s="212"/>
      <c r="BS1893"/>
      <c r="BT1893"/>
      <c r="BU1893"/>
      <c r="BX1893" s="1"/>
      <c r="BY1893" s="152"/>
      <c r="BZ1893" s="152"/>
      <c r="CA1893" s="212"/>
      <c r="CB1893" s="212"/>
      <c r="CC1893" s="212"/>
      <c r="CE1893" s="1"/>
      <c r="CF1893" s="290"/>
      <c r="CG1893" s="290"/>
      <c r="CH1893" s="212"/>
      <c r="CI1893" s="212"/>
      <c r="CJ1893" s="212"/>
      <c r="CL1893"/>
      <c r="CM1893"/>
      <c r="CQ1893" s="1"/>
      <c r="CR1893" s="152"/>
      <c r="CS1893" s="152"/>
      <c r="CT1893" s="212"/>
      <c r="CU1893" s="212"/>
      <c r="CV1893" s="212"/>
      <c r="CX1893"/>
      <c r="CY1893"/>
      <c r="CZ1893"/>
      <c r="DA1893"/>
      <c r="DB1893" s="1"/>
      <c r="DC1893" s="152"/>
      <c r="DD1893" s="152"/>
      <c r="DE1893" s="212"/>
      <c r="DF1893" s="212"/>
      <c r="DG1893" s="212"/>
      <c r="DK1893"/>
      <c r="DL1893"/>
      <c r="DM1893" s="1"/>
      <c r="DN1893" s="152"/>
      <c r="DO1893" s="152"/>
      <c r="DQ1893" s="212"/>
      <c r="DR1893" s="212"/>
      <c r="DV1893"/>
      <c r="DW1893"/>
      <c r="DX1893" s="1"/>
      <c r="DY1893" s="152"/>
      <c r="DZ1893" s="152"/>
      <c r="EB1893" s="212"/>
      <c r="EC1893" s="212"/>
      <c r="EJ1893" s="152"/>
      <c r="EK1893" s="152"/>
      <c r="EL1893" s="212"/>
      <c r="EM1893" s="212"/>
      <c r="EN1893" s="212"/>
      <c r="EO1893"/>
      <c r="EP1893"/>
      <c r="EQ1893"/>
      <c r="EU1893" s="152"/>
      <c r="EV1893" s="152"/>
      <c r="EW1893" s="212"/>
      <c r="EX1893" s="212"/>
      <c r="EY1893" s="212"/>
      <c r="EZ1893"/>
      <c r="FA1893"/>
      <c r="FB1893"/>
      <c r="FN1893"/>
      <c r="FO1893"/>
      <c r="FP1893"/>
      <c r="FQ1893"/>
      <c r="FR1893"/>
      <c r="FS1893"/>
      <c r="GD1893"/>
      <c r="GE1893"/>
      <c r="GF1893"/>
      <c r="GG1893"/>
      <c r="GH1893"/>
      <c r="GI1893"/>
      <c r="GU1893"/>
      <c r="GV1893"/>
      <c r="GW1893"/>
      <c r="GX1893"/>
      <c r="GY1893"/>
      <c r="HI1893"/>
      <c r="HK1893"/>
      <c r="HL1893"/>
      <c r="HM1893"/>
      <c r="HN1893"/>
      <c r="HO1893"/>
      <c r="HQ1893"/>
      <c r="HR1893"/>
      <c r="HS1893"/>
      <c r="HT1893"/>
    </row>
    <row r="1894" spans="47:228">
      <c r="AU1894" s="1"/>
      <c r="AV1894" s="152"/>
      <c r="AW1894" s="152"/>
      <c r="AX1894" s="212"/>
      <c r="AY1894" s="212"/>
      <c r="AZ1894" s="212"/>
      <c r="BA1894"/>
      <c r="BB1894"/>
      <c r="BC1894"/>
      <c r="BD1894"/>
      <c r="BE1894"/>
      <c r="BF1894" s="1"/>
      <c r="BG1894" s="152"/>
      <c r="BH1894" s="152"/>
      <c r="BI1894" s="212"/>
      <c r="BJ1894" s="212"/>
      <c r="BK1894" s="212"/>
      <c r="BM1894" s="1"/>
      <c r="BN1894" s="152"/>
      <c r="BO1894" s="152"/>
      <c r="BP1894" s="212"/>
      <c r="BQ1894" s="212"/>
      <c r="BR1894" s="212"/>
      <c r="BS1894"/>
      <c r="BT1894"/>
      <c r="BU1894"/>
      <c r="BX1894" s="1"/>
      <c r="BY1894" s="152"/>
      <c r="BZ1894" s="152"/>
      <c r="CA1894" s="212"/>
      <c r="CB1894" s="212"/>
      <c r="CC1894" s="212"/>
      <c r="CE1894" s="1"/>
      <c r="CF1894" s="290"/>
      <c r="CG1894" s="290"/>
      <c r="CH1894" s="212"/>
      <c r="CI1894" s="212"/>
      <c r="CJ1894" s="212"/>
      <c r="CL1894"/>
      <c r="CM1894"/>
      <c r="CQ1894" s="1"/>
      <c r="CR1894" s="152"/>
      <c r="CS1894" s="152"/>
      <c r="CT1894" s="212"/>
      <c r="CU1894" s="212"/>
      <c r="CV1894" s="212"/>
      <c r="CX1894"/>
      <c r="CY1894"/>
      <c r="CZ1894"/>
      <c r="DA1894"/>
      <c r="DB1894" s="1"/>
      <c r="DC1894" s="152"/>
      <c r="DD1894" s="152"/>
      <c r="DE1894" s="212"/>
      <c r="DF1894" s="212"/>
      <c r="DG1894" s="212"/>
      <c r="DK1894"/>
      <c r="DL1894"/>
      <c r="DM1894" s="1"/>
      <c r="DN1894" s="152"/>
      <c r="DO1894" s="152"/>
      <c r="DQ1894" s="212"/>
      <c r="DR1894" s="212"/>
      <c r="DV1894"/>
      <c r="DW1894"/>
      <c r="DX1894" s="1"/>
      <c r="DY1894" s="152"/>
      <c r="DZ1894" s="152"/>
      <c r="EB1894" s="212"/>
      <c r="EC1894" s="212"/>
      <c r="EJ1894" s="152"/>
      <c r="EK1894" s="152"/>
      <c r="EL1894" s="212"/>
      <c r="EM1894" s="212"/>
      <c r="EN1894" s="212"/>
      <c r="EO1894"/>
      <c r="EP1894"/>
      <c r="EQ1894"/>
      <c r="EU1894" s="152"/>
      <c r="EV1894" s="152"/>
      <c r="EW1894" s="212"/>
      <c r="EX1894" s="212"/>
      <c r="EY1894" s="212"/>
      <c r="EZ1894"/>
      <c r="FA1894"/>
      <c r="FB1894"/>
      <c r="FN1894"/>
      <c r="FO1894"/>
      <c r="FP1894"/>
      <c r="FQ1894"/>
      <c r="FR1894"/>
      <c r="FS1894"/>
      <c r="GD1894"/>
      <c r="GE1894"/>
      <c r="GF1894"/>
      <c r="GG1894"/>
      <c r="GH1894"/>
      <c r="GI1894"/>
      <c r="GU1894"/>
      <c r="GV1894"/>
      <c r="GW1894"/>
      <c r="GX1894"/>
      <c r="GY1894"/>
      <c r="HI1894"/>
      <c r="HK1894"/>
      <c r="HL1894"/>
      <c r="HM1894"/>
      <c r="HN1894"/>
      <c r="HO1894"/>
      <c r="HQ1894"/>
      <c r="HR1894"/>
      <c r="HS1894"/>
      <c r="HT1894"/>
    </row>
    <row r="1895" spans="47:228">
      <c r="AU1895" s="1"/>
      <c r="AV1895" s="152"/>
      <c r="AW1895" s="152"/>
      <c r="AX1895" s="212"/>
      <c r="AY1895" s="212"/>
      <c r="AZ1895" s="212"/>
      <c r="BA1895"/>
      <c r="BB1895"/>
      <c r="BC1895"/>
      <c r="BD1895"/>
      <c r="BE1895"/>
      <c r="BF1895" s="1"/>
      <c r="BG1895" s="152"/>
      <c r="BH1895" s="152"/>
      <c r="BI1895" s="212"/>
      <c r="BJ1895" s="212"/>
      <c r="BK1895" s="212"/>
      <c r="BM1895" s="1"/>
      <c r="BN1895" s="152"/>
      <c r="BO1895" s="152"/>
      <c r="BP1895" s="212"/>
      <c r="BQ1895" s="212"/>
      <c r="BR1895" s="212"/>
      <c r="BS1895"/>
      <c r="BT1895"/>
      <c r="BU1895"/>
      <c r="BX1895" s="1"/>
      <c r="BY1895" s="152"/>
      <c r="BZ1895" s="152"/>
      <c r="CA1895" s="212"/>
      <c r="CB1895" s="212"/>
      <c r="CC1895" s="212"/>
      <c r="CE1895" s="1"/>
      <c r="CF1895" s="290"/>
      <c r="CG1895" s="290"/>
      <c r="CH1895" s="212"/>
      <c r="CI1895" s="212"/>
      <c r="CJ1895" s="212"/>
      <c r="CL1895"/>
      <c r="CM1895"/>
      <c r="CQ1895" s="1"/>
      <c r="CR1895" s="152"/>
      <c r="CS1895" s="152"/>
      <c r="CT1895" s="212"/>
      <c r="CU1895" s="212"/>
      <c r="CV1895" s="212"/>
      <c r="CX1895"/>
      <c r="CY1895"/>
      <c r="CZ1895"/>
      <c r="DA1895"/>
      <c r="DB1895" s="1"/>
      <c r="DC1895" s="152"/>
      <c r="DD1895" s="152"/>
      <c r="DE1895" s="212"/>
      <c r="DF1895" s="212"/>
      <c r="DG1895" s="212"/>
      <c r="DK1895"/>
      <c r="DL1895"/>
      <c r="DM1895" s="1"/>
      <c r="DN1895" s="152"/>
      <c r="DO1895" s="152"/>
      <c r="DQ1895" s="212"/>
      <c r="DR1895" s="212"/>
      <c r="DV1895"/>
      <c r="DW1895"/>
      <c r="DX1895" s="1"/>
      <c r="DY1895" s="152"/>
      <c r="DZ1895" s="152"/>
      <c r="EB1895" s="212"/>
      <c r="EC1895" s="212"/>
      <c r="EJ1895" s="152"/>
      <c r="EK1895" s="152"/>
      <c r="EL1895" s="212"/>
      <c r="EM1895" s="212"/>
      <c r="EN1895" s="212"/>
      <c r="EO1895"/>
      <c r="EP1895"/>
      <c r="EQ1895"/>
      <c r="EU1895" s="152"/>
      <c r="EV1895" s="152"/>
      <c r="EW1895" s="212"/>
      <c r="EX1895" s="212"/>
      <c r="EY1895" s="212"/>
      <c r="EZ1895"/>
      <c r="FA1895"/>
      <c r="FB1895"/>
      <c r="FN1895"/>
      <c r="FO1895"/>
      <c r="FP1895"/>
      <c r="FQ1895"/>
      <c r="FR1895"/>
      <c r="FS1895"/>
      <c r="GD1895"/>
      <c r="GE1895"/>
      <c r="GF1895"/>
      <c r="GG1895"/>
      <c r="GH1895"/>
      <c r="GI1895"/>
      <c r="GU1895"/>
      <c r="GV1895"/>
      <c r="GW1895"/>
      <c r="GX1895"/>
      <c r="GY1895"/>
      <c r="HI1895"/>
      <c r="HK1895"/>
      <c r="HL1895"/>
      <c r="HM1895"/>
      <c r="HN1895"/>
      <c r="HO1895"/>
      <c r="HQ1895"/>
      <c r="HR1895"/>
      <c r="HS1895"/>
      <c r="HT1895"/>
    </row>
    <row r="1896" spans="47:228">
      <c r="AU1896" s="1"/>
      <c r="AV1896" s="152"/>
      <c r="AW1896" s="152"/>
      <c r="AX1896" s="212"/>
      <c r="AY1896" s="212"/>
      <c r="AZ1896" s="212"/>
      <c r="BA1896"/>
      <c r="BB1896"/>
      <c r="BC1896"/>
      <c r="BD1896"/>
      <c r="BE1896"/>
      <c r="BF1896" s="1"/>
      <c r="BG1896" s="152"/>
      <c r="BH1896" s="152"/>
      <c r="BI1896" s="212"/>
      <c r="BJ1896" s="212"/>
      <c r="BK1896" s="212"/>
      <c r="BM1896" s="1"/>
      <c r="BN1896" s="152"/>
      <c r="BO1896" s="152"/>
      <c r="BP1896" s="212"/>
      <c r="BQ1896" s="212"/>
      <c r="BR1896" s="212"/>
      <c r="BS1896"/>
      <c r="BT1896"/>
      <c r="BU1896"/>
      <c r="BX1896" s="1"/>
      <c r="BY1896" s="152"/>
      <c r="BZ1896" s="152"/>
      <c r="CA1896" s="212"/>
      <c r="CB1896" s="212"/>
      <c r="CC1896" s="212"/>
      <c r="CE1896" s="1"/>
      <c r="CF1896" s="290"/>
      <c r="CG1896" s="290"/>
      <c r="CH1896" s="212"/>
      <c r="CI1896" s="212"/>
      <c r="CJ1896" s="212"/>
      <c r="CL1896"/>
      <c r="CM1896"/>
      <c r="CQ1896" s="1"/>
      <c r="CR1896" s="152"/>
      <c r="CS1896" s="152"/>
      <c r="CT1896" s="212"/>
      <c r="CU1896" s="212"/>
      <c r="CV1896" s="212"/>
      <c r="CX1896"/>
      <c r="CY1896"/>
      <c r="CZ1896"/>
      <c r="DA1896"/>
      <c r="DB1896" s="1"/>
      <c r="DC1896" s="152"/>
      <c r="DD1896" s="152"/>
      <c r="DE1896" s="212"/>
      <c r="DF1896" s="212"/>
      <c r="DG1896" s="212"/>
      <c r="DK1896"/>
      <c r="DL1896"/>
      <c r="DM1896" s="1"/>
      <c r="DN1896" s="152"/>
      <c r="DO1896" s="152"/>
      <c r="DQ1896" s="212"/>
      <c r="DR1896" s="212"/>
      <c r="DV1896"/>
      <c r="DW1896"/>
      <c r="DX1896" s="1"/>
      <c r="DY1896" s="152"/>
      <c r="DZ1896" s="152"/>
      <c r="EB1896" s="212"/>
      <c r="EC1896" s="212"/>
      <c r="EJ1896" s="152"/>
      <c r="EK1896" s="152"/>
      <c r="EL1896" s="212"/>
      <c r="EM1896" s="212"/>
      <c r="EN1896" s="212"/>
      <c r="EO1896"/>
      <c r="EP1896"/>
      <c r="EQ1896"/>
      <c r="EU1896" s="152"/>
      <c r="EV1896" s="152"/>
      <c r="EW1896" s="212"/>
      <c r="EX1896" s="212"/>
      <c r="EY1896" s="212"/>
      <c r="EZ1896"/>
      <c r="FA1896"/>
      <c r="FB1896"/>
      <c r="FN1896"/>
      <c r="FO1896"/>
      <c r="FP1896"/>
      <c r="FQ1896"/>
      <c r="FR1896"/>
      <c r="FS1896"/>
      <c r="GD1896"/>
      <c r="GE1896"/>
      <c r="GF1896"/>
      <c r="GG1896"/>
      <c r="GH1896"/>
      <c r="GI1896"/>
      <c r="GU1896"/>
      <c r="GV1896"/>
      <c r="GW1896"/>
      <c r="GX1896"/>
      <c r="GY1896"/>
      <c r="HI1896"/>
      <c r="HK1896"/>
      <c r="HL1896"/>
      <c r="HM1896"/>
      <c r="HN1896"/>
      <c r="HO1896"/>
      <c r="HQ1896"/>
      <c r="HR1896"/>
      <c r="HS1896"/>
      <c r="HT1896"/>
    </row>
    <row r="1897" spans="47:228">
      <c r="AU1897" s="1"/>
      <c r="AV1897" s="152"/>
      <c r="AW1897" s="152"/>
      <c r="AX1897" s="212"/>
      <c r="AY1897" s="212"/>
      <c r="AZ1897" s="212"/>
      <c r="BA1897"/>
      <c r="BB1897"/>
      <c r="BC1897"/>
      <c r="BD1897"/>
      <c r="BE1897"/>
      <c r="BF1897" s="1"/>
      <c r="BG1897" s="152"/>
      <c r="BH1897" s="152"/>
      <c r="BI1897" s="212"/>
      <c r="BJ1897" s="212"/>
      <c r="BK1897" s="212"/>
      <c r="BM1897" s="1"/>
      <c r="BN1897" s="152"/>
      <c r="BO1897" s="152"/>
      <c r="BP1897" s="212"/>
      <c r="BQ1897" s="212"/>
      <c r="BR1897" s="212"/>
      <c r="BS1897"/>
      <c r="BT1897"/>
      <c r="BU1897"/>
      <c r="BX1897" s="1"/>
      <c r="BY1897" s="152"/>
      <c r="BZ1897" s="152"/>
      <c r="CA1897" s="212"/>
      <c r="CB1897" s="212"/>
      <c r="CC1897" s="212"/>
      <c r="CE1897" s="1"/>
      <c r="CF1897" s="290"/>
      <c r="CG1897" s="290"/>
      <c r="CH1897" s="212"/>
      <c r="CI1897" s="212"/>
      <c r="CJ1897" s="212"/>
      <c r="CL1897"/>
      <c r="CM1897"/>
      <c r="CQ1897" s="1"/>
      <c r="CR1897" s="152"/>
      <c r="CS1897" s="152"/>
      <c r="CT1897" s="212"/>
      <c r="CU1897" s="212"/>
      <c r="CV1897" s="212"/>
      <c r="CX1897"/>
      <c r="CY1897"/>
      <c r="CZ1897"/>
      <c r="DA1897"/>
      <c r="DB1897" s="1"/>
      <c r="DC1897" s="152"/>
      <c r="DD1897" s="152"/>
      <c r="DE1897" s="212"/>
      <c r="DF1897" s="212"/>
      <c r="DG1897" s="212"/>
      <c r="DK1897"/>
      <c r="DL1897"/>
      <c r="DM1897" s="1"/>
      <c r="DN1897" s="152"/>
      <c r="DO1897" s="152"/>
      <c r="DQ1897" s="212"/>
      <c r="DR1897" s="212"/>
      <c r="DV1897"/>
      <c r="DW1897"/>
      <c r="DX1897" s="1"/>
      <c r="DY1897" s="152"/>
      <c r="DZ1897" s="152"/>
      <c r="EB1897" s="212"/>
      <c r="EC1897" s="212"/>
      <c r="EJ1897" s="152"/>
      <c r="EK1897" s="152"/>
      <c r="EL1897" s="212"/>
      <c r="EM1897" s="212"/>
      <c r="EN1897" s="212"/>
      <c r="EO1897"/>
      <c r="EP1897"/>
      <c r="EQ1897"/>
      <c r="EU1897" s="152"/>
      <c r="EV1897" s="152"/>
      <c r="EW1897" s="212"/>
      <c r="EX1897" s="212"/>
      <c r="EY1897" s="212"/>
      <c r="EZ1897"/>
      <c r="FA1897"/>
      <c r="FB1897"/>
      <c r="FN1897"/>
      <c r="FO1897"/>
      <c r="FP1897"/>
      <c r="FQ1897"/>
      <c r="FR1897"/>
      <c r="FS1897"/>
      <c r="GD1897"/>
      <c r="GE1897"/>
      <c r="GF1897"/>
      <c r="GG1897"/>
      <c r="GH1897"/>
      <c r="GI1897"/>
      <c r="GU1897"/>
      <c r="GV1897"/>
      <c r="GW1897"/>
      <c r="GX1897"/>
      <c r="GY1897"/>
      <c r="HI1897"/>
      <c r="HK1897"/>
      <c r="HL1897"/>
      <c r="HM1897"/>
      <c r="HN1897"/>
      <c r="HO1897"/>
      <c r="HQ1897"/>
      <c r="HR1897"/>
      <c r="HS1897"/>
      <c r="HT1897"/>
    </row>
    <row r="1898" spans="47:228">
      <c r="AU1898" s="1"/>
      <c r="AV1898" s="152"/>
      <c r="AW1898" s="152"/>
      <c r="AX1898" s="212"/>
      <c r="AY1898" s="212"/>
      <c r="AZ1898" s="212"/>
      <c r="BA1898"/>
      <c r="BB1898"/>
      <c r="BC1898"/>
      <c r="BD1898"/>
      <c r="BE1898"/>
      <c r="BF1898" s="1"/>
      <c r="BG1898" s="152"/>
      <c r="BH1898" s="152"/>
      <c r="BI1898" s="212"/>
      <c r="BJ1898" s="212"/>
      <c r="BK1898" s="212"/>
      <c r="BM1898" s="1"/>
      <c r="BN1898" s="152"/>
      <c r="BO1898" s="152"/>
      <c r="BP1898" s="212"/>
      <c r="BQ1898" s="212"/>
      <c r="BR1898" s="212"/>
      <c r="BS1898"/>
      <c r="BT1898"/>
      <c r="BU1898"/>
      <c r="BX1898" s="1"/>
      <c r="BY1898" s="152"/>
      <c r="BZ1898" s="152"/>
      <c r="CA1898" s="212"/>
      <c r="CB1898" s="212"/>
      <c r="CC1898" s="212"/>
      <c r="CE1898" s="1"/>
      <c r="CF1898" s="290"/>
      <c r="CG1898" s="290"/>
      <c r="CH1898" s="212"/>
      <c r="CI1898" s="212"/>
      <c r="CJ1898" s="212"/>
      <c r="CL1898"/>
      <c r="CM1898"/>
      <c r="CQ1898" s="1"/>
      <c r="CR1898" s="152"/>
      <c r="CS1898" s="152"/>
      <c r="CT1898" s="212"/>
      <c r="CU1898" s="212"/>
      <c r="CV1898" s="212"/>
      <c r="CX1898"/>
      <c r="CY1898"/>
      <c r="CZ1898"/>
      <c r="DA1898"/>
      <c r="DB1898" s="1"/>
      <c r="DC1898" s="152"/>
      <c r="DD1898" s="152"/>
      <c r="DE1898" s="212"/>
      <c r="DF1898" s="212"/>
      <c r="DG1898" s="212"/>
      <c r="DK1898"/>
      <c r="DL1898"/>
      <c r="DM1898" s="1"/>
      <c r="DN1898" s="152"/>
      <c r="DO1898" s="152"/>
      <c r="DQ1898" s="212"/>
      <c r="DR1898" s="212"/>
      <c r="DV1898"/>
      <c r="DW1898"/>
      <c r="DX1898" s="1"/>
      <c r="DY1898" s="152"/>
      <c r="DZ1898" s="152"/>
      <c r="EB1898" s="212"/>
      <c r="EC1898" s="212"/>
      <c r="EJ1898" s="152"/>
      <c r="EK1898" s="152"/>
      <c r="EL1898" s="212"/>
      <c r="EM1898" s="212"/>
      <c r="EN1898" s="212"/>
      <c r="EO1898"/>
      <c r="EP1898"/>
      <c r="EQ1898"/>
      <c r="EU1898" s="152"/>
      <c r="EV1898" s="152"/>
      <c r="EW1898" s="212"/>
      <c r="EX1898" s="212"/>
      <c r="EY1898" s="212"/>
      <c r="EZ1898"/>
      <c r="FA1898"/>
      <c r="FB1898"/>
      <c r="FN1898"/>
      <c r="FO1898"/>
      <c r="FP1898"/>
      <c r="FQ1898"/>
      <c r="FR1898"/>
      <c r="FS1898"/>
      <c r="GD1898"/>
      <c r="GE1898"/>
      <c r="GF1898"/>
      <c r="GG1898"/>
      <c r="GH1898"/>
      <c r="GI1898"/>
      <c r="GU1898"/>
      <c r="GV1898"/>
      <c r="GW1898"/>
      <c r="GX1898"/>
      <c r="GY1898"/>
      <c r="HI1898"/>
      <c r="HK1898"/>
      <c r="HL1898"/>
      <c r="HM1898"/>
      <c r="HN1898"/>
      <c r="HO1898"/>
      <c r="HQ1898"/>
      <c r="HR1898"/>
      <c r="HS1898"/>
      <c r="HT1898"/>
    </row>
    <row r="1899" spans="47:228">
      <c r="AU1899" s="1"/>
      <c r="AV1899" s="152"/>
      <c r="AW1899" s="152"/>
      <c r="AX1899" s="212"/>
      <c r="AY1899" s="212"/>
      <c r="AZ1899" s="212"/>
      <c r="BA1899"/>
      <c r="BB1899"/>
      <c r="BC1899"/>
      <c r="BD1899"/>
      <c r="BE1899"/>
      <c r="BF1899" s="1"/>
      <c r="BG1899" s="152"/>
      <c r="BH1899" s="152"/>
      <c r="BI1899" s="212"/>
      <c r="BJ1899" s="212"/>
      <c r="BK1899" s="212"/>
      <c r="BM1899" s="1"/>
      <c r="BN1899" s="152"/>
      <c r="BO1899" s="152"/>
      <c r="BP1899" s="212"/>
      <c r="BQ1899" s="212"/>
      <c r="BR1899" s="212"/>
      <c r="BS1899"/>
      <c r="BT1899"/>
      <c r="BU1899"/>
      <c r="BX1899" s="1"/>
      <c r="BY1899" s="152"/>
      <c r="BZ1899" s="152"/>
      <c r="CA1899" s="212"/>
      <c r="CB1899" s="212"/>
      <c r="CC1899" s="212"/>
      <c r="CE1899" s="1"/>
      <c r="CF1899" s="290"/>
      <c r="CG1899" s="290"/>
      <c r="CH1899" s="212"/>
      <c r="CI1899" s="212"/>
      <c r="CJ1899" s="212"/>
      <c r="CL1899"/>
      <c r="CM1899"/>
      <c r="CQ1899" s="1"/>
      <c r="CR1899" s="152"/>
      <c r="CS1899" s="152"/>
      <c r="CT1899" s="212"/>
      <c r="CU1899" s="212"/>
      <c r="CV1899" s="212"/>
      <c r="CX1899"/>
      <c r="CY1899"/>
      <c r="CZ1899"/>
      <c r="DA1899"/>
      <c r="DB1899" s="1"/>
      <c r="DC1899" s="152"/>
      <c r="DD1899" s="152"/>
      <c r="DE1899" s="212"/>
      <c r="DF1899" s="212"/>
      <c r="DG1899" s="212"/>
      <c r="DK1899"/>
      <c r="DL1899"/>
      <c r="DM1899" s="1"/>
      <c r="DN1899" s="152"/>
      <c r="DO1899" s="152"/>
      <c r="DQ1899" s="212"/>
      <c r="DR1899" s="212"/>
      <c r="DV1899"/>
      <c r="DW1899"/>
      <c r="DX1899" s="1"/>
      <c r="DY1899" s="152"/>
      <c r="DZ1899" s="152"/>
      <c r="EB1899" s="212"/>
      <c r="EC1899" s="212"/>
      <c r="EJ1899" s="152"/>
      <c r="EK1899" s="152"/>
      <c r="EL1899" s="212"/>
      <c r="EM1899" s="212"/>
      <c r="EN1899" s="212"/>
      <c r="EO1899"/>
      <c r="EP1899"/>
      <c r="EQ1899"/>
      <c r="EU1899" s="152"/>
      <c r="EV1899" s="152"/>
      <c r="EW1899" s="212"/>
      <c r="EX1899" s="212"/>
      <c r="EY1899" s="212"/>
      <c r="EZ1899"/>
      <c r="FA1899"/>
      <c r="FB1899"/>
      <c r="FN1899"/>
      <c r="FO1899"/>
      <c r="FP1899"/>
      <c r="FQ1899"/>
      <c r="FR1899"/>
      <c r="FS1899"/>
      <c r="GD1899"/>
      <c r="GE1899"/>
      <c r="GF1899"/>
      <c r="GG1899"/>
      <c r="GH1899"/>
      <c r="GI1899"/>
      <c r="GU1899"/>
      <c r="GV1899"/>
      <c r="GW1899"/>
      <c r="GX1899"/>
      <c r="GY1899"/>
      <c r="HI1899"/>
      <c r="HK1899"/>
      <c r="HL1899"/>
      <c r="HM1899"/>
      <c r="HN1899"/>
      <c r="HO1899"/>
      <c r="HQ1899"/>
      <c r="HR1899"/>
      <c r="HS1899"/>
      <c r="HT1899"/>
    </row>
    <row r="1900" spans="47:228">
      <c r="AU1900" s="1"/>
      <c r="AV1900" s="152"/>
      <c r="AW1900" s="152"/>
      <c r="AX1900" s="212"/>
      <c r="AY1900" s="212"/>
      <c r="AZ1900" s="212"/>
      <c r="BA1900"/>
      <c r="BB1900"/>
      <c r="BC1900"/>
      <c r="BD1900"/>
      <c r="BE1900"/>
      <c r="BF1900" s="1"/>
      <c r="BG1900" s="152"/>
      <c r="BH1900" s="152"/>
      <c r="BI1900" s="212"/>
      <c r="BJ1900" s="212"/>
      <c r="BK1900" s="212"/>
      <c r="BM1900" s="1"/>
      <c r="BN1900" s="152"/>
      <c r="BO1900" s="152"/>
      <c r="BP1900" s="212"/>
      <c r="BQ1900" s="212"/>
      <c r="BR1900" s="212"/>
      <c r="BS1900"/>
      <c r="BT1900"/>
      <c r="BU1900"/>
      <c r="BX1900" s="1"/>
      <c r="BY1900" s="152"/>
      <c r="BZ1900" s="152"/>
      <c r="CA1900" s="212"/>
      <c r="CB1900" s="212"/>
      <c r="CC1900" s="212"/>
      <c r="CE1900" s="1"/>
      <c r="CF1900" s="290"/>
      <c r="CG1900" s="290"/>
      <c r="CH1900" s="212"/>
      <c r="CI1900" s="212"/>
      <c r="CJ1900" s="212"/>
      <c r="CL1900"/>
      <c r="CM1900"/>
      <c r="CQ1900" s="1"/>
      <c r="CR1900" s="152"/>
      <c r="CS1900" s="152"/>
      <c r="CT1900" s="212"/>
      <c r="CU1900" s="212"/>
      <c r="CV1900" s="212"/>
      <c r="CX1900"/>
      <c r="CY1900"/>
      <c r="CZ1900"/>
      <c r="DA1900"/>
      <c r="DB1900" s="1"/>
      <c r="DC1900" s="152"/>
      <c r="DD1900" s="152"/>
      <c r="DE1900" s="212"/>
      <c r="DF1900" s="212"/>
      <c r="DG1900" s="212"/>
      <c r="DK1900"/>
      <c r="DL1900"/>
      <c r="DM1900" s="1"/>
      <c r="DN1900" s="152"/>
      <c r="DO1900" s="152"/>
      <c r="DQ1900" s="212"/>
      <c r="DR1900" s="212"/>
      <c r="DV1900"/>
      <c r="DW1900"/>
      <c r="DX1900" s="1"/>
      <c r="DY1900" s="152"/>
      <c r="DZ1900" s="152"/>
      <c r="EB1900" s="212"/>
      <c r="EC1900" s="212"/>
      <c r="EJ1900" s="152"/>
      <c r="EK1900" s="152"/>
      <c r="EL1900" s="212"/>
      <c r="EM1900" s="212"/>
      <c r="EN1900" s="212"/>
      <c r="EO1900"/>
      <c r="EP1900"/>
      <c r="EQ1900"/>
      <c r="EU1900" s="152"/>
      <c r="EV1900" s="152"/>
      <c r="EW1900" s="212"/>
      <c r="EX1900" s="212"/>
      <c r="EY1900" s="212"/>
      <c r="EZ1900"/>
      <c r="FA1900"/>
      <c r="FB1900"/>
      <c r="FN1900"/>
      <c r="FO1900"/>
      <c r="FP1900"/>
      <c r="FQ1900"/>
      <c r="FR1900"/>
      <c r="FS1900"/>
      <c r="GD1900"/>
      <c r="GE1900"/>
      <c r="GF1900"/>
      <c r="GG1900"/>
      <c r="GH1900"/>
      <c r="GI1900"/>
      <c r="GU1900"/>
      <c r="GV1900"/>
      <c r="GW1900"/>
      <c r="GX1900"/>
      <c r="GY1900"/>
      <c r="HI1900"/>
      <c r="HK1900"/>
      <c r="HL1900"/>
      <c r="HM1900"/>
      <c r="HN1900"/>
      <c r="HO1900"/>
      <c r="HQ1900"/>
      <c r="HR1900"/>
      <c r="HS1900"/>
      <c r="HT1900"/>
    </row>
    <row r="1901" spans="47:228">
      <c r="AU1901" s="1"/>
      <c r="AV1901" s="152"/>
      <c r="AW1901" s="152"/>
      <c r="AX1901" s="212"/>
      <c r="AY1901" s="212"/>
      <c r="AZ1901" s="212"/>
      <c r="BA1901"/>
      <c r="BB1901"/>
      <c r="BC1901"/>
      <c r="BD1901"/>
      <c r="BE1901"/>
      <c r="BF1901" s="1"/>
      <c r="BG1901" s="152"/>
      <c r="BH1901" s="152"/>
      <c r="BI1901" s="212"/>
      <c r="BJ1901" s="212"/>
      <c r="BK1901" s="212"/>
      <c r="BM1901" s="1"/>
      <c r="BN1901" s="152"/>
      <c r="BO1901" s="152"/>
      <c r="BP1901" s="212"/>
      <c r="BQ1901" s="212"/>
      <c r="BR1901" s="212"/>
      <c r="BS1901"/>
      <c r="BT1901"/>
      <c r="BU1901"/>
      <c r="BX1901" s="1"/>
      <c r="BY1901" s="152"/>
      <c r="BZ1901" s="152"/>
      <c r="CA1901" s="212"/>
      <c r="CB1901" s="212"/>
      <c r="CC1901" s="212"/>
      <c r="CE1901" s="1"/>
      <c r="CF1901" s="290"/>
      <c r="CG1901" s="290"/>
      <c r="CH1901" s="212"/>
      <c r="CI1901" s="212"/>
      <c r="CJ1901" s="212"/>
      <c r="CL1901"/>
      <c r="CM1901"/>
      <c r="CQ1901" s="1"/>
      <c r="CR1901" s="152"/>
      <c r="CS1901" s="152"/>
      <c r="CT1901" s="212"/>
      <c r="CU1901" s="212"/>
      <c r="CV1901" s="212"/>
      <c r="CX1901"/>
      <c r="CY1901"/>
      <c r="CZ1901"/>
      <c r="DA1901"/>
      <c r="DB1901" s="1"/>
      <c r="DC1901" s="152"/>
      <c r="DD1901" s="152"/>
      <c r="DE1901" s="212"/>
      <c r="DF1901" s="212"/>
      <c r="DG1901" s="212"/>
      <c r="DK1901"/>
      <c r="DL1901"/>
      <c r="DM1901" s="1"/>
      <c r="DN1901" s="152"/>
      <c r="DO1901" s="152"/>
      <c r="DQ1901" s="212"/>
      <c r="DR1901" s="212"/>
      <c r="DV1901"/>
      <c r="DW1901"/>
      <c r="DX1901" s="1"/>
      <c r="DY1901" s="152"/>
      <c r="DZ1901" s="152"/>
      <c r="EB1901" s="212"/>
      <c r="EC1901" s="212"/>
      <c r="EJ1901" s="152"/>
      <c r="EK1901" s="152"/>
      <c r="EL1901" s="212"/>
      <c r="EM1901" s="212"/>
      <c r="EN1901" s="212"/>
      <c r="EO1901"/>
      <c r="EP1901"/>
      <c r="EQ1901"/>
      <c r="EU1901" s="152"/>
      <c r="EV1901" s="152"/>
      <c r="EW1901" s="212"/>
      <c r="EX1901" s="212"/>
      <c r="EY1901" s="212"/>
      <c r="EZ1901"/>
      <c r="FA1901"/>
      <c r="FB1901"/>
      <c r="FN1901"/>
      <c r="FO1901"/>
      <c r="FP1901"/>
      <c r="FQ1901"/>
      <c r="FR1901"/>
      <c r="FS1901"/>
      <c r="GD1901"/>
      <c r="GE1901"/>
      <c r="GF1901"/>
      <c r="GG1901"/>
      <c r="GH1901"/>
      <c r="GI1901"/>
      <c r="GU1901"/>
      <c r="GV1901"/>
      <c r="GW1901"/>
      <c r="GX1901"/>
      <c r="GY1901"/>
      <c r="HI1901"/>
      <c r="HK1901"/>
      <c r="HL1901"/>
      <c r="HM1901"/>
      <c r="HN1901"/>
      <c r="HO1901"/>
      <c r="HQ1901"/>
      <c r="HR1901"/>
      <c r="HS1901"/>
      <c r="HT1901"/>
    </row>
    <row r="1902" spans="47:228">
      <c r="AU1902" s="1"/>
      <c r="AV1902" s="152"/>
      <c r="AW1902" s="152"/>
      <c r="AX1902" s="212"/>
      <c r="AY1902" s="212"/>
      <c r="AZ1902" s="212"/>
      <c r="BA1902"/>
      <c r="BB1902"/>
      <c r="BC1902"/>
      <c r="BD1902"/>
      <c r="BE1902"/>
      <c r="BF1902" s="1"/>
      <c r="BG1902" s="152"/>
      <c r="BH1902" s="152"/>
      <c r="BI1902" s="212"/>
      <c r="BJ1902" s="212"/>
      <c r="BK1902" s="212"/>
      <c r="BM1902" s="1"/>
      <c r="BN1902" s="152"/>
      <c r="BO1902" s="152"/>
      <c r="BP1902" s="212"/>
      <c r="BQ1902" s="212"/>
      <c r="BR1902" s="212"/>
      <c r="BS1902"/>
      <c r="BT1902"/>
      <c r="BU1902"/>
      <c r="BX1902" s="1"/>
      <c r="BY1902" s="152"/>
      <c r="BZ1902" s="152"/>
      <c r="CA1902" s="212"/>
      <c r="CB1902" s="212"/>
      <c r="CC1902" s="212"/>
      <c r="CE1902" s="1"/>
      <c r="CF1902" s="290"/>
      <c r="CG1902" s="290"/>
      <c r="CH1902" s="212"/>
      <c r="CI1902" s="212"/>
      <c r="CJ1902" s="212"/>
      <c r="CL1902"/>
      <c r="CM1902"/>
      <c r="CQ1902" s="1"/>
      <c r="CR1902" s="152"/>
      <c r="CS1902" s="152"/>
      <c r="CT1902" s="212"/>
      <c r="CU1902" s="212"/>
      <c r="CV1902" s="212"/>
      <c r="CX1902"/>
      <c r="CY1902"/>
      <c r="CZ1902"/>
      <c r="DA1902"/>
      <c r="DB1902" s="1"/>
      <c r="DC1902" s="152"/>
      <c r="DD1902" s="152"/>
      <c r="DE1902" s="212"/>
      <c r="DF1902" s="212"/>
      <c r="DG1902" s="212"/>
      <c r="DK1902"/>
      <c r="DL1902"/>
      <c r="DM1902" s="1"/>
      <c r="DN1902" s="152"/>
      <c r="DO1902" s="152"/>
      <c r="DQ1902" s="212"/>
      <c r="DR1902" s="212"/>
      <c r="DV1902"/>
      <c r="DW1902"/>
      <c r="DX1902" s="1"/>
      <c r="DY1902" s="152"/>
      <c r="DZ1902" s="152"/>
      <c r="EB1902" s="212"/>
      <c r="EC1902" s="212"/>
      <c r="EJ1902" s="152"/>
      <c r="EK1902" s="152"/>
      <c r="EL1902" s="212"/>
      <c r="EM1902" s="212"/>
      <c r="EN1902" s="212"/>
      <c r="EO1902"/>
      <c r="EP1902"/>
      <c r="EQ1902"/>
      <c r="EU1902" s="152"/>
      <c r="EV1902" s="152"/>
      <c r="EW1902" s="212"/>
      <c r="EX1902" s="212"/>
      <c r="EY1902" s="212"/>
      <c r="EZ1902"/>
      <c r="FA1902"/>
      <c r="FB1902"/>
      <c r="FN1902"/>
      <c r="FO1902"/>
      <c r="FP1902"/>
      <c r="FQ1902"/>
      <c r="FR1902"/>
      <c r="FS1902"/>
      <c r="GD1902"/>
      <c r="GE1902"/>
      <c r="GF1902"/>
      <c r="GG1902"/>
      <c r="GH1902"/>
      <c r="GI1902"/>
      <c r="GU1902"/>
      <c r="GV1902"/>
      <c r="GW1902"/>
      <c r="GX1902"/>
      <c r="GY1902"/>
      <c r="HI1902"/>
      <c r="HK1902"/>
      <c r="HL1902"/>
      <c r="HM1902"/>
      <c r="HN1902"/>
      <c r="HO1902"/>
      <c r="HQ1902"/>
      <c r="HR1902"/>
      <c r="HS1902"/>
      <c r="HT1902"/>
    </row>
    <row r="1903" spans="47:228">
      <c r="AU1903" s="1"/>
      <c r="AV1903" s="152"/>
      <c r="AW1903" s="152"/>
      <c r="AX1903" s="212"/>
      <c r="AY1903" s="212"/>
      <c r="AZ1903" s="212"/>
      <c r="BA1903"/>
      <c r="BB1903"/>
      <c r="BC1903"/>
      <c r="BD1903"/>
      <c r="BE1903"/>
      <c r="BF1903" s="1"/>
      <c r="BG1903" s="152"/>
      <c r="BH1903" s="152"/>
      <c r="BI1903" s="212"/>
      <c r="BJ1903" s="212"/>
      <c r="BK1903" s="212"/>
      <c r="BM1903" s="1"/>
      <c r="BN1903" s="152"/>
      <c r="BO1903" s="152"/>
      <c r="BP1903" s="212"/>
      <c r="BQ1903" s="212"/>
      <c r="BR1903" s="212"/>
      <c r="BS1903"/>
      <c r="BT1903"/>
      <c r="BU1903"/>
      <c r="BX1903" s="1"/>
      <c r="BY1903" s="152"/>
      <c r="BZ1903" s="152"/>
      <c r="CA1903" s="212"/>
      <c r="CB1903" s="212"/>
      <c r="CC1903" s="212"/>
      <c r="CE1903" s="1"/>
      <c r="CF1903" s="290"/>
      <c r="CG1903" s="290"/>
      <c r="CH1903" s="212"/>
      <c r="CI1903" s="212"/>
      <c r="CJ1903" s="212"/>
      <c r="CL1903"/>
      <c r="CM1903"/>
      <c r="CQ1903" s="1"/>
      <c r="CR1903" s="152"/>
      <c r="CS1903" s="152"/>
      <c r="CT1903" s="212"/>
      <c r="CU1903" s="212"/>
      <c r="CV1903" s="212"/>
      <c r="CX1903"/>
      <c r="CY1903"/>
      <c r="CZ1903"/>
      <c r="DA1903"/>
      <c r="DB1903" s="1"/>
      <c r="DC1903" s="152"/>
      <c r="DD1903" s="152"/>
      <c r="DE1903" s="212"/>
      <c r="DF1903" s="212"/>
      <c r="DG1903" s="212"/>
      <c r="DK1903"/>
      <c r="DL1903"/>
      <c r="DM1903" s="1"/>
      <c r="DN1903" s="152"/>
      <c r="DO1903" s="152"/>
      <c r="DQ1903" s="212"/>
      <c r="DR1903" s="212"/>
      <c r="DV1903"/>
      <c r="DW1903"/>
      <c r="DX1903" s="1"/>
      <c r="DY1903" s="152"/>
      <c r="DZ1903" s="152"/>
      <c r="EB1903" s="212"/>
      <c r="EC1903" s="212"/>
      <c r="EJ1903" s="152"/>
      <c r="EK1903" s="152"/>
      <c r="EL1903" s="212"/>
      <c r="EM1903" s="212"/>
      <c r="EN1903" s="212"/>
      <c r="EO1903"/>
      <c r="EP1903"/>
      <c r="EQ1903"/>
      <c r="EU1903" s="152"/>
      <c r="EV1903" s="152"/>
      <c r="EW1903" s="212"/>
      <c r="EX1903" s="212"/>
      <c r="EY1903" s="212"/>
      <c r="EZ1903"/>
      <c r="FA1903"/>
      <c r="FB1903"/>
      <c r="FN1903"/>
      <c r="FO1903"/>
      <c r="FP1903"/>
      <c r="FQ1903"/>
      <c r="FR1903"/>
      <c r="FS1903"/>
      <c r="GD1903"/>
      <c r="GE1903"/>
      <c r="GF1903"/>
      <c r="GG1903"/>
      <c r="GH1903"/>
      <c r="GI1903"/>
      <c r="GU1903"/>
      <c r="GV1903"/>
      <c r="GW1903"/>
      <c r="GX1903"/>
      <c r="GY1903"/>
      <c r="HI1903"/>
      <c r="HK1903"/>
      <c r="HL1903"/>
      <c r="HM1903"/>
      <c r="HN1903"/>
      <c r="HO1903"/>
      <c r="HQ1903"/>
      <c r="HR1903"/>
      <c r="HS1903"/>
      <c r="HT1903"/>
    </row>
    <row r="1904" spans="47:228">
      <c r="AU1904" s="1"/>
      <c r="AV1904" s="152"/>
      <c r="AW1904" s="152"/>
      <c r="AX1904" s="212"/>
      <c r="AY1904" s="212"/>
      <c r="AZ1904" s="212"/>
      <c r="BA1904"/>
      <c r="BB1904"/>
      <c r="BC1904"/>
      <c r="BD1904"/>
      <c r="BE1904"/>
      <c r="BF1904" s="1"/>
      <c r="BG1904" s="152"/>
      <c r="BH1904" s="152"/>
      <c r="BI1904" s="212"/>
      <c r="BJ1904" s="212"/>
      <c r="BK1904" s="212"/>
      <c r="BM1904" s="1"/>
      <c r="BN1904" s="152"/>
      <c r="BO1904" s="152"/>
      <c r="BP1904" s="212"/>
      <c r="BQ1904" s="212"/>
      <c r="BR1904" s="212"/>
      <c r="BS1904"/>
      <c r="BT1904"/>
      <c r="BU1904"/>
      <c r="BX1904" s="1"/>
      <c r="BY1904" s="152"/>
      <c r="BZ1904" s="152"/>
      <c r="CA1904" s="212"/>
      <c r="CB1904" s="212"/>
      <c r="CC1904" s="212"/>
      <c r="CE1904" s="1"/>
      <c r="CF1904" s="290"/>
      <c r="CG1904" s="290"/>
      <c r="CH1904" s="212"/>
      <c r="CI1904" s="212"/>
      <c r="CJ1904" s="212"/>
      <c r="CL1904"/>
      <c r="CM1904"/>
      <c r="CQ1904" s="1"/>
      <c r="CR1904" s="152"/>
      <c r="CS1904" s="152"/>
      <c r="CT1904" s="212"/>
      <c r="CU1904" s="212"/>
      <c r="CV1904" s="212"/>
      <c r="CX1904"/>
      <c r="CY1904"/>
      <c r="CZ1904"/>
      <c r="DA1904"/>
      <c r="DB1904" s="1"/>
      <c r="DC1904" s="152"/>
      <c r="DD1904" s="152"/>
      <c r="DE1904" s="212"/>
      <c r="DF1904" s="212"/>
      <c r="DG1904" s="212"/>
      <c r="DK1904"/>
      <c r="DL1904"/>
      <c r="DM1904" s="1"/>
      <c r="DN1904" s="152"/>
      <c r="DO1904" s="152"/>
      <c r="DQ1904" s="212"/>
      <c r="DR1904" s="212"/>
      <c r="DV1904"/>
      <c r="DW1904"/>
      <c r="DX1904" s="1"/>
      <c r="DY1904" s="152"/>
      <c r="DZ1904" s="152"/>
      <c r="EB1904" s="212"/>
      <c r="EC1904" s="212"/>
      <c r="EJ1904" s="152"/>
      <c r="EK1904" s="152"/>
      <c r="EL1904" s="212"/>
      <c r="EM1904" s="212"/>
      <c r="EN1904" s="212"/>
      <c r="EO1904"/>
      <c r="EP1904"/>
      <c r="EQ1904"/>
      <c r="EU1904" s="152"/>
      <c r="EV1904" s="152"/>
      <c r="EW1904" s="212"/>
      <c r="EX1904" s="212"/>
      <c r="EY1904" s="212"/>
      <c r="EZ1904"/>
      <c r="FA1904"/>
      <c r="FB1904"/>
      <c r="FN1904"/>
      <c r="FO1904"/>
      <c r="FP1904"/>
      <c r="FQ1904"/>
      <c r="FR1904"/>
      <c r="FS1904"/>
      <c r="GD1904"/>
      <c r="GE1904"/>
      <c r="GF1904"/>
      <c r="GG1904"/>
      <c r="GH1904"/>
      <c r="GI1904"/>
      <c r="GU1904"/>
      <c r="GV1904"/>
      <c r="GW1904"/>
      <c r="GX1904"/>
      <c r="GY1904"/>
      <c r="HI1904"/>
      <c r="HK1904"/>
      <c r="HL1904"/>
      <c r="HM1904"/>
      <c r="HN1904"/>
      <c r="HO1904"/>
      <c r="HQ1904"/>
      <c r="HR1904"/>
      <c r="HS1904"/>
      <c r="HT1904"/>
    </row>
    <row r="1905" spans="47:228">
      <c r="AU1905" s="1"/>
      <c r="AV1905" s="152"/>
      <c r="AW1905" s="152"/>
      <c r="AX1905" s="212"/>
      <c r="AY1905" s="212"/>
      <c r="AZ1905" s="212"/>
      <c r="BA1905"/>
      <c r="BB1905"/>
      <c r="BC1905"/>
      <c r="BD1905"/>
      <c r="BE1905"/>
      <c r="BF1905" s="1"/>
      <c r="BG1905" s="152"/>
      <c r="BH1905" s="152"/>
      <c r="BI1905" s="212"/>
      <c r="BJ1905" s="212"/>
      <c r="BK1905" s="212"/>
      <c r="BM1905" s="1"/>
      <c r="BN1905" s="152"/>
      <c r="BO1905" s="152"/>
      <c r="BP1905" s="212"/>
      <c r="BQ1905" s="212"/>
      <c r="BR1905" s="212"/>
      <c r="BS1905"/>
      <c r="BT1905"/>
      <c r="BU1905"/>
      <c r="BX1905" s="1"/>
      <c r="BY1905" s="152"/>
      <c r="BZ1905" s="152"/>
      <c r="CA1905" s="212"/>
      <c r="CB1905" s="212"/>
      <c r="CC1905" s="212"/>
      <c r="CE1905" s="1"/>
      <c r="CF1905" s="290"/>
      <c r="CG1905" s="290"/>
      <c r="CH1905" s="212"/>
      <c r="CI1905" s="212"/>
      <c r="CJ1905" s="212"/>
      <c r="CL1905"/>
      <c r="CM1905"/>
      <c r="CQ1905" s="1"/>
      <c r="CR1905" s="152"/>
      <c r="CS1905" s="152"/>
      <c r="CT1905" s="212"/>
      <c r="CU1905" s="212"/>
      <c r="CV1905" s="212"/>
      <c r="CX1905"/>
      <c r="CY1905"/>
      <c r="CZ1905"/>
      <c r="DA1905"/>
      <c r="DB1905" s="1"/>
      <c r="DC1905" s="152"/>
      <c r="DD1905" s="152"/>
      <c r="DE1905" s="212"/>
      <c r="DF1905" s="212"/>
      <c r="DG1905" s="212"/>
      <c r="DK1905"/>
      <c r="DL1905"/>
      <c r="DM1905" s="1"/>
      <c r="DN1905" s="152"/>
      <c r="DO1905" s="152"/>
      <c r="DQ1905" s="212"/>
      <c r="DR1905" s="212"/>
      <c r="DV1905"/>
      <c r="DW1905"/>
      <c r="DX1905" s="1"/>
      <c r="DY1905" s="152"/>
      <c r="DZ1905" s="152"/>
      <c r="EB1905" s="212"/>
      <c r="EC1905" s="212"/>
      <c r="EJ1905" s="152"/>
      <c r="EK1905" s="152"/>
      <c r="EL1905" s="212"/>
      <c r="EM1905" s="212"/>
      <c r="EN1905" s="212"/>
      <c r="EO1905"/>
      <c r="EP1905"/>
      <c r="EQ1905"/>
      <c r="EU1905" s="152"/>
      <c r="EV1905" s="152"/>
      <c r="EW1905" s="212"/>
      <c r="EX1905" s="212"/>
      <c r="EY1905" s="212"/>
      <c r="EZ1905"/>
      <c r="FA1905"/>
      <c r="FB1905"/>
      <c r="FN1905"/>
      <c r="FO1905"/>
      <c r="FP1905"/>
      <c r="FQ1905"/>
      <c r="FR1905"/>
      <c r="FS1905"/>
      <c r="GD1905"/>
      <c r="GE1905"/>
      <c r="GF1905"/>
      <c r="GG1905"/>
      <c r="GH1905"/>
      <c r="GI1905"/>
      <c r="GU1905"/>
      <c r="GV1905"/>
      <c r="GW1905"/>
      <c r="GX1905"/>
      <c r="GY1905"/>
      <c r="HI1905"/>
      <c r="HK1905"/>
      <c r="HL1905"/>
      <c r="HM1905"/>
      <c r="HN1905"/>
      <c r="HO1905"/>
      <c r="HQ1905"/>
      <c r="HR1905"/>
      <c r="HS1905"/>
      <c r="HT1905"/>
    </row>
    <row r="1906" spans="47:228">
      <c r="AU1906" s="1"/>
      <c r="AV1906" s="152"/>
      <c r="AW1906" s="152"/>
      <c r="AX1906" s="212"/>
      <c r="AY1906" s="212"/>
      <c r="AZ1906" s="212"/>
      <c r="BA1906"/>
      <c r="BB1906"/>
      <c r="BC1906"/>
      <c r="BD1906"/>
      <c r="BE1906"/>
      <c r="BF1906" s="1"/>
      <c r="BG1906" s="152"/>
      <c r="BH1906" s="152"/>
      <c r="BI1906" s="212"/>
      <c r="BJ1906" s="212"/>
      <c r="BK1906" s="212"/>
      <c r="BM1906" s="1"/>
      <c r="BN1906" s="152"/>
      <c r="BO1906" s="152"/>
      <c r="BP1906" s="212"/>
      <c r="BQ1906" s="212"/>
      <c r="BR1906" s="212"/>
      <c r="BS1906"/>
      <c r="BT1906"/>
      <c r="BU1906"/>
      <c r="BX1906" s="1"/>
      <c r="BY1906" s="152"/>
      <c r="BZ1906" s="152"/>
      <c r="CA1906" s="212"/>
      <c r="CB1906" s="212"/>
      <c r="CC1906" s="212"/>
      <c r="CE1906" s="1"/>
      <c r="CF1906" s="290"/>
      <c r="CG1906" s="290"/>
      <c r="CH1906" s="212"/>
      <c r="CI1906" s="212"/>
      <c r="CJ1906" s="212"/>
      <c r="CL1906"/>
      <c r="CM1906"/>
      <c r="CQ1906" s="1"/>
      <c r="CR1906" s="152"/>
      <c r="CS1906" s="152"/>
      <c r="CT1906" s="212"/>
      <c r="CU1906" s="212"/>
      <c r="CV1906" s="212"/>
      <c r="CX1906"/>
      <c r="CY1906"/>
      <c r="CZ1906"/>
      <c r="DA1906"/>
      <c r="DB1906" s="1"/>
      <c r="DC1906" s="152"/>
      <c r="DD1906" s="152"/>
      <c r="DE1906" s="212"/>
      <c r="DF1906" s="212"/>
      <c r="DG1906" s="212"/>
      <c r="DK1906"/>
      <c r="DL1906"/>
      <c r="DM1906" s="1"/>
      <c r="DN1906" s="152"/>
      <c r="DO1906" s="152"/>
      <c r="DQ1906" s="212"/>
      <c r="DR1906" s="212"/>
      <c r="DV1906"/>
      <c r="DW1906"/>
      <c r="DX1906" s="1"/>
      <c r="DY1906" s="152"/>
      <c r="DZ1906" s="152"/>
      <c r="EB1906" s="212"/>
      <c r="EC1906" s="212"/>
      <c r="EJ1906" s="152"/>
      <c r="EK1906" s="152"/>
      <c r="EL1906" s="212"/>
      <c r="EM1906" s="212"/>
      <c r="EN1906" s="212"/>
      <c r="EO1906"/>
      <c r="EP1906"/>
      <c r="EQ1906"/>
      <c r="EU1906" s="152"/>
      <c r="EV1906" s="152"/>
      <c r="EW1906" s="212"/>
      <c r="EX1906" s="212"/>
      <c r="EY1906" s="212"/>
      <c r="EZ1906"/>
      <c r="FA1906"/>
      <c r="FB1906"/>
      <c r="FN1906"/>
      <c r="FO1906"/>
      <c r="FP1906"/>
      <c r="FQ1906"/>
      <c r="FR1906"/>
      <c r="FS1906"/>
      <c r="GD1906"/>
      <c r="GE1906"/>
      <c r="GF1906"/>
      <c r="GG1906"/>
      <c r="GH1906"/>
      <c r="GI1906"/>
      <c r="GU1906"/>
      <c r="GV1906"/>
      <c r="GW1906"/>
      <c r="GX1906"/>
      <c r="GY1906"/>
      <c r="HI1906"/>
      <c r="HK1906"/>
      <c r="HL1906"/>
      <c r="HM1906"/>
      <c r="HN1906"/>
      <c r="HO1906"/>
      <c r="HQ1906"/>
      <c r="HR1906"/>
      <c r="HS1906"/>
      <c r="HT1906"/>
    </row>
    <row r="1907" spans="47:228">
      <c r="AU1907" s="1"/>
      <c r="AV1907" s="152"/>
      <c r="AW1907" s="152"/>
      <c r="AX1907" s="212"/>
      <c r="AY1907" s="212"/>
      <c r="AZ1907" s="212"/>
      <c r="BA1907"/>
      <c r="BB1907"/>
      <c r="BC1907"/>
      <c r="BD1907"/>
      <c r="BE1907"/>
      <c r="BF1907" s="1"/>
      <c r="BG1907" s="152"/>
      <c r="BH1907" s="152"/>
      <c r="BI1907" s="212"/>
      <c r="BJ1907" s="212"/>
      <c r="BK1907" s="212"/>
      <c r="BM1907" s="1"/>
      <c r="BN1907" s="152"/>
      <c r="BO1907" s="152"/>
      <c r="BP1907" s="212"/>
      <c r="BQ1907" s="212"/>
      <c r="BR1907" s="212"/>
      <c r="BS1907"/>
      <c r="BT1907"/>
      <c r="BU1907"/>
      <c r="BX1907" s="1"/>
      <c r="BY1907" s="152"/>
      <c r="BZ1907" s="152"/>
      <c r="CA1907" s="212"/>
      <c r="CB1907" s="212"/>
      <c r="CC1907" s="212"/>
      <c r="CE1907" s="1"/>
      <c r="CF1907" s="290"/>
      <c r="CG1907" s="290"/>
      <c r="CH1907" s="212"/>
      <c r="CI1907" s="212"/>
      <c r="CJ1907" s="212"/>
      <c r="CL1907"/>
      <c r="CM1907"/>
      <c r="CQ1907" s="1"/>
      <c r="CR1907" s="152"/>
      <c r="CS1907" s="152"/>
      <c r="CT1907" s="212"/>
      <c r="CU1907" s="212"/>
      <c r="CV1907" s="212"/>
      <c r="CX1907"/>
      <c r="CY1907"/>
      <c r="CZ1907"/>
      <c r="DA1907"/>
      <c r="DB1907" s="1"/>
      <c r="DC1907" s="152"/>
      <c r="DD1907" s="152"/>
      <c r="DE1907" s="212"/>
      <c r="DF1907" s="212"/>
      <c r="DG1907" s="212"/>
      <c r="DK1907"/>
      <c r="DL1907"/>
      <c r="DM1907" s="1"/>
      <c r="DN1907" s="152"/>
      <c r="DO1907" s="152"/>
      <c r="DQ1907" s="212"/>
      <c r="DR1907" s="212"/>
      <c r="DV1907"/>
      <c r="DW1907"/>
      <c r="DX1907" s="1"/>
      <c r="DY1907" s="152"/>
      <c r="DZ1907" s="152"/>
      <c r="EB1907" s="212"/>
      <c r="EC1907" s="212"/>
      <c r="EJ1907" s="152"/>
      <c r="EK1907" s="152"/>
      <c r="EL1907" s="212"/>
      <c r="EM1907" s="212"/>
      <c r="EN1907" s="212"/>
      <c r="EO1907"/>
      <c r="EP1907"/>
      <c r="EQ1907"/>
      <c r="EU1907" s="152"/>
      <c r="EV1907" s="152"/>
      <c r="EW1907" s="212"/>
      <c r="EX1907" s="212"/>
      <c r="EY1907" s="212"/>
      <c r="EZ1907"/>
      <c r="FA1907"/>
      <c r="FB1907"/>
      <c r="FN1907"/>
      <c r="FO1907"/>
      <c r="FP1907"/>
      <c r="FQ1907"/>
      <c r="FR1907"/>
      <c r="FS1907"/>
      <c r="GD1907"/>
      <c r="GE1907"/>
      <c r="GF1907"/>
      <c r="GG1907"/>
      <c r="GH1907"/>
      <c r="GI1907"/>
      <c r="GU1907"/>
      <c r="GV1907"/>
      <c r="GW1907"/>
      <c r="GX1907"/>
      <c r="GY1907"/>
      <c r="HI1907"/>
      <c r="HK1907"/>
      <c r="HL1907"/>
      <c r="HM1907"/>
      <c r="HN1907"/>
      <c r="HO1907"/>
      <c r="HQ1907"/>
      <c r="HR1907"/>
      <c r="HS1907"/>
      <c r="HT1907"/>
    </row>
    <row r="1908" spans="47:228">
      <c r="AU1908" s="1"/>
      <c r="AV1908" s="152"/>
      <c r="AW1908" s="152"/>
      <c r="AX1908" s="212"/>
      <c r="AY1908" s="212"/>
      <c r="AZ1908" s="212"/>
      <c r="BA1908"/>
      <c r="BB1908"/>
      <c r="BC1908"/>
      <c r="BD1908"/>
      <c r="BE1908"/>
      <c r="BF1908" s="1"/>
      <c r="BG1908" s="152"/>
      <c r="BH1908" s="152"/>
      <c r="BI1908" s="212"/>
      <c r="BJ1908" s="212"/>
      <c r="BK1908" s="212"/>
      <c r="BM1908" s="1"/>
      <c r="BN1908" s="152"/>
      <c r="BO1908" s="152"/>
      <c r="BP1908" s="212"/>
      <c r="BQ1908" s="212"/>
      <c r="BR1908" s="212"/>
      <c r="BS1908"/>
      <c r="BT1908"/>
      <c r="BU1908"/>
      <c r="BX1908" s="1"/>
      <c r="BY1908" s="152"/>
      <c r="BZ1908" s="152"/>
      <c r="CA1908" s="212"/>
      <c r="CB1908" s="212"/>
      <c r="CC1908" s="212"/>
      <c r="CE1908" s="1"/>
      <c r="CF1908" s="290"/>
      <c r="CG1908" s="290"/>
      <c r="CH1908" s="212"/>
      <c r="CI1908" s="212"/>
      <c r="CJ1908" s="212"/>
      <c r="CL1908"/>
      <c r="CM1908"/>
      <c r="CQ1908" s="1"/>
      <c r="CR1908" s="152"/>
      <c r="CS1908" s="152"/>
      <c r="CT1908" s="212"/>
      <c r="CU1908" s="212"/>
      <c r="CV1908" s="212"/>
      <c r="CX1908"/>
      <c r="CY1908"/>
      <c r="CZ1908"/>
      <c r="DA1908"/>
      <c r="DB1908" s="1"/>
      <c r="DC1908" s="152"/>
      <c r="DD1908" s="152"/>
      <c r="DE1908" s="212"/>
      <c r="DF1908" s="212"/>
      <c r="DG1908" s="212"/>
      <c r="DK1908"/>
      <c r="DL1908"/>
      <c r="DM1908" s="1"/>
      <c r="DN1908" s="152"/>
      <c r="DO1908" s="152"/>
      <c r="DQ1908" s="212"/>
      <c r="DR1908" s="212"/>
      <c r="DV1908"/>
      <c r="DW1908"/>
      <c r="DX1908" s="1"/>
      <c r="DY1908" s="152"/>
      <c r="DZ1908" s="152"/>
      <c r="EB1908" s="212"/>
      <c r="EC1908" s="212"/>
      <c r="EJ1908" s="152"/>
      <c r="EK1908" s="152"/>
      <c r="EL1908" s="212"/>
      <c r="EM1908" s="212"/>
      <c r="EN1908" s="212"/>
      <c r="EO1908"/>
      <c r="EP1908"/>
      <c r="EQ1908"/>
      <c r="EU1908" s="152"/>
      <c r="EV1908" s="152"/>
      <c r="EW1908" s="212"/>
      <c r="EX1908" s="212"/>
      <c r="EY1908" s="212"/>
      <c r="EZ1908"/>
      <c r="FA1908"/>
      <c r="FB1908"/>
      <c r="FN1908"/>
      <c r="FO1908"/>
      <c r="FP1908"/>
      <c r="FQ1908"/>
      <c r="FR1908"/>
      <c r="FS1908"/>
      <c r="GD1908"/>
      <c r="GE1908"/>
      <c r="GF1908"/>
      <c r="GG1908"/>
      <c r="GH1908"/>
      <c r="GI1908"/>
      <c r="GU1908"/>
      <c r="GV1908"/>
      <c r="GW1908"/>
      <c r="GX1908"/>
      <c r="GY1908"/>
      <c r="HI1908"/>
      <c r="HK1908"/>
      <c r="HL1908"/>
      <c r="HM1908"/>
      <c r="HN1908"/>
      <c r="HO1908"/>
      <c r="HQ1908"/>
      <c r="HR1908"/>
      <c r="HS1908"/>
      <c r="HT1908"/>
    </row>
    <row r="1909" spans="47:228">
      <c r="AU1909" s="1"/>
      <c r="AV1909" s="152"/>
      <c r="AW1909" s="152"/>
      <c r="AX1909" s="212"/>
      <c r="AY1909" s="212"/>
      <c r="AZ1909" s="212"/>
      <c r="BA1909"/>
      <c r="BB1909"/>
      <c r="BC1909"/>
      <c r="BD1909"/>
      <c r="BE1909"/>
      <c r="BF1909" s="1"/>
      <c r="BG1909" s="152"/>
      <c r="BH1909" s="152"/>
      <c r="BI1909" s="212"/>
      <c r="BJ1909" s="212"/>
      <c r="BK1909" s="212"/>
      <c r="BM1909" s="1"/>
      <c r="BN1909" s="152"/>
      <c r="BO1909" s="152"/>
      <c r="BP1909" s="212"/>
      <c r="BQ1909" s="212"/>
      <c r="BR1909" s="212"/>
      <c r="BS1909"/>
      <c r="BT1909"/>
      <c r="BU1909"/>
      <c r="BX1909" s="1"/>
      <c r="BY1909" s="152"/>
      <c r="BZ1909" s="152"/>
      <c r="CA1909" s="212"/>
      <c r="CB1909" s="212"/>
      <c r="CC1909" s="212"/>
      <c r="CE1909" s="1"/>
      <c r="CF1909" s="290"/>
      <c r="CG1909" s="290"/>
      <c r="CH1909" s="212"/>
      <c r="CI1909" s="212"/>
      <c r="CJ1909" s="212"/>
      <c r="CL1909"/>
      <c r="CM1909"/>
      <c r="CQ1909" s="1"/>
      <c r="CR1909" s="152"/>
      <c r="CS1909" s="152"/>
      <c r="CT1909" s="212"/>
      <c r="CU1909" s="212"/>
      <c r="CV1909" s="212"/>
      <c r="CX1909"/>
      <c r="CY1909"/>
      <c r="CZ1909"/>
      <c r="DA1909"/>
      <c r="DB1909" s="1"/>
      <c r="DC1909" s="152"/>
      <c r="DD1909" s="152"/>
      <c r="DE1909" s="212"/>
      <c r="DF1909" s="212"/>
      <c r="DG1909" s="212"/>
      <c r="DK1909"/>
      <c r="DL1909"/>
      <c r="DM1909" s="1"/>
      <c r="DN1909" s="152"/>
      <c r="DO1909" s="152"/>
      <c r="DQ1909" s="212"/>
      <c r="DR1909" s="212"/>
      <c r="DV1909"/>
      <c r="DW1909"/>
      <c r="DX1909" s="1"/>
      <c r="DY1909" s="152"/>
      <c r="DZ1909" s="152"/>
      <c r="EB1909" s="212"/>
      <c r="EC1909" s="212"/>
      <c r="EJ1909" s="152"/>
      <c r="EK1909" s="152"/>
      <c r="EL1909" s="212"/>
      <c r="EM1909" s="212"/>
      <c r="EN1909" s="212"/>
      <c r="EO1909"/>
      <c r="EP1909"/>
      <c r="EQ1909"/>
      <c r="EU1909" s="152"/>
      <c r="EV1909" s="152"/>
      <c r="EW1909" s="212"/>
      <c r="EX1909" s="212"/>
      <c r="EY1909" s="212"/>
      <c r="EZ1909"/>
      <c r="FA1909"/>
      <c r="FB1909"/>
      <c r="FN1909"/>
      <c r="FO1909"/>
      <c r="FP1909"/>
      <c r="FQ1909"/>
      <c r="FR1909"/>
      <c r="FS1909"/>
      <c r="GD1909"/>
      <c r="GE1909"/>
      <c r="GF1909"/>
      <c r="GG1909"/>
      <c r="GH1909"/>
      <c r="GI1909"/>
      <c r="GU1909"/>
      <c r="GV1909"/>
      <c r="GW1909"/>
      <c r="GX1909"/>
      <c r="GY1909"/>
      <c r="HI1909"/>
      <c r="HK1909"/>
      <c r="HL1909"/>
      <c r="HM1909"/>
      <c r="HN1909"/>
      <c r="HO1909"/>
      <c r="HQ1909"/>
      <c r="HR1909"/>
      <c r="HS1909"/>
      <c r="HT1909"/>
    </row>
    <row r="1910" spans="47:228">
      <c r="AU1910" s="1"/>
      <c r="AV1910" s="152"/>
      <c r="AW1910" s="152"/>
      <c r="AX1910" s="212"/>
      <c r="AY1910" s="212"/>
      <c r="AZ1910" s="212"/>
      <c r="BA1910"/>
      <c r="BB1910"/>
      <c r="BC1910"/>
      <c r="BD1910"/>
      <c r="BE1910"/>
      <c r="BF1910" s="1"/>
      <c r="BG1910" s="152"/>
      <c r="BH1910" s="152"/>
      <c r="BI1910" s="212"/>
      <c r="BJ1910" s="212"/>
      <c r="BK1910" s="212"/>
      <c r="BM1910" s="1"/>
      <c r="BN1910" s="152"/>
      <c r="BO1910" s="152"/>
      <c r="BP1910" s="212"/>
      <c r="BQ1910" s="212"/>
      <c r="BR1910" s="212"/>
      <c r="BS1910"/>
      <c r="BT1910"/>
      <c r="BU1910"/>
      <c r="BX1910" s="1"/>
      <c r="BY1910" s="152"/>
      <c r="BZ1910" s="152"/>
      <c r="CA1910" s="212"/>
      <c r="CB1910" s="212"/>
      <c r="CC1910" s="212"/>
      <c r="CE1910" s="1"/>
      <c r="CF1910" s="290"/>
      <c r="CG1910" s="290"/>
      <c r="CH1910" s="212"/>
      <c r="CI1910" s="212"/>
      <c r="CJ1910" s="212"/>
      <c r="CL1910"/>
      <c r="CM1910"/>
      <c r="CQ1910" s="1"/>
      <c r="CR1910" s="152"/>
      <c r="CS1910" s="152"/>
      <c r="CT1910" s="212"/>
      <c r="CU1910" s="212"/>
      <c r="CV1910" s="212"/>
      <c r="CX1910"/>
      <c r="CY1910"/>
      <c r="CZ1910"/>
      <c r="DA1910"/>
      <c r="DB1910" s="1"/>
      <c r="DC1910" s="152"/>
      <c r="DD1910" s="152"/>
      <c r="DE1910" s="212"/>
      <c r="DF1910" s="212"/>
      <c r="DG1910" s="212"/>
      <c r="DK1910"/>
      <c r="DL1910"/>
      <c r="DM1910" s="1"/>
      <c r="DN1910" s="152"/>
      <c r="DO1910" s="152"/>
      <c r="DQ1910" s="212"/>
      <c r="DR1910" s="212"/>
      <c r="DV1910"/>
      <c r="DW1910"/>
      <c r="DX1910" s="1"/>
      <c r="DY1910" s="152"/>
      <c r="DZ1910" s="152"/>
      <c r="EB1910" s="212"/>
      <c r="EC1910" s="212"/>
      <c r="EJ1910" s="152"/>
      <c r="EK1910" s="152"/>
      <c r="EL1910" s="212"/>
      <c r="EM1910" s="212"/>
      <c r="EN1910" s="212"/>
      <c r="EO1910"/>
      <c r="EP1910"/>
      <c r="EQ1910"/>
      <c r="EU1910" s="152"/>
      <c r="EV1910" s="152"/>
      <c r="EW1910" s="212"/>
      <c r="EX1910" s="212"/>
      <c r="EY1910" s="212"/>
      <c r="EZ1910"/>
      <c r="FA1910"/>
      <c r="FB1910"/>
      <c r="FN1910"/>
      <c r="FO1910"/>
      <c r="FP1910"/>
      <c r="FQ1910"/>
      <c r="FR1910"/>
      <c r="FS1910"/>
      <c r="GD1910"/>
      <c r="GE1910"/>
      <c r="GF1910"/>
      <c r="GG1910"/>
      <c r="GH1910"/>
      <c r="GI1910"/>
      <c r="GU1910"/>
      <c r="GV1910"/>
      <c r="GW1910"/>
      <c r="GX1910"/>
      <c r="GY1910"/>
      <c r="HI1910"/>
      <c r="HK1910"/>
      <c r="HL1910"/>
      <c r="HM1910"/>
      <c r="HN1910"/>
      <c r="HO1910"/>
      <c r="HQ1910"/>
      <c r="HR1910"/>
      <c r="HS1910"/>
      <c r="HT1910"/>
    </row>
    <row r="1911" spans="47:228">
      <c r="AU1911" s="1"/>
      <c r="AV1911" s="152"/>
      <c r="AW1911" s="152"/>
      <c r="AX1911" s="212"/>
      <c r="AY1911" s="212"/>
      <c r="AZ1911" s="212"/>
      <c r="BA1911"/>
      <c r="BB1911"/>
      <c r="BC1911"/>
      <c r="BD1911"/>
      <c r="BE1911"/>
      <c r="BF1911" s="1"/>
      <c r="BG1911" s="152"/>
      <c r="BH1911" s="152"/>
      <c r="BI1911" s="212"/>
      <c r="BJ1911" s="212"/>
      <c r="BK1911" s="212"/>
      <c r="BM1911" s="1"/>
      <c r="BN1911" s="152"/>
      <c r="BO1911" s="152"/>
      <c r="BP1911" s="212"/>
      <c r="BQ1911" s="212"/>
      <c r="BR1911" s="212"/>
      <c r="BS1911"/>
      <c r="BT1911"/>
      <c r="BU1911"/>
      <c r="BX1911" s="1"/>
      <c r="BY1911" s="152"/>
      <c r="BZ1911" s="152"/>
      <c r="CA1911" s="212"/>
      <c r="CB1911" s="212"/>
      <c r="CC1911" s="212"/>
      <c r="CE1911" s="1"/>
      <c r="CF1911" s="290"/>
      <c r="CG1911" s="290"/>
      <c r="CH1911" s="212"/>
      <c r="CI1911" s="212"/>
      <c r="CJ1911" s="212"/>
      <c r="CL1911"/>
      <c r="CM1911"/>
      <c r="CQ1911" s="1"/>
      <c r="CR1911" s="152"/>
      <c r="CS1911" s="152"/>
      <c r="CT1911" s="212"/>
      <c r="CU1911" s="212"/>
      <c r="CV1911" s="212"/>
      <c r="CX1911"/>
      <c r="CY1911"/>
      <c r="CZ1911"/>
      <c r="DA1911"/>
      <c r="DB1911" s="1"/>
      <c r="DC1911" s="152"/>
      <c r="DD1911" s="152"/>
      <c r="DE1911" s="212"/>
      <c r="DF1911" s="212"/>
      <c r="DG1911" s="212"/>
      <c r="DK1911"/>
      <c r="DL1911"/>
      <c r="DM1911" s="1"/>
      <c r="DN1911" s="152"/>
      <c r="DO1911" s="152"/>
      <c r="DQ1911" s="212"/>
      <c r="DR1911" s="212"/>
      <c r="DV1911"/>
      <c r="DW1911"/>
      <c r="DX1911" s="1"/>
      <c r="DY1911" s="152"/>
      <c r="DZ1911" s="152"/>
      <c r="EB1911" s="212"/>
      <c r="EC1911" s="212"/>
      <c r="EJ1911" s="152"/>
      <c r="EK1911" s="152"/>
      <c r="EL1911" s="212"/>
      <c r="EM1911" s="212"/>
      <c r="EN1911" s="212"/>
      <c r="EO1911"/>
      <c r="EP1911"/>
      <c r="EQ1911"/>
      <c r="EU1911" s="152"/>
      <c r="EV1911" s="152"/>
      <c r="EW1911" s="212"/>
      <c r="EX1911" s="212"/>
      <c r="EY1911" s="212"/>
      <c r="EZ1911"/>
      <c r="FA1911"/>
      <c r="FB1911"/>
      <c r="FN1911"/>
      <c r="FO1911"/>
      <c r="FP1911"/>
      <c r="FQ1911"/>
      <c r="FR1911"/>
      <c r="FS1911"/>
      <c r="GD1911"/>
      <c r="GE1911"/>
      <c r="GF1911"/>
      <c r="GG1911"/>
      <c r="GH1911"/>
      <c r="GI1911"/>
      <c r="GU1911"/>
      <c r="GV1911"/>
      <c r="GW1911"/>
      <c r="GX1911"/>
      <c r="GY1911"/>
      <c r="HI1911"/>
      <c r="HK1911"/>
      <c r="HL1911"/>
      <c r="HM1911"/>
      <c r="HN1911"/>
      <c r="HO1911"/>
      <c r="HQ1911"/>
      <c r="HR1911"/>
      <c r="HS1911"/>
      <c r="HT1911"/>
    </row>
    <row r="1912" spans="47:228">
      <c r="AU1912" s="1"/>
      <c r="AV1912" s="152"/>
      <c r="AW1912" s="152"/>
      <c r="AX1912" s="212"/>
      <c r="AY1912" s="212"/>
      <c r="AZ1912" s="212"/>
      <c r="BA1912"/>
      <c r="BB1912"/>
      <c r="BC1912"/>
      <c r="BD1912"/>
      <c r="BE1912"/>
      <c r="BF1912" s="1"/>
      <c r="BG1912" s="152"/>
      <c r="BH1912" s="152"/>
      <c r="BI1912" s="212"/>
      <c r="BJ1912" s="212"/>
      <c r="BK1912" s="212"/>
      <c r="BM1912" s="1"/>
      <c r="BN1912" s="152"/>
      <c r="BO1912" s="152"/>
      <c r="BP1912" s="212"/>
      <c r="BQ1912" s="212"/>
      <c r="BR1912" s="212"/>
      <c r="BS1912"/>
      <c r="BT1912"/>
      <c r="BU1912"/>
      <c r="BX1912" s="1"/>
      <c r="BY1912" s="152"/>
      <c r="BZ1912" s="152"/>
      <c r="CA1912" s="212"/>
      <c r="CB1912" s="212"/>
      <c r="CC1912" s="212"/>
      <c r="CE1912" s="1"/>
      <c r="CF1912" s="290"/>
      <c r="CG1912" s="290"/>
      <c r="CH1912" s="212"/>
      <c r="CI1912" s="212"/>
      <c r="CJ1912" s="212"/>
      <c r="CL1912"/>
      <c r="CM1912"/>
      <c r="CQ1912" s="1"/>
      <c r="CR1912" s="152"/>
      <c r="CS1912" s="152"/>
      <c r="CT1912" s="212"/>
      <c r="CU1912" s="212"/>
      <c r="CV1912" s="212"/>
      <c r="CX1912"/>
      <c r="CY1912"/>
      <c r="CZ1912"/>
      <c r="DA1912"/>
      <c r="DB1912" s="1"/>
      <c r="DC1912" s="152"/>
      <c r="DD1912" s="152"/>
      <c r="DE1912" s="212"/>
      <c r="DF1912" s="212"/>
      <c r="DG1912" s="212"/>
      <c r="DK1912"/>
      <c r="DL1912"/>
      <c r="DM1912" s="1"/>
      <c r="DN1912" s="152"/>
      <c r="DO1912" s="152"/>
      <c r="DQ1912" s="212"/>
      <c r="DR1912" s="212"/>
      <c r="DV1912"/>
      <c r="DW1912"/>
      <c r="DX1912" s="1"/>
      <c r="DY1912" s="152"/>
      <c r="DZ1912" s="152"/>
      <c r="EB1912" s="212"/>
      <c r="EC1912" s="212"/>
      <c r="EJ1912" s="152"/>
      <c r="EK1912" s="152"/>
      <c r="EL1912" s="212"/>
      <c r="EM1912" s="212"/>
      <c r="EN1912" s="212"/>
      <c r="EO1912"/>
      <c r="EP1912"/>
      <c r="EQ1912"/>
      <c r="EU1912" s="152"/>
      <c r="EV1912" s="152"/>
      <c r="EW1912" s="212"/>
      <c r="EX1912" s="212"/>
      <c r="EY1912" s="212"/>
      <c r="EZ1912"/>
      <c r="FA1912"/>
      <c r="FB1912"/>
      <c r="FN1912"/>
      <c r="FO1912"/>
      <c r="FP1912"/>
      <c r="FQ1912"/>
      <c r="FR1912"/>
      <c r="FS1912"/>
      <c r="GD1912"/>
      <c r="GE1912"/>
      <c r="GF1912"/>
      <c r="GG1912"/>
      <c r="GH1912"/>
      <c r="GI1912"/>
      <c r="GU1912"/>
      <c r="GV1912"/>
      <c r="GW1912"/>
      <c r="GX1912"/>
      <c r="GY1912"/>
      <c r="HI1912"/>
      <c r="HK1912"/>
      <c r="HL1912"/>
      <c r="HM1912"/>
      <c r="HN1912"/>
      <c r="HO1912"/>
      <c r="HQ1912"/>
      <c r="HR1912"/>
      <c r="HS1912"/>
      <c r="HT1912"/>
    </row>
    <row r="1913" spans="47:228">
      <c r="AU1913" s="1"/>
      <c r="AV1913" s="152"/>
      <c r="AW1913" s="152"/>
      <c r="AX1913" s="212"/>
      <c r="AY1913" s="212"/>
      <c r="AZ1913" s="212"/>
      <c r="BA1913"/>
      <c r="BB1913"/>
      <c r="BC1913"/>
      <c r="BD1913"/>
      <c r="BE1913"/>
      <c r="BF1913" s="1"/>
      <c r="BG1913" s="152"/>
      <c r="BH1913" s="152"/>
      <c r="BI1913" s="212"/>
      <c r="BJ1913" s="212"/>
      <c r="BK1913" s="212"/>
      <c r="BM1913" s="1"/>
      <c r="BN1913" s="152"/>
      <c r="BO1913" s="152"/>
      <c r="BP1913" s="212"/>
      <c r="BQ1913" s="212"/>
      <c r="BR1913" s="212"/>
      <c r="BS1913"/>
      <c r="BT1913"/>
      <c r="BU1913"/>
      <c r="BX1913" s="1"/>
      <c r="BY1913" s="152"/>
      <c r="BZ1913" s="152"/>
      <c r="CA1913" s="212"/>
      <c r="CB1913" s="212"/>
      <c r="CC1913" s="212"/>
      <c r="CE1913" s="1"/>
      <c r="CF1913" s="290"/>
      <c r="CG1913" s="290"/>
      <c r="CH1913" s="212"/>
      <c r="CI1913" s="212"/>
      <c r="CJ1913" s="212"/>
      <c r="CL1913"/>
      <c r="CM1913"/>
      <c r="CQ1913" s="1"/>
      <c r="CR1913" s="152"/>
      <c r="CS1913" s="152"/>
      <c r="CT1913" s="212"/>
      <c r="CU1913" s="212"/>
      <c r="CV1913" s="212"/>
      <c r="CX1913"/>
      <c r="CY1913"/>
      <c r="CZ1913"/>
      <c r="DA1913"/>
      <c r="DB1913" s="1"/>
      <c r="DC1913" s="152"/>
      <c r="DD1913" s="152"/>
      <c r="DE1913" s="212"/>
      <c r="DF1913" s="212"/>
      <c r="DG1913" s="212"/>
      <c r="DK1913"/>
      <c r="DL1913"/>
      <c r="DM1913" s="1"/>
      <c r="DN1913" s="152"/>
      <c r="DO1913" s="152"/>
      <c r="DQ1913" s="212"/>
      <c r="DR1913" s="212"/>
      <c r="DV1913"/>
      <c r="DW1913"/>
      <c r="DX1913" s="1"/>
      <c r="DY1913" s="152"/>
      <c r="DZ1913" s="152"/>
      <c r="EB1913" s="212"/>
      <c r="EC1913" s="212"/>
      <c r="EJ1913" s="152"/>
      <c r="EK1913" s="152"/>
      <c r="EL1913" s="212"/>
      <c r="EM1913" s="212"/>
      <c r="EN1913" s="212"/>
      <c r="EO1913"/>
      <c r="EP1913"/>
      <c r="EQ1913"/>
      <c r="EU1913" s="152"/>
      <c r="EV1913" s="152"/>
      <c r="EW1913" s="212"/>
      <c r="EX1913" s="212"/>
      <c r="EY1913" s="212"/>
      <c r="EZ1913"/>
      <c r="FA1913"/>
      <c r="FB1913"/>
      <c r="FN1913"/>
      <c r="FO1913"/>
      <c r="FP1913"/>
      <c r="FQ1913"/>
      <c r="FR1913"/>
      <c r="FS1913"/>
      <c r="GD1913"/>
      <c r="GE1913"/>
      <c r="GF1913"/>
      <c r="GG1913"/>
      <c r="GH1913"/>
      <c r="GI1913"/>
      <c r="GU1913"/>
      <c r="GV1913"/>
      <c r="GW1913"/>
      <c r="GX1913"/>
      <c r="GY1913"/>
      <c r="HI1913"/>
      <c r="HK1913"/>
      <c r="HL1913"/>
      <c r="HM1913"/>
      <c r="HN1913"/>
      <c r="HO1913"/>
      <c r="HQ1913"/>
      <c r="HR1913"/>
      <c r="HS1913"/>
      <c r="HT1913"/>
    </row>
    <row r="1914" spans="47:228">
      <c r="AU1914" s="1"/>
      <c r="AV1914" s="152"/>
      <c r="AW1914" s="152"/>
      <c r="AX1914" s="212"/>
      <c r="AY1914" s="212"/>
      <c r="AZ1914" s="212"/>
      <c r="BA1914"/>
      <c r="BB1914"/>
      <c r="BC1914"/>
      <c r="BD1914"/>
      <c r="BE1914"/>
      <c r="BF1914" s="1"/>
      <c r="BG1914" s="152"/>
      <c r="BH1914" s="152"/>
      <c r="BI1914" s="212"/>
      <c r="BJ1914" s="212"/>
      <c r="BK1914" s="212"/>
      <c r="BM1914" s="1"/>
      <c r="BN1914" s="152"/>
      <c r="BO1914" s="152"/>
      <c r="BP1914" s="212"/>
      <c r="BQ1914" s="212"/>
      <c r="BR1914" s="212"/>
      <c r="BS1914"/>
      <c r="BT1914"/>
      <c r="BU1914"/>
      <c r="BX1914" s="1"/>
      <c r="BY1914" s="152"/>
      <c r="BZ1914" s="152"/>
      <c r="CA1914" s="212"/>
      <c r="CB1914" s="212"/>
      <c r="CC1914" s="212"/>
      <c r="CE1914" s="1"/>
      <c r="CF1914" s="290"/>
      <c r="CG1914" s="290"/>
      <c r="CH1914" s="212"/>
      <c r="CI1914" s="212"/>
      <c r="CJ1914" s="212"/>
      <c r="CL1914"/>
      <c r="CM1914"/>
      <c r="CQ1914" s="1"/>
      <c r="CR1914" s="152"/>
      <c r="CS1914" s="152"/>
      <c r="CT1914" s="212"/>
      <c r="CU1914" s="212"/>
      <c r="CV1914" s="212"/>
      <c r="CX1914"/>
      <c r="CY1914"/>
      <c r="CZ1914"/>
      <c r="DA1914"/>
      <c r="DB1914" s="1"/>
      <c r="DC1914" s="152"/>
      <c r="DD1914" s="152"/>
      <c r="DE1914" s="212"/>
      <c r="DF1914" s="212"/>
      <c r="DG1914" s="212"/>
      <c r="DK1914"/>
      <c r="DL1914"/>
      <c r="DM1914" s="1"/>
      <c r="DN1914" s="152"/>
      <c r="DO1914" s="152"/>
      <c r="DQ1914" s="212"/>
      <c r="DR1914" s="212"/>
      <c r="DV1914"/>
      <c r="DW1914"/>
      <c r="DX1914" s="1"/>
      <c r="DY1914" s="152"/>
      <c r="DZ1914" s="152"/>
      <c r="EB1914" s="212"/>
      <c r="EC1914" s="212"/>
      <c r="EJ1914" s="152"/>
      <c r="EK1914" s="152"/>
      <c r="EL1914" s="212"/>
      <c r="EM1914" s="212"/>
      <c r="EN1914" s="212"/>
      <c r="EO1914"/>
      <c r="EP1914"/>
      <c r="EQ1914"/>
      <c r="EU1914" s="152"/>
      <c r="EV1914" s="152"/>
      <c r="EW1914" s="212"/>
      <c r="EX1914" s="212"/>
      <c r="EY1914" s="212"/>
      <c r="EZ1914"/>
      <c r="FA1914"/>
      <c r="FB1914"/>
      <c r="FN1914"/>
      <c r="FO1914"/>
      <c r="FP1914"/>
      <c r="FQ1914"/>
      <c r="FR1914"/>
      <c r="FS1914"/>
      <c r="GD1914"/>
      <c r="GE1914"/>
      <c r="GF1914"/>
      <c r="GG1914"/>
      <c r="GH1914"/>
      <c r="GI1914"/>
      <c r="GU1914"/>
      <c r="GV1914"/>
      <c r="GW1914"/>
      <c r="GX1914"/>
      <c r="GY1914"/>
      <c r="HI1914"/>
      <c r="HK1914"/>
      <c r="HL1914"/>
      <c r="HM1914"/>
      <c r="HN1914"/>
      <c r="HO1914"/>
      <c r="HQ1914"/>
      <c r="HR1914"/>
      <c r="HS1914"/>
      <c r="HT1914"/>
    </row>
    <row r="1915" spans="47:228">
      <c r="AU1915" s="1"/>
      <c r="AV1915" s="152"/>
      <c r="AW1915" s="152"/>
      <c r="AX1915" s="212"/>
      <c r="AY1915" s="212"/>
      <c r="AZ1915" s="212"/>
      <c r="BA1915"/>
      <c r="BB1915"/>
      <c r="BC1915"/>
      <c r="BD1915"/>
      <c r="BE1915"/>
      <c r="BF1915" s="1"/>
      <c r="BG1915" s="152"/>
      <c r="BH1915" s="152"/>
      <c r="BI1915" s="212"/>
      <c r="BJ1915" s="212"/>
      <c r="BK1915" s="212"/>
      <c r="BM1915" s="1"/>
      <c r="BN1915" s="152"/>
      <c r="BO1915" s="152"/>
      <c r="BP1915" s="212"/>
      <c r="BQ1915" s="212"/>
      <c r="BR1915" s="212"/>
      <c r="BS1915"/>
      <c r="BT1915"/>
      <c r="BU1915"/>
      <c r="BX1915" s="1"/>
      <c r="BY1915" s="152"/>
      <c r="BZ1915" s="152"/>
      <c r="CA1915" s="212"/>
      <c r="CB1915" s="212"/>
      <c r="CC1915" s="212"/>
      <c r="CE1915" s="1"/>
      <c r="CF1915" s="290"/>
      <c r="CG1915" s="290"/>
      <c r="CH1915" s="212"/>
      <c r="CI1915" s="212"/>
      <c r="CJ1915" s="212"/>
      <c r="CL1915"/>
      <c r="CM1915"/>
      <c r="CQ1915" s="1"/>
      <c r="CR1915" s="152"/>
      <c r="CS1915" s="152"/>
      <c r="CT1915" s="212"/>
      <c r="CU1915" s="212"/>
      <c r="CV1915" s="212"/>
      <c r="CX1915"/>
      <c r="CY1915"/>
      <c r="CZ1915"/>
      <c r="DA1915"/>
      <c r="DB1915" s="1"/>
      <c r="DC1915" s="152"/>
      <c r="DD1915" s="152"/>
      <c r="DE1915" s="212"/>
      <c r="DF1915" s="212"/>
      <c r="DG1915" s="212"/>
      <c r="DK1915"/>
      <c r="DL1915"/>
      <c r="DM1915" s="1"/>
      <c r="DN1915" s="152"/>
      <c r="DO1915" s="152"/>
      <c r="DQ1915" s="212"/>
      <c r="DR1915" s="212"/>
      <c r="DV1915"/>
      <c r="DW1915"/>
      <c r="DX1915" s="1"/>
      <c r="DY1915" s="152"/>
      <c r="DZ1915" s="152"/>
      <c r="EB1915" s="212"/>
      <c r="EC1915" s="212"/>
      <c r="EJ1915" s="152"/>
      <c r="EK1915" s="152"/>
      <c r="EL1915" s="212"/>
      <c r="EM1915" s="212"/>
      <c r="EN1915" s="212"/>
      <c r="EO1915"/>
      <c r="EP1915"/>
      <c r="EQ1915"/>
      <c r="EU1915" s="152"/>
      <c r="EV1915" s="152"/>
      <c r="EW1915" s="212"/>
      <c r="EX1915" s="212"/>
      <c r="EY1915" s="212"/>
      <c r="EZ1915"/>
      <c r="FA1915"/>
      <c r="FB1915"/>
      <c r="FN1915"/>
      <c r="FO1915"/>
      <c r="FP1915"/>
      <c r="FQ1915"/>
      <c r="FR1915"/>
      <c r="FS1915"/>
      <c r="GD1915"/>
      <c r="GE1915"/>
      <c r="GF1915"/>
      <c r="GG1915"/>
      <c r="GH1915"/>
      <c r="GI1915"/>
      <c r="GU1915"/>
      <c r="GV1915"/>
      <c r="GW1915"/>
      <c r="GX1915"/>
      <c r="GY1915"/>
      <c r="HI1915"/>
      <c r="HK1915"/>
      <c r="HL1915"/>
      <c r="HM1915"/>
      <c r="HN1915"/>
      <c r="HO1915"/>
      <c r="HQ1915"/>
      <c r="HR1915"/>
      <c r="HS1915"/>
      <c r="HT1915"/>
    </row>
    <row r="1916" spans="47:228">
      <c r="AU1916" s="1"/>
      <c r="AV1916" s="152"/>
      <c r="AW1916" s="152"/>
      <c r="AX1916" s="212"/>
      <c r="AY1916" s="212"/>
      <c r="AZ1916" s="212"/>
      <c r="BA1916"/>
      <c r="BB1916"/>
      <c r="BC1916"/>
      <c r="BD1916"/>
      <c r="BE1916"/>
      <c r="BF1916" s="1"/>
      <c r="BG1916" s="152"/>
      <c r="BH1916" s="152"/>
      <c r="BI1916" s="212"/>
      <c r="BJ1916" s="212"/>
      <c r="BK1916" s="212"/>
      <c r="BM1916" s="1"/>
      <c r="BN1916" s="152"/>
      <c r="BO1916" s="152"/>
      <c r="BP1916" s="212"/>
      <c r="BQ1916" s="212"/>
      <c r="BR1916" s="212"/>
      <c r="BS1916"/>
      <c r="BT1916"/>
      <c r="BU1916"/>
      <c r="BX1916" s="1"/>
      <c r="BY1916" s="152"/>
      <c r="BZ1916" s="152"/>
      <c r="CA1916" s="212"/>
      <c r="CB1916" s="212"/>
      <c r="CC1916" s="212"/>
      <c r="CE1916" s="1"/>
      <c r="CF1916" s="290"/>
      <c r="CG1916" s="290"/>
      <c r="CH1916" s="212"/>
      <c r="CI1916" s="212"/>
      <c r="CJ1916" s="212"/>
      <c r="CL1916"/>
      <c r="CM1916"/>
      <c r="CQ1916" s="1"/>
      <c r="CR1916" s="152"/>
      <c r="CS1916" s="152"/>
      <c r="CT1916" s="212"/>
      <c r="CU1916" s="212"/>
      <c r="CV1916" s="212"/>
      <c r="CX1916"/>
      <c r="CY1916"/>
      <c r="CZ1916"/>
      <c r="DA1916"/>
      <c r="DB1916" s="1"/>
      <c r="DC1916" s="152"/>
      <c r="DD1916" s="152"/>
      <c r="DE1916" s="212"/>
      <c r="DF1916" s="212"/>
      <c r="DG1916" s="212"/>
      <c r="DK1916"/>
      <c r="DL1916"/>
      <c r="DM1916" s="1"/>
      <c r="DN1916" s="152"/>
      <c r="DO1916" s="152"/>
      <c r="DQ1916" s="212"/>
      <c r="DR1916" s="212"/>
      <c r="DV1916"/>
      <c r="DW1916"/>
      <c r="DX1916" s="1"/>
      <c r="DY1916" s="152"/>
      <c r="DZ1916" s="152"/>
      <c r="EB1916" s="212"/>
      <c r="EC1916" s="212"/>
      <c r="EJ1916" s="152"/>
      <c r="EK1916" s="152"/>
      <c r="EL1916" s="212"/>
      <c r="EM1916" s="212"/>
      <c r="EN1916" s="212"/>
      <c r="EO1916"/>
      <c r="EP1916"/>
      <c r="EQ1916"/>
      <c r="EU1916" s="152"/>
      <c r="EV1916" s="152"/>
      <c r="EW1916" s="212"/>
      <c r="EX1916" s="212"/>
      <c r="EY1916" s="212"/>
      <c r="EZ1916"/>
      <c r="FA1916"/>
      <c r="FB1916"/>
      <c r="FN1916"/>
      <c r="FO1916"/>
      <c r="FP1916"/>
      <c r="FQ1916"/>
      <c r="FR1916"/>
      <c r="FS1916"/>
      <c r="GD1916"/>
      <c r="GE1916"/>
      <c r="GF1916"/>
      <c r="GG1916"/>
      <c r="GH1916"/>
      <c r="GI1916"/>
      <c r="GU1916"/>
      <c r="GV1916"/>
      <c r="GW1916"/>
      <c r="GX1916"/>
      <c r="GY1916"/>
      <c r="HI1916"/>
      <c r="HK1916"/>
      <c r="HL1916"/>
      <c r="HM1916"/>
      <c r="HN1916"/>
      <c r="HO1916"/>
      <c r="HQ1916"/>
      <c r="HR1916"/>
      <c r="HS1916"/>
      <c r="HT1916"/>
    </row>
    <row r="1917" spans="47:228">
      <c r="AU1917" s="1"/>
      <c r="AV1917" s="152"/>
      <c r="AW1917" s="152"/>
      <c r="AX1917" s="212"/>
      <c r="AY1917" s="212"/>
      <c r="AZ1917" s="212"/>
      <c r="BA1917"/>
      <c r="BB1917"/>
      <c r="BC1917"/>
      <c r="BD1917"/>
      <c r="BE1917"/>
      <c r="BF1917" s="1"/>
      <c r="BG1917" s="152"/>
      <c r="BH1917" s="152"/>
      <c r="BI1917" s="212"/>
      <c r="BJ1917" s="212"/>
      <c r="BK1917" s="212"/>
      <c r="BM1917" s="1"/>
      <c r="BN1917" s="152"/>
      <c r="BO1917" s="152"/>
      <c r="BP1917" s="212"/>
      <c r="BQ1917" s="212"/>
      <c r="BR1917" s="212"/>
      <c r="BS1917"/>
      <c r="BT1917"/>
      <c r="BU1917"/>
      <c r="BX1917" s="1"/>
      <c r="BY1917" s="152"/>
      <c r="BZ1917" s="152"/>
      <c r="CA1917" s="212"/>
      <c r="CB1917" s="212"/>
      <c r="CC1917" s="212"/>
      <c r="CE1917" s="1"/>
      <c r="CF1917" s="290"/>
      <c r="CG1917" s="290"/>
      <c r="CH1917" s="212"/>
      <c r="CI1917" s="212"/>
      <c r="CJ1917" s="212"/>
      <c r="CL1917"/>
      <c r="CM1917"/>
      <c r="CQ1917" s="1"/>
      <c r="CR1917" s="152"/>
      <c r="CS1917" s="152"/>
      <c r="CT1917" s="212"/>
      <c r="CU1917" s="212"/>
      <c r="CV1917" s="212"/>
      <c r="CX1917"/>
      <c r="CY1917"/>
      <c r="CZ1917"/>
      <c r="DA1917"/>
      <c r="DB1917" s="1"/>
      <c r="DC1917" s="152"/>
      <c r="DD1917" s="152"/>
      <c r="DE1917" s="212"/>
      <c r="DF1917" s="212"/>
      <c r="DG1917" s="212"/>
      <c r="DK1917"/>
      <c r="DL1917"/>
      <c r="DM1917" s="1"/>
      <c r="DN1917" s="152"/>
      <c r="DO1917" s="152"/>
      <c r="DQ1917" s="212"/>
      <c r="DR1917" s="212"/>
      <c r="DV1917"/>
      <c r="DW1917"/>
      <c r="DX1917" s="1"/>
      <c r="DY1917" s="152"/>
      <c r="DZ1917" s="152"/>
      <c r="EB1917" s="212"/>
      <c r="EC1917" s="212"/>
      <c r="EJ1917" s="152"/>
      <c r="EK1917" s="152"/>
      <c r="EL1917" s="212"/>
      <c r="EM1917" s="212"/>
      <c r="EN1917" s="212"/>
      <c r="EO1917"/>
      <c r="EP1917"/>
      <c r="EQ1917"/>
      <c r="EU1917" s="152"/>
      <c r="EV1917" s="152"/>
      <c r="EW1917" s="212"/>
      <c r="EX1917" s="212"/>
      <c r="EY1917" s="212"/>
      <c r="EZ1917"/>
      <c r="FA1917"/>
      <c r="FB1917"/>
      <c r="FN1917"/>
      <c r="FO1917"/>
      <c r="FP1917"/>
      <c r="FQ1917"/>
      <c r="FR1917"/>
      <c r="FS1917"/>
      <c r="GD1917"/>
      <c r="GE1917"/>
      <c r="GF1917"/>
      <c r="GG1917"/>
      <c r="GH1917"/>
      <c r="GI1917"/>
      <c r="GU1917"/>
      <c r="GV1917"/>
      <c r="GW1917"/>
      <c r="GX1917"/>
      <c r="GY1917"/>
      <c r="HI1917"/>
      <c r="HK1917"/>
      <c r="HL1917"/>
      <c r="HM1917"/>
      <c r="HN1917"/>
      <c r="HO1917"/>
      <c r="HQ1917"/>
      <c r="HR1917"/>
      <c r="HS1917"/>
      <c r="HT1917"/>
    </row>
    <row r="1918" spans="47:228">
      <c r="AU1918" s="1"/>
      <c r="AV1918" s="152"/>
      <c r="AW1918" s="152"/>
      <c r="AX1918" s="212"/>
      <c r="AY1918" s="212"/>
      <c r="AZ1918" s="212"/>
      <c r="BA1918"/>
      <c r="BB1918"/>
      <c r="BC1918"/>
      <c r="BD1918"/>
      <c r="BE1918"/>
      <c r="BF1918" s="1"/>
      <c r="BG1918" s="152"/>
      <c r="BH1918" s="152"/>
      <c r="BI1918" s="212"/>
      <c r="BJ1918" s="212"/>
      <c r="BK1918" s="212"/>
      <c r="BM1918" s="1"/>
      <c r="BN1918" s="152"/>
      <c r="BO1918" s="152"/>
      <c r="BP1918" s="212"/>
      <c r="BQ1918" s="212"/>
      <c r="BR1918" s="212"/>
      <c r="BS1918"/>
      <c r="BT1918"/>
      <c r="BU1918"/>
      <c r="BX1918" s="1"/>
      <c r="BY1918" s="152"/>
      <c r="BZ1918" s="152"/>
      <c r="CA1918" s="212"/>
      <c r="CB1918" s="212"/>
      <c r="CC1918" s="212"/>
      <c r="CE1918" s="1"/>
      <c r="CF1918" s="290"/>
      <c r="CG1918" s="290"/>
      <c r="CH1918" s="212"/>
      <c r="CI1918" s="212"/>
      <c r="CJ1918" s="212"/>
      <c r="CL1918"/>
      <c r="CM1918"/>
      <c r="CQ1918" s="1"/>
      <c r="CR1918" s="152"/>
      <c r="CS1918" s="152"/>
      <c r="CT1918" s="212"/>
      <c r="CU1918" s="212"/>
      <c r="CV1918" s="212"/>
      <c r="CX1918"/>
      <c r="CY1918"/>
      <c r="CZ1918"/>
      <c r="DA1918"/>
      <c r="DB1918" s="1"/>
      <c r="DC1918" s="152"/>
      <c r="DD1918" s="152"/>
      <c r="DE1918" s="212"/>
      <c r="DF1918" s="212"/>
      <c r="DG1918" s="212"/>
      <c r="DK1918"/>
      <c r="DL1918"/>
      <c r="DM1918" s="1"/>
      <c r="DN1918" s="152"/>
      <c r="DO1918" s="152"/>
      <c r="DQ1918" s="212"/>
      <c r="DR1918" s="212"/>
      <c r="DV1918"/>
      <c r="DW1918"/>
      <c r="DX1918" s="1"/>
      <c r="DY1918" s="152"/>
      <c r="DZ1918" s="152"/>
      <c r="EB1918" s="212"/>
      <c r="EC1918" s="212"/>
      <c r="EJ1918" s="152"/>
      <c r="EK1918" s="152"/>
      <c r="EL1918" s="212"/>
      <c r="EM1918" s="212"/>
      <c r="EN1918" s="212"/>
      <c r="EO1918"/>
      <c r="EP1918"/>
      <c r="EQ1918"/>
      <c r="EU1918" s="152"/>
      <c r="EV1918" s="152"/>
      <c r="EW1918" s="212"/>
      <c r="EX1918" s="212"/>
      <c r="EY1918" s="212"/>
      <c r="EZ1918"/>
      <c r="FA1918"/>
      <c r="FB1918"/>
      <c r="FN1918"/>
      <c r="FO1918"/>
      <c r="FP1918"/>
      <c r="FQ1918"/>
      <c r="FR1918"/>
      <c r="FS1918"/>
      <c r="GD1918"/>
      <c r="GE1918"/>
      <c r="GF1918"/>
      <c r="GG1918"/>
      <c r="GH1918"/>
      <c r="GI1918"/>
      <c r="GU1918"/>
      <c r="GV1918"/>
      <c r="GW1918"/>
      <c r="GX1918"/>
      <c r="GY1918"/>
      <c r="HI1918"/>
      <c r="HK1918"/>
      <c r="HL1918"/>
      <c r="HM1918"/>
      <c r="HN1918"/>
      <c r="HO1918"/>
      <c r="HQ1918"/>
      <c r="HR1918"/>
      <c r="HS1918"/>
      <c r="HT1918"/>
    </row>
    <row r="1919" spans="47:228">
      <c r="AU1919" s="1"/>
      <c r="AV1919" s="152"/>
      <c r="AW1919" s="152"/>
      <c r="AX1919" s="212"/>
      <c r="AY1919" s="212"/>
      <c r="AZ1919" s="212"/>
      <c r="BA1919"/>
      <c r="BB1919"/>
      <c r="BC1919"/>
      <c r="BD1919"/>
      <c r="BE1919"/>
      <c r="BF1919" s="1"/>
      <c r="BG1919" s="152"/>
      <c r="BH1919" s="152"/>
      <c r="BI1919" s="212"/>
      <c r="BJ1919" s="212"/>
      <c r="BK1919" s="212"/>
      <c r="BM1919" s="1"/>
      <c r="BN1919" s="152"/>
      <c r="BO1919" s="152"/>
      <c r="BP1919" s="212"/>
      <c r="BQ1919" s="212"/>
      <c r="BR1919" s="212"/>
      <c r="BS1919"/>
      <c r="BT1919"/>
      <c r="BU1919"/>
      <c r="BX1919" s="1"/>
      <c r="BY1919" s="152"/>
      <c r="BZ1919" s="152"/>
      <c r="CA1919" s="212"/>
      <c r="CB1919" s="212"/>
      <c r="CC1919" s="212"/>
      <c r="CE1919" s="1"/>
      <c r="CF1919" s="290"/>
      <c r="CG1919" s="290"/>
      <c r="CH1919" s="212"/>
      <c r="CI1919" s="212"/>
      <c r="CJ1919" s="212"/>
      <c r="CL1919"/>
      <c r="CM1919"/>
      <c r="CQ1919" s="1"/>
      <c r="CR1919" s="152"/>
      <c r="CS1919" s="152"/>
      <c r="CT1919" s="212"/>
      <c r="CU1919" s="212"/>
      <c r="CV1919" s="212"/>
      <c r="CX1919"/>
      <c r="CY1919"/>
      <c r="CZ1919"/>
      <c r="DA1919"/>
      <c r="DB1919" s="1"/>
      <c r="DC1919" s="152"/>
      <c r="DD1919" s="152"/>
      <c r="DE1919" s="212"/>
      <c r="DF1919" s="212"/>
      <c r="DG1919" s="212"/>
      <c r="DK1919"/>
      <c r="DL1919"/>
      <c r="DM1919" s="1"/>
      <c r="DN1919" s="152"/>
      <c r="DO1919" s="152"/>
      <c r="DQ1919" s="212"/>
      <c r="DR1919" s="212"/>
      <c r="DV1919"/>
      <c r="DW1919"/>
      <c r="DX1919" s="1"/>
      <c r="DY1919" s="152"/>
      <c r="DZ1919" s="152"/>
      <c r="EB1919" s="212"/>
      <c r="EC1919" s="212"/>
      <c r="EJ1919" s="152"/>
      <c r="EK1919" s="152"/>
      <c r="EL1919" s="212"/>
      <c r="EM1919" s="212"/>
      <c r="EN1919" s="212"/>
      <c r="EO1919"/>
      <c r="EP1919"/>
      <c r="EQ1919"/>
      <c r="EU1919" s="152"/>
      <c r="EV1919" s="152"/>
      <c r="EW1919" s="212"/>
      <c r="EX1919" s="212"/>
      <c r="EY1919" s="212"/>
      <c r="EZ1919"/>
      <c r="FA1919"/>
      <c r="FB1919"/>
      <c r="FN1919"/>
      <c r="FO1919"/>
      <c r="FP1919"/>
      <c r="FQ1919"/>
      <c r="FR1919"/>
      <c r="FS1919"/>
      <c r="GD1919"/>
      <c r="GE1919"/>
      <c r="GF1919"/>
      <c r="GG1919"/>
      <c r="GH1919"/>
      <c r="GI1919"/>
      <c r="GU1919"/>
      <c r="GV1919"/>
      <c r="GW1919"/>
      <c r="GX1919"/>
      <c r="GY1919"/>
      <c r="HI1919"/>
      <c r="HK1919"/>
      <c r="HL1919"/>
      <c r="HM1919"/>
      <c r="HN1919"/>
      <c r="HO1919"/>
      <c r="HQ1919"/>
      <c r="HR1919"/>
      <c r="HS1919"/>
      <c r="HT1919"/>
    </row>
    <row r="1920" spans="47:228">
      <c r="AU1920" s="1"/>
      <c r="AV1920" s="152"/>
      <c r="AW1920" s="152"/>
      <c r="AX1920" s="212"/>
      <c r="AY1920" s="212"/>
      <c r="AZ1920" s="212"/>
      <c r="BA1920"/>
      <c r="BB1920"/>
      <c r="BC1920"/>
      <c r="BD1920"/>
      <c r="BE1920"/>
      <c r="BF1920" s="1"/>
      <c r="BG1920" s="152"/>
      <c r="BH1920" s="152"/>
      <c r="BI1920" s="212"/>
      <c r="BJ1920" s="212"/>
      <c r="BK1920" s="212"/>
      <c r="BM1920" s="1"/>
      <c r="BN1920" s="152"/>
      <c r="BO1920" s="152"/>
      <c r="BP1920" s="212"/>
      <c r="BQ1920" s="212"/>
      <c r="BR1920" s="212"/>
      <c r="BS1920"/>
      <c r="BT1920"/>
      <c r="BU1920"/>
      <c r="BX1920" s="1"/>
      <c r="BY1920" s="152"/>
      <c r="BZ1920" s="152"/>
      <c r="CA1920" s="212"/>
      <c r="CB1920" s="212"/>
      <c r="CC1920" s="212"/>
      <c r="CE1920" s="1"/>
      <c r="CF1920" s="290"/>
      <c r="CG1920" s="290"/>
      <c r="CH1920" s="212"/>
      <c r="CI1920" s="212"/>
      <c r="CJ1920" s="212"/>
      <c r="CL1920"/>
      <c r="CM1920"/>
      <c r="CQ1920" s="1"/>
      <c r="CR1920" s="152"/>
      <c r="CS1920" s="152"/>
      <c r="CT1920" s="212"/>
      <c r="CU1920" s="212"/>
      <c r="CV1920" s="212"/>
      <c r="CX1920"/>
      <c r="CY1920"/>
      <c r="CZ1920"/>
      <c r="DA1920"/>
      <c r="DB1920" s="1"/>
      <c r="DC1920" s="152"/>
      <c r="DD1920" s="152"/>
      <c r="DE1920" s="212"/>
      <c r="DF1920" s="212"/>
      <c r="DG1920" s="212"/>
      <c r="DK1920"/>
      <c r="DL1920"/>
      <c r="DM1920" s="1"/>
      <c r="DN1920" s="152"/>
      <c r="DO1920" s="152"/>
      <c r="DQ1920" s="212"/>
      <c r="DR1920" s="212"/>
      <c r="DV1920"/>
      <c r="DW1920"/>
      <c r="DX1920" s="1"/>
      <c r="DY1920" s="152"/>
      <c r="DZ1920" s="152"/>
      <c r="EB1920" s="212"/>
      <c r="EC1920" s="212"/>
      <c r="EJ1920" s="152"/>
      <c r="EK1920" s="152"/>
      <c r="EL1920" s="212"/>
      <c r="EM1920" s="212"/>
      <c r="EN1920" s="212"/>
      <c r="EO1920"/>
      <c r="EP1920"/>
      <c r="EQ1920"/>
      <c r="EU1920" s="152"/>
      <c r="EV1920" s="152"/>
      <c r="EW1920" s="212"/>
      <c r="EX1920" s="212"/>
      <c r="EY1920" s="212"/>
      <c r="EZ1920"/>
      <c r="FA1920"/>
      <c r="FB1920"/>
      <c r="FN1920"/>
      <c r="FO1920"/>
      <c r="FP1920"/>
      <c r="FQ1920"/>
      <c r="FR1920"/>
      <c r="FS1920"/>
      <c r="GD1920"/>
      <c r="GE1920"/>
      <c r="GF1920"/>
      <c r="GG1920"/>
      <c r="GH1920"/>
      <c r="GI1920"/>
      <c r="GU1920"/>
      <c r="GV1920"/>
      <c r="GW1920"/>
      <c r="GX1920"/>
      <c r="GY1920"/>
      <c r="HI1920"/>
      <c r="HK1920"/>
      <c r="HL1920"/>
      <c r="HM1920"/>
      <c r="HN1920"/>
      <c r="HO1920"/>
      <c r="HQ1920"/>
      <c r="HR1920"/>
      <c r="HS1920"/>
      <c r="HT1920"/>
    </row>
    <row r="1921" spans="47:228">
      <c r="AU1921" s="1"/>
      <c r="AV1921" s="152"/>
      <c r="AW1921" s="152"/>
      <c r="AX1921" s="212"/>
      <c r="AY1921" s="212"/>
      <c r="AZ1921" s="212"/>
      <c r="BA1921"/>
      <c r="BB1921"/>
      <c r="BC1921"/>
      <c r="BD1921"/>
      <c r="BE1921"/>
      <c r="BF1921" s="1"/>
      <c r="BG1921" s="152"/>
      <c r="BH1921" s="152"/>
      <c r="BI1921" s="212"/>
      <c r="BJ1921" s="212"/>
      <c r="BK1921" s="212"/>
      <c r="BM1921" s="1"/>
      <c r="BN1921" s="152"/>
      <c r="BO1921" s="152"/>
      <c r="BP1921" s="212"/>
      <c r="BQ1921" s="212"/>
      <c r="BR1921" s="212"/>
      <c r="BS1921"/>
      <c r="BT1921"/>
      <c r="BU1921"/>
      <c r="BX1921" s="1"/>
      <c r="BY1921" s="152"/>
      <c r="BZ1921" s="152"/>
      <c r="CA1921" s="212"/>
      <c r="CB1921" s="212"/>
      <c r="CC1921" s="212"/>
      <c r="CE1921" s="1"/>
      <c r="CF1921" s="290"/>
      <c r="CG1921" s="290"/>
      <c r="CH1921" s="212"/>
      <c r="CI1921" s="212"/>
      <c r="CJ1921" s="212"/>
      <c r="CL1921"/>
      <c r="CM1921"/>
      <c r="CQ1921" s="1"/>
      <c r="CR1921" s="152"/>
      <c r="CS1921" s="152"/>
      <c r="CT1921" s="212"/>
      <c r="CU1921" s="212"/>
      <c r="CV1921" s="212"/>
      <c r="CX1921"/>
      <c r="CY1921"/>
      <c r="CZ1921"/>
      <c r="DA1921"/>
      <c r="DB1921" s="1"/>
      <c r="DC1921" s="152"/>
      <c r="DD1921" s="152"/>
      <c r="DE1921" s="212"/>
      <c r="DF1921" s="212"/>
      <c r="DG1921" s="212"/>
      <c r="DK1921"/>
      <c r="DL1921"/>
      <c r="DM1921" s="1"/>
      <c r="DN1921" s="152"/>
      <c r="DO1921" s="152"/>
      <c r="DQ1921" s="212"/>
      <c r="DR1921" s="212"/>
      <c r="DV1921"/>
      <c r="DW1921"/>
      <c r="DX1921" s="1"/>
      <c r="DY1921" s="152"/>
      <c r="DZ1921" s="152"/>
      <c r="EB1921" s="212"/>
      <c r="EC1921" s="212"/>
      <c r="EJ1921" s="152"/>
      <c r="EK1921" s="152"/>
      <c r="EL1921" s="212"/>
      <c r="EM1921" s="212"/>
      <c r="EN1921" s="212"/>
      <c r="EO1921"/>
      <c r="EP1921"/>
      <c r="EQ1921"/>
      <c r="EU1921" s="152"/>
      <c r="EV1921" s="152"/>
      <c r="EW1921" s="212"/>
      <c r="EX1921" s="212"/>
      <c r="EY1921" s="212"/>
      <c r="EZ1921"/>
      <c r="FA1921"/>
      <c r="FB1921"/>
      <c r="FN1921"/>
      <c r="FO1921"/>
      <c r="FP1921"/>
      <c r="FQ1921"/>
      <c r="FR1921"/>
      <c r="FS1921"/>
      <c r="GD1921"/>
      <c r="GE1921"/>
      <c r="GF1921"/>
      <c r="GG1921"/>
      <c r="GH1921"/>
      <c r="GI1921"/>
      <c r="GU1921"/>
      <c r="GV1921"/>
      <c r="GW1921"/>
      <c r="GX1921"/>
      <c r="GY1921"/>
      <c r="HI1921"/>
      <c r="HK1921"/>
      <c r="HL1921"/>
      <c r="HM1921"/>
      <c r="HN1921"/>
      <c r="HO1921"/>
      <c r="HQ1921"/>
      <c r="HR1921"/>
      <c r="HS1921"/>
      <c r="HT1921"/>
    </row>
    <row r="1922" spans="47:228">
      <c r="AU1922" s="1"/>
      <c r="AV1922" s="152"/>
      <c r="AW1922" s="152"/>
      <c r="AX1922" s="212"/>
      <c r="AY1922" s="212"/>
      <c r="AZ1922" s="212"/>
      <c r="BA1922"/>
      <c r="BB1922"/>
      <c r="BC1922"/>
      <c r="BD1922"/>
      <c r="BE1922"/>
      <c r="BF1922" s="1"/>
      <c r="BG1922" s="152"/>
      <c r="BH1922" s="152"/>
      <c r="BI1922" s="212"/>
      <c r="BJ1922" s="212"/>
      <c r="BK1922" s="212"/>
      <c r="BM1922" s="1"/>
      <c r="BN1922" s="152"/>
      <c r="BO1922" s="152"/>
      <c r="BP1922" s="212"/>
      <c r="BQ1922" s="212"/>
      <c r="BR1922" s="212"/>
      <c r="BS1922"/>
      <c r="BT1922"/>
      <c r="BU1922"/>
      <c r="BX1922" s="1"/>
      <c r="BY1922" s="152"/>
      <c r="BZ1922" s="152"/>
      <c r="CA1922" s="212"/>
      <c r="CB1922" s="212"/>
      <c r="CC1922" s="212"/>
      <c r="CE1922" s="1"/>
      <c r="CF1922" s="290"/>
      <c r="CG1922" s="290"/>
      <c r="CH1922" s="212"/>
      <c r="CI1922" s="212"/>
      <c r="CJ1922" s="212"/>
      <c r="CL1922"/>
      <c r="CM1922"/>
      <c r="CQ1922" s="1"/>
      <c r="CR1922" s="152"/>
      <c r="CS1922" s="152"/>
      <c r="CT1922" s="212"/>
      <c r="CU1922" s="212"/>
      <c r="CV1922" s="212"/>
      <c r="CX1922"/>
      <c r="CY1922"/>
      <c r="CZ1922"/>
      <c r="DA1922"/>
      <c r="DB1922" s="1"/>
      <c r="DC1922" s="152"/>
      <c r="DD1922" s="152"/>
      <c r="DE1922" s="212"/>
      <c r="DF1922" s="212"/>
      <c r="DG1922" s="212"/>
      <c r="DK1922"/>
      <c r="DL1922"/>
      <c r="DM1922" s="1"/>
      <c r="DN1922" s="152"/>
      <c r="DO1922" s="152"/>
      <c r="DQ1922" s="212"/>
      <c r="DR1922" s="212"/>
      <c r="DV1922"/>
      <c r="DW1922"/>
      <c r="DX1922" s="1"/>
      <c r="DY1922" s="152"/>
      <c r="DZ1922" s="152"/>
      <c r="EB1922" s="212"/>
      <c r="EC1922" s="212"/>
      <c r="EJ1922" s="152"/>
      <c r="EK1922" s="152"/>
      <c r="EL1922" s="212"/>
      <c r="EM1922" s="212"/>
      <c r="EN1922" s="212"/>
      <c r="EO1922"/>
      <c r="EP1922"/>
      <c r="EQ1922"/>
      <c r="EU1922" s="152"/>
      <c r="EV1922" s="152"/>
      <c r="EW1922" s="212"/>
      <c r="EX1922" s="212"/>
      <c r="EY1922" s="212"/>
      <c r="EZ1922"/>
      <c r="FA1922"/>
      <c r="FB1922"/>
      <c r="FN1922"/>
      <c r="FO1922"/>
      <c r="FP1922"/>
      <c r="FQ1922"/>
      <c r="FR1922"/>
      <c r="FS1922"/>
      <c r="GD1922"/>
      <c r="GE1922"/>
      <c r="GF1922"/>
      <c r="GG1922"/>
      <c r="GH1922"/>
      <c r="GI1922"/>
      <c r="GU1922"/>
      <c r="GV1922"/>
      <c r="GW1922"/>
      <c r="GX1922"/>
      <c r="GY1922"/>
      <c r="HI1922"/>
      <c r="HK1922"/>
      <c r="HL1922"/>
      <c r="HM1922"/>
      <c r="HN1922"/>
      <c r="HO1922"/>
      <c r="HQ1922"/>
      <c r="HR1922"/>
      <c r="HS1922"/>
      <c r="HT1922"/>
    </row>
    <row r="1923" spans="47:228">
      <c r="AU1923" s="1"/>
      <c r="AV1923" s="152"/>
      <c r="AW1923" s="152"/>
      <c r="AX1923" s="212"/>
      <c r="AY1923" s="212"/>
      <c r="AZ1923" s="212"/>
      <c r="BA1923"/>
      <c r="BB1923"/>
      <c r="BC1923"/>
      <c r="BD1923"/>
      <c r="BE1923"/>
      <c r="BF1923" s="1"/>
      <c r="BG1923" s="152"/>
      <c r="BH1923" s="152"/>
      <c r="BI1923" s="212"/>
      <c r="BJ1923" s="212"/>
      <c r="BK1923" s="212"/>
      <c r="BM1923" s="1"/>
      <c r="BN1923" s="152"/>
      <c r="BO1923" s="152"/>
      <c r="BP1923" s="212"/>
      <c r="BQ1923" s="212"/>
      <c r="BR1923" s="212"/>
      <c r="BS1923"/>
      <c r="BT1923"/>
      <c r="BU1923"/>
      <c r="BX1923" s="1"/>
      <c r="BY1923" s="152"/>
      <c r="BZ1923" s="152"/>
      <c r="CA1923" s="212"/>
      <c r="CB1923" s="212"/>
      <c r="CC1923" s="212"/>
      <c r="CE1923" s="1"/>
      <c r="CF1923" s="290"/>
      <c r="CG1923" s="290"/>
      <c r="CH1923" s="212"/>
      <c r="CI1923" s="212"/>
      <c r="CJ1923" s="212"/>
      <c r="CL1923"/>
      <c r="CM1923"/>
      <c r="CQ1923" s="1"/>
      <c r="CR1923" s="152"/>
      <c r="CS1923" s="152"/>
      <c r="CT1923" s="212"/>
      <c r="CU1923" s="212"/>
      <c r="CV1923" s="212"/>
      <c r="CX1923"/>
      <c r="CY1923"/>
      <c r="CZ1923"/>
      <c r="DA1923"/>
      <c r="DB1923" s="1"/>
      <c r="DC1923" s="152"/>
      <c r="DD1923" s="152"/>
      <c r="DE1923" s="212"/>
      <c r="DF1923" s="212"/>
      <c r="DG1923" s="212"/>
      <c r="DK1923"/>
      <c r="DL1923"/>
      <c r="DM1923" s="1"/>
      <c r="DN1923" s="152"/>
      <c r="DO1923" s="152"/>
      <c r="DQ1923" s="212"/>
      <c r="DR1923" s="212"/>
      <c r="DV1923"/>
      <c r="DW1923"/>
      <c r="DX1923" s="1"/>
      <c r="DY1923" s="152"/>
      <c r="DZ1923" s="152"/>
      <c r="EB1923" s="212"/>
      <c r="EC1923" s="212"/>
      <c r="EJ1923" s="152"/>
      <c r="EK1923" s="152"/>
      <c r="EL1923" s="212"/>
      <c r="EM1923" s="212"/>
      <c r="EN1923" s="212"/>
      <c r="EO1923"/>
      <c r="EP1923"/>
      <c r="EQ1923"/>
      <c r="EU1923" s="152"/>
      <c r="EV1923" s="152"/>
      <c r="EW1923" s="212"/>
      <c r="EX1923" s="212"/>
      <c r="EY1923" s="212"/>
      <c r="EZ1923"/>
      <c r="FA1923"/>
      <c r="FB1923"/>
      <c r="FN1923"/>
      <c r="FO1923"/>
      <c r="FP1923"/>
      <c r="FQ1923"/>
      <c r="FR1923"/>
      <c r="FS1923"/>
      <c r="GD1923"/>
      <c r="GE1923"/>
      <c r="GF1923"/>
      <c r="GG1923"/>
      <c r="GH1923"/>
      <c r="GI1923"/>
      <c r="GU1923"/>
      <c r="GV1923"/>
      <c r="GW1923"/>
      <c r="GX1923"/>
      <c r="GY1923"/>
      <c r="HI1923"/>
      <c r="HK1923"/>
      <c r="HL1923"/>
      <c r="HM1923"/>
      <c r="HN1923"/>
      <c r="HO1923"/>
      <c r="HQ1923"/>
      <c r="HR1923"/>
      <c r="HS1923"/>
      <c r="HT1923"/>
    </row>
    <row r="1924" spans="47:228">
      <c r="AU1924" s="1"/>
      <c r="AV1924" s="152"/>
      <c r="AW1924" s="152"/>
      <c r="AX1924" s="212"/>
      <c r="AY1924" s="212"/>
      <c r="AZ1924" s="212"/>
      <c r="BA1924"/>
      <c r="BB1924"/>
      <c r="BC1924"/>
      <c r="BD1924"/>
      <c r="BE1924"/>
      <c r="BF1924" s="1"/>
      <c r="BG1924" s="152"/>
      <c r="BH1924" s="152"/>
      <c r="BI1924" s="212"/>
      <c r="BJ1924" s="212"/>
      <c r="BK1924" s="212"/>
      <c r="BM1924" s="1"/>
      <c r="BN1924" s="152"/>
      <c r="BO1924" s="152"/>
      <c r="BP1924" s="212"/>
      <c r="BQ1924" s="212"/>
      <c r="BR1924" s="212"/>
      <c r="BS1924"/>
      <c r="BT1924"/>
      <c r="BU1924"/>
      <c r="BX1924" s="1"/>
      <c r="BY1924" s="152"/>
      <c r="BZ1924" s="152"/>
      <c r="CA1924" s="212"/>
      <c r="CB1924" s="212"/>
      <c r="CC1924" s="212"/>
      <c r="CE1924" s="1"/>
      <c r="CF1924" s="290"/>
      <c r="CG1924" s="290"/>
      <c r="CH1924" s="212"/>
      <c r="CI1924" s="212"/>
      <c r="CJ1924" s="212"/>
      <c r="CL1924"/>
      <c r="CM1924"/>
      <c r="CQ1924" s="1"/>
      <c r="CR1924" s="152"/>
      <c r="CS1924" s="152"/>
      <c r="CT1924" s="212"/>
      <c r="CU1924" s="212"/>
      <c r="CV1924" s="212"/>
      <c r="CX1924"/>
      <c r="CY1924"/>
      <c r="CZ1924"/>
      <c r="DA1924"/>
      <c r="DB1924" s="1"/>
      <c r="DC1924" s="152"/>
      <c r="DD1924" s="152"/>
      <c r="DE1924" s="212"/>
      <c r="DF1924" s="212"/>
      <c r="DG1924" s="212"/>
      <c r="DK1924"/>
      <c r="DL1924"/>
      <c r="DM1924" s="1"/>
      <c r="DN1924" s="152"/>
      <c r="DO1924" s="152"/>
      <c r="DQ1924" s="212"/>
      <c r="DR1924" s="212"/>
      <c r="DV1924"/>
      <c r="DW1924"/>
      <c r="DX1924" s="1"/>
      <c r="DY1924" s="152"/>
      <c r="DZ1924" s="152"/>
      <c r="EB1924" s="212"/>
      <c r="EC1924" s="212"/>
      <c r="EJ1924" s="152"/>
      <c r="EK1924" s="152"/>
      <c r="EL1924" s="212"/>
      <c r="EM1924" s="212"/>
      <c r="EN1924" s="212"/>
      <c r="EO1924"/>
      <c r="EP1924"/>
      <c r="EQ1924"/>
      <c r="EU1924" s="152"/>
      <c r="EV1924" s="152"/>
      <c r="EW1924" s="212"/>
      <c r="EX1924" s="212"/>
      <c r="EY1924" s="212"/>
      <c r="EZ1924"/>
      <c r="FA1924"/>
      <c r="FB1924"/>
      <c r="FN1924"/>
      <c r="FO1924"/>
      <c r="FP1924"/>
      <c r="FQ1924"/>
      <c r="FR1924"/>
      <c r="FS1924"/>
      <c r="GD1924"/>
      <c r="GE1924"/>
      <c r="GF1924"/>
      <c r="GG1924"/>
      <c r="GH1924"/>
      <c r="GI1924"/>
      <c r="GU1924"/>
      <c r="GV1924"/>
      <c r="GW1924"/>
      <c r="GX1924"/>
      <c r="GY1924"/>
      <c r="HI1924"/>
      <c r="HK1924"/>
      <c r="HL1924"/>
      <c r="HM1924"/>
      <c r="HN1924"/>
      <c r="HO1924"/>
      <c r="HQ1924"/>
      <c r="HR1924"/>
      <c r="HS1924"/>
      <c r="HT1924"/>
    </row>
    <row r="1925" spans="47:228">
      <c r="AU1925" s="1"/>
      <c r="AV1925" s="152"/>
      <c r="AW1925" s="152"/>
      <c r="AX1925" s="212"/>
      <c r="AY1925" s="212"/>
      <c r="AZ1925" s="212"/>
      <c r="BA1925"/>
      <c r="BB1925"/>
      <c r="BC1925"/>
      <c r="BD1925"/>
      <c r="BE1925"/>
      <c r="BF1925" s="1"/>
      <c r="BG1925" s="152"/>
      <c r="BH1925" s="152"/>
      <c r="BI1925" s="212"/>
      <c r="BJ1925" s="212"/>
      <c r="BK1925" s="212"/>
      <c r="BM1925" s="1"/>
      <c r="BN1925" s="152"/>
      <c r="BO1925" s="152"/>
      <c r="BP1925" s="212"/>
      <c r="BQ1925" s="212"/>
      <c r="BR1925" s="212"/>
      <c r="BS1925"/>
      <c r="BT1925"/>
      <c r="BU1925"/>
      <c r="BX1925" s="1"/>
      <c r="BY1925" s="152"/>
      <c r="BZ1925" s="152"/>
      <c r="CA1925" s="212"/>
      <c r="CB1925" s="212"/>
      <c r="CC1925" s="212"/>
      <c r="CE1925" s="1"/>
      <c r="CF1925" s="290"/>
      <c r="CG1925" s="290"/>
      <c r="CH1925" s="212"/>
      <c r="CI1925" s="212"/>
      <c r="CJ1925" s="212"/>
      <c r="CL1925"/>
      <c r="CM1925"/>
      <c r="CQ1925" s="1"/>
      <c r="CR1925" s="152"/>
      <c r="CS1925" s="152"/>
      <c r="CT1925" s="212"/>
      <c r="CU1925" s="212"/>
      <c r="CV1925" s="212"/>
      <c r="CX1925"/>
      <c r="CY1925"/>
      <c r="CZ1925"/>
      <c r="DA1925"/>
      <c r="DB1925" s="1"/>
      <c r="DC1925" s="152"/>
      <c r="DD1925" s="152"/>
      <c r="DE1925" s="212"/>
      <c r="DF1925" s="212"/>
      <c r="DG1925" s="212"/>
      <c r="DK1925"/>
      <c r="DL1925"/>
      <c r="DM1925" s="1"/>
      <c r="DN1925" s="152"/>
      <c r="DO1925" s="152"/>
      <c r="DQ1925" s="212"/>
      <c r="DR1925" s="212"/>
      <c r="DV1925"/>
      <c r="DW1925"/>
      <c r="DX1925" s="1"/>
      <c r="DY1925" s="152"/>
      <c r="DZ1925" s="152"/>
      <c r="EB1925" s="212"/>
      <c r="EC1925" s="212"/>
      <c r="EJ1925" s="152"/>
      <c r="EK1925" s="152"/>
      <c r="EL1925" s="212"/>
      <c r="EM1925" s="212"/>
      <c r="EN1925" s="212"/>
      <c r="EO1925"/>
      <c r="EP1925"/>
      <c r="EQ1925"/>
      <c r="EU1925" s="152"/>
      <c r="EV1925" s="152"/>
      <c r="EW1925" s="212"/>
      <c r="EX1925" s="212"/>
      <c r="EY1925" s="212"/>
      <c r="EZ1925"/>
      <c r="FA1925"/>
      <c r="FB1925"/>
      <c r="FN1925"/>
      <c r="FO1925"/>
      <c r="FP1925"/>
      <c r="FQ1925"/>
      <c r="FR1925"/>
      <c r="FS1925"/>
      <c r="GD1925"/>
      <c r="GE1925"/>
      <c r="GF1925"/>
      <c r="GG1925"/>
      <c r="GH1925"/>
      <c r="GI1925"/>
      <c r="GU1925"/>
      <c r="GV1925"/>
      <c r="GW1925"/>
      <c r="GX1925"/>
      <c r="GY1925"/>
      <c r="HI1925"/>
      <c r="HK1925"/>
      <c r="HL1925"/>
      <c r="HM1925"/>
      <c r="HN1925"/>
      <c r="HO1925"/>
      <c r="HQ1925"/>
      <c r="HR1925"/>
      <c r="HS1925"/>
      <c r="HT1925"/>
    </row>
    <row r="1926" spans="47:228">
      <c r="AU1926" s="1"/>
      <c r="AV1926" s="152"/>
      <c r="AW1926" s="152"/>
      <c r="AX1926" s="212"/>
      <c r="AY1926" s="212"/>
      <c r="AZ1926" s="212"/>
      <c r="BA1926"/>
      <c r="BB1926"/>
      <c r="BC1926"/>
      <c r="BD1926"/>
      <c r="BE1926"/>
      <c r="BF1926" s="1"/>
      <c r="BG1926" s="152"/>
      <c r="BH1926" s="152"/>
      <c r="BI1926" s="212"/>
      <c r="BJ1926" s="212"/>
      <c r="BK1926" s="212"/>
      <c r="BM1926" s="1"/>
      <c r="BN1926" s="152"/>
      <c r="BO1926" s="152"/>
      <c r="BP1926" s="212"/>
      <c r="BQ1926" s="212"/>
      <c r="BR1926" s="212"/>
      <c r="BS1926"/>
      <c r="BT1926"/>
      <c r="BU1926"/>
      <c r="BX1926" s="1"/>
      <c r="BY1926" s="152"/>
      <c r="BZ1926" s="152"/>
      <c r="CA1926" s="212"/>
      <c r="CB1926" s="212"/>
      <c r="CC1926" s="212"/>
      <c r="CE1926" s="1"/>
      <c r="CF1926" s="290"/>
      <c r="CG1926" s="290"/>
      <c r="CH1926" s="212"/>
      <c r="CI1926" s="212"/>
      <c r="CJ1926" s="212"/>
      <c r="CL1926"/>
      <c r="CM1926"/>
      <c r="CQ1926" s="1"/>
      <c r="CR1926" s="152"/>
      <c r="CS1926" s="152"/>
      <c r="CT1926" s="212"/>
      <c r="CU1926" s="212"/>
      <c r="CV1926" s="212"/>
      <c r="CX1926"/>
      <c r="CY1926"/>
      <c r="CZ1926"/>
      <c r="DA1926"/>
      <c r="DB1926" s="1"/>
      <c r="DC1926" s="152"/>
      <c r="DD1926" s="152"/>
      <c r="DE1926" s="212"/>
      <c r="DF1926" s="212"/>
      <c r="DG1926" s="212"/>
      <c r="DK1926"/>
      <c r="DL1926"/>
      <c r="DM1926" s="1"/>
      <c r="DN1926" s="152"/>
      <c r="DO1926" s="152"/>
      <c r="DQ1926" s="212"/>
      <c r="DR1926" s="212"/>
      <c r="DV1926"/>
      <c r="DW1926"/>
      <c r="DX1926" s="1"/>
      <c r="DY1926" s="152"/>
      <c r="DZ1926" s="152"/>
      <c r="EB1926" s="212"/>
      <c r="EC1926" s="212"/>
      <c r="EJ1926" s="152"/>
      <c r="EK1926" s="152"/>
      <c r="EL1926" s="212"/>
      <c r="EM1926" s="212"/>
      <c r="EN1926" s="212"/>
      <c r="EO1926"/>
      <c r="EP1926"/>
      <c r="EQ1926"/>
      <c r="EU1926" s="152"/>
      <c r="EV1926" s="152"/>
      <c r="EW1926" s="212"/>
      <c r="EX1926" s="212"/>
      <c r="EY1926" s="212"/>
      <c r="EZ1926"/>
      <c r="FA1926"/>
      <c r="FB1926"/>
      <c r="FN1926"/>
      <c r="FO1926"/>
      <c r="FP1926"/>
      <c r="FQ1926"/>
      <c r="FR1926"/>
      <c r="FS1926"/>
      <c r="GD1926"/>
      <c r="GE1926"/>
      <c r="GF1926"/>
      <c r="GG1926"/>
      <c r="GH1926"/>
      <c r="GI1926"/>
      <c r="GU1926"/>
      <c r="GV1926"/>
      <c r="GW1926"/>
      <c r="GX1926"/>
      <c r="GY1926"/>
      <c r="HI1926"/>
      <c r="HK1926"/>
      <c r="HL1926"/>
      <c r="HM1926"/>
      <c r="HN1926"/>
      <c r="HO1926"/>
      <c r="HQ1926"/>
      <c r="HR1926"/>
      <c r="HS1926"/>
      <c r="HT1926"/>
    </row>
    <row r="1927" spans="47:228">
      <c r="AU1927" s="1"/>
      <c r="AV1927" s="152"/>
      <c r="AW1927" s="152"/>
      <c r="AX1927" s="212"/>
      <c r="AY1927" s="212"/>
      <c r="AZ1927" s="212"/>
      <c r="BA1927"/>
      <c r="BB1927"/>
      <c r="BC1927"/>
      <c r="BD1927"/>
      <c r="BE1927"/>
      <c r="BF1927" s="1"/>
      <c r="BG1927" s="152"/>
      <c r="BH1927" s="152"/>
      <c r="BI1927" s="212"/>
      <c r="BJ1927" s="212"/>
      <c r="BK1927" s="212"/>
      <c r="BM1927" s="1"/>
      <c r="BN1927" s="152"/>
      <c r="BO1927" s="152"/>
      <c r="BP1927" s="212"/>
      <c r="BQ1927" s="212"/>
      <c r="BR1927" s="212"/>
      <c r="BS1927"/>
      <c r="BT1927"/>
      <c r="BU1927"/>
      <c r="BX1927" s="1"/>
      <c r="BY1927" s="152"/>
      <c r="BZ1927" s="152"/>
      <c r="CA1927" s="212"/>
      <c r="CB1927" s="212"/>
      <c r="CC1927" s="212"/>
      <c r="CE1927" s="1"/>
      <c r="CF1927" s="290"/>
      <c r="CG1927" s="290"/>
      <c r="CH1927" s="212"/>
      <c r="CI1927" s="212"/>
      <c r="CJ1927" s="212"/>
      <c r="CL1927"/>
      <c r="CM1927"/>
      <c r="CQ1927" s="1"/>
      <c r="CR1927" s="152"/>
      <c r="CS1927" s="152"/>
      <c r="CT1927" s="212"/>
      <c r="CU1927" s="212"/>
      <c r="CV1927" s="212"/>
      <c r="CX1927"/>
      <c r="CY1927"/>
      <c r="CZ1927"/>
      <c r="DA1927"/>
      <c r="DB1927" s="1"/>
      <c r="DC1927" s="152"/>
      <c r="DD1927" s="152"/>
      <c r="DE1927" s="212"/>
      <c r="DF1927" s="212"/>
      <c r="DG1927" s="212"/>
      <c r="DK1927"/>
      <c r="DL1927"/>
      <c r="DM1927" s="1"/>
      <c r="DN1927" s="152"/>
      <c r="DO1927" s="152"/>
      <c r="DQ1927" s="212"/>
      <c r="DR1927" s="212"/>
      <c r="DV1927"/>
      <c r="DW1927"/>
      <c r="DX1927" s="1"/>
      <c r="DY1927" s="152"/>
      <c r="DZ1927" s="152"/>
      <c r="EB1927" s="212"/>
      <c r="EC1927" s="212"/>
      <c r="EJ1927" s="152"/>
      <c r="EK1927" s="152"/>
      <c r="EL1927" s="212"/>
      <c r="EM1927" s="212"/>
      <c r="EN1927" s="212"/>
      <c r="EO1927"/>
      <c r="EP1927"/>
      <c r="EQ1927"/>
      <c r="EU1927" s="152"/>
      <c r="EV1927" s="152"/>
      <c r="EW1927" s="212"/>
      <c r="EX1927" s="212"/>
      <c r="EY1927" s="212"/>
      <c r="EZ1927"/>
      <c r="FA1927"/>
      <c r="FB1927"/>
      <c r="FN1927"/>
      <c r="FO1927"/>
      <c r="FP1927"/>
      <c r="FQ1927"/>
      <c r="FR1927"/>
      <c r="FS1927"/>
      <c r="GD1927"/>
      <c r="GE1927"/>
      <c r="GF1927"/>
      <c r="GG1927"/>
      <c r="GH1927"/>
      <c r="GI1927"/>
      <c r="GU1927"/>
      <c r="GV1927"/>
      <c r="GW1927"/>
      <c r="GX1927"/>
      <c r="GY1927"/>
      <c r="HI1927"/>
      <c r="HK1927"/>
      <c r="HL1927"/>
      <c r="HM1927"/>
      <c r="HN1927"/>
      <c r="HO1927"/>
      <c r="HQ1927"/>
      <c r="HR1927"/>
      <c r="HS1927"/>
      <c r="HT1927"/>
    </row>
    <row r="1928" spans="47:228">
      <c r="AU1928" s="1"/>
      <c r="AV1928" s="152"/>
      <c r="AW1928" s="152"/>
      <c r="AX1928" s="212"/>
      <c r="AY1928" s="212"/>
      <c r="AZ1928" s="212"/>
      <c r="BA1928"/>
      <c r="BB1928"/>
      <c r="BC1928"/>
      <c r="BD1928"/>
      <c r="BE1928"/>
      <c r="BF1928" s="1"/>
      <c r="BG1928" s="152"/>
      <c r="BH1928" s="152"/>
      <c r="BI1928" s="212"/>
      <c r="BJ1928" s="212"/>
      <c r="BK1928" s="212"/>
      <c r="BM1928" s="1"/>
      <c r="BN1928" s="152"/>
      <c r="BO1928" s="152"/>
      <c r="BP1928" s="212"/>
      <c r="BQ1928" s="212"/>
      <c r="BR1928" s="212"/>
      <c r="BS1928"/>
      <c r="BT1928"/>
      <c r="BU1928"/>
      <c r="BX1928" s="1"/>
      <c r="BY1928" s="152"/>
      <c r="BZ1928" s="152"/>
      <c r="CA1928" s="212"/>
      <c r="CB1928" s="212"/>
      <c r="CC1928" s="212"/>
      <c r="CE1928" s="1"/>
      <c r="CF1928" s="290"/>
      <c r="CG1928" s="290"/>
      <c r="CH1928" s="212"/>
      <c r="CI1928" s="212"/>
      <c r="CJ1928" s="212"/>
      <c r="CL1928"/>
      <c r="CM1928"/>
      <c r="CQ1928" s="1"/>
      <c r="CR1928" s="152"/>
      <c r="CS1928" s="152"/>
      <c r="CT1928" s="212"/>
      <c r="CU1928" s="212"/>
      <c r="CV1928" s="212"/>
      <c r="CX1928"/>
      <c r="CY1928"/>
      <c r="CZ1928"/>
      <c r="DA1928"/>
      <c r="DB1928" s="1"/>
      <c r="DC1928" s="152"/>
      <c r="DD1928" s="152"/>
      <c r="DE1928" s="212"/>
      <c r="DF1928" s="212"/>
      <c r="DG1928" s="212"/>
      <c r="DK1928"/>
      <c r="DL1928"/>
      <c r="DM1928" s="1"/>
      <c r="DN1928" s="152"/>
      <c r="DO1928" s="152"/>
      <c r="DQ1928" s="212"/>
      <c r="DR1928" s="212"/>
      <c r="DV1928"/>
      <c r="DW1928"/>
      <c r="DX1928" s="1"/>
      <c r="DY1928" s="152"/>
      <c r="DZ1928" s="152"/>
      <c r="EB1928" s="212"/>
      <c r="EC1928" s="212"/>
      <c r="EJ1928" s="152"/>
      <c r="EK1928" s="152"/>
      <c r="EL1928" s="212"/>
      <c r="EM1928" s="212"/>
      <c r="EN1928" s="212"/>
      <c r="EO1928"/>
      <c r="EP1928"/>
      <c r="EQ1928"/>
      <c r="EU1928" s="152"/>
      <c r="EV1928" s="152"/>
      <c r="EW1928" s="212"/>
      <c r="EX1928" s="212"/>
      <c r="EY1928" s="212"/>
      <c r="EZ1928"/>
      <c r="FA1928"/>
      <c r="FB1928"/>
      <c r="FN1928"/>
      <c r="FO1928"/>
      <c r="FP1928"/>
      <c r="FQ1928"/>
      <c r="FR1928"/>
      <c r="FS1928"/>
      <c r="GD1928"/>
      <c r="GE1928"/>
      <c r="GF1928"/>
      <c r="GG1928"/>
      <c r="GH1928"/>
      <c r="GI1928"/>
      <c r="GU1928"/>
      <c r="GV1928"/>
      <c r="GW1928"/>
      <c r="GX1928"/>
      <c r="GY1928"/>
      <c r="HI1928"/>
      <c r="HK1928"/>
      <c r="HL1928"/>
      <c r="HM1928"/>
      <c r="HN1928"/>
      <c r="HO1928"/>
      <c r="HQ1928"/>
      <c r="HR1928"/>
      <c r="HS1928"/>
      <c r="HT1928"/>
    </row>
    <row r="1929" spans="47:228">
      <c r="AU1929" s="1"/>
      <c r="AV1929" s="152"/>
      <c r="AW1929" s="152"/>
      <c r="AX1929" s="212"/>
      <c r="AY1929" s="212"/>
      <c r="AZ1929" s="212"/>
      <c r="BA1929"/>
      <c r="BB1929"/>
      <c r="BC1929"/>
      <c r="BD1929"/>
      <c r="BE1929"/>
      <c r="BF1929" s="1"/>
      <c r="BG1929" s="152"/>
      <c r="BH1929" s="152"/>
      <c r="BI1929" s="212"/>
      <c r="BJ1929" s="212"/>
      <c r="BK1929" s="212"/>
      <c r="BM1929" s="1"/>
      <c r="BN1929" s="152"/>
      <c r="BO1929" s="152"/>
      <c r="BP1929" s="212"/>
      <c r="BQ1929" s="212"/>
      <c r="BR1929" s="212"/>
      <c r="BS1929"/>
      <c r="BT1929"/>
      <c r="BU1929"/>
      <c r="BX1929" s="1"/>
      <c r="BY1929" s="152"/>
      <c r="BZ1929" s="152"/>
      <c r="CA1929" s="212"/>
      <c r="CB1929" s="212"/>
      <c r="CC1929" s="212"/>
      <c r="CE1929" s="1"/>
      <c r="CF1929" s="290"/>
      <c r="CG1929" s="290"/>
      <c r="CH1929" s="212"/>
      <c r="CI1929" s="212"/>
      <c r="CJ1929" s="212"/>
      <c r="CL1929"/>
      <c r="CM1929"/>
      <c r="CQ1929" s="1"/>
      <c r="CR1929" s="152"/>
      <c r="CS1929" s="152"/>
      <c r="CT1929" s="212"/>
      <c r="CU1929" s="212"/>
      <c r="CV1929" s="212"/>
      <c r="CX1929"/>
      <c r="CY1929"/>
      <c r="CZ1929"/>
      <c r="DA1929"/>
      <c r="DB1929" s="1"/>
      <c r="DC1929" s="152"/>
      <c r="DD1929" s="152"/>
      <c r="DE1929" s="212"/>
      <c r="DF1929" s="212"/>
      <c r="DG1929" s="212"/>
      <c r="DK1929"/>
      <c r="DL1929"/>
      <c r="DM1929" s="1"/>
      <c r="DN1929" s="152"/>
      <c r="DO1929" s="152"/>
      <c r="DQ1929" s="212"/>
      <c r="DR1929" s="212"/>
      <c r="DV1929"/>
      <c r="DW1929"/>
      <c r="DX1929" s="1"/>
      <c r="DY1929" s="152"/>
      <c r="DZ1929" s="152"/>
      <c r="EB1929" s="212"/>
      <c r="EC1929" s="212"/>
      <c r="EJ1929" s="152"/>
      <c r="EK1929" s="152"/>
      <c r="EL1929" s="212"/>
      <c r="EM1929" s="212"/>
      <c r="EN1929" s="212"/>
      <c r="EO1929"/>
      <c r="EP1929"/>
      <c r="EQ1929"/>
      <c r="EU1929" s="152"/>
      <c r="EV1929" s="152"/>
      <c r="EW1929" s="212"/>
      <c r="EX1929" s="212"/>
      <c r="EY1929" s="212"/>
      <c r="EZ1929"/>
      <c r="FA1929"/>
      <c r="FB1929"/>
      <c r="FN1929"/>
      <c r="FO1929"/>
      <c r="FP1929"/>
      <c r="FQ1929"/>
      <c r="FR1929"/>
      <c r="FS1929"/>
      <c r="GD1929"/>
      <c r="GE1929"/>
      <c r="GF1929"/>
      <c r="GG1929"/>
      <c r="GH1929"/>
      <c r="GI1929"/>
      <c r="GU1929"/>
      <c r="GV1929"/>
      <c r="GW1929"/>
      <c r="GX1929"/>
      <c r="GY1929"/>
      <c r="HI1929"/>
      <c r="HK1929"/>
      <c r="HL1929"/>
      <c r="HM1929"/>
      <c r="HN1929"/>
      <c r="HO1929"/>
      <c r="HQ1929"/>
      <c r="HR1929"/>
      <c r="HS1929"/>
      <c r="HT1929"/>
    </row>
    <row r="1930" spans="47:228">
      <c r="AU1930" s="1"/>
      <c r="AV1930" s="152"/>
      <c r="AW1930" s="152"/>
      <c r="AX1930" s="212"/>
      <c r="AY1930" s="212"/>
      <c r="AZ1930" s="212"/>
      <c r="BA1930"/>
      <c r="BB1930"/>
      <c r="BC1930"/>
      <c r="BD1930"/>
      <c r="BE1930"/>
      <c r="BF1930" s="1"/>
      <c r="BG1930" s="152"/>
      <c r="BH1930" s="152"/>
      <c r="BI1930" s="212"/>
      <c r="BJ1930" s="212"/>
      <c r="BK1930" s="212"/>
      <c r="BM1930" s="1"/>
      <c r="BN1930" s="152"/>
      <c r="BO1930" s="152"/>
      <c r="BP1930" s="212"/>
      <c r="BQ1930" s="212"/>
      <c r="BR1930" s="212"/>
      <c r="BS1930"/>
      <c r="BT1930"/>
      <c r="BU1930"/>
      <c r="BX1930" s="1"/>
      <c r="BY1930" s="152"/>
      <c r="BZ1930" s="152"/>
      <c r="CA1930" s="212"/>
      <c r="CB1930" s="212"/>
      <c r="CC1930" s="212"/>
      <c r="CE1930" s="1"/>
      <c r="CF1930" s="290"/>
      <c r="CG1930" s="290"/>
      <c r="CH1930" s="212"/>
      <c r="CI1930" s="212"/>
      <c r="CJ1930" s="212"/>
      <c r="CL1930"/>
      <c r="CM1930"/>
      <c r="CQ1930" s="1"/>
      <c r="CR1930" s="152"/>
      <c r="CS1930" s="152"/>
      <c r="CT1930" s="212"/>
      <c r="CU1930" s="212"/>
      <c r="CV1930" s="212"/>
      <c r="CX1930"/>
      <c r="CY1930"/>
      <c r="CZ1930"/>
      <c r="DA1930"/>
      <c r="DB1930" s="1"/>
      <c r="DC1930" s="152"/>
      <c r="DD1930" s="152"/>
      <c r="DE1930" s="212"/>
      <c r="DF1930" s="212"/>
      <c r="DG1930" s="212"/>
      <c r="DK1930"/>
      <c r="DL1930"/>
      <c r="DM1930" s="1"/>
      <c r="DN1930" s="152"/>
      <c r="DO1930" s="152"/>
      <c r="DQ1930" s="212"/>
      <c r="DR1930" s="212"/>
      <c r="DV1930"/>
      <c r="DW1930"/>
      <c r="DX1930" s="1"/>
      <c r="DY1930" s="152"/>
      <c r="DZ1930" s="152"/>
      <c r="EB1930" s="212"/>
      <c r="EC1930" s="212"/>
      <c r="EJ1930" s="152"/>
      <c r="EK1930" s="152"/>
      <c r="EL1930" s="212"/>
      <c r="EM1930" s="212"/>
      <c r="EN1930" s="212"/>
      <c r="EO1930"/>
      <c r="EP1930"/>
      <c r="EQ1930"/>
      <c r="EU1930" s="152"/>
      <c r="EV1930" s="152"/>
      <c r="EW1930" s="212"/>
      <c r="EX1930" s="212"/>
      <c r="EY1930" s="212"/>
      <c r="EZ1930"/>
      <c r="FA1930"/>
      <c r="FB1930"/>
      <c r="FN1930"/>
      <c r="FO1930"/>
      <c r="FP1930"/>
      <c r="FQ1930"/>
      <c r="FR1930"/>
      <c r="FS1930"/>
      <c r="GD1930"/>
      <c r="GE1930"/>
      <c r="GF1930"/>
      <c r="GG1930"/>
      <c r="GH1930"/>
      <c r="GI1930"/>
      <c r="GU1930"/>
      <c r="GV1930"/>
      <c r="GW1930"/>
      <c r="GX1930"/>
      <c r="GY1930"/>
      <c r="HI1930"/>
      <c r="HK1930"/>
      <c r="HL1930"/>
      <c r="HM1930"/>
      <c r="HN1930"/>
      <c r="HO1930"/>
      <c r="HQ1930"/>
      <c r="HR1930"/>
      <c r="HS1930"/>
      <c r="HT1930"/>
    </row>
    <row r="1931" spans="47:228">
      <c r="AU1931" s="1"/>
      <c r="AV1931" s="152"/>
      <c r="AW1931" s="152"/>
      <c r="AX1931" s="212"/>
      <c r="AY1931" s="212"/>
      <c r="AZ1931" s="212"/>
      <c r="BA1931"/>
      <c r="BB1931"/>
      <c r="BC1931"/>
      <c r="BD1931"/>
      <c r="BE1931"/>
      <c r="BF1931" s="1"/>
      <c r="BG1931" s="152"/>
      <c r="BH1931" s="152"/>
      <c r="BI1931" s="212"/>
      <c r="BJ1931" s="212"/>
      <c r="BK1931" s="212"/>
      <c r="BM1931" s="1"/>
      <c r="BN1931" s="152"/>
      <c r="BO1931" s="152"/>
      <c r="BP1931" s="212"/>
      <c r="BQ1931" s="212"/>
      <c r="BR1931" s="212"/>
      <c r="BS1931"/>
      <c r="BT1931"/>
      <c r="BU1931"/>
      <c r="BX1931" s="1"/>
      <c r="BY1931" s="152"/>
      <c r="BZ1931" s="152"/>
      <c r="CA1931" s="212"/>
      <c r="CB1931" s="212"/>
      <c r="CC1931" s="212"/>
      <c r="CE1931" s="1"/>
      <c r="CF1931" s="290"/>
      <c r="CG1931" s="290"/>
      <c r="CH1931" s="212"/>
      <c r="CI1931" s="212"/>
      <c r="CJ1931" s="212"/>
      <c r="CL1931"/>
      <c r="CM1931"/>
      <c r="CQ1931" s="1"/>
      <c r="CR1931" s="152"/>
      <c r="CS1931" s="152"/>
      <c r="CT1931" s="212"/>
      <c r="CU1931" s="212"/>
      <c r="CV1931" s="212"/>
      <c r="CX1931"/>
      <c r="CY1931"/>
      <c r="CZ1931"/>
      <c r="DA1931"/>
      <c r="DB1931" s="1"/>
      <c r="DC1931" s="152"/>
      <c r="DD1931" s="152"/>
      <c r="DE1931" s="212"/>
      <c r="DF1931" s="212"/>
      <c r="DG1931" s="212"/>
      <c r="DK1931"/>
      <c r="DL1931"/>
      <c r="DM1931" s="1"/>
      <c r="DN1931" s="152"/>
      <c r="DO1931" s="152"/>
      <c r="DQ1931" s="212"/>
      <c r="DR1931" s="212"/>
      <c r="DV1931"/>
      <c r="DW1931"/>
      <c r="DX1931" s="1"/>
      <c r="DY1931" s="152"/>
      <c r="DZ1931" s="152"/>
      <c r="EB1931" s="212"/>
      <c r="EC1931" s="212"/>
      <c r="EJ1931" s="152"/>
      <c r="EK1931" s="152"/>
      <c r="EL1931" s="212"/>
      <c r="EM1931" s="212"/>
      <c r="EN1931" s="212"/>
      <c r="EO1931"/>
      <c r="EP1931"/>
      <c r="EQ1931"/>
      <c r="EU1931" s="152"/>
      <c r="EV1931" s="152"/>
      <c r="EW1931" s="212"/>
      <c r="EX1931" s="212"/>
      <c r="EY1931" s="212"/>
      <c r="EZ1931"/>
      <c r="FA1931"/>
      <c r="FB1931"/>
      <c r="FN1931"/>
      <c r="FO1931"/>
      <c r="FP1931"/>
      <c r="FQ1931"/>
      <c r="FR1931"/>
      <c r="FS1931"/>
      <c r="GD1931"/>
      <c r="GE1931"/>
      <c r="GF1931"/>
      <c r="GG1931"/>
      <c r="GH1931"/>
      <c r="GI1931"/>
      <c r="GU1931"/>
      <c r="GV1931"/>
      <c r="GW1931"/>
      <c r="GX1931"/>
      <c r="GY1931"/>
      <c r="HI1931"/>
      <c r="HK1931"/>
      <c r="HL1931"/>
      <c r="HM1931"/>
      <c r="HN1931"/>
      <c r="HO1931"/>
      <c r="HQ1931"/>
      <c r="HR1931"/>
      <c r="HS1931"/>
      <c r="HT1931"/>
    </row>
    <row r="1932" spans="47:228">
      <c r="AU1932" s="1"/>
      <c r="AV1932" s="152"/>
      <c r="AW1932" s="152"/>
      <c r="AX1932" s="212"/>
      <c r="AY1932" s="212"/>
      <c r="AZ1932" s="212"/>
      <c r="BA1932"/>
      <c r="BB1932"/>
      <c r="BC1932"/>
      <c r="BD1932"/>
      <c r="BE1932"/>
      <c r="BF1932" s="1"/>
      <c r="BG1932" s="152"/>
      <c r="BH1932" s="152"/>
      <c r="BI1932" s="212"/>
      <c r="BJ1932" s="212"/>
      <c r="BK1932" s="212"/>
      <c r="BM1932" s="1"/>
      <c r="BN1932" s="152"/>
      <c r="BO1932" s="152"/>
      <c r="BP1932" s="212"/>
      <c r="BQ1932" s="212"/>
      <c r="BR1932" s="212"/>
      <c r="BS1932"/>
      <c r="BT1932"/>
      <c r="BU1932"/>
      <c r="BX1932" s="1"/>
      <c r="BY1932" s="152"/>
      <c r="BZ1932" s="152"/>
      <c r="CA1932" s="212"/>
      <c r="CB1932" s="212"/>
      <c r="CC1932" s="212"/>
      <c r="CE1932" s="1"/>
      <c r="CF1932" s="290"/>
      <c r="CG1932" s="290"/>
      <c r="CH1932" s="212"/>
      <c r="CI1932" s="212"/>
      <c r="CJ1932" s="212"/>
      <c r="CL1932"/>
      <c r="CM1932"/>
      <c r="CQ1932" s="1"/>
      <c r="CR1932" s="152"/>
      <c r="CS1932" s="152"/>
      <c r="CT1932" s="212"/>
      <c r="CU1932" s="212"/>
      <c r="CV1932" s="212"/>
      <c r="CX1932"/>
      <c r="CY1932"/>
      <c r="CZ1932"/>
      <c r="DA1932"/>
      <c r="DB1932" s="1"/>
      <c r="DC1932" s="152"/>
      <c r="DD1932" s="152"/>
      <c r="DE1932" s="212"/>
      <c r="DF1932" s="212"/>
      <c r="DG1932" s="212"/>
      <c r="DK1932"/>
      <c r="DL1932"/>
      <c r="DM1932" s="1"/>
      <c r="DN1932" s="152"/>
      <c r="DO1932" s="152"/>
      <c r="DQ1932" s="212"/>
      <c r="DR1932" s="212"/>
      <c r="DV1932"/>
      <c r="DW1932"/>
      <c r="DX1932" s="1"/>
      <c r="DY1932" s="152"/>
      <c r="DZ1932" s="152"/>
      <c r="EB1932" s="212"/>
      <c r="EC1932" s="212"/>
      <c r="EJ1932" s="152"/>
      <c r="EK1932" s="152"/>
      <c r="EL1932" s="212"/>
      <c r="EM1932" s="212"/>
      <c r="EN1932" s="212"/>
      <c r="EO1932"/>
      <c r="EP1932"/>
      <c r="EQ1932"/>
      <c r="EU1932" s="152"/>
      <c r="EV1932" s="152"/>
      <c r="EW1932" s="212"/>
      <c r="EX1932" s="212"/>
      <c r="EY1932" s="212"/>
      <c r="EZ1932"/>
      <c r="FA1932"/>
      <c r="FB1932"/>
      <c r="FN1932"/>
      <c r="FO1932"/>
      <c r="FP1932"/>
      <c r="FQ1932"/>
      <c r="FR1932"/>
      <c r="FS1932"/>
      <c r="GD1932"/>
      <c r="GE1932"/>
      <c r="GF1932"/>
      <c r="GG1932"/>
      <c r="GH1932"/>
      <c r="GI1932"/>
      <c r="GU1932"/>
      <c r="GV1932"/>
      <c r="GW1932"/>
      <c r="GX1932"/>
      <c r="GY1932"/>
      <c r="HI1932"/>
      <c r="HK1932"/>
      <c r="HL1932"/>
      <c r="HM1932"/>
      <c r="HN1932"/>
      <c r="HO1932"/>
      <c r="HQ1932"/>
      <c r="HR1932"/>
      <c r="HS1932"/>
      <c r="HT1932"/>
    </row>
    <row r="1933" spans="47:228">
      <c r="AU1933" s="1"/>
      <c r="AV1933" s="152"/>
      <c r="AW1933" s="152"/>
      <c r="AX1933" s="212"/>
      <c r="AY1933" s="212"/>
      <c r="AZ1933" s="212"/>
      <c r="BA1933"/>
      <c r="BB1933"/>
      <c r="BC1933"/>
      <c r="BD1933"/>
      <c r="BE1933"/>
      <c r="BF1933" s="1"/>
      <c r="BG1933" s="152"/>
      <c r="BH1933" s="152"/>
      <c r="BI1933" s="212"/>
      <c r="BJ1933" s="212"/>
      <c r="BK1933" s="212"/>
      <c r="BM1933" s="1"/>
      <c r="BN1933" s="152"/>
      <c r="BO1933" s="152"/>
      <c r="BP1933" s="212"/>
      <c r="BQ1933" s="212"/>
      <c r="BR1933" s="212"/>
      <c r="BS1933"/>
      <c r="BT1933"/>
      <c r="BU1933"/>
      <c r="BX1933" s="1"/>
      <c r="BY1933" s="152"/>
      <c r="BZ1933" s="152"/>
      <c r="CA1933" s="212"/>
      <c r="CB1933" s="212"/>
      <c r="CC1933" s="212"/>
      <c r="CE1933" s="1"/>
      <c r="CF1933" s="290"/>
      <c r="CG1933" s="290"/>
      <c r="CH1933" s="212"/>
      <c r="CI1933" s="212"/>
      <c r="CJ1933" s="212"/>
      <c r="CL1933"/>
      <c r="CM1933"/>
      <c r="CQ1933" s="1"/>
      <c r="CR1933" s="152"/>
      <c r="CS1933" s="152"/>
      <c r="CT1933" s="212"/>
      <c r="CU1933" s="212"/>
      <c r="CV1933" s="212"/>
      <c r="CX1933"/>
      <c r="CY1933"/>
      <c r="CZ1933"/>
      <c r="DA1933"/>
      <c r="DB1933" s="1"/>
      <c r="DC1933" s="152"/>
      <c r="DD1933" s="152"/>
      <c r="DE1933" s="212"/>
      <c r="DF1933" s="212"/>
      <c r="DG1933" s="212"/>
      <c r="DK1933"/>
      <c r="DL1933"/>
      <c r="DM1933" s="1"/>
      <c r="DN1933" s="152"/>
      <c r="DO1933" s="152"/>
      <c r="DQ1933" s="212"/>
      <c r="DR1933" s="212"/>
      <c r="DV1933"/>
      <c r="DW1933"/>
      <c r="DX1933" s="1"/>
      <c r="DY1933" s="152"/>
      <c r="DZ1933" s="152"/>
      <c r="EB1933" s="212"/>
      <c r="EC1933" s="212"/>
      <c r="EJ1933" s="152"/>
      <c r="EK1933" s="152"/>
      <c r="EL1933" s="212"/>
      <c r="EM1933" s="212"/>
      <c r="EN1933" s="212"/>
      <c r="EO1933"/>
      <c r="EP1933"/>
      <c r="EQ1933"/>
      <c r="EU1933" s="152"/>
      <c r="EV1933" s="152"/>
      <c r="EW1933" s="212"/>
      <c r="EX1933" s="212"/>
      <c r="EY1933" s="212"/>
      <c r="EZ1933"/>
      <c r="FA1933"/>
      <c r="FB1933"/>
      <c r="FN1933"/>
      <c r="FO1933"/>
      <c r="FP1933"/>
      <c r="FQ1933"/>
      <c r="FR1933"/>
      <c r="FS1933"/>
      <c r="GD1933"/>
      <c r="GE1933"/>
      <c r="GF1933"/>
      <c r="GG1933"/>
      <c r="GH1933"/>
      <c r="GI1933"/>
      <c r="GU1933"/>
      <c r="GV1933"/>
      <c r="GW1933"/>
      <c r="GX1933"/>
      <c r="GY1933"/>
      <c r="HI1933"/>
      <c r="HK1933"/>
      <c r="HL1933"/>
      <c r="HM1933"/>
      <c r="HN1933"/>
      <c r="HO1933"/>
      <c r="HQ1933"/>
      <c r="HR1933"/>
      <c r="HS1933"/>
      <c r="HT1933"/>
    </row>
    <row r="1934" spans="47:228">
      <c r="AU1934" s="1"/>
      <c r="AV1934" s="152"/>
      <c r="AW1934" s="152"/>
      <c r="AX1934" s="212"/>
      <c r="AY1934" s="212"/>
      <c r="AZ1934" s="212"/>
      <c r="BA1934"/>
      <c r="BB1934"/>
      <c r="BC1934"/>
      <c r="BD1934"/>
      <c r="BE1934"/>
      <c r="BF1934" s="1"/>
      <c r="BG1934" s="152"/>
      <c r="BH1934" s="152"/>
      <c r="BI1934" s="212"/>
      <c r="BJ1934" s="212"/>
      <c r="BK1934" s="212"/>
      <c r="BM1934" s="1"/>
      <c r="BN1934" s="152"/>
      <c r="BO1934" s="152"/>
      <c r="BP1934" s="212"/>
      <c r="BQ1934" s="212"/>
      <c r="BR1934" s="212"/>
      <c r="BS1934"/>
      <c r="BT1934"/>
      <c r="BU1934"/>
      <c r="BX1934" s="1"/>
      <c r="BY1934" s="152"/>
      <c r="BZ1934" s="152"/>
      <c r="CA1934" s="212"/>
      <c r="CB1934" s="212"/>
      <c r="CC1934" s="212"/>
      <c r="CE1934" s="1"/>
      <c r="CF1934" s="290"/>
      <c r="CG1934" s="290"/>
      <c r="CH1934" s="212"/>
      <c r="CI1934" s="212"/>
      <c r="CJ1934" s="212"/>
      <c r="CL1934"/>
      <c r="CM1934"/>
      <c r="CQ1934" s="1"/>
      <c r="CR1934" s="152"/>
      <c r="CS1934" s="152"/>
      <c r="CT1934" s="212"/>
      <c r="CU1934" s="212"/>
      <c r="CV1934" s="212"/>
      <c r="CX1934"/>
      <c r="CY1934"/>
      <c r="CZ1934"/>
      <c r="DA1934"/>
      <c r="DB1934" s="1"/>
      <c r="DC1934" s="152"/>
      <c r="DD1934" s="152"/>
      <c r="DE1934" s="212"/>
      <c r="DF1934" s="212"/>
      <c r="DG1934" s="212"/>
      <c r="DK1934"/>
      <c r="DL1934"/>
      <c r="DM1934" s="1"/>
      <c r="DN1934" s="152"/>
      <c r="DO1934" s="152"/>
      <c r="DQ1934" s="212"/>
      <c r="DR1934" s="212"/>
      <c r="DV1934"/>
      <c r="DW1934"/>
      <c r="DX1934" s="1"/>
      <c r="DY1934" s="152"/>
      <c r="DZ1934" s="152"/>
      <c r="EB1934" s="212"/>
      <c r="EC1934" s="212"/>
      <c r="EJ1934" s="152"/>
      <c r="EK1934" s="152"/>
      <c r="EL1934" s="212"/>
      <c r="EM1934" s="212"/>
      <c r="EN1934" s="212"/>
      <c r="EO1934"/>
      <c r="EP1934"/>
      <c r="EQ1934"/>
      <c r="EU1934" s="152"/>
      <c r="EV1934" s="152"/>
      <c r="EW1934" s="212"/>
      <c r="EX1934" s="212"/>
      <c r="EY1934" s="212"/>
      <c r="EZ1934"/>
      <c r="FA1934"/>
      <c r="FB1934"/>
      <c r="FN1934"/>
      <c r="FO1934"/>
      <c r="FP1934"/>
      <c r="FQ1934"/>
      <c r="FR1934"/>
      <c r="FS1934"/>
      <c r="GD1934"/>
      <c r="GE1934"/>
      <c r="GF1934"/>
      <c r="GG1934"/>
      <c r="GH1934"/>
      <c r="GI1934"/>
      <c r="GU1934"/>
      <c r="GV1934"/>
      <c r="GW1934"/>
      <c r="GX1934"/>
      <c r="GY1934"/>
      <c r="HI1934"/>
      <c r="HK1934"/>
      <c r="HL1934"/>
      <c r="HM1934"/>
      <c r="HN1934"/>
      <c r="HO1934"/>
      <c r="HQ1934"/>
      <c r="HR1934"/>
      <c r="HS1934"/>
      <c r="HT1934"/>
    </row>
    <row r="1935" spans="47:228">
      <c r="AU1935" s="1"/>
      <c r="AV1935" s="152"/>
      <c r="AW1935" s="152"/>
      <c r="AX1935" s="212"/>
      <c r="AY1935" s="212"/>
      <c r="AZ1935" s="212"/>
      <c r="BA1935"/>
      <c r="BB1935"/>
      <c r="BC1935"/>
      <c r="BD1935"/>
      <c r="BE1935"/>
      <c r="BF1935" s="1"/>
      <c r="BG1935" s="152"/>
      <c r="BH1935" s="152"/>
      <c r="BI1935" s="212"/>
      <c r="BJ1935" s="212"/>
      <c r="BK1935" s="212"/>
      <c r="BM1935" s="1"/>
      <c r="BN1935" s="152"/>
      <c r="BO1935" s="152"/>
      <c r="BP1935" s="212"/>
      <c r="BQ1935" s="212"/>
      <c r="BR1935" s="212"/>
      <c r="BS1935"/>
      <c r="BT1935"/>
      <c r="BU1935"/>
      <c r="BX1935" s="1"/>
      <c r="BY1935" s="152"/>
      <c r="BZ1935" s="152"/>
      <c r="CA1935" s="212"/>
      <c r="CB1935" s="212"/>
      <c r="CC1935" s="212"/>
      <c r="CE1935" s="1"/>
      <c r="CF1935" s="290"/>
      <c r="CG1935" s="290"/>
      <c r="CH1935" s="212"/>
      <c r="CI1935" s="212"/>
      <c r="CJ1935" s="212"/>
      <c r="CL1935"/>
      <c r="CM1935"/>
      <c r="CQ1935" s="1"/>
      <c r="CR1935" s="152"/>
      <c r="CS1935" s="152"/>
      <c r="CT1935" s="212"/>
      <c r="CU1935" s="212"/>
      <c r="CV1935" s="212"/>
      <c r="CX1935"/>
      <c r="CY1935"/>
      <c r="CZ1935"/>
      <c r="DA1935"/>
      <c r="DB1935" s="1"/>
      <c r="DC1935" s="152"/>
      <c r="DD1935" s="152"/>
      <c r="DE1935" s="212"/>
      <c r="DF1935" s="212"/>
      <c r="DG1935" s="212"/>
      <c r="DK1935"/>
      <c r="DL1935"/>
      <c r="DM1935" s="1"/>
      <c r="DN1935" s="152"/>
      <c r="DO1935" s="152"/>
      <c r="DQ1935" s="212"/>
      <c r="DR1935" s="212"/>
      <c r="DV1935"/>
      <c r="DW1935"/>
      <c r="DX1935" s="1"/>
      <c r="DY1935" s="152"/>
      <c r="DZ1935" s="152"/>
      <c r="EB1935" s="212"/>
      <c r="EC1935" s="212"/>
      <c r="EJ1935" s="152"/>
      <c r="EK1935" s="152"/>
      <c r="EL1935" s="212"/>
      <c r="EM1935" s="212"/>
      <c r="EN1935" s="212"/>
      <c r="EO1935"/>
      <c r="EP1935"/>
      <c r="EQ1935"/>
      <c r="EU1935" s="152"/>
      <c r="EV1935" s="152"/>
      <c r="EW1935" s="212"/>
      <c r="EX1935" s="212"/>
      <c r="EY1935" s="212"/>
      <c r="EZ1935"/>
      <c r="FA1935"/>
      <c r="FB1935"/>
      <c r="FN1935"/>
      <c r="FO1935"/>
      <c r="FP1935"/>
      <c r="FQ1935"/>
      <c r="FR1935"/>
      <c r="FS1935"/>
      <c r="GD1935"/>
      <c r="GE1935"/>
      <c r="GF1935"/>
      <c r="GG1935"/>
      <c r="GH1935"/>
      <c r="GI1935"/>
      <c r="GU1935"/>
      <c r="GV1935"/>
      <c r="GW1935"/>
      <c r="GX1935"/>
      <c r="GY1935"/>
      <c r="HI1935"/>
      <c r="HK1935"/>
      <c r="HL1935"/>
      <c r="HM1935"/>
      <c r="HN1935"/>
      <c r="HO1935"/>
      <c r="HQ1935"/>
      <c r="HR1935"/>
      <c r="HS1935"/>
      <c r="HT1935"/>
    </row>
    <row r="1936" spans="47:228">
      <c r="AU1936" s="1"/>
      <c r="AV1936" s="152"/>
      <c r="AW1936" s="152"/>
      <c r="AX1936" s="212"/>
      <c r="AY1936" s="212"/>
      <c r="AZ1936" s="212"/>
      <c r="BA1936"/>
      <c r="BB1936"/>
      <c r="BC1936"/>
      <c r="BD1936"/>
      <c r="BE1936"/>
      <c r="BF1936" s="1"/>
      <c r="BG1936" s="152"/>
      <c r="BH1936" s="152"/>
      <c r="BI1936" s="212"/>
      <c r="BJ1936" s="212"/>
      <c r="BK1936" s="212"/>
      <c r="BM1936" s="1"/>
      <c r="BN1936" s="152"/>
      <c r="BO1936" s="152"/>
      <c r="BP1936" s="212"/>
      <c r="BQ1936" s="212"/>
      <c r="BR1936" s="212"/>
      <c r="BS1936"/>
      <c r="BT1936"/>
      <c r="BU1936"/>
      <c r="BX1936" s="1"/>
      <c r="BY1936" s="152"/>
      <c r="BZ1936" s="152"/>
      <c r="CA1936" s="212"/>
      <c r="CB1936" s="212"/>
      <c r="CC1936" s="212"/>
      <c r="CE1936" s="1"/>
      <c r="CF1936" s="290"/>
      <c r="CG1936" s="290"/>
      <c r="CH1936" s="212"/>
      <c r="CI1936" s="212"/>
      <c r="CJ1936" s="212"/>
      <c r="CL1936"/>
      <c r="CM1936"/>
      <c r="CQ1936" s="1"/>
      <c r="CR1936" s="152"/>
      <c r="CS1936" s="152"/>
      <c r="CT1936" s="212"/>
      <c r="CU1936" s="212"/>
      <c r="CV1936" s="212"/>
      <c r="CX1936"/>
      <c r="CY1936"/>
      <c r="CZ1936"/>
      <c r="DA1936"/>
      <c r="DB1936" s="1"/>
      <c r="DC1936" s="152"/>
      <c r="DD1936" s="152"/>
      <c r="DE1936" s="212"/>
      <c r="DF1936" s="212"/>
      <c r="DG1936" s="212"/>
      <c r="DK1936"/>
      <c r="DL1936"/>
      <c r="DM1936" s="1"/>
      <c r="DN1936" s="152"/>
      <c r="DO1936" s="152"/>
      <c r="DQ1936" s="212"/>
      <c r="DR1936" s="212"/>
      <c r="DV1936"/>
      <c r="DW1936"/>
      <c r="DX1936" s="1"/>
      <c r="DY1936" s="152"/>
      <c r="DZ1936" s="152"/>
      <c r="EB1936" s="212"/>
      <c r="EC1936" s="212"/>
      <c r="EJ1936" s="152"/>
      <c r="EK1936" s="152"/>
      <c r="EL1936" s="212"/>
      <c r="EM1936" s="212"/>
      <c r="EN1936" s="212"/>
      <c r="EO1936"/>
      <c r="EP1936"/>
      <c r="EQ1936"/>
      <c r="EU1936" s="152"/>
      <c r="EV1936" s="152"/>
      <c r="EW1936" s="212"/>
      <c r="EX1936" s="212"/>
      <c r="EY1936" s="212"/>
      <c r="EZ1936"/>
      <c r="FA1936"/>
      <c r="FB1936"/>
      <c r="FN1936"/>
      <c r="FO1936"/>
      <c r="FP1936"/>
      <c r="FQ1936"/>
      <c r="FR1936"/>
      <c r="FS1936"/>
      <c r="GD1936"/>
      <c r="GE1936"/>
      <c r="GF1936"/>
      <c r="GG1936"/>
      <c r="GH1936"/>
      <c r="GI1936"/>
      <c r="GU1936"/>
      <c r="GV1936"/>
      <c r="GW1936"/>
      <c r="GX1936"/>
      <c r="GY1936"/>
      <c r="HI1936"/>
      <c r="HK1936"/>
      <c r="HL1936"/>
      <c r="HM1936"/>
      <c r="HN1936"/>
      <c r="HO1936"/>
      <c r="HQ1936"/>
      <c r="HR1936"/>
      <c r="HS1936"/>
      <c r="HT1936"/>
    </row>
    <row r="1937" spans="47:228">
      <c r="AU1937" s="1"/>
      <c r="AV1937" s="152"/>
      <c r="AW1937" s="152"/>
      <c r="AX1937" s="212"/>
      <c r="AY1937" s="212"/>
      <c r="AZ1937" s="212"/>
      <c r="BA1937"/>
      <c r="BB1937"/>
      <c r="BC1937"/>
      <c r="BD1937"/>
      <c r="BE1937"/>
      <c r="BF1937" s="1"/>
      <c r="BG1937" s="152"/>
      <c r="BH1937" s="152"/>
      <c r="BI1937" s="212"/>
      <c r="BJ1937" s="212"/>
      <c r="BK1937" s="212"/>
      <c r="BM1937" s="1"/>
      <c r="BN1937" s="152"/>
      <c r="BO1937" s="152"/>
      <c r="BP1937" s="212"/>
      <c r="BQ1937" s="212"/>
      <c r="BR1937" s="212"/>
      <c r="BS1937"/>
      <c r="BT1937"/>
      <c r="BU1937"/>
      <c r="BX1937" s="1"/>
      <c r="BY1937" s="152"/>
      <c r="BZ1937" s="152"/>
      <c r="CA1937" s="212"/>
      <c r="CB1937" s="212"/>
      <c r="CC1937" s="212"/>
      <c r="CE1937" s="1"/>
      <c r="CF1937" s="290"/>
      <c r="CG1937" s="290"/>
      <c r="CH1937" s="212"/>
      <c r="CI1937" s="212"/>
      <c r="CJ1937" s="212"/>
      <c r="CL1937"/>
      <c r="CM1937"/>
      <c r="CQ1937" s="1"/>
      <c r="CR1937" s="152"/>
      <c r="CS1937" s="152"/>
      <c r="CT1937" s="212"/>
      <c r="CU1937" s="212"/>
      <c r="CV1937" s="212"/>
      <c r="CX1937"/>
      <c r="CY1937"/>
      <c r="CZ1937"/>
      <c r="DA1937"/>
      <c r="DB1937" s="1"/>
      <c r="DC1937" s="152"/>
      <c r="DD1937" s="152"/>
      <c r="DE1937" s="212"/>
      <c r="DF1937" s="212"/>
      <c r="DG1937" s="212"/>
      <c r="DK1937"/>
      <c r="DL1937"/>
      <c r="DM1937" s="1"/>
      <c r="DN1937" s="152"/>
      <c r="DO1937" s="152"/>
      <c r="DQ1937" s="212"/>
      <c r="DR1937" s="212"/>
      <c r="DV1937"/>
      <c r="DW1937"/>
      <c r="DX1937" s="1"/>
      <c r="DY1937" s="152"/>
      <c r="DZ1937" s="152"/>
      <c r="EB1937" s="212"/>
      <c r="EC1937" s="212"/>
      <c r="EJ1937" s="152"/>
      <c r="EK1937" s="152"/>
      <c r="EL1937" s="212"/>
      <c r="EM1937" s="212"/>
      <c r="EN1937" s="212"/>
      <c r="EO1937"/>
      <c r="EP1937"/>
      <c r="EQ1937"/>
      <c r="EU1937" s="152"/>
      <c r="EV1937" s="152"/>
      <c r="EW1937" s="212"/>
      <c r="EX1937" s="212"/>
      <c r="EY1937" s="212"/>
      <c r="EZ1937"/>
      <c r="FA1937"/>
      <c r="FB1937"/>
      <c r="FN1937"/>
      <c r="FO1937"/>
      <c r="FP1937"/>
      <c r="FQ1937"/>
      <c r="FR1937"/>
      <c r="FS1937"/>
      <c r="GD1937"/>
      <c r="GE1937"/>
      <c r="GF1937"/>
      <c r="GG1937"/>
      <c r="GH1937"/>
      <c r="GI1937"/>
      <c r="GU1937"/>
      <c r="GV1937"/>
      <c r="GW1937"/>
      <c r="GX1937"/>
      <c r="GY1937"/>
      <c r="HI1937"/>
      <c r="HK1937"/>
      <c r="HL1937"/>
      <c r="HM1937"/>
      <c r="HN1937"/>
      <c r="HO1937"/>
      <c r="HQ1937"/>
      <c r="HR1937"/>
      <c r="HS1937"/>
      <c r="HT1937"/>
    </row>
    <row r="1938" spans="47:228">
      <c r="AU1938" s="1"/>
      <c r="AV1938" s="152"/>
      <c r="AW1938" s="152"/>
      <c r="AX1938" s="212"/>
      <c r="AY1938" s="212"/>
      <c r="AZ1938" s="212"/>
      <c r="BA1938"/>
      <c r="BB1938"/>
      <c r="BC1938"/>
      <c r="BD1938"/>
      <c r="BE1938"/>
      <c r="BF1938" s="1"/>
      <c r="BG1938" s="152"/>
      <c r="BH1938" s="152"/>
      <c r="BI1938" s="212"/>
      <c r="BJ1938" s="212"/>
      <c r="BK1938" s="212"/>
      <c r="BM1938" s="1"/>
      <c r="BN1938" s="152"/>
      <c r="BO1938" s="152"/>
      <c r="BP1938" s="212"/>
      <c r="BQ1938" s="212"/>
      <c r="BR1938" s="212"/>
      <c r="BS1938"/>
      <c r="BT1938"/>
      <c r="BU1938"/>
      <c r="BX1938" s="1"/>
      <c r="BY1938" s="152"/>
      <c r="BZ1938" s="152"/>
      <c r="CA1938" s="212"/>
      <c r="CB1938" s="212"/>
      <c r="CC1938" s="212"/>
      <c r="CE1938" s="1"/>
      <c r="CF1938" s="290"/>
      <c r="CG1938" s="290"/>
      <c r="CH1938" s="212"/>
      <c r="CI1938" s="212"/>
      <c r="CJ1938" s="212"/>
      <c r="CL1938"/>
      <c r="CM1938"/>
      <c r="CQ1938" s="1"/>
      <c r="CR1938" s="152"/>
      <c r="CS1938" s="152"/>
      <c r="CT1938" s="212"/>
      <c r="CU1938" s="212"/>
      <c r="CV1938" s="212"/>
      <c r="CX1938"/>
      <c r="CY1938"/>
      <c r="CZ1938"/>
      <c r="DA1938"/>
      <c r="DB1938" s="1"/>
      <c r="DC1938" s="152"/>
      <c r="DD1938" s="152"/>
      <c r="DE1938" s="212"/>
      <c r="DF1938" s="212"/>
      <c r="DG1938" s="212"/>
      <c r="DK1938"/>
      <c r="DL1938"/>
      <c r="DM1938" s="1"/>
      <c r="DN1938" s="152"/>
      <c r="DO1938" s="152"/>
      <c r="DQ1938" s="212"/>
      <c r="DR1938" s="212"/>
      <c r="DV1938"/>
      <c r="DW1938"/>
      <c r="DX1938" s="1"/>
      <c r="DY1938" s="152"/>
      <c r="DZ1938" s="152"/>
      <c r="EB1938" s="212"/>
      <c r="EC1938" s="212"/>
      <c r="EJ1938" s="152"/>
      <c r="EK1938" s="152"/>
      <c r="EL1938" s="212"/>
      <c r="EM1938" s="212"/>
      <c r="EN1938" s="212"/>
      <c r="EO1938"/>
      <c r="EP1938"/>
      <c r="EQ1938"/>
      <c r="EU1938" s="152"/>
      <c r="EV1938" s="152"/>
      <c r="EW1938" s="212"/>
      <c r="EX1938" s="212"/>
      <c r="EY1938" s="212"/>
      <c r="EZ1938"/>
      <c r="FA1938"/>
      <c r="FB1938"/>
      <c r="FN1938"/>
      <c r="FO1938"/>
      <c r="FP1938"/>
      <c r="FQ1938"/>
      <c r="FR1938"/>
      <c r="FS1938"/>
      <c r="GD1938"/>
      <c r="GE1938"/>
      <c r="GF1938"/>
      <c r="GG1938"/>
      <c r="GH1938"/>
      <c r="GI1938"/>
      <c r="GU1938"/>
      <c r="GV1938"/>
      <c r="GW1938"/>
      <c r="GX1938"/>
      <c r="GY1938"/>
      <c r="HI1938"/>
      <c r="HK1938"/>
      <c r="HL1938"/>
      <c r="HM1938"/>
      <c r="HN1938"/>
      <c r="HO1938"/>
      <c r="HQ1938"/>
      <c r="HR1938"/>
      <c r="HS1938"/>
      <c r="HT1938"/>
    </row>
    <row r="1939" spans="47:228">
      <c r="AU1939" s="1"/>
      <c r="AV1939" s="152"/>
      <c r="AW1939" s="152"/>
      <c r="AX1939" s="212"/>
      <c r="AY1939" s="212"/>
      <c r="AZ1939" s="212"/>
      <c r="BA1939"/>
      <c r="BB1939"/>
      <c r="BC1939"/>
      <c r="BD1939"/>
      <c r="BE1939"/>
      <c r="BF1939" s="1"/>
      <c r="BG1939" s="152"/>
      <c r="BH1939" s="152"/>
      <c r="BI1939" s="212"/>
      <c r="BJ1939" s="212"/>
      <c r="BK1939" s="212"/>
      <c r="BM1939" s="1"/>
      <c r="BN1939" s="152"/>
      <c r="BO1939" s="152"/>
      <c r="BP1939" s="212"/>
      <c r="BQ1939" s="212"/>
      <c r="BR1939" s="212"/>
      <c r="BS1939"/>
      <c r="BT1939"/>
      <c r="BU1939"/>
      <c r="BX1939" s="1"/>
      <c r="BY1939" s="152"/>
      <c r="BZ1939" s="152"/>
      <c r="CA1939" s="212"/>
      <c r="CB1939" s="212"/>
      <c r="CC1939" s="212"/>
      <c r="CE1939" s="1"/>
      <c r="CF1939" s="290"/>
      <c r="CG1939" s="290"/>
      <c r="CH1939" s="212"/>
      <c r="CI1939" s="212"/>
      <c r="CJ1939" s="212"/>
      <c r="CL1939"/>
      <c r="CM1939"/>
      <c r="CQ1939" s="1"/>
      <c r="CR1939" s="152"/>
      <c r="CS1939" s="152"/>
      <c r="CT1939" s="212"/>
      <c r="CU1939" s="212"/>
      <c r="CV1939" s="212"/>
      <c r="CX1939"/>
      <c r="CY1939"/>
      <c r="CZ1939"/>
      <c r="DA1939"/>
      <c r="DB1939" s="1"/>
      <c r="DC1939" s="152"/>
      <c r="DD1939" s="152"/>
      <c r="DE1939" s="212"/>
      <c r="DF1939" s="212"/>
      <c r="DG1939" s="212"/>
      <c r="DK1939"/>
      <c r="DL1939"/>
      <c r="DM1939" s="1"/>
      <c r="DN1939" s="152"/>
      <c r="DO1939" s="152"/>
      <c r="DQ1939" s="212"/>
      <c r="DR1939" s="212"/>
      <c r="DV1939"/>
      <c r="DW1939"/>
      <c r="DX1939" s="1"/>
      <c r="DY1939" s="152"/>
      <c r="DZ1939" s="152"/>
      <c r="EB1939" s="212"/>
      <c r="EC1939" s="212"/>
      <c r="EJ1939" s="152"/>
      <c r="EK1939" s="152"/>
      <c r="EL1939" s="212"/>
      <c r="EM1939" s="212"/>
      <c r="EN1939" s="212"/>
      <c r="EO1939"/>
      <c r="EP1939"/>
      <c r="EQ1939"/>
      <c r="EU1939" s="152"/>
      <c r="EV1939" s="152"/>
      <c r="EW1939" s="212"/>
      <c r="EX1939" s="212"/>
      <c r="EY1939" s="212"/>
      <c r="EZ1939"/>
      <c r="FA1939"/>
      <c r="FB1939"/>
      <c r="FN1939"/>
      <c r="FO1939"/>
      <c r="FP1939"/>
      <c r="FQ1939"/>
      <c r="FR1939"/>
      <c r="FS1939"/>
      <c r="GD1939"/>
      <c r="GE1939"/>
      <c r="GF1939"/>
      <c r="GG1939"/>
      <c r="GH1939"/>
      <c r="GI1939"/>
      <c r="GU1939"/>
      <c r="GV1939"/>
      <c r="GW1939"/>
      <c r="GX1939"/>
      <c r="GY1939"/>
      <c r="HI1939"/>
      <c r="HK1939"/>
      <c r="HL1939"/>
      <c r="HM1939"/>
      <c r="HN1939"/>
      <c r="HO1939"/>
      <c r="HQ1939"/>
      <c r="HR1939"/>
      <c r="HS1939"/>
      <c r="HT1939"/>
    </row>
    <row r="1940" spans="47:228">
      <c r="AU1940" s="1"/>
      <c r="AV1940" s="152"/>
      <c r="AW1940" s="152"/>
      <c r="AX1940" s="212"/>
      <c r="AY1940" s="212"/>
      <c r="AZ1940" s="212"/>
      <c r="BA1940"/>
      <c r="BB1940"/>
      <c r="BC1940"/>
      <c r="BD1940"/>
      <c r="BE1940"/>
      <c r="BF1940" s="1"/>
      <c r="BG1940" s="152"/>
      <c r="BH1940" s="152"/>
      <c r="BI1940" s="212"/>
      <c r="BJ1940" s="212"/>
      <c r="BK1940" s="212"/>
      <c r="BM1940" s="1"/>
      <c r="BN1940" s="152"/>
      <c r="BO1940" s="152"/>
      <c r="BP1940" s="212"/>
      <c r="BQ1940" s="212"/>
      <c r="BR1940" s="212"/>
      <c r="BS1940"/>
      <c r="BT1940"/>
      <c r="BU1940"/>
      <c r="BX1940" s="1"/>
      <c r="BY1940" s="152"/>
      <c r="BZ1940" s="152"/>
      <c r="CA1940" s="212"/>
      <c r="CB1940" s="212"/>
      <c r="CC1940" s="212"/>
      <c r="CE1940" s="1"/>
      <c r="CF1940" s="290"/>
      <c r="CG1940" s="290"/>
      <c r="CH1940" s="212"/>
      <c r="CI1940" s="212"/>
      <c r="CJ1940" s="212"/>
      <c r="CL1940"/>
      <c r="CM1940"/>
      <c r="CQ1940" s="1"/>
      <c r="CR1940" s="152"/>
      <c r="CS1940" s="152"/>
      <c r="CT1940" s="212"/>
      <c r="CU1940" s="212"/>
      <c r="CV1940" s="212"/>
      <c r="CX1940"/>
      <c r="CY1940"/>
      <c r="CZ1940"/>
      <c r="DA1940"/>
      <c r="DB1940" s="1"/>
      <c r="DC1940" s="152"/>
      <c r="DD1940" s="152"/>
      <c r="DE1940" s="212"/>
      <c r="DF1940" s="212"/>
      <c r="DG1940" s="212"/>
      <c r="DK1940"/>
      <c r="DL1940"/>
      <c r="DM1940" s="1"/>
      <c r="DN1940" s="152"/>
      <c r="DO1940" s="152"/>
      <c r="DQ1940" s="212"/>
      <c r="DR1940" s="212"/>
      <c r="DV1940"/>
      <c r="DW1940"/>
      <c r="DX1940" s="1"/>
      <c r="DY1940" s="152"/>
      <c r="DZ1940" s="152"/>
      <c r="EB1940" s="212"/>
      <c r="EC1940" s="212"/>
      <c r="EJ1940" s="152"/>
      <c r="EK1940" s="152"/>
      <c r="EL1940" s="212"/>
      <c r="EM1940" s="212"/>
      <c r="EN1940" s="212"/>
      <c r="EO1940"/>
      <c r="EP1940"/>
      <c r="EQ1940"/>
      <c r="EU1940" s="152"/>
      <c r="EV1940" s="152"/>
      <c r="EW1940" s="212"/>
      <c r="EX1940" s="212"/>
      <c r="EY1940" s="212"/>
      <c r="EZ1940"/>
      <c r="FA1940"/>
      <c r="FB1940"/>
      <c r="FN1940"/>
      <c r="FO1940"/>
      <c r="FP1940"/>
      <c r="FQ1940"/>
      <c r="FR1940"/>
      <c r="FS1940"/>
      <c r="GD1940"/>
      <c r="GE1940"/>
      <c r="GF1940"/>
      <c r="GG1940"/>
      <c r="GH1940"/>
      <c r="GI1940"/>
      <c r="GU1940"/>
      <c r="GV1940"/>
      <c r="GW1940"/>
      <c r="GX1940"/>
      <c r="GY1940"/>
      <c r="HI1940"/>
      <c r="HK1940"/>
      <c r="HL1940"/>
      <c r="HM1940"/>
      <c r="HN1940"/>
      <c r="HO1940"/>
      <c r="HQ1940"/>
      <c r="HR1940"/>
      <c r="HS1940"/>
      <c r="HT1940"/>
    </row>
    <row r="1941" spans="47:228">
      <c r="AU1941" s="1"/>
      <c r="AV1941" s="152"/>
      <c r="AW1941" s="152"/>
      <c r="AX1941" s="212"/>
      <c r="AY1941" s="212"/>
      <c r="AZ1941" s="212"/>
      <c r="BA1941"/>
      <c r="BB1941"/>
      <c r="BC1941"/>
      <c r="BD1941"/>
      <c r="BE1941"/>
      <c r="BF1941" s="1"/>
      <c r="BG1941" s="152"/>
      <c r="BH1941" s="152"/>
      <c r="BI1941" s="212"/>
      <c r="BJ1941" s="212"/>
      <c r="BK1941" s="212"/>
      <c r="BM1941" s="1"/>
      <c r="BN1941" s="152"/>
      <c r="BO1941" s="152"/>
      <c r="BP1941" s="212"/>
      <c r="BQ1941" s="212"/>
      <c r="BR1941" s="212"/>
      <c r="BS1941"/>
      <c r="BT1941"/>
      <c r="BU1941"/>
      <c r="BX1941" s="1"/>
      <c r="BY1941" s="152"/>
      <c r="BZ1941" s="152"/>
      <c r="CA1941" s="212"/>
      <c r="CB1941" s="212"/>
      <c r="CC1941" s="212"/>
      <c r="CE1941" s="1"/>
      <c r="CF1941" s="290"/>
      <c r="CG1941" s="290"/>
      <c r="CH1941" s="212"/>
      <c r="CI1941" s="212"/>
      <c r="CJ1941" s="212"/>
      <c r="CL1941"/>
      <c r="CM1941"/>
      <c r="CQ1941" s="1"/>
      <c r="CR1941" s="152"/>
      <c r="CS1941" s="152"/>
      <c r="CT1941" s="212"/>
      <c r="CU1941" s="212"/>
      <c r="CV1941" s="212"/>
      <c r="CX1941"/>
      <c r="CY1941"/>
      <c r="CZ1941"/>
      <c r="DA1941"/>
      <c r="DB1941" s="1"/>
      <c r="DC1941" s="152"/>
      <c r="DD1941" s="152"/>
      <c r="DE1941" s="212"/>
      <c r="DF1941" s="212"/>
      <c r="DG1941" s="212"/>
      <c r="DK1941"/>
      <c r="DL1941"/>
      <c r="DM1941" s="1"/>
      <c r="DN1941" s="152"/>
      <c r="DO1941" s="152"/>
      <c r="DQ1941" s="212"/>
      <c r="DR1941" s="212"/>
      <c r="DV1941"/>
      <c r="DW1941"/>
      <c r="DX1941" s="1"/>
      <c r="DY1941" s="152"/>
      <c r="DZ1941" s="152"/>
      <c r="EB1941" s="212"/>
      <c r="EC1941" s="212"/>
      <c r="EJ1941" s="152"/>
      <c r="EK1941" s="152"/>
      <c r="EL1941" s="212"/>
      <c r="EM1941" s="212"/>
      <c r="EN1941" s="212"/>
      <c r="EO1941"/>
      <c r="EP1941"/>
      <c r="EQ1941"/>
      <c r="EU1941" s="152"/>
      <c r="EV1941" s="152"/>
      <c r="EW1941" s="212"/>
      <c r="EX1941" s="212"/>
      <c r="EY1941" s="212"/>
      <c r="EZ1941"/>
      <c r="FA1941"/>
      <c r="FB1941"/>
      <c r="FN1941"/>
      <c r="FO1941"/>
      <c r="FP1941"/>
      <c r="FQ1941"/>
      <c r="FR1941"/>
      <c r="FS1941"/>
      <c r="GD1941"/>
      <c r="GE1941"/>
      <c r="GF1941"/>
      <c r="GG1941"/>
      <c r="GH1941"/>
      <c r="GI1941"/>
      <c r="GU1941"/>
      <c r="GV1941"/>
      <c r="GW1941"/>
      <c r="GX1941"/>
      <c r="GY1941"/>
      <c r="HI1941"/>
      <c r="HK1941"/>
      <c r="HL1941"/>
      <c r="HM1941"/>
      <c r="HN1941"/>
      <c r="HO1941"/>
      <c r="HQ1941"/>
      <c r="HR1941"/>
      <c r="HS1941"/>
      <c r="HT1941"/>
    </row>
    <row r="1942" spans="47:228">
      <c r="AU1942" s="1"/>
      <c r="AV1942" s="152"/>
      <c r="AW1942" s="152"/>
      <c r="AX1942" s="212"/>
      <c r="AY1942" s="212"/>
      <c r="AZ1942" s="212"/>
      <c r="BA1942"/>
      <c r="BB1942"/>
      <c r="BC1942"/>
      <c r="BD1942"/>
      <c r="BE1942"/>
      <c r="BF1942" s="1"/>
      <c r="BG1942" s="152"/>
      <c r="BH1942" s="152"/>
      <c r="BI1942" s="212"/>
      <c r="BJ1942" s="212"/>
      <c r="BK1942" s="212"/>
      <c r="BM1942" s="1"/>
      <c r="BN1942" s="152"/>
      <c r="BO1942" s="152"/>
      <c r="BP1942" s="212"/>
      <c r="BQ1942" s="212"/>
      <c r="BR1942" s="212"/>
      <c r="BS1942"/>
      <c r="BT1942"/>
      <c r="BU1942"/>
      <c r="BX1942" s="1"/>
      <c r="BY1942" s="152"/>
      <c r="BZ1942" s="152"/>
      <c r="CA1942" s="212"/>
      <c r="CB1942" s="212"/>
      <c r="CC1942" s="212"/>
      <c r="CE1942" s="1"/>
      <c r="CF1942" s="290"/>
      <c r="CG1942" s="290"/>
      <c r="CH1942" s="212"/>
      <c r="CI1942" s="212"/>
      <c r="CJ1942" s="212"/>
      <c r="CL1942"/>
      <c r="CM1942"/>
      <c r="CQ1942" s="1"/>
      <c r="CR1942" s="152"/>
      <c r="CS1942" s="152"/>
      <c r="CT1942" s="212"/>
      <c r="CU1942" s="212"/>
      <c r="CV1942" s="212"/>
      <c r="CX1942"/>
      <c r="CY1942"/>
      <c r="CZ1942"/>
      <c r="DA1942"/>
      <c r="DB1942" s="1"/>
      <c r="DC1942" s="152"/>
      <c r="DD1942" s="152"/>
      <c r="DE1942" s="212"/>
      <c r="DF1942" s="212"/>
      <c r="DG1942" s="212"/>
      <c r="DK1942"/>
      <c r="DL1942"/>
      <c r="DM1942" s="1"/>
      <c r="DN1942" s="152"/>
      <c r="DO1942" s="152"/>
      <c r="DQ1942" s="212"/>
      <c r="DR1942" s="212"/>
      <c r="DV1942"/>
      <c r="DW1942"/>
      <c r="DX1942" s="1"/>
      <c r="DY1942" s="152"/>
      <c r="DZ1942" s="152"/>
      <c r="EB1942" s="212"/>
      <c r="EC1942" s="212"/>
      <c r="EJ1942" s="152"/>
      <c r="EK1942" s="152"/>
      <c r="EL1942" s="212"/>
      <c r="EM1942" s="212"/>
      <c r="EN1942" s="212"/>
      <c r="EO1942"/>
      <c r="EP1942"/>
      <c r="EQ1942"/>
      <c r="EU1942" s="152"/>
      <c r="EV1942" s="152"/>
      <c r="EW1942" s="212"/>
      <c r="EX1942" s="212"/>
      <c r="EY1942" s="212"/>
      <c r="EZ1942"/>
      <c r="FA1942"/>
      <c r="FB1942"/>
      <c r="FN1942"/>
      <c r="FO1942"/>
      <c r="FP1942"/>
      <c r="FQ1942"/>
      <c r="FR1942"/>
      <c r="FS1942"/>
      <c r="GD1942"/>
      <c r="GE1942"/>
      <c r="GF1942"/>
      <c r="GG1942"/>
      <c r="GH1942"/>
      <c r="GI1942"/>
      <c r="GU1942"/>
      <c r="GV1942"/>
      <c r="GW1942"/>
      <c r="GX1942"/>
      <c r="GY1942"/>
      <c r="HI1942"/>
      <c r="HK1942"/>
      <c r="HL1942"/>
      <c r="HM1942"/>
      <c r="HN1942"/>
      <c r="HO1942"/>
      <c r="HQ1942"/>
      <c r="HR1942"/>
      <c r="HS1942"/>
      <c r="HT1942"/>
    </row>
    <row r="1943" spans="47:228">
      <c r="AU1943" s="1"/>
      <c r="AV1943" s="152"/>
      <c r="AW1943" s="152"/>
      <c r="AX1943" s="212"/>
      <c r="AY1943" s="212"/>
      <c r="AZ1943" s="212"/>
      <c r="BA1943"/>
      <c r="BB1943"/>
      <c r="BC1943"/>
      <c r="BD1943"/>
      <c r="BE1943"/>
      <c r="BF1943" s="1"/>
      <c r="BG1943" s="152"/>
      <c r="BH1943" s="152"/>
      <c r="BI1943" s="212"/>
      <c r="BJ1943" s="212"/>
      <c r="BK1943" s="212"/>
      <c r="BM1943" s="1"/>
      <c r="BN1943" s="152"/>
      <c r="BO1943" s="152"/>
      <c r="BP1943" s="212"/>
      <c r="BQ1943" s="212"/>
      <c r="BR1943" s="212"/>
      <c r="BS1943"/>
      <c r="BT1943"/>
      <c r="BU1943"/>
      <c r="BX1943" s="1"/>
      <c r="BY1943" s="152"/>
      <c r="BZ1943" s="152"/>
      <c r="CA1943" s="212"/>
      <c r="CB1943" s="212"/>
      <c r="CC1943" s="212"/>
      <c r="CE1943" s="1"/>
      <c r="CF1943" s="290"/>
      <c r="CG1943" s="290"/>
      <c r="CH1943" s="212"/>
      <c r="CI1943" s="212"/>
      <c r="CJ1943" s="212"/>
      <c r="CL1943"/>
      <c r="CM1943"/>
      <c r="CQ1943" s="1"/>
      <c r="CR1943" s="152"/>
      <c r="CS1943" s="152"/>
      <c r="CT1943" s="212"/>
      <c r="CU1943" s="212"/>
      <c r="CV1943" s="212"/>
      <c r="CX1943"/>
      <c r="CY1943"/>
      <c r="CZ1943"/>
      <c r="DA1943"/>
      <c r="DB1943" s="1"/>
      <c r="DC1943" s="152"/>
      <c r="DD1943" s="152"/>
      <c r="DE1943" s="212"/>
      <c r="DF1943" s="212"/>
      <c r="DG1943" s="212"/>
      <c r="DK1943"/>
      <c r="DL1943"/>
      <c r="DM1943" s="1"/>
      <c r="DN1943" s="152"/>
      <c r="DO1943" s="152"/>
      <c r="DQ1943" s="212"/>
      <c r="DR1943" s="212"/>
      <c r="DV1943"/>
      <c r="DW1943"/>
      <c r="DX1943" s="1"/>
      <c r="DY1943" s="152"/>
      <c r="DZ1943" s="152"/>
      <c r="EB1943" s="212"/>
      <c r="EC1943" s="212"/>
      <c r="EJ1943" s="152"/>
      <c r="EK1943" s="152"/>
      <c r="EL1943" s="212"/>
      <c r="EM1943" s="212"/>
      <c r="EN1943" s="212"/>
      <c r="EO1943"/>
      <c r="EP1943"/>
      <c r="EQ1943"/>
      <c r="EU1943" s="152"/>
      <c r="EV1943" s="152"/>
      <c r="EW1943" s="212"/>
      <c r="EX1943" s="212"/>
      <c r="EY1943" s="212"/>
      <c r="EZ1943"/>
      <c r="FA1943"/>
      <c r="FB1943"/>
      <c r="FN1943"/>
      <c r="FO1943"/>
      <c r="FP1943"/>
      <c r="FQ1943"/>
      <c r="FR1943"/>
      <c r="FS1943"/>
      <c r="GD1943"/>
      <c r="GE1943"/>
      <c r="GF1943"/>
      <c r="GG1943"/>
      <c r="GH1943"/>
      <c r="GI1943"/>
      <c r="GU1943"/>
      <c r="GV1943"/>
      <c r="GW1943"/>
      <c r="GX1943"/>
      <c r="GY1943"/>
      <c r="HI1943"/>
      <c r="HK1943"/>
      <c r="HL1943"/>
      <c r="HM1943"/>
      <c r="HN1943"/>
      <c r="HO1943"/>
      <c r="HQ1943"/>
      <c r="HR1943"/>
      <c r="HS1943"/>
      <c r="HT1943"/>
    </row>
    <row r="1944" spans="47:228">
      <c r="AU1944" s="1"/>
      <c r="AV1944" s="152"/>
      <c r="AW1944" s="152"/>
      <c r="AX1944" s="212"/>
      <c r="AY1944" s="212"/>
      <c r="AZ1944" s="212"/>
      <c r="BA1944"/>
      <c r="BB1944"/>
      <c r="BC1944"/>
      <c r="BD1944"/>
      <c r="BE1944"/>
      <c r="BF1944" s="1"/>
      <c r="BG1944" s="152"/>
      <c r="BH1944" s="152"/>
      <c r="BI1944" s="212"/>
      <c r="BJ1944" s="212"/>
      <c r="BK1944" s="212"/>
      <c r="BM1944" s="1"/>
      <c r="BN1944" s="152"/>
      <c r="BO1944" s="152"/>
      <c r="BP1944" s="212"/>
      <c r="BQ1944" s="212"/>
      <c r="BR1944" s="212"/>
      <c r="BS1944"/>
      <c r="BT1944"/>
      <c r="BU1944"/>
      <c r="BX1944" s="1"/>
      <c r="BY1944" s="152"/>
      <c r="BZ1944" s="152"/>
      <c r="CA1944" s="212"/>
      <c r="CB1944" s="212"/>
      <c r="CC1944" s="212"/>
      <c r="CE1944" s="1"/>
      <c r="CF1944" s="290"/>
      <c r="CG1944" s="290"/>
      <c r="CH1944" s="212"/>
      <c r="CI1944" s="212"/>
      <c r="CJ1944" s="212"/>
      <c r="CL1944"/>
      <c r="CM1944"/>
      <c r="CQ1944" s="1"/>
      <c r="CR1944" s="152"/>
      <c r="CS1944" s="152"/>
      <c r="CT1944" s="212"/>
      <c r="CU1944" s="212"/>
      <c r="CV1944" s="212"/>
      <c r="CX1944"/>
      <c r="CY1944"/>
      <c r="CZ1944"/>
      <c r="DA1944"/>
      <c r="DB1944" s="1"/>
      <c r="DC1944" s="152"/>
      <c r="DD1944" s="152"/>
      <c r="DE1944" s="212"/>
      <c r="DF1944" s="212"/>
      <c r="DG1944" s="212"/>
      <c r="DK1944"/>
      <c r="DL1944"/>
      <c r="DM1944" s="1"/>
      <c r="DN1944" s="152"/>
      <c r="DO1944" s="152"/>
      <c r="DQ1944" s="212"/>
      <c r="DR1944" s="212"/>
      <c r="DV1944"/>
      <c r="DW1944"/>
      <c r="DX1944" s="1"/>
      <c r="DY1944" s="152"/>
      <c r="DZ1944" s="152"/>
      <c r="EB1944" s="212"/>
      <c r="EC1944" s="212"/>
      <c r="EJ1944" s="152"/>
      <c r="EK1944" s="152"/>
      <c r="EL1944" s="212"/>
      <c r="EM1944" s="212"/>
      <c r="EN1944" s="212"/>
      <c r="EO1944"/>
      <c r="EP1944"/>
      <c r="EQ1944"/>
      <c r="EU1944" s="152"/>
      <c r="EV1944" s="152"/>
      <c r="EW1944" s="212"/>
      <c r="EX1944" s="212"/>
      <c r="EY1944" s="212"/>
      <c r="EZ1944"/>
      <c r="FA1944"/>
      <c r="FB1944"/>
      <c r="FN1944"/>
      <c r="FO1944"/>
      <c r="FP1944"/>
      <c r="FQ1944"/>
      <c r="FR1944"/>
      <c r="FS1944"/>
      <c r="GD1944"/>
      <c r="GE1944"/>
      <c r="GF1944"/>
      <c r="GG1944"/>
      <c r="GH1944"/>
      <c r="GI1944"/>
      <c r="GU1944"/>
      <c r="GV1944"/>
      <c r="GW1944"/>
      <c r="GX1944"/>
      <c r="GY1944"/>
      <c r="HI1944"/>
      <c r="HK1944"/>
      <c r="HL1944"/>
      <c r="HM1944"/>
      <c r="HN1944"/>
      <c r="HO1944"/>
      <c r="HQ1944"/>
      <c r="HR1944"/>
      <c r="HS1944"/>
      <c r="HT1944"/>
    </row>
    <row r="1945" spans="47:228">
      <c r="AU1945" s="1"/>
      <c r="AV1945" s="152"/>
      <c r="AW1945" s="152"/>
      <c r="AX1945" s="212"/>
      <c r="AY1945" s="212"/>
      <c r="AZ1945" s="212"/>
      <c r="BA1945"/>
      <c r="BB1945"/>
      <c r="BC1945"/>
      <c r="BD1945"/>
      <c r="BE1945"/>
      <c r="BF1945" s="1"/>
      <c r="BG1945" s="152"/>
      <c r="BH1945" s="152"/>
      <c r="BI1945" s="212"/>
      <c r="BJ1945" s="212"/>
      <c r="BK1945" s="212"/>
      <c r="BM1945" s="1"/>
      <c r="BN1945" s="152"/>
      <c r="BO1945" s="152"/>
      <c r="BP1945" s="212"/>
      <c r="BQ1945" s="212"/>
      <c r="BR1945" s="212"/>
      <c r="BS1945"/>
      <c r="BT1945"/>
      <c r="BU1945"/>
      <c r="BX1945" s="1"/>
      <c r="BY1945" s="152"/>
      <c r="BZ1945" s="152"/>
      <c r="CA1945" s="212"/>
      <c r="CB1945" s="212"/>
      <c r="CC1945" s="212"/>
      <c r="CE1945" s="1"/>
      <c r="CF1945" s="290"/>
      <c r="CG1945" s="290"/>
      <c r="CH1945" s="212"/>
      <c r="CI1945" s="212"/>
      <c r="CJ1945" s="212"/>
      <c r="CL1945"/>
      <c r="CM1945"/>
      <c r="CQ1945" s="1"/>
      <c r="CR1945" s="152"/>
      <c r="CS1945" s="152"/>
      <c r="CT1945" s="212"/>
      <c r="CU1945" s="212"/>
      <c r="CV1945" s="212"/>
      <c r="CX1945"/>
      <c r="CY1945"/>
      <c r="CZ1945"/>
      <c r="DA1945"/>
      <c r="DB1945" s="1"/>
      <c r="DC1945" s="152"/>
      <c r="DD1945" s="152"/>
      <c r="DE1945" s="212"/>
      <c r="DF1945" s="212"/>
      <c r="DG1945" s="212"/>
      <c r="DK1945"/>
      <c r="DL1945"/>
      <c r="DM1945" s="1"/>
      <c r="DN1945" s="152"/>
      <c r="DO1945" s="152"/>
      <c r="DQ1945" s="212"/>
      <c r="DR1945" s="212"/>
      <c r="DV1945"/>
      <c r="DW1945"/>
      <c r="DX1945" s="1"/>
      <c r="DY1945" s="152"/>
      <c r="DZ1945" s="152"/>
      <c r="EB1945" s="212"/>
      <c r="EC1945" s="212"/>
      <c r="EJ1945" s="152"/>
      <c r="EK1945" s="152"/>
      <c r="EL1945" s="212"/>
      <c r="EM1945" s="212"/>
      <c r="EN1945" s="212"/>
      <c r="EO1945"/>
      <c r="EP1945"/>
      <c r="EQ1945"/>
      <c r="EU1945" s="152"/>
      <c r="EV1945" s="152"/>
      <c r="EW1945" s="212"/>
      <c r="EX1945" s="212"/>
      <c r="EY1945" s="212"/>
      <c r="EZ1945"/>
      <c r="FA1945"/>
      <c r="FB1945"/>
      <c r="FN1945"/>
      <c r="FO1945"/>
      <c r="FP1945"/>
      <c r="FQ1945"/>
      <c r="FR1945"/>
      <c r="FS1945"/>
      <c r="GD1945"/>
      <c r="GE1945"/>
      <c r="GF1945"/>
      <c r="GG1945"/>
      <c r="GH1945"/>
      <c r="GI1945"/>
      <c r="GU1945"/>
      <c r="GV1945"/>
      <c r="GW1945"/>
      <c r="GX1945"/>
      <c r="GY1945"/>
      <c r="HI1945"/>
      <c r="HK1945"/>
      <c r="HL1945"/>
      <c r="HM1945"/>
      <c r="HN1945"/>
      <c r="HO1945"/>
      <c r="HQ1945"/>
      <c r="HR1945"/>
      <c r="HS1945"/>
      <c r="HT1945"/>
    </row>
    <row r="1946" spans="47:228">
      <c r="AU1946" s="1"/>
      <c r="AV1946" s="152"/>
      <c r="AW1946" s="152"/>
      <c r="AX1946" s="212"/>
      <c r="AY1946" s="212"/>
      <c r="AZ1946" s="212"/>
      <c r="BA1946"/>
      <c r="BB1946"/>
      <c r="BC1946"/>
      <c r="BD1946"/>
      <c r="BE1946"/>
      <c r="BF1946" s="1"/>
      <c r="BG1946" s="152"/>
      <c r="BH1946" s="152"/>
      <c r="BI1946" s="212"/>
      <c r="BJ1946" s="212"/>
      <c r="BK1946" s="212"/>
      <c r="BM1946" s="1"/>
      <c r="BN1946" s="152"/>
      <c r="BO1946" s="152"/>
      <c r="BP1946" s="212"/>
      <c r="BQ1946" s="212"/>
      <c r="BR1946" s="212"/>
      <c r="BS1946"/>
      <c r="BT1946"/>
      <c r="BU1946"/>
      <c r="BX1946" s="1"/>
      <c r="BY1946" s="152"/>
      <c r="BZ1946" s="152"/>
      <c r="CA1946" s="212"/>
      <c r="CB1946" s="212"/>
      <c r="CC1946" s="212"/>
      <c r="CE1946" s="1"/>
      <c r="CF1946" s="290"/>
      <c r="CG1946" s="290"/>
      <c r="CH1946" s="212"/>
      <c r="CI1946" s="212"/>
      <c r="CJ1946" s="212"/>
      <c r="CL1946"/>
      <c r="CM1946"/>
      <c r="CQ1946" s="1"/>
      <c r="CR1946" s="152"/>
      <c r="CS1946" s="152"/>
      <c r="CT1946" s="212"/>
      <c r="CU1946" s="212"/>
      <c r="CV1946" s="212"/>
      <c r="CX1946"/>
      <c r="CY1946"/>
      <c r="CZ1946"/>
      <c r="DA1946"/>
      <c r="DB1946" s="1"/>
      <c r="DC1946" s="152"/>
      <c r="DD1946" s="152"/>
      <c r="DE1946" s="212"/>
      <c r="DF1946" s="212"/>
      <c r="DG1946" s="212"/>
      <c r="DK1946"/>
      <c r="DL1946"/>
      <c r="DM1946" s="1"/>
      <c r="DN1946" s="152"/>
      <c r="DO1946" s="152"/>
      <c r="DQ1946" s="212"/>
      <c r="DR1946" s="212"/>
      <c r="DV1946"/>
      <c r="DW1946"/>
      <c r="DX1946" s="1"/>
      <c r="DY1946" s="152"/>
      <c r="DZ1946" s="152"/>
      <c r="EB1946" s="212"/>
      <c r="EC1946" s="212"/>
      <c r="EJ1946" s="152"/>
      <c r="EK1946" s="152"/>
      <c r="EL1946" s="212"/>
      <c r="EM1946" s="212"/>
      <c r="EN1946" s="212"/>
      <c r="EO1946"/>
      <c r="EP1946"/>
      <c r="EQ1946"/>
      <c r="EU1946" s="152"/>
      <c r="EV1946" s="152"/>
      <c r="EW1946" s="212"/>
      <c r="EX1946" s="212"/>
      <c r="EY1946" s="212"/>
      <c r="EZ1946"/>
      <c r="FA1946"/>
      <c r="FB1946"/>
      <c r="FN1946"/>
      <c r="FO1946"/>
      <c r="FP1946"/>
      <c r="FQ1946"/>
      <c r="FR1946"/>
      <c r="FS1946"/>
      <c r="GD1946"/>
      <c r="GE1946"/>
      <c r="GF1946"/>
      <c r="GG1946"/>
      <c r="GH1946"/>
      <c r="GI1946"/>
      <c r="GU1946"/>
      <c r="GV1946"/>
      <c r="GW1946"/>
      <c r="GX1946"/>
      <c r="GY1946"/>
      <c r="HI1946"/>
      <c r="HK1946"/>
      <c r="HL1946"/>
      <c r="HM1946"/>
      <c r="HN1946"/>
      <c r="HO1946"/>
      <c r="HQ1946"/>
      <c r="HR1946"/>
      <c r="HS1946"/>
      <c r="HT1946"/>
    </row>
    <row r="1947" spans="47:228">
      <c r="AU1947" s="1"/>
      <c r="AV1947" s="152"/>
      <c r="AW1947" s="152"/>
      <c r="AX1947" s="212"/>
      <c r="AY1947" s="212"/>
      <c r="AZ1947" s="212"/>
      <c r="BA1947"/>
      <c r="BB1947"/>
      <c r="BC1947"/>
      <c r="BD1947"/>
      <c r="BE1947"/>
      <c r="BF1947" s="1"/>
      <c r="BG1947" s="152"/>
      <c r="BH1947" s="152"/>
      <c r="BI1947" s="212"/>
      <c r="BJ1947" s="212"/>
      <c r="BK1947" s="212"/>
      <c r="BM1947" s="1"/>
      <c r="BN1947" s="152"/>
      <c r="BO1947" s="152"/>
      <c r="BP1947" s="212"/>
      <c r="BQ1947" s="212"/>
      <c r="BR1947" s="212"/>
      <c r="BS1947"/>
      <c r="BT1947"/>
      <c r="BU1947"/>
      <c r="BX1947" s="1"/>
      <c r="BY1947" s="152"/>
      <c r="BZ1947" s="152"/>
      <c r="CA1947" s="212"/>
      <c r="CB1947" s="212"/>
      <c r="CC1947" s="212"/>
      <c r="CE1947" s="1"/>
      <c r="CF1947" s="290"/>
      <c r="CG1947" s="290"/>
      <c r="CH1947" s="212"/>
      <c r="CI1947" s="212"/>
      <c r="CJ1947" s="212"/>
      <c r="CL1947"/>
      <c r="CM1947"/>
      <c r="CQ1947" s="1"/>
      <c r="CR1947" s="152"/>
      <c r="CS1947" s="152"/>
      <c r="CT1947" s="212"/>
      <c r="CU1947" s="212"/>
      <c r="CV1947" s="212"/>
      <c r="CX1947"/>
      <c r="CY1947"/>
      <c r="CZ1947"/>
      <c r="DA1947"/>
      <c r="DB1947" s="1"/>
      <c r="DC1947" s="152"/>
      <c r="DD1947" s="152"/>
      <c r="DE1947" s="212"/>
      <c r="DF1947" s="212"/>
      <c r="DG1947" s="212"/>
      <c r="DK1947"/>
      <c r="DL1947"/>
      <c r="DM1947" s="1"/>
      <c r="DN1947" s="152"/>
      <c r="DO1947" s="152"/>
      <c r="DQ1947" s="212"/>
      <c r="DR1947" s="212"/>
      <c r="DV1947"/>
      <c r="DW1947"/>
      <c r="DX1947" s="1"/>
      <c r="DY1947" s="152"/>
      <c r="DZ1947" s="152"/>
      <c r="EB1947" s="212"/>
      <c r="EC1947" s="212"/>
      <c r="EJ1947" s="152"/>
      <c r="EK1947" s="152"/>
      <c r="EL1947" s="212"/>
      <c r="EM1947" s="212"/>
      <c r="EN1947" s="212"/>
      <c r="EO1947"/>
      <c r="EP1947"/>
      <c r="EQ1947"/>
      <c r="EU1947" s="152"/>
      <c r="EV1947" s="152"/>
      <c r="EW1947" s="212"/>
      <c r="EX1947" s="212"/>
      <c r="EY1947" s="212"/>
      <c r="EZ1947"/>
      <c r="FA1947"/>
      <c r="FB1947"/>
      <c r="FN1947"/>
      <c r="FO1947"/>
      <c r="FP1947"/>
      <c r="FQ1947"/>
      <c r="FR1947"/>
      <c r="FS1947"/>
      <c r="GD1947"/>
      <c r="GE1947"/>
      <c r="GF1947"/>
      <c r="GG1947"/>
      <c r="GH1947"/>
      <c r="GI1947"/>
      <c r="GU1947"/>
      <c r="GV1947"/>
      <c r="GW1947"/>
      <c r="GX1947"/>
      <c r="GY1947"/>
      <c r="HI1947"/>
      <c r="HK1947"/>
      <c r="HL1947"/>
      <c r="HM1947"/>
      <c r="HN1947"/>
      <c r="HO1947"/>
      <c r="HQ1947"/>
      <c r="HR1947"/>
      <c r="HS1947"/>
      <c r="HT1947"/>
    </row>
    <row r="1948" spans="47:228">
      <c r="AU1948" s="1"/>
      <c r="AV1948" s="152"/>
      <c r="AW1948" s="152"/>
      <c r="AX1948" s="212"/>
      <c r="AY1948" s="212"/>
      <c r="AZ1948" s="212"/>
      <c r="BA1948"/>
      <c r="BB1948"/>
      <c r="BC1948"/>
      <c r="BD1948"/>
      <c r="BE1948"/>
      <c r="BF1948" s="1"/>
      <c r="BG1948" s="152"/>
      <c r="BH1948" s="152"/>
      <c r="BI1948" s="212"/>
      <c r="BJ1948" s="212"/>
      <c r="BK1948" s="212"/>
      <c r="BM1948" s="1"/>
      <c r="BN1948" s="152"/>
      <c r="BO1948" s="152"/>
      <c r="BP1948" s="212"/>
      <c r="BQ1948" s="212"/>
      <c r="BR1948" s="212"/>
      <c r="BS1948"/>
      <c r="BT1948"/>
      <c r="BU1948"/>
      <c r="BX1948" s="1"/>
      <c r="BY1948" s="152"/>
      <c r="BZ1948" s="152"/>
      <c r="CA1948" s="212"/>
      <c r="CB1948" s="212"/>
      <c r="CC1948" s="212"/>
      <c r="CE1948" s="1"/>
      <c r="CF1948" s="290"/>
      <c r="CG1948" s="290"/>
      <c r="CH1948" s="212"/>
      <c r="CI1948" s="212"/>
      <c r="CJ1948" s="212"/>
      <c r="CL1948"/>
      <c r="CM1948"/>
      <c r="CQ1948" s="1"/>
      <c r="CR1948" s="152"/>
      <c r="CS1948" s="152"/>
      <c r="CT1948" s="212"/>
      <c r="CU1948" s="212"/>
      <c r="CV1948" s="212"/>
      <c r="CX1948"/>
      <c r="CY1948"/>
      <c r="CZ1948"/>
      <c r="DA1948"/>
      <c r="DB1948" s="1"/>
      <c r="DC1948" s="152"/>
      <c r="DD1948" s="152"/>
      <c r="DE1948" s="212"/>
      <c r="DF1948" s="212"/>
      <c r="DG1948" s="212"/>
      <c r="DK1948"/>
      <c r="DL1948"/>
      <c r="DM1948" s="1"/>
      <c r="DN1948" s="152"/>
      <c r="DO1948" s="152"/>
      <c r="DQ1948" s="212"/>
      <c r="DR1948" s="212"/>
      <c r="DV1948"/>
      <c r="DW1948"/>
      <c r="DX1948" s="1"/>
      <c r="DY1948" s="152"/>
      <c r="DZ1948" s="152"/>
      <c r="EB1948" s="212"/>
      <c r="EC1948" s="212"/>
      <c r="EJ1948" s="152"/>
      <c r="EK1948" s="152"/>
      <c r="EL1948" s="212"/>
      <c r="EM1948" s="212"/>
      <c r="EN1948" s="212"/>
      <c r="EO1948"/>
      <c r="EP1948"/>
      <c r="EQ1948"/>
      <c r="EU1948" s="152"/>
      <c r="EV1948" s="152"/>
      <c r="EW1948" s="212"/>
      <c r="EX1948" s="212"/>
      <c r="EY1948" s="212"/>
      <c r="EZ1948"/>
      <c r="FA1948"/>
      <c r="FB1948"/>
      <c r="FN1948"/>
      <c r="FO1948"/>
      <c r="FP1948"/>
      <c r="FQ1948"/>
      <c r="FR1948"/>
      <c r="FS1948"/>
      <c r="GD1948"/>
      <c r="GE1948"/>
      <c r="GF1948"/>
      <c r="GG1948"/>
      <c r="GH1948"/>
      <c r="GI1948"/>
      <c r="GU1948"/>
      <c r="GV1948"/>
      <c r="GW1948"/>
      <c r="GX1948"/>
      <c r="GY1948"/>
      <c r="HI1948"/>
      <c r="HK1948"/>
      <c r="HL1948"/>
      <c r="HM1948"/>
      <c r="HN1948"/>
      <c r="HO1948"/>
      <c r="HQ1948"/>
      <c r="HR1948"/>
      <c r="HS1948"/>
      <c r="HT1948"/>
    </row>
    <row r="1949" spans="47:228">
      <c r="AU1949" s="1"/>
      <c r="AV1949" s="152"/>
      <c r="AW1949" s="152"/>
      <c r="AX1949" s="212"/>
      <c r="AY1949" s="212"/>
      <c r="AZ1949" s="212"/>
      <c r="BA1949"/>
      <c r="BB1949"/>
      <c r="BC1949"/>
      <c r="BD1949"/>
      <c r="BE1949"/>
      <c r="BF1949" s="1"/>
      <c r="BG1949" s="152"/>
      <c r="BH1949" s="152"/>
      <c r="BI1949" s="212"/>
      <c r="BJ1949" s="212"/>
      <c r="BK1949" s="212"/>
      <c r="BM1949" s="1"/>
      <c r="BN1949" s="152"/>
      <c r="BO1949" s="152"/>
      <c r="BP1949" s="212"/>
      <c r="BQ1949" s="212"/>
      <c r="BR1949" s="212"/>
      <c r="BS1949"/>
      <c r="BT1949"/>
      <c r="BU1949"/>
      <c r="BX1949" s="1"/>
      <c r="BY1949" s="152"/>
      <c r="BZ1949" s="152"/>
      <c r="CA1949" s="212"/>
      <c r="CB1949" s="212"/>
      <c r="CC1949" s="212"/>
      <c r="CE1949" s="1"/>
      <c r="CF1949" s="290"/>
      <c r="CG1949" s="290"/>
      <c r="CH1949" s="212"/>
      <c r="CI1949" s="212"/>
      <c r="CJ1949" s="212"/>
      <c r="CL1949"/>
      <c r="CM1949"/>
      <c r="CQ1949" s="1"/>
      <c r="CR1949" s="152"/>
      <c r="CS1949" s="152"/>
      <c r="CT1949" s="212"/>
      <c r="CU1949" s="212"/>
      <c r="CV1949" s="212"/>
      <c r="CX1949"/>
      <c r="CY1949"/>
      <c r="CZ1949"/>
      <c r="DA1949"/>
      <c r="DB1949" s="1"/>
      <c r="DC1949" s="152"/>
      <c r="DD1949" s="152"/>
      <c r="DE1949" s="212"/>
      <c r="DF1949" s="212"/>
      <c r="DG1949" s="212"/>
      <c r="DK1949"/>
      <c r="DL1949"/>
      <c r="DM1949" s="1"/>
      <c r="DN1949" s="152"/>
      <c r="DO1949" s="152"/>
      <c r="DQ1949" s="212"/>
      <c r="DR1949" s="212"/>
      <c r="DV1949"/>
      <c r="DW1949"/>
      <c r="DX1949" s="1"/>
      <c r="DY1949" s="152"/>
      <c r="DZ1949" s="152"/>
      <c r="EB1949" s="212"/>
      <c r="EC1949" s="212"/>
      <c r="EJ1949" s="152"/>
      <c r="EK1949" s="152"/>
      <c r="EL1949" s="212"/>
      <c r="EM1949" s="212"/>
      <c r="EN1949" s="212"/>
      <c r="EO1949"/>
      <c r="EP1949"/>
      <c r="EQ1949"/>
      <c r="EU1949" s="152"/>
      <c r="EV1949" s="152"/>
      <c r="EW1949" s="212"/>
      <c r="EX1949" s="212"/>
      <c r="EY1949" s="212"/>
      <c r="EZ1949"/>
      <c r="FA1949"/>
      <c r="FB1949"/>
      <c r="FN1949"/>
      <c r="FO1949"/>
      <c r="FP1949"/>
      <c r="FQ1949"/>
      <c r="FR1949"/>
      <c r="FS1949"/>
      <c r="GD1949"/>
      <c r="GE1949"/>
      <c r="GF1949"/>
      <c r="GG1949"/>
      <c r="GH1949"/>
      <c r="GI1949"/>
      <c r="GU1949"/>
      <c r="GV1949"/>
      <c r="GW1949"/>
      <c r="GX1949"/>
      <c r="GY1949"/>
      <c r="HI1949"/>
      <c r="HK1949"/>
      <c r="HL1949"/>
      <c r="HM1949"/>
      <c r="HN1949"/>
      <c r="HO1949"/>
      <c r="HQ1949"/>
      <c r="HR1949"/>
      <c r="HS1949"/>
      <c r="HT1949"/>
    </row>
    <row r="1950" spans="47:228">
      <c r="AU1950" s="1"/>
      <c r="AV1950" s="152"/>
      <c r="AW1950" s="152"/>
      <c r="AX1950" s="212"/>
      <c r="AY1950" s="212"/>
      <c r="AZ1950" s="212"/>
      <c r="BA1950"/>
      <c r="BB1950"/>
      <c r="BC1950"/>
      <c r="BD1950"/>
      <c r="BE1950"/>
      <c r="BF1950" s="1"/>
      <c r="BG1950" s="152"/>
      <c r="BH1950" s="152"/>
      <c r="BI1950" s="212"/>
      <c r="BJ1950" s="212"/>
      <c r="BK1950" s="212"/>
      <c r="BM1950" s="1"/>
      <c r="BN1950" s="152"/>
      <c r="BO1950" s="152"/>
      <c r="BP1950" s="212"/>
      <c r="BQ1950" s="212"/>
      <c r="BR1950" s="212"/>
      <c r="BS1950"/>
      <c r="BT1950"/>
      <c r="BU1950"/>
      <c r="BX1950" s="1"/>
      <c r="BY1950" s="152"/>
      <c r="BZ1950" s="152"/>
      <c r="CA1950" s="212"/>
      <c r="CB1950" s="212"/>
      <c r="CC1950" s="212"/>
      <c r="CE1950" s="1"/>
      <c r="CF1950" s="290"/>
      <c r="CG1950" s="290"/>
      <c r="CH1950" s="212"/>
      <c r="CI1950" s="212"/>
      <c r="CJ1950" s="212"/>
      <c r="CL1950"/>
      <c r="CM1950"/>
      <c r="CQ1950" s="1"/>
      <c r="CR1950" s="152"/>
      <c r="CS1950" s="152"/>
      <c r="CT1950" s="212"/>
      <c r="CU1950" s="212"/>
      <c r="CV1950" s="212"/>
      <c r="CX1950"/>
      <c r="CY1950"/>
      <c r="CZ1950"/>
      <c r="DA1950"/>
      <c r="DB1950" s="1"/>
      <c r="DC1950" s="152"/>
      <c r="DD1950" s="152"/>
      <c r="DE1950" s="212"/>
      <c r="DF1950" s="212"/>
      <c r="DG1950" s="212"/>
      <c r="DK1950"/>
      <c r="DL1950"/>
      <c r="DM1950" s="1"/>
      <c r="DN1950" s="152"/>
      <c r="DO1950" s="152"/>
      <c r="DQ1950" s="212"/>
      <c r="DR1950" s="212"/>
      <c r="DV1950"/>
      <c r="DW1950"/>
      <c r="DX1950" s="1"/>
      <c r="DY1950" s="152"/>
      <c r="DZ1950" s="152"/>
      <c r="EB1950" s="212"/>
      <c r="EC1950" s="212"/>
      <c r="EJ1950" s="152"/>
      <c r="EK1950" s="152"/>
      <c r="EL1950" s="212"/>
      <c r="EM1950" s="212"/>
      <c r="EN1950" s="212"/>
      <c r="EO1950"/>
      <c r="EP1950"/>
      <c r="EQ1950"/>
      <c r="EU1950" s="152"/>
      <c r="EV1950" s="152"/>
      <c r="EW1950" s="212"/>
      <c r="EX1950" s="212"/>
      <c r="EY1950" s="212"/>
      <c r="EZ1950"/>
      <c r="FA1950"/>
      <c r="FB1950"/>
      <c r="FN1950"/>
      <c r="FO1950"/>
      <c r="FP1950"/>
      <c r="FQ1950"/>
      <c r="FR1950"/>
      <c r="FS1950"/>
      <c r="GD1950"/>
      <c r="GE1950"/>
      <c r="GF1950"/>
      <c r="GG1950"/>
      <c r="GH1950"/>
      <c r="GI1950"/>
      <c r="GU1950"/>
      <c r="GV1950"/>
      <c r="GW1950"/>
      <c r="GX1950"/>
      <c r="GY1950"/>
      <c r="HI1950"/>
      <c r="HK1950"/>
      <c r="HL1950"/>
      <c r="HM1950"/>
      <c r="HN1950"/>
      <c r="HO1950"/>
      <c r="HQ1950"/>
      <c r="HR1950"/>
      <c r="HS1950"/>
      <c r="HT1950"/>
    </row>
    <row r="1951" spans="47:228">
      <c r="AU1951" s="1"/>
      <c r="AV1951" s="152"/>
      <c r="AW1951" s="152"/>
      <c r="AX1951" s="212"/>
      <c r="AY1951" s="212"/>
      <c r="AZ1951" s="212"/>
      <c r="BA1951"/>
      <c r="BB1951"/>
      <c r="BC1951"/>
      <c r="BD1951"/>
      <c r="BE1951"/>
      <c r="BF1951" s="1"/>
      <c r="BG1951" s="152"/>
      <c r="BH1951" s="152"/>
      <c r="BI1951" s="212"/>
      <c r="BJ1951" s="212"/>
      <c r="BK1951" s="212"/>
      <c r="BM1951" s="1"/>
      <c r="BN1951" s="152"/>
      <c r="BO1951" s="152"/>
      <c r="BP1951" s="212"/>
      <c r="BQ1951" s="212"/>
      <c r="BR1951" s="212"/>
      <c r="BS1951"/>
      <c r="BT1951"/>
      <c r="BU1951"/>
      <c r="BX1951" s="1"/>
      <c r="BY1951" s="152"/>
      <c r="BZ1951" s="152"/>
      <c r="CA1951" s="212"/>
      <c r="CB1951" s="212"/>
      <c r="CC1951" s="212"/>
      <c r="CE1951" s="1"/>
      <c r="CF1951" s="290"/>
      <c r="CG1951" s="290"/>
      <c r="CH1951" s="212"/>
      <c r="CI1951" s="212"/>
      <c r="CJ1951" s="212"/>
      <c r="CL1951"/>
      <c r="CM1951"/>
      <c r="CQ1951" s="1"/>
      <c r="CR1951" s="152"/>
      <c r="CS1951" s="152"/>
      <c r="CT1951" s="212"/>
      <c r="CU1951" s="212"/>
      <c r="CV1951" s="212"/>
      <c r="CX1951"/>
      <c r="CY1951"/>
      <c r="CZ1951"/>
      <c r="DA1951"/>
      <c r="DB1951" s="1"/>
      <c r="DC1951" s="152"/>
      <c r="DD1951" s="152"/>
      <c r="DE1951" s="212"/>
      <c r="DF1951" s="212"/>
      <c r="DG1951" s="212"/>
      <c r="DK1951"/>
      <c r="DL1951"/>
      <c r="DM1951" s="1"/>
      <c r="DN1951" s="152"/>
      <c r="DO1951" s="152"/>
      <c r="DQ1951" s="212"/>
      <c r="DR1951" s="212"/>
      <c r="DV1951"/>
      <c r="DW1951"/>
      <c r="DX1951" s="1"/>
      <c r="DY1951" s="152"/>
      <c r="DZ1951" s="152"/>
      <c r="EB1951" s="212"/>
      <c r="EC1951" s="212"/>
      <c r="EJ1951" s="152"/>
      <c r="EK1951" s="152"/>
      <c r="EL1951" s="212"/>
      <c r="EM1951" s="212"/>
      <c r="EN1951" s="212"/>
      <c r="EO1951"/>
      <c r="EP1951"/>
      <c r="EQ1951"/>
      <c r="EU1951" s="152"/>
      <c r="EV1951" s="152"/>
      <c r="EW1951" s="212"/>
      <c r="EX1951" s="212"/>
      <c r="EY1951" s="212"/>
      <c r="EZ1951"/>
      <c r="FA1951"/>
      <c r="FB1951"/>
      <c r="FN1951"/>
      <c r="FO1951"/>
      <c r="FP1951"/>
      <c r="FQ1951"/>
      <c r="FR1951"/>
      <c r="FS1951"/>
      <c r="GD1951"/>
      <c r="GE1951"/>
      <c r="GF1951"/>
      <c r="GG1951"/>
      <c r="GH1951"/>
      <c r="GI1951"/>
      <c r="GU1951"/>
      <c r="GV1951"/>
      <c r="GW1951"/>
      <c r="GX1951"/>
      <c r="GY1951"/>
      <c r="HI1951"/>
      <c r="HK1951"/>
      <c r="HL1951"/>
      <c r="HM1951"/>
      <c r="HN1951"/>
      <c r="HO1951"/>
      <c r="HQ1951"/>
      <c r="HR1951"/>
      <c r="HS1951"/>
      <c r="HT1951"/>
    </row>
    <row r="1952" spans="47:228">
      <c r="AU1952" s="1"/>
      <c r="AV1952" s="152"/>
      <c r="AW1952" s="152"/>
      <c r="AX1952" s="212"/>
      <c r="AY1952" s="212"/>
      <c r="AZ1952" s="212"/>
      <c r="BA1952"/>
      <c r="BB1952"/>
      <c r="BC1952"/>
      <c r="BD1952"/>
      <c r="BE1952"/>
      <c r="BF1952" s="1"/>
      <c r="BG1952" s="152"/>
      <c r="BH1952" s="152"/>
      <c r="BI1952" s="212"/>
      <c r="BJ1952" s="212"/>
      <c r="BK1952" s="212"/>
      <c r="BM1952" s="1"/>
      <c r="BN1952" s="152"/>
      <c r="BO1952" s="152"/>
      <c r="BP1952" s="212"/>
      <c r="BQ1952" s="212"/>
      <c r="BR1952" s="212"/>
      <c r="BS1952"/>
      <c r="BT1952"/>
      <c r="BU1952"/>
      <c r="BX1952" s="1"/>
      <c r="BY1952" s="152"/>
      <c r="BZ1952" s="152"/>
      <c r="CA1952" s="212"/>
      <c r="CB1952" s="212"/>
      <c r="CC1952" s="212"/>
      <c r="CE1952" s="1"/>
      <c r="CF1952" s="290"/>
      <c r="CG1952" s="290"/>
      <c r="CH1952" s="212"/>
      <c r="CI1952" s="212"/>
      <c r="CJ1952" s="212"/>
      <c r="CL1952"/>
      <c r="CM1952"/>
      <c r="CQ1952" s="1"/>
      <c r="CR1952" s="152"/>
      <c r="CS1952" s="152"/>
      <c r="CT1952" s="212"/>
      <c r="CU1952" s="212"/>
      <c r="CV1952" s="212"/>
      <c r="CX1952"/>
      <c r="CY1952"/>
      <c r="CZ1952"/>
      <c r="DA1952"/>
      <c r="DB1952" s="1"/>
      <c r="DC1952" s="152"/>
      <c r="DD1952" s="152"/>
      <c r="DE1952" s="212"/>
      <c r="DF1952" s="212"/>
      <c r="DG1952" s="212"/>
      <c r="DK1952"/>
      <c r="DL1952"/>
      <c r="DM1952" s="1"/>
      <c r="DN1952" s="152"/>
      <c r="DO1952" s="152"/>
      <c r="DQ1952" s="212"/>
      <c r="DR1952" s="212"/>
      <c r="DV1952"/>
      <c r="DW1952"/>
      <c r="DX1952" s="1"/>
      <c r="DY1952" s="152"/>
      <c r="DZ1952" s="152"/>
      <c r="EB1952" s="212"/>
      <c r="EC1952" s="212"/>
      <c r="EJ1952" s="152"/>
      <c r="EK1952" s="152"/>
      <c r="EL1952" s="212"/>
      <c r="EM1952" s="212"/>
      <c r="EN1952" s="212"/>
      <c r="EO1952"/>
      <c r="EP1952"/>
      <c r="EQ1952"/>
      <c r="EU1952" s="152"/>
      <c r="EV1952" s="152"/>
      <c r="EW1952" s="212"/>
      <c r="EX1952" s="212"/>
      <c r="EY1952" s="212"/>
      <c r="EZ1952"/>
      <c r="FA1952"/>
      <c r="FB1952"/>
      <c r="FN1952"/>
      <c r="FO1952"/>
      <c r="FP1952"/>
      <c r="FQ1952"/>
      <c r="FR1952"/>
      <c r="FS1952"/>
      <c r="GD1952"/>
      <c r="GE1952"/>
      <c r="GF1952"/>
      <c r="GG1952"/>
      <c r="GH1952"/>
      <c r="GI1952"/>
      <c r="GU1952"/>
      <c r="GV1952"/>
      <c r="GW1952"/>
      <c r="GX1952"/>
      <c r="GY1952"/>
      <c r="HI1952"/>
      <c r="HK1952"/>
      <c r="HL1952"/>
      <c r="HM1952"/>
      <c r="HN1952"/>
      <c r="HO1952"/>
      <c r="HQ1952"/>
      <c r="HR1952"/>
      <c r="HS1952"/>
      <c r="HT1952"/>
    </row>
    <row r="1953" spans="47:228">
      <c r="AU1953" s="1"/>
      <c r="AV1953" s="152"/>
      <c r="AW1953" s="152"/>
      <c r="AX1953" s="212"/>
      <c r="AY1953" s="212"/>
      <c r="AZ1953" s="212"/>
      <c r="BA1953"/>
      <c r="BB1953"/>
      <c r="BC1953"/>
      <c r="BD1953"/>
      <c r="BE1953"/>
      <c r="BF1953" s="1"/>
      <c r="BG1953" s="152"/>
      <c r="BH1953" s="152"/>
      <c r="BI1953" s="212"/>
      <c r="BJ1953" s="212"/>
      <c r="BK1953" s="212"/>
      <c r="BM1953" s="1"/>
      <c r="BN1953" s="152"/>
      <c r="BO1953" s="152"/>
      <c r="BP1953" s="212"/>
      <c r="BQ1953" s="212"/>
      <c r="BR1953" s="212"/>
      <c r="BS1953"/>
      <c r="BT1953"/>
      <c r="BU1953"/>
      <c r="BX1953" s="1"/>
      <c r="BY1953" s="152"/>
      <c r="BZ1953" s="152"/>
      <c r="CA1953" s="212"/>
      <c r="CB1953" s="212"/>
      <c r="CC1953" s="212"/>
      <c r="CE1953" s="1"/>
      <c r="CF1953" s="290"/>
      <c r="CG1953" s="290"/>
      <c r="CH1953" s="212"/>
      <c r="CI1953" s="212"/>
      <c r="CJ1953" s="212"/>
      <c r="CL1953"/>
      <c r="CM1953"/>
      <c r="CQ1953" s="1"/>
      <c r="CR1953" s="152"/>
      <c r="CS1953" s="152"/>
      <c r="CT1953" s="212"/>
      <c r="CU1953" s="212"/>
      <c r="CV1953" s="212"/>
      <c r="CX1953"/>
      <c r="CY1953"/>
      <c r="CZ1953"/>
      <c r="DA1953"/>
      <c r="DB1953" s="1"/>
      <c r="DC1953" s="152"/>
      <c r="DD1953" s="152"/>
      <c r="DE1953" s="212"/>
      <c r="DF1953" s="212"/>
      <c r="DG1953" s="212"/>
      <c r="DK1953"/>
      <c r="DL1953"/>
      <c r="DM1953" s="1"/>
      <c r="DN1953" s="152"/>
      <c r="DO1953" s="152"/>
      <c r="DQ1953" s="212"/>
      <c r="DR1953" s="212"/>
      <c r="DV1953"/>
      <c r="DW1953"/>
      <c r="DX1953" s="1"/>
      <c r="DY1953" s="152"/>
      <c r="DZ1953" s="152"/>
      <c r="EB1953" s="212"/>
      <c r="EC1953" s="212"/>
      <c r="EJ1953" s="152"/>
      <c r="EK1953" s="152"/>
      <c r="EL1953" s="212"/>
      <c r="EM1953" s="212"/>
      <c r="EN1953" s="212"/>
      <c r="EO1953"/>
      <c r="EP1953"/>
      <c r="EQ1953"/>
      <c r="EU1953" s="152"/>
      <c r="EV1953" s="152"/>
      <c r="EW1953" s="212"/>
      <c r="EX1953" s="212"/>
      <c r="EY1953" s="212"/>
      <c r="EZ1953"/>
      <c r="FA1953"/>
      <c r="FB1953"/>
      <c r="FN1953"/>
      <c r="FO1953"/>
      <c r="FP1953"/>
      <c r="FQ1953"/>
      <c r="FR1953"/>
      <c r="FS1953"/>
      <c r="GD1953"/>
      <c r="GE1953"/>
      <c r="GF1953"/>
      <c r="GG1953"/>
      <c r="GH1953"/>
      <c r="GI1953"/>
      <c r="GU1953"/>
      <c r="GV1953"/>
      <c r="GW1953"/>
      <c r="GX1953"/>
      <c r="GY1953"/>
      <c r="HI1953"/>
      <c r="HK1953"/>
      <c r="HL1953"/>
      <c r="HM1953"/>
      <c r="HN1953"/>
      <c r="HO1953"/>
      <c r="HQ1953"/>
      <c r="HR1953"/>
      <c r="HS1953"/>
      <c r="HT1953"/>
    </row>
    <row r="1954" spans="47:228">
      <c r="AU1954" s="1"/>
      <c r="AV1954" s="152"/>
      <c r="AW1954" s="152"/>
      <c r="AX1954" s="212"/>
      <c r="AY1954" s="212"/>
      <c r="AZ1954" s="212"/>
      <c r="BA1954"/>
      <c r="BB1954"/>
      <c r="BC1954"/>
      <c r="BD1954"/>
      <c r="BE1954"/>
      <c r="BF1954" s="1"/>
      <c r="BG1954" s="152"/>
      <c r="BH1954" s="152"/>
      <c r="BI1954" s="212"/>
      <c r="BJ1954" s="212"/>
      <c r="BK1954" s="212"/>
      <c r="BM1954" s="1"/>
      <c r="BN1954" s="152"/>
      <c r="BO1954" s="152"/>
      <c r="BP1954" s="212"/>
      <c r="BQ1954" s="212"/>
      <c r="BR1954" s="212"/>
      <c r="BS1954"/>
      <c r="BT1954"/>
      <c r="BU1954"/>
      <c r="BX1954" s="1"/>
      <c r="BY1954" s="152"/>
      <c r="BZ1954" s="152"/>
      <c r="CA1954" s="212"/>
      <c r="CB1954" s="212"/>
      <c r="CC1954" s="212"/>
      <c r="CE1954" s="1"/>
      <c r="CF1954" s="290"/>
      <c r="CG1954" s="290"/>
      <c r="CH1954" s="212"/>
      <c r="CI1954" s="212"/>
      <c r="CJ1954" s="212"/>
      <c r="CL1954"/>
      <c r="CM1954"/>
      <c r="CQ1954" s="1"/>
      <c r="CR1954" s="152"/>
      <c r="CS1954" s="152"/>
      <c r="CT1954" s="212"/>
      <c r="CU1954" s="212"/>
      <c r="CV1954" s="212"/>
      <c r="CX1954"/>
      <c r="CY1954"/>
      <c r="CZ1954"/>
      <c r="DA1954"/>
      <c r="DB1954" s="1"/>
      <c r="DC1954" s="152"/>
      <c r="DD1954" s="152"/>
      <c r="DE1954" s="212"/>
      <c r="DF1954" s="212"/>
      <c r="DG1954" s="212"/>
      <c r="DK1954"/>
      <c r="DL1954"/>
      <c r="DM1954" s="1"/>
      <c r="DN1954" s="152"/>
      <c r="DO1954" s="152"/>
      <c r="DQ1954" s="212"/>
      <c r="DR1954" s="212"/>
      <c r="DV1954"/>
      <c r="DW1954"/>
      <c r="DX1954" s="1"/>
      <c r="DY1954" s="152"/>
      <c r="DZ1954" s="152"/>
      <c r="EB1954" s="212"/>
      <c r="EC1954" s="212"/>
      <c r="EJ1954" s="152"/>
      <c r="EK1954" s="152"/>
      <c r="EL1954" s="212"/>
      <c r="EM1954" s="212"/>
      <c r="EN1954" s="212"/>
      <c r="EO1954"/>
      <c r="EP1954"/>
      <c r="EQ1954"/>
      <c r="EU1954" s="152"/>
      <c r="EV1954" s="152"/>
      <c r="EW1954" s="212"/>
      <c r="EX1954" s="212"/>
      <c r="EY1954" s="212"/>
      <c r="EZ1954"/>
      <c r="FA1954"/>
      <c r="FB1954"/>
      <c r="FN1954"/>
      <c r="FO1954"/>
      <c r="FP1954"/>
      <c r="FQ1954"/>
      <c r="FR1954"/>
      <c r="FS1954"/>
      <c r="GD1954"/>
      <c r="GE1954"/>
      <c r="GF1954"/>
      <c r="GG1954"/>
      <c r="GH1954"/>
      <c r="GI1954"/>
      <c r="GU1954"/>
      <c r="GV1954"/>
      <c r="GW1954"/>
      <c r="GX1954"/>
      <c r="GY1954"/>
      <c r="HI1954"/>
      <c r="HK1954"/>
      <c r="HL1954"/>
      <c r="HM1954"/>
      <c r="HN1954"/>
      <c r="HO1954"/>
      <c r="HQ1954"/>
      <c r="HR1954"/>
      <c r="HS1954"/>
      <c r="HT1954"/>
    </row>
    <row r="1955" spans="47:228">
      <c r="AU1955" s="1"/>
      <c r="AV1955" s="152"/>
      <c r="AW1955" s="152"/>
      <c r="AX1955" s="212"/>
      <c r="AY1955" s="212"/>
      <c r="AZ1955" s="212"/>
      <c r="BA1955"/>
      <c r="BB1955"/>
      <c r="BC1955"/>
      <c r="BD1955"/>
      <c r="BE1955"/>
      <c r="BF1955" s="1"/>
      <c r="BG1955" s="152"/>
      <c r="BH1955" s="152"/>
      <c r="BI1955" s="212"/>
      <c r="BJ1955" s="212"/>
      <c r="BK1955" s="212"/>
      <c r="BM1955" s="1"/>
      <c r="BN1955" s="152"/>
      <c r="BO1955" s="152"/>
      <c r="BP1955" s="212"/>
      <c r="BQ1955" s="212"/>
      <c r="BR1955" s="212"/>
      <c r="BS1955"/>
      <c r="BT1955"/>
      <c r="BU1955"/>
      <c r="BX1955" s="1"/>
      <c r="BY1955" s="152"/>
      <c r="BZ1955" s="152"/>
      <c r="CA1955" s="212"/>
      <c r="CB1955" s="212"/>
      <c r="CC1955" s="212"/>
      <c r="CE1955" s="1"/>
      <c r="CF1955" s="290"/>
      <c r="CG1955" s="290"/>
      <c r="CH1955" s="212"/>
      <c r="CI1955" s="212"/>
      <c r="CJ1955" s="212"/>
      <c r="CL1955"/>
      <c r="CM1955"/>
      <c r="CQ1955" s="1"/>
      <c r="CR1955" s="152"/>
      <c r="CS1955" s="152"/>
      <c r="CT1955" s="212"/>
      <c r="CU1955" s="212"/>
      <c r="CV1955" s="212"/>
      <c r="CX1955"/>
      <c r="CY1955"/>
      <c r="CZ1955"/>
      <c r="DA1955"/>
      <c r="DB1955" s="1"/>
      <c r="DC1955" s="152"/>
      <c r="DD1955" s="152"/>
      <c r="DE1955" s="212"/>
      <c r="DF1955" s="212"/>
      <c r="DG1955" s="212"/>
      <c r="DK1955"/>
      <c r="DL1955"/>
      <c r="DM1955" s="1"/>
      <c r="DN1955" s="152"/>
      <c r="DO1955" s="152"/>
      <c r="DQ1955" s="212"/>
      <c r="DR1955" s="212"/>
      <c r="DV1955"/>
      <c r="DW1955"/>
      <c r="DX1955" s="1"/>
      <c r="DY1955" s="152"/>
      <c r="DZ1955" s="152"/>
      <c r="EB1955" s="212"/>
      <c r="EC1955" s="212"/>
      <c r="EJ1955" s="152"/>
      <c r="EK1955" s="152"/>
      <c r="EL1955" s="212"/>
      <c r="EM1955" s="212"/>
      <c r="EN1955" s="212"/>
      <c r="EO1955"/>
      <c r="EP1955"/>
      <c r="EQ1955"/>
      <c r="EU1955" s="152"/>
      <c r="EV1955" s="152"/>
      <c r="EW1955" s="212"/>
      <c r="EX1955" s="212"/>
      <c r="EY1955" s="212"/>
      <c r="EZ1955"/>
      <c r="FA1955"/>
      <c r="FB1955"/>
      <c r="FN1955"/>
      <c r="FO1955"/>
      <c r="FP1955"/>
      <c r="FQ1955"/>
      <c r="FR1955"/>
      <c r="FS1955"/>
      <c r="GD1955"/>
      <c r="GE1955"/>
      <c r="GF1955"/>
      <c r="GG1955"/>
      <c r="GH1955"/>
      <c r="GI1955"/>
      <c r="GU1955"/>
      <c r="GV1955"/>
      <c r="GW1955"/>
      <c r="GX1955"/>
      <c r="GY1955"/>
      <c r="HI1955"/>
      <c r="HK1955"/>
      <c r="HL1955"/>
      <c r="HM1955"/>
      <c r="HN1955"/>
      <c r="HO1955"/>
      <c r="HQ1955"/>
      <c r="HR1955"/>
      <c r="HS1955"/>
      <c r="HT1955"/>
    </row>
    <row r="1956" spans="47:228">
      <c r="AU1956" s="1"/>
      <c r="AV1956" s="152"/>
      <c r="AW1956" s="152"/>
      <c r="AX1956" s="212"/>
      <c r="AY1956" s="212"/>
      <c r="AZ1956" s="212"/>
      <c r="BA1956"/>
      <c r="BB1956"/>
      <c r="BC1956"/>
      <c r="BD1956"/>
      <c r="BE1956"/>
      <c r="BF1956" s="1"/>
      <c r="BG1956" s="152"/>
      <c r="BH1956" s="152"/>
      <c r="BI1956" s="212"/>
      <c r="BJ1956" s="212"/>
      <c r="BK1956" s="212"/>
      <c r="BM1956" s="1"/>
      <c r="BN1956" s="152"/>
      <c r="BO1956" s="152"/>
      <c r="BP1956" s="212"/>
      <c r="BQ1956" s="212"/>
      <c r="BR1956" s="212"/>
      <c r="BS1956"/>
      <c r="BT1956"/>
      <c r="BU1956"/>
      <c r="BX1956" s="1"/>
      <c r="BY1956" s="152"/>
      <c r="BZ1956" s="152"/>
      <c r="CA1956" s="212"/>
      <c r="CB1956" s="212"/>
      <c r="CC1956" s="212"/>
      <c r="CE1956" s="1"/>
      <c r="CF1956" s="290"/>
      <c r="CG1956" s="290"/>
      <c r="CH1956" s="212"/>
      <c r="CI1956" s="212"/>
      <c r="CJ1956" s="212"/>
      <c r="CL1956"/>
      <c r="CM1956"/>
      <c r="CQ1956" s="1"/>
      <c r="CR1956" s="152"/>
      <c r="CS1956" s="152"/>
      <c r="CT1956" s="212"/>
      <c r="CU1956" s="212"/>
      <c r="CV1956" s="212"/>
      <c r="CX1956"/>
      <c r="CY1956"/>
      <c r="CZ1956"/>
      <c r="DA1956"/>
      <c r="DB1956" s="1"/>
      <c r="DC1956" s="152"/>
      <c r="DD1956" s="152"/>
      <c r="DE1956" s="212"/>
      <c r="DF1956" s="212"/>
      <c r="DG1956" s="212"/>
      <c r="DK1956"/>
      <c r="DL1956"/>
      <c r="DM1956" s="1"/>
      <c r="DN1956" s="152"/>
      <c r="DO1956" s="152"/>
      <c r="DQ1956" s="212"/>
      <c r="DR1956" s="212"/>
      <c r="DV1956"/>
      <c r="DW1956"/>
      <c r="DX1956" s="1"/>
      <c r="DY1956" s="152"/>
      <c r="DZ1956" s="152"/>
      <c r="EB1956" s="212"/>
      <c r="EC1956" s="212"/>
      <c r="EJ1956" s="152"/>
      <c r="EK1956" s="152"/>
      <c r="EL1956" s="212"/>
      <c r="EM1956" s="212"/>
      <c r="EN1956" s="212"/>
      <c r="EO1956"/>
      <c r="EP1956"/>
      <c r="EQ1956"/>
      <c r="EU1956" s="152"/>
      <c r="EV1956" s="152"/>
      <c r="EW1956" s="212"/>
      <c r="EX1956" s="212"/>
      <c r="EY1956" s="212"/>
      <c r="EZ1956"/>
      <c r="FA1956"/>
      <c r="FB1956"/>
      <c r="FN1956"/>
      <c r="FO1956"/>
      <c r="FP1956"/>
      <c r="FQ1956"/>
      <c r="FR1956"/>
      <c r="FS1956"/>
      <c r="GD1956"/>
      <c r="GE1956"/>
      <c r="GF1956"/>
      <c r="GG1956"/>
      <c r="GH1956"/>
      <c r="GI1956"/>
      <c r="GU1956"/>
      <c r="GV1956"/>
      <c r="GW1956"/>
      <c r="GX1956"/>
      <c r="GY1956"/>
      <c r="HI1956"/>
      <c r="HK1956"/>
      <c r="HL1956"/>
      <c r="HM1956"/>
      <c r="HN1956"/>
      <c r="HO1956"/>
      <c r="HQ1956"/>
      <c r="HR1956"/>
      <c r="HS1956"/>
      <c r="HT1956"/>
    </row>
    <row r="1957" spans="47:228">
      <c r="AU1957" s="1"/>
      <c r="AV1957" s="152"/>
      <c r="AW1957" s="152"/>
      <c r="AX1957" s="212"/>
      <c r="AY1957" s="212"/>
      <c r="AZ1957" s="212"/>
      <c r="BA1957"/>
      <c r="BB1957"/>
      <c r="BC1957"/>
      <c r="BD1957"/>
      <c r="BE1957"/>
      <c r="BF1957" s="1"/>
      <c r="BG1957" s="152"/>
      <c r="BH1957" s="152"/>
      <c r="BI1957" s="212"/>
      <c r="BJ1957" s="212"/>
      <c r="BK1957" s="212"/>
      <c r="BM1957" s="1"/>
      <c r="BN1957" s="152"/>
      <c r="BO1957" s="152"/>
      <c r="BP1957" s="212"/>
      <c r="BQ1957" s="212"/>
      <c r="BR1957" s="212"/>
      <c r="BS1957"/>
      <c r="BT1957"/>
      <c r="BU1957"/>
      <c r="BX1957" s="1"/>
      <c r="BY1957" s="152"/>
      <c r="BZ1957" s="152"/>
      <c r="CA1957" s="212"/>
      <c r="CB1957" s="212"/>
      <c r="CC1957" s="212"/>
      <c r="CE1957" s="1"/>
      <c r="CF1957" s="290"/>
      <c r="CG1957" s="290"/>
      <c r="CH1957" s="212"/>
      <c r="CI1957" s="212"/>
      <c r="CJ1957" s="212"/>
      <c r="CL1957"/>
      <c r="CM1957"/>
      <c r="CQ1957" s="1"/>
      <c r="CR1957" s="152"/>
      <c r="CS1957" s="152"/>
      <c r="CT1957" s="212"/>
      <c r="CU1957" s="212"/>
      <c r="CV1957" s="212"/>
      <c r="CX1957"/>
      <c r="CY1957"/>
      <c r="CZ1957"/>
      <c r="DA1957"/>
      <c r="DB1957" s="1"/>
      <c r="DC1957" s="152"/>
      <c r="DD1957" s="152"/>
      <c r="DE1957" s="212"/>
      <c r="DF1957" s="212"/>
      <c r="DG1957" s="212"/>
      <c r="DK1957"/>
      <c r="DL1957"/>
      <c r="DM1957" s="1"/>
      <c r="DN1957" s="152"/>
      <c r="DO1957" s="152"/>
      <c r="DQ1957" s="212"/>
      <c r="DR1957" s="212"/>
      <c r="DV1957"/>
      <c r="DW1957"/>
      <c r="DX1957" s="1"/>
      <c r="DY1957" s="152"/>
      <c r="DZ1957" s="152"/>
      <c r="EB1957" s="212"/>
      <c r="EC1957" s="212"/>
      <c r="EJ1957" s="152"/>
      <c r="EK1957" s="152"/>
      <c r="EL1957" s="212"/>
      <c r="EM1957" s="212"/>
      <c r="EN1957" s="212"/>
      <c r="EO1957"/>
      <c r="EP1957"/>
      <c r="EQ1957"/>
      <c r="EU1957" s="152"/>
      <c r="EV1957" s="152"/>
      <c r="EW1957" s="212"/>
      <c r="EX1957" s="212"/>
      <c r="EY1957" s="212"/>
      <c r="EZ1957"/>
      <c r="FA1957"/>
      <c r="FB1957"/>
      <c r="FN1957"/>
      <c r="FO1957"/>
      <c r="FP1957"/>
      <c r="FQ1957"/>
      <c r="FR1957"/>
      <c r="FS1957"/>
      <c r="GD1957"/>
      <c r="GE1957"/>
      <c r="GF1957"/>
      <c r="GG1957"/>
      <c r="GH1957"/>
      <c r="GI1957"/>
      <c r="GU1957"/>
      <c r="GV1957"/>
      <c r="GW1957"/>
      <c r="GX1957"/>
      <c r="GY1957"/>
      <c r="HI1957"/>
      <c r="HK1957"/>
      <c r="HL1957"/>
      <c r="HM1957"/>
      <c r="HN1957"/>
      <c r="HO1957"/>
      <c r="HQ1957"/>
      <c r="HR1957"/>
      <c r="HS1957"/>
      <c r="HT1957"/>
    </row>
    <row r="1958" spans="47:228">
      <c r="AU1958" s="1"/>
      <c r="AV1958" s="152"/>
      <c r="AW1958" s="152"/>
      <c r="AX1958" s="212"/>
      <c r="AY1958" s="212"/>
      <c r="AZ1958" s="212"/>
      <c r="BA1958"/>
      <c r="BB1958"/>
      <c r="BC1958"/>
      <c r="BD1958"/>
      <c r="BE1958"/>
      <c r="BF1958" s="1"/>
      <c r="BG1958" s="152"/>
      <c r="BH1958" s="152"/>
      <c r="BI1958" s="212"/>
      <c r="BJ1958" s="212"/>
      <c r="BK1958" s="212"/>
      <c r="BM1958" s="1"/>
      <c r="BN1958" s="152"/>
      <c r="BO1958" s="152"/>
      <c r="BP1958" s="212"/>
      <c r="BQ1958" s="212"/>
      <c r="BR1958" s="212"/>
      <c r="BS1958"/>
      <c r="BT1958"/>
      <c r="BU1958"/>
      <c r="BX1958" s="1"/>
      <c r="BY1958" s="152"/>
      <c r="BZ1958" s="152"/>
      <c r="CA1958" s="212"/>
      <c r="CB1958" s="212"/>
      <c r="CC1958" s="212"/>
      <c r="CE1958" s="1"/>
      <c r="CF1958" s="290"/>
      <c r="CG1958" s="290"/>
      <c r="CH1958" s="212"/>
      <c r="CI1958" s="212"/>
      <c r="CJ1958" s="212"/>
      <c r="CL1958"/>
      <c r="CM1958"/>
      <c r="CQ1958" s="1"/>
      <c r="CR1958" s="152"/>
      <c r="CS1958" s="152"/>
      <c r="CT1958" s="212"/>
      <c r="CU1958" s="212"/>
      <c r="CV1958" s="212"/>
      <c r="CX1958"/>
      <c r="CY1958"/>
      <c r="CZ1958"/>
      <c r="DA1958"/>
      <c r="DB1958" s="1"/>
      <c r="DC1958" s="152"/>
      <c r="DD1958" s="152"/>
      <c r="DE1958" s="212"/>
      <c r="DF1958" s="212"/>
      <c r="DG1958" s="212"/>
      <c r="DK1958"/>
      <c r="DL1958"/>
      <c r="DM1958" s="1"/>
      <c r="DN1958" s="152"/>
      <c r="DO1958" s="152"/>
      <c r="DQ1958" s="212"/>
      <c r="DR1958" s="212"/>
      <c r="DV1958"/>
      <c r="DW1958"/>
      <c r="DX1958" s="1"/>
      <c r="DY1958" s="152"/>
      <c r="DZ1958" s="152"/>
      <c r="EB1958" s="212"/>
      <c r="EC1958" s="212"/>
      <c r="EJ1958" s="152"/>
      <c r="EK1958" s="152"/>
      <c r="EL1958" s="212"/>
      <c r="EM1958" s="212"/>
      <c r="EN1958" s="212"/>
      <c r="EO1958"/>
      <c r="EP1958"/>
      <c r="EQ1958"/>
      <c r="EU1958" s="152"/>
      <c r="EV1958" s="152"/>
      <c r="EW1958" s="212"/>
      <c r="EX1958" s="212"/>
      <c r="EY1958" s="212"/>
      <c r="EZ1958"/>
      <c r="FA1958"/>
      <c r="FB1958"/>
      <c r="FN1958"/>
      <c r="FO1958"/>
      <c r="FP1958"/>
      <c r="FQ1958"/>
      <c r="FR1958"/>
      <c r="FS1958"/>
      <c r="GD1958"/>
      <c r="GE1958"/>
      <c r="GF1958"/>
      <c r="GG1958"/>
      <c r="GH1958"/>
      <c r="GI1958"/>
      <c r="GU1958"/>
      <c r="GV1958"/>
      <c r="GW1958"/>
      <c r="GX1958"/>
      <c r="GY1958"/>
      <c r="HI1958"/>
      <c r="HK1958"/>
      <c r="HL1958"/>
      <c r="HM1958"/>
      <c r="HN1958"/>
      <c r="HO1958"/>
      <c r="HQ1958"/>
      <c r="HR1958"/>
      <c r="HS1958"/>
      <c r="HT1958"/>
    </row>
    <row r="1959" spans="47:228">
      <c r="AU1959" s="1"/>
      <c r="AV1959" s="152"/>
      <c r="AW1959" s="152"/>
      <c r="AX1959" s="212"/>
      <c r="AY1959" s="212"/>
      <c r="AZ1959" s="212"/>
      <c r="BA1959"/>
      <c r="BB1959"/>
      <c r="BC1959"/>
      <c r="BD1959"/>
      <c r="BE1959"/>
      <c r="BF1959" s="1"/>
      <c r="BG1959" s="152"/>
      <c r="BH1959" s="152"/>
      <c r="BI1959" s="212"/>
      <c r="BJ1959" s="212"/>
      <c r="BK1959" s="212"/>
      <c r="BM1959" s="1"/>
      <c r="BN1959" s="152"/>
      <c r="BO1959" s="152"/>
      <c r="BP1959" s="212"/>
      <c r="BQ1959" s="212"/>
      <c r="BR1959" s="212"/>
      <c r="BS1959"/>
      <c r="BT1959"/>
      <c r="BU1959"/>
      <c r="BX1959" s="1"/>
      <c r="BY1959" s="152"/>
      <c r="BZ1959" s="152"/>
      <c r="CA1959" s="212"/>
      <c r="CB1959" s="212"/>
      <c r="CC1959" s="212"/>
      <c r="CE1959" s="1"/>
      <c r="CF1959" s="290"/>
      <c r="CG1959" s="290"/>
      <c r="CH1959" s="212"/>
      <c r="CI1959" s="212"/>
      <c r="CJ1959" s="212"/>
      <c r="CL1959"/>
      <c r="CM1959"/>
      <c r="CQ1959" s="1"/>
      <c r="CR1959" s="152"/>
      <c r="CS1959" s="152"/>
      <c r="CT1959" s="212"/>
      <c r="CU1959" s="212"/>
      <c r="CV1959" s="212"/>
      <c r="CX1959"/>
      <c r="CY1959"/>
      <c r="CZ1959"/>
      <c r="DA1959"/>
      <c r="DB1959" s="1"/>
      <c r="DC1959" s="152"/>
      <c r="DD1959" s="152"/>
      <c r="DE1959" s="212"/>
      <c r="DF1959" s="212"/>
      <c r="DG1959" s="212"/>
      <c r="DK1959"/>
      <c r="DL1959"/>
      <c r="DM1959" s="1"/>
      <c r="DN1959" s="152"/>
      <c r="DO1959" s="152"/>
      <c r="DQ1959" s="212"/>
      <c r="DR1959" s="212"/>
      <c r="DV1959"/>
      <c r="DW1959"/>
      <c r="DX1959" s="1"/>
      <c r="DY1959" s="152"/>
      <c r="DZ1959" s="152"/>
      <c r="EB1959" s="212"/>
      <c r="EC1959" s="212"/>
      <c r="EJ1959" s="152"/>
      <c r="EK1959" s="152"/>
      <c r="EL1959" s="212"/>
      <c r="EM1959" s="212"/>
      <c r="EN1959" s="212"/>
      <c r="EO1959"/>
      <c r="EP1959"/>
      <c r="EQ1959"/>
      <c r="EU1959" s="152"/>
      <c r="EV1959" s="152"/>
      <c r="EW1959" s="212"/>
      <c r="EX1959" s="212"/>
      <c r="EY1959" s="212"/>
      <c r="EZ1959"/>
      <c r="FA1959"/>
      <c r="FB1959"/>
      <c r="FN1959"/>
      <c r="FO1959"/>
      <c r="FP1959"/>
      <c r="FQ1959"/>
      <c r="FR1959"/>
      <c r="FS1959"/>
      <c r="GD1959"/>
      <c r="GE1959"/>
      <c r="GF1959"/>
      <c r="GG1959"/>
      <c r="GH1959"/>
      <c r="GI1959"/>
      <c r="GU1959"/>
      <c r="GV1959"/>
      <c r="GW1959"/>
      <c r="GX1959"/>
      <c r="GY1959"/>
      <c r="HI1959"/>
      <c r="HK1959"/>
      <c r="HL1959"/>
      <c r="HM1959"/>
      <c r="HN1959"/>
      <c r="HO1959"/>
      <c r="HQ1959"/>
      <c r="HR1959"/>
      <c r="HS1959"/>
      <c r="HT1959"/>
    </row>
    <row r="1960" spans="47:228">
      <c r="AU1960" s="1"/>
      <c r="AV1960" s="152"/>
      <c r="AW1960" s="152"/>
      <c r="AX1960" s="212"/>
      <c r="AY1960" s="212"/>
      <c r="AZ1960" s="212"/>
      <c r="BA1960"/>
      <c r="BB1960"/>
      <c r="BC1960"/>
      <c r="BD1960"/>
      <c r="BE1960"/>
      <c r="BF1960" s="1"/>
      <c r="BG1960" s="152"/>
      <c r="BH1960" s="152"/>
      <c r="BI1960" s="212"/>
      <c r="BJ1960" s="212"/>
      <c r="BK1960" s="212"/>
      <c r="BM1960" s="1"/>
      <c r="BN1960" s="152"/>
      <c r="BO1960" s="152"/>
      <c r="BP1960" s="212"/>
      <c r="BQ1960" s="212"/>
      <c r="BR1960" s="212"/>
      <c r="BS1960"/>
      <c r="BT1960"/>
      <c r="BU1960"/>
      <c r="BX1960" s="1"/>
      <c r="BY1960" s="152"/>
      <c r="BZ1960" s="152"/>
      <c r="CA1960" s="212"/>
      <c r="CB1960" s="212"/>
      <c r="CC1960" s="212"/>
      <c r="CE1960" s="1"/>
      <c r="CF1960" s="290"/>
      <c r="CG1960" s="290"/>
      <c r="CH1960" s="212"/>
      <c r="CI1960" s="212"/>
      <c r="CJ1960" s="212"/>
      <c r="CL1960"/>
      <c r="CM1960"/>
      <c r="CQ1960" s="1"/>
      <c r="CR1960" s="152"/>
      <c r="CS1960" s="152"/>
      <c r="CT1960" s="212"/>
      <c r="CU1960" s="212"/>
      <c r="CV1960" s="212"/>
      <c r="CX1960"/>
      <c r="CY1960"/>
      <c r="CZ1960"/>
      <c r="DA1960"/>
      <c r="DB1960" s="1"/>
      <c r="DC1960" s="152"/>
      <c r="DD1960" s="152"/>
      <c r="DE1960" s="212"/>
      <c r="DF1960" s="212"/>
      <c r="DG1960" s="212"/>
      <c r="DK1960"/>
      <c r="DL1960"/>
      <c r="DM1960" s="1"/>
      <c r="DN1960" s="152"/>
      <c r="DO1960" s="152"/>
      <c r="DQ1960" s="212"/>
      <c r="DR1960" s="212"/>
      <c r="DV1960"/>
      <c r="DW1960"/>
      <c r="DX1960" s="1"/>
      <c r="DY1960" s="152"/>
      <c r="DZ1960" s="152"/>
      <c r="EB1960" s="212"/>
      <c r="EC1960" s="212"/>
      <c r="EJ1960" s="152"/>
      <c r="EK1960" s="152"/>
      <c r="EL1960" s="212"/>
      <c r="EM1960" s="212"/>
      <c r="EN1960" s="212"/>
      <c r="EO1960"/>
      <c r="EP1960"/>
      <c r="EQ1960"/>
      <c r="EU1960" s="152"/>
      <c r="EV1960" s="152"/>
      <c r="EW1960" s="212"/>
      <c r="EX1960" s="212"/>
      <c r="EY1960" s="212"/>
      <c r="EZ1960"/>
      <c r="FA1960"/>
      <c r="FB1960"/>
      <c r="FN1960"/>
      <c r="FO1960"/>
      <c r="FP1960"/>
      <c r="FQ1960"/>
      <c r="FR1960"/>
      <c r="FS1960"/>
      <c r="GD1960"/>
      <c r="GE1960"/>
      <c r="GF1960"/>
      <c r="GG1960"/>
      <c r="GH1960"/>
      <c r="GI1960"/>
      <c r="GU1960"/>
      <c r="GV1960"/>
      <c r="GW1960"/>
      <c r="GX1960"/>
      <c r="GY1960"/>
      <c r="HI1960"/>
      <c r="HK1960"/>
      <c r="HL1960"/>
      <c r="HM1960"/>
      <c r="HN1960"/>
      <c r="HO1960"/>
      <c r="HQ1960"/>
      <c r="HR1960"/>
      <c r="HS1960"/>
      <c r="HT1960"/>
    </row>
    <row r="1961" spans="47:228">
      <c r="AU1961" s="1"/>
      <c r="AV1961" s="152"/>
      <c r="AW1961" s="152"/>
      <c r="AX1961" s="212"/>
      <c r="AY1961" s="212"/>
      <c r="AZ1961" s="212"/>
      <c r="BA1961"/>
      <c r="BB1961"/>
      <c r="BC1961"/>
      <c r="BD1961"/>
      <c r="BE1961"/>
      <c r="BF1961" s="1"/>
      <c r="BG1961" s="152"/>
      <c r="BH1961" s="152"/>
      <c r="BI1961" s="212"/>
      <c r="BJ1961" s="212"/>
      <c r="BK1961" s="212"/>
      <c r="BM1961" s="1"/>
      <c r="BN1961" s="152"/>
      <c r="BO1961" s="152"/>
      <c r="BP1961" s="212"/>
      <c r="BQ1961" s="212"/>
      <c r="BR1961" s="212"/>
      <c r="BS1961"/>
      <c r="BT1961"/>
      <c r="BU1961"/>
      <c r="BX1961" s="1"/>
      <c r="BY1961" s="152"/>
      <c r="BZ1961" s="152"/>
      <c r="CA1961" s="212"/>
      <c r="CB1961" s="212"/>
      <c r="CC1961" s="212"/>
      <c r="CE1961" s="1"/>
      <c r="CF1961" s="290"/>
      <c r="CG1961" s="290"/>
      <c r="CH1961" s="212"/>
      <c r="CI1961" s="212"/>
      <c r="CJ1961" s="212"/>
      <c r="CL1961"/>
      <c r="CM1961"/>
      <c r="CQ1961" s="1"/>
      <c r="CR1961" s="152"/>
      <c r="CS1961" s="152"/>
      <c r="CT1961" s="212"/>
      <c r="CU1961" s="212"/>
      <c r="CV1961" s="212"/>
      <c r="CX1961"/>
      <c r="CY1961"/>
      <c r="CZ1961"/>
      <c r="DA1961"/>
      <c r="DB1961" s="1"/>
      <c r="DC1961" s="152"/>
      <c r="DD1961" s="152"/>
      <c r="DE1961" s="212"/>
      <c r="DF1961" s="212"/>
      <c r="DG1961" s="212"/>
      <c r="DK1961"/>
      <c r="DL1961"/>
      <c r="DM1961" s="1"/>
      <c r="DN1961" s="152"/>
      <c r="DO1961" s="152"/>
      <c r="DQ1961" s="212"/>
      <c r="DR1961" s="212"/>
      <c r="DV1961"/>
      <c r="DW1961"/>
      <c r="DX1961" s="1"/>
      <c r="DY1961" s="152"/>
      <c r="DZ1961" s="152"/>
      <c r="EB1961" s="212"/>
      <c r="EC1961" s="212"/>
      <c r="EJ1961" s="152"/>
      <c r="EK1961" s="152"/>
      <c r="EL1961" s="212"/>
      <c r="EM1961" s="212"/>
      <c r="EN1961" s="212"/>
      <c r="EO1961"/>
      <c r="EP1961"/>
      <c r="EQ1961"/>
      <c r="EU1961" s="152"/>
      <c r="EV1961" s="152"/>
      <c r="EW1961" s="212"/>
      <c r="EX1961" s="212"/>
      <c r="EY1961" s="212"/>
      <c r="EZ1961"/>
      <c r="FA1961"/>
      <c r="FB1961"/>
      <c r="FN1961"/>
      <c r="FO1961"/>
      <c r="FP1961"/>
      <c r="FQ1961"/>
      <c r="FR1961"/>
      <c r="FS1961"/>
      <c r="GD1961"/>
      <c r="GE1961"/>
      <c r="GF1961"/>
      <c r="GG1961"/>
      <c r="GH1961"/>
      <c r="GI1961"/>
      <c r="GU1961"/>
      <c r="GV1961"/>
      <c r="GW1961"/>
      <c r="GX1961"/>
      <c r="GY1961"/>
      <c r="HI1961"/>
      <c r="HK1961"/>
      <c r="HL1961"/>
      <c r="HM1961"/>
      <c r="HN1961"/>
      <c r="HO1961"/>
      <c r="HQ1961"/>
      <c r="HR1961"/>
      <c r="HS1961"/>
      <c r="HT1961"/>
    </row>
    <row r="1962" spans="47:228">
      <c r="AU1962" s="1"/>
      <c r="AV1962" s="152"/>
      <c r="AW1962" s="152"/>
      <c r="AX1962" s="212"/>
      <c r="AY1962" s="212"/>
      <c r="AZ1962" s="212"/>
      <c r="BA1962"/>
      <c r="BB1962"/>
      <c r="BC1962"/>
      <c r="BD1962"/>
      <c r="BE1962"/>
      <c r="BF1962" s="1"/>
      <c r="BG1962" s="152"/>
      <c r="BH1962" s="152"/>
      <c r="BI1962" s="212"/>
      <c r="BJ1962" s="212"/>
      <c r="BK1962" s="212"/>
      <c r="BM1962" s="1"/>
      <c r="BN1962" s="152"/>
      <c r="BO1962" s="152"/>
      <c r="BP1962" s="212"/>
      <c r="BQ1962" s="212"/>
      <c r="BR1962" s="212"/>
      <c r="BS1962"/>
      <c r="BT1962"/>
      <c r="BU1962"/>
      <c r="BX1962" s="1"/>
      <c r="BY1962" s="152"/>
      <c r="BZ1962" s="152"/>
      <c r="CA1962" s="212"/>
      <c r="CB1962" s="212"/>
      <c r="CC1962" s="212"/>
      <c r="CE1962" s="1"/>
      <c r="CF1962" s="290"/>
      <c r="CG1962" s="290"/>
      <c r="CH1962" s="212"/>
      <c r="CI1962" s="212"/>
      <c r="CJ1962" s="212"/>
      <c r="CL1962"/>
      <c r="CM1962"/>
      <c r="CQ1962" s="1"/>
      <c r="CR1962" s="152"/>
      <c r="CS1962" s="152"/>
      <c r="CT1962" s="212"/>
      <c r="CU1962" s="212"/>
      <c r="CV1962" s="212"/>
      <c r="CX1962"/>
      <c r="CY1962"/>
      <c r="CZ1962"/>
      <c r="DA1962"/>
      <c r="DB1962" s="1"/>
      <c r="DC1962" s="152"/>
      <c r="DD1962" s="152"/>
      <c r="DE1962" s="212"/>
      <c r="DF1962" s="212"/>
      <c r="DG1962" s="212"/>
      <c r="DK1962"/>
      <c r="DL1962"/>
      <c r="DM1962" s="1"/>
      <c r="DN1962" s="152"/>
      <c r="DO1962" s="152"/>
      <c r="DQ1962" s="212"/>
      <c r="DR1962" s="212"/>
      <c r="DV1962"/>
      <c r="DW1962"/>
      <c r="DX1962" s="1"/>
      <c r="DY1962" s="152"/>
      <c r="DZ1962" s="152"/>
      <c r="EB1962" s="212"/>
      <c r="EC1962" s="212"/>
      <c r="EJ1962" s="152"/>
      <c r="EK1962" s="152"/>
      <c r="EL1962" s="212"/>
      <c r="EM1962" s="212"/>
      <c r="EN1962" s="212"/>
      <c r="EO1962"/>
      <c r="EP1962"/>
      <c r="EQ1962"/>
      <c r="EU1962" s="152"/>
      <c r="EV1962" s="152"/>
      <c r="EW1962" s="212"/>
      <c r="EX1962" s="212"/>
      <c r="EY1962" s="212"/>
      <c r="EZ1962"/>
      <c r="FA1962"/>
      <c r="FB1962"/>
      <c r="FN1962"/>
      <c r="FO1962"/>
      <c r="FP1962"/>
      <c r="FQ1962"/>
      <c r="FR1962"/>
      <c r="FS1962"/>
      <c r="GD1962"/>
      <c r="GE1962"/>
      <c r="GF1962"/>
      <c r="GG1962"/>
      <c r="GH1962"/>
      <c r="GI1962"/>
      <c r="GU1962"/>
      <c r="GV1962"/>
      <c r="GW1962"/>
      <c r="GX1962"/>
      <c r="GY1962"/>
      <c r="HI1962"/>
      <c r="HK1962"/>
      <c r="HL1962"/>
      <c r="HM1962"/>
      <c r="HN1962"/>
      <c r="HO1962"/>
      <c r="HQ1962"/>
      <c r="HR1962"/>
      <c r="HS1962"/>
      <c r="HT1962"/>
    </row>
    <row r="1963" spans="47:228">
      <c r="AU1963" s="1"/>
      <c r="AV1963" s="152"/>
      <c r="AW1963" s="152"/>
      <c r="AX1963" s="212"/>
      <c r="AY1963" s="212"/>
      <c r="AZ1963" s="212"/>
      <c r="BA1963"/>
      <c r="BB1963"/>
      <c r="BC1963"/>
      <c r="BD1963"/>
      <c r="BE1963"/>
      <c r="BF1963" s="1"/>
      <c r="BG1963" s="152"/>
      <c r="BH1963" s="152"/>
      <c r="BI1963" s="212"/>
      <c r="BJ1963" s="212"/>
      <c r="BK1963" s="212"/>
      <c r="BM1963" s="1"/>
      <c r="BN1963" s="152"/>
      <c r="BO1963" s="152"/>
      <c r="BP1963" s="212"/>
      <c r="BQ1963" s="212"/>
      <c r="BR1963" s="212"/>
      <c r="BS1963"/>
      <c r="BT1963"/>
      <c r="BU1963"/>
      <c r="BX1963" s="1"/>
      <c r="BY1963" s="152"/>
      <c r="BZ1963" s="152"/>
      <c r="CA1963" s="212"/>
      <c r="CB1963" s="212"/>
      <c r="CC1963" s="212"/>
      <c r="CE1963" s="1"/>
      <c r="CF1963" s="290"/>
      <c r="CG1963" s="290"/>
      <c r="CH1963" s="212"/>
      <c r="CI1963" s="212"/>
      <c r="CJ1963" s="212"/>
      <c r="CL1963"/>
      <c r="CM1963"/>
      <c r="CQ1963" s="1"/>
      <c r="CR1963" s="152"/>
      <c r="CS1963" s="152"/>
      <c r="CT1963" s="212"/>
      <c r="CU1963" s="212"/>
      <c r="CV1963" s="212"/>
      <c r="CX1963"/>
      <c r="CY1963"/>
      <c r="CZ1963"/>
      <c r="DA1963"/>
      <c r="DB1963" s="1"/>
      <c r="DC1963" s="152"/>
      <c r="DD1963" s="152"/>
      <c r="DE1963" s="212"/>
      <c r="DF1963" s="212"/>
      <c r="DG1963" s="212"/>
      <c r="DK1963"/>
      <c r="DL1963"/>
      <c r="DM1963" s="1"/>
      <c r="DN1963" s="152"/>
      <c r="DO1963" s="152"/>
      <c r="DQ1963" s="212"/>
      <c r="DR1963" s="212"/>
      <c r="DV1963"/>
      <c r="DW1963"/>
      <c r="DX1963" s="1"/>
      <c r="DY1963" s="152"/>
      <c r="DZ1963" s="152"/>
      <c r="EB1963" s="212"/>
      <c r="EC1963" s="212"/>
      <c r="EJ1963" s="152"/>
      <c r="EK1963" s="152"/>
      <c r="EL1963" s="212"/>
      <c r="EM1963" s="212"/>
      <c r="EN1963" s="212"/>
      <c r="EO1963"/>
      <c r="EP1963"/>
      <c r="EQ1963"/>
      <c r="EU1963" s="152"/>
      <c r="EV1963" s="152"/>
      <c r="EW1963" s="212"/>
      <c r="EX1963" s="212"/>
      <c r="EY1963" s="212"/>
      <c r="EZ1963"/>
      <c r="FA1963"/>
      <c r="FB1963"/>
      <c r="FN1963"/>
      <c r="FO1963"/>
      <c r="FP1963"/>
      <c r="FQ1963"/>
      <c r="FR1963"/>
      <c r="FS1963"/>
      <c r="GD1963"/>
      <c r="GE1963"/>
      <c r="GF1963"/>
      <c r="GG1963"/>
      <c r="GH1963"/>
      <c r="GI1963"/>
      <c r="GU1963"/>
      <c r="GV1963"/>
      <c r="GW1963"/>
      <c r="GX1963"/>
      <c r="GY1963"/>
      <c r="HI1963"/>
      <c r="HK1963"/>
      <c r="HL1963"/>
      <c r="HM1963"/>
      <c r="HN1963"/>
      <c r="HO1963"/>
      <c r="HQ1963"/>
      <c r="HR1963"/>
      <c r="HS1963"/>
      <c r="HT1963"/>
    </row>
    <row r="1964" spans="47:228">
      <c r="AU1964" s="1"/>
      <c r="AV1964" s="152"/>
      <c r="AW1964" s="152"/>
      <c r="AX1964" s="212"/>
      <c r="AY1964" s="212"/>
      <c r="AZ1964" s="212"/>
      <c r="BA1964"/>
      <c r="BB1964"/>
      <c r="BC1964"/>
      <c r="BD1964"/>
      <c r="BE1964"/>
      <c r="BF1964" s="1"/>
      <c r="BG1964" s="152"/>
      <c r="BH1964" s="152"/>
      <c r="BI1964" s="212"/>
      <c r="BJ1964" s="212"/>
      <c r="BK1964" s="212"/>
      <c r="BM1964" s="1"/>
      <c r="BN1964" s="152"/>
      <c r="BO1964" s="152"/>
      <c r="BP1964" s="212"/>
      <c r="BQ1964" s="212"/>
      <c r="BR1964" s="212"/>
      <c r="BS1964"/>
      <c r="BT1964"/>
      <c r="BU1964"/>
      <c r="BX1964" s="1"/>
      <c r="BY1964" s="152"/>
      <c r="BZ1964" s="152"/>
      <c r="CA1964" s="212"/>
      <c r="CB1964" s="212"/>
      <c r="CC1964" s="212"/>
      <c r="CE1964" s="1"/>
      <c r="CF1964" s="290"/>
      <c r="CG1964" s="290"/>
      <c r="CH1964" s="212"/>
      <c r="CI1964" s="212"/>
      <c r="CJ1964" s="212"/>
      <c r="CL1964"/>
      <c r="CM1964"/>
      <c r="CQ1964" s="1"/>
      <c r="CR1964" s="152"/>
      <c r="CS1964" s="152"/>
      <c r="CT1964" s="212"/>
      <c r="CU1964" s="212"/>
      <c r="CV1964" s="212"/>
      <c r="CX1964"/>
      <c r="CY1964"/>
      <c r="CZ1964"/>
      <c r="DA1964"/>
      <c r="DB1964" s="1"/>
      <c r="DC1964" s="152"/>
      <c r="DD1964" s="152"/>
      <c r="DE1964" s="212"/>
      <c r="DF1964" s="212"/>
      <c r="DG1964" s="212"/>
      <c r="DK1964"/>
      <c r="DL1964"/>
      <c r="DM1964" s="1"/>
      <c r="DN1964" s="152"/>
      <c r="DO1964" s="152"/>
      <c r="DQ1964" s="212"/>
      <c r="DR1964" s="212"/>
      <c r="DV1964"/>
      <c r="DW1964"/>
      <c r="DX1964" s="1"/>
      <c r="DY1964" s="152"/>
      <c r="DZ1964" s="152"/>
      <c r="EB1964" s="212"/>
      <c r="EC1964" s="212"/>
      <c r="EJ1964" s="152"/>
      <c r="EK1964" s="152"/>
      <c r="EL1964" s="212"/>
      <c r="EM1964" s="212"/>
      <c r="EN1964" s="212"/>
      <c r="EO1964"/>
      <c r="EP1964"/>
      <c r="EQ1964"/>
      <c r="EU1964" s="152"/>
      <c r="EV1964" s="152"/>
      <c r="EW1964" s="212"/>
      <c r="EX1964" s="212"/>
      <c r="EY1964" s="212"/>
      <c r="EZ1964"/>
      <c r="FA1964"/>
      <c r="FB1964"/>
      <c r="FN1964"/>
      <c r="FO1964"/>
      <c r="FP1964"/>
      <c r="FQ1964"/>
      <c r="FR1964"/>
      <c r="FS1964"/>
      <c r="GD1964"/>
      <c r="GE1964"/>
      <c r="GF1964"/>
      <c r="GG1964"/>
      <c r="GH1964"/>
      <c r="GI1964"/>
      <c r="GU1964"/>
      <c r="GV1964"/>
      <c r="GW1964"/>
      <c r="GX1964"/>
      <c r="GY1964"/>
      <c r="HI1964"/>
      <c r="HK1964"/>
      <c r="HL1964"/>
      <c r="HM1964"/>
      <c r="HN1964"/>
      <c r="HO1964"/>
      <c r="HQ1964"/>
      <c r="HR1964"/>
      <c r="HS1964"/>
      <c r="HT1964"/>
    </row>
    <row r="1965" spans="47:228">
      <c r="AU1965" s="1"/>
      <c r="AV1965" s="152"/>
      <c r="AW1965" s="152"/>
      <c r="AX1965" s="212"/>
      <c r="AY1965" s="212"/>
      <c r="AZ1965" s="212"/>
      <c r="BA1965"/>
      <c r="BB1965"/>
      <c r="BC1965"/>
      <c r="BD1965"/>
      <c r="BE1965"/>
      <c r="BF1965" s="1"/>
      <c r="BG1965" s="152"/>
      <c r="BH1965" s="152"/>
      <c r="BI1965" s="212"/>
      <c r="BJ1965" s="212"/>
      <c r="BK1965" s="212"/>
      <c r="BM1965" s="1"/>
      <c r="BN1965" s="152"/>
      <c r="BO1965" s="152"/>
      <c r="BP1965" s="212"/>
      <c r="BQ1965" s="212"/>
      <c r="BR1965" s="212"/>
      <c r="BS1965"/>
      <c r="BT1965"/>
      <c r="BU1965"/>
      <c r="BX1965" s="1"/>
      <c r="BY1965" s="152"/>
      <c r="BZ1965" s="152"/>
      <c r="CA1965" s="212"/>
      <c r="CB1965" s="212"/>
      <c r="CC1965" s="212"/>
      <c r="CE1965" s="1"/>
      <c r="CF1965" s="290"/>
      <c r="CG1965" s="290"/>
      <c r="CH1965" s="212"/>
      <c r="CI1965" s="212"/>
      <c r="CJ1965" s="212"/>
      <c r="CL1965"/>
      <c r="CM1965"/>
      <c r="CQ1965" s="1"/>
      <c r="CR1965" s="152"/>
      <c r="CS1965" s="152"/>
      <c r="CT1965" s="212"/>
      <c r="CU1965" s="212"/>
      <c r="CV1965" s="212"/>
      <c r="CX1965"/>
      <c r="CY1965"/>
      <c r="CZ1965"/>
      <c r="DA1965"/>
      <c r="DB1965" s="1"/>
      <c r="DC1965" s="152"/>
      <c r="DD1965" s="152"/>
      <c r="DE1965" s="212"/>
      <c r="DF1965" s="212"/>
      <c r="DG1965" s="212"/>
      <c r="DK1965"/>
      <c r="DL1965"/>
      <c r="DM1965" s="1"/>
      <c r="DN1965" s="152"/>
      <c r="DO1965" s="152"/>
      <c r="DQ1965" s="212"/>
      <c r="DR1965" s="212"/>
      <c r="DV1965"/>
      <c r="DW1965"/>
      <c r="DX1965" s="1"/>
      <c r="DY1965" s="152"/>
      <c r="DZ1965" s="152"/>
      <c r="EB1965" s="212"/>
      <c r="EC1965" s="212"/>
      <c r="EJ1965" s="152"/>
      <c r="EK1965" s="152"/>
      <c r="EL1965" s="212"/>
      <c r="EM1965" s="212"/>
      <c r="EN1965" s="212"/>
      <c r="EO1965"/>
      <c r="EP1965"/>
      <c r="EQ1965"/>
      <c r="EU1965" s="152"/>
      <c r="EV1965" s="152"/>
      <c r="EW1965" s="212"/>
      <c r="EX1965" s="212"/>
      <c r="EY1965" s="212"/>
      <c r="EZ1965"/>
      <c r="FA1965"/>
      <c r="FB1965"/>
      <c r="FN1965"/>
      <c r="FO1965"/>
      <c r="FP1965"/>
      <c r="FQ1965"/>
      <c r="FR1965"/>
      <c r="FS1965"/>
      <c r="GD1965"/>
      <c r="GE1965"/>
      <c r="GF1965"/>
      <c r="GG1965"/>
      <c r="GH1965"/>
      <c r="GI1965"/>
      <c r="GU1965"/>
      <c r="GV1965"/>
      <c r="GW1965"/>
      <c r="GX1965"/>
      <c r="GY1965"/>
      <c r="HI1965"/>
      <c r="HK1965"/>
      <c r="HL1965"/>
      <c r="HM1965"/>
      <c r="HN1965"/>
      <c r="HO1965"/>
      <c r="HQ1965"/>
      <c r="HR1965"/>
      <c r="HS1965"/>
      <c r="HT1965"/>
    </row>
    <row r="1966" spans="47:228">
      <c r="AU1966" s="1"/>
      <c r="AV1966" s="152"/>
      <c r="AW1966" s="152"/>
      <c r="AX1966" s="212"/>
      <c r="AY1966" s="212"/>
      <c r="AZ1966" s="212"/>
      <c r="BA1966"/>
      <c r="BB1966"/>
      <c r="BC1966"/>
      <c r="BD1966"/>
      <c r="BE1966"/>
      <c r="BF1966" s="1"/>
      <c r="BG1966" s="152"/>
      <c r="BH1966" s="152"/>
      <c r="BI1966" s="212"/>
      <c r="BJ1966" s="212"/>
      <c r="BK1966" s="212"/>
      <c r="BM1966" s="1"/>
      <c r="BN1966" s="152"/>
      <c r="BO1966" s="152"/>
      <c r="BP1966" s="212"/>
      <c r="BQ1966" s="212"/>
      <c r="BR1966" s="212"/>
      <c r="BS1966"/>
      <c r="BT1966"/>
      <c r="BU1966"/>
      <c r="BX1966" s="1"/>
      <c r="BY1966" s="152"/>
      <c r="BZ1966" s="152"/>
      <c r="CA1966" s="212"/>
      <c r="CB1966" s="212"/>
      <c r="CC1966" s="212"/>
      <c r="CE1966" s="1"/>
      <c r="CF1966" s="290"/>
      <c r="CG1966" s="290"/>
      <c r="CH1966" s="212"/>
      <c r="CI1966" s="212"/>
      <c r="CJ1966" s="212"/>
      <c r="CL1966"/>
      <c r="CM1966"/>
      <c r="CQ1966" s="1"/>
      <c r="CR1966" s="152"/>
      <c r="CS1966" s="152"/>
      <c r="CT1966" s="212"/>
      <c r="CU1966" s="212"/>
      <c r="CV1966" s="212"/>
      <c r="CX1966"/>
      <c r="CY1966"/>
      <c r="CZ1966"/>
      <c r="DA1966"/>
      <c r="DB1966" s="1"/>
      <c r="DC1966" s="152"/>
      <c r="DD1966" s="152"/>
      <c r="DE1966" s="212"/>
      <c r="DF1966" s="212"/>
      <c r="DG1966" s="212"/>
      <c r="DK1966"/>
      <c r="DL1966"/>
      <c r="DM1966" s="1"/>
      <c r="DN1966" s="152"/>
      <c r="DO1966" s="152"/>
      <c r="DQ1966" s="212"/>
      <c r="DR1966" s="212"/>
      <c r="DV1966"/>
      <c r="DW1966"/>
      <c r="DX1966" s="1"/>
      <c r="DY1966" s="152"/>
      <c r="DZ1966" s="152"/>
      <c r="EB1966" s="212"/>
      <c r="EC1966" s="212"/>
      <c r="EJ1966" s="152"/>
      <c r="EK1966" s="152"/>
      <c r="EL1966" s="212"/>
      <c r="EM1966" s="212"/>
      <c r="EN1966" s="212"/>
      <c r="EO1966"/>
      <c r="EP1966"/>
      <c r="EQ1966"/>
      <c r="EU1966" s="152"/>
      <c r="EV1966" s="152"/>
      <c r="EW1966" s="212"/>
      <c r="EX1966" s="212"/>
      <c r="EY1966" s="212"/>
      <c r="EZ1966"/>
      <c r="FA1966"/>
      <c r="FB1966"/>
      <c r="FN1966"/>
      <c r="FO1966"/>
      <c r="FP1966"/>
      <c r="FQ1966"/>
      <c r="FR1966"/>
      <c r="FS1966"/>
      <c r="GD1966"/>
      <c r="GE1966"/>
      <c r="GF1966"/>
      <c r="GG1966"/>
      <c r="GH1966"/>
      <c r="GI1966"/>
      <c r="GU1966"/>
      <c r="GV1966"/>
      <c r="GW1966"/>
      <c r="GX1966"/>
      <c r="GY1966"/>
      <c r="HI1966"/>
      <c r="HK1966"/>
      <c r="HL1966"/>
      <c r="HM1966"/>
      <c r="HN1966"/>
      <c r="HO1966"/>
      <c r="HQ1966"/>
      <c r="HR1966"/>
      <c r="HS1966"/>
      <c r="HT1966"/>
    </row>
    <row r="1967" spans="47:228">
      <c r="AU1967" s="1"/>
      <c r="AV1967" s="152"/>
      <c r="AW1967" s="152"/>
      <c r="AX1967" s="212"/>
      <c r="AY1967" s="212"/>
      <c r="AZ1967" s="212"/>
      <c r="BA1967"/>
      <c r="BB1967"/>
      <c r="BC1967"/>
      <c r="BD1967"/>
      <c r="BE1967"/>
      <c r="BF1967" s="1"/>
      <c r="BG1967" s="152"/>
      <c r="BH1967" s="152"/>
      <c r="BI1967" s="212"/>
      <c r="BJ1967" s="212"/>
      <c r="BK1967" s="212"/>
      <c r="BM1967" s="1"/>
      <c r="BN1967" s="152"/>
      <c r="BO1967" s="152"/>
      <c r="BP1967" s="212"/>
      <c r="BQ1967" s="212"/>
      <c r="BR1967" s="212"/>
      <c r="BS1967"/>
      <c r="BT1967"/>
      <c r="BU1967"/>
      <c r="BX1967" s="1"/>
      <c r="BY1967" s="152"/>
      <c r="BZ1967" s="152"/>
      <c r="CA1967" s="212"/>
      <c r="CB1967" s="212"/>
      <c r="CC1967" s="212"/>
      <c r="CE1967" s="1"/>
      <c r="CF1967" s="290"/>
      <c r="CG1967" s="290"/>
      <c r="CH1967" s="212"/>
      <c r="CI1967" s="212"/>
      <c r="CJ1967" s="212"/>
      <c r="CL1967"/>
      <c r="CM1967"/>
      <c r="CQ1967" s="1"/>
      <c r="CR1967" s="152"/>
      <c r="CS1967" s="152"/>
      <c r="CT1967" s="212"/>
      <c r="CU1967" s="212"/>
      <c r="CV1967" s="212"/>
      <c r="CX1967"/>
      <c r="CY1967"/>
      <c r="CZ1967"/>
      <c r="DA1967"/>
      <c r="DB1967" s="1"/>
      <c r="DC1967" s="152"/>
      <c r="DD1967" s="152"/>
      <c r="DE1967" s="212"/>
      <c r="DF1967" s="212"/>
      <c r="DG1967" s="212"/>
      <c r="DK1967"/>
      <c r="DL1967"/>
      <c r="DM1967" s="1"/>
      <c r="DN1967" s="152"/>
      <c r="DO1967" s="152"/>
      <c r="DQ1967" s="212"/>
      <c r="DR1967" s="212"/>
      <c r="DV1967"/>
      <c r="DW1967"/>
      <c r="DX1967" s="1"/>
      <c r="DY1967" s="152"/>
      <c r="DZ1967" s="152"/>
      <c r="EB1967" s="212"/>
      <c r="EC1967" s="212"/>
      <c r="EJ1967" s="152"/>
      <c r="EK1967" s="152"/>
      <c r="EL1967" s="212"/>
      <c r="EM1967" s="212"/>
      <c r="EN1967" s="212"/>
      <c r="EO1967"/>
      <c r="EP1967"/>
      <c r="EQ1967"/>
      <c r="EU1967" s="152"/>
      <c r="EV1967" s="152"/>
      <c r="EW1967" s="212"/>
      <c r="EX1967" s="212"/>
      <c r="EY1967" s="212"/>
      <c r="EZ1967"/>
      <c r="FA1967"/>
      <c r="FB1967"/>
      <c r="FN1967"/>
      <c r="FO1967"/>
      <c r="FP1967"/>
      <c r="FQ1967"/>
      <c r="FR1967"/>
      <c r="FS1967"/>
      <c r="GD1967"/>
      <c r="GE1967"/>
      <c r="GF1967"/>
      <c r="GG1967"/>
      <c r="GH1967"/>
      <c r="GI1967"/>
      <c r="GU1967"/>
      <c r="GV1967"/>
      <c r="GW1967"/>
      <c r="GX1967"/>
      <c r="GY1967"/>
      <c r="HI1967"/>
      <c r="HK1967"/>
      <c r="HL1967"/>
      <c r="HM1967"/>
      <c r="HN1967"/>
      <c r="HO1967"/>
      <c r="HQ1967"/>
      <c r="HR1967"/>
      <c r="HS1967"/>
      <c r="HT1967"/>
    </row>
    <row r="1968" spans="47:228">
      <c r="AU1968" s="1"/>
      <c r="AV1968" s="152"/>
      <c r="AW1968" s="152"/>
      <c r="AX1968" s="212"/>
      <c r="AY1968" s="212"/>
      <c r="AZ1968" s="212"/>
      <c r="BA1968"/>
      <c r="BB1968"/>
      <c r="BC1968"/>
      <c r="BD1968"/>
      <c r="BE1968"/>
      <c r="BF1968" s="1"/>
      <c r="BG1968" s="152"/>
      <c r="BH1968" s="152"/>
      <c r="BI1968" s="212"/>
      <c r="BJ1968" s="212"/>
      <c r="BK1968" s="212"/>
      <c r="BM1968" s="1"/>
      <c r="BN1968" s="152"/>
      <c r="BO1968" s="152"/>
      <c r="BP1968" s="212"/>
      <c r="BQ1968" s="212"/>
      <c r="BR1968" s="212"/>
      <c r="BS1968"/>
      <c r="BT1968"/>
      <c r="BU1968"/>
      <c r="BX1968" s="1"/>
      <c r="BY1968" s="152"/>
      <c r="BZ1968" s="152"/>
      <c r="CA1968" s="212"/>
      <c r="CB1968" s="212"/>
      <c r="CC1968" s="212"/>
      <c r="CE1968" s="1"/>
      <c r="CF1968" s="290"/>
      <c r="CG1968" s="290"/>
      <c r="CH1968" s="212"/>
      <c r="CI1968" s="212"/>
      <c r="CJ1968" s="212"/>
      <c r="CL1968"/>
      <c r="CM1968"/>
      <c r="CQ1968" s="1"/>
      <c r="CR1968" s="152"/>
      <c r="CS1968" s="152"/>
      <c r="CT1968" s="212"/>
      <c r="CU1968" s="212"/>
      <c r="CV1968" s="212"/>
      <c r="CX1968"/>
      <c r="CY1968"/>
      <c r="CZ1968"/>
      <c r="DA1968"/>
      <c r="DB1968" s="1"/>
      <c r="DC1968" s="152"/>
      <c r="DD1968" s="152"/>
      <c r="DE1968" s="212"/>
      <c r="DF1968" s="212"/>
      <c r="DG1968" s="212"/>
      <c r="DK1968"/>
      <c r="DL1968"/>
      <c r="DM1968" s="1"/>
      <c r="DN1968" s="152"/>
      <c r="DO1968" s="152"/>
      <c r="DQ1968" s="212"/>
      <c r="DR1968" s="212"/>
      <c r="DV1968"/>
      <c r="DW1968"/>
      <c r="DX1968" s="1"/>
      <c r="DY1968" s="152"/>
      <c r="DZ1968" s="152"/>
      <c r="EB1968" s="212"/>
      <c r="EC1968" s="212"/>
      <c r="EJ1968" s="152"/>
      <c r="EK1968" s="152"/>
      <c r="EL1968" s="212"/>
      <c r="EM1968" s="212"/>
      <c r="EN1968" s="212"/>
      <c r="EO1968"/>
      <c r="EP1968"/>
      <c r="EQ1968"/>
      <c r="EU1968" s="152"/>
      <c r="EV1968" s="152"/>
      <c r="EW1968" s="212"/>
      <c r="EX1968" s="212"/>
      <c r="EY1968" s="212"/>
      <c r="EZ1968"/>
      <c r="FA1968"/>
      <c r="FB1968"/>
      <c r="FN1968"/>
      <c r="FO1968"/>
      <c r="FP1968"/>
      <c r="FQ1968"/>
      <c r="FR1968"/>
      <c r="FS1968"/>
      <c r="GD1968"/>
      <c r="GE1968"/>
      <c r="GF1968"/>
      <c r="GG1968"/>
      <c r="GH1968"/>
      <c r="GI1968"/>
      <c r="GU1968"/>
      <c r="GV1968"/>
      <c r="GW1968"/>
      <c r="GX1968"/>
      <c r="GY1968"/>
      <c r="HI1968"/>
      <c r="HK1968"/>
      <c r="HL1968"/>
      <c r="HM1968"/>
      <c r="HN1968"/>
      <c r="HO1968"/>
      <c r="HQ1968"/>
      <c r="HR1968"/>
      <c r="HS1968"/>
      <c r="HT1968"/>
    </row>
    <row r="1969" spans="47:228">
      <c r="AU1969" s="1"/>
      <c r="AV1969" s="152"/>
      <c r="AW1969" s="152"/>
      <c r="AX1969" s="212"/>
      <c r="AY1969" s="212"/>
      <c r="AZ1969" s="212"/>
      <c r="BA1969"/>
      <c r="BB1969"/>
      <c r="BC1969"/>
      <c r="BD1969"/>
      <c r="BE1969"/>
      <c r="BF1969" s="1"/>
      <c r="BG1969" s="152"/>
      <c r="BH1969" s="152"/>
      <c r="BI1969" s="212"/>
      <c r="BJ1969" s="212"/>
      <c r="BK1969" s="212"/>
      <c r="BM1969" s="1"/>
      <c r="BN1969" s="152"/>
      <c r="BO1969" s="152"/>
      <c r="BP1969" s="212"/>
      <c r="BQ1969" s="212"/>
      <c r="BR1969" s="212"/>
      <c r="BS1969"/>
      <c r="BT1969"/>
      <c r="BU1969"/>
      <c r="BX1969" s="1"/>
      <c r="BY1969" s="152"/>
      <c r="BZ1969" s="152"/>
      <c r="CA1969" s="212"/>
      <c r="CB1969" s="212"/>
      <c r="CC1969" s="212"/>
      <c r="CE1969" s="1"/>
      <c r="CF1969" s="290"/>
      <c r="CG1969" s="290"/>
      <c r="CH1969" s="212"/>
      <c r="CI1969" s="212"/>
      <c r="CJ1969" s="212"/>
      <c r="CL1969"/>
      <c r="CM1969"/>
      <c r="CQ1969" s="1"/>
      <c r="CR1969" s="152"/>
      <c r="CS1969" s="152"/>
      <c r="CT1969" s="212"/>
      <c r="CU1969" s="212"/>
      <c r="CV1969" s="212"/>
      <c r="CX1969"/>
      <c r="CY1969"/>
      <c r="CZ1969"/>
      <c r="DA1969"/>
      <c r="DB1969" s="1"/>
      <c r="DC1969" s="152"/>
      <c r="DD1969" s="152"/>
      <c r="DE1969" s="212"/>
      <c r="DF1969" s="212"/>
      <c r="DG1969" s="212"/>
      <c r="DK1969"/>
      <c r="DL1969"/>
      <c r="DM1969" s="1"/>
      <c r="DN1969" s="152"/>
      <c r="DO1969" s="152"/>
      <c r="DQ1969" s="212"/>
      <c r="DR1969" s="212"/>
      <c r="DV1969"/>
      <c r="DW1969"/>
      <c r="DX1969" s="1"/>
      <c r="DY1969" s="152"/>
      <c r="DZ1969" s="152"/>
      <c r="EB1969" s="212"/>
      <c r="EC1969" s="212"/>
      <c r="EJ1969" s="152"/>
      <c r="EK1969" s="152"/>
      <c r="EL1969" s="212"/>
      <c r="EM1969" s="212"/>
      <c r="EN1969" s="212"/>
      <c r="EO1969"/>
      <c r="EP1969"/>
      <c r="EQ1969"/>
      <c r="EU1969" s="152"/>
      <c r="EV1969" s="152"/>
      <c r="EW1969" s="212"/>
      <c r="EX1969" s="212"/>
      <c r="EY1969" s="212"/>
      <c r="EZ1969"/>
      <c r="FA1969"/>
      <c r="FB1969"/>
      <c r="FN1969"/>
      <c r="FO1969"/>
      <c r="FP1969"/>
      <c r="FQ1969"/>
      <c r="FR1969"/>
      <c r="FS1969"/>
      <c r="GD1969"/>
      <c r="GE1969"/>
      <c r="GF1969"/>
      <c r="GG1969"/>
      <c r="GH1969"/>
      <c r="GI1969"/>
      <c r="GU1969"/>
      <c r="GV1969"/>
      <c r="GW1969"/>
      <c r="GX1969"/>
      <c r="GY1969"/>
      <c r="HI1969"/>
      <c r="HK1969"/>
      <c r="HL1969"/>
      <c r="HM1969"/>
      <c r="HN1969"/>
      <c r="HO1969"/>
      <c r="HQ1969"/>
      <c r="HR1969"/>
      <c r="HS1969"/>
      <c r="HT1969"/>
    </row>
    <row r="1970" spans="47:228">
      <c r="AU1970" s="1"/>
      <c r="AV1970" s="152"/>
      <c r="AW1970" s="152"/>
      <c r="AX1970" s="212"/>
      <c r="AY1970" s="212"/>
      <c r="AZ1970" s="212"/>
      <c r="BA1970"/>
      <c r="BB1970"/>
      <c r="BC1970"/>
      <c r="BD1970"/>
      <c r="BE1970"/>
      <c r="BF1970" s="1"/>
      <c r="BG1970" s="152"/>
      <c r="BH1970" s="152"/>
      <c r="BI1970" s="212"/>
      <c r="BJ1970" s="212"/>
      <c r="BK1970" s="212"/>
      <c r="BM1970" s="1"/>
      <c r="BN1970" s="152"/>
      <c r="BO1970" s="152"/>
      <c r="BP1970" s="212"/>
      <c r="BQ1970" s="212"/>
      <c r="BR1970" s="212"/>
      <c r="BS1970"/>
      <c r="BT1970"/>
      <c r="BU1970"/>
      <c r="BX1970" s="1"/>
      <c r="BY1970" s="152"/>
      <c r="BZ1970" s="152"/>
      <c r="CA1970" s="212"/>
      <c r="CB1970" s="212"/>
      <c r="CC1970" s="212"/>
      <c r="CE1970" s="1"/>
      <c r="CF1970" s="290"/>
      <c r="CG1970" s="290"/>
      <c r="CH1970" s="212"/>
      <c r="CI1970" s="212"/>
      <c r="CJ1970" s="212"/>
      <c r="CL1970"/>
      <c r="CM1970"/>
      <c r="CQ1970" s="1"/>
      <c r="CR1970" s="152"/>
      <c r="CS1970" s="152"/>
      <c r="CT1970" s="212"/>
      <c r="CU1970" s="212"/>
      <c r="CV1970" s="212"/>
      <c r="CX1970"/>
      <c r="CY1970"/>
      <c r="CZ1970"/>
      <c r="DA1970"/>
      <c r="DB1970" s="1"/>
      <c r="DC1970" s="152"/>
      <c r="DD1970" s="152"/>
      <c r="DE1970" s="212"/>
      <c r="DF1970" s="212"/>
      <c r="DG1970" s="212"/>
      <c r="DK1970"/>
      <c r="DL1970"/>
      <c r="DM1970" s="1"/>
      <c r="DN1970" s="152"/>
      <c r="DO1970" s="152"/>
      <c r="DQ1970" s="212"/>
      <c r="DR1970" s="212"/>
      <c r="DV1970"/>
      <c r="DW1970"/>
      <c r="DX1970" s="1"/>
      <c r="DY1970" s="152"/>
      <c r="DZ1970" s="152"/>
      <c r="EB1970" s="212"/>
      <c r="EC1970" s="212"/>
      <c r="EJ1970" s="152"/>
      <c r="EK1970" s="152"/>
      <c r="EL1970" s="212"/>
      <c r="EM1970" s="212"/>
      <c r="EN1970" s="212"/>
      <c r="EO1970"/>
      <c r="EP1970"/>
      <c r="EQ1970"/>
      <c r="EU1970" s="152"/>
      <c r="EV1970" s="152"/>
      <c r="EW1970" s="212"/>
      <c r="EX1970" s="212"/>
      <c r="EY1970" s="212"/>
      <c r="EZ1970"/>
      <c r="FA1970"/>
      <c r="FB1970"/>
      <c r="FN1970"/>
      <c r="FO1970"/>
      <c r="FP1970"/>
      <c r="FQ1970"/>
      <c r="FR1970"/>
      <c r="FS1970"/>
      <c r="GD1970"/>
      <c r="GE1970"/>
      <c r="GF1970"/>
      <c r="GG1970"/>
      <c r="GH1970"/>
      <c r="GI1970"/>
      <c r="GU1970"/>
      <c r="GV1970"/>
      <c r="GW1970"/>
      <c r="GX1970"/>
      <c r="GY1970"/>
      <c r="HI1970"/>
      <c r="HK1970"/>
      <c r="HL1970"/>
      <c r="HM1970"/>
      <c r="HN1970"/>
      <c r="HO1970"/>
      <c r="HQ1970"/>
      <c r="HR1970"/>
      <c r="HS1970"/>
      <c r="HT1970"/>
    </row>
    <row r="1971" spans="47:228">
      <c r="AU1971" s="1"/>
      <c r="AV1971" s="152"/>
      <c r="AW1971" s="152"/>
      <c r="AX1971" s="212"/>
      <c r="AY1971" s="212"/>
      <c r="AZ1971" s="212"/>
      <c r="BA1971"/>
      <c r="BB1971"/>
      <c r="BC1971"/>
      <c r="BD1971"/>
      <c r="BE1971"/>
      <c r="BF1971" s="1"/>
      <c r="BG1971" s="152"/>
      <c r="BH1971" s="152"/>
      <c r="BI1971" s="212"/>
      <c r="BJ1971" s="212"/>
      <c r="BK1971" s="212"/>
      <c r="BM1971" s="1"/>
      <c r="BN1971" s="152"/>
      <c r="BO1971" s="152"/>
      <c r="BP1971" s="212"/>
      <c r="BQ1971" s="212"/>
      <c r="BR1971" s="212"/>
      <c r="BS1971"/>
      <c r="BT1971"/>
      <c r="BU1971"/>
      <c r="BX1971" s="1"/>
      <c r="BY1971" s="152"/>
      <c r="BZ1971" s="152"/>
      <c r="CA1971" s="212"/>
      <c r="CB1971" s="212"/>
      <c r="CC1971" s="212"/>
      <c r="CE1971" s="1"/>
      <c r="CF1971" s="290"/>
      <c r="CG1971" s="290"/>
      <c r="CH1971" s="212"/>
      <c r="CI1971" s="212"/>
      <c r="CJ1971" s="212"/>
      <c r="CL1971"/>
      <c r="CM1971"/>
      <c r="CQ1971" s="1"/>
      <c r="CR1971" s="152"/>
      <c r="CS1971" s="152"/>
      <c r="CT1971" s="212"/>
      <c r="CU1971" s="212"/>
      <c r="CV1971" s="212"/>
      <c r="CX1971"/>
      <c r="CY1971"/>
      <c r="CZ1971"/>
      <c r="DA1971"/>
      <c r="DB1971" s="1"/>
      <c r="DC1971" s="152"/>
      <c r="DD1971" s="152"/>
      <c r="DE1971" s="212"/>
      <c r="DF1971" s="212"/>
      <c r="DG1971" s="212"/>
      <c r="DK1971"/>
      <c r="DL1971"/>
      <c r="DM1971" s="1"/>
      <c r="DN1971" s="152"/>
      <c r="DO1971" s="152"/>
      <c r="DQ1971" s="212"/>
      <c r="DR1971" s="212"/>
      <c r="DV1971"/>
      <c r="DW1971"/>
      <c r="DX1971" s="1"/>
      <c r="DY1971" s="152"/>
      <c r="DZ1971" s="152"/>
      <c r="EB1971" s="212"/>
      <c r="EC1971" s="212"/>
      <c r="EJ1971" s="152"/>
      <c r="EK1971" s="152"/>
      <c r="EL1971" s="212"/>
      <c r="EM1971" s="212"/>
      <c r="EN1971" s="212"/>
      <c r="EO1971"/>
      <c r="EP1971"/>
      <c r="EQ1971"/>
      <c r="EU1971" s="152"/>
      <c r="EV1971" s="152"/>
      <c r="EW1971" s="212"/>
      <c r="EX1971" s="212"/>
      <c r="EY1971" s="212"/>
      <c r="EZ1971"/>
      <c r="FA1971"/>
      <c r="FB1971"/>
      <c r="FN1971"/>
      <c r="FO1971"/>
      <c r="FP1971"/>
      <c r="FQ1971"/>
      <c r="FR1971"/>
      <c r="FS1971"/>
      <c r="GD1971"/>
      <c r="GE1971"/>
      <c r="GF1971"/>
      <c r="GG1971"/>
      <c r="GH1971"/>
      <c r="GI1971"/>
      <c r="GU1971"/>
      <c r="GV1971"/>
      <c r="GW1971"/>
      <c r="GX1971"/>
      <c r="GY1971"/>
      <c r="HI1971"/>
      <c r="HK1971"/>
      <c r="HL1971"/>
      <c r="HM1971"/>
      <c r="HN1971"/>
      <c r="HO1971"/>
      <c r="HQ1971"/>
      <c r="HR1971"/>
      <c r="HS1971"/>
      <c r="HT1971"/>
    </row>
    <row r="1972" spans="47:228">
      <c r="AU1972" s="1"/>
      <c r="AV1972" s="152"/>
      <c r="AW1972" s="152"/>
      <c r="AX1972" s="212"/>
      <c r="AY1972" s="212"/>
      <c r="AZ1972" s="212"/>
      <c r="BA1972"/>
      <c r="BB1972"/>
      <c r="BC1972"/>
      <c r="BD1972"/>
      <c r="BE1972"/>
      <c r="BF1972" s="1"/>
      <c r="BG1972" s="152"/>
      <c r="BH1972" s="152"/>
      <c r="BI1972" s="212"/>
      <c r="BJ1972" s="212"/>
      <c r="BK1972" s="212"/>
      <c r="BM1972" s="1"/>
      <c r="BN1972" s="152"/>
      <c r="BO1972" s="152"/>
      <c r="BP1972" s="212"/>
      <c r="BQ1972" s="212"/>
      <c r="BR1972" s="212"/>
      <c r="BS1972"/>
      <c r="BT1972"/>
      <c r="BU1972"/>
      <c r="BX1972" s="1"/>
      <c r="BY1972" s="152"/>
      <c r="BZ1972" s="152"/>
      <c r="CA1972" s="212"/>
      <c r="CB1972" s="212"/>
      <c r="CC1972" s="212"/>
      <c r="CE1972" s="1"/>
      <c r="CF1972" s="290"/>
      <c r="CG1972" s="290"/>
      <c r="CH1972" s="212"/>
      <c r="CI1972" s="212"/>
      <c r="CJ1972" s="212"/>
      <c r="CL1972"/>
      <c r="CM1972"/>
      <c r="CQ1972" s="1"/>
      <c r="CR1972" s="152"/>
      <c r="CS1972" s="152"/>
      <c r="CT1972" s="212"/>
      <c r="CU1972" s="212"/>
      <c r="CV1972" s="212"/>
      <c r="CX1972"/>
      <c r="CY1972"/>
      <c r="CZ1972"/>
      <c r="DA1972"/>
      <c r="DB1972" s="1"/>
      <c r="DC1972" s="152"/>
      <c r="DD1972" s="152"/>
      <c r="DE1972" s="212"/>
      <c r="DF1972" s="212"/>
      <c r="DG1972" s="212"/>
      <c r="DK1972"/>
      <c r="DL1972"/>
      <c r="DM1972" s="1"/>
      <c r="DN1972" s="152"/>
      <c r="DO1972" s="152"/>
      <c r="DQ1972" s="212"/>
      <c r="DR1972" s="212"/>
      <c r="DV1972"/>
      <c r="DW1972"/>
      <c r="DX1972" s="1"/>
      <c r="DY1972" s="152"/>
      <c r="DZ1972" s="152"/>
      <c r="EB1972" s="212"/>
      <c r="EC1972" s="212"/>
      <c r="EJ1972" s="152"/>
      <c r="EK1972" s="152"/>
      <c r="EL1972" s="212"/>
      <c r="EM1972" s="212"/>
      <c r="EN1972" s="212"/>
      <c r="EO1972"/>
      <c r="EP1972"/>
      <c r="EQ1972"/>
      <c r="EU1972" s="152"/>
      <c r="EV1972" s="152"/>
      <c r="EW1972" s="212"/>
      <c r="EX1972" s="212"/>
      <c r="EY1972" s="212"/>
      <c r="EZ1972"/>
      <c r="FA1972"/>
      <c r="FB1972"/>
      <c r="FN1972"/>
      <c r="FO1972"/>
      <c r="FP1972"/>
      <c r="FQ1972"/>
      <c r="FR1972"/>
      <c r="FS1972"/>
      <c r="GD1972"/>
      <c r="GE1972"/>
      <c r="GF1972"/>
      <c r="GG1972"/>
      <c r="GH1972"/>
      <c r="GI1972"/>
      <c r="GU1972"/>
      <c r="GV1972"/>
      <c r="GW1972"/>
      <c r="GX1972"/>
      <c r="GY1972"/>
      <c r="HI1972"/>
      <c r="HK1972"/>
      <c r="HL1972"/>
      <c r="HM1972"/>
      <c r="HN1972"/>
      <c r="HO1972"/>
      <c r="HQ1972"/>
      <c r="HR1972"/>
      <c r="HS1972"/>
      <c r="HT1972"/>
    </row>
    <row r="1973" spans="47:228">
      <c r="AU1973" s="1"/>
      <c r="AV1973" s="152"/>
      <c r="AW1973" s="152"/>
      <c r="AX1973" s="212"/>
      <c r="AY1973" s="212"/>
      <c r="AZ1973" s="212"/>
      <c r="BA1973"/>
      <c r="BB1973"/>
      <c r="BC1973"/>
      <c r="BD1973"/>
      <c r="BE1973"/>
      <c r="BF1973" s="1"/>
      <c r="BG1973" s="152"/>
      <c r="BH1973" s="152"/>
      <c r="BI1973" s="212"/>
      <c r="BJ1973" s="212"/>
      <c r="BK1973" s="212"/>
      <c r="BM1973" s="1"/>
      <c r="BN1973" s="152"/>
      <c r="BO1973" s="152"/>
      <c r="BP1973" s="212"/>
      <c r="BQ1973" s="212"/>
      <c r="BR1973" s="212"/>
      <c r="BS1973"/>
      <c r="BT1973"/>
      <c r="BU1973"/>
      <c r="BX1973" s="1"/>
      <c r="BY1973" s="152"/>
      <c r="BZ1973" s="152"/>
      <c r="CA1973" s="212"/>
      <c r="CB1973" s="212"/>
      <c r="CC1973" s="212"/>
      <c r="CE1973" s="1"/>
      <c r="CF1973" s="290"/>
      <c r="CG1973" s="290"/>
      <c r="CH1973" s="212"/>
      <c r="CI1973" s="212"/>
      <c r="CJ1973" s="212"/>
      <c r="CL1973"/>
      <c r="CM1973"/>
      <c r="CQ1973" s="1"/>
      <c r="CR1973" s="152"/>
      <c r="CS1973" s="152"/>
      <c r="CT1973" s="212"/>
      <c r="CU1973" s="212"/>
      <c r="CV1973" s="212"/>
      <c r="CX1973"/>
      <c r="CY1973"/>
      <c r="CZ1973"/>
      <c r="DA1973"/>
      <c r="DB1973" s="1"/>
      <c r="DC1973" s="152"/>
      <c r="DD1973" s="152"/>
      <c r="DE1973" s="212"/>
      <c r="DF1973" s="212"/>
      <c r="DG1973" s="212"/>
      <c r="DK1973"/>
      <c r="DL1973"/>
      <c r="DM1973" s="1"/>
      <c r="DN1973" s="152"/>
      <c r="DO1973" s="152"/>
      <c r="DQ1973" s="212"/>
      <c r="DR1973" s="212"/>
      <c r="DV1973"/>
      <c r="DW1973"/>
      <c r="DX1973" s="1"/>
      <c r="DY1973" s="152"/>
      <c r="DZ1973" s="152"/>
      <c r="EB1973" s="212"/>
      <c r="EC1973" s="212"/>
      <c r="EJ1973" s="152"/>
      <c r="EK1973" s="152"/>
      <c r="EL1973" s="212"/>
      <c r="EM1973" s="212"/>
      <c r="EN1973" s="212"/>
      <c r="EO1973"/>
      <c r="EP1973"/>
      <c r="EQ1973"/>
      <c r="EU1973" s="152"/>
      <c r="EV1973" s="152"/>
      <c r="EW1973" s="212"/>
      <c r="EX1973" s="212"/>
      <c r="EY1973" s="212"/>
      <c r="EZ1973"/>
      <c r="FA1973"/>
      <c r="FB1973"/>
      <c r="FN1973"/>
      <c r="FO1973"/>
      <c r="FP1973"/>
      <c r="FQ1973"/>
      <c r="FR1973"/>
      <c r="FS1973"/>
      <c r="GD1973"/>
      <c r="GE1973"/>
      <c r="GF1973"/>
      <c r="GG1973"/>
      <c r="GH1973"/>
      <c r="GI1973"/>
      <c r="GU1973"/>
      <c r="GV1973"/>
      <c r="GW1973"/>
      <c r="GX1973"/>
      <c r="GY1973"/>
      <c r="HI1973"/>
      <c r="HK1973"/>
      <c r="HL1973"/>
      <c r="HM1973"/>
      <c r="HN1973"/>
      <c r="HO1973"/>
      <c r="HQ1973"/>
      <c r="HR1973"/>
      <c r="HS1973"/>
      <c r="HT1973"/>
    </row>
    <row r="1974" spans="47:228">
      <c r="AU1974" s="1"/>
      <c r="AV1974" s="152"/>
      <c r="AW1974" s="152"/>
      <c r="AX1974" s="212"/>
      <c r="AY1974" s="212"/>
      <c r="AZ1974" s="212"/>
      <c r="BA1974"/>
      <c r="BB1974"/>
      <c r="BC1974"/>
      <c r="BD1974"/>
      <c r="BE1974"/>
      <c r="BF1974" s="1"/>
      <c r="BG1974" s="152"/>
      <c r="BH1974" s="152"/>
      <c r="BI1974" s="212"/>
      <c r="BJ1974" s="212"/>
      <c r="BK1974" s="212"/>
      <c r="BM1974" s="1"/>
      <c r="BN1974" s="152"/>
      <c r="BO1974" s="152"/>
      <c r="BP1974" s="212"/>
      <c r="BQ1974" s="212"/>
      <c r="BR1974" s="212"/>
      <c r="BS1974"/>
      <c r="BT1974"/>
      <c r="BU1974"/>
      <c r="BX1974" s="1"/>
      <c r="BY1974" s="152"/>
      <c r="BZ1974" s="152"/>
      <c r="CA1974" s="212"/>
      <c r="CB1974" s="212"/>
      <c r="CC1974" s="212"/>
      <c r="CE1974" s="1"/>
      <c r="CF1974" s="290"/>
      <c r="CG1974" s="290"/>
      <c r="CH1974" s="212"/>
      <c r="CI1974" s="212"/>
      <c r="CJ1974" s="212"/>
      <c r="CL1974"/>
      <c r="CM1974"/>
      <c r="CQ1974" s="1"/>
      <c r="CR1974" s="152"/>
      <c r="CS1974" s="152"/>
      <c r="CT1974" s="212"/>
      <c r="CU1974" s="212"/>
      <c r="CV1974" s="212"/>
      <c r="CX1974"/>
      <c r="CY1974"/>
      <c r="CZ1974"/>
      <c r="DA1974"/>
      <c r="DB1974" s="1"/>
      <c r="DC1974" s="152"/>
      <c r="DD1974" s="152"/>
      <c r="DE1974" s="212"/>
      <c r="DF1974" s="212"/>
      <c r="DG1974" s="212"/>
      <c r="DK1974"/>
      <c r="DL1974"/>
      <c r="DM1974" s="1"/>
      <c r="DN1974" s="152"/>
      <c r="DO1974" s="152"/>
      <c r="DQ1974" s="212"/>
      <c r="DR1974" s="212"/>
      <c r="DV1974"/>
      <c r="DW1974"/>
      <c r="DX1974" s="1"/>
      <c r="DY1974" s="152"/>
      <c r="DZ1974" s="152"/>
      <c r="EB1974" s="212"/>
      <c r="EC1974" s="212"/>
      <c r="EJ1974" s="152"/>
      <c r="EK1974" s="152"/>
      <c r="EL1974" s="212"/>
      <c r="EM1974" s="212"/>
      <c r="EN1974" s="212"/>
      <c r="EO1974"/>
      <c r="EP1974"/>
      <c r="EQ1974"/>
      <c r="EU1974" s="152"/>
      <c r="EV1974" s="152"/>
      <c r="EW1974" s="212"/>
      <c r="EX1974" s="212"/>
      <c r="EY1974" s="212"/>
      <c r="EZ1974"/>
      <c r="FA1974"/>
      <c r="FB1974"/>
      <c r="FN1974"/>
      <c r="FO1974"/>
      <c r="FP1974"/>
      <c r="FQ1974"/>
      <c r="FR1974"/>
      <c r="FS1974"/>
      <c r="GD1974"/>
      <c r="GE1974"/>
      <c r="GF1974"/>
      <c r="GG1974"/>
      <c r="GH1974"/>
      <c r="GI1974"/>
      <c r="GU1974"/>
      <c r="GV1974"/>
      <c r="GW1974"/>
      <c r="GX1974"/>
      <c r="GY1974"/>
      <c r="HI1974"/>
      <c r="HK1974"/>
      <c r="HL1974"/>
      <c r="HM1974"/>
      <c r="HN1974"/>
      <c r="HO1974"/>
      <c r="HQ1974"/>
      <c r="HR1974"/>
      <c r="HS1974"/>
      <c r="HT1974"/>
    </row>
    <row r="1975" spans="47:228">
      <c r="AU1975" s="1"/>
      <c r="AV1975" s="152"/>
      <c r="AW1975" s="152"/>
      <c r="AX1975" s="212"/>
      <c r="AY1975" s="212"/>
      <c r="AZ1975" s="212"/>
      <c r="BA1975"/>
      <c r="BB1975"/>
      <c r="BC1975"/>
      <c r="BD1975"/>
      <c r="BE1975"/>
      <c r="BF1975" s="1"/>
      <c r="BG1975" s="152"/>
      <c r="BH1975" s="152"/>
      <c r="BI1975" s="212"/>
      <c r="BJ1975" s="212"/>
      <c r="BK1975" s="212"/>
      <c r="BM1975" s="1"/>
      <c r="BN1975" s="152"/>
      <c r="BO1975" s="152"/>
      <c r="BP1975" s="212"/>
      <c r="BQ1975" s="212"/>
      <c r="BR1975" s="212"/>
      <c r="BS1975"/>
      <c r="BT1975"/>
      <c r="BU1975"/>
      <c r="BX1975" s="1"/>
      <c r="BY1975" s="152"/>
      <c r="BZ1975" s="152"/>
      <c r="CA1975" s="212"/>
      <c r="CB1975" s="212"/>
      <c r="CC1975" s="212"/>
      <c r="CE1975" s="1"/>
      <c r="CF1975" s="290"/>
      <c r="CG1975" s="290"/>
      <c r="CH1975" s="212"/>
      <c r="CI1975" s="212"/>
      <c r="CJ1975" s="212"/>
      <c r="CL1975"/>
      <c r="CM1975"/>
      <c r="CQ1975" s="1"/>
      <c r="CR1975" s="152"/>
      <c r="CS1975" s="152"/>
      <c r="CT1975" s="212"/>
      <c r="CU1975" s="212"/>
      <c r="CV1975" s="212"/>
      <c r="CX1975"/>
      <c r="CY1975"/>
      <c r="CZ1975"/>
      <c r="DA1975"/>
      <c r="DB1975" s="1"/>
      <c r="DC1975" s="152"/>
      <c r="DD1975" s="152"/>
      <c r="DE1975" s="212"/>
      <c r="DF1975" s="212"/>
      <c r="DG1975" s="212"/>
      <c r="DK1975"/>
      <c r="DL1975"/>
      <c r="DM1975" s="1"/>
      <c r="DN1975" s="152"/>
      <c r="DO1975" s="152"/>
      <c r="DQ1975" s="212"/>
      <c r="DR1975" s="212"/>
      <c r="DV1975"/>
      <c r="DW1975"/>
      <c r="DX1975" s="1"/>
      <c r="DY1975" s="152"/>
      <c r="DZ1975" s="152"/>
      <c r="EB1975" s="212"/>
      <c r="EC1975" s="212"/>
      <c r="EJ1975" s="152"/>
      <c r="EK1975" s="152"/>
      <c r="EL1975" s="212"/>
      <c r="EM1975" s="212"/>
      <c r="EN1975" s="212"/>
      <c r="EO1975"/>
      <c r="EP1975"/>
      <c r="EQ1975"/>
      <c r="EU1975" s="152"/>
      <c r="EV1975" s="152"/>
      <c r="EW1975" s="212"/>
      <c r="EX1975" s="212"/>
      <c r="EY1975" s="212"/>
      <c r="EZ1975"/>
      <c r="FA1975"/>
      <c r="FB1975"/>
      <c r="FN1975"/>
      <c r="FO1975"/>
      <c r="FP1975"/>
      <c r="FQ1975"/>
      <c r="FR1975"/>
      <c r="FS1975"/>
      <c r="GD1975"/>
      <c r="GE1975"/>
      <c r="GF1975"/>
      <c r="GG1975"/>
      <c r="GH1975"/>
      <c r="GI1975"/>
      <c r="GU1975"/>
      <c r="GV1975"/>
      <c r="GW1975"/>
      <c r="GX1975"/>
      <c r="GY1975"/>
      <c r="HI1975"/>
      <c r="HK1975"/>
      <c r="HL1975"/>
      <c r="HM1975"/>
      <c r="HN1975"/>
      <c r="HO1975"/>
      <c r="HQ1975"/>
      <c r="HR1975"/>
      <c r="HS1975"/>
      <c r="HT1975"/>
    </row>
    <row r="1976" spans="47:228">
      <c r="AU1976" s="1"/>
      <c r="AV1976" s="152"/>
      <c r="AW1976" s="152"/>
      <c r="AX1976" s="212"/>
      <c r="AY1976" s="212"/>
      <c r="AZ1976" s="212"/>
      <c r="BA1976"/>
      <c r="BB1976"/>
      <c r="BC1976"/>
      <c r="BD1976"/>
      <c r="BE1976"/>
      <c r="BF1976" s="1"/>
      <c r="BG1976" s="152"/>
      <c r="BH1976" s="152"/>
      <c r="BI1976" s="212"/>
      <c r="BJ1976" s="212"/>
      <c r="BK1976" s="212"/>
      <c r="BM1976" s="1"/>
      <c r="BN1976" s="152"/>
      <c r="BO1976" s="152"/>
      <c r="BP1976" s="212"/>
      <c r="BQ1976" s="212"/>
      <c r="BR1976" s="212"/>
      <c r="BS1976"/>
      <c r="BT1976"/>
      <c r="BU1976"/>
      <c r="BX1976" s="1"/>
      <c r="BY1976" s="152"/>
      <c r="BZ1976" s="152"/>
      <c r="CA1976" s="212"/>
      <c r="CB1976" s="212"/>
      <c r="CC1976" s="212"/>
      <c r="CE1976" s="1"/>
      <c r="CF1976" s="290"/>
      <c r="CG1976" s="290"/>
      <c r="CH1976" s="212"/>
      <c r="CI1976" s="212"/>
      <c r="CJ1976" s="212"/>
      <c r="CL1976"/>
      <c r="CM1976"/>
      <c r="CQ1976" s="1"/>
      <c r="CR1976" s="152"/>
      <c r="CS1976" s="152"/>
      <c r="CT1976" s="212"/>
      <c r="CU1976" s="212"/>
      <c r="CV1976" s="212"/>
      <c r="CX1976"/>
      <c r="CY1976"/>
      <c r="CZ1976"/>
      <c r="DA1976"/>
      <c r="DB1976" s="1"/>
      <c r="DC1976" s="152"/>
      <c r="DD1976" s="152"/>
      <c r="DE1976" s="212"/>
      <c r="DF1976" s="212"/>
      <c r="DG1976" s="212"/>
      <c r="DK1976"/>
      <c r="DL1976"/>
      <c r="DM1976" s="1"/>
      <c r="DN1976" s="152"/>
      <c r="DO1976" s="152"/>
      <c r="DQ1976" s="212"/>
      <c r="DR1976" s="212"/>
      <c r="DV1976"/>
      <c r="DW1976"/>
      <c r="DX1976" s="1"/>
      <c r="DY1976" s="152"/>
      <c r="DZ1976" s="152"/>
      <c r="EB1976" s="212"/>
      <c r="EC1976" s="212"/>
      <c r="EJ1976" s="152"/>
      <c r="EK1976" s="152"/>
      <c r="EL1976" s="212"/>
      <c r="EM1976" s="212"/>
      <c r="EN1976" s="212"/>
      <c r="EO1976"/>
      <c r="EP1976"/>
      <c r="EQ1976"/>
      <c r="EU1976" s="152"/>
      <c r="EV1976" s="152"/>
      <c r="EW1976" s="212"/>
      <c r="EX1976" s="212"/>
      <c r="EY1976" s="212"/>
      <c r="EZ1976"/>
      <c r="FA1976"/>
      <c r="FB1976"/>
      <c r="FN1976"/>
      <c r="FO1976"/>
      <c r="FP1976"/>
      <c r="FQ1976"/>
      <c r="FR1976"/>
      <c r="FS1976"/>
      <c r="GD1976"/>
      <c r="GE1976"/>
      <c r="GF1976"/>
      <c r="GG1976"/>
      <c r="GH1976"/>
      <c r="GI1976"/>
      <c r="GU1976"/>
      <c r="GV1976"/>
      <c r="GW1976"/>
      <c r="GX1976"/>
      <c r="GY1976"/>
      <c r="HI1976"/>
      <c r="HK1976"/>
      <c r="HL1976"/>
      <c r="HM1976"/>
      <c r="HN1976"/>
      <c r="HO1976"/>
      <c r="HQ1976"/>
      <c r="HR1976"/>
      <c r="HS1976"/>
      <c r="HT1976"/>
    </row>
    <row r="1977" spans="47:228">
      <c r="AU1977" s="1"/>
      <c r="AV1977" s="152"/>
      <c r="AW1977" s="152"/>
      <c r="AX1977" s="212"/>
      <c r="AY1977" s="212"/>
      <c r="AZ1977" s="212"/>
      <c r="BA1977"/>
      <c r="BB1977"/>
      <c r="BC1977"/>
      <c r="BD1977"/>
      <c r="BE1977"/>
      <c r="BF1977" s="1"/>
      <c r="BG1977" s="152"/>
      <c r="BH1977" s="152"/>
      <c r="BI1977" s="212"/>
      <c r="BJ1977" s="212"/>
      <c r="BK1977" s="212"/>
      <c r="BM1977" s="1"/>
      <c r="BN1977" s="152"/>
      <c r="BO1977" s="152"/>
      <c r="BP1977" s="212"/>
      <c r="BQ1977" s="212"/>
      <c r="BR1977" s="212"/>
      <c r="BS1977"/>
      <c r="BT1977"/>
      <c r="BU1977"/>
      <c r="BX1977" s="1"/>
      <c r="BY1977" s="152"/>
      <c r="BZ1977" s="152"/>
      <c r="CA1977" s="212"/>
      <c r="CB1977" s="212"/>
      <c r="CC1977" s="212"/>
      <c r="CE1977" s="1"/>
      <c r="CF1977" s="290"/>
      <c r="CG1977" s="290"/>
      <c r="CH1977" s="212"/>
      <c r="CI1977" s="212"/>
      <c r="CJ1977" s="212"/>
      <c r="CL1977"/>
      <c r="CM1977"/>
      <c r="CQ1977" s="1"/>
      <c r="CR1977" s="152"/>
      <c r="CS1977" s="152"/>
      <c r="CT1977" s="212"/>
      <c r="CU1977" s="212"/>
      <c r="CV1977" s="212"/>
      <c r="CX1977"/>
      <c r="CY1977"/>
      <c r="CZ1977"/>
      <c r="DA1977"/>
      <c r="DB1977" s="1"/>
      <c r="DC1977" s="152"/>
      <c r="DD1977" s="152"/>
      <c r="DE1977" s="212"/>
      <c r="DF1977" s="212"/>
      <c r="DG1977" s="212"/>
      <c r="DK1977"/>
      <c r="DL1977"/>
      <c r="DM1977" s="1"/>
      <c r="DN1977" s="152"/>
      <c r="DO1977" s="152"/>
      <c r="DQ1977" s="212"/>
      <c r="DR1977" s="212"/>
      <c r="DV1977"/>
      <c r="DW1977"/>
      <c r="DX1977" s="1"/>
      <c r="DY1977" s="152"/>
      <c r="DZ1977" s="152"/>
      <c r="EB1977" s="212"/>
      <c r="EC1977" s="212"/>
      <c r="EJ1977" s="152"/>
      <c r="EK1977" s="152"/>
      <c r="EL1977" s="212"/>
      <c r="EM1977" s="212"/>
      <c r="EN1977" s="212"/>
      <c r="EO1977"/>
      <c r="EP1977"/>
      <c r="EQ1977"/>
      <c r="EU1977" s="152"/>
      <c r="EV1977" s="152"/>
      <c r="EW1977" s="212"/>
      <c r="EX1977" s="212"/>
      <c r="EY1977" s="212"/>
      <c r="EZ1977"/>
      <c r="FA1977"/>
      <c r="FB1977"/>
      <c r="FN1977"/>
      <c r="FO1977"/>
      <c r="FP1977"/>
      <c r="FQ1977"/>
      <c r="FR1977"/>
      <c r="FS1977"/>
      <c r="GD1977"/>
      <c r="GE1977"/>
      <c r="GF1977"/>
      <c r="GG1977"/>
      <c r="GH1977"/>
      <c r="GI1977"/>
      <c r="GU1977"/>
      <c r="GV1977"/>
      <c r="GW1977"/>
      <c r="GX1977"/>
      <c r="GY1977"/>
      <c r="HI1977"/>
      <c r="HK1977"/>
      <c r="HL1977"/>
      <c r="HM1977"/>
      <c r="HN1977"/>
      <c r="HO1977"/>
      <c r="HQ1977"/>
      <c r="HR1977"/>
      <c r="HS1977"/>
      <c r="HT1977"/>
    </row>
    <row r="1978" spans="47:228">
      <c r="AU1978" s="1"/>
      <c r="AV1978" s="152"/>
      <c r="AW1978" s="152"/>
      <c r="AX1978" s="212"/>
      <c r="AY1978" s="212"/>
      <c r="AZ1978" s="212"/>
      <c r="BA1978"/>
      <c r="BB1978"/>
      <c r="BC1978"/>
      <c r="BD1978"/>
      <c r="BE1978"/>
      <c r="BF1978" s="1"/>
      <c r="BG1978" s="152"/>
      <c r="BH1978" s="152"/>
      <c r="BI1978" s="212"/>
      <c r="BJ1978" s="212"/>
      <c r="BK1978" s="212"/>
      <c r="BM1978" s="1"/>
      <c r="BN1978" s="152"/>
      <c r="BO1978" s="152"/>
      <c r="BP1978" s="212"/>
      <c r="BQ1978" s="212"/>
      <c r="BR1978" s="212"/>
      <c r="BS1978"/>
      <c r="BT1978"/>
      <c r="BU1978"/>
      <c r="BX1978" s="1"/>
      <c r="BY1978" s="152"/>
      <c r="BZ1978" s="152"/>
      <c r="CA1978" s="212"/>
      <c r="CB1978" s="212"/>
      <c r="CC1978" s="212"/>
      <c r="CE1978" s="1"/>
      <c r="CF1978" s="290"/>
      <c r="CG1978" s="290"/>
      <c r="CH1978" s="212"/>
      <c r="CI1978" s="212"/>
      <c r="CJ1978" s="212"/>
      <c r="CL1978"/>
      <c r="CM1978"/>
      <c r="CQ1978" s="1"/>
      <c r="CR1978" s="152"/>
      <c r="CS1978" s="152"/>
      <c r="CT1978" s="212"/>
      <c r="CU1978" s="212"/>
      <c r="CV1978" s="212"/>
      <c r="CX1978"/>
      <c r="CY1978"/>
      <c r="CZ1978"/>
      <c r="DA1978"/>
      <c r="DB1978" s="1"/>
      <c r="DC1978" s="152"/>
      <c r="DD1978" s="152"/>
      <c r="DE1978" s="212"/>
      <c r="DF1978" s="212"/>
      <c r="DG1978" s="212"/>
      <c r="DK1978"/>
      <c r="DL1978"/>
      <c r="DM1978" s="1"/>
      <c r="DN1978" s="152"/>
      <c r="DO1978" s="152"/>
      <c r="DQ1978" s="212"/>
      <c r="DR1978" s="212"/>
      <c r="DV1978"/>
      <c r="DW1978"/>
      <c r="DX1978" s="1"/>
      <c r="DY1978" s="152"/>
      <c r="DZ1978" s="152"/>
      <c r="EB1978" s="212"/>
      <c r="EC1978" s="212"/>
      <c r="EJ1978" s="152"/>
      <c r="EK1978" s="152"/>
      <c r="EL1978" s="212"/>
      <c r="EM1978" s="212"/>
      <c r="EN1978" s="212"/>
      <c r="EO1978"/>
      <c r="EP1978"/>
      <c r="EQ1978"/>
      <c r="EU1978" s="152"/>
      <c r="EV1978" s="152"/>
      <c r="EW1978" s="212"/>
      <c r="EX1978" s="212"/>
      <c r="EY1978" s="212"/>
      <c r="EZ1978"/>
      <c r="FA1978"/>
      <c r="FB1978"/>
      <c r="FN1978"/>
      <c r="FO1978"/>
      <c r="FP1978"/>
      <c r="FQ1978"/>
      <c r="FR1978"/>
      <c r="FS1978"/>
      <c r="GD1978"/>
      <c r="GE1978"/>
      <c r="GF1978"/>
      <c r="GG1978"/>
      <c r="GH1978"/>
      <c r="GI1978"/>
      <c r="GU1978"/>
      <c r="GV1978"/>
      <c r="GW1978"/>
      <c r="GX1978"/>
      <c r="GY1978"/>
      <c r="HI1978"/>
      <c r="HK1978"/>
      <c r="HL1978"/>
      <c r="HM1978"/>
      <c r="HN1978"/>
      <c r="HO1978"/>
      <c r="HQ1978"/>
      <c r="HR1978"/>
      <c r="HS1978"/>
      <c r="HT1978"/>
    </row>
    <row r="1979" spans="47:228">
      <c r="AU1979" s="1"/>
      <c r="AV1979" s="152"/>
      <c r="AW1979" s="152"/>
      <c r="AX1979" s="212"/>
      <c r="AY1979" s="212"/>
      <c r="AZ1979" s="212"/>
      <c r="BA1979"/>
      <c r="BB1979"/>
      <c r="BC1979"/>
      <c r="BD1979"/>
      <c r="BE1979"/>
      <c r="BF1979" s="1"/>
      <c r="BG1979" s="152"/>
      <c r="BH1979" s="152"/>
      <c r="BI1979" s="212"/>
      <c r="BJ1979" s="212"/>
      <c r="BK1979" s="212"/>
      <c r="BM1979" s="1"/>
      <c r="BN1979" s="152"/>
      <c r="BO1979" s="152"/>
      <c r="BP1979" s="212"/>
      <c r="BQ1979" s="212"/>
      <c r="BR1979" s="212"/>
      <c r="BS1979"/>
      <c r="BT1979"/>
      <c r="BU1979"/>
      <c r="BX1979" s="1"/>
      <c r="BY1979" s="152"/>
      <c r="BZ1979" s="152"/>
      <c r="CA1979" s="212"/>
      <c r="CB1979" s="212"/>
      <c r="CC1979" s="212"/>
      <c r="CE1979" s="1"/>
      <c r="CF1979" s="290"/>
      <c r="CG1979" s="290"/>
      <c r="CH1979" s="212"/>
      <c r="CI1979" s="212"/>
      <c r="CJ1979" s="212"/>
      <c r="CL1979"/>
      <c r="CM1979"/>
      <c r="CQ1979" s="1"/>
      <c r="CR1979" s="152"/>
      <c r="CS1979" s="152"/>
      <c r="CT1979" s="212"/>
      <c r="CU1979" s="212"/>
      <c r="CV1979" s="212"/>
      <c r="CX1979"/>
      <c r="CY1979"/>
      <c r="CZ1979"/>
      <c r="DA1979"/>
      <c r="DB1979" s="1"/>
      <c r="DC1979" s="152"/>
      <c r="DD1979" s="152"/>
      <c r="DE1979" s="212"/>
      <c r="DF1979" s="212"/>
      <c r="DG1979" s="212"/>
      <c r="DK1979"/>
      <c r="DL1979"/>
      <c r="DM1979" s="1"/>
      <c r="DN1979" s="152"/>
      <c r="DO1979" s="152"/>
      <c r="DQ1979" s="212"/>
      <c r="DR1979" s="212"/>
      <c r="DV1979"/>
      <c r="DW1979"/>
      <c r="DX1979" s="1"/>
      <c r="DY1979" s="152"/>
      <c r="DZ1979" s="152"/>
      <c r="EB1979" s="212"/>
      <c r="EC1979" s="212"/>
      <c r="EJ1979" s="152"/>
      <c r="EK1979" s="152"/>
      <c r="EL1979" s="212"/>
      <c r="EM1979" s="212"/>
      <c r="EN1979" s="212"/>
      <c r="EO1979"/>
      <c r="EP1979"/>
      <c r="EQ1979"/>
      <c r="EU1979" s="152"/>
      <c r="EV1979" s="152"/>
      <c r="EW1979" s="212"/>
      <c r="EX1979" s="212"/>
      <c r="EY1979" s="212"/>
      <c r="EZ1979"/>
      <c r="FA1979"/>
      <c r="FB1979"/>
      <c r="FN1979"/>
      <c r="FO1979"/>
      <c r="FP1979"/>
      <c r="FQ1979"/>
      <c r="FR1979"/>
      <c r="FS1979"/>
      <c r="GD1979"/>
      <c r="GE1979"/>
      <c r="GF1979"/>
      <c r="GG1979"/>
      <c r="GH1979"/>
      <c r="GI1979"/>
      <c r="GU1979"/>
      <c r="GV1979"/>
      <c r="GW1979"/>
      <c r="GX1979"/>
      <c r="GY1979"/>
      <c r="HI1979"/>
      <c r="HK1979"/>
      <c r="HL1979"/>
      <c r="HM1979"/>
      <c r="HN1979"/>
      <c r="HO1979"/>
      <c r="HQ1979"/>
      <c r="HR1979"/>
      <c r="HS1979"/>
      <c r="HT1979"/>
    </row>
    <row r="1980" spans="47:228">
      <c r="AU1980" s="1"/>
      <c r="AV1980" s="152"/>
      <c r="AW1980" s="152"/>
      <c r="AX1980" s="212"/>
      <c r="AY1980" s="212"/>
      <c r="AZ1980" s="212"/>
      <c r="BA1980"/>
      <c r="BB1980"/>
      <c r="BC1980"/>
      <c r="BD1980"/>
      <c r="BE1980"/>
      <c r="BF1980" s="1"/>
      <c r="BG1980" s="152"/>
      <c r="BH1980" s="152"/>
      <c r="BI1980" s="212"/>
      <c r="BJ1980" s="212"/>
      <c r="BK1980" s="212"/>
      <c r="BM1980" s="1"/>
      <c r="BN1980" s="152"/>
      <c r="BO1980" s="152"/>
      <c r="BP1980" s="212"/>
      <c r="BQ1980" s="212"/>
      <c r="BR1980" s="212"/>
      <c r="BS1980"/>
      <c r="BT1980"/>
      <c r="BU1980"/>
      <c r="BX1980" s="1"/>
      <c r="BY1980" s="152"/>
      <c r="BZ1980" s="152"/>
      <c r="CA1980" s="212"/>
      <c r="CB1980" s="212"/>
      <c r="CC1980" s="212"/>
      <c r="CE1980" s="1"/>
      <c r="CF1980" s="290"/>
      <c r="CG1980" s="290"/>
      <c r="CH1980" s="212"/>
      <c r="CI1980" s="212"/>
      <c r="CJ1980" s="212"/>
      <c r="CL1980"/>
      <c r="CM1980"/>
      <c r="CQ1980" s="1"/>
      <c r="CR1980" s="152"/>
      <c r="CS1980" s="152"/>
      <c r="CT1980" s="212"/>
      <c r="CU1980" s="212"/>
      <c r="CV1980" s="212"/>
      <c r="CX1980"/>
      <c r="CY1980"/>
      <c r="CZ1980"/>
      <c r="DA1980"/>
      <c r="DB1980" s="1"/>
      <c r="DC1980" s="152"/>
      <c r="DD1980" s="152"/>
      <c r="DE1980" s="212"/>
      <c r="DF1980" s="212"/>
      <c r="DG1980" s="212"/>
      <c r="DK1980"/>
      <c r="DL1980"/>
      <c r="DM1980" s="1"/>
      <c r="DN1980" s="152"/>
      <c r="DO1980" s="152"/>
      <c r="DQ1980" s="212"/>
      <c r="DR1980" s="212"/>
      <c r="DV1980"/>
      <c r="DW1980"/>
      <c r="DX1980" s="1"/>
      <c r="DY1980" s="152"/>
      <c r="DZ1980" s="152"/>
      <c r="EB1980" s="212"/>
      <c r="EC1980" s="212"/>
      <c r="EJ1980" s="152"/>
      <c r="EK1980" s="152"/>
      <c r="EL1980" s="212"/>
      <c r="EM1980" s="212"/>
      <c r="EN1980" s="212"/>
      <c r="EO1980"/>
      <c r="EP1980"/>
      <c r="EQ1980"/>
      <c r="EU1980" s="152"/>
      <c r="EV1980" s="152"/>
      <c r="EW1980" s="212"/>
      <c r="EX1980" s="212"/>
      <c r="EY1980" s="212"/>
      <c r="EZ1980"/>
      <c r="FA1980"/>
      <c r="FB1980"/>
      <c r="FN1980"/>
      <c r="FO1980"/>
      <c r="FP1980"/>
      <c r="FQ1980"/>
      <c r="FR1980"/>
      <c r="FS1980"/>
      <c r="GD1980"/>
      <c r="GE1980"/>
      <c r="GF1980"/>
      <c r="GG1980"/>
      <c r="GH1980"/>
      <c r="GI1980"/>
      <c r="GU1980"/>
      <c r="GV1980"/>
      <c r="GW1980"/>
      <c r="GX1980"/>
      <c r="GY1980"/>
      <c r="HI1980"/>
      <c r="HK1980"/>
      <c r="HL1980"/>
      <c r="HM1980"/>
      <c r="HN1980"/>
      <c r="HO1980"/>
      <c r="HQ1980"/>
      <c r="HR1980"/>
      <c r="HS1980"/>
      <c r="HT1980"/>
    </row>
    <row r="1981" spans="47:228">
      <c r="AU1981" s="1"/>
      <c r="AV1981" s="152"/>
      <c r="AW1981" s="152"/>
      <c r="AX1981" s="212"/>
      <c r="AY1981" s="212"/>
      <c r="AZ1981" s="212"/>
      <c r="BA1981"/>
      <c r="BB1981"/>
      <c r="BC1981"/>
      <c r="BD1981"/>
      <c r="BE1981"/>
      <c r="BF1981" s="1"/>
      <c r="BG1981" s="152"/>
      <c r="BH1981" s="152"/>
      <c r="BI1981" s="212"/>
      <c r="BJ1981" s="212"/>
      <c r="BK1981" s="212"/>
      <c r="BM1981" s="1"/>
      <c r="BN1981" s="152"/>
      <c r="BO1981" s="152"/>
      <c r="BP1981" s="212"/>
      <c r="BQ1981" s="212"/>
      <c r="BR1981" s="212"/>
      <c r="BS1981"/>
      <c r="BT1981"/>
      <c r="BU1981"/>
      <c r="BX1981" s="1"/>
      <c r="BY1981" s="152"/>
      <c r="BZ1981" s="152"/>
      <c r="CA1981" s="212"/>
      <c r="CB1981" s="212"/>
      <c r="CC1981" s="212"/>
      <c r="CE1981" s="1"/>
      <c r="CF1981" s="290"/>
      <c r="CG1981" s="290"/>
      <c r="CH1981" s="212"/>
      <c r="CI1981" s="212"/>
      <c r="CJ1981" s="212"/>
      <c r="CL1981"/>
      <c r="CM1981"/>
      <c r="CQ1981" s="1"/>
      <c r="CR1981" s="152"/>
      <c r="CS1981" s="152"/>
      <c r="CT1981" s="212"/>
      <c r="CU1981" s="212"/>
      <c r="CV1981" s="212"/>
      <c r="CX1981"/>
      <c r="CY1981"/>
      <c r="CZ1981"/>
      <c r="DA1981"/>
      <c r="DB1981" s="1"/>
      <c r="DC1981" s="152"/>
      <c r="DD1981" s="152"/>
      <c r="DE1981" s="212"/>
      <c r="DF1981" s="212"/>
      <c r="DG1981" s="212"/>
      <c r="DK1981"/>
      <c r="DL1981"/>
      <c r="DM1981" s="1"/>
      <c r="DN1981" s="152"/>
      <c r="DO1981" s="152"/>
      <c r="DQ1981" s="212"/>
      <c r="DR1981" s="212"/>
      <c r="DV1981"/>
      <c r="DW1981"/>
      <c r="DX1981" s="1"/>
      <c r="DY1981" s="152"/>
      <c r="DZ1981" s="152"/>
      <c r="EB1981" s="212"/>
      <c r="EC1981" s="212"/>
      <c r="EJ1981" s="152"/>
      <c r="EK1981" s="152"/>
      <c r="EL1981" s="212"/>
      <c r="EM1981" s="212"/>
      <c r="EN1981" s="212"/>
      <c r="EO1981"/>
      <c r="EP1981"/>
      <c r="EQ1981"/>
      <c r="EU1981" s="152"/>
      <c r="EV1981" s="152"/>
      <c r="EW1981" s="212"/>
      <c r="EX1981" s="212"/>
      <c r="EY1981" s="212"/>
      <c r="EZ1981"/>
      <c r="FA1981"/>
      <c r="FB1981"/>
      <c r="FN1981"/>
      <c r="FO1981"/>
      <c r="FP1981"/>
      <c r="FQ1981"/>
      <c r="FR1981"/>
      <c r="FS1981"/>
      <c r="GD1981"/>
      <c r="GE1981"/>
      <c r="GF1981"/>
      <c r="GG1981"/>
      <c r="GH1981"/>
      <c r="GI1981"/>
      <c r="GU1981"/>
      <c r="GV1981"/>
      <c r="GW1981"/>
      <c r="GX1981"/>
      <c r="GY1981"/>
      <c r="HI1981"/>
      <c r="HK1981"/>
      <c r="HL1981"/>
      <c r="HM1981"/>
      <c r="HN1981"/>
      <c r="HO1981"/>
      <c r="HQ1981"/>
      <c r="HR1981"/>
      <c r="HS1981"/>
      <c r="HT1981"/>
    </row>
    <row r="1982" spans="47:228">
      <c r="AU1982" s="1"/>
      <c r="AV1982" s="152"/>
      <c r="AW1982" s="152"/>
      <c r="AX1982" s="212"/>
      <c r="AY1982" s="212"/>
      <c r="AZ1982" s="212"/>
      <c r="BA1982"/>
      <c r="BB1982"/>
      <c r="BC1982"/>
      <c r="BD1982"/>
      <c r="BE1982"/>
      <c r="BF1982" s="1"/>
      <c r="BG1982" s="152"/>
      <c r="BH1982" s="152"/>
      <c r="BI1982" s="212"/>
      <c r="BJ1982" s="212"/>
      <c r="BK1982" s="212"/>
      <c r="BM1982" s="1"/>
      <c r="BN1982" s="152"/>
      <c r="BO1982" s="152"/>
      <c r="BP1982" s="212"/>
      <c r="BQ1982" s="212"/>
      <c r="BR1982" s="212"/>
      <c r="BS1982"/>
      <c r="BT1982"/>
      <c r="BU1982"/>
      <c r="BX1982" s="1"/>
      <c r="BY1982" s="152"/>
      <c r="BZ1982" s="152"/>
      <c r="CA1982" s="212"/>
      <c r="CB1982" s="212"/>
      <c r="CC1982" s="212"/>
      <c r="CE1982" s="1"/>
      <c r="CF1982" s="290"/>
      <c r="CG1982" s="290"/>
      <c r="CH1982" s="212"/>
      <c r="CI1982" s="212"/>
      <c r="CJ1982" s="212"/>
      <c r="CL1982"/>
      <c r="CM1982"/>
      <c r="CQ1982" s="1"/>
      <c r="CR1982" s="152"/>
      <c r="CS1982" s="152"/>
      <c r="CT1982" s="212"/>
      <c r="CU1982" s="212"/>
      <c r="CV1982" s="212"/>
      <c r="CX1982"/>
      <c r="CY1982"/>
      <c r="CZ1982"/>
      <c r="DA1982"/>
      <c r="DB1982" s="1"/>
      <c r="DC1982" s="152"/>
      <c r="DD1982" s="152"/>
      <c r="DE1982" s="212"/>
      <c r="DF1982" s="212"/>
      <c r="DG1982" s="212"/>
      <c r="DK1982"/>
      <c r="DL1982"/>
      <c r="DM1982" s="1"/>
      <c r="DN1982" s="152"/>
      <c r="DO1982" s="152"/>
      <c r="DQ1982" s="212"/>
      <c r="DR1982" s="212"/>
      <c r="DV1982"/>
      <c r="DW1982"/>
      <c r="DX1982" s="1"/>
      <c r="DY1982" s="152"/>
      <c r="DZ1982" s="152"/>
      <c r="EB1982" s="212"/>
      <c r="EC1982" s="212"/>
      <c r="EJ1982" s="152"/>
      <c r="EK1982" s="152"/>
      <c r="EL1982" s="212"/>
      <c r="EM1982" s="212"/>
      <c r="EN1982" s="212"/>
      <c r="EO1982"/>
      <c r="EP1982"/>
      <c r="EQ1982"/>
      <c r="EU1982" s="152"/>
      <c r="EV1982" s="152"/>
      <c r="EW1982" s="212"/>
      <c r="EX1982" s="212"/>
      <c r="EY1982" s="212"/>
      <c r="EZ1982"/>
      <c r="FA1982"/>
      <c r="FB1982"/>
      <c r="FN1982"/>
      <c r="FO1982"/>
      <c r="FP1982"/>
      <c r="FQ1982"/>
      <c r="FR1982"/>
      <c r="FS1982"/>
      <c r="GD1982"/>
      <c r="GE1982"/>
      <c r="GF1982"/>
      <c r="GG1982"/>
      <c r="GH1982"/>
      <c r="GI1982"/>
      <c r="GU1982"/>
      <c r="GV1982"/>
      <c r="GW1982"/>
      <c r="GX1982"/>
      <c r="GY1982"/>
      <c r="HI1982"/>
      <c r="HK1982"/>
      <c r="HL1982"/>
      <c r="HM1982"/>
      <c r="HN1982"/>
      <c r="HO1982"/>
      <c r="HQ1982"/>
      <c r="HR1982"/>
      <c r="HS1982"/>
      <c r="HT1982"/>
    </row>
    <row r="1983" spans="47:228">
      <c r="AU1983" s="1"/>
      <c r="AV1983" s="152"/>
      <c r="AW1983" s="152"/>
      <c r="AX1983" s="212"/>
      <c r="AY1983" s="212"/>
      <c r="AZ1983" s="212"/>
      <c r="BA1983"/>
      <c r="BB1983"/>
      <c r="BC1983"/>
      <c r="BD1983"/>
      <c r="BE1983"/>
      <c r="BF1983" s="1"/>
      <c r="BG1983" s="152"/>
      <c r="BH1983" s="152"/>
      <c r="BI1983" s="212"/>
      <c r="BJ1983" s="212"/>
      <c r="BK1983" s="212"/>
      <c r="BM1983" s="1"/>
      <c r="BN1983" s="152"/>
      <c r="BO1983" s="152"/>
      <c r="BP1983" s="212"/>
      <c r="BQ1983" s="212"/>
      <c r="BR1983" s="212"/>
      <c r="BS1983"/>
      <c r="BT1983"/>
      <c r="BU1983"/>
      <c r="BX1983" s="1"/>
      <c r="BY1983" s="152"/>
      <c r="BZ1983" s="152"/>
      <c r="CA1983" s="212"/>
      <c r="CB1983" s="212"/>
      <c r="CC1983" s="212"/>
      <c r="CE1983" s="1"/>
      <c r="CF1983" s="290"/>
      <c r="CG1983" s="290"/>
      <c r="CH1983" s="212"/>
      <c r="CI1983" s="212"/>
      <c r="CJ1983" s="212"/>
      <c r="CL1983"/>
      <c r="CM1983"/>
      <c r="CQ1983" s="1"/>
      <c r="CR1983" s="152"/>
      <c r="CS1983" s="152"/>
      <c r="CT1983" s="212"/>
      <c r="CU1983" s="212"/>
      <c r="CV1983" s="212"/>
      <c r="CX1983"/>
      <c r="CY1983"/>
      <c r="CZ1983"/>
      <c r="DA1983"/>
      <c r="DB1983" s="1"/>
      <c r="DC1983" s="152"/>
      <c r="DD1983" s="152"/>
      <c r="DE1983" s="212"/>
      <c r="DF1983" s="212"/>
      <c r="DG1983" s="212"/>
      <c r="DK1983"/>
      <c r="DL1983"/>
      <c r="DM1983" s="1"/>
      <c r="DN1983" s="152"/>
      <c r="DO1983" s="152"/>
      <c r="DQ1983" s="212"/>
      <c r="DR1983" s="212"/>
      <c r="DV1983"/>
      <c r="DW1983"/>
      <c r="DX1983" s="1"/>
      <c r="DY1983" s="152"/>
      <c r="DZ1983" s="152"/>
      <c r="EB1983" s="212"/>
      <c r="EC1983" s="212"/>
      <c r="EJ1983" s="152"/>
      <c r="EK1983" s="152"/>
      <c r="EL1983" s="212"/>
      <c r="EM1983" s="212"/>
      <c r="EN1983" s="212"/>
      <c r="EO1983"/>
      <c r="EP1983"/>
      <c r="EQ1983"/>
      <c r="EU1983" s="152"/>
      <c r="EV1983" s="152"/>
      <c r="EW1983" s="212"/>
      <c r="EX1983" s="212"/>
      <c r="EY1983" s="212"/>
      <c r="EZ1983"/>
      <c r="FA1983"/>
      <c r="FB1983"/>
      <c r="FN1983"/>
      <c r="FO1983"/>
      <c r="FP1983"/>
      <c r="FQ1983"/>
      <c r="FR1983"/>
      <c r="FS1983"/>
      <c r="GD1983"/>
      <c r="GE1983"/>
      <c r="GF1983"/>
      <c r="GG1983"/>
      <c r="GH1983"/>
      <c r="GI1983"/>
      <c r="GU1983"/>
      <c r="GV1983"/>
      <c r="GW1983"/>
      <c r="GX1983"/>
      <c r="GY1983"/>
      <c r="HI1983"/>
      <c r="HK1983"/>
      <c r="HL1983"/>
      <c r="HM1983"/>
      <c r="HN1983"/>
      <c r="HO1983"/>
      <c r="HQ1983"/>
      <c r="HR1983"/>
      <c r="HS1983"/>
      <c r="HT1983"/>
    </row>
    <row r="1984" spans="47:228">
      <c r="AU1984" s="1"/>
      <c r="AV1984" s="152"/>
      <c r="AW1984" s="152"/>
      <c r="AX1984" s="212"/>
      <c r="AY1984" s="212"/>
      <c r="AZ1984" s="212"/>
      <c r="BA1984"/>
      <c r="BB1984"/>
      <c r="BC1984"/>
      <c r="BD1984"/>
      <c r="BE1984"/>
      <c r="BF1984" s="1"/>
      <c r="BG1984" s="152"/>
      <c r="BH1984" s="152"/>
      <c r="BI1984" s="212"/>
      <c r="BJ1984" s="212"/>
      <c r="BK1984" s="212"/>
      <c r="BM1984" s="1"/>
      <c r="BN1984" s="152"/>
      <c r="BO1984" s="152"/>
      <c r="BP1984" s="212"/>
      <c r="BQ1984" s="212"/>
      <c r="BR1984" s="212"/>
      <c r="BS1984"/>
      <c r="BT1984"/>
      <c r="BU1984"/>
      <c r="BX1984" s="1"/>
      <c r="BY1984" s="152"/>
      <c r="BZ1984" s="152"/>
      <c r="CA1984" s="212"/>
      <c r="CB1984" s="212"/>
      <c r="CC1984" s="212"/>
      <c r="CE1984" s="1"/>
      <c r="CF1984" s="290"/>
      <c r="CG1984" s="290"/>
      <c r="CH1984" s="212"/>
      <c r="CI1984" s="212"/>
      <c r="CJ1984" s="212"/>
      <c r="CL1984"/>
      <c r="CM1984"/>
      <c r="CQ1984" s="1"/>
      <c r="CR1984" s="152"/>
      <c r="CS1984" s="152"/>
      <c r="CT1984" s="212"/>
      <c r="CU1984" s="212"/>
      <c r="CV1984" s="212"/>
      <c r="CX1984"/>
      <c r="CY1984"/>
      <c r="CZ1984"/>
      <c r="DA1984"/>
      <c r="DB1984" s="1"/>
      <c r="DC1984" s="152"/>
      <c r="DD1984" s="152"/>
      <c r="DE1984" s="212"/>
      <c r="DF1984" s="212"/>
      <c r="DG1984" s="212"/>
      <c r="DK1984"/>
      <c r="DL1984"/>
      <c r="DM1984" s="1"/>
      <c r="DN1984" s="152"/>
      <c r="DO1984" s="152"/>
      <c r="DQ1984" s="212"/>
      <c r="DR1984" s="212"/>
      <c r="DV1984"/>
      <c r="DW1984"/>
      <c r="DX1984" s="1"/>
      <c r="DY1984" s="152"/>
      <c r="DZ1984" s="152"/>
      <c r="EB1984" s="212"/>
      <c r="EC1984" s="212"/>
      <c r="EJ1984" s="152"/>
      <c r="EK1984" s="152"/>
      <c r="EL1984" s="212"/>
      <c r="EM1984" s="212"/>
      <c r="EN1984" s="212"/>
      <c r="EO1984"/>
      <c r="EP1984"/>
      <c r="EQ1984"/>
      <c r="EU1984" s="152"/>
      <c r="EV1984" s="152"/>
      <c r="EW1984" s="212"/>
      <c r="EX1984" s="212"/>
      <c r="EY1984" s="212"/>
      <c r="EZ1984"/>
      <c r="FA1984"/>
      <c r="FB1984"/>
      <c r="FN1984"/>
      <c r="FO1984"/>
      <c r="FP1984"/>
      <c r="FQ1984"/>
      <c r="FR1984"/>
      <c r="FS1984"/>
      <c r="GD1984"/>
      <c r="GE1984"/>
      <c r="GF1984"/>
      <c r="GG1984"/>
      <c r="GH1984"/>
      <c r="GI1984"/>
      <c r="GU1984"/>
      <c r="GV1984"/>
      <c r="GW1984"/>
      <c r="GX1984"/>
      <c r="GY1984"/>
      <c r="HI1984"/>
      <c r="HK1984"/>
      <c r="HL1984"/>
      <c r="HM1984"/>
      <c r="HN1984"/>
      <c r="HO1984"/>
      <c r="HQ1984"/>
      <c r="HR1984"/>
      <c r="HS1984"/>
      <c r="HT1984"/>
    </row>
    <row r="1985" spans="47:228">
      <c r="AU1985" s="1"/>
      <c r="AV1985" s="152"/>
      <c r="AW1985" s="152"/>
      <c r="AX1985" s="212"/>
      <c r="AY1985" s="212"/>
      <c r="AZ1985" s="212"/>
      <c r="BA1985"/>
      <c r="BB1985"/>
      <c r="BC1985"/>
      <c r="BD1985"/>
      <c r="BE1985"/>
      <c r="BF1985" s="1"/>
      <c r="BG1985" s="152"/>
      <c r="BH1985" s="152"/>
      <c r="BI1985" s="212"/>
      <c r="BJ1985" s="212"/>
      <c r="BK1985" s="212"/>
      <c r="BM1985" s="1"/>
      <c r="BN1985" s="152"/>
      <c r="BO1985" s="152"/>
      <c r="BP1985" s="212"/>
      <c r="BQ1985" s="212"/>
      <c r="BR1985" s="212"/>
      <c r="BS1985"/>
      <c r="BT1985"/>
      <c r="BU1985"/>
      <c r="BX1985" s="1"/>
      <c r="BY1985" s="152"/>
      <c r="BZ1985" s="152"/>
      <c r="CA1985" s="212"/>
      <c r="CB1985" s="212"/>
      <c r="CC1985" s="212"/>
      <c r="CE1985" s="1"/>
      <c r="CF1985" s="290"/>
      <c r="CG1985" s="290"/>
      <c r="CH1985" s="212"/>
      <c r="CI1985" s="212"/>
      <c r="CJ1985" s="212"/>
      <c r="CL1985"/>
      <c r="CM1985"/>
      <c r="CQ1985" s="1"/>
      <c r="CR1985" s="152"/>
      <c r="CS1985" s="152"/>
      <c r="CT1985" s="212"/>
      <c r="CU1985" s="212"/>
      <c r="CV1985" s="212"/>
      <c r="CX1985"/>
      <c r="CY1985"/>
      <c r="CZ1985"/>
      <c r="DA1985"/>
      <c r="DB1985" s="1"/>
      <c r="DC1985" s="152"/>
      <c r="DD1985" s="152"/>
      <c r="DE1985" s="212"/>
      <c r="DF1985" s="212"/>
      <c r="DG1985" s="212"/>
      <c r="DK1985"/>
      <c r="DL1985"/>
      <c r="DM1985" s="1"/>
      <c r="DN1985" s="152"/>
      <c r="DO1985" s="152"/>
      <c r="DQ1985" s="212"/>
      <c r="DR1985" s="212"/>
      <c r="DV1985"/>
      <c r="DW1985"/>
      <c r="DX1985" s="1"/>
      <c r="DY1985" s="152"/>
      <c r="DZ1985" s="152"/>
      <c r="EB1985" s="212"/>
      <c r="EC1985" s="212"/>
      <c r="EJ1985" s="152"/>
      <c r="EK1985" s="152"/>
      <c r="EL1985" s="212"/>
      <c r="EM1985" s="212"/>
      <c r="EN1985" s="212"/>
      <c r="EO1985"/>
      <c r="EP1985"/>
      <c r="EQ1985"/>
      <c r="EU1985" s="152"/>
      <c r="EV1985" s="152"/>
      <c r="EW1985" s="212"/>
      <c r="EX1985" s="212"/>
      <c r="EY1985" s="212"/>
      <c r="EZ1985"/>
      <c r="FA1985"/>
      <c r="FB1985"/>
      <c r="FN1985"/>
      <c r="FO1985"/>
      <c r="FP1985"/>
      <c r="FQ1985"/>
      <c r="FR1985"/>
      <c r="FS1985"/>
      <c r="GD1985"/>
      <c r="GE1985"/>
      <c r="GF1985"/>
      <c r="GG1985"/>
      <c r="GH1985"/>
      <c r="GI1985"/>
      <c r="GU1985"/>
      <c r="GV1985"/>
      <c r="GW1985"/>
      <c r="GX1985"/>
      <c r="GY1985"/>
      <c r="HI1985"/>
      <c r="HK1985"/>
      <c r="HL1985"/>
      <c r="HM1985"/>
      <c r="HN1985"/>
      <c r="HO1985"/>
      <c r="HQ1985"/>
      <c r="HR1985"/>
      <c r="HS1985"/>
      <c r="HT1985"/>
    </row>
    <row r="1986" spans="47:228">
      <c r="AU1986" s="1"/>
      <c r="AV1986" s="152"/>
      <c r="AW1986" s="152"/>
      <c r="AX1986" s="212"/>
      <c r="AY1986" s="212"/>
      <c r="AZ1986" s="212"/>
      <c r="BA1986"/>
      <c r="BB1986"/>
      <c r="BC1986"/>
      <c r="BD1986"/>
      <c r="BE1986"/>
      <c r="BF1986" s="1"/>
      <c r="BG1986" s="152"/>
      <c r="BH1986" s="152"/>
      <c r="BI1986" s="212"/>
      <c r="BJ1986" s="212"/>
      <c r="BK1986" s="212"/>
      <c r="BM1986" s="1"/>
      <c r="BN1986" s="152"/>
      <c r="BO1986" s="152"/>
      <c r="BP1986" s="212"/>
      <c r="BQ1986" s="212"/>
      <c r="BR1986" s="212"/>
      <c r="BS1986"/>
      <c r="BT1986"/>
      <c r="BU1986"/>
      <c r="BX1986" s="1"/>
      <c r="BY1986" s="152"/>
      <c r="BZ1986" s="152"/>
      <c r="CA1986" s="212"/>
      <c r="CB1986" s="212"/>
      <c r="CC1986" s="212"/>
      <c r="CE1986" s="1"/>
      <c r="CF1986" s="290"/>
      <c r="CG1986" s="290"/>
      <c r="CH1986" s="212"/>
      <c r="CI1986" s="212"/>
      <c r="CJ1986" s="212"/>
      <c r="CL1986"/>
      <c r="CM1986"/>
      <c r="CQ1986" s="1"/>
      <c r="CR1986" s="152"/>
      <c r="CS1986" s="152"/>
      <c r="CT1986" s="212"/>
      <c r="CU1986" s="212"/>
      <c r="CV1986" s="212"/>
      <c r="CX1986"/>
      <c r="CY1986"/>
      <c r="CZ1986"/>
      <c r="DA1986"/>
      <c r="DB1986" s="1"/>
      <c r="DC1986" s="152"/>
      <c r="DD1986" s="152"/>
      <c r="DE1986" s="212"/>
      <c r="DF1986" s="212"/>
      <c r="DG1986" s="212"/>
      <c r="DK1986"/>
      <c r="DL1986"/>
      <c r="DM1986" s="1"/>
      <c r="DN1986" s="152"/>
      <c r="DO1986" s="152"/>
      <c r="DQ1986" s="212"/>
      <c r="DR1986" s="212"/>
      <c r="DV1986"/>
      <c r="DW1986"/>
      <c r="DX1986" s="1"/>
      <c r="DY1986" s="152"/>
      <c r="DZ1986" s="152"/>
      <c r="EB1986" s="212"/>
      <c r="EC1986" s="212"/>
      <c r="EJ1986" s="152"/>
      <c r="EK1986" s="152"/>
      <c r="EL1986" s="212"/>
      <c r="EM1986" s="212"/>
      <c r="EN1986" s="212"/>
      <c r="EO1986"/>
      <c r="EP1986"/>
      <c r="EQ1986"/>
      <c r="EU1986" s="152"/>
      <c r="EV1986" s="152"/>
      <c r="EW1986" s="212"/>
      <c r="EX1986" s="212"/>
      <c r="EY1986" s="212"/>
      <c r="EZ1986"/>
      <c r="FA1986"/>
      <c r="FB1986"/>
      <c r="FN1986"/>
      <c r="FO1986"/>
      <c r="FP1986"/>
      <c r="FQ1986"/>
      <c r="FR1986"/>
      <c r="FS1986"/>
      <c r="GD1986"/>
      <c r="GE1986"/>
      <c r="GF1986"/>
      <c r="GG1986"/>
      <c r="GH1986"/>
      <c r="GI1986"/>
      <c r="GU1986"/>
      <c r="GV1986"/>
      <c r="GW1986"/>
      <c r="GX1986"/>
      <c r="GY1986"/>
      <c r="HI1986"/>
      <c r="HK1986"/>
      <c r="HL1986"/>
      <c r="HM1986"/>
      <c r="HN1986"/>
      <c r="HO1986"/>
      <c r="HQ1986"/>
      <c r="HR1986"/>
      <c r="HS1986"/>
      <c r="HT1986"/>
    </row>
    <row r="1987" spans="47:228">
      <c r="AU1987" s="1"/>
      <c r="AV1987" s="152"/>
      <c r="AW1987" s="152"/>
      <c r="AX1987" s="212"/>
      <c r="AY1987" s="212"/>
      <c r="AZ1987" s="212"/>
      <c r="BA1987"/>
      <c r="BB1987"/>
      <c r="BC1987"/>
      <c r="BD1987"/>
      <c r="BE1987"/>
      <c r="BF1987" s="1"/>
      <c r="BG1987" s="152"/>
      <c r="BH1987" s="152"/>
      <c r="BI1987" s="212"/>
      <c r="BJ1987" s="212"/>
      <c r="BK1987" s="212"/>
      <c r="BM1987" s="1"/>
      <c r="BN1987" s="152"/>
      <c r="BO1987" s="152"/>
      <c r="BP1987" s="212"/>
      <c r="BQ1987" s="212"/>
      <c r="BR1987" s="212"/>
      <c r="BS1987"/>
      <c r="BT1987"/>
      <c r="BU1987"/>
      <c r="BX1987" s="1"/>
      <c r="BY1987" s="152"/>
      <c r="BZ1987" s="152"/>
      <c r="CA1987" s="212"/>
      <c r="CB1987" s="212"/>
      <c r="CC1987" s="212"/>
      <c r="CE1987" s="1"/>
      <c r="CF1987" s="290"/>
      <c r="CG1987" s="290"/>
      <c r="CH1987" s="212"/>
      <c r="CI1987" s="212"/>
      <c r="CJ1987" s="212"/>
      <c r="CL1987"/>
      <c r="CM1987"/>
      <c r="CQ1987" s="1"/>
      <c r="CR1987" s="152"/>
      <c r="CS1987" s="152"/>
      <c r="CT1987" s="212"/>
      <c r="CU1987" s="212"/>
      <c r="CV1987" s="212"/>
      <c r="CX1987"/>
      <c r="CY1987"/>
      <c r="CZ1987"/>
      <c r="DA1987"/>
      <c r="DB1987" s="1"/>
      <c r="DC1987" s="152"/>
      <c r="DD1987" s="152"/>
      <c r="DE1987" s="212"/>
      <c r="DF1987" s="212"/>
      <c r="DG1987" s="212"/>
      <c r="DK1987"/>
      <c r="DL1987"/>
      <c r="DM1987" s="1"/>
      <c r="DN1987" s="152"/>
      <c r="DO1987" s="152"/>
      <c r="DQ1987" s="212"/>
      <c r="DR1987" s="212"/>
      <c r="DV1987"/>
      <c r="DW1987"/>
      <c r="DX1987" s="1"/>
      <c r="DY1987" s="152"/>
      <c r="DZ1987" s="152"/>
      <c r="EB1987" s="212"/>
      <c r="EC1987" s="212"/>
      <c r="EJ1987" s="152"/>
      <c r="EK1987" s="152"/>
      <c r="EL1987" s="212"/>
      <c r="EM1987" s="212"/>
      <c r="EN1987" s="212"/>
      <c r="EO1987"/>
      <c r="EP1987"/>
      <c r="EQ1987"/>
      <c r="EU1987" s="152"/>
      <c r="EV1987" s="152"/>
      <c r="EW1987" s="212"/>
      <c r="EX1987" s="212"/>
      <c r="EY1987" s="212"/>
      <c r="EZ1987"/>
      <c r="FA1987"/>
      <c r="FB1987"/>
      <c r="FN1987"/>
      <c r="FO1987"/>
      <c r="FP1987"/>
      <c r="FQ1987"/>
      <c r="FR1987"/>
      <c r="FS1987"/>
      <c r="GD1987"/>
      <c r="GE1987"/>
      <c r="GF1987"/>
      <c r="GG1987"/>
      <c r="GH1987"/>
      <c r="GI1987"/>
      <c r="GU1987"/>
      <c r="GV1987"/>
      <c r="GW1987"/>
      <c r="GX1987"/>
      <c r="GY1987"/>
      <c r="HI1987"/>
      <c r="HK1987"/>
      <c r="HL1987"/>
      <c r="HM1987"/>
      <c r="HN1987"/>
      <c r="HO1987"/>
      <c r="HQ1987"/>
      <c r="HR1987"/>
      <c r="HS1987"/>
      <c r="HT1987"/>
    </row>
    <row r="1988" spans="47:228">
      <c r="AU1988" s="1"/>
      <c r="AV1988" s="152"/>
      <c r="AW1988" s="152"/>
      <c r="AX1988" s="212"/>
      <c r="AY1988" s="212"/>
      <c r="AZ1988" s="212"/>
      <c r="BA1988"/>
      <c r="BB1988"/>
      <c r="BC1988"/>
      <c r="BD1988"/>
      <c r="BE1988"/>
      <c r="BF1988" s="1"/>
      <c r="BG1988" s="152"/>
      <c r="BH1988" s="152"/>
      <c r="BI1988" s="212"/>
      <c r="BJ1988" s="212"/>
      <c r="BK1988" s="212"/>
      <c r="BM1988" s="1"/>
      <c r="BN1988" s="152"/>
      <c r="BO1988" s="152"/>
      <c r="BP1988" s="212"/>
      <c r="BQ1988" s="212"/>
      <c r="BR1988" s="212"/>
      <c r="BS1988"/>
      <c r="BT1988"/>
      <c r="BU1988"/>
      <c r="BX1988" s="1"/>
      <c r="BY1988" s="152"/>
      <c r="BZ1988" s="152"/>
      <c r="CA1988" s="212"/>
      <c r="CB1988" s="212"/>
      <c r="CC1988" s="212"/>
      <c r="CE1988" s="1"/>
      <c r="CF1988" s="290"/>
      <c r="CG1988" s="290"/>
      <c r="CH1988" s="212"/>
      <c r="CI1988" s="212"/>
      <c r="CJ1988" s="212"/>
      <c r="CL1988"/>
      <c r="CM1988"/>
      <c r="CQ1988" s="1"/>
      <c r="CR1988" s="152"/>
      <c r="CS1988" s="152"/>
      <c r="CT1988" s="212"/>
      <c r="CU1988" s="212"/>
      <c r="CV1988" s="212"/>
      <c r="CX1988"/>
      <c r="CY1988"/>
      <c r="CZ1988"/>
      <c r="DA1988"/>
      <c r="DB1988" s="1"/>
      <c r="DC1988" s="152"/>
      <c r="DD1988" s="152"/>
      <c r="DE1988" s="212"/>
      <c r="DF1988" s="212"/>
      <c r="DG1988" s="212"/>
      <c r="DK1988"/>
      <c r="DL1988"/>
      <c r="DM1988" s="1"/>
      <c r="DN1988" s="152"/>
      <c r="DO1988" s="152"/>
      <c r="DQ1988" s="212"/>
      <c r="DR1988" s="212"/>
      <c r="DV1988"/>
      <c r="DW1988"/>
      <c r="DX1988" s="1"/>
      <c r="DY1988" s="152"/>
      <c r="DZ1988" s="152"/>
      <c r="EB1988" s="212"/>
      <c r="EC1988" s="212"/>
      <c r="EJ1988" s="152"/>
      <c r="EK1988" s="152"/>
      <c r="EL1988" s="212"/>
      <c r="EM1988" s="212"/>
      <c r="EN1988" s="212"/>
      <c r="EO1988"/>
      <c r="EP1988"/>
      <c r="EQ1988"/>
      <c r="EU1988" s="152"/>
      <c r="EV1988" s="152"/>
      <c r="EW1988" s="212"/>
      <c r="EX1988" s="212"/>
      <c r="EY1988" s="212"/>
      <c r="EZ1988"/>
      <c r="FA1988"/>
      <c r="FB1988"/>
      <c r="FN1988"/>
      <c r="FO1988"/>
      <c r="FP1988"/>
      <c r="FQ1988"/>
      <c r="FR1988"/>
      <c r="FS1988"/>
      <c r="GD1988"/>
      <c r="GE1988"/>
      <c r="GF1988"/>
      <c r="GG1988"/>
      <c r="GH1988"/>
      <c r="GI1988"/>
      <c r="GU1988"/>
      <c r="GV1988"/>
      <c r="GW1988"/>
      <c r="GX1988"/>
      <c r="GY1988"/>
      <c r="HI1988"/>
      <c r="HK1988"/>
      <c r="HL1988"/>
      <c r="HM1988"/>
      <c r="HN1988"/>
      <c r="HO1988"/>
      <c r="HQ1988"/>
      <c r="HR1988"/>
      <c r="HS1988"/>
      <c r="HT1988"/>
    </row>
    <row r="1989" spans="47:228">
      <c r="AU1989" s="1"/>
      <c r="AV1989" s="152"/>
      <c r="AW1989" s="152"/>
      <c r="AX1989" s="212"/>
      <c r="AY1989" s="212"/>
      <c r="AZ1989" s="212"/>
      <c r="BA1989"/>
      <c r="BB1989"/>
      <c r="BC1989"/>
      <c r="BD1989"/>
      <c r="BE1989"/>
      <c r="BF1989" s="1"/>
      <c r="BG1989" s="152"/>
      <c r="BH1989" s="152"/>
      <c r="BI1989" s="212"/>
      <c r="BJ1989" s="212"/>
      <c r="BK1989" s="212"/>
      <c r="BM1989" s="1"/>
      <c r="BN1989" s="152"/>
      <c r="BO1989" s="152"/>
      <c r="BP1989" s="212"/>
      <c r="BQ1989" s="212"/>
      <c r="BR1989" s="212"/>
      <c r="BS1989"/>
      <c r="BT1989"/>
      <c r="BU1989"/>
      <c r="BX1989" s="1"/>
      <c r="BY1989" s="152"/>
      <c r="BZ1989" s="152"/>
      <c r="CA1989" s="212"/>
      <c r="CB1989" s="212"/>
      <c r="CC1989" s="212"/>
      <c r="CE1989" s="1"/>
      <c r="CF1989" s="290"/>
      <c r="CG1989" s="290"/>
      <c r="CH1989" s="212"/>
      <c r="CI1989" s="212"/>
      <c r="CJ1989" s="212"/>
      <c r="CL1989"/>
      <c r="CM1989"/>
      <c r="CQ1989" s="1"/>
      <c r="CR1989" s="152"/>
      <c r="CS1989" s="152"/>
      <c r="CT1989" s="212"/>
      <c r="CU1989" s="212"/>
      <c r="CV1989" s="212"/>
      <c r="CX1989"/>
      <c r="CY1989"/>
      <c r="CZ1989"/>
      <c r="DA1989"/>
      <c r="DB1989" s="1"/>
      <c r="DC1989" s="152"/>
      <c r="DD1989" s="152"/>
      <c r="DE1989" s="212"/>
      <c r="DF1989" s="212"/>
      <c r="DG1989" s="212"/>
      <c r="DK1989"/>
      <c r="DL1989"/>
      <c r="DM1989" s="1"/>
      <c r="DN1989" s="152"/>
      <c r="DO1989" s="152"/>
      <c r="DQ1989" s="212"/>
      <c r="DR1989" s="212"/>
      <c r="DV1989"/>
      <c r="DW1989"/>
      <c r="DX1989" s="1"/>
      <c r="DY1989" s="152"/>
      <c r="DZ1989" s="152"/>
      <c r="EB1989" s="212"/>
      <c r="EC1989" s="212"/>
      <c r="EJ1989" s="152"/>
      <c r="EK1989" s="152"/>
      <c r="EL1989" s="212"/>
      <c r="EM1989" s="212"/>
      <c r="EN1989" s="212"/>
      <c r="EO1989"/>
      <c r="EP1989"/>
      <c r="EQ1989"/>
      <c r="EU1989" s="152"/>
      <c r="EV1989" s="152"/>
      <c r="EW1989" s="212"/>
      <c r="EX1989" s="212"/>
      <c r="EY1989" s="212"/>
      <c r="EZ1989"/>
      <c r="FA1989"/>
      <c r="FB1989"/>
      <c r="FN1989"/>
      <c r="FO1989"/>
      <c r="FP1989"/>
      <c r="FQ1989"/>
      <c r="FR1989"/>
      <c r="FS1989"/>
      <c r="GD1989"/>
      <c r="GE1989"/>
      <c r="GF1989"/>
      <c r="GG1989"/>
      <c r="GH1989"/>
      <c r="GI1989"/>
      <c r="GU1989"/>
      <c r="GV1989"/>
      <c r="GW1989"/>
      <c r="GX1989"/>
      <c r="GY1989"/>
      <c r="HI1989"/>
      <c r="HK1989"/>
      <c r="HL1989"/>
      <c r="HM1989"/>
      <c r="HN1989"/>
      <c r="HO1989"/>
      <c r="HQ1989"/>
      <c r="HR1989"/>
      <c r="HS1989"/>
      <c r="HT1989"/>
    </row>
    <row r="1990" spans="47:228">
      <c r="AU1990" s="1"/>
      <c r="AV1990" s="152"/>
      <c r="AW1990" s="152"/>
      <c r="AX1990" s="212"/>
      <c r="AY1990" s="212"/>
      <c r="AZ1990" s="212"/>
      <c r="BA1990"/>
      <c r="BB1990"/>
      <c r="BC1990"/>
      <c r="BD1990"/>
      <c r="BE1990"/>
      <c r="BF1990" s="1"/>
      <c r="BG1990" s="152"/>
      <c r="BH1990" s="152"/>
      <c r="BI1990" s="212"/>
      <c r="BJ1990" s="212"/>
      <c r="BK1990" s="212"/>
      <c r="BM1990" s="1"/>
      <c r="BN1990" s="152"/>
      <c r="BO1990" s="152"/>
      <c r="BP1990" s="212"/>
      <c r="BQ1990" s="212"/>
      <c r="BR1990" s="212"/>
      <c r="BS1990"/>
      <c r="BT1990"/>
      <c r="BU1990"/>
      <c r="BX1990" s="1"/>
      <c r="BY1990" s="152"/>
      <c r="BZ1990" s="152"/>
      <c r="CA1990" s="212"/>
      <c r="CB1990" s="212"/>
      <c r="CC1990" s="212"/>
      <c r="CE1990" s="1"/>
      <c r="CF1990" s="290"/>
      <c r="CG1990" s="290"/>
      <c r="CH1990" s="212"/>
      <c r="CI1990" s="212"/>
      <c r="CJ1990" s="212"/>
      <c r="CL1990"/>
      <c r="CM1990"/>
      <c r="CQ1990" s="1"/>
      <c r="CR1990" s="152"/>
      <c r="CS1990" s="152"/>
      <c r="CT1990" s="212"/>
      <c r="CU1990" s="212"/>
      <c r="CV1990" s="212"/>
      <c r="CX1990"/>
      <c r="CY1990"/>
      <c r="CZ1990"/>
      <c r="DA1990"/>
      <c r="DB1990" s="1"/>
      <c r="DC1990" s="152"/>
      <c r="DD1990" s="152"/>
      <c r="DE1990" s="212"/>
      <c r="DF1990" s="212"/>
      <c r="DG1990" s="212"/>
      <c r="DK1990"/>
      <c r="DL1990"/>
      <c r="DM1990" s="1"/>
      <c r="DN1990" s="152"/>
      <c r="DO1990" s="152"/>
      <c r="DQ1990" s="212"/>
      <c r="DR1990" s="212"/>
      <c r="DV1990"/>
      <c r="DW1990"/>
      <c r="DX1990" s="1"/>
      <c r="DY1990" s="152"/>
      <c r="DZ1990" s="152"/>
      <c r="EB1990" s="212"/>
      <c r="EC1990" s="212"/>
      <c r="EJ1990" s="152"/>
      <c r="EK1990" s="152"/>
      <c r="EL1990" s="212"/>
      <c r="EM1990" s="212"/>
      <c r="EN1990" s="212"/>
      <c r="EO1990"/>
      <c r="EP1990"/>
      <c r="EQ1990"/>
      <c r="EU1990" s="152"/>
      <c r="EV1990" s="152"/>
      <c r="EW1990" s="212"/>
      <c r="EX1990" s="212"/>
      <c r="EY1990" s="212"/>
      <c r="EZ1990"/>
      <c r="FA1990"/>
      <c r="FB1990"/>
      <c r="FN1990"/>
      <c r="FO1990"/>
      <c r="FP1990"/>
      <c r="FQ1990"/>
      <c r="FR1990"/>
      <c r="FS1990"/>
      <c r="GD1990"/>
      <c r="GE1990"/>
      <c r="GF1990"/>
      <c r="GG1990"/>
      <c r="GH1990"/>
      <c r="GI1990"/>
      <c r="GU1990"/>
      <c r="GV1990"/>
      <c r="GW1990"/>
      <c r="GX1990"/>
      <c r="GY1990"/>
      <c r="HI1990"/>
      <c r="HK1990"/>
      <c r="HL1990"/>
      <c r="HM1990"/>
      <c r="HN1990"/>
      <c r="HO1990"/>
      <c r="HQ1990"/>
      <c r="HR1990"/>
      <c r="HS1990"/>
      <c r="HT1990"/>
    </row>
    <row r="1991" spans="47:228">
      <c r="AU1991" s="1"/>
      <c r="AV1991" s="152"/>
      <c r="AW1991" s="152"/>
      <c r="AX1991" s="212"/>
      <c r="AY1991" s="212"/>
      <c r="AZ1991" s="212"/>
      <c r="BA1991"/>
      <c r="BB1991"/>
      <c r="BC1991"/>
      <c r="BD1991"/>
      <c r="BE1991"/>
      <c r="BF1991" s="1"/>
      <c r="BG1991" s="152"/>
      <c r="BH1991" s="152"/>
      <c r="BI1991" s="212"/>
      <c r="BJ1991" s="212"/>
      <c r="BK1991" s="212"/>
      <c r="BM1991" s="1"/>
      <c r="BN1991" s="152"/>
      <c r="BO1991" s="152"/>
      <c r="BP1991" s="212"/>
      <c r="BQ1991" s="212"/>
      <c r="BR1991" s="212"/>
      <c r="BS1991"/>
      <c r="BT1991"/>
      <c r="BU1991"/>
      <c r="BX1991" s="1"/>
      <c r="BY1991" s="152"/>
      <c r="BZ1991" s="152"/>
      <c r="CA1991" s="212"/>
      <c r="CB1991" s="212"/>
      <c r="CC1991" s="212"/>
      <c r="CE1991" s="1"/>
      <c r="CF1991" s="290"/>
      <c r="CG1991" s="290"/>
      <c r="CH1991" s="212"/>
      <c r="CI1991" s="212"/>
      <c r="CJ1991" s="212"/>
      <c r="CL1991"/>
      <c r="CM1991"/>
      <c r="CQ1991" s="1"/>
      <c r="CR1991" s="152"/>
      <c r="CS1991" s="152"/>
      <c r="CT1991" s="212"/>
      <c r="CU1991" s="212"/>
      <c r="CV1991" s="212"/>
      <c r="CX1991"/>
      <c r="CY1991"/>
      <c r="CZ1991"/>
      <c r="DA1991"/>
      <c r="DB1991" s="1"/>
      <c r="DC1991" s="152"/>
      <c r="DD1991" s="152"/>
      <c r="DE1991" s="212"/>
      <c r="DF1991" s="212"/>
      <c r="DG1991" s="212"/>
      <c r="DK1991"/>
      <c r="DL1991"/>
      <c r="DM1991" s="1"/>
      <c r="DN1991" s="152"/>
      <c r="DO1991" s="152"/>
      <c r="DQ1991" s="212"/>
      <c r="DR1991" s="212"/>
      <c r="DV1991"/>
      <c r="DW1991"/>
      <c r="DX1991" s="1"/>
      <c r="DY1991" s="152"/>
      <c r="DZ1991" s="152"/>
      <c r="EB1991" s="212"/>
      <c r="EC1991" s="212"/>
      <c r="EJ1991" s="152"/>
      <c r="EK1991" s="152"/>
      <c r="EL1991" s="212"/>
      <c r="EM1991" s="212"/>
      <c r="EN1991" s="212"/>
      <c r="EO1991"/>
      <c r="EP1991"/>
      <c r="EQ1991"/>
      <c r="EU1991" s="152"/>
      <c r="EV1991" s="152"/>
      <c r="EW1991" s="212"/>
      <c r="EX1991" s="212"/>
      <c r="EY1991" s="212"/>
      <c r="EZ1991"/>
      <c r="FA1991"/>
      <c r="FB1991"/>
      <c r="FN1991"/>
      <c r="FO1991"/>
      <c r="FP1991"/>
      <c r="FQ1991"/>
      <c r="FR1991"/>
      <c r="FS1991"/>
      <c r="GD1991"/>
      <c r="GE1991"/>
      <c r="GF1991"/>
      <c r="GG1991"/>
      <c r="GH1991"/>
      <c r="GI1991"/>
      <c r="GU1991"/>
      <c r="GV1991"/>
      <c r="GW1991"/>
      <c r="GX1991"/>
      <c r="GY1991"/>
      <c r="HI1991"/>
      <c r="HK1991"/>
      <c r="HL1991"/>
      <c r="HM1991"/>
      <c r="HN1991"/>
      <c r="HO1991"/>
      <c r="HQ1991"/>
      <c r="HR1991"/>
      <c r="HS1991"/>
      <c r="HT1991"/>
    </row>
    <row r="1992" spans="47:228">
      <c r="AU1992" s="1"/>
      <c r="AV1992" s="152"/>
      <c r="AW1992" s="152"/>
      <c r="AX1992" s="212"/>
      <c r="AY1992" s="212"/>
      <c r="AZ1992" s="212"/>
      <c r="BA1992"/>
      <c r="BB1992"/>
      <c r="BC1992"/>
      <c r="BD1992"/>
      <c r="BE1992"/>
      <c r="BF1992" s="1"/>
      <c r="BG1992" s="152"/>
      <c r="BH1992" s="152"/>
      <c r="BI1992" s="212"/>
      <c r="BJ1992" s="212"/>
      <c r="BK1992" s="212"/>
      <c r="BM1992" s="1"/>
      <c r="BN1992" s="152"/>
      <c r="BO1992" s="152"/>
      <c r="BP1992" s="212"/>
      <c r="BQ1992" s="212"/>
      <c r="BR1992" s="212"/>
      <c r="BS1992"/>
      <c r="BT1992"/>
      <c r="BU1992"/>
      <c r="BX1992" s="1"/>
      <c r="BY1992" s="152"/>
      <c r="BZ1992" s="152"/>
      <c r="CA1992" s="212"/>
      <c r="CB1992" s="212"/>
      <c r="CC1992" s="212"/>
      <c r="CE1992" s="1"/>
      <c r="CF1992" s="290"/>
      <c r="CG1992" s="290"/>
      <c r="CH1992" s="212"/>
      <c r="CI1992" s="212"/>
      <c r="CJ1992" s="212"/>
      <c r="CL1992"/>
      <c r="CM1992"/>
      <c r="CQ1992" s="1"/>
      <c r="CR1992" s="152"/>
      <c r="CS1992" s="152"/>
      <c r="CT1992" s="212"/>
      <c r="CU1992" s="212"/>
      <c r="CV1992" s="212"/>
      <c r="CX1992"/>
      <c r="CY1992"/>
      <c r="CZ1992"/>
      <c r="DA1992"/>
      <c r="DB1992" s="1"/>
      <c r="DC1992" s="152"/>
      <c r="DD1992" s="152"/>
      <c r="DE1992" s="212"/>
      <c r="DF1992" s="212"/>
      <c r="DG1992" s="212"/>
      <c r="DK1992"/>
      <c r="DL1992"/>
      <c r="DM1992" s="1"/>
      <c r="DN1992" s="152"/>
      <c r="DO1992" s="152"/>
      <c r="DQ1992" s="212"/>
      <c r="DR1992" s="212"/>
      <c r="DV1992"/>
      <c r="DW1992"/>
      <c r="DX1992" s="1"/>
      <c r="DY1992" s="152"/>
      <c r="DZ1992" s="152"/>
      <c r="EB1992" s="212"/>
      <c r="EC1992" s="212"/>
      <c r="EJ1992" s="152"/>
      <c r="EK1992" s="152"/>
      <c r="EL1992" s="212"/>
      <c r="EM1992" s="212"/>
      <c r="EN1992" s="212"/>
      <c r="EO1992"/>
      <c r="EP1992"/>
      <c r="EQ1992"/>
      <c r="EU1992" s="152"/>
      <c r="EV1992" s="152"/>
      <c r="EW1992" s="212"/>
      <c r="EX1992" s="212"/>
      <c r="EY1992" s="212"/>
      <c r="EZ1992"/>
      <c r="FA1992"/>
      <c r="FB1992"/>
      <c r="FN1992"/>
      <c r="FO1992"/>
      <c r="FP1992"/>
      <c r="FQ1992"/>
      <c r="FR1992"/>
      <c r="FS1992"/>
      <c r="GD1992"/>
      <c r="GE1992"/>
      <c r="GF1992"/>
      <c r="GG1992"/>
      <c r="GH1992"/>
      <c r="GI1992"/>
      <c r="GU1992"/>
      <c r="GV1992"/>
      <c r="GW1992"/>
      <c r="GX1992"/>
      <c r="GY1992"/>
      <c r="HI1992"/>
      <c r="HK1992"/>
      <c r="HL1992"/>
      <c r="HM1992"/>
      <c r="HN1992"/>
      <c r="HO1992"/>
      <c r="HQ1992"/>
      <c r="HR1992"/>
      <c r="HS1992"/>
      <c r="HT1992"/>
    </row>
    <row r="1993" spans="47:228">
      <c r="AU1993" s="1"/>
      <c r="AV1993" s="152"/>
      <c r="AW1993" s="152"/>
      <c r="AX1993" s="212"/>
      <c r="AY1993" s="212"/>
      <c r="AZ1993" s="212"/>
      <c r="BA1993"/>
      <c r="BB1993"/>
      <c r="BC1993"/>
      <c r="BD1993"/>
      <c r="BE1993"/>
      <c r="BF1993" s="1"/>
      <c r="BG1993" s="152"/>
      <c r="BH1993" s="152"/>
      <c r="BI1993" s="212"/>
      <c r="BJ1993" s="212"/>
      <c r="BK1993" s="212"/>
      <c r="BM1993" s="1"/>
      <c r="BN1993" s="152"/>
      <c r="BO1993" s="152"/>
      <c r="BP1993" s="212"/>
      <c r="BQ1993" s="212"/>
      <c r="BR1993" s="212"/>
      <c r="BS1993"/>
      <c r="BT1993"/>
      <c r="BU1993"/>
      <c r="BX1993" s="1"/>
      <c r="BY1993" s="152"/>
      <c r="BZ1993" s="152"/>
      <c r="CA1993" s="212"/>
      <c r="CB1993" s="212"/>
      <c r="CC1993" s="212"/>
      <c r="CE1993" s="1"/>
      <c r="CF1993" s="290"/>
      <c r="CG1993" s="290"/>
      <c r="CH1993" s="212"/>
      <c r="CI1993" s="212"/>
      <c r="CJ1993" s="212"/>
      <c r="CL1993"/>
      <c r="CM1993"/>
      <c r="CQ1993" s="1"/>
      <c r="CR1993" s="152"/>
      <c r="CS1993" s="152"/>
      <c r="CT1993" s="212"/>
      <c r="CU1993" s="212"/>
      <c r="CV1993" s="212"/>
      <c r="CX1993"/>
      <c r="CY1993"/>
      <c r="CZ1993"/>
      <c r="DA1993"/>
      <c r="DB1993" s="1"/>
      <c r="DC1993" s="152"/>
      <c r="DD1993" s="152"/>
      <c r="DE1993" s="212"/>
      <c r="DF1993" s="212"/>
      <c r="DG1993" s="212"/>
      <c r="DK1993"/>
      <c r="DL1993"/>
      <c r="DM1993" s="1"/>
      <c r="DN1993" s="152"/>
      <c r="DO1993" s="152"/>
      <c r="DQ1993" s="212"/>
      <c r="DR1993" s="212"/>
      <c r="DV1993"/>
      <c r="DW1993"/>
      <c r="DX1993" s="1"/>
      <c r="DY1993" s="152"/>
      <c r="DZ1993" s="152"/>
      <c r="EB1993" s="212"/>
      <c r="EC1993" s="212"/>
      <c r="EJ1993" s="152"/>
      <c r="EK1993" s="152"/>
      <c r="EL1993" s="212"/>
      <c r="EM1993" s="212"/>
      <c r="EN1993" s="212"/>
      <c r="EO1993"/>
      <c r="EP1993"/>
      <c r="EQ1993"/>
      <c r="EU1993" s="152"/>
      <c r="EV1993" s="152"/>
      <c r="EW1993" s="212"/>
      <c r="EX1993" s="212"/>
      <c r="EY1993" s="212"/>
      <c r="EZ1993"/>
      <c r="FA1993"/>
      <c r="FB1993"/>
      <c r="FN1993"/>
      <c r="FO1993"/>
      <c r="FP1993"/>
      <c r="FQ1993"/>
      <c r="FR1993"/>
      <c r="FS1993"/>
      <c r="GD1993"/>
      <c r="GE1993"/>
      <c r="GF1993"/>
      <c r="GG1993"/>
      <c r="GH1993"/>
      <c r="GI1993"/>
      <c r="GU1993"/>
      <c r="GV1993"/>
      <c r="GW1993"/>
      <c r="GX1993"/>
      <c r="GY1993"/>
      <c r="HI1993"/>
      <c r="HK1993"/>
      <c r="HL1993"/>
      <c r="HM1993"/>
      <c r="HN1993"/>
      <c r="HO1993"/>
      <c r="HQ1993"/>
      <c r="HR1993"/>
      <c r="HS1993"/>
      <c r="HT1993"/>
    </row>
    <row r="1994" spans="47:228">
      <c r="AU1994" s="1"/>
      <c r="AV1994" s="152"/>
      <c r="AW1994" s="152"/>
      <c r="AX1994" s="212"/>
      <c r="AY1994" s="212"/>
      <c r="AZ1994" s="212"/>
      <c r="BA1994"/>
      <c r="BB1994"/>
      <c r="BC1994"/>
      <c r="BD1994"/>
      <c r="BE1994"/>
      <c r="BF1994" s="1"/>
      <c r="BG1994" s="152"/>
      <c r="BH1994" s="152"/>
      <c r="BI1994" s="212"/>
      <c r="BJ1994" s="212"/>
      <c r="BK1994" s="212"/>
      <c r="BM1994" s="1"/>
      <c r="BN1994" s="152"/>
      <c r="BO1994" s="152"/>
      <c r="BP1994" s="212"/>
      <c r="BQ1994" s="212"/>
      <c r="BR1994" s="212"/>
      <c r="BS1994"/>
      <c r="BT1994"/>
      <c r="BU1994"/>
      <c r="BX1994" s="1"/>
      <c r="BY1994" s="152"/>
      <c r="BZ1994" s="152"/>
      <c r="CA1994" s="212"/>
      <c r="CB1994" s="212"/>
      <c r="CC1994" s="212"/>
      <c r="CE1994" s="1"/>
      <c r="CF1994" s="290"/>
      <c r="CG1994" s="290"/>
      <c r="CH1994" s="212"/>
      <c r="CI1994" s="212"/>
      <c r="CJ1994" s="212"/>
      <c r="CL1994"/>
      <c r="CM1994"/>
      <c r="CQ1994" s="1"/>
      <c r="CR1994" s="152"/>
      <c r="CS1994" s="152"/>
      <c r="CT1994" s="212"/>
      <c r="CU1994" s="212"/>
      <c r="CV1994" s="212"/>
      <c r="CX1994"/>
      <c r="CY1994"/>
      <c r="CZ1994"/>
      <c r="DA1994"/>
      <c r="DB1994" s="1"/>
      <c r="DC1994" s="152"/>
      <c r="DD1994" s="152"/>
      <c r="DE1994" s="212"/>
      <c r="DF1994" s="212"/>
      <c r="DG1994" s="212"/>
      <c r="DK1994"/>
      <c r="DL1994"/>
      <c r="DM1994" s="1"/>
      <c r="DN1994" s="152"/>
      <c r="DO1994" s="152"/>
      <c r="DQ1994" s="212"/>
      <c r="DR1994" s="212"/>
      <c r="DV1994"/>
      <c r="DW1994"/>
      <c r="DX1994" s="1"/>
      <c r="DY1994" s="152"/>
      <c r="DZ1994" s="152"/>
      <c r="EB1994" s="212"/>
      <c r="EC1994" s="212"/>
      <c r="EJ1994" s="152"/>
      <c r="EK1994" s="152"/>
      <c r="EL1994" s="212"/>
      <c r="EM1994" s="212"/>
      <c r="EN1994" s="212"/>
      <c r="EO1994"/>
      <c r="EP1994"/>
      <c r="EQ1994"/>
      <c r="EU1994" s="152"/>
      <c r="EV1994" s="152"/>
      <c r="EW1994" s="212"/>
      <c r="EX1994" s="212"/>
      <c r="EY1994" s="212"/>
      <c r="EZ1994"/>
      <c r="FA1994"/>
      <c r="FB1994"/>
      <c r="FN1994"/>
      <c r="FO1994"/>
      <c r="FP1994"/>
      <c r="FQ1994"/>
      <c r="FR1994"/>
      <c r="FS1994"/>
      <c r="GD1994"/>
      <c r="GE1994"/>
      <c r="GF1994"/>
      <c r="GG1994"/>
      <c r="GH1994"/>
      <c r="GI1994"/>
      <c r="GU1994"/>
      <c r="GV1994"/>
      <c r="GW1994"/>
      <c r="GX1994"/>
      <c r="GY1994"/>
      <c r="HI1994"/>
      <c r="HK1994"/>
      <c r="HL1994"/>
      <c r="HM1994"/>
      <c r="HN1994"/>
      <c r="HO1994"/>
      <c r="HQ1994"/>
      <c r="HR1994"/>
      <c r="HS1994"/>
      <c r="HT1994"/>
    </row>
    <row r="1995" spans="47:228">
      <c r="AU1995" s="1"/>
      <c r="AV1995" s="152"/>
      <c r="AW1995" s="152"/>
      <c r="AX1995" s="212"/>
      <c r="AY1995" s="212"/>
      <c r="AZ1995" s="212"/>
      <c r="BA1995"/>
      <c r="BB1995"/>
      <c r="BC1995"/>
      <c r="BD1995"/>
      <c r="BE1995"/>
      <c r="BF1995" s="1"/>
      <c r="BG1995" s="152"/>
      <c r="BH1995" s="152"/>
      <c r="BI1995" s="212"/>
      <c r="BJ1995" s="212"/>
      <c r="BK1995" s="212"/>
      <c r="BM1995" s="1"/>
      <c r="BN1995" s="152"/>
      <c r="BO1995" s="152"/>
      <c r="BP1995" s="212"/>
      <c r="BQ1995" s="212"/>
      <c r="BR1995" s="212"/>
      <c r="BS1995"/>
      <c r="BT1995"/>
      <c r="BU1995"/>
      <c r="BX1995" s="1"/>
      <c r="BY1995" s="152"/>
      <c r="BZ1995" s="152"/>
      <c r="CA1995" s="212"/>
      <c r="CB1995" s="212"/>
      <c r="CC1995" s="212"/>
      <c r="CE1995" s="1"/>
      <c r="CF1995" s="290"/>
      <c r="CG1995" s="290"/>
      <c r="CH1995" s="212"/>
      <c r="CI1995" s="212"/>
      <c r="CJ1995" s="212"/>
      <c r="CL1995"/>
      <c r="CM1995"/>
      <c r="CQ1995" s="1"/>
      <c r="CR1995" s="152"/>
      <c r="CS1995" s="152"/>
      <c r="CT1995" s="212"/>
      <c r="CU1995" s="212"/>
      <c r="CV1995" s="212"/>
      <c r="CX1995"/>
      <c r="CY1995"/>
      <c r="CZ1995"/>
      <c r="DA1995"/>
      <c r="DB1995" s="1"/>
      <c r="DC1995" s="152"/>
      <c r="DD1995" s="152"/>
      <c r="DE1995" s="212"/>
      <c r="DF1995" s="212"/>
      <c r="DG1995" s="212"/>
      <c r="DK1995"/>
      <c r="DL1995"/>
      <c r="DM1995" s="1"/>
      <c r="DN1995" s="152"/>
      <c r="DO1995" s="152"/>
      <c r="DQ1995" s="212"/>
      <c r="DR1995" s="212"/>
      <c r="DV1995"/>
      <c r="DW1995"/>
      <c r="DX1995" s="1"/>
      <c r="DY1995" s="152"/>
      <c r="DZ1995" s="152"/>
      <c r="EB1995" s="212"/>
      <c r="EC1995" s="212"/>
      <c r="EJ1995" s="152"/>
      <c r="EK1995" s="152"/>
      <c r="EL1995" s="212"/>
      <c r="EM1995" s="212"/>
      <c r="EN1995" s="212"/>
      <c r="EO1995"/>
      <c r="EP1995"/>
      <c r="EQ1995"/>
      <c r="EU1995" s="152"/>
      <c r="EV1995" s="152"/>
      <c r="EW1995" s="212"/>
      <c r="EX1995" s="212"/>
      <c r="EY1995" s="212"/>
      <c r="EZ1995"/>
      <c r="FA1995"/>
      <c r="FB1995"/>
      <c r="FN1995"/>
      <c r="FO1995"/>
      <c r="FP1995"/>
      <c r="FQ1995"/>
      <c r="FR1995"/>
      <c r="FS1995"/>
      <c r="GD1995"/>
      <c r="GE1995"/>
      <c r="GF1995"/>
      <c r="GG1995"/>
      <c r="GH1995"/>
      <c r="GI1995"/>
      <c r="GU1995"/>
      <c r="GV1995"/>
      <c r="GW1995"/>
      <c r="GX1995"/>
      <c r="GY1995"/>
      <c r="HI1995"/>
      <c r="HK1995"/>
      <c r="HL1995"/>
      <c r="HM1995"/>
      <c r="HN1995"/>
      <c r="HO1995"/>
      <c r="HQ1995"/>
      <c r="HR1995"/>
      <c r="HS1995"/>
      <c r="HT1995"/>
    </row>
    <row r="1996" spans="47:228">
      <c r="AU1996" s="1"/>
      <c r="AV1996" s="152"/>
      <c r="AW1996" s="152"/>
      <c r="AX1996" s="212"/>
      <c r="AY1996" s="212"/>
      <c r="AZ1996" s="212"/>
      <c r="BA1996"/>
      <c r="BB1996"/>
      <c r="BC1996"/>
      <c r="BD1996"/>
      <c r="BE1996"/>
      <c r="BF1996" s="1"/>
      <c r="BG1996" s="152"/>
      <c r="BH1996" s="152"/>
      <c r="BI1996" s="212"/>
      <c r="BJ1996" s="212"/>
      <c r="BK1996" s="212"/>
      <c r="BM1996" s="1"/>
      <c r="BN1996" s="152"/>
      <c r="BO1996" s="152"/>
      <c r="BP1996" s="212"/>
      <c r="BQ1996" s="212"/>
      <c r="BR1996" s="212"/>
      <c r="BS1996"/>
      <c r="BT1996"/>
      <c r="BU1996"/>
      <c r="BX1996" s="1"/>
      <c r="BY1996" s="152"/>
      <c r="BZ1996" s="152"/>
      <c r="CA1996" s="212"/>
      <c r="CB1996" s="212"/>
      <c r="CC1996" s="212"/>
      <c r="CE1996" s="1"/>
      <c r="CF1996" s="290"/>
      <c r="CG1996" s="290"/>
      <c r="CH1996" s="212"/>
      <c r="CI1996" s="212"/>
      <c r="CJ1996" s="212"/>
      <c r="CL1996"/>
      <c r="CM1996"/>
      <c r="CQ1996" s="1"/>
      <c r="CR1996" s="152"/>
      <c r="CS1996" s="152"/>
      <c r="CT1996" s="212"/>
      <c r="CU1996" s="212"/>
      <c r="CV1996" s="212"/>
      <c r="CX1996"/>
      <c r="CY1996"/>
      <c r="CZ1996"/>
      <c r="DA1996"/>
      <c r="DB1996" s="1"/>
      <c r="DC1996" s="152"/>
      <c r="DD1996" s="152"/>
      <c r="DE1996" s="212"/>
      <c r="DF1996" s="212"/>
      <c r="DG1996" s="212"/>
      <c r="DK1996"/>
      <c r="DL1996"/>
      <c r="DM1996" s="1"/>
      <c r="DN1996" s="152"/>
      <c r="DO1996" s="152"/>
      <c r="DQ1996" s="212"/>
      <c r="DR1996" s="212"/>
      <c r="DV1996"/>
      <c r="DW1996"/>
      <c r="DX1996" s="1"/>
      <c r="DY1996" s="152"/>
      <c r="DZ1996" s="152"/>
      <c r="EB1996" s="212"/>
      <c r="EC1996" s="212"/>
      <c r="EJ1996" s="152"/>
      <c r="EK1996" s="152"/>
      <c r="EL1996" s="212"/>
      <c r="EM1996" s="212"/>
      <c r="EN1996" s="212"/>
      <c r="EO1996"/>
      <c r="EP1996"/>
      <c r="EQ1996"/>
      <c r="EU1996" s="152"/>
      <c r="EV1996" s="152"/>
      <c r="EW1996" s="212"/>
      <c r="EX1996" s="212"/>
      <c r="EY1996" s="212"/>
      <c r="EZ1996"/>
      <c r="FA1996"/>
      <c r="FB1996"/>
      <c r="FN1996"/>
      <c r="FO1996"/>
      <c r="FP1996"/>
      <c r="FQ1996"/>
      <c r="FR1996"/>
      <c r="FS1996"/>
      <c r="GD1996"/>
      <c r="GE1996"/>
      <c r="GF1996"/>
      <c r="GG1996"/>
      <c r="GH1996"/>
      <c r="GI1996"/>
      <c r="GU1996"/>
      <c r="GV1996"/>
      <c r="GW1996"/>
      <c r="GX1996"/>
      <c r="GY1996"/>
      <c r="HI1996"/>
      <c r="HK1996"/>
      <c r="HL1996"/>
      <c r="HM1996"/>
      <c r="HN1996"/>
      <c r="HO1996"/>
      <c r="HQ1996"/>
      <c r="HR1996"/>
      <c r="HS1996"/>
      <c r="HT1996"/>
    </row>
    <row r="1997" spans="47:228">
      <c r="AU1997" s="1"/>
      <c r="AV1997" s="152"/>
      <c r="AW1997" s="152"/>
      <c r="AX1997" s="212"/>
      <c r="AY1997" s="212"/>
      <c r="AZ1997" s="212"/>
      <c r="BA1997"/>
      <c r="BB1997"/>
      <c r="BC1997"/>
      <c r="BD1997"/>
      <c r="BE1997"/>
      <c r="BF1997" s="1"/>
      <c r="BG1997" s="152"/>
      <c r="BH1997" s="152"/>
      <c r="BI1997" s="212"/>
      <c r="BJ1997" s="212"/>
      <c r="BK1997" s="212"/>
      <c r="BM1997" s="1"/>
      <c r="BN1997" s="152"/>
      <c r="BO1997" s="152"/>
      <c r="BP1997" s="212"/>
      <c r="BQ1997" s="212"/>
      <c r="BR1997" s="212"/>
      <c r="BS1997"/>
      <c r="BT1997"/>
      <c r="BU1997"/>
      <c r="BX1997" s="1"/>
      <c r="BY1997" s="152"/>
      <c r="BZ1997" s="152"/>
      <c r="CA1997" s="212"/>
      <c r="CB1997" s="212"/>
      <c r="CC1997" s="212"/>
      <c r="CE1997" s="1"/>
      <c r="CF1997" s="290"/>
      <c r="CG1997" s="290"/>
      <c r="CH1997" s="212"/>
      <c r="CI1997" s="212"/>
      <c r="CJ1997" s="212"/>
      <c r="CL1997"/>
      <c r="CM1997"/>
      <c r="CQ1997" s="1"/>
      <c r="CR1997" s="152"/>
      <c r="CS1997" s="152"/>
      <c r="CT1997" s="212"/>
      <c r="CU1997" s="212"/>
      <c r="CV1997" s="212"/>
      <c r="CX1997"/>
      <c r="CY1997"/>
      <c r="CZ1997"/>
      <c r="DA1997"/>
      <c r="DB1997" s="1"/>
      <c r="DC1997" s="152"/>
      <c r="DD1997" s="152"/>
      <c r="DE1997" s="212"/>
      <c r="DF1997" s="212"/>
      <c r="DG1997" s="212"/>
      <c r="DK1997"/>
      <c r="DL1997"/>
      <c r="DM1997" s="1"/>
      <c r="DN1997" s="152"/>
      <c r="DO1997" s="152"/>
      <c r="DQ1997" s="212"/>
      <c r="DR1997" s="212"/>
      <c r="DV1997"/>
      <c r="DW1997"/>
      <c r="DX1997" s="1"/>
      <c r="DY1997" s="152"/>
      <c r="DZ1997" s="152"/>
      <c r="EB1997" s="212"/>
      <c r="EC1997" s="212"/>
      <c r="EJ1997" s="152"/>
      <c r="EK1997" s="152"/>
      <c r="EL1997" s="212"/>
      <c r="EM1997" s="212"/>
      <c r="EN1997" s="212"/>
      <c r="EO1997"/>
      <c r="EP1997"/>
      <c r="EQ1997"/>
      <c r="EU1997" s="152"/>
      <c r="EV1997" s="152"/>
      <c r="EW1997" s="212"/>
      <c r="EX1997" s="212"/>
      <c r="EY1997" s="212"/>
      <c r="EZ1997"/>
      <c r="FA1997"/>
      <c r="FB1997"/>
      <c r="FN1997"/>
      <c r="FO1997"/>
      <c r="FP1997"/>
      <c r="FQ1997"/>
      <c r="FR1997"/>
      <c r="FS1997"/>
      <c r="GD1997"/>
      <c r="GE1997"/>
      <c r="GF1997"/>
      <c r="GG1997"/>
      <c r="GH1997"/>
      <c r="GI1997"/>
      <c r="GU1997"/>
      <c r="GV1997"/>
      <c r="GW1997"/>
      <c r="GX1997"/>
      <c r="GY1997"/>
      <c r="HI1997"/>
      <c r="HK1997"/>
      <c r="HL1997"/>
      <c r="HM1997"/>
      <c r="HN1997"/>
      <c r="HO1997"/>
      <c r="HQ1997"/>
      <c r="HR1997"/>
      <c r="HS1997"/>
      <c r="HT1997"/>
    </row>
    <row r="1998" spans="47:228">
      <c r="AU1998" s="1"/>
      <c r="AV1998" s="152"/>
      <c r="AW1998" s="152"/>
      <c r="AX1998" s="212"/>
      <c r="AY1998" s="212"/>
      <c r="AZ1998" s="212"/>
      <c r="BA1998"/>
      <c r="BB1998"/>
      <c r="BC1998"/>
      <c r="BD1998"/>
      <c r="BE1998"/>
      <c r="BF1998" s="1"/>
      <c r="BG1998" s="152"/>
      <c r="BH1998" s="152"/>
      <c r="BI1998" s="212"/>
      <c r="BJ1998" s="212"/>
      <c r="BK1998" s="212"/>
      <c r="BM1998" s="1"/>
      <c r="BN1998" s="152"/>
      <c r="BO1998" s="152"/>
      <c r="BP1998" s="212"/>
      <c r="BQ1998" s="212"/>
      <c r="BR1998" s="212"/>
      <c r="BS1998"/>
      <c r="BT1998"/>
      <c r="BU1998"/>
      <c r="BX1998" s="1"/>
      <c r="BY1998" s="152"/>
      <c r="BZ1998" s="152"/>
      <c r="CA1998" s="212"/>
      <c r="CB1998" s="212"/>
      <c r="CC1998" s="212"/>
      <c r="CE1998" s="1"/>
      <c r="CF1998" s="290"/>
      <c r="CG1998" s="290"/>
      <c r="CH1998" s="212"/>
      <c r="CI1998" s="212"/>
      <c r="CJ1998" s="212"/>
      <c r="CL1998"/>
      <c r="CM1998"/>
      <c r="CQ1998" s="1"/>
      <c r="CR1998" s="152"/>
      <c r="CS1998" s="152"/>
      <c r="CT1998" s="212"/>
      <c r="CU1998" s="212"/>
      <c r="CV1998" s="212"/>
      <c r="CX1998"/>
      <c r="CY1998"/>
      <c r="CZ1998"/>
      <c r="DA1998"/>
      <c r="DB1998" s="1"/>
      <c r="DC1998" s="152"/>
      <c r="DD1998" s="152"/>
      <c r="DE1998" s="212"/>
      <c r="DF1998" s="212"/>
      <c r="DG1998" s="212"/>
      <c r="DK1998"/>
      <c r="DL1998"/>
      <c r="DM1998" s="1"/>
      <c r="DN1998" s="152"/>
      <c r="DO1998" s="152"/>
      <c r="DQ1998" s="212"/>
      <c r="DR1998" s="212"/>
      <c r="DV1998"/>
      <c r="DW1998"/>
      <c r="DX1998" s="1"/>
      <c r="DY1998" s="152"/>
      <c r="DZ1998" s="152"/>
      <c r="EB1998" s="212"/>
      <c r="EC1998" s="212"/>
      <c r="EJ1998" s="152"/>
      <c r="EK1998" s="152"/>
      <c r="EL1998" s="212"/>
      <c r="EM1998" s="212"/>
      <c r="EN1998" s="212"/>
      <c r="EO1998"/>
      <c r="EP1998"/>
      <c r="EQ1998"/>
      <c r="EU1998" s="152"/>
      <c r="EV1998" s="152"/>
      <c r="EW1998" s="212"/>
      <c r="EX1998" s="212"/>
      <c r="EY1998" s="212"/>
      <c r="EZ1998"/>
      <c r="FA1998"/>
      <c r="FB1998"/>
      <c r="FN1998"/>
      <c r="FO1998"/>
      <c r="FP1998"/>
      <c r="FQ1998"/>
      <c r="FR1998"/>
      <c r="FS1998"/>
      <c r="GD1998"/>
      <c r="GE1998"/>
      <c r="GF1998"/>
      <c r="GG1998"/>
      <c r="GH1998"/>
      <c r="GI1998"/>
      <c r="GU1998"/>
      <c r="GV1998"/>
      <c r="GW1998"/>
      <c r="GX1998"/>
      <c r="GY1998"/>
      <c r="HI1998"/>
      <c r="HK1998"/>
      <c r="HL1998"/>
      <c r="HM1998"/>
      <c r="HN1998"/>
      <c r="HO1998"/>
      <c r="HQ1998"/>
      <c r="HR1998"/>
      <c r="HS1998"/>
      <c r="HT1998"/>
    </row>
    <row r="1999" spans="47:228">
      <c r="AU1999" s="1"/>
      <c r="AV1999" s="152"/>
      <c r="AW1999" s="152"/>
      <c r="AX1999" s="212"/>
      <c r="AY1999" s="212"/>
      <c r="AZ1999" s="212"/>
      <c r="BA1999"/>
      <c r="BB1999"/>
      <c r="BC1999"/>
      <c r="BD1999"/>
      <c r="BE1999"/>
      <c r="BF1999" s="1"/>
      <c r="BG1999" s="152"/>
      <c r="BH1999" s="152"/>
      <c r="BI1999" s="212"/>
      <c r="BJ1999" s="212"/>
      <c r="BK1999" s="212"/>
      <c r="BM1999" s="1"/>
      <c r="BN1999" s="152"/>
      <c r="BO1999" s="152"/>
      <c r="BP1999" s="212"/>
      <c r="BQ1999" s="212"/>
      <c r="BR1999" s="212"/>
      <c r="BS1999"/>
      <c r="BT1999"/>
      <c r="BU1999"/>
      <c r="BX1999" s="1"/>
      <c r="BY1999" s="152"/>
      <c r="BZ1999" s="152"/>
      <c r="CA1999" s="212"/>
      <c r="CB1999" s="212"/>
      <c r="CC1999" s="212"/>
      <c r="CE1999" s="1"/>
      <c r="CF1999" s="290"/>
      <c r="CG1999" s="290"/>
      <c r="CH1999" s="212"/>
      <c r="CI1999" s="212"/>
      <c r="CJ1999" s="212"/>
      <c r="CL1999"/>
      <c r="CM1999"/>
      <c r="CQ1999" s="1"/>
      <c r="CR1999" s="152"/>
      <c r="CS1999" s="152"/>
      <c r="CT1999" s="212"/>
      <c r="CU1999" s="212"/>
      <c r="CV1999" s="212"/>
      <c r="CX1999"/>
      <c r="CY1999"/>
      <c r="CZ1999"/>
      <c r="DA1999"/>
      <c r="DB1999" s="1"/>
      <c r="DC1999" s="152"/>
      <c r="DD1999" s="152"/>
      <c r="DE1999" s="212"/>
      <c r="DF1999" s="212"/>
      <c r="DG1999" s="212"/>
      <c r="DK1999"/>
      <c r="DL1999"/>
      <c r="DM1999" s="1"/>
      <c r="DN1999" s="152"/>
      <c r="DO1999" s="152"/>
      <c r="DQ1999" s="212"/>
      <c r="DR1999" s="212"/>
      <c r="DV1999"/>
      <c r="DW1999"/>
      <c r="DX1999" s="1"/>
      <c r="DY1999" s="152"/>
      <c r="DZ1999" s="152"/>
      <c r="EB1999" s="212"/>
      <c r="EC1999" s="212"/>
      <c r="EJ1999" s="152"/>
      <c r="EK1999" s="152"/>
      <c r="EL1999" s="212"/>
      <c r="EM1999" s="212"/>
      <c r="EN1999" s="212"/>
      <c r="EO1999"/>
      <c r="EP1999"/>
      <c r="EQ1999"/>
      <c r="EU1999" s="152"/>
      <c r="EV1999" s="152"/>
      <c r="EW1999" s="212"/>
      <c r="EX1999" s="212"/>
      <c r="EY1999" s="212"/>
      <c r="EZ1999"/>
      <c r="FA1999"/>
      <c r="FB1999"/>
      <c r="FN1999"/>
      <c r="FO1999"/>
      <c r="FP1999"/>
      <c r="FQ1999"/>
      <c r="FR1999"/>
      <c r="FS1999"/>
      <c r="GD1999"/>
      <c r="GE1999"/>
      <c r="GF1999"/>
      <c r="GG1999"/>
      <c r="GH1999"/>
      <c r="GI1999"/>
      <c r="GU1999"/>
      <c r="GV1999"/>
      <c r="GW1999"/>
      <c r="GX1999"/>
      <c r="GY1999"/>
      <c r="HI1999"/>
      <c r="HK1999"/>
      <c r="HL1999"/>
      <c r="HM1999"/>
      <c r="HN1999"/>
      <c r="HO1999"/>
      <c r="HQ1999"/>
      <c r="HR1999"/>
      <c r="HS1999"/>
      <c r="HT1999"/>
    </row>
    <row r="2000" spans="47:228">
      <c r="AU2000" s="1"/>
      <c r="AV2000" s="152"/>
      <c r="AW2000" s="152"/>
      <c r="AX2000" s="212"/>
      <c r="AY2000" s="212"/>
      <c r="AZ2000" s="212"/>
      <c r="BA2000"/>
      <c r="BB2000"/>
      <c r="BC2000"/>
      <c r="BD2000"/>
      <c r="BE2000"/>
      <c r="BF2000" s="1"/>
      <c r="BG2000" s="152"/>
      <c r="BH2000" s="152"/>
      <c r="BI2000" s="212"/>
      <c r="BJ2000" s="212"/>
      <c r="BK2000" s="212"/>
      <c r="BM2000" s="1"/>
      <c r="BN2000" s="152"/>
      <c r="BO2000" s="152"/>
      <c r="BP2000" s="212"/>
      <c r="BQ2000" s="212"/>
      <c r="BR2000" s="212"/>
      <c r="BS2000"/>
      <c r="BT2000"/>
      <c r="BU2000"/>
      <c r="BX2000" s="1"/>
      <c r="BY2000" s="152"/>
      <c r="BZ2000" s="152"/>
      <c r="CA2000" s="212"/>
      <c r="CB2000" s="212"/>
      <c r="CC2000" s="212"/>
      <c r="CE2000" s="1"/>
      <c r="CF2000" s="290"/>
      <c r="CG2000" s="290"/>
      <c r="CH2000" s="212"/>
      <c r="CI2000" s="212"/>
      <c r="CJ2000" s="212"/>
      <c r="CL2000"/>
      <c r="CM2000"/>
      <c r="CQ2000" s="1"/>
      <c r="CR2000" s="152"/>
      <c r="CS2000" s="152"/>
      <c r="CT2000" s="212"/>
      <c r="CU2000" s="212"/>
      <c r="CV2000" s="212"/>
      <c r="CX2000"/>
      <c r="CY2000"/>
      <c r="CZ2000"/>
      <c r="DA2000"/>
      <c r="DB2000" s="1"/>
      <c r="DC2000" s="152"/>
      <c r="DD2000" s="152"/>
      <c r="DE2000" s="212"/>
      <c r="DF2000" s="212"/>
      <c r="DG2000" s="212"/>
      <c r="DK2000"/>
      <c r="DL2000"/>
      <c r="DM2000" s="1"/>
      <c r="DN2000" s="152"/>
      <c r="DO2000" s="152"/>
      <c r="DQ2000" s="212"/>
      <c r="DR2000" s="212"/>
      <c r="DV2000"/>
      <c r="DW2000"/>
      <c r="DX2000" s="1"/>
      <c r="DY2000" s="152"/>
      <c r="DZ2000" s="152"/>
      <c r="EB2000" s="212"/>
      <c r="EC2000" s="212"/>
      <c r="EJ2000" s="152"/>
      <c r="EK2000" s="152"/>
      <c r="EL2000" s="212"/>
      <c r="EM2000" s="212"/>
      <c r="EN2000" s="212"/>
      <c r="EO2000"/>
      <c r="EP2000"/>
      <c r="EQ2000"/>
      <c r="EU2000" s="152"/>
      <c r="EV2000" s="152"/>
      <c r="EW2000" s="212"/>
      <c r="EX2000" s="212"/>
      <c r="EY2000" s="212"/>
      <c r="EZ2000"/>
      <c r="FA2000"/>
      <c r="FB2000"/>
      <c r="FN2000"/>
      <c r="FO2000"/>
      <c r="FP2000"/>
      <c r="FQ2000"/>
      <c r="FR2000"/>
      <c r="FS2000"/>
      <c r="GD2000"/>
      <c r="GE2000"/>
      <c r="GF2000"/>
      <c r="GG2000"/>
      <c r="GH2000"/>
      <c r="GI2000"/>
      <c r="GU2000"/>
      <c r="GV2000"/>
      <c r="GW2000"/>
      <c r="GX2000"/>
      <c r="GY2000"/>
      <c r="HI2000"/>
      <c r="HK2000"/>
      <c r="HL2000"/>
      <c r="HM2000"/>
      <c r="HN2000"/>
      <c r="HO2000"/>
      <c r="HQ2000"/>
      <c r="HR2000"/>
      <c r="HS2000"/>
      <c r="HT2000"/>
    </row>
    <row r="2001" spans="47:228">
      <c r="AU2001" s="1"/>
      <c r="AV2001" s="152"/>
      <c r="AW2001" s="152"/>
      <c r="AX2001" s="212"/>
      <c r="AY2001" s="212"/>
      <c r="AZ2001" s="212"/>
      <c r="BA2001"/>
      <c r="BB2001"/>
      <c r="BC2001"/>
      <c r="BD2001"/>
      <c r="BE2001"/>
      <c r="BF2001" s="1"/>
      <c r="BG2001" s="152"/>
      <c r="BH2001" s="152"/>
      <c r="BI2001" s="212"/>
      <c r="BJ2001" s="212"/>
      <c r="BK2001" s="212"/>
      <c r="BM2001" s="1"/>
      <c r="BN2001" s="152"/>
      <c r="BO2001" s="152"/>
      <c r="BP2001" s="212"/>
      <c r="BQ2001" s="212"/>
      <c r="BR2001" s="212"/>
      <c r="BS2001"/>
      <c r="BT2001"/>
      <c r="BU2001"/>
      <c r="BX2001" s="1"/>
      <c r="BY2001" s="152"/>
      <c r="BZ2001" s="152"/>
      <c r="CA2001" s="212"/>
      <c r="CB2001" s="212"/>
      <c r="CC2001" s="212"/>
      <c r="CE2001" s="1"/>
      <c r="CF2001" s="290"/>
      <c r="CG2001" s="290"/>
      <c r="CH2001" s="212"/>
      <c r="CI2001" s="212"/>
      <c r="CJ2001" s="212"/>
      <c r="CL2001"/>
      <c r="CM2001"/>
      <c r="CQ2001" s="1"/>
      <c r="CR2001" s="152"/>
      <c r="CS2001" s="152"/>
      <c r="CT2001" s="212"/>
      <c r="CU2001" s="212"/>
      <c r="CV2001" s="212"/>
      <c r="CX2001"/>
      <c r="CY2001"/>
      <c r="CZ2001"/>
      <c r="DA2001"/>
      <c r="DB2001" s="1"/>
      <c r="DC2001" s="152"/>
      <c r="DD2001" s="152"/>
      <c r="DE2001" s="212"/>
      <c r="DF2001" s="212"/>
      <c r="DG2001" s="212"/>
      <c r="DK2001"/>
      <c r="DL2001"/>
      <c r="DM2001" s="1"/>
      <c r="DN2001" s="152"/>
      <c r="DO2001" s="152"/>
      <c r="DQ2001" s="212"/>
      <c r="DR2001" s="212"/>
      <c r="DV2001"/>
      <c r="DW2001"/>
      <c r="DX2001" s="1"/>
      <c r="DY2001" s="152"/>
      <c r="DZ2001" s="152"/>
      <c r="EB2001" s="212"/>
      <c r="EC2001" s="212"/>
      <c r="EJ2001" s="152"/>
      <c r="EK2001" s="152"/>
      <c r="EL2001" s="212"/>
      <c r="EM2001" s="212"/>
      <c r="EN2001" s="212"/>
      <c r="EO2001"/>
      <c r="EP2001"/>
      <c r="EQ2001"/>
      <c r="EU2001" s="152"/>
      <c r="EV2001" s="152"/>
      <c r="EW2001" s="212"/>
      <c r="EX2001" s="212"/>
      <c r="EY2001" s="212"/>
      <c r="EZ2001"/>
      <c r="FA2001"/>
      <c r="FB2001"/>
      <c r="FN2001"/>
      <c r="FO2001"/>
      <c r="FP2001"/>
      <c r="FQ2001"/>
      <c r="FR2001"/>
      <c r="FS2001"/>
      <c r="GD2001"/>
      <c r="GE2001"/>
      <c r="GF2001"/>
      <c r="GG2001"/>
      <c r="GH2001"/>
      <c r="GI2001"/>
      <c r="GU2001"/>
      <c r="GV2001"/>
      <c r="GW2001"/>
      <c r="GX2001"/>
      <c r="GY2001"/>
      <c r="HI2001"/>
      <c r="HK2001"/>
      <c r="HL2001"/>
      <c r="HM2001"/>
      <c r="HN2001"/>
      <c r="HO2001"/>
      <c r="HQ2001"/>
      <c r="HR2001"/>
      <c r="HS2001"/>
      <c r="HT2001"/>
    </row>
    <row r="2002" spans="47:228">
      <c r="AU2002" s="1"/>
      <c r="AV2002" s="152"/>
      <c r="AW2002" s="152"/>
      <c r="AX2002" s="212"/>
      <c r="AY2002" s="212"/>
      <c r="AZ2002" s="212"/>
      <c r="BA2002"/>
      <c r="BB2002"/>
      <c r="BC2002"/>
      <c r="BD2002"/>
      <c r="BE2002"/>
      <c r="BF2002" s="1"/>
      <c r="BG2002" s="152"/>
      <c r="BH2002" s="152"/>
      <c r="BI2002" s="212"/>
      <c r="BJ2002" s="212"/>
      <c r="BK2002" s="212"/>
      <c r="BM2002" s="1"/>
      <c r="BN2002" s="152"/>
      <c r="BO2002" s="152"/>
      <c r="BP2002" s="212"/>
      <c r="BQ2002" s="212"/>
      <c r="BR2002" s="212"/>
      <c r="BS2002"/>
      <c r="BT2002"/>
      <c r="BU2002"/>
      <c r="BX2002" s="1"/>
      <c r="BY2002" s="152"/>
      <c r="BZ2002" s="152"/>
      <c r="CA2002" s="212"/>
      <c r="CB2002" s="212"/>
      <c r="CC2002" s="212"/>
      <c r="CE2002" s="1"/>
      <c r="CF2002" s="290"/>
      <c r="CG2002" s="290"/>
      <c r="CH2002" s="212"/>
      <c r="CI2002" s="212"/>
      <c r="CJ2002" s="212"/>
      <c r="CL2002"/>
      <c r="CM2002"/>
      <c r="CQ2002" s="1"/>
      <c r="CR2002" s="152"/>
      <c r="CS2002" s="152"/>
      <c r="CT2002" s="212"/>
      <c r="CU2002" s="212"/>
      <c r="CV2002" s="212"/>
      <c r="CX2002"/>
      <c r="CY2002"/>
      <c r="CZ2002"/>
      <c r="DA2002"/>
      <c r="DB2002" s="1"/>
      <c r="DC2002" s="152"/>
      <c r="DD2002" s="152"/>
      <c r="DE2002" s="212"/>
      <c r="DF2002" s="212"/>
      <c r="DG2002" s="212"/>
      <c r="DK2002"/>
      <c r="DL2002"/>
      <c r="DM2002" s="1"/>
      <c r="DN2002" s="152"/>
      <c r="DO2002" s="152"/>
      <c r="DQ2002" s="212"/>
      <c r="DR2002" s="212"/>
      <c r="DV2002"/>
      <c r="DW2002"/>
      <c r="DX2002" s="1"/>
      <c r="DY2002" s="152"/>
      <c r="DZ2002" s="152"/>
      <c r="EB2002" s="212"/>
      <c r="EC2002" s="212"/>
      <c r="EJ2002" s="152"/>
      <c r="EK2002" s="152"/>
      <c r="EL2002" s="212"/>
      <c r="EM2002" s="212"/>
      <c r="EN2002" s="212"/>
      <c r="EO2002"/>
      <c r="EP2002"/>
      <c r="EQ2002"/>
      <c r="EU2002" s="152"/>
      <c r="EV2002" s="152"/>
      <c r="EW2002" s="212"/>
      <c r="EX2002" s="212"/>
      <c r="EY2002" s="212"/>
      <c r="EZ2002"/>
      <c r="FA2002"/>
      <c r="FB2002"/>
      <c r="FN2002"/>
      <c r="FO2002"/>
      <c r="FP2002"/>
      <c r="FQ2002"/>
      <c r="FR2002"/>
      <c r="FS2002"/>
      <c r="GD2002"/>
      <c r="GE2002"/>
      <c r="GF2002"/>
      <c r="GG2002"/>
      <c r="GH2002"/>
      <c r="GI2002"/>
      <c r="GU2002"/>
      <c r="GV2002"/>
      <c r="GW2002"/>
      <c r="GX2002"/>
      <c r="GY2002"/>
      <c r="HI2002"/>
      <c r="HK2002"/>
      <c r="HL2002"/>
      <c r="HM2002"/>
      <c r="HN2002"/>
      <c r="HO2002"/>
      <c r="HQ2002"/>
      <c r="HR2002"/>
      <c r="HS2002"/>
      <c r="HT2002"/>
    </row>
    <row r="2003" spans="47:228">
      <c r="AU2003" s="1"/>
      <c r="AV2003" s="152"/>
      <c r="AW2003" s="152"/>
      <c r="AX2003" s="212"/>
      <c r="AY2003" s="212"/>
      <c r="AZ2003" s="212"/>
      <c r="BA2003"/>
      <c r="BB2003"/>
      <c r="BC2003"/>
      <c r="BD2003"/>
      <c r="BE2003"/>
      <c r="BF2003" s="1"/>
      <c r="BG2003" s="152"/>
      <c r="BH2003" s="152"/>
      <c r="BI2003" s="212"/>
      <c r="BJ2003" s="212"/>
      <c r="BK2003" s="212"/>
      <c r="BM2003" s="1"/>
      <c r="BN2003" s="152"/>
      <c r="BO2003" s="152"/>
      <c r="BP2003" s="212"/>
      <c r="BQ2003" s="212"/>
      <c r="BR2003" s="212"/>
      <c r="BS2003"/>
      <c r="BT2003"/>
      <c r="BU2003"/>
      <c r="BX2003" s="1"/>
      <c r="BY2003" s="152"/>
      <c r="BZ2003" s="152"/>
      <c r="CA2003" s="212"/>
      <c r="CB2003" s="212"/>
      <c r="CC2003" s="212"/>
      <c r="CE2003" s="1"/>
      <c r="CF2003" s="290"/>
      <c r="CG2003" s="290"/>
      <c r="CH2003" s="212"/>
      <c r="CI2003" s="212"/>
      <c r="CJ2003" s="212"/>
      <c r="CL2003"/>
      <c r="CM2003"/>
      <c r="CQ2003" s="1"/>
      <c r="CR2003" s="152"/>
      <c r="CS2003" s="152"/>
      <c r="CT2003" s="212"/>
      <c r="CU2003" s="212"/>
      <c r="CV2003" s="212"/>
      <c r="CX2003"/>
      <c r="CY2003"/>
      <c r="CZ2003"/>
      <c r="DA2003"/>
      <c r="DB2003" s="1"/>
      <c r="DC2003" s="152"/>
      <c r="DD2003" s="152"/>
      <c r="DE2003" s="212"/>
      <c r="DF2003" s="212"/>
      <c r="DG2003" s="212"/>
      <c r="DK2003"/>
      <c r="DL2003"/>
      <c r="DM2003" s="1"/>
      <c r="DN2003" s="152"/>
      <c r="DO2003" s="152"/>
      <c r="DQ2003" s="212"/>
      <c r="DR2003" s="212"/>
      <c r="DV2003"/>
      <c r="DW2003"/>
      <c r="DX2003" s="1"/>
      <c r="DY2003" s="152"/>
      <c r="DZ2003" s="152"/>
      <c r="EB2003" s="212"/>
      <c r="EC2003" s="212"/>
      <c r="EJ2003" s="152"/>
      <c r="EK2003" s="152"/>
      <c r="EL2003" s="212"/>
      <c r="EM2003" s="212"/>
      <c r="EN2003" s="212"/>
      <c r="EO2003"/>
      <c r="EP2003"/>
      <c r="EQ2003"/>
      <c r="EU2003" s="152"/>
      <c r="EV2003" s="152"/>
      <c r="EW2003" s="212"/>
      <c r="EX2003" s="212"/>
      <c r="EY2003" s="212"/>
      <c r="EZ2003"/>
      <c r="FA2003"/>
      <c r="FB2003"/>
      <c r="FN2003"/>
      <c r="FO2003"/>
      <c r="FP2003"/>
      <c r="FQ2003"/>
      <c r="FR2003"/>
      <c r="FS2003"/>
      <c r="GD2003"/>
      <c r="GE2003"/>
      <c r="GF2003"/>
      <c r="GG2003"/>
      <c r="GH2003"/>
      <c r="GI2003"/>
      <c r="GU2003"/>
      <c r="GV2003"/>
      <c r="GW2003"/>
      <c r="GX2003"/>
      <c r="GY2003"/>
      <c r="HI2003"/>
      <c r="HK2003"/>
      <c r="HL2003"/>
      <c r="HM2003"/>
      <c r="HN2003"/>
      <c r="HO2003"/>
      <c r="HQ2003"/>
      <c r="HR2003"/>
      <c r="HS2003"/>
      <c r="HT2003"/>
    </row>
    <row r="2004" spans="47:228">
      <c r="AU2004" s="1"/>
      <c r="AV2004" s="152"/>
      <c r="AW2004" s="152"/>
      <c r="AX2004" s="212"/>
      <c r="AY2004" s="212"/>
      <c r="AZ2004" s="212"/>
      <c r="BA2004"/>
      <c r="BB2004"/>
      <c r="BC2004"/>
      <c r="BD2004"/>
      <c r="BE2004"/>
      <c r="BF2004" s="1"/>
      <c r="BG2004" s="152"/>
      <c r="BH2004" s="152"/>
      <c r="BI2004" s="212"/>
      <c r="BJ2004" s="212"/>
      <c r="BK2004" s="212"/>
      <c r="BM2004" s="1"/>
      <c r="BN2004" s="152"/>
      <c r="BO2004" s="152"/>
      <c r="BP2004" s="212"/>
      <c r="BQ2004" s="212"/>
      <c r="BR2004" s="212"/>
      <c r="BS2004"/>
      <c r="BT2004"/>
      <c r="BU2004"/>
      <c r="BX2004" s="1"/>
      <c r="BY2004" s="152"/>
      <c r="BZ2004" s="152"/>
      <c r="CA2004" s="212"/>
      <c r="CB2004" s="212"/>
      <c r="CC2004" s="212"/>
      <c r="CE2004" s="1"/>
      <c r="CF2004" s="290"/>
      <c r="CG2004" s="290"/>
      <c r="CH2004" s="212"/>
      <c r="CI2004" s="212"/>
      <c r="CJ2004" s="212"/>
      <c r="CL2004"/>
      <c r="CM2004"/>
      <c r="CQ2004" s="1"/>
      <c r="CR2004" s="152"/>
      <c r="CS2004" s="152"/>
      <c r="CT2004" s="212"/>
      <c r="CU2004" s="212"/>
      <c r="CV2004" s="212"/>
      <c r="CX2004"/>
      <c r="CY2004"/>
      <c r="CZ2004"/>
      <c r="DA2004"/>
      <c r="DB2004" s="1"/>
      <c r="DC2004" s="152"/>
      <c r="DD2004" s="152"/>
      <c r="DE2004" s="212"/>
      <c r="DF2004" s="212"/>
      <c r="DG2004" s="212"/>
      <c r="DK2004"/>
      <c r="DL2004"/>
      <c r="DM2004" s="1"/>
      <c r="DN2004" s="152"/>
      <c r="DO2004" s="152"/>
      <c r="DQ2004" s="212"/>
      <c r="DR2004" s="212"/>
      <c r="DV2004"/>
      <c r="DW2004"/>
      <c r="DX2004" s="1"/>
      <c r="DY2004" s="152"/>
      <c r="DZ2004" s="152"/>
      <c r="EB2004" s="212"/>
      <c r="EC2004" s="212"/>
      <c r="EJ2004" s="152"/>
      <c r="EK2004" s="152"/>
      <c r="EL2004" s="212"/>
      <c r="EM2004" s="212"/>
      <c r="EN2004" s="212"/>
      <c r="EO2004"/>
      <c r="EP2004"/>
      <c r="EQ2004"/>
      <c r="EU2004" s="152"/>
      <c r="EV2004" s="152"/>
      <c r="EW2004" s="212"/>
      <c r="EX2004" s="212"/>
      <c r="EY2004" s="212"/>
      <c r="EZ2004"/>
      <c r="FA2004"/>
      <c r="FB2004"/>
      <c r="FN2004"/>
      <c r="FO2004"/>
      <c r="FP2004"/>
      <c r="FQ2004"/>
      <c r="FR2004"/>
      <c r="FS2004"/>
      <c r="GD2004"/>
      <c r="GE2004"/>
      <c r="GF2004"/>
      <c r="GG2004"/>
      <c r="GH2004"/>
      <c r="GI2004"/>
      <c r="GU2004"/>
      <c r="GV2004"/>
      <c r="GW2004"/>
      <c r="GX2004"/>
      <c r="GY2004"/>
      <c r="HI2004"/>
      <c r="HK2004"/>
      <c r="HL2004"/>
      <c r="HM2004"/>
      <c r="HN2004"/>
      <c r="HO2004"/>
      <c r="HQ2004"/>
      <c r="HR2004"/>
      <c r="HS2004"/>
      <c r="HT2004"/>
    </row>
    <row r="2005" spans="47:228">
      <c r="AU2005" s="1"/>
      <c r="AV2005" s="152"/>
      <c r="AW2005" s="152"/>
      <c r="AX2005" s="212"/>
      <c r="AY2005" s="212"/>
      <c r="AZ2005" s="212"/>
      <c r="BA2005"/>
      <c r="BB2005"/>
      <c r="BC2005"/>
      <c r="BD2005"/>
      <c r="BE2005"/>
      <c r="BF2005" s="1"/>
      <c r="BG2005" s="152"/>
      <c r="BH2005" s="152"/>
      <c r="BI2005" s="212"/>
      <c r="BJ2005" s="212"/>
      <c r="BK2005" s="212"/>
      <c r="BM2005" s="1"/>
      <c r="BN2005" s="152"/>
      <c r="BO2005" s="152"/>
      <c r="BP2005" s="212"/>
      <c r="BQ2005" s="212"/>
      <c r="BR2005" s="212"/>
      <c r="BS2005"/>
      <c r="BT2005"/>
      <c r="BU2005"/>
      <c r="BX2005" s="1"/>
      <c r="BY2005" s="152"/>
      <c r="BZ2005" s="152"/>
      <c r="CA2005" s="212"/>
      <c r="CB2005" s="212"/>
      <c r="CC2005" s="212"/>
      <c r="CE2005" s="1"/>
      <c r="CF2005" s="290"/>
      <c r="CG2005" s="290"/>
      <c r="CH2005" s="212"/>
      <c r="CI2005" s="212"/>
      <c r="CJ2005" s="212"/>
      <c r="CL2005"/>
      <c r="CM2005"/>
      <c r="CQ2005" s="1"/>
      <c r="CR2005" s="152"/>
      <c r="CS2005" s="152"/>
      <c r="CT2005" s="212"/>
      <c r="CU2005" s="212"/>
      <c r="CV2005" s="212"/>
      <c r="CX2005"/>
      <c r="CY2005"/>
      <c r="CZ2005"/>
      <c r="DA2005"/>
      <c r="DB2005" s="1"/>
      <c r="DC2005" s="152"/>
      <c r="DD2005" s="152"/>
      <c r="DE2005" s="212"/>
      <c r="DF2005" s="212"/>
      <c r="DG2005" s="212"/>
      <c r="DK2005"/>
      <c r="DL2005"/>
      <c r="DM2005" s="1"/>
      <c r="DN2005" s="152"/>
      <c r="DO2005" s="152"/>
      <c r="DQ2005" s="212"/>
      <c r="DR2005" s="212"/>
      <c r="DV2005"/>
      <c r="DW2005"/>
      <c r="DX2005" s="1"/>
      <c r="DY2005" s="152"/>
      <c r="DZ2005" s="152"/>
      <c r="EB2005" s="212"/>
      <c r="EC2005" s="212"/>
      <c r="EJ2005" s="152"/>
      <c r="EK2005" s="152"/>
      <c r="EL2005" s="212"/>
      <c r="EM2005" s="212"/>
      <c r="EN2005" s="212"/>
      <c r="EO2005"/>
      <c r="EP2005"/>
      <c r="EQ2005"/>
      <c r="EU2005" s="152"/>
      <c r="EV2005" s="152"/>
      <c r="EW2005" s="212"/>
      <c r="EX2005" s="212"/>
      <c r="EY2005" s="212"/>
      <c r="EZ2005"/>
      <c r="FA2005"/>
      <c r="FB2005"/>
      <c r="FN2005"/>
      <c r="FO2005"/>
      <c r="FP2005"/>
      <c r="FQ2005"/>
      <c r="FR2005"/>
      <c r="FS2005"/>
      <c r="GD2005"/>
      <c r="GE2005"/>
      <c r="GF2005"/>
      <c r="GG2005"/>
      <c r="GH2005"/>
      <c r="GI2005"/>
      <c r="GU2005"/>
      <c r="GV2005"/>
      <c r="GW2005"/>
      <c r="GX2005"/>
      <c r="GY2005"/>
      <c r="HI2005"/>
      <c r="HK2005"/>
      <c r="HL2005"/>
      <c r="HM2005"/>
      <c r="HN2005"/>
      <c r="HO2005"/>
      <c r="HQ2005"/>
      <c r="HR2005"/>
      <c r="HS2005"/>
      <c r="HT2005"/>
    </row>
    <row r="2006" spans="47:228">
      <c r="AU2006" s="1"/>
      <c r="AV2006" s="152"/>
      <c r="AW2006" s="152"/>
      <c r="AX2006" s="212"/>
      <c r="AY2006" s="212"/>
      <c r="AZ2006" s="212"/>
      <c r="BA2006"/>
      <c r="BB2006"/>
      <c r="BC2006"/>
      <c r="BD2006"/>
      <c r="BE2006"/>
      <c r="BF2006" s="1"/>
      <c r="BG2006" s="152"/>
      <c r="BH2006" s="152"/>
      <c r="BI2006" s="212"/>
      <c r="BJ2006" s="212"/>
      <c r="BK2006" s="212"/>
      <c r="BM2006" s="1"/>
      <c r="BN2006" s="152"/>
      <c r="BO2006" s="152"/>
      <c r="BP2006" s="212"/>
      <c r="BQ2006" s="212"/>
      <c r="BR2006" s="212"/>
      <c r="BS2006"/>
      <c r="BT2006"/>
      <c r="BU2006"/>
      <c r="BX2006" s="1"/>
      <c r="BY2006" s="152"/>
      <c r="BZ2006" s="152"/>
      <c r="CA2006" s="212"/>
      <c r="CB2006" s="212"/>
      <c r="CC2006" s="212"/>
      <c r="CE2006" s="1"/>
      <c r="CF2006" s="290"/>
      <c r="CG2006" s="290"/>
      <c r="CH2006" s="212"/>
      <c r="CI2006" s="212"/>
      <c r="CJ2006" s="212"/>
      <c r="CL2006"/>
      <c r="CM2006"/>
      <c r="CQ2006" s="1"/>
      <c r="CR2006" s="152"/>
      <c r="CS2006" s="152"/>
      <c r="CT2006" s="212"/>
      <c r="CU2006" s="212"/>
      <c r="CV2006" s="212"/>
      <c r="CX2006"/>
      <c r="CY2006"/>
      <c r="CZ2006"/>
      <c r="DA2006"/>
      <c r="DB2006" s="1"/>
      <c r="DC2006" s="152"/>
      <c r="DD2006" s="152"/>
      <c r="DE2006" s="212"/>
      <c r="DF2006" s="212"/>
      <c r="DG2006" s="212"/>
      <c r="DK2006"/>
      <c r="DL2006"/>
      <c r="DM2006" s="1"/>
      <c r="DN2006" s="152"/>
      <c r="DO2006" s="152"/>
      <c r="DQ2006" s="212"/>
      <c r="DR2006" s="212"/>
      <c r="DV2006"/>
      <c r="DW2006"/>
      <c r="DX2006" s="1"/>
      <c r="DY2006" s="152"/>
      <c r="DZ2006" s="152"/>
      <c r="EB2006" s="212"/>
      <c r="EC2006" s="212"/>
      <c r="EJ2006" s="152"/>
      <c r="EK2006" s="152"/>
      <c r="EL2006" s="212"/>
      <c r="EM2006" s="212"/>
      <c r="EN2006" s="212"/>
      <c r="EO2006"/>
      <c r="EP2006"/>
      <c r="EQ2006"/>
      <c r="EU2006" s="152"/>
      <c r="EV2006" s="152"/>
      <c r="EW2006" s="212"/>
      <c r="EX2006" s="212"/>
      <c r="EY2006" s="212"/>
      <c r="EZ2006"/>
      <c r="FA2006"/>
      <c r="FB2006"/>
      <c r="FN2006"/>
      <c r="FO2006"/>
      <c r="FP2006"/>
      <c r="FQ2006"/>
      <c r="FR2006"/>
      <c r="FS2006"/>
      <c r="GD2006"/>
      <c r="GE2006"/>
      <c r="GF2006"/>
      <c r="GG2006"/>
      <c r="GH2006"/>
      <c r="GI2006"/>
      <c r="GU2006"/>
      <c r="GV2006"/>
      <c r="GW2006"/>
      <c r="GX2006"/>
      <c r="GY2006"/>
      <c r="HI2006"/>
      <c r="HK2006"/>
      <c r="HL2006"/>
      <c r="HM2006"/>
      <c r="HN2006"/>
      <c r="HO2006"/>
      <c r="HQ2006"/>
      <c r="HR2006"/>
      <c r="HS2006"/>
      <c r="HT2006"/>
    </row>
    <row r="2007" spans="47:228">
      <c r="AU2007" s="1"/>
      <c r="AV2007" s="152"/>
      <c r="AW2007" s="152"/>
      <c r="AX2007" s="212"/>
      <c r="AY2007" s="212"/>
      <c r="AZ2007" s="212"/>
      <c r="BA2007"/>
      <c r="BB2007"/>
      <c r="BC2007"/>
      <c r="BD2007"/>
      <c r="BE2007"/>
      <c r="BF2007" s="1"/>
      <c r="BG2007" s="152"/>
      <c r="BH2007" s="152"/>
      <c r="BI2007" s="212"/>
      <c r="BJ2007" s="212"/>
      <c r="BK2007" s="212"/>
      <c r="BM2007" s="1"/>
      <c r="BN2007" s="152"/>
      <c r="BO2007" s="152"/>
      <c r="BP2007" s="212"/>
      <c r="BQ2007" s="212"/>
      <c r="BR2007" s="212"/>
      <c r="BS2007"/>
      <c r="BT2007"/>
      <c r="BU2007"/>
      <c r="BX2007" s="1"/>
      <c r="BY2007" s="152"/>
      <c r="BZ2007" s="152"/>
      <c r="CA2007" s="212"/>
      <c r="CB2007" s="212"/>
      <c r="CC2007" s="212"/>
      <c r="CE2007" s="1"/>
      <c r="CF2007" s="290"/>
      <c r="CG2007" s="290"/>
      <c r="CH2007" s="212"/>
      <c r="CI2007" s="212"/>
      <c r="CJ2007" s="212"/>
      <c r="CL2007"/>
      <c r="CM2007"/>
      <c r="CQ2007" s="1"/>
      <c r="CR2007" s="152"/>
      <c r="CS2007" s="152"/>
      <c r="CT2007" s="212"/>
      <c r="CU2007" s="212"/>
      <c r="CV2007" s="212"/>
      <c r="CX2007"/>
      <c r="CY2007"/>
      <c r="CZ2007"/>
      <c r="DA2007"/>
      <c r="DB2007" s="1"/>
      <c r="DC2007" s="152"/>
      <c r="DD2007" s="152"/>
      <c r="DE2007" s="212"/>
      <c r="DF2007" s="212"/>
      <c r="DG2007" s="212"/>
      <c r="DK2007"/>
      <c r="DL2007"/>
      <c r="DM2007" s="1"/>
      <c r="DN2007" s="152"/>
      <c r="DO2007" s="152"/>
      <c r="DQ2007" s="212"/>
      <c r="DR2007" s="212"/>
      <c r="DV2007"/>
      <c r="DW2007"/>
      <c r="DX2007" s="1"/>
      <c r="DY2007" s="152"/>
      <c r="DZ2007" s="152"/>
      <c r="EB2007" s="212"/>
      <c r="EC2007" s="212"/>
      <c r="EJ2007" s="152"/>
      <c r="EK2007" s="152"/>
      <c r="EL2007" s="212"/>
      <c r="EM2007" s="212"/>
      <c r="EN2007" s="212"/>
      <c r="EO2007"/>
      <c r="EP2007"/>
      <c r="EQ2007"/>
      <c r="EU2007" s="152"/>
      <c r="EV2007" s="152"/>
      <c r="EW2007" s="212"/>
      <c r="EX2007" s="212"/>
      <c r="EY2007" s="212"/>
      <c r="EZ2007"/>
      <c r="FA2007"/>
      <c r="FB2007"/>
      <c r="FN2007"/>
      <c r="FO2007"/>
      <c r="FP2007"/>
      <c r="FQ2007"/>
      <c r="FR2007"/>
      <c r="FS2007"/>
      <c r="GD2007"/>
      <c r="GE2007"/>
      <c r="GF2007"/>
      <c r="GG2007"/>
      <c r="GH2007"/>
      <c r="GI2007"/>
      <c r="GU2007"/>
      <c r="GV2007"/>
      <c r="GW2007"/>
      <c r="GX2007"/>
      <c r="GY2007"/>
      <c r="HI2007"/>
      <c r="HK2007"/>
      <c r="HL2007"/>
      <c r="HM2007"/>
      <c r="HN2007"/>
      <c r="HO2007"/>
      <c r="HQ2007"/>
      <c r="HR2007"/>
      <c r="HS2007"/>
      <c r="HT2007"/>
    </row>
    <row r="2008" spans="47:228">
      <c r="AU2008" s="1"/>
      <c r="AV2008" s="152"/>
      <c r="AW2008" s="152"/>
      <c r="AX2008" s="212"/>
      <c r="AY2008" s="212"/>
      <c r="AZ2008" s="212"/>
      <c r="BA2008"/>
      <c r="BB2008"/>
      <c r="BC2008"/>
      <c r="BD2008"/>
      <c r="BE2008"/>
      <c r="BF2008" s="1"/>
      <c r="BG2008" s="152"/>
      <c r="BH2008" s="152"/>
      <c r="BI2008" s="212"/>
      <c r="BJ2008" s="212"/>
      <c r="BK2008" s="212"/>
      <c r="BM2008" s="1"/>
      <c r="BN2008" s="152"/>
      <c r="BO2008" s="152"/>
      <c r="BP2008" s="212"/>
      <c r="BQ2008" s="212"/>
      <c r="BR2008" s="212"/>
      <c r="BS2008"/>
      <c r="BT2008"/>
      <c r="BU2008"/>
      <c r="BX2008" s="1"/>
      <c r="BY2008" s="152"/>
      <c r="BZ2008" s="152"/>
      <c r="CA2008" s="212"/>
      <c r="CB2008" s="212"/>
      <c r="CC2008" s="212"/>
      <c r="CE2008" s="1"/>
      <c r="CF2008" s="290"/>
      <c r="CG2008" s="290"/>
      <c r="CH2008" s="212"/>
      <c r="CI2008" s="212"/>
      <c r="CJ2008" s="212"/>
      <c r="CL2008"/>
      <c r="CM2008"/>
      <c r="CQ2008" s="1"/>
      <c r="CR2008" s="152"/>
      <c r="CS2008" s="152"/>
      <c r="CT2008" s="212"/>
      <c r="CU2008" s="212"/>
      <c r="CV2008" s="212"/>
      <c r="CX2008"/>
      <c r="CY2008"/>
      <c r="CZ2008"/>
      <c r="DA2008"/>
      <c r="DB2008" s="1"/>
      <c r="DC2008" s="152"/>
      <c r="DD2008" s="152"/>
      <c r="DE2008" s="212"/>
      <c r="DF2008" s="212"/>
      <c r="DG2008" s="212"/>
      <c r="DK2008"/>
      <c r="DL2008"/>
      <c r="DM2008" s="1"/>
      <c r="DN2008" s="152"/>
      <c r="DO2008" s="152"/>
      <c r="DQ2008" s="212"/>
      <c r="DR2008" s="212"/>
      <c r="DV2008"/>
      <c r="DW2008"/>
      <c r="DX2008" s="1"/>
      <c r="DY2008" s="152"/>
      <c r="DZ2008" s="152"/>
      <c r="EB2008" s="212"/>
      <c r="EC2008" s="212"/>
      <c r="EJ2008" s="152"/>
      <c r="EK2008" s="152"/>
      <c r="EL2008" s="212"/>
      <c r="EM2008" s="212"/>
      <c r="EN2008" s="212"/>
      <c r="EO2008"/>
      <c r="EP2008"/>
      <c r="EQ2008"/>
      <c r="EU2008" s="152"/>
      <c r="EV2008" s="152"/>
      <c r="EW2008" s="212"/>
      <c r="EX2008" s="212"/>
      <c r="EY2008" s="212"/>
      <c r="EZ2008"/>
      <c r="FA2008"/>
      <c r="FB2008"/>
      <c r="FN2008"/>
      <c r="FO2008"/>
      <c r="FP2008"/>
      <c r="FQ2008"/>
      <c r="FR2008"/>
      <c r="FS2008"/>
      <c r="GD2008"/>
      <c r="GE2008"/>
      <c r="GF2008"/>
      <c r="GG2008"/>
      <c r="GH2008"/>
      <c r="GI2008"/>
      <c r="GU2008"/>
      <c r="GV2008"/>
      <c r="GW2008"/>
      <c r="GX2008"/>
      <c r="GY2008"/>
      <c r="HI2008"/>
      <c r="HK2008"/>
      <c r="HL2008"/>
      <c r="HM2008"/>
      <c r="HN2008"/>
      <c r="HO2008"/>
      <c r="HQ2008"/>
      <c r="HR2008"/>
      <c r="HS2008"/>
      <c r="HT2008"/>
    </row>
    <row r="2009" spans="47:228">
      <c r="AU2009" s="1"/>
      <c r="AV2009" s="152"/>
      <c r="AW2009" s="152"/>
      <c r="AX2009" s="212"/>
      <c r="AY2009" s="212"/>
      <c r="AZ2009" s="212"/>
      <c r="BA2009"/>
      <c r="BB2009"/>
      <c r="BC2009"/>
      <c r="BD2009"/>
      <c r="BE2009"/>
      <c r="BF2009" s="1"/>
      <c r="BG2009" s="152"/>
      <c r="BH2009" s="152"/>
      <c r="BI2009" s="212"/>
      <c r="BJ2009" s="212"/>
      <c r="BK2009" s="212"/>
      <c r="BM2009" s="1"/>
      <c r="BN2009" s="152"/>
      <c r="BO2009" s="152"/>
      <c r="BP2009" s="212"/>
      <c r="BQ2009" s="212"/>
      <c r="BR2009" s="212"/>
      <c r="BS2009"/>
      <c r="BT2009"/>
      <c r="BU2009"/>
      <c r="BX2009" s="1"/>
      <c r="BY2009" s="152"/>
      <c r="BZ2009" s="152"/>
      <c r="CA2009" s="212"/>
      <c r="CB2009" s="212"/>
      <c r="CC2009" s="212"/>
      <c r="CE2009" s="1"/>
      <c r="CF2009" s="290"/>
      <c r="CG2009" s="290"/>
      <c r="CH2009" s="212"/>
      <c r="CI2009" s="212"/>
      <c r="CJ2009" s="212"/>
      <c r="CL2009"/>
      <c r="CM2009"/>
      <c r="CQ2009" s="1"/>
      <c r="CR2009" s="152"/>
      <c r="CS2009" s="152"/>
      <c r="CT2009" s="212"/>
      <c r="CU2009" s="212"/>
      <c r="CV2009" s="212"/>
      <c r="CX2009"/>
      <c r="CY2009"/>
      <c r="CZ2009"/>
      <c r="DA2009"/>
      <c r="DB2009" s="1"/>
      <c r="DC2009" s="152"/>
      <c r="DD2009" s="152"/>
      <c r="DE2009" s="212"/>
      <c r="DF2009" s="212"/>
      <c r="DG2009" s="212"/>
      <c r="DK2009"/>
      <c r="DL2009"/>
      <c r="DM2009" s="1"/>
      <c r="DN2009" s="152"/>
      <c r="DO2009" s="152"/>
      <c r="DQ2009" s="212"/>
      <c r="DR2009" s="212"/>
      <c r="DV2009"/>
      <c r="DW2009"/>
      <c r="DX2009" s="1"/>
      <c r="DY2009" s="152"/>
      <c r="DZ2009" s="152"/>
      <c r="EB2009" s="212"/>
      <c r="EC2009" s="212"/>
      <c r="EJ2009" s="152"/>
      <c r="EK2009" s="152"/>
      <c r="EL2009" s="212"/>
      <c r="EM2009" s="212"/>
      <c r="EN2009" s="212"/>
      <c r="EO2009"/>
      <c r="EP2009"/>
      <c r="EQ2009"/>
      <c r="EU2009" s="152"/>
      <c r="EV2009" s="152"/>
      <c r="EW2009" s="212"/>
      <c r="EX2009" s="212"/>
      <c r="EY2009" s="212"/>
      <c r="EZ2009"/>
      <c r="FA2009"/>
      <c r="FB2009"/>
      <c r="FN2009"/>
      <c r="FO2009"/>
      <c r="FP2009"/>
      <c r="FQ2009"/>
      <c r="FR2009"/>
      <c r="FS2009"/>
      <c r="GD2009"/>
      <c r="GE2009"/>
      <c r="GF2009"/>
      <c r="GG2009"/>
      <c r="GH2009"/>
      <c r="GI2009"/>
      <c r="GU2009"/>
      <c r="GV2009"/>
      <c r="GW2009"/>
      <c r="GX2009"/>
      <c r="GY2009"/>
      <c r="HI2009"/>
      <c r="HK2009"/>
      <c r="HL2009"/>
      <c r="HM2009"/>
      <c r="HN2009"/>
      <c r="HO2009"/>
      <c r="HQ2009"/>
      <c r="HR2009"/>
      <c r="HS2009"/>
      <c r="HT2009"/>
    </row>
    <row r="2010" spans="47:228">
      <c r="AU2010" s="1"/>
      <c r="AV2010" s="152"/>
      <c r="AW2010" s="152"/>
      <c r="AX2010" s="212"/>
      <c r="AY2010" s="212"/>
      <c r="AZ2010" s="212"/>
      <c r="BA2010"/>
      <c r="BB2010"/>
      <c r="BC2010"/>
      <c r="BD2010"/>
      <c r="BE2010"/>
      <c r="BF2010" s="1"/>
      <c r="BG2010" s="152"/>
      <c r="BH2010" s="152"/>
      <c r="BI2010" s="212"/>
      <c r="BJ2010" s="212"/>
      <c r="BK2010" s="212"/>
      <c r="BM2010" s="1"/>
      <c r="BN2010" s="152"/>
      <c r="BO2010" s="152"/>
      <c r="BP2010" s="212"/>
      <c r="BQ2010" s="212"/>
      <c r="BR2010" s="212"/>
      <c r="BS2010"/>
      <c r="BT2010"/>
      <c r="BU2010"/>
      <c r="BX2010" s="1"/>
      <c r="BY2010" s="152"/>
      <c r="BZ2010" s="152"/>
      <c r="CA2010" s="212"/>
      <c r="CB2010" s="212"/>
      <c r="CC2010" s="212"/>
      <c r="CE2010" s="1"/>
      <c r="CF2010" s="290"/>
      <c r="CG2010" s="290"/>
      <c r="CH2010" s="212"/>
      <c r="CI2010" s="212"/>
      <c r="CJ2010" s="212"/>
      <c r="CL2010"/>
      <c r="CM2010"/>
      <c r="CQ2010" s="1"/>
      <c r="CR2010" s="152"/>
      <c r="CS2010" s="152"/>
      <c r="CT2010" s="212"/>
      <c r="CU2010" s="212"/>
      <c r="CV2010" s="212"/>
      <c r="CX2010"/>
      <c r="CY2010"/>
      <c r="CZ2010"/>
      <c r="DA2010"/>
      <c r="DB2010" s="1"/>
      <c r="DC2010" s="152"/>
      <c r="DD2010" s="152"/>
      <c r="DE2010" s="212"/>
      <c r="DF2010" s="212"/>
      <c r="DG2010" s="212"/>
      <c r="DK2010"/>
      <c r="DL2010"/>
      <c r="DM2010" s="1"/>
      <c r="DN2010" s="152"/>
      <c r="DO2010" s="152"/>
      <c r="DQ2010" s="212"/>
      <c r="DR2010" s="212"/>
      <c r="DV2010"/>
      <c r="DW2010"/>
      <c r="DX2010" s="1"/>
      <c r="DY2010" s="152"/>
      <c r="DZ2010" s="152"/>
      <c r="EB2010" s="212"/>
      <c r="EC2010" s="212"/>
      <c r="EJ2010" s="152"/>
      <c r="EK2010" s="152"/>
      <c r="EL2010" s="212"/>
      <c r="EM2010" s="212"/>
      <c r="EN2010" s="212"/>
      <c r="EO2010"/>
      <c r="EP2010"/>
      <c r="EQ2010"/>
      <c r="EU2010" s="152"/>
      <c r="EV2010" s="152"/>
      <c r="EW2010" s="212"/>
      <c r="EX2010" s="212"/>
      <c r="EY2010" s="212"/>
      <c r="EZ2010"/>
      <c r="FA2010"/>
      <c r="FB2010"/>
      <c r="FN2010"/>
      <c r="FO2010"/>
      <c r="FP2010"/>
      <c r="FQ2010"/>
      <c r="FR2010"/>
      <c r="FS2010"/>
      <c r="GD2010"/>
      <c r="GE2010"/>
      <c r="GF2010"/>
      <c r="GG2010"/>
      <c r="GH2010"/>
      <c r="GI2010"/>
      <c r="GU2010"/>
      <c r="GV2010"/>
      <c r="GW2010"/>
      <c r="GX2010"/>
      <c r="GY2010"/>
      <c r="HI2010"/>
      <c r="HK2010"/>
      <c r="HL2010"/>
      <c r="HM2010"/>
      <c r="HN2010"/>
      <c r="HO2010"/>
      <c r="HQ2010"/>
      <c r="HR2010"/>
      <c r="HS2010"/>
      <c r="HT2010"/>
    </row>
    <row r="2011" spans="47:228">
      <c r="AU2011" s="1"/>
      <c r="AV2011" s="152"/>
      <c r="AW2011" s="152"/>
      <c r="AX2011" s="212"/>
      <c r="AY2011" s="212"/>
      <c r="AZ2011" s="212"/>
      <c r="BA2011"/>
      <c r="BB2011"/>
      <c r="BC2011"/>
      <c r="BD2011"/>
      <c r="BE2011"/>
      <c r="BF2011" s="1"/>
      <c r="BG2011" s="152"/>
      <c r="BH2011" s="152"/>
      <c r="BI2011" s="212"/>
      <c r="BJ2011" s="212"/>
      <c r="BK2011" s="212"/>
      <c r="BM2011" s="1"/>
      <c r="BN2011" s="152"/>
      <c r="BO2011" s="152"/>
      <c r="BP2011" s="212"/>
      <c r="BQ2011" s="212"/>
      <c r="BR2011" s="212"/>
      <c r="BS2011"/>
      <c r="BT2011"/>
      <c r="BU2011"/>
      <c r="BX2011" s="1"/>
      <c r="BY2011" s="152"/>
      <c r="BZ2011" s="152"/>
      <c r="CA2011" s="212"/>
      <c r="CB2011" s="212"/>
      <c r="CC2011" s="212"/>
      <c r="CE2011" s="1"/>
      <c r="CF2011" s="290"/>
      <c r="CG2011" s="290"/>
      <c r="CH2011" s="212"/>
      <c r="CI2011" s="212"/>
      <c r="CJ2011" s="212"/>
      <c r="CL2011"/>
      <c r="CM2011"/>
      <c r="CQ2011" s="1"/>
      <c r="CR2011" s="152"/>
      <c r="CS2011" s="152"/>
      <c r="CT2011" s="212"/>
      <c r="CU2011" s="212"/>
      <c r="CV2011" s="212"/>
      <c r="CX2011"/>
      <c r="CY2011"/>
      <c r="CZ2011"/>
      <c r="DA2011"/>
      <c r="DB2011" s="1"/>
      <c r="DC2011" s="152"/>
      <c r="DD2011" s="152"/>
      <c r="DE2011" s="212"/>
      <c r="DF2011" s="212"/>
      <c r="DG2011" s="212"/>
      <c r="DK2011"/>
      <c r="DL2011"/>
      <c r="DM2011" s="1"/>
      <c r="DN2011" s="152"/>
      <c r="DO2011" s="152"/>
      <c r="DQ2011" s="212"/>
      <c r="DR2011" s="212"/>
      <c r="DV2011"/>
      <c r="DW2011"/>
      <c r="DX2011" s="1"/>
      <c r="DY2011" s="152"/>
      <c r="DZ2011" s="152"/>
      <c r="EB2011" s="212"/>
      <c r="EC2011" s="212"/>
      <c r="EJ2011" s="152"/>
      <c r="EK2011" s="152"/>
      <c r="EL2011" s="212"/>
      <c r="EM2011" s="212"/>
      <c r="EN2011" s="212"/>
      <c r="EO2011"/>
      <c r="EP2011"/>
      <c r="EQ2011"/>
      <c r="EU2011" s="152"/>
      <c r="EV2011" s="152"/>
      <c r="EW2011" s="212"/>
      <c r="EX2011" s="212"/>
      <c r="EY2011" s="212"/>
      <c r="EZ2011"/>
      <c r="FA2011"/>
      <c r="FB2011"/>
      <c r="FN2011"/>
      <c r="FO2011"/>
      <c r="FP2011"/>
      <c r="FQ2011"/>
      <c r="FR2011"/>
      <c r="FS2011"/>
      <c r="GD2011"/>
      <c r="GE2011"/>
      <c r="GF2011"/>
      <c r="GG2011"/>
      <c r="GH2011"/>
      <c r="GI2011"/>
      <c r="GU2011"/>
      <c r="GV2011"/>
      <c r="GW2011"/>
      <c r="GX2011"/>
      <c r="GY2011"/>
      <c r="HI2011"/>
      <c r="HK2011"/>
      <c r="HL2011"/>
      <c r="HM2011"/>
      <c r="HN2011"/>
      <c r="HO2011"/>
      <c r="HQ2011"/>
      <c r="HR2011"/>
      <c r="HS2011"/>
      <c r="HT2011"/>
    </row>
    <row r="2012" spans="47:228">
      <c r="AU2012" s="1"/>
      <c r="AV2012" s="152"/>
      <c r="AW2012" s="152"/>
      <c r="AX2012" s="212"/>
      <c r="AY2012" s="212"/>
      <c r="AZ2012" s="212"/>
      <c r="BA2012"/>
      <c r="BB2012"/>
      <c r="BC2012"/>
      <c r="BD2012"/>
      <c r="BE2012"/>
      <c r="BF2012" s="1"/>
      <c r="BG2012" s="152"/>
      <c r="BH2012" s="152"/>
      <c r="BI2012" s="212"/>
      <c r="BJ2012" s="212"/>
      <c r="BK2012" s="212"/>
      <c r="BM2012" s="1"/>
      <c r="BN2012" s="152"/>
      <c r="BO2012" s="152"/>
      <c r="BP2012" s="212"/>
      <c r="BQ2012" s="212"/>
      <c r="BR2012" s="212"/>
      <c r="BS2012"/>
      <c r="BT2012"/>
      <c r="BU2012"/>
      <c r="BX2012" s="1"/>
      <c r="BY2012" s="152"/>
      <c r="BZ2012" s="152"/>
      <c r="CA2012" s="212"/>
      <c r="CB2012" s="212"/>
      <c r="CC2012" s="212"/>
      <c r="CE2012" s="1"/>
      <c r="CF2012" s="290"/>
      <c r="CG2012" s="290"/>
      <c r="CH2012" s="212"/>
      <c r="CI2012" s="212"/>
      <c r="CJ2012" s="212"/>
      <c r="CL2012"/>
      <c r="CM2012"/>
      <c r="CQ2012" s="1"/>
      <c r="CR2012" s="152"/>
      <c r="CS2012" s="152"/>
      <c r="CT2012" s="212"/>
      <c r="CU2012" s="212"/>
      <c r="CV2012" s="212"/>
      <c r="CX2012"/>
      <c r="CY2012"/>
      <c r="CZ2012"/>
      <c r="DA2012"/>
      <c r="DB2012" s="1"/>
      <c r="DC2012" s="152"/>
      <c r="DD2012" s="152"/>
      <c r="DE2012" s="212"/>
      <c r="DF2012" s="212"/>
      <c r="DG2012" s="212"/>
      <c r="DK2012"/>
      <c r="DL2012"/>
      <c r="DM2012" s="1"/>
      <c r="DN2012" s="152"/>
      <c r="DO2012" s="152"/>
      <c r="DQ2012" s="212"/>
      <c r="DR2012" s="212"/>
      <c r="DV2012"/>
      <c r="DW2012"/>
      <c r="DX2012" s="1"/>
      <c r="DY2012" s="152"/>
      <c r="DZ2012" s="152"/>
      <c r="EB2012" s="212"/>
      <c r="EC2012" s="212"/>
      <c r="EJ2012" s="152"/>
      <c r="EK2012" s="152"/>
      <c r="EL2012" s="212"/>
      <c r="EM2012" s="212"/>
      <c r="EN2012" s="212"/>
      <c r="EO2012"/>
      <c r="EP2012"/>
      <c r="EQ2012"/>
      <c r="EU2012" s="152"/>
      <c r="EV2012" s="152"/>
      <c r="EW2012" s="212"/>
      <c r="EX2012" s="212"/>
      <c r="EY2012" s="212"/>
      <c r="EZ2012"/>
      <c r="FA2012"/>
      <c r="FB2012"/>
      <c r="FN2012"/>
      <c r="FO2012"/>
      <c r="FP2012"/>
      <c r="FQ2012"/>
      <c r="FR2012"/>
      <c r="FS2012"/>
      <c r="GD2012"/>
      <c r="GE2012"/>
      <c r="GF2012"/>
      <c r="GG2012"/>
      <c r="GH2012"/>
      <c r="GI2012"/>
      <c r="GU2012"/>
      <c r="GV2012"/>
      <c r="GW2012"/>
      <c r="GX2012"/>
      <c r="GY2012"/>
      <c r="HI2012"/>
      <c r="HK2012"/>
      <c r="HL2012"/>
      <c r="HM2012"/>
      <c r="HN2012"/>
      <c r="HO2012"/>
      <c r="HQ2012"/>
      <c r="HR2012"/>
      <c r="HS2012"/>
      <c r="HT2012"/>
    </row>
    <row r="2013" spans="47:228">
      <c r="AU2013" s="1"/>
      <c r="AV2013" s="152"/>
      <c r="AW2013" s="152"/>
      <c r="AX2013" s="212"/>
      <c r="AY2013" s="212"/>
      <c r="AZ2013" s="212"/>
      <c r="BA2013"/>
      <c r="BB2013"/>
      <c r="BC2013"/>
      <c r="BD2013"/>
      <c r="BE2013"/>
      <c r="BF2013" s="1"/>
      <c r="BG2013" s="152"/>
      <c r="BH2013" s="152"/>
      <c r="BI2013" s="212"/>
      <c r="BJ2013" s="212"/>
      <c r="BK2013" s="212"/>
      <c r="BM2013" s="1"/>
      <c r="BN2013" s="152"/>
      <c r="BO2013" s="152"/>
      <c r="BP2013" s="212"/>
      <c r="BQ2013" s="212"/>
      <c r="BR2013" s="212"/>
      <c r="BS2013"/>
      <c r="BT2013"/>
      <c r="BU2013"/>
      <c r="BX2013" s="1"/>
      <c r="BY2013" s="152"/>
      <c r="BZ2013" s="152"/>
      <c r="CA2013" s="212"/>
      <c r="CB2013" s="212"/>
      <c r="CC2013" s="212"/>
      <c r="CE2013" s="1"/>
      <c r="CF2013" s="290"/>
      <c r="CG2013" s="290"/>
      <c r="CH2013" s="212"/>
      <c r="CI2013" s="212"/>
      <c r="CJ2013" s="212"/>
      <c r="CL2013"/>
      <c r="CM2013"/>
      <c r="CQ2013" s="1"/>
      <c r="CR2013" s="152"/>
      <c r="CS2013" s="152"/>
      <c r="CT2013" s="212"/>
      <c r="CU2013" s="212"/>
      <c r="CV2013" s="212"/>
      <c r="CX2013"/>
      <c r="CY2013"/>
      <c r="CZ2013"/>
      <c r="DA2013"/>
      <c r="DB2013" s="1"/>
      <c r="DC2013" s="152"/>
      <c r="DD2013" s="152"/>
      <c r="DE2013" s="212"/>
      <c r="DF2013" s="212"/>
      <c r="DG2013" s="212"/>
      <c r="DK2013"/>
      <c r="DL2013"/>
      <c r="DM2013" s="1"/>
      <c r="DN2013" s="152"/>
      <c r="DO2013" s="152"/>
      <c r="DQ2013" s="212"/>
      <c r="DR2013" s="212"/>
      <c r="DV2013"/>
      <c r="DW2013"/>
      <c r="DX2013" s="1"/>
      <c r="DY2013" s="152"/>
      <c r="DZ2013" s="152"/>
      <c r="EB2013" s="212"/>
      <c r="EC2013" s="212"/>
      <c r="EJ2013" s="152"/>
      <c r="EK2013" s="152"/>
      <c r="EL2013" s="212"/>
      <c r="EM2013" s="212"/>
      <c r="EN2013" s="212"/>
      <c r="EO2013"/>
      <c r="EP2013"/>
      <c r="EQ2013"/>
      <c r="EU2013" s="152"/>
      <c r="EV2013" s="152"/>
      <c r="EW2013" s="212"/>
      <c r="EX2013" s="212"/>
      <c r="EY2013" s="212"/>
      <c r="EZ2013"/>
      <c r="FA2013"/>
      <c r="FB2013"/>
      <c r="FN2013"/>
      <c r="FO2013"/>
      <c r="FP2013"/>
      <c r="FQ2013"/>
      <c r="FR2013"/>
      <c r="FS2013"/>
      <c r="GD2013"/>
      <c r="GE2013"/>
      <c r="GF2013"/>
      <c r="GG2013"/>
      <c r="GH2013"/>
      <c r="GI2013"/>
      <c r="GU2013"/>
      <c r="GV2013"/>
      <c r="GW2013"/>
      <c r="GX2013"/>
      <c r="GY2013"/>
      <c r="HI2013"/>
      <c r="HK2013"/>
      <c r="HL2013"/>
      <c r="HM2013"/>
      <c r="HN2013"/>
      <c r="HO2013"/>
      <c r="HQ2013"/>
      <c r="HR2013"/>
      <c r="HS2013"/>
      <c r="HT2013"/>
    </row>
    <row r="2014" spans="47:228">
      <c r="AU2014" s="1"/>
      <c r="AV2014" s="152"/>
      <c r="AW2014" s="152"/>
      <c r="AX2014" s="212"/>
      <c r="AY2014" s="212"/>
      <c r="AZ2014" s="212"/>
      <c r="BA2014"/>
      <c r="BB2014"/>
      <c r="BC2014"/>
      <c r="BD2014"/>
      <c r="BE2014"/>
      <c r="BF2014" s="1"/>
      <c r="BG2014" s="152"/>
      <c r="BH2014" s="152"/>
      <c r="BI2014" s="212"/>
      <c r="BJ2014" s="212"/>
      <c r="BK2014" s="212"/>
      <c r="BM2014" s="1"/>
      <c r="BN2014" s="152"/>
      <c r="BO2014" s="152"/>
      <c r="BP2014" s="212"/>
      <c r="BQ2014" s="212"/>
      <c r="BR2014" s="212"/>
      <c r="BS2014"/>
      <c r="BT2014"/>
      <c r="BU2014"/>
      <c r="BX2014" s="1"/>
      <c r="BY2014" s="152"/>
      <c r="BZ2014" s="152"/>
      <c r="CA2014" s="212"/>
      <c r="CB2014" s="212"/>
      <c r="CC2014" s="212"/>
      <c r="CE2014" s="1"/>
      <c r="CF2014" s="290"/>
      <c r="CG2014" s="290"/>
      <c r="CH2014" s="212"/>
      <c r="CI2014" s="212"/>
      <c r="CJ2014" s="212"/>
      <c r="CL2014"/>
      <c r="CM2014"/>
      <c r="CQ2014" s="1"/>
      <c r="CR2014" s="152"/>
      <c r="CS2014" s="152"/>
      <c r="CT2014" s="212"/>
      <c r="CU2014" s="212"/>
      <c r="CV2014" s="212"/>
      <c r="CX2014"/>
      <c r="CY2014"/>
      <c r="CZ2014"/>
      <c r="DA2014"/>
      <c r="DB2014" s="1"/>
      <c r="DC2014" s="152"/>
      <c r="DD2014" s="152"/>
      <c r="DE2014" s="212"/>
      <c r="DF2014" s="212"/>
      <c r="DG2014" s="212"/>
      <c r="DK2014"/>
      <c r="DL2014"/>
      <c r="DM2014" s="1"/>
      <c r="DN2014" s="152"/>
      <c r="DO2014" s="152"/>
      <c r="DQ2014" s="212"/>
      <c r="DR2014" s="212"/>
      <c r="DV2014"/>
      <c r="DW2014"/>
      <c r="DX2014" s="1"/>
      <c r="DY2014" s="152"/>
      <c r="DZ2014" s="152"/>
      <c r="EB2014" s="212"/>
      <c r="EC2014" s="212"/>
      <c r="EJ2014" s="152"/>
      <c r="EK2014" s="152"/>
      <c r="EL2014" s="212"/>
      <c r="EM2014" s="212"/>
      <c r="EN2014" s="212"/>
      <c r="EO2014"/>
      <c r="EP2014"/>
      <c r="EQ2014"/>
      <c r="EU2014" s="152"/>
      <c r="EV2014" s="152"/>
      <c r="EW2014" s="212"/>
      <c r="EX2014" s="212"/>
      <c r="EY2014" s="212"/>
      <c r="EZ2014"/>
      <c r="FA2014"/>
      <c r="FB2014"/>
      <c r="FN2014"/>
      <c r="FO2014"/>
      <c r="FP2014"/>
      <c r="FQ2014"/>
      <c r="FR2014"/>
      <c r="FS2014"/>
      <c r="GD2014"/>
      <c r="GE2014"/>
      <c r="GF2014"/>
      <c r="GG2014"/>
      <c r="GH2014"/>
      <c r="GI2014"/>
      <c r="GU2014"/>
      <c r="GV2014"/>
      <c r="GW2014"/>
      <c r="GX2014"/>
      <c r="GY2014"/>
      <c r="HI2014"/>
      <c r="HK2014"/>
      <c r="HL2014"/>
      <c r="HM2014"/>
      <c r="HN2014"/>
      <c r="HO2014"/>
      <c r="HQ2014"/>
      <c r="HR2014"/>
      <c r="HS2014"/>
      <c r="HT2014"/>
    </row>
    <row r="2015" spans="47:228">
      <c r="AU2015" s="1"/>
      <c r="AV2015" s="152"/>
      <c r="AW2015" s="152"/>
      <c r="AX2015" s="212"/>
      <c r="AY2015" s="212"/>
      <c r="AZ2015" s="212"/>
      <c r="BA2015"/>
      <c r="BB2015"/>
      <c r="BC2015"/>
      <c r="BD2015"/>
      <c r="BE2015"/>
      <c r="BF2015" s="1"/>
      <c r="BG2015" s="152"/>
      <c r="BH2015" s="152"/>
      <c r="BI2015" s="212"/>
      <c r="BJ2015" s="212"/>
      <c r="BK2015" s="212"/>
      <c r="BM2015" s="1"/>
      <c r="BN2015" s="152"/>
      <c r="BO2015" s="152"/>
      <c r="BP2015" s="212"/>
      <c r="BQ2015" s="212"/>
      <c r="BR2015" s="212"/>
      <c r="BS2015"/>
      <c r="BT2015"/>
      <c r="BU2015"/>
      <c r="BX2015" s="1"/>
      <c r="BY2015" s="152"/>
      <c r="BZ2015" s="152"/>
      <c r="CA2015" s="212"/>
      <c r="CB2015" s="212"/>
      <c r="CC2015" s="212"/>
      <c r="CE2015" s="1"/>
      <c r="CF2015" s="290"/>
      <c r="CG2015" s="290"/>
      <c r="CH2015" s="212"/>
      <c r="CI2015" s="212"/>
      <c r="CJ2015" s="212"/>
      <c r="CL2015"/>
      <c r="CM2015"/>
      <c r="CQ2015" s="1"/>
      <c r="CR2015" s="152"/>
      <c r="CS2015" s="152"/>
      <c r="CT2015" s="212"/>
      <c r="CU2015" s="212"/>
      <c r="CV2015" s="212"/>
      <c r="CX2015"/>
      <c r="CY2015"/>
      <c r="CZ2015"/>
      <c r="DA2015"/>
      <c r="DB2015" s="1"/>
      <c r="DC2015" s="152"/>
      <c r="DD2015" s="152"/>
      <c r="DE2015" s="212"/>
      <c r="DF2015" s="212"/>
      <c r="DG2015" s="212"/>
      <c r="DK2015"/>
      <c r="DL2015"/>
      <c r="DM2015" s="1"/>
      <c r="DN2015" s="152"/>
      <c r="DO2015" s="152"/>
      <c r="DQ2015" s="212"/>
      <c r="DR2015" s="212"/>
      <c r="DV2015"/>
      <c r="DW2015"/>
      <c r="DX2015" s="1"/>
      <c r="DY2015" s="152"/>
      <c r="DZ2015" s="152"/>
      <c r="EB2015" s="212"/>
      <c r="EC2015" s="212"/>
      <c r="EJ2015" s="152"/>
      <c r="EK2015" s="152"/>
      <c r="EL2015" s="212"/>
      <c r="EM2015" s="212"/>
      <c r="EN2015" s="212"/>
      <c r="EO2015"/>
      <c r="EP2015"/>
      <c r="EQ2015"/>
      <c r="EU2015" s="152"/>
      <c r="EV2015" s="152"/>
      <c r="EW2015" s="212"/>
      <c r="EX2015" s="212"/>
      <c r="EY2015" s="212"/>
      <c r="EZ2015"/>
      <c r="FA2015"/>
      <c r="FB2015"/>
      <c r="FN2015"/>
      <c r="FO2015"/>
      <c r="FP2015"/>
      <c r="FQ2015"/>
      <c r="FR2015"/>
      <c r="FS2015"/>
      <c r="GD2015"/>
      <c r="GE2015"/>
      <c r="GF2015"/>
      <c r="GG2015"/>
      <c r="GH2015"/>
      <c r="GI2015"/>
      <c r="GU2015"/>
      <c r="GV2015"/>
      <c r="GW2015"/>
      <c r="GX2015"/>
      <c r="GY2015"/>
      <c r="HI2015"/>
      <c r="HK2015"/>
      <c r="HL2015"/>
      <c r="HM2015"/>
      <c r="HN2015"/>
      <c r="HO2015"/>
      <c r="HQ2015"/>
      <c r="HR2015"/>
      <c r="HS2015"/>
      <c r="HT2015"/>
    </row>
    <row r="2016" spans="47:228">
      <c r="AU2016" s="1"/>
      <c r="AV2016" s="152"/>
      <c r="AW2016" s="152"/>
      <c r="AX2016" s="212"/>
      <c r="AY2016" s="212"/>
      <c r="AZ2016" s="212"/>
      <c r="BA2016"/>
      <c r="BB2016"/>
      <c r="BC2016"/>
      <c r="BD2016"/>
      <c r="BE2016"/>
      <c r="BF2016" s="1"/>
      <c r="BG2016" s="152"/>
      <c r="BH2016" s="152"/>
      <c r="BI2016" s="212"/>
      <c r="BJ2016" s="212"/>
      <c r="BK2016" s="212"/>
      <c r="BM2016" s="1"/>
      <c r="BN2016" s="152"/>
      <c r="BO2016" s="152"/>
      <c r="BP2016" s="212"/>
      <c r="BQ2016" s="212"/>
      <c r="BR2016" s="212"/>
      <c r="BS2016"/>
      <c r="BT2016"/>
      <c r="BU2016"/>
      <c r="BX2016" s="1"/>
      <c r="BY2016" s="152"/>
      <c r="BZ2016" s="152"/>
      <c r="CA2016" s="212"/>
      <c r="CB2016" s="212"/>
      <c r="CC2016" s="212"/>
      <c r="CE2016" s="1"/>
      <c r="CF2016" s="290"/>
      <c r="CG2016" s="290"/>
      <c r="CH2016" s="212"/>
      <c r="CI2016" s="212"/>
      <c r="CJ2016" s="212"/>
      <c r="CL2016"/>
      <c r="CM2016"/>
      <c r="CQ2016" s="1"/>
      <c r="CR2016" s="152"/>
      <c r="CS2016" s="152"/>
      <c r="CT2016" s="212"/>
      <c r="CU2016" s="212"/>
      <c r="CV2016" s="212"/>
      <c r="CX2016"/>
      <c r="CY2016"/>
      <c r="CZ2016"/>
      <c r="DA2016"/>
      <c r="DB2016" s="1"/>
      <c r="DC2016" s="152"/>
      <c r="DD2016" s="152"/>
      <c r="DE2016" s="212"/>
      <c r="DF2016" s="212"/>
      <c r="DG2016" s="212"/>
      <c r="DK2016"/>
      <c r="DL2016"/>
      <c r="DM2016" s="1"/>
      <c r="DN2016" s="152"/>
      <c r="DO2016" s="152"/>
      <c r="DQ2016" s="212"/>
      <c r="DR2016" s="212"/>
      <c r="DV2016"/>
      <c r="DW2016"/>
      <c r="DX2016" s="1"/>
      <c r="DY2016" s="152"/>
      <c r="DZ2016" s="152"/>
      <c r="EB2016" s="212"/>
      <c r="EC2016" s="212"/>
      <c r="EJ2016" s="152"/>
      <c r="EK2016" s="152"/>
      <c r="EL2016" s="212"/>
      <c r="EM2016" s="212"/>
      <c r="EN2016" s="212"/>
      <c r="EO2016"/>
      <c r="EP2016"/>
      <c r="EQ2016"/>
      <c r="EU2016" s="152"/>
      <c r="EV2016" s="152"/>
      <c r="EW2016" s="212"/>
      <c r="EX2016" s="212"/>
      <c r="EY2016" s="212"/>
      <c r="EZ2016"/>
      <c r="FA2016"/>
      <c r="FB2016"/>
      <c r="FN2016"/>
      <c r="FO2016"/>
      <c r="FP2016"/>
      <c r="FQ2016"/>
      <c r="FR2016"/>
      <c r="FS2016"/>
      <c r="GD2016"/>
      <c r="GE2016"/>
      <c r="GF2016"/>
      <c r="GG2016"/>
      <c r="GH2016"/>
      <c r="GI2016"/>
      <c r="GU2016"/>
      <c r="GV2016"/>
      <c r="GW2016"/>
      <c r="GX2016"/>
      <c r="GY2016"/>
      <c r="HI2016"/>
      <c r="HK2016"/>
      <c r="HL2016"/>
      <c r="HM2016"/>
      <c r="HN2016"/>
      <c r="HO2016"/>
      <c r="HQ2016"/>
      <c r="HR2016"/>
      <c r="HS2016"/>
      <c r="HT2016"/>
    </row>
    <row r="2017" spans="47:228">
      <c r="AU2017" s="1"/>
      <c r="AV2017" s="152"/>
      <c r="AW2017" s="152"/>
      <c r="AX2017" s="212"/>
      <c r="AY2017" s="212"/>
      <c r="AZ2017" s="212"/>
      <c r="BA2017"/>
      <c r="BB2017"/>
      <c r="BC2017"/>
      <c r="BD2017"/>
      <c r="BE2017"/>
      <c r="BF2017" s="1"/>
      <c r="BG2017" s="152"/>
      <c r="BH2017" s="152"/>
      <c r="BI2017" s="212"/>
      <c r="BJ2017" s="212"/>
      <c r="BK2017" s="212"/>
      <c r="BM2017" s="1"/>
      <c r="BN2017" s="152"/>
      <c r="BO2017" s="152"/>
      <c r="BP2017" s="212"/>
      <c r="BQ2017" s="212"/>
      <c r="BR2017" s="212"/>
      <c r="BS2017"/>
      <c r="BT2017"/>
      <c r="BU2017"/>
      <c r="BX2017" s="1"/>
      <c r="BY2017" s="152"/>
      <c r="BZ2017" s="152"/>
      <c r="CA2017" s="212"/>
      <c r="CB2017" s="212"/>
      <c r="CC2017" s="212"/>
      <c r="CE2017" s="1"/>
      <c r="CF2017" s="290"/>
      <c r="CG2017" s="290"/>
      <c r="CH2017" s="212"/>
      <c r="CI2017" s="212"/>
      <c r="CJ2017" s="212"/>
      <c r="CL2017"/>
      <c r="CM2017"/>
      <c r="CQ2017" s="1"/>
      <c r="CR2017" s="152"/>
      <c r="CS2017" s="152"/>
      <c r="CT2017" s="212"/>
      <c r="CU2017" s="212"/>
      <c r="CV2017" s="212"/>
      <c r="CX2017"/>
      <c r="CY2017"/>
      <c r="CZ2017"/>
      <c r="DA2017"/>
      <c r="DB2017" s="1"/>
      <c r="DC2017" s="152"/>
      <c r="DD2017" s="152"/>
      <c r="DE2017" s="212"/>
      <c r="DF2017" s="212"/>
      <c r="DG2017" s="212"/>
      <c r="DK2017"/>
      <c r="DL2017"/>
      <c r="DM2017" s="1"/>
      <c r="DN2017" s="152"/>
      <c r="DO2017" s="152"/>
      <c r="DQ2017" s="212"/>
      <c r="DR2017" s="212"/>
      <c r="DV2017"/>
      <c r="DW2017"/>
      <c r="DX2017" s="1"/>
      <c r="DY2017" s="152"/>
      <c r="DZ2017" s="152"/>
      <c r="EB2017" s="212"/>
      <c r="EC2017" s="212"/>
      <c r="EJ2017" s="152"/>
      <c r="EK2017" s="152"/>
      <c r="EL2017" s="212"/>
      <c r="EM2017" s="212"/>
      <c r="EN2017" s="212"/>
      <c r="EO2017"/>
      <c r="EP2017"/>
      <c r="EQ2017"/>
      <c r="EU2017" s="152"/>
      <c r="EV2017" s="152"/>
      <c r="EW2017" s="212"/>
      <c r="EX2017" s="212"/>
      <c r="EY2017" s="212"/>
      <c r="EZ2017"/>
      <c r="FA2017"/>
      <c r="FB2017"/>
      <c r="FN2017"/>
      <c r="FO2017"/>
      <c r="FP2017"/>
      <c r="FQ2017"/>
      <c r="FR2017"/>
      <c r="FS2017"/>
      <c r="GD2017"/>
      <c r="GE2017"/>
      <c r="GF2017"/>
      <c r="GG2017"/>
      <c r="GH2017"/>
      <c r="GI2017"/>
      <c r="GU2017"/>
      <c r="GV2017"/>
      <c r="GW2017"/>
      <c r="GX2017"/>
      <c r="GY2017"/>
      <c r="HI2017"/>
      <c r="HK2017"/>
      <c r="HL2017"/>
      <c r="HM2017"/>
      <c r="HN2017"/>
      <c r="HO2017"/>
      <c r="HQ2017"/>
      <c r="HR2017"/>
      <c r="HS2017"/>
      <c r="HT2017"/>
    </row>
    <row r="2018" spans="47:228">
      <c r="AU2018" s="1"/>
      <c r="AV2018" s="152"/>
      <c r="AW2018" s="152"/>
      <c r="AX2018" s="212"/>
      <c r="AY2018" s="212"/>
      <c r="AZ2018" s="212"/>
      <c r="BA2018"/>
      <c r="BB2018"/>
      <c r="BC2018"/>
      <c r="BD2018"/>
      <c r="BE2018"/>
      <c r="BF2018" s="1"/>
      <c r="BG2018" s="152"/>
      <c r="BH2018" s="152"/>
      <c r="BI2018" s="212"/>
      <c r="BJ2018" s="212"/>
      <c r="BK2018" s="212"/>
      <c r="BM2018" s="1"/>
      <c r="BN2018" s="152"/>
      <c r="BO2018" s="152"/>
      <c r="BP2018" s="212"/>
      <c r="BQ2018" s="212"/>
      <c r="BR2018" s="212"/>
      <c r="BS2018"/>
      <c r="BT2018"/>
      <c r="BU2018"/>
      <c r="BX2018" s="1"/>
      <c r="BY2018" s="152"/>
      <c r="BZ2018" s="152"/>
      <c r="CA2018" s="212"/>
      <c r="CB2018" s="212"/>
      <c r="CC2018" s="212"/>
      <c r="CE2018" s="1"/>
      <c r="CF2018" s="290"/>
      <c r="CG2018" s="290"/>
      <c r="CH2018" s="212"/>
      <c r="CI2018" s="212"/>
      <c r="CJ2018" s="212"/>
      <c r="CL2018"/>
      <c r="CM2018"/>
      <c r="CQ2018" s="1"/>
      <c r="CR2018" s="152"/>
      <c r="CS2018" s="152"/>
      <c r="CT2018" s="212"/>
      <c r="CU2018" s="212"/>
      <c r="CV2018" s="212"/>
      <c r="CX2018"/>
      <c r="CY2018"/>
      <c r="CZ2018"/>
      <c r="DA2018"/>
      <c r="DB2018" s="1"/>
      <c r="DC2018" s="152"/>
      <c r="DD2018" s="152"/>
      <c r="DE2018" s="212"/>
      <c r="DF2018" s="212"/>
      <c r="DG2018" s="212"/>
      <c r="DK2018"/>
      <c r="DL2018"/>
      <c r="DM2018" s="1"/>
      <c r="DN2018" s="152"/>
      <c r="DO2018" s="152"/>
      <c r="DQ2018" s="212"/>
      <c r="DR2018" s="212"/>
      <c r="DV2018"/>
      <c r="DW2018"/>
      <c r="DX2018" s="1"/>
      <c r="DY2018" s="152"/>
      <c r="DZ2018" s="152"/>
      <c r="EB2018" s="212"/>
      <c r="EC2018" s="212"/>
      <c r="EJ2018" s="152"/>
      <c r="EK2018" s="152"/>
      <c r="EL2018" s="212"/>
      <c r="EM2018" s="212"/>
      <c r="EN2018" s="212"/>
      <c r="EO2018"/>
      <c r="EP2018"/>
      <c r="EQ2018"/>
      <c r="EU2018" s="152"/>
      <c r="EV2018" s="152"/>
      <c r="EW2018" s="212"/>
      <c r="EX2018" s="212"/>
      <c r="EY2018" s="212"/>
      <c r="EZ2018"/>
      <c r="FA2018"/>
      <c r="FB2018"/>
      <c r="FN2018"/>
      <c r="FO2018"/>
      <c r="FP2018"/>
      <c r="FQ2018"/>
      <c r="FR2018"/>
      <c r="FS2018"/>
      <c r="GD2018"/>
      <c r="GE2018"/>
      <c r="GF2018"/>
      <c r="GG2018"/>
      <c r="GH2018"/>
      <c r="GI2018"/>
      <c r="GU2018"/>
      <c r="GV2018"/>
      <c r="GW2018"/>
      <c r="GX2018"/>
      <c r="GY2018"/>
      <c r="HI2018"/>
      <c r="HK2018"/>
      <c r="HL2018"/>
      <c r="HM2018"/>
      <c r="HN2018"/>
      <c r="HO2018"/>
      <c r="HQ2018"/>
      <c r="HR2018"/>
      <c r="HS2018"/>
      <c r="HT2018"/>
    </row>
    <row r="2019" spans="47:228">
      <c r="AU2019" s="1"/>
      <c r="AV2019" s="152"/>
      <c r="AW2019" s="152"/>
      <c r="AX2019" s="212"/>
      <c r="AY2019" s="212"/>
      <c r="AZ2019" s="212"/>
      <c r="BA2019"/>
      <c r="BB2019"/>
      <c r="BC2019"/>
      <c r="BD2019"/>
      <c r="BE2019"/>
      <c r="BF2019" s="1"/>
      <c r="BG2019" s="152"/>
      <c r="BH2019" s="152"/>
      <c r="BI2019" s="212"/>
      <c r="BJ2019" s="212"/>
      <c r="BK2019" s="212"/>
      <c r="BM2019" s="1"/>
      <c r="BN2019" s="152"/>
      <c r="BO2019" s="152"/>
      <c r="BP2019" s="212"/>
      <c r="BQ2019" s="212"/>
      <c r="BR2019" s="212"/>
      <c r="BS2019"/>
      <c r="BT2019"/>
      <c r="BU2019"/>
      <c r="BX2019" s="1"/>
      <c r="BY2019" s="152"/>
      <c r="BZ2019" s="152"/>
      <c r="CA2019" s="212"/>
      <c r="CB2019" s="212"/>
      <c r="CC2019" s="212"/>
      <c r="CE2019" s="1"/>
      <c r="CF2019" s="290"/>
      <c r="CG2019" s="290"/>
      <c r="CH2019" s="212"/>
      <c r="CI2019" s="212"/>
      <c r="CJ2019" s="212"/>
      <c r="CL2019"/>
      <c r="CM2019"/>
      <c r="CQ2019" s="1"/>
      <c r="CR2019" s="152"/>
      <c r="CS2019" s="152"/>
      <c r="CT2019" s="212"/>
      <c r="CU2019" s="212"/>
      <c r="CV2019" s="212"/>
      <c r="CX2019"/>
      <c r="CY2019"/>
      <c r="CZ2019"/>
      <c r="DA2019"/>
      <c r="DB2019" s="1"/>
      <c r="DC2019" s="152"/>
      <c r="DD2019" s="152"/>
      <c r="DE2019" s="212"/>
      <c r="DF2019" s="212"/>
      <c r="DG2019" s="212"/>
      <c r="DK2019"/>
      <c r="DL2019"/>
      <c r="DM2019" s="1"/>
      <c r="DN2019" s="152"/>
      <c r="DO2019" s="152"/>
      <c r="DQ2019" s="212"/>
      <c r="DR2019" s="212"/>
      <c r="DV2019"/>
      <c r="DW2019"/>
      <c r="DX2019" s="1"/>
      <c r="DY2019" s="152"/>
      <c r="DZ2019" s="152"/>
      <c r="EB2019" s="212"/>
      <c r="EC2019" s="212"/>
      <c r="EJ2019" s="152"/>
      <c r="EK2019" s="152"/>
      <c r="EL2019" s="212"/>
      <c r="EM2019" s="212"/>
      <c r="EN2019" s="212"/>
      <c r="EO2019"/>
      <c r="EP2019"/>
      <c r="EQ2019"/>
      <c r="EU2019" s="152"/>
      <c r="EV2019" s="152"/>
      <c r="EW2019" s="212"/>
      <c r="EX2019" s="212"/>
      <c r="EY2019" s="212"/>
      <c r="EZ2019"/>
      <c r="FA2019"/>
      <c r="FB2019"/>
      <c r="FN2019"/>
      <c r="FO2019"/>
      <c r="FP2019"/>
      <c r="FQ2019"/>
      <c r="FR2019"/>
      <c r="FS2019"/>
      <c r="GD2019"/>
      <c r="GE2019"/>
      <c r="GF2019"/>
      <c r="GG2019"/>
      <c r="GH2019"/>
      <c r="GI2019"/>
      <c r="GU2019"/>
      <c r="GV2019"/>
      <c r="GW2019"/>
      <c r="GX2019"/>
      <c r="GY2019"/>
      <c r="HI2019"/>
      <c r="HK2019"/>
      <c r="HL2019"/>
      <c r="HM2019"/>
      <c r="HN2019"/>
      <c r="HO2019"/>
      <c r="HQ2019"/>
      <c r="HR2019"/>
      <c r="HS2019"/>
      <c r="HT2019"/>
    </row>
    <row r="2020" spans="47:228">
      <c r="AU2020" s="1"/>
      <c r="AV2020" s="152"/>
      <c r="AW2020" s="152"/>
      <c r="AX2020" s="212"/>
      <c r="AY2020" s="212"/>
      <c r="AZ2020" s="212"/>
      <c r="BA2020"/>
      <c r="BB2020"/>
      <c r="BC2020"/>
      <c r="BD2020"/>
      <c r="BE2020"/>
      <c r="BF2020" s="1"/>
      <c r="BG2020" s="152"/>
      <c r="BH2020" s="152"/>
      <c r="BI2020" s="212"/>
      <c r="BJ2020" s="212"/>
      <c r="BK2020" s="212"/>
      <c r="BM2020" s="1"/>
      <c r="BN2020" s="152"/>
      <c r="BO2020" s="152"/>
      <c r="BP2020" s="212"/>
      <c r="BQ2020" s="212"/>
      <c r="BR2020" s="212"/>
      <c r="BS2020"/>
      <c r="BT2020"/>
      <c r="BU2020"/>
      <c r="BX2020" s="1"/>
      <c r="BY2020" s="152"/>
      <c r="BZ2020" s="152"/>
      <c r="CA2020" s="212"/>
      <c r="CB2020" s="212"/>
      <c r="CC2020" s="212"/>
      <c r="CE2020" s="1"/>
      <c r="CF2020" s="290"/>
      <c r="CG2020" s="290"/>
      <c r="CH2020" s="212"/>
      <c r="CI2020" s="212"/>
      <c r="CJ2020" s="212"/>
      <c r="CL2020"/>
      <c r="CM2020"/>
      <c r="CQ2020" s="1"/>
      <c r="CR2020" s="152"/>
      <c r="CS2020" s="152"/>
      <c r="CT2020" s="212"/>
      <c r="CU2020" s="212"/>
      <c r="CV2020" s="212"/>
      <c r="CX2020"/>
      <c r="CY2020"/>
      <c r="CZ2020"/>
      <c r="DA2020"/>
      <c r="DB2020" s="1"/>
      <c r="DC2020" s="152"/>
      <c r="DD2020" s="152"/>
      <c r="DE2020" s="212"/>
      <c r="DF2020" s="212"/>
      <c r="DG2020" s="212"/>
      <c r="DK2020"/>
      <c r="DL2020"/>
      <c r="DM2020" s="1"/>
      <c r="DN2020" s="152"/>
      <c r="DO2020" s="152"/>
      <c r="DQ2020" s="212"/>
      <c r="DR2020" s="212"/>
      <c r="DV2020"/>
      <c r="DW2020"/>
      <c r="DX2020" s="1"/>
      <c r="DY2020" s="152"/>
      <c r="DZ2020" s="152"/>
      <c r="EB2020" s="212"/>
      <c r="EC2020" s="212"/>
      <c r="EJ2020" s="152"/>
      <c r="EK2020" s="152"/>
      <c r="EL2020" s="212"/>
      <c r="EM2020" s="212"/>
      <c r="EN2020" s="212"/>
      <c r="EO2020"/>
      <c r="EP2020"/>
      <c r="EQ2020"/>
      <c r="EU2020" s="152"/>
      <c r="EV2020" s="152"/>
      <c r="EW2020" s="212"/>
      <c r="EX2020" s="212"/>
      <c r="EY2020" s="212"/>
      <c r="EZ2020"/>
      <c r="FA2020"/>
      <c r="FB2020"/>
      <c r="FN2020"/>
      <c r="FO2020"/>
      <c r="FP2020"/>
      <c r="FQ2020"/>
      <c r="FR2020"/>
      <c r="FS2020"/>
      <c r="GD2020"/>
      <c r="GE2020"/>
      <c r="GF2020"/>
      <c r="GG2020"/>
      <c r="GH2020"/>
      <c r="GI2020"/>
      <c r="GU2020"/>
      <c r="GV2020"/>
      <c r="GW2020"/>
      <c r="GX2020"/>
      <c r="GY2020"/>
      <c r="HI2020"/>
      <c r="HK2020"/>
      <c r="HL2020"/>
      <c r="HM2020"/>
      <c r="HN2020"/>
      <c r="HO2020"/>
      <c r="HQ2020"/>
      <c r="HR2020"/>
      <c r="HS2020"/>
      <c r="HT2020"/>
    </row>
    <row r="2021" spans="47:228">
      <c r="AU2021" s="1"/>
      <c r="AV2021" s="152"/>
      <c r="AW2021" s="152"/>
      <c r="AX2021" s="212"/>
      <c r="AY2021" s="212"/>
      <c r="AZ2021" s="212"/>
      <c r="BA2021"/>
      <c r="BB2021"/>
      <c r="BC2021"/>
      <c r="BD2021"/>
      <c r="BE2021"/>
      <c r="BF2021" s="1"/>
      <c r="BG2021" s="152"/>
      <c r="BH2021" s="152"/>
      <c r="BI2021" s="212"/>
      <c r="BJ2021" s="212"/>
      <c r="BK2021" s="212"/>
      <c r="BM2021" s="1"/>
      <c r="BN2021" s="152"/>
      <c r="BO2021" s="152"/>
      <c r="BP2021" s="212"/>
      <c r="BQ2021" s="212"/>
      <c r="BR2021" s="212"/>
      <c r="BS2021"/>
      <c r="BT2021"/>
      <c r="BU2021"/>
      <c r="BX2021" s="1"/>
      <c r="BY2021" s="152"/>
      <c r="BZ2021" s="152"/>
      <c r="CA2021" s="212"/>
      <c r="CB2021" s="212"/>
      <c r="CC2021" s="212"/>
      <c r="CE2021" s="1"/>
      <c r="CF2021" s="290"/>
      <c r="CG2021" s="290"/>
      <c r="CH2021" s="212"/>
      <c r="CI2021" s="212"/>
      <c r="CJ2021" s="212"/>
      <c r="CL2021"/>
      <c r="CM2021"/>
      <c r="CQ2021" s="1"/>
      <c r="CR2021" s="152"/>
      <c r="CS2021" s="152"/>
      <c r="CT2021" s="212"/>
      <c r="CU2021" s="212"/>
      <c r="CV2021" s="212"/>
      <c r="CX2021"/>
      <c r="CY2021"/>
      <c r="CZ2021"/>
      <c r="DA2021"/>
      <c r="DB2021" s="1"/>
      <c r="DC2021" s="152"/>
      <c r="DD2021" s="152"/>
      <c r="DE2021" s="212"/>
      <c r="DF2021" s="212"/>
      <c r="DG2021" s="212"/>
      <c r="DK2021"/>
      <c r="DL2021"/>
      <c r="DM2021" s="1"/>
      <c r="DN2021" s="152"/>
      <c r="DO2021" s="152"/>
      <c r="DQ2021" s="212"/>
      <c r="DR2021" s="212"/>
      <c r="DV2021"/>
      <c r="DW2021"/>
      <c r="DX2021" s="1"/>
      <c r="DY2021" s="152"/>
      <c r="DZ2021" s="152"/>
      <c r="EB2021" s="212"/>
      <c r="EC2021" s="212"/>
      <c r="EJ2021" s="152"/>
      <c r="EK2021" s="152"/>
      <c r="EL2021" s="212"/>
      <c r="EM2021" s="212"/>
      <c r="EN2021" s="212"/>
      <c r="EO2021"/>
      <c r="EP2021"/>
      <c r="EQ2021"/>
      <c r="EU2021" s="152"/>
      <c r="EV2021" s="152"/>
      <c r="EW2021" s="212"/>
      <c r="EX2021" s="212"/>
      <c r="EY2021" s="212"/>
      <c r="EZ2021"/>
      <c r="FA2021"/>
      <c r="FB2021"/>
      <c r="FN2021"/>
      <c r="FO2021"/>
      <c r="FP2021"/>
      <c r="FQ2021"/>
      <c r="FR2021"/>
      <c r="FS2021"/>
      <c r="GD2021"/>
      <c r="GE2021"/>
      <c r="GF2021"/>
      <c r="GG2021"/>
      <c r="GH2021"/>
      <c r="GI2021"/>
      <c r="GU2021"/>
      <c r="GV2021"/>
      <c r="GW2021"/>
      <c r="GX2021"/>
      <c r="GY2021"/>
      <c r="HI2021"/>
      <c r="HK2021"/>
      <c r="HL2021"/>
      <c r="HM2021"/>
      <c r="HN2021"/>
      <c r="HO2021"/>
      <c r="HQ2021"/>
      <c r="HR2021"/>
      <c r="HS2021"/>
      <c r="HT2021"/>
    </row>
    <row r="2022" spans="47:228">
      <c r="AU2022" s="1"/>
      <c r="AV2022" s="152"/>
      <c r="AW2022" s="152"/>
      <c r="AX2022" s="212"/>
      <c r="AY2022" s="212"/>
      <c r="AZ2022" s="212"/>
      <c r="BA2022"/>
      <c r="BB2022"/>
      <c r="BC2022"/>
      <c r="BD2022"/>
      <c r="BE2022"/>
      <c r="BF2022" s="1"/>
      <c r="BG2022" s="152"/>
      <c r="BH2022" s="152"/>
      <c r="BI2022" s="212"/>
      <c r="BJ2022" s="212"/>
      <c r="BK2022" s="212"/>
      <c r="BM2022" s="1"/>
      <c r="BN2022" s="152"/>
      <c r="BO2022" s="152"/>
      <c r="BP2022" s="212"/>
      <c r="BQ2022" s="212"/>
      <c r="BR2022" s="212"/>
      <c r="BS2022"/>
      <c r="BT2022"/>
      <c r="BU2022"/>
      <c r="BX2022" s="1"/>
      <c r="BY2022" s="152"/>
      <c r="BZ2022" s="152"/>
      <c r="CA2022" s="212"/>
      <c r="CB2022" s="212"/>
      <c r="CC2022" s="212"/>
      <c r="CE2022" s="1"/>
      <c r="CF2022" s="290"/>
      <c r="CG2022" s="290"/>
      <c r="CH2022" s="212"/>
      <c r="CI2022" s="212"/>
      <c r="CJ2022" s="212"/>
      <c r="CL2022"/>
      <c r="CM2022"/>
      <c r="CQ2022" s="1"/>
      <c r="CR2022" s="152"/>
      <c r="CS2022" s="152"/>
      <c r="CT2022" s="212"/>
      <c r="CU2022" s="212"/>
      <c r="CV2022" s="212"/>
      <c r="CX2022"/>
      <c r="CY2022"/>
      <c r="CZ2022"/>
      <c r="DA2022"/>
      <c r="DB2022" s="1"/>
      <c r="DC2022" s="152"/>
      <c r="DD2022" s="152"/>
      <c r="DE2022" s="212"/>
      <c r="DF2022" s="212"/>
      <c r="DG2022" s="212"/>
      <c r="DK2022"/>
      <c r="DL2022"/>
      <c r="DM2022" s="1"/>
      <c r="DN2022" s="152"/>
      <c r="DO2022" s="152"/>
      <c r="DQ2022" s="212"/>
      <c r="DR2022" s="212"/>
      <c r="DV2022"/>
      <c r="DW2022"/>
      <c r="DX2022" s="1"/>
      <c r="DY2022" s="152"/>
      <c r="DZ2022" s="152"/>
      <c r="EB2022" s="212"/>
      <c r="EC2022" s="212"/>
      <c r="EJ2022" s="152"/>
      <c r="EK2022" s="152"/>
      <c r="EL2022" s="212"/>
      <c r="EM2022" s="212"/>
      <c r="EN2022" s="212"/>
      <c r="EO2022"/>
      <c r="EP2022"/>
      <c r="EQ2022"/>
      <c r="EU2022" s="152"/>
      <c r="EV2022" s="152"/>
      <c r="EW2022" s="212"/>
      <c r="EX2022" s="212"/>
      <c r="EY2022" s="212"/>
      <c r="EZ2022"/>
      <c r="FA2022"/>
      <c r="FB2022"/>
      <c r="FN2022"/>
      <c r="FO2022"/>
      <c r="FP2022"/>
      <c r="FQ2022"/>
      <c r="FR2022"/>
      <c r="FS2022"/>
      <c r="GD2022"/>
      <c r="GE2022"/>
      <c r="GF2022"/>
      <c r="GG2022"/>
      <c r="GH2022"/>
      <c r="GI2022"/>
      <c r="GU2022"/>
      <c r="GV2022"/>
      <c r="GW2022"/>
      <c r="GX2022"/>
      <c r="GY2022"/>
      <c r="HI2022"/>
      <c r="HK2022"/>
      <c r="HL2022"/>
      <c r="HM2022"/>
      <c r="HN2022"/>
      <c r="HO2022"/>
      <c r="HQ2022"/>
      <c r="HR2022"/>
      <c r="HS2022"/>
      <c r="HT2022"/>
    </row>
    <row r="2023" spans="47:228">
      <c r="AU2023" s="1"/>
      <c r="AV2023" s="152"/>
      <c r="AW2023" s="152"/>
      <c r="AX2023" s="212"/>
      <c r="AY2023" s="212"/>
      <c r="AZ2023" s="212"/>
      <c r="BA2023"/>
      <c r="BB2023"/>
      <c r="BC2023"/>
      <c r="BD2023"/>
      <c r="BE2023"/>
      <c r="BF2023" s="1"/>
      <c r="BG2023" s="152"/>
      <c r="BH2023" s="152"/>
      <c r="BI2023" s="212"/>
      <c r="BJ2023" s="212"/>
      <c r="BK2023" s="212"/>
      <c r="BM2023" s="1"/>
      <c r="BN2023" s="152"/>
      <c r="BO2023" s="152"/>
      <c r="BP2023" s="212"/>
      <c r="BQ2023" s="212"/>
      <c r="BR2023" s="212"/>
      <c r="BS2023"/>
      <c r="BT2023"/>
      <c r="BU2023"/>
      <c r="BX2023" s="1"/>
      <c r="BY2023" s="152"/>
      <c r="BZ2023" s="152"/>
      <c r="CA2023" s="212"/>
      <c r="CB2023" s="212"/>
      <c r="CC2023" s="212"/>
      <c r="CE2023" s="1"/>
      <c r="CF2023" s="290"/>
      <c r="CG2023" s="290"/>
      <c r="CH2023" s="212"/>
      <c r="CI2023" s="212"/>
      <c r="CJ2023" s="212"/>
      <c r="CL2023"/>
      <c r="CM2023"/>
      <c r="CQ2023" s="1"/>
      <c r="CR2023" s="152"/>
      <c r="CS2023" s="152"/>
      <c r="CT2023" s="212"/>
      <c r="CU2023" s="212"/>
      <c r="CV2023" s="212"/>
      <c r="CX2023"/>
      <c r="CY2023"/>
      <c r="CZ2023"/>
      <c r="DA2023"/>
      <c r="DB2023" s="1"/>
      <c r="DC2023" s="152"/>
      <c r="DD2023" s="152"/>
      <c r="DE2023" s="212"/>
      <c r="DF2023" s="212"/>
      <c r="DG2023" s="212"/>
      <c r="DK2023"/>
      <c r="DL2023"/>
      <c r="DM2023" s="1"/>
      <c r="DN2023" s="152"/>
      <c r="DO2023" s="152"/>
      <c r="DQ2023" s="212"/>
      <c r="DR2023" s="212"/>
      <c r="DV2023"/>
      <c r="DW2023"/>
      <c r="DX2023" s="1"/>
      <c r="DY2023" s="152"/>
      <c r="DZ2023" s="152"/>
      <c r="EB2023" s="212"/>
      <c r="EC2023" s="212"/>
      <c r="EJ2023" s="152"/>
      <c r="EK2023" s="152"/>
      <c r="EL2023" s="212"/>
      <c r="EM2023" s="212"/>
      <c r="EN2023" s="212"/>
      <c r="EO2023"/>
      <c r="EP2023"/>
      <c r="EQ2023"/>
      <c r="EU2023" s="152"/>
      <c r="EV2023" s="152"/>
      <c r="EW2023" s="212"/>
      <c r="EX2023" s="212"/>
      <c r="EY2023" s="212"/>
      <c r="EZ2023"/>
      <c r="FA2023"/>
      <c r="FB2023"/>
      <c r="FN2023"/>
      <c r="FO2023"/>
      <c r="FP2023"/>
      <c r="FQ2023"/>
      <c r="FR2023"/>
      <c r="FS2023"/>
      <c r="GD2023"/>
      <c r="GE2023"/>
      <c r="GF2023"/>
      <c r="GG2023"/>
      <c r="GH2023"/>
      <c r="GI2023"/>
      <c r="GU2023"/>
      <c r="GV2023"/>
      <c r="GW2023"/>
      <c r="GX2023"/>
      <c r="GY2023"/>
      <c r="HI2023"/>
      <c r="HK2023"/>
      <c r="HL2023"/>
      <c r="HM2023"/>
      <c r="HN2023"/>
      <c r="HO2023"/>
      <c r="HQ2023"/>
      <c r="HR2023"/>
      <c r="HS2023"/>
      <c r="HT2023"/>
    </row>
    <row r="2024" spans="47:228">
      <c r="AU2024" s="1"/>
      <c r="AV2024" s="152"/>
      <c r="AW2024" s="152"/>
      <c r="AX2024" s="212"/>
      <c r="AY2024" s="212"/>
      <c r="AZ2024" s="212"/>
      <c r="BA2024"/>
      <c r="BB2024"/>
      <c r="BC2024"/>
      <c r="BD2024"/>
      <c r="BE2024"/>
      <c r="BF2024" s="1"/>
      <c r="BG2024" s="152"/>
      <c r="BH2024" s="152"/>
      <c r="BI2024" s="212"/>
      <c r="BJ2024" s="212"/>
      <c r="BK2024" s="212"/>
      <c r="BM2024" s="1"/>
      <c r="BN2024" s="152"/>
      <c r="BO2024" s="152"/>
      <c r="BP2024" s="212"/>
      <c r="BQ2024" s="212"/>
      <c r="BR2024" s="212"/>
      <c r="BS2024"/>
      <c r="BT2024"/>
      <c r="BU2024"/>
      <c r="BX2024" s="1"/>
      <c r="BY2024" s="152"/>
      <c r="BZ2024" s="152"/>
      <c r="CA2024" s="212"/>
      <c r="CB2024" s="212"/>
      <c r="CC2024" s="212"/>
      <c r="CE2024" s="1"/>
      <c r="CF2024" s="290"/>
      <c r="CG2024" s="290"/>
      <c r="CH2024" s="212"/>
      <c r="CI2024" s="212"/>
      <c r="CJ2024" s="212"/>
      <c r="CL2024"/>
      <c r="CM2024"/>
      <c r="CQ2024" s="1"/>
      <c r="CR2024" s="152"/>
      <c r="CS2024" s="152"/>
      <c r="CT2024" s="212"/>
      <c r="CU2024" s="212"/>
      <c r="CV2024" s="212"/>
      <c r="CX2024"/>
      <c r="CY2024"/>
      <c r="CZ2024"/>
      <c r="DA2024"/>
      <c r="DB2024" s="1"/>
      <c r="DC2024" s="152"/>
      <c r="DD2024" s="152"/>
      <c r="DE2024" s="212"/>
      <c r="DF2024" s="212"/>
      <c r="DG2024" s="212"/>
      <c r="DK2024"/>
      <c r="DL2024"/>
      <c r="DM2024" s="1"/>
      <c r="DN2024" s="152"/>
      <c r="DO2024" s="152"/>
      <c r="DQ2024" s="212"/>
      <c r="DR2024" s="212"/>
      <c r="DV2024"/>
      <c r="DW2024"/>
      <c r="DX2024" s="1"/>
      <c r="DY2024" s="152"/>
      <c r="DZ2024" s="152"/>
      <c r="EB2024" s="212"/>
      <c r="EC2024" s="212"/>
      <c r="EJ2024" s="152"/>
      <c r="EK2024" s="152"/>
      <c r="EL2024" s="212"/>
      <c r="EM2024" s="212"/>
      <c r="EN2024" s="212"/>
      <c r="EO2024"/>
      <c r="EP2024"/>
      <c r="EQ2024"/>
      <c r="EU2024" s="152"/>
      <c r="EV2024" s="152"/>
      <c r="EW2024" s="212"/>
      <c r="EX2024" s="212"/>
      <c r="EY2024" s="212"/>
      <c r="EZ2024"/>
      <c r="FA2024"/>
      <c r="FB2024"/>
      <c r="FN2024"/>
      <c r="FO2024"/>
      <c r="FP2024"/>
      <c r="FQ2024"/>
      <c r="FR2024"/>
      <c r="FS2024"/>
      <c r="GD2024"/>
      <c r="GE2024"/>
      <c r="GF2024"/>
      <c r="GG2024"/>
      <c r="GH2024"/>
      <c r="GI2024"/>
      <c r="GU2024"/>
      <c r="GV2024"/>
      <c r="GW2024"/>
      <c r="GX2024"/>
      <c r="GY2024"/>
      <c r="HI2024"/>
      <c r="HK2024"/>
      <c r="HL2024"/>
      <c r="HM2024"/>
      <c r="HN2024"/>
      <c r="HO2024"/>
      <c r="HQ2024"/>
      <c r="HR2024"/>
      <c r="HS2024"/>
      <c r="HT2024"/>
    </row>
    <row r="2025" spans="47:228">
      <c r="AU2025" s="1"/>
      <c r="AV2025" s="152"/>
      <c r="AW2025" s="152"/>
      <c r="AX2025" s="212"/>
      <c r="AY2025" s="212"/>
      <c r="AZ2025" s="212"/>
      <c r="BA2025"/>
      <c r="BB2025"/>
      <c r="BC2025"/>
      <c r="BD2025"/>
      <c r="BE2025"/>
      <c r="BF2025" s="1"/>
      <c r="BG2025" s="152"/>
      <c r="BH2025" s="152"/>
      <c r="BI2025" s="212"/>
      <c r="BJ2025" s="212"/>
      <c r="BK2025" s="212"/>
      <c r="BM2025" s="1"/>
      <c r="BN2025" s="152"/>
      <c r="BO2025" s="152"/>
      <c r="BP2025" s="212"/>
      <c r="BQ2025" s="212"/>
      <c r="BR2025" s="212"/>
      <c r="BS2025"/>
      <c r="BT2025"/>
      <c r="BU2025"/>
      <c r="BX2025" s="1"/>
      <c r="BY2025" s="152"/>
      <c r="BZ2025" s="152"/>
      <c r="CA2025" s="212"/>
      <c r="CB2025" s="212"/>
      <c r="CC2025" s="212"/>
      <c r="CE2025" s="1"/>
      <c r="CF2025" s="290"/>
      <c r="CG2025" s="290"/>
      <c r="CH2025" s="212"/>
      <c r="CI2025" s="212"/>
      <c r="CJ2025" s="212"/>
      <c r="CL2025"/>
      <c r="CM2025"/>
      <c r="CQ2025" s="1"/>
      <c r="CR2025" s="152"/>
      <c r="CS2025" s="152"/>
      <c r="CT2025" s="212"/>
      <c r="CU2025" s="212"/>
      <c r="CV2025" s="212"/>
      <c r="CX2025"/>
      <c r="CY2025"/>
      <c r="CZ2025"/>
      <c r="DA2025"/>
      <c r="DB2025" s="1"/>
      <c r="DC2025" s="152"/>
      <c r="DD2025" s="152"/>
      <c r="DE2025" s="212"/>
      <c r="DF2025" s="212"/>
      <c r="DG2025" s="212"/>
      <c r="DK2025"/>
      <c r="DL2025"/>
      <c r="DM2025" s="1"/>
      <c r="DN2025" s="152"/>
      <c r="DO2025" s="152"/>
      <c r="DQ2025" s="212"/>
      <c r="DR2025" s="212"/>
      <c r="DV2025"/>
      <c r="DW2025"/>
      <c r="DX2025" s="1"/>
      <c r="DY2025" s="152"/>
      <c r="DZ2025" s="152"/>
      <c r="EB2025" s="212"/>
      <c r="EC2025" s="212"/>
      <c r="EJ2025" s="152"/>
      <c r="EK2025" s="152"/>
      <c r="EL2025" s="212"/>
      <c r="EM2025" s="212"/>
      <c r="EN2025" s="212"/>
      <c r="EO2025"/>
      <c r="EP2025"/>
      <c r="EQ2025"/>
      <c r="EU2025" s="152"/>
      <c r="EV2025" s="152"/>
      <c r="EW2025" s="212"/>
      <c r="EX2025" s="212"/>
      <c r="EY2025" s="212"/>
      <c r="EZ2025"/>
      <c r="FA2025"/>
      <c r="FB2025"/>
      <c r="FN2025"/>
      <c r="FO2025"/>
      <c r="FP2025"/>
      <c r="FQ2025"/>
      <c r="FR2025"/>
      <c r="FS2025"/>
      <c r="GD2025"/>
      <c r="GE2025"/>
      <c r="GF2025"/>
      <c r="GG2025"/>
      <c r="GH2025"/>
      <c r="GI2025"/>
      <c r="GU2025"/>
      <c r="GV2025"/>
      <c r="GW2025"/>
      <c r="GX2025"/>
      <c r="GY2025"/>
      <c r="HI2025"/>
      <c r="HK2025"/>
      <c r="HL2025"/>
      <c r="HM2025"/>
      <c r="HN2025"/>
      <c r="HO2025"/>
      <c r="HQ2025"/>
      <c r="HR2025"/>
      <c r="HS2025"/>
      <c r="HT2025"/>
    </row>
    <row r="2026" spans="47:228">
      <c r="AU2026" s="1"/>
      <c r="AV2026" s="152"/>
      <c r="AW2026" s="152"/>
      <c r="AX2026" s="212"/>
      <c r="AY2026" s="212"/>
      <c r="AZ2026" s="212"/>
      <c r="BA2026"/>
      <c r="BB2026"/>
      <c r="BC2026"/>
      <c r="BD2026"/>
      <c r="BE2026"/>
      <c r="BF2026" s="1"/>
      <c r="BG2026" s="152"/>
      <c r="BH2026" s="152"/>
      <c r="BI2026" s="212"/>
      <c r="BJ2026" s="212"/>
      <c r="BK2026" s="212"/>
      <c r="BM2026" s="1"/>
      <c r="BN2026" s="152"/>
      <c r="BO2026" s="152"/>
      <c r="BP2026" s="212"/>
      <c r="BQ2026" s="212"/>
      <c r="BR2026" s="212"/>
      <c r="BS2026"/>
      <c r="BT2026"/>
      <c r="BU2026"/>
      <c r="BX2026" s="1"/>
      <c r="BY2026" s="152"/>
      <c r="BZ2026" s="152"/>
      <c r="CA2026" s="212"/>
      <c r="CB2026" s="212"/>
      <c r="CC2026" s="212"/>
      <c r="CE2026" s="1"/>
      <c r="CF2026" s="290"/>
      <c r="CG2026" s="290"/>
      <c r="CH2026" s="212"/>
      <c r="CI2026" s="212"/>
      <c r="CJ2026" s="212"/>
      <c r="CL2026"/>
      <c r="CM2026"/>
      <c r="CQ2026" s="1"/>
      <c r="CR2026" s="152"/>
      <c r="CS2026" s="152"/>
      <c r="CT2026" s="212"/>
      <c r="CU2026" s="212"/>
      <c r="CV2026" s="212"/>
      <c r="CX2026"/>
      <c r="CY2026"/>
      <c r="CZ2026"/>
      <c r="DA2026"/>
      <c r="DB2026" s="1"/>
      <c r="DC2026" s="152"/>
      <c r="DD2026" s="152"/>
      <c r="DE2026" s="212"/>
      <c r="DF2026" s="212"/>
      <c r="DG2026" s="212"/>
      <c r="DK2026"/>
      <c r="DL2026"/>
      <c r="DM2026" s="1"/>
      <c r="DN2026" s="152"/>
      <c r="DO2026" s="152"/>
      <c r="DQ2026" s="212"/>
      <c r="DR2026" s="212"/>
      <c r="DV2026"/>
      <c r="DW2026"/>
      <c r="DX2026" s="1"/>
      <c r="DY2026" s="152"/>
      <c r="DZ2026" s="152"/>
      <c r="EB2026" s="212"/>
      <c r="EC2026" s="212"/>
      <c r="EJ2026" s="152"/>
      <c r="EK2026" s="152"/>
      <c r="EL2026" s="212"/>
      <c r="EM2026" s="212"/>
      <c r="EN2026" s="212"/>
      <c r="EO2026"/>
      <c r="EP2026"/>
      <c r="EQ2026"/>
      <c r="EU2026" s="152"/>
      <c r="EV2026" s="152"/>
      <c r="EW2026" s="212"/>
      <c r="EX2026" s="212"/>
      <c r="EY2026" s="212"/>
      <c r="EZ2026"/>
      <c r="FA2026"/>
      <c r="FB2026"/>
      <c r="FN2026"/>
      <c r="FO2026"/>
      <c r="FP2026"/>
      <c r="FQ2026"/>
      <c r="FR2026"/>
      <c r="FS2026"/>
      <c r="GD2026"/>
      <c r="GE2026"/>
      <c r="GF2026"/>
      <c r="GG2026"/>
      <c r="GH2026"/>
      <c r="GI2026"/>
      <c r="GU2026"/>
      <c r="GV2026"/>
      <c r="GW2026"/>
      <c r="GX2026"/>
      <c r="GY2026"/>
      <c r="HI2026"/>
      <c r="HK2026"/>
      <c r="HL2026"/>
      <c r="HM2026"/>
      <c r="HN2026"/>
      <c r="HO2026"/>
      <c r="HQ2026"/>
      <c r="HR2026"/>
      <c r="HS2026"/>
      <c r="HT2026"/>
    </row>
    <row r="2027" spans="47:228">
      <c r="AU2027" s="1"/>
      <c r="AV2027" s="152"/>
      <c r="AW2027" s="152"/>
      <c r="AX2027" s="212"/>
      <c r="AY2027" s="212"/>
      <c r="AZ2027" s="212"/>
      <c r="BA2027"/>
      <c r="BB2027"/>
      <c r="BC2027"/>
      <c r="BD2027"/>
      <c r="BE2027"/>
      <c r="BF2027" s="1"/>
      <c r="BG2027" s="152"/>
      <c r="BH2027" s="152"/>
      <c r="BI2027" s="212"/>
      <c r="BJ2027" s="212"/>
      <c r="BK2027" s="212"/>
      <c r="BM2027" s="1"/>
      <c r="BN2027" s="152"/>
      <c r="BO2027" s="152"/>
      <c r="BP2027" s="212"/>
      <c r="BQ2027" s="212"/>
      <c r="BR2027" s="212"/>
      <c r="BS2027"/>
      <c r="BT2027"/>
      <c r="BU2027"/>
      <c r="BX2027" s="1"/>
      <c r="BY2027" s="152"/>
      <c r="BZ2027" s="152"/>
      <c r="CA2027" s="212"/>
      <c r="CB2027" s="212"/>
      <c r="CC2027" s="212"/>
      <c r="CE2027" s="1"/>
      <c r="CF2027" s="290"/>
      <c r="CG2027" s="290"/>
      <c r="CH2027" s="212"/>
      <c r="CI2027" s="212"/>
      <c r="CJ2027" s="212"/>
      <c r="CL2027"/>
      <c r="CM2027"/>
      <c r="CQ2027" s="1"/>
      <c r="CR2027" s="152"/>
      <c r="CS2027" s="152"/>
      <c r="CT2027" s="212"/>
      <c r="CU2027" s="212"/>
      <c r="CV2027" s="212"/>
      <c r="CX2027"/>
      <c r="CY2027"/>
      <c r="CZ2027"/>
      <c r="DA2027"/>
      <c r="DB2027" s="1"/>
      <c r="DC2027" s="152"/>
      <c r="DD2027" s="152"/>
      <c r="DE2027" s="212"/>
      <c r="DF2027" s="212"/>
      <c r="DG2027" s="212"/>
      <c r="DK2027"/>
      <c r="DL2027"/>
      <c r="DM2027" s="1"/>
      <c r="DN2027" s="152"/>
      <c r="DO2027" s="152"/>
      <c r="DQ2027" s="212"/>
      <c r="DR2027" s="212"/>
      <c r="DV2027"/>
      <c r="DW2027"/>
      <c r="DX2027" s="1"/>
      <c r="DY2027" s="152"/>
      <c r="DZ2027" s="152"/>
      <c r="EB2027" s="212"/>
      <c r="EC2027" s="212"/>
      <c r="EJ2027" s="152"/>
      <c r="EK2027" s="152"/>
      <c r="EL2027" s="212"/>
      <c r="EM2027" s="212"/>
      <c r="EN2027" s="212"/>
      <c r="EO2027"/>
      <c r="EP2027"/>
      <c r="EQ2027"/>
      <c r="EU2027" s="152"/>
      <c r="EV2027" s="152"/>
      <c r="EW2027" s="212"/>
      <c r="EX2027" s="212"/>
      <c r="EY2027" s="212"/>
      <c r="EZ2027"/>
      <c r="FA2027"/>
      <c r="FB2027"/>
      <c r="FN2027"/>
      <c r="FO2027"/>
      <c r="FP2027"/>
      <c r="FQ2027"/>
      <c r="FR2027"/>
      <c r="FS2027"/>
      <c r="GD2027"/>
      <c r="GE2027"/>
      <c r="GF2027"/>
      <c r="GG2027"/>
      <c r="GH2027"/>
      <c r="GI2027"/>
      <c r="GU2027"/>
      <c r="GV2027"/>
      <c r="GW2027"/>
      <c r="GX2027"/>
      <c r="GY2027"/>
      <c r="HI2027"/>
      <c r="HK2027"/>
      <c r="HL2027"/>
      <c r="HM2027"/>
      <c r="HN2027"/>
      <c r="HO2027"/>
      <c r="HQ2027"/>
      <c r="HR2027"/>
      <c r="HS2027"/>
      <c r="HT2027"/>
    </row>
    <row r="2028" spans="47:228">
      <c r="AU2028" s="1"/>
      <c r="AV2028" s="152"/>
      <c r="AW2028" s="152"/>
      <c r="AX2028" s="212"/>
      <c r="AY2028" s="212"/>
      <c r="AZ2028" s="212"/>
      <c r="BA2028"/>
      <c r="BB2028"/>
      <c r="BC2028"/>
      <c r="BD2028"/>
      <c r="BE2028"/>
      <c r="BF2028" s="1"/>
      <c r="BG2028" s="152"/>
      <c r="BH2028" s="152"/>
      <c r="BI2028" s="212"/>
      <c r="BJ2028" s="212"/>
      <c r="BK2028" s="212"/>
      <c r="BM2028" s="1"/>
      <c r="BN2028" s="152"/>
      <c r="BO2028" s="152"/>
      <c r="BP2028" s="212"/>
      <c r="BQ2028" s="212"/>
      <c r="BR2028" s="212"/>
      <c r="BS2028"/>
      <c r="BT2028"/>
      <c r="BU2028"/>
      <c r="BX2028" s="1"/>
      <c r="BY2028" s="152"/>
      <c r="BZ2028" s="152"/>
      <c r="CA2028" s="212"/>
      <c r="CB2028" s="212"/>
      <c r="CC2028" s="212"/>
      <c r="CE2028" s="1"/>
      <c r="CF2028" s="290"/>
      <c r="CG2028" s="290"/>
      <c r="CH2028" s="212"/>
      <c r="CI2028" s="212"/>
      <c r="CJ2028" s="212"/>
      <c r="CL2028"/>
      <c r="CM2028"/>
      <c r="CQ2028" s="1"/>
      <c r="CR2028" s="152"/>
      <c r="CS2028" s="152"/>
      <c r="CT2028" s="212"/>
      <c r="CU2028" s="212"/>
      <c r="CV2028" s="212"/>
      <c r="CX2028"/>
      <c r="CY2028"/>
      <c r="CZ2028"/>
      <c r="DA2028"/>
      <c r="DB2028" s="1"/>
      <c r="DC2028" s="152"/>
      <c r="DD2028" s="152"/>
      <c r="DE2028" s="212"/>
      <c r="DF2028" s="212"/>
      <c r="DG2028" s="212"/>
      <c r="DK2028"/>
      <c r="DL2028"/>
      <c r="DM2028" s="1"/>
      <c r="DN2028" s="152"/>
      <c r="DO2028" s="152"/>
      <c r="DQ2028" s="212"/>
      <c r="DR2028" s="212"/>
      <c r="DV2028"/>
      <c r="DW2028"/>
      <c r="DX2028" s="1"/>
      <c r="DY2028" s="152"/>
      <c r="DZ2028" s="152"/>
      <c r="EB2028" s="212"/>
      <c r="EC2028" s="212"/>
      <c r="EJ2028" s="152"/>
      <c r="EK2028" s="152"/>
      <c r="EL2028" s="212"/>
      <c r="EM2028" s="212"/>
      <c r="EN2028" s="212"/>
      <c r="EO2028"/>
      <c r="EP2028"/>
      <c r="EQ2028"/>
      <c r="EU2028" s="152"/>
      <c r="EV2028" s="152"/>
      <c r="EW2028" s="212"/>
      <c r="EX2028" s="212"/>
      <c r="EY2028" s="212"/>
      <c r="EZ2028"/>
      <c r="FA2028"/>
      <c r="FB2028"/>
      <c r="FN2028"/>
      <c r="FO2028"/>
      <c r="FP2028"/>
      <c r="FQ2028"/>
      <c r="FR2028"/>
      <c r="FS2028"/>
      <c r="GD2028"/>
      <c r="GE2028"/>
      <c r="GF2028"/>
      <c r="GG2028"/>
      <c r="GH2028"/>
      <c r="GI2028"/>
      <c r="GU2028"/>
      <c r="GV2028"/>
      <c r="GW2028"/>
      <c r="GX2028"/>
      <c r="GY2028"/>
      <c r="HI2028"/>
      <c r="HK2028"/>
      <c r="HL2028"/>
      <c r="HM2028"/>
      <c r="HN2028"/>
      <c r="HO2028"/>
      <c r="HQ2028"/>
      <c r="HR2028"/>
      <c r="HS2028"/>
      <c r="HT2028"/>
    </row>
    <row r="2029" spans="47:228">
      <c r="AU2029" s="1"/>
      <c r="AV2029" s="152"/>
      <c r="AW2029" s="152"/>
      <c r="AX2029" s="212"/>
      <c r="AY2029" s="212"/>
      <c r="AZ2029" s="212"/>
      <c r="BA2029"/>
      <c r="BB2029"/>
      <c r="BC2029"/>
      <c r="BD2029"/>
      <c r="BE2029"/>
      <c r="BF2029" s="1"/>
      <c r="BG2029" s="152"/>
      <c r="BH2029" s="152"/>
      <c r="BI2029" s="212"/>
      <c r="BJ2029" s="212"/>
      <c r="BK2029" s="212"/>
      <c r="BM2029" s="1"/>
      <c r="BN2029" s="152"/>
      <c r="BO2029" s="152"/>
      <c r="BP2029" s="212"/>
      <c r="BQ2029" s="212"/>
      <c r="BR2029" s="212"/>
      <c r="BS2029"/>
      <c r="BT2029"/>
      <c r="BU2029"/>
      <c r="BX2029" s="1"/>
      <c r="BY2029" s="152"/>
      <c r="BZ2029" s="152"/>
      <c r="CA2029" s="212"/>
      <c r="CB2029" s="212"/>
      <c r="CC2029" s="212"/>
      <c r="CE2029" s="1"/>
      <c r="CF2029" s="290"/>
      <c r="CG2029" s="290"/>
      <c r="CH2029" s="212"/>
      <c r="CI2029" s="212"/>
      <c r="CJ2029" s="212"/>
      <c r="CL2029"/>
      <c r="CM2029"/>
      <c r="CQ2029" s="1"/>
      <c r="CR2029" s="152"/>
      <c r="CS2029" s="152"/>
      <c r="CT2029" s="212"/>
      <c r="CU2029" s="212"/>
      <c r="CV2029" s="212"/>
      <c r="CX2029"/>
      <c r="CY2029"/>
      <c r="CZ2029"/>
      <c r="DA2029"/>
      <c r="DB2029" s="1"/>
      <c r="DC2029" s="152"/>
      <c r="DD2029" s="152"/>
      <c r="DE2029" s="212"/>
      <c r="DF2029" s="212"/>
      <c r="DG2029" s="212"/>
      <c r="DK2029"/>
      <c r="DL2029"/>
      <c r="DM2029" s="1"/>
      <c r="DN2029" s="152"/>
      <c r="DO2029" s="152"/>
      <c r="DQ2029" s="212"/>
      <c r="DR2029" s="212"/>
      <c r="DV2029"/>
      <c r="DW2029"/>
      <c r="DX2029" s="1"/>
      <c r="DY2029" s="152"/>
      <c r="DZ2029" s="152"/>
      <c r="EB2029" s="212"/>
      <c r="EC2029" s="212"/>
      <c r="EJ2029" s="152"/>
      <c r="EK2029" s="152"/>
      <c r="EL2029" s="212"/>
      <c r="EM2029" s="212"/>
      <c r="EN2029" s="212"/>
      <c r="EO2029"/>
      <c r="EP2029"/>
      <c r="EQ2029"/>
      <c r="EU2029" s="152"/>
      <c r="EV2029" s="152"/>
      <c r="EW2029" s="212"/>
      <c r="EX2029" s="212"/>
      <c r="EY2029" s="212"/>
      <c r="EZ2029"/>
      <c r="FA2029"/>
      <c r="FB2029"/>
      <c r="FN2029"/>
      <c r="FO2029"/>
      <c r="FP2029"/>
      <c r="FQ2029"/>
      <c r="FR2029"/>
      <c r="FS2029"/>
      <c r="GD2029"/>
      <c r="GE2029"/>
      <c r="GF2029"/>
      <c r="GG2029"/>
      <c r="GH2029"/>
      <c r="GI2029"/>
      <c r="GU2029"/>
      <c r="GV2029"/>
      <c r="GW2029"/>
      <c r="GX2029"/>
      <c r="GY2029"/>
      <c r="HI2029"/>
      <c r="HK2029"/>
      <c r="HL2029"/>
      <c r="HM2029"/>
      <c r="HN2029"/>
      <c r="HO2029"/>
      <c r="HQ2029"/>
      <c r="HR2029"/>
      <c r="HS2029"/>
      <c r="HT2029"/>
    </row>
    <row r="2030" spans="47:228">
      <c r="AU2030" s="1"/>
      <c r="AV2030" s="152"/>
      <c r="AW2030" s="152"/>
      <c r="AX2030" s="212"/>
      <c r="AY2030" s="212"/>
      <c r="AZ2030" s="212"/>
      <c r="BA2030"/>
      <c r="BB2030"/>
      <c r="BC2030"/>
      <c r="BD2030"/>
      <c r="BE2030"/>
      <c r="BF2030" s="1"/>
      <c r="BG2030" s="152"/>
      <c r="BH2030" s="152"/>
      <c r="BI2030" s="212"/>
      <c r="BJ2030" s="212"/>
      <c r="BK2030" s="212"/>
      <c r="BM2030" s="1"/>
      <c r="BN2030" s="152"/>
      <c r="BO2030" s="152"/>
      <c r="BP2030" s="212"/>
      <c r="BQ2030" s="212"/>
      <c r="BR2030" s="212"/>
      <c r="BS2030"/>
      <c r="BT2030"/>
      <c r="BU2030"/>
      <c r="BX2030" s="1"/>
      <c r="BY2030" s="152"/>
      <c r="BZ2030" s="152"/>
      <c r="CA2030" s="212"/>
      <c r="CB2030" s="212"/>
      <c r="CC2030" s="212"/>
      <c r="CE2030" s="1"/>
      <c r="CF2030" s="290"/>
      <c r="CG2030" s="290"/>
      <c r="CH2030" s="212"/>
      <c r="CI2030" s="212"/>
      <c r="CJ2030" s="212"/>
      <c r="CL2030"/>
      <c r="CM2030"/>
      <c r="CQ2030" s="1"/>
      <c r="CR2030" s="152"/>
      <c r="CS2030" s="152"/>
      <c r="CT2030" s="212"/>
      <c r="CU2030" s="212"/>
      <c r="CV2030" s="212"/>
      <c r="CX2030"/>
      <c r="CY2030"/>
      <c r="CZ2030"/>
      <c r="DA2030"/>
      <c r="DB2030" s="1"/>
      <c r="DC2030" s="152"/>
      <c r="DD2030" s="152"/>
      <c r="DE2030" s="212"/>
      <c r="DF2030" s="212"/>
      <c r="DG2030" s="212"/>
      <c r="DK2030"/>
      <c r="DL2030"/>
      <c r="DM2030" s="1"/>
      <c r="DN2030" s="152"/>
      <c r="DO2030" s="152"/>
      <c r="DQ2030" s="212"/>
      <c r="DR2030" s="212"/>
      <c r="DV2030"/>
      <c r="DW2030"/>
      <c r="DX2030" s="1"/>
      <c r="DY2030" s="152"/>
      <c r="DZ2030" s="152"/>
      <c r="EB2030" s="212"/>
      <c r="EC2030" s="212"/>
      <c r="EJ2030" s="152"/>
      <c r="EK2030" s="152"/>
      <c r="EL2030" s="212"/>
      <c r="EM2030" s="212"/>
      <c r="EN2030" s="212"/>
      <c r="EO2030"/>
      <c r="EP2030"/>
      <c r="EQ2030"/>
      <c r="EU2030" s="152"/>
      <c r="EV2030" s="152"/>
      <c r="EW2030" s="212"/>
      <c r="EX2030" s="212"/>
      <c r="EY2030" s="212"/>
      <c r="EZ2030"/>
      <c r="FA2030"/>
      <c r="FB2030"/>
      <c r="FN2030"/>
      <c r="FO2030"/>
      <c r="FP2030"/>
      <c r="FQ2030"/>
      <c r="FR2030"/>
      <c r="FS2030"/>
      <c r="GD2030"/>
      <c r="GE2030"/>
      <c r="GF2030"/>
      <c r="GG2030"/>
      <c r="GH2030"/>
      <c r="GI2030"/>
      <c r="GU2030"/>
      <c r="GV2030"/>
      <c r="GW2030"/>
      <c r="GX2030"/>
      <c r="GY2030"/>
      <c r="HI2030"/>
      <c r="HK2030"/>
      <c r="HL2030"/>
      <c r="HM2030"/>
      <c r="HN2030"/>
      <c r="HO2030"/>
      <c r="HQ2030"/>
      <c r="HR2030"/>
      <c r="HS2030"/>
      <c r="HT2030"/>
    </row>
    <row r="2031" spans="47:228">
      <c r="AU2031" s="1"/>
      <c r="AV2031" s="152"/>
      <c r="AW2031" s="152"/>
      <c r="AX2031" s="212"/>
      <c r="AY2031" s="212"/>
      <c r="AZ2031" s="212"/>
      <c r="BA2031"/>
      <c r="BB2031"/>
      <c r="BC2031"/>
      <c r="BD2031"/>
      <c r="BE2031"/>
      <c r="BF2031" s="1"/>
      <c r="BG2031" s="152"/>
      <c r="BH2031" s="152"/>
      <c r="BI2031" s="212"/>
      <c r="BJ2031" s="212"/>
      <c r="BK2031" s="212"/>
      <c r="BM2031" s="1"/>
      <c r="BN2031" s="152"/>
      <c r="BO2031" s="152"/>
      <c r="BP2031" s="212"/>
      <c r="BQ2031" s="212"/>
      <c r="BR2031" s="212"/>
      <c r="BS2031"/>
      <c r="BT2031"/>
      <c r="BU2031"/>
      <c r="BX2031" s="1"/>
      <c r="BY2031" s="152"/>
      <c r="BZ2031" s="152"/>
      <c r="CA2031" s="212"/>
      <c r="CB2031" s="212"/>
      <c r="CC2031" s="212"/>
      <c r="CE2031" s="1"/>
      <c r="CF2031" s="290"/>
      <c r="CG2031" s="290"/>
      <c r="CH2031" s="212"/>
      <c r="CI2031" s="212"/>
      <c r="CJ2031" s="212"/>
      <c r="CL2031"/>
      <c r="CM2031"/>
      <c r="CQ2031" s="1"/>
      <c r="CR2031" s="152"/>
      <c r="CS2031" s="152"/>
      <c r="CT2031" s="212"/>
      <c r="CU2031" s="212"/>
      <c r="CV2031" s="212"/>
      <c r="CX2031"/>
      <c r="CY2031"/>
      <c r="CZ2031"/>
      <c r="DA2031"/>
      <c r="DB2031" s="1"/>
      <c r="DC2031" s="152"/>
      <c r="DD2031" s="152"/>
      <c r="DE2031" s="212"/>
      <c r="DF2031" s="212"/>
      <c r="DG2031" s="212"/>
      <c r="DK2031"/>
      <c r="DL2031"/>
      <c r="DM2031" s="1"/>
      <c r="DN2031" s="152"/>
      <c r="DO2031" s="152"/>
      <c r="DQ2031" s="212"/>
      <c r="DR2031" s="212"/>
      <c r="DV2031"/>
      <c r="DW2031"/>
      <c r="DX2031" s="1"/>
      <c r="DY2031" s="152"/>
      <c r="DZ2031" s="152"/>
      <c r="EB2031" s="212"/>
      <c r="EC2031" s="212"/>
      <c r="EJ2031" s="152"/>
      <c r="EK2031" s="152"/>
      <c r="EL2031" s="212"/>
      <c r="EM2031" s="212"/>
      <c r="EN2031" s="212"/>
      <c r="EO2031"/>
      <c r="EP2031"/>
      <c r="EQ2031"/>
      <c r="EU2031" s="152"/>
      <c r="EV2031" s="152"/>
      <c r="EW2031" s="212"/>
      <c r="EX2031" s="212"/>
      <c r="EY2031" s="212"/>
      <c r="EZ2031"/>
      <c r="FA2031"/>
      <c r="FB2031"/>
      <c r="FN2031"/>
      <c r="FO2031"/>
      <c r="FP2031"/>
      <c r="FQ2031"/>
      <c r="FR2031"/>
      <c r="FS2031"/>
      <c r="GD2031"/>
      <c r="GE2031"/>
      <c r="GF2031"/>
      <c r="GG2031"/>
      <c r="GH2031"/>
      <c r="GI2031"/>
      <c r="GU2031"/>
      <c r="GV2031"/>
      <c r="GW2031"/>
      <c r="GX2031"/>
      <c r="GY2031"/>
      <c r="HI2031"/>
      <c r="HK2031"/>
      <c r="HL2031"/>
      <c r="HM2031"/>
      <c r="HN2031"/>
      <c r="HO2031"/>
      <c r="HQ2031"/>
      <c r="HR2031"/>
      <c r="HS2031"/>
      <c r="HT2031"/>
    </row>
    <row r="2032" spans="47:228">
      <c r="AU2032" s="1"/>
      <c r="AV2032" s="152"/>
      <c r="AW2032" s="152"/>
      <c r="AX2032" s="212"/>
      <c r="AY2032" s="212"/>
      <c r="AZ2032" s="212"/>
      <c r="BA2032"/>
      <c r="BB2032"/>
      <c r="BC2032"/>
      <c r="BD2032"/>
      <c r="BE2032"/>
      <c r="BF2032" s="1"/>
      <c r="BG2032" s="152"/>
      <c r="BH2032" s="152"/>
      <c r="BI2032" s="212"/>
      <c r="BJ2032" s="212"/>
      <c r="BK2032" s="212"/>
      <c r="BM2032" s="1"/>
      <c r="BN2032" s="152"/>
      <c r="BO2032" s="152"/>
      <c r="BP2032" s="212"/>
      <c r="BQ2032" s="212"/>
      <c r="BR2032" s="212"/>
      <c r="BS2032"/>
      <c r="BT2032"/>
      <c r="BU2032"/>
      <c r="BX2032" s="1"/>
      <c r="BY2032" s="152"/>
      <c r="BZ2032" s="152"/>
      <c r="CA2032" s="212"/>
      <c r="CB2032" s="212"/>
      <c r="CC2032" s="212"/>
      <c r="CE2032" s="1"/>
      <c r="CF2032" s="290"/>
      <c r="CG2032" s="290"/>
      <c r="CH2032" s="212"/>
      <c r="CI2032" s="212"/>
      <c r="CJ2032" s="212"/>
      <c r="CL2032"/>
      <c r="CM2032"/>
      <c r="CQ2032" s="1"/>
      <c r="CR2032" s="152"/>
      <c r="CS2032" s="152"/>
      <c r="CT2032" s="212"/>
      <c r="CU2032" s="212"/>
      <c r="CV2032" s="212"/>
      <c r="CX2032"/>
      <c r="CY2032"/>
      <c r="CZ2032"/>
      <c r="DA2032"/>
      <c r="DB2032" s="1"/>
      <c r="DC2032" s="152"/>
      <c r="DD2032" s="152"/>
      <c r="DE2032" s="212"/>
      <c r="DF2032" s="212"/>
      <c r="DG2032" s="212"/>
      <c r="DK2032"/>
      <c r="DL2032"/>
      <c r="DM2032" s="1"/>
      <c r="DN2032" s="152"/>
      <c r="DO2032" s="152"/>
      <c r="DQ2032" s="212"/>
      <c r="DR2032" s="212"/>
      <c r="DV2032"/>
      <c r="DW2032"/>
      <c r="DX2032" s="1"/>
      <c r="DY2032" s="152"/>
      <c r="DZ2032" s="152"/>
      <c r="EB2032" s="212"/>
      <c r="EC2032" s="212"/>
      <c r="EJ2032" s="152"/>
      <c r="EK2032" s="152"/>
      <c r="EL2032" s="212"/>
      <c r="EM2032" s="212"/>
      <c r="EN2032" s="212"/>
      <c r="EO2032"/>
      <c r="EP2032"/>
      <c r="EQ2032"/>
      <c r="EU2032" s="152"/>
      <c r="EV2032" s="152"/>
      <c r="EW2032" s="212"/>
      <c r="EX2032" s="212"/>
      <c r="EY2032" s="212"/>
      <c r="EZ2032"/>
      <c r="FA2032"/>
      <c r="FB2032"/>
      <c r="FN2032"/>
      <c r="FO2032"/>
      <c r="FP2032"/>
      <c r="FQ2032"/>
      <c r="FR2032"/>
      <c r="FS2032"/>
      <c r="GD2032"/>
      <c r="GE2032"/>
      <c r="GF2032"/>
      <c r="GG2032"/>
      <c r="GH2032"/>
      <c r="GI2032"/>
      <c r="GU2032"/>
      <c r="GV2032"/>
      <c r="GW2032"/>
      <c r="GX2032"/>
      <c r="GY2032"/>
      <c r="HI2032"/>
      <c r="HK2032"/>
      <c r="HL2032"/>
      <c r="HM2032"/>
      <c r="HN2032"/>
      <c r="HO2032"/>
      <c r="HQ2032"/>
      <c r="HR2032"/>
      <c r="HS2032"/>
      <c r="HT2032"/>
    </row>
    <row r="2033" spans="47:228">
      <c r="AU2033" s="1"/>
      <c r="AV2033" s="152"/>
      <c r="AW2033" s="152"/>
      <c r="AX2033" s="212"/>
      <c r="AY2033" s="212"/>
      <c r="AZ2033" s="212"/>
      <c r="BA2033"/>
      <c r="BB2033"/>
      <c r="BC2033"/>
      <c r="BD2033"/>
      <c r="BE2033"/>
      <c r="BF2033" s="1"/>
      <c r="BG2033" s="152"/>
      <c r="BH2033" s="152"/>
      <c r="BI2033" s="212"/>
      <c r="BJ2033" s="212"/>
      <c r="BK2033" s="212"/>
      <c r="BM2033" s="1"/>
      <c r="BN2033" s="152"/>
      <c r="BO2033" s="152"/>
      <c r="BP2033" s="212"/>
      <c r="BQ2033" s="212"/>
      <c r="BR2033" s="212"/>
      <c r="BS2033"/>
      <c r="BT2033"/>
      <c r="BU2033"/>
      <c r="BX2033" s="1"/>
      <c r="BY2033" s="152"/>
      <c r="BZ2033" s="152"/>
      <c r="CA2033" s="212"/>
      <c r="CB2033" s="212"/>
      <c r="CC2033" s="212"/>
      <c r="CE2033" s="1"/>
      <c r="CF2033" s="290"/>
      <c r="CG2033" s="290"/>
      <c r="CH2033" s="212"/>
      <c r="CI2033" s="212"/>
      <c r="CJ2033" s="212"/>
      <c r="CL2033"/>
      <c r="CM2033"/>
      <c r="CQ2033" s="1"/>
      <c r="CR2033" s="152"/>
      <c r="CS2033" s="152"/>
      <c r="CT2033" s="212"/>
      <c r="CU2033" s="212"/>
      <c r="CV2033" s="212"/>
      <c r="CX2033"/>
      <c r="CY2033"/>
      <c r="CZ2033"/>
      <c r="DA2033"/>
      <c r="DB2033" s="1"/>
      <c r="DC2033" s="152"/>
      <c r="DD2033" s="152"/>
      <c r="DE2033" s="212"/>
      <c r="DF2033" s="212"/>
      <c r="DG2033" s="212"/>
      <c r="DK2033"/>
      <c r="DL2033"/>
      <c r="DM2033" s="1"/>
      <c r="DN2033" s="152"/>
      <c r="DO2033" s="152"/>
      <c r="DQ2033" s="212"/>
      <c r="DR2033" s="212"/>
      <c r="DV2033"/>
      <c r="DW2033"/>
      <c r="DX2033" s="1"/>
      <c r="DY2033" s="152"/>
      <c r="DZ2033" s="152"/>
      <c r="EB2033" s="212"/>
      <c r="EC2033" s="212"/>
      <c r="EJ2033" s="152"/>
      <c r="EK2033" s="152"/>
      <c r="EL2033" s="212"/>
      <c r="EM2033" s="212"/>
      <c r="EN2033" s="212"/>
      <c r="EO2033"/>
      <c r="EP2033"/>
      <c r="EQ2033"/>
      <c r="EU2033" s="152"/>
      <c r="EV2033" s="152"/>
      <c r="EW2033" s="212"/>
      <c r="EX2033" s="212"/>
      <c r="EY2033" s="212"/>
      <c r="EZ2033"/>
      <c r="FA2033"/>
      <c r="FB2033"/>
      <c r="FN2033"/>
      <c r="FO2033"/>
      <c r="FP2033"/>
      <c r="FQ2033"/>
      <c r="FR2033"/>
      <c r="FS2033"/>
      <c r="GD2033"/>
      <c r="GE2033"/>
      <c r="GF2033"/>
      <c r="GG2033"/>
      <c r="GH2033"/>
      <c r="GI2033"/>
      <c r="GU2033"/>
      <c r="GV2033"/>
      <c r="GW2033"/>
      <c r="GX2033"/>
      <c r="GY2033"/>
      <c r="HI2033"/>
      <c r="HK2033"/>
      <c r="HL2033"/>
      <c r="HM2033"/>
      <c r="HN2033"/>
      <c r="HO2033"/>
      <c r="HQ2033"/>
      <c r="HR2033"/>
      <c r="HS2033"/>
      <c r="HT2033"/>
    </row>
    <row r="2034" spans="47:228">
      <c r="AU2034" s="1"/>
      <c r="AV2034" s="152"/>
      <c r="AW2034" s="152"/>
      <c r="AX2034" s="212"/>
      <c r="AY2034" s="212"/>
      <c r="AZ2034" s="212"/>
      <c r="BA2034"/>
      <c r="BB2034"/>
      <c r="BC2034"/>
      <c r="BD2034"/>
      <c r="BE2034"/>
      <c r="BF2034" s="1"/>
      <c r="BG2034" s="152"/>
      <c r="BH2034" s="152"/>
      <c r="BI2034" s="212"/>
      <c r="BJ2034" s="212"/>
      <c r="BK2034" s="212"/>
      <c r="BM2034" s="1"/>
      <c r="BN2034" s="152"/>
      <c r="BO2034" s="152"/>
      <c r="BP2034" s="212"/>
      <c r="BQ2034" s="212"/>
      <c r="BR2034" s="212"/>
      <c r="BS2034"/>
      <c r="BT2034"/>
      <c r="BU2034"/>
      <c r="BX2034" s="1"/>
      <c r="BY2034" s="152"/>
      <c r="BZ2034" s="152"/>
      <c r="CA2034" s="212"/>
      <c r="CB2034" s="212"/>
      <c r="CC2034" s="212"/>
      <c r="CE2034" s="1"/>
      <c r="CF2034" s="290"/>
      <c r="CG2034" s="290"/>
      <c r="CH2034" s="212"/>
      <c r="CI2034" s="212"/>
      <c r="CJ2034" s="212"/>
      <c r="CL2034"/>
      <c r="CM2034"/>
      <c r="CQ2034" s="1"/>
      <c r="CR2034" s="152"/>
      <c r="CS2034" s="152"/>
      <c r="CT2034" s="212"/>
      <c r="CU2034" s="212"/>
      <c r="CV2034" s="212"/>
      <c r="CX2034"/>
      <c r="CY2034"/>
      <c r="CZ2034"/>
      <c r="DA2034"/>
      <c r="DB2034" s="1"/>
      <c r="DC2034" s="152"/>
      <c r="DD2034" s="152"/>
      <c r="DE2034" s="212"/>
      <c r="DF2034" s="212"/>
      <c r="DG2034" s="212"/>
      <c r="DK2034"/>
      <c r="DL2034"/>
      <c r="DM2034" s="1"/>
      <c r="DN2034" s="152"/>
      <c r="DO2034" s="152"/>
      <c r="DQ2034" s="212"/>
      <c r="DR2034" s="212"/>
      <c r="DV2034"/>
      <c r="DW2034"/>
      <c r="DX2034" s="1"/>
      <c r="DY2034" s="152"/>
      <c r="DZ2034" s="152"/>
      <c r="EB2034" s="212"/>
      <c r="EC2034" s="212"/>
      <c r="EJ2034" s="152"/>
      <c r="EK2034" s="152"/>
      <c r="EL2034" s="212"/>
      <c r="EM2034" s="212"/>
      <c r="EN2034" s="212"/>
      <c r="EO2034"/>
      <c r="EP2034"/>
      <c r="EQ2034"/>
      <c r="EU2034" s="152"/>
      <c r="EV2034" s="152"/>
      <c r="EW2034" s="212"/>
      <c r="EX2034" s="212"/>
      <c r="EY2034" s="212"/>
      <c r="EZ2034"/>
      <c r="FA2034"/>
      <c r="FB2034"/>
      <c r="FN2034"/>
      <c r="FO2034"/>
      <c r="FP2034"/>
      <c r="FQ2034"/>
      <c r="FR2034"/>
      <c r="FS2034"/>
      <c r="GD2034"/>
      <c r="GE2034"/>
      <c r="GF2034"/>
      <c r="GG2034"/>
      <c r="GH2034"/>
      <c r="GI2034"/>
      <c r="GU2034"/>
      <c r="GV2034"/>
      <c r="GW2034"/>
      <c r="GX2034"/>
      <c r="GY2034"/>
      <c r="HI2034"/>
      <c r="HK2034"/>
      <c r="HL2034"/>
      <c r="HM2034"/>
      <c r="HN2034"/>
      <c r="HO2034"/>
      <c r="HQ2034"/>
      <c r="HR2034"/>
      <c r="HS2034"/>
      <c r="HT2034"/>
    </row>
    <row r="2035" spans="47:228">
      <c r="AU2035" s="1"/>
      <c r="AV2035" s="152"/>
      <c r="AW2035" s="152"/>
      <c r="AX2035" s="212"/>
      <c r="AY2035" s="212"/>
      <c r="AZ2035" s="212"/>
      <c r="BA2035"/>
      <c r="BB2035"/>
      <c r="BC2035"/>
      <c r="BD2035"/>
      <c r="BE2035"/>
      <c r="BF2035" s="1"/>
      <c r="BG2035" s="152"/>
      <c r="BH2035" s="152"/>
      <c r="BI2035" s="212"/>
      <c r="BJ2035" s="212"/>
      <c r="BK2035" s="212"/>
      <c r="BM2035" s="1"/>
      <c r="BN2035" s="152"/>
      <c r="BO2035" s="152"/>
      <c r="BP2035" s="212"/>
      <c r="BQ2035" s="212"/>
      <c r="BR2035" s="212"/>
      <c r="BS2035"/>
      <c r="BT2035"/>
      <c r="BU2035"/>
      <c r="BX2035" s="1"/>
      <c r="BY2035" s="152"/>
      <c r="BZ2035" s="152"/>
      <c r="CA2035" s="212"/>
      <c r="CB2035" s="212"/>
      <c r="CC2035" s="212"/>
      <c r="CE2035" s="1"/>
      <c r="CF2035" s="290"/>
      <c r="CG2035" s="290"/>
      <c r="CH2035" s="212"/>
      <c r="CI2035" s="212"/>
      <c r="CJ2035" s="212"/>
      <c r="CL2035"/>
      <c r="CM2035"/>
      <c r="CQ2035" s="1"/>
      <c r="CR2035" s="152"/>
      <c r="CS2035" s="152"/>
      <c r="CT2035" s="212"/>
      <c r="CU2035" s="212"/>
      <c r="CV2035" s="212"/>
      <c r="CX2035"/>
      <c r="CY2035"/>
      <c r="CZ2035"/>
      <c r="DA2035"/>
      <c r="DB2035" s="1"/>
      <c r="DC2035" s="152"/>
      <c r="DD2035" s="152"/>
      <c r="DE2035" s="212"/>
      <c r="DF2035" s="212"/>
      <c r="DG2035" s="212"/>
      <c r="DK2035"/>
      <c r="DL2035"/>
      <c r="DM2035" s="1"/>
      <c r="DN2035" s="152"/>
      <c r="DO2035" s="152"/>
      <c r="DQ2035" s="212"/>
      <c r="DR2035" s="212"/>
      <c r="DV2035"/>
      <c r="DW2035"/>
      <c r="DX2035" s="1"/>
      <c r="DY2035" s="152"/>
      <c r="DZ2035" s="152"/>
      <c r="EB2035" s="212"/>
      <c r="EC2035" s="212"/>
      <c r="EJ2035" s="152"/>
      <c r="EK2035" s="152"/>
      <c r="EL2035" s="212"/>
      <c r="EM2035" s="212"/>
      <c r="EN2035" s="212"/>
      <c r="EO2035"/>
      <c r="EP2035"/>
      <c r="EQ2035"/>
      <c r="EU2035" s="152"/>
      <c r="EV2035" s="152"/>
      <c r="EW2035" s="212"/>
      <c r="EX2035" s="212"/>
      <c r="EY2035" s="212"/>
      <c r="EZ2035"/>
      <c r="FA2035"/>
      <c r="FB2035"/>
      <c r="FN2035"/>
      <c r="FO2035"/>
      <c r="FP2035"/>
      <c r="FQ2035"/>
      <c r="FR2035"/>
      <c r="FS2035"/>
      <c r="GD2035"/>
      <c r="GE2035"/>
      <c r="GF2035"/>
      <c r="GG2035"/>
      <c r="GH2035"/>
      <c r="GI2035"/>
      <c r="GU2035"/>
      <c r="GV2035"/>
      <c r="GW2035"/>
      <c r="GX2035"/>
      <c r="GY2035"/>
      <c r="HI2035"/>
      <c r="HK2035"/>
      <c r="HL2035"/>
      <c r="HM2035"/>
      <c r="HN2035"/>
      <c r="HO2035"/>
      <c r="HQ2035"/>
      <c r="HR2035"/>
      <c r="HS2035"/>
      <c r="HT2035"/>
    </row>
    <row r="2036" spans="47:228">
      <c r="AU2036" s="1"/>
      <c r="AV2036" s="152"/>
      <c r="AW2036" s="152"/>
      <c r="AX2036" s="212"/>
      <c r="AY2036" s="212"/>
      <c r="AZ2036" s="212"/>
      <c r="BA2036"/>
      <c r="BB2036"/>
      <c r="BC2036"/>
      <c r="BD2036"/>
      <c r="BE2036"/>
      <c r="BF2036" s="1"/>
      <c r="BG2036" s="152"/>
      <c r="BH2036" s="152"/>
      <c r="BI2036" s="212"/>
      <c r="BJ2036" s="212"/>
      <c r="BK2036" s="212"/>
      <c r="BM2036" s="1"/>
      <c r="BN2036" s="152"/>
      <c r="BO2036" s="152"/>
      <c r="BP2036" s="212"/>
      <c r="BQ2036" s="212"/>
      <c r="BR2036" s="212"/>
      <c r="BS2036"/>
      <c r="BT2036"/>
      <c r="BU2036"/>
      <c r="BX2036" s="1"/>
      <c r="BY2036" s="152"/>
      <c r="BZ2036" s="152"/>
      <c r="CA2036" s="212"/>
      <c r="CB2036" s="212"/>
      <c r="CC2036" s="212"/>
      <c r="CE2036" s="1"/>
      <c r="CF2036" s="290"/>
      <c r="CG2036" s="290"/>
      <c r="CH2036" s="212"/>
      <c r="CI2036" s="212"/>
      <c r="CJ2036" s="212"/>
      <c r="CL2036"/>
      <c r="CM2036"/>
      <c r="CQ2036" s="1"/>
      <c r="CR2036" s="152"/>
      <c r="CS2036" s="152"/>
      <c r="CT2036" s="212"/>
      <c r="CU2036" s="212"/>
      <c r="CV2036" s="212"/>
      <c r="CX2036"/>
      <c r="CY2036"/>
      <c r="CZ2036"/>
      <c r="DA2036"/>
      <c r="DB2036" s="1"/>
      <c r="DC2036" s="152"/>
      <c r="DD2036" s="152"/>
      <c r="DE2036" s="212"/>
      <c r="DF2036" s="212"/>
      <c r="DG2036" s="212"/>
      <c r="DK2036"/>
      <c r="DL2036"/>
      <c r="DM2036" s="1"/>
      <c r="DN2036" s="152"/>
      <c r="DO2036" s="152"/>
      <c r="DQ2036" s="212"/>
      <c r="DR2036" s="212"/>
      <c r="DV2036"/>
      <c r="DW2036"/>
      <c r="DX2036" s="1"/>
      <c r="DY2036" s="152"/>
      <c r="DZ2036" s="152"/>
      <c r="EB2036" s="212"/>
      <c r="EC2036" s="212"/>
      <c r="EJ2036" s="152"/>
      <c r="EK2036" s="152"/>
      <c r="EL2036" s="212"/>
      <c r="EM2036" s="212"/>
      <c r="EN2036" s="212"/>
      <c r="EO2036"/>
      <c r="EP2036"/>
      <c r="EQ2036"/>
      <c r="EU2036" s="152"/>
      <c r="EV2036" s="152"/>
      <c r="EW2036" s="212"/>
      <c r="EX2036" s="212"/>
      <c r="EY2036" s="212"/>
      <c r="EZ2036"/>
      <c r="FA2036"/>
      <c r="FB2036"/>
      <c r="FN2036"/>
      <c r="FO2036"/>
      <c r="FP2036"/>
      <c r="FQ2036"/>
      <c r="FR2036"/>
      <c r="FS2036"/>
      <c r="GD2036"/>
      <c r="GE2036"/>
      <c r="GF2036"/>
      <c r="GG2036"/>
      <c r="GH2036"/>
      <c r="GI2036"/>
      <c r="GU2036"/>
      <c r="GV2036"/>
      <c r="GW2036"/>
      <c r="GX2036"/>
      <c r="GY2036"/>
      <c r="HI2036"/>
      <c r="HK2036"/>
      <c r="HL2036"/>
      <c r="HM2036"/>
      <c r="HN2036"/>
      <c r="HO2036"/>
      <c r="HQ2036"/>
      <c r="HR2036"/>
      <c r="HS2036"/>
      <c r="HT2036"/>
    </row>
    <row r="2037" spans="47:228">
      <c r="AU2037" s="1"/>
      <c r="AV2037" s="152"/>
      <c r="AW2037" s="152"/>
      <c r="AX2037" s="212"/>
      <c r="AY2037" s="212"/>
      <c r="AZ2037" s="212"/>
      <c r="BA2037"/>
      <c r="BB2037"/>
      <c r="BC2037"/>
      <c r="BD2037"/>
      <c r="BE2037"/>
      <c r="BF2037" s="1"/>
      <c r="BG2037" s="152"/>
      <c r="BH2037" s="152"/>
      <c r="BI2037" s="212"/>
      <c r="BJ2037" s="212"/>
      <c r="BK2037" s="212"/>
      <c r="BM2037" s="1"/>
      <c r="BN2037" s="152"/>
      <c r="BO2037" s="152"/>
      <c r="BP2037" s="212"/>
      <c r="BQ2037" s="212"/>
      <c r="BR2037" s="212"/>
      <c r="BS2037"/>
      <c r="BT2037"/>
      <c r="BU2037"/>
      <c r="BX2037" s="1"/>
      <c r="BY2037" s="152"/>
      <c r="BZ2037" s="152"/>
      <c r="CA2037" s="212"/>
      <c r="CB2037" s="212"/>
      <c r="CC2037" s="212"/>
      <c r="CE2037" s="1"/>
      <c r="CF2037" s="290"/>
      <c r="CG2037" s="290"/>
      <c r="CH2037" s="212"/>
      <c r="CI2037" s="212"/>
      <c r="CJ2037" s="212"/>
      <c r="CL2037"/>
      <c r="CM2037"/>
      <c r="CQ2037" s="1"/>
      <c r="CR2037" s="152"/>
      <c r="CS2037" s="152"/>
      <c r="CT2037" s="212"/>
      <c r="CU2037" s="212"/>
      <c r="CV2037" s="212"/>
      <c r="CX2037"/>
      <c r="CY2037"/>
      <c r="CZ2037"/>
      <c r="DA2037"/>
      <c r="DB2037" s="1"/>
      <c r="DC2037" s="152"/>
      <c r="DD2037" s="152"/>
      <c r="DE2037" s="212"/>
      <c r="DF2037" s="212"/>
      <c r="DG2037" s="212"/>
      <c r="DK2037"/>
      <c r="DL2037"/>
      <c r="DM2037" s="1"/>
      <c r="DN2037" s="152"/>
      <c r="DO2037" s="152"/>
      <c r="DQ2037" s="212"/>
      <c r="DR2037" s="212"/>
      <c r="DV2037"/>
      <c r="DW2037"/>
      <c r="DX2037" s="1"/>
      <c r="DY2037" s="152"/>
      <c r="DZ2037" s="152"/>
      <c r="EB2037" s="212"/>
      <c r="EC2037" s="212"/>
      <c r="EJ2037" s="152"/>
      <c r="EK2037" s="152"/>
      <c r="EL2037" s="212"/>
      <c r="EM2037" s="212"/>
      <c r="EN2037" s="212"/>
      <c r="EO2037"/>
      <c r="EP2037"/>
      <c r="EQ2037"/>
      <c r="EU2037" s="152"/>
      <c r="EV2037" s="152"/>
      <c r="EW2037" s="212"/>
      <c r="EX2037" s="212"/>
      <c r="EY2037" s="212"/>
      <c r="EZ2037"/>
      <c r="FA2037"/>
      <c r="FB2037"/>
      <c r="FN2037"/>
      <c r="FO2037"/>
      <c r="FP2037"/>
      <c r="FQ2037"/>
      <c r="FR2037"/>
      <c r="FS2037"/>
      <c r="GD2037"/>
      <c r="GE2037"/>
      <c r="GF2037"/>
      <c r="GG2037"/>
      <c r="GH2037"/>
      <c r="GI2037"/>
      <c r="GU2037"/>
      <c r="GV2037"/>
      <c r="GW2037"/>
      <c r="GX2037"/>
      <c r="GY2037"/>
      <c r="HI2037"/>
      <c r="HK2037"/>
      <c r="HL2037"/>
      <c r="HM2037"/>
      <c r="HN2037"/>
      <c r="HO2037"/>
      <c r="HQ2037"/>
      <c r="HR2037"/>
      <c r="HS2037"/>
      <c r="HT2037"/>
    </row>
    <row r="2038" spans="47:228">
      <c r="AU2038" s="1"/>
      <c r="AV2038" s="152"/>
      <c r="AW2038" s="152"/>
      <c r="AX2038" s="212"/>
      <c r="AY2038" s="212"/>
      <c r="AZ2038" s="212"/>
      <c r="BA2038"/>
      <c r="BB2038"/>
      <c r="BC2038"/>
      <c r="BD2038"/>
      <c r="BE2038"/>
      <c r="BF2038" s="1"/>
      <c r="BG2038" s="152"/>
      <c r="BH2038" s="152"/>
      <c r="BI2038" s="212"/>
      <c r="BJ2038" s="212"/>
      <c r="BK2038" s="212"/>
      <c r="BM2038" s="1"/>
      <c r="BN2038" s="152"/>
      <c r="BO2038" s="152"/>
      <c r="BP2038" s="212"/>
      <c r="BQ2038" s="212"/>
      <c r="BR2038" s="212"/>
      <c r="BS2038"/>
      <c r="BT2038"/>
      <c r="BU2038"/>
      <c r="BX2038" s="1"/>
      <c r="BY2038" s="152"/>
      <c r="BZ2038" s="152"/>
      <c r="CA2038" s="212"/>
      <c r="CB2038" s="212"/>
      <c r="CC2038" s="212"/>
      <c r="CE2038" s="1"/>
      <c r="CF2038" s="290"/>
      <c r="CG2038" s="290"/>
      <c r="CH2038" s="212"/>
      <c r="CI2038" s="212"/>
      <c r="CJ2038" s="212"/>
      <c r="CL2038"/>
      <c r="CM2038"/>
      <c r="CQ2038" s="1"/>
      <c r="CR2038" s="152"/>
      <c r="CS2038" s="152"/>
      <c r="CT2038" s="212"/>
      <c r="CU2038" s="212"/>
      <c r="CV2038" s="212"/>
      <c r="CX2038"/>
      <c r="CY2038"/>
      <c r="CZ2038"/>
      <c r="DA2038"/>
      <c r="DB2038" s="1"/>
      <c r="DC2038" s="152"/>
      <c r="DD2038" s="152"/>
      <c r="DE2038" s="212"/>
      <c r="DF2038" s="212"/>
      <c r="DG2038" s="212"/>
      <c r="DK2038"/>
      <c r="DL2038"/>
      <c r="DM2038" s="1"/>
      <c r="DN2038" s="152"/>
      <c r="DO2038" s="152"/>
      <c r="DQ2038" s="212"/>
      <c r="DR2038" s="212"/>
      <c r="DV2038"/>
      <c r="DW2038"/>
      <c r="DX2038" s="1"/>
      <c r="DY2038" s="152"/>
      <c r="DZ2038" s="152"/>
      <c r="EB2038" s="212"/>
      <c r="EC2038" s="212"/>
      <c r="EJ2038" s="152"/>
      <c r="EK2038" s="152"/>
      <c r="EL2038" s="212"/>
      <c r="EM2038" s="212"/>
      <c r="EN2038" s="212"/>
      <c r="EO2038"/>
      <c r="EP2038"/>
      <c r="EQ2038"/>
      <c r="EU2038" s="152"/>
      <c r="EV2038" s="152"/>
      <c r="EW2038" s="212"/>
      <c r="EX2038" s="212"/>
      <c r="EY2038" s="212"/>
      <c r="EZ2038"/>
      <c r="FA2038"/>
      <c r="FB2038"/>
      <c r="FN2038"/>
      <c r="FO2038"/>
      <c r="FP2038"/>
      <c r="FQ2038"/>
      <c r="FR2038"/>
      <c r="FS2038"/>
      <c r="GD2038"/>
      <c r="GE2038"/>
      <c r="GF2038"/>
      <c r="GG2038"/>
      <c r="GH2038"/>
      <c r="GI2038"/>
      <c r="GU2038"/>
      <c r="GV2038"/>
      <c r="GW2038"/>
      <c r="GX2038"/>
      <c r="GY2038"/>
      <c r="HI2038"/>
      <c r="HK2038"/>
      <c r="HL2038"/>
      <c r="HM2038"/>
      <c r="HN2038"/>
      <c r="HO2038"/>
      <c r="HQ2038"/>
      <c r="HR2038"/>
      <c r="HS2038"/>
      <c r="HT2038"/>
    </row>
    <row r="2039" spans="47:228">
      <c r="AU2039" s="1"/>
      <c r="AV2039" s="152"/>
      <c r="AW2039" s="152"/>
      <c r="AX2039" s="212"/>
      <c r="AY2039" s="212"/>
      <c r="AZ2039" s="212"/>
      <c r="BA2039"/>
      <c r="BB2039"/>
      <c r="BC2039"/>
      <c r="BD2039"/>
      <c r="BE2039"/>
      <c r="BF2039" s="1"/>
      <c r="BG2039" s="152"/>
      <c r="BH2039" s="152"/>
      <c r="BI2039" s="212"/>
      <c r="BJ2039" s="212"/>
      <c r="BK2039" s="212"/>
      <c r="BM2039" s="1"/>
      <c r="BN2039" s="152"/>
      <c r="BO2039" s="152"/>
      <c r="BP2039" s="212"/>
      <c r="BQ2039" s="212"/>
      <c r="BR2039" s="212"/>
      <c r="BS2039"/>
      <c r="BT2039"/>
      <c r="BU2039"/>
      <c r="BX2039" s="1"/>
      <c r="BY2039" s="152"/>
      <c r="BZ2039" s="152"/>
      <c r="CA2039" s="212"/>
      <c r="CB2039" s="212"/>
      <c r="CC2039" s="212"/>
      <c r="CE2039" s="1"/>
      <c r="CF2039" s="290"/>
      <c r="CG2039" s="290"/>
      <c r="CH2039" s="212"/>
      <c r="CI2039" s="212"/>
      <c r="CJ2039" s="212"/>
      <c r="CL2039"/>
      <c r="CM2039"/>
      <c r="CQ2039" s="1"/>
      <c r="CR2039" s="152"/>
      <c r="CS2039" s="152"/>
      <c r="CT2039" s="212"/>
      <c r="CU2039" s="212"/>
      <c r="CV2039" s="212"/>
      <c r="CX2039"/>
      <c r="CY2039"/>
      <c r="CZ2039"/>
      <c r="DA2039"/>
      <c r="DB2039" s="1"/>
      <c r="DC2039" s="152"/>
      <c r="DD2039" s="152"/>
      <c r="DE2039" s="212"/>
      <c r="DF2039" s="212"/>
      <c r="DG2039" s="212"/>
      <c r="DK2039"/>
      <c r="DL2039"/>
      <c r="DM2039" s="1"/>
      <c r="DN2039" s="152"/>
      <c r="DO2039" s="152"/>
      <c r="DQ2039" s="212"/>
      <c r="DR2039" s="212"/>
      <c r="DV2039"/>
      <c r="DW2039"/>
      <c r="DX2039" s="1"/>
      <c r="DY2039" s="152"/>
      <c r="DZ2039" s="152"/>
      <c r="EB2039" s="212"/>
      <c r="EC2039" s="212"/>
      <c r="EJ2039" s="152"/>
      <c r="EK2039" s="152"/>
      <c r="EL2039" s="212"/>
      <c r="EM2039" s="212"/>
      <c r="EN2039" s="212"/>
      <c r="EO2039"/>
      <c r="EP2039"/>
      <c r="EQ2039"/>
      <c r="EU2039" s="152"/>
      <c r="EV2039" s="152"/>
      <c r="EW2039" s="212"/>
      <c r="EX2039" s="212"/>
      <c r="EY2039" s="212"/>
      <c r="EZ2039"/>
      <c r="FA2039"/>
      <c r="FB2039"/>
      <c r="FN2039"/>
      <c r="FO2039"/>
      <c r="FP2039"/>
      <c r="FQ2039"/>
      <c r="FR2039"/>
      <c r="FS2039"/>
      <c r="GD2039"/>
      <c r="GE2039"/>
      <c r="GF2039"/>
      <c r="GG2039"/>
      <c r="GH2039"/>
      <c r="GI2039"/>
      <c r="GU2039"/>
      <c r="GV2039"/>
      <c r="GW2039"/>
      <c r="GX2039"/>
      <c r="GY2039"/>
      <c r="HI2039"/>
      <c r="HK2039"/>
      <c r="HL2039"/>
      <c r="HM2039"/>
      <c r="HN2039"/>
      <c r="HO2039"/>
      <c r="HQ2039"/>
      <c r="HR2039"/>
      <c r="HS2039"/>
      <c r="HT2039"/>
    </row>
    <row r="2040" spans="47:228">
      <c r="AU2040" s="1"/>
      <c r="AV2040" s="152"/>
      <c r="AW2040" s="152"/>
      <c r="AX2040" s="212"/>
      <c r="AY2040" s="212"/>
      <c r="AZ2040" s="212"/>
      <c r="BA2040"/>
      <c r="BB2040"/>
      <c r="BC2040"/>
      <c r="BD2040"/>
      <c r="BE2040"/>
      <c r="BF2040" s="1"/>
      <c r="BG2040" s="152"/>
      <c r="BH2040" s="152"/>
      <c r="BI2040" s="212"/>
      <c r="BJ2040" s="212"/>
      <c r="BK2040" s="212"/>
      <c r="BM2040" s="1"/>
      <c r="BN2040" s="152"/>
      <c r="BO2040" s="152"/>
      <c r="BP2040" s="212"/>
      <c r="BQ2040" s="212"/>
      <c r="BR2040" s="212"/>
      <c r="BS2040"/>
      <c r="BT2040"/>
      <c r="BU2040"/>
      <c r="BX2040" s="1"/>
      <c r="BY2040" s="152"/>
      <c r="BZ2040" s="152"/>
      <c r="CA2040" s="212"/>
      <c r="CB2040" s="212"/>
      <c r="CC2040" s="212"/>
      <c r="CE2040" s="1"/>
      <c r="CF2040" s="290"/>
      <c r="CG2040" s="290"/>
      <c r="CH2040" s="212"/>
      <c r="CI2040" s="212"/>
      <c r="CJ2040" s="212"/>
      <c r="CL2040"/>
      <c r="CM2040"/>
      <c r="CQ2040" s="1"/>
      <c r="CR2040" s="152"/>
      <c r="CS2040" s="152"/>
      <c r="CT2040" s="212"/>
      <c r="CU2040" s="212"/>
      <c r="CV2040" s="212"/>
      <c r="CX2040"/>
      <c r="CY2040"/>
      <c r="CZ2040"/>
      <c r="DA2040"/>
      <c r="DB2040" s="1"/>
      <c r="DC2040" s="152"/>
      <c r="DD2040" s="152"/>
      <c r="DE2040" s="212"/>
      <c r="DF2040" s="212"/>
      <c r="DG2040" s="212"/>
      <c r="DK2040"/>
      <c r="DL2040"/>
      <c r="DM2040" s="1"/>
      <c r="DN2040" s="152"/>
      <c r="DO2040" s="152"/>
      <c r="DQ2040" s="212"/>
      <c r="DR2040" s="212"/>
      <c r="DV2040"/>
      <c r="DW2040"/>
      <c r="DX2040" s="1"/>
      <c r="DY2040" s="152"/>
      <c r="DZ2040" s="152"/>
      <c r="EB2040" s="212"/>
      <c r="EC2040" s="212"/>
      <c r="EJ2040" s="152"/>
      <c r="EK2040" s="152"/>
      <c r="EL2040" s="212"/>
      <c r="EM2040" s="212"/>
      <c r="EN2040" s="212"/>
      <c r="EO2040"/>
      <c r="EP2040"/>
      <c r="EQ2040"/>
      <c r="EU2040" s="152"/>
      <c r="EV2040" s="152"/>
      <c r="EW2040" s="212"/>
      <c r="EX2040" s="212"/>
      <c r="EY2040" s="212"/>
      <c r="EZ2040"/>
      <c r="FA2040"/>
      <c r="FB2040"/>
      <c r="FN2040"/>
      <c r="FO2040"/>
      <c r="FP2040"/>
      <c r="FQ2040"/>
      <c r="FR2040"/>
      <c r="FS2040"/>
      <c r="GD2040"/>
      <c r="GE2040"/>
      <c r="GF2040"/>
      <c r="GG2040"/>
      <c r="GH2040"/>
      <c r="GI2040"/>
      <c r="GU2040"/>
      <c r="GV2040"/>
      <c r="GW2040"/>
      <c r="GX2040"/>
      <c r="GY2040"/>
      <c r="HI2040"/>
      <c r="HK2040"/>
      <c r="HL2040"/>
      <c r="HM2040"/>
      <c r="HN2040"/>
      <c r="HO2040"/>
      <c r="HQ2040"/>
      <c r="HR2040"/>
      <c r="HS2040"/>
      <c r="HT2040"/>
    </row>
    <row r="2041" spans="47:228">
      <c r="AU2041" s="1"/>
      <c r="AV2041" s="152"/>
      <c r="AW2041" s="152"/>
      <c r="AX2041" s="212"/>
      <c r="AY2041" s="212"/>
      <c r="AZ2041" s="212"/>
      <c r="BA2041"/>
      <c r="BB2041"/>
      <c r="BC2041"/>
      <c r="BD2041"/>
      <c r="BE2041"/>
      <c r="BF2041" s="1"/>
      <c r="BG2041" s="152"/>
      <c r="BH2041" s="152"/>
      <c r="BI2041" s="212"/>
      <c r="BJ2041" s="212"/>
      <c r="BK2041" s="212"/>
      <c r="BM2041" s="1"/>
      <c r="BN2041" s="152"/>
      <c r="BO2041" s="152"/>
      <c r="BP2041" s="212"/>
      <c r="BQ2041" s="212"/>
      <c r="BR2041" s="212"/>
      <c r="BS2041"/>
      <c r="BT2041"/>
      <c r="BU2041"/>
      <c r="BX2041" s="1"/>
      <c r="BY2041" s="152"/>
      <c r="BZ2041" s="152"/>
      <c r="CA2041" s="212"/>
      <c r="CB2041" s="212"/>
      <c r="CC2041" s="212"/>
      <c r="CE2041" s="1"/>
      <c r="CF2041" s="290"/>
      <c r="CG2041" s="290"/>
      <c r="CH2041" s="212"/>
      <c r="CI2041" s="212"/>
      <c r="CJ2041" s="212"/>
      <c r="CL2041"/>
      <c r="CM2041"/>
      <c r="CQ2041" s="1"/>
      <c r="CR2041" s="152"/>
      <c r="CS2041" s="152"/>
      <c r="CT2041" s="212"/>
      <c r="CU2041" s="212"/>
      <c r="CV2041" s="212"/>
      <c r="CX2041"/>
      <c r="CY2041"/>
      <c r="CZ2041"/>
      <c r="DA2041"/>
      <c r="DB2041" s="1"/>
      <c r="DC2041" s="152"/>
      <c r="DD2041" s="152"/>
      <c r="DE2041" s="212"/>
      <c r="DF2041" s="212"/>
      <c r="DG2041" s="212"/>
      <c r="DK2041"/>
      <c r="DL2041"/>
      <c r="DM2041" s="1"/>
      <c r="DN2041" s="152"/>
      <c r="DO2041" s="152"/>
      <c r="DQ2041" s="212"/>
      <c r="DR2041" s="212"/>
      <c r="DV2041"/>
      <c r="DW2041"/>
      <c r="DX2041" s="1"/>
      <c r="DY2041" s="152"/>
      <c r="DZ2041" s="152"/>
      <c r="EB2041" s="212"/>
      <c r="EC2041" s="212"/>
      <c r="EJ2041" s="152"/>
      <c r="EK2041" s="152"/>
      <c r="EL2041" s="212"/>
      <c r="EM2041" s="212"/>
      <c r="EN2041" s="212"/>
      <c r="EO2041"/>
      <c r="EP2041"/>
      <c r="EQ2041"/>
      <c r="EU2041" s="152"/>
      <c r="EV2041" s="152"/>
      <c r="EW2041" s="212"/>
      <c r="EX2041" s="212"/>
      <c r="EY2041" s="212"/>
      <c r="EZ2041"/>
      <c r="FA2041"/>
      <c r="FB2041"/>
      <c r="FN2041"/>
      <c r="FO2041"/>
      <c r="FP2041"/>
      <c r="FQ2041"/>
      <c r="FR2041"/>
      <c r="FS2041"/>
      <c r="GD2041"/>
      <c r="GE2041"/>
      <c r="GF2041"/>
      <c r="GG2041"/>
      <c r="GH2041"/>
      <c r="GI2041"/>
      <c r="GU2041"/>
      <c r="GV2041"/>
      <c r="GW2041"/>
      <c r="GX2041"/>
      <c r="GY2041"/>
      <c r="HI2041"/>
      <c r="HK2041"/>
      <c r="HL2041"/>
      <c r="HM2041"/>
      <c r="HN2041"/>
      <c r="HO2041"/>
      <c r="HQ2041"/>
      <c r="HR2041"/>
      <c r="HS2041"/>
      <c r="HT2041"/>
    </row>
    <row r="2042" spans="47:228">
      <c r="AU2042" s="1"/>
      <c r="AV2042" s="152"/>
      <c r="AW2042" s="152"/>
      <c r="AX2042" s="212"/>
      <c r="AY2042" s="212"/>
      <c r="AZ2042" s="212"/>
      <c r="BA2042"/>
      <c r="BB2042"/>
      <c r="BC2042"/>
      <c r="BD2042"/>
      <c r="BE2042"/>
      <c r="BF2042" s="1"/>
      <c r="BG2042" s="152"/>
      <c r="BH2042" s="152"/>
      <c r="BI2042" s="212"/>
      <c r="BJ2042" s="212"/>
      <c r="BK2042" s="212"/>
      <c r="BM2042" s="1"/>
      <c r="BN2042" s="152"/>
      <c r="BO2042" s="152"/>
      <c r="BP2042" s="212"/>
      <c r="BQ2042" s="212"/>
      <c r="BR2042" s="212"/>
      <c r="BS2042"/>
      <c r="BT2042"/>
      <c r="BU2042"/>
      <c r="BX2042" s="1"/>
      <c r="BY2042" s="152"/>
      <c r="BZ2042" s="152"/>
      <c r="CA2042" s="212"/>
      <c r="CB2042" s="212"/>
      <c r="CC2042" s="212"/>
      <c r="CE2042" s="1"/>
      <c r="CF2042" s="290"/>
      <c r="CG2042" s="290"/>
      <c r="CH2042" s="212"/>
      <c r="CI2042" s="212"/>
      <c r="CJ2042" s="212"/>
      <c r="CL2042"/>
      <c r="CM2042"/>
      <c r="CQ2042" s="1"/>
      <c r="CR2042" s="152"/>
      <c r="CS2042" s="152"/>
      <c r="CT2042" s="212"/>
      <c r="CU2042" s="212"/>
      <c r="CV2042" s="212"/>
      <c r="CX2042"/>
      <c r="CY2042"/>
      <c r="CZ2042"/>
      <c r="DA2042"/>
      <c r="DB2042" s="1"/>
      <c r="DC2042" s="152"/>
      <c r="DD2042" s="152"/>
      <c r="DE2042" s="212"/>
      <c r="DF2042" s="212"/>
      <c r="DG2042" s="212"/>
      <c r="DK2042"/>
      <c r="DL2042"/>
      <c r="DM2042" s="1"/>
      <c r="DN2042" s="152"/>
      <c r="DO2042" s="152"/>
      <c r="DQ2042" s="212"/>
      <c r="DR2042" s="212"/>
      <c r="DV2042"/>
      <c r="DW2042"/>
      <c r="DX2042" s="1"/>
      <c r="DY2042" s="152"/>
      <c r="DZ2042" s="152"/>
      <c r="EB2042" s="212"/>
      <c r="EC2042" s="212"/>
      <c r="EJ2042" s="152"/>
      <c r="EK2042" s="152"/>
      <c r="EL2042" s="212"/>
      <c r="EM2042" s="212"/>
      <c r="EN2042" s="212"/>
      <c r="EO2042"/>
      <c r="EP2042"/>
      <c r="EQ2042"/>
      <c r="EU2042" s="152"/>
      <c r="EV2042" s="152"/>
      <c r="EW2042" s="212"/>
      <c r="EX2042" s="212"/>
      <c r="EY2042" s="212"/>
      <c r="EZ2042"/>
      <c r="FA2042"/>
      <c r="FB2042"/>
      <c r="FN2042"/>
      <c r="FO2042"/>
      <c r="FP2042"/>
      <c r="FQ2042"/>
      <c r="FR2042"/>
      <c r="FS2042"/>
      <c r="GD2042"/>
      <c r="GE2042"/>
      <c r="GF2042"/>
      <c r="GG2042"/>
      <c r="GH2042"/>
      <c r="GI2042"/>
      <c r="GU2042"/>
      <c r="GV2042"/>
      <c r="GW2042"/>
      <c r="GX2042"/>
      <c r="GY2042"/>
      <c r="HI2042"/>
      <c r="HK2042"/>
      <c r="HL2042"/>
      <c r="HM2042"/>
      <c r="HN2042"/>
      <c r="HO2042"/>
      <c r="HQ2042"/>
      <c r="HR2042"/>
      <c r="HS2042"/>
      <c r="HT2042"/>
    </row>
    <row r="2043" spans="47:228">
      <c r="AU2043" s="1"/>
      <c r="AV2043" s="152"/>
      <c r="AW2043" s="152"/>
      <c r="AX2043" s="212"/>
      <c r="AY2043" s="212"/>
      <c r="AZ2043" s="212"/>
      <c r="BA2043"/>
      <c r="BB2043"/>
      <c r="BC2043"/>
      <c r="BD2043"/>
      <c r="BE2043"/>
      <c r="BF2043" s="1"/>
      <c r="BG2043" s="152"/>
      <c r="BH2043" s="152"/>
      <c r="BI2043" s="212"/>
      <c r="BJ2043" s="212"/>
      <c r="BK2043" s="212"/>
      <c r="BM2043" s="1"/>
      <c r="BN2043" s="152"/>
      <c r="BO2043" s="152"/>
      <c r="BP2043" s="212"/>
      <c r="BQ2043" s="212"/>
      <c r="BR2043" s="212"/>
      <c r="BS2043"/>
      <c r="BT2043"/>
      <c r="BU2043"/>
      <c r="BX2043" s="1"/>
      <c r="BY2043" s="152"/>
      <c r="BZ2043" s="152"/>
      <c r="CA2043" s="212"/>
      <c r="CB2043" s="212"/>
      <c r="CC2043" s="212"/>
      <c r="CE2043" s="1"/>
      <c r="CF2043" s="290"/>
      <c r="CG2043" s="290"/>
      <c r="CH2043" s="212"/>
      <c r="CI2043" s="212"/>
      <c r="CJ2043" s="212"/>
      <c r="CL2043"/>
      <c r="CM2043"/>
      <c r="CQ2043" s="1"/>
      <c r="CR2043" s="152"/>
      <c r="CS2043" s="152"/>
      <c r="CT2043" s="212"/>
      <c r="CU2043" s="212"/>
      <c r="CV2043" s="212"/>
      <c r="CX2043"/>
      <c r="CY2043"/>
      <c r="CZ2043"/>
      <c r="DA2043"/>
      <c r="DB2043" s="1"/>
      <c r="DC2043" s="152"/>
      <c r="DD2043" s="152"/>
      <c r="DE2043" s="212"/>
      <c r="DF2043" s="212"/>
      <c r="DG2043" s="212"/>
      <c r="DK2043"/>
      <c r="DL2043"/>
      <c r="DM2043" s="1"/>
      <c r="DN2043" s="152"/>
      <c r="DO2043" s="152"/>
      <c r="DQ2043" s="212"/>
      <c r="DR2043" s="212"/>
      <c r="DV2043"/>
      <c r="DW2043"/>
      <c r="DX2043" s="1"/>
      <c r="DY2043" s="152"/>
      <c r="DZ2043" s="152"/>
      <c r="EB2043" s="212"/>
      <c r="EC2043" s="212"/>
      <c r="EJ2043" s="152"/>
      <c r="EK2043" s="152"/>
      <c r="EL2043" s="212"/>
      <c r="EM2043" s="212"/>
      <c r="EN2043" s="212"/>
      <c r="EO2043"/>
      <c r="EP2043"/>
      <c r="EQ2043"/>
      <c r="EU2043" s="152"/>
      <c r="EV2043" s="152"/>
      <c r="EW2043" s="212"/>
      <c r="EX2043" s="212"/>
      <c r="EY2043" s="212"/>
      <c r="EZ2043"/>
      <c r="FA2043"/>
      <c r="FB2043"/>
      <c r="FN2043"/>
      <c r="FO2043"/>
      <c r="FP2043"/>
      <c r="FQ2043"/>
      <c r="FR2043"/>
      <c r="FS2043"/>
      <c r="GD2043"/>
      <c r="GE2043"/>
      <c r="GF2043"/>
      <c r="GG2043"/>
      <c r="GH2043"/>
      <c r="GI2043"/>
      <c r="GU2043"/>
      <c r="GV2043"/>
      <c r="GW2043"/>
      <c r="GX2043"/>
      <c r="GY2043"/>
      <c r="HI2043"/>
      <c r="HK2043"/>
      <c r="HL2043"/>
      <c r="HM2043"/>
      <c r="HN2043"/>
      <c r="HO2043"/>
      <c r="HQ2043"/>
      <c r="HR2043"/>
      <c r="HS2043"/>
      <c r="HT2043"/>
    </row>
    <row r="2044" spans="47:228">
      <c r="AU2044" s="1"/>
      <c r="AV2044" s="152"/>
      <c r="AW2044" s="152"/>
      <c r="AX2044" s="212"/>
      <c r="AY2044" s="212"/>
      <c r="AZ2044" s="212"/>
      <c r="BA2044"/>
      <c r="BB2044"/>
      <c r="BC2044"/>
      <c r="BD2044"/>
      <c r="BE2044"/>
      <c r="BF2044" s="1"/>
      <c r="BG2044" s="152"/>
      <c r="BH2044" s="152"/>
      <c r="BI2044" s="212"/>
      <c r="BJ2044" s="212"/>
      <c r="BK2044" s="212"/>
      <c r="BM2044" s="1"/>
      <c r="BN2044" s="152"/>
      <c r="BO2044" s="152"/>
      <c r="BP2044" s="212"/>
      <c r="BQ2044" s="212"/>
      <c r="BR2044" s="212"/>
      <c r="BS2044"/>
      <c r="BT2044"/>
      <c r="BU2044"/>
      <c r="BX2044" s="1"/>
      <c r="BY2044" s="152"/>
      <c r="BZ2044" s="152"/>
      <c r="CA2044" s="212"/>
      <c r="CB2044" s="212"/>
      <c r="CC2044" s="212"/>
      <c r="CE2044" s="1"/>
      <c r="CF2044" s="290"/>
      <c r="CG2044" s="290"/>
      <c r="CH2044" s="212"/>
      <c r="CI2044" s="212"/>
      <c r="CJ2044" s="212"/>
      <c r="CL2044"/>
      <c r="CM2044"/>
      <c r="CQ2044" s="1"/>
      <c r="CR2044" s="152"/>
      <c r="CS2044" s="152"/>
      <c r="CT2044" s="212"/>
      <c r="CU2044" s="212"/>
      <c r="CV2044" s="212"/>
      <c r="CX2044"/>
      <c r="CY2044"/>
      <c r="CZ2044"/>
      <c r="DA2044"/>
      <c r="DB2044" s="1"/>
      <c r="DC2044" s="152"/>
      <c r="DD2044" s="152"/>
      <c r="DE2044" s="212"/>
      <c r="DF2044" s="212"/>
      <c r="DG2044" s="212"/>
      <c r="DK2044"/>
      <c r="DL2044"/>
      <c r="DM2044" s="1"/>
      <c r="DN2044" s="152"/>
      <c r="DO2044" s="152"/>
      <c r="DQ2044" s="212"/>
      <c r="DR2044" s="212"/>
      <c r="DV2044"/>
      <c r="DW2044"/>
      <c r="DX2044" s="1"/>
      <c r="DY2044" s="152"/>
      <c r="DZ2044" s="152"/>
      <c r="EB2044" s="212"/>
      <c r="EC2044" s="212"/>
      <c r="EJ2044" s="152"/>
      <c r="EK2044" s="152"/>
      <c r="EL2044" s="212"/>
      <c r="EM2044" s="212"/>
      <c r="EN2044" s="212"/>
      <c r="EO2044"/>
      <c r="EP2044"/>
      <c r="EQ2044"/>
      <c r="EU2044" s="152"/>
      <c r="EV2044" s="152"/>
      <c r="EW2044" s="212"/>
      <c r="EX2044" s="212"/>
      <c r="EY2044" s="212"/>
      <c r="EZ2044"/>
      <c r="FA2044"/>
      <c r="FB2044"/>
      <c r="FN2044"/>
      <c r="FO2044"/>
      <c r="FP2044"/>
      <c r="FQ2044"/>
      <c r="FR2044"/>
      <c r="FS2044"/>
      <c r="GD2044"/>
      <c r="GE2044"/>
      <c r="GF2044"/>
      <c r="GG2044"/>
      <c r="GH2044"/>
      <c r="GI2044"/>
      <c r="GU2044"/>
      <c r="GV2044"/>
      <c r="GW2044"/>
      <c r="GX2044"/>
      <c r="GY2044"/>
      <c r="HI2044"/>
      <c r="HK2044"/>
      <c r="HL2044"/>
      <c r="HM2044"/>
      <c r="HN2044"/>
      <c r="HO2044"/>
      <c r="HQ2044"/>
      <c r="HR2044"/>
      <c r="HS2044"/>
      <c r="HT2044"/>
    </row>
    <row r="2045" spans="47:228">
      <c r="AU2045" s="1"/>
      <c r="AV2045" s="152"/>
      <c r="AW2045" s="152"/>
      <c r="AX2045" s="212"/>
      <c r="AY2045" s="212"/>
      <c r="AZ2045" s="212"/>
      <c r="BA2045"/>
      <c r="BB2045"/>
      <c r="BC2045"/>
      <c r="BD2045"/>
      <c r="BE2045"/>
      <c r="BF2045" s="1"/>
      <c r="BG2045" s="152"/>
      <c r="BH2045" s="152"/>
      <c r="BI2045" s="212"/>
      <c r="BJ2045" s="212"/>
      <c r="BK2045" s="212"/>
      <c r="BM2045" s="1"/>
      <c r="BN2045" s="152"/>
      <c r="BO2045" s="152"/>
      <c r="BP2045" s="212"/>
      <c r="BQ2045" s="212"/>
      <c r="BR2045" s="212"/>
      <c r="BS2045"/>
      <c r="BT2045"/>
      <c r="BU2045"/>
      <c r="BX2045" s="1"/>
      <c r="BY2045" s="152"/>
      <c r="BZ2045" s="152"/>
      <c r="CA2045" s="212"/>
      <c r="CB2045" s="212"/>
      <c r="CC2045" s="212"/>
      <c r="CE2045" s="1"/>
      <c r="CF2045" s="290"/>
      <c r="CG2045" s="290"/>
      <c r="CH2045" s="212"/>
      <c r="CI2045" s="212"/>
      <c r="CJ2045" s="212"/>
      <c r="CL2045"/>
      <c r="CM2045"/>
      <c r="CQ2045" s="1"/>
      <c r="CR2045" s="152"/>
      <c r="CS2045" s="152"/>
      <c r="CT2045" s="212"/>
      <c r="CU2045" s="212"/>
      <c r="CV2045" s="212"/>
      <c r="CX2045"/>
      <c r="CY2045"/>
      <c r="CZ2045"/>
      <c r="DA2045"/>
      <c r="DB2045" s="1"/>
      <c r="DC2045" s="152"/>
      <c r="DD2045" s="152"/>
      <c r="DE2045" s="212"/>
      <c r="DF2045" s="212"/>
      <c r="DG2045" s="212"/>
      <c r="DK2045"/>
      <c r="DL2045"/>
      <c r="DM2045" s="1"/>
      <c r="DN2045" s="152"/>
      <c r="DO2045" s="152"/>
      <c r="DQ2045" s="212"/>
      <c r="DR2045" s="212"/>
      <c r="DV2045"/>
      <c r="DW2045"/>
      <c r="DX2045" s="1"/>
      <c r="DY2045" s="152"/>
      <c r="DZ2045" s="152"/>
      <c r="EB2045" s="212"/>
      <c r="EC2045" s="212"/>
      <c r="EJ2045" s="152"/>
      <c r="EK2045" s="152"/>
      <c r="EL2045" s="212"/>
      <c r="EM2045" s="212"/>
      <c r="EN2045" s="212"/>
      <c r="EO2045"/>
      <c r="EP2045"/>
      <c r="EQ2045"/>
      <c r="EU2045" s="152"/>
      <c r="EV2045" s="152"/>
      <c r="EW2045" s="212"/>
      <c r="EX2045" s="212"/>
      <c r="EY2045" s="212"/>
      <c r="EZ2045"/>
      <c r="FA2045"/>
      <c r="FB2045"/>
      <c r="FN2045"/>
      <c r="FO2045"/>
      <c r="FP2045"/>
      <c r="FQ2045"/>
      <c r="FR2045"/>
      <c r="FS2045"/>
      <c r="GD2045"/>
      <c r="GE2045"/>
      <c r="GF2045"/>
      <c r="GG2045"/>
      <c r="GH2045"/>
      <c r="GI2045"/>
      <c r="GU2045"/>
      <c r="GV2045"/>
      <c r="GW2045"/>
      <c r="GX2045"/>
      <c r="GY2045"/>
      <c r="HI2045"/>
      <c r="HK2045"/>
      <c r="HL2045"/>
      <c r="HM2045"/>
      <c r="HN2045"/>
      <c r="HO2045"/>
      <c r="HQ2045"/>
      <c r="HR2045"/>
      <c r="HS2045"/>
      <c r="HT2045"/>
    </row>
    <row r="2046" spans="47:228">
      <c r="AU2046" s="1"/>
      <c r="AV2046" s="152"/>
      <c r="AW2046" s="152"/>
      <c r="AX2046" s="212"/>
      <c r="AY2046" s="212"/>
      <c r="AZ2046" s="212"/>
      <c r="BA2046"/>
      <c r="BB2046"/>
      <c r="BC2046"/>
      <c r="BD2046"/>
      <c r="BE2046"/>
      <c r="BF2046" s="1"/>
      <c r="BG2046" s="152"/>
      <c r="BH2046" s="152"/>
      <c r="BI2046" s="212"/>
      <c r="BJ2046" s="212"/>
      <c r="BK2046" s="212"/>
      <c r="BM2046" s="1"/>
      <c r="BN2046" s="152"/>
      <c r="BO2046" s="152"/>
      <c r="BP2046" s="212"/>
      <c r="BQ2046" s="212"/>
      <c r="BR2046" s="212"/>
      <c r="BS2046"/>
      <c r="BT2046"/>
      <c r="BU2046"/>
      <c r="BX2046" s="1"/>
      <c r="BY2046" s="152"/>
      <c r="BZ2046" s="152"/>
      <c r="CA2046" s="212"/>
      <c r="CB2046" s="212"/>
      <c r="CC2046" s="212"/>
      <c r="CE2046" s="1"/>
      <c r="CF2046" s="290"/>
      <c r="CG2046" s="290"/>
      <c r="CH2046" s="212"/>
      <c r="CI2046" s="212"/>
      <c r="CJ2046" s="212"/>
      <c r="CL2046"/>
      <c r="CM2046"/>
      <c r="CQ2046" s="1"/>
      <c r="CR2046" s="152"/>
      <c r="CS2046" s="152"/>
      <c r="CT2046" s="212"/>
      <c r="CU2046" s="212"/>
      <c r="CV2046" s="212"/>
      <c r="CX2046"/>
      <c r="CY2046"/>
      <c r="CZ2046"/>
      <c r="DA2046"/>
      <c r="DB2046" s="1"/>
      <c r="DC2046" s="152"/>
      <c r="DD2046" s="152"/>
      <c r="DE2046" s="212"/>
      <c r="DF2046" s="212"/>
      <c r="DG2046" s="212"/>
      <c r="DK2046"/>
      <c r="DL2046"/>
      <c r="DM2046" s="1"/>
      <c r="DN2046" s="152"/>
      <c r="DO2046" s="152"/>
      <c r="DQ2046" s="212"/>
      <c r="DR2046" s="212"/>
      <c r="DV2046"/>
      <c r="DW2046"/>
      <c r="DX2046" s="1"/>
      <c r="DY2046" s="152"/>
      <c r="DZ2046" s="152"/>
      <c r="EB2046" s="212"/>
      <c r="EC2046" s="212"/>
      <c r="EJ2046" s="152"/>
      <c r="EK2046" s="152"/>
      <c r="EL2046" s="212"/>
      <c r="EM2046" s="212"/>
      <c r="EN2046" s="212"/>
      <c r="EO2046"/>
      <c r="EP2046"/>
      <c r="EQ2046"/>
      <c r="EU2046" s="152"/>
      <c r="EV2046" s="152"/>
      <c r="EW2046" s="212"/>
      <c r="EX2046" s="212"/>
      <c r="EY2046" s="212"/>
      <c r="EZ2046"/>
      <c r="FA2046"/>
      <c r="FB2046"/>
      <c r="FN2046"/>
      <c r="FO2046"/>
      <c r="FP2046"/>
      <c r="FQ2046"/>
      <c r="FR2046"/>
      <c r="FS2046"/>
      <c r="GD2046"/>
      <c r="GE2046"/>
      <c r="GF2046"/>
      <c r="GG2046"/>
      <c r="GH2046"/>
      <c r="GI2046"/>
      <c r="GU2046"/>
      <c r="GV2046"/>
      <c r="GW2046"/>
      <c r="GX2046"/>
      <c r="GY2046"/>
      <c r="HI2046"/>
      <c r="HK2046"/>
      <c r="HL2046"/>
      <c r="HM2046"/>
      <c r="HN2046"/>
      <c r="HO2046"/>
      <c r="HQ2046"/>
      <c r="HR2046"/>
      <c r="HS2046"/>
      <c r="HT2046"/>
    </row>
    <row r="2047" spans="47:228">
      <c r="AU2047" s="1"/>
      <c r="AV2047" s="152"/>
      <c r="AW2047" s="152"/>
      <c r="AX2047" s="212"/>
      <c r="AY2047" s="212"/>
      <c r="AZ2047" s="212"/>
      <c r="BA2047"/>
      <c r="BB2047"/>
      <c r="BC2047"/>
      <c r="BD2047"/>
      <c r="BE2047"/>
      <c r="BF2047" s="1"/>
      <c r="BG2047" s="152"/>
      <c r="BH2047" s="152"/>
      <c r="BI2047" s="212"/>
      <c r="BJ2047" s="212"/>
      <c r="BK2047" s="212"/>
      <c r="BM2047" s="1"/>
      <c r="BN2047" s="152"/>
      <c r="BO2047" s="152"/>
      <c r="BP2047" s="212"/>
      <c r="BQ2047" s="212"/>
      <c r="BR2047" s="212"/>
      <c r="BS2047"/>
      <c r="BT2047"/>
      <c r="BU2047"/>
      <c r="BX2047" s="1"/>
      <c r="BY2047" s="152"/>
      <c r="BZ2047" s="152"/>
      <c r="CA2047" s="212"/>
      <c r="CB2047" s="212"/>
      <c r="CC2047" s="212"/>
      <c r="CE2047" s="1"/>
      <c r="CF2047" s="290"/>
      <c r="CG2047" s="290"/>
      <c r="CH2047" s="212"/>
      <c r="CI2047" s="212"/>
      <c r="CJ2047" s="212"/>
      <c r="CL2047"/>
      <c r="CM2047"/>
      <c r="CQ2047" s="1"/>
      <c r="CR2047" s="152"/>
      <c r="CS2047" s="152"/>
      <c r="CT2047" s="212"/>
      <c r="CU2047" s="212"/>
      <c r="CV2047" s="212"/>
      <c r="CX2047"/>
      <c r="CY2047"/>
      <c r="CZ2047"/>
      <c r="DA2047"/>
      <c r="DB2047" s="1"/>
      <c r="DC2047" s="152"/>
      <c r="DD2047" s="152"/>
      <c r="DE2047" s="212"/>
      <c r="DF2047" s="212"/>
      <c r="DG2047" s="212"/>
      <c r="DK2047"/>
      <c r="DL2047"/>
      <c r="DM2047" s="1"/>
      <c r="DN2047" s="152"/>
      <c r="DO2047" s="152"/>
      <c r="DQ2047" s="212"/>
      <c r="DR2047" s="212"/>
      <c r="DV2047"/>
      <c r="DW2047"/>
      <c r="DX2047" s="1"/>
      <c r="DY2047" s="152"/>
      <c r="DZ2047" s="152"/>
      <c r="EB2047" s="212"/>
      <c r="EC2047" s="212"/>
      <c r="EJ2047" s="152"/>
      <c r="EK2047" s="152"/>
      <c r="EL2047" s="212"/>
      <c r="EM2047" s="212"/>
      <c r="EN2047" s="212"/>
      <c r="EO2047"/>
      <c r="EP2047"/>
      <c r="EQ2047"/>
      <c r="EU2047" s="152"/>
      <c r="EV2047" s="152"/>
      <c r="EW2047" s="212"/>
      <c r="EX2047" s="212"/>
      <c r="EY2047" s="212"/>
      <c r="EZ2047"/>
      <c r="FA2047"/>
      <c r="FB2047"/>
      <c r="FN2047"/>
      <c r="FO2047"/>
      <c r="FP2047"/>
      <c r="FQ2047"/>
      <c r="FR2047"/>
      <c r="FS2047"/>
      <c r="GD2047"/>
      <c r="GE2047"/>
      <c r="GF2047"/>
      <c r="GG2047"/>
      <c r="GH2047"/>
      <c r="GI2047"/>
      <c r="GU2047"/>
      <c r="GV2047"/>
      <c r="GW2047"/>
      <c r="GX2047"/>
      <c r="GY2047"/>
      <c r="HI2047"/>
      <c r="HK2047"/>
      <c r="HL2047"/>
      <c r="HM2047"/>
      <c r="HN2047"/>
      <c r="HO2047"/>
      <c r="HQ2047"/>
      <c r="HR2047"/>
      <c r="HS2047"/>
      <c r="HT2047"/>
    </row>
    <row r="2048" spans="47:228">
      <c r="AU2048" s="1"/>
      <c r="AV2048" s="152"/>
      <c r="AW2048" s="152"/>
      <c r="AX2048" s="212"/>
      <c r="AY2048" s="212"/>
      <c r="AZ2048" s="212"/>
      <c r="BA2048"/>
      <c r="BB2048"/>
      <c r="BC2048"/>
      <c r="BD2048"/>
      <c r="BE2048"/>
      <c r="BF2048" s="1"/>
      <c r="BG2048" s="152"/>
      <c r="BH2048" s="152"/>
      <c r="BI2048" s="212"/>
      <c r="BJ2048" s="212"/>
      <c r="BK2048" s="212"/>
      <c r="BM2048" s="1"/>
      <c r="BN2048" s="152"/>
      <c r="BO2048" s="152"/>
      <c r="BP2048" s="212"/>
      <c r="BQ2048" s="212"/>
      <c r="BR2048" s="212"/>
      <c r="BS2048"/>
      <c r="BT2048"/>
      <c r="BU2048"/>
      <c r="BX2048" s="1"/>
      <c r="BY2048" s="152"/>
      <c r="BZ2048" s="152"/>
      <c r="CA2048" s="212"/>
      <c r="CB2048" s="212"/>
      <c r="CC2048" s="212"/>
      <c r="CE2048" s="1"/>
      <c r="CF2048" s="290"/>
      <c r="CG2048" s="290"/>
      <c r="CH2048" s="212"/>
      <c r="CI2048" s="212"/>
      <c r="CJ2048" s="212"/>
      <c r="CL2048"/>
      <c r="CM2048"/>
      <c r="CQ2048" s="1"/>
      <c r="CR2048" s="152"/>
      <c r="CS2048" s="152"/>
      <c r="CT2048" s="212"/>
      <c r="CU2048" s="212"/>
      <c r="CV2048" s="212"/>
      <c r="CX2048"/>
      <c r="CY2048"/>
      <c r="CZ2048"/>
      <c r="DA2048"/>
      <c r="DB2048" s="1"/>
      <c r="DC2048" s="152"/>
      <c r="DD2048" s="152"/>
      <c r="DE2048" s="212"/>
      <c r="DF2048" s="212"/>
      <c r="DG2048" s="212"/>
      <c r="DK2048"/>
      <c r="DL2048"/>
      <c r="DM2048" s="1"/>
      <c r="DN2048" s="152"/>
      <c r="DO2048" s="152"/>
      <c r="DQ2048" s="212"/>
      <c r="DR2048" s="212"/>
      <c r="DV2048"/>
      <c r="DW2048"/>
      <c r="DX2048" s="1"/>
      <c r="DY2048" s="152"/>
      <c r="DZ2048" s="152"/>
      <c r="EB2048" s="212"/>
      <c r="EC2048" s="212"/>
      <c r="EJ2048" s="152"/>
      <c r="EK2048" s="152"/>
      <c r="EL2048" s="212"/>
      <c r="EM2048" s="212"/>
      <c r="EN2048" s="212"/>
      <c r="EO2048"/>
      <c r="EP2048"/>
      <c r="EQ2048"/>
      <c r="EU2048" s="152"/>
      <c r="EV2048" s="152"/>
      <c r="EW2048" s="212"/>
      <c r="EX2048" s="212"/>
      <c r="EY2048" s="212"/>
      <c r="EZ2048"/>
      <c r="FA2048"/>
      <c r="FB2048"/>
      <c r="FN2048"/>
      <c r="FO2048"/>
      <c r="FP2048"/>
      <c r="FQ2048"/>
      <c r="FR2048"/>
      <c r="FS2048"/>
      <c r="GD2048"/>
      <c r="GE2048"/>
      <c r="GF2048"/>
      <c r="GG2048"/>
      <c r="GH2048"/>
      <c r="GI2048"/>
      <c r="GU2048"/>
      <c r="GV2048"/>
      <c r="GW2048"/>
      <c r="GX2048"/>
      <c r="GY2048"/>
      <c r="HI2048"/>
      <c r="HK2048"/>
      <c r="HL2048"/>
      <c r="HM2048"/>
      <c r="HN2048"/>
      <c r="HO2048"/>
      <c r="HQ2048"/>
      <c r="HR2048"/>
      <c r="HS2048"/>
      <c r="HT2048"/>
    </row>
    <row r="2049" spans="47:228">
      <c r="AU2049" s="1"/>
      <c r="AV2049" s="152"/>
      <c r="AW2049" s="152"/>
      <c r="AX2049" s="212"/>
      <c r="AY2049" s="212"/>
      <c r="AZ2049" s="212"/>
      <c r="BA2049"/>
      <c r="BB2049"/>
      <c r="BC2049"/>
      <c r="BD2049"/>
      <c r="BE2049"/>
      <c r="BF2049" s="1"/>
      <c r="BG2049" s="152"/>
      <c r="BH2049" s="152"/>
      <c r="BI2049" s="212"/>
      <c r="BJ2049" s="212"/>
      <c r="BK2049" s="212"/>
      <c r="BM2049" s="1"/>
      <c r="BN2049" s="152"/>
      <c r="BO2049" s="152"/>
      <c r="BP2049" s="212"/>
      <c r="BQ2049" s="212"/>
      <c r="BR2049" s="212"/>
      <c r="BS2049"/>
      <c r="BT2049"/>
      <c r="BU2049"/>
      <c r="BX2049" s="1"/>
      <c r="BY2049" s="152"/>
      <c r="BZ2049" s="152"/>
      <c r="CA2049" s="212"/>
      <c r="CB2049" s="212"/>
      <c r="CC2049" s="212"/>
      <c r="CE2049" s="1"/>
      <c r="CF2049" s="290"/>
      <c r="CG2049" s="290"/>
      <c r="CH2049" s="212"/>
      <c r="CI2049" s="212"/>
      <c r="CJ2049" s="212"/>
      <c r="CL2049"/>
      <c r="CM2049"/>
      <c r="CQ2049" s="1"/>
      <c r="CR2049" s="152"/>
      <c r="CS2049" s="152"/>
      <c r="CT2049" s="212"/>
      <c r="CU2049" s="212"/>
      <c r="CV2049" s="212"/>
      <c r="CX2049"/>
      <c r="CY2049"/>
      <c r="CZ2049"/>
      <c r="DA2049"/>
      <c r="DB2049" s="1"/>
      <c r="DC2049" s="152"/>
      <c r="DD2049" s="152"/>
      <c r="DE2049" s="212"/>
      <c r="DF2049" s="212"/>
      <c r="DG2049" s="212"/>
      <c r="DK2049"/>
      <c r="DL2049"/>
      <c r="DM2049" s="1"/>
      <c r="DN2049" s="152"/>
      <c r="DO2049" s="152"/>
      <c r="DQ2049" s="212"/>
      <c r="DR2049" s="212"/>
      <c r="DV2049"/>
      <c r="DW2049"/>
      <c r="DX2049" s="1"/>
      <c r="DY2049" s="152"/>
      <c r="DZ2049" s="152"/>
      <c r="EB2049" s="212"/>
      <c r="EC2049" s="212"/>
      <c r="EJ2049" s="152"/>
      <c r="EK2049" s="152"/>
      <c r="EL2049" s="212"/>
      <c r="EM2049" s="212"/>
      <c r="EN2049" s="212"/>
      <c r="EO2049"/>
      <c r="EP2049"/>
      <c r="EQ2049"/>
      <c r="EU2049" s="152"/>
      <c r="EV2049" s="152"/>
      <c r="EW2049" s="212"/>
      <c r="EX2049" s="212"/>
      <c r="EY2049" s="212"/>
      <c r="EZ2049"/>
      <c r="FA2049"/>
      <c r="FB2049"/>
      <c r="FN2049"/>
      <c r="FO2049"/>
      <c r="FP2049"/>
      <c r="FQ2049"/>
      <c r="FR2049"/>
      <c r="FS2049"/>
      <c r="GD2049"/>
      <c r="GE2049"/>
      <c r="GF2049"/>
      <c r="GG2049"/>
      <c r="GH2049"/>
      <c r="GI2049"/>
      <c r="GU2049"/>
      <c r="GV2049"/>
      <c r="GW2049"/>
      <c r="GX2049"/>
      <c r="GY2049"/>
      <c r="HI2049"/>
      <c r="HK2049"/>
      <c r="HL2049"/>
      <c r="HM2049"/>
      <c r="HN2049"/>
      <c r="HO2049"/>
      <c r="HQ2049"/>
      <c r="HR2049"/>
      <c r="HS2049"/>
      <c r="HT2049"/>
    </row>
    <row r="2050" spans="47:228">
      <c r="AU2050" s="1"/>
      <c r="AV2050" s="152"/>
      <c r="AW2050" s="152"/>
      <c r="AX2050" s="212"/>
      <c r="AY2050" s="212"/>
      <c r="AZ2050" s="212"/>
      <c r="BA2050"/>
      <c r="BB2050"/>
      <c r="BC2050"/>
      <c r="BD2050"/>
      <c r="BE2050"/>
      <c r="BF2050" s="1"/>
      <c r="BG2050" s="152"/>
      <c r="BH2050" s="152"/>
      <c r="BI2050" s="212"/>
      <c r="BJ2050" s="212"/>
      <c r="BK2050" s="212"/>
      <c r="BM2050" s="1"/>
      <c r="BN2050" s="152"/>
      <c r="BO2050" s="152"/>
      <c r="BP2050" s="212"/>
      <c r="BQ2050" s="212"/>
      <c r="BR2050" s="212"/>
      <c r="BS2050"/>
      <c r="BT2050"/>
      <c r="BU2050"/>
      <c r="BX2050" s="1"/>
      <c r="BY2050" s="152"/>
      <c r="BZ2050" s="152"/>
      <c r="CA2050" s="212"/>
      <c r="CB2050" s="212"/>
      <c r="CC2050" s="212"/>
      <c r="CE2050" s="1"/>
      <c r="CF2050" s="290"/>
      <c r="CG2050" s="290"/>
      <c r="CH2050" s="212"/>
      <c r="CI2050" s="212"/>
      <c r="CJ2050" s="212"/>
      <c r="CL2050"/>
      <c r="CM2050"/>
      <c r="CQ2050" s="1"/>
      <c r="CR2050" s="152"/>
      <c r="CS2050" s="152"/>
      <c r="CT2050" s="212"/>
      <c r="CU2050" s="212"/>
      <c r="CV2050" s="212"/>
      <c r="CX2050"/>
      <c r="CY2050"/>
      <c r="CZ2050"/>
      <c r="DA2050"/>
      <c r="DB2050" s="1"/>
      <c r="DC2050" s="152"/>
      <c r="DD2050" s="152"/>
      <c r="DE2050" s="212"/>
      <c r="DF2050" s="212"/>
      <c r="DG2050" s="212"/>
      <c r="DK2050"/>
      <c r="DL2050"/>
      <c r="DM2050" s="1"/>
      <c r="DN2050" s="152"/>
      <c r="DO2050" s="152"/>
      <c r="DQ2050" s="212"/>
      <c r="DR2050" s="212"/>
      <c r="DV2050"/>
      <c r="DW2050"/>
      <c r="DX2050" s="1"/>
      <c r="DY2050" s="152"/>
      <c r="DZ2050" s="152"/>
      <c r="EB2050" s="212"/>
      <c r="EC2050" s="212"/>
      <c r="EJ2050" s="152"/>
      <c r="EK2050" s="152"/>
      <c r="EL2050" s="212"/>
      <c r="EM2050" s="212"/>
      <c r="EN2050" s="212"/>
      <c r="EO2050"/>
      <c r="EP2050"/>
      <c r="EQ2050"/>
      <c r="EU2050" s="152"/>
      <c r="EV2050" s="152"/>
      <c r="EW2050" s="212"/>
      <c r="EX2050" s="212"/>
      <c r="EY2050" s="212"/>
      <c r="EZ2050"/>
      <c r="FA2050"/>
      <c r="FB2050"/>
      <c r="FN2050"/>
      <c r="FO2050"/>
      <c r="FP2050"/>
      <c r="FQ2050"/>
      <c r="FR2050"/>
      <c r="FS2050"/>
      <c r="GD2050"/>
      <c r="GE2050"/>
      <c r="GF2050"/>
      <c r="GG2050"/>
      <c r="GH2050"/>
      <c r="GI2050"/>
      <c r="GU2050"/>
      <c r="GV2050"/>
      <c r="GW2050"/>
      <c r="GX2050"/>
      <c r="GY2050"/>
      <c r="HI2050"/>
      <c r="HK2050"/>
      <c r="HL2050"/>
      <c r="HM2050"/>
      <c r="HN2050"/>
      <c r="HO2050"/>
      <c r="HQ2050"/>
      <c r="HR2050"/>
      <c r="HS2050"/>
      <c r="HT2050"/>
    </row>
    <row r="2051" spans="47:228">
      <c r="AU2051" s="1"/>
      <c r="AV2051" s="152"/>
      <c r="AW2051" s="152"/>
      <c r="AX2051" s="212"/>
      <c r="AY2051" s="212"/>
      <c r="AZ2051" s="212"/>
      <c r="BA2051"/>
      <c r="BB2051"/>
      <c r="BC2051"/>
      <c r="BD2051"/>
      <c r="BE2051"/>
      <c r="BF2051" s="1"/>
      <c r="BG2051" s="152"/>
      <c r="BH2051" s="152"/>
      <c r="BI2051" s="212"/>
      <c r="BJ2051" s="212"/>
      <c r="BK2051" s="212"/>
      <c r="BM2051" s="1"/>
      <c r="BN2051" s="152"/>
      <c r="BO2051" s="152"/>
      <c r="BP2051" s="212"/>
      <c r="BQ2051" s="212"/>
      <c r="BR2051" s="212"/>
      <c r="BS2051"/>
      <c r="BT2051"/>
      <c r="BU2051"/>
      <c r="BX2051" s="1"/>
      <c r="BY2051" s="152"/>
      <c r="BZ2051" s="152"/>
      <c r="CA2051" s="212"/>
      <c r="CB2051" s="212"/>
      <c r="CC2051" s="212"/>
      <c r="CE2051" s="1"/>
      <c r="CF2051" s="290"/>
      <c r="CG2051" s="290"/>
      <c r="CH2051" s="212"/>
      <c r="CI2051" s="212"/>
      <c r="CJ2051" s="212"/>
      <c r="CL2051"/>
      <c r="CM2051"/>
      <c r="CQ2051" s="1"/>
      <c r="CR2051" s="152"/>
      <c r="CS2051" s="152"/>
      <c r="CT2051" s="212"/>
      <c r="CU2051" s="212"/>
      <c r="CV2051" s="212"/>
      <c r="CX2051"/>
      <c r="CY2051"/>
      <c r="CZ2051"/>
      <c r="DA2051"/>
      <c r="DB2051" s="1"/>
      <c r="DC2051" s="152"/>
      <c r="DD2051" s="152"/>
      <c r="DE2051" s="212"/>
      <c r="DF2051" s="212"/>
      <c r="DG2051" s="212"/>
      <c r="DK2051"/>
      <c r="DL2051"/>
      <c r="DM2051" s="1"/>
      <c r="DN2051" s="152"/>
      <c r="DO2051" s="152"/>
      <c r="DQ2051" s="212"/>
      <c r="DR2051" s="212"/>
      <c r="DV2051"/>
      <c r="DW2051"/>
      <c r="DX2051" s="1"/>
      <c r="DY2051" s="152"/>
      <c r="DZ2051" s="152"/>
      <c r="EB2051" s="212"/>
      <c r="EC2051" s="212"/>
      <c r="EJ2051" s="152"/>
      <c r="EK2051" s="152"/>
      <c r="EL2051" s="212"/>
      <c r="EM2051" s="212"/>
      <c r="EN2051" s="212"/>
      <c r="EO2051"/>
      <c r="EP2051"/>
      <c r="EQ2051"/>
      <c r="EU2051" s="152"/>
      <c r="EV2051" s="152"/>
      <c r="EW2051" s="212"/>
      <c r="EX2051" s="212"/>
      <c r="EY2051" s="212"/>
      <c r="EZ2051"/>
      <c r="FA2051"/>
      <c r="FB2051"/>
      <c r="FN2051"/>
      <c r="FO2051"/>
      <c r="FP2051"/>
      <c r="FQ2051"/>
      <c r="FR2051"/>
      <c r="FS2051"/>
      <c r="GD2051"/>
      <c r="GE2051"/>
      <c r="GF2051"/>
      <c r="GG2051"/>
      <c r="GH2051"/>
      <c r="GI2051"/>
      <c r="GU2051"/>
      <c r="GV2051"/>
      <c r="GW2051"/>
      <c r="GX2051"/>
      <c r="GY2051"/>
      <c r="HI2051"/>
      <c r="HK2051"/>
      <c r="HL2051"/>
      <c r="HM2051"/>
      <c r="HN2051"/>
      <c r="HO2051"/>
      <c r="HQ2051"/>
      <c r="HR2051"/>
      <c r="HS2051"/>
      <c r="HT2051"/>
    </row>
    <row r="2052" spans="47:228">
      <c r="AU2052" s="1"/>
      <c r="AV2052" s="152"/>
      <c r="AW2052" s="152"/>
      <c r="AX2052" s="212"/>
      <c r="AY2052" s="212"/>
      <c r="AZ2052" s="212"/>
      <c r="BA2052"/>
      <c r="BB2052"/>
      <c r="BC2052"/>
      <c r="BD2052"/>
      <c r="BE2052"/>
      <c r="BF2052" s="1"/>
      <c r="BG2052" s="152"/>
      <c r="BH2052" s="152"/>
      <c r="BI2052" s="212"/>
      <c r="BJ2052" s="212"/>
      <c r="BK2052" s="212"/>
      <c r="BM2052" s="1"/>
      <c r="BN2052" s="152"/>
      <c r="BO2052" s="152"/>
      <c r="BP2052" s="212"/>
      <c r="BQ2052" s="212"/>
      <c r="BR2052" s="212"/>
      <c r="BS2052"/>
      <c r="BT2052"/>
      <c r="BU2052"/>
      <c r="BX2052" s="1"/>
      <c r="BY2052" s="152"/>
      <c r="BZ2052" s="152"/>
      <c r="CA2052" s="212"/>
      <c r="CB2052" s="212"/>
      <c r="CC2052" s="212"/>
      <c r="CE2052" s="1"/>
      <c r="CF2052" s="290"/>
      <c r="CG2052" s="290"/>
      <c r="CH2052" s="212"/>
      <c r="CI2052" s="212"/>
      <c r="CJ2052" s="212"/>
      <c r="CL2052"/>
      <c r="CM2052"/>
      <c r="CQ2052" s="1"/>
      <c r="CR2052" s="152"/>
      <c r="CS2052" s="152"/>
      <c r="CT2052" s="212"/>
      <c r="CU2052" s="212"/>
      <c r="CV2052" s="212"/>
      <c r="CX2052"/>
      <c r="CY2052"/>
      <c r="CZ2052"/>
      <c r="DA2052"/>
      <c r="DB2052" s="1"/>
      <c r="DC2052" s="152"/>
      <c r="DD2052" s="152"/>
      <c r="DE2052" s="212"/>
      <c r="DF2052" s="212"/>
      <c r="DG2052" s="212"/>
      <c r="DK2052"/>
      <c r="DL2052"/>
      <c r="DM2052" s="1"/>
      <c r="DN2052" s="152"/>
      <c r="DO2052" s="152"/>
      <c r="DQ2052" s="212"/>
      <c r="DR2052" s="212"/>
      <c r="DV2052"/>
      <c r="DW2052"/>
      <c r="DX2052" s="1"/>
      <c r="DY2052" s="152"/>
      <c r="DZ2052" s="152"/>
      <c r="EB2052" s="212"/>
      <c r="EC2052" s="212"/>
      <c r="EJ2052" s="152"/>
      <c r="EK2052" s="152"/>
      <c r="EL2052" s="212"/>
      <c r="EM2052" s="212"/>
      <c r="EN2052" s="212"/>
      <c r="EO2052"/>
      <c r="EP2052"/>
      <c r="EQ2052"/>
      <c r="EU2052" s="152"/>
      <c r="EV2052" s="152"/>
      <c r="EW2052" s="212"/>
      <c r="EX2052" s="212"/>
      <c r="EY2052" s="212"/>
      <c r="EZ2052"/>
      <c r="FA2052"/>
      <c r="FB2052"/>
      <c r="FN2052"/>
      <c r="FO2052"/>
      <c r="FP2052"/>
      <c r="FQ2052"/>
      <c r="FR2052"/>
      <c r="FS2052"/>
      <c r="GD2052"/>
      <c r="GE2052"/>
      <c r="GF2052"/>
      <c r="GG2052"/>
      <c r="GH2052"/>
      <c r="GI2052"/>
      <c r="GU2052"/>
      <c r="GV2052"/>
      <c r="GW2052"/>
      <c r="GX2052"/>
      <c r="GY2052"/>
      <c r="HI2052"/>
      <c r="HK2052"/>
      <c r="HL2052"/>
      <c r="HM2052"/>
      <c r="HN2052"/>
      <c r="HO2052"/>
      <c r="HQ2052"/>
      <c r="HR2052"/>
      <c r="HS2052"/>
      <c r="HT2052"/>
    </row>
    <row r="2053" spans="47:228">
      <c r="AU2053" s="1"/>
      <c r="AV2053" s="152"/>
      <c r="AW2053" s="152"/>
      <c r="AX2053" s="212"/>
      <c r="AY2053" s="212"/>
      <c r="AZ2053" s="212"/>
      <c r="BA2053"/>
      <c r="BB2053"/>
      <c r="BC2053"/>
      <c r="BD2053"/>
      <c r="BE2053"/>
      <c r="BF2053" s="1"/>
      <c r="BG2053" s="152"/>
      <c r="BH2053" s="152"/>
      <c r="BI2053" s="212"/>
      <c r="BJ2053" s="212"/>
      <c r="BK2053" s="212"/>
      <c r="BM2053" s="1"/>
      <c r="BN2053" s="152"/>
      <c r="BO2053" s="152"/>
      <c r="BP2053" s="212"/>
      <c r="BQ2053" s="212"/>
      <c r="BR2053" s="212"/>
      <c r="BS2053"/>
      <c r="BT2053"/>
      <c r="BU2053"/>
      <c r="BX2053" s="1"/>
      <c r="BY2053" s="152"/>
      <c r="BZ2053" s="152"/>
      <c r="CA2053" s="212"/>
      <c r="CB2053" s="212"/>
      <c r="CC2053" s="212"/>
      <c r="CE2053" s="1"/>
      <c r="CF2053" s="290"/>
      <c r="CG2053" s="290"/>
      <c r="CH2053" s="212"/>
      <c r="CI2053" s="212"/>
      <c r="CJ2053" s="212"/>
      <c r="CL2053"/>
      <c r="CM2053"/>
      <c r="CQ2053" s="1"/>
      <c r="CR2053" s="152"/>
      <c r="CS2053" s="152"/>
      <c r="CT2053" s="212"/>
      <c r="CU2053" s="212"/>
      <c r="CV2053" s="212"/>
      <c r="CX2053"/>
      <c r="CY2053"/>
      <c r="CZ2053"/>
      <c r="DA2053"/>
      <c r="DB2053" s="1"/>
      <c r="DC2053" s="152"/>
      <c r="DD2053" s="152"/>
      <c r="DE2053" s="212"/>
      <c r="DF2053" s="212"/>
      <c r="DG2053" s="212"/>
      <c r="DK2053"/>
      <c r="DL2053"/>
      <c r="DM2053" s="1"/>
      <c r="DN2053" s="152"/>
      <c r="DO2053" s="152"/>
      <c r="DQ2053" s="212"/>
      <c r="DR2053" s="212"/>
      <c r="DV2053"/>
      <c r="DW2053"/>
      <c r="DX2053" s="1"/>
      <c r="DY2053" s="152"/>
      <c r="DZ2053" s="152"/>
      <c r="EB2053" s="212"/>
      <c r="EC2053" s="212"/>
      <c r="EJ2053" s="152"/>
      <c r="EK2053" s="152"/>
      <c r="EL2053" s="212"/>
      <c r="EM2053" s="212"/>
      <c r="EN2053" s="212"/>
      <c r="EO2053"/>
      <c r="EP2053"/>
      <c r="EQ2053"/>
      <c r="EU2053" s="152"/>
      <c r="EV2053" s="152"/>
      <c r="EW2053" s="212"/>
      <c r="EX2053" s="212"/>
      <c r="EY2053" s="212"/>
      <c r="EZ2053"/>
      <c r="FA2053"/>
      <c r="FB2053"/>
      <c r="FN2053"/>
      <c r="FO2053"/>
      <c r="FP2053"/>
      <c r="FQ2053"/>
      <c r="FR2053"/>
      <c r="FS2053"/>
      <c r="GD2053"/>
      <c r="GE2053"/>
      <c r="GF2053"/>
      <c r="GG2053"/>
      <c r="GH2053"/>
      <c r="GI2053"/>
      <c r="GU2053"/>
      <c r="GV2053"/>
      <c r="GW2053"/>
      <c r="GX2053"/>
      <c r="GY2053"/>
      <c r="HI2053"/>
      <c r="HK2053"/>
      <c r="HL2053"/>
      <c r="HM2053"/>
      <c r="HN2053"/>
      <c r="HO2053"/>
      <c r="HQ2053"/>
      <c r="HR2053"/>
      <c r="HS2053"/>
      <c r="HT2053"/>
    </row>
    <row r="2054" spans="47:228">
      <c r="AU2054" s="1"/>
      <c r="AV2054" s="152"/>
      <c r="AW2054" s="152"/>
      <c r="AX2054" s="212"/>
      <c r="AY2054" s="212"/>
      <c r="AZ2054" s="212"/>
      <c r="BA2054"/>
      <c r="BB2054"/>
      <c r="BC2054"/>
      <c r="BD2054"/>
      <c r="BE2054"/>
      <c r="BF2054" s="1"/>
      <c r="BG2054" s="152"/>
      <c r="BH2054" s="152"/>
      <c r="BI2054" s="212"/>
      <c r="BJ2054" s="212"/>
      <c r="BK2054" s="212"/>
      <c r="BM2054" s="1"/>
      <c r="BN2054" s="152"/>
      <c r="BO2054" s="152"/>
      <c r="BP2054" s="212"/>
      <c r="BQ2054" s="212"/>
      <c r="BR2054" s="212"/>
      <c r="BS2054"/>
      <c r="BT2054"/>
      <c r="BU2054"/>
      <c r="BX2054" s="1"/>
      <c r="BY2054" s="152"/>
      <c r="BZ2054" s="152"/>
      <c r="CA2054" s="212"/>
      <c r="CB2054" s="212"/>
      <c r="CC2054" s="212"/>
      <c r="CE2054" s="1"/>
      <c r="CF2054" s="290"/>
      <c r="CG2054" s="290"/>
      <c r="CH2054" s="212"/>
      <c r="CI2054" s="212"/>
      <c r="CJ2054" s="212"/>
      <c r="CL2054"/>
      <c r="CM2054"/>
      <c r="CQ2054" s="1"/>
      <c r="CR2054" s="152"/>
      <c r="CS2054" s="152"/>
      <c r="CT2054" s="212"/>
      <c r="CU2054" s="212"/>
      <c r="CV2054" s="212"/>
      <c r="CX2054"/>
      <c r="CY2054"/>
      <c r="CZ2054"/>
      <c r="DA2054"/>
      <c r="DB2054" s="1"/>
      <c r="DC2054" s="152"/>
      <c r="DD2054" s="152"/>
      <c r="DE2054" s="212"/>
      <c r="DF2054" s="212"/>
      <c r="DG2054" s="212"/>
      <c r="DK2054"/>
      <c r="DL2054"/>
      <c r="DM2054" s="1"/>
      <c r="DN2054" s="152"/>
      <c r="DO2054" s="152"/>
      <c r="DQ2054" s="212"/>
      <c r="DR2054" s="212"/>
      <c r="DV2054"/>
      <c r="DW2054"/>
      <c r="DX2054" s="1"/>
      <c r="DY2054" s="152"/>
      <c r="DZ2054" s="152"/>
      <c r="EB2054" s="212"/>
      <c r="EC2054" s="212"/>
      <c r="EJ2054" s="152"/>
      <c r="EK2054" s="152"/>
      <c r="EL2054" s="212"/>
      <c r="EM2054" s="212"/>
      <c r="EN2054" s="212"/>
      <c r="EO2054"/>
      <c r="EP2054"/>
      <c r="EQ2054"/>
      <c r="EU2054" s="152"/>
      <c r="EV2054" s="152"/>
      <c r="EW2054" s="212"/>
      <c r="EX2054" s="212"/>
      <c r="EY2054" s="212"/>
      <c r="EZ2054"/>
      <c r="FA2054"/>
      <c r="FB2054"/>
      <c r="FN2054"/>
      <c r="FO2054"/>
      <c r="FP2054"/>
      <c r="FQ2054"/>
      <c r="FR2054"/>
      <c r="FS2054"/>
      <c r="GD2054"/>
      <c r="GE2054"/>
      <c r="GF2054"/>
      <c r="GG2054"/>
      <c r="GH2054"/>
      <c r="GI2054"/>
      <c r="GU2054"/>
      <c r="GV2054"/>
      <c r="GW2054"/>
      <c r="GX2054"/>
      <c r="GY2054"/>
      <c r="HI2054"/>
      <c r="HK2054"/>
      <c r="HL2054"/>
      <c r="HM2054"/>
      <c r="HN2054"/>
      <c r="HO2054"/>
      <c r="HQ2054"/>
      <c r="HR2054"/>
      <c r="HS2054"/>
      <c r="HT2054"/>
    </row>
    <row r="2055" spans="47:228">
      <c r="AU2055" s="1"/>
      <c r="AV2055" s="152"/>
      <c r="AW2055" s="152"/>
      <c r="AX2055" s="212"/>
      <c r="AY2055" s="212"/>
      <c r="AZ2055" s="212"/>
      <c r="BA2055"/>
      <c r="BB2055"/>
      <c r="BC2055"/>
      <c r="BD2055"/>
      <c r="BE2055"/>
      <c r="BF2055" s="1"/>
      <c r="BG2055" s="152"/>
      <c r="BH2055" s="152"/>
      <c r="BI2055" s="212"/>
      <c r="BJ2055" s="212"/>
      <c r="BK2055" s="212"/>
      <c r="BM2055" s="1"/>
      <c r="BN2055" s="152"/>
      <c r="BO2055" s="152"/>
      <c r="BP2055" s="212"/>
      <c r="BQ2055" s="212"/>
      <c r="BR2055" s="212"/>
      <c r="BS2055"/>
      <c r="BT2055"/>
      <c r="BU2055"/>
      <c r="BX2055" s="1"/>
      <c r="BY2055" s="152"/>
      <c r="BZ2055" s="152"/>
      <c r="CA2055" s="212"/>
      <c r="CB2055" s="212"/>
      <c r="CC2055" s="212"/>
      <c r="CE2055" s="1"/>
      <c r="CF2055" s="290"/>
      <c r="CG2055" s="290"/>
      <c r="CH2055" s="212"/>
      <c r="CI2055" s="212"/>
      <c r="CJ2055" s="212"/>
      <c r="CL2055"/>
      <c r="CM2055"/>
      <c r="CQ2055" s="1"/>
      <c r="CR2055" s="152"/>
      <c r="CS2055" s="152"/>
      <c r="CT2055" s="212"/>
      <c r="CU2055" s="212"/>
      <c r="CV2055" s="212"/>
      <c r="CX2055"/>
      <c r="CY2055"/>
      <c r="CZ2055"/>
      <c r="DA2055"/>
      <c r="DB2055" s="1"/>
      <c r="DC2055" s="152"/>
      <c r="DD2055" s="152"/>
      <c r="DE2055" s="212"/>
      <c r="DF2055" s="212"/>
      <c r="DG2055" s="212"/>
      <c r="DK2055"/>
      <c r="DL2055"/>
      <c r="DM2055" s="1"/>
      <c r="DN2055" s="152"/>
      <c r="DO2055" s="152"/>
      <c r="DQ2055" s="212"/>
      <c r="DR2055" s="212"/>
      <c r="DV2055"/>
      <c r="DW2055"/>
      <c r="DX2055" s="1"/>
      <c r="DY2055" s="152"/>
      <c r="DZ2055" s="152"/>
      <c r="EB2055" s="212"/>
      <c r="EC2055" s="212"/>
      <c r="EJ2055" s="152"/>
      <c r="EK2055" s="152"/>
      <c r="EL2055" s="212"/>
      <c r="EM2055" s="212"/>
      <c r="EN2055" s="212"/>
      <c r="EO2055"/>
      <c r="EP2055"/>
      <c r="EQ2055"/>
      <c r="EU2055" s="152"/>
      <c r="EV2055" s="152"/>
      <c r="EW2055" s="212"/>
      <c r="EX2055" s="212"/>
      <c r="EY2055" s="212"/>
      <c r="EZ2055"/>
      <c r="FA2055"/>
      <c r="FB2055"/>
      <c r="FN2055"/>
      <c r="FO2055"/>
      <c r="FP2055"/>
      <c r="FQ2055"/>
      <c r="FR2055"/>
      <c r="FS2055"/>
      <c r="GD2055"/>
      <c r="GE2055"/>
      <c r="GF2055"/>
      <c r="GG2055"/>
      <c r="GH2055"/>
      <c r="GI2055"/>
      <c r="GU2055"/>
      <c r="GV2055"/>
      <c r="GW2055"/>
      <c r="GX2055"/>
      <c r="GY2055"/>
      <c r="HI2055"/>
      <c r="HK2055"/>
      <c r="HL2055"/>
      <c r="HM2055"/>
      <c r="HN2055"/>
      <c r="HO2055"/>
      <c r="HQ2055"/>
      <c r="HR2055"/>
      <c r="HS2055"/>
      <c r="HT2055"/>
    </row>
    <row r="2056" spans="47:228">
      <c r="AU2056" s="1"/>
      <c r="AV2056" s="152"/>
      <c r="AW2056" s="152"/>
      <c r="AX2056" s="212"/>
      <c r="AY2056" s="212"/>
      <c r="AZ2056" s="212"/>
      <c r="BA2056"/>
      <c r="BB2056"/>
      <c r="BC2056"/>
      <c r="BD2056"/>
      <c r="BE2056"/>
      <c r="BF2056" s="1"/>
      <c r="BG2056" s="152"/>
      <c r="BH2056" s="152"/>
      <c r="BI2056" s="212"/>
      <c r="BJ2056" s="212"/>
      <c r="BK2056" s="212"/>
      <c r="BM2056" s="1"/>
      <c r="BN2056" s="152"/>
      <c r="BO2056" s="152"/>
      <c r="BP2056" s="212"/>
      <c r="BQ2056" s="212"/>
      <c r="BR2056" s="212"/>
      <c r="BS2056"/>
      <c r="BT2056"/>
      <c r="BU2056"/>
      <c r="BX2056" s="1"/>
      <c r="BY2056" s="152"/>
      <c r="BZ2056" s="152"/>
      <c r="CA2056" s="212"/>
      <c r="CB2056" s="212"/>
      <c r="CC2056" s="212"/>
      <c r="CE2056" s="1"/>
      <c r="CF2056" s="290"/>
      <c r="CG2056" s="290"/>
      <c r="CH2056" s="212"/>
      <c r="CI2056" s="212"/>
      <c r="CJ2056" s="212"/>
      <c r="CL2056"/>
      <c r="CM2056"/>
      <c r="CQ2056" s="1"/>
      <c r="CR2056" s="152"/>
      <c r="CS2056" s="152"/>
      <c r="CT2056" s="212"/>
      <c r="CU2056" s="212"/>
      <c r="CV2056" s="212"/>
      <c r="CX2056"/>
      <c r="CY2056"/>
      <c r="CZ2056"/>
      <c r="DA2056"/>
      <c r="DB2056" s="1"/>
      <c r="DC2056" s="152"/>
      <c r="DD2056" s="152"/>
      <c r="DE2056" s="212"/>
      <c r="DF2056" s="212"/>
      <c r="DG2056" s="212"/>
      <c r="DK2056"/>
      <c r="DL2056"/>
      <c r="DM2056" s="1"/>
      <c r="DN2056" s="152"/>
      <c r="DO2056" s="152"/>
      <c r="DQ2056" s="212"/>
      <c r="DR2056" s="212"/>
      <c r="DV2056"/>
      <c r="DW2056"/>
      <c r="DX2056" s="1"/>
      <c r="DY2056" s="152"/>
      <c r="DZ2056" s="152"/>
      <c r="EB2056" s="212"/>
      <c r="EC2056" s="212"/>
      <c r="EJ2056" s="152"/>
      <c r="EK2056" s="152"/>
      <c r="EL2056" s="212"/>
      <c r="EM2056" s="212"/>
      <c r="EN2056" s="212"/>
      <c r="EO2056"/>
      <c r="EP2056"/>
      <c r="EQ2056"/>
      <c r="EU2056" s="152"/>
      <c r="EV2056" s="152"/>
      <c r="EW2056" s="212"/>
      <c r="EX2056" s="212"/>
      <c r="EY2056" s="212"/>
      <c r="EZ2056"/>
      <c r="FA2056"/>
      <c r="FB2056"/>
      <c r="FN2056"/>
      <c r="FO2056"/>
      <c r="FP2056"/>
      <c r="FQ2056"/>
      <c r="FR2056"/>
      <c r="FS2056"/>
      <c r="GD2056"/>
      <c r="GE2056"/>
      <c r="GF2056"/>
      <c r="GG2056"/>
      <c r="GH2056"/>
      <c r="GI2056"/>
      <c r="GU2056"/>
      <c r="GV2056"/>
      <c r="GW2056"/>
      <c r="GX2056"/>
      <c r="GY2056"/>
      <c r="HI2056"/>
      <c r="HK2056"/>
      <c r="HL2056"/>
      <c r="HM2056"/>
      <c r="HN2056"/>
      <c r="HO2056"/>
      <c r="HQ2056"/>
      <c r="HR2056"/>
      <c r="HS2056"/>
      <c r="HT2056"/>
    </row>
    <row r="2057" spans="47:228">
      <c r="AU2057" s="1"/>
      <c r="AV2057" s="152"/>
      <c r="AW2057" s="152"/>
      <c r="AX2057" s="212"/>
      <c r="AY2057" s="212"/>
      <c r="AZ2057" s="212"/>
      <c r="BA2057"/>
      <c r="BB2057"/>
      <c r="BC2057"/>
      <c r="BD2057"/>
      <c r="BE2057"/>
      <c r="BF2057" s="1"/>
      <c r="BG2057" s="152"/>
      <c r="BH2057" s="152"/>
      <c r="BI2057" s="212"/>
      <c r="BJ2057" s="212"/>
      <c r="BK2057" s="212"/>
      <c r="BM2057" s="1"/>
      <c r="BN2057" s="152"/>
      <c r="BO2057" s="152"/>
      <c r="BP2057" s="212"/>
      <c r="BQ2057" s="212"/>
      <c r="BR2057" s="212"/>
      <c r="BS2057"/>
      <c r="BT2057"/>
      <c r="BU2057"/>
      <c r="BX2057" s="1"/>
      <c r="BY2057" s="152"/>
      <c r="BZ2057" s="152"/>
      <c r="CA2057" s="212"/>
      <c r="CB2057" s="212"/>
      <c r="CC2057" s="212"/>
      <c r="CE2057" s="1"/>
      <c r="CF2057" s="290"/>
      <c r="CG2057" s="290"/>
      <c r="CH2057" s="212"/>
      <c r="CI2057" s="212"/>
      <c r="CJ2057" s="212"/>
      <c r="CL2057"/>
      <c r="CM2057"/>
      <c r="CQ2057" s="1"/>
      <c r="CR2057" s="152"/>
      <c r="CS2057" s="152"/>
      <c r="CT2057" s="212"/>
      <c r="CU2057" s="212"/>
      <c r="CV2057" s="212"/>
      <c r="CX2057"/>
      <c r="CY2057"/>
      <c r="CZ2057"/>
      <c r="DA2057"/>
      <c r="DB2057" s="1"/>
      <c r="DC2057" s="152"/>
      <c r="DD2057" s="152"/>
      <c r="DE2057" s="212"/>
      <c r="DF2057" s="212"/>
      <c r="DG2057" s="212"/>
      <c r="DK2057"/>
      <c r="DL2057"/>
      <c r="DM2057" s="1"/>
      <c r="DN2057" s="152"/>
      <c r="DO2057" s="152"/>
      <c r="DQ2057" s="212"/>
      <c r="DR2057" s="212"/>
      <c r="DV2057"/>
      <c r="DW2057"/>
      <c r="DX2057" s="1"/>
      <c r="DY2057" s="152"/>
      <c r="DZ2057" s="152"/>
      <c r="EB2057" s="212"/>
      <c r="EC2057" s="212"/>
      <c r="EJ2057" s="152"/>
      <c r="EK2057" s="152"/>
      <c r="EL2057" s="212"/>
      <c r="EM2057" s="212"/>
      <c r="EN2057" s="212"/>
      <c r="EO2057"/>
      <c r="EP2057"/>
      <c r="EQ2057"/>
      <c r="EU2057" s="152"/>
      <c r="EV2057" s="152"/>
      <c r="EW2057" s="212"/>
      <c r="EX2057" s="212"/>
      <c r="EY2057" s="212"/>
      <c r="EZ2057"/>
      <c r="FA2057"/>
      <c r="FB2057"/>
      <c r="FN2057"/>
      <c r="FO2057"/>
      <c r="FP2057"/>
      <c r="FQ2057"/>
      <c r="FR2057"/>
      <c r="FS2057"/>
      <c r="GD2057"/>
      <c r="GE2057"/>
      <c r="GF2057"/>
      <c r="GG2057"/>
      <c r="GH2057"/>
      <c r="GI2057"/>
      <c r="GU2057"/>
      <c r="GV2057"/>
      <c r="GW2057"/>
      <c r="GX2057"/>
      <c r="GY2057"/>
      <c r="HI2057"/>
      <c r="HK2057"/>
      <c r="HL2057"/>
      <c r="HM2057"/>
      <c r="HN2057"/>
      <c r="HO2057"/>
      <c r="HQ2057"/>
      <c r="HR2057"/>
      <c r="HS2057"/>
      <c r="HT2057"/>
    </row>
    <row r="2058" spans="47:228">
      <c r="AU2058" s="1"/>
      <c r="AV2058" s="152"/>
      <c r="AW2058" s="152"/>
      <c r="AX2058" s="212"/>
      <c r="AY2058" s="212"/>
      <c r="AZ2058" s="212"/>
      <c r="BA2058"/>
      <c r="BB2058"/>
      <c r="BC2058"/>
      <c r="BD2058"/>
      <c r="BE2058"/>
      <c r="BF2058" s="1"/>
      <c r="BG2058" s="152"/>
      <c r="BH2058" s="152"/>
      <c r="BI2058" s="212"/>
      <c r="BJ2058" s="212"/>
      <c r="BK2058" s="212"/>
      <c r="BM2058" s="1"/>
      <c r="BN2058" s="152"/>
      <c r="BO2058" s="152"/>
      <c r="BP2058" s="212"/>
      <c r="BQ2058" s="212"/>
      <c r="BR2058" s="212"/>
      <c r="BS2058"/>
      <c r="BT2058"/>
      <c r="BU2058"/>
      <c r="BX2058" s="1"/>
      <c r="BY2058" s="152"/>
      <c r="BZ2058" s="152"/>
      <c r="CA2058" s="212"/>
      <c r="CB2058" s="212"/>
      <c r="CC2058" s="212"/>
      <c r="CE2058" s="1"/>
      <c r="CF2058" s="290"/>
      <c r="CG2058" s="290"/>
      <c r="CH2058" s="212"/>
      <c r="CI2058" s="212"/>
      <c r="CJ2058" s="212"/>
      <c r="CL2058"/>
      <c r="CM2058"/>
      <c r="CQ2058" s="1"/>
      <c r="CR2058" s="152"/>
      <c r="CS2058" s="152"/>
      <c r="CT2058" s="212"/>
      <c r="CU2058" s="212"/>
      <c r="CV2058" s="212"/>
      <c r="CX2058"/>
      <c r="CY2058"/>
      <c r="CZ2058"/>
      <c r="DA2058"/>
      <c r="DB2058" s="1"/>
      <c r="DC2058" s="152"/>
      <c r="DD2058" s="152"/>
      <c r="DE2058" s="212"/>
      <c r="DF2058" s="212"/>
      <c r="DG2058" s="212"/>
      <c r="DK2058"/>
      <c r="DL2058"/>
      <c r="DM2058" s="1"/>
      <c r="DN2058" s="152"/>
      <c r="DO2058" s="152"/>
      <c r="DQ2058" s="212"/>
      <c r="DR2058" s="212"/>
      <c r="DV2058"/>
      <c r="DW2058"/>
      <c r="DX2058" s="1"/>
      <c r="DY2058" s="152"/>
      <c r="DZ2058" s="152"/>
      <c r="EB2058" s="212"/>
      <c r="EC2058" s="212"/>
      <c r="EJ2058" s="152"/>
      <c r="EK2058" s="152"/>
      <c r="EL2058" s="212"/>
      <c r="EM2058" s="212"/>
      <c r="EN2058" s="212"/>
      <c r="EO2058"/>
      <c r="EP2058"/>
      <c r="EQ2058"/>
      <c r="EU2058" s="152"/>
      <c r="EV2058" s="152"/>
      <c r="EW2058" s="212"/>
      <c r="EX2058" s="212"/>
      <c r="EY2058" s="212"/>
      <c r="EZ2058"/>
      <c r="FA2058"/>
      <c r="FB2058"/>
      <c r="FN2058"/>
      <c r="FO2058"/>
      <c r="FP2058"/>
      <c r="FQ2058"/>
      <c r="FR2058"/>
      <c r="FS2058"/>
      <c r="GD2058"/>
      <c r="GE2058"/>
      <c r="GF2058"/>
      <c r="GG2058"/>
      <c r="GH2058"/>
      <c r="GI2058"/>
      <c r="GU2058"/>
      <c r="GV2058"/>
      <c r="GW2058"/>
      <c r="GX2058"/>
      <c r="GY2058"/>
      <c r="HI2058"/>
      <c r="HK2058"/>
      <c r="HL2058"/>
      <c r="HM2058"/>
      <c r="HN2058"/>
      <c r="HO2058"/>
      <c r="HQ2058"/>
      <c r="HR2058"/>
      <c r="HS2058"/>
      <c r="HT2058"/>
    </row>
    <row r="2059" spans="47:228">
      <c r="AU2059" s="1"/>
      <c r="AV2059" s="152"/>
      <c r="AW2059" s="152"/>
      <c r="AX2059" s="212"/>
      <c r="AY2059" s="212"/>
      <c r="AZ2059" s="212"/>
      <c r="BA2059"/>
      <c r="BB2059"/>
      <c r="BC2059"/>
      <c r="BD2059"/>
      <c r="BE2059"/>
      <c r="BF2059" s="1"/>
      <c r="BG2059" s="152"/>
      <c r="BH2059" s="152"/>
      <c r="BI2059" s="212"/>
      <c r="BJ2059" s="212"/>
      <c r="BK2059" s="212"/>
      <c r="BM2059" s="1"/>
      <c r="BN2059" s="152"/>
      <c r="BO2059" s="152"/>
      <c r="BP2059" s="212"/>
      <c r="BQ2059" s="212"/>
      <c r="BR2059" s="212"/>
      <c r="BS2059"/>
      <c r="BT2059"/>
      <c r="BU2059"/>
      <c r="BX2059" s="1"/>
      <c r="BY2059" s="152"/>
      <c r="BZ2059" s="152"/>
      <c r="CA2059" s="212"/>
      <c r="CB2059" s="212"/>
      <c r="CC2059" s="212"/>
      <c r="CE2059" s="1"/>
      <c r="CF2059" s="290"/>
      <c r="CG2059" s="290"/>
      <c r="CH2059" s="212"/>
      <c r="CI2059" s="212"/>
      <c r="CJ2059" s="212"/>
      <c r="CL2059"/>
      <c r="CM2059"/>
      <c r="CQ2059" s="1"/>
      <c r="CR2059" s="152"/>
      <c r="CS2059" s="152"/>
      <c r="CT2059" s="212"/>
      <c r="CU2059" s="212"/>
      <c r="CV2059" s="212"/>
      <c r="CX2059"/>
      <c r="CY2059"/>
      <c r="CZ2059"/>
      <c r="DA2059"/>
      <c r="DB2059" s="1"/>
      <c r="DC2059" s="152"/>
      <c r="DD2059" s="152"/>
      <c r="DE2059" s="212"/>
      <c r="DF2059" s="212"/>
      <c r="DG2059" s="212"/>
      <c r="DK2059"/>
      <c r="DL2059"/>
      <c r="DM2059" s="1"/>
      <c r="DN2059" s="152"/>
      <c r="DO2059" s="152"/>
      <c r="DQ2059" s="212"/>
      <c r="DR2059" s="212"/>
      <c r="DV2059"/>
      <c r="DW2059"/>
      <c r="DX2059" s="1"/>
      <c r="DY2059" s="152"/>
      <c r="DZ2059" s="152"/>
      <c r="EB2059" s="212"/>
      <c r="EC2059" s="212"/>
      <c r="EJ2059" s="152"/>
      <c r="EK2059" s="152"/>
      <c r="EL2059" s="212"/>
      <c r="EM2059" s="212"/>
      <c r="EN2059" s="212"/>
      <c r="EO2059"/>
      <c r="EP2059"/>
      <c r="EQ2059"/>
      <c r="EU2059" s="152"/>
      <c r="EV2059" s="152"/>
      <c r="EW2059" s="212"/>
      <c r="EX2059" s="212"/>
      <c r="EY2059" s="212"/>
      <c r="EZ2059"/>
      <c r="FA2059"/>
      <c r="FB2059"/>
      <c r="FN2059"/>
      <c r="FO2059"/>
      <c r="FP2059"/>
      <c r="FQ2059"/>
      <c r="FR2059"/>
      <c r="FS2059"/>
      <c r="GD2059"/>
      <c r="GE2059"/>
      <c r="GF2059"/>
      <c r="GG2059"/>
      <c r="GH2059"/>
      <c r="GI2059"/>
      <c r="GU2059"/>
      <c r="GV2059"/>
      <c r="GW2059"/>
      <c r="GX2059"/>
      <c r="GY2059"/>
      <c r="HI2059"/>
      <c r="HK2059"/>
      <c r="HL2059"/>
      <c r="HM2059"/>
      <c r="HN2059"/>
      <c r="HO2059"/>
      <c r="HQ2059"/>
      <c r="HR2059"/>
      <c r="HS2059"/>
      <c r="HT2059"/>
    </row>
    <row r="2060" spans="47:228">
      <c r="AU2060" s="1"/>
      <c r="AV2060" s="152"/>
      <c r="AW2060" s="152"/>
      <c r="AX2060" s="212"/>
      <c r="AY2060" s="212"/>
      <c r="AZ2060" s="212"/>
      <c r="BA2060"/>
      <c r="BB2060"/>
      <c r="BC2060"/>
      <c r="BD2060"/>
      <c r="BE2060"/>
      <c r="BF2060" s="1"/>
      <c r="BG2060" s="152"/>
      <c r="BH2060" s="152"/>
      <c r="BI2060" s="212"/>
      <c r="BJ2060" s="212"/>
      <c r="BK2060" s="212"/>
      <c r="BM2060" s="1"/>
      <c r="BN2060" s="152"/>
      <c r="BO2060" s="152"/>
      <c r="BP2060" s="212"/>
      <c r="BQ2060" s="212"/>
      <c r="BR2060" s="212"/>
      <c r="BS2060"/>
      <c r="BT2060"/>
      <c r="BU2060"/>
      <c r="BX2060" s="1"/>
      <c r="BY2060" s="152"/>
      <c r="BZ2060" s="152"/>
      <c r="CA2060" s="212"/>
      <c r="CB2060" s="212"/>
      <c r="CC2060" s="212"/>
      <c r="CE2060" s="1"/>
      <c r="CF2060" s="290"/>
      <c r="CG2060" s="290"/>
      <c r="CH2060" s="212"/>
      <c r="CI2060" s="212"/>
      <c r="CJ2060" s="212"/>
      <c r="CL2060"/>
      <c r="CM2060"/>
      <c r="CQ2060" s="1"/>
      <c r="CR2060" s="152"/>
      <c r="CS2060" s="152"/>
      <c r="CT2060" s="212"/>
      <c r="CU2060" s="212"/>
      <c r="CV2060" s="212"/>
      <c r="CX2060"/>
      <c r="CY2060"/>
      <c r="CZ2060"/>
      <c r="DA2060"/>
      <c r="DB2060" s="1"/>
      <c r="DC2060" s="152"/>
      <c r="DD2060" s="152"/>
      <c r="DE2060" s="212"/>
      <c r="DF2060" s="212"/>
      <c r="DG2060" s="212"/>
      <c r="DK2060"/>
      <c r="DL2060"/>
      <c r="DM2060" s="1"/>
      <c r="DN2060" s="152"/>
      <c r="DO2060" s="152"/>
      <c r="DQ2060" s="212"/>
      <c r="DR2060" s="212"/>
      <c r="DV2060"/>
      <c r="DW2060"/>
      <c r="DX2060" s="1"/>
      <c r="DY2060" s="152"/>
      <c r="DZ2060" s="152"/>
      <c r="EB2060" s="212"/>
      <c r="EC2060" s="212"/>
      <c r="EJ2060" s="152"/>
      <c r="EK2060" s="152"/>
      <c r="EL2060" s="212"/>
      <c r="EM2060" s="212"/>
      <c r="EN2060" s="212"/>
      <c r="EO2060"/>
      <c r="EP2060"/>
      <c r="EQ2060"/>
      <c r="EU2060" s="152"/>
      <c r="EV2060" s="152"/>
      <c r="EW2060" s="212"/>
      <c r="EX2060" s="212"/>
      <c r="EY2060" s="212"/>
      <c r="EZ2060"/>
      <c r="FA2060"/>
      <c r="FB2060"/>
      <c r="FN2060"/>
      <c r="FO2060"/>
      <c r="FP2060"/>
      <c r="FQ2060"/>
      <c r="FR2060"/>
      <c r="FS2060"/>
      <c r="GD2060"/>
      <c r="GE2060"/>
      <c r="GF2060"/>
      <c r="GG2060"/>
      <c r="GH2060"/>
      <c r="GI2060"/>
      <c r="GU2060"/>
      <c r="GV2060"/>
      <c r="GW2060"/>
      <c r="GX2060"/>
      <c r="GY2060"/>
      <c r="HI2060"/>
      <c r="HK2060"/>
      <c r="HL2060"/>
      <c r="HM2060"/>
      <c r="HN2060"/>
      <c r="HO2060"/>
      <c r="HQ2060"/>
      <c r="HR2060"/>
      <c r="HS2060"/>
      <c r="HT2060"/>
    </row>
    <row r="2061" spans="47:228">
      <c r="AU2061" s="1"/>
      <c r="AV2061" s="152"/>
      <c r="AW2061" s="152"/>
      <c r="AX2061" s="212"/>
      <c r="AY2061" s="212"/>
      <c r="AZ2061" s="212"/>
      <c r="BA2061"/>
      <c r="BB2061"/>
      <c r="BC2061"/>
      <c r="BD2061"/>
      <c r="BE2061"/>
      <c r="BF2061" s="1"/>
      <c r="BG2061" s="152"/>
      <c r="BH2061" s="152"/>
      <c r="BI2061" s="212"/>
      <c r="BJ2061" s="212"/>
      <c r="BK2061" s="212"/>
      <c r="BM2061" s="1"/>
      <c r="BN2061" s="152"/>
      <c r="BO2061" s="152"/>
      <c r="BP2061" s="212"/>
      <c r="BQ2061" s="212"/>
      <c r="BR2061" s="212"/>
      <c r="BS2061"/>
      <c r="BT2061"/>
      <c r="BU2061"/>
      <c r="BX2061" s="1"/>
      <c r="BY2061" s="152"/>
      <c r="BZ2061" s="152"/>
      <c r="CA2061" s="212"/>
      <c r="CB2061" s="212"/>
      <c r="CC2061" s="212"/>
      <c r="CE2061" s="1"/>
      <c r="CF2061" s="290"/>
      <c r="CG2061" s="290"/>
      <c r="CH2061" s="212"/>
      <c r="CI2061" s="212"/>
      <c r="CJ2061" s="212"/>
      <c r="CL2061"/>
      <c r="CM2061"/>
      <c r="CQ2061" s="1"/>
      <c r="CR2061" s="152"/>
      <c r="CS2061" s="152"/>
      <c r="CT2061" s="212"/>
      <c r="CU2061" s="212"/>
      <c r="CV2061" s="212"/>
      <c r="CX2061"/>
      <c r="CY2061"/>
      <c r="CZ2061"/>
      <c r="DA2061"/>
      <c r="DB2061" s="1"/>
      <c r="DC2061" s="152"/>
      <c r="DD2061" s="152"/>
      <c r="DE2061" s="212"/>
      <c r="DF2061" s="212"/>
      <c r="DG2061" s="212"/>
      <c r="DK2061"/>
      <c r="DL2061"/>
      <c r="DM2061" s="1"/>
      <c r="DN2061" s="152"/>
      <c r="DO2061" s="152"/>
      <c r="DQ2061" s="212"/>
      <c r="DR2061" s="212"/>
      <c r="DV2061"/>
      <c r="DW2061"/>
      <c r="DX2061" s="1"/>
      <c r="DY2061" s="152"/>
      <c r="DZ2061" s="152"/>
      <c r="EB2061" s="212"/>
      <c r="EC2061" s="212"/>
      <c r="EJ2061" s="152"/>
      <c r="EK2061" s="152"/>
      <c r="EL2061" s="212"/>
      <c r="EM2061" s="212"/>
      <c r="EN2061" s="212"/>
      <c r="EO2061"/>
      <c r="EP2061"/>
      <c r="EQ2061"/>
      <c r="EU2061" s="152"/>
      <c r="EV2061" s="152"/>
      <c r="EW2061" s="212"/>
      <c r="EX2061" s="212"/>
      <c r="EY2061" s="212"/>
      <c r="EZ2061"/>
      <c r="FA2061"/>
      <c r="FB2061"/>
      <c r="FN2061"/>
      <c r="FO2061"/>
      <c r="FP2061"/>
      <c r="FQ2061"/>
      <c r="FR2061"/>
      <c r="FS2061"/>
      <c r="GD2061"/>
      <c r="GE2061"/>
      <c r="GF2061"/>
      <c r="GG2061"/>
      <c r="GH2061"/>
      <c r="GI2061"/>
      <c r="GU2061"/>
      <c r="GV2061"/>
      <c r="GW2061"/>
      <c r="GX2061"/>
      <c r="GY2061"/>
      <c r="HI2061"/>
      <c r="HK2061"/>
      <c r="HL2061"/>
      <c r="HM2061"/>
      <c r="HN2061"/>
      <c r="HO2061"/>
      <c r="HQ2061"/>
      <c r="HR2061"/>
      <c r="HS2061"/>
      <c r="HT2061"/>
    </row>
    <row r="2062" spans="47:228">
      <c r="AU2062" s="1"/>
      <c r="AV2062" s="152"/>
      <c r="AW2062" s="152"/>
      <c r="AX2062" s="212"/>
      <c r="AY2062" s="212"/>
      <c r="AZ2062" s="212"/>
      <c r="BA2062"/>
      <c r="BB2062"/>
      <c r="BC2062"/>
      <c r="BD2062"/>
      <c r="BE2062"/>
      <c r="BF2062" s="1"/>
      <c r="BG2062" s="152"/>
      <c r="BH2062" s="152"/>
      <c r="BI2062" s="212"/>
      <c r="BJ2062" s="212"/>
      <c r="BK2062" s="212"/>
      <c r="BM2062" s="1"/>
      <c r="BN2062" s="152"/>
      <c r="BO2062" s="152"/>
      <c r="BP2062" s="212"/>
      <c r="BQ2062" s="212"/>
      <c r="BR2062" s="212"/>
      <c r="BS2062"/>
      <c r="BT2062"/>
      <c r="BU2062"/>
      <c r="BX2062" s="1"/>
      <c r="BY2062" s="152"/>
      <c r="BZ2062" s="152"/>
      <c r="CA2062" s="212"/>
      <c r="CB2062" s="212"/>
      <c r="CC2062" s="212"/>
      <c r="CE2062" s="1"/>
      <c r="CF2062" s="290"/>
      <c r="CG2062" s="290"/>
      <c r="CH2062" s="212"/>
      <c r="CI2062" s="212"/>
      <c r="CJ2062" s="212"/>
      <c r="CL2062"/>
      <c r="CM2062"/>
      <c r="CQ2062" s="1"/>
      <c r="CR2062" s="152"/>
      <c r="CS2062" s="152"/>
      <c r="CT2062" s="212"/>
      <c r="CU2062" s="212"/>
      <c r="CV2062" s="212"/>
      <c r="CX2062"/>
      <c r="CY2062"/>
      <c r="CZ2062"/>
      <c r="DA2062"/>
      <c r="DB2062" s="1"/>
      <c r="DC2062" s="152"/>
      <c r="DD2062" s="152"/>
      <c r="DE2062" s="212"/>
      <c r="DF2062" s="212"/>
      <c r="DG2062" s="212"/>
      <c r="DK2062"/>
      <c r="DL2062"/>
      <c r="DM2062" s="1"/>
      <c r="DN2062" s="152"/>
      <c r="DO2062" s="152"/>
      <c r="DQ2062" s="212"/>
      <c r="DR2062" s="212"/>
      <c r="DV2062"/>
      <c r="DW2062"/>
      <c r="DX2062" s="1"/>
      <c r="DY2062" s="152"/>
      <c r="DZ2062" s="152"/>
      <c r="EB2062" s="212"/>
      <c r="EC2062" s="212"/>
      <c r="EJ2062" s="152"/>
      <c r="EK2062" s="152"/>
      <c r="EL2062" s="212"/>
      <c r="EM2062" s="212"/>
      <c r="EN2062" s="212"/>
      <c r="EO2062"/>
      <c r="EP2062"/>
      <c r="EQ2062"/>
      <c r="EU2062" s="152"/>
      <c r="EV2062" s="152"/>
      <c r="EW2062" s="212"/>
      <c r="EX2062" s="212"/>
      <c r="EY2062" s="212"/>
      <c r="EZ2062"/>
      <c r="FA2062"/>
      <c r="FB2062"/>
      <c r="FN2062"/>
      <c r="FO2062"/>
      <c r="FP2062"/>
      <c r="FQ2062"/>
      <c r="FR2062"/>
      <c r="FS2062"/>
      <c r="GD2062"/>
      <c r="GE2062"/>
      <c r="GF2062"/>
      <c r="GG2062"/>
      <c r="GH2062"/>
      <c r="GI2062"/>
      <c r="GU2062"/>
      <c r="GV2062"/>
      <c r="GW2062"/>
      <c r="GX2062"/>
      <c r="GY2062"/>
      <c r="HI2062"/>
      <c r="HK2062"/>
      <c r="HL2062"/>
      <c r="HM2062"/>
      <c r="HN2062"/>
      <c r="HO2062"/>
      <c r="HQ2062"/>
      <c r="HR2062"/>
      <c r="HS2062"/>
      <c r="HT2062"/>
    </row>
    <row r="2063" spans="47:228">
      <c r="AU2063" s="1"/>
      <c r="AV2063" s="152"/>
      <c r="AW2063" s="152"/>
      <c r="AX2063" s="212"/>
      <c r="AY2063" s="212"/>
      <c r="AZ2063" s="212"/>
      <c r="BA2063"/>
      <c r="BB2063"/>
      <c r="BC2063"/>
      <c r="BD2063"/>
      <c r="BE2063"/>
      <c r="BF2063" s="1"/>
      <c r="BG2063" s="152"/>
      <c r="BH2063" s="152"/>
      <c r="BI2063" s="212"/>
      <c r="BJ2063" s="212"/>
      <c r="BK2063" s="212"/>
      <c r="BM2063" s="1"/>
      <c r="BN2063" s="152"/>
      <c r="BO2063" s="152"/>
      <c r="BP2063" s="212"/>
      <c r="BQ2063" s="212"/>
      <c r="BR2063" s="212"/>
      <c r="BS2063"/>
      <c r="BT2063"/>
      <c r="BU2063"/>
      <c r="BX2063" s="1"/>
      <c r="BY2063" s="152"/>
      <c r="BZ2063" s="152"/>
      <c r="CA2063" s="212"/>
      <c r="CB2063" s="212"/>
      <c r="CC2063" s="212"/>
      <c r="CE2063" s="1"/>
      <c r="CF2063" s="290"/>
      <c r="CG2063" s="290"/>
      <c r="CH2063" s="212"/>
      <c r="CI2063" s="212"/>
      <c r="CJ2063" s="212"/>
      <c r="CL2063"/>
      <c r="CM2063"/>
      <c r="CQ2063" s="1"/>
      <c r="CR2063" s="152"/>
      <c r="CS2063" s="152"/>
      <c r="CT2063" s="212"/>
      <c r="CU2063" s="212"/>
      <c r="CV2063" s="212"/>
      <c r="CX2063"/>
      <c r="CY2063"/>
      <c r="CZ2063"/>
      <c r="DA2063"/>
      <c r="DB2063" s="1"/>
      <c r="DC2063" s="152"/>
      <c r="DD2063" s="152"/>
      <c r="DE2063" s="212"/>
      <c r="DF2063" s="212"/>
      <c r="DG2063" s="212"/>
      <c r="DK2063"/>
      <c r="DL2063"/>
      <c r="DM2063" s="1"/>
      <c r="DN2063" s="152"/>
      <c r="DO2063" s="152"/>
      <c r="DQ2063" s="212"/>
      <c r="DR2063" s="212"/>
      <c r="DV2063"/>
      <c r="DW2063"/>
      <c r="DX2063" s="1"/>
      <c r="DY2063" s="152"/>
      <c r="DZ2063" s="152"/>
      <c r="EB2063" s="212"/>
      <c r="EC2063" s="212"/>
      <c r="EJ2063" s="152"/>
      <c r="EK2063" s="152"/>
      <c r="EL2063" s="212"/>
      <c r="EM2063" s="212"/>
      <c r="EN2063" s="212"/>
      <c r="EO2063"/>
      <c r="EP2063"/>
      <c r="EQ2063"/>
      <c r="EU2063" s="152"/>
      <c r="EV2063" s="152"/>
      <c r="EW2063" s="212"/>
      <c r="EX2063" s="212"/>
      <c r="EY2063" s="212"/>
      <c r="EZ2063"/>
      <c r="FA2063"/>
      <c r="FB2063"/>
      <c r="FN2063"/>
      <c r="FO2063"/>
      <c r="FP2063"/>
      <c r="FQ2063"/>
      <c r="FR2063"/>
      <c r="FS2063"/>
      <c r="GD2063"/>
      <c r="GE2063"/>
      <c r="GF2063"/>
      <c r="GG2063"/>
      <c r="GH2063"/>
      <c r="GI2063"/>
      <c r="GU2063"/>
      <c r="GV2063"/>
      <c r="GW2063"/>
      <c r="GX2063"/>
      <c r="GY2063"/>
      <c r="HI2063"/>
      <c r="HK2063"/>
      <c r="HL2063"/>
      <c r="HM2063"/>
      <c r="HN2063"/>
      <c r="HO2063"/>
      <c r="HQ2063"/>
      <c r="HR2063"/>
      <c r="HS2063"/>
      <c r="HT2063"/>
    </row>
    <row r="2064" spans="47:228">
      <c r="AU2064" s="1"/>
      <c r="AV2064" s="152"/>
      <c r="AW2064" s="152"/>
      <c r="AX2064" s="212"/>
      <c r="AY2064" s="212"/>
      <c r="AZ2064" s="212"/>
      <c r="BA2064"/>
      <c r="BB2064"/>
      <c r="BC2064"/>
      <c r="BD2064"/>
      <c r="BE2064"/>
      <c r="BF2064" s="1"/>
      <c r="BG2064" s="152"/>
      <c r="BH2064" s="152"/>
      <c r="BI2064" s="212"/>
      <c r="BJ2064" s="212"/>
      <c r="BK2064" s="212"/>
      <c r="BM2064" s="1"/>
      <c r="BN2064" s="152"/>
      <c r="BO2064" s="152"/>
      <c r="BP2064" s="212"/>
      <c r="BQ2064" s="212"/>
      <c r="BR2064" s="212"/>
      <c r="BS2064"/>
      <c r="BT2064"/>
      <c r="BU2064"/>
      <c r="BX2064" s="1"/>
      <c r="BY2064" s="152"/>
      <c r="BZ2064" s="152"/>
      <c r="CA2064" s="212"/>
      <c r="CB2064" s="212"/>
      <c r="CC2064" s="212"/>
      <c r="CE2064" s="1"/>
      <c r="CF2064" s="290"/>
      <c r="CG2064" s="290"/>
      <c r="CH2064" s="212"/>
      <c r="CI2064" s="212"/>
      <c r="CJ2064" s="212"/>
      <c r="CL2064"/>
      <c r="CM2064"/>
      <c r="CQ2064" s="1"/>
      <c r="CR2064" s="152"/>
      <c r="CS2064" s="152"/>
      <c r="CT2064" s="212"/>
      <c r="CU2064" s="212"/>
      <c r="CV2064" s="212"/>
      <c r="CX2064"/>
      <c r="CY2064"/>
      <c r="CZ2064"/>
      <c r="DA2064"/>
      <c r="DB2064" s="1"/>
      <c r="DC2064" s="152"/>
      <c r="DD2064" s="152"/>
      <c r="DE2064" s="212"/>
      <c r="DF2064" s="212"/>
      <c r="DG2064" s="212"/>
      <c r="DK2064"/>
      <c r="DL2064"/>
      <c r="DM2064" s="1"/>
      <c r="DN2064" s="152"/>
      <c r="DO2064" s="152"/>
      <c r="DQ2064" s="212"/>
      <c r="DR2064" s="212"/>
      <c r="DV2064"/>
      <c r="DW2064"/>
      <c r="DX2064" s="1"/>
      <c r="DY2064" s="152"/>
      <c r="DZ2064" s="152"/>
      <c r="EB2064" s="212"/>
      <c r="EC2064" s="212"/>
      <c r="EJ2064" s="152"/>
      <c r="EK2064" s="152"/>
      <c r="EL2064" s="212"/>
      <c r="EM2064" s="212"/>
      <c r="EN2064" s="212"/>
      <c r="EO2064"/>
      <c r="EP2064"/>
      <c r="EQ2064"/>
      <c r="EU2064" s="152"/>
      <c r="EV2064" s="152"/>
      <c r="EW2064" s="212"/>
      <c r="EX2064" s="212"/>
      <c r="EY2064" s="212"/>
      <c r="EZ2064"/>
      <c r="FA2064"/>
      <c r="FB2064"/>
      <c r="FN2064"/>
      <c r="FO2064"/>
      <c r="FP2064"/>
      <c r="FQ2064"/>
      <c r="FR2064"/>
      <c r="FS2064"/>
      <c r="GD2064"/>
      <c r="GE2064"/>
      <c r="GF2064"/>
      <c r="GG2064"/>
      <c r="GH2064"/>
      <c r="GI2064"/>
      <c r="GU2064"/>
      <c r="GV2064"/>
      <c r="GW2064"/>
      <c r="GX2064"/>
      <c r="GY2064"/>
      <c r="HI2064"/>
      <c r="HK2064"/>
      <c r="HL2064"/>
      <c r="HM2064"/>
      <c r="HN2064"/>
      <c r="HO2064"/>
      <c r="HQ2064"/>
      <c r="HR2064"/>
      <c r="HS2064"/>
      <c r="HT2064"/>
    </row>
    <row r="2065" spans="47:228">
      <c r="AU2065" s="1"/>
      <c r="AV2065" s="152"/>
      <c r="AW2065" s="152"/>
      <c r="AX2065" s="212"/>
      <c r="AY2065" s="212"/>
      <c r="AZ2065" s="212"/>
      <c r="BA2065"/>
      <c r="BB2065"/>
      <c r="BC2065"/>
      <c r="BD2065"/>
      <c r="BE2065"/>
      <c r="BF2065" s="1"/>
      <c r="BG2065" s="152"/>
      <c r="BH2065" s="152"/>
      <c r="BI2065" s="212"/>
      <c r="BJ2065" s="212"/>
      <c r="BK2065" s="212"/>
      <c r="BM2065" s="1"/>
      <c r="BN2065" s="152"/>
      <c r="BO2065" s="152"/>
      <c r="BP2065" s="212"/>
      <c r="BQ2065" s="212"/>
      <c r="BR2065" s="212"/>
      <c r="BS2065"/>
      <c r="BT2065"/>
      <c r="BU2065"/>
      <c r="BX2065" s="1"/>
      <c r="BY2065" s="152"/>
      <c r="BZ2065" s="152"/>
      <c r="CA2065" s="212"/>
      <c r="CB2065" s="212"/>
      <c r="CC2065" s="212"/>
      <c r="CE2065" s="1"/>
      <c r="CF2065" s="290"/>
      <c r="CG2065" s="290"/>
      <c r="CH2065" s="212"/>
      <c r="CI2065" s="212"/>
      <c r="CJ2065" s="212"/>
      <c r="CL2065"/>
      <c r="CM2065"/>
      <c r="CQ2065" s="1"/>
      <c r="CR2065" s="152"/>
      <c r="CS2065" s="152"/>
      <c r="CT2065" s="212"/>
      <c r="CU2065" s="212"/>
      <c r="CV2065" s="212"/>
      <c r="CX2065"/>
      <c r="CY2065"/>
      <c r="CZ2065"/>
      <c r="DA2065"/>
      <c r="DB2065" s="1"/>
      <c r="DC2065" s="152"/>
      <c r="DD2065" s="152"/>
      <c r="DE2065" s="212"/>
      <c r="DF2065" s="212"/>
      <c r="DG2065" s="212"/>
      <c r="DK2065"/>
      <c r="DL2065"/>
      <c r="DM2065" s="1"/>
      <c r="DN2065" s="152"/>
      <c r="DO2065" s="152"/>
      <c r="DQ2065" s="212"/>
      <c r="DR2065" s="212"/>
      <c r="DV2065"/>
      <c r="DW2065"/>
      <c r="DX2065" s="1"/>
      <c r="DY2065" s="152"/>
      <c r="DZ2065" s="152"/>
      <c r="EB2065" s="212"/>
      <c r="EC2065" s="212"/>
      <c r="EJ2065" s="152"/>
      <c r="EK2065" s="152"/>
      <c r="EL2065" s="212"/>
      <c r="EM2065" s="212"/>
      <c r="EN2065" s="212"/>
      <c r="EO2065"/>
      <c r="EP2065"/>
      <c r="EQ2065"/>
      <c r="EU2065" s="152"/>
      <c r="EV2065" s="152"/>
      <c r="EW2065" s="212"/>
      <c r="EX2065" s="212"/>
      <c r="EY2065" s="212"/>
      <c r="EZ2065"/>
      <c r="FA2065"/>
      <c r="FB2065"/>
      <c r="FN2065"/>
      <c r="FO2065"/>
      <c r="FP2065"/>
      <c r="FQ2065"/>
      <c r="FR2065"/>
      <c r="FS2065"/>
      <c r="GD2065"/>
      <c r="GE2065"/>
      <c r="GF2065"/>
      <c r="GG2065"/>
      <c r="GH2065"/>
      <c r="GI2065"/>
      <c r="GU2065"/>
      <c r="GV2065"/>
      <c r="GW2065"/>
      <c r="GX2065"/>
      <c r="GY2065"/>
      <c r="HI2065"/>
      <c r="HK2065"/>
      <c r="HL2065"/>
      <c r="HM2065"/>
      <c r="HN2065"/>
      <c r="HO2065"/>
      <c r="HQ2065"/>
      <c r="HR2065"/>
      <c r="HS2065"/>
      <c r="HT2065"/>
    </row>
    <row r="2066" spans="47:228">
      <c r="AU2066" s="1"/>
      <c r="AV2066" s="152"/>
      <c r="AW2066" s="152"/>
      <c r="AX2066" s="212"/>
      <c r="AY2066" s="212"/>
      <c r="AZ2066" s="212"/>
      <c r="BA2066"/>
      <c r="BB2066"/>
      <c r="BC2066"/>
      <c r="BD2066"/>
      <c r="BE2066"/>
      <c r="BF2066" s="1"/>
      <c r="BG2066" s="152"/>
      <c r="BH2066" s="152"/>
      <c r="BI2066" s="212"/>
      <c r="BJ2066" s="212"/>
      <c r="BK2066" s="212"/>
      <c r="BM2066" s="1"/>
      <c r="BN2066" s="152"/>
      <c r="BO2066" s="152"/>
      <c r="BP2066" s="212"/>
      <c r="BQ2066" s="212"/>
      <c r="BR2066" s="212"/>
      <c r="BS2066"/>
      <c r="BT2066"/>
      <c r="BU2066"/>
      <c r="BX2066" s="1"/>
      <c r="BY2066" s="152"/>
      <c r="BZ2066" s="152"/>
      <c r="CA2066" s="212"/>
      <c r="CB2066" s="212"/>
      <c r="CC2066" s="212"/>
      <c r="CE2066" s="1"/>
      <c r="CF2066" s="290"/>
      <c r="CG2066" s="290"/>
      <c r="CH2066" s="212"/>
      <c r="CI2066" s="212"/>
      <c r="CJ2066" s="212"/>
      <c r="CL2066"/>
      <c r="CM2066"/>
      <c r="CQ2066" s="1"/>
      <c r="CR2066" s="152"/>
      <c r="CS2066" s="152"/>
      <c r="CT2066" s="212"/>
      <c r="CU2066" s="212"/>
      <c r="CV2066" s="212"/>
      <c r="CX2066"/>
      <c r="CY2066"/>
      <c r="CZ2066"/>
      <c r="DA2066"/>
      <c r="DB2066" s="1"/>
      <c r="DC2066" s="152"/>
      <c r="DD2066" s="152"/>
      <c r="DE2066" s="212"/>
      <c r="DF2066" s="212"/>
      <c r="DG2066" s="212"/>
      <c r="DK2066"/>
      <c r="DL2066"/>
      <c r="DM2066" s="1"/>
      <c r="DN2066" s="152"/>
      <c r="DO2066" s="152"/>
      <c r="DQ2066" s="212"/>
      <c r="DR2066" s="212"/>
      <c r="DV2066"/>
      <c r="DW2066"/>
      <c r="DX2066" s="1"/>
      <c r="DY2066" s="152"/>
      <c r="DZ2066" s="152"/>
      <c r="EB2066" s="212"/>
      <c r="EC2066" s="212"/>
      <c r="EJ2066" s="152"/>
      <c r="EK2066" s="152"/>
      <c r="EL2066" s="212"/>
      <c r="EM2066" s="212"/>
      <c r="EN2066" s="212"/>
      <c r="EO2066"/>
      <c r="EP2066"/>
      <c r="EQ2066"/>
      <c r="EU2066" s="152"/>
      <c r="EV2066" s="152"/>
      <c r="EW2066" s="212"/>
      <c r="EX2066" s="212"/>
      <c r="EY2066" s="212"/>
      <c r="EZ2066"/>
      <c r="FA2066"/>
      <c r="FB2066"/>
      <c r="FN2066"/>
      <c r="FO2066"/>
      <c r="FP2066"/>
      <c r="FQ2066"/>
      <c r="FR2066"/>
      <c r="FS2066"/>
      <c r="GD2066"/>
      <c r="GE2066"/>
      <c r="GF2066"/>
      <c r="GG2066"/>
      <c r="GH2066"/>
      <c r="GI2066"/>
      <c r="GU2066"/>
      <c r="GV2066"/>
      <c r="GW2066"/>
      <c r="GX2066"/>
      <c r="GY2066"/>
      <c r="HI2066"/>
      <c r="HK2066"/>
      <c r="HL2066"/>
      <c r="HM2066"/>
      <c r="HN2066"/>
      <c r="HO2066"/>
      <c r="HQ2066"/>
      <c r="HR2066"/>
      <c r="HS2066"/>
      <c r="HT2066"/>
    </row>
    <row r="2067" spans="47:228">
      <c r="AU2067" s="1"/>
      <c r="AV2067" s="152"/>
      <c r="AW2067" s="152"/>
      <c r="AX2067" s="212"/>
      <c r="AY2067" s="212"/>
      <c r="AZ2067" s="212"/>
      <c r="BA2067"/>
      <c r="BB2067"/>
      <c r="BC2067"/>
      <c r="BD2067"/>
      <c r="BE2067"/>
      <c r="BF2067" s="1"/>
      <c r="BG2067" s="152"/>
      <c r="BH2067" s="152"/>
      <c r="BI2067" s="212"/>
      <c r="BJ2067" s="212"/>
      <c r="BK2067" s="212"/>
      <c r="BM2067" s="1"/>
      <c r="BN2067" s="152"/>
      <c r="BO2067" s="152"/>
      <c r="BP2067" s="212"/>
      <c r="BQ2067" s="212"/>
      <c r="BR2067" s="212"/>
      <c r="BS2067"/>
      <c r="BT2067"/>
      <c r="BU2067"/>
      <c r="BX2067" s="1"/>
      <c r="BY2067" s="152"/>
      <c r="BZ2067" s="152"/>
      <c r="CA2067" s="212"/>
      <c r="CB2067" s="212"/>
      <c r="CC2067" s="212"/>
      <c r="CE2067" s="1"/>
      <c r="CF2067" s="290"/>
      <c r="CG2067" s="290"/>
      <c r="CH2067" s="212"/>
      <c r="CI2067" s="212"/>
      <c r="CJ2067" s="212"/>
      <c r="CL2067"/>
      <c r="CM2067"/>
      <c r="CQ2067" s="1"/>
      <c r="CR2067" s="152"/>
      <c r="CS2067" s="152"/>
      <c r="CT2067" s="212"/>
      <c r="CU2067" s="212"/>
      <c r="CV2067" s="212"/>
      <c r="CX2067"/>
      <c r="CY2067"/>
      <c r="CZ2067"/>
      <c r="DA2067"/>
      <c r="DB2067" s="1"/>
      <c r="DC2067" s="152"/>
      <c r="DD2067" s="152"/>
      <c r="DE2067" s="212"/>
      <c r="DF2067" s="212"/>
      <c r="DG2067" s="212"/>
      <c r="DK2067"/>
      <c r="DL2067"/>
      <c r="DM2067" s="1"/>
      <c r="DN2067" s="152"/>
      <c r="DO2067" s="152"/>
      <c r="DQ2067" s="212"/>
      <c r="DR2067" s="212"/>
      <c r="DV2067"/>
      <c r="DW2067"/>
      <c r="DX2067" s="1"/>
      <c r="DY2067" s="152"/>
      <c r="DZ2067" s="152"/>
      <c r="EB2067" s="212"/>
      <c r="EC2067" s="212"/>
      <c r="EJ2067" s="152"/>
      <c r="EK2067" s="152"/>
      <c r="EL2067" s="212"/>
      <c r="EM2067" s="212"/>
      <c r="EN2067" s="212"/>
      <c r="EO2067"/>
      <c r="EP2067"/>
      <c r="EQ2067"/>
      <c r="EU2067" s="152"/>
      <c r="EV2067" s="152"/>
      <c r="EW2067" s="212"/>
      <c r="EX2067" s="212"/>
      <c r="EY2067" s="212"/>
      <c r="EZ2067"/>
      <c r="FA2067"/>
      <c r="FB2067"/>
      <c r="FN2067"/>
      <c r="FO2067"/>
      <c r="FP2067"/>
      <c r="FQ2067"/>
      <c r="FR2067"/>
      <c r="FS2067"/>
      <c r="GD2067"/>
      <c r="GE2067"/>
      <c r="GF2067"/>
      <c r="GG2067"/>
      <c r="GH2067"/>
      <c r="GI2067"/>
      <c r="GU2067"/>
      <c r="GV2067"/>
      <c r="GW2067"/>
      <c r="GX2067"/>
      <c r="GY2067"/>
      <c r="HI2067"/>
      <c r="HK2067"/>
      <c r="HL2067"/>
      <c r="HM2067"/>
      <c r="HN2067"/>
      <c r="HO2067"/>
      <c r="HQ2067"/>
      <c r="HR2067"/>
      <c r="HS2067"/>
      <c r="HT2067"/>
    </row>
    <row r="2068" spans="47:228">
      <c r="AU2068" s="1"/>
      <c r="AV2068" s="152"/>
      <c r="AW2068" s="152"/>
      <c r="AX2068" s="212"/>
      <c r="AY2068" s="212"/>
      <c r="AZ2068" s="212"/>
      <c r="BA2068"/>
      <c r="BB2068"/>
      <c r="BC2068"/>
      <c r="BD2068"/>
      <c r="BE2068"/>
      <c r="BF2068" s="1"/>
      <c r="BG2068" s="152"/>
      <c r="BH2068" s="152"/>
      <c r="BI2068" s="212"/>
      <c r="BJ2068" s="212"/>
      <c r="BK2068" s="212"/>
      <c r="BM2068" s="1"/>
      <c r="BN2068" s="152"/>
      <c r="BO2068" s="152"/>
      <c r="BP2068" s="212"/>
      <c r="BQ2068" s="212"/>
      <c r="BR2068" s="212"/>
      <c r="BS2068"/>
      <c r="BT2068"/>
      <c r="BU2068"/>
      <c r="BX2068" s="1"/>
      <c r="BY2068" s="152"/>
      <c r="BZ2068" s="152"/>
      <c r="CA2068" s="212"/>
      <c r="CB2068" s="212"/>
      <c r="CC2068" s="212"/>
      <c r="CE2068" s="1"/>
      <c r="CF2068" s="290"/>
      <c r="CG2068" s="290"/>
      <c r="CH2068" s="212"/>
      <c r="CI2068" s="212"/>
      <c r="CJ2068" s="212"/>
      <c r="CL2068"/>
      <c r="CM2068"/>
      <c r="CQ2068" s="1"/>
      <c r="CR2068" s="152"/>
      <c r="CS2068" s="152"/>
      <c r="CT2068" s="212"/>
      <c r="CU2068" s="212"/>
      <c r="CV2068" s="212"/>
      <c r="CX2068"/>
      <c r="CY2068"/>
      <c r="CZ2068"/>
      <c r="DA2068"/>
      <c r="DB2068" s="1"/>
      <c r="DC2068" s="152"/>
      <c r="DD2068" s="152"/>
      <c r="DE2068" s="212"/>
      <c r="DF2068" s="212"/>
      <c r="DG2068" s="212"/>
      <c r="DK2068"/>
      <c r="DL2068"/>
      <c r="DM2068" s="1"/>
      <c r="DN2068" s="152"/>
      <c r="DO2068" s="152"/>
      <c r="DQ2068" s="212"/>
      <c r="DR2068" s="212"/>
      <c r="DV2068"/>
      <c r="DW2068"/>
      <c r="DX2068" s="1"/>
      <c r="DY2068" s="152"/>
      <c r="DZ2068" s="152"/>
      <c r="EB2068" s="212"/>
      <c r="EC2068" s="212"/>
      <c r="EJ2068" s="152"/>
      <c r="EK2068" s="152"/>
      <c r="EL2068" s="212"/>
      <c r="EM2068" s="212"/>
      <c r="EN2068" s="212"/>
      <c r="EO2068"/>
      <c r="EP2068"/>
      <c r="EQ2068"/>
      <c r="EU2068" s="152"/>
      <c r="EV2068" s="152"/>
      <c r="EW2068" s="212"/>
      <c r="EX2068" s="212"/>
      <c r="EY2068" s="212"/>
      <c r="EZ2068"/>
      <c r="FA2068"/>
      <c r="FB2068"/>
      <c r="FN2068"/>
      <c r="FO2068"/>
      <c r="FP2068"/>
      <c r="FQ2068"/>
      <c r="FR2068"/>
      <c r="FS2068"/>
      <c r="GD2068"/>
      <c r="GE2068"/>
      <c r="GF2068"/>
      <c r="GG2068"/>
      <c r="GH2068"/>
      <c r="GI2068"/>
      <c r="GU2068"/>
      <c r="GV2068"/>
      <c r="GW2068"/>
      <c r="GX2068"/>
      <c r="GY2068"/>
      <c r="HI2068"/>
      <c r="HK2068"/>
      <c r="HL2068"/>
      <c r="HM2068"/>
      <c r="HN2068"/>
      <c r="HO2068"/>
      <c r="HQ2068"/>
      <c r="HR2068"/>
      <c r="HS2068"/>
      <c r="HT2068"/>
    </row>
    <row r="2069" spans="47:228">
      <c r="AU2069" s="1"/>
      <c r="AV2069" s="152"/>
      <c r="AW2069" s="152"/>
      <c r="AX2069" s="212"/>
      <c r="AY2069" s="212"/>
      <c r="AZ2069" s="212"/>
      <c r="BA2069"/>
      <c r="BB2069"/>
      <c r="BC2069"/>
      <c r="BD2069"/>
      <c r="BE2069"/>
      <c r="BF2069" s="1"/>
      <c r="BG2069" s="152"/>
      <c r="BH2069" s="152"/>
      <c r="BI2069" s="212"/>
      <c r="BJ2069" s="212"/>
      <c r="BK2069" s="212"/>
      <c r="BM2069" s="1"/>
      <c r="BN2069" s="152"/>
      <c r="BO2069" s="152"/>
      <c r="BP2069" s="212"/>
      <c r="BQ2069" s="212"/>
      <c r="BR2069" s="212"/>
      <c r="BS2069"/>
      <c r="BT2069"/>
      <c r="BU2069"/>
      <c r="BX2069" s="1"/>
      <c r="BY2069" s="152"/>
      <c r="BZ2069" s="152"/>
      <c r="CA2069" s="212"/>
      <c r="CB2069" s="212"/>
      <c r="CC2069" s="212"/>
      <c r="CE2069" s="1"/>
      <c r="CF2069" s="290"/>
      <c r="CG2069" s="290"/>
      <c r="CH2069" s="212"/>
      <c r="CI2069" s="212"/>
      <c r="CJ2069" s="212"/>
      <c r="CL2069"/>
      <c r="CM2069"/>
      <c r="CQ2069" s="1"/>
      <c r="CR2069" s="152"/>
      <c r="CS2069" s="152"/>
      <c r="CT2069" s="212"/>
      <c r="CU2069" s="212"/>
      <c r="CV2069" s="212"/>
      <c r="CX2069"/>
      <c r="CY2069"/>
      <c r="CZ2069"/>
      <c r="DA2069"/>
      <c r="DB2069" s="1"/>
      <c r="DC2069" s="152"/>
      <c r="DD2069" s="152"/>
      <c r="DE2069" s="212"/>
      <c r="DF2069" s="212"/>
      <c r="DG2069" s="212"/>
      <c r="DK2069"/>
      <c r="DL2069"/>
      <c r="DM2069" s="1"/>
      <c r="DN2069" s="152"/>
      <c r="DO2069" s="152"/>
      <c r="DQ2069" s="212"/>
      <c r="DR2069" s="212"/>
      <c r="DV2069"/>
      <c r="DW2069"/>
      <c r="DX2069" s="1"/>
      <c r="DY2069" s="152"/>
      <c r="DZ2069" s="152"/>
      <c r="EB2069" s="212"/>
      <c r="EC2069" s="212"/>
      <c r="EJ2069" s="152"/>
      <c r="EK2069" s="152"/>
      <c r="EL2069" s="212"/>
      <c r="EM2069" s="212"/>
      <c r="EN2069" s="212"/>
      <c r="EO2069"/>
      <c r="EP2069"/>
      <c r="EQ2069"/>
      <c r="EU2069" s="152"/>
      <c r="EV2069" s="152"/>
      <c r="EW2069" s="212"/>
      <c r="EX2069" s="212"/>
      <c r="EY2069" s="212"/>
      <c r="EZ2069"/>
      <c r="FA2069"/>
      <c r="FB2069"/>
      <c r="FN2069"/>
      <c r="FO2069"/>
      <c r="FP2069"/>
      <c r="FQ2069"/>
      <c r="FR2069"/>
      <c r="FS2069"/>
      <c r="GD2069"/>
      <c r="GE2069"/>
      <c r="GF2069"/>
      <c r="GG2069"/>
      <c r="GH2069"/>
      <c r="GI2069"/>
      <c r="GU2069"/>
      <c r="GV2069"/>
      <c r="GW2069"/>
      <c r="GX2069"/>
      <c r="GY2069"/>
      <c r="HI2069"/>
      <c r="HK2069"/>
      <c r="HL2069"/>
      <c r="HM2069"/>
      <c r="HN2069"/>
      <c r="HO2069"/>
      <c r="HQ2069"/>
      <c r="HR2069"/>
      <c r="HS2069"/>
      <c r="HT2069"/>
    </row>
    <row r="2070" spans="47:228">
      <c r="AU2070" s="1"/>
      <c r="AV2070" s="152"/>
      <c r="AW2070" s="152"/>
      <c r="AX2070" s="212"/>
      <c r="AY2070" s="212"/>
      <c r="AZ2070" s="212"/>
      <c r="BA2070"/>
      <c r="BB2070"/>
      <c r="BC2070"/>
      <c r="BD2070"/>
      <c r="BE2070"/>
      <c r="BF2070" s="1"/>
      <c r="BG2070" s="152"/>
      <c r="BH2070" s="152"/>
      <c r="BI2070" s="212"/>
      <c r="BJ2070" s="212"/>
      <c r="BK2070" s="212"/>
      <c r="BM2070" s="1"/>
      <c r="BN2070" s="152"/>
      <c r="BO2070" s="152"/>
      <c r="BP2070" s="212"/>
      <c r="BQ2070" s="212"/>
      <c r="BR2070" s="212"/>
      <c r="BS2070"/>
      <c r="BT2070"/>
      <c r="BU2070"/>
      <c r="BX2070" s="1"/>
      <c r="BY2070" s="152"/>
      <c r="BZ2070" s="152"/>
      <c r="CA2070" s="212"/>
      <c r="CB2070" s="212"/>
      <c r="CC2070" s="212"/>
      <c r="CE2070" s="1"/>
      <c r="CF2070" s="290"/>
      <c r="CG2070" s="290"/>
      <c r="CH2070" s="212"/>
      <c r="CI2070" s="212"/>
      <c r="CJ2070" s="212"/>
      <c r="CL2070"/>
      <c r="CM2070"/>
      <c r="CQ2070" s="1"/>
      <c r="CR2070" s="152"/>
      <c r="CS2070" s="152"/>
      <c r="CT2070" s="212"/>
      <c r="CU2070" s="212"/>
      <c r="CV2070" s="212"/>
      <c r="CX2070"/>
      <c r="CY2070"/>
      <c r="CZ2070"/>
      <c r="DA2070"/>
      <c r="DB2070" s="1"/>
      <c r="DC2070" s="152"/>
      <c r="DD2070" s="152"/>
      <c r="DE2070" s="212"/>
      <c r="DF2070" s="212"/>
      <c r="DG2070" s="212"/>
      <c r="DK2070"/>
      <c r="DL2070"/>
      <c r="DM2070" s="1"/>
      <c r="DN2070" s="152"/>
      <c r="DO2070" s="152"/>
      <c r="DQ2070" s="212"/>
      <c r="DR2070" s="212"/>
      <c r="DV2070"/>
      <c r="DW2070"/>
      <c r="DX2070" s="1"/>
      <c r="DY2070" s="152"/>
      <c r="DZ2070" s="152"/>
      <c r="EB2070" s="212"/>
      <c r="EC2070" s="212"/>
      <c r="EJ2070" s="152"/>
      <c r="EK2070" s="152"/>
      <c r="EL2070" s="212"/>
      <c r="EM2070" s="212"/>
      <c r="EN2070" s="212"/>
      <c r="EO2070"/>
      <c r="EP2070"/>
      <c r="EQ2070"/>
      <c r="EU2070" s="152"/>
      <c r="EV2070" s="152"/>
      <c r="EW2070" s="212"/>
      <c r="EX2070" s="212"/>
      <c r="EY2070" s="212"/>
      <c r="EZ2070"/>
      <c r="FA2070"/>
      <c r="FB2070"/>
      <c r="FN2070"/>
      <c r="FO2070"/>
      <c r="FP2070"/>
      <c r="FQ2070"/>
      <c r="FR2070"/>
      <c r="FS2070"/>
      <c r="GD2070"/>
      <c r="GE2070"/>
      <c r="GF2070"/>
      <c r="GG2070"/>
      <c r="GH2070"/>
      <c r="GI2070"/>
      <c r="GU2070"/>
      <c r="GV2070"/>
      <c r="GW2070"/>
      <c r="GX2070"/>
      <c r="GY2070"/>
      <c r="HI2070"/>
      <c r="HK2070"/>
      <c r="HL2070"/>
      <c r="HM2070"/>
      <c r="HN2070"/>
      <c r="HO2070"/>
      <c r="HQ2070"/>
      <c r="HR2070"/>
      <c r="HS2070"/>
      <c r="HT2070"/>
    </row>
    <row r="2071" spans="47:228">
      <c r="AU2071" s="1"/>
      <c r="AV2071" s="152"/>
      <c r="AW2071" s="152"/>
      <c r="AX2071" s="212"/>
      <c r="AY2071" s="212"/>
      <c r="AZ2071" s="212"/>
      <c r="BA2071"/>
      <c r="BB2071"/>
      <c r="BC2071"/>
      <c r="BD2071"/>
      <c r="BE2071"/>
      <c r="BF2071" s="1"/>
      <c r="BG2071" s="152"/>
      <c r="BH2071" s="152"/>
      <c r="BI2071" s="212"/>
      <c r="BJ2071" s="212"/>
      <c r="BK2071" s="212"/>
      <c r="BM2071" s="1"/>
      <c r="BN2071" s="152"/>
      <c r="BO2071" s="152"/>
      <c r="BP2071" s="212"/>
      <c r="BQ2071" s="212"/>
      <c r="BR2071" s="212"/>
      <c r="BS2071"/>
      <c r="BT2071"/>
      <c r="BU2071"/>
      <c r="BX2071" s="1"/>
      <c r="BY2071" s="152"/>
      <c r="BZ2071" s="152"/>
      <c r="CA2071" s="212"/>
      <c r="CB2071" s="212"/>
      <c r="CC2071" s="212"/>
      <c r="CE2071" s="1"/>
      <c r="CF2071" s="290"/>
      <c r="CG2071" s="290"/>
      <c r="CH2071" s="212"/>
      <c r="CI2071" s="212"/>
      <c r="CJ2071" s="212"/>
      <c r="CL2071"/>
      <c r="CM2071"/>
      <c r="CQ2071" s="1"/>
      <c r="CR2071" s="152"/>
      <c r="CS2071" s="152"/>
      <c r="CT2071" s="212"/>
      <c r="CU2071" s="212"/>
      <c r="CV2071" s="212"/>
      <c r="CX2071"/>
      <c r="CY2071"/>
      <c r="CZ2071"/>
      <c r="DA2071"/>
      <c r="DB2071" s="1"/>
      <c r="DC2071" s="152"/>
      <c r="DD2071" s="152"/>
      <c r="DE2071" s="212"/>
      <c r="DF2071" s="212"/>
      <c r="DG2071" s="212"/>
      <c r="DK2071"/>
      <c r="DL2071"/>
      <c r="DM2071" s="1"/>
      <c r="DN2071" s="152"/>
      <c r="DO2071" s="152"/>
      <c r="DQ2071" s="212"/>
      <c r="DR2071" s="212"/>
      <c r="DV2071"/>
      <c r="DW2071"/>
      <c r="DX2071" s="1"/>
      <c r="DY2071" s="152"/>
      <c r="DZ2071" s="152"/>
      <c r="EB2071" s="212"/>
      <c r="EC2071" s="212"/>
      <c r="EJ2071" s="152"/>
      <c r="EK2071" s="152"/>
      <c r="EL2071" s="212"/>
      <c r="EM2071" s="212"/>
      <c r="EN2071" s="212"/>
      <c r="EO2071"/>
      <c r="EP2071"/>
      <c r="EQ2071"/>
      <c r="EU2071" s="152"/>
      <c r="EV2071" s="152"/>
      <c r="EW2071" s="212"/>
      <c r="EX2071" s="212"/>
      <c r="EY2071" s="212"/>
      <c r="EZ2071"/>
      <c r="FA2071"/>
      <c r="FB2071"/>
      <c r="FN2071"/>
      <c r="FO2071"/>
      <c r="FP2071"/>
      <c r="FQ2071"/>
      <c r="FR2071"/>
      <c r="FS2071"/>
      <c r="GD2071"/>
      <c r="GE2071"/>
      <c r="GF2071"/>
      <c r="GG2071"/>
      <c r="GH2071"/>
      <c r="GI2071"/>
      <c r="GU2071"/>
      <c r="GV2071"/>
      <c r="GW2071"/>
      <c r="GX2071"/>
      <c r="GY2071"/>
      <c r="HI2071"/>
      <c r="HK2071"/>
      <c r="HL2071"/>
      <c r="HM2071"/>
      <c r="HN2071"/>
      <c r="HO2071"/>
      <c r="HQ2071"/>
      <c r="HR2071"/>
      <c r="HS2071"/>
      <c r="HT2071"/>
    </row>
    <row r="2072" spans="47:228">
      <c r="AU2072" s="1"/>
      <c r="AV2072" s="152"/>
      <c r="AW2072" s="152"/>
      <c r="AX2072" s="212"/>
      <c r="AY2072" s="212"/>
      <c r="AZ2072" s="212"/>
      <c r="BA2072"/>
      <c r="BB2072"/>
      <c r="BC2072"/>
      <c r="BD2072"/>
      <c r="BE2072"/>
      <c r="BF2072" s="1"/>
      <c r="BG2072" s="152"/>
      <c r="BH2072" s="152"/>
      <c r="BI2072" s="212"/>
      <c r="BJ2072" s="212"/>
      <c r="BK2072" s="212"/>
      <c r="BM2072" s="1"/>
      <c r="BN2072" s="152"/>
      <c r="BO2072" s="152"/>
      <c r="BP2072" s="212"/>
      <c r="BQ2072" s="212"/>
      <c r="BR2072" s="212"/>
      <c r="BS2072"/>
      <c r="BT2072"/>
      <c r="BU2072"/>
      <c r="BX2072" s="1"/>
      <c r="BY2072" s="152"/>
      <c r="BZ2072" s="152"/>
      <c r="CA2072" s="212"/>
      <c r="CB2072" s="212"/>
      <c r="CC2072" s="212"/>
      <c r="CE2072" s="1"/>
      <c r="CF2072" s="290"/>
      <c r="CG2072" s="290"/>
      <c r="CH2072" s="212"/>
      <c r="CI2072" s="212"/>
      <c r="CJ2072" s="212"/>
      <c r="CL2072"/>
      <c r="CM2072"/>
      <c r="CQ2072" s="1"/>
      <c r="CR2072" s="152"/>
      <c r="CS2072" s="152"/>
      <c r="CT2072" s="212"/>
      <c r="CU2072" s="212"/>
      <c r="CV2072" s="212"/>
      <c r="CX2072"/>
      <c r="CY2072"/>
      <c r="CZ2072"/>
      <c r="DA2072"/>
      <c r="DB2072" s="1"/>
      <c r="DC2072" s="152"/>
      <c r="DD2072" s="152"/>
      <c r="DE2072" s="212"/>
      <c r="DF2072" s="212"/>
      <c r="DG2072" s="212"/>
      <c r="DK2072"/>
      <c r="DL2072"/>
      <c r="DM2072" s="1"/>
      <c r="DN2072" s="152"/>
      <c r="DO2072" s="152"/>
      <c r="DQ2072" s="212"/>
      <c r="DR2072" s="212"/>
      <c r="DV2072"/>
      <c r="DW2072"/>
      <c r="DX2072" s="1"/>
      <c r="DY2072" s="152"/>
      <c r="DZ2072" s="152"/>
      <c r="EB2072" s="212"/>
      <c r="EC2072" s="212"/>
      <c r="EJ2072" s="152"/>
      <c r="EK2072" s="152"/>
      <c r="EL2072" s="212"/>
      <c r="EM2072" s="212"/>
      <c r="EN2072" s="212"/>
      <c r="EO2072"/>
      <c r="EP2072"/>
      <c r="EQ2072"/>
      <c r="EU2072" s="152"/>
      <c r="EV2072" s="152"/>
      <c r="EW2072" s="212"/>
      <c r="EX2072" s="212"/>
      <c r="EY2072" s="212"/>
      <c r="EZ2072"/>
      <c r="FA2072"/>
      <c r="FB2072"/>
      <c r="FN2072"/>
      <c r="FO2072"/>
      <c r="FP2072"/>
      <c r="FQ2072"/>
      <c r="FR2072"/>
      <c r="FS2072"/>
      <c r="GD2072"/>
      <c r="GE2072"/>
      <c r="GF2072"/>
      <c r="GG2072"/>
      <c r="GH2072"/>
      <c r="GI2072"/>
      <c r="GU2072"/>
      <c r="GV2072"/>
      <c r="GW2072"/>
      <c r="GX2072"/>
      <c r="GY2072"/>
      <c r="HI2072"/>
      <c r="HK2072"/>
      <c r="HL2072"/>
      <c r="HM2072"/>
      <c r="HN2072"/>
      <c r="HO2072"/>
      <c r="HQ2072"/>
      <c r="HR2072"/>
      <c r="HS2072"/>
      <c r="HT2072"/>
    </row>
    <row r="2073" spans="47:228">
      <c r="AU2073" s="1"/>
      <c r="AV2073" s="152"/>
      <c r="AW2073" s="152"/>
      <c r="AX2073" s="212"/>
      <c r="AY2073" s="212"/>
      <c r="AZ2073" s="212"/>
      <c r="BA2073"/>
      <c r="BB2073"/>
      <c r="BC2073"/>
      <c r="BD2073"/>
      <c r="BE2073"/>
      <c r="BF2073" s="1"/>
      <c r="BG2073" s="152"/>
      <c r="BH2073" s="152"/>
      <c r="BI2073" s="212"/>
      <c r="BJ2073" s="212"/>
      <c r="BK2073" s="212"/>
      <c r="BM2073" s="1"/>
      <c r="BN2073" s="152"/>
      <c r="BO2073" s="152"/>
      <c r="BP2073" s="212"/>
      <c r="BQ2073" s="212"/>
      <c r="BR2073" s="212"/>
      <c r="BS2073"/>
      <c r="BT2073"/>
      <c r="BU2073"/>
      <c r="BX2073" s="1"/>
      <c r="BY2073" s="152"/>
      <c r="BZ2073" s="152"/>
      <c r="CA2073" s="212"/>
      <c r="CB2073" s="212"/>
      <c r="CC2073" s="212"/>
      <c r="CE2073" s="1"/>
      <c r="CF2073" s="290"/>
      <c r="CG2073" s="290"/>
      <c r="CH2073" s="212"/>
      <c r="CI2073" s="212"/>
      <c r="CJ2073" s="212"/>
      <c r="CL2073"/>
      <c r="CM2073"/>
      <c r="CQ2073" s="1"/>
      <c r="CR2073" s="152"/>
      <c r="CS2073" s="152"/>
      <c r="CT2073" s="212"/>
      <c r="CU2073" s="212"/>
      <c r="CV2073" s="212"/>
      <c r="CX2073"/>
      <c r="CY2073"/>
      <c r="CZ2073"/>
      <c r="DA2073"/>
      <c r="DB2073" s="1"/>
      <c r="DC2073" s="152"/>
      <c r="DD2073" s="152"/>
      <c r="DE2073" s="212"/>
      <c r="DF2073" s="212"/>
      <c r="DG2073" s="212"/>
      <c r="DK2073"/>
      <c r="DL2073"/>
      <c r="DM2073" s="1"/>
      <c r="DN2073" s="152"/>
      <c r="DO2073" s="152"/>
      <c r="DQ2073" s="212"/>
      <c r="DR2073" s="212"/>
      <c r="DV2073"/>
      <c r="DW2073"/>
      <c r="DX2073" s="1"/>
      <c r="DY2073" s="152"/>
      <c r="DZ2073" s="152"/>
      <c r="EB2073" s="212"/>
      <c r="EC2073" s="212"/>
      <c r="EJ2073" s="152"/>
      <c r="EK2073" s="152"/>
      <c r="EL2073" s="212"/>
      <c r="EM2073" s="212"/>
      <c r="EN2073" s="212"/>
      <c r="EO2073"/>
      <c r="EP2073"/>
      <c r="EQ2073"/>
      <c r="EU2073" s="152"/>
      <c r="EV2073" s="152"/>
      <c r="EW2073" s="212"/>
      <c r="EX2073" s="212"/>
      <c r="EY2073" s="212"/>
      <c r="EZ2073"/>
      <c r="FA2073"/>
      <c r="FB2073"/>
      <c r="FN2073"/>
      <c r="FO2073"/>
      <c r="FP2073"/>
      <c r="FQ2073"/>
      <c r="FR2073"/>
      <c r="FS2073"/>
      <c r="GD2073"/>
      <c r="GE2073"/>
      <c r="GF2073"/>
      <c r="GG2073"/>
      <c r="GH2073"/>
      <c r="GI2073"/>
      <c r="GU2073"/>
      <c r="GV2073"/>
      <c r="GW2073"/>
      <c r="GX2073"/>
      <c r="GY2073"/>
      <c r="HI2073"/>
      <c r="HK2073"/>
      <c r="HL2073"/>
      <c r="HM2073"/>
      <c r="HN2073"/>
      <c r="HO2073"/>
      <c r="HQ2073"/>
      <c r="HR2073"/>
      <c r="HS2073"/>
      <c r="HT2073"/>
    </row>
    <row r="2074" spans="47:228">
      <c r="AU2074" s="1"/>
      <c r="AV2074" s="152"/>
      <c r="AW2074" s="152"/>
      <c r="AX2074" s="212"/>
      <c r="AY2074" s="212"/>
      <c r="AZ2074" s="212"/>
      <c r="BA2074"/>
      <c r="BB2074"/>
      <c r="BC2074"/>
      <c r="BD2074"/>
      <c r="BE2074"/>
      <c r="BF2074" s="1"/>
      <c r="BG2074" s="152"/>
      <c r="BH2074" s="152"/>
      <c r="BI2074" s="212"/>
      <c r="BJ2074" s="212"/>
      <c r="BK2074" s="212"/>
      <c r="BM2074" s="1"/>
      <c r="BN2074" s="152"/>
      <c r="BO2074" s="152"/>
      <c r="BP2074" s="212"/>
      <c r="BQ2074" s="212"/>
      <c r="BR2074" s="212"/>
      <c r="BS2074"/>
      <c r="BT2074"/>
      <c r="BU2074"/>
      <c r="BX2074" s="1"/>
      <c r="BY2074" s="152"/>
      <c r="BZ2074" s="152"/>
      <c r="CA2074" s="212"/>
      <c r="CB2074" s="212"/>
      <c r="CC2074" s="212"/>
      <c r="CE2074" s="1"/>
      <c r="CF2074" s="290"/>
      <c r="CG2074" s="290"/>
      <c r="CH2074" s="212"/>
      <c r="CI2074" s="212"/>
      <c r="CJ2074" s="212"/>
      <c r="CL2074"/>
      <c r="CM2074"/>
      <c r="CQ2074" s="1"/>
      <c r="CR2074" s="152"/>
      <c r="CS2074" s="152"/>
      <c r="CT2074" s="212"/>
      <c r="CU2074" s="212"/>
      <c r="CV2074" s="212"/>
      <c r="CX2074"/>
      <c r="CY2074"/>
      <c r="CZ2074"/>
      <c r="DA2074"/>
      <c r="DB2074" s="1"/>
      <c r="DC2074" s="152"/>
      <c r="DD2074" s="152"/>
      <c r="DE2074" s="212"/>
      <c r="DF2074" s="212"/>
      <c r="DG2074" s="212"/>
      <c r="DK2074"/>
      <c r="DL2074"/>
      <c r="DM2074" s="1"/>
      <c r="DN2074" s="152"/>
      <c r="DO2074" s="152"/>
      <c r="DQ2074" s="212"/>
      <c r="DR2074" s="212"/>
      <c r="DV2074"/>
      <c r="DW2074"/>
      <c r="DX2074" s="1"/>
      <c r="DY2074" s="152"/>
      <c r="DZ2074" s="152"/>
      <c r="EB2074" s="212"/>
      <c r="EC2074" s="212"/>
      <c r="EJ2074" s="152"/>
      <c r="EK2074" s="152"/>
      <c r="EL2074" s="212"/>
      <c r="EM2074" s="212"/>
      <c r="EN2074" s="212"/>
      <c r="EO2074"/>
      <c r="EP2074"/>
      <c r="EQ2074"/>
      <c r="EU2074" s="152"/>
      <c r="EV2074" s="152"/>
      <c r="EW2074" s="212"/>
      <c r="EX2074" s="212"/>
      <c r="EY2074" s="212"/>
      <c r="EZ2074"/>
      <c r="FA2074"/>
      <c r="FB2074"/>
      <c r="FN2074"/>
      <c r="FO2074"/>
      <c r="FP2074"/>
      <c r="FQ2074"/>
      <c r="FR2074"/>
      <c r="FS2074"/>
      <c r="GD2074"/>
      <c r="GE2074"/>
      <c r="GF2074"/>
      <c r="GG2074"/>
      <c r="GH2074"/>
      <c r="GI2074"/>
      <c r="GU2074"/>
      <c r="GV2074"/>
      <c r="GW2074"/>
      <c r="GX2074"/>
      <c r="GY2074"/>
      <c r="HI2074"/>
      <c r="HK2074"/>
      <c r="HL2074"/>
      <c r="HM2074"/>
      <c r="HN2074"/>
      <c r="HO2074"/>
      <c r="HQ2074"/>
      <c r="HR2074"/>
      <c r="HS2074"/>
      <c r="HT2074"/>
    </row>
    <row r="2075" spans="47:228">
      <c r="AU2075" s="1"/>
      <c r="AV2075" s="152"/>
      <c r="AW2075" s="152"/>
      <c r="AX2075" s="212"/>
      <c r="AY2075" s="212"/>
      <c r="AZ2075" s="212"/>
      <c r="BA2075"/>
      <c r="BB2075"/>
      <c r="BC2075"/>
      <c r="BD2075"/>
      <c r="BE2075"/>
      <c r="BF2075" s="1"/>
      <c r="BG2075" s="152"/>
      <c r="BH2075" s="152"/>
      <c r="BI2075" s="212"/>
      <c r="BJ2075" s="212"/>
      <c r="BK2075" s="212"/>
      <c r="BM2075" s="1"/>
      <c r="BN2075" s="152"/>
      <c r="BO2075" s="152"/>
      <c r="BP2075" s="212"/>
      <c r="BQ2075" s="212"/>
      <c r="BR2075" s="212"/>
      <c r="BS2075"/>
      <c r="BT2075"/>
      <c r="BU2075"/>
      <c r="BX2075" s="1"/>
      <c r="BY2075" s="152"/>
      <c r="BZ2075" s="152"/>
      <c r="CA2075" s="212"/>
      <c r="CB2075" s="212"/>
      <c r="CC2075" s="212"/>
      <c r="CE2075" s="1"/>
      <c r="CF2075" s="290"/>
      <c r="CG2075" s="290"/>
      <c r="CH2075" s="212"/>
      <c r="CI2075" s="212"/>
      <c r="CJ2075" s="212"/>
      <c r="CL2075"/>
      <c r="CM2075"/>
      <c r="CQ2075" s="1"/>
      <c r="CR2075" s="152"/>
      <c r="CS2075" s="152"/>
      <c r="CT2075" s="212"/>
      <c r="CU2075" s="212"/>
      <c r="CV2075" s="212"/>
      <c r="CX2075"/>
      <c r="CY2075"/>
      <c r="CZ2075"/>
      <c r="DA2075"/>
      <c r="DB2075" s="1"/>
      <c r="DC2075" s="152"/>
      <c r="DD2075" s="152"/>
      <c r="DE2075" s="212"/>
      <c r="DF2075" s="212"/>
      <c r="DG2075" s="212"/>
      <c r="DK2075"/>
      <c r="DL2075"/>
      <c r="DM2075" s="1"/>
      <c r="DN2075" s="152"/>
      <c r="DO2075" s="152"/>
      <c r="DQ2075" s="212"/>
      <c r="DR2075" s="212"/>
      <c r="DV2075"/>
      <c r="DW2075"/>
      <c r="DX2075" s="1"/>
      <c r="DY2075" s="152"/>
      <c r="DZ2075" s="152"/>
      <c r="EB2075" s="212"/>
      <c r="EC2075" s="212"/>
      <c r="EJ2075" s="152"/>
      <c r="EK2075" s="152"/>
      <c r="EL2075" s="212"/>
      <c r="EM2075" s="212"/>
      <c r="EN2075" s="212"/>
      <c r="EO2075"/>
      <c r="EP2075"/>
      <c r="EQ2075"/>
      <c r="EU2075" s="152"/>
      <c r="EV2075" s="152"/>
      <c r="EW2075" s="212"/>
      <c r="EX2075" s="212"/>
      <c r="EY2075" s="212"/>
      <c r="EZ2075"/>
      <c r="FA2075"/>
      <c r="FB2075"/>
      <c r="FN2075"/>
      <c r="FO2075"/>
      <c r="FP2075"/>
      <c r="FQ2075"/>
      <c r="FR2075"/>
      <c r="FS2075"/>
      <c r="GD2075"/>
      <c r="GE2075"/>
      <c r="GF2075"/>
      <c r="GG2075"/>
      <c r="GH2075"/>
      <c r="GI2075"/>
      <c r="GU2075"/>
      <c r="GV2075"/>
      <c r="GW2075"/>
      <c r="GX2075"/>
      <c r="GY2075"/>
      <c r="HI2075"/>
      <c r="HK2075"/>
      <c r="HL2075"/>
      <c r="HM2075"/>
      <c r="HN2075"/>
      <c r="HO2075"/>
      <c r="HQ2075"/>
      <c r="HR2075"/>
      <c r="HS2075"/>
      <c r="HT2075"/>
    </row>
    <row r="2076" spans="47:228">
      <c r="AU2076" s="1"/>
      <c r="AV2076" s="152"/>
      <c r="AW2076" s="152"/>
      <c r="AX2076" s="212"/>
      <c r="AY2076" s="212"/>
      <c r="AZ2076" s="212"/>
      <c r="BA2076"/>
      <c r="BB2076"/>
      <c r="BC2076"/>
      <c r="BD2076"/>
      <c r="BE2076"/>
      <c r="BF2076" s="1"/>
      <c r="BG2076" s="152"/>
      <c r="BH2076" s="152"/>
      <c r="BI2076" s="212"/>
      <c r="BJ2076" s="212"/>
      <c r="BK2076" s="212"/>
      <c r="BM2076" s="1"/>
      <c r="BN2076" s="152"/>
      <c r="BO2076" s="152"/>
      <c r="BP2076" s="212"/>
      <c r="BQ2076" s="212"/>
      <c r="BR2076" s="212"/>
      <c r="BS2076"/>
      <c r="BT2076"/>
      <c r="BU2076"/>
      <c r="BX2076" s="1"/>
      <c r="BY2076" s="152"/>
      <c r="BZ2076" s="152"/>
      <c r="CA2076" s="212"/>
      <c r="CB2076" s="212"/>
      <c r="CC2076" s="212"/>
      <c r="CE2076" s="1"/>
      <c r="CF2076" s="290"/>
      <c r="CG2076" s="290"/>
      <c r="CH2076" s="212"/>
      <c r="CI2076" s="212"/>
      <c r="CJ2076" s="212"/>
      <c r="CL2076"/>
      <c r="CM2076"/>
      <c r="CQ2076" s="1"/>
      <c r="CR2076" s="152"/>
      <c r="CS2076" s="152"/>
      <c r="CT2076" s="212"/>
      <c r="CU2076" s="212"/>
      <c r="CV2076" s="212"/>
      <c r="CX2076"/>
      <c r="CY2076"/>
      <c r="CZ2076"/>
      <c r="DA2076"/>
      <c r="DB2076" s="1"/>
      <c r="DC2076" s="152"/>
      <c r="DD2076" s="152"/>
      <c r="DE2076" s="212"/>
      <c r="DF2076" s="212"/>
      <c r="DG2076" s="212"/>
      <c r="DK2076"/>
      <c r="DL2076"/>
      <c r="DM2076" s="1"/>
      <c r="DN2076" s="152"/>
      <c r="DO2076" s="152"/>
      <c r="DQ2076" s="212"/>
      <c r="DR2076" s="212"/>
      <c r="DV2076"/>
      <c r="DW2076"/>
      <c r="DX2076" s="1"/>
      <c r="DY2076" s="152"/>
      <c r="DZ2076" s="152"/>
      <c r="EB2076" s="212"/>
      <c r="EC2076" s="212"/>
      <c r="EJ2076" s="152"/>
      <c r="EK2076" s="152"/>
      <c r="EL2076" s="212"/>
      <c r="EM2076" s="212"/>
      <c r="EN2076" s="212"/>
      <c r="EO2076"/>
      <c r="EP2076"/>
      <c r="EQ2076"/>
      <c r="EU2076" s="152"/>
      <c r="EV2076" s="152"/>
      <c r="EW2076" s="212"/>
      <c r="EX2076" s="212"/>
      <c r="EY2076" s="212"/>
      <c r="EZ2076"/>
      <c r="FA2076"/>
      <c r="FB2076"/>
      <c r="FN2076"/>
      <c r="FO2076"/>
      <c r="FP2076"/>
      <c r="FQ2076"/>
      <c r="FR2076"/>
      <c r="FS2076"/>
      <c r="GD2076"/>
      <c r="GE2076"/>
      <c r="GF2076"/>
      <c r="GG2076"/>
      <c r="GH2076"/>
      <c r="GI2076"/>
      <c r="GU2076"/>
      <c r="GV2076"/>
      <c r="GW2076"/>
      <c r="GX2076"/>
      <c r="GY2076"/>
      <c r="HI2076"/>
      <c r="HK2076"/>
      <c r="HL2076"/>
      <c r="HM2076"/>
      <c r="HN2076"/>
      <c r="HO2076"/>
      <c r="HQ2076"/>
      <c r="HR2076"/>
      <c r="HS2076"/>
      <c r="HT2076"/>
    </row>
    <row r="2077" spans="47:228">
      <c r="AU2077" s="1"/>
      <c r="AV2077" s="152"/>
      <c r="AW2077" s="152"/>
      <c r="AX2077" s="212"/>
      <c r="AY2077" s="212"/>
      <c r="AZ2077" s="212"/>
      <c r="BA2077"/>
      <c r="BB2077"/>
      <c r="BC2077"/>
      <c r="BD2077"/>
      <c r="BE2077"/>
      <c r="BF2077" s="1"/>
      <c r="BG2077" s="152"/>
      <c r="BH2077" s="152"/>
      <c r="BI2077" s="212"/>
      <c r="BJ2077" s="212"/>
      <c r="BK2077" s="212"/>
      <c r="BM2077" s="1"/>
      <c r="BN2077" s="152"/>
      <c r="BO2077" s="152"/>
      <c r="BP2077" s="212"/>
      <c r="BQ2077" s="212"/>
      <c r="BR2077" s="212"/>
      <c r="BS2077"/>
      <c r="BT2077"/>
      <c r="BU2077"/>
      <c r="BX2077" s="1"/>
      <c r="BY2077" s="152"/>
      <c r="BZ2077" s="152"/>
      <c r="CA2077" s="212"/>
      <c r="CB2077" s="212"/>
      <c r="CC2077" s="212"/>
      <c r="CE2077" s="1"/>
      <c r="CF2077" s="290"/>
      <c r="CG2077" s="290"/>
      <c r="CH2077" s="212"/>
      <c r="CI2077" s="212"/>
      <c r="CJ2077" s="212"/>
      <c r="CL2077"/>
      <c r="CM2077"/>
      <c r="CQ2077" s="1"/>
      <c r="CR2077" s="152"/>
      <c r="CS2077" s="152"/>
      <c r="CT2077" s="212"/>
      <c r="CU2077" s="212"/>
      <c r="CV2077" s="212"/>
      <c r="CX2077"/>
      <c r="CY2077"/>
      <c r="CZ2077"/>
      <c r="DA2077"/>
      <c r="DB2077" s="1"/>
      <c r="DC2077" s="152"/>
      <c r="DD2077" s="152"/>
      <c r="DE2077" s="212"/>
      <c r="DF2077" s="212"/>
      <c r="DG2077" s="212"/>
      <c r="DK2077"/>
      <c r="DL2077"/>
      <c r="DM2077" s="1"/>
      <c r="DN2077" s="152"/>
      <c r="DO2077" s="152"/>
      <c r="DQ2077" s="212"/>
      <c r="DR2077" s="212"/>
      <c r="DV2077"/>
      <c r="DW2077"/>
      <c r="DX2077" s="1"/>
      <c r="DY2077" s="152"/>
      <c r="DZ2077" s="152"/>
      <c r="EB2077" s="212"/>
      <c r="EC2077" s="212"/>
      <c r="EJ2077" s="152"/>
      <c r="EK2077" s="152"/>
      <c r="EL2077" s="212"/>
      <c r="EM2077" s="212"/>
      <c r="EN2077" s="212"/>
      <c r="EO2077"/>
      <c r="EP2077"/>
      <c r="EQ2077"/>
      <c r="EU2077" s="152"/>
      <c r="EV2077" s="152"/>
      <c r="EW2077" s="212"/>
      <c r="EX2077" s="212"/>
      <c r="EY2077" s="212"/>
      <c r="EZ2077"/>
      <c r="FA2077"/>
      <c r="FB2077"/>
      <c r="FN2077"/>
      <c r="FO2077"/>
      <c r="FP2077"/>
      <c r="FQ2077"/>
      <c r="FR2077"/>
      <c r="FS2077"/>
      <c r="GD2077"/>
      <c r="GE2077"/>
      <c r="GF2077"/>
      <c r="GG2077"/>
      <c r="GH2077"/>
      <c r="GI2077"/>
      <c r="GU2077"/>
      <c r="GV2077"/>
      <c r="GW2077"/>
      <c r="GX2077"/>
      <c r="GY2077"/>
      <c r="HI2077"/>
      <c r="HK2077"/>
      <c r="HL2077"/>
      <c r="HM2077"/>
      <c r="HN2077"/>
      <c r="HO2077"/>
      <c r="HQ2077"/>
      <c r="HR2077"/>
      <c r="HS2077"/>
      <c r="HT2077"/>
    </row>
    <row r="2078" spans="47:228">
      <c r="AU2078" s="1"/>
      <c r="AV2078" s="152"/>
      <c r="AW2078" s="152"/>
      <c r="AX2078" s="212"/>
      <c r="AY2078" s="212"/>
      <c r="AZ2078" s="212"/>
      <c r="BA2078"/>
      <c r="BB2078"/>
      <c r="BC2078"/>
      <c r="BD2078"/>
      <c r="BE2078"/>
      <c r="BF2078" s="1"/>
      <c r="BG2078" s="152"/>
      <c r="BH2078" s="152"/>
      <c r="BI2078" s="212"/>
      <c r="BJ2078" s="212"/>
      <c r="BK2078" s="212"/>
      <c r="BM2078" s="1"/>
      <c r="BN2078" s="152"/>
      <c r="BO2078" s="152"/>
      <c r="BP2078" s="212"/>
      <c r="BQ2078" s="212"/>
      <c r="BR2078" s="212"/>
      <c r="BS2078"/>
      <c r="BT2078"/>
      <c r="BU2078"/>
      <c r="BX2078" s="1"/>
      <c r="BY2078" s="152"/>
      <c r="BZ2078" s="152"/>
      <c r="CA2078" s="212"/>
      <c r="CB2078" s="212"/>
      <c r="CC2078" s="212"/>
      <c r="CE2078" s="1"/>
      <c r="CF2078" s="290"/>
      <c r="CG2078" s="290"/>
      <c r="CH2078" s="212"/>
      <c r="CI2078" s="212"/>
      <c r="CJ2078" s="212"/>
      <c r="CL2078"/>
      <c r="CM2078"/>
      <c r="CQ2078" s="1"/>
      <c r="CR2078" s="152"/>
      <c r="CS2078" s="152"/>
      <c r="CT2078" s="212"/>
      <c r="CU2078" s="212"/>
      <c r="CV2078" s="212"/>
      <c r="CX2078"/>
      <c r="CY2078"/>
      <c r="CZ2078"/>
      <c r="DA2078"/>
      <c r="DB2078" s="1"/>
      <c r="DC2078" s="152"/>
      <c r="DD2078" s="152"/>
      <c r="DE2078" s="212"/>
      <c r="DF2078" s="212"/>
      <c r="DG2078" s="212"/>
      <c r="DK2078"/>
      <c r="DL2078"/>
      <c r="DM2078" s="1"/>
      <c r="DN2078" s="152"/>
      <c r="DO2078" s="152"/>
      <c r="DQ2078" s="212"/>
      <c r="DR2078" s="212"/>
      <c r="DV2078"/>
      <c r="DW2078"/>
      <c r="DX2078" s="1"/>
      <c r="DY2078" s="152"/>
      <c r="DZ2078" s="152"/>
      <c r="EB2078" s="212"/>
      <c r="EC2078" s="212"/>
      <c r="EJ2078" s="152"/>
      <c r="EK2078" s="152"/>
      <c r="EL2078" s="212"/>
      <c r="EM2078" s="212"/>
      <c r="EN2078" s="212"/>
      <c r="EO2078"/>
      <c r="EP2078"/>
      <c r="EQ2078"/>
      <c r="EU2078" s="152"/>
      <c r="EV2078" s="152"/>
      <c r="EW2078" s="212"/>
      <c r="EX2078" s="212"/>
      <c r="EY2078" s="212"/>
      <c r="EZ2078"/>
      <c r="FA2078"/>
      <c r="FB2078"/>
      <c r="FN2078"/>
      <c r="FO2078"/>
      <c r="FP2078"/>
      <c r="FQ2078"/>
      <c r="FR2078"/>
      <c r="FS2078"/>
      <c r="GD2078"/>
      <c r="GE2078"/>
      <c r="GF2078"/>
      <c r="GG2078"/>
      <c r="GH2078"/>
      <c r="GI2078"/>
      <c r="GU2078"/>
      <c r="GV2078"/>
      <c r="GW2078"/>
      <c r="GX2078"/>
      <c r="GY2078"/>
      <c r="HI2078"/>
      <c r="HK2078"/>
      <c r="HL2078"/>
      <c r="HM2078"/>
      <c r="HN2078"/>
      <c r="HO2078"/>
      <c r="HQ2078"/>
      <c r="HR2078"/>
      <c r="HS2078"/>
      <c r="HT2078"/>
    </row>
    <row r="2079" spans="47:228">
      <c r="AU2079" s="1"/>
      <c r="AV2079" s="152"/>
      <c r="AW2079" s="152"/>
      <c r="AX2079" s="212"/>
      <c r="AY2079" s="212"/>
      <c r="AZ2079" s="212"/>
      <c r="BA2079"/>
      <c r="BB2079"/>
      <c r="BC2079"/>
      <c r="BD2079"/>
      <c r="BE2079"/>
      <c r="BF2079" s="1"/>
      <c r="BG2079" s="152"/>
      <c r="BH2079" s="152"/>
      <c r="BI2079" s="212"/>
      <c r="BJ2079" s="212"/>
      <c r="BK2079" s="212"/>
      <c r="BM2079" s="1"/>
      <c r="BN2079" s="152"/>
      <c r="BO2079" s="152"/>
      <c r="BP2079" s="212"/>
      <c r="BQ2079" s="212"/>
      <c r="BR2079" s="212"/>
      <c r="BS2079"/>
      <c r="BT2079"/>
      <c r="BU2079"/>
      <c r="BX2079" s="1"/>
      <c r="BY2079" s="152"/>
      <c r="BZ2079" s="152"/>
      <c r="CA2079" s="212"/>
      <c r="CB2079" s="212"/>
      <c r="CC2079" s="212"/>
      <c r="CE2079" s="1"/>
      <c r="CF2079" s="290"/>
      <c r="CG2079" s="290"/>
      <c r="CH2079" s="212"/>
      <c r="CI2079" s="212"/>
      <c r="CJ2079" s="212"/>
      <c r="CL2079"/>
      <c r="CM2079"/>
      <c r="CQ2079" s="1"/>
      <c r="CR2079" s="152"/>
      <c r="CS2079" s="152"/>
      <c r="CT2079" s="212"/>
      <c r="CU2079" s="212"/>
      <c r="CV2079" s="212"/>
      <c r="CX2079"/>
      <c r="CY2079"/>
      <c r="CZ2079"/>
      <c r="DA2079"/>
      <c r="DB2079" s="1"/>
      <c r="DC2079" s="152"/>
      <c r="DD2079" s="152"/>
      <c r="DE2079" s="212"/>
      <c r="DF2079" s="212"/>
      <c r="DG2079" s="212"/>
      <c r="DK2079"/>
      <c r="DL2079"/>
      <c r="DM2079" s="1"/>
      <c r="DN2079" s="152"/>
      <c r="DO2079" s="152"/>
      <c r="DQ2079" s="212"/>
      <c r="DR2079" s="212"/>
      <c r="DV2079"/>
      <c r="DW2079"/>
      <c r="DX2079" s="1"/>
      <c r="DY2079" s="152"/>
      <c r="DZ2079" s="152"/>
      <c r="EB2079" s="212"/>
      <c r="EC2079" s="212"/>
      <c r="EJ2079" s="152"/>
      <c r="EK2079" s="152"/>
      <c r="EL2079" s="212"/>
      <c r="EM2079" s="212"/>
      <c r="EN2079" s="212"/>
      <c r="EO2079"/>
      <c r="EP2079"/>
      <c r="EQ2079"/>
      <c r="EU2079" s="152"/>
      <c r="EV2079" s="152"/>
      <c r="EW2079" s="212"/>
      <c r="EX2079" s="212"/>
      <c r="EY2079" s="212"/>
      <c r="EZ2079"/>
      <c r="FA2079"/>
      <c r="FB2079"/>
      <c r="FN2079"/>
      <c r="FO2079"/>
      <c r="FP2079"/>
      <c r="FQ2079"/>
      <c r="FR2079"/>
      <c r="FS2079"/>
      <c r="GD2079"/>
      <c r="GE2079"/>
      <c r="GF2079"/>
      <c r="GG2079"/>
      <c r="GH2079"/>
      <c r="GI2079"/>
      <c r="GU2079"/>
      <c r="GV2079"/>
      <c r="GW2079"/>
      <c r="GX2079"/>
      <c r="GY2079"/>
      <c r="HI2079"/>
      <c r="HK2079"/>
      <c r="HL2079"/>
      <c r="HM2079"/>
      <c r="HN2079"/>
      <c r="HO2079"/>
      <c r="HQ2079"/>
      <c r="HR2079"/>
      <c r="HS2079"/>
      <c r="HT2079"/>
    </row>
    <row r="2080" spans="47:228">
      <c r="AU2080" s="1"/>
      <c r="AV2080" s="152"/>
      <c r="AW2080" s="152"/>
      <c r="AX2080" s="212"/>
      <c r="AY2080" s="212"/>
      <c r="AZ2080" s="212"/>
      <c r="BA2080"/>
      <c r="BB2080"/>
      <c r="BC2080"/>
      <c r="BD2080"/>
      <c r="BE2080"/>
      <c r="BF2080" s="1"/>
      <c r="BG2080" s="152"/>
      <c r="BH2080" s="152"/>
      <c r="BI2080" s="212"/>
      <c r="BJ2080" s="212"/>
      <c r="BK2080" s="212"/>
      <c r="BM2080" s="1"/>
      <c r="BN2080" s="152"/>
      <c r="BO2080" s="152"/>
      <c r="BP2080" s="212"/>
      <c r="BQ2080" s="212"/>
      <c r="BR2080" s="212"/>
      <c r="BS2080"/>
      <c r="BT2080"/>
      <c r="BU2080"/>
      <c r="BX2080" s="1"/>
      <c r="BY2080" s="152"/>
      <c r="BZ2080" s="152"/>
      <c r="CA2080" s="212"/>
      <c r="CB2080" s="212"/>
      <c r="CC2080" s="212"/>
      <c r="CE2080" s="1"/>
      <c r="CF2080" s="290"/>
      <c r="CG2080" s="290"/>
      <c r="CH2080" s="212"/>
      <c r="CI2080" s="212"/>
      <c r="CJ2080" s="212"/>
      <c r="CL2080"/>
      <c r="CM2080"/>
      <c r="CQ2080" s="1"/>
      <c r="CR2080" s="152"/>
      <c r="CS2080" s="152"/>
      <c r="CT2080" s="212"/>
      <c r="CU2080" s="212"/>
      <c r="CV2080" s="212"/>
      <c r="CX2080"/>
      <c r="CY2080"/>
      <c r="CZ2080"/>
      <c r="DA2080"/>
      <c r="DB2080" s="1"/>
      <c r="DC2080" s="152"/>
      <c r="DD2080" s="152"/>
      <c r="DE2080" s="212"/>
      <c r="DF2080" s="212"/>
      <c r="DG2080" s="212"/>
      <c r="DK2080"/>
      <c r="DL2080"/>
      <c r="DM2080" s="1"/>
      <c r="DN2080" s="152"/>
      <c r="DO2080" s="152"/>
      <c r="DQ2080" s="212"/>
      <c r="DR2080" s="212"/>
      <c r="DV2080"/>
      <c r="DW2080"/>
      <c r="DX2080" s="1"/>
      <c r="DY2080" s="152"/>
      <c r="DZ2080" s="152"/>
      <c r="EB2080" s="212"/>
      <c r="EC2080" s="212"/>
      <c r="EJ2080" s="152"/>
      <c r="EK2080" s="152"/>
      <c r="EL2080" s="212"/>
      <c r="EM2080" s="212"/>
      <c r="EN2080" s="212"/>
      <c r="EO2080"/>
      <c r="EP2080"/>
      <c r="EQ2080"/>
      <c r="EU2080" s="152"/>
      <c r="EV2080" s="152"/>
      <c r="EW2080" s="212"/>
      <c r="EX2080" s="212"/>
      <c r="EY2080" s="212"/>
      <c r="EZ2080"/>
      <c r="FA2080"/>
      <c r="FB2080"/>
      <c r="FN2080"/>
      <c r="FO2080"/>
      <c r="FP2080"/>
      <c r="FQ2080"/>
      <c r="FR2080"/>
      <c r="FS2080"/>
      <c r="GD2080"/>
      <c r="GE2080"/>
      <c r="GF2080"/>
      <c r="GG2080"/>
      <c r="GH2080"/>
      <c r="GI2080"/>
      <c r="GU2080"/>
      <c r="GV2080"/>
      <c r="GW2080"/>
      <c r="GX2080"/>
      <c r="GY2080"/>
      <c r="HI2080"/>
      <c r="HK2080"/>
      <c r="HL2080"/>
      <c r="HM2080"/>
      <c r="HN2080"/>
      <c r="HO2080"/>
      <c r="HQ2080"/>
      <c r="HR2080"/>
      <c r="HS2080"/>
      <c r="HT2080"/>
    </row>
    <row r="2081" spans="47:228">
      <c r="AU2081" s="1"/>
      <c r="AV2081" s="152"/>
      <c r="AW2081" s="152"/>
      <c r="AX2081" s="212"/>
      <c r="AY2081" s="212"/>
      <c r="AZ2081" s="212"/>
      <c r="BA2081"/>
      <c r="BB2081"/>
      <c r="BC2081"/>
      <c r="BD2081"/>
      <c r="BE2081"/>
      <c r="BF2081" s="1"/>
      <c r="BG2081" s="152"/>
      <c r="BH2081" s="152"/>
      <c r="BI2081" s="212"/>
      <c r="BJ2081" s="212"/>
      <c r="BK2081" s="212"/>
      <c r="BM2081" s="1"/>
      <c r="BN2081" s="152"/>
      <c r="BO2081" s="152"/>
      <c r="BP2081" s="212"/>
      <c r="BQ2081" s="212"/>
      <c r="BR2081" s="212"/>
      <c r="BS2081"/>
      <c r="BT2081"/>
      <c r="BU2081"/>
      <c r="BX2081" s="1"/>
      <c r="BY2081" s="152"/>
      <c r="BZ2081" s="152"/>
      <c r="CA2081" s="212"/>
      <c r="CB2081" s="212"/>
      <c r="CC2081" s="212"/>
      <c r="CE2081" s="1"/>
      <c r="CF2081" s="290"/>
      <c r="CG2081" s="290"/>
      <c r="CH2081" s="212"/>
      <c r="CI2081" s="212"/>
      <c r="CJ2081" s="212"/>
      <c r="CL2081"/>
      <c r="CM2081"/>
      <c r="CQ2081" s="1"/>
      <c r="CR2081" s="152"/>
      <c r="CS2081" s="152"/>
      <c r="CT2081" s="212"/>
      <c r="CU2081" s="212"/>
      <c r="CV2081" s="212"/>
      <c r="CX2081"/>
      <c r="CY2081"/>
      <c r="CZ2081"/>
      <c r="DA2081"/>
      <c r="DB2081" s="1"/>
      <c r="DC2081" s="152"/>
      <c r="DD2081" s="152"/>
      <c r="DE2081" s="212"/>
      <c r="DF2081" s="212"/>
      <c r="DG2081" s="212"/>
      <c r="DK2081"/>
      <c r="DL2081"/>
      <c r="DM2081" s="1"/>
      <c r="DN2081" s="152"/>
      <c r="DO2081" s="152"/>
      <c r="DQ2081" s="212"/>
      <c r="DR2081" s="212"/>
      <c r="DV2081"/>
      <c r="DW2081"/>
      <c r="DX2081" s="1"/>
      <c r="DY2081" s="152"/>
      <c r="DZ2081" s="152"/>
      <c r="EB2081" s="212"/>
      <c r="EC2081" s="212"/>
      <c r="EJ2081" s="152"/>
      <c r="EK2081" s="152"/>
      <c r="EL2081" s="212"/>
      <c r="EM2081" s="212"/>
      <c r="EN2081" s="212"/>
      <c r="EO2081"/>
      <c r="EP2081"/>
      <c r="EQ2081"/>
      <c r="EU2081" s="152"/>
      <c r="EV2081" s="152"/>
      <c r="EW2081" s="212"/>
      <c r="EX2081" s="212"/>
      <c r="EY2081" s="212"/>
      <c r="EZ2081"/>
      <c r="FA2081"/>
      <c r="FB2081"/>
      <c r="FN2081"/>
      <c r="FO2081"/>
      <c r="FP2081"/>
      <c r="FQ2081"/>
      <c r="FR2081"/>
      <c r="FS2081"/>
      <c r="GD2081"/>
      <c r="GE2081"/>
      <c r="GF2081"/>
      <c r="GG2081"/>
      <c r="GH2081"/>
      <c r="GI2081"/>
      <c r="GU2081"/>
      <c r="GV2081"/>
      <c r="GW2081"/>
      <c r="GX2081"/>
      <c r="GY2081"/>
      <c r="HI2081"/>
      <c r="HK2081"/>
      <c r="HL2081"/>
      <c r="HM2081"/>
      <c r="HN2081"/>
      <c r="HO2081"/>
      <c r="HQ2081"/>
      <c r="HR2081"/>
      <c r="HS2081"/>
      <c r="HT2081"/>
    </row>
    <row r="2082" spans="47:228">
      <c r="AU2082" s="1"/>
      <c r="AV2082" s="152"/>
      <c r="AW2082" s="152"/>
      <c r="AX2082" s="212"/>
      <c r="AY2082" s="212"/>
      <c r="AZ2082" s="212"/>
      <c r="BA2082"/>
      <c r="BB2082"/>
      <c r="BC2082"/>
      <c r="BD2082"/>
      <c r="BE2082"/>
      <c r="BF2082" s="1"/>
      <c r="BG2082" s="152"/>
      <c r="BH2082" s="152"/>
      <c r="BI2082" s="212"/>
      <c r="BJ2082" s="212"/>
      <c r="BK2082" s="212"/>
      <c r="BM2082" s="1"/>
      <c r="BN2082" s="152"/>
      <c r="BO2082" s="152"/>
      <c r="BP2082" s="212"/>
      <c r="BQ2082" s="212"/>
      <c r="BR2082" s="212"/>
      <c r="BS2082"/>
      <c r="BT2082"/>
      <c r="BU2082"/>
      <c r="BX2082" s="1"/>
      <c r="BY2082" s="152"/>
      <c r="BZ2082" s="152"/>
      <c r="CA2082" s="212"/>
      <c r="CB2082" s="212"/>
      <c r="CC2082" s="212"/>
      <c r="CE2082" s="1"/>
      <c r="CF2082" s="290"/>
      <c r="CG2082" s="290"/>
      <c r="CH2082" s="212"/>
      <c r="CI2082" s="212"/>
      <c r="CJ2082" s="212"/>
      <c r="CL2082"/>
      <c r="CM2082"/>
      <c r="CQ2082" s="1"/>
      <c r="CR2082" s="152"/>
      <c r="CS2082" s="152"/>
      <c r="CT2082" s="212"/>
      <c r="CU2082" s="212"/>
      <c r="CV2082" s="212"/>
      <c r="CX2082"/>
      <c r="CY2082"/>
      <c r="CZ2082"/>
      <c r="DA2082"/>
      <c r="DB2082" s="1"/>
      <c r="DC2082" s="152"/>
      <c r="DD2082" s="152"/>
      <c r="DE2082" s="212"/>
      <c r="DF2082" s="212"/>
      <c r="DG2082" s="212"/>
      <c r="DK2082"/>
      <c r="DL2082"/>
      <c r="DM2082" s="1"/>
      <c r="DN2082" s="152"/>
      <c r="DO2082" s="152"/>
      <c r="DQ2082" s="212"/>
      <c r="DR2082" s="212"/>
      <c r="DV2082"/>
      <c r="DW2082"/>
      <c r="DX2082" s="1"/>
      <c r="DY2082" s="152"/>
      <c r="DZ2082" s="152"/>
      <c r="EB2082" s="212"/>
      <c r="EC2082" s="212"/>
      <c r="EJ2082" s="152"/>
      <c r="EK2082" s="152"/>
      <c r="EL2082" s="212"/>
      <c r="EM2082" s="212"/>
      <c r="EN2082" s="212"/>
      <c r="EO2082"/>
      <c r="EP2082"/>
      <c r="EQ2082"/>
      <c r="EU2082" s="152"/>
      <c r="EV2082" s="152"/>
      <c r="EW2082" s="212"/>
      <c r="EX2082" s="212"/>
      <c r="EY2082" s="212"/>
      <c r="EZ2082"/>
      <c r="FA2082"/>
      <c r="FB2082"/>
      <c r="FN2082"/>
      <c r="FO2082"/>
      <c r="FP2082"/>
      <c r="FQ2082"/>
      <c r="FR2082"/>
      <c r="FS2082"/>
      <c r="GD2082"/>
      <c r="GE2082"/>
      <c r="GF2082"/>
      <c r="GG2082"/>
      <c r="GH2082"/>
      <c r="GI2082"/>
      <c r="GU2082"/>
      <c r="GV2082"/>
      <c r="GW2082"/>
      <c r="GX2082"/>
      <c r="GY2082"/>
      <c r="HI2082"/>
      <c r="HK2082"/>
      <c r="HL2082"/>
      <c r="HM2082"/>
      <c r="HN2082"/>
      <c r="HO2082"/>
      <c r="HQ2082"/>
      <c r="HR2082"/>
      <c r="HS2082"/>
      <c r="HT2082"/>
    </row>
    <row r="2083" spans="47:228">
      <c r="AU2083" s="1"/>
      <c r="AV2083" s="152"/>
      <c r="AW2083" s="152"/>
      <c r="AX2083" s="212"/>
      <c r="AY2083" s="212"/>
      <c r="AZ2083" s="212"/>
      <c r="BA2083"/>
      <c r="BB2083"/>
      <c r="BC2083"/>
      <c r="BD2083"/>
      <c r="BE2083"/>
      <c r="BF2083" s="1"/>
      <c r="BG2083" s="152"/>
      <c r="BH2083" s="152"/>
      <c r="BI2083" s="212"/>
      <c r="BJ2083" s="212"/>
      <c r="BK2083" s="212"/>
      <c r="BM2083" s="1"/>
      <c r="BN2083" s="152"/>
      <c r="BO2083" s="152"/>
      <c r="BP2083" s="212"/>
      <c r="BQ2083" s="212"/>
      <c r="BR2083" s="212"/>
      <c r="BS2083"/>
      <c r="BT2083"/>
      <c r="BU2083"/>
      <c r="BX2083" s="1"/>
      <c r="BY2083" s="152"/>
      <c r="BZ2083" s="152"/>
      <c r="CA2083" s="212"/>
      <c r="CB2083" s="212"/>
      <c r="CC2083" s="212"/>
      <c r="CE2083" s="1"/>
      <c r="CF2083" s="290"/>
      <c r="CG2083" s="290"/>
      <c r="CH2083" s="212"/>
      <c r="CI2083" s="212"/>
      <c r="CJ2083" s="212"/>
      <c r="CL2083"/>
      <c r="CM2083"/>
      <c r="CQ2083" s="1"/>
      <c r="CR2083" s="152"/>
      <c r="CS2083" s="152"/>
      <c r="CT2083" s="212"/>
      <c r="CU2083" s="212"/>
      <c r="CV2083" s="212"/>
      <c r="CX2083"/>
      <c r="CY2083"/>
      <c r="CZ2083"/>
      <c r="DA2083"/>
      <c r="DB2083" s="1"/>
      <c r="DC2083" s="152"/>
      <c r="DD2083" s="152"/>
      <c r="DE2083" s="212"/>
      <c r="DF2083" s="212"/>
      <c r="DG2083" s="212"/>
      <c r="DK2083"/>
      <c r="DL2083"/>
      <c r="DM2083" s="1"/>
      <c r="DN2083" s="152"/>
      <c r="DO2083" s="152"/>
      <c r="DQ2083" s="212"/>
      <c r="DR2083" s="212"/>
      <c r="DV2083"/>
      <c r="DW2083"/>
      <c r="DX2083" s="1"/>
      <c r="DY2083" s="152"/>
      <c r="DZ2083" s="152"/>
      <c r="EB2083" s="212"/>
      <c r="EC2083" s="212"/>
      <c r="EJ2083" s="152"/>
      <c r="EK2083" s="152"/>
      <c r="EL2083" s="212"/>
      <c r="EM2083" s="212"/>
      <c r="EN2083" s="212"/>
      <c r="EO2083"/>
      <c r="EP2083"/>
      <c r="EQ2083"/>
      <c r="EU2083" s="152"/>
      <c r="EV2083" s="152"/>
      <c r="EW2083" s="212"/>
      <c r="EX2083" s="212"/>
      <c r="EY2083" s="212"/>
      <c r="EZ2083"/>
      <c r="FA2083"/>
      <c r="FB2083"/>
      <c r="FN2083"/>
      <c r="FO2083"/>
      <c r="FP2083"/>
      <c r="FQ2083"/>
      <c r="FR2083"/>
      <c r="FS2083"/>
      <c r="GD2083"/>
      <c r="GE2083"/>
      <c r="GF2083"/>
      <c r="GG2083"/>
      <c r="GH2083"/>
      <c r="GI2083"/>
      <c r="GU2083"/>
      <c r="GV2083"/>
      <c r="GW2083"/>
      <c r="GX2083"/>
      <c r="GY2083"/>
      <c r="HI2083"/>
      <c r="HK2083"/>
      <c r="HL2083"/>
      <c r="HM2083"/>
      <c r="HN2083"/>
      <c r="HO2083"/>
      <c r="HQ2083"/>
      <c r="HR2083"/>
      <c r="HS2083"/>
      <c r="HT2083"/>
    </row>
    <row r="2084" spans="47:228">
      <c r="AU2084" s="1"/>
      <c r="AV2084" s="152"/>
      <c r="AW2084" s="152"/>
      <c r="AX2084" s="212"/>
      <c r="AY2084" s="212"/>
      <c r="AZ2084" s="212"/>
      <c r="BA2084"/>
      <c r="BB2084"/>
      <c r="BC2084"/>
      <c r="BD2084"/>
      <c r="BE2084"/>
      <c r="BF2084" s="1"/>
      <c r="BG2084" s="152"/>
      <c r="BH2084" s="152"/>
      <c r="BI2084" s="212"/>
      <c r="BJ2084" s="212"/>
      <c r="BK2084" s="212"/>
      <c r="BM2084" s="1"/>
      <c r="BN2084" s="152"/>
      <c r="BO2084" s="152"/>
      <c r="BP2084" s="212"/>
      <c r="BQ2084" s="212"/>
      <c r="BR2084" s="212"/>
      <c r="BS2084"/>
      <c r="BT2084"/>
      <c r="BU2084"/>
      <c r="BX2084" s="1"/>
      <c r="BY2084" s="152"/>
      <c r="BZ2084" s="152"/>
      <c r="CA2084" s="212"/>
      <c r="CB2084" s="212"/>
      <c r="CC2084" s="212"/>
      <c r="CE2084" s="1"/>
      <c r="CF2084" s="290"/>
      <c r="CG2084" s="290"/>
      <c r="CH2084" s="212"/>
      <c r="CI2084" s="212"/>
      <c r="CJ2084" s="212"/>
      <c r="CL2084"/>
      <c r="CM2084"/>
      <c r="CQ2084" s="1"/>
      <c r="CR2084" s="152"/>
      <c r="CS2084" s="152"/>
      <c r="CT2084" s="212"/>
      <c r="CU2084" s="212"/>
      <c r="CV2084" s="212"/>
      <c r="CX2084"/>
      <c r="CY2084"/>
      <c r="CZ2084"/>
      <c r="DA2084"/>
      <c r="DB2084" s="1"/>
      <c r="DC2084" s="152"/>
      <c r="DD2084" s="152"/>
      <c r="DE2084" s="212"/>
      <c r="DF2084" s="212"/>
      <c r="DG2084" s="212"/>
      <c r="DK2084"/>
      <c r="DL2084"/>
      <c r="DM2084" s="1"/>
      <c r="DN2084" s="152"/>
      <c r="DO2084" s="152"/>
      <c r="DQ2084" s="212"/>
      <c r="DR2084" s="212"/>
      <c r="DV2084"/>
      <c r="DW2084"/>
      <c r="DX2084" s="1"/>
      <c r="DY2084" s="152"/>
      <c r="DZ2084" s="152"/>
      <c r="EB2084" s="212"/>
      <c r="EC2084" s="212"/>
      <c r="EJ2084" s="152"/>
      <c r="EK2084" s="152"/>
      <c r="EL2084" s="212"/>
      <c r="EM2084" s="212"/>
      <c r="EN2084" s="212"/>
      <c r="EO2084"/>
      <c r="EP2084"/>
      <c r="EQ2084"/>
      <c r="EU2084" s="152"/>
      <c r="EV2084" s="152"/>
      <c r="EW2084" s="212"/>
      <c r="EX2084" s="212"/>
      <c r="EY2084" s="212"/>
      <c r="EZ2084"/>
      <c r="FA2084"/>
      <c r="FB2084"/>
      <c r="FN2084"/>
      <c r="FO2084"/>
      <c r="FP2084"/>
      <c r="FQ2084"/>
      <c r="FR2084"/>
      <c r="FS2084"/>
      <c r="GD2084"/>
      <c r="GE2084"/>
      <c r="GF2084"/>
      <c r="GG2084"/>
      <c r="GH2084"/>
      <c r="GI2084"/>
      <c r="GU2084"/>
      <c r="GV2084"/>
      <c r="GW2084"/>
      <c r="GX2084"/>
      <c r="GY2084"/>
      <c r="HI2084"/>
      <c r="HK2084"/>
      <c r="HL2084"/>
      <c r="HM2084"/>
      <c r="HN2084"/>
      <c r="HO2084"/>
      <c r="HQ2084"/>
      <c r="HR2084"/>
      <c r="HS2084"/>
      <c r="HT2084"/>
    </row>
    <row r="2085" spans="47:228">
      <c r="AU2085" s="1"/>
      <c r="AV2085" s="152"/>
      <c r="AW2085" s="152"/>
      <c r="AX2085" s="212"/>
      <c r="AY2085" s="212"/>
      <c r="AZ2085" s="212"/>
      <c r="BA2085"/>
      <c r="BB2085"/>
      <c r="BC2085"/>
      <c r="BD2085"/>
      <c r="BE2085"/>
      <c r="BF2085" s="1"/>
      <c r="BG2085" s="152"/>
      <c r="BH2085" s="152"/>
      <c r="BI2085" s="212"/>
      <c r="BJ2085" s="212"/>
      <c r="BK2085" s="212"/>
      <c r="BM2085" s="1"/>
      <c r="BN2085" s="152"/>
      <c r="BO2085" s="152"/>
      <c r="BP2085" s="212"/>
      <c r="BQ2085" s="212"/>
      <c r="BR2085" s="212"/>
      <c r="BS2085"/>
      <c r="BT2085"/>
      <c r="BU2085"/>
      <c r="BX2085" s="1"/>
      <c r="BY2085" s="152"/>
      <c r="BZ2085" s="152"/>
      <c r="CA2085" s="212"/>
      <c r="CB2085" s="212"/>
      <c r="CC2085" s="212"/>
      <c r="CE2085" s="1"/>
      <c r="CF2085" s="290"/>
      <c r="CG2085" s="290"/>
      <c r="CH2085" s="212"/>
      <c r="CI2085" s="212"/>
      <c r="CJ2085" s="212"/>
      <c r="CL2085"/>
      <c r="CM2085"/>
      <c r="CQ2085" s="1"/>
      <c r="CR2085" s="152"/>
      <c r="CS2085" s="152"/>
      <c r="CT2085" s="212"/>
      <c r="CU2085" s="212"/>
      <c r="CV2085" s="212"/>
      <c r="CX2085"/>
      <c r="CY2085"/>
      <c r="CZ2085"/>
      <c r="DA2085"/>
      <c r="DB2085" s="1"/>
      <c r="DC2085" s="152"/>
      <c r="DD2085" s="152"/>
      <c r="DE2085" s="212"/>
      <c r="DF2085" s="212"/>
      <c r="DG2085" s="212"/>
      <c r="DK2085"/>
      <c r="DL2085"/>
      <c r="DM2085" s="1"/>
      <c r="DN2085" s="152"/>
      <c r="DO2085" s="152"/>
      <c r="DQ2085" s="212"/>
      <c r="DR2085" s="212"/>
      <c r="DV2085"/>
      <c r="DW2085"/>
      <c r="DX2085" s="1"/>
      <c r="DY2085" s="152"/>
      <c r="DZ2085" s="152"/>
      <c r="EB2085" s="212"/>
      <c r="EC2085" s="212"/>
      <c r="EJ2085" s="152"/>
      <c r="EK2085" s="152"/>
      <c r="EL2085" s="212"/>
      <c r="EM2085" s="212"/>
      <c r="EN2085" s="212"/>
      <c r="EO2085"/>
      <c r="EP2085"/>
      <c r="EQ2085"/>
      <c r="EU2085" s="152"/>
      <c r="EV2085" s="152"/>
      <c r="EW2085" s="212"/>
      <c r="EX2085" s="212"/>
      <c r="EY2085" s="212"/>
      <c r="EZ2085"/>
      <c r="FA2085"/>
      <c r="FB2085"/>
      <c r="FN2085"/>
      <c r="FO2085"/>
      <c r="FP2085"/>
      <c r="FQ2085"/>
      <c r="FR2085"/>
      <c r="FS2085"/>
      <c r="GD2085"/>
      <c r="GE2085"/>
      <c r="GF2085"/>
      <c r="GG2085"/>
      <c r="GH2085"/>
      <c r="GI2085"/>
      <c r="GU2085"/>
      <c r="GV2085"/>
      <c r="GW2085"/>
      <c r="GX2085"/>
      <c r="GY2085"/>
      <c r="HI2085"/>
      <c r="HK2085"/>
      <c r="HL2085"/>
      <c r="HM2085"/>
      <c r="HN2085"/>
      <c r="HO2085"/>
      <c r="HQ2085"/>
      <c r="HR2085"/>
      <c r="HS2085"/>
      <c r="HT2085"/>
    </row>
    <row r="2086" spans="47:228">
      <c r="AU2086" s="1"/>
      <c r="AV2086" s="152"/>
      <c r="AW2086" s="152"/>
      <c r="AX2086" s="212"/>
      <c r="AY2086" s="212"/>
      <c r="AZ2086" s="212"/>
      <c r="BA2086"/>
      <c r="BB2086"/>
      <c r="BC2086"/>
      <c r="BD2086"/>
      <c r="BE2086"/>
      <c r="BF2086" s="1"/>
      <c r="BG2086" s="152"/>
      <c r="BH2086" s="152"/>
      <c r="BI2086" s="212"/>
      <c r="BJ2086" s="212"/>
      <c r="BK2086" s="212"/>
      <c r="BM2086" s="1"/>
      <c r="BN2086" s="152"/>
      <c r="BO2086" s="152"/>
      <c r="BP2086" s="212"/>
      <c r="BQ2086" s="212"/>
      <c r="BR2086" s="212"/>
      <c r="BS2086"/>
      <c r="BT2086"/>
      <c r="BU2086"/>
      <c r="BX2086" s="1"/>
      <c r="BY2086" s="152"/>
      <c r="BZ2086" s="152"/>
      <c r="CA2086" s="212"/>
      <c r="CB2086" s="212"/>
      <c r="CC2086" s="212"/>
      <c r="CE2086" s="1"/>
      <c r="CF2086" s="290"/>
      <c r="CG2086" s="290"/>
      <c r="CH2086" s="212"/>
      <c r="CI2086" s="212"/>
      <c r="CJ2086" s="212"/>
      <c r="CL2086"/>
      <c r="CM2086"/>
      <c r="CQ2086" s="1"/>
      <c r="CR2086" s="152"/>
      <c r="CS2086" s="152"/>
      <c r="CT2086" s="212"/>
      <c r="CU2086" s="212"/>
      <c r="CV2086" s="212"/>
      <c r="CX2086"/>
      <c r="CY2086"/>
      <c r="CZ2086"/>
      <c r="DA2086"/>
      <c r="DB2086" s="1"/>
      <c r="DC2086" s="152"/>
      <c r="DD2086" s="152"/>
      <c r="DE2086" s="212"/>
      <c r="DF2086" s="212"/>
      <c r="DG2086" s="212"/>
      <c r="DK2086"/>
      <c r="DL2086"/>
      <c r="DM2086" s="1"/>
      <c r="DN2086" s="152"/>
      <c r="DO2086" s="152"/>
      <c r="DQ2086" s="212"/>
      <c r="DR2086" s="212"/>
      <c r="DV2086"/>
      <c r="DW2086"/>
      <c r="DX2086" s="1"/>
      <c r="DY2086" s="152"/>
      <c r="DZ2086" s="152"/>
      <c r="EB2086" s="212"/>
      <c r="EC2086" s="212"/>
      <c r="EJ2086" s="152"/>
      <c r="EK2086" s="152"/>
      <c r="EL2086" s="212"/>
      <c r="EM2086" s="212"/>
      <c r="EN2086" s="212"/>
      <c r="EO2086"/>
      <c r="EP2086"/>
      <c r="EQ2086"/>
      <c r="EU2086" s="152"/>
      <c r="EV2086" s="152"/>
      <c r="EW2086" s="212"/>
      <c r="EX2086" s="212"/>
      <c r="EY2086" s="212"/>
      <c r="EZ2086"/>
      <c r="FA2086"/>
      <c r="FB2086"/>
      <c r="FN2086"/>
      <c r="FO2086"/>
      <c r="FP2086"/>
      <c r="FQ2086"/>
      <c r="FR2086"/>
      <c r="FS2086"/>
      <c r="GD2086"/>
      <c r="GE2086"/>
      <c r="GF2086"/>
      <c r="GG2086"/>
      <c r="GH2086"/>
      <c r="GI2086"/>
      <c r="GU2086"/>
      <c r="GV2086"/>
      <c r="GW2086"/>
      <c r="GX2086"/>
      <c r="GY2086"/>
      <c r="HI2086"/>
      <c r="HK2086"/>
      <c r="HL2086"/>
      <c r="HM2086"/>
      <c r="HN2086"/>
      <c r="HO2086"/>
      <c r="HQ2086"/>
      <c r="HR2086"/>
      <c r="HS2086"/>
      <c r="HT2086"/>
    </row>
    <row r="2087" spans="47:228">
      <c r="AU2087" s="1"/>
      <c r="AV2087" s="152"/>
      <c r="AW2087" s="152"/>
      <c r="AX2087" s="212"/>
      <c r="AY2087" s="212"/>
      <c r="AZ2087" s="212"/>
      <c r="BA2087"/>
      <c r="BB2087"/>
      <c r="BC2087"/>
      <c r="BD2087"/>
      <c r="BE2087"/>
      <c r="BF2087" s="1"/>
      <c r="BG2087" s="152"/>
      <c r="BH2087" s="152"/>
      <c r="BI2087" s="212"/>
      <c r="BJ2087" s="212"/>
      <c r="BK2087" s="212"/>
      <c r="BM2087" s="1"/>
      <c r="BN2087" s="152"/>
      <c r="BO2087" s="152"/>
      <c r="BP2087" s="212"/>
      <c r="BQ2087" s="212"/>
      <c r="BR2087" s="212"/>
      <c r="BS2087"/>
      <c r="BT2087"/>
      <c r="BU2087"/>
      <c r="BX2087" s="1"/>
      <c r="BY2087" s="152"/>
      <c r="BZ2087" s="152"/>
      <c r="CA2087" s="212"/>
      <c r="CB2087" s="212"/>
      <c r="CC2087" s="212"/>
      <c r="CE2087" s="1"/>
      <c r="CF2087" s="290"/>
      <c r="CG2087" s="290"/>
      <c r="CH2087" s="212"/>
      <c r="CI2087" s="212"/>
      <c r="CJ2087" s="212"/>
      <c r="CL2087"/>
      <c r="CM2087"/>
      <c r="CQ2087" s="1"/>
      <c r="CR2087" s="152"/>
      <c r="CS2087" s="152"/>
      <c r="CT2087" s="212"/>
      <c r="CU2087" s="212"/>
      <c r="CV2087" s="212"/>
      <c r="CX2087"/>
      <c r="CY2087"/>
      <c r="CZ2087"/>
      <c r="DA2087"/>
      <c r="DB2087" s="1"/>
      <c r="DC2087" s="152"/>
      <c r="DD2087" s="152"/>
      <c r="DE2087" s="212"/>
      <c r="DF2087" s="212"/>
      <c r="DG2087" s="212"/>
      <c r="DK2087"/>
      <c r="DL2087"/>
      <c r="DM2087" s="1"/>
      <c r="DN2087" s="152"/>
      <c r="DO2087" s="152"/>
      <c r="DQ2087" s="212"/>
      <c r="DR2087" s="212"/>
      <c r="DV2087"/>
      <c r="DW2087"/>
      <c r="DX2087" s="1"/>
      <c r="DY2087" s="152"/>
      <c r="DZ2087" s="152"/>
      <c r="EB2087" s="212"/>
      <c r="EC2087" s="212"/>
      <c r="EJ2087" s="152"/>
      <c r="EK2087" s="152"/>
      <c r="EL2087" s="212"/>
      <c r="EM2087" s="212"/>
      <c r="EN2087" s="212"/>
      <c r="EO2087"/>
      <c r="EP2087"/>
      <c r="EQ2087"/>
      <c r="EU2087" s="152"/>
      <c r="EV2087" s="152"/>
      <c r="EW2087" s="212"/>
      <c r="EX2087" s="212"/>
      <c r="EY2087" s="212"/>
      <c r="EZ2087"/>
      <c r="FA2087"/>
      <c r="FB2087"/>
      <c r="FN2087"/>
      <c r="FO2087"/>
      <c r="FP2087"/>
      <c r="FQ2087"/>
      <c r="FR2087"/>
      <c r="FS2087"/>
      <c r="GD2087"/>
      <c r="GE2087"/>
      <c r="GF2087"/>
      <c r="GG2087"/>
      <c r="GH2087"/>
      <c r="GI2087"/>
      <c r="GU2087"/>
      <c r="GV2087"/>
      <c r="GW2087"/>
      <c r="GX2087"/>
      <c r="GY2087"/>
      <c r="HI2087"/>
      <c r="HK2087"/>
      <c r="HL2087"/>
      <c r="HM2087"/>
      <c r="HN2087"/>
      <c r="HO2087"/>
      <c r="HQ2087"/>
      <c r="HR2087"/>
      <c r="HS2087"/>
      <c r="HT2087"/>
    </row>
    <row r="2088" spans="47:228">
      <c r="AU2088" s="1"/>
      <c r="AV2088" s="152"/>
      <c r="AW2088" s="152"/>
      <c r="AX2088" s="212"/>
      <c r="AY2088" s="212"/>
      <c r="AZ2088" s="212"/>
      <c r="BA2088"/>
      <c r="BB2088"/>
      <c r="BC2088"/>
      <c r="BD2088"/>
      <c r="BE2088"/>
      <c r="BF2088" s="1"/>
      <c r="BG2088" s="152"/>
      <c r="BH2088" s="152"/>
      <c r="BI2088" s="212"/>
      <c r="BJ2088" s="212"/>
      <c r="BK2088" s="212"/>
      <c r="BM2088" s="1"/>
      <c r="BN2088" s="152"/>
      <c r="BO2088" s="152"/>
      <c r="BP2088" s="212"/>
      <c r="BQ2088" s="212"/>
      <c r="BR2088" s="212"/>
      <c r="BS2088"/>
      <c r="BT2088"/>
      <c r="BU2088"/>
      <c r="BX2088" s="1"/>
      <c r="BY2088" s="152"/>
      <c r="BZ2088" s="152"/>
      <c r="CA2088" s="212"/>
      <c r="CB2088" s="212"/>
      <c r="CC2088" s="212"/>
      <c r="CE2088" s="1"/>
      <c r="CF2088" s="290"/>
      <c r="CG2088" s="290"/>
      <c r="CH2088" s="212"/>
      <c r="CI2088" s="212"/>
      <c r="CJ2088" s="212"/>
      <c r="CL2088"/>
      <c r="CM2088"/>
      <c r="CQ2088" s="1"/>
      <c r="CR2088" s="152"/>
      <c r="CS2088" s="152"/>
      <c r="CT2088" s="212"/>
      <c r="CU2088" s="212"/>
      <c r="CV2088" s="212"/>
      <c r="CX2088"/>
      <c r="CY2088"/>
      <c r="CZ2088"/>
      <c r="DA2088"/>
      <c r="DB2088" s="1"/>
      <c r="DC2088" s="152"/>
      <c r="DD2088" s="152"/>
      <c r="DE2088" s="212"/>
      <c r="DF2088" s="212"/>
      <c r="DG2088" s="212"/>
      <c r="DK2088"/>
      <c r="DL2088"/>
      <c r="DM2088" s="1"/>
      <c r="DN2088" s="152"/>
      <c r="DO2088" s="152"/>
      <c r="DQ2088" s="212"/>
      <c r="DR2088" s="212"/>
      <c r="DV2088"/>
      <c r="DW2088"/>
      <c r="DX2088" s="1"/>
      <c r="DY2088" s="152"/>
      <c r="DZ2088" s="152"/>
      <c r="EB2088" s="212"/>
      <c r="EC2088" s="212"/>
      <c r="EJ2088" s="152"/>
      <c r="EK2088" s="152"/>
      <c r="EL2088" s="212"/>
      <c r="EM2088" s="212"/>
      <c r="EN2088" s="212"/>
      <c r="EO2088"/>
      <c r="EP2088"/>
      <c r="EQ2088"/>
      <c r="EU2088" s="152"/>
      <c r="EV2088" s="152"/>
      <c r="EW2088" s="212"/>
      <c r="EX2088" s="212"/>
      <c r="EY2088" s="212"/>
      <c r="EZ2088"/>
      <c r="FA2088"/>
      <c r="FB2088"/>
      <c r="FN2088"/>
      <c r="FO2088"/>
      <c r="FP2088"/>
      <c r="FQ2088"/>
      <c r="FR2088"/>
      <c r="FS2088"/>
      <c r="GD2088"/>
      <c r="GE2088"/>
      <c r="GF2088"/>
      <c r="GG2088"/>
      <c r="GH2088"/>
      <c r="GI2088"/>
      <c r="GU2088"/>
      <c r="GV2088"/>
      <c r="GW2088"/>
      <c r="GX2088"/>
      <c r="GY2088"/>
      <c r="HI2088"/>
      <c r="HK2088"/>
      <c r="HL2088"/>
      <c r="HM2088"/>
      <c r="HN2088"/>
      <c r="HO2088"/>
      <c r="HQ2088"/>
      <c r="HR2088"/>
      <c r="HS2088"/>
      <c r="HT2088"/>
    </row>
    <row r="2089" spans="47:228">
      <c r="AU2089" s="1"/>
      <c r="AV2089" s="152"/>
      <c r="AW2089" s="152"/>
      <c r="AX2089" s="212"/>
      <c r="AY2089" s="212"/>
      <c r="AZ2089" s="212"/>
      <c r="BA2089"/>
      <c r="BB2089"/>
      <c r="BC2089"/>
      <c r="BD2089"/>
      <c r="BE2089"/>
      <c r="BF2089" s="1"/>
      <c r="BG2089" s="152"/>
      <c r="BH2089" s="152"/>
      <c r="BI2089" s="212"/>
      <c r="BJ2089" s="212"/>
      <c r="BK2089" s="212"/>
      <c r="BM2089" s="1"/>
      <c r="BN2089" s="152"/>
      <c r="BO2089" s="152"/>
      <c r="BP2089" s="212"/>
      <c r="BQ2089" s="212"/>
      <c r="BR2089" s="212"/>
      <c r="BS2089"/>
      <c r="BT2089"/>
      <c r="BU2089"/>
      <c r="BX2089" s="1"/>
      <c r="BY2089" s="152"/>
      <c r="BZ2089" s="152"/>
      <c r="CA2089" s="212"/>
      <c r="CB2089" s="212"/>
      <c r="CC2089" s="212"/>
      <c r="CE2089" s="1"/>
      <c r="CF2089" s="290"/>
      <c r="CG2089" s="290"/>
      <c r="CH2089" s="212"/>
      <c r="CI2089" s="212"/>
      <c r="CJ2089" s="212"/>
      <c r="CL2089"/>
      <c r="CM2089"/>
      <c r="CQ2089" s="1"/>
      <c r="CR2089" s="152"/>
      <c r="CS2089" s="152"/>
      <c r="CT2089" s="212"/>
      <c r="CU2089" s="212"/>
      <c r="CV2089" s="212"/>
      <c r="CX2089"/>
      <c r="CY2089"/>
      <c r="CZ2089"/>
      <c r="DA2089"/>
      <c r="DB2089" s="1"/>
      <c r="DC2089" s="152"/>
      <c r="DD2089" s="152"/>
      <c r="DE2089" s="212"/>
      <c r="DF2089" s="212"/>
      <c r="DG2089" s="212"/>
      <c r="DK2089"/>
      <c r="DL2089"/>
      <c r="DM2089" s="1"/>
      <c r="DN2089" s="152"/>
      <c r="DO2089" s="152"/>
      <c r="DQ2089" s="212"/>
      <c r="DR2089" s="212"/>
      <c r="DV2089"/>
      <c r="DW2089"/>
      <c r="DX2089" s="1"/>
      <c r="DY2089" s="152"/>
      <c r="DZ2089" s="152"/>
      <c r="EB2089" s="212"/>
      <c r="EC2089" s="212"/>
      <c r="EJ2089" s="152"/>
      <c r="EK2089" s="152"/>
      <c r="EL2089" s="212"/>
      <c r="EM2089" s="212"/>
      <c r="EN2089" s="212"/>
      <c r="EO2089"/>
      <c r="EP2089"/>
      <c r="EQ2089"/>
      <c r="EU2089" s="152"/>
      <c r="EV2089" s="152"/>
      <c r="EW2089" s="212"/>
      <c r="EX2089" s="212"/>
      <c r="EY2089" s="212"/>
      <c r="EZ2089"/>
      <c r="FA2089"/>
      <c r="FB2089"/>
      <c r="FN2089"/>
      <c r="FO2089"/>
      <c r="FP2089"/>
      <c r="FQ2089"/>
      <c r="FR2089"/>
      <c r="FS2089"/>
      <c r="GD2089"/>
      <c r="GE2089"/>
      <c r="GF2089"/>
      <c r="GG2089"/>
      <c r="GH2089"/>
      <c r="GI2089"/>
      <c r="GU2089"/>
      <c r="GV2089"/>
      <c r="GW2089"/>
      <c r="GX2089"/>
      <c r="GY2089"/>
      <c r="HI2089"/>
      <c r="HK2089"/>
      <c r="HL2089"/>
      <c r="HM2089"/>
      <c r="HN2089"/>
      <c r="HO2089"/>
      <c r="HQ2089"/>
      <c r="HR2089"/>
      <c r="HS2089"/>
      <c r="HT2089"/>
    </row>
    <row r="2090" spans="47:228">
      <c r="AU2090" s="1"/>
      <c r="AV2090" s="152"/>
      <c r="AW2090" s="152"/>
      <c r="AX2090" s="212"/>
      <c r="AY2090" s="212"/>
      <c r="AZ2090" s="212"/>
      <c r="BA2090"/>
      <c r="BB2090"/>
      <c r="BC2090"/>
      <c r="BD2090"/>
      <c r="BE2090"/>
      <c r="BF2090" s="1"/>
      <c r="BG2090" s="152"/>
      <c r="BH2090" s="152"/>
      <c r="BI2090" s="212"/>
      <c r="BJ2090" s="212"/>
      <c r="BK2090" s="212"/>
      <c r="BM2090" s="1"/>
      <c r="BN2090" s="152"/>
      <c r="BO2090" s="152"/>
      <c r="BP2090" s="212"/>
      <c r="BQ2090" s="212"/>
      <c r="BR2090" s="212"/>
      <c r="BS2090"/>
      <c r="BT2090"/>
      <c r="BU2090"/>
      <c r="BX2090" s="1"/>
      <c r="BY2090" s="152"/>
      <c r="BZ2090" s="152"/>
      <c r="CA2090" s="212"/>
      <c r="CB2090" s="212"/>
      <c r="CC2090" s="212"/>
      <c r="CE2090" s="1"/>
      <c r="CF2090" s="290"/>
      <c r="CG2090" s="290"/>
      <c r="CH2090" s="212"/>
      <c r="CI2090" s="212"/>
      <c r="CJ2090" s="212"/>
      <c r="CL2090"/>
      <c r="CM2090"/>
      <c r="CQ2090" s="1"/>
      <c r="CR2090" s="152"/>
      <c r="CS2090" s="152"/>
      <c r="CT2090" s="212"/>
      <c r="CU2090" s="212"/>
      <c r="CV2090" s="212"/>
      <c r="CX2090"/>
      <c r="CY2090"/>
      <c r="CZ2090"/>
      <c r="DA2090"/>
      <c r="DB2090" s="1"/>
      <c r="DC2090" s="152"/>
      <c r="DD2090" s="152"/>
      <c r="DE2090" s="212"/>
      <c r="DF2090" s="212"/>
      <c r="DG2090" s="212"/>
      <c r="DK2090"/>
      <c r="DL2090"/>
      <c r="DM2090" s="1"/>
      <c r="DN2090" s="152"/>
      <c r="DO2090" s="152"/>
      <c r="DQ2090" s="212"/>
      <c r="DR2090" s="212"/>
      <c r="DV2090"/>
      <c r="DW2090"/>
      <c r="DX2090" s="1"/>
      <c r="DY2090" s="152"/>
      <c r="DZ2090" s="152"/>
      <c r="EB2090" s="212"/>
      <c r="EC2090" s="212"/>
      <c r="EJ2090" s="152"/>
      <c r="EK2090" s="152"/>
      <c r="EL2090" s="212"/>
      <c r="EM2090" s="212"/>
      <c r="EN2090" s="212"/>
      <c r="EO2090"/>
      <c r="EP2090"/>
      <c r="EQ2090"/>
      <c r="EU2090" s="152"/>
      <c r="EV2090" s="152"/>
      <c r="EW2090" s="212"/>
      <c r="EX2090" s="212"/>
      <c r="EY2090" s="212"/>
      <c r="EZ2090"/>
      <c r="FA2090"/>
      <c r="FB2090"/>
      <c r="FN2090"/>
      <c r="FO2090"/>
      <c r="FP2090"/>
      <c r="FQ2090"/>
      <c r="FR2090"/>
      <c r="FS2090"/>
      <c r="GD2090"/>
      <c r="GE2090"/>
      <c r="GF2090"/>
      <c r="GG2090"/>
      <c r="GH2090"/>
      <c r="GI2090"/>
      <c r="GU2090"/>
      <c r="GV2090"/>
      <c r="GW2090"/>
      <c r="GX2090"/>
      <c r="GY2090"/>
      <c r="HI2090"/>
      <c r="HK2090"/>
      <c r="HL2090"/>
      <c r="HM2090"/>
      <c r="HN2090"/>
      <c r="HO2090"/>
      <c r="HQ2090"/>
      <c r="HR2090"/>
      <c r="HS2090"/>
      <c r="HT2090"/>
    </row>
    <row r="2091" spans="47:228">
      <c r="AU2091" s="1"/>
      <c r="AV2091" s="152"/>
      <c r="AW2091" s="152"/>
      <c r="AX2091" s="212"/>
      <c r="AY2091" s="212"/>
      <c r="AZ2091" s="212"/>
      <c r="BA2091"/>
      <c r="BB2091"/>
      <c r="BC2091"/>
      <c r="BD2091"/>
      <c r="BE2091"/>
      <c r="BF2091" s="1"/>
      <c r="BG2091" s="152"/>
      <c r="BH2091" s="152"/>
      <c r="BI2091" s="212"/>
      <c r="BJ2091" s="212"/>
      <c r="BK2091" s="212"/>
      <c r="BM2091" s="1"/>
      <c r="BN2091" s="152"/>
      <c r="BO2091" s="152"/>
      <c r="BP2091" s="212"/>
      <c r="BQ2091" s="212"/>
      <c r="BR2091" s="212"/>
      <c r="BS2091"/>
      <c r="BT2091"/>
      <c r="BU2091"/>
      <c r="BX2091" s="1"/>
      <c r="BY2091" s="152"/>
      <c r="BZ2091" s="152"/>
      <c r="CA2091" s="212"/>
      <c r="CB2091" s="212"/>
      <c r="CC2091" s="212"/>
      <c r="CE2091" s="1"/>
      <c r="CF2091" s="290"/>
      <c r="CG2091" s="290"/>
      <c r="CH2091" s="212"/>
      <c r="CI2091" s="212"/>
      <c r="CJ2091" s="212"/>
      <c r="CL2091"/>
      <c r="CM2091"/>
      <c r="CQ2091" s="1"/>
      <c r="CR2091" s="152"/>
      <c r="CS2091" s="152"/>
      <c r="CT2091" s="212"/>
      <c r="CU2091" s="212"/>
      <c r="CV2091" s="212"/>
      <c r="CX2091"/>
      <c r="CY2091"/>
      <c r="CZ2091"/>
      <c r="DA2091"/>
      <c r="DB2091" s="1"/>
      <c r="DC2091" s="152"/>
      <c r="DD2091" s="152"/>
      <c r="DE2091" s="212"/>
      <c r="DF2091" s="212"/>
      <c r="DG2091" s="212"/>
      <c r="DK2091"/>
      <c r="DL2091"/>
      <c r="DM2091" s="1"/>
      <c r="DN2091" s="152"/>
      <c r="DO2091" s="152"/>
      <c r="DQ2091" s="212"/>
      <c r="DR2091" s="212"/>
      <c r="DV2091"/>
      <c r="DW2091"/>
      <c r="DX2091" s="1"/>
      <c r="DY2091" s="152"/>
      <c r="DZ2091" s="152"/>
      <c r="EB2091" s="212"/>
      <c r="EC2091" s="212"/>
      <c r="EJ2091" s="152"/>
      <c r="EK2091" s="152"/>
      <c r="EL2091" s="212"/>
      <c r="EM2091" s="212"/>
      <c r="EN2091" s="212"/>
      <c r="EO2091"/>
      <c r="EP2091"/>
      <c r="EQ2091"/>
      <c r="EU2091" s="152"/>
      <c r="EV2091" s="152"/>
      <c r="EW2091" s="212"/>
      <c r="EX2091" s="212"/>
      <c r="EY2091" s="212"/>
      <c r="EZ2091"/>
      <c r="FA2091"/>
      <c r="FB2091"/>
      <c r="FN2091"/>
      <c r="FO2091"/>
      <c r="FP2091"/>
      <c r="FQ2091"/>
      <c r="FR2091"/>
      <c r="FS2091"/>
      <c r="GD2091"/>
      <c r="GE2091"/>
      <c r="GF2091"/>
      <c r="GG2091"/>
      <c r="GH2091"/>
      <c r="GI2091"/>
      <c r="GU2091"/>
      <c r="GV2091"/>
      <c r="GW2091"/>
      <c r="GX2091"/>
      <c r="GY2091"/>
      <c r="HI2091"/>
      <c r="HK2091"/>
      <c r="HL2091"/>
      <c r="HM2091"/>
      <c r="HN2091"/>
      <c r="HO2091"/>
      <c r="HQ2091"/>
      <c r="HR2091"/>
      <c r="HS2091"/>
      <c r="HT2091"/>
    </row>
    <row r="2092" spans="47:228">
      <c r="AU2092" s="1"/>
      <c r="AV2092" s="152"/>
      <c r="AW2092" s="152"/>
      <c r="AX2092" s="212"/>
      <c r="AY2092" s="212"/>
      <c r="AZ2092" s="212"/>
      <c r="BA2092"/>
      <c r="BB2092"/>
      <c r="BC2092"/>
      <c r="BD2092"/>
      <c r="BE2092"/>
      <c r="BF2092" s="1"/>
      <c r="BG2092" s="152"/>
      <c r="BH2092" s="152"/>
      <c r="BI2092" s="212"/>
      <c r="BJ2092" s="212"/>
      <c r="BK2092" s="212"/>
      <c r="BM2092" s="1"/>
      <c r="BN2092" s="152"/>
      <c r="BO2092" s="152"/>
      <c r="BP2092" s="212"/>
      <c r="BQ2092" s="212"/>
      <c r="BR2092" s="212"/>
      <c r="BS2092"/>
      <c r="BT2092"/>
      <c r="BU2092"/>
      <c r="BX2092" s="1"/>
      <c r="BY2092" s="152"/>
      <c r="BZ2092" s="152"/>
      <c r="CA2092" s="212"/>
      <c r="CB2092" s="212"/>
      <c r="CC2092" s="212"/>
      <c r="CE2092" s="1"/>
      <c r="CF2092" s="290"/>
      <c r="CG2092" s="290"/>
      <c r="CH2092" s="212"/>
      <c r="CI2092" s="212"/>
      <c r="CJ2092" s="212"/>
      <c r="CL2092"/>
      <c r="CM2092"/>
      <c r="CQ2092" s="1"/>
      <c r="CR2092" s="152"/>
      <c r="CS2092" s="152"/>
      <c r="CT2092" s="212"/>
      <c r="CU2092" s="212"/>
      <c r="CV2092" s="212"/>
      <c r="CX2092"/>
      <c r="CY2092"/>
      <c r="CZ2092"/>
      <c r="DA2092"/>
      <c r="DB2092" s="1"/>
      <c r="DC2092" s="152"/>
      <c r="DD2092" s="152"/>
      <c r="DE2092" s="212"/>
      <c r="DF2092" s="212"/>
      <c r="DG2092" s="212"/>
      <c r="DK2092"/>
      <c r="DL2092"/>
      <c r="DM2092" s="1"/>
      <c r="DN2092" s="152"/>
      <c r="DO2092" s="152"/>
      <c r="DQ2092" s="212"/>
      <c r="DR2092" s="212"/>
      <c r="DV2092"/>
      <c r="DW2092"/>
      <c r="DX2092" s="1"/>
      <c r="DY2092" s="152"/>
      <c r="DZ2092" s="152"/>
      <c r="EB2092" s="212"/>
      <c r="EC2092" s="212"/>
      <c r="EJ2092" s="152"/>
      <c r="EK2092" s="152"/>
      <c r="EL2092" s="212"/>
      <c r="EM2092" s="212"/>
      <c r="EN2092" s="212"/>
      <c r="EO2092"/>
      <c r="EP2092"/>
      <c r="EQ2092"/>
      <c r="EU2092" s="152"/>
      <c r="EV2092" s="152"/>
      <c r="EW2092" s="212"/>
      <c r="EX2092" s="212"/>
      <c r="EY2092" s="212"/>
      <c r="EZ2092"/>
      <c r="FA2092"/>
      <c r="FB2092"/>
      <c r="FN2092"/>
      <c r="FO2092"/>
      <c r="FP2092"/>
      <c r="FQ2092"/>
      <c r="FR2092"/>
      <c r="FS2092"/>
      <c r="GD2092"/>
      <c r="GE2092"/>
      <c r="GF2092"/>
      <c r="GG2092"/>
      <c r="GH2092"/>
      <c r="GI2092"/>
      <c r="GU2092"/>
      <c r="GV2092"/>
      <c r="GW2092"/>
      <c r="GX2092"/>
      <c r="GY2092"/>
      <c r="HI2092"/>
      <c r="HK2092"/>
      <c r="HL2092"/>
      <c r="HM2092"/>
      <c r="HN2092"/>
      <c r="HO2092"/>
      <c r="HQ2092"/>
      <c r="HR2092"/>
      <c r="HS2092"/>
      <c r="HT2092"/>
    </row>
    <row r="2093" spans="47:228">
      <c r="AU2093" s="1"/>
      <c r="AV2093" s="152"/>
      <c r="AW2093" s="152"/>
      <c r="AX2093" s="212"/>
      <c r="AY2093" s="212"/>
      <c r="AZ2093" s="212"/>
      <c r="BA2093"/>
      <c r="BB2093"/>
      <c r="BC2093"/>
      <c r="BD2093"/>
      <c r="BE2093"/>
      <c r="BF2093" s="1"/>
      <c r="BG2093" s="152"/>
      <c r="BH2093" s="152"/>
      <c r="BI2093" s="212"/>
      <c r="BJ2093" s="212"/>
      <c r="BK2093" s="212"/>
      <c r="BM2093" s="1"/>
      <c r="BN2093" s="152"/>
      <c r="BO2093" s="152"/>
      <c r="BP2093" s="212"/>
      <c r="BQ2093" s="212"/>
      <c r="BR2093" s="212"/>
      <c r="BS2093"/>
      <c r="BT2093"/>
      <c r="BU2093"/>
      <c r="BX2093" s="1"/>
      <c r="BY2093" s="152"/>
      <c r="BZ2093" s="152"/>
      <c r="CA2093" s="212"/>
      <c r="CB2093" s="212"/>
      <c r="CC2093" s="212"/>
      <c r="CE2093" s="1"/>
      <c r="CF2093" s="290"/>
      <c r="CG2093" s="290"/>
      <c r="CH2093" s="212"/>
      <c r="CI2093" s="212"/>
      <c r="CJ2093" s="212"/>
      <c r="CL2093"/>
      <c r="CM2093"/>
      <c r="CQ2093" s="1"/>
      <c r="CR2093" s="152"/>
      <c r="CS2093" s="152"/>
      <c r="CT2093" s="212"/>
      <c r="CU2093" s="212"/>
      <c r="CV2093" s="212"/>
      <c r="CX2093"/>
      <c r="CY2093"/>
      <c r="CZ2093"/>
      <c r="DA2093"/>
      <c r="DB2093" s="1"/>
      <c r="DC2093" s="152"/>
      <c r="DD2093" s="152"/>
      <c r="DE2093" s="212"/>
      <c r="DF2093" s="212"/>
      <c r="DG2093" s="212"/>
      <c r="DK2093"/>
      <c r="DL2093"/>
      <c r="DM2093" s="1"/>
      <c r="DN2093" s="152"/>
      <c r="DO2093" s="152"/>
      <c r="DQ2093" s="212"/>
      <c r="DR2093" s="212"/>
      <c r="DV2093"/>
      <c r="DW2093"/>
      <c r="DX2093" s="1"/>
      <c r="DY2093" s="152"/>
      <c r="DZ2093" s="152"/>
      <c r="EB2093" s="212"/>
      <c r="EC2093" s="212"/>
      <c r="EJ2093" s="152"/>
      <c r="EK2093" s="152"/>
      <c r="EL2093" s="212"/>
      <c r="EM2093" s="212"/>
      <c r="EN2093" s="212"/>
      <c r="EO2093"/>
      <c r="EP2093"/>
      <c r="EQ2093"/>
      <c r="EU2093" s="152"/>
      <c r="EV2093" s="152"/>
      <c r="EW2093" s="212"/>
      <c r="EX2093" s="212"/>
      <c r="EY2093" s="212"/>
      <c r="EZ2093"/>
      <c r="FA2093"/>
      <c r="FB2093"/>
      <c r="FN2093"/>
      <c r="FO2093"/>
      <c r="FP2093"/>
      <c r="FQ2093"/>
      <c r="FR2093"/>
      <c r="FS2093"/>
      <c r="GD2093"/>
      <c r="GE2093"/>
      <c r="GF2093"/>
      <c r="GG2093"/>
      <c r="GH2093"/>
      <c r="GI2093"/>
      <c r="GU2093"/>
      <c r="GV2093"/>
      <c r="GW2093"/>
      <c r="GX2093"/>
      <c r="GY2093"/>
      <c r="HI2093"/>
      <c r="HK2093"/>
      <c r="HL2093"/>
      <c r="HM2093"/>
      <c r="HN2093"/>
      <c r="HO2093"/>
      <c r="HQ2093"/>
      <c r="HR2093"/>
      <c r="HS2093"/>
      <c r="HT2093"/>
    </row>
    <row r="2094" spans="47:228">
      <c r="AU2094" s="1"/>
      <c r="AV2094" s="152"/>
      <c r="AW2094" s="152"/>
      <c r="AX2094" s="212"/>
      <c r="AY2094" s="212"/>
      <c r="AZ2094" s="212"/>
      <c r="BA2094"/>
      <c r="BB2094"/>
      <c r="BC2094"/>
      <c r="BD2094"/>
      <c r="BE2094"/>
      <c r="BF2094" s="1"/>
      <c r="BG2094" s="152"/>
      <c r="BH2094" s="152"/>
      <c r="BI2094" s="212"/>
      <c r="BJ2094" s="212"/>
      <c r="BK2094" s="212"/>
      <c r="BM2094" s="1"/>
      <c r="BN2094" s="152"/>
      <c r="BO2094" s="152"/>
      <c r="BP2094" s="212"/>
      <c r="BQ2094" s="212"/>
      <c r="BR2094" s="212"/>
      <c r="BS2094"/>
      <c r="BT2094"/>
      <c r="BU2094"/>
      <c r="BX2094" s="1"/>
      <c r="BY2094" s="152"/>
      <c r="BZ2094" s="152"/>
      <c r="CA2094" s="212"/>
      <c r="CB2094" s="212"/>
      <c r="CC2094" s="212"/>
      <c r="CE2094" s="1"/>
      <c r="CF2094" s="290"/>
      <c r="CG2094" s="290"/>
      <c r="CH2094" s="212"/>
      <c r="CI2094" s="212"/>
      <c r="CJ2094" s="212"/>
      <c r="CL2094"/>
      <c r="CM2094"/>
      <c r="CQ2094" s="1"/>
      <c r="CR2094" s="152"/>
      <c r="CS2094" s="152"/>
      <c r="CT2094" s="212"/>
      <c r="CU2094" s="212"/>
      <c r="CV2094" s="212"/>
      <c r="CX2094"/>
      <c r="CY2094"/>
      <c r="CZ2094"/>
      <c r="DA2094"/>
      <c r="DB2094" s="1"/>
      <c r="DC2094" s="152"/>
      <c r="DD2094" s="152"/>
      <c r="DE2094" s="212"/>
      <c r="DF2094" s="212"/>
      <c r="DG2094" s="212"/>
      <c r="DK2094"/>
      <c r="DL2094"/>
      <c r="DM2094" s="1"/>
      <c r="DN2094" s="152"/>
      <c r="DO2094" s="152"/>
      <c r="DQ2094" s="212"/>
      <c r="DR2094" s="212"/>
      <c r="DV2094"/>
      <c r="DW2094"/>
      <c r="DX2094" s="1"/>
      <c r="DY2094" s="152"/>
      <c r="DZ2094" s="152"/>
      <c r="EB2094" s="212"/>
      <c r="EC2094" s="212"/>
      <c r="EJ2094" s="152"/>
      <c r="EK2094" s="152"/>
      <c r="EL2094" s="212"/>
      <c r="EM2094" s="212"/>
      <c r="EN2094" s="212"/>
      <c r="EO2094"/>
      <c r="EP2094"/>
      <c r="EQ2094"/>
      <c r="EU2094" s="152"/>
      <c r="EV2094" s="152"/>
      <c r="EW2094" s="212"/>
      <c r="EX2094" s="212"/>
      <c r="EY2094" s="212"/>
      <c r="EZ2094"/>
      <c r="FA2094"/>
      <c r="FB2094"/>
      <c r="FN2094"/>
      <c r="FO2094"/>
      <c r="FP2094"/>
      <c r="FQ2094"/>
      <c r="FR2094"/>
      <c r="FS2094"/>
      <c r="GD2094"/>
      <c r="GE2094"/>
      <c r="GF2094"/>
      <c r="GG2094"/>
      <c r="GH2094"/>
      <c r="GI2094"/>
      <c r="GU2094"/>
      <c r="GV2094"/>
      <c r="GW2094"/>
      <c r="GX2094"/>
      <c r="GY2094"/>
      <c r="HI2094"/>
      <c r="HK2094"/>
      <c r="HL2094"/>
      <c r="HM2094"/>
      <c r="HN2094"/>
      <c r="HO2094"/>
      <c r="HQ2094"/>
      <c r="HR2094"/>
      <c r="HS2094"/>
      <c r="HT2094"/>
    </row>
    <row r="2095" spans="47:228">
      <c r="AU2095" s="1"/>
      <c r="AV2095" s="152"/>
      <c r="AW2095" s="152"/>
      <c r="AX2095" s="212"/>
      <c r="AY2095" s="212"/>
      <c r="AZ2095" s="212"/>
      <c r="BA2095"/>
      <c r="BB2095"/>
      <c r="BC2095"/>
      <c r="BD2095"/>
      <c r="BE2095"/>
      <c r="BF2095" s="1"/>
      <c r="BG2095" s="152"/>
      <c r="BH2095" s="152"/>
      <c r="BI2095" s="212"/>
      <c r="BJ2095" s="212"/>
      <c r="BK2095" s="212"/>
      <c r="BM2095" s="1"/>
      <c r="BN2095" s="152"/>
      <c r="BO2095" s="152"/>
      <c r="BP2095" s="212"/>
      <c r="BQ2095" s="212"/>
      <c r="BR2095" s="212"/>
      <c r="BS2095"/>
      <c r="BT2095"/>
      <c r="BU2095"/>
      <c r="BX2095" s="1"/>
      <c r="BY2095" s="152"/>
      <c r="BZ2095" s="152"/>
      <c r="CA2095" s="212"/>
      <c r="CB2095" s="212"/>
      <c r="CC2095" s="212"/>
      <c r="CE2095" s="1"/>
      <c r="CF2095" s="290"/>
      <c r="CG2095" s="290"/>
      <c r="CH2095" s="212"/>
      <c r="CI2095" s="212"/>
      <c r="CJ2095" s="212"/>
      <c r="CL2095"/>
      <c r="CM2095"/>
      <c r="CQ2095" s="1"/>
      <c r="CR2095" s="152"/>
      <c r="CS2095" s="152"/>
      <c r="CT2095" s="212"/>
      <c r="CU2095" s="212"/>
      <c r="CV2095" s="212"/>
      <c r="CX2095"/>
      <c r="CY2095"/>
      <c r="CZ2095"/>
      <c r="DA2095"/>
      <c r="DB2095" s="1"/>
      <c r="DC2095" s="152"/>
      <c r="DD2095" s="152"/>
      <c r="DE2095" s="212"/>
      <c r="DF2095" s="212"/>
      <c r="DG2095" s="212"/>
      <c r="DK2095"/>
      <c r="DL2095"/>
      <c r="DM2095" s="1"/>
      <c r="DN2095" s="152"/>
      <c r="DO2095" s="152"/>
      <c r="DQ2095" s="212"/>
      <c r="DR2095" s="212"/>
      <c r="DV2095"/>
      <c r="DW2095"/>
      <c r="DX2095" s="1"/>
      <c r="DY2095" s="152"/>
      <c r="DZ2095" s="152"/>
      <c r="EB2095" s="212"/>
      <c r="EC2095" s="212"/>
      <c r="EJ2095" s="152"/>
      <c r="EK2095" s="152"/>
      <c r="EL2095" s="212"/>
      <c r="EM2095" s="212"/>
      <c r="EN2095" s="212"/>
      <c r="EO2095"/>
      <c r="EP2095"/>
      <c r="EQ2095"/>
      <c r="EU2095" s="152"/>
      <c r="EV2095" s="152"/>
      <c r="EW2095" s="212"/>
      <c r="EX2095" s="212"/>
      <c r="EY2095" s="212"/>
      <c r="EZ2095"/>
      <c r="FA2095"/>
      <c r="FB2095"/>
      <c r="FN2095"/>
      <c r="FO2095"/>
      <c r="FP2095"/>
      <c r="FQ2095"/>
      <c r="FR2095"/>
      <c r="FS2095"/>
      <c r="GD2095"/>
      <c r="GE2095"/>
      <c r="GF2095"/>
      <c r="GG2095"/>
      <c r="GH2095"/>
      <c r="GI2095"/>
      <c r="GU2095"/>
      <c r="GV2095"/>
      <c r="GW2095"/>
      <c r="GX2095"/>
      <c r="GY2095"/>
      <c r="HI2095"/>
      <c r="HK2095"/>
      <c r="HL2095"/>
      <c r="HM2095"/>
      <c r="HN2095"/>
      <c r="HO2095"/>
      <c r="HQ2095"/>
      <c r="HR2095"/>
      <c r="HS2095"/>
      <c r="HT2095"/>
    </row>
    <row r="2096" spans="47:228">
      <c r="AU2096" s="1"/>
      <c r="AV2096" s="152"/>
      <c r="AW2096" s="152"/>
      <c r="AX2096" s="212"/>
      <c r="AY2096" s="212"/>
      <c r="AZ2096" s="212"/>
      <c r="BA2096"/>
      <c r="BB2096"/>
      <c r="BC2096"/>
      <c r="BD2096"/>
      <c r="BE2096"/>
      <c r="BF2096" s="1"/>
      <c r="BG2096" s="152"/>
      <c r="BH2096" s="152"/>
      <c r="BI2096" s="212"/>
      <c r="BJ2096" s="212"/>
      <c r="BK2096" s="212"/>
      <c r="BM2096" s="1"/>
      <c r="BN2096" s="152"/>
      <c r="BO2096" s="152"/>
      <c r="BP2096" s="212"/>
      <c r="BQ2096" s="212"/>
      <c r="BR2096" s="212"/>
      <c r="BS2096"/>
      <c r="BT2096"/>
      <c r="BU2096"/>
      <c r="BX2096" s="1"/>
      <c r="BY2096" s="152"/>
      <c r="BZ2096" s="152"/>
      <c r="CA2096" s="212"/>
      <c r="CB2096" s="212"/>
      <c r="CC2096" s="212"/>
      <c r="CE2096" s="1"/>
      <c r="CF2096" s="290"/>
      <c r="CG2096" s="290"/>
      <c r="CH2096" s="212"/>
      <c r="CI2096" s="212"/>
      <c r="CJ2096" s="212"/>
      <c r="CL2096"/>
      <c r="CM2096"/>
      <c r="CQ2096" s="1"/>
      <c r="CR2096" s="152"/>
      <c r="CS2096" s="152"/>
      <c r="CT2096" s="212"/>
      <c r="CU2096" s="212"/>
      <c r="CV2096" s="212"/>
      <c r="CX2096"/>
      <c r="CY2096"/>
      <c r="CZ2096"/>
      <c r="DA2096"/>
      <c r="DB2096" s="1"/>
      <c r="DC2096" s="152"/>
      <c r="DD2096" s="152"/>
      <c r="DE2096" s="212"/>
      <c r="DF2096" s="212"/>
      <c r="DG2096" s="212"/>
      <c r="DK2096"/>
      <c r="DL2096"/>
      <c r="DM2096" s="1"/>
      <c r="DN2096" s="152"/>
      <c r="DO2096" s="152"/>
      <c r="DQ2096" s="212"/>
      <c r="DR2096" s="212"/>
      <c r="DV2096"/>
      <c r="DW2096"/>
      <c r="DX2096" s="1"/>
      <c r="DY2096" s="152"/>
      <c r="DZ2096" s="152"/>
      <c r="EB2096" s="212"/>
      <c r="EC2096" s="212"/>
      <c r="EJ2096" s="152"/>
      <c r="EK2096" s="152"/>
      <c r="EL2096" s="212"/>
      <c r="EM2096" s="212"/>
      <c r="EN2096" s="212"/>
      <c r="EO2096"/>
      <c r="EP2096"/>
      <c r="EQ2096"/>
      <c r="EU2096" s="152"/>
      <c r="EV2096" s="152"/>
      <c r="EW2096" s="212"/>
      <c r="EX2096" s="212"/>
      <c r="EY2096" s="212"/>
      <c r="EZ2096"/>
      <c r="FA2096"/>
      <c r="FB2096"/>
      <c r="FN2096"/>
      <c r="FO2096"/>
      <c r="FP2096"/>
      <c r="FQ2096"/>
      <c r="FR2096"/>
      <c r="FS2096"/>
      <c r="GD2096"/>
      <c r="GE2096"/>
      <c r="GF2096"/>
      <c r="GG2096"/>
      <c r="GH2096"/>
      <c r="GI2096"/>
      <c r="GU2096"/>
      <c r="GV2096"/>
      <c r="GW2096"/>
      <c r="GX2096"/>
      <c r="GY2096"/>
      <c r="HI2096"/>
      <c r="HK2096"/>
      <c r="HL2096"/>
      <c r="HM2096"/>
      <c r="HN2096"/>
      <c r="HO2096"/>
      <c r="HQ2096"/>
      <c r="HR2096"/>
      <c r="HS2096"/>
      <c r="HT2096"/>
    </row>
    <row r="2097" spans="47:228">
      <c r="AU2097" s="1"/>
      <c r="AV2097" s="152"/>
      <c r="AW2097" s="152"/>
      <c r="AX2097" s="212"/>
      <c r="AY2097" s="212"/>
      <c r="AZ2097" s="212"/>
      <c r="BA2097"/>
      <c r="BB2097"/>
      <c r="BC2097"/>
      <c r="BD2097"/>
      <c r="BE2097"/>
      <c r="BF2097" s="1"/>
      <c r="BG2097" s="152"/>
      <c r="BH2097" s="152"/>
      <c r="BI2097" s="212"/>
      <c r="BJ2097" s="212"/>
      <c r="BK2097" s="212"/>
      <c r="BM2097" s="1"/>
      <c r="BN2097" s="152"/>
      <c r="BO2097" s="152"/>
      <c r="BP2097" s="212"/>
      <c r="BQ2097" s="212"/>
      <c r="BR2097" s="212"/>
      <c r="BS2097"/>
      <c r="BT2097"/>
      <c r="BU2097"/>
      <c r="BX2097" s="1"/>
      <c r="BY2097" s="152"/>
      <c r="BZ2097" s="152"/>
      <c r="CA2097" s="212"/>
      <c r="CB2097" s="212"/>
      <c r="CC2097" s="212"/>
      <c r="CE2097" s="1"/>
      <c r="CF2097" s="290"/>
      <c r="CG2097" s="290"/>
      <c r="CH2097" s="212"/>
      <c r="CI2097" s="212"/>
      <c r="CJ2097" s="212"/>
      <c r="CL2097"/>
      <c r="CM2097"/>
      <c r="CQ2097" s="1"/>
      <c r="CR2097" s="152"/>
      <c r="CS2097" s="152"/>
      <c r="CT2097" s="212"/>
      <c r="CU2097" s="212"/>
      <c r="CV2097" s="212"/>
      <c r="CX2097"/>
      <c r="CY2097"/>
      <c r="CZ2097"/>
      <c r="DA2097"/>
      <c r="DB2097" s="1"/>
      <c r="DC2097" s="152"/>
      <c r="DD2097" s="152"/>
      <c r="DE2097" s="212"/>
      <c r="DF2097" s="212"/>
      <c r="DG2097" s="212"/>
      <c r="DK2097"/>
      <c r="DL2097"/>
      <c r="DM2097" s="1"/>
      <c r="DN2097" s="152"/>
      <c r="DO2097" s="152"/>
      <c r="DQ2097" s="212"/>
      <c r="DR2097" s="212"/>
      <c r="DV2097"/>
      <c r="DW2097"/>
      <c r="DX2097" s="1"/>
      <c r="DY2097" s="152"/>
      <c r="DZ2097" s="152"/>
      <c r="EB2097" s="212"/>
      <c r="EC2097" s="212"/>
      <c r="EJ2097" s="152"/>
      <c r="EK2097" s="152"/>
      <c r="EL2097" s="212"/>
      <c r="EM2097" s="212"/>
      <c r="EN2097" s="212"/>
      <c r="EO2097"/>
      <c r="EP2097"/>
      <c r="EQ2097"/>
      <c r="EU2097" s="152"/>
      <c r="EV2097" s="152"/>
      <c r="EW2097" s="212"/>
      <c r="EX2097" s="212"/>
      <c r="EY2097" s="212"/>
      <c r="EZ2097"/>
      <c r="FA2097"/>
      <c r="FB2097"/>
      <c r="FN2097"/>
      <c r="FO2097"/>
      <c r="FP2097"/>
      <c r="FQ2097"/>
      <c r="FR2097"/>
      <c r="FS2097"/>
      <c r="GD2097"/>
      <c r="GE2097"/>
      <c r="GF2097"/>
      <c r="GG2097"/>
      <c r="GH2097"/>
      <c r="GI2097"/>
      <c r="GU2097"/>
      <c r="GV2097"/>
      <c r="GW2097"/>
      <c r="GX2097"/>
      <c r="GY2097"/>
      <c r="HI2097"/>
      <c r="HK2097"/>
      <c r="HL2097"/>
      <c r="HM2097"/>
      <c r="HN2097"/>
      <c r="HO2097"/>
      <c r="HQ2097"/>
      <c r="HR2097"/>
      <c r="HS2097"/>
      <c r="HT2097"/>
    </row>
    <row r="2098" spans="47:228">
      <c r="AU2098" s="1"/>
      <c r="AV2098" s="152"/>
      <c r="AW2098" s="152"/>
      <c r="AX2098" s="212"/>
      <c r="AY2098" s="212"/>
      <c r="AZ2098" s="212"/>
      <c r="BA2098"/>
      <c r="BB2098"/>
      <c r="BC2098"/>
      <c r="BD2098"/>
      <c r="BE2098"/>
      <c r="BF2098" s="1"/>
      <c r="BG2098" s="152"/>
      <c r="BH2098" s="152"/>
      <c r="BI2098" s="212"/>
      <c r="BJ2098" s="212"/>
      <c r="BK2098" s="212"/>
      <c r="BM2098" s="1"/>
      <c r="BN2098" s="152"/>
      <c r="BO2098" s="152"/>
      <c r="BP2098" s="212"/>
      <c r="BQ2098" s="212"/>
      <c r="BR2098" s="212"/>
      <c r="BS2098"/>
      <c r="BT2098"/>
      <c r="BU2098"/>
      <c r="BX2098" s="1"/>
      <c r="BY2098" s="152"/>
      <c r="BZ2098" s="152"/>
      <c r="CA2098" s="212"/>
      <c r="CB2098" s="212"/>
      <c r="CC2098" s="212"/>
      <c r="CE2098" s="1"/>
      <c r="CF2098" s="290"/>
      <c r="CG2098" s="290"/>
      <c r="CH2098" s="212"/>
      <c r="CI2098" s="212"/>
      <c r="CJ2098" s="212"/>
      <c r="CL2098"/>
      <c r="CM2098"/>
      <c r="CQ2098" s="1"/>
      <c r="CR2098" s="152"/>
      <c r="CS2098" s="152"/>
      <c r="CT2098" s="212"/>
      <c r="CU2098" s="212"/>
      <c r="CV2098" s="212"/>
      <c r="CX2098"/>
      <c r="CY2098"/>
      <c r="CZ2098"/>
      <c r="DA2098"/>
      <c r="DB2098" s="1"/>
      <c r="DC2098" s="152"/>
      <c r="DD2098" s="152"/>
      <c r="DE2098" s="212"/>
      <c r="DF2098" s="212"/>
      <c r="DG2098" s="212"/>
      <c r="DK2098"/>
      <c r="DL2098"/>
      <c r="DM2098" s="1"/>
      <c r="DN2098" s="152"/>
      <c r="DO2098" s="152"/>
      <c r="DQ2098" s="212"/>
      <c r="DR2098" s="212"/>
      <c r="DV2098"/>
      <c r="DW2098"/>
      <c r="DX2098" s="1"/>
      <c r="DY2098" s="152"/>
      <c r="DZ2098" s="152"/>
      <c r="EB2098" s="212"/>
      <c r="EC2098" s="212"/>
      <c r="EJ2098" s="152"/>
      <c r="EK2098" s="152"/>
      <c r="EL2098" s="212"/>
      <c r="EM2098" s="212"/>
      <c r="EN2098" s="212"/>
      <c r="EO2098"/>
      <c r="EP2098"/>
      <c r="EQ2098"/>
      <c r="EU2098" s="152"/>
      <c r="EV2098" s="152"/>
      <c r="EW2098" s="212"/>
      <c r="EX2098" s="212"/>
      <c r="EY2098" s="212"/>
      <c r="EZ2098"/>
      <c r="FA2098"/>
      <c r="FB2098"/>
      <c r="FN2098"/>
      <c r="FO2098"/>
      <c r="FP2098"/>
      <c r="FQ2098"/>
      <c r="FR2098"/>
      <c r="FS2098"/>
      <c r="GD2098"/>
      <c r="GE2098"/>
      <c r="GF2098"/>
      <c r="GG2098"/>
      <c r="GH2098"/>
      <c r="GI2098"/>
      <c r="GU2098"/>
      <c r="GV2098"/>
      <c r="GW2098"/>
      <c r="GX2098"/>
      <c r="GY2098"/>
      <c r="HI2098"/>
      <c r="HK2098"/>
      <c r="HL2098"/>
      <c r="HM2098"/>
      <c r="HN2098"/>
      <c r="HO2098"/>
      <c r="HQ2098"/>
      <c r="HR2098"/>
      <c r="HS2098"/>
      <c r="HT2098"/>
    </row>
    <row r="2099" spans="47:228">
      <c r="AU2099" s="1"/>
      <c r="AV2099" s="152"/>
      <c r="AW2099" s="152"/>
      <c r="AX2099" s="212"/>
      <c r="AY2099" s="212"/>
      <c r="AZ2099" s="212"/>
      <c r="BA2099"/>
      <c r="BB2099"/>
      <c r="BC2099"/>
      <c r="BD2099"/>
      <c r="BE2099"/>
      <c r="BF2099" s="1"/>
      <c r="BG2099" s="152"/>
      <c r="BH2099" s="152"/>
      <c r="BI2099" s="212"/>
      <c r="BJ2099" s="212"/>
      <c r="BK2099" s="212"/>
      <c r="BM2099" s="1"/>
      <c r="BN2099" s="152"/>
      <c r="BO2099" s="152"/>
      <c r="BP2099" s="212"/>
      <c r="BQ2099" s="212"/>
      <c r="BR2099" s="212"/>
      <c r="BS2099"/>
      <c r="BT2099"/>
      <c r="BU2099"/>
      <c r="BX2099" s="1"/>
      <c r="BY2099" s="152"/>
      <c r="BZ2099" s="152"/>
      <c r="CA2099" s="212"/>
      <c r="CB2099" s="212"/>
      <c r="CC2099" s="212"/>
      <c r="CE2099" s="1"/>
      <c r="CF2099" s="290"/>
      <c r="CG2099" s="290"/>
      <c r="CH2099" s="212"/>
      <c r="CI2099" s="212"/>
      <c r="CJ2099" s="212"/>
      <c r="CL2099"/>
      <c r="CM2099"/>
      <c r="CQ2099" s="1"/>
      <c r="CR2099" s="152"/>
      <c r="CS2099" s="152"/>
      <c r="CT2099" s="212"/>
      <c r="CU2099" s="212"/>
      <c r="CV2099" s="212"/>
      <c r="CX2099"/>
      <c r="CY2099"/>
      <c r="CZ2099"/>
      <c r="DA2099"/>
      <c r="DB2099" s="1"/>
      <c r="DC2099" s="152"/>
      <c r="DD2099" s="152"/>
      <c r="DE2099" s="212"/>
      <c r="DF2099" s="212"/>
      <c r="DG2099" s="212"/>
      <c r="DK2099"/>
      <c r="DL2099"/>
      <c r="DM2099" s="1"/>
      <c r="DN2099" s="152"/>
      <c r="DO2099" s="152"/>
      <c r="DQ2099" s="212"/>
      <c r="DR2099" s="212"/>
      <c r="DV2099"/>
      <c r="DW2099"/>
      <c r="DX2099" s="1"/>
      <c r="DY2099" s="152"/>
      <c r="DZ2099" s="152"/>
      <c r="EB2099" s="212"/>
      <c r="EC2099" s="212"/>
      <c r="EJ2099" s="152"/>
      <c r="EK2099" s="152"/>
      <c r="EL2099" s="212"/>
      <c r="EM2099" s="212"/>
      <c r="EN2099" s="212"/>
      <c r="EO2099"/>
      <c r="EP2099"/>
      <c r="EQ2099"/>
      <c r="EU2099" s="152"/>
      <c r="EV2099" s="152"/>
      <c r="EW2099" s="212"/>
      <c r="EX2099" s="212"/>
      <c r="EY2099" s="212"/>
      <c r="EZ2099"/>
      <c r="FA2099"/>
      <c r="FB2099"/>
      <c r="FN2099"/>
      <c r="FO2099"/>
      <c r="FP2099"/>
      <c r="FQ2099"/>
      <c r="FR2099"/>
      <c r="FS2099"/>
      <c r="GD2099"/>
      <c r="GE2099"/>
      <c r="GF2099"/>
      <c r="GG2099"/>
      <c r="GH2099"/>
      <c r="GI2099"/>
      <c r="GU2099"/>
      <c r="GV2099"/>
      <c r="GW2099"/>
      <c r="GX2099"/>
      <c r="GY2099"/>
      <c r="HI2099"/>
      <c r="HK2099"/>
      <c r="HL2099"/>
      <c r="HM2099"/>
      <c r="HN2099"/>
      <c r="HO2099"/>
      <c r="HQ2099"/>
      <c r="HR2099"/>
      <c r="HS2099"/>
      <c r="HT2099"/>
    </row>
    <row r="2100" spans="47:228">
      <c r="AU2100" s="1"/>
      <c r="AV2100" s="152"/>
      <c r="AW2100" s="152"/>
      <c r="AX2100" s="212"/>
      <c r="AY2100" s="212"/>
      <c r="AZ2100" s="212"/>
      <c r="BA2100"/>
      <c r="BB2100"/>
      <c r="BC2100"/>
      <c r="BD2100"/>
      <c r="BE2100"/>
      <c r="BF2100" s="1"/>
      <c r="BG2100" s="152"/>
      <c r="BH2100" s="152"/>
      <c r="BI2100" s="212"/>
      <c r="BJ2100" s="212"/>
      <c r="BK2100" s="212"/>
      <c r="BM2100" s="1"/>
      <c r="BN2100" s="152"/>
      <c r="BO2100" s="152"/>
      <c r="BP2100" s="212"/>
      <c r="BQ2100" s="212"/>
      <c r="BR2100" s="212"/>
      <c r="BS2100"/>
      <c r="BT2100"/>
      <c r="BU2100"/>
      <c r="BX2100" s="1"/>
      <c r="BY2100" s="152"/>
      <c r="BZ2100" s="152"/>
      <c r="CA2100" s="212"/>
      <c r="CB2100" s="212"/>
      <c r="CC2100" s="212"/>
      <c r="CE2100" s="1"/>
      <c r="CF2100" s="290"/>
      <c r="CG2100" s="290"/>
      <c r="CH2100" s="212"/>
      <c r="CI2100" s="212"/>
      <c r="CJ2100" s="212"/>
      <c r="CL2100"/>
      <c r="CM2100"/>
      <c r="CQ2100" s="1"/>
      <c r="CR2100" s="152"/>
      <c r="CS2100" s="152"/>
      <c r="CT2100" s="212"/>
      <c r="CU2100" s="212"/>
      <c r="CV2100" s="212"/>
      <c r="CX2100"/>
      <c r="CY2100"/>
      <c r="CZ2100"/>
      <c r="DA2100"/>
      <c r="DB2100" s="1"/>
      <c r="DC2100" s="152"/>
      <c r="DD2100" s="152"/>
      <c r="DE2100" s="212"/>
      <c r="DF2100" s="212"/>
      <c r="DG2100" s="212"/>
      <c r="DK2100"/>
      <c r="DL2100"/>
      <c r="DM2100" s="1"/>
      <c r="DN2100" s="152"/>
      <c r="DO2100" s="152"/>
      <c r="DQ2100" s="212"/>
      <c r="DR2100" s="212"/>
      <c r="DV2100"/>
      <c r="DW2100"/>
      <c r="DX2100" s="1"/>
      <c r="DY2100" s="152"/>
      <c r="DZ2100" s="152"/>
      <c r="EB2100" s="212"/>
      <c r="EC2100" s="212"/>
      <c r="EJ2100" s="152"/>
      <c r="EK2100" s="152"/>
      <c r="EL2100" s="212"/>
      <c r="EM2100" s="212"/>
      <c r="EN2100" s="212"/>
      <c r="EO2100"/>
      <c r="EP2100"/>
      <c r="EQ2100"/>
      <c r="EU2100" s="152"/>
      <c r="EV2100" s="152"/>
      <c r="EW2100" s="212"/>
      <c r="EX2100" s="212"/>
      <c r="EY2100" s="212"/>
      <c r="EZ2100"/>
      <c r="FA2100"/>
      <c r="FB2100"/>
      <c r="FN2100"/>
      <c r="FO2100"/>
      <c r="FP2100"/>
      <c r="FQ2100"/>
      <c r="FR2100"/>
      <c r="FS2100"/>
      <c r="GD2100"/>
      <c r="GE2100"/>
      <c r="GF2100"/>
      <c r="GG2100"/>
      <c r="GH2100"/>
      <c r="GI2100"/>
      <c r="GU2100"/>
      <c r="GV2100"/>
      <c r="GW2100"/>
      <c r="GX2100"/>
      <c r="GY2100"/>
      <c r="HI2100"/>
      <c r="HK2100"/>
      <c r="HL2100"/>
      <c r="HM2100"/>
      <c r="HN2100"/>
      <c r="HO2100"/>
      <c r="HQ2100"/>
      <c r="HR2100"/>
      <c r="HS2100"/>
      <c r="HT2100"/>
    </row>
    <row r="2101" spans="47:228">
      <c r="AU2101" s="1"/>
      <c r="AV2101" s="152"/>
      <c r="AW2101" s="152"/>
      <c r="AX2101" s="212"/>
      <c r="AY2101" s="212"/>
      <c r="AZ2101" s="212"/>
      <c r="BA2101"/>
      <c r="BB2101"/>
      <c r="BC2101"/>
      <c r="BD2101"/>
      <c r="BE2101"/>
      <c r="BF2101" s="1"/>
      <c r="BG2101" s="152"/>
      <c r="BH2101" s="152"/>
      <c r="BI2101" s="212"/>
      <c r="BJ2101" s="212"/>
      <c r="BK2101" s="212"/>
      <c r="BM2101" s="1"/>
      <c r="BN2101" s="152"/>
      <c r="BO2101" s="152"/>
      <c r="BP2101" s="212"/>
      <c r="BQ2101" s="212"/>
      <c r="BR2101" s="212"/>
      <c r="BS2101"/>
      <c r="BT2101"/>
      <c r="BU2101"/>
      <c r="BX2101" s="1"/>
      <c r="BY2101" s="152"/>
      <c r="BZ2101" s="152"/>
      <c r="CA2101" s="212"/>
      <c r="CB2101" s="212"/>
      <c r="CC2101" s="212"/>
      <c r="CE2101" s="1"/>
      <c r="CF2101" s="290"/>
      <c r="CG2101" s="290"/>
      <c r="CH2101" s="212"/>
      <c r="CI2101" s="212"/>
      <c r="CJ2101" s="212"/>
      <c r="CL2101"/>
      <c r="CM2101"/>
      <c r="CQ2101" s="1"/>
      <c r="CR2101" s="152"/>
      <c r="CS2101" s="152"/>
      <c r="CT2101" s="212"/>
      <c r="CU2101" s="212"/>
      <c r="CV2101" s="212"/>
      <c r="CX2101"/>
      <c r="CY2101"/>
      <c r="CZ2101"/>
      <c r="DA2101"/>
      <c r="DB2101" s="1"/>
      <c r="DC2101" s="152"/>
      <c r="DD2101" s="152"/>
      <c r="DE2101" s="212"/>
      <c r="DF2101" s="212"/>
      <c r="DG2101" s="212"/>
      <c r="DK2101"/>
      <c r="DL2101"/>
      <c r="DM2101" s="1"/>
      <c r="DN2101" s="152"/>
      <c r="DO2101" s="152"/>
      <c r="DQ2101" s="212"/>
      <c r="DR2101" s="212"/>
      <c r="DV2101"/>
      <c r="DW2101"/>
      <c r="DX2101" s="1"/>
      <c r="DY2101" s="152"/>
      <c r="DZ2101" s="152"/>
      <c r="EB2101" s="212"/>
      <c r="EC2101" s="212"/>
      <c r="EJ2101" s="152"/>
      <c r="EK2101" s="152"/>
      <c r="EL2101" s="212"/>
      <c r="EM2101" s="212"/>
      <c r="EN2101" s="212"/>
      <c r="EO2101"/>
      <c r="EP2101"/>
      <c r="EQ2101"/>
      <c r="EU2101" s="152"/>
      <c r="EV2101" s="152"/>
      <c r="EW2101" s="212"/>
      <c r="EX2101" s="212"/>
      <c r="EY2101" s="212"/>
      <c r="EZ2101"/>
      <c r="FA2101"/>
      <c r="FB2101"/>
      <c r="FN2101"/>
      <c r="FO2101"/>
      <c r="FP2101"/>
      <c r="FQ2101"/>
      <c r="FR2101"/>
      <c r="FS2101"/>
      <c r="GD2101"/>
      <c r="GE2101"/>
      <c r="GF2101"/>
      <c r="GG2101"/>
      <c r="GH2101"/>
      <c r="GI2101"/>
      <c r="GU2101"/>
      <c r="GV2101"/>
      <c r="GW2101"/>
      <c r="GX2101"/>
      <c r="GY2101"/>
      <c r="HI2101"/>
      <c r="HK2101"/>
      <c r="HL2101"/>
      <c r="HM2101"/>
      <c r="HN2101"/>
      <c r="HO2101"/>
      <c r="HQ2101"/>
      <c r="HR2101"/>
      <c r="HS2101"/>
      <c r="HT2101"/>
    </row>
    <row r="2102" spans="47:228">
      <c r="AU2102" s="1"/>
      <c r="AV2102" s="152"/>
      <c r="AW2102" s="152"/>
      <c r="AX2102" s="212"/>
      <c r="AY2102" s="212"/>
      <c r="AZ2102" s="212"/>
      <c r="BA2102"/>
      <c r="BB2102"/>
      <c r="BC2102"/>
      <c r="BD2102"/>
      <c r="BE2102"/>
      <c r="BF2102" s="1"/>
      <c r="BG2102" s="152"/>
      <c r="BH2102" s="152"/>
      <c r="BI2102" s="212"/>
      <c r="BJ2102" s="212"/>
      <c r="BK2102" s="212"/>
      <c r="BM2102" s="1"/>
      <c r="BN2102" s="152"/>
      <c r="BO2102" s="152"/>
      <c r="BP2102" s="212"/>
      <c r="BQ2102" s="212"/>
      <c r="BR2102" s="212"/>
      <c r="BS2102"/>
      <c r="BT2102"/>
      <c r="BU2102"/>
      <c r="BX2102" s="1"/>
      <c r="BY2102" s="152"/>
      <c r="BZ2102" s="152"/>
      <c r="CA2102" s="212"/>
      <c r="CB2102" s="212"/>
      <c r="CC2102" s="212"/>
      <c r="CE2102" s="1"/>
      <c r="CF2102" s="290"/>
      <c r="CG2102" s="290"/>
      <c r="CH2102" s="212"/>
      <c r="CI2102" s="212"/>
      <c r="CJ2102" s="212"/>
      <c r="CL2102"/>
      <c r="CM2102"/>
      <c r="CQ2102" s="1"/>
      <c r="CR2102" s="152"/>
      <c r="CS2102" s="152"/>
      <c r="CT2102" s="212"/>
      <c r="CU2102" s="212"/>
      <c r="CV2102" s="212"/>
      <c r="CX2102"/>
      <c r="CY2102"/>
      <c r="CZ2102"/>
      <c r="DA2102"/>
      <c r="DB2102" s="1"/>
      <c r="DC2102" s="152"/>
      <c r="DD2102" s="152"/>
      <c r="DE2102" s="212"/>
      <c r="DF2102" s="212"/>
      <c r="DG2102" s="212"/>
      <c r="DK2102"/>
      <c r="DL2102"/>
      <c r="DM2102" s="1"/>
      <c r="DN2102" s="152"/>
      <c r="DO2102" s="152"/>
      <c r="DQ2102" s="212"/>
      <c r="DR2102" s="212"/>
      <c r="DV2102"/>
      <c r="DW2102"/>
      <c r="DX2102" s="1"/>
      <c r="DY2102" s="152"/>
      <c r="DZ2102" s="152"/>
      <c r="EB2102" s="212"/>
      <c r="EC2102" s="212"/>
      <c r="EJ2102" s="152"/>
      <c r="EK2102" s="152"/>
      <c r="EL2102" s="212"/>
      <c r="EM2102" s="212"/>
      <c r="EN2102" s="212"/>
      <c r="EO2102"/>
      <c r="EP2102"/>
      <c r="EQ2102"/>
      <c r="EU2102" s="152"/>
      <c r="EV2102" s="152"/>
      <c r="EW2102" s="212"/>
      <c r="EX2102" s="212"/>
      <c r="EY2102" s="212"/>
      <c r="EZ2102"/>
      <c r="FA2102"/>
      <c r="FB2102"/>
      <c r="FN2102"/>
      <c r="FO2102"/>
      <c r="FP2102"/>
      <c r="FQ2102"/>
      <c r="FR2102"/>
      <c r="FS2102"/>
      <c r="GD2102"/>
      <c r="GE2102"/>
      <c r="GF2102"/>
      <c r="GG2102"/>
      <c r="GH2102"/>
      <c r="GI2102"/>
      <c r="GU2102"/>
      <c r="GV2102"/>
      <c r="GW2102"/>
      <c r="GX2102"/>
      <c r="GY2102"/>
      <c r="HI2102"/>
      <c r="HK2102"/>
      <c r="HL2102"/>
      <c r="HM2102"/>
      <c r="HN2102"/>
      <c r="HO2102"/>
      <c r="HQ2102"/>
      <c r="HR2102"/>
      <c r="HS2102"/>
      <c r="HT2102"/>
    </row>
    <row r="2103" spans="47:228">
      <c r="AU2103" s="1"/>
      <c r="AV2103" s="152"/>
      <c r="AW2103" s="152"/>
      <c r="AX2103" s="212"/>
      <c r="AY2103" s="212"/>
      <c r="AZ2103" s="212"/>
      <c r="BA2103"/>
      <c r="BB2103"/>
      <c r="BC2103"/>
      <c r="BD2103"/>
      <c r="BE2103"/>
      <c r="BF2103" s="1"/>
      <c r="BG2103" s="152"/>
      <c r="BH2103" s="152"/>
      <c r="BI2103" s="212"/>
      <c r="BJ2103" s="212"/>
      <c r="BK2103" s="212"/>
      <c r="BM2103" s="1"/>
      <c r="BN2103" s="152"/>
      <c r="BO2103" s="152"/>
      <c r="BP2103" s="212"/>
      <c r="BQ2103" s="212"/>
      <c r="BR2103" s="212"/>
      <c r="BS2103"/>
      <c r="BT2103"/>
      <c r="BU2103"/>
      <c r="BX2103" s="1"/>
      <c r="BY2103" s="152"/>
      <c r="BZ2103" s="152"/>
      <c r="CA2103" s="212"/>
      <c r="CB2103" s="212"/>
      <c r="CC2103" s="212"/>
      <c r="CE2103" s="1"/>
      <c r="CF2103" s="290"/>
      <c r="CG2103" s="290"/>
      <c r="CH2103" s="212"/>
      <c r="CI2103" s="212"/>
      <c r="CJ2103" s="212"/>
      <c r="CL2103"/>
      <c r="CM2103"/>
      <c r="CQ2103" s="1"/>
      <c r="CR2103" s="152"/>
      <c r="CS2103" s="152"/>
      <c r="CT2103" s="212"/>
      <c r="CU2103" s="212"/>
      <c r="CV2103" s="212"/>
      <c r="CX2103"/>
      <c r="CY2103"/>
      <c r="CZ2103"/>
      <c r="DA2103"/>
      <c r="DB2103" s="1"/>
      <c r="DC2103" s="152"/>
      <c r="DD2103" s="152"/>
      <c r="DE2103" s="212"/>
      <c r="DF2103" s="212"/>
      <c r="DG2103" s="212"/>
      <c r="DK2103"/>
      <c r="DL2103"/>
      <c r="DM2103" s="1"/>
      <c r="DN2103" s="152"/>
      <c r="DO2103" s="152"/>
      <c r="DQ2103" s="212"/>
      <c r="DR2103" s="212"/>
      <c r="DV2103"/>
      <c r="DW2103"/>
      <c r="DX2103" s="1"/>
      <c r="DY2103" s="152"/>
      <c r="DZ2103" s="152"/>
      <c r="EB2103" s="212"/>
      <c r="EC2103" s="212"/>
      <c r="EJ2103" s="152"/>
      <c r="EK2103" s="152"/>
      <c r="EL2103" s="212"/>
      <c r="EM2103" s="212"/>
      <c r="EN2103" s="212"/>
      <c r="EO2103"/>
      <c r="EP2103"/>
      <c r="EQ2103"/>
      <c r="EU2103" s="152"/>
      <c r="EV2103" s="152"/>
      <c r="EW2103" s="212"/>
      <c r="EX2103" s="212"/>
      <c r="EY2103" s="212"/>
      <c r="EZ2103"/>
      <c r="FA2103"/>
      <c r="FB2103"/>
      <c r="FN2103"/>
      <c r="FO2103"/>
      <c r="FP2103"/>
      <c r="FQ2103"/>
      <c r="FR2103"/>
      <c r="FS2103"/>
      <c r="GD2103"/>
      <c r="GE2103"/>
      <c r="GF2103"/>
      <c r="GG2103"/>
      <c r="GH2103"/>
      <c r="GI2103"/>
      <c r="GU2103"/>
      <c r="GV2103"/>
      <c r="GW2103"/>
      <c r="GX2103"/>
      <c r="GY2103"/>
      <c r="HI2103"/>
      <c r="HK2103"/>
      <c r="HL2103"/>
      <c r="HM2103"/>
      <c r="HN2103"/>
      <c r="HO2103"/>
      <c r="HQ2103"/>
      <c r="HR2103"/>
      <c r="HS2103"/>
      <c r="HT2103"/>
    </row>
    <row r="2104" spans="47:228">
      <c r="AU2104" s="1"/>
      <c r="AV2104" s="152"/>
      <c r="AW2104" s="152"/>
      <c r="AX2104" s="212"/>
      <c r="AY2104" s="212"/>
      <c r="AZ2104" s="212"/>
      <c r="BA2104"/>
      <c r="BB2104"/>
      <c r="BC2104"/>
      <c r="BD2104"/>
      <c r="BE2104"/>
      <c r="BF2104" s="1"/>
      <c r="BG2104" s="152"/>
      <c r="BH2104" s="152"/>
      <c r="BI2104" s="212"/>
      <c r="BJ2104" s="212"/>
      <c r="BK2104" s="212"/>
      <c r="BM2104" s="1"/>
      <c r="BN2104" s="152"/>
      <c r="BO2104" s="152"/>
      <c r="BP2104" s="212"/>
      <c r="BQ2104" s="212"/>
      <c r="BR2104" s="212"/>
      <c r="BS2104"/>
      <c r="BT2104"/>
      <c r="BU2104"/>
      <c r="BX2104" s="1"/>
      <c r="BY2104" s="152"/>
      <c r="BZ2104" s="152"/>
      <c r="CA2104" s="212"/>
      <c r="CB2104" s="212"/>
      <c r="CC2104" s="212"/>
      <c r="CE2104" s="1"/>
      <c r="CF2104" s="290"/>
      <c r="CG2104" s="290"/>
      <c r="CH2104" s="212"/>
      <c r="CI2104" s="212"/>
      <c r="CJ2104" s="212"/>
      <c r="CL2104"/>
      <c r="CM2104"/>
      <c r="CQ2104" s="1"/>
      <c r="CR2104" s="152"/>
      <c r="CS2104" s="152"/>
      <c r="CT2104" s="212"/>
      <c r="CU2104" s="212"/>
      <c r="CV2104" s="212"/>
      <c r="CX2104"/>
      <c r="CY2104"/>
      <c r="CZ2104"/>
      <c r="DA2104"/>
      <c r="DB2104" s="1"/>
      <c r="DC2104" s="152"/>
      <c r="DD2104" s="152"/>
      <c r="DE2104" s="212"/>
      <c r="DF2104" s="212"/>
      <c r="DG2104" s="212"/>
      <c r="DK2104"/>
      <c r="DL2104"/>
      <c r="DM2104" s="1"/>
      <c r="DN2104" s="152"/>
      <c r="DO2104" s="152"/>
      <c r="DQ2104" s="212"/>
      <c r="DR2104" s="212"/>
      <c r="DV2104"/>
      <c r="DW2104"/>
      <c r="DX2104" s="1"/>
      <c r="DY2104" s="152"/>
      <c r="DZ2104" s="152"/>
      <c r="EB2104" s="212"/>
      <c r="EC2104" s="212"/>
      <c r="EJ2104" s="152"/>
      <c r="EK2104" s="152"/>
      <c r="EL2104" s="212"/>
      <c r="EM2104" s="212"/>
      <c r="EN2104" s="212"/>
      <c r="EO2104"/>
      <c r="EP2104"/>
      <c r="EQ2104"/>
      <c r="EU2104" s="152"/>
      <c r="EV2104" s="152"/>
      <c r="EW2104" s="212"/>
      <c r="EX2104" s="212"/>
      <c r="EY2104" s="212"/>
      <c r="EZ2104"/>
      <c r="FA2104"/>
      <c r="FB2104"/>
      <c r="FN2104"/>
      <c r="FO2104"/>
      <c r="FP2104"/>
      <c r="FQ2104"/>
      <c r="FR2104"/>
      <c r="FS2104"/>
      <c r="GD2104"/>
      <c r="GE2104"/>
      <c r="GF2104"/>
      <c r="GG2104"/>
      <c r="GH2104"/>
      <c r="GI2104"/>
      <c r="GU2104"/>
      <c r="GV2104"/>
      <c r="GW2104"/>
      <c r="GX2104"/>
      <c r="GY2104"/>
      <c r="HI2104"/>
      <c r="HK2104"/>
      <c r="HL2104"/>
      <c r="HM2104"/>
      <c r="HN2104"/>
      <c r="HO2104"/>
      <c r="HQ2104"/>
      <c r="HR2104"/>
      <c r="HS2104"/>
      <c r="HT2104"/>
    </row>
    <row r="2105" spans="47:228">
      <c r="AU2105" s="1"/>
      <c r="AV2105" s="152"/>
      <c r="AW2105" s="152"/>
      <c r="AX2105" s="212"/>
      <c r="AY2105" s="212"/>
      <c r="AZ2105" s="212"/>
      <c r="BA2105"/>
      <c r="BB2105"/>
      <c r="BC2105"/>
      <c r="BD2105"/>
      <c r="BE2105"/>
      <c r="BF2105" s="1"/>
      <c r="BG2105" s="152"/>
      <c r="BH2105" s="152"/>
      <c r="BI2105" s="212"/>
      <c r="BJ2105" s="212"/>
      <c r="BK2105" s="212"/>
      <c r="BM2105" s="1"/>
      <c r="BN2105" s="152"/>
      <c r="BO2105" s="152"/>
      <c r="BP2105" s="212"/>
      <c r="BQ2105" s="212"/>
      <c r="BR2105" s="212"/>
      <c r="BS2105"/>
      <c r="BT2105"/>
      <c r="BU2105"/>
      <c r="BX2105" s="1"/>
      <c r="BY2105" s="152"/>
      <c r="BZ2105" s="152"/>
      <c r="CA2105" s="212"/>
      <c r="CB2105" s="212"/>
      <c r="CC2105" s="212"/>
      <c r="CE2105" s="1"/>
      <c r="CF2105" s="290"/>
      <c r="CG2105" s="290"/>
      <c r="CH2105" s="212"/>
      <c r="CI2105" s="212"/>
      <c r="CJ2105" s="212"/>
      <c r="CL2105"/>
      <c r="CM2105"/>
      <c r="CQ2105" s="1"/>
      <c r="CR2105" s="152"/>
      <c r="CS2105" s="152"/>
      <c r="CT2105" s="212"/>
      <c r="CU2105" s="212"/>
      <c r="CV2105" s="212"/>
      <c r="CX2105"/>
      <c r="CY2105"/>
      <c r="CZ2105"/>
      <c r="DA2105"/>
      <c r="DB2105" s="1"/>
      <c r="DC2105" s="152"/>
      <c r="DD2105" s="152"/>
      <c r="DE2105" s="212"/>
      <c r="DF2105" s="212"/>
      <c r="DG2105" s="212"/>
      <c r="DK2105"/>
      <c r="DL2105"/>
      <c r="DM2105" s="1"/>
      <c r="DN2105" s="152"/>
      <c r="DO2105" s="152"/>
      <c r="DQ2105" s="212"/>
      <c r="DR2105" s="212"/>
      <c r="DV2105"/>
      <c r="DW2105"/>
      <c r="DX2105" s="1"/>
      <c r="DY2105" s="152"/>
      <c r="DZ2105" s="152"/>
      <c r="EB2105" s="212"/>
      <c r="EC2105" s="212"/>
      <c r="EJ2105" s="152"/>
      <c r="EK2105" s="152"/>
      <c r="EL2105" s="212"/>
      <c r="EM2105" s="212"/>
      <c r="EN2105" s="212"/>
      <c r="EO2105"/>
      <c r="EP2105"/>
      <c r="EQ2105"/>
      <c r="EU2105" s="152"/>
      <c r="EV2105" s="152"/>
      <c r="EW2105" s="212"/>
      <c r="EX2105" s="212"/>
      <c r="EY2105" s="212"/>
      <c r="EZ2105"/>
      <c r="FA2105"/>
      <c r="FB2105"/>
      <c r="FN2105"/>
      <c r="FO2105"/>
      <c r="FP2105"/>
      <c r="FQ2105"/>
      <c r="FR2105"/>
      <c r="FS2105"/>
      <c r="GD2105"/>
      <c r="GE2105"/>
      <c r="GF2105"/>
      <c r="GG2105"/>
      <c r="GH2105"/>
      <c r="GI2105"/>
      <c r="GU2105"/>
      <c r="GV2105"/>
      <c r="GW2105"/>
      <c r="GX2105"/>
      <c r="GY2105"/>
      <c r="HI2105"/>
      <c r="HK2105"/>
      <c r="HL2105"/>
      <c r="HM2105"/>
      <c r="HN2105"/>
      <c r="HO2105"/>
      <c r="HQ2105"/>
      <c r="HR2105"/>
      <c r="HS2105"/>
      <c r="HT2105"/>
    </row>
    <row r="2106" spans="47:228">
      <c r="AU2106" s="1"/>
      <c r="AV2106" s="152"/>
      <c r="AW2106" s="152"/>
      <c r="AX2106" s="212"/>
      <c r="AY2106" s="212"/>
      <c r="AZ2106" s="212"/>
      <c r="BA2106"/>
      <c r="BB2106"/>
      <c r="BC2106"/>
      <c r="BD2106"/>
      <c r="BE2106"/>
      <c r="BF2106" s="1"/>
      <c r="BG2106" s="152"/>
      <c r="BH2106" s="152"/>
      <c r="BI2106" s="212"/>
      <c r="BJ2106" s="212"/>
      <c r="BK2106" s="212"/>
      <c r="BM2106" s="1"/>
      <c r="BN2106" s="152"/>
      <c r="BO2106" s="152"/>
      <c r="BP2106" s="212"/>
      <c r="BQ2106" s="212"/>
      <c r="BR2106" s="212"/>
      <c r="BS2106"/>
      <c r="BT2106"/>
      <c r="BU2106"/>
      <c r="BX2106" s="1"/>
      <c r="BY2106" s="152"/>
      <c r="BZ2106" s="152"/>
      <c r="CA2106" s="212"/>
      <c r="CB2106" s="212"/>
      <c r="CC2106" s="212"/>
      <c r="CE2106" s="1"/>
      <c r="CF2106" s="290"/>
      <c r="CG2106" s="290"/>
      <c r="CH2106" s="212"/>
      <c r="CI2106" s="212"/>
      <c r="CJ2106" s="212"/>
      <c r="CL2106"/>
      <c r="CM2106"/>
      <c r="CQ2106" s="1"/>
      <c r="CR2106" s="152"/>
      <c r="CS2106" s="152"/>
      <c r="CT2106" s="212"/>
      <c r="CU2106" s="212"/>
      <c r="CV2106" s="212"/>
      <c r="CX2106"/>
      <c r="CY2106"/>
      <c r="CZ2106"/>
      <c r="DA2106"/>
      <c r="DB2106" s="1"/>
      <c r="DC2106" s="152"/>
      <c r="DD2106" s="152"/>
      <c r="DE2106" s="212"/>
      <c r="DF2106" s="212"/>
      <c r="DG2106" s="212"/>
      <c r="DK2106"/>
      <c r="DL2106"/>
      <c r="DM2106" s="1"/>
      <c r="DN2106" s="152"/>
      <c r="DO2106" s="152"/>
      <c r="DQ2106" s="212"/>
      <c r="DR2106" s="212"/>
      <c r="DV2106"/>
      <c r="DW2106"/>
      <c r="DX2106" s="1"/>
      <c r="DY2106" s="152"/>
      <c r="DZ2106" s="152"/>
      <c r="EB2106" s="212"/>
      <c r="EC2106" s="212"/>
      <c r="EJ2106" s="152"/>
      <c r="EK2106" s="152"/>
      <c r="EL2106" s="212"/>
      <c r="EM2106" s="212"/>
      <c r="EN2106" s="212"/>
      <c r="EO2106"/>
      <c r="EP2106"/>
      <c r="EQ2106"/>
      <c r="EU2106" s="152"/>
      <c r="EV2106" s="152"/>
      <c r="EW2106" s="212"/>
      <c r="EX2106" s="212"/>
      <c r="EY2106" s="212"/>
      <c r="EZ2106"/>
      <c r="FA2106"/>
      <c r="FB2106"/>
      <c r="FN2106"/>
      <c r="FO2106"/>
      <c r="FP2106"/>
      <c r="FQ2106"/>
      <c r="FR2106"/>
      <c r="FS2106"/>
      <c r="GD2106"/>
      <c r="GE2106"/>
      <c r="GF2106"/>
      <c r="GG2106"/>
      <c r="GH2106"/>
      <c r="GI2106"/>
      <c r="GU2106"/>
      <c r="GV2106"/>
      <c r="GW2106"/>
      <c r="GX2106"/>
      <c r="GY2106"/>
      <c r="HI2106"/>
      <c r="HK2106"/>
      <c r="HL2106"/>
      <c r="HM2106"/>
      <c r="HN2106"/>
      <c r="HO2106"/>
      <c r="HQ2106"/>
      <c r="HR2106"/>
      <c r="HS2106"/>
      <c r="HT2106"/>
    </row>
    <row r="2107" spans="47:228">
      <c r="AU2107" s="1"/>
      <c r="AV2107" s="152"/>
      <c r="AW2107" s="152"/>
      <c r="AX2107" s="212"/>
      <c r="AY2107" s="212"/>
      <c r="AZ2107" s="212"/>
      <c r="BA2107"/>
      <c r="BB2107"/>
      <c r="BC2107"/>
      <c r="BD2107"/>
      <c r="BE2107"/>
      <c r="BF2107" s="1"/>
      <c r="BG2107" s="152"/>
      <c r="BH2107" s="152"/>
      <c r="BI2107" s="212"/>
      <c r="BJ2107" s="212"/>
      <c r="BK2107" s="212"/>
      <c r="BM2107" s="1"/>
      <c r="BN2107" s="152"/>
      <c r="BO2107" s="152"/>
      <c r="BP2107" s="212"/>
      <c r="BQ2107" s="212"/>
      <c r="BR2107" s="212"/>
      <c r="BS2107"/>
      <c r="BT2107"/>
      <c r="BU2107"/>
      <c r="BX2107" s="1"/>
      <c r="BY2107" s="152"/>
      <c r="BZ2107" s="152"/>
      <c r="CA2107" s="212"/>
      <c r="CB2107" s="212"/>
      <c r="CC2107" s="212"/>
      <c r="CE2107" s="1"/>
      <c r="CF2107" s="290"/>
      <c r="CG2107" s="290"/>
      <c r="CH2107" s="212"/>
      <c r="CI2107" s="212"/>
      <c r="CJ2107" s="212"/>
      <c r="CL2107"/>
      <c r="CM2107"/>
      <c r="CQ2107" s="1"/>
      <c r="CR2107" s="152"/>
      <c r="CS2107" s="152"/>
      <c r="CT2107" s="212"/>
      <c r="CU2107" s="212"/>
      <c r="CV2107" s="212"/>
      <c r="CX2107"/>
      <c r="CY2107"/>
      <c r="CZ2107"/>
      <c r="DA2107"/>
      <c r="DB2107" s="1"/>
      <c r="DC2107" s="152"/>
      <c r="DD2107" s="152"/>
      <c r="DE2107" s="212"/>
      <c r="DF2107" s="212"/>
      <c r="DG2107" s="212"/>
      <c r="DK2107"/>
      <c r="DL2107"/>
      <c r="DM2107" s="1"/>
      <c r="DN2107" s="152"/>
      <c r="DO2107" s="152"/>
      <c r="DQ2107" s="212"/>
      <c r="DR2107" s="212"/>
      <c r="DV2107"/>
      <c r="DW2107"/>
      <c r="DX2107" s="1"/>
      <c r="DY2107" s="152"/>
      <c r="DZ2107" s="152"/>
      <c r="EB2107" s="212"/>
      <c r="EC2107" s="212"/>
      <c r="EJ2107" s="152"/>
      <c r="EK2107" s="152"/>
      <c r="EL2107" s="212"/>
      <c r="EM2107" s="212"/>
      <c r="EN2107" s="212"/>
      <c r="EO2107"/>
      <c r="EP2107"/>
      <c r="EQ2107"/>
      <c r="EU2107" s="152"/>
      <c r="EV2107" s="152"/>
      <c r="EW2107" s="212"/>
      <c r="EX2107" s="212"/>
      <c r="EY2107" s="212"/>
      <c r="EZ2107"/>
      <c r="FA2107"/>
      <c r="FB2107"/>
      <c r="FN2107"/>
      <c r="FO2107"/>
      <c r="FP2107"/>
      <c r="FQ2107"/>
      <c r="FR2107"/>
      <c r="FS2107"/>
      <c r="GD2107"/>
      <c r="GE2107"/>
      <c r="GF2107"/>
      <c r="GG2107"/>
      <c r="GH2107"/>
      <c r="GI2107"/>
      <c r="GU2107"/>
      <c r="GV2107"/>
      <c r="GW2107"/>
      <c r="GX2107"/>
      <c r="GY2107"/>
      <c r="HI2107"/>
      <c r="HK2107"/>
      <c r="HL2107"/>
      <c r="HM2107"/>
      <c r="HN2107"/>
      <c r="HO2107"/>
      <c r="HQ2107"/>
      <c r="HR2107"/>
      <c r="HS2107"/>
      <c r="HT2107"/>
    </row>
    <row r="2108" spans="47:228">
      <c r="AU2108" s="1"/>
      <c r="AV2108" s="152"/>
      <c r="AW2108" s="152"/>
      <c r="AX2108" s="212"/>
      <c r="AY2108" s="212"/>
      <c r="AZ2108" s="212"/>
      <c r="BA2108"/>
      <c r="BB2108"/>
      <c r="BC2108"/>
      <c r="BD2108"/>
      <c r="BE2108"/>
      <c r="BF2108" s="1"/>
      <c r="BG2108" s="152"/>
      <c r="BH2108" s="152"/>
      <c r="BI2108" s="212"/>
      <c r="BJ2108" s="212"/>
      <c r="BK2108" s="212"/>
      <c r="BM2108" s="1"/>
      <c r="BN2108" s="152"/>
      <c r="BO2108" s="152"/>
      <c r="BP2108" s="212"/>
      <c r="BQ2108" s="212"/>
      <c r="BR2108" s="212"/>
      <c r="BS2108"/>
      <c r="BT2108"/>
      <c r="BU2108"/>
      <c r="BX2108" s="1"/>
      <c r="BY2108" s="152"/>
      <c r="BZ2108" s="152"/>
      <c r="CA2108" s="212"/>
      <c r="CB2108" s="212"/>
      <c r="CC2108" s="212"/>
      <c r="CE2108" s="1"/>
      <c r="CF2108" s="290"/>
      <c r="CG2108" s="290"/>
      <c r="CH2108" s="212"/>
      <c r="CI2108" s="212"/>
      <c r="CJ2108" s="212"/>
      <c r="CL2108"/>
      <c r="CM2108"/>
      <c r="CQ2108" s="1"/>
      <c r="CR2108" s="152"/>
      <c r="CS2108" s="152"/>
      <c r="CT2108" s="212"/>
      <c r="CU2108" s="212"/>
      <c r="CV2108" s="212"/>
      <c r="CX2108"/>
      <c r="CY2108"/>
      <c r="CZ2108"/>
      <c r="DA2108"/>
      <c r="DB2108" s="1"/>
      <c r="DC2108" s="152"/>
      <c r="DD2108" s="152"/>
      <c r="DE2108" s="212"/>
      <c r="DF2108" s="212"/>
      <c r="DG2108" s="212"/>
      <c r="DK2108"/>
      <c r="DL2108"/>
      <c r="DM2108" s="1"/>
      <c r="DN2108" s="152"/>
      <c r="DO2108" s="152"/>
      <c r="DQ2108" s="212"/>
      <c r="DR2108" s="212"/>
      <c r="DV2108"/>
      <c r="DW2108"/>
      <c r="DX2108" s="1"/>
      <c r="DY2108" s="152"/>
      <c r="DZ2108" s="152"/>
      <c r="EB2108" s="212"/>
      <c r="EC2108" s="212"/>
      <c r="EJ2108" s="152"/>
      <c r="EK2108" s="152"/>
      <c r="EL2108" s="212"/>
      <c r="EM2108" s="212"/>
      <c r="EN2108" s="212"/>
      <c r="EO2108"/>
      <c r="EP2108"/>
      <c r="EQ2108"/>
      <c r="EU2108" s="152"/>
      <c r="EV2108" s="152"/>
      <c r="EW2108" s="212"/>
      <c r="EX2108" s="212"/>
      <c r="EY2108" s="212"/>
      <c r="EZ2108"/>
      <c r="FA2108"/>
      <c r="FB2108"/>
      <c r="FN2108"/>
      <c r="FO2108"/>
      <c r="FP2108"/>
      <c r="FQ2108"/>
      <c r="FR2108"/>
      <c r="FS2108"/>
      <c r="GD2108"/>
      <c r="GE2108"/>
      <c r="GF2108"/>
      <c r="GG2108"/>
      <c r="GH2108"/>
      <c r="GI2108"/>
      <c r="GU2108"/>
      <c r="GV2108"/>
      <c r="GW2108"/>
      <c r="GX2108"/>
      <c r="GY2108"/>
      <c r="HI2108"/>
      <c r="HK2108"/>
      <c r="HL2108"/>
      <c r="HM2108"/>
      <c r="HN2108"/>
      <c r="HO2108"/>
      <c r="HQ2108"/>
      <c r="HR2108"/>
      <c r="HS2108"/>
      <c r="HT2108"/>
    </row>
    <row r="2109" spans="47:228">
      <c r="AU2109" s="1"/>
      <c r="AV2109" s="152"/>
      <c r="AW2109" s="152"/>
      <c r="AX2109" s="212"/>
      <c r="AY2109" s="212"/>
      <c r="AZ2109" s="212"/>
      <c r="BA2109"/>
      <c r="BB2109"/>
      <c r="BC2109"/>
      <c r="BD2109"/>
      <c r="BE2109"/>
      <c r="BF2109" s="1"/>
      <c r="BG2109" s="152"/>
      <c r="BH2109" s="152"/>
      <c r="BI2109" s="212"/>
      <c r="BJ2109" s="212"/>
      <c r="BK2109" s="212"/>
      <c r="BM2109" s="1"/>
      <c r="BN2109" s="152"/>
      <c r="BO2109" s="152"/>
      <c r="BP2109" s="212"/>
      <c r="BQ2109" s="212"/>
      <c r="BR2109" s="212"/>
      <c r="BS2109"/>
      <c r="BT2109"/>
      <c r="BU2109"/>
      <c r="BX2109" s="1"/>
      <c r="BY2109" s="152"/>
      <c r="BZ2109" s="152"/>
      <c r="CA2109" s="212"/>
      <c r="CB2109" s="212"/>
      <c r="CC2109" s="212"/>
      <c r="CE2109" s="1"/>
      <c r="CF2109" s="290"/>
      <c r="CG2109" s="290"/>
      <c r="CH2109" s="212"/>
      <c r="CI2109" s="212"/>
      <c r="CJ2109" s="212"/>
      <c r="CL2109"/>
      <c r="CM2109"/>
      <c r="CQ2109" s="1"/>
      <c r="CR2109" s="152"/>
      <c r="CS2109" s="152"/>
      <c r="CT2109" s="212"/>
      <c r="CU2109" s="212"/>
      <c r="CV2109" s="212"/>
      <c r="CX2109"/>
      <c r="CY2109"/>
      <c r="CZ2109"/>
      <c r="DA2109"/>
      <c r="DB2109" s="1"/>
      <c r="DC2109" s="152"/>
      <c r="DD2109" s="152"/>
      <c r="DE2109" s="212"/>
      <c r="DF2109" s="212"/>
      <c r="DG2109" s="212"/>
      <c r="DK2109"/>
      <c r="DL2109"/>
      <c r="DM2109" s="1"/>
      <c r="DN2109" s="152"/>
      <c r="DO2109" s="152"/>
      <c r="DQ2109" s="212"/>
      <c r="DR2109" s="212"/>
      <c r="DV2109"/>
      <c r="DW2109"/>
      <c r="DX2109" s="1"/>
      <c r="DY2109" s="152"/>
      <c r="DZ2109" s="152"/>
      <c r="EB2109" s="212"/>
      <c r="EC2109" s="212"/>
      <c r="EJ2109" s="152"/>
      <c r="EK2109" s="152"/>
      <c r="EL2109" s="212"/>
      <c r="EM2109" s="212"/>
      <c r="EN2109" s="212"/>
      <c r="EO2109"/>
      <c r="EP2109"/>
      <c r="EQ2109"/>
      <c r="EU2109" s="152"/>
      <c r="EV2109" s="152"/>
      <c r="EW2109" s="212"/>
      <c r="EX2109" s="212"/>
      <c r="EY2109" s="212"/>
      <c r="EZ2109"/>
      <c r="FA2109"/>
      <c r="FB2109"/>
      <c r="FN2109"/>
      <c r="FO2109"/>
      <c r="FP2109"/>
      <c r="FQ2109"/>
      <c r="FR2109"/>
      <c r="FS2109"/>
      <c r="GD2109"/>
      <c r="GE2109"/>
      <c r="GF2109"/>
      <c r="GG2109"/>
      <c r="GH2109"/>
      <c r="GI2109"/>
      <c r="GU2109"/>
      <c r="GV2109"/>
      <c r="GW2109"/>
      <c r="GX2109"/>
      <c r="GY2109"/>
      <c r="HI2109"/>
      <c r="HK2109"/>
      <c r="HL2109"/>
      <c r="HM2109"/>
      <c r="HN2109"/>
      <c r="HO2109"/>
      <c r="HQ2109"/>
      <c r="HR2109"/>
      <c r="HS2109"/>
      <c r="HT2109"/>
    </row>
    <row r="2110" spans="47:228">
      <c r="AU2110" s="1"/>
      <c r="AV2110" s="152"/>
      <c r="AW2110" s="152"/>
      <c r="AX2110" s="212"/>
      <c r="AY2110" s="212"/>
      <c r="AZ2110" s="212"/>
      <c r="BA2110"/>
      <c r="BB2110"/>
      <c r="BC2110"/>
      <c r="BD2110"/>
      <c r="BE2110"/>
      <c r="BF2110" s="1"/>
      <c r="BG2110" s="152"/>
      <c r="BH2110" s="152"/>
      <c r="BI2110" s="212"/>
      <c r="BJ2110" s="212"/>
      <c r="BK2110" s="212"/>
      <c r="BM2110" s="1"/>
      <c r="BN2110" s="152"/>
      <c r="BO2110" s="152"/>
      <c r="BP2110" s="212"/>
      <c r="BQ2110" s="212"/>
      <c r="BR2110" s="212"/>
      <c r="BS2110"/>
      <c r="BT2110"/>
      <c r="BU2110"/>
      <c r="BX2110" s="1"/>
      <c r="BY2110" s="152"/>
      <c r="BZ2110" s="152"/>
      <c r="CA2110" s="212"/>
      <c r="CB2110" s="212"/>
      <c r="CC2110" s="212"/>
      <c r="CE2110" s="1"/>
      <c r="CF2110" s="290"/>
      <c r="CG2110" s="290"/>
      <c r="CH2110" s="212"/>
      <c r="CI2110" s="212"/>
      <c r="CJ2110" s="212"/>
      <c r="CL2110"/>
      <c r="CM2110"/>
      <c r="CQ2110" s="1"/>
      <c r="CR2110" s="152"/>
      <c r="CS2110" s="152"/>
      <c r="CT2110" s="212"/>
      <c r="CU2110" s="212"/>
      <c r="CV2110" s="212"/>
      <c r="CX2110"/>
      <c r="CY2110"/>
      <c r="CZ2110"/>
      <c r="DA2110"/>
      <c r="DB2110" s="1"/>
      <c r="DC2110" s="152"/>
      <c r="DD2110" s="152"/>
      <c r="DE2110" s="212"/>
      <c r="DF2110" s="212"/>
      <c r="DG2110" s="212"/>
      <c r="DK2110"/>
      <c r="DL2110"/>
      <c r="DM2110" s="1"/>
      <c r="DN2110" s="152"/>
      <c r="DO2110" s="152"/>
      <c r="DQ2110" s="212"/>
      <c r="DR2110" s="212"/>
      <c r="DV2110"/>
      <c r="DW2110"/>
      <c r="DX2110" s="1"/>
      <c r="DY2110" s="152"/>
      <c r="DZ2110" s="152"/>
      <c r="EB2110" s="212"/>
      <c r="EC2110" s="212"/>
      <c r="EJ2110" s="152"/>
      <c r="EK2110" s="152"/>
      <c r="EL2110" s="212"/>
      <c r="EM2110" s="212"/>
      <c r="EN2110" s="212"/>
      <c r="EO2110"/>
      <c r="EP2110"/>
      <c r="EQ2110"/>
      <c r="EU2110" s="152"/>
      <c r="EV2110" s="152"/>
      <c r="EW2110" s="212"/>
      <c r="EX2110" s="212"/>
      <c r="EY2110" s="212"/>
      <c r="EZ2110"/>
      <c r="FA2110"/>
      <c r="FB2110"/>
      <c r="FN2110"/>
      <c r="FO2110"/>
      <c r="FP2110"/>
      <c r="FQ2110"/>
      <c r="FR2110"/>
      <c r="FS2110"/>
      <c r="GD2110"/>
      <c r="GE2110"/>
      <c r="GF2110"/>
      <c r="GG2110"/>
      <c r="GH2110"/>
      <c r="GI2110"/>
      <c r="GU2110"/>
      <c r="GV2110"/>
      <c r="GW2110"/>
      <c r="GX2110"/>
      <c r="GY2110"/>
      <c r="HI2110"/>
      <c r="HK2110"/>
      <c r="HL2110"/>
      <c r="HM2110"/>
      <c r="HN2110"/>
      <c r="HO2110"/>
      <c r="HQ2110"/>
      <c r="HR2110"/>
      <c r="HS2110"/>
      <c r="HT2110"/>
    </row>
    <row r="2111" spans="47:228">
      <c r="AU2111" s="1"/>
      <c r="AV2111" s="152"/>
      <c r="AW2111" s="152"/>
      <c r="AX2111" s="212"/>
      <c r="AY2111" s="212"/>
      <c r="AZ2111" s="212"/>
      <c r="BA2111"/>
      <c r="BB2111"/>
      <c r="BC2111"/>
      <c r="BD2111"/>
      <c r="BE2111"/>
      <c r="BF2111" s="1"/>
      <c r="BG2111" s="152"/>
      <c r="BH2111" s="152"/>
      <c r="BI2111" s="212"/>
      <c r="BJ2111" s="212"/>
      <c r="BK2111" s="212"/>
      <c r="BM2111" s="1"/>
      <c r="BN2111" s="152"/>
      <c r="BO2111" s="152"/>
      <c r="BP2111" s="212"/>
      <c r="BQ2111" s="212"/>
      <c r="BR2111" s="212"/>
      <c r="BS2111"/>
      <c r="BT2111"/>
      <c r="BU2111"/>
      <c r="BX2111" s="1"/>
      <c r="BY2111" s="152"/>
      <c r="BZ2111" s="152"/>
      <c r="CA2111" s="212"/>
      <c r="CB2111" s="212"/>
      <c r="CC2111" s="212"/>
      <c r="CE2111" s="1"/>
      <c r="CF2111" s="290"/>
      <c r="CG2111" s="290"/>
      <c r="CH2111" s="212"/>
      <c r="CI2111" s="212"/>
      <c r="CJ2111" s="212"/>
      <c r="CL2111"/>
      <c r="CM2111"/>
      <c r="CQ2111" s="1"/>
      <c r="CR2111" s="152"/>
      <c r="CS2111" s="152"/>
      <c r="CT2111" s="212"/>
      <c r="CU2111" s="212"/>
      <c r="CV2111" s="212"/>
      <c r="CX2111"/>
      <c r="CY2111"/>
      <c r="CZ2111"/>
      <c r="DA2111"/>
      <c r="DB2111" s="1"/>
      <c r="DC2111" s="152"/>
      <c r="DD2111" s="152"/>
      <c r="DE2111" s="212"/>
      <c r="DF2111" s="212"/>
      <c r="DG2111" s="212"/>
      <c r="DK2111"/>
      <c r="DL2111"/>
      <c r="DM2111" s="1"/>
      <c r="DN2111" s="152"/>
      <c r="DO2111" s="152"/>
      <c r="DQ2111" s="212"/>
      <c r="DR2111" s="212"/>
      <c r="DV2111"/>
      <c r="DW2111"/>
      <c r="DX2111" s="1"/>
      <c r="DY2111" s="152"/>
      <c r="DZ2111" s="152"/>
      <c r="EB2111" s="212"/>
      <c r="EC2111" s="212"/>
      <c r="EJ2111" s="152"/>
      <c r="EK2111" s="152"/>
      <c r="EL2111" s="212"/>
      <c r="EM2111" s="212"/>
      <c r="EN2111" s="212"/>
      <c r="EO2111"/>
      <c r="EP2111"/>
      <c r="EQ2111"/>
      <c r="EU2111" s="152"/>
      <c r="EV2111" s="152"/>
      <c r="EW2111" s="212"/>
      <c r="EX2111" s="212"/>
      <c r="EY2111" s="212"/>
      <c r="EZ2111"/>
      <c r="FA2111"/>
      <c r="FB2111"/>
      <c r="FN2111"/>
      <c r="FO2111"/>
      <c r="FP2111"/>
      <c r="FQ2111"/>
      <c r="FR2111"/>
      <c r="FS2111"/>
      <c r="GD2111"/>
      <c r="GE2111"/>
      <c r="GF2111"/>
      <c r="GG2111"/>
      <c r="GH2111"/>
      <c r="GI2111"/>
      <c r="GU2111"/>
      <c r="GV2111"/>
      <c r="GW2111"/>
      <c r="GX2111"/>
      <c r="GY2111"/>
      <c r="HI2111"/>
      <c r="HK2111"/>
      <c r="HL2111"/>
      <c r="HM2111"/>
      <c r="HN2111"/>
      <c r="HO2111"/>
      <c r="HQ2111"/>
      <c r="HR2111"/>
      <c r="HS2111"/>
      <c r="HT2111"/>
    </row>
    <row r="2112" spans="47:228">
      <c r="AU2112" s="1"/>
      <c r="AV2112" s="152"/>
      <c r="AW2112" s="152"/>
      <c r="AX2112" s="212"/>
      <c r="AY2112" s="212"/>
      <c r="AZ2112" s="212"/>
      <c r="BA2112"/>
      <c r="BB2112"/>
      <c r="BC2112"/>
      <c r="BD2112"/>
      <c r="BE2112"/>
      <c r="BF2112" s="1"/>
      <c r="BG2112" s="152"/>
      <c r="BH2112" s="152"/>
      <c r="BI2112" s="212"/>
      <c r="BJ2112" s="212"/>
      <c r="BK2112" s="212"/>
      <c r="BM2112" s="1"/>
      <c r="BN2112" s="152"/>
      <c r="BO2112" s="152"/>
      <c r="BP2112" s="212"/>
      <c r="BQ2112" s="212"/>
      <c r="BR2112" s="212"/>
      <c r="BS2112"/>
      <c r="BT2112"/>
      <c r="BU2112"/>
      <c r="BX2112" s="1"/>
      <c r="BY2112" s="152"/>
      <c r="BZ2112" s="152"/>
      <c r="CA2112" s="212"/>
      <c r="CB2112" s="212"/>
      <c r="CC2112" s="212"/>
      <c r="CE2112" s="1"/>
      <c r="CF2112" s="290"/>
      <c r="CG2112" s="290"/>
      <c r="CH2112" s="212"/>
      <c r="CI2112" s="212"/>
      <c r="CJ2112" s="212"/>
      <c r="CL2112"/>
      <c r="CM2112"/>
      <c r="CQ2112" s="1"/>
      <c r="CR2112" s="152"/>
      <c r="CS2112" s="152"/>
      <c r="CT2112" s="212"/>
      <c r="CU2112" s="212"/>
      <c r="CV2112" s="212"/>
      <c r="CX2112"/>
      <c r="CY2112"/>
      <c r="CZ2112"/>
      <c r="DA2112"/>
      <c r="DB2112" s="1"/>
      <c r="DC2112" s="152"/>
      <c r="DD2112" s="152"/>
      <c r="DE2112" s="212"/>
      <c r="DF2112" s="212"/>
      <c r="DG2112" s="212"/>
      <c r="DK2112"/>
      <c r="DL2112"/>
      <c r="DM2112" s="1"/>
      <c r="DN2112" s="152"/>
      <c r="DO2112" s="152"/>
      <c r="DQ2112" s="212"/>
      <c r="DR2112" s="212"/>
      <c r="DV2112"/>
      <c r="DW2112"/>
      <c r="DX2112" s="1"/>
      <c r="DY2112" s="152"/>
      <c r="DZ2112" s="152"/>
      <c r="EB2112" s="212"/>
      <c r="EC2112" s="212"/>
      <c r="EJ2112" s="152"/>
      <c r="EK2112" s="152"/>
      <c r="EL2112" s="212"/>
      <c r="EM2112" s="212"/>
      <c r="EN2112" s="212"/>
      <c r="EO2112"/>
      <c r="EP2112"/>
      <c r="EQ2112"/>
      <c r="EU2112" s="152"/>
      <c r="EV2112" s="152"/>
      <c r="EW2112" s="212"/>
      <c r="EX2112" s="212"/>
      <c r="EY2112" s="212"/>
      <c r="EZ2112"/>
      <c r="FA2112"/>
      <c r="FB2112"/>
      <c r="FN2112"/>
      <c r="FO2112"/>
      <c r="FP2112"/>
      <c r="FQ2112"/>
      <c r="FR2112"/>
      <c r="FS2112"/>
      <c r="GD2112"/>
      <c r="GE2112"/>
      <c r="GF2112"/>
      <c r="GG2112"/>
      <c r="GH2112"/>
      <c r="GI2112"/>
      <c r="GU2112"/>
      <c r="GV2112"/>
      <c r="GW2112"/>
      <c r="GX2112"/>
      <c r="GY2112"/>
      <c r="HI2112"/>
      <c r="HK2112"/>
      <c r="HL2112"/>
      <c r="HM2112"/>
      <c r="HN2112"/>
      <c r="HO2112"/>
      <c r="HQ2112"/>
      <c r="HR2112"/>
      <c r="HS2112"/>
      <c r="HT2112"/>
    </row>
    <row r="2113" spans="47:228">
      <c r="AU2113" s="1"/>
      <c r="AV2113" s="152"/>
      <c r="AW2113" s="152"/>
      <c r="AX2113" s="212"/>
      <c r="AY2113" s="212"/>
      <c r="AZ2113" s="212"/>
      <c r="BA2113"/>
      <c r="BB2113"/>
      <c r="BC2113"/>
      <c r="BD2113"/>
      <c r="BE2113"/>
      <c r="BF2113" s="1"/>
      <c r="BG2113" s="152"/>
      <c r="BH2113" s="152"/>
      <c r="BI2113" s="212"/>
      <c r="BJ2113" s="212"/>
      <c r="BK2113" s="212"/>
      <c r="BM2113" s="1"/>
      <c r="BN2113" s="152"/>
      <c r="BO2113" s="152"/>
      <c r="BP2113" s="212"/>
      <c r="BQ2113" s="212"/>
      <c r="BR2113" s="212"/>
      <c r="BS2113"/>
      <c r="BT2113"/>
      <c r="BU2113"/>
      <c r="BX2113" s="1"/>
      <c r="BY2113" s="152"/>
      <c r="BZ2113" s="152"/>
      <c r="CA2113" s="212"/>
      <c r="CB2113" s="212"/>
      <c r="CC2113" s="212"/>
      <c r="CE2113" s="1"/>
      <c r="CF2113" s="290"/>
      <c r="CG2113" s="290"/>
      <c r="CH2113" s="212"/>
      <c r="CI2113" s="212"/>
      <c r="CJ2113" s="212"/>
      <c r="CL2113"/>
      <c r="CM2113"/>
      <c r="CQ2113" s="1"/>
      <c r="CR2113" s="152"/>
      <c r="CS2113" s="152"/>
      <c r="CT2113" s="212"/>
      <c r="CU2113" s="212"/>
      <c r="CV2113" s="212"/>
      <c r="CX2113"/>
      <c r="CY2113"/>
      <c r="CZ2113"/>
      <c r="DA2113"/>
      <c r="DB2113" s="1"/>
      <c r="DC2113" s="152"/>
      <c r="DD2113" s="152"/>
      <c r="DE2113" s="212"/>
      <c r="DF2113" s="212"/>
      <c r="DG2113" s="212"/>
      <c r="DK2113"/>
      <c r="DL2113"/>
      <c r="DM2113" s="1"/>
      <c r="DN2113" s="152"/>
      <c r="DO2113" s="152"/>
      <c r="DQ2113" s="212"/>
      <c r="DR2113" s="212"/>
      <c r="DV2113"/>
      <c r="DW2113"/>
      <c r="DX2113" s="1"/>
      <c r="DY2113" s="152"/>
      <c r="DZ2113" s="152"/>
      <c r="EB2113" s="212"/>
      <c r="EC2113" s="212"/>
      <c r="EJ2113" s="152"/>
      <c r="EK2113" s="152"/>
      <c r="EL2113" s="212"/>
      <c r="EM2113" s="212"/>
      <c r="EN2113" s="212"/>
      <c r="EO2113"/>
      <c r="EP2113"/>
      <c r="EQ2113"/>
      <c r="EU2113" s="152"/>
      <c r="EV2113" s="152"/>
      <c r="EW2113" s="212"/>
      <c r="EX2113" s="212"/>
      <c r="EY2113" s="212"/>
      <c r="EZ2113"/>
      <c r="FA2113"/>
      <c r="FB2113"/>
      <c r="FN2113"/>
      <c r="FO2113"/>
      <c r="FP2113"/>
      <c r="FQ2113"/>
      <c r="FR2113"/>
      <c r="FS2113"/>
      <c r="GD2113"/>
      <c r="GE2113"/>
      <c r="GF2113"/>
      <c r="GG2113"/>
      <c r="GH2113"/>
      <c r="GI2113"/>
      <c r="GU2113"/>
      <c r="GV2113"/>
      <c r="GW2113"/>
      <c r="GX2113"/>
      <c r="GY2113"/>
      <c r="HI2113"/>
      <c r="HK2113"/>
      <c r="HL2113"/>
      <c r="HM2113"/>
      <c r="HN2113"/>
      <c r="HO2113"/>
      <c r="HQ2113"/>
      <c r="HR2113"/>
      <c r="HS2113"/>
      <c r="HT2113"/>
    </row>
    <row r="2114" spans="47:228">
      <c r="AU2114" s="1"/>
      <c r="AV2114" s="152"/>
      <c r="AW2114" s="152"/>
      <c r="AX2114" s="212"/>
      <c r="AY2114" s="212"/>
      <c r="AZ2114" s="212"/>
      <c r="BA2114"/>
      <c r="BB2114"/>
      <c r="BC2114"/>
      <c r="BD2114"/>
      <c r="BE2114"/>
      <c r="BF2114" s="1"/>
      <c r="BG2114" s="152"/>
      <c r="BH2114" s="152"/>
      <c r="BI2114" s="212"/>
      <c r="BJ2114" s="212"/>
      <c r="BK2114" s="212"/>
      <c r="BM2114" s="1"/>
      <c r="BN2114" s="152"/>
      <c r="BO2114" s="152"/>
      <c r="BP2114" s="212"/>
      <c r="BQ2114" s="212"/>
      <c r="BR2114" s="212"/>
      <c r="BS2114"/>
      <c r="BT2114"/>
      <c r="BU2114"/>
      <c r="BX2114" s="1"/>
      <c r="BY2114" s="152"/>
      <c r="BZ2114" s="152"/>
      <c r="CA2114" s="212"/>
      <c r="CB2114" s="212"/>
      <c r="CC2114" s="212"/>
      <c r="CE2114" s="1"/>
      <c r="CF2114" s="290"/>
      <c r="CG2114" s="290"/>
      <c r="CH2114" s="212"/>
      <c r="CI2114" s="212"/>
      <c r="CJ2114" s="212"/>
      <c r="CL2114"/>
      <c r="CM2114"/>
      <c r="CQ2114" s="1"/>
      <c r="CR2114" s="152"/>
      <c r="CS2114" s="152"/>
      <c r="CT2114" s="212"/>
      <c r="CU2114" s="212"/>
      <c r="CV2114" s="212"/>
      <c r="CX2114"/>
      <c r="CY2114"/>
      <c r="CZ2114"/>
      <c r="DA2114"/>
      <c r="DB2114" s="1"/>
      <c r="DC2114" s="152"/>
      <c r="DD2114" s="152"/>
      <c r="DE2114" s="212"/>
      <c r="DF2114" s="212"/>
      <c r="DG2114" s="212"/>
      <c r="DK2114"/>
      <c r="DL2114"/>
      <c r="DM2114" s="1"/>
      <c r="DN2114" s="152"/>
      <c r="DO2114" s="152"/>
      <c r="DQ2114" s="212"/>
      <c r="DR2114" s="212"/>
      <c r="DV2114"/>
      <c r="DW2114"/>
      <c r="DX2114" s="1"/>
      <c r="DY2114" s="152"/>
      <c r="DZ2114" s="152"/>
      <c r="EB2114" s="212"/>
      <c r="EC2114" s="212"/>
      <c r="EJ2114" s="152"/>
      <c r="EK2114" s="152"/>
      <c r="EL2114" s="212"/>
      <c r="EM2114" s="212"/>
      <c r="EN2114" s="212"/>
      <c r="EO2114"/>
      <c r="EP2114"/>
      <c r="EQ2114"/>
      <c r="EU2114" s="152"/>
      <c r="EV2114" s="152"/>
      <c r="EW2114" s="212"/>
      <c r="EX2114" s="212"/>
      <c r="EY2114" s="212"/>
      <c r="EZ2114"/>
      <c r="FA2114"/>
      <c r="FB2114"/>
      <c r="FN2114"/>
      <c r="FO2114"/>
      <c r="FP2114"/>
      <c r="FQ2114"/>
      <c r="FR2114"/>
      <c r="FS2114"/>
      <c r="GD2114"/>
      <c r="GE2114"/>
      <c r="GF2114"/>
      <c r="GG2114"/>
      <c r="GH2114"/>
      <c r="GI2114"/>
      <c r="GU2114"/>
      <c r="GV2114"/>
      <c r="GW2114"/>
      <c r="GX2114"/>
      <c r="GY2114"/>
      <c r="HI2114"/>
      <c r="HK2114"/>
      <c r="HL2114"/>
      <c r="HM2114"/>
      <c r="HN2114"/>
      <c r="HO2114"/>
      <c r="HQ2114"/>
      <c r="HR2114"/>
      <c r="HS2114"/>
      <c r="HT2114"/>
    </row>
    <row r="2115" spans="47:228">
      <c r="AU2115" s="1"/>
      <c r="AV2115" s="152"/>
      <c r="AW2115" s="152"/>
      <c r="AX2115" s="212"/>
      <c r="AY2115" s="212"/>
      <c r="AZ2115" s="212"/>
      <c r="BA2115"/>
      <c r="BB2115"/>
      <c r="BC2115"/>
      <c r="BD2115"/>
      <c r="BE2115"/>
      <c r="BF2115" s="1"/>
      <c r="BG2115" s="152"/>
      <c r="BH2115" s="152"/>
      <c r="BI2115" s="212"/>
      <c r="BJ2115" s="212"/>
      <c r="BK2115" s="212"/>
      <c r="BM2115" s="1"/>
      <c r="BN2115" s="152"/>
      <c r="BO2115" s="152"/>
      <c r="BP2115" s="212"/>
      <c r="BQ2115" s="212"/>
      <c r="BR2115" s="212"/>
      <c r="BS2115"/>
      <c r="BT2115"/>
      <c r="BU2115"/>
      <c r="BX2115" s="1"/>
      <c r="BY2115" s="152"/>
      <c r="BZ2115" s="152"/>
      <c r="CA2115" s="212"/>
      <c r="CB2115" s="212"/>
      <c r="CC2115" s="212"/>
      <c r="CE2115" s="1"/>
      <c r="CF2115" s="290"/>
      <c r="CG2115" s="290"/>
      <c r="CH2115" s="212"/>
      <c r="CI2115" s="212"/>
      <c r="CJ2115" s="212"/>
      <c r="CL2115"/>
      <c r="CM2115"/>
      <c r="CQ2115" s="1"/>
      <c r="CR2115" s="152"/>
      <c r="CS2115" s="152"/>
      <c r="CT2115" s="212"/>
      <c r="CU2115" s="212"/>
      <c r="CV2115" s="212"/>
      <c r="CX2115"/>
      <c r="CY2115"/>
      <c r="CZ2115"/>
      <c r="DA2115"/>
      <c r="DB2115" s="1"/>
      <c r="DC2115" s="152"/>
      <c r="DD2115" s="152"/>
      <c r="DE2115" s="212"/>
      <c r="DF2115" s="212"/>
      <c r="DG2115" s="212"/>
      <c r="DK2115"/>
      <c r="DL2115"/>
      <c r="DM2115" s="1"/>
      <c r="DN2115" s="152"/>
      <c r="DO2115" s="152"/>
      <c r="DQ2115" s="212"/>
      <c r="DR2115" s="212"/>
      <c r="DV2115"/>
      <c r="DW2115"/>
      <c r="DX2115" s="1"/>
      <c r="DY2115" s="152"/>
      <c r="DZ2115" s="152"/>
      <c r="EB2115" s="212"/>
      <c r="EC2115" s="212"/>
      <c r="EJ2115" s="152"/>
      <c r="EK2115" s="152"/>
      <c r="EL2115" s="212"/>
      <c r="EM2115" s="212"/>
      <c r="EN2115" s="212"/>
      <c r="EO2115"/>
      <c r="EP2115"/>
      <c r="EQ2115"/>
      <c r="EU2115" s="152"/>
      <c r="EV2115" s="152"/>
      <c r="EW2115" s="212"/>
      <c r="EX2115" s="212"/>
      <c r="EY2115" s="212"/>
      <c r="EZ2115"/>
      <c r="FA2115"/>
      <c r="FB2115"/>
      <c r="FN2115"/>
      <c r="FO2115"/>
      <c r="FP2115"/>
      <c r="FQ2115"/>
      <c r="FR2115"/>
      <c r="FS2115"/>
      <c r="GD2115"/>
      <c r="GE2115"/>
      <c r="GF2115"/>
      <c r="GG2115"/>
      <c r="GH2115"/>
      <c r="GI2115"/>
      <c r="GU2115"/>
      <c r="GV2115"/>
      <c r="GW2115"/>
      <c r="GX2115"/>
      <c r="GY2115"/>
      <c r="HI2115"/>
      <c r="HK2115"/>
      <c r="HL2115"/>
      <c r="HM2115"/>
      <c r="HN2115"/>
      <c r="HO2115"/>
      <c r="HQ2115"/>
      <c r="HR2115"/>
      <c r="HS2115"/>
      <c r="HT2115"/>
    </row>
    <row r="2116" spans="47:228">
      <c r="AU2116" s="1"/>
      <c r="AV2116" s="152"/>
      <c r="AW2116" s="152"/>
      <c r="AX2116" s="212"/>
      <c r="AY2116" s="212"/>
      <c r="AZ2116" s="212"/>
      <c r="BA2116"/>
      <c r="BB2116"/>
      <c r="BC2116"/>
      <c r="BD2116"/>
      <c r="BE2116"/>
      <c r="BF2116" s="1"/>
      <c r="BG2116" s="152"/>
      <c r="BH2116" s="152"/>
      <c r="BI2116" s="212"/>
      <c r="BJ2116" s="212"/>
      <c r="BK2116" s="212"/>
      <c r="BM2116" s="1"/>
      <c r="BN2116" s="152"/>
      <c r="BO2116" s="152"/>
      <c r="BP2116" s="212"/>
      <c r="BQ2116" s="212"/>
      <c r="BR2116" s="212"/>
      <c r="BS2116"/>
      <c r="BT2116"/>
      <c r="BU2116"/>
      <c r="BX2116" s="1"/>
      <c r="BY2116" s="152"/>
      <c r="BZ2116" s="152"/>
      <c r="CA2116" s="212"/>
      <c r="CB2116" s="212"/>
      <c r="CC2116" s="212"/>
      <c r="CE2116" s="1"/>
      <c r="CF2116" s="290"/>
      <c r="CG2116" s="290"/>
      <c r="CH2116" s="212"/>
      <c r="CI2116" s="212"/>
      <c r="CJ2116" s="212"/>
      <c r="CL2116"/>
      <c r="CM2116"/>
      <c r="CQ2116" s="1"/>
      <c r="CR2116" s="152"/>
      <c r="CS2116" s="152"/>
      <c r="CT2116" s="212"/>
      <c r="CU2116" s="212"/>
      <c r="CV2116" s="212"/>
      <c r="CX2116"/>
      <c r="CY2116"/>
      <c r="CZ2116"/>
      <c r="DA2116"/>
      <c r="DB2116" s="1"/>
      <c r="DC2116" s="152"/>
      <c r="DD2116" s="152"/>
      <c r="DE2116" s="212"/>
      <c r="DF2116" s="212"/>
      <c r="DG2116" s="212"/>
      <c r="DK2116"/>
      <c r="DL2116"/>
      <c r="DM2116" s="1"/>
      <c r="DN2116" s="152"/>
      <c r="DO2116" s="152"/>
      <c r="DQ2116" s="212"/>
      <c r="DR2116" s="212"/>
      <c r="DV2116"/>
      <c r="DW2116"/>
      <c r="DX2116" s="1"/>
      <c r="DY2116" s="152"/>
      <c r="DZ2116" s="152"/>
      <c r="EB2116" s="212"/>
      <c r="EC2116" s="212"/>
      <c r="EJ2116" s="152"/>
      <c r="EK2116" s="152"/>
      <c r="EL2116" s="212"/>
      <c r="EM2116" s="212"/>
      <c r="EN2116" s="212"/>
      <c r="EO2116"/>
      <c r="EP2116"/>
      <c r="EQ2116"/>
      <c r="EU2116" s="152"/>
      <c r="EV2116" s="152"/>
      <c r="EW2116" s="212"/>
      <c r="EX2116" s="212"/>
      <c r="EY2116" s="212"/>
      <c r="EZ2116"/>
      <c r="FA2116"/>
      <c r="FB2116"/>
      <c r="FN2116"/>
      <c r="FO2116"/>
      <c r="FP2116"/>
      <c r="FQ2116"/>
      <c r="FR2116"/>
      <c r="FS2116"/>
      <c r="GD2116"/>
      <c r="GE2116"/>
      <c r="GF2116"/>
      <c r="GG2116"/>
      <c r="GH2116"/>
      <c r="GI2116"/>
      <c r="GU2116"/>
      <c r="GV2116"/>
      <c r="GW2116"/>
      <c r="GX2116"/>
      <c r="GY2116"/>
      <c r="HI2116"/>
      <c r="HK2116"/>
      <c r="HL2116"/>
      <c r="HM2116"/>
      <c r="HN2116"/>
      <c r="HO2116"/>
      <c r="HQ2116"/>
      <c r="HR2116"/>
      <c r="HS2116"/>
      <c r="HT2116"/>
    </row>
    <row r="2117" spans="47:228">
      <c r="AU2117" s="1"/>
      <c r="AV2117" s="152"/>
      <c r="AW2117" s="152"/>
      <c r="AX2117" s="212"/>
      <c r="AY2117" s="212"/>
      <c r="AZ2117" s="212"/>
      <c r="BA2117"/>
      <c r="BB2117"/>
      <c r="BC2117"/>
      <c r="BD2117"/>
      <c r="BE2117"/>
      <c r="BF2117" s="1"/>
      <c r="BG2117" s="152"/>
      <c r="BH2117" s="152"/>
      <c r="BI2117" s="212"/>
      <c r="BJ2117" s="212"/>
      <c r="BK2117" s="212"/>
      <c r="BM2117" s="1"/>
      <c r="BN2117" s="152"/>
      <c r="BO2117" s="152"/>
      <c r="BP2117" s="212"/>
      <c r="BQ2117" s="212"/>
      <c r="BR2117" s="212"/>
      <c r="BS2117"/>
      <c r="BT2117"/>
      <c r="BU2117"/>
      <c r="BX2117" s="1"/>
      <c r="BY2117" s="152"/>
      <c r="BZ2117" s="152"/>
      <c r="CA2117" s="212"/>
      <c r="CB2117" s="212"/>
      <c r="CC2117" s="212"/>
      <c r="CE2117" s="1"/>
      <c r="CF2117" s="290"/>
      <c r="CG2117" s="290"/>
      <c r="CH2117" s="212"/>
      <c r="CI2117" s="212"/>
      <c r="CJ2117" s="212"/>
      <c r="CL2117"/>
      <c r="CM2117"/>
      <c r="CQ2117" s="1"/>
      <c r="CR2117" s="152"/>
      <c r="CS2117" s="152"/>
      <c r="CT2117" s="212"/>
      <c r="CU2117" s="212"/>
      <c r="CV2117" s="212"/>
      <c r="CX2117"/>
      <c r="CY2117"/>
      <c r="CZ2117"/>
      <c r="DA2117"/>
      <c r="DB2117" s="1"/>
      <c r="DC2117" s="152"/>
      <c r="DD2117" s="152"/>
      <c r="DE2117" s="212"/>
      <c r="DF2117" s="212"/>
      <c r="DG2117" s="212"/>
      <c r="DK2117"/>
      <c r="DL2117"/>
      <c r="DM2117" s="1"/>
      <c r="DN2117" s="152"/>
      <c r="DO2117" s="152"/>
      <c r="DQ2117" s="212"/>
      <c r="DR2117" s="212"/>
      <c r="DV2117"/>
      <c r="DW2117"/>
      <c r="DX2117" s="1"/>
      <c r="DY2117" s="152"/>
      <c r="DZ2117" s="152"/>
      <c r="EB2117" s="212"/>
      <c r="EC2117" s="212"/>
      <c r="EJ2117" s="152"/>
      <c r="EK2117" s="152"/>
      <c r="EL2117" s="212"/>
      <c r="EM2117" s="212"/>
      <c r="EN2117" s="212"/>
      <c r="EO2117"/>
      <c r="EP2117"/>
      <c r="EQ2117"/>
      <c r="EU2117" s="152"/>
      <c r="EV2117" s="152"/>
      <c r="EW2117" s="212"/>
      <c r="EX2117" s="212"/>
      <c r="EY2117" s="212"/>
      <c r="EZ2117"/>
      <c r="FA2117"/>
      <c r="FB2117"/>
      <c r="FN2117"/>
      <c r="FO2117"/>
      <c r="FP2117"/>
      <c r="FQ2117"/>
      <c r="FR2117"/>
      <c r="FS2117"/>
      <c r="GD2117"/>
      <c r="GE2117"/>
      <c r="GF2117"/>
      <c r="GG2117"/>
      <c r="GH2117"/>
      <c r="GI2117"/>
      <c r="GU2117"/>
      <c r="GV2117"/>
      <c r="GW2117"/>
      <c r="GX2117"/>
      <c r="GY2117"/>
      <c r="HI2117"/>
      <c r="HK2117"/>
      <c r="HL2117"/>
      <c r="HM2117"/>
      <c r="HN2117"/>
      <c r="HO2117"/>
      <c r="HQ2117"/>
      <c r="HR2117"/>
      <c r="HS2117"/>
      <c r="HT2117"/>
    </row>
    <row r="2118" spans="47:228">
      <c r="AU2118" s="1"/>
      <c r="AV2118" s="152"/>
      <c r="AW2118" s="152"/>
      <c r="AX2118" s="212"/>
      <c r="AY2118" s="212"/>
      <c r="AZ2118" s="212"/>
      <c r="BA2118"/>
      <c r="BB2118"/>
      <c r="BC2118"/>
      <c r="BD2118"/>
      <c r="BE2118"/>
      <c r="BF2118" s="1"/>
      <c r="BG2118" s="152"/>
      <c r="BH2118" s="152"/>
      <c r="BI2118" s="212"/>
      <c r="BJ2118" s="212"/>
      <c r="BK2118" s="212"/>
      <c r="BM2118" s="1"/>
      <c r="BN2118" s="152"/>
      <c r="BO2118" s="152"/>
      <c r="BP2118" s="212"/>
      <c r="BQ2118" s="212"/>
      <c r="BR2118" s="212"/>
      <c r="BS2118"/>
      <c r="BT2118"/>
      <c r="BU2118"/>
      <c r="BX2118" s="1"/>
      <c r="BY2118" s="152"/>
      <c r="BZ2118" s="152"/>
      <c r="CA2118" s="212"/>
      <c r="CB2118" s="212"/>
      <c r="CC2118" s="212"/>
      <c r="CE2118" s="1"/>
      <c r="CF2118" s="290"/>
      <c r="CG2118" s="290"/>
      <c r="CH2118" s="212"/>
      <c r="CI2118" s="212"/>
      <c r="CJ2118" s="212"/>
      <c r="CL2118"/>
      <c r="CM2118"/>
      <c r="CQ2118" s="1"/>
      <c r="CR2118" s="152"/>
      <c r="CS2118" s="152"/>
      <c r="CT2118" s="212"/>
      <c r="CU2118" s="212"/>
      <c r="CV2118" s="212"/>
      <c r="CX2118"/>
      <c r="CY2118"/>
      <c r="CZ2118"/>
      <c r="DA2118"/>
      <c r="DB2118" s="1"/>
      <c r="DC2118" s="152"/>
      <c r="DD2118" s="152"/>
      <c r="DE2118" s="212"/>
      <c r="DF2118" s="212"/>
      <c r="DG2118" s="212"/>
      <c r="DK2118"/>
      <c r="DL2118"/>
      <c r="DM2118" s="1"/>
      <c r="DN2118" s="152"/>
      <c r="DO2118" s="152"/>
      <c r="DQ2118" s="212"/>
      <c r="DR2118" s="212"/>
      <c r="DV2118"/>
      <c r="DW2118"/>
      <c r="DX2118" s="1"/>
      <c r="DY2118" s="152"/>
      <c r="DZ2118" s="152"/>
      <c r="EB2118" s="212"/>
      <c r="EC2118" s="212"/>
      <c r="EJ2118" s="152"/>
      <c r="EK2118" s="152"/>
      <c r="EL2118" s="212"/>
      <c r="EM2118" s="212"/>
      <c r="EN2118" s="212"/>
      <c r="EO2118"/>
      <c r="EP2118"/>
      <c r="EQ2118"/>
      <c r="EU2118" s="152"/>
      <c r="EV2118" s="152"/>
      <c r="EW2118" s="212"/>
      <c r="EX2118" s="212"/>
      <c r="EY2118" s="212"/>
      <c r="EZ2118"/>
      <c r="FA2118"/>
      <c r="FB2118"/>
      <c r="FN2118"/>
      <c r="FO2118"/>
      <c r="FP2118"/>
      <c r="FQ2118"/>
      <c r="FR2118"/>
      <c r="FS2118"/>
      <c r="GD2118"/>
      <c r="GE2118"/>
      <c r="GF2118"/>
      <c r="GG2118"/>
      <c r="GH2118"/>
      <c r="GI2118"/>
      <c r="GU2118"/>
      <c r="GV2118"/>
      <c r="GW2118"/>
      <c r="GX2118"/>
      <c r="GY2118"/>
      <c r="HI2118"/>
      <c r="HK2118"/>
      <c r="HL2118"/>
      <c r="HM2118"/>
      <c r="HN2118"/>
      <c r="HO2118"/>
      <c r="HQ2118"/>
      <c r="HR2118"/>
      <c r="HS2118"/>
      <c r="HT2118"/>
    </row>
    <row r="2119" spans="47:228">
      <c r="AU2119" s="1"/>
      <c r="AV2119" s="152"/>
      <c r="AW2119" s="152"/>
      <c r="AX2119" s="212"/>
      <c r="AY2119" s="212"/>
      <c r="AZ2119" s="212"/>
      <c r="BA2119"/>
      <c r="BB2119"/>
      <c r="BC2119"/>
      <c r="BD2119"/>
      <c r="BE2119"/>
      <c r="BF2119" s="1"/>
      <c r="BG2119" s="152"/>
      <c r="BH2119" s="152"/>
      <c r="BI2119" s="212"/>
      <c r="BJ2119" s="212"/>
      <c r="BK2119" s="212"/>
      <c r="BM2119" s="1"/>
      <c r="BN2119" s="152"/>
      <c r="BO2119" s="152"/>
      <c r="BP2119" s="212"/>
      <c r="BQ2119" s="212"/>
      <c r="BR2119" s="212"/>
      <c r="BS2119"/>
      <c r="BT2119"/>
      <c r="BU2119"/>
      <c r="BX2119" s="1"/>
      <c r="BY2119" s="152"/>
      <c r="BZ2119" s="152"/>
      <c r="CA2119" s="212"/>
      <c r="CB2119" s="212"/>
      <c r="CC2119" s="212"/>
      <c r="CE2119" s="1"/>
      <c r="CF2119" s="290"/>
      <c r="CG2119" s="290"/>
      <c r="CH2119" s="212"/>
      <c r="CI2119" s="212"/>
      <c r="CJ2119" s="212"/>
      <c r="CL2119"/>
      <c r="CM2119"/>
      <c r="CQ2119" s="1"/>
      <c r="CR2119" s="152"/>
      <c r="CS2119" s="152"/>
      <c r="CT2119" s="212"/>
      <c r="CU2119" s="212"/>
      <c r="CV2119" s="212"/>
      <c r="CX2119"/>
      <c r="CY2119"/>
      <c r="CZ2119"/>
      <c r="DA2119"/>
      <c r="DB2119" s="1"/>
      <c r="DC2119" s="152"/>
      <c r="DD2119" s="152"/>
      <c r="DE2119" s="212"/>
      <c r="DF2119" s="212"/>
      <c r="DG2119" s="212"/>
      <c r="DK2119"/>
      <c r="DL2119"/>
      <c r="DM2119" s="1"/>
      <c r="DN2119" s="152"/>
      <c r="DO2119" s="152"/>
      <c r="DQ2119" s="212"/>
      <c r="DR2119" s="212"/>
      <c r="DV2119"/>
      <c r="DW2119"/>
      <c r="DX2119" s="1"/>
      <c r="DY2119" s="152"/>
      <c r="DZ2119" s="152"/>
      <c r="EB2119" s="212"/>
      <c r="EC2119" s="212"/>
      <c r="EJ2119" s="152"/>
      <c r="EK2119" s="152"/>
      <c r="EL2119" s="212"/>
      <c r="EM2119" s="212"/>
      <c r="EN2119" s="212"/>
      <c r="EO2119"/>
      <c r="EP2119"/>
      <c r="EQ2119"/>
      <c r="EU2119" s="152"/>
      <c r="EV2119" s="152"/>
      <c r="EW2119" s="212"/>
      <c r="EX2119" s="212"/>
      <c r="EY2119" s="212"/>
      <c r="EZ2119"/>
      <c r="FA2119"/>
      <c r="FB2119"/>
      <c r="FN2119"/>
      <c r="FO2119"/>
      <c r="FP2119"/>
      <c r="FQ2119"/>
      <c r="FR2119"/>
      <c r="FS2119"/>
      <c r="GD2119"/>
      <c r="GE2119"/>
      <c r="GF2119"/>
      <c r="GG2119"/>
      <c r="GH2119"/>
      <c r="GI2119"/>
      <c r="GU2119"/>
      <c r="GV2119"/>
      <c r="GW2119"/>
      <c r="GX2119"/>
      <c r="GY2119"/>
      <c r="HI2119"/>
      <c r="HK2119"/>
      <c r="HL2119"/>
      <c r="HM2119"/>
      <c r="HN2119"/>
      <c r="HO2119"/>
      <c r="HQ2119"/>
      <c r="HR2119"/>
      <c r="HS2119"/>
      <c r="HT2119"/>
    </row>
    <row r="2120" spans="47:228">
      <c r="AU2120" s="1"/>
      <c r="AV2120" s="152"/>
      <c r="AW2120" s="152"/>
      <c r="AX2120" s="212"/>
      <c r="AY2120" s="212"/>
      <c r="AZ2120" s="212"/>
      <c r="BA2120"/>
      <c r="BB2120"/>
      <c r="BC2120"/>
      <c r="BD2120"/>
      <c r="BE2120"/>
      <c r="BF2120" s="1"/>
      <c r="BG2120" s="152"/>
      <c r="BH2120" s="152"/>
      <c r="BI2120" s="212"/>
      <c r="BJ2120" s="212"/>
      <c r="BK2120" s="212"/>
      <c r="BM2120" s="1"/>
      <c r="BN2120" s="152"/>
      <c r="BO2120" s="152"/>
      <c r="BP2120" s="212"/>
      <c r="BQ2120" s="212"/>
      <c r="BR2120" s="212"/>
      <c r="BS2120"/>
      <c r="BT2120"/>
      <c r="BU2120"/>
      <c r="BX2120" s="1"/>
      <c r="BY2120" s="152"/>
      <c r="BZ2120" s="152"/>
      <c r="CA2120" s="212"/>
      <c r="CB2120" s="212"/>
      <c r="CC2120" s="212"/>
      <c r="CE2120" s="1"/>
      <c r="CF2120" s="290"/>
      <c r="CG2120" s="290"/>
      <c r="CH2120" s="212"/>
      <c r="CI2120" s="212"/>
      <c r="CJ2120" s="212"/>
      <c r="CL2120"/>
      <c r="CM2120"/>
      <c r="CQ2120" s="1"/>
      <c r="CR2120" s="152"/>
      <c r="CS2120" s="152"/>
      <c r="CT2120" s="212"/>
      <c r="CU2120" s="212"/>
      <c r="CV2120" s="212"/>
      <c r="CX2120"/>
      <c r="CY2120"/>
      <c r="CZ2120"/>
      <c r="DA2120"/>
      <c r="DB2120" s="1"/>
      <c r="DC2120" s="152"/>
      <c r="DD2120" s="152"/>
      <c r="DE2120" s="212"/>
      <c r="DF2120" s="212"/>
      <c r="DG2120" s="212"/>
      <c r="DK2120"/>
      <c r="DL2120"/>
      <c r="DM2120" s="1"/>
      <c r="DN2120" s="152"/>
      <c r="DO2120" s="152"/>
      <c r="DQ2120" s="212"/>
      <c r="DR2120" s="212"/>
      <c r="DV2120"/>
      <c r="DW2120"/>
      <c r="DX2120" s="1"/>
      <c r="DY2120" s="152"/>
      <c r="DZ2120" s="152"/>
      <c r="EB2120" s="212"/>
      <c r="EC2120" s="212"/>
      <c r="EJ2120" s="152"/>
      <c r="EK2120" s="152"/>
      <c r="EL2120" s="212"/>
      <c r="EM2120" s="212"/>
      <c r="EN2120" s="212"/>
      <c r="EO2120"/>
      <c r="EP2120"/>
      <c r="EQ2120"/>
      <c r="EU2120" s="152"/>
      <c r="EV2120" s="152"/>
      <c r="EW2120" s="212"/>
      <c r="EX2120" s="212"/>
      <c r="EY2120" s="212"/>
      <c r="EZ2120"/>
      <c r="FA2120"/>
      <c r="FB2120"/>
      <c r="FN2120"/>
      <c r="FO2120"/>
      <c r="FP2120"/>
      <c r="FQ2120"/>
      <c r="FR2120"/>
      <c r="FS2120"/>
      <c r="GD2120"/>
      <c r="GE2120"/>
      <c r="GF2120"/>
      <c r="GG2120"/>
      <c r="GH2120"/>
      <c r="GI2120"/>
      <c r="GU2120"/>
      <c r="GV2120"/>
      <c r="GW2120"/>
      <c r="GX2120"/>
      <c r="GY2120"/>
      <c r="HI2120"/>
      <c r="HK2120"/>
      <c r="HL2120"/>
      <c r="HM2120"/>
      <c r="HN2120"/>
      <c r="HO2120"/>
      <c r="HQ2120"/>
      <c r="HR2120"/>
      <c r="HS2120"/>
      <c r="HT2120"/>
    </row>
    <row r="2121" spans="47:228">
      <c r="AU2121" s="1"/>
      <c r="AV2121" s="152"/>
      <c r="AW2121" s="152"/>
      <c r="AX2121" s="212"/>
      <c r="AY2121" s="212"/>
      <c r="AZ2121" s="212"/>
      <c r="BA2121"/>
      <c r="BB2121"/>
      <c r="BC2121"/>
      <c r="BD2121"/>
      <c r="BE2121"/>
      <c r="BF2121" s="1"/>
      <c r="BG2121" s="152"/>
      <c r="BH2121" s="152"/>
      <c r="BI2121" s="212"/>
      <c r="BJ2121" s="212"/>
      <c r="BK2121" s="212"/>
      <c r="BM2121" s="1"/>
      <c r="BN2121" s="152"/>
      <c r="BO2121" s="152"/>
      <c r="BP2121" s="212"/>
      <c r="BQ2121" s="212"/>
      <c r="BR2121" s="212"/>
      <c r="BS2121"/>
      <c r="BT2121"/>
      <c r="BU2121"/>
      <c r="BX2121" s="1"/>
      <c r="BY2121" s="152"/>
      <c r="BZ2121" s="152"/>
      <c r="CA2121" s="212"/>
      <c r="CB2121" s="212"/>
      <c r="CC2121" s="212"/>
      <c r="CE2121" s="1"/>
      <c r="CF2121" s="290"/>
      <c r="CG2121" s="290"/>
      <c r="CH2121" s="212"/>
      <c r="CI2121" s="212"/>
      <c r="CJ2121" s="212"/>
      <c r="CL2121"/>
      <c r="CM2121"/>
      <c r="CQ2121" s="1"/>
      <c r="CR2121" s="152"/>
      <c r="CS2121" s="152"/>
      <c r="CT2121" s="212"/>
      <c r="CU2121" s="212"/>
      <c r="CV2121" s="212"/>
      <c r="CX2121"/>
      <c r="CY2121"/>
      <c r="CZ2121"/>
      <c r="DA2121"/>
      <c r="DB2121" s="1"/>
      <c r="DC2121" s="152"/>
      <c r="DD2121" s="152"/>
      <c r="DE2121" s="212"/>
      <c r="DF2121" s="212"/>
      <c r="DG2121" s="212"/>
      <c r="DK2121"/>
      <c r="DL2121"/>
      <c r="DM2121" s="1"/>
      <c r="DN2121" s="152"/>
      <c r="DO2121" s="152"/>
      <c r="DQ2121" s="212"/>
      <c r="DR2121" s="212"/>
      <c r="DV2121"/>
      <c r="DW2121"/>
      <c r="DX2121" s="1"/>
      <c r="DY2121" s="152"/>
      <c r="DZ2121" s="152"/>
      <c r="EB2121" s="212"/>
      <c r="EC2121" s="212"/>
      <c r="EJ2121" s="152"/>
      <c r="EK2121" s="152"/>
      <c r="EL2121" s="212"/>
      <c r="EM2121" s="212"/>
      <c r="EN2121" s="212"/>
      <c r="EO2121"/>
      <c r="EP2121"/>
      <c r="EQ2121"/>
      <c r="EU2121" s="152"/>
      <c r="EV2121" s="152"/>
      <c r="EW2121" s="212"/>
      <c r="EX2121" s="212"/>
      <c r="EY2121" s="212"/>
      <c r="EZ2121"/>
      <c r="FA2121"/>
      <c r="FB2121"/>
      <c r="FN2121"/>
      <c r="FO2121"/>
      <c r="FP2121"/>
      <c r="FQ2121"/>
      <c r="FR2121"/>
      <c r="FS2121"/>
      <c r="GD2121"/>
      <c r="GE2121"/>
      <c r="GF2121"/>
      <c r="GG2121"/>
      <c r="GH2121"/>
      <c r="GI2121"/>
      <c r="GU2121"/>
      <c r="GV2121"/>
      <c r="GW2121"/>
      <c r="GX2121"/>
      <c r="GY2121"/>
      <c r="HI2121"/>
      <c r="HK2121"/>
      <c r="HL2121"/>
      <c r="HM2121"/>
      <c r="HN2121"/>
      <c r="HO2121"/>
      <c r="HQ2121"/>
      <c r="HR2121"/>
      <c r="HS2121"/>
      <c r="HT2121"/>
    </row>
    <row r="2122" spans="47:228">
      <c r="AU2122" s="1"/>
      <c r="AV2122" s="152"/>
      <c r="AW2122" s="152"/>
      <c r="AX2122" s="212"/>
      <c r="AY2122" s="212"/>
      <c r="AZ2122" s="212"/>
      <c r="BA2122"/>
      <c r="BB2122"/>
      <c r="BC2122"/>
      <c r="BD2122"/>
      <c r="BE2122"/>
      <c r="BF2122" s="1"/>
      <c r="BG2122" s="152"/>
      <c r="BH2122" s="152"/>
      <c r="BI2122" s="212"/>
      <c r="BJ2122" s="212"/>
      <c r="BK2122" s="212"/>
      <c r="BM2122" s="1"/>
      <c r="BN2122" s="152"/>
      <c r="BO2122" s="152"/>
      <c r="BP2122" s="212"/>
      <c r="BQ2122" s="212"/>
      <c r="BR2122" s="212"/>
      <c r="BS2122"/>
      <c r="BT2122"/>
      <c r="BU2122"/>
      <c r="BX2122" s="1"/>
      <c r="BY2122" s="152"/>
      <c r="BZ2122" s="152"/>
      <c r="CA2122" s="212"/>
      <c r="CB2122" s="212"/>
      <c r="CC2122" s="212"/>
      <c r="CE2122" s="1"/>
      <c r="CF2122" s="290"/>
      <c r="CG2122" s="290"/>
      <c r="CH2122" s="212"/>
      <c r="CI2122" s="212"/>
      <c r="CJ2122" s="212"/>
      <c r="CL2122"/>
      <c r="CM2122"/>
      <c r="CQ2122" s="1"/>
      <c r="CR2122" s="152"/>
      <c r="CS2122" s="152"/>
      <c r="CT2122" s="212"/>
      <c r="CU2122" s="212"/>
      <c r="CV2122" s="212"/>
      <c r="CX2122"/>
      <c r="CY2122"/>
      <c r="CZ2122"/>
      <c r="DA2122"/>
      <c r="DB2122" s="1"/>
      <c r="DC2122" s="152"/>
      <c r="DD2122" s="152"/>
      <c r="DE2122" s="212"/>
      <c r="DF2122" s="212"/>
      <c r="DG2122" s="212"/>
      <c r="DK2122"/>
      <c r="DL2122"/>
      <c r="DM2122" s="1"/>
      <c r="DN2122" s="152"/>
      <c r="DO2122" s="152"/>
      <c r="DQ2122" s="212"/>
      <c r="DR2122" s="212"/>
      <c r="DV2122"/>
      <c r="DW2122"/>
      <c r="DX2122" s="1"/>
      <c r="DY2122" s="152"/>
      <c r="DZ2122" s="152"/>
      <c r="EB2122" s="212"/>
      <c r="EC2122" s="212"/>
      <c r="EJ2122" s="152"/>
      <c r="EK2122" s="152"/>
      <c r="EL2122" s="212"/>
      <c r="EM2122" s="212"/>
      <c r="EN2122" s="212"/>
      <c r="EO2122"/>
      <c r="EP2122"/>
      <c r="EQ2122"/>
      <c r="EU2122" s="152"/>
      <c r="EV2122" s="152"/>
      <c r="EW2122" s="212"/>
      <c r="EX2122" s="212"/>
      <c r="EY2122" s="212"/>
      <c r="EZ2122"/>
      <c r="FA2122"/>
      <c r="FB2122"/>
      <c r="FN2122"/>
      <c r="FO2122"/>
      <c r="FP2122"/>
      <c r="FQ2122"/>
      <c r="FR2122"/>
      <c r="FS2122"/>
      <c r="GD2122"/>
      <c r="GE2122"/>
      <c r="GF2122"/>
      <c r="GG2122"/>
      <c r="GH2122"/>
      <c r="GI2122"/>
      <c r="GU2122"/>
      <c r="GV2122"/>
      <c r="GW2122"/>
      <c r="GX2122"/>
      <c r="GY2122"/>
      <c r="HI2122"/>
      <c r="HK2122"/>
      <c r="HL2122"/>
      <c r="HM2122"/>
      <c r="HN2122"/>
      <c r="HO2122"/>
      <c r="HQ2122"/>
      <c r="HR2122"/>
      <c r="HS2122"/>
      <c r="HT2122"/>
    </row>
    <row r="2123" spans="47:228">
      <c r="AU2123" s="1"/>
      <c r="AV2123" s="152"/>
      <c r="AW2123" s="152"/>
      <c r="AX2123" s="212"/>
      <c r="AY2123" s="212"/>
      <c r="AZ2123" s="212"/>
      <c r="BA2123"/>
      <c r="BB2123"/>
      <c r="BC2123"/>
      <c r="BD2123"/>
      <c r="BE2123"/>
      <c r="BF2123" s="1"/>
      <c r="BG2123" s="152"/>
      <c r="BH2123" s="152"/>
      <c r="BI2123" s="212"/>
      <c r="BJ2123" s="212"/>
      <c r="BK2123" s="212"/>
      <c r="BM2123" s="1"/>
      <c r="BN2123" s="152"/>
      <c r="BO2123" s="152"/>
      <c r="BP2123" s="212"/>
      <c r="BQ2123" s="212"/>
      <c r="BR2123" s="212"/>
      <c r="BS2123"/>
      <c r="BT2123"/>
      <c r="BU2123"/>
      <c r="BX2123" s="1"/>
      <c r="BY2123" s="152"/>
      <c r="BZ2123" s="152"/>
      <c r="CA2123" s="212"/>
      <c r="CB2123" s="212"/>
      <c r="CC2123" s="212"/>
      <c r="CE2123" s="1"/>
      <c r="CF2123" s="290"/>
      <c r="CG2123" s="290"/>
      <c r="CH2123" s="212"/>
      <c r="CI2123" s="212"/>
      <c r="CJ2123" s="212"/>
      <c r="CL2123"/>
      <c r="CM2123"/>
      <c r="CQ2123" s="1"/>
      <c r="CR2123" s="152"/>
      <c r="CS2123" s="152"/>
      <c r="CT2123" s="212"/>
      <c r="CU2123" s="212"/>
      <c r="CV2123" s="212"/>
      <c r="CX2123"/>
      <c r="CY2123"/>
      <c r="CZ2123"/>
      <c r="DA2123"/>
      <c r="DB2123" s="1"/>
      <c r="DC2123" s="152"/>
      <c r="DD2123" s="152"/>
      <c r="DE2123" s="212"/>
      <c r="DF2123" s="212"/>
      <c r="DG2123" s="212"/>
      <c r="DK2123"/>
      <c r="DL2123"/>
      <c r="DM2123" s="1"/>
      <c r="DN2123" s="152"/>
      <c r="DO2123" s="152"/>
      <c r="DQ2123" s="212"/>
      <c r="DR2123" s="212"/>
      <c r="DV2123"/>
      <c r="DW2123"/>
      <c r="DX2123" s="1"/>
      <c r="DY2123" s="152"/>
      <c r="DZ2123" s="152"/>
      <c r="EB2123" s="212"/>
      <c r="EC2123" s="212"/>
      <c r="EJ2123" s="152"/>
      <c r="EK2123" s="152"/>
      <c r="EL2123" s="212"/>
      <c r="EM2123" s="212"/>
      <c r="EN2123" s="212"/>
      <c r="EO2123"/>
      <c r="EP2123"/>
      <c r="EQ2123"/>
      <c r="EU2123" s="152"/>
      <c r="EV2123" s="152"/>
      <c r="EW2123" s="212"/>
      <c r="EX2123" s="212"/>
      <c r="EY2123" s="212"/>
      <c r="EZ2123"/>
      <c r="FA2123"/>
      <c r="FB2123"/>
      <c r="FN2123"/>
      <c r="FO2123"/>
      <c r="FP2123"/>
      <c r="FQ2123"/>
      <c r="FR2123"/>
      <c r="FS2123"/>
      <c r="GD2123"/>
      <c r="GE2123"/>
      <c r="GF2123"/>
      <c r="GG2123"/>
      <c r="GH2123"/>
      <c r="GI2123"/>
      <c r="GU2123"/>
      <c r="GV2123"/>
      <c r="GW2123"/>
      <c r="GX2123"/>
      <c r="GY2123"/>
      <c r="HI2123"/>
      <c r="HK2123"/>
      <c r="HL2123"/>
      <c r="HM2123"/>
      <c r="HN2123"/>
      <c r="HO2123"/>
      <c r="HQ2123"/>
      <c r="HR2123"/>
      <c r="HS2123"/>
      <c r="HT2123"/>
    </row>
    <row r="2124" spans="47:228">
      <c r="AU2124" s="1"/>
      <c r="AV2124" s="152"/>
      <c r="AW2124" s="152"/>
      <c r="AX2124" s="212"/>
      <c r="AY2124" s="212"/>
      <c r="AZ2124" s="212"/>
      <c r="BA2124"/>
      <c r="BB2124"/>
      <c r="BC2124"/>
      <c r="BD2124"/>
      <c r="BE2124"/>
      <c r="BF2124" s="1"/>
      <c r="BG2124" s="152"/>
      <c r="BH2124" s="152"/>
      <c r="BI2124" s="212"/>
      <c r="BJ2124" s="212"/>
      <c r="BK2124" s="212"/>
      <c r="BM2124" s="1"/>
      <c r="BN2124" s="152"/>
      <c r="BO2124" s="152"/>
      <c r="BP2124" s="212"/>
      <c r="BQ2124" s="212"/>
      <c r="BR2124" s="212"/>
      <c r="BS2124"/>
      <c r="BT2124"/>
      <c r="BU2124"/>
      <c r="BX2124" s="1"/>
      <c r="BY2124" s="152"/>
      <c r="BZ2124" s="152"/>
      <c r="CA2124" s="212"/>
      <c r="CB2124" s="212"/>
      <c r="CC2124" s="212"/>
      <c r="CE2124" s="1"/>
      <c r="CF2124" s="290"/>
      <c r="CG2124" s="290"/>
      <c r="CH2124" s="212"/>
      <c r="CI2124" s="212"/>
      <c r="CJ2124" s="212"/>
      <c r="CL2124"/>
      <c r="CM2124"/>
      <c r="CQ2124" s="1"/>
      <c r="CR2124" s="152"/>
      <c r="CS2124" s="152"/>
      <c r="CT2124" s="212"/>
      <c r="CU2124" s="212"/>
      <c r="CV2124" s="212"/>
      <c r="CX2124"/>
      <c r="CY2124"/>
      <c r="CZ2124"/>
      <c r="DA2124"/>
      <c r="DB2124" s="1"/>
      <c r="DC2124" s="152"/>
      <c r="DD2124" s="152"/>
      <c r="DE2124" s="212"/>
      <c r="DF2124" s="212"/>
      <c r="DG2124" s="212"/>
      <c r="DK2124"/>
      <c r="DL2124"/>
      <c r="DM2124" s="1"/>
      <c r="DN2124" s="152"/>
      <c r="DO2124" s="152"/>
      <c r="DQ2124" s="212"/>
      <c r="DR2124" s="212"/>
      <c r="DV2124"/>
      <c r="DW2124"/>
      <c r="DX2124" s="1"/>
      <c r="DY2124" s="152"/>
      <c r="DZ2124" s="152"/>
      <c r="EB2124" s="212"/>
      <c r="EC2124" s="212"/>
      <c r="EJ2124" s="152"/>
      <c r="EK2124" s="152"/>
      <c r="EL2124" s="212"/>
      <c r="EM2124" s="212"/>
      <c r="EN2124" s="212"/>
      <c r="EO2124"/>
      <c r="EP2124"/>
      <c r="EQ2124"/>
      <c r="EU2124" s="152"/>
      <c r="EV2124" s="152"/>
      <c r="EW2124" s="212"/>
      <c r="EX2124" s="212"/>
      <c r="EY2124" s="212"/>
      <c r="EZ2124"/>
      <c r="FA2124"/>
      <c r="FB2124"/>
      <c r="FN2124"/>
      <c r="FO2124"/>
      <c r="FP2124"/>
      <c r="FQ2124"/>
      <c r="FR2124"/>
      <c r="FS2124"/>
      <c r="GD2124"/>
      <c r="GE2124"/>
      <c r="GF2124"/>
      <c r="GG2124"/>
      <c r="GH2124"/>
      <c r="GI2124"/>
      <c r="GU2124"/>
      <c r="GV2124"/>
      <c r="GW2124"/>
      <c r="GX2124"/>
      <c r="GY2124"/>
      <c r="HI2124"/>
      <c r="HK2124"/>
      <c r="HL2124"/>
      <c r="HM2124"/>
      <c r="HN2124"/>
      <c r="HO2124"/>
      <c r="HQ2124"/>
      <c r="HR2124"/>
      <c r="HS2124"/>
      <c r="HT2124"/>
    </row>
    <row r="2125" spans="47:228">
      <c r="AU2125" s="1"/>
      <c r="AV2125" s="152"/>
      <c r="AW2125" s="152"/>
      <c r="AX2125" s="212"/>
      <c r="AY2125" s="212"/>
      <c r="AZ2125" s="212"/>
      <c r="BA2125"/>
      <c r="BB2125"/>
      <c r="BC2125"/>
      <c r="BD2125"/>
      <c r="BE2125"/>
      <c r="BF2125" s="1"/>
      <c r="BG2125" s="152"/>
      <c r="BH2125" s="152"/>
      <c r="BI2125" s="212"/>
      <c r="BJ2125" s="212"/>
      <c r="BK2125" s="212"/>
      <c r="BM2125" s="1"/>
      <c r="BN2125" s="152"/>
      <c r="BO2125" s="152"/>
      <c r="BP2125" s="212"/>
      <c r="BQ2125" s="212"/>
      <c r="BR2125" s="212"/>
      <c r="BS2125"/>
      <c r="BT2125"/>
      <c r="BU2125"/>
      <c r="BX2125" s="1"/>
      <c r="BY2125" s="152"/>
      <c r="BZ2125" s="152"/>
      <c r="CA2125" s="212"/>
      <c r="CB2125" s="212"/>
      <c r="CC2125" s="212"/>
      <c r="CE2125" s="1"/>
      <c r="CF2125" s="290"/>
      <c r="CG2125" s="290"/>
      <c r="CH2125" s="212"/>
      <c r="CI2125" s="212"/>
      <c r="CJ2125" s="212"/>
      <c r="CL2125"/>
      <c r="CM2125"/>
      <c r="CQ2125" s="1"/>
      <c r="CR2125" s="152"/>
      <c r="CS2125" s="152"/>
      <c r="CT2125" s="212"/>
      <c r="CU2125" s="212"/>
      <c r="CV2125" s="212"/>
      <c r="CX2125"/>
      <c r="CY2125"/>
      <c r="CZ2125"/>
      <c r="DA2125"/>
      <c r="DB2125" s="1"/>
      <c r="DC2125" s="152"/>
      <c r="DD2125" s="152"/>
      <c r="DE2125" s="212"/>
      <c r="DF2125" s="212"/>
      <c r="DG2125" s="212"/>
      <c r="DK2125"/>
      <c r="DL2125"/>
      <c r="DM2125" s="1"/>
      <c r="DN2125" s="152"/>
      <c r="DO2125" s="152"/>
      <c r="DQ2125" s="212"/>
      <c r="DR2125" s="212"/>
      <c r="DV2125"/>
      <c r="DW2125"/>
      <c r="DX2125" s="1"/>
      <c r="DY2125" s="152"/>
      <c r="DZ2125" s="152"/>
      <c r="EB2125" s="212"/>
      <c r="EC2125" s="212"/>
      <c r="EJ2125" s="152"/>
      <c r="EK2125" s="152"/>
      <c r="EL2125" s="212"/>
      <c r="EM2125" s="212"/>
      <c r="EN2125" s="212"/>
      <c r="EO2125"/>
      <c r="EP2125"/>
      <c r="EQ2125"/>
      <c r="EU2125" s="152"/>
      <c r="EV2125" s="152"/>
      <c r="EW2125" s="212"/>
      <c r="EX2125" s="212"/>
      <c r="EY2125" s="212"/>
      <c r="EZ2125"/>
      <c r="FA2125"/>
      <c r="FB2125"/>
      <c r="FN2125"/>
      <c r="FO2125"/>
      <c r="FP2125"/>
      <c r="FQ2125"/>
      <c r="FR2125"/>
      <c r="FS2125"/>
      <c r="GD2125"/>
      <c r="GE2125"/>
      <c r="GF2125"/>
      <c r="GG2125"/>
      <c r="GH2125"/>
      <c r="GI2125"/>
      <c r="GU2125"/>
      <c r="GV2125"/>
      <c r="GW2125"/>
      <c r="GX2125"/>
      <c r="GY2125"/>
      <c r="HI2125"/>
      <c r="HK2125"/>
      <c r="HL2125"/>
      <c r="HM2125"/>
      <c r="HN2125"/>
      <c r="HO2125"/>
      <c r="HQ2125"/>
      <c r="HR2125"/>
      <c r="HS2125"/>
      <c r="HT2125"/>
    </row>
    <row r="2126" spans="47:228">
      <c r="AU2126" s="1"/>
      <c r="AV2126" s="152"/>
      <c r="AW2126" s="152"/>
      <c r="AX2126" s="212"/>
      <c r="AY2126" s="212"/>
      <c r="AZ2126" s="212"/>
      <c r="BA2126"/>
      <c r="BB2126"/>
      <c r="BC2126"/>
      <c r="BD2126"/>
      <c r="BE2126"/>
      <c r="BF2126" s="1"/>
      <c r="BG2126" s="152"/>
      <c r="BH2126" s="152"/>
      <c r="BI2126" s="212"/>
      <c r="BJ2126" s="212"/>
      <c r="BK2126" s="212"/>
      <c r="BM2126" s="1"/>
      <c r="BN2126" s="152"/>
      <c r="BO2126" s="152"/>
      <c r="BP2126" s="212"/>
      <c r="BQ2126" s="212"/>
      <c r="BR2126" s="212"/>
      <c r="BS2126"/>
      <c r="BT2126"/>
      <c r="BU2126"/>
      <c r="BX2126" s="1"/>
      <c r="BY2126" s="152"/>
      <c r="BZ2126" s="152"/>
      <c r="CA2126" s="212"/>
      <c r="CB2126" s="212"/>
      <c r="CC2126" s="212"/>
      <c r="CE2126" s="1"/>
      <c r="CF2126" s="290"/>
      <c r="CG2126" s="290"/>
      <c r="CH2126" s="212"/>
      <c r="CI2126" s="212"/>
      <c r="CJ2126" s="212"/>
      <c r="CL2126"/>
      <c r="CM2126"/>
      <c r="CQ2126" s="1"/>
      <c r="CR2126" s="152"/>
      <c r="CS2126" s="152"/>
      <c r="CT2126" s="212"/>
      <c r="CU2126" s="212"/>
      <c r="CV2126" s="212"/>
      <c r="CX2126"/>
      <c r="CY2126"/>
      <c r="CZ2126"/>
      <c r="DA2126"/>
      <c r="DB2126" s="1"/>
      <c r="DC2126" s="152"/>
      <c r="DD2126" s="152"/>
      <c r="DE2126" s="212"/>
      <c r="DF2126" s="212"/>
      <c r="DG2126" s="212"/>
      <c r="DK2126"/>
      <c r="DL2126"/>
      <c r="DM2126" s="1"/>
      <c r="DN2126" s="152"/>
      <c r="DO2126" s="152"/>
      <c r="DQ2126" s="212"/>
      <c r="DR2126" s="212"/>
      <c r="DV2126"/>
      <c r="DW2126"/>
      <c r="DX2126" s="1"/>
      <c r="DY2126" s="152"/>
      <c r="DZ2126" s="152"/>
      <c r="EB2126" s="212"/>
      <c r="EC2126" s="212"/>
      <c r="EJ2126" s="152"/>
      <c r="EK2126" s="152"/>
      <c r="EL2126" s="212"/>
      <c r="EM2126" s="212"/>
      <c r="EN2126" s="212"/>
      <c r="EO2126"/>
      <c r="EP2126"/>
      <c r="EQ2126"/>
      <c r="EU2126" s="152"/>
      <c r="EV2126" s="152"/>
      <c r="EW2126" s="212"/>
      <c r="EX2126" s="212"/>
      <c r="EY2126" s="212"/>
      <c r="EZ2126"/>
      <c r="FA2126"/>
      <c r="FB2126"/>
      <c r="FN2126"/>
      <c r="FO2126"/>
      <c r="FP2126"/>
      <c r="FQ2126"/>
      <c r="FR2126"/>
      <c r="FS2126"/>
      <c r="GD2126"/>
      <c r="GE2126"/>
      <c r="GF2126"/>
      <c r="GG2126"/>
      <c r="GH2126"/>
      <c r="GI2126"/>
      <c r="GU2126"/>
      <c r="GV2126"/>
      <c r="GW2126"/>
      <c r="GX2126"/>
      <c r="GY2126"/>
      <c r="HI2126"/>
      <c r="HK2126"/>
      <c r="HL2126"/>
      <c r="HM2126"/>
      <c r="HN2126"/>
      <c r="HO2126"/>
      <c r="HQ2126"/>
      <c r="HR2126"/>
      <c r="HS2126"/>
      <c r="HT2126"/>
    </row>
    <row r="2127" spans="47:228">
      <c r="AU2127" s="1"/>
      <c r="AV2127" s="152"/>
      <c r="AW2127" s="152"/>
      <c r="AX2127" s="212"/>
      <c r="AY2127" s="212"/>
      <c r="AZ2127" s="212"/>
      <c r="BA2127"/>
      <c r="BB2127"/>
      <c r="BC2127"/>
      <c r="BD2127"/>
      <c r="BE2127"/>
      <c r="BF2127" s="1"/>
      <c r="BG2127" s="152"/>
      <c r="BH2127" s="152"/>
      <c r="BI2127" s="212"/>
      <c r="BJ2127" s="212"/>
      <c r="BK2127" s="212"/>
      <c r="BM2127" s="1"/>
      <c r="BN2127" s="152"/>
      <c r="BO2127" s="152"/>
      <c r="BP2127" s="212"/>
      <c r="BQ2127" s="212"/>
      <c r="BR2127" s="212"/>
      <c r="BS2127"/>
      <c r="BT2127"/>
      <c r="BU2127"/>
      <c r="BX2127" s="1"/>
      <c r="BY2127" s="152"/>
      <c r="BZ2127" s="152"/>
      <c r="CA2127" s="212"/>
      <c r="CB2127" s="212"/>
      <c r="CC2127" s="212"/>
      <c r="CE2127" s="1"/>
      <c r="CF2127" s="290"/>
      <c r="CG2127" s="290"/>
      <c r="CH2127" s="212"/>
      <c r="CI2127" s="212"/>
      <c r="CJ2127" s="212"/>
      <c r="CL2127"/>
      <c r="CM2127"/>
      <c r="CQ2127" s="1"/>
      <c r="CR2127" s="152"/>
      <c r="CS2127" s="152"/>
      <c r="CT2127" s="212"/>
      <c r="CU2127" s="212"/>
      <c r="CV2127" s="212"/>
      <c r="CX2127"/>
      <c r="CY2127"/>
      <c r="CZ2127"/>
      <c r="DA2127"/>
      <c r="DB2127" s="1"/>
      <c r="DC2127" s="152"/>
      <c r="DD2127" s="152"/>
      <c r="DE2127" s="212"/>
      <c r="DF2127" s="212"/>
      <c r="DG2127" s="212"/>
      <c r="DK2127"/>
      <c r="DL2127"/>
      <c r="DM2127" s="1"/>
      <c r="DN2127" s="152"/>
      <c r="DO2127" s="152"/>
      <c r="DQ2127" s="212"/>
      <c r="DR2127" s="212"/>
      <c r="DV2127"/>
      <c r="DW2127"/>
      <c r="DX2127" s="1"/>
      <c r="DY2127" s="152"/>
      <c r="DZ2127" s="152"/>
      <c r="EB2127" s="212"/>
      <c r="EC2127" s="212"/>
      <c r="EJ2127" s="152"/>
      <c r="EK2127" s="152"/>
      <c r="EL2127" s="212"/>
      <c r="EM2127" s="212"/>
      <c r="EN2127" s="212"/>
      <c r="EO2127"/>
      <c r="EP2127"/>
      <c r="EQ2127"/>
      <c r="EU2127" s="152"/>
      <c r="EV2127" s="152"/>
      <c r="EW2127" s="212"/>
      <c r="EX2127" s="212"/>
      <c r="EY2127" s="212"/>
      <c r="EZ2127"/>
      <c r="FA2127"/>
      <c r="FB2127"/>
      <c r="FN2127"/>
      <c r="FO2127"/>
      <c r="FP2127"/>
      <c r="FQ2127"/>
      <c r="FR2127"/>
      <c r="FS2127"/>
      <c r="GD2127"/>
      <c r="GE2127"/>
      <c r="GF2127"/>
      <c r="GG2127"/>
      <c r="GH2127"/>
      <c r="GI2127"/>
      <c r="GU2127"/>
      <c r="GV2127"/>
      <c r="GW2127"/>
      <c r="GX2127"/>
      <c r="GY2127"/>
      <c r="HI2127"/>
      <c r="HK2127"/>
      <c r="HL2127"/>
      <c r="HM2127"/>
      <c r="HN2127"/>
      <c r="HO2127"/>
      <c r="HQ2127"/>
      <c r="HR2127"/>
      <c r="HS2127"/>
      <c r="HT2127"/>
    </row>
    <row r="2128" spans="47:228">
      <c r="AU2128" s="1"/>
      <c r="AV2128" s="152"/>
      <c r="AW2128" s="152"/>
      <c r="AX2128" s="212"/>
      <c r="AY2128" s="212"/>
      <c r="AZ2128" s="212"/>
      <c r="BA2128"/>
      <c r="BB2128"/>
      <c r="BC2128"/>
      <c r="BD2128"/>
      <c r="BE2128"/>
      <c r="BF2128" s="1"/>
      <c r="BG2128" s="152"/>
      <c r="BH2128" s="152"/>
      <c r="BI2128" s="212"/>
      <c r="BJ2128" s="212"/>
      <c r="BK2128" s="212"/>
      <c r="BM2128" s="1"/>
      <c r="BN2128" s="152"/>
      <c r="BO2128" s="152"/>
      <c r="BP2128" s="212"/>
      <c r="BQ2128" s="212"/>
      <c r="BR2128" s="212"/>
      <c r="BS2128"/>
      <c r="BT2128"/>
      <c r="BU2128"/>
      <c r="BX2128" s="1"/>
      <c r="BY2128" s="152"/>
      <c r="BZ2128" s="152"/>
      <c r="CA2128" s="212"/>
      <c r="CB2128" s="212"/>
      <c r="CC2128" s="212"/>
      <c r="CE2128" s="1"/>
      <c r="CF2128" s="290"/>
      <c r="CG2128" s="290"/>
      <c r="CH2128" s="212"/>
      <c r="CI2128" s="212"/>
      <c r="CJ2128" s="212"/>
      <c r="CL2128"/>
      <c r="CM2128"/>
      <c r="CQ2128" s="1"/>
      <c r="CR2128" s="152"/>
      <c r="CS2128" s="152"/>
      <c r="CT2128" s="212"/>
      <c r="CU2128" s="212"/>
      <c r="CV2128" s="212"/>
      <c r="CX2128"/>
      <c r="CY2128"/>
      <c r="CZ2128"/>
      <c r="DA2128"/>
      <c r="DB2128" s="1"/>
      <c r="DC2128" s="152"/>
      <c r="DD2128" s="152"/>
      <c r="DE2128" s="212"/>
      <c r="DF2128" s="212"/>
      <c r="DG2128" s="212"/>
      <c r="DK2128"/>
      <c r="DL2128"/>
      <c r="DM2128" s="1"/>
      <c r="DN2128" s="152"/>
      <c r="DO2128" s="152"/>
      <c r="DQ2128" s="212"/>
      <c r="DR2128" s="212"/>
      <c r="DV2128"/>
      <c r="DW2128"/>
      <c r="DX2128" s="1"/>
      <c r="DY2128" s="152"/>
      <c r="DZ2128" s="152"/>
      <c r="EB2128" s="212"/>
      <c r="EC2128" s="212"/>
      <c r="EJ2128" s="152"/>
      <c r="EK2128" s="152"/>
      <c r="EL2128" s="212"/>
      <c r="EM2128" s="212"/>
      <c r="EN2128" s="212"/>
      <c r="EO2128"/>
      <c r="EP2128"/>
      <c r="EQ2128"/>
      <c r="EU2128" s="152"/>
      <c r="EV2128" s="152"/>
      <c r="EW2128" s="212"/>
      <c r="EX2128" s="212"/>
      <c r="EY2128" s="212"/>
      <c r="EZ2128"/>
      <c r="FA2128"/>
      <c r="FB2128"/>
      <c r="FN2128"/>
      <c r="FO2128"/>
      <c r="FP2128"/>
      <c r="FQ2128"/>
      <c r="FR2128"/>
      <c r="FS2128"/>
      <c r="GD2128"/>
      <c r="GE2128"/>
      <c r="GF2128"/>
      <c r="GG2128"/>
      <c r="GH2128"/>
      <c r="GI2128"/>
      <c r="GU2128"/>
      <c r="GV2128"/>
      <c r="GW2128"/>
      <c r="GX2128"/>
      <c r="GY2128"/>
      <c r="HI2128"/>
      <c r="HK2128"/>
      <c r="HL2128"/>
      <c r="HM2128"/>
      <c r="HN2128"/>
      <c r="HO2128"/>
      <c r="HQ2128"/>
      <c r="HR2128"/>
      <c r="HS2128"/>
      <c r="HT2128"/>
    </row>
    <row r="2129" spans="47:228">
      <c r="AU2129" s="1"/>
      <c r="AV2129" s="152"/>
      <c r="AW2129" s="152"/>
      <c r="AX2129" s="212"/>
      <c r="AY2129" s="212"/>
      <c r="AZ2129" s="212"/>
      <c r="BA2129"/>
      <c r="BB2129"/>
      <c r="BC2129"/>
      <c r="BD2129"/>
      <c r="BE2129"/>
      <c r="BF2129" s="1"/>
      <c r="BG2129" s="152"/>
      <c r="BH2129" s="152"/>
      <c r="BI2129" s="212"/>
      <c r="BJ2129" s="212"/>
      <c r="BK2129" s="212"/>
      <c r="BM2129" s="1"/>
      <c r="BN2129" s="152"/>
      <c r="BO2129" s="152"/>
      <c r="BP2129" s="212"/>
      <c r="BQ2129" s="212"/>
      <c r="BR2129" s="212"/>
      <c r="BS2129"/>
      <c r="BT2129"/>
      <c r="BU2129"/>
      <c r="BX2129" s="1"/>
      <c r="BY2129" s="152"/>
      <c r="BZ2129" s="152"/>
      <c r="CA2129" s="212"/>
      <c r="CB2129" s="212"/>
      <c r="CC2129" s="212"/>
      <c r="CE2129" s="1"/>
      <c r="CF2129" s="290"/>
      <c r="CG2129" s="290"/>
      <c r="CH2129" s="212"/>
      <c r="CI2129" s="212"/>
      <c r="CJ2129" s="212"/>
      <c r="CL2129"/>
      <c r="CM2129"/>
      <c r="CQ2129" s="1"/>
      <c r="CR2129" s="152"/>
      <c r="CS2129" s="152"/>
      <c r="CT2129" s="212"/>
      <c r="CU2129" s="212"/>
      <c r="CV2129" s="212"/>
      <c r="CX2129"/>
      <c r="CY2129"/>
      <c r="CZ2129"/>
      <c r="DA2129"/>
      <c r="DB2129" s="1"/>
      <c r="DC2129" s="152"/>
      <c r="DD2129" s="152"/>
      <c r="DE2129" s="212"/>
      <c r="DF2129" s="212"/>
      <c r="DG2129" s="212"/>
      <c r="DK2129"/>
      <c r="DL2129"/>
      <c r="DM2129" s="1"/>
      <c r="DN2129" s="152"/>
      <c r="DO2129" s="152"/>
      <c r="DQ2129" s="212"/>
      <c r="DR2129" s="212"/>
      <c r="DV2129"/>
      <c r="DW2129"/>
      <c r="DX2129" s="1"/>
      <c r="DY2129" s="152"/>
      <c r="DZ2129" s="152"/>
      <c r="EB2129" s="212"/>
      <c r="EC2129" s="212"/>
      <c r="EJ2129" s="152"/>
      <c r="EK2129" s="152"/>
      <c r="EL2129" s="212"/>
      <c r="EM2129" s="212"/>
      <c r="EN2129" s="212"/>
      <c r="EO2129"/>
      <c r="EP2129"/>
      <c r="EQ2129"/>
      <c r="EU2129" s="152"/>
      <c r="EV2129" s="152"/>
      <c r="EW2129" s="212"/>
      <c r="EX2129" s="212"/>
      <c r="EY2129" s="212"/>
      <c r="EZ2129"/>
      <c r="FA2129"/>
      <c r="FB2129"/>
      <c r="FN2129"/>
      <c r="FO2129"/>
      <c r="FP2129"/>
      <c r="FQ2129"/>
      <c r="FR2129"/>
      <c r="FS2129"/>
      <c r="GD2129"/>
      <c r="GE2129"/>
      <c r="GF2129"/>
      <c r="GG2129"/>
      <c r="GH2129"/>
      <c r="GI2129"/>
      <c r="GU2129"/>
      <c r="GV2129"/>
      <c r="GW2129"/>
      <c r="GX2129"/>
      <c r="GY2129"/>
      <c r="HI2129"/>
      <c r="HK2129"/>
      <c r="HL2129"/>
      <c r="HM2129"/>
      <c r="HN2129"/>
      <c r="HO2129"/>
      <c r="HQ2129"/>
      <c r="HR2129"/>
      <c r="HS2129"/>
      <c r="HT2129"/>
    </row>
    <row r="2130" spans="47:228">
      <c r="AU2130" s="1"/>
      <c r="AV2130" s="152"/>
      <c r="AW2130" s="152"/>
      <c r="AX2130" s="212"/>
      <c r="AY2130" s="212"/>
      <c r="AZ2130" s="212"/>
      <c r="BA2130"/>
      <c r="BB2130"/>
      <c r="BC2130"/>
      <c r="BD2130"/>
      <c r="BE2130"/>
      <c r="BF2130" s="1"/>
      <c r="BG2130" s="152"/>
      <c r="BH2130" s="152"/>
      <c r="BI2130" s="212"/>
      <c r="BJ2130" s="212"/>
      <c r="BK2130" s="212"/>
      <c r="BM2130" s="1"/>
      <c r="BN2130" s="152"/>
      <c r="BO2130" s="152"/>
      <c r="BP2130" s="212"/>
      <c r="BQ2130" s="212"/>
      <c r="BR2130" s="212"/>
      <c r="BS2130"/>
      <c r="BT2130"/>
      <c r="BU2130"/>
      <c r="BX2130" s="1"/>
      <c r="BY2130" s="152"/>
      <c r="BZ2130" s="152"/>
      <c r="CA2130" s="212"/>
      <c r="CB2130" s="212"/>
      <c r="CC2130" s="212"/>
      <c r="CE2130" s="1"/>
      <c r="CF2130" s="290"/>
      <c r="CG2130" s="290"/>
      <c r="CH2130" s="212"/>
      <c r="CI2130" s="212"/>
      <c r="CJ2130" s="212"/>
      <c r="CL2130"/>
      <c r="CM2130"/>
      <c r="CQ2130" s="1"/>
      <c r="CR2130" s="152"/>
      <c r="CS2130" s="152"/>
      <c r="CT2130" s="212"/>
      <c r="CU2130" s="212"/>
      <c r="CV2130" s="212"/>
      <c r="CX2130"/>
      <c r="CY2130"/>
      <c r="CZ2130"/>
      <c r="DA2130"/>
      <c r="DB2130" s="1"/>
      <c r="DC2130" s="152"/>
      <c r="DD2130" s="152"/>
      <c r="DE2130" s="212"/>
      <c r="DF2130" s="212"/>
      <c r="DG2130" s="212"/>
      <c r="DK2130"/>
      <c r="DL2130"/>
      <c r="DM2130" s="1"/>
      <c r="DN2130" s="152"/>
      <c r="DO2130" s="152"/>
      <c r="DQ2130" s="212"/>
      <c r="DR2130" s="212"/>
      <c r="DV2130"/>
      <c r="DW2130"/>
      <c r="DX2130" s="1"/>
      <c r="DY2130" s="152"/>
      <c r="DZ2130" s="152"/>
      <c r="EB2130" s="212"/>
      <c r="EC2130" s="212"/>
      <c r="EJ2130" s="152"/>
      <c r="EK2130" s="152"/>
      <c r="EL2130" s="212"/>
      <c r="EM2130" s="212"/>
      <c r="EN2130" s="212"/>
      <c r="EO2130"/>
      <c r="EP2130"/>
      <c r="EQ2130"/>
      <c r="EU2130" s="152"/>
      <c r="EV2130" s="152"/>
      <c r="EW2130" s="212"/>
      <c r="EX2130" s="212"/>
      <c r="EY2130" s="212"/>
      <c r="EZ2130"/>
      <c r="FA2130"/>
      <c r="FB2130"/>
      <c r="FN2130"/>
      <c r="FO2130"/>
      <c r="FP2130"/>
      <c r="FQ2130"/>
      <c r="FR2130"/>
      <c r="FS2130"/>
      <c r="GD2130"/>
      <c r="GE2130"/>
      <c r="GF2130"/>
      <c r="GG2130"/>
      <c r="GH2130"/>
      <c r="GI2130"/>
      <c r="GU2130"/>
      <c r="GV2130"/>
      <c r="GW2130"/>
      <c r="GX2130"/>
      <c r="GY2130"/>
      <c r="HI2130"/>
      <c r="HK2130"/>
      <c r="HL2130"/>
      <c r="HM2130"/>
      <c r="HN2130"/>
      <c r="HO2130"/>
      <c r="HQ2130"/>
      <c r="HR2130"/>
      <c r="HS2130"/>
      <c r="HT2130"/>
    </row>
    <row r="2131" spans="47:228">
      <c r="AU2131" s="1"/>
      <c r="AV2131" s="152"/>
      <c r="AW2131" s="152"/>
      <c r="AX2131" s="212"/>
      <c r="AY2131" s="212"/>
      <c r="AZ2131" s="212"/>
      <c r="BA2131"/>
      <c r="BB2131"/>
      <c r="BC2131"/>
      <c r="BD2131"/>
      <c r="BE2131"/>
      <c r="BF2131" s="1"/>
      <c r="BG2131" s="152"/>
      <c r="BH2131" s="152"/>
      <c r="BI2131" s="212"/>
      <c r="BJ2131" s="212"/>
      <c r="BK2131" s="212"/>
      <c r="BM2131" s="1"/>
      <c r="BN2131" s="152"/>
      <c r="BO2131" s="152"/>
      <c r="BP2131" s="212"/>
      <c r="BQ2131" s="212"/>
      <c r="BR2131" s="212"/>
      <c r="BS2131"/>
      <c r="BT2131"/>
      <c r="BU2131"/>
      <c r="BX2131" s="1"/>
      <c r="BY2131" s="152"/>
      <c r="BZ2131" s="152"/>
      <c r="CA2131" s="212"/>
      <c r="CB2131" s="212"/>
      <c r="CC2131" s="212"/>
      <c r="CE2131" s="1"/>
      <c r="CF2131" s="290"/>
      <c r="CG2131" s="290"/>
      <c r="CH2131" s="212"/>
      <c r="CI2131" s="212"/>
      <c r="CJ2131" s="212"/>
      <c r="CL2131"/>
      <c r="CM2131"/>
      <c r="CQ2131" s="1"/>
      <c r="CR2131" s="152"/>
      <c r="CS2131" s="152"/>
      <c r="CT2131" s="212"/>
      <c r="CU2131" s="212"/>
      <c r="CV2131" s="212"/>
      <c r="CX2131"/>
      <c r="CY2131"/>
      <c r="CZ2131"/>
      <c r="DA2131"/>
      <c r="DB2131" s="1"/>
      <c r="DC2131" s="152"/>
      <c r="DD2131" s="152"/>
      <c r="DE2131" s="212"/>
      <c r="DF2131" s="212"/>
      <c r="DG2131" s="212"/>
      <c r="DK2131"/>
      <c r="DL2131"/>
      <c r="DM2131" s="1"/>
      <c r="DN2131" s="152"/>
      <c r="DO2131" s="152"/>
      <c r="DQ2131" s="212"/>
      <c r="DR2131" s="212"/>
      <c r="DV2131"/>
      <c r="DW2131"/>
      <c r="DX2131" s="1"/>
      <c r="DY2131" s="152"/>
      <c r="DZ2131" s="152"/>
      <c r="EB2131" s="212"/>
      <c r="EC2131" s="212"/>
      <c r="EJ2131" s="152"/>
      <c r="EK2131" s="152"/>
      <c r="EL2131" s="212"/>
      <c r="EM2131" s="212"/>
      <c r="EN2131" s="212"/>
      <c r="EO2131"/>
      <c r="EP2131"/>
      <c r="EQ2131"/>
      <c r="EU2131" s="152"/>
      <c r="EV2131" s="152"/>
      <c r="EW2131" s="212"/>
      <c r="EX2131" s="212"/>
      <c r="EY2131" s="212"/>
      <c r="EZ2131"/>
      <c r="FA2131"/>
      <c r="FB2131"/>
      <c r="FN2131"/>
      <c r="FO2131"/>
      <c r="FP2131"/>
      <c r="FQ2131"/>
      <c r="FR2131"/>
      <c r="FS2131"/>
      <c r="GD2131"/>
      <c r="GE2131"/>
      <c r="GF2131"/>
      <c r="GG2131"/>
      <c r="GH2131"/>
      <c r="GI2131"/>
      <c r="GU2131"/>
      <c r="GV2131"/>
      <c r="GW2131"/>
      <c r="GX2131"/>
      <c r="GY2131"/>
      <c r="HI2131"/>
      <c r="HK2131"/>
      <c r="HL2131"/>
      <c r="HM2131"/>
      <c r="HN2131"/>
      <c r="HO2131"/>
      <c r="HQ2131"/>
      <c r="HR2131"/>
      <c r="HS2131"/>
      <c r="HT2131"/>
    </row>
    <row r="2132" spans="47:228">
      <c r="AU2132" s="1"/>
      <c r="AV2132" s="152"/>
      <c r="AW2132" s="152"/>
      <c r="AX2132" s="212"/>
      <c r="AY2132" s="212"/>
      <c r="AZ2132" s="212"/>
      <c r="BA2132"/>
      <c r="BB2132"/>
      <c r="BC2132"/>
      <c r="BD2132"/>
      <c r="BE2132"/>
      <c r="BF2132" s="1"/>
      <c r="BG2132" s="152"/>
      <c r="BH2132" s="152"/>
      <c r="BI2132" s="212"/>
      <c r="BJ2132" s="212"/>
      <c r="BK2132" s="212"/>
      <c r="BM2132" s="1"/>
      <c r="BN2132" s="152"/>
      <c r="BO2132" s="152"/>
      <c r="BP2132" s="212"/>
      <c r="BQ2132" s="212"/>
      <c r="BR2132" s="212"/>
      <c r="BS2132"/>
      <c r="BT2132"/>
      <c r="BU2132"/>
      <c r="BX2132" s="1"/>
      <c r="BY2132" s="152"/>
      <c r="BZ2132" s="152"/>
      <c r="CA2132" s="212"/>
      <c r="CB2132" s="212"/>
      <c r="CC2132" s="212"/>
      <c r="CE2132" s="1"/>
      <c r="CF2132" s="290"/>
      <c r="CG2132" s="290"/>
      <c r="CH2132" s="212"/>
      <c r="CI2132" s="212"/>
      <c r="CJ2132" s="212"/>
      <c r="CL2132"/>
      <c r="CM2132"/>
      <c r="CQ2132" s="1"/>
      <c r="CR2132" s="152"/>
      <c r="CS2132" s="152"/>
      <c r="CT2132" s="212"/>
      <c r="CU2132" s="212"/>
      <c r="CV2132" s="212"/>
      <c r="CX2132"/>
      <c r="CY2132"/>
      <c r="CZ2132"/>
      <c r="DA2132"/>
      <c r="DB2132" s="1"/>
      <c r="DC2132" s="152"/>
      <c r="DD2132" s="152"/>
      <c r="DE2132" s="212"/>
      <c r="DF2132" s="212"/>
      <c r="DG2132" s="212"/>
      <c r="DK2132"/>
      <c r="DL2132"/>
      <c r="DM2132" s="1"/>
      <c r="DN2132" s="152"/>
      <c r="DO2132" s="152"/>
      <c r="DQ2132" s="212"/>
      <c r="DR2132" s="212"/>
      <c r="DV2132"/>
      <c r="DW2132"/>
      <c r="DX2132" s="1"/>
      <c r="DY2132" s="152"/>
      <c r="DZ2132" s="152"/>
      <c r="EB2132" s="212"/>
      <c r="EC2132" s="212"/>
      <c r="EJ2132" s="152"/>
      <c r="EK2132" s="152"/>
      <c r="EL2132" s="212"/>
      <c r="EM2132" s="212"/>
      <c r="EN2132" s="212"/>
      <c r="EO2132"/>
      <c r="EP2132"/>
      <c r="EQ2132"/>
      <c r="EU2132" s="152"/>
      <c r="EV2132" s="152"/>
      <c r="EW2132" s="212"/>
      <c r="EX2132" s="212"/>
      <c r="EY2132" s="212"/>
      <c r="EZ2132"/>
      <c r="FA2132"/>
      <c r="FB2132"/>
      <c r="FN2132"/>
      <c r="FO2132"/>
      <c r="FP2132"/>
      <c r="FQ2132"/>
      <c r="FR2132"/>
      <c r="FS2132"/>
      <c r="GD2132"/>
      <c r="GE2132"/>
      <c r="GF2132"/>
      <c r="GG2132"/>
      <c r="GH2132"/>
      <c r="GI2132"/>
      <c r="GU2132"/>
      <c r="GV2132"/>
      <c r="GW2132"/>
      <c r="GX2132"/>
      <c r="GY2132"/>
      <c r="HI2132"/>
      <c r="HK2132"/>
      <c r="HL2132"/>
      <c r="HM2132"/>
      <c r="HN2132"/>
      <c r="HO2132"/>
      <c r="HQ2132"/>
      <c r="HR2132"/>
      <c r="HS2132"/>
      <c r="HT2132"/>
    </row>
    <row r="2133" spans="47:228">
      <c r="AU2133" s="1"/>
      <c r="AV2133" s="152"/>
      <c r="AW2133" s="152"/>
      <c r="AX2133" s="212"/>
      <c r="AY2133" s="212"/>
      <c r="AZ2133" s="212"/>
      <c r="BA2133"/>
      <c r="BB2133"/>
      <c r="BC2133"/>
      <c r="BD2133"/>
      <c r="BE2133"/>
      <c r="BF2133" s="1"/>
      <c r="BG2133" s="152"/>
      <c r="BH2133" s="152"/>
      <c r="BI2133" s="212"/>
      <c r="BJ2133" s="212"/>
      <c r="BK2133" s="212"/>
      <c r="BM2133" s="1"/>
      <c r="BN2133" s="152"/>
      <c r="BO2133" s="152"/>
      <c r="BP2133" s="212"/>
      <c r="BQ2133" s="212"/>
      <c r="BR2133" s="212"/>
      <c r="BS2133"/>
      <c r="BT2133"/>
      <c r="BU2133"/>
      <c r="BX2133" s="1"/>
      <c r="BY2133" s="152"/>
      <c r="BZ2133" s="152"/>
      <c r="CA2133" s="212"/>
      <c r="CB2133" s="212"/>
      <c r="CC2133" s="212"/>
      <c r="CE2133" s="1"/>
      <c r="CF2133" s="290"/>
      <c r="CG2133" s="290"/>
      <c r="CH2133" s="212"/>
      <c r="CI2133" s="212"/>
      <c r="CJ2133" s="212"/>
      <c r="CL2133"/>
      <c r="CM2133"/>
      <c r="CQ2133" s="1"/>
      <c r="CR2133" s="152"/>
      <c r="CS2133" s="152"/>
      <c r="CT2133" s="212"/>
      <c r="CU2133" s="212"/>
      <c r="CV2133" s="212"/>
      <c r="CX2133"/>
      <c r="CY2133"/>
      <c r="CZ2133"/>
      <c r="DA2133"/>
      <c r="DB2133" s="1"/>
      <c r="DC2133" s="152"/>
      <c r="DD2133" s="152"/>
      <c r="DE2133" s="212"/>
      <c r="DF2133" s="212"/>
      <c r="DG2133" s="212"/>
      <c r="DK2133"/>
      <c r="DL2133"/>
      <c r="DM2133" s="1"/>
      <c r="DN2133" s="152"/>
      <c r="DO2133" s="152"/>
      <c r="DQ2133" s="212"/>
      <c r="DR2133" s="212"/>
      <c r="DV2133"/>
      <c r="DW2133"/>
      <c r="DX2133" s="1"/>
      <c r="DY2133" s="152"/>
      <c r="DZ2133" s="152"/>
      <c r="EB2133" s="212"/>
      <c r="EC2133" s="212"/>
      <c r="EJ2133" s="152"/>
      <c r="EK2133" s="152"/>
      <c r="EL2133" s="212"/>
      <c r="EM2133" s="212"/>
      <c r="EN2133" s="212"/>
      <c r="EO2133"/>
      <c r="EP2133"/>
      <c r="EQ2133"/>
      <c r="EU2133" s="152"/>
      <c r="EV2133" s="152"/>
      <c r="EW2133" s="212"/>
      <c r="EX2133" s="212"/>
      <c r="EY2133" s="212"/>
      <c r="EZ2133"/>
      <c r="FA2133"/>
      <c r="FB2133"/>
      <c r="FN2133"/>
      <c r="FO2133"/>
      <c r="FP2133"/>
      <c r="FQ2133"/>
      <c r="FR2133"/>
      <c r="FS2133"/>
      <c r="GD2133"/>
      <c r="GE2133"/>
      <c r="GF2133"/>
      <c r="GG2133"/>
      <c r="GH2133"/>
      <c r="GI2133"/>
      <c r="GU2133"/>
      <c r="GV2133"/>
      <c r="GW2133"/>
      <c r="GX2133"/>
      <c r="GY2133"/>
      <c r="HI2133"/>
      <c r="HK2133"/>
      <c r="HL2133"/>
      <c r="HM2133"/>
      <c r="HN2133"/>
      <c r="HO2133"/>
      <c r="HQ2133"/>
      <c r="HR2133"/>
      <c r="HS2133"/>
      <c r="HT2133"/>
    </row>
    <row r="2134" spans="47:228">
      <c r="AU2134" s="1"/>
      <c r="AV2134" s="152"/>
      <c r="AW2134" s="152"/>
      <c r="AX2134" s="212"/>
      <c r="AY2134" s="212"/>
      <c r="AZ2134" s="212"/>
      <c r="BA2134"/>
      <c r="BB2134"/>
      <c r="BC2134"/>
      <c r="BD2134"/>
      <c r="BE2134"/>
      <c r="BF2134" s="1"/>
      <c r="BG2134" s="152"/>
      <c r="BH2134" s="152"/>
      <c r="BI2134" s="212"/>
      <c r="BJ2134" s="212"/>
      <c r="BK2134" s="212"/>
      <c r="BM2134" s="1"/>
      <c r="BN2134" s="152"/>
      <c r="BO2134" s="152"/>
      <c r="BP2134" s="212"/>
      <c r="BQ2134" s="212"/>
      <c r="BR2134" s="212"/>
      <c r="BS2134"/>
      <c r="BT2134"/>
      <c r="BU2134"/>
      <c r="BX2134" s="1"/>
      <c r="BY2134" s="152"/>
      <c r="BZ2134" s="152"/>
      <c r="CA2134" s="212"/>
      <c r="CB2134" s="212"/>
      <c r="CC2134" s="212"/>
      <c r="CE2134" s="1"/>
      <c r="CF2134" s="290"/>
      <c r="CG2134" s="290"/>
      <c r="CH2134" s="212"/>
      <c r="CI2134" s="212"/>
      <c r="CJ2134" s="212"/>
      <c r="CL2134"/>
      <c r="CM2134"/>
      <c r="CQ2134" s="1"/>
      <c r="CR2134" s="152"/>
      <c r="CS2134" s="152"/>
      <c r="CT2134" s="212"/>
      <c r="CU2134" s="212"/>
      <c r="CV2134" s="212"/>
      <c r="CX2134"/>
      <c r="CY2134"/>
      <c r="CZ2134"/>
      <c r="DA2134"/>
      <c r="DB2134" s="1"/>
      <c r="DC2134" s="152"/>
      <c r="DD2134" s="152"/>
      <c r="DE2134" s="212"/>
      <c r="DF2134" s="212"/>
      <c r="DG2134" s="212"/>
      <c r="DK2134"/>
      <c r="DL2134"/>
      <c r="DM2134" s="1"/>
      <c r="DN2134" s="152"/>
      <c r="DO2134" s="152"/>
      <c r="DQ2134" s="212"/>
      <c r="DR2134" s="212"/>
      <c r="DV2134"/>
      <c r="DW2134"/>
      <c r="DX2134" s="1"/>
      <c r="DY2134" s="152"/>
      <c r="DZ2134" s="152"/>
      <c r="EB2134" s="212"/>
      <c r="EC2134" s="212"/>
      <c r="EJ2134" s="152"/>
      <c r="EK2134" s="152"/>
      <c r="EL2134" s="212"/>
      <c r="EM2134" s="212"/>
      <c r="EN2134" s="212"/>
      <c r="EO2134"/>
      <c r="EP2134"/>
      <c r="EQ2134"/>
      <c r="EU2134" s="152"/>
      <c r="EV2134" s="152"/>
      <c r="EW2134" s="212"/>
      <c r="EX2134" s="212"/>
      <c r="EY2134" s="212"/>
      <c r="EZ2134"/>
      <c r="FA2134"/>
      <c r="FB2134"/>
      <c r="FN2134"/>
      <c r="FO2134"/>
      <c r="FP2134"/>
      <c r="FQ2134"/>
      <c r="FR2134"/>
      <c r="FS2134"/>
      <c r="GD2134"/>
      <c r="GE2134"/>
      <c r="GF2134"/>
      <c r="GG2134"/>
      <c r="GH2134"/>
      <c r="GI2134"/>
      <c r="GU2134"/>
      <c r="GV2134"/>
      <c r="GW2134"/>
      <c r="GX2134"/>
      <c r="GY2134"/>
      <c r="HI2134"/>
      <c r="HK2134"/>
      <c r="HL2134"/>
      <c r="HM2134"/>
      <c r="HN2134"/>
      <c r="HO2134"/>
      <c r="HQ2134"/>
      <c r="HR2134"/>
      <c r="HS2134"/>
      <c r="HT2134"/>
    </row>
    <row r="2135" spans="47:228">
      <c r="AU2135" s="1"/>
      <c r="AV2135" s="152"/>
      <c r="AW2135" s="152"/>
      <c r="AX2135" s="212"/>
      <c r="AY2135" s="212"/>
      <c r="AZ2135" s="212"/>
      <c r="BA2135"/>
      <c r="BB2135"/>
      <c r="BC2135"/>
      <c r="BD2135"/>
      <c r="BE2135"/>
      <c r="BF2135" s="1"/>
      <c r="BG2135" s="152"/>
      <c r="BH2135" s="152"/>
      <c r="BI2135" s="212"/>
      <c r="BJ2135" s="212"/>
      <c r="BK2135" s="212"/>
      <c r="BM2135" s="1"/>
      <c r="BN2135" s="152"/>
      <c r="BO2135" s="152"/>
      <c r="BP2135" s="212"/>
      <c r="BQ2135" s="212"/>
      <c r="BR2135" s="212"/>
      <c r="BS2135"/>
      <c r="BT2135"/>
      <c r="BU2135"/>
      <c r="BX2135" s="1"/>
      <c r="BY2135" s="152"/>
      <c r="BZ2135" s="152"/>
      <c r="CA2135" s="212"/>
      <c r="CB2135" s="212"/>
      <c r="CC2135" s="212"/>
      <c r="CE2135" s="1"/>
      <c r="CF2135" s="290"/>
      <c r="CG2135" s="290"/>
      <c r="CH2135" s="212"/>
      <c r="CI2135" s="212"/>
      <c r="CJ2135" s="212"/>
      <c r="CL2135"/>
      <c r="CM2135"/>
      <c r="CQ2135" s="1"/>
      <c r="CR2135" s="152"/>
      <c r="CS2135" s="152"/>
      <c r="CT2135" s="212"/>
      <c r="CU2135" s="212"/>
      <c r="CV2135" s="212"/>
      <c r="CX2135"/>
      <c r="CY2135"/>
      <c r="CZ2135"/>
      <c r="DA2135"/>
      <c r="DB2135" s="1"/>
      <c r="DC2135" s="152"/>
      <c r="DD2135" s="152"/>
      <c r="DE2135" s="212"/>
      <c r="DF2135" s="212"/>
      <c r="DG2135" s="212"/>
      <c r="DK2135"/>
      <c r="DL2135"/>
      <c r="DM2135" s="1"/>
      <c r="DN2135" s="152"/>
      <c r="DO2135" s="152"/>
      <c r="DQ2135" s="212"/>
      <c r="DR2135" s="212"/>
      <c r="DV2135"/>
      <c r="DW2135"/>
      <c r="DX2135" s="1"/>
      <c r="DY2135" s="152"/>
      <c r="DZ2135" s="152"/>
      <c r="EB2135" s="212"/>
      <c r="EC2135" s="212"/>
      <c r="EJ2135" s="152"/>
      <c r="EK2135" s="152"/>
      <c r="EL2135" s="212"/>
      <c r="EM2135" s="212"/>
      <c r="EN2135" s="212"/>
      <c r="EO2135"/>
      <c r="EP2135"/>
      <c r="EQ2135"/>
      <c r="EU2135" s="152"/>
      <c r="EV2135" s="152"/>
      <c r="EW2135" s="212"/>
      <c r="EX2135" s="212"/>
      <c r="EY2135" s="212"/>
      <c r="EZ2135"/>
      <c r="FA2135"/>
      <c r="FB2135"/>
      <c r="FN2135"/>
      <c r="FO2135"/>
      <c r="FP2135"/>
      <c r="FQ2135"/>
      <c r="FR2135"/>
      <c r="FS2135"/>
      <c r="GD2135"/>
      <c r="GE2135"/>
      <c r="GF2135"/>
      <c r="GG2135"/>
      <c r="GH2135"/>
      <c r="GI2135"/>
      <c r="GU2135"/>
      <c r="GV2135"/>
      <c r="GW2135"/>
      <c r="GX2135"/>
      <c r="GY2135"/>
      <c r="HI2135"/>
      <c r="HK2135"/>
      <c r="HL2135"/>
      <c r="HM2135"/>
      <c r="HN2135"/>
      <c r="HO2135"/>
      <c r="HQ2135"/>
      <c r="HR2135"/>
      <c r="HS2135"/>
      <c r="HT2135"/>
    </row>
    <row r="2136" spans="47:228">
      <c r="AU2136" s="1"/>
      <c r="AV2136" s="152"/>
      <c r="AW2136" s="152"/>
      <c r="AX2136" s="212"/>
      <c r="AY2136" s="212"/>
      <c r="AZ2136" s="212"/>
      <c r="BA2136"/>
      <c r="BB2136"/>
      <c r="BC2136"/>
      <c r="BD2136"/>
      <c r="BE2136"/>
      <c r="BF2136" s="1"/>
      <c r="BG2136" s="152"/>
      <c r="BH2136" s="152"/>
      <c r="BI2136" s="212"/>
      <c r="BJ2136" s="212"/>
      <c r="BK2136" s="212"/>
      <c r="BM2136" s="1"/>
      <c r="BN2136" s="152"/>
      <c r="BO2136" s="152"/>
      <c r="BP2136" s="212"/>
      <c r="BQ2136" s="212"/>
      <c r="BR2136" s="212"/>
      <c r="BS2136"/>
      <c r="BT2136"/>
      <c r="BU2136"/>
      <c r="BX2136" s="1"/>
      <c r="BY2136" s="152"/>
      <c r="BZ2136" s="152"/>
      <c r="CA2136" s="212"/>
      <c r="CB2136" s="212"/>
      <c r="CC2136" s="212"/>
      <c r="CE2136" s="1"/>
      <c r="CF2136" s="290"/>
      <c r="CG2136" s="290"/>
      <c r="CH2136" s="212"/>
      <c r="CI2136" s="212"/>
      <c r="CJ2136" s="212"/>
      <c r="CL2136"/>
      <c r="CM2136"/>
      <c r="CQ2136" s="1"/>
      <c r="CR2136" s="152"/>
      <c r="CS2136" s="152"/>
      <c r="CT2136" s="212"/>
      <c r="CU2136" s="212"/>
      <c r="CV2136" s="212"/>
      <c r="CX2136"/>
      <c r="CY2136"/>
      <c r="CZ2136"/>
      <c r="DA2136"/>
      <c r="DB2136" s="1"/>
      <c r="DC2136" s="152"/>
      <c r="DD2136" s="152"/>
      <c r="DE2136" s="212"/>
      <c r="DF2136" s="212"/>
      <c r="DG2136" s="212"/>
      <c r="DK2136"/>
      <c r="DL2136"/>
      <c r="DM2136" s="1"/>
      <c r="DN2136" s="152"/>
      <c r="DO2136" s="152"/>
      <c r="DQ2136" s="212"/>
      <c r="DR2136" s="212"/>
      <c r="DV2136"/>
      <c r="DW2136"/>
      <c r="DX2136" s="1"/>
      <c r="DY2136" s="152"/>
      <c r="DZ2136" s="152"/>
      <c r="EB2136" s="212"/>
      <c r="EC2136" s="212"/>
      <c r="EJ2136" s="152"/>
      <c r="EK2136" s="152"/>
      <c r="EL2136" s="212"/>
      <c r="EM2136" s="212"/>
      <c r="EN2136" s="212"/>
      <c r="EO2136"/>
      <c r="EP2136"/>
      <c r="EQ2136"/>
      <c r="EU2136" s="152"/>
      <c r="EV2136" s="152"/>
      <c r="EW2136" s="212"/>
      <c r="EX2136" s="212"/>
      <c r="EY2136" s="212"/>
      <c r="EZ2136"/>
      <c r="FA2136"/>
      <c r="FB2136"/>
      <c r="FN2136"/>
      <c r="FO2136"/>
      <c r="FP2136"/>
      <c r="FQ2136"/>
      <c r="FR2136"/>
      <c r="FS2136"/>
      <c r="GD2136"/>
      <c r="GE2136"/>
      <c r="GF2136"/>
      <c r="GG2136"/>
      <c r="GH2136"/>
      <c r="GI2136"/>
      <c r="GU2136"/>
      <c r="GV2136"/>
      <c r="GW2136"/>
      <c r="GX2136"/>
      <c r="GY2136"/>
      <c r="HI2136"/>
      <c r="HK2136"/>
      <c r="HL2136"/>
      <c r="HM2136"/>
      <c r="HN2136"/>
      <c r="HO2136"/>
      <c r="HQ2136"/>
      <c r="HR2136"/>
      <c r="HS2136"/>
      <c r="HT2136"/>
    </row>
    <row r="2137" spans="47:228">
      <c r="AU2137" s="1"/>
      <c r="AV2137" s="152"/>
      <c r="AW2137" s="152"/>
      <c r="AX2137" s="212"/>
      <c r="AY2137" s="212"/>
      <c r="AZ2137" s="212"/>
      <c r="BA2137"/>
      <c r="BB2137"/>
      <c r="BC2137"/>
      <c r="BD2137"/>
      <c r="BE2137"/>
      <c r="BF2137" s="1"/>
      <c r="BG2137" s="152"/>
      <c r="BH2137" s="152"/>
      <c r="BI2137" s="212"/>
      <c r="BJ2137" s="212"/>
      <c r="BK2137" s="212"/>
      <c r="BM2137" s="1"/>
      <c r="BN2137" s="152"/>
      <c r="BO2137" s="152"/>
      <c r="BP2137" s="212"/>
      <c r="BQ2137" s="212"/>
      <c r="BR2137" s="212"/>
      <c r="BS2137"/>
      <c r="BT2137"/>
      <c r="BU2137"/>
      <c r="BX2137" s="1"/>
      <c r="BY2137" s="152"/>
      <c r="BZ2137" s="152"/>
      <c r="CA2137" s="212"/>
      <c r="CB2137" s="212"/>
      <c r="CC2137" s="212"/>
      <c r="CE2137" s="1"/>
      <c r="CF2137" s="290"/>
      <c r="CG2137" s="290"/>
      <c r="CH2137" s="212"/>
      <c r="CI2137" s="212"/>
      <c r="CJ2137" s="212"/>
      <c r="CL2137"/>
      <c r="CM2137"/>
      <c r="CQ2137" s="1"/>
      <c r="CR2137" s="152"/>
      <c r="CS2137" s="152"/>
      <c r="CT2137" s="212"/>
      <c r="CU2137" s="212"/>
      <c r="CV2137" s="212"/>
      <c r="CX2137"/>
      <c r="CY2137"/>
      <c r="CZ2137"/>
      <c r="DA2137"/>
      <c r="DB2137" s="1"/>
      <c r="DC2137" s="152"/>
      <c r="DD2137" s="152"/>
      <c r="DE2137" s="212"/>
      <c r="DF2137" s="212"/>
      <c r="DG2137" s="212"/>
      <c r="DK2137"/>
      <c r="DL2137"/>
      <c r="DM2137" s="1"/>
      <c r="DN2137" s="152"/>
      <c r="DO2137" s="152"/>
      <c r="DQ2137" s="212"/>
      <c r="DR2137" s="212"/>
      <c r="DV2137"/>
      <c r="DW2137"/>
      <c r="DX2137" s="1"/>
      <c r="DY2137" s="152"/>
      <c r="DZ2137" s="152"/>
      <c r="EB2137" s="212"/>
      <c r="EC2137" s="212"/>
      <c r="EJ2137" s="152"/>
      <c r="EK2137" s="152"/>
      <c r="EL2137" s="212"/>
      <c r="EM2137" s="212"/>
      <c r="EN2137" s="212"/>
      <c r="EO2137"/>
      <c r="EP2137"/>
      <c r="EQ2137"/>
      <c r="EU2137" s="152"/>
      <c r="EV2137" s="152"/>
      <c r="EW2137" s="212"/>
      <c r="EX2137" s="212"/>
      <c r="EY2137" s="212"/>
      <c r="EZ2137"/>
      <c r="FA2137"/>
      <c r="FB2137"/>
      <c r="FN2137"/>
      <c r="FO2137"/>
      <c r="FP2137"/>
      <c r="FQ2137"/>
      <c r="FR2137"/>
      <c r="FS2137"/>
      <c r="GD2137"/>
      <c r="GE2137"/>
      <c r="GF2137"/>
      <c r="GG2137"/>
      <c r="GH2137"/>
      <c r="GI2137"/>
      <c r="GU2137"/>
      <c r="GV2137"/>
      <c r="GW2137"/>
      <c r="GX2137"/>
      <c r="GY2137"/>
      <c r="HI2137"/>
      <c r="HK2137"/>
      <c r="HL2137"/>
      <c r="HM2137"/>
      <c r="HN2137"/>
      <c r="HO2137"/>
      <c r="HQ2137"/>
      <c r="HR2137"/>
      <c r="HS2137"/>
      <c r="HT2137"/>
    </row>
    <row r="2138" spans="47:228">
      <c r="AU2138" s="1"/>
      <c r="AV2138" s="152"/>
      <c r="AW2138" s="152"/>
      <c r="AX2138" s="212"/>
      <c r="AY2138" s="212"/>
      <c r="AZ2138" s="212"/>
      <c r="BA2138"/>
      <c r="BB2138"/>
      <c r="BC2138"/>
      <c r="BD2138"/>
      <c r="BE2138"/>
      <c r="BF2138" s="1"/>
      <c r="BG2138" s="152"/>
      <c r="BH2138" s="152"/>
      <c r="BI2138" s="212"/>
      <c r="BJ2138" s="212"/>
      <c r="BK2138" s="212"/>
      <c r="BM2138" s="1"/>
      <c r="BN2138" s="152"/>
      <c r="BO2138" s="152"/>
      <c r="BP2138" s="212"/>
      <c r="BQ2138" s="212"/>
      <c r="BR2138" s="212"/>
      <c r="BS2138"/>
      <c r="BT2138"/>
      <c r="BU2138"/>
      <c r="BX2138" s="1"/>
      <c r="BY2138" s="152"/>
      <c r="BZ2138" s="152"/>
      <c r="CA2138" s="212"/>
      <c r="CB2138" s="212"/>
      <c r="CC2138" s="212"/>
      <c r="CE2138" s="1"/>
      <c r="CF2138" s="290"/>
      <c r="CG2138" s="290"/>
      <c r="CH2138" s="212"/>
      <c r="CI2138" s="212"/>
      <c r="CJ2138" s="212"/>
      <c r="CL2138"/>
      <c r="CM2138"/>
      <c r="CQ2138" s="1"/>
      <c r="CR2138" s="152"/>
      <c r="CS2138" s="152"/>
      <c r="CT2138" s="212"/>
      <c r="CU2138" s="212"/>
      <c r="CV2138" s="212"/>
      <c r="CX2138"/>
      <c r="CY2138"/>
      <c r="CZ2138"/>
      <c r="DA2138"/>
      <c r="DB2138" s="1"/>
      <c r="DC2138" s="152"/>
      <c r="DD2138" s="152"/>
      <c r="DE2138" s="212"/>
      <c r="DF2138" s="212"/>
      <c r="DG2138" s="212"/>
      <c r="DK2138"/>
      <c r="DL2138"/>
      <c r="DM2138" s="1"/>
      <c r="DN2138" s="152"/>
      <c r="DO2138" s="152"/>
      <c r="DQ2138" s="212"/>
      <c r="DR2138" s="212"/>
      <c r="DV2138"/>
      <c r="DW2138"/>
      <c r="DX2138" s="1"/>
      <c r="DY2138" s="152"/>
      <c r="DZ2138" s="152"/>
      <c r="EB2138" s="212"/>
      <c r="EC2138" s="212"/>
      <c r="EJ2138" s="152"/>
      <c r="EK2138" s="152"/>
      <c r="EL2138" s="212"/>
      <c r="EM2138" s="212"/>
      <c r="EN2138" s="212"/>
      <c r="EO2138"/>
      <c r="EP2138"/>
      <c r="EQ2138"/>
      <c r="EU2138" s="152"/>
      <c r="EV2138" s="152"/>
      <c r="EW2138" s="212"/>
      <c r="EX2138" s="212"/>
      <c r="EY2138" s="212"/>
      <c r="EZ2138"/>
      <c r="FA2138"/>
      <c r="FB2138"/>
      <c r="FN2138"/>
      <c r="FO2138"/>
      <c r="FP2138"/>
      <c r="FQ2138"/>
      <c r="FR2138"/>
      <c r="FS2138"/>
      <c r="GD2138"/>
      <c r="GE2138"/>
      <c r="GF2138"/>
      <c r="GG2138"/>
      <c r="GH2138"/>
      <c r="GI2138"/>
      <c r="GU2138"/>
      <c r="GV2138"/>
      <c r="GW2138"/>
      <c r="GX2138"/>
      <c r="GY2138"/>
      <c r="HI2138"/>
      <c r="HK2138"/>
      <c r="HL2138"/>
      <c r="HM2138"/>
      <c r="HN2138"/>
      <c r="HO2138"/>
      <c r="HQ2138"/>
      <c r="HR2138"/>
      <c r="HS2138"/>
      <c r="HT2138"/>
    </row>
    <row r="2139" spans="47:228">
      <c r="AU2139" s="1"/>
      <c r="AV2139" s="152"/>
      <c r="AW2139" s="152"/>
      <c r="AX2139" s="212"/>
      <c r="AY2139" s="212"/>
      <c r="AZ2139" s="212"/>
      <c r="BA2139"/>
      <c r="BB2139"/>
      <c r="BC2139"/>
      <c r="BD2139"/>
      <c r="BE2139"/>
      <c r="BF2139" s="1"/>
      <c r="BG2139" s="152"/>
      <c r="BH2139" s="152"/>
      <c r="BI2139" s="212"/>
      <c r="BJ2139" s="212"/>
      <c r="BK2139" s="212"/>
      <c r="BM2139" s="1"/>
      <c r="BN2139" s="152"/>
      <c r="BO2139" s="152"/>
      <c r="BP2139" s="212"/>
      <c r="BQ2139" s="212"/>
      <c r="BR2139" s="212"/>
      <c r="BS2139"/>
      <c r="BT2139"/>
      <c r="BU2139"/>
      <c r="BX2139" s="1"/>
      <c r="BY2139" s="152"/>
      <c r="BZ2139" s="152"/>
      <c r="CA2139" s="212"/>
      <c r="CB2139" s="212"/>
      <c r="CC2139" s="212"/>
      <c r="CE2139" s="1"/>
      <c r="CF2139" s="290"/>
      <c r="CG2139" s="290"/>
      <c r="CH2139" s="212"/>
      <c r="CI2139" s="212"/>
      <c r="CJ2139" s="212"/>
      <c r="CL2139"/>
      <c r="CM2139"/>
      <c r="CQ2139" s="1"/>
      <c r="CR2139" s="152"/>
      <c r="CS2139" s="152"/>
      <c r="CT2139" s="212"/>
      <c r="CU2139" s="212"/>
      <c r="CV2139" s="212"/>
      <c r="CX2139"/>
      <c r="CY2139"/>
      <c r="CZ2139"/>
      <c r="DA2139"/>
      <c r="DB2139" s="1"/>
      <c r="DC2139" s="152"/>
      <c r="DD2139" s="152"/>
      <c r="DE2139" s="212"/>
      <c r="DF2139" s="212"/>
      <c r="DG2139" s="212"/>
      <c r="DK2139"/>
      <c r="DL2139"/>
      <c r="DM2139" s="1"/>
      <c r="DN2139" s="152"/>
      <c r="DO2139" s="152"/>
      <c r="DQ2139" s="212"/>
      <c r="DR2139" s="212"/>
      <c r="DV2139"/>
      <c r="DW2139"/>
      <c r="DX2139" s="1"/>
      <c r="DY2139" s="152"/>
      <c r="DZ2139" s="152"/>
      <c r="EB2139" s="212"/>
      <c r="EC2139" s="212"/>
      <c r="EJ2139" s="152"/>
      <c r="EK2139" s="152"/>
      <c r="EL2139" s="212"/>
      <c r="EM2139" s="212"/>
      <c r="EN2139" s="212"/>
      <c r="EO2139"/>
      <c r="EP2139"/>
      <c r="EQ2139"/>
      <c r="EU2139" s="152"/>
      <c r="EV2139" s="152"/>
      <c r="EW2139" s="212"/>
      <c r="EX2139" s="212"/>
      <c r="EY2139" s="212"/>
      <c r="EZ2139"/>
      <c r="FA2139"/>
      <c r="FB2139"/>
      <c r="FN2139"/>
      <c r="FO2139"/>
      <c r="FP2139"/>
      <c r="FQ2139"/>
      <c r="FR2139"/>
      <c r="FS2139"/>
      <c r="GD2139"/>
      <c r="GE2139"/>
      <c r="GF2139"/>
      <c r="GG2139"/>
      <c r="GH2139"/>
      <c r="GI2139"/>
      <c r="GU2139"/>
      <c r="GV2139"/>
      <c r="GW2139"/>
      <c r="GX2139"/>
      <c r="GY2139"/>
      <c r="HI2139"/>
      <c r="HK2139"/>
      <c r="HL2139"/>
      <c r="HM2139"/>
      <c r="HN2139"/>
      <c r="HO2139"/>
      <c r="HQ2139"/>
      <c r="HR2139"/>
      <c r="HS2139"/>
      <c r="HT2139"/>
    </row>
    <row r="2140" spans="47:228">
      <c r="AU2140" s="1"/>
      <c r="AV2140" s="152"/>
      <c r="AW2140" s="152"/>
      <c r="AX2140" s="212"/>
      <c r="AY2140" s="212"/>
      <c r="AZ2140" s="212"/>
      <c r="BA2140"/>
      <c r="BB2140"/>
      <c r="BC2140"/>
      <c r="BD2140"/>
      <c r="BE2140"/>
      <c r="BF2140" s="1"/>
      <c r="BG2140" s="152"/>
      <c r="BH2140" s="152"/>
      <c r="BI2140" s="212"/>
      <c r="BJ2140" s="212"/>
      <c r="BK2140" s="212"/>
      <c r="BM2140" s="1"/>
      <c r="BN2140" s="152"/>
      <c r="BO2140" s="152"/>
      <c r="BP2140" s="212"/>
      <c r="BQ2140" s="212"/>
      <c r="BR2140" s="212"/>
      <c r="BS2140"/>
      <c r="BT2140"/>
      <c r="BU2140"/>
      <c r="BX2140" s="1"/>
      <c r="BY2140" s="152"/>
      <c r="BZ2140" s="152"/>
      <c r="CA2140" s="212"/>
      <c r="CB2140" s="212"/>
      <c r="CC2140" s="212"/>
      <c r="CE2140" s="1"/>
      <c r="CF2140" s="290"/>
      <c r="CG2140" s="290"/>
      <c r="CH2140" s="212"/>
      <c r="CI2140" s="212"/>
      <c r="CJ2140" s="212"/>
      <c r="CL2140"/>
      <c r="CM2140"/>
      <c r="CQ2140" s="1"/>
      <c r="CR2140" s="152"/>
      <c r="CS2140" s="152"/>
      <c r="CT2140" s="212"/>
      <c r="CU2140" s="212"/>
      <c r="CV2140" s="212"/>
      <c r="CX2140"/>
      <c r="CY2140"/>
      <c r="CZ2140"/>
      <c r="DA2140"/>
      <c r="DB2140" s="1"/>
      <c r="DC2140" s="152"/>
      <c r="DD2140" s="152"/>
      <c r="DE2140" s="212"/>
      <c r="DF2140" s="212"/>
      <c r="DG2140" s="212"/>
      <c r="DK2140"/>
      <c r="DL2140"/>
      <c r="DM2140" s="1"/>
      <c r="DN2140" s="152"/>
      <c r="DO2140" s="152"/>
      <c r="DQ2140" s="212"/>
      <c r="DR2140" s="212"/>
      <c r="DV2140"/>
      <c r="DW2140"/>
      <c r="DX2140" s="1"/>
      <c r="DY2140" s="152"/>
      <c r="DZ2140" s="152"/>
      <c r="EB2140" s="212"/>
      <c r="EC2140" s="212"/>
      <c r="EJ2140" s="152"/>
      <c r="EK2140" s="152"/>
      <c r="EL2140" s="212"/>
      <c r="EM2140" s="212"/>
      <c r="EN2140" s="212"/>
      <c r="EO2140"/>
      <c r="EP2140"/>
      <c r="EQ2140"/>
      <c r="EU2140" s="152"/>
      <c r="EV2140" s="152"/>
      <c r="EW2140" s="212"/>
      <c r="EX2140" s="212"/>
      <c r="EY2140" s="212"/>
      <c r="EZ2140"/>
      <c r="FA2140"/>
      <c r="FB2140"/>
      <c r="FN2140"/>
      <c r="FO2140"/>
      <c r="FP2140"/>
      <c r="FQ2140"/>
      <c r="FR2140"/>
      <c r="FS2140"/>
      <c r="GD2140"/>
      <c r="GE2140"/>
      <c r="GF2140"/>
      <c r="GG2140"/>
      <c r="GH2140"/>
      <c r="GI2140"/>
      <c r="GU2140"/>
      <c r="GV2140"/>
      <c r="GW2140"/>
      <c r="GX2140"/>
      <c r="GY2140"/>
      <c r="HI2140"/>
      <c r="HK2140"/>
      <c r="HL2140"/>
      <c r="HM2140"/>
      <c r="HN2140"/>
      <c r="HO2140"/>
      <c r="HQ2140"/>
      <c r="HR2140"/>
      <c r="HS2140"/>
      <c r="HT2140"/>
    </row>
    <row r="2141" spans="47:228">
      <c r="AU2141" s="1"/>
      <c r="AV2141" s="152"/>
      <c r="AW2141" s="152"/>
      <c r="AX2141" s="212"/>
      <c r="AY2141" s="212"/>
      <c r="AZ2141" s="212"/>
      <c r="BA2141"/>
      <c r="BB2141"/>
      <c r="BC2141"/>
      <c r="BD2141"/>
      <c r="BE2141"/>
      <c r="BF2141" s="1"/>
      <c r="BG2141" s="152"/>
      <c r="BH2141" s="152"/>
      <c r="BI2141" s="212"/>
      <c r="BJ2141" s="212"/>
      <c r="BK2141" s="212"/>
      <c r="BM2141" s="1"/>
      <c r="BN2141" s="152"/>
      <c r="BO2141" s="152"/>
      <c r="BP2141" s="212"/>
      <c r="BQ2141" s="212"/>
      <c r="BR2141" s="212"/>
      <c r="BS2141"/>
      <c r="BT2141"/>
      <c r="BU2141"/>
      <c r="BX2141" s="1"/>
      <c r="BY2141" s="152"/>
      <c r="BZ2141" s="152"/>
      <c r="CA2141" s="212"/>
      <c r="CB2141" s="212"/>
      <c r="CC2141" s="212"/>
      <c r="CE2141" s="1"/>
      <c r="CF2141" s="290"/>
      <c r="CG2141" s="290"/>
      <c r="CH2141" s="212"/>
      <c r="CI2141" s="212"/>
      <c r="CJ2141" s="212"/>
      <c r="CL2141"/>
      <c r="CM2141"/>
      <c r="CQ2141" s="1"/>
      <c r="CR2141" s="152"/>
      <c r="CS2141" s="152"/>
      <c r="CT2141" s="212"/>
      <c r="CU2141" s="212"/>
      <c r="CV2141" s="212"/>
      <c r="CX2141"/>
      <c r="CY2141"/>
      <c r="CZ2141"/>
      <c r="DA2141"/>
      <c r="DB2141" s="1"/>
      <c r="DC2141" s="152"/>
      <c r="DD2141" s="152"/>
      <c r="DE2141" s="212"/>
      <c r="DF2141" s="212"/>
      <c r="DG2141" s="212"/>
      <c r="DK2141"/>
      <c r="DL2141"/>
      <c r="DM2141" s="1"/>
      <c r="DN2141" s="152"/>
      <c r="DO2141" s="152"/>
      <c r="DQ2141" s="212"/>
      <c r="DR2141" s="212"/>
      <c r="DV2141"/>
      <c r="DW2141"/>
      <c r="DX2141" s="1"/>
      <c r="DY2141" s="152"/>
      <c r="DZ2141" s="152"/>
      <c r="EB2141" s="212"/>
      <c r="EC2141" s="212"/>
      <c r="EJ2141" s="152"/>
      <c r="EK2141" s="152"/>
      <c r="EL2141" s="212"/>
      <c r="EM2141" s="212"/>
      <c r="EN2141" s="212"/>
      <c r="EO2141"/>
      <c r="EP2141"/>
      <c r="EQ2141"/>
      <c r="EU2141" s="152"/>
      <c r="EV2141" s="152"/>
      <c r="EW2141" s="212"/>
      <c r="EX2141" s="212"/>
      <c r="EY2141" s="212"/>
      <c r="EZ2141"/>
      <c r="FA2141"/>
      <c r="FB2141"/>
      <c r="FN2141"/>
      <c r="FO2141"/>
      <c r="FP2141"/>
      <c r="FQ2141"/>
      <c r="FR2141"/>
      <c r="FS2141"/>
      <c r="GD2141"/>
      <c r="GE2141"/>
      <c r="GF2141"/>
      <c r="GG2141"/>
      <c r="GH2141"/>
      <c r="GI2141"/>
      <c r="GU2141"/>
      <c r="GV2141"/>
      <c r="GW2141"/>
      <c r="GX2141"/>
      <c r="GY2141"/>
      <c r="HI2141"/>
      <c r="HK2141"/>
      <c r="HL2141"/>
      <c r="HM2141"/>
      <c r="HN2141"/>
      <c r="HO2141"/>
      <c r="HQ2141"/>
      <c r="HR2141"/>
      <c r="HS2141"/>
      <c r="HT2141"/>
    </row>
    <row r="2142" spans="47:228">
      <c r="AU2142" s="1"/>
      <c r="AV2142" s="152"/>
      <c r="AW2142" s="152"/>
      <c r="AX2142" s="212"/>
      <c r="AY2142" s="212"/>
      <c r="AZ2142" s="212"/>
      <c r="BA2142"/>
      <c r="BB2142"/>
      <c r="BC2142"/>
      <c r="BD2142"/>
      <c r="BE2142"/>
      <c r="BF2142" s="1"/>
      <c r="BG2142" s="152"/>
      <c r="BH2142" s="152"/>
      <c r="BI2142" s="212"/>
      <c r="BJ2142" s="212"/>
      <c r="BK2142" s="212"/>
      <c r="BM2142" s="1"/>
      <c r="BN2142" s="152"/>
      <c r="BO2142" s="152"/>
      <c r="BP2142" s="212"/>
      <c r="BQ2142" s="212"/>
      <c r="BR2142" s="212"/>
      <c r="BS2142"/>
      <c r="BT2142"/>
      <c r="BU2142"/>
      <c r="BX2142" s="1"/>
      <c r="BY2142" s="152"/>
      <c r="BZ2142" s="152"/>
      <c r="CA2142" s="212"/>
      <c r="CB2142" s="212"/>
      <c r="CC2142" s="212"/>
      <c r="CE2142" s="1"/>
      <c r="CF2142" s="290"/>
      <c r="CG2142" s="290"/>
      <c r="CH2142" s="212"/>
      <c r="CI2142" s="212"/>
      <c r="CJ2142" s="212"/>
      <c r="CL2142"/>
      <c r="CM2142"/>
      <c r="CQ2142" s="1"/>
      <c r="CR2142" s="152"/>
      <c r="CS2142" s="152"/>
      <c r="CT2142" s="212"/>
      <c r="CU2142" s="212"/>
      <c r="CV2142" s="212"/>
      <c r="CX2142"/>
      <c r="CY2142"/>
      <c r="CZ2142"/>
      <c r="DA2142"/>
      <c r="DB2142" s="1"/>
      <c r="DC2142" s="152"/>
      <c r="DD2142" s="152"/>
      <c r="DE2142" s="212"/>
      <c r="DF2142" s="212"/>
      <c r="DG2142" s="212"/>
      <c r="DK2142"/>
      <c r="DL2142"/>
      <c r="DM2142" s="1"/>
      <c r="DN2142" s="152"/>
      <c r="DO2142" s="152"/>
      <c r="DQ2142" s="212"/>
      <c r="DR2142" s="212"/>
      <c r="DV2142"/>
      <c r="DW2142"/>
      <c r="DX2142" s="1"/>
      <c r="DY2142" s="152"/>
      <c r="DZ2142" s="152"/>
      <c r="EB2142" s="212"/>
      <c r="EC2142" s="212"/>
      <c r="EJ2142" s="152"/>
      <c r="EK2142" s="152"/>
      <c r="EL2142" s="212"/>
      <c r="EM2142" s="212"/>
      <c r="EN2142" s="212"/>
      <c r="EO2142"/>
      <c r="EP2142"/>
      <c r="EQ2142"/>
      <c r="EU2142" s="152"/>
      <c r="EV2142" s="152"/>
      <c r="EW2142" s="212"/>
      <c r="EX2142" s="212"/>
      <c r="EY2142" s="212"/>
      <c r="EZ2142"/>
      <c r="FA2142"/>
      <c r="FB2142"/>
      <c r="FN2142"/>
      <c r="FO2142"/>
      <c r="FP2142"/>
      <c r="FQ2142"/>
      <c r="FR2142"/>
      <c r="FS2142"/>
      <c r="GD2142"/>
      <c r="GE2142"/>
      <c r="GF2142"/>
      <c r="GG2142"/>
      <c r="GH2142"/>
      <c r="GI2142"/>
      <c r="GU2142"/>
      <c r="GV2142"/>
      <c r="GW2142"/>
      <c r="GX2142"/>
      <c r="GY2142"/>
      <c r="HI2142"/>
      <c r="HK2142"/>
      <c r="HL2142"/>
      <c r="HM2142"/>
      <c r="HN2142"/>
      <c r="HO2142"/>
      <c r="HQ2142"/>
      <c r="HR2142"/>
      <c r="HS2142"/>
      <c r="HT2142"/>
    </row>
    <row r="2143" spans="47:228">
      <c r="AU2143" s="1"/>
      <c r="AV2143" s="152"/>
      <c r="AW2143" s="152"/>
      <c r="AX2143" s="212"/>
      <c r="AY2143" s="212"/>
      <c r="AZ2143" s="212"/>
      <c r="BA2143"/>
      <c r="BB2143"/>
      <c r="BC2143"/>
      <c r="BD2143"/>
      <c r="BE2143"/>
      <c r="BF2143" s="1"/>
      <c r="BG2143" s="152"/>
      <c r="BH2143" s="152"/>
      <c r="BI2143" s="212"/>
      <c r="BJ2143" s="212"/>
      <c r="BK2143" s="212"/>
      <c r="BM2143" s="1"/>
      <c r="BN2143" s="152"/>
      <c r="BO2143" s="152"/>
      <c r="BP2143" s="212"/>
      <c r="BQ2143" s="212"/>
      <c r="BR2143" s="212"/>
      <c r="BS2143"/>
      <c r="BT2143"/>
      <c r="BU2143"/>
      <c r="BX2143" s="1"/>
      <c r="BY2143" s="152"/>
      <c r="BZ2143" s="152"/>
      <c r="CA2143" s="212"/>
      <c r="CB2143" s="212"/>
      <c r="CC2143" s="212"/>
      <c r="CE2143" s="1"/>
      <c r="CF2143" s="290"/>
      <c r="CG2143" s="290"/>
      <c r="CH2143" s="212"/>
      <c r="CI2143" s="212"/>
      <c r="CJ2143" s="212"/>
      <c r="CL2143"/>
      <c r="CM2143"/>
      <c r="CQ2143" s="1"/>
      <c r="CR2143" s="152"/>
      <c r="CS2143" s="152"/>
      <c r="CT2143" s="212"/>
      <c r="CU2143" s="212"/>
      <c r="CV2143" s="212"/>
      <c r="CX2143"/>
      <c r="CY2143"/>
      <c r="CZ2143"/>
      <c r="DA2143"/>
      <c r="DB2143" s="1"/>
      <c r="DC2143" s="152"/>
      <c r="DD2143" s="152"/>
      <c r="DE2143" s="212"/>
      <c r="DF2143" s="212"/>
      <c r="DG2143" s="212"/>
      <c r="DK2143"/>
      <c r="DL2143"/>
      <c r="DM2143" s="1"/>
      <c r="DN2143" s="152"/>
      <c r="DO2143" s="152"/>
      <c r="DQ2143" s="212"/>
      <c r="DR2143" s="212"/>
      <c r="DV2143"/>
      <c r="DW2143"/>
      <c r="DX2143" s="1"/>
      <c r="DY2143" s="152"/>
      <c r="DZ2143" s="152"/>
      <c r="EB2143" s="212"/>
      <c r="EC2143" s="212"/>
      <c r="EJ2143" s="152"/>
      <c r="EK2143" s="152"/>
      <c r="EL2143" s="212"/>
      <c r="EM2143" s="212"/>
      <c r="EN2143" s="212"/>
      <c r="EO2143"/>
      <c r="EP2143"/>
      <c r="EQ2143"/>
      <c r="EU2143" s="152"/>
      <c r="EV2143" s="152"/>
      <c r="EW2143" s="212"/>
      <c r="EX2143" s="212"/>
      <c r="EY2143" s="212"/>
      <c r="EZ2143"/>
      <c r="FA2143"/>
      <c r="FB2143"/>
      <c r="FN2143"/>
      <c r="FO2143"/>
      <c r="FP2143"/>
      <c r="FQ2143"/>
      <c r="FR2143"/>
      <c r="FS2143"/>
      <c r="GD2143"/>
      <c r="GE2143"/>
      <c r="GF2143"/>
      <c r="GG2143"/>
      <c r="GH2143"/>
      <c r="GI2143"/>
      <c r="GU2143"/>
      <c r="GV2143"/>
      <c r="GW2143"/>
      <c r="GX2143"/>
      <c r="GY2143"/>
      <c r="HI2143"/>
      <c r="HK2143"/>
      <c r="HL2143"/>
      <c r="HM2143"/>
      <c r="HN2143"/>
      <c r="HO2143"/>
      <c r="HQ2143"/>
      <c r="HR2143"/>
      <c r="HS2143"/>
      <c r="HT2143"/>
    </row>
    <row r="2144" spans="47:228">
      <c r="AU2144" s="1"/>
      <c r="AV2144" s="152"/>
      <c r="AW2144" s="152"/>
      <c r="AX2144" s="212"/>
      <c r="AY2144" s="212"/>
      <c r="AZ2144" s="212"/>
      <c r="BA2144"/>
      <c r="BB2144"/>
      <c r="BC2144"/>
      <c r="BD2144"/>
      <c r="BE2144"/>
      <c r="BF2144" s="1"/>
      <c r="BG2144" s="152"/>
      <c r="BH2144" s="152"/>
      <c r="BI2144" s="212"/>
      <c r="BJ2144" s="212"/>
      <c r="BK2144" s="212"/>
      <c r="BM2144" s="1"/>
      <c r="BN2144" s="152"/>
      <c r="BO2144" s="152"/>
      <c r="BP2144" s="212"/>
      <c r="BQ2144" s="212"/>
      <c r="BR2144" s="212"/>
      <c r="BS2144"/>
      <c r="BT2144"/>
      <c r="BU2144"/>
      <c r="BX2144" s="1"/>
      <c r="BY2144" s="152"/>
      <c r="BZ2144" s="152"/>
      <c r="CA2144" s="212"/>
      <c r="CB2144" s="212"/>
      <c r="CC2144" s="212"/>
      <c r="CE2144" s="1"/>
      <c r="CF2144" s="290"/>
      <c r="CG2144" s="290"/>
      <c r="CH2144" s="212"/>
      <c r="CI2144" s="212"/>
      <c r="CJ2144" s="212"/>
      <c r="CL2144"/>
      <c r="CM2144"/>
      <c r="CQ2144" s="1"/>
      <c r="CR2144" s="152"/>
      <c r="CS2144" s="152"/>
      <c r="CT2144" s="212"/>
      <c r="CU2144" s="212"/>
      <c r="CV2144" s="212"/>
      <c r="CX2144"/>
      <c r="CY2144"/>
      <c r="CZ2144"/>
      <c r="DA2144"/>
      <c r="DB2144" s="1"/>
      <c r="DC2144" s="152"/>
      <c r="DD2144" s="152"/>
      <c r="DE2144" s="212"/>
      <c r="DF2144" s="212"/>
      <c r="DG2144" s="212"/>
      <c r="DK2144"/>
      <c r="DL2144"/>
      <c r="DM2144" s="1"/>
      <c r="DN2144" s="152"/>
      <c r="DO2144" s="152"/>
      <c r="DQ2144" s="212"/>
      <c r="DR2144" s="212"/>
      <c r="DV2144"/>
      <c r="DW2144"/>
      <c r="DX2144" s="1"/>
      <c r="DY2144" s="152"/>
      <c r="DZ2144" s="152"/>
      <c r="EB2144" s="212"/>
      <c r="EC2144" s="212"/>
      <c r="EJ2144" s="152"/>
      <c r="EK2144" s="152"/>
      <c r="EL2144" s="212"/>
      <c r="EM2144" s="212"/>
      <c r="EN2144" s="212"/>
      <c r="EO2144"/>
      <c r="EP2144"/>
      <c r="EQ2144"/>
      <c r="EU2144" s="152"/>
      <c r="EV2144" s="152"/>
      <c r="EW2144" s="212"/>
      <c r="EX2144" s="212"/>
      <c r="EY2144" s="212"/>
      <c r="EZ2144"/>
      <c r="FA2144"/>
      <c r="FB2144"/>
      <c r="FN2144"/>
      <c r="FO2144"/>
      <c r="FP2144"/>
      <c r="FQ2144"/>
      <c r="FR2144"/>
      <c r="FS2144"/>
      <c r="GD2144"/>
      <c r="GE2144"/>
      <c r="GF2144"/>
      <c r="GG2144"/>
      <c r="GH2144"/>
      <c r="GI2144"/>
      <c r="GU2144"/>
      <c r="GV2144"/>
      <c r="GW2144"/>
      <c r="GX2144"/>
      <c r="GY2144"/>
      <c r="HI2144"/>
      <c r="HK2144"/>
      <c r="HL2144"/>
      <c r="HM2144"/>
      <c r="HN2144"/>
      <c r="HO2144"/>
      <c r="HQ2144"/>
      <c r="HR2144"/>
      <c r="HS2144"/>
      <c r="HT2144"/>
    </row>
    <row r="2145" spans="47:228">
      <c r="AU2145" s="1"/>
      <c r="AV2145" s="152"/>
      <c r="AW2145" s="152"/>
      <c r="AX2145" s="212"/>
      <c r="AY2145" s="212"/>
      <c r="AZ2145" s="212"/>
      <c r="BA2145"/>
      <c r="BB2145"/>
      <c r="BC2145"/>
      <c r="BD2145"/>
      <c r="BE2145"/>
      <c r="BF2145" s="1"/>
      <c r="BG2145" s="152"/>
      <c r="BH2145" s="152"/>
      <c r="BI2145" s="212"/>
      <c r="BJ2145" s="212"/>
      <c r="BK2145" s="212"/>
      <c r="BM2145" s="1"/>
      <c r="BN2145" s="152"/>
      <c r="BO2145" s="152"/>
      <c r="BP2145" s="212"/>
      <c r="BQ2145" s="212"/>
      <c r="BR2145" s="212"/>
      <c r="BS2145"/>
      <c r="BT2145"/>
      <c r="BU2145"/>
      <c r="BX2145" s="1"/>
      <c r="BY2145" s="152"/>
      <c r="BZ2145" s="152"/>
      <c r="CA2145" s="212"/>
      <c r="CB2145" s="212"/>
      <c r="CC2145" s="212"/>
      <c r="CE2145" s="1"/>
      <c r="CF2145" s="290"/>
      <c r="CG2145" s="290"/>
      <c r="CH2145" s="212"/>
      <c r="CI2145" s="212"/>
      <c r="CJ2145" s="212"/>
      <c r="CL2145"/>
      <c r="CM2145"/>
      <c r="CQ2145" s="1"/>
      <c r="CR2145" s="152"/>
      <c r="CS2145" s="152"/>
      <c r="CT2145" s="212"/>
      <c r="CU2145" s="212"/>
      <c r="CV2145" s="212"/>
      <c r="CX2145"/>
      <c r="CY2145"/>
      <c r="CZ2145"/>
      <c r="DA2145"/>
      <c r="DB2145" s="1"/>
      <c r="DC2145" s="152"/>
      <c r="DD2145" s="152"/>
      <c r="DE2145" s="212"/>
      <c r="DF2145" s="212"/>
      <c r="DG2145" s="212"/>
      <c r="DK2145"/>
      <c r="DL2145"/>
      <c r="DM2145" s="1"/>
      <c r="DN2145" s="152"/>
      <c r="DO2145" s="152"/>
      <c r="DQ2145" s="212"/>
      <c r="DR2145" s="212"/>
      <c r="DV2145"/>
      <c r="DW2145"/>
      <c r="DX2145" s="1"/>
      <c r="DY2145" s="152"/>
      <c r="DZ2145" s="152"/>
      <c r="EB2145" s="212"/>
      <c r="EC2145" s="212"/>
      <c r="EJ2145" s="152"/>
      <c r="EK2145" s="152"/>
      <c r="EL2145" s="212"/>
      <c r="EM2145" s="212"/>
      <c r="EN2145" s="212"/>
      <c r="EO2145"/>
      <c r="EP2145"/>
      <c r="EQ2145"/>
      <c r="EU2145" s="152"/>
      <c r="EV2145" s="152"/>
      <c r="EW2145" s="212"/>
      <c r="EX2145" s="212"/>
      <c r="EY2145" s="212"/>
      <c r="EZ2145"/>
      <c r="FA2145"/>
      <c r="FB2145"/>
      <c r="FN2145"/>
      <c r="FO2145"/>
      <c r="FP2145"/>
      <c r="FQ2145"/>
      <c r="FR2145"/>
      <c r="FS2145"/>
      <c r="GD2145"/>
      <c r="GE2145"/>
      <c r="GF2145"/>
      <c r="GG2145"/>
      <c r="GH2145"/>
      <c r="GI2145"/>
      <c r="GU2145"/>
      <c r="GV2145"/>
      <c r="GW2145"/>
      <c r="GX2145"/>
      <c r="GY2145"/>
      <c r="HI2145"/>
      <c r="HK2145"/>
      <c r="HL2145"/>
      <c r="HM2145"/>
      <c r="HN2145"/>
      <c r="HO2145"/>
      <c r="HQ2145"/>
      <c r="HR2145"/>
      <c r="HS2145"/>
      <c r="HT2145"/>
    </row>
    <row r="2146" spans="47:228">
      <c r="AU2146" s="1"/>
      <c r="AV2146" s="152"/>
      <c r="AW2146" s="152"/>
      <c r="AX2146" s="212"/>
      <c r="AY2146" s="212"/>
      <c r="AZ2146" s="212"/>
      <c r="BA2146"/>
      <c r="BB2146"/>
      <c r="BC2146"/>
      <c r="BD2146"/>
      <c r="BE2146"/>
      <c r="BF2146" s="1"/>
      <c r="BG2146" s="152"/>
      <c r="BH2146" s="152"/>
      <c r="BI2146" s="212"/>
      <c r="BJ2146" s="212"/>
      <c r="BK2146" s="212"/>
      <c r="BM2146" s="1"/>
      <c r="BN2146" s="152"/>
      <c r="BO2146" s="152"/>
      <c r="BP2146" s="212"/>
      <c r="BQ2146" s="212"/>
      <c r="BR2146" s="212"/>
      <c r="BS2146"/>
      <c r="BT2146"/>
      <c r="BU2146"/>
      <c r="BX2146" s="1"/>
      <c r="BY2146" s="152"/>
      <c r="BZ2146" s="152"/>
      <c r="CA2146" s="212"/>
      <c r="CB2146" s="212"/>
      <c r="CC2146" s="212"/>
      <c r="CE2146" s="1"/>
      <c r="CF2146" s="290"/>
      <c r="CG2146" s="290"/>
      <c r="CH2146" s="212"/>
      <c r="CI2146" s="212"/>
      <c r="CJ2146" s="212"/>
      <c r="CL2146"/>
      <c r="CM2146"/>
      <c r="CQ2146" s="1"/>
      <c r="CR2146" s="152"/>
      <c r="CS2146" s="152"/>
      <c r="CT2146" s="212"/>
      <c r="CU2146" s="212"/>
      <c r="CV2146" s="212"/>
      <c r="CX2146"/>
      <c r="CY2146"/>
      <c r="CZ2146"/>
      <c r="DA2146"/>
      <c r="DB2146" s="1"/>
      <c r="DC2146" s="152"/>
      <c r="DD2146" s="152"/>
      <c r="DE2146" s="212"/>
      <c r="DF2146" s="212"/>
      <c r="DG2146" s="212"/>
      <c r="DK2146"/>
      <c r="DL2146"/>
      <c r="DM2146" s="1"/>
      <c r="DN2146" s="152"/>
      <c r="DO2146" s="152"/>
      <c r="DQ2146" s="212"/>
      <c r="DR2146" s="212"/>
      <c r="DV2146"/>
      <c r="DW2146"/>
      <c r="DX2146" s="1"/>
      <c r="DY2146" s="152"/>
      <c r="DZ2146" s="152"/>
      <c r="EB2146" s="212"/>
      <c r="EC2146" s="212"/>
      <c r="EJ2146" s="152"/>
      <c r="EK2146" s="152"/>
      <c r="EL2146" s="212"/>
      <c r="EM2146" s="212"/>
      <c r="EN2146" s="212"/>
      <c r="EO2146"/>
      <c r="EP2146"/>
      <c r="EQ2146"/>
      <c r="EU2146" s="152"/>
      <c r="EV2146" s="152"/>
      <c r="EW2146" s="212"/>
      <c r="EX2146" s="212"/>
      <c r="EY2146" s="212"/>
      <c r="EZ2146"/>
      <c r="FA2146"/>
      <c r="FB2146"/>
      <c r="FN2146"/>
      <c r="FO2146"/>
      <c r="FP2146"/>
      <c r="FQ2146"/>
      <c r="FR2146"/>
      <c r="FS2146"/>
      <c r="GD2146"/>
      <c r="GE2146"/>
      <c r="GF2146"/>
      <c r="GG2146"/>
      <c r="GH2146"/>
      <c r="GI2146"/>
      <c r="GU2146"/>
      <c r="GV2146"/>
      <c r="GW2146"/>
      <c r="GX2146"/>
      <c r="GY2146"/>
      <c r="HI2146"/>
      <c r="HK2146"/>
      <c r="HL2146"/>
      <c r="HM2146"/>
      <c r="HN2146"/>
      <c r="HO2146"/>
      <c r="HQ2146"/>
      <c r="HR2146"/>
      <c r="HS2146"/>
      <c r="HT2146"/>
    </row>
    <row r="2147" spans="47:228">
      <c r="AU2147" s="1"/>
      <c r="AV2147" s="152"/>
      <c r="AW2147" s="152"/>
      <c r="AX2147" s="212"/>
      <c r="AY2147" s="212"/>
      <c r="AZ2147" s="212"/>
      <c r="BA2147"/>
      <c r="BB2147"/>
      <c r="BC2147"/>
      <c r="BD2147"/>
      <c r="BE2147"/>
      <c r="BF2147" s="1"/>
      <c r="BG2147" s="152"/>
      <c r="BH2147" s="152"/>
      <c r="BI2147" s="212"/>
      <c r="BJ2147" s="212"/>
      <c r="BK2147" s="212"/>
      <c r="BM2147" s="1"/>
      <c r="BN2147" s="152"/>
      <c r="BO2147" s="152"/>
      <c r="BP2147" s="212"/>
      <c r="BQ2147" s="212"/>
      <c r="BR2147" s="212"/>
      <c r="BS2147"/>
      <c r="BT2147"/>
      <c r="BU2147"/>
      <c r="BX2147" s="1"/>
      <c r="BY2147" s="152"/>
      <c r="BZ2147" s="152"/>
      <c r="CA2147" s="212"/>
      <c r="CB2147" s="212"/>
      <c r="CC2147" s="212"/>
      <c r="CE2147" s="1"/>
      <c r="CF2147" s="290"/>
      <c r="CG2147" s="290"/>
      <c r="CH2147" s="212"/>
      <c r="CI2147" s="212"/>
      <c r="CJ2147" s="212"/>
      <c r="CL2147"/>
      <c r="CM2147"/>
      <c r="CQ2147" s="1"/>
      <c r="CR2147" s="152"/>
      <c r="CS2147" s="152"/>
      <c r="CT2147" s="212"/>
      <c r="CU2147" s="212"/>
      <c r="CV2147" s="212"/>
      <c r="CX2147"/>
      <c r="CY2147"/>
      <c r="CZ2147"/>
      <c r="DA2147"/>
      <c r="DB2147" s="1"/>
      <c r="DC2147" s="152"/>
      <c r="DD2147" s="152"/>
      <c r="DE2147" s="212"/>
      <c r="DF2147" s="212"/>
      <c r="DG2147" s="212"/>
      <c r="DK2147"/>
      <c r="DL2147"/>
      <c r="DM2147" s="1"/>
      <c r="DN2147" s="152"/>
      <c r="DO2147" s="152"/>
      <c r="DQ2147" s="212"/>
      <c r="DR2147" s="212"/>
      <c r="DV2147"/>
      <c r="DW2147"/>
      <c r="DX2147" s="1"/>
      <c r="DY2147" s="152"/>
      <c r="DZ2147" s="152"/>
      <c r="EB2147" s="212"/>
      <c r="EC2147" s="212"/>
      <c r="EJ2147" s="152"/>
      <c r="EK2147" s="152"/>
      <c r="EL2147" s="212"/>
      <c r="EM2147" s="212"/>
      <c r="EN2147" s="212"/>
      <c r="EO2147"/>
      <c r="EP2147"/>
      <c r="EQ2147"/>
      <c r="EU2147" s="152"/>
      <c r="EV2147" s="152"/>
      <c r="EW2147" s="212"/>
      <c r="EX2147" s="212"/>
      <c r="EY2147" s="212"/>
      <c r="EZ2147"/>
      <c r="FA2147"/>
      <c r="FB2147"/>
      <c r="FN2147"/>
      <c r="FO2147"/>
      <c r="FP2147"/>
      <c r="FQ2147"/>
      <c r="FR2147"/>
      <c r="FS2147"/>
      <c r="GD2147"/>
      <c r="GE2147"/>
      <c r="GF2147"/>
      <c r="GG2147"/>
      <c r="GH2147"/>
      <c r="GI2147"/>
      <c r="GU2147"/>
      <c r="GV2147"/>
      <c r="GW2147"/>
      <c r="GX2147"/>
      <c r="GY2147"/>
      <c r="HI2147"/>
      <c r="HK2147"/>
      <c r="HL2147"/>
      <c r="HM2147"/>
      <c r="HN2147"/>
      <c r="HO2147"/>
      <c r="HQ2147"/>
      <c r="HR2147"/>
      <c r="HS2147"/>
      <c r="HT2147"/>
    </row>
    <row r="2148" spans="47:228">
      <c r="AU2148" s="1"/>
      <c r="AV2148" s="152"/>
      <c r="AW2148" s="152"/>
      <c r="AX2148" s="212"/>
      <c r="AY2148" s="212"/>
      <c r="AZ2148" s="212"/>
      <c r="BA2148"/>
      <c r="BB2148"/>
      <c r="BC2148"/>
      <c r="BD2148"/>
      <c r="BE2148"/>
      <c r="BF2148" s="1"/>
      <c r="BG2148" s="152"/>
      <c r="BH2148" s="152"/>
      <c r="BI2148" s="212"/>
      <c r="BJ2148" s="212"/>
      <c r="BK2148" s="212"/>
      <c r="BM2148" s="1"/>
      <c r="BN2148" s="152"/>
      <c r="BO2148" s="152"/>
      <c r="BP2148" s="212"/>
      <c r="BQ2148" s="212"/>
      <c r="BR2148" s="212"/>
      <c r="BS2148"/>
      <c r="BT2148"/>
      <c r="BU2148"/>
      <c r="BX2148" s="1"/>
      <c r="BY2148" s="152"/>
      <c r="BZ2148" s="152"/>
      <c r="CA2148" s="212"/>
      <c r="CB2148" s="212"/>
      <c r="CC2148" s="212"/>
      <c r="CE2148" s="1"/>
      <c r="CF2148" s="290"/>
      <c r="CG2148" s="290"/>
      <c r="CH2148" s="212"/>
      <c r="CI2148" s="212"/>
      <c r="CJ2148" s="212"/>
      <c r="CL2148"/>
      <c r="CM2148"/>
      <c r="CQ2148" s="1"/>
      <c r="CR2148" s="152"/>
      <c r="CS2148" s="152"/>
      <c r="CT2148" s="212"/>
      <c r="CU2148" s="212"/>
      <c r="CV2148" s="212"/>
      <c r="CX2148"/>
      <c r="CY2148"/>
      <c r="CZ2148"/>
      <c r="DA2148"/>
      <c r="DB2148" s="1"/>
      <c r="DC2148" s="152"/>
      <c r="DD2148" s="152"/>
      <c r="DE2148" s="212"/>
      <c r="DF2148" s="212"/>
      <c r="DG2148" s="212"/>
      <c r="DK2148"/>
      <c r="DL2148"/>
      <c r="DM2148" s="1"/>
      <c r="DN2148" s="152"/>
      <c r="DO2148" s="152"/>
      <c r="DQ2148" s="212"/>
      <c r="DR2148" s="212"/>
      <c r="DV2148"/>
      <c r="DW2148"/>
      <c r="DX2148" s="1"/>
      <c r="DY2148" s="152"/>
      <c r="DZ2148" s="152"/>
      <c r="EB2148" s="212"/>
      <c r="EC2148" s="212"/>
      <c r="EJ2148" s="152"/>
      <c r="EK2148" s="152"/>
      <c r="EL2148" s="212"/>
      <c r="EM2148" s="212"/>
      <c r="EN2148" s="212"/>
      <c r="EO2148"/>
      <c r="EP2148"/>
      <c r="EQ2148"/>
      <c r="EU2148" s="152"/>
      <c r="EV2148" s="152"/>
      <c r="EW2148" s="212"/>
      <c r="EX2148" s="212"/>
      <c r="EY2148" s="212"/>
      <c r="EZ2148"/>
      <c r="FA2148"/>
      <c r="FB2148"/>
      <c r="FN2148"/>
      <c r="FO2148"/>
      <c r="FP2148"/>
      <c r="FQ2148"/>
      <c r="FR2148"/>
      <c r="FS2148"/>
      <c r="GD2148"/>
      <c r="GE2148"/>
      <c r="GF2148"/>
      <c r="GG2148"/>
      <c r="GH2148"/>
      <c r="GI2148"/>
      <c r="GU2148"/>
      <c r="GV2148"/>
      <c r="GW2148"/>
      <c r="GX2148"/>
      <c r="GY2148"/>
      <c r="HI2148"/>
      <c r="HK2148"/>
      <c r="HL2148"/>
      <c r="HM2148"/>
      <c r="HN2148"/>
      <c r="HO2148"/>
      <c r="HQ2148"/>
      <c r="HR2148"/>
      <c r="HS2148"/>
      <c r="HT2148"/>
    </row>
    <row r="2149" spans="47:228">
      <c r="AU2149" s="1"/>
      <c r="AV2149" s="152"/>
      <c r="AW2149" s="152"/>
      <c r="AX2149" s="212"/>
      <c r="AY2149" s="212"/>
      <c r="AZ2149" s="212"/>
      <c r="BA2149"/>
      <c r="BB2149"/>
      <c r="BC2149"/>
      <c r="BD2149"/>
      <c r="BE2149"/>
      <c r="BF2149" s="1"/>
      <c r="BG2149" s="152"/>
      <c r="BH2149" s="152"/>
      <c r="BI2149" s="212"/>
      <c r="BJ2149" s="212"/>
      <c r="BK2149" s="212"/>
      <c r="BM2149" s="1"/>
      <c r="BN2149" s="152"/>
      <c r="BO2149" s="152"/>
      <c r="BP2149" s="212"/>
      <c r="BQ2149" s="212"/>
      <c r="BR2149" s="212"/>
      <c r="BS2149"/>
      <c r="BT2149"/>
      <c r="BU2149"/>
      <c r="BX2149" s="1"/>
      <c r="BY2149" s="152"/>
      <c r="BZ2149" s="152"/>
      <c r="CA2149" s="212"/>
      <c r="CB2149" s="212"/>
      <c r="CC2149" s="212"/>
      <c r="CE2149" s="1"/>
      <c r="CF2149" s="290"/>
      <c r="CG2149" s="290"/>
      <c r="CH2149" s="212"/>
      <c r="CI2149" s="212"/>
      <c r="CJ2149" s="212"/>
      <c r="CL2149"/>
      <c r="CM2149"/>
      <c r="CQ2149" s="1"/>
      <c r="CR2149" s="152"/>
      <c r="CS2149" s="152"/>
      <c r="CT2149" s="212"/>
      <c r="CU2149" s="212"/>
      <c r="CV2149" s="212"/>
      <c r="CX2149"/>
      <c r="CY2149"/>
      <c r="CZ2149"/>
      <c r="DA2149"/>
      <c r="DB2149" s="1"/>
      <c r="DC2149" s="152"/>
      <c r="DD2149" s="152"/>
      <c r="DE2149" s="212"/>
      <c r="DF2149" s="212"/>
      <c r="DG2149" s="212"/>
      <c r="DK2149"/>
      <c r="DL2149"/>
      <c r="DM2149" s="1"/>
      <c r="DN2149" s="152"/>
      <c r="DO2149" s="152"/>
      <c r="DQ2149" s="212"/>
      <c r="DR2149" s="212"/>
      <c r="DV2149"/>
      <c r="DW2149"/>
      <c r="DX2149" s="1"/>
      <c r="DY2149" s="152"/>
      <c r="DZ2149" s="152"/>
      <c r="EB2149" s="212"/>
      <c r="EC2149" s="212"/>
      <c r="EJ2149" s="152"/>
      <c r="EK2149" s="152"/>
      <c r="EL2149" s="212"/>
      <c r="EM2149" s="212"/>
      <c r="EN2149" s="212"/>
      <c r="EO2149"/>
      <c r="EP2149"/>
      <c r="EQ2149"/>
      <c r="EU2149" s="152"/>
      <c r="EV2149" s="152"/>
      <c r="EW2149" s="212"/>
      <c r="EX2149" s="212"/>
      <c r="EY2149" s="212"/>
      <c r="EZ2149"/>
      <c r="FA2149"/>
      <c r="FB2149"/>
      <c r="FN2149"/>
      <c r="FO2149"/>
      <c r="FP2149"/>
      <c r="FQ2149"/>
      <c r="FR2149"/>
      <c r="FS2149"/>
      <c r="GD2149"/>
      <c r="GE2149"/>
      <c r="GF2149"/>
      <c r="GG2149"/>
      <c r="GH2149"/>
      <c r="GI2149"/>
      <c r="GU2149"/>
      <c r="GV2149"/>
      <c r="GW2149"/>
      <c r="GX2149"/>
      <c r="GY2149"/>
      <c r="HI2149"/>
      <c r="HK2149"/>
      <c r="HL2149"/>
      <c r="HM2149"/>
      <c r="HN2149"/>
      <c r="HO2149"/>
      <c r="HQ2149"/>
      <c r="HR2149"/>
      <c r="HS2149"/>
      <c r="HT2149"/>
    </row>
    <row r="2150" spans="47:228">
      <c r="AU2150" s="1"/>
      <c r="AV2150" s="152"/>
      <c r="AW2150" s="152"/>
      <c r="AX2150" s="212"/>
      <c r="AY2150" s="212"/>
      <c r="AZ2150" s="212"/>
      <c r="BA2150"/>
      <c r="BB2150"/>
      <c r="BC2150"/>
      <c r="BD2150"/>
      <c r="BE2150"/>
      <c r="BF2150" s="1"/>
      <c r="BG2150" s="152"/>
      <c r="BH2150" s="152"/>
      <c r="BI2150" s="212"/>
      <c r="BJ2150" s="212"/>
      <c r="BK2150" s="212"/>
      <c r="BM2150" s="1"/>
      <c r="BN2150" s="152"/>
      <c r="BO2150" s="152"/>
      <c r="BP2150" s="212"/>
      <c r="BQ2150" s="212"/>
      <c r="BR2150" s="212"/>
      <c r="BS2150"/>
      <c r="BT2150"/>
      <c r="BU2150"/>
      <c r="BX2150" s="1"/>
      <c r="BY2150" s="152"/>
      <c r="BZ2150" s="152"/>
      <c r="CA2150" s="212"/>
      <c r="CB2150" s="212"/>
      <c r="CC2150" s="212"/>
      <c r="CE2150" s="1"/>
      <c r="CF2150" s="290"/>
      <c r="CG2150" s="290"/>
      <c r="CH2150" s="212"/>
      <c r="CI2150" s="212"/>
      <c r="CJ2150" s="212"/>
      <c r="CL2150"/>
      <c r="CM2150"/>
      <c r="CQ2150" s="1"/>
      <c r="CR2150" s="152"/>
      <c r="CS2150" s="152"/>
      <c r="CT2150" s="212"/>
      <c r="CU2150" s="212"/>
      <c r="CV2150" s="212"/>
      <c r="CX2150"/>
      <c r="CY2150"/>
      <c r="CZ2150"/>
      <c r="DA2150"/>
      <c r="DB2150" s="1"/>
      <c r="DC2150" s="152"/>
      <c r="DD2150" s="152"/>
      <c r="DE2150" s="212"/>
      <c r="DF2150" s="212"/>
      <c r="DG2150" s="212"/>
      <c r="DK2150"/>
      <c r="DL2150"/>
      <c r="DM2150" s="1"/>
      <c r="DN2150" s="152"/>
      <c r="DO2150" s="152"/>
      <c r="DQ2150" s="212"/>
      <c r="DR2150" s="212"/>
      <c r="DV2150"/>
      <c r="DW2150"/>
      <c r="DX2150" s="1"/>
      <c r="DY2150" s="152"/>
      <c r="DZ2150" s="152"/>
      <c r="EB2150" s="212"/>
      <c r="EC2150" s="212"/>
      <c r="EJ2150" s="152"/>
      <c r="EK2150" s="152"/>
      <c r="EL2150" s="212"/>
      <c r="EM2150" s="212"/>
      <c r="EN2150" s="212"/>
      <c r="EO2150"/>
      <c r="EP2150"/>
      <c r="EQ2150"/>
      <c r="EU2150" s="152"/>
      <c r="EV2150" s="152"/>
      <c r="EW2150" s="212"/>
      <c r="EX2150" s="212"/>
      <c r="EY2150" s="212"/>
      <c r="EZ2150"/>
      <c r="FA2150"/>
      <c r="FB2150"/>
      <c r="FN2150"/>
      <c r="FO2150"/>
      <c r="FP2150"/>
      <c r="FQ2150"/>
      <c r="FR2150"/>
      <c r="FS2150"/>
      <c r="GD2150"/>
      <c r="GE2150"/>
      <c r="GF2150"/>
      <c r="GG2150"/>
      <c r="GH2150"/>
      <c r="GI2150"/>
      <c r="GU2150"/>
      <c r="GV2150"/>
      <c r="GW2150"/>
      <c r="GX2150"/>
      <c r="GY2150"/>
      <c r="HI2150"/>
      <c r="HK2150"/>
      <c r="HL2150"/>
      <c r="HM2150"/>
      <c r="HN2150"/>
      <c r="HO2150"/>
      <c r="HQ2150"/>
      <c r="HR2150"/>
      <c r="HS2150"/>
      <c r="HT2150"/>
    </row>
    <row r="2151" spans="47:228">
      <c r="AU2151" s="1"/>
      <c r="AV2151" s="152"/>
      <c r="AW2151" s="152"/>
      <c r="AX2151" s="212"/>
      <c r="AY2151" s="212"/>
      <c r="AZ2151" s="212"/>
      <c r="BA2151"/>
      <c r="BB2151"/>
      <c r="BC2151"/>
      <c r="BD2151"/>
      <c r="BE2151"/>
      <c r="BF2151" s="1"/>
      <c r="BG2151" s="152"/>
      <c r="BH2151" s="152"/>
      <c r="BI2151" s="212"/>
      <c r="BJ2151" s="212"/>
      <c r="BK2151" s="212"/>
      <c r="BM2151" s="1"/>
      <c r="BN2151" s="152"/>
      <c r="BO2151" s="152"/>
      <c r="BP2151" s="212"/>
      <c r="BQ2151" s="212"/>
      <c r="BR2151" s="212"/>
      <c r="BS2151"/>
      <c r="BT2151"/>
      <c r="BU2151"/>
      <c r="BX2151" s="1"/>
      <c r="BY2151" s="152"/>
      <c r="BZ2151" s="152"/>
      <c r="CA2151" s="212"/>
      <c r="CB2151" s="212"/>
      <c r="CC2151" s="212"/>
      <c r="CE2151" s="1"/>
      <c r="CF2151" s="290"/>
      <c r="CG2151" s="290"/>
      <c r="CH2151" s="212"/>
      <c r="CI2151" s="212"/>
      <c r="CJ2151" s="212"/>
      <c r="CL2151"/>
      <c r="CM2151"/>
      <c r="CQ2151" s="1"/>
      <c r="CR2151" s="152"/>
      <c r="CS2151" s="152"/>
      <c r="CT2151" s="212"/>
      <c r="CU2151" s="212"/>
      <c r="CV2151" s="212"/>
      <c r="CX2151"/>
      <c r="CY2151"/>
      <c r="CZ2151"/>
      <c r="DA2151"/>
      <c r="DB2151" s="1"/>
      <c r="DC2151" s="152"/>
      <c r="DD2151" s="152"/>
      <c r="DE2151" s="212"/>
      <c r="DF2151" s="212"/>
      <c r="DG2151" s="212"/>
      <c r="DK2151"/>
      <c r="DL2151"/>
      <c r="DM2151" s="1"/>
      <c r="DN2151" s="152"/>
      <c r="DO2151" s="152"/>
      <c r="DQ2151" s="212"/>
      <c r="DR2151" s="212"/>
      <c r="DV2151"/>
      <c r="DW2151"/>
      <c r="DX2151" s="1"/>
      <c r="DY2151" s="152"/>
      <c r="DZ2151" s="152"/>
      <c r="EB2151" s="212"/>
      <c r="EC2151" s="212"/>
      <c r="EJ2151" s="152"/>
      <c r="EK2151" s="152"/>
      <c r="EL2151" s="212"/>
      <c r="EM2151" s="212"/>
      <c r="EN2151" s="212"/>
      <c r="EO2151"/>
      <c r="EP2151"/>
      <c r="EQ2151"/>
      <c r="EU2151" s="152"/>
      <c r="EV2151" s="152"/>
      <c r="EW2151" s="212"/>
      <c r="EX2151" s="212"/>
      <c r="EY2151" s="212"/>
      <c r="EZ2151"/>
      <c r="FA2151"/>
      <c r="FB2151"/>
      <c r="FN2151"/>
      <c r="FO2151"/>
      <c r="FP2151"/>
      <c r="FQ2151"/>
      <c r="FR2151"/>
      <c r="FS2151"/>
      <c r="GD2151"/>
      <c r="GE2151"/>
      <c r="GF2151"/>
      <c r="GG2151"/>
      <c r="GH2151"/>
      <c r="GI2151"/>
      <c r="GU2151"/>
      <c r="GV2151"/>
      <c r="GW2151"/>
      <c r="GX2151"/>
      <c r="GY2151"/>
      <c r="HI2151"/>
      <c r="HK2151"/>
      <c r="HL2151"/>
      <c r="HM2151"/>
      <c r="HN2151"/>
      <c r="HO2151"/>
      <c r="HQ2151"/>
      <c r="HR2151"/>
      <c r="HS2151"/>
      <c r="HT2151"/>
    </row>
    <row r="2152" spans="47:228">
      <c r="AU2152" s="1"/>
      <c r="AV2152" s="152"/>
      <c r="AW2152" s="152"/>
      <c r="AX2152" s="212"/>
      <c r="AY2152" s="212"/>
      <c r="AZ2152" s="212"/>
      <c r="BA2152"/>
      <c r="BB2152"/>
      <c r="BC2152"/>
      <c r="BD2152"/>
      <c r="BE2152"/>
      <c r="BF2152" s="1"/>
      <c r="BG2152" s="152"/>
      <c r="BH2152" s="152"/>
      <c r="BI2152" s="212"/>
      <c r="BJ2152" s="212"/>
      <c r="BK2152" s="212"/>
      <c r="BM2152" s="1"/>
      <c r="BN2152" s="152"/>
      <c r="BO2152" s="152"/>
      <c r="BP2152" s="212"/>
      <c r="BQ2152" s="212"/>
      <c r="BR2152" s="212"/>
      <c r="BS2152"/>
      <c r="BT2152"/>
      <c r="BU2152"/>
      <c r="BX2152" s="1"/>
      <c r="BY2152" s="152"/>
      <c r="BZ2152" s="152"/>
      <c r="CA2152" s="212"/>
      <c r="CB2152" s="212"/>
      <c r="CC2152" s="212"/>
      <c r="CE2152" s="1"/>
      <c r="CF2152" s="290"/>
      <c r="CG2152" s="290"/>
      <c r="CH2152" s="212"/>
      <c r="CI2152" s="212"/>
      <c r="CJ2152" s="212"/>
      <c r="CL2152"/>
      <c r="CM2152"/>
      <c r="CQ2152" s="1"/>
      <c r="CR2152" s="152"/>
      <c r="CS2152" s="152"/>
      <c r="CT2152" s="212"/>
      <c r="CU2152" s="212"/>
      <c r="CV2152" s="212"/>
      <c r="CX2152"/>
      <c r="CY2152"/>
      <c r="CZ2152"/>
      <c r="DA2152"/>
      <c r="DB2152" s="1"/>
      <c r="DC2152" s="152"/>
      <c r="DD2152" s="152"/>
      <c r="DE2152" s="212"/>
      <c r="DF2152" s="212"/>
      <c r="DG2152" s="212"/>
      <c r="DK2152"/>
      <c r="DL2152"/>
      <c r="DM2152" s="1"/>
      <c r="DN2152" s="152"/>
      <c r="DO2152" s="152"/>
      <c r="DQ2152" s="212"/>
      <c r="DR2152" s="212"/>
      <c r="DV2152"/>
      <c r="DW2152"/>
      <c r="DX2152" s="1"/>
      <c r="DY2152" s="152"/>
      <c r="DZ2152" s="152"/>
      <c r="EB2152" s="212"/>
      <c r="EC2152" s="212"/>
      <c r="EJ2152" s="152"/>
      <c r="EK2152" s="152"/>
      <c r="EL2152" s="212"/>
      <c r="EM2152" s="212"/>
      <c r="EN2152" s="212"/>
      <c r="EO2152"/>
      <c r="EP2152"/>
      <c r="EQ2152"/>
      <c r="EU2152" s="152"/>
      <c r="EV2152" s="152"/>
      <c r="EW2152" s="212"/>
      <c r="EX2152" s="212"/>
      <c r="EY2152" s="212"/>
      <c r="EZ2152"/>
      <c r="FA2152"/>
      <c r="FB2152"/>
      <c r="FN2152"/>
      <c r="FO2152"/>
      <c r="FP2152"/>
      <c r="FQ2152"/>
      <c r="FR2152"/>
      <c r="FS2152"/>
      <c r="GD2152"/>
      <c r="GE2152"/>
      <c r="GF2152"/>
      <c r="GG2152"/>
      <c r="GH2152"/>
      <c r="GI2152"/>
      <c r="GU2152"/>
      <c r="GV2152"/>
      <c r="GW2152"/>
      <c r="GX2152"/>
      <c r="GY2152"/>
      <c r="HI2152"/>
      <c r="HK2152"/>
      <c r="HL2152"/>
      <c r="HM2152"/>
      <c r="HN2152"/>
      <c r="HO2152"/>
      <c r="HQ2152"/>
      <c r="HR2152"/>
      <c r="HS2152"/>
      <c r="HT2152"/>
    </row>
    <row r="2153" spans="47:228">
      <c r="AU2153" s="1"/>
      <c r="AV2153" s="152"/>
      <c r="AW2153" s="152"/>
      <c r="AX2153" s="212"/>
      <c r="AY2153" s="212"/>
      <c r="AZ2153" s="212"/>
      <c r="BA2153"/>
      <c r="BB2153"/>
      <c r="BC2153"/>
      <c r="BD2153"/>
      <c r="BE2153"/>
      <c r="BF2153" s="1"/>
      <c r="BG2153" s="152"/>
      <c r="BH2153" s="152"/>
      <c r="BI2153" s="212"/>
      <c r="BJ2153" s="212"/>
      <c r="BK2153" s="212"/>
      <c r="BM2153" s="1"/>
      <c r="BN2153" s="152"/>
      <c r="BO2153" s="152"/>
      <c r="BP2153" s="212"/>
      <c r="BQ2153" s="212"/>
      <c r="BR2153" s="212"/>
      <c r="BS2153"/>
      <c r="BT2153"/>
      <c r="BU2153"/>
      <c r="BX2153" s="1"/>
      <c r="BY2153" s="152"/>
      <c r="BZ2153" s="152"/>
      <c r="CA2153" s="212"/>
      <c r="CB2153" s="212"/>
      <c r="CC2153" s="212"/>
      <c r="CE2153" s="1"/>
      <c r="CF2153" s="290"/>
      <c r="CG2153" s="290"/>
      <c r="CH2153" s="212"/>
      <c r="CI2153" s="212"/>
      <c r="CJ2153" s="212"/>
      <c r="CL2153"/>
      <c r="CM2153"/>
      <c r="CQ2153" s="1"/>
      <c r="CR2153" s="152"/>
      <c r="CS2153" s="152"/>
      <c r="CT2153" s="212"/>
      <c r="CU2153" s="212"/>
      <c r="CV2153" s="212"/>
      <c r="CX2153"/>
      <c r="CY2153"/>
      <c r="CZ2153"/>
      <c r="DA2153"/>
      <c r="DB2153" s="1"/>
      <c r="DC2153" s="152"/>
      <c r="DD2153" s="152"/>
      <c r="DE2153" s="212"/>
      <c r="DF2153" s="212"/>
      <c r="DG2153" s="212"/>
      <c r="DK2153"/>
      <c r="DL2153"/>
      <c r="DM2153" s="1"/>
      <c r="DN2153" s="152"/>
      <c r="DO2153" s="152"/>
      <c r="DQ2153" s="212"/>
      <c r="DR2153" s="212"/>
      <c r="DV2153"/>
      <c r="DW2153"/>
      <c r="DX2153" s="1"/>
      <c r="DY2153" s="152"/>
      <c r="DZ2153" s="152"/>
      <c r="EB2153" s="212"/>
      <c r="EC2153" s="212"/>
      <c r="EJ2153" s="152"/>
      <c r="EK2153" s="152"/>
      <c r="EL2153" s="212"/>
      <c r="EM2153" s="212"/>
      <c r="EN2153" s="212"/>
      <c r="EO2153"/>
      <c r="EP2153"/>
      <c r="EQ2153"/>
      <c r="EU2153" s="152"/>
      <c r="EV2153" s="152"/>
      <c r="EW2153" s="212"/>
      <c r="EX2153" s="212"/>
      <c r="EY2153" s="212"/>
      <c r="EZ2153"/>
      <c r="FA2153"/>
      <c r="FB2153"/>
      <c r="FN2153"/>
      <c r="FO2153"/>
      <c r="FP2153"/>
      <c r="FQ2153"/>
      <c r="FR2153"/>
      <c r="FS2153"/>
      <c r="GD2153"/>
      <c r="GE2153"/>
      <c r="GF2153"/>
      <c r="GG2153"/>
      <c r="GH2153"/>
      <c r="GI2153"/>
      <c r="GU2153"/>
      <c r="GV2153"/>
      <c r="GW2153"/>
      <c r="GX2153"/>
      <c r="GY2153"/>
      <c r="HI2153"/>
      <c r="HK2153"/>
      <c r="HL2153"/>
      <c r="HM2153"/>
      <c r="HN2153"/>
      <c r="HO2153"/>
      <c r="HQ2153"/>
      <c r="HR2153"/>
      <c r="HS2153"/>
      <c r="HT2153"/>
    </row>
    <row r="2154" spans="47:228">
      <c r="AU2154" s="1"/>
      <c r="AV2154" s="152"/>
      <c r="AW2154" s="152"/>
      <c r="AX2154" s="212"/>
      <c r="AY2154" s="212"/>
      <c r="AZ2154" s="212"/>
      <c r="BA2154"/>
      <c r="BB2154"/>
      <c r="BC2154"/>
      <c r="BD2154"/>
      <c r="BE2154"/>
      <c r="BF2154" s="1"/>
      <c r="BG2154" s="152"/>
      <c r="BH2154" s="152"/>
      <c r="BI2154" s="212"/>
      <c r="BJ2154" s="212"/>
      <c r="BK2154" s="212"/>
      <c r="BM2154" s="1"/>
      <c r="BN2154" s="152"/>
      <c r="BO2154" s="152"/>
      <c r="BP2154" s="212"/>
      <c r="BQ2154" s="212"/>
      <c r="BR2154" s="212"/>
      <c r="BS2154"/>
      <c r="BT2154"/>
      <c r="BU2154"/>
      <c r="BX2154" s="1"/>
      <c r="BY2154" s="152"/>
      <c r="BZ2154" s="152"/>
      <c r="CA2154" s="212"/>
      <c r="CB2154" s="212"/>
      <c r="CC2154" s="212"/>
      <c r="CE2154" s="1"/>
      <c r="CF2154" s="290"/>
      <c r="CG2154" s="290"/>
      <c r="CH2154" s="212"/>
      <c r="CI2154" s="212"/>
      <c r="CJ2154" s="212"/>
      <c r="CL2154"/>
      <c r="CM2154"/>
      <c r="CQ2154" s="1"/>
      <c r="CR2154" s="152"/>
      <c r="CS2154" s="152"/>
      <c r="CT2154" s="212"/>
      <c r="CU2154" s="212"/>
      <c r="CV2154" s="212"/>
      <c r="CX2154"/>
      <c r="CY2154"/>
      <c r="CZ2154"/>
      <c r="DA2154"/>
      <c r="DB2154" s="1"/>
      <c r="DC2154" s="152"/>
      <c r="DD2154" s="152"/>
      <c r="DE2154" s="212"/>
      <c r="DF2154" s="212"/>
      <c r="DG2154" s="212"/>
      <c r="DK2154"/>
      <c r="DL2154"/>
      <c r="DM2154" s="1"/>
      <c r="DN2154" s="152"/>
      <c r="DO2154" s="152"/>
      <c r="DQ2154" s="212"/>
      <c r="DR2154" s="212"/>
      <c r="DV2154"/>
      <c r="DW2154"/>
      <c r="DX2154" s="1"/>
      <c r="DY2154" s="152"/>
      <c r="DZ2154" s="152"/>
      <c r="EB2154" s="212"/>
      <c r="EC2154" s="212"/>
      <c r="EJ2154" s="152"/>
      <c r="EK2154" s="152"/>
      <c r="EL2154" s="212"/>
      <c r="EM2154" s="212"/>
      <c r="EN2154" s="212"/>
      <c r="EO2154"/>
      <c r="EP2154"/>
      <c r="EQ2154"/>
      <c r="EU2154" s="152"/>
      <c r="EV2154" s="152"/>
      <c r="EW2154" s="212"/>
      <c r="EX2154" s="212"/>
      <c r="EY2154" s="212"/>
      <c r="EZ2154"/>
      <c r="FA2154"/>
      <c r="FB2154"/>
      <c r="FN2154"/>
      <c r="FO2154"/>
      <c r="FP2154"/>
      <c r="FQ2154"/>
      <c r="FR2154"/>
      <c r="FS2154"/>
      <c r="GD2154"/>
      <c r="GE2154"/>
      <c r="GF2154"/>
      <c r="GG2154"/>
      <c r="GH2154"/>
      <c r="GI2154"/>
      <c r="GU2154"/>
      <c r="GV2154"/>
      <c r="GW2154"/>
      <c r="GX2154"/>
      <c r="GY2154"/>
      <c r="HI2154"/>
      <c r="HK2154"/>
      <c r="HL2154"/>
      <c r="HM2154"/>
      <c r="HN2154"/>
      <c r="HO2154"/>
      <c r="HQ2154"/>
      <c r="HR2154"/>
      <c r="HS2154"/>
      <c r="HT2154"/>
    </row>
    <row r="2155" spans="47:228">
      <c r="AU2155" s="1"/>
      <c r="AV2155" s="152"/>
      <c r="AW2155" s="152"/>
      <c r="AX2155" s="212"/>
      <c r="AY2155" s="212"/>
      <c r="AZ2155" s="212"/>
      <c r="BA2155"/>
      <c r="BB2155"/>
      <c r="BC2155"/>
      <c r="BD2155"/>
      <c r="BE2155"/>
      <c r="BF2155" s="1"/>
      <c r="BG2155" s="152"/>
      <c r="BH2155" s="152"/>
      <c r="BI2155" s="212"/>
      <c r="BJ2155" s="212"/>
      <c r="BK2155" s="212"/>
      <c r="BM2155" s="1"/>
      <c r="BN2155" s="152"/>
      <c r="BO2155" s="152"/>
      <c r="BP2155" s="212"/>
      <c r="BQ2155" s="212"/>
      <c r="BR2155" s="212"/>
      <c r="BS2155"/>
      <c r="BT2155"/>
      <c r="BU2155"/>
      <c r="BX2155" s="1"/>
      <c r="BY2155" s="152"/>
      <c r="BZ2155" s="152"/>
      <c r="CA2155" s="212"/>
      <c r="CB2155" s="212"/>
      <c r="CC2155" s="212"/>
      <c r="CE2155" s="1"/>
      <c r="CF2155" s="290"/>
      <c r="CG2155" s="290"/>
      <c r="CH2155" s="212"/>
      <c r="CI2155" s="212"/>
      <c r="CJ2155" s="212"/>
      <c r="CL2155"/>
      <c r="CM2155"/>
      <c r="CQ2155" s="1"/>
      <c r="CR2155" s="152"/>
      <c r="CS2155" s="152"/>
      <c r="CT2155" s="212"/>
      <c r="CU2155" s="212"/>
      <c r="CV2155" s="212"/>
      <c r="CX2155"/>
      <c r="CY2155"/>
      <c r="CZ2155"/>
      <c r="DA2155"/>
      <c r="DB2155" s="1"/>
      <c r="DC2155" s="152"/>
      <c r="DD2155" s="152"/>
      <c r="DE2155" s="212"/>
      <c r="DF2155" s="212"/>
      <c r="DG2155" s="212"/>
      <c r="DK2155"/>
      <c r="DL2155"/>
      <c r="DM2155" s="1"/>
      <c r="DN2155" s="152"/>
      <c r="DO2155" s="152"/>
      <c r="DQ2155" s="212"/>
      <c r="DR2155" s="212"/>
      <c r="DV2155"/>
      <c r="DW2155"/>
      <c r="DX2155" s="1"/>
      <c r="DY2155" s="152"/>
      <c r="DZ2155" s="152"/>
      <c r="EB2155" s="212"/>
      <c r="EC2155" s="212"/>
      <c r="EJ2155" s="152"/>
      <c r="EK2155" s="152"/>
      <c r="EL2155" s="212"/>
      <c r="EM2155" s="212"/>
      <c r="EN2155" s="212"/>
      <c r="EO2155"/>
      <c r="EP2155"/>
      <c r="EQ2155"/>
      <c r="EU2155" s="152"/>
      <c r="EV2155" s="152"/>
      <c r="EW2155" s="212"/>
      <c r="EX2155" s="212"/>
      <c r="EY2155" s="212"/>
      <c r="EZ2155"/>
      <c r="FA2155"/>
      <c r="FB2155"/>
      <c r="FN2155"/>
      <c r="FO2155"/>
      <c r="FP2155"/>
      <c r="FQ2155"/>
      <c r="FR2155"/>
      <c r="FS2155"/>
      <c r="GD2155"/>
      <c r="GE2155"/>
      <c r="GF2155"/>
      <c r="GG2155"/>
      <c r="GH2155"/>
      <c r="GI2155"/>
      <c r="GU2155"/>
      <c r="GV2155"/>
      <c r="GW2155"/>
      <c r="GX2155"/>
      <c r="GY2155"/>
      <c r="HI2155"/>
      <c r="HK2155"/>
      <c r="HL2155"/>
      <c r="HM2155"/>
      <c r="HN2155"/>
      <c r="HO2155"/>
      <c r="HQ2155"/>
      <c r="HR2155"/>
      <c r="HS2155"/>
      <c r="HT2155"/>
    </row>
    <row r="2156" spans="47:228">
      <c r="AU2156" s="1"/>
      <c r="AV2156" s="152"/>
      <c r="AW2156" s="152"/>
      <c r="AX2156" s="212"/>
      <c r="AY2156" s="212"/>
      <c r="AZ2156" s="212"/>
      <c r="BA2156"/>
      <c r="BB2156"/>
      <c r="BC2156"/>
      <c r="BD2156"/>
      <c r="BE2156"/>
      <c r="BF2156" s="1"/>
      <c r="BG2156" s="152"/>
      <c r="BH2156" s="152"/>
      <c r="BI2156" s="212"/>
      <c r="BJ2156" s="212"/>
      <c r="BK2156" s="212"/>
      <c r="BM2156" s="1"/>
      <c r="BN2156" s="152"/>
      <c r="BO2156" s="152"/>
      <c r="BP2156" s="212"/>
      <c r="BQ2156" s="212"/>
      <c r="BR2156" s="212"/>
      <c r="BS2156"/>
      <c r="BT2156"/>
      <c r="BU2156"/>
      <c r="BX2156" s="1"/>
      <c r="BY2156" s="152"/>
      <c r="BZ2156" s="152"/>
      <c r="CA2156" s="212"/>
      <c r="CB2156" s="212"/>
      <c r="CC2156" s="212"/>
      <c r="CE2156" s="1"/>
      <c r="CF2156" s="290"/>
      <c r="CG2156" s="290"/>
      <c r="CH2156" s="212"/>
      <c r="CI2156" s="212"/>
      <c r="CJ2156" s="212"/>
      <c r="CL2156"/>
      <c r="CM2156"/>
      <c r="CQ2156" s="1"/>
      <c r="CR2156" s="152"/>
      <c r="CS2156" s="152"/>
      <c r="CT2156" s="212"/>
      <c r="CU2156" s="212"/>
      <c r="CV2156" s="212"/>
      <c r="CX2156"/>
      <c r="CY2156"/>
      <c r="CZ2156"/>
      <c r="DA2156"/>
      <c r="DB2156" s="1"/>
      <c r="DC2156" s="152"/>
      <c r="DD2156" s="152"/>
      <c r="DE2156" s="212"/>
      <c r="DF2156" s="212"/>
      <c r="DG2156" s="212"/>
      <c r="DK2156"/>
      <c r="DL2156"/>
      <c r="DM2156" s="1"/>
      <c r="DN2156" s="152"/>
      <c r="DO2156" s="152"/>
      <c r="DQ2156" s="212"/>
      <c r="DR2156" s="212"/>
      <c r="DV2156"/>
      <c r="DW2156"/>
      <c r="DX2156" s="1"/>
      <c r="DY2156" s="152"/>
      <c r="DZ2156" s="152"/>
      <c r="EB2156" s="212"/>
      <c r="EC2156" s="212"/>
      <c r="EJ2156" s="152"/>
      <c r="EK2156" s="152"/>
      <c r="EL2156" s="212"/>
      <c r="EM2156" s="212"/>
      <c r="EN2156" s="212"/>
      <c r="EO2156"/>
      <c r="EP2156"/>
      <c r="EQ2156"/>
      <c r="EU2156" s="152"/>
      <c r="EV2156" s="152"/>
      <c r="EW2156" s="212"/>
      <c r="EX2156" s="212"/>
      <c r="EY2156" s="212"/>
      <c r="EZ2156"/>
      <c r="FA2156"/>
      <c r="FB2156"/>
      <c r="FN2156"/>
      <c r="FO2156"/>
      <c r="FP2156"/>
      <c r="FQ2156"/>
      <c r="FR2156"/>
      <c r="FS2156"/>
      <c r="GD2156"/>
      <c r="GE2156"/>
      <c r="GF2156"/>
      <c r="GG2156"/>
      <c r="GH2156"/>
      <c r="GI2156"/>
      <c r="GU2156"/>
      <c r="GV2156"/>
      <c r="GW2156"/>
      <c r="GX2156"/>
      <c r="GY2156"/>
      <c r="HI2156"/>
      <c r="HK2156"/>
      <c r="HL2156"/>
      <c r="HM2156"/>
      <c r="HN2156"/>
      <c r="HO2156"/>
      <c r="HQ2156"/>
      <c r="HR2156"/>
      <c r="HS2156"/>
      <c r="HT2156"/>
    </row>
    <row r="2157" spans="47:228">
      <c r="AU2157" s="1"/>
      <c r="AV2157" s="152"/>
      <c r="AW2157" s="152"/>
      <c r="AX2157" s="212"/>
      <c r="AY2157" s="212"/>
      <c r="AZ2157" s="212"/>
      <c r="BA2157"/>
      <c r="BB2157"/>
      <c r="BC2157"/>
      <c r="BD2157"/>
      <c r="BE2157"/>
      <c r="BF2157" s="1"/>
      <c r="BG2157" s="152"/>
      <c r="BH2157" s="152"/>
      <c r="BI2157" s="212"/>
      <c r="BJ2157" s="212"/>
      <c r="BK2157" s="212"/>
      <c r="BM2157" s="1"/>
      <c r="BN2157" s="152"/>
      <c r="BO2157" s="152"/>
      <c r="BP2157" s="212"/>
      <c r="BQ2157" s="212"/>
      <c r="BR2157" s="212"/>
      <c r="BS2157"/>
      <c r="BT2157"/>
      <c r="BU2157"/>
      <c r="BX2157" s="1"/>
      <c r="BY2157" s="152"/>
      <c r="BZ2157" s="152"/>
      <c r="CA2157" s="212"/>
      <c r="CB2157" s="212"/>
      <c r="CC2157" s="212"/>
      <c r="CE2157" s="1"/>
      <c r="CF2157" s="290"/>
      <c r="CG2157" s="290"/>
      <c r="CH2157" s="212"/>
      <c r="CI2157" s="212"/>
      <c r="CJ2157" s="212"/>
      <c r="CL2157"/>
      <c r="CM2157"/>
      <c r="CQ2157" s="1"/>
      <c r="CR2157" s="152"/>
      <c r="CS2157" s="152"/>
      <c r="CT2157" s="212"/>
      <c r="CU2157" s="212"/>
      <c r="CV2157" s="212"/>
      <c r="CX2157"/>
      <c r="CY2157"/>
      <c r="CZ2157"/>
      <c r="DA2157"/>
      <c r="DB2157" s="1"/>
      <c r="DC2157" s="152"/>
      <c r="DD2157" s="152"/>
      <c r="DE2157" s="212"/>
      <c r="DF2157" s="212"/>
      <c r="DG2157" s="212"/>
      <c r="DK2157"/>
      <c r="DL2157"/>
      <c r="DM2157" s="1"/>
      <c r="DN2157" s="152"/>
      <c r="DO2157" s="152"/>
      <c r="DQ2157" s="212"/>
      <c r="DR2157" s="212"/>
      <c r="DV2157"/>
      <c r="DW2157"/>
      <c r="DX2157" s="1"/>
      <c r="DY2157" s="152"/>
      <c r="DZ2157" s="152"/>
      <c r="EB2157" s="212"/>
      <c r="EC2157" s="212"/>
      <c r="EJ2157" s="152"/>
      <c r="EK2157" s="152"/>
      <c r="EL2157" s="212"/>
      <c r="EM2157" s="212"/>
      <c r="EN2157" s="212"/>
      <c r="EO2157"/>
      <c r="EP2157"/>
      <c r="EQ2157"/>
      <c r="EU2157" s="152"/>
      <c r="EV2157" s="152"/>
      <c r="EW2157" s="212"/>
      <c r="EX2157" s="212"/>
      <c r="EY2157" s="212"/>
      <c r="EZ2157"/>
      <c r="FA2157"/>
      <c r="FB2157"/>
      <c r="FN2157"/>
      <c r="FO2157"/>
      <c r="FP2157"/>
      <c r="FQ2157"/>
      <c r="FR2157"/>
      <c r="FS2157"/>
      <c r="GD2157"/>
      <c r="GE2157"/>
      <c r="GF2157"/>
      <c r="GG2157"/>
      <c r="GH2157"/>
      <c r="GI2157"/>
      <c r="GU2157"/>
      <c r="GV2157"/>
      <c r="GW2157"/>
      <c r="GX2157"/>
      <c r="GY2157"/>
      <c r="HI2157"/>
      <c r="HK2157"/>
      <c r="HL2157"/>
      <c r="HM2157"/>
      <c r="HN2157"/>
      <c r="HO2157"/>
      <c r="HQ2157"/>
      <c r="HR2157"/>
      <c r="HS2157"/>
      <c r="HT2157"/>
    </row>
    <row r="2158" spans="47:228">
      <c r="AU2158" s="1"/>
      <c r="AV2158" s="152"/>
      <c r="AW2158" s="152"/>
      <c r="AX2158" s="212"/>
      <c r="AY2158" s="212"/>
      <c r="AZ2158" s="212"/>
      <c r="BA2158"/>
      <c r="BB2158"/>
      <c r="BC2158"/>
      <c r="BD2158"/>
      <c r="BE2158"/>
      <c r="BF2158" s="1"/>
      <c r="BG2158" s="152"/>
      <c r="BH2158" s="152"/>
      <c r="BI2158" s="212"/>
      <c r="BJ2158" s="212"/>
      <c r="BK2158" s="212"/>
      <c r="BM2158" s="1"/>
      <c r="BN2158" s="152"/>
      <c r="BO2158" s="152"/>
      <c r="BP2158" s="212"/>
      <c r="BQ2158" s="212"/>
      <c r="BR2158" s="212"/>
      <c r="BS2158"/>
      <c r="BT2158"/>
      <c r="BU2158"/>
      <c r="BX2158" s="1"/>
      <c r="BY2158" s="152"/>
      <c r="BZ2158" s="152"/>
      <c r="CA2158" s="212"/>
      <c r="CB2158" s="212"/>
      <c r="CC2158" s="212"/>
      <c r="CE2158" s="1"/>
      <c r="CF2158" s="290"/>
      <c r="CG2158" s="290"/>
      <c r="CH2158" s="212"/>
      <c r="CI2158" s="212"/>
      <c r="CJ2158" s="212"/>
      <c r="CL2158"/>
      <c r="CM2158"/>
      <c r="CQ2158" s="1"/>
      <c r="CR2158" s="152"/>
      <c r="CS2158" s="152"/>
      <c r="CT2158" s="212"/>
      <c r="CU2158" s="212"/>
      <c r="CV2158" s="212"/>
      <c r="CX2158"/>
      <c r="CY2158"/>
      <c r="CZ2158"/>
      <c r="DA2158"/>
      <c r="DB2158" s="1"/>
      <c r="DC2158" s="152"/>
      <c r="DD2158" s="152"/>
      <c r="DE2158" s="212"/>
      <c r="DF2158" s="212"/>
      <c r="DG2158" s="212"/>
      <c r="DK2158"/>
      <c r="DL2158"/>
      <c r="DM2158" s="1"/>
      <c r="DN2158" s="152"/>
      <c r="DO2158" s="152"/>
      <c r="DQ2158" s="212"/>
      <c r="DR2158" s="212"/>
      <c r="DV2158"/>
      <c r="DW2158"/>
      <c r="DX2158" s="1"/>
      <c r="DY2158" s="152"/>
      <c r="DZ2158" s="152"/>
      <c r="EB2158" s="212"/>
      <c r="EC2158" s="212"/>
      <c r="EJ2158" s="152"/>
      <c r="EK2158" s="152"/>
      <c r="EL2158" s="212"/>
      <c r="EM2158" s="212"/>
      <c r="EN2158" s="212"/>
      <c r="EO2158"/>
      <c r="EP2158"/>
      <c r="EQ2158"/>
      <c r="EU2158" s="152"/>
      <c r="EV2158" s="152"/>
      <c r="EW2158" s="212"/>
      <c r="EX2158" s="212"/>
      <c r="EY2158" s="212"/>
      <c r="EZ2158"/>
      <c r="FA2158"/>
      <c r="FB2158"/>
      <c r="FN2158"/>
      <c r="FO2158"/>
      <c r="FP2158"/>
      <c r="FQ2158"/>
      <c r="FR2158"/>
      <c r="FS2158"/>
      <c r="GD2158"/>
      <c r="GE2158"/>
      <c r="GF2158"/>
      <c r="GG2158"/>
      <c r="GH2158"/>
      <c r="GI2158"/>
      <c r="GU2158"/>
      <c r="GV2158"/>
      <c r="GW2158"/>
      <c r="GX2158"/>
      <c r="GY2158"/>
      <c r="HI2158"/>
      <c r="HK2158"/>
      <c r="HL2158"/>
      <c r="HM2158"/>
      <c r="HN2158"/>
      <c r="HO2158"/>
      <c r="HQ2158"/>
      <c r="HR2158"/>
      <c r="HS2158"/>
      <c r="HT2158"/>
    </row>
    <row r="2159" spans="47:228">
      <c r="AU2159" s="1"/>
      <c r="AV2159" s="152"/>
      <c r="AW2159" s="152"/>
      <c r="AX2159" s="212"/>
      <c r="AY2159" s="212"/>
      <c r="AZ2159" s="212"/>
      <c r="BA2159"/>
      <c r="BB2159"/>
      <c r="BC2159"/>
      <c r="BD2159"/>
      <c r="BE2159"/>
      <c r="BF2159" s="1"/>
      <c r="BG2159" s="152"/>
      <c r="BH2159" s="152"/>
      <c r="BI2159" s="212"/>
      <c r="BJ2159" s="212"/>
      <c r="BK2159" s="212"/>
      <c r="BM2159" s="1"/>
      <c r="BN2159" s="152"/>
      <c r="BO2159" s="152"/>
      <c r="BP2159" s="212"/>
      <c r="BQ2159" s="212"/>
      <c r="BR2159" s="212"/>
      <c r="BS2159"/>
      <c r="BT2159"/>
      <c r="BU2159"/>
      <c r="BX2159" s="1"/>
      <c r="BY2159" s="152"/>
      <c r="BZ2159" s="152"/>
      <c r="CA2159" s="212"/>
      <c r="CB2159" s="212"/>
      <c r="CC2159" s="212"/>
      <c r="CE2159" s="1"/>
      <c r="CF2159" s="290"/>
      <c r="CG2159" s="290"/>
      <c r="CH2159" s="212"/>
      <c r="CI2159" s="212"/>
      <c r="CJ2159" s="212"/>
      <c r="CL2159"/>
      <c r="CM2159"/>
      <c r="CQ2159" s="1"/>
      <c r="CR2159" s="152"/>
      <c r="CS2159" s="152"/>
      <c r="CT2159" s="212"/>
      <c r="CU2159" s="212"/>
      <c r="CV2159" s="212"/>
      <c r="CX2159"/>
      <c r="CY2159"/>
      <c r="CZ2159"/>
      <c r="DA2159"/>
      <c r="DB2159" s="1"/>
      <c r="DC2159" s="152"/>
      <c r="DD2159" s="152"/>
      <c r="DE2159" s="212"/>
      <c r="DF2159" s="212"/>
      <c r="DG2159" s="212"/>
      <c r="DK2159"/>
      <c r="DL2159"/>
      <c r="DM2159" s="1"/>
      <c r="DN2159" s="152"/>
      <c r="DO2159" s="152"/>
      <c r="DQ2159" s="212"/>
      <c r="DR2159" s="212"/>
      <c r="DV2159"/>
      <c r="DW2159"/>
      <c r="DX2159" s="1"/>
      <c r="DY2159" s="152"/>
      <c r="DZ2159" s="152"/>
      <c r="EB2159" s="212"/>
      <c r="EC2159" s="212"/>
      <c r="EJ2159" s="152"/>
      <c r="EK2159" s="152"/>
      <c r="EL2159" s="212"/>
      <c r="EM2159" s="212"/>
      <c r="EN2159" s="212"/>
      <c r="EO2159"/>
      <c r="EP2159"/>
      <c r="EQ2159"/>
      <c r="EU2159" s="152"/>
      <c r="EV2159" s="152"/>
      <c r="EW2159" s="212"/>
      <c r="EX2159" s="212"/>
      <c r="EY2159" s="212"/>
      <c r="EZ2159"/>
      <c r="FA2159"/>
      <c r="FB2159"/>
      <c r="FN2159"/>
      <c r="FO2159"/>
      <c r="FP2159"/>
      <c r="FQ2159"/>
      <c r="FR2159"/>
      <c r="FS2159"/>
      <c r="GD2159"/>
      <c r="GE2159"/>
      <c r="GF2159"/>
      <c r="GG2159"/>
      <c r="GH2159"/>
      <c r="GI2159"/>
      <c r="GU2159"/>
      <c r="GV2159"/>
      <c r="GW2159"/>
      <c r="GX2159"/>
      <c r="GY2159"/>
      <c r="HI2159"/>
      <c r="HK2159"/>
      <c r="HL2159"/>
      <c r="HM2159"/>
      <c r="HN2159"/>
      <c r="HO2159"/>
      <c r="HQ2159"/>
      <c r="HR2159"/>
      <c r="HS2159"/>
      <c r="HT2159"/>
    </row>
    <row r="2160" spans="47:228">
      <c r="AU2160" s="1"/>
      <c r="AV2160" s="152"/>
      <c r="AW2160" s="152"/>
      <c r="AX2160" s="212"/>
      <c r="AY2160" s="212"/>
      <c r="AZ2160" s="212"/>
      <c r="BA2160"/>
      <c r="BB2160"/>
      <c r="BC2160"/>
      <c r="BD2160"/>
      <c r="BE2160"/>
      <c r="BF2160" s="1"/>
      <c r="BG2160" s="152"/>
      <c r="BH2160" s="152"/>
      <c r="BI2160" s="212"/>
      <c r="BJ2160" s="212"/>
      <c r="BK2160" s="212"/>
      <c r="BM2160" s="1"/>
      <c r="BN2160" s="152"/>
      <c r="BO2160" s="152"/>
      <c r="BP2160" s="212"/>
      <c r="BQ2160" s="212"/>
      <c r="BR2160" s="212"/>
      <c r="BS2160"/>
      <c r="BT2160"/>
      <c r="BU2160"/>
      <c r="BX2160" s="1"/>
      <c r="BY2160" s="152"/>
      <c r="BZ2160" s="152"/>
      <c r="CA2160" s="212"/>
      <c r="CB2160" s="212"/>
      <c r="CC2160" s="212"/>
      <c r="CE2160" s="1"/>
      <c r="CF2160" s="290"/>
      <c r="CG2160" s="290"/>
      <c r="CH2160" s="212"/>
      <c r="CI2160" s="212"/>
      <c r="CJ2160" s="212"/>
      <c r="CL2160"/>
      <c r="CM2160"/>
      <c r="CQ2160" s="1"/>
      <c r="CR2160" s="152"/>
      <c r="CS2160" s="152"/>
      <c r="CT2160" s="212"/>
      <c r="CU2160" s="212"/>
      <c r="CV2160" s="212"/>
      <c r="CX2160"/>
      <c r="CY2160"/>
      <c r="CZ2160"/>
      <c r="DA2160"/>
      <c r="DB2160" s="1"/>
      <c r="DC2160" s="152"/>
      <c r="DD2160" s="152"/>
      <c r="DE2160" s="212"/>
      <c r="DF2160" s="212"/>
      <c r="DG2160" s="212"/>
      <c r="DK2160"/>
      <c r="DL2160"/>
      <c r="DM2160" s="1"/>
      <c r="DN2160" s="152"/>
      <c r="DO2160" s="152"/>
      <c r="DQ2160" s="212"/>
      <c r="DR2160" s="212"/>
      <c r="DV2160"/>
      <c r="DW2160"/>
      <c r="DX2160" s="1"/>
      <c r="DY2160" s="152"/>
      <c r="DZ2160" s="152"/>
      <c r="EB2160" s="212"/>
      <c r="EC2160" s="212"/>
      <c r="EJ2160" s="152"/>
      <c r="EK2160" s="152"/>
      <c r="EL2160" s="212"/>
      <c r="EM2160" s="212"/>
      <c r="EN2160" s="212"/>
      <c r="EO2160"/>
      <c r="EP2160"/>
      <c r="EQ2160"/>
      <c r="EU2160" s="152"/>
      <c r="EV2160" s="152"/>
      <c r="EW2160" s="212"/>
      <c r="EX2160" s="212"/>
      <c r="EY2160" s="212"/>
      <c r="EZ2160"/>
      <c r="FA2160"/>
      <c r="FB2160"/>
      <c r="FN2160"/>
      <c r="FO2160"/>
      <c r="FP2160"/>
      <c r="FQ2160"/>
      <c r="FR2160"/>
      <c r="FS2160"/>
      <c r="GD2160"/>
      <c r="GE2160"/>
      <c r="GF2160"/>
      <c r="GG2160"/>
      <c r="GH2160"/>
      <c r="GI2160"/>
      <c r="GU2160"/>
      <c r="GV2160"/>
      <c r="GW2160"/>
      <c r="GX2160"/>
      <c r="GY2160"/>
      <c r="HI2160"/>
      <c r="HK2160"/>
      <c r="HL2160"/>
      <c r="HM2160"/>
      <c r="HN2160"/>
      <c r="HO2160"/>
      <c r="HQ2160"/>
      <c r="HR2160"/>
      <c r="HS2160"/>
      <c r="HT2160"/>
    </row>
    <row r="2161" spans="47:228">
      <c r="AU2161" s="1"/>
      <c r="AV2161" s="152"/>
      <c r="AW2161" s="152"/>
      <c r="AX2161" s="212"/>
      <c r="AY2161" s="212"/>
      <c r="AZ2161" s="212"/>
      <c r="BA2161"/>
      <c r="BB2161"/>
      <c r="BC2161"/>
      <c r="BD2161"/>
      <c r="BE2161"/>
      <c r="BF2161" s="1"/>
      <c r="BG2161" s="152"/>
      <c r="BH2161" s="152"/>
      <c r="BI2161" s="212"/>
      <c r="BJ2161" s="212"/>
      <c r="BK2161" s="212"/>
      <c r="BM2161" s="1"/>
      <c r="BN2161" s="152"/>
      <c r="BO2161" s="152"/>
      <c r="BP2161" s="212"/>
      <c r="BQ2161" s="212"/>
      <c r="BR2161" s="212"/>
      <c r="BS2161"/>
      <c r="BT2161"/>
      <c r="BU2161"/>
      <c r="BX2161" s="1"/>
      <c r="BY2161" s="152"/>
      <c r="BZ2161" s="152"/>
      <c r="CA2161" s="212"/>
      <c r="CB2161" s="212"/>
      <c r="CC2161" s="212"/>
      <c r="CE2161" s="1"/>
      <c r="CF2161" s="290"/>
      <c r="CG2161" s="290"/>
      <c r="CH2161" s="212"/>
      <c r="CI2161" s="212"/>
      <c r="CJ2161" s="212"/>
      <c r="CL2161"/>
      <c r="CM2161"/>
      <c r="CQ2161" s="1"/>
      <c r="CR2161" s="152"/>
      <c r="CS2161" s="152"/>
      <c r="CT2161" s="212"/>
      <c r="CU2161" s="212"/>
      <c r="CV2161" s="212"/>
      <c r="CX2161"/>
      <c r="CY2161"/>
      <c r="CZ2161"/>
      <c r="DA2161"/>
      <c r="DB2161" s="1"/>
      <c r="DC2161" s="152"/>
      <c r="DD2161" s="152"/>
      <c r="DE2161" s="212"/>
      <c r="DF2161" s="212"/>
      <c r="DG2161" s="212"/>
      <c r="DK2161"/>
      <c r="DL2161"/>
      <c r="DM2161" s="1"/>
      <c r="DN2161" s="152"/>
      <c r="DO2161" s="152"/>
      <c r="DQ2161" s="212"/>
      <c r="DR2161" s="212"/>
      <c r="DV2161"/>
      <c r="DW2161"/>
      <c r="DX2161" s="1"/>
      <c r="DY2161" s="152"/>
      <c r="DZ2161" s="152"/>
      <c r="EB2161" s="212"/>
      <c r="EC2161" s="212"/>
      <c r="EJ2161" s="152"/>
      <c r="EK2161" s="152"/>
      <c r="EL2161" s="212"/>
      <c r="EM2161" s="212"/>
      <c r="EN2161" s="212"/>
      <c r="EO2161"/>
      <c r="EP2161"/>
      <c r="EQ2161"/>
      <c r="EU2161" s="152"/>
      <c r="EV2161" s="152"/>
      <c r="EW2161" s="212"/>
      <c r="EX2161" s="212"/>
      <c r="EY2161" s="212"/>
      <c r="EZ2161"/>
      <c r="FA2161"/>
      <c r="FB2161"/>
      <c r="FN2161"/>
      <c r="FO2161"/>
      <c r="FP2161"/>
      <c r="FQ2161"/>
      <c r="FR2161"/>
      <c r="FS2161"/>
      <c r="GD2161"/>
      <c r="GE2161"/>
      <c r="GF2161"/>
      <c r="GG2161"/>
      <c r="GH2161"/>
      <c r="GI2161"/>
      <c r="GU2161"/>
      <c r="GV2161"/>
      <c r="GW2161"/>
      <c r="GX2161"/>
      <c r="GY2161"/>
      <c r="HI2161"/>
      <c r="HK2161"/>
      <c r="HL2161"/>
      <c r="HM2161"/>
      <c r="HN2161"/>
      <c r="HO2161"/>
      <c r="HQ2161"/>
      <c r="HR2161"/>
      <c r="HS2161"/>
      <c r="HT2161"/>
    </row>
    <row r="2162" spans="47:228">
      <c r="AU2162" s="1"/>
      <c r="AV2162" s="152"/>
      <c r="AW2162" s="152"/>
      <c r="AX2162" s="212"/>
      <c r="AY2162" s="212"/>
      <c r="AZ2162" s="212"/>
      <c r="BA2162"/>
      <c r="BB2162"/>
      <c r="BC2162"/>
      <c r="BD2162"/>
      <c r="BE2162"/>
      <c r="BF2162" s="1"/>
      <c r="BG2162" s="152"/>
      <c r="BH2162" s="152"/>
      <c r="BI2162" s="212"/>
      <c r="BJ2162" s="212"/>
      <c r="BK2162" s="212"/>
      <c r="BM2162" s="1"/>
      <c r="BN2162" s="152"/>
      <c r="BO2162" s="152"/>
      <c r="BP2162" s="212"/>
      <c r="BQ2162" s="212"/>
      <c r="BR2162" s="212"/>
      <c r="BS2162"/>
      <c r="BT2162"/>
      <c r="BU2162"/>
      <c r="BX2162" s="1"/>
      <c r="BY2162" s="152"/>
      <c r="BZ2162" s="152"/>
      <c r="CA2162" s="212"/>
      <c r="CB2162" s="212"/>
      <c r="CC2162" s="212"/>
      <c r="CE2162" s="1"/>
      <c r="CF2162" s="290"/>
      <c r="CG2162" s="290"/>
      <c r="CH2162" s="212"/>
      <c r="CI2162" s="212"/>
      <c r="CJ2162" s="212"/>
      <c r="CL2162"/>
      <c r="CM2162"/>
      <c r="CQ2162" s="1"/>
      <c r="CR2162" s="152"/>
      <c r="CS2162" s="152"/>
      <c r="CT2162" s="212"/>
      <c r="CU2162" s="212"/>
      <c r="CV2162" s="212"/>
      <c r="CX2162"/>
      <c r="CY2162"/>
      <c r="CZ2162"/>
      <c r="DA2162"/>
      <c r="DB2162" s="1"/>
      <c r="DC2162" s="152"/>
      <c r="DD2162" s="152"/>
      <c r="DE2162" s="212"/>
      <c r="DF2162" s="212"/>
      <c r="DG2162" s="212"/>
      <c r="DK2162"/>
      <c r="DL2162"/>
      <c r="DM2162" s="1"/>
      <c r="DN2162" s="152"/>
      <c r="DO2162" s="152"/>
      <c r="DQ2162" s="212"/>
      <c r="DR2162" s="212"/>
      <c r="DV2162"/>
      <c r="DW2162"/>
      <c r="DX2162" s="1"/>
      <c r="DY2162" s="152"/>
      <c r="DZ2162" s="152"/>
      <c r="EB2162" s="212"/>
      <c r="EC2162" s="212"/>
      <c r="EJ2162" s="152"/>
      <c r="EK2162" s="152"/>
      <c r="EL2162" s="212"/>
      <c r="EM2162" s="212"/>
      <c r="EN2162" s="212"/>
      <c r="EO2162"/>
      <c r="EP2162"/>
      <c r="EQ2162"/>
      <c r="EU2162" s="152"/>
      <c r="EV2162" s="152"/>
      <c r="EW2162" s="212"/>
      <c r="EX2162" s="212"/>
      <c r="EY2162" s="212"/>
      <c r="EZ2162"/>
      <c r="FA2162"/>
      <c r="FB2162"/>
      <c r="FN2162"/>
      <c r="FO2162"/>
      <c r="FP2162"/>
      <c r="FQ2162"/>
      <c r="FR2162"/>
      <c r="FS2162"/>
      <c r="GD2162"/>
      <c r="GE2162"/>
      <c r="GF2162"/>
      <c r="GG2162"/>
      <c r="GH2162"/>
      <c r="GI2162"/>
      <c r="GU2162"/>
      <c r="GV2162"/>
      <c r="GW2162"/>
      <c r="GX2162"/>
      <c r="GY2162"/>
      <c r="HI2162"/>
      <c r="HK2162"/>
      <c r="HL2162"/>
      <c r="HM2162"/>
      <c r="HN2162"/>
      <c r="HO2162"/>
      <c r="HQ2162"/>
      <c r="HR2162"/>
      <c r="HS2162"/>
      <c r="HT2162"/>
    </row>
    <row r="2163" spans="47:228">
      <c r="AU2163" s="1"/>
      <c r="AV2163" s="152"/>
      <c r="AW2163" s="152"/>
      <c r="AX2163" s="212"/>
      <c r="AY2163" s="212"/>
      <c r="AZ2163" s="212"/>
      <c r="BA2163"/>
      <c r="BB2163"/>
      <c r="BC2163"/>
      <c r="BD2163"/>
      <c r="BE2163"/>
      <c r="BF2163" s="1"/>
      <c r="BG2163" s="152"/>
      <c r="BH2163" s="152"/>
      <c r="BI2163" s="212"/>
      <c r="BJ2163" s="212"/>
      <c r="BK2163" s="212"/>
      <c r="BM2163" s="1"/>
      <c r="BN2163" s="152"/>
      <c r="BO2163" s="152"/>
      <c r="BP2163" s="212"/>
      <c r="BQ2163" s="212"/>
      <c r="BR2163" s="212"/>
      <c r="BS2163"/>
      <c r="BT2163"/>
      <c r="BU2163"/>
      <c r="BX2163" s="1"/>
      <c r="BY2163" s="152"/>
      <c r="BZ2163" s="152"/>
      <c r="CA2163" s="212"/>
      <c r="CB2163" s="212"/>
      <c r="CC2163" s="212"/>
      <c r="CE2163" s="1"/>
      <c r="CF2163" s="290"/>
      <c r="CG2163" s="290"/>
      <c r="CH2163" s="212"/>
      <c r="CI2163" s="212"/>
      <c r="CJ2163" s="212"/>
      <c r="CL2163"/>
      <c r="CM2163"/>
      <c r="CQ2163" s="1"/>
      <c r="CR2163" s="152"/>
      <c r="CS2163" s="152"/>
      <c r="CT2163" s="212"/>
      <c r="CU2163" s="212"/>
      <c r="CV2163" s="212"/>
      <c r="CX2163"/>
      <c r="CY2163"/>
      <c r="CZ2163"/>
      <c r="DA2163"/>
      <c r="DB2163" s="1"/>
      <c r="DC2163" s="152"/>
      <c r="DD2163" s="152"/>
      <c r="DE2163" s="212"/>
      <c r="DF2163" s="212"/>
      <c r="DG2163" s="212"/>
      <c r="DK2163"/>
      <c r="DL2163"/>
      <c r="DM2163" s="1"/>
      <c r="DN2163" s="152"/>
      <c r="DO2163" s="152"/>
      <c r="DQ2163" s="212"/>
      <c r="DR2163" s="212"/>
      <c r="DV2163"/>
      <c r="DW2163"/>
      <c r="DX2163" s="1"/>
      <c r="DY2163" s="152"/>
      <c r="DZ2163" s="152"/>
      <c r="EB2163" s="212"/>
      <c r="EC2163" s="212"/>
      <c r="EJ2163" s="152"/>
      <c r="EK2163" s="152"/>
      <c r="EL2163" s="212"/>
      <c r="EM2163" s="212"/>
      <c r="EN2163" s="212"/>
      <c r="EO2163"/>
      <c r="EP2163"/>
      <c r="EQ2163"/>
      <c r="EU2163" s="152"/>
      <c r="EV2163" s="152"/>
      <c r="EW2163" s="212"/>
      <c r="EX2163" s="212"/>
      <c r="EY2163" s="212"/>
      <c r="EZ2163"/>
      <c r="FA2163"/>
      <c r="FB2163"/>
      <c r="FN2163"/>
      <c r="FO2163"/>
      <c r="FP2163"/>
      <c r="FQ2163"/>
      <c r="FR2163"/>
      <c r="FS2163"/>
      <c r="GD2163"/>
      <c r="GE2163"/>
      <c r="GF2163"/>
      <c r="GG2163"/>
      <c r="GH2163"/>
      <c r="GI2163"/>
      <c r="GU2163"/>
      <c r="GV2163"/>
      <c r="GW2163"/>
      <c r="GX2163"/>
      <c r="GY2163"/>
      <c r="HI2163"/>
      <c r="HK2163"/>
      <c r="HL2163"/>
      <c r="HM2163"/>
      <c r="HN2163"/>
      <c r="HO2163"/>
      <c r="HQ2163"/>
      <c r="HR2163"/>
      <c r="HS2163"/>
      <c r="HT2163"/>
    </row>
    <row r="2164" spans="47:228">
      <c r="AU2164" s="1"/>
      <c r="AV2164" s="152"/>
      <c r="AW2164" s="152"/>
      <c r="AX2164" s="212"/>
      <c r="AY2164" s="212"/>
      <c r="AZ2164" s="212"/>
      <c r="BA2164"/>
      <c r="BB2164"/>
      <c r="BC2164"/>
      <c r="BD2164"/>
      <c r="BE2164"/>
      <c r="BF2164" s="1"/>
      <c r="BG2164" s="152"/>
      <c r="BH2164" s="152"/>
      <c r="BI2164" s="212"/>
      <c r="BJ2164" s="212"/>
      <c r="BK2164" s="212"/>
      <c r="BM2164" s="1"/>
      <c r="BN2164" s="152"/>
      <c r="BO2164" s="152"/>
      <c r="BP2164" s="212"/>
      <c r="BQ2164" s="212"/>
      <c r="BR2164" s="212"/>
      <c r="BS2164"/>
      <c r="BT2164"/>
      <c r="BU2164"/>
      <c r="BX2164" s="1"/>
      <c r="BY2164" s="152"/>
      <c r="BZ2164" s="152"/>
      <c r="CA2164" s="212"/>
      <c r="CB2164" s="212"/>
      <c r="CC2164" s="212"/>
      <c r="CE2164" s="1"/>
      <c r="CF2164" s="290"/>
      <c r="CG2164" s="290"/>
      <c r="CH2164" s="212"/>
      <c r="CI2164" s="212"/>
      <c r="CJ2164" s="212"/>
      <c r="CL2164"/>
      <c r="CM2164"/>
      <c r="CQ2164" s="1"/>
      <c r="CR2164" s="152"/>
      <c r="CS2164" s="152"/>
      <c r="CT2164" s="212"/>
      <c r="CU2164" s="212"/>
      <c r="CV2164" s="212"/>
      <c r="CX2164"/>
      <c r="CY2164"/>
      <c r="CZ2164"/>
      <c r="DA2164"/>
      <c r="DB2164" s="1"/>
      <c r="DC2164" s="152"/>
      <c r="DD2164" s="152"/>
      <c r="DE2164" s="212"/>
      <c r="DF2164" s="212"/>
      <c r="DG2164" s="212"/>
      <c r="DK2164"/>
      <c r="DL2164"/>
      <c r="DM2164" s="1"/>
      <c r="DN2164" s="152"/>
      <c r="DO2164" s="152"/>
      <c r="DQ2164" s="212"/>
      <c r="DR2164" s="212"/>
      <c r="DV2164"/>
      <c r="DW2164"/>
      <c r="DX2164" s="1"/>
      <c r="DY2164" s="152"/>
      <c r="DZ2164" s="152"/>
      <c r="EB2164" s="212"/>
      <c r="EC2164" s="212"/>
      <c r="EJ2164" s="152"/>
      <c r="EK2164" s="152"/>
      <c r="EL2164" s="212"/>
      <c r="EM2164" s="212"/>
      <c r="EN2164" s="212"/>
      <c r="EO2164"/>
      <c r="EP2164"/>
      <c r="EQ2164"/>
      <c r="EU2164" s="152"/>
      <c r="EV2164" s="152"/>
      <c r="EW2164" s="212"/>
      <c r="EX2164" s="212"/>
      <c r="EY2164" s="212"/>
      <c r="EZ2164"/>
      <c r="FA2164"/>
      <c r="FB2164"/>
      <c r="FN2164"/>
      <c r="FO2164"/>
      <c r="FP2164"/>
      <c r="FQ2164"/>
      <c r="FR2164"/>
      <c r="FS2164"/>
      <c r="GD2164"/>
      <c r="GE2164"/>
      <c r="GF2164"/>
      <c r="GG2164"/>
      <c r="GH2164"/>
      <c r="GI2164"/>
      <c r="GU2164"/>
      <c r="GV2164"/>
      <c r="GW2164"/>
      <c r="GX2164"/>
      <c r="GY2164"/>
      <c r="HI2164"/>
      <c r="HK2164"/>
      <c r="HL2164"/>
      <c r="HM2164"/>
      <c r="HN2164"/>
      <c r="HO2164"/>
      <c r="HQ2164"/>
      <c r="HR2164"/>
      <c r="HS2164"/>
      <c r="HT2164"/>
    </row>
    <row r="2165" spans="47:228">
      <c r="AU2165" s="1"/>
      <c r="AV2165" s="152"/>
      <c r="AW2165" s="152"/>
      <c r="AX2165" s="212"/>
      <c r="AY2165" s="212"/>
      <c r="AZ2165" s="212"/>
      <c r="BA2165"/>
      <c r="BB2165"/>
      <c r="BC2165"/>
      <c r="BD2165"/>
      <c r="BE2165"/>
      <c r="BF2165" s="1"/>
      <c r="BG2165" s="152"/>
      <c r="BH2165" s="152"/>
      <c r="BI2165" s="212"/>
      <c r="BJ2165" s="212"/>
      <c r="BK2165" s="212"/>
      <c r="BM2165" s="1"/>
      <c r="BN2165" s="152"/>
      <c r="BO2165" s="152"/>
      <c r="BP2165" s="212"/>
      <c r="BQ2165" s="212"/>
      <c r="BR2165" s="212"/>
      <c r="BS2165"/>
      <c r="BT2165"/>
      <c r="BU2165"/>
      <c r="BX2165" s="1"/>
      <c r="BY2165" s="152"/>
      <c r="BZ2165" s="152"/>
      <c r="CA2165" s="212"/>
      <c r="CB2165" s="212"/>
      <c r="CC2165" s="212"/>
      <c r="CE2165" s="1"/>
      <c r="CF2165" s="290"/>
      <c r="CG2165" s="290"/>
      <c r="CH2165" s="212"/>
      <c r="CI2165" s="212"/>
      <c r="CJ2165" s="212"/>
      <c r="CL2165"/>
      <c r="CM2165"/>
      <c r="CQ2165" s="1"/>
      <c r="CR2165" s="152"/>
      <c r="CS2165" s="152"/>
      <c r="CT2165" s="212"/>
      <c r="CU2165" s="212"/>
      <c r="CV2165" s="212"/>
      <c r="CX2165"/>
      <c r="CY2165"/>
      <c r="CZ2165"/>
      <c r="DA2165"/>
      <c r="DB2165" s="1"/>
      <c r="DC2165" s="152"/>
      <c r="DD2165" s="152"/>
      <c r="DE2165" s="212"/>
      <c r="DF2165" s="212"/>
      <c r="DG2165" s="212"/>
      <c r="DK2165"/>
      <c r="DL2165"/>
      <c r="DM2165" s="1"/>
      <c r="DN2165" s="152"/>
      <c r="DO2165" s="152"/>
      <c r="DQ2165" s="212"/>
      <c r="DR2165" s="212"/>
      <c r="DV2165"/>
      <c r="DW2165"/>
      <c r="DX2165" s="1"/>
      <c r="DY2165" s="152"/>
      <c r="DZ2165" s="152"/>
      <c r="EB2165" s="212"/>
      <c r="EC2165" s="212"/>
      <c r="EJ2165" s="152"/>
      <c r="EK2165" s="152"/>
      <c r="EL2165" s="212"/>
      <c r="EM2165" s="212"/>
      <c r="EN2165" s="212"/>
      <c r="EO2165"/>
      <c r="EP2165"/>
      <c r="EQ2165"/>
      <c r="EU2165" s="152"/>
      <c r="EV2165" s="152"/>
      <c r="EW2165" s="212"/>
      <c r="EX2165" s="212"/>
      <c r="EY2165" s="212"/>
      <c r="EZ2165"/>
      <c r="FA2165"/>
      <c r="FB2165"/>
      <c r="FN2165"/>
      <c r="FO2165"/>
      <c r="FP2165"/>
      <c r="FQ2165"/>
      <c r="FR2165"/>
      <c r="FS2165"/>
      <c r="GD2165"/>
      <c r="GE2165"/>
      <c r="GF2165"/>
      <c r="GG2165"/>
      <c r="GH2165"/>
      <c r="GI2165"/>
      <c r="GU2165"/>
      <c r="GV2165"/>
      <c r="GW2165"/>
      <c r="GX2165"/>
      <c r="GY2165"/>
      <c r="HI2165"/>
      <c r="HK2165"/>
      <c r="HL2165"/>
      <c r="HM2165"/>
      <c r="HN2165"/>
      <c r="HO2165"/>
      <c r="HQ2165"/>
      <c r="HR2165"/>
      <c r="HS2165"/>
      <c r="HT2165"/>
    </row>
    <row r="2166" spans="47:228">
      <c r="AU2166" s="1"/>
      <c r="AV2166" s="152"/>
      <c r="AW2166" s="152"/>
      <c r="AX2166" s="212"/>
      <c r="AY2166" s="212"/>
      <c r="AZ2166" s="212"/>
      <c r="BA2166"/>
      <c r="BB2166"/>
      <c r="BC2166"/>
      <c r="BD2166"/>
      <c r="BE2166"/>
      <c r="BF2166" s="1"/>
      <c r="BG2166" s="152"/>
      <c r="BH2166" s="152"/>
      <c r="BI2166" s="212"/>
      <c r="BJ2166" s="212"/>
      <c r="BK2166" s="212"/>
      <c r="BM2166" s="1"/>
      <c r="BN2166" s="152"/>
      <c r="BO2166" s="152"/>
      <c r="BP2166" s="212"/>
      <c r="BQ2166" s="212"/>
      <c r="BR2166" s="212"/>
      <c r="BS2166"/>
      <c r="BT2166"/>
      <c r="BU2166"/>
      <c r="BX2166" s="1"/>
      <c r="BY2166" s="152"/>
      <c r="BZ2166" s="152"/>
      <c r="CA2166" s="212"/>
      <c r="CB2166" s="212"/>
      <c r="CC2166" s="212"/>
      <c r="CE2166" s="1"/>
      <c r="CF2166" s="290"/>
      <c r="CG2166" s="290"/>
      <c r="CH2166" s="212"/>
      <c r="CI2166" s="212"/>
      <c r="CJ2166" s="212"/>
      <c r="CL2166"/>
      <c r="CM2166"/>
      <c r="CQ2166" s="1"/>
      <c r="CR2166" s="152"/>
      <c r="CS2166" s="152"/>
      <c r="CT2166" s="212"/>
      <c r="CU2166" s="212"/>
      <c r="CV2166" s="212"/>
      <c r="CX2166"/>
      <c r="CY2166"/>
      <c r="CZ2166"/>
      <c r="DA2166"/>
      <c r="DB2166" s="1"/>
      <c r="DC2166" s="152"/>
      <c r="DD2166" s="152"/>
      <c r="DE2166" s="212"/>
      <c r="DF2166" s="212"/>
      <c r="DG2166" s="212"/>
      <c r="DK2166"/>
      <c r="DL2166"/>
      <c r="DM2166" s="1"/>
      <c r="DN2166" s="152"/>
      <c r="DO2166" s="152"/>
      <c r="DQ2166" s="212"/>
      <c r="DR2166" s="212"/>
      <c r="DV2166"/>
      <c r="DW2166"/>
      <c r="DX2166" s="1"/>
      <c r="DY2166" s="152"/>
      <c r="DZ2166" s="152"/>
      <c r="EB2166" s="212"/>
      <c r="EC2166" s="212"/>
      <c r="EJ2166" s="152"/>
      <c r="EK2166" s="152"/>
      <c r="EL2166" s="212"/>
      <c r="EM2166" s="212"/>
      <c r="EN2166" s="212"/>
      <c r="EO2166"/>
      <c r="EP2166"/>
      <c r="EQ2166"/>
      <c r="EU2166" s="152"/>
      <c r="EV2166" s="152"/>
      <c r="EW2166" s="212"/>
      <c r="EX2166" s="212"/>
      <c r="EY2166" s="212"/>
      <c r="EZ2166"/>
      <c r="FA2166"/>
      <c r="FB2166"/>
      <c r="FN2166"/>
      <c r="FO2166"/>
      <c r="FP2166"/>
      <c r="FQ2166"/>
      <c r="FR2166"/>
      <c r="FS2166"/>
      <c r="GD2166"/>
      <c r="GE2166"/>
      <c r="GF2166"/>
      <c r="GG2166"/>
      <c r="GH2166"/>
      <c r="GI2166"/>
      <c r="GU2166"/>
      <c r="GV2166"/>
      <c r="GW2166"/>
      <c r="GX2166"/>
      <c r="GY2166"/>
      <c r="HI2166"/>
      <c r="HK2166"/>
      <c r="HL2166"/>
      <c r="HM2166"/>
      <c r="HN2166"/>
      <c r="HO2166"/>
      <c r="HQ2166"/>
      <c r="HR2166"/>
      <c r="HS2166"/>
      <c r="HT2166"/>
    </row>
    <row r="2167" spans="47:228">
      <c r="AU2167" s="1"/>
      <c r="AV2167" s="152"/>
      <c r="AW2167" s="152"/>
      <c r="AX2167" s="212"/>
      <c r="AY2167" s="212"/>
      <c r="AZ2167" s="212"/>
      <c r="BA2167"/>
      <c r="BB2167"/>
      <c r="BC2167"/>
      <c r="BD2167"/>
      <c r="BE2167"/>
      <c r="BF2167" s="1"/>
      <c r="BG2167" s="152"/>
      <c r="BH2167" s="152"/>
      <c r="BI2167" s="212"/>
      <c r="BJ2167" s="212"/>
      <c r="BK2167" s="212"/>
      <c r="BM2167" s="1"/>
      <c r="BN2167" s="152"/>
      <c r="BO2167" s="152"/>
      <c r="BP2167" s="212"/>
      <c r="BQ2167" s="212"/>
      <c r="BR2167" s="212"/>
      <c r="BS2167"/>
      <c r="BT2167"/>
      <c r="BU2167"/>
      <c r="BX2167" s="1"/>
      <c r="BY2167" s="152"/>
      <c r="BZ2167" s="152"/>
      <c r="CA2167" s="212"/>
      <c r="CB2167" s="212"/>
      <c r="CC2167" s="212"/>
      <c r="CE2167" s="1"/>
      <c r="CF2167" s="290"/>
      <c r="CG2167" s="290"/>
      <c r="CH2167" s="212"/>
      <c r="CI2167" s="212"/>
      <c r="CJ2167" s="212"/>
      <c r="CL2167"/>
      <c r="CM2167"/>
      <c r="CQ2167" s="1"/>
      <c r="CR2167" s="152"/>
      <c r="CS2167" s="152"/>
      <c r="CT2167" s="212"/>
      <c r="CU2167" s="212"/>
      <c r="CV2167" s="212"/>
      <c r="CX2167"/>
      <c r="CY2167"/>
      <c r="CZ2167"/>
      <c r="DA2167"/>
      <c r="DB2167" s="1"/>
      <c r="DC2167" s="152"/>
      <c r="DD2167" s="152"/>
      <c r="DE2167" s="212"/>
      <c r="DF2167" s="212"/>
      <c r="DG2167" s="212"/>
      <c r="DK2167"/>
      <c r="DL2167"/>
      <c r="DM2167" s="1"/>
      <c r="DN2167" s="152"/>
      <c r="DO2167" s="152"/>
      <c r="DQ2167" s="212"/>
      <c r="DR2167" s="212"/>
      <c r="DV2167"/>
      <c r="DW2167"/>
      <c r="DX2167" s="1"/>
      <c r="DY2167" s="152"/>
      <c r="DZ2167" s="152"/>
      <c r="EB2167" s="212"/>
      <c r="EC2167" s="212"/>
      <c r="EJ2167" s="152"/>
      <c r="EK2167" s="152"/>
      <c r="EL2167" s="212"/>
      <c r="EM2167" s="212"/>
      <c r="EN2167" s="212"/>
      <c r="EO2167"/>
      <c r="EP2167"/>
      <c r="EQ2167"/>
      <c r="EU2167" s="152"/>
      <c r="EV2167" s="152"/>
      <c r="EW2167" s="212"/>
      <c r="EX2167" s="212"/>
      <c r="EY2167" s="212"/>
      <c r="EZ2167"/>
      <c r="FA2167"/>
      <c r="FB2167"/>
      <c r="FN2167"/>
      <c r="FO2167"/>
      <c r="FP2167"/>
      <c r="FQ2167"/>
      <c r="FR2167"/>
      <c r="FS2167"/>
      <c r="GD2167"/>
      <c r="GE2167"/>
      <c r="GF2167"/>
      <c r="GG2167"/>
      <c r="GH2167"/>
      <c r="GI2167"/>
      <c r="GU2167"/>
      <c r="GV2167"/>
      <c r="GW2167"/>
      <c r="GX2167"/>
      <c r="GY2167"/>
      <c r="HI2167"/>
      <c r="HK2167"/>
      <c r="HL2167"/>
      <c r="HM2167"/>
      <c r="HN2167"/>
      <c r="HO2167"/>
      <c r="HQ2167"/>
      <c r="HR2167"/>
      <c r="HS2167"/>
      <c r="HT2167"/>
    </row>
    <row r="2168" spans="47:228">
      <c r="AU2168" s="1"/>
      <c r="AV2168" s="152"/>
      <c r="AW2168" s="152"/>
      <c r="AX2168" s="212"/>
      <c r="AY2168" s="212"/>
      <c r="AZ2168" s="212"/>
      <c r="BA2168"/>
      <c r="BB2168"/>
      <c r="BC2168"/>
      <c r="BD2168"/>
      <c r="BE2168"/>
      <c r="BF2168" s="1"/>
      <c r="BG2168" s="152"/>
      <c r="BH2168" s="152"/>
      <c r="BI2168" s="212"/>
      <c r="BJ2168" s="212"/>
      <c r="BK2168" s="212"/>
      <c r="BM2168" s="1"/>
      <c r="BN2168" s="152"/>
      <c r="BO2168" s="152"/>
      <c r="BP2168" s="212"/>
      <c r="BQ2168" s="212"/>
      <c r="BR2168" s="212"/>
      <c r="BS2168"/>
      <c r="BT2168"/>
      <c r="BU2168"/>
      <c r="BX2168" s="1"/>
      <c r="BY2168" s="152"/>
      <c r="BZ2168" s="152"/>
      <c r="CA2168" s="212"/>
      <c r="CB2168" s="212"/>
      <c r="CC2168" s="212"/>
      <c r="CE2168" s="1"/>
      <c r="CF2168" s="290"/>
      <c r="CG2168" s="290"/>
      <c r="CH2168" s="212"/>
      <c r="CI2168" s="212"/>
      <c r="CJ2168" s="212"/>
      <c r="CL2168"/>
      <c r="CM2168"/>
      <c r="CQ2168" s="1"/>
      <c r="CR2168" s="152"/>
      <c r="CS2168" s="152"/>
      <c r="CT2168" s="212"/>
      <c r="CU2168" s="212"/>
      <c r="CV2168" s="212"/>
      <c r="CX2168"/>
      <c r="CY2168"/>
      <c r="CZ2168"/>
      <c r="DA2168"/>
      <c r="DB2168" s="1"/>
      <c r="DC2168" s="152"/>
      <c r="DD2168" s="152"/>
      <c r="DE2168" s="212"/>
      <c r="DF2168" s="212"/>
      <c r="DG2168" s="212"/>
      <c r="DK2168"/>
      <c r="DL2168"/>
      <c r="DM2168" s="1"/>
      <c r="DN2168" s="152"/>
      <c r="DO2168" s="152"/>
      <c r="DQ2168" s="212"/>
      <c r="DR2168" s="212"/>
      <c r="DV2168"/>
      <c r="DW2168"/>
      <c r="DX2168" s="1"/>
      <c r="DY2168" s="152"/>
      <c r="DZ2168" s="152"/>
      <c r="EB2168" s="212"/>
      <c r="EC2168" s="212"/>
      <c r="EJ2168" s="152"/>
      <c r="EK2168" s="152"/>
      <c r="EL2168" s="212"/>
      <c r="EM2168" s="212"/>
      <c r="EN2168" s="212"/>
      <c r="EO2168"/>
      <c r="EP2168"/>
      <c r="EQ2168"/>
      <c r="EU2168" s="152"/>
      <c r="EV2168" s="152"/>
      <c r="EW2168" s="212"/>
      <c r="EX2168" s="212"/>
      <c r="EY2168" s="212"/>
      <c r="EZ2168"/>
      <c r="FA2168"/>
      <c r="FB2168"/>
      <c r="FN2168"/>
      <c r="FO2168"/>
      <c r="FP2168"/>
      <c r="FQ2168"/>
      <c r="FR2168"/>
      <c r="FS2168"/>
      <c r="GD2168"/>
      <c r="GE2168"/>
      <c r="GF2168"/>
      <c r="GG2168"/>
      <c r="GH2168"/>
      <c r="GI2168"/>
      <c r="GU2168"/>
      <c r="GV2168"/>
      <c r="GW2168"/>
      <c r="GX2168"/>
      <c r="GY2168"/>
      <c r="HI2168"/>
      <c r="HK2168"/>
      <c r="HL2168"/>
      <c r="HM2168"/>
      <c r="HN2168"/>
      <c r="HO2168"/>
      <c r="HQ2168"/>
      <c r="HR2168"/>
      <c r="HS2168"/>
      <c r="HT2168"/>
    </row>
    <row r="2169" spans="47:228">
      <c r="AU2169" s="1"/>
      <c r="AV2169" s="152"/>
      <c r="AW2169" s="152"/>
      <c r="AX2169" s="212"/>
      <c r="AY2169" s="212"/>
      <c r="AZ2169" s="212"/>
      <c r="BA2169"/>
      <c r="BB2169"/>
      <c r="BC2169"/>
      <c r="BD2169"/>
      <c r="BE2169"/>
      <c r="BF2169" s="1"/>
      <c r="BG2169" s="152"/>
      <c r="BH2169" s="152"/>
      <c r="BI2169" s="212"/>
      <c r="BJ2169" s="212"/>
      <c r="BK2169" s="212"/>
      <c r="BM2169" s="1"/>
      <c r="BN2169" s="152"/>
      <c r="BO2169" s="152"/>
      <c r="BP2169" s="212"/>
      <c r="BQ2169" s="212"/>
      <c r="BR2169" s="212"/>
      <c r="BS2169"/>
      <c r="BT2169"/>
      <c r="BU2169"/>
      <c r="BX2169" s="1"/>
      <c r="BY2169" s="152"/>
      <c r="BZ2169" s="152"/>
      <c r="CA2169" s="212"/>
      <c r="CB2169" s="212"/>
      <c r="CC2169" s="212"/>
      <c r="CE2169" s="1"/>
      <c r="CF2169" s="290"/>
      <c r="CG2169" s="290"/>
      <c r="CH2169" s="212"/>
      <c r="CI2169" s="212"/>
      <c r="CJ2169" s="212"/>
      <c r="CL2169"/>
      <c r="CM2169"/>
      <c r="CQ2169" s="1"/>
      <c r="CR2169" s="152"/>
      <c r="CS2169" s="152"/>
      <c r="CT2169" s="212"/>
      <c r="CU2169" s="212"/>
      <c r="CV2169" s="212"/>
      <c r="CX2169"/>
      <c r="CY2169"/>
      <c r="CZ2169"/>
      <c r="DA2169"/>
      <c r="DB2169" s="1"/>
      <c r="DC2169" s="152"/>
      <c r="DD2169" s="152"/>
      <c r="DE2169" s="212"/>
      <c r="DF2169" s="212"/>
      <c r="DG2169" s="212"/>
      <c r="DK2169"/>
      <c r="DL2169"/>
      <c r="DM2169" s="1"/>
      <c r="DN2169" s="152"/>
      <c r="DO2169" s="152"/>
      <c r="DQ2169" s="212"/>
      <c r="DR2169" s="212"/>
      <c r="DV2169"/>
      <c r="DW2169"/>
      <c r="DX2169" s="1"/>
      <c r="DY2169" s="152"/>
      <c r="DZ2169" s="152"/>
      <c r="EB2169" s="212"/>
      <c r="EC2169" s="212"/>
      <c r="EJ2169" s="152"/>
      <c r="EK2169" s="152"/>
      <c r="EL2169" s="212"/>
      <c r="EM2169" s="212"/>
      <c r="EN2169" s="212"/>
      <c r="EO2169"/>
      <c r="EP2169"/>
      <c r="EQ2169"/>
      <c r="EU2169" s="152"/>
      <c r="EV2169" s="152"/>
      <c r="EW2169" s="212"/>
      <c r="EX2169" s="212"/>
      <c r="EY2169" s="212"/>
      <c r="EZ2169"/>
      <c r="FA2169"/>
      <c r="FB2169"/>
      <c r="FN2169"/>
      <c r="FO2169"/>
      <c r="FP2169"/>
      <c r="FQ2169"/>
      <c r="FR2169"/>
      <c r="FS2169"/>
      <c r="GD2169"/>
      <c r="GE2169"/>
      <c r="GF2169"/>
      <c r="GG2169"/>
      <c r="GH2169"/>
      <c r="GI2169"/>
      <c r="GU2169"/>
      <c r="GV2169"/>
      <c r="GW2169"/>
      <c r="GX2169"/>
      <c r="GY2169"/>
      <c r="HI2169"/>
      <c r="HK2169"/>
      <c r="HL2169"/>
      <c r="HM2169"/>
      <c r="HN2169"/>
      <c r="HO2169"/>
      <c r="HQ2169"/>
      <c r="HR2169"/>
      <c r="HS2169"/>
      <c r="HT2169"/>
    </row>
    <row r="2170" spans="47:228">
      <c r="AU2170" s="1"/>
      <c r="AV2170" s="152"/>
      <c r="AW2170" s="152"/>
      <c r="AX2170" s="212"/>
      <c r="AY2170" s="212"/>
      <c r="AZ2170" s="212"/>
      <c r="BA2170"/>
      <c r="BB2170"/>
      <c r="BC2170"/>
      <c r="BD2170"/>
      <c r="BE2170"/>
      <c r="BF2170" s="1"/>
      <c r="BG2170" s="152"/>
      <c r="BH2170" s="152"/>
      <c r="BI2170" s="212"/>
      <c r="BJ2170" s="212"/>
      <c r="BK2170" s="212"/>
      <c r="BM2170" s="1"/>
      <c r="BN2170" s="152"/>
      <c r="BO2170" s="152"/>
      <c r="BP2170" s="212"/>
      <c r="BQ2170" s="212"/>
      <c r="BR2170" s="212"/>
      <c r="BS2170"/>
      <c r="BT2170"/>
      <c r="BU2170"/>
      <c r="BX2170" s="1"/>
      <c r="BY2170" s="152"/>
      <c r="BZ2170" s="152"/>
      <c r="CA2170" s="212"/>
      <c r="CB2170" s="212"/>
      <c r="CC2170" s="212"/>
      <c r="CE2170" s="1"/>
      <c r="CF2170" s="290"/>
      <c r="CG2170" s="290"/>
      <c r="CH2170" s="212"/>
      <c r="CI2170" s="212"/>
      <c r="CJ2170" s="212"/>
      <c r="CL2170"/>
      <c r="CM2170"/>
      <c r="CQ2170" s="1"/>
      <c r="CR2170" s="152"/>
      <c r="CS2170" s="152"/>
      <c r="CT2170" s="212"/>
      <c r="CU2170" s="212"/>
      <c r="CV2170" s="212"/>
      <c r="CX2170"/>
      <c r="CY2170"/>
      <c r="CZ2170"/>
      <c r="DA2170"/>
      <c r="DB2170" s="1"/>
      <c r="DC2170" s="152"/>
      <c r="DD2170" s="152"/>
      <c r="DE2170" s="212"/>
      <c r="DF2170" s="212"/>
      <c r="DG2170" s="212"/>
      <c r="DK2170"/>
      <c r="DL2170"/>
      <c r="DM2170" s="1"/>
      <c r="DN2170" s="152"/>
      <c r="DO2170" s="152"/>
      <c r="DQ2170" s="212"/>
      <c r="DR2170" s="212"/>
      <c r="DV2170"/>
      <c r="DW2170"/>
      <c r="DX2170" s="1"/>
      <c r="DY2170" s="152"/>
      <c r="DZ2170" s="152"/>
      <c r="EB2170" s="212"/>
      <c r="EC2170" s="212"/>
      <c r="EJ2170" s="152"/>
      <c r="EK2170" s="152"/>
      <c r="EL2170" s="212"/>
      <c r="EM2170" s="212"/>
      <c r="EN2170" s="212"/>
      <c r="EO2170"/>
      <c r="EP2170"/>
      <c r="EQ2170"/>
      <c r="EU2170" s="152"/>
      <c r="EV2170" s="152"/>
      <c r="EW2170" s="212"/>
      <c r="EX2170" s="212"/>
      <c r="EY2170" s="212"/>
      <c r="EZ2170"/>
      <c r="FA2170"/>
      <c r="FB2170"/>
      <c r="FN2170"/>
      <c r="FO2170"/>
      <c r="FP2170"/>
      <c r="FQ2170"/>
      <c r="FR2170"/>
      <c r="FS2170"/>
      <c r="GD2170"/>
      <c r="GE2170"/>
      <c r="GF2170"/>
      <c r="GG2170"/>
      <c r="GH2170"/>
      <c r="GI2170"/>
      <c r="GU2170"/>
      <c r="GV2170"/>
      <c r="GW2170"/>
      <c r="GX2170"/>
      <c r="GY2170"/>
      <c r="HI2170"/>
      <c r="HK2170"/>
      <c r="HL2170"/>
      <c r="HM2170"/>
      <c r="HN2170"/>
      <c r="HO2170"/>
      <c r="HQ2170"/>
      <c r="HR2170"/>
      <c r="HS2170"/>
      <c r="HT2170"/>
    </row>
    <row r="2171" spans="47:228">
      <c r="AU2171" s="1"/>
      <c r="AV2171" s="152"/>
      <c r="AW2171" s="152"/>
      <c r="AX2171" s="212"/>
      <c r="AY2171" s="212"/>
      <c r="AZ2171" s="212"/>
      <c r="BA2171"/>
      <c r="BB2171"/>
      <c r="BC2171"/>
      <c r="BD2171"/>
      <c r="BE2171"/>
      <c r="BF2171" s="1"/>
      <c r="BG2171" s="152"/>
      <c r="BH2171" s="152"/>
      <c r="BI2171" s="212"/>
      <c r="BJ2171" s="212"/>
      <c r="BK2171" s="212"/>
      <c r="BM2171" s="1"/>
      <c r="BN2171" s="152"/>
      <c r="BO2171" s="152"/>
      <c r="BP2171" s="212"/>
      <c r="BQ2171" s="212"/>
      <c r="BR2171" s="212"/>
      <c r="BS2171"/>
      <c r="BT2171"/>
      <c r="BU2171"/>
      <c r="BX2171" s="1"/>
      <c r="BY2171" s="152"/>
      <c r="BZ2171" s="152"/>
      <c r="CA2171" s="212"/>
      <c r="CB2171" s="212"/>
      <c r="CC2171" s="212"/>
      <c r="CE2171" s="1"/>
      <c r="CF2171" s="290"/>
      <c r="CG2171" s="290"/>
      <c r="CH2171" s="212"/>
      <c r="CI2171" s="212"/>
      <c r="CJ2171" s="212"/>
      <c r="CL2171"/>
      <c r="CM2171"/>
      <c r="CQ2171" s="1"/>
      <c r="CR2171" s="152"/>
      <c r="CS2171" s="152"/>
      <c r="CT2171" s="212"/>
      <c r="CU2171" s="212"/>
      <c r="CV2171" s="212"/>
      <c r="CX2171"/>
      <c r="CY2171"/>
      <c r="CZ2171"/>
      <c r="DA2171"/>
      <c r="DB2171" s="1"/>
      <c r="DC2171" s="152"/>
      <c r="DD2171" s="152"/>
      <c r="DE2171" s="212"/>
      <c r="DF2171" s="212"/>
      <c r="DG2171" s="212"/>
      <c r="DK2171"/>
      <c r="DL2171"/>
      <c r="DM2171" s="1"/>
      <c r="DN2171" s="152"/>
      <c r="DO2171" s="152"/>
      <c r="DQ2171" s="212"/>
      <c r="DR2171" s="212"/>
      <c r="DV2171"/>
      <c r="DW2171"/>
      <c r="DX2171" s="1"/>
      <c r="DY2171" s="152"/>
      <c r="DZ2171" s="152"/>
      <c r="EB2171" s="212"/>
      <c r="EC2171" s="212"/>
      <c r="EJ2171" s="152"/>
      <c r="EK2171" s="152"/>
      <c r="EL2171" s="212"/>
      <c r="EM2171" s="212"/>
      <c r="EN2171" s="212"/>
      <c r="EO2171"/>
      <c r="EP2171"/>
      <c r="EQ2171"/>
      <c r="EU2171" s="152"/>
      <c r="EV2171" s="152"/>
      <c r="EW2171" s="212"/>
      <c r="EX2171" s="212"/>
      <c r="EY2171" s="212"/>
      <c r="EZ2171"/>
      <c r="FA2171"/>
      <c r="FB2171"/>
      <c r="FN2171"/>
      <c r="FO2171"/>
      <c r="FP2171"/>
      <c r="FQ2171"/>
      <c r="FR2171"/>
      <c r="FS2171"/>
      <c r="GD2171"/>
      <c r="GE2171"/>
      <c r="GF2171"/>
      <c r="GG2171"/>
      <c r="GH2171"/>
      <c r="GI2171"/>
      <c r="GU2171"/>
      <c r="GV2171"/>
      <c r="GW2171"/>
      <c r="GX2171"/>
      <c r="GY2171"/>
      <c r="HI2171"/>
      <c r="HK2171"/>
      <c r="HL2171"/>
      <c r="HM2171"/>
      <c r="HN2171"/>
      <c r="HO2171"/>
      <c r="HQ2171"/>
      <c r="HR2171"/>
      <c r="HS2171"/>
      <c r="HT2171"/>
    </row>
    <row r="2172" spans="47:228">
      <c r="AU2172" s="1"/>
      <c r="AV2172" s="152"/>
      <c r="AW2172" s="152"/>
      <c r="AX2172" s="212"/>
      <c r="AY2172" s="212"/>
      <c r="AZ2172" s="212"/>
      <c r="BA2172"/>
      <c r="BB2172"/>
      <c r="BC2172"/>
      <c r="BD2172"/>
      <c r="BE2172"/>
      <c r="BF2172" s="1"/>
      <c r="BG2172" s="152"/>
      <c r="BH2172" s="152"/>
      <c r="BI2172" s="212"/>
      <c r="BJ2172" s="212"/>
      <c r="BK2172" s="212"/>
      <c r="BM2172" s="1"/>
      <c r="BN2172" s="152"/>
      <c r="BO2172" s="152"/>
      <c r="BP2172" s="212"/>
      <c r="BQ2172" s="212"/>
      <c r="BR2172" s="212"/>
      <c r="BS2172"/>
      <c r="BT2172"/>
      <c r="BU2172"/>
      <c r="BX2172" s="1"/>
      <c r="BY2172" s="152"/>
      <c r="BZ2172" s="152"/>
      <c r="CA2172" s="212"/>
      <c r="CB2172" s="212"/>
      <c r="CC2172" s="212"/>
      <c r="CE2172" s="1"/>
      <c r="CF2172" s="290"/>
      <c r="CG2172" s="290"/>
      <c r="CH2172" s="212"/>
      <c r="CI2172" s="212"/>
      <c r="CJ2172" s="212"/>
      <c r="CL2172"/>
      <c r="CM2172"/>
      <c r="CQ2172" s="1"/>
      <c r="CR2172" s="152"/>
      <c r="CS2172" s="152"/>
      <c r="CT2172" s="212"/>
      <c r="CU2172" s="212"/>
      <c r="CV2172" s="212"/>
      <c r="CX2172"/>
      <c r="CY2172"/>
      <c r="CZ2172"/>
      <c r="DA2172"/>
      <c r="DB2172" s="1"/>
      <c r="DC2172" s="152"/>
      <c r="DD2172" s="152"/>
      <c r="DE2172" s="212"/>
      <c r="DF2172" s="212"/>
      <c r="DG2172" s="212"/>
      <c r="DK2172"/>
      <c r="DL2172"/>
      <c r="DM2172" s="1"/>
      <c r="DN2172" s="152"/>
      <c r="DO2172" s="152"/>
      <c r="DQ2172" s="212"/>
      <c r="DR2172" s="212"/>
      <c r="DV2172"/>
      <c r="DW2172"/>
      <c r="DX2172" s="1"/>
      <c r="DY2172" s="152"/>
      <c r="DZ2172" s="152"/>
      <c r="EB2172" s="212"/>
      <c r="EC2172" s="212"/>
      <c r="EJ2172" s="152"/>
      <c r="EK2172" s="152"/>
      <c r="EL2172" s="212"/>
      <c r="EM2172" s="212"/>
      <c r="EN2172" s="212"/>
      <c r="EO2172"/>
      <c r="EP2172"/>
      <c r="EQ2172"/>
      <c r="EU2172" s="152"/>
      <c r="EV2172" s="152"/>
      <c r="EW2172" s="212"/>
      <c r="EX2172" s="212"/>
      <c r="EY2172" s="212"/>
      <c r="EZ2172"/>
      <c r="FA2172"/>
      <c r="FB2172"/>
      <c r="FN2172"/>
      <c r="FO2172"/>
      <c r="FP2172"/>
      <c r="FQ2172"/>
      <c r="FR2172"/>
      <c r="FS2172"/>
      <c r="GD2172"/>
      <c r="GE2172"/>
      <c r="GF2172"/>
      <c r="GG2172"/>
      <c r="GH2172"/>
      <c r="GI2172"/>
      <c r="GU2172"/>
      <c r="GV2172"/>
      <c r="GW2172"/>
      <c r="GX2172"/>
      <c r="GY2172"/>
      <c r="HI2172"/>
      <c r="HK2172"/>
      <c r="HL2172"/>
      <c r="HM2172"/>
      <c r="HN2172"/>
      <c r="HO2172"/>
      <c r="HQ2172"/>
      <c r="HR2172"/>
      <c r="HS2172"/>
      <c r="HT2172"/>
    </row>
    <row r="2173" spans="47:228">
      <c r="AU2173" s="1"/>
      <c r="AV2173" s="152"/>
      <c r="AW2173" s="152"/>
      <c r="AX2173" s="212"/>
      <c r="AY2173" s="212"/>
      <c r="AZ2173" s="212"/>
      <c r="BA2173"/>
      <c r="BB2173"/>
      <c r="BC2173"/>
      <c r="BD2173"/>
      <c r="BE2173"/>
      <c r="BF2173" s="1"/>
      <c r="BG2173" s="152"/>
      <c r="BH2173" s="152"/>
      <c r="BI2173" s="212"/>
      <c r="BJ2173" s="212"/>
      <c r="BK2173" s="212"/>
      <c r="BM2173" s="1"/>
      <c r="BN2173" s="152"/>
      <c r="BO2173" s="152"/>
      <c r="BP2173" s="212"/>
      <c r="BQ2173" s="212"/>
      <c r="BR2173" s="212"/>
      <c r="BS2173"/>
      <c r="BT2173"/>
      <c r="BU2173"/>
      <c r="BX2173" s="1"/>
      <c r="BY2173" s="152"/>
      <c r="BZ2173" s="152"/>
      <c r="CA2173" s="212"/>
      <c r="CB2173" s="212"/>
      <c r="CC2173" s="212"/>
      <c r="CE2173" s="1"/>
      <c r="CF2173" s="290"/>
      <c r="CG2173" s="290"/>
      <c r="CH2173" s="212"/>
      <c r="CI2173" s="212"/>
      <c r="CJ2173" s="212"/>
      <c r="CL2173"/>
      <c r="CM2173"/>
      <c r="CQ2173" s="1"/>
      <c r="CR2173" s="152"/>
      <c r="CS2173" s="152"/>
      <c r="CT2173" s="212"/>
      <c r="CU2173" s="212"/>
      <c r="CV2173" s="212"/>
      <c r="CX2173"/>
      <c r="CY2173"/>
      <c r="CZ2173"/>
      <c r="DA2173"/>
      <c r="DB2173" s="1"/>
      <c r="DC2173" s="152"/>
      <c r="DD2173" s="152"/>
      <c r="DE2173" s="212"/>
      <c r="DF2173" s="212"/>
      <c r="DG2173" s="212"/>
      <c r="DK2173"/>
      <c r="DL2173"/>
      <c r="DM2173" s="1"/>
      <c r="DN2173" s="152"/>
      <c r="DO2173" s="152"/>
      <c r="DQ2173" s="212"/>
      <c r="DR2173" s="212"/>
      <c r="DV2173"/>
      <c r="DW2173"/>
      <c r="DX2173" s="1"/>
      <c r="DY2173" s="152"/>
      <c r="DZ2173" s="152"/>
      <c r="EB2173" s="212"/>
      <c r="EC2173" s="212"/>
      <c r="EJ2173" s="152"/>
      <c r="EK2173" s="152"/>
      <c r="EL2173" s="212"/>
      <c r="EM2173" s="212"/>
      <c r="EN2173" s="212"/>
      <c r="EO2173"/>
      <c r="EP2173"/>
      <c r="EQ2173"/>
      <c r="EU2173" s="152"/>
      <c r="EV2173" s="152"/>
      <c r="EW2173" s="212"/>
      <c r="EX2173" s="212"/>
      <c r="EY2173" s="212"/>
      <c r="EZ2173"/>
      <c r="FA2173"/>
      <c r="FB2173"/>
      <c r="FN2173"/>
      <c r="FO2173"/>
      <c r="FP2173"/>
      <c r="FQ2173"/>
      <c r="FR2173"/>
      <c r="FS2173"/>
      <c r="GD2173"/>
      <c r="GE2173"/>
      <c r="GF2173"/>
      <c r="GG2173"/>
      <c r="GH2173"/>
      <c r="GI2173"/>
      <c r="GU2173"/>
      <c r="GV2173"/>
      <c r="GW2173"/>
      <c r="GX2173"/>
      <c r="GY2173"/>
      <c r="HI2173"/>
      <c r="HK2173"/>
      <c r="HL2173"/>
      <c r="HM2173"/>
      <c r="HN2173"/>
      <c r="HO2173"/>
      <c r="HQ2173"/>
      <c r="HR2173"/>
      <c r="HS2173"/>
      <c r="HT2173"/>
    </row>
    <row r="2174" spans="47:228">
      <c r="AU2174" s="1"/>
      <c r="AV2174" s="152"/>
      <c r="AW2174" s="152"/>
      <c r="AX2174" s="212"/>
      <c r="AY2174" s="212"/>
      <c r="AZ2174" s="212"/>
      <c r="BA2174"/>
      <c r="BB2174"/>
      <c r="BC2174"/>
      <c r="BD2174"/>
      <c r="BE2174"/>
      <c r="BF2174" s="1"/>
      <c r="BG2174" s="152"/>
      <c r="BH2174" s="152"/>
      <c r="BI2174" s="212"/>
      <c r="BJ2174" s="212"/>
      <c r="BK2174" s="212"/>
      <c r="BM2174" s="1"/>
      <c r="BN2174" s="152"/>
      <c r="BO2174" s="152"/>
      <c r="BP2174" s="212"/>
      <c r="BQ2174" s="212"/>
      <c r="BR2174" s="212"/>
      <c r="BS2174"/>
      <c r="BT2174"/>
      <c r="BU2174"/>
      <c r="BX2174" s="1"/>
      <c r="BY2174" s="152"/>
      <c r="BZ2174" s="152"/>
      <c r="CA2174" s="212"/>
      <c r="CB2174" s="212"/>
      <c r="CC2174" s="212"/>
      <c r="CE2174" s="1"/>
      <c r="CF2174" s="290"/>
      <c r="CG2174" s="290"/>
      <c r="CH2174" s="212"/>
      <c r="CI2174" s="212"/>
      <c r="CJ2174" s="212"/>
      <c r="CL2174"/>
      <c r="CM2174"/>
      <c r="CQ2174" s="1"/>
      <c r="CR2174" s="152"/>
      <c r="CS2174" s="152"/>
      <c r="CT2174" s="212"/>
      <c r="CU2174" s="212"/>
      <c r="CV2174" s="212"/>
      <c r="CX2174"/>
      <c r="CY2174"/>
      <c r="CZ2174"/>
      <c r="DA2174"/>
      <c r="DB2174" s="1"/>
      <c r="DC2174" s="152"/>
      <c r="DD2174" s="152"/>
      <c r="DE2174" s="212"/>
      <c r="DF2174" s="212"/>
      <c r="DG2174" s="212"/>
      <c r="DK2174"/>
      <c r="DL2174"/>
      <c r="DM2174" s="1"/>
      <c r="DN2174" s="152"/>
      <c r="DO2174" s="152"/>
      <c r="DQ2174" s="212"/>
      <c r="DR2174" s="212"/>
      <c r="DV2174"/>
      <c r="DW2174"/>
      <c r="DX2174" s="1"/>
      <c r="DY2174" s="152"/>
      <c r="DZ2174" s="152"/>
      <c r="EB2174" s="212"/>
      <c r="EC2174" s="212"/>
      <c r="EJ2174" s="152"/>
      <c r="EK2174" s="152"/>
      <c r="EL2174" s="212"/>
      <c r="EM2174" s="212"/>
      <c r="EN2174" s="212"/>
      <c r="EO2174"/>
      <c r="EP2174"/>
      <c r="EQ2174"/>
      <c r="EU2174" s="152"/>
      <c r="EV2174" s="152"/>
      <c r="EW2174" s="212"/>
      <c r="EX2174" s="212"/>
      <c r="EY2174" s="212"/>
      <c r="EZ2174"/>
      <c r="FA2174"/>
      <c r="FB2174"/>
      <c r="FN2174"/>
      <c r="FO2174"/>
      <c r="FP2174"/>
      <c r="FQ2174"/>
      <c r="FR2174"/>
      <c r="FS2174"/>
      <c r="GD2174"/>
      <c r="GE2174"/>
      <c r="GF2174"/>
      <c r="GG2174"/>
      <c r="GH2174"/>
      <c r="GI2174"/>
      <c r="GU2174"/>
      <c r="GV2174"/>
      <c r="GW2174"/>
      <c r="GX2174"/>
      <c r="GY2174"/>
      <c r="HI2174"/>
      <c r="HK2174"/>
      <c r="HL2174"/>
      <c r="HM2174"/>
      <c r="HN2174"/>
      <c r="HO2174"/>
      <c r="HQ2174"/>
      <c r="HR2174"/>
      <c r="HS2174"/>
      <c r="HT2174"/>
    </row>
    <row r="2175" spans="47:228">
      <c r="AU2175" s="1"/>
      <c r="AV2175" s="152"/>
      <c r="AW2175" s="152"/>
      <c r="AX2175" s="212"/>
      <c r="AY2175" s="212"/>
      <c r="AZ2175" s="212"/>
      <c r="BA2175"/>
      <c r="BB2175"/>
      <c r="BC2175"/>
      <c r="BD2175"/>
      <c r="BE2175"/>
      <c r="BF2175" s="1"/>
      <c r="BG2175" s="152"/>
      <c r="BH2175" s="152"/>
      <c r="BI2175" s="212"/>
      <c r="BJ2175" s="212"/>
      <c r="BK2175" s="212"/>
      <c r="BM2175" s="1"/>
      <c r="BN2175" s="152"/>
      <c r="BO2175" s="152"/>
      <c r="BP2175" s="212"/>
      <c r="BQ2175" s="212"/>
      <c r="BR2175" s="212"/>
      <c r="BS2175"/>
      <c r="BT2175"/>
      <c r="BU2175"/>
      <c r="BX2175" s="1"/>
      <c r="BY2175" s="152"/>
      <c r="BZ2175" s="152"/>
      <c r="CA2175" s="212"/>
      <c r="CB2175" s="212"/>
      <c r="CC2175" s="212"/>
      <c r="CE2175" s="1"/>
      <c r="CF2175" s="290"/>
      <c r="CG2175" s="290"/>
      <c r="CH2175" s="212"/>
      <c r="CI2175" s="212"/>
      <c r="CJ2175" s="212"/>
      <c r="CL2175"/>
      <c r="CM2175"/>
      <c r="CQ2175" s="1"/>
      <c r="CR2175" s="152"/>
      <c r="CS2175" s="152"/>
      <c r="CT2175" s="212"/>
      <c r="CU2175" s="212"/>
      <c r="CV2175" s="212"/>
      <c r="CX2175"/>
      <c r="CY2175"/>
      <c r="CZ2175"/>
      <c r="DA2175"/>
      <c r="DB2175" s="1"/>
      <c r="DC2175" s="152"/>
      <c r="DD2175" s="152"/>
      <c r="DE2175" s="212"/>
      <c r="DF2175" s="212"/>
      <c r="DG2175" s="212"/>
      <c r="DK2175"/>
      <c r="DL2175"/>
      <c r="DM2175" s="1"/>
      <c r="DN2175" s="152"/>
      <c r="DO2175" s="152"/>
      <c r="DQ2175" s="212"/>
      <c r="DR2175" s="212"/>
      <c r="DV2175"/>
      <c r="DW2175"/>
      <c r="DX2175" s="1"/>
      <c r="DY2175" s="152"/>
      <c r="DZ2175" s="152"/>
      <c r="EB2175" s="212"/>
      <c r="EC2175" s="212"/>
      <c r="EJ2175" s="152"/>
      <c r="EK2175" s="152"/>
      <c r="EL2175" s="212"/>
      <c r="EM2175" s="212"/>
      <c r="EN2175" s="212"/>
      <c r="EO2175"/>
      <c r="EP2175"/>
      <c r="EQ2175"/>
      <c r="EU2175" s="152"/>
      <c r="EV2175" s="152"/>
      <c r="EW2175" s="212"/>
      <c r="EX2175" s="212"/>
      <c r="EY2175" s="212"/>
      <c r="EZ2175"/>
      <c r="FA2175"/>
      <c r="FB2175"/>
      <c r="FN2175"/>
      <c r="FO2175"/>
      <c r="FP2175"/>
      <c r="FQ2175"/>
      <c r="FR2175"/>
      <c r="FS2175"/>
      <c r="GD2175"/>
      <c r="GE2175"/>
      <c r="GF2175"/>
      <c r="GG2175"/>
      <c r="GH2175"/>
      <c r="GI2175"/>
      <c r="GU2175"/>
      <c r="GV2175"/>
      <c r="GW2175"/>
      <c r="GX2175"/>
      <c r="GY2175"/>
      <c r="HI2175"/>
      <c r="HK2175"/>
      <c r="HL2175"/>
      <c r="HM2175"/>
      <c r="HN2175"/>
      <c r="HO2175"/>
      <c r="HQ2175"/>
      <c r="HR2175"/>
      <c r="HS2175"/>
      <c r="HT2175"/>
    </row>
    <row r="2176" spans="47:228">
      <c r="AU2176" s="1"/>
      <c r="AV2176" s="152"/>
      <c r="AW2176" s="152"/>
      <c r="AX2176" s="212"/>
      <c r="AY2176" s="212"/>
      <c r="AZ2176" s="212"/>
      <c r="BA2176"/>
      <c r="BB2176"/>
      <c r="BC2176"/>
      <c r="BD2176"/>
      <c r="BE2176"/>
      <c r="BF2176" s="1"/>
      <c r="BG2176" s="152"/>
      <c r="BH2176" s="152"/>
      <c r="BI2176" s="212"/>
      <c r="BJ2176" s="212"/>
      <c r="BK2176" s="212"/>
      <c r="BM2176" s="1"/>
      <c r="BN2176" s="152"/>
      <c r="BO2176" s="152"/>
      <c r="BP2176" s="212"/>
      <c r="BQ2176" s="212"/>
      <c r="BR2176" s="212"/>
      <c r="BS2176"/>
      <c r="BT2176"/>
      <c r="BU2176"/>
      <c r="BX2176" s="1"/>
      <c r="BY2176" s="152"/>
      <c r="BZ2176" s="152"/>
      <c r="CA2176" s="212"/>
      <c r="CB2176" s="212"/>
      <c r="CC2176" s="212"/>
      <c r="CE2176" s="1"/>
      <c r="CF2176" s="290"/>
      <c r="CG2176" s="290"/>
      <c r="CH2176" s="212"/>
      <c r="CI2176" s="212"/>
      <c r="CJ2176" s="212"/>
      <c r="CL2176"/>
      <c r="CM2176"/>
      <c r="CQ2176" s="1"/>
      <c r="CR2176" s="152"/>
      <c r="CS2176" s="152"/>
      <c r="CT2176" s="212"/>
      <c r="CU2176" s="212"/>
      <c r="CV2176" s="212"/>
      <c r="CX2176"/>
      <c r="CY2176"/>
      <c r="CZ2176"/>
      <c r="DA2176"/>
      <c r="DB2176" s="1"/>
      <c r="DC2176" s="152"/>
      <c r="DD2176" s="152"/>
      <c r="DE2176" s="212"/>
      <c r="DF2176" s="212"/>
      <c r="DG2176" s="212"/>
      <c r="DK2176"/>
      <c r="DL2176"/>
      <c r="DM2176" s="1"/>
      <c r="DN2176" s="152"/>
      <c r="DO2176" s="152"/>
      <c r="DQ2176" s="212"/>
      <c r="DR2176" s="212"/>
      <c r="DV2176"/>
      <c r="DW2176"/>
      <c r="DX2176" s="1"/>
      <c r="DY2176" s="152"/>
      <c r="DZ2176" s="152"/>
      <c r="EB2176" s="212"/>
      <c r="EC2176" s="212"/>
      <c r="EJ2176" s="152"/>
      <c r="EK2176" s="152"/>
      <c r="EL2176" s="212"/>
      <c r="EM2176" s="212"/>
      <c r="EN2176" s="212"/>
      <c r="EO2176"/>
      <c r="EP2176"/>
      <c r="EQ2176"/>
      <c r="EU2176" s="152"/>
      <c r="EV2176" s="152"/>
      <c r="EW2176" s="212"/>
      <c r="EX2176" s="212"/>
      <c r="EY2176" s="212"/>
      <c r="EZ2176"/>
      <c r="FA2176"/>
      <c r="FB2176"/>
      <c r="FN2176"/>
      <c r="FO2176"/>
      <c r="FP2176"/>
      <c r="FQ2176"/>
      <c r="FR2176"/>
      <c r="FS2176"/>
      <c r="GD2176"/>
      <c r="GE2176"/>
      <c r="GF2176"/>
      <c r="GG2176"/>
      <c r="GH2176"/>
      <c r="GI2176"/>
      <c r="GU2176"/>
      <c r="GV2176"/>
      <c r="GW2176"/>
      <c r="GX2176"/>
      <c r="GY2176"/>
      <c r="HI2176"/>
      <c r="HK2176"/>
      <c r="HL2176"/>
      <c r="HM2176"/>
      <c r="HN2176"/>
      <c r="HO2176"/>
      <c r="HQ2176"/>
      <c r="HR2176"/>
      <c r="HS2176"/>
      <c r="HT2176"/>
    </row>
    <row r="2177" spans="47:228">
      <c r="AU2177" s="1"/>
      <c r="AV2177" s="152"/>
      <c r="AW2177" s="152"/>
      <c r="AX2177" s="212"/>
      <c r="AY2177" s="212"/>
      <c r="AZ2177" s="212"/>
      <c r="BA2177"/>
      <c r="BB2177"/>
      <c r="BC2177"/>
      <c r="BD2177"/>
      <c r="BE2177"/>
      <c r="BF2177" s="1"/>
      <c r="BG2177" s="152"/>
      <c r="BH2177" s="152"/>
      <c r="BI2177" s="212"/>
      <c r="BJ2177" s="212"/>
      <c r="BK2177" s="212"/>
      <c r="BM2177" s="1"/>
      <c r="BN2177" s="152"/>
      <c r="BO2177" s="152"/>
      <c r="BP2177" s="212"/>
      <c r="BQ2177" s="212"/>
      <c r="BR2177" s="212"/>
      <c r="BS2177"/>
      <c r="BT2177"/>
      <c r="BU2177"/>
      <c r="BX2177" s="1"/>
      <c r="BY2177" s="152"/>
      <c r="BZ2177" s="152"/>
      <c r="CA2177" s="212"/>
      <c r="CB2177" s="212"/>
      <c r="CC2177" s="212"/>
      <c r="CE2177" s="1"/>
      <c r="CF2177" s="290"/>
      <c r="CG2177" s="290"/>
      <c r="CH2177" s="212"/>
      <c r="CI2177" s="212"/>
      <c r="CJ2177" s="212"/>
      <c r="CL2177"/>
      <c r="CM2177"/>
      <c r="CQ2177" s="1"/>
      <c r="CR2177" s="152"/>
      <c r="CS2177" s="152"/>
      <c r="CT2177" s="212"/>
      <c r="CU2177" s="212"/>
      <c r="CV2177" s="212"/>
      <c r="CX2177"/>
      <c r="CY2177"/>
      <c r="CZ2177"/>
      <c r="DA2177"/>
      <c r="DB2177" s="1"/>
      <c r="DC2177" s="152"/>
      <c r="DD2177" s="152"/>
      <c r="DE2177" s="212"/>
      <c r="DF2177" s="212"/>
      <c r="DG2177" s="212"/>
      <c r="DK2177"/>
      <c r="DL2177"/>
      <c r="DM2177" s="1"/>
      <c r="DN2177" s="152"/>
      <c r="DO2177" s="152"/>
      <c r="DQ2177" s="212"/>
      <c r="DR2177" s="212"/>
      <c r="DV2177"/>
      <c r="DW2177"/>
      <c r="DX2177" s="1"/>
      <c r="DY2177" s="152"/>
      <c r="DZ2177" s="152"/>
      <c r="EB2177" s="212"/>
      <c r="EC2177" s="212"/>
      <c r="EJ2177" s="152"/>
      <c r="EK2177" s="152"/>
      <c r="EL2177" s="212"/>
      <c r="EM2177" s="212"/>
      <c r="EN2177" s="212"/>
      <c r="EO2177"/>
      <c r="EP2177"/>
      <c r="EQ2177"/>
      <c r="EU2177" s="152"/>
      <c r="EV2177" s="152"/>
      <c r="EW2177" s="212"/>
      <c r="EX2177" s="212"/>
      <c r="EY2177" s="212"/>
      <c r="EZ2177"/>
      <c r="FA2177"/>
      <c r="FB2177"/>
      <c r="FN2177"/>
      <c r="FO2177"/>
      <c r="FP2177"/>
      <c r="FQ2177"/>
      <c r="FR2177"/>
      <c r="FS2177"/>
      <c r="GD2177"/>
      <c r="GE2177"/>
      <c r="GF2177"/>
      <c r="GG2177"/>
      <c r="GH2177"/>
      <c r="GI2177"/>
      <c r="GU2177"/>
      <c r="GV2177"/>
      <c r="GW2177"/>
      <c r="GX2177"/>
      <c r="GY2177"/>
      <c r="HI2177"/>
      <c r="HK2177"/>
      <c r="HL2177"/>
      <c r="HM2177"/>
      <c r="HN2177"/>
      <c r="HO2177"/>
      <c r="HQ2177"/>
      <c r="HR2177"/>
      <c r="HS2177"/>
      <c r="HT2177"/>
    </row>
    <row r="2178" spans="47:228">
      <c r="AU2178" s="1"/>
      <c r="AV2178" s="152"/>
      <c r="AW2178" s="152"/>
      <c r="AX2178" s="212"/>
      <c r="AY2178" s="212"/>
      <c r="AZ2178" s="212"/>
      <c r="BA2178"/>
      <c r="BB2178"/>
      <c r="BC2178"/>
      <c r="BD2178"/>
      <c r="BE2178"/>
      <c r="BF2178" s="1"/>
      <c r="BG2178" s="152"/>
      <c r="BH2178" s="152"/>
      <c r="BI2178" s="212"/>
      <c r="BJ2178" s="212"/>
      <c r="BK2178" s="212"/>
      <c r="BM2178" s="1"/>
      <c r="BN2178" s="152"/>
      <c r="BO2178" s="152"/>
      <c r="BP2178" s="212"/>
      <c r="BQ2178" s="212"/>
      <c r="BR2178" s="212"/>
      <c r="BS2178"/>
      <c r="BT2178"/>
      <c r="BU2178"/>
      <c r="BX2178" s="1"/>
      <c r="BY2178" s="152"/>
      <c r="BZ2178" s="152"/>
      <c r="CA2178" s="212"/>
      <c r="CB2178" s="212"/>
      <c r="CC2178" s="212"/>
      <c r="CE2178" s="1"/>
      <c r="CF2178" s="290"/>
      <c r="CG2178" s="290"/>
      <c r="CH2178" s="212"/>
      <c r="CI2178" s="212"/>
      <c r="CJ2178" s="212"/>
      <c r="CL2178"/>
      <c r="CM2178"/>
      <c r="CQ2178" s="1"/>
      <c r="CR2178" s="152"/>
      <c r="CS2178" s="152"/>
      <c r="CT2178" s="212"/>
      <c r="CU2178" s="212"/>
      <c r="CV2178" s="212"/>
      <c r="CX2178"/>
      <c r="CY2178"/>
      <c r="CZ2178"/>
      <c r="DA2178"/>
      <c r="DB2178" s="1"/>
      <c r="DC2178" s="152"/>
      <c r="DD2178" s="152"/>
      <c r="DE2178" s="212"/>
      <c r="DF2178" s="212"/>
      <c r="DG2178" s="212"/>
      <c r="DK2178"/>
      <c r="DL2178"/>
      <c r="DM2178" s="1"/>
      <c r="DN2178" s="152"/>
      <c r="DO2178" s="152"/>
      <c r="DQ2178" s="212"/>
      <c r="DR2178" s="212"/>
      <c r="DV2178"/>
      <c r="DW2178"/>
      <c r="DX2178" s="1"/>
      <c r="DY2178" s="152"/>
      <c r="DZ2178" s="152"/>
      <c r="EB2178" s="212"/>
      <c r="EC2178" s="212"/>
      <c r="EJ2178" s="152"/>
      <c r="EK2178" s="152"/>
      <c r="EL2178" s="212"/>
      <c r="EM2178" s="212"/>
      <c r="EN2178" s="212"/>
      <c r="EO2178"/>
      <c r="EP2178"/>
      <c r="EQ2178"/>
      <c r="EU2178" s="152"/>
      <c r="EV2178" s="152"/>
      <c r="EW2178" s="212"/>
      <c r="EX2178" s="212"/>
      <c r="EY2178" s="212"/>
      <c r="EZ2178"/>
      <c r="FA2178"/>
      <c r="FB2178"/>
      <c r="FN2178"/>
      <c r="FO2178"/>
      <c r="FP2178"/>
      <c r="FQ2178"/>
      <c r="FR2178"/>
      <c r="FS2178"/>
      <c r="GD2178"/>
      <c r="GE2178"/>
      <c r="GF2178"/>
      <c r="GG2178"/>
      <c r="GH2178"/>
      <c r="GI2178"/>
      <c r="GU2178"/>
      <c r="GV2178"/>
      <c r="GW2178"/>
      <c r="GX2178"/>
      <c r="GY2178"/>
      <c r="HI2178"/>
      <c r="HK2178"/>
      <c r="HL2178"/>
      <c r="HM2178"/>
      <c r="HN2178"/>
      <c r="HO2178"/>
      <c r="HQ2178"/>
      <c r="HR2178"/>
      <c r="HS2178"/>
      <c r="HT2178"/>
    </row>
    <row r="2179" spans="47:228">
      <c r="AU2179" s="1"/>
      <c r="AV2179" s="152"/>
      <c r="AW2179" s="152"/>
      <c r="AX2179" s="212"/>
      <c r="AY2179" s="212"/>
      <c r="AZ2179" s="212"/>
      <c r="BA2179"/>
      <c r="BB2179"/>
      <c r="BC2179"/>
      <c r="BD2179"/>
      <c r="BE2179"/>
      <c r="BF2179" s="1"/>
      <c r="BG2179" s="152"/>
      <c r="BH2179" s="152"/>
      <c r="BI2179" s="212"/>
      <c r="BJ2179" s="212"/>
      <c r="BK2179" s="212"/>
      <c r="BM2179" s="1"/>
      <c r="BN2179" s="152"/>
      <c r="BO2179" s="152"/>
      <c r="BP2179" s="212"/>
      <c r="BQ2179" s="212"/>
      <c r="BR2179" s="212"/>
      <c r="BS2179"/>
      <c r="BT2179"/>
      <c r="BU2179"/>
      <c r="BX2179" s="1"/>
      <c r="BY2179" s="152"/>
      <c r="BZ2179" s="152"/>
      <c r="CA2179" s="212"/>
      <c r="CB2179" s="212"/>
      <c r="CC2179" s="212"/>
      <c r="CE2179" s="1"/>
      <c r="CF2179" s="290"/>
      <c r="CG2179" s="290"/>
      <c r="CH2179" s="212"/>
      <c r="CI2179" s="212"/>
      <c r="CJ2179" s="212"/>
      <c r="CL2179"/>
      <c r="CM2179"/>
      <c r="CQ2179" s="1"/>
      <c r="CR2179" s="152"/>
      <c r="CS2179" s="152"/>
      <c r="CT2179" s="212"/>
      <c r="CU2179" s="212"/>
      <c r="CV2179" s="212"/>
      <c r="CX2179"/>
      <c r="CY2179"/>
      <c r="CZ2179"/>
      <c r="DA2179"/>
      <c r="DB2179" s="1"/>
      <c r="DC2179" s="152"/>
      <c r="DD2179" s="152"/>
      <c r="DE2179" s="212"/>
      <c r="DF2179" s="212"/>
      <c r="DG2179" s="212"/>
      <c r="DK2179"/>
      <c r="DL2179"/>
      <c r="DM2179" s="1"/>
      <c r="DN2179" s="152"/>
      <c r="DO2179" s="152"/>
      <c r="DQ2179" s="212"/>
      <c r="DR2179" s="212"/>
      <c r="DV2179"/>
      <c r="DW2179"/>
      <c r="DX2179" s="1"/>
      <c r="DY2179" s="152"/>
      <c r="DZ2179" s="152"/>
      <c r="EB2179" s="212"/>
      <c r="EC2179" s="212"/>
      <c r="EJ2179" s="152"/>
      <c r="EK2179" s="152"/>
      <c r="EL2179" s="212"/>
      <c r="EM2179" s="212"/>
      <c r="EN2179" s="212"/>
      <c r="EO2179"/>
      <c r="EP2179"/>
      <c r="EQ2179"/>
      <c r="EU2179" s="152"/>
      <c r="EV2179" s="152"/>
      <c r="EW2179" s="212"/>
      <c r="EX2179" s="212"/>
      <c r="EY2179" s="212"/>
      <c r="EZ2179"/>
      <c r="FA2179"/>
      <c r="FB2179"/>
      <c r="FN2179"/>
      <c r="FO2179"/>
      <c r="FP2179"/>
      <c r="FQ2179"/>
      <c r="FR2179"/>
      <c r="FS2179"/>
      <c r="GD2179"/>
      <c r="GE2179"/>
      <c r="GF2179"/>
      <c r="GG2179"/>
      <c r="GH2179"/>
      <c r="GI2179"/>
      <c r="GU2179"/>
      <c r="GV2179"/>
      <c r="GW2179"/>
      <c r="GX2179"/>
      <c r="GY2179"/>
      <c r="HI2179"/>
      <c r="HK2179"/>
      <c r="HL2179"/>
      <c r="HM2179"/>
      <c r="HN2179"/>
      <c r="HO2179"/>
      <c r="HQ2179"/>
      <c r="HR2179"/>
      <c r="HS2179"/>
      <c r="HT2179"/>
    </row>
    <row r="2180" spans="47:228">
      <c r="AU2180" s="1"/>
      <c r="AV2180" s="152"/>
      <c r="AW2180" s="152"/>
      <c r="AX2180" s="212"/>
      <c r="AY2180" s="212"/>
      <c r="AZ2180" s="212"/>
      <c r="BA2180"/>
      <c r="BB2180"/>
      <c r="BC2180"/>
      <c r="BD2180"/>
      <c r="BE2180"/>
      <c r="BF2180" s="1"/>
      <c r="BG2180" s="152"/>
      <c r="BH2180" s="152"/>
      <c r="BI2180" s="212"/>
      <c r="BJ2180" s="212"/>
      <c r="BK2180" s="212"/>
      <c r="BM2180" s="1"/>
      <c r="BN2180" s="152"/>
      <c r="BO2180" s="152"/>
      <c r="BP2180" s="212"/>
      <c r="BQ2180" s="212"/>
      <c r="BR2180" s="212"/>
      <c r="BS2180"/>
      <c r="BT2180"/>
      <c r="BU2180"/>
      <c r="BX2180" s="1"/>
      <c r="BY2180" s="152"/>
      <c r="BZ2180" s="152"/>
      <c r="CA2180" s="212"/>
      <c r="CB2180" s="212"/>
      <c r="CC2180" s="212"/>
      <c r="CE2180" s="1"/>
      <c r="CF2180" s="290"/>
      <c r="CG2180" s="290"/>
      <c r="CH2180" s="212"/>
      <c r="CI2180" s="212"/>
      <c r="CJ2180" s="212"/>
      <c r="CL2180"/>
      <c r="CM2180"/>
      <c r="CQ2180" s="1"/>
      <c r="CR2180" s="152"/>
      <c r="CS2180" s="152"/>
      <c r="CT2180" s="212"/>
      <c r="CU2180" s="212"/>
      <c r="CV2180" s="212"/>
      <c r="CX2180"/>
      <c r="CY2180"/>
      <c r="CZ2180"/>
      <c r="DA2180"/>
      <c r="DB2180" s="1"/>
      <c r="DC2180" s="152"/>
      <c r="DD2180" s="152"/>
      <c r="DE2180" s="212"/>
      <c r="DF2180" s="212"/>
      <c r="DG2180" s="212"/>
      <c r="DK2180"/>
      <c r="DL2180"/>
      <c r="DM2180" s="1"/>
      <c r="DN2180" s="152"/>
      <c r="DO2180" s="152"/>
      <c r="DQ2180" s="212"/>
      <c r="DR2180" s="212"/>
      <c r="DV2180"/>
      <c r="DW2180"/>
      <c r="DX2180" s="1"/>
      <c r="DY2180" s="152"/>
      <c r="DZ2180" s="152"/>
      <c r="EB2180" s="212"/>
      <c r="EC2180" s="212"/>
      <c r="EJ2180" s="152"/>
      <c r="EK2180" s="152"/>
      <c r="EL2180" s="212"/>
      <c r="EM2180" s="212"/>
      <c r="EN2180" s="212"/>
      <c r="EO2180"/>
      <c r="EP2180"/>
      <c r="EQ2180"/>
      <c r="EU2180" s="152"/>
      <c r="EV2180" s="152"/>
      <c r="EW2180" s="212"/>
      <c r="EX2180" s="212"/>
      <c r="EY2180" s="212"/>
      <c r="EZ2180"/>
      <c r="FA2180"/>
      <c r="FB2180"/>
      <c r="FN2180"/>
      <c r="FO2180"/>
      <c r="FP2180"/>
      <c r="FQ2180"/>
      <c r="FR2180"/>
      <c r="FS2180"/>
      <c r="GD2180"/>
      <c r="GE2180"/>
      <c r="GF2180"/>
      <c r="GG2180"/>
      <c r="GH2180"/>
      <c r="GI2180"/>
      <c r="GU2180"/>
      <c r="GV2180"/>
      <c r="GW2180"/>
      <c r="GX2180"/>
      <c r="GY2180"/>
      <c r="HI2180"/>
      <c r="HK2180"/>
      <c r="HL2180"/>
      <c r="HM2180"/>
      <c r="HN2180"/>
      <c r="HO2180"/>
      <c r="HQ2180"/>
      <c r="HR2180"/>
      <c r="HS2180"/>
      <c r="HT2180"/>
    </row>
    <row r="2181" spans="47:228">
      <c r="AU2181" s="1"/>
      <c r="AV2181" s="152"/>
      <c r="AW2181" s="152"/>
      <c r="AX2181" s="212"/>
      <c r="AY2181" s="212"/>
      <c r="AZ2181" s="212"/>
      <c r="BA2181"/>
      <c r="BB2181"/>
      <c r="BC2181"/>
      <c r="BD2181"/>
      <c r="BE2181"/>
      <c r="BF2181" s="1"/>
      <c r="BG2181" s="152"/>
      <c r="BH2181" s="152"/>
      <c r="BI2181" s="212"/>
      <c r="BJ2181" s="212"/>
      <c r="BK2181" s="212"/>
      <c r="BM2181" s="1"/>
      <c r="BN2181" s="152"/>
      <c r="BO2181" s="152"/>
      <c r="BP2181" s="212"/>
      <c r="BQ2181" s="212"/>
      <c r="BR2181" s="212"/>
      <c r="BS2181"/>
      <c r="BT2181"/>
      <c r="BU2181"/>
      <c r="BX2181" s="1"/>
      <c r="BY2181" s="152"/>
      <c r="BZ2181" s="152"/>
      <c r="CA2181" s="212"/>
      <c r="CB2181" s="212"/>
      <c r="CC2181" s="212"/>
      <c r="CE2181" s="1"/>
      <c r="CF2181" s="290"/>
      <c r="CG2181" s="290"/>
      <c r="CH2181" s="212"/>
      <c r="CI2181" s="212"/>
      <c r="CJ2181" s="212"/>
      <c r="CL2181"/>
      <c r="CM2181"/>
      <c r="CQ2181" s="1"/>
      <c r="CR2181" s="152"/>
      <c r="CS2181" s="152"/>
      <c r="CT2181" s="212"/>
      <c r="CU2181" s="212"/>
      <c r="CV2181" s="212"/>
      <c r="CX2181"/>
      <c r="CY2181"/>
      <c r="CZ2181"/>
      <c r="DA2181"/>
      <c r="DB2181" s="1"/>
      <c r="DC2181" s="152"/>
      <c r="DD2181" s="152"/>
      <c r="DE2181" s="212"/>
      <c r="DF2181" s="212"/>
      <c r="DG2181" s="212"/>
      <c r="DK2181"/>
      <c r="DL2181"/>
      <c r="DM2181" s="1"/>
      <c r="DN2181" s="152"/>
      <c r="DO2181" s="152"/>
      <c r="DQ2181" s="212"/>
      <c r="DR2181" s="212"/>
      <c r="DV2181"/>
      <c r="DW2181"/>
      <c r="DX2181" s="1"/>
      <c r="DY2181" s="152"/>
      <c r="DZ2181" s="152"/>
      <c r="EB2181" s="212"/>
      <c r="EC2181" s="212"/>
      <c r="EJ2181" s="152"/>
      <c r="EK2181" s="152"/>
      <c r="EL2181" s="212"/>
      <c r="EM2181" s="212"/>
      <c r="EN2181" s="212"/>
      <c r="EO2181"/>
      <c r="EP2181"/>
      <c r="EQ2181"/>
      <c r="EU2181" s="152"/>
      <c r="EV2181" s="152"/>
      <c r="EW2181" s="212"/>
      <c r="EX2181" s="212"/>
      <c r="EY2181" s="212"/>
      <c r="EZ2181"/>
      <c r="FA2181"/>
      <c r="FB2181"/>
      <c r="FN2181"/>
      <c r="FO2181"/>
      <c r="FP2181"/>
      <c r="FQ2181"/>
      <c r="FR2181"/>
      <c r="FS2181"/>
      <c r="GD2181"/>
      <c r="GE2181"/>
      <c r="GF2181"/>
      <c r="GG2181"/>
      <c r="GH2181"/>
      <c r="GI2181"/>
      <c r="GU2181"/>
      <c r="GV2181"/>
      <c r="GW2181"/>
      <c r="GX2181"/>
      <c r="GY2181"/>
      <c r="HI2181"/>
      <c r="HK2181"/>
      <c r="HL2181"/>
      <c r="HM2181"/>
      <c r="HN2181"/>
      <c r="HO2181"/>
      <c r="HQ2181"/>
      <c r="HR2181"/>
      <c r="HS2181"/>
      <c r="HT2181"/>
    </row>
    <row r="2182" spans="47:228">
      <c r="AU2182" s="1"/>
      <c r="AV2182" s="152"/>
      <c r="AW2182" s="152"/>
      <c r="AX2182" s="212"/>
      <c r="AY2182" s="212"/>
      <c r="AZ2182" s="212"/>
      <c r="BA2182"/>
      <c r="BB2182"/>
      <c r="BC2182"/>
      <c r="BD2182"/>
      <c r="BE2182"/>
      <c r="BF2182" s="1"/>
      <c r="BG2182" s="152"/>
      <c r="BH2182" s="152"/>
      <c r="BI2182" s="212"/>
      <c r="BJ2182" s="212"/>
      <c r="BK2182" s="212"/>
      <c r="BM2182" s="1"/>
      <c r="BN2182" s="152"/>
      <c r="BO2182" s="152"/>
      <c r="BP2182" s="212"/>
      <c r="BQ2182" s="212"/>
      <c r="BR2182" s="212"/>
      <c r="BS2182"/>
      <c r="BT2182"/>
      <c r="BU2182"/>
      <c r="BX2182" s="1"/>
      <c r="BY2182" s="152"/>
      <c r="BZ2182" s="152"/>
      <c r="CA2182" s="212"/>
      <c r="CB2182" s="212"/>
      <c r="CC2182" s="212"/>
      <c r="CE2182" s="1"/>
      <c r="CF2182" s="290"/>
      <c r="CG2182" s="290"/>
      <c r="CH2182" s="212"/>
      <c r="CI2182" s="212"/>
      <c r="CJ2182" s="212"/>
      <c r="CL2182"/>
      <c r="CM2182"/>
      <c r="CQ2182" s="1"/>
      <c r="CR2182" s="152"/>
      <c r="CS2182" s="152"/>
      <c r="CT2182" s="212"/>
      <c r="CU2182" s="212"/>
      <c r="CV2182" s="212"/>
      <c r="CX2182"/>
      <c r="CY2182"/>
      <c r="CZ2182"/>
      <c r="DA2182"/>
      <c r="DB2182" s="1"/>
      <c r="DC2182" s="152"/>
      <c r="DD2182" s="152"/>
      <c r="DE2182" s="212"/>
      <c r="DF2182" s="212"/>
      <c r="DG2182" s="212"/>
      <c r="DK2182"/>
      <c r="DL2182"/>
      <c r="DM2182" s="1"/>
      <c r="DN2182" s="152"/>
      <c r="DO2182" s="152"/>
      <c r="DQ2182" s="212"/>
      <c r="DR2182" s="212"/>
      <c r="DV2182"/>
      <c r="DW2182"/>
      <c r="DX2182" s="1"/>
      <c r="DY2182" s="152"/>
      <c r="DZ2182" s="152"/>
      <c r="EB2182" s="212"/>
      <c r="EC2182" s="212"/>
      <c r="EJ2182" s="152"/>
      <c r="EK2182" s="152"/>
      <c r="EL2182" s="212"/>
      <c r="EM2182" s="212"/>
      <c r="EN2182" s="212"/>
      <c r="EO2182"/>
      <c r="EP2182"/>
      <c r="EQ2182"/>
      <c r="EU2182" s="152"/>
      <c r="EV2182" s="152"/>
      <c r="EW2182" s="212"/>
      <c r="EX2182" s="212"/>
      <c r="EY2182" s="212"/>
      <c r="EZ2182"/>
      <c r="FA2182"/>
      <c r="FB2182"/>
      <c r="FN2182"/>
      <c r="FO2182"/>
      <c r="FP2182"/>
      <c r="FQ2182"/>
      <c r="FR2182"/>
      <c r="FS2182"/>
      <c r="GD2182"/>
      <c r="GE2182"/>
      <c r="GF2182"/>
      <c r="GG2182"/>
      <c r="GH2182"/>
      <c r="GI2182"/>
      <c r="GU2182"/>
      <c r="GV2182"/>
      <c r="GW2182"/>
      <c r="GX2182"/>
      <c r="GY2182"/>
      <c r="HI2182"/>
      <c r="HK2182"/>
      <c r="HL2182"/>
      <c r="HM2182"/>
      <c r="HN2182"/>
      <c r="HO2182"/>
      <c r="HQ2182"/>
      <c r="HR2182"/>
      <c r="HS2182"/>
      <c r="HT2182"/>
    </row>
    <row r="2183" spans="47:228">
      <c r="AU2183" s="1"/>
      <c r="AV2183" s="152"/>
      <c r="AW2183" s="152"/>
      <c r="AX2183" s="212"/>
      <c r="AY2183" s="212"/>
      <c r="AZ2183" s="212"/>
      <c r="BA2183"/>
      <c r="BB2183"/>
      <c r="BC2183"/>
      <c r="BD2183"/>
      <c r="BE2183"/>
      <c r="BF2183" s="1"/>
      <c r="BG2183" s="152"/>
      <c r="BH2183" s="152"/>
      <c r="BI2183" s="212"/>
      <c r="BJ2183" s="212"/>
      <c r="BK2183" s="212"/>
      <c r="BM2183" s="1"/>
      <c r="BN2183" s="152"/>
      <c r="BO2183" s="152"/>
      <c r="BP2183" s="212"/>
      <c r="BQ2183" s="212"/>
      <c r="BR2183" s="212"/>
      <c r="BS2183"/>
      <c r="BT2183"/>
      <c r="BU2183"/>
      <c r="BX2183" s="1"/>
      <c r="BY2183" s="152"/>
      <c r="BZ2183" s="152"/>
      <c r="CA2183" s="212"/>
      <c r="CB2183" s="212"/>
      <c r="CC2183" s="212"/>
      <c r="CE2183" s="1"/>
      <c r="CF2183" s="290"/>
      <c r="CG2183" s="290"/>
      <c r="CH2183" s="212"/>
      <c r="CI2183" s="212"/>
      <c r="CJ2183" s="212"/>
      <c r="CL2183"/>
      <c r="CM2183"/>
      <c r="CQ2183" s="1"/>
      <c r="CR2183" s="152"/>
      <c r="CS2183" s="152"/>
      <c r="CT2183" s="212"/>
      <c r="CU2183" s="212"/>
      <c r="CV2183" s="212"/>
      <c r="CX2183"/>
      <c r="CY2183"/>
      <c r="CZ2183"/>
      <c r="DA2183"/>
      <c r="DB2183" s="1"/>
      <c r="DC2183" s="152"/>
      <c r="DD2183" s="152"/>
      <c r="DE2183" s="212"/>
      <c r="DF2183" s="212"/>
      <c r="DG2183" s="212"/>
      <c r="DK2183"/>
      <c r="DL2183"/>
      <c r="DM2183" s="1"/>
      <c r="DN2183" s="152"/>
      <c r="DO2183" s="152"/>
      <c r="DQ2183" s="212"/>
      <c r="DR2183" s="212"/>
      <c r="DV2183"/>
      <c r="DW2183"/>
      <c r="DX2183" s="1"/>
      <c r="DY2183" s="152"/>
      <c r="DZ2183" s="152"/>
      <c r="EB2183" s="212"/>
      <c r="EC2183" s="212"/>
      <c r="EJ2183" s="152"/>
      <c r="EK2183" s="152"/>
      <c r="EL2183" s="212"/>
      <c r="EM2183" s="212"/>
      <c r="EN2183" s="212"/>
      <c r="EO2183"/>
      <c r="EP2183"/>
      <c r="EQ2183"/>
      <c r="EU2183" s="152"/>
      <c r="EV2183" s="152"/>
      <c r="EW2183" s="212"/>
      <c r="EX2183" s="212"/>
      <c r="EY2183" s="212"/>
      <c r="EZ2183"/>
      <c r="FA2183"/>
      <c r="FB2183"/>
      <c r="FN2183"/>
      <c r="FO2183"/>
      <c r="FP2183"/>
      <c r="FQ2183"/>
      <c r="FR2183"/>
      <c r="FS2183"/>
      <c r="GD2183"/>
      <c r="GE2183"/>
      <c r="GF2183"/>
      <c r="GG2183"/>
      <c r="GH2183"/>
      <c r="GI2183"/>
      <c r="GU2183"/>
      <c r="GV2183"/>
      <c r="GW2183"/>
      <c r="GX2183"/>
      <c r="GY2183"/>
      <c r="HI2183"/>
      <c r="HK2183"/>
      <c r="HL2183"/>
      <c r="HM2183"/>
      <c r="HN2183"/>
      <c r="HO2183"/>
      <c r="HQ2183"/>
      <c r="HR2183"/>
      <c r="HS2183"/>
      <c r="HT2183"/>
    </row>
    <row r="2184" spans="47:228">
      <c r="AU2184" s="1"/>
      <c r="AV2184" s="152"/>
      <c r="AW2184" s="152"/>
      <c r="AX2184" s="212"/>
      <c r="AY2184" s="212"/>
      <c r="AZ2184" s="212"/>
      <c r="BA2184"/>
      <c r="BB2184"/>
      <c r="BC2184"/>
      <c r="BD2184"/>
      <c r="BE2184"/>
      <c r="BF2184" s="1"/>
      <c r="BG2184" s="152"/>
      <c r="BH2184" s="152"/>
      <c r="BI2184" s="212"/>
      <c r="BJ2184" s="212"/>
      <c r="BK2184" s="212"/>
      <c r="BM2184" s="1"/>
      <c r="BN2184" s="152"/>
      <c r="BO2184" s="152"/>
      <c r="BP2184" s="212"/>
      <c r="BQ2184" s="212"/>
      <c r="BR2184" s="212"/>
      <c r="BS2184"/>
      <c r="BT2184"/>
      <c r="BU2184"/>
      <c r="BX2184" s="1"/>
      <c r="BY2184" s="152"/>
      <c r="BZ2184" s="152"/>
      <c r="CA2184" s="212"/>
      <c r="CB2184" s="212"/>
      <c r="CC2184" s="212"/>
      <c r="CE2184" s="1"/>
      <c r="CF2184" s="290"/>
      <c r="CG2184" s="290"/>
      <c r="CH2184" s="212"/>
      <c r="CI2184" s="212"/>
      <c r="CJ2184" s="212"/>
      <c r="CL2184"/>
      <c r="CM2184"/>
      <c r="CQ2184" s="1"/>
      <c r="CR2184" s="152"/>
      <c r="CS2184" s="152"/>
      <c r="CT2184" s="212"/>
      <c r="CU2184" s="212"/>
      <c r="CV2184" s="212"/>
      <c r="CX2184"/>
      <c r="CY2184"/>
      <c r="CZ2184"/>
      <c r="DA2184"/>
      <c r="DB2184" s="1"/>
      <c r="DC2184" s="152"/>
      <c r="DD2184" s="152"/>
      <c r="DE2184" s="212"/>
      <c r="DF2184" s="212"/>
      <c r="DG2184" s="212"/>
      <c r="DK2184"/>
      <c r="DL2184"/>
      <c r="DM2184" s="1"/>
      <c r="DN2184" s="152"/>
      <c r="DO2184" s="152"/>
      <c r="DQ2184" s="212"/>
      <c r="DR2184" s="212"/>
      <c r="DV2184"/>
      <c r="DW2184"/>
      <c r="DX2184" s="1"/>
      <c r="DY2184" s="152"/>
      <c r="DZ2184" s="152"/>
      <c r="EB2184" s="212"/>
      <c r="EC2184" s="212"/>
      <c r="EJ2184" s="152"/>
      <c r="EK2184" s="152"/>
      <c r="EL2184" s="212"/>
      <c r="EM2184" s="212"/>
      <c r="EN2184" s="212"/>
      <c r="EO2184"/>
      <c r="EP2184"/>
      <c r="EQ2184"/>
      <c r="EU2184" s="152"/>
      <c r="EV2184" s="152"/>
      <c r="EW2184" s="212"/>
      <c r="EX2184" s="212"/>
      <c r="EY2184" s="212"/>
      <c r="EZ2184"/>
      <c r="FA2184"/>
      <c r="FB2184"/>
      <c r="FN2184"/>
      <c r="FO2184"/>
      <c r="FP2184"/>
      <c r="FQ2184"/>
      <c r="FR2184"/>
      <c r="FS2184"/>
      <c r="GD2184"/>
      <c r="GE2184"/>
      <c r="GF2184"/>
      <c r="GG2184"/>
      <c r="GH2184"/>
      <c r="GI2184"/>
      <c r="GU2184"/>
      <c r="GV2184"/>
      <c r="GW2184"/>
      <c r="GX2184"/>
      <c r="GY2184"/>
      <c r="HI2184"/>
      <c r="HK2184"/>
      <c r="HL2184"/>
      <c r="HM2184"/>
      <c r="HN2184"/>
      <c r="HO2184"/>
      <c r="HQ2184"/>
      <c r="HR2184"/>
      <c r="HS2184"/>
      <c r="HT2184"/>
    </row>
    <row r="2185" spans="47:228">
      <c r="AU2185" s="1"/>
      <c r="AV2185" s="152"/>
      <c r="AW2185" s="152"/>
      <c r="AX2185" s="212"/>
      <c r="AY2185" s="212"/>
      <c r="AZ2185" s="212"/>
      <c r="BA2185"/>
      <c r="BB2185"/>
      <c r="BC2185"/>
      <c r="BD2185"/>
      <c r="BE2185"/>
      <c r="BF2185" s="1"/>
      <c r="BG2185" s="152"/>
      <c r="BH2185" s="152"/>
      <c r="BI2185" s="212"/>
      <c r="BJ2185" s="212"/>
      <c r="BK2185" s="212"/>
      <c r="BM2185" s="1"/>
      <c r="BN2185" s="152"/>
      <c r="BO2185" s="152"/>
      <c r="BP2185" s="212"/>
      <c r="BQ2185" s="212"/>
      <c r="BR2185" s="212"/>
      <c r="BS2185"/>
      <c r="BT2185"/>
      <c r="BU2185"/>
      <c r="BX2185" s="1"/>
      <c r="BY2185" s="152"/>
      <c r="BZ2185" s="152"/>
      <c r="CA2185" s="212"/>
      <c r="CB2185" s="212"/>
      <c r="CC2185" s="212"/>
      <c r="CE2185" s="1"/>
      <c r="CF2185" s="290"/>
      <c r="CG2185" s="290"/>
      <c r="CH2185" s="212"/>
      <c r="CI2185" s="212"/>
      <c r="CJ2185" s="212"/>
      <c r="CL2185"/>
      <c r="CM2185"/>
      <c r="CQ2185" s="1"/>
      <c r="CR2185" s="152"/>
      <c r="CS2185" s="152"/>
      <c r="CT2185" s="212"/>
      <c r="CU2185" s="212"/>
      <c r="CV2185" s="212"/>
      <c r="CX2185"/>
      <c r="CY2185"/>
      <c r="CZ2185"/>
      <c r="DA2185"/>
      <c r="DB2185" s="1"/>
      <c r="DC2185" s="152"/>
      <c r="DD2185" s="152"/>
      <c r="DE2185" s="212"/>
      <c r="DF2185" s="212"/>
      <c r="DG2185" s="212"/>
      <c r="DK2185"/>
      <c r="DL2185"/>
      <c r="DM2185" s="1"/>
      <c r="DN2185" s="152"/>
      <c r="DO2185" s="152"/>
      <c r="DQ2185" s="212"/>
      <c r="DR2185" s="212"/>
      <c r="DV2185"/>
      <c r="DW2185"/>
      <c r="DX2185" s="1"/>
      <c r="DY2185" s="152"/>
      <c r="DZ2185" s="152"/>
      <c r="EB2185" s="212"/>
      <c r="EC2185" s="212"/>
      <c r="EJ2185" s="152"/>
      <c r="EK2185" s="152"/>
      <c r="EL2185" s="212"/>
      <c r="EM2185" s="212"/>
      <c r="EN2185" s="212"/>
      <c r="EO2185"/>
      <c r="EP2185"/>
      <c r="EQ2185"/>
      <c r="EU2185" s="152"/>
      <c r="EV2185" s="152"/>
      <c r="EW2185" s="212"/>
      <c r="EX2185" s="212"/>
      <c r="EY2185" s="212"/>
      <c r="EZ2185"/>
      <c r="FA2185"/>
      <c r="FB2185"/>
      <c r="FN2185"/>
      <c r="FO2185"/>
      <c r="FP2185"/>
      <c r="FQ2185"/>
      <c r="FR2185"/>
      <c r="FS2185"/>
      <c r="GD2185"/>
      <c r="GE2185"/>
      <c r="GF2185"/>
      <c r="GG2185"/>
      <c r="GH2185"/>
      <c r="GI2185"/>
      <c r="GU2185"/>
      <c r="GV2185"/>
      <c r="GW2185"/>
      <c r="GX2185"/>
      <c r="GY2185"/>
      <c r="HI2185"/>
      <c r="HK2185"/>
      <c r="HL2185"/>
      <c r="HM2185"/>
      <c r="HN2185"/>
      <c r="HO2185"/>
      <c r="HQ2185"/>
      <c r="HR2185"/>
      <c r="HS2185"/>
      <c r="HT2185"/>
    </row>
    <row r="2186" spans="47:228">
      <c r="AU2186" s="1"/>
      <c r="AV2186" s="152"/>
      <c r="AW2186" s="152"/>
      <c r="AX2186" s="212"/>
      <c r="AY2186" s="212"/>
      <c r="AZ2186" s="212"/>
      <c r="BA2186"/>
      <c r="BB2186"/>
      <c r="BC2186"/>
      <c r="BD2186"/>
      <c r="BE2186"/>
      <c r="BF2186" s="1"/>
      <c r="BG2186" s="152"/>
      <c r="BH2186" s="152"/>
      <c r="BI2186" s="212"/>
      <c r="BJ2186" s="212"/>
      <c r="BK2186" s="212"/>
      <c r="BM2186" s="1"/>
      <c r="BN2186" s="152"/>
      <c r="BO2186" s="152"/>
      <c r="BP2186" s="212"/>
      <c r="BQ2186" s="212"/>
      <c r="BR2186" s="212"/>
      <c r="BS2186"/>
      <c r="BT2186"/>
      <c r="BU2186"/>
      <c r="BX2186" s="1"/>
      <c r="BY2186" s="152"/>
      <c r="BZ2186" s="152"/>
      <c r="CA2186" s="212"/>
      <c r="CB2186" s="212"/>
      <c r="CC2186" s="212"/>
      <c r="CE2186" s="1"/>
      <c r="CF2186" s="290"/>
      <c r="CG2186" s="290"/>
      <c r="CH2186" s="212"/>
      <c r="CI2186" s="212"/>
      <c r="CJ2186" s="212"/>
      <c r="CL2186"/>
      <c r="CM2186"/>
      <c r="CQ2186" s="1"/>
      <c r="CR2186" s="152"/>
      <c r="CS2186" s="152"/>
      <c r="CT2186" s="212"/>
      <c r="CU2186" s="212"/>
      <c r="CV2186" s="212"/>
      <c r="CX2186"/>
      <c r="CY2186"/>
      <c r="CZ2186"/>
      <c r="DA2186"/>
      <c r="DB2186" s="1"/>
      <c r="DC2186" s="152"/>
      <c r="DD2186" s="152"/>
      <c r="DE2186" s="212"/>
      <c r="DF2186" s="212"/>
      <c r="DG2186" s="212"/>
      <c r="DK2186"/>
      <c r="DL2186"/>
      <c r="DM2186" s="1"/>
      <c r="DN2186" s="152"/>
      <c r="DO2186" s="152"/>
      <c r="DQ2186" s="212"/>
      <c r="DR2186" s="212"/>
      <c r="DV2186"/>
      <c r="DW2186"/>
      <c r="DX2186" s="1"/>
      <c r="DY2186" s="152"/>
      <c r="DZ2186" s="152"/>
      <c r="EB2186" s="212"/>
      <c r="EC2186" s="212"/>
      <c r="EJ2186" s="152"/>
      <c r="EK2186" s="152"/>
      <c r="EL2186" s="212"/>
      <c r="EM2186" s="212"/>
      <c r="EN2186" s="212"/>
      <c r="EO2186"/>
      <c r="EP2186"/>
      <c r="EQ2186"/>
      <c r="EU2186" s="152"/>
      <c r="EV2186" s="152"/>
      <c r="EW2186" s="212"/>
      <c r="EX2186" s="212"/>
      <c r="EY2186" s="212"/>
      <c r="EZ2186"/>
      <c r="FA2186"/>
      <c r="FB2186"/>
      <c r="FN2186"/>
      <c r="FO2186"/>
      <c r="FP2186"/>
      <c r="FQ2186"/>
      <c r="FR2186"/>
      <c r="FS2186"/>
      <c r="GD2186"/>
      <c r="GE2186"/>
      <c r="GF2186"/>
      <c r="GG2186"/>
      <c r="GH2186"/>
      <c r="GI2186"/>
      <c r="GU2186"/>
      <c r="GV2186"/>
      <c r="GW2186"/>
      <c r="GX2186"/>
      <c r="GY2186"/>
      <c r="HI2186"/>
      <c r="HK2186"/>
      <c r="HL2186"/>
      <c r="HM2186"/>
      <c r="HN2186"/>
      <c r="HO2186"/>
      <c r="HQ2186"/>
      <c r="HR2186"/>
      <c r="HS2186"/>
      <c r="HT2186"/>
    </row>
    <row r="2187" spans="47:228">
      <c r="AU2187" s="1"/>
      <c r="AV2187" s="152"/>
      <c r="AW2187" s="152"/>
      <c r="AX2187" s="212"/>
      <c r="AY2187" s="212"/>
      <c r="AZ2187" s="212"/>
      <c r="BA2187"/>
      <c r="BB2187"/>
      <c r="BC2187"/>
      <c r="BD2187"/>
      <c r="BE2187"/>
      <c r="BF2187" s="1"/>
      <c r="BG2187" s="152"/>
      <c r="BH2187" s="152"/>
      <c r="BI2187" s="212"/>
      <c r="BJ2187" s="212"/>
      <c r="BK2187" s="212"/>
      <c r="BM2187" s="1"/>
      <c r="BN2187" s="152"/>
      <c r="BO2187" s="152"/>
      <c r="BP2187" s="212"/>
      <c r="BQ2187" s="212"/>
      <c r="BR2187" s="212"/>
      <c r="BS2187"/>
      <c r="BT2187"/>
      <c r="BU2187"/>
      <c r="BX2187" s="1"/>
      <c r="BY2187" s="152"/>
      <c r="BZ2187" s="152"/>
      <c r="CA2187" s="212"/>
      <c r="CB2187" s="212"/>
      <c r="CC2187" s="212"/>
      <c r="CE2187" s="1"/>
      <c r="CF2187" s="290"/>
      <c r="CG2187" s="290"/>
      <c r="CH2187" s="212"/>
      <c r="CI2187" s="212"/>
      <c r="CJ2187" s="212"/>
      <c r="CL2187"/>
      <c r="CM2187"/>
      <c r="CQ2187" s="1"/>
      <c r="CR2187" s="152"/>
      <c r="CS2187" s="152"/>
      <c r="CT2187" s="212"/>
      <c r="CU2187" s="212"/>
      <c r="CV2187" s="212"/>
      <c r="CX2187"/>
      <c r="CY2187"/>
      <c r="CZ2187"/>
      <c r="DA2187"/>
      <c r="DB2187" s="1"/>
      <c r="DC2187" s="152"/>
      <c r="DD2187" s="152"/>
      <c r="DE2187" s="212"/>
      <c r="DF2187" s="212"/>
      <c r="DG2187" s="212"/>
      <c r="DK2187"/>
      <c r="DL2187"/>
      <c r="DM2187" s="1"/>
      <c r="DN2187" s="152"/>
      <c r="DO2187" s="152"/>
      <c r="DQ2187" s="212"/>
      <c r="DR2187" s="212"/>
      <c r="DV2187"/>
      <c r="DW2187"/>
      <c r="DX2187" s="1"/>
      <c r="DY2187" s="152"/>
      <c r="DZ2187" s="152"/>
      <c r="EB2187" s="212"/>
      <c r="EC2187" s="212"/>
      <c r="EJ2187" s="152"/>
      <c r="EK2187" s="152"/>
      <c r="EL2187" s="212"/>
      <c r="EM2187" s="212"/>
      <c r="EN2187" s="212"/>
      <c r="EO2187"/>
      <c r="EP2187"/>
      <c r="EQ2187"/>
      <c r="EU2187" s="152"/>
      <c r="EV2187" s="152"/>
      <c r="EW2187" s="212"/>
      <c r="EX2187" s="212"/>
      <c r="EY2187" s="212"/>
      <c r="EZ2187"/>
      <c r="FA2187"/>
      <c r="FB2187"/>
      <c r="FN2187"/>
      <c r="FO2187"/>
      <c r="FP2187"/>
      <c r="FQ2187"/>
      <c r="FR2187"/>
      <c r="FS2187"/>
      <c r="GD2187"/>
      <c r="GE2187"/>
      <c r="GF2187"/>
      <c r="GG2187"/>
      <c r="GH2187"/>
      <c r="GI2187"/>
      <c r="GU2187"/>
      <c r="GV2187"/>
      <c r="GW2187"/>
      <c r="GX2187"/>
      <c r="GY2187"/>
      <c r="HI2187"/>
      <c r="HK2187"/>
      <c r="HL2187"/>
      <c r="HM2187"/>
      <c r="HN2187"/>
      <c r="HO2187"/>
      <c r="HQ2187"/>
      <c r="HR2187"/>
      <c r="HS2187"/>
      <c r="HT2187"/>
    </row>
    <row r="2188" spans="47:228">
      <c r="AU2188" s="1"/>
      <c r="AV2188" s="152"/>
      <c r="AW2188" s="152"/>
      <c r="AX2188" s="212"/>
      <c r="AY2188" s="212"/>
      <c r="AZ2188" s="212"/>
      <c r="BA2188"/>
      <c r="BB2188"/>
      <c r="BC2188"/>
      <c r="BD2188"/>
      <c r="BE2188"/>
      <c r="BF2188" s="1"/>
      <c r="BG2188" s="152"/>
      <c r="BH2188" s="152"/>
      <c r="BI2188" s="212"/>
      <c r="BJ2188" s="212"/>
      <c r="BK2188" s="212"/>
      <c r="BM2188" s="1"/>
      <c r="BN2188" s="152"/>
      <c r="BO2188" s="152"/>
      <c r="BP2188" s="212"/>
      <c r="BQ2188" s="212"/>
      <c r="BR2188" s="212"/>
      <c r="BS2188"/>
      <c r="BT2188"/>
      <c r="BU2188"/>
      <c r="BX2188" s="1"/>
      <c r="BY2188" s="152"/>
      <c r="BZ2188" s="152"/>
      <c r="CA2188" s="212"/>
      <c r="CB2188" s="212"/>
      <c r="CC2188" s="212"/>
      <c r="CE2188" s="1"/>
      <c r="CF2188" s="290"/>
      <c r="CG2188" s="290"/>
      <c r="CH2188" s="212"/>
      <c r="CI2188" s="212"/>
      <c r="CJ2188" s="212"/>
      <c r="CL2188"/>
      <c r="CM2188"/>
      <c r="CQ2188" s="1"/>
      <c r="CR2188" s="152"/>
      <c r="CS2188" s="152"/>
      <c r="CT2188" s="212"/>
      <c r="CU2188" s="212"/>
      <c r="CV2188" s="212"/>
      <c r="CX2188"/>
      <c r="CY2188"/>
      <c r="CZ2188"/>
      <c r="DA2188"/>
      <c r="DB2188" s="1"/>
      <c r="DC2188" s="152"/>
      <c r="DD2188" s="152"/>
      <c r="DE2188" s="212"/>
      <c r="DF2188" s="212"/>
      <c r="DG2188" s="212"/>
      <c r="DK2188"/>
      <c r="DL2188"/>
      <c r="DM2188" s="1"/>
      <c r="DN2188" s="152"/>
      <c r="DO2188" s="152"/>
      <c r="DQ2188" s="212"/>
      <c r="DR2188" s="212"/>
      <c r="DV2188"/>
      <c r="DW2188"/>
      <c r="DX2188" s="1"/>
      <c r="DY2188" s="152"/>
      <c r="DZ2188" s="152"/>
      <c r="EB2188" s="212"/>
      <c r="EC2188" s="212"/>
      <c r="EJ2188" s="152"/>
      <c r="EK2188" s="152"/>
      <c r="EL2188" s="212"/>
      <c r="EM2188" s="212"/>
      <c r="EN2188" s="212"/>
      <c r="EO2188"/>
      <c r="EP2188"/>
      <c r="EQ2188"/>
      <c r="EU2188" s="152"/>
      <c r="EV2188" s="152"/>
      <c r="EW2188" s="212"/>
      <c r="EX2188" s="212"/>
      <c r="EY2188" s="212"/>
      <c r="EZ2188"/>
      <c r="FA2188"/>
      <c r="FB2188"/>
      <c r="FN2188"/>
      <c r="FO2188"/>
      <c r="FP2188"/>
      <c r="FQ2188"/>
      <c r="FR2188"/>
      <c r="FS2188"/>
      <c r="GD2188"/>
      <c r="GE2188"/>
      <c r="GF2188"/>
      <c r="GG2188"/>
      <c r="GH2188"/>
      <c r="GI2188"/>
      <c r="GU2188"/>
      <c r="GV2188"/>
      <c r="GW2188"/>
      <c r="GX2188"/>
      <c r="GY2188"/>
      <c r="HI2188"/>
      <c r="HK2188"/>
      <c r="HL2188"/>
      <c r="HM2188"/>
      <c r="HN2188"/>
      <c r="HO2188"/>
      <c r="HQ2188"/>
      <c r="HR2188"/>
      <c r="HS2188"/>
      <c r="HT2188"/>
    </row>
    <row r="2189" spans="47:228">
      <c r="AU2189" s="1"/>
      <c r="AV2189" s="152"/>
      <c r="AW2189" s="152"/>
      <c r="AX2189" s="212"/>
      <c r="AY2189" s="212"/>
      <c r="AZ2189" s="212"/>
      <c r="BA2189"/>
      <c r="BB2189"/>
      <c r="BC2189"/>
      <c r="BD2189"/>
      <c r="BE2189"/>
      <c r="BF2189" s="1"/>
      <c r="BG2189" s="152"/>
      <c r="BH2189" s="152"/>
      <c r="BI2189" s="212"/>
      <c r="BJ2189" s="212"/>
      <c r="BK2189" s="212"/>
      <c r="BM2189" s="1"/>
      <c r="BN2189" s="152"/>
      <c r="BO2189" s="152"/>
      <c r="BP2189" s="212"/>
      <c r="BQ2189" s="212"/>
      <c r="BR2189" s="212"/>
      <c r="BS2189"/>
      <c r="BT2189"/>
      <c r="BU2189"/>
      <c r="BX2189" s="1"/>
      <c r="BY2189" s="152"/>
      <c r="BZ2189" s="152"/>
      <c r="CA2189" s="212"/>
      <c r="CB2189" s="212"/>
      <c r="CC2189" s="212"/>
      <c r="CE2189" s="1"/>
      <c r="CF2189" s="290"/>
      <c r="CG2189" s="290"/>
      <c r="CH2189" s="212"/>
      <c r="CI2189" s="212"/>
      <c r="CJ2189" s="212"/>
      <c r="CL2189"/>
      <c r="CM2189"/>
      <c r="CQ2189" s="1"/>
      <c r="CR2189" s="152"/>
      <c r="CS2189" s="152"/>
      <c r="CT2189" s="212"/>
      <c r="CU2189" s="212"/>
      <c r="CV2189" s="212"/>
      <c r="CX2189"/>
      <c r="CY2189"/>
      <c r="CZ2189"/>
      <c r="DA2189"/>
      <c r="DB2189" s="1"/>
      <c r="DC2189" s="152"/>
      <c r="DD2189" s="152"/>
      <c r="DE2189" s="212"/>
      <c r="DF2189" s="212"/>
      <c r="DG2189" s="212"/>
      <c r="DK2189"/>
      <c r="DL2189"/>
      <c r="DM2189" s="1"/>
      <c r="DN2189" s="152"/>
      <c r="DO2189" s="152"/>
      <c r="DQ2189" s="212"/>
      <c r="DR2189" s="212"/>
      <c r="DV2189"/>
      <c r="DW2189"/>
      <c r="DX2189" s="1"/>
      <c r="DY2189" s="152"/>
      <c r="DZ2189" s="152"/>
      <c r="EB2189" s="212"/>
      <c r="EC2189" s="212"/>
      <c r="EJ2189" s="152"/>
      <c r="EK2189" s="152"/>
      <c r="EL2189" s="212"/>
      <c r="EM2189" s="212"/>
      <c r="EN2189" s="212"/>
      <c r="EO2189"/>
      <c r="EP2189"/>
      <c r="EQ2189"/>
      <c r="EU2189" s="152"/>
      <c r="EV2189" s="152"/>
      <c r="EW2189" s="212"/>
      <c r="EX2189" s="212"/>
      <c r="EY2189" s="212"/>
      <c r="EZ2189"/>
      <c r="FA2189"/>
      <c r="FB2189"/>
      <c r="FN2189"/>
      <c r="FO2189"/>
      <c r="FP2189"/>
      <c r="FQ2189"/>
      <c r="FR2189"/>
      <c r="FS2189"/>
      <c r="GD2189"/>
      <c r="GE2189"/>
      <c r="GF2189"/>
      <c r="GG2189"/>
      <c r="GH2189"/>
      <c r="GI2189"/>
      <c r="GU2189"/>
      <c r="GV2189"/>
      <c r="GW2189"/>
      <c r="GX2189"/>
      <c r="GY2189"/>
      <c r="HI2189"/>
      <c r="HK2189"/>
      <c r="HL2189"/>
      <c r="HM2189"/>
      <c r="HN2189"/>
      <c r="HO2189"/>
      <c r="HQ2189"/>
      <c r="HR2189"/>
      <c r="HS2189"/>
      <c r="HT2189"/>
    </row>
    <row r="2190" spans="47:228">
      <c r="AU2190" s="1"/>
      <c r="AV2190" s="152"/>
      <c r="AW2190" s="152"/>
      <c r="AX2190" s="212"/>
      <c r="AY2190" s="212"/>
      <c r="AZ2190" s="212"/>
      <c r="BA2190"/>
      <c r="BB2190"/>
      <c r="BC2190"/>
      <c r="BD2190"/>
      <c r="BE2190"/>
      <c r="BF2190" s="1"/>
      <c r="BG2190" s="152"/>
      <c r="BH2190" s="152"/>
      <c r="BI2190" s="212"/>
      <c r="BJ2190" s="212"/>
      <c r="BK2190" s="212"/>
      <c r="BM2190" s="1"/>
      <c r="BN2190" s="152"/>
      <c r="BO2190" s="152"/>
      <c r="BP2190" s="212"/>
      <c r="BQ2190" s="212"/>
      <c r="BR2190" s="212"/>
      <c r="BS2190"/>
      <c r="BT2190"/>
      <c r="BU2190"/>
      <c r="BX2190" s="1"/>
      <c r="BY2190" s="152"/>
      <c r="BZ2190" s="152"/>
      <c r="CA2190" s="212"/>
      <c r="CB2190" s="212"/>
      <c r="CC2190" s="212"/>
      <c r="CE2190" s="1"/>
      <c r="CF2190" s="290"/>
      <c r="CG2190" s="290"/>
      <c r="CH2190" s="212"/>
      <c r="CI2190" s="212"/>
      <c r="CJ2190" s="212"/>
      <c r="CL2190"/>
      <c r="CM2190"/>
      <c r="CQ2190" s="1"/>
      <c r="CR2190" s="152"/>
      <c r="CS2190" s="152"/>
      <c r="CT2190" s="212"/>
      <c r="CU2190" s="212"/>
      <c r="CV2190" s="212"/>
      <c r="CX2190"/>
      <c r="CY2190"/>
      <c r="CZ2190"/>
      <c r="DA2190"/>
      <c r="DB2190" s="1"/>
      <c r="DC2190" s="152"/>
      <c r="DD2190" s="152"/>
      <c r="DE2190" s="212"/>
      <c r="DF2190" s="212"/>
      <c r="DG2190" s="212"/>
      <c r="DK2190"/>
      <c r="DL2190"/>
      <c r="DM2190" s="1"/>
      <c r="DN2190" s="152"/>
      <c r="DO2190" s="152"/>
      <c r="DQ2190" s="212"/>
      <c r="DR2190" s="212"/>
      <c r="DV2190"/>
      <c r="DW2190"/>
      <c r="DX2190" s="1"/>
      <c r="DY2190" s="152"/>
      <c r="DZ2190" s="152"/>
      <c r="EB2190" s="212"/>
      <c r="EC2190" s="212"/>
      <c r="EJ2190" s="152"/>
      <c r="EK2190" s="152"/>
      <c r="EL2190" s="212"/>
      <c r="EM2190" s="212"/>
      <c r="EN2190" s="212"/>
      <c r="EO2190"/>
      <c r="EP2190"/>
      <c r="EQ2190"/>
      <c r="EU2190" s="152"/>
      <c r="EV2190" s="152"/>
      <c r="EW2190" s="212"/>
      <c r="EX2190" s="212"/>
      <c r="EY2190" s="212"/>
      <c r="EZ2190"/>
      <c r="FA2190"/>
      <c r="FB2190"/>
      <c r="FN2190"/>
      <c r="FO2190"/>
      <c r="FP2190"/>
      <c r="FQ2190"/>
      <c r="FR2190"/>
      <c r="FS2190"/>
      <c r="GD2190"/>
      <c r="GE2190"/>
      <c r="GF2190"/>
      <c r="GG2190"/>
      <c r="GH2190"/>
      <c r="GI2190"/>
      <c r="GU2190"/>
      <c r="GV2190"/>
      <c r="GW2190"/>
      <c r="GX2190"/>
      <c r="GY2190"/>
      <c r="HI2190"/>
      <c r="HK2190"/>
      <c r="HL2190"/>
      <c r="HM2190"/>
      <c r="HN2190"/>
      <c r="HO2190"/>
      <c r="HQ2190"/>
      <c r="HR2190"/>
      <c r="HS2190"/>
      <c r="HT2190"/>
    </row>
    <row r="2191" spans="47:228">
      <c r="AU2191" s="1"/>
      <c r="AV2191" s="152"/>
      <c r="AW2191" s="152"/>
      <c r="AX2191" s="212"/>
      <c r="AY2191" s="212"/>
      <c r="AZ2191" s="212"/>
      <c r="BA2191"/>
      <c r="BB2191"/>
      <c r="BC2191"/>
      <c r="BD2191"/>
      <c r="BE2191"/>
      <c r="BF2191" s="1"/>
      <c r="BG2191" s="152"/>
      <c r="BH2191" s="152"/>
      <c r="BI2191" s="212"/>
      <c r="BJ2191" s="212"/>
      <c r="BK2191" s="212"/>
      <c r="BM2191" s="1"/>
      <c r="BN2191" s="152"/>
      <c r="BO2191" s="152"/>
      <c r="BP2191" s="212"/>
      <c r="BQ2191" s="212"/>
      <c r="BR2191" s="212"/>
      <c r="BS2191"/>
      <c r="BT2191"/>
      <c r="BU2191"/>
      <c r="BX2191" s="1"/>
      <c r="BY2191" s="152"/>
      <c r="BZ2191" s="152"/>
      <c r="CA2191" s="212"/>
      <c r="CB2191" s="212"/>
      <c r="CC2191" s="212"/>
      <c r="CE2191" s="1"/>
      <c r="CF2191" s="290"/>
      <c r="CG2191" s="290"/>
      <c r="CH2191" s="212"/>
      <c r="CI2191" s="212"/>
      <c r="CJ2191" s="212"/>
      <c r="CL2191"/>
      <c r="CM2191"/>
      <c r="CQ2191" s="1"/>
      <c r="CR2191" s="152"/>
      <c r="CS2191" s="152"/>
      <c r="CT2191" s="212"/>
      <c r="CU2191" s="212"/>
      <c r="CV2191" s="212"/>
      <c r="CX2191"/>
      <c r="CY2191"/>
      <c r="CZ2191"/>
      <c r="DA2191"/>
      <c r="DB2191" s="1"/>
      <c r="DC2191" s="152"/>
      <c r="DD2191" s="152"/>
      <c r="DE2191" s="212"/>
      <c r="DF2191" s="212"/>
      <c r="DG2191" s="212"/>
      <c r="DK2191"/>
      <c r="DL2191"/>
      <c r="DM2191" s="1"/>
      <c r="DN2191" s="152"/>
      <c r="DO2191" s="152"/>
      <c r="DQ2191" s="212"/>
      <c r="DR2191" s="212"/>
      <c r="DV2191"/>
      <c r="DW2191"/>
      <c r="DX2191" s="1"/>
      <c r="DY2191" s="152"/>
      <c r="DZ2191" s="152"/>
      <c r="EB2191" s="212"/>
      <c r="EC2191" s="212"/>
      <c r="EJ2191" s="152"/>
      <c r="EK2191" s="152"/>
      <c r="EL2191" s="212"/>
      <c r="EM2191" s="212"/>
      <c r="EN2191" s="212"/>
      <c r="EO2191"/>
      <c r="EP2191"/>
      <c r="EQ2191"/>
      <c r="EU2191" s="152"/>
      <c r="EV2191" s="152"/>
      <c r="EW2191" s="212"/>
      <c r="EX2191" s="212"/>
      <c r="EY2191" s="212"/>
      <c r="EZ2191"/>
      <c r="FA2191"/>
      <c r="FB2191"/>
      <c r="FN2191"/>
      <c r="FO2191"/>
      <c r="FP2191"/>
      <c r="FQ2191"/>
      <c r="FR2191"/>
      <c r="FS2191"/>
      <c r="GD2191"/>
      <c r="GE2191"/>
      <c r="GF2191"/>
      <c r="GG2191"/>
      <c r="GH2191"/>
      <c r="GI2191"/>
      <c r="GU2191"/>
      <c r="GV2191"/>
      <c r="GW2191"/>
      <c r="GX2191"/>
      <c r="GY2191"/>
      <c r="HI2191"/>
      <c r="HK2191"/>
      <c r="HL2191"/>
      <c r="HM2191"/>
      <c r="HN2191"/>
      <c r="HO2191"/>
      <c r="HQ2191"/>
      <c r="HR2191"/>
      <c r="HS2191"/>
      <c r="HT2191"/>
    </row>
    <row r="2192" spans="47:228">
      <c r="AU2192" s="1"/>
      <c r="AV2192" s="152"/>
      <c r="AW2192" s="152"/>
      <c r="AX2192" s="212"/>
      <c r="AY2192" s="212"/>
      <c r="AZ2192" s="212"/>
      <c r="BA2192"/>
      <c r="BB2192"/>
      <c r="BC2192"/>
      <c r="BD2192"/>
      <c r="BE2192"/>
      <c r="BF2192" s="1"/>
      <c r="BG2192" s="152"/>
      <c r="BH2192" s="152"/>
      <c r="BI2192" s="212"/>
      <c r="BJ2192" s="212"/>
      <c r="BK2192" s="212"/>
      <c r="BM2192" s="1"/>
      <c r="BN2192" s="152"/>
      <c r="BO2192" s="152"/>
      <c r="BP2192" s="212"/>
      <c r="BQ2192" s="212"/>
      <c r="BR2192" s="212"/>
      <c r="BS2192"/>
      <c r="BT2192"/>
      <c r="BU2192"/>
      <c r="BX2192" s="1"/>
      <c r="BY2192" s="152"/>
      <c r="BZ2192" s="152"/>
      <c r="CA2192" s="212"/>
      <c r="CB2192" s="212"/>
      <c r="CC2192" s="212"/>
      <c r="CE2192" s="1"/>
      <c r="CF2192" s="290"/>
      <c r="CG2192" s="290"/>
      <c r="CH2192" s="212"/>
      <c r="CI2192" s="212"/>
      <c r="CJ2192" s="212"/>
      <c r="CL2192"/>
      <c r="CM2192"/>
      <c r="CQ2192" s="1"/>
      <c r="CR2192" s="152"/>
      <c r="CS2192" s="152"/>
      <c r="CT2192" s="212"/>
      <c r="CU2192" s="212"/>
      <c r="CV2192" s="212"/>
      <c r="CX2192"/>
      <c r="CY2192"/>
      <c r="CZ2192"/>
      <c r="DA2192"/>
      <c r="DB2192" s="1"/>
      <c r="DC2192" s="152"/>
      <c r="DD2192" s="152"/>
      <c r="DE2192" s="212"/>
      <c r="DF2192" s="212"/>
      <c r="DG2192" s="212"/>
      <c r="DK2192"/>
      <c r="DL2192"/>
      <c r="DM2192" s="1"/>
      <c r="DN2192" s="152"/>
      <c r="DO2192" s="152"/>
      <c r="DQ2192" s="212"/>
      <c r="DR2192" s="212"/>
      <c r="DV2192"/>
      <c r="DW2192"/>
      <c r="DX2192" s="1"/>
      <c r="DY2192" s="152"/>
      <c r="DZ2192" s="152"/>
      <c r="EB2192" s="212"/>
      <c r="EC2192" s="212"/>
      <c r="EJ2192" s="152"/>
      <c r="EK2192" s="152"/>
      <c r="EL2192" s="212"/>
      <c r="EM2192" s="212"/>
      <c r="EN2192" s="212"/>
      <c r="EO2192"/>
      <c r="EP2192"/>
      <c r="EQ2192"/>
      <c r="EU2192" s="152"/>
      <c r="EV2192" s="152"/>
      <c r="EW2192" s="212"/>
      <c r="EX2192" s="212"/>
      <c r="EY2192" s="212"/>
      <c r="EZ2192"/>
      <c r="FA2192"/>
      <c r="FB2192"/>
      <c r="FN2192"/>
      <c r="FO2192"/>
      <c r="FP2192"/>
      <c r="FQ2192"/>
      <c r="FR2192"/>
      <c r="FS2192"/>
      <c r="GD2192"/>
      <c r="GE2192"/>
      <c r="GF2192"/>
      <c r="GG2192"/>
      <c r="GH2192"/>
      <c r="GI2192"/>
      <c r="GU2192"/>
      <c r="GV2192"/>
      <c r="GW2192"/>
      <c r="GX2192"/>
      <c r="GY2192"/>
      <c r="HI2192"/>
      <c r="HK2192"/>
      <c r="HL2192"/>
      <c r="HM2192"/>
      <c r="HN2192"/>
      <c r="HO2192"/>
      <c r="HQ2192"/>
      <c r="HR2192"/>
      <c r="HS2192"/>
      <c r="HT2192"/>
    </row>
    <row r="2193" spans="47:228">
      <c r="AU2193" s="1"/>
      <c r="AV2193" s="152"/>
      <c r="AW2193" s="152"/>
      <c r="AX2193" s="212"/>
      <c r="AY2193" s="212"/>
      <c r="AZ2193" s="212"/>
      <c r="BA2193"/>
      <c r="BB2193"/>
      <c r="BC2193"/>
      <c r="BD2193"/>
      <c r="BE2193"/>
      <c r="BF2193" s="1"/>
      <c r="BG2193" s="152"/>
      <c r="BH2193" s="152"/>
      <c r="BI2193" s="212"/>
      <c r="BJ2193" s="212"/>
      <c r="BK2193" s="212"/>
      <c r="BM2193" s="1"/>
      <c r="BN2193" s="152"/>
      <c r="BO2193" s="152"/>
      <c r="BP2193" s="212"/>
      <c r="BQ2193" s="212"/>
      <c r="BR2193" s="212"/>
      <c r="BS2193"/>
      <c r="BT2193"/>
      <c r="BU2193"/>
      <c r="BX2193" s="1"/>
      <c r="BY2193" s="152"/>
      <c r="BZ2193" s="152"/>
      <c r="CA2193" s="212"/>
      <c r="CB2193" s="212"/>
      <c r="CC2193" s="212"/>
      <c r="CE2193" s="1"/>
      <c r="CF2193" s="290"/>
      <c r="CG2193" s="290"/>
      <c r="CH2193" s="212"/>
      <c r="CI2193" s="212"/>
      <c r="CJ2193" s="212"/>
      <c r="CL2193"/>
      <c r="CM2193"/>
      <c r="CQ2193" s="1"/>
      <c r="CR2193" s="152"/>
      <c r="CS2193" s="152"/>
      <c r="CT2193" s="212"/>
      <c r="CU2193" s="212"/>
      <c r="CV2193" s="212"/>
      <c r="CX2193"/>
      <c r="CY2193"/>
      <c r="CZ2193"/>
      <c r="DA2193"/>
      <c r="DB2193" s="1"/>
      <c r="DC2193" s="152"/>
      <c r="DD2193" s="152"/>
      <c r="DE2193" s="212"/>
      <c r="DF2193" s="212"/>
      <c r="DG2193" s="212"/>
      <c r="DK2193"/>
      <c r="DL2193"/>
      <c r="DM2193" s="1"/>
      <c r="DN2193" s="152"/>
      <c r="DO2193" s="152"/>
      <c r="DQ2193" s="212"/>
      <c r="DR2193" s="212"/>
      <c r="DV2193"/>
      <c r="DW2193"/>
      <c r="DX2193" s="1"/>
      <c r="DY2193" s="152"/>
      <c r="DZ2193" s="152"/>
      <c r="EB2193" s="212"/>
      <c r="EC2193" s="212"/>
      <c r="EJ2193" s="152"/>
      <c r="EK2193" s="152"/>
      <c r="EL2193" s="212"/>
      <c r="EM2193" s="212"/>
      <c r="EN2193" s="212"/>
      <c r="EO2193"/>
      <c r="EP2193"/>
      <c r="EQ2193"/>
      <c r="EU2193" s="152"/>
      <c r="EV2193" s="152"/>
      <c r="EW2193" s="212"/>
      <c r="EX2193" s="212"/>
      <c r="EY2193" s="212"/>
      <c r="EZ2193"/>
      <c r="FA2193"/>
      <c r="FB2193"/>
      <c r="FN2193"/>
      <c r="FO2193"/>
      <c r="FP2193"/>
      <c r="FQ2193"/>
      <c r="FR2193"/>
      <c r="FS2193"/>
      <c r="GD2193"/>
      <c r="GE2193"/>
      <c r="GF2193"/>
      <c r="GG2193"/>
      <c r="GH2193"/>
      <c r="GI2193"/>
      <c r="GU2193"/>
      <c r="GV2193"/>
      <c r="GW2193"/>
      <c r="GX2193"/>
      <c r="GY2193"/>
      <c r="HI2193"/>
      <c r="HK2193"/>
      <c r="HL2193"/>
      <c r="HM2193"/>
      <c r="HN2193"/>
      <c r="HO2193"/>
      <c r="HQ2193"/>
      <c r="HR2193"/>
      <c r="HS2193"/>
      <c r="HT2193"/>
    </row>
    <row r="2194" spans="47:228">
      <c r="AU2194" s="1"/>
      <c r="AV2194" s="152"/>
      <c r="AW2194" s="152"/>
      <c r="AX2194" s="212"/>
      <c r="AY2194" s="212"/>
      <c r="AZ2194" s="212"/>
      <c r="BA2194"/>
      <c r="BB2194"/>
      <c r="BC2194"/>
      <c r="BD2194"/>
      <c r="BE2194"/>
      <c r="BF2194" s="1"/>
      <c r="BG2194" s="152"/>
      <c r="BH2194" s="152"/>
      <c r="BI2194" s="212"/>
      <c r="BJ2194" s="212"/>
      <c r="BK2194" s="212"/>
      <c r="BM2194" s="1"/>
      <c r="BN2194" s="152"/>
      <c r="BO2194" s="152"/>
      <c r="BP2194" s="212"/>
      <c r="BQ2194" s="212"/>
      <c r="BR2194" s="212"/>
      <c r="BS2194"/>
      <c r="BT2194"/>
      <c r="BU2194"/>
      <c r="BX2194" s="1"/>
      <c r="BY2194" s="152"/>
      <c r="BZ2194" s="152"/>
      <c r="CA2194" s="212"/>
      <c r="CB2194" s="212"/>
      <c r="CC2194" s="212"/>
      <c r="CE2194" s="1"/>
      <c r="CF2194" s="290"/>
      <c r="CG2194" s="290"/>
      <c r="CH2194" s="212"/>
      <c r="CI2194" s="212"/>
      <c r="CJ2194" s="212"/>
      <c r="CL2194"/>
      <c r="CM2194"/>
      <c r="CQ2194" s="1"/>
      <c r="CR2194" s="152"/>
      <c r="CS2194" s="152"/>
      <c r="CT2194" s="212"/>
      <c r="CU2194" s="212"/>
      <c r="CV2194" s="212"/>
      <c r="CX2194"/>
      <c r="CY2194"/>
      <c r="CZ2194"/>
      <c r="DA2194"/>
      <c r="DB2194" s="1"/>
      <c r="DC2194" s="152"/>
      <c r="DD2194" s="152"/>
      <c r="DE2194" s="212"/>
      <c r="DF2194" s="212"/>
      <c r="DG2194" s="212"/>
      <c r="DK2194"/>
      <c r="DL2194"/>
      <c r="DM2194" s="1"/>
      <c r="DN2194" s="152"/>
      <c r="DO2194" s="152"/>
      <c r="DQ2194" s="212"/>
      <c r="DR2194" s="212"/>
      <c r="DV2194"/>
      <c r="DW2194"/>
      <c r="DX2194" s="1"/>
      <c r="DY2194" s="152"/>
      <c r="DZ2194" s="152"/>
      <c r="EB2194" s="212"/>
      <c r="EC2194" s="212"/>
      <c r="EJ2194" s="152"/>
      <c r="EK2194" s="152"/>
      <c r="EL2194" s="212"/>
      <c r="EM2194" s="212"/>
      <c r="EN2194" s="212"/>
      <c r="EO2194"/>
      <c r="EP2194"/>
      <c r="EQ2194"/>
      <c r="EU2194" s="152"/>
      <c r="EV2194" s="152"/>
      <c r="EW2194" s="212"/>
      <c r="EX2194" s="212"/>
      <c r="EY2194" s="212"/>
      <c r="EZ2194"/>
      <c r="FA2194"/>
      <c r="FB2194"/>
      <c r="FN2194"/>
      <c r="FO2194"/>
      <c r="FP2194"/>
      <c r="FQ2194"/>
      <c r="FR2194"/>
      <c r="FS2194"/>
      <c r="GD2194"/>
      <c r="GE2194"/>
      <c r="GF2194"/>
      <c r="GG2194"/>
      <c r="GH2194"/>
      <c r="GI2194"/>
      <c r="GU2194"/>
      <c r="GV2194"/>
      <c r="GW2194"/>
      <c r="GX2194"/>
      <c r="GY2194"/>
      <c r="HI2194"/>
      <c r="HK2194"/>
      <c r="HL2194"/>
      <c r="HM2194"/>
      <c r="HN2194"/>
      <c r="HO2194"/>
      <c r="HQ2194"/>
      <c r="HR2194"/>
      <c r="HS2194"/>
      <c r="HT2194"/>
    </row>
    <row r="2195" spans="47:228">
      <c r="AU2195" s="1"/>
      <c r="AV2195" s="152"/>
      <c r="AW2195" s="152"/>
      <c r="AX2195" s="212"/>
      <c r="AY2195" s="212"/>
      <c r="AZ2195" s="212"/>
      <c r="BA2195"/>
      <c r="BB2195"/>
      <c r="BC2195"/>
      <c r="BD2195"/>
      <c r="BE2195"/>
      <c r="BF2195" s="1"/>
      <c r="BG2195" s="152"/>
      <c r="BH2195" s="152"/>
      <c r="BI2195" s="212"/>
      <c r="BJ2195" s="212"/>
      <c r="BK2195" s="212"/>
      <c r="BM2195" s="1"/>
      <c r="BN2195" s="152"/>
      <c r="BO2195" s="152"/>
      <c r="BP2195" s="212"/>
      <c r="BQ2195" s="212"/>
      <c r="BR2195" s="212"/>
      <c r="BS2195"/>
      <c r="BT2195"/>
      <c r="BU2195"/>
      <c r="BX2195" s="1"/>
      <c r="BY2195" s="152"/>
      <c r="BZ2195" s="152"/>
      <c r="CA2195" s="212"/>
      <c r="CB2195" s="212"/>
      <c r="CC2195" s="212"/>
      <c r="CE2195" s="1"/>
      <c r="CF2195" s="290"/>
      <c r="CG2195" s="290"/>
      <c r="CH2195" s="212"/>
      <c r="CI2195" s="212"/>
      <c r="CJ2195" s="212"/>
      <c r="CL2195"/>
      <c r="CM2195"/>
      <c r="CQ2195" s="1"/>
      <c r="CR2195" s="152"/>
      <c r="CS2195" s="152"/>
      <c r="CT2195" s="212"/>
      <c r="CU2195" s="212"/>
      <c r="CV2195" s="212"/>
      <c r="CX2195"/>
      <c r="CY2195"/>
      <c r="CZ2195"/>
      <c r="DA2195"/>
      <c r="DB2195" s="1"/>
      <c r="DC2195" s="152"/>
      <c r="DD2195" s="152"/>
      <c r="DE2195" s="212"/>
      <c r="DF2195" s="212"/>
      <c r="DG2195" s="212"/>
      <c r="DK2195"/>
      <c r="DL2195"/>
      <c r="DM2195" s="1"/>
      <c r="DN2195" s="152"/>
      <c r="DO2195" s="152"/>
      <c r="DQ2195" s="212"/>
      <c r="DR2195" s="212"/>
      <c r="DV2195"/>
      <c r="DW2195"/>
      <c r="DX2195" s="1"/>
      <c r="DY2195" s="152"/>
      <c r="DZ2195" s="152"/>
      <c r="EB2195" s="212"/>
      <c r="EC2195" s="212"/>
      <c r="EJ2195" s="152"/>
      <c r="EK2195" s="152"/>
      <c r="EL2195" s="212"/>
      <c r="EM2195" s="212"/>
      <c r="EN2195" s="212"/>
      <c r="EO2195"/>
      <c r="EP2195"/>
      <c r="EQ2195"/>
      <c r="EU2195" s="152"/>
      <c r="EV2195" s="152"/>
      <c r="EW2195" s="212"/>
      <c r="EX2195" s="212"/>
      <c r="EY2195" s="212"/>
      <c r="EZ2195"/>
      <c r="FA2195"/>
      <c r="FB2195"/>
      <c r="FN2195"/>
      <c r="FO2195"/>
      <c r="FP2195"/>
      <c r="FQ2195"/>
      <c r="FR2195"/>
      <c r="FS2195"/>
      <c r="GD2195"/>
      <c r="GE2195"/>
      <c r="GF2195"/>
      <c r="GG2195"/>
      <c r="GH2195"/>
      <c r="GI2195"/>
      <c r="GU2195"/>
      <c r="GV2195"/>
      <c r="GW2195"/>
      <c r="GX2195"/>
      <c r="GY2195"/>
      <c r="HI2195"/>
      <c r="HK2195"/>
      <c r="HL2195"/>
      <c r="HM2195"/>
      <c r="HN2195"/>
      <c r="HO2195"/>
      <c r="HQ2195"/>
      <c r="HR2195"/>
      <c r="HS2195"/>
      <c r="HT2195"/>
    </row>
    <row r="2196" spans="47:228">
      <c r="AU2196" s="1"/>
      <c r="AV2196" s="152"/>
      <c r="AW2196" s="152"/>
      <c r="AX2196" s="212"/>
      <c r="AY2196" s="212"/>
      <c r="AZ2196" s="212"/>
      <c r="BA2196"/>
      <c r="BB2196"/>
      <c r="BC2196"/>
      <c r="BD2196"/>
      <c r="BE2196"/>
      <c r="BF2196" s="1"/>
      <c r="BG2196" s="152"/>
      <c r="BH2196" s="152"/>
      <c r="BI2196" s="212"/>
      <c r="BJ2196" s="212"/>
      <c r="BK2196" s="212"/>
      <c r="BM2196" s="1"/>
      <c r="BN2196" s="152"/>
      <c r="BO2196" s="152"/>
      <c r="BP2196" s="212"/>
      <c r="BQ2196" s="212"/>
      <c r="BR2196" s="212"/>
      <c r="BS2196"/>
      <c r="BT2196"/>
      <c r="BU2196"/>
      <c r="BX2196" s="1"/>
      <c r="BY2196" s="152"/>
      <c r="BZ2196" s="152"/>
      <c r="CA2196" s="212"/>
      <c r="CB2196" s="212"/>
      <c r="CC2196" s="212"/>
      <c r="CE2196" s="1"/>
      <c r="CF2196" s="290"/>
      <c r="CG2196" s="290"/>
      <c r="CH2196" s="212"/>
      <c r="CI2196" s="212"/>
      <c r="CJ2196" s="212"/>
      <c r="CL2196"/>
      <c r="CM2196"/>
      <c r="CQ2196" s="1"/>
      <c r="CR2196" s="152"/>
      <c r="CS2196" s="152"/>
      <c r="CT2196" s="212"/>
      <c r="CU2196" s="212"/>
      <c r="CV2196" s="212"/>
      <c r="CX2196"/>
      <c r="CY2196"/>
      <c r="CZ2196"/>
      <c r="DA2196"/>
      <c r="DB2196" s="1"/>
      <c r="DC2196" s="152"/>
      <c r="DD2196" s="152"/>
      <c r="DE2196" s="212"/>
      <c r="DF2196" s="212"/>
      <c r="DG2196" s="212"/>
      <c r="DK2196"/>
      <c r="DL2196"/>
      <c r="DM2196" s="1"/>
      <c r="DN2196" s="152"/>
      <c r="DO2196" s="152"/>
      <c r="DQ2196" s="212"/>
      <c r="DR2196" s="212"/>
      <c r="DV2196"/>
      <c r="DW2196"/>
      <c r="DX2196" s="1"/>
      <c r="DY2196" s="152"/>
      <c r="DZ2196" s="152"/>
      <c r="EB2196" s="212"/>
      <c r="EC2196" s="212"/>
      <c r="EJ2196" s="152"/>
      <c r="EK2196" s="152"/>
      <c r="EL2196" s="212"/>
      <c r="EM2196" s="212"/>
      <c r="EN2196" s="212"/>
      <c r="EO2196"/>
      <c r="EP2196"/>
      <c r="EQ2196"/>
      <c r="EU2196" s="152"/>
      <c r="EV2196" s="152"/>
      <c r="EW2196" s="212"/>
      <c r="EX2196" s="212"/>
      <c r="EY2196" s="212"/>
      <c r="EZ2196"/>
      <c r="FA2196"/>
      <c r="FB2196"/>
      <c r="FN2196"/>
      <c r="FO2196"/>
      <c r="FP2196"/>
      <c r="FQ2196"/>
      <c r="FR2196"/>
      <c r="FS2196"/>
      <c r="GD2196"/>
      <c r="GE2196"/>
      <c r="GF2196"/>
      <c r="GG2196"/>
      <c r="GH2196"/>
      <c r="GI2196"/>
      <c r="GU2196"/>
      <c r="GV2196"/>
      <c r="GW2196"/>
      <c r="GX2196"/>
      <c r="GY2196"/>
      <c r="HI2196"/>
      <c r="HK2196"/>
      <c r="HL2196"/>
      <c r="HM2196"/>
      <c r="HN2196"/>
      <c r="HO2196"/>
      <c r="HQ2196"/>
      <c r="HR2196"/>
      <c r="HS2196"/>
      <c r="HT2196"/>
    </row>
    <row r="2197" spans="47:228">
      <c r="AU2197" s="1"/>
      <c r="AV2197" s="152"/>
      <c r="AW2197" s="152"/>
      <c r="AX2197" s="212"/>
      <c r="AY2197" s="212"/>
      <c r="AZ2197" s="212"/>
      <c r="BA2197"/>
      <c r="BB2197"/>
      <c r="BC2197"/>
      <c r="BD2197"/>
      <c r="BE2197"/>
      <c r="BF2197" s="1"/>
      <c r="BG2197" s="152"/>
      <c r="BH2197" s="152"/>
      <c r="BI2197" s="212"/>
      <c r="BJ2197" s="212"/>
      <c r="BK2197" s="212"/>
      <c r="BM2197" s="1"/>
      <c r="BN2197" s="152"/>
      <c r="BO2197" s="152"/>
      <c r="BP2197" s="212"/>
      <c r="BQ2197" s="212"/>
      <c r="BR2197" s="212"/>
      <c r="BS2197"/>
      <c r="BT2197"/>
      <c r="BU2197"/>
      <c r="BX2197" s="1"/>
      <c r="BY2197" s="152"/>
      <c r="BZ2197" s="152"/>
      <c r="CA2197" s="212"/>
      <c r="CB2197" s="212"/>
      <c r="CC2197" s="212"/>
      <c r="CE2197" s="1"/>
      <c r="CF2197" s="290"/>
      <c r="CG2197" s="290"/>
      <c r="CH2197" s="212"/>
      <c r="CI2197" s="212"/>
      <c r="CJ2197" s="212"/>
      <c r="CL2197"/>
      <c r="CM2197"/>
      <c r="CQ2197" s="1"/>
      <c r="CR2197" s="152"/>
      <c r="CS2197" s="152"/>
      <c r="CT2197" s="212"/>
      <c r="CU2197" s="212"/>
      <c r="CV2197" s="212"/>
      <c r="CX2197"/>
      <c r="CY2197"/>
      <c r="CZ2197"/>
      <c r="DA2197"/>
      <c r="DB2197" s="1"/>
      <c r="DC2197" s="152"/>
      <c r="DD2197" s="152"/>
      <c r="DE2197" s="212"/>
      <c r="DF2197" s="212"/>
      <c r="DG2197" s="212"/>
      <c r="DK2197"/>
      <c r="DL2197"/>
      <c r="DM2197" s="1"/>
      <c r="DN2197" s="152"/>
      <c r="DO2197" s="152"/>
      <c r="DQ2197" s="212"/>
      <c r="DR2197" s="212"/>
      <c r="DV2197"/>
      <c r="DW2197"/>
      <c r="DX2197" s="1"/>
      <c r="DY2197" s="152"/>
      <c r="DZ2197" s="152"/>
      <c r="EB2197" s="212"/>
      <c r="EC2197" s="212"/>
      <c r="EJ2197" s="152"/>
      <c r="EK2197" s="152"/>
      <c r="EL2197" s="212"/>
      <c r="EM2197" s="212"/>
      <c r="EN2197" s="212"/>
      <c r="EO2197"/>
      <c r="EP2197"/>
      <c r="EQ2197"/>
      <c r="EU2197" s="152"/>
      <c r="EV2197" s="152"/>
      <c r="EW2197" s="212"/>
      <c r="EX2197" s="212"/>
      <c r="EY2197" s="212"/>
      <c r="EZ2197"/>
      <c r="FA2197"/>
      <c r="FB2197"/>
      <c r="FN2197"/>
      <c r="FO2197"/>
      <c r="FP2197"/>
      <c r="FQ2197"/>
      <c r="FR2197"/>
      <c r="FS2197"/>
      <c r="GD2197"/>
      <c r="GE2197"/>
      <c r="GF2197"/>
      <c r="GG2197"/>
      <c r="GH2197"/>
      <c r="GI2197"/>
      <c r="GU2197"/>
      <c r="GV2197"/>
      <c r="GW2197"/>
      <c r="GX2197"/>
      <c r="GY2197"/>
      <c r="HI2197"/>
      <c r="HK2197"/>
      <c r="HL2197"/>
      <c r="HM2197"/>
      <c r="HN2197"/>
      <c r="HO2197"/>
      <c r="HQ2197"/>
      <c r="HR2197"/>
      <c r="HS2197"/>
      <c r="HT2197"/>
    </row>
    <row r="2198" spans="47:228">
      <c r="AU2198" s="1"/>
      <c r="AV2198" s="152"/>
      <c r="AW2198" s="152"/>
      <c r="AX2198" s="212"/>
      <c r="AY2198" s="212"/>
      <c r="AZ2198" s="212"/>
      <c r="BA2198"/>
      <c r="BB2198"/>
      <c r="BC2198"/>
      <c r="BD2198"/>
      <c r="BE2198"/>
      <c r="BF2198" s="1"/>
      <c r="BG2198" s="152"/>
      <c r="BH2198" s="152"/>
      <c r="BI2198" s="212"/>
      <c r="BJ2198" s="212"/>
      <c r="BK2198" s="212"/>
      <c r="BM2198" s="1"/>
      <c r="BN2198" s="152"/>
      <c r="BO2198" s="152"/>
      <c r="BP2198" s="212"/>
      <c r="BQ2198" s="212"/>
      <c r="BR2198" s="212"/>
      <c r="BS2198"/>
      <c r="BT2198"/>
      <c r="BU2198"/>
      <c r="BX2198" s="1"/>
      <c r="BY2198" s="152"/>
      <c r="BZ2198" s="152"/>
      <c r="CA2198" s="212"/>
      <c r="CB2198" s="212"/>
      <c r="CC2198" s="212"/>
      <c r="CE2198" s="1"/>
      <c r="CF2198" s="290"/>
      <c r="CG2198" s="290"/>
      <c r="CH2198" s="212"/>
      <c r="CI2198" s="212"/>
      <c r="CJ2198" s="212"/>
      <c r="CL2198"/>
      <c r="CM2198"/>
      <c r="CQ2198" s="1"/>
      <c r="CR2198" s="152"/>
      <c r="CS2198" s="152"/>
      <c r="CT2198" s="212"/>
      <c r="CU2198" s="212"/>
      <c r="CV2198" s="212"/>
      <c r="CX2198"/>
      <c r="CY2198"/>
      <c r="CZ2198"/>
      <c r="DA2198"/>
      <c r="DB2198" s="1"/>
      <c r="DC2198" s="152"/>
      <c r="DD2198" s="152"/>
      <c r="DE2198" s="212"/>
      <c r="DF2198" s="212"/>
      <c r="DG2198" s="212"/>
      <c r="DK2198"/>
      <c r="DL2198"/>
      <c r="DM2198" s="1"/>
      <c r="DN2198" s="152"/>
      <c r="DO2198" s="152"/>
      <c r="DQ2198" s="212"/>
      <c r="DR2198" s="212"/>
      <c r="DV2198"/>
      <c r="DW2198"/>
      <c r="DX2198" s="1"/>
      <c r="DY2198" s="152"/>
      <c r="DZ2198" s="152"/>
      <c r="EB2198" s="212"/>
      <c r="EC2198" s="212"/>
      <c r="EJ2198" s="152"/>
      <c r="EK2198" s="152"/>
      <c r="EL2198" s="212"/>
      <c r="EM2198" s="212"/>
      <c r="EN2198" s="212"/>
      <c r="EO2198"/>
      <c r="EP2198"/>
      <c r="EQ2198"/>
      <c r="EU2198" s="152"/>
      <c r="EV2198" s="152"/>
      <c r="EW2198" s="212"/>
      <c r="EX2198" s="212"/>
      <c r="EY2198" s="212"/>
      <c r="EZ2198"/>
      <c r="FA2198"/>
      <c r="FB2198"/>
      <c r="FN2198"/>
      <c r="FO2198"/>
      <c r="FP2198"/>
      <c r="FQ2198"/>
      <c r="FR2198"/>
      <c r="FS2198"/>
      <c r="GD2198"/>
      <c r="GE2198"/>
      <c r="GF2198"/>
      <c r="GG2198"/>
      <c r="GH2198"/>
      <c r="GI2198"/>
      <c r="GU2198"/>
      <c r="GV2198"/>
      <c r="GW2198"/>
      <c r="GX2198"/>
      <c r="GY2198"/>
      <c r="HI2198"/>
      <c r="HK2198"/>
      <c r="HL2198"/>
      <c r="HM2198"/>
      <c r="HN2198"/>
      <c r="HO2198"/>
      <c r="HQ2198"/>
      <c r="HR2198"/>
      <c r="HS2198"/>
      <c r="HT2198"/>
    </row>
    <row r="2199" spans="47:228">
      <c r="AU2199" s="1"/>
      <c r="AV2199" s="152"/>
      <c r="AW2199" s="152"/>
      <c r="AX2199" s="212"/>
      <c r="AY2199" s="212"/>
      <c r="AZ2199" s="212"/>
      <c r="BA2199"/>
      <c r="BB2199"/>
      <c r="BC2199"/>
      <c r="BD2199"/>
      <c r="BE2199"/>
      <c r="BF2199" s="1"/>
      <c r="BG2199" s="152"/>
      <c r="BH2199" s="152"/>
      <c r="BI2199" s="212"/>
      <c r="BJ2199" s="212"/>
      <c r="BK2199" s="212"/>
      <c r="BM2199" s="1"/>
      <c r="BN2199" s="152"/>
      <c r="BO2199" s="152"/>
      <c r="BP2199" s="212"/>
      <c r="BQ2199" s="212"/>
      <c r="BR2199" s="212"/>
      <c r="BS2199"/>
      <c r="BT2199"/>
      <c r="BU2199"/>
      <c r="BX2199" s="1"/>
      <c r="BY2199" s="152"/>
      <c r="BZ2199" s="152"/>
      <c r="CA2199" s="212"/>
      <c r="CB2199" s="212"/>
      <c r="CC2199" s="212"/>
      <c r="CE2199" s="1"/>
      <c r="CF2199" s="290"/>
      <c r="CG2199" s="290"/>
      <c r="CH2199" s="212"/>
      <c r="CI2199" s="212"/>
      <c r="CJ2199" s="212"/>
      <c r="CL2199"/>
      <c r="CM2199"/>
      <c r="CQ2199" s="1"/>
      <c r="CR2199" s="152"/>
      <c r="CS2199" s="152"/>
      <c r="CT2199" s="212"/>
      <c r="CU2199" s="212"/>
      <c r="CV2199" s="212"/>
      <c r="CX2199"/>
      <c r="CY2199"/>
      <c r="CZ2199"/>
      <c r="DA2199"/>
      <c r="DB2199" s="1"/>
      <c r="DC2199" s="152"/>
      <c r="DD2199" s="152"/>
      <c r="DE2199" s="212"/>
      <c r="DF2199" s="212"/>
      <c r="DG2199" s="212"/>
      <c r="DK2199"/>
      <c r="DL2199"/>
      <c r="DM2199" s="1"/>
      <c r="DN2199" s="152"/>
      <c r="DO2199" s="152"/>
      <c r="DQ2199" s="212"/>
      <c r="DR2199" s="212"/>
      <c r="DV2199"/>
      <c r="DW2199"/>
      <c r="DX2199" s="1"/>
      <c r="DY2199" s="152"/>
      <c r="DZ2199" s="152"/>
      <c r="EB2199" s="212"/>
      <c r="EC2199" s="212"/>
      <c r="EJ2199" s="152"/>
      <c r="EK2199" s="152"/>
      <c r="EL2199" s="212"/>
      <c r="EM2199" s="212"/>
      <c r="EN2199" s="212"/>
      <c r="EO2199"/>
      <c r="EP2199"/>
      <c r="EQ2199"/>
      <c r="EU2199" s="152"/>
      <c r="EV2199" s="152"/>
      <c r="EW2199" s="212"/>
      <c r="EX2199" s="212"/>
      <c r="EY2199" s="212"/>
      <c r="EZ2199"/>
      <c r="FA2199"/>
      <c r="FB2199"/>
      <c r="FN2199"/>
      <c r="FO2199"/>
      <c r="FP2199"/>
      <c r="FQ2199"/>
      <c r="FR2199"/>
      <c r="FS2199"/>
      <c r="GD2199"/>
      <c r="GE2199"/>
      <c r="GF2199"/>
      <c r="GG2199"/>
      <c r="GH2199"/>
      <c r="GI2199"/>
      <c r="GU2199"/>
      <c r="GV2199"/>
      <c r="GW2199"/>
      <c r="GX2199"/>
      <c r="GY2199"/>
      <c r="HI2199"/>
      <c r="HK2199"/>
      <c r="HL2199"/>
      <c r="HM2199"/>
      <c r="HN2199"/>
      <c r="HO2199"/>
      <c r="HQ2199"/>
      <c r="HR2199"/>
      <c r="HS2199"/>
      <c r="HT2199"/>
    </row>
    <row r="2200" spans="47:228">
      <c r="AU2200" s="1"/>
      <c r="AV2200" s="152"/>
      <c r="AW2200" s="152"/>
      <c r="AX2200" s="212"/>
      <c r="AY2200" s="212"/>
      <c r="AZ2200" s="212"/>
      <c r="BA2200"/>
      <c r="BB2200"/>
      <c r="BC2200"/>
      <c r="BD2200"/>
      <c r="BE2200"/>
      <c r="BF2200" s="1"/>
      <c r="BG2200" s="152"/>
      <c r="BH2200" s="152"/>
      <c r="BI2200" s="212"/>
      <c r="BJ2200" s="212"/>
      <c r="BK2200" s="212"/>
      <c r="BM2200" s="1"/>
      <c r="BN2200" s="152"/>
      <c r="BO2200" s="152"/>
      <c r="BP2200" s="212"/>
      <c r="BQ2200" s="212"/>
      <c r="BR2200" s="212"/>
      <c r="BS2200"/>
      <c r="BT2200"/>
      <c r="BU2200"/>
      <c r="BX2200" s="1"/>
      <c r="BY2200" s="152"/>
      <c r="BZ2200" s="152"/>
      <c r="CA2200" s="212"/>
      <c r="CB2200" s="212"/>
      <c r="CC2200" s="212"/>
      <c r="CE2200" s="1"/>
      <c r="CF2200" s="290"/>
      <c r="CG2200" s="290"/>
      <c r="CH2200" s="212"/>
      <c r="CI2200" s="212"/>
      <c r="CJ2200" s="212"/>
      <c r="CL2200"/>
      <c r="CM2200"/>
      <c r="CQ2200" s="1"/>
      <c r="CR2200" s="152"/>
      <c r="CS2200" s="152"/>
      <c r="CT2200" s="212"/>
      <c r="CU2200" s="212"/>
      <c r="CV2200" s="212"/>
      <c r="CX2200"/>
      <c r="CY2200"/>
      <c r="CZ2200"/>
      <c r="DA2200"/>
      <c r="DB2200" s="1"/>
      <c r="DC2200" s="152"/>
      <c r="DD2200" s="152"/>
      <c r="DE2200" s="212"/>
      <c r="DF2200" s="212"/>
      <c r="DG2200" s="212"/>
      <c r="DK2200"/>
      <c r="DL2200"/>
      <c r="DM2200" s="1"/>
      <c r="DN2200" s="152"/>
      <c r="DO2200" s="152"/>
      <c r="DQ2200" s="212"/>
      <c r="DR2200" s="212"/>
      <c r="DV2200"/>
      <c r="DW2200"/>
      <c r="DX2200" s="1"/>
      <c r="DY2200" s="152"/>
      <c r="DZ2200" s="152"/>
      <c r="EB2200" s="212"/>
      <c r="EC2200" s="212"/>
      <c r="EJ2200" s="152"/>
      <c r="EK2200" s="152"/>
      <c r="EL2200" s="212"/>
      <c r="EM2200" s="212"/>
      <c r="EN2200" s="212"/>
      <c r="EO2200"/>
      <c r="EP2200"/>
      <c r="EQ2200"/>
      <c r="EU2200" s="152"/>
      <c r="EV2200" s="152"/>
      <c r="EW2200" s="212"/>
      <c r="EX2200" s="212"/>
      <c r="EY2200" s="212"/>
      <c r="EZ2200"/>
      <c r="FA2200"/>
      <c r="FB2200"/>
      <c r="FN2200"/>
      <c r="FO2200"/>
      <c r="FP2200"/>
      <c r="FQ2200"/>
      <c r="FR2200"/>
      <c r="FS2200"/>
      <c r="GD2200"/>
      <c r="GE2200"/>
      <c r="GF2200"/>
      <c r="GG2200"/>
      <c r="GH2200"/>
      <c r="GI2200"/>
      <c r="GU2200"/>
      <c r="GV2200"/>
      <c r="GW2200"/>
      <c r="GX2200"/>
      <c r="GY2200"/>
      <c r="HI2200"/>
      <c r="HK2200"/>
      <c r="HL2200"/>
      <c r="HM2200"/>
      <c r="HN2200"/>
      <c r="HO2200"/>
      <c r="HQ2200"/>
      <c r="HR2200"/>
      <c r="HS2200"/>
      <c r="HT2200"/>
    </row>
    <row r="2201" spans="47:228">
      <c r="AU2201" s="1"/>
      <c r="AV2201" s="152"/>
      <c r="AW2201" s="152"/>
      <c r="AX2201" s="212"/>
      <c r="AY2201" s="212"/>
      <c r="AZ2201" s="212"/>
      <c r="BA2201"/>
      <c r="BB2201"/>
      <c r="BC2201"/>
      <c r="BD2201"/>
      <c r="BE2201"/>
      <c r="BF2201" s="1"/>
      <c r="BG2201" s="152"/>
      <c r="BH2201" s="152"/>
      <c r="BI2201" s="212"/>
      <c r="BJ2201" s="212"/>
      <c r="BK2201" s="212"/>
      <c r="BM2201" s="1"/>
      <c r="BN2201" s="152"/>
      <c r="BO2201" s="152"/>
      <c r="BP2201" s="212"/>
      <c r="BQ2201" s="212"/>
      <c r="BR2201" s="212"/>
      <c r="BS2201"/>
      <c r="BT2201"/>
      <c r="BU2201"/>
      <c r="BX2201" s="1"/>
      <c r="BY2201" s="152"/>
      <c r="BZ2201" s="152"/>
      <c r="CA2201" s="212"/>
      <c r="CB2201" s="212"/>
      <c r="CC2201" s="212"/>
      <c r="CE2201" s="1"/>
      <c r="CF2201" s="290"/>
      <c r="CG2201" s="290"/>
      <c r="CH2201" s="212"/>
      <c r="CI2201" s="212"/>
      <c r="CJ2201" s="212"/>
      <c r="CL2201"/>
      <c r="CM2201"/>
      <c r="CQ2201" s="1"/>
      <c r="CR2201" s="152"/>
      <c r="CS2201" s="152"/>
      <c r="CT2201" s="212"/>
      <c r="CU2201" s="212"/>
      <c r="CV2201" s="212"/>
      <c r="CX2201"/>
      <c r="CY2201"/>
      <c r="CZ2201"/>
      <c r="DA2201"/>
      <c r="DB2201" s="1"/>
      <c r="DC2201" s="152"/>
      <c r="DD2201" s="152"/>
      <c r="DE2201" s="212"/>
      <c r="DF2201" s="212"/>
      <c r="DG2201" s="212"/>
      <c r="DK2201"/>
      <c r="DL2201"/>
      <c r="DM2201" s="1"/>
      <c r="DN2201" s="152"/>
      <c r="DO2201" s="152"/>
      <c r="DQ2201" s="212"/>
      <c r="DR2201" s="212"/>
      <c r="DV2201"/>
      <c r="DW2201"/>
      <c r="DX2201" s="1"/>
      <c r="DY2201" s="152"/>
      <c r="DZ2201" s="152"/>
      <c r="EB2201" s="212"/>
      <c r="EC2201" s="212"/>
      <c r="EJ2201" s="152"/>
      <c r="EK2201" s="152"/>
      <c r="EL2201" s="212"/>
      <c r="EM2201" s="212"/>
      <c r="EN2201" s="212"/>
      <c r="EO2201"/>
      <c r="EP2201"/>
      <c r="EQ2201"/>
      <c r="EU2201" s="152"/>
      <c r="EV2201" s="152"/>
      <c r="EW2201" s="212"/>
      <c r="EX2201" s="212"/>
      <c r="EY2201" s="212"/>
      <c r="EZ2201"/>
      <c r="FA2201"/>
      <c r="FB2201"/>
      <c r="FN2201"/>
      <c r="FO2201"/>
      <c r="FP2201"/>
      <c r="FQ2201"/>
      <c r="FR2201"/>
      <c r="FS2201"/>
      <c r="GD2201"/>
      <c r="GE2201"/>
      <c r="GF2201"/>
      <c r="GG2201"/>
      <c r="GH2201"/>
      <c r="GI2201"/>
      <c r="GU2201"/>
      <c r="GV2201"/>
      <c r="GW2201"/>
      <c r="GX2201"/>
      <c r="GY2201"/>
      <c r="HI2201"/>
      <c r="HK2201"/>
      <c r="HL2201"/>
      <c r="HM2201"/>
      <c r="HN2201"/>
      <c r="HO2201"/>
      <c r="HQ2201"/>
      <c r="HR2201"/>
      <c r="HS2201"/>
      <c r="HT2201"/>
    </row>
    <row r="2202" spans="47:228">
      <c r="AU2202" s="1"/>
      <c r="AV2202" s="152"/>
      <c r="AW2202" s="152"/>
      <c r="AX2202" s="212"/>
      <c r="AY2202" s="212"/>
      <c r="AZ2202" s="212"/>
      <c r="BA2202"/>
      <c r="BB2202"/>
      <c r="BC2202"/>
      <c r="BD2202"/>
      <c r="BE2202"/>
      <c r="BF2202" s="1"/>
      <c r="BG2202" s="152"/>
      <c r="BH2202" s="152"/>
      <c r="BI2202" s="212"/>
      <c r="BJ2202" s="212"/>
      <c r="BK2202" s="212"/>
      <c r="BM2202" s="1"/>
      <c r="BN2202" s="152"/>
      <c r="BO2202" s="152"/>
      <c r="BP2202" s="212"/>
      <c r="BQ2202" s="212"/>
      <c r="BR2202" s="212"/>
      <c r="BS2202"/>
      <c r="BT2202"/>
      <c r="BU2202"/>
      <c r="BX2202" s="1"/>
      <c r="BY2202" s="152"/>
      <c r="BZ2202" s="152"/>
      <c r="CA2202" s="212"/>
      <c r="CB2202" s="212"/>
      <c r="CC2202" s="212"/>
      <c r="CE2202" s="1"/>
      <c r="CF2202" s="290"/>
      <c r="CG2202" s="290"/>
      <c r="CH2202" s="212"/>
      <c r="CI2202" s="212"/>
      <c r="CJ2202" s="212"/>
      <c r="CL2202"/>
      <c r="CM2202"/>
      <c r="CQ2202" s="1"/>
      <c r="CR2202" s="152"/>
      <c r="CS2202" s="152"/>
      <c r="CT2202" s="212"/>
      <c r="CU2202" s="212"/>
      <c r="CV2202" s="212"/>
      <c r="CX2202"/>
      <c r="CY2202"/>
      <c r="CZ2202"/>
      <c r="DA2202"/>
      <c r="DB2202" s="1"/>
      <c r="DC2202" s="152"/>
      <c r="DD2202" s="152"/>
      <c r="DE2202" s="212"/>
      <c r="DF2202" s="212"/>
      <c r="DG2202" s="212"/>
      <c r="DK2202"/>
      <c r="DL2202"/>
      <c r="DM2202" s="1"/>
      <c r="DN2202" s="152"/>
      <c r="DO2202" s="152"/>
      <c r="DQ2202" s="212"/>
      <c r="DR2202" s="212"/>
      <c r="DV2202"/>
      <c r="DW2202"/>
      <c r="DX2202" s="1"/>
      <c r="DY2202" s="152"/>
      <c r="DZ2202" s="152"/>
      <c r="EB2202" s="212"/>
      <c r="EC2202" s="212"/>
      <c r="EJ2202" s="152"/>
      <c r="EK2202" s="152"/>
      <c r="EL2202" s="212"/>
      <c r="EM2202" s="212"/>
      <c r="EN2202" s="212"/>
      <c r="EO2202"/>
      <c r="EP2202"/>
      <c r="EQ2202"/>
      <c r="EU2202" s="152"/>
      <c r="EV2202" s="152"/>
      <c r="EW2202" s="212"/>
      <c r="EX2202" s="212"/>
      <c r="EY2202" s="212"/>
      <c r="EZ2202"/>
      <c r="FA2202"/>
      <c r="FB2202"/>
      <c r="FN2202"/>
      <c r="FO2202"/>
      <c r="FP2202"/>
      <c r="FQ2202"/>
      <c r="FR2202"/>
      <c r="FS2202"/>
      <c r="GD2202"/>
      <c r="GE2202"/>
      <c r="GF2202"/>
      <c r="GG2202"/>
      <c r="GH2202"/>
      <c r="GI2202"/>
      <c r="GU2202"/>
      <c r="GV2202"/>
      <c r="GW2202"/>
      <c r="GX2202"/>
      <c r="GY2202"/>
      <c r="HI2202"/>
      <c r="HK2202"/>
      <c r="HL2202"/>
      <c r="HM2202"/>
      <c r="HN2202"/>
      <c r="HO2202"/>
      <c r="HQ2202"/>
      <c r="HR2202"/>
      <c r="HS2202"/>
      <c r="HT2202"/>
    </row>
    <row r="2203" spans="47:228">
      <c r="AU2203" s="1"/>
      <c r="AV2203" s="152"/>
      <c r="AW2203" s="152"/>
      <c r="AX2203" s="212"/>
      <c r="AY2203" s="212"/>
      <c r="AZ2203" s="212"/>
      <c r="BA2203"/>
      <c r="BB2203"/>
      <c r="BC2203"/>
      <c r="BD2203"/>
      <c r="BE2203"/>
      <c r="BF2203" s="1"/>
      <c r="BG2203" s="152"/>
      <c r="BH2203" s="152"/>
      <c r="BI2203" s="212"/>
      <c r="BJ2203" s="212"/>
      <c r="BK2203" s="212"/>
      <c r="BM2203" s="1"/>
      <c r="BN2203" s="152"/>
      <c r="BO2203" s="152"/>
      <c r="BP2203" s="212"/>
      <c r="BQ2203" s="212"/>
      <c r="BR2203" s="212"/>
      <c r="BS2203"/>
      <c r="BT2203"/>
      <c r="BU2203"/>
      <c r="BX2203" s="1"/>
      <c r="BY2203" s="152"/>
      <c r="BZ2203" s="152"/>
      <c r="CA2203" s="212"/>
      <c r="CB2203" s="212"/>
      <c r="CC2203" s="212"/>
      <c r="CE2203" s="1"/>
      <c r="CF2203" s="290"/>
      <c r="CG2203" s="290"/>
      <c r="CH2203" s="212"/>
      <c r="CI2203" s="212"/>
      <c r="CJ2203" s="212"/>
      <c r="CL2203"/>
      <c r="CM2203"/>
      <c r="CQ2203" s="1"/>
      <c r="CR2203" s="152"/>
      <c r="CS2203" s="152"/>
      <c r="CT2203" s="212"/>
      <c r="CU2203" s="212"/>
      <c r="CV2203" s="212"/>
      <c r="CX2203"/>
      <c r="CY2203"/>
      <c r="CZ2203"/>
      <c r="DA2203"/>
      <c r="DB2203" s="1"/>
      <c r="DC2203" s="152"/>
      <c r="DD2203" s="152"/>
      <c r="DE2203" s="212"/>
      <c r="DF2203" s="212"/>
      <c r="DG2203" s="212"/>
      <c r="DK2203"/>
      <c r="DL2203"/>
      <c r="DM2203" s="1"/>
      <c r="DN2203" s="152"/>
      <c r="DO2203" s="152"/>
      <c r="DQ2203" s="212"/>
      <c r="DR2203" s="212"/>
      <c r="DV2203"/>
      <c r="DW2203"/>
      <c r="DX2203" s="1"/>
      <c r="DY2203" s="152"/>
      <c r="DZ2203" s="152"/>
      <c r="EB2203" s="212"/>
      <c r="EC2203" s="212"/>
      <c r="EJ2203" s="152"/>
      <c r="EK2203" s="152"/>
      <c r="EL2203" s="212"/>
      <c r="EM2203" s="212"/>
      <c r="EN2203" s="212"/>
      <c r="EO2203"/>
      <c r="EP2203"/>
      <c r="EQ2203"/>
      <c r="EU2203" s="152"/>
      <c r="EV2203" s="152"/>
      <c r="EW2203" s="212"/>
      <c r="EX2203" s="212"/>
      <c r="EY2203" s="212"/>
      <c r="EZ2203"/>
      <c r="FA2203"/>
      <c r="FB2203"/>
      <c r="FN2203"/>
      <c r="FO2203"/>
      <c r="FP2203"/>
      <c r="FQ2203"/>
      <c r="FR2203"/>
      <c r="FS2203"/>
      <c r="GD2203"/>
      <c r="GE2203"/>
      <c r="GF2203"/>
      <c r="GG2203"/>
      <c r="GH2203"/>
      <c r="GI2203"/>
      <c r="GU2203"/>
      <c r="GV2203"/>
      <c r="GW2203"/>
      <c r="GX2203"/>
      <c r="GY2203"/>
      <c r="HI2203"/>
      <c r="HK2203"/>
      <c r="HL2203"/>
      <c r="HM2203"/>
      <c r="HN2203"/>
      <c r="HO2203"/>
      <c r="HQ2203"/>
      <c r="HR2203"/>
      <c r="HS2203"/>
      <c r="HT2203"/>
    </row>
    <row r="2204" spans="47:228">
      <c r="AU2204" s="1"/>
      <c r="AV2204" s="152"/>
      <c r="AW2204" s="152"/>
      <c r="AX2204" s="212"/>
      <c r="AY2204" s="212"/>
      <c r="AZ2204" s="212"/>
      <c r="BA2204"/>
      <c r="BB2204"/>
      <c r="BC2204"/>
      <c r="BD2204"/>
      <c r="BE2204"/>
      <c r="BF2204" s="1"/>
      <c r="BG2204" s="152"/>
      <c r="BH2204" s="152"/>
      <c r="BI2204" s="212"/>
      <c r="BJ2204" s="212"/>
      <c r="BK2204" s="212"/>
      <c r="BM2204" s="1"/>
      <c r="BN2204" s="152"/>
      <c r="BO2204" s="152"/>
      <c r="BP2204" s="212"/>
      <c r="BQ2204" s="212"/>
      <c r="BR2204" s="212"/>
      <c r="BS2204"/>
      <c r="BT2204"/>
      <c r="BU2204"/>
      <c r="BX2204" s="1"/>
      <c r="BY2204" s="152"/>
      <c r="BZ2204" s="152"/>
      <c r="CA2204" s="212"/>
      <c r="CB2204" s="212"/>
      <c r="CC2204" s="212"/>
      <c r="CE2204" s="1"/>
      <c r="CF2204" s="290"/>
      <c r="CG2204" s="290"/>
      <c r="CH2204" s="212"/>
      <c r="CI2204" s="212"/>
      <c r="CJ2204" s="212"/>
      <c r="CL2204"/>
      <c r="CM2204"/>
      <c r="CQ2204" s="1"/>
      <c r="CR2204" s="152"/>
      <c r="CS2204" s="152"/>
      <c r="CT2204" s="212"/>
      <c r="CU2204" s="212"/>
      <c r="CV2204" s="212"/>
      <c r="CX2204"/>
      <c r="CY2204"/>
      <c r="CZ2204"/>
      <c r="DA2204"/>
      <c r="DB2204" s="1"/>
      <c r="DC2204" s="152"/>
      <c r="DD2204" s="152"/>
      <c r="DE2204" s="212"/>
      <c r="DF2204" s="212"/>
      <c r="DG2204" s="212"/>
      <c r="DK2204"/>
      <c r="DL2204"/>
      <c r="DM2204" s="1"/>
      <c r="DN2204" s="152"/>
      <c r="DO2204" s="152"/>
      <c r="DQ2204" s="212"/>
      <c r="DR2204" s="212"/>
      <c r="DV2204"/>
      <c r="DW2204"/>
      <c r="DX2204" s="1"/>
      <c r="DY2204" s="152"/>
      <c r="DZ2204" s="152"/>
      <c r="EB2204" s="212"/>
      <c r="EC2204" s="212"/>
      <c r="EJ2204" s="152"/>
      <c r="EK2204" s="152"/>
      <c r="EL2204" s="212"/>
      <c r="EM2204" s="212"/>
      <c r="EN2204" s="212"/>
      <c r="EO2204"/>
      <c r="EP2204"/>
      <c r="EQ2204"/>
      <c r="EU2204" s="152"/>
      <c r="EV2204" s="152"/>
      <c r="EW2204" s="212"/>
      <c r="EX2204" s="212"/>
      <c r="EY2204" s="212"/>
      <c r="EZ2204"/>
      <c r="FA2204"/>
      <c r="FB2204"/>
      <c r="FN2204"/>
      <c r="FO2204"/>
      <c r="FP2204"/>
      <c r="FQ2204"/>
      <c r="FR2204"/>
      <c r="FS2204"/>
      <c r="GD2204"/>
      <c r="GE2204"/>
      <c r="GF2204"/>
      <c r="GG2204"/>
      <c r="GH2204"/>
      <c r="GI2204"/>
      <c r="GU2204"/>
      <c r="GV2204"/>
      <c r="GW2204"/>
      <c r="GX2204"/>
      <c r="GY2204"/>
      <c r="HI2204"/>
      <c r="HK2204"/>
      <c r="HL2204"/>
      <c r="HM2204"/>
      <c r="HN2204"/>
      <c r="HO2204"/>
      <c r="HQ2204"/>
      <c r="HR2204"/>
      <c r="HS2204"/>
      <c r="HT2204"/>
    </row>
    <row r="2205" spans="47:228">
      <c r="AU2205" s="1"/>
      <c r="AV2205" s="152"/>
      <c r="AW2205" s="152"/>
      <c r="AX2205" s="212"/>
      <c r="AY2205" s="212"/>
      <c r="AZ2205" s="212"/>
      <c r="BA2205"/>
      <c r="BB2205"/>
      <c r="BC2205"/>
      <c r="BD2205"/>
      <c r="BE2205"/>
      <c r="BF2205" s="1"/>
      <c r="BG2205" s="152"/>
      <c r="BH2205" s="152"/>
      <c r="BI2205" s="212"/>
      <c r="BJ2205" s="212"/>
      <c r="BK2205" s="212"/>
      <c r="BM2205" s="1"/>
      <c r="BN2205" s="152"/>
      <c r="BO2205" s="152"/>
      <c r="BP2205" s="212"/>
      <c r="BQ2205" s="212"/>
      <c r="BR2205" s="212"/>
      <c r="BS2205"/>
      <c r="BT2205"/>
      <c r="BU2205"/>
      <c r="BX2205" s="1"/>
      <c r="BY2205" s="152"/>
      <c r="BZ2205" s="152"/>
      <c r="CA2205" s="212"/>
      <c r="CB2205" s="212"/>
      <c r="CC2205" s="212"/>
      <c r="CE2205" s="1"/>
      <c r="CF2205" s="290"/>
      <c r="CG2205" s="290"/>
      <c r="CH2205" s="212"/>
      <c r="CI2205" s="212"/>
      <c r="CJ2205" s="212"/>
      <c r="CL2205"/>
      <c r="CM2205"/>
      <c r="CQ2205" s="1"/>
      <c r="CR2205" s="152"/>
      <c r="CS2205" s="152"/>
      <c r="CT2205" s="212"/>
      <c r="CU2205" s="212"/>
      <c r="CV2205" s="212"/>
      <c r="CX2205"/>
      <c r="CY2205"/>
      <c r="CZ2205"/>
      <c r="DA2205"/>
      <c r="DB2205" s="1"/>
      <c r="DC2205" s="152"/>
      <c r="DD2205" s="152"/>
      <c r="DE2205" s="212"/>
      <c r="DF2205" s="212"/>
      <c r="DG2205" s="212"/>
      <c r="DK2205"/>
      <c r="DL2205"/>
      <c r="DM2205" s="1"/>
      <c r="DN2205" s="152"/>
      <c r="DO2205" s="152"/>
      <c r="DQ2205" s="212"/>
      <c r="DR2205" s="212"/>
      <c r="DV2205"/>
      <c r="DW2205"/>
      <c r="DX2205" s="1"/>
      <c r="DY2205" s="152"/>
      <c r="DZ2205" s="152"/>
      <c r="EB2205" s="212"/>
      <c r="EC2205" s="212"/>
      <c r="EJ2205" s="152"/>
      <c r="EK2205" s="152"/>
      <c r="EL2205" s="212"/>
      <c r="EM2205" s="212"/>
      <c r="EN2205" s="212"/>
      <c r="EO2205"/>
      <c r="EP2205"/>
      <c r="EQ2205"/>
      <c r="EU2205" s="152"/>
      <c r="EV2205" s="152"/>
      <c r="EW2205" s="212"/>
      <c r="EX2205" s="212"/>
      <c r="EY2205" s="212"/>
      <c r="EZ2205"/>
      <c r="FA2205"/>
      <c r="FB2205"/>
      <c r="FN2205"/>
      <c r="FO2205"/>
      <c r="FP2205"/>
      <c r="FQ2205"/>
      <c r="FR2205"/>
      <c r="FS2205"/>
      <c r="GD2205"/>
      <c r="GE2205"/>
      <c r="GF2205"/>
      <c r="GG2205"/>
      <c r="GH2205"/>
      <c r="GI2205"/>
      <c r="GU2205"/>
      <c r="GV2205"/>
      <c r="GW2205"/>
      <c r="GX2205"/>
      <c r="GY2205"/>
      <c r="HI2205"/>
      <c r="HK2205"/>
      <c r="HL2205"/>
      <c r="HM2205"/>
      <c r="HN2205"/>
      <c r="HO2205"/>
      <c r="HQ2205"/>
      <c r="HR2205"/>
      <c r="HS2205"/>
      <c r="HT2205"/>
    </row>
    <row r="2206" spans="47:228">
      <c r="AU2206" s="1"/>
      <c r="AV2206" s="152"/>
      <c r="AW2206" s="152"/>
      <c r="AX2206" s="212"/>
      <c r="AY2206" s="212"/>
      <c r="AZ2206" s="212"/>
      <c r="BA2206"/>
      <c r="BB2206"/>
      <c r="BC2206"/>
      <c r="BD2206"/>
      <c r="BE2206"/>
      <c r="BF2206" s="1"/>
      <c r="BG2206" s="152"/>
      <c r="BH2206" s="152"/>
      <c r="BI2206" s="212"/>
      <c r="BJ2206" s="212"/>
      <c r="BK2206" s="212"/>
      <c r="BM2206" s="1"/>
      <c r="BN2206" s="152"/>
      <c r="BO2206" s="152"/>
      <c r="BP2206" s="212"/>
      <c r="BQ2206" s="212"/>
      <c r="BR2206" s="212"/>
      <c r="BS2206"/>
      <c r="BT2206"/>
      <c r="BU2206"/>
      <c r="BX2206" s="1"/>
      <c r="BY2206" s="152"/>
      <c r="BZ2206" s="152"/>
      <c r="CA2206" s="212"/>
      <c r="CB2206" s="212"/>
      <c r="CC2206" s="212"/>
      <c r="CE2206" s="1"/>
      <c r="CF2206" s="290"/>
      <c r="CG2206" s="290"/>
      <c r="CH2206" s="212"/>
      <c r="CI2206" s="212"/>
      <c r="CJ2206" s="212"/>
      <c r="CL2206"/>
      <c r="CM2206"/>
      <c r="CQ2206" s="1"/>
      <c r="CR2206" s="152"/>
      <c r="CS2206" s="152"/>
      <c r="CT2206" s="212"/>
      <c r="CU2206" s="212"/>
      <c r="CV2206" s="212"/>
      <c r="CX2206"/>
      <c r="CY2206"/>
      <c r="CZ2206"/>
      <c r="DA2206"/>
      <c r="DB2206" s="1"/>
      <c r="DC2206" s="152"/>
      <c r="DD2206" s="152"/>
      <c r="DE2206" s="212"/>
      <c r="DF2206" s="212"/>
      <c r="DG2206" s="212"/>
      <c r="DK2206"/>
      <c r="DL2206"/>
      <c r="DM2206" s="1"/>
      <c r="DN2206" s="152"/>
      <c r="DO2206" s="152"/>
      <c r="DQ2206" s="212"/>
      <c r="DR2206" s="212"/>
      <c r="DV2206"/>
      <c r="DW2206"/>
      <c r="DX2206" s="1"/>
      <c r="DY2206" s="152"/>
      <c r="DZ2206" s="152"/>
      <c r="EB2206" s="212"/>
      <c r="EC2206" s="212"/>
      <c r="EJ2206" s="152"/>
      <c r="EK2206" s="152"/>
      <c r="EL2206" s="212"/>
      <c r="EM2206" s="212"/>
      <c r="EN2206" s="212"/>
      <c r="EO2206"/>
      <c r="EP2206"/>
      <c r="EQ2206"/>
      <c r="EU2206" s="152"/>
      <c r="EV2206" s="152"/>
      <c r="EW2206" s="212"/>
      <c r="EX2206" s="212"/>
      <c r="EY2206" s="212"/>
      <c r="EZ2206"/>
      <c r="FA2206"/>
      <c r="FB2206"/>
      <c r="FN2206"/>
      <c r="FO2206"/>
      <c r="FP2206"/>
      <c r="FQ2206"/>
      <c r="FR2206"/>
      <c r="FS2206"/>
      <c r="GD2206"/>
      <c r="GE2206"/>
      <c r="GF2206"/>
      <c r="GG2206"/>
      <c r="GH2206"/>
      <c r="GI2206"/>
      <c r="GU2206"/>
      <c r="GV2206"/>
      <c r="GW2206"/>
      <c r="GX2206"/>
      <c r="GY2206"/>
      <c r="HI2206"/>
      <c r="HK2206"/>
      <c r="HL2206"/>
      <c r="HM2206"/>
      <c r="HN2206"/>
      <c r="HO2206"/>
      <c r="HQ2206"/>
      <c r="HR2206"/>
      <c r="HS2206"/>
      <c r="HT2206"/>
    </row>
    <row r="2207" spans="47:228">
      <c r="AU2207" s="1"/>
      <c r="AV2207" s="152"/>
      <c r="AW2207" s="152"/>
      <c r="AX2207" s="212"/>
      <c r="AY2207" s="212"/>
      <c r="AZ2207" s="212"/>
      <c r="BA2207"/>
      <c r="BB2207"/>
      <c r="BC2207"/>
      <c r="BD2207"/>
      <c r="BE2207"/>
      <c r="BF2207" s="1"/>
      <c r="BG2207" s="152"/>
      <c r="BH2207" s="152"/>
      <c r="BI2207" s="212"/>
      <c r="BJ2207" s="212"/>
      <c r="BK2207" s="212"/>
      <c r="BM2207" s="1"/>
      <c r="BN2207" s="152"/>
      <c r="BO2207" s="152"/>
      <c r="BP2207" s="212"/>
      <c r="BQ2207" s="212"/>
      <c r="BR2207" s="212"/>
      <c r="BS2207"/>
      <c r="BT2207"/>
      <c r="BU2207"/>
      <c r="BX2207" s="1"/>
      <c r="BY2207" s="152"/>
      <c r="BZ2207" s="152"/>
      <c r="CA2207" s="212"/>
      <c r="CB2207" s="212"/>
      <c r="CC2207" s="212"/>
      <c r="CE2207" s="1"/>
      <c r="CF2207" s="290"/>
      <c r="CG2207" s="290"/>
      <c r="CH2207" s="212"/>
      <c r="CI2207" s="212"/>
      <c r="CJ2207" s="212"/>
      <c r="CL2207"/>
      <c r="CM2207"/>
      <c r="CQ2207" s="1"/>
      <c r="CR2207" s="152"/>
      <c r="CS2207" s="152"/>
      <c r="CT2207" s="212"/>
      <c r="CU2207" s="212"/>
      <c r="CV2207" s="212"/>
      <c r="CX2207"/>
      <c r="CY2207"/>
      <c r="CZ2207"/>
      <c r="DA2207"/>
      <c r="DB2207" s="1"/>
      <c r="DC2207" s="152"/>
      <c r="DD2207" s="152"/>
      <c r="DE2207" s="212"/>
      <c r="DF2207" s="212"/>
      <c r="DG2207" s="212"/>
      <c r="DK2207"/>
      <c r="DL2207"/>
      <c r="DM2207" s="1"/>
      <c r="DN2207" s="152"/>
      <c r="DO2207" s="152"/>
      <c r="DQ2207" s="212"/>
      <c r="DR2207" s="212"/>
      <c r="DV2207"/>
      <c r="DW2207"/>
      <c r="DX2207" s="1"/>
      <c r="DY2207" s="152"/>
      <c r="DZ2207" s="152"/>
      <c r="EB2207" s="212"/>
      <c r="EC2207" s="212"/>
      <c r="EJ2207" s="152"/>
      <c r="EK2207" s="152"/>
      <c r="EL2207" s="212"/>
      <c r="EM2207" s="212"/>
      <c r="EN2207" s="212"/>
      <c r="EO2207"/>
      <c r="EP2207"/>
      <c r="EQ2207"/>
      <c r="EU2207" s="152"/>
      <c r="EV2207" s="152"/>
      <c r="EW2207" s="212"/>
      <c r="EX2207" s="212"/>
      <c r="EY2207" s="212"/>
      <c r="EZ2207"/>
      <c r="FA2207"/>
      <c r="FB2207"/>
      <c r="FN2207"/>
      <c r="FO2207"/>
      <c r="FP2207"/>
      <c r="FQ2207"/>
      <c r="FR2207"/>
      <c r="FS2207"/>
      <c r="GD2207"/>
      <c r="GE2207"/>
      <c r="GF2207"/>
      <c r="GG2207"/>
      <c r="GH2207"/>
      <c r="GI2207"/>
      <c r="GU2207"/>
      <c r="GV2207"/>
      <c r="GW2207"/>
      <c r="GX2207"/>
      <c r="GY2207"/>
      <c r="HI2207"/>
      <c r="HK2207"/>
      <c r="HL2207"/>
      <c r="HM2207"/>
      <c r="HN2207"/>
      <c r="HO2207"/>
      <c r="HQ2207"/>
      <c r="HR2207"/>
      <c r="HS2207"/>
      <c r="HT2207"/>
    </row>
    <row r="2208" spans="47:228">
      <c r="AU2208" s="1"/>
      <c r="AV2208" s="152"/>
      <c r="AW2208" s="152"/>
      <c r="AX2208" s="212"/>
      <c r="AY2208" s="212"/>
      <c r="AZ2208" s="212"/>
      <c r="BA2208"/>
      <c r="BB2208"/>
      <c r="BC2208"/>
      <c r="BD2208"/>
      <c r="BE2208"/>
      <c r="BF2208" s="1"/>
      <c r="BG2208" s="152"/>
      <c r="BH2208" s="152"/>
      <c r="BI2208" s="212"/>
      <c r="BJ2208" s="212"/>
      <c r="BK2208" s="212"/>
      <c r="BM2208" s="1"/>
      <c r="BN2208" s="152"/>
      <c r="BO2208" s="152"/>
      <c r="BP2208" s="212"/>
      <c r="BQ2208" s="212"/>
      <c r="BR2208" s="212"/>
      <c r="BS2208"/>
      <c r="BT2208"/>
      <c r="BU2208"/>
      <c r="BX2208" s="1"/>
      <c r="BY2208" s="152"/>
      <c r="BZ2208" s="152"/>
      <c r="CA2208" s="212"/>
      <c r="CB2208" s="212"/>
      <c r="CC2208" s="212"/>
      <c r="CE2208" s="1"/>
      <c r="CF2208" s="290"/>
      <c r="CG2208" s="290"/>
      <c r="CH2208" s="212"/>
      <c r="CI2208" s="212"/>
      <c r="CJ2208" s="212"/>
      <c r="CL2208"/>
      <c r="CM2208"/>
      <c r="CQ2208" s="1"/>
      <c r="CR2208" s="152"/>
      <c r="CS2208" s="152"/>
      <c r="CT2208" s="212"/>
      <c r="CU2208" s="212"/>
      <c r="CV2208" s="212"/>
      <c r="CX2208"/>
      <c r="CY2208"/>
      <c r="CZ2208"/>
      <c r="DA2208"/>
      <c r="DB2208" s="1"/>
      <c r="DC2208" s="152"/>
      <c r="DD2208" s="152"/>
      <c r="DE2208" s="212"/>
      <c r="DF2208" s="212"/>
      <c r="DG2208" s="212"/>
      <c r="DK2208"/>
      <c r="DL2208"/>
      <c r="DM2208" s="1"/>
      <c r="DN2208" s="152"/>
      <c r="DO2208" s="152"/>
      <c r="DQ2208" s="212"/>
      <c r="DR2208" s="212"/>
      <c r="DV2208"/>
      <c r="DW2208"/>
      <c r="DX2208" s="1"/>
      <c r="DY2208" s="152"/>
      <c r="DZ2208" s="152"/>
      <c r="EB2208" s="212"/>
      <c r="EC2208" s="212"/>
      <c r="EJ2208" s="152"/>
      <c r="EK2208" s="152"/>
      <c r="EL2208" s="212"/>
      <c r="EM2208" s="212"/>
      <c r="EN2208" s="212"/>
      <c r="EO2208"/>
      <c r="EP2208"/>
      <c r="EQ2208"/>
      <c r="EU2208" s="152"/>
      <c r="EV2208" s="152"/>
      <c r="EW2208" s="212"/>
      <c r="EX2208" s="212"/>
      <c r="EY2208" s="212"/>
      <c r="EZ2208"/>
      <c r="FA2208"/>
      <c r="FB2208"/>
      <c r="FN2208"/>
      <c r="FO2208"/>
      <c r="FP2208"/>
      <c r="FQ2208"/>
      <c r="FR2208"/>
      <c r="FS2208"/>
      <c r="GD2208"/>
      <c r="GE2208"/>
      <c r="GF2208"/>
      <c r="GG2208"/>
      <c r="GH2208"/>
      <c r="GI2208"/>
      <c r="GU2208"/>
      <c r="GV2208"/>
      <c r="GW2208"/>
      <c r="GX2208"/>
      <c r="GY2208"/>
      <c r="HI2208"/>
      <c r="HK2208"/>
      <c r="HL2208"/>
      <c r="HM2208"/>
      <c r="HN2208"/>
      <c r="HO2208"/>
      <c r="HQ2208"/>
      <c r="HR2208"/>
      <c r="HS2208"/>
      <c r="HT2208"/>
    </row>
    <row r="2209" spans="47:228">
      <c r="AU2209" s="1"/>
      <c r="AV2209" s="152"/>
      <c r="AW2209" s="152"/>
      <c r="AX2209" s="212"/>
      <c r="AY2209" s="212"/>
      <c r="AZ2209" s="212"/>
      <c r="BA2209"/>
      <c r="BB2209"/>
      <c r="BC2209"/>
      <c r="BD2209"/>
      <c r="BE2209"/>
      <c r="BF2209" s="1"/>
      <c r="BG2209" s="152"/>
      <c r="BH2209" s="152"/>
      <c r="BI2209" s="212"/>
      <c r="BJ2209" s="212"/>
      <c r="BK2209" s="212"/>
      <c r="BM2209" s="1"/>
      <c r="BN2209" s="152"/>
      <c r="BO2209" s="152"/>
      <c r="BP2209" s="212"/>
      <c r="BQ2209" s="212"/>
      <c r="BR2209" s="212"/>
      <c r="BS2209"/>
      <c r="BT2209"/>
      <c r="BU2209"/>
      <c r="BX2209" s="1"/>
      <c r="BY2209" s="152"/>
      <c r="BZ2209" s="152"/>
      <c r="CA2209" s="212"/>
      <c r="CB2209" s="212"/>
      <c r="CC2209" s="212"/>
      <c r="CE2209" s="1"/>
      <c r="CF2209" s="290"/>
      <c r="CG2209" s="290"/>
      <c r="CH2209" s="212"/>
      <c r="CI2209" s="212"/>
      <c r="CJ2209" s="212"/>
      <c r="CL2209"/>
      <c r="CM2209"/>
      <c r="CQ2209" s="1"/>
      <c r="CR2209" s="152"/>
      <c r="CS2209" s="152"/>
      <c r="CT2209" s="212"/>
      <c r="CU2209" s="212"/>
      <c r="CV2209" s="212"/>
      <c r="CX2209"/>
      <c r="CY2209"/>
      <c r="CZ2209"/>
      <c r="DA2209"/>
      <c r="DB2209" s="1"/>
      <c r="DC2209" s="152"/>
      <c r="DD2209" s="152"/>
      <c r="DE2209" s="212"/>
      <c r="DF2209" s="212"/>
      <c r="DG2209" s="212"/>
      <c r="DK2209"/>
      <c r="DL2209"/>
      <c r="DM2209" s="1"/>
      <c r="DN2209" s="152"/>
      <c r="DO2209" s="152"/>
      <c r="DQ2209" s="212"/>
      <c r="DR2209" s="212"/>
      <c r="DV2209"/>
      <c r="DW2209"/>
      <c r="DX2209" s="1"/>
      <c r="DY2209" s="152"/>
      <c r="DZ2209" s="152"/>
      <c r="EB2209" s="212"/>
      <c r="EC2209" s="212"/>
      <c r="EJ2209" s="152"/>
      <c r="EK2209" s="152"/>
      <c r="EL2209" s="212"/>
      <c r="EM2209" s="212"/>
      <c r="EN2209" s="212"/>
      <c r="EO2209"/>
      <c r="EP2209"/>
      <c r="EQ2209"/>
      <c r="EU2209" s="152"/>
      <c r="EV2209" s="152"/>
      <c r="EW2209" s="212"/>
      <c r="EX2209" s="212"/>
      <c r="EY2209" s="212"/>
      <c r="EZ2209"/>
      <c r="FA2209"/>
      <c r="FB2209"/>
      <c r="FN2209"/>
      <c r="FO2209"/>
      <c r="FP2209"/>
      <c r="FQ2209"/>
      <c r="FR2209"/>
      <c r="FS2209"/>
      <c r="GD2209"/>
      <c r="GE2209"/>
      <c r="GF2209"/>
      <c r="GG2209"/>
      <c r="GH2209"/>
      <c r="GI2209"/>
      <c r="GU2209"/>
      <c r="GV2209"/>
      <c r="GW2209"/>
      <c r="GX2209"/>
      <c r="GY2209"/>
      <c r="HI2209"/>
      <c r="HK2209"/>
      <c r="HL2209"/>
      <c r="HM2209"/>
      <c r="HN2209"/>
      <c r="HO2209"/>
      <c r="HQ2209"/>
      <c r="HR2209"/>
      <c r="HS2209"/>
      <c r="HT2209"/>
    </row>
    <row r="2210" spans="47:228">
      <c r="AU2210" s="1"/>
      <c r="AV2210" s="152"/>
      <c r="AW2210" s="152"/>
      <c r="AX2210" s="212"/>
      <c r="AY2210" s="212"/>
      <c r="AZ2210" s="212"/>
      <c r="BA2210"/>
      <c r="BB2210"/>
      <c r="BC2210"/>
      <c r="BD2210"/>
      <c r="BE2210"/>
      <c r="BF2210" s="1"/>
      <c r="BG2210" s="152"/>
      <c r="BH2210" s="152"/>
      <c r="BI2210" s="212"/>
      <c r="BJ2210" s="212"/>
      <c r="BK2210" s="212"/>
      <c r="BM2210" s="1"/>
      <c r="BN2210" s="152"/>
      <c r="BO2210" s="152"/>
      <c r="BP2210" s="212"/>
      <c r="BQ2210" s="212"/>
      <c r="BR2210" s="212"/>
      <c r="BS2210"/>
      <c r="BT2210"/>
      <c r="BU2210"/>
      <c r="BX2210" s="1"/>
      <c r="BY2210" s="152"/>
      <c r="BZ2210" s="152"/>
      <c r="CA2210" s="212"/>
      <c r="CB2210" s="212"/>
      <c r="CC2210" s="212"/>
      <c r="CE2210" s="1"/>
      <c r="CF2210" s="290"/>
      <c r="CG2210" s="290"/>
      <c r="CH2210" s="212"/>
      <c r="CI2210" s="212"/>
      <c r="CJ2210" s="212"/>
      <c r="CL2210"/>
      <c r="CM2210"/>
      <c r="CQ2210" s="1"/>
      <c r="CR2210" s="152"/>
      <c r="CS2210" s="152"/>
      <c r="CT2210" s="212"/>
      <c r="CU2210" s="212"/>
      <c r="CV2210" s="212"/>
      <c r="CX2210"/>
      <c r="CY2210"/>
      <c r="CZ2210"/>
      <c r="DA2210"/>
      <c r="DB2210" s="1"/>
      <c r="DC2210" s="152"/>
      <c r="DD2210" s="152"/>
      <c r="DE2210" s="212"/>
      <c r="DF2210" s="212"/>
      <c r="DG2210" s="212"/>
      <c r="DK2210"/>
      <c r="DL2210"/>
      <c r="DM2210" s="1"/>
      <c r="DN2210" s="152"/>
      <c r="DO2210" s="152"/>
      <c r="DQ2210" s="212"/>
      <c r="DR2210" s="212"/>
      <c r="DV2210"/>
      <c r="DW2210"/>
      <c r="DX2210" s="1"/>
      <c r="DY2210" s="152"/>
      <c r="DZ2210" s="152"/>
      <c r="EB2210" s="212"/>
      <c r="EC2210" s="212"/>
      <c r="EJ2210" s="152"/>
      <c r="EK2210" s="152"/>
      <c r="EL2210" s="212"/>
      <c r="EM2210" s="212"/>
      <c r="EN2210" s="212"/>
      <c r="EO2210"/>
      <c r="EP2210"/>
      <c r="EQ2210"/>
      <c r="EU2210" s="152"/>
      <c r="EV2210" s="152"/>
      <c r="EW2210" s="212"/>
      <c r="EX2210" s="212"/>
      <c r="EY2210" s="212"/>
      <c r="EZ2210"/>
      <c r="FA2210"/>
      <c r="FB2210"/>
      <c r="FN2210"/>
      <c r="FO2210"/>
      <c r="FP2210"/>
      <c r="FQ2210"/>
      <c r="FR2210"/>
      <c r="FS2210"/>
      <c r="GD2210"/>
      <c r="GE2210"/>
      <c r="GF2210"/>
      <c r="GG2210"/>
      <c r="GH2210"/>
      <c r="GI2210"/>
      <c r="GU2210"/>
      <c r="GV2210"/>
      <c r="GW2210"/>
      <c r="GX2210"/>
      <c r="GY2210"/>
      <c r="HI2210"/>
      <c r="HK2210"/>
      <c r="HL2210"/>
      <c r="HM2210"/>
      <c r="HN2210"/>
      <c r="HO2210"/>
      <c r="HQ2210"/>
      <c r="HR2210"/>
      <c r="HS2210"/>
      <c r="HT2210"/>
    </row>
    <row r="2211" spans="47:228">
      <c r="AU2211" s="1"/>
      <c r="AV2211" s="152"/>
      <c r="AW2211" s="152"/>
      <c r="AX2211" s="212"/>
      <c r="AY2211" s="212"/>
      <c r="AZ2211" s="212"/>
      <c r="BA2211"/>
      <c r="BB2211"/>
      <c r="BC2211"/>
      <c r="BD2211"/>
      <c r="BE2211"/>
      <c r="BF2211" s="1"/>
      <c r="BG2211" s="152"/>
      <c r="BH2211" s="152"/>
      <c r="BI2211" s="212"/>
      <c r="BJ2211" s="212"/>
      <c r="BK2211" s="212"/>
      <c r="BM2211" s="1"/>
      <c r="BN2211" s="152"/>
      <c r="BO2211" s="152"/>
      <c r="BP2211" s="212"/>
      <c r="BQ2211" s="212"/>
      <c r="BR2211" s="212"/>
      <c r="BS2211"/>
      <c r="BT2211"/>
      <c r="BU2211"/>
      <c r="BX2211" s="1"/>
      <c r="BY2211" s="152"/>
      <c r="BZ2211" s="152"/>
      <c r="CA2211" s="212"/>
      <c r="CB2211" s="212"/>
      <c r="CC2211" s="212"/>
      <c r="CE2211" s="1"/>
      <c r="CF2211" s="290"/>
      <c r="CG2211" s="290"/>
      <c r="CH2211" s="212"/>
      <c r="CI2211" s="212"/>
      <c r="CJ2211" s="212"/>
      <c r="CL2211"/>
      <c r="CM2211"/>
      <c r="CQ2211" s="1"/>
      <c r="CR2211" s="152"/>
      <c r="CS2211" s="152"/>
      <c r="CT2211" s="212"/>
      <c r="CU2211" s="212"/>
      <c r="CV2211" s="212"/>
      <c r="CX2211"/>
      <c r="CY2211"/>
      <c r="CZ2211"/>
      <c r="DA2211"/>
      <c r="DB2211" s="1"/>
      <c r="DC2211" s="152"/>
      <c r="DD2211" s="152"/>
      <c r="DE2211" s="212"/>
      <c r="DF2211" s="212"/>
      <c r="DG2211" s="212"/>
      <c r="DK2211"/>
      <c r="DL2211"/>
      <c r="DM2211" s="1"/>
      <c r="DN2211" s="152"/>
      <c r="DO2211" s="152"/>
      <c r="DQ2211" s="212"/>
      <c r="DR2211" s="212"/>
      <c r="DV2211"/>
      <c r="DW2211"/>
      <c r="DX2211" s="1"/>
      <c r="DY2211" s="152"/>
      <c r="DZ2211" s="152"/>
      <c r="EB2211" s="212"/>
      <c r="EC2211" s="212"/>
      <c r="EJ2211" s="152"/>
      <c r="EK2211" s="152"/>
      <c r="EL2211" s="212"/>
      <c r="EM2211" s="212"/>
      <c r="EN2211" s="212"/>
      <c r="EO2211"/>
      <c r="EP2211"/>
      <c r="EQ2211"/>
      <c r="EU2211" s="152"/>
      <c r="EV2211" s="152"/>
      <c r="EW2211" s="212"/>
      <c r="EX2211" s="212"/>
      <c r="EY2211" s="212"/>
      <c r="EZ2211"/>
      <c r="FA2211"/>
      <c r="FB2211"/>
      <c r="FN2211"/>
      <c r="FO2211"/>
      <c r="FP2211"/>
      <c r="FQ2211"/>
      <c r="FR2211"/>
      <c r="FS2211"/>
      <c r="GD2211"/>
      <c r="GE2211"/>
      <c r="GF2211"/>
      <c r="GG2211"/>
      <c r="GH2211"/>
      <c r="GI2211"/>
      <c r="GU2211"/>
      <c r="GV2211"/>
      <c r="GW2211"/>
      <c r="GX2211"/>
      <c r="GY2211"/>
      <c r="HI2211"/>
      <c r="HK2211"/>
      <c r="HL2211"/>
      <c r="HM2211"/>
      <c r="HN2211"/>
      <c r="HO2211"/>
      <c r="HQ2211"/>
      <c r="HR2211"/>
      <c r="HS2211"/>
      <c r="HT2211"/>
    </row>
    <row r="2212" spans="47:228">
      <c r="AU2212" s="1"/>
      <c r="AV2212" s="152"/>
      <c r="AW2212" s="152"/>
      <c r="AX2212" s="212"/>
      <c r="AY2212" s="212"/>
      <c r="AZ2212" s="212"/>
      <c r="BA2212"/>
      <c r="BB2212"/>
      <c r="BC2212"/>
      <c r="BD2212"/>
      <c r="BE2212"/>
      <c r="BF2212" s="1"/>
      <c r="BG2212" s="152"/>
      <c r="BH2212" s="152"/>
      <c r="BI2212" s="212"/>
      <c r="BJ2212" s="212"/>
      <c r="BK2212" s="212"/>
      <c r="BM2212" s="1"/>
      <c r="BN2212" s="152"/>
      <c r="BO2212" s="152"/>
      <c r="BP2212" s="212"/>
      <c r="BQ2212" s="212"/>
      <c r="BR2212" s="212"/>
      <c r="BS2212"/>
      <c r="BT2212"/>
      <c r="BU2212"/>
      <c r="BX2212" s="1"/>
      <c r="BY2212" s="152"/>
      <c r="BZ2212" s="152"/>
      <c r="CA2212" s="212"/>
      <c r="CB2212" s="212"/>
      <c r="CC2212" s="212"/>
      <c r="CE2212" s="1"/>
      <c r="CF2212" s="290"/>
      <c r="CG2212" s="290"/>
      <c r="CH2212" s="212"/>
      <c r="CI2212" s="212"/>
      <c r="CJ2212" s="212"/>
      <c r="CL2212"/>
      <c r="CM2212"/>
      <c r="CQ2212" s="1"/>
      <c r="CR2212" s="152"/>
      <c r="CS2212" s="152"/>
      <c r="CT2212" s="212"/>
      <c r="CU2212" s="212"/>
      <c r="CV2212" s="212"/>
      <c r="CX2212"/>
      <c r="CY2212"/>
      <c r="CZ2212"/>
      <c r="DA2212"/>
      <c r="DB2212" s="1"/>
      <c r="DC2212" s="152"/>
      <c r="DD2212" s="152"/>
      <c r="DE2212" s="212"/>
      <c r="DF2212" s="212"/>
      <c r="DG2212" s="212"/>
      <c r="DK2212"/>
      <c r="DL2212"/>
      <c r="DM2212" s="1"/>
      <c r="DN2212" s="152"/>
      <c r="DO2212" s="152"/>
      <c r="DQ2212" s="212"/>
      <c r="DR2212" s="212"/>
      <c r="DV2212"/>
      <c r="DW2212"/>
      <c r="DX2212" s="1"/>
      <c r="DY2212" s="152"/>
      <c r="DZ2212" s="152"/>
      <c r="EB2212" s="212"/>
      <c r="EC2212" s="212"/>
      <c r="EJ2212" s="152"/>
      <c r="EK2212" s="152"/>
      <c r="EL2212" s="212"/>
      <c r="EM2212" s="212"/>
      <c r="EN2212" s="212"/>
      <c r="EO2212"/>
      <c r="EP2212"/>
      <c r="EQ2212"/>
      <c r="EU2212" s="152"/>
      <c r="EV2212" s="152"/>
      <c r="EW2212" s="212"/>
      <c r="EX2212" s="212"/>
      <c r="EY2212" s="212"/>
      <c r="EZ2212"/>
      <c r="FA2212"/>
      <c r="FB2212"/>
      <c r="FN2212"/>
      <c r="FO2212"/>
      <c r="FP2212"/>
      <c r="FQ2212"/>
      <c r="FR2212"/>
      <c r="FS2212"/>
      <c r="GD2212"/>
      <c r="GE2212"/>
      <c r="GF2212"/>
      <c r="GG2212"/>
      <c r="GH2212"/>
      <c r="GI2212"/>
      <c r="GU2212"/>
      <c r="GV2212"/>
      <c r="GW2212"/>
      <c r="GX2212"/>
      <c r="GY2212"/>
      <c r="HI2212"/>
      <c r="HK2212"/>
      <c r="HL2212"/>
      <c r="HM2212"/>
      <c r="HN2212"/>
      <c r="HO2212"/>
      <c r="HQ2212"/>
      <c r="HR2212"/>
      <c r="HS2212"/>
      <c r="HT2212"/>
    </row>
    <row r="2213" spans="47:228">
      <c r="AU2213" s="1"/>
      <c r="AV2213" s="152"/>
      <c r="AW2213" s="152"/>
      <c r="AX2213" s="212"/>
      <c r="AY2213" s="212"/>
      <c r="AZ2213" s="212"/>
      <c r="BA2213"/>
      <c r="BB2213"/>
      <c r="BC2213"/>
      <c r="BD2213"/>
      <c r="BE2213"/>
      <c r="BF2213" s="1"/>
      <c r="BG2213" s="152"/>
      <c r="BH2213" s="152"/>
      <c r="BI2213" s="212"/>
      <c r="BJ2213" s="212"/>
      <c r="BK2213" s="212"/>
      <c r="BM2213" s="1"/>
      <c r="BN2213" s="152"/>
      <c r="BO2213" s="152"/>
      <c r="BP2213" s="212"/>
      <c r="BQ2213" s="212"/>
      <c r="BR2213" s="212"/>
      <c r="BS2213"/>
      <c r="BT2213"/>
      <c r="BU2213"/>
      <c r="BX2213" s="1"/>
      <c r="BY2213" s="152"/>
      <c r="BZ2213" s="152"/>
      <c r="CA2213" s="212"/>
      <c r="CB2213" s="212"/>
      <c r="CC2213" s="212"/>
      <c r="CE2213" s="1"/>
      <c r="CF2213" s="290"/>
      <c r="CG2213" s="290"/>
      <c r="CH2213" s="212"/>
      <c r="CI2213" s="212"/>
      <c r="CJ2213" s="212"/>
      <c r="CL2213"/>
      <c r="CM2213"/>
      <c r="CQ2213" s="1"/>
      <c r="CR2213" s="152"/>
      <c r="CS2213" s="152"/>
      <c r="CT2213" s="212"/>
      <c r="CU2213" s="212"/>
      <c r="CV2213" s="212"/>
      <c r="CX2213"/>
      <c r="CY2213"/>
      <c r="CZ2213"/>
      <c r="DA2213"/>
      <c r="DB2213" s="1"/>
      <c r="DC2213" s="152"/>
      <c r="DD2213" s="152"/>
      <c r="DE2213" s="212"/>
      <c r="DF2213" s="212"/>
      <c r="DG2213" s="212"/>
      <c r="DK2213"/>
      <c r="DL2213"/>
      <c r="DM2213" s="1"/>
      <c r="DN2213" s="152"/>
      <c r="DO2213" s="152"/>
      <c r="DQ2213" s="212"/>
      <c r="DR2213" s="212"/>
      <c r="DV2213"/>
      <c r="DW2213"/>
      <c r="DX2213" s="1"/>
      <c r="DY2213" s="152"/>
      <c r="DZ2213" s="152"/>
      <c r="EB2213" s="212"/>
      <c r="EC2213" s="212"/>
      <c r="EJ2213" s="152"/>
      <c r="EK2213" s="152"/>
      <c r="EL2213" s="212"/>
      <c r="EM2213" s="212"/>
      <c r="EN2213" s="212"/>
      <c r="EO2213"/>
      <c r="EP2213"/>
      <c r="EQ2213"/>
      <c r="EU2213" s="152"/>
      <c r="EV2213" s="152"/>
      <c r="EW2213" s="212"/>
      <c r="EX2213" s="212"/>
      <c r="EY2213" s="212"/>
      <c r="EZ2213"/>
      <c r="FA2213"/>
      <c r="FB2213"/>
      <c r="FN2213"/>
      <c r="FO2213"/>
      <c r="FP2213"/>
      <c r="FQ2213"/>
      <c r="FR2213"/>
      <c r="FS2213"/>
      <c r="GD2213"/>
      <c r="GE2213"/>
      <c r="GF2213"/>
      <c r="GG2213"/>
      <c r="GH2213"/>
      <c r="GI2213"/>
      <c r="GU2213"/>
      <c r="GV2213"/>
      <c r="GW2213"/>
      <c r="GX2213"/>
      <c r="GY2213"/>
      <c r="HI2213"/>
      <c r="HK2213"/>
      <c r="HL2213"/>
      <c r="HM2213"/>
      <c r="HN2213"/>
      <c r="HO2213"/>
      <c r="HQ2213"/>
      <c r="HR2213"/>
      <c r="HS2213"/>
      <c r="HT2213"/>
    </row>
    <row r="2214" spans="47:228">
      <c r="AU2214" s="1"/>
      <c r="AV2214" s="152"/>
      <c r="AW2214" s="152"/>
      <c r="AX2214" s="212"/>
      <c r="AY2214" s="212"/>
      <c r="AZ2214" s="212"/>
      <c r="BA2214"/>
      <c r="BB2214"/>
      <c r="BC2214"/>
      <c r="BD2214"/>
      <c r="BE2214"/>
      <c r="BF2214" s="1"/>
      <c r="BG2214" s="152"/>
      <c r="BH2214" s="152"/>
      <c r="BI2214" s="212"/>
      <c r="BJ2214" s="212"/>
      <c r="BK2214" s="212"/>
      <c r="BM2214" s="1"/>
      <c r="BN2214" s="152"/>
      <c r="BO2214" s="152"/>
      <c r="BP2214" s="212"/>
      <c r="BQ2214" s="212"/>
      <c r="BR2214" s="212"/>
      <c r="BS2214"/>
      <c r="BT2214"/>
      <c r="BU2214"/>
      <c r="BX2214" s="1"/>
      <c r="BY2214" s="152"/>
      <c r="BZ2214" s="152"/>
      <c r="CA2214" s="212"/>
      <c r="CB2214" s="212"/>
      <c r="CC2214" s="212"/>
      <c r="CE2214" s="1"/>
      <c r="CF2214" s="290"/>
      <c r="CG2214" s="290"/>
      <c r="CH2214" s="212"/>
      <c r="CI2214" s="212"/>
      <c r="CJ2214" s="212"/>
      <c r="CL2214"/>
      <c r="CM2214"/>
      <c r="CQ2214" s="1"/>
      <c r="CR2214" s="152"/>
      <c r="CS2214" s="152"/>
      <c r="CT2214" s="212"/>
      <c r="CU2214" s="212"/>
      <c r="CV2214" s="212"/>
      <c r="CX2214"/>
      <c r="CY2214"/>
      <c r="CZ2214"/>
      <c r="DA2214"/>
      <c r="DB2214" s="1"/>
      <c r="DC2214" s="152"/>
      <c r="DD2214" s="152"/>
      <c r="DE2214" s="212"/>
      <c r="DF2214" s="212"/>
      <c r="DG2214" s="212"/>
      <c r="DK2214"/>
      <c r="DL2214"/>
      <c r="DM2214" s="1"/>
      <c r="DN2214" s="152"/>
      <c r="DO2214" s="152"/>
      <c r="DQ2214" s="212"/>
      <c r="DR2214" s="212"/>
      <c r="DV2214"/>
      <c r="DW2214"/>
      <c r="DX2214" s="1"/>
      <c r="DY2214" s="152"/>
      <c r="DZ2214" s="152"/>
      <c r="EB2214" s="212"/>
      <c r="EC2214" s="212"/>
      <c r="EJ2214" s="152"/>
      <c r="EK2214" s="152"/>
      <c r="EL2214" s="212"/>
      <c r="EM2214" s="212"/>
      <c r="EN2214" s="212"/>
      <c r="EO2214"/>
      <c r="EP2214"/>
      <c r="EQ2214"/>
      <c r="EU2214" s="152"/>
      <c r="EV2214" s="152"/>
      <c r="EW2214" s="212"/>
      <c r="EX2214" s="212"/>
      <c r="EY2214" s="212"/>
      <c r="EZ2214"/>
      <c r="FA2214"/>
      <c r="FB2214"/>
      <c r="FN2214"/>
      <c r="FO2214"/>
      <c r="FP2214"/>
      <c r="FQ2214"/>
      <c r="FR2214"/>
      <c r="FS2214"/>
      <c r="GD2214"/>
      <c r="GE2214"/>
      <c r="GF2214"/>
      <c r="GG2214"/>
      <c r="GH2214"/>
      <c r="GI2214"/>
      <c r="GU2214"/>
      <c r="GV2214"/>
      <c r="GW2214"/>
      <c r="GX2214"/>
      <c r="GY2214"/>
      <c r="HI2214"/>
      <c r="HK2214"/>
      <c r="HL2214"/>
      <c r="HM2214"/>
      <c r="HN2214"/>
      <c r="HO2214"/>
      <c r="HQ2214"/>
      <c r="HR2214"/>
      <c r="HS2214"/>
      <c r="HT2214"/>
    </row>
    <row r="2215" spans="47:228">
      <c r="AU2215" s="1"/>
      <c r="AV2215" s="152"/>
      <c r="AW2215" s="152"/>
      <c r="AX2215" s="212"/>
      <c r="AY2215" s="212"/>
      <c r="AZ2215" s="212"/>
      <c r="BA2215"/>
      <c r="BB2215"/>
      <c r="BC2215"/>
      <c r="BD2215"/>
      <c r="BE2215"/>
      <c r="BF2215" s="1"/>
      <c r="BG2215" s="152"/>
      <c r="BH2215" s="152"/>
      <c r="BI2215" s="212"/>
      <c r="BJ2215" s="212"/>
      <c r="BK2215" s="212"/>
      <c r="BM2215" s="1"/>
      <c r="BN2215" s="152"/>
      <c r="BO2215" s="152"/>
      <c r="BP2215" s="212"/>
      <c r="BQ2215" s="212"/>
      <c r="BR2215" s="212"/>
      <c r="BS2215"/>
      <c r="BT2215"/>
      <c r="BU2215"/>
      <c r="BX2215" s="1"/>
      <c r="BY2215" s="152"/>
      <c r="BZ2215" s="152"/>
      <c r="CA2215" s="212"/>
      <c r="CB2215" s="212"/>
      <c r="CC2215" s="212"/>
      <c r="CE2215" s="1"/>
      <c r="CF2215" s="290"/>
      <c r="CG2215" s="290"/>
      <c r="CH2215" s="212"/>
      <c r="CI2215" s="212"/>
      <c r="CJ2215" s="212"/>
      <c r="CL2215"/>
      <c r="CM2215"/>
      <c r="CQ2215" s="1"/>
      <c r="CR2215" s="152"/>
      <c r="CS2215" s="152"/>
      <c r="CT2215" s="212"/>
      <c r="CU2215" s="212"/>
      <c r="CV2215" s="212"/>
      <c r="CX2215"/>
      <c r="CY2215"/>
      <c r="CZ2215"/>
      <c r="DA2215"/>
      <c r="DB2215" s="1"/>
      <c r="DC2215" s="152"/>
      <c r="DD2215" s="152"/>
      <c r="DE2215" s="212"/>
      <c r="DF2215" s="212"/>
      <c r="DG2215" s="212"/>
      <c r="DK2215"/>
      <c r="DL2215"/>
      <c r="DM2215" s="1"/>
      <c r="DN2215" s="152"/>
      <c r="DO2215" s="152"/>
      <c r="DQ2215" s="212"/>
      <c r="DR2215" s="212"/>
      <c r="DV2215"/>
      <c r="DW2215"/>
      <c r="DX2215" s="1"/>
      <c r="DY2215" s="152"/>
      <c r="DZ2215" s="152"/>
      <c r="EB2215" s="212"/>
      <c r="EC2215" s="212"/>
      <c r="EJ2215" s="152"/>
      <c r="EK2215" s="152"/>
      <c r="EL2215" s="212"/>
      <c r="EM2215" s="212"/>
      <c r="EN2215" s="212"/>
      <c r="EO2215"/>
      <c r="EP2215"/>
      <c r="EQ2215"/>
      <c r="EU2215" s="152"/>
      <c r="EV2215" s="152"/>
      <c r="EW2215" s="212"/>
      <c r="EX2215" s="212"/>
      <c r="EY2215" s="212"/>
      <c r="EZ2215"/>
      <c r="FA2215"/>
      <c r="FB2215"/>
      <c r="FN2215"/>
      <c r="FO2215"/>
      <c r="FP2215"/>
      <c r="FQ2215"/>
      <c r="FR2215"/>
      <c r="FS2215"/>
      <c r="GD2215"/>
      <c r="GE2215"/>
      <c r="GF2215"/>
      <c r="GG2215"/>
      <c r="GH2215"/>
      <c r="GI2215"/>
      <c r="GU2215"/>
      <c r="GV2215"/>
      <c r="GW2215"/>
      <c r="GX2215"/>
      <c r="GY2215"/>
      <c r="HI2215"/>
      <c r="HK2215"/>
      <c r="HL2215"/>
      <c r="HM2215"/>
      <c r="HN2215"/>
      <c r="HO2215"/>
      <c r="HQ2215"/>
      <c r="HR2215"/>
      <c r="HS2215"/>
      <c r="HT2215"/>
    </row>
    <row r="2216" spans="47:228">
      <c r="AU2216" s="1"/>
      <c r="AV2216" s="152"/>
      <c r="AW2216" s="152"/>
      <c r="AX2216" s="212"/>
      <c r="AY2216" s="212"/>
      <c r="AZ2216" s="212"/>
      <c r="BA2216"/>
      <c r="BB2216"/>
      <c r="BC2216"/>
      <c r="BD2216"/>
      <c r="BE2216"/>
      <c r="BF2216" s="1"/>
      <c r="BG2216" s="152"/>
      <c r="BH2216" s="152"/>
      <c r="BI2216" s="212"/>
      <c r="BJ2216" s="212"/>
      <c r="BK2216" s="212"/>
      <c r="BM2216" s="1"/>
      <c r="BN2216" s="152"/>
      <c r="BO2216" s="152"/>
      <c r="BP2216" s="212"/>
      <c r="BQ2216" s="212"/>
      <c r="BR2216" s="212"/>
      <c r="BS2216"/>
      <c r="BT2216"/>
      <c r="BU2216"/>
      <c r="BX2216" s="1"/>
      <c r="BY2216" s="152"/>
      <c r="BZ2216" s="152"/>
      <c r="CA2216" s="212"/>
      <c r="CB2216" s="212"/>
      <c r="CC2216" s="212"/>
      <c r="CE2216" s="1"/>
      <c r="CF2216" s="290"/>
      <c r="CG2216" s="290"/>
      <c r="CH2216" s="212"/>
      <c r="CI2216" s="212"/>
      <c r="CJ2216" s="212"/>
      <c r="CL2216"/>
      <c r="CM2216"/>
      <c r="CQ2216" s="1"/>
      <c r="CR2216" s="152"/>
      <c r="CS2216" s="152"/>
      <c r="CT2216" s="212"/>
      <c r="CU2216" s="212"/>
      <c r="CV2216" s="212"/>
      <c r="CX2216"/>
      <c r="CY2216"/>
      <c r="CZ2216"/>
      <c r="DA2216"/>
      <c r="DB2216" s="1"/>
      <c r="DC2216" s="152"/>
      <c r="DD2216" s="152"/>
      <c r="DE2216" s="212"/>
      <c r="DF2216" s="212"/>
      <c r="DG2216" s="212"/>
      <c r="DK2216"/>
      <c r="DL2216"/>
      <c r="DM2216" s="1"/>
      <c r="DN2216" s="152"/>
      <c r="DO2216" s="152"/>
      <c r="DQ2216" s="212"/>
      <c r="DR2216" s="212"/>
      <c r="DV2216"/>
      <c r="DW2216"/>
      <c r="DX2216" s="1"/>
      <c r="DY2216" s="152"/>
      <c r="DZ2216" s="152"/>
      <c r="EB2216" s="212"/>
      <c r="EC2216" s="212"/>
      <c r="EJ2216" s="152"/>
      <c r="EK2216" s="152"/>
      <c r="EL2216" s="212"/>
      <c r="EM2216" s="212"/>
      <c r="EN2216" s="212"/>
      <c r="EO2216"/>
      <c r="EP2216"/>
      <c r="EQ2216"/>
      <c r="EU2216" s="152"/>
      <c r="EV2216" s="152"/>
      <c r="EW2216" s="212"/>
      <c r="EX2216" s="212"/>
      <c r="EY2216" s="212"/>
      <c r="EZ2216"/>
      <c r="FA2216"/>
      <c r="FB2216"/>
      <c r="FN2216"/>
      <c r="FO2216"/>
      <c r="FP2216"/>
      <c r="FQ2216"/>
      <c r="FR2216"/>
      <c r="FS2216"/>
      <c r="GD2216"/>
      <c r="GE2216"/>
      <c r="GF2216"/>
      <c r="GG2216"/>
      <c r="GH2216"/>
      <c r="GI2216"/>
      <c r="GU2216"/>
      <c r="GV2216"/>
      <c r="GW2216"/>
      <c r="GX2216"/>
      <c r="GY2216"/>
      <c r="HI2216"/>
      <c r="HK2216"/>
      <c r="HL2216"/>
      <c r="HM2216"/>
      <c r="HN2216"/>
      <c r="HO2216"/>
      <c r="HQ2216"/>
      <c r="HR2216"/>
      <c r="HS2216"/>
      <c r="HT2216"/>
    </row>
    <row r="2217" spans="47:228">
      <c r="AU2217" s="1"/>
      <c r="AV2217" s="152"/>
      <c r="AW2217" s="152"/>
      <c r="AX2217" s="212"/>
      <c r="AY2217" s="212"/>
      <c r="AZ2217" s="212"/>
      <c r="BA2217"/>
      <c r="BB2217"/>
      <c r="BC2217"/>
      <c r="BD2217"/>
      <c r="BE2217"/>
      <c r="BF2217" s="1"/>
      <c r="BG2217" s="152"/>
      <c r="BH2217" s="152"/>
      <c r="BI2217" s="212"/>
      <c r="BJ2217" s="212"/>
      <c r="BK2217" s="212"/>
      <c r="BM2217" s="1"/>
      <c r="BN2217" s="152"/>
      <c r="BO2217" s="152"/>
      <c r="BP2217" s="212"/>
      <c r="BQ2217" s="212"/>
      <c r="BR2217" s="212"/>
      <c r="BS2217"/>
      <c r="BT2217"/>
      <c r="BU2217"/>
      <c r="BX2217" s="1"/>
      <c r="BY2217" s="152"/>
      <c r="BZ2217" s="152"/>
      <c r="CA2217" s="212"/>
      <c r="CB2217" s="212"/>
      <c r="CC2217" s="212"/>
      <c r="CE2217" s="1"/>
      <c r="CF2217" s="290"/>
      <c r="CG2217" s="290"/>
      <c r="CH2217" s="212"/>
      <c r="CI2217" s="212"/>
      <c r="CJ2217" s="212"/>
      <c r="CL2217"/>
      <c r="CM2217"/>
      <c r="CQ2217" s="1"/>
      <c r="CR2217" s="152"/>
      <c r="CS2217" s="152"/>
      <c r="CT2217" s="212"/>
      <c r="CU2217" s="212"/>
      <c r="CV2217" s="212"/>
      <c r="CX2217"/>
      <c r="CY2217"/>
      <c r="CZ2217"/>
      <c r="DA2217"/>
      <c r="DB2217" s="1"/>
      <c r="DC2217" s="152"/>
      <c r="DD2217" s="152"/>
      <c r="DE2217" s="212"/>
      <c r="DF2217" s="212"/>
      <c r="DG2217" s="212"/>
      <c r="DK2217"/>
      <c r="DL2217"/>
      <c r="DM2217" s="1"/>
      <c r="DN2217" s="152"/>
      <c r="DO2217" s="152"/>
      <c r="DQ2217" s="212"/>
      <c r="DR2217" s="212"/>
      <c r="DV2217"/>
      <c r="DW2217"/>
      <c r="DX2217" s="1"/>
      <c r="DY2217" s="152"/>
      <c r="DZ2217" s="152"/>
      <c r="EB2217" s="212"/>
      <c r="EC2217" s="212"/>
      <c r="EJ2217" s="152"/>
      <c r="EK2217" s="152"/>
      <c r="EL2217" s="212"/>
      <c r="EM2217" s="212"/>
      <c r="EN2217" s="212"/>
      <c r="EO2217"/>
      <c r="EP2217"/>
      <c r="EQ2217"/>
      <c r="EU2217" s="152"/>
      <c r="EV2217" s="152"/>
      <c r="EW2217" s="212"/>
      <c r="EX2217" s="212"/>
      <c r="EY2217" s="212"/>
      <c r="EZ2217"/>
      <c r="FA2217"/>
      <c r="FB2217"/>
      <c r="FN2217"/>
      <c r="FO2217"/>
      <c r="FP2217"/>
      <c r="FQ2217"/>
      <c r="FR2217"/>
      <c r="FS2217"/>
      <c r="GD2217"/>
      <c r="GE2217"/>
      <c r="GF2217"/>
      <c r="GG2217"/>
      <c r="GH2217"/>
      <c r="GI2217"/>
      <c r="GU2217"/>
      <c r="GV2217"/>
      <c r="GW2217"/>
      <c r="GX2217"/>
      <c r="GY2217"/>
      <c r="HI2217"/>
      <c r="HK2217"/>
      <c r="HL2217"/>
      <c r="HM2217"/>
      <c r="HN2217"/>
      <c r="HO2217"/>
      <c r="HQ2217"/>
      <c r="HR2217"/>
      <c r="HS2217"/>
      <c r="HT2217"/>
    </row>
    <row r="2218" spans="47:228">
      <c r="AU2218" s="1"/>
      <c r="AV2218" s="152"/>
      <c r="AW2218" s="152"/>
      <c r="AX2218" s="212"/>
      <c r="AY2218" s="212"/>
      <c r="AZ2218" s="212"/>
      <c r="BA2218"/>
      <c r="BB2218"/>
      <c r="BC2218"/>
      <c r="BD2218"/>
      <c r="BE2218"/>
      <c r="BF2218" s="1"/>
      <c r="BG2218" s="152"/>
      <c r="BH2218" s="152"/>
      <c r="BI2218" s="212"/>
      <c r="BJ2218" s="212"/>
      <c r="BK2218" s="212"/>
      <c r="BM2218" s="1"/>
      <c r="BN2218" s="152"/>
      <c r="BO2218" s="152"/>
      <c r="BP2218" s="212"/>
      <c r="BQ2218" s="212"/>
      <c r="BR2218" s="212"/>
      <c r="BS2218"/>
      <c r="BT2218"/>
      <c r="BU2218"/>
      <c r="BX2218" s="1"/>
      <c r="BY2218" s="152"/>
      <c r="BZ2218" s="152"/>
      <c r="CA2218" s="212"/>
      <c r="CB2218" s="212"/>
      <c r="CC2218" s="212"/>
      <c r="CE2218" s="1"/>
      <c r="CF2218" s="290"/>
      <c r="CG2218" s="290"/>
      <c r="CH2218" s="212"/>
      <c r="CI2218" s="212"/>
      <c r="CJ2218" s="212"/>
      <c r="CL2218"/>
      <c r="CM2218"/>
      <c r="CQ2218" s="1"/>
      <c r="CR2218" s="152"/>
      <c r="CS2218" s="152"/>
      <c r="CT2218" s="212"/>
      <c r="CU2218" s="212"/>
      <c r="CV2218" s="212"/>
      <c r="CX2218"/>
      <c r="CY2218"/>
      <c r="CZ2218"/>
      <c r="DA2218"/>
      <c r="DB2218" s="1"/>
      <c r="DC2218" s="152"/>
      <c r="DD2218" s="152"/>
      <c r="DE2218" s="212"/>
      <c r="DF2218" s="212"/>
      <c r="DG2218" s="212"/>
      <c r="DK2218"/>
      <c r="DL2218"/>
      <c r="DM2218" s="1"/>
      <c r="DN2218" s="152"/>
      <c r="DO2218" s="152"/>
      <c r="DQ2218" s="212"/>
      <c r="DR2218" s="212"/>
      <c r="DV2218"/>
      <c r="DW2218"/>
      <c r="DX2218" s="1"/>
      <c r="DY2218" s="152"/>
      <c r="DZ2218" s="152"/>
      <c r="EB2218" s="212"/>
      <c r="EC2218" s="212"/>
      <c r="EJ2218" s="152"/>
      <c r="EK2218" s="152"/>
      <c r="EL2218" s="212"/>
      <c r="EM2218" s="212"/>
      <c r="EN2218" s="212"/>
      <c r="EO2218"/>
      <c r="EP2218"/>
      <c r="EQ2218"/>
      <c r="EU2218" s="152"/>
      <c r="EV2218" s="152"/>
      <c r="EW2218" s="212"/>
      <c r="EX2218" s="212"/>
      <c r="EY2218" s="212"/>
      <c r="EZ2218"/>
      <c r="FA2218"/>
      <c r="FB2218"/>
      <c r="FN2218"/>
      <c r="FO2218"/>
      <c r="FP2218"/>
      <c r="FQ2218"/>
      <c r="FR2218"/>
      <c r="FS2218"/>
      <c r="GD2218"/>
      <c r="GE2218"/>
      <c r="GF2218"/>
      <c r="GG2218"/>
      <c r="GH2218"/>
      <c r="GI2218"/>
      <c r="GU2218"/>
      <c r="GV2218"/>
      <c r="GW2218"/>
      <c r="GX2218"/>
      <c r="GY2218"/>
      <c r="HI2218"/>
      <c r="HK2218"/>
      <c r="HL2218"/>
      <c r="HM2218"/>
      <c r="HN2218"/>
      <c r="HO2218"/>
      <c r="HQ2218"/>
      <c r="HR2218"/>
      <c r="HS2218"/>
      <c r="HT2218"/>
    </row>
    <row r="2219" spans="47:228">
      <c r="AU2219" s="1"/>
      <c r="AV2219" s="152"/>
      <c r="AW2219" s="152"/>
      <c r="AX2219" s="212"/>
      <c r="AY2219" s="212"/>
      <c r="AZ2219" s="212"/>
      <c r="BA2219"/>
      <c r="BB2219"/>
      <c r="BC2219"/>
      <c r="BD2219"/>
      <c r="BE2219"/>
      <c r="BF2219" s="1"/>
      <c r="BG2219" s="152"/>
      <c r="BH2219" s="152"/>
      <c r="BI2219" s="212"/>
      <c r="BJ2219" s="212"/>
      <c r="BK2219" s="212"/>
      <c r="BM2219" s="1"/>
      <c r="BN2219" s="152"/>
      <c r="BO2219" s="152"/>
      <c r="BP2219" s="212"/>
      <c r="BQ2219" s="212"/>
      <c r="BR2219" s="212"/>
      <c r="BS2219"/>
      <c r="BT2219"/>
      <c r="BU2219"/>
      <c r="BX2219" s="1"/>
      <c r="BY2219" s="152"/>
      <c r="BZ2219" s="152"/>
      <c r="CA2219" s="212"/>
      <c r="CB2219" s="212"/>
      <c r="CC2219" s="212"/>
      <c r="CE2219" s="1"/>
      <c r="CF2219" s="290"/>
      <c r="CG2219" s="290"/>
      <c r="CH2219" s="212"/>
      <c r="CI2219" s="212"/>
      <c r="CJ2219" s="212"/>
      <c r="CL2219"/>
      <c r="CM2219"/>
      <c r="CQ2219" s="1"/>
      <c r="CR2219" s="152"/>
      <c r="CS2219" s="152"/>
      <c r="CT2219" s="212"/>
      <c r="CU2219" s="212"/>
      <c r="CV2219" s="212"/>
      <c r="CX2219"/>
      <c r="CY2219"/>
      <c r="CZ2219"/>
      <c r="DA2219"/>
      <c r="DB2219" s="1"/>
      <c r="DC2219" s="152"/>
      <c r="DD2219" s="152"/>
      <c r="DE2219" s="212"/>
      <c r="DF2219" s="212"/>
      <c r="DG2219" s="212"/>
      <c r="DK2219"/>
      <c r="DL2219"/>
      <c r="DM2219" s="1"/>
      <c r="DN2219" s="152"/>
      <c r="DO2219" s="152"/>
      <c r="DQ2219" s="212"/>
      <c r="DR2219" s="212"/>
      <c r="DV2219"/>
      <c r="DW2219"/>
      <c r="DX2219" s="1"/>
      <c r="DY2219" s="152"/>
      <c r="DZ2219" s="152"/>
      <c r="EB2219" s="212"/>
      <c r="EC2219" s="212"/>
      <c r="EJ2219" s="152"/>
      <c r="EK2219" s="152"/>
      <c r="EL2219" s="212"/>
      <c r="EM2219" s="212"/>
      <c r="EN2219" s="212"/>
      <c r="EO2219"/>
      <c r="EP2219"/>
      <c r="EQ2219"/>
      <c r="EU2219" s="152"/>
      <c r="EV2219" s="152"/>
      <c r="EW2219" s="212"/>
      <c r="EX2219" s="212"/>
      <c r="EY2219" s="212"/>
      <c r="EZ2219"/>
      <c r="FA2219"/>
      <c r="FB2219"/>
      <c r="FN2219"/>
      <c r="FO2219"/>
      <c r="FP2219"/>
      <c r="FQ2219"/>
      <c r="FR2219"/>
      <c r="FS2219"/>
      <c r="GD2219"/>
      <c r="GE2219"/>
      <c r="GF2219"/>
      <c r="GG2219"/>
      <c r="GH2219"/>
      <c r="GI2219"/>
      <c r="GU2219"/>
      <c r="GV2219"/>
      <c r="GW2219"/>
      <c r="GX2219"/>
      <c r="GY2219"/>
      <c r="HI2219"/>
      <c r="HK2219"/>
      <c r="HL2219"/>
      <c r="HM2219"/>
      <c r="HN2219"/>
      <c r="HO2219"/>
      <c r="HQ2219"/>
      <c r="HR2219"/>
      <c r="HS2219"/>
      <c r="HT2219"/>
    </row>
    <row r="2220" spans="47:228">
      <c r="AU2220" s="1"/>
      <c r="AV2220" s="152"/>
      <c r="AW2220" s="152"/>
      <c r="AX2220" s="212"/>
      <c r="AY2220" s="212"/>
      <c r="AZ2220" s="212"/>
      <c r="BA2220"/>
      <c r="BB2220"/>
      <c r="BC2220"/>
      <c r="BD2220"/>
      <c r="BE2220"/>
      <c r="BF2220" s="1"/>
      <c r="BG2220" s="152"/>
      <c r="BH2220" s="152"/>
      <c r="BI2220" s="212"/>
      <c r="BJ2220" s="212"/>
      <c r="BK2220" s="212"/>
      <c r="BM2220" s="1"/>
      <c r="BN2220" s="152"/>
      <c r="BO2220" s="152"/>
      <c r="BP2220" s="212"/>
      <c r="BQ2220" s="212"/>
      <c r="BR2220" s="212"/>
      <c r="BS2220"/>
      <c r="BT2220"/>
      <c r="BU2220"/>
      <c r="BX2220" s="1"/>
      <c r="BY2220" s="152"/>
      <c r="BZ2220" s="152"/>
      <c r="CA2220" s="212"/>
      <c r="CB2220" s="212"/>
      <c r="CC2220" s="212"/>
      <c r="CE2220" s="1"/>
      <c r="CF2220" s="290"/>
      <c r="CG2220" s="290"/>
      <c r="CH2220" s="212"/>
      <c r="CI2220" s="212"/>
      <c r="CJ2220" s="212"/>
      <c r="CL2220"/>
      <c r="CM2220"/>
      <c r="CQ2220" s="1"/>
      <c r="CR2220" s="152"/>
      <c r="CS2220" s="152"/>
      <c r="CT2220" s="212"/>
      <c r="CU2220" s="212"/>
      <c r="CV2220" s="212"/>
      <c r="CX2220"/>
      <c r="CY2220"/>
      <c r="CZ2220"/>
      <c r="DA2220"/>
      <c r="DB2220" s="1"/>
      <c r="DC2220" s="152"/>
      <c r="DD2220" s="152"/>
      <c r="DE2220" s="212"/>
      <c r="DF2220" s="212"/>
      <c r="DG2220" s="212"/>
      <c r="DK2220"/>
      <c r="DL2220"/>
      <c r="DM2220" s="1"/>
      <c r="DN2220" s="152"/>
      <c r="DO2220" s="152"/>
      <c r="DQ2220" s="212"/>
      <c r="DR2220" s="212"/>
      <c r="DV2220"/>
      <c r="DW2220"/>
      <c r="DX2220" s="1"/>
      <c r="DY2220" s="152"/>
      <c r="DZ2220" s="152"/>
      <c r="EB2220" s="212"/>
      <c r="EC2220" s="212"/>
      <c r="EJ2220" s="152"/>
      <c r="EK2220" s="152"/>
      <c r="EL2220" s="212"/>
      <c r="EM2220" s="212"/>
      <c r="EN2220" s="212"/>
      <c r="EO2220"/>
      <c r="EP2220"/>
      <c r="EQ2220"/>
      <c r="EU2220" s="152"/>
      <c r="EV2220" s="152"/>
      <c r="EW2220" s="212"/>
      <c r="EX2220" s="212"/>
      <c r="EY2220" s="212"/>
      <c r="EZ2220"/>
      <c r="FA2220"/>
      <c r="FB2220"/>
      <c r="FN2220"/>
      <c r="FO2220"/>
      <c r="FP2220"/>
      <c r="FQ2220"/>
      <c r="FR2220"/>
      <c r="FS2220"/>
      <c r="GD2220"/>
      <c r="GE2220"/>
      <c r="GF2220"/>
      <c r="GG2220"/>
      <c r="GH2220"/>
      <c r="GI2220"/>
      <c r="GU2220"/>
      <c r="GV2220"/>
      <c r="GW2220"/>
      <c r="GX2220"/>
      <c r="GY2220"/>
      <c r="HI2220"/>
      <c r="HK2220"/>
      <c r="HL2220"/>
      <c r="HM2220"/>
      <c r="HN2220"/>
      <c r="HO2220"/>
      <c r="HQ2220"/>
      <c r="HR2220"/>
      <c r="HS2220"/>
      <c r="HT2220"/>
    </row>
    <row r="2221" spans="47:228">
      <c r="AU2221" s="1"/>
      <c r="AV2221" s="152"/>
      <c r="AW2221" s="152"/>
      <c r="AX2221" s="212"/>
      <c r="AY2221" s="212"/>
      <c r="AZ2221" s="212"/>
      <c r="BA2221"/>
      <c r="BB2221"/>
      <c r="BC2221"/>
      <c r="BD2221"/>
      <c r="BE2221"/>
      <c r="BF2221" s="1"/>
      <c r="BG2221" s="152"/>
      <c r="BH2221" s="152"/>
      <c r="BI2221" s="212"/>
      <c r="BJ2221" s="212"/>
      <c r="BK2221" s="212"/>
      <c r="BM2221" s="1"/>
      <c r="BN2221" s="152"/>
      <c r="BO2221" s="152"/>
      <c r="BP2221" s="212"/>
      <c r="BQ2221" s="212"/>
      <c r="BR2221" s="212"/>
      <c r="BS2221"/>
      <c r="BT2221"/>
      <c r="BU2221"/>
      <c r="BX2221" s="1"/>
      <c r="BY2221" s="152"/>
      <c r="BZ2221" s="152"/>
      <c r="CA2221" s="212"/>
      <c r="CB2221" s="212"/>
      <c r="CC2221" s="212"/>
      <c r="CE2221" s="1"/>
      <c r="CF2221" s="290"/>
      <c r="CG2221" s="290"/>
      <c r="CH2221" s="212"/>
      <c r="CI2221" s="212"/>
      <c r="CJ2221" s="212"/>
      <c r="CL2221"/>
      <c r="CM2221"/>
      <c r="CQ2221" s="1"/>
      <c r="CR2221" s="152"/>
      <c r="CS2221" s="152"/>
      <c r="CT2221" s="212"/>
      <c r="CU2221" s="212"/>
      <c r="CV2221" s="212"/>
      <c r="CX2221"/>
      <c r="CY2221"/>
      <c r="CZ2221"/>
      <c r="DA2221"/>
      <c r="DB2221" s="1"/>
      <c r="DC2221" s="152"/>
      <c r="DD2221" s="152"/>
      <c r="DE2221" s="212"/>
      <c r="DF2221" s="212"/>
      <c r="DG2221" s="212"/>
      <c r="DK2221"/>
      <c r="DL2221"/>
      <c r="DM2221" s="1"/>
      <c r="DN2221" s="152"/>
      <c r="DO2221" s="152"/>
      <c r="DQ2221" s="212"/>
      <c r="DR2221" s="212"/>
      <c r="DV2221"/>
      <c r="DW2221"/>
      <c r="DX2221" s="1"/>
      <c r="DY2221" s="152"/>
      <c r="DZ2221" s="152"/>
      <c r="EB2221" s="212"/>
      <c r="EC2221" s="212"/>
      <c r="EJ2221" s="152"/>
      <c r="EK2221" s="152"/>
      <c r="EL2221" s="212"/>
      <c r="EM2221" s="212"/>
      <c r="EN2221" s="212"/>
      <c r="EO2221"/>
      <c r="EP2221"/>
      <c r="EQ2221"/>
      <c r="EU2221" s="152"/>
      <c r="EV2221" s="152"/>
      <c r="EW2221" s="212"/>
      <c r="EX2221" s="212"/>
      <c r="EY2221" s="212"/>
      <c r="EZ2221"/>
      <c r="FA2221"/>
      <c r="FB2221"/>
      <c r="FN2221"/>
      <c r="FO2221"/>
      <c r="FP2221"/>
      <c r="FQ2221"/>
      <c r="FR2221"/>
      <c r="FS2221"/>
      <c r="GD2221"/>
      <c r="GE2221"/>
      <c r="GF2221"/>
      <c r="GG2221"/>
      <c r="GH2221"/>
      <c r="GI2221"/>
      <c r="GU2221"/>
      <c r="GV2221"/>
      <c r="GW2221"/>
      <c r="GX2221"/>
      <c r="GY2221"/>
      <c r="HI2221"/>
      <c r="HK2221"/>
      <c r="HL2221"/>
      <c r="HM2221"/>
      <c r="HN2221"/>
      <c r="HO2221"/>
      <c r="HQ2221"/>
      <c r="HR2221"/>
      <c r="HS2221"/>
      <c r="HT2221"/>
    </row>
    <row r="2222" spans="47:228">
      <c r="AU2222" s="1"/>
      <c r="AV2222" s="152"/>
      <c r="AW2222" s="152"/>
      <c r="AX2222" s="212"/>
      <c r="AY2222" s="212"/>
      <c r="AZ2222" s="212"/>
      <c r="BA2222"/>
      <c r="BB2222"/>
      <c r="BC2222"/>
      <c r="BD2222"/>
      <c r="BE2222"/>
      <c r="BF2222" s="1"/>
      <c r="BG2222" s="152"/>
      <c r="BH2222" s="152"/>
      <c r="BI2222" s="212"/>
      <c r="BJ2222" s="212"/>
      <c r="BK2222" s="212"/>
      <c r="BM2222" s="1"/>
      <c r="BN2222" s="152"/>
      <c r="BO2222" s="152"/>
      <c r="BP2222" s="212"/>
      <c r="BQ2222" s="212"/>
      <c r="BR2222" s="212"/>
      <c r="BS2222"/>
      <c r="BT2222"/>
      <c r="BU2222"/>
      <c r="BX2222" s="1"/>
      <c r="BY2222" s="152"/>
      <c r="BZ2222" s="152"/>
      <c r="CA2222" s="212"/>
      <c r="CB2222" s="212"/>
      <c r="CC2222" s="212"/>
      <c r="CE2222" s="1"/>
      <c r="CF2222" s="290"/>
      <c r="CG2222" s="290"/>
      <c r="CH2222" s="212"/>
      <c r="CI2222" s="212"/>
      <c r="CJ2222" s="212"/>
      <c r="CL2222"/>
      <c r="CM2222"/>
      <c r="CQ2222" s="1"/>
      <c r="CR2222" s="152"/>
      <c r="CS2222" s="152"/>
      <c r="CT2222" s="212"/>
      <c r="CU2222" s="212"/>
      <c r="CV2222" s="212"/>
      <c r="CX2222"/>
      <c r="CY2222"/>
      <c r="CZ2222"/>
      <c r="DA2222"/>
      <c r="DB2222" s="1"/>
      <c r="DC2222" s="152"/>
      <c r="DD2222" s="152"/>
      <c r="DE2222" s="212"/>
      <c r="DF2222" s="212"/>
      <c r="DG2222" s="212"/>
      <c r="DK2222"/>
      <c r="DL2222"/>
      <c r="DM2222" s="1"/>
      <c r="DN2222" s="152"/>
      <c r="DO2222" s="152"/>
      <c r="DQ2222" s="212"/>
      <c r="DR2222" s="212"/>
      <c r="DV2222"/>
      <c r="DW2222"/>
      <c r="DX2222" s="1"/>
      <c r="DY2222" s="152"/>
      <c r="DZ2222" s="152"/>
      <c r="EB2222" s="212"/>
      <c r="EC2222" s="212"/>
      <c r="EJ2222" s="152"/>
      <c r="EK2222" s="152"/>
      <c r="EL2222" s="212"/>
      <c r="EM2222" s="212"/>
      <c r="EN2222" s="212"/>
      <c r="EO2222"/>
      <c r="EP2222"/>
      <c r="EQ2222"/>
      <c r="EU2222" s="152"/>
      <c r="EV2222" s="152"/>
      <c r="EW2222" s="212"/>
      <c r="EX2222" s="212"/>
      <c r="EY2222" s="212"/>
      <c r="EZ2222"/>
      <c r="FA2222"/>
      <c r="FB2222"/>
      <c r="FN2222"/>
      <c r="FO2222"/>
      <c r="FP2222"/>
      <c r="FQ2222"/>
      <c r="FR2222"/>
      <c r="FS2222"/>
      <c r="GD2222"/>
      <c r="GE2222"/>
      <c r="GF2222"/>
      <c r="GG2222"/>
      <c r="GH2222"/>
      <c r="GI2222"/>
      <c r="GU2222"/>
      <c r="GV2222"/>
      <c r="GW2222"/>
      <c r="GX2222"/>
      <c r="GY2222"/>
      <c r="HI2222"/>
      <c r="HK2222"/>
      <c r="HL2222"/>
      <c r="HM2222"/>
      <c r="HN2222"/>
      <c r="HO2222"/>
      <c r="HQ2222"/>
      <c r="HR2222"/>
      <c r="HS2222"/>
      <c r="HT2222"/>
    </row>
    <row r="2223" spans="47:228">
      <c r="AU2223" s="1"/>
      <c r="AV2223" s="152"/>
      <c r="AW2223" s="152"/>
      <c r="AX2223" s="212"/>
      <c r="AY2223" s="212"/>
      <c r="AZ2223" s="212"/>
      <c r="BA2223"/>
      <c r="BB2223"/>
      <c r="BC2223"/>
      <c r="BD2223"/>
      <c r="BE2223"/>
      <c r="BF2223" s="1"/>
      <c r="BG2223" s="152"/>
      <c r="BH2223" s="152"/>
      <c r="BI2223" s="212"/>
      <c r="BJ2223" s="212"/>
      <c r="BK2223" s="212"/>
      <c r="BM2223" s="1"/>
      <c r="BN2223" s="152"/>
      <c r="BO2223" s="152"/>
      <c r="BP2223" s="212"/>
      <c r="BQ2223" s="212"/>
      <c r="BR2223" s="212"/>
      <c r="BS2223"/>
      <c r="BT2223"/>
      <c r="BU2223"/>
      <c r="BX2223" s="1"/>
      <c r="BY2223" s="152"/>
      <c r="BZ2223" s="152"/>
      <c r="CA2223" s="212"/>
      <c r="CB2223" s="212"/>
      <c r="CC2223" s="212"/>
      <c r="CE2223" s="1"/>
      <c r="CF2223" s="290"/>
      <c r="CG2223" s="290"/>
      <c r="CH2223" s="212"/>
      <c r="CI2223" s="212"/>
      <c r="CJ2223" s="212"/>
      <c r="CL2223"/>
      <c r="CM2223"/>
      <c r="CQ2223" s="1"/>
      <c r="CR2223" s="152"/>
      <c r="CS2223" s="152"/>
      <c r="CT2223" s="212"/>
      <c r="CU2223" s="212"/>
      <c r="CV2223" s="212"/>
      <c r="CX2223"/>
      <c r="CY2223"/>
      <c r="CZ2223"/>
      <c r="DA2223"/>
      <c r="DB2223" s="1"/>
      <c r="DC2223" s="152"/>
      <c r="DD2223" s="152"/>
      <c r="DE2223" s="212"/>
      <c r="DF2223" s="212"/>
      <c r="DG2223" s="212"/>
      <c r="DK2223"/>
      <c r="DL2223"/>
      <c r="DM2223" s="1"/>
      <c r="DN2223" s="152"/>
      <c r="DO2223" s="152"/>
      <c r="DQ2223" s="212"/>
      <c r="DR2223" s="212"/>
      <c r="DV2223"/>
      <c r="DW2223"/>
      <c r="DX2223" s="1"/>
      <c r="DY2223" s="152"/>
      <c r="DZ2223" s="152"/>
      <c r="EB2223" s="212"/>
      <c r="EC2223" s="212"/>
      <c r="EJ2223" s="152"/>
      <c r="EK2223" s="152"/>
      <c r="EL2223" s="212"/>
      <c r="EM2223" s="212"/>
      <c r="EN2223" s="212"/>
      <c r="EO2223"/>
      <c r="EP2223"/>
      <c r="EQ2223"/>
      <c r="EU2223" s="152"/>
      <c r="EV2223" s="152"/>
      <c r="EW2223" s="212"/>
      <c r="EX2223" s="212"/>
      <c r="EY2223" s="212"/>
      <c r="EZ2223"/>
      <c r="FA2223"/>
      <c r="FB2223"/>
      <c r="FN2223"/>
      <c r="FO2223"/>
      <c r="FP2223"/>
      <c r="FQ2223"/>
      <c r="FR2223"/>
      <c r="FS2223"/>
      <c r="GD2223"/>
      <c r="GE2223"/>
      <c r="GF2223"/>
      <c r="GG2223"/>
      <c r="GH2223"/>
      <c r="GI2223"/>
      <c r="GU2223"/>
      <c r="GV2223"/>
      <c r="GW2223"/>
      <c r="GX2223"/>
      <c r="GY2223"/>
      <c r="HI2223"/>
      <c r="HK2223"/>
      <c r="HL2223"/>
      <c r="HM2223"/>
      <c r="HN2223"/>
      <c r="HO2223"/>
      <c r="HQ2223"/>
      <c r="HR2223"/>
      <c r="HS2223"/>
      <c r="HT2223"/>
    </row>
    <row r="2224" spans="47:228">
      <c r="AU2224" s="1"/>
      <c r="AV2224" s="152"/>
      <c r="AW2224" s="152"/>
      <c r="AX2224" s="212"/>
      <c r="AY2224" s="212"/>
      <c r="AZ2224" s="212"/>
      <c r="BA2224"/>
      <c r="BB2224"/>
      <c r="BC2224"/>
      <c r="BD2224"/>
      <c r="BE2224"/>
      <c r="BF2224" s="1"/>
      <c r="BG2224" s="152"/>
      <c r="BH2224" s="152"/>
      <c r="BI2224" s="212"/>
      <c r="BJ2224" s="212"/>
      <c r="BK2224" s="212"/>
      <c r="BM2224" s="1"/>
      <c r="BN2224" s="152"/>
      <c r="BO2224" s="152"/>
      <c r="BP2224" s="212"/>
      <c r="BQ2224" s="212"/>
      <c r="BR2224" s="212"/>
      <c r="BS2224"/>
      <c r="BT2224"/>
      <c r="BU2224"/>
      <c r="BX2224" s="1"/>
      <c r="BY2224" s="152"/>
      <c r="BZ2224" s="152"/>
      <c r="CA2224" s="212"/>
      <c r="CB2224" s="212"/>
      <c r="CC2224" s="212"/>
      <c r="CE2224" s="1"/>
      <c r="CF2224" s="290"/>
      <c r="CG2224" s="290"/>
      <c r="CH2224" s="212"/>
      <c r="CI2224" s="212"/>
      <c r="CJ2224" s="212"/>
      <c r="CL2224"/>
      <c r="CM2224"/>
      <c r="CQ2224" s="1"/>
      <c r="CR2224" s="152"/>
      <c r="CS2224" s="152"/>
      <c r="CT2224" s="212"/>
      <c r="CU2224" s="212"/>
      <c r="CV2224" s="212"/>
      <c r="CX2224"/>
      <c r="CY2224"/>
      <c r="CZ2224"/>
      <c r="DA2224"/>
      <c r="DB2224" s="1"/>
      <c r="DC2224" s="152"/>
      <c r="DD2224" s="152"/>
      <c r="DE2224" s="212"/>
      <c r="DF2224" s="212"/>
      <c r="DG2224" s="212"/>
      <c r="DK2224"/>
      <c r="DL2224"/>
      <c r="DM2224" s="1"/>
      <c r="DN2224" s="152"/>
      <c r="DO2224" s="152"/>
      <c r="DQ2224" s="212"/>
      <c r="DR2224" s="212"/>
      <c r="DV2224"/>
      <c r="DW2224"/>
      <c r="DX2224" s="1"/>
      <c r="DY2224" s="152"/>
      <c r="DZ2224" s="152"/>
      <c r="EB2224" s="212"/>
      <c r="EC2224" s="212"/>
      <c r="EJ2224" s="152"/>
      <c r="EK2224" s="152"/>
      <c r="EL2224" s="212"/>
      <c r="EM2224" s="212"/>
      <c r="EN2224" s="212"/>
      <c r="EO2224"/>
      <c r="EP2224"/>
      <c r="EQ2224"/>
      <c r="EU2224" s="152"/>
      <c r="EV2224" s="152"/>
      <c r="EW2224" s="212"/>
      <c r="EX2224" s="212"/>
      <c r="EY2224" s="212"/>
      <c r="EZ2224"/>
      <c r="FA2224"/>
      <c r="FB2224"/>
      <c r="FN2224"/>
      <c r="FO2224"/>
      <c r="FP2224"/>
      <c r="FQ2224"/>
      <c r="FR2224"/>
      <c r="FS2224"/>
      <c r="GD2224"/>
      <c r="GE2224"/>
      <c r="GF2224"/>
      <c r="GG2224"/>
      <c r="GH2224"/>
      <c r="GI2224"/>
      <c r="GU2224"/>
      <c r="GV2224"/>
      <c r="GW2224"/>
      <c r="GX2224"/>
      <c r="GY2224"/>
      <c r="HI2224"/>
      <c r="HK2224"/>
      <c r="HL2224"/>
      <c r="HM2224"/>
      <c r="HN2224"/>
      <c r="HO2224"/>
      <c r="HQ2224"/>
      <c r="HR2224"/>
      <c r="HS2224"/>
      <c r="HT2224"/>
    </row>
    <row r="2225" spans="47:228">
      <c r="AU2225" s="1"/>
      <c r="AV2225" s="152"/>
      <c r="AW2225" s="152"/>
      <c r="AX2225" s="212"/>
      <c r="AY2225" s="212"/>
      <c r="AZ2225" s="212"/>
      <c r="BA2225"/>
      <c r="BB2225"/>
      <c r="BC2225"/>
      <c r="BD2225"/>
      <c r="BE2225"/>
      <c r="BF2225" s="1"/>
      <c r="BG2225" s="152"/>
      <c r="BH2225" s="152"/>
      <c r="BI2225" s="212"/>
      <c r="BJ2225" s="212"/>
      <c r="BK2225" s="212"/>
      <c r="BM2225" s="1"/>
      <c r="BN2225" s="152"/>
      <c r="BO2225" s="152"/>
      <c r="BP2225" s="212"/>
      <c r="BQ2225" s="212"/>
      <c r="BR2225" s="212"/>
      <c r="BS2225"/>
      <c r="BT2225"/>
      <c r="BU2225"/>
      <c r="BX2225" s="1"/>
      <c r="BY2225" s="152"/>
      <c r="BZ2225" s="152"/>
      <c r="CA2225" s="212"/>
      <c r="CB2225" s="212"/>
      <c r="CC2225" s="212"/>
      <c r="CE2225" s="1"/>
      <c r="CF2225" s="290"/>
      <c r="CG2225" s="290"/>
      <c r="CH2225" s="212"/>
      <c r="CI2225" s="212"/>
      <c r="CJ2225" s="212"/>
      <c r="CL2225"/>
      <c r="CM2225"/>
      <c r="CQ2225" s="1"/>
      <c r="CR2225" s="152"/>
      <c r="CS2225" s="152"/>
      <c r="CT2225" s="212"/>
      <c r="CU2225" s="212"/>
      <c r="CV2225" s="212"/>
      <c r="CX2225"/>
      <c r="CY2225"/>
      <c r="CZ2225"/>
      <c r="DA2225"/>
      <c r="DB2225" s="1"/>
      <c r="DC2225" s="152"/>
      <c r="DD2225" s="152"/>
      <c r="DE2225" s="212"/>
      <c r="DF2225" s="212"/>
      <c r="DG2225" s="212"/>
      <c r="DK2225"/>
      <c r="DL2225"/>
      <c r="DM2225" s="1"/>
      <c r="DN2225" s="152"/>
      <c r="DO2225" s="152"/>
      <c r="DQ2225" s="212"/>
      <c r="DR2225" s="212"/>
      <c r="DV2225"/>
      <c r="DW2225"/>
      <c r="DX2225" s="1"/>
      <c r="DY2225" s="152"/>
      <c r="DZ2225" s="152"/>
      <c r="EB2225" s="212"/>
      <c r="EC2225" s="212"/>
      <c r="EJ2225" s="152"/>
      <c r="EK2225" s="152"/>
      <c r="EL2225" s="212"/>
      <c r="EM2225" s="212"/>
      <c r="EN2225" s="212"/>
      <c r="EO2225"/>
      <c r="EP2225"/>
      <c r="EQ2225"/>
      <c r="EU2225" s="152"/>
      <c r="EV2225" s="152"/>
      <c r="EW2225" s="212"/>
      <c r="EX2225" s="212"/>
      <c r="EY2225" s="212"/>
      <c r="EZ2225"/>
      <c r="FA2225"/>
      <c r="FB2225"/>
      <c r="FN2225"/>
      <c r="FO2225"/>
      <c r="FP2225"/>
      <c r="FQ2225"/>
      <c r="FR2225"/>
      <c r="FS2225"/>
      <c r="GD2225"/>
      <c r="GE2225"/>
      <c r="GF2225"/>
      <c r="GG2225"/>
      <c r="GH2225"/>
      <c r="GI2225"/>
      <c r="GU2225"/>
      <c r="GV2225"/>
      <c r="GW2225"/>
      <c r="GX2225"/>
      <c r="GY2225"/>
      <c r="HI2225"/>
      <c r="HK2225"/>
      <c r="HL2225"/>
      <c r="HM2225"/>
      <c r="HN2225"/>
      <c r="HO2225"/>
      <c r="HQ2225"/>
      <c r="HR2225"/>
      <c r="HS2225"/>
      <c r="HT2225"/>
    </row>
    <row r="2226" spans="47:228">
      <c r="AU2226" s="1"/>
      <c r="AV2226" s="152"/>
      <c r="AW2226" s="152"/>
      <c r="AX2226" s="212"/>
      <c r="AY2226" s="212"/>
      <c r="AZ2226" s="212"/>
      <c r="BA2226"/>
      <c r="BB2226"/>
      <c r="BC2226"/>
      <c r="BD2226"/>
      <c r="BE2226"/>
      <c r="BF2226" s="1"/>
      <c r="BG2226" s="152"/>
      <c r="BH2226" s="152"/>
      <c r="BI2226" s="212"/>
      <c r="BJ2226" s="212"/>
      <c r="BK2226" s="212"/>
      <c r="BM2226" s="1"/>
      <c r="BN2226" s="152"/>
      <c r="BO2226" s="152"/>
      <c r="BP2226" s="212"/>
      <c r="BQ2226" s="212"/>
      <c r="BR2226" s="212"/>
      <c r="BS2226"/>
      <c r="BT2226"/>
      <c r="BU2226"/>
      <c r="BX2226" s="1"/>
      <c r="BY2226" s="152"/>
      <c r="BZ2226" s="152"/>
      <c r="CA2226" s="212"/>
      <c r="CB2226" s="212"/>
      <c r="CC2226" s="212"/>
      <c r="CE2226" s="1"/>
      <c r="CF2226" s="290"/>
      <c r="CG2226" s="290"/>
      <c r="CH2226" s="212"/>
      <c r="CI2226" s="212"/>
      <c r="CJ2226" s="212"/>
      <c r="CL2226"/>
      <c r="CM2226"/>
      <c r="CQ2226" s="1"/>
      <c r="CR2226" s="152"/>
      <c r="CS2226" s="152"/>
      <c r="CT2226" s="212"/>
      <c r="CU2226" s="212"/>
      <c r="CV2226" s="212"/>
      <c r="CX2226"/>
      <c r="CY2226"/>
      <c r="CZ2226"/>
      <c r="DA2226"/>
      <c r="DB2226" s="1"/>
      <c r="DC2226" s="152"/>
      <c r="DD2226" s="152"/>
      <c r="DE2226" s="212"/>
      <c r="DF2226" s="212"/>
      <c r="DG2226" s="212"/>
      <c r="DK2226"/>
      <c r="DL2226"/>
      <c r="DM2226" s="1"/>
      <c r="DN2226" s="152"/>
      <c r="DO2226" s="152"/>
      <c r="DQ2226" s="212"/>
      <c r="DR2226" s="212"/>
      <c r="DV2226"/>
      <c r="DW2226"/>
      <c r="DX2226" s="1"/>
      <c r="DY2226" s="152"/>
      <c r="DZ2226" s="152"/>
      <c r="EB2226" s="212"/>
      <c r="EC2226" s="212"/>
      <c r="EJ2226" s="152"/>
      <c r="EK2226" s="152"/>
      <c r="EL2226" s="212"/>
      <c r="EM2226" s="212"/>
      <c r="EN2226" s="212"/>
      <c r="EO2226"/>
      <c r="EP2226"/>
      <c r="EQ2226"/>
      <c r="EU2226" s="152"/>
      <c r="EV2226" s="152"/>
      <c r="EW2226" s="212"/>
      <c r="EX2226" s="212"/>
      <c r="EY2226" s="212"/>
      <c r="EZ2226"/>
      <c r="FA2226"/>
      <c r="FB2226"/>
      <c r="FN2226"/>
      <c r="FO2226"/>
      <c r="FP2226"/>
      <c r="FQ2226"/>
      <c r="FR2226"/>
      <c r="FS2226"/>
      <c r="GD2226"/>
      <c r="GE2226"/>
      <c r="GF2226"/>
      <c r="GG2226"/>
      <c r="GH2226"/>
      <c r="GI2226"/>
      <c r="GU2226"/>
      <c r="GV2226"/>
      <c r="GW2226"/>
      <c r="GX2226"/>
      <c r="GY2226"/>
      <c r="HI2226"/>
      <c r="HK2226"/>
      <c r="HL2226"/>
      <c r="HM2226"/>
      <c r="HN2226"/>
      <c r="HO2226"/>
      <c r="HQ2226"/>
      <c r="HR2226"/>
      <c r="HS2226"/>
      <c r="HT2226"/>
    </row>
    <row r="2227" spans="47:228">
      <c r="AU2227" s="1"/>
      <c r="AV2227" s="152"/>
      <c r="AW2227" s="152"/>
      <c r="AX2227" s="212"/>
      <c r="AY2227" s="212"/>
      <c r="AZ2227" s="212"/>
      <c r="BA2227"/>
      <c r="BB2227"/>
      <c r="BC2227"/>
      <c r="BD2227"/>
      <c r="BE2227"/>
      <c r="BF2227" s="1"/>
      <c r="BG2227" s="152"/>
      <c r="BH2227" s="152"/>
      <c r="BI2227" s="212"/>
      <c r="BJ2227" s="212"/>
      <c r="BK2227" s="212"/>
      <c r="BM2227" s="1"/>
      <c r="BN2227" s="152"/>
      <c r="BO2227" s="152"/>
      <c r="BP2227" s="212"/>
      <c r="BQ2227" s="212"/>
      <c r="BR2227" s="212"/>
      <c r="BS2227"/>
      <c r="BT2227"/>
      <c r="BU2227"/>
      <c r="BX2227" s="1"/>
      <c r="BY2227" s="152"/>
      <c r="BZ2227" s="152"/>
      <c r="CA2227" s="212"/>
      <c r="CB2227" s="212"/>
      <c r="CC2227" s="212"/>
      <c r="CE2227" s="1"/>
      <c r="CF2227" s="290"/>
      <c r="CG2227" s="290"/>
      <c r="CH2227" s="212"/>
      <c r="CI2227" s="212"/>
      <c r="CJ2227" s="212"/>
      <c r="CL2227"/>
      <c r="CM2227"/>
      <c r="CQ2227" s="1"/>
      <c r="CR2227" s="152"/>
      <c r="CS2227" s="152"/>
      <c r="CT2227" s="212"/>
      <c r="CU2227" s="212"/>
      <c r="CV2227" s="212"/>
      <c r="CX2227"/>
      <c r="CY2227"/>
      <c r="CZ2227"/>
      <c r="DA2227"/>
      <c r="DB2227" s="1"/>
      <c r="DC2227" s="152"/>
      <c r="DD2227" s="152"/>
      <c r="DE2227" s="212"/>
      <c r="DF2227" s="212"/>
      <c r="DG2227" s="212"/>
      <c r="DK2227"/>
      <c r="DL2227"/>
      <c r="DM2227" s="1"/>
      <c r="DN2227" s="152"/>
      <c r="DO2227" s="152"/>
      <c r="DQ2227" s="212"/>
      <c r="DR2227" s="212"/>
      <c r="DV2227"/>
      <c r="DW2227"/>
      <c r="DX2227" s="1"/>
      <c r="DY2227" s="152"/>
      <c r="DZ2227" s="152"/>
      <c r="EB2227" s="212"/>
      <c r="EC2227" s="212"/>
      <c r="EJ2227" s="152"/>
      <c r="EK2227" s="152"/>
      <c r="EL2227" s="212"/>
      <c r="EM2227" s="212"/>
      <c r="EN2227" s="212"/>
      <c r="EO2227"/>
      <c r="EP2227"/>
      <c r="EQ2227"/>
      <c r="EU2227" s="152"/>
      <c r="EV2227" s="152"/>
      <c r="EW2227" s="212"/>
      <c r="EX2227" s="212"/>
      <c r="EY2227" s="212"/>
      <c r="EZ2227"/>
      <c r="FA2227"/>
      <c r="FB2227"/>
      <c r="FN2227"/>
      <c r="FO2227"/>
      <c r="FP2227"/>
      <c r="FQ2227"/>
      <c r="FR2227"/>
      <c r="FS2227"/>
      <c r="GD2227"/>
      <c r="GE2227"/>
      <c r="GF2227"/>
      <c r="GG2227"/>
      <c r="GH2227"/>
      <c r="GI2227"/>
      <c r="GU2227"/>
      <c r="GV2227"/>
      <c r="GW2227"/>
      <c r="GX2227"/>
      <c r="GY2227"/>
      <c r="HI2227"/>
      <c r="HK2227"/>
      <c r="HL2227"/>
      <c r="HM2227"/>
      <c r="HN2227"/>
      <c r="HO2227"/>
      <c r="HQ2227"/>
      <c r="HR2227"/>
      <c r="HS2227"/>
      <c r="HT2227"/>
    </row>
    <row r="2228" spans="47:228">
      <c r="AU2228" s="1"/>
      <c r="AV2228" s="152"/>
      <c r="AW2228" s="152"/>
      <c r="AX2228" s="212"/>
      <c r="AY2228" s="212"/>
      <c r="AZ2228" s="212"/>
      <c r="BA2228"/>
      <c r="BB2228"/>
      <c r="BC2228"/>
      <c r="BD2228"/>
      <c r="BE2228"/>
      <c r="BF2228" s="1"/>
      <c r="BG2228" s="152"/>
      <c r="BH2228" s="152"/>
      <c r="BI2228" s="212"/>
      <c r="BJ2228" s="212"/>
      <c r="BK2228" s="212"/>
      <c r="BM2228" s="1"/>
      <c r="BN2228" s="152"/>
      <c r="BO2228" s="152"/>
      <c r="BP2228" s="212"/>
      <c r="BQ2228" s="212"/>
      <c r="BR2228" s="212"/>
      <c r="BS2228"/>
      <c r="BT2228"/>
      <c r="BU2228"/>
      <c r="BX2228" s="1"/>
      <c r="BY2228" s="152"/>
      <c r="BZ2228" s="152"/>
      <c r="CA2228" s="212"/>
      <c r="CB2228" s="212"/>
      <c r="CC2228" s="212"/>
      <c r="CE2228" s="1"/>
      <c r="CF2228" s="290"/>
      <c r="CG2228" s="290"/>
      <c r="CH2228" s="212"/>
      <c r="CI2228" s="212"/>
      <c r="CJ2228" s="212"/>
      <c r="CL2228"/>
      <c r="CM2228"/>
      <c r="CQ2228" s="1"/>
      <c r="CR2228" s="152"/>
      <c r="CS2228" s="152"/>
      <c r="CT2228" s="212"/>
      <c r="CU2228" s="212"/>
      <c r="CV2228" s="212"/>
      <c r="CX2228"/>
      <c r="CY2228"/>
      <c r="CZ2228"/>
      <c r="DA2228"/>
      <c r="DB2228" s="1"/>
      <c r="DC2228" s="152"/>
      <c r="DD2228" s="152"/>
      <c r="DE2228" s="212"/>
      <c r="DF2228" s="212"/>
      <c r="DG2228" s="212"/>
      <c r="DK2228"/>
      <c r="DL2228"/>
      <c r="DM2228" s="1"/>
      <c r="DN2228" s="152"/>
      <c r="DO2228" s="152"/>
      <c r="DQ2228" s="212"/>
      <c r="DR2228" s="212"/>
      <c r="DV2228"/>
      <c r="DW2228"/>
      <c r="DX2228" s="1"/>
      <c r="DY2228" s="152"/>
      <c r="DZ2228" s="152"/>
      <c r="EB2228" s="212"/>
      <c r="EC2228" s="212"/>
      <c r="EJ2228" s="152"/>
      <c r="EK2228" s="152"/>
      <c r="EL2228" s="212"/>
      <c r="EM2228" s="212"/>
      <c r="EN2228" s="212"/>
      <c r="EO2228"/>
      <c r="EP2228"/>
      <c r="EQ2228"/>
      <c r="EU2228" s="152"/>
      <c r="EV2228" s="152"/>
      <c r="EW2228" s="212"/>
      <c r="EX2228" s="212"/>
      <c r="EY2228" s="212"/>
      <c r="EZ2228"/>
      <c r="FA2228"/>
      <c r="FB2228"/>
      <c r="FN2228"/>
      <c r="FO2228"/>
      <c r="FP2228"/>
      <c r="FQ2228"/>
      <c r="FR2228"/>
      <c r="FS2228"/>
      <c r="GD2228"/>
      <c r="GE2228"/>
      <c r="GF2228"/>
      <c r="GG2228"/>
      <c r="GH2228"/>
      <c r="GI2228"/>
      <c r="GU2228"/>
      <c r="GV2228"/>
      <c r="GW2228"/>
      <c r="GX2228"/>
      <c r="GY2228"/>
      <c r="HI2228"/>
      <c r="HK2228"/>
      <c r="HL2228"/>
      <c r="HM2228"/>
      <c r="HN2228"/>
      <c r="HO2228"/>
      <c r="HQ2228"/>
      <c r="HR2228"/>
      <c r="HS2228"/>
      <c r="HT2228"/>
    </row>
    <row r="2229" spans="47:228">
      <c r="AU2229" s="1"/>
      <c r="AV2229" s="152"/>
      <c r="AW2229" s="152"/>
      <c r="AX2229" s="212"/>
      <c r="AY2229" s="212"/>
      <c r="AZ2229" s="212"/>
      <c r="BA2229"/>
      <c r="BB2229"/>
      <c r="BC2229"/>
      <c r="BD2229"/>
      <c r="BE2229"/>
      <c r="BF2229" s="1"/>
      <c r="BG2229" s="152"/>
      <c r="BH2229" s="152"/>
      <c r="BI2229" s="212"/>
      <c r="BJ2229" s="212"/>
      <c r="BK2229" s="212"/>
      <c r="BM2229" s="1"/>
      <c r="BN2229" s="152"/>
      <c r="BO2229" s="152"/>
      <c r="BP2229" s="212"/>
      <c r="BQ2229" s="212"/>
      <c r="BR2229" s="212"/>
      <c r="BS2229"/>
      <c r="BT2229"/>
      <c r="BU2229"/>
      <c r="BX2229" s="1"/>
      <c r="BY2229" s="152"/>
      <c r="BZ2229" s="152"/>
      <c r="CA2229" s="212"/>
      <c r="CB2229" s="212"/>
      <c r="CC2229" s="212"/>
      <c r="CE2229" s="1"/>
      <c r="CF2229" s="290"/>
      <c r="CG2229" s="290"/>
      <c r="CH2229" s="212"/>
      <c r="CI2229" s="212"/>
      <c r="CJ2229" s="212"/>
      <c r="CL2229"/>
      <c r="CM2229"/>
      <c r="CQ2229" s="1"/>
      <c r="CR2229" s="152"/>
      <c r="CS2229" s="152"/>
      <c r="CT2229" s="212"/>
      <c r="CU2229" s="212"/>
      <c r="CV2229" s="212"/>
      <c r="CX2229"/>
      <c r="CY2229"/>
      <c r="CZ2229"/>
      <c r="DA2229"/>
      <c r="DB2229" s="1"/>
      <c r="DC2229" s="152"/>
      <c r="DD2229" s="152"/>
      <c r="DE2229" s="212"/>
      <c r="DF2229" s="212"/>
      <c r="DG2229" s="212"/>
      <c r="DK2229"/>
      <c r="DL2229"/>
      <c r="DM2229" s="1"/>
      <c r="DN2229" s="152"/>
      <c r="DO2229" s="152"/>
      <c r="DQ2229" s="212"/>
      <c r="DR2229" s="212"/>
      <c r="DV2229"/>
      <c r="DW2229"/>
      <c r="DX2229" s="1"/>
      <c r="DY2229" s="152"/>
      <c r="DZ2229" s="152"/>
      <c r="EB2229" s="212"/>
      <c r="EC2229" s="212"/>
      <c r="EJ2229" s="152"/>
      <c r="EK2229" s="152"/>
      <c r="EL2229" s="212"/>
      <c r="EM2229" s="212"/>
      <c r="EN2229" s="212"/>
      <c r="EO2229"/>
      <c r="EP2229"/>
      <c r="EQ2229"/>
      <c r="EU2229" s="152"/>
      <c r="EV2229" s="152"/>
      <c r="EW2229" s="212"/>
      <c r="EX2229" s="212"/>
      <c r="EY2229" s="212"/>
      <c r="EZ2229"/>
      <c r="FA2229"/>
      <c r="FB2229"/>
      <c r="FN2229"/>
      <c r="FO2229"/>
      <c r="FP2229"/>
      <c r="FQ2229"/>
      <c r="FR2229"/>
      <c r="FS2229"/>
      <c r="GD2229"/>
      <c r="GE2229"/>
      <c r="GF2229"/>
      <c r="GG2229"/>
      <c r="GH2229"/>
      <c r="GI2229"/>
      <c r="GU2229"/>
      <c r="GV2229"/>
      <c r="GW2229"/>
      <c r="GX2229"/>
      <c r="GY2229"/>
      <c r="HI2229"/>
      <c r="HK2229"/>
      <c r="HL2229"/>
      <c r="HM2229"/>
      <c r="HN2229"/>
      <c r="HO2229"/>
      <c r="HQ2229"/>
      <c r="HR2229"/>
      <c r="HS2229"/>
      <c r="HT2229"/>
    </row>
    <row r="2230" spans="47:228">
      <c r="AU2230" s="1"/>
      <c r="AV2230" s="152"/>
      <c r="AW2230" s="152"/>
      <c r="AX2230" s="212"/>
      <c r="AY2230" s="212"/>
      <c r="AZ2230" s="212"/>
      <c r="BA2230"/>
      <c r="BB2230"/>
      <c r="BC2230"/>
      <c r="BD2230"/>
      <c r="BE2230"/>
      <c r="BF2230" s="1"/>
      <c r="BG2230" s="152"/>
      <c r="BH2230" s="152"/>
      <c r="BI2230" s="212"/>
      <c r="BJ2230" s="212"/>
      <c r="BK2230" s="212"/>
      <c r="BM2230" s="1"/>
      <c r="BN2230" s="152"/>
      <c r="BO2230" s="152"/>
      <c r="BP2230" s="212"/>
      <c r="BQ2230" s="212"/>
      <c r="BR2230" s="212"/>
      <c r="BS2230"/>
      <c r="BT2230"/>
      <c r="BU2230"/>
      <c r="BX2230" s="1"/>
      <c r="BY2230" s="152"/>
      <c r="BZ2230" s="152"/>
      <c r="CA2230" s="212"/>
      <c r="CB2230" s="212"/>
      <c r="CC2230" s="212"/>
      <c r="CE2230" s="1"/>
      <c r="CF2230" s="290"/>
      <c r="CG2230" s="290"/>
      <c r="CH2230" s="212"/>
      <c r="CI2230" s="212"/>
      <c r="CJ2230" s="212"/>
      <c r="CL2230"/>
      <c r="CM2230"/>
      <c r="CQ2230" s="1"/>
      <c r="CR2230" s="152"/>
      <c r="CS2230" s="152"/>
      <c r="CT2230" s="212"/>
      <c r="CU2230" s="212"/>
      <c r="CV2230" s="212"/>
      <c r="CX2230"/>
      <c r="CY2230"/>
      <c r="CZ2230"/>
      <c r="DA2230"/>
      <c r="DB2230" s="1"/>
      <c r="DC2230" s="152"/>
      <c r="DD2230" s="152"/>
      <c r="DE2230" s="212"/>
      <c r="DF2230" s="212"/>
      <c r="DG2230" s="212"/>
      <c r="DK2230"/>
      <c r="DL2230"/>
      <c r="DM2230" s="1"/>
      <c r="DN2230" s="152"/>
      <c r="DO2230" s="152"/>
      <c r="DQ2230" s="212"/>
      <c r="DR2230" s="212"/>
      <c r="DV2230"/>
      <c r="DW2230"/>
      <c r="DX2230" s="1"/>
      <c r="DY2230" s="152"/>
      <c r="DZ2230" s="152"/>
      <c r="EB2230" s="212"/>
      <c r="EC2230" s="212"/>
      <c r="EJ2230" s="152"/>
      <c r="EK2230" s="152"/>
      <c r="EL2230" s="212"/>
      <c r="EM2230" s="212"/>
      <c r="EN2230" s="212"/>
      <c r="EO2230"/>
      <c r="EP2230"/>
      <c r="EQ2230"/>
      <c r="EU2230" s="152"/>
      <c r="EV2230" s="152"/>
      <c r="EW2230" s="212"/>
      <c r="EX2230" s="212"/>
      <c r="EY2230" s="212"/>
      <c r="EZ2230"/>
      <c r="FA2230"/>
      <c r="FB2230"/>
      <c r="FN2230"/>
      <c r="FO2230"/>
      <c r="FP2230"/>
      <c r="FQ2230"/>
      <c r="FR2230"/>
      <c r="FS2230"/>
      <c r="GD2230"/>
      <c r="GE2230"/>
      <c r="GF2230"/>
      <c r="GG2230"/>
      <c r="GH2230"/>
      <c r="GI2230"/>
      <c r="GU2230"/>
      <c r="GV2230"/>
      <c r="GW2230"/>
      <c r="GX2230"/>
      <c r="GY2230"/>
      <c r="HI2230"/>
      <c r="HK2230"/>
      <c r="HL2230"/>
      <c r="HM2230"/>
      <c r="HN2230"/>
      <c r="HO2230"/>
      <c r="HQ2230"/>
      <c r="HR2230"/>
      <c r="HS2230"/>
      <c r="HT2230"/>
    </row>
    <row r="2231" spans="47:228">
      <c r="AU2231" s="1"/>
      <c r="AV2231" s="152"/>
      <c r="AW2231" s="152"/>
      <c r="AX2231" s="212"/>
      <c r="AY2231" s="212"/>
      <c r="AZ2231" s="212"/>
      <c r="BA2231"/>
      <c r="BB2231"/>
      <c r="BC2231"/>
      <c r="BD2231"/>
      <c r="BE2231"/>
      <c r="BF2231" s="1"/>
      <c r="BG2231" s="152"/>
      <c r="BH2231" s="152"/>
      <c r="BI2231" s="212"/>
      <c r="BJ2231" s="212"/>
      <c r="BK2231" s="212"/>
      <c r="BM2231" s="1"/>
      <c r="BN2231" s="152"/>
      <c r="BO2231" s="152"/>
      <c r="BP2231" s="212"/>
      <c r="BQ2231" s="212"/>
      <c r="BR2231" s="212"/>
      <c r="BS2231"/>
      <c r="BT2231"/>
      <c r="BU2231"/>
      <c r="BX2231" s="1"/>
      <c r="BY2231" s="152"/>
      <c r="BZ2231" s="152"/>
      <c r="CA2231" s="212"/>
      <c r="CB2231" s="212"/>
      <c r="CC2231" s="212"/>
      <c r="CE2231" s="1"/>
      <c r="CF2231" s="290"/>
      <c r="CG2231" s="290"/>
      <c r="CH2231" s="212"/>
      <c r="CI2231" s="212"/>
      <c r="CJ2231" s="212"/>
      <c r="CL2231"/>
      <c r="CM2231"/>
      <c r="CQ2231" s="1"/>
      <c r="CR2231" s="152"/>
      <c r="CS2231" s="152"/>
      <c r="CT2231" s="212"/>
      <c r="CU2231" s="212"/>
      <c r="CV2231" s="212"/>
      <c r="CX2231"/>
      <c r="CY2231"/>
      <c r="CZ2231"/>
      <c r="DA2231"/>
      <c r="DB2231" s="1"/>
      <c r="DC2231" s="152"/>
      <c r="DD2231" s="152"/>
      <c r="DE2231" s="212"/>
      <c r="DF2231" s="212"/>
      <c r="DG2231" s="212"/>
      <c r="DK2231"/>
      <c r="DL2231"/>
      <c r="DM2231" s="1"/>
      <c r="DN2231" s="152"/>
      <c r="DO2231" s="152"/>
      <c r="DQ2231" s="212"/>
      <c r="DR2231" s="212"/>
      <c r="DV2231"/>
      <c r="DW2231"/>
      <c r="DX2231" s="1"/>
      <c r="DY2231" s="152"/>
      <c r="DZ2231" s="152"/>
      <c r="EB2231" s="212"/>
      <c r="EC2231" s="212"/>
      <c r="EJ2231" s="152"/>
      <c r="EK2231" s="152"/>
      <c r="EL2231" s="212"/>
      <c r="EM2231" s="212"/>
      <c r="EN2231" s="212"/>
      <c r="EO2231"/>
      <c r="EP2231"/>
      <c r="EQ2231"/>
      <c r="EU2231" s="152"/>
      <c r="EV2231" s="152"/>
      <c r="EW2231" s="212"/>
      <c r="EX2231" s="212"/>
      <c r="EY2231" s="212"/>
      <c r="EZ2231"/>
      <c r="FA2231"/>
      <c r="FB2231"/>
      <c r="FN2231"/>
      <c r="FO2231"/>
      <c r="FP2231"/>
      <c r="FQ2231"/>
      <c r="FR2231"/>
      <c r="FS2231"/>
      <c r="GD2231"/>
      <c r="GE2231"/>
      <c r="GF2231"/>
      <c r="GG2231"/>
      <c r="GH2231"/>
      <c r="GI2231"/>
      <c r="GU2231"/>
      <c r="GV2231"/>
      <c r="GW2231"/>
      <c r="GX2231"/>
      <c r="GY2231"/>
      <c r="HI2231"/>
      <c r="HK2231"/>
      <c r="HL2231"/>
      <c r="HM2231"/>
      <c r="HN2231"/>
      <c r="HO2231"/>
      <c r="HQ2231"/>
      <c r="HR2231"/>
      <c r="HS2231"/>
      <c r="HT2231"/>
    </row>
    <row r="2232" spans="47:228">
      <c r="AU2232" s="1"/>
      <c r="AV2232" s="152"/>
      <c r="AW2232" s="152"/>
      <c r="AX2232" s="212"/>
      <c r="AY2232" s="212"/>
      <c r="AZ2232" s="212"/>
      <c r="BA2232"/>
      <c r="BB2232"/>
      <c r="BC2232"/>
      <c r="BD2232"/>
      <c r="BE2232"/>
      <c r="BF2232" s="1"/>
      <c r="BG2232" s="152"/>
      <c r="BH2232" s="152"/>
      <c r="BI2232" s="212"/>
      <c r="BJ2232" s="212"/>
      <c r="BK2232" s="212"/>
      <c r="BM2232" s="1"/>
      <c r="BN2232" s="152"/>
      <c r="BO2232" s="152"/>
      <c r="BP2232" s="212"/>
      <c r="BQ2232" s="212"/>
      <c r="BR2232" s="212"/>
      <c r="BS2232"/>
      <c r="BT2232"/>
      <c r="BU2232"/>
      <c r="BX2232" s="1"/>
      <c r="BY2232" s="152"/>
      <c r="BZ2232" s="152"/>
      <c r="CA2232" s="212"/>
      <c r="CB2232" s="212"/>
      <c r="CC2232" s="212"/>
      <c r="CE2232" s="1"/>
      <c r="CF2232" s="290"/>
      <c r="CG2232" s="290"/>
      <c r="CH2232" s="212"/>
      <c r="CI2232" s="212"/>
      <c r="CJ2232" s="212"/>
      <c r="CL2232"/>
      <c r="CM2232"/>
      <c r="CQ2232" s="1"/>
      <c r="CR2232" s="152"/>
      <c r="CS2232" s="152"/>
      <c r="CT2232" s="212"/>
      <c r="CU2232" s="212"/>
      <c r="CV2232" s="212"/>
      <c r="CX2232"/>
      <c r="CY2232"/>
      <c r="CZ2232"/>
      <c r="DA2232"/>
      <c r="DB2232" s="1"/>
      <c r="DC2232" s="152"/>
      <c r="DD2232" s="152"/>
      <c r="DE2232" s="212"/>
      <c r="DF2232" s="212"/>
      <c r="DG2232" s="212"/>
      <c r="DK2232"/>
      <c r="DL2232"/>
      <c r="DM2232" s="1"/>
      <c r="DN2232" s="152"/>
      <c r="DO2232" s="152"/>
      <c r="DQ2232" s="212"/>
      <c r="DR2232" s="212"/>
      <c r="DV2232"/>
      <c r="DW2232"/>
      <c r="DX2232" s="1"/>
      <c r="DY2232" s="152"/>
      <c r="DZ2232" s="152"/>
      <c r="EB2232" s="212"/>
      <c r="EC2232" s="212"/>
      <c r="EJ2232" s="152"/>
      <c r="EK2232" s="152"/>
      <c r="EL2232" s="212"/>
      <c r="EM2232" s="212"/>
      <c r="EN2232" s="212"/>
      <c r="EO2232"/>
      <c r="EP2232"/>
      <c r="EQ2232"/>
      <c r="EU2232" s="152"/>
      <c r="EV2232" s="152"/>
      <c r="EW2232" s="212"/>
      <c r="EX2232" s="212"/>
      <c r="EY2232" s="212"/>
      <c r="EZ2232"/>
      <c r="FA2232"/>
      <c r="FB2232"/>
      <c r="FN2232"/>
      <c r="FO2232"/>
      <c r="FP2232"/>
      <c r="FQ2232"/>
      <c r="FR2232"/>
      <c r="FS2232"/>
      <c r="GD2232"/>
      <c r="GE2232"/>
      <c r="GF2232"/>
      <c r="GG2232"/>
      <c r="GH2232"/>
      <c r="GI2232"/>
      <c r="GU2232"/>
      <c r="GV2232"/>
      <c r="GW2232"/>
      <c r="GX2232"/>
      <c r="GY2232"/>
      <c r="HI2232"/>
      <c r="HK2232"/>
      <c r="HL2232"/>
      <c r="HM2232"/>
      <c r="HN2232"/>
      <c r="HO2232"/>
      <c r="HQ2232"/>
      <c r="HR2232"/>
      <c r="HS2232"/>
      <c r="HT2232"/>
    </row>
    <row r="2233" spans="47:228">
      <c r="AU2233" s="1"/>
      <c r="AV2233" s="152"/>
      <c r="AW2233" s="152"/>
      <c r="AX2233" s="212"/>
      <c r="AY2233" s="212"/>
      <c r="AZ2233" s="212"/>
      <c r="BA2233"/>
      <c r="BB2233"/>
      <c r="BC2233"/>
      <c r="BD2233"/>
      <c r="BE2233"/>
      <c r="BF2233" s="1"/>
      <c r="BG2233" s="152"/>
      <c r="BH2233" s="152"/>
      <c r="BI2233" s="212"/>
      <c r="BJ2233" s="212"/>
      <c r="BK2233" s="212"/>
      <c r="BM2233" s="1"/>
      <c r="BN2233" s="152"/>
      <c r="BO2233" s="152"/>
      <c r="BP2233" s="212"/>
      <c r="BQ2233" s="212"/>
      <c r="BR2233" s="212"/>
      <c r="BS2233"/>
      <c r="BT2233"/>
      <c r="BU2233"/>
      <c r="BX2233" s="1"/>
      <c r="BY2233" s="152"/>
      <c r="BZ2233" s="152"/>
      <c r="CA2233" s="212"/>
      <c r="CB2233" s="212"/>
      <c r="CC2233" s="212"/>
      <c r="CE2233" s="1"/>
      <c r="CF2233" s="290"/>
      <c r="CG2233" s="290"/>
      <c r="CH2233" s="212"/>
      <c r="CI2233" s="212"/>
      <c r="CJ2233" s="212"/>
      <c r="CL2233"/>
      <c r="CM2233"/>
      <c r="CQ2233" s="1"/>
      <c r="CR2233" s="152"/>
      <c r="CS2233" s="152"/>
      <c r="CT2233" s="212"/>
      <c r="CU2233" s="212"/>
      <c r="CV2233" s="212"/>
      <c r="CX2233"/>
      <c r="CY2233"/>
      <c r="CZ2233"/>
      <c r="DA2233"/>
      <c r="DB2233" s="1"/>
      <c r="DC2233" s="152"/>
      <c r="DD2233" s="152"/>
      <c r="DE2233" s="212"/>
      <c r="DF2233" s="212"/>
      <c r="DG2233" s="212"/>
      <c r="DK2233"/>
      <c r="DL2233"/>
      <c r="DM2233" s="1"/>
      <c r="DN2233" s="152"/>
      <c r="DO2233" s="152"/>
      <c r="DQ2233" s="212"/>
      <c r="DR2233" s="212"/>
      <c r="DV2233"/>
      <c r="DW2233"/>
      <c r="DX2233" s="1"/>
      <c r="DY2233" s="152"/>
      <c r="DZ2233" s="152"/>
      <c r="EB2233" s="212"/>
      <c r="EC2233" s="212"/>
      <c r="EJ2233" s="152"/>
      <c r="EK2233" s="152"/>
      <c r="EL2233" s="212"/>
      <c r="EM2233" s="212"/>
      <c r="EN2233" s="212"/>
      <c r="EO2233"/>
      <c r="EP2233"/>
      <c r="EQ2233"/>
      <c r="EU2233" s="152"/>
      <c r="EV2233" s="152"/>
      <c r="EW2233" s="212"/>
      <c r="EX2233" s="212"/>
      <c r="EY2233" s="212"/>
      <c r="EZ2233"/>
      <c r="FA2233"/>
      <c r="FB2233"/>
      <c r="FN2233"/>
      <c r="FO2233"/>
      <c r="FP2233"/>
      <c r="FQ2233"/>
      <c r="FR2233"/>
      <c r="FS2233"/>
      <c r="GD2233"/>
      <c r="GE2233"/>
      <c r="GF2233"/>
      <c r="GG2233"/>
      <c r="GH2233"/>
      <c r="GI2233"/>
      <c r="GU2233"/>
      <c r="GV2233"/>
      <c r="GW2233"/>
      <c r="GX2233"/>
      <c r="GY2233"/>
      <c r="HI2233"/>
      <c r="HK2233"/>
      <c r="HL2233"/>
      <c r="HM2233"/>
      <c r="HN2233"/>
      <c r="HO2233"/>
      <c r="HQ2233"/>
      <c r="HR2233"/>
      <c r="HS2233"/>
      <c r="HT2233"/>
    </row>
    <row r="2234" spans="47:228">
      <c r="AU2234" s="1"/>
      <c r="AV2234" s="152"/>
      <c r="AW2234" s="152"/>
      <c r="AX2234" s="212"/>
      <c r="AY2234" s="212"/>
      <c r="AZ2234" s="212"/>
      <c r="BA2234"/>
      <c r="BB2234"/>
      <c r="BC2234"/>
      <c r="BD2234"/>
      <c r="BE2234"/>
      <c r="BF2234" s="1"/>
      <c r="BG2234" s="152"/>
      <c r="BH2234" s="152"/>
      <c r="BI2234" s="212"/>
      <c r="BJ2234" s="212"/>
      <c r="BK2234" s="212"/>
      <c r="BM2234" s="1"/>
      <c r="BN2234" s="152"/>
      <c r="BO2234" s="152"/>
      <c r="BP2234" s="212"/>
      <c r="BQ2234" s="212"/>
      <c r="BR2234" s="212"/>
      <c r="BS2234"/>
      <c r="BT2234"/>
      <c r="BU2234"/>
      <c r="BX2234" s="1"/>
      <c r="BY2234" s="152"/>
      <c r="BZ2234" s="152"/>
      <c r="CA2234" s="212"/>
      <c r="CB2234" s="212"/>
      <c r="CC2234" s="212"/>
      <c r="CE2234" s="1"/>
      <c r="CF2234" s="290"/>
      <c r="CG2234" s="290"/>
      <c r="CH2234" s="212"/>
      <c r="CI2234" s="212"/>
      <c r="CJ2234" s="212"/>
      <c r="CL2234"/>
      <c r="CM2234"/>
      <c r="CQ2234" s="1"/>
      <c r="CR2234" s="152"/>
      <c r="CS2234" s="152"/>
      <c r="CT2234" s="212"/>
      <c r="CU2234" s="212"/>
      <c r="CV2234" s="212"/>
      <c r="CX2234"/>
      <c r="CY2234"/>
      <c r="CZ2234"/>
      <c r="DA2234"/>
      <c r="DB2234" s="1"/>
      <c r="DC2234" s="152"/>
      <c r="DD2234" s="152"/>
      <c r="DE2234" s="212"/>
      <c r="DF2234" s="212"/>
      <c r="DG2234" s="212"/>
      <c r="DK2234"/>
      <c r="DL2234"/>
      <c r="DM2234" s="1"/>
      <c r="DN2234" s="152"/>
      <c r="DO2234" s="152"/>
      <c r="DQ2234" s="212"/>
      <c r="DR2234" s="212"/>
      <c r="DV2234"/>
      <c r="DW2234"/>
      <c r="DX2234" s="1"/>
      <c r="DY2234" s="152"/>
      <c r="DZ2234" s="152"/>
      <c r="EB2234" s="212"/>
      <c r="EC2234" s="212"/>
      <c r="EJ2234" s="152"/>
      <c r="EK2234" s="152"/>
      <c r="EL2234" s="212"/>
      <c r="EM2234" s="212"/>
      <c r="EN2234" s="212"/>
      <c r="EO2234"/>
      <c r="EP2234"/>
      <c r="EQ2234"/>
      <c r="EU2234" s="152"/>
      <c r="EV2234" s="152"/>
      <c r="EW2234" s="212"/>
      <c r="EX2234" s="212"/>
      <c r="EY2234" s="212"/>
      <c r="EZ2234"/>
      <c r="FA2234"/>
      <c r="FB2234"/>
      <c r="FN2234"/>
      <c r="FO2234"/>
      <c r="FP2234"/>
      <c r="FQ2234"/>
      <c r="FR2234"/>
      <c r="FS2234"/>
      <c r="GD2234"/>
      <c r="GE2234"/>
      <c r="GF2234"/>
      <c r="GG2234"/>
      <c r="GH2234"/>
      <c r="GI2234"/>
      <c r="GU2234"/>
      <c r="GV2234"/>
      <c r="GW2234"/>
      <c r="GX2234"/>
      <c r="GY2234"/>
      <c r="HI2234"/>
      <c r="HK2234"/>
      <c r="HL2234"/>
      <c r="HM2234"/>
      <c r="HN2234"/>
      <c r="HO2234"/>
      <c r="HQ2234"/>
      <c r="HR2234"/>
      <c r="HS2234"/>
      <c r="HT2234"/>
    </row>
    <row r="2235" spans="47:228">
      <c r="AU2235" s="1"/>
      <c r="AV2235" s="152"/>
      <c r="AW2235" s="152"/>
      <c r="AX2235" s="212"/>
      <c r="AY2235" s="212"/>
      <c r="AZ2235" s="212"/>
      <c r="BA2235"/>
      <c r="BB2235"/>
      <c r="BC2235"/>
      <c r="BD2235"/>
      <c r="BE2235"/>
      <c r="BF2235" s="1"/>
      <c r="BG2235" s="152"/>
      <c r="BH2235" s="152"/>
      <c r="BI2235" s="212"/>
      <c r="BJ2235" s="212"/>
      <c r="BK2235" s="212"/>
      <c r="BM2235" s="1"/>
      <c r="BN2235" s="152"/>
      <c r="BO2235" s="152"/>
      <c r="BP2235" s="212"/>
      <c r="BQ2235" s="212"/>
      <c r="BR2235" s="212"/>
      <c r="BS2235"/>
      <c r="BT2235"/>
      <c r="BU2235"/>
      <c r="BX2235" s="1"/>
      <c r="BY2235" s="152"/>
      <c r="BZ2235" s="152"/>
      <c r="CA2235" s="212"/>
      <c r="CB2235" s="212"/>
      <c r="CC2235" s="212"/>
      <c r="CE2235" s="1"/>
      <c r="CF2235" s="290"/>
      <c r="CG2235" s="290"/>
      <c r="CH2235" s="212"/>
      <c r="CI2235" s="212"/>
      <c r="CJ2235" s="212"/>
      <c r="CL2235"/>
      <c r="CM2235"/>
      <c r="CQ2235" s="1"/>
      <c r="CR2235" s="152"/>
      <c r="CS2235" s="152"/>
      <c r="CT2235" s="212"/>
      <c r="CU2235" s="212"/>
      <c r="CV2235" s="212"/>
      <c r="CX2235"/>
      <c r="CY2235"/>
      <c r="CZ2235"/>
      <c r="DA2235"/>
      <c r="DB2235" s="1"/>
      <c r="DC2235" s="152"/>
      <c r="DD2235" s="152"/>
      <c r="DE2235" s="212"/>
      <c r="DF2235" s="212"/>
      <c r="DG2235" s="212"/>
      <c r="DK2235"/>
      <c r="DL2235"/>
      <c r="DM2235" s="1"/>
      <c r="DN2235" s="152"/>
      <c r="DO2235" s="152"/>
      <c r="DQ2235" s="212"/>
      <c r="DR2235" s="212"/>
      <c r="DV2235"/>
      <c r="DW2235"/>
      <c r="DX2235" s="1"/>
      <c r="DY2235" s="152"/>
      <c r="DZ2235" s="152"/>
      <c r="EB2235" s="212"/>
      <c r="EC2235" s="212"/>
      <c r="EJ2235" s="152"/>
      <c r="EK2235" s="152"/>
      <c r="EL2235" s="212"/>
      <c r="EM2235" s="212"/>
      <c r="EN2235" s="212"/>
      <c r="EO2235"/>
      <c r="EP2235"/>
      <c r="EQ2235"/>
      <c r="EU2235" s="152"/>
      <c r="EV2235" s="152"/>
      <c r="EW2235" s="212"/>
      <c r="EX2235" s="212"/>
      <c r="EY2235" s="212"/>
      <c r="EZ2235"/>
      <c r="FA2235"/>
      <c r="FB2235"/>
      <c r="FN2235"/>
      <c r="FO2235"/>
      <c r="FP2235"/>
      <c r="FQ2235"/>
      <c r="FR2235"/>
      <c r="FS2235"/>
      <c r="GD2235"/>
      <c r="GE2235"/>
      <c r="GF2235"/>
      <c r="GG2235"/>
      <c r="GH2235"/>
      <c r="GI2235"/>
      <c r="GU2235"/>
      <c r="GV2235"/>
      <c r="GW2235"/>
      <c r="GX2235"/>
      <c r="GY2235"/>
      <c r="HI2235"/>
      <c r="HK2235"/>
      <c r="HL2235"/>
      <c r="HM2235"/>
      <c r="HN2235"/>
      <c r="HO2235"/>
      <c r="HQ2235"/>
      <c r="HR2235"/>
      <c r="HS2235"/>
      <c r="HT2235"/>
    </row>
    <row r="2236" spans="47:228">
      <c r="AU2236" s="1"/>
      <c r="AV2236" s="152"/>
      <c r="AW2236" s="152"/>
      <c r="AX2236" s="212"/>
      <c r="AY2236" s="212"/>
      <c r="AZ2236" s="212"/>
      <c r="BA2236"/>
      <c r="BB2236"/>
      <c r="BC2236"/>
      <c r="BD2236"/>
      <c r="BE2236"/>
      <c r="BF2236" s="1"/>
      <c r="BG2236" s="152"/>
      <c r="BH2236" s="152"/>
      <c r="BI2236" s="212"/>
      <c r="BJ2236" s="212"/>
      <c r="BK2236" s="212"/>
      <c r="BM2236" s="1"/>
      <c r="BN2236" s="152"/>
      <c r="BO2236" s="152"/>
      <c r="BP2236" s="212"/>
      <c r="BQ2236" s="212"/>
      <c r="BR2236" s="212"/>
      <c r="BS2236"/>
      <c r="BT2236"/>
      <c r="BU2236"/>
      <c r="BX2236" s="1"/>
      <c r="BY2236" s="152"/>
      <c r="BZ2236" s="152"/>
      <c r="CA2236" s="212"/>
      <c r="CB2236" s="212"/>
      <c r="CC2236" s="212"/>
      <c r="CE2236" s="1"/>
      <c r="CF2236" s="290"/>
      <c r="CG2236" s="290"/>
      <c r="CH2236" s="212"/>
      <c r="CI2236" s="212"/>
      <c r="CJ2236" s="212"/>
      <c r="CL2236"/>
      <c r="CM2236"/>
      <c r="CQ2236" s="1"/>
      <c r="CR2236" s="152"/>
      <c r="CS2236" s="152"/>
      <c r="CT2236" s="212"/>
      <c r="CU2236" s="212"/>
      <c r="CV2236" s="212"/>
      <c r="CX2236"/>
      <c r="CY2236"/>
      <c r="CZ2236"/>
      <c r="DA2236"/>
      <c r="DB2236" s="1"/>
      <c r="DC2236" s="152"/>
      <c r="DD2236" s="152"/>
      <c r="DE2236" s="212"/>
      <c r="DF2236" s="212"/>
      <c r="DG2236" s="212"/>
      <c r="DK2236"/>
      <c r="DL2236"/>
      <c r="DM2236" s="1"/>
      <c r="DN2236" s="152"/>
      <c r="DO2236" s="152"/>
      <c r="DQ2236" s="212"/>
      <c r="DR2236" s="212"/>
      <c r="DV2236"/>
      <c r="DW2236"/>
      <c r="DX2236" s="1"/>
      <c r="DY2236" s="152"/>
      <c r="DZ2236" s="152"/>
      <c r="EB2236" s="212"/>
      <c r="EC2236" s="212"/>
      <c r="EJ2236" s="152"/>
      <c r="EK2236" s="152"/>
      <c r="EL2236" s="212"/>
      <c r="EM2236" s="212"/>
      <c r="EN2236" s="212"/>
      <c r="EO2236"/>
      <c r="EP2236"/>
      <c r="EQ2236"/>
      <c r="EU2236" s="152"/>
      <c r="EV2236" s="152"/>
      <c r="EW2236" s="212"/>
      <c r="EX2236" s="212"/>
      <c r="EY2236" s="212"/>
      <c r="EZ2236"/>
      <c r="FA2236"/>
      <c r="FB2236"/>
      <c r="FN2236"/>
      <c r="FO2236"/>
      <c r="FP2236"/>
      <c r="FQ2236"/>
      <c r="FR2236"/>
      <c r="FS2236"/>
      <c r="GD2236"/>
      <c r="GE2236"/>
      <c r="GF2236"/>
      <c r="GG2236"/>
      <c r="GH2236"/>
      <c r="GI2236"/>
      <c r="GU2236"/>
      <c r="GV2236"/>
      <c r="GW2236"/>
      <c r="GX2236"/>
      <c r="GY2236"/>
      <c r="HI2236"/>
      <c r="HK2236"/>
      <c r="HL2236"/>
      <c r="HM2236"/>
      <c r="HN2236"/>
      <c r="HO2236"/>
      <c r="HQ2236"/>
      <c r="HR2236"/>
      <c r="HS2236"/>
      <c r="HT2236"/>
    </row>
    <row r="2237" spans="47:228">
      <c r="AU2237" s="1"/>
      <c r="AV2237" s="152"/>
      <c r="AW2237" s="152"/>
      <c r="AX2237" s="212"/>
      <c r="AY2237" s="212"/>
      <c r="AZ2237" s="212"/>
      <c r="BA2237"/>
      <c r="BB2237"/>
      <c r="BC2237"/>
      <c r="BD2237"/>
      <c r="BE2237"/>
      <c r="BF2237" s="1"/>
      <c r="BG2237" s="152"/>
      <c r="BH2237" s="152"/>
      <c r="BI2237" s="212"/>
      <c r="BJ2237" s="212"/>
      <c r="BK2237" s="212"/>
      <c r="BM2237" s="1"/>
      <c r="BN2237" s="152"/>
      <c r="BO2237" s="152"/>
      <c r="BP2237" s="212"/>
      <c r="BQ2237" s="212"/>
      <c r="BR2237" s="212"/>
      <c r="BS2237"/>
      <c r="BT2237"/>
      <c r="BU2237"/>
      <c r="BX2237" s="1"/>
      <c r="BY2237" s="152"/>
      <c r="BZ2237" s="152"/>
      <c r="CA2237" s="212"/>
      <c r="CB2237" s="212"/>
      <c r="CC2237" s="212"/>
      <c r="CE2237" s="1"/>
      <c r="CF2237" s="290"/>
      <c r="CG2237" s="290"/>
      <c r="CH2237" s="212"/>
      <c r="CI2237" s="212"/>
      <c r="CJ2237" s="212"/>
      <c r="CL2237"/>
      <c r="CM2237"/>
      <c r="CQ2237" s="1"/>
      <c r="CR2237" s="152"/>
      <c r="CS2237" s="152"/>
      <c r="CT2237" s="212"/>
      <c r="CU2237" s="212"/>
      <c r="CV2237" s="212"/>
      <c r="CX2237"/>
      <c r="CY2237"/>
      <c r="CZ2237"/>
      <c r="DA2237"/>
      <c r="DB2237" s="1"/>
      <c r="DC2237" s="152"/>
      <c r="DD2237" s="152"/>
      <c r="DE2237" s="212"/>
      <c r="DF2237" s="212"/>
      <c r="DG2237" s="212"/>
      <c r="DK2237"/>
      <c r="DL2237"/>
      <c r="DM2237" s="1"/>
      <c r="DN2237" s="152"/>
      <c r="DO2237" s="152"/>
      <c r="DQ2237" s="212"/>
      <c r="DR2237" s="212"/>
      <c r="DV2237"/>
      <c r="DW2237"/>
      <c r="DX2237" s="1"/>
      <c r="DY2237" s="152"/>
      <c r="DZ2237" s="152"/>
      <c r="EB2237" s="212"/>
      <c r="EC2237" s="212"/>
      <c r="EJ2237" s="152"/>
      <c r="EK2237" s="152"/>
      <c r="EL2237" s="212"/>
      <c r="EM2237" s="212"/>
      <c r="EN2237" s="212"/>
      <c r="EO2237"/>
      <c r="EP2237"/>
      <c r="EQ2237"/>
      <c r="EU2237" s="152"/>
      <c r="EV2237" s="152"/>
      <c r="EW2237" s="212"/>
      <c r="EX2237" s="212"/>
      <c r="EY2237" s="212"/>
      <c r="EZ2237"/>
      <c r="FA2237"/>
      <c r="FB2237"/>
      <c r="FN2237"/>
      <c r="FO2237"/>
      <c r="FP2237"/>
      <c r="FQ2237"/>
      <c r="FR2237"/>
      <c r="FS2237"/>
      <c r="GD2237"/>
      <c r="GE2237"/>
      <c r="GF2237"/>
      <c r="GG2237"/>
      <c r="GH2237"/>
      <c r="GI2237"/>
      <c r="GU2237"/>
      <c r="GV2237"/>
      <c r="GW2237"/>
      <c r="GX2237"/>
      <c r="GY2237"/>
      <c r="HI2237"/>
      <c r="HK2237"/>
      <c r="HL2237"/>
      <c r="HM2237"/>
      <c r="HN2237"/>
      <c r="HO2237"/>
      <c r="HQ2237"/>
      <c r="HR2237"/>
      <c r="HS2237"/>
      <c r="HT2237"/>
    </row>
    <row r="2238" spans="47:228">
      <c r="AU2238" s="1"/>
      <c r="AV2238" s="152"/>
      <c r="AW2238" s="152"/>
      <c r="AX2238" s="212"/>
      <c r="AY2238" s="212"/>
      <c r="AZ2238" s="212"/>
      <c r="BA2238"/>
      <c r="BB2238"/>
      <c r="BC2238"/>
      <c r="BD2238"/>
      <c r="BE2238"/>
      <c r="BF2238" s="1"/>
      <c r="BG2238" s="152"/>
      <c r="BH2238" s="152"/>
      <c r="BI2238" s="212"/>
      <c r="BJ2238" s="212"/>
      <c r="BK2238" s="212"/>
      <c r="BM2238" s="1"/>
      <c r="BN2238" s="152"/>
      <c r="BO2238" s="152"/>
      <c r="BP2238" s="212"/>
      <c r="BQ2238" s="212"/>
      <c r="BR2238" s="212"/>
      <c r="BS2238"/>
      <c r="BT2238"/>
      <c r="BU2238"/>
      <c r="BX2238" s="1"/>
      <c r="BY2238" s="152"/>
      <c r="BZ2238" s="152"/>
      <c r="CA2238" s="212"/>
      <c r="CB2238" s="212"/>
      <c r="CC2238" s="212"/>
      <c r="CE2238" s="1"/>
      <c r="CF2238" s="290"/>
      <c r="CG2238" s="290"/>
      <c r="CH2238" s="212"/>
      <c r="CI2238" s="212"/>
      <c r="CJ2238" s="212"/>
      <c r="CL2238"/>
      <c r="CM2238"/>
      <c r="CQ2238" s="1"/>
      <c r="CR2238" s="152"/>
      <c r="CS2238" s="152"/>
      <c r="CT2238" s="212"/>
      <c r="CU2238" s="212"/>
      <c r="CV2238" s="212"/>
      <c r="CX2238"/>
      <c r="CY2238"/>
      <c r="CZ2238"/>
      <c r="DA2238"/>
      <c r="DB2238" s="1"/>
      <c r="DC2238" s="152"/>
      <c r="DD2238" s="152"/>
      <c r="DE2238" s="212"/>
      <c r="DF2238" s="212"/>
      <c r="DG2238" s="212"/>
      <c r="DK2238"/>
      <c r="DL2238"/>
      <c r="DM2238" s="1"/>
      <c r="DN2238" s="152"/>
      <c r="DO2238" s="152"/>
      <c r="DQ2238" s="212"/>
      <c r="DR2238" s="212"/>
      <c r="DV2238"/>
      <c r="DW2238"/>
      <c r="DX2238" s="1"/>
      <c r="DY2238" s="152"/>
      <c r="DZ2238" s="152"/>
      <c r="EB2238" s="212"/>
      <c r="EC2238" s="212"/>
      <c r="EJ2238" s="152"/>
      <c r="EK2238" s="152"/>
      <c r="EL2238" s="212"/>
      <c r="EM2238" s="212"/>
      <c r="EN2238" s="212"/>
      <c r="EO2238"/>
      <c r="EP2238"/>
      <c r="EQ2238"/>
      <c r="EU2238" s="152"/>
      <c r="EV2238" s="152"/>
      <c r="EW2238" s="212"/>
      <c r="EX2238" s="212"/>
      <c r="EY2238" s="212"/>
      <c r="EZ2238"/>
      <c r="FA2238"/>
      <c r="FB2238"/>
      <c r="FN2238"/>
      <c r="FO2238"/>
      <c r="FP2238"/>
      <c r="FQ2238"/>
      <c r="FR2238"/>
      <c r="FS2238"/>
      <c r="GD2238"/>
      <c r="GE2238"/>
      <c r="GF2238"/>
      <c r="GG2238"/>
      <c r="GH2238"/>
      <c r="GI2238"/>
      <c r="GU2238"/>
      <c r="GV2238"/>
      <c r="GW2238"/>
      <c r="GX2238"/>
      <c r="GY2238"/>
      <c r="HI2238"/>
      <c r="HK2238"/>
      <c r="HL2238"/>
      <c r="HM2238"/>
      <c r="HN2238"/>
      <c r="HO2238"/>
      <c r="HQ2238"/>
      <c r="HR2238"/>
      <c r="HS2238"/>
      <c r="HT2238"/>
    </row>
    <row r="2239" spans="47:228">
      <c r="AU2239" s="1"/>
      <c r="AV2239" s="152"/>
      <c r="AW2239" s="152"/>
      <c r="AX2239" s="212"/>
      <c r="AY2239" s="212"/>
      <c r="AZ2239" s="212"/>
      <c r="BA2239"/>
      <c r="BB2239"/>
      <c r="BC2239"/>
      <c r="BD2239"/>
      <c r="BE2239"/>
      <c r="BF2239" s="1"/>
      <c r="BG2239" s="152"/>
      <c r="BH2239" s="152"/>
      <c r="BI2239" s="212"/>
      <c r="BJ2239" s="212"/>
      <c r="BK2239" s="212"/>
      <c r="BM2239" s="1"/>
      <c r="BN2239" s="152"/>
      <c r="BO2239" s="152"/>
      <c r="BP2239" s="212"/>
      <c r="BQ2239" s="212"/>
      <c r="BR2239" s="212"/>
      <c r="BS2239"/>
      <c r="BT2239"/>
      <c r="BU2239"/>
      <c r="BX2239" s="1"/>
      <c r="BY2239" s="152"/>
      <c r="BZ2239" s="152"/>
      <c r="CA2239" s="212"/>
      <c r="CB2239" s="212"/>
      <c r="CC2239" s="212"/>
      <c r="CE2239" s="1"/>
      <c r="CF2239" s="290"/>
      <c r="CG2239" s="290"/>
      <c r="CH2239" s="212"/>
      <c r="CI2239" s="212"/>
      <c r="CJ2239" s="212"/>
      <c r="CL2239"/>
      <c r="CM2239"/>
      <c r="CQ2239" s="1"/>
      <c r="CR2239" s="152"/>
      <c r="CS2239" s="152"/>
      <c r="CT2239" s="212"/>
      <c r="CU2239" s="212"/>
      <c r="CV2239" s="212"/>
      <c r="CX2239"/>
      <c r="CY2239"/>
      <c r="CZ2239"/>
      <c r="DA2239"/>
      <c r="DB2239" s="1"/>
      <c r="DC2239" s="152"/>
      <c r="DD2239" s="152"/>
      <c r="DE2239" s="212"/>
      <c r="DF2239" s="212"/>
      <c r="DG2239" s="212"/>
      <c r="DK2239"/>
      <c r="DL2239"/>
      <c r="DM2239" s="1"/>
      <c r="DN2239" s="152"/>
      <c r="DO2239" s="152"/>
      <c r="DQ2239" s="212"/>
      <c r="DR2239" s="212"/>
      <c r="DV2239"/>
      <c r="DW2239"/>
      <c r="DX2239" s="1"/>
      <c r="DY2239" s="152"/>
      <c r="DZ2239" s="152"/>
      <c r="EB2239" s="212"/>
      <c r="EC2239" s="212"/>
      <c r="EJ2239" s="152"/>
      <c r="EK2239" s="152"/>
      <c r="EL2239" s="212"/>
      <c r="EM2239" s="212"/>
      <c r="EN2239" s="212"/>
      <c r="EO2239"/>
      <c r="EP2239"/>
      <c r="EQ2239"/>
      <c r="EU2239" s="152"/>
      <c r="EV2239" s="152"/>
      <c r="EW2239" s="212"/>
      <c r="EX2239" s="212"/>
      <c r="EY2239" s="212"/>
      <c r="EZ2239"/>
      <c r="FA2239"/>
      <c r="FB2239"/>
      <c r="FN2239"/>
      <c r="FO2239"/>
      <c r="FP2239"/>
      <c r="FQ2239"/>
      <c r="FR2239"/>
      <c r="FS2239"/>
      <c r="GD2239"/>
      <c r="GE2239"/>
      <c r="GF2239"/>
      <c r="GG2239"/>
      <c r="GH2239"/>
      <c r="GI2239"/>
      <c r="GU2239"/>
      <c r="GV2239"/>
      <c r="GW2239"/>
      <c r="GX2239"/>
      <c r="GY2239"/>
      <c r="HI2239"/>
      <c r="HK2239"/>
      <c r="HL2239"/>
      <c r="HM2239"/>
      <c r="HN2239"/>
      <c r="HO2239"/>
      <c r="HQ2239"/>
      <c r="HR2239"/>
      <c r="HS2239"/>
      <c r="HT2239"/>
    </row>
    <row r="2240" spans="47:228">
      <c r="AU2240" s="1"/>
      <c r="AV2240" s="152"/>
      <c r="AW2240" s="152"/>
      <c r="AX2240" s="212"/>
      <c r="AY2240" s="212"/>
      <c r="AZ2240" s="212"/>
      <c r="BA2240"/>
      <c r="BB2240"/>
      <c r="BC2240"/>
      <c r="BD2240"/>
      <c r="BE2240"/>
      <c r="BF2240" s="1"/>
      <c r="BG2240" s="152"/>
      <c r="BH2240" s="152"/>
      <c r="BI2240" s="212"/>
      <c r="BJ2240" s="212"/>
      <c r="BK2240" s="212"/>
      <c r="BM2240" s="1"/>
      <c r="BN2240" s="152"/>
      <c r="BO2240" s="152"/>
      <c r="BP2240" s="212"/>
      <c r="BQ2240" s="212"/>
      <c r="BR2240" s="212"/>
      <c r="BS2240"/>
      <c r="BT2240"/>
      <c r="BU2240"/>
      <c r="BX2240" s="1"/>
      <c r="BY2240" s="152"/>
      <c r="BZ2240" s="152"/>
      <c r="CA2240" s="212"/>
      <c r="CB2240" s="212"/>
      <c r="CC2240" s="212"/>
      <c r="CE2240" s="1"/>
      <c r="CF2240" s="290"/>
      <c r="CG2240" s="290"/>
      <c r="CH2240" s="212"/>
      <c r="CI2240" s="212"/>
      <c r="CJ2240" s="212"/>
      <c r="CL2240"/>
      <c r="CM2240"/>
      <c r="CQ2240" s="1"/>
      <c r="CR2240" s="152"/>
      <c r="CS2240" s="152"/>
      <c r="CT2240" s="212"/>
      <c r="CU2240" s="212"/>
      <c r="CV2240" s="212"/>
      <c r="CX2240"/>
      <c r="CY2240"/>
      <c r="CZ2240"/>
      <c r="DA2240"/>
      <c r="DB2240" s="1"/>
      <c r="DC2240" s="152"/>
      <c r="DD2240" s="152"/>
      <c r="DE2240" s="212"/>
      <c r="DF2240" s="212"/>
      <c r="DG2240" s="212"/>
      <c r="DK2240"/>
      <c r="DL2240"/>
      <c r="DM2240" s="1"/>
      <c r="DN2240" s="152"/>
      <c r="DO2240" s="152"/>
      <c r="DQ2240" s="212"/>
      <c r="DR2240" s="212"/>
      <c r="DV2240"/>
      <c r="DW2240"/>
      <c r="DX2240" s="1"/>
      <c r="DY2240" s="152"/>
      <c r="DZ2240" s="152"/>
      <c r="EB2240" s="212"/>
      <c r="EC2240" s="212"/>
      <c r="EJ2240" s="152"/>
      <c r="EK2240" s="152"/>
      <c r="EL2240" s="212"/>
      <c r="EM2240" s="212"/>
      <c r="EN2240" s="212"/>
      <c r="EO2240"/>
      <c r="EP2240"/>
      <c r="EQ2240"/>
      <c r="EU2240" s="152"/>
      <c r="EV2240" s="152"/>
      <c r="EW2240" s="212"/>
      <c r="EX2240" s="212"/>
      <c r="EY2240" s="212"/>
      <c r="EZ2240"/>
      <c r="FA2240"/>
      <c r="FB2240"/>
      <c r="FN2240"/>
      <c r="FO2240"/>
      <c r="FP2240"/>
      <c r="FQ2240"/>
      <c r="FR2240"/>
      <c r="FS2240"/>
      <c r="GD2240"/>
      <c r="GE2240"/>
      <c r="GF2240"/>
      <c r="GG2240"/>
      <c r="GH2240"/>
      <c r="GI2240"/>
      <c r="GU2240"/>
      <c r="GV2240"/>
      <c r="GW2240"/>
      <c r="GX2240"/>
      <c r="GY2240"/>
      <c r="HI2240"/>
      <c r="HK2240"/>
      <c r="HL2240"/>
      <c r="HM2240"/>
      <c r="HN2240"/>
      <c r="HO2240"/>
      <c r="HQ2240"/>
      <c r="HR2240"/>
      <c r="HS2240"/>
      <c r="HT2240"/>
    </row>
    <row r="2241" spans="47:228">
      <c r="AU2241" s="1"/>
      <c r="AV2241" s="152"/>
      <c r="AW2241" s="152"/>
      <c r="AX2241" s="212"/>
      <c r="AY2241" s="212"/>
      <c r="AZ2241" s="212"/>
      <c r="BA2241"/>
      <c r="BB2241"/>
      <c r="BC2241"/>
      <c r="BD2241"/>
      <c r="BE2241"/>
      <c r="BF2241" s="1"/>
      <c r="BG2241" s="152"/>
      <c r="BH2241" s="152"/>
      <c r="BI2241" s="212"/>
      <c r="BJ2241" s="212"/>
      <c r="BK2241" s="212"/>
      <c r="BM2241" s="1"/>
      <c r="BN2241" s="152"/>
      <c r="BO2241" s="152"/>
      <c r="BP2241" s="212"/>
      <c r="BQ2241" s="212"/>
      <c r="BR2241" s="212"/>
      <c r="BS2241"/>
      <c r="BT2241"/>
      <c r="BU2241"/>
      <c r="BX2241" s="1"/>
      <c r="BY2241" s="152"/>
      <c r="BZ2241" s="152"/>
      <c r="CA2241" s="212"/>
      <c r="CB2241" s="212"/>
      <c r="CC2241" s="212"/>
      <c r="CE2241" s="1"/>
      <c r="CF2241" s="290"/>
      <c r="CG2241" s="290"/>
      <c r="CH2241" s="212"/>
      <c r="CI2241" s="212"/>
      <c r="CJ2241" s="212"/>
      <c r="CL2241"/>
      <c r="CM2241"/>
      <c r="CQ2241" s="1"/>
      <c r="CR2241" s="152"/>
      <c r="CS2241" s="152"/>
      <c r="CT2241" s="212"/>
      <c r="CU2241" s="212"/>
      <c r="CV2241" s="212"/>
      <c r="CX2241"/>
      <c r="CY2241"/>
      <c r="CZ2241"/>
      <c r="DA2241"/>
      <c r="DB2241" s="1"/>
      <c r="DC2241" s="152"/>
      <c r="DD2241" s="152"/>
      <c r="DE2241" s="212"/>
      <c r="DF2241" s="212"/>
      <c r="DG2241" s="212"/>
      <c r="DK2241"/>
      <c r="DL2241"/>
      <c r="DM2241" s="1"/>
      <c r="DN2241" s="152"/>
      <c r="DO2241" s="152"/>
      <c r="DQ2241" s="212"/>
      <c r="DR2241" s="212"/>
      <c r="DV2241"/>
      <c r="DW2241"/>
      <c r="DX2241" s="1"/>
      <c r="DY2241" s="152"/>
      <c r="DZ2241" s="152"/>
      <c r="EB2241" s="212"/>
      <c r="EC2241" s="212"/>
      <c r="EJ2241" s="152"/>
      <c r="EK2241" s="152"/>
      <c r="EL2241" s="212"/>
      <c r="EM2241" s="212"/>
      <c r="EN2241" s="212"/>
      <c r="EO2241"/>
      <c r="EP2241"/>
      <c r="EQ2241"/>
      <c r="EU2241" s="152"/>
      <c r="EV2241" s="152"/>
      <c r="EW2241" s="212"/>
      <c r="EX2241" s="212"/>
      <c r="EY2241" s="212"/>
      <c r="EZ2241"/>
      <c r="FA2241"/>
      <c r="FB2241"/>
      <c r="FN2241"/>
      <c r="FO2241"/>
      <c r="FP2241"/>
      <c r="FQ2241"/>
      <c r="FR2241"/>
      <c r="FS2241"/>
      <c r="GD2241"/>
      <c r="GE2241"/>
      <c r="GF2241"/>
      <c r="GG2241"/>
      <c r="GH2241"/>
      <c r="GI2241"/>
      <c r="GU2241"/>
      <c r="GV2241"/>
      <c r="GW2241"/>
      <c r="GX2241"/>
      <c r="GY2241"/>
      <c r="HI2241"/>
      <c r="HK2241"/>
      <c r="HL2241"/>
      <c r="HM2241"/>
      <c r="HN2241"/>
      <c r="HO2241"/>
      <c r="HQ2241"/>
      <c r="HR2241"/>
      <c r="HS2241"/>
      <c r="HT2241"/>
    </row>
    <row r="2242" spans="47:228">
      <c r="AU2242" s="1"/>
      <c r="AV2242" s="152"/>
      <c r="AW2242" s="152"/>
      <c r="AX2242" s="212"/>
      <c r="AY2242" s="212"/>
      <c r="AZ2242" s="212"/>
      <c r="BA2242"/>
      <c r="BB2242"/>
      <c r="BC2242"/>
      <c r="BD2242"/>
      <c r="BE2242"/>
      <c r="BF2242" s="1"/>
      <c r="BG2242" s="152"/>
      <c r="BH2242" s="152"/>
      <c r="BI2242" s="212"/>
      <c r="BJ2242" s="212"/>
      <c r="BK2242" s="212"/>
      <c r="BM2242" s="1"/>
      <c r="BN2242" s="152"/>
      <c r="BO2242" s="152"/>
      <c r="BP2242" s="212"/>
      <c r="BQ2242" s="212"/>
      <c r="BR2242" s="212"/>
      <c r="BS2242"/>
      <c r="BT2242"/>
      <c r="BU2242"/>
      <c r="BX2242" s="1"/>
      <c r="BY2242" s="152"/>
      <c r="BZ2242" s="152"/>
      <c r="CA2242" s="212"/>
      <c r="CB2242" s="212"/>
      <c r="CC2242" s="212"/>
      <c r="CE2242" s="1"/>
      <c r="CF2242" s="290"/>
      <c r="CG2242" s="290"/>
      <c r="CH2242" s="212"/>
      <c r="CI2242" s="212"/>
      <c r="CJ2242" s="212"/>
      <c r="CL2242"/>
      <c r="CM2242"/>
      <c r="CQ2242" s="1"/>
      <c r="CR2242" s="152"/>
      <c r="CS2242" s="152"/>
      <c r="CT2242" s="212"/>
      <c r="CU2242" s="212"/>
      <c r="CV2242" s="212"/>
      <c r="CX2242"/>
      <c r="CY2242"/>
      <c r="CZ2242"/>
      <c r="DA2242"/>
      <c r="DB2242" s="1"/>
      <c r="DC2242" s="152"/>
      <c r="DD2242" s="152"/>
      <c r="DE2242" s="212"/>
      <c r="DF2242" s="212"/>
      <c r="DG2242" s="212"/>
      <c r="DK2242"/>
      <c r="DL2242"/>
      <c r="DM2242" s="1"/>
      <c r="DN2242" s="152"/>
      <c r="DO2242" s="152"/>
      <c r="DQ2242" s="212"/>
      <c r="DR2242" s="212"/>
      <c r="DV2242"/>
      <c r="DW2242"/>
      <c r="DX2242" s="1"/>
      <c r="DY2242" s="152"/>
      <c r="DZ2242" s="152"/>
      <c r="EB2242" s="212"/>
      <c r="EC2242" s="212"/>
      <c r="EJ2242" s="152"/>
      <c r="EK2242" s="152"/>
      <c r="EL2242" s="212"/>
      <c r="EM2242" s="212"/>
      <c r="EN2242" s="212"/>
      <c r="EO2242"/>
      <c r="EP2242"/>
      <c r="EQ2242"/>
      <c r="EU2242" s="152"/>
      <c r="EV2242" s="152"/>
      <c r="EW2242" s="212"/>
      <c r="EX2242" s="212"/>
      <c r="EY2242" s="212"/>
      <c r="EZ2242"/>
      <c r="FA2242"/>
      <c r="FB2242"/>
      <c r="FN2242"/>
      <c r="FO2242"/>
      <c r="FP2242"/>
      <c r="FQ2242"/>
      <c r="FR2242"/>
      <c r="FS2242"/>
      <c r="GD2242"/>
      <c r="GE2242"/>
      <c r="GF2242"/>
      <c r="GG2242"/>
      <c r="GH2242"/>
      <c r="GI2242"/>
      <c r="GU2242"/>
      <c r="GV2242"/>
      <c r="GW2242"/>
      <c r="GX2242"/>
      <c r="GY2242"/>
      <c r="HI2242"/>
      <c r="HK2242"/>
      <c r="HL2242"/>
      <c r="HM2242"/>
      <c r="HN2242"/>
      <c r="HO2242"/>
      <c r="HQ2242"/>
      <c r="HR2242"/>
      <c r="HS2242"/>
      <c r="HT2242"/>
    </row>
    <row r="2243" spans="47:228">
      <c r="AU2243" s="1"/>
      <c r="AV2243" s="152"/>
      <c r="AW2243" s="152"/>
      <c r="AX2243" s="212"/>
      <c r="AY2243" s="212"/>
      <c r="AZ2243" s="212"/>
      <c r="BA2243"/>
      <c r="BB2243"/>
      <c r="BC2243"/>
      <c r="BD2243"/>
      <c r="BE2243"/>
      <c r="BF2243" s="1"/>
      <c r="BG2243" s="152"/>
      <c r="BH2243" s="152"/>
      <c r="BI2243" s="212"/>
      <c r="BJ2243" s="212"/>
      <c r="BK2243" s="212"/>
      <c r="BM2243" s="1"/>
      <c r="BN2243" s="152"/>
      <c r="BO2243" s="152"/>
      <c r="BP2243" s="212"/>
      <c r="BQ2243" s="212"/>
      <c r="BR2243" s="212"/>
      <c r="BS2243"/>
      <c r="BT2243"/>
      <c r="BU2243"/>
      <c r="BX2243" s="1"/>
      <c r="BY2243" s="152"/>
      <c r="BZ2243" s="152"/>
      <c r="CA2243" s="212"/>
      <c r="CB2243" s="212"/>
      <c r="CC2243" s="212"/>
      <c r="CE2243" s="1"/>
      <c r="CF2243" s="290"/>
      <c r="CG2243" s="290"/>
      <c r="CH2243" s="212"/>
      <c r="CI2243" s="212"/>
      <c r="CJ2243" s="212"/>
      <c r="CL2243"/>
      <c r="CM2243"/>
      <c r="CQ2243" s="1"/>
      <c r="CR2243" s="152"/>
      <c r="CS2243" s="152"/>
      <c r="CT2243" s="212"/>
      <c r="CU2243" s="212"/>
      <c r="CV2243" s="212"/>
      <c r="CX2243"/>
      <c r="CY2243"/>
      <c r="CZ2243"/>
      <c r="DA2243"/>
      <c r="DB2243" s="1"/>
      <c r="DC2243" s="152"/>
      <c r="DD2243" s="152"/>
      <c r="DE2243" s="212"/>
      <c r="DF2243" s="212"/>
      <c r="DG2243" s="212"/>
      <c r="DK2243"/>
      <c r="DL2243"/>
      <c r="DM2243" s="1"/>
      <c r="DN2243" s="152"/>
      <c r="DO2243" s="152"/>
      <c r="DQ2243" s="212"/>
      <c r="DR2243" s="212"/>
      <c r="DV2243"/>
      <c r="DW2243"/>
      <c r="DX2243" s="1"/>
      <c r="DY2243" s="152"/>
      <c r="DZ2243" s="152"/>
      <c r="EB2243" s="212"/>
      <c r="EC2243" s="212"/>
      <c r="EJ2243" s="152"/>
      <c r="EK2243" s="152"/>
      <c r="EL2243" s="212"/>
      <c r="EM2243" s="212"/>
      <c r="EN2243" s="212"/>
      <c r="EO2243"/>
      <c r="EP2243"/>
      <c r="EQ2243"/>
      <c r="EU2243" s="152"/>
      <c r="EV2243" s="152"/>
      <c r="EW2243" s="212"/>
      <c r="EX2243" s="212"/>
      <c r="EY2243" s="212"/>
      <c r="EZ2243"/>
      <c r="FA2243"/>
      <c r="FB2243"/>
      <c r="FN2243"/>
      <c r="FO2243"/>
      <c r="FP2243"/>
      <c r="FQ2243"/>
      <c r="FR2243"/>
      <c r="FS2243"/>
      <c r="GD2243"/>
      <c r="GE2243"/>
      <c r="GF2243"/>
      <c r="GG2243"/>
      <c r="GH2243"/>
      <c r="GI2243"/>
      <c r="GU2243"/>
      <c r="GV2243"/>
      <c r="GW2243"/>
      <c r="GX2243"/>
      <c r="GY2243"/>
      <c r="HI2243"/>
      <c r="HK2243"/>
      <c r="HL2243"/>
      <c r="HM2243"/>
      <c r="HN2243"/>
      <c r="HO2243"/>
      <c r="HQ2243"/>
      <c r="HR2243"/>
      <c r="HS2243"/>
      <c r="HT2243"/>
    </row>
    <row r="2244" spans="47:228">
      <c r="AU2244" s="1"/>
      <c r="AV2244" s="152"/>
      <c r="AW2244" s="152"/>
      <c r="AX2244" s="212"/>
      <c r="AY2244" s="212"/>
      <c r="AZ2244" s="212"/>
      <c r="BA2244"/>
      <c r="BB2244"/>
      <c r="BC2244"/>
      <c r="BD2244"/>
      <c r="BE2244"/>
      <c r="BF2244" s="1"/>
      <c r="BG2244" s="152"/>
      <c r="BH2244" s="152"/>
      <c r="BI2244" s="212"/>
      <c r="BJ2244" s="212"/>
      <c r="BK2244" s="212"/>
      <c r="BM2244" s="1"/>
      <c r="BN2244" s="152"/>
      <c r="BO2244" s="152"/>
      <c r="BP2244" s="212"/>
      <c r="BQ2244" s="212"/>
      <c r="BR2244" s="212"/>
      <c r="BS2244"/>
      <c r="BT2244"/>
      <c r="BU2244"/>
      <c r="BX2244" s="1"/>
      <c r="BY2244" s="152"/>
      <c r="BZ2244" s="152"/>
      <c r="CA2244" s="212"/>
      <c r="CB2244" s="212"/>
      <c r="CC2244" s="212"/>
      <c r="CE2244" s="1"/>
      <c r="CF2244" s="290"/>
      <c r="CG2244" s="290"/>
      <c r="CH2244" s="212"/>
      <c r="CI2244" s="212"/>
      <c r="CJ2244" s="212"/>
      <c r="CL2244"/>
      <c r="CM2244"/>
      <c r="CQ2244" s="1"/>
      <c r="CR2244" s="152"/>
      <c r="CS2244" s="152"/>
      <c r="CT2244" s="212"/>
      <c r="CU2244" s="212"/>
      <c r="CV2244" s="212"/>
      <c r="CX2244"/>
      <c r="CY2244"/>
      <c r="CZ2244"/>
      <c r="DA2244"/>
      <c r="DB2244" s="1"/>
      <c r="DC2244" s="152"/>
      <c r="DD2244" s="152"/>
      <c r="DE2244" s="212"/>
      <c r="DF2244" s="212"/>
      <c r="DG2244" s="212"/>
      <c r="DK2244"/>
      <c r="DL2244"/>
      <c r="DM2244" s="1"/>
      <c r="DN2244" s="152"/>
      <c r="DO2244" s="152"/>
      <c r="DQ2244" s="212"/>
      <c r="DR2244" s="212"/>
      <c r="DV2244"/>
      <c r="DW2244"/>
      <c r="DX2244" s="1"/>
      <c r="DY2244" s="152"/>
      <c r="DZ2244" s="152"/>
      <c r="EB2244" s="212"/>
      <c r="EC2244" s="212"/>
      <c r="EJ2244" s="152"/>
      <c r="EK2244" s="152"/>
      <c r="EL2244" s="212"/>
      <c r="EM2244" s="212"/>
      <c r="EN2244" s="212"/>
      <c r="EO2244"/>
      <c r="EP2244"/>
      <c r="EQ2244"/>
      <c r="EU2244" s="152"/>
      <c r="EV2244" s="152"/>
      <c r="EW2244" s="212"/>
      <c r="EX2244" s="212"/>
      <c r="EY2244" s="212"/>
      <c r="EZ2244"/>
      <c r="FA2244"/>
      <c r="FB2244"/>
      <c r="FN2244"/>
      <c r="FO2244"/>
      <c r="FP2244"/>
      <c r="FQ2244"/>
      <c r="FR2244"/>
      <c r="FS2244"/>
      <c r="GD2244"/>
      <c r="GE2244"/>
      <c r="GF2244"/>
      <c r="GG2244"/>
      <c r="GH2244"/>
      <c r="GI2244"/>
      <c r="GU2244"/>
      <c r="GV2244"/>
      <c r="GW2244"/>
      <c r="GX2244"/>
      <c r="GY2244"/>
      <c r="HI2244"/>
      <c r="HK2244"/>
      <c r="HL2244"/>
      <c r="HM2244"/>
      <c r="HN2244"/>
      <c r="HO2244"/>
      <c r="HQ2244"/>
      <c r="HR2244"/>
      <c r="HS2244"/>
      <c r="HT2244"/>
    </row>
    <row r="2245" spans="47:228">
      <c r="AU2245" s="1"/>
      <c r="AV2245" s="152"/>
      <c r="AW2245" s="152"/>
      <c r="AX2245" s="212"/>
      <c r="AY2245" s="212"/>
      <c r="AZ2245" s="212"/>
      <c r="BA2245"/>
      <c r="BB2245"/>
      <c r="BC2245"/>
      <c r="BD2245"/>
      <c r="BE2245"/>
      <c r="BF2245" s="1"/>
      <c r="BG2245" s="152"/>
      <c r="BH2245" s="152"/>
      <c r="BI2245" s="212"/>
      <c r="BJ2245" s="212"/>
      <c r="BK2245" s="212"/>
      <c r="BM2245" s="1"/>
      <c r="BN2245" s="152"/>
      <c r="BO2245" s="152"/>
      <c r="BP2245" s="212"/>
      <c r="BQ2245" s="212"/>
      <c r="BR2245" s="212"/>
      <c r="BS2245"/>
      <c r="BT2245"/>
      <c r="BU2245"/>
      <c r="BX2245" s="1"/>
      <c r="BY2245" s="152"/>
      <c r="BZ2245" s="152"/>
      <c r="CA2245" s="212"/>
      <c r="CB2245" s="212"/>
      <c r="CC2245" s="212"/>
      <c r="CE2245" s="1"/>
      <c r="CF2245" s="290"/>
      <c r="CG2245" s="290"/>
      <c r="CH2245" s="212"/>
      <c r="CI2245" s="212"/>
      <c r="CJ2245" s="212"/>
      <c r="CL2245"/>
      <c r="CM2245"/>
      <c r="CQ2245" s="1"/>
      <c r="CR2245" s="152"/>
      <c r="CS2245" s="152"/>
      <c r="CT2245" s="212"/>
      <c r="CU2245" s="212"/>
      <c r="CV2245" s="212"/>
      <c r="CX2245"/>
      <c r="CY2245"/>
      <c r="CZ2245"/>
      <c r="DA2245"/>
      <c r="DB2245" s="1"/>
      <c r="DC2245" s="152"/>
      <c r="DD2245" s="152"/>
      <c r="DE2245" s="212"/>
      <c r="DF2245" s="212"/>
      <c r="DG2245" s="212"/>
      <c r="DK2245"/>
      <c r="DL2245"/>
      <c r="DM2245" s="1"/>
      <c r="DN2245" s="152"/>
      <c r="DO2245" s="152"/>
      <c r="DQ2245" s="212"/>
      <c r="DR2245" s="212"/>
      <c r="DV2245"/>
      <c r="DW2245"/>
      <c r="DX2245" s="1"/>
      <c r="DY2245" s="152"/>
      <c r="DZ2245" s="152"/>
      <c r="EB2245" s="212"/>
      <c r="EC2245" s="212"/>
      <c r="EJ2245" s="152"/>
      <c r="EK2245" s="152"/>
      <c r="EL2245" s="212"/>
      <c r="EM2245" s="212"/>
      <c r="EN2245" s="212"/>
      <c r="EO2245"/>
      <c r="EP2245"/>
      <c r="EQ2245"/>
      <c r="EU2245" s="152"/>
      <c r="EV2245" s="152"/>
      <c r="EW2245" s="212"/>
      <c r="EX2245" s="212"/>
      <c r="EY2245" s="212"/>
      <c r="EZ2245"/>
      <c r="FA2245"/>
      <c r="FB2245"/>
      <c r="FN2245"/>
      <c r="FO2245"/>
      <c r="FP2245"/>
      <c r="FQ2245"/>
      <c r="FR2245"/>
      <c r="FS2245"/>
      <c r="GD2245"/>
      <c r="GE2245"/>
      <c r="GF2245"/>
      <c r="GG2245"/>
      <c r="GH2245"/>
      <c r="GI2245"/>
      <c r="GU2245"/>
      <c r="GV2245"/>
      <c r="GW2245"/>
      <c r="GX2245"/>
      <c r="GY2245"/>
      <c r="HI2245"/>
      <c r="HK2245"/>
      <c r="HL2245"/>
      <c r="HM2245"/>
      <c r="HN2245"/>
      <c r="HO2245"/>
      <c r="HQ2245"/>
      <c r="HR2245"/>
      <c r="HS2245"/>
      <c r="HT2245"/>
    </row>
    <row r="2246" spans="47:228">
      <c r="AU2246" s="1"/>
      <c r="AV2246" s="152"/>
      <c r="AW2246" s="152"/>
      <c r="AX2246" s="212"/>
      <c r="AY2246" s="212"/>
      <c r="AZ2246" s="212"/>
      <c r="BA2246"/>
      <c r="BB2246"/>
      <c r="BC2246"/>
      <c r="BD2246"/>
      <c r="BE2246"/>
      <c r="BF2246" s="1"/>
      <c r="BG2246" s="152"/>
      <c r="BH2246" s="152"/>
      <c r="BI2246" s="212"/>
      <c r="BJ2246" s="212"/>
      <c r="BK2246" s="212"/>
      <c r="BM2246" s="1"/>
      <c r="BN2246" s="152"/>
      <c r="BO2246" s="152"/>
      <c r="BP2246" s="212"/>
      <c r="BQ2246" s="212"/>
      <c r="BR2246" s="212"/>
      <c r="BS2246"/>
      <c r="BT2246"/>
      <c r="BU2246"/>
      <c r="BX2246" s="1"/>
      <c r="BY2246" s="152"/>
      <c r="BZ2246" s="152"/>
      <c r="CA2246" s="212"/>
      <c r="CB2246" s="212"/>
      <c r="CC2246" s="212"/>
      <c r="CE2246" s="1"/>
      <c r="CF2246" s="290"/>
      <c r="CG2246" s="290"/>
      <c r="CH2246" s="212"/>
      <c r="CI2246" s="212"/>
      <c r="CJ2246" s="212"/>
      <c r="CL2246"/>
      <c r="CM2246"/>
      <c r="CQ2246" s="1"/>
      <c r="CR2246" s="152"/>
      <c r="CS2246" s="152"/>
      <c r="CT2246" s="212"/>
      <c r="CU2246" s="212"/>
      <c r="CV2246" s="212"/>
      <c r="CX2246"/>
      <c r="CY2246"/>
      <c r="CZ2246"/>
      <c r="DA2246"/>
      <c r="DB2246" s="1"/>
      <c r="DC2246" s="152"/>
      <c r="DD2246" s="152"/>
      <c r="DE2246" s="212"/>
      <c r="DF2246" s="212"/>
      <c r="DG2246" s="212"/>
      <c r="DK2246"/>
      <c r="DL2246"/>
      <c r="DM2246" s="1"/>
      <c r="DN2246" s="152"/>
      <c r="DO2246" s="152"/>
      <c r="DQ2246" s="212"/>
      <c r="DR2246" s="212"/>
      <c r="DV2246"/>
      <c r="DW2246"/>
      <c r="DX2246" s="1"/>
      <c r="DY2246" s="152"/>
      <c r="DZ2246" s="152"/>
      <c r="EB2246" s="212"/>
      <c r="EC2246" s="212"/>
      <c r="EJ2246" s="152"/>
      <c r="EK2246" s="152"/>
      <c r="EL2246" s="212"/>
      <c r="EM2246" s="212"/>
      <c r="EN2246" s="212"/>
      <c r="EO2246"/>
      <c r="EP2246"/>
      <c r="EQ2246"/>
      <c r="EU2246" s="152"/>
      <c r="EV2246" s="152"/>
      <c r="EW2246" s="212"/>
      <c r="EX2246" s="212"/>
      <c r="EY2246" s="212"/>
      <c r="EZ2246"/>
      <c r="FA2246"/>
      <c r="FB2246"/>
      <c r="FN2246"/>
      <c r="FO2246"/>
      <c r="FP2246"/>
      <c r="FQ2246"/>
      <c r="FR2246"/>
      <c r="FS2246"/>
      <c r="GD2246"/>
      <c r="GE2246"/>
      <c r="GF2246"/>
      <c r="GG2246"/>
      <c r="GH2246"/>
      <c r="GI2246"/>
      <c r="GU2246"/>
      <c r="GV2246"/>
      <c r="GW2246"/>
      <c r="GX2246"/>
      <c r="GY2246"/>
      <c r="HI2246"/>
      <c r="HK2246"/>
      <c r="HL2246"/>
      <c r="HM2246"/>
      <c r="HN2246"/>
      <c r="HO2246"/>
      <c r="HQ2246"/>
      <c r="HR2246"/>
      <c r="HS2246"/>
      <c r="HT2246"/>
    </row>
    <row r="2247" spans="47:228">
      <c r="AU2247" s="1"/>
      <c r="AV2247" s="152"/>
      <c r="AW2247" s="152"/>
      <c r="AX2247" s="212"/>
      <c r="AY2247" s="212"/>
      <c r="AZ2247" s="212"/>
      <c r="BA2247"/>
      <c r="BB2247"/>
      <c r="BC2247"/>
      <c r="BD2247"/>
      <c r="BE2247"/>
      <c r="BF2247" s="1"/>
      <c r="BG2247" s="152"/>
      <c r="BH2247" s="152"/>
      <c r="BI2247" s="212"/>
      <c r="BJ2247" s="212"/>
      <c r="BK2247" s="212"/>
      <c r="BM2247" s="1"/>
      <c r="BN2247" s="152"/>
      <c r="BO2247" s="152"/>
      <c r="BP2247" s="212"/>
      <c r="BQ2247" s="212"/>
      <c r="BR2247" s="212"/>
      <c r="BS2247"/>
      <c r="BT2247"/>
      <c r="BU2247"/>
      <c r="BX2247" s="1"/>
      <c r="BY2247" s="152"/>
      <c r="BZ2247" s="152"/>
      <c r="CA2247" s="212"/>
      <c r="CB2247" s="212"/>
      <c r="CC2247" s="212"/>
      <c r="CE2247" s="1"/>
      <c r="CF2247" s="290"/>
      <c r="CG2247" s="290"/>
      <c r="CH2247" s="212"/>
      <c r="CI2247" s="212"/>
      <c r="CJ2247" s="212"/>
      <c r="CL2247"/>
      <c r="CM2247"/>
      <c r="CQ2247" s="1"/>
      <c r="CR2247" s="152"/>
      <c r="CS2247" s="152"/>
      <c r="CT2247" s="212"/>
      <c r="CU2247" s="212"/>
      <c r="CV2247" s="212"/>
      <c r="CX2247"/>
      <c r="CY2247"/>
      <c r="CZ2247"/>
      <c r="DA2247"/>
      <c r="DB2247" s="1"/>
      <c r="DC2247" s="152"/>
      <c r="DD2247" s="152"/>
      <c r="DE2247" s="212"/>
      <c r="DF2247" s="212"/>
      <c r="DG2247" s="212"/>
      <c r="DK2247"/>
      <c r="DL2247"/>
      <c r="DM2247" s="1"/>
      <c r="DN2247" s="152"/>
      <c r="DO2247" s="152"/>
      <c r="DQ2247" s="212"/>
      <c r="DR2247" s="212"/>
      <c r="DV2247"/>
      <c r="DW2247"/>
      <c r="DX2247" s="1"/>
      <c r="DY2247" s="152"/>
      <c r="DZ2247" s="152"/>
      <c r="EB2247" s="212"/>
      <c r="EC2247" s="212"/>
      <c r="EJ2247" s="152"/>
      <c r="EK2247" s="152"/>
      <c r="EL2247" s="212"/>
      <c r="EM2247" s="212"/>
      <c r="EN2247" s="212"/>
      <c r="EO2247"/>
      <c r="EP2247"/>
      <c r="EQ2247"/>
      <c r="EU2247" s="152"/>
      <c r="EV2247" s="152"/>
      <c r="EW2247" s="212"/>
      <c r="EX2247" s="212"/>
      <c r="EY2247" s="212"/>
      <c r="EZ2247"/>
      <c r="FA2247"/>
      <c r="FB2247"/>
      <c r="FN2247"/>
      <c r="FO2247"/>
      <c r="FP2247"/>
      <c r="FQ2247"/>
      <c r="FR2247"/>
      <c r="FS2247"/>
      <c r="GD2247"/>
      <c r="GE2247"/>
      <c r="GF2247"/>
      <c r="GG2247"/>
      <c r="GH2247"/>
      <c r="GI2247"/>
      <c r="GU2247"/>
      <c r="GV2247"/>
      <c r="GW2247"/>
      <c r="GX2247"/>
      <c r="GY2247"/>
      <c r="HI2247"/>
      <c r="HK2247"/>
      <c r="HL2247"/>
      <c r="HM2247"/>
      <c r="HN2247"/>
      <c r="HO2247"/>
      <c r="HQ2247"/>
      <c r="HR2247"/>
      <c r="HS2247"/>
      <c r="HT2247"/>
    </row>
    <row r="2248" spans="47:228">
      <c r="AU2248" s="1"/>
      <c r="AV2248" s="152"/>
      <c r="AW2248" s="152"/>
      <c r="AX2248" s="212"/>
      <c r="AY2248" s="212"/>
      <c r="AZ2248" s="212"/>
      <c r="BA2248"/>
      <c r="BB2248"/>
      <c r="BC2248"/>
      <c r="BD2248"/>
      <c r="BE2248"/>
      <c r="BF2248" s="1"/>
      <c r="BG2248" s="152"/>
      <c r="BH2248" s="152"/>
      <c r="BI2248" s="212"/>
      <c r="BJ2248" s="212"/>
      <c r="BK2248" s="212"/>
      <c r="BM2248" s="1"/>
      <c r="BN2248" s="152"/>
      <c r="BO2248" s="152"/>
      <c r="BP2248" s="212"/>
      <c r="BQ2248" s="212"/>
      <c r="BR2248" s="212"/>
      <c r="BS2248"/>
      <c r="BT2248"/>
      <c r="BU2248"/>
      <c r="BX2248" s="1"/>
      <c r="BY2248" s="152"/>
      <c r="BZ2248" s="152"/>
      <c r="CA2248" s="212"/>
      <c r="CB2248" s="212"/>
      <c r="CC2248" s="212"/>
      <c r="CE2248" s="1"/>
      <c r="CF2248" s="290"/>
      <c r="CG2248" s="290"/>
      <c r="CH2248" s="212"/>
      <c r="CI2248" s="212"/>
      <c r="CJ2248" s="212"/>
      <c r="CL2248"/>
      <c r="CM2248"/>
      <c r="CQ2248" s="1"/>
      <c r="CR2248" s="152"/>
      <c r="CS2248" s="152"/>
      <c r="CT2248" s="212"/>
      <c r="CU2248" s="212"/>
      <c r="CV2248" s="212"/>
      <c r="CX2248"/>
      <c r="CY2248"/>
      <c r="CZ2248"/>
      <c r="DA2248"/>
      <c r="DB2248" s="1"/>
      <c r="DC2248" s="152"/>
      <c r="DD2248" s="152"/>
      <c r="DE2248" s="212"/>
      <c r="DF2248" s="212"/>
      <c r="DG2248" s="212"/>
      <c r="DK2248"/>
      <c r="DL2248"/>
      <c r="DM2248" s="1"/>
      <c r="DN2248" s="152"/>
      <c r="DO2248" s="152"/>
      <c r="DQ2248" s="212"/>
      <c r="DR2248" s="212"/>
      <c r="DV2248"/>
      <c r="DW2248"/>
      <c r="DX2248" s="1"/>
      <c r="DY2248" s="152"/>
      <c r="DZ2248" s="152"/>
      <c r="EB2248" s="212"/>
      <c r="EC2248" s="212"/>
      <c r="EJ2248" s="152"/>
      <c r="EK2248" s="152"/>
      <c r="EL2248" s="212"/>
      <c r="EM2248" s="212"/>
      <c r="EN2248" s="212"/>
      <c r="EO2248"/>
      <c r="EP2248"/>
      <c r="EQ2248"/>
      <c r="EU2248" s="152"/>
      <c r="EV2248" s="152"/>
      <c r="EW2248" s="212"/>
      <c r="EX2248" s="212"/>
      <c r="EY2248" s="212"/>
      <c r="EZ2248"/>
      <c r="FA2248"/>
      <c r="FB2248"/>
      <c r="FN2248"/>
      <c r="FO2248"/>
      <c r="FP2248"/>
      <c r="FQ2248"/>
      <c r="FR2248"/>
      <c r="FS2248"/>
      <c r="GD2248"/>
      <c r="GE2248"/>
      <c r="GF2248"/>
      <c r="GG2248"/>
      <c r="GH2248"/>
      <c r="GI2248"/>
      <c r="GU2248"/>
      <c r="GV2248"/>
      <c r="GW2248"/>
      <c r="GX2248"/>
      <c r="GY2248"/>
      <c r="HI2248"/>
      <c r="HK2248"/>
      <c r="HL2248"/>
      <c r="HM2248"/>
      <c r="HN2248"/>
      <c r="HO2248"/>
      <c r="HQ2248"/>
      <c r="HR2248"/>
      <c r="HS2248"/>
      <c r="HT2248"/>
    </row>
    <row r="2249" spans="47:228">
      <c r="AU2249" s="1"/>
      <c r="AV2249" s="152"/>
      <c r="AW2249" s="152"/>
      <c r="AX2249" s="212"/>
      <c r="AY2249" s="212"/>
      <c r="AZ2249" s="212"/>
      <c r="BA2249"/>
      <c r="BB2249"/>
      <c r="BC2249"/>
      <c r="BD2249"/>
      <c r="BE2249"/>
      <c r="BF2249" s="1"/>
      <c r="BG2249" s="152"/>
      <c r="BH2249" s="152"/>
      <c r="BI2249" s="212"/>
      <c r="BJ2249" s="212"/>
      <c r="BK2249" s="212"/>
      <c r="BM2249" s="1"/>
      <c r="BN2249" s="152"/>
      <c r="BO2249" s="152"/>
      <c r="BP2249" s="212"/>
      <c r="BQ2249" s="212"/>
      <c r="BR2249" s="212"/>
      <c r="BS2249"/>
      <c r="BT2249"/>
      <c r="BU2249"/>
      <c r="BX2249" s="1"/>
      <c r="BY2249" s="152"/>
      <c r="BZ2249" s="152"/>
      <c r="CA2249" s="212"/>
      <c r="CB2249" s="212"/>
      <c r="CC2249" s="212"/>
      <c r="CE2249" s="1"/>
      <c r="CF2249" s="290"/>
      <c r="CG2249" s="290"/>
      <c r="CH2249" s="212"/>
      <c r="CI2249" s="212"/>
      <c r="CJ2249" s="212"/>
      <c r="CL2249"/>
      <c r="CM2249"/>
      <c r="CQ2249" s="1"/>
      <c r="CR2249" s="152"/>
      <c r="CS2249" s="152"/>
      <c r="CT2249" s="212"/>
      <c r="CU2249" s="212"/>
      <c r="CV2249" s="212"/>
      <c r="CX2249"/>
      <c r="CY2249"/>
      <c r="CZ2249"/>
      <c r="DA2249"/>
      <c r="DB2249" s="1"/>
      <c r="DC2249" s="152"/>
      <c r="DD2249" s="152"/>
      <c r="DE2249" s="212"/>
      <c r="DF2249" s="212"/>
      <c r="DG2249" s="212"/>
      <c r="DK2249"/>
      <c r="DL2249"/>
      <c r="DM2249" s="1"/>
      <c r="DN2249" s="152"/>
      <c r="DO2249" s="152"/>
      <c r="DQ2249" s="212"/>
      <c r="DR2249" s="212"/>
      <c r="DV2249"/>
      <c r="DW2249"/>
      <c r="DX2249" s="1"/>
      <c r="DY2249" s="152"/>
      <c r="DZ2249" s="152"/>
      <c r="EB2249" s="212"/>
      <c r="EC2249" s="212"/>
      <c r="EJ2249" s="152"/>
      <c r="EK2249" s="152"/>
      <c r="EL2249" s="212"/>
      <c r="EM2249" s="212"/>
      <c r="EN2249" s="212"/>
      <c r="EO2249"/>
      <c r="EP2249"/>
      <c r="EQ2249"/>
      <c r="EU2249" s="152"/>
      <c r="EV2249" s="152"/>
      <c r="EW2249" s="212"/>
      <c r="EX2249" s="212"/>
      <c r="EY2249" s="212"/>
      <c r="EZ2249"/>
      <c r="FA2249"/>
      <c r="FB2249"/>
      <c r="FN2249"/>
      <c r="FO2249"/>
      <c r="FP2249"/>
      <c r="FQ2249"/>
      <c r="FR2249"/>
      <c r="FS2249"/>
      <c r="GD2249"/>
      <c r="GE2249"/>
      <c r="GF2249"/>
      <c r="GG2249"/>
      <c r="GH2249"/>
      <c r="GI2249"/>
      <c r="GU2249"/>
      <c r="GV2249"/>
      <c r="GW2249"/>
      <c r="GX2249"/>
      <c r="GY2249"/>
      <c r="HI2249"/>
      <c r="HK2249"/>
      <c r="HL2249"/>
      <c r="HM2249"/>
      <c r="HN2249"/>
      <c r="HO2249"/>
      <c r="HQ2249"/>
      <c r="HR2249"/>
      <c r="HS2249"/>
      <c r="HT2249"/>
    </row>
    <row r="2250" spans="47:228">
      <c r="AU2250" s="1"/>
      <c r="AV2250" s="152"/>
      <c r="AW2250" s="152"/>
      <c r="AX2250" s="212"/>
      <c r="AY2250" s="212"/>
      <c r="AZ2250" s="212"/>
      <c r="BA2250"/>
      <c r="BB2250"/>
      <c r="BC2250"/>
      <c r="BD2250"/>
      <c r="BE2250"/>
      <c r="BF2250" s="1"/>
      <c r="BG2250" s="152"/>
      <c r="BH2250" s="152"/>
      <c r="BI2250" s="212"/>
      <c r="BJ2250" s="212"/>
      <c r="BK2250" s="212"/>
      <c r="BM2250" s="1"/>
      <c r="BN2250" s="152"/>
      <c r="BO2250" s="152"/>
      <c r="BP2250" s="212"/>
      <c r="BQ2250" s="212"/>
      <c r="BR2250" s="212"/>
      <c r="BS2250"/>
      <c r="BT2250"/>
      <c r="BU2250"/>
      <c r="BX2250" s="1"/>
      <c r="BY2250" s="152"/>
      <c r="BZ2250" s="152"/>
      <c r="CA2250" s="212"/>
      <c r="CB2250" s="212"/>
      <c r="CC2250" s="212"/>
      <c r="CE2250" s="1"/>
      <c r="CF2250" s="290"/>
      <c r="CG2250" s="290"/>
      <c r="CH2250" s="212"/>
      <c r="CI2250" s="212"/>
      <c r="CJ2250" s="212"/>
      <c r="CL2250"/>
      <c r="CM2250"/>
      <c r="CQ2250" s="1"/>
      <c r="CR2250" s="152"/>
      <c r="CS2250" s="152"/>
      <c r="CT2250" s="212"/>
      <c r="CU2250" s="212"/>
      <c r="CV2250" s="212"/>
      <c r="CX2250"/>
      <c r="CY2250"/>
      <c r="CZ2250"/>
      <c r="DA2250"/>
      <c r="DB2250" s="1"/>
      <c r="DC2250" s="152"/>
      <c r="DD2250" s="152"/>
      <c r="DE2250" s="212"/>
      <c r="DF2250" s="212"/>
      <c r="DG2250" s="212"/>
      <c r="DK2250"/>
      <c r="DL2250"/>
      <c r="DM2250" s="1"/>
      <c r="DN2250" s="152"/>
      <c r="DO2250" s="152"/>
      <c r="DQ2250" s="212"/>
      <c r="DR2250" s="212"/>
      <c r="DV2250"/>
      <c r="DW2250"/>
      <c r="DX2250" s="1"/>
      <c r="DY2250" s="152"/>
      <c r="DZ2250" s="152"/>
      <c r="EB2250" s="212"/>
      <c r="EC2250" s="212"/>
      <c r="EJ2250" s="152"/>
      <c r="EK2250" s="152"/>
      <c r="EL2250" s="212"/>
      <c r="EM2250" s="212"/>
      <c r="EN2250" s="212"/>
      <c r="EO2250"/>
      <c r="EP2250"/>
      <c r="EQ2250"/>
      <c r="EU2250" s="152"/>
      <c r="EV2250" s="152"/>
      <c r="EW2250" s="212"/>
      <c r="EX2250" s="212"/>
      <c r="EY2250" s="212"/>
      <c r="EZ2250"/>
      <c r="FA2250"/>
      <c r="FB2250"/>
      <c r="FN2250"/>
      <c r="FO2250"/>
      <c r="FP2250"/>
      <c r="FQ2250"/>
      <c r="FR2250"/>
      <c r="FS2250"/>
      <c r="GD2250"/>
      <c r="GE2250"/>
      <c r="GF2250"/>
      <c r="GG2250"/>
      <c r="GH2250"/>
      <c r="GI2250"/>
      <c r="GU2250"/>
      <c r="GV2250"/>
      <c r="GW2250"/>
      <c r="GX2250"/>
      <c r="GY2250"/>
      <c r="HI2250"/>
      <c r="HK2250"/>
      <c r="HL2250"/>
      <c r="HM2250"/>
      <c r="HN2250"/>
      <c r="HO2250"/>
      <c r="HQ2250"/>
      <c r="HR2250"/>
      <c r="HS2250"/>
      <c r="HT2250"/>
    </row>
    <row r="2251" spans="47:228">
      <c r="AU2251" s="1"/>
      <c r="AV2251" s="152"/>
      <c r="AW2251" s="152"/>
      <c r="AX2251" s="212"/>
      <c r="AY2251" s="212"/>
      <c r="AZ2251" s="212"/>
      <c r="BA2251"/>
      <c r="BB2251"/>
      <c r="BC2251"/>
      <c r="BD2251"/>
      <c r="BE2251"/>
      <c r="BF2251" s="1"/>
      <c r="BG2251" s="152"/>
      <c r="BH2251" s="152"/>
      <c r="BI2251" s="212"/>
      <c r="BJ2251" s="212"/>
      <c r="BK2251" s="212"/>
      <c r="BM2251" s="1"/>
      <c r="BN2251" s="152"/>
      <c r="BO2251" s="152"/>
      <c r="BP2251" s="212"/>
      <c r="BQ2251" s="212"/>
      <c r="BR2251" s="212"/>
      <c r="BS2251"/>
      <c r="BT2251"/>
      <c r="BU2251"/>
      <c r="BX2251" s="1"/>
      <c r="BY2251" s="152"/>
      <c r="BZ2251" s="152"/>
      <c r="CA2251" s="212"/>
      <c r="CB2251" s="212"/>
      <c r="CC2251" s="212"/>
      <c r="CE2251" s="1"/>
      <c r="CF2251" s="290"/>
      <c r="CG2251" s="290"/>
      <c r="CH2251" s="212"/>
      <c r="CI2251" s="212"/>
      <c r="CJ2251" s="212"/>
      <c r="CL2251"/>
      <c r="CM2251"/>
      <c r="CQ2251" s="1"/>
      <c r="CR2251" s="152"/>
      <c r="CS2251" s="152"/>
      <c r="CT2251" s="212"/>
      <c r="CU2251" s="212"/>
      <c r="CV2251" s="212"/>
      <c r="CX2251"/>
      <c r="CY2251"/>
      <c r="CZ2251"/>
      <c r="DA2251"/>
      <c r="DB2251" s="1"/>
      <c r="DC2251" s="152"/>
      <c r="DD2251" s="152"/>
      <c r="DE2251" s="212"/>
      <c r="DF2251" s="212"/>
      <c r="DG2251" s="212"/>
      <c r="DK2251"/>
      <c r="DL2251"/>
      <c r="DM2251" s="1"/>
      <c r="DN2251" s="152"/>
      <c r="DO2251" s="152"/>
      <c r="DQ2251" s="212"/>
      <c r="DR2251" s="212"/>
      <c r="DV2251"/>
      <c r="DW2251"/>
      <c r="DX2251" s="1"/>
      <c r="DY2251" s="152"/>
      <c r="DZ2251" s="152"/>
      <c r="EB2251" s="212"/>
      <c r="EC2251" s="212"/>
      <c r="EJ2251" s="152"/>
      <c r="EK2251" s="152"/>
      <c r="EL2251" s="212"/>
      <c r="EM2251" s="212"/>
      <c r="EN2251" s="212"/>
      <c r="EO2251"/>
      <c r="EP2251"/>
      <c r="EQ2251"/>
      <c r="EU2251" s="152"/>
      <c r="EV2251" s="152"/>
      <c r="EW2251" s="212"/>
      <c r="EX2251" s="212"/>
      <c r="EY2251" s="212"/>
      <c r="EZ2251"/>
      <c r="FA2251"/>
      <c r="FB2251"/>
      <c r="FN2251"/>
      <c r="FO2251"/>
      <c r="FP2251"/>
      <c r="FQ2251"/>
      <c r="FR2251"/>
      <c r="FS2251"/>
      <c r="GD2251"/>
      <c r="GE2251"/>
      <c r="GF2251"/>
      <c r="GG2251"/>
      <c r="GH2251"/>
      <c r="GI2251"/>
      <c r="GU2251"/>
      <c r="GV2251"/>
      <c r="GW2251"/>
      <c r="GX2251"/>
      <c r="GY2251"/>
      <c r="HI2251"/>
      <c r="HK2251"/>
      <c r="HL2251"/>
      <c r="HM2251"/>
      <c r="HN2251"/>
      <c r="HO2251"/>
      <c r="HQ2251"/>
      <c r="HR2251"/>
      <c r="HS2251"/>
      <c r="HT2251"/>
    </row>
    <row r="2252" spans="47:228">
      <c r="AU2252" s="1"/>
      <c r="AV2252" s="152"/>
      <c r="AW2252" s="152"/>
      <c r="AX2252" s="212"/>
      <c r="AY2252" s="212"/>
      <c r="AZ2252" s="212"/>
      <c r="BA2252"/>
      <c r="BB2252"/>
      <c r="BC2252"/>
      <c r="BD2252"/>
      <c r="BE2252"/>
      <c r="BF2252" s="1"/>
      <c r="BG2252" s="152"/>
      <c r="BH2252" s="152"/>
      <c r="BI2252" s="212"/>
      <c r="BJ2252" s="212"/>
      <c r="BK2252" s="212"/>
      <c r="BM2252" s="1"/>
      <c r="BN2252" s="152"/>
      <c r="BO2252" s="152"/>
      <c r="BP2252" s="212"/>
      <c r="BQ2252" s="212"/>
      <c r="BR2252" s="212"/>
      <c r="BS2252"/>
      <c r="BT2252"/>
      <c r="BU2252"/>
      <c r="BX2252" s="1"/>
      <c r="BY2252" s="152"/>
      <c r="BZ2252" s="152"/>
      <c r="CA2252" s="212"/>
      <c r="CB2252" s="212"/>
      <c r="CC2252" s="212"/>
      <c r="CE2252" s="1"/>
      <c r="CF2252" s="290"/>
      <c r="CG2252" s="290"/>
      <c r="CH2252" s="212"/>
      <c r="CI2252" s="212"/>
      <c r="CJ2252" s="212"/>
      <c r="CL2252"/>
      <c r="CM2252"/>
      <c r="CQ2252" s="1"/>
      <c r="CR2252" s="152"/>
      <c r="CS2252" s="152"/>
      <c r="CT2252" s="212"/>
      <c r="CU2252" s="212"/>
      <c r="CV2252" s="212"/>
      <c r="CX2252"/>
      <c r="CY2252"/>
      <c r="CZ2252"/>
      <c r="DA2252"/>
      <c r="DB2252" s="1"/>
      <c r="DC2252" s="152"/>
      <c r="DD2252" s="152"/>
      <c r="DE2252" s="212"/>
      <c r="DF2252" s="212"/>
      <c r="DG2252" s="212"/>
      <c r="DK2252"/>
      <c r="DL2252"/>
      <c r="DM2252" s="1"/>
      <c r="DN2252" s="152"/>
      <c r="DO2252" s="152"/>
      <c r="DQ2252" s="212"/>
      <c r="DR2252" s="212"/>
      <c r="DV2252"/>
      <c r="DW2252"/>
      <c r="DX2252" s="1"/>
      <c r="DY2252" s="152"/>
      <c r="DZ2252" s="152"/>
      <c r="EB2252" s="212"/>
      <c r="EC2252" s="212"/>
      <c r="EJ2252" s="152"/>
      <c r="EK2252" s="152"/>
      <c r="EL2252" s="212"/>
      <c r="EM2252" s="212"/>
      <c r="EN2252" s="212"/>
      <c r="EO2252"/>
      <c r="EP2252"/>
      <c r="EQ2252"/>
      <c r="EU2252" s="152"/>
      <c r="EV2252" s="152"/>
      <c r="EW2252" s="212"/>
      <c r="EX2252" s="212"/>
      <c r="EY2252" s="212"/>
      <c r="EZ2252"/>
      <c r="FA2252"/>
      <c r="FB2252"/>
      <c r="FN2252"/>
      <c r="FO2252"/>
      <c r="FP2252"/>
      <c r="FQ2252"/>
      <c r="FR2252"/>
      <c r="FS2252"/>
      <c r="GD2252"/>
      <c r="GE2252"/>
      <c r="GF2252"/>
      <c r="GG2252"/>
      <c r="GH2252"/>
      <c r="GI2252"/>
      <c r="GU2252"/>
      <c r="GV2252"/>
      <c r="GW2252"/>
      <c r="GX2252"/>
      <c r="GY2252"/>
      <c r="HI2252"/>
      <c r="HK2252"/>
      <c r="HL2252"/>
      <c r="HM2252"/>
      <c r="HN2252"/>
      <c r="HO2252"/>
      <c r="HQ2252"/>
      <c r="HR2252"/>
      <c r="HS2252"/>
      <c r="HT2252"/>
    </row>
    <row r="2253" spans="47:228">
      <c r="AU2253" s="1"/>
      <c r="AV2253" s="152"/>
      <c r="AW2253" s="152"/>
      <c r="AX2253" s="212"/>
      <c r="AY2253" s="212"/>
      <c r="AZ2253" s="212"/>
      <c r="BA2253"/>
      <c r="BB2253"/>
      <c r="BC2253"/>
      <c r="BD2253"/>
      <c r="BE2253"/>
      <c r="BF2253" s="1"/>
      <c r="BG2253" s="152"/>
      <c r="BH2253" s="152"/>
      <c r="BI2253" s="212"/>
      <c r="BJ2253" s="212"/>
      <c r="BK2253" s="212"/>
      <c r="BM2253" s="1"/>
      <c r="BN2253" s="152"/>
      <c r="BO2253" s="152"/>
      <c r="BP2253" s="212"/>
      <c r="BQ2253" s="212"/>
      <c r="BR2253" s="212"/>
      <c r="BS2253"/>
      <c r="BT2253"/>
      <c r="BU2253"/>
      <c r="BX2253" s="1"/>
      <c r="BY2253" s="152"/>
      <c r="BZ2253" s="152"/>
      <c r="CA2253" s="212"/>
      <c r="CB2253" s="212"/>
      <c r="CC2253" s="212"/>
      <c r="CE2253" s="1"/>
      <c r="CF2253" s="290"/>
      <c r="CG2253" s="290"/>
      <c r="CH2253" s="212"/>
      <c r="CI2253" s="212"/>
      <c r="CJ2253" s="212"/>
      <c r="CL2253"/>
      <c r="CM2253"/>
      <c r="CQ2253" s="1"/>
      <c r="CR2253" s="152"/>
      <c r="CS2253" s="152"/>
      <c r="CT2253" s="212"/>
      <c r="CU2253" s="212"/>
      <c r="CV2253" s="212"/>
      <c r="CX2253"/>
      <c r="CY2253"/>
      <c r="CZ2253"/>
      <c r="DA2253"/>
      <c r="DB2253" s="1"/>
      <c r="DC2253" s="152"/>
      <c r="DD2253" s="152"/>
      <c r="DE2253" s="212"/>
      <c r="DF2253" s="212"/>
      <c r="DG2253" s="212"/>
      <c r="DK2253"/>
      <c r="DL2253"/>
      <c r="DM2253" s="1"/>
      <c r="DN2253" s="152"/>
      <c r="DO2253" s="152"/>
      <c r="DQ2253" s="212"/>
      <c r="DR2253" s="212"/>
      <c r="DV2253"/>
      <c r="DW2253"/>
      <c r="DX2253" s="1"/>
      <c r="DY2253" s="152"/>
      <c r="DZ2253" s="152"/>
      <c r="EB2253" s="212"/>
      <c r="EC2253" s="212"/>
      <c r="EJ2253" s="152"/>
      <c r="EK2253" s="152"/>
      <c r="EL2253" s="212"/>
      <c r="EM2253" s="212"/>
      <c r="EN2253" s="212"/>
      <c r="EO2253"/>
      <c r="EP2253"/>
      <c r="EQ2253"/>
      <c r="EU2253" s="152"/>
      <c r="EV2253" s="152"/>
      <c r="EW2253" s="212"/>
      <c r="EX2253" s="212"/>
      <c r="EY2253" s="212"/>
      <c r="EZ2253"/>
      <c r="FA2253"/>
      <c r="FB2253"/>
      <c r="FN2253"/>
      <c r="FO2253"/>
      <c r="FP2253"/>
      <c r="FQ2253"/>
      <c r="FR2253"/>
      <c r="FS2253"/>
      <c r="GD2253"/>
      <c r="GE2253"/>
      <c r="GF2253"/>
      <c r="GG2253"/>
      <c r="GH2253"/>
      <c r="GI2253"/>
      <c r="GU2253"/>
      <c r="GV2253"/>
      <c r="GW2253"/>
      <c r="GX2253"/>
      <c r="GY2253"/>
      <c r="HI2253"/>
      <c r="HK2253"/>
      <c r="HL2253"/>
      <c r="HM2253"/>
      <c r="HN2253"/>
      <c r="HO2253"/>
      <c r="HQ2253"/>
      <c r="HR2253"/>
      <c r="HS2253"/>
      <c r="HT2253"/>
    </row>
    <row r="2254" spans="47:228">
      <c r="AU2254" s="1"/>
      <c r="AV2254" s="152"/>
      <c r="AW2254" s="152"/>
      <c r="AX2254" s="212"/>
      <c r="AY2254" s="212"/>
      <c r="AZ2254" s="212"/>
      <c r="BA2254"/>
      <c r="BB2254"/>
      <c r="BC2254"/>
      <c r="BD2254"/>
      <c r="BE2254"/>
      <c r="BF2254" s="1"/>
      <c r="BG2254" s="152"/>
      <c r="BH2254" s="152"/>
      <c r="BI2254" s="212"/>
      <c r="BJ2254" s="212"/>
      <c r="BK2254" s="212"/>
      <c r="BM2254" s="1"/>
      <c r="BN2254" s="152"/>
      <c r="BO2254" s="152"/>
      <c r="BP2254" s="212"/>
      <c r="BQ2254" s="212"/>
      <c r="BR2254" s="212"/>
      <c r="BS2254"/>
      <c r="BT2254"/>
      <c r="BU2254"/>
      <c r="BX2254" s="1"/>
      <c r="BY2254" s="152"/>
      <c r="BZ2254" s="152"/>
      <c r="CA2254" s="212"/>
      <c r="CB2254" s="212"/>
      <c r="CC2254" s="212"/>
      <c r="CE2254" s="1"/>
      <c r="CF2254" s="290"/>
      <c r="CG2254" s="290"/>
      <c r="CH2254" s="212"/>
      <c r="CI2254" s="212"/>
      <c r="CJ2254" s="212"/>
      <c r="CL2254"/>
      <c r="CM2254"/>
      <c r="CQ2254" s="1"/>
      <c r="CR2254" s="152"/>
      <c r="CS2254" s="152"/>
      <c r="CT2254" s="212"/>
      <c r="CU2254" s="212"/>
      <c r="CV2254" s="212"/>
      <c r="CX2254"/>
      <c r="CY2254"/>
      <c r="CZ2254"/>
      <c r="DA2254"/>
      <c r="DB2254" s="1"/>
      <c r="DC2254" s="152"/>
      <c r="DD2254" s="152"/>
      <c r="DE2254" s="212"/>
      <c r="DF2254" s="212"/>
      <c r="DG2254" s="212"/>
      <c r="DK2254"/>
      <c r="DL2254"/>
      <c r="DM2254" s="1"/>
      <c r="DN2254" s="152"/>
      <c r="DO2254" s="152"/>
      <c r="DQ2254" s="212"/>
      <c r="DR2254" s="212"/>
      <c r="DV2254"/>
      <c r="DW2254"/>
      <c r="DX2254" s="1"/>
      <c r="DY2254" s="152"/>
      <c r="DZ2254" s="152"/>
      <c r="EB2254" s="212"/>
      <c r="EC2254" s="212"/>
      <c r="EJ2254" s="152"/>
      <c r="EK2254" s="152"/>
      <c r="EL2254" s="212"/>
      <c r="EM2254" s="212"/>
      <c r="EN2254" s="212"/>
      <c r="EO2254"/>
      <c r="EP2254"/>
      <c r="EQ2254"/>
      <c r="EU2254" s="152"/>
      <c r="EV2254" s="152"/>
      <c r="EW2254" s="212"/>
      <c r="EX2254" s="212"/>
      <c r="EY2254" s="212"/>
      <c r="EZ2254"/>
      <c r="FA2254"/>
      <c r="FB2254"/>
      <c r="FN2254"/>
      <c r="FO2254"/>
      <c r="FP2254"/>
      <c r="FQ2254"/>
      <c r="FR2254"/>
      <c r="FS2254"/>
      <c r="GD2254"/>
      <c r="GE2254"/>
      <c r="GF2254"/>
      <c r="GG2254"/>
      <c r="GH2254"/>
      <c r="GI2254"/>
      <c r="GU2254"/>
      <c r="GV2254"/>
      <c r="GW2254"/>
      <c r="GX2254"/>
      <c r="GY2254"/>
      <c r="HI2254"/>
      <c r="HK2254"/>
      <c r="HL2254"/>
      <c r="HM2254"/>
      <c r="HN2254"/>
      <c r="HO2254"/>
      <c r="HQ2254"/>
      <c r="HR2254"/>
      <c r="HS2254"/>
      <c r="HT2254"/>
    </row>
    <row r="2255" spans="47:228">
      <c r="AU2255" s="1"/>
      <c r="AV2255" s="152"/>
      <c r="AW2255" s="152"/>
      <c r="AX2255" s="212"/>
      <c r="AY2255" s="212"/>
      <c r="AZ2255" s="212"/>
      <c r="BA2255"/>
      <c r="BB2255"/>
      <c r="BC2255"/>
      <c r="BD2255"/>
      <c r="BE2255"/>
      <c r="BF2255" s="1"/>
      <c r="BG2255" s="152"/>
      <c r="BH2255" s="152"/>
      <c r="BI2255" s="212"/>
      <c r="BJ2255" s="212"/>
      <c r="BK2255" s="212"/>
      <c r="BM2255" s="1"/>
      <c r="BN2255" s="152"/>
      <c r="BO2255" s="152"/>
      <c r="BP2255" s="212"/>
      <c r="BQ2255" s="212"/>
      <c r="BR2255" s="212"/>
      <c r="BS2255"/>
      <c r="BT2255"/>
      <c r="BU2255"/>
      <c r="BX2255" s="1"/>
      <c r="BY2255" s="152"/>
      <c r="BZ2255" s="152"/>
      <c r="CA2255" s="212"/>
      <c r="CB2255" s="212"/>
      <c r="CC2255" s="212"/>
      <c r="CE2255" s="1"/>
      <c r="CF2255" s="290"/>
      <c r="CG2255" s="290"/>
      <c r="CH2255" s="212"/>
      <c r="CI2255" s="212"/>
      <c r="CJ2255" s="212"/>
      <c r="CL2255"/>
      <c r="CM2255"/>
      <c r="CQ2255" s="1"/>
      <c r="CR2255" s="152"/>
      <c r="CS2255" s="152"/>
      <c r="CT2255" s="212"/>
      <c r="CU2255" s="212"/>
      <c r="CV2255" s="212"/>
      <c r="CX2255"/>
      <c r="CY2255"/>
      <c r="CZ2255"/>
      <c r="DA2255"/>
      <c r="DB2255" s="1"/>
      <c r="DC2255" s="152"/>
      <c r="DD2255" s="152"/>
      <c r="DE2255" s="212"/>
      <c r="DF2255" s="212"/>
      <c r="DG2255" s="212"/>
      <c r="DK2255"/>
      <c r="DL2255"/>
      <c r="DM2255" s="1"/>
      <c r="DN2255" s="152"/>
      <c r="DO2255" s="152"/>
      <c r="DQ2255" s="212"/>
      <c r="DR2255" s="212"/>
      <c r="DV2255"/>
      <c r="DW2255"/>
      <c r="DX2255" s="1"/>
      <c r="DY2255" s="152"/>
      <c r="DZ2255" s="152"/>
      <c r="EB2255" s="212"/>
      <c r="EC2255" s="212"/>
      <c r="EJ2255" s="152"/>
      <c r="EK2255" s="152"/>
      <c r="EL2255" s="212"/>
      <c r="EM2255" s="212"/>
      <c r="EN2255" s="212"/>
      <c r="EO2255"/>
      <c r="EP2255"/>
      <c r="EQ2255"/>
      <c r="EU2255" s="152"/>
      <c r="EV2255" s="152"/>
      <c r="EW2255" s="212"/>
      <c r="EX2255" s="212"/>
      <c r="EY2255" s="212"/>
      <c r="EZ2255"/>
      <c r="FA2255"/>
      <c r="FB2255"/>
      <c r="FN2255"/>
      <c r="FO2255"/>
      <c r="FP2255"/>
      <c r="FQ2255"/>
      <c r="FR2255"/>
      <c r="FS2255"/>
      <c r="GD2255"/>
      <c r="GE2255"/>
      <c r="GF2255"/>
      <c r="GG2255"/>
      <c r="GH2255"/>
      <c r="GI2255"/>
      <c r="GU2255"/>
      <c r="GV2255"/>
      <c r="GW2255"/>
      <c r="GX2255"/>
      <c r="GY2255"/>
      <c r="HI2255"/>
      <c r="HK2255"/>
      <c r="HL2255"/>
      <c r="HM2255"/>
      <c r="HN2255"/>
      <c r="HO2255"/>
      <c r="HQ2255"/>
      <c r="HR2255"/>
      <c r="HS2255"/>
      <c r="HT2255"/>
    </row>
    <row r="2256" spans="47:228">
      <c r="AU2256" s="1"/>
      <c r="AV2256" s="152"/>
      <c r="AW2256" s="152"/>
      <c r="AX2256" s="212"/>
      <c r="AY2256" s="212"/>
      <c r="AZ2256" s="212"/>
      <c r="BA2256"/>
      <c r="BB2256"/>
      <c r="BC2256"/>
      <c r="BD2256"/>
      <c r="BE2256"/>
      <c r="BF2256" s="1"/>
      <c r="BG2256" s="152"/>
      <c r="BH2256" s="152"/>
      <c r="BI2256" s="212"/>
      <c r="BJ2256" s="212"/>
      <c r="BK2256" s="212"/>
      <c r="BM2256" s="1"/>
      <c r="BN2256" s="152"/>
      <c r="BO2256" s="152"/>
      <c r="BP2256" s="212"/>
      <c r="BQ2256" s="212"/>
      <c r="BR2256" s="212"/>
      <c r="BS2256"/>
      <c r="BT2256"/>
      <c r="BU2256"/>
      <c r="BX2256" s="1"/>
      <c r="BY2256" s="152"/>
      <c r="BZ2256" s="152"/>
      <c r="CA2256" s="212"/>
      <c r="CB2256" s="212"/>
      <c r="CC2256" s="212"/>
      <c r="CE2256" s="1"/>
      <c r="CF2256" s="290"/>
      <c r="CG2256" s="290"/>
      <c r="CH2256" s="212"/>
      <c r="CI2256" s="212"/>
      <c r="CJ2256" s="212"/>
      <c r="CL2256"/>
      <c r="CM2256"/>
      <c r="CQ2256" s="1"/>
      <c r="CR2256" s="152"/>
      <c r="CS2256" s="152"/>
      <c r="CT2256" s="212"/>
      <c r="CU2256" s="212"/>
      <c r="CV2256" s="212"/>
      <c r="CX2256"/>
      <c r="CY2256"/>
      <c r="CZ2256"/>
      <c r="DA2256"/>
      <c r="DB2256" s="1"/>
      <c r="DC2256" s="152"/>
      <c r="DD2256" s="152"/>
      <c r="DE2256" s="212"/>
      <c r="DF2256" s="212"/>
      <c r="DG2256" s="212"/>
      <c r="DK2256"/>
      <c r="DL2256"/>
      <c r="DM2256" s="1"/>
      <c r="DN2256" s="152"/>
      <c r="DO2256" s="152"/>
      <c r="DQ2256" s="212"/>
      <c r="DR2256" s="212"/>
      <c r="DV2256"/>
      <c r="DW2256"/>
      <c r="DX2256" s="1"/>
      <c r="DY2256" s="152"/>
      <c r="DZ2256" s="152"/>
      <c r="EB2256" s="212"/>
      <c r="EC2256" s="212"/>
      <c r="EJ2256" s="152"/>
      <c r="EK2256" s="152"/>
      <c r="EL2256" s="212"/>
      <c r="EM2256" s="212"/>
      <c r="EN2256" s="212"/>
      <c r="EO2256"/>
      <c r="EP2256"/>
      <c r="EQ2256"/>
      <c r="EU2256" s="152"/>
      <c r="EV2256" s="152"/>
      <c r="EW2256" s="212"/>
      <c r="EX2256" s="212"/>
      <c r="EY2256" s="212"/>
      <c r="EZ2256"/>
      <c r="FA2256"/>
      <c r="FB2256"/>
      <c r="FN2256"/>
      <c r="FO2256"/>
      <c r="FP2256"/>
      <c r="FQ2256"/>
      <c r="FR2256"/>
      <c r="FS2256"/>
      <c r="GD2256"/>
      <c r="GE2256"/>
      <c r="GF2256"/>
      <c r="GG2256"/>
      <c r="GH2256"/>
      <c r="GI2256"/>
      <c r="GU2256"/>
      <c r="GV2256"/>
      <c r="GW2256"/>
      <c r="GX2256"/>
      <c r="GY2256"/>
      <c r="HI2256"/>
      <c r="HK2256"/>
      <c r="HL2256"/>
      <c r="HM2256"/>
      <c r="HN2256"/>
      <c r="HO2256"/>
      <c r="HQ2256"/>
      <c r="HR2256"/>
      <c r="HS2256"/>
      <c r="HT2256"/>
    </row>
    <row r="2257" spans="47:228">
      <c r="AU2257" s="1"/>
      <c r="AV2257" s="152"/>
      <c r="AW2257" s="152"/>
      <c r="AX2257" s="212"/>
      <c r="AY2257" s="212"/>
      <c r="AZ2257" s="212"/>
      <c r="BA2257"/>
      <c r="BB2257"/>
      <c r="BC2257"/>
      <c r="BD2257"/>
      <c r="BE2257"/>
      <c r="BF2257" s="1"/>
      <c r="BG2257" s="152"/>
      <c r="BH2257" s="152"/>
      <c r="BI2257" s="212"/>
      <c r="BJ2257" s="212"/>
      <c r="BK2257" s="212"/>
      <c r="BM2257" s="1"/>
      <c r="BN2257" s="152"/>
      <c r="BO2257" s="152"/>
      <c r="BP2257" s="212"/>
      <c r="BQ2257" s="212"/>
      <c r="BR2257" s="212"/>
      <c r="BS2257"/>
      <c r="BT2257"/>
      <c r="BU2257"/>
      <c r="BX2257" s="1"/>
      <c r="BY2257" s="152"/>
      <c r="BZ2257" s="152"/>
      <c r="CA2257" s="212"/>
      <c r="CB2257" s="212"/>
      <c r="CC2257" s="212"/>
      <c r="CE2257" s="1"/>
      <c r="CF2257" s="290"/>
      <c r="CG2257" s="290"/>
      <c r="CH2257" s="212"/>
      <c r="CI2257" s="212"/>
      <c r="CJ2257" s="212"/>
      <c r="CL2257"/>
      <c r="CM2257"/>
      <c r="CQ2257" s="1"/>
      <c r="CR2257" s="152"/>
      <c r="CS2257" s="152"/>
      <c r="CT2257" s="212"/>
      <c r="CU2257" s="212"/>
      <c r="CV2257" s="212"/>
      <c r="CX2257"/>
      <c r="CY2257"/>
      <c r="CZ2257"/>
      <c r="DA2257"/>
      <c r="DB2257" s="1"/>
      <c r="DC2257" s="152"/>
      <c r="DD2257" s="152"/>
      <c r="DE2257" s="212"/>
      <c r="DF2257" s="212"/>
      <c r="DG2257" s="212"/>
      <c r="DK2257"/>
      <c r="DL2257"/>
      <c r="DM2257" s="1"/>
      <c r="DN2257" s="152"/>
      <c r="DO2257" s="152"/>
      <c r="DQ2257" s="212"/>
      <c r="DR2257" s="212"/>
      <c r="DV2257"/>
      <c r="DW2257"/>
      <c r="DX2257" s="1"/>
      <c r="DY2257" s="152"/>
      <c r="DZ2257" s="152"/>
      <c r="EB2257" s="212"/>
      <c r="EC2257" s="212"/>
      <c r="EJ2257" s="152"/>
      <c r="EK2257" s="152"/>
      <c r="EL2257" s="212"/>
      <c r="EM2257" s="212"/>
      <c r="EN2257" s="212"/>
      <c r="EO2257"/>
      <c r="EP2257"/>
      <c r="EQ2257"/>
      <c r="EU2257" s="152"/>
      <c r="EV2257" s="152"/>
      <c r="EW2257" s="212"/>
      <c r="EX2257" s="212"/>
      <c r="EY2257" s="212"/>
      <c r="EZ2257"/>
      <c r="FA2257"/>
      <c r="FB2257"/>
      <c r="FN2257"/>
      <c r="FO2257"/>
      <c r="FP2257"/>
      <c r="FQ2257"/>
      <c r="FR2257"/>
      <c r="FS2257"/>
      <c r="GD2257"/>
      <c r="GE2257"/>
      <c r="GF2257"/>
      <c r="GG2257"/>
      <c r="GH2257"/>
      <c r="GI2257"/>
      <c r="GU2257"/>
      <c r="GV2257"/>
      <c r="GW2257"/>
      <c r="GX2257"/>
      <c r="GY2257"/>
      <c r="HI2257"/>
      <c r="HK2257"/>
      <c r="HL2257"/>
      <c r="HM2257"/>
      <c r="HN2257"/>
      <c r="HO2257"/>
      <c r="HQ2257"/>
      <c r="HR2257"/>
      <c r="HS2257"/>
      <c r="HT2257"/>
    </row>
    <row r="2258" spans="47:228">
      <c r="AU2258" s="1"/>
      <c r="AV2258" s="152"/>
      <c r="AW2258" s="152"/>
      <c r="AX2258" s="212"/>
      <c r="AY2258" s="212"/>
      <c r="AZ2258" s="212"/>
      <c r="BA2258"/>
      <c r="BB2258"/>
      <c r="BC2258"/>
      <c r="BD2258"/>
      <c r="BE2258"/>
      <c r="BF2258" s="1"/>
      <c r="BG2258" s="152"/>
      <c r="BH2258" s="152"/>
      <c r="BI2258" s="212"/>
      <c r="BJ2258" s="212"/>
      <c r="BK2258" s="212"/>
      <c r="BM2258" s="1"/>
      <c r="BN2258" s="152"/>
      <c r="BO2258" s="152"/>
      <c r="BP2258" s="212"/>
      <c r="BQ2258" s="212"/>
      <c r="BR2258" s="212"/>
      <c r="BS2258"/>
      <c r="BT2258"/>
      <c r="BU2258"/>
      <c r="BX2258" s="1"/>
      <c r="BY2258" s="152"/>
      <c r="BZ2258" s="152"/>
      <c r="CA2258" s="212"/>
      <c r="CB2258" s="212"/>
      <c r="CC2258" s="212"/>
      <c r="CE2258" s="1"/>
      <c r="CF2258" s="290"/>
      <c r="CG2258" s="290"/>
      <c r="CH2258" s="212"/>
      <c r="CI2258" s="212"/>
      <c r="CJ2258" s="212"/>
      <c r="CL2258"/>
      <c r="CM2258"/>
      <c r="CQ2258" s="1"/>
      <c r="CR2258" s="152"/>
      <c r="CS2258" s="152"/>
      <c r="CT2258" s="212"/>
      <c r="CU2258" s="212"/>
      <c r="CV2258" s="212"/>
      <c r="CX2258"/>
      <c r="CY2258"/>
      <c r="CZ2258"/>
      <c r="DA2258"/>
      <c r="DB2258" s="1"/>
      <c r="DC2258" s="152"/>
      <c r="DD2258" s="152"/>
      <c r="DE2258" s="212"/>
      <c r="DF2258" s="212"/>
      <c r="DG2258" s="212"/>
      <c r="DK2258"/>
      <c r="DL2258"/>
      <c r="DM2258" s="1"/>
      <c r="DN2258" s="152"/>
      <c r="DO2258" s="152"/>
      <c r="DQ2258" s="212"/>
      <c r="DR2258" s="212"/>
      <c r="DV2258"/>
      <c r="DW2258"/>
      <c r="DX2258" s="1"/>
      <c r="DY2258" s="152"/>
      <c r="DZ2258" s="152"/>
      <c r="EB2258" s="212"/>
      <c r="EC2258" s="212"/>
      <c r="EJ2258" s="152"/>
      <c r="EK2258" s="152"/>
      <c r="EL2258" s="212"/>
      <c r="EM2258" s="212"/>
      <c r="EN2258" s="212"/>
      <c r="EO2258"/>
      <c r="EP2258"/>
      <c r="EQ2258"/>
      <c r="EU2258" s="152"/>
      <c r="EV2258" s="152"/>
      <c r="EW2258" s="212"/>
      <c r="EX2258" s="212"/>
      <c r="EY2258" s="212"/>
      <c r="EZ2258"/>
      <c r="FA2258"/>
      <c r="FB2258"/>
      <c r="FN2258"/>
      <c r="FO2258"/>
      <c r="FP2258"/>
      <c r="FQ2258"/>
      <c r="FR2258"/>
      <c r="FS2258"/>
      <c r="GD2258"/>
      <c r="GE2258"/>
      <c r="GF2258"/>
      <c r="GG2258"/>
      <c r="GH2258"/>
      <c r="GI2258"/>
      <c r="GU2258"/>
      <c r="GV2258"/>
      <c r="GW2258"/>
      <c r="GX2258"/>
      <c r="GY2258"/>
      <c r="HI2258"/>
      <c r="HK2258"/>
      <c r="HL2258"/>
      <c r="HM2258"/>
      <c r="HN2258"/>
      <c r="HO2258"/>
      <c r="HQ2258"/>
      <c r="HR2258"/>
      <c r="HS2258"/>
      <c r="HT2258"/>
    </row>
    <row r="2259" spans="47:228">
      <c r="AU2259" s="1"/>
      <c r="AV2259" s="152"/>
      <c r="AW2259" s="152"/>
      <c r="AX2259" s="212"/>
      <c r="AY2259" s="212"/>
      <c r="AZ2259" s="212"/>
      <c r="BA2259"/>
      <c r="BB2259"/>
      <c r="BC2259"/>
      <c r="BD2259"/>
      <c r="BE2259"/>
      <c r="BF2259" s="1"/>
      <c r="BG2259" s="152"/>
      <c r="BH2259" s="152"/>
      <c r="BI2259" s="212"/>
      <c r="BJ2259" s="212"/>
      <c r="BK2259" s="212"/>
      <c r="BM2259" s="1"/>
      <c r="BN2259" s="152"/>
      <c r="BO2259" s="152"/>
      <c r="BP2259" s="212"/>
      <c r="BQ2259" s="212"/>
      <c r="BR2259" s="212"/>
      <c r="BS2259"/>
      <c r="BT2259"/>
      <c r="BU2259"/>
      <c r="BX2259" s="1"/>
      <c r="BY2259" s="152"/>
      <c r="BZ2259" s="152"/>
      <c r="CA2259" s="212"/>
      <c r="CB2259" s="212"/>
      <c r="CC2259" s="212"/>
      <c r="CE2259" s="1"/>
      <c r="CF2259" s="290"/>
      <c r="CG2259" s="290"/>
      <c r="CH2259" s="212"/>
      <c r="CI2259" s="212"/>
      <c r="CJ2259" s="212"/>
      <c r="CL2259"/>
      <c r="CM2259"/>
      <c r="CQ2259" s="1"/>
      <c r="CR2259" s="152"/>
      <c r="CS2259" s="152"/>
      <c r="CT2259" s="212"/>
      <c r="CU2259" s="212"/>
      <c r="CV2259" s="212"/>
      <c r="CX2259"/>
      <c r="CY2259"/>
      <c r="CZ2259"/>
      <c r="DA2259"/>
      <c r="DB2259" s="1"/>
      <c r="DC2259" s="152"/>
      <c r="DD2259" s="152"/>
      <c r="DE2259" s="212"/>
      <c r="DF2259" s="212"/>
      <c r="DG2259" s="212"/>
      <c r="DK2259"/>
      <c r="DL2259"/>
      <c r="DM2259" s="1"/>
      <c r="DN2259" s="152"/>
      <c r="DO2259" s="152"/>
      <c r="DQ2259" s="212"/>
      <c r="DR2259" s="212"/>
      <c r="DV2259"/>
      <c r="DW2259"/>
      <c r="DX2259" s="1"/>
      <c r="DY2259" s="152"/>
      <c r="DZ2259" s="152"/>
      <c r="EB2259" s="212"/>
      <c r="EC2259" s="212"/>
      <c r="EJ2259" s="152"/>
      <c r="EK2259" s="152"/>
      <c r="EL2259" s="212"/>
      <c r="EM2259" s="212"/>
      <c r="EN2259" s="212"/>
      <c r="EO2259"/>
      <c r="EP2259"/>
      <c r="EQ2259"/>
      <c r="EU2259" s="152"/>
      <c r="EV2259" s="152"/>
      <c r="EW2259" s="212"/>
      <c r="EX2259" s="212"/>
      <c r="EY2259" s="212"/>
      <c r="EZ2259"/>
      <c r="FA2259"/>
      <c r="FB2259"/>
      <c r="FN2259"/>
      <c r="FO2259"/>
      <c r="FP2259"/>
      <c r="FQ2259"/>
      <c r="FR2259"/>
      <c r="FS2259"/>
      <c r="GD2259"/>
      <c r="GE2259"/>
      <c r="GF2259"/>
      <c r="GG2259"/>
      <c r="GH2259"/>
      <c r="GI2259"/>
      <c r="GU2259"/>
      <c r="GV2259"/>
      <c r="GW2259"/>
      <c r="GX2259"/>
      <c r="GY2259"/>
      <c r="HI2259"/>
      <c r="HK2259"/>
      <c r="HL2259"/>
      <c r="HM2259"/>
      <c r="HN2259"/>
      <c r="HO2259"/>
      <c r="HQ2259"/>
      <c r="HR2259"/>
      <c r="HS2259"/>
      <c r="HT2259"/>
    </row>
    <row r="2260" spans="47:228">
      <c r="AU2260" s="1"/>
      <c r="AV2260" s="152"/>
      <c r="AW2260" s="152"/>
      <c r="AX2260" s="212"/>
      <c r="AY2260" s="212"/>
      <c r="AZ2260" s="212"/>
      <c r="BA2260"/>
      <c r="BB2260"/>
      <c r="BC2260"/>
      <c r="BD2260"/>
      <c r="BE2260"/>
      <c r="BF2260" s="1"/>
      <c r="BG2260" s="152"/>
      <c r="BH2260" s="152"/>
      <c r="BI2260" s="212"/>
      <c r="BJ2260" s="212"/>
      <c r="BK2260" s="212"/>
      <c r="BM2260" s="1"/>
      <c r="BN2260" s="152"/>
      <c r="BO2260" s="152"/>
      <c r="BP2260" s="212"/>
      <c r="BQ2260" s="212"/>
      <c r="BR2260" s="212"/>
      <c r="BS2260"/>
      <c r="BT2260"/>
      <c r="BU2260"/>
      <c r="BX2260" s="1"/>
      <c r="BY2260" s="152"/>
      <c r="BZ2260" s="152"/>
      <c r="CA2260" s="212"/>
      <c r="CB2260" s="212"/>
      <c r="CC2260" s="212"/>
      <c r="CE2260" s="1"/>
      <c r="CF2260" s="290"/>
      <c r="CG2260" s="290"/>
      <c r="CH2260" s="212"/>
      <c r="CI2260" s="212"/>
      <c r="CJ2260" s="212"/>
      <c r="CL2260"/>
      <c r="CM2260"/>
      <c r="CQ2260" s="1"/>
      <c r="CR2260" s="152"/>
      <c r="CS2260" s="152"/>
      <c r="CT2260" s="212"/>
      <c r="CU2260" s="212"/>
      <c r="CV2260" s="212"/>
      <c r="CX2260"/>
      <c r="CY2260"/>
      <c r="CZ2260"/>
      <c r="DA2260"/>
      <c r="DB2260" s="1"/>
      <c r="DC2260" s="152"/>
      <c r="DD2260" s="152"/>
      <c r="DE2260" s="212"/>
      <c r="DF2260" s="212"/>
      <c r="DG2260" s="212"/>
      <c r="DK2260"/>
      <c r="DL2260"/>
      <c r="DM2260" s="1"/>
      <c r="DN2260" s="152"/>
      <c r="DO2260" s="152"/>
      <c r="DQ2260" s="212"/>
      <c r="DR2260" s="212"/>
      <c r="DV2260"/>
      <c r="DW2260"/>
      <c r="DX2260" s="1"/>
      <c r="DY2260" s="152"/>
      <c r="DZ2260" s="152"/>
      <c r="EB2260" s="212"/>
      <c r="EC2260" s="212"/>
      <c r="EJ2260" s="152"/>
      <c r="EK2260" s="152"/>
      <c r="EL2260" s="212"/>
      <c r="EM2260" s="212"/>
      <c r="EN2260" s="212"/>
      <c r="EO2260"/>
      <c r="EP2260"/>
      <c r="EQ2260"/>
      <c r="EU2260" s="152"/>
      <c r="EV2260" s="152"/>
      <c r="EW2260" s="212"/>
      <c r="EX2260" s="212"/>
      <c r="EY2260" s="212"/>
      <c r="EZ2260"/>
      <c r="FA2260"/>
      <c r="FB2260"/>
      <c r="FN2260"/>
      <c r="FO2260"/>
      <c r="FP2260"/>
      <c r="FQ2260"/>
      <c r="FR2260"/>
      <c r="FS2260"/>
      <c r="GD2260"/>
      <c r="GE2260"/>
      <c r="GF2260"/>
      <c r="GG2260"/>
      <c r="GH2260"/>
      <c r="GI2260"/>
      <c r="GU2260"/>
      <c r="GV2260"/>
      <c r="GW2260"/>
      <c r="GX2260"/>
      <c r="GY2260"/>
      <c r="HI2260"/>
      <c r="HK2260"/>
      <c r="HL2260"/>
      <c r="HM2260"/>
      <c r="HN2260"/>
      <c r="HO2260"/>
      <c r="HQ2260"/>
      <c r="HR2260"/>
      <c r="HS2260"/>
      <c r="HT2260"/>
    </row>
    <row r="2261" spans="47:228">
      <c r="AU2261" s="1"/>
      <c r="AV2261" s="152"/>
      <c r="AW2261" s="152"/>
      <c r="AX2261" s="212"/>
      <c r="AY2261" s="212"/>
      <c r="AZ2261" s="212"/>
      <c r="BA2261"/>
      <c r="BB2261"/>
      <c r="BC2261"/>
      <c r="BD2261"/>
      <c r="BE2261"/>
      <c r="BF2261" s="1"/>
      <c r="BG2261" s="152"/>
      <c r="BH2261" s="152"/>
      <c r="BI2261" s="212"/>
      <c r="BJ2261" s="212"/>
      <c r="BK2261" s="212"/>
      <c r="BM2261" s="1"/>
      <c r="BN2261" s="152"/>
      <c r="BO2261" s="152"/>
      <c r="BP2261" s="212"/>
      <c r="BQ2261" s="212"/>
      <c r="BR2261" s="212"/>
      <c r="BS2261"/>
      <c r="BT2261"/>
      <c r="BU2261"/>
      <c r="BX2261" s="1"/>
      <c r="BY2261" s="152"/>
      <c r="BZ2261" s="152"/>
      <c r="CA2261" s="212"/>
      <c r="CB2261" s="212"/>
      <c r="CC2261" s="212"/>
      <c r="CE2261" s="1"/>
      <c r="CF2261" s="290"/>
      <c r="CG2261" s="290"/>
      <c r="CH2261" s="212"/>
      <c r="CI2261" s="212"/>
      <c r="CJ2261" s="212"/>
      <c r="CL2261"/>
      <c r="CM2261"/>
      <c r="CQ2261" s="1"/>
      <c r="CR2261" s="152"/>
      <c r="CS2261" s="152"/>
      <c r="CT2261" s="212"/>
      <c r="CU2261" s="212"/>
      <c r="CV2261" s="212"/>
      <c r="CX2261"/>
      <c r="CY2261"/>
      <c r="CZ2261"/>
      <c r="DA2261"/>
      <c r="DB2261" s="1"/>
      <c r="DC2261" s="152"/>
      <c r="DD2261" s="152"/>
      <c r="DE2261" s="212"/>
      <c r="DF2261" s="212"/>
      <c r="DG2261" s="212"/>
      <c r="DK2261"/>
      <c r="DL2261"/>
      <c r="DM2261" s="1"/>
      <c r="DN2261" s="152"/>
      <c r="DO2261" s="152"/>
      <c r="DQ2261" s="212"/>
      <c r="DR2261" s="212"/>
      <c r="DV2261"/>
      <c r="DW2261"/>
      <c r="DX2261" s="1"/>
      <c r="DY2261" s="152"/>
      <c r="DZ2261" s="152"/>
      <c r="EB2261" s="212"/>
      <c r="EC2261" s="212"/>
      <c r="EJ2261" s="152"/>
      <c r="EK2261" s="152"/>
      <c r="EL2261" s="212"/>
      <c r="EM2261" s="212"/>
      <c r="EN2261" s="212"/>
      <c r="EO2261"/>
      <c r="EP2261"/>
      <c r="EQ2261"/>
      <c r="EU2261" s="152"/>
      <c r="EV2261" s="152"/>
      <c r="EW2261" s="212"/>
      <c r="EX2261" s="212"/>
      <c r="EY2261" s="212"/>
      <c r="EZ2261"/>
      <c r="FA2261"/>
      <c r="FB2261"/>
      <c r="FN2261"/>
      <c r="FO2261"/>
      <c r="FP2261"/>
      <c r="FQ2261"/>
      <c r="FR2261"/>
      <c r="FS2261"/>
      <c r="GD2261"/>
      <c r="GE2261"/>
      <c r="GF2261"/>
      <c r="GG2261"/>
      <c r="GH2261"/>
      <c r="GI2261"/>
      <c r="GU2261"/>
      <c r="GV2261"/>
      <c r="GW2261"/>
      <c r="GX2261"/>
      <c r="GY2261"/>
      <c r="HI2261"/>
      <c r="HK2261"/>
      <c r="HL2261"/>
      <c r="HM2261"/>
      <c r="HN2261"/>
      <c r="HO2261"/>
      <c r="HQ2261"/>
      <c r="HR2261"/>
      <c r="HS2261"/>
      <c r="HT2261"/>
    </row>
    <row r="2262" spans="47:228">
      <c r="AU2262" s="1"/>
      <c r="AV2262" s="152"/>
      <c r="AW2262" s="152"/>
      <c r="AX2262" s="212"/>
      <c r="AY2262" s="212"/>
      <c r="AZ2262" s="212"/>
      <c r="BA2262"/>
      <c r="BB2262"/>
      <c r="BC2262"/>
      <c r="BD2262"/>
      <c r="BE2262"/>
      <c r="BF2262" s="1"/>
      <c r="BG2262" s="152"/>
      <c r="BH2262" s="152"/>
      <c r="BI2262" s="212"/>
      <c r="BJ2262" s="212"/>
      <c r="BK2262" s="212"/>
      <c r="BM2262" s="1"/>
      <c r="BN2262" s="152"/>
      <c r="BO2262" s="152"/>
      <c r="BP2262" s="212"/>
      <c r="BQ2262" s="212"/>
      <c r="BR2262" s="212"/>
      <c r="BS2262"/>
      <c r="BT2262"/>
      <c r="BU2262"/>
      <c r="BX2262" s="1"/>
      <c r="BY2262" s="152"/>
      <c r="BZ2262" s="152"/>
      <c r="CA2262" s="212"/>
      <c r="CB2262" s="212"/>
      <c r="CC2262" s="212"/>
      <c r="CE2262" s="1"/>
      <c r="CF2262" s="290"/>
      <c r="CG2262" s="290"/>
      <c r="CH2262" s="212"/>
      <c r="CI2262" s="212"/>
      <c r="CJ2262" s="212"/>
      <c r="CL2262"/>
      <c r="CM2262"/>
      <c r="CQ2262" s="1"/>
      <c r="CR2262" s="152"/>
      <c r="CS2262" s="152"/>
      <c r="CT2262" s="212"/>
      <c r="CU2262" s="212"/>
      <c r="CV2262" s="212"/>
      <c r="CX2262"/>
      <c r="CY2262"/>
      <c r="CZ2262"/>
      <c r="DA2262"/>
      <c r="DB2262" s="1"/>
      <c r="DC2262" s="152"/>
      <c r="DD2262" s="152"/>
      <c r="DE2262" s="212"/>
      <c r="DF2262" s="212"/>
      <c r="DG2262" s="212"/>
      <c r="DK2262"/>
      <c r="DL2262"/>
      <c r="DM2262" s="1"/>
      <c r="DN2262" s="152"/>
      <c r="DO2262" s="152"/>
      <c r="DQ2262" s="212"/>
      <c r="DR2262" s="212"/>
      <c r="DV2262"/>
      <c r="DW2262"/>
      <c r="DX2262" s="1"/>
      <c r="DY2262" s="152"/>
      <c r="DZ2262" s="152"/>
      <c r="EB2262" s="212"/>
      <c r="EC2262" s="212"/>
      <c r="EJ2262" s="152"/>
      <c r="EK2262" s="152"/>
      <c r="EL2262" s="212"/>
      <c r="EM2262" s="212"/>
      <c r="EN2262" s="212"/>
      <c r="EO2262"/>
      <c r="EP2262"/>
      <c r="EQ2262"/>
      <c r="EU2262" s="152"/>
      <c r="EV2262" s="152"/>
      <c r="EW2262" s="212"/>
      <c r="EX2262" s="212"/>
      <c r="EY2262" s="212"/>
      <c r="EZ2262"/>
      <c r="FA2262"/>
      <c r="FB2262"/>
      <c r="FN2262"/>
      <c r="FO2262"/>
      <c r="FP2262"/>
      <c r="FQ2262"/>
      <c r="FR2262"/>
      <c r="FS2262"/>
      <c r="GD2262"/>
      <c r="GE2262"/>
      <c r="GF2262"/>
      <c r="GG2262"/>
      <c r="GH2262"/>
      <c r="GI2262"/>
      <c r="GU2262"/>
      <c r="GV2262"/>
      <c r="GW2262"/>
      <c r="GX2262"/>
      <c r="GY2262"/>
      <c r="HI2262"/>
      <c r="HK2262"/>
      <c r="HL2262"/>
      <c r="HM2262"/>
      <c r="HN2262"/>
      <c r="HO2262"/>
      <c r="HQ2262"/>
      <c r="HR2262"/>
      <c r="HS2262"/>
      <c r="HT2262"/>
    </row>
    <row r="2263" spans="47:228">
      <c r="AU2263" s="1"/>
      <c r="AV2263" s="152"/>
      <c r="AW2263" s="152"/>
      <c r="AX2263" s="212"/>
      <c r="AY2263" s="212"/>
      <c r="AZ2263" s="212"/>
      <c r="BA2263"/>
      <c r="BB2263"/>
      <c r="BC2263"/>
      <c r="BD2263"/>
      <c r="BE2263"/>
      <c r="BF2263" s="1"/>
      <c r="BG2263" s="152"/>
      <c r="BH2263" s="152"/>
      <c r="BI2263" s="212"/>
      <c r="BJ2263" s="212"/>
      <c r="BK2263" s="212"/>
      <c r="BM2263" s="1"/>
      <c r="BN2263" s="152"/>
      <c r="BO2263" s="152"/>
      <c r="BP2263" s="212"/>
      <c r="BQ2263" s="212"/>
      <c r="BR2263" s="212"/>
      <c r="BS2263"/>
      <c r="BT2263"/>
      <c r="BU2263"/>
      <c r="BX2263" s="1"/>
      <c r="BY2263" s="152"/>
      <c r="BZ2263" s="152"/>
      <c r="CA2263" s="212"/>
      <c r="CB2263" s="212"/>
      <c r="CC2263" s="212"/>
      <c r="CE2263" s="1"/>
      <c r="CF2263" s="290"/>
      <c r="CG2263" s="290"/>
      <c r="CH2263" s="212"/>
      <c r="CI2263" s="212"/>
      <c r="CJ2263" s="212"/>
      <c r="CL2263"/>
      <c r="CM2263"/>
      <c r="CQ2263" s="1"/>
      <c r="CR2263" s="152"/>
      <c r="CS2263" s="152"/>
      <c r="CT2263" s="212"/>
      <c r="CU2263" s="212"/>
      <c r="CV2263" s="212"/>
      <c r="CX2263"/>
      <c r="CY2263"/>
      <c r="CZ2263"/>
      <c r="DA2263"/>
      <c r="DB2263" s="1"/>
      <c r="DC2263" s="152"/>
      <c r="DD2263" s="152"/>
      <c r="DE2263" s="212"/>
      <c r="DF2263" s="212"/>
      <c r="DG2263" s="212"/>
      <c r="DK2263"/>
      <c r="DL2263"/>
      <c r="DM2263" s="1"/>
      <c r="DN2263" s="152"/>
      <c r="DO2263" s="152"/>
      <c r="DQ2263" s="212"/>
      <c r="DR2263" s="212"/>
      <c r="DV2263"/>
      <c r="DW2263"/>
      <c r="DX2263" s="1"/>
      <c r="DY2263" s="152"/>
      <c r="DZ2263" s="152"/>
      <c r="EB2263" s="212"/>
      <c r="EC2263" s="212"/>
      <c r="EJ2263" s="152"/>
      <c r="EK2263" s="152"/>
      <c r="EL2263" s="212"/>
      <c r="EM2263" s="212"/>
      <c r="EN2263" s="212"/>
      <c r="EO2263"/>
      <c r="EP2263"/>
      <c r="EQ2263"/>
      <c r="EU2263" s="152"/>
      <c r="EV2263" s="152"/>
      <c r="EW2263" s="212"/>
      <c r="EX2263" s="212"/>
      <c r="EY2263" s="212"/>
      <c r="EZ2263"/>
      <c r="FA2263"/>
      <c r="FB2263"/>
      <c r="FN2263"/>
      <c r="FO2263"/>
      <c r="FP2263"/>
      <c r="FQ2263"/>
      <c r="FR2263"/>
      <c r="FS2263"/>
      <c r="GD2263"/>
      <c r="GE2263"/>
      <c r="GF2263"/>
      <c r="GG2263"/>
      <c r="GH2263"/>
      <c r="GI2263"/>
      <c r="GU2263"/>
      <c r="GV2263"/>
      <c r="GW2263"/>
      <c r="GX2263"/>
      <c r="GY2263"/>
      <c r="HI2263"/>
      <c r="HK2263"/>
      <c r="HL2263"/>
      <c r="HM2263"/>
      <c r="HN2263"/>
      <c r="HO2263"/>
      <c r="HQ2263"/>
      <c r="HR2263"/>
      <c r="HS2263"/>
      <c r="HT2263"/>
    </row>
    <row r="2264" spans="47:228">
      <c r="AU2264" s="1"/>
      <c r="AV2264" s="152"/>
      <c r="AW2264" s="152"/>
      <c r="AX2264" s="212"/>
      <c r="AY2264" s="212"/>
      <c r="AZ2264" s="212"/>
      <c r="BA2264"/>
      <c r="BB2264"/>
      <c r="BC2264"/>
      <c r="BD2264"/>
      <c r="BE2264"/>
      <c r="BF2264" s="1"/>
      <c r="BG2264" s="152"/>
      <c r="BH2264" s="152"/>
      <c r="BI2264" s="212"/>
      <c r="BJ2264" s="212"/>
      <c r="BK2264" s="212"/>
      <c r="BM2264" s="1"/>
      <c r="BN2264" s="152"/>
      <c r="BO2264" s="152"/>
      <c r="BP2264" s="212"/>
      <c r="BQ2264" s="212"/>
      <c r="BR2264" s="212"/>
      <c r="BS2264"/>
      <c r="BT2264"/>
      <c r="BU2264"/>
      <c r="BX2264" s="1"/>
      <c r="BY2264" s="152"/>
      <c r="BZ2264" s="152"/>
      <c r="CA2264" s="212"/>
      <c r="CB2264" s="212"/>
      <c r="CC2264" s="212"/>
      <c r="CE2264" s="1"/>
      <c r="CF2264" s="290"/>
      <c r="CG2264" s="290"/>
      <c r="CH2264" s="212"/>
      <c r="CI2264" s="212"/>
      <c r="CJ2264" s="212"/>
      <c r="CL2264"/>
      <c r="CM2264"/>
      <c r="CQ2264" s="1"/>
      <c r="CR2264" s="152"/>
      <c r="CS2264" s="152"/>
      <c r="CT2264" s="212"/>
      <c r="CU2264" s="212"/>
      <c r="CV2264" s="212"/>
      <c r="CX2264"/>
      <c r="CY2264"/>
      <c r="CZ2264"/>
      <c r="DA2264"/>
      <c r="DB2264" s="1"/>
      <c r="DC2264" s="152"/>
      <c r="DD2264" s="152"/>
      <c r="DE2264" s="212"/>
      <c r="DF2264" s="212"/>
      <c r="DG2264" s="212"/>
      <c r="DK2264"/>
      <c r="DL2264"/>
      <c r="DM2264" s="1"/>
      <c r="DN2264" s="152"/>
      <c r="DO2264" s="152"/>
      <c r="DQ2264" s="212"/>
      <c r="DR2264" s="212"/>
      <c r="DV2264"/>
      <c r="DW2264"/>
      <c r="DX2264" s="1"/>
      <c r="DY2264" s="152"/>
      <c r="DZ2264" s="152"/>
      <c r="EB2264" s="212"/>
      <c r="EC2264" s="212"/>
      <c r="EJ2264" s="152"/>
      <c r="EK2264" s="152"/>
      <c r="EL2264" s="212"/>
      <c r="EM2264" s="212"/>
      <c r="EN2264" s="212"/>
      <c r="EO2264"/>
      <c r="EP2264"/>
      <c r="EQ2264"/>
      <c r="EU2264" s="152"/>
      <c r="EV2264" s="152"/>
      <c r="EW2264" s="212"/>
      <c r="EX2264" s="212"/>
      <c r="EY2264" s="212"/>
      <c r="EZ2264"/>
      <c r="FA2264"/>
      <c r="FB2264"/>
      <c r="FN2264"/>
      <c r="FO2264"/>
      <c r="FP2264"/>
      <c r="FQ2264"/>
      <c r="FR2264"/>
      <c r="FS2264"/>
      <c r="GD2264"/>
      <c r="GE2264"/>
      <c r="GF2264"/>
      <c r="GG2264"/>
      <c r="GH2264"/>
      <c r="GI2264"/>
      <c r="GU2264"/>
      <c r="GV2264"/>
      <c r="GW2264"/>
      <c r="GX2264"/>
      <c r="GY2264"/>
      <c r="HI2264"/>
      <c r="HK2264"/>
      <c r="HL2264"/>
      <c r="HM2264"/>
      <c r="HN2264"/>
      <c r="HO2264"/>
      <c r="HQ2264"/>
      <c r="HR2264"/>
      <c r="HS2264"/>
      <c r="HT2264"/>
    </row>
    <row r="2265" spans="47:228">
      <c r="AU2265" s="1"/>
      <c r="AV2265" s="152"/>
      <c r="AW2265" s="152"/>
      <c r="AX2265" s="212"/>
      <c r="AY2265" s="212"/>
      <c r="AZ2265" s="212"/>
      <c r="BA2265"/>
      <c r="BB2265"/>
      <c r="BC2265"/>
      <c r="BD2265"/>
      <c r="BE2265"/>
      <c r="BF2265" s="1"/>
      <c r="BG2265" s="152"/>
      <c r="BH2265" s="152"/>
      <c r="BI2265" s="212"/>
      <c r="BJ2265" s="212"/>
      <c r="BK2265" s="212"/>
      <c r="BM2265" s="1"/>
      <c r="BN2265" s="152"/>
      <c r="BO2265" s="152"/>
      <c r="BP2265" s="212"/>
      <c r="BQ2265" s="212"/>
      <c r="BR2265" s="212"/>
      <c r="BS2265"/>
      <c r="BT2265"/>
      <c r="BU2265"/>
      <c r="BX2265" s="1"/>
      <c r="BY2265" s="152"/>
      <c r="BZ2265" s="152"/>
      <c r="CA2265" s="212"/>
      <c r="CB2265" s="212"/>
      <c r="CC2265" s="212"/>
      <c r="CE2265" s="1"/>
      <c r="CF2265" s="290"/>
      <c r="CG2265" s="290"/>
      <c r="CH2265" s="212"/>
      <c r="CI2265" s="212"/>
      <c r="CJ2265" s="212"/>
      <c r="CL2265"/>
      <c r="CM2265"/>
      <c r="CQ2265" s="1"/>
      <c r="CR2265" s="152"/>
      <c r="CS2265" s="152"/>
      <c r="CT2265" s="212"/>
      <c r="CU2265" s="212"/>
      <c r="CV2265" s="212"/>
      <c r="CX2265"/>
      <c r="CY2265"/>
      <c r="CZ2265"/>
      <c r="DA2265"/>
      <c r="DB2265" s="1"/>
      <c r="DC2265" s="152"/>
      <c r="DD2265" s="152"/>
      <c r="DE2265" s="212"/>
      <c r="DF2265" s="212"/>
      <c r="DG2265" s="212"/>
      <c r="DK2265"/>
      <c r="DL2265"/>
      <c r="DM2265" s="1"/>
      <c r="DN2265" s="152"/>
      <c r="DO2265" s="152"/>
      <c r="DQ2265" s="212"/>
      <c r="DR2265" s="212"/>
      <c r="DV2265"/>
      <c r="DW2265"/>
      <c r="DX2265" s="1"/>
      <c r="DY2265" s="152"/>
      <c r="DZ2265" s="152"/>
      <c r="EB2265" s="212"/>
      <c r="EC2265" s="212"/>
      <c r="EJ2265" s="152"/>
      <c r="EK2265" s="152"/>
      <c r="EL2265" s="212"/>
      <c r="EM2265" s="212"/>
      <c r="EN2265" s="212"/>
      <c r="EO2265"/>
      <c r="EP2265"/>
      <c r="EQ2265"/>
      <c r="EU2265" s="152"/>
      <c r="EV2265" s="152"/>
      <c r="EW2265" s="212"/>
      <c r="EX2265" s="212"/>
      <c r="EY2265" s="212"/>
      <c r="EZ2265"/>
      <c r="FA2265"/>
      <c r="FB2265"/>
      <c r="FN2265"/>
      <c r="FO2265"/>
      <c r="FP2265"/>
      <c r="FQ2265"/>
      <c r="FR2265"/>
      <c r="FS2265"/>
      <c r="GD2265"/>
      <c r="GE2265"/>
      <c r="GF2265"/>
      <c r="GG2265"/>
      <c r="GH2265"/>
      <c r="GI2265"/>
      <c r="GU2265"/>
      <c r="GV2265"/>
      <c r="GW2265"/>
      <c r="GX2265"/>
      <c r="GY2265"/>
      <c r="HI2265"/>
      <c r="HK2265"/>
      <c r="HL2265"/>
      <c r="HM2265"/>
      <c r="HN2265"/>
      <c r="HO2265"/>
      <c r="HQ2265"/>
      <c r="HR2265"/>
      <c r="HS2265"/>
      <c r="HT2265"/>
    </row>
    <row r="2266" spans="47:228">
      <c r="AU2266" s="1"/>
      <c r="AV2266" s="152"/>
      <c r="AW2266" s="152"/>
      <c r="AX2266" s="212"/>
      <c r="AY2266" s="212"/>
      <c r="AZ2266" s="212"/>
      <c r="BA2266"/>
      <c r="BB2266"/>
      <c r="BC2266"/>
      <c r="BD2266"/>
      <c r="BE2266"/>
      <c r="BF2266" s="1"/>
      <c r="BG2266" s="152"/>
      <c r="BH2266" s="152"/>
      <c r="BI2266" s="212"/>
      <c r="BJ2266" s="212"/>
      <c r="BK2266" s="212"/>
      <c r="BM2266" s="1"/>
      <c r="BN2266" s="152"/>
      <c r="BO2266" s="152"/>
      <c r="BP2266" s="212"/>
      <c r="BQ2266" s="212"/>
      <c r="BR2266" s="212"/>
      <c r="BS2266"/>
      <c r="BT2266"/>
      <c r="BU2266"/>
      <c r="BX2266" s="1"/>
      <c r="BY2266" s="152"/>
      <c r="BZ2266" s="152"/>
      <c r="CA2266" s="212"/>
      <c r="CB2266" s="212"/>
      <c r="CC2266" s="212"/>
      <c r="CE2266" s="1"/>
      <c r="CF2266" s="290"/>
      <c r="CG2266" s="290"/>
      <c r="CH2266" s="212"/>
      <c r="CI2266" s="212"/>
      <c r="CJ2266" s="212"/>
      <c r="CL2266"/>
      <c r="CM2266"/>
      <c r="CQ2266" s="1"/>
      <c r="CR2266" s="152"/>
      <c r="CS2266" s="152"/>
      <c r="CT2266" s="212"/>
      <c r="CU2266" s="212"/>
      <c r="CV2266" s="212"/>
      <c r="CX2266"/>
      <c r="CY2266"/>
      <c r="CZ2266"/>
      <c r="DA2266"/>
      <c r="DB2266" s="1"/>
      <c r="DC2266" s="152"/>
      <c r="DD2266" s="152"/>
      <c r="DE2266" s="212"/>
      <c r="DF2266" s="212"/>
      <c r="DG2266" s="212"/>
      <c r="DK2266"/>
      <c r="DL2266"/>
      <c r="DM2266" s="1"/>
      <c r="DN2266" s="152"/>
      <c r="DO2266" s="152"/>
      <c r="DQ2266" s="212"/>
      <c r="DR2266" s="212"/>
      <c r="DV2266"/>
      <c r="DW2266"/>
      <c r="DX2266" s="1"/>
      <c r="DY2266" s="152"/>
      <c r="DZ2266" s="152"/>
      <c r="EB2266" s="212"/>
      <c r="EC2266" s="212"/>
      <c r="EJ2266" s="152"/>
      <c r="EK2266" s="152"/>
      <c r="EL2266" s="212"/>
      <c r="EM2266" s="212"/>
      <c r="EN2266" s="212"/>
      <c r="EO2266"/>
      <c r="EP2266"/>
      <c r="EQ2266"/>
      <c r="EU2266" s="152"/>
      <c r="EV2266" s="152"/>
      <c r="EW2266" s="212"/>
      <c r="EX2266" s="212"/>
      <c r="EY2266" s="212"/>
      <c r="EZ2266"/>
      <c r="FA2266"/>
      <c r="FB2266"/>
      <c r="FN2266"/>
      <c r="FO2266"/>
      <c r="FP2266"/>
      <c r="FQ2266"/>
      <c r="FR2266"/>
      <c r="FS2266"/>
      <c r="GD2266"/>
      <c r="GE2266"/>
      <c r="GF2266"/>
      <c r="GG2266"/>
      <c r="GH2266"/>
      <c r="GI2266"/>
      <c r="GU2266"/>
      <c r="GV2266"/>
      <c r="GW2266"/>
      <c r="GX2266"/>
      <c r="GY2266"/>
      <c r="HI2266"/>
      <c r="HK2266"/>
      <c r="HL2266"/>
      <c r="HM2266"/>
      <c r="HN2266"/>
      <c r="HO2266"/>
      <c r="HQ2266"/>
      <c r="HR2266"/>
      <c r="HS2266"/>
      <c r="HT2266"/>
    </row>
    <row r="2267" spans="47:228">
      <c r="AU2267" s="1"/>
      <c r="AV2267" s="152"/>
      <c r="AW2267" s="152"/>
      <c r="AX2267" s="212"/>
      <c r="AY2267" s="212"/>
      <c r="AZ2267" s="212"/>
      <c r="BA2267"/>
      <c r="BB2267"/>
      <c r="BC2267"/>
      <c r="BD2267"/>
      <c r="BE2267"/>
      <c r="BF2267" s="1"/>
      <c r="BG2267" s="152"/>
      <c r="BH2267" s="152"/>
      <c r="BI2267" s="212"/>
      <c r="BJ2267" s="212"/>
      <c r="BK2267" s="212"/>
      <c r="BM2267" s="1"/>
      <c r="BN2267" s="152"/>
      <c r="BO2267" s="152"/>
      <c r="BP2267" s="212"/>
      <c r="BQ2267" s="212"/>
      <c r="BR2267" s="212"/>
      <c r="BS2267"/>
      <c r="BT2267"/>
      <c r="BU2267"/>
      <c r="BX2267" s="1"/>
      <c r="BY2267" s="152"/>
      <c r="BZ2267" s="152"/>
      <c r="CA2267" s="212"/>
      <c r="CB2267" s="212"/>
      <c r="CC2267" s="212"/>
      <c r="CE2267" s="1"/>
      <c r="CF2267" s="290"/>
      <c r="CG2267" s="290"/>
      <c r="CH2267" s="212"/>
      <c r="CI2267" s="212"/>
      <c r="CJ2267" s="212"/>
      <c r="CL2267"/>
      <c r="CM2267"/>
      <c r="CQ2267" s="1"/>
      <c r="CR2267" s="152"/>
      <c r="CS2267" s="152"/>
      <c r="CT2267" s="212"/>
      <c r="CU2267" s="212"/>
      <c r="CV2267" s="212"/>
      <c r="CX2267"/>
      <c r="CY2267"/>
      <c r="CZ2267"/>
      <c r="DA2267"/>
      <c r="DB2267" s="1"/>
      <c r="DC2267" s="152"/>
      <c r="DD2267" s="152"/>
      <c r="DE2267" s="212"/>
      <c r="DF2267" s="212"/>
      <c r="DG2267" s="212"/>
      <c r="DK2267"/>
      <c r="DL2267"/>
      <c r="DM2267" s="1"/>
      <c r="DN2267" s="152"/>
      <c r="DO2267" s="152"/>
      <c r="DQ2267" s="212"/>
      <c r="DR2267" s="212"/>
      <c r="DV2267"/>
      <c r="DW2267"/>
      <c r="DX2267" s="1"/>
      <c r="DY2267" s="152"/>
      <c r="DZ2267" s="152"/>
      <c r="EB2267" s="212"/>
      <c r="EC2267" s="212"/>
      <c r="EJ2267" s="152"/>
      <c r="EK2267" s="152"/>
      <c r="EL2267" s="212"/>
      <c r="EM2267" s="212"/>
      <c r="EN2267" s="212"/>
      <c r="EO2267"/>
      <c r="EP2267"/>
      <c r="EQ2267"/>
      <c r="EU2267" s="152"/>
      <c r="EV2267" s="152"/>
      <c r="EW2267" s="212"/>
      <c r="EX2267" s="212"/>
      <c r="EY2267" s="212"/>
      <c r="EZ2267"/>
      <c r="FA2267"/>
      <c r="FB2267"/>
      <c r="FN2267"/>
      <c r="FO2267"/>
      <c r="FP2267"/>
      <c r="FQ2267"/>
      <c r="FR2267"/>
      <c r="FS2267"/>
      <c r="GD2267"/>
      <c r="GE2267"/>
      <c r="GF2267"/>
      <c r="GG2267"/>
      <c r="GH2267"/>
      <c r="GI2267"/>
      <c r="GU2267"/>
      <c r="GV2267"/>
      <c r="GW2267"/>
      <c r="GX2267"/>
      <c r="GY2267"/>
      <c r="HI2267"/>
      <c r="HK2267"/>
      <c r="HL2267"/>
      <c r="HM2267"/>
      <c r="HN2267"/>
      <c r="HO2267"/>
      <c r="HQ2267"/>
      <c r="HR2267"/>
      <c r="HS2267"/>
      <c r="HT2267"/>
    </row>
    <row r="2268" spans="47:228">
      <c r="AU2268" s="1"/>
      <c r="AV2268" s="152"/>
      <c r="AW2268" s="152"/>
      <c r="AX2268" s="212"/>
      <c r="AY2268" s="212"/>
      <c r="AZ2268" s="212"/>
      <c r="BA2268"/>
      <c r="BB2268"/>
      <c r="BC2268"/>
      <c r="BD2268"/>
      <c r="BE2268"/>
      <c r="BF2268" s="1"/>
      <c r="BG2268" s="152"/>
      <c r="BH2268" s="152"/>
      <c r="BI2268" s="212"/>
      <c r="BJ2268" s="212"/>
      <c r="BK2268" s="212"/>
      <c r="BM2268" s="1"/>
      <c r="BN2268" s="152"/>
      <c r="BO2268" s="152"/>
      <c r="BP2268" s="212"/>
      <c r="BQ2268" s="212"/>
      <c r="BR2268" s="212"/>
      <c r="BS2268"/>
      <c r="BT2268"/>
      <c r="BU2268"/>
      <c r="BX2268" s="1"/>
      <c r="BY2268" s="152"/>
      <c r="BZ2268" s="152"/>
      <c r="CA2268" s="212"/>
      <c r="CB2268" s="212"/>
      <c r="CC2268" s="212"/>
      <c r="CE2268" s="1"/>
      <c r="CF2268" s="290"/>
      <c r="CG2268" s="290"/>
      <c r="CH2268" s="212"/>
      <c r="CI2268" s="212"/>
      <c r="CJ2268" s="212"/>
      <c r="CL2268"/>
      <c r="CM2268"/>
      <c r="CQ2268" s="1"/>
      <c r="CR2268" s="152"/>
      <c r="CS2268" s="152"/>
      <c r="CT2268" s="212"/>
      <c r="CU2268" s="212"/>
      <c r="CV2268" s="212"/>
      <c r="CX2268"/>
      <c r="CY2268"/>
      <c r="CZ2268"/>
      <c r="DA2268"/>
      <c r="DB2268" s="1"/>
      <c r="DC2268" s="152"/>
      <c r="DD2268" s="152"/>
      <c r="DE2268" s="212"/>
      <c r="DF2268" s="212"/>
      <c r="DG2268" s="212"/>
      <c r="DK2268"/>
      <c r="DL2268"/>
      <c r="DM2268" s="1"/>
      <c r="DN2268" s="152"/>
      <c r="DO2268" s="152"/>
      <c r="DQ2268" s="212"/>
      <c r="DR2268" s="212"/>
      <c r="DV2268"/>
      <c r="DW2268"/>
      <c r="DX2268" s="1"/>
      <c r="DY2268" s="152"/>
      <c r="DZ2268" s="152"/>
      <c r="EB2268" s="212"/>
      <c r="EC2268" s="212"/>
      <c r="EJ2268" s="152"/>
      <c r="EK2268" s="152"/>
      <c r="EL2268" s="212"/>
      <c r="EM2268" s="212"/>
      <c r="EN2268" s="212"/>
      <c r="EO2268"/>
      <c r="EP2268"/>
      <c r="EQ2268"/>
      <c r="EU2268" s="152"/>
      <c r="EV2268" s="152"/>
      <c r="EW2268" s="212"/>
      <c r="EX2268" s="212"/>
      <c r="EY2268" s="212"/>
      <c r="EZ2268"/>
      <c r="FA2268"/>
      <c r="FB2268"/>
      <c r="FN2268"/>
      <c r="FO2268"/>
      <c r="FP2268"/>
      <c r="FQ2268"/>
      <c r="FR2268"/>
      <c r="FS2268"/>
      <c r="GD2268"/>
      <c r="GE2268"/>
      <c r="GF2268"/>
      <c r="GG2268"/>
      <c r="GH2268"/>
      <c r="GI2268"/>
      <c r="GU2268"/>
      <c r="GV2268"/>
      <c r="GW2268"/>
      <c r="GX2268"/>
      <c r="GY2268"/>
      <c r="HI2268"/>
      <c r="HK2268"/>
      <c r="HL2268"/>
      <c r="HM2268"/>
      <c r="HN2268"/>
      <c r="HO2268"/>
      <c r="HQ2268"/>
      <c r="HR2268"/>
      <c r="HS2268"/>
      <c r="HT2268"/>
    </row>
    <row r="2269" spans="47:228">
      <c r="AU2269" s="1"/>
      <c r="AV2269" s="152"/>
      <c r="AW2269" s="152"/>
      <c r="AX2269" s="212"/>
      <c r="AY2269" s="212"/>
      <c r="AZ2269" s="212"/>
      <c r="BA2269"/>
      <c r="BB2269"/>
      <c r="BC2269"/>
      <c r="BD2269"/>
      <c r="BE2269"/>
      <c r="BF2269" s="1"/>
      <c r="BG2269" s="152"/>
      <c r="BH2269" s="152"/>
      <c r="BI2269" s="212"/>
      <c r="BJ2269" s="212"/>
      <c r="BK2269" s="212"/>
      <c r="BM2269" s="1"/>
      <c r="BN2269" s="152"/>
      <c r="BO2269" s="152"/>
      <c r="BP2269" s="212"/>
      <c r="BQ2269" s="212"/>
      <c r="BR2269" s="212"/>
      <c r="BS2269"/>
      <c r="BT2269"/>
      <c r="BU2269"/>
      <c r="BX2269" s="1"/>
      <c r="BY2269" s="152"/>
      <c r="BZ2269" s="152"/>
      <c r="CA2269" s="212"/>
      <c r="CB2269" s="212"/>
      <c r="CC2269" s="212"/>
      <c r="CE2269" s="1"/>
      <c r="CF2269" s="290"/>
      <c r="CG2269" s="290"/>
      <c r="CH2269" s="212"/>
      <c r="CI2269" s="212"/>
      <c r="CJ2269" s="212"/>
      <c r="CL2269"/>
      <c r="CM2269"/>
      <c r="CQ2269" s="1"/>
      <c r="CR2269" s="152"/>
      <c r="CS2269" s="152"/>
      <c r="CT2269" s="212"/>
      <c r="CU2269" s="212"/>
      <c r="CV2269" s="212"/>
      <c r="CX2269"/>
      <c r="CY2269"/>
      <c r="CZ2269"/>
      <c r="DA2269"/>
      <c r="DB2269" s="1"/>
      <c r="DC2269" s="152"/>
      <c r="DD2269" s="152"/>
      <c r="DE2269" s="212"/>
      <c r="DF2269" s="212"/>
      <c r="DG2269" s="212"/>
      <c r="DK2269"/>
      <c r="DL2269"/>
      <c r="DM2269" s="1"/>
      <c r="DN2269" s="152"/>
      <c r="DO2269" s="152"/>
      <c r="DQ2269" s="212"/>
      <c r="DR2269" s="212"/>
      <c r="DV2269"/>
      <c r="DW2269"/>
      <c r="DX2269" s="1"/>
      <c r="DY2269" s="152"/>
      <c r="DZ2269" s="152"/>
      <c r="EB2269" s="212"/>
      <c r="EC2269" s="212"/>
      <c r="EJ2269" s="152"/>
      <c r="EK2269" s="152"/>
      <c r="EL2269" s="212"/>
      <c r="EM2269" s="212"/>
      <c r="EN2269" s="212"/>
      <c r="EO2269"/>
      <c r="EP2269"/>
      <c r="EQ2269"/>
      <c r="EU2269" s="152"/>
      <c r="EV2269" s="152"/>
      <c r="EW2269" s="212"/>
      <c r="EX2269" s="212"/>
      <c r="EY2269" s="212"/>
      <c r="EZ2269"/>
      <c r="FA2269"/>
      <c r="FB2269"/>
      <c r="FN2269"/>
      <c r="FO2269"/>
      <c r="FP2269"/>
      <c r="FQ2269"/>
      <c r="FR2269"/>
      <c r="FS2269"/>
      <c r="GD2269"/>
      <c r="GE2269"/>
      <c r="GF2269"/>
      <c r="GG2269"/>
      <c r="GH2269"/>
      <c r="GI2269"/>
      <c r="GU2269"/>
      <c r="GV2269"/>
      <c r="GW2269"/>
      <c r="GX2269"/>
      <c r="GY2269"/>
      <c r="HI2269"/>
      <c r="HK2269"/>
      <c r="HL2269"/>
      <c r="HM2269"/>
      <c r="HN2269"/>
      <c r="HO2269"/>
      <c r="HQ2269"/>
      <c r="HR2269"/>
      <c r="HS2269"/>
      <c r="HT2269"/>
    </row>
    <row r="2270" spans="47:228">
      <c r="AU2270" s="1"/>
      <c r="AV2270" s="152"/>
      <c r="AW2270" s="152"/>
      <c r="AX2270" s="212"/>
      <c r="AY2270" s="212"/>
      <c r="AZ2270" s="212"/>
      <c r="BA2270"/>
      <c r="BB2270"/>
      <c r="BC2270"/>
      <c r="BD2270"/>
      <c r="BE2270"/>
      <c r="BF2270" s="1"/>
      <c r="BG2270" s="152"/>
      <c r="BH2270" s="152"/>
      <c r="BI2270" s="212"/>
      <c r="BJ2270" s="212"/>
      <c r="BK2270" s="212"/>
      <c r="BM2270" s="1"/>
      <c r="BN2270" s="152"/>
      <c r="BO2270" s="152"/>
      <c r="BP2270" s="212"/>
      <c r="BQ2270" s="212"/>
      <c r="BR2270" s="212"/>
      <c r="BS2270"/>
      <c r="BT2270"/>
      <c r="BU2270"/>
      <c r="BX2270" s="1"/>
      <c r="BY2270" s="152"/>
      <c r="BZ2270" s="152"/>
      <c r="CA2270" s="212"/>
      <c r="CB2270" s="212"/>
      <c r="CC2270" s="212"/>
      <c r="CE2270" s="1"/>
      <c r="CF2270" s="290"/>
      <c r="CG2270" s="290"/>
      <c r="CH2270" s="212"/>
      <c r="CI2270" s="212"/>
      <c r="CJ2270" s="212"/>
      <c r="CL2270"/>
      <c r="CM2270"/>
      <c r="CQ2270" s="1"/>
      <c r="CR2270" s="152"/>
      <c r="CS2270" s="152"/>
      <c r="CT2270" s="212"/>
      <c r="CU2270" s="212"/>
      <c r="CV2270" s="212"/>
      <c r="CX2270"/>
      <c r="CY2270"/>
      <c r="CZ2270"/>
      <c r="DA2270"/>
      <c r="DB2270" s="1"/>
      <c r="DC2270" s="152"/>
      <c r="DD2270" s="152"/>
      <c r="DE2270" s="212"/>
      <c r="DF2270" s="212"/>
      <c r="DG2270" s="212"/>
      <c r="DK2270"/>
      <c r="DL2270"/>
      <c r="DM2270" s="1"/>
      <c r="DN2270" s="152"/>
      <c r="DO2270" s="152"/>
      <c r="DQ2270" s="212"/>
      <c r="DR2270" s="212"/>
      <c r="DV2270"/>
      <c r="DW2270"/>
      <c r="DX2270" s="1"/>
      <c r="DY2270" s="152"/>
      <c r="DZ2270" s="152"/>
      <c r="EB2270" s="212"/>
      <c r="EC2270" s="212"/>
      <c r="EJ2270" s="152"/>
      <c r="EK2270" s="152"/>
      <c r="EL2270" s="212"/>
      <c r="EM2270" s="212"/>
      <c r="EN2270" s="212"/>
      <c r="EO2270"/>
      <c r="EP2270"/>
      <c r="EQ2270"/>
      <c r="EU2270" s="152"/>
      <c r="EV2270" s="152"/>
      <c r="EW2270" s="212"/>
      <c r="EX2270" s="212"/>
      <c r="EY2270" s="212"/>
      <c r="EZ2270"/>
      <c r="FA2270"/>
      <c r="FB2270"/>
      <c r="FN2270"/>
      <c r="FO2270"/>
      <c r="FP2270"/>
      <c r="FQ2270"/>
      <c r="FR2270"/>
      <c r="FS2270"/>
      <c r="GD2270"/>
      <c r="GE2270"/>
      <c r="GF2270"/>
      <c r="GG2270"/>
      <c r="GH2270"/>
      <c r="GI2270"/>
      <c r="GU2270"/>
      <c r="GV2270"/>
      <c r="GW2270"/>
      <c r="GX2270"/>
      <c r="GY2270"/>
      <c r="HI2270"/>
      <c r="HK2270"/>
      <c r="HL2270"/>
      <c r="HM2270"/>
      <c r="HN2270"/>
      <c r="HO2270"/>
      <c r="HQ2270"/>
      <c r="HR2270"/>
      <c r="HS2270"/>
      <c r="HT2270"/>
    </row>
    <row r="2271" spans="47:228">
      <c r="AU2271" s="1"/>
      <c r="AV2271" s="152"/>
      <c r="AW2271" s="152"/>
      <c r="AX2271" s="212"/>
      <c r="AY2271" s="212"/>
      <c r="AZ2271" s="212"/>
      <c r="BA2271"/>
      <c r="BB2271"/>
      <c r="BC2271"/>
      <c r="BD2271"/>
      <c r="BE2271"/>
      <c r="BF2271" s="1"/>
      <c r="BG2271" s="152"/>
      <c r="BH2271" s="152"/>
      <c r="BI2271" s="212"/>
      <c r="BJ2271" s="212"/>
      <c r="BK2271" s="212"/>
      <c r="BM2271" s="1"/>
      <c r="BN2271" s="152"/>
      <c r="BO2271" s="152"/>
      <c r="BP2271" s="212"/>
      <c r="BQ2271" s="212"/>
      <c r="BR2271" s="212"/>
      <c r="BS2271"/>
      <c r="BT2271"/>
      <c r="BU2271"/>
      <c r="BX2271" s="1"/>
      <c r="BY2271" s="152"/>
      <c r="BZ2271" s="152"/>
      <c r="CA2271" s="212"/>
      <c r="CB2271" s="212"/>
      <c r="CC2271" s="212"/>
      <c r="CE2271" s="1"/>
      <c r="CF2271" s="290"/>
      <c r="CG2271" s="290"/>
      <c r="CH2271" s="212"/>
      <c r="CI2271" s="212"/>
      <c r="CJ2271" s="212"/>
      <c r="CL2271"/>
      <c r="CM2271"/>
      <c r="CQ2271" s="1"/>
      <c r="CR2271" s="152"/>
      <c r="CS2271" s="152"/>
      <c r="CT2271" s="212"/>
      <c r="CU2271" s="212"/>
      <c r="CV2271" s="212"/>
      <c r="CX2271"/>
      <c r="CY2271"/>
      <c r="CZ2271"/>
      <c r="DA2271"/>
      <c r="DB2271" s="1"/>
      <c r="DC2271" s="152"/>
      <c r="DD2271" s="152"/>
      <c r="DE2271" s="212"/>
      <c r="DF2271" s="212"/>
      <c r="DG2271" s="212"/>
      <c r="DK2271"/>
      <c r="DL2271"/>
      <c r="DM2271" s="1"/>
      <c r="DN2271" s="152"/>
      <c r="DO2271" s="152"/>
      <c r="DQ2271" s="212"/>
      <c r="DR2271" s="212"/>
      <c r="DV2271"/>
      <c r="DW2271"/>
      <c r="DX2271" s="1"/>
      <c r="DY2271" s="152"/>
      <c r="DZ2271" s="152"/>
      <c r="EB2271" s="212"/>
      <c r="EC2271" s="212"/>
      <c r="EJ2271" s="152"/>
      <c r="EK2271" s="152"/>
      <c r="EL2271" s="212"/>
      <c r="EM2271" s="212"/>
      <c r="EN2271" s="212"/>
      <c r="EO2271"/>
      <c r="EP2271"/>
      <c r="EQ2271"/>
      <c r="EU2271" s="152"/>
      <c r="EV2271" s="152"/>
      <c r="EW2271" s="212"/>
      <c r="EX2271" s="212"/>
      <c r="EY2271" s="212"/>
      <c r="EZ2271"/>
      <c r="FA2271"/>
      <c r="FB2271"/>
      <c r="FN2271"/>
      <c r="FO2271"/>
      <c r="FP2271"/>
      <c r="FQ2271"/>
      <c r="FR2271"/>
      <c r="FS2271"/>
      <c r="GD2271"/>
      <c r="GE2271"/>
      <c r="GF2271"/>
      <c r="GG2271"/>
      <c r="GH2271"/>
      <c r="GI2271"/>
      <c r="GU2271"/>
      <c r="GV2271"/>
      <c r="GW2271"/>
      <c r="GX2271"/>
      <c r="GY2271"/>
      <c r="HI2271"/>
      <c r="HK2271"/>
      <c r="HL2271"/>
      <c r="HM2271"/>
      <c r="HN2271"/>
      <c r="HO2271"/>
      <c r="HQ2271"/>
      <c r="HR2271"/>
      <c r="HS2271"/>
      <c r="HT2271"/>
    </row>
    <row r="2272" spans="47:228">
      <c r="AU2272" s="1"/>
      <c r="AV2272" s="152"/>
      <c r="AW2272" s="152"/>
      <c r="AX2272" s="212"/>
      <c r="AY2272" s="212"/>
      <c r="AZ2272" s="212"/>
      <c r="BA2272"/>
      <c r="BB2272"/>
      <c r="BC2272"/>
      <c r="BD2272"/>
      <c r="BE2272"/>
      <c r="BF2272" s="1"/>
      <c r="BG2272" s="152"/>
      <c r="BH2272" s="152"/>
      <c r="BI2272" s="212"/>
      <c r="BJ2272" s="212"/>
      <c r="BK2272" s="212"/>
      <c r="BM2272" s="1"/>
      <c r="BN2272" s="152"/>
      <c r="BO2272" s="152"/>
      <c r="BP2272" s="212"/>
      <c r="BQ2272" s="212"/>
      <c r="BR2272" s="212"/>
      <c r="BS2272"/>
      <c r="BT2272"/>
      <c r="BU2272"/>
      <c r="BX2272" s="1"/>
      <c r="BY2272" s="152"/>
      <c r="BZ2272" s="152"/>
      <c r="CA2272" s="212"/>
      <c r="CB2272" s="212"/>
      <c r="CC2272" s="212"/>
      <c r="CE2272" s="1"/>
      <c r="CF2272" s="290"/>
      <c r="CG2272" s="290"/>
      <c r="CH2272" s="212"/>
      <c r="CI2272" s="212"/>
      <c r="CJ2272" s="212"/>
      <c r="CL2272"/>
      <c r="CM2272"/>
      <c r="CQ2272" s="1"/>
      <c r="CR2272" s="152"/>
      <c r="CS2272" s="152"/>
      <c r="CT2272" s="212"/>
      <c r="CU2272" s="212"/>
      <c r="CV2272" s="212"/>
      <c r="CX2272"/>
      <c r="CY2272"/>
      <c r="CZ2272"/>
      <c r="DA2272"/>
      <c r="DB2272" s="1"/>
      <c r="DC2272" s="152"/>
      <c r="DD2272" s="152"/>
      <c r="DE2272" s="212"/>
      <c r="DF2272" s="212"/>
      <c r="DG2272" s="212"/>
      <c r="DK2272"/>
      <c r="DL2272"/>
      <c r="DM2272" s="1"/>
      <c r="DN2272" s="152"/>
      <c r="DO2272" s="152"/>
      <c r="DQ2272" s="212"/>
      <c r="DR2272" s="212"/>
      <c r="DV2272"/>
      <c r="DW2272"/>
      <c r="DX2272" s="1"/>
      <c r="DY2272" s="152"/>
      <c r="DZ2272" s="152"/>
      <c r="EB2272" s="212"/>
      <c r="EC2272" s="212"/>
      <c r="EJ2272" s="152"/>
      <c r="EK2272" s="152"/>
      <c r="EL2272" s="212"/>
      <c r="EM2272" s="212"/>
      <c r="EN2272" s="212"/>
      <c r="EO2272"/>
      <c r="EP2272"/>
      <c r="EQ2272"/>
      <c r="EU2272" s="152"/>
      <c r="EV2272" s="152"/>
      <c r="EW2272" s="212"/>
      <c r="EX2272" s="212"/>
      <c r="EY2272" s="212"/>
      <c r="EZ2272"/>
      <c r="FA2272"/>
      <c r="FB2272"/>
      <c r="FN2272"/>
      <c r="FO2272"/>
      <c r="FP2272"/>
      <c r="FQ2272"/>
      <c r="FR2272"/>
      <c r="FS2272"/>
      <c r="GD2272"/>
      <c r="GE2272"/>
      <c r="GF2272"/>
      <c r="GG2272"/>
      <c r="GH2272"/>
      <c r="GI2272"/>
      <c r="GU2272"/>
      <c r="GV2272"/>
      <c r="GW2272"/>
      <c r="GX2272"/>
      <c r="GY2272"/>
      <c r="HI2272"/>
      <c r="HK2272"/>
      <c r="HL2272"/>
      <c r="HM2272"/>
      <c r="HN2272"/>
      <c r="HO2272"/>
      <c r="HQ2272"/>
      <c r="HR2272"/>
      <c r="HS2272"/>
      <c r="HT2272"/>
    </row>
    <row r="2273" spans="47:228">
      <c r="AU2273" s="1"/>
      <c r="AV2273" s="152"/>
      <c r="AW2273" s="152"/>
      <c r="AX2273" s="212"/>
      <c r="AY2273" s="212"/>
      <c r="AZ2273" s="212"/>
      <c r="BA2273"/>
      <c r="BB2273"/>
      <c r="BC2273"/>
      <c r="BD2273"/>
      <c r="BE2273"/>
      <c r="BF2273" s="1"/>
      <c r="BG2273" s="152"/>
      <c r="BH2273" s="152"/>
      <c r="BI2273" s="212"/>
      <c r="BJ2273" s="212"/>
      <c r="BK2273" s="212"/>
      <c r="BM2273" s="1"/>
      <c r="BN2273" s="152"/>
      <c r="BO2273" s="152"/>
      <c r="BP2273" s="212"/>
      <c r="BQ2273" s="212"/>
      <c r="BR2273" s="212"/>
      <c r="BS2273"/>
      <c r="BT2273"/>
      <c r="BU2273"/>
      <c r="BX2273" s="1"/>
      <c r="BY2273" s="152"/>
      <c r="BZ2273" s="152"/>
      <c r="CA2273" s="212"/>
      <c r="CB2273" s="212"/>
      <c r="CC2273" s="212"/>
      <c r="CE2273" s="1"/>
      <c r="CF2273" s="290"/>
      <c r="CG2273" s="290"/>
      <c r="CH2273" s="212"/>
      <c r="CI2273" s="212"/>
      <c r="CJ2273" s="212"/>
      <c r="CL2273"/>
      <c r="CM2273"/>
      <c r="CQ2273" s="1"/>
      <c r="CR2273" s="152"/>
      <c r="CS2273" s="152"/>
      <c r="CT2273" s="212"/>
      <c r="CU2273" s="212"/>
      <c r="CV2273" s="212"/>
      <c r="CX2273"/>
      <c r="CY2273"/>
      <c r="CZ2273"/>
      <c r="DA2273"/>
      <c r="DB2273" s="1"/>
      <c r="DC2273" s="152"/>
      <c r="DD2273" s="152"/>
      <c r="DE2273" s="212"/>
      <c r="DF2273" s="212"/>
      <c r="DG2273" s="212"/>
      <c r="DK2273"/>
      <c r="DL2273"/>
      <c r="DM2273" s="1"/>
      <c r="DN2273" s="152"/>
      <c r="DO2273" s="152"/>
      <c r="DQ2273" s="212"/>
      <c r="DR2273" s="212"/>
      <c r="DV2273"/>
      <c r="DW2273"/>
      <c r="DX2273" s="1"/>
      <c r="DY2273" s="152"/>
      <c r="DZ2273" s="152"/>
      <c r="EB2273" s="212"/>
      <c r="EC2273" s="212"/>
      <c r="EJ2273" s="152"/>
      <c r="EK2273" s="152"/>
      <c r="EL2273" s="212"/>
      <c r="EM2273" s="212"/>
      <c r="EN2273" s="212"/>
      <c r="EO2273"/>
      <c r="EP2273"/>
      <c r="EQ2273"/>
      <c r="EU2273" s="152"/>
      <c r="EV2273" s="152"/>
      <c r="EW2273" s="212"/>
      <c r="EX2273" s="212"/>
      <c r="EY2273" s="212"/>
      <c r="EZ2273"/>
      <c r="FA2273"/>
      <c r="FB2273"/>
      <c r="FN2273"/>
      <c r="FO2273"/>
      <c r="FP2273"/>
      <c r="FQ2273"/>
      <c r="FR2273"/>
      <c r="FS2273"/>
      <c r="GD2273"/>
      <c r="GE2273"/>
      <c r="GF2273"/>
      <c r="GG2273"/>
      <c r="GH2273"/>
      <c r="GI2273"/>
      <c r="GU2273"/>
      <c r="GV2273"/>
      <c r="GW2273"/>
      <c r="GX2273"/>
      <c r="GY2273"/>
      <c r="HI2273"/>
      <c r="HK2273"/>
      <c r="HL2273"/>
      <c r="HM2273"/>
      <c r="HN2273"/>
      <c r="HO2273"/>
      <c r="HQ2273"/>
      <c r="HR2273"/>
      <c r="HS2273"/>
      <c r="HT2273"/>
    </row>
    <row r="2274" spans="47:228">
      <c r="AU2274" s="1"/>
      <c r="AV2274" s="152"/>
      <c r="AW2274" s="152"/>
      <c r="AX2274" s="212"/>
      <c r="AY2274" s="212"/>
      <c r="AZ2274" s="212"/>
      <c r="BA2274"/>
      <c r="BB2274"/>
      <c r="BC2274"/>
      <c r="BD2274"/>
      <c r="BE2274"/>
      <c r="BF2274" s="1"/>
      <c r="BG2274" s="152"/>
      <c r="BH2274" s="152"/>
      <c r="BI2274" s="212"/>
      <c r="BJ2274" s="212"/>
      <c r="BK2274" s="212"/>
      <c r="BM2274" s="1"/>
      <c r="BN2274" s="152"/>
      <c r="BO2274" s="152"/>
      <c r="BP2274" s="212"/>
      <c r="BQ2274" s="212"/>
      <c r="BR2274" s="212"/>
      <c r="BS2274"/>
      <c r="BT2274"/>
      <c r="BU2274"/>
      <c r="BX2274" s="1"/>
      <c r="BY2274" s="152"/>
      <c r="BZ2274" s="152"/>
      <c r="CA2274" s="212"/>
      <c r="CB2274" s="212"/>
      <c r="CC2274" s="212"/>
      <c r="CE2274" s="1"/>
      <c r="CF2274" s="290"/>
      <c r="CG2274" s="290"/>
      <c r="CH2274" s="212"/>
      <c r="CI2274" s="212"/>
      <c r="CJ2274" s="212"/>
      <c r="CL2274"/>
      <c r="CM2274"/>
      <c r="CQ2274" s="1"/>
      <c r="CR2274" s="152"/>
      <c r="CS2274" s="152"/>
      <c r="CT2274" s="212"/>
      <c r="CU2274" s="212"/>
      <c r="CV2274" s="212"/>
      <c r="CX2274"/>
      <c r="CY2274"/>
      <c r="CZ2274"/>
      <c r="DA2274"/>
      <c r="DB2274" s="1"/>
      <c r="DC2274" s="152"/>
      <c r="DD2274" s="152"/>
      <c r="DE2274" s="212"/>
      <c r="DF2274" s="212"/>
      <c r="DG2274" s="212"/>
      <c r="DK2274"/>
      <c r="DL2274"/>
      <c r="DM2274" s="1"/>
      <c r="DN2274" s="152"/>
      <c r="DO2274" s="152"/>
      <c r="DQ2274" s="212"/>
      <c r="DR2274" s="212"/>
      <c r="DV2274"/>
      <c r="DW2274"/>
      <c r="DX2274" s="1"/>
      <c r="DY2274" s="152"/>
      <c r="DZ2274" s="152"/>
      <c r="EB2274" s="212"/>
      <c r="EC2274" s="212"/>
      <c r="EJ2274" s="152"/>
      <c r="EK2274" s="152"/>
      <c r="EL2274" s="212"/>
      <c r="EM2274" s="212"/>
      <c r="EN2274" s="212"/>
      <c r="EO2274"/>
      <c r="EP2274"/>
      <c r="EQ2274"/>
      <c r="EU2274" s="152"/>
      <c r="EV2274" s="152"/>
      <c r="EW2274" s="212"/>
      <c r="EX2274" s="212"/>
      <c r="EY2274" s="212"/>
      <c r="EZ2274"/>
      <c r="FA2274"/>
      <c r="FB2274"/>
      <c r="FN2274"/>
      <c r="FO2274"/>
      <c r="FP2274"/>
      <c r="FQ2274"/>
      <c r="FR2274"/>
      <c r="FS2274"/>
      <c r="GD2274"/>
      <c r="GE2274"/>
      <c r="GF2274"/>
      <c r="GG2274"/>
      <c r="GH2274"/>
      <c r="GI2274"/>
      <c r="GU2274"/>
      <c r="GV2274"/>
      <c r="GW2274"/>
      <c r="GX2274"/>
      <c r="GY2274"/>
      <c r="HI2274"/>
      <c r="HK2274"/>
      <c r="HL2274"/>
      <c r="HM2274"/>
      <c r="HN2274"/>
      <c r="HO2274"/>
      <c r="HQ2274"/>
      <c r="HR2274"/>
      <c r="HS2274"/>
      <c r="HT2274"/>
    </row>
    <row r="2275" spans="47:228">
      <c r="AU2275" s="1"/>
      <c r="AV2275" s="152"/>
      <c r="AW2275" s="152"/>
      <c r="AX2275" s="212"/>
      <c r="AY2275" s="212"/>
      <c r="AZ2275" s="212"/>
      <c r="BA2275"/>
      <c r="BB2275"/>
      <c r="BC2275"/>
      <c r="BD2275"/>
      <c r="BE2275"/>
      <c r="BF2275" s="1"/>
      <c r="BG2275" s="152"/>
      <c r="BH2275" s="152"/>
      <c r="BI2275" s="212"/>
      <c r="BJ2275" s="212"/>
      <c r="BK2275" s="212"/>
      <c r="BM2275" s="1"/>
      <c r="BN2275" s="152"/>
      <c r="BO2275" s="152"/>
      <c r="BP2275" s="212"/>
      <c r="BQ2275" s="212"/>
      <c r="BR2275" s="212"/>
      <c r="BS2275"/>
      <c r="BT2275"/>
      <c r="BU2275"/>
      <c r="BX2275" s="1"/>
      <c r="BY2275" s="152"/>
      <c r="BZ2275" s="152"/>
      <c r="CA2275" s="212"/>
      <c r="CB2275" s="212"/>
      <c r="CC2275" s="212"/>
      <c r="CE2275" s="1"/>
      <c r="CF2275" s="290"/>
      <c r="CG2275" s="290"/>
      <c r="CH2275" s="212"/>
      <c r="CI2275" s="212"/>
      <c r="CJ2275" s="212"/>
      <c r="CL2275"/>
      <c r="CM2275"/>
      <c r="CQ2275" s="1"/>
      <c r="CR2275" s="152"/>
      <c r="CS2275" s="152"/>
      <c r="CT2275" s="212"/>
      <c r="CU2275" s="212"/>
      <c r="CV2275" s="212"/>
      <c r="CX2275"/>
      <c r="CY2275"/>
      <c r="CZ2275"/>
      <c r="DA2275"/>
      <c r="DB2275" s="1"/>
      <c r="DC2275" s="152"/>
      <c r="DD2275" s="152"/>
      <c r="DE2275" s="212"/>
      <c r="DF2275" s="212"/>
      <c r="DG2275" s="212"/>
      <c r="DK2275"/>
      <c r="DL2275"/>
      <c r="DM2275" s="1"/>
      <c r="DN2275" s="152"/>
      <c r="DO2275" s="152"/>
      <c r="DQ2275" s="212"/>
      <c r="DR2275" s="212"/>
      <c r="DV2275"/>
      <c r="DW2275"/>
      <c r="DX2275" s="1"/>
      <c r="DY2275" s="152"/>
      <c r="DZ2275" s="152"/>
      <c r="EB2275" s="212"/>
      <c r="EC2275" s="212"/>
      <c r="EJ2275" s="152"/>
      <c r="EK2275" s="152"/>
      <c r="EL2275" s="212"/>
      <c r="EM2275" s="212"/>
      <c r="EN2275" s="212"/>
      <c r="EO2275"/>
      <c r="EP2275"/>
      <c r="EQ2275"/>
      <c r="EU2275" s="152"/>
      <c r="EV2275" s="152"/>
      <c r="EW2275" s="212"/>
      <c r="EX2275" s="212"/>
      <c r="EY2275" s="212"/>
      <c r="EZ2275"/>
      <c r="FA2275"/>
      <c r="FB2275"/>
      <c r="FN2275"/>
      <c r="FO2275"/>
      <c r="FP2275"/>
      <c r="FQ2275"/>
      <c r="FR2275"/>
      <c r="FS2275"/>
      <c r="GD2275"/>
      <c r="GE2275"/>
      <c r="GF2275"/>
      <c r="GG2275"/>
      <c r="GH2275"/>
      <c r="GI2275"/>
      <c r="GU2275"/>
      <c r="GV2275"/>
      <c r="GW2275"/>
      <c r="GX2275"/>
      <c r="GY2275"/>
      <c r="HI2275"/>
      <c r="HK2275"/>
      <c r="HL2275"/>
      <c r="HM2275"/>
      <c r="HN2275"/>
      <c r="HO2275"/>
      <c r="HQ2275"/>
      <c r="HR2275"/>
      <c r="HS2275"/>
      <c r="HT2275"/>
    </row>
    <row r="2276" spans="47:228">
      <c r="AU2276" s="1"/>
      <c r="AV2276" s="152"/>
      <c r="AW2276" s="152"/>
      <c r="AX2276" s="212"/>
      <c r="AY2276" s="212"/>
      <c r="AZ2276" s="212"/>
      <c r="BA2276"/>
      <c r="BB2276"/>
      <c r="BC2276"/>
      <c r="BD2276"/>
      <c r="BE2276"/>
      <c r="BF2276" s="1"/>
      <c r="BG2276" s="152"/>
      <c r="BH2276" s="152"/>
      <c r="BI2276" s="212"/>
      <c r="BJ2276" s="212"/>
      <c r="BK2276" s="212"/>
      <c r="BM2276" s="1"/>
      <c r="BN2276" s="152"/>
      <c r="BO2276" s="152"/>
      <c r="BP2276" s="212"/>
      <c r="BQ2276" s="212"/>
      <c r="BR2276" s="212"/>
      <c r="BS2276"/>
      <c r="BT2276"/>
      <c r="BU2276"/>
      <c r="BX2276" s="1"/>
      <c r="BY2276" s="152"/>
      <c r="BZ2276" s="152"/>
      <c r="CA2276" s="212"/>
      <c r="CB2276" s="212"/>
      <c r="CC2276" s="212"/>
      <c r="CE2276" s="1"/>
      <c r="CF2276" s="290"/>
      <c r="CG2276" s="290"/>
      <c r="CH2276" s="212"/>
      <c r="CI2276" s="212"/>
      <c r="CJ2276" s="212"/>
      <c r="CL2276"/>
      <c r="CM2276"/>
      <c r="CQ2276" s="1"/>
      <c r="CR2276" s="152"/>
      <c r="CS2276" s="152"/>
      <c r="CT2276" s="212"/>
      <c r="CU2276" s="212"/>
      <c r="CV2276" s="212"/>
      <c r="CX2276"/>
      <c r="CY2276"/>
      <c r="CZ2276"/>
      <c r="DA2276"/>
      <c r="DB2276" s="1"/>
      <c r="DC2276" s="152"/>
      <c r="DD2276" s="152"/>
      <c r="DE2276" s="212"/>
      <c r="DF2276" s="212"/>
      <c r="DG2276" s="212"/>
      <c r="DK2276"/>
      <c r="DL2276"/>
      <c r="DM2276" s="1"/>
      <c r="DN2276" s="152"/>
      <c r="DO2276" s="152"/>
      <c r="DQ2276" s="212"/>
      <c r="DR2276" s="212"/>
      <c r="DV2276"/>
      <c r="DW2276"/>
      <c r="DX2276" s="1"/>
      <c r="DY2276" s="152"/>
      <c r="DZ2276" s="152"/>
      <c r="EB2276" s="212"/>
      <c r="EC2276" s="212"/>
      <c r="EJ2276" s="152"/>
      <c r="EK2276" s="152"/>
      <c r="EL2276" s="212"/>
      <c r="EM2276" s="212"/>
      <c r="EN2276" s="212"/>
      <c r="EO2276"/>
      <c r="EP2276"/>
      <c r="EQ2276"/>
      <c r="EU2276" s="152"/>
      <c r="EV2276" s="152"/>
      <c r="EW2276" s="212"/>
      <c r="EX2276" s="212"/>
      <c r="EY2276" s="212"/>
      <c r="EZ2276"/>
      <c r="FA2276"/>
      <c r="FB2276"/>
      <c r="FN2276"/>
      <c r="FO2276"/>
      <c r="FP2276"/>
      <c r="FQ2276"/>
      <c r="FR2276"/>
      <c r="FS2276"/>
      <c r="GD2276"/>
      <c r="GE2276"/>
      <c r="GF2276"/>
      <c r="GG2276"/>
      <c r="GH2276"/>
      <c r="GI2276"/>
      <c r="GU2276"/>
      <c r="GV2276"/>
      <c r="GW2276"/>
      <c r="GX2276"/>
      <c r="GY2276"/>
      <c r="HI2276"/>
      <c r="HK2276"/>
      <c r="HL2276"/>
      <c r="HM2276"/>
      <c r="HN2276"/>
      <c r="HO2276"/>
      <c r="HQ2276"/>
      <c r="HR2276"/>
      <c r="HS2276"/>
      <c r="HT2276"/>
    </row>
    <row r="2277" spans="47:228">
      <c r="AU2277" s="1"/>
      <c r="AV2277" s="152"/>
      <c r="AW2277" s="152"/>
      <c r="AX2277" s="212"/>
      <c r="AY2277" s="212"/>
      <c r="AZ2277" s="212"/>
      <c r="BA2277"/>
      <c r="BB2277"/>
      <c r="BC2277"/>
      <c r="BD2277"/>
      <c r="BE2277"/>
      <c r="BF2277" s="1"/>
      <c r="BG2277" s="152"/>
      <c r="BH2277" s="152"/>
      <c r="BI2277" s="212"/>
      <c r="BJ2277" s="212"/>
      <c r="BK2277" s="212"/>
      <c r="BM2277" s="1"/>
      <c r="BN2277" s="152"/>
      <c r="BO2277" s="152"/>
      <c r="BP2277" s="212"/>
      <c r="BQ2277" s="212"/>
      <c r="BR2277" s="212"/>
      <c r="BS2277"/>
      <c r="BT2277"/>
      <c r="BU2277"/>
      <c r="BX2277" s="1"/>
      <c r="BY2277" s="152"/>
      <c r="BZ2277" s="152"/>
      <c r="CA2277" s="212"/>
      <c r="CB2277" s="212"/>
      <c r="CC2277" s="212"/>
      <c r="CE2277" s="1"/>
      <c r="CF2277" s="290"/>
      <c r="CG2277" s="290"/>
      <c r="CH2277" s="212"/>
      <c r="CI2277" s="212"/>
      <c r="CJ2277" s="212"/>
      <c r="CL2277"/>
      <c r="CM2277"/>
      <c r="CQ2277" s="1"/>
      <c r="CR2277" s="152"/>
      <c r="CS2277" s="152"/>
      <c r="CT2277" s="212"/>
      <c r="CU2277" s="212"/>
      <c r="CV2277" s="212"/>
      <c r="CX2277"/>
      <c r="CY2277"/>
      <c r="CZ2277"/>
      <c r="DA2277"/>
      <c r="DB2277" s="1"/>
      <c r="DC2277" s="152"/>
      <c r="DD2277" s="152"/>
      <c r="DE2277" s="212"/>
      <c r="DF2277" s="212"/>
      <c r="DG2277" s="212"/>
      <c r="DK2277"/>
      <c r="DL2277"/>
      <c r="DM2277" s="1"/>
      <c r="DN2277" s="152"/>
      <c r="DO2277" s="152"/>
      <c r="DQ2277" s="212"/>
      <c r="DR2277" s="212"/>
      <c r="DV2277"/>
      <c r="DW2277"/>
      <c r="DX2277" s="1"/>
      <c r="DY2277" s="152"/>
      <c r="DZ2277" s="152"/>
      <c r="EB2277" s="212"/>
      <c r="EC2277" s="212"/>
      <c r="EJ2277" s="152"/>
      <c r="EK2277" s="152"/>
      <c r="EL2277" s="212"/>
      <c r="EM2277" s="212"/>
      <c r="EN2277" s="212"/>
      <c r="EO2277"/>
      <c r="EP2277"/>
      <c r="EQ2277"/>
      <c r="EU2277" s="152"/>
      <c r="EV2277" s="152"/>
      <c r="EW2277" s="212"/>
      <c r="EX2277" s="212"/>
      <c r="EY2277" s="212"/>
      <c r="EZ2277"/>
      <c r="FA2277"/>
      <c r="FB2277"/>
      <c r="FN2277"/>
      <c r="FO2277"/>
      <c r="FP2277"/>
      <c r="FQ2277"/>
      <c r="FR2277"/>
      <c r="FS2277"/>
      <c r="GD2277"/>
      <c r="GE2277"/>
      <c r="GF2277"/>
      <c r="GG2277"/>
      <c r="GH2277"/>
      <c r="GI2277"/>
      <c r="GU2277"/>
      <c r="GV2277"/>
      <c r="GW2277"/>
      <c r="GX2277"/>
      <c r="GY2277"/>
      <c r="HI2277"/>
      <c r="HK2277"/>
      <c r="HL2277"/>
      <c r="HM2277"/>
      <c r="HN2277"/>
      <c r="HO2277"/>
      <c r="HQ2277"/>
      <c r="HR2277"/>
      <c r="HS2277"/>
      <c r="HT2277"/>
    </row>
    <row r="2278" spans="47:228">
      <c r="AU2278" s="1"/>
      <c r="AV2278" s="152"/>
      <c r="AW2278" s="152"/>
      <c r="AX2278" s="212"/>
      <c r="AY2278" s="212"/>
      <c r="AZ2278" s="212"/>
      <c r="BA2278"/>
      <c r="BB2278"/>
      <c r="BC2278"/>
      <c r="BD2278"/>
      <c r="BE2278"/>
      <c r="BF2278" s="1"/>
      <c r="BG2278" s="152"/>
      <c r="BH2278" s="152"/>
      <c r="BI2278" s="212"/>
      <c r="BJ2278" s="212"/>
      <c r="BK2278" s="212"/>
      <c r="BM2278" s="1"/>
      <c r="BN2278" s="152"/>
      <c r="BO2278" s="152"/>
      <c r="BP2278" s="212"/>
      <c r="BQ2278" s="212"/>
      <c r="BR2278" s="212"/>
      <c r="BS2278"/>
      <c r="BT2278"/>
      <c r="BU2278"/>
      <c r="BX2278" s="1"/>
      <c r="BY2278" s="152"/>
      <c r="BZ2278" s="152"/>
      <c r="CA2278" s="212"/>
      <c r="CB2278" s="212"/>
      <c r="CC2278" s="212"/>
      <c r="CE2278" s="1"/>
      <c r="CF2278" s="290"/>
      <c r="CG2278" s="290"/>
      <c r="CH2278" s="212"/>
      <c r="CI2278" s="212"/>
      <c r="CJ2278" s="212"/>
      <c r="CL2278"/>
      <c r="CM2278"/>
      <c r="CQ2278" s="1"/>
      <c r="CR2278" s="152"/>
      <c r="CS2278" s="152"/>
      <c r="CT2278" s="212"/>
      <c r="CU2278" s="212"/>
      <c r="CV2278" s="212"/>
      <c r="CX2278"/>
      <c r="CY2278"/>
      <c r="CZ2278"/>
      <c r="DA2278"/>
      <c r="DB2278" s="1"/>
      <c r="DC2278" s="152"/>
      <c r="DD2278" s="152"/>
      <c r="DE2278" s="212"/>
      <c r="DF2278" s="212"/>
      <c r="DG2278" s="212"/>
      <c r="DK2278"/>
      <c r="DL2278"/>
      <c r="DM2278" s="1"/>
      <c r="DN2278" s="152"/>
      <c r="DO2278" s="152"/>
      <c r="DQ2278" s="212"/>
      <c r="DR2278" s="212"/>
      <c r="DV2278"/>
      <c r="DW2278"/>
      <c r="DX2278" s="1"/>
      <c r="DY2278" s="152"/>
      <c r="DZ2278" s="152"/>
      <c r="EB2278" s="212"/>
      <c r="EC2278" s="212"/>
      <c r="EJ2278" s="152"/>
      <c r="EK2278" s="152"/>
      <c r="EL2278" s="212"/>
      <c r="EM2278" s="212"/>
      <c r="EN2278" s="212"/>
      <c r="EO2278"/>
      <c r="EP2278"/>
      <c r="EQ2278"/>
      <c r="EU2278" s="152"/>
      <c r="EV2278" s="152"/>
      <c r="EW2278" s="212"/>
      <c r="EX2278" s="212"/>
      <c r="EY2278" s="212"/>
      <c r="EZ2278"/>
      <c r="FA2278"/>
      <c r="FB2278"/>
      <c r="FN2278"/>
      <c r="FO2278"/>
      <c r="FP2278"/>
      <c r="FQ2278"/>
      <c r="FR2278"/>
      <c r="FS2278"/>
      <c r="GD2278"/>
      <c r="GE2278"/>
      <c r="GF2278"/>
      <c r="GG2278"/>
      <c r="GH2278"/>
      <c r="GI2278"/>
      <c r="GU2278"/>
      <c r="GV2278"/>
      <c r="GW2278"/>
      <c r="GX2278"/>
      <c r="GY2278"/>
      <c r="HI2278"/>
      <c r="HK2278"/>
      <c r="HL2278"/>
      <c r="HM2278"/>
      <c r="HN2278"/>
      <c r="HO2278"/>
      <c r="HQ2278"/>
      <c r="HR2278"/>
      <c r="HS2278"/>
      <c r="HT2278"/>
    </row>
    <row r="2279" spans="47:228">
      <c r="AU2279" s="1"/>
      <c r="AV2279" s="152"/>
      <c r="AW2279" s="152"/>
      <c r="AX2279" s="212"/>
      <c r="AY2279" s="212"/>
      <c r="AZ2279" s="212"/>
      <c r="BA2279"/>
      <c r="BB2279"/>
      <c r="BC2279"/>
      <c r="BD2279"/>
      <c r="BE2279"/>
      <c r="BF2279" s="1"/>
      <c r="BG2279" s="152"/>
      <c r="BH2279" s="152"/>
      <c r="BI2279" s="212"/>
      <c r="BJ2279" s="212"/>
      <c r="BK2279" s="212"/>
      <c r="BM2279" s="1"/>
      <c r="BN2279" s="152"/>
      <c r="BO2279" s="152"/>
      <c r="BP2279" s="212"/>
      <c r="BQ2279" s="212"/>
      <c r="BR2279" s="212"/>
      <c r="BS2279"/>
      <c r="BT2279"/>
      <c r="BU2279"/>
      <c r="BX2279" s="1"/>
      <c r="BY2279" s="152"/>
      <c r="BZ2279" s="152"/>
      <c r="CA2279" s="212"/>
      <c r="CB2279" s="212"/>
      <c r="CC2279" s="212"/>
      <c r="CE2279" s="1"/>
      <c r="CF2279" s="290"/>
      <c r="CG2279" s="290"/>
      <c r="CH2279" s="212"/>
      <c r="CI2279" s="212"/>
      <c r="CJ2279" s="212"/>
      <c r="CL2279"/>
      <c r="CM2279"/>
      <c r="CQ2279" s="1"/>
      <c r="CR2279" s="152"/>
      <c r="CS2279" s="152"/>
      <c r="CT2279" s="212"/>
      <c r="CU2279" s="212"/>
      <c r="CV2279" s="212"/>
      <c r="CX2279"/>
      <c r="CY2279"/>
      <c r="CZ2279"/>
      <c r="DA2279"/>
      <c r="DB2279" s="1"/>
      <c r="DC2279" s="152"/>
      <c r="DD2279" s="152"/>
      <c r="DE2279" s="212"/>
      <c r="DF2279" s="212"/>
      <c r="DG2279" s="212"/>
      <c r="DK2279"/>
      <c r="DL2279"/>
      <c r="DM2279" s="1"/>
      <c r="DN2279" s="152"/>
      <c r="DO2279" s="152"/>
      <c r="DQ2279" s="212"/>
      <c r="DR2279" s="212"/>
      <c r="DV2279"/>
      <c r="DW2279"/>
      <c r="DX2279" s="1"/>
      <c r="DY2279" s="152"/>
      <c r="DZ2279" s="152"/>
      <c r="EB2279" s="212"/>
      <c r="EC2279" s="212"/>
      <c r="EJ2279" s="152"/>
      <c r="EK2279" s="152"/>
      <c r="EL2279" s="212"/>
      <c r="EM2279" s="212"/>
      <c r="EN2279" s="212"/>
      <c r="EO2279"/>
      <c r="EP2279"/>
      <c r="EQ2279"/>
      <c r="EU2279" s="152"/>
      <c r="EV2279" s="152"/>
      <c r="EW2279" s="212"/>
      <c r="EX2279" s="212"/>
      <c r="EY2279" s="212"/>
      <c r="EZ2279"/>
      <c r="FA2279"/>
      <c r="FB2279"/>
      <c r="FN2279"/>
      <c r="FO2279"/>
      <c r="FP2279"/>
      <c r="FQ2279"/>
      <c r="FR2279"/>
      <c r="FS2279"/>
      <c r="GD2279"/>
      <c r="GE2279"/>
      <c r="GF2279"/>
      <c r="GG2279"/>
      <c r="GH2279"/>
      <c r="GI2279"/>
      <c r="GU2279"/>
      <c r="GV2279"/>
      <c r="GW2279"/>
      <c r="GX2279"/>
      <c r="GY2279"/>
      <c r="HI2279"/>
      <c r="HK2279"/>
      <c r="HL2279"/>
      <c r="HM2279"/>
      <c r="HN2279"/>
      <c r="HO2279"/>
      <c r="HQ2279"/>
      <c r="HR2279"/>
      <c r="HS2279"/>
      <c r="HT2279"/>
    </row>
    <row r="2280" spans="47:228">
      <c r="AU2280" s="1"/>
      <c r="AV2280" s="152"/>
      <c r="AW2280" s="152"/>
      <c r="AX2280" s="212"/>
      <c r="AY2280" s="212"/>
      <c r="AZ2280" s="212"/>
      <c r="BA2280"/>
      <c r="BB2280"/>
      <c r="BC2280"/>
      <c r="BD2280"/>
      <c r="BE2280"/>
      <c r="BF2280" s="1"/>
      <c r="BG2280" s="152"/>
      <c r="BH2280" s="152"/>
      <c r="BI2280" s="212"/>
      <c r="BJ2280" s="212"/>
      <c r="BK2280" s="212"/>
      <c r="BM2280" s="1"/>
      <c r="BN2280" s="152"/>
      <c r="BO2280" s="152"/>
      <c r="BP2280" s="212"/>
      <c r="BQ2280" s="212"/>
      <c r="BR2280" s="212"/>
      <c r="BS2280"/>
      <c r="BT2280"/>
      <c r="BU2280"/>
      <c r="BX2280" s="1"/>
      <c r="BY2280" s="152"/>
      <c r="BZ2280" s="152"/>
      <c r="CA2280" s="212"/>
      <c r="CB2280" s="212"/>
      <c r="CC2280" s="212"/>
      <c r="CE2280" s="1"/>
      <c r="CF2280" s="290"/>
      <c r="CG2280" s="290"/>
      <c r="CH2280" s="212"/>
      <c r="CI2280" s="212"/>
      <c r="CJ2280" s="212"/>
      <c r="CL2280"/>
      <c r="CM2280"/>
      <c r="CQ2280" s="1"/>
      <c r="CR2280" s="152"/>
      <c r="CS2280" s="152"/>
      <c r="CT2280" s="212"/>
      <c r="CU2280" s="212"/>
      <c r="CV2280" s="212"/>
      <c r="CX2280"/>
      <c r="CY2280"/>
      <c r="CZ2280"/>
      <c r="DA2280"/>
      <c r="DB2280" s="1"/>
      <c r="DC2280" s="152"/>
      <c r="DD2280" s="152"/>
      <c r="DE2280" s="212"/>
      <c r="DF2280" s="212"/>
      <c r="DG2280" s="212"/>
      <c r="DK2280"/>
      <c r="DL2280"/>
      <c r="DM2280" s="1"/>
      <c r="DN2280" s="152"/>
      <c r="DO2280" s="152"/>
      <c r="DQ2280" s="212"/>
      <c r="DR2280" s="212"/>
      <c r="DV2280"/>
      <c r="DW2280"/>
      <c r="DX2280" s="1"/>
      <c r="DY2280" s="152"/>
      <c r="DZ2280" s="152"/>
      <c r="EB2280" s="212"/>
      <c r="EC2280" s="212"/>
      <c r="EJ2280" s="152"/>
      <c r="EK2280" s="152"/>
      <c r="EL2280" s="212"/>
      <c r="EM2280" s="212"/>
      <c r="EN2280" s="212"/>
      <c r="EO2280"/>
      <c r="EP2280"/>
      <c r="EQ2280"/>
      <c r="EU2280" s="152"/>
      <c r="EV2280" s="152"/>
      <c r="EW2280" s="212"/>
      <c r="EX2280" s="212"/>
      <c r="EY2280" s="212"/>
      <c r="EZ2280"/>
      <c r="FA2280"/>
      <c r="FB2280"/>
      <c r="FN2280"/>
      <c r="FO2280"/>
      <c r="FP2280"/>
      <c r="FQ2280"/>
      <c r="FR2280"/>
      <c r="FS2280"/>
      <c r="GD2280"/>
      <c r="GE2280"/>
      <c r="GF2280"/>
      <c r="GG2280"/>
      <c r="GH2280"/>
      <c r="GI2280"/>
      <c r="GU2280"/>
      <c r="GV2280"/>
      <c r="GW2280"/>
      <c r="GX2280"/>
      <c r="GY2280"/>
      <c r="HI2280"/>
      <c r="HK2280"/>
      <c r="HL2280"/>
      <c r="HM2280"/>
      <c r="HN2280"/>
      <c r="HO2280"/>
      <c r="HQ2280"/>
      <c r="HR2280"/>
      <c r="HS2280"/>
      <c r="HT2280"/>
    </row>
    <row r="2281" spans="47:228">
      <c r="AU2281" s="1"/>
      <c r="AV2281" s="152"/>
      <c r="AW2281" s="152"/>
      <c r="AX2281" s="212"/>
      <c r="AY2281" s="212"/>
      <c r="AZ2281" s="212"/>
      <c r="BA2281"/>
      <c r="BB2281"/>
      <c r="BC2281"/>
      <c r="BD2281"/>
      <c r="BE2281"/>
      <c r="BF2281" s="1"/>
      <c r="BG2281" s="152"/>
      <c r="BH2281" s="152"/>
      <c r="BI2281" s="212"/>
      <c r="BJ2281" s="212"/>
      <c r="BK2281" s="212"/>
      <c r="BM2281" s="1"/>
      <c r="BN2281" s="152"/>
      <c r="BO2281" s="152"/>
      <c r="BP2281" s="212"/>
      <c r="BQ2281" s="212"/>
      <c r="BR2281" s="212"/>
      <c r="BS2281"/>
      <c r="BT2281"/>
      <c r="BU2281"/>
      <c r="BX2281" s="1"/>
      <c r="BY2281" s="152"/>
      <c r="BZ2281" s="152"/>
      <c r="CA2281" s="212"/>
      <c r="CB2281" s="212"/>
      <c r="CC2281" s="212"/>
      <c r="CE2281" s="1"/>
      <c r="CF2281" s="290"/>
      <c r="CG2281" s="290"/>
      <c r="CH2281" s="212"/>
      <c r="CI2281" s="212"/>
      <c r="CJ2281" s="212"/>
      <c r="CL2281"/>
      <c r="CM2281"/>
      <c r="CQ2281" s="1"/>
      <c r="CR2281" s="152"/>
      <c r="CS2281" s="152"/>
      <c r="CT2281" s="212"/>
      <c r="CU2281" s="212"/>
      <c r="CV2281" s="212"/>
      <c r="CX2281"/>
      <c r="CY2281"/>
      <c r="CZ2281"/>
      <c r="DA2281"/>
      <c r="DB2281" s="1"/>
      <c r="DC2281" s="152"/>
      <c r="DD2281" s="152"/>
      <c r="DE2281" s="212"/>
      <c r="DF2281" s="212"/>
      <c r="DG2281" s="212"/>
      <c r="DK2281"/>
      <c r="DL2281"/>
      <c r="DM2281" s="1"/>
      <c r="DN2281" s="152"/>
      <c r="DO2281" s="152"/>
      <c r="DQ2281" s="212"/>
      <c r="DR2281" s="212"/>
      <c r="DV2281"/>
      <c r="DW2281"/>
      <c r="DX2281" s="1"/>
      <c r="DY2281" s="152"/>
      <c r="DZ2281" s="152"/>
      <c r="EB2281" s="212"/>
      <c r="EC2281" s="212"/>
      <c r="EJ2281" s="152"/>
      <c r="EK2281" s="152"/>
      <c r="EL2281" s="212"/>
      <c r="EM2281" s="212"/>
      <c r="EN2281" s="212"/>
      <c r="EO2281"/>
      <c r="EP2281"/>
      <c r="EQ2281"/>
      <c r="EU2281" s="152"/>
      <c r="EV2281" s="152"/>
      <c r="EW2281" s="212"/>
      <c r="EX2281" s="212"/>
      <c r="EY2281" s="212"/>
      <c r="EZ2281"/>
      <c r="FA2281"/>
      <c r="FB2281"/>
      <c r="FN2281"/>
      <c r="FO2281"/>
      <c r="FP2281"/>
      <c r="FQ2281"/>
      <c r="FR2281"/>
      <c r="FS2281"/>
      <c r="GD2281"/>
      <c r="GE2281"/>
      <c r="GF2281"/>
      <c r="GG2281"/>
      <c r="GH2281"/>
      <c r="GI2281"/>
      <c r="GU2281"/>
      <c r="GV2281"/>
      <c r="GW2281"/>
      <c r="GX2281"/>
      <c r="GY2281"/>
      <c r="HI2281"/>
      <c r="HK2281"/>
      <c r="HL2281"/>
      <c r="HM2281"/>
      <c r="HN2281"/>
      <c r="HO2281"/>
      <c r="HQ2281"/>
      <c r="HR2281"/>
      <c r="HS2281"/>
      <c r="HT2281"/>
    </row>
    <row r="2282" spans="47:228">
      <c r="AU2282" s="1"/>
      <c r="AV2282" s="152"/>
      <c r="AW2282" s="152"/>
      <c r="AX2282" s="212"/>
      <c r="AY2282" s="212"/>
      <c r="AZ2282" s="212"/>
      <c r="BA2282"/>
      <c r="BB2282"/>
      <c r="BC2282"/>
      <c r="BD2282"/>
      <c r="BE2282"/>
      <c r="BF2282" s="1"/>
      <c r="BG2282" s="152"/>
      <c r="BH2282" s="152"/>
      <c r="BI2282" s="212"/>
      <c r="BJ2282" s="212"/>
      <c r="BK2282" s="212"/>
      <c r="BM2282" s="1"/>
      <c r="BN2282" s="152"/>
      <c r="BO2282" s="152"/>
      <c r="BP2282" s="212"/>
      <c r="BQ2282" s="212"/>
      <c r="BR2282" s="212"/>
      <c r="BS2282"/>
      <c r="BT2282"/>
      <c r="BU2282"/>
      <c r="BX2282" s="1"/>
      <c r="BY2282" s="152"/>
      <c r="BZ2282" s="152"/>
      <c r="CA2282" s="212"/>
      <c r="CB2282" s="212"/>
      <c r="CC2282" s="212"/>
      <c r="CE2282" s="1"/>
      <c r="CF2282" s="290"/>
      <c r="CG2282" s="290"/>
      <c r="CH2282" s="212"/>
      <c r="CI2282" s="212"/>
      <c r="CJ2282" s="212"/>
      <c r="CL2282"/>
      <c r="CM2282"/>
      <c r="CQ2282" s="1"/>
      <c r="CR2282" s="152"/>
      <c r="CS2282" s="152"/>
      <c r="CT2282" s="212"/>
      <c r="CU2282" s="212"/>
      <c r="CV2282" s="212"/>
      <c r="CX2282"/>
      <c r="CY2282"/>
      <c r="CZ2282"/>
      <c r="DA2282"/>
      <c r="DB2282" s="1"/>
      <c r="DC2282" s="152"/>
      <c r="DD2282" s="152"/>
      <c r="DE2282" s="212"/>
      <c r="DF2282" s="212"/>
      <c r="DG2282" s="212"/>
      <c r="DK2282"/>
      <c r="DL2282"/>
      <c r="DM2282" s="1"/>
      <c r="DN2282" s="152"/>
      <c r="DO2282" s="152"/>
      <c r="DQ2282" s="212"/>
      <c r="DR2282" s="212"/>
      <c r="DV2282"/>
      <c r="DW2282"/>
      <c r="DX2282" s="1"/>
      <c r="DY2282" s="152"/>
      <c r="DZ2282" s="152"/>
      <c r="EB2282" s="212"/>
      <c r="EC2282" s="212"/>
      <c r="EJ2282" s="152"/>
      <c r="EK2282" s="152"/>
      <c r="EL2282" s="212"/>
      <c r="EM2282" s="212"/>
      <c r="EN2282" s="212"/>
      <c r="EO2282"/>
      <c r="EP2282"/>
      <c r="EQ2282"/>
      <c r="EU2282" s="152"/>
      <c r="EV2282" s="152"/>
      <c r="EW2282" s="212"/>
      <c r="EX2282" s="212"/>
      <c r="EY2282" s="212"/>
      <c r="EZ2282"/>
      <c r="FA2282"/>
      <c r="FB2282"/>
      <c r="FN2282"/>
      <c r="FO2282"/>
      <c r="FP2282"/>
      <c r="FQ2282"/>
      <c r="FR2282"/>
      <c r="FS2282"/>
      <c r="GD2282"/>
      <c r="GE2282"/>
      <c r="GF2282"/>
      <c r="GG2282"/>
      <c r="GH2282"/>
      <c r="GI2282"/>
      <c r="GU2282"/>
      <c r="GV2282"/>
      <c r="GW2282"/>
      <c r="GX2282"/>
      <c r="GY2282"/>
      <c r="HI2282"/>
      <c r="HK2282"/>
      <c r="HL2282"/>
      <c r="HM2282"/>
      <c r="HN2282"/>
      <c r="HO2282"/>
      <c r="HQ2282"/>
      <c r="HR2282"/>
      <c r="HS2282"/>
      <c r="HT2282"/>
    </row>
    <row r="2283" spans="47:228">
      <c r="AU2283" s="1"/>
      <c r="AV2283" s="152"/>
      <c r="AW2283" s="152"/>
      <c r="AX2283" s="212"/>
      <c r="AY2283" s="212"/>
      <c r="AZ2283" s="212"/>
      <c r="BA2283"/>
      <c r="BB2283"/>
      <c r="BC2283"/>
      <c r="BD2283"/>
      <c r="BE2283"/>
      <c r="BF2283" s="1"/>
      <c r="BG2283" s="152"/>
      <c r="BH2283" s="152"/>
      <c r="BI2283" s="212"/>
      <c r="BJ2283" s="212"/>
      <c r="BK2283" s="212"/>
      <c r="BM2283" s="1"/>
      <c r="BN2283" s="152"/>
      <c r="BO2283" s="152"/>
      <c r="BP2283" s="212"/>
      <c r="BQ2283" s="212"/>
      <c r="BR2283" s="212"/>
      <c r="BS2283"/>
      <c r="BT2283"/>
      <c r="BU2283"/>
      <c r="BX2283" s="1"/>
      <c r="BY2283" s="152"/>
      <c r="BZ2283" s="152"/>
      <c r="CA2283" s="212"/>
      <c r="CB2283" s="212"/>
      <c r="CC2283" s="212"/>
      <c r="CE2283" s="1"/>
      <c r="CF2283" s="290"/>
      <c r="CG2283" s="290"/>
      <c r="CH2283" s="212"/>
      <c r="CI2283" s="212"/>
      <c r="CJ2283" s="212"/>
      <c r="CL2283"/>
      <c r="CM2283"/>
      <c r="CQ2283" s="1"/>
      <c r="CR2283" s="152"/>
      <c r="CS2283" s="152"/>
      <c r="CT2283" s="212"/>
      <c r="CU2283" s="212"/>
      <c r="CV2283" s="212"/>
      <c r="CX2283"/>
      <c r="CY2283"/>
      <c r="CZ2283"/>
      <c r="DA2283"/>
      <c r="DB2283" s="1"/>
      <c r="DC2283" s="152"/>
      <c r="DD2283" s="152"/>
      <c r="DE2283" s="212"/>
      <c r="DF2283" s="212"/>
      <c r="DG2283" s="212"/>
      <c r="DK2283"/>
      <c r="DL2283"/>
      <c r="DM2283" s="1"/>
      <c r="DN2283" s="152"/>
      <c r="DO2283" s="152"/>
      <c r="DQ2283" s="212"/>
      <c r="DR2283" s="212"/>
      <c r="DV2283"/>
      <c r="DW2283"/>
      <c r="DX2283" s="1"/>
      <c r="DY2283" s="152"/>
      <c r="DZ2283" s="152"/>
      <c r="EB2283" s="212"/>
      <c r="EC2283" s="212"/>
      <c r="EJ2283" s="152"/>
      <c r="EK2283" s="152"/>
      <c r="EL2283" s="212"/>
      <c r="EM2283" s="212"/>
      <c r="EN2283" s="212"/>
      <c r="EO2283"/>
      <c r="EP2283"/>
      <c r="EQ2283"/>
      <c r="EU2283" s="152"/>
      <c r="EV2283" s="152"/>
      <c r="EW2283" s="212"/>
      <c r="EX2283" s="212"/>
      <c r="EY2283" s="212"/>
      <c r="EZ2283"/>
      <c r="FA2283"/>
      <c r="FB2283"/>
      <c r="FN2283"/>
      <c r="FO2283"/>
      <c r="FP2283"/>
      <c r="FQ2283"/>
      <c r="FR2283"/>
      <c r="FS2283"/>
      <c r="GD2283"/>
      <c r="GE2283"/>
      <c r="GF2283"/>
      <c r="GG2283"/>
      <c r="GH2283"/>
      <c r="GI2283"/>
      <c r="GU2283"/>
      <c r="GV2283"/>
      <c r="GW2283"/>
      <c r="GX2283"/>
      <c r="GY2283"/>
      <c r="HI2283"/>
      <c r="HK2283"/>
      <c r="HL2283"/>
      <c r="HM2283"/>
      <c r="HN2283"/>
      <c r="HO2283"/>
      <c r="HQ2283"/>
      <c r="HR2283"/>
      <c r="HS2283"/>
      <c r="HT2283"/>
    </row>
    <row r="2284" spans="47:228">
      <c r="AU2284" s="1"/>
      <c r="AV2284" s="152"/>
      <c r="AW2284" s="152"/>
      <c r="AX2284" s="212"/>
      <c r="AY2284" s="212"/>
      <c r="AZ2284" s="212"/>
      <c r="BA2284"/>
      <c r="BB2284"/>
      <c r="BC2284"/>
      <c r="BD2284"/>
      <c r="BE2284"/>
      <c r="BF2284" s="1"/>
      <c r="BG2284" s="152"/>
      <c r="BH2284" s="152"/>
      <c r="BI2284" s="212"/>
      <c r="BJ2284" s="212"/>
      <c r="BK2284" s="212"/>
      <c r="BM2284" s="1"/>
      <c r="BN2284" s="152"/>
      <c r="BO2284" s="152"/>
      <c r="BP2284" s="212"/>
      <c r="BQ2284" s="212"/>
      <c r="BR2284" s="212"/>
      <c r="BS2284"/>
      <c r="BT2284"/>
      <c r="BU2284"/>
      <c r="BX2284" s="1"/>
      <c r="BY2284" s="152"/>
      <c r="BZ2284" s="152"/>
      <c r="CA2284" s="212"/>
      <c r="CB2284" s="212"/>
      <c r="CC2284" s="212"/>
      <c r="CE2284" s="1"/>
      <c r="CF2284" s="290"/>
      <c r="CG2284" s="290"/>
      <c r="CH2284" s="212"/>
      <c r="CI2284" s="212"/>
      <c r="CJ2284" s="212"/>
      <c r="CL2284"/>
      <c r="CM2284"/>
      <c r="CQ2284" s="1"/>
      <c r="CR2284" s="152"/>
      <c r="CS2284" s="152"/>
      <c r="CT2284" s="212"/>
      <c r="CU2284" s="212"/>
      <c r="CV2284" s="212"/>
      <c r="CX2284"/>
      <c r="CY2284"/>
      <c r="CZ2284"/>
      <c r="DA2284"/>
      <c r="DB2284" s="1"/>
      <c r="DC2284" s="152"/>
      <c r="DD2284" s="152"/>
      <c r="DE2284" s="212"/>
      <c r="DF2284" s="212"/>
      <c r="DG2284" s="212"/>
      <c r="DK2284"/>
      <c r="DL2284"/>
      <c r="DM2284" s="1"/>
      <c r="DN2284" s="152"/>
      <c r="DO2284" s="152"/>
      <c r="DQ2284" s="212"/>
      <c r="DR2284" s="212"/>
      <c r="DV2284"/>
      <c r="DW2284"/>
      <c r="DX2284" s="1"/>
      <c r="DY2284" s="152"/>
      <c r="DZ2284" s="152"/>
      <c r="EB2284" s="212"/>
      <c r="EC2284" s="212"/>
      <c r="EJ2284" s="152"/>
      <c r="EK2284" s="152"/>
      <c r="EL2284" s="212"/>
      <c r="EM2284" s="212"/>
      <c r="EN2284" s="212"/>
      <c r="EO2284"/>
      <c r="EP2284"/>
      <c r="EQ2284"/>
      <c r="EU2284" s="152"/>
      <c r="EV2284" s="152"/>
      <c r="EW2284" s="212"/>
      <c r="EX2284" s="212"/>
      <c r="EY2284" s="212"/>
      <c r="EZ2284"/>
      <c r="FA2284"/>
      <c r="FB2284"/>
      <c r="FN2284"/>
      <c r="FO2284"/>
      <c r="FP2284"/>
      <c r="FQ2284"/>
      <c r="FR2284"/>
      <c r="FS2284"/>
      <c r="GD2284"/>
      <c r="GE2284"/>
      <c r="GF2284"/>
      <c r="GG2284"/>
      <c r="GH2284"/>
      <c r="GI2284"/>
      <c r="GU2284"/>
      <c r="GV2284"/>
      <c r="GW2284"/>
      <c r="GX2284"/>
      <c r="GY2284"/>
      <c r="HI2284"/>
      <c r="HK2284"/>
      <c r="HL2284"/>
      <c r="HM2284"/>
      <c r="HN2284"/>
      <c r="HO2284"/>
      <c r="HQ2284"/>
      <c r="HR2284"/>
      <c r="HS2284"/>
      <c r="HT2284"/>
    </row>
    <row r="2285" spans="47:228">
      <c r="AU2285" s="1"/>
      <c r="AV2285" s="152"/>
      <c r="AW2285" s="152"/>
      <c r="AX2285" s="212"/>
      <c r="AY2285" s="212"/>
      <c r="AZ2285" s="212"/>
      <c r="BA2285"/>
      <c r="BB2285"/>
      <c r="BC2285"/>
      <c r="BD2285"/>
      <c r="BE2285"/>
      <c r="BF2285" s="1"/>
      <c r="BG2285" s="152"/>
      <c r="BH2285" s="152"/>
      <c r="BI2285" s="212"/>
      <c r="BJ2285" s="212"/>
      <c r="BK2285" s="212"/>
      <c r="BM2285" s="1"/>
      <c r="BN2285" s="152"/>
      <c r="BO2285" s="152"/>
      <c r="BP2285" s="212"/>
      <c r="BQ2285" s="212"/>
      <c r="BR2285" s="212"/>
      <c r="BS2285"/>
      <c r="BT2285"/>
      <c r="BU2285"/>
      <c r="BX2285" s="1"/>
      <c r="BY2285" s="152"/>
      <c r="BZ2285" s="152"/>
      <c r="CA2285" s="212"/>
      <c r="CB2285" s="212"/>
      <c r="CC2285" s="212"/>
      <c r="CE2285" s="1"/>
      <c r="CF2285" s="290"/>
      <c r="CG2285" s="290"/>
      <c r="CH2285" s="212"/>
      <c r="CI2285" s="212"/>
      <c r="CJ2285" s="212"/>
      <c r="CL2285"/>
      <c r="CM2285"/>
      <c r="CQ2285" s="1"/>
      <c r="CR2285" s="152"/>
      <c r="CS2285" s="152"/>
      <c r="CT2285" s="212"/>
      <c r="CU2285" s="212"/>
      <c r="CV2285" s="212"/>
      <c r="CX2285"/>
      <c r="CY2285"/>
      <c r="CZ2285"/>
      <c r="DA2285"/>
      <c r="DB2285" s="1"/>
      <c r="DC2285" s="152"/>
      <c r="DD2285" s="152"/>
      <c r="DE2285" s="212"/>
      <c r="DF2285" s="212"/>
      <c r="DG2285" s="212"/>
      <c r="DK2285"/>
      <c r="DL2285"/>
      <c r="DM2285" s="1"/>
      <c r="DN2285" s="152"/>
      <c r="DO2285" s="152"/>
      <c r="DQ2285" s="212"/>
      <c r="DR2285" s="212"/>
      <c r="DV2285"/>
      <c r="DW2285"/>
      <c r="DX2285" s="1"/>
      <c r="DY2285" s="152"/>
      <c r="DZ2285" s="152"/>
      <c r="EB2285" s="212"/>
      <c r="EC2285" s="212"/>
      <c r="EJ2285" s="152"/>
      <c r="EK2285" s="152"/>
      <c r="EL2285" s="212"/>
      <c r="EM2285" s="212"/>
      <c r="EN2285" s="212"/>
      <c r="EO2285"/>
      <c r="EP2285"/>
      <c r="EQ2285"/>
      <c r="EU2285" s="152"/>
      <c r="EV2285" s="152"/>
      <c r="EW2285" s="212"/>
      <c r="EX2285" s="212"/>
      <c r="EY2285" s="212"/>
      <c r="EZ2285"/>
      <c r="FA2285"/>
      <c r="FB2285"/>
      <c r="FN2285"/>
      <c r="FO2285"/>
      <c r="FP2285"/>
      <c r="FQ2285"/>
      <c r="FR2285"/>
      <c r="FS2285"/>
      <c r="GD2285"/>
      <c r="GE2285"/>
      <c r="GF2285"/>
      <c r="GG2285"/>
      <c r="GH2285"/>
      <c r="GI2285"/>
      <c r="GU2285"/>
      <c r="GV2285"/>
      <c r="GW2285"/>
      <c r="GX2285"/>
      <c r="GY2285"/>
      <c r="HI2285"/>
      <c r="HK2285"/>
      <c r="HL2285"/>
      <c r="HM2285"/>
      <c r="HN2285"/>
      <c r="HO2285"/>
      <c r="HQ2285"/>
      <c r="HR2285"/>
      <c r="HS2285"/>
      <c r="HT2285"/>
    </row>
    <row r="2286" spans="47:228">
      <c r="AU2286" s="1"/>
      <c r="AV2286" s="152"/>
      <c r="AW2286" s="152"/>
      <c r="AX2286" s="212"/>
      <c r="AY2286" s="212"/>
      <c r="AZ2286" s="212"/>
      <c r="BA2286"/>
      <c r="BB2286"/>
      <c r="BC2286"/>
      <c r="BD2286"/>
      <c r="BE2286"/>
      <c r="BF2286" s="1"/>
      <c r="BG2286" s="152"/>
      <c r="BH2286" s="152"/>
      <c r="BI2286" s="212"/>
      <c r="BJ2286" s="212"/>
      <c r="BK2286" s="212"/>
      <c r="BM2286" s="1"/>
      <c r="BN2286" s="152"/>
      <c r="BO2286" s="152"/>
      <c r="BP2286" s="212"/>
      <c r="BQ2286" s="212"/>
      <c r="BR2286" s="212"/>
      <c r="BS2286"/>
      <c r="BT2286"/>
      <c r="BU2286"/>
      <c r="BX2286" s="1"/>
      <c r="BY2286" s="152"/>
      <c r="BZ2286" s="152"/>
      <c r="CA2286" s="212"/>
      <c r="CB2286" s="212"/>
      <c r="CC2286" s="212"/>
      <c r="CE2286" s="1"/>
      <c r="CF2286" s="290"/>
      <c r="CG2286" s="290"/>
      <c r="CH2286" s="212"/>
      <c r="CI2286" s="212"/>
      <c r="CJ2286" s="212"/>
      <c r="CL2286"/>
      <c r="CM2286"/>
      <c r="CQ2286" s="1"/>
      <c r="CR2286" s="152"/>
      <c r="CS2286" s="152"/>
      <c r="CT2286" s="212"/>
      <c r="CU2286" s="212"/>
      <c r="CV2286" s="212"/>
      <c r="CX2286"/>
      <c r="CY2286"/>
      <c r="CZ2286"/>
      <c r="DA2286"/>
      <c r="DB2286" s="1"/>
      <c r="DC2286" s="152"/>
      <c r="DD2286" s="152"/>
      <c r="DE2286" s="212"/>
      <c r="DF2286" s="212"/>
      <c r="DG2286" s="212"/>
      <c r="DK2286"/>
      <c r="DL2286"/>
      <c r="DM2286" s="1"/>
      <c r="DN2286" s="152"/>
      <c r="DO2286" s="152"/>
      <c r="DQ2286" s="212"/>
      <c r="DR2286" s="212"/>
      <c r="DV2286"/>
      <c r="DW2286"/>
      <c r="DX2286" s="1"/>
      <c r="DY2286" s="152"/>
      <c r="DZ2286" s="152"/>
      <c r="EB2286" s="212"/>
      <c r="EC2286" s="212"/>
      <c r="EJ2286" s="152"/>
      <c r="EK2286" s="152"/>
      <c r="EL2286" s="212"/>
      <c r="EM2286" s="212"/>
      <c r="EN2286" s="212"/>
      <c r="EO2286"/>
      <c r="EP2286"/>
      <c r="EQ2286"/>
      <c r="EU2286" s="152"/>
      <c r="EV2286" s="152"/>
      <c r="EW2286" s="212"/>
      <c r="EX2286" s="212"/>
      <c r="EY2286" s="212"/>
      <c r="EZ2286"/>
      <c r="FA2286"/>
      <c r="FB2286"/>
      <c r="FN2286"/>
      <c r="FO2286"/>
      <c r="FP2286"/>
      <c r="FQ2286"/>
      <c r="FR2286"/>
      <c r="FS2286"/>
      <c r="GD2286"/>
      <c r="GE2286"/>
      <c r="GF2286"/>
      <c r="GG2286"/>
      <c r="GH2286"/>
      <c r="GI2286"/>
      <c r="GU2286"/>
      <c r="GV2286"/>
      <c r="GW2286"/>
      <c r="GX2286"/>
      <c r="GY2286"/>
      <c r="HI2286"/>
      <c r="HK2286"/>
      <c r="HL2286"/>
      <c r="HM2286"/>
      <c r="HN2286"/>
      <c r="HO2286"/>
      <c r="HQ2286"/>
      <c r="HR2286"/>
      <c r="HS2286"/>
      <c r="HT2286"/>
    </row>
    <row r="2287" spans="47:228">
      <c r="AU2287" s="1"/>
      <c r="AV2287" s="152"/>
      <c r="AW2287" s="152"/>
      <c r="AX2287" s="212"/>
      <c r="AY2287" s="212"/>
      <c r="AZ2287" s="212"/>
      <c r="BA2287"/>
      <c r="BB2287"/>
      <c r="BC2287"/>
      <c r="BD2287"/>
      <c r="BE2287"/>
      <c r="BF2287" s="1"/>
      <c r="BG2287" s="152"/>
      <c r="BH2287" s="152"/>
      <c r="BI2287" s="212"/>
      <c r="BJ2287" s="212"/>
      <c r="BK2287" s="212"/>
      <c r="BM2287" s="1"/>
      <c r="BN2287" s="152"/>
      <c r="BO2287" s="152"/>
      <c r="BP2287" s="212"/>
      <c r="BQ2287" s="212"/>
      <c r="BR2287" s="212"/>
      <c r="BS2287"/>
      <c r="BT2287"/>
      <c r="BU2287"/>
      <c r="BX2287" s="1"/>
      <c r="BY2287" s="152"/>
      <c r="BZ2287" s="152"/>
      <c r="CA2287" s="212"/>
      <c r="CB2287" s="212"/>
      <c r="CC2287" s="212"/>
      <c r="CE2287" s="1"/>
      <c r="CF2287" s="290"/>
      <c r="CG2287" s="290"/>
      <c r="CH2287" s="212"/>
      <c r="CI2287" s="212"/>
      <c r="CJ2287" s="212"/>
      <c r="CL2287"/>
      <c r="CM2287"/>
      <c r="CQ2287" s="1"/>
      <c r="CR2287" s="152"/>
      <c r="CS2287" s="152"/>
      <c r="CT2287" s="212"/>
      <c r="CU2287" s="212"/>
      <c r="CV2287" s="212"/>
      <c r="CX2287"/>
      <c r="CY2287"/>
      <c r="CZ2287"/>
      <c r="DA2287"/>
      <c r="DB2287" s="1"/>
      <c r="DC2287" s="152"/>
      <c r="DD2287" s="152"/>
      <c r="DE2287" s="212"/>
      <c r="DF2287" s="212"/>
      <c r="DG2287" s="212"/>
      <c r="DK2287"/>
      <c r="DL2287"/>
      <c r="DM2287" s="1"/>
      <c r="DN2287" s="152"/>
      <c r="DO2287" s="152"/>
      <c r="DQ2287" s="212"/>
      <c r="DR2287" s="212"/>
      <c r="DV2287"/>
      <c r="DW2287"/>
      <c r="DX2287" s="1"/>
      <c r="DY2287" s="152"/>
      <c r="DZ2287" s="152"/>
      <c r="EB2287" s="212"/>
      <c r="EC2287" s="212"/>
      <c r="EJ2287" s="152"/>
      <c r="EK2287" s="152"/>
      <c r="EL2287" s="212"/>
      <c r="EM2287" s="212"/>
      <c r="EN2287" s="212"/>
      <c r="EO2287"/>
      <c r="EP2287"/>
      <c r="EQ2287"/>
      <c r="EU2287" s="152"/>
      <c r="EV2287" s="152"/>
      <c r="EW2287" s="212"/>
      <c r="EX2287" s="212"/>
      <c r="EY2287" s="212"/>
      <c r="EZ2287"/>
      <c r="FA2287"/>
      <c r="FB2287"/>
      <c r="FN2287"/>
      <c r="FO2287"/>
      <c r="FP2287"/>
      <c r="FQ2287"/>
      <c r="FR2287"/>
      <c r="FS2287"/>
      <c r="GD2287"/>
      <c r="GE2287"/>
      <c r="GF2287"/>
      <c r="GG2287"/>
      <c r="GH2287"/>
      <c r="GI2287"/>
      <c r="GU2287"/>
      <c r="GV2287"/>
      <c r="GW2287"/>
      <c r="GX2287"/>
      <c r="GY2287"/>
      <c r="HI2287"/>
      <c r="HK2287"/>
      <c r="HL2287"/>
      <c r="HM2287"/>
      <c r="HN2287"/>
      <c r="HO2287"/>
      <c r="HQ2287"/>
      <c r="HR2287"/>
      <c r="HS2287"/>
      <c r="HT2287"/>
    </row>
    <row r="2288" spans="47:228">
      <c r="AU2288" s="1"/>
      <c r="AV2288" s="152"/>
      <c r="AW2288" s="152"/>
      <c r="AX2288" s="212"/>
      <c r="AY2288" s="212"/>
      <c r="AZ2288" s="212"/>
      <c r="BA2288"/>
      <c r="BB2288"/>
      <c r="BC2288"/>
      <c r="BD2288"/>
      <c r="BE2288"/>
      <c r="BF2288" s="1"/>
      <c r="BG2288" s="152"/>
      <c r="BH2288" s="152"/>
      <c r="BI2288" s="212"/>
      <c r="BJ2288" s="212"/>
      <c r="BK2288" s="212"/>
      <c r="BM2288" s="1"/>
      <c r="BN2288" s="152"/>
      <c r="BO2288" s="152"/>
      <c r="BP2288" s="212"/>
      <c r="BQ2288" s="212"/>
      <c r="BR2288" s="212"/>
      <c r="BS2288"/>
      <c r="BT2288"/>
      <c r="BU2288"/>
      <c r="BX2288" s="1"/>
      <c r="BY2288" s="152"/>
      <c r="BZ2288" s="152"/>
      <c r="CA2288" s="212"/>
      <c r="CB2288" s="212"/>
      <c r="CC2288" s="212"/>
      <c r="CE2288" s="1"/>
      <c r="CF2288" s="290"/>
      <c r="CG2288" s="290"/>
      <c r="CH2288" s="212"/>
      <c r="CI2288" s="212"/>
      <c r="CJ2288" s="212"/>
      <c r="CL2288"/>
      <c r="CM2288"/>
      <c r="CQ2288" s="1"/>
      <c r="CR2288" s="152"/>
      <c r="CS2288" s="152"/>
      <c r="CT2288" s="212"/>
      <c r="CU2288" s="212"/>
      <c r="CV2288" s="212"/>
      <c r="CX2288"/>
      <c r="CY2288"/>
      <c r="CZ2288"/>
      <c r="DA2288"/>
      <c r="DB2288" s="1"/>
      <c r="DC2288" s="152"/>
      <c r="DD2288" s="152"/>
      <c r="DE2288" s="212"/>
      <c r="DF2288" s="212"/>
      <c r="DG2288" s="212"/>
      <c r="DK2288"/>
      <c r="DL2288"/>
      <c r="DM2288" s="1"/>
      <c r="DN2288" s="152"/>
      <c r="DO2288" s="152"/>
      <c r="DQ2288" s="212"/>
      <c r="DR2288" s="212"/>
      <c r="DV2288"/>
      <c r="DW2288"/>
      <c r="DX2288" s="1"/>
      <c r="DY2288" s="152"/>
      <c r="DZ2288" s="152"/>
      <c r="EB2288" s="212"/>
      <c r="EC2288" s="212"/>
      <c r="EJ2288" s="152"/>
      <c r="EK2288" s="152"/>
      <c r="EL2288" s="212"/>
      <c r="EM2288" s="212"/>
      <c r="EN2288" s="212"/>
      <c r="EO2288"/>
      <c r="EP2288"/>
      <c r="EQ2288"/>
      <c r="EU2288" s="152"/>
      <c r="EV2288" s="152"/>
      <c r="EW2288" s="212"/>
      <c r="EX2288" s="212"/>
      <c r="EY2288" s="212"/>
      <c r="EZ2288"/>
      <c r="FA2288"/>
      <c r="FB2288"/>
      <c r="FN2288"/>
      <c r="FO2288"/>
      <c r="FP2288"/>
      <c r="FQ2288"/>
      <c r="FR2288"/>
      <c r="FS2288"/>
      <c r="GD2288"/>
      <c r="GE2288"/>
      <c r="GF2288"/>
      <c r="GG2288"/>
      <c r="GH2288"/>
      <c r="GI2288"/>
      <c r="GU2288"/>
      <c r="GV2288"/>
      <c r="GW2288"/>
      <c r="GX2288"/>
      <c r="GY2288"/>
      <c r="HI2288"/>
      <c r="HK2288"/>
      <c r="HL2288"/>
      <c r="HM2288"/>
      <c r="HN2288"/>
      <c r="HO2288"/>
      <c r="HQ2288"/>
      <c r="HR2288"/>
      <c r="HS2288"/>
      <c r="HT2288"/>
    </row>
    <row r="2289" spans="47:228">
      <c r="AU2289" s="1"/>
      <c r="AV2289" s="152"/>
      <c r="AW2289" s="152"/>
      <c r="AX2289" s="212"/>
      <c r="AY2289" s="212"/>
      <c r="AZ2289" s="212"/>
      <c r="BA2289"/>
      <c r="BB2289"/>
      <c r="BC2289"/>
      <c r="BD2289"/>
      <c r="BE2289"/>
      <c r="BF2289" s="1"/>
      <c r="BG2289" s="152"/>
      <c r="BH2289" s="152"/>
      <c r="BI2289" s="212"/>
      <c r="BJ2289" s="212"/>
      <c r="BK2289" s="212"/>
      <c r="BM2289" s="1"/>
      <c r="BN2289" s="152"/>
      <c r="BO2289" s="152"/>
      <c r="BP2289" s="212"/>
      <c r="BQ2289" s="212"/>
      <c r="BR2289" s="212"/>
      <c r="BS2289"/>
      <c r="BT2289"/>
      <c r="BU2289"/>
      <c r="BX2289" s="1"/>
      <c r="BY2289" s="152"/>
      <c r="BZ2289" s="152"/>
      <c r="CA2289" s="212"/>
      <c r="CB2289" s="212"/>
      <c r="CC2289" s="212"/>
      <c r="CE2289" s="1"/>
      <c r="CF2289" s="290"/>
      <c r="CG2289" s="290"/>
      <c r="CH2289" s="212"/>
      <c r="CI2289" s="212"/>
      <c r="CJ2289" s="212"/>
      <c r="CL2289"/>
      <c r="CM2289"/>
      <c r="CQ2289" s="1"/>
      <c r="CR2289" s="152"/>
      <c r="CS2289" s="152"/>
      <c r="CT2289" s="212"/>
      <c r="CU2289" s="212"/>
      <c r="CV2289" s="212"/>
      <c r="CX2289"/>
      <c r="CY2289"/>
      <c r="CZ2289"/>
      <c r="DA2289"/>
      <c r="DB2289" s="1"/>
      <c r="DC2289" s="152"/>
      <c r="DD2289" s="152"/>
      <c r="DE2289" s="212"/>
      <c r="DF2289" s="212"/>
      <c r="DG2289" s="212"/>
      <c r="DK2289"/>
      <c r="DL2289"/>
      <c r="DM2289" s="1"/>
      <c r="DN2289" s="152"/>
      <c r="DO2289" s="152"/>
      <c r="DQ2289" s="212"/>
      <c r="DR2289" s="212"/>
      <c r="DV2289"/>
      <c r="DW2289"/>
      <c r="DX2289" s="1"/>
      <c r="DY2289" s="152"/>
      <c r="DZ2289" s="152"/>
      <c r="EB2289" s="212"/>
      <c r="EC2289" s="212"/>
      <c r="EJ2289" s="152"/>
      <c r="EK2289" s="152"/>
      <c r="EL2289" s="212"/>
      <c r="EM2289" s="212"/>
      <c r="EN2289" s="212"/>
      <c r="EO2289"/>
      <c r="EP2289"/>
      <c r="EQ2289"/>
      <c r="EU2289" s="152"/>
      <c r="EV2289" s="152"/>
      <c r="EW2289" s="212"/>
      <c r="EX2289" s="212"/>
      <c r="EY2289" s="212"/>
      <c r="EZ2289"/>
      <c r="FA2289"/>
      <c r="FB2289"/>
      <c r="FN2289"/>
      <c r="FO2289"/>
      <c r="FP2289"/>
      <c r="FQ2289"/>
      <c r="FR2289"/>
      <c r="FS2289"/>
      <c r="GD2289"/>
      <c r="GE2289"/>
      <c r="GF2289"/>
      <c r="GG2289"/>
      <c r="GH2289"/>
      <c r="GI2289"/>
      <c r="GU2289"/>
      <c r="GV2289"/>
      <c r="GW2289"/>
      <c r="GX2289"/>
      <c r="GY2289"/>
      <c r="HI2289"/>
      <c r="HK2289"/>
      <c r="HL2289"/>
      <c r="HM2289"/>
      <c r="HN2289"/>
      <c r="HO2289"/>
      <c r="HQ2289"/>
      <c r="HR2289"/>
      <c r="HS2289"/>
      <c r="HT2289"/>
    </row>
    <row r="2290" spans="47:228">
      <c r="AU2290" s="1"/>
      <c r="AV2290" s="152"/>
      <c r="AW2290" s="152"/>
      <c r="AX2290" s="212"/>
      <c r="AY2290" s="212"/>
      <c r="AZ2290" s="212"/>
      <c r="BA2290"/>
      <c r="BB2290"/>
      <c r="BC2290"/>
      <c r="BD2290"/>
      <c r="BE2290"/>
      <c r="BF2290" s="1"/>
      <c r="BG2290" s="152"/>
      <c r="BH2290" s="152"/>
      <c r="BI2290" s="212"/>
      <c r="BJ2290" s="212"/>
      <c r="BK2290" s="212"/>
      <c r="BM2290" s="1"/>
      <c r="BN2290" s="152"/>
      <c r="BO2290" s="152"/>
      <c r="BP2290" s="212"/>
      <c r="BQ2290" s="212"/>
      <c r="BR2290" s="212"/>
      <c r="BS2290"/>
      <c r="BT2290"/>
      <c r="BU2290"/>
      <c r="BX2290" s="1"/>
      <c r="BY2290" s="152"/>
      <c r="BZ2290" s="152"/>
      <c r="CA2290" s="212"/>
      <c r="CB2290" s="212"/>
      <c r="CC2290" s="212"/>
      <c r="CE2290" s="1"/>
      <c r="CF2290" s="290"/>
      <c r="CG2290" s="290"/>
      <c r="CH2290" s="212"/>
      <c r="CI2290" s="212"/>
      <c r="CJ2290" s="212"/>
      <c r="CL2290"/>
      <c r="CM2290"/>
      <c r="CQ2290" s="1"/>
      <c r="CR2290" s="152"/>
      <c r="CS2290" s="152"/>
      <c r="CT2290" s="212"/>
      <c r="CU2290" s="212"/>
      <c r="CV2290" s="212"/>
      <c r="CX2290"/>
      <c r="CY2290"/>
      <c r="CZ2290"/>
      <c r="DA2290"/>
      <c r="DB2290" s="1"/>
      <c r="DC2290" s="152"/>
      <c r="DD2290" s="152"/>
      <c r="DE2290" s="212"/>
      <c r="DF2290" s="212"/>
      <c r="DG2290" s="212"/>
      <c r="DK2290"/>
      <c r="DL2290"/>
      <c r="DM2290" s="1"/>
      <c r="DN2290" s="152"/>
      <c r="DO2290" s="152"/>
      <c r="DQ2290" s="212"/>
      <c r="DR2290" s="212"/>
      <c r="DV2290"/>
      <c r="DW2290"/>
      <c r="DX2290" s="1"/>
      <c r="DY2290" s="152"/>
      <c r="DZ2290" s="152"/>
      <c r="EB2290" s="212"/>
      <c r="EC2290" s="212"/>
      <c r="EJ2290" s="152"/>
      <c r="EK2290" s="152"/>
      <c r="EL2290" s="212"/>
      <c r="EM2290" s="212"/>
      <c r="EN2290" s="212"/>
      <c r="EO2290"/>
      <c r="EP2290"/>
      <c r="EQ2290"/>
      <c r="EU2290" s="152"/>
      <c r="EV2290" s="152"/>
      <c r="EW2290" s="212"/>
      <c r="EX2290" s="212"/>
      <c r="EY2290" s="212"/>
      <c r="EZ2290"/>
      <c r="FA2290"/>
      <c r="FB2290"/>
      <c r="FN2290"/>
      <c r="FO2290"/>
      <c r="FP2290"/>
      <c r="FQ2290"/>
      <c r="FR2290"/>
      <c r="FS2290"/>
      <c r="GD2290"/>
      <c r="GE2290"/>
      <c r="GF2290"/>
      <c r="GG2290"/>
      <c r="GH2290"/>
      <c r="GI2290"/>
      <c r="GU2290"/>
      <c r="GV2290"/>
      <c r="GW2290"/>
      <c r="GX2290"/>
      <c r="GY2290"/>
      <c r="HI2290"/>
      <c r="HK2290"/>
      <c r="HL2290"/>
      <c r="HM2290"/>
      <c r="HN2290"/>
      <c r="HO2290"/>
      <c r="HQ2290"/>
      <c r="HR2290"/>
      <c r="HS2290"/>
      <c r="HT2290"/>
    </row>
    <row r="2291" spans="47:228">
      <c r="AU2291" s="1"/>
      <c r="AV2291" s="152"/>
      <c r="AW2291" s="152"/>
      <c r="AX2291" s="212"/>
      <c r="AY2291" s="212"/>
      <c r="AZ2291" s="212"/>
      <c r="BA2291"/>
      <c r="BB2291"/>
      <c r="BC2291"/>
      <c r="BD2291"/>
      <c r="BE2291"/>
      <c r="BF2291" s="1"/>
      <c r="BG2291" s="152"/>
      <c r="BH2291" s="152"/>
      <c r="BI2291" s="212"/>
      <c r="BJ2291" s="212"/>
      <c r="BK2291" s="212"/>
      <c r="BM2291" s="1"/>
      <c r="BN2291" s="152"/>
      <c r="BO2291" s="152"/>
      <c r="BP2291" s="212"/>
      <c r="BQ2291" s="212"/>
      <c r="BR2291" s="212"/>
      <c r="BS2291"/>
      <c r="BT2291"/>
      <c r="BU2291"/>
      <c r="BX2291" s="1"/>
      <c r="BY2291" s="152"/>
      <c r="BZ2291" s="152"/>
      <c r="CA2291" s="212"/>
      <c r="CB2291" s="212"/>
      <c r="CC2291" s="212"/>
      <c r="CE2291" s="1"/>
      <c r="CF2291" s="290"/>
      <c r="CG2291" s="290"/>
      <c r="CH2291" s="212"/>
      <c r="CI2291" s="212"/>
      <c r="CJ2291" s="212"/>
      <c r="CL2291"/>
      <c r="CM2291"/>
      <c r="CQ2291" s="1"/>
      <c r="CR2291" s="152"/>
      <c r="CS2291" s="152"/>
      <c r="CT2291" s="212"/>
      <c r="CU2291" s="212"/>
      <c r="CV2291" s="212"/>
      <c r="CX2291"/>
      <c r="CY2291"/>
      <c r="CZ2291"/>
      <c r="DA2291"/>
      <c r="DB2291" s="1"/>
      <c r="DC2291" s="152"/>
      <c r="DD2291" s="152"/>
      <c r="DE2291" s="212"/>
      <c r="DF2291" s="212"/>
      <c r="DG2291" s="212"/>
      <c r="DK2291"/>
      <c r="DL2291"/>
      <c r="DM2291" s="1"/>
      <c r="DN2291" s="152"/>
      <c r="DO2291" s="152"/>
      <c r="DQ2291" s="212"/>
      <c r="DR2291" s="212"/>
      <c r="DV2291"/>
      <c r="DW2291"/>
      <c r="DX2291" s="1"/>
      <c r="DY2291" s="152"/>
      <c r="DZ2291" s="152"/>
      <c r="EB2291" s="212"/>
      <c r="EC2291" s="212"/>
      <c r="EJ2291" s="152"/>
      <c r="EK2291" s="152"/>
      <c r="EL2291" s="212"/>
      <c r="EM2291" s="212"/>
      <c r="EN2291" s="212"/>
      <c r="EO2291"/>
      <c r="EP2291"/>
      <c r="EQ2291"/>
      <c r="EU2291" s="152"/>
      <c r="EV2291" s="152"/>
      <c r="EW2291" s="212"/>
      <c r="EX2291" s="212"/>
      <c r="EY2291" s="212"/>
      <c r="EZ2291"/>
      <c r="FA2291"/>
      <c r="FB2291"/>
      <c r="FN2291"/>
      <c r="FO2291"/>
      <c r="FP2291"/>
      <c r="FQ2291"/>
      <c r="FR2291"/>
      <c r="FS2291"/>
      <c r="GD2291"/>
      <c r="GE2291"/>
      <c r="GF2291"/>
      <c r="GG2291"/>
      <c r="GH2291"/>
      <c r="GI2291"/>
      <c r="GU2291"/>
      <c r="GV2291"/>
      <c r="GW2291"/>
      <c r="GX2291"/>
      <c r="GY2291"/>
      <c r="HI2291"/>
      <c r="HK2291"/>
      <c r="HL2291"/>
      <c r="HM2291"/>
      <c r="HN2291"/>
      <c r="HO2291"/>
      <c r="HQ2291"/>
      <c r="HR2291"/>
      <c r="HS2291"/>
      <c r="HT2291"/>
    </row>
    <row r="2292" spans="47:228">
      <c r="AU2292" s="1"/>
      <c r="AV2292" s="152"/>
      <c r="AW2292" s="152"/>
      <c r="AX2292" s="212"/>
      <c r="AY2292" s="212"/>
      <c r="AZ2292" s="212"/>
      <c r="BA2292"/>
      <c r="BB2292"/>
      <c r="BC2292"/>
      <c r="BD2292"/>
      <c r="BE2292"/>
      <c r="BF2292" s="1"/>
      <c r="BG2292" s="152"/>
      <c r="BH2292" s="152"/>
      <c r="BI2292" s="212"/>
      <c r="BJ2292" s="212"/>
      <c r="BK2292" s="212"/>
      <c r="BM2292" s="1"/>
      <c r="BN2292" s="152"/>
      <c r="BO2292" s="152"/>
      <c r="BP2292" s="212"/>
      <c r="BQ2292" s="212"/>
      <c r="BR2292" s="212"/>
      <c r="BS2292"/>
      <c r="BT2292"/>
      <c r="BU2292"/>
      <c r="BX2292" s="1"/>
      <c r="BY2292" s="152"/>
      <c r="BZ2292" s="152"/>
      <c r="CA2292" s="212"/>
      <c r="CB2292" s="212"/>
      <c r="CC2292" s="212"/>
      <c r="CE2292" s="1"/>
      <c r="CF2292" s="290"/>
      <c r="CG2292" s="290"/>
      <c r="CH2292" s="212"/>
      <c r="CI2292" s="212"/>
      <c r="CJ2292" s="212"/>
      <c r="CL2292"/>
      <c r="CM2292"/>
      <c r="CQ2292" s="1"/>
      <c r="CR2292" s="152"/>
      <c r="CS2292" s="152"/>
      <c r="CT2292" s="212"/>
      <c r="CU2292" s="212"/>
      <c r="CV2292" s="212"/>
      <c r="CX2292"/>
      <c r="CY2292"/>
      <c r="CZ2292"/>
      <c r="DA2292"/>
      <c r="DB2292" s="1"/>
      <c r="DC2292" s="152"/>
      <c r="DD2292" s="152"/>
      <c r="DE2292" s="212"/>
      <c r="DF2292" s="212"/>
      <c r="DG2292" s="212"/>
      <c r="DK2292"/>
      <c r="DL2292"/>
      <c r="DM2292" s="1"/>
      <c r="DN2292" s="152"/>
      <c r="DO2292" s="152"/>
      <c r="DQ2292" s="212"/>
      <c r="DR2292" s="212"/>
      <c r="DV2292"/>
      <c r="DW2292"/>
      <c r="DX2292" s="1"/>
      <c r="DY2292" s="152"/>
      <c r="DZ2292" s="152"/>
      <c r="EB2292" s="212"/>
      <c r="EC2292" s="212"/>
      <c r="EJ2292" s="152"/>
      <c r="EK2292" s="152"/>
      <c r="EL2292" s="212"/>
      <c r="EM2292" s="212"/>
      <c r="EN2292" s="212"/>
      <c r="EO2292"/>
      <c r="EP2292"/>
      <c r="EQ2292"/>
      <c r="EU2292" s="152"/>
      <c r="EV2292" s="152"/>
      <c r="EW2292" s="212"/>
      <c r="EX2292" s="212"/>
      <c r="EY2292" s="212"/>
      <c r="EZ2292"/>
      <c r="FA2292"/>
      <c r="FB2292"/>
      <c r="FN2292"/>
      <c r="FO2292"/>
      <c r="FP2292"/>
      <c r="FQ2292"/>
      <c r="FR2292"/>
      <c r="FS2292"/>
      <c r="GD2292"/>
      <c r="GE2292"/>
      <c r="GF2292"/>
      <c r="GG2292"/>
      <c r="GH2292"/>
      <c r="GI2292"/>
      <c r="GU2292"/>
      <c r="GV2292"/>
      <c r="GW2292"/>
      <c r="GX2292"/>
      <c r="GY2292"/>
      <c r="HI2292"/>
      <c r="HK2292"/>
      <c r="HL2292"/>
      <c r="HM2292"/>
      <c r="HN2292"/>
      <c r="HO2292"/>
      <c r="HQ2292"/>
      <c r="HR2292"/>
      <c r="HS2292"/>
      <c r="HT2292"/>
    </row>
    <row r="2293" spans="47:228">
      <c r="AU2293" s="1"/>
      <c r="AV2293" s="152"/>
      <c r="AW2293" s="152"/>
      <c r="AX2293" s="212"/>
      <c r="AY2293" s="212"/>
      <c r="AZ2293" s="212"/>
      <c r="BA2293"/>
      <c r="BB2293"/>
      <c r="BC2293"/>
      <c r="BD2293"/>
      <c r="BE2293"/>
      <c r="BF2293" s="1"/>
      <c r="BG2293" s="152"/>
      <c r="BH2293" s="152"/>
      <c r="BI2293" s="212"/>
      <c r="BJ2293" s="212"/>
      <c r="BK2293" s="212"/>
      <c r="BM2293" s="1"/>
      <c r="BN2293" s="152"/>
      <c r="BO2293" s="152"/>
      <c r="BP2293" s="212"/>
      <c r="BQ2293" s="212"/>
      <c r="BR2293" s="212"/>
      <c r="BS2293"/>
      <c r="BT2293"/>
      <c r="BU2293"/>
      <c r="BX2293" s="1"/>
      <c r="BY2293" s="152"/>
      <c r="BZ2293" s="152"/>
      <c r="CA2293" s="212"/>
      <c r="CB2293" s="212"/>
      <c r="CC2293" s="212"/>
      <c r="CE2293" s="1"/>
      <c r="CF2293" s="290"/>
      <c r="CG2293" s="290"/>
      <c r="CH2293" s="212"/>
      <c r="CI2293" s="212"/>
      <c r="CJ2293" s="212"/>
      <c r="CL2293"/>
      <c r="CM2293"/>
      <c r="CQ2293" s="1"/>
      <c r="CR2293" s="152"/>
      <c r="CS2293" s="152"/>
      <c r="CT2293" s="212"/>
      <c r="CU2293" s="212"/>
      <c r="CV2293" s="212"/>
      <c r="CX2293"/>
      <c r="CY2293"/>
      <c r="CZ2293"/>
      <c r="DA2293"/>
      <c r="DB2293" s="1"/>
      <c r="DC2293" s="152"/>
      <c r="DD2293" s="152"/>
      <c r="DE2293" s="212"/>
      <c r="DF2293" s="212"/>
      <c r="DG2293" s="212"/>
      <c r="DK2293"/>
      <c r="DL2293"/>
      <c r="DM2293" s="1"/>
      <c r="DN2293" s="152"/>
      <c r="DO2293" s="152"/>
      <c r="DQ2293" s="212"/>
      <c r="DR2293" s="212"/>
      <c r="DV2293"/>
      <c r="DW2293"/>
      <c r="DX2293" s="1"/>
      <c r="DY2293" s="152"/>
      <c r="DZ2293" s="152"/>
      <c r="EB2293" s="212"/>
      <c r="EC2293" s="212"/>
      <c r="EJ2293" s="152"/>
      <c r="EK2293" s="152"/>
      <c r="EL2293" s="212"/>
      <c r="EM2293" s="212"/>
      <c r="EN2293" s="212"/>
      <c r="EO2293"/>
      <c r="EP2293"/>
      <c r="EQ2293"/>
      <c r="EU2293" s="152"/>
      <c r="EV2293" s="152"/>
      <c r="EW2293" s="212"/>
      <c r="EX2293" s="212"/>
      <c r="EY2293" s="212"/>
      <c r="EZ2293"/>
      <c r="FA2293"/>
      <c r="FB2293"/>
      <c r="FN2293"/>
      <c r="FO2293"/>
      <c r="FP2293"/>
      <c r="FQ2293"/>
      <c r="FR2293"/>
      <c r="FS2293"/>
      <c r="GD2293"/>
      <c r="GE2293"/>
      <c r="GF2293"/>
      <c r="GG2293"/>
      <c r="GH2293"/>
      <c r="GI2293"/>
      <c r="GU2293"/>
      <c r="GV2293"/>
      <c r="GW2293"/>
      <c r="GX2293"/>
      <c r="GY2293"/>
      <c r="HI2293"/>
      <c r="HK2293"/>
      <c r="HL2293"/>
      <c r="HM2293"/>
      <c r="HN2293"/>
      <c r="HO2293"/>
      <c r="HQ2293"/>
      <c r="HR2293"/>
      <c r="HS2293"/>
      <c r="HT2293"/>
    </row>
    <row r="2294" spans="47:228">
      <c r="AU2294" s="1"/>
      <c r="AV2294" s="152"/>
      <c r="AW2294" s="152"/>
      <c r="AX2294" s="212"/>
      <c r="AY2294" s="212"/>
      <c r="AZ2294" s="212"/>
      <c r="BA2294"/>
      <c r="BB2294"/>
      <c r="BC2294"/>
      <c r="BD2294"/>
      <c r="BE2294"/>
      <c r="BF2294" s="1"/>
      <c r="BG2294" s="152"/>
      <c r="BH2294" s="152"/>
      <c r="BI2294" s="212"/>
      <c r="BJ2294" s="212"/>
      <c r="BK2294" s="212"/>
      <c r="BM2294" s="1"/>
      <c r="BN2294" s="152"/>
      <c r="BO2294" s="152"/>
      <c r="BP2294" s="212"/>
      <c r="BQ2294" s="212"/>
      <c r="BR2294" s="212"/>
      <c r="BS2294"/>
      <c r="BT2294"/>
      <c r="BU2294"/>
      <c r="BX2294" s="1"/>
      <c r="BY2294" s="152"/>
      <c r="BZ2294" s="152"/>
      <c r="CA2294" s="212"/>
      <c r="CB2294" s="212"/>
      <c r="CC2294" s="212"/>
      <c r="CE2294" s="1"/>
      <c r="CF2294" s="290"/>
      <c r="CG2294" s="290"/>
      <c r="CH2294" s="212"/>
      <c r="CI2294" s="212"/>
      <c r="CJ2294" s="212"/>
      <c r="CL2294"/>
      <c r="CM2294"/>
      <c r="CQ2294" s="1"/>
      <c r="CR2294" s="152"/>
      <c r="CS2294" s="152"/>
      <c r="CT2294" s="212"/>
      <c r="CU2294" s="212"/>
      <c r="CV2294" s="212"/>
      <c r="CX2294"/>
      <c r="CY2294"/>
      <c r="CZ2294"/>
      <c r="DA2294"/>
      <c r="DB2294" s="1"/>
      <c r="DC2294" s="152"/>
      <c r="DD2294" s="152"/>
      <c r="DE2294" s="212"/>
      <c r="DF2294" s="212"/>
      <c r="DG2294" s="212"/>
      <c r="DK2294"/>
      <c r="DL2294"/>
      <c r="DM2294" s="1"/>
      <c r="DN2294" s="152"/>
      <c r="DO2294" s="152"/>
      <c r="DQ2294" s="212"/>
      <c r="DR2294" s="212"/>
      <c r="DV2294"/>
      <c r="DW2294"/>
      <c r="DX2294" s="1"/>
      <c r="DY2294" s="152"/>
      <c r="DZ2294" s="152"/>
      <c r="EB2294" s="212"/>
      <c r="EC2294" s="212"/>
      <c r="EJ2294" s="152"/>
      <c r="EK2294" s="152"/>
      <c r="EL2294" s="212"/>
      <c r="EM2294" s="212"/>
      <c r="EN2294" s="212"/>
      <c r="EO2294"/>
      <c r="EP2294"/>
      <c r="EQ2294"/>
      <c r="EU2294" s="152"/>
      <c r="EV2294" s="152"/>
      <c r="EW2294" s="212"/>
      <c r="EX2294" s="212"/>
      <c r="EY2294" s="212"/>
      <c r="EZ2294"/>
      <c r="FA2294"/>
      <c r="FB2294"/>
      <c r="FN2294"/>
      <c r="FO2294"/>
      <c r="FP2294"/>
      <c r="FQ2294"/>
      <c r="FR2294"/>
      <c r="FS2294"/>
      <c r="GD2294"/>
      <c r="GE2294"/>
      <c r="GF2294"/>
      <c r="GG2294"/>
      <c r="GH2294"/>
      <c r="GI2294"/>
      <c r="GU2294"/>
      <c r="GV2294"/>
      <c r="GW2294"/>
      <c r="GX2294"/>
      <c r="GY2294"/>
      <c r="HI2294"/>
      <c r="HK2294"/>
      <c r="HL2294"/>
      <c r="HM2294"/>
      <c r="HN2294"/>
      <c r="HO2294"/>
      <c r="HQ2294"/>
      <c r="HR2294"/>
      <c r="HS2294"/>
      <c r="HT2294"/>
    </row>
    <row r="2295" spans="47:228">
      <c r="AU2295" s="1"/>
      <c r="AV2295" s="152"/>
      <c r="AW2295" s="152"/>
      <c r="AX2295" s="212"/>
      <c r="AY2295" s="212"/>
      <c r="AZ2295" s="212"/>
      <c r="BA2295"/>
      <c r="BB2295"/>
      <c r="BC2295"/>
      <c r="BD2295"/>
      <c r="BE2295"/>
      <c r="BF2295" s="1"/>
      <c r="BG2295" s="152"/>
      <c r="BH2295" s="152"/>
      <c r="BI2295" s="212"/>
      <c r="BJ2295" s="212"/>
      <c r="BK2295" s="212"/>
      <c r="BM2295" s="1"/>
      <c r="BN2295" s="152"/>
      <c r="BO2295" s="152"/>
      <c r="BP2295" s="212"/>
      <c r="BQ2295" s="212"/>
      <c r="BR2295" s="212"/>
      <c r="BS2295"/>
      <c r="BT2295"/>
      <c r="BU2295"/>
      <c r="BX2295" s="1"/>
      <c r="BY2295" s="152"/>
      <c r="BZ2295" s="152"/>
      <c r="CA2295" s="212"/>
      <c r="CB2295" s="212"/>
      <c r="CC2295" s="212"/>
      <c r="CE2295" s="1"/>
      <c r="CF2295" s="290"/>
      <c r="CG2295" s="290"/>
      <c r="CH2295" s="212"/>
      <c r="CI2295" s="212"/>
      <c r="CJ2295" s="212"/>
      <c r="CL2295"/>
      <c r="CM2295"/>
      <c r="CQ2295" s="1"/>
      <c r="CR2295" s="152"/>
      <c r="CS2295" s="152"/>
      <c r="CT2295" s="212"/>
      <c r="CU2295" s="212"/>
      <c r="CV2295" s="212"/>
      <c r="CX2295"/>
      <c r="CY2295"/>
      <c r="CZ2295"/>
      <c r="DA2295"/>
      <c r="DB2295" s="1"/>
      <c r="DC2295" s="152"/>
      <c r="DD2295" s="152"/>
      <c r="DE2295" s="212"/>
      <c r="DF2295" s="212"/>
      <c r="DG2295" s="212"/>
      <c r="DK2295"/>
      <c r="DL2295"/>
      <c r="DM2295" s="1"/>
      <c r="DN2295" s="152"/>
      <c r="DO2295" s="152"/>
      <c r="DQ2295" s="212"/>
      <c r="DR2295" s="212"/>
      <c r="DV2295"/>
      <c r="DW2295"/>
      <c r="DX2295" s="1"/>
      <c r="DY2295" s="152"/>
      <c r="DZ2295" s="152"/>
      <c r="EB2295" s="212"/>
      <c r="EC2295" s="212"/>
      <c r="EJ2295" s="152"/>
      <c r="EK2295" s="152"/>
      <c r="EL2295" s="212"/>
      <c r="EM2295" s="212"/>
      <c r="EN2295" s="212"/>
      <c r="EO2295"/>
      <c r="EP2295"/>
      <c r="EQ2295"/>
      <c r="EU2295" s="152"/>
      <c r="EV2295" s="152"/>
      <c r="EW2295" s="212"/>
      <c r="EX2295" s="212"/>
      <c r="EY2295" s="212"/>
      <c r="EZ2295"/>
      <c r="FA2295"/>
      <c r="FB2295"/>
      <c r="FN2295"/>
      <c r="FO2295"/>
      <c r="FP2295"/>
      <c r="FQ2295"/>
      <c r="FR2295"/>
      <c r="FS2295"/>
      <c r="GD2295"/>
      <c r="GE2295"/>
      <c r="GF2295"/>
      <c r="GG2295"/>
      <c r="GH2295"/>
      <c r="GI2295"/>
      <c r="GU2295"/>
      <c r="GV2295"/>
      <c r="GW2295"/>
      <c r="GX2295"/>
      <c r="GY2295"/>
      <c r="HI2295"/>
      <c r="HK2295"/>
      <c r="HL2295"/>
      <c r="HM2295"/>
      <c r="HN2295"/>
      <c r="HO2295"/>
      <c r="HQ2295"/>
      <c r="HR2295"/>
      <c r="HS2295"/>
      <c r="HT2295"/>
    </row>
    <row r="2296" spans="47:228">
      <c r="AU2296" s="1"/>
      <c r="AV2296" s="152"/>
      <c r="AW2296" s="152"/>
      <c r="AX2296" s="212"/>
      <c r="AY2296" s="212"/>
      <c r="AZ2296" s="212"/>
      <c r="BA2296"/>
      <c r="BB2296"/>
      <c r="BC2296"/>
      <c r="BD2296"/>
      <c r="BE2296"/>
      <c r="BF2296" s="1"/>
      <c r="BG2296" s="152"/>
      <c r="BH2296" s="152"/>
      <c r="BI2296" s="212"/>
      <c r="BJ2296" s="212"/>
      <c r="BK2296" s="212"/>
      <c r="BM2296" s="1"/>
      <c r="BN2296" s="152"/>
      <c r="BO2296" s="152"/>
      <c r="BP2296" s="212"/>
      <c r="BQ2296" s="212"/>
      <c r="BR2296" s="212"/>
      <c r="BS2296"/>
      <c r="BT2296"/>
      <c r="BU2296"/>
      <c r="BX2296" s="1"/>
      <c r="BY2296" s="152"/>
      <c r="BZ2296" s="152"/>
      <c r="CA2296" s="212"/>
      <c r="CB2296" s="212"/>
      <c r="CC2296" s="212"/>
      <c r="CE2296" s="1"/>
      <c r="CF2296" s="290"/>
      <c r="CG2296" s="290"/>
      <c r="CH2296" s="212"/>
      <c r="CI2296" s="212"/>
      <c r="CJ2296" s="212"/>
      <c r="CL2296"/>
      <c r="CM2296"/>
      <c r="CQ2296" s="1"/>
      <c r="CR2296" s="152"/>
      <c r="CS2296" s="152"/>
      <c r="CT2296" s="212"/>
      <c r="CU2296" s="212"/>
      <c r="CV2296" s="212"/>
      <c r="CX2296"/>
      <c r="CY2296"/>
      <c r="CZ2296"/>
      <c r="DA2296"/>
      <c r="DB2296" s="1"/>
      <c r="DC2296" s="152"/>
      <c r="DD2296" s="152"/>
      <c r="DE2296" s="212"/>
      <c r="DF2296" s="212"/>
      <c r="DG2296" s="212"/>
      <c r="DK2296"/>
      <c r="DL2296"/>
      <c r="DM2296" s="1"/>
      <c r="DN2296" s="152"/>
      <c r="DO2296" s="152"/>
      <c r="DQ2296" s="212"/>
      <c r="DR2296" s="212"/>
      <c r="DV2296"/>
      <c r="DW2296"/>
      <c r="DX2296" s="1"/>
      <c r="DY2296" s="152"/>
      <c r="DZ2296" s="152"/>
      <c r="EB2296" s="212"/>
      <c r="EC2296" s="212"/>
      <c r="EJ2296" s="152"/>
      <c r="EK2296" s="152"/>
      <c r="EL2296" s="212"/>
      <c r="EM2296" s="212"/>
      <c r="EN2296" s="212"/>
      <c r="EO2296"/>
      <c r="EP2296"/>
      <c r="EQ2296"/>
      <c r="ES2296" s="152"/>
      <c r="EU2296" s="152"/>
      <c r="EV2296" s="152"/>
      <c r="EW2296" s="212"/>
      <c r="EX2296" s="212"/>
      <c r="EY2296" s="213"/>
      <c r="EZ2296"/>
      <c r="FA2296" s="152"/>
      <c r="FC2296" s="212"/>
      <c r="FD2296" s="212"/>
      <c r="FN2296"/>
      <c r="FO2296"/>
      <c r="FP2296"/>
      <c r="FQ2296"/>
      <c r="FR2296"/>
      <c r="FS2296"/>
      <c r="GD2296"/>
      <c r="GE2296"/>
      <c r="GF2296"/>
      <c r="GG2296"/>
      <c r="GH2296"/>
      <c r="GI2296"/>
      <c r="GU2296"/>
      <c r="GV2296"/>
      <c r="GW2296"/>
      <c r="GX2296"/>
      <c r="GY2296"/>
      <c r="HI2296"/>
      <c r="HK2296"/>
      <c r="HL2296"/>
      <c r="HM2296"/>
      <c r="HN2296"/>
      <c r="HO2296"/>
      <c r="HQ2296"/>
      <c r="HR2296"/>
      <c r="HS2296"/>
      <c r="HT2296"/>
    </row>
    <row r="2297" spans="47:228">
      <c r="AU2297" s="1"/>
      <c r="AV2297" s="152"/>
      <c r="AW2297" s="152"/>
      <c r="AX2297" s="212"/>
      <c r="AY2297" s="212"/>
      <c r="AZ2297" s="212"/>
      <c r="BA2297"/>
      <c r="BB2297"/>
      <c r="BC2297"/>
      <c r="BD2297"/>
      <c r="BE2297"/>
      <c r="BF2297" s="1"/>
      <c r="BG2297" s="152"/>
      <c r="BH2297" s="152"/>
      <c r="BI2297" s="212"/>
      <c r="BJ2297" s="212"/>
      <c r="BK2297" s="212"/>
      <c r="BM2297" s="1"/>
      <c r="BN2297" s="152"/>
      <c r="BO2297" s="152"/>
      <c r="BP2297" s="212"/>
      <c r="BQ2297" s="212"/>
      <c r="BR2297" s="212"/>
      <c r="BS2297"/>
      <c r="BT2297"/>
      <c r="BU2297"/>
      <c r="BX2297" s="1"/>
      <c r="BY2297" s="152"/>
      <c r="BZ2297" s="152"/>
      <c r="CA2297" s="212"/>
      <c r="CB2297" s="212"/>
      <c r="CC2297" s="212"/>
      <c r="CE2297" s="1"/>
      <c r="CF2297" s="290"/>
      <c r="CG2297" s="290"/>
      <c r="CH2297" s="212"/>
      <c r="CI2297" s="212"/>
      <c r="CJ2297" s="212"/>
      <c r="CL2297"/>
      <c r="CM2297"/>
      <c r="CQ2297" s="1"/>
      <c r="CR2297" s="152"/>
      <c r="CS2297" s="152"/>
      <c r="CT2297" s="212"/>
      <c r="CU2297" s="212"/>
      <c r="CV2297" s="212"/>
      <c r="CX2297"/>
      <c r="CY2297"/>
      <c r="CZ2297"/>
      <c r="DA2297"/>
      <c r="DB2297" s="1"/>
      <c r="DC2297" s="152"/>
      <c r="DD2297" s="152"/>
      <c r="DE2297" s="212"/>
      <c r="DF2297" s="212"/>
      <c r="DG2297" s="212"/>
      <c r="DK2297"/>
      <c r="DL2297"/>
      <c r="DM2297" s="1"/>
      <c r="DN2297" s="152"/>
      <c r="DO2297" s="152"/>
      <c r="DQ2297" s="212"/>
      <c r="DR2297" s="212"/>
      <c r="DV2297"/>
      <c r="DW2297"/>
      <c r="DX2297" s="1"/>
      <c r="DY2297" s="152"/>
      <c r="DZ2297" s="152"/>
      <c r="EB2297" s="212"/>
      <c r="EC2297" s="212"/>
      <c r="EJ2297" s="152"/>
      <c r="EK2297" s="152"/>
      <c r="EL2297" s="212"/>
      <c r="EM2297" s="212"/>
      <c r="EN2297" s="212"/>
      <c r="EO2297"/>
      <c r="EP2297"/>
      <c r="EQ2297"/>
      <c r="ES2297" s="152"/>
      <c r="EU2297" s="152"/>
      <c r="EV2297" s="152"/>
      <c r="EW2297" s="212"/>
      <c r="EX2297" s="212"/>
      <c r="EY2297" s="213"/>
      <c r="EZ2297"/>
      <c r="FA2297" s="152"/>
      <c r="FC2297" s="212"/>
      <c r="FD2297" s="212"/>
      <c r="FN2297"/>
      <c r="FO2297"/>
      <c r="FP2297"/>
      <c r="FQ2297"/>
      <c r="FR2297"/>
      <c r="FS2297"/>
      <c r="GD2297"/>
      <c r="GE2297"/>
      <c r="GF2297"/>
      <c r="GG2297"/>
      <c r="GH2297"/>
      <c r="GI2297"/>
      <c r="GU2297"/>
      <c r="GV2297"/>
      <c r="GW2297"/>
      <c r="GX2297"/>
      <c r="GY2297"/>
      <c r="HI2297"/>
      <c r="HK2297"/>
      <c r="HL2297"/>
      <c r="HM2297"/>
      <c r="HN2297"/>
      <c r="HO2297"/>
      <c r="HQ2297"/>
      <c r="HR2297"/>
      <c r="HS2297"/>
      <c r="HT2297"/>
    </row>
    <row r="2298" spans="47:228">
      <c r="AU2298" s="1"/>
      <c r="AV2298" s="152"/>
      <c r="AW2298" s="152"/>
      <c r="AX2298" s="212"/>
      <c r="AY2298" s="212"/>
      <c r="AZ2298" s="212"/>
      <c r="BA2298"/>
      <c r="BB2298"/>
      <c r="BC2298"/>
      <c r="BD2298"/>
      <c r="BE2298"/>
      <c r="BF2298" s="1"/>
      <c r="BG2298" s="152"/>
      <c r="BH2298" s="152"/>
      <c r="BI2298" s="212"/>
      <c r="BJ2298" s="212"/>
      <c r="BK2298" s="212"/>
      <c r="BM2298" s="1"/>
      <c r="BN2298" s="152"/>
      <c r="BO2298" s="152"/>
      <c r="BP2298" s="212"/>
      <c r="BQ2298" s="212"/>
      <c r="BR2298" s="212"/>
      <c r="BS2298"/>
      <c r="BT2298"/>
      <c r="BU2298"/>
      <c r="BX2298" s="1"/>
      <c r="BY2298" s="152"/>
      <c r="BZ2298" s="152"/>
      <c r="CA2298" s="212"/>
      <c r="CB2298" s="212"/>
      <c r="CC2298" s="212"/>
      <c r="CE2298" s="1"/>
      <c r="CF2298" s="290"/>
      <c r="CG2298" s="290"/>
      <c r="CH2298" s="212"/>
      <c r="CI2298" s="212"/>
      <c r="CJ2298" s="212"/>
      <c r="CL2298"/>
      <c r="CM2298"/>
      <c r="CQ2298" s="1"/>
      <c r="CR2298" s="152"/>
      <c r="CS2298" s="152"/>
      <c r="CT2298" s="212"/>
      <c r="CU2298" s="212"/>
      <c r="CV2298" s="212"/>
      <c r="CX2298"/>
      <c r="CY2298"/>
      <c r="CZ2298"/>
      <c r="DA2298"/>
      <c r="DB2298" s="1"/>
      <c r="DC2298" s="152"/>
      <c r="DD2298" s="152"/>
      <c r="DE2298" s="212"/>
      <c r="DF2298" s="212"/>
      <c r="DG2298" s="212"/>
      <c r="DK2298"/>
      <c r="DL2298"/>
      <c r="DM2298" s="1"/>
      <c r="DN2298" s="152"/>
      <c r="DO2298" s="152"/>
      <c r="DQ2298" s="212"/>
      <c r="DR2298" s="212"/>
      <c r="DV2298"/>
      <c r="DW2298"/>
      <c r="DX2298" s="1"/>
      <c r="DY2298" s="152"/>
      <c r="DZ2298" s="152"/>
      <c r="EB2298" s="212"/>
      <c r="EC2298" s="212"/>
      <c r="EJ2298" s="152"/>
      <c r="EK2298" s="152"/>
      <c r="EL2298" s="212"/>
      <c r="EM2298" s="212"/>
      <c r="EN2298" s="212"/>
      <c r="EO2298"/>
      <c r="EP2298"/>
      <c r="EQ2298"/>
      <c r="ES2298" s="152"/>
      <c r="EU2298" s="152"/>
      <c r="EV2298" s="152"/>
      <c r="EW2298" s="212"/>
      <c r="EX2298" s="212"/>
      <c r="EY2298" s="213"/>
      <c r="EZ2298"/>
      <c r="FA2298" s="152"/>
      <c r="FC2298" s="212"/>
      <c r="FD2298" s="212"/>
      <c r="FN2298"/>
      <c r="FO2298"/>
      <c r="FP2298"/>
      <c r="FQ2298"/>
      <c r="FR2298"/>
      <c r="FS2298"/>
      <c r="GD2298"/>
      <c r="GE2298"/>
      <c r="GF2298"/>
      <c r="GG2298"/>
      <c r="GH2298"/>
      <c r="GI2298"/>
      <c r="GU2298"/>
      <c r="GV2298"/>
      <c r="GW2298"/>
      <c r="GX2298"/>
      <c r="GY2298"/>
      <c r="HI2298"/>
      <c r="HK2298"/>
      <c r="HL2298"/>
      <c r="HM2298"/>
      <c r="HN2298"/>
      <c r="HO2298"/>
      <c r="HQ2298"/>
      <c r="HR2298"/>
      <c r="HS2298"/>
      <c r="HT2298"/>
    </row>
    <row r="2299" spans="47:228">
      <c r="AU2299" s="1"/>
      <c r="AV2299" s="152"/>
      <c r="AW2299" s="152"/>
      <c r="AX2299" s="212"/>
      <c r="AY2299" s="212"/>
      <c r="AZ2299" s="212"/>
      <c r="BA2299"/>
      <c r="BB2299"/>
      <c r="BC2299"/>
      <c r="BD2299"/>
      <c r="BE2299"/>
      <c r="BF2299" s="1"/>
      <c r="BG2299" s="152"/>
      <c r="BH2299" s="152"/>
      <c r="BI2299" s="212"/>
      <c r="BJ2299" s="212"/>
      <c r="BK2299" s="212"/>
      <c r="BM2299" s="1"/>
      <c r="BN2299" s="152"/>
      <c r="BO2299" s="152"/>
      <c r="BP2299" s="212"/>
      <c r="BQ2299" s="212"/>
      <c r="BR2299" s="212"/>
      <c r="BS2299"/>
      <c r="BT2299"/>
      <c r="BU2299"/>
      <c r="BX2299" s="1"/>
      <c r="BY2299" s="152"/>
      <c r="BZ2299" s="152"/>
      <c r="CA2299" s="212"/>
      <c r="CB2299" s="212"/>
      <c r="CC2299" s="212"/>
      <c r="CE2299" s="1"/>
      <c r="CF2299" s="290"/>
      <c r="CG2299" s="290"/>
      <c r="CH2299" s="212"/>
      <c r="CI2299" s="212"/>
      <c r="CJ2299" s="212"/>
      <c r="CL2299"/>
      <c r="CM2299"/>
      <c r="CQ2299" s="1"/>
      <c r="CR2299" s="152"/>
      <c r="CS2299" s="152"/>
      <c r="CT2299" s="212"/>
      <c r="CU2299" s="212"/>
      <c r="CV2299" s="212"/>
      <c r="CX2299"/>
      <c r="CY2299"/>
      <c r="CZ2299"/>
      <c r="DA2299"/>
      <c r="DB2299" s="1"/>
      <c r="DC2299" s="152"/>
      <c r="DD2299" s="152"/>
      <c r="DE2299" s="212"/>
      <c r="DF2299" s="212"/>
      <c r="DG2299" s="212"/>
      <c r="DK2299"/>
      <c r="DL2299"/>
      <c r="DM2299" s="1"/>
      <c r="DN2299" s="152"/>
      <c r="DO2299" s="152"/>
      <c r="DQ2299" s="212"/>
      <c r="DR2299" s="212"/>
      <c r="DV2299"/>
      <c r="DW2299"/>
      <c r="DX2299" s="1"/>
      <c r="DY2299" s="152"/>
      <c r="DZ2299" s="152"/>
      <c r="EB2299" s="212"/>
      <c r="EC2299" s="212"/>
      <c r="EJ2299" s="152"/>
      <c r="EK2299" s="152"/>
      <c r="EL2299" s="212"/>
      <c r="EM2299" s="212"/>
      <c r="EN2299" s="212"/>
      <c r="EO2299"/>
      <c r="EP2299"/>
      <c r="EQ2299"/>
      <c r="ES2299" s="152"/>
      <c r="EU2299" s="152"/>
      <c r="EV2299" s="152"/>
      <c r="EW2299" s="212"/>
      <c r="EX2299" s="212"/>
      <c r="EY2299" s="213"/>
      <c r="EZ2299"/>
      <c r="FA2299" s="152"/>
      <c r="FC2299" s="212"/>
      <c r="FD2299" s="212"/>
      <c r="FN2299"/>
      <c r="FO2299"/>
      <c r="FP2299"/>
      <c r="FQ2299"/>
      <c r="FR2299"/>
      <c r="FS2299"/>
      <c r="GD2299"/>
      <c r="GE2299"/>
      <c r="GF2299"/>
      <c r="GG2299"/>
      <c r="GH2299"/>
      <c r="GI2299"/>
      <c r="GU2299"/>
      <c r="GV2299"/>
      <c r="GW2299"/>
      <c r="GX2299"/>
      <c r="GY2299"/>
      <c r="HI2299"/>
      <c r="HK2299"/>
      <c r="HL2299"/>
      <c r="HM2299"/>
      <c r="HN2299"/>
      <c r="HO2299"/>
      <c r="HQ2299"/>
      <c r="HR2299"/>
      <c r="HS2299"/>
      <c r="HT2299"/>
    </row>
    <row r="2300" spans="47:228">
      <c r="AU2300" s="1"/>
      <c r="AV2300" s="152"/>
      <c r="AW2300" s="152"/>
      <c r="AX2300" s="212"/>
      <c r="AY2300" s="212"/>
      <c r="AZ2300" s="212"/>
      <c r="BA2300"/>
      <c r="BB2300"/>
      <c r="BC2300"/>
      <c r="BD2300"/>
      <c r="BE2300"/>
      <c r="BF2300" s="1"/>
      <c r="BG2300" s="152"/>
      <c r="BH2300" s="152"/>
      <c r="BI2300" s="212"/>
      <c r="BJ2300" s="212"/>
      <c r="BK2300" s="212"/>
      <c r="BM2300" s="1"/>
      <c r="BN2300" s="152"/>
      <c r="BO2300" s="152"/>
      <c r="BP2300" s="212"/>
      <c r="BQ2300" s="212"/>
      <c r="BR2300" s="212"/>
      <c r="BS2300"/>
      <c r="BT2300"/>
      <c r="BU2300"/>
      <c r="BX2300" s="1"/>
      <c r="BY2300" s="152"/>
      <c r="BZ2300" s="152"/>
      <c r="CA2300" s="212"/>
      <c r="CB2300" s="212"/>
      <c r="CC2300" s="212"/>
      <c r="CE2300" s="1"/>
      <c r="CF2300" s="290"/>
      <c r="CG2300" s="290"/>
      <c r="CH2300" s="212"/>
      <c r="CI2300" s="212"/>
      <c r="CJ2300" s="212"/>
      <c r="CL2300"/>
      <c r="CM2300"/>
      <c r="CQ2300" s="1"/>
      <c r="CR2300" s="152"/>
      <c r="CS2300" s="152"/>
      <c r="CT2300" s="212"/>
      <c r="CU2300" s="212"/>
      <c r="CV2300" s="212"/>
      <c r="CX2300"/>
      <c r="CY2300"/>
      <c r="CZ2300"/>
      <c r="DA2300"/>
      <c r="DB2300" s="1"/>
      <c r="DC2300" s="152"/>
      <c r="DD2300" s="152"/>
      <c r="DE2300" s="212"/>
      <c r="DF2300" s="212"/>
      <c r="DG2300" s="212"/>
      <c r="DK2300"/>
      <c r="DL2300"/>
      <c r="DM2300" s="1"/>
      <c r="DN2300" s="152"/>
      <c r="DO2300" s="152"/>
      <c r="DQ2300" s="212"/>
      <c r="DR2300" s="212"/>
      <c r="DV2300"/>
      <c r="DW2300"/>
      <c r="DX2300" s="1"/>
      <c r="DY2300" s="152"/>
      <c r="DZ2300" s="152"/>
      <c r="EB2300" s="212"/>
      <c r="EC2300" s="212"/>
      <c r="EJ2300" s="152"/>
      <c r="EK2300" s="152"/>
      <c r="EL2300" s="212"/>
      <c r="EM2300" s="212"/>
      <c r="EN2300" s="212"/>
      <c r="EO2300"/>
      <c r="EP2300"/>
      <c r="EQ2300"/>
      <c r="ES2300" s="152"/>
      <c r="EU2300" s="152"/>
      <c r="EV2300" s="152"/>
      <c r="EW2300" s="212"/>
      <c r="EX2300" s="212"/>
      <c r="EY2300" s="213"/>
      <c r="EZ2300"/>
      <c r="FA2300" s="152"/>
      <c r="FC2300" s="212"/>
      <c r="FD2300" s="212"/>
      <c r="FN2300"/>
      <c r="FO2300"/>
      <c r="FP2300"/>
      <c r="FQ2300"/>
      <c r="FR2300"/>
      <c r="FS2300"/>
      <c r="GD2300"/>
      <c r="GE2300"/>
      <c r="GF2300"/>
      <c r="GG2300"/>
      <c r="GH2300"/>
      <c r="GI2300"/>
      <c r="GU2300"/>
      <c r="GV2300"/>
      <c r="GW2300"/>
      <c r="GX2300"/>
      <c r="GY2300"/>
      <c r="HI2300"/>
      <c r="HK2300"/>
      <c r="HL2300"/>
      <c r="HM2300"/>
      <c r="HN2300"/>
      <c r="HO2300"/>
      <c r="HQ2300"/>
      <c r="HR2300"/>
      <c r="HS2300"/>
      <c r="HT2300"/>
    </row>
    <row r="2301" spans="47:228">
      <c r="AU2301" s="1"/>
      <c r="AV2301" s="152"/>
      <c r="AW2301" s="152"/>
      <c r="AX2301" s="212"/>
      <c r="AY2301" s="212"/>
      <c r="AZ2301" s="212"/>
      <c r="BA2301"/>
      <c r="BB2301"/>
      <c r="BC2301"/>
      <c r="BD2301"/>
      <c r="BE2301"/>
      <c r="BF2301" s="1"/>
      <c r="BG2301" s="152"/>
      <c r="BH2301" s="152"/>
      <c r="BI2301" s="212"/>
      <c r="BJ2301" s="212"/>
      <c r="BK2301" s="212"/>
      <c r="BM2301" s="1"/>
      <c r="BN2301" s="152"/>
      <c r="BO2301" s="152"/>
      <c r="BP2301" s="212"/>
      <c r="BQ2301" s="212"/>
      <c r="BR2301" s="212"/>
      <c r="BS2301"/>
      <c r="BT2301"/>
      <c r="BU2301"/>
      <c r="BX2301" s="1"/>
      <c r="BY2301" s="152"/>
      <c r="BZ2301" s="152"/>
      <c r="CA2301" s="212"/>
      <c r="CB2301" s="212"/>
      <c r="CC2301" s="212"/>
      <c r="CE2301" s="1"/>
      <c r="CF2301" s="290"/>
      <c r="CG2301" s="290"/>
      <c r="CH2301" s="212"/>
      <c r="CI2301" s="212"/>
      <c r="CJ2301" s="212"/>
      <c r="CL2301"/>
      <c r="CM2301"/>
      <c r="CQ2301" s="1"/>
      <c r="CR2301" s="152"/>
      <c r="CS2301" s="152"/>
      <c r="CT2301" s="212"/>
      <c r="CU2301" s="212"/>
      <c r="CV2301" s="212"/>
      <c r="CX2301"/>
      <c r="CY2301"/>
      <c r="CZ2301"/>
      <c r="DA2301"/>
      <c r="DB2301" s="1"/>
      <c r="DC2301" s="152"/>
      <c r="DD2301" s="152"/>
      <c r="DE2301" s="212"/>
      <c r="DF2301" s="212"/>
      <c r="DG2301" s="212"/>
      <c r="DK2301"/>
      <c r="DL2301"/>
      <c r="DM2301" s="1"/>
      <c r="DN2301" s="152"/>
      <c r="DO2301" s="152"/>
      <c r="DQ2301" s="212"/>
      <c r="DR2301" s="212"/>
      <c r="DV2301"/>
      <c r="DW2301"/>
      <c r="DX2301" s="1"/>
      <c r="DY2301" s="152"/>
      <c r="DZ2301" s="152"/>
      <c r="EB2301" s="212"/>
      <c r="EC2301" s="212"/>
      <c r="EJ2301" s="152"/>
      <c r="EK2301" s="152"/>
      <c r="EL2301" s="212"/>
      <c r="EM2301" s="212"/>
      <c r="EN2301" s="212"/>
      <c r="EO2301"/>
      <c r="EP2301"/>
      <c r="EQ2301"/>
      <c r="ES2301" s="152"/>
      <c r="EU2301" s="152"/>
      <c r="EV2301" s="152"/>
      <c r="EW2301" s="212"/>
      <c r="EX2301" s="212"/>
      <c r="EY2301" s="213"/>
      <c r="EZ2301"/>
      <c r="FA2301" s="152"/>
      <c r="FC2301" s="212"/>
      <c r="FD2301" s="212"/>
      <c r="FN2301"/>
      <c r="FO2301"/>
      <c r="FP2301"/>
      <c r="FQ2301"/>
      <c r="FR2301"/>
      <c r="FS2301"/>
      <c r="GD2301"/>
      <c r="GE2301"/>
      <c r="GF2301"/>
      <c r="GG2301"/>
      <c r="GH2301"/>
      <c r="GI2301"/>
      <c r="GU2301"/>
      <c r="GV2301"/>
      <c r="GW2301"/>
      <c r="GX2301"/>
      <c r="GY2301"/>
      <c r="HI2301"/>
      <c r="HK2301"/>
      <c r="HL2301"/>
      <c r="HM2301"/>
      <c r="HN2301"/>
      <c r="HO2301"/>
      <c r="HQ2301"/>
      <c r="HR2301"/>
      <c r="HS2301"/>
      <c r="HT2301"/>
    </row>
    <row r="2302" spans="47:228">
      <c r="AU2302" s="1"/>
      <c r="AV2302" s="152"/>
      <c r="AW2302" s="152"/>
      <c r="AX2302" s="212"/>
      <c r="AY2302" s="212"/>
      <c r="AZ2302" s="212"/>
      <c r="BA2302"/>
      <c r="BB2302"/>
      <c r="BC2302"/>
      <c r="BD2302"/>
      <c r="BE2302"/>
      <c r="BF2302" s="1"/>
      <c r="BG2302" s="152"/>
      <c r="BH2302" s="152"/>
      <c r="BI2302" s="212"/>
      <c r="BJ2302" s="212"/>
      <c r="BK2302" s="212"/>
      <c r="BM2302" s="1"/>
      <c r="BN2302" s="152"/>
      <c r="BO2302" s="152"/>
      <c r="BP2302" s="212"/>
      <c r="BQ2302" s="212"/>
      <c r="BR2302" s="212"/>
      <c r="BS2302"/>
      <c r="BT2302"/>
      <c r="BU2302"/>
      <c r="BX2302" s="1"/>
      <c r="BY2302" s="152"/>
      <c r="BZ2302" s="152"/>
      <c r="CA2302" s="212"/>
      <c r="CB2302" s="212"/>
      <c r="CC2302" s="212"/>
      <c r="CE2302" s="1"/>
      <c r="CF2302" s="290"/>
      <c r="CG2302" s="290"/>
      <c r="CH2302" s="212"/>
      <c r="CI2302" s="212"/>
      <c r="CJ2302" s="212"/>
      <c r="CL2302"/>
      <c r="CM2302"/>
      <c r="CQ2302" s="1"/>
      <c r="CR2302" s="152"/>
      <c r="CS2302" s="152"/>
      <c r="CT2302" s="212"/>
      <c r="CU2302" s="212"/>
      <c r="CV2302" s="212"/>
      <c r="CX2302"/>
      <c r="CY2302"/>
      <c r="CZ2302"/>
      <c r="DA2302"/>
      <c r="DB2302" s="1"/>
      <c r="DC2302" s="152"/>
      <c r="DD2302" s="152"/>
      <c r="DE2302" s="212"/>
      <c r="DF2302" s="212"/>
      <c r="DG2302" s="212"/>
      <c r="DK2302"/>
      <c r="DL2302"/>
      <c r="DM2302" s="1"/>
      <c r="DN2302" s="152"/>
      <c r="DO2302" s="152"/>
      <c r="DQ2302" s="212"/>
      <c r="DR2302" s="212"/>
      <c r="DV2302"/>
      <c r="DW2302"/>
      <c r="DX2302" s="1"/>
      <c r="DY2302" s="152"/>
      <c r="DZ2302" s="152"/>
      <c r="EB2302" s="212"/>
      <c r="EC2302" s="212"/>
      <c r="EJ2302" s="152"/>
      <c r="EK2302" s="152"/>
      <c r="EL2302" s="212"/>
      <c r="EM2302" s="212"/>
      <c r="EN2302" s="212"/>
      <c r="EO2302"/>
      <c r="EP2302"/>
      <c r="EQ2302"/>
      <c r="ES2302" s="152"/>
      <c r="EU2302" s="152"/>
      <c r="EV2302" s="152"/>
      <c r="EW2302" s="212"/>
      <c r="EX2302" s="212"/>
      <c r="EY2302" s="213"/>
      <c r="EZ2302"/>
      <c r="FA2302" s="152"/>
      <c r="FC2302" s="212"/>
      <c r="FD2302" s="212"/>
      <c r="FN2302"/>
      <c r="FO2302"/>
      <c r="FP2302"/>
      <c r="FQ2302"/>
      <c r="FR2302"/>
      <c r="FS2302"/>
      <c r="GD2302"/>
      <c r="GE2302"/>
      <c r="GF2302"/>
      <c r="GG2302"/>
      <c r="GH2302"/>
      <c r="GI2302"/>
      <c r="GU2302"/>
      <c r="GV2302"/>
      <c r="GW2302"/>
      <c r="GX2302"/>
      <c r="GY2302"/>
      <c r="HI2302"/>
      <c r="HK2302"/>
      <c r="HL2302"/>
      <c r="HM2302"/>
      <c r="HN2302"/>
      <c r="HO2302"/>
      <c r="HQ2302"/>
      <c r="HR2302"/>
      <c r="HS2302"/>
      <c r="HT2302"/>
    </row>
    <row r="2303" spans="47:228">
      <c r="AU2303" s="1"/>
      <c r="AV2303" s="152"/>
      <c r="AW2303" s="152"/>
      <c r="AX2303" s="212"/>
      <c r="AY2303" s="212"/>
      <c r="AZ2303" s="212"/>
      <c r="BA2303"/>
      <c r="BB2303"/>
      <c r="BC2303"/>
      <c r="BD2303"/>
      <c r="BE2303"/>
      <c r="BF2303" s="1"/>
      <c r="BG2303" s="152"/>
      <c r="BH2303" s="152"/>
      <c r="BI2303" s="212"/>
      <c r="BJ2303" s="212"/>
      <c r="BK2303" s="212"/>
      <c r="BM2303" s="1"/>
      <c r="BN2303" s="152"/>
      <c r="BO2303" s="152"/>
      <c r="BP2303" s="212"/>
      <c r="BQ2303" s="212"/>
      <c r="BR2303" s="212"/>
      <c r="BS2303"/>
      <c r="BT2303"/>
      <c r="BU2303"/>
      <c r="BX2303" s="1"/>
      <c r="BY2303" s="152"/>
      <c r="BZ2303" s="152"/>
      <c r="CA2303" s="212"/>
      <c r="CB2303" s="212"/>
      <c r="CC2303" s="212"/>
      <c r="CE2303" s="1"/>
      <c r="CF2303" s="290"/>
      <c r="CG2303" s="290"/>
      <c r="CH2303" s="212"/>
      <c r="CI2303" s="212"/>
      <c r="CJ2303" s="212"/>
      <c r="CL2303"/>
      <c r="CM2303"/>
      <c r="CQ2303" s="1"/>
      <c r="CR2303" s="152"/>
      <c r="CS2303" s="152"/>
      <c r="CT2303" s="212"/>
      <c r="CU2303" s="212"/>
      <c r="CV2303" s="212"/>
      <c r="CX2303"/>
      <c r="CY2303"/>
      <c r="CZ2303"/>
      <c r="DA2303"/>
      <c r="DB2303" s="1"/>
      <c r="DC2303" s="152"/>
      <c r="DD2303" s="152"/>
      <c r="DE2303" s="212"/>
      <c r="DF2303" s="212"/>
      <c r="DG2303" s="212"/>
      <c r="DK2303"/>
      <c r="DL2303"/>
      <c r="DM2303" s="1"/>
      <c r="DN2303" s="152"/>
      <c r="DO2303" s="152"/>
      <c r="DQ2303" s="212"/>
      <c r="DR2303" s="212"/>
      <c r="DV2303"/>
      <c r="DW2303"/>
      <c r="DX2303" s="1"/>
      <c r="DY2303" s="152"/>
      <c r="DZ2303" s="152"/>
      <c r="EB2303" s="212"/>
      <c r="EC2303" s="212"/>
      <c r="EJ2303" s="152"/>
      <c r="EK2303" s="152"/>
      <c r="EL2303" s="212"/>
      <c r="EM2303" s="212"/>
      <c r="EN2303" s="212"/>
      <c r="EO2303"/>
      <c r="EP2303"/>
      <c r="EQ2303"/>
      <c r="ES2303" s="152"/>
      <c r="EU2303" s="152"/>
      <c r="EV2303" s="152"/>
      <c r="EW2303" s="212"/>
      <c r="EX2303" s="212"/>
      <c r="EY2303" s="213"/>
      <c r="EZ2303"/>
      <c r="FA2303" s="152"/>
      <c r="FC2303" s="212"/>
      <c r="FD2303" s="212"/>
      <c r="FN2303"/>
      <c r="FO2303"/>
      <c r="FP2303"/>
      <c r="FQ2303"/>
      <c r="FR2303"/>
      <c r="FS2303"/>
      <c r="GD2303"/>
      <c r="GE2303"/>
      <c r="GF2303"/>
      <c r="GG2303"/>
      <c r="GH2303"/>
      <c r="GI2303"/>
      <c r="GU2303"/>
      <c r="GV2303"/>
      <c r="GW2303"/>
      <c r="GX2303"/>
      <c r="GY2303"/>
      <c r="HI2303"/>
      <c r="HK2303"/>
      <c r="HL2303"/>
      <c r="HM2303"/>
      <c r="HN2303"/>
      <c r="HO2303"/>
      <c r="HQ2303"/>
      <c r="HR2303"/>
      <c r="HS2303"/>
      <c r="HT2303"/>
    </row>
    <row r="2304" spans="47:228">
      <c r="AU2304" s="1"/>
      <c r="AV2304" s="152"/>
      <c r="AW2304" s="152"/>
      <c r="AX2304" s="212"/>
      <c r="AY2304" s="212"/>
      <c r="AZ2304" s="212"/>
      <c r="BA2304"/>
      <c r="BB2304"/>
      <c r="BC2304"/>
      <c r="BD2304"/>
      <c r="BE2304"/>
      <c r="BF2304" s="1"/>
      <c r="BG2304" s="152"/>
      <c r="BH2304" s="152"/>
      <c r="BI2304" s="212"/>
      <c r="BJ2304" s="212"/>
      <c r="BK2304" s="212"/>
      <c r="BM2304" s="1"/>
      <c r="BN2304" s="152"/>
      <c r="BO2304" s="152"/>
      <c r="BP2304" s="212"/>
      <c r="BQ2304" s="212"/>
      <c r="BR2304" s="212"/>
      <c r="BS2304"/>
      <c r="BT2304"/>
      <c r="BU2304"/>
      <c r="BX2304" s="1"/>
      <c r="BY2304" s="152"/>
      <c r="BZ2304" s="152"/>
      <c r="CA2304" s="212"/>
      <c r="CB2304" s="212"/>
      <c r="CC2304" s="212"/>
      <c r="CE2304" s="1"/>
      <c r="CF2304" s="290"/>
      <c r="CG2304" s="290"/>
      <c r="CH2304" s="212"/>
      <c r="CI2304" s="212"/>
      <c r="CJ2304" s="212"/>
      <c r="CL2304"/>
      <c r="CM2304"/>
      <c r="CQ2304" s="1"/>
      <c r="CR2304" s="152"/>
      <c r="CS2304" s="152"/>
      <c r="CT2304" s="212"/>
      <c r="CU2304" s="212"/>
      <c r="CV2304" s="212"/>
      <c r="CX2304"/>
      <c r="CY2304"/>
      <c r="CZ2304"/>
      <c r="DA2304"/>
      <c r="DB2304" s="1"/>
      <c r="DC2304" s="152"/>
      <c r="DD2304" s="152"/>
      <c r="DE2304" s="212"/>
      <c r="DF2304" s="212"/>
      <c r="DG2304" s="212"/>
      <c r="DK2304"/>
      <c r="DL2304"/>
      <c r="DM2304" s="1"/>
      <c r="DN2304" s="152"/>
      <c r="DO2304" s="152"/>
      <c r="DQ2304" s="212"/>
      <c r="DR2304" s="212"/>
      <c r="DV2304"/>
      <c r="DW2304"/>
      <c r="DX2304" s="1"/>
      <c r="DY2304" s="152"/>
      <c r="DZ2304" s="152"/>
      <c r="EB2304" s="212"/>
      <c r="EC2304" s="212"/>
      <c r="EJ2304" s="152"/>
      <c r="EK2304" s="152"/>
      <c r="EL2304" s="212"/>
      <c r="EM2304" s="212"/>
      <c r="EN2304" s="212"/>
      <c r="EO2304"/>
      <c r="EP2304"/>
      <c r="EQ2304"/>
      <c r="ES2304" s="152"/>
      <c r="EU2304" s="152"/>
      <c r="EV2304" s="152"/>
      <c r="EW2304" s="212"/>
      <c r="EX2304" s="212"/>
      <c r="EY2304" s="213"/>
      <c r="EZ2304"/>
      <c r="FA2304" s="152"/>
      <c r="FC2304" s="212"/>
      <c r="FD2304" s="212"/>
      <c r="FN2304"/>
      <c r="FO2304"/>
      <c r="FP2304"/>
      <c r="FQ2304"/>
      <c r="FR2304"/>
      <c r="FS2304"/>
      <c r="GD2304"/>
      <c r="GE2304"/>
      <c r="GF2304"/>
      <c r="GG2304"/>
      <c r="GH2304"/>
      <c r="GI2304"/>
      <c r="GU2304"/>
      <c r="GV2304"/>
      <c r="GW2304"/>
      <c r="GX2304"/>
      <c r="GY2304"/>
      <c r="HI2304"/>
      <c r="HK2304"/>
      <c r="HL2304"/>
      <c r="HM2304"/>
      <c r="HN2304"/>
      <c r="HO2304"/>
      <c r="HQ2304"/>
      <c r="HR2304"/>
      <c r="HS2304"/>
      <c r="HT2304"/>
    </row>
    <row r="2305" spans="47:228">
      <c r="AU2305" s="1"/>
      <c r="AV2305" s="152"/>
      <c r="AW2305" s="152"/>
      <c r="AX2305" s="212"/>
      <c r="AY2305" s="212"/>
      <c r="AZ2305" s="212"/>
      <c r="BA2305"/>
      <c r="BB2305"/>
      <c r="BC2305"/>
      <c r="BD2305"/>
      <c r="BE2305"/>
      <c r="BF2305" s="1"/>
      <c r="BG2305" s="152"/>
      <c r="BH2305" s="152"/>
      <c r="BI2305" s="212"/>
      <c r="BJ2305" s="212"/>
      <c r="BK2305" s="212"/>
      <c r="BM2305" s="1"/>
      <c r="BN2305" s="152"/>
      <c r="BO2305" s="152"/>
      <c r="BP2305" s="212"/>
      <c r="BQ2305" s="212"/>
      <c r="BR2305" s="212"/>
      <c r="BS2305"/>
      <c r="BT2305"/>
      <c r="BU2305"/>
      <c r="BX2305" s="1"/>
      <c r="BY2305" s="152"/>
      <c r="BZ2305" s="152"/>
      <c r="CA2305" s="212"/>
      <c r="CB2305" s="212"/>
      <c r="CC2305" s="212"/>
      <c r="CE2305" s="1"/>
      <c r="CF2305" s="290"/>
      <c r="CG2305" s="290"/>
      <c r="CH2305" s="212"/>
      <c r="CI2305" s="212"/>
      <c r="CJ2305" s="212"/>
      <c r="CL2305"/>
      <c r="CM2305"/>
      <c r="CQ2305" s="1"/>
      <c r="CR2305" s="152"/>
      <c r="CS2305" s="152"/>
      <c r="CT2305" s="212"/>
      <c r="CU2305" s="212"/>
      <c r="CV2305" s="212"/>
      <c r="CX2305"/>
      <c r="CY2305"/>
      <c r="CZ2305"/>
      <c r="DA2305"/>
      <c r="DB2305" s="1"/>
      <c r="DC2305" s="152"/>
      <c r="DD2305" s="152"/>
      <c r="DE2305" s="212"/>
      <c r="DF2305" s="212"/>
      <c r="DG2305" s="212"/>
      <c r="DK2305"/>
      <c r="DL2305"/>
      <c r="DM2305" s="1"/>
      <c r="DN2305" s="152"/>
      <c r="DO2305" s="152"/>
      <c r="DQ2305" s="212"/>
      <c r="DR2305" s="212"/>
      <c r="DV2305"/>
      <c r="DW2305"/>
      <c r="DX2305" s="1"/>
      <c r="DY2305" s="152"/>
      <c r="DZ2305" s="152"/>
      <c r="EB2305" s="212"/>
      <c r="EC2305" s="212"/>
      <c r="EJ2305" s="152"/>
      <c r="EK2305" s="152"/>
      <c r="EL2305" s="212"/>
      <c r="EM2305" s="212"/>
      <c r="EN2305" s="212"/>
      <c r="EO2305"/>
      <c r="EP2305"/>
      <c r="EQ2305"/>
      <c r="ES2305" s="152"/>
      <c r="EU2305" s="152"/>
      <c r="EV2305" s="152"/>
      <c r="EW2305" s="212"/>
      <c r="EX2305" s="212"/>
      <c r="EY2305" s="213"/>
      <c r="EZ2305"/>
      <c r="FA2305" s="152"/>
      <c r="FC2305" s="212"/>
      <c r="FD2305" s="212"/>
      <c r="FN2305"/>
      <c r="FO2305"/>
      <c r="FP2305"/>
      <c r="FQ2305"/>
      <c r="FR2305"/>
      <c r="FS2305"/>
      <c r="GD2305"/>
      <c r="GE2305"/>
      <c r="GF2305"/>
      <c r="GG2305"/>
      <c r="GH2305"/>
      <c r="GI2305"/>
      <c r="GU2305"/>
      <c r="GV2305"/>
      <c r="GW2305"/>
      <c r="GX2305"/>
      <c r="GY2305"/>
      <c r="HI2305"/>
      <c r="HK2305"/>
      <c r="HL2305"/>
      <c r="HM2305"/>
      <c r="HN2305"/>
      <c r="HO2305"/>
      <c r="HQ2305"/>
      <c r="HR2305"/>
      <c r="HS2305"/>
      <c r="HT2305"/>
    </row>
    <row r="2306" spans="47:228">
      <c r="AU2306" s="1"/>
      <c r="AV2306" s="152"/>
      <c r="AW2306" s="152"/>
      <c r="AX2306" s="212"/>
      <c r="AY2306" s="212"/>
      <c r="AZ2306" s="212"/>
      <c r="BA2306"/>
      <c r="BB2306"/>
      <c r="BC2306"/>
      <c r="BD2306"/>
      <c r="BE2306"/>
      <c r="BF2306" s="1"/>
      <c r="BG2306" s="152"/>
      <c r="BH2306" s="152"/>
      <c r="BI2306" s="212"/>
      <c r="BJ2306" s="212"/>
      <c r="BK2306" s="212"/>
      <c r="BM2306" s="1"/>
      <c r="BN2306" s="152"/>
      <c r="BO2306" s="152"/>
      <c r="BP2306" s="212"/>
      <c r="BQ2306" s="212"/>
      <c r="BR2306" s="212"/>
      <c r="BS2306"/>
      <c r="BT2306"/>
      <c r="BU2306"/>
      <c r="BX2306" s="1"/>
      <c r="BY2306" s="152"/>
      <c r="BZ2306" s="152"/>
      <c r="CA2306" s="212"/>
      <c r="CB2306" s="212"/>
      <c r="CC2306" s="212"/>
      <c r="CE2306" s="1"/>
      <c r="CF2306" s="290"/>
      <c r="CG2306" s="290"/>
      <c r="CH2306" s="212"/>
      <c r="CI2306" s="212"/>
      <c r="CJ2306" s="212"/>
      <c r="CL2306"/>
      <c r="CM2306"/>
      <c r="CQ2306" s="1"/>
      <c r="CR2306" s="152"/>
      <c r="CS2306" s="152"/>
      <c r="CT2306" s="212"/>
      <c r="CU2306" s="212"/>
      <c r="CV2306" s="212"/>
      <c r="CX2306"/>
      <c r="CY2306"/>
      <c r="CZ2306"/>
      <c r="DA2306"/>
      <c r="DB2306" s="1"/>
      <c r="DC2306" s="152"/>
      <c r="DD2306" s="152"/>
      <c r="DE2306" s="212"/>
      <c r="DF2306" s="212"/>
      <c r="DG2306" s="212"/>
      <c r="DK2306"/>
      <c r="DL2306"/>
      <c r="DM2306" s="1"/>
      <c r="DN2306" s="152"/>
      <c r="DO2306" s="152"/>
      <c r="DQ2306" s="212"/>
      <c r="DR2306" s="212"/>
      <c r="DV2306"/>
      <c r="DW2306"/>
      <c r="DX2306" s="1"/>
      <c r="DY2306" s="152"/>
      <c r="DZ2306" s="152"/>
      <c r="EB2306" s="212"/>
      <c r="EC2306" s="212"/>
      <c r="EJ2306" s="152"/>
      <c r="EK2306" s="152"/>
      <c r="EL2306" s="212"/>
      <c r="EM2306" s="212"/>
      <c r="EN2306" s="212"/>
      <c r="EO2306"/>
      <c r="EP2306"/>
      <c r="EQ2306"/>
      <c r="ES2306" s="152"/>
      <c r="EU2306" s="152"/>
      <c r="EV2306" s="152"/>
      <c r="EW2306" s="212"/>
      <c r="EX2306" s="212"/>
      <c r="EY2306" s="213"/>
      <c r="EZ2306"/>
      <c r="FA2306" s="152"/>
      <c r="FC2306" s="212"/>
      <c r="FD2306" s="212"/>
      <c r="FN2306"/>
      <c r="FO2306"/>
      <c r="FP2306"/>
      <c r="FQ2306"/>
      <c r="FR2306"/>
      <c r="FS2306"/>
      <c r="GD2306"/>
      <c r="GE2306"/>
      <c r="GF2306"/>
      <c r="GG2306"/>
      <c r="GH2306"/>
      <c r="GI2306"/>
      <c r="GU2306"/>
      <c r="GV2306"/>
      <c r="GW2306"/>
      <c r="GX2306"/>
      <c r="GY2306"/>
      <c r="HI2306"/>
      <c r="HK2306"/>
      <c r="HL2306"/>
      <c r="HM2306"/>
      <c r="HN2306"/>
      <c r="HO2306"/>
      <c r="HQ2306"/>
      <c r="HR2306"/>
      <c r="HS2306"/>
      <c r="HT2306"/>
    </row>
    <row r="2307" spans="47:228">
      <c r="AU2307" s="1"/>
      <c r="AV2307" s="152"/>
      <c r="AW2307" s="152"/>
      <c r="AX2307" s="212"/>
      <c r="AY2307" s="212"/>
      <c r="AZ2307" s="212"/>
      <c r="BA2307"/>
      <c r="BB2307"/>
      <c r="BC2307"/>
      <c r="BD2307"/>
      <c r="BE2307"/>
      <c r="BF2307" s="1"/>
      <c r="BG2307" s="152"/>
      <c r="BH2307" s="152"/>
      <c r="BI2307" s="212"/>
      <c r="BJ2307" s="212"/>
      <c r="BK2307" s="212"/>
      <c r="BM2307" s="1"/>
      <c r="BN2307" s="152"/>
      <c r="BO2307" s="152"/>
      <c r="BP2307" s="212"/>
      <c r="BQ2307" s="212"/>
      <c r="BR2307" s="212"/>
      <c r="BS2307"/>
      <c r="BT2307"/>
      <c r="BU2307"/>
      <c r="BX2307" s="1"/>
      <c r="BY2307" s="152"/>
      <c r="BZ2307" s="152"/>
      <c r="CA2307" s="212"/>
      <c r="CB2307" s="212"/>
      <c r="CC2307" s="212"/>
      <c r="CE2307" s="1"/>
      <c r="CF2307" s="290"/>
      <c r="CG2307" s="290"/>
      <c r="CH2307" s="212"/>
      <c r="CI2307" s="212"/>
      <c r="CJ2307" s="212"/>
      <c r="CL2307"/>
      <c r="CM2307"/>
      <c r="CQ2307" s="1"/>
      <c r="CR2307" s="152"/>
      <c r="CS2307" s="152"/>
      <c r="CT2307" s="212"/>
      <c r="CU2307" s="212"/>
      <c r="CV2307" s="212"/>
      <c r="CX2307"/>
      <c r="CY2307"/>
      <c r="CZ2307"/>
      <c r="DA2307"/>
      <c r="DB2307" s="1"/>
      <c r="DC2307" s="152"/>
      <c r="DD2307" s="152"/>
      <c r="DE2307" s="212"/>
      <c r="DF2307" s="212"/>
      <c r="DG2307" s="212"/>
      <c r="DK2307"/>
      <c r="DL2307"/>
      <c r="DM2307" s="1"/>
      <c r="DN2307" s="152"/>
      <c r="DO2307" s="152"/>
      <c r="DQ2307" s="212"/>
      <c r="DR2307" s="212"/>
      <c r="DV2307"/>
      <c r="DW2307"/>
      <c r="DX2307" s="1"/>
      <c r="DY2307" s="152"/>
      <c r="DZ2307" s="152"/>
      <c r="EB2307" s="212"/>
      <c r="EC2307" s="212"/>
      <c r="EJ2307" s="152"/>
      <c r="EK2307" s="152"/>
      <c r="EL2307" s="212"/>
      <c r="EM2307" s="212"/>
      <c r="EN2307" s="212"/>
      <c r="EO2307"/>
      <c r="EP2307"/>
      <c r="EQ2307"/>
      <c r="ES2307" s="152"/>
      <c r="EU2307" s="152"/>
      <c r="EV2307" s="152"/>
      <c r="EW2307" s="212"/>
      <c r="EX2307" s="212"/>
      <c r="EY2307" s="213"/>
      <c r="EZ2307"/>
      <c r="FA2307" s="152"/>
      <c r="FC2307" s="212"/>
      <c r="FD2307" s="212"/>
      <c r="FN2307"/>
      <c r="FO2307"/>
      <c r="FP2307"/>
      <c r="FQ2307"/>
      <c r="FR2307"/>
      <c r="FS2307"/>
      <c r="GD2307"/>
      <c r="GE2307"/>
      <c r="GF2307"/>
      <c r="GG2307"/>
      <c r="GH2307"/>
      <c r="GI2307"/>
      <c r="GU2307"/>
      <c r="GV2307"/>
      <c r="GW2307"/>
      <c r="GX2307"/>
      <c r="GY2307"/>
      <c r="HI2307"/>
      <c r="HK2307"/>
      <c r="HL2307"/>
      <c r="HM2307"/>
      <c r="HN2307"/>
      <c r="HO2307"/>
      <c r="HQ2307"/>
      <c r="HR2307"/>
      <c r="HS2307"/>
      <c r="HT2307"/>
    </row>
    <row r="2308" spans="47:228">
      <c r="AU2308" s="1"/>
      <c r="AV2308" s="152"/>
      <c r="AW2308" s="152"/>
      <c r="AX2308" s="212"/>
      <c r="AY2308" s="212"/>
      <c r="AZ2308" s="212"/>
      <c r="BA2308"/>
      <c r="BB2308"/>
      <c r="BC2308"/>
      <c r="BD2308"/>
      <c r="BE2308"/>
      <c r="BF2308" s="1"/>
      <c r="BG2308" s="152"/>
      <c r="BH2308" s="152"/>
      <c r="BI2308" s="212"/>
      <c r="BJ2308" s="212"/>
      <c r="BK2308" s="212"/>
      <c r="BM2308" s="1"/>
      <c r="BN2308" s="152"/>
      <c r="BO2308" s="152"/>
      <c r="BP2308" s="212"/>
      <c r="BQ2308" s="212"/>
      <c r="BR2308" s="212"/>
      <c r="BS2308"/>
      <c r="BT2308"/>
      <c r="BU2308"/>
      <c r="BX2308" s="1"/>
      <c r="BY2308" s="152"/>
      <c r="BZ2308" s="152"/>
      <c r="CA2308" s="212"/>
      <c r="CB2308" s="212"/>
      <c r="CC2308" s="212"/>
      <c r="CE2308" s="1"/>
      <c r="CF2308" s="290"/>
      <c r="CG2308" s="290"/>
      <c r="CH2308" s="212"/>
      <c r="CI2308" s="212"/>
      <c r="CJ2308" s="212"/>
      <c r="CL2308"/>
      <c r="CM2308"/>
      <c r="CQ2308" s="1"/>
      <c r="CR2308" s="152"/>
      <c r="CS2308" s="152"/>
      <c r="CT2308" s="212"/>
      <c r="CU2308" s="212"/>
      <c r="CV2308" s="212"/>
      <c r="CX2308"/>
      <c r="CY2308"/>
      <c r="CZ2308"/>
      <c r="DA2308"/>
      <c r="DB2308" s="1"/>
      <c r="DC2308" s="152"/>
      <c r="DD2308" s="152"/>
      <c r="DE2308" s="212"/>
      <c r="DF2308" s="212"/>
      <c r="DG2308" s="212"/>
      <c r="DK2308"/>
      <c r="DL2308"/>
      <c r="DM2308" s="1"/>
      <c r="DN2308" s="152"/>
      <c r="DO2308" s="152"/>
      <c r="DQ2308" s="212"/>
      <c r="DR2308" s="212"/>
      <c r="DV2308"/>
      <c r="DW2308"/>
      <c r="DX2308" s="1"/>
      <c r="DY2308" s="152"/>
      <c r="DZ2308" s="152"/>
      <c r="EB2308" s="212"/>
      <c r="EC2308" s="212"/>
      <c r="EJ2308" s="152"/>
      <c r="EK2308" s="152"/>
      <c r="EL2308" s="212"/>
      <c r="EM2308" s="212"/>
      <c r="EN2308" s="212"/>
      <c r="EO2308"/>
      <c r="EP2308"/>
      <c r="EQ2308"/>
      <c r="ES2308" s="152"/>
      <c r="EU2308" s="152"/>
      <c r="EV2308" s="152"/>
      <c r="EW2308" s="212"/>
      <c r="EX2308" s="212"/>
      <c r="EY2308" s="213"/>
      <c r="EZ2308"/>
      <c r="FA2308" s="152"/>
      <c r="FC2308" s="212"/>
      <c r="FD2308" s="212"/>
      <c r="FN2308"/>
      <c r="FO2308"/>
      <c r="FP2308"/>
      <c r="FQ2308"/>
      <c r="FR2308"/>
      <c r="FS2308"/>
      <c r="GD2308"/>
      <c r="GE2308"/>
      <c r="GF2308"/>
      <c r="GG2308"/>
      <c r="GH2308"/>
      <c r="GI2308"/>
      <c r="GU2308"/>
      <c r="GV2308"/>
      <c r="GW2308"/>
      <c r="GX2308"/>
      <c r="GY2308"/>
      <c r="HI2308"/>
      <c r="HK2308"/>
      <c r="HL2308"/>
      <c r="HM2308"/>
      <c r="HN2308"/>
      <c r="HO2308"/>
      <c r="HQ2308"/>
      <c r="HR2308"/>
      <c r="HS2308"/>
      <c r="HT2308"/>
    </row>
    <row r="2309" spans="47:228">
      <c r="AU2309" s="1"/>
      <c r="AV2309" s="152"/>
      <c r="AW2309" s="152"/>
      <c r="AX2309" s="212"/>
      <c r="AY2309" s="212"/>
      <c r="AZ2309" s="212"/>
      <c r="BA2309"/>
      <c r="BB2309"/>
      <c r="BC2309"/>
      <c r="BD2309"/>
      <c r="BE2309"/>
      <c r="BF2309" s="1"/>
      <c r="BG2309" s="152"/>
      <c r="BH2309" s="152"/>
      <c r="BI2309" s="212"/>
      <c r="BJ2309" s="212"/>
      <c r="BK2309" s="212"/>
      <c r="BM2309" s="1"/>
      <c r="BN2309" s="152"/>
      <c r="BO2309" s="152"/>
      <c r="BP2309" s="212"/>
      <c r="BQ2309" s="212"/>
      <c r="BR2309" s="212"/>
      <c r="BS2309"/>
      <c r="BT2309"/>
      <c r="BU2309"/>
      <c r="BX2309" s="1"/>
      <c r="BY2309" s="152"/>
      <c r="BZ2309" s="152"/>
      <c r="CA2309" s="212"/>
      <c r="CB2309" s="212"/>
      <c r="CC2309" s="212"/>
      <c r="CE2309" s="1"/>
      <c r="CF2309" s="290"/>
      <c r="CG2309" s="290"/>
      <c r="CH2309" s="212"/>
      <c r="CI2309" s="212"/>
      <c r="CJ2309" s="212"/>
      <c r="CL2309"/>
      <c r="CM2309"/>
      <c r="CQ2309" s="1"/>
      <c r="CR2309" s="152"/>
      <c r="CS2309" s="152"/>
      <c r="CT2309" s="212"/>
      <c r="CU2309" s="212"/>
      <c r="CV2309" s="212"/>
      <c r="CX2309"/>
      <c r="CY2309"/>
      <c r="CZ2309"/>
      <c r="DA2309"/>
      <c r="DB2309" s="1"/>
      <c r="DC2309" s="152"/>
      <c r="DD2309" s="152"/>
      <c r="DE2309" s="212"/>
      <c r="DF2309" s="212"/>
      <c r="DG2309" s="212"/>
      <c r="DK2309"/>
      <c r="DL2309"/>
      <c r="DM2309" s="1"/>
      <c r="DN2309" s="152"/>
      <c r="DO2309" s="152"/>
      <c r="DQ2309" s="212"/>
      <c r="DR2309" s="212"/>
      <c r="DV2309"/>
      <c r="DW2309"/>
      <c r="DX2309" s="1"/>
      <c r="DY2309" s="152"/>
      <c r="DZ2309" s="152"/>
      <c r="EB2309" s="212"/>
      <c r="EC2309" s="212"/>
      <c r="EJ2309" s="152"/>
      <c r="EK2309" s="152"/>
      <c r="EL2309" s="212"/>
      <c r="EM2309" s="212"/>
      <c r="EN2309" s="212"/>
      <c r="EO2309"/>
      <c r="EP2309"/>
      <c r="EQ2309"/>
      <c r="ES2309" s="152"/>
      <c r="EU2309" s="152"/>
      <c r="EV2309" s="152"/>
      <c r="EW2309" s="212"/>
      <c r="EX2309" s="212"/>
      <c r="EY2309" s="213"/>
      <c r="EZ2309"/>
      <c r="FA2309" s="152"/>
      <c r="FC2309" s="212"/>
      <c r="FD2309" s="212"/>
      <c r="FN2309"/>
      <c r="FO2309"/>
      <c r="FP2309"/>
      <c r="FQ2309"/>
      <c r="FR2309"/>
      <c r="FS2309"/>
      <c r="GD2309"/>
      <c r="GE2309"/>
      <c r="GF2309"/>
      <c r="GG2309"/>
      <c r="GH2309"/>
      <c r="GI2309"/>
      <c r="GU2309"/>
      <c r="GV2309"/>
      <c r="GW2309"/>
      <c r="GX2309"/>
      <c r="GY2309"/>
      <c r="HI2309"/>
      <c r="HK2309"/>
      <c r="HL2309"/>
      <c r="HM2309"/>
      <c r="HN2309"/>
      <c r="HO2309"/>
      <c r="HQ2309"/>
      <c r="HR2309"/>
      <c r="HS2309"/>
      <c r="HT2309"/>
    </row>
    <row r="2310" spans="47:228">
      <c r="AU2310" s="1"/>
      <c r="AV2310" s="152"/>
      <c r="AW2310" s="152"/>
      <c r="AX2310" s="212"/>
      <c r="AY2310" s="212"/>
      <c r="AZ2310" s="212"/>
      <c r="BA2310"/>
      <c r="BB2310"/>
      <c r="BC2310"/>
      <c r="BD2310"/>
      <c r="BE2310"/>
      <c r="BF2310" s="1"/>
      <c r="BG2310" s="152"/>
      <c r="BH2310" s="152"/>
      <c r="BI2310" s="212"/>
      <c r="BJ2310" s="212"/>
      <c r="BK2310" s="212"/>
      <c r="BM2310" s="1"/>
      <c r="BN2310" s="152"/>
      <c r="BO2310" s="152"/>
      <c r="BP2310" s="212"/>
      <c r="BQ2310" s="212"/>
      <c r="BR2310" s="212"/>
      <c r="BS2310"/>
      <c r="BT2310"/>
      <c r="BU2310"/>
      <c r="BX2310" s="1"/>
      <c r="BY2310" s="152"/>
      <c r="BZ2310" s="152"/>
      <c r="CA2310" s="212"/>
      <c r="CB2310" s="212"/>
      <c r="CC2310" s="212"/>
      <c r="CE2310" s="1"/>
      <c r="CF2310" s="290"/>
      <c r="CG2310" s="290"/>
      <c r="CH2310" s="212"/>
      <c r="CI2310" s="212"/>
      <c r="CJ2310" s="212"/>
      <c r="CL2310"/>
      <c r="CM2310"/>
      <c r="CQ2310" s="1"/>
      <c r="CR2310" s="152"/>
      <c r="CS2310" s="152"/>
      <c r="CT2310" s="212"/>
      <c r="CU2310" s="212"/>
      <c r="CV2310" s="212"/>
      <c r="CX2310"/>
      <c r="CY2310"/>
      <c r="CZ2310"/>
      <c r="DA2310"/>
      <c r="DB2310" s="1"/>
      <c r="DC2310" s="152"/>
      <c r="DD2310" s="152"/>
      <c r="DE2310" s="212"/>
      <c r="DF2310" s="212"/>
      <c r="DG2310" s="212"/>
      <c r="DK2310"/>
      <c r="DL2310"/>
      <c r="DM2310" s="1"/>
      <c r="DN2310" s="152"/>
      <c r="DO2310" s="152"/>
      <c r="DQ2310" s="212"/>
      <c r="DR2310" s="212"/>
      <c r="DV2310"/>
      <c r="DW2310"/>
      <c r="DX2310" s="1"/>
      <c r="DY2310" s="152"/>
      <c r="DZ2310" s="152"/>
      <c r="EB2310" s="212"/>
      <c r="EC2310" s="212"/>
      <c r="EJ2310" s="152"/>
      <c r="EK2310" s="152"/>
      <c r="EL2310" s="212"/>
      <c r="EM2310" s="212"/>
      <c r="EN2310" s="212"/>
      <c r="EO2310"/>
      <c r="EP2310"/>
      <c r="EQ2310"/>
      <c r="ES2310" s="152"/>
      <c r="EU2310" s="152"/>
      <c r="EV2310" s="152"/>
      <c r="EW2310" s="212"/>
      <c r="EX2310" s="212"/>
      <c r="EY2310" s="213"/>
      <c r="EZ2310"/>
      <c r="FA2310" s="152"/>
      <c r="FC2310" s="212"/>
      <c r="FD2310" s="212"/>
      <c r="FN2310"/>
      <c r="FO2310"/>
      <c r="FP2310"/>
      <c r="FQ2310"/>
      <c r="FR2310"/>
      <c r="FS2310"/>
      <c r="GD2310"/>
      <c r="GE2310"/>
      <c r="GF2310"/>
      <c r="GG2310"/>
      <c r="GH2310"/>
      <c r="GI2310"/>
      <c r="GU2310"/>
      <c r="GV2310"/>
      <c r="GW2310"/>
      <c r="GX2310"/>
      <c r="GY2310"/>
      <c r="HI2310"/>
      <c r="HK2310"/>
      <c r="HL2310"/>
      <c r="HM2310"/>
      <c r="HN2310"/>
      <c r="HO2310"/>
      <c r="HQ2310"/>
      <c r="HR2310"/>
      <c r="HS2310"/>
      <c r="HT2310"/>
    </row>
    <row r="2311" spans="47:228">
      <c r="AU2311" s="1"/>
      <c r="AV2311" s="152"/>
      <c r="AW2311" s="152"/>
      <c r="AX2311" s="212"/>
      <c r="AY2311" s="212"/>
      <c r="AZ2311" s="212"/>
      <c r="BA2311"/>
      <c r="BB2311"/>
      <c r="BC2311"/>
      <c r="BD2311"/>
      <c r="BE2311"/>
      <c r="BF2311" s="1"/>
      <c r="BG2311" s="152"/>
      <c r="BH2311" s="152"/>
      <c r="BI2311" s="212"/>
      <c r="BJ2311" s="212"/>
      <c r="BK2311" s="212"/>
      <c r="BM2311" s="1"/>
      <c r="BN2311" s="152"/>
      <c r="BO2311" s="152"/>
      <c r="BP2311" s="212"/>
      <c r="BQ2311" s="212"/>
      <c r="BR2311" s="212"/>
      <c r="BS2311"/>
      <c r="BT2311"/>
      <c r="BU2311"/>
      <c r="BX2311" s="1"/>
      <c r="BY2311" s="152"/>
      <c r="BZ2311" s="152"/>
      <c r="CA2311" s="212"/>
      <c r="CB2311" s="212"/>
      <c r="CC2311" s="212"/>
      <c r="CE2311" s="1"/>
      <c r="CF2311" s="290"/>
      <c r="CG2311" s="290"/>
      <c r="CH2311" s="212"/>
      <c r="CI2311" s="212"/>
      <c r="CJ2311" s="212"/>
      <c r="CL2311"/>
      <c r="CM2311"/>
      <c r="CQ2311" s="1"/>
      <c r="CR2311" s="152"/>
      <c r="CS2311" s="152"/>
      <c r="CT2311" s="212"/>
      <c r="CU2311" s="212"/>
      <c r="CV2311" s="212"/>
      <c r="CX2311"/>
      <c r="CY2311"/>
      <c r="CZ2311"/>
      <c r="DA2311"/>
      <c r="DB2311" s="1"/>
      <c r="DC2311" s="152"/>
      <c r="DD2311" s="152"/>
      <c r="DE2311" s="212"/>
      <c r="DF2311" s="212"/>
      <c r="DG2311" s="212"/>
      <c r="DK2311"/>
      <c r="DL2311"/>
      <c r="DM2311" s="1"/>
      <c r="DN2311" s="152"/>
      <c r="DO2311" s="152"/>
      <c r="DQ2311" s="212"/>
      <c r="DR2311" s="212"/>
      <c r="DV2311"/>
      <c r="DW2311"/>
      <c r="DX2311" s="1"/>
      <c r="DY2311" s="152"/>
      <c r="DZ2311" s="152"/>
      <c r="EB2311" s="212"/>
      <c r="EC2311" s="212"/>
      <c r="EJ2311" s="152"/>
      <c r="EK2311" s="152"/>
      <c r="EL2311" s="212"/>
      <c r="EM2311" s="212"/>
      <c r="EN2311" s="212"/>
      <c r="EO2311"/>
      <c r="EP2311"/>
      <c r="EQ2311"/>
      <c r="ES2311" s="152"/>
      <c r="EU2311" s="152"/>
      <c r="EV2311" s="152"/>
      <c r="EW2311" s="212"/>
      <c r="EX2311" s="212"/>
      <c r="EY2311" s="213"/>
      <c r="EZ2311"/>
      <c r="FA2311" s="152"/>
      <c r="FC2311" s="212"/>
      <c r="FD2311" s="212"/>
      <c r="FN2311"/>
      <c r="FO2311"/>
      <c r="FP2311"/>
      <c r="FQ2311"/>
      <c r="FR2311"/>
      <c r="FS2311"/>
      <c r="GD2311"/>
      <c r="GE2311"/>
      <c r="GF2311"/>
      <c r="GG2311"/>
      <c r="GH2311"/>
      <c r="GI2311"/>
      <c r="GU2311"/>
      <c r="GV2311"/>
      <c r="GW2311"/>
      <c r="GX2311"/>
      <c r="GY2311"/>
      <c r="HI2311"/>
      <c r="HK2311"/>
      <c r="HL2311"/>
      <c r="HM2311"/>
      <c r="HN2311"/>
      <c r="HO2311"/>
      <c r="HQ2311"/>
      <c r="HR2311"/>
      <c r="HS2311"/>
      <c r="HT2311"/>
    </row>
    <row r="2312" spans="47:228">
      <c r="AU2312" s="1"/>
      <c r="AV2312" s="152"/>
      <c r="AW2312" s="152"/>
      <c r="AX2312" s="212"/>
      <c r="AY2312" s="212"/>
      <c r="AZ2312" s="212"/>
      <c r="BA2312"/>
      <c r="BB2312"/>
      <c r="BC2312"/>
      <c r="BD2312"/>
      <c r="BE2312"/>
      <c r="BF2312" s="1"/>
      <c r="BG2312" s="152"/>
      <c r="BH2312" s="152"/>
      <c r="BI2312" s="212"/>
      <c r="BJ2312" s="212"/>
      <c r="BK2312" s="212"/>
      <c r="BM2312" s="1"/>
      <c r="BN2312" s="152"/>
      <c r="BO2312" s="152"/>
      <c r="BP2312" s="212"/>
      <c r="BQ2312" s="212"/>
      <c r="BR2312" s="212"/>
      <c r="BS2312"/>
      <c r="BT2312"/>
      <c r="BU2312"/>
      <c r="BX2312" s="1"/>
      <c r="BY2312" s="152"/>
      <c r="BZ2312" s="152"/>
      <c r="CA2312" s="212"/>
      <c r="CB2312" s="212"/>
      <c r="CC2312" s="212"/>
      <c r="CE2312" s="1"/>
      <c r="CF2312" s="290"/>
      <c r="CG2312" s="290"/>
      <c r="CH2312" s="212"/>
      <c r="CI2312" s="212"/>
      <c r="CJ2312" s="212"/>
      <c r="CL2312"/>
      <c r="CM2312"/>
      <c r="CQ2312" s="1"/>
      <c r="CR2312" s="152"/>
      <c r="CS2312" s="152"/>
      <c r="CT2312" s="212"/>
      <c r="CU2312" s="212"/>
      <c r="CV2312" s="212"/>
      <c r="CX2312"/>
      <c r="CY2312"/>
      <c r="CZ2312"/>
      <c r="DA2312"/>
      <c r="DB2312" s="1"/>
      <c r="DC2312" s="152"/>
      <c r="DD2312" s="152"/>
      <c r="DE2312" s="212"/>
      <c r="DF2312" s="212"/>
      <c r="DG2312" s="212"/>
      <c r="DK2312"/>
      <c r="DL2312"/>
      <c r="DM2312" s="1"/>
      <c r="DN2312" s="152"/>
      <c r="DO2312" s="152"/>
      <c r="DQ2312" s="212"/>
      <c r="DR2312" s="212"/>
      <c r="DV2312"/>
      <c r="DW2312"/>
      <c r="DX2312" s="1"/>
      <c r="DY2312" s="152"/>
      <c r="DZ2312" s="152"/>
      <c r="EB2312" s="212"/>
      <c r="EC2312" s="212"/>
      <c r="EJ2312" s="152"/>
      <c r="EK2312" s="152"/>
      <c r="EL2312" s="212"/>
      <c r="EM2312" s="212"/>
      <c r="EN2312" s="212"/>
      <c r="EO2312"/>
      <c r="EP2312"/>
      <c r="EQ2312"/>
      <c r="ES2312" s="152"/>
      <c r="EU2312" s="152"/>
      <c r="EV2312" s="152"/>
      <c r="EW2312" s="212"/>
      <c r="EX2312" s="212"/>
      <c r="EY2312" s="213"/>
      <c r="EZ2312"/>
      <c r="FA2312" s="152"/>
      <c r="FC2312" s="212"/>
      <c r="FD2312" s="212"/>
      <c r="FN2312"/>
      <c r="FO2312"/>
      <c r="FP2312"/>
      <c r="FQ2312"/>
      <c r="FR2312"/>
      <c r="FS2312"/>
      <c r="GD2312"/>
      <c r="GE2312"/>
      <c r="GF2312"/>
      <c r="GG2312"/>
      <c r="GH2312"/>
      <c r="GI2312"/>
      <c r="GU2312"/>
      <c r="GV2312"/>
      <c r="GW2312"/>
      <c r="GX2312"/>
      <c r="GY2312"/>
      <c r="HI2312"/>
      <c r="HK2312"/>
      <c r="HL2312"/>
      <c r="HM2312"/>
      <c r="HN2312"/>
      <c r="HO2312"/>
      <c r="HQ2312"/>
      <c r="HR2312"/>
      <c r="HS2312"/>
      <c r="HT2312"/>
    </row>
    <row r="2313" spans="47:228">
      <c r="AU2313" s="1"/>
      <c r="AV2313" s="152"/>
      <c r="AW2313" s="152"/>
      <c r="AX2313" s="212"/>
      <c r="AY2313" s="212"/>
      <c r="AZ2313" s="212"/>
      <c r="BA2313"/>
      <c r="BB2313"/>
      <c r="BC2313"/>
      <c r="BD2313"/>
      <c r="BE2313"/>
      <c r="BF2313" s="1"/>
      <c r="BG2313" s="152"/>
      <c r="BH2313" s="152"/>
      <c r="BI2313" s="212"/>
      <c r="BJ2313" s="212"/>
      <c r="BK2313" s="212"/>
      <c r="BM2313" s="1"/>
      <c r="BN2313" s="152"/>
      <c r="BO2313" s="152"/>
      <c r="BP2313" s="212"/>
      <c r="BQ2313" s="212"/>
      <c r="BR2313" s="212"/>
      <c r="BS2313"/>
      <c r="BT2313"/>
      <c r="BU2313"/>
      <c r="BX2313" s="1"/>
      <c r="BY2313" s="152"/>
      <c r="BZ2313" s="152"/>
      <c r="CA2313" s="212"/>
      <c r="CB2313" s="212"/>
      <c r="CC2313" s="212"/>
      <c r="CE2313" s="1"/>
      <c r="CF2313" s="290"/>
      <c r="CG2313" s="290"/>
      <c r="CH2313" s="212"/>
      <c r="CI2313" s="212"/>
      <c r="CJ2313" s="212"/>
      <c r="CL2313"/>
      <c r="CM2313"/>
      <c r="CQ2313" s="1"/>
      <c r="CR2313" s="152"/>
      <c r="CS2313" s="152"/>
      <c r="CT2313" s="212"/>
      <c r="CU2313" s="212"/>
      <c r="CV2313" s="212"/>
      <c r="CX2313"/>
      <c r="CY2313"/>
      <c r="CZ2313"/>
      <c r="DA2313"/>
      <c r="DB2313" s="1"/>
      <c r="DC2313" s="152"/>
      <c r="DD2313" s="152"/>
      <c r="DE2313" s="212"/>
      <c r="DF2313" s="212"/>
      <c r="DG2313" s="212"/>
      <c r="DK2313"/>
      <c r="DL2313"/>
      <c r="DM2313" s="1"/>
      <c r="DN2313" s="152"/>
      <c r="DO2313" s="152"/>
      <c r="DQ2313" s="212"/>
      <c r="DR2313" s="212"/>
      <c r="DV2313"/>
      <c r="DW2313"/>
      <c r="DX2313" s="1"/>
      <c r="DY2313" s="152"/>
      <c r="DZ2313" s="152"/>
      <c r="EB2313" s="212"/>
      <c r="EC2313" s="212"/>
      <c r="EJ2313" s="152"/>
      <c r="EK2313" s="152"/>
      <c r="EL2313" s="212"/>
      <c r="EM2313" s="212"/>
      <c r="EN2313" s="212"/>
      <c r="EO2313"/>
      <c r="EP2313"/>
      <c r="EQ2313"/>
      <c r="ES2313" s="152"/>
      <c r="EU2313" s="152"/>
      <c r="EV2313" s="152"/>
      <c r="EW2313" s="212"/>
      <c r="EX2313" s="212"/>
      <c r="EY2313" s="213"/>
      <c r="EZ2313"/>
      <c r="FA2313" s="152"/>
      <c r="FC2313" s="212"/>
      <c r="FD2313" s="212"/>
      <c r="FN2313"/>
      <c r="FO2313"/>
      <c r="FP2313"/>
      <c r="FQ2313"/>
      <c r="FR2313"/>
      <c r="FS2313"/>
      <c r="GD2313"/>
      <c r="GE2313"/>
      <c r="GF2313"/>
      <c r="GG2313"/>
      <c r="GH2313"/>
      <c r="GI2313"/>
      <c r="GU2313"/>
      <c r="GV2313"/>
      <c r="GW2313"/>
      <c r="GX2313"/>
      <c r="GY2313"/>
      <c r="HI2313"/>
      <c r="HK2313"/>
      <c r="HL2313"/>
      <c r="HM2313"/>
      <c r="HN2313"/>
      <c r="HO2313"/>
      <c r="HQ2313"/>
      <c r="HR2313"/>
      <c r="HS2313"/>
      <c r="HT2313"/>
    </row>
    <row r="2314" spans="47:228">
      <c r="AU2314" s="1"/>
      <c r="AV2314" s="152"/>
      <c r="AW2314" s="152"/>
      <c r="AX2314" s="212"/>
      <c r="AY2314" s="212"/>
      <c r="AZ2314" s="212"/>
      <c r="BA2314"/>
      <c r="BB2314"/>
      <c r="BC2314"/>
      <c r="BD2314"/>
      <c r="BE2314"/>
      <c r="BF2314" s="1"/>
      <c r="BG2314" s="152"/>
      <c r="BH2314" s="152"/>
      <c r="BI2314" s="212"/>
      <c r="BJ2314" s="212"/>
      <c r="BK2314" s="212"/>
      <c r="BM2314" s="1"/>
      <c r="BN2314" s="152"/>
      <c r="BO2314" s="152"/>
      <c r="BP2314" s="212"/>
      <c r="BQ2314" s="212"/>
      <c r="BR2314" s="212"/>
      <c r="BS2314"/>
      <c r="BT2314"/>
      <c r="BU2314"/>
      <c r="BX2314" s="1"/>
      <c r="BY2314" s="152"/>
      <c r="BZ2314" s="152"/>
      <c r="CA2314" s="212"/>
      <c r="CB2314" s="212"/>
      <c r="CC2314" s="212"/>
      <c r="CE2314" s="1"/>
      <c r="CF2314" s="290"/>
      <c r="CG2314" s="290"/>
      <c r="CH2314" s="212"/>
      <c r="CI2314" s="212"/>
      <c r="CJ2314" s="212"/>
      <c r="CL2314"/>
      <c r="CM2314"/>
      <c r="CQ2314" s="1"/>
      <c r="CR2314" s="152"/>
      <c r="CS2314" s="152"/>
      <c r="CT2314" s="212"/>
      <c r="CU2314" s="212"/>
      <c r="CV2314" s="212"/>
      <c r="CX2314"/>
      <c r="CY2314"/>
      <c r="CZ2314"/>
      <c r="DA2314"/>
      <c r="DB2314" s="1"/>
      <c r="DC2314" s="152"/>
      <c r="DD2314" s="152"/>
      <c r="DE2314" s="212"/>
      <c r="DF2314" s="212"/>
      <c r="DG2314" s="212"/>
      <c r="DK2314"/>
      <c r="DL2314"/>
      <c r="DM2314" s="1"/>
      <c r="DN2314" s="152"/>
      <c r="DO2314" s="152"/>
      <c r="DQ2314" s="212"/>
      <c r="DR2314" s="212"/>
      <c r="DV2314"/>
      <c r="DW2314"/>
      <c r="DX2314" s="1"/>
      <c r="DY2314" s="152"/>
      <c r="DZ2314" s="152"/>
      <c r="EB2314" s="212"/>
      <c r="EC2314" s="212"/>
      <c r="EJ2314" s="152"/>
      <c r="EK2314" s="152"/>
      <c r="EL2314" s="212"/>
      <c r="EM2314" s="212"/>
      <c r="EN2314" s="212"/>
      <c r="EO2314"/>
      <c r="EP2314"/>
      <c r="EQ2314"/>
      <c r="ES2314" s="152"/>
      <c r="EU2314" s="152"/>
      <c r="EV2314" s="152"/>
      <c r="EW2314" s="212"/>
      <c r="EX2314" s="212"/>
      <c r="EY2314" s="213"/>
      <c r="EZ2314"/>
      <c r="FA2314" s="152"/>
      <c r="FC2314" s="212"/>
      <c r="FD2314" s="212"/>
      <c r="FN2314"/>
      <c r="FO2314"/>
      <c r="FP2314"/>
      <c r="FQ2314"/>
      <c r="FR2314"/>
      <c r="FS2314"/>
      <c r="GD2314"/>
      <c r="GE2314"/>
      <c r="GF2314"/>
      <c r="GG2314"/>
      <c r="GH2314"/>
      <c r="GI2314"/>
      <c r="GU2314"/>
      <c r="GV2314"/>
      <c r="GW2314"/>
      <c r="GX2314"/>
      <c r="GY2314"/>
      <c r="HI2314"/>
      <c r="HK2314"/>
      <c r="HL2314"/>
      <c r="HM2314"/>
      <c r="HN2314"/>
      <c r="HO2314"/>
      <c r="HQ2314"/>
      <c r="HR2314"/>
      <c r="HS2314"/>
      <c r="HT2314"/>
    </row>
    <row r="2315" spans="47:228">
      <c r="AU2315" s="1"/>
      <c r="AV2315" s="152"/>
      <c r="AW2315" s="152"/>
      <c r="AX2315" s="212"/>
      <c r="AY2315" s="212"/>
      <c r="AZ2315" s="212"/>
      <c r="BA2315"/>
      <c r="BB2315"/>
      <c r="BC2315"/>
      <c r="BD2315"/>
      <c r="BE2315"/>
      <c r="BF2315" s="1"/>
      <c r="BG2315" s="152"/>
      <c r="BH2315" s="152"/>
      <c r="BI2315" s="212"/>
      <c r="BJ2315" s="212"/>
      <c r="BK2315" s="212"/>
      <c r="BM2315" s="1"/>
      <c r="BN2315" s="152"/>
      <c r="BO2315" s="152"/>
      <c r="BP2315" s="212"/>
      <c r="BQ2315" s="212"/>
      <c r="BR2315" s="212"/>
      <c r="BS2315"/>
      <c r="BT2315"/>
      <c r="BU2315"/>
      <c r="BX2315" s="1"/>
      <c r="BY2315" s="152"/>
      <c r="BZ2315" s="152"/>
      <c r="CA2315" s="212"/>
      <c r="CB2315" s="212"/>
      <c r="CC2315" s="212"/>
      <c r="CE2315" s="1"/>
      <c r="CF2315" s="290"/>
      <c r="CG2315" s="290"/>
      <c r="CH2315" s="212"/>
      <c r="CI2315" s="212"/>
      <c r="CJ2315" s="212"/>
      <c r="CL2315"/>
      <c r="CM2315"/>
      <c r="CQ2315" s="1"/>
      <c r="CR2315" s="152"/>
      <c r="CS2315" s="152"/>
      <c r="CT2315" s="212"/>
      <c r="CU2315" s="212"/>
      <c r="CV2315" s="212"/>
      <c r="CX2315"/>
      <c r="CY2315"/>
      <c r="CZ2315"/>
      <c r="DA2315"/>
      <c r="DB2315" s="1"/>
      <c r="DC2315" s="152"/>
      <c r="DD2315" s="152"/>
      <c r="DE2315" s="212"/>
      <c r="DF2315" s="212"/>
      <c r="DG2315" s="212"/>
      <c r="DK2315"/>
      <c r="DL2315"/>
      <c r="DM2315" s="1"/>
      <c r="DN2315" s="152"/>
      <c r="DO2315" s="152"/>
      <c r="DQ2315" s="212"/>
      <c r="DR2315" s="212"/>
      <c r="DV2315"/>
      <c r="DW2315"/>
      <c r="DX2315" s="1"/>
      <c r="DY2315" s="152"/>
      <c r="DZ2315" s="152"/>
      <c r="EB2315" s="212"/>
      <c r="EC2315" s="212"/>
      <c r="EJ2315" s="152"/>
      <c r="EK2315" s="152"/>
      <c r="EL2315" s="212"/>
      <c r="EM2315" s="212"/>
      <c r="EN2315" s="212"/>
      <c r="EO2315"/>
      <c r="EP2315"/>
      <c r="EQ2315"/>
      <c r="ES2315" s="152"/>
      <c r="EU2315" s="152"/>
      <c r="EV2315" s="152"/>
      <c r="EW2315" s="212"/>
      <c r="EX2315" s="212"/>
      <c r="EY2315" s="213"/>
      <c r="EZ2315"/>
      <c r="FA2315" s="152"/>
      <c r="FC2315" s="212"/>
      <c r="FD2315" s="212"/>
      <c r="FN2315"/>
      <c r="FO2315"/>
      <c r="FP2315"/>
      <c r="FQ2315"/>
      <c r="FR2315"/>
      <c r="FS2315"/>
      <c r="GD2315"/>
      <c r="GE2315"/>
      <c r="GF2315"/>
      <c r="GG2315"/>
      <c r="GH2315"/>
      <c r="GI2315"/>
      <c r="GU2315"/>
      <c r="GV2315"/>
      <c r="GW2315"/>
      <c r="GX2315"/>
      <c r="GY2315"/>
      <c r="HI2315"/>
      <c r="HK2315"/>
      <c r="HL2315"/>
      <c r="HM2315"/>
      <c r="HN2315"/>
      <c r="HO2315"/>
      <c r="HQ2315"/>
      <c r="HR2315"/>
      <c r="HS2315"/>
      <c r="HT2315"/>
    </row>
    <row r="2316" spans="47:228">
      <c r="AU2316" s="1"/>
      <c r="AV2316" s="152"/>
      <c r="AW2316" s="152"/>
      <c r="AX2316" s="212"/>
      <c r="AY2316" s="212"/>
      <c r="AZ2316" s="212"/>
      <c r="BA2316"/>
      <c r="BB2316"/>
      <c r="BC2316"/>
      <c r="BD2316"/>
      <c r="BE2316"/>
      <c r="BF2316" s="1"/>
      <c r="BG2316" s="152"/>
      <c r="BH2316" s="152"/>
      <c r="BI2316" s="212"/>
      <c r="BJ2316" s="212"/>
      <c r="BK2316" s="212"/>
      <c r="BM2316" s="1"/>
      <c r="BN2316" s="152"/>
      <c r="BO2316" s="152"/>
      <c r="BP2316" s="212"/>
      <c r="BQ2316" s="212"/>
      <c r="BR2316" s="212"/>
      <c r="BS2316"/>
      <c r="BT2316"/>
      <c r="BU2316"/>
      <c r="BX2316" s="1"/>
      <c r="BY2316" s="152"/>
      <c r="BZ2316" s="152"/>
      <c r="CA2316" s="212"/>
      <c r="CB2316" s="212"/>
      <c r="CC2316" s="212"/>
      <c r="CE2316" s="1"/>
      <c r="CF2316" s="290"/>
      <c r="CG2316" s="290"/>
      <c r="CH2316" s="212"/>
      <c r="CI2316" s="212"/>
      <c r="CJ2316" s="212"/>
      <c r="CL2316"/>
      <c r="CM2316"/>
      <c r="CQ2316" s="1"/>
      <c r="CR2316" s="152"/>
      <c r="CS2316" s="152"/>
      <c r="CT2316" s="212"/>
      <c r="CU2316" s="212"/>
      <c r="CV2316" s="212"/>
      <c r="CX2316"/>
      <c r="CY2316"/>
      <c r="CZ2316"/>
      <c r="DA2316"/>
      <c r="DB2316" s="1"/>
      <c r="DC2316" s="152"/>
      <c r="DD2316" s="152"/>
      <c r="DE2316" s="212"/>
      <c r="DF2316" s="212"/>
      <c r="DG2316" s="212"/>
      <c r="DK2316"/>
      <c r="DL2316"/>
      <c r="DM2316" s="1"/>
      <c r="DN2316" s="152"/>
      <c r="DO2316" s="152"/>
      <c r="DQ2316" s="212"/>
      <c r="DR2316" s="212"/>
      <c r="DV2316"/>
      <c r="DW2316"/>
      <c r="DX2316" s="1"/>
      <c r="DY2316" s="152"/>
      <c r="DZ2316" s="152"/>
      <c r="EB2316" s="212"/>
      <c r="EC2316" s="212"/>
      <c r="EJ2316" s="152"/>
      <c r="EK2316" s="152"/>
      <c r="EL2316" s="212"/>
      <c r="EM2316" s="212"/>
      <c r="EN2316" s="212"/>
      <c r="EO2316"/>
      <c r="EP2316"/>
      <c r="EQ2316"/>
      <c r="ES2316" s="152"/>
      <c r="EU2316" s="152"/>
      <c r="EV2316" s="152"/>
      <c r="EW2316" s="212"/>
      <c r="EX2316" s="212"/>
      <c r="EY2316" s="213"/>
      <c r="EZ2316"/>
      <c r="FA2316" s="152"/>
      <c r="FC2316" s="212"/>
      <c r="FD2316" s="212"/>
      <c r="FN2316"/>
      <c r="FO2316"/>
      <c r="FP2316"/>
      <c r="FQ2316"/>
      <c r="FR2316"/>
      <c r="FS2316"/>
      <c r="GD2316"/>
      <c r="GE2316"/>
      <c r="GF2316"/>
      <c r="GG2316"/>
      <c r="GH2316"/>
      <c r="GI2316"/>
      <c r="GU2316"/>
      <c r="GV2316"/>
      <c r="GW2316"/>
      <c r="GX2316"/>
      <c r="GY2316"/>
      <c r="HI2316"/>
      <c r="HK2316"/>
      <c r="HL2316"/>
      <c r="HM2316"/>
      <c r="HN2316"/>
      <c r="HO2316"/>
      <c r="HQ2316"/>
      <c r="HR2316"/>
      <c r="HS2316"/>
      <c r="HT2316"/>
    </row>
    <row r="2317" spans="47:228">
      <c r="AU2317" s="1"/>
      <c r="AV2317" s="152"/>
      <c r="AW2317" s="152"/>
      <c r="AX2317" s="212"/>
      <c r="AY2317" s="212"/>
      <c r="AZ2317" s="212"/>
      <c r="BA2317"/>
      <c r="BB2317"/>
      <c r="BC2317"/>
      <c r="BD2317"/>
      <c r="BE2317"/>
      <c r="BF2317" s="1"/>
      <c r="BG2317" s="152"/>
      <c r="BH2317" s="152"/>
      <c r="BI2317" s="212"/>
      <c r="BJ2317" s="212"/>
      <c r="BK2317" s="212"/>
      <c r="BM2317" s="1"/>
      <c r="BN2317" s="152"/>
      <c r="BO2317" s="152"/>
      <c r="BP2317" s="212"/>
      <c r="BQ2317" s="212"/>
      <c r="BR2317" s="212"/>
      <c r="BS2317"/>
      <c r="BT2317"/>
      <c r="BU2317"/>
      <c r="BX2317" s="1"/>
      <c r="BY2317" s="152"/>
      <c r="BZ2317" s="152"/>
      <c r="CA2317" s="212"/>
      <c r="CB2317" s="212"/>
      <c r="CC2317" s="212"/>
      <c r="CE2317" s="1"/>
      <c r="CF2317" s="290"/>
      <c r="CG2317" s="290"/>
      <c r="CH2317" s="212"/>
      <c r="CI2317" s="212"/>
      <c r="CJ2317" s="212"/>
      <c r="CL2317"/>
      <c r="CM2317"/>
      <c r="CQ2317" s="1"/>
      <c r="CR2317" s="152"/>
      <c r="CS2317" s="152"/>
      <c r="CT2317" s="212"/>
      <c r="CU2317" s="212"/>
      <c r="CV2317" s="212"/>
      <c r="CX2317"/>
      <c r="CY2317"/>
      <c r="CZ2317"/>
      <c r="DA2317"/>
      <c r="DB2317" s="1"/>
      <c r="DC2317" s="152"/>
      <c r="DD2317" s="152"/>
      <c r="DE2317" s="212"/>
      <c r="DF2317" s="212"/>
      <c r="DG2317" s="212"/>
      <c r="DK2317"/>
      <c r="DL2317"/>
      <c r="DM2317" s="1"/>
      <c r="DN2317" s="152"/>
      <c r="DO2317" s="152"/>
      <c r="DQ2317" s="212"/>
      <c r="DR2317" s="212"/>
      <c r="DV2317"/>
      <c r="DW2317"/>
      <c r="DX2317" s="1"/>
      <c r="DY2317" s="152"/>
      <c r="DZ2317" s="152"/>
      <c r="EB2317" s="212"/>
      <c r="EC2317" s="212"/>
      <c r="EJ2317" s="152"/>
      <c r="EK2317" s="152"/>
      <c r="EL2317" s="212"/>
      <c r="EM2317" s="212"/>
      <c r="EN2317" s="212"/>
      <c r="EO2317"/>
      <c r="EP2317"/>
      <c r="EQ2317"/>
      <c r="ES2317" s="152"/>
      <c r="EU2317" s="152"/>
      <c r="EV2317" s="152"/>
      <c r="EW2317" s="212"/>
      <c r="EX2317" s="212"/>
      <c r="EY2317" s="213"/>
      <c r="EZ2317"/>
      <c r="FA2317" s="152"/>
      <c r="FC2317" s="212"/>
      <c r="FD2317" s="212"/>
      <c r="FN2317"/>
      <c r="FO2317"/>
      <c r="FP2317"/>
      <c r="FQ2317"/>
      <c r="FR2317"/>
      <c r="FS2317"/>
      <c r="GD2317"/>
      <c r="GE2317"/>
      <c r="GF2317"/>
      <c r="GG2317"/>
      <c r="GH2317"/>
      <c r="GI2317"/>
      <c r="GU2317"/>
      <c r="GV2317"/>
      <c r="GW2317"/>
      <c r="GX2317"/>
      <c r="GY2317"/>
      <c r="HI2317"/>
      <c r="HK2317"/>
      <c r="HL2317"/>
      <c r="HM2317"/>
      <c r="HN2317"/>
      <c r="HO2317"/>
      <c r="HQ2317"/>
      <c r="HR2317"/>
      <c r="HS2317"/>
      <c r="HT2317"/>
    </row>
    <row r="2318" spans="47:228">
      <c r="AU2318" s="1"/>
      <c r="AV2318" s="152"/>
      <c r="AW2318" s="152"/>
      <c r="AX2318" s="212"/>
      <c r="AY2318" s="212"/>
      <c r="AZ2318" s="212"/>
      <c r="BA2318"/>
      <c r="BB2318"/>
      <c r="BC2318"/>
      <c r="BD2318"/>
      <c r="BE2318"/>
      <c r="BF2318" s="1"/>
      <c r="BG2318" s="152"/>
      <c r="BH2318" s="152"/>
      <c r="BI2318" s="212"/>
      <c r="BJ2318" s="212"/>
      <c r="BK2318" s="212"/>
      <c r="BM2318" s="1"/>
      <c r="BN2318" s="152"/>
      <c r="BO2318" s="152"/>
      <c r="BP2318" s="212"/>
      <c r="BQ2318" s="212"/>
      <c r="BR2318" s="212"/>
      <c r="BS2318"/>
      <c r="BT2318"/>
      <c r="BU2318"/>
      <c r="BX2318" s="1"/>
      <c r="BY2318" s="152"/>
      <c r="BZ2318" s="152"/>
      <c r="CA2318" s="212"/>
      <c r="CB2318" s="212"/>
      <c r="CC2318" s="212"/>
      <c r="CE2318" s="1"/>
      <c r="CF2318" s="290"/>
      <c r="CG2318" s="290"/>
      <c r="CH2318" s="212"/>
      <c r="CI2318" s="212"/>
      <c r="CJ2318" s="212"/>
      <c r="CL2318"/>
      <c r="CM2318"/>
      <c r="CQ2318" s="1"/>
      <c r="CR2318" s="152"/>
      <c r="CS2318" s="152"/>
      <c r="CT2318" s="212"/>
      <c r="CU2318" s="212"/>
      <c r="CV2318" s="212"/>
      <c r="CX2318"/>
      <c r="CY2318"/>
      <c r="CZ2318"/>
      <c r="DA2318"/>
      <c r="DB2318" s="1"/>
      <c r="DC2318" s="152"/>
      <c r="DD2318" s="152"/>
      <c r="DE2318" s="212"/>
      <c r="DF2318" s="212"/>
      <c r="DG2318" s="212"/>
      <c r="DK2318"/>
      <c r="DL2318"/>
      <c r="DM2318" s="1"/>
      <c r="DN2318" s="152"/>
      <c r="DO2318" s="152"/>
      <c r="DQ2318" s="212"/>
      <c r="DR2318" s="212"/>
      <c r="DV2318"/>
      <c r="DW2318"/>
      <c r="DX2318" s="1"/>
      <c r="DY2318" s="152"/>
      <c r="DZ2318" s="152"/>
      <c r="EB2318" s="212"/>
      <c r="EC2318" s="212"/>
      <c r="EJ2318" s="152"/>
      <c r="EK2318" s="152"/>
      <c r="EL2318" s="212"/>
      <c r="EM2318" s="212"/>
      <c r="EN2318" s="212"/>
      <c r="EO2318"/>
      <c r="EP2318"/>
      <c r="EQ2318"/>
      <c r="ES2318" s="152"/>
      <c r="EU2318" s="152"/>
      <c r="EV2318" s="152"/>
      <c r="EW2318" s="212"/>
      <c r="EX2318" s="212"/>
      <c r="EY2318" s="213"/>
      <c r="EZ2318"/>
      <c r="FA2318" s="152"/>
      <c r="FC2318" s="212"/>
      <c r="FD2318" s="212"/>
      <c r="FN2318"/>
      <c r="FO2318"/>
      <c r="FP2318"/>
      <c r="FQ2318"/>
      <c r="FR2318"/>
      <c r="FS2318"/>
      <c r="GD2318"/>
      <c r="GE2318"/>
      <c r="GF2318"/>
      <c r="GG2318"/>
      <c r="GH2318"/>
      <c r="GI2318"/>
      <c r="GU2318"/>
      <c r="GV2318"/>
      <c r="GW2318"/>
      <c r="GX2318"/>
      <c r="GY2318"/>
      <c r="HI2318"/>
      <c r="HK2318"/>
      <c r="HL2318"/>
      <c r="HM2318"/>
      <c r="HN2318"/>
      <c r="HO2318"/>
      <c r="HQ2318"/>
      <c r="HR2318"/>
      <c r="HS2318"/>
      <c r="HT2318"/>
    </row>
    <row r="2319" spans="47:228">
      <c r="AU2319" s="1"/>
      <c r="AV2319" s="152"/>
      <c r="AW2319" s="152"/>
      <c r="AX2319" s="212"/>
      <c r="AY2319" s="212"/>
      <c r="AZ2319" s="212"/>
      <c r="BA2319"/>
      <c r="BB2319"/>
      <c r="BC2319"/>
      <c r="BD2319"/>
      <c r="BE2319"/>
      <c r="BF2319" s="1"/>
      <c r="BG2319" s="152"/>
      <c r="BH2319" s="152"/>
      <c r="BI2319" s="212"/>
      <c r="BJ2319" s="212"/>
      <c r="BK2319" s="212"/>
      <c r="BM2319" s="1"/>
      <c r="BN2319" s="152"/>
      <c r="BO2319" s="152"/>
      <c r="BP2319" s="212"/>
      <c r="BQ2319" s="212"/>
      <c r="BR2319" s="212"/>
      <c r="BS2319"/>
      <c r="BT2319"/>
      <c r="BU2319"/>
      <c r="BX2319" s="1"/>
      <c r="BY2319" s="152"/>
      <c r="BZ2319" s="152"/>
      <c r="CA2319" s="212"/>
      <c r="CB2319" s="212"/>
      <c r="CC2319" s="212"/>
      <c r="CE2319" s="1"/>
      <c r="CF2319" s="290"/>
      <c r="CG2319" s="290"/>
      <c r="CH2319" s="212"/>
      <c r="CI2319" s="212"/>
      <c r="CJ2319" s="212"/>
      <c r="CL2319"/>
      <c r="CM2319"/>
      <c r="CQ2319" s="1"/>
      <c r="CR2319" s="152"/>
      <c r="CS2319" s="152"/>
      <c r="CT2319" s="212"/>
      <c r="CU2319" s="212"/>
      <c r="CV2319" s="212"/>
      <c r="CX2319"/>
      <c r="CY2319"/>
      <c r="CZ2319"/>
      <c r="DA2319"/>
      <c r="DB2319" s="1"/>
      <c r="DC2319" s="152"/>
      <c r="DD2319" s="152"/>
      <c r="DE2319" s="212"/>
      <c r="DF2319" s="212"/>
      <c r="DG2319" s="212"/>
      <c r="DK2319"/>
      <c r="DL2319"/>
      <c r="DM2319" s="1"/>
      <c r="DN2319" s="152"/>
      <c r="DO2319" s="152"/>
      <c r="DQ2319" s="212"/>
      <c r="DR2319" s="212"/>
      <c r="DV2319"/>
      <c r="DW2319"/>
      <c r="DX2319" s="1"/>
      <c r="DY2319" s="152"/>
      <c r="DZ2319" s="152"/>
      <c r="EB2319" s="212"/>
      <c r="EC2319" s="212"/>
      <c r="EJ2319" s="152"/>
      <c r="EK2319" s="152"/>
      <c r="EL2319" s="212"/>
      <c r="EM2319" s="212"/>
      <c r="EN2319" s="212"/>
      <c r="EO2319"/>
      <c r="EP2319"/>
      <c r="EQ2319"/>
      <c r="ES2319" s="152"/>
      <c r="EU2319" s="152"/>
      <c r="EV2319" s="152"/>
      <c r="EW2319" s="212"/>
      <c r="EX2319" s="212"/>
      <c r="EY2319" s="213"/>
      <c r="EZ2319"/>
      <c r="FA2319" s="152"/>
      <c r="FC2319" s="212"/>
      <c r="FD2319" s="212"/>
      <c r="FN2319"/>
      <c r="FO2319"/>
      <c r="FP2319"/>
      <c r="FQ2319"/>
      <c r="FR2319"/>
      <c r="FS2319"/>
      <c r="GD2319"/>
      <c r="GE2319"/>
      <c r="GF2319"/>
      <c r="GG2319"/>
      <c r="GH2319"/>
      <c r="GI2319"/>
      <c r="GU2319"/>
      <c r="GV2319"/>
      <c r="GW2319"/>
      <c r="GX2319"/>
      <c r="GY2319"/>
      <c r="HI2319"/>
      <c r="HK2319"/>
      <c r="HL2319"/>
      <c r="HM2319"/>
      <c r="HN2319"/>
      <c r="HO2319"/>
      <c r="HQ2319"/>
      <c r="HR2319"/>
      <c r="HS2319"/>
      <c r="HT2319"/>
    </row>
    <row r="2320" spans="47:228">
      <c r="AU2320" s="1"/>
      <c r="AV2320" s="152"/>
      <c r="AW2320" s="152"/>
      <c r="AX2320" s="212"/>
      <c r="AY2320" s="212"/>
      <c r="AZ2320" s="212"/>
      <c r="BA2320"/>
      <c r="BB2320"/>
      <c r="BC2320"/>
      <c r="BD2320"/>
      <c r="BE2320"/>
      <c r="BF2320" s="1"/>
      <c r="BG2320" s="152"/>
      <c r="BH2320" s="152"/>
      <c r="BI2320" s="212"/>
      <c r="BJ2320" s="212"/>
      <c r="BK2320" s="212"/>
      <c r="BM2320" s="1"/>
      <c r="BN2320" s="152"/>
      <c r="BO2320" s="152"/>
      <c r="BP2320" s="212"/>
      <c r="BQ2320" s="212"/>
      <c r="BR2320" s="212"/>
      <c r="BS2320"/>
      <c r="BT2320"/>
      <c r="BU2320"/>
      <c r="BX2320" s="1"/>
      <c r="BY2320" s="152"/>
      <c r="BZ2320" s="152"/>
      <c r="CA2320" s="212"/>
      <c r="CB2320" s="212"/>
      <c r="CC2320" s="212"/>
      <c r="CE2320" s="1"/>
      <c r="CF2320" s="290"/>
      <c r="CG2320" s="290"/>
      <c r="CH2320" s="212"/>
      <c r="CI2320" s="212"/>
      <c r="CJ2320" s="212"/>
      <c r="CL2320"/>
      <c r="CM2320"/>
      <c r="CQ2320" s="1"/>
      <c r="CR2320" s="152"/>
      <c r="CS2320" s="152"/>
      <c r="CT2320" s="212"/>
      <c r="CU2320" s="212"/>
      <c r="CV2320" s="212"/>
      <c r="CX2320"/>
      <c r="CY2320"/>
      <c r="CZ2320"/>
      <c r="DA2320"/>
      <c r="DB2320" s="1"/>
      <c r="DC2320" s="152"/>
      <c r="DD2320" s="152"/>
      <c r="DE2320" s="212"/>
      <c r="DF2320" s="212"/>
      <c r="DG2320" s="212"/>
      <c r="DK2320"/>
      <c r="DL2320"/>
      <c r="DM2320" s="1"/>
      <c r="DN2320" s="152"/>
      <c r="DO2320" s="152"/>
      <c r="DQ2320" s="212"/>
      <c r="DR2320" s="212"/>
      <c r="DV2320"/>
      <c r="DW2320"/>
      <c r="DX2320" s="1"/>
      <c r="DY2320" s="152"/>
      <c r="DZ2320" s="152"/>
      <c r="EB2320" s="212"/>
      <c r="EC2320" s="212"/>
      <c r="EJ2320" s="152"/>
      <c r="EK2320" s="152"/>
      <c r="EL2320" s="212"/>
      <c r="EM2320" s="212"/>
      <c r="EN2320" s="212"/>
      <c r="EO2320"/>
      <c r="EP2320"/>
      <c r="EQ2320"/>
      <c r="ES2320" s="152"/>
      <c r="EU2320" s="152"/>
      <c r="EV2320" s="152"/>
      <c r="EW2320" s="212"/>
      <c r="EX2320" s="212"/>
      <c r="EY2320" s="213"/>
      <c r="EZ2320"/>
      <c r="FA2320" s="152"/>
      <c r="FC2320" s="212"/>
      <c r="FD2320" s="212"/>
      <c r="FN2320"/>
      <c r="FO2320"/>
      <c r="FP2320"/>
      <c r="FQ2320"/>
      <c r="FR2320"/>
      <c r="FS2320"/>
      <c r="GD2320"/>
      <c r="GE2320"/>
      <c r="GF2320"/>
      <c r="GG2320"/>
      <c r="GH2320"/>
      <c r="GI2320"/>
      <c r="GU2320"/>
      <c r="GV2320"/>
      <c r="GW2320"/>
      <c r="GX2320"/>
      <c r="GY2320"/>
      <c r="HI2320"/>
      <c r="HK2320"/>
      <c r="HL2320"/>
      <c r="HM2320"/>
      <c r="HN2320"/>
      <c r="HO2320"/>
      <c r="HQ2320"/>
      <c r="HR2320"/>
      <c r="HS2320"/>
      <c r="HT2320"/>
    </row>
    <row r="2321" spans="47:228">
      <c r="AU2321" s="1"/>
      <c r="AV2321" s="152"/>
      <c r="AW2321" s="152"/>
      <c r="AX2321" s="212"/>
      <c r="AY2321" s="212"/>
      <c r="AZ2321" s="212"/>
      <c r="BA2321"/>
      <c r="BB2321"/>
      <c r="BC2321"/>
      <c r="BD2321"/>
      <c r="BE2321"/>
      <c r="BF2321" s="1"/>
      <c r="BG2321" s="152"/>
      <c r="BH2321" s="152"/>
      <c r="BI2321" s="212"/>
      <c r="BJ2321" s="212"/>
      <c r="BK2321" s="212"/>
      <c r="BM2321" s="1"/>
      <c r="BN2321" s="152"/>
      <c r="BO2321" s="152"/>
      <c r="BP2321" s="212"/>
      <c r="BQ2321" s="212"/>
      <c r="BR2321" s="212"/>
      <c r="BS2321"/>
      <c r="BT2321"/>
      <c r="BU2321"/>
      <c r="BX2321" s="1"/>
      <c r="BY2321" s="152"/>
      <c r="BZ2321" s="152"/>
      <c r="CA2321" s="212"/>
      <c r="CB2321" s="212"/>
      <c r="CC2321" s="212"/>
      <c r="CE2321" s="1"/>
      <c r="CF2321" s="290"/>
      <c r="CG2321" s="290"/>
      <c r="CH2321" s="212"/>
      <c r="CI2321" s="212"/>
      <c r="CJ2321" s="212"/>
      <c r="CL2321"/>
      <c r="CM2321"/>
      <c r="CQ2321" s="1"/>
      <c r="CR2321" s="152"/>
      <c r="CS2321" s="152"/>
      <c r="CT2321" s="212"/>
      <c r="CU2321" s="212"/>
      <c r="CV2321" s="212"/>
      <c r="CX2321"/>
      <c r="CY2321"/>
      <c r="CZ2321"/>
      <c r="DA2321"/>
      <c r="DB2321" s="1"/>
      <c r="DC2321" s="152"/>
      <c r="DD2321" s="152"/>
      <c r="DE2321" s="212"/>
      <c r="DF2321" s="212"/>
      <c r="DG2321" s="212"/>
      <c r="DK2321"/>
      <c r="DL2321"/>
      <c r="DM2321" s="1"/>
      <c r="DN2321" s="152"/>
      <c r="DO2321" s="152"/>
      <c r="DQ2321" s="212"/>
      <c r="DR2321" s="212"/>
      <c r="DV2321"/>
      <c r="DW2321"/>
      <c r="DX2321" s="1"/>
      <c r="DY2321" s="152"/>
      <c r="DZ2321" s="152"/>
      <c r="EB2321" s="212"/>
      <c r="EC2321" s="212"/>
      <c r="EJ2321" s="152"/>
      <c r="EK2321" s="152"/>
      <c r="EL2321" s="212"/>
      <c r="EM2321" s="212"/>
      <c r="EN2321" s="212"/>
      <c r="EO2321"/>
      <c r="EP2321"/>
      <c r="EQ2321"/>
      <c r="ES2321" s="152"/>
      <c r="EU2321" s="152"/>
      <c r="EV2321" s="152"/>
      <c r="EW2321" s="212"/>
      <c r="EX2321" s="212"/>
      <c r="EY2321" s="213"/>
      <c r="EZ2321"/>
      <c r="FA2321" s="152"/>
      <c r="FC2321" s="212"/>
      <c r="FD2321" s="212"/>
      <c r="FN2321"/>
      <c r="FO2321"/>
      <c r="FP2321"/>
      <c r="FQ2321"/>
      <c r="FR2321"/>
      <c r="FS2321"/>
      <c r="GD2321"/>
      <c r="GE2321"/>
      <c r="GF2321"/>
      <c r="GG2321"/>
      <c r="GH2321"/>
      <c r="GI2321"/>
      <c r="GU2321"/>
      <c r="GV2321"/>
      <c r="GW2321"/>
      <c r="GX2321"/>
      <c r="GY2321"/>
      <c r="HI2321"/>
      <c r="HK2321"/>
      <c r="HL2321"/>
      <c r="HM2321"/>
      <c r="HN2321"/>
      <c r="HO2321"/>
      <c r="HQ2321"/>
      <c r="HR2321"/>
      <c r="HS2321"/>
      <c r="HT2321"/>
    </row>
    <row r="2322" spans="47:228">
      <c r="AU2322" s="1"/>
      <c r="AV2322" s="152"/>
      <c r="AW2322" s="152"/>
      <c r="AX2322" s="212"/>
      <c r="AY2322" s="212"/>
      <c r="AZ2322" s="212"/>
      <c r="BA2322"/>
      <c r="BB2322"/>
      <c r="BC2322"/>
      <c r="BD2322"/>
      <c r="BE2322"/>
      <c r="BF2322" s="1"/>
      <c r="BG2322" s="152"/>
      <c r="BH2322" s="152"/>
      <c r="BI2322" s="212"/>
      <c r="BJ2322" s="212"/>
      <c r="BK2322" s="212"/>
      <c r="BM2322" s="1"/>
      <c r="BN2322" s="152"/>
      <c r="BO2322" s="152"/>
      <c r="BP2322" s="212"/>
      <c r="BQ2322" s="212"/>
      <c r="BR2322" s="212"/>
      <c r="BS2322"/>
      <c r="BT2322"/>
      <c r="BU2322"/>
      <c r="BX2322" s="1"/>
      <c r="BY2322" s="152"/>
      <c r="BZ2322" s="152"/>
      <c r="CA2322" s="212"/>
      <c r="CB2322" s="212"/>
      <c r="CC2322" s="212"/>
      <c r="CE2322" s="1"/>
      <c r="CF2322" s="290"/>
      <c r="CG2322" s="290"/>
      <c r="CH2322" s="212"/>
      <c r="CI2322" s="212"/>
      <c r="CJ2322" s="212"/>
      <c r="CL2322"/>
      <c r="CM2322"/>
      <c r="CQ2322" s="1"/>
      <c r="CR2322" s="152"/>
      <c r="CS2322" s="152"/>
      <c r="CT2322" s="212"/>
      <c r="CU2322" s="212"/>
      <c r="CV2322" s="212"/>
      <c r="CX2322"/>
      <c r="CY2322"/>
      <c r="CZ2322"/>
      <c r="DA2322"/>
      <c r="DB2322" s="1"/>
      <c r="DC2322" s="152"/>
      <c r="DD2322" s="152"/>
      <c r="DE2322" s="212"/>
      <c r="DF2322" s="212"/>
      <c r="DG2322" s="212"/>
      <c r="DK2322"/>
      <c r="DL2322"/>
      <c r="DM2322" s="1"/>
      <c r="DN2322" s="152"/>
      <c r="DO2322" s="152"/>
      <c r="DQ2322" s="212"/>
      <c r="DR2322" s="212"/>
      <c r="DV2322"/>
      <c r="DW2322"/>
      <c r="DX2322" s="1"/>
      <c r="DY2322" s="152"/>
      <c r="DZ2322" s="152"/>
      <c r="EB2322" s="212"/>
      <c r="EC2322" s="212"/>
      <c r="EJ2322" s="152"/>
      <c r="EK2322" s="152"/>
      <c r="EL2322" s="212"/>
      <c r="EM2322" s="212"/>
      <c r="EN2322" s="212"/>
      <c r="EO2322"/>
      <c r="EP2322"/>
      <c r="EQ2322"/>
      <c r="ES2322" s="152"/>
      <c r="EU2322" s="152"/>
      <c r="EV2322" s="152"/>
      <c r="EW2322" s="212"/>
      <c r="EX2322" s="212"/>
      <c r="EY2322" s="213"/>
      <c r="EZ2322"/>
      <c r="FA2322" s="152"/>
      <c r="FC2322" s="212"/>
      <c r="FD2322" s="212"/>
      <c r="FN2322"/>
      <c r="FO2322"/>
      <c r="FP2322"/>
      <c r="FQ2322"/>
      <c r="FR2322"/>
      <c r="FS2322"/>
      <c r="GD2322"/>
      <c r="GE2322"/>
      <c r="GF2322"/>
      <c r="GG2322"/>
      <c r="GH2322"/>
      <c r="GI2322"/>
      <c r="GU2322"/>
      <c r="GV2322"/>
      <c r="GW2322"/>
      <c r="GX2322"/>
      <c r="GY2322"/>
      <c r="HI2322"/>
      <c r="HK2322"/>
      <c r="HL2322"/>
      <c r="HM2322"/>
      <c r="HN2322"/>
      <c r="HO2322"/>
      <c r="HQ2322"/>
      <c r="HR2322"/>
      <c r="HS2322"/>
      <c r="HT2322"/>
    </row>
    <row r="2323" spans="47:228">
      <c r="AU2323" s="1"/>
      <c r="AV2323" s="152"/>
      <c r="AW2323" s="152"/>
      <c r="AX2323" s="212"/>
      <c r="AY2323" s="212"/>
      <c r="AZ2323" s="212"/>
      <c r="BA2323"/>
      <c r="BB2323"/>
      <c r="BC2323"/>
      <c r="BD2323"/>
      <c r="BE2323"/>
      <c r="BF2323" s="1"/>
      <c r="BG2323" s="152"/>
      <c r="BH2323" s="152"/>
      <c r="BI2323" s="212"/>
      <c r="BJ2323" s="212"/>
      <c r="BK2323" s="212"/>
      <c r="BM2323" s="1"/>
      <c r="BN2323" s="152"/>
      <c r="BO2323" s="152"/>
      <c r="BP2323" s="212"/>
      <c r="BQ2323" s="212"/>
      <c r="BR2323" s="212"/>
      <c r="BS2323"/>
      <c r="BT2323"/>
      <c r="BU2323"/>
      <c r="BX2323" s="1"/>
      <c r="BY2323" s="152"/>
      <c r="BZ2323" s="152"/>
      <c r="CA2323" s="212"/>
      <c r="CB2323" s="212"/>
      <c r="CC2323" s="212"/>
      <c r="CE2323" s="1"/>
      <c r="CF2323" s="290"/>
      <c r="CG2323" s="290"/>
      <c r="CH2323" s="212"/>
      <c r="CI2323" s="212"/>
      <c r="CJ2323" s="212"/>
      <c r="CL2323"/>
      <c r="CM2323"/>
      <c r="CQ2323" s="1"/>
      <c r="CR2323" s="152"/>
      <c r="CS2323" s="152"/>
      <c r="CT2323" s="212"/>
      <c r="CU2323" s="212"/>
      <c r="CV2323" s="212"/>
      <c r="CX2323"/>
      <c r="CY2323"/>
      <c r="CZ2323"/>
      <c r="DA2323"/>
      <c r="DB2323" s="1"/>
      <c r="DC2323" s="152"/>
      <c r="DD2323" s="152"/>
      <c r="DE2323" s="212"/>
      <c r="DF2323" s="212"/>
      <c r="DG2323" s="212"/>
      <c r="DK2323"/>
      <c r="DL2323"/>
      <c r="DM2323" s="1"/>
      <c r="DN2323" s="152"/>
      <c r="DO2323" s="152"/>
      <c r="DQ2323" s="212"/>
      <c r="DR2323" s="212"/>
      <c r="DV2323"/>
      <c r="DW2323"/>
      <c r="DX2323" s="1"/>
      <c r="DY2323" s="152"/>
      <c r="DZ2323" s="152"/>
      <c r="EB2323" s="212"/>
      <c r="EC2323" s="212"/>
      <c r="EJ2323" s="152"/>
      <c r="EK2323" s="152"/>
      <c r="EL2323" s="212"/>
      <c r="EM2323" s="212"/>
      <c r="EN2323" s="212"/>
      <c r="EO2323"/>
      <c r="EP2323"/>
      <c r="EQ2323"/>
      <c r="ES2323" s="152"/>
      <c r="EU2323" s="152"/>
      <c r="EV2323" s="152"/>
      <c r="EW2323" s="212"/>
      <c r="EX2323" s="212"/>
      <c r="EY2323" s="213"/>
      <c r="EZ2323"/>
      <c r="FA2323" s="152"/>
      <c r="FC2323" s="212"/>
      <c r="FD2323" s="212"/>
      <c r="FN2323"/>
      <c r="FO2323"/>
      <c r="FP2323"/>
      <c r="FQ2323"/>
      <c r="FR2323"/>
      <c r="FS2323"/>
      <c r="GD2323"/>
      <c r="GE2323"/>
      <c r="GF2323"/>
      <c r="GG2323"/>
      <c r="GH2323"/>
      <c r="GI2323"/>
      <c r="GU2323"/>
      <c r="GV2323"/>
      <c r="GW2323"/>
      <c r="GX2323"/>
      <c r="GY2323"/>
      <c r="HI2323"/>
      <c r="HK2323"/>
      <c r="HL2323"/>
      <c r="HM2323"/>
      <c r="HN2323"/>
      <c r="HO2323"/>
      <c r="HQ2323"/>
      <c r="HR2323"/>
      <c r="HS2323"/>
      <c r="HT2323"/>
    </row>
    <row r="2324" spans="47:228">
      <c r="AU2324" s="1"/>
      <c r="AV2324" s="152"/>
      <c r="AW2324" s="152"/>
      <c r="AX2324" s="212"/>
      <c r="AY2324" s="212"/>
      <c r="AZ2324" s="212"/>
      <c r="BA2324"/>
      <c r="BB2324"/>
      <c r="BC2324"/>
      <c r="BD2324"/>
      <c r="BE2324"/>
      <c r="BF2324" s="1"/>
      <c r="BG2324" s="152"/>
      <c r="BH2324" s="152"/>
      <c r="BI2324" s="212"/>
      <c r="BJ2324" s="212"/>
      <c r="BK2324" s="212"/>
      <c r="BM2324" s="1"/>
      <c r="BN2324" s="152"/>
      <c r="BO2324" s="152"/>
      <c r="BP2324" s="212"/>
      <c r="BQ2324" s="212"/>
      <c r="BR2324" s="212"/>
      <c r="BS2324"/>
      <c r="BT2324"/>
      <c r="BU2324"/>
      <c r="BX2324" s="1"/>
      <c r="BY2324" s="152"/>
      <c r="BZ2324" s="152"/>
      <c r="CA2324" s="212"/>
      <c r="CB2324" s="212"/>
      <c r="CC2324" s="212"/>
      <c r="CE2324" s="1"/>
      <c r="CF2324" s="290"/>
      <c r="CG2324" s="290"/>
      <c r="CH2324" s="212"/>
      <c r="CI2324" s="212"/>
      <c r="CJ2324" s="212"/>
      <c r="CL2324"/>
      <c r="CM2324"/>
      <c r="CQ2324" s="1"/>
      <c r="CR2324" s="152"/>
      <c r="CS2324" s="152"/>
      <c r="CT2324" s="212"/>
      <c r="CU2324" s="212"/>
      <c r="CV2324" s="212"/>
      <c r="CX2324"/>
      <c r="CY2324"/>
      <c r="CZ2324"/>
      <c r="DA2324"/>
      <c r="DB2324" s="1"/>
      <c r="DC2324" s="152"/>
      <c r="DD2324" s="152"/>
      <c r="DE2324" s="212"/>
      <c r="DF2324" s="212"/>
      <c r="DG2324" s="212"/>
      <c r="DK2324"/>
      <c r="DL2324"/>
      <c r="DM2324" s="1"/>
      <c r="DN2324" s="152"/>
      <c r="DO2324" s="152"/>
      <c r="DQ2324" s="212"/>
      <c r="DR2324" s="212"/>
      <c r="DV2324"/>
      <c r="DW2324"/>
      <c r="DX2324" s="1"/>
      <c r="DY2324" s="152"/>
      <c r="DZ2324" s="152"/>
      <c r="EB2324" s="212"/>
      <c r="EC2324" s="212"/>
      <c r="EJ2324" s="152"/>
      <c r="EK2324" s="152"/>
      <c r="EL2324" s="212"/>
      <c r="EM2324" s="212"/>
      <c r="EN2324" s="212"/>
      <c r="EO2324"/>
      <c r="EP2324"/>
      <c r="EQ2324"/>
      <c r="ES2324" s="152"/>
      <c r="EU2324" s="152"/>
      <c r="EV2324" s="152"/>
      <c r="EW2324" s="212"/>
      <c r="EX2324" s="212"/>
      <c r="EY2324" s="213"/>
      <c r="EZ2324"/>
      <c r="FA2324" s="152"/>
      <c r="FC2324" s="212"/>
      <c r="FD2324" s="212"/>
      <c r="FN2324"/>
      <c r="FO2324"/>
      <c r="FP2324"/>
      <c r="FQ2324"/>
      <c r="FR2324"/>
      <c r="FS2324"/>
      <c r="GD2324"/>
      <c r="GE2324"/>
      <c r="GF2324"/>
      <c r="GG2324"/>
      <c r="GH2324"/>
      <c r="GI2324"/>
      <c r="GU2324"/>
      <c r="GV2324"/>
      <c r="GW2324"/>
      <c r="GX2324"/>
      <c r="GY2324"/>
      <c r="HI2324"/>
      <c r="HK2324"/>
      <c r="HL2324"/>
      <c r="HM2324"/>
      <c r="HN2324"/>
      <c r="HO2324"/>
      <c r="HQ2324"/>
      <c r="HR2324"/>
      <c r="HS2324"/>
      <c r="HT2324"/>
    </row>
    <row r="2325" spans="47:228">
      <c r="AU2325" s="1"/>
      <c r="AV2325" s="152"/>
      <c r="AW2325" s="152"/>
      <c r="AX2325" s="212"/>
      <c r="AY2325" s="212"/>
      <c r="AZ2325" s="212"/>
      <c r="BA2325"/>
      <c r="BB2325"/>
      <c r="BC2325"/>
      <c r="BD2325"/>
      <c r="BE2325"/>
      <c r="BF2325" s="1"/>
      <c r="BG2325" s="152"/>
      <c r="BH2325" s="152"/>
      <c r="BI2325" s="212"/>
      <c r="BJ2325" s="212"/>
      <c r="BK2325" s="212"/>
      <c r="BM2325" s="1"/>
      <c r="BN2325" s="152"/>
      <c r="BO2325" s="152"/>
      <c r="BP2325" s="212"/>
      <c r="BQ2325" s="212"/>
      <c r="BR2325" s="212"/>
      <c r="BS2325"/>
      <c r="BT2325"/>
      <c r="BU2325"/>
      <c r="BX2325" s="1"/>
      <c r="BY2325" s="152"/>
      <c r="BZ2325" s="152"/>
      <c r="CA2325" s="212"/>
      <c r="CB2325" s="212"/>
      <c r="CC2325" s="212"/>
      <c r="CE2325" s="1"/>
      <c r="CF2325" s="290"/>
      <c r="CG2325" s="290"/>
      <c r="CH2325" s="212"/>
      <c r="CI2325" s="212"/>
      <c r="CJ2325" s="212"/>
      <c r="CL2325"/>
      <c r="CM2325"/>
      <c r="CQ2325" s="1"/>
      <c r="CR2325" s="152"/>
      <c r="CS2325" s="152"/>
      <c r="CT2325" s="212"/>
      <c r="CU2325" s="212"/>
      <c r="CV2325" s="212"/>
      <c r="CX2325"/>
      <c r="CY2325"/>
      <c r="CZ2325"/>
      <c r="DA2325"/>
      <c r="DB2325" s="1"/>
      <c r="DC2325" s="152"/>
      <c r="DD2325" s="152"/>
      <c r="DE2325" s="212"/>
      <c r="DF2325" s="212"/>
      <c r="DG2325" s="212"/>
      <c r="DK2325"/>
      <c r="DL2325"/>
      <c r="DM2325" s="1"/>
      <c r="DN2325" s="152"/>
      <c r="DO2325" s="152"/>
      <c r="DQ2325" s="212"/>
      <c r="DR2325" s="212"/>
      <c r="DV2325"/>
      <c r="DW2325"/>
      <c r="DX2325" s="1"/>
      <c r="DY2325" s="152"/>
      <c r="DZ2325" s="152"/>
      <c r="EB2325" s="212"/>
      <c r="EC2325" s="212"/>
      <c r="EJ2325" s="152"/>
      <c r="EK2325" s="152"/>
      <c r="EL2325" s="212"/>
      <c r="EM2325" s="212"/>
      <c r="EN2325" s="212"/>
      <c r="EO2325"/>
      <c r="EP2325"/>
      <c r="EQ2325"/>
      <c r="ES2325" s="152"/>
      <c r="EU2325" s="152"/>
      <c r="EV2325" s="152"/>
      <c r="EW2325" s="212"/>
      <c r="EX2325" s="212"/>
      <c r="EY2325" s="213"/>
      <c r="EZ2325"/>
      <c r="FA2325" s="152"/>
      <c r="FC2325" s="212"/>
      <c r="FD2325" s="212"/>
      <c r="FN2325"/>
      <c r="FO2325"/>
      <c r="FP2325"/>
      <c r="FQ2325"/>
      <c r="FR2325"/>
      <c r="FS2325"/>
      <c r="GD2325"/>
      <c r="GE2325"/>
      <c r="GF2325"/>
      <c r="GG2325"/>
      <c r="GH2325"/>
      <c r="GI2325"/>
      <c r="GU2325"/>
      <c r="GV2325"/>
      <c r="GW2325"/>
      <c r="GX2325"/>
      <c r="GY2325"/>
      <c r="HI2325"/>
      <c r="HK2325"/>
      <c r="HL2325"/>
      <c r="HM2325"/>
      <c r="HN2325"/>
      <c r="HO2325"/>
      <c r="HQ2325"/>
      <c r="HR2325"/>
      <c r="HS2325"/>
      <c r="HT2325"/>
    </row>
    <row r="2326" spans="47:228">
      <c r="AU2326" s="1"/>
      <c r="AV2326" s="152"/>
      <c r="AW2326" s="152"/>
      <c r="AX2326" s="212"/>
      <c r="AY2326" s="212"/>
      <c r="AZ2326" s="212"/>
      <c r="BA2326"/>
      <c r="BB2326"/>
      <c r="BC2326"/>
      <c r="BD2326"/>
      <c r="BE2326"/>
      <c r="BF2326" s="1"/>
      <c r="BG2326" s="152"/>
      <c r="BH2326" s="152"/>
      <c r="BI2326" s="212"/>
      <c r="BJ2326" s="212"/>
      <c r="BK2326" s="212"/>
      <c r="BM2326" s="1"/>
      <c r="BN2326" s="152"/>
      <c r="BO2326" s="152"/>
      <c r="BP2326" s="212"/>
      <c r="BQ2326" s="212"/>
      <c r="BR2326" s="212"/>
      <c r="BS2326"/>
      <c r="BT2326"/>
      <c r="BU2326"/>
      <c r="BX2326" s="1"/>
      <c r="BY2326" s="152"/>
      <c r="BZ2326" s="152"/>
      <c r="CA2326" s="212"/>
      <c r="CB2326" s="212"/>
      <c r="CC2326" s="212"/>
      <c r="CE2326" s="1"/>
      <c r="CF2326" s="290"/>
      <c r="CG2326" s="290"/>
      <c r="CH2326" s="212"/>
      <c r="CI2326" s="212"/>
      <c r="CJ2326" s="212"/>
      <c r="CL2326"/>
      <c r="CM2326"/>
      <c r="CQ2326" s="1"/>
      <c r="CR2326" s="152"/>
      <c r="CS2326" s="152"/>
      <c r="CT2326" s="212"/>
      <c r="CU2326" s="212"/>
      <c r="CV2326" s="212"/>
      <c r="CX2326"/>
      <c r="CY2326"/>
      <c r="CZ2326"/>
      <c r="DA2326"/>
      <c r="DB2326" s="1"/>
      <c r="DC2326" s="152"/>
      <c r="DD2326" s="152"/>
      <c r="DE2326" s="212"/>
      <c r="DF2326" s="212"/>
      <c r="DG2326" s="212"/>
      <c r="DK2326"/>
      <c r="DL2326"/>
      <c r="DM2326" s="1"/>
      <c r="DN2326" s="152"/>
      <c r="DO2326" s="152"/>
      <c r="DQ2326" s="212"/>
      <c r="DR2326" s="212"/>
      <c r="DV2326"/>
      <c r="DW2326"/>
      <c r="DX2326" s="1"/>
      <c r="DY2326" s="152"/>
      <c r="DZ2326" s="152"/>
      <c r="EB2326" s="212"/>
      <c r="EC2326" s="212"/>
      <c r="EJ2326" s="152"/>
      <c r="EK2326" s="152"/>
      <c r="EL2326" s="212"/>
      <c r="EM2326" s="212"/>
      <c r="EN2326" s="212"/>
      <c r="EO2326"/>
      <c r="EP2326"/>
      <c r="EQ2326"/>
      <c r="ES2326" s="152"/>
      <c r="EU2326" s="152"/>
      <c r="EV2326" s="152"/>
      <c r="EW2326" s="212"/>
      <c r="EX2326" s="212"/>
      <c r="EY2326" s="213"/>
      <c r="EZ2326"/>
      <c r="FA2326" s="152"/>
      <c r="FC2326" s="212"/>
      <c r="FD2326" s="212"/>
      <c r="FN2326"/>
      <c r="FO2326"/>
      <c r="FP2326"/>
      <c r="FQ2326"/>
      <c r="FR2326"/>
      <c r="FS2326"/>
      <c r="GD2326"/>
      <c r="GE2326"/>
      <c r="GF2326"/>
      <c r="GG2326"/>
      <c r="GH2326"/>
      <c r="GI2326"/>
      <c r="GU2326"/>
      <c r="GV2326"/>
      <c r="GW2326"/>
      <c r="GX2326"/>
      <c r="GY2326"/>
      <c r="HI2326"/>
      <c r="HK2326"/>
      <c r="HL2326"/>
      <c r="HM2326"/>
      <c r="HN2326"/>
      <c r="HO2326"/>
      <c r="HQ2326"/>
      <c r="HR2326"/>
      <c r="HS2326"/>
      <c r="HT2326"/>
    </row>
    <row r="2327" spans="47:228">
      <c r="AU2327" s="1"/>
      <c r="AV2327" s="152"/>
      <c r="AW2327" s="152"/>
      <c r="AX2327" s="212"/>
      <c r="AY2327" s="212"/>
      <c r="AZ2327" s="212"/>
      <c r="BA2327"/>
      <c r="BB2327"/>
      <c r="BC2327"/>
      <c r="BD2327"/>
      <c r="BE2327"/>
      <c r="BF2327" s="1"/>
      <c r="BG2327" s="152"/>
      <c r="BH2327" s="152"/>
      <c r="BI2327" s="212"/>
      <c r="BJ2327" s="212"/>
      <c r="BK2327" s="212"/>
      <c r="BM2327" s="1"/>
      <c r="BN2327" s="152"/>
      <c r="BO2327" s="152"/>
      <c r="BP2327" s="212"/>
      <c r="BQ2327" s="212"/>
      <c r="BR2327" s="212"/>
      <c r="BS2327"/>
      <c r="BT2327"/>
      <c r="BU2327"/>
      <c r="BX2327" s="1"/>
      <c r="BY2327" s="152"/>
      <c r="BZ2327" s="152"/>
      <c r="CA2327" s="212"/>
      <c r="CB2327" s="212"/>
      <c r="CC2327" s="212"/>
      <c r="CE2327" s="1"/>
      <c r="CF2327" s="290"/>
      <c r="CG2327" s="290"/>
      <c r="CH2327" s="212"/>
      <c r="CI2327" s="212"/>
      <c r="CJ2327" s="212"/>
      <c r="CL2327"/>
      <c r="CM2327"/>
      <c r="CQ2327" s="1"/>
      <c r="CR2327" s="152"/>
      <c r="CS2327" s="152"/>
      <c r="CT2327" s="212"/>
      <c r="CU2327" s="212"/>
      <c r="CV2327" s="212"/>
      <c r="CX2327"/>
      <c r="CY2327"/>
      <c r="CZ2327"/>
      <c r="DA2327"/>
      <c r="DB2327" s="1"/>
      <c r="DC2327" s="152"/>
      <c r="DD2327" s="152"/>
      <c r="DE2327" s="212"/>
      <c r="DF2327" s="212"/>
      <c r="DG2327" s="212"/>
      <c r="DK2327"/>
      <c r="DL2327"/>
      <c r="DM2327" s="1"/>
      <c r="DN2327" s="152"/>
      <c r="DO2327" s="152"/>
      <c r="DQ2327" s="212"/>
      <c r="DR2327" s="212"/>
      <c r="DV2327"/>
      <c r="DW2327"/>
      <c r="DX2327" s="1"/>
      <c r="DY2327" s="152"/>
      <c r="DZ2327" s="152"/>
      <c r="EB2327" s="212"/>
      <c r="EC2327" s="212"/>
      <c r="EJ2327" s="152"/>
      <c r="EK2327" s="152"/>
      <c r="EL2327" s="212"/>
      <c r="EM2327" s="212"/>
      <c r="EN2327" s="212"/>
      <c r="EO2327"/>
      <c r="EP2327"/>
      <c r="EQ2327"/>
      <c r="ES2327" s="152"/>
      <c r="EU2327" s="152"/>
      <c r="EV2327" s="152"/>
      <c r="EW2327" s="212"/>
      <c r="EX2327" s="212"/>
      <c r="EY2327" s="213"/>
      <c r="EZ2327"/>
      <c r="FA2327" s="152"/>
      <c r="FC2327" s="212"/>
      <c r="FD2327" s="212"/>
      <c r="FN2327"/>
      <c r="FO2327"/>
      <c r="FP2327"/>
      <c r="FQ2327"/>
      <c r="FR2327"/>
      <c r="FS2327"/>
      <c r="GD2327"/>
      <c r="GE2327"/>
      <c r="GF2327"/>
      <c r="GG2327"/>
      <c r="GH2327"/>
      <c r="GI2327"/>
      <c r="GU2327"/>
      <c r="GV2327"/>
      <c r="GW2327"/>
      <c r="GX2327"/>
      <c r="GY2327"/>
      <c r="HI2327"/>
      <c r="HK2327"/>
      <c r="HL2327"/>
      <c r="HM2327"/>
      <c r="HN2327"/>
      <c r="HO2327"/>
      <c r="HQ2327"/>
      <c r="HR2327"/>
      <c r="HS2327"/>
      <c r="HT2327"/>
    </row>
    <row r="2328" spans="47:228">
      <c r="AU2328" s="1"/>
      <c r="AV2328" s="152"/>
      <c r="AW2328" s="152"/>
      <c r="AX2328" s="212"/>
      <c r="AY2328" s="212"/>
      <c r="AZ2328" s="212"/>
      <c r="BA2328"/>
      <c r="BB2328"/>
      <c r="BC2328"/>
      <c r="BD2328"/>
      <c r="BE2328"/>
      <c r="BF2328" s="1"/>
      <c r="BG2328" s="152"/>
      <c r="BH2328" s="152"/>
      <c r="BI2328" s="212"/>
      <c r="BJ2328" s="212"/>
      <c r="BK2328" s="212"/>
      <c r="BM2328" s="1"/>
      <c r="BN2328" s="152"/>
      <c r="BO2328" s="152"/>
      <c r="BP2328" s="212"/>
      <c r="BQ2328" s="212"/>
      <c r="BR2328" s="212"/>
      <c r="BS2328"/>
      <c r="BT2328"/>
      <c r="BU2328"/>
      <c r="BX2328" s="1"/>
      <c r="BY2328" s="152"/>
      <c r="BZ2328" s="152"/>
      <c r="CA2328" s="212"/>
      <c r="CB2328" s="212"/>
      <c r="CC2328" s="212"/>
      <c r="CE2328" s="1"/>
      <c r="CF2328" s="290"/>
      <c r="CG2328" s="290"/>
      <c r="CH2328" s="212"/>
      <c r="CI2328" s="212"/>
      <c r="CJ2328" s="212"/>
      <c r="CL2328"/>
      <c r="CM2328"/>
      <c r="CQ2328" s="1"/>
      <c r="CR2328" s="152"/>
      <c r="CS2328" s="152"/>
      <c r="CT2328" s="212"/>
      <c r="CU2328" s="212"/>
      <c r="CV2328" s="212"/>
      <c r="CX2328"/>
      <c r="CY2328"/>
      <c r="CZ2328"/>
      <c r="DA2328"/>
      <c r="DB2328" s="1"/>
      <c r="DC2328" s="152"/>
      <c r="DD2328" s="152"/>
      <c r="DE2328" s="212"/>
      <c r="DF2328" s="212"/>
      <c r="DG2328" s="212"/>
      <c r="DK2328"/>
      <c r="DL2328"/>
      <c r="DM2328" s="1"/>
      <c r="DN2328" s="152"/>
      <c r="DO2328" s="152"/>
      <c r="DQ2328" s="212"/>
      <c r="DR2328" s="212"/>
      <c r="DV2328"/>
      <c r="DW2328"/>
      <c r="DX2328" s="1"/>
      <c r="DY2328" s="152"/>
      <c r="DZ2328" s="152"/>
      <c r="EB2328" s="212"/>
      <c r="EC2328" s="212"/>
      <c r="EJ2328" s="152"/>
      <c r="EK2328" s="152"/>
      <c r="EL2328" s="212"/>
      <c r="EM2328" s="212"/>
      <c r="EN2328" s="212"/>
      <c r="EO2328"/>
      <c r="EP2328"/>
      <c r="EQ2328"/>
      <c r="ES2328" s="152"/>
      <c r="EU2328" s="152"/>
      <c r="EV2328" s="152"/>
      <c r="EW2328" s="212"/>
      <c r="EX2328" s="212"/>
      <c r="EY2328" s="213"/>
      <c r="EZ2328"/>
      <c r="FA2328" s="152"/>
      <c r="FC2328" s="212"/>
      <c r="FD2328" s="212"/>
      <c r="FN2328"/>
      <c r="FO2328"/>
      <c r="FP2328"/>
      <c r="FQ2328"/>
      <c r="FR2328"/>
      <c r="FS2328"/>
      <c r="GD2328"/>
      <c r="GE2328"/>
      <c r="GF2328"/>
      <c r="GG2328"/>
      <c r="GH2328"/>
      <c r="GI2328"/>
      <c r="GU2328"/>
      <c r="GV2328"/>
      <c r="GW2328"/>
      <c r="GX2328"/>
      <c r="GY2328"/>
      <c r="HI2328"/>
      <c r="HK2328"/>
      <c r="HL2328"/>
      <c r="HM2328"/>
      <c r="HN2328"/>
      <c r="HO2328"/>
      <c r="HQ2328"/>
      <c r="HR2328"/>
      <c r="HS2328"/>
      <c r="HT2328"/>
    </row>
    <row r="2329" spans="47:228">
      <c r="AU2329" s="1"/>
      <c r="AV2329" s="152"/>
      <c r="AW2329" s="152"/>
      <c r="AX2329" s="212"/>
      <c r="AY2329" s="212"/>
      <c r="AZ2329" s="212"/>
      <c r="BA2329"/>
      <c r="BB2329"/>
      <c r="BC2329"/>
      <c r="BD2329"/>
      <c r="BE2329"/>
      <c r="BF2329" s="1"/>
      <c r="BG2329" s="152"/>
      <c r="BH2329" s="152"/>
      <c r="BI2329" s="212"/>
      <c r="BJ2329" s="212"/>
      <c r="BK2329" s="212"/>
      <c r="BM2329" s="1"/>
      <c r="BN2329" s="152"/>
      <c r="BO2329" s="152"/>
      <c r="BP2329" s="212"/>
      <c r="BQ2329" s="212"/>
      <c r="BR2329" s="212"/>
      <c r="BS2329"/>
      <c r="BT2329"/>
      <c r="BU2329"/>
      <c r="BX2329" s="1"/>
      <c r="BY2329" s="152"/>
      <c r="BZ2329" s="152"/>
      <c r="CA2329" s="212"/>
      <c r="CB2329" s="212"/>
      <c r="CC2329" s="212"/>
      <c r="CE2329" s="1"/>
      <c r="CF2329" s="290"/>
      <c r="CG2329" s="290"/>
      <c r="CH2329" s="212"/>
      <c r="CI2329" s="212"/>
      <c r="CJ2329" s="212"/>
      <c r="CL2329"/>
      <c r="CM2329"/>
      <c r="CQ2329" s="1"/>
      <c r="CR2329" s="152"/>
      <c r="CS2329" s="152"/>
      <c r="CT2329" s="212"/>
      <c r="CU2329" s="212"/>
      <c r="CV2329" s="212"/>
      <c r="CX2329"/>
      <c r="CY2329"/>
      <c r="CZ2329"/>
      <c r="DA2329"/>
      <c r="DB2329" s="1"/>
      <c r="DC2329" s="152"/>
      <c r="DD2329" s="152"/>
      <c r="DE2329" s="212"/>
      <c r="DF2329" s="212"/>
      <c r="DG2329" s="212"/>
      <c r="DK2329"/>
      <c r="DL2329"/>
      <c r="DM2329" s="1"/>
      <c r="DN2329" s="152"/>
      <c r="DO2329" s="152"/>
      <c r="DQ2329" s="212"/>
      <c r="DR2329" s="212"/>
      <c r="DV2329"/>
      <c r="DW2329"/>
      <c r="DX2329" s="1"/>
      <c r="DY2329" s="152"/>
      <c r="DZ2329" s="152"/>
      <c r="EB2329" s="212"/>
      <c r="EC2329" s="212"/>
      <c r="EJ2329" s="152"/>
      <c r="EK2329" s="152"/>
      <c r="EL2329" s="212"/>
      <c r="EM2329" s="212"/>
      <c r="EN2329" s="212"/>
      <c r="EO2329"/>
      <c r="EP2329"/>
      <c r="EQ2329"/>
      <c r="ES2329" s="152"/>
      <c r="EU2329" s="152"/>
      <c r="EV2329" s="152"/>
      <c r="EW2329" s="212"/>
      <c r="EX2329" s="212"/>
      <c r="EY2329" s="213"/>
      <c r="EZ2329"/>
      <c r="FA2329" s="152"/>
      <c r="FC2329" s="212"/>
      <c r="FD2329" s="212"/>
      <c r="FN2329"/>
      <c r="FO2329"/>
      <c r="FP2329"/>
      <c r="FQ2329"/>
      <c r="FR2329"/>
      <c r="FS2329"/>
      <c r="GD2329"/>
      <c r="GE2329"/>
      <c r="GF2329"/>
      <c r="GG2329"/>
      <c r="GH2329"/>
      <c r="GI2329"/>
      <c r="GU2329"/>
      <c r="GV2329"/>
      <c r="GW2329"/>
      <c r="GX2329"/>
      <c r="GY2329"/>
      <c r="HI2329"/>
      <c r="HK2329"/>
      <c r="HL2329"/>
      <c r="HM2329"/>
      <c r="HN2329"/>
      <c r="HO2329"/>
      <c r="HQ2329"/>
      <c r="HR2329"/>
      <c r="HS2329"/>
      <c r="HT2329"/>
    </row>
    <row r="2330" spans="47:228">
      <c r="AU2330" s="1"/>
      <c r="AV2330" s="152"/>
      <c r="AW2330" s="152"/>
      <c r="AX2330" s="212"/>
      <c r="AY2330" s="212"/>
      <c r="AZ2330" s="212"/>
      <c r="BA2330"/>
      <c r="BB2330"/>
      <c r="BC2330"/>
      <c r="BD2330"/>
      <c r="BE2330"/>
      <c r="BF2330" s="1"/>
      <c r="BG2330" s="152"/>
      <c r="BH2330" s="152"/>
      <c r="BI2330" s="212"/>
      <c r="BJ2330" s="212"/>
      <c r="BK2330" s="212"/>
      <c r="BM2330" s="1"/>
      <c r="BN2330" s="152"/>
      <c r="BO2330" s="152"/>
      <c r="BP2330" s="212"/>
      <c r="BQ2330" s="212"/>
      <c r="BR2330" s="212"/>
      <c r="BS2330"/>
      <c r="BT2330"/>
      <c r="BU2330"/>
      <c r="BX2330" s="1"/>
      <c r="BY2330" s="152"/>
      <c r="BZ2330" s="152"/>
      <c r="CA2330" s="212"/>
      <c r="CB2330" s="212"/>
      <c r="CC2330" s="212"/>
      <c r="CE2330" s="1"/>
      <c r="CF2330" s="290"/>
      <c r="CG2330" s="290"/>
      <c r="CH2330" s="212"/>
      <c r="CI2330" s="212"/>
      <c r="CJ2330" s="212"/>
      <c r="CL2330"/>
      <c r="CM2330"/>
      <c r="CQ2330" s="1"/>
      <c r="CR2330" s="152"/>
      <c r="CS2330" s="152"/>
      <c r="CT2330" s="212"/>
      <c r="CU2330" s="212"/>
      <c r="CV2330" s="212"/>
      <c r="CX2330"/>
      <c r="CY2330"/>
      <c r="CZ2330"/>
      <c r="DA2330"/>
      <c r="DB2330" s="1"/>
      <c r="DC2330" s="152"/>
      <c r="DD2330" s="152"/>
      <c r="DE2330" s="212"/>
      <c r="DF2330" s="212"/>
      <c r="DG2330" s="212"/>
      <c r="DK2330"/>
      <c r="DL2330"/>
      <c r="DM2330" s="1"/>
      <c r="DN2330" s="152"/>
      <c r="DO2330" s="152"/>
      <c r="DQ2330" s="212"/>
      <c r="DR2330" s="212"/>
      <c r="DV2330"/>
      <c r="DW2330"/>
      <c r="DX2330" s="1"/>
      <c r="DY2330" s="152"/>
      <c r="DZ2330" s="152"/>
      <c r="EB2330" s="212"/>
      <c r="EC2330" s="212"/>
      <c r="EJ2330" s="152"/>
      <c r="EK2330" s="152"/>
      <c r="EL2330" s="212"/>
      <c r="EM2330" s="212"/>
      <c r="EN2330" s="212"/>
      <c r="EO2330"/>
      <c r="EP2330"/>
      <c r="EQ2330"/>
      <c r="ES2330" s="152"/>
      <c r="EU2330" s="152"/>
      <c r="EV2330" s="152"/>
      <c r="EW2330" s="212"/>
      <c r="EX2330" s="212"/>
      <c r="EY2330" s="213"/>
      <c r="EZ2330"/>
      <c r="FA2330" s="152"/>
      <c r="FC2330" s="212"/>
      <c r="FD2330" s="212"/>
      <c r="FN2330"/>
      <c r="FO2330"/>
      <c r="FP2330"/>
      <c r="FQ2330"/>
      <c r="FR2330"/>
      <c r="FS2330"/>
      <c r="GD2330"/>
      <c r="GE2330"/>
      <c r="GF2330"/>
      <c r="GG2330"/>
      <c r="GH2330"/>
      <c r="GI2330"/>
      <c r="GU2330"/>
      <c r="GV2330"/>
      <c r="GW2330"/>
      <c r="GX2330"/>
      <c r="GY2330"/>
      <c r="HI2330"/>
      <c r="HK2330"/>
      <c r="HL2330"/>
      <c r="HM2330"/>
      <c r="HN2330"/>
      <c r="HO2330"/>
      <c r="HQ2330"/>
      <c r="HR2330"/>
      <c r="HS2330"/>
      <c r="HT2330"/>
    </row>
    <row r="2331" spans="47:228">
      <c r="AU2331" s="1"/>
      <c r="AV2331" s="152"/>
      <c r="AW2331" s="152"/>
      <c r="AX2331" s="212"/>
      <c r="AY2331" s="212"/>
      <c r="AZ2331" s="212"/>
      <c r="BA2331"/>
      <c r="BB2331"/>
      <c r="BC2331"/>
      <c r="BD2331"/>
      <c r="BE2331"/>
      <c r="BF2331" s="1"/>
      <c r="BG2331" s="152"/>
      <c r="BH2331" s="152"/>
      <c r="BI2331" s="212"/>
      <c r="BJ2331" s="212"/>
      <c r="BK2331" s="212"/>
      <c r="BM2331" s="1"/>
      <c r="BN2331" s="152"/>
      <c r="BO2331" s="152"/>
      <c r="BP2331" s="212"/>
      <c r="BQ2331" s="212"/>
      <c r="BR2331" s="212"/>
      <c r="BS2331"/>
      <c r="BT2331"/>
      <c r="BU2331"/>
      <c r="BX2331" s="1"/>
      <c r="BY2331" s="152"/>
      <c r="BZ2331" s="152"/>
      <c r="CA2331" s="212"/>
      <c r="CB2331" s="212"/>
      <c r="CC2331" s="212"/>
      <c r="CE2331" s="1"/>
      <c r="CF2331" s="290"/>
      <c r="CG2331" s="290"/>
      <c r="CH2331" s="212"/>
      <c r="CI2331" s="212"/>
      <c r="CJ2331" s="212"/>
      <c r="CL2331"/>
      <c r="CM2331"/>
      <c r="CQ2331" s="1"/>
      <c r="CR2331" s="152"/>
      <c r="CS2331" s="152"/>
      <c r="CT2331" s="212"/>
      <c r="CU2331" s="212"/>
      <c r="CV2331" s="212"/>
      <c r="CX2331"/>
      <c r="CY2331"/>
      <c r="CZ2331"/>
      <c r="DA2331"/>
      <c r="DB2331" s="1"/>
      <c r="DC2331" s="152"/>
      <c r="DD2331" s="152"/>
      <c r="DE2331" s="212"/>
      <c r="DF2331" s="212"/>
      <c r="DG2331" s="212"/>
      <c r="DK2331"/>
      <c r="DL2331"/>
      <c r="DM2331" s="1"/>
      <c r="DN2331" s="152"/>
      <c r="DO2331" s="152"/>
      <c r="DQ2331" s="212"/>
      <c r="DR2331" s="212"/>
      <c r="DV2331"/>
      <c r="DW2331"/>
      <c r="DX2331" s="1"/>
      <c r="DY2331" s="152"/>
      <c r="DZ2331" s="152"/>
      <c r="EB2331" s="212"/>
      <c r="EC2331" s="212"/>
      <c r="EJ2331" s="152"/>
      <c r="EK2331" s="152"/>
      <c r="EL2331" s="212"/>
      <c r="EM2331" s="212"/>
      <c r="EN2331" s="212"/>
      <c r="EO2331"/>
      <c r="EP2331"/>
      <c r="EQ2331"/>
      <c r="ES2331" s="152"/>
      <c r="EU2331" s="152"/>
      <c r="EV2331" s="152"/>
      <c r="EW2331" s="212"/>
      <c r="EX2331" s="212"/>
      <c r="EY2331" s="213"/>
      <c r="EZ2331"/>
      <c r="FA2331" s="152"/>
      <c r="FC2331" s="212"/>
      <c r="FD2331" s="212"/>
      <c r="FN2331"/>
      <c r="FO2331"/>
      <c r="FP2331"/>
      <c r="FQ2331"/>
      <c r="FR2331"/>
      <c r="FS2331"/>
      <c r="GD2331"/>
      <c r="GE2331"/>
      <c r="GF2331"/>
      <c r="GG2331"/>
      <c r="GH2331"/>
      <c r="GI2331"/>
      <c r="GU2331"/>
      <c r="GV2331"/>
      <c r="GW2331"/>
      <c r="GX2331"/>
      <c r="GY2331"/>
      <c r="HI2331"/>
      <c r="HK2331"/>
      <c r="HL2331"/>
      <c r="HM2331"/>
      <c r="HN2331"/>
      <c r="HO2331"/>
      <c r="HQ2331"/>
      <c r="HR2331"/>
      <c r="HS2331"/>
      <c r="HT2331"/>
    </row>
    <row r="2332" spans="47:228">
      <c r="AU2332" s="1"/>
      <c r="AV2332" s="152"/>
      <c r="AW2332" s="152"/>
      <c r="AX2332" s="212"/>
      <c r="AY2332" s="212"/>
      <c r="AZ2332" s="212"/>
      <c r="BA2332"/>
      <c r="BB2332"/>
      <c r="BC2332"/>
      <c r="BD2332"/>
      <c r="BE2332"/>
      <c r="BF2332" s="1"/>
      <c r="BG2332" s="152"/>
      <c r="BH2332" s="152"/>
      <c r="BI2332" s="212"/>
      <c r="BJ2332" s="212"/>
      <c r="BK2332" s="212"/>
      <c r="BM2332" s="1"/>
      <c r="BN2332" s="152"/>
      <c r="BO2332" s="152"/>
      <c r="BP2332" s="212"/>
      <c r="BQ2332" s="212"/>
      <c r="BR2332" s="212"/>
      <c r="BS2332"/>
      <c r="BT2332"/>
      <c r="BU2332"/>
      <c r="BX2332" s="1"/>
      <c r="BY2332" s="152"/>
      <c r="BZ2332" s="152"/>
      <c r="CA2332" s="212"/>
      <c r="CB2332" s="212"/>
      <c r="CC2332" s="212"/>
      <c r="CE2332" s="1"/>
      <c r="CF2332" s="290"/>
      <c r="CG2332" s="290"/>
      <c r="CH2332" s="212"/>
      <c r="CI2332" s="212"/>
      <c r="CJ2332" s="212"/>
      <c r="CL2332"/>
      <c r="CM2332"/>
      <c r="CQ2332" s="1"/>
      <c r="CR2332" s="152"/>
      <c r="CS2332" s="152"/>
      <c r="CT2332" s="212"/>
      <c r="CU2332" s="212"/>
      <c r="CV2332" s="212"/>
      <c r="CX2332"/>
      <c r="CY2332"/>
      <c r="CZ2332"/>
      <c r="DA2332"/>
      <c r="DB2332" s="1"/>
      <c r="DC2332" s="152"/>
      <c r="DD2332" s="152"/>
      <c r="DE2332" s="212"/>
      <c r="DF2332" s="212"/>
      <c r="DG2332" s="212"/>
      <c r="DK2332"/>
      <c r="DL2332"/>
      <c r="DM2332" s="1"/>
      <c r="DN2332" s="152"/>
      <c r="DO2332" s="152"/>
      <c r="DQ2332" s="212"/>
      <c r="DR2332" s="212"/>
      <c r="DV2332"/>
      <c r="DW2332"/>
      <c r="DX2332" s="1"/>
      <c r="DY2332" s="152"/>
      <c r="DZ2332" s="152"/>
      <c r="EB2332" s="212"/>
      <c r="EC2332" s="212"/>
      <c r="EJ2332" s="152"/>
      <c r="EK2332" s="152"/>
      <c r="EL2332" s="212"/>
      <c r="EM2332" s="212"/>
      <c r="EN2332" s="212"/>
      <c r="EO2332"/>
      <c r="EP2332"/>
      <c r="EQ2332"/>
      <c r="ES2332" s="152"/>
      <c r="EU2332" s="152"/>
      <c r="EV2332" s="152"/>
      <c r="EW2332" s="212"/>
      <c r="EX2332" s="212"/>
      <c r="EY2332" s="213"/>
      <c r="EZ2332"/>
      <c r="FA2332" s="152"/>
      <c r="FC2332" s="212"/>
      <c r="FD2332" s="212"/>
      <c r="FN2332"/>
      <c r="FO2332"/>
      <c r="FP2332"/>
      <c r="FQ2332"/>
      <c r="FR2332"/>
      <c r="FS2332"/>
      <c r="GD2332"/>
      <c r="GE2332"/>
      <c r="GF2332"/>
      <c r="GG2332"/>
      <c r="GH2332"/>
      <c r="GI2332"/>
      <c r="GU2332"/>
      <c r="GV2332"/>
      <c r="GW2332"/>
      <c r="GX2332"/>
      <c r="GY2332"/>
      <c r="HI2332"/>
      <c r="HK2332"/>
      <c r="HL2332"/>
      <c r="HM2332"/>
      <c r="HN2332"/>
      <c r="HO2332"/>
      <c r="HQ2332"/>
      <c r="HR2332"/>
      <c r="HS2332"/>
      <c r="HT2332"/>
    </row>
    <row r="2333" spans="47:228">
      <c r="AU2333" s="1"/>
      <c r="AV2333" s="152"/>
      <c r="AW2333" s="152"/>
      <c r="AX2333" s="212"/>
      <c r="AY2333" s="212"/>
      <c r="AZ2333" s="212"/>
      <c r="BA2333"/>
      <c r="BB2333"/>
      <c r="BC2333"/>
      <c r="BD2333"/>
      <c r="BE2333"/>
      <c r="BF2333" s="1"/>
      <c r="BG2333" s="152"/>
      <c r="BH2333" s="152"/>
      <c r="BI2333" s="212"/>
      <c r="BJ2333" s="212"/>
      <c r="BK2333" s="212"/>
      <c r="BM2333" s="1"/>
      <c r="BN2333" s="152"/>
      <c r="BO2333" s="152"/>
      <c r="BP2333" s="212"/>
      <c r="BQ2333" s="212"/>
      <c r="BR2333" s="212"/>
      <c r="BS2333"/>
      <c r="BT2333"/>
      <c r="BU2333"/>
      <c r="BX2333" s="1"/>
      <c r="BY2333" s="152"/>
      <c r="BZ2333" s="152"/>
      <c r="CA2333" s="212"/>
      <c r="CB2333" s="212"/>
      <c r="CC2333" s="212"/>
      <c r="CE2333" s="1"/>
      <c r="CF2333" s="290"/>
      <c r="CG2333" s="290"/>
      <c r="CH2333" s="212"/>
      <c r="CI2333" s="212"/>
      <c r="CJ2333" s="212"/>
      <c r="CL2333"/>
      <c r="CM2333"/>
      <c r="CQ2333" s="1"/>
      <c r="CR2333" s="152"/>
      <c r="CS2333" s="152"/>
      <c r="CT2333" s="212"/>
      <c r="CU2333" s="212"/>
      <c r="CV2333" s="212"/>
      <c r="CX2333"/>
      <c r="CY2333"/>
      <c r="CZ2333"/>
      <c r="DA2333"/>
      <c r="DB2333" s="1"/>
      <c r="DC2333" s="152"/>
      <c r="DD2333" s="152"/>
      <c r="DE2333" s="212"/>
      <c r="DF2333" s="212"/>
      <c r="DG2333" s="212"/>
      <c r="DK2333"/>
      <c r="DL2333"/>
      <c r="DM2333" s="1"/>
      <c r="DN2333" s="152"/>
      <c r="DO2333" s="152"/>
      <c r="DQ2333" s="212"/>
      <c r="DR2333" s="212"/>
      <c r="DV2333"/>
      <c r="DW2333"/>
      <c r="DX2333" s="1"/>
      <c r="DY2333" s="152"/>
      <c r="DZ2333" s="152"/>
      <c r="EB2333" s="212"/>
      <c r="EC2333" s="212"/>
      <c r="EJ2333" s="152"/>
      <c r="EK2333" s="152"/>
      <c r="EL2333" s="212"/>
      <c r="EM2333" s="212"/>
      <c r="EN2333" s="212"/>
      <c r="EO2333"/>
      <c r="EP2333"/>
      <c r="EQ2333"/>
      <c r="ES2333" s="152"/>
      <c r="EU2333" s="152"/>
      <c r="EV2333" s="152"/>
      <c r="EW2333" s="212"/>
      <c r="EX2333" s="212"/>
      <c r="EY2333" s="213"/>
      <c r="EZ2333"/>
      <c r="FA2333" s="152"/>
      <c r="FC2333" s="212"/>
      <c r="FD2333" s="212"/>
      <c r="FN2333"/>
      <c r="FO2333"/>
      <c r="FP2333"/>
      <c r="FQ2333"/>
      <c r="FR2333"/>
      <c r="FS2333"/>
      <c r="GD2333"/>
      <c r="GE2333"/>
      <c r="GF2333"/>
      <c r="GG2333"/>
      <c r="GH2333"/>
      <c r="GI2333"/>
      <c r="GU2333"/>
      <c r="GV2333"/>
      <c r="GW2333"/>
      <c r="GX2333"/>
      <c r="GY2333"/>
      <c r="HI2333"/>
      <c r="HK2333"/>
      <c r="HL2333"/>
      <c r="HM2333"/>
      <c r="HN2333"/>
      <c r="HO2333"/>
      <c r="HQ2333"/>
      <c r="HR2333"/>
      <c r="HS2333"/>
      <c r="HT2333"/>
    </row>
    <row r="2334" spans="47:228">
      <c r="AU2334" s="1"/>
      <c r="AV2334" s="152"/>
      <c r="AW2334" s="152"/>
      <c r="AX2334" s="212"/>
      <c r="AY2334" s="212"/>
      <c r="AZ2334" s="212"/>
      <c r="BA2334"/>
      <c r="BB2334"/>
      <c r="BC2334"/>
      <c r="BD2334"/>
      <c r="BE2334"/>
      <c r="BF2334" s="1"/>
      <c r="BG2334" s="152"/>
      <c r="BH2334" s="152"/>
      <c r="BI2334" s="212"/>
      <c r="BJ2334" s="212"/>
      <c r="BK2334" s="212"/>
      <c r="BM2334" s="1"/>
      <c r="BN2334" s="152"/>
      <c r="BO2334" s="152"/>
      <c r="BP2334" s="212"/>
      <c r="BQ2334" s="212"/>
      <c r="BR2334" s="212"/>
      <c r="BS2334"/>
      <c r="BT2334"/>
      <c r="BU2334"/>
      <c r="BX2334" s="1"/>
      <c r="BY2334" s="152"/>
      <c r="BZ2334" s="152"/>
      <c r="CA2334" s="212"/>
      <c r="CB2334" s="212"/>
      <c r="CC2334" s="212"/>
      <c r="CE2334" s="1"/>
      <c r="CF2334" s="290"/>
      <c r="CG2334" s="290"/>
      <c r="CH2334" s="212"/>
      <c r="CI2334" s="212"/>
      <c r="CJ2334" s="212"/>
      <c r="CL2334"/>
      <c r="CM2334"/>
      <c r="CQ2334" s="1"/>
      <c r="CR2334" s="152"/>
      <c r="CS2334" s="152"/>
      <c r="CT2334" s="212"/>
      <c r="CU2334" s="212"/>
      <c r="CV2334" s="212"/>
      <c r="CX2334"/>
      <c r="CY2334"/>
      <c r="CZ2334"/>
      <c r="DA2334"/>
      <c r="DB2334" s="1"/>
      <c r="DC2334" s="152"/>
      <c r="DD2334" s="152"/>
      <c r="DE2334" s="212"/>
      <c r="DF2334" s="212"/>
      <c r="DG2334" s="212"/>
      <c r="DK2334"/>
      <c r="DL2334"/>
      <c r="DM2334" s="1"/>
      <c r="DN2334" s="152"/>
      <c r="DO2334" s="152"/>
      <c r="DQ2334" s="212"/>
      <c r="DR2334" s="212"/>
      <c r="DV2334"/>
      <c r="DW2334"/>
      <c r="DX2334" s="1"/>
      <c r="DY2334" s="152"/>
      <c r="DZ2334" s="152"/>
      <c r="EB2334" s="212"/>
      <c r="EC2334" s="212"/>
      <c r="EJ2334" s="152"/>
      <c r="EK2334" s="152"/>
      <c r="EL2334" s="212"/>
      <c r="EM2334" s="212"/>
      <c r="EN2334" s="212"/>
      <c r="EO2334"/>
      <c r="EP2334"/>
      <c r="EQ2334"/>
      <c r="ES2334" s="152"/>
      <c r="EU2334" s="152"/>
      <c r="EV2334" s="152"/>
      <c r="EW2334" s="212"/>
      <c r="EX2334" s="212"/>
      <c r="EY2334" s="213"/>
      <c r="EZ2334"/>
      <c r="FA2334" s="152"/>
      <c r="FC2334" s="212"/>
      <c r="FD2334" s="212"/>
      <c r="FN2334"/>
      <c r="FO2334"/>
      <c r="FP2334"/>
      <c r="FQ2334"/>
      <c r="FR2334"/>
      <c r="FS2334"/>
      <c r="GD2334"/>
      <c r="GE2334"/>
      <c r="GF2334"/>
      <c r="GG2334"/>
      <c r="GH2334"/>
      <c r="GI2334"/>
      <c r="GU2334"/>
      <c r="GV2334"/>
      <c r="GW2334"/>
      <c r="GX2334"/>
      <c r="GY2334"/>
      <c r="HI2334"/>
      <c r="HK2334"/>
      <c r="HL2334"/>
      <c r="HM2334"/>
      <c r="HN2334"/>
      <c r="HO2334"/>
      <c r="HQ2334"/>
      <c r="HR2334"/>
      <c r="HS2334"/>
      <c r="HT2334"/>
    </row>
    <row r="2335" spans="47:228">
      <c r="AU2335" s="1"/>
      <c r="AV2335" s="152"/>
      <c r="AW2335" s="152"/>
      <c r="AX2335" s="212"/>
      <c r="AY2335" s="212"/>
      <c r="AZ2335" s="212"/>
      <c r="BA2335"/>
      <c r="BB2335"/>
      <c r="BC2335"/>
      <c r="BD2335"/>
      <c r="BE2335"/>
      <c r="BF2335" s="1"/>
      <c r="BG2335" s="152"/>
      <c r="BH2335" s="152"/>
      <c r="BI2335" s="212"/>
      <c r="BJ2335" s="212"/>
      <c r="BK2335" s="212"/>
      <c r="BM2335" s="1"/>
      <c r="BN2335" s="152"/>
      <c r="BO2335" s="152"/>
      <c r="BP2335" s="212"/>
      <c r="BQ2335" s="212"/>
      <c r="BR2335" s="212"/>
      <c r="BS2335"/>
      <c r="BT2335"/>
      <c r="BU2335"/>
      <c r="BX2335" s="1"/>
      <c r="BY2335" s="152"/>
      <c r="BZ2335" s="152"/>
      <c r="CA2335" s="212"/>
      <c r="CB2335" s="212"/>
      <c r="CC2335" s="212"/>
      <c r="CE2335" s="1"/>
      <c r="CF2335" s="290"/>
      <c r="CG2335" s="290"/>
      <c r="CH2335" s="212"/>
      <c r="CI2335" s="212"/>
      <c r="CJ2335" s="212"/>
      <c r="CL2335"/>
      <c r="CM2335"/>
      <c r="CQ2335" s="1"/>
      <c r="CR2335" s="152"/>
      <c r="CS2335" s="152"/>
      <c r="CT2335" s="212"/>
      <c r="CU2335" s="212"/>
      <c r="CV2335" s="212"/>
      <c r="CX2335"/>
      <c r="CY2335"/>
      <c r="CZ2335"/>
      <c r="DA2335"/>
      <c r="DB2335" s="1"/>
      <c r="DC2335" s="152"/>
      <c r="DD2335" s="152"/>
      <c r="DE2335" s="212"/>
      <c r="DF2335" s="212"/>
      <c r="DG2335" s="212"/>
      <c r="DK2335"/>
      <c r="DL2335"/>
      <c r="DM2335" s="1"/>
      <c r="DN2335" s="152"/>
      <c r="DO2335" s="152"/>
      <c r="DQ2335" s="212"/>
      <c r="DR2335" s="212"/>
      <c r="DV2335"/>
      <c r="DW2335"/>
      <c r="DX2335" s="1"/>
      <c r="DY2335" s="152"/>
      <c r="DZ2335" s="152"/>
      <c r="EB2335" s="212"/>
      <c r="EC2335" s="212"/>
      <c r="EJ2335" s="152"/>
      <c r="EK2335" s="152"/>
      <c r="EL2335" s="212"/>
      <c r="EM2335" s="212"/>
      <c r="EN2335" s="212"/>
      <c r="EO2335"/>
      <c r="EP2335"/>
      <c r="EQ2335"/>
      <c r="ES2335" s="152"/>
      <c r="EU2335" s="152"/>
      <c r="EV2335" s="152"/>
      <c r="EW2335" s="212"/>
      <c r="EX2335" s="212"/>
      <c r="EY2335" s="213"/>
      <c r="EZ2335"/>
      <c r="FA2335" s="152"/>
      <c r="FC2335" s="212"/>
      <c r="FD2335" s="212"/>
      <c r="FN2335"/>
      <c r="FO2335"/>
      <c r="FP2335"/>
      <c r="FQ2335"/>
      <c r="FR2335"/>
      <c r="FS2335"/>
      <c r="GD2335"/>
      <c r="GE2335"/>
      <c r="GF2335"/>
      <c r="GG2335"/>
      <c r="GH2335"/>
      <c r="GI2335"/>
      <c r="GU2335"/>
      <c r="GV2335"/>
      <c r="GW2335"/>
      <c r="GX2335"/>
      <c r="GY2335"/>
      <c r="HI2335"/>
      <c r="HK2335"/>
      <c r="HL2335"/>
      <c r="HM2335"/>
      <c r="HN2335"/>
      <c r="HO2335"/>
      <c r="HQ2335"/>
      <c r="HR2335"/>
      <c r="HS2335"/>
      <c r="HT2335"/>
    </row>
    <row r="2336" spans="47:228">
      <c r="AU2336" s="1"/>
      <c r="AV2336" s="152"/>
      <c r="AW2336" s="152"/>
      <c r="AX2336" s="212"/>
      <c r="AY2336" s="212"/>
      <c r="AZ2336" s="212"/>
      <c r="BA2336"/>
      <c r="BB2336"/>
      <c r="BC2336"/>
      <c r="BD2336"/>
      <c r="BE2336"/>
      <c r="BF2336" s="1"/>
      <c r="BG2336" s="152"/>
      <c r="BH2336" s="152"/>
      <c r="BI2336" s="212"/>
      <c r="BJ2336" s="212"/>
      <c r="BK2336" s="212"/>
      <c r="BM2336" s="1"/>
      <c r="BN2336" s="152"/>
      <c r="BO2336" s="152"/>
      <c r="BP2336" s="212"/>
      <c r="BQ2336" s="212"/>
      <c r="BR2336" s="212"/>
      <c r="BS2336"/>
      <c r="BT2336"/>
      <c r="BU2336"/>
      <c r="BX2336" s="1"/>
      <c r="BY2336" s="152"/>
      <c r="BZ2336" s="152"/>
      <c r="CA2336" s="212"/>
      <c r="CB2336" s="212"/>
      <c r="CC2336" s="212"/>
      <c r="CE2336" s="1"/>
      <c r="CF2336" s="290"/>
      <c r="CG2336" s="290"/>
      <c r="CH2336" s="212"/>
      <c r="CI2336" s="212"/>
      <c r="CJ2336" s="212"/>
      <c r="CL2336"/>
      <c r="CM2336"/>
      <c r="CQ2336" s="1"/>
      <c r="CR2336" s="152"/>
      <c r="CS2336" s="152"/>
      <c r="CT2336" s="212"/>
      <c r="CU2336" s="212"/>
      <c r="CV2336" s="212"/>
      <c r="CX2336"/>
      <c r="CY2336"/>
      <c r="CZ2336"/>
      <c r="DA2336"/>
      <c r="DB2336" s="1"/>
      <c r="DC2336" s="152"/>
      <c r="DD2336" s="152"/>
      <c r="DE2336" s="212"/>
      <c r="DF2336" s="212"/>
      <c r="DG2336" s="212"/>
      <c r="DK2336"/>
      <c r="DL2336"/>
      <c r="DM2336" s="1"/>
      <c r="DN2336" s="152"/>
      <c r="DO2336" s="152"/>
      <c r="DQ2336" s="212"/>
      <c r="DR2336" s="212"/>
      <c r="DV2336"/>
      <c r="DW2336"/>
      <c r="DX2336" s="1"/>
      <c r="DY2336" s="152"/>
      <c r="DZ2336" s="152"/>
      <c r="EB2336" s="212"/>
      <c r="EC2336" s="212"/>
      <c r="EJ2336" s="152"/>
      <c r="EK2336" s="152"/>
      <c r="EL2336" s="212"/>
      <c r="EM2336" s="212"/>
      <c r="EN2336" s="212"/>
      <c r="EO2336"/>
      <c r="EP2336"/>
      <c r="EQ2336"/>
      <c r="ES2336" s="152"/>
      <c r="EU2336" s="152"/>
      <c r="EV2336" s="152"/>
      <c r="EW2336" s="212"/>
      <c r="EX2336" s="212"/>
      <c r="EY2336" s="213"/>
      <c r="EZ2336"/>
      <c r="FA2336" s="152"/>
      <c r="FC2336" s="212"/>
      <c r="FD2336" s="212"/>
      <c r="FN2336"/>
      <c r="FO2336"/>
      <c r="FP2336"/>
      <c r="FQ2336"/>
      <c r="FR2336"/>
      <c r="FS2336"/>
      <c r="GD2336"/>
      <c r="GE2336"/>
      <c r="GF2336"/>
      <c r="GG2336"/>
      <c r="GH2336"/>
      <c r="GI2336"/>
      <c r="GU2336"/>
      <c r="GV2336"/>
      <c r="GW2336"/>
      <c r="GX2336"/>
      <c r="GY2336"/>
      <c r="HI2336"/>
      <c r="HK2336"/>
      <c r="HL2336"/>
      <c r="HM2336"/>
      <c r="HN2336"/>
      <c r="HO2336"/>
      <c r="HQ2336"/>
      <c r="HR2336"/>
      <c r="HS2336"/>
      <c r="HT2336"/>
    </row>
    <row r="2337" spans="47:228">
      <c r="AU2337" s="1"/>
      <c r="AV2337" s="152"/>
      <c r="AW2337" s="152"/>
      <c r="AX2337" s="212"/>
      <c r="AY2337" s="212"/>
      <c r="AZ2337" s="212"/>
      <c r="BA2337"/>
      <c r="BB2337"/>
      <c r="BC2337"/>
      <c r="BD2337"/>
      <c r="BE2337"/>
      <c r="BF2337" s="1"/>
      <c r="BG2337" s="152"/>
      <c r="BH2337" s="152"/>
      <c r="BI2337" s="212"/>
      <c r="BJ2337" s="212"/>
      <c r="BK2337" s="212"/>
      <c r="BM2337" s="1"/>
      <c r="BN2337" s="152"/>
      <c r="BO2337" s="152"/>
      <c r="BP2337" s="212"/>
      <c r="BQ2337" s="212"/>
      <c r="BR2337" s="212"/>
      <c r="BS2337"/>
      <c r="BT2337"/>
      <c r="BU2337"/>
      <c r="BX2337" s="1"/>
      <c r="BY2337" s="152"/>
      <c r="BZ2337" s="152"/>
      <c r="CA2337" s="212"/>
      <c r="CB2337" s="212"/>
      <c r="CC2337" s="212"/>
      <c r="CE2337" s="1"/>
      <c r="CF2337" s="290"/>
      <c r="CG2337" s="290"/>
      <c r="CH2337" s="212"/>
      <c r="CI2337" s="212"/>
      <c r="CJ2337" s="212"/>
      <c r="CL2337"/>
      <c r="CM2337"/>
      <c r="CQ2337" s="1"/>
      <c r="CR2337" s="152"/>
      <c r="CS2337" s="152"/>
      <c r="CT2337" s="212"/>
      <c r="CU2337" s="212"/>
      <c r="CV2337" s="212"/>
      <c r="CX2337"/>
      <c r="CY2337"/>
      <c r="CZ2337"/>
      <c r="DA2337"/>
      <c r="DB2337" s="1"/>
      <c r="DC2337" s="152"/>
      <c r="DD2337" s="152"/>
      <c r="DE2337" s="212"/>
      <c r="DF2337" s="212"/>
      <c r="DG2337" s="212"/>
      <c r="DK2337"/>
      <c r="DL2337"/>
      <c r="DM2337" s="1"/>
      <c r="DN2337" s="152"/>
      <c r="DO2337" s="152"/>
      <c r="DQ2337" s="212"/>
      <c r="DR2337" s="212"/>
      <c r="DV2337"/>
      <c r="DW2337"/>
      <c r="DX2337" s="1"/>
      <c r="DY2337" s="152"/>
      <c r="DZ2337" s="152"/>
      <c r="EB2337" s="212"/>
      <c r="EC2337" s="212"/>
      <c r="EJ2337" s="152"/>
      <c r="EK2337" s="152"/>
      <c r="EL2337" s="212"/>
      <c r="EM2337" s="212"/>
      <c r="EN2337" s="212"/>
      <c r="EO2337"/>
      <c r="EP2337"/>
      <c r="EQ2337"/>
      <c r="ES2337" s="152"/>
      <c r="EU2337" s="152"/>
      <c r="EV2337" s="152"/>
      <c r="EW2337" s="212"/>
      <c r="EX2337" s="212"/>
      <c r="EY2337" s="213"/>
      <c r="EZ2337"/>
      <c r="FA2337" s="152"/>
      <c r="FC2337" s="212"/>
      <c r="FD2337" s="212"/>
      <c r="FN2337"/>
      <c r="FO2337"/>
      <c r="FP2337"/>
      <c r="FQ2337"/>
      <c r="FR2337"/>
      <c r="FS2337"/>
      <c r="GD2337"/>
      <c r="GE2337"/>
      <c r="GF2337"/>
      <c r="GG2337"/>
      <c r="GH2337"/>
      <c r="GI2337"/>
      <c r="GU2337"/>
      <c r="GV2337"/>
      <c r="GW2337"/>
      <c r="GX2337"/>
      <c r="GY2337"/>
      <c r="HI2337"/>
      <c r="HK2337"/>
      <c r="HL2337"/>
      <c r="HM2337"/>
      <c r="HN2337"/>
      <c r="HO2337"/>
      <c r="HQ2337"/>
      <c r="HR2337"/>
      <c r="HS2337"/>
      <c r="HT2337"/>
    </row>
    <row r="2338" spans="47:228">
      <c r="AU2338" s="1"/>
      <c r="AV2338" s="152"/>
      <c r="AW2338" s="152"/>
      <c r="AX2338" s="212"/>
      <c r="AY2338" s="212"/>
      <c r="AZ2338" s="212"/>
      <c r="BA2338"/>
      <c r="BB2338"/>
      <c r="BC2338"/>
      <c r="BD2338"/>
      <c r="BE2338"/>
      <c r="BF2338" s="1"/>
      <c r="BG2338" s="152"/>
      <c r="BH2338" s="152"/>
      <c r="BI2338" s="212"/>
      <c r="BJ2338" s="212"/>
      <c r="BK2338" s="212"/>
      <c r="BM2338" s="1"/>
      <c r="BN2338" s="152"/>
      <c r="BO2338" s="152"/>
      <c r="BP2338" s="212"/>
      <c r="BQ2338" s="212"/>
      <c r="BR2338" s="212"/>
      <c r="BS2338"/>
      <c r="BT2338"/>
      <c r="BU2338"/>
      <c r="BX2338" s="1"/>
      <c r="BY2338" s="152"/>
      <c r="BZ2338" s="152"/>
      <c r="CA2338" s="212"/>
      <c r="CB2338" s="212"/>
      <c r="CC2338" s="212"/>
      <c r="CE2338" s="1"/>
      <c r="CF2338" s="290"/>
      <c r="CG2338" s="290"/>
      <c r="CH2338" s="212"/>
      <c r="CI2338" s="212"/>
      <c r="CJ2338" s="212"/>
      <c r="CL2338"/>
      <c r="CM2338"/>
      <c r="CQ2338" s="1"/>
      <c r="CR2338" s="152"/>
      <c r="CS2338" s="152"/>
      <c r="CT2338" s="212"/>
      <c r="CU2338" s="212"/>
      <c r="CV2338" s="212"/>
      <c r="CX2338"/>
      <c r="CY2338"/>
      <c r="CZ2338"/>
      <c r="DA2338"/>
      <c r="DB2338" s="1"/>
      <c r="DC2338" s="152"/>
      <c r="DD2338" s="152"/>
      <c r="DE2338" s="212"/>
      <c r="DF2338" s="212"/>
      <c r="DG2338" s="212"/>
      <c r="DK2338"/>
      <c r="DL2338"/>
      <c r="DM2338" s="1"/>
      <c r="DN2338" s="152"/>
      <c r="DO2338" s="152"/>
      <c r="DQ2338" s="212"/>
      <c r="DR2338" s="212"/>
      <c r="DV2338"/>
      <c r="DW2338"/>
      <c r="DX2338" s="1"/>
      <c r="DY2338" s="152"/>
      <c r="DZ2338" s="152"/>
      <c r="EB2338" s="212"/>
      <c r="EC2338" s="212"/>
      <c r="EJ2338" s="152"/>
      <c r="EK2338" s="152"/>
      <c r="EL2338" s="212"/>
      <c r="EM2338" s="212"/>
      <c r="EN2338" s="212"/>
      <c r="EO2338"/>
      <c r="EP2338"/>
      <c r="EQ2338"/>
      <c r="ES2338" s="152"/>
      <c r="EU2338" s="152"/>
      <c r="EV2338" s="152"/>
      <c r="EW2338" s="212"/>
      <c r="EX2338" s="212"/>
      <c r="EY2338" s="213"/>
      <c r="EZ2338"/>
      <c r="FA2338" s="152"/>
      <c r="FC2338" s="212"/>
      <c r="FD2338" s="212"/>
      <c r="FN2338"/>
      <c r="FO2338"/>
      <c r="FP2338"/>
      <c r="FQ2338"/>
      <c r="FR2338"/>
      <c r="FS2338"/>
      <c r="GD2338"/>
      <c r="GE2338"/>
      <c r="GF2338"/>
      <c r="GG2338"/>
      <c r="GH2338"/>
      <c r="GI2338"/>
      <c r="GU2338"/>
      <c r="GV2338"/>
      <c r="GW2338"/>
      <c r="GX2338"/>
      <c r="GY2338"/>
      <c r="HI2338"/>
      <c r="HK2338"/>
      <c r="HL2338"/>
      <c r="HM2338"/>
      <c r="HN2338"/>
      <c r="HO2338"/>
      <c r="HQ2338"/>
      <c r="HR2338"/>
      <c r="HS2338"/>
      <c r="HT2338"/>
    </row>
    <row r="2339" spans="47:228">
      <c r="AU2339" s="1"/>
      <c r="AV2339" s="152"/>
      <c r="AW2339" s="152"/>
      <c r="AX2339" s="212"/>
      <c r="AY2339" s="212"/>
      <c r="AZ2339" s="212"/>
      <c r="BA2339"/>
      <c r="BB2339"/>
      <c r="BC2339"/>
      <c r="BD2339"/>
      <c r="BE2339"/>
      <c r="BF2339" s="1"/>
      <c r="BG2339" s="152"/>
      <c r="BH2339" s="152"/>
      <c r="BI2339" s="212"/>
      <c r="BJ2339" s="212"/>
      <c r="BK2339" s="212"/>
      <c r="BM2339" s="1"/>
      <c r="BN2339" s="152"/>
      <c r="BO2339" s="152"/>
      <c r="BP2339" s="212"/>
      <c r="BQ2339" s="212"/>
      <c r="BR2339" s="212"/>
      <c r="BS2339"/>
      <c r="BT2339"/>
      <c r="BU2339"/>
      <c r="BX2339" s="1"/>
      <c r="BY2339" s="152"/>
      <c r="BZ2339" s="152"/>
      <c r="CA2339" s="212"/>
      <c r="CB2339" s="212"/>
      <c r="CC2339" s="212"/>
      <c r="CE2339" s="1"/>
      <c r="CF2339" s="290"/>
      <c r="CG2339" s="290"/>
      <c r="CH2339" s="212"/>
      <c r="CI2339" s="212"/>
      <c r="CJ2339" s="212"/>
      <c r="CL2339"/>
      <c r="CM2339"/>
      <c r="CQ2339" s="1"/>
      <c r="CR2339" s="152"/>
      <c r="CS2339" s="152"/>
      <c r="CT2339" s="212"/>
      <c r="CU2339" s="212"/>
      <c r="CV2339" s="212"/>
      <c r="CX2339"/>
      <c r="CY2339"/>
      <c r="CZ2339"/>
      <c r="DA2339"/>
      <c r="DB2339" s="1"/>
      <c r="DC2339" s="152"/>
      <c r="DD2339" s="152"/>
      <c r="DE2339" s="212"/>
      <c r="DF2339" s="212"/>
      <c r="DG2339" s="212"/>
      <c r="DK2339"/>
      <c r="DL2339"/>
      <c r="DM2339" s="1"/>
      <c r="DN2339" s="152"/>
      <c r="DO2339" s="152"/>
      <c r="DQ2339" s="212"/>
      <c r="DR2339" s="212"/>
      <c r="DV2339"/>
      <c r="DW2339"/>
      <c r="DX2339" s="1"/>
      <c r="DY2339" s="152"/>
      <c r="DZ2339" s="152"/>
      <c r="EB2339" s="212"/>
      <c r="EC2339" s="212"/>
      <c r="EJ2339" s="152"/>
      <c r="EK2339" s="152"/>
      <c r="EL2339" s="212"/>
      <c r="EM2339" s="212"/>
      <c r="EN2339" s="212"/>
      <c r="EO2339"/>
      <c r="EP2339"/>
      <c r="EQ2339"/>
      <c r="ES2339" s="152"/>
      <c r="EU2339" s="152"/>
      <c r="EV2339" s="152"/>
      <c r="EW2339" s="212"/>
      <c r="EX2339" s="212"/>
      <c r="EY2339" s="213"/>
      <c r="EZ2339"/>
      <c r="FA2339" s="152"/>
      <c r="FC2339" s="212"/>
      <c r="FD2339" s="212"/>
      <c r="FN2339"/>
      <c r="FO2339"/>
      <c r="FP2339"/>
      <c r="FQ2339"/>
      <c r="FR2339"/>
      <c r="FS2339"/>
      <c r="GD2339"/>
      <c r="GE2339"/>
      <c r="GF2339"/>
      <c r="GG2339"/>
      <c r="GH2339"/>
      <c r="GI2339"/>
      <c r="GU2339"/>
      <c r="GV2339"/>
      <c r="GW2339"/>
      <c r="GX2339"/>
      <c r="GY2339"/>
      <c r="HI2339"/>
      <c r="HK2339"/>
      <c r="HL2339"/>
      <c r="HM2339"/>
      <c r="HN2339"/>
      <c r="HO2339"/>
      <c r="HQ2339"/>
      <c r="HR2339"/>
      <c r="HS2339"/>
      <c r="HT2339"/>
    </row>
    <row r="2340" spans="47:228">
      <c r="AU2340" s="1"/>
      <c r="AV2340" s="152"/>
      <c r="AW2340" s="152"/>
      <c r="AX2340" s="212"/>
      <c r="AY2340" s="212"/>
      <c r="AZ2340" s="212"/>
      <c r="BA2340"/>
      <c r="BB2340"/>
      <c r="BC2340"/>
      <c r="BD2340"/>
      <c r="BE2340"/>
      <c r="BF2340" s="1"/>
      <c r="BG2340" s="152"/>
      <c r="BH2340" s="152"/>
      <c r="BI2340" s="212"/>
      <c r="BJ2340" s="212"/>
      <c r="BK2340" s="212"/>
      <c r="BM2340" s="1"/>
      <c r="BN2340" s="152"/>
      <c r="BO2340" s="152"/>
      <c r="BP2340" s="212"/>
      <c r="BQ2340" s="212"/>
      <c r="BR2340" s="212"/>
      <c r="BS2340"/>
      <c r="BT2340"/>
      <c r="BU2340"/>
      <c r="BX2340" s="1"/>
      <c r="BY2340" s="152"/>
      <c r="BZ2340" s="152"/>
      <c r="CA2340" s="212"/>
      <c r="CB2340" s="212"/>
      <c r="CC2340" s="212"/>
      <c r="CE2340" s="1"/>
      <c r="CF2340" s="290"/>
      <c r="CG2340" s="290"/>
      <c r="CH2340" s="212"/>
      <c r="CI2340" s="212"/>
      <c r="CJ2340" s="212"/>
      <c r="CL2340"/>
      <c r="CM2340"/>
      <c r="CQ2340" s="1"/>
      <c r="CR2340" s="152"/>
      <c r="CS2340" s="152"/>
      <c r="CT2340" s="212"/>
      <c r="CU2340" s="212"/>
      <c r="CV2340" s="212"/>
      <c r="CX2340"/>
      <c r="CY2340"/>
      <c r="CZ2340"/>
      <c r="DA2340"/>
      <c r="DB2340" s="1"/>
      <c r="DC2340" s="152"/>
      <c r="DD2340" s="152"/>
      <c r="DE2340" s="212"/>
      <c r="DF2340" s="212"/>
      <c r="DG2340" s="212"/>
      <c r="DK2340"/>
      <c r="DL2340"/>
      <c r="DM2340" s="1"/>
      <c r="DN2340" s="152"/>
      <c r="DO2340" s="152"/>
      <c r="DQ2340" s="212"/>
      <c r="DR2340" s="212"/>
      <c r="DV2340"/>
      <c r="DW2340"/>
      <c r="DX2340" s="1"/>
      <c r="DY2340" s="152"/>
      <c r="DZ2340" s="152"/>
      <c r="EB2340" s="212"/>
      <c r="EC2340" s="212"/>
      <c r="EJ2340" s="152"/>
      <c r="EK2340" s="152"/>
      <c r="EL2340" s="212"/>
      <c r="EM2340" s="212"/>
      <c r="EN2340" s="212"/>
      <c r="EO2340"/>
      <c r="EP2340"/>
      <c r="EQ2340"/>
      <c r="ES2340" s="152"/>
      <c r="EU2340" s="152"/>
      <c r="EV2340" s="152"/>
      <c r="EW2340" s="212"/>
      <c r="EX2340" s="212"/>
      <c r="EY2340" s="213"/>
      <c r="EZ2340"/>
      <c r="FA2340" s="152"/>
      <c r="FC2340" s="212"/>
      <c r="FD2340" s="212"/>
      <c r="FN2340"/>
      <c r="FO2340"/>
      <c r="FP2340"/>
      <c r="FQ2340"/>
      <c r="FR2340"/>
      <c r="FS2340"/>
      <c r="GD2340"/>
      <c r="GE2340"/>
      <c r="GF2340"/>
      <c r="GG2340"/>
      <c r="GH2340"/>
      <c r="GI2340"/>
      <c r="GU2340"/>
      <c r="GV2340"/>
      <c r="GW2340"/>
      <c r="GX2340"/>
      <c r="GY2340"/>
      <c r="HI2340"/>
      <c r="HK2340"/>
      <c r="HL2340"/>
      <c r="HM2340"/>
      <c r="HN2340"/>
      <c r="HO2340"/>
      <c r="HQ2340"/>
      <c r="HR2340"/>
      <c r="HS2340"/>
      <c r="HT2340"/>
    </row>
    <row r="2341" spans="47:228">
      <c r="AU2341" s="1"/>
      <c r="AV2341" s="152"/>
      <c r="AW2341" s="152"/>
      <c r="AX2341" s="212"/>
      <c r="AY2341" s="212"/>
      <c r="AZ2341" s="212"/>
      <c r="BA2341"/>
      <c r="BB2341"/>
      <c r="BC2341"/>
      <c r="BD2341"/>
      <c r="BE2341"/>
      <c r="BF2341" s="1"/>
      <c r="BG2341" s="152"/>
      <c r="BH2341" s="152"/>
      <c r="BI2341" s="212"/>
      <c r="BJ2341" s="212"/>
      <c r="BK2341" s="212"/>
      <c r="BM2341" s="1"/>
      <c r="BN2341" s="152"/>
      <c r="BO2341" s="152"/>
      <c r="BP2341" s="212"/>
      <c r="BQ2341" s="212"/>
      <c r="BR2341" s="212"/>
      <c r="BS2341"/>
      <c r="BT2341"/>
      <c r="BU2341"/>
      <c r="BX2341" s="1"/>
      <c r="BY2341" s="152"/>
      <c r="BZ2341" s="152"/>
      <c r="CA2341" s="212"/>
      <c r="CB2341" s="212"/>
      <c r="CC2341" s="212"/>
      <c r="CE2341" s="1"/>
      <c r="CF2341" s="290"/>
      <c r="CG2341" s="290"/>
      <c r="CH2341" s="212"/>
      <c r="CI2341" s="212"/>
      <c r="CJ2341" s="212"/>
      <c r="CL2341"/>
      <c r="CM2341"/>
      <c r="CQ2341" s="1"/>
      <c r="CR2341" s="152"/>
      <c r="CS2341" s="152"/>
      <c r="CT2341" s="212"/>
      <c r="CU2341" s="212"/>
      <c r="CV2341" s="212"/>
      <c r="CX2341"/>
      <c r="CY2341"/>
      <c r="CZ2341"/>
      <c r="DA2341"/>
      <c r="DB2341" s="1"/>
      <c r="DC2341" s="152"/>
      <c r="DD2341" s="152"/>
      <c r="DE2341" s="212"/>
      <c r="DF2341" s="212"/>
      <c r="DG2341" s="212"/>
      <c r="DK2341"/>
      <c r="DL2341"/>
      <c r="DM2341" s="1"/>
      <c r="DN2341" s="152"/>
      <c r="DO2341" s="152"/>
      <c r="DQ2341" s="212"/>
      <c r="DR2341" s="212"/>
      <c r="DV2341"/>
      <c r="DW2341"/>
      <c r="DX2341" s="1"/>
      <c r="DY2341" s="152"/>
      <c r="DZ2341" s="152"/>
      <c r="EB2341" s="212"/>
      <c r="EC2341" s="212"/>
      <c r="EJ2341" s="152"/>
      <c r="EK2341" s="152"/>
      <c r="EL2341" s="212"/>
      <c r="EM2341" s="212"/>
      <c r="EN2341" s="212"/>
      <c r="EO2341"/>
      <c r="EP2341"/>
      <c r="EQ2341"/>
      <c r="ES2341" s="152"/>
      <c r="EU2341" s="152"/>
      <c r="EV2341" s="152"/>
      <c r="EW2341" s="212"/>
      <c r="EX2341" s="212"/>
      <c r="EY2341" s="213"/>
      <c r="EZ2341"/>
      <c r="FA2341" s="152"/>
      <c r="FC2341" s="212"/>
      <c r="FD2341" s="212"/>
      <c r="FN2341"/>
      <c r="FO2341"/>
      <c r="FP2341"/>
      <c r="FQ2341"/>
      <c r="FR2341"/>
      <c r="FS2341"/>
      <c r="GD2341"/>
      <c r="GE2341"/>
      <c r="GF2341"/>
      <c r="GG2341"/>
      <c r="GH2341"/>
      <c r="GI2341"/>
      <c r="GU2341"/>
      <c r="GV2341"/>
      <c r="GW2341"/>
      <c r="GX2341"/>
      <c r="GY2341"/>
      <c r="HI2341"/>
      <c r="HK2341"/>
      <c r="HL2341"/>
      <c r="HM2341"/>
      <c r="HN2341"/>
      <c r="HO2341"/>
      <c r="HQ2341"/>
      <c r="HR2341"/>
      <c r="HS2341"/>
      <c r="HT2341"/>
    </row>
    <row r="2342" spans="47:228">
      <c r="AU2342" s="1"/>
      <c r="AV2342" s="152"/>
      <c r="AW2342" s="152"/>
      <c r="AX2342" s="212"/>
      <c r="AY2342" s="212"/>
      <c r="AZ2342" s="212"/>
      <c r="BA2342"/>
      <c r="BB2342"/>
      <c r="BC2342"/>
      <c r="BD2342"/>
      <c r="BE2342"/>
      <c r="BF2342" s="1"/>
      <c r="BG2342" s="152"/>
      <c r="BH2342" s="152"/>
      <c r="BI2342" s="212"/>
      <c r="BJ2342" s="212"/>
      <c r="BK2342" s="212"/>
      <c r="BM2342" s="1"/>
      <c r="BN2342" s="152"/>
      <c r="BO2342" s="152"/>
      <c r="BP2342" s="212"/>
      <c r="BQ2342" s="212"/>
      <c r="BR2342" s="212"/>
      <c r="BS2342"/>
      <c r="BT2342"/>
      <c r="BU2342"/>
      <c r="BX2342" s="1"/>
      <c r="BY2342" s="152"/>
      <c r="BZ2342" s="152"/>
      <c r="CA2342" s="212"/>
      <c r="CB2342" s="212"/>
      <c r="CC2342" s="212"/>
      <c r="CE2342" s="1"/>
      <c r="CF2342" s="290"/>
      <c r="CG2342" s="290"/>
      <c r="CH2342" s="212"/>
      <c r="CI2342" s="212"/>
      <c r="CJ2342" s="212"/>
      <c r="CL2342"/>
      <c r="CM2342"/>
      <c r="CQ2342" s="1"/>
      <c r="CR2342" s="152"/>
      <c r="CS2342" s="152"/>
      <c r="CT2342" s="212"/>
      <c r="CU2342" s="212"/>
      <c r="CV2342" s="212"/>
      <c r="CX2342"/>
      <c r="CY2342"/>
      <c r="CZ2342"/>
      <c r="DA2342"/>
      <c r="DB2342" s="1"/>
      <c r="DC2342" s="152"/>
      <c r="DD2342" s="152"/>
      <c r="DE2342" s="212"/>
      <c r="DF2342" s="212"/>
      <c r="DG2342" s="212"/>
      <c r="DK2342"/>
      <c r="DL2342"/>
      <c r="DM2342" s="1"/>
      <c r="DN2342" s="152"/>
      <c r="DO2342" s="152"/>
      <c r="DQ2342" s="212"/>
      <c r="DR2342" s="212"/>
      <c r="DV2342"/>
      <c r="DW2342"/>
      <c r="DX2342" s="1"/>
      <c r="DY2342" s="152"/>
      <c r="DZ2342" s="152"/>
      <c r="EB2342" s="212"/>
      <c r="EC2342" s="212"/>
      <c r="EJ2342" s="152"/>
      <c r="EK2342" s="152"/>
      <c r="EL2342" s="212"/>
      <c r="EM2342" s="212"/>
      <c r="EN2342" s="212"/>
      <c r="EO2342"/>
      <c r="EP2342"/>
      <c r="EQ2342"/>
      <c r="ES2342" s="152"/>
      <c r="EU2342" s="152"/>
      <c r="EV2342" s="152"/>
      <c r="EW2342" s="212"/>
      <c r="EX2342" s="212"/>
      <c r="EY2342" s="213"/>
      <c r="EZ2342"/>
      <c r="FA2342" s="152"/>
      <c r="FC2342" s="212"/>
      <c r="FD2342" s="212"/>
      <c r="FN2342"/>
      <c r="FO2342"/>
      <c r="FP2342"/>
      <c r="FQ2342"/>
      <c r="FR2342"/>
      <c r="FS2342"/>
      <c r="GD2342"/>
      <c r="GE2342"/>
      <c r="GF2342"/>
      <c r="GG2342"/>
      <c r="GH2342"/>
      <c r="GI2342"/>
      <c r="GU2342"/>
      <c r="GV2342"/>
      <c r="GW2342"/>
      <c r="GX2342"/>
      <c r="GY2342"/>
      <c r="HI2342"/>
      <c r="HK2342"/>
      <c r="HL2342"/>
      <c r="HM2342"/>
      <c r="HN2342"/>
      <c r="HO2342"/>
      <c r="HQ2342"/>
      <c r="HR2342"/>
      <c r="HS2342"/>
      <c r="HT2342"/>
    </row>
    <row r="2343" spans="47:228">
      <c r="AU2343" s="1"/>
      <c r="AV2343" s="152"/>
      <c r="AW2343" s="152"/>
      <c r="AX2343" s="212"/>
      <c r="AY2343" s="212"/>
      <c r="AZ2343" s="212"/>
      <c r="BA2343"/>
      <c r="BB2343"/>
      <c r="BC2343"/>
      <c r="BD2343"/>
      <c r="BE2343"/>
      <c r="BF2343" s="1"/>
      <c r="BG2343" s="152"/>
      <c r="BH2343" s="152"/>
      <c r="BI2343" s="212"/>
      <c r="BJ2343" s="212"/>
      <c r="BK2343" s="212"/>
      <c r="BM2343" s="1"/>
      <c r="BN2343" s="152"/>
      <c r="BO2343" s="152"/>
      <c r="BP2343" s="212"/>
      <c r="BQ2343" s="212"/>
      <c r="BR2343" s="212"/>
      <c r="BS2343"/>
      <c r="BT2343"/>
      <c r="BU2343"/>
      <c r="BX2343" s="1"/>
      <c r="BY2343" s="152"/>
      <c r="BZ2343" s="152"/>
      <c r="CA2343" s="212"/>
      <c r="CB2343" s="212"/>
      <c r="CC2343" s="212"/>
      <c r="CE2343" s="1"/>
      <c r="CF2343" s="290"/>
      <c r="CG2343" s="290"/>
      <c r="CH2343" s="212"/>
      <c r="CI2343" s="212"/>
      <c r="CJ2343" s="212"/>
      <c r="CL2343"/>
      <c r="CM2343"/>
      <c r="CQ2343" s="1"/>
      <c r="CR2343" s="152"/>
      <c r="CS2343" s="152"/>
      <c r="CT2343" s="212"/>
      <c r="CU2343" s="212"/>
      <c r="CV2343" s="212"/>
      <c r="CX2343"/>
      <c r="CY2343"/>
      <c r="CZ2343"/>
      <c r="DA2343"/>
      <c r="DB2343" s="1"/>
      <c r="DC2343" s="152"/>
      <c r="DD2343" s="152"/>
      <c r="DE2343" s="212"/>
      <c r="DF2343" s="212"/>
      <c r="DG2343" s="212"/>
      <c r="DK2343"/>
      <c r="DL2343"/>
      <c r="DM2343" s="1"/>
      <c r="DN2343" s="152"/>
      <c r="DO2343" s="152"/>
      <c r="DQ2343" s="212"/>
      <c r="DR2343" s="212"/>
      <c r="DV2343"/>
      <c r="DW2343"/>
      <c r="DX2343" s="1"/>
      <c r="DY2343" s="152"/>
      <c r="DZ2343" s="152"/>
      <c r="EB2343" s="212"/>
      <c r="EC2343" s="212"/>
      <c r="EJ2343" s="152"/>
      <c r="EK2343" s="152"/>
      <c r="EL2343" s="212"/>
      <c r="EM2343" s="212"/>
      <c r="EN2343" s="212"/>
      <c r="EO2343"/>
      <c r="EP2343"/>
      <c r="EQ2343"/>
      <c r="ES2343" s="152"/>
      <c r="EU2343" s="152"/>
      <c r="EV2343" s="152"/>
      <c r="EW2343" s="212"/>
      <c r="EX2343" s="212"/>
      <c r="EY2343" s="213"/>
      <c r="EZ2343"/>
      <c r="FA2343" s="152"/>
      <c r="FC2343" s="212"/>
      <c r="FD2343" s="212"/>
      <c r="FN2343"/>
      <c r="FO2343"/>
      <c r="FP2343"/>
      <c r="FQ2343"/>
      <c r="FR2343"/>
      <c r="FS2343"/>
      <c r="GD2343"/>
      <c r="GE2343"/>
      <c r="GF2343"/>
      <c r="GG2343"/>
      <c r="GH2343"/>
      <c r="GI2343"/>
      <c r="GU2343"/>
      <c r="GV2343"/>
      <c r="GW2343"/>
      <c r="GX2343"/>
      <c r="GY2343"/>
      <c r="HI2343"/>
      <c r="HK2343"/>
      <c r="HL2343"/>
      <c r="HM2343"/>
      <c r="HN2343"/>
      <c r="HO2343"/>
      <c r="HQ2343"/>
      <c r="HR2343"/>
      <c r="HS2343"/>
      <c r="HT2343"/>
    </row>
    <row r="2344" spans="47:228">
      <c r="AU2344" s="1"/>
      <c r="AV2344" s="152"/>
      <c r="AW2344" s="152"/>
      <c r="AX2344" s="212"/>
      <c r="AY2344" s="212"/>
      <c r="AZ2344" s="212"/>
      <c r="BA2344"/>
      <c r="BB2344"/>
      <c r="BC2344"/>
      <c r="BD2344"/>
      <c r="BE2344"/>
      <c r="BF2344" s="1"/>
      <c r="BG2344" s="152"/>
      <c r="BH2344" s="152"/>
      <c r="BI2344" s="212"/>
      <c r="BJ2344" s="212"/>
      <c r="BK2344" s="212"/>
      <c r="BM2344" s="1"/>
      <c r="BN2344" s="152"/>
      <c r="BO2344" s="152"/>
      <c r="BP2344" s="212"/>
      <c r="BQ2344" s="212"/>
      <c r="BR2344" s="212"/>
      <c r="BS2344"/>
      <c r="BT2344"/>
      <c r="BU2344"/>
      <c r="BX2344" s="1"/>
      <c r="BY2344" s="152"/>
      <c r="BZ2344" s="152"/>
      <c r="CA2344" s="212"/>
      <c r="CB2344" s="212"/>
      <c r="CC2344" s="212"/>
      <c r="CE2344" s="1"/>
      <c r="CF2344" s="290"/>
      <c r="CG2344" s="290"/>
      <c r="CH2344" s="212"/>
      <c r="CI2344" s="212"/>
      <c r="CJ2344" s="212"/>
      <c r="CL2344"/>
      <c r="CM2344"/>
      <c r="CQ2344" s="1"/>
      <c r="CR2344" s="152"/>
      <c r="CS2344" s="152"/>
      <c r="CT2344" s="212"/>
      <c r="CU2344" s="212"/>
      <c r="CV2344" s="212"/>
      <c r="CX2344"/>
      <c r="CY2344"/>
      <c r="CZ2344"/>
      <c r="DA2344"/>
      <c r="DB2344" s="1"/>
      <c r="DC2344" s="152"/>
      <c r="DD2344" s="152"/>
      <c r="DE2344" s="212"/>
      <c r="DF2344" s="212"/>
      <c r="DG2344" s="212"/>
      <c r="DK2344"/>
      <c r="DL2344"/>
      <c r="DM2344" s="1"/>
      <c r="DN2344" s="152"/>
      <c r="DO2344" s="152"/>
      <c r="DQ2344" s="212"/>
      <c r="DR2344" s="212"/>
      <c r="DV2344"/>
      <c r="DW2344"/>
      <c r="DX2344" s="1"/>
      <c r="DY2344" s="152"/>
      <c r="DZ2344" s="152"/>
      <c r="EB2344" s="212"/>
      <c r="EC2344" s="212"/>
      <c r="EJ2344" s="152"/>
      <c r="EK2344" s="152"/>
      <c r="EL2344" s="212"/>
      <c r="EM2344" s="212"/>
      <c r="EN2344" s="212"/>
      <c r="EO2344"/>
      <c r="EP2344"/>
      <c r="EQ2344"/>
      <c r="ES2344" s="152"/>
      <c r="EU2344" s="152"/>
      <c r="EV2344" s="152"/>
      <c r="EW2344" s="212"/>
      <c r="EX2344" s="212"/>
      <c r="EY2344" s="213"/>
      <c r="EZ2344"/>
      <c r="FA2344" s="152"/>
      <c r="FC2344" s="212"/>
      <c r="FD2344" s="212"/>
      <c r="FN2344"/>
      <c r="FO2344"/>
      <c r="FP2344"/>
      <c r="FQ2344"/>
      <c r="FR2344"/>
      <c r="FS2344"/>
      <c r="GD2344"/>
      <c r="GE2344"/>
      <c r="GF2344"/>
      <c r="GG2344"/>
      <c r="GH2344"/>
      <c r="GI2344"/>
      <c r="GU2344"/>
      <c r="GV2344"/>
      <c r="GW2344"/>
      <c r="GX2344"/>
      <c r="GY2344"/>
      <c r="HI2344"/>
      <c r="HK2344"/>
      <c r="HL2344"/>
      <c r="HM2344"/>
      <c r="HN2344"/>
      <c r="HO2344"/>
      <c r="HQ2344"/>
      <c r="HR2344"/>
      <c r="HS2344"/>
      <c r="HT2344"/>
    </row>
    <row r="2345" spans="47:228">
      <c r="AU2345" s="1"/>
      <c r="AV2345" s="152"/>
      <c r="AW2345" s="152"/>
      <c r="AX2345" s="212"/>
      <c r="AY2345" s="212"/>
      <c r="AZ2345" s="212"/>
      <c r="BA2345"/>
      <c r="BB2345"/>
      <c r="BC2345"/>
      <c r="BD2345"/>
      <c r="BE2345"/>
      <c r="BF2345" s="1"/>
      <c r="BG2345" s="152"/>
      <c r="BH2345" s="152"/>
      <c r="BI2345" s="212"/>
      <c r="BJ2345" s="212"/>
      <c r="BK2345" s="212"/>
      <c r="BM2345" s="1"/>
      <c r="BN2345" s="152"/>
      <c r="BO2345" s="152"/>
      <c r="BP2345" s="212"/>
      <c r="BQ2345" s="212"/>
      <c r="BR2345" s="212"/>
      <c r="BS2345"/>
      <c r="BT2345"/>
      <c r="BU2345"/>
      <c r="BX2345" s="1"/>
      <c r="BY2345" s="152"/>
      <c r="BZ2345" s="152"/>
      <c r="CA2345" s="212"/>
      <c r="CB2345" s="212"/>
      <c r="CC2345" s="212"/>
      <c r="CE2345" s="1"/>
      <c r="CF2345" s="290"/>
      <c r="CG2345" s="290"/>
      <c r="CH2345" s="212"/>
      <c r="CI2345" s="212"/>
      <c r="CJ2345" s="212"/>
      <c r="CL2345"/>
      <c r="CM2345"/>
      <c r="CQ2345" s="1"/>
      <c r="CR2345" s="152"/>
      <c r="CS2345" s="152"/>
      <c r="CT2345" s="212"/>
      <c r="CU2345" s="212"/>
      <c r="CV2345" s="212"/>
      <c r="CX2345"/>
      <c r="CY2345"/>
      <c r="CZ2345"/>
      <c r="DA2345"/>
      <c r="DB2345" s="1"/>
      <c r="DC2345" s="152"/>
      <c r="DD2345" s="152"/>
      <c r="DE2345" s="212"/>
      <c r="DF2345" s="212"/>
      <c r="DG2345" s="212"/>
      <c r="DK2345"/>
      <c r="DL2345"/>
      <c r="DM2345" s="1"/>
      <c r="DN2345" s="152"/>
      <c r="DO2345" s="152"/>
      <c r="DQ2345" s="212"/>
      <c r="DR2345" s="212"/>
      <c r="DV2345"/>
      <c r="DW2345"/>
      <c r="DX2345" s="1"/>
      <c r="DY2345" s="152"/>
      <c r="DZ2345" s="152"/>
      <c r="EB2345" s="212"/>
      <c r="EC2345" s="212"/>
      <c r="EJ2345" s="152"/>
      <c r="EK2345" s="152"/>
      <c r="EL2345" s="212"/>
      <c r="EM2345" s="212"/>
      <c r="EN2345" s="212"/>
      <c r="EO2345"/>
      <c r="EP2345"/>
      <c r="EQ2345"/>
      <c r="ES2345" s="152"/>
      <c r="EU2345" s="152"/>
      <c r="EV2345" s="152"/>
      <c r="EW2345" s="212"/>
      <c r="EX2345" s="212"/>
      <c r="EY2345" s="213"/>
      <c r="EZ2345"/>
      <c r="FA2345" s="152"/>
      <c r="FC2345" s="212"/>
      <c r="FD2345" s="212"/>
      <c r="FN2345"/>
      <c r="FO2345"/>
      <c r="FP2345"/>
      <c r="FQ2345"/>
      <c r="FR2345"/>
      <c r="FS2345"/>
      <c r="GD2345"/>
      <c r="GE2345"/>
      <c r="GF2345"/>
      <c r="GG2345"/>
      <c r="GH2345"/>
      <c r="GI2345"/>
      <c r="GU2345"/>
      <c r="GV2345"/>
      <c r="GW2345"/>
      <c r="GX2345"/>
      <c r="GY2345"/>
      <c r="HI2345"/>
      <c r="HK2345"/>
      <c r="HL2345"/>
      <c r="HM2345"/>
      <c r="HN2345"/>
      <c r="HO2345"/>
      <c r="HQ2345"/>
      <c r="HR2345"/>
      <c r="HS2345"/>
      <c r="HT2345"/>
    </row>
    <row r="2346" spans="47:228">
      <c r="AU2346" s="1"/>
      <c r="AV2346" s="152"/>
      <c r="AW2346" s="152"/>
      <c r="AX2346" s="212"/>
      <c r="AY2346" s="212"/>
      <c r="AZ2346" s="212"/>
      <c r="BA2346"/>
      <c r="BB2346"/>
      <c r="BC2346"/>
      <c r="BD2346"/>
      <c r="BE2346"/>
      <c r="BF2346" s="1"/>
      <c r="BG2346" s="152"/>
      <c r="BH2346" s="152"/>
      <c r="BI2346" s="212"/>
      <c r="BJ2346" s="212"/>
      <c r="BK2346" s="212"/>
      <c r="BM2346" s="1"/>
      <c r="BN2346" s="152"/>
      <c r="BO2346" s="152"/>
      <c r="BP2346" s="212"/>
      <c r="BQ2346" s="212"/>
      <c r="BR2346" s="212"/>
      <c r="BS2346"/>
      <c r="BT2346"/>
      <c r="BU2346"/>
      <c r="BX2346" s="1"/>
      <c r="BY2346" s="152"/>
      <c r="BZ2346" s="152"/>
      <c r="CA2346" s="212"/>
      <c r="CB2346" s="212"/>
      <c r="CC2346" s="212"/>
      <c r="CE2346" s="1"/>
      <c r="CF2346" s="290"/>
      <c r="CG2346" s="290"/>
      <c r="CH2346" s="212"/>
      <c r="CI2346" s="212"/>
      <c r="CJ2346" s="212"/>
      <c r="CL2346"/>
      <c r="CM2346"/>
      <c r="CQ2346" s="1"/>
      <c r="CR2346" s="152"/>
      <c r="CS2346" s="152"/>
      <c r="CT2346" s="212"/>
      <c r="CU2346" s="212"/>
      <c r="CV2346" s="212"/>
      <c r="CX2346"/>
      <c r="CY2346"/>
      <c r="CZ2346"/>
      <c r="DA2346"/>
      <c r="DB2346" s="1"/>
      <c r="DC2346" s="152"/>
      <c r="DD2346" s="152"/>
      <c r="DE2346" s="212"/>
      <c r="DF2346" s="212"/>
      <c r="DG2346" s="212"/>
      <c r="DK2346"/>
      <c r="DL2346"/>
      <c r="DM2346" s="1"/>
      <c r="DN2346" s="152"/>
      <c r="DO2346" s="152"/>
      <c r="DQ2346" s="212"/>
      <c r="DR2346" s="212"/>
      <c r="DV2346"/>
      <c r="DW2346"/>
      <c r="DX2346" s="1"/>
      <c r="DY2346" s="152"/>
      <c r="DZ2346" s="152"/>
      <c r="EB2346" s="212"/>
      <c r="EC2346" s="212"/>
      <c r="EJ2346" s="152"/>
      <c r="EK2346" s="152"/>
      <c r="EL2346" s="212"/>
      <c r="EM2346" s="212"/>
      <c r="EN2346" s="212"/>
      <c r="EO2346"/>
      <c r="EP2346"/>
      <c r="EQ2346"/>
      <c r="ES2346" s="152"/>
      <c r="EU2346" s="152"/>
      <c r="EV2346" s="152"/>
      <c r="EW2346" s="212"/>
      <c r="EX2346" s="212"/>
      <c r="EY2346" s="213"/>
      <c r="EZ2346"/>
      <c r="FA2346" s="152"/>
      <c r="FC2346" s="212"/>
      <c r="FD2346" s="212"/>
      <c r="FN2346"/>
      <c r="FO2346"/>
      <c r="FP2346"/>
      <c r="FQ2346"/>
      <c r="FR2346"/>
      <c r="FS2346"/>
      <c r="GD2346"/>
      <c r="GE2346"/>
      <c r="GF2346"/>
      <c r="GG2346"/>
      <c r="GH2346"/>
      <c r="GI2346"/>
      <c r="GU2346"/>
      <c r="GV2346"/>
      <c r="GW2346"/>
      <c r="GX2346"/>
      <c r="GY2346"/>
      <c r="HI2346"/>
      <c r="HK2346"/>
      <c r="HL2346"/>
      <c r="HM2346"/>
      <c r="HN2346"/>
      <c r="HO2346"/>
      <c r="HQ2346"/>
      <c r="HR2346"/>
      <c r="HS2346"/>
      <c r="HT2346"/>
    </row>
    <row r="2347" spans="47:228">
      <c r="AU2347" s="1"/>
      <c r="AV2347" s="152"/>
      <c r="AW2347" s="152"/>
      <c r="AX2347" s="212"/>
      <c r="AY2347" s="212"/>
      <c r="AZ2347" s="212"/>
      <c r="BA2347"/>
      <c r="BB2347"/>
      <c r="BC2347"/>
      <c r="BD2347"/>
      <c r="BE2347"/>
      <c r="BF2347" s="1"/>
      <c r="BG2347" s="152"/>
      <c r="BH2347" s="152"/>
      <c r="BI2347" s="212"/>
      <c r="BJ2347" s="212"/>
      <c r="BK2347" s="212"/>
      <c r="BM2347" s="1"/>
      <c r="BN2347" s="152"/>
      <c r="BO2347" s="152"/>
      <c r="BP2347" s="212"/>
      <c r="BQ2347" s="212"/>
      <c r="BR2347" s="212"/>
      <c r="BS2347"/>
      <c r="BT2347"/>
      <c r="BU2347"/>
      <c r="BX2347" s="1"/>
      <c r="BY2347" s="152"/>
      <c r="BZ2347" s="152"/>
      <c r="CA2347" s="212"/>
      <c r="CB2347" s="212"/>
      <c r="CC2347" s="212"/>
      <c r="CE2347" s="1"/>
      <c r="CF2347" s="290"/>
      <c r="CG2347" s="290"/>
      <c r="CH2347" s="212"/>
      <c r="CI2347" s="212"/>
      <c r="CJ2347" s="212"/>
      <c r="CL2347"/>
      <c r="CM2347"/>
      <c r="CQ2347" s="1"/>
      <c r="CR2347" s="152"/>
      <c r="CS2347" s="152"/>
      <c r="CT2347" s="212"/>
      <c r="CU2347" s="212"/>
      <c r="CV2347" s="212"/>
      <c r="CX2347"/>
      <c r="CY2347"/>
      <c r="CZ2347"/>
      <c r="DA2347"/>
      <c r="DB2347" s="1"/>
      <c r="DC2347" s="152"/>
      <c r="DD2347" s="152"/>
      <c r="DE2347" s="212"/>
      <c r="DF2347" s="212"/>
      <c r="DG2347" s="212"/>
      <c r="DK2347"/>
      <c r="DL2347"/>
      <c r="DM2347" s="1"/>
      <c r="DN2347" s="152"/>
      <c r="DO2347" s="152"/>
      <c r="DQ2347" s="212"/>
      <c r="DR2347" s="212"/>
      <c r="DV2347"/>
      <c r="DW2347"/>
      <c r="DX2347" s="1"/>
      <c r="DY2347" s="152"/>
      <c r="DZ2347" s="152"/>
      <c r="EB2347" s="212"/>
      <c r="EC2347" s="212"/>
      <c r="EJ2347" s="152"/>
      <c r="EK2347" s="152"/>
      <c r="EL2347" s="212"/>
      <c r="EM2347" s="212"/>
      <c r="EN2347" s="212"/>
      <c r="EO2347"/>
      <c r="EP2347"/>
      <c r="EQ2347"/>
      <c r="ES2347" s="152"/>
      <c r="EU2347" s="152"/>
      <c r="EV2347" s="152"/>
      <c r="EW2347" s="212"/>
      <c r="EX2347" s="212"/>
      <c r="EY2347" s="213"/>
      <c r="EZ2347"/>
      <c r="FA2347" s="152"/>
      <c r="FC2347" s="212"/>
      <c r="FD2347" s="212"/>
      <c r="FN2347"/>
      <c r="FO2347"/>
      <c r="FP2347"/>
      <c r="FQ2347"/>
      <c r="FR2347"/>
      <c r="FS2347"/>
      <c r="GD2347"/>
      <c r="GE2347"/>
      <c r="GF2347"/>
      <c r="GG2347"/>
      <c r="GH2347"/>
      <c r="GI2347"/>
      <c r="GU2347"/>
      <c r="GV2347"/>
      <c r="GW2347"/>
      <c r="GX2347"/>
      <c r="GY2347"/>
      <c r="HI2347"/>
      <c r="HK2347"/>
      <c r="HL2347"/>
      <c r="HM2347"/>
      <c r="HN2347"/>
      <c r="HO2347"/>
      <c r="HQ2347"/>
      <c r="HR2347"/>
      <c r="HS2347"/>
      <c r="HT2347"/>
    </row>
    <row r="2348" spans="47:228">
      <c r="AU2348" s="1"/>
      <c r="AV2348" s="152"/>
      <c r="AW2348" s="152"/>
      <c r="AX2348" s="212"/>
      <c r="AY2348" s="212"/>
      <c r="AZ2348" s="212"/>
      <c r="BA2348"/>
      <c r="BB2348"/>
      <c r="BC2348"/>
      <c r="BD2348"/>
      <c r="BE2348"/>
      <c r="BF2348" s="1"/>
      <c r="BG2348" s="152"/>
      <c r="BH2348" s="152"/>
      <c r="BI2348" s="212"/>
      <c r="BJ2348" s="212"/>
      <c r="BK2348" s="212"/>
      <c r="BM2348" s="1"/>
      <c r="BN2348" s="152"/>
      <c r="BO2348" s="152"/>
      <c r="BP2348" s="212"/>
      <c r="BQ2348" s="212"/>
      <c r="BR2348" s="212"/>
      <c r="BS2348"/>
      <c r="BT2348"/>
      <c r="BU2348"/>
      <c r="BX2348" s="1"/>
      <c r="BY2348" s="152"/>
      <c r="BZ2348" s="152"/>
      <c r="CA2348" s="212"/>
      <c r="CB2348" s="212"/>
      <c r="CC2348" s="212"/>
      <c r="CE2348" s="1"/>
      <c r="CF2348" s="290"/>
      <c r="CG2348" s="290"/>
      <c r="CH2348" s="212"/>
      <c r="CI2348" s="212"/>
      <c r="CJ2348" s="212"/>
      <c r="CL2348"/>
      <c r="CM2348"/>
      <c r="CQ2348" s="1"/>
      <c r="CR2348" s="152"/>
      <c r="CS2348" s="152"/>
      <c r="CT2348" s="212"/>
      <c r="CU2348" s="212"/>
      <c r="CV2348" s="212"/>
      <c r="CX2348"/>
      <c r="CY2348"/>
      <c r="CZ2348"/>
      <c r="DA2348"/>
      <c r="DB2348" s="1"/>
      <c r="DC2348" s="152"/>
      <c r="DD2348" s="152"/>
      <c r="DE2348" s="212"/>
      <c r="DF2348" s="212"/>
      <c r="DG2348" s="212"/>
      <c r="DK2348"/>
      <c r="DL2348"/>
      <c r="DM2348" s="1"/>
      <c r="DN2348" s="152"/>
      <c r="DO2348" s="152"/>
      <c r="DQ2348" s="212"/>
      <c r="DR2348" s="212"/>
      <c r="DV2348"/>
      <c r="DW2348"/>
      <c r="DX2348" s="1"/>
      <c r="DY2348" s="152"/>
      <c r="DZ2348" s="152"/>
      <c r="EB2348" s="212"/>
      <c r="EC2348" s="212"/>
      <c r="EJ2348" s="152"/>
      <c r="EK2348" s="152"/>
      <c r="EL2348" s="212"/>
      <c r="EM2348" s="212"/>
      <c r="EN2348" s="212"/>
      <c r="EO2348"/>
      <c r="EP2348"/>
      <c r="EQ2348"/>
      <c r="ES2348" s="152"/>
      <c r="EU2348" s="152"/>
      <c r="EV2348" s="152"/>
      <c r="EW2348" s="212"/>
      <c r="EX2348" s="212"/>
      <c r="EY2348" s="213"/>
      <c r="EZ2348"/>
      <c r="FA2348" s="152"/>
      <c r="FC2348" s="212"/>
      <c r="FD2348" s="212"/>
      <c r="FN2348"/>
      <c r="FO2348"/>
      <c r="FP2348"/>
      <c r="FQ2348"/>
      <c r="FR2348"/>
      <c r="FS2348"/>
      <c r="GD2348"/>
      <c r="GE2348"/>
      <c r="GF2348"/>
      <c r="GG2348"/>
      <c r="GH2348"/>
      <c r="GI2348"/>
      <c r="GU2348"/>
      <c r="GV2348"/>
      <c r="GW2348"/>
      <c r="GX2348"/>
      <c r="GY2348"/>
      <c r="HI2348"/>
      <c r="HK2348"/>
      <c r="HL2348"/>
      <c r="HM2348"/>
      <c r="HN2348"/>
      <c r="HO2348"/>
      <c r="HQ2348"/>
      <c r="HR2348"/>
      <c r="HS2348"/>
      <c r="HT2348"/>
    </row>
    <row r="2349" spans="47:228">
      <c r="AU2349" s="1"/>
      <c r="AV2349" s="152"/>
      <c r="AW2349" s="152"/>
      <c r="AX2349" s="212"/>
      <c r="AY2349" s="212"/>
      <c r="AZ2349" s="212"/>
      <c r="BA2349"/>
      <c r="BB2349"/>
      <c r="BC2349"/>
      <c r="BD2349"/>
      <c r="BE2349"/>
      <c r="BF2349" s="1"/>
      <c r="BG2349" s="152"/>
      <c r="BH2349" s="152"/>
      <c r="BI2349" s="212"/>
      <c r="BJ2349" s="212"/>
      <c r="BK2349" s="212"/>
      <c r="BM2349" s="1"/>
      <c r="BN2349" s="152"/>
      <c r="BO2349" s="152"/>
      <c r="BP2349" s="212"/>
      <c r="BQ2349" s="212"/>
      <c r="BR2349" s="212"/>
      <c r="BS2349"/>
      <c r="BT2349"/>
      <c r="BU2349"/>
      <c r="BX2349" s="1"/>
      <c r="BY2349" s="152"/>
      <c r="BZ2349" s="152"/>
      <c r="CA2349" s="212"/>
      <c r="CB2349" s="212"/>
      <c r="CC2349" s="212"/>
      <c r="CE2349" s="1"/>
      <c r="CF2349" s="290"/>
      <c r="CG2349" s="290"/>
      <c r="CH2349" s="212"/>
      <c r="CI2349" s="212"/>
      <c r="CJ2349" s="212"/>
      <c r="CL2349"/>
      <c r="CM2349"/>
      <c r="CQ2349" s="1"/>
      <c r="CR2349" s="152"/>
      <c r="CS2349" s="152"/>
      <c r="CT2349" s="212"/>
      <c r="CU2349" s="212"/>
      <c r="CV2349" s="212"/>
      <c r="CX2349"/>
      <c r="CY2349"/>
      <c r="CZ2349"/>
      <c r="DA2349"/>
      <c r="DB2349" s="1"/>
      <c r="DC2349" s="152"/>
      <c r="DD2349" s="152"/>
      <c r="DE2349" s="212"/>
      <c r="DF2349" s="212"/>
      <c r="DG2349" s="212"/>
      <c r="DK2349"/>
      <c r="DL2349"/>
      <c r="DM2349" s="1"/>
      <c r="DN2349" s="152"/>
      <c r="DO2349" s="152"/>
      <c r="DQ2349" s="212"/>
      <c r="DR2349" s="212"/>
      <c r="DV2349"/>
      <c r="DW2349"/>
      <c r="DX2349" s="1"/>
      <c r="DY2349" s="152"/>
      <c r="DZ2349" s="152"/>
      <c r="EB2349" s="212"/>
      <c r="EC2349" s="212"/>
      <c r="EJ2349" s="152"/>
      <c r="EK2349" s="152"/>
      <c r="EL2349" s="212"/>
      <c r="EM2349" s="212"/>
      <c r="EN2349" s="212"/>
      <c r="EO2349"/>
      <c r="EP2349"/>
      <c r="EQ2349"/>
      <c r="ES2349" s="152"/>
      <c r="EU2349" s="152"/>
      <c r="EV2349" s="152"/>
      <c r="EW2349" s="212"/>
      <c r="EX2349" s="212"/>
      <c r="EY2349" s="213"/>
      <c r="EZ2349"/>
      <c r="FA2349" s="152"/>
      <c r="FC2349" s="212"/>
      <c r="FD2349" s="212"/>
      <c r="FN2349"/>
      <c r="FO2349"/>
      <c r="FP2349"/>
      <c r="FQ2349"/>
      <c r="FR2349"/>
      <c r="FS2349"/>
      <c r="GD2349"/>
      <c r="GE2349"/>
      <c r="GF2349"/>
      <c r="GG2349"/>
      <c r="GH2349"/>
      <c r="GI2349"/>
      <c r="GU2349"/>
      <c r="GV2349"/>
      <c r="GW2349"/>
      <c r="GX2349"/>
      <c r="GY2349"/>
      <c r="HI2349"/>
      <c r="HK2349"/>
      <c r="HL2349"/>
      <c r="HM2349"/>
      <c r="HN2349"/>
      <c r="HO2349"/>
      <c r="HQ2349"/>
      <c r="HR2349"/>
      <c r="HS2349"/>
      <c r="HT2349"/>
    </row>
    <row r="2350" spans="47:228">
      <c r="AU2350" s="1"/>
      <c r="AV2350" s="152"/>
      <c r="AW2350" s="152"/>
      <c r="AX2350" s="212"/>
      <c r="AY2350" s="212"/>
      <c r="AZ2350" s="212"/>
      <c r="BA2350"/>
      <c r="BB2350"/>
      <c r="BC2350"/>
      <c r="BD2350"/>
      <c r="BE2350"/>
      <c r="BF2350" s="1"/>
      <c r="BG2350" s="152"/>
      <c r="BH2350" s="152"/>
      <c r="BI2350" s="212"/>
      <c r="BJ2350" s="212"/>
      <c r="BK2350" s="212"/>
      <c r="BM2350" s="1"/>
      <c r="BN2350" s="152"/>
      <c r="BO2350" s="152"/>
      <c r="BP2350" s="212"/>
      <c r="BQ2350" s="212"/>
      <c r="BR2350" s="212"/>
      <c r="BS2350"/>
      <c r="BT2350"/>
      <c r="BU2350"/>
      <c r="BX2350" s="1"/>
      <c r="BY2350" s="152"/>
      <c r="BZ2350" s="152"/>
      <c r="CA2350" s="212"/>
      <c r="CB2350" s="212"/>
      <c r="CC2350" s="212"/>
      <c r="CE2350" s="1"/>
      <c r="CF2350" s="290"/>
      <c r="CG2350" s="290"/>
      <c r="CH2350" s="212"/>
      <c r="CI2350" s="212"/>
      <c r="CJ2350" s="212"/>
      <c r="CL2350"/>
      <c r="CM2350"/>
      <c r="CQ2350" s="1"/>
      <c r="CR2350" s="152"/>
      <c r="CS2350" s="152"/>
      <c r="CT2350" s="212"/>
      <c r="CU2350" s="212"/>
      <c r="CV2350" s="212"/>
      <c r="CX2350"/>
      <c r="CY2350"/>
      <c r="CZ2350"/>
      <c r="DA2350"/>
      <c r="DB2350" s="1"/>
      <c r="DC2350" s="152"/>
      <c r="DD2350" s="152"/>
      <c r="DE2350" s="212"/>
      <c r="DF2350" s="212"/>
      <c r="DG2350" s="212"/>
      <c r="DK2350"/>
      <c r="DL2350"/>
      <c r="DM2350" s="1"/>
      <c r="DN2350" s="152"/>
      <c r="DO2350" s="152"/>
      <c r="DQ2350" s="212"/>
      <c r="DR2350" s="212"/>
      <c r="DV2350"/>
      <c r="DW2350"/>
      <c r="DX2350" s="1"/>
      <c r="DY2350" s="152"/>
      <c r="DZ2350" s="152"/>
      <c r="EB2350" s="212"/>
      <c r="EC2350" s="212"/>
      <c r="EJ2350" s="152"/>
      <c r="EK2350" s="152"/>
      <c r="EL2350" s="212"/>
      <c r="EM2350" s="212"/>
      <c r="EN2350" s="212"/>
      <c r="EO2350"/>
      <c r="EP2350"/>
      <c r="EQ2350"/>
      <c r="ES2350" s="152"/>
      <c r="EU2350" s="152"/>
      <c r="EV2350" s="152"/>
      <c r="EW2350" s="212"/>
      <c r="EX2350" s="212"/>
      <c r="EY2350" s="213"/>
      <c r="EZ2350"/>
      <c r="FA2350" s="152"/>
      <c r="FC2350" s="212"/>
      <c r="FD2350" s="212"/>
      <c r="FN2350"/>
      <c r="FO2350"/>
      <c r="FP2350"/>
      <c r="FQ2350"/>
      <c r="FR2350"/>
      <c r="FS2350"/>
      <c r="GD2350"/>
      <c r="GE2350"/>
      <c r="GF2350"/>
      <c r="GG2350"/>
      <c r="GH2350"/>
      <c r="GI2350"/>
      <c r="GU2350"/>
      <c r="GV2350"/>
      <c r="GW2350"/>
      <c r="GX2350"/>
      <c r="GY2350"/>
      <c r="HI2350"/>
      <c r="HK2350"/>
      <c r="HL2350"/>
      <c r="HM2350"/>
      <c r="HN2350"/>
      <c r="HO2350"/>
      <c r="HQ2350"/>
      <c r="HR2350"/>
      <c r="HS2350"/>
      <c r="HT2350"/>
    </row>
    <row r="2351" spans="47:228">
      <c r="AU2351" s="1"/>
      <c r="AV2351" s="152"/>
      <c r="AW2351" s="152"/>
      <c r="AX2351" s="212"/>
      <c r="AY2351" s="212"/>
      <c r="AZ2351" s="212"/>
      <c r="BA2351"/>
      <c r="BB2351"/>
      <c r="BC2351"/>
      <c r="BD2351"/>
      <c r="BE2351"/>
      <c r="BF2351" s="1"/>
      <c r="BG2351" s="152"/>
      <c r="BH2351" s="152"/>
      <c r="BI2351" s="212"/>
      <c r="BJ2351" s="212"/>
      <c r="BK2351" s="212"/>
      <c r="BM2351" s="1"/>
      <c r="BN2351" s="152"/>
      <c r="BO2351" s="152"/>
      <c r="BP2351" s="212"/>
      <c r="BQ2351" s="212"/>
      <c r="BR2351" s="212"/>
      <c r="BS2351"/>
      <c r="BT2351"/>
      <c r="BU2351"/>
      <c r="BX2351" s="1"/>
      <c r="BY2351" s="152"/>
      <c r="BZ2351" s="152"/>
      <c r="CA2351" s="212"/>
      <c r="CB2351" s="212"/>
      <c r="CC2351" s="212"/>
      <c r="CE2351" s="1"/>
      <c r="CF2351" s="290"/>
      <c r="CG2351" s="290"/>
      <c r="CH2351" s="212"/>
      <c r="CI2351" s="212"/>
      <c r="CJ2351" s="212"/>
      <c r="CL2351"/>
      <c r="CM2351"/>
      <c r="CQ2351" s="1"/>
      <c r="CR2351" s="152"/>
      <c r="CS2351" s="152"/>
      <c r="CT2351" s="212"/>
      <c r="CU2351" s="212"/>
      <c r="CV2351" s="212"/>
      <c r="CX2351"/>
      <c r="CY2351"/>
      <c r="CZ2351"/>
      <c r="DA2351"/>
      <c r="DB2351" s="1"/>
      <c r="DC2351" s="152"/>
      <c r="DD2351" s="152"/>
      <c r="DE2351" s="212"/>
      <c r="DF2351" s="212"/>
      <c r="DG2351" s="212"/>
      <c r="DK2351"/>
      <c r="DL2351"/>
      <c r="DM2351" s="1"/>
      <c r="DN2351" s="152"/>
      <c r="DO2351" s="152"/>
      <c r="DQ2351" s="212"/>
      <c r="DR2351" s="212"/>
      <c r="DV2351"/>
      <c r="DW2351"/>
      <c r="DX2351" s="1"/>
      <c r="DY2351" s="152"/>
      <c r="DZ2351" s="152"/>
      <c r="EB2351" s="212"/>
      <c r="EC2351" s="212"/>
      <c r="EJ2351" s="152"/>
      <c r="EK2351" s="152"/>
      <c r="EL2351" s="212"/>
      <c r="EM2351" s="212"/>
      <c r="EN2351" s="212"/>
      <c r="EO2351"/>
      <c r="EP2351"/>
      <c r="EQ2351"/>
      <c r="ES2351" s="152"/>
      <c r="EU2351" s="152"/>
      <c r="EV2351" s="152"/>
      <c r="EW2351" s="212"/>
      <c r="EX2351" s="212"/>
      <c r="EY2351" s="213"/>
      <c r="EZ2351"/>
      <c r="FA2351" s="152"/>
      <c r="FC2351" s="212"/>
      <c r="FD2351" s="212"/>
      <c r="FN2351"/>
      <c r="FO2351"/>
      <c r="FP2351"/>
      <c r="FQ2351"/>
      <c r="FR2351"/>
      <c r="FS2351"/>
      <c r="GD2351"/>
      <c r="GE2351"/>
      <c r="GF2351"/>
      <c r="GG2351"/>
      <c r="GH2351"/>
      <c r="GI2351"/>
      <c r="GU2351"/>
      <c r="GV2351"/>
      <c r="GW2351"/>
      <c r="GX2351"/>
      <c r="GY2351"/>
      <c r="HI2351"/>
      <c r="HK2351"/>
      <c r="HL2351"/>
      <c r="HM2351"/>
      <c r="HN2351"/>
      <c r="HO2351"/>
      <c r="HQ2351"/>
      <c r="HR2351"/>
      <c r="HS2351"/>
      <c r="HT2351"/>
    </row>
    <row r="2352" spans="47:228">
      <c r="AU2352" s="1"/>
      <c r="AV2352" s="152"/>
      <c r="AW2352" s="152"/>
      <c r="AX2352" s="212"/>
      <c r="AY2352" s="212"/>
      <c r="AZ2352" s="212"/>
      <c r="BA2352"/>
      <c r="BB2352"/>
      <c r="BC2352"/>
      <c r="BD2352"/>
      <c r="BE2352"/>
      <c r="BF2352" s="1"/>
      <c r="BG2352" s="152"/>
      <c r="BH2352" s="152"/>
      <c r="BI2352" s="212"/>
      <c r="BJ2352" s="212"/>
      <c r="BK2352" s="212"/>
      <c r="BM2352" s="1"/>
      <c r="BN2352" s="152"/>
      <c r="BO2352" s="152"/>
      <c r="BP2352" s="212"/>
      <c r="BQ2352" s="212"/>
      <c r="BR2352" s="212"/>
      <c r="BS2352"/>
      <c r="BT2352"/>
      <c r="BU2352"/>
      <c r="BX2352" s="1"/>
      <c r="BY2352" s="152"/>
      <c r="BZ2352" s="152"/>
      <c r="CA2352" s="212"/>
      <c r="CB2352" s="212"/>
      <c r="CC2352" s="212"/>
      <c r="CE2352" s="1"/>
      <c r="CF2352" s="290"/>
      <c r="CG2352" s="290"/>
      <c r="CH2352" s="212"/>
      <c r="CI2352" s="212"/>
      <c r="CJ2352" s="212"/>
      <c r="CL2352"/>
      <c r="CM2352"/>
      <c r="CQ2352" s="1"/>
      <c r="CR2352" s="152"/>
      <c r="CS2352" s="152"/>
      <c r="CT2352" s="212"/>
      <c r="CU2352" s="212"/>
      <c r="CV2352" s="212"/>
      <c r="CX2352"/>
      <c r="CY2352"/>
      <c r="CZ2352"/>
      <c r="DA2352"/>
      <c r="DB2352" s="1"/>
      <c r="DC2352" s="152"/>
      <c r="DD2352" s="152"/>
      <c r="DE2352" s="212"/>
      <c r="DF2352" s="212"/>
      <c r="DG2352" s="212"/>
      <c r="DK2352"/>
      <c r="DL2352"/>
      <c r="DM2352" s="1"/>
      <c r="DN2352" s="152"/>
      <c r="DO2352" s="152"/>
      <c r="DQ2352" s="212"/>
      <c r="DR2352" s="212"/>
      <c r="DV2352"/>
      <c r="DW2352"/>
      <c r="DX2352" s="1"/>
      <c r="DY2352" s="152"/>
      <c r="DZ2352" s="152"/>
      <c r="EB2352" s="212"/>
      <c r="EC2352" s="212"/>
      <c r="EJ2352" s="152"/>
      <c r="EK2352" s="152"/>
      <c r="EL2352" s="212"/>
      <c r="EM2352" s="212"/>
      <c r="EN2352" s="212"/>
      <c r="EO2352"/>
      <c r="EP2352"/>
      <c r="EQ2352"/>
      <c r="ES2352" s="152"/>
      <c r="EU2352" s="152"/>
      <c r="EV2352" s="152"/>
      <c r="EW2352" s="212"/>
      <c r="EX2352" s="212"/>
      <c r="EY2352" s="213"/>
      <c r="EZ2352"/>
      <c r="FA2352" s="152"/>
      <c r="FC2352" s="212"/>
      <c r="FD2352" s="212"/>
      <c r="FN2352"/>
      <c r="FO2352"/>
      <c r="FP2352"/>
      <c r="FQ2352"/>
      <c r="FR2352"/>
      <c r="FS2352"/>
      <c r="GD2352"/>
      <c r="GE2352"/>
      <c r="GF2352"/>
      <c r="GG2352"/>
      <c r="GH2352"/>
      <c r="GI2352"/>
      <c r="GU2352"/>
      <c r="GV2352"/>
      <c r="GW2352"/>
      <c r="GX2352"/>
      <c r="GY2352"/>
      <c r="HI2352"/>
      <c r="HK2352"/>
      <c r="HL2352"/>
      <c r="HM2352"/>
      <c r="HN2352"/>
      <c r="HO2352"/>
      <c r="HQ2352"/>
      <c r="HR2352"/>
      <c r="HS2352"/>
      <c r="HT2352"/>
    </row>
    <row r="2353" spans="47:228">
      <c r="AU2353" s="1"/>
      <c r="AV2353" s="152"/>
      <c r="AW2353" s="152"/>
      <c r="AX2353" s="212"/>
      <c r="AY2353" s="212"/>
      <c r="AZ2353" s="212"/>
      <c r="BA2353"/>
      <c r="BB2353"/>
      <c r="BC2353"/>
      <c r="BD2353"/>
      <c r="BE2353"/>
      <c r="BF2353" s="1"/>
      <c r="BG2353" s="152"/>
      <c r="BH2353" s="152"/>
      <c r="BI2353" s="212"/>
      <c r="BJ2353" s="212"/>
      <c r="BK2353" s="212"/>
      <c r="BM2353" s="1"/>
      <c r="BN2353" s="152"/>
      <c r="BO2353" s="152"/>
      <c r="BP2353" s="212"/>
      <c r="BQ2353" s="212"/>
      <c r="BR2353" s="212"/>
      <c r="BS2353"/>
      <c r="BT2353"/>
      <c r="BU2353"/>
      <c r="BX2353" s="1"/>
      <c r="BY2353" s="152"/>
      <c r="BZ2353" s="152"/>
      <c r="CA2353" s="212"/>
      <c r="CB2353" s="212"/>
      <c r="CC2353" s="212"/>
      <c r="CE2353" s="1"/>
      <c r="CF2353" s="290"/>
      <c r="CG2353" s="290"/>
      <c r="CH2353" s="212"/>
      <c r="CI2353" s="212"/>
      <c r="CJ2353" s="212"/>
      <c r="CL2353"/>
      <c r="CM2353"/>
      <c r="CQ2353" s="1"/>
      <c r="CR2353" s="152"/>
      <c r="CS2353" s="152"/>
      <c r="CT2353" s="212"/>
      <c r="CU2353" s="212"/>
      <c r="CV2353" s="212"/>
      <c r="CX2353"/>
      <c r="CY2353"/>
      <c r="CZ2353"/>
      <c r="DA2353"/>
      <c r="DB2353" s="1"/>
      <c r="DC2353" s="152"/>
      <c r="DD2353" s="152"/>
      <c r="DE2353" s="212"/>
      <c r="DF2353" s="212"/>
      <c r="DG2353" s="212"/>
      <c r="DK2353"/>
      <c r="DL2353"/>
      <c r="DM2353" s="1"/>
      <c r="DN2353" s="152"/>
      <c r="DO2353" s="152"/>
      <c r="DQ2353" s="212"/>
      <c r="DR2353" s="212"/>
      <c r="DV2353"/>
      <c r="DW2353"/>
      <c r="DX2353" s="1"/>
      <c r="DY2353" s="152"/>
      <c r="DZ2353" s="152"/>
      <c r="EB2353" s="212"/>
      <c r="EC2353" s="212"/>
      <c r="EJ2353" s="152"/>
      <c r="EK2353" s="152"/>
      <c r="EL2353" s="212"/>
      <c r="EM2353" s="212"/>
      <c r="EN2353" s="212"/>
      <c r="EO2353"/>
      <c r="EP2353"/>
      <c r="EQ2353"/>
      <c r="ES2353" s="152"/>
      <c r="EU2353" s="152"/>
      <c r="EV2353" s="152"/>
      <c r="EW2353" s="212"/>
      <c r="EX2353" s="212"/>
      <c r="EY2353" s="213"/>
      <c r="EZ2353"/>
      <c r="FA2353" s="152"/>
      <c r="FC2353" s="212"/>
      <c r="FD2353" s="212"/>
      <c r="FN2353"/>
      <c r="FO2353"/>
      <c r="FP2353"/>
      <c r="FQ2353"/>
      <c r="FR2353"/>
      <c r="FS2353"/>
      <c r="GD2353"/>
      <c r="GE2353"/>
      <c r="GF2353"/>
      <c r="GG2353"/>
      <c r="GH2353"/>
      <c r="GI2353"/>
      <c r="GU2353"/>
      <c r="GV2353"/>
      <c r="GW2353"/>
      <c r="GX2353"/>
      <c r="GY2353"/>
      <c r="HI2353"/>
      <c r="HK2353"/>
      <c r="HL2353"/>
      <c r="HM2353"/>
      <c r="HN2353"/>
      <c r="HO2353"/>
      <c r="HQ2353"/>
      <c r="HR2353"/>
      <c r="HS2353"/>
      <c r="HT2353"/>
    </row>
    <row r="2354" spans="47:228">
      <c r="AU2354" s="1"/>
      <c r="AV2354" s="152"/>
      <c r="AW2354" s="152"/>
      <c r="AX2354" s="212"/>
      <c r="AY2354" s="212"/>
      <c r="AZ2354" s="212"/>
      <c r="BA2354"/>
      <c r="BB2354"/>
      <c r="BC2354"/>
      <c r="BD2354"/>
      <c r="BE2354"/>
      <c r="BF2354" s="1"/>
      <c r="BG2354" s="152"/>
      <c r="BH2354" s="152"/>
      <c r="BI2354" s="212"/>
      <c r="BJ2354" s="212"/>
      <c r="BK2354" s="212"/>
      <c r="BM2354" s="1"/>
      <c r="BN2354" s="152"/>
      <c r="BO2354" s="152"/>
      <c r="BP2354" s="212"/>
      <c r="BQ2354" s="212"/>
      <c r="BR2354" s="212"/>
      <c r="BS2354"/>
      <c r="BT2354"/>
      <c r="BU2354"/>
      <c r="BX2354" s="1"/>
      <c r="BY2354" s="152"/>
      <c r="BZ2354" s="152"/>
      <c r="CA2354" s="212"/>
      <c r="CB2354" s="212"/>
      <c r="CC2354" s="212"/>
      <c r="CE2354" s="1"/>
      <c r="CF2354" s="290"/>
      <c r="CG2354" s="290"/>
      <c r="CH2354" s="212"/>
      <c r="CI2354" s="212"/>
      <c r="CJ2354" s="212"/>
      <c r="CL2354"/>
      <c r="CM2354"/>
      <c r="CQ2354" s="1"/>
      <c r="CR2354" s="152"/>
      <c r="CS2354" s="152"/>
      <c r="CT2354" s="212"/>
      <c r="CU2354" s="212"/>
      <c r="CV2354" s="212"/>
      <c r="CX2354"/>
      <c r="CY2354"/>
      <c r="CZ2354"/>
      <c r="DA2354"/>
      <c r="DB2354" s="1"/>
      <c r="DC2354" s="152"/>
      <c r="DD2354" s="152"/>
      <c r="DE2354" s="212"/>
      <c r="DF2354" s="212"/>
      <c r="DG2354" s="212"/>
      <c r="DK2354"/>
      <c r="DL2354"/>
      <c r="DM2354" s="1"/>
      <c r="DN2354" s="152"/>
      <c r="DO2354" s="152"/>
      <c r="DQ2354" s="212"/>
      <c r="DR2354" s="212"/>
      <c r="DV2354"/>
      <c r="DW2354"/>
      <c r="DX2354" s="1"/>
      <c r="DY2354" s="152"/>
      <c r="DZ2354" s="152"/>
      <c r="EB2354" s="212"/>
      <c r="EC2354" s="212"/>
      <c r="EJ2354" s="152"/>
      <c r="EK2354" s="152"/>
      <c r="EL2354" s="212"/>
      <c r="EM2354" s="212"/>
      <c r="EN2354" s="212"/>
      <c r="EO2354"/>
      <c r="EP2354"/>
      <c r="EQ2354"/>
      <c r="ES2354" s="152"/>
      <c r="EU2354" s="152"/>
      <c r="EV2354" s="152"/>
      <c r="EW2354" s="212"/>
      <c r="EX2354" s="212"/>
      <c r="EY2354" s="213"/>
      <c r="EZ2354"/>
      <c r="FA2354" s="152"/>
      <c r="FC2354" s="212"/>
      <c r="FD2354" s="212"/>
      <c r="FN2354"/>
      <c r="FO2354"/>
      <c r="FP2354"/>
      <c r="FQ2354"/>
      <c r="FR2354"/>
      <c r="FS2354"/>
      <c r="GD2354"/>
      <c r="GE2354"/>
      <c r="GF2354"/>
      <c r="GG2354"/>
      <c r="GH2354"/>
      <c r="GI2354"/>
      <c r="GU2354"/>
      <c r="GV2354"/>
      <c r="GW2354"/>
      <c r="GX2354"/>
      <c r="GY2354"/>
      <c r="HI2354"/>
      <c r="HK2354"/>
      <c r="HL2354"/>
      <c r="HM2354"/>
      <c r="HN2354"/>
      <c r="HO2354"/>
      <c r="HQ2354"/>
      <c r="HR2354"/>
      <c r="HS2354"/>
      <c r="HT2354"/>
    </row>
    <row r="2355" spans="47:228">
      <c r="AU2355" s="1"/>
      <c r="AV2355" s="152"/>
      <c r="AW2355" s="152"/>
      <c r="AX2355" s="212"/>
      <c r="AY2355" s="212"/>
      <c r="AZ2355" s="212"/>
      <c r="BA2355"/>
      <c r="BB2355"/>
      <c r="BC2355"/>
      <c r="BD2355"/>
      <c r="BE2355"/>
      <c r="BF2355" s="1"/>
      <c r="BG2355" s="152"/>
      <c r="BH2355" s="152"/>
      <c r="BI2355" s="212"/>
      <c r="BJ2355" s="212"/>
      <c r="BK2355" s="212"/>
      <c r="BM2355" s="1"/>
      <c r="BN2355" s="152"/>
      <c r="BO2355" s="152"/>
      <c r="BP2355" s="212"/>
      <c r="BQ2355" s="212"/>
      <c r="BR2355" s="212"/>
      <c r="BS2355"/>
      <c r="BT2355"/>
      <c r="BU2355"/>
      <c r="BX2355" s="1"/>
      <c r="BY2355" s="152"/>
      <c r="BZ2355" s="152"/>
      <c r="CA2355" s="212"/>
      <c r="CB2355" s="212"/>
      <c r="CC2355" s="212"/>
      <c r="CE2355" s="1"/>
      <c r="CF2355" s="290"/>
      <c r="CG2355" s="290"/>
      <c r="CH2355" s="212"/>
      <c r="CI2355" s="212"/>
      <c r="CJ2355" s="212"/>
      <c r="CL2355"/>
      <c r="CM2355"/>
      <c r="CQ2355" s="1"/>
      <c r="CR2355" s="152"/>
      <c r="CS2355" s="152"/>
      <c r="CT2355" s="212"/>
      <c r="CU2355" s="212"/>
      <c r="CV2355" s="212"/>
      <c r="CX2355"/>
      <c r="CY2355"/>
      <c r="CZ2355"/>
      <c r="DA2355"/>
      <c r="DB2355" s="1"/>
      <c r="DC2355" s="152"/>
      <c r="DD2355" s="152"/>
      <c r="DE2355" s="212"/>
      <c r="DF2355" s="212"/>
      <c r="DG2355" s="212"/>
      <c r="DK2355"/>
      <c r="DL2355"/>
      <c r="DM2355" s="1"/>
      <c r="DN2355" s="152"/>
      <c r="DO2355" s="152"/>
      <c r="DQ2355" s="212"/>
      <c r="DR2355" s="212"/>
      <c r="DV2355"/>
      <c r="DW2355"/>
      <c r="DX2355" s="1"/>
      <c r="DY2355" s="152"/>
      <c r="DZ2355" s="152"/>
      <c r="EB2355" s="212"/>
      <c r="EC2355" s="212"/>
      <c r="EJ2355" s="152"/>
      <c r="EK2355" s="152"/>
      <c r="EL2355" s="212"/>
      <c r="EM2355" s="212"/>
      <c r="EN2355" s="212"/>
      <c r="EO2355"/>
      <c r="EP2355"/>
      <c r="EQ2355"/>
      <c r="ES2355" s="152"/>
      <c r="EU2355" s="152"/>
      <c r="EV2355" s="152"/>
      <c r="EW2355" s="212"/>
      <c r="EX2355" s="212"/>
      <c r="EY2355" s="213"/>
      <c r="EZ2355"/>
      <c r="FA2355" s="152"/>
      <c r="FC2355" s="212"/>
      <c r="FD2355" s="212"/>
      <c r="FN2355"/>
      <c r="FO2355"/>
      <c r="FP2355"/>
      <c r="FQ2355"/>
      <c r="FR2355"/>
      <c r="FS2355"/>
      <c r="GD2355"/>
      <c r="GE2355"/>
      <c r="GF2355"/>
      <c r="GG2355"/>
      <c r="GH2355"/>
      <c r="GI2355"/>
      <c r="GU2355"/>
      <c r="GV2355"/>
      <c r="GW2355"/>
      <c r="GX2355"/>
      <c r="GY2355"/>
      <c r="HI2355"/>
      <c r="HK2355"/>
      <c r="HL2355"/>
      <c r="HM2355"/>
      <c r="HN2355"/>
      <c r="HO2355"/>
      <c r="HQ2355"/>
      <c r="HR2355"/>
      <c r="HS2355"/>
      <c r="HT2355"/>
    </row>
    <row r="2356" spans="47:228">
      <c r="AU2356" s="1"/>
      <c r="AV2356" s="152"/>
      <c r="AW2356" s="152"/>
      <c r="AX2356" s="212"/>
      <c r="AY2356" s="212"/>
      <c r="AZ2356" s="212"/>
      <c r="BA2356"/>
      <c r="BB2356"/>
      <c r="BC2356"/>
      <c r="BD2356"/>
      <c r="BE2356"/>
      <c r="BF2356" s="1"/>
      <c r="BG2356" s="152"/>
      <c r="BH2356" s="152"/>
      <c r="BI2356" s="212"/>
      <c r="BJ2356" s="212"/>
      <c r="BK2356" s="212"/>
      <c r="BM2356" s="1"/>
      <c r="BN2356" s="152"/>
      <c r="BO2356" s="152"/>
      <c r="BP2356" s="212"/>
      <c r="BQ2356" s="212"/>
      <c r="BR2356" s="212"/>
      <c r="BS2356"/>
      <c r="BT2356"/>
      <c r="BU2356"/>
      <c r="BX2356" s="1"/>
      <c r="BY2356" s="152"/>
      <c r="BZ2356" s="152"/>
      <c r="CA2356" s="212"/>
      <c r="CB2356" s="212"/>
      <c r="CC2356" s="212"/>
      <c r="CE2356" s="1"/>
      <c r="CF2356" s="290"/>
      <c r="CG2356" s="290"/>
      <c r="CH2356" s="212"/>
      <c r="CI2356" s="212"/>
      <c r="CJ2356" s="212"/>
      <c r="CL2356"/>
      <c r="CM2356"/>
      <c r="CQ2356" s="1"/>
      <c r="CR2356" s="152"/>
      <c r="CS2356" s="152"/>
      <c r="CT2356" s="212"/>
      <c r="CU2356" s="212"/>
      <c r="CV2356" s="212"/>
      <c r="CX2356"/>
      <c r="CY2356"/>
      <c r="CZ2356"/>
      <c r="DA2356"/>
      <c r="DB2356" s="1"/>
      <c r="DC2356" s="152"/>
      <c r="DD2356" s="152"/>
      <c r="DE2356" s="212"/>
      <c r="DF2356" s="212"/>
      <c r="DG2356" s="212"/>
      <c r="DK2356"/>
      <c r="DL2356"/>
      <c r="DM2356" s="1"/>
      <c r="DN2356" s="152"/>
      <c r="DO2356" s="152"/>
      <c r="DQ2356" s="212"/>
      <c r="DR2356" s="212"/>
      <c r="DV2356"/>
      <c r="DW2356"/>
      <c r="DX2356" s="1"/>
      <c r="DY2356" s="152"/>
      <c r="DZ2356" s="152"/>
      <c r="EB2356" s="212"/>
      <c r="EC2356" s="212"/>
      <c r="EJ2356" s="152"/>
      <c r="EK2356" s="152"/>
      <c r="EL2356" s="212"/>
      <c r="EM2356" s="212"/>
      <c r="EN2356" s="212"/>
      <c r="EO2356"/>
      <c r="EP2356"/>
      <c r="EQ2356"/>
      <c r="ES2356" s="152"/>
      <c r="EU2356" s="152"/>
      <c r="EV2356" s="152"/>
      <c r="EW2356" s="212"/>
      <c r="EX2356" s="212"/>
      <c r="EY2356" s="213"/>
      <c r="EZ2356"/>
      <c r="FA2356" s="152"/>
      <c r="FC2356" s="212"/>
      <c r="FD2356" s="212"/>
      <c r="FN2356"/>
      <c r="FO2356"/>
      <c r="FP2356"/>
      <c r="FQ2356"/>
      <c r="FR2356"/>
      <c r="FS2356"/>
      <c r="GD2356"/>
      <c r="GE2356"/>
      <c r="GF2356"/>
      <c r="GG2356"/>
      <c r="GH2356"/>
      <c r="GI2356"/>
      <c r="GU2356"/>
      <c r="GV2356"/>
      <c r="GW2356"/>
      <c r="GX2356"/>
      <c r="GY2356"/>
      <c r="HI2356"/>
      <c r="HK2356"/>
      <c r="HL2356"/>
      <c r="HM2356"/>
      <c r="HN2356"/>
      <c r="HO2356"/>
      <c r="HQ2356"/>
      <c r="HR2356"/>
      <c r="HS2356"/>
      <c r="HT2356"/>
    </row>
    <row r="2357" spans="47:228">
      <c r="AU2357" s="1"/>
      <c r="AV2357" s="152"/>
      <c r="AW2357" s="152"/>
      <c r="AX2357" s="212"/>
      <c r="AY2357" s="212"/>
      <c r="AZ2357" s="212"/>
      <c r="BA2357"/>
      <c r="BB2357"/>
      <c r="BC2357"/>
      <c r="BD2357"/>
      <c r="BE2357"/>
      <c r="BF2357" s="1"/>
      <c r="BG2357" s="152"/>
      <c r="BH2357" s="152"/>
      <c r="BI2357" s="212"/>
      <c r="BJ2357" s="212"/>
      <c r="BK2357" s="212"/>
      <c r="BM2357" s="1"/>
      <c r="BN2357" s="152"/>
      <c r="BO2357" s="152"/>
      <c r="BP2357" s="212"/>
      <c r="BQ2357" s="212"/>
      <c r="BR2357" s="212"/>
      <c r="BS2357"/>
      <c r="BT2357"/>
      <c r="BU2357"/>
      <c r="BX2357" s="1"/>
      <c r="BY2357" s="152"/>
      <c r="BZ2357" s="152"/>
      <c r="CA2357" s="212"/>
      <c r="CB2357" s="212"/>
      <c r="CC2357" s="212"/>
      <c r="CE2357" s="1"/>
      <c r="CF2357" s="290"/>
      <c r="CG2357" s="290"/>
      <c r="CH2357" s="212"/>
      <c r="CI2357" s="212"/>
      <c r="CJ2357" s="212"/>
      <c r="CL2357"/>
      <c r="CM2357"/>
      <c r="CQ2357" s="1"/>
      <c r="CR2357" s="152"/>
      <c r="CS2357" s="152"/>
      <c r="CT2357" s="212"/>
      <c r="CU2357" s="212"/>
      <c r="CV2357" s="212"/>
      <c r="CX2357"/>
      <c r="CY2357"/>
      <c r="CZ2357"/>
      <c r="DA2357"/>
      <c r="DB2357" s="1"/>
      <c r="DC2357" s="152"/>
      <c r="DD2357" s="152"/>
      <c r="DE2357" s="212"/>
      <c r="DF2357" s="212"/>
      <c r="DG2357" s="212"/>
      <c r="DK2357"/>
      <c r="DL2357"/>
      <c r="DM2357" s="1"/>
      <c r="DN2357" s="152"/>
      <c r="DO2357" s="152"/>
      <c r="DQ2357" s="212"/>
      <c r="DR2357" s="212"/>
      <c r="DV2357"/>
      <c r="DW2357"/>
      <c r="DX2357" s="1"/>
      <c r="DY2357" s="152"/>
      <c r="DZ2357" s="152"/>
      <c r="EB2357" s="212"/>
      <c r="EC2357" s="212"/>
      <c r="EJ2357" s="152"/>
      <c r="EK2357" s="152"/>
      <c r="EL2357" s="212"/>
      <c r="EM2357" s="212"/>
      <c r="EN2357" s="212"/>
      <c r="EO2357"/>
      <c r="EP2357"/>
      <c r="EQ2357"/>
      <c r="ES2357" s="152"/>
      <c r="EU2357" s="152"/>
      <c r="EV2357" s="152"/>
      <c r="EW2357" s="212"/>
      <c r="EX2357" s="212"/>
      <c r="EY2357" s="213"/>
      <c r="EZ2357"/>
      <c r="FA2357" s="152"/>
      <c r="FC2357" s="212"/>
      <c r="FD2357" s="212"/>
      <c r="FN2357"/>
      <c r="FO2357"/>
      <c r="FP2357"/>
      <c r="FQ2357"/>
      <c r="FR2357"/>
      <c r="FS2357"/>
      <c r="GD2357"/>
      <c r="GE2357"/>
      <c r="GF2357"/>
      <c r="GG2357"/>
      <c r="GH2357"/>
      <c r="GI2357"/>
      <c r="GU2357"/>
      <c r="GV2357"/>
      <c r="GW2357"/>
      <c r="GX2357"/>
      <c r="GY2357"/>
      <c r="HI2357"/>
      <c r="HK2357"/>
      <c r="HL2357"/>
      <c r="HM2357"/>
      <c r="HN2357"/>
      <c r="HO2357"/>
      <c r="HQ2357"/>
      <c r="HR2357"/>
      <c r="HS2357"/>
      <c r="HT2357"/>
    </row>
    <row r="2358" spans="47:228">
      <c r="AU2358" s="1"/>
      <c r="AV2358" s="152"/>
      <c r="AW2358" s="152"/>
      <c r="AX2358" s="212"/>
      <c r="AY2358" s="212"/>
      <c r="AZ2358" s="212"/>
      <c r="BA2358"/>
      <c r="BB2358"/>
      <c r="BC2358"/>
      <c r="BD2358"/>
      <c r="BE2358"/>
      <c r="BF2358" s="1"/>
      <c r="BG2358" s="152"/>
      <c r="BH2358" s="152"/>
      <c r="BI2358" s="212"/>
      <c r="BJ2358" s="212"/>
      <c r="BK2358" s="212"/>
      <c r="BM2358" s="1"/>
      <c r="BN2358" s="152"/>
      <c r="BO2358" s="152"/>
      <c r="BP2358" s="212"/>
      <c r="BQ2358" s="212"/>
      <c r="BR2358" s="212"/>
      <c r="BS2358"/>
      <c r="BT2358"/>
      <c r="BU2358"/>
      <c r="BX2358" s="1"/>
      <c r="BY2358" s="152"/>
      <c r="BZ2358" s="152"/>
      <c r="CA2358" s="212"/>
      <c r="CB2358" s="212"/>
      <c r="CC2358" s="212"/>
      <c r="CE2358" s="1"/>
      <c r="CF2358" s="290"/>
      <c r="CG2358" s="290"/>
      <c r="CH2358" s="212"/>
      <c r="CI2358" s="212"/>
      <c r="CJ2358" s="212"/>
      <c r="CL2358"/>
      <c r="CM2358"/>
      <c r="CQ2358" s="1"/>
      <c r="CR2358" s="152"/>
      <c r="CS2358" s="152"/>
      <c r="CT2358" s="212"/>
      <c r="CU2358" s="212"/>
      <c r="CV2358" s="212"/>
      <c r="CX2358"/>
      <c r="CY2358"/>
      <c r="CZ2358"/>
      <c r="DA2358"/>
      <c r="DB2358" s="1"/>
      <c r="DC2358" s="152"/>
      <c r="DD2358" s="152"/>
      <c r="DE2358" s="212"/>
      <c r="DF2358" s="212"/>
      <c r="DG2358" s="212"/>
      <c r="DK2358"/>
      <c r="DL2358"/>
      <c r="DM2358" s="1"/>
      <c r="DN2358" s="152"/>
      <c r="DO2358" s="152"/>
      <c r="DQ2358" s="212"/>
      <c r="DR2358" s="212"/>
      <c r="DV2358"/>
      <c r="DW2358"/>
      <c r="DX2358" s="1"/>
      <c r="DY2358" s="152"/>
      <c r="DZ2358" s="152"/>
      <c r="EB2358" s="212"/>
      <c r="EC2358" s="212"/>
      <c r="EJ2358" s="152"/>
      <c r="EK2358" s="152"/>
      <c r="EL2358" s="212"/>
      <c r="EM2358" s="212"/>
      <c r="EN2358" s="212"/>
      <c r="EO2358"/>
      <c r="EP2358"/>
      <c r="EQ2358"/>
      <c r="ES2358" s="152"/>
      <c r="EU2358" s="152"/>
      <c r="EV2358" s="152"/>
      <c r="EW2358" s="212"/>
      <c r="EX2358" s="212"/>
      <c r="EY2358" s="213"/>
      <c r="EZ2358"/>
      <c r="FA2358" s="152"/>
      <c r="FC2358" s="212"/>
      <c r="FD2358" s="212"/>
      <c r="FN2358"/>
      <c r="FO2358"/>
      <c r="FP2358"/>
      <c r="FQ2358"/>
      <c r="FR2358"/>
      <c r="FS2358"/>
      <c r="GD2358"/>
      <c r="GE2358"/>
      <c r="GF2358"/>
      <c r="GG2358"/>
      <c r="GH2358"/>
      <c r="GI2358"/>
      <c r="GU2358"/>
      <c r="GV2358"/>
      <c r="GW2358"/>
      <c r="GX2358"/>
      <c r="GY2358"/>
      <c r="HI2358"/>
      <c r="HK2358"/>
      <c r="HL2358"/>
      <c r="HM2358"/>
      <c r="HN2358"/>
      <c r="HO2358"/>
      <c r="HQ2358"/>
      <c r="HR2358"/>
      <c r="HS2358"/>
      <c r="HT2358"/>
    </row>
    <row r="2359" spans="47:228">
      <c r="AU2359" s="1"/>
      <c r="AV2359" s="152"/>
      <c r="AW2359" s="152"/>
      <c r="AX2359" s="212"/>
      <c r="AY2359" s="212"/>
      <c r="AZ2359" s="212"/>
      <c r="BA2359"/>
      <c r="BB2359"/>
      <c r="BC2359"/>
      <c r="BD2359"/>
      <c r="BE2359"/>
      <c r="BF2359" s="1"/>
      <c r="BG2359" s="152"/>
      <c r="BH2359" s="152"/>
      <c r="BI2359" s="212"/>
      <c r="BJ2359" s="212"/>
      <c r="BK2359" s="212"/>
      <c r="BM2359" s="1"/>
      <c r="BN2359" s="152"/>
      <c r="BO2359" s="152"/>
      <c r="BP2359" s="212"/>
      <c r="BQ2359" s="212"/>
      <c r="BR2359" s="212"/>
      <c r="BS2359"/>
      <c r="BT2359"/>
      <c r="BU2359"/>
      <c r="BX2359" s="1"/>
      <c r="BY2359" s="152"/>
      <c r="BZ2359" s="152"/>
      <c r="CA2359" s="212"/>
      <c r="CB2359" s="212"/>
      <c r="CC2359" s="212"/>
      <c r="CE2359" s="1"/>
      <c r="CF2359" s="290"/>
      <c r="CG2359" s="290"/>
      <c r="CH2359" s="212"/>
      <c r="CI2359" s="212"/>
      <c r="CJ2359" s="212"/>
      <c r="CL2359"/>
      <c r="CM2359"/>
      <c r="CQ2359" s="1"/>
      <c r="CR2359" s="152"/>
      <c r="CS2359" s="152"/>
      <c r="CT2359" s="212"/>
      <c r="CU2359" s="212"/>
      <c r="CV2359" s="212"/>
      <c r="CX2359"/>
      <c r="CY2359"/>
      <c r="CZ2359"/>
      <c r="DA2359"/>
      <c r="DB2359" s="1"/>
      <c r="DC2359" s="152"/>
      <c r="DD2359" s="152"/>
      <c r="DE2359" s="212"/>
      <c r="DF2359" s="212"/>
      <c r="DG2359" s="212"/>
      <c r="DK2359"/>
      <c r="DL2359"/>
      <c r="DM2359" s="1"/>
      <c r="DN2359" s="152"/>
      <c r="DO2359" s="152"/>
      <c r="DQ2359" s="212"/>
      <c r="DR2359" s="212"/>
      <c r="DV2359"/>
      <c r="DW2359"/>
      <c r="DX2359" s="1"/>
      <c r="DY2359" s="152"/>
      <c r="DZ2359" s="152"/>
      <c r="EB2359" s="212"/>
      <c r="EC2359" s="212"/>
      <c r="EJ2359" s="152"/>
      <c r="EK2359" s="152"/>
      <c r="EL2359" s="212"/>
      <c r="EM2359" s="212"/>
      <c r="EN2359" s="212"/>
      <c r="EO2359"/>
      <c r="EP2359"/>
      <c r="EQ2359"/>
      <c r="ES2359" s="152"/>
      <c r="EU2359" s="152"/>
      <c r="EV2359" s="152"/>
      <c r="EW2359" s="212"/>
      <c r="EX2359" s="212"/>
      <c r="EY2359" s="213"/>
      <c r="EZ2359"/>
      <c r="FA2359" s="152"/>
      <c r="FC2359" s="212"/>
      <c r="FD2359" s="212"/>
      <c r="FN2359"/>
      <c r="FO2359"/>
      <c r="FP2359"/>
      <c r="FQ2359"/>
      <c r="FR2359"/>
      <c r="FS2359"/>
      <c r="GD2359"/>
      <c r="GE2359"/>
      <c r="GF2359"/>
      <c r="GG2359"/>
      <c r="GH2359"/>
      <c r="GI2359"/>
      <c r="GU2359"/>
      <c r="GV2359"/>
      <c r="GW2359"/>
      <c r="GX2359"/>
      <c r="GY2359"/>
      <c r="HI2359"/>
      <c r="HK2359"/>
      <c r="HL2359"/>
      <c r="HM2359"/>
      <c r="HN2359"/>
      <c r="HO2359"/>
      <c r="HQ2359"/>
      <c r="HR2359"/>
      <c r="HS2359"/>
      <c r="HT2359"/>
    </row>
    <row r="2360" spans="47:228">
      <c r="AU2360" s="1"/>
      <c r="AV2360" s="152"/>
      <c r="AW2360" s="152"/>
      <c r="AX2360" s="212"/>
      <c r="AY2360" s="212"/>
      <c r="AZ2360" s="212"/>
      <c r="BA2360"/>
      <c r="BB2360"/>
      <c r="BC2360"/>
      <c r="BD2360"/>
      <c r="BE2360"/>
      <c r="BF2360" s="1"/>
      <c r="BG2360" s="152"/>
      <c r="BH2360" s="152"/>
      <c r="BI2360" s="212"/>
      <c r="BJ2360" s="212"/>
      <c r="BK2360" s="212"/>
      <c r="BM2360" s="1"/>
      <c r="BN2360" s="152"/>
      <c r="BO2360" s="152"/>
      <c r="BP2360" s="212"/>
      <c r="BQ2360" s="212"/>
      <c r="BR2360" s="212"/>
      <c r="BS2360"/>
      <c r="BT2360"/>
      <c r="BU2360"/>
      <c r="BX2360" s="1"/>
      <c r="BY2360" s="152"/>
      <c r="BZ2360" s="152"/>
      <c r="CA2360" s="212"/>
      <c r="CB2360" s="212"/>
      <c r="CC2360" s="212"/>
      <c r="CE2360" s="1"/>
      <c r="CF2360" s="290"/>
      <c r="CG2360" s="290"/>
      <c r="CH2360" s="212"/>
      <c r="CI2360" s="212"/>
      <c r="CJ2360" s="212"/>
      <c r="CL2360"/>
      <c r="CM2360"/>
      <c r="CQ2360" s="1"/>
      <c r="CR2360" s="152"/>
      <c r="CS2360" s="152"/>
      <c r="CT2360" s="212"/>
      <c r="CU2360" s="212"/>
      <c r="CV2360" s="212"/>
      <c r="CX2360"/>
      <c r="CY2360"/>
      <c r="CZ2360"/>
      <c r="DA2360"/>
      <c r="DB2360" s="1"/>
      <c r="DC2360" s="152"/>
      <c r="DD2360" s="152"/>
      <c r="DE2360" s="212"/>
      <c r="DF2360" s="212"/>
      <c r="DG2360" s="212"/>
      <c r="DK2360"/>
      <c r="DL2360"/>
      <c r="DM2360" s="1"/>
      <c r="DN2360" s="152"/>
      <c r="DO2360" s="152"/>
      <c r="DQ2360" s="212"/>
      <c r="DR2360" s="212"/>
      <c r="DV2360"/>
      <c r="DW2360"/>
      <c r="DX2360" s="1"/>
      <c r="DY2360" s="152"/>
      <c r="DZ2360" s="152"/>
      <c r="EB2360" s="212"/>
      <c r="EC2360" s="212"/>
      <c r="EJ2360" s="152"/>
      <c r="EK2360" s="152"/>
      <c r="EL2360" s="212"/>
      <c r="EM2360" s="212"/>
      <c r="EN2360" s="212"/>
      <c r="EO2360"/>
      <c r="EP2360"/>
      <c r="EQ2360"/>
      <c r="ES2360" s="152"/>
      <c r="EU2360" s="152"/>
      <c r="EV2360" s="152"/>
      <c r="EW2360" s="212"/>
      <c r="EX2360" s="212"/>
      <c r="EY2360" s="213"/>
      <c r="EZ2360"/>
      <c r="FA2360" s="152"/>
      <c r="FC2360" s="212"/>
      <c r="FD2360" s="212"/>
      <c r="FN2360"/>
      <c r="FO2360"/>
      <c r="FP2360"/>
      <c r="FQ2360"/>
      <c r="FR2360"/>
      <c r="FS2360"/>
      <c r="GD2360"/>
      <c r="GE2360"/>
      <c r="GF2360"/>
      <c r="GG2360"/>
      <c r="GH2360"/>
      <c r="GI2360"/>
      <c r="GU2360"/>
      <c r="GV2360"/>
      <c r="GW2360"/>
      <c r="GX2360"/>
      <c r="GY2360"/>
      <c r="HI2360"/>
      <c r="HK2360"/>
      <c r="HL2360"/>
      <c r="HM2360"/>
      <c r="HN2360"/>
      <c r="HO2360"/>
      <c r="HQ2360"/>
      <c r="HR2360"/>
      <c r="HS2360"/>
      <c r="HT2360"/>
    </row>
    <row r="2361" spans="47:228">
      <c r="AU2361" s="1"/>
      <c r="AV2361" s="152"/>
      <c r="AW2361" s="152"/>
      <c r="AX2361" s="212"/>
      <c r="AY2361" s="212"/>
      <c r="AZ2361" s="212"/>
      <c r="BA2361"/>
      <c r="BB2361"/>
      <c r="BC2361"/>
      <c r="BD2361"/>
      <c r="BE2361"/>
      <c r="BF2361" s="1"/>
      <c r="BG2361" s="152"/>
      <c r="BH2361" s="152"/>
      <c r="BI2361" s="212"/>
      <c r="BJ2361" s="212"/>
      <c r="BK2361" s="212"/>
      <c r="BM2361" s="1"/>
      <c r="BN2361" s="152"/>
      <c r="BO2361" s="152"/>
      <c r="BP2361" s="212"/>
      <c r="BQ2361" s="212"/>
      <c r="BR2361" s="212"/>
      <c r="BS2361"/>
      <c r="BT2361"/>
      <c r="BU2361"/>
      <c r="BX2361" s="1"/>
      <c r="BY2361" s="152"/>
      <c r="BZ2361" s="152"/>
      <c r="CA2361" s="212"/>
      <c r="CB2361" s="212"/>
      <c r="CC2361" s="212"/>
      <c r="CE2361" s="1"/>
      <c r="CF2361" s="290"/>
      <c r="CG2361" s="290"/>
      <c r="CH2361" s="212"/>
      <c r="CI2361" s="212"/>
      <c r="CJ2361" s="212"/>
      <c r="CL2361"/>
      <c r="CM2361"/>
      <c r="CQ2361" s="1"/>
      <c r="CR2361" s="152"/>
      <c r="CS2361" s="152"/>
      <c r="CT2361" s="212"/>
      <c r="CU2361" s="212"/>
      <c r="CV2361" s="212"/>
      <c r="CX2361"/>
      <c r="CY2361"/>
      <c r="CZ2361"/>
      <c r="DA2361"/>
      <c r="DB2361" s="1"/>
      <c r="DC2361" s="152"/>
      <c r="DD2361" s="152"/>
      <c r="DE2361" s="212"/>
      <c r="DF2361" s="212"/>
      <c r="DG2361" s="212"/>
      <c r="DK2361"/>
      <c r="DL2361"/>
      <c r="DM2361" s="1"/>
      <c r="DN2361" s="152"/>
      <c r="DO2361" s="152"/>
      <c r="DQ2361" s="212"/>
      <c r="DR2361" s="212"/>
      <c r="DV2361"/>
      <c r="DW2361"/>
      <c r="DX2361" s="1"/>
      <c r="DY2361" s="152"/>
      <c r="DZ2361" s="152"/>
      <c r="EB2361" s="212"/>
      <c r="EC2361" s="212"/>
      <c r="EJ2361" s="152"/>
      <c r="EK2361" s="152"/>
      <c r="EL2361" s="212"/>
      <c r="EM2361" s="212"/>
      <c r="EN2361" s="212"/>
      <c r="EO2361"/>
      <c r="EP2361"/>
      <c r="EQ2361"/>
      <c r="ES2361" s="152"/>
      <c r="EU2361" s="152"/>
      <c r="EV2361" s="152"/>
      <c r="EW2361" s="212"/>
      <c r="EX2361" s="212"/>
      <c r="EY2361" s="213"/>
      <c r="EZ2361"/>
      <c r="FA2361" s="152"/>
      <c r="FC2361" s="212"/>
      <c r="FD2361" s="212"/>
      <c r="FN2361"/>
      <c r="FO2361"/>
      <c r="FP2361"/>
      <c r="FQ2361"/>
      <c r="FR2361"/>
      <c r="FS2361"/>
      <c r="GD2361"/>
      <c r="GE2361"/>
      <c r="GF2361"/>
      <c r="GG2361"/>
      <c r="GH2361"/>
      <c r="GI2361"/>
      <c r="GU2361"/>
      <c r="GV2361"/>
      <c r="GW2361"/>
      <c r="GX2361"/>
      <c r="GY2361"/>
      <c r="HI2361"/>
      <c r="HK2361"/>
      <c r="HL2361"/>
      <c r="HM2361"/>
      <c r="HN2361"/>
      <c r="HO2361"/>
      <c r="HQ2361"/>
      <c r="HR2361"/>
      <c r="HS2361"/>
      <c r="HT2361"/>
    </row>
    <row r="2362" spans="47:228">
      <c r="AU2362" s="1"/>
      <c r="AV2362" s="152"/>
      <c r="AW2362" s="152"/>
      <c r="AX2362" s="212"/>
      <c r="AY2362" s="212"/>
      <c r="AZ2362" s="212"/>
      <c r="BA2362"/>
      <c r="BB2362"/>
      <c r="BC2362"/>
      <c r="BD2362"/>
      <c r="BE2362"/>
      <c r="BF2362" s="1"/>
      <c r="BG2362" s="152"/>
      <c r="BH2362" s="152"/>
      <c r="BI2362" s="212"/>
      <c r="BJ2362" s="212"/>
      <c r="BK2362" s="212"/>
      <c r="BM2362" s="1"/>
      <c r="BN2362" s="152"/>
      <c r="BO2362" s="152"/>
      <c r="BP2362" s="212"/>
      <c r="BQ2362" s="212"/>
      <c r="BR2362" s="212"/>
      <c r="BS2362"/>
      <c r="BT2362"/>
      <c r="BU2362"/>
      <c r="BX2362" s="1"/>
      <c r="BY2362" s="152"/>
      <c r="BZ2362" s="152"/>
      <c r="CA2362" s="212"/>
      <c r="CB2362" s="212"/>
      <c r="CC2362" s="212"/>
      <c r="CE2362" s="1"/>
      <c r="CF2362" s="290"/>
      <c r="CG2362" s="290"/>
      <c r="CH2362" s="212"/>
      <c r="CI2362" s="212"/>
      <c r="CJ2362" s="212"/>
      <c r="CL2362"/>
      <c r="CM2362"/>
      <c r="CQ2362" s="1"/>
      <c r="CR2362" s="152"/>
      <c r="CS2362" s="152"/>
      <c r="CT2362" s="212"/>
      <c r="CU2362" s="212"/>
      <c r="CV2362" s="212"/>
      <c r="CX2362"/>
      <c r="CY2362"/>
      <c r="CZ2362"/>
      <c r="DA2362"/>
      <c r="DB2362" s="1"/>
      <c r="DC2362" s="152"/>
      <c r="DD2362" s="152"/>
      <c r="DE2362" s="212"/>
      <c r="DF2362" s="212"/>
      <c r="DG2362" s="212"/>
      <c r="DK2362"/>
      <c r="DL2362"/>
      <c r="DM2362" s="1"/>
      <c r="DN2362" s="152"/>
      <c r="DO2362" s="152"/>
      <c r="DQ2362" s="212"/>
      <c r="DR2362" s="212"/>
      <c r="DV2362"/>
      <c r="DW2362"/>
      <c r="DX2362" s="1"/>
      <c r="DY2362" s="152"/>
      <c r="DZ2362" s="152"/>
      <c r="EB2362" s="212"/>
      <c r="EC2362" s="212"/>
      <c r="EJ2362" s="152"/>
      <c r="EK2362" s="152"/>
      <c r="EL2362" s="212"/>
      <c r="EM2362" s="212"/>
      <c r="EN2362" s="212"/>
      <c r="EO2362"/>
      <c r="EP2362"/>
      <c r="EQ2362"/>
      <c r="ES2362" s="152"/>
      <c r="EU2362" s="152"/>
      <c r="EV2362" s="152"/>
      <c r="EW2362" s="212"/>
      <c r="EX2362" s="212"/>
      <c r="EY2362" s="213"/>
      <c r="EZ2362"/>
      <c r="FA2362" s="152"/>
      <c r="FC2362" s="212"/>
      <c r="FD2362" s="212"/>
      <c r="FN2362"/>
      <c r="FO2362"/>
      <c r="FP2362"/>
      <c r="FQ2362"/>
      <c r="FR2362"/>
      <c r="FS2362"/>
      <c r="GD2362"/>
      <c r="GE2362"/>
      <c r="GF2362"/>
      <c r="GG2362"/>
      <c r="GH2362"/>
      <c r="GI2362"/>
      <c r="GU2362"/>
      <c r="GV2362"/>
      <c r="GW2362"/>
      <c r="GX2362"/>
      <c r="GY2362"/>
      <c r="HI2362"/>
      <c r="HK2362"/>
      <c r="HL2362"/>
      <c r="HM2362"/>
      <c r="HN2362"/>
      <c r="HO2362"/>
      <c r="HQ2362"/>
      <c r="HR2362"/>
      <c r="HS2362"/>
      <c r="HT2362"/>
    </row>
    <row r="2363" spans="47:228">
      <c r="AU2363" s="1"/>
      <c r="AV2363" s="152"/>
      <c r="AW2363" s="152"/>
      <c r="AX2363" s="212"/>
      <c r="AY2363" s="212"/>
      <c r="AZ2363" s="212"/>
      <c r="BA2363"/>
      <c r="BB2363"/>
      <c r="BC2363"/>
      <c r="BD2363"/>
      <c r="BE2363"/>
      <c r="BF2363" s="1"/>
      <c r="BG2363" s="152"/>
      <c r="BH2363" s="152"/>
      <c r="BI2363" s="212"/>
      <c r="BJ2363" s="212"/>
      <c r="BK2363" s="212"/>
      <c r="BM2363" s="1"/>
      <c r="BN2363" s="152"/>
      <c r="BO2363" s="152"/>
      <c r="BP2363" s="212"/>
      <c r="BQ2363" s="212"/>
      <c r="BR2363" s="212"/>
      <c r="BS2363"/>
      <c r="BT2363"/>
      <c r="BU2363"/>
      <c r="BX2363" s="1"/>
      <c r="BY2363" s="152"/>
      <c r="BZ2363" s="152"/>
      <c r="CA2363" s="212"/>
      <c r="CB2363" s="212"/>
      <c r="CC2363" s="212"/>
      <c r="CE2363" s="1"/>
      <c r="CF2363" s="290"/>
      <c r="CG2363" s="290"/>
      <c r="CH2363" s="212"/>
      <c r="CI2363" s="212"/>
      <c r="CJ2363" s="212"/>
      <c r="CL2363"/>
      <c r="CM2363"/>
      <c r="CQ2363" s="1"/>
      <c r="CR2363" s="152"/>
      <c r="CS2363" s="152"/>
      <c r="CT2363" s="212"/>
      <c r="CU2363" s="212"/>
      <c r="CV2363" s="212"/>
      <c r="CX2363"/>
      <c r="CY2363"/>
      <c r="CZ2363"/>
      <c r="DA2363"/>
      <c r="DB2363" s="1"/>
      <c r="DC2363" s="152"/>
      <c r="DD2363" s="152"/>
      <c r="DE2363" s="212"/>
      <c r="DF2363" s="212"/>
      <c r="DG2363" s="212"/>
      <c r="DK2363"/>
      <c r="DL2363"/>
      <c r="DM2363" s="1"/>
      <c r="DN2363" s="152"/>
      <c r="DO2363" s="152"/>
      <c r="DQ2363" s="212"/>
      <c r="DR2363" s="212"/>
      <c r="DV2363"/>
      <c r="DW2363"/>
      <c r="DX2363" s="1"/>
      <c r="DY2363" s="152"/>
      <c r="DZ2363" s="152"/>
      <c r="EB2363" s="212"/>
      <c r="EC2363" s="212"/>
      <c r="EJ2363" s="152"/>
      <c r="EK2363" s="152"/>
      <c r="EL2363" s="212"/>
      <c r="EM2363" s="212"/>
      <c r="EN2363" s="212"/>
      <c r="EO2363"/>
      <c r="EP2363"/>
      <c r="EQ2363"/>
      <c r="ES2363" s="152"/>
      <c r="EU2363" s="152"/>
      <c r="EV2363" s="152"/>
      <c r="EW2363" s="212"/>
      <c r="EX2363" s="212"/>
      <c r="EY2363" s="213"/>
      <c r="EZ2363"/>
      <c r="FA2363" s="152"/>
      <c r="FC2363" s="212"/>
      <c r="FD2363" s="212"/>
      <c r="FN2363"/>
      <c r="FO2363"/>
      <c r="FP2363"/>
      <c r="FQ2363"/>
      <c r="FR2363"/>
      <c r="FS2363"/>
      <c r="GD2363"/>
      <c r="GE2363"/>
      <c r="GF2363"/>
      <c r="GG2363"/>
      <c r="GH2363"/>
      <c r="GI2363"/>
      <c r="GU2363"/>
      <c r="GV2363"/>
      <c r="GW2363"/>
      <c r="GX2363"/>
      <c r="GY2363"/>
      <c r="HI2363"/>
      <c r="HK2363"/>
      <c r="HL2363"/>
      <c r="HM2363"/>
      <c r="HN2363"/>
      <c r="HO2363"/>
      <c r="HQ2363"/>
      <c r="HR2363"/>
      <c r="HS2363"/>
      <c r="HT2363"/>
    </row>
    <row r="2364" spans="47:228">
      <c r="AU2364" s="1"/>
      <c r="AV2364" s="152"/>
      <c r="AW2364" s="152"/>
      <c r="AX2364" s="212"/>
      <c r="AY2364" s="212"/>
      <c r="AZ2364" s="212"/>
      <c r="BA2364"/>
      <c r="BB2364"/>
      <c r="BC2364"/>
      <c r="BD2364"/>
      <c r="BE2364"/>
      <c r="BF2364" s="1"/>
      <c r="BG2364" s="152"/>
      <c r="BH2364" s="152"/>
      <c r="BI2364" s="212"/>
      <c r="BJ2364" s="212"/>
      <c r="BK2364" s="212"/>
      <c r="BM2364" s="1"/>
      <c r="BN2364" s="152"/>
      <c r="BO2364" s="152"/>
      <c r="BP2364" s="212"/>
      <c r="BQ2364" s="212"/>
      <c r="BR2364" s="212"/>
      <c r="BS2364"/>
      <c r="BT2364"/>
      <c r="BU2364"/>
      <c r="BX2364" s="1"/>
      <c r="BY2364" s="152"/>
      <c r="BZ2364" s="152"/>
      <c r="CA2364" s="212"/>
      <c r="CB2364" s="212"/>
      <c r="CC2364" s="212"/>
      <c r="CE2364" s="1"/>
      <c r="CF2364" s="290"/>
      <c r="CG2364" s="290"/>
      <c r="CH2364" s="212"/>
      <c r="CI2364" s="212"/>
      <c r="CJ2364" s="212"/>
      <c r="CL2364"/>
      <c r="CM2364"/>
      <c r="CQ2364" s="1"/>
      <c r="CR2364" s="152"/>
      <c r="CS2364" s="152"/>
      <c r="CT2364" s="212"/>
      <c r="CU2364" s="212"/>
      <c r="CV2364" s="212"/>
      <c r="CX2364"/>
      <c r="CY2364"/>
      <c r="CZ2364"/>
      <c r="DA2364"/>
      <c r="DB2364" s="1"/>
      <c r="DC2364" s="152"/>
      <c r="DD2364" s="152"/>
      <c r="DE2364" s="212"/>
      <c r="DF2364" s="212"/>
      <c r="DG2364" s="212"/>
      <c r="DK2364"/>
      <c r="DL2364"/>
      <c r="DM2364" s="1"/>
      <c r="DN2364" s="152"/>
      <c r="DO2364" s="152"/>
      <c r="DQ2364" s="212"/>
      <c r="DR2364" s="212"/>
      <c r="DV2364"/>
      <c r="DW2364"/>
      <c r="DX2364" s="1"/>
      <c r="DY2364" s="152"/>
      <c r="DZ2364" s="152"/>
      <c r="EB2364" s="212"/>
      <c r="EC2364" s="212"/>
      <c r="EJ2364" s="152"/>
      <c r="EK2364" s="152"/>
      <c r="EL2364" s="212"/>
      <c r="EM2364" s="212"/>
      <c r="EN2364" s="212"/>
      <c r="EO2364"/>
      <c r="EP2364"/>
      <c r="EQ2364"/>
      <c r="ES2364" s="152"/>
      <c r="EU2364" s="152"/>
      <c r="EV2364" s="152"/>
      <c r="EW2364" s="212"/>
      <c r="EX2364" s="212"/>
      <c r="EY2364" s="213"/>
      <c r="EZ2364"/>
      <c r="FA2364" s="152"/>
      <c r="FC2364" s="212"/>
      <c r="FD2364" s="212"/>
      <c r="FN2364"/>
      <c r="FO2364"/>
      <c r="FP2364"/>
      <c r="FQ2364"/>
      <c r="FR2364"/>
      <c r="FS2364"/>
      <c r="GD2364"/>
      <c r="GE2364"/>
      <c r="GF2364"/>
      <c r="GG2364"/>
      <c r="GH2364"/>
      <c r="GI2364"/>
      <c r="GU2364"/>
      <c r="GV2364"/>
      <c r="GW2364"/>
      <c r="GX2364"/>
      <c r="GY2364"/>
      <c r="HI2364"/>
      <c r="HK2364"/>
      <c r="HL2364"/>
      <c r="HM2364"/>
      <c r="HN2364"/>
      <c r="HO2364"/>
      <c r="HQ2364"/>
      <c r="HR2364"/>
      <c r="HS2364"/>
      <c r="HT2364"/>
    </row>
    <row r="2365" spans="47:228">
      <c r="AU2365" s="1"/>
      <c r="AV2365" s="152"/>
      <c r="AW2365" s="152"/>
      <c r="AX2365" s="212"/>
      <c r="AY2365" s="212"/>
      <c r="AZ2365" s="212"/>
      <c r="BA2365"/>
      <c r="BB2365"/>
      <c r="BC2365"/>
      <c r="BD2365"/>
      <c r="BE2365"/>
      <c r="BF2365" s="1"/>
      <c r="BG2365" s="152"/>
      <c r="BH2365" s="152"/>
      <c r="BI2365" s="212"/>
      <c r="BJ2365" s="212"/>
      <c r="BK2365" s="212"/>
      <c r="BM2365" s="1"/>
      <c r="BN2365" s="152"/>
      <c r="BO2365" s="152"/>
      <c r="BP2365" s="212"/>
      <c r="BQ2365" s="212"/>
      <c r="BR2365" s="212"/>
      <c r="BS2365"/>
      <c r="BT2365"/>
      <c r="BU2365"/>
      <c r="BX2365" s="1"/>
      <c r="BY2365" s="152"/>
      <c r="BZ2365" s="152"/>
      <c r="CA2365" s="212"/>
      <c r="CB2365" s="212"/>
      <c r="CC2365" s="212"/>
      <c r="CE2365" s="1"/>
      <c r="CF2365" s="290"/>
      <c r="CG2365" s="290"/>
      <c r="CH2365" s="212"/>
      <c r="CI2365" s="212"/>
      <c r="CJ2365" s="212"/>
      <c r="CL2365"/>
      <c r="CM2365"/>
      <c r="CQ2365" s="1"/>
      <c r="CR2365" s="152"/>
      <c r="CS2365" s="152"/>
      <c r="CT2365" s="212"/>
      <c r="CU2365" s="212"/>
      <c r="CV2365" s="212"/>
      <c r="CX2365"/>
      <c r="CY2365"/>
      <c r="CZ2365"/>
      <c r="DA2365"/>
      <c r="DB2365" s="1"/>
      <c r="DC2365" s="152"/>
      <c r="DD2365" s="152"/>
      <c r="DE2365" s="212"/>
      <c r="DF2365" s="212"/>
      <c r="DG2365" s="212"/>
      <c r="DK2365"/>
      <c r="DL2365"/>
      <c r="DM2365" s="1"/>
      <c r="DN2365" s="152"/>
      <c r="DO2365" s="152"/>
      <c r="DQ2365" s="212"/>
      <c r="DR2365" s="212"/>
      <c r="DV2365"/>
      <c r="DW2365"/>
      <c r="DX2365" s="1"/>
      <c r="DY2365" s="152"/>
      <c r="DZ2365" s="152"/>
      <c r="EB2365" s="212"/>
      <c r="EC2365" s="212"/>
      <c r="EJ2365" s="152"/>
      <c r="EK2365" s="152"/>
      <c r="EL2365" s="212"/>
      <c r="EM2365" s="212"/>
      <c r="EN2365" s="212"/>
      <c r="EO2365"/>
      <c r="EP2365"/>
      <c r="EQ2365"/>
      <c r="ES2365" s="152"/>
      <c r="EU2365" s="152"/>
      <c r="EV2365" s="152"/>
      <c r="EW2365" s="212"/>
      <c r="EX2365" s="212"/>
      <c r="EY2365" s="213"/>
      <c r="EZ2365"/>
      <c r="FA2365" s="152"/>
      <c r="FC2365" s="212"/>
      <c r="FD2365" s="212"/>
      <c r="FN2365"/>
      <c r="FO2365"/>
      <c r="FP2365"/>
      <c r="FQ2365"/>
      <c r="FR2365"/>
      <c r="FS2365"/>
      <c r="GD2365"/>
      <c r="GE2365"/>
      <c r="GF2365"/>
      <c r="GG2365"/>
      <c r="GH2365"/>
      <c r="GI2365"/>
      <c r="GU2365"/>
      <c r="GV2365"/>
      <c r="GW2365"/>
      <c r="GX2365"/>
      <c r="GY2365"/>
      <c r="HI2365"/>
      <c r="HK2365"/>
      <c r="HL2365"/>
      <c r="HM2365"/>
      <c r="HN2365"/>
      <c r="HO2365"/>
      <c r="HQ2365"/>
      <c r="HR2365"/>
      <c r="HS2365"/>
      <c r="HT2365"/>
    </row>
    <row r="2366" spans="47:228">
      <c r="AU2366" s="1"/>
      <c r="AV2366" s="152"/>
      <c r="AW2366" s="152"/>
      <c r="AX2366" s="212"/>
      <c r="AY2366" s="212"/>
      <c r="AZ2366" s="212"/>
      <c r="BA2366"/>
      <c r="BB2366"/>
      <c r="BC2366"/>
      <c r="BD2366"/>
      <c r="BE2366"/>
      <c r="BF2366" s="1"/>
      <c r="BG2366" s="152"/>
      <c r="BH2366" s="152"/>
      <c r="BI2366" s="212"/>
      <c r="BJ2366" s="212"/>
      <c r="BK2366" s="212"/>
      <c r="BM2366" s="1"/>
      <c r="BN2366" s="152"/>
      <c r="BO2366" s="152"/>
      <c r="BP2366" s="212"/>
      <c r="BQ2366" s="212"/>
      <c r="BR2366" s="212"/>
      <c r="BS2366"/>
      <c r="BT2366"/>
      <c r="BU2366"/>
      <c r="BX2366" s="1"/>
      <c r="BY2366" s="152"/>
      <c r="BZ2366" s="152"/>
      <c r="CA2366" s="212"/>
      <c r="CB2366" s="212"/>
      <c r="CC2366" s="212"/>
      <c r="CE2366" s="1"/>
      <c r="CF2366" s="290"/>
      <c r="CG2366" s="290"/>
      <c r="CH2366" s="212"/>
      <c r="CI2366" s="212"/>
      <c r="CJ2366" s="212"/>
      <c r="CL2366"/>
      <c r="CM2366"/>
      <c r="CQ2366" s="1"/>
      <c r="CR2366" s="152"/>
      <c r="CS2366" s="152"/>
      <c r="CT2366" s="212"/>
      <c r="CU2366" s="212"/>
      <c r="CV2366" s="212"/>
      <c r="CX2366"/>
      <c r="CY2366"/>
      <c r="CZ2366"/>
      <c r="DA2366"/>
      <c r="DB2366" s="1"/>
      <c r="DC2366" s="152"/>
      <c r="DD2366" s="152"/>
      <c r="DE2366" s="212"/>
      <c r="DF2366" s="212"/>
      <c r="DG2366" s="212"/>
      <c r="DK2366"/>
      <c r="DL2366"/>
      <c r="DM2366" s="1"/>
      <c r="DN2366" s="152"/>
      <c r="DO2366" s="152"/>
      <c r="DQ2366" s="212"/>
      <c r="DR2366" s="212"/>
      <c r="DV2366"/>
      <c r="DW2366"/>
      <c r="DX2366" s="1"/>
      <c r="DY2366" s="152"/>
      <c r="DZ2366" s="152"/>
      <c r="EB2366" s="212"/>
      <c r="EC2366" s="212"/>
      <c r="EJ2366" s="152"/>
      <c r="EK2366" s="152"/>
      <c r="EL2366" s="212"/>
      <c r="EM2366" s="212"/>
      <c r="EN2366" s="212"/>
      <c r="EO2366"/>
      <c r="EP2366"/>
      <c r="EQ2366"/>
      <c r="ES2366" s="152"/>
      <c r="EU2366" s="152"/>
      <c r="EV2366" s="152"/>
      <c r="EW2366" s="212"/>
      <c r="EX2366" s="212"/>
      <c r="EY2366" s="213"/>
      <c r="EZ2366"/>
      <c r="FA2366" s="152"/>
      <c r="FC2366" s="212"/>
      <c r="FD2366" s="212"/>
      <c r="FN2366"/>
      <c r="FO2366"/>
      <c r="FP2366"/>
      <c r="FQ2366"/>
      <c r="FR2366"/>
      <c r="FS2366"/>
      <c r="GD2366"/>
      <c r="GE2366"/>
      <c r="GF2366"/>
      <c r="GG2366"/>
      <c r="GH2366"/>
      <c r="GI2366"/>
      <c r="GU2366"/>
      <c r="GV2366"/>
      <c r="GW2366"/>
      <c r="GX2366"/>
      <c r="GY2366"/>
      <c r="HI2366"/>
      <c r="HK2366"/>
      <c r="HL2366"/>
      <c r="HM2366"/>
      <c r="HN2366"/>
      <c r="HO2366"/>
      <c r="HQ2366"/>
      <c r="HR2366"/>
      <c r="HS2366"/>
      <c r="HT2366"/>
    </row>
    <row r="2367" spans="47:228">
      <c r="AU2367" s="1"/>
      <c r="AV2367" s="152"/>
      <c r="AW2367" s="152"/>
      <c r="AX2367" s="212"/>
      <c r="AY2367" s="212"/>
      <c r="AZ2367" s="212"/>
      <c r="BA2367"/>
      <c r="BB2367"/>
      <c r="BC2367"/>
      <c r="BD2367"/>
      <c r="BE2367"/>
      <c r="BF2367" s="1"/>
      <c r="BG2367" s="152"/>
      <c r="BH2367" s="152"/>
      <c r="BI2367" s="212"/>
      <c r="BJ2367" s="212"/>
      <c r="BK2367" s="212"/>
      <c r="BM2367" s="1"/>
      <c r="BN2367" s="152"/>
      <c r="BO2367" s="152"/>
      <c r="BP2367" s="212"/>
      <c r="BQ2367" s="212"/>
      <c r="BR2367" s="212"/>
      <c r="BS2367"/>
      <c r="BT2367"/>
      <c r="BU2367"/>
      <c r="BX2367" s="1"/>
      <c r="BY2367" s="152"/>
      <c r="BZ2367" s="152"/>
      <c r="CA2367" s="212"/>
      <c r="CB2367" s="212"/>
      <c r="CC2367" s="212"/>
      <c r="CE2367" s="1"/>
      <c r="CF2367" s="290"/>
      <c r="CG2367" s="290"/>
      <c r="CH2367" s="212"/>
      <c r="CI2367" s="212"/>
      <c r="CJ2367" s="212"/>
      <c r="CL2367"/>
      <c r="CM2367"/>
      <c r="CQ2367" s="1"/>
      <c r="CR2367" s="152"/>
      <c r="CS2367" s="152"/>
      <c r="CT2367" s="212"/>
      <c r="CU2367" s="212"/>
      <c r="CV2367" s="212"/>
      <c r="CX2367"/>
      <c r="CY2367"/>
      <c r="CZ2367"/>
      <c r="DA2367"/>
      <c r="DB2367" s="1"/>
      <c r="DC2367" s="152"/>
      <c r="DD2367" s="152"/>
      <c r="DE2367" s="212"/>
      <c r="DF2367" s="212"/>
      <c r="DG2367" s="212"/>
      <c r="DK2367"/>
      <c r="DL2367"/>
      <c r="DM2367" s="1"/>
      <c r="DN2367" s="152"/>
      <c r="DO2367" s="152"/>
      <c r="DQ2367" s="212"/>
      <c r="DR2367" s="212"/>
      <c r="DV2367"/>
      <c r="DW2367"/>
      <c r="DX2367" s="1"/>
      <c r="DY2367" s="152"/>
      <c r="DZ2367" s="152"/>
      <c r="EB2367" s="212"/>
      <c r="EC2367" s="212"/>
      <c r="EJ2367" s="152"/>
      <c r="EK2367" s="152"/>
      <c r="EL2367" s="212"/>
      <c r="EM2367" s="212"/>
      <c r="EN2367" s="212"/>
      <c r="EO2367"/>
      <c r="EP2367"/>
      <c r="EQ2367"/>
      <c r="ES2367" s="152"/>
      <c r="EU2367" s="152"/>
      <c r="EV2367" s="152"/>
      <c r="EW2367" s="212"/>
      <c r="EX2367" s="212"/>
      <c r="EY2367" s="213"/>
      <c r="EZ2367"/>
      <c r="FA2367" s="152"/>
      <c r="FC2367" s="212"/>
      <c r="FD2367" s="212"/>
      <c r="FN2367"/>
      <c r="FO2367"/>
      <c r="FP2367"/>
      <c r="FQ2367"/>
      <c r="FR2367"/>
      <c r="FS2367"/>
      <c r="GD2367"/>
      <c r="GE2367"/>
      <c r="GF2367"/>
      <c r="GG2367"/>
      <c r="GH2367"/>
      <c r="GI2367"/>
      <c r="GU2367"/>
      <c r="GV2367"/>
      <c r="GW2367"/>
      <c r="GX2367"/>
      <c r="GY2367"/>
      <c r="HI2367"/>
      <c r="HK2367"/>
      <c r="HL2367"/>
      <c r="HM2367"/>
      <c r="HN2367"/>
      <c r="HO2367"/>
      <c r="HQ2367"/>
      <c r="HR2367"/>
      <c r="HS2367"/>
      <c r="HT2367"/>
    </row>
    <row r="2368" spans="47:228">
      <c r="AU2368" s="1"/>
      <c r="AV2368" s="152"/>
      <c r="AW2368" s="152"/>
      <c r="AX2368" s="212"/>
      <c r="AY2368" s="212"/>
      <c r="AZ2368" s="212"/>
      <c r="BA2368"/>
      <c r="BB2368"/>
      <c r="BC2368"/>
      <c r="BD2368"/>
      <c r="BE2368"/>
      <c r="BF2368" s="1"/>
      <c r="BG2368" s="152"/>
      <c r="BH2368" s="152"/>
      <c r="BI2368" s="212"/>
      <c r="BJ2368" s="212"/>
      <c r="BK2368" s="212"/>
      <c r="BM2368" s="1"/>
      <c r="BN2368" s="152"/>
      <c r="BO2368" s="152"/>
      <c r="BP2368" s="212"/>
      <c r="BQ2368" s="212"/>
      <c r="BR2368" s="212"/>
      <c r="BS2368"/>
      <c r="BT2368"/>
      <c r="BU2368"/>
      <c r="BX2368" s="1"/>
      <c r="BY2368" s="152"/>
      <c r="BZ2368" s="152"/>
      <c r="CA2368" s="212"/>
      <c r="CB2368" s="212"/>
      <c r="CC2368" s="212"/>
      <c r="CE2368" s="1"/>
      <c r="CF2368" s="290"/>
      <c r="CG2368" s="290"/>
      <c r="CH2368" s="212"/>
      <c r="CI2368" s="212"/>
      <c r="CJ2368" s="212"/>
      <c r="CL2368"/>
      <c r="CM2368"/>
      <c r="CQ2368" s="1"/>
      <c r="CR2368" s="152"/>
      <c r="CS2368" s="152"/>
      <c r="CT2368" s="212"/>
      <c r="CU2368" s="212"/>
      <c r="CV2368" s="212"/>
      <c r="CX2368"/>
      <c r="CY2368"/>
      <c r="CZ2368"/>
      <c r="DA2368"/>
      <c r="DB2368" s="1"/>
      <c r="DC2368" s="152"/>
      <c r="DD2368" s="152"/>
      <c r="DE2368" s="212"/>
      <c r="DF2368" s="212"/>
      <c r="DG2368" s="212"/>
      <c r="DK2368"/>
      <c r="DL2368"/>
      <c r="DM2368" s="1"/>
      <c r="DN2368" s="152"/>
      <c r="DO2368" s="152"/>
      <c r="DQ2368" s="212"/>
      <c r="DR2368" s="212"/>
      <c r="DV2368"/>
      <c r="DW2368"/>
      <c r="DX2368" s="1"/>
      <c r="DY2368" s="152"/>
      <c r="DZ2368" s="152"/>
      <c r="EB2368" s="212"/>
      <c r="EC2368" s="212"/>
      <c r="EJ2368" s="152"/>
      <c r="EK2368" s="152"/>
      <c r="EL2368" s="212"/>
      <c r="EM2368" s="212"/>
      <c r="EN2368" s="212"/>
      <c r="EO2368"/>
      <c r="EP2368"/>
      <c r="EQ2368"/>
      <c r="ES2368" s="152"/>
      <c r="EU2368" s="152"/>
      <c r="EV2368" s="152"/>
      <c r="EW2368" s="212"/>
      <c r="EX2368" s="212"/>
      <c r="EY2368" s="213"/>
      <c r="EZ2368"/>
      <c r="FA2368" s="152"/>
      <c r="FC2368" s="212"/>
      <c r="FD2368" s="212"/>
      <c r="FN2368"/>
      <c r="FO2368"/>
      <c r="FP2368"/>
      <c r="FQ2368"/>
      <c r="FR2368"/>
      <c r="FS2368"/>
      <c r="GD2368"/>
      <c r="GE2368"/>
      <c r="GF2368"/>
      <c r="GG2368"/>
      <c r="GH2368"/>
      <c r="GI2368"/>
      <c r="GU2368"/>
      <c r="GV2368"/>
      <c r="GW2368"/>
      <c r="GX2368"/>
      <c r="GY2368"/>
      <c r="HI2368"/>
      <c r="HK2368"/>
      <c r="HL2368"/>
      <c r="HM2368"/>
      <c r="HN2368"/>
      <c r="HO2368"/>
      <c r="HQ2368"/>
      <c r="HR2368"/>
      <c r="HS2368"/>
      <c r="HT2368"/>
    </row>
    <row r="2369" spans="47:228">
      <c r="AU2369" s="1"/>
      <c r="AV2369" s="152"/>
      <c r="AW2369" s="152"/>
      <c r="AX2369" s="212"/>
      <c r="AY2369" s="212"/>
      <c r="AZ2369" s="212"/>
      <c r="BA2369"/>
      <c r="BB2369"/>
      <c r="BC2369"/>
      <c r="BD2369"/>
      <c r="BE2369"/>
      <c r="BF2369" s="1"/>
      <c r="BG2369" s="152"/>
      <c r="BH2369" s="152"/>
      <c r="BI2369" s="212"/>
      <c r="BJ2369" s="212"/>
      <c r="BK2369" s="212"/>
      <c r="BM2369" s="1"/>
      <c r="BN2369" s="152"/>
      <c r="BO2369" s="152"/>
      <c r="BP2369" s="212"/>
      <c r="BQ2369" s="212"/>
      <c r="BR2369" s="212"/>
      <c r="BS2369"/>
      <c r="BT2369"/>
      <c r="BU2369"/>
      <c r="BX2369" s="1"/>
      <c r="BY2369" s="152"/>
      <c r="BZ2369" s="152"/>
      <c r="CA2369" s="212"/>
      <c r="CB2369" s="212"/>
      <c r="CC2369" s="212"/>
      <c r="CE2369" s="1"/>
      <c r="CF2369" s="290"/>
      <c r="CG2369" s="290"/>
      <c r="CH2369" s="212"/>
      <c r="CI2369" s="212"/>
      <c r="CJ2369" s="212"/>
      <c r="CL2369"/>
      <c r="CM2369"/>
      <c r="CQ2369" s="1"/>
      <c r="CR2369" s="152"/>
      <c r="CS2369" s="152"/>
      <c r="CT2369" s="212"/>
      <c r="CU2369" s="212"/>
      <c r="CV2369" s="212"/>
      <c r="CX2369"/>
      <c r="CY2369"/>
      <c r="CZ2369"/>
      <c r="DA2369"/>
      <c r="DB2369" s="1"/>
      <c r="DC2369" s="152"/>
      <c r="DD2369" s="152"/>
      <c r="DE2369" s="212"/>
      <c r="DF2369" s="212"/>
      <c r="DG2369" s="212"/>
      <c r="DK2369"/>
      <c r="DL2369"/>
      <c r="DM2369" s="1"/>
      <c r="DN2369" s="152"/>
      <c r="DO2369" s="152"/>
      <c r="DQ2369" s="212"/>
      <c r="DR2369" s="212"/>
      <c r="DV2369"/>
      <c r="DW2369"/>
      <c r="DX2369" s="1"/>
      <c r="DY2369" s="152"/>
      <c r="DZ2369" s="152"/>
      <c r="EB2369" s="212"/>
      <c r="EC2369" s="212"/>
      <c r="EJ2369" s="152"/>
      <c r="EK2369" s="152"/>
      <c r="EL2369" s="212"/>
      <c r="EM2369" s="212"/>
      <c r="EN2369" s="212"/>
      <c r="EO2369"/>
      <c r="EP2369"/>
      <c r="EQ2369"/>
      <c r="ES2369" s="152"/>
      <c r="EU2369" s="152"/>
      <c r="EV2369" s="152"/>
      <c r="EW2369" s="212"/>
      <c r="EX2369" s="212"/>
      <c r="EY2369" s="213"/>
      <c r="EZ2369"/>
      <c r="FA2369" s="152"/>
      <c r="FC2369" s="212"/>
      <c r="FD2369" s="212"/>
      <c r="FN2369"/>
      <c r="FO2369"/>
      <c r="FP2369"/>
      <c r="FQ2369"/>
      <c r="FR2369"/>
      <c r="FS2369"/>
      <c r="GD2369"/>
      <c r="GE2369"/>
      <c r="GF2369"/>
      <c r="GG2369"/>
      <c r="GH2369"/>
      <c r="GI2369"/>
      <c r="GU2369"/>
      <c r="GV2369"/>
      <c r="GW2369"/>
      <c r="GX2369"/>
      <c r="GY2369"/>
      <c r="HI2369"/>
      <c r="HK2369"/>
      <c r="HL2369"/>
      <c r="HM2369"/>
      <c r="HN2369"/>
      <c r="HO2369"/>
      <c r="HQ2369"/>
      <c r="HR2369"/>
      <c r="HS2369"/>
      <c r="HT2369"/>
    </row>
    <row r="2370" spans="47:228">
      <c r="AU2370" s="1"/>
      <c r="AV2370" s="152"/>
      <c r="AW2370" s="152"/>
      <c r="AX2370" s="212"/>
      <c r="AY2370" s="212"/>
      <c r="AZ2370" s="212"/>
      <c r="BA2370"/>
      <c r="BB2370"/>
      <c r="BC2370"/>
      <c r="BD2370"/>
      <c r="BE2370"/>
      <c r="BF2370" s="1"/>
      <c r="BG2370" s="152"/>
      <c r="BH2370" s="152"/>
      <c r="BI2370" s="212"/>
      <c r="BJ2370" s="212"/>
      <c r="BK2370" s="212"/>
      <c r="BM2370" s="1"/>
      <c r="BN2370" s="152"/>
      <c r="BO2370" s="152"/>
      <c r="BP2370" s="212"/>
      <c r="BQ2370" s="212"/>
      <c r="BR2370" s="212"/>
      <c r="BS2370"/>
      <c r="BT2370"/>
      <c r="BU2370"/>
      <c r="BX2370" s="1"/>
      <c r="BY2370" s="152"/>
      <c r="BZ2370" s="152"/>
      <c r="CA2370" s="212"/>
      <c r="CB2370" s="212"/>
      <c r="CC2370" s="212"/>
      <c r="CE2370" s="1"/>
      <c r="CF2370" s="290"/>
      <c r="CG2370" s="290"/>
      <c r="CH2370" s="212"/>
      <c r="CI2370" s="212"/>
      <c r="CJ2370" s="212"/>
      <c r="CL2370"/>
      <c r="CM2370"/>
      <c r="CQ2370" s="1"/>
      <c r="CR2370" s="152"/>
      <c r="CS2370" s="152"/>
      <c r="CT2370" s="212"/>
      <c r="CU2370" s="212"/>
      <c r="CV2370" s="212"/>
      <c r="CX2370"/>
      <c r="CY2370"/>
      <c r="CZ2370"/>
      <c r="DA2370"/>
      <c r="DB2370" s="1"/>
      <c r="DC2370" s="152"/>
      <c r="DD2370" s="152"/>
      <c r="DE2370" s="212"/>
      <c r="DF2370" s="212"/>
      <c r="DG2370" s="212"/>
      <c r="DK2370"/>
      <c r="DL2370"/>
      <c r="DM2370" s="1"/>
      <c r="DN2370" s="152"/>
      <c r="DO2370" s="152"/>
      <c r="DQ2370" s="212"/>
      <c r="DR2370" s="212"/>
      <c r="DV2370"/>
      <c r="DW2370"/>
      <c r="DX2370" s="1"/>
      <c r="DY2370" s="152"/>
      <c r="DZ2370" s="152"/>
      <c r="EB2370" s="212"/>
      <c r="EC2370" s="212"/>
      <c r="EJ2370" s="152"/>
      <c r="EK2370" s="152"/>
      <c r="EL2370" s="212"/>
      <c r="EM2370" s="212"/>
      <c r="EN2370" s="212"/>
      <c r="EO2370"/>
      <c r="EP2370"/>
      <c r="EQ2370"/>
      <c r="ES2370" s="152"/>
      <c r="EU2370" s="152"/>
      <c r="EV2370" s="152"/>
      <c r="EW2370" s="212"/>
      <c r="EX2370" s="212"/>
      <c r="EY2370" s="213"/>
      <c r="EZ2370"/>
      <c r="FA2370" s="152"/>
      <c r="FC2370" s="212"/>
      <c r="FD2370" s="212"/>
      <c r="FN2370"/>
      <c r="FO2370"/>
      <c r="FP2370"/>
      <c r="FQ2370"/>
      <c r="FR2370"/>
      <c r="FS2370"/>
      <c r="GD2370"/>
      <c r="GE2370"/>
      <c r="GF2370"/>
      <c r="GG2370"/>
      <c r="GH2370"/>
      <c r="GI2370"/>
      <c r="GU2370"/>
      <c r="GV2370"/>
      <c r="GW2370"/>
      <c r="GX2370"/>
      <c r="GY2370"/>
      <c r="HI2370"/>
      <c r="HK2370"/>
      <c r="HL2370"/>
      <c r="HM2370"/>
      <c r="HN2370"/>
      <c r="HO2370"/>
      <c r="HQ2370"/>
      <c r="HR2370"/>
      <c r="HS2370"/>
      <c r="HT2370"/>
    </row>
    <row r="2371" spans="47:228">
      <c r="AU2371" s="1"/>
      <c r="AV2371" s="152"/>
      <c r="AW2371" s="152"/>
      <c r="AX2371" s="212"/>
      <c r="AY2371" s="212"/>
      <c r="AZ2371" s="212"/>
      <c r="BA2371"/>
      <c r="BB2371"/>
      <c r="BC2371"/>
      <c r="BD2371"/>
      <c r="BE2371"/>
      <c r="BF2371" s="1"/>
      <c r="BG2371" s="152"/>
      <c r="BH2371" s="152"/>
      <c r="BI2371" s="212"/>
      <c r="BJ2371" s="212"/>
      <c r="BK2371" s="212"/>
      <c r="BM2371" s="1"/>
      <c r="BN2371" s="152"/>
      <c r="BO2371" s="152"/>
      <c r="BP2371" s="212"/>
      <c r="BQ2371" s="212"/>
      <c r="BR2371" s="212"/>
      <c r="BS2371"/>
      <c r="BT2371"/>
      <c r="BU2371"/>
      <c r="BX2371" s="1"/>
      <c r="BY2371" s="152"/>
      <c r="BZ2371" s="152"/>
      <c r="CA2371" s="212"/>
      <c r="CB2371" s="212"/>
      <c r="CC2371" s="212"/>
      <c r="CE2371" s="1"/>
      <c r="CF2371" s="290"/>
      <c r="CG2371" s="290"/>
      <c r="CH2371" s="212"/>
      <c r="CI2371" s="212"/>
      <c r="CJ2371" s="212"/>
      <c r="CL2371"/>
      <c r="CM2371"/>
      <c r="CQ2371" s="1"/>
      <c r="CR2371" s="152"/>
      <c r="CS2371" s="152"/>
      <c r="CT2371" s="212"/>
      <c r="CU2371" s="212"/>
      <c r="CV2371" s="212"/>
      <c r="CX2371"/>
      <c r="CY2371"/>
      <c r="CZ2371"/>
      <c r="DA2371"/>
      <c r="DB2371" s="1"/>
      <c r="DC2371" s="152"/>
      <c r="DD2371" s="152"/>
      <c r="DE2371" s="212"/>
      <c r="DF2371" s="212"/>
      <c r="DG2371" s="212"/>
      <c r="DK2371"/>
      <c r="DL2371"/>
      <c r="DM2371" s="1"/>
      <c r="DN2371" s="152"/>
      <c r="DO2371" s="152"/>
      <c r="DQ2371" s="212"/>
      <c r="DR2371" s="212"/>
      <c r="DV2371"/>
      <c r="DW2371"/>
      <c r="DX2371" s="1"/>
      <c r="DY2371" s="152"/>
      <c r="DZ2371" s="152"/>
      <c r="EB2371" s="212"/>
      <c r="EC2371" s="212"/>
      <c r="EJ2371" s="152"/>
      <c r="EK2371" s="152"/>
      <c r="EL2371" s="212"/>
      <c r="EM2371" s="212"/>
      <c r="EN2371" s="212"/>
      <c r="EO2371"/>
      <c r="EP2371"/>
      <c r="EQ2371"/>
      <c r="ES2371" s="152"/>
      <c r="EU2371" s="152"/>
      <c r="EV2371" s="152"/>
      <c r="EW2371" s="212"/>
      <c r="EX2371" s="212"/>
      <c r="EY2371" s="213"/>
      <c r="EZ2371"/>
      <c r="FA2371" s="152"/>
      <c r="FC2371" s="212"/>
      <c r="FD2371" s="212"/>
      <c r="FN2371"/>
      <c r="FO2371"/>
      <c r="FP2371"/>
      <c r="FQ2371"/>
      <c r="FR2371"/>
      <c r="FS2371"/>
      <c r="GD2371"/>
      <c r="GE2371"/>
      <c r="GF2371"/>
      <c r="GG2371"/>
      <c r="GH2371"/>
      <c r="GI2371"/>
      <c r="GU2371"/>
      <c r="GV2371"/>
      <c r="GW2371"/>
      <c r="GX2371"/>
      <c r="GY2371"/>
      <c r="HI2371"/>
      <c r="HK2371"/>
      <c r="HL2371"/>
      <c r="HM2371"/>
      <c r="HN2371"/>
      <c r="HO2371"/>
      <c r="HQ2371"/>
      <c r="HR2371"/>
      <c r="HS2371"/>
      <c r="HT2371"/>
    </row>
    <row r="2372" spans="47:228">
      <c r="AU2372" s="1"/>
      <c r="AV2372" s="152"/>
      <c r="AW2372" s="152"/>
      <c r="AX2372" s="212"/>
      <c r="AY2372" s="212"/>
      <c r="AZ2372" s="212"/>
      <c r="BA2372"/>
      <c r="BB2372"/>
      <c r="BC2372"/>
      <c r="BD2372"/>
      <c r="BE2372"/>
      <c r="BF2372" s="1"/>
      <c r="BG2372" s="152"/>
      <c r="BH2372" s="152"/>
      <c r="BI2372" s="212"/>
      <c r="BJ2372" s="212"/>
      <c r="BK2372" s="212"/>
      <c r="BM2372" s="1"/>
      <c r="BN2372" s="152"/>
      <c r="BO2372" s="152"/>
      <c r="BP2372" s="212"/>
      <c r="BQ2372" s="212"/>
      <c r="BR2372" s="212"/>
      <c r="BS2372"/>
      <c r="BT2372"/>
      <c r="BU2372"/>
      <c r="BX2372" s="1"/>
      <c r="BY2372" s="152"/>
      <c r="BZ2372" s="152"/>
      <c r="CA2372" s="212"/>
      <c r="CB2372" s="212"/>
      <c r="CC2372" s="212"/>
      <c r="CE2372" s="1"/>
      <c r="CF2372" s="290"/>
      <c r="CG2372" s="290"/>
      <c r="CH2372" s="212"/>
      <c r="CI2372" s="212"/>
      <c r="CJ2372" s="212"/>
      <c r="CL2372"/>
      <c r="CM2372"/>
      <c r="CQ2372" s="1"/>
      <c r="CR2372" s="152"/>
      <c r="CS2372" s="152"/>
      <c r="CT2372" s="212"/>
      <c r="CU2372" s="212"/>
      <c r="CV2372" s="212"/>
      <c r="CX2372"/>
      <c r="CY2372"/>
      <c r="CZ2372"/>
      <c r="DA2372"/>
      <c r="DB2372" s="1"/>
      <c r="DC2372" s="152"/>
      <c r="DD2372" s="152"/>
      <c r="DE2372" s="212"/>
      <c r="DF2372" s="212"/>
      <c r="DG2372" s="212"/>
      <c r="DK2372"/>
      <c r="DL2372"/>
      <c r="DM2372" s="1"/>
      <c r="DN2372" s="152"/>
      <c r="DO2372" s="152"/>
      <c r="DQ2372" s="212"/>
      <c r="DR2372" s="212"/>
      <c r="DV2372"/>
      <c r="DW2372"/>
      <c r="DX2372" s="1"/>
      <c r="DY2372" s="152"/>
      <c r="DZ2372" s="152"/>
      <c r="EB2372" s="212"/>
      <c r="EC2372" s="212"/>
      <c r="EJ2372" s="152"/>
      <c r="EK2372" s="152"/>
      <c r="EL2372" s="212"/>
      <c r="EM2372" s="212"/>
      <c r="EN2372" s="212"/>
      <c r="EO2372"/>
      <c r="EP2372"/>
      <c r="EQ2372"/>
      <c r="ES2372" s="152"/>
      <c r="EU2372" s="152"/>
      <c r="EV2372" s="152"/>
      <c r="EW2372" s="212"/>
      <c r="EX2372" s="212"/>
      <c r="EY2372" s="213"/>
      <c r="EZ2372"/>
      <c r="FA2372" s="152"/>
      <c r="FC2372" s="212"/>
      <c r="FD2372" s="212"/>
      <c r="FN2372"/>
      <c r="FO2372"/>
      <c r="FP2372"/>
      <c r="FQ2372"/>
      <c r="FR2372"/>
      <c r="FS2372"/>
      <c r="GD2372"/>
      <c r="GE2372"/>
      <c r="GF2372"/>
      <c r="GG2372"/>
      <c r="GH2372"/>
      <c r="GI2372"/>
      <c r="GU2372"/>
      <c r="GV2372"/>
      <c r="GW2372"/>
      <c r="GX2372"/>
      <c r="GY2372"/>
      <c r="HI2372"/>
      <c r="HK2372"/>
      <c r="HL2372"/>
      <c r="HM2372"/>
      <c r="HN2372"/>
      <c r="HO2372"/>
      <c r="HQ2372"/>
      <c r="HR2372"/>
      <c r="HS2372"/>
      <c r="HT2372"/>
    </row>
    <row r="2373" spans="47:228">
      <c r="AU2373" s="1"/>
      <c r="AV2373" s="152"/>
      <c r="AW2373" s="152"/>
      <c r="AX2373" s="212"/>
      <c r="AY2373" s="212"/>
      <c r="AZ2373" s="212"/>
      <c r="BA2373"/>
      <c r="BB2373"/>
      <c r="BC2373"/>
      <c r="BD2373"/>
      <c r="BE2373"/>
      <c r="BF2373" s="1"/>
      <c r="BG2373" s="152"/>
      <c r="BH2373" s="152"/>
      <c r="BI2373" s="212"/>
      <c r="BJ2373" s="212"/>
      <c r="BK2373" s="212"/>
      <c r="BM2373" s="1"/>
      <c r="BN2373" s="152"/>
      <c r="BO2373" s="152"/>
      <c r="BP2373" s="212"/>
      <c r="BQ2373" s="212"/>
      <c r="BR2373" s="212"/>
      <c r="BS2373"/>
      <c r="BT2373"/>
      <c r="BU2373"/>
      <c r="BX2373" s="1"/>
      <c r="BY2373" s="152"/>
      <c r="BZ2373" s="152"/>
      <c r="CA2373" s="212"/>
      <c r="CB2373" s="212"/>
      <c r="CC2373" s="212"/>
      <c r="CE2373" s="1"/>
      <c r="CF2373" s="290"/>
      <c r="CG2373" s="290"/>
      <c r="CH2373" s="212"/>
      <c r="CI2373" s="212"/>
      <c r="CJ2373" s="212"/>
      <c r="CL2373"/>
      <c r="CM2373"/>
      <c r="CQ2373" s="1"/>
      <c r="CR2373" s="152"/>
      <c r="CS2373" s="152"/>
      <c r="CT2373" s="212"/>
      <c r="CU2373" s="212"/>
      <c r="CV2373" s="212"/>
      <c r="CX2373"/>
      <c r="CY2373"/>
      <c r="CZ2373"/>
      <c r="DA2373"/>
      <c r="DB2373" s="1"/>
      <c r="DC2373" s="152"/>
      <c r="DD2373" s="152"/>
      <c r="DE2373" s="212"/>
      <c r="DF2373" s="212"/>
      <c r="DG2373" s="212"/>
      <c r="DK2373"/>
      <c r="DL2373"/>
      <c r="DM2373" s="1"/>
      <c r="DN2373" s="152"/>
      <c r="DO2373" s="152"/>
      <c r="DQ2373" s="212"/>
      <c r="DR2373" s="212"/>
      <c r="DV2373"/>
      <c r="DW2373"/>
      <c r="DX2373" s="1"/>
      <c r="DY2373" s="152"/>
      <c r="DZ2373" s="152"/>
      <c r="EB2373" s="212"/>
      <c r="EC2373" s="212"/>
      <c r="EJ2373" s="152"/>
      <c r="EK2373" s="152"/>
      <c r="EL2373" s="212"/>
      <c r="EM2373" s="212"/>
      <c r="EN2373" s="212"/>
      <c r="EO2373"/>
      <c r="EP2373"/>
      <c r="EQ2373"/>
      <c r="ES2373" s="152"/>
      <c r="EU2373" s="152"/>
      <c r="EV2373" s="152"/>
      <c r="EW2373" s="212"/>
      <c r="EX2373" s="212"/>
      <c r="EY2373" s="213"/>
      <c r="EZ2373"/>
      <c r="FA2373" s="152"/>
      <c r="FC2373" s="212"/>
      <c r="FD2373" s="212"/>
      <c r="FN2373"/>
      <c r="FO2373"/>
      <c r="FP2373"/>
      <c r="FQ2373"/>
      <c r="FR2373"/>
      <c r="FS2373"/>
      <c r="GD2373"/>
      <c r="GE2373"/>
      <c r="GF2373"/>
      <c r="GG2373"/>
      <c r="GH2373"/>
      <c r="GI2373"/>
      <c r="GU2373"/>
      <c r="GV2373"/>
      <c r="GW2373"/>
      <c r="GX2373"/>
      <c r="GY2373"/>
      <c r="HI2373"/>
      <c r="HK2373"/>
      <c r="HL2373"/>
      <c r="HM2373"/>
      <c r="HN2373"/>
      <c r="HO2373"/>
      <c r="HQ2373"/>
      <c r="HR2373"/>
      <c r="HS2373"/>
      <c r="HT2373"/>
    </row>
    <row r="2374" spans="47:228">
      <c r="AU2374" s="1"/>
      <c r="AV2374" s="152"/>
      <c r="AW2374" s="152"/>
      <c r="AX2374" s="212"/>
      <c r="AY2374" s="212"/>
      <c r="AZ2374" s="212"/>
      <c r="BA2374"/>
      <c r="BB2374"/>
      <c r="BC2374"/>
      <c r="BD2374"/>
      <c r="BE2374"/>
      <c r="BF2374" s="1"/>
      <c r="BG2374" s="152"/>
      <c r="BH2374" s="152"/>
      <c r="BI2374" s="212"/>
      <c r="BJ2374" s="212"/>
      <c r="BK2374" s="212"/>
      <c r="BM2374" s="1"/>
      <c r="BN2374" s="152"/>
      <c r="BO2374" s="152"/>
      <c r="BP2374" s="212"/>
      <c r="BQ2374" s="212"/>
      <c r="BR2374" s="212"/>
      <c r="BS2374"/>
      <c r="BT2374"/>
      <c r="BU2374"/>
      <c r="BX2374" s="1"/>
      <c r="BY2374" s="152"/>
      <c r="BZ2374" s="152"/>
      <c r="CA2374" s="212"/>
      <c r="CB2374" s="212"/>
      <c r="CC2374" s="212"/>
      <c r="CE2374" s="1"/>
      <c r="CF2374" s="290"/>
      <c r="CG2374" s="290"/>
      <c r="CH2374" s="212"/>
      <c r="CI2374" s="212"/>
      <c r="CJ2374" s="212"/>
      <c r="CL2374"/>
      <c r="CM2374"/>
      <c r="CQ2374" s="1"/>
      <c r="CR2374" s="152"/>
      <c r="CS2374" s="152"/>
      <c r="CT2374" s="212"/>
      <c r="CU2374" s="212"/>
      <c r="CV2374" s="212"/>
      <c r="CX2374"/>
      <c r="CY2374"/>
      <c r="CZ2374"/>
      <c r="DA2374"/>
      <c r="DB2374" s="1"/>
      <c r="DC2374" s="152"/>
      <c r="DD2374" s="152"/>
      <c r="DE2374" s="212"/>
      <c r="DF2374" s="212"/>
      <c r="DG2374" s="212"/>
      <c r="DK2374"/>
      <c r="DL2374"/>
      <c r="DM2374" s="1"/>
      <c r="DN2374" s="152"/>
      <c r="DO2374" s="152"/>
      <c r="DQ2374" s="212"/>
      <c r="DR2374" s="212"/>
      <c r="DV2374"/>
      <c r="DW2374"/>
      <c r="DX2374" s="1"/>
      <c r="DY2374" s="152"/>
      <c r="DZ2374" s="152"/>
      <c r="EB2374" s="212"/>
      <c r="EC2374" s="212"/>
      <c r="EJ2374" s="152"/>
      <c r="EK2374" s="152"/>
      <c r="EL2374" s="212"/>
      <c r="EM2374" s="212"/>
      <c r="EN2374" s="212"/>
      <c r="EO2374"/>
      <c r="EP2374"/>
      <c r="EQ2374"/>
      <c r="ES2374" s="152"/>
      <c r="EU2374" s="152"/>
      <c r="EV2374" s="152"/>
      <c r="EW2374" s="212"/>
      <c r="EX2374" s="212"/>
      <c r="EY2374" s="213"/>
      <c r="EZ2374"/>
      <c r="FA2374" s="152"/>
      <c r="FC2374" s="212"/>
      <c r="FD2374" s="212"/>
      <c r="FN2374"/>
      <c r="FO2374"/>
      <c r="FP2374"/>
      <c r="FQ2374"/>
      <c r="FR2374"/>
      <c r="FS2374"/>
      <c r="GD2374"/>
      <c r="GE2374"/>
      <c r="GF2374"/>
      <c r="GG2374"/>
      <c r="GH2374"/>
      <c r="GI2374"/>
      <c r="GU2374"/>
      <c r="GV2374"/>
      <c r="GW2374"/>
      <c r="GX2374"/>
      <c r="GY2374"/>
      <c r="HI2374"/>
      <c r="HK2374"/>
      <c r="HL2374"/>
      <c r="HM2374"/>
      <c r="HN2374"/>
      <c r="HO2374"/>
      <c r="HQ2374"/>
      <c r="HR2374"/>
      <c r="HS2374"/>
      <c r="HT2374"/>
    </row>
    <row r="2375" spans="47:228">
      <c r="AU2375" s="1"/>
      <c r="AV2375" s="152"/>
      <c r="AW2375" s="152"/>
      <c r="AX2375" s="212"/>
      <c r="AY2375" s="212"/>
      <c r="AZ2375" s="212"/>
      <c r="BA2375"/>
      <c r="BB2375"/>
      <c r="BC2375"/>
      <c r="BD2375"/>
      <c r="BE2375"/>
      <c r="BF2375" s="1"/>
      <c r="BG2375" s="152"/>
      <c r="BH2375" s="152"/>
      <c r="BI2375" s="212"/>
      <c r="BJ2375" s="212"/>
      <c r="BK2375" s="212"/>
      <c r="BM2375" s="1"/>
      <c r="BN2375" s="152"/>
      <c r="BO2375" s="152"/>
      <c r="BP2375" s="212"/>
      <c r="BQ2375" s="212"/>
      <c r="BR2375" s="212"/>
      <c r="BS2375"/>
      <c r="BT2375"/>
      <c r="BU2375"/>
      <c r="BX2375" s="1"/>
      <c r="BY2375" s="152"/>
      <c r="BZ2375" s="152"/>
      <c r="CA2375" s="212"/>
      <c r="CB2375" s="212"/>
      <c r="CC2375" s="212"/>
      <c r="CE2375" s="1"/>
      <c r="CF2375" s="290"/>
      <c r="CG2375" s="290"/>
      <c r="CH2375" s="212"/>
      <c r="CI2375" s="212"/>
      <c r="CJ2375" s="212"/>
      <c r="CL2375"/>
      <c r="CM2375"/>
      <c r="CQ2375" s="1"/>
      <c r="CR2375" s="152"/>
      <c r="CS2375" s="152"/>
      <c r="CT2375" s="212"/>
      <c r="CU2375" s="212"/>
      <c r="CV2375" s="212"/>
      <c r="CX2375"/>
      <c r="CY2375"/>
      <c r="CZ2375"/>
      <c r="DA2375"/>
      <c r="DB2375" s="1"/>
      <c r="DC2375" s="152"/>
      <c r="DD2375" s="152"/>
      <c r="DE2375" s="212"/>
      <c r="DF2375" s="212"/>
      <c r="DG2375" s="212"/>
      <c r="DK2375"/>
      <c r="DL2375"/>
      <c r="DM2375" s="1"/>
      <c r="DN2375" s="152"/>
      <c r="DO2375" s="152"/>
      <c r="DQ2375" s="212"/>
      <c r="DR2375" s="212"/>
      <c r="DV2375"/>
      <c r="DW2375"/>
      <c r="DX2375" s="1"/>
      <c r="DY2375" s="152"/>
      <c r="DZ2375" s="152"/>
      <c r="EB2375" s="212"/>
      <c r="EC2375" s="212"/>
      <c r="EJ2375" s="152"/>
      <c r="EK2375" s="152"/>
      <c r="EL2375" s="212"/>
      <c r="EM2375" s="212"/>
      <c r="EN2375" s="212"/>
      <c r="EO2375"/>
      <c r="EP2375"/>
      <c r="EQ2375"/>
      <c r="ES2375" s="152"/>
      <c r="EU2375" s="152"/>
      <c r="EV2375" s="152"/>
      <c r="EW2375" s="212"/>
      <c r="EX2375" s="212"/>
      <c r="EY2375" s="213"/>
      <c r="EZ2375"/>
      <c r="FA2375" s="152"/>
      <c r="FC2375" s="212"/>
      <c r="FD2375" s="212"/>
      <c r="FN2375"/>
      <c r="FO2375"/>
      <c r="FP2375"/>
      <c r="FQ2375"/>
      <c r="FR2375"/>
      <c r="FS2375"/>
      <c r="GD2375"/>
      <c r="GE2375"/>
      <c r="GF2375"/>
      <c r="GG2375"/>
      <c r="GH2375"/>
      <c r="GI2375"/>
      <c r="GU2375"/>
      <c r="GV2375"/>
      <c r="GW2375"/>
      <c r="GX2375"/>
      <c r="GY2375"/>
      <c r="HI2375"/>
      <c r="HK2375"/>
      <c r="HL2375"/>
      <c r="HM2375"/>
      <c r="HN2375"/>
      <c r="HO2375"/>
      <c r="HQ2375"/>
      <c r="HR2375"/>
      <c r="HS2375"/>
      <c r="HT2375"/>
    </row>
    <row r="2376" spans="47:228">
      <c r="AU2376" s="1"/>
      <c r="AV2376" s="152"/>
      <c r="AW2376" s="152"/>
      <c r="AX2376" s="212"/>
      <c r="AY2376" s="212"/>
      <c r="AZ2376" s="212"/>
      <c r="BA2376"/>
      <c r="BB2376"/>
      <c r="BC2376"/>
      <c r="BD2376"/>
      <c r="BE2376"/>
      <c r="BF2376" s="1"/>
      <c r="BG2376" s="152"/>
      <c r="BH2376" s="152"/>
      <c r="BI2376" s="212"/>
      <c r="BJ2376" s="212"/>
      <c r="BK2376" s="212"/>
      <c r="BM2376" s="1"/>
      <c r="BN2376" s="152"/>
      <c r="BO2376" s="152"/>
      <c r="BP2376" s="212"/>
      <c r="BQ2376" s="212"/>
      <c r="BR2376" s="212"/>
      <c r="BS2376"/>
      <c r="BT2376"/>
      <c r="BU2376"/>
      <c r="BX2376" s="1"/>
      <c r="BY2376" s="152"/>
      <c r="BZ2376" s="152"/>
      <c r="CA2376" s="212"/>
      <c r="CB2376" s="212"/>
      <c r="CC2376" s="212"/>
      <c r="CE2376" s="1"/>
      <c r="CF2376" s="290"/>
      <c r="CG2376" s="290"/>
      <c r="CH2376" s="212"/>
      <c r="CI2376" s="212"/>
      <c r="CJ2376" s="212"/>
      <c r="CL2376"/>
      <c r="CM2376"/>
      <c r="CQ2376" s="1"/>
      <c r="CR2376" s="152"/>
      <c r="CS2376" s="152"/>
      <c r="CT2376" s="212"/>
      <c r="CU2376" s="212"/>
      <c r="CV2376" s="212"/>
      <c r="CX2376"/>
      <c r="CY2376"/>
      <c r="CZ2376"/>
      <c r="DA2376"/>
      <c r="DB2376" s="1"/>
      <c r="DC2376" s="152"/>
      <c r="DD2376" s="152"/>
      <c r="DE2376" s="212"/>
      <c r="DF2376" s="212"/>
      <c r="DG2376" s="212"/>
      <c r="DK2376"/>
      <c r="DL2376"/>
      <c r="DM2376" s="1"/>
      <c r="DN2376" s="152"/>
      <c r="DO2376" s="152"/>
      <c r="DQ2376" s="212"/>
      <c r="DR2376" s="212"/>
      <c r="DV2376"/>
      <c r="DW2376"/>
      <c r="DX2376" s="1"/>
      <c r="DY2376" s="152"/>
      <c r="DZ2376" s="152"/>
      <c r="EB2376" s="212"/>
      <c r="EC2376" s="212"/>
      <c r="EJ2376" s="152"/>
      <c r="EK2376" s="152"/>
      <c r="EL2376" s="212"/>
      <c r="EM2376" s="212"/>
      <c r="EN2376" s="212"/>
      <c r="EO2376"/>
      <c r="EP2376"/>
      <c r="EQ2376"/>
      <c r="ES2376" s="152"/>
      <c r="EU2376" s="152"/>
      <c r="EV2376" s="152"/>
      <c r="EW2376" s="212"/>
      <c r="EX2376" s="212"/>
      <c r="EY2376" s="213"/>
      <c r="EZ2376"/>
      <c r="FA2376" s="152"/>
      <c r="FC2376" s="212"/>
      <c r="FD2376" s="212"/>
      <c r="FN2376"/>
      <c r="FO2376"/>
      <c r="FP2376"/>
      <c r="FQ2376"/>
      <c r="FR2376"/>
      <c r="FS2376"/>
      <c r="GD2376"/>
      <c r="GE2376"/>
      <c r="GF2376"/>
      <c r="GG2376"/>
      <c r="GH2376"/>
      <c r="GI2376"/>
      <c r="GU2376"/>
      <c r="GV2376"/>
      <c r="GW2376"/>
      <c r="GX2376"/>
      <c r="GY2376"/>
      <c r="HI2376"/>
      <c r="HK2376"/>
      <c r="HL2376"/>
      <c r="HM2376"/>
      <c r="HN2376"/>
      <c r="HO2376"/>
      <c r="HQ2376"/>
      <c r="HR2376"/>
      <c r="HS2376"/>
      <c r="HT2376"/>
    </row>
    <row r="2377" spans="47:228">
      <c r="AU2377" s="1"/>
      <c r="AV2377" s="152"/>
      <c r="AW2377" s="152"/>
      <c r="AX2377" s="212"/>
      <c r="AY2377" s="212"/>
      <c r="AZ2377" s="212"/>
      <c r="BA2377"/>
      <c r="BB2377"/>
      <c r="BC2377"/>
      <c r="BD2377"/>
      <c r="BE2377"/>
      <c r="BF2377" s="1"/>
      <c r="BG2377" s="152"/>
      <c r="BH2377" s="152"/>
      <c r="BI2377" s="212"/>
      <c r="BJ2377" s="212"/>
      <c r="BK2377" s="212"/>
      <c r="BM2377" s="1"/>
      <c r="BN2377" s="152"/>
      <c r="BO2377" s="152"/>
      <c r="BP2377" s="212"/>
      <c r="BQ2377" s="212"/>
      <c r="BR2377" s="212"/>
      <c r="BS2377"/>
      <c r="BT2377"/>
      <c r="BU2377"/>
      <c r="BX2377" s="1"/>
      <c r="BY2377" s="152"/>
      <c r="BZ2377" s="152"/>
      <c r="CA2377" s="212"/>
      <c r="CB2377" s="212"/>
      <c r="CC2377" s="212"/>
      <c r="CE2377" s="1"/>
      <c r="CF2377" s="290"/>
      <c r="CG2377" s="290"/>
      <c r="CH2377" s="212"/>
      <c r="CI2377" s="212"/>
      <c r="CJ2377" s="212"/>
      <c r="CL2377"/>
      <c r="CM2377"/>
      <c r="CQ2377" s="1"/>
      <c r="CR2377" s="152"/>
      <c r="CS2377" s="152"/>
      <c r="CT2377" s="212"/>
      <c r="CU2377" s="212"/>
      <c r="CV2377" s="212"/>
      <c r="CX2377"/>
      <c r="CY2377"/>
      <c r="CZ2377"/>
      <c r="DA2377"/>
      <c r="DB2377" s="1"/>
      <c r="DC2377" s="152"/>
      <c r="DD2377" s="152"/>
      <c r="DE2377" s="212"/>
      <c r="DF2377" s="212"/>
      <c r="DG2377" s="212"/>
      <c r="DK2377"/>
      <c r="DL2377"/>
      <c r="DM2377" s="1"/>
      <c r="DN2377" s="152"/>
      <c r="DO2377" s="152"/>
      <c r="DQ2377" s="212"/>
      <c r="DR2377" s="212"/>
      <c r="DV2377"/>
      <c r="DW2377"/>
      <c r="DX2377" s="1"/>
      <c r="DY2377" s="152"/>
      <c r="DZ2377" s="152"/>
      <c r="EB2377" s="212"/>
      <c r="EC2377" s="212"/>
      <c r="EJ2377" s="152"/>
      <c r="EK2377" s="152"/>
      <c r="EL2377" s="212"/>
      <c r="EM2377" s="212"/>
      <c r="EN2377" s="212"/>
      <c r="EO2377"/>
      <c r="EP2377"/>
      <c r="EQ2377"/>
      <c r="ES2377" s="152"/>
      <c r="EU2377" s="152"/>
      <c r="EV2377" s="152"/>
      <c r="EW2377" s="212"/>
      <c r="EX2377" s="212"/>
      <c r="EY2377" s="213"/>
      <c r="EZ2377"/>
      <c r="FA2377" s="152"/>
      <c r="FC2377" s="212"/>
      <c r="FD2377" s="212"/>
      <c r="FN2377"/>
      <c r="FO2377"/>
      <c r="FP2377"/>
      <c r="FQ2377"/>
      <c r="FR2377"/>
      <c r="FS2377"/>
      <c r="GD2377"/>
      <c r="GE2377"/>
      <c r="GF2377"/>
      <c r="GG2377"/>
      <c r="GH2377"/>
      <c r="GI2377"/>
      <c r="GU2377"/>
      <c r="GV2377"/>
      <c r="GW2377"/>
      <c r="GX2377"/>
      <c r="GY2377"/>
      <c r="HI2377"/>
      <c r="HK2377"/>
      <c r="HL2377"/>
      <c r="HM2377"/>
      <c r="HN2377"/>
      <c r="HO2377"/>
      <c r="HQ2377"/>
      <c r="HR2377"/>
      <c r="HS2377"/>
      <c r="HT2377"/>
    </row>
    <row r="2378" spans="47:228">
      <c r="AU2378" s="1"/>
      <c r="AV2378" s="152"/>
      <c r="AW2378" s="152"/>
      <c r="AX2378" s="212"/>
      <c r="AY2378" s="212"/>
      <c r="AZ2378" s="212"/>
      <c r="BA2378"/>
      <c r="BB2378"/>
      <c r="BC2378"/>
      <c r="BD2378"/>
      <c r="BE2378"/>
      <c r="BF2378" s="1"/>
      <c r="BG2378" s="152"/>
      <c r="BH2378" s="152"/>
      <c r="BI2378" s="212"/>
      <c r="BJ2378" s="212"/>
      <c r="BK2378" s="212"/>
      <c r="BM2378" s="1"/>
      <c r="BN2378" s="152"/>
      <c r="BO2378" s="152"/>
      <c r="BP2378" s="212"/>
      <c r="BQ2378" s="212"/>
      <c r="BR2378" s="212"/>
      <c r="BS2378"/>
      <c r="BT2378"/>
      <c r="BU2378"/>
      <c r="BX2378" s="1"/>
      <c r="BY2378" s="152"/>
      <c r="BZ2378" s="152"/>
      <c r="CA2378" s="212"/>
      <c r="CB2378" s="212"/>
      <c r="CC2378" s="212"/>
      <c r="CE2378" s="1"/>
      <c r="CF2378" s="290"/>
      <c r="CG2378" s="290"/>
      <c r="CH2378" s="212"/>
      <c r="CI2378" s="212"/>
      <c r="CJ2378" s="212"/>
      <c r="CL2378"/>
      <c r="CM2378"/>
      <c r="CQ2378" s="1"/>
      <c r="CR2378" s="152"/>
      <c r="CS2378" s="152"/>
      <c r="CT2378" s="212"/>
      <c r="CU2378" s="212"/>
      <c r="CV2378" s="212"/>
      <c r="CX2378"/>
      <c r="CY2378"/>
      <c r="CZ2378"/>
      <c r="DA2378"/>
      <c r="DB2378" s="1"/>
      <c r="DC2378" s="152"/>
      <c r="DD2378" s="152"/>
      <c r="DE2378" s="212"/>
      <c r="DF2378" s="212"/>
      <c r="DG2378" s="212"/>
      <c r="DK2378"/>
      <c r="DL2378"/>
      <c r="DM2378" s="1"/>
      <c r="DN2378" s="152"/>
      <c r="DO2378" s="152"/>
      <c r="DQ2378" s="212"/>
      <c r="DR2378" s="212"/>
      <c r="DV2378"/>
      <c r="DW2378"/>
      <c r="DX2378" s="1"/>
      <c r="DY2378" s="152"/>
      <c r="DZ2378" s="152"/>
      <c r="EB2378" s="212"/>
      <c r="EC2378" s="212"/>
      <c r="EJ2378" s="152"/>
      <c r="EK2378" s="152"/>
      <c r="EL2378" s="212"/>
      <c r="EM2378" s="212"/>
      <c r="EN2378" s="212"/>
      <c r="EO2378"/>
      <c r="EP2378"/>
      <c r="EQ2378"/>
      <c r="ES2378" s="152"/>
      <c r="EU2378" s="152"/>
      <c r="EV2378" s="152"/>
      <c r="EW2378" s="212"/>
      <c r="EX2378" s="212"/>
      <c r="EY2378" s="213"/>
      <c r="EZ2378"/>
      <c r="FA2378" s="152"/>
      <c r="FC2378" s="212"/>
      <c r="FD2378" s="212"/>
      <c r="FN2378"/>
      <c r="FO2378"/>
      <c r="FP2378"/>
      <c r="FQ2378"/>
      <c r="FR2378"/>
      <c r="FS2378"/>
      <c r="GD2378"/>
      <c r="GE2378"/>
      <c r="GF2378"/>
      <c r="GG2378"/>
      <c r="GH2378"/>
      <c r="GI2378"/>
      <c r="GU2378"/>
      <c r="GV2378"/>
      <c r="GW2378"/>
      <c r="GX2378"/>
      <c r="GY2378"/>
      <c r="HI2378"/>
      <c r="HK2378"/>
      <c r="HL2378"/>
      <c r="HM2378"/>
      <c r="HN2378"/>
      <c r="HO2378"/>
      <c r="HQ2378"/>
      <c r="HR2378"/>
      <c r="HS2378"/>
      <c r="HT2378"/>
    </row>
    <row r="2379" spans="47:228">
      <c r="AU2379" s="1"/>
      <c r="AV2379" s="152"/>
      <c r="AW2379" s="152"/>
      <c r="AX2379" s="212"/>
      <c r="AY2379" s="212"/>
      <c r="AZ2379" s="212"/>
      <c r="BA2379"/>
      <c r="BB2379"/>
      <c r="BC2379"/>
      <c r="BD2379"/>
      <c r="BE2379"/>
      <c r="BF2379" s="1"/>
      <c r="BG2379" s="152"/>
      <c r="BH2379" s="152"/>
      <c r="BI2379" s="212"/>
      <c r="BJ2379" s="212"/>
      <c r="BK2379" s="212"/>
      <c r="BM2379" s="1"/>
      <c r="BN2379" s="152"/>
      <c r="BO2379" s="152"/>
      <c r="BP2379" s="212"/>
      <c r="BQ2379" s="212"/>
      <c r="BR2379" s="212"/>
      <c r="BS2379"/>
      <c r="BT2379"/>
      <c r="BU2379"/>
      <c r="BX2379" s="1"/>
      <c r="BY2379" s="152"/>
      <c r="BZ2379" s="152"/>
      <c r="CA2379" s="212"/>
      <c r="CB2379" s="212"/>
      <c r="CC2379" s="212"/>
      <c r="CE2379" s="1"/>
      <c r="CF2379" s="290"/>
      <c r="CG2379" s="290"/>
      <c r="CH2379" s="212"/>
      <c r="CI2379" s="212"/>
      <c r="CJ2379" s="212"/>
      <c r="CL2379"/>
      <c r="CM2379"/>
      <c r="CQ2379" s="1"/>
      <c r="CR2379" s="152"/>
      <c r="CS2379" s="152"/>
      <c r="CT2379" s="212"/>
      <c r="CU2379" s="212"/>
      <c r="CV2379" s="212"/>
      <c r="CX2379"/>
      <c r="CY2379"/>
      <c r="CZ2379"/>
      <c r="DA2379"/>
      <c r="DB2379" s="1"/>
      <c r="DC2379" s="152"/>
      <c r="DD2379" s="152"/>
      <c r="DE2379" s="212"/>
      <c r="DF2379" s="212"/>
      <c r="DG2379" s="212"/>
      <c r="DK2379"/>
      <c r="DL2379"/>
      <c r="DM2379" s="1"/>
      <c r="DN2379" s="152"/>
      <c r="DO2379" s="152"/>
      <c r="DQ2379" s="212"/>
      <c r="DR2379" s="212"/>
      <c r="DV2379"/>
      <c r="DW2379"/>
      <c r="DX2379" s="1"/>
      <c r="DY2379" s="152"/>
      <c r="DZ2379" s="152"/>
      <c r="EB2379" s="212"/>
      <c r="EC2379" s="212"/>
      <c r="EJ2379" s="152"/>
      <c r="EK2379" s="152"/>
      <c r="EL2379" s="212"/>
      <c r="EM2379" s="212"/>
      <c r="EN2379" s="212"/>
      <c r="EO2379"/>
      <c r="EP2379"/>
      <c r="EQ2379"/>
      <c r="ES2379" s="152"/>
      <c r="EU2379" s="152"/>
      <c r="EV2379" s="152"/>
      <c r="EW2379" s="212"/>
      <c r="EX2379" s="212"/>
      <c r="EY2379" s="213"/>
      <c r="EZ2379"/>
      <c r="FA2379" s="152"/>
      <c r="FC2379" s="212"/>
      <c r="FD2379" s="212"/>
      <c r="FN2379"/>
      <c r="FO2379"/>
      <c r="FP2379"/>
      <c r="FQ2379"/>
      <c r="FR2379"/>
      <c r="FS2379"/>
      <c r="GD2379"/>
      <c r="GE2379"/>
      <c r="GF2379"/>
      <c r="GG2379"/>
      <c r="GH2379"/>
      <c r="GI2379"/>
      <c r="GU2379"/>
      <c r="GV2379"/>
      <c r="GW2379"/>
      <c r="GX2379"/>
      <c r="GY2379"/>
      <c r="HI2379"/>
      <c r="HK2379"/>
      <c r="HL2379"/>
      <c r="HM2379"/>
      <c r="HN2379"/>
      <c r="HO2379"/>
      <c r="HQ2379"/>
      <c r="HR2379"/>
      <c r="HS2379"/>
      <c r="HT2379"/>
    </row>
    <row r="2380" spans="47:228">
      <c r="AU2380" s="1"/>
      <c r="AV2380" s="152"/>
      <c r="AW2380" s="152"/>
      <c r="AX2380" s="212"/>
      <c r="AY2380" s="212"/>
      <c r="AZ2380" s="212"/>
      <c r="BA2380"/>
      <c r="BB2380"/>
      <c r="BC2380"/>
      <c r="BD2380"/>
      <c r="BE2380"/>
      <c r="BF2380" s="1"/>
      <c r="BG2380" s="152"/>
      <c r="BH2380" s="152"/>
      <c r="BI2380" s="212"/>
      <c r="BJ2380" s="212"/>
      <c r="BK2380" s="212"/>
      <c r="BM2380" s="1"/>
      <c r="BN2380" s="152"/>
      <c r="BO2380" s="152"/>
      <c r="BP2380" s="212"/>
      <c r="BQ2380" s="212"/>
      <c r="BR2380" s="212"/>
      <c r="BS2380"/>
      <c r="BT2380"/>
      <c r="BU2380"/>
      <c r="BX2380" s="1"/>
      <c r="BY2380" s="152"/>
      <c r="BZ2380" s="152"/>
      <c r="CA2380" s="212"/>
      <c r="CB2380" s="212"/>
      <c r="CC2380" s="212"/>
      <c r="CE2380" s="1"/>
      <c r="CF2380" s="290"/>
      <c r="CG2380" s="290"/>
      <c r="CH2380" s="212"/>
      <c r="CI2380" s="212"/>
      <c r="CJ2380" s="212"/>
      <c r="CL2380"/>
      <c r="CM2380"/>
      <c r="CQ2380" s="1"/>
      <c r="CR2380" s="152"/>
      <c r="CS2380" s="152"/>
      <c r="CT2380" s="212"/>
      <c r="CU2380" s="212"/>
      <c r="CV2380" s="212"/>
      <c r="CX2380"/>
      <c r="CY2380"/>
      <c r="CZ2380"/>
      <c r="DA2380"/>
      <c r="DB2380" s="1"/>
      <c r="DC2380" s="152"/>
      <c r="DD2380" s="152"/>
      <c r="DE2380" s="212"/>
      <c r="DF2380" s="212"/>
      <c r="DG2380" s="212"/>
      <c r="DK2380"/>
      <c r="DL2380"/>
      <c r="DM2380" s="1"/>
      <c r="DN2380" s="152"/>
      <c r="DO2380" s="152"/>
      <c r="DQ2380" s="212"/>
      <c r="DR2380" s="212"/>
      <c r="DV2380"/>
      <c r="DW2380"/>
      <c r="DX2380" s="1"/>
      <c r="DY2380" s="152"/>
      <c r="DZ2380" s="152"/>
      <c r="EB2380" s="212"/>
      <c r="EC2380" s="212"/>
      <c r="EJ2380" s="152"/>
      <c r="EK2380" s="152"/>
      <c r="EL2380" s="212"/>
      <c r="EM2380" s="212"/>
      <c r="EN2380" s="212"/>
      <c r="EO2380"/>
      <c r="EP2380"/>
      <c r="EQ2380"/>
      <c r="ES2380" s="152"/>
      <c r="EU2380" s="152"/>
      <c r="EV2380" s="152"/>
      <c r="EW2380" s="212"/>
      <c r="EX2380" s="212"/>
      <c r="EY2380" s="213"/>
      <c r="EZ2380"/>
      <c r="FA2380" s="152"/>
      <c r="FC2380" s="212"/>
      <c r="FD2380" s="212"/>
      <c r="FN2380"/>
      <c r="FO2380"/>
      <c r="FP2380"/>
      <c r="FQ2380"/>
      <c r="FR2380"/>
      <c r="FS2380"/>
      <c r="GD2380"/>
      <c r="GE2380"/>
      <c r="GF2380"/>
      <c r="GG2380"/>
      <c r="GH2380"/>
      <c r="GI2380"/>
      <c r="GU2380"/>
      <c r="GV2380"/>
      <c r="GW2380"/>
      <c r="GX2380"/>
      <c r="GY2380"/>
      <c r="HI2380"/>
      <c r="HK2380"/>
      <c r="HL2380"/>
      <c r="HM2380"/>
      <c r="HN2380"/>
      <c r="HO2380"/>
      <c r="HQ2380"/>
      <c r="HR2380"/>
      <c r="HS2380"/>
      <c r="HT2380"/>
    </row>
    <row r="2381" spans="47:228">
      <c r="AU2381" s="1"/>
      <c r="AV2381" s="152"/>
      <c r="AW2381" s="152"/>
      <c r="AX2381" s="212"/>
      <c r="AY2381" s="212"/>
      <c r="AZ2381" s="212"/>
      <c r="BA2381"/>
      <c r="BB2381"/>
      <c r="BC2381"/>
      <c r="BD2381"/>
      <c r="BE2381"/>
      <c r="BF2381" s="1"/>
      <c r="BG2381" s="152"/>
      <c r="BH2381" s="152"/>
      <c r="BI2381" s="212"/>
      <c r="BJ2381" s="212"/>
      <c r="BK2381" s="212"/>
      <c r="BM2381" s="1"/>
      <c r="BN2381" s="152"/>
      <c r="BO2381" s="152"/>
      <c r="BP2381" s="212"/>
      <c r="BQ2381" s="212"/>
      <c r="BR2381" s="212"/>
      <c r="BS2381"/>
      <c r="BT2381"/>
      <c r="BU2381"/>
      <c r="BX2381" s="1"/>
      <c r="BY2381" s="152"/>
      <c r="BZ2381" s="152"/>
      <c r="CA2381" s="212"/>
      <c r="CB2381" s="212"/>
      <c r="CC2381" s="212"/>
      <c r="CE2381" s="1"/>
      <c r="CF2381" s="290"/>
      <c r="CG2381" s="290"/>
      <c r="CH2381" s="212"/>
      <c r="CI2381" s="212"/>
      <c r="CJ2381" s="212"/>
      <c r="CL2381"/>
      <c r="CM2381"/>
      <c r="CQ2381" s="1"/>
      <c r="CR2381" s="152"/>
      <c r="CS2381" s="152"/>
      <c r="CT2381" s="212"/>
      <c r="CU2381" s="212"/>
      <c r="CV2381" s="212"/>
      <c r="CX2381"/>
      <c r="CY2381"/>
      <c r="CZ2381"/>
      <c r="DA2381"/>
      <c r="DB2381" s="1"/>
      <c r="DC2381" s="152"/>
      <c r="DD2381" s="152"/>
      <c r="DE2381" s="212"/>
      <c r="DF2381" s="212"/>
      <c r="DG2381" s="212"/>
      <c r="DK2381"/>
      <c r="DL2381"/>
      <c r="DM2381" s="1"/>
      <c r="DN2381" s="152"/>
      <c r="DO2381" s="152"/>
      <c r="DQ2381" s="212"/>
      <c r="DR2381" s="212"/>
      <c r="DV2381"/>
      <c r="DW2381"/>
      <c r="DX2381" s="1"/>
      <c r="DY2381" s="152"/>
      <c r="DZ2381" s="152"/>
      <c r="EB2381" s="212"/>
      <c r="EC2381" s="212"/>
      <c r="EJ2381" s="152"/>
      <c r="EK2381" s="152"/>
      <c r="EL2381" s="212"/>
      <c r="EM2381" s="212"/>
      <c r="EN2381" s="212"/>
      <c r="EO2381"/>
      <c r="EP2381"/>
      <c r="EQ2381"/>
      <c r="ES2381" s="152"/>
      <c r="EU2381" s="152"/>
      <c r="EV2381" s="152"/>
      <c r="EW2381" s="212"/>
      <c r="EX2381" s="212"/>
      <c r="EY2381" s="213"/>
      <c r="EZ2381"/>
      <c r="FA2381" s="152"/>
      <c r="FC2381" s="212"/>
      <c r="FD2381" s="212"/>
      <c r="FN2381"/>
      <c r="FO2381"/>
      <c r="FP2381"/>
      <c r="FQ2381"/>
      <c r="FR2381"/>
      <c r="FS2381"/>
      <c r="GD2381"/>
      <c r="GE2381"/>
      <c r="GF2381"/>
      <c r="GG2381"/>
      <c r="GH2381"/>
      <c r="GI2381"/>
      <c r="GU2381"/>
      <c r="GV2381"/>
      <c r="GW2381"/>
      <c r="GX2381"/>
      <c r="GY2381"/>
      <c r="HI2381"/>
      <c r="HK2381"/>
      <c r="HL2381"/>
      <c r="HM2381"/>
      <c r="HN2381"/>
      <c r="HO2381"/>
      <c r="HQ2381"/>
      <c r="HR2381"/>
      <c r="HS2381"/>
      <c r="HT2381"/>
    </row>
    <row r="2382" spans="47:228">
      <c r="AU2382" s="1"/>
      <c r="AV2382" s="152"/>
      <c r="AW2382" s="152"/>
      <c r="AX2382" s="212"/>
      <c r="AY2382" s="212"/>
      <c r="AZ2382" s="212"/>
      <c r="BA2382"/>
      <c r="BB2382"/>
      <c r="BC2382"/>
      <c r="BD2382"/>
      <c r="BE2382"/>
      <c r="BF2382" s="1"/>
      <c r="BG2382" s="152"/>
      <c r="BH2382" s="152"/>
      <c r="BI2382" s="212"/>
      <c r="BJ2382" s="212"/>
      <c r="BK2382" s="212"/>
      <c r="BM2382" s="1"/>
      <c r="BN2382" s="152"/>
      <c r="BO2382" s="152"/>
      <c r="BP2382" s="212"/>
      <c r="BQ2382" s="212"/>
      <c r="BR2382" s="212"/>
      <c r="BS2382"/>
      <c r="BT2382"/>
      <c r="BU2382"/>
      <c r="BX2382" s="1"/>
      <c r="BY2382" s="152"/>
      <c r="BZ2382" s="152"/>
      <c r="CA2382" s="212"/>
      <c r="CB2382" s="212"/>
      <c r="CC2382" s="212"/>
      <c r="CE2382" s="1"/>
      <c r="CF2382" s="290"/>
      <c r="CG2382" s="290"/>
      <c r="CH2382" s="212"/>
      <c r="CI2382" s="212"/>
      <c r="CJ2382" s="212"/>
      <c r="CL2382"/>
      <c r="CM2382"/>
      <c r="CQ2382" s="1"/>
      <c r="CR2382" s="152"/>
      <c r="CS2382" s="152"/>
      <c r="CT2382" s="212"/>
      <c r="CU2382" s="212"/>
      <c r="CV2382" s="212"/>
      <c r="CX2382"/>
      <c r="CY2382"/>
      <c r="CZ2382"/>
      <c r="DA2382"/>
      <c r="DB2382" s="1"/>
      <c r="DC2382" s="152"/>
      <c r="DD2382" s="152"/>
      <c r="DE2382" s="212"/>
      <c r="DF2382" s="212"/>
      <c r="DG2382" s="212"/>
      <c r="DK2382"/>
      <c r="DL2382"/>
      <c r="DM2382" s="1"/>
      <c r="DN2382" s="152"/>
      <c r="DO2382" s="152"/>
      <c r="DQ2382" s="212"/>
      <c r="DR2382" s="212"/>
      <c r="DV2382"/>
      <c r="DW2382"/>
      <c r="DX2382" s="1"/>
      <c r="DY2382" s="152"/>
      <c r="DZ2382" s="152"/>
      <c r="EB2382" s="212"/>
      <c r="EC2382" s="212"/>
      <c r="EJ2382" s="152"/>
      <c r="EK2382" s="152"/>
      <c r="EL2382" s="212"/>
      <c r="EM2382" s="212"/>
      <c r="EN2382" s="212"/>
      <c r="EO2382"/>
      <c r="EP2382"/>
      <c r="EQ2382"/>
      <c r="ES2382" s="152"/>
      <c r="EU2382" s="152"/>
      <c r="EV2382" s="152"/>
      <c r="EW2382" s="212"/>
      <c r="EX2382" s="212"/>
      <c r="EY2382" s="213"/>
      <c r="EZ2382"/>
      <c r="FA2382" s="152"/>
      <c r="FC2382" s="212"/>
      <c r="FD2382" s="212"/>
      <c r="FN2382"/>
      <c r="FO2382"/>
      <c r="FP2382"/>
      <c r="FQ2382"/>
      <c r="FR2382"/>
      <c r="FS2382"/>
      <c r="GD2382"/>
      <c r="GE2382"/>
      <c r="GF2382"/>
      <c r="GG2382"/>
      <c r="GH2382"/>
      <c r="GI2382"/>
      <c r="GU2382"/>
      <c r="GV2382"/>
      <c r="GW2382"/>
      <c r="GX2382"/>
      <c r="GY2382"/>
      <c r="HI2382"/>
      <c r="HK2382"/>
      <c r="HL2382"/>
      <c r="HM2382"/>
      <c r="HN2382"/>
      <c r="HO2382"/>
      <c r="HQ2382"/>
      <c r="HR2382"/>
      <c r="HS2382"/>
      <c r="HT2382"/>
    </row>
    <row r="2383" spans="47:228">
      <c r="AU2383" s="1"/>
      <c r="AV2383" s="152"/>
      <c r="AW2383" s="152"/>
      <c r="AX2383" s="212"/>
      <c r="AY2383" s="212"/>
      <c r="AZ2383" s="212"/>
      <c r="BA2383"/>
      <c r="BB2383"/>
      <c r="BC2383"/>
      <c r="BD2383"/>
      <c r="BE2383"/>
      <c r="BF2383" s="1"/>
      <c r="BG2383" s="152"/>
      <c r="BH2383" s="152"/>
      <c r="BI2383" s="212"/>
      <c r="BJ2383" s="212"/>
      <c r="BK2383" s="212"/>
      <c r="BM2383" s="1"/>
      <c r="BN2383" s="152"/>
      <c r="BO2383" s="152"/>
      <c r="BP2383" s="212"/>
      <c r="BQ2383" s="212"/>
      <c r="BR2383" s="212"/>
      <c r="BS2383"/>
      <c r="BT2383"/>
      <c r="BU2383"/>
      <c r="BX2383" s="1"/>
      <c r="BY2383" s="152"/>
      <c r="BZ2383" s="152"/>
      <c r="CA2383" s="212"/>
      <c r="CB2383" s="212"/>
      <c r="CC2383" s="212"/>
      <c r="CE2383" s="1"/>
      <c r="CF2383" s="290"/>
      <c r="CG2383" s="290"/>
      <c r="CH2383" s="212"/>
      <c r="CI2383" s="212"/>
      <c r="CJ2383" s="212"/>
      <c r="CL2383"/>
      <c r="CM2383"/>
      <c r="CQ2383" s="1"/>
      <c r="CR2383" s="152"/>
      <c r="CS2383" s="152"/>
      <c r="CT2383" s="212"/>
      <c r="CU2383" s="212"/>
      <c r="CV2383" s="212"/>
      <c r="CX2383"/>
      <c r="CY2383"/>
      <c r="CZ2383"/>
      <c r="DA2383"/>
      <c r="DB2383" s="1"/>
      <c r="DC2383" s="152"/>
      <c r="DD2383" s="152"/>
      <c r="DE2383" s="212"/>
      <c r="DF2383" s="212"/>
      <c r="DG2383" s="212"/>
      <c r="DK2383"/>
      <c r="DL2383"/>
      <c r="DM2383" s="1"/>
      <c r="DN2383" s="152"/>
      <c r="DO2383" s="152"/>
      <c r="DQ2383" s="212"/>
      <c r="DR2383" s="212"/>
      <c r="DV2383"/>
      <c r="DW2383"/>
      <c r="DX2383" s="1"/>
      <c r="DY2383" s="152"/>
      <c r="DZ2383" s="152"/>
      <c r="EB2383" s="212"/>
      <c r="EC2383" s="212"/>
      <c r="EJ2383" s="152"/>
      <c r="EK2383" s="152"/>
      <c r="EL2383" s="212"/>
      <c r="EM2383" s="212"/>
      <c r="EN2383" s="212"/>
      <c r="EO2383"/>
      <c r="EP2383"/>
      <c r="EQ2383"/>
      <c r="ES2383" s="152"/>
      <c r="EU2383" s="152"/>
      <c r="EV2383" s="152"/>
      <c r="EW2383" s="212"/>
      <c r="EX2383" s="212"/>
      <c r="EY2383" s="213"/>
      <c r="EZ2383"/>
      <c r="FA2383" s="152"/>
      <c r="FC2383" s="212"/>
      <c r="FD2383" s="212"/>
      <c r="FN2383"/>
      <c r="FO2383"/>
      <c r="FP2383"/>
      <c r="FQ2383"/>
      <c r="FR2383"/>
      <c r="FS2383"/>
      <c r="GD2383"/>
      <c r="GE2383"/>
      <c r="GF2383"/>
      <c r="GG2383"/>
      <c r="GH2383"/>
      <c r="GI2383"/>
      <c r="GU2383"/>
      <c r="GV2383"/>
      <c r="GW2383"/>
      <c r="GX2383"/>
      <c r="GY2383"/>
      <c r="HI2383"/>
      <c r="HK2383"/>
      <c r="HL2383"/>
      <c r="HM2383"/>
      <c r="HN2383"/>
      <c r="HO2383"/>
      <c r="HQ2383"/>
      <c r="HR2383"/>
      <c r="HS2383"/>
      <c r="HT2383"/>
    </row>
    <row r="2384" spans="47:228">
      <c r="AU2384" s="1"/>
      <c r="AV2384" s="152"/>
      <c r="AW2384" s="152"/>
      <c r="AX2384" s="212"/>
      <c r="AY2384" s="212"/>
      <c r="AZ2384" s="212"/>
      <c r="BA2384"/>
      <c r="BB2384"/>
      <c r="BC2384"/>
      <c r="BD2384"/>
      <c r="BE2384"/>
      <c r="BF2384" s="1"/>
      <c r="BG2384" s="152"/>
      <c r="BH2384" s="152"/>
      <c r="BI2384" s="212"/>
      <c r="BJ2384" s="212"/>
      <c r="BK2384" s="212"/>
      <c r="BM2384" s="1"/>
      <c r="BN2384" s="152"/>
      <c r="BO2384" s="152"/>
      <c r="BP2384" s="212"/>
      <c r="BQ2384" s="212"/>
      <c r="BR2384" s="212"/>
      <c r="BS2384"/>
      <c r="BT2384"/>
      <c r="BU2384"/>
      <c r="BX2384" s="1"/>
      <c r="BY2384" s="152"/>
      <c r="BZ2384" s="152"/>
      <c r="CA2384" s="212"/>
      <c r="CB2384" s="212"/>
      <c r="CC2384" s="212"/>
      <c r="CE2384" s="1"/>
      <c r="CF2384" s="290"/>
      <c r="CG2384" s="290"/>
      <c r="CH2384" s="212"/>
      <c r="CI2384" s="212"/>
      <c r="CJ2384" s="212"/>
      <c r="CL2384"/>
      <c r="CM2384"/>
      <c r="CQ2384" s="1"/>
      <c r="CR2384" s="152"/>
      <c r="CS2384" s="152"/>
      <c r="CT2384" s="212"/>
      <c r="CU2384" s="212"/>
      <c r="CV2384" s="212"/>
      <c r="CX2384"/>
      <c r="CY2384"/>
      <c r="CZ2384"/>
      <c r="DA2384"/>
      <c r="DB2384" s="1"/>
      <c r="DC2384" s="152"/>
      <c r="DD2384" s="152"/>
      <c r="DE2384" s="212"/>
      <c r="DF2384" s="212"/>
      <c r="DG2384" s="212"/>
      <c r="DK2384"/>
      <c r="DL2384"/>
      <c r="DM2384" s="1"/>
      <c r="DN2384" s="152"/>
      <c r="DO2384" s="152"/>
      <c r="DQ2384" s="212"/>
      <c r="DR2384" s="212"/>
      <c r="DV2384"/>
      <c r="DW2384"/>
      <c r="DX2384" s="1"/>
      <c r="DY2384" s="152"/>
      <c r="DZ2384" s="152"/>
      <c r="EB2384" s="212"/>
      <c r="EC2384" s="212"/>
      <c r="EJ2384" s="152"/>
      <c r="EK2384" s="152"/>
      <c r="EL2384" s="212"/>
      <c r="EM2384" s="212"/>
      <c r="EN2384" s="212"/>
      <c r="EO2384"/>
      <c r="EP2384"/>
      <c r="EQ2384"/>
      <c r="ES2384" s="152"/>
      <c r="EU2384" s="152"/>
      <c r="EV2384" s="152"/>
      <c r="EW2384" s="212"/>
      <c r="EX2384" s="212"/>
      <c r="EY2384" s="213"/>
      <c r="EZ2384"/>
      <c r="FA2384" s="152"/>
      <c r="FC2384" s="212"/>
      <c r="FD2384" s="212"/>
      <c r="FN2384"/>
      <c r="FO2384"/>
      <c r="FP2384"/>
      <c r="FQ2384"/>
      <c r="FR2384"/>
      <c r="FS2384"/>
      <c r="GD2384"/>
      <c r="GE2384"/>
      <c r="GF2384"/>
      <c r="GG2384"/>
      <c r="GH2384"/>
      <c r="GI2384"/>
      <c r="GU2384"/>
      <c r="GV2384"/>
      <c r="GW2384"/>
      <c r="GX2384"/>
      <c r="GY2384"/>
      <c r="HI2384"/>
      <c r="HK2384"/>
      <c r="HL2384"/>
      <c r="HM2384"/>
      <c r="HN2384"/>
      <c r="HO2384"/>
      <c r="HQ2384"/>
      <c r="HR2384"/>
      <c r="HS2384"/>
      <c r="HT2384"/>
    </row>
    <row r="2385" spans="47:228">
      <c r="AU2385" s="1"/>
      <c r="AV2385" s="152"/>
      <c r="AW2385" s="152"/>
      <c r="AX2385" s="212"/>
      <c r="AY2385" s="212"/>
      <c r="AZ2385" s="212"/>
      <c r="BA2385"/>
      <c r="BB2385"/>
      <c r="BC2385"/>
      <c r="BD2385"/>
      <c r="BE2385"/>
      <c r="BF2385" s="1"/>
      <c r="BG2385" s="152"/>
      <c r="BH2385" s="152"/>
      <c r="BI2385" s="212"/>
      <c r="BJ2385" s="212"/>
      <c r="BK2385" s="212"/>
      <c r="BM2385" s="1"/>
      <c r="BN2385" s="152"/>
      <c r="BO2385" s="152"/>
      <c r="BP2385" s="212"/>
      <c r="BQ2385" s="212"/>
      <c r="BR2385" s="212"/>
      <c r="BS2385"/>
      <c r="BT2385"/>
      <c r="BU2385"/>
      <c r="BX2385" s="1"/>
      <c r="BY2385" s="152"/>
      <c r="BZ2385" s="152"/>
      <c r="CA2385" s="212"/>
      <c r="CB2385" s="212"/>
      <c r="CC2385" s="212"/>
      <c r="CE2385" s="1"/>
      <c r="CF2385" s="290"/>
      <c r="CG2385" s="290"/>
      <c r="CH2385" s="212"/>
      <c r="CI2385" s="212"/>
      <c r="CJ2385" s="212"/>
      <c r="CL2385"/>
      <c r="CM2385"/>
      <c r="CQ2385" s="1"/>
      <c r="CR2385" s="152"/>
      <c r="CS2385" s="152"/>
      <c r="CT2385" s="212"/>
      <c r="CU2385" s="212"/>
      <c r="CV2385" s="212"/>
      <c r="CX2385"/>
      <c r="CY2385"/>
      <c r="CZ2385"/>
      <c r="DA2385"/>
      <c r="DB2385" s="1"/>
      <c r="DC2385" s="152"/>
      <c r="DD2385" s="152"/>
      <c r="DE2385" s="212"/>
      <c r="DF2385" s="212"/>
      <c r="DG2385" s="212"/>
      <c r="DK2385"/>
      <c r="DL2385"/>
      <c r="DM2385" s="1"/>
      <c r="DN2385" s="152"/>
      <c r="DO2385" s="152"/>
      <c r="DQ2385" s="212"/>
      <c r="DR2385" s="212"/>
      <c r="DV2385"/>
      <c r="DW2385"/>
      <c r="DX2385" s="1"/>
      <c r="DY2385" s="152"/>
      <c r="DZ2385" s="152"/>
      <c r="EB2385" s="212"/>
      <c r="EC2385" s="212"/>
      <c r="EJ2385" s="152"/>
      <c r="EK2385" s="152"/>
      <c r="EL2385" s="212"/>
      <c r="EM2385" s="212"/>
      <c r="EN2385" s="212"/>
      <c r="EO2385"/>
      <c r="EP2385"/>
      <c r="EQ2385"/>
      <c r="ES2385" s="152"/>
      <c r="EU2385" s="152"/>
      <c r="EV2385" s="152"/>
      <c r="EW2385" s="212"/>
      <c r="EX2385" s="212"/>
      <c r="EY2385" s="213"/>
      <c r="EZ2385"/>
      <c r="FA2385" s="152"/>
      <c r="FC2385" s="212"/>
      <c r="FD2385" s="212"/>
      <c r="FN2385"/>
      <c r="FO2385"/>
      <c r="FP2385"/>
      <c r="FQ2385"/>
      <c r="FR2385"/>
      <c r="FS2385"/>
      <c r="GD2385"/>
      <c r="GE2385"/>
      <c r="GF2385"/>
      <c r="GG2385"/>
      <c r="GH2385"/>
      <c r="GI2385"/>
      <c r="GU2385"/>
      <c r="GV2385"/>
      <c r="GW2385"/>
      <c r="GX2385"/>
      <c r="GY2385"/>
      <c r="HI2385"/>
      <c r="HK2385"/>
      <c r="HL2385"/>
      <c r="HM2385"/>
      <c r="HN2385"/>
      <c r="HO2385"/>
      <c r="HQ2385"/>
      <c r="HR2385"/>
      <c r="HS2385"/>
      <c r="HT2385"/>
    </row>
    <row r="2386" spans="47:228">
      <c r="AU2386" s="1"/>
      <c r="AV2386" s="152"/>
      <c r="AW2386" s="152"/>
      <c r="AX2386" s="212"/>
      <c r="AY2386" s="212"/>
      <c r="AZ2386" s="212"/>
      <c r="BA2386"/>
      <c r="BB2386"/>
      <c r="BC2386"/>
      <c r="BD2386"/>
      <c r="BE2386"/>
      <c r="BF2386" s="1"/>
      <c r="BG2386" s="152"/>
      <c r="BH2386" s="152"/>
      <c r="BI2386" s="212"/>
      <c r="BJ2386" s="212"/>
      <c r="BK2386" s="212"/>
      <c r="BM2386" s="1"/>
      <c r="BN2386" s="152"/>
      <c r="BO2386" s="152"/>
      <c r="BP2386" s="212"/>
      <c r="BQ2386" s="212"/>
      <c r="BR2386" s="212"/>
      <c r="BS2386"/>
      <c r="BT2386"/>
      <c r="BU2386"/>
      <c r="BX2386" s="1"/>
      <c r="BY2386" s="152"/>
      <c r="BZ2386" s="152"/>
      <c r="CA2386" s="212"/>
      <c r="CB2386" s="212"/>
      <c r="CC2386" s="212"/>
      <c r="CE2386" s="1"/>
      <c r="CF2386" s="290"/>
      <c r="CG2386" s="290"/>
      <c r="CH2386" s="212"/>
      <c r="CI2386" s="212"/>
      <c r="CJ2386" s="212"/>
      <c r="CL2386"/>
      <c r="CM2386"/>
      <c r="CQ2386" s="1"/>
      <c r="CR2386" s="152"/>
      <c r="CS2386" s="152"/>
      <c r="CT2386" s="212"/>
      <c r="CU2386" s="212"/>
      <c r="CV2386" s="212"/>
      <c r="CX2386"/>
      <c r="CY2386"/>
      <c r="CZ2386"/>
      <c r="DA2386"/>
      <c r="DB2386" s="1"/>
      <c r="DC2386" s="152"/>
      <c r="DD2386" s="152"/>
      <c r="DE2386" s="212"/>
      <c r="DF2386" s="212"/>
      <c r="DG2386" s="212"/>
      <c r="DK2386"/>
      <c r="DL2386"/>
      <c r="DM2386" s="1"/>
      <c r="DN2386" s="152"/>
      <c r="DO2386" s="152"/>
      <c r="DQ2386" s="212"/>
      <c r="DR2386" s="212"/>
      <c r="DV2386"/>
      <c r="DW2386"/>
      <c r="DX2386" s="1"/>
      <c r="DY2386" s="152"/>
      <c r="DZ2386" s="152"/>
      <c r="EB2386" s="212"/>
      <c r="EC2386" s="212"/>
      <c r="EJ2386" s="152"/>
      <c r="EK2386" s="152"/>
      <c r="EL2386" s="212"/>
      <c r="EM2386" s="212"/>
      <c r="EN2386" s="212"/>
      <c r="EO2386"/>
      <c r="EP2386"/>
      <c r="EQ2386"/>
      <c r="ES2386" s="152"/>
      <c r="EU2386" s="152"/>
      <c r="EV2386" s="152"/>
      <c r="EW2386" s="212"/>
      <c r="EX2386" s="212"/>
      <c r="EY2386" s="213"/>
      <c r="EZ2386"/>
      <c r="FA2386" s="152"/>
      <c r="FC2386" s="212"/>
      <c r="FD2386" s="212"/>
      <c r="FN2386"/>
      <c r="FO2386"/>
      <c r="FP2386"/>
      <c r="FQ2386"/>
      <c r="FR2386"/>
      <c r="FS2386"/>
      <c r="GD2386"/>
      <c r="GE2386"/>
      <c r="GF2386"/>
      <c r="GG2386"/>
      <c r="GH2386"/>
      <c r="GI2386"/>
      <c r="GU2386"/>
      <c r="GV2386"/>
      <c r="GW2386"/>
      <c r="GX2386"/>
      <c r="GY2386"/>
      <c r="HI2386"/>
      <c r="HK2386"/>
      <c r="HL2386"/>
      <c r="HM2386"/>
      <c r="HN2386"/>
      <c r="HO2386"/>
      <c r="HQ2386"/>
      <c r="HR2386"/>
      <c r="HS2386"/>
      <c r="HT2386"/>
    </row>
    <row r="2387" spans="47:228">
      <c r="AU2387" s="1"/>
      <c r="AV2387" s="152"/>
      <c r="AW2387" s="152"/>
      <c r="AX2387" s="212"/>
      <c r="AY2387" s="212"/>
      <c r="AZ2387" s="212"/>
      <c r="BA2387"/>
      <c r="BB2387"/>
      <c r="BC2387"/>
      <c r="BD2387"/>
      <c r="BE2387"/>
      <c r="BF2387" s="1"/>
      <c r="BG2387" s="152"/>
      <c r="BH2387" s="152"/>
      <c r="BI2387" s="212"/>
      <c r="BJ2387" s="212"/>
      <c r="BK2387" s="212"/>
      <c r="BM2387" s="1"/>
      <c r="BN2387" s="152"/>
      <c r="BO2387" s="152"/>
      <c r="BP2387" s="212"/>
      <c r="BQ2387" s="212"/>
      <c r="BR2387" s="212"/>
      <c r="BS2387"/>
      <c r="BT2387"/>
      <c r="BU2387"/>
      <c r="BX2387" s="1"/>
      <c r="BY2387" s="152"/>
      <c r="BZ2387" s="152"/>
      <c r="CA2387" s="212"/>
      <c r="CB2387" s="212"/>
      <c r="CC2387" s="212"/>
      <c r="CE2387" s="1"/>
      <c r="CF2387" s="290"/>
      <c r="CG2387" s="290"/>
      <c r="CH2387" s="212"/>
      <c r="CI2387" s="212"/>
      <c r="CJ2387" s="212"/>
      <c r="CL2387"/>
      <c r="CM2387"/>
      <c r="CQ2387" s="1"/>
      <c r="CR2387" s="152"/>
      <c r="CS2387" s="152"/>
      <c r="CT2387" s="212"/>
      <c r="CU2387" s="212"/>
      <c r="CV2387" s="212"/>
      <c r="CX2387"/>
      <c r="CY2387"/>
      <c r="CZ2387"/>
      <c r="DA2387"/>
      <c r="DB2387" s="1"/>
      <c r="DC2387" s="152"/>
      <c r="DD2387" s="152"/>
      <c r="DE2387" s="212"/>
      <c r="DF2387" s="212"/>
      <c r="DG2387" s="212"/>
      <c r="DK2387"/>
      <c r="DL2387"/>
      <c r="DM2387" s="1"/>
      <c r="DN2387" s="152"/>
      <c r="DO2387" s="152"/>
      <c r="DQ2387" s="212"/>
      <c r="DR2387" s="212"/>
      <c r="DV2387"/>
      <c r="DW2387"/>
      <c r="DX2387" s="1"/>
      <c r="DY2387" s="152"/>
      <c r="DZ2387" s="152"/>
      <c r="EB2387" s="212"/>
      <c r="EC2387" s="212"/>
      <c r="EJ2387" s="152"/>
      <c r="EK2387" s="152"/>
      <c r="EL2387" s="212"/>
      <c r="EM2387" s="212"/>
      <c r="EN2387" s="212"/>
      <c r="EO2387"/>
      <c r="EP2387"/>
      <c r="EQ2387"/>
      <c r="ES2387" s="152"/>
      <c r="EU2387" s="152"/>
      <c r="EV2387" s="152"/>
      <c r="EW2387" s="212"/>
      <c r="EX2387" s="212"/>
      <c r="EY2387" s="213"/>
      <c r="EZ2387"/>
      <c r="FA2387" s="152"/>
      <c r="FC2387" s="212"/>
      <c r="FD2387" s="212"/>
      <c r="FN2387"/>
      <c r="FO2387"/>
      <c r="FP2387"/>
      <c r="FQ2387"/>
      <c r="FR2387"/>
      <c r="FS2387"/>
      <c r="GD2387"/>
      <c r="GE2387"/>
      <c r="GF2387"/>
      <c r="GG2387"/>
      <c r="GH2387"/>
      <c r="GI2387"/>
      <c r="GU2387"/>
      <c r="GV2387"/>
      <c r="GW2387"/>
      <c r="GX2387"/>
      <c r="GY2387"/>
      <c r="HI2387"/>
      <c r="HK2387"/>
      <c r="HL2387"/>
      <c r="HM2387"/>
      <c r="HN2387"/>
      <c r="HO2387"/>
      <c r="HQ2387"/>
      <c r="HR2387"/>
      <c r="HS2387"/>
      <c r="HT2387"/>
    </row>
    <row r="2388" spans="47:228">
      <c r="AU2388" s="1"/>
      <c r="AV2388" s="152"/>
      <c r="AW2388" s="152"/>
      <c r="AX2388" s="212"/>
      <c r="AY2388" s="212"/>
      <c r="AZ2388" s="212"/>
      <c r="BA2388"/>
      <c r="BB2388"/>
      <c r="BC2388"/>
      <c r="BD2388"/>
      <c r="BE2388"/>
      <c r="BF2388" s="1"/>
      <c r="BG2388" s="152"/>
      <c r="BH2388" s="152"/>
      <c r="BI2388" s="212"/>
      <c r="BJ2388" s="212"/>
      <c r="BK2388" s="212"/>
      <c r="BM2388" s="1"/>
      <c r="BN2388" s="152"/>
      <c r="BO2388" s="152"/>
      <c r="BP2388" s="212"/>
      <c r="BQ2388" s="212"/>
      <c r="BR2388" s="212"/>
      <c r="BS2388"/>
      <c r="BT2388"/>
      <c r="BU2388"/>
      <c r="BX2388" s="1"/>
      <c r="BY2388" s="152"/>
      <c r="BZ2388" s="152"/>
      <c r="CA2388" s="212"/>
      <c r="CB2388" s="212"/>
      <c r="CC2388" s="212"/>
      <c r="CE2388" s="1"/>
      <c r="CF2388" s="290"/>
      <c r="CG2388" s="290"/>
      <c r="CH2388" s="212"/>
      <c r="CI2388" s="212"/>
      <c r="CJ2388" s="212"/>
      <c r="CL2388"/>
      <c r="CM2388"/>
      <c r="CQ2388" s="1"/>
      <c r="CR2388" s="152"/>
      <c r="CS2388" s="152"/>
      <c r="CT2388" s="212"/>
      <c r="CU2388" s="212"/>
      <c r="CV2388" s="212"/>
      <c r="CX2388"/>
      <c r="CY2388"/>
      <c r="CZ2388"/>
      <c r="DA2388"/>
      <c r="DB2388" s="1"/>
      <c r="DC2388" s="152"/>
      <c r="DD2388" s="152"/>
      <c r="DE2388" s="212"/>
      <c r="DF2388" s="212"/>
      <c r="DG2388" s="212"/>
      <c r="DK2388"/>
      <c r="DL2388"/>
      <c r="DM2388" s="1"/>
      <c r="DN2388" s="152"/>
      <c r="DO2388" s="152"/>
      <c r="DQ2388" s="212"/>
      <c r="DR2388" s="212"/>
      <c r="DV2388"/>
      <c r="DW2388"/>
      <c r="DX2388" s="1"/>
      <c r="DY2388" s="152"/>
      <c r="DZ2388" s="152"/>
      <c r="EB2388" s="212"/>
      <c r="EC2388" s="212"/>
      <c r="EJ2388" s="152"/>
      <c r="EK2388" s="152"/>
      <c r="EL2388" s="212"/>
      <c r="EM2388" s="212"/>
      <c r="EN2388" s="212"/>
      <c r="EO2388"/>
      <c r="EP2388"/>
      <c r="EQ2388"/>
      <c r="ES2388" s="152"/>
      <c r="EU2388" s="152"/>
      <c r="EV2388" s="152"/>
      <c r="EW2388" s="212"/>
      <c r="EX2388" s="212"/>
      <c r="EY2388" s="213"/>
      <c r="EZ2388"/>
      <c r="FA2388" s="152"/>
      <c r="FC2388" s="212"/>
      <c r="FD2388" s="212"/>
      <c r="FN2388"/>
      <c r="FO2388"/>
      <c r="FP2388"/>
      <c r="FQ2388"/>
      <c r="FR2388"/>
      <c r="FS2388"/>
      <c r="GD2388"/>
      <c r="GE2388"/>
      <c r="GF2388"/>
      <c r="GG2388"/>
      <c r="GH2388"/>
      <c r="GI2388"/>
      <c r="GU2388"/>
      <c r="GV2388"/>
      <c r="GW2388"/>
      <c r="GX2388"/>
      <c r="GY2388"/>
      <c r="HI2388"/>
      <c r="HK2388"/>
      <c r="HL2388"/>
      <c r="HM2388"/>
      <c r="HN2388"/>
      <c r="HO2388"/>
      <c r="HQ2388"/>
      <c r="HR2388"/>
      <c r="HS2388"/>
      <c r="HT2388"/>
    </row>
    <row r="2389" spans="47:228">
      <c r="AU2389" s="1"/>
      <c r="AV2389" s="152"/>
      <c r="AW2389" s="152"/>
      <c r="AX2389" s="212"/>
      <c r="AY2389" s="212"/>
      <c r="AZ2389" s="212"/>
      <c r="BA2389"/>
      <c r="BB2389"/>
      <c r="BC2389"/>
      <c r="BD2389"/>
      <c r="BE2389"/>
      <c r="BF2389" s="1"/>
      <c r="BG2389" s="152"/>
      <c r="BH2389" s="152"/>
      <c r="BI2389" s="212"/>
      <c r="BJ2389" s="212"/>
      <c r="BK2389" s="212"/>
      <c r="BM2389" s="1"/>
      <c r="BN2389" s="152"/>
      <c r="BO2389" s="152"/>
      <c r="BP2389" s="212"/>
      <c r="BQ2389" s="212"/>
      <c r="BR2389" s="212"/>
      <c r="BS2389"/>
      <c r="BT2389"/>
      <c r="BU2389"/>
      <c r="BX2389" s="1"/>
      <c r="BY2389" s="152"/>
      <c r="BZ2389" s="152"/>
      <c r="CA2389" s="212"/>
      <c r="CB2389" s="212"/>
      <c r="CC2389" s="212"/>
      <c r="CE2389" s="1"/>
      <c r="CF2389" s="290"/>
      <c r="CG2389" s="290"/>
      <c r="CH2389" s="212"/>
      <c r="CI2389" s="212"/>
      <c r="CJ2389" s="212"/>
      <c r="CL2389"/>
      <c r="CM2389"/>
      <c r="CQ2389" s="1"/>
      <c r="CR2389" s="152"/>
      <c r="CS2389" s="152"/>
      <c r="CT2389" s="212"/>
      <c r="CU2389" s="212"/>
      <c r="CV2389" s="212"/>
      <c r="CX2389"/>
      <c r="CY2389"/>
      <c r="CZ2389"/>
      <c r="DA2389"/>
      <c r="DB2389" s="1"/>
      <c r="DC2389" s="152"/>
      <c r="DD2389" s="152"/>
      <c r="DE2389" s="212"/>
      <c r="DF2389" s="212"/>
      <c r="DG2389" s="212"/>
      <c r="DK2389"/>
      <c r="DL2389"/>
      <c r="DM2389" s="1"/>
      <c r="DN2389" s="152"/>
      <c r="DO2389" s="152"/>
      <c r="DQ2389" s="212"/>
      <c r="DR2389" s="212"/>
      <c r="DV2389"/>
      <c r="DW2389"/>
      <c r="DX2389" s="1"/>
      <c r="DY2389" s="152"/>
      <c r="DZ2389" s="152"/>
      <c r="EB2389" s="212"/>
      <c r="EC2389" s="212"/>
      <c r="EJ2389" s="152"/>
      <c r="EK2389" s="152"/>
      <c r="EL2389" s="212"/>
      <c r="EM2389" s="212"/>
      <c r="EN2389" s="212"/>
      <c r="EO2389"/>
      <c r="EP2389"/>
      <c r="EQ2389"/>
      <c r="ES2389" s="152"/>
      <c r="EU2389" s="152"/>
      <c r="EV2389" s="152"/>
      <c r="EW2389" s="212"/>
      <c r="EX2389" s="212"/>
      <c r="EY2389" s="213"/>
      <c r="EZ2389"/>
      <c r="FA2389" s="152"/>
      <c r="FC2389" s="212"/>
      <c r="FD2389" s="212"/>
      <c r="FN2389"/>
      <c r="FO2389"/>
      <c r="FP2389"/>
      <c r="FQ2389"/>
      <c r="FR2389"/>
      <c r="FS2389"/>
      <c r="GD2389"/>
      <c r="GE2389"/>
      <c r="GF2389"/>
      <c r="GG2389"/>
      <c r="GH2389"/>
      <c r="GI2389"/>
      <c r="GU2389"/>
      <c r="GV2389"/>
      <c r="GW2389"/>
      <c r="GX2389"/>
      <c r="GY2389"/>
      <c r="HI2389"/>
      <c r="HK2389"/>
      <c r="HL2389"/>
      <c r="HM2389"/>
      <c r="HN2389"/>
      <c r="HO2389"/>
      <c r="HQ2389"/>
      <c r="HR2389"/>
      <c r="HS2389"/>
      <c r="HT2389"/>
    </row>
    <row r="2390" spans="47:228">
      <c r="AU2390" s="1"/>
      <c r="AV2390" s="152"/>
      <c r="AW2390" s="152"/>
      <c r="AX2390" s="212"/>
      <c r="AY2390" s="212"/>
      <c r="AZ2390" s="212"/>
      <c r="BA2390"/>
      <c r="BB2390"/>
      <c r="BC2390"/>
      <c r="BD2390"/>
      <c r="BE2390"/>
      <c r="BF2390" s="1"/>
      <c r="BG2390" s="152"/>
      <c r="BH2390" s="152"/>
      <c r="BI2390" s="212"/>
      <c r="BJ2390" s="212"/>
      <c r="BK2390" s="212"/>
      <c r="BM2390" s="1"/>
      <c r="BN2390" s="152"/>
      <c r="BO2390" s="152"/>
      <c r="BP2390" s="212"/>
      <c r="BQ2390" s="212"/>
      <c r="BR2390" s="212"/>
      <c r="BS2390"/>
      <c r="BT2390"/>
      <c r="BU2390"/>
      <c r="BX2390" s="1"/>
      <c r="BY2390" s="152"/>
      <c r="BZ2390" s="152"/>
      <c r="CA2390" s="212"/>
      <c r="CB2390" s="212"/>
      <c r="CC2390" s="212"/>
      <c r="CE2390" s="1"/>
      <c r="CF2390" s="290"/>
      <c r="CG2390" s="290"/>
      <c r="CH2390" s="212"/>
      <c r="CI2390" s="212"/>
      <c r="CJ2390" s="212"/>
      <c r="CL2390"/>
      <c r="CM2390"/>
      <c r="CQ2390" s="1"/>
      <c r="CR2390" s="152"/>
      <c r="CS2390" s="152"/>
      <c r="CT2390" s="212"/>
      <c r="CU2390" s="212"/>
      <c r="CV2390" s="212"/>
      <c r="CX2390"/>
      <c r="CY2390"/>
      <c r="CZ2390"/>
      <c r="DA2390"/>
      <c r="DB2390" s="1"/>
      <c r="DC2390" s="152"/>
      <c r="DD2390" s="152"/>
      <c r="DE2390" s="212"/>
      <c r="DF2390" s="212"/>
      <c r="DG2390" s="212"/>
      <c r="DK2390"/>
      <c r="DL2390"/>
      <c r="DM2390" s="1"/>
      <c r="DN2390" s="152"/>
      <c r="DO2390" s="152"/>
      <c r="DQ2390" s="212"/>
      <c r="DR2390" s="212"/>
      <c r="DV2390"/>
      <c r="DW2390"/>
      <c r="DX2390" s="1"/>
      <c r="DY2390" s="152"/>
      <c r="DZ2390" s="152"/>
      <c r="EB2390" s="212"/>
      <c r="EC2390" s="212"/>
      <c r="EJ2390" s="152"/>
      <c r="EK2390" s="152"/>
      <c r="EL2390" s="212"/>
      <c r="EM2390" s="212"/>
      <c r="EN2390" s="212"/>
      <c r="EO2390"/>
      <c r="EP2390"/>
      <c r="EQ2390"/>
      <c r="ES2390" s="152"/>
      <c r="EU2390" s="152"/>
      <c r="EV2390" s="152"/>
      <c r="EW2390" s="212"/>
      <c r="EX2390" s="212"/>
      <c r="EY2390" s="213"/>
      <c r="EZ2390"/>
      <c r="FA2390" s="152"/>
      <c r="FC2390" s="212"/>
      <c r="FD2390" s="212"/>
      <c r="FN2390"/>
      <c r="FO2390"/>
      <c r="FP2390"/>
      <c r="FQ2390"/>
      <c r="FR2390"/>
      <c r="FS2390"/>
      <c r="GD2390"/>
      <c r="GE2390"/>
      <c r="GF2390"/>
      <c r="GG2390"/>
      <c r="GH2390"/>
      <c r="GI2390"/>
      <c r="GU2390"/>
      <c r="GV2390"/>
      <c r="GW2390"/>
      <c r="GX2390"/>
      <c r="GY2390"/>
      <c r="HI2390"/>
      <c r="HK2390"/>
      <c r="HL2390"/>
      <c r="HM2390"/>
      <c r="HN2390"/>
      <c r="HO2390"/>
      <c r="HQ2390"/>
      <c r="HR2390"/>
      <c r="HS2390"/>
      <c r="HT2390"/>
    </row>
    <row r="2391" spans="47:228">
      <c r="AU2391" s="1"/>
      <c r="AV2391" s="152"/>
      <c r="AW2391" s="152"/>
      <c r="AX2391" s="212"/>
      <c r="AY2391" s="212"/>
      <c r="AZ2391" s="212"/>
      <c r="BA2391"/>
      <c r="BB2391"/>
      <c r="BC2391"/>
      <c r="BD2391"/>
      <c r="BE2391"/>
      <c r="BF2391" s="1"/>
      <c r="BG2391" s="152"/>
      <c r="BH2391" s="152"/>
      <c r="BI2391" s="212"/>
      <c r="BJ2391" s="212"/>
      <c r="BK2391" s="212"/>
      <c r="BM2391" s="1"/>
      <c r="BN2391" s="152"/>
      <c r="BO2391" s="152"/>
      <c r="BP2391" s="212"/>
      <c r="BQ2391" s="212"/>
      <c r="BR2391" s="212"/>
      <c r="BS2391"/>
      <c r="BT2391"/>
      <c r="BU2391"/>
      <c r="BX2391" s="1"/>
      <c r="BY2391" s="152"/>
      <c r="BZ2391" s="152"/>
      <c r="CA2391" s="212"/>
      <c r="CB2391" s="212"/>
      <c r="CC2391" s="212"/>
      <c r="CE2391" s="1"/>
      <c r="CF2391" s="290"/>
      <c r="CG2391" s="290"/>
      <c r="CH2391" s="212"/>
      <c r="CI2391" s="212"/>
      <c r="CJ2391" s="212"/>
      <c r="CL2391"/>
      <c r="CM2391"/>
      <c r="CQ2391" s="1"/>
      <c r="CR2391" s="152"/>
      <c r="CS2391" s="152"/>
      <c r="CT2391" s="212"/>
      <c r="CU2391" s="212"/>
      <c r="CV2391" s="212"/>
      <c r="CX2391"/>
      <c r="CY2391"/>
      <c r="CZ2391"/>
      <c r="DA2391"/>
      <c r="DB2391" s="1"/>
      <c r="DC2391" s="152"/>
      <c r="DD2391" s="152"/>
      <c r="DE2391" s="212"/>
      <c r="DF2391" s="212"/>
      <c r="DG2391" s="212"/>
      <c r="DK2391"/>
      <c r="DL2391"/>
      <c r="DM2391" s="1"/>
      <c r="DN2391" s="152"/>
      <c r="DO2391" s="152"/>
      <c r="DQ2391" s="212"/>
      <c r="DR2391" s="212"/>
      <c r="DV2391"/>
      <c r="DW2391"/>
      <c r="DX2391" s="1"/>
      <c r="DY2391" s="152"/>
      <c r="DZ2391" s="152"/>
      <c r="EB2391" s="212"/>
      <c r="EC2391" s="212"/>
      <c r="EJ2391" s="152"/>
      <c r="EK2391" s="152"/>
      <c r="EL2391" s="212"/>
      <c r="EM2391" s="212"/>
      <c r="EN2391" s="212"/>
      <c r="EO2391"/>
      <c r="EP2391"/>
      <c r="EQ2391"/>
      <c r="ES2391" s="152"/>
      <c r="EU2391" s="152"/>
      <c r="EV2391" s="152"/>
      <c r="EW2391" s="212"/>
      <c r="EX2391" s="212"/>
      <c r="EY2391" s="213"/>
      <c r="EZ2391"/>
      <c r="FA2391" s="152"/>
      <c r="FC2391" s="212"/>
      <c r="FD2391" s="212"/>
      <c r="FN2391"/>
      <c r="FO2391"/>
      <c r="FP2391"/>
      <c r="FQ2391"/>
      <c r="FR2391"/>
      <c r="FS2391"/>
      <c r="GD2391"/>
      <c r="GE2391"/>
      <c r="GF2391"/>
      <c r="GG2391"/>
      <c r="GH2391"/>
      <c r="GI2391"/>
      <c r="GU2391"/>
      <c r="GV2391"/>
      <c r="GW2391"/>
      <c r="GX2391"/>
      <c r="GY2391"/>
      <c r="HI2391"/>
      <c r="HK2391"/>
      <c r="HL2391"/>
      <c r="HM2391"/>
      <c r="HN2391"/>
      <c r="HO2391"/>
      <c r="HQ2391"/>
      <c r="HR2391"/>
      <c r="HS2391"/>
      <c r="HT2391"/>
    </row>
    <row r="2392" spans="47:228">
      <c r="AU2392" s="1"/>
      <c r="AV2392" s="152"/>
      <c r="AW2392" s="152"/>
      <c r="AX2392" s="212"/>
      <c r="AY2392" s="212"/>
      <c r="AZ2392" s="212"/>
      <c r="BA2392"/>
      <c r="BB2392"/>
      <c r="BC2392"/>
      <c r="BD2392"/>
      <c r="BE2392"/>
      <c r="BF2392" s="1"/>
      <c r="BG2392" s="152"/>
      <c r="BH2392" s="152"/>
      <c r="BI2392" s="212"/>
      <c r="BJ2392" s="212"/>
      <c r="BK2392" s="212"/>
      <c r="BM2392" s="1"/>
      <c r="BN2392" s="152"/>
      <c r="BO2392" s="152"/>
      <c r="BP2392" s="212"/>
      <c r="BQ2392" s="212"/>
      <c r="BR2392" s="212"/>
      <c r="BS2392"/>
      <c r="BT2392"/>
      <c r="BU2392"/>
      <c r="BX2392" s="1"/>
      <c r="BY2392" s="152"/>
      <c r="BZ2392" s="152"/>
      <c r="CA2392" s="212"/>
      <c r="CB2392" s="212"/>
      <c r="CC2392" s="212"/>
      <c r="CE2392" s="1"/>
      <c r="CF2392" s="290"/>
      <c r="CG2392" s="290"/>
      <c r="CH2392" s="212"/>
      <c r="CI2392" s="212"/>
      <c r="CJ2392" s="212"/>
      <c r="CL2392"/>
      <c r="CM2392"/>
      <c r="CQ2392" s="1"/>
      <c r="CR2392" s="152"/>
      <c r="CS2392" s="152"/>
      <c r="CT2392" s="212"/>
      <c r="CU2392" s="212"/>
      <c r="CV2392" s="212"/>
      <c r="CX2392"/>
      <c r="CY2392"/>
      <c r="CZ2392"/>
      <c r="DA2392"/>
      <c r="DB2392" s="1"/>
      <c r="DC2392" s="152"/>
      <c r="DD2392" s="152"/>
      <c r="DE2392" s="212"/>
      <c r="DF2392" s="212"/>
      <c r="DG2392" s="212"/>
      <c r="DK2392"/>
      <c r="DL2392"/>
      <c r="DM2392" s="1"/>
      <c r="DN2392" s="152"/>
      <c r="DO2392" s="152"/>
      <c r="DQ2392" s="212"/>
      <c r="DR2392" s="212"/>
      <c r="DV2392"/>
      <c r="DW2392"/>
      <c r="DX2392" s="1"/>
      <c r="DY2392" s="152"/>
      <c r="DZ2392" s="152"/>
      <c r="EB2392" s="212"/>
      <c r="EC2392" s="212"/>
      <c r="EJ2392" s="152"/>
      <c r="EK2392" s="152"/>
      <c r="EL2392" s="212"/>
      <c r="EM2392" s="212"/>
      <c r="EN2392" s="212"/>
      <c r="EO2392"/>
      <c r="EP2392"/>
      <c r="EQ2392"/>
      <c r="ES2392" s="152"/>
      <c r="EU2392" s="152"/>
      <c r="EV2392" s="152"/>
      <c r="EW2392" s="212"/>
      <c r="EX2392" s="212"/>
      <c r="EY2392" s="213"/>
      <c r="EZ2392"/>
      <c r="FA2392" s="152"/>
      <c r="FC2392" s="212"/>
      <c r="FD2392" s="212"/>
      <c r="FN2392"/>
      <c r="FO2392"/>
      <c r="FP2392"/>
      <c r="FQ2392"/>
      <c r="FR2392"/>
      <c r="FS2392"/>
      <c r="GD2392"/>
      <c r="GE2392"/>
      <c r="GF2392"/>
      <c r="GG2392"/>
      <c r="GH2392"/>
      <c r="GI2392"/>
      <c r="GU2392"/>
      <c r="GV2392"/>
      <c r="GW2392"/>
      <c r="GX2392"/>
      <c r="GY2392"/>
      <c r="HI2392"/>
      <c r="HK2392"/>
      <c r="HL2392"/>
      <c r="HM2392"/>
      <c r="HN2392"/>
      <c r="HO2392"/>
      <c r="HQ2392"/>
      <c r="HR2392"/>
      <c r="HS2392"/>
      <c r="HT2392"/>
    </row>
    <row r="2393" spans="47:228">
      <c r="AU2393" s="1"/>
      <c r="AV2393" s="152"/>
      <c r="AW2393" s="152"/>
      <c r="AX2393" s="212"/>
      <c r="AY2393" s="212"/>
      <c r="AZ2393" s="212"/>
      <c r="BA2393"/>
      <c r="BB2393"/>
      <c r="BC2393"/>
      <c r="BD2393"/>
      <c r="BE2393"/>
      <c r="BF2393" s="1"/>
      <c r="BG2393" s="152"/>
      <c r="BH2393" s="152"/>
      <c r="BI2393" s="212"/>
      <c r="BJ2393" s="212"/>
      <c r="BK2393" s="212"/>
      <c r="BM2393" s="1"/>
      <c r="BN2393" s="152"/>
      <c r="BO2393" s="152"/>
      <c r="BP2393" s="212"/>
      <c r="BQ2393" s="212"/>
      <c r="BR2393" s="212"/>
      <c r="BS2393"/>
      <c r="BT2393"/>
      <c r="BU2393"/>
      <c r="BX2393" s="1"/>
      <c r="BY2393" s="152"/>
      <c r="BZ2393" s="152"/>
      <c r="CA2393" s="212"/>
      <c r="CB2393" s="212"/>
      <c r="CC2393" s="212"/>
      <c r="CE2393" s="1"/>
      <c r="CF2393" s="290"/>
      <c r="CG2393" s="290"/>
      <c r="CH2393" s="212"/>
      <c r="CI2393" s="212"/>
      <c r="CJ2393" s="212"/>
      <c r="CL2393"/>
      <c r="CM2393"/>
      <c r="CQ2393" s="1"/>
      <c r="CR2393" s="152"/>
      <c r="CS2393" s="152"/>
      <c r="CT2393" s="212"/>
      <c r="CU2393" s="212"/>
      <c r="CV2393" s="212"/>
      <c r="CX2393"/>
      <c r="CY2393"/>
      <c r="CZ2393"/>
      <c r="DA2393"/>
      <c r="DB2393" s="1"/>
      <c r="DC2393" s="152"/>
      <c r="DD2393" s="152"/>
      <c r="DE2393" s="212"/>
      <c r="DF2393" s="212"/>
      <c r="DG2393" s="212"/>
      <c r="DK2393"/>
      <c r="DL2393"/>
      <c r="DM2393" s="1"/>
      <c r="DN2393" s="152"/>
      <c r="DO2393" s="152"/>
      <c r="DQ2393" s="212"/>
      <c r="DR2393" s="212"/>
      <c r="DV2393"/>
      <c r="DW2393"/>
      <c r="DX2393" s="1"/>
      <c r="DY2393" s="152"/>
      <c r="DZ2393" s="152"/>
      <c r="EB2393" s="212"/>
      <c r="EC2393" s="212"/>
      <c r="EJ2393" s="152"/>
      <c r="EK2393" s="152"/>
      <c r="EL2393" s="212"/>
      <c r="EM2393" s="212"/>
      <c r="EN2393" s="212"/>
      <c r="EO2393"/>
      <c r="EP2393"/>
      <c r="EQ2393"/>
      <c r="ES2393" s="152"/>
      <c r="EU2393" s="152"/>
      <c r="EV2393" s="152"/>
      <c r="EW2393" s="212"/>
      <c r="EX2393" s="212"/>
      <c r="EY2393" s="213"/>
      <c r="EZ2393"/>
      <c r="FA2393" s="152"/>
      <c r="FC2393" s="212"/>
      <c r="FD2393" s="212"/>
      <c r="FN2393"/>
      <c r="FO2393"/>
      <c r="FP2393"/>
      <c r="FQ2393"/>
      <c r="FR2393"/>
      <c r="FS2393"/>
      <c r="GD2393"/>
      <c r="GE2393"/>
      <c r="GF2393"/>
      <c r="GG2393"/>
      <c r="GH2393"/>
      <c r="GI2393"/>
      <c r="GU2393"/>
      <c r="GV2393"/>
      <c r="GW2393"/>
      <c r="GX2393"/>
      <c r="GY2393"/>
      <c r="HI2393"/>
      <c r="HK2393"/>
      <c r="HL2393"/>
      <c r="HM2393"/>
      <c r="HN2393"/>
      <c r="HO2393"/>
      <c r="HQ2393"/>
      <c r="HR2393"/>
      <c r="HS2393"/>
      <c r="HT2393"/>
    </row>
    <row r="2394" spans="47:228">
      <c r="AU2394" s="1"/>
      <c r="AV2394" s="152"/>
      <c r="AW2394" s="152"/>
      <c r="AX2394" s="212"/>
      <c r="AY2394" s="212"/>
      <c r="AZ2394" s="212"/>
      <c r="BA2394"/>
      <c r="BB2394"/>
      <c r="BC2394"/>
      <c r="BD2394"/>
      <c r="BE2394"/>
      <c r="BF2394" s="1"/>
      <c r="BG2394" s="152"/>
      <c r="BH2394" s="152"/>
      <c r="BI2394" s="212"/>
      <c r="BJ2394" s="212"/>
      <c r="BK2394" s="212"/>
      <c r="BM2394" s="1"/>
      <c r="BN2394" s="152"/>
      <c r="BO2394" s="152"/>
      <c r="BP2394" s="212"/>
      <c r="BQ2394" s="212"/>
      <c r="BR2394" s="212"/>
      <c r="BS2394"/>
      <c r="BT2394"/>
      <c r="BU2394"/>
      <c r="BX2394" s="1"/>
      <c r="BY2394" s="152"/>
      <c r="BZ2394" s="152"/>
      <c r="CA2394" s="212"/>
      <c r="CB2394" s="212"/>
      <c r="CC2394" s="212"/>
      <c r="CE2394" s="1"/>
      <c r="CF2394" s="290"/>
      <c r="CG2394" s="290"/>
      <c r="CH2394" s="212"/>
      <c r="CI2394" s="212"/>
      <c r="CJ2394" s="212"/>
      <c r="CL2394"/>
      <c r="CM2394"/>
      <c r="CQ2394" s="1"/>
      <c r="CR2394" s="152"/>
      <c r="CS2394" s="152"/>
      <c r="CT2394" s="212"/>
      <c r="CU2394" s="212"/>
      <c r="CV2394" s="212"/>
      <c r="CX2394"/>
      <c r="CY2394"/>
      <c r="CZ2394"/>
      <c r="DA2394"/>
      <c r="DB2394" s="1"/>
      <c r="DC2394" s="152"/>
      <c r="DD2394" s="152"/>
      <c r="DE2394" s="212"/>
      <c r="DF2394" s="212"/>
      <c r="DG2394" s="212"/>
      <c r="DK2394"/>
      <c r="DL2394"/>
      <c r="DM2394" s="1"/>
      <c r="DN2394" s="152"/>
      <c r="DO2394" s="152"/>
      <c r="DQ2394" s="212"/>
      <c r="DR2394" s="212"/>
      <c r="DV2394"/>
      <c r="DW2394"/>
      <c r="DX2394" s="1"/>
      <c r="DY2394" s="152"/>
      <c r="DZ2394" s="152"/>
      <c r="EB2394" s="212"/>
      <c r="EC2394" s="212"/>
      <c r="EJ2394" s="152"/>
      <c r="EK2394" s="152"/>
      <c r="EL2394" s="212"/>
      <c r="EM2394" s="212"/>
      <c r="EN2394" s="212"/>
      <c r="EO2394"/>
      <c r="EP2394"/>
      <c r="EQ2394"/>
      <c r="ES2394" s="152"/>
      <c r="EU2394" s="152"/>
      <c r="EV2394" s="152"/>
      <c r="EW2394" s="212"/>
      <c r="EX2394" s="212"/>
      <c r="EY2394" s="213"/>
      <c r="EZ2394"/>
      <c r="FA2394" s="152"/>
      <c r="FC2394" s="212"/>
      <c r="FD2394" s="212"/>
      <c r="FN2394"/>
      <c r="FO2394"/>
      <c r="FP2394"/>
      <c r="FQ2394"/>
      <c r="FR2394"/>
      <c r="FS2394"/>
      <c r="GD2394"/>
      <c r="GE2394"/>
      <c r="GF2394"/>
      <c r="GG2394"/>
      <c r="GH2394"/>
      <c r="GI2394"/>
      <c r="GU2394"/>
      <c r="GV2394"/>
      <c r="GW2394"/>
      <c r="GX2394"/>
      <c r="GY2394"/>
      <c r="HI2394"/>
      <c r="HK2394"/>
      <c r="HL2394"/>
      <c r="HM2394"/>
      <c r="HN2394"/>
      <c r="HO2394"/>
      <c r="HQ2394"/>
      <c r="HR2394"/>
      <c r="HS2394"/>
      <c r="HT2394"/>
    </row>
    <row r="2395" spans="47:228">
      <c r="AU2395" s="1"/>
      <c r="AV2395" s="152"/>
      <c r="AW2395" s="152"/>
      <c r="AX2395" s="212"/>
      <c r="AY2395" s="212"/>
      <c r="AZ2395" s="212"/>
      <c r="BA2395"/>
      <c r="BB2395"/>
      <c r="BC2395"/>
      <c r="BD2395"/>
      <c r="BE2395"/>
      <c r="BF2395" s="1"/>
      <c r="BG2395" s="152"/>
      <c r="BH2395" s="152"/>
      <c r="BI2395" s="212"/>
      <c r="BJ2395" s="212"/>
      <c r="BK2395" s="212"/>
      <c r="BM2395" s="1"/>
      <c r="BN2395" s="152"/>
      <c r="BO2395" s="152"/>
      <c r="BP2395" s="212"/>
      <c r="BQ2395" s="212"/>
      <c r="BR2395" s="212"/>
      <c r="BS2395"/>
      <c r="BT2395"/>
      <c r="BU2395"/>
      <c r="BX2395" s="1"/>
      <c r="BY2395" s="152"/>
      <c r="BZ2395" s="152"/>
      <c r="CA2395" s="212"/>
      <c r="CB2395" s="212"/>
      <c r="CC2395" s="212"/>
      <c r="CE2395" s="1"/>
      <c r="CF2395" s="290"/>
      <c r="CG2395" s="290"/>
      <c r="CH2395" s="212"/>
      <c r="CI2395" s="212"/>
      <c r="CJ2395" s="212"/>
      <c r="CL2395"/>
      <c r="CM2395"/>
      <c r="CQ2395" s="1"/>
      <c r="CR2395" s="152"/>
      <c r="CS2395" s="152"/>
      <c r="CT2395" s="212"/>
      <c r="CU2395" s="212"/>
      <c r="CV2395" s="212"/>
      <c r="CX2395"/>
      <c r="CY2395"/>
      <c r="CZ2395"/>
      <c r="DA2395"/>
      <c r="DB2395" s="1"/>
      <c r="DC2395" s="152"/>
      <c r="DD2395" s="152"/>
      <c r="DE2395" s="212"/>
      <c r="DF2395" s="212"/>
      <c r="DG2395" s="212"/>
      <c r="DK2395"/>
      <c r="DL2395"/>
      <c r="DM2395" s="1"/>
      <c r="DN2395" s="152"/>
      <c r="DO2395" s="152"/>
      <c r="DQ2395" s="212"/>
      <c r="DR2395" s="212"/>
      <c r="DV2395"/>
      <c r="DW2395"/>
      <c r="DX2395" s="1"/>
      <c r="DY2395" s="152"/>
      <c r="DZ2395" s="152"/>
      <c r="EB2395" s="212"/>
      <c r="EC2395" s="212"/>
      <c r="EJ2395" s="152"/>
      <c r="EK2395" s="152"/>
      <c r="EL2395" s="212"/>
      <c r="EM2395" s="212"/>
      <c r="EN2395" s="212"/>
      <c r="EO2395"/>
      <c r="EP2395"/>
      <c r="EQ2395"/>
      <c r="ES2395" s="152"/>
      <c r="EU2395" s="152"/>
      <c r="EV2395" s="152"/>
      <c r="EW2395" s="212"/>
      <c r="EX2395" s="212"/>
      <c r="EY2395" s="213"/>
      <c r="EZ2395"/>
      <c r="FA2395" s="152"/>
      <c r="FC2395" s="212"/>
      <c r="FD2395" s="212"/>
      <c r="FN2395"/>
      <c r="FO2395"/>
      <c r="FP2395"/>
      <c r="FQ2395"/>
      <c r="FR2395"/>
      <c r="FS2395"/>
      <c r="GD2395"/>
      <c r="GE2395"/>
      <c r="GF2395"/>
      <c r="GG2395"/>
      <c r="GH2395"/>
      <c r="GI2395"/>
      <c r="GU2395"/>
      <c r="GV2395"/>
      <c r="GW2395"/>
      <c r="GX2395"/>
      <c r="GY2395"/>
      <c r="HI2395"/>
      <c r="HK2395"/>
      <c r="HL2395"/>
      <c r="HM2395"/>
      <c r="HN2395"/>
      <c r="HO2395"/>
      <c r="HQ2395"/>
      <c r="HR2395"/>
      <c r="HS2395"/>
      <c r="HT2395"/>
    </row>
    <row r="2396" spans="47:228">
      <c r="AU2396" s="1"/>
      <c r="AV2396" s="152"/>
      <c r="AW2396" s="152"/>
      <c r="AX2396" s="212"/>
      <c r="AY2396" s="212"/>
      <c r="AZ2396" s="212"/>
      <c r="BA2396"/>
      <c r="BB2396"/>
      <c r="BC2396"/>
      <c r="BD2396"/>
      <c r="BE2396"/>
      <c r="BF2396" s="1"/>
      <c r="BG2396" s="152"/>
      <c r="BH2396" s="152"/>
      <c r="BI2396" s="212"/>
      <c r="BJ2396" s="212"/>
      <c r="BK2396" s="212"/>
      <c r="BM2396" s="1"/>
      <c r="BN2396" s="152"/>
      <c r="BO2396" s="152"/>
      <c r="BP2396" s="212"/>
      <c r="BQ2396" s="212"/>
      <c r="BR2396" s="212"/>
      <c r="BS2396"/>
      <c r="BT2396"/>
      <c r="BU2396"/>
      <c r="BX2396" s="1"/>
      <c r="BY2396" s="152"/>
      <c r="BZ2396" s="152"/>
      <c r="CA2396" s="212"/>
      <c r="CB2396" s="212"/>
      <c r="CC2396" s="212"/>
      <c r="CE2396" s="1"/>
      <c r="CF2396" s="290"/>
      <c r="CG2396" s="290"/>
      <c r="CH2396" s="212"/>
      <c r="CI2396" s="212"/>
      <c r="CJ2396" s="212"/>
      <c r="CL2396"/>
      <c r="CM2396"/>
      <c r="CQ2396" s="1"/>
      <c r="CR2396" s="152"/>
      <c r="CS2396" s="152"/>
      <c r="CT2396" s="212"/>
      <c r="CU2396" s="212"/>
      <c r="CV2396" s="212"/>
      <c r="CX2396"/>
      <c r="CY2396"/>
      <c r="CZ2396"/>
      <c r="DA2396"/>
      <c r="DB2396" s="1"/>
      <c r="DC2396" s="152"/>
      <c r="DD2396" s="152"/>
      <c r="DE2396" s="212"/>
      <c r="DF2396" s="212"/>
      <c r="DG2396" s="212"/>
      <c r="DK2396"/>
      <c r="DL2396"/>
      <c r="DM2396" s="1"/>
      <c r="DN2396" s="152"/>
      <c r="DO2396" s="152"/>
      <c r="DQ2396" s="212"/>
      <c r="DR2396" s="212"/>
      <c r="DV2396"/>
      <c r="DW2396"/>
      <c r="DX2396" s="1"/>
      <c r="DY2396" s="152"/>
      <c r="DZ2396" s="152"/>
      <c r="EB2396" s="212"/>
      <c r="EC2396" s="212"/>
      <c r="EJ2396" s="152"/>
      <c r="EK2396" s="152"/>
      <c r="EL2396" s="212"/>
      <c r="EM2396" s="212"/>
      <c r="EN2396" s="212"/>
      <c r="EO2396"/>
      <c r="EP2396"/>
      <c r="EQ2396"/>
      <c r="ES2396" s="152"/>
      <c r="EU2396" s="152"/>
      <c r="EV2396" s="152"/>
      <c r="EW2396" s="212"/>
      <c r="EX2396" s="212"/>
      <c r="EY2396" s="213"/>
      <c r="EZ2396"/>
      <c r="FA2396" s="152"/>
      <c r="FC2396" s="212"/>
      <c r="FD2396" s="212"/>
      <c r="FN2396"/>
      <c r="FO2396"/>
      <c r="FP2396"/>
      <c r="FQ2396"/>
      <c r="FR2396"/>
      <c r="FS2396"/>
      <c r="GD2396"/>
      <c r="GE2396"/>
      <c r="GF2396"/>
      <c r="GG2396"/>
      <c r="GH2396"/>
      <c r="GI2396"/>
      <c r="GU2396"/>
      <c r="GV2396"/>
      <c r="GW2396"/>
      <c r="GX2396"/>
      <c r="GY2396"/>
      <c r="HI2396"/>
      <c r="HK2396"/>
      <c r="HL2396"/>
      <c r="HM2396"/>
      <c r="HN2396"/>
      <c r="HO2396"/>
      <c r="HQ2396"/>
      <c r="HR2396"/>
      <c r="HS2396"/>
      <c r="HT2396"/>
    </row>
    <row r="2397" spans="47:228">
      <c r="AU2397" s="1"/>
      <c r="AV2397" s="152"/>
      <c r="AW2397" s="152"/>
      <c r="AX2397" s="212"/>
      <c r="AY2397" s="212"/>
      <c r="AZ2397" s="212"/>
      <c r="BA2397"/>
      <c r="BB2397"/>
      <c r="BC2397"/>
      <c r="BD2397"/>
      <c r="BE2397"/>
      <c r="BF2397" s="1"/>
      <c r="BG2397" s="152"/>
      <c r="BH2397" s="152"/>
      <c r="BI2397" s="212"/>
      <c r="BJ2397" s="212"/>
      <c r="BK2397" s="212"/>
      <c r="BM2397" s="1"/>
      <c r="BN2397" s="152"/>
      <c r="BO2397" s="152"/>
      <c r="BP2397" s="212"/>
      <c r="BQ2397" s="212"/>
      <c r="BR2397" s="212"/>
      <c r="BS2397"/>
      <c r="BT2397"/>
      <c r="BU2397"/>
      <c r="BX2397" s="1"/>
      <c r="BY2397" s="152"/>
      <c r="BZ2397" s="152"/>
      <c r="CA2397" s="212"/>
      <c r="CB2397" s="212"/>
      <c r="CC2397" s="212"/>
      <c r="CE2397" s="1"/>
      <c r="CF2397" s="290"/>
      <c r="CG2397" s="290"/>
      <c r="CH2397" s="212"/>
      <c r="CI2397" s="212"/>
      <c r="CJ2397" s="212"/>
      <c r="CL2397"/>
      <c r="CM2397"/>
      <c r="CQ2397" s="1"/>
      <c r="CR2397" s="152"/>
      <c r="CS2397" s="152"/>
      <c r="CT2397" s="212"/>
      <c r="CU2397" s="212"/>
      <c r="CV2397" s="212"/>
      <c r="CX2397"/>
      <c r="CY2397"/>
      <c r="CZ2397"/>
      <c r="DA2397"/>
      <c r="DB2397" s="1"/>
      <c r="DC2397" s="152"/>
      <c r="DD2397" s="152"/>
      <c r="DE2397" s="212"/>
      <c r="DF2397" s="212"/>
      <c r="DG2397" s="212"/>
      <c r="DK2397"/>
      <c r="DL2397"/>
      <c r="DM2397" s="1"/>
      <c r="DN2397" s="152"/>
      <c r="DO2397" s="152"/>
      <c r="DQ2397" s="212"/>
      <c r="DR2397" s="212"/>
      <c r="DV2397"/>
      <c r="DW2397"/>
      <c r="DX2397" s="1"/>
      <c r="DY2397" s="152"/>
      <c r="DZ2397" s="152"/>
      <c r="EB2397" s="212"/>
      <c r="EC2397" s="212"/>
      <c r="EJ2397" s="152"/>
      <c r="EK2397" s="152"/>
      <c r="EL2397" s="212"/>
      <c r="EM2397" s="212"/>
      <c r="EN2397" s="212"/>
      <c r="EO2397"/>
      <c r="EP2397"/>
      <c r="EQ2397"/>
      <c r="ES2397" s="152"/>
      <c r="EU2397" s="152"/>
      <c r="EV2397" s="152"/>
      <c r="EW2397" s="212"/>
      <c r="EX2397" s="212"/>
      <c r="EY2397" s="213"/>
      <c r="EZ2397"/>
      <c r="FA2397" s="152"/>
      <c r="FC2397" s="212"/>
      <c r="FD2397" s="212"/>
      <c r="FN2397"/>
      <c r="FO2397"/>
      <c r="FP2397"/>
      <c r="FQ2397"/>
      <c r="FR2397"/>
      <c r="FS2397"/>
      <c r="GD2397"/>
      <c r="GE2397"/>
      <c r="GF2397"/>
      <c r="GG2397"/>
      <c r="GH2397"/>
      <c r="GI2397"/>
      <c r="GU2397"/>
      <c r="GV2397"/>
      <c r="GW2397"/>
      <c r="GX2397"/>
      <c r="GY2397"/>
      <c r="HI2397"/>
      <c r="HK2397"/>
      <c r="HL2397"/>
      <c r="HM2397"/>
      <c r="HN2397"/>
      <c r="HO2397"/>
      <c r="HQ2397"/>
      <c r="HR2397"/>
      <c r="HS2397"/>
      <c r="HT2397"/>
    </row>
    <row r="2398" spans="47:228">
      <c r="AU2398" s="1"/>
      <c r="AV2398" s="152"/>
      <c r="AW2398" s="152"/>
      <c r="AX2398" s="212"/>
      <c r="AY2398" s="212"/>
      <c r="AZ2398" s="212"/>
      <c r="BA2398"/>
      <c r="BB2398"/>
      <c r="BC2398"/>
      <c r="BD2398"/>
      <c r="BE2398"/>
      <c r="BF2398" s="1"/>
      <c r="BG2398" s="152"/>
      <c r="BH2398" s="152"/>
      <c r="BI2398" s="212"/>
      <c r="BJ2398" s="212"/>
      <c r="BK2398" s="212"/>
      <c r="BM2398" s="1"/>
      <c r="BN2398" s="152"/>
      <c r="BO2398" s="152"/>
      <c r="BP2398" s="212"/>
      <c r="BQ2398" s="212"/>
      <c r="BR2398" s="212"/>
      <c r="BS2398"/>
      <c r="BT2398"/>
      <c r="BU2398"/>
      <c r="BX2398" s="1"/>
      <c r="BY2398" s="152"/>
      <c r="BZ2398" s="152"/>
      <c r="CA2398" s="212"/>
      <c r="CB2398" s="212"/>
      <c r="CC2398" s="212"/>
      <c r="CE2398" s="1"/>
      <c r="CF2398" s="290"/>
      <c r="CG2398" s="290"/>
      <c r="CH2398" s="212"/>
      <c r="CI2398" s="212"/>
      <c r="CJ2398" s="212"/>
      <c r="CL2398"/>
      <c r="CM2398"/>
      <c r="CQ2398" s="1"/>
      <c r="CR2398" s="152"/>
      <c r="CS2398" s="152"/>
      <c r="CT2398" s="212"/>
      <c r="CU2398" s="212"/>
      <c r="CV2398" s="212"/>
      <c r="CX2398"/>
      <c r="CY2398"/>
      <c r="CZ2398"/>
      <c r="DA2398"/>
      <c r="DB2398" s="1"/>
      <c r="DC2398" s="152"/>
      <c r="DD2398" s="152"/>
      <c r="DE2398" s="212"/>
      <c r="DF2398" s="212"/>
      <c r="DG2398" s="212"/>
      <c r="DK2398"/>
      <c r="DL2398"/>
      <c r="DM2398" s="1"/>
      <c r="DN2398" s="152"/>
      <c r="DO2398" s="152"/>
      <c r="DQ2398" s="212"/>
      <c r="DR2398" s="212"/>
      <c r="DV2398"/>
      <c r="DW2398"/>
      <c r="DX2398" s="1"/>
      <c r="DY2398" s="152"/>
      <c r="DZ2398" s="152"/>
      <c r="EB2398" s="212"/>
      <c r="EC2398" s="212"/>
      <c r="EJ2398" s="152"/>
      <c r="EK2398" s="152"/>
      <c r="EL2398" s="212"/>
      <c r="EM2398" s="212"/>
      <c r="EN2398" s="212"/>
      <c r="EO2398"/>
      <c r="EP2398"/>
      <c r="EQ2398"/>
      <c r="ES2398" s="152"/>
      <c r="EU2398" s="152"/>
      <c r="EV2398" s="152"/>
      <c r="EW2398" s="212"/>
      <c r="EX2398" s="212"/>
      <c r="EY2398" s="213"/>
      <c r="EZ2398"/>
      <c r="FA2398" s="152"/>
      <c r="FC2398" s="212"/>
      <c r="FD2398" s="212"/>
      <c r="FN2398"/>
      <c r="FO2398"/>
      <c r="FP2398"/>
      <c r="FQ2398"/>
      <c r="FR2398"/>
      <c r="FS2398"/>
      <c r="GD2398"/>
      <c r="GE2398"/>
      <c r="GF2398"/>
      <c r="GG2398"/>
      <c r="GH2398"/>
      <c r="GI2398"/>
      <c r="GU2398"/>
      <c r="GV2398"/>
      <c r="GW2398"/>
      <c r="GX2398"/>
      <c r="GY2398"/>
      <c r="HI2398"/>
      <c r="HK2398"/>
      <c r="HL2398"/>
      <c r="HM2398"/>
      <c r="HN2398"/>
      <c r="HO2398"/>
      <c r="HQ2398"/>
      <c r="HR2398"/>
      <c r="HS2398"/>
      <c r="HT2398"/>
    </row>
    <row r="2399" spans="47:228">
      <c r="AU2399" s="1"/>
      <c r="AV2399" s="152"/>
      <c r="AW2399" s="152"/>
      <c r="AX2399" s="212"/>
      <c r="AY2399" s="212"/>
      <c r="AZ2399" s="212"/>
      <c r="BA2399"/>
      <c r="BB2399"/>
      <c r="BC2399"/>
      <c r="BD2399"/>
      <c r="BE2399"/>
      <c r="BF2399" s="1"/>
      <c r="BG2399" s="152"/>
      <c r="BH2399" s="152"/>
      <c r="BI2399" s="212"/>
      <c r="BJ2399" s="212"/>
      <c r="BK2399" s="212"/>
      <c r="BM2399" s="1"/>
      <c r="BN2399" s="152"/>
      <c r="BO2399" s="152"/>
      <c r="BP2399" s="212"/>
      <c r="BQ2399" s="212"/>
      <c r="BR2399" s="212"/>
      <c r="BS2399"/>
      <c r="BT2399"/>
      <c r="BU2399"/>
      <c r="BX2399" s="1"/>
      <c r="BY2399" s="152"/>
      <c r="BZ2399" s="152"/>
      <c r="CA2399" s="212"/>
      <c r="CB2399" s="212"/>
      <c r="CC2399" s="212"/>
      <c r="CE2399" s="1"/>
      <c r="CF2399" s="290"/>
      <c r="CG2399" s="290"/>
      <c r="CH2399" s="212"/>
      <c r="CI2399" s="212"/>
      <c r="CJ2399" s="212"/>
      <c r="CL2399"/>
      <c r="CM2399"/>
      <c r="CQ2399" s="1"/>
      <c r="CR2399" s="152"/>
      <c r="CS2399" s="152"/>
      <c r="CT2399" s="212"/>
      <c r="CU2399" s="212"/>
      <c r="CV2399" s="212"/>
      <c r="CX2399"/>
      <c r="CY2399"/>
      <c r="CZ2399"/>
      <c r="DA2399"/>
      <c r="DB2399" s="1"/>
      <c r="DC2399" s="152"/>
      <c r="DD2399" s="152"/>
      <c r="DE2399" s="212"/>
      <c r="DF2399" s="212"/>
      <c r="DG2399" s="212"/>
      <c r="DK2399"/>
      <c r="DL2399"/>
      <c r="DM2399" s="1"/>
      <c r="DN2399" s="152"/>
      <c r="DO2399" s="152"/>
      <c r="DQ2399" s="212"/>
      <c r="DR2399" s="212"/>
      <c r="DV2399"/>
      <c r="DW2399"/>
      <c r="DX2399" s="1"/>
      <c r="DY2399" s="152"/>
      <c r="DZ2399" s="152"/>
      <c r="EB2399" s="212"/>
      <c r="EC2399" s="212"/>
      <c r="EJ2399" s="152"/>
      <c r="EK2399" s="152"/>
      <c r="EL2399" s="212"/>
      <c r="EM2399" s="212"/>
      <c r="EN2399" s="212"/>
      <c r="EO2399"/>
      <c r="EP2399"/>
      <c r="EQ2399"/>
      <c r="ES2399" s="152"/>
      <c r="EU2399" s="152"/>
      <c r="EV2399" s="152"/>
      <c r="EW2399" s="212"/>
      <c r="EX2399" s="212"/>
      <c r="EY2399" s="213"/>
      <c r="EZ2399"/>
      <c r="FA2399" s="152"/>
      <c r="FC2399" s="212"/>
      <c r="FD2399" s="212"/>
      <c r="FN2399"/>
      <c r="FO2399"/>
      <c r="FP2399"/>
      <c r="FQ2399"/>
      <c r="FR2399"/>
      <c r="FS2399"/>
      <c r="GD2399"/>
      <c r="GE2399"/>
      <c r="GF2399"/>
      <c r="GG2399"/>
      <c r="GH2399"/>
      <c r="GI2399"/>
      <c r="GU2399"/>
      <c r="GV2399"/>
      <c r="GW2399"/>
      <c r="GX2399"/>
      <c r="GY2399"/>
      <c r="HI2399"/>
      <c r="HK2399"/>
      <c r="HL2399"/>
      <c r="HM2399"/>
      <c r="HN2399"/>
      <c r="HO2399"/>
      <c r="HQ2399"/>
      <c r="HR2399"/>
      <c r="HS2399"/>
      <c r="HT2399"/>
    </row>
    <row r="2400" spans="47:228">
      <c r="AU2400" s="1"/>
      <c r="AV2400" s="152"/>
      <c r="AW2400" s="152"/>
      <c r="AX2400" s="212"/>
      <c r="AY2400" s="212"/>
      <c r="AZ2400" s="212"/>
      <c r="BA2400"/>
      <c r="BB2400"/>
      <c r="BC2400"/>
      <c r="BD2400"/>
      <c r="BE2400"/>
      <c r="BF2400" s="1"/>
      <c r="BG2400" s="152"/>
      <c r="BH2400" s="152"/>
      <c r="BI2400" s="212"/>
      <c r="BJ2400" s="212"/>
      <c r="BK2400" s="212"/>
      <c r="BM2400" s="1"/>
      <c r="BN2400" s="152"/>
      <c r="BO2400" s="152"/>
      <c r="BP2400" s="212"/>
      <c r="BQ2400" s="212"/>
      <c r="BR2400" s="212"/>
      <c r="BS2400"/>
      <c r="BT2400"/>
      <c r="BU2400"/>
      <c r="BX2400" s="1"/>
      <c r="BY2400" s="152"/>
      <c r="BZ2400" s="152"/>
      <c r="CA2400" s="212"/>
      <c r="CB2400" s="212"/>
      <c r="CC2400" s="212"/>
      <c r="CE2400" s="1"/>
      <c r="CF2400" s="290"/>
      <c r="CG2400" s="290"/>
      <c r="CH2400" s="212"/>
      <c r="CI2400" s="212"/>
      <c r="CJ2400" s="212"/>
      <c r="CL2400"/>
      <c r="CM2400"/>
      <c r="CQ2400" s="1"/>
      <c r="CR2400" s="152"/>
      <c r="CS2400" s="152"/>
      <c r="CT2400" s="212"/>
      <c r="CU2400" s="212"/>
      <c r="CV2400" s="212"/>
      <c r="CX2400"/>
      <c r="CY2400"/>
      <c r="CZ2400"/>
      <c r="DA2400"/>
      <c r="DB2400" s="1"/>
      <c r="DC2400" s="152"/>
      <c r="DD2400" s="152"/>
      <c r="DE2400" s="212"/>
      <c r="DF2400" s="212"/>
      <c r="DG2400" s="212"/>
      <c r="DK2400"/>
      <c r="DL2400"/>
      <c r="DM2400" s="1"/>
      <c r="DN2400" s="152"/>
      <c r="DO2400" s="152"/>
      <c r="DQ2400" s="212"/>
      <c r="DR2400" s="212"/>
      <c r="DV2400"/>
      <c r="DW2400"/>
      <c r="DX2400" s="1"/>
      <c r="DY2400" s="152"/>
      <c r="DZ2400" s="152"/>
      <c r="EB2400" s="212"/>
      <c r="EC2400" s="212"/>
      <c r="EJ2400" s="152"/>
      <c r="EK2400" s="152"/>
      <c r="EL2400" s="212"/>
      <c r="EM2400" s="212"/>
      <c r="EN2400" s="212"/>
      <c r="EO2400"/>
      <c r="EP2400"/>
      <c r="EQ2400"/>
      <c r="ES2400" s="152"/>
      <c r="EU2400" s="152"/>
      <c r="EV2400" s="152"/>
      <c r="EW2400" s="212"/>
      <c r="EX2400" s="212"/>
      <c r="EY2400" s="213"/>
      <c r="EZ2400"/>
      <c r="FA2400" s="152"/>
      <c r="FC2400" s="212"/>
      <c r="FD2400" s="212"/>
      <c r="FN2400"/>
      <c r="FO2400"/>
      <c r="FP2400"/>
      <c r="FQ2400"/>
      <c r="FR2400"/>
      <c r="FS2400"/>
      <c r="GD2400"/>
      <c r="GE2400"/>
      <c r="GF2400"/>
      <c r="GG2400"/>
      <c r="GH2400"/>
      <c r="GI2400"/>
      <c r="GU2400"/>
      <c r="GV2400"/>
      <c r="GW2400"/>
      <c r="GX2400"/>
      <c r="GY2400"/>
      <c r="HI2400"/>
      <c r="HK2400"/>
      <c r="HL2400"/>
      <c r="HM2400"/>
      <c r="HN2400"/>
      <c r="HO2400"/>
      <c r="HQ2400"/>
      <c r="HR2400"/>
      <c r="HS2400"/>
      <c r="HT2400"/>
    </row>
    <row r="2401" spans="47:228">
      <c r="AU2401" s="1"/>
      <c r="AV2401" s="152"/>
      <c r="AW2401" s="152"/>
      <c r="AX2401" s="212"/>
      <c r="AY2401" s="212"/>
      <c r="AZ2401" s="212"/>
      <c r="BA2401"/>
      <c r="BB2401"/>
      <c r="BC2401"/>
      <c r="BD2401"/>
      <c r="BE2401"/>
      <c r="BF2401" s="1"/>
      <c r="BG2401" s="152"/>
      <c r="BH2401" s="152"/>
      <c r="BI2401" s="212"/>
      <c r="BJ2401" s="212"/>
      <c r="BK2401" s="212"/>
      <c r="BM2401" s="1"/>
      <c r="BN2401" s="152"/>
      <c r="BO2401" s="152"/>
      <c r="BP2401" s="212"/>
      <c r="BQ2401" s="212"/>
      <c r="BR2401" s="212"/>
      <c r="BS2401"/>
      <c r="BT2401"/>
      <c r="BU2401"/>
      <c r="BX2401" s="1"/>
      <c r="BY2401" s="152"/>
      <c r="BZ2401" s="152"/>
      <c r="CA2401" s="212"/>
      <c r="CB2401" s="212"/>
      <c r="CC2401" s="212"/>
      <c r="CE2401" s="1"/>
      <c r="CF2401" s="290"/>
      <c r="CG2401" s="290"/>
      <c r="CH2401" s="212"/>
      <c r="CI2401" s="212"/>
      <c r="CJ2401" s="212"/>
      <c r="CL2401"/>
      <c r="CM2401"/>
      <c r="CQ2401" s="1"/>
      <c r="CR2401" s="152"/>
      <c r="CS2401" s="152"/>
      <c r="CT2401" s="212"/>
      <c r="CU2401" s="212"/>
      <c r="CV2401" s="212"/>
      <c r="CX2401"/>
      <c r="CY2401"/>
      <c r="CZ2401"/>
      <c r="DA2401"/>
      <c r="DB2401" s="1"/>
      <c r="DC2401" s="152"/>
      <c r="DD2401" s="152"/>
      <c r="DE2401" s="212"/>
      <c r="DF2401" s="212"/>
      <c r="DG2401" s="212"/>
      <c r="DK2401"/>
      <c r="DL2401"/>
      <c r="DM2401" s="1"/>
      <c r="DN2401" s="152"/>
      <c r="DO2401" s="152"/>
      <c r="DQ2401" s="212"/>
      <c r="DR2401" s="212"/>
      <c r="DV2401"/>
      <c r="DW2401"/>
      <c r="DX2401" s="1"/>
      <c r="DY2401" s="152"/>
      <c r="DZ2401" s="152"/>
      <c r="EB2401" s="212"/>
      <c r="EC2401" s="212"/>
      <c r="EJ2401" s="152"/>
      <c r="EK2401" s="152"/>
      <c r="EL2401" s="212"/>
      <c r="EM2401" s="212"/>
      <c r="EN2401" s="212"/>
      <c r="EO2401"/>
      <c r="EP2401"/>
      <c r="EQ2401"/>
      <c r="ES2401" s="152"/>
      <c r="EU2401" s="152"/>
      <c r="EV2401" s="152"/>
      <c r="EW2401" s="212"/>
      <c r="EX2401" s="212"/>
      <c r="EY2401" s="213"/>
      <c r="EZ2401"/>
      <c r="FA2401" s="152"/>
      <c r="FC2401" s="212"/>
      <c r="FD2401" s="212"/>
      <c r="FN2401"/>
      <c r="FO2401"/>
      <c r="FP2401"/>
      <c r="FQ2401"/>
      <c r="FR2401"/>
      <c r="FS2401"/>
      <c r="GD2401"/>
      <c r="GE2401"/>
      <c r="GF2401"/>
      <c r="GG2401"/>
      <c r="GH2401"/>
      <c r="GI2401"/>
      <c r="GU2401"/>
      <c r="GV2401"/>
      <c r="GW2401"/>
      <c r="GX2401"/>
      <c r="GY2401"/>
      <c r="HI2401"/>
      <c r="HK2401"/>
      <c r="HL2401"/>
      <c r="HM2401"/>
      <c r="HN2401"/>
      <c r="HO2401"/>
      <c r="HQ2401"/>
      <c r="HR2401"/>
      <c r="HS2401"/>
      <c r="HT2401"/>
    </row>
    <row r="2402" spans="47:228">
      <c r="AU2402" s="1"/>
      <c r="AV2402" s="152"/>
      <c r="AW2402" s="152"/>
      <c r="AX2402" s="212"/>
      <c r="AY2402" s="212"/>
      <c r="AZ2402" s="212"/>
      <c r="BA2402"/>
      <c r="BB2402"/>
      <c r="BC2402"/>
      <c r="BD2402"/>
      <c r="BE2402"/>
      <c r="BF2402" s="1"/>
      <c r="BG2402" s="152"/>
      <c r="BH2402" s="152"/>
      <c r="BI2402" s="212"/>
      <c r="BJ2402" s="212"/>
      <c r="BK2402" s="212"/>
      <c r="BM2402" s="1"/>
      <c r="BN2402" s="152"/>
      <c r="BO2402" s="152"/>
      <c r="BP2402" s="212"/>
      <c r="BQ2402" s="212"/>
      <c r="BR2402" s="212"/>
      <c r="BS2402"/>
      <c r="BT2402"/>
      <c r="BU2402"/>
      <c r="BX2402" s="1"/>
      <c r="BY2402" s="152"/>
      <c r="BZ2402" s="152"/>
      <c r="CA2402" s="212"/>
      <c r="CB2402" s="212"/>
      <c r="CC2402" s="212"/>
      <c r="CE2402" s="1"/>
      <c r="CF2402" s="290"/>
      <c r="CG2402" s="290"/>
      <c r="CH2402" s="212"/>
      <c r="CI2402" s="212"/>
      <c r="CJ2402" s="212"/>
      <c r="CL2402"/>
      <c r="CM2402"/>
      <c r="CQ2402" s="1"/>
      <c r="CR2402" s="152"/>
      <c r="CS2402" s="152"/>
      <c r="CT2402" s="212"/>
      <c r="CU2402" s="212"/>
      <c r="CV2402" s="212"/>
      <c r="CX2402"/>
      <c r="CY2402"/>
      <c r="CZ2402"/>
      <c r="DA2402"/>
      <c r="DB2402" s="1"/>
      <c r="DC2402" s="152"/>
      <c r="DD2402" s="152"/>
      <c r="DE2402" s="212"/>
      <c r="DF2402" s="212"/>
      <c r="DG2402" s="212"/>
      <c r="DK2402"/>
      <c r="DL2402"/>
      <c r="DM2402" s="1"/>
      <c r="DN2402" s="152"/>
      <c r="DO2402" s="152"/>
      <c r="DQ2402" s="212"/>
      <c r="DR2402" s="212"/>
      <c r="DV2402"/>
      <c r="DW2402"/>
      <c r="DX2402" s="1"/>
      <c r="DY2402" s="152"/>
      <c r="DZ2402" s="152"/>
      <c r="EB2402" s="212"/>
      <c r="EC2402" s="212"/>
      <c r="EJ2402" s="152"/>
      <c r="EK2402" s="152"/>
      <c r="EL2402" s="212"/>
      <c r="EM2402" s="212"/>
      <c r="EN2402" s="212"/>
      <c r="EO2402"/>
      <c r="EP2402"/>
      <c r="EQ2402"/>
      <c r="ES2402" s="152"/>
      <c r="EU2402" s="152"/>
      <c r="EV2402" s="152"/>
      <c r="EW2402" s="212"/>
      <c r="EX2402" s="212"/>
      <c r="EY2402" s="213"/>
      <c r="EZ2402"/>
      <c r="FA2402" s="152"/>
      <c r="FC2402" s="212"/>
      <c r="FD2402" s="212"/>
      <c r="FN2402"/>
      <c r="FO2402"/>
      <c r="FP2402"/>
      <c r="FQ2402"/>
      <c r="FR2402"/>
      <c r="FS2402"/>
      <c r="GD2402"/>
      <c r="GE2402"/>
      <c r="GF2402"/>
      <c r="GG2402"/>
      <c r="GH2402"/>
      <c r="GI2402"/>
      <c r="GU2402"/>
      <c r="GV2402"/>
      <c r="GW2402"/>
      <c r="GX2402"/>
      <c r="GY2402"/>
      <c r="HI2402"/>
      <c r="HK2402"/>
      <c r="HL2402"/>
      <c r="HM2402"/>
      <c r="HN2402"/>
      <c r="HO2402"/>
      <c r="HQ2402"/>
      <c r="HR2402"/>
      <c r="HS2402"/>
      <c r="HT2402"/>
    </row>
    <row r="2403" spans="47:228">
      <c r="AU2403" s="1"/>
      <c r="AV2403" s="152"/>
      <c r="AW2403" s="152"/>
      <c r="AX2403" s="212"/>
      <c r="AY2403" s="212"/>
      <c r="AZ2403" s="212"/>
      <c r="BA2403"/>
      <c r="BB2403"/>
      <c r="BC2403"/>
      <c r="BD2403"/>
      <c r="BE2403"/>
      <c r="BF2403" s="1"/>
      <c r="BG2403" s="152"/>
      <c r="BH2403" s="152"/>
      <c r="BI2403" s="212"/>
      <c r="BJ2403" s="212"/>
      <c r="BK2403" s="212"/>
      <c r="BM2403" s="1"/>
      <c r="BN2403" s="152"/>
      <c r="BO2403" s="152"/>
      <c r="BP2403" s="212"/>
      <c r="BQ2403" s="212"/>
      <c r="BR2403" s="212"/>
      <c r="BS2403"/>
      <c r="BT2403"/>
      <c r="BU2403"/>
      <c r="BX2403" s="1"/>
      <c r="BY2403" s="152"/>
      <c r="BZ2403" s="152"/>
      <c r="CA2403" s="212"/>
      <c r="CB2403" s="212"/>
      <c r="CC2403" s="212"/>
      <c r="CE2403" s="1"/>
      <c r="CF2403" s="290"/>
      <c r="CG2403" s="290"/>
      <c r="CH2403" s="212"/>
      <c r="CI2403" s="212"/>
      <c r="CJ2403" s="212"/>
      <c r="CL2403"/>
      <c r="CM2403"/>
      <c r="CQ2403" s="1"/>
      <c r="CR2403" s="152"/>
      <c r="CS2403" s="152"/>
      <c r="CT2403" s="212"/>
      <c r="CU2403" s="212"/>
      <c r="CV2403" s="212"/>
      <c r="CX2403"/>
      <c r="CY2403"/>
      <c r="CZ2403"/>
      <c r="DA2403"/>
      <c r="DB2403" s="1"/>
      <c r="DC2403" s="152"/>
      <c r="DD2403" s="152"/>
      <c r="DE2403" s="212"/>
      <c r="DF2403" s="212"/>
      <c r="DG2403" s="212"/>
      <c r="DK2403"/>
      <c r="DL2403"/>
      <c r="DM2403" s="1"/>
      <c r="DN2403" s="152"/>
      <c r="DO2403" s="152"/>
      <c r="DQ2403" s="212"/>
      <c r="DR2403" s="212"/>
      <c r="DV2403"/>
      <c r="DW2403"/>
      <c r="DX2403" s="1"/>
      <c r="DY2403" s="152"/>
      <c r="DZ2403" s="152"/>
      <c r="EB2403" s="212"/>
      <c r="EC2403" s="212"/>
      <c r="EJ2403" s="152"/>
      <c r="EK2403" s="152"/>
      <c r="EL2403" s="212"/>
      <c r="EM2403" s="212"/>
      <c r="EN2403" s="212"/>
      <c r="EO2403"/>
      <c r="EP2403"/>
      <c r="EQ2403"/>
      <c r="ES2403" s="152"/>
      <c r="EU2403" s="152"/>
      <c r="EV2403" s="152"/>
      <c r="EW2403" s="212"/>
      <c r="EX2403" s="212"/>
      <c r="EY2403" s="213"/>
      <c r="EZ2403"/>
      <c r="FA2403" s="152"/>
      <c r="FC2403" s="212"/>
      <c r="FD2403" s="212"/>
      <c r="FN2403"/>
      <c r="FO2403"/>
      <c r="FP2403"/>
      <c r="FQ2403"/>
      <c r="FR2403"/>
      <c r="FS2403"/>
      <c r="GD2403"/>
      <c r="GE2403"/>
      <c r="GF2403"/>
      <c r="GG2403"/>
      <c r="GH2403"/>
      <c r="GI2403"/>
      <c r="GU2403"/>
      <c r="GV2403"/>
      <c r="GW2403"/>
      <c r="GX2403"/>
      <c r="GY2403"/>
      <c r="HI2403"/>
      <c r="HK2403"/>
      <c r="HL2403"/>
      <c r="HM2403"/>
      <c r="HN2403"/>
      <c r="HO2403"/>
      <c r="HQ2403"/>
      <c r="HR2403"/>
      <c r="HS2403"/>
      <c r="HT2403"/>
    </row>
    <row r="2404" spans="47:228">
      <c r="AU2404" s="1"/>
      <c r="AV2404" s="152"/>
      <c r="AW2404" s="152"/>
      <c r="AX2404" s="212"/>
      <c r="AY2404" s="212"/>
      <c r="AZ2404" s="212"/>
      <c r="BA2404"/>
      <c r="BB2404"/>
      <c r="BC2404"/>
      <c r="BD2404"/>
      <c r="BE2404"/>
      <c r="BF2404" s="1"/>
      <c r="BG2404" s="152"/>
      <c r="BH2404" s="152"/>
      <c r="BI2404" s="212"/>
      <c r="BJ2404" s="212"/>
      <c r="BK2404" s="212"/>
      <c r="BM2404" s="1"/>
      <c r="BN2404" s="152"/>
      <c r="BO2404" s="152"/>
      <c r="BP2404" s="212"/>
      <c r="BQ2404" s="212"/>
      <c r="BR2404" s="212"/>
      <c r="BS2404"/>
      <c r="BT2404"/>
      <c r="BU2404"/>
      <c r="BX2404" s="1"/>
      <c r="BY2404" s="152"/>
      <c r="BZ2404" s="152"/>
      <c r="CA2404" s="212"/>
      <c r="CB2404" s="212"/>
      <c r="CC2404" s="212"/>
      <c r="CE2404" s="1"/>
      <c r="CF2404" s="290"/>
      <c r="CG2404" s="290"/>
      <c r="CH2404" s="212"/>
      <c r="CI2404" s="212"/>
      <c r="CJ2404" s="212"/>
      <c r="CL2404"/>
      <c r="CM2404"/>
      <c r="CQ2404" s="1"/>
      <c r="CR2404" s="152"/>
      <c r="CS2404" s="152"/>
      <c r="CT2404" s="212"/>
      <c r="CU2404" s="212"/>
      <c r="CV2404" s="212"/>
      <c r="CX2404"/>
      <c r="CY2404"/>
      <c r="CZ2404"/>
      <c r="DA2404"/>
      <c r="DB2404" s="1"/>
      <c r="DC2404" s="152"/>
      <c r="DD2404" s="152"/>
      <c r="DE2404" s="212"/>
      <c r="DF2404" s="212"/>
      <c r="DG2404" s="212"/>
      <c r="DK2404"/>
      <c r="DL2404"/>
      <c r="DM2404" s="1"/>
      <c r="DN2404" s="152"/>
      <c r="DO2404" s="152"/>
      <c r="DQ2404" s="212"/>
      <c r="DR2404" s="212"/>
      <c r="DV2404"/>
      <c r="DW2404"/>
      <c r="DX2404" s="1"/>
      <c r="DY2404" s="152"/>
      <c r="DZ2404" s="152"/>
      <c r="EB2404" s="212"/>
      <c r="EC2404" s="212"/>
      <c r="EJ2404" s="152"/>
      <c r="EK2404" s="152"/>
      <c r="EL2404" s="212"/>
      <c r="EM2404" s="212"/>
      <c r="EN2404" s="212"/>
      <c r="EO2404"/>
      <c r="EP2404"/>
      <c r="EQ2404"/>
      <c r="ES2404" s="152"/>
      <c r="EU2404" s="152"/>
      <c r="EV2404" s="152"/>
      <c r="EW2404" s="212"/>
      <c r="EX2404" s="212"/>
      <c r="EY2404" s="213"/>
      <c r="EZ2404"/>
      <c r="FA2404" s="152"/>
      <c r="FC2404" s="212"/>
      <c r="FD2404" s="212"/>
      <c r="FN2404"/>
      <c r="FO2404"/>
      <c r="FP2404"/>
      <c r="FQ2404"/>
      <c r="FR2404"/>
      <c r="FS2404"/>
      <c r="GD2404"/>
      <c r="GE2404"/>
      <c r="GF2404"/>
      <c r="GG2404"/>
      <c r="GH2404"/>
      <c r="GI2404"/>
      <c r="GU2404"/>
      <c r="GV2404"/>
      <c r="GW2404"/>
      <c r="GX2404"/>
      <c r="GY2404"/>
      <c r="HI2404"/>
      <c r="HK2404"/>
      <c r="HL2404"/>
      <c r="HM2404"/>
      <c r="HN2404"/>
      <c r="HO2404"/>
      <c r="HQ2404"/>
      <c r="HR2404"/>
      <c r="HS2404"/>
      <c r="HT2404"/>
    </row>
    <row r="2405" spans="47:228">
      <c r="AU2405" s="1"/>
      <c r="AV2405" s="152"/>
      <c r="AW2405" s="152"/>
      <c r="AX2405" s="212"/>
      <c r="AY2405" s="212"/>
      <c r="AZ2405" s="212"/>
      <c r="BA2405"/>
      <c r="BB2405"/>
      <c r="BC2405"/>
      <c r="BD2405"/>
      <c r="BE2405"/>
      <c r="BF2405" s="1"/>
      <c r="BG2405" s="152"/>
      <c r="BH2405" s="152"/>
      <c r="BI2405" s="212"/>
      <c r="BJ2405" s="212"/>
      <c r="BK2405" s="212"/>
      <c r="BM2405" s="1"/>
      <c r="BN2405" s="152"/>
      <c r="BO2405" s="152"/>
      <c r="BP2405" s="212"/>
      <c r="BQ2405" s="212"/>
      <c r="BR2405" s="212"/>
      <c r="BS2405"/>
      <c r="BT2405"/>
      <c r="BU2405"/>
      <c r="BX2405" s="1"/>
      <c r="BY2405" s="152"/>
      <c r="BZ2405" s="152"/>
      <c r="CA2405" s="212"/>
      <c r="CB2405" s="212"/>
      <c r="CC2405" s="212"/>
      <c r="CE2405" s="1"/>
      <c r="CF2405" s="290"/>
      <c r="CG2405" s="290"/>
      <c r="CH2405" s="212"/>
      <c r="CI2405" s="212"/>
      <c r="CJ2405" s="212"/>
      <c r="CL2405"/>
      <c r="CM2405"/>
      <c r="CQ2405" s="1"/>
      <c r="CR2405" s="152"/>
      <c r="CS2405" s="152"/>
      <c r="CT2405" s="212"/>
      <c r="CU2405" s="212"/>
      <c r="CV2405" s="212"/>
      <c r="CX2405"/>
      <c r="CY2405"/>
      <c r="CZ2405"/>
      <c r="DA2405"/>
      <c r="DB2405" s="1"/>
      <c r="DC2405" s="152"/>
      <c r="DD2405" s="152"/>
      <c r="DE2405" s="212"/>
      <c r="DF2405" s="212"/>
      <c r="DG2405" s="212"/>
      <c r="DK2405"/>
      <c r="DL2405"/>
      <c r="DM2405" s="1"/>
      <c r="DN2405" s="152"/>
      <c r="DO2405" s="152"/>
      <c r="DQ2405" s="212"/>
      <c r="DR2405" s="212"/>
      <c r="DV2405"/>
      <c r="DW2405"/>
      <c r="DX2405" s="1"/>
      <c r="DY2405" s="152"/>
      <c r="DZ2405" s="152"/>
      <c r="EB2405" s="212"/>
      <c r="EC2405" s="212"/>
      <c r="EJ2405" s="152"/>
      <c r="EK2405" s="152"/>
      <c r="EL2405" s="212"/>
      <c r="EM2405" s="212"/>
      <c r="EN2405" s="212"/>
      <c r="EO2405"/>
      <c r="EP2405"/>
      <c r="EQ2405"/>
      <c r="ES2405" s="152"/>
      <c r="EU2405" s="152"/>
      <c r="EV2405" s="152"/>
      <c r="EW2405" s="212"/>
      <c r="EX2405" s="212"/>
      <c r="EY2405" s="213"/>
      <c r="EZ2405"/>
      <c r="FA2405" s="152"/>
      <c r="FC2405" s="212"/>
      <c r="FD2405" s="212"/>
      <c r="FN2405"/>
      <c r="FO2405"/>
      <c r="FP2405"/>
      <c r="FQ2405"/>
      <c r="FR2405"/>
      <c r="FS2405"/>
      <c r="GD2405"/>
      <c r="GE2405"/>
      <c r="GF2405"/>
      <c r="GG2405"/>
      <c r="GH2405"/>
      <c r="GI2405"/>
      <c r="GU2405"/>
      <c r="GV2405"/>
      <c r="GW2405"/>
      <c r="GX2405"/>
      <c r="GY2405"/>
      <c r="HI2405"/>
      <c r="HK2405"/>
      <c r="HL2405"/>
      <c r="HM2405"/>
      <c r="HN2405"/>
      <c r="HO2405"/>
      <c r="HQ2405"/>
      <c r="HR2405"/>
      <c r="HS2405"/>
      <c r="HT2405"/>
    </row>
    <row r="2406" spans="47:228">
      <c r="AU2406" s="1"/>
      <c r="AV2406" s="152"/>
      <c r="AW2406" s="152"/>
      <c r="AX2406" s="212"/>
      <c r="AY2406" s="212"/>
      <c r="AZ2406" s="212"/>
      <c r="BA2406"/>
      <c r="BB2406"/>
      <c r="BC2406"/>
      <c r="BD2406"/>
      <c r="BE2406"/>
      <c r="BF2406" s="1"/>
      <c r="BG2406" s="152"/>
      <c r="BH2406" s="152"/>
      <c r="BI2406" s="212"/>
      <c r="BJ2406" s="212"/>
      <c r="BK2406" s="212"/>
      <c r="BM2406" s="1"/>
      <c r="BN2406" s="152"/>
      <c r="BO2406" s="152"/>
      <c r="BP2406" s="212"/>
      <c r="BQ2406" s="212"/>
      <c r="BR2406" s="212"/>
      <c r="BS2406"/>
      <c r="BT2406"/>
      <c r="BU2406"/>
      <c r="BX2406" s="1"/>
      <c r="BY2406" s="152"/>
      <c r="BZ2406" s="152"/>
      <c r="CA2406" s="212"/>
      <c r="CB2406" s="212"/>
      <c r="CC2406" s="212"/>
      <c r="CE2406" s="1"/>
      <c r="CF2406" s="290"/>
      <c r="CG2406" s="290"/>
      <c r="CH2406" s="212"/>
      <c r="CI2406" s="212"/>
      <c r="CJ2406" s="212"/>
      <c r="CL2406"/>
      <c r="CM2406"/>
      <c r="CQ2406" s="1"/>
      <c r="CR2406" s="152"/>
      <c r="CS2406" s="152"/>
      <c r="CT2406" s="212"/>
      <c r="CU2406" s="212"/>
      <c r="CV2406" s="212"/>
      <c r="CX2406"/>
      <c r="CY2406"/>
      <c r="CZ2406"/>
      <c r="DA2406"/>
      <c r="DB2406" s="1"/>
      <c r="DC2406" s="152"/>
      <c r="DD2406" s="152"/>
      <c r="DE2406" s="212"/>
      <c r="DF2406" s="212"/>
      <c r="DG2406" s="212"/>
      <c r="DK2406"/>
      <c r="DL2406"/>
      <c r="DM2406" s="1"/>
      <c r="DN2406" s="152"/>
      <c r="DO2406" s="152"/>
      <c r="DQ2406" s="212"/>
      <c r="DR2406" s="212"/>
      <c r="DV2406"/>
      <c r="DW2406"/>
      <c r="DX2406" s="1"/>
      <c r="DY2406" s="152"/>
      <c r="DZ2406" s="152"/>
      <c r="EB2406" s="212"/>
      <c r="EC2406" s="212"/>
      <c r="EJ2406" s="152"/>
      <c r="EK2406" s="152"/>
      <c r="EL2406" s="212"/>
      <c r="EM2406" s="212"/>
      <c r="EN2406" s="212"/>
      <c r="EO2406"/>
      <c r="EP2406"/>
      <c r="EQ2406"/>
      <c r="ES2406" s="152"/>
      <c r="EU2406" s="152"/>
      <c r="EV2406" s="152"/>
      <c r="EW2406" s="212"/>
      <c r="EX2406" s="212"/>
      <c r="EY2406" s="213"/>
      <c r="EZ2406"/>
      <c r="FA2406" s="152"/>
      <c r="FC2406" s="212"/>
      <c r="FD2406" s="212"/>
      <c r="FN2406"/>
      <c r="FO2406"/>
      <c r="FP2406"/>
      <c r="FQ2406"/>
      <c r="FR2406"/>
      <c r="FS2406"/>
      <c r="GD2406"/>
      <c r="GE2406"/>
      <c r="GF2406"/>
      <c r="GG2406"/>
      <c r="GH2406"/>
      <c r="GI2406"/>
      <c r="GU2406"/>
      <c r="GV2406"/>
      <c r="GW2406"/>
      <c r="GX2406"/>
      <c r="GY2406"/>
      <c r="HI2406"/>
      <c r="HK2406"/>
      <c r="HL2406"/>
      <c r="HM2406"/>
      <c r="HN2406"/>
      <c r="HO2406"/>
      <c r="HQ2406"/>
      <c r="HR2406"/>
      <c r="HS2406"/>
      <c r="HT2406"/>
    </row>
    <row r="2407" spans="47:228">
      <c r="AU2407" s="1"/>
      <c r="AV2407" s="152"/>
      <c r="AW2407" s="152"/>
      <c r="AX2407" s="212"/>
      <c r="AY2407" s="212"/>
      <c r="AZ2407" s="212"/>
      <c r="BA2407"/>
      <c r="BB2407"/>
      <c r="BC2407"/>
      <c r="BD2407"/>
      <c r="BE2407"/>
      <c r="BF2407" s="1"/>
      <c r="BG2407" s="152"/>
      <c r="BH2407" s="152"/>
      <c r="BI2407" s="212"/>
      <c r="BJ2407" s="212"/>
      <c r="BK2407" s="212"/>
      <c r="BM2407" s="1"/>
      <c r="BN2407" s="152"/>
      <c r="BO2407" s="152"/>
      <c r="BP2407" s="212"/>
      <c r="BQ2407" s="212"/>
      <c r="BR2407" s="212"/>
      <c r="BS2407"/>
      <c r="BT2407"/>
      <c r="BU2407"/>
      <c r="BX2407" s="1"/>
      <c r="BY2407" s="152"/>
      <c r="BZ2407" s="152"/>
      <c r="CA2407" s="212"/>
      <c r="CB2407" s="212"/>
      <c r="CC2407" s="212"/>
      <c r="CE2407" s="1"/>
      <c r="CF2407" s="290"/>
      <c r="CG2407" s="290"/>
      <c r="CH2407" s="212"/>
      <c r="CI2407" s="212"/>
      <c r="CJ2407" s="212"/>
      <c r="CL2407"/>
      <c r="CM2407"/>
      <c r="CQ2407" s="1"/>
      <c r="CR2407" s="152"/>
      <c r="CS2407" s="152"/>
      <c r="CT2407" s="212"/>
      <c r="CU2407" s="212"/>
      <c r="CV2407" s="212"/>
      <c r="CX2407"/>
      <c r="CY2407"/>
      <c r="CZ2407"/>
      <c r="DA2407"/>
      <c r="DB2407" s="1"/>
      <c r="DC2407" s="152"/>
      <c r="DD2407" s="152"/>
      <c r="DE2407" s="212"/>
      <c r="DF2407" s="212"/>
      <c r="DG2407" s="212"/>
      <c r="DK2407"/>
      <c r="DL2407"/>
      <c r="DM2407" s="1"/>
      <c r="DN2407" s="152"/>
      <c r="DO2407" s="152"/>
      <c r="DQ2407" s="212"/>
      <c r="DR2407" s="212"/>
      <c r="DV2407"/>
      <c r="DW2407"/>
      <c r="DX2407" s="1"/>
      <c r="DY2407" s="152"/>
      <c r="DZ2407" s="152"/>
      <c r="EB2407" s="212"/>
      <c r="EC2407" s="212"/>
      <c r="EJ2407" s="152"/>
      <c r="EK2407" s="152"/>
      <c r="EL2407" s="212"/>
      <c r="EM2407" s="212"/>
      <c r="EN2407" s="212"/>
      <c r="EO2407"/>
      <c r="EP2407"/>
      <c r="EQ2407"/>
      <c r="ES2407" s="152"/>
      <c r="EU2407" s="152"/>
      <c r="EV2407" s="152"/>
      <c r="EW2407" s="212"/>
      <c r="EX2407" s="212"/>
      <c r="EY2407" s="213"/>
      <c r="EZ2407"/>
      <c r="FA2407" s="152"/>
      <c r="FC2407" s="212"/>
      <c r="FD2407" s="212"/>
      <c r="FN2407"/>
      <c r="FO2407"/>
      <c r="FP2407"/>
      <c r="FQ2407"/>
      <c r="FR2407"/>
      <c r="FS2407"/>
      <c r="GD2407"/>
      <c r="GE2407"/>
      <c r="GF2407"/>
      <c r="GG2407"/>
      <c r="GH2407"/>
      <c r="GI2407"/>
      <c r="GU2407"/>
      <c r="GV2407"/>
      <c r="GW2407"/>
      <c r="GX2407"/>
      <c r="GY2407"/>
      <c r="HI2407"/>
      <c r="HK2407"/>
      <c r="HL2407"/>
      <c r="HM2407"/>
      <c r="HN2407"/>
      <c r="HO2407"/>
      <c r="HQ2407"/>
      <c r="HR2407"/>
      <c r="HS2407"/>
      <c r="HT2407"/>
    </row>
    <row r="2408" spans="47:228">
      <c r="AU2408" s="1"/>
      <c r="AV2408" s="152"/>
      <c r="AW2408" s="152"/>
      <c r="AX2408" s="212"/>
      <c r="AY2408" s="212"/>
      <c r="AZ2408" s="212"/>
      <c r="BA2408"/>
      <c r="BB2408"/>
      <c r="BC2408"/>
      <c r="BD2408"/>
      <c r="BE2408"/>
      <c r="BF2408" s="1"/>
      <c r="BG2408" s="152"/>
      <c r="BH2408" s="152"/>
      <c r="BI2408" s="212"/>
      <c r="BJ2408" s="212"/>
      <c r="BK2408" s="212"/>
      <c r="BM2408" s="1"/>
      <c r="BN2408" s="152"/>
      <c r="BO2408" s="152"/>
      <c r="BP2408" s="212"/>
      <c r="BQ2408" s="212"/>
      <c r="BR2408" s="212"/>
      <c r="BS2408"/>
      <c r="BT2408"/>
      <c r="BU2408"/>
      <c r="BX2408" s="1"/>
      <c r="BY2408" s="152"/>
      <c r="BZ2408" s="152"/>
      <c r="CA2408" s="212"/>
      <c r="CB2408" s="212"/>
      <c r="CC2408" s="212"/>
      <c r="CE2408" s="1"/>
      <c r="CF2408" s="290"/>
      <c r="CG2408" s="290"/>
      <c r="CH2408" s="212"/>
      <c r="CI2408" s="212"/>
      <c r="CJ2408" s="212"/>
      <c r="CL2408"/>
      <c r="CM2408"/>
      <c r="CQ2408" s="1"/>
      <c r="CR2408" s="152"/>
      <c r="CS2408" s="152"/>
      <c r="CT2408" s="212"/>
      <c r="CU2408" s="212"/>
      <c r="CV2408" s="212"/>
      <c r="CX2408"/>
      <c r="CY2408"/>
      <c r="CZ2408"/>
      <c r="DA2408"/>
      <c r="DB2408" s="1"/>
      <c r="DC2408" s="152"/>
      <c r="DD2408" s="152"/>
      <c r="DE2408" s="212"/>
      <c r="DF2408" s="212"/>
      <c r="DG2408" s="212"/>
      <c r="DK2408"/>
      <c r="DL2408"/>
      <c r="DM2408" s="1"/>
      <c r="DN2408" s="152"/>
      <c r="DO2408" s="152"/>
      <c r="DQ2408" s="212"/>
      <c r="DR2408" s="212"/>
      <c r="DV2408"/>
      <c r="DW2408"/>
      <c r="DX2408" s="1"/>
      <c r="DY2408" s="152"/>
      <c r="DZ2408" s="152"/>
      <c r="EB2408" s="212"/>
      <c r="EC2408" s="212"/>
      <c r="EJ2408" s="152"/>
      <c r="EK2408" s="152"/>
      <c r="EL2408" s="212"/>
      <c r="EM2408" s="212"/>
      <c r="EN2408" s="212"/>
      <c r="EO2408"/>
      <c r="EP2408"/>
      <c r="EQ2408"/>
      <c r="ES2408" s="152"/>
      <c r="EU2408" s="152"/>
      <c r="EV2408" s="152"/>
      <c r="EW2408" s="212"/>
      <c r="EX2408" s="212"/>
      <c r="EY2408" s="213"/>
      <c r="EZ2408"/>
      <c r="FA2408" s="152"/>
      <c r="FC2408" s="212"/>
      <c r="FD2408" s="212"/>
      <c r="FN2408"/>
      <c r="FO2408"/>
      <c r="FP2408"/>
      <c r="FQ2408"/>
      <c r="FR2408"/>
      <c r="FS2408"/>
      <c r="GD2408"/>
      <c r="GE2408"/>
      <c r="GF2408"/>
      <c r="GG2408"/>
      <c r="GH2408"/>
      <c r="GI2408"/>
      <c r="GU2408"/>
      <c r="GV2408"/>
      <c r="GW2408"/>
      <c r="GX2408"/>
      <c r="GY2408"/>
      <c r="HI2408"/>
      <c r="HK2408"/>
      <c r="HL2408"/>
      <c r="HM2408"/>
      <c r="HN2408"/>
      <c r="HO2408"/>
      <c r="HQ2408"/>
      <c r="HR2408"/>
      <c r="HS2408"/>
      <c r="HT2408"/>
    </row>
    <row r="2409" spans="47:228">
      <c r="AU2409" s="1"/>
      <c r="AV2409" s="152"/>
      <c r="AW2409" s="152"/>
      <c r="AX2409" s="212"/>
      <c r="AY2409" s="212"/>
      <c r="AZ2409" s="212"/>
      <c r="BA2409"/>
      <c r="BB2409"/>
      <c r="BC2409"/>
      <c r="BD2409"/>
      <c r="BE2409"/>
      <c r="BF2409" s="1"/>
      <c r="BG2409" s="152"/>
      <c r="BH2409" s="152"/>
      <c r="BI2409" s="212"/>
      <c r="BJ2409" s="212"/>
      <c r="BK2409" s="212"/>
      <c r="BM2409" s="1"/>
      <c r="BN2409" s="152"/>
      <c r="BO2409" s="152"/>
      <c r="BP2409" s="212"/>
      <c r="BQ2409" s="212"/>
      <c r="BR2409" s="212"/>
      <c r="BS2409"/>
      <c r="BT2409"/>
      <c r="BU2409"/>
      <c r="BX2409" s="1"/>
      <c r="BY2409" s="152"/>
      <c r="BZ2409" s="152"/>
      <c r="CA2409" s="212"/>
      <c r="CB2409" s="212"/>
      <c r="CC2409" s="212"/>
      <c r="CE2409" s="1"/>
      <c r="CF2409" s="290"/>
      <c r="CG2409" s="290"/>
      <c r="CH2409" s="212"/>
      <c r="CI2409" s="212"/>
      <c r="CJ2409" s="212"/>
      <c r="CL2409"/>
      <c r="CM2409"/>
      <c r="CQ2409" s="1"/>
      <c r="CR2409" s="152"/>
      <c r="CS2409" s="152"/>
      <c r="CT2409" s="212"/>
      <c r="CU2409" s="212"/>
      <c r="CV2409" s="212"/>
      <c r="CX2409"/>
      <c r="CY2409"/>
      <c r="CZ2409"/>
      <c r="DA2409"/>
      <c r="DB2409" s="1"/>
      <c r="DC2409" s="152"/>
      <c r="DD2409" s="152"/>
      <c r="DE2409" s="212"/>
      <c r="DF2409" s="212"/>
      <c r="DG2409" s="212"/>
      <c r="DK2409"/>
      <c r="DL2409"/>
      <c r="DM2409" s="1"/>
      <c r="DN2409" s="152"/>
      <c r="DO2409" s="152"/>
      <c r="DQ2409" s="212"/>
      <c r="DR2409" s="212"/>
      <c r="DV2409"/>
      <c r="DW2409"/>
      <c r="DX2409" s="1"/>
      <c r="DY2409" s="152"/>
      <c r="DZ2409" s="152"/>
      <c r="EB2409" s="212"/>
      <c r="EC2409" s="212"/>
      <c r="EJ2409" s="152"/>
      <c r="EK2409" s="152"/>
      <c r="EL2409" s="212"/>
      <c r="EM2409" s="212"/>
      <c r="EN2409" s="212"/>
      <c r="EO2409"/>
      <c r="EP2409"/>
      <c r="EQ2409"/>
      <c r="ES2409" s="152"/>
      <c r="EU2409" s="152"/>
      <c r="EV2409" s="152"/>
      <c r="EW2409" s="212"/>
      <c r="EX2409" s="212"/>
      <c r="EY2409" s="213"/>
      <c r="EZ2409"/>
      <c r="FA2409" s="152"/>
      <c r="FC2409" s="212"/>
      <c r="FD2409" s="212"/>
      <c r="FN2409"/>
      <c r="FO2409"/>
      <c r="FP2409"/>
      <c r="FQ2409"/>
      <c r="FR2409"/>
      <c r="FS2409"/>
      <c r="GD2409"/>
      <c r="GE2409"/>
      <c r="GF2409"/>
      <c r="GG2409"/>
      <c r="GH2409"/>
      <c r="GI2409"/>
      <c r="GU2409"/>
      <c r="GV2409"/>
      <c r="GW2409"/>
      <c r="GX2409"/>
      <c r="GY2409"/>
      <c r="HI2409"/>
      <c r="HK2409"/>
      <c r="HL2409"/>
      <c r="HM2409"/>
      <c r="HN2409"/>
      <c r="HO2409"/>
      <c r="HQ2409"/>
      <c r="HR2409"/>
      <c r="HS2409"/>
      <c r="HT2409"/>
    </row>
    <row r="2410" spans="47:228">
      <c r="AU2410" s="1"/>
      <c r="AV2410" s="152"/>
      <c r="AW2410" s="152"/>
      <c r="AX2410" s="212"/>
      <c r="AY2410" s="212"/>
      <c r="AZ2410" s="212"/>
      <c r="BA2410"/>
      <c r="BB2410"/>
      <c r="BC2410"/>
      <c r="BD2410"/>
      <c r="BE2410"/>
      <c r="BF2410" s="1"/>
      <c r="BG2410" s="152"/>
      <c r="BH2410" s="152"/>
      <c r="BI2410" s="212"/>
      <c r="BJ2410" s="212"/>
      <c r="BK2410" s="212"/>
      <c r="BM2410" s="1"/>
      <c r="BN2410" s="152"/>
      <c r="BO2410" s="152"/>
      <c r="BP2410" s="212"/>
      <c r="BQ2410" s="212"/>
      <c r="BR2410" s="212"/>
      <c r="BS2410"/>
      <c r="BT2410"/>
      <c r="BU2410"/>
      <c r="BX2410" s="1"/>
      <c r="BY2410" s="152"/>
      <c r="BZ2410" s="152"/>
      <c r="CA2410" s="212"/>
      <c r="CB2410" s="212"/>
      <c r="CC2410" s="212"/>
      <c r="CE2410" s="1"/>
      <c r="CF2410" s="290"/>
      <c r="CG2410" s="290"/>
      <c r="CH2410" s="212"/>
      <c r="CI2410" s="212"/>
      <c r="CJ2410" s="212"/>
      <c r="CL2410"/>
      <c r="CM2410"/>
      <c r="CQ2410" s="1"/>
      <c r="CR2410" s="152"/>
      <c r="CS2410" s="152"/>
      <c r="CT2410" s="212"/>
      <c r="CU2410" s="212"/>
      <c r="CV2410" s="212"/>
      <c r="CX2410"/>
      <c r="CY2410"/>
      <c r="CZ2410"/>
      <c r="DA2410"/>
      <c r="DB2410" s="1"/>
      <c r="DC2410" s="152"/>
      <c r="DD2410" s="152"/>
      <c r="DE2410" s="212"/>
      <c r="DF2410" s="212"/>
      <c r="DG2410" s="212"/>
      <c r="DK2410"/>
      <c r="DL2410"/>
      <c r="DM2410" s="1"/>
      <c r="DN2410" s="152"/>
      <c r="DO2410" s="152"/>
      <c r="DQ2410" s="212"/>
      <c r="DR2410" s="212"/>
      <c r="DV2410"/>
      <c r="DW2410"/>
      <c r="DX2410" s="1"/>
      <c r="DY2410" s="152"/>
      <c r="DZ2410" s="152"/>
      <c r="EB2410" s="212"/>
      <c r="EC2410" s="212"/>
      <c r="EJ2410" s="152"/>
      <c r="EK2410" s="152"/>
      <c r="EL2410" s="212"/>
      <c r="EM2410" s="212"/>
      <c r="EN2410" s="212"/>
      <c r="EO2410"/>
      <c r="EP2410"/>
      <c r="EQ2410"/>
      <c r="ES2410" s="152"/>
      <c r="EU2410" s="152"/>
      <c r="EV2410" s="152"/>
      <c r="EW2410" s="212"/>
      <c r="EX2410" s="212"/>
      <c r="EY2410" s="213"/>
      <c r="EZ2410"/>
      <c r="FA2410" s="152"/>
      <c r="FC2410" s="212"/>
      <c r="FD2410" s="212"/>
      <c r="FN2410"/>
      <c r="FO2410"/>
      <c r="FP2410"/>
      <c r="FQ2410"/>
      <c r="FR2410"/>
      <c r="FS2410"/>
      <c r="GD2410"/>
      <c r="GE2410"/>
      <c r="GF2410"/>
      <c r="GG2410"/>
      <c r="GH2410"/>
      <c r="GI2410"/>
      <c r="GU2410"/>
      <c r="GV2410"/>
      <c r="GW2410"/>
      <c r="GX2410"/>
      <c r="GY2410"/>
      <c r="HI2410"/>
      <c r="HK2410"/>
      <c r="HL2410"/>
      <c r="HM2410"/>
      <c r="HN2410"/>
      <c r="HO2410"/>
      <c r="HQ2410"/>
      <c r="HR2410"/>
      <c r="HS2410"/>
      <c r="HT2410"/>
    </row>
    <row r="2411" spans="47:228">
      <c r="AU2411" s="1"/>
      <c r="AV2411" s="152"/>
      <c r="AW2411" s="152"/>
      <c r="AX2411" s="212"/>
      <c r="AY2411" s="212"/>
      <c r="AZ2411" s="212"/>
      <c r="BA2411"/>
      <c r="BB2411"/>
      <c r="BC2411"/>
      <c r="BD2411"/>
      <c r="BE2411"/>
      <c r="BF2411" s="1"/>
      <c r="BG2411" s="152"/>
      <c r="BH2411" s="152"/>
      <c r="BI2411" s="212"/>
      <c r="BJ2411" s="212"/>
      <c r="BK2411" s="212"/>
      <c r="BM2411" s="1"/>
      <c r="BN2411" s="152"/>
      <c r="BO2411" s="152"/>
      <c r="BP2411" s="212"/>
      <c r="BQ2411" s="212"/>
      <c r="BR2411" s="212"/>
      <c r="BS2411"/>
      <c r="BT2411"/>
      <c r="BU2411"/>
      <c r="BX2411" s="1"/>
      <c r="BY2411" s="152"/>
      <c r="BZ2411" s="152"/>
      <c r="CA2411" s="212"/>
      <c r="CB2411" s="212"/>
      <c r="CC2411" s="212"/>
      <c r="CE2411" s="1"/>
      <c r="CF2411" s="290"/>
      <c r="CG2411" s="290"/>
      <c r="CH2411" s="212"/>
      <c r="CI2411" s="212"/>
      <c r="CJ2411" s="212"/>
      <c r="CL2411"/>
      <c r="CM2411"/>
      <c r="CQ2411" s="1"/>
      <c r="CR2411" s="152"/>
      <c r="CS2411" s="152"/>
      <c r="CT2411" s="212"/>
      <c r="CU2411" s="212"/>
      <c r="CV2411" s="212"/>
      <c r="CX2411"/>
      <c r="CY2411"/>
      <c r="CZ2411"/>
      <c r="DA2411"/>
      <c r="DB2411" s="1"/>
      <c r="DC2411" s="152"/>
      <c r="DD2411" s="152"/>
      <c r="DE2411" s="212"/>
      <c r="DF2411" s="212"/>
      <c r="DG2411" s="212"/>
      <c r="DK2411"/>
      <c r="DL2411"/>
      <c r="DM2411" s="1"/>
      <c r="DN2411" s="152"/>
      <c r="DO2411" s="152"/>
      <c r="DQ2411" s="212"/>
      <c r="DR2411" s="212"/>
      <c r="DV2411"/>
      <c r="DW2411"/>
      <c r="DX2411" s="1"/>
      <c r="DY2411" s="152"/>
      <c r="DZ2411" s="152"/>
      <c r="EB2411" s="212"/>
      <c r="EC2411" s="212"/>
      <c r="EJ2411" s="152"/>
      <c r="EK2411" s="152"/>
      <c r="EL2411" s="212"/>
      <c r="EM2411" s="212"/>
      <c r="EN2411" s="212"/>
      <c r="EO2411"/>
      <c r="EP2411"/>
      <c r="EQ2411"/>
      <c r="ES2411" s="152"/>
      <c r="EU2411" s="152"/>
      <c r="EV2411" s="152"/>
      <c r="EW2411" s="212"/>
      <c r="EX2411" s="212"/>
      <c r="EY2411" s="213"/>
      <c r="EZ2411"/>
      <c r="FA2411" s="152"/>
      <c r="FC2411" s="212"/>
      <c r="FD2411" s="212"/>
      <c r="FN2411"/>
      <c r="FO2411"/>
      <c r="FP2411"/>
      <c r="FQ2411"/>
      <c r="FR2411"/>
      <c r="FS2411"/>
      <c r="GD2411"/>
      <c r="GE2411"/>
      <c r="GF2411"/>
      <c r="GG2411"/>
      <c r="GH2411"/>
      <c r="GI2411"/>
      <c r="GU2411"/>
      <c r="GV2411"/>
      <c r="GW2411"/>
      <c r="GX2411"/>
      <c r="GY2411"/>
      <c r="HI2411"/>
      <c r="HK2411"/>
      <c r="HL2411"/>
      <c r="HM2411"/>
      <c r="HN2411"/>
      <c r="HO2411"/>
      <c r="HQ2411"/>
      <c r="HR2411"/>
      <c r="HS2411"/>
      <c r="HT2411"/>
    </row>
    <row r="2412" spans="47:228">
      <c r="AU2412" s="1"/>
      <c r="AV2412" s="152"/>
      <c r="AW2412" s="152"/>
      <c r="AX2412" s="212"/>
      <c r="AY2412" s="212"/>
      <c r="AZ2412" s="212"/>
      <c r="BA2412"/>
      <c r="BB2412"/>
      <c r="BC2412"/>
      <c r="BD2412"/>
      <c r="BE2412"/>
      <c r="BF2412" s="1"/>
      <c r="BG2412" s="152"/>
      <c r="BH2412" s="152"/>
      <c r="BI2412" s="212"/>
      <c r="BJ2412" s="212"/>
      <c r="BK2412" s="212"/>
      <c r="BM2412" s="1"/>
      <c r="BN2412" s="152"/>
      <c r="BO2412" s="152"/>
      <c r="BP2412" s="212"/>
      <c r="BQ2412" s="212"/>
      <c r="BR2412" s="212"/>
      <c r="BS2412"/>
      <c r="BT2412"/>
      <c r="BU2412"/>
      <c r="BX2412" s="1"/>
      <c r="BY2412" s="152"/>
      <c r="BZ2412" s="152"/>
      <c r="CA2412" s="212"/>
      <c r="CB2412" s="212"/>
      <c r="CC2412" s="212"/>
      <c r="CE2412" s="1"/>
      <c r="CF2412" s="290"/>
      <c r="CG2412" s="290"/>
      <c r="CH2412" s="212"/>
      <c r="CI2412" s="212"/>
      <c r="CJ2412" s="212"/>
      <c r="CL2412"/>
      <c r="CM2412"/>
      <c r="CQ2412" s="1"/>
      <c r="CR2412" s="152"/>
      <c r="CS2412" s="152"/>
      <c r="CT2412" s="212"/>
      <c r="CU2412" s="212"/>
      <c r="CV2412" s="212"/>
      <c r="CX2412"/>
      <c r="CY2412"/>
      <c r="CZ2412"/>
      <c r="DA2412"/>
      <c r="DB2412" s="1"/>
      <c r="DC2412" s="152"/>
      <c r="DD2412" s="152"/>
      <c r="DE2412" s="212"/>
      <c r="DF2412" s="212"/>
      <c r="DG2412" s="212"/>
      <c r="DK2412"/>
      <c r="DL2412"/>
      <c r="DM2412" s="1"/>
      <c r="DN2412" s="152"/>
      <c r="DO2412" s="152"/>
      <c r="DQ2412" s="212"/>
      <c r="DR2412" s="212"/>
      <c r="DV2412"/>
      <c r="DW2412"/>
      <c r="DX2412" s="1"/>
      <c r="DY2412" s="152"/>
      <c r="DZ2412" s="152"/>
      <c r="EB2412" s="212"/>
      <c r="EC2412" s="212"/>
      <c r="EJ2412" s="152"/>
      <c r="EK2412" s="152"/>
      <c r="EL2412" s="212"/>
      <c r="EM2412" s="212"/>
      <c r="EN2412" s="212"/>
      <c r="EO2412"/>
      <c r="EP2412"/>
      <c r="EQ2412"/>
      <c r="ES2412" s="152"/>
      <c r="EU2412" s="152"/>
      <c r="EV2412" s="152"/>
      <c r="EW2412" s="212"/>
      <c r="EX2412" s="212"/>
      <c r="EY2412" s="213"/>
      <c r="EZ2412"/>
      <c r="FA2412" s="152"/>
      <c r="FC2412" s="212"/>
      <c r="FD2412" s="212"/>
      <c r="FN2412"/>
      <c r="FO2412"/>
      <c r="FP2412"/>
      <c r="FQ2412"/>
      <c r="FR2412"/>
      <c r="FS2412"/>
      <c r="GD2412"/>
      <c r="GE2412"/>
      <c r="GF2412"/>
      <c r="GG2412"/>
      <c r="GH2412"/>
      <c r="GI2412"/>
      <c r="GU2412"/>
      <c r="GV2412"/>
      <c r="GW2412"/>
      <c r="GX2412"/>
      <c r="GY2412"/>
      <c r="HI2412"/>
      <c r="HK2412"/>
      <c r="HL2412"/>
      <c r="HM2412"/>
      <c r="HN2412"/>
      <c r="HO2412"/>
      <c r="HQ2412"/>
      <c r="HR2412"/>
      <c r="HS2412"/>
      <c r="HT2412"/>
    </row>
    <row r="2413" spans="47:228">
      <c r="AU2413" s="1"/>
      <c r="AV2413" s="152"/>
      <c r="AW2413" s="152"/>
      <c r="AX2413" s="212"/>
      <c r="AY2413" s="212"/>
      <c r="AZ2413" s="212"/>
      <c r="BA2413"/>
      <c r="BB2413"/>
      <c r="BC2413"/>
      <c r="BD2413"/>
      <c r="BE2413"/>
      <c r="BF2413" s="1"/>
      <c r="BG2413" s="152"/>
      <c r="BH2413" s="152"/>
      <c r="BI2413" s="212"/>
      <c r="BJ2413" s="212"/>
      <c r="BK2413" s="212"/>
      <c r="BM2413" s="1"/>
      <c r="BN2413" s="152"/>
      <c r="BO2413" s="152"/>
      <c r="BP2413" s="212"/>
      <c r="BQ2413" s="212"/>
      <c r="BR2413" s="212"/>
      <c r="BS2413"/>
      <c r="BT2413"/>
      <c r="BU2413"/>
      <c r="BX2413" s="1"/>
      <c r="BY2413" s="152"/>
      <c r="BZ2413" s="152"/>
      <c r="CA2413" s="212"/>
      <c r="CB2413" s="212"/>
      <c r="CC2413" s="212"/>
      <c r="CE2413" s="1"/>
      <c r="CF2413" s="290"/>
      <c r="CG2413" s="290"/>
      <c r="CH2413" s="212"/>
      <c r="CI2413" s="212"/>
      <c r="CJ2413" s="212"/>
      <c r="CL2413"/>
      <c r="CM2413"/>
      <c r="CQ2413" s="1"/>
      <c r="CR2413" s="152"/>
      <c r="CS2413" s="152"/>
      <c r="CT2413" s="212"/>
      <c r="CU2413" s="212"/>
      <c r="CV2413" s="212"/>
      <c r="CX2413"/>
      <c r="CY2413"/>
      <c r="CZ2413"/>
      <c r="DA2413"/>
      <c r="DB2413" s="1"/>
      <c r="DC2413" s="152"/>
      <c r="DD2413" s="152"/>
      <c r="DE2413" s="212"/>
      <c r="DF2413" s="212"/>
      <c r="DG2413" s="212"/>
      <c r="DK2413"/>
      <c r="DL2413"/>
      <c r="DM2413" s="1"/>
      <c r="DN2413" s="152"/>
      <c r="DO2413" s="152"/>
      <c r="DQ2413" s="212"/>
      <c r="DR2413" s="212"/>
      <c r="DV2413"/>
      <c r="DW2413"/>
      <c r="DX2413" s="1"/>
      <c r="DY2413" s="152"/>
      <c r="DZ2413" s="152"/>
      <c r="EB2413" s="212"/>
      <c r="EC2413" s="212"/>
      <c r="EJ2413" s="152"/>
      <c r="EK2413" s="152"/>
      <c r="EL2413" s="212"/>
      <c r="EM2413" s="212"/>
      <c r="EN2413" s="212"/>
      <c r="EO2413"/>
      <c r="EP2413"/>
      <c r="EQ2413"/>
      <c r="ES2413" s="152"/>
      <c r="EU2413" s="152"/>
      <c r="EV2413" s="152"/>
      <c r="EW2413" s="212"/>
      <c r="EX2413" s="212"/>
      <c r="EY2413" s="213"/>
      <c r="EZ2413"/>
      <c r="FA2413" s="152"/>
      <c r="FC2413" s="212"/>
      <c r="FD2413" s="212"/>
      <c r="FN2413"/>
      <c r="FO2413"/>
      <c r="FP2413"/>
      <c r="FQ2413"/>
      <c r="FR2413"/>
      <c r="FS2413"/>
      <c r="GD2413"/>
      <c r="GE2413"/>
      <c r="GF2413"/>
      <c r="GG2413"/>
      <c r="GH2413"/>
      <c r="GI2413"/>
      <c r="GU2413"/>
      <c r="GV2413"/>
      <c r="GW2413"/>
      <c r="GX2413"/>
      <c r="GY2413"/>
      <c r="HI2413"/>
      <c r="HK2413"/>
      <c r="HL2413"/>
      <c r="HM2413"/>
      <c r="HN2413"/>
      <c r="HO2413"/>
      <c r="HQ2413"/>
      <c r="HR2413"/>
      <c r="HS2413"/>
      <c r="HT2413"/>
    </row>
    <row r="2414" spans="47:228">
      <c r="AU2414" s="1"/>
      <c r="AV2414" s="152"/>
      <c r="AW2414" s="152"/>
      <c r="AX2414" s="212"/>
      <c r="AY2414" s="212"/>
      <c r="AZ2414" s="212"/>
      <c r="BA2414"/>
      <c r="BB2414"/>
      <c r="BC2414"/>
      <c r="BD2414"/>
      <c r="BE2414"/>
      <c r="BF2414" s="1"/>
      <c r="BG2414" s="152"/>
      <c r="BH2414" s="152"/>
      <c r="BI2414" s="212"/>
      <c r="BJ2414" s="212"/>
      <c r="BK2414" s="212"/>
      <c r="BM2414" s="1"/>
      <c r="BN2414" s="152"/>
      <c r="BO2414" s="152"/>
      <c r="BP2414" s="212"/>
      <c r="BQ2414" s="212"/>
      <c r="BR2414" s="212"/>
      <c r="BS2414"/>
      <c r="BT2414"/>
      <c r="BU2414"/>
      <c r="BX2414" s="1"/>
      <c r="BY2414" s="152"/>
      <c r="BZ2414" s="152"/>
      <c r="CA2414" s="212"/>
      <c r="CB2414" s="212"/>
      <c r="CC2414" s="212"/>
      <c r="CE2414" s="1"/>
      <c r="CF2414" s="290"/>
      <c r="CG2414" s="290"/>
      <c r="CH2414" s="212"/>
      <c r="CI2414" s="212"/>
      <c r="CJ2414" s="212"/>
      <c r="CL2414"/>
      <c r="CM2414"/>
      <c r="CQ2414" s="1"/>
      <c r="CR2414" s="152"/>
      <c r="CS2414" s="152"/>
      <c r="CT2414" s="212"/>
      <c r="CU2414" s="212"/>
      <c r="CV2414" s="212"/>
      <c r="CX2414"/>
      <c r="CY2414"/>
      <c r="CZ2414"/>
      <c r="DA2414"/>
      <c r="DB2414" s="1"/>
      <c r="DC2414" s="152"/>
      <c r="DD2414" s="152"/>
      <c r="DE2414" s="212"/>
      <c r="DF2414" s="212"/>
      <c r="DG2414" s="212"/>
      <c r="DK2414"/>
      <c r="DL2414"/>
      <c r="DM2414" s="1"/>
      <c r="DN2414" s="152"/>
      <c r="DO2414" s="152"/>
      <c r="DQ2414" s="212"/>
      <c r="DR2414" s="212"/>
      <c r="DV2414"/>
      <c r="DW2414"/>
      <c r="DX2414" s="1"/>
      <c r="DY2414" s="152"/>
      <c r="DZ2414" s="152"/>
      <c r="EB2414" s="212"/>
      <c r="EC2414" s="212"/>
      <c r="EJ2414" s="152"/>
      <c r="EK2414" s="152"/>
      <c r="EL2414" s="212"/>
      <c r="EM2414" s="212"/>
      <c r="EN2414" s="212"/>
      <c r="EO2414"/>
      <c r="EP2414"/>
      <c r="EQ2414"/>
      <c r="ES2414" s="152"/>
      <c r="EU2414" s="152"/>
      <c r="EV2414" s="152"/>
      <c r="EW2414" s="212"/>
      <c r="EX2414" s="212"/>
      <c r="EY2414" s="213"/>
      <c r="EZ2414"/>
      <c r="FA2414" s="152"/>
      <c r="FC2414" s="212"/>
      <c r="FD2414" s="212"/>
      <c r="FN2414"/>
      <c r="FO2414"/>
      <c r="FP2414"/>
      <c r="FQ2414"/>
      <c r="FR2414"/>
      <c r="FS2414"/>
      <c r="GD2414"/>
      <c r="GE2414"/>
      <c r="GF2414"/>
      <c r="GG2414"/>
      <c r="GH2414"/>
      <c r="GI2414"/>
      <c r="GU2414"/>
      <c r="GV2414"/>
      <c r="GW2414"/>
      <c r="GX2414"/>
      <c r="GY2414"/>
      <c r="HI2414"/>
      <c r="HK2414"/>
      <c r="HL2414"/>
      <c r="HM2414"/>
      <c r="HN2414"/>
      <c r="HO2414"/>
      <c r="HQ2414"/>
      <c r="HR2414"/>
      <c r="HS2414"/>
      <c r="HT2414"/>
    </row>
    <row r="2415" spans="47:228">
      <c r="AU2415" s="1"/>
      <c r="AV2415" s="152"/>
      <c r="AW2415" s="152"/>
      <c r="AX2415" s="212"/>
      <c r="AY2415" s="212"/>
      <c r="AZ2415" s="212"/>
      <c r="BA2415"/>
      <c r="BB2415"/>
      <c r="BC2415"/>
      <c r="BD2415"/>
      <c r="BE2415"/>
      <c r="BF2415" s="1"/>
      <c r="BG2415" s="152"/>
      <c r="BH2415" s="152"/>
      <c r="BI2415" s="212"/>
      <c r="BJ2415" s="212"/>
      <c r="BK2415" s="212"/>
      <c r="BM2415" s="1"/>
      <c r="BN2415" s="152"/>
      <c r="BO2415" s="152"/>
      <c r="BP2415" s="212"/>
      <c r="BQ2415" s="212"/>
      <c r="BR2415" s="212"/>
      <c r="BS2415"/>
      <c r="BT2415"/>
      <c r="BU2415"/>
      <c r="BX2415" s="1"/>
      <c r="BY2415" s="152"/>
      <c r="BZ2415" s="152"/>
      <c r="CA2415" s="212"/>
      <c r="CB2415" s="212"/>
      <c r="CC2415" s="212"/>
      <c r="CE2415" s="1"/>
      <c r="CF2415" s="290"/>
      <c r="CG2415" s="290"/>
      <c r="CH2415" s="212"/>
      <c r="CI2415" s="212"/>
      <c r="CJ2415" s="212"/>
      <c r="CL2415"/>
      <c r="CM2415"/>
      <c r="CQ2415" s="1"/>
      <c r="CR2415" s="152"/>
      <c r="CS2415" s="152"/>
      <c r="CT2415" s="212"/>
      <c r="CU2415" s="212"/>
      <c r="CV2415" s="212"/>
      <c r="CX2415"/>
      <c r="CY2415"/>
      <c r="CZ2415"/>
      <c r="DA2415"/>
      <c r="DB2415" s="1"/>
      <c r="DC2415" s="152"/>
      <c r="DD2415" s="152"/>
      <c r="DE2415" s="212"/>
      <c r="DF2415" s="212"/>
      <c r="DG2415" s="212"/>
      <c r="DK2415"/>
      <c r="DL2415"/>
      <c r="DM2415" s="1"/>
      <c r="DN2415" s="152"/>
      <c r="DO2415" s="152"/>
      <c r="DQ2415" s="212"/>
      <c r="DR2415" s="212"/>
      <c r="DV2415"/>
      <c r="DW2415"/>
      <c r="DX2415" s="1"/>
      <c r="DY2415" s="152"/>
      <c r="DZ2415" s="152"/>
      <c r="EB2415" s="212"/>
      <c r="EC2415" s="212"/>
      <c r="EJ2415" s="152"/>
      <c r="EK2415" s="152"/>
      <c r="EL2415" s="212"/>
      <c r="EM2415" s="212"/>
      <c r="EN2415" s="212"/>
      <c r="EO2415"/>
      <c r="EP2415"/>
      <c r="EQ2415"/>
      <c r="ES2415" s="152"/>
      <c r="EU2415" s="152"/>
      <c r="EV2415" s="152"/>
      <c r="EW2415" s="212"/>
      <c r="EX2415" s="212"/>
      <c r="EY2415" s="213"/>
      <c r="EZ2415"/>
      <c r="FA2415" s="152"/>
      <c r="FC2415" s="212"/>
      <c r="FD2415" s="212"/>
      <c r="FN2415"/>
      <c r="FO2415"/>
      <c r="FP2415"/>
      <c r="FQ2415"/>
      <c r="FR2415"/>
      <c r="FS2415"/>
      <c r="GD2415"/>
      <c r="GE2415"/>
      <c r="GF2415"/>
      <c r="GG2415"/>
      <c r="GH2415"/>
      <c r="GI2415"/>
      <c r="GU2415"/>
      <c r="GV2415"/>
      <c r="GW2415"/>
      <c r="GX2415"/>
      <c r="GY2415"/>
      <c r="HI2415"/>
      <c r="HK2415"/>
      <c r="HL2415"/>
      <c r="HM2415"/>
      <c r="HN2415"/>
      <c r="HO2415"/>
      <c r="HQ2415"/>
      <c r="HR2415"/>
      <c r="HS2415"/>
      <c r="HT2415"/>
    </row>
    <row r="2416" spans="47:228">
      <c r="AU2416" s="1"/>
      <c r="AV2416" s="152"/>
      <c r="AW2416" s="152"/>
      <c r="AX2416" s="212"/>
      <c r="AY2416" s="212"/>
      <c r="AZ2416" s="212"/>
      <c r="BA2416"/>
      <c r="BB2416"/>
      <c r="BC2416"/>
      <c r="BD2416"/>
      <c r="BE2416"/>
      <c r="BF2416" s="1"/>
      <c r="BG2416" s="152"/>
      <c r="BH2416" s="152"/>
      <c r="BI2416" s="212"/>
      <c r="BJ2416" s="212"/>
      <c r="BK2416" s="212"/>
      <c r="BM2416" s="1"/>
      <c r="BN2416" s="152"/>
      <c r="BO2416" s="152"/>
      <c r="BP2416" s="212"/>
      <c r="BQ2416" s="212"/>
      <c r="BR2416" s="212"/>
      <c r="BS2416"/>
      <c r="BT2416"/>
      <c r="BU2416"/>
      <c r="BX2416" s="1"/>
      <c r="BY2416" s="152"/>
      <c r="BZ2416" s="152"/>
      <c r="CA2416" s="212"/>
      <c r="CB2416" s="212"/>
      <c r="CC2416" s="212"/>
      <c r="CE2416" s="1"/>
      <c r="CF2416" s="290"/>
      <c r="CG2416" s="290"/>
      <c r="CH2416" s="212"/>
      <c r="CI2416" s="212"/>
      <c r="CJ2416" s="212"/>
      <c r="CL2416"/>
      <c r="CM2416"/>
      <c r="CQ2416" s="1"/>
      <c r="CR2416" s="152"/>
      <c r="CS2416" s="152"/>
      <c r="CT2416" s="212"/>
      <c r="CU2416" s="212"/>
      <c r="CV2416" s="212"/>
      <c r="CX2416"/>
      <c r="CY2416"/>
      <c r="CZ2416"/>
      <c r="DA2416"/>
      <c r="DB2416" s="1"/>
      <c r="DC2416" s="152"/>
      <c r="DD2416" s="152"/>
      <c r="DE2416" s="212"/>
      <c r="DF2416" s="212"/>
      <c r="DG2416" s="212"/>
      <c r="DK2416"/>
      <c r="DL2416"/>
      <c r="DM2416" s="1"/>
      <c r="DN2416" s="152"/>
      <c r="DO2416" s="152"/>
      <c r="DQ2416" s="212"/>
      <c r="DR2416" s="212"/>
      <c r="DV2416"/>
      <c r="DW2416"/>
      <c r="DX2416" s="1"/>
      <c r="DY2416" s="152"/>
      <c r="DZ2416" s="152"/>
      <c r="EB2416" s="212"/>
      <c r="EC2416" s="212"/>
      <c r="EJ2416" s="152"/>
      <c r="EK2416" s="152"/>
      <c r="EL2416" s="212"/>
      <c r="EM2416" s="212"/>
      <c r="EN2416" s="212"/>
      <c r="EO2416"/>
      <c r="EP2416"/>
      <c r="EQ2416"/>
      <c r="ES2416" s="152"/>
      <c r="EU2416" s="152"/>
      <c r="EV2416" s="152"/>
      <c r="EW2416" s="212"/>
      <c r="EX2416" s="212"/>
      <c r="EY2416" s="213"/>
      <c r="EZ2416"/>
      <c r="FA2416" s="152"/>
      <c r="FC2416" s="212"/>
      <c r="FD2416" s="212"/>
      <c r="FN2416"/>
      <c r="FO2416"/>
      <c r="FP2416"/>
      <c r="FQ2416"/>
      <c r="FR2416"/>
      <c r="FS2416"/>
      <c r="GD2416"/>
      <c r="GE2416"/>
      <c r="GF2416"/>
      <c r="GG2416"/>
      <c r="GH2416"/>
      <c r="GI2416"/>
      <c r="GU2416"/>
      <c r="GV2416"/>
      <c r="GW2416"/>
      <c r="GX2416"/>
      <c r="GY2416"/>
      <c r="HI2416"/>
      <c r="HK2416"/>
      <c r="HL2416"/>
      <c r="HM2416"/>
      <c r="HN2416"/>
      <c r="HO2416"/>
      <c r="HQ2416"/>
      <c r="HR2416"/>
      <c r="HS2416"/>
      <c r="HT2416"/>
    </row>
    <row r="2417" spans="47:228">
      <c r="AU2417" s="1"/>
      <c r="AV2417" s="152"/>
      <c r="AW2417" s="152"/>
      <c r="AX2417" s="212"/>
      <c r="AY2417" s="212"/>
      <c r="AZ2417" s="212"/>
      <c r="BA2417"/>
      <c r="BB2417"/>
      <c r="BC2417"/>
      <c r="BD2417"/>
      <c r="BE2417"/>
      <c r="BF2417" s="1"/>
      <c r="BG2417" s="152"/>
      <c r="BH2417" s="152"/>
      <c r="BI2417" s="212"/>
      <c r="BJ2417" s="212"/>
      <c r="BK2417" s="212"/>
      <c r="BM2417" s="1"/>
      <c r="BN2417" s="152"/>
      <c r="BO2417" s="152"/>
      <c r="BP2417" s="212"/>
      <c r="BQ2417" s="212"/>
      <c r="BR2417" s="212"/>
      <c r="BS2417"/>
      <c r="BT2417"/>
      <c r="BU2417"/>
      <c r="BX2417" s="1"/>
      <c r="BY2417" s="152"/>
      <c r="BZ2417" s="152"/>
      <c r="CA2417" s="212"/>
      <c r="CB2417" s="212"/>
      <c r="CC2417" s="212"/>
      <c r="CE2417" s="1"/>
      <c r="CF2417" s="290"/>
      <c r="CG2417" s="290"/>
      <c r="CH2417" s="212"/>
      <c r="CI2417" s="212"/>
      <c r="CJ2417" s="212"/>
      <c r="CL2417"/>
      <c r="CM2417"/>
      <c r="CQ2417" s="1"/>
      <c r="CR2417" s="152"/>
      <c r="CS2417" s="152"/>
      <c r="CT2417" s="212"/>
      <c r="CU2417" s="212"/>
      <c r="CV2417" s="212"/>
      <c r="CX2417"/>
      <c r="CY2417"/>
      <c r="CZ2417"/>
      <c r="DA2417"/>
      <c r="DB2417" s="1"/>
      <c r="DC2417" s="152"/>
      <c r="DD2417" s="152"/>
      <c r="DE2417" s="212"/>
      <c r="DF2417" s="212"/>
      <c r="DG2417" s="212"/>
      <c r="DK2417"/>
      <c r="DL2417"/>
      <c r="DM2417" s="1"/>
      <c r="DN2417" s="152"/>
      <c r="DO2417" s="152"/>
      <c r="DQ2417" s="212"/>
      <c r="DR2417" s="212"/>
      <c r="DV2417"/>
      <c r="DW2417"/>
      <c r="DX2417" s="1"/>
      <c r="DY2417" s="152"/>
      <c r="DZ2417" s="152"/>
      <c r="EB2417" s="212"/>
      <c r="EC2417" s="212"/>
      <c r="EJ2417" s="152"/>
      <c r="EK2417" s="152"/>
      <c r="EL2417" s="212"/>
      <c r="EM2417" s="212"/>
      <c r="EN2417" s="212"/>
      <c r="EO2417"/>
      <c r="EP2417"/>
      <c r="EQ2417"/>
      <c r="ES2417" s="152"/>
      <c r="EU2417" s="152"/>
      <c r="EV2417" s="152"/>
      <c r="EW2417" s="212"/>
      <c r="EX2417" s="212"/>
      <c r="EY2417" s="213"/>
      <c r="EZ2417"/>
      <c r="FA2417" s="152"/>
      <c r="FC2417" s="212"/>
      <c r="FD2417" s="212"/>
      <c r="FN2417"/>
      <c r="FO2417"/>
      <c r="FP2417"/>
      <c r="FQ2417"/>
      <c r="FR2417"/>
      <c r="FS2417"/>
      <c r="GD2417"/>
      <c r="GE2417"/>
      <c r="GF2417"/>
      <c r="GG2417"/>
      <c r="GH2417"/>
      <c r="GI2417"/>
      <c r="GU2417"/>
      <c r="GV2417"/>
      <c r="GW2417"/>
      <c r="GX2417"/>
      <c r="GY2417"/>
      <c r="HI2417"/>
      <c r="HK2417"/>
      <c r="HL2417"/>
      <c r="HM2417"/>
      <c r="HN2417"/>
      <c r="HO2417"/>
      <c r="HQ2417"/>
      <c r="HR2417"/>
      <c r="HS2417"/>
      <c r="HT2417"/>
    </row>
    <row r="2418" spans="47:228">
      <c r="AU2418" s="1"/>
      <c r="AV2418" s="152"/>
      <c r="AW2418" s="152"/>
      <c r="AX2418" s="212"/>
      <c r="AY2418" s="212"/>
      <c r="AZ2418" s="212"/>
      <c r="BA2418"/>
      <c r="BB2418"/>
      <c r="BC2418"/>
      <c r="BD2418"/>
      <c r="BE2418"/>
      <c r="BF2418" s="1"/>
      <c r="BG2418" s="152"/>
      <c r="BH2418" s="152"/>
      <c r="BI2418" s="212"/>
      <c r="BJ2418" s="212"/>
      <c r="BK2418" s="212"/>
      <c r="BM2418" s="1"/>
      <c r="BN2418" s="152"/>
      <c r="BO2418" s="152"/>
      <c r="BP2418" s="212"/>
      <c r="BQ2418" s="212"/>
      <c r="BR2418" s="212"/>
      <c r="BS2418"/>
      <c r="BT2418"/>
      <c r="BU2418"/>
      <c r="BX2418" s="1"/>
      <c r="BY2418" s="152"/>
      <c r="BZ2418" s="152"/>
      <c r="CA2418" s="212"/>
      <c r="CB2418" s="212"/>
      <c r="CC2418" s="212"/>
      <c r="CE2418" s="1"/>
      <c r="CF2418" s="290"/>
      <c r="CG2418" s="290"/>
      <c r="CH2418" s="212"/>
      <c r="CI2418" s="212"/>
      <c r="CJ2418" s="212"/>
      <c r="CL2418"/>
      <c r="CM2418"/>
      <c r="CQ2418" s="1"/>
      <c r="CR2418" s="152"/>
      <c r="CS2418" s="152"/>
      <c r="CT2418" s="212"/>
      <c r="CU2418" s="212"/>
      <c r="CV2418" s="212"/>
      <c r="CX2418"/>
      <c r="CY2418"/>
      <c r="CZ2418"/>
      <c r="DA2418"/>
      <c r="DB2418" s="1"/>
      <c r="DC2418" s="152"/>
      <c r="DD2418" s="152"/>
      <c r="DE2418" s="212"/>
      <c r="DF2418" s="212"/>
      <c r="DG2418" s="212"/>
      <c r="DK2418"/>
      <c r="DL2418"/>
      <c r="DM2418" s="1"/>
      <c r="DN2418" s="152"/>
      <c r="DO2418" s="152"/>
      <c r="DQ2418" s="212"/>
      <c r="DR2418" s="212"/>
      <c r="DV2418"/>
      <c r="DW2418"/>
      <c r="DX2418" s="1"/>
      <c r="DY2418" s="152"/>
      <c r="DZ2418" s="152"/>
      <c r="EB2418" s="212"/>
      <c r="EC2418" s="212"/>
      <c r="EJ2418" s="152"/>
      <c r="EK2418" s="152"/>
      <c r="EL2418" s="212"/>
      <c r="EM2418" s="212"/>
      <c r="EN2418" s="212"/>
      <c r="EO2418"/>
      <c r="EP2418"/>
      <c r="EQ2418"/>
      <c r="ES2418" s="152"/>
      <c r="EU2418" s="152"/>
      <c r="EV2418" s="152"/>
      <c r="EW2418" s="212"/>
      <c r="EX2418" s="212"/>
      <c r="EY2418" s="213"/>
      <c r="EZ2418"/>
      <c r="FA2418" s="152"/>
      <c r="FC2418" s="212"/>
      <c r="FD2418" s="212"/>
      <c r="FN2418"/>
      <c r="FO2418"/>
      <c r="FP2418"/>
      <c r="FQ2418"/>
      <c r="FR2418"/>
      <c r="FS2418"/>
      <c r="GD2418"/>
      <c r="GE2418"/>
      <c r="GF2418"/>
      <c r="GG2418"/>
      <c r="GH2418"/>
      <c r="GI2418"/>
      <c r="GU2418"/>
      <c r="GV2418"/>
      <c r="GW2418"/>
      <c r="GX2418"/>
      <c r="GY2418"/>
      <c r="HI2418"/>
      <c r="HK2418"/>
      <c r="HL2418"/>
      <c r="HM2418"/>
      <c r="HN2418"/>
      <c r="HO2418"/>
      <c r="HQ2418"/>
      <c r="HR2418"/>
      <c r="HS2418"/>
      <c r="HT2418"/>
    </row>
    <row r="2419" spans="47:228">
      <c r="AU2419" s="1"/>
      <c r="AV2419" s="152"/>
      <c r="AW2419" s="152"/>
      <c r="AX2419" s="212"/>
      <c r="AY2419" s="212"/>
      <c r="AZ2419" s="212"/>
      <c r="BA2419"/>
      <c r="BB2419"/>
      <c r="BC2419"/>
      <c r="BD2419"/>
      <c r="BE2419"/>
      <c r="BF2419" s="1"/>
      <c r="BG2419" s="152"/>
      <c r="BH2419" s="152"/>
      <c r="BI2419" s="212"/>
      <c r="BJ2419" s="212"/>
      <c r="BK2419" s="212"/>
      <c r="BM2419" s="1"/>
      <c r="BN2419" s="152"/>
      <c r="BO2419" s="152"/>
      <c r="BP2419" s="212"/>
      <c r="BQ2419" s="212"/>
      <c r="BR2419" s="212"/>
      <c r="BS2419"/>
      <c r="BT2419"/>
      <c r="BU2419"/>
      <c r="BX2419" s="1"/>
      <c r="BY2419" s="152"/>
      <c r="BZ2419" s="152"/>
      <c r="CA2419" s="212"/>
      <c r="CB2419" s="212"/>
      <c r="CC2419" s="212"/>
      <c r="CE2419" s="1"/>
      <c r="CF2419" s="290"/>
      <c r="CG2419" s="290"/>
      <c r="CH2419" s="212"/>
      <c r="CI2419" s="212"/>
      <c r="CJ2419" s="212"/>
      <c r="CL2419"/>
      <c r="CM2419"/>
      <c r="CQ2419" s="1"/>
      <c r="CR2419" s="152"/>
      <c r="CS2419" s="152"/>
      <c r="CT2419" s="212"/>
      <c r="CU2419" s="212"/>
      <c r="CV2419" s="212"/>
      <c r="CX2419"/>
      <c r="CY2419"/>
      <c r="CZ2419"/>
      <c r="DA2419"/>
      <c r="DB2419" s="1"/>
      <c r="DC2419" s="152"/>
      <c r="DD2419" s="152"/>
      <c r="DE2419" s="212"/>
      <c r="DF2419" s="212"/>
      <c r="DG2419" s="212"/>
      <c r="DK2419"/>
      <c r="DL2419"/>
      <c r="DM2419" s="1"/>
      <c r="DN2419" s="152"/>
      <c r="DO2419" s="152"/>
      <c r="DQ2419" s="212"/>
      <c r="DR2419" s="212"/>
      <c r="DV2419"/>
      <c r="DW2419"/>
      <c r="DX2419" s="1"/>
      <c r="DY2419" s="152"/>
      <c r="DZ2419" s="152"/>
      <c r="EB2419" s="212"/>
      <c r="EC2419" s="212"/>
      <c r="EJ2419" s="152"/>
      <c r="EK2419" s="152"/>
      <c r="EL2419" s="212"/>
      <c r="EM2419" s="212"/>
      <c r="EN2419" s="212"/>
      <c r="EO2419"/>
      <c r="EP2419"/>
      <c r="EQ2419"/>
      <c r="ES2419" s="152"/>
      <c r="EU2419" s="152"/>
      <c r="EV2419" s="152"/>
      <c r="EW2419" s="212"/>
      <c r="EX2419" s="212"/>
      <c r="EY2419" s="213"/>
      <c r="EZ2419"/>
      <c r="FA2419" s="152"/>
      <c r="FC2419" s="212"/>
      <c r="FD2419" s="212"/>
      <c r="FN2419"/>
      <c r="FO2419"/>
      <c r="FP2419"/>
      <c r="FQ2419"/>
      <c r="FR2419"/>
      <c r="FS2419"/>
      <c r="GD2419"/>
      <c r="GE2419"/>
      <c r="GF2419"/>
      <c r="GG2419"/>
      <c r="GH2419"/>
      <c r="GI2419"/>
      <c r="GU2419"/>
      <c r="GV2419"/>
      <c r="GW2419"/>
      <c r="GX2419"/>
      <c r="GY2419"/>
      <c r="HI2419"/>
      <c r="HK2419"/>
      <c r="HL2419"/>
      <c r="HM2419"/>
      <c r="HN2419"/>
      <c r="HO2419"/>
      <c r="HQ2419"/>
      <c r="HR2419"/>
      <c r="HS2419"/>
      <c r="HT2419"/>
    </row>
    <row r="2420" spans="47:228">
      <c r="AU2420" s="1"/>
      <c r="AV2420" s="152"/>
      <c r="AW2420" s="152"/>
      <c r="AX2420" s="212"/>
      <c r="AY2420" s="212"/>
      <c r="AZ2420" s="212"/>
      <c r="BA2420"/>
      <c r="BB2420"/>
      <c r="BC2420"/>
      <c r="BD2420"/>
      <c r="BE2420"/>
      <c r="BF2420" s="1"/>
      <c r="BG2420" s="152"/>
      <c r="BH2420" s="152"/>
      <c r="BI2420" s="212"/>
      <c r="BJ2420" s="212"/>
      <c r="BK2420" s="212"/>
      <c r="BM2420" s="1"/>
      <c r="BN2420" s="152"/>
      <c r="BO2420" s="152"/>
      <c r="BP2420" s="212"/>
      <c r="BQ2420" s="212"/>
      <c r="BR2420" s="212"/>
      <c r="BS2420"/>
      <c r="BT2420"/>
      <c r="BU2420"/>
      <c r="BX2420" s="1"/>
      <c r="BY2420" s="152"/>
      <c r="BZ2420" s="152"/>
      <c r="CA2420" s="212"/>
      <c r="CB2420" s="212"/>
      <c r="CC2420" s="212"/>
      <c r="CE2420" s="1"/>
      <c r="CF2420" s="290"/>
      <c r="CG2420" s="290"/>
      <c r="CH2420" s="212"/>
      <c r="CI2420" s="212"/>
      <c r="CJ2420" s="212"/>
      <c r="CL2420"/>
      <c r="CM2420"/>
      <c r="CQ2420" s="1"/>
      <c r="CR2420" s="152"/>
      <c r="CS2420" s="152"/>
      <c r="CT2420" s="212"/>
      <c r="CU2420" s="212"/>
      <c r="CV2420" s="212"/>
      <c r="CX2420"/>
      <c r="CY2420"/>
      <c r="CZ2420"/>
      <c r="DA2420"/>
      <c r="DB2420" s="1"/>
      <c r="DC2420" s="152"/>
      <c r="DD2420" s="152"/>
      <c r="DE2420" s="212"/>
      <c r="DF2420" s="212"/>
      <c r="DG2420" s="212"/>
      <c r="DK2420"/>
      <c r="DL2420"/>
      <c r="DM2420" s="1"/>
      <c r="DN2420" s="152"/>
      <c r="DO2420" s="152"/>
      <c r="DQ2420" s="212"/>
      <c r="DR2420" s="212"/>
      <c r="DV2420"/>
      <c r="DW2420"/>
      <c r="DX2420" s="1"/>
      <c r="DY2420" s="152"/>
      <c r="DZ2420" s="152"/>
      <c r="EB2420" s="212"/>
      <c r="EC2420" s="212"/>
      <c r="EJ2420" s="152"/>
      <c r="EK2420" s="152"/>
      <c r="EL2420" s="212"/>
      <c r="EM2420" s="212"/>
      <c r="EN2420" s="212"/>
      <c r="EO2420"/>
      <c r="EP2420"/>
      <c r="EQ2420"/>
      <c r="ES2420" s="152"/>
      <c r="EU2420" s="152"/>
      <c r="EV2420" s="152"/>
      <c r="EW2420" s="212"/>
      <c r="EX2420" s="212"/>
      <c r="EY2420" s="213"/>
      <c r="EZ2420"/>
      <c r="FA2420" s="152"/>
      <c r="FC2420" s="212"/>
      <c r="FD2420" s="212"/>
      <c r="FN2420"/>
      <c r="FO2420"/>
      <c r="FP2420"/>
      <c r="FQ2420"/>
      <c r="FR2420"/>
      <c r="FS2420"/>
      <c r="GD2420"/>
      <c r="GE2420"/>
      <c r="GF2420"/>
      <c r="GG2420"/>
      <c r="GH2420"/>
      <c r="GI2420"/>
      <c r="GU2420"/>
      <c r="GV2420"/>
      <c r="GW2420"/>
      <c r="GX2420"/>
      <c r="GY2420"/>
      <c r="HI2420"/>
      <c r="HK2420"/>
      <c r="HL2420"/>
      <c r="HM2420"/>
      <c r="HN2420"/>
      <c r="HO2420"/>
      <c r="HQ2420"/>
      <c r="HR2420"/>
      <c r="HS2420"/>
      <c r="HT2420"/>
    </row>
    <row r="2421" spans="47:228">
      <c r="AU2421" s="1"/>
      <c r="AV2421" s="152"/>
      <c r="AW2421" s="152"/>
      <c r="AX2421" s="212"/>
      <c r="AY2421" s="212"/>
      <c r="AZ2421" s="212"/>
      <c r="BA2421"/>
      <c r="BB2421"/>
      <c r="BC2421"/>
      <c r="BD2421"/>
      <c r="BE2421"/>
      <c r="BF2421" s="1"/>
      <c r="BG2421" s="152"/>
      <c r="BH2421" s="152"/>
      <c r="BI2421" s="212"/>
      <c r="BJ2421" s="212"/>
      <c r="BK2421" s="212"/>
      <c r="BM2421" s="1"/>
      <c r="BN2421" s="152"/>
      <c r="BO2421" s="152"/>
      <c r="BP2421" s="212"/>
      <c r="BQ2421" s="212"/>
      <c r="BR2421" s="212"/>
      <c r="BS2421"/>
      <c r="BT2421"/>
      <c r="BU2421"/>
      <c r="BX2421" s="1"/>
      <c r="BY2421" s="152"/>
      <c r="BZ2421" s="152"/>
      <c r="CA2421" s="212"/>
      <c r="CB2421" s="212"/>
      <c r="CC2421" s="212"/>
      <c r="CE2421" s="1"/>
      <c r="CF2421" s="290"/>
      <c r="CG2421" s="290"/>
      <c r="CH2421" s="212"/>
      <c r="CI2421" s="212"/>
      <c r="CJ2421" s="212"/>
      <c r="CL2421"/>
      <c r="CM2421"/>
      <c r="CQ2421" s="1"/>
      <c r="CR2421" s="152"/>
      <c r="CS2421" s="152"/>
      <c r="CT2421" s="212"/>
      <c r="CU2421" s="212"/>
      <c r="CV2421" s="212"/>
      <c r="CX2421"/>
      <c r="CY2421"/>
      <c r="CZ2421"/>
      <c r="DA2421"/>
      <c r="DB2421" s="1"/>
      <c r="DC2421" s="152"/>
      <c r="DD2421" s="152"/>
      <c r="DE2421" s="212"/>
      <c r="DF2421" s="212"/>
      <c r="DG2421" s="212"/>
      <c r="DK2421"/>
      <c r="DL2421"/>
      <c r="DM2421" s="1"/>
      <c r="DN2421" s="152"/>
      <c r="DO2421" s="152"/>
      <c r="DQ2421" s="212"/>
      <c r="DR2421" s="212"/>
      <c r="DV2421"/>
      <c r="DW2421"/>
      <c r="DX2421" s="1"/>
      <c r="DY2421" s="152"/>
      <c r="DZ2421" s="152"/>
      <c r="EB2421" s="212"/>
      <c r="EC2421" s="212"/>
      <c r="EJ2421" s="152"/>
      <c r="EK2421" s="152"/>
      <c r="EL2421" s="212"/>
      <c r="EM2421" s="212"/>
      <c r="EN2421" s="212"/>
      <c r="EO2421"/>
      <c r="EP2421"/>
      <c r="EQ2421"/>
      <c r="ES2421" s="152"/>
      <c r="EU2421" s="152"/>
      <c r="EV2421" s="152"/>
      <c r="EW2421" s="212"/>
      <c r="EX2421" s="212"/>
      <c r="EY2421" s="213"/>
      <c r="EZ2421"/>
      <c r="FA2421" s="152"/>
      <c r="FC2421" s="212"/>
      <c r="FD2421" s="212"/>
      <c r="FN2421"/>
      <c r="FO2421"/>
      <c r="FP2421"/>
      <c r="FQ2421"/>
      <c r="FR2421"/>
      <c r="FS2421"/>
      <c r="GD2421"/>
      <c r="GE2421"/>
      <c r="GF2421"/>
      <c r="GG2421"/>
      <c r="GH2421"/>
      <c r="GI2421"/>
      <c r="GU2421"/>
      <c r="GV2421"/>
      <c r="GW2421"/>
      <c r="GX2421"/>
      <c r="GY2421"/>
      <c r="HI2421"/>
      <c r="HK2421"/>
      <c r="HL2421"/>
      <c r="HM2421"/>
      <c r="HN2421"/>
      <c r="HO2421"/>
      <c r="HQ2421"/>
      <c r="HR2421"/>
      <c r="HS2421"/>
      <c r="HT2421"/>
    </row>
    <row r="2422" spans="47:228">
      <c r="AU2422" s="1"/>
      <c r="AV2422" s="152"/>
      <c r="AW2422" s="152"/>
      <c r="AX2422" s="212"/>
      <c r="AY2422" s="212"/>
      <c r="AZ2422" s="212"/>
      <c r="BA2422"/>
      <c r="BB2422"/>
      <c r="BC2422"/>
      <c r="BD2422"/>
      <c r="BE2422"/>
      <c r="BF2422" s="1"/>
      <c r="BG2422" s="152"/>
      <c r="BH2422" s="152"/>
      <c r="BI2422" s="212"/>
      <c r="BJ2422" s="212"/>
      <c r="BK2422" s="212"/>
      <c r="BM2422" s="1"/>
      <c r="BN2422" s="152"/>
      <c r="BO2422" s="152"/>
      <c r="BP2422" s="212"/>
      <c r="BQ2422" s="212"/>
      <c r="BR2422" s="212"/>
      <c r="BS2422"/>
      <c r="BT2422"/>
      <c r="BU2422"/>
      <c r="BX2422" s="1"/>
      <c r="BY2422" s="152"/>
      <c r="BZ2422" s="152"/>
      <c r="CA2422" s="212"/>
      <c r="CB2422" s="212"/>
      <c r="CC2422" s="212"/>
      <c r="CE2422" s="1"/>
      <c r="CF2422" s="290"/>
      <c r="CG2422" s="290"/>
      <c r="CH2422" s="212"/>
      <c r="CI2422" s="212"/>
      <c r="CJ2422" s="212"/>
      <c r="CL2422"/>
      <c r="CM2422"/>
      <c r="CQ2422" s="1"/>
      <c r="CR2422" s="152"/>
      <c r="CS2422" s="152"/>
      <c r="CT2422" s="212"/>
      <c r="CU2422" s="212"/>
      <c r="CV2422" s="212"/>
      <c r="CX2422"/>
      <c r="CY2422"/>
      <c r="CZ2422"/>
      <c r="DA2422"/>
      <c r="DB2422" s="1"/>
      <c r="DC2422" s="152"/>
      <c r="DD2422" s="152"/>
      <c r="DE2422" s="212"/>
      <c r="DF2422" s="212"/>
      <c r="DG2422" s="212"/>
      <c r="DK2422"/>
      <c r="DL2422"/>
      <c r="DM2422" s="1"/>
      <c r="DN2422" s="152"/>
      <c r="DO2422" s="152"/>
      <c r="DQ2422" s="212"/>
      <c r="DR2422" s="212"/>
      <c r="DV2422"/>
      <c r="DW2422"/>
      <c r="DX2422" s="1"/>
      <c r="DY2422" s="152"/>
      <c r="DZ2422" s="152"/>
      <c r="EB2422" s="212"/>
      <c r="EC2422" s="212"/>
      <c r="EJ2422" s="152"/>
      <c r="EK2422" s="152"/>
      <c r="EL2422" s="212"/>
      <c r="EM2422" s="212"/>
      <c r="EN2422" s="212"/>
      <c r="EO2422"/>
      <c r="EP2422"/>
      <c r="EQ2422"/>
      <c r="ES2422" s="152"/>
      <c r="EU2422" s="152"/>
      <c r="EV2422" s="152"/>
      <c r="EW2422" s="212"/>
      <c r="EX2422" s="212"/>
      <c r="EY2422" s="213"/>
      <c r="EZ2422"/>
      <c r="FA2422" s="152"/>
      <c r="FC2422" s="212"/>
      <c r="FD2422" s="212"/>
      <c r="FN2422"/>
      <c r="FO2422"/>
      <c r="FP2422"/>
      <c r="FQ2422"/>
      <c r="FR2422"/>
      <c r="FS2422"/>
      <c r="GD2422"/>
      <c r="GE2422"/>
      <c r="GF2422"/>
      <c r="GG2422"/>
      <c r="GH2422"/>
      <c r="GI2422"/>
      <c r="GU2422"/>
      <c r="GV2422"/>
      <c r="GW2422"/>
      <c r="GX2422"/>
      <c r="GY2422"/>
      <c r="HI2422"/>
      <c r="HK2422"/>
      <c r="HL2422"/>
      <c r="HM2422"/>
      <c r="HN2422"/>
      <c r="HO2422"/>
      <c r="HQ2422"/>
      <c r="HR2422"/>
      <c r="HS2422"/>
      <c r="HT2422"/>
    </row>
    <row r="2423" spans="47:228">
      <c r="AU2423" s="1"/>
      <c r="AV2423" s="152"/>
      <c r="AW2423" s="152"/>
      <c r="AX2423" s="212"/>
      <c r="AY2423" s="212"/>
      <c r="AZ2423" s="212"/>
      <c r="BA2423"/>
      <c r="BB2423"/>
      <c r="BC2423"/>
      <c r="BD2423"/>
      <c r="BE2423"/>
      <c r="BF2423" s="1"/>
      <c r="BG2423" s="152"/>
      <c r="BH2423" s="152"/>
      <c r="BI2423" s="212"/>
      <c r="BJ2423" s="212"/>
      <c r="BK2423" s="212"/>
      <c r="BM2423" s="1"/>
      <c r="BN2423" s="152"/>
      <c r="BO2423" s="152"/>
      <c r="BP2423" s="212"/>
      <c r="BQ2423" s="212"/>
      <c r="BR2423" s="212"/>
      <c r="BS2423"/>
      <c r="BT2423"/>
      <c r="BU2423"/>
      <c r="BX2423" s="1"/>
      <c r="BY2423" s="152"/>
      <c r="BZ2423" s="152"/>
      <c r="CA2423" s="212"/>
      <c r="CB2423" s="212"/>
      <c r="CC2423" s="212"/>
      <c r="CE2423" s="1"/>
      <c r="CF2423" s="290"/>
      <c r="CG2423" s="290"/>
      <c r="CH2423" s="212"/>
      <c r="CI2423" s="212"/>
      <c r="CJ2423" s="212"/>
      <c r="CL2423"/>
      <c r="CM2423"/>
      <c r="CQ2423" s="1"/>
      <c r="CR2423" s="152"/>
      <c r="CS2423" s="152"/>
      <c r="CT2423" s="212"/>
      <c r="CU2423" s="212"/>
      <c r="CV2423" s="212"/>
      <c r="CX2423"/>
      <c r="CY2423"/>
      <c r="CZ2423"/>
      <c r="DA2423"/>
      <c r="DB2423" s="1"/>
      <c r="DC2423" s="152"/>
      <c r="DD2423" s="152"/>
      <c r="DE2423" s="212"/>
      <c r="DF2423" s="212"/>
      <c r="DG2423" s="212"/>
      <c r="DK2423"/>
      <c r="DL2423"/>
      <c r="DM2423" s="1"/>
      <c r="DN2423" s="152"/>
      <c r="DO2423" s="152"/>
      <c r="DQ2423" s="212"/>
      <c r="DR2423" s="212"/>
      <c r="DV2423"/>
      <c r="DW2423"/>
      <c r="DX2423" s="1"/>
      <c r="DY2423" s="152"/>
      <c r="DZ2423" s="152"/>
      <c r="EB2423" s="212"/>
      <c r="EC2423" s="212"/>
      <c r="EJ2423" s="152"/>
      <c r="EK2423" s="152"/>
      <c r="EL2423" s="212"/>
      <c r="EM2423" s="212"/>
      <c r="EN2423" s="212"/>
      <c r="EO2423"/>
      <c r="EP2423"/>
      <c r="EQ2423"/>
      <c r="ES2423" s="152"/>
      <c r="EU2423" s="152"/>
      <c r="EV2423" s="152"/>
      <c r="EW2423" s="212"/>
      <c r="EX2423" s="212"/>
      <c r="EY2423" s="213"/>
      <c r="EZ2423"/>
      <c r="FA2423" s="152"/>
      <c r="FC2423" s="212"/>
      <c r="FD2423" s="212"/>
      <c r="FN2423"/>
      <c r="FO2423"/>
      <c r="FP2423"/>
      <c r="FQ2423"/>
      <c r="FR2423"/>
      <c r="FS2423"/>
      <c r="GD2423"/>
      <c r="GE2423"/>
      <c r="GF2423"/>
      <c r="GG2423"/>
      <c r="GH2423"/>
      <c r="GI2423"/>
      <c r="GU2423"/>
      <c r="GV2423"/>
      <c r="GW2423"/>
      <c r="GX2423"/>
      <c r="GY2423"/>
      <c r="HI2423"/>
      <c r="HK2423"/>
      <c r="HL2423"/>
      <c r="HM2423"/>
      <c r="HN2423"/>
      <c r="HO2423"/>
      <c r="HQ2423"/>
      <c r="HR2423"/>
      <c r="HS2423"/>
      <c r="HT2423"/>
    </row>
    <row r="2424" spans="47:228">
      <c r="AU2424" s="1"/>
      <c r="AV2424" s="152"/>
      <c r="AW2424" s="152"/>
      <c r="AX2424" s="212"/>
      <c r="AY2424" s="212"/>
      <c r="AZ2424" s="212"/>
      <c r="BA2424"/>
      <c r="BB2424"/>
      <c r="BC2424"/>
      <c r="BD2424"/>
      <c r="BE2424"/>
      <c r="BF2424" s="1"/>
      <c r="BG2424" s="152"/>
      <c r="BH2424" s="152"/>
      <c r="BI2424" s="212"/>
      <c r="BJ2424" s="212"/>
      <c r="BK2424" s="212"/>
      <c r="BM2424" s="1"/>
      <c r="BN2424" s="152"/>
      <c r="BO2424" s="152"/>
      <c r="BP2424" s="212"/>
      <c r="BQ2424" s="212"/>
      <c r="BR2424" s="212"/>
      <c r="BS2424"/>
      <c r="BT2424"/>
      <c r="BU2424"/>
      <c r="BX2424" s="1"/>
      <c r="BY2424" s="152"/>
      <c r="BZ2424" s="152"/>
      <c r="CA2424" s="212"/>
      <c r="CB2424" s="212"/>
      <c r="CC2424" s="212"/>
      <c r="CE2424" s="1"/>
      <c r="CF2424" s="290"/>
      <c r="CG2424" s="290"/>
      <c r="CH2424" s="212"/>
      <c r="CI2424" s="212"/>
      <c r="CJ2424" s="212"/>
      <c r="CL2424"/>
      <c r="CM2424"/>
      <c r="CQ2424" s="1"/>
      <c r="CR2424" s="152"/>
      <c r="CS2424" s="152"/>
      <c r="CT2424" s="212"/>
      <c r="CU2424" s="212"/>
      <c r="CV2424" s="212"/>
      <c r="CX2424"/>
      <c r="CY2424"/>
      <c r="CZ2424"/>
      <c r="DA2424"/>
      <c r="DB2424" s="1"/>
      <c r="DC2424" s="152"/>
      <c r="DD2424" s="152"/>
      <c r="DE2424" s="212"/>
      <c r="DF2424" s="212"/>
      <c r="DG2424" s="212"/>
      <c r="DK2424"/>
      <c r="DL2424"/>
      <c r="DM2424" s="1"/>
      <c r="DN2424" s="152"/>
      <c r="DO2424" s="152"/>
      <c r="DQ2424" s="212"/>
      <c r="DR2424" s="212"/>
      <c r="DV2424"/>
      <c r="DW2424"/>
      <c r="DX2424" s="1"/>
      <c r="DY2424" s="152"/>
      <c r="DZ2424" s="152"/>
      <c r="EB2424" s="212"/>
      <c r="EC2424" s="212"/>
      <c r="EJ2424" s="152"/>
      <c r="EK2424" s="152"/>
      <c r="EL2424" s="212"/>
      <c r="EM2424" s="212"/>
      <c r="EN2424" s="212"/>
      <c r="EO2424"/>
      <c r="EP2424"/>
      <c r="EQ2424"/>
      <c r="ES2424" s="152"/>
      <c r="EU2424" s="152"/>
      <c r="EV2424" s="152"/>
      <c r="EW2424" s="212"/>
      <c r="EX2424" s="212"/>
      <c r="EY2424" s="213"/>
      <c r="EZ2424"/>
      <c r="FA2424" s="152"/>
      <c r="FC2424" s="212"/>
      <c r="FD2424" s="212"/>
      <c r="FN2424"/>
      <c r="FO2424"/>
      <c r="FP2424"/>
      <c r="FQ2424"/>
      <c r="FR2424"/>
      <c r="FS2424"/>
      <c r="GD2424"/>
      <c r="GE2424"/>
      <c r="GF2424"/>
      <c r="GG2424"/>
      <c r="GH2424"/>
      <c r="GI2424"/>
      <c r="GU2424"/>
      <c r="GV2424"/>
      <c r="GW2424"/>
      <c r="GX2424"/>
      <c r="GY2424"/>
      <c r="HI2424"/>
      <c r="HK2424"/>
      <c r="HL2424"/>
      <c r="HM2424"/>
      <c r="HN2424"/>
      <c r="HO2424"/>
      <c r="HQ2424"/>
      <c r="HR2424"/>
      <c r="HS2424"/>
      <c r="HT2424"/>
    </row>
    <row r="2425" spans="47:228">
      <c r="AU2425" s="1"/>
      <c r="AV2425" s="152"/>
      <c r="AW2425" s="152"/>
      <c r="AX2425" s="212"/>
      <c r="AY2425" s="212"/>
      <c r="AZ2425" s="212"/>
      <c r="BA2425"/>
      <c r="BB2425"/>
      <c r="BC2425"/>
      <c r="BD2425"/>
      <c r="BE2425"/>
      <c r="BF2425" s="1"/>
      <c r="BG2425" s="152"/>
      <c r="BH2425" s="152"/>
      <c r="BI2425" s="212"/>
      <c r="BJ2425" s="212"/>
      <c r="BK2425" s="212"/>
      <c r="BM2425" s="1"/>
      <c r="BN2425" s="152"/>
      <c r="BO2425" s="152"/>
      <c r="BP2425" s="212"/>
      <c r="BQ2425" s="212"/>
      <c r="BR2425" s="212"/>
      <c r="BS2425"/>
      <c r="BT2425"/>
      <c r="BU2425"/>
      <c r="BX2425" s="1"/>
      <c r="BY2425" s="152"/>
      <c r="BZ2425" s="152"/>
      <c r="CA2425" s="212"/>
      <c r="CB2425" s="212"/>
      <c r="CC2425" s="212"/>
      <c r="CE2425" s="1"/>
      <c r="CF2425" s="290"/>
      <c r="CG2425" s="290"/>
      <c r="CH2425" s="212"/>
      <c r="CI2425" s="212"/>
      <c r="CJ2425" s="212"/>
      <c r="CL2425"/>
      <c r="CM2425"/>
      <c r="CQ2425" s="1"/>
      <c r="CR2425" s="152"/>
      <c r="CS2425" s="152"/>
      <c r="CT2425" s="212"/>
      <c r="CU2425" s="212"/>
      <c r="CV2425" s="212"/>
      <c r="CX2425"/>
      <c r="CY2425"/>
      <c r="CZ2425"/>
      <c r="DA2425"/>
      <c r="DB2425" s="1"/>
      <c r="DC2425" s="152"/>
      <c r="DD2425" s="152"/>
      <c r="DE2425" s="212"/>
      <c r="DF2425" s="212"/>
      <c r="DG2425" s="212"/>
      <c r="DK2425"/>
      <c r="DL2425"/>
      <c r="DM2425" s="1"/>
      <c r="DN2425" s="152"/>
      <c r="DO2425" s="152"/>
      <c r="DQ2425" s="212"/>
      <c r="DR2425" s="212"/>
      <c r="DV2425"/>
      <c r="DW2425"/>
      <c r="DX2425" s="1"/>
      <c r="DY2425" s="152"/>
      <c r="DZ2425" s="152"/>
      <c r="EB2425" s="212"/>
      <c r="EC2425" s="212"/>
      <c r="EJ2425" s="152"/>
      <c r="EK2425" s="152"/>
      <c r="EL2425" s="212"/>
      <c r="EM2425" s="212"/>
      <c r="EN2425" s="212"/>
      <c r="EO2425"/>
      <c r="EP2425"/>
      <c r="EQ2425"/>
      <c r="ES2425" s="152"/>
      <c r="EU2425" s="152"/>
      <c r="EV2425" s="152"/>
      <c r="EW2425" s="212"/>
      <c r="EX2425" s="212"/>
      <c r="EY2425" s="213"/>
      <c r="EZ2425"/>
      <c r="FA2425" s="152"/>
      <c r="FC2425" s="212"/>
      <c r="FD2425" s="212"/>
      <c r="FN2425"/>
      <c r="FO2425"/>
      <c r="FP2425"/>
      <c r="FQ2425"/>
      <c r="FR2425"/>
      <c r="FS2425"/>
      <c r="GD2425"/>
      <c r="GE2425"/>
      <c r="GF2425"/>
      <c r="GG2425"/>
      <c r="GH2425"/>
      <c r="GI2425"/>
      <c r="GU2425"/>
      <c r="GV2425"/>
      <c r="GW2425"/>
      <c r="GX2425"/>
      <c r="GY2425"/>
      <c r="HI2425"/>
      <c r="HK2425"/>
      <c r="HL2425"/>
      <c r="HM2425"/>
      <c r="HN2425"/>
      <c r="HO2425"/>
      <c r="HQ2425"/>
      <c r="HR2425"/>
      <c r="HS2425"/>
      <c r="HT2425"/>
    </row>
    <row r="2426" spans="47:228">
      <c r="AU2426" s="1"/>
      <c r="AV2426" s="152"/>
      <c r="AW2426" s="152"/>
      <c r="AX2426" s="212"/>
      <c r="AY2426" s="212"/>
      <c r="AZ2426" s="212"/>
      <c r="BA2426"/>
      <c r="BB2426"/>
      <c r="BC2426"/>
      <c r="BD2426"/>
      <c r="BE2426"/>
      <c r="BF2426" s="1"/>
      <c r="BG2426" s="152"/>
      <c r="BH2426" s="152"/>
      <c r="BI2426" s="212"/>
      <c r="BJ2426" s="212"/>
      <c r="BK2426" s="212"/>
      <c r="BM2426" s="1"/>
      <c r="BN2426" s="152"/>
      <c r="BO2426" s="152"/>
      <c r="BP2426" s="212"/>
      <c r="BQ2426" s="212"/>
      <c r="BR2426" s="212"/>
      <c r="BS2426"/>
      <c r="BT2426"/>
      <c r="BU2426"/>
      <c r="BX2426" s="1"/>
      <c r="BY2426" s="152"/>
      <c r="BZ2426" s="152"/>
      <c r="CA2426" s="212"/>
      <c r="CB2426" s="212"/>
      <c r="CC2426" s="212"/>
      <c r="CE2426" s="1"/>
      <c r="CF2426" s="290"/>
      <c r="CG2426" s="290"/>
      <c r="CH2426" s="212"/>
      <c r="CI2426" s="212"/>
      <c r="CJ2426" s="212"/>
      <c r="CL2426"/>
      <c r="CM2426"/>
      <c r="CQ2426" s="1"/>
      <c r="CR2426" s="152"/>
      <c r="CS2426" s="152"/>
      <c r="CT2426" s="212"/>
      <c r="CU2426" s="212"/>
      <c r="CV2426" s="212"/>
      <c r="CX2426"/>
      <c r="CY2426"/>
      <c r="CZ2426"/>
      <c r="DA2426"/>
      <c r="DB2426" s="1"/>
      <c r="DC2426" s="152"/>
      <c r="DD2426" s="152"/>
      <c r="DE2426" s="212"/>
      <c r="DF2426" s="212"/>
      <c r="DG2426" s="212"/>
      <c r="DK2426"/>
      <c r="DL2426"/>
      <c r="DM2426" s="1"/>
      <c r="DN2426" s="152"/>
      <c r="DO2426" s="152"/>
      <c r="DQ2426" s="212"/>
      <c r="DR2426" s="212"/>
      <c r="DV2426"/>
      <c r="DW2426"/>
      <c r="DX2426" s="1"/>
      <c r="DY2426" s="152"/>
      <c r="DZ2426" s="152"/>
      <c r="EB2426" s="212"/>
      <c r="EC2426" s="212"/>
      <c r="EJ2426" s="152"/>
      <c r="EK2426" s="152"/>
      <c r="EL2426" s="212"/>
      <c r="EM2426" s="212"/>
      <c r="EN2426" s="212"/>
      <c r="EO2426"/>
      <c r="EP2426"/>
      <c r="EQ2426"/>
      <c r="ES2426" s="152"/>
      <c r="EU2426" s="152"/>
      <c r="EV2426" s="152"/>
      <c r="EW2426" s="212"/>
      <c r="EX2426" s="212"/>
      <c r="EY2426" s="213"/>
      <c r="EZ2426"/>
      <c r="FA2426" s="152"/>
      <c r="FC2426" s="212"/>
      <c r="FD2426" s="212"/>
      <c r="FN2426"/>
      <c r="FO2426"/>
      <c r="FP2426"/>
      <c r="FQ2426"/>
      <c r="FR2426"/>
      <c r="FS2426"/>
      <c r="GD2426"/>
      <c r="GE2426"/>
      <c r="GF2426"/>
      <c r="GG2426"/>
      <c r="GH2426"/>
      <c r="GI2426"/>
      <c r="GU2426"/>
      <c r="GV2426"/>
      <c r="GW2426"/>
      <c r="GX2426"/>
      <c r="GY2426"/>
      <c r="HI2426"/>
      <c r="HK2426"/>
      <c r="HL2426"/>
      <c r="HM2426"/>
      <c r="HN2426"/>
      <c r="HO2426"/>
      <c r="HQ2426"/>
      <c r="HR2426"/>
      <c r="HS2426"/>
      <c r="HT2426"/>
    </row>
    <row r="2427" spans="47:228">
      <c r="AU2427" s="1"/>
      <c r="AV2427" s="152"/>
      <c r="AW2427" s="152"/>
      <c r="AX2427" s="212"/>
      <c r="AY2427" s="212"/>
      <c r="AZ2427" s="212"/>
      <c r="BA2427"/>
      <c r="BB2427"/>
      <c r="BC2427"/>
      <c r="BD2427"/>
      <c r="BE2427"/>
      <c r="BF2427" s="1"/>
      <c r="BG2427" s="152"/>
      <c r="BH2427" s="152"/>
      <c r="BI2427" s="212"/>
      <c r="BJ2427" s="212"/>
      <c r="BK2427" s="212"/>
      <c r="BM2427" s="1"/>
      <c r="BN2427" s="152"/>
      <c r="BO2427" s="152"/>
      <c r="BP2427" s="212"/>
      <c r="BQ2427" s="212"/>
      <c r="BR2427" s="212"/>
      <c r="BS2427"/>
      <c r="BT2427"/>
      <c r="BU2427"/>
      <c r="BX2427" s="1"/>
      <c r="BY2427" s="152"/>
      <c r="BZ2427" s="152"/>
      <c r="CA2427" s="212"/>
      <c r="CB2427" s="212"/>
      <c r="CC2427" s="212"/>
      <c r="CE2427" s="1"/>
      <c r="CF2427" s="290"/>
      <c r="CG2427" s="290"/>
      <c r="CH2427" s="212"/>
      <c r="CI2427" s="212"/>
      <c r="CJ2427" s="212"/>
      <c r="CL2427"/>
      <c r="CM2427"/>
      <c r="CQ2427" s="1"/>
      <c r="CR2427" s="152"/>
      <c r="CS2427" s="152"/>
      <c r="CT2427" s="212"/>
      <c r="CU2427" s="212"/>
      <c r="CV2427" s="212"/>
      <c r="CX2427"/>
      <c r="CY2427"/>
      <c r="CZ2427"/>
      <c r="DA2427"/>
      <c r="DB2427" s="1"/>
      <c r="DC2427" s="152"/>
      <c r="DD2427" s="152"/>
      <c r="DE2427" s="212"/>
      <c r="DF2427" s="212"/>
      <c r="DG2427" s="212"/>
      <c r="DK2427"/>
      <c r="DL2427"/>
      <c r="DM2427" s="1"/>
      <c r="DN2427" s="152"/>
      <c r="DO2427" s="152"/>
      <c r="DQ2427" s="212"/>
      <c r="DR2427" s="212"/>
      <c r="DV2427"/>
      <c r="DW2427"/>
      <c r="DX2427" s="1"/>
      <c r="DY2427" s="152"/>
      <c r="DZ2427" s="152"/>
      <c r="EB2427" s="212"/>
      <c r="EC2427" s="212"/>
      <c r="EJ2427" s="152"/>
      <c r="EK2427" s="152"/>
      <c r="EL2427" s="212"/>
      <c r="EM2427" s="212"/>
      <c r="EN2427" s="212"/>
      <c r="EO2427"/>
      <c r="EP2427"/>
      <c r="EQ2427"/>
      <c r="ES2427" s="152"/>
      <c r="EU2427" s="152"/>
      <c r="EV2427" s="152"/>
      <c r="EW2427" s="212"/>
      <c r="EX2427" s="212"/>
      <c r="EY2427" s="213"/>
      <c r="EZ2427"/>
      <c r="FA2427" s="152"/>
      <c r="FC2427" s="212"/>
      <c r="FD2427" s="212"/>
      <c r="FN2427"/>
      <c r="FO2427"/>
      <c r="FP2427"/>
      <c r="FQ2427"/>
      <c r="FR2427"/>
      <c r="FS2427"/>
      <c r="GD2427"/>
      <c r="GE2427"/>
      <c r="GF2427"/>
      <c r="GG2427"/>
      <c r="GH2427"/>
      <c r="GI2427"/>
      <c r="GU2427"/>
      <c r="GV2427"/>
      <c r="GW2427"/>
      <c r="GX2427"/>
      <c r="GY2427"/>
      <c r="HI2427"/>
      <c r="HK2427"/>
      <c r="HL2427"/>
      <c r="HM2427"/>
      <c r="HN2427"/>
      <c r="HO2427"/>
      <c r="HQ2427"/>
      <c r="HR2427"/>
      <c r="HS2427"/>
      <c r="HT2427"/>
    </row>
    <row r="2428" spans="47:228">
      <c r="AU2428" s="1"/>
      <c r="AV2428" s="152"/>
      <c r="AW2428" s="152"/>
      <c r="AX2428" s="212"/>
      <c r="AY2428" s="212"/>
      <c r="AZ2428" s="212"/>
      <c r="BA2428"/>
      <c r="BB2428"/>
      <c r="BC2428"/>
      <c r="BD2428"/>
      <c r="BE2428"/>
      <c r="BF2428" s="1"/>
      <c r="BG2428" s="152"/>
      <c r="BH2428" s="152"/>
      <c r="BI2428" s="212"/>
      <c r="BJ2428" s="212"/>
      <c r="BK2428" s="212"/>
      <c r="BM2428" s="1"/>
      <c r="BN2428" s="152"/>
      <c r="BO2428" s="152"/>
      <c r="BP2428" s="212"/>
      <c r="BQ2428" s="212"/>
      <c r="BR2428" s="212"/>
      <c r="BS2428"/>
      <c r="BT2428"/>
      <c r="BU2428"/>
      <c r="BX2428" s="1"/>
      <c r="BY2428" s="152"/>
      <c r="BZ2428" s="152"/>
      <c r="CA2428" s="212"/>
      <c r="CB2428" s="212"/>
      <c r="CC2428" s="212"/>
      <c r="CE2428" s="1"/>
      <c r="CF2428" s="290"/>
      <c r="CG2428" s="290"/>
      <c r="CH2428" s="212"/>
      <c r="CI2428" s="212"/>
      <c r="CJ2428" s="212"/>
      <c r="CL2428"/>
      <c r="CM2428"/>
      <c r="CQ2428" s="1"/>
      <c r="CR2428" s="152"/>
      <c r="CS2428" s="152"/>
      <c r="CT2428" s="212"/>
      <c r="CU2428" s="212"/>
      <c r="CV2428" s="212"/>
      <c r="CX2428"/>
      <c r="CY2428"/>
      <c r="CZ2428"/>
      <c r="DA2428"/>
      <c r="DB2428" s="1"/>
      <c r="DC2428" s="152"/>
      <c r="DD2428" s="152"/>
      <c r="DE2428" s="212"/>
      <c r="DF2428" s="212"/>
      <c r="DG2428" s="212"/>
      <c r="DK2428"/>
      <c r="DL2428"/>
      <c r="DM2428" s="1"/>
      <c r="DN2428" s="152"/>
      <c r="DO2428" s="152"/>
      <c r="DQ2428" s="212"/>
      <c r="DR2428" s="212"/>
      <c r="DV2428"/>
      <c r="DW2428"/>
      <c r="DX2428" s="1"/>
      <c r="DY2428" s="152"/>
      <c r="DZ2428" s="152"/>
      <c r="EB2428" s="212"/>
      <c r="EC2428" s="212"/>
      <c r="EJ2428" s="152"/>
      <c r="EK2428" s="152"/>
      <c r="EL2428" s="212"/>
      <c r="EM2428" s="212"/>
      <c r="EN2428" s="212"/>
      <c r="EO2428"/>
      <c r="EP2428"/>
      <c r="EQ2428"/>
      <c r="ES2428" s="152"/>
      <c r="EU2428" s="152"/>
      <c r="EV2428" s="152"/>
      <c r="EW2428" s="212"/>
      <c r="EX2428" s="212"/>
      <c r="EY2428" s="213"/>
      <c r="EZ2428"/>
      <c r="FA2428" s="152"/>
      <c r="FC2428" s="212"/>
      <c r="FD2428" s="212"/>
      <c r="FN2428"/>
      <c r="FO2428"/>
      <c r="FP2428"/>
      <c r="FQ2428"/>
      <c r="FR2428"/>
      <c r="FS2428"/>
      <c r="GD2428"/>
      <c r="GE2428"/>
      <c r="GF2428"/>
      <c r="GG2428"/>
      <c r="GH2428"/>
      <c r="GI2428"/>
      <c r="GU2428"/>
      <c r="GV2428"/>
      <c r="GW2428"/>
      <c r="GX2428"/>
      <c r="GY2428"/>
      <c r="HI2428"/>
      <c r="HK2428"/>
      <c r="HL2428"/>
      <c r="HM2428"/>
      <c r="HN2428"/>
      <c r="HO2428"/>
      <c r="HQ2428"/>
      <c r="HR2428"/>
      <c r="HS2428"/>
      <c r="HT2428"/>
    </row>
    <row r="2429" spans="47:228">
      <c r="AU2429" s="1"/>
      <c r="AV2429" s="152"/>
      <c r="AW2429" s="152"/>
      <c r="AX2429" s="212"/>
      <c r="AY2429" s="212"/>
      <c r="AZ2429" s="212"/>
      <c r="BA2429"/>
      <c r="BB2429"/>
      <c r="BC2429"/>
      <c r="BD2429"/>
      <c r="BE2429"/>
      <c r="BF2429" s="1"/>
      <c r="BG2429" s="152"/>
      <c r="BH2429" s="152"/>
      <c r="BI2429" s="212"/>
      <c r="BJ2429" s="212"/>
      <c r="BK2429" s="212"/>
      <c r="BM2429" s="1"/>
      <c r="BN2429" s="152"/>
      <c r="BO2429" s="152"/>
      <c r="BP2429" s="212"/>
      <c r="BQ2429" s="212"/>
      <c r="BR2429" s="212"/>
      <c r="BS2429"/>
      <c r="BT2429"/>
      <c r="BU2429"/>
      <c r="BX2429" s="1"/>
      <c r="BY2429" s="152"/>
      <c r="BZ2429" s="152"/>
      <c r="CA2429" s="212"/>
      <c r="CB2429" s="212"/>
      <c r="CC2429" s="212"/>
      <c r="CE2429" s="1"/>
      <c r="CF2429" s="290"/>
      <c r="CG2429" s="290"/>
      <c r="CH2429" s="212"/>
      <c r="CI2429" s="212"/>
      <c r="CJ2429" s="212"/>
      <c r="CL2429"/>
      <c r="CM2429"/>
      <c r="CQ2429" s="1"/>
      <c r="CR2429" s="152"/>
      <c r="CS2429" s="152"/>
      <c r="CT2429" s="212"/>
      <c r="CU2429" s="212"/>
      <c r="CV2429" s="212"/>
      <c r="CX2429"/>
      <c r="CY2429"/>
      <c r="CZ2429"/>
      <c r="DA2429"/>
      <c r="DB2429" s="1"/>
      <c r="DC2429" s="152"/>
      <c r="DD2429" s="152"/>
      <c r="DE2429" s="212"/>
      <c r="DF2429" s="212"/>
      <c r="DG2429" s="212"/>
      <c r="DK2429"/>
      <c r="DL2429"/>
      <c r="DM2429" s="1"/>
      <c r="DN2429" s="152"/>
      <c r="DO2429" s="152"/>
      <c r="DQ2429" s="212"/>
      <c r="DR2429" s="212"/>
      <c r="DV2429"/>
      <c r="DW2429"/>
      <c r="DX2429" s="1"/>
      <c r="DY2429" s="152"/>
      <c r="DZ2429" s="152"/>
      <c r="EB2429" s="212"/>
      <c r="EC2429" s="212"/>
      <c r="EJ2429" s="152"/>
      <c r="EK2429" s="152"/>
      <c r="EL2429" s="212"/>
      <c r="EM2429" s="212"/>
      <c r="EN2429" s="212"/>
      <c r="EO2429"/>
      <c r="EP2429"/>
      <c r="EQ2429"/>
      <c r="ES2429" s="152"/>
      <c r="EU2429" s="152"/>
      <c r="EV2429" s="152"/>
      <c r="EW2429" s="212"/>
      <c r="EX2429" s="212"/>
      <c r="EY2429" s="213"/>
      <c r="EZ2429"/>
      <c r="FA2429" s="152"/>
      <c r="FC2429" s="212"/>
      <c r="FD2429" s="212"/>
      <c r="FN2429"/>
      <c r="FO2429"/>
      <c r="FP2429"/>
      <c r="FQ2429"/>
      <c r="FR2429"/>
      <c r="FS2429"/>
      <c r="GD2429"/>
      <c r="GE2429"/>
      <c r="GF2429"/>
      <c r="GG2429"/>
      <c r="GH2429"/>
      <c r="GI2429"/>
      <c r="GU2429"/>
      <c r="GV2429"/>
      <c r="GW2429"/>
      <c r="GX2429"/>
      <c r="GY2429"/>
      <c r="HI2429"/>
      <c r="HK2429"/>
      <c r="HL2429"/>
      <c r="HM2429"/>
      <c r="HN2429"/>
      <c r="HO2429"/>
      <c r="HQ2429"/>
      <c r="HR2429"/>
      <c r="HS2429"/>
      <c r="HT2429"/>
    </row>
    <row r="2430" spans="47:228">
      <c r="AU2430" s="1"/>
      <c r="AV2430" s="152"/>
      <c r="AW2430" s="152"/>
      <c r="AX2430" s="212"/>
      <c r="AY2430" s="212"/>
      <c r="AZ2430" s="212"/>
      <c r="BA2430"/>
      <c r="BB2430"/>
      <c r="BC2430"/>
      <c r="BD2430"/>
      <c r="BE2430"/>
      <c r="BF2430" s="1"/>
      <c r="BG2430" s="152"/>
      <c r="BH2430" s="152"/>
      <c r="BI2430" s="212"/>
      <c r="BJ2430" s="212"/>
      <c r="BK2430" s="212"/>
      <c r="BM2430" s="1"/>
      <c r="BN2430" s="152"/>
      <c r="BO2430" s="152"/>
      <c r="BP2430" s="212"/>
      <c r="BQ2430" s="212"/>
      <c r="BR2430" s="212"/>
      <c r="BS2430"/>
      <c r="BT2430"/>
      <c r="BU2430"/>
      <c r="BX2430" s="1"/>
      <c r="BY2430" s="152"/>
      <c r="BZ2430" s="152"/>
      <c r="CA2430" s="212"/>
      <c r="CB2430" s="212"/>
      <c r="CC2430" s="212"/>
      <c r="CE2430" s="1"/>
      <c r="CF2430" s="290"/>
      <c r="CG2430" s="290"/>
      <c r="CH2430" s="212"/>
      <c r="CI2430" s="212"/>
      <c r="CJ2430" s="212"/>
      <c r="CL2430"/>
      <c r="CM2430"/>
      <c r="CQ2430" s="1"/>
      <c r="CR2430" s="152"/>
      <c r="CS2430" s="152"/>
      <c r="CT2430" s="212"/>
      <c r="CU2430" s="212"/>
      <c r="CV2430" s="212"/>
      <c r="CX2430"/>
      <c r="CY2430"/>
      <c r="CZ2430"/>
      <c r="DA2430"/>
      <c r="DB2430" s="1"/>
      <c r="DC2430" s="152"/>
      <c r="DD2430" s="152"/>
      <c r="DE2430" s="212"/>
      <c r="DF2430" s="212"/>
      <c r="DG2430" s="212"/>
      <c r="DK2430"/>
      <c r="DL2430"/>
      <c r="DM2430" s="1"/>
      <c r="DN2430" s="152"/>
      <c r="DO2430" s="152"/>
      <c r="DQ2430" s="212"/>
      <c r="DR2430" s="212"/>
      <c r="DV2430"/>
      <c r="DW2430"/>
      <c r="DX2430" s="1"/>
      <c r="DY2430" s="152"/>
      <c r="DZ2430" s="152"/>
      <c r="EB2430" s="212"/>
      <c r="EC2430" s="212"/>
      <c r="EJ2430" s="152"/>
      <c r="EK2430" s="152"/>
      <c r="EL2430" s="212"/>
      <c r="EM2430" s="212"/>
      <c r="EN2430" s="212"/>
      <c r="EO2430"/>
      <c r="EP2430"/>
      <c r="EQ2430"/>
      <c r="ES2430" s="152"/>
      <c r="EU2430" s="152"/>
      <c r="EV2430" s="152"/>
      <c r="EW2430" s="212"/>
      <c r="EX2430" s="212"/>
      <c r="EY2430" s="213"/>
      <c r="EZ2430"/>
      <c r="FA2430" s="152"/>
      <c r="FC2430" s="212"/>
      <c r="FD2430" s="212"/>
      <c r="FN2430"/>
      <c r="FO2430"/>
      <c r="FP2430"/>
      <c r="FQ2430"/>
      <c r="FR2430"/>
      <c r="FS2430"/>
      <c r="GD2430"/>
      <c r="GE2430"/>
      <c r="GF2430"/>
      <c r="GG2430"/>
      <c r="GH2430"/>
      <c r="GI2430"/>
      <c r="GU2430"/>
      <c r="GV2430"/>
      <c r="GW2430"/>
      <c r="GX2430"/>
      <c r="GY2430"/>
      <c r="HI2430"/>
      <c r="HK2430"/>
      <c r="HL2430"/>
      <c r="HM2430"/>
      <c r="HN2430"/>
      <c r="HO2430"/>
      <c r="HQ2430"/>
      <c r="HR2430"/>
      <c r="HS2430"/>
      <c r="HT2430"/>
    </row>
    <row r="2431" spans="47:228">
      <c r="AU2431" s="1"/>
      <c r="AV2431" s="152"/>
      <c r="AW2431" s="152"/>
      <c r="AX2431" s="212"/>
      <c r="AY2431" s="212"/>
      <c r="AZ2431" s="212"/>
      <c r="BA2431"/>
      <c r="BB2431"/>
      <c r="BC2431"/>
      <c r="BD2431"/>
      <c r="BE2431"/>
      <c r="BF2431" s="1"/>
      <c r="BG2431" s="152"/>
      <c r="BH2431" s="152"/>
      <c r="BI2431" s="212"/>
      <c r="BJ2431" s="212"/>
      <c r="BK2431" s="212"/>
      <c r="BM2431" s="1"/>
      <c r="BN2431" s="152"/>
      <c r="BO2431" s="152"/>
      <c r="BP2431" s="212"/>
      <c r="BQ2431" s="212"/>
      <c r="BR2431" s="212"/>
      <c r="BS2431"/>
      <c r="BT2431"/>
      <c r="BU2431"/>
      <c r="BX2431" s="1"/>
      <c r="BY2431" s="152"/>
      <c r="BZ2431" s="152"/>
      <c r="CA2431" s="212"/>
      <c r="CB2431" s="212"/>
      <c r="CC2431" s="212"/>
      <c r="CE2431" s="1"/>
      <c r="CF2431" s="290"/>
      <c r="CG2431" s="290"/>
      <c r="CH2431" s="212"/>
      <c r="CI2431" s="212"/>
      <c r="CJ2431" s="212"/>
      <c r="CL2431"/>
      <c r="CM2431"/>
      <c r="CQ2431" s="1"/>
      <c r="CR2431" s="152"/>
      <c r="CS2431" s="152"/>
      <c r="CT2431" s="212"/>
      <c r="CU2431" s="212"/>
      <c r="CV2431" s="212"/>
      <c r="CX2431"/>
      <c r="CY2431"/>
      <c r="CZ2431"/>
      <c r="DA2431"/>
      <c r="DB2431" s="1"/>
      <c r="DC2431" s="152"/>
      <c r="DD2431" s="152"/>
      <c r="DE2431" s="212"/>
      <c r="DF2431" s="212"/>
      <c r="DG2431" s="212"/>
      <c r="DK2431"/>
      <c r="DL2431"/>
      <c r="DM2431" s="1"/>
      <c r="DN2431" s="152"/>
      <c r="DO2431" s="152"/>
      <c r="DQ2431" s="212"/>
      <c r="DR2431" s="212"/>
      <c r="DV2431"/>
      <c r="DW2431"/>
      <c r="DX2431" s="1"/>
      <c r="DY2431" s="152"/>
      <c r="DZ2431" s="152"/>
      <c r="EB2431" s="212"/>
      <c r="EC2431" s="212"/>
      <c r="EJ2431" s="152"/>
      <c r="EK2431" s="152"/>
      <c r="EL2431" s="212"/>
      <c r="EM2431" s="212"/>
      <c r="EN2431" s="212"/>
      <c r="EO2431"/>
      <c r="EP2431"/>
      <c r="EQ2431"/>
      <c r="ES2431" s="152"/>
      <c r="EU2431" s="152"/>
      <c r="EV2431" s="152"/>
      <c r="EW2431" s="212"/>
      <c r="EX2431" s="212"/>
      <c r="EY2431" s="213"/>
      <c r="EZ2431"/>
      <c r="FA2431" s="152"/>
      <c r="FC2431" s="212"/>
      <c r="FD2431" s="212"/>
      <c r="FN2431"/>
      <c r="FO2431"/>
      <c r="FP2431"/>
      <c r="FQ2431"/>
      <c r="FR2431"/>
      <c r="FS2431"/>
      <c r="GD2431"/>
      <c r="GE2431"/>
      <c r="GF2431"/>
      <c r="GG2431"/>
      <c r="GH2431"/>
      <c r="GI2431"/>
      <c r="GU2431"/>
      <c r="GV2431"/>
      <c r="GW2431"/>
      <c r="GX2431"/>
      <c r="GY2431"/>
      <c r="HI2431"/>
      <c r="HK2431"/>
      <c r="HL2431"/>
      <c r="HM2431"/>
      <c r="HN2431"/>
      <c r="HO2431"/>
      <c r="HQ2431"/>
      <c r="HR2431"/>
      <c r="HS2431"/>
      <c r="HT2431"/>
    </row>
    <row r="2432" spans="47:228">
      <c r="AU2432" s="1"/>
      <c r="AV2432" s="152"/>
      <c r="AW2432" s="152"/>
      <c r="AX2432" s="212"/>
      <c r="AY2432" s="212"/>
      <c r="AZ2432" s="212"/>
      <c r="BA2432"/>
      <c r="BB2432"/>
      <c r="BC2432"/>
      <c r="BD2432"/>
      <c r="BE2432"/>
      <c r="BF2432" s="1"/>
      <c r="BG2432" s="152"/>
      <c r="BH2432" s="152"/>
      <c r="BI2432" s="212"/>
      <c r="BJ2432" s="212"/>
      <c r="BK2432" s="212"/>
      <c r="BM2432" s="1"/>
      <c r="BN2432" s="152"/>
      <c r="BO2432" s="152"/>
      <c r="BP2432" s="212"/>
      <c r="BQ2432" s="212"/>
      <c r="BR2432" s="212"/>
      <c r="BS2432"/>
      <c r="BT2432"/>
      <c r="BU2432"/>
      <c r="BX2432" s="1"/>
      <c r="BY2432" s="152"/>
      <c r="BZ2432" s="152"/>
      <c r="CA2432" s="212"/>
      <c r="CB2432" s="212"/>
      <c r="CC2432" s="212"/>
      <c r="CE2432" s="1"/>
      <c r="CF2432" s="290"/>
      <c r="CG2432" s="290"/>
      <c r="CH2432" s="212"/>
      <c r="CI2432" s="212"/>
      <c r="CJ2432" s="212"/>
      <c r="CL2432"/>
      <c r="CM2432"/>
      <c r="CQ2432" s="1"/>
      <c r="CR2432" s="152"/>
      <c r="CS2432" s="152"/>
      <c r="CT2432" s="212"/>
      <c r="CU2432" s="212"/>
      <c r="CV2432" s="212"/>
      <c r="CX2432"/>
      <c r="CY2432"/>
      <c r="CZ2432"/>
      <c r="DA2432"/>
      <c r="DB2432" s="1"/>
      <c r="DC2432" s="152"/>
      <c r="DD2432" s="152"/>
      <c r="DE2432" s="212"/>
      <c r="DF2432" s="212"/>
      <c r="DG2432" s="212"/>
      <c r="DK2432"/>
      <c r="DL2432"/>
      <c r="DM2432" s="1"/>
      <c r="DN2432" s="152"/>
      <c r="DO2432" s="152"/>
      <c r="DQ2432" s="212"/>
      <c r="DR2432" s="212"/>
      <c r="DV2432"/>
      <c r="DW2432"/>
      <c r="DX2432" s="1"/>
      <c r="DY2432" s="152"/>
      <c r="DZ2432" s="152"/>
      <c r="EB2432" s="212"/>
      <c r="EC2432" s="212"/>
      <c r="EJ2432" s="152"/>
      <c r="EK2432" s="152"/>
      <c r="EL2432" s="212"/>
      <c r="EM2432" s="212"/>
      <c r="EN2432" s="212"/>
      <c r="EO2432"/>
      <c r="EP2432"/>
      <c r="EQ2432"/>
      <c r="ES2432" s="152"/>
      <c r="EU2432" s="152"/>
      <c r="EV2432" s="152"/>
      <c r="EW2432" s="212"/>
      <c r="EX2432" s="212"/>
      <c r="EY2432" s="213"/>
      <c r="EZ2432"/>
      <c r="FA2432" s="152"/>
      <c r="FC2432" s="212"/>
      <c r="FD2432" s="212"/>
      <c r="FN2432"/>
      <c r="FO2432"/>
      <c r="FP2432"/>
      <c r="FQ2432"/>
      <c r="FR2432"/>
      <c r="FS2432"/>
      <c r="GD2432"/>
      <c r="GE2432"/>
      <c r="GF2432"/>
      <c r="GG2432"/>
      <c r="GH2432"/>
      <c r="GI2432"/>
      <c r="GU2432"/>
      <c r="GV2432"/>
      <c r="GW2432"/>
      <c r="GX2432"/>
      <c r="GY2432"/>
      <c r="HI2432"/>
      <c r="HK2432"/>
      <c r="HL2432"/>
      <c r="HM2432"/>
      <c r="HN2432"/>
      <c r="HO2432"/>
      <c r="HQ2432"/>
      <c r="HR2432"/>
      <c r="HS2432"/>
      <c r="HT2432"/>
    </row>
    <row r="2433" spans="47:228">
      <c r="AU2433" s="1"/>
      <c r="AV2433" s="152"/>
      <c r="AW2433" s="152"/>
      <c r="AX2433" s="212"/>
      <c r="AY2433" s="212"/>
      <c r="AZ2433" s="212"/>
      <c r="BA2433"/>
      <c r="BB2433"/>
      <c r="BC2433"/>
      <c r="BD2433"/>
      <c r="BE2433"/>
      <c r="BF2433" s="1"/>
      <c r="BG2433" s="152"/>
      <c r="BH2433" s="152"/>
      <c r="BI2433" s="212"/>
      <c r="BJ2433" s="212"/>
      <c r="BK2433" s="212"/>
      <c r="BM2433" s="1"/>
      <c r="BN2433" s="152"/>
      <c r="BO2433" s="152"/>
      <c r="BP2433" s="212"/>
      <c r="BQ2433" s="212"/>
      <c r="BR2433" s="212"/>
      <c r="BS2433"/>
      <c r="BT2433"/>
      <c r="BU2433"/>
      <c r="BX2433" s="1"/>
      <c r="BY2433" s="152"/>
      <c r="BZ2433" s="152"/>
      <c r="CA2433" s="212"/>
      <c r="CB2433" s="212"/>
      <c r="CC2433" s="212"/>
      <c r="CE2433" s="1"/>
      <c r="CF2433" s="290"/>
      <c r="CG2433" s="290"/>
      <c r="CH2433" s="212"/>
      <c r="CI2433" s="212"/>
      <c r="CJ2433" s="212"/>
      <c r="CL2433"/>
      <c r="CM2433"/>
      <c r="CQ2433" s="1"/>
      <c r="CR2433" s="152"/>
      <c r="CS2433" s="152"/>
      <c r="CT2433" s="212"/>
      <c r="CU2433" s="212"/>
      <c r="CV2433" s="212"/>
      <c r="CX2433"/>
      <c r="CY2433"/>
      <c r="CZ2433"/>
      <c r="DA2433"/>
      <c r="DB2433" s="1"/>
      <c r="DC2433" s="152"/>
      <c r="DD2433" s="152"/>
      <c r="DE2433" s="212"/>
      <c r="DF2433" s="212"/>
      <c r="DG2433" s="212"/>
      <c r="DK2433"/>
      <c r="DL2433"/>
      <c r="DM2433" s="1"/>
      <c r="DN2433" s="152"/>
      <c r="DO2433" s="152"/>
      <c r="DQ2433" s="212"/>
      <c r="DR2433" s="212"/>
      <c r="DV2433"/>
      <c r="DW2433"/>
      <c r="DX2433" s="1"/>
      <c r="DY2433" s="152"/>
      <c r="DZ2433" s="152"/>
      <c r="EB2433" s="212"/>
      <c r="EC2433" s="212"/>
      <c r="EJ2433" s="152"/>
      <c r="EK2433" s="152"/>
      <c r="EL2433" s="212"/>
      <c r="EM2433" s="212"/>
      <c r="EN2433" s="212"/>
      <c r="EO2433"/>
      <c r="EP2433"/>
      <c r="EQ2433"/>
      <c r="ES2433" s="152"/>
      <c r="EU2433" s="152"/>
      <c r="EV2433" s="152"/>
      <c r="EW2433" s="212"/>
      <c r="EX2433" s="212"/>
      <c r="EY2433" s="213"/>
      <c r="EZ2433"/>
      <c r="FA2433" s="152"/>
      <c r="FC2433" s="212"/>
      <c r="FD2433" s="212"/>
      <c r="FN2433"/>
      <c r="FO2433"/>
      <c r="FP2433"/>
      <c r="FQ2433"/>
      <c r="FR2433"/>
      <c r="FS2433"/>
      <c r="GD2433"/>
      <c r="GE2433"/>
      <c r="GF2433"/>
      <c r="GG2433"/>
      <c r="GH2433"/>
      <c r="GI2433"/>
      <c r="GU2433"/>
      <c r="GV2433"/>
      <c r="GW2433"/>
      <c r="GX2433"/>
      <c r="GY2433"/>
      <c r="HI2433"/>
      <c r="HK2433"/>
      <c r="HL2433"/>
      <c r="HM2433"/>
      <c r="HN2433"/>
      <c r="HO2433"/>
      <c r="HQ2433"/>
      <c r="HR2433"/>
      <c r="HS2433"/>
      <c r="HT2433"/>
    </row>
    <row r="2434" spans="47:228">
      <c r="AU2434" s="1"/>
      <c r="AV2434" s="152"/>
      <c r="AW2434" s="152"/>
      <c r="AX2434" s="212"/>
      <c r="AY2434" s="212"/>
      <c r="AZ2434" s="212"/>
      <c r="BA2434"/>
      <c r="BB2434"/>
      <c r="BC2434"/>
      <c r="BD2434"/>
      <c r="BE2434"/>
      <c r="BF2434" s="1"/>
      <c r="BG2434" s="152"/>
      <c r="BH2434" s="152"/>
      <c r="BI2434" s="212"/>
      <c r="BJ2434" s="212"/>
      <c r="BK2434" s="212"/>
      <c r="BM2434" s="1"/>
      <c r="BN2434" s="152"/>
      <c r="BO2434" s="152"/>
      <c r="BP2434" s="212"/>
      <c r="BQ2434" s="212"/>
      <c r="BR2434" s="212"/>
      <c r="BS2434"/>
      <c r="BT2434"/>
      <c r="BU2434"/>
      <c r="BX2434" s="1"/>
      <c r="BY2434" s="152"/>
      <c r="BZ2434" s="152"/>
      <c r="CA2434" s="212"/>
      <c r="CB2434" s="212"/>
      <c r="CC2434" s="212"/>
      <c r="CE2434" s="1"/>
      <c r="CF2434" s="290"/>
      <c r="CG2434" s="290"/>
      <c r="CH2434" s="212"/>
      <c r="CI2434" s="212"/>
      <c r="CJ2434" s="212"/>
      <c r="CL2434"/>
      <c r="CM2434"/>
      <c r="CQ2434" s="1"/>
      <c r="CR2434" s="152"/>
      <c r="CS2434" s="152"/>
      <c r="CT2434" s="212"/>
      <c r="CU2434" s="212"/>
      <c r="CV2434" s="212"/>
      <c r="CX2434"/>
      <c r="CY2434"/>
      <c r="CZ2434"/>
      <c r="DA2434"/>
      <c r="DB2434" s="1"/>
      <c r="DC2434" s="152"/>
      <c r="DD2434" s="152"/>
      <c r="DE2434" s="212"/>
      <c r="DF2434" s="212"/>
      <c r="DG2434" s="212"/>
      <c r="DK2434"/>
      <c r="DL2434"/>
      <c r="DM2434" s="1"/>
      <c r="DN2434" s="152"/>
      <c r="DO2434" s="152"/>
      <c r="DQ2434" s="212"/>
      <c r="DR2434" s="212"/>
      <c r="DV2434"/>
      <c r="DW2434"/>
      <c r="DX2434" s="1"/>
      <c r="DY2434" s="152"/>
      <c r="DZ2434" s="152"/>
      <c r="EB2434" s="212"/>
      <c r="EC2434" s="212"/>
      <c r="EJ2434" s="152"/>
      <c r="EK2434" s="152"/>
      <c r="EL2434" s="212"/>
      <c r="EM2434" s="212"/>
      <c r="EN2434" s="212"/>
      <c r="EO2434"/>
      <c r="EP2434"/>
      <c r="EQ2434"/>
      <c r="ES2434" s="152"/>
      <c r="EU2434" s="152"/>
      <c r="EV2434" s="152"/>
      <c r="EW2434" s="212"/>
      <c r="EX2434" s="212"/>
      <c r="EY2434" s="213"/>
      <c r="EZ2434"/>
      <c r="FA2434" s="152"/>
      <c r="FC2434" s="212"/>
      <c r="FD2434" s="212"/>
      <c r="FN2434"/>
      <c r="FO2434"/>
      <c r="FP2434"/>
      <c r="FQ2434"/>
      <c r="FR2434"/>
      <c r="FS2434"/>
      <c r="GD2434"/>
      <c r="GE2434"/>
      <c r="GF2434"/>
      <c r="GG2434"/>
      <c r="GH2434"/>
      <c r="GI2434"/>
      <c r="GU2434"/>
      <c r="GV2434"/>
      <c r="GW2434"/>
      <c r="GX2434"/>
      <c r="GY2434"/>
      <c r="HI2434"/>
      <c r="HK2434"/>
      <c r="HL2434"/>
      <c r="HM2434"/>
      <c r="HN2434"/>
      <c r="HO2434"/>
      <c r="HQ2434"/>
      <c r="HR2434"/>
      <c r="HS2434"/>
      <c r="HT2434"/>
    </row>
    <row r="2435" spans="47:228">
      <c r="AU2435" s="1"/>
      <c r="AV2435" s="152"/>
      <c r="AW2435" s="152"/>
      <c r="AX2435" s="212"/>
      <c r="AY2435" s="212"/>
      <c r="AZ2435" s="212"/>
      <c r="BA2435"/>
      <c r="BB2435"/>
      <c r="BC2435"/>
      <c r="BD2435"/>
      <c r="BE2435"/>
      <c r="BF2435" s="1"/>
      <c r="BG2435" s="152"/>
      <c r="BH2435" s="152"/>
      <c r="BI2435" s="212"/>
      <c r="BJ2435" s="212"/>
      <c r="BK2435" s="212"/>
      <c r="BM2435" s="1"/>
      <c r="BN2435" s="152"/>
      <c r="BO2435" s="152"/>
      <c r="BP2435" s="212"/>
      <c r="BQ2435" s="212"/>
      <c r="BR2435" s="212"/>
      <c r="BS2435"/>
      <c r="BT2435"/>
      <c r="BU2435"/>
      <c r="BX2435" s="1"/>
      <c r="BY2435" s="152"/>
      <c r="BZ2435" s="152"/>
      <c r="CA2435" s="212"/>
      <c r="CB2435" s="212"/>
      <c r="CC2435" s="212"/>
      <c r="CE2435" s="1"/>
      <c r="CF2435" s="290"/>
      <c r="CG2435" s="290"/>
      <c r="CH2435" s="212"/>
      <c r="CI2435" s="212"/>
      <c r="CJ2435" s="212"/>
      <c r="CL2435"/>
      <c r="CM2435"/>
      <c r="CQ2435" s="1"/>
      <c r="CR2435" s="152"/>
      <c r="CS2435" s="152"/>
      <c r="CT2435" s="212"/>
      <c r="CU2435" s="212"/>
      <c r="CV2435" s="212"/>
      <c r="CX2435"/>
      <c r="CY2435"/>
      <c r="CZ2435"/>
      <c r="DA2435"/>
      <c r="DB2435" s="1"/>
      <c r="DC2435" s="152"/>
      <c r="DD2435" s="152"/>
      <c r="DE2435" s="212"/>
      <c r="DF2435" s="212"/>
      <c r="DG2435" s="212"/>
      <c r="DK2435"/>
      <c r="DL2435"/>
      <c r="DM2435" s="1"/>
      <c r="DN2435" s="152"/>
      <c r="DO2435" s="152"/>
      <c r="DQ2435" s="212"/>
      <c r="DR2435" s="212"/>
      <c r="DV2435"/>
      <c r="DW2435"/>
      <c r="DX2435" s="1"/>
      <c r="DY2435" s="152"/>
      <c r="DZ2435" s="152"/>
      <c r="EB2435" s="212"/>
      <c r="EC2435" s="212"/>
      <c r="EJ2435" s="152"/>
      <c r="EK2435" s="152"/>
      <c r="EL2435" s="212"/>
      <c r="EM2435" s="212"/>
      <c r="EN2435" s="212"/>
      <c r="EO2435"/>
      <c r="EP2435"/>
      <c r="EQ2435"/>
      <c r="ES2435" s="152"/>
      <c r="EU2435" s="152"/>
      <c r="EV2435" s="152"/>
      <c r="EW2435" s="212"/>
      <c r="EX2435" s="212"/>
      <c r="EY2435" s="213"/>
      <c r="EZ2435"/>
      <c r="FA2435" s="152"/>
      <c r="FC2435" s="212"/>
      <c r="FD2435" s="212"/>
      <c r="FN2435"/>
      <c r="FO2435"/>
      <c r="FP2435"/>
      <c r="FQ2435"/>
      <c r="FR2435"/>
      <c r="FS2435"/>
      <c r="GD2435"/>
      <c r="GE2435"/>
      <c r="GF2435"/>
      <c r="GG2435"/>
      <c r="GH2435"/>
      <c r="GI2435"/>
      <c r="GU2435"/>
      <c r="GV2435"/>
      <c r="GW2435"/>
      <c r="GX2435"/>
      <c r="GY2435"/>
      <c r="HI2435"/>
      <c r="HK2435"/>
      <c r="HL2435"/>
      <c r="HM2435"/>
      <c r="HN2435"/>
      <c r="HO2435"/>
      <c r="HQ2435"/>
      <c r="HR2435"/>
      <c r="HS2435"/>
      <c r="HT2435"/>
    </row>
    <row r="2436" spans="47:228">
      <c r="AU2436" s="1"/>
      <c r="AV2436" s="152"/>
      <c r="AW2436" s="152"/>
      <c r="AX2436" s="212"/>
      <c r="AY2436" s="212"/>
      <c r="AZ2436" s="212"/>
      <c r="BA2436"/>
      <c r="BB2436"/>
      <c r="BC2436"/>
      <c r="BD2436"/>
      <c r="BE2436"/>
      <c r="BF2436" s="1"/>
      <c r="BG2436" s="152"/>
      <c r="BH2436" s="152"/>
      <c r="BI2436" s="212"/>
      <c r="BJ2436" s="212"/>
      <c r="BK2436" s="212"/>
      <c r="BM2436" s="1"/>
      <c r="BN2436" s="152"/>
      <c r="BO2436" s="152"/>
      <c r="BP2436" s="212"/>
      <c r="BQ2436" s="212"/>
      <c r="BR2436" s="212"/>
      <c r="BS2436"/>
      <c r="BT2436"/>
      <c r="BU2436"/>
      <c r="BX2436" s="1"/>
      <c r="BY2436" s="152"/>
      <c r="BZ2436" s="152"/>
      <c r="CA2436" s="212"/>
      <c r="CB2436" s="212"/>
      <c r="CC2436" s="212"/>
      <c r="CE2436" s="1"/>
      <c r="CF2436" s="290"/>
      <c r="CG2436" s="290"/>
      <c r="CH2436" s="212"/>
      <c r="CI2436" s="212"/>
      <c r="CJ2436" s="212"/>
      <c r="CL2436"/>
      <c r="CM2436"/>
      <c r="CQ2436" s="1"/>
      <c r="CR2436" s="152"/>
      <c r="CS2436" s="152"/>
      <c r="CT2436" s="212"/>
      <c r="CU2436" s="212"/>
      <c r="CV2436" s="212"/>
      <c r="CX2436"/>
      <c r="CY2436"/>
      <c r="CZ2436"/>
      <c r="DA2436"/>
      <c r="DB2436" s="1"/>
      <c r="DC2436" s="152"/>
      <c r="DD2436" s="152"/>
      <c r="DE2436" s="212"/>
      <c r="DF2436" s="212"/>
      <c r="DG2436" s="212"/>
      <c r="DK2436"/>
      <c r="DL2436"/>
      <c r="DM2436" s="1"/>
      <c r="DN2436" s="152"/>
      <c r="DO2436" s="152"/>
      <c r="DQ2436" s="212"/>
      <c r="DR2436" s="212"/>
      <c r="DV2436"/>
      <c r="DW2436"/>
      <c r="DX2436" s="1"/>
      <c r="DY2436" s="152"/>
      <c r="DZ2436" s="152"/>
      <c r="EB2436" s="212"/>
      <c r="EC2436" s="212"/>
      <c r="EJ2436" s="152"/>
      <c r="EK2436" s="152"/>
      <c r="EL2436" s="212"/>
      <c r="EM2436" s="212"/>
      <c r="EN2436" s="212"/>
      <c r="EO2436"/>
      <c r="EP2436"/>
      <c r="EQ2436"/>
      <c r="ES2436" s="152"/>
      <c r="EU2436" s="152"/>
      <c r="EV2436" s="152"/>
      <c r="EW2436" s="212"/>
      <c r="EX2436" s="212"/>
      <c r="EY2436" s="213"/>
      <c r="EZ2436"/>
      <c r="FA2436" s="152"/>
      <c r="FC2436" s="212"/>
      <c r="FD2436" s="212"/>
      <c r="FN2436"/>
      <c r="FO2436"/>
      <c r="FP2436"/>
      <c r="FQ2436"/>
      <c r="FR2436"/>
      <c r="FS2436"/>
      <c r="GD2436"/>
      <c r="GE2436"/>
      <c r="GF2436"/>
      <c r="GG2436"/>
      <c r="GH2436"/>
      <c r="GI2436"/>
      <c r="GU2436"/>
      <c r="GV2436"/>
      <c r="GW2436"/>
      <c r="GX2436"/>
      <c r="GY2436"/>
      <c r="HI2436"/>
      <c r="HK2436"/>
      <c r="HL2436"/>
      <c r="HM2436"/>
      <c r="HN2436"/>
      <c r="HO2436"/>
      <c r="HQ2436"/>
      <c r="HR2436"/>
      <c r="HS2436"/>
      <c r="HT2436"/>
    </row>
    <row r="2437" spans="47:228">
      <c r="AU2437" s="1"/>
      <c r="AV2437" s="152"/>
      <c r="AW2437" s="152"/>
      <c r="AX2437" s="212"/>
      <c r="AY2437" s="212"/>
      <c r="AZ2437" s="212"/>
      <c r="BA2437"/>
      <c r="BB2437"/>
      <c r="BC2437"/>
      <c r="BD2437"/>
      <c r="BE2437"/>
      <c r="BF2437" s="1"/>
      <c r="BG2437" s="152"/>
      <c r="BH2437" s="152"/>
      <c r="BI2437" s="212"/>
      <c r="BJ2437" s="212"/>
      <c r="BK2437" s="212"/>
      <c r="BM2437" s="1"/>
      <c r="BN2437" s="152"/>
      <c r="BO2437" s="152"/>
      <c r="BP2437" s="212"/>
      <c r="BQ2437" s="212"/>
      <c r="BR2437" s="212"/>
      <c r="BS2437"/>
      <c r="BT2437"/>
      <c r="BU2437"/>
      <c r="BX2437" s="1"/>
      <c r="BY2437" s="152"/>
      <c r="BZ2437" s="152"/>
      <c r="CA2437" s="212"/>
      <c r="CB2437" s="212"/>
      <c r="CC2437" s="212"/>
      <c r="CE2437" s="1"/>
      <c r="CF2437" s="290"/>
      <c r="CG2437" s="290"/>
      <c r="CH2437" s="212"/>
      <c r="CI2437" s="212"/>
      <c r="CJ2437" s="212"/>
      <c r="CL2437"/>
      <c r="CM2437"/>
      <c r="CQ2437" s="1"/>
      <c r="CR2437" s="152"/>
      <c r="CS2437" s="152"/>
      <c r="CT2437" s="212"/>
      <c r="CU2437" s="212"/>
      <c r="CV2437" s="212"/>
      <c r="CX2437"/>
      <c r="CY2437"/>
      <c r="CZ2437"/>
      <c r="DA2437"/>
      <c r="DB2437" s="1"/>
      <c r="DC2437" s="152"/>
      <c r="DD2437" s="152"/>
      <c r="DE2437" s="212"/>
      <c r="DF2437" s="212"/>
      <c r="DG2437" s="212"/>
      <c r="DK2437"/>
      <c r="DL2437"/>
      <c r="DM2437" s="1"/>
      <c r="DN2437" s="152"/>
      <c r="DO2437" s="152"/>
      <c r="DQ2437" s="212"/>
      <c r="DR2437" s="212"/>
      <c r="DV2437"/>
      <c r="DW2437"/>
      <c r="DX2437" s="1"/>
      <c r="DY2437" s="152"/>
      <c r="DZ2437" s="152"/>
      <c r="EB2437" s="212"/>
      <c r="EC2437" s="212"/>
      <c r="EJ2437" s="152"/>
      <c r="EK2437" s="152"/>
      <c r="EL2437" s="212"/>
      <c r="EM2437" s="212"/>
      <c r="EN2437" s="212"/>
      <c r="EO2437"/>
      <c r="EP2437"/>
      <c r="EQ2437"/>
      <c r="ES2437" s="152"/>
      <c r="EU2437" s="152"/>
      <c r="EV2437" s="152"/>
      <c r="EW2437" s="212"/>
      <c r="EX2437" s="212"/>
      <c r="EY2437" s="213"/>
      <c r="EZ2437"/>
      <c r="FA2437" s="152"/>
      <c r="FC2437" s="212"/>
      <c r="FD2437" s="212"/>
      <c r="FN2437"/>
      <c r="FO2437"/>
      <c r="FP2437"/>
      <c r="FQ2437"/>
      <c r="FR2437"/>
      <c r="FS2437"/>
      <c r="GD2437"/>
      <c r="GE2437"/>
      <c r="GF2437"/>
      <c r="GG2437"/>
      <c r="GH2437"/>
      <c r="GI2437"/>
      <c r="GU2437"/>
      <c r="GV2437"/>
      <c r="GW2437"/>
      <c r="GX2437"/>
      <c r="GY2437"/>
      <c r="HI2437"/>
      <c r="HK2437"/>
      <c r="HL2437"/>
      <c r="HM2437"/>
      <c r="HN2437"/>
      <c r="HO2437"/>
      <c r="HQ2437"/>
      <c r="HR2437"/>
      <c r="HS2437"/>
      <c r="HT2437"/>
    </row>
    <row r="2438" spans="47:228">
      <c r="AU2438" s="1"/>
      <c r="AV2438" s="152"/>
      <c r="AW2438" s="152"/>
      <c r="AX2438" s="212"/>
      <c r="AY2438" s="212"/>
      <c r="AZ2438" s="212"/>
      <c r="BA2438"/>
      <c r="BB2438"/>
      <c r="BC2438"/>
      <c r="BD2438"/>
      <c r="BE2438"/>
      <c r="BF2438" s="1"/>
      <c r="BG2438" s="152"/>
      <c r="BH2438" s="152"/>
      <c r="BI2438" s="212"/>
      <c r="BJ2438" s="212"/>
      <c r="BK2438" s="212"/>
      <c r="BM2438" s="1"/>
      <c r="BN2438" s="152"/>
      <c r="BO2438" s="152"/>
      <c r="BP2438" s="212"/>
      <c r="BQ2438" s="212"/>
      <c r="BR2438" s="212"/>
      <c r="BS2438"/>
      <c r="BT2438"/>
      <c r="BU2438"/>
      <c r="BX2438" s="1"/>
      <c r="BY2438" s="152"/>
      <c r="BZ2438" s="152"/>
      <c r="CA2438" s="212"/>
      <c r="CB2438" s="212"/>
      <c r="CC2438" s="212"/>
      <c r="CE2438" s="1"/>
      <c r="CF2438" s="290"/>
      <c r="CG2438" s="290"/>
      <c r="CH2438" s="212"/>
      <c r="CI2438" s="212"/>
      <c r="CJ2438" s="212"/>
      <c r="CL2438"/>
      <c r="CM2438"/>
      <c r="CQ2438" s="1"/>
      <c r="CR2438" s="152"/>
      <c r="CS2438" s="152"/>
      <c r="CT2438" s="212"/>
      <c r="CU2438" s="212"/>
      <c r="CV2438" s="212"/>
      <c r="CX2438"/>
      <c r="CY2438"/>
      <c r="CZ2438"/>
      <c r="DA2438"/>
      <c r="DB2438" s="1"/>
      <c r="DC2438" s="152"/>
      <c r="DD2438" s="152"/>
      <c r="DE2438" s="212"/>
      <c r="DF2438" s="212"/>
      <c r="DG2438" s="212"/>
      <c r="DK2438"/>
      <c r="DL2438"/>
      <c r="DM2438" s="1"/>
      <c r="DN2438" s="152"/>
      <c r="DO2438" s="152"/>
      <c r="DQ2438" s="212"/>
      <c r="DR2438" s="212"/>
      <c r="DV2438"/>
      <c r="DW2438"/>
      <c r="DX2438" s="1"/>
      <c r="DY2438" s="152"/>
      <c r="DZ2438" s="152"/>
      <c r="EB2438" s="212"/>
      <c r="EC2438" s="212"/>
      <c r="EJ2438" s="152"/>
      <c r="EK2438" s="152"/>
      <c r="EL2438" s="212"/>
      <c r="EM2438" s="212"/>
      <c r="EN2438" s="212"/>
      <c r="EO2438"/>
      <c r="EP2438"/>
      <c r="EQ2438"/>
      <c r="ES2438" s="152"/>
      <c r="EU2438" s="152"/>
      <c r="EV2438" s="152"/>
      <c r="EW2438" s="212"/>
      <c r="EX2438" s="212"/>
      <c r="EY2438" s="213"/>
      <c r="EZ2438"/>
      <c r="FA2438" s="152"/>
      <c r="FC2438" s="212"/>
      <c r="FD2438" s="212"/>
      <c r="FN2438"/>
      <c r="FO2438"/>
      <c r="FP2438"/>
      <c r="FQ2438"/>
      <c r="FR2438"/>
      <c r="FS2438"/>
      <c r="GD2438"/>
      <c r="GE2438"/>
      <c r="GF2438"/>
      <c r="GG2438"/>
      <c r="GH2438"/>
      <c r="GI2438"/>
      <c r="GU2438"/>
      <c r="GV2438"/>
      <c r="GW2438"/>
      <c r="GX2438"/>
      <c r="GY2438"/>
      <c r="HI2438"/>
      <c r="HK2438"/>
      <c r="HL2438"/>
      <c r="HM2438"/>
      <c r="HN2438"/>
      <c r="HO2438"/>
      <c r="HQ2438"/>
      <c r="HR2438"/>
      <c r="HS2438"/>
      <c r="HT2438"/>
    </row>
    <row r="2439" spans="47:228">
      <c r="AU2439" s="1"/>
      <c r="AV2439" s="152"/>
      <c r="AW2439" s="152"/>
      <c r="AX2439" s="212"/>
      <c r="AY2439" s="212"/>
      <c r="AZ2439" s="212"/>
      <c r="BA2439"/>
      <c r="BB2439"/>
      <c r="BC2439"/>
      <c r="BD2439"/>
      <c r="BE2439"/>
      <c r="BF2439" s="1"/>
      <c r="BG2439" s="152"/>
      <c r="BH2439" s="152"/>
      <c r="BI2439" s="212"/>
      <c r="BJ2439" s="212"/>
      <c r="BK2439" s="212"/>
      <c r="BM2439" s="1"/>
      <c r="BN2439" s="152"/>
      <c r="BO2439" s="152"/>
      <c r="BP2439" s="212"/>
      <c r="BQ2439" s="212"/>
      <c r="BR2439" s="212"/>
      <c r="BS2439"/>
      <c r="BT2439"/>
      <c r="BU2439"/>
      <c r="BX2439" s="1"/>
      <c r="BY2439" s="152"/>
      <c r="BZ2439" s="152"/>
      <c r="CA2439" s="212"/>
      <c r="CB2439" s="212"/>
      <c r="CC2439" s="212"/>
      <c r="CE2439" s="1"/>
      <c r="CF2439" s="290"/>
      <c r="CG2439" s="290"/>
      <c r="CH2439" s="212"/>
      <c r="CI2439" s="212"/>
      <c r="CJ2439" s="212"/>
      <c r="CL2439"/>
      <c r="CM2439"/>
      <c r="CQ2439" s="1"/>
      <c r="CR2439" s="152"/>
      <c r="CS2439" s="152"/>
      <c r="CT2439" s="212"/>
      <c r="CU2439" s="212"/>
      <c r="CV2439" s="212"/>
      <c r="CX2439"/>
      <c r="CY2439"/>
      <c r="CZ2439"/>
      <c r="DA2439"/>
      <c r="DB2439" s="1"/>
      <c r="DC2439" s="152"/>
      <c r="DD2439" s="152"/>
      <c r="DE2439" s="212"/>
      <c r="DF2439" s="212"/>
      <c r="DG2439" s="212"/>
      <c r="DK2439"/>
      <c r="DL2439"/>
      <c r="DM2439" s="1"/>
      <c r="DN2439" s="152"/>
      <c r="DO2439" s="152"/>
      <c r="DQ2439" s="212"/>
      <c r="DR2439" s="212"/>
      <c r="DV2439"/>
      <c r="DW2439"/>
      <c r="DX2439" s="1"/>
      <c r="DY2439" s="152"/>
      <c r="DZ2439" s="152"/>
      <c r="EB2439" s="212"/>
      <c r="EC2439" s="212"/>
      <c r="EJ2439" s="152"/>
      <c r="EK2439" s="152"/>
      <c r="EL2439" s="212"/>
      <c r="EM2439" s="212"/>
      <c r="EN2439" s="212"/>
      <c r="EO2439"/>
      <c r="EP2439"/>
      <c r="EQ2439"/>
      <c r="EW2439"/>
      <c r="EY2439"/>
      <c r="EZ2439" s="152"/>
      <c r="FA2439" s="152"/>
      <c r="FC2439" s="212"/>
      <c r="FD2439" s="213"/>
      <c r="FF2439" s="152"/>
      <c r="FG2439" s="212"/>
      <c r="FH2439" s="212"/>
      <c r="FI2439" s="212"/>
      <c r="FN2439"/>
      <c r="FO2439"/>
      <c r="FP2439"/>
      <c r="FQ2439"/>
      <c r="FR2439"/>
      <c r="FS2439"/>
      <c r="GD2439"/>
      <c r="GE2439"/>
      <c r="GF2439"/>
      <c r="GG2439"/>
      <c r="GH2439"/>
      <c r="GI2439"/>
      <c r="GU2439"/>
      <c r="GV2439"/>
      <c r="GW2439"/>
      <c r="GX2439"/>
      <c r="GY2439"/>
      <c r="HI2439"/>
      <c r="HK2439"/>
      <c r="HL2439"/>
      <c r="HM2439"/>
      <c r="HN2439"/>
      <c r="HO2439"/>
      <c r="HQ2439"/>
      <c r="HR2439"/>
      <c r="HS2439"/>
      <c r="HT2439"/>
    </row>
    <row r="2440" spans="47:228">
      <c r="AU2440" s="1"/>
      <c r="AV2440" s="152"/>
      <c r="AW2440" s="152"/>
      <c r="AX2440" s="212"/>
      <c r="AY2440" s="212"/>
      <c r="AZ2440" s="212"/>
      <c r="BA2440"/>
      <c r="BB2440"/>
      <c r="BC2440"/>
      <c r="BD2440"/>
      <c r="BE2440"/>
      <c r="BF2440" s="1"/>
      <c r="BG2440" s="152"/>
      <c r="BH2440" s="152"/>
      <c r="BI2440" s="212"/>
      <c r="BJ2440" s="212"/>
      <c r="BK2440" s="212"/>
      <c r="BM2440" s="1"/>
      <c r="BN2440" s="152"/>
      <c r="BO2440" s="152"/>
      <c r="BP2440" s="212"/>
      <c r="BQ2440" s="212"/>
      <c r="BR2440" s="212"/>
      <c r="BS2440"/>
      <c r="BT2440"/>
      <c r="BU2440"/>
      <c r="BX2440" s="1"/>
      <c r="BY2440" s="152"/>
      <c r="BZ2440" s="152"/>
      <c r="CA2440" s="212"/>
      <c r="CB2440" s="212"/>
      <c r="CC2440" s="212"/>
      <c r="CE2440" s="1"/>
      <c r="CF2440" s="290"/>
      <c r="CG2440" s="290"/>
      <c r="CH2440" s="212"/>
      <c r="CI2440" s="212"/>
      <c r="CJ2440" s="212"/>
      <c r="CL2440"/>
      <c r="CM2440"/>
      <c r="CQ2440" s="1"/>
      <c r="CR2440" s="152"/>
      <c r="CS2440" s="152"/>
      <c r="CT2440" s="212"/>
      <c r="CU2440" s="212"/>
      <c r="CV2440" s="212"/>
      <c r="CX2440"/>
      <c r="CY2440"/>
      <c r="CZ2440"/>
      <c r="DA2440"/>
      <c r="DB2440" s="1"/>
      <c r="DC2440" s="152"/>
      <c r="DD2440" s="152"/>
      <c r="DE2440" s="212"/>
      <c r="DF2440" s="212"/>
      <c r="DG2440" s="212"/>
      <c r="DK2440"/>
      <c r="DL2440"/>
      <c r="DM2440" s="1"/>
      <c r="DN2440" s="152"/>
      <c r="DO2440" s="152"/>
      <c r="DQ2440" s="212"/>
      <c r="DR2440" s="212"/>
      <c r="DV2440"/>
      <c r="DW2440"/>
      <c r="DX2440" s="1"/>
      <c r="DY2440" s="152"/>
      <c r="DZ2440" s="152"/>
      <c r="EB2440" s="212"/>
      <c r="EC2440" s="212"/>
      <c r="EJ2440" s="152"/>
      <c r="EK2440" s="152"/>
      <c r="EL2440" s="212"/>
      <c r="EM2440" s="212"/>
      <c r="EN2440" s="212"/>
      <c r="EO2440"/>
      <c r="EP2440"/>
      <c r="EQ2440"/>
      <c r="EW2440"/>
      <c r="EY2440"/>
      <c r="EZ2440" s="152"/>
      <c r="FA2440" s="152"/>
      <c r="FC2440" s="212"/>
      <c r="FD2440" s="213"/>
      <c r="FF2440" s="152"/>
      <c r="FG2440" s="212"/>
      <c r="FH2440" s="212"/>
      <c r="FI2440" s="212"/>
      <c r="FN2440"/>
      <c r="FO2440"/>
      <c r="FP2440"/>
      <c r="FQ2440"/>
      <c r="FR2440"/>
      <c r="FS2440"/>
      <c r="GD2440"/>
      <c r="GE2440"/>
      <c r="GF2440"/>
      <c r="GG2440"/>
      <c r="GH2440"/>
      <c r="GI2440"/>
      <c r="GU2440"/>
      <c r="GV2440"/>
      <c r="GW2440"/>
      <c r="GX2440"/>
      <c r="GY2440"/>
      <c r="HI2440"/>
      <c r="HK2440"/>
      <c r="HL2440"/>
      <c r="HM2440"/>
      <c r="HN2440"/>
      <c r="HO2440"/>
      <c r="HQ2440"/>
      <c r="HR2440"/>
      <c r="HS2440"/>
      <c r="HT2440"/>
    </row>
    <row r="2441" spans="47:228">
      <c r="AU2441" s="1"/>
      <c r="AV2441" s="152"/>
      <c r="AW2441" s="152"/>
      <c r="AX2441" s="212"/>
      <c r="AY2441" s="212"/>
      <c r="AZ2441" s="212"/>
      <c r="BA2441"/>
      <c r="BB2441"/>
      <c r="BC2441"/>
      <c r="BD2441"/>
      <c r="BE2441"/>
      <c r="BF2441" s="1"/>
      <c r="BG2441" s="152"/>
      <c r="BH2441" s="152"/>
      <c r="BI2441" s="212"/>
      <c r="BJ2441" s="212"/>
      <c r="BK2441" s="212"/>
      <c r="BM2441" s="1"/>
      <c r="BN2441" s="152"/>
      <c r="BO2441" s="152"/>
      <c r="BP2441" s="212"/>
      <c r="BQ2441" s="212"/>
      <c r="BR2441" s="212"/>
      <c r="BS2441"/>
      <c r="BT2441"/>
      <c r="BU2441"/>
      <c r="BX2441" s="1"/>
      <c r="BY2441" s="152"/>
      <c r="BZ2441" s="152"/>
      <c r="CA2441" s="212"/>
      <c r="CB2441" s="212"/>
      <c r="CC2441" s="212"/>
      <c r="CE2441" s="1"/>
      <c r="CF2441" s="290"/>
      <c r="CG2441" s="290"/>
      <c r="CH2441" s="212"/>
      <c r="CI2441" s="212"/>
      <c r="CJ2441" s="212"/>
      <c r="CL2441"/>
      <c r="CM2441"/>
      <c r="CQ2441" s="1"/>
      <c r="CR2441" s="152"/>
      <c r="CS2441" s="152"/>
      <c r="CT2441" s="212"/>
      <c r="CU2441" s="212"/>
      <c r="CV2441" s="212"/>
      <c r="CX2441"/>
      <c r="CY2441"/>
      <c r="CZ2441"/>
      <c r="DA2441"/>
      <c r="DB2441" s="1"/>
      <c r="DC2441" s="152"/>
      <c r="DD2441" s="152"/>
      <c r="DE2441" s="212"/>
      <c r="DF2441" s="212"/>
      <c r="DG2441" s="212"/>
      <c r="DK2441"/>
      <c r="DL2441"/>
      <c r="DM2441" s="1"/>
      <c r="DN2441" s="152"/>
      <c r="DO2441" s="152"/>
      <c r="DQ2441" s="212"/>
      <c r="DR2441" s="212"/>
      <c r="DV2441"/>
      <c r="DW2441"/>
      <c r="DX2441" s="1"/>
      <c r="DY2441" s="152"/>
      <c r="DZ2441" s="152"/>
      <c r="EB2441" s="212"/>
      <c r="EC2441" s="212"/>
      <c r="EJ2441" s="152"/>
      <c r="EK2441" s="152"/>
      <c r="EL2441" s="212"/>
      <c r="EM2441" s="212"/>
      <c r="EN2441" s="212"/>
      <c r="EO2441"/>
      <c r="EP2441"/>
      <c r="EQ2441"/>
      <c r="EW2441"/>
      <c r="EY2441"/>
      <c r="EZ2441" s="152"/>
      <c r="FA2441" s="152"/>
      <c r="FC2441" s="212"/>
      <c r="FD2441" s="213"/>
      <c r="FF2441" s="152"/>
      <c r="FG2441" s="212"/>
      <c r="FH2441" s="212"/>
      <c r="FI2441" s="212"/>
      <c r="FN2441"/>
      <c r="FO2441"/>
      <c r="FP2441"/>
      <c r="FQ2441"/>
      <c r="FR2441"/>
      <c r="FS2441"/>
      <c r="GD2441"/>
      <c r="GE2441"/>
      <c r="GF2441"/>
      <c r="GG2441"/>
      <c r="GH2441"/>
      <c r="GI2441"/>
      <c r="GU2441"/>
      <c r="GV2441"/>
      <c r="GW2441"/>
      <c r="GX2441"/>
      <c r="GY2441"/>
      <c r="HI2441"/>
      <c r="HK2441"/>
      <c r="HL2441"/>
      <c r="HM2441"/>
      <c r="HN2441"/>
      <c r="HO2441"/>
      <c r="HQ2441"/>
      <c r="HR2441"/>
      <c r="HS2441"/>
      <c r="HT2441"/>
    </row>
    <row r="2442" spans="47:228">
      <c r="AU2442" s="1"/>
      <c r="AV2442" s="152"/>
      <c r="AW2442" s="152"/>
      <c r="AX2442" s="212"/>
      <c r="AY2442" s="212"/>
      <c r="AZ2442" s="212"/>
      <c r="BA2442"/>
      <c r="BB2442"/>
      <c r="BC2442"/>
      <c r="BD2442"/>
      <c r="BE2442"/>
      <c r="BF2442" s="1"/>
      <c r="BG2442" s="152"/>
      <c r="BH2442" s="152"/>
      <c r="BI2442" s="212"/>
      <c r="BJ2442" s="212"/>
      <c r="BK2442" s="212"/>
      <c r="BM2442" s="1"/>
      <c r="BN2442" s="152"/>
      <c r="BO2442" s="152"/>
      <c r="BP2442" s="212"/>
      <c r="BQ2442" s="212"/>
      <c r="BR2442" s="212"/>
      <c r="BS2442"/>
      <c r="BT2442"/>
      <c r="BU2442"/>
      <c r="BX2442" s="1"/>
      <c r="BY2442" s="152"/>
      <c r="BZ2442" s="152"/>
      <c r="CA2442" s="212"/>
      <c r="CB2442" s="212"/>
      <c r="CC2442" s="212"/>
      <c r="CE2442" s="1"/>
      <c r="CF2442" s="290"/>
      <c r="CG2442" s="290"/>
      <c r="CH2442" s="212"/>
      <c r="CI2442" s="212"/>
      <c r="CJ2442" s="212"/>
      <c r="CL2442"/>
      <c r="CM2442"/>
      <c r="CQ2442" s="1"/>
      <c r="CR2442" s="152"/>
      <c r="CS2442" s="152"/>
      <c r="CT2442" s="212"/>
      <c r="CU2442" s="212"/>
      <c r="CV2442" s="212"/>
      <c r="CX2442"/>
      <c r="CY2442"/>
      <c r="CZ2442"/>
      <c r="DA2442"/>
      <c r="DB2442" s="1"/>
      <c r="DC2442" s="152"/>
      <c r="DD2442" s="152"/>
      <c r="DE2442" s="212"/>
      <c r="DF2442" s="212"/>
      <c r="DG2442" s="212"/>
      <c r="DK2442"/>
      <c r="DL2442"/>
      <c r="DM2442" s="1"/>
      <c r="DN2442" s="152"/>
      <c r="DO2442" s="152"/>
      <c r="DQ2442" s="212"/>
      <c r="DR2442" s="212"/>
      <c r="DV2442"/>
      <c r="DW2442"/>
      <c r="DX2442" s="1"/>
      <c r="DY2442" s="152"/>
      <c r="DZ2442" s="152"/>
      <c r="EB2442" s="212"/>
      <c r="EC2442" s="212"/>
      <c r="EJ2442" s="152"/>
      <c r="EK2442" s="152"/>
      <c r="EL2442" s="212"/>
      <c r="EM2442" s="212"/>
      <c r="EN2442" s="212"/>
      <c r="EO2442"/>
      <c r="EP2442"/>
      <c r="EQ2442"/>
      <c r="EW2442"/>
      <c r="EY2442"/>
      <c r="EZ2442" s="152"/>
      <c r="FA2442" s="152"/>
      <c r="FC2442" s="212"/>
      <c r="FD2442" s="213"/>
      <c r="FF2442" s="152"/>
      <c r="FG2442" s="212"/>
      <c r="FH2442" s="212"/>
      <c r="FI2442" s="212"/>
      <c r="FN2442"/>
      <c r="FO2442"/>
      <c r="FP2442"/>
      <c r="FQ2442"/>
      <c r="FR2442"/>
      <c r="FS2442"/>
      <c r="GD2442"/>
      <c r="GE2442"/>
      <c r="GF2442"/>
      <c r="GG2442"/>
      <c r="GH2442"/>
      <c r="GI2442"/>
      <c r="GU2442"/>
      <c r="GV2442"/>
      <c r="GW2442"/>
      <c r="GX2442"/>
      <c r="GY2442"/>
      <c r="HI2442"/>
      <c r="HK2442"/>
      <c r="HL2442"/>
      <c r="HM2442"/>
      <c r="HN2442"/>
      <c r="HO2442"/>
      <c r="HQ2442"/>
      <c r="HR2442"/>
      <c r="HS2442"/>
      <c r="HT2442"/>
    </row>
    <row r="2443" spans="47:228">
      <c r="AU2443" s="1"/>
      <c r="AV2443" s="152"/>
      <c r="AW2443" s="152"/>
      <c r="AX2443" s="212"/>
      <c r="AY2443" s="212"/>
      <c r="AZ2443" s="212"/>
      <c r="BA2443"/>
      <c r="BB2443"/>
      <c r="BC2443"/>
      <c r="BD2443"/>
      <c r="BE2443"/>
      <c r="BF2443" s="1"/>
      <c r="BG2443" s="152"/>
      <c r="BH2443" s="152"/>
      <c r="BI2443" s="212"/>
      <c r="BJ2443" s="212"/>
      <c r="BK2443" s="212"/>
      <c r="BM2443" s="1"/>
      <c r="BN2443" s="152"/>
      <c r="BO2443" s="152"/>
      <c r="BP2443" s="212"/>
      <c r="BQ2443" s="212"/>
      <c r="BR2443" s="212"/>
      <c r="BS2443"/>
      <c r="BT2443"/>
      <c r="BU2443"/>
      <c r="BX2443" s="1"/>
      <c r="BY2443" s="152"/>
      <c r="BZ2443" s="152"/>
      <c r="CA2443" s="212"/>
      <c r="CB2443" s="212"/>
      <c r="CC2443" s="212"/>
      <c r="CE2443" s="1"/>
      <c r="CF2443" s="290"/>
      <c r="CG2443" s="290"/>
      <c r="CH2443" s="212"/>
      <c r="CI2443" s="212"/>
      <c r="CJ2443" s="212"/>
      <c r="CL2443"/>
      <c r="CM2443"/>
      <c r="CQ2443" s="1"/>
      <c r="CR2443" s="152"/>
      <c r="CS2443" s="152"/>
      <c r="CT2443" s="212"/>
      <c r="CU2443" s="212"/>
      <c r="CV2443" s="212"/>
      <c r="CX2443"/>
      <c r="CY2443"/>
      <c r="CZ2443"/>
      <c r="DA2443"/>
      <c r="DB2443" s="1"/>
      <c r="DC2443" s="152"/>
      <c r="DD2443" s="152"/>
      <c r="DE2443" s="212"/>
      <c r="DF2443" s="212"/>
      <c r="DG2443" s="212"/>
      <c r="DK2443"/>
      <c r="DL2443"/>
      <c r="DM2443" s="1"/>
      <c r="DN2443" s="152"/>
      <c r="DO2443" s="152"/>
      <c r="DQ2443" s="212"/>
      <c r="DR2443" s="212"/>
      <c r="DV2443"/>
      <c r="DW2443"/>
      <c r="DX2443" s="1"/>
      <c r="DY2443" s="152"/>
      <c r="DZ2443" s="152"/>
      <c r="EB2443" s="212"/>
      <c r="EC2443" s="212"/>
      <c r="EJ2443" s="152"/>
      <c r="EK2443" s="152"/>
      <c r="EL2443" s="212"/>
      <c r="EM2443" s="212"/>
      <c r="EN2443" s="212"/>
      <c r="EO2443"/>
      <c r="EP2443"/>
      <c r="EQ2443"/>
      <c r="EW2443"/>
      <c r="EY2443"/>
      <c r="EZ2443" s="152"/>
      <c r="FA2443" s="152"/>
      <c r="FC2443" s="212"/>
      <c r="FD2443" s="213"/>
      <c r="FF2443" s="152"/>
      <c r="FG2443" s="212"/>
      <c r="FH2443" s="212"/>
      <c r="FI2443" s="212"/>
      <c r="FN2443"/>
      <c r="FO2443"/>
      <c r="FP2443"/>
      <c r="FQ2443"/>
      <c r="FR2443"/>
      <c r="FS2443"/>
      <c r="GD2443"/>
      <c r="GE2443"/>
      <c r="GF2443"/>
      <c r="GG2443"/>
      <c r="GH2443"/>
      <c r="GI2443"/>
      <c r="GU2443"/>
      <c r="GV2443"/>
      <c r="GW2443"/>
      <c r="GX2443"/>
      <c r="GY2443"/>
      <c r="HI2443"/>
      <c r="HK2443"/>
      <c r="HL2443"/>
      <c r="HM2443"/>
      <c r="HN2443"/>
      <c r="HO2443"/>
      <c r="HQ2443"/>
      <c r="HR2443"/>
      <c r="HS2443"/>
      <c r="HT2443"/>
    </row>
    <row r="2444" spans="47:228">
      <c r="AU2444" s="1"/>
      <c r="AV2444" s="152"/>
      <c r="AW2444" s="152"/>
      <c r="AX2444" s="212"/>
      <c r="AY2444" s="212"/>
      <c r="AZ2444" s="212"/>
      <c r="BA2444"/>
      <c r="BB2444"/>
      <c r="BC2444"/>
      <c r="BD2444"/>
      <c r="BE2444"/>
      <c r="BF2444" s="1"/>
      <c r="BG2444" s="152"/>
      <c r="BH2444" s="152"/>
      <c r="BI2444" s="212"/>
      <c r="BJ2444" s="212"/>
      <c r="BK2444" s="212"/>
      <c r="BM2444" s="1"/>
      <c r="BN2444" s="152"/>
      <c r="BO2444" s="152"/>
      <c r="BP2444" s="212"/>
      <c r="BQ2444" s="212"/>
      <c r="BR2444" s="212"/>
      <c r="BS2444"/>
      <c r="BT2444"/>
      <c r="BU2444"/>
      <c r="BX2444" s="1"/>
      <c r="BY2444" s="152"/>
      <c r="BZ2444" s="152"/>
      <c r="CA2444" s="212"/>
      <c r="CB2444" s="212"/>
      <c r="CC2444" s="212"/>
      <c r="CE2444" s="1"/>
      <c r="CF2444" s="290"/>
      <c r="CG2444" s="290"/>
      <c r="CH2444" s="212"/>
      <c r="CI2444" s="212"/>
      <c r="CJ2444" s="212"/>
      <c r="CL2444"/>
      <c r="CM2444"/>
      <c r="CQ2444" s="1"/>
      <c r="CR2444" s="152"/>
      <c r="CS2444" s="152"/>
      <c r="CT2444" s="212"/>
      <c r="CU2444" s="212"/>
      <c r="CV2444" s="212"/>
      <c r="CX2444"/>
      <c r="CY2444"/>
      <c r="CZ2444"/>
      <c r="DA2444"/>
      <c r="DB2444" s="1"/>
      <c r="DC2444" s="152"/>
      <c r="DD2444" s="152"/>
      <c r="DE2444" s="212"/>
      <c r="DF2444" s="212"/>
      <c r="DG2444" s="212"/>
      <c r="DK2444"/>
      <c r="DL2444"/>
      <c r="DM2444" s="1"/>
      <c r="DN2444" s="152"/>
      <c r="DO2444" s="152"/>
      <c r="DQ2444" s="212"/>
      <c r="DR2444" s="212"/>
      <c r="DV2444"/>
      <c r="DW2444"/>
      <c r="DX2444" s="1"/>
      <c r="DY2444" s="152"/>
      <c r="DZ2444" s="152"/>
      <c r="EB2444" s="212"/>
      <c r="EC2444" s="212"/>
      <c r="EJ2444" s="152"/>
      <c r="EK2444" s="152"/>
      <c r="EL2444" s="212"/>
      <c r="EM2444" s="212"/>
      <c r="EN2444" s="212"/>
      <c r="EO2444"/>
      <c r="EP2444"/>
      <c r="EQ2444"/>
      <c r="EW2444"/>
      <c r="EY2444"/>
      <c r="EZ2444" s="152"/>
      <c r="FA2444" s="152"/>
      <c r="FC2444" s="212"/>
      <c r="FD2444" s="213"/>
      <c r="FF2444" s="152"/>
      <c r="FG2444" s="212"/>
      <c r="FH2444" s="212"/>
      <c r="FI2444" s="212"/>
      <c r="FN2444"/>
      <c r="FO2444"/>
      <c r="FP2444"/>
      <c r="FQ2444"/>
      <c r="FR2444"/>
      <c r="FS2444"/>
      <c r="GD2444"/>
      <c r="GE2444"/>
      <c r="GF2444"/>
      <c r="GG2444"/>
      <c r="GH2444"/>
      <c r="GI2444"/>
      <c r="GU2444"/>
      <c r="GV2444"/>
      <c r="GW2444"/>
      <c r="GX2444"/>
      <c r="GY2444"/>
      <c r="HI2444"/>
      <c r="HK2444"/>
      <c r="HL2444"/>
      <c r="HM2444"/>
      <c r="HN2444"/>
      <c r="HO2444"/>
      <c r="HQ2444"/>
      <c r="HR2444"/>
      <c r="HS2444"/>
      <c r="HT2444"/>
    </row>
    <row r="2445" spans="47:228">
      <c r="AU2445" s="1"/>
      <c r="AV2445" s="152"/>
      <c r="AW2445" s="152"/>
      <c r="AX2445" s="212"/>
      <c r="AY2445" s="212"/>
      <c r="AZ2445" s="212"/>
      <c r="BA2445"/>
      <c r="BB2445"/>
      <c r="BC2445"/>
      <c r="BD2445"/>
      <c r="BE2445"/>
      <c r="BF2445" s="1"/>
      <c r="BG2445" s="152"/>
      <c r="BH2445" s="152"/>
      <c r="BI2445" s="212"/>
      <c r="BJ2445" s="212"/>
      <c r="BK2445" s="212"/>
      <c r="BM2445" s="1"/>
      <c r="BN2445" s="152"/>
      <c r="BO2445" s="152"/>
      <c r="BP2445" s="212"/>
      <c r="BQ2445" s="212"/>
      <c r="BR2445" s="212"/>
      <c r="BS2445"/>
      <c r="BT2445"/>
      <c r="BU2445"/>
      <c r="BX2445" s="1"/>
      <c r="BY2445" s="152"/>
      <c r="BZ2445" s="152"/>
      <c r="CA2445" s="212"/>
      <c r="CB2445" s="212"/>
      <c r="CC2445" s="212"/>
      <c r="CE2445" s="1"/>
      <c r="CF2445" s="290"/>
      <c r="CG2445" s="290"/>
      <c r="CH2445" s="212"/>
      <c r="CI2445" s="212"/>
      <c r="CJ2445" s="212"/>
      <c r="CL2445"/>
      <c r="CM2445"/>
      <c r="CQ2445" s="1"/>
      <c r="CR2445" s="152"/>
      <c r="CS2445" s="152"/>
      <c r="CT2445" s="212"/>
      <c r="CU2445" s="212"/>
      <c r="CV2445" s="212"/>
      <c r="CX2445"/>
      <c r="CY2445"/>
      <c r="CZ2445"/>
      <c r="DA2445"/>
      <c r="DB2445" s="1"/>
      <c r="DC2445" s="152"/>
      <c r="DD2445" s="152"/>
      <c r="DE2445" s="212"/>
      <c r="DF2445" s="212"/>
      <c r="DG2445" s="212"/>
      <c r="DK2445"/>
      <c r="DL2445"/>
      <c r="DM2445" s="1"/>
      <c r="DN2445" s="152"/>
      <c r="DO2445" s="152"/>
      <c r="DQ2445" s="212"/>
      <c r="DR2445" s="212"/>
      <c r="DV2445"/>
      <c r="DW2445"/>
      <c r="DX2445" s="1"/>
      <c r="DY2445" s="152"/>
      <c r="DZ2445" s="152"/>
      <c r="EB2445" s="212"/>
      <c r="EC2445" s="212"/>
      <c r="EJ2445" s="152"/>
      <c r="EK2445" s="152"/>
      <c r="EL2445" s="212"/>
      <c r="EM2445" s="212"/>
      <c r="EN2445" s="212"/>
      <c r="EO2445"/>
      <c r="EP2445"/>
      <c r="EQ2445"/>
      <c r="EW2445"/>
      <c r="EY2445"/>
      <c r="EZ2445" s="152"/>
      <c r="FA2445" s="152"/>
      <c r="FC2445" s="212"/>
      <c r="FD2445" s="213"/>
      <c r="FF2445" s="152"/>
      <c r="FG2445" s="212"/>
      <c r="FH2445" s="212"/>
      <c r="FI2445" s="212"/>
      <c r="FN2445"/>
      <c r="FO2445"/>
      <c r="FP2445"/>
      <c r="FQ2445"/>
      <c r="FR2445"/>
      <c r="FS2445"/>
      <c r="GD2445"/>
      <c r="GE2445"/>
      <c r="GF2445"/>
      <c r="GG2445"/>
      <c r="GH2445"/>
      <c r="GI2445"/>
      <c r="GU2445"/>
      <c r="GV2445"/>
      <c r="GW2445"/>
      <c r="GX2445"/>
      <c r="GY2445"/>
      <c r="HI2445"/>
      <c r="HK2445"/>
      <c r="HL2445"/>
      <c r="HM2445"/>
      <c r="HN2445"/>
      <c r="HO2445"/>
      <c r="HQ2445"/>
      <c r="HR2445"/>
      <c r="HS2445"/>
      <c r="HT2445"/>
    </row>
    <row r="2446" spans="47:228">
      <c r="AU2446" s="1"/>
      <c r="AV2446" s="152"/>
      <c r="AW2446" s="152"/>
      <c r="AX2446" s="212"/>
      <c r="AY2446" s="212"/>
      <c r="AZ2446" s="212"/>
      <c r="BA2446"/>
      <c r="BB2446"/>
      <c r="BC2446"/>
      <c r="BD2446"/>
      <c r="BE2446"/>
      <c r="BF2446" s="1"/>
      <c r="BG2446" s="152"/>
      <c r="BH2446" s="152"/>
      <c r="BI2446" s="212"/>
      <c r="BJ2446" s="212"/>
      <c r="BK2446" s="212"/>
      <c r="BM2446" s="1"/>
      <c r="BN2446" s="152"/>
      <c r="BO2446" s="152"/>
      <c r="BP2446" s="212"/>
      <c r="BQ2446" s="212"/>
      <c r="BR2446" s="212"/>
      <c r="BS2446"/>
      <c r="BT2446"/>
      <c r="BU2446"/>
      <c r="BX2446" s="1"/>
      <c r="BY2446" s="152"/>
      <c r="BZ2446" s="152"/>
      <c r="CA2446" s="212"/>
      <c r="CB2446" s="212"/>
      <c r="CC2446" s="212"/>
      <c r="CE2446" s="1"/>
      <c r="CF2446" s="290"/>
      <c r="CG2446" s="290"/>
      <c r="CH2446" s="212"/>
      <c r="CI2446" s="212"/>
      <c r="CJ2446" s="212"/>
      <c r="CL2446"/>
      <c r="CM2446"/>
      <c r="CQ2446" s="1"/>
      <c r="CR2446" s="152"/>
      <c r="CS2446" s="152"/>
      <c r="CT2446" s="212"/>
      <c r="CU2446" s="212"/>
      <c r="CV2446" s="212"/>
      <c r="CX2446"/>
      <c r="CY2446"/>
      <c r="CZ2446"/>
      <c r="DA2446"/>
      <c r="DB2446" s="1"/>
      <c r="DC2446" s="152"/>
      <c r="DD2446" s="152"/>
      <c r="DE2446" s="212"/>
      <c r="DF2446" s="212"/>
      <c r="DG2446" s="212"/>
      <c r="DK2446"/>
      <c r="DL2446"/>
      <c r="DM2446" s="1"/>
      <c r="DN2446" s="152"/>
      <c r="DO2446" s="152"/>
      <c r="DQ2446" s="212"/>
      <c r="DR2446" s="212"/>
      <c r="DV2446"/>
      <c r="DW2446"/>
      <c r="DX2446" s="1"/>
      <c r="DY2446" s="152"/>
      <c r="DZ2446" s="152"/>
      <c r="EB2446" s="212"/>
      <c r="EC2446" s="212"/>
      <c r="EJ2446" s="152"/>
      <c r="EK2446" s="152"/>
      <c r="EL2446" s="212"/>
      <c r="EM2446" s="212"/>
      <c r="EN2446" s="212"/>
      <c r="EO2446"/>
      <c r="EP2446"/>
      <c r="EQ2446"/>
      <c r="EW2446"/>
      <c r="EY2446"/>
      <c r="EZ2446" s="152"/>
      <c r="FA2446" s="152"/>
      <c r="FC2446" s="212"/>
      <c r="FD2446" s="213"/>
      <c r="FF2446" s="152"/>
      <c r="FG2446" s="212"/>
      <c r="FH2446" s="212"/>
      <c r="FI2446" s="212"/>
      <c r="FN2446"/>
      <c r="FO2446"/>
      <c r="FP2446"/>
      <c r="FQ2446"/>
      <c r="FR2446"/>
      <c r="FS2446"/>
      <c r="GD2446"/>
      <c r="GE2446"/>
      <c r="GF2446"/>
      <c r="GG2446"/>
      <c r="GH2446"/>
      <c r="GI2446"/>
      <c r="GU2446"/>
      <c r="GV2446"/>
      <c r="GW2446"/>
      <c r="GX2446"/>
      <c r="GY2446"/>
      <c r="HI2446"/>
      <c r="HK2446"/>
      <c r="HL2446"/>
      <c r="HM2446"/>
      <c r="HN2446"/>
      <c r="HO2446"/>
      <c r="HQ2446"/>
      <c r="HR2446"/>
      <c r="HS2446"/>
      <c r="HT2446"/>
    </row>
    <row r="2447" spans="47:228">
      <c r="AU2447" s="1"/>
      <c r="AV2447" s="152"/>
      <c r="AW2447" s="152"/>
      <c r="AX2447" s="212"/>
      <c r="AY2447" s="212"/>
      <c r="AZ2447" s="212"/>
      <c r="BA2447"/>
      <c r="BB2447"/>
      <c r="BC2447"/>
      <c r="BD2447"/>
      <c r="BE2447"/>
      <c r="BF2447" s="1"/>
      <c r="BG2447" s="152"/>
      <c r="BH2447" s="152"/>
      <c r="BI2447" s="212"/>
      <c r="BJ2447" s="212"/>
      <c r="BK2447" s="212"/>
      <c r="BM2447" s="1"/>
      <c r="BN2447" s="152"/>
      <c r="BO2447" s="152"/>
      <c r="BP2447" s="212"/>
      <c r="BQ2447" s="212"/>
      <c r="BR2447" s="212"/>
      <c r="BS2447"/>
      <c r="BT2447"/>
      <c r="BU2447"/>
      <c r="BX2447" s="1"/>
      <c r="BY2447" s="152"/>
      <c r="BZ2447" s="152"/>
      <c r="CA2447" s="212"/>
      <c r="CB2447" s="212"/>
      <c r="CC2447" s="212"/>
      <c r="CE2447" s="1"/>
      <c r="CF2447" s="290"/>
      <c r="CG2447" s="290"/>
      <c r="CH2447" s="212"/>
      <c r="CI2447" s="212"/>
      <c r="CJ2447" s="212"/>
      <c r="CL2447"/>
      <c r="CM2447"/>
      <c r="CQ2447" s="1"/>
      <c r="CR2447" s="152"/>
      <c r="CS2447" s="152"/>
      <c r="CT2447" s="212"/>
      <c r="CU2447" s="212"/>
      <c r="CV2447" s="212"/>
      <c r="CX2447"/>
      <c r="CY2447"/>
      <c r="CZ2447"/>
      <c r="DA2447"/>
      <c r="DB2447" s="1"/>
      <c r="DC2447" s="152"/>
      <c r="DD2447" s="152"/>
      <c r="DE2447" s="212"/>
      <c r="DF2447" s="212"/>
      <c r="DG2447" s="212"/>
      <c r="DK2447"/>
      <c r="DL2447"/>
      <c r="DM2447" s="1"/>
      <c r="DN2447" s="152"/>
      <c r="DO2447" s="152"/>
      <c r="DQ2447" s="212"/>
      <c r="DR2447" s="212"/>
      <c r="DV2447"/>
      <c r="DW2447"/>
      <c r="DX2447" s="1"/>
      <c r="DY2447" s="152"/>
      <c r="DZ2447" s="152"/>
      <c r="EB2447" s="212"/>
      <c r="EC2447" s="212"/>
      <c r="EJ2447" s="152"/>
      <c r="EK2447" s="152"/>
      <c r="EL2447" s="212"/>
      <c r="EM2447" s="212"/>
      <c r="EN2447" s="212"/>
      <c r="EO2447"/>
      <c r="EP2447"/>
      <c r="EQ2447"/>
      <c r="EW2447"/>
      <c r="EY2447"/>
      <c r="EZ2447" s="152"/>
      <c r="FA2447" s="152"/>
      <c r="FC2447" s="212"/>
      <c r="FD2447" s="213"/>
      <c r="FF2447" s="152"/>
      <c r="FG2447" s="212"/>
      <c r="FH2447" s="212"/>
      <c r="FI2447" s="212"/>
      <c r="FN2447"/>
      <c r="FO2447"/>
      <c r="FP2447"/>
      <c r="FQ2447"/>
      <c r="FR2447"/>
      <c r="FS2447"/>
      <c r="GD2447"/>
      <c r="GE2447"/>
      <c r="GF2447"/>
      <c r="GG2447"/>
      <c r="GH2447"/>
      <c r="GI2447"/>
      <c r="GU2447"/>
      <c r="GV2447"/>
      <c r="GW2447"/>
      <c r="GX2447"/>
      <c r="GY2447"/>
      <c r="HI2447"/>
      <c r="HK2447"/>
      <c r="HL2447"/>
      <c r="HM2447"/>
      <c r="HN2447"/>
      <c r="HO2447"/>
      <c r="HQ2447"/>
      <c r="HR2447"/>
      <c r="HS2447"/>
      <c r="HT2447"/>
    </row>
    <row r="2448" spans="47:228">
      <c r="AU2448" s="1"/>
      <c r="AV2448" s="152"/>
      <c r="AW2448" s="152"/>
      <c r="AX2448" s="212"/>
      <c r="AY2448" s="212"/>
      <c r="AZ2448" s="212"/>
      <c r="BA2448"/>
      <c r="BB2448"/>
      <c r="BC2448"/>
      <c r="BD2448"/>
      <c r="BE2448"/>
      <c r="BF2448" s="1"/>
      <c r="BG2448" s="152"/>
      <c r="BH2448" s="152"/>
      <c r="BI2448" s="212"/>
      <c r="BJ2448" s="212"/>
      <c r="BK2448" s="212"/>
      <c r="BM2448" s="1"/>
      <c r="BN2448" s="152"/>
      <c r="BO2448" s="152"/>
      <c r="BP2448" s="212"/>
      <c r="BQ2448" s="212"/>
      <c r="BR2448" s="212"/>
      <c r="BS2448"/>
      <c r="BT2448"/>
      <c r="BU2448"/>
      <c r="BX2448" s="1"/>
      <c r="BY2448" s="152"/>
      <c r="BZ2448" s="152"/>
      <c r="CA2448" s="212"/>
      <c r="CB2448" s="212"/>
      <c r="CC2448" s="212"/>
      <c r="CE2448" s="1"/>
      <c r="CF2448" s="290"/>
      <c r="CG2448" s="290"/>
      <c r="CH2448" s="212"/>
      <c r="CI2448" s="212"/>
      <c r="CJ2448" s="212"/>
      <c r="CL2448"/>
      <c r="CM2448"/>
      <c r="CQ2448" s="1"/>
      <c r="CR2448" s="152"/>
      <c r="CS2448" s="152"/>
      <c r="CT2448" s="212"/>
      <c r="CU2448" s="212"/>
      <c r="CV2448" s="212"/>
      <c r="CX2448"/>
      <c r="CY2448"/>
      <c r="CZ2448"/>
      <c r="DA2448"/>
      <c r="DB2448" s="1"/>
      <c r="DC2448" s="152"/>
      <c r="DD2448" s="152"/>
      <c r="DE2448" s="212"/>
      <c r="DF2448" s="212"/>
      <c r="DG2448" s="212"/>
      <c r="DK2448"/>
      <c r="DL2448"/>
      <c r="DM2448" s="1"/>
      <c r="DN2448" s="152"/>
      <c r="DO2448" s="152"/>
      <c r="DQ2448" s="212"/>
      <c r="DR2448" s="212"/>
      <c r="DV2448"/>
      <c r="DW2448"/>
      <c r="DX2448" s="1"/>
      <c r="DY2448" s="152"/>
      <c r="DZ2448" s="152"/>
      <c r="EB2448" s="212"/>
      <c r="EC2448" s="212"/>
      <c r="EJ2448" s="152"/>
      <c r="EK2448" s="152"/>
      <c r="EL2448" s="212"/>
      <c r="EM2448" s="212"/>
      <c r="EN2448" s="212"/>
      <c r="EO2448"/>
      <c r="EP2448"/>
      <c r="EQ2448"/>
      <c r="EW2448"/>
      <c r="EY2448"/>
      <c r="EZ2448" s="152"/>
      <c r="FA2448" s="152"/>
      <c r="FC2448" s="212"/>
      <c r="FD2448" s="213"/>
      <c r="FF2448" s="152"/>
      <c r="FG2448" s="212"/>
      <c r="FH2448" s="212"/>
      <c r="FI2448" s="212"/>
      <c r="FN2448"/>
      <c r="FO2448"/>
      <c r="FP2448"/>
      <c r="FQ2448"/>
      <c r="FR2448"/>
      <c r="FS2448"/>
      <c r="GD2448"/>
      <c r="GE2448"/>
      <c r="GF2448"/>
      <c r="GG2448"/>
      <c r="GH2448"/>
      <c r="GI2448"/>
      <c r="GU2448"/>
      <c r="GV2448"/>
      <c r="GW2448"/>
      <c r="GX2448"/>
      <c r="GY2448"/>
      <c r="HI2448"/>
      <c r="HK2448"/>
      <c r="HL2448"/>
      <c r="HM2448"/>
      <c r="HN2448"/>
      <c r="HO2448"/>
      <c r="HQ2448"/>
      <c r="HR2448"/>
      <c r="HS2448"/>
      <c r="HT2448"/>
    </row>
    <row r="2449" spans="47:228">
      <c r="AU2449" s="1"/>
      <c r="AV2449" s="152"/>
      <c r="AW2449" s="152"/>
      <c r="AX2449" s="212"/>
      <c r="AY2449" s="212"/>
      <c r="AZ2449" s="212"/>
      <c r="BA2449"/>
      <c r="BB2449"/>
      <c r="BC2449"/>
      <c r="BD2449"/>
      <c r="BE2449"/>
      <c r="BF2449" s="1"/>
      <c r="BG2449" s="152"/>
      <c r="BH2449" s="152"/>
      <c r="BI2449" s="212"/>
      <c r="BJ2449" s="212"/>
      <c r="BK2449" s="212"/>
      <c r="BM2449" s="1"/>
      <c r="BN2449" s="152"/>
      <c r="BO2449" s="152"/>
      <c r="BP2449" s="212"/>
      <c r="BQ2449" s="212"/>
      <c r="BR2449" s="212"/>
      <c r="BS2449"/>
      <c r="BT2449"/>
      <c r="BU2449"/>
      <c r="BX2449" s="1"/>
      <c r="BY2449" s="152"/>
      <c r="BZ2449" s="152"/>
      <c r="CA2449" s="212"/>
      <c r="CB2449" s="212"/>
      <c r="CC2449" s="212"/>
      <c r="CE2449" s="1"/>
      <c r="CF2449" s="290"/>
      <c r="CG2449" s="290"/>
      <c r="CH2449" s="212"/>
      <c r="CI2449" s="212"/>
      <c r="CJ2449" s="212"/>
      <c r="CL2449"/>
      <c r="CM2449"/>
      <c r="CQ2449" s="1"/>
      <c r="CR2449" s="152"/>
      <c r="CS2449" s="152"/>
      <c r="CT2449" s="212"/>
      <c r="CU2449" s="212"/>
      <c r="CV2449" s="212"/>
      <c r="CX2449"/>
      <c r="CY2449"/>
      <c r="CZ2449"/>
      <c r="DA2449"/>
      <c r="DB2449" s="1"/>
      <c r="DC2449" s="152"/>
      <c r="DD2449" s="152"/>
      <c r="DE2449" s="212"/>
      <c r="DF2449" s="212"/>
      <c r="DG2449" s="212"/>
      <c r="DK2449"/>
      <c r="DL2449"/>
      <c r="DM2449" s="1"/>
      <c r="DN2449" s="152"/>
      <c r="DO2449" s="152"/>
      <c r="DQ2449" s="212"/>
      <c r="DR2449" s="212"/>
      <c r="DV2449"/>
      <c r="DW2449"/>
      <c r="DX2449" s="1"/>
      <c r="DY2449" s="152"/>
      <c r="DZ2449" s="152"/>
      <c r="EB2449" s="212"/>
      <c r="EC2449" s="212"/>
      <c r="EJ2449" s="152"/>
      <c r="EK2449" s="152"/>
      <c r="EL2449" s="212"/>
      <c r="EM2449" s="212"/>
      <c r="EN2449" s="212"/>
      <c r="EO2449"/>
      <c r="EP2449"/>
      <c r="EQ2449"/>
      <c r="EW2449"/>
      <c r="EY2449"/>
      <c r="EZ2449" s="152"/>
      <c r="FA2449" s="152"/>
      <c r="FC2449" s="212"/>
      <c r="FD2449" s="213"/>
      <c r="FF2449" s="152"/>
      <c r="FG2449" s="212"/>
      <c r="FH2449" s="212"/>
      <c r="FI2449" s="212"/>
      <c r="FN2449"/>
      <c r="FO2449"/>
      <c r="FP2449"/>
      <c r="FQ2449"/>
      <c r="FR2449"/>
      <c r="FS2449"/>
      <c r="GD2449"/>
      <c r="GE2449"/>
      <c r="GF2449"/>
      <c r="GG2449"/>
      <c r="GH2449"/>
      <c r="GI2449"/>
      <c r="GU2449"/>
      <c r="GV2449"/>
      <c r="GW2449"/>
      <c r="GX2449"/>
      <c r="GY2449"/>
      <c r="HI2449"/>
      <c r="HK2449"/>
      <c r="HL2449"/>
      <c r="HM2449"/>
      <c r="HN2449"/>
      <c r="HO2449"/>
      <c r="HQ2449"/>
      <c r="HR2449"/>
      <c r="HS2449"/>
      <c r="HT2449"/>
    </row>
    <row r="2450" spans="47:228">
      <c r="AU2450" s="1"/>
      <c r="AV2450" s="152"/>
      <c r="AW2450" s="152"/>
      <c r="AX2450" s="212"/>
      <c r="AY2450" s="212"/>
      <c r="AZ2450" s="212"/>
      <c r="BA2450"/>
      <c r="BB2450"/>
      <c r="BC2450"/>
      <c r="BD2450"/>
      <c r="BE2450"/>
      <c r="BF2450" s="1"/>
      <c r="BG2450" s="152"/>
      <c r="BH2450" s="152"/>
      <c r="BI2450" s="212"/>
      <c r="BJ2450" s="212"/>
      <c r="BK2450" s="212"/>
      <c r="BM2450" s="1"/>
      <c r="BN2450" s="152"/>
      <c r="BO2450" s="152"/>
      <c r="BP2450" s="212"/>
      <c r="BQ2450" s="212"/>
      <c r="BR2450" s="212"/>
      <c r="BS2450"/>
      <c r="BT2450"/>
      <c r="BU2450"/>
      <c r="BX2450" s="1"/>
      <c r="BY2450" s="152"/>
      <c r="BZ2450" s="152"/>
      <c r="CA2450" s="212"/>
      <c r="CB2450" s="212"/>
      <c r="CC2450" s="212"/>
      <c r="CE2450" s="1"/>
      <c r="CF2450" s="290"/>
      <c r="CG2450" s="290"/>
      <c r="CH2450" s="212"/>
      <c r="CI2450" s="212"/>
      <c r="CJ2450" s="212"/>
      <c r="CL2450"/>
      <c r="CM2450"/>
      <c r="CQ2450" s="1"/>
      <c r="CR2450" s="152"/>
      <c r="CS2450" s="152"/>
      <c r="CT2450" s="212"/>
      <c r="CU2450" s="212"/>
      <c r="CV2450" s="212"/>
      <c r="CX2450"/>
      <c r="CY2450"/>
      <c r="CZ2450"/>
      <c r="DA2450"/>
      <c r="DB2450" s="1"/>
      <c r="DC2450" s="152"/>
      <c r="DD2450" s="152"/>
      <c r="DE2450" s="212"/>
      <c r="DF2450" s="212"/>
      <c r="DG2450" s="212"/>
      <c r="DK2450"/>
      <c r="DL2450"/>
      <c r="DM2450" s="1"/>
      <c r="DN2450" s="152"/>
      <c r="DO2450" s="152"/>
      <c r="DQ2450" s="212"/>
      <c r="DR2450" s="212"/>
      <c r="DV2450"/>
      <c r="DW2450"/>
      <c r="DX2450" s="1"/>
      <c r="DY2450" s="152"/>
      <c r="DZ2450" s="152"/>
      <c r="EB2450" s="212"/>
      <c r="EC2450" s="212"/>
      <c r="EJ2450" s="152"/>
      <c r="EK2450" s="152"/>
      <c r="EL2450" s="212"/>
      <c r="EM2450" s="212"/>
      <c r="EN2450" s="212"/>
      <c r="EO2450"/>
      <c r="EP2450"/>
      <c r="EQ2450"/>
      <c r="EW2450"/>
      <c r="EY2450"/>
      <c r="EZ2450" s="152"/>
      <c r="FA2450" s="152"/>
      <c r="FC2450" s="212"/>
      <c r="FD2450" s="213"/>
      <c r="FF2450" s="152"/>
      <c r="FG2450" s="212"/>
      <c r="FH2450" s="212"/>
      <c r="FI2450" s="212"/>
      <c r="FN2450"/>
      <c r="FO2450"/>
      <c r="FP2450"/>
      <c r="FQ2450"/>
      <c r="FR2450"/>
      <c r="FS2450"/>
      <c r="GD2450"/>
      <c r="GE2450"/>
      <c r="GF2450"/>
      <c r="GG2450"/>
      <c r="GH2450"/>
      <c r="GI2450"/>
      <c r="GU2450"/>
      <c r="GV2450"/>
      <c r="GW2450"/>
      <c r="GX2450"/>
      <c r="GY2450"/>
      <c r="HI2450"/>
      <c r="HK2450"/>
      <c r="HL2450"/>
      <c r="HM2450"/>
      <c r="HN2450"/>
      <c r="HO2450"/>
      <c r="HQ2450"/>
      <c r="HR2450"/>
      <c r="HS2450"/>
      <c r="HT2450"/>
    </row>
    <row r="2451" spans="47:228">
      <c r="AU2451" s="1"/>
      <c r="AV2451" s="152"/>
      <c r="AW2451" s="152"/>
      <c r="AX2451" s="212"/>
      <c r="AY2451" s="212"/>
      <c r="AZ2451" s="212"/>
      <c r="BA2451"/>
      <c r="BB2451"/>
      <c r="BC2451"/>
      <c r="BD2451"/>
      <c r="BE2451"/>
      <c r="BF2451" s="1"/>
      <c r="BG2451" s="152"/>
      <c r="BH2451" s="152"/>
      <c r="BI2451" s="212"/>
      <c r="BJ2451" s="212"/>
      <c r="BK2451" s="212"/>
      <c r="BM2451" s="1"/>
      <c r="BN2451" s="152"/>
      <c r="BO2451" s="152"/>
      <c r="BP2451" s="212"/>
      <c r="BQ2451" s="212"/>
      <c r="BR2451" s="212"/>
      <c r="BS2451"/>
      <c r="BT2451"/>
      <c r="BU2451"/>
      <c r="BX2451" s="1"/>
      <c r="BY2451" s="152"/>
      <c r="BZ2451" s="152"/>
      <c r="CA2451" s="212"/>
      <c r="CB2451" s="212"/>
      <c r="CC2451" s="212"/>
      <c r="CE2451" s="1"/>
      <c r="CF2451" s="290"/>
      <c r="CG2451" s="290"/>
      <c r="CH2451" s="212"/>
      <c r="CI2451" s="212"/>
      <c r="CJ2451" s="212"/>
      <c r="CL2451"/>
      <c r="CM2451"/>
      <c r="CQ2451" s="1"/>
      <c r="CR2451" s="152"/>
      <c r="CS2451" s="152"/>
      <c r="CT2451" s="212"/>
      <c r="CU2451" s="212"/>
      <c r="CV2451" s="212"/>
      <c r="CX2451"/>
      <c r="CY2451"/>
      <c r="CZ2451"/>
      <c r="DA2451"/>
      <c r="DB2451" s="1"/>
      <c r="DC2451" s="152"/>
      <c r="DD2451" s="152"/>
      <c r="DE2451" s="212"/>
      <c r="DF2451" s="212"/>
      <c r="DG2451" s="212"/>
      <c r="DK2451"/>
      <c r="DL2451"/>
      <c r="DM2451" s="1"/>
      <c r="DN2451" s="152"/>
      <c r="DO2451" s="152"/>
      <c r="DQ2451" s="212"/>
      <c r="DR2451" s="212"/>
      <c r="DV2451"/>
      <c r="DW2451"/>
      <c r="DX2451" s="1"/>
      <c r="DY2451" s="152"/>
      <c r="DZ2451" s="152"/>
      <c r="EB2451" s="212"/>
      <c r="EC2451" s="212"/>
      <c r="EJ2451" s="152"/>
      <c r="EK2451" s="152"/>
      <c r="EL2451" s="212"/>
      <c r="EM2451" s="212"/>
      <c r="EN2451" s="212"/>
      <c r="EO2451"/>
      <c r="EP2451"/>
      <c r="EQ2451"/>
      <c r="EW2451"/>
      <c r="EY2451"/>
      <c r="EZ2451" s="152"/>
      <c r="FA2451" s="152"/>
      <c r="FC2451" s="212"/>
      <c r="FD2451" s="213"/>
      <c r="FF2451" s="152"/>
      <c r="FG2451" s="212"/>
      <c r="FH2451" s="212"/>
      <c r="FI2451" s="212"/>
      <c r="FN2451"/>
      <c r="FO2451"/>
      <c r="FP2451"/>
      <c r="FQ2451"/>
      <c r="FR2451"/>
      <c r="FS2451"/>
      <c r="GD2451"/>
      <c r="GE2451"/>
      <c r="GF2451"/>
      <c r="GG2451"/>
      <c r="GH2451"/>
      <c r="GI2451"/>
      <c r="GU2451"/>
      <c r="GV2451"/>
      <c r="GW2451"/>
      <c r="GX2451"/>
      <c r="GY2451"/>
      <c r="HI2451"/>
      <c r="HK2451"/>
      <c r="HL2451"/>
      <c r="HM2451"/>
      <c r="HN2451"/>
      <c r="HO2451"/>
      <c r="HQ2451"/>
      <c r="HR2451"/>
      <c r="HS2451"/>
      <c r="HT2451"/>
    </row>
    <row r="2452" spans="47:228">
      <c r="AU2452" s="1"/>
      <c r="AV2452" s="152"/>
      <c r="AW2452" s="152"/>
      <c r="AX2452" s="212"/>
      <c r="AY2452" s="212"/>
      <c r="AZ2452" s="212"/>
      <c r="BA2452"/>
      <c r="BB2452"/>
      <c r="BC2452"/>
      <c r="BD2452"/>
      <c r="BE2452"/>
      <c r="BF2452" s="1"/>
      <c r="BG2452" s="152"/>
      <c r="BH2452" s="152"/>
      <c r="BI2452" s="212"/>
      <c r="BJ2452" s="212"/>
      <c r="BK2452" s="212"/>
      <c r="BM2452" s="1"/>
      <c r="BN2452" s="152"/>
      <c r="BO2452" s="152"/>
      <c r="BP2452" s="212"/>
      <c r="BQ2452" s="212"/>
      <c r="BR2452" s="212"/>
      <c r="BS2452"/>
      <c r="BT2452"/>
      <c r="BU2452"/>
      <c r="BX2452" s="1"/>
      <c r="BY2452" s="152"/>
      <c r="BZ2452" s="152"/>
      <c r="CA2452" s="212"/>
      <c r="CB2452" s="212"/>
      <c r="CC2452" s="212"/>
      <c r="CE2452" s="1"/>
      <c r="CF2452" s="290"/>
      <c r="CG2452" s="290"/>
      <c r="CH2452" s="212"/>
      <c r="CI2452" s="212"/>
      <c r="CJ2452" s="212"/>
      <c r="CL2452"/>
      <c r="CM2452"/>
      <c r="CQ2452" s="1"/>
      <c r="CR2452" s="152"/>
      <c r="CS2452" s="152"/>
      <c r="CT2452" s="212"/>
      <c r="CU2452" s="212"/>
      <c r="CV2452" s="212"/>
      <c r="CX2452"/>
      <c r="CY2452"/>
      <c r="CZ2452"/>
      <c r="DA2452"/>
      <c r="DB2452" s="1"/>
      <c r="DC2452" s="152"/>
      <c r="DD2452" s="152"/>
      <c r="DE2452" s="212"/>
      <c r="DF2452" s="212"/>
      <c r="DG2452" s="212"/>
      <c r="DK2452"/>
      <c r="DL2452"/>
      <c r="DM2452" s="1"/>
      <c r="DN2452" s="152"/>
      <c r="DO2452" s="152"/>
      <c r="DQ2452" s="212"/>
      <c r="DR2452" s="212"/>
      <c r="DV2452"/>
      <c r="DW2452"/>
      <c r="DX2452" s="1"/>
      <c r="DY2452" s="152"/>
      <c r="DZ2452" s="152"/>
      <c r="EB2452" s="212"/>
      <c r="EC2452" s="212"/>
      <c r="EJ2452" s="152"/>
      <c r="EK2452" s="152"/>
      <c r="EL2452" s="212"/>
      <c r="EM2452" s="212"/>
      <c r="EN2452" s="212"/>
      <c r="EO2452"/>
      <c r="EP2452"/>
      <c r="EQ2452"/>
      <c r="EW2452"/>
      <c r="EY2452"/>
      <c r="EZ2452" s="152"/>
      <c r="FA2452" s="152"/>
      <c r="FC2452" s="212"/>
      <c r="FD2452" s="213"/>
      <c r="FF2452" s="152"/>
      <c r="FG2452" s="212"/>
      <c r="FH2452" s="212"/>
      <c r="FI2452" s="212"/>
      <c r="FN2452"/>
      <c r="FO2452"/>
      <c r="FP2452"/>
      <c r="FQ2452"/>
      <c r="FR2452"/>
      <c r="FS2452"/>
      <c r="GD2452"/>
      <c r="GE2452"/>
      <c r="GF2452"/>
      <c r="GG2452"/>
      <c r="GH2452"/>
      <c r="GI2452"/>
      <c r="GU2452"/>
      <c r="GV2452"/>
      <c r="GW2452"/>
      <c r="GX2452"/>
      <c r="GY2452"/>
      <c r="HI2452"/>
      <c r="HK2452"/>
      <c r="HL2452"/>
      <c r="HM2452"/>
      <c r="HN2452"/>
      <c r="HO2452"/>
      <c r="HQ2452"/>
      <c r="HR2452"/>
      <c r="HS2452"/>
      <c r="HT2452"/>
    </row>
    <row r="2453" spans="47:228">
      <c r="AU2453" s="1"/>
      <c r="AV2453" s="152"/>
      <c r="AW2453" s="152"/>
      <c r="AX2453" s="212"/>
      <c r="AY2453" s="212"/>
      <c r="AZ2453" s="212"/>
      <c r="BA2453"/>
      <c r="BB2453"/>
      <c r="BC2453"/>
      <c r="BD2453"/>
      <c r="BE2453"/>
      <c r="BF2453" s="1"/>
      <c r="BG2453" s="152"/>
      <c r="BH2453" s="152"/>
      <c r="BI2453" s="212"/>
      <c r="BJ2453" s="212"/>
      <c r="BK2453" s="212"/>
      <c r="BM2453" s="1"/>
      <c r="BN2453" s="152"/>
      <c r="BO2453" s="152"/>
      <c r="BP2453" s="212"/>
      <c r="BQ2453" s="212"/>
      <c r="BR2453" s="212"/>
      <c r="BS2453"/>
      <c r="BT2453"/>
      <c r="BU2453"/>
      <c r="BX2453" s="1"/>
      <c r="BY2453" s="152"/>
      <c r="BZ2453" s="152"/>
      <c r="CA2453" s="212"/>
      <c r="CB2453" s="212"/>
      <c r="CC2453" s="212"/>
      <c r="CE2453" s="1"/>
      <c r="CF2453" s="290"/>
      <c r="CG2453" s="290"/>
      <c r="CH2453" s="212"/>
      <c r="CI2453" s="212"/>
      <c r="CJ2453" s="212"/>
      <c r="CL2453"/>
      <c r="CM2453"/>
      <c r="CQ2453" s="1"/>
      <c r="CR2453" s="152"/>
      <c r="CS2453" s="152"/>
      <c r="CT2453" s="212"/>
      <c r="CU2453" s="212"/>
      <c r="CV2453" s="212"/>
      <c r="CX2453"/>
      <c r="CY2453"/>
      <c r="CZ2453"/>
      <c r="DA2453"/>
      <c r="DB2453" s="1"/>
      <c r="DC2453" s="152"/>
      <c r="DD2453" s="152"/>
      <c r="DE2453" s="212"/>
      <c r="DF2453" s="212"/>
      <c r="DG2453" s="212"/>
      <c r="DK2453"/>
      <c r="DL2453"/>
      <c r="DM2453" s="1"/>
      <c r="DN2453" s="152"/>
      <c r="DO2453" s="152"/>
      <c r="DQ2453" s="212"/>
      <c r="DR2453" s="212"/>
      <c r="DV2453"/>
      <c r="DW2453"/>
      <c r="DX2453" s="1"/>
      <c r="DY2453" s="152"/>
      <c r="DZ2453" s="152"/>
      <c r="EB2453" s="212"/>
      <c r="EC2453" s="212"/>
      <c r="EJ2453" s="152"/>
      <c r="EK2453" s="152"/>
      <c r="EL2453" s="212"/>
      <c r="EM2453" s="212"/>
      <c r="EN2453" s="212"/>
      <c r="EO2453"/>
      <c r="EP2453"/>
      <c r="EQ2453"/>
      <c r="EW2453"/>
      <c r="EY2453"/>
      <c r="EZ2453" s="152"/>
      <c r="FA2453" s="152"/>
      <c r="FC2453" s="212"/>
      <c r="FD2453" s="213"/>
      <c r="FF2453" s="152"/>
      <c r="FG2453" s="212"/>
      <c r="FH2453" s="212"/>
      <c r="FI2453" s="212"/>
      <c r="FN2453"/>
      <c r="FO2453"/>
      <c r="FP2453"/>
      <c r="FQ2453"/>
      <c r="FR2453"/>
      <c r="FS2453"/>
      <c r="GD2453"/>
      <c r="GE2453"/>
      <c r="GF2453"/>
      <c r="GG2453"/>
      <c r="GH2453"/>
      <c r="GI2453"/>
      <c r="GU2453"/>
      <c r="GV2453"/>
      <c r="GW2453"/>
      <c r="GX2453"/>
      <c r="GY2453"/>
      <c r="HI2453"/>
      <c r="HK2453"/>
      <c r="HL2453"/>
      <c r="HM2453"/>
      <c r="HN2453"/>
      <c r="HO2453"/>
      <c r="HQ2453"/>
      <c r="HR2453"/>
      <c r="HS2453"/>
      <c r="HT2453"/>
    </row>
    <row r="2454" spans="47:228">
      <c r="AU2454" s="1"/>
      <c r="AV2454" s="152"/>
      <c r="AW2454" s="152"/>
      <c r="AX2454" s="212"/>
      <c r="AY2454" s="212"/>
      <c r="AZ2454" s="212"/>
      <c r="BA2454"/>
      <c r="BB2454"/>
      <c r="BC2454"/>
      <c r="BD2454"/>
      <c r="BE2454"/>
      <c r="BF2454" s="1"/>
      <c r="BG2454" s="152"/>
      <c r="BH2454" s="152"/>
      <c r="BI2454" s="212"/>
      <c r="BJ2454" s="212"/>
      <c r="BK2454" s="212"/>
      <c r="BM2454" s="1"/>
      <c r="BN2454" s="152"/>
      <c r="BO2454" s="152"/>
      <c r="BP2454" s="212"/>
      <c r="BQ2454" s="212"/>
      <c r="BR2454" s="212"/>
      <c r="BS2454"/>
      <c r="BT2454"/>
      <c r="BU2454"/>
      <c r="BX2454" s="1"/>
      <c r="BY2454" s="152"/>
      <c r="BZ2454" s="152"/>
      <c r="CA2454" s="212"/>
      <c r="CB2454" s="212"/>
      <c r="CC2454" s="212"/>
      <c r="CE2454" s="1"/>
      <c r="CF2454" s="290"/>
      <c r="CG2454" s="290"/>
      <c r="CH2454" s="212"/>
      <c r="CI2454" s="212"/>
      <c r="CJ2454" s="212"/>
      <c r="CL2454"/>
      <c r="CM2454"/>
      <c r="CQ2454" s="1"/>
      <c r="CR2454" s="152"/>
      <c r="CS2454" s="152"/>
      <c r="CT2454" s="212"/>
      <c r="CU2454" s="212"/>
      <c r="CV2454" s="212"/>
      <c r="CX2454"/>
      <c r="CY2454"/>
      <c r="CZ2454"/>
      <c r="DA2454"/>
      <c r="DB2454" s="1"/>
      <c r="DC2454" s="152"/>
      <c r="DD2454" s="152"/>
      <c r="DE2454" s="212"/>
      <c r="DF2454" s="212"/>
      <c r="DG2454" s="212"/>
      <c r="DK2454"/>
      <c r="DL2454"/>
      <c r="DM2454" s="1"/>
      <c r="DN2454" s="152"/>
      <c r="DO2454" s="152"/>
      <c r="DQ2454" s="212"/>
      <c r="DR2454" s="212"/>
      <c r="DV2454"/>
      <c r="DW2454"/>
      <c r="DX2454" s="1"/>
      <c r="DY2454" s="152"/>
      <c r="DZ2454" s="152"/>
      <c r="EB2454" s="212"/>
      <c r="EC2454" s="212"/>
      <c r="EJ2454" s="152"/>
      <c r="EK2454" s="152"/>
      <c r="EL2454" s="212"/>
      <c r="EM2454" s="212"/>
      <c r="EN2454" s="212"/>
      <c r="EO2454"/>
      <c r="EP2454"/>
      <c r="EQ2454"/>
      <c r="EW2454"/>
      <c r="EY2454"/>
      <c r="EZ2454" s="152"/>
      <c r="FA2454" s="152"/>
      <c r="FC2454" s="212"/>
      <c r="FD2454" s="213"/>
      <c r="FF2454" s="152"/>
      <c r="FG2454" s="212"/>
      <c r="FH2454" s="212"/>
      <c r="FI2454" s="212"/>
      <c r="FN2454"/>
      <c r="FO2454"/>
      <c r="FP2454"/>
      <c r="FQ2454"/>
      <c r="FR2454"/>
      <c r="FS2454"/>
      <c r="GD2454"/>
      <c r="GE2454"/>
      <c r="GF2454"/>
      <c r="GG2454"/>
      <c r="GH2454"/>
      <c r="GI2454"/>
      <c r="GU2454"/>
      <c r="GV2454"/>
      <c r="GW2454"/>
      <c r="GX2454"/>
      <c r="GY2454"/>
      <c r="HI2454"/>
      <c r="HK2454"/>
      <c r="HL2454"/>
      <c r="HM2454"/>
      <c r="HN2454"/>
      <c r="HO2454"/>
      <c r="HQ2454"/>
      <c r="HR2454"/>
      <c r="HS2454"/>
      <c r="HT2454"/>
    </row>
    <row r="2455" spans="47:228">
      <c r="AU2455" s="1"/>
      <c r="AV2455" s="152"/>
      <c r="AW2455" s="152"/>
      <c r="AX2455" s="212"/>
      <c r="AY2455" s="212"/>
      <c r="AZ2455" s="212"/>
      <c r="BA2455"/>
      <c r="BB2455"/>
      <c r="BC2455"/>
      <c r="BD2455"/>
      <c r="BE2455"/>
      <c r="BF2455" s="1"/>
      <c r="BG2455" s="152"/>
      <c r="BH2455" s="152"/>
      <c r="BI2455" s="212"/>
      <c r="BJ2455" s="212"/>
      <c r="BK2455" s="212"/>
      <c r="BM2455" s="1"/>
      <c r="BN2455" s="152"/>
      <c r="BO2455" s="152"/>
      <c r="BP2455" s="212"/>
      <c r="BQ2455" s="212"/>
      <c r="BR2455" s="212"/>
      <c r="BS2455"/>
      <c r="BT2455"/>
      <c r="BU2455"/>
      <c r="BX2455" s="1"/>
      <c r="BY2455" s="152"/>
      <c r="BZ2455" s="152"/>
      <c r="CA2455" s="212"/>
      <c r="CB2455" s="212"/>
      <c r="CC2455" s="212"/>
      <c r="CE2455" s="1"/>
      <c r="CF2455" s="290"/>
      <c r="CG2455" s="290"/>
      <c r="CH2455" s="212"/>
      <c r="CI2455" s="212"/>
      <c r="CJ2455" s="212"/>
      <c r="CL2455"/>
      <c r="CM2455"/>
      <c r="CQ2455" s="1"/>
      <c r="CR2455" s="152"/>
      <c r="CS2455" s="152"/>
      <c r="CT2455" s="212"/>
      <c r="CU2455" s="212"/>
      <c r="CV2455" s="212"/>
      <c r="CX2455"/>
      <c r="CY2455"/>
      <c r="CZ2455"/>
      <c r="DA2455"/>
      <c r="DB2455" s="1"/>
      <c r="DC2455" s="152"/>
      <c r="DD2455" s="152"/>
      <c r="DE2455" s="212"/>
      <c r="DF2455" s="212"/>
      <c r="DG2455" s="212"/>
      <c r="DK2455"/>
      <c r="DL2455"/>
      <c r="DM2455" s="1"/>
      <c r="DN2455" s="152"/>
      <c r="DO2455" s="152"/>
      <c r="DQ2455" s="212"/>
      <c r="DR2455" s="212"/>
      <c r="DV2455"/>
      <c r="DW2455"/>
      <c r="DX2455" s="1"/>
      <c r="DY2455" s="152"/>
      <c r="DZ2455" s="152"/>
      <c r="EB2455" s="212"/>
      <c r="EC2455" s="212"/>
      <c r="EJ2455" s="152"/>
      <c r="EK2455" s="152"/>
      <c r="EL2455" s="212"/>
      <c r="EM2455" s="212"/>
      <c r="EN2455" s="212"/>
      <c r="EO2455"/>
      <c r="EP2455"/>
      <c r="EQ2455"/>
      <c r="EW2455"/>
      <c r="EY2455"/>
      <c r="EZ2455" s="152"/>
      <c r="FA2455" s="152"/>
      <c r="FC2455" s="212"/>
      <c r="FD2455" s="213"/>
      <c r="FF2455" s="152"/>
      <c r="FG2455" s="212"/>
      <c r="FH2455" s="212"/>
      <c r="FI2455" s="212"/>
      <c r="FN2455"/>
      <c r="FO2455"/>
      <c r="FP2455"/>
      <c r="FQ2455"/>
      <c r="FR2455"/>
      <c r="FS2455"/>
      <c r="GD2455"/>
      <c r="GE2455"/>
      <c r="GF2455"/>
      <c r="GG2455"/>
      <c r="GH2455"/>
      <c r="GI2455"/>
      <c r="GU2455"/>
      <c r="GV2455"/>
      <c r="GW2455"/>
      <c r="GX2455"/>
      <c r="GY2455"/>
      <c r="HI2455"/>
      <c r="HK2455"/>
      <c r="HL2455"/>
      <c r="HM2455"/>
      <c r="HN2455"/>
      <c r="HO2455"/>
      <c r="HQ2455"/>
      <c r="HR2455"/>
      <c r="HS2455"/>
      <c r="HT2455"/>
    </row>
    <row r="2456" spans="47:228">
      <c r="AU2456" s="1"/>
      <c r="AV2456" s="152"/>
      <c r="AW2456" s="152"/>
      <c r="AX2456" s="212"/>
      <c r="AY2456" s="212"/>
      <c r="AZ2456" s="212"/>
      <c r="BA2456"/>
      <c r="BB2456"/>
      <c r="BC2456"/>
      <c r="BD2456"/>
      <c r="BE2456"/>
      <c r="BF2456" s="1"/>
      <c r="BG2456" s="152"/>
      <c r="BH2456" s="152"/>
      <c r="BI2456" s="212"/>
      <c r="BJ2456" s="212"/>
      <c r="BK2456" s="212"/>
      <c r="BM2456" s="1"/>
      <c r="BN2456" s="152"/>
      <c r="BO2456" s="152"/>
      <c r="BP2456" s="212"/>
      <c r="BQ2456" s="212"/>
      <c r="BR2456" s="212"/>
      <c r="BS2456"/>
      <c r="BT2456"/>
      <c r="BU2456"/>
      <c r="BX2456" s="1"/>
      <c r="BY2456" s="152"/>
      <c r="BZ2456" s="152"/>
      <c r="CA2456" s="212"/>
      <c r="CB2456" s="212"/>
      <c r="CC2456" s="212"/>
      <c r="CE2456" s="1"/>
      <c r="CF2456" s="290"/>
      <c r="CG2456" s="290"/>
      <c r="CH2456" s="212"/>
      <c r="CI2456" s="212"/>
      <c r="CJ2456" s="212"/>
      <c r="CL2456"/>
      <c r="CM2456"/>
      <c r="CQ2456" s="1"/>
      <c r="CR2456" s="152"/>
      <c r="CS2456" s="152"/>
      <c r="CT2456" s="212"/>
      <c r="CU2456" s="212"/>
      <c r="CV2456" s="212"/>
      <c r="CX2456"/>
      <c r="CY2456"/>
      <c r="CZ2456"/>
      <c r="DA2456"/>
      <c r="DB2456" s="1"/>
      <c r="DC2456" s="152"/>
      <c r="DD2456" s="152"/>
      <c r="DE2456" s="212"/>
      <c r="DF2456" s="212"/>
      <c r="DG2456" s="212"/>
      <c r="DK2456"/>
      <c r="DL2456"/>
      <c r="DM2456" s="1"/>
      <c r="DN2456" s="152"/>
      <c r="DO2456" s="152"/>
      <c r="DQ2456" s="212"/>
      <c r="DR2456" s="212"/>
      <c r="DV2456"/>
      <c r="DW2456"/>
      <c r="DX2456" s="1"/>
      <c r="DY2456" s="152"/>
      <c r="DZ2456" s="152"/>
      <c r="EB2456" s="212"/>
      <c r="EC2456" s="212"/>
      <c r="EJ2456" s="152"/>
      <c r="EK2456" s="152"/>
      <c r="EL2456" s="212"/>
      <c r="EM2456" s="212"/>
      <c r="EN2456" s="212"/>
      <c r="EO2456"/>
      <c r="EP2456"/>
      <c r="EQ2456"/>
      <c r="EW2456"/>
      <c r="EY2456"/>
      <c r="EZ2456" s="152"/>
      <c r="FA2456" s="152"/>
      <c r="FC2456" s="212"/>
      <c r="FD2456" s="213"/>
      <c r="FF2456" s="152"/>
      <c r="FG2456" s="212"/>
      <c r="FH2456" s="212"/>
      <c r="FI2456" s="212"/>
      <c r="FN2456"/>
      <c r="FO2456"/>
      <c r="FP2456"/>
      <c r="FQ2456"/>
      <c r="FR2456"/>
      <c r="FS2456"/>
      <c r="GD2456"/>
      <c r="GE2456"/>
      <c r="GF2456"/>
      <c r="GG2456"/>
      <c r="GH2456"/>
      <c r="GI2456"/>
      <c r="GU2456"/>
      <c r="GV2456"/>
      <c r="GW2456"/>
      <c r="GX2456"/>
      <c r="GY2456"/>
      <c r="HI2456"/>
      <c r="HK2456"/>
      <c r="HL2456"/>
      <c r="HM2456"/>
      <c r="HN2456"/>
      <c r="HO2456"/>
      <c r="HQ2456"/>
      <c r="HR2456"/>
      <c r="HS2456"/>
      <c r="HT2456"/>
    </row>
    <row r="2457" spans="47:228">
      <c r="AU2457" s="1"/>
      <c r="AV2457" s="152"/>
      <c r="AW2457" s="152"/>
      <c r="AX2457" s="212"/>
      <c r="AY2457" s="212"/>
      <c r="AZ2457" s="212"/>
      <c r="BA2457"/>
      <c r="BB2457"/>
      <c r="BC2457"/>
      <c r="BD2457"/>
      <c r="BE2457"/>
      <c r="BF2457" s="1"/>
      <c r="BG2457" s="152"/>
      <c r="BH2457" s="152"/>
      <c r="BI2457" s="212"/>
      <c r="BJ2457" s="212"/>
      <c r="BK2457" s="212"/>
      <c r="BM2457" s="1"/>
      <c r="BN2457" s="152"/>
      <c r="BO2457" s="152"/>
      <c r="BP2457" s="212"/>
      <c r="BQ2457" s="212"/>
      <c r="BR2457" s="212"/>
      <c r="BS2457"/>
      <c r="BT2457"/>
      <c r="BU2457"/>
      <c r="BX2457" s="1"/>
      <c r="BY2457" s="152"/>
      <c r="BZ2457" s="152"/>
      <c r="CA2457" s="212"/>
      <c r="CB2457" s="212"/>
      <c r="CC2457" s="212"/>
      <c r="CE2457" s="1"/>
      <c r="CF2457" s="290"/>
      <c r="CG2457" s="290"/>
      <c r="CH2457" s="212"/>
      <c r="CI2457" s="212"/>
      <c r="CJ2457" s="212"/>
      <c r="CL2457"/>
      <c r="CM2457"/>
      <c r="CQ2457" s="1"/>
      <c r="CR2457" s="152"/>
      <c r="CS2457" s="152"/>
      <c r="CT2457" s="212"/>
      <c r="CU2457" s="212"/>
      <c r="CV2457" s="212"/>
      <c r="CX2457"/>
      <c r="CY2457"/>
      <c r="CZ2457"/>
      <c r="DA2457"/>
      <c r="DB2457" s="1"/>
      <c r="DC2457" s="152"/>
      <c r="DD2457" s="152"/>
      <c r="DE2457" s="212"/>
      <c r="DF2457" s="212"/>
      <c r="DG2457" s="212"/>
      <c r="DK2457"/>
      <c r="DL2457"/>
      <c r="DM2457" s="1"/>
      <c r="DN2457" s="152"/>
      <c r="DO2457" s="152"/>
      <c r="DQ2457" s="212"/>
      <c r="DR2457" s="212"/>
      <c r="DV2457"/>
      <c r="DW2457"/>
      <c r="DX2457" s="1"/>
      <c r="DY2457" s="152"/>
      <c r="DZ2457" s="152"/>
      <c r="EB2457" s="212"/>
      <c r="EC2457" s="212"/>
      <c r="EJ2457" s="152"/>
      <c r="EK2457" s="152"/>
      <c r="EL2457" s="212"/>
      <c r="EM2457" s="212"/>
      <c r="EN2457" s="212"/>
      <c r="EO2457"/>
      <c r="EP2457"/>
      <c r="EQ2457"/>
      <c r="EW2457"/>
      <c r="EY2457"/>
      <c r="EZ2457" s="152"/>
      <c r="FA2457" s="152"/>
      <c r="FC2457" s="212"/>
      <c r="FD2457" s="213"/>
      <c r="FF2457" s="152"/>
      <c r="FG2457" s="212"/>
      <c r="FH2457" s="212"/>
      <c r="FI2457" s="212"/>
      <c r="FN2457"/>
      <c r="FO2457"/>
      <c r="FP2457"/>
      <c r="FQ2457"/>
      <c r="FR2457"/>
      <c r="FS2457"/>
      <c r="GD2457"/>
      <c r="GE2457"/>
      <c r="GF2457"/>
      <c r="GG2457"/>
      <c r="GH2457"/>
      <c r="GI2457"/>
      <c r="GU2457"/>
      <c r="GV2457"/>
      <c r="GW2457"/>
      <c r="GX2457"/>
      <c r="GY2457"/>
      <c r="HI2457"/>
      <c r="HK2457"/>
      <c r="HL2457"/>
      <c r="HM2457"/>
      <c r="HN2457"/>
      <c r="HO2457"/>
      <c r="HQ2457"/>
      <c r="HR2457"/>
      <c r="HS2457"/>
      <c r="HT2457"/>
    </row>
    <row r="2458" spans="47:228">
      <c r="AU2458" s="1"/>
      <c r="AV2458" s="152"/>
      <c r="AW2458" s="152"/>
      <c r="AX2458" s="212"/>
      <c r="AY2458" s="212"/>
      <c r="AZ2458" s="212"/>
      <c r="BA2458"/>
      <c r="BB2458"/>
      <c r="BC2458"/>
      <c r="BD2458"/>
      <c r="BE2458"/>
      <c r="BF2458" s="1"/>
      <c r="BG2458" s="152"/>
      <c r="BH2458" s="152"/>
      <c r="BI2458" s="212"/>
      <c r="BJ2458" s="212"/>
      <c r="BK2458" s="212"/>
      <c r="BM2458" s="1"/>
      <c r="BN2458" s="152"/>
      <c r="BO2458" s="152"/>
      <c r="BP2458" s="212"/>
      <c r="BQ2458" s="212"/>
      <c r="BR2458" s="212"/>
      <c r="BS2458"/>
      <c r="BT2458"/>
      <c r="BU2458"/>
      <c r="BX2458" s="1"/>
      <c r="BY2458" s="152"/>
      <c r="BZ2458" s="152"/>
      <c r="CA2458" s="212"/>
      <c r="CB2458" s="212"/>
      <c r="CC2458" s="212"/>
      <c r="CE2458" s="1"/>
      <c r="CF2458" s="290"/>
      <c r="CG2458" s="290"/>
      <c r="CH2458" s="212"/>
      <c r="CI2458" s="212"/>
      <c r="CJ2458" s="212"/>
      <c r="CL2458"/>
      <c r="CM2458"/>
      <c r="CQ2458" s="1"/>
      <c r="CR2458" s="152"/>
      <c r="CS2458" s="152"/>
      <c r="CT2458" s="212"/>
      <c r="CU2458" s="212"/>
      <c r="CV2458" s="212"/>
      <c r="CX2458"/>
      <c r="CY2458"/>
      <c r="CZ2458"/>
      <c r="DA2458"/>
      <c r="DB2458" s="1"/>
      <c r="DC2458" s="152"/>
      <c r="DD2458" s="152"/>
      <c r="DE2458" s="212"/>
      <c r="DF2458" s="212"/>
      <c r="DG2458" s="212"/>
      <c r="DK2458"/>
      <c r="DL2458"/>
      <c r="DM2458" s="1"/>
      <c r="DN2458" s="152"/>
      <c r="DO2458" s="152"/>
      <c r="DQ2458" s="212"/>
      <c r="DR2458" s="212"/>
      <c r="DV2458"/>
      <c r="DW2458"/>
      <c r="DX2458" s="1"/>
      <c r="DY2458" s="152"/>
      <c r="DZ2458" s="152"/>
      <c r="EB2458" s="212"/>
      <c r="EC2458" s="212"/>
      <c r="EJ2458" s="152"/>
      <c r="EK2458" s="152"/>
      <c r="EL2458" s="212"/>
      <c r="EM2458" s="212"/>
      <c r="EN2458" s="212"/>
      <c r="EO2458"/>
      <c r="EP2458"/>
      <c r="EQ2458"/>
      <c r="EW2458"/>
      <c r="EY2458"/>
      <c r="EZ2458" s="152"/>
      <c r="FA2458" s="152"/>
      <c r="FC2458" s="212"/>
      <c r="FD2458" s="213"/>
      <c r="FF2458" s="152"/>
      <c r="FG2458" s="212"/>
      <c r="FH2458" s="212"/>
      <c r="FI2458" s="212"/>
      <c r="FN2458"/>
      <c r="FO2458"/>
      <c r="FP2458"/>
      <c r="FQ2458"/>
      <c r="FR2458"/>
      <c r="FS2458"/>
      <c r="GD2458"/>
      <c r="GE2458"/>
      <c r="GF2458"/>
      <c r="GG2458"/>
      <c r="GH2458"/>
      <c r="GI2458"/>
      <c r="GU2458"/>
      <c r="GV2458"/>
      <c r="GW2458"/>
      <c r="GX2458"/>
      <c r="GY2458"/>
      <c r="HI2458"/>
      <c r="HK2458"/>
      <c r="HL2458"/>
      <c r="HM2458"/>
      <c r="HN2458"/>
      <c r="HO2458"/>
      <c r="HQ2458"/>
      <c r="HR2458"/>
      <c r="HS2458"/>
      <c r="HT2458"/>
    </row>
    <row r="2459" spans="47:228">
      <c r="AU2459" s="1"/>
      <c r="AV2459" s="152"/>
      <c r="AW2459" s="152"/>
      <c r="AX2459" s="212"/>
      <c r="AY2459" s="212"/>
      <c r="AZ2459" s="212"/>
      <c r="BA2459"/>
      <c r="BB2459"/>
      <c r="BC2459"/>
      <c r="BD2459"/>
      <c r="BE2459"/>
      <c r="BF2459" s="1"/>
      <c r="BG2459" s="152"/>
      <c r="BH2459" s="152"/>
      <c r="BI2459" s="212"/>
      <c r="BJ2459" s="212"/>
      <c r="BK2459" s="212"/>
      <c r="BM2459" s="1"/>
      <c r="BN2459" s="152"/>
      <c r="BO2459" s="152"/>
      <c r="BP2459" s="212"/>
      <c r="BQ2459" s="212"/>
      <c r="BR2459" s="212"/>
      <c r="BS2459"/>
      <c r="BT2459"/>
      <c r="BU2459"/>
      <c r="BX2459" s="1"/>
      <c r="BY2459" s="152"/>
      <c r="BZ2459" s="152"/>
      <c r="CA2459" s="212"/>
      <c r="CB2459" s="212"/>
      <c r="CC2459" s="212"/>
      <c r="CE2459" s="1"/>
      <c r="CF2459" s="290"/>
      <c r="CG2459" s="290"/>
      <c r="CH2459" s="212"/>
      <c r="CI2459" s="212"/>
      <c r="CJ2459" s="212"/>
      <c r="CL2459"/>
      <c r="CM2459"/>
      <c r="CQ2459" s="1"/>
      <c r="CR2459" s="152"/>
      <c r="CS2459" s="152"/>
      <c r="CT2459" s="212"/>
      <c r="CU2459" s="212"/>
      <c r="CV2459" s="212"/>
      <c r="CX2459"/>
      <c r="CY2459"/>
      <c r="CZ2459"/>
      <c r="DA2459"/>
      <c r="DB2459" s="1"/>
      <c r="DC2459" s="152"/>
      <c r="DD2459" s="152"/>
      <c r="DE2459" s="212"/>
      <c r="DF2459" s="212"/>
      <c r="DG2459" s="212"/>
      <c r="DK2459"/>
      <c r="DL2459"/>
      <c r="DM2459" s="1"/>
      <c r="DN2459" s="152"/>
      <c r="DO2459" s="152"/>
      <c r="DQ2459" s="212"/>
      <c r="DR2459" s="212"/>
      <c r="DV2459"/>
      <c r="DW2459"/>
      <c r="DX2459" s="1"/>
      <c r="DY2459" s="152"/>
      <c r="DZ2459" s="152"/>
      <c r="EB2459" s="212"/>
      <c r="EC2459" s="212"/>
      <c r="EJ2459" s="152"/>
      <c r="EK2459" s="152"/>
      <c r="EL2459" s="212"/>
      <c r="EM2459" s="212"/>
      <c r="EN2459" s="212"/>
      <c r="EO2459"/>
      <c r="EP2459"/>
      <c r="EQ2459"/>
      <c r="EW2459"/>
      <c r="EY2459"/>
      <c r="EZ2459" s="152"/>
      <c r="FA2459" s="152"/>
      <c r="FC2459" s="212"/>
      <c r="FD2459" s="213"/>
      <c r="FF2459" s="152"/>
      <c r="FG2459" s="212"/>
      <c r="FH2459" s="212"/>
      <c r="FI2459" s="212"/>
      <c r="FN2459"/>
      <c r="FO2459"/>
      <c r="FP2459"/>
      <c r="FQ2459"/>
      <c r="FR2459"/>
      <c r="FS2459"/>
      <c r="GD2459"/>
      <c r="GE2459"/>
      <c r="GF2459"/>
      <c r="GG2459"/>
      <c r="GH2459"/>
      <c r="GI2459"/>
      <c r="GU2459"/>
      <c r="GV2459"/>
      <c r="GW2459"/>
      <c r="GX2459"/>
      <c r="GY2459"/>
      <c r="HI2459"/>
      <c r="HK2459"/>
      <c r="HL2459"/>
      <c r="HM2459"/>
      <c r="HN2459"/>
      <c r="HO2459"/>
      <c r="HQ2459"/>
      <c r="HR2459"/>
      <c r="HS2459"/>
      <c r="HT2459"/>
    </row>
    <row r="2460" spans="47:228">
      <c r="AU2460" s="1"/>
      <c r="AV2460" s="152"/>
      <c r="AW2460" s="152"/>
      <c r="AX2460" s="212"/>
      <c r="AY2460" s="212"/>
      <c r="AZ2460" s="212"/>
      <c r="BA2460"/>
      <c r="BB2460"/>
      <c r="BC2460"/>
      <c r="BD2460"/>
      <c r="BE2460"/>
      <c r="BF2460" s="1"/>
      <c r="BG2460" s="152"/>
      <c r="BH2460" s="152"/>
      <c r="BI2460" s="212"/>
      <c r="BJ2460" s="212"/>
      <c r="BK2460" s="212"/>
      <c r="BM2460" s="1"/>
      <c r="BN2460" s="152"/>
      <c r="BO2460" s="152"/>
      <c r="BP2460" s="212"/>
      <c r="BQ2460" s="212"/>
      <c r="BR2460" s="212"/>
      <c r="BS2460"/>
      <c r="BT2460"/>
      <c r="BU2460"/>
      <c r="BX2460" s="1"/>
      <c r="BY2460" s="152"/>
      <c r="BZ2460" s="152"/>
      <c r="CA2460" s="212"/>
      <c r="CB2460" s="212"/>
      <c r="CC2460" s="212"/>
      <c r="CE2460" s="1"/>
      <c r="CF2460" s="290"/>
      <c r="CG2460" s="290"/>
      <c r="CH2460" s="212"/>
      <c r="CI2460" s="212"/>
      <c r="CJ2460" s="212"/>
      <c r="CL2460"/>
      <c r="CM2460"/>
      <c r="CQ2460" s="1"/>
      <c r="CR2460" s="152"/>
      <c r="CS2460" s="152"/>
      <c r="CT2460" s="212"/>
      <c r="CU2460" s="212"/>
      <c r="CV2460" s="212"/>
      <c r="CX2460"/>
      <c r="CY2460"/>
      <c r="CZ2460"/>
      <c r="DA2460"/>
      <c r="DB2460" s="1"/>
      <c r="DC2460" s="152"/>
      <c r="DD2460" s="152"/>
      <c r="DE2460" s="212"/>
      <c r="DF2460" s="212"/>
      <c r="DG2460" s="212"/>
      <c r="DK2460"/>
      <c r="DL2460"/>
      <c r="DM2460" s="1"/>
      <c r="DN2460" s="152"/>
      <c r="DO2460" s="152"/>
      <c r="DQ2460" s="212"/>
      <c r="DR2460" s="212"/>
      <c r="DV2460"/>
      <c r="DW2460"/>
      <c r="DX2460" s="1"/>
      <c r="DY2460" s="152"/>
      <c r="DZ2460" s="152"/>
      <c r="EB2460" s="212"/>
      <c r="EC2460" s="212"/>
      <c r="EJ2460" s="152"/>
      <c r="EK2460" s="152"/>
      <c r="EL2460" s="212"/>
      <c r="EM2460" s="212"/>
      <c r="EN2460" s="212"/>
      <c r="EO2460"/>
      <c r="EP2460"/>
      <c r="EQ2460"/>
      <c r="EW2460"/>
      <c r="EY2460"/>
      <c r="EZ2460" s="152"/>
      <c r="FA2460" s="152"/>
      <c r="FC2460" s="212"/>
      <c r="FD2460" s="213"/>
      <c r="FF2460" s="152"/>
      <c r="FG2460" s="212"/>
      <c r="FH2460" s="212"/>
      <c r="FI2460" s="212"/>
      <c r="FN2460"/>
      <c r="FO2460"/>
      <c r="FP2460"/>
      <c r="FQ2460"/>
      <c r="FR2460"/>
      <c r="FS2460"/>
      <c r="GD2460"/>
      <c r="GE2460"/>
      <c r="GF2460"/>
      <c r="GG2460"/>
      <c r="GH2460"/>
      <c r="GI2460"/>
      <c r="GU2460"/>
      <c r="GV2460"/>
      <c r="GW2460"/>
      <c r="GX2460"/>
      <c r="GY2460"/>
      <c r="HI2460"/>
      <c r="HK2460"/>
      <c r="HL2460"/>
      <c r="HM2460"/>
      <c r="HN2460"/>
      <c r="HO2460"/>
      <c r="HQ2460"/>
      <c r="HR2460"/>
      <c r="HS2460"/>
      <c r="HT2460"/>
    </row>
    <row r="2461" spans="47:228">
      <c r="AU2461" s="1"/>
      <c r="AV2461" s="152"/>
      <c r="AW2461" s="152"/>
      <c r="AX2461" s="212"/>
      <c r="AY2461" s="212"/>
      <c r="AZ2461" s="212"/>
      <c r="BA2461"/>
      <c r="BB2461"/>
      <c r="BC2461"/>
      <c r="BD2461"/>
      <c r="BE2461"/>
      <c r="BF2461" s="1"/>
      <c r="BG2461" s="152"/>
      <c r="BH2461" s="152"/>
      <c r="BI2461" s="212"/>
      <c r="BJ2461" s="212"/>
      <c r="BK2461" s="212"/>
      <c r="BM2461" s="1"/>
      <c r="BN2461" s="152"/>
      <c r="BO2461" s="152"/>
      <c r="BP2461" s="212"/>
      <c r="BQ2461" s="212"/>
      <c r="BR2461" s="212"/>
      <c r="BS2461"/>
      <c r="BT2461"/>
      <c r="BU2461"/>
      <c r="BX2461" s="1"/>
      <c r="BY2461" s="152"/>
      <c r="BZ2461" s="152"/>
      <c r="CA2461" s="212"/>
      <c r="CB2461" s="212"/>
      <c r="CC2461" s="212"/>
      <c r="CE2461" s="1"/>
      <c r="CF2461" s="290"/>
      <c r="CG2461" s="290"/>
      <c r="CH2461" s="212"/>
      <c r="CI2461" s="212"/>
      <c r="CJ2461" s="212"/>
      <c r="CL2461"/>
      <c r="CM2461"/>
      <c r="CQ2461" s="1"/>
      <c r="CR2461" s="152"/>
      <c r="CS2461" s="152"/>
      <c r="CT2461" s="212"/>
      <c r="CU2461" s="212"/>
      <c r="CV2461" s="212"/>
      <c r="CX2461"/>
      <c r="CY2461"/>
      <c r="CZ2461"/>
      <c r="DA2461"/>
      <c r="DB2461" s="1"/>
      <c r="DC2461" s="152"/>
      <c r="DD2461" s="152"/>
      <c r="DE2461" s="212"/>
      <c r="DF2461" s="212"/>
      <c r="DG2461" s="212"/>
      <c r="DK2461"/>
      <c r="DL2461"/>
      <c r="DM2461" s="1"/>
      <c r="DN2461" s="152"/>
      <c r="DO2461" s="152"/>
      <c r="DQ2461" s="212"/>
      <c r="DR2461" s="212"/>
      <c r="DV2461"/>
      <c r="DW2461"/>
      <c r="DX2461" s="1"/>
      <c r="DY2461" s="152"/>
      <c r="DZ2461" s="152"/>
      <c r="EB2461" s="212"/>
      <c r="EC2461" s="212"/>
      <c r="EJ2461" s="152"/>
      <c r="EK2461" s="152"/>
      <c r="EL2461" s="212"/>
      <c r="EM2461" s="212"/>
      <c r="EN2461" s="212"/>
      <c r="EO2461"/>
      <c r="EP2461"/>
      <c r="EQ2461"/>
      <c r="EW2461"/>
      <c r="EY2461"/>
      <c r="EZ2461" s="152"/>
      <c r="FA2461" s="152"/>
      <c r="FC2461" s="212"/>
      <c r="FD2461" s="213"/>
      <c r="FF2461" s="152"/>
      <c r="FG2461" s="212"/>
      <c r="FH2461" s="212"/>
      <c r="FI2461" s="212"/>
      <c r="FN2461"/>
      <c r="FO2461"/>
      <c r="FP2461"/>
      <c r="FQ2461"/>
      <c r="FR2461"/>
      <c r="FS2461"/>
      <c r="GD2461"/>
      <c r="GE2461"/>
      <c r="GF2461"/>
      <c r="GG2461"/>
      <c r="GH2461"/>
      <c r="GI2461"/>
      <c r="GU2461"/>
      <c r="GV2461"/>
      <c r="GW2461"/>
      <c r="GX2461"/>
      <c r="GY2461"/>
      <c r="HI2461"/>
      <c r="HK2461"/>
      <c r="HL2461"/>
      <c r="HM2461"/>
      <c r="HN2461"/>
      <c r="HO2461"/>
      <c r="HQ2461"/>
      <c r="HR2461"/>
      <c r="HS2461"/>
      <c r="HT2461"/>
    </row>
    <row r="2462" spans="47:228">
      <c r="AU2462" s="1"/>
      <c r="AV2462" s="152"/>
      <c r="AW2462" s="152"/>
      <c r="AX2462" s="212"/>
      <c r="AY2462" s="212"/>
      <c r="AZ2462" s="212"/>
      <c r="BA2462"/>
      <c r="BB2462"/>
      <c r="BC2462"/>
      <c r="BD2462"/>
      <c r="BE2462"/>
      <c r="BF2462" s="1"/>
      <c r="BG2462" s="152"/>
      <c r="BH2462" s="152"/>
      <c r="BI2462" s="212"/>
      <c r="BJ2462" s="212"/>
      <c r="BK2462" s="212"/>
      <c r="BM2462" s="1"/>
      <c r="BN2462" s="152"/>
      <c r="BO2462" s="152"/>
      <c r="BP2462" s="212"/>
      <c r="BQ2462" s="212"/>
      <c r="BR2462" s="212"/>
      <c r="BS2462"/>
      <c r="BT2462"/>
      <c r="BU2462"/>
      <c r="BX2462" s="1"/>
      <c r="BY2462" s="152"/>
      <c r="BZ2462" s="152"/>
      <c r="CA2462" s="212"/>
      <c r="CB2462" s="212"/>
      <c r="CC2462" s="212"/>
      <c r="CE2462" s="1"/>
      <c r="CF2462" s="290"/>
      <c r="CG2462" s="290"/>
      <c r="CH2462" s="212"/>
      <c r="CI2462" s="212"/>
      <c r="CJ2462" s="212"/>
      <c r="CL2462"/>
      <c r="CM2462"/>
      <c r="CQ2462" s="1"/>
      <c r="CR2462" s="152"/>
      <c r="CS2462" s="152"/>
      <c r="CT2462" s="212"/>
      <c r="CU2462" s="212"/>
      <c r="CV2462" s="212"/>
      <c r="CX2462"/>
      <c r="CY2462"/>
      <c r="CZ2462"/>
      <c r="DA2462"/>
      <c r="DB2462" s="1"/>
      <c r="DC2462" s="152"/>
      <c r="DD2462" s="152"/>
      <c r="DE2462" s="212"/>
      <c r="DF2462" s="212"/>
      <c r="DG2462" s="212"/>
      <c r="DK2462"/>
      <c r="DL2462"/>
      <c r="DM2462" s="1"/>
      <c r="DN2462" s="152"/>
      <c r="DO2462" s="152"/>
      <c r="DQ2462" s="212"/>
      <c r="DR2462" s="212"/>
      <c r="DV2462"/>
      <c r="DW2462"/>
      <c r="DX2462" s="1"/>
      <c r="DY2462" s="152"/>
      <c r="DZ2462" s="152"/>
      <c r="EB2462" s="212"/>
      <c r="EC2462" s="212"/>
      <c r="EJ2462" s="152"/>
      <c r="EK2462" s="152"/>
      <c r="EL2462" s="212"/>
      <c r="EM2462" s="212"/>
      <c r="EN2462" s="212"/>
      <c r="EO2462"/>
      <c r="EP2462"/>
      <c r="EQ2462"/>
      <c r="EW2462"/>
      <c r="EY2462"/>
      <c r="EZ2462" s="152"/>
      <c r="FA2462" s="152"/>
      <c r="FC2462" s="212"/>
      <c r="FD2462" s="213"/>
      <c r="FF2462" s="152"/>
      <c r="FG2462" s="212"/>
      <c r="FH2462" s="212"/>
      <c r="FI2462" s="212"/>
      <c r="FN2462"/>
      <c r="FO2462"/>
      <c r="FP2462"/>
      <c r="FQ2462"/>
      <c r="FR2462"/>
      <c r="FS2462"/>
      <c r="GD2462"/>
      <c r="GE2462"/>
      <c r="GF2462"/>
      <c r="GG2462"/>
      <c r="GH2462"/>
      <c r="GI2462"/>
      <c r="GU2462"/>
      <c r="GV2462"/>
      <c r="GW2462"/>
      <c r="GX2462"/>
      <c r="GY2462"/>
      <c r="HI2462"/>
      <c r="HK2462"/>
      <c r="HL2462"/>
      <c r="HM2462"/>
      <c r="HN2462"/>
      <c r="HO2462"/>
      <c r="HQ2462"/>
      <c r="HR2462"/>
      <c r="HS2462"/>
      <c r="HT2462"/>
    </row>
    <row r="2463" spans="47:228">
      <c r="AU2463" s="1"/>
      <c r="AV2463" s="152"/>
      <c r="AW2463" s="152"/>
      <c r="AX2463" s="212"/>
      <c r="AY2463" s="212"/>
      <c r="AZ2463" s="212"/>
      <c r="BA2463"/>
      <c r="BB2463"/>
      <c r="BC2463"/>
      <c r="BD2463"/>
      <c r="BE2463"/>
      <c r="BF2463" s="1"/>
      <c r="BG2463" s="152"/>
      <c r="BH2463" s="152"/>
      <c r="BI2463" s="212"/>
      <c r="BJ2463" s="212"/>
      <c r="BK2463" s="212"/>
      <c r="BM2463" s="1"/>
      <c r="BN2463" s="152"/>
      <c r="BO2463" s="152"/>
      <c r="BP2463" s="212"/>
      <c r="BQ2463" s="212"/>
      <c r="BR2463" s="212"/>
      <c r="BS2463"/>
      <c r="BT2463"/>
      <c r="BU2463"/>
      <c r="BX2463" s="1"/>
      <c r="BY2463" s="152"/>
      <c r="BZ2463" s="152"/>
      <c r="CA2463" s="212"/>
      <c r="CB2463" s="212"/>
      <c r="CC2463" s="212"/>
      <c r="CE2463" s="1"/>
      <c r="CF2463" s="290"/>
      <c r="CG2463" s="290"/>
      <c r="CH2463" s="212"/>
      <c r="CI2463" s="212"/>
      <c r="CJ2463" s="212"/>
      <c r="CL2463"/>
      <c r="CM2463"/>
      <c r="CQ2463" s="1"/>
      <c r="CR2463" s="152"/>
      <c r="CS2463" s="152"/>
      <c r="CT2463" s="212"/>
      <c r="CU2463" s="212"/>
      <c r="CV2463" s="212"/>
      <c r="CX2463"/>
      <c r="CY2463"/>
      <c r="CZ2463"/>
      <c r="DA2463"/>
      <c r="DB2463" s="1"/>
      <c r="DC2463" s="152"/>
      <c r="DD2463" s="152"/>
      <c r="DE2463" s="212"/>
      <c r="DF2463" s="212"/>
      <c r="DG2463" s="212"/>
      <c r="DK2463"/>
      <c r="DL2463"/>
      <c r="DM2463" s="1"/>
      <c r="DN2463" s="152"/>
      <c r="DO2463" s="152"/>
      <c r="DQ2463" s="212"/>
      <c r="DR2463" s="212"/>
      <c r="DV2463"/>
      <c r="DW2463"/>
      <c r="DX2463" s="1"/>
      <c r="DY2463" s="152"/>
      <c r="DZ2463" s="152"/>
      <c r="EB2463" s="212"/>
      <c r="EC2463" s="212"/>
      <c r="EJ2463" s="152"/>
      <c r="EK2463" s="152"/>
      <c r="EL2463" s="212"/>
      <c r="EM2463" s="212"/>
      <c r="EN2463" s="212"/>
      <c r="EO2463"/>
      <c r="EP2463"/>
      <c r="EQ2463"/>
      <c r="EW2463"/>
      <c r="EY2463"/>
      <c r="EZ2463" s="152"/>
      <c r="FA2463" s="152"/>
      <c r="FC2463" s="212"/>
      <c r="FD2463" s="213"/>
      <c r="FF2463" s="152"/>
      <c r="FG2463" s="212"/>
      <c r="FH2463" s="212"/>
      <c r="FI2463" s="212"/>
      <c r="FN2463"/>
      <c r="FO2463"/>
      <c r="FP2463"/>
      <c r="FQ2463"/>
      <c r="FR2463"/>
      <c r="FS2463"/>
      <c r="GD2463"/>
      <c r="GE2463"/>
      <c r="GF2463"/>
      <c r="GG2463"/>
      <c r="GH2463"/>
      <c r="GI2463"/>
      <c r="GU2463"/>
      <c r="GV2463"/>
      <c r="GW2463"/>
      <c r="GX2463"/>
      <c r="GY2463"/>
      <c r="HI2463"/>
      <c r="HK2463"/>
      <c r="HL2463"/>
      <c r="HM2463"/>
      <c r="HN2463"/>
      <c r="HO2463"/>
      <c r="HQ2463"/>
      <c r="HR2463"/>
      <c r="HS2463"/>
      <c r="HT2463"/>
    </row>
    <row r="2464" spans="47:228">
      <c r="AU2464" s="1"/>
      <c r="AV2464" s="152"/>
      <c r="AW2464" s="152"/>
      <c r="AX2464" s="212"/>
      <c r="AY2464" s="212"/>
      <c r="AZ2464" s="212"/>
      <c r="BA2464"/>
      <c r="BB2464"/>
      <c r="BC2464"/>
      <c r="BD2464"/>
      <c r="BE2464"/>
      <c r="BF2464" s="1"/>
      <c r="BG2464" s="152"/>
      <c r="BH2464" s="152"/>
      <c r="BI2464" s="212"/>
      <c r="BJ2464" s="212"/>
      <c r="BK2464" s="212"/>
      <c r="BM2464" s="1"/>
      <c r="BN2464" s="152"/>
      <c r="BO2464" s="152"/>
      <c r="BP2464" s="212"/>
      <c r="BQ2464" s="212"/>
      <c r="BR2464" s="212"/>
      <c r="BS2464"/>
      <c r="BT2464"/>
      <c r="BU2464"/>
      <c r="BX2464" s="1"/>
      <c r="BY2464" s="152"/>
      <c r="BZ2464" s="152"/>
      <c r="CA2464" s="212"/>
      <c r="CB2464" s="212"/>
      <c r="CC2464" s="212"/>
      <c r="CE2464" s="1"/>
      <c r="CF2464" s="290"/>
      <c r="CG2464" s="290"/>
      <c r="CH2464" s="212"/>
      <c r="CI2464" s="212"/>
      <c r="CJ2464" s="212"/>
      <c r="CL2464"/>
      <c r="CM2464"/>
      <c r="CQ2464" s="1"/>
      <c r="CR2464" s="152"/>
      <c r="CS2464" s="152"/>
      <c r="CT2464" s="212"/>
      <c r="CU2464" s="212"/>
      <c r="CV2464" s="212"/>
      <c r="CX2464"/>
      <c r="CY2464"/>
      <c r="CZ2464"/>
      <c r="DA2464"/>
      <c r="DB2464" s="1"/>
      <c r="DC2464" s="152"/>
      <c r="DD2464" s="152"/>
      <c r="DE2464" s="212"/>
      <c r="DF2464" s="212"/>
      <c r="DG2464" s="212"/>
      <c r="DK2464"/>
      <c r="DL2464"/>
      <c r="DM2464" s="1"/>
      <c r="DN2464" s="152"/>
      <c r="DO2464" s="152"/>
      <c r="DQ2464" s="212"/>
      <c r="DR2464" s="212"/>
      <c r="DV2464"/>
      <c r="DW2464"/>
      <c r="DX2464" s="1"/>
      <c r="DY2464" s="152"/>
      <c r="DZ2464" s="152"/>
      <c r="EB2464" s="212"/>
      <c r="EC2464" s="212"/>
      <c r="EJ2464" s="152"/>
      <c r="EK2464" s="152"/>
      <c r="EL2464" s="212"/>
      <c r="EM2464" s="212"/>
      <c r="EN2464" s="212"/>
      <c r="EO2464"/>
      <c r="EP2464"/>
      <c r="EQ2464"/>
      <c r="EW2464"/>
      <c r="EY2464"/>
      <c r="EZ2464" s="152"/>
      <c r="FA2464" s="152"/>
      <c r="FC2464" s="212"/>
      <c r="FD2464" s="213"/>
      <c r="FF2464" s="152"/>
      <c r="FG2464" s="212"/>
      <c r="FH2464" s="212"/>
      <c r="FI2464" s="212"/>
      <c r="FN2464"/>
      <c r="FO2464"/>
      <c r="FP2464"/>
      <c r="FQ2464"/>
      <c r="FR2464"/>
      <c r="FS2464"/>
      <c r="GD2464"/>
      <c r="GE2464"/>
      <c r="GF2464"/>
      <c r="GG2464"/>
      <c r="GH2464"/>
      <c r="GI2464"/>
      <c r="GU2464"/>
      <c r="GV2464"/>
      <c r="GW2464"/>
      <c r="GX2464"/>
      <c r="GY2464"/>
      <c r="HI2464"/>
      <c r="HK2464"/>
      <c r="HL2464"/>
      <c r="HM2464"/>
      <c r="HN2464"/>
      <c r="HO2464"/>
      <c r="HQ2464"/>
      <c r="HR2464"/>
      <c r="HS2464"/>
      <c r="HT2464"/>
    </row>
    <row r="2465" spans="47:228">
      <c r="AU2465" s="1"/>
      <c r="AV2465" s="152"/>
      <c r="AW2465" s="152"/>
      <c r="AX2465" s="212"/>
      <c r="AY2465" s="212"/>
      <c r="AZ2465" s="212"/>
      <c r="BA2465"/>
      <c r="BB2465"/>
      <c r="BC2465"/>
      <c r="BD2465"/>
      <c r="BE2465"/>
      <c r="BF2465" s="1"/>
      <c r="BG2465" s="152"/>
      <c r="BH2465" s="152"/>
      <c r="BI2465" s="212"/>
      <c r="BJ2465" s="212"/>
      <c r="BK2465" s="212"/>
      <c r="BM2465" s="1"/>
      <c r="BN2465" s="152"/>
      <c r="BO2465" s="152"/>
      <c r="BP2465" s="212"/>
      <c r="BQ2465" s="212"/>
      <c r="BR2465" s="212"/>
      <c r="BS2465"/>
      <c r="BT2465"/>
      <c r="BU2465"/>
      <c r="BX2465" s="1"/>
      <c r="BY2465" s="152"/>
      <c r="BZ2465" s="152"/>
      <c r="CA2465" s="212"/>
      <c r="CB2465" s="212"/>
      <c r="CC2465" s="212"/>
      <c r="CE2465" s="1"/>
      <c r="CF2465" s="290"/>
      <c r="CG2465" s="290"/>
      <c r="CH2465" s="212"/>
      <c r="CI2465" s="212"/>
      <c r="CJ2465" s="212"/>
      <c r="CL2465"/>
      <c r="CM2465"/>
      <c r="CQ2465" s="1"/>
      <c r="CR2465" s="152"/>
      <c r="CS2465" s="152"/>
      <c r="CT2465" s="212"/>
      <c r="CU2465" s="212"/>
      <c r="CV2465" s="212"/>
      <c r="CX2465"/>
      <c r="CY2465"/>
      <c r="CZ2465"/>
      <c r="DA2465"/>
      <c r="DB2465" s="1"/>
      <c r="DC2465" s="152"/>
      <c r="DD2465" s="152"/>
      <c r="DE2465" s="212"/>
      <c r="DF2465" s="212"/>
      <c r="DG2465" s="212"/>
      <c r="DK2465"/>
      <c r="DL2465"/>
      <c r="DM2465" s="1"/>
      <c r="DN2465" s="152"/>
      <c r="DO2465" s="152"/>
      <c r="DQ2465" s="212"/>
      <c r="DR2465" s="212"/>
      <c r="DV2465"/>
      <c r="DW2465"/>
      <c r="DX2465" s="1"/>
      <c r="DY2465" s="152"/>
      <c r="DZ2465" s="152"/>
      <c r="EB2465" s="212"/>
      <c r="EC2465" s="212"/>
      <c r="EJ2465" s="152"/>
      <c r="EK2465" s="152"/>
      <c r="EL2465" s="212"/>
      <c r="EM2465" s="212"/>
      <c r="EN2465" s="212"/>
      <c r="EO2465"/>
      <c r="EP2465"/>
      <c r="EQ2465"/>
      <c r="EW2465"/>
      <c r="EY2465"/>
      <c r="EZ2465" s="152"/>
      <c r="FA2465" s="152"/>
      <c r="FC2465" s="212"/>
      <c r="FD2465" s="213"/>
      <c r="FF2465" s="152"/>
      <c r="FG2465" s="212"/>
      <c r="FH2465" s="212"/>
      <c r="FI2465" s="212"/>
      <c r="FN2465"/>
      <c r="FO2465"/>
      <c r="FP2465"/>
      <c r="FQ2465"/>
      <c r="FR2465"/>
      <c r="FS2465"/>
      <c r="GD2465"/>
      <c r="GE2465"/>
      <c r="GF2465"/>
      <c r="GG2465"/>
      <c r="GH2465"/>
      <c r="GI2465"/>
      <c r="GU2465"/>
      <c r="GV2465"/>
      <c r="GW2465"/>
      <c r="GX2465"/>
      <c r="GY2465"/>
      <c r="HI2465"/>
      <c r="HK2465"/>
      <c r="HL2465"/>
      <c r="HM2465"/>
      <c r="HN2465"/>
      <c r="HO2465"/>
      <c r="HQ2465"/>
      <c r="HR2465"/>
      <c r="HS2465"/>
      <c r="HT2465"/>
    </row>
    <row r="2466" spans="47:228">
      <c r="AU2466" s="1"/>
      <c r="AV2466" s="152"/>
      <c r="AW2466" s="152"/>
      <c r="AX2466" s="212"/>
      <c r="AY2466" s="212"/>
      <c r="AZ2466" s="212"/>
      <c r="BA2466"/>
      <c r="BB2466"/>
      <c r="BC2466"/>
      <c r="BD2466"/>
      <c r="BE2466"/>
      <c r="BF2466" s="1"/>
      <c r="BG2466" s="152"/>
      <c r="BH2466" s="152"/>
      <c r="BI2466" s="212"/>
      <c r="BJ2466" s="212"/>
      <c r="BK2466" s="212"/>
      <c r="BM2466" s="1"/>
      <c r="BN2466" s="152"/>
      <c r="BO2466" s="152"/>
      <c r="BP2466" s="212"/>
      <c r="BQ2466" s="212"/>
      <c r="BR2466" s="212"/>
      <c r="BS2466"/>
      <c r="BT2466"/>
      <c r="BU2466"/>
      <c r="BX2466" s="1"/>
      <c r="BY2466" s="152"/>
      <c r="BZ2466" s="152"/>
      <c r="CA2466" s="212"/>
      <c r="CB2466" s="212"/>
      <c r="CC2466" s="212"/>
      <c r="CE2466" s="1"/>
      <c r="CF2466" s="290"/>
      <c r="CG2466" s="290"/>
      <c r="CH2466" s="212"/>
      <c r="CI2466" s="212"/>
      <c r="CJ2466" s="212"/>
      <c r="CL2466"/>
      <c r="CM2466"/>
      <c r="CQ2466" s="1"/>
      <c r="CR2466" s="152"/>
      <c r="CS2466" s="152"/>
      <c r="CT2466" s="212"/>
      <c r="CU2466" s="212"/>
      <c r="CV2466" s="212"/>
      <c r="CX2466"/>
      <c r="CY2466"/>
      <c r="CZ2466"/>
      <c r="DA2466"/>
      <c r="DB2466" s="1"/>
      <c r="DC2466" s="152"/>
      <c r="DD2466" s="152"/>
      <c r="DE2466" s="212"/>
      <c r="DF2466" s="212"/>
      <c r="DG2466" s="212"/>
      <c r="DK2466"/>
      <c r="DL2466"/>
      <c r="DM2466" s="1"/>
      <c r="DN2466" s="152"/>
      <c r="DO2466" s="152"/>
      <c r="DQ2466" s="212"/>
      <c r="DR2466" s="212"/>
      <c r="DV2466"/>
      <c r="DW2466"/>
      <c r="DX2466" s="1"/>
      <c r="DY2466" s="152"/>
      <c r="DZ2466" s="152"/>
      <c r="EB2466" s="212"/>
      <c r="EC2466" s="212"/>
      <c r="EJ2466" s="152"/>
      <c r="EK2466" s="152"/>
      <c r="EL2466" s="212"/>
      <c r="EM2466" s="212"/>
      <c r="EN2466" s="212"/>
      <c r="EO2466"/>
      <c r="EP2466"/>
      <c r="EQ2466"/>
      <c r="EW2466"/>
      <c r="EY2466"/>
      <c r="EZ2466" s="152"/>
      <c r="FA2466" s="152"/>
      <c r="FC2466" s="212"/>
      <c r="FD2466" s="213"/>
      <c r="FF2466" s="152"/>
      <c r="FG2466" s="212"/>
      <c r="FH2466" s="212"/>
      <c r="FI2466" s="212"/>
      <c r="FN2466"/>
      <c r="FO2466"/>
      <c r="FP2466"/>
      <c r="FQ2466"/>
      <c r="FR2466"/>
      <c r="FS2466"/>
      <c r="GD2466"/>
      <c r="GE2466"/>
      <c r="GF2466"/>
      <c r="GG2466"/>
      <c r="GH2466"/>
      <c r="GI2466"/>
      <c r="GU2466"/>
      <c r="GV2466"/>
      <c r="GW2466"/>
      <c r="GX2466"/>
      <c r="GY2466"/>
      <c r="HI2466"/>
      <c r="HK2466"/>
      <c r="HL2466"/>
      <c r="HM2466"/>
      <c r="HN2466"/>
      <c r="HO2466"/>
      <c r="HQ2466"/>
      <c r="HR2466"/>
      <c r="HS2466"/>
      <c r="HT2466"/>
    </row>
    <row r="2467" spans="47:228">
      <c r="AU2467" s="1"/>
      <c r="AV2467" s="152"/>
      <c r="AW2467" s="152"/>
      <c r="AX2467" s="212"/>
      <c r="AY2467" s="212"/>
      <c r="AZ2467" s="212"/>
      <c r="BA2467"/>
      <c r="BB2467"/>
      <c r="BC2467"/>
      <c r="BD2467"/>
      <c r="BE2467"/>
      <c r="BF2467" s="1"/>
      <c r="BG2467" s="152"/>
      <c r="BH2467" s="152"/>
      <c r="BI2467" s="212"/>
      <c r="BJ2467" s="212"/>
      <c r="BK2467" s="212"/>
      <c r="BM2467" s="1"/>
      <c r="BN2467" s="152"/>
      <c r="BO2467" s="152"/>
      <c r="BP2467" s="212"/>
      <c r="BQ2467" s="212"/>
      <c r="BR2467" s="212"/>
      <c r="BS2467"/>
      <c r="BT2467"/>
      <c r="BU2467"/>
      <c r="BX2467" s="1"/>
      <c r="BY2467" s="152"/>
      <c r="BZ2467" s="152"/>
      <c r="CA2467" s="212"/>
      <c r="CB2467" s="212"/>
      <c r="CC2467" s="212"/>
      <c r="CE2467" s="1"/>
      <c r="CF2467" s="290"/>
      <c r="CG2467" s="290"/>
      <c r="CH2467" s="212"/>
      <c r="CI2467" s="212"/>
      <c r="CJ2467" s="212"/>
      <c r="CL2467"/>
      <c r="CM2467"/>
      <c r="CQ2467" s="1"/>
      <c r="CR2467" s="152"/>
      <c r="CS2467" s="152"/>
      <c r="CT2467" s="212"/>
      <c r="CU2467" s="212"/>
      <c r="CV2467" s="212"/>
      <c r="CX2467"/>
      <c r="CY2467"/>
      <c r="CZ2467"/>
      <c r="DA2467"/>
      <c r="DB2467" s="1"/>
      <c r="DC2467" s="152"/>
      <c r="DD2467" s="152"/>
      <c r="DE2467" s="212"/>
      <c r="DF2467" s="212"/>
      <c r="DG2467" s="212"/>
      <c r="DK2467"/>
      <c r="DL2467"/>
      <c r="DM2467" s="1"/>
      <c r="DN2467" s="152"/>
      <c r="DO2467" s="152"/>
      <c r="DQ2467" s="212"/>
      <c r="DR2467" s="212"/>
      <c r="DV2467"/>
      <c r="DW2467"/>
      <c r="DX2467" s="1"/>
      <c r="DY2467" s="152"/>
      <c r="DZ2467" s="152"/>
      <c r="EB2467" s="212"/>
      <c r="EC2467" s="212"/>
      <c r="EJ2467" s="152"/>
      <c r="EK2467" s="152"/>
      <c r="EL2467" s="212"/>
      <c r="EM2467" s="212"/>
      <c r="EN2467" s="212"/>
      <c r="EO2467"/>
      <c r="EP2467"/>
      <c r="EQ2467"/>
      <c r="EW2467"/>
      <c r="EY2467"/>
      <c r="EZ2467" s="152"/>
      <c r="FA2467" s="152"/>
      <c r="FC2467" s="212"/>
      <c r="FD2467" s="213"/>
      <c r="FF2467" s="152"/>
      <c r="FG2467" s="212"/>
      <c r="FH2467" s="212"/>
      <c r="FI2467" s="212"/>
      <c r="FN2467"/>
      <c r="FO2467"/>
      <c r="FP2467"/>
      <c r="FQ2467"/>
      <c r="FR2467"/>
      <c r="FS2467"/>
      <c r="GD2467"/>
      <c r="GE2467"/>
      <c r="GF2467"/>
      <c r="GG2467"/>
      <c r="GH2467"/>
      <c r="GI2467"/>
      <c r="GU2467"/>
      <c r="GV2467"/>
      <c r="GW2467"/>
      <c r="GX2467"/>
      <c r="GY2467"/>
      <c r="HI2467"/>
      <c r="HK2467"/>
      <c r="HL2467"/>
      <c r="HM2467"/>
      <c r="HN2467"/>
      <c r="HO2467"/>
      <c r="HQ2467"/>
      <c r="HR2467"/>
      <c r="HS2467"/>
      <c r="HT2467"/>
    </row>
    <row r="2468" spans="47:228">
      <c r="AU2468" s="1"/>
      <c r="AV2468" s="152"/>
      <c r="AW2468" s="152"/>
      <c r="AX2468" s="212"/>
      <c r="AY2468" s="212"/>
      <c r="AZ2468" s="212"/>
      <c r="BA2468"/>
      <c r="BB2468"/>
      <c r="BC2468"/>
      <c r="BD2468"/>
      <c r="BE2468"/>
      <c r="BF2468" s="1"/>
      <c r="BG2468" s="152"/>
      <c r="BH2468" s="152"/>
      <c r="BI2468" s="212"/>
      <c r="BJ2468" s="212"/>
      <c r="BK2468" s="212"/>
      <c r="BM2468" s="1"/>
      <c r="BN2468" s="152"/>
      <c r="BO2468" s="152"/>
      <c r="BP2468" s="212"/>
      <c r="BQ2468" s="212"/>
      <c r="BR2468" s="212"/>
      <c r="BS2468"/>
      <c r="BT2468"/>
      <c r="BU2468"/>
      <c r="BX2468" s="1"/>
      <c r="BY2468" s="152"/>
      <c r="BZ2468" s="152"/>
      <c r="CA2468" s="212"/>
      <c r="CB2468" s="212"/>
      <c r="CC2468" s="212"/>
      <c r="CE2468" s="1"/>
      <c r="CF2468" s="290"/>
      <c r="CG2468" s="290"/>
      <c r="CH2468" s="212"/>
      <c r="CI2468" s="212"/>
      <c r="CJ2468" s="212"/>
      <c r="CL2468"/>
      <c r="CM2468"/>
      <c r="CQ2468" s="1"/>
      <c r="CR2468" s="152"/>
      <c r="CS2468" s="152"/>
      <c r="CT2468" s="212"/>
      <c r="CU2468" s="212"/>
      <c r="CV2468" s="212"/>
      <c r="CX2468"/>
      <c r="CY2468"/>
      <c r="CZ2468"/>
      <c r="DA2468"/>
      <c r="DB2468" s="1"/>
      <c r="DC2468" s="152"/>
      <c r="DD2468" s="152"/>
      <c r="DE2468" s="212"/>
      <c r="DF2468" s="212"/>
      <c r="DG2468" s="212"/>
      <c r="DK2468"/>
      <c r="DL2468"/>
      <c r="DM2468" s="1"/>
      <c r="DN2468" s="152"/>
      <c r="DO2468" s="152"/>
      <c r="DQ2468" s="212"/>
      <c r="DR2468" s="212"/>
      <c r="DV2468"/>
      <c r="DW2468"/>
      <c r="DX2468" s="1"/>
      <c r="DY2468" s="152"/>
      <c r="DZ2468" s="152"/>
      <c r="EB2468" s="212"/>
      <c r="EC2468" s="212"/>
      <c r="EJ2468" s="152"/>
      <c r="EK2468" s="152"/>
      <c r="EL2468" s="212"/>
      <c r="EM2468" s="212"/>
      <c r="EN2468" s="212"/>
      <c r="EO2468"/>
      <c r="EP2468"/>
      <c r="EQ2468"/>
      <c r="EW2468"/>
      <c r="EY2468"/>
      <c r="EZ2468" s="152"/>
      <c r="FA2468" s="152"/>
      <c r="FC2468" s="212"/>
      <c r="FD2468" s="213"/>
      <c r="FF2468" s="152"/>
      <c r="FG2468" s="212"/>
      <c r="FH2468" s="212"/>
      <c r="FI2468" s="212"/>
      <c r="FN2468"/>
      <c r="FO2468"/>
      <c r="FP2468"/>
      <c r="FQ2468"/>
      <c r="FR2468"/>
      <c r="FS2468"/>
      <c r="GD2468"/>
      <c r="GE2468"/>
      <c r="GF2468"/>
      <c r="GG2468"/>
      <c r="GH2468"/>
      <c r="GI2468"/>
      <c r="GU2468"/>
      <c r="GV2468"/>
      <c r="GW2468"/>
      <c r="GX2468"/>
      <c r="GY2468"/>
      <c r="HI2468"/>
      <c r="HK2468"/>
      <c r="HL2468"/>
      <c r="HM2468"/>
      <c r="HN2468"/>
      <c r="HO2468"/>
      <c r="HQ2468"/>
      <c r="HR2468"/>
      <c r="HS2468"/>
      <c r="HT2468"/>
    </row>
    <row r="2469" spans="47:228">
      <c r="AU2469" s="1"/>
      <c r="AV2469" s="152"/>
      <c r="AW2469" s="152"/>
      <c r="AX2469" s="212"/>
      <c r="AY2469" s="212"/>
      <c r="AZ2469" s="212"/>
      <c r="BA2469"/>
      <c r="BB2469"/>
      <c r="BC2469"/>
      <c r="BD2469"/>
      <c r="BE2469"/>
      <c r="BF2469" s="1"/>
      <c r="BG2469" s="152"/>
      <c r="BH2469" s="152"/>
      <c r="BI2469" s="212"/>
      <c r="BJ2469" s="212"/>
      <c r="BK2469" s="212"/>
      <c r="BM2469" s="1"/>
      <c r="BN2469" s="152"/>
      <c r="BO2469" s="152"/>
      <c r="BP2469" s="212"/>
      <c r="BQ2469" s="212"/>
      <c r="BR2469" s="212"/>
      <c r="BS2469"/>
      <c r="BT2469"/>
      <c r="BU2469"/>
      <c r="BX2469" s="1"/>
      <c r="BY2469" s="152"/>
      <c r="BZ2469" s="152"/>
      <c r="CA2469" s="212"/>
      <c r="CB2469" s="212"/>
      <c r="CC2469" s="212"/>
      <c r="CE2469" s="1"/>
      <c r="CF2469" s="290"/>
      <c r="CG2469" s="290"/>
      <c r="CH2469" s="212"/>
      <c r="CI2469" s="212"/>
      <c r="CJ2469" s="212"/>
      <c r="CL2469"/>
      <c r="CM2469"/>
      <c r="CQ2469" s="1"/>
      <c r="CR2469" s="152"/>
      <c r="CS2469" s="152"/>
      <c r="CT2469" s="212"/>
      <c r="CU2469" s="212"/>
      <c r="CV2469" s="212"/>
      <c r="CX2469"/>
      <c r="CY2469"/>
      <c r="CZ2469"/>
      <c r="DA2469"/>
      <c r="DB2469" s="1"/>
      <c r="DC2469" s="152"/>
      <c r="DD2469" s="152"/>
      <c r="DE2469" s="212"/>
      <c r="DF2469" s="212"/>
      <c r="DG2469" s="212"/>
      <c r="DK2469"/>
      <c r="DL2469"/>
      <c r="DM2469" s="1"/>
      <c r="DN2469" s="152"/>
      <c r="DO2469" s="152"/>
      <c r="DQ2469" s="212"/>
      <c r="DR2469" s="212"/>
      <c r="DV2469"/>
      <c r="DW2469"/>
      <c r="DX2469" s="1"/>
      <c r="DY2469" s="152"/>
      <c r="DZ2469" s="152"/>
      <c r="EB2469" s="212"/>
      <c r="EC2469" s="212"/>
      <c r="EJ2469" s="152"/>
      <c r="EK2469" s="152"/>
      <c r="EL2469" s="212"/>
      <c r="EM2469" s="212"/>
      <c r="EN2469" s="212"/>
      <c r="EO2469"/>
      <c r="EP2469"/>
      <c r="EQ2469"/>
      <c r="EW2469"/>
      <c r="EY2469"/>
      <c r="EZ2469" s="152"/>
      <c r="FA2469" s="152"/>
      <c r="FC2469" s="212"/>
      <c r="FD2469" s="213"/>
      <c r="FF2469" s="152"/>
      <c r="FG2469" s="212"/>
      <c r="FH2469" s="212"/>
      <c r="FI2469" s="212"/>
      <c r="FN2469"/>
      <c r="FO2469"/>
      <c r="FP2469"/>
      <c r="FQ2469"/>
      <c r="FR2469"/>
      <c r="FS2469"/>
      <c r="GD2469"/>
      <c r="GE2469"/>
      <c r="GF2469"/>
      <c r="GG2469"/>
      <c r="GH2469"/>
      <c r="GI2469"/>
      <c r="GU2469"/>
      <c r="GV2469"/>
      <c r="GW2469"/>
      <c r="GX2469"/>
      <c r="GY2469"/>
      <c r="HI2469"/>
      <c r="HK2469"/>
      <c r="HL2469"/>
      <c r="HM2469"/>
      <c r="HN2469"/>
      <c r="HO2469"/>
      <c r="HQ2469"/>
      <c r="HR2469"/>
      <c r="HS2469"/>
      <c r="HT2469"/>
    </row>
    <row r="2470" spans="47:228">
      <c r="AU2470" s="1"/>
      <c r="AV2470" s="152"/>
      <c r="AW2470" s="152"/>
      <c r="AX2470" s="212"/>
      <c r="AY2470" s="212"/>
      <c r="AZ2470" s="212"/>
      <c r="BA2470"/>
      <c r="BB2470"/>
      <c r="BC2470"/>
      <c r="BD2470"/>
      <c r="BE2470"/>
      <c r="BF2470" s="1"/>
      <c r="BG2470" s="152"/>
      <c r="BH2470" s="152"/>
      <c r="BI2470" s="212"/>
      <c r="BJ2470" s="212"/>
      <c r="BK2470" s="212"/>
      <c r="BM2470" s="1"/>
      <c r="BN2470" s="152"/>
      <c r="BO2470" s="152"/>
      <c r="BP2470" s="212"/>
      <c r="BQ2470" s="212"/>
      <c r="BR2470" s="212"/>
      <c r="BS2470"/>
      <c r="BT2470"/>
      <c r="BU2470"/>
      <c r="BX2470" s="1"/>
      <c r="BY2470" s="152"/>
      <c r="BZ2470" s="152"/>
      <c r="CA2470" s="212"/>
      <c r="CB2470" s="212"/>
      <c r="CC2470" s="212"/>
      <c r="CE2470" s="1"/>
      <c r="CF2470" s="290"/>
      <c r="CG2470" s="290"/>
      <c r="CH2470" s="212"/>
      <c r="CI2470" s="212"/>
      <c r="CJ2470" s="212"/>
      <c r="CL2470"/>
      <c r="CM2470"/>
      <c r="CQ2470" s="1"/>
      <c r="CR2470" s="152"/>
      <c r="CS2470" s="152"/>
      <c r="CT2470" s="212"/>
      <c r="CU2470" s="212"/>
      <c r="CV2470" s="212"/>
      <c r="CX2470"/>
      <c r="CY2470"/>
      <c r="CZ2470"/>
      <c r="DA2470"/>
      <c r="DB2470" s="1"/>
      <c r="DC2470" s="152"/>
      <c r="DD2470" s="152"/>
      <c r="DE2470" s="212"/>
      <c r="DF2470" s="212"/>
      <c r="DG2470" s="212"/>
      <c r="DK2470"/>
      <c r="DL2470"/>
      <c r="DM2470" s="1"/>
      <c r="DN2470" s="152"/>
      <c r="DO2470" s="152"/>
      <c r="DQ2470" s="212"/>
      <c r="DR2470" s="212"/>
      <c r="DV2470"/>
      <c r="DW2470"/>
      <c r="DX2470" s="1"/>
      <c r="DY2470" s="152"/>
      <c r="DZ2470" s="152"/>
      <c r="EB2470" s="212"/>
      <c r="EC2470" s="212"/>
      <c r="EJ2470" s="152"/>
      <c r="EK2470" s="152"/>
      <c r="EL2470" s="212"/>
      <c r="EM2470" s="212"/>
      <c r="EN2470" s="212"/>
      <c r="EO2470"/>
      <c r="EP2470"/>
      <c r="EQ2470"/>
      <c r="EW2470"/>
      <c r="EY2470"/>
      <c r="EZ2470" s="152"/>
      <c r="FA2470" s="152"/>
      <c r="FC2470" s="212"/>
      <c r="FD2470" s="213"/>
      <c r="FF2470" s="152"/>
      <c r="FG2470" s="212"/>
      <c r="FH2470" s="212"/>
      <c r="FI2470" s="212"/>
      <c r="FN2470"/>
      <c r="FO2470"/>
      <c r="FP2470"/>
      <c r="FQ2470"/>
      <c r="FR2470"/>
      <c r="FS2470"/>
      <c r="GD2470"/>
      <c r="GE2470"/>
      <c r="GF2470"/>
      <c r="GG2470"/>
      <c r="GH2470"/>
      <c r="GI2470"/>
      <c r="GU2470"/>
      <c r="GV2470"/>
      <c r="GW2470"/>
      <c r="GX2470"/>
      <c r="GY2470"/>
      <c r="HI2470"/>
      <c r="HK2470"/>
      <c r="HL2470"/>
      <c r="HM2470"/>
      <c r="HN2470"/>
      <c r="HO2470"/>
      <c r="HQ2470"/>
      <c r="HR2470"/>
      <c r="HS2470"/>
      <c r="HT2470"/>
    </row>
    <row r="2471" spans="47:228">
      <c r="AU2471" s="1"/>
      <c r="AV2471" s="152"/>
      <c r="AW2471" s="152"/>
      <c r="AX2471" s="212"/>
      <c r="AY2471" s="212"/>
      <c r="AZ2471" s="212"/>
      <c r="BA2471"/>
      <c r="BB2471"/>
      <c r="BC2471"/>
      <c r="BD2471"/>
      <c r="BE2471"/>
      <c r="BF2471" s="1"/>
      <c r="BG2471" s="152"/>
      <c r="BH2471" s="152"/>
      <c r="BI2471" s="212"/>
      <c r="BJ2471" s="212"/>
      <c r="BK2471" s="212"/>
      <c r="BM2471" s="1"/>
      <c r="BN2471" s="152"/>
      <c r="BO2471" s="152"/>
      <c r="BP2471" s="212"/>
      <c r="BQ2471" s="212"/>
      <c r="BR2471" s="212"/>
      <c r="BS2471"/>
      <c r="BT2471"/>
      <c r="BU2471"/>
      <c r="BX2471" s="1"/>
      <c r="BY2471" s="152"/>
      <c r="BZ2471" s="152"/>
      <c r="CA2471" s="212"/>
      <c r="CB2471" s="212"/>
      <c r="CC2471" s="212"/>
      <c r="CE2471" s="1"/>
      <c r="CF2471" s="290"/>
      <c r="CG2471" s="290"/>
      <c r="CH2471" s="212"/>
      <c r="CI2471" s="212"/>
      <c r="CJ2471" s="212"/>
      <c r="CL2471"/>
      <c r="CM2471"/>
      <c r="CQ2471" s="1"/>
      <c r="CR2471" s="152"/>
      <c r="CS2471" s="152"/>
      <c r="CT2471" s="212"/>
      <c r="CU2471" s="212"/>
      <c r="CV2471" s="212"/>
      <c r="CX2471"/>
      <c r="CY2471"/>
      <c r="CZ2471"/>
      <c r="DA2471"/>
      <c r="DB2471" s="1"/>
      <c r="DC2471" s="152"/>
      <c r="DD2471" s="152"/>
      <c r="DE2471" s="212"/>
      <c r="DF2471" s="212"/>
      <c r="DG2471" s="212"/>
      <c r="DK2471"/>
      <c r="DL2471"/>
      <c r="DM2471" s="1"/>
      <c r="DN2471" s="152"/>
      <c r="DO2471" s="152"/>
      <c r="DQ2471" s="212"/>
      <c r="DR2471" s="212"/>
      <c r="DV2471"/>
      <c r="DW2471"/>
      <c r="DX2471" s="1"/>
      <c r="DY2471" s="152"/>
      <c r="DZ2471" s="152"/>
      <c r="EB2471" s="212"/>
      <c r="EC2471" s="212"/>
      <c r="EJ2471" s="152"/>
      <c r="EK2471" s="152"/>
      <c r="EL2471" s="212"/>
      <c r="EM2471" s="212"/>
      <c r="EN2471" s="212"/>
      <c r="EO2471"/>
      <c r="EP2471"/>
      <c r="EQ2471"/>
      <c r="EW2471"/>
      <c r="EY2471"/>
      <c r="EZ2471" s="152"/>
      <c r="FA2471" s="152"/>
      <c r="FC2471" s="212"/>
      <c r="FD2471" s="213"/>
      <c r="FF2471" s="152"/>
      <c r="FG2471" s="212"/>
      <c r="FH2471" s="212"/>
      <c r="FI2471" s="212"/>
      <c r="FN2471"/>
      <c r="FO2471"/>
      <c r="FP2471"/>
      <c r="FQ2471"/>
      <c r="FR2471"/>
      <c r="FS2471"/>
      <c r="GD2471"/>
      <c r="GE2471"/>
      <c r="GF2471"/>
      <c r="GG2471"/>
      <c r="GH2471"/>
      <c r="GI2471"/>
      <c r="GU2471"/>
      <c r="GV2471"/>
      <c r="GW2471"/>
      <c r="GX2471"/>
      <c r="GY2471"/>
      <c r="HI2471"/>
      <c r="HK2471"/>
      <c r="HL2471"/>
      <c r="HM2471"/>
      <c r="HN2471"/>
      <c r="HO2471"/>
      <c r="HQ2471"/>
      <c r="HR2471"/>
      <c r="HS2471"/>
      <c r="HT2471"/>
    </row>
    <row r="2472" spans="47:228">
      <c r="AU2472" s="1"/>
      <c r="AV2472" s="152"/>
      <c r="AW2472" s="152"/>
      <c r="AX2472" s="212"/>
      <c r="AY2472" s="212"/>
      <c r="AZ2472" s="212"/>
      <c r="BA2472"/>
      <c r="BB2472"/>
      <c r="BC2472"/>
      <c r="BD2472"/>
      <c r="BE2472"/>
      <c r="BF2472" s="1"/>
      <c r="BG2472" s="152"/>
      <c r="BH2472" s="152"/>
      <c r="BI2472" s="212"/>
      <c r="BJ2472" s="212"/>
      <c r="BK2472" s="212"/>
      <c r="BM2472" s="1"/>
      <c r="BN2472" s="152"/>
      <c r="BO2472" s="152"/>
      <c r="BP2472" s="212"/>
      <c r="BQ2472" s="212"/>
      <c r="BR2472" s="212"/>
      <c r="BS2472"/>
      <c r="BT2472"/>
      <c r="BU2472"/>
      <c r="BX2472" s="1"/>
      <c r="BY2472" s="152"/>
      <c r="BZ2472" s="152"/>
      <c r="CA2472" s="212"/>
      <c r="CB2472" s="212"/>
      <c r="CC2472" s="212"/>
      <c r="CE2472" s="1"/>
      <c r="CF2472" s="290"/>
      <c r="CG2472" s="290"/>
      <c r="CH2472" s="212"/>
      <c r="CI2472" s="212"/>
      <c r="CJ2472" s="212"/>
      <c r="CL2472"/>
      <c r="CM2472"/>
      <c r="CQ2472" s="1"/>
      <c r="CR2472" s="152"/>
      <c r="CS2472" s="152"/>
      <c r="CT2472" s="212"/>
      <c r="CU2472" s="212"/>
      <c r="CV2472" s="212"/>
      <c r="CX2472"/>
      <c r="CY2472"/>
      <c r="CZ2472"/>
      <c r="DA2472"/>
      <c r="DB2472" s="1"/>
      <c r="DC2472" s="152"/>
      <c r="DD2472" s="152"/>
      <c r="DE2472" s="212"/>
      <c r="DF2472" s="212"/>
      <c r="DG2472" s="212"/>
      <c r="DK2472"/>
      <c r="DL2472"/>
      <c r="DM2472" s="1"/>
      <c r="DN2472" s="152"/>
      <c r="DO2472" s="152"/>
      <c r="DQ2472" s="212"/>
      <c r="DR2472" s="212"/>
      <c r="DV2472"/>
      <c r="DW2472"/>
      <c r="DX2472" s="1"/>
      <c r="DY2472" s="152"/>
      <c r="DZ2472" s="152"/>
      <c r="EB2472" s="212"/>
      <c r="EC2472" s="212"/>
      <c r="EJ2472" s="152"/>
      <c r="EK2472" s="152"/>
      <c r="EL2472" s="212"/>
      <c r="EM2472" s="212"/>
      <c r="EN2472" s="212"/>
      <c r="EO2472"/>
      <c r="EP2472"/>
      <c r="EQ2472"/>
      <c r="EW2472"/>
      <c r="EY2472"/>
      <c r="EZ2472" s="152"/>
      <c r="FA2472" s="152"/>
      <c r="FC2472" s="212"/>
      <c r="FD2472" s="213"/>
      <c r="FF2472" s="152"/>
      <c r="FG2472" s="212"/>
      <c r="FH2472" s="212"/>
      <c r="FI2472" s="212"/>
      <c r="FN2472"/>
      <c r="FO2472"/>
      <c r="FP2472"/>
      <c r="FQ2472"/>
      <c r="FR2472"/>
      <c r="FS2472"/>
      <c r="GD2472"/>
      <c r="GE2472"/>
      <c r="GF2472"/>
      <c r="GG2472"/>
      <c r="GH2472"/>
      <c r="GI2472"/>
      <c r="GU2472"/>
      <c r="GV2472"/>
      <c r="GW2472"/>
      <c r="GX2472"/>
      <c r="GY2472"/>
      <c r="HI2472"/>
      <c r="HK2472"/>
      <c r="HL2472"/>
      <c r="HM2472"/>
      <c r="HN2472"/>
      <c r="HO2472"/>
      <c r="HQ2472"/>
      <c r="HR2472"/>
      <c r="HS2472"/>
      <c r="HT2472"/>
    </row>
    <row r="2473" spans="47:228">
      <c r="AU2473" s="1"/>
      <c r="AV2473" s="152"/>
      <c r="AW2473" s="152"/>
      <c r="AX2473" s="212"/>
      <c r="AY2473" s="212"/>
      <c r="AZ2473" s="212"/>
      <c r="BA2473"/>
      <c r="BB2473"/>
      <c r="BC2473"/>
      <c r="BD2473"/>
      <c r="BE2473"/>
      <c r="BF2473" s="1"/>
      <c r="BG2473" s="152"/>
      <c r="BH2473" s="152"/>
      <c r="BI2473" s="212"/>
      <c r="BJ2473" s="212"/>
      <c r="BK2473" s="212"/>
      <c r="BM2473" s="1"/>
      <c r="BN2473" s="152"/>
      <c r="BO2473" s="152"/>
      <c r="BP2473" s="212"/>
      <c r="BQ2473" s="212"/>
      <c r="BR2473" s="212"/>
      <c r="BS2473"/>
      <c r="BT2473"/>
      <c r="BU2473"/>
      <c r="BX2473" s="1"/>
      <c r="BY2473" s="152"/>
      <c r="BZ2473" s="152"/>
      <c r="CA2473" s="212"/>
      <c r="CB2473" s="212"/>
      <c r="CC2473" s="212"/>
      <c r="CE2473" s="1"/>
      <c r="CF2473" s="290"/>
      <c r="CG2473" s="290"/>
      <c r="CH2473" s="212"/>
      <c r="CI2473" s="212"/>
      <c r="CJ2473" s="212"/>
      <c r="CL2473"/>
      <c r="CM2473"/>
      <c r="CQ2473" s="1"/>
      <c r="CR2473" s="152"/>
      <c r="CS2473" s="152"/>
      <c r="CT2473" s="212"/>
      <c r="CU2473" s="212"/>
      <c r="CV2473" s="212"/>
      <c r="CX2473"/>
      <c r="CY2473"/>
      <c r="CZ2473"/>
      <c r="DA2473"/>
      <c r="DB2473" s="1"/>
      <c r="DC2473" s="152"/>
      <c r="DD2473" s="152"/>
      <c r="DE2473" s="212"/>
      <c r="DF2473" s="212"/>
      <c r="DG2473" s="212"/>
      <c r="DK2473"/>
      <c r="DL2473"/>
      <c r="DM2473" s="1"/>
      <c r="DN2473" s="152"/>
      <c r="DO2473" s="152"/>
      <c r="DQ2473" s="212"/>
      <c r="DR2473" s="212"/>
      <c r="DV2473"/>
      <c r="DW2473"/>
      <c r="DX2473" s="1"/>
      <c r="DY2473" s="152"/>
      <c r="DZ2473" s="152"/>
      <c r="EB2473" s="212"/>
      <c r="EC2473" s="212"/>
      <c r="EJ2473" s="152"/>
      <c r="EK2473" s="152"/>
      <c r="EL2473" s="212"/>
      <c r="EM2473" s="212"/>
      <c r="EN2473" s="212"/>
      <c r="EO2473"/>
      <c r="EP2473"/>
      <c r="EQ2473"/>
      <c r="EW2473"/>
      <c r="EY2473"/>
      <c r="EZ2473" s="152"/>
      <c r="FA2473" s="152"/>
      <c r="FC2473" s="212"/>
      <c r="FD2473" s="213"/>
      <c r="FF2473" s="152"/>
      <c r="FG2473" s="212"/>
      <c r="FH2473" s="212"/>
      <c r="FI2473" s="212"/>
      <c r="FN2473"/>
      <c r="FO2473"/>
      <c r="FP2473"/>
      <c r="FQ2473"/>
      <c r="FR2473"/>
      <c r="FS2473"/>
      <c r="GD2473"/>
      <c r="GE2473"/>
      <c r="GF2473"/>
      <c r="GG2473"/>
      <c r="GH2473"/>
      <c r="GI2473"/>
      <c r="GU2473"/>
      <c r="GV2473"/>
      <c r="GW2473"/>
      <c r="GX2473"/>
      <c r="GY2473"/>
      <c r="HI2473"/>
      <c r="HK2473"/>
      <c r="HL2473"/>
      <c r="HM2473"/>
      <c r="HN2473"/>
      <c r="HO2473"/>
      <c r="HQ2473"/>
      <c r="HR2473"/>
      <c r="HS2473"/>
      <c r="HT2473"/>
    </row>
    <row r="2474" spans="47:228">
      <c r="AU2474" s="1"/>
      <c r="AV2474" s="152"/>
      <c r="AW2474" s="152"/>
      <c r="AX2474" s="212"/>
      <c r="AY2474" s="212"/>
      <c r="AZ2474" s="212"/>
      <c r="BA2474"/>
      <c r="BB2474"/>
      <c r="BC2474"/>
      <c r="BD2474"/>
      <c r="BE2474"/>
      <c r="BF2474" s="1"/>
      <c r="BG2474" s="152"/>
      <c r="BH2474" s="152"/>
      <c r="BI2474" s="212"/>
      <c r="BJ2474" s="212"/>
      <c r="BK2474" s="212"/>
      <c r="BM2474" s="1"/>
      <c r="BN2474" s="152"/>
      <c r="BO2474" s="152"/>
      <c r="BP2474" s="212"/>
      <c r="BQ2474" s="212"/>
      <c r="BR2474" s="212"/>
      <c r="BS2474"/>
      <c r="BT2474"/>
      <c r="BU2474"/>
      <c r="BX2474" s="1"/>
      <c r="BY2474" s="152"/>
      <c r="BZ2474" s="152"/>
      <c r="CA2474" s="212"/>
      <c r="CB2474" s="212"/>
      <c r="CC2474" s="212"/>
      <c r="CE2474" s="1"/>
      <c r="CF2474" s="290"/>
      <c r="CG2474" s="290"/>
      <c r="CH2474" s="212"/>
      <c r="CI2474" s="212"/>
      <c r="CJ2474" s="212"/>
      <c r="CL2474"/>
      <c r="CM2474"/>
      <c r="CQ2474" s="1"/>
      <c r="CR2474" s="152"/>
      <c r="CS2474" s="152"/>
      <c r="CT2474" s="212"/>
      <c r="CU2474" s="212"/>
      <c r="CV2474" s="212"/>
      <c r="CX2474"/>
      <c r="CY2474"/>
      <c r="CZ2474"/>
      <c r="DA2474"/>
      <c r="DB2474" s="1"/>
      <c r="DC2474" s="152"/>
      <c r="DD2474" s="152"/>
      <c r="DE2474" s="212"/>
      <c r="DF2474" s="212"/>
      <c r="DG2474" s="212"/>
      <c r="DK2474"/>
      <c r="DL2474"/>
      <c r="DM2474" s="1"/>
      <c r="DN2474" s="152"/>
      <c r="DO2474" s="152"/>
      <c r="DQ2474" s="212"/>
      <c r="DR2474" s="212"/>
      <c r="DV2474"/>
      <c r="DW2474"/>
      <c r="DX2474" s="1"/>
      <c r="DY2474" s="152"/>
      <c r="DZ2474" s="152"/>
      <c r="EB2474" s="212"/>
      <c r="EC2474" s="212"/>
      <c r="EJ2474" s="152"/>
      <c r="EK2474" s="152"/>
      <c r="EL2474" s="212"/>
      <c r="EM2474" s="212"/>
      <c r="EN2474" s="212"/>
      <c r="EO2474"/>
      <c r="EP2474"/>
      <c r="EQ2474"/>
      <c r="EW2474"/>
      <c r="EY2474"/>
      <c r="EZ2474" s="152"/>
      <c r="FA2474" s="152"/>
      <c r="FC2474" s="212"/>
      <c r="FD2474" s="213"/>
      <c r="FF2474" s="152"/>
      <c r="FG2474" s="212"/>
      <c r="FH2474" s="212"/>
      <c r="FI2474" s="212"/>
      <c r="FN2474"/>
      <c r="FO2474"/>
      <c r="FP2474"/>
      <c r="FQ2474"/>
      <c r="FR2474"/>
      <c r="FS2474"/>
      <c r="GD2474"/>
      <c r="GE2474"/>
      <c r="GF2474"/>
      <c r="GG2474"/>
      <c r="GH2474"/>
      <c r="GI2474"/>
      <c r="GU2474"/>
      <c r="GV2474"/>
      <c r="GW2474"/>
      <c r="GX2474"/>
      <c r="GY2474"/>
      <c r="HI2474"/>
      <c r="HK2474"/>
      <c r="HL2474"/>
      <c r="HM2474"/>
      <c r="HN2474"/>
      <c r="HO2474"/>
      <c r="HQ2474"/>
      <c r="HR2474"/>
      <c r="HS2474"/>
      <c r="HT2474"/>
    </row>
    <row r="2475" spans="47:228">
      <c r="AU2475" s="1"/>
      <c r="AV2475" s="152"/>
      <c r="AW2475" s="152"/>
      <c r="AX2475" s="212"/>
      <c r="AY2475" s="212"/>
      <c r="AZ2475" s="212"/>
      <c r="BA2475"/>
      <c r="BB2475"/>
      <c r="BC2475"/>
      <c r="BD2475"/>
      <c r="BE2475"/>
      <c r="BF2475" s="1"/>
      <c r="BG2475" s="152"/>
      <c r="BH2475" s="152"/>
      <c r="BI2475" s="212"/>
      <c r="BJ2475" s="212"/>
      <c r="BK2475" s="212"/>
      <c r="BM2475" s="1"/>
      <c r="BN2475" s="152"/>
      <c r="BO2475" s="152"/>
      <c r="BP2475" s="212"/>
      <c r="BQ2475" s="212"/>
      <c r="BR2475" s="212"/>
      <c r="BS2475"/>
      <c r="BT2475"/>
      <c r="BU2475"/>
      <c r="BX2475" s="1"/>
      <c r="BY2475" s="152"/>
      <c r="BZ2475" s="152"/>
      <c r="CA2475" s="212"/>
      <c r="CB2475" s="212"/>
      <c r="CC2475" s="212"/>
      <c r="CE2475" s="1"/>
      <c r="CF2475" s="290"/>
      <c r="CG2475" s="290"/>
      <c r="CH2475" s="212"/>
      <c r="CI2475" s="212"/>
      <c r="CJ2475" s="212"/>
      <c r="CL2475"/>
      <c r="CM2475"/>
      <c r="CQ2475" s="1"/>
      <c r="CR2475" s="152"/>
      <c r="CS2475" s="152"/>
      <c r="CT2475" s="212"/>
      <c r="CU2475" s="212"/>
      <c r="CV2475" s="212"/>
      <c r="CX2475"/>
      <c r="CY2475"/>
      <c r="CZ2475"/>
      <c r="DA2475"/>
      <c r="DB2475" s="1"/>
      <c r="DC2475" s="152"/>
      <c r="DD2475" s="152"/>
      <c r="DE2475" s="212"/>
      <c r="DF2475" s="212"/>
      <c r="DG2475" s="212"/>
      <c r="DK2475"/>
      <c r="DL2475"/>
      <c r="DM2475" s="1"/>
      <c r="DN2475" s="152"/>
      <c r="DO2475" s="152"/>
      <c r="DQ2475" s="212"/>
      <c r="DR2475" s="212"/>
      <c r="DV2475"/>
      <c r="DW2475"/>
      <c r="DX2475" s="1"/>
      <c r="DY2475" s="152"/>
      <c r="DZ2475" s="152"/>
      <c r="EB2475" s="212"/>
      <c r="EC2475" s="212"/>
      <c r="EJ2475" s="152"/>
      <c r="EK2475" s="152"/>
      <c r="EL2475" s="212"/>
      <c r="EM2475" s="212"/>
      <c r="EN2475" s="212"/>
      <c r="EO2475"/>
      <c r="EP2475"/>
      <c r="EQ2475"/>
      <c r="EW2475"/>
      <c r="EY2475"/>
      <c r="EZ2475" s="152"/>
      <c r="FA2475" s="152"/>
      <c r="FC2475" s="212"/>
      <c r="FD2475" s="213"/>
      <c r="FF2475" s="152"/>
      <c r="FG2475" s="212"/>
      <c r="FH2475" s="212"/>
      <c r="FI2475" s="212"/>
      <c r="FN2475"/>
      <c r="FO2475"/>
      <c r="FP2475"/>
      <c r="FQ2475"/>
      <c r="FR2475"/>
      <c r="FS2475"/>
      <c r="GD2475"/>
      <c r="GE2475"/>
      <c r="GF2475"/>
      <c r="GG2475"/>
      <c r="GH2475"/>
      <c r="GI2475"/>
      <c r="GU2475"/>
      <c r="GV2475"/>
      <c r="GW2475"/>
      <c r="GX2475"/>
      <c r="GY2475"/>
      <c r="HI2475"/>
      <c r="HK2475"/>
      <c r="HL2475"/>
      <c r="HM2475"/>
      <c r="HN2475"/>
      <c r="HO2475"/>
      <c r="HQ2475"/>
      <c r="HR2475"/>
      <c r="HS2475"/>
      <c r="HT2475"/>
    </row>
    <row r="2476" spans="47:228">
      <c r="AU2476" s="1"/>
      <c r="AV2476" s="152"/>
      <c r="AW2476" s="152"/>
      <c r="AX2476" s="212"/>
      <c r="AY2476" s="212"/>
      <c r="AZ2476" s="212"/>
      <c r="BA2476"/>
      <c r="BB2476"/>
      <c r="BC2476"/>
      <c r="BD2476"/>
      <c r="BE2476"/>
      <c r="BF2476" s="1"/>
      <c r="BG2476" s="152"/>
      <c r="BH2476" s="152"/>
      <c r="BI2476" s="212"/>
      <c r="BJ2476" s="212"/>
      <c r="BK2476" s="212"/>
      <c r="BM2476" s="1"/>
      <c r="BN2476" s="152"/>
      <c r="BO2476" s="152"/>
      <c r="BP2476" s="212"/>
      <c r="BQ2476" s="212"/>
      <c r="BR2476" s="212"/>
      <c r="BS2476"/>
      <c r="BT2476"/>
      <c r="BU2476"/>
      <c r="BX2476" s="1"/>
      <c r="BY2476" s="152"/>
      <c r="BZ2476" s="152"/>
      <c r="CA2476" s="212"/>
      <c r="CB2476" s="212"/>
      <c r="CC2476" s="212"/>
      <c r="CE2476" s="1"/>
      <c r="CF2476" s="290"/>
      <c r="CG2476" s="290"/>
      <c r="CH2476" s="212"/>
      <c r="CI2476" s="212"/>
      <c r="CJ2476" s="212"/>
      <c r="CL2476"/>
      <c r="CM2476"/>
      <c r="CQ2476" s="1"/>
      <c r="CR2476" s="152"/>
      <c r="CS2476" s="152"/>
      <c r="CT2476" s="212"/>
      <c r="CU2476" s="212"/>
      <c r="CV2476" s="212"/>
      <c r="CX2476"/>
      <c r="CY2476"/>
      <c r="CZ2476"/>
      <c r="DA2476"/>
      <c r="DB2476" s="1"/>
      <c r="DC2476" s="152"/>
      <c r="DD2476" s="152"/>
      <c r="DE2476" s="212"/>
      <c r="DF2476" s="212"/>
      <c r="DG2476" s="212"/>
      <c r="DK2476"/>
      <c r="DL2476"/>
      <c r="DM2476" s="1"/>
      <c r="DN2476" s="152"/>
      <c r="DO2476" s="152"/>
      <c r="DQ2476" s="212"/>
      <c r="DR2476" s="212"/>
      <c r="DV2476"/>
      <c r="DW2476"/>
      <c r="DX2476" s="1"/>
      <c r="DY2476" s="152"/>
      <c r="DZ2476" s="152"/>
      <c r="EB2476" s="212"/>
      <c r="EC2476" s="212"/>
      <c r="EJ2476" s="152"/>
      <c r="EK2476" s="152"/>
      <c r="EL2476" s="212"/>
      <c r="EM2476" s="212"/>
      <c r="EN2476" s="212"/>
      <c r="EO2476"/>
      <c r="EP2476"/>
      <c r="EQ2476"/>
      <c r="EW2476"/>
      <c r="EY2476"/>
      <c r="EZ2476" s="152"/>
      <c r="FA2476" s="152"/>
      <c r="FC2476" s="212"/>
      <c r="FD2476" s="213"/>
      <c r="FF2476" s="152"/>
      <c r="FG2476" s="212"/>
      <c r="FH2476" s="212"/>
      <c r="FI2476" s="212"/>
      <c r="FN2476"/>
      <c r="FO2476"/>
      <c r="FP2476"/>
      <c r="FQ2476"/>
      <c r="FR2476"/>
      <c r="FS2476"/>
      <c r="GD2476"/>
      <c r="GE2476"/>
      <c r="GF2476"/>
      <c r="GG2476"/>
      <c r="GH2476"/>
      <c r="GI2476"/>
      <c r="GU2476"/>
      <c r="GV2476"/>
      <c r="GW2476"/>
      <c r="GX2476"/>
      <c r="GY2476"/>
      <c r="HI2476"/>
      <c r="HK2476"/>
      <c r="HL2476"/>
      <c r="HM2476"/>
      <c r="HN2476"/>
      <c r="HO2476"/>
      <c r="HQ2476"/>
      <c r="HR2476"/>
      <c r="HS2476"/>
      <c r="HT2476"/>
    </row>
    <row r="2477" spans="47:228">
      <c r="AU2477" s="1"/>
      <c r="AV2477" s="152"/>
      <c r="AW2477" s="152"/>
      <c r="AX2477" s="212"/>
      <c r="AY2477" s="212"/>
      <c r="AZ2477" s="212"/>
      <c r="BA2477"/>
      <c r="BB2477"/>
      <c r="BC2477"/>
      <c r="BD2477"/>
      <c r="BE2477"/>
      <c r="BF2477" s="1"/>
      <c r="BG2477" s="152"/>
      <c r="BH2477" s="152"/>
      <c r="BI2477" s="212"/>
      <c r="BJ2477" s="212"/>
      <c r="BK2477" s="212"/>
      <c r="BM2477" s="1"/>
      <c r="BN2477" s="152"/>
      <c r="BO2477" s="152"/>
      <c r="BP2477" s="212"/>
      <c r="BQ2477" s="212"/>
      <c r="BR2477" s="212"/>
      <c r="BS2477"/>
      <c r="BT2477"/>
      <c r="BU2477"/>
      <c r="BX2477" s="1"/>
      <c r="BY2477" s="152"/>
      <c r="BZ2477" s="152"/>
      <c r="CA2477" s="212"/>
      <c r="CB2477" s="212"/>
      <c r="CC2477" s="212"/>
      <c r="CE2477" s="1"/>
      <c r="CF2477" s="290"/>
      <c r="CG2477" s="290"/>
      <c r="CH2477" s="212"/>
      <c r="CI2477" s="212"/>
      <c r="CJ2477" s="212"/>
      <c r="CL2477"/>
      <c r="CM2477"/>
      <c r="CQ2477" s="1"/>
      <c r="CR2477" s="152"/>
      <c r="CS2477" s="152"/>
      <c r="CT2477" s="212"/>
      <c r="CU2477" s="212"/>
      <c r="CV2477" s="212"/>
      <c r="CX2477"/>
      <c r="CY2477"/>
      <c r="CZ2477"/>
      <c r="DA2477"/>
      <c r="DB2477" s="1"/>
      <c r="DC2477" s="152"/>
      <c r="DD2477" s="152"/>
      <c r="DE2477" s="212"/>
      <c r="DF2477" s="212"/>
      <c r="DG2477" s="212"/>
      <c r="DK2477"/>
      <c r="DL2477"/>
      <c r="DM2477" s="1"/>
      <c r="DN2477" s="152"/>
      <c r="DO2477" s="152"/>
      <c r="DQ2477" s="212"/>
      <c r="DR2477" s="212"/>
      <c r="DV2477"/>
      <c r="DW2477"/>
      <c r="DX2477" s="1"/>
      <c r="DY2477" s="152"/>
      <c r="DZ2477" s="152"/>
      <c r="EB2477" s="212"/>
      <c r="EC2477" s="212"/>
      <c r="EJ2477" s="152"/>
      <c r="EK2477" s="152"/>
      <c r="EL2477" s="212"/>
      <c r="EM2477" s="212"/>
      <c r="EN2477" s="212"/>
      <c r="EO2477"/>
      <c r="EP2477"/>
      <c r="EQ2477"/>
      <c r="EW2477"/>
      <c r="EY2477"/>
      <c r="EZ2477" s="152"/>
      <c r="FA2477" s="152"/>
      <c r="FC2477" s="212"/>
      <c r="FD2477" s="213"/>
      <c r="FF2477" s="152"/>
      <c r="FG2477" s="212"/>
      <c r="FH2477" s="212"/>
      <c r="FI2477" s="212"/>
      <c r="FN2477"/>
      <c r="FO2477"/>
      <c r="FP2477"/>
      <c r="FQ2477"/>
      <c r="FR2477"/>
      <c r="FS2477"/>
      <c r="GD2477"/>
      <c r="GE2477"/>
      <c r="GF2477"/>
      <c r="GG2477"/>
      <c r="GH2477"/>
      <c r="GI2477"/>
      <c r="GU2477"/>
      <c r="GV2477"/>
      <c r="GW2477"/>
      <c r="GX2477"/>
      <c r="GY2477"/>
      <c r="HI2477"/>
      <c r="HK2477"/>
      <c r="HL2477"/>
      <c r="HM2477"/>
      <c r="HN2477"/>
      <c r="HO2477"/>
      <c r="HQ2477"/>
      <c r="HR2477"/>
      <c r="HS2477"/>
      <c r="HT2477"/>
    </row>
    <row r="2478" spans="47:228">
      <c r="AU2478" s="1"/>
      <c r="AV2478" s="152"/>
      <c r="AW2478" s="152"/>
      <c r="AX2478" s="212"/>
      <c r="AY2478" s="212"/>
      <c r="AZ2478" s="212"/>
      <c r="BA2478"/>
      <c r="BB2478"/>
      <c r="BC2478"/>
      <c r="BD2478"/>
      <c r="BE2478"/>
      <c r="BF2478" s="1"/>
      <c r="BG2478" s="152"/>
      <c r="BH2478" s="152"/>
      <c r="BI2478" s="212"/>
      <c r="BJ2478" s="212"/>
      <c r="BK2478" s="212"/>
      <c r="BM2478" s="1"/>
      <c r="BN2478" s="152"/>
      <c r="BO2478" s="152"/>
      <c r="BP2478" s="212"/>
      <c r="BQ2478" s="212"/>
      <c r="BR2478" s="212"/>
      <c r="BS2478"/>
      <c r="BT2478"/>
      <c r="BU2478"/>
      <c r="BX2478" s="1"/>
      <c r="BY2478" s="152"/>
      <c r="BZ2478" s="152"/>
      <c r="CA2478" s="212"/>
      <c r="CB2478" s="212"/>
      <c r="CC2478" s="212"/>
      <c r="CE2478" s="1"/>
      <c r="CF2478" s="290"/>
      <c r="CG2478" s="290"/>
      <c r="CH2478" s="212"/>
      <c r="CI2478" s="212"/>
      <c r="CJ2478" s="212"/>
      <c r="CL2478"/>
      <c r="CM2478"/>
      <c r="CQ2478" s="1"/>
      <c r="CR2478" s="152"/>
      <c r="CS2478" s="152"/>
      <c r="CT2478" s="212"/>
      <c r="CU2478" s="212"/>
      <c r="CV2478" s="212"/>
      <c r="CX2478"/>
      <c r="CY2478"/>
      <c r="CZ2478"/>
      <c r="DA2478"/>
      <c r="DB2478" s="1"/>
      <c r="DC2478" s="152"/>
      <c r="DD2478" s="152"/>
      <c r="DE2478" s="212"/>
      <c r="DF2478" s="212"/>
      <c r="DG2478" s="212"/>
      <c r="DK2478"/>
      <c r="DL2478"/>
      <c r="DM2478" s="1"/>
      <c r="DN2478" s="152"/>
      <c r="DO2478" s="152"/>
      <c r="DQ2478" s="212"/>
      <c r="DR2478" s="212"/>
      <c r="DV2478"/>
      <c r="DW2478"/>
      <c r="DX2478" s="1"/>
      <c r="DY2478" s="152"/>
      <c r="DZ2478" s="152"/>
      <c r="EB2478" s="212"/>
      <c r="EC2478" s="212"/>
      <c r="EJ2478" s="152"/>
      <c r="EK2478" s="152"/>
      <c r="EL2478" s="212"/>
      <c r="EM2478" s="212"/>
      <c r="EN2478" s="212"/>
      <c r="EO2478"/>
      <c r="EP2478"/>
      <c r="EQ2478"/>
      <c r="EW2478"/>
      <c r="EY2478"/>
      <c r="EZ2478" s="152"/>
      <c r="FA2478" s="152"/>
      <c r="FC2478" s="212"/>
      <c r="FD2478" s="213"/>
      <c r="FF2478" s="152"/>
      <c r="FG2478" s="212"/>
      <c r="FH2478" s="212"/>
      <c r="FI2478" s="212"/>
      <c r="FN2478"/>
      <c r="FO2478"/>
      <c r="FP2478"/>
      <c r="FQ2478"/>
      <c r="FR2478"/>
      <c r="FS2478"/>
      <c r="GD2478"/>
      <c r="GE2478"/>
      <c r="GF2478"/>
      <c r="GG2478"/>
      <c r="GH2478"/>
      <c r="GI2478"/>
      <c r="GU2478"/>
      <c r="GV2478"/>
      <c r="GW2478"/>
      <c r="GX2478"/>
      <c r="GY2478"/>
      <c r="HI2478"/>
      <c r="HK2478"/>
      <c r="HL2478"/>
      <c r="HM2478"/>
      <c r="HN2478"/>
      <c r="HO2478"/>
      <c r="HQ2478"/>
      <c r="HR2478"/>
      <c r="HS2478"/>
      <c r="HT2478"/>
    </row>
    <row r="2479" spans="47:228">
      <c r="AU2479" s="1"/>
      <c r="AV2479" s="152"/>
      <c r="AW2479" s="152"/>
      <c r="AX2479" s="212"/>
      <c r="AY2479" s="212"/>
      <c r="AZ2479" s="212"/>
      <c r="BA2479"/>
      <c r="BB2479"/>
      <c r="BC2479"/>
      <c r="BD2479"/>
      <c r="BE2479"/>
      <c r="BF2479" s="1"/>
      <c r="BG2479" s="152"/>
      <c r="BH2479" s="152"/>
      <c r="BI2479" s="212"/>
      <c r="BJ2479" s="212"/>
      <c r="BK2479" s="212"/>
      <c r="BM2479" s="1"/>
      <c r="BN2479" s="152"/>
      <c r="BO2479" s="152"/>
      <c r="BP2479" s="212"/>
      <c r="BQ2479" s="212"/>
      <c r="BR2479" s="212"/>
      <c r="BS2479"/>
      <c r="BT2479"/>
      <c r="BU2479"/>
      <c r="BX2479" s="1"/>
      <c r="BY2479" s="152"/>
      <c r="BZ2479" s="152"/>
      <c r="CA2479" s="212"/>
      <c r="CB2479" s="212"/>
      <c r="CC2479" s="212"/>
      <c r="CE2479" s="1"/>
      <c r="CF2479" s="290"/>
      <c r="CG2479" s="290"/>
      <c r="CH2479" s="212"/>
      <c r="CI2479" s="212"/>
      <c r="CJ2479" s="212"/>
      <c r="CL2479"/>
      <c r="CM2479"/>
      <c r="CQ2479" s="1"/>
      <c r="CR2479" s="152"/>
      <c r="CS2479" s="152"/>
      <c r="CT2479" s="212"/>
      <c r="CU2479" s="212"/>
      <c r="CV2479" s="212"/>
      <c r="CX2479"/>
      <c r="CY2479"/>
      <c r="CZ2479"/>
      <c r="DA2479"/>
      <c r="DB2479" s="1"/>
      <c r="DC2479" s="152"/>
      <c r="DD2479" s="152"/>
      <c r="DE2479" s="212"/>
      <c r="DF2479" s="212"/>
      <c r="DG2479" s="212"/>
      <c r="DK2479"/>
      <c r="DL2479"/>
      <c r="DM2479" s="1"/>
      <c r="DN2479" s="152"/>
      <c r="DO2479" s="152"/>
      <c r="DQ2479" s="212"/>
      <c r="DR2479" s="212"/>
      <c r="DV2479"/>
      <c r="DW2479"/>
      <c r="DX2479" s="1"/>
      <c r="DY2479" s="152"/>
      <c r="DZ2479" s="152"/>
      <c r="EB2479" s="212"/>
      <c r="EC2479" s="212"/>
      <c r="EJ2479" s="152"/>
      <c r="EK2479" s="152"/>
      <c r="EL2479" s="212"/>
      <c r="EM2479" s="212"/>
      <c r="EN2479" s="212"/>
      <c r="EO2479"/>
      <c r="EP2479"/>
      <c r="EQ2479"/>
      <c r="EW2479"/>
      <c r="EY2479"/>
      <c r="EZ2479" s="152"/>
      <c r="FA2479" s="152"/>
      <c r="FC2479" s="212"/>
      <c r="FD2479" s="213"/>
      <c r="FF2479" s="152"/>
      <c r="FG2479" s="212"/>
      <c r="FH2479" s="212"/>
      <c r="FI2479" s="212"/>
      <c r="FN2479"/>
      <c r="FO2479"/>
      <c r="FP2479"/>
      <c r="FQ2479"/>
      <c r="FR2479"/>
      <c r="FS2479"/>
      <c r="GD2479"/>
      <c r="GE2479"/>
      <c r="GF2479"/>
      <c r="GG2479"/>
      <c r="GH2479"/>
      <c r="GI2479"/>
      <c r="GU2479"/>
      <c r="GV2479"/>
      <c r="GW2479"/>
      <c r="GX2479"/>
      <c r="GY2479"/>
      <c r="HI2479"/>
      <c r="HK2479"/>
      <c r="HL2479"/>
      <c r="HM2479"/>
      <c r="HN2479"/>
      <c r="HO2479"/>
      <c r="HQ2479"/>
      <c r="HR2479"/>
      <c r="HS2479"/>
      <c r="HT2479"/>
    </row>
    <row r="2480" spans="47:228">
      <c r="AU2480" s="1"/>
      <c r="AV2480" s="152"/>
      <c r="AW2480" s="152"/>
      <c r="AX2480" s="212"/>
      <c r="AY2480" s="212"/>
      <c r="AZ2480" s="212"/>
      <c r="BA2480"/>
      <c r="BB2480"/>
      <c r="BC2480"/>
      <c r="BD2480"/>
      <c r="BE2480"/>
      <c r="BF2480" s="1"/>
      <c r="BG2480" s="152"/>
      <c r="BH2480" s="152"/>
      <c r="BI2480" s="212"/>
      <c r="BJ2480" s="212"/>
      <c r="BK2480" s="212"/>
      <c r="BM2480" s="1"/>
      <c r="BN2480" s="152"/>
      <c r="BO2480" s="152"/>
      <c r="BP2480" s="212"/>
      <c r="BQ2480" s="212"/>
      <c r="BR2480" s="212"/>
      <c r="BS2480"/>
      <c r="BT2480"/>
      <c r="BU2480"/>
      <c r="BX2480" s="1"/>
      <c r="BY2480" s="152"/>
      <c r="BZ2480" s="152"/>
      <c r="CA2480" s="212"/>
      <c r="CB2480" s="212"/>
      <c r="CC2480" s="212"/>
      <c r="CE2480" s="1"/>
      <c r="CF2480" s="290"/>
      <c r="CG2480" s="290"/>
      <c r="CH2480" s="212"/>
      <c r="CI2480" s="212"/>
      <c r="CJ2480" s="212"/>
      <c r="CL2480"/>
      <c r="CM2480"/>
      <c r="CQ2480" s="1"/>
      <c r="CR2480" s="152"/>
      <c r="CS2480" s="152"/>
      <c r="CT2480" s="212"/>
      <c r="CU2480" s="212"/>
      <c r="CV2480" s="212"/>
      <c r="CX2480"/>
      <c r="CY2480"/>
      <c r="CZ2480"/>
      <c r="DA2480"/>
      <c r="DB2480" s="1"/>
      <c r="DC2480" s="152"/>
      <c r="DD2480" s="152"/>
      <c r="DE2480" s="212"/>
      <c r="DF2480" s="212"/>
      <c r="DG2480" s="212"/>
      <c r="DK2480"/>
      <c r="DL2480"/>
      <c r="DM2480" s="1"/>
      <c r="DN2480" s="152"/>
      <c r="DO2480" s="152"/>
      <c r="DQ2480" s="212"/>
      <c r="DR2480" s="212"/>
      <c r="DV2480"/>
      <c r="DW2480"/>
      <c r="DX2480" s="1"/>
      <c r="DY2480" s="152"/>
      <c r="DZ2480" s="152"/>
      <c r="EB2480" s="212"/>
      <c r="EC2480" s="212"/>
      <c r="EJ2480" s="152"/>
      <c r="EK2480" s="152"/>
      <c r="EL2480" s="212"/>
      <c r="EM2480" s="212"/>
      <c r="EN2480" s="212"/>
      <c r="EO2480"/>
      <c r="EP2480"/>
      <c r="EQ2480"/>
      <c r="EW2480"/>
      <c r="EY2480"/>
      <c r="EZ2480" s="152"/>
      <c r="FA2480" s="152"/>
      <c r="FC2480" s="212"/>
      <c r="FD2480" s="213"/>
      <c r="FF2480" s="152"/>
      <c r="FG2480" s="212"/>
      <c r="FH2480" s="212"/>
      <c r="FI2480" s="212"/>
      <c r="FN2480"/>
      <c r="FO2480"/>
      <c r="FP2480"/>
      <c r="FQ2480"/>
      <c r="FR2480"/>
      <c r="FS2480"/>
      <c r="GD2480"/>
      <c r="GE2480"/>
      <c r="GF2480"/>
      <c r="GG2480"/>
      <c r="GH2480"/>
      <c r="GI2480"/>
      <c r="GU2480"/>
      <c r="GV2480"/>
      <c r="GW2480"/>
      <c r="GX2480"/>
      <c r="GY2480"/>
      <c r="HI2480"/>
      <c r="HK2480"/>
      <c r="HL2480"/>
      <c r="HM2480"/>
      <c r="HN2480"/>
      <c r="HO2480"/>
      <c r="HQ2480"/>
      <c r="HR2480"/>
      <c r="HS2480"/>
      <c r="HT2480"/>
    </row>
    <row r="2481" spans="47:228">
      <c r="AU2481" s="1"/>
      <c r="AV2481" s="152"/>
      <c r="AW2481" s="152"/>
      <c r="AX2481" s="212"/>
      <c r="AY2481" s="212"/>
      <c r="AZ2481" s="212"/>
      <c r="BA2481"/>
      <c r="BB2481"/>
      <c r="BC2481"/>
      <c r="BD2481"/>
      <c r="BE2481"/>
      <c r="BF2481" s="1"/>
      <c r="BG2481" s="152"/>
      <c r="BH2481" s="152"/>
      <c r="BI2481" s="212"/>
      <c r="BJ2481" s="212"/>
      <c r="BK2481" s="212"/>
      <c r="BM2481" s="1"/>
      <c r="BN2481" s="152"/>
      <c r="BO2481" s="152"/>
      <c r="BP2481" s="212"/>
      <c r="BQ2481" s="212"/>
      <c r="BR2481" s="212"/>
      <c r="BS2481"/>
      <c r="BT2481"/>
      <c r="BU2481"/>
      <c r="BX2481" s="1"/>
      <c r="BY2481" s="152"/>
      <c r="BZ2481" s="152"/>
      <c r="CA2481" s="212"/>
      <c r="CB2481" s="212"/>
      <c r="CC2481" s="212"/>
      <c r="CE2481" s="1"/>
      <c r="CF2481" s="290"/>
      <c r="CG2481" s="290"/>
      <c r="CH2481" s="212"/>
      <c r="CI2481" s="212"/>
      <c r="CJ2481" s="212"/>
      <c r="CL2481"/>
      <c r="CM2481"/>
      <c r="CQ2481" s="1"/>
      <c r="CR2481" s="152"/>
      <c r="CS2481" s="152"/>
      <c r="CT2481" s="212"/>
      <c r="CU2481" s="212"/>
      <c r="CV2481" s="212"/>
      <c r="CX2481"/>
      <c r="CY2481"/>
      <c r="CZ2481"/>
      <c r="DA2481"/>
      <c r="DB2481" s="1"/>
      <c r="DC2481" s="152"/>
      <c r="DD2481" s="152"/>
      <c r="DE2481" s="212"/>
      <c r="DF2481" s="212"/>
      <c r="DG2481" s="212"/>
      <c r="DK2481"/>
      <c r="DL2481"/>
      <c r="DM2481" s="1"/>
      <c r="DN2481" s="152"/>
      <c r="DO2481" s="152"/>
      <c r="DQ2481" s="212"/>
      <c r="DR2481" s="212"/>
      <c r="DV2481"/>
      <c r="DW2481"/>
      <c r="DX2481" s="1"/>
      <c r="DY2481" s="152"/>
      <c r="DZ2481" s="152"/>
      <c r="EB2481" s="212"/>
      <c r="EC2481" s="212"/>
      <c r="EJ2481" s="152"/>
      <c r="EK2481" s="152"/>
      <c r="EL2481" s="212"/>
      <c r="EM2481" s="212"/>
      <c r="EN2481" s="212"/>
      <c r="EO2481"/>
      <c r="EP2481"/>
      <c r="EQ2481"/>
      <c r="EW2481"/>
      <c r="EY2481"/>
      <c r="EZ2481" s="152"/>
      <c r="FA2481" s="152"/>
      <c r="FC2481" s="212"/>
      <c r="FD2481" s="213"/>
      <c r="FF2481" s="152"/>
      <c r="FG2481" s="212"/>
      <c r="FH2481" s="212"/>
      <c r="FI2481" s="212"/>
      <c r="FN2481"/>
      <c r="FO2481"/>
      <c r="FP2481"/>
      <c r="FQ2481"/>
      <c r="FR2481"/>
      <c r="FS2481"/>
      <c r="GD2481"/>
      <c r="GE2481"/>
      <c r="GF2481"/>
      <c r="GG2481"/>
      <c r="GH2481"/>
      <c r="GI2481"/>
      <c r="GU2481"/>
      <c r="GV2481"/>
      <c r="GW2481"/>
      <c r="GX2481"/>
      <c r="GY2481"/>
      <c r="HI2481"/>
      <c r="HK2481"/>
      <c r="HL2481"/>
      <c r="HM2481"/>
      <c r="HN2481"/>
      <c r="HO2481"/>
      <c r="HQ2481"/>
      <c r="HR2481"/>
      <c r="HS2481"/>
      <c r="HT2481"/>
    </row>
    <row r="2482" spans="47:228">
      <c r="AU2482" s="1"/>
      <c r="AV2482" s="152"/>
      <c r="AW2482" s="152"/>
      <c r="AX2482" s="212"/>
      <c r="AY2482" s="212"/>
      <c r="AZ2482" s="212"/>
      <c r="BA2482"/>
      <c r="BB2482"/>
      <c r="BC2482"/>
      <c r="BD2482"/>
      <c r="BE2482"/>
      <c r="BF2482" s="1"/>
      <c r="BG2482" s="152"/>
      <c r="BH2482" s="152"/>
      <c r="BI2482" s="212"/>
      <c r="BJ2482" s="212"/>
      <c r="BK2482" s="212"/>
      <c r="BM2482" s="1"/>
      <c r="BN2482" s="152"/>
      <c r="BO2482" s="152"/>
      <c r="BP2482" s="212"/>
      <c r="BQ2482" s="212"/>
      <c r="BR2482" s="212"/>
      <c r="BS2482"/>
      <c r="BT2482"/>
      <c r="BU2482"/>
      <c r="BX2482" s="1"/>
      <c r="BY2482" s="152"/>
      <c r="BZ2482" s="152"/>
      <c r="CA2482" s="212"/>
      <c r="CB2482" s="212"/>
      <c r="CC2482" s="212"/>
      <c r="CE2482" s="1"/>
      <c r="CF2482" s="290"/>
      <c r="CG2482" s="290"/>
      <c r="CH2482" s="212"/>
      <c r="CI2482" s="212"/>
      <c r="CJ2482" s="212"/>
      <c r="CL2482"/>
      <c r="CM2482"/>
      <c r="CQ2482" s="1"/>
      <c r="CR2482" s="152"/>
      <c r="CS2482" s="152"/>
      <c r="CT2482" s="212"/>
      <c r="CU2482" s="212"/>
      <c r="CV2482" s="212"/>
      <c r="CX2482"/>
      <c r="CY2482"/>
      <c r="CZ2482"/>
      <c r="DA2482"/>
      <c r="DB2482" s="1"/>
      <c r="DC2482" s="152"/>
      <c r="DD2482" s="152"/>
      <c r="DE2482" s="212"/>
      <c r="DF2482" s="212"/>
      <c r="DG2482" s="212"/>
      <c r="DK2482"/>
      <c r="DL2482"/>
      <c r="DM2482" s="1"/>
      <c r="DN2482" s="152"/>
      <c r="DO2482" s="152"/>
      <c r="DQ2482" s="212"/>
      <c r="DR2482" s="212"/>
      <c r="DV2482"/>
      <c r="DW2482"/>
      <c r="DX2482" s="1"/>
      <c r="DY2482" s="152"/>
      <c r="DZ2482" s="152"/>
      <c r="EB2482" s="212"/>
      <c r="EC2482" s="212"/>
      <c r="EJ2482" s="152"/>
      <c r="EK2482" s="152"/>
      <c r="EL2482" s="212"/>
      <c r="EM2482" s="212"/>
      <c r="EN2482" s="212"/>
      <c r="EO2482"/>
      <c r="EP2482"/>
      <c r="EQ2482"/>
      <c r="EW2482"/>
      <c r="EY2482"/>
      <c r="EZ2482" s="152"/>
      <c r="FA2482" s="152"/>
      <c r="FC2482" s="212"/>
      <c r="FD2482" s="213"/>
      <c r="FF2482" s="152"/>
      <c r="FG2482" s="212"/>
      <c r="FH2482" s="212"/>
      <c r="FI2482" s="212"/>
      <c r="FN2482"/>
      <c r="FO2482"/>
      <c r="FP2482"/>
      <c r="FQ2482"/>
      <c r="FR2482"/>
      <c r="FS2482"/>
      <c r="GD2482"/>
      <c r="GE2482"/>
      <c r="GF2482"/>
      <c r="GG2482"/>
      <c r="GH2482"/>
      <c r="GI2482"/>
      <c r="GU2482"/>
      <c r="GV2482"/>
      <c r="GW2482"/>
      <c r="GX2482"/>
      <c r="GY2482"/>
      <c r="HI2482"/>
      <c r="HK2482"/>
      <c r="HL2482"/>
      <c r="HM2482"/>
      <c r="HN2482"/>
      <c r="HO2482"/>
      <c r="HQ2482"/>
      <c r="HR2482"/>
      <c r="HS2482"/>
      <c r="HT2482"/>
    </row>
    <row r="2483" spans="47:228">
      <c r="AU2483" s="1"/>
      <c r="AV2483" s="152"/>
      <c r="AW2483" s="152"/>
      <c r="AX2483" s="212"/>
      <c r="AY2483" s="212"/>
      <c r="AZ2483" s="212"/>
      <c r="BA2483"/>
      <c r="BB2483"/>
      <c r="BC2483"/>
      <c r="BD2483"/>
      <c r="BE2483"/>
      <c r="BF2483" s="1"/>
      <c r="BG2483" s="152"/>
      <c r="BH2483" s="152"/>
      <c r="BI2483" s="212"/>
      <c r="BJ2483" s="212"/>
      <c r="BK2483" s="212"/>
      <c r="BM2483" s="1"/>
      <c r="BN2483" s="152"/>
      <c r="BO2483" s="152"/>
      <c r="BP2483" s="212"/>
      <c r="BQ2483" s="212"/>
      <c r="BR2483" s="212"/>
      <c r="BS2483"/>
      <c r="BT2483"/>
      <c r="BU2483"/>
      <c r="BX2483" s="1"/>
      <c r="BY2483" s="152"/>
      <c r="BZ2483" s="152"/>
      <c r="CA2483" s="212"/>
      <c r="CB2483" s="212"/>
      <c r="CC2483" s="212"/>
      <c r="CE2483" s="1"/>
      <c r="CF2483" s="290"/>
      <c r="CG2483" s="290"/>
      <c r="CH2483" s="212"/>
      <c r="CI2483" s="212"/>
      <c r="CJ2483" s="212"/>
      <c r="CL2483"/>
      <c r="CM2483"/>
      <c r="CQ2483" s="1"/>
      <c r="CR2483" s="152"/>
      <c r="CS2483" s="152"/>
      <c r="CT2483" s="212"/>
      <c r="CU2483" s="212"/>
      <c r="CV2483" s="212"/>
      <c r="CX2483"/>
      <c r="CY2483"/>
      <c r="CZ2483"/>
      <c r="DA2483"/>
      <c r="DB2483" s="1"/>
      <c r="DC2483" s="152"/>
      <c r="DD2483" s="152"/>
      <c r="DE2483" s="212"/>
      <c r="DF2483" s="212"/>
      <c r="DG2483" s="212"/>
      <c r="DK2483"/>
      <c r="DL2483"/>
      <c r="DM2483" s="1"/>
      <c r="DN2483" s="152"/>
      <c r="DO2483" s="152"/>
      <c r="DQ2483" s="212"/>
      <c r="DR2483" s="212"/>
      <c r="DV2483"/>
      <c r="DW2483"/>
      <c r="DX2483" s="1"/>
      <c r="DY2483" s="152"/>
      <c r="DZ2483" s="152"/>
      <c r="EB2483" s="212"/>
      <c r="EC2483" s="212"/>
      <c r="EJ2483" s="152"/>
      <c r="EK2483" s="152"/>
      <c r="EL2483" s="212"/>
      <c r="EM2483" s="212"/>
      <c r="EN2483" s="212"/>
      <c r="EO2483"/>
      <c r="EP2483"/>
      <c r="EQ2483"/>
      <c r="EW2483"/>
      <c r="EY2483"/>
      <c r="EZ2483" s="152"/>
      <c r="FA2483" s="152"/>
      <c r="FC2483" s="212"/>
      <c r="FD2483" s="213"/>
      <c r="FF2483" s="152"/>
      <c r="FG2483" s="212"/>
      <c r="FH2483" s="212"/>
      <c r="FI2483" s="212"/>
      <c r="FN2483"/>
      <c r="FO2483"/>
      <c r="FP2483"/>
      <c r="FQ2483"/>
      <c r="FR2483"/>
      <c r="FS2483"/>
      <c r="GD2483"/>
      <c r="GE2483"/>
      <c r="GF2483"/>
      <c r="GG2483"/>
      <c r="GH2483"/>
      <c r="GI2483"/>
      <c r="GU2483"/>
      <c r="GV2483"/>
      <c r="GW2483"/>
      <c r="GX2483"/>
      <c r="GY2483"/>
      <c r="HI2483"/>
      <c r="HK2483"/>
      <c r="HL2483"/>
      <c r="HM2483"/>
      <c r="HN2483"/>
      <c r="HO2483"/>
      <c r="HQ2483"/>
      <c r="HR2483"/>
      <c r="HS2483"/>
      <c r="HT2483"/>
    </row>
    <row r="2484" spans="47:228">
      <c r="AU2484" s="1"/>
      <c r="AV2484" s="152"/>
      <c r="AW2484" s="152"/>
      <c r="AX2484" s="212"/>
      <c r="AY2484" s="212"/>
      <c r="AZ2484" s="212"/>
      <c r="BA2484"/>
      <c r="BB2484"/>
      <c r="BC2484"/>
      <c r="BD2484"/>
      <c r="BE2484"/>
      <c r="BF2484" s="1"/>
      <c r="BG2484" s="152"/>
      <c r="BH2484" s="152"/>
      <c r="BI2484" s="212"/>
      <c r="BJ2484" s="212"/>
      <c r="BK2484" s="212"/>
      <c r="BM2484" s="1"/>
      <c r="BN2484" s="152"/>
      <c r="BO2484" s="152"/>
      <c r="BP2484" s="212"/>
      <c r="BQ2484" s="212"/>
      <c r="BR2484" s="212"/>
      <c r="BS2484"/>
      <c r="BT2484"/>
      <c r="BU2484"/>
      <c r="BX2484" s="1"/>
      <c r="BY2484" s="152"/>
      <c r="BZ2484" s="152"/>
      <c r="CA2484" s="212"/>
      <c r="CB2484" s="212"/>
      <c r="CC2484" s="212"/>
      <c r="CE2484" s="1"/>
      <c r="CF2484" s="290"/>
      <c r="CG2484" s="290"/>
      <c r="CH2484" s="212"/>
      <c r="CI2484" s="212"/>
      <c r="CJ2484" s="212"/>
      <c r="CL2484"/>
      <c r="CM2484"/>
      <c r="CQ2484" s="1"/>
      <c r="CR2484" s="152"/>
      <c r="CS2484" s="152"/>
      <c r="CT2484" s="212"/>
      <c r="CU2484" s="212"/>
      <c r="CV2484" s="212"/>
      <c r="CX2484"/>
      <c r="CY2484"/>
      <c r="CZ2484"/>
      <c r="DA2484"/>
      <c r="DB2484" s="1"/>
      <c r="DC2484" s="152"/>
      <c r="DD2484" s="152"/>
      <c r="DE2484" s="212"/>
      <c r="DF2484" s="212"/>
      <c r="DG2484" s="212"/>
      <c r="DK2484"/>
      <c r="DL2484"/>
      <c r="DM2484" s="1"/>
      <c r="DN2484" s="152"/>
      <c r="DO2484" s="152"/>
      <c r="DQ2484" s="212"/>
      <c r="DR2484" s="212"/>
      <c r="DV2484"/>
      <c r="DW2484"/>
      <c r="DX2484" s="1"/>
      <c r="DY2484" s="152"/>
      <c r="DZ2484" s="152"/>
      <c r="EB2484" s="212"/>
      <c r="EC2484" s="212"/>
      <c r="EJ2484" s="152"/>
      <c r="EK2484" s="152"/>
      <c r="EL2484" s="212"/>
      <c r="EM2484" s="212"/>
      <c r="EN2484" s="212"/>
      <c r="EO2484"/>
      <c r="EP2484"/>
      <c r="EQ2484"/>
      <c r="EW2484"/>
      <c r="EY2484"/>
      <c r="EZ2484" s="152"/>
      <c r="FA2484" s="152"/>
      <c r="FC2484" s="212"/>
      <c r="FD2484" s="213"/>
      <c r="FF2484" s="152"/>
      <c r="FG2484" s="212"/>
      <c r="FH2484" s="212"/>
      <c r="FI2484" s="212"/>
      <c r="FN2484"/>
      <c r="FO2484"/>
      <c r="FP2484"/>
      <c r="FQ2484"/>
      <c r="FR2484"/>
      <c r="FS2484"/>
      <c r="GD2484"/>
      <c r="GE2484"/>
      <c r="GF2484"/>
      <c r="GG2484"/>
      <c r="GH2484"/>
      <c r="GI2484"/>
      <c r="GU2484"/>
      <c r="GV2484"/>
      <c r="GW2484"/>
      <c r="GX2484"/>
      <c r="GY2484"/>
      <c r="HI2484"/>
      <c r="HK2484"/>
      <c r="HL2484"/>
      <c r="HM2484"/>
      <c r="HN2484"/>
      <c r="HO2484"/>
      <c r="HQ2484"/>
      <c r="HR2484"/>
      <c r="HS2484"/>
      <c r="HT2484"/>
    </row>
    <row r="2485" spans="47:228">
      <c r="AU2485" s="1"/>
      <c r="AV2485" s="152"/>
      <c r="AW2485" s="152"/>
      <c r="AX2485" s="212"/>
      <c r="AY2485" s="212"/>
      <c r="AZ2485" s="212"/>
      <c r="BA2485"/>
      <c r="BB2485"/>
      <c r="BC2485"/>
      <c r="BD2485"/>
      <c r="BE2485"/>
      <c r="BF2485" s="1"/>
      <c r="BG2485" s="152"/>
      <c r="BH2485" s="152"/>
      <c r="BI2485" s="212"/>
      <c r="BJ2485" s="212"/>
      <c r="BK2485" s="212"/>
      <c r="BM2485" s="1"/>
      <c r="BN2485" s="152"/>
      <c r="BO2485" s="152"/>
      <c r="BP2485" s="212"/>
      <c r="BQ2485" s="212"/>
      <c r="BR2485" s="212"/>
      <c r="BS2485"/>
      <c r="BT2485"/>
      <c r="BU2485"/>
      <c r="BX2485" s="1"/>
      <c r="BY2485" s="152"/>
      <c r="BZ2485" s="152"/>
      <c r="CA2485" s="212"/>
      <c r="CB2485" s="212"/>
      <c r="CC2485" s="212"/>
      <c r="CE2485" s="1"/>
      <c r="CF2485" s="290"/>
      <c r="CG2485" s="290"/>
      <c r="CH2485" s="212"/>
      <c r="CI2485" s="212"/>
      <c r="CJ2485" s="212"/>
      <c r="CL2485"/>
      <c r="CM2485"/>
      <c r="CQ2485" s="1"/>
      <c r="CR2485" s="152"/>
      <c r="CS2485" s="152"/>
      <c r="CT2485" s="212"/>
      <c r="CU2485" s="212"/>
      <c r="CV2485" s="212"/>
      <c r="CX2485"/>
      <c r="CY2485"/>
      <c r="CZ2485"/>
      <c r="DA2485"/>
      <c r="DB2485" s="1"/>
      <c r="DC2485" s="152"/>
      <c r="DD2485" s="152"/>
      <c r="DE2485" s="212"/>
      <c r="DF2485" s="212"/>
      <c r="DG2485" s="212"/>
      <c r="DK2485"/>
      <c r="DL2485"/>
      <c r="DM2485" s="1"/>
      <c r="DN2485" s="152"/>
      <c r="DO2485" s="152"/>
      <c r="DQ2485" s="212"/>
      <c r="DR2485" s="212"/>
      <c r="DV2485"/>
      <c r="DW2485"/>
      <c r="DX2485" s="1"/>
      <c r="DY2485" s="152"/>
      <c r="DZ2485" s="152"/>
      <c r="EB2485" s="212"/>
      <c r="EC2485" s="212"/>
      <c r="EJ2485" s="152"/>
      <c r="EK2485" s="152"/>
      <c r="EL2485" s="212"/>
      <c r="EM2485" s="212"/>
      <c r="EN2485" s="212"/>
      <c r="EO2485"/>
      <c r="EP2485"/>
      <c r="EQ2485"/>
      <c r="EW2485"/>
      <c r="EY2485"/>
      <c r="EZ2485" s="152"/>
      <c r="FA2485" s="152"/>
      <c r="FC2485" s="212"/>
      <c r="FD2485" s="213"/>
      <c r="FF2485" s="152"/>
      <c r="FG2485" s="212"/>
      <c r="FH2485" s="212"/>
      <c r="FI2485" s="212"/>
      <c r="FN2485"/>
      <c r="FO2485"/>
      <c r="FP2485"/>
      <c r="FQ2485"/>
      <c r="FR2485"/>
      <c r="FS2485"/>
      <c r="GD2485"/>
      <c r="GE2485"/>
      <c r="GF2485"/>
      <c r="GG2485"/>
      <c r="GH2485"/>
      <c r="GI2485"/>
      <c r="GU2485"/>
      <c r="GV2485"/>
      <c r="GW2485"/>
      <c r="GX2485"/>
      <c r="GY2485"/>
      <c r="HI2485"/>
      <c r="HK2485"/>
      <c r="HL2485"/>
      <c r="HM2485"/>
      <c r="HN2485"/>
      <c r="HO2485"/>
      <c r="HQ2485"/>
      <c r="HR2485"/>
      <c r="HS2485"/>
      <c r="HT2485"/>
    </row>
    <row r="2486" spans="47:228">
      <c r="AU2486" s="1"/>
      <c r="AV2486" s="152"/>
      <c r="AW2486" s="152"/>
      <c r="AX2486" s="212"/>
      <c r="AY2486" s="212"/>
      <c r="AZ2486" s="212"/>
      <c r="BA2486"/>
      <c r="BB2486"/>
      <c r="BC2486"/>
      <c r="BD2486"/>
      <c r="BE2486"/>
      <c r="BF2486" s="1"/>
      <c r="BG2486" s="152"/>
      <c r="BH2486" s="152"/>
      <c r="BI2486" s="212"/>
      <c r="BJ2486" s="212"/>
      <c r="BK2486" s="212"/>
      <c r="BM2486" s="1"/>
      <c r="BN2486" s="152"/>
      <c r="BO2486" s="152"/>
      <c r="BP2486" s="212"/>
      <c r="BQ2486" s="212"/>
      <c r="BR2486" s="212"/>
      <c r="BS2486"/>
      <c r="BT2486"/>
      <c r="BU2486"/>
      <c r="BX2486" s="1"/>
      <c r="BY2486" s="152"/>
      <c r="BZ2486" s="152"/>
      <c r="CA2486" s="212"/>
      <c r="CB2486" s="212"/>
      <c r="CC2486" s="212"/>
      <c r="CE2486" s="1"/>
      <c r="CF2486" s="290"/>
      <c r="CG2486" s="290"/>
      <c r="CH2486" s="212"/>
      <c r="CI2486" s="212"/>
      <c r="CJ2486" s="212"/>
      <c r="CL2486"/>
      <c r="CM2486"/>
      <c r="CQ2486" s="1"/>
      <c r="CR2486" s="152"/>
      <c r="CS2486" s="152"/>
      <c r="CT2486" s="212"/>
      <c r="CU2486" s="212"/>
      <c r="CV2486" s="212"/>
      <c r="CX2486"/>
      <c r="CY2486"/>
      <c r="CZ2486"/>
      <c r="DA2486"/>
      <c r="DB2486" s="1"/>
      <c r="DC2486" s="152"/>
      <c r="DD2486" s="152"/>
      <c r="DE2486" s="212"/>
      <c r="DF2486" s="212"/>
      <c r="DG2486" s="212"/>
      <c r="DK2486"/>
      <c r="DL2486"/>
      <c r="DM2486" s="1"/>
      <c r="DN2486" s="152"/>
      <c r="DO2486" s="152"/>
      <c r="DQ2486" s="212"/>
      <c r="DR2486" s="212"/>
      <c r="DV2486"/>
      <c r="DW2486"/>
      <c r="DX2486" s="1"/>
      <c r="DY2486" s="152"/>
      <c r="DZ2486" s="152"/>
      <c r="EB2486" s="212"/>
      <c r="EC2486" s="212"/>
      <c r="EJ2486" s="152"/>
      <c r="EK2486" s="152"/>
      <c r="EL2486" s="212"/>
      <c r="EM2486" s="212"/>
      <c r="EN2486" s="212"/>
      <c r="EO2486"/>
      <c r="EP2486"/>
      <c r="EQ2486"/>
      <c r="EW2486"/>
      <c r="EY2486"/>
      <c r="EZ2486" s="152"/>
      <c r="FA2486" s="152"/>
      <c r="FC2486" s="212"/>
      <c r="FD2486" s="213"/>
      <c r="FF2486" s="152"/>
      <c r="FG2486" s="212"/>
      <c r="FH2486" s="212"/>
      <c r="FI2486" s="212"/>
      <c r="FN2486"/>
      <c r="FO2486"/>
      <c r="FP2486"/>
      <c r="FQ2486"/>
      <c r="FR2486"/>
      <c r="FS2486"/>
      <c r="GD2486"/>
      <c r="GE2486"/>
      <c r="GF2486"/>
      <c r="GG2486"/>
      <c r="GH2486"/>
      <c r="GI2486"/>
      <c r="GU2486"/>
      <c r="GV2486"/>
      <c r="GW2486"/>
      <c r="GX2486"/>
      <c r="GY2486"/>
      <c r="HI2486"/>
      <c r="HK2486"/>
      <c r="HL2486"/>
      <c r="HM2486"/>
      <c r="HN2486"/>
      <c r="HO2486"/>
      <c r="HQ2486"/>
      <c r="HR2486"/>
      <c r="HS2486"/>
      <c r="HT2486"/>
    </row>
    <row r="2487" spans="47:228">
      <c r="AU2487" s="1"/>
      <c r="AV2487" s="152"/>
      <c r="AW2487" s="152"/>
      <c r="AX2487" s="212"/>
      <c r="AY2487" s="212"/>
      <c r="AZ2487" s="212"/>
      <c r="BA2487"/>
      <c r="BB2487"/>
      <c r="BC2487"/>
      <c r="BD2487"/>
      <c r="BE2487"/>
      <c r="BF2487" s="1"/>
      <c r="BG2487" s="152"/>
      <c r="BH2487" s="152"/>
      <c r="BI2487" s="212"/>
      <c r="BJ2487" s="212"/>
      <c r="BK2487" s="212"/>
      <c r="BM2487" s="1"/>
      <c r="BN2487" s="152"/>
      <c r="BO2487" s="152"/>
      <c r="BP2487" s="212"/>
      <c r="BQ2487" s="212"/>
      <c r="BR2487" s="212"/>
      <c r="BS2487"/>
      <c r="BT2487"/>
      <c r="BU2487"/>
      <c r="BX2487" s="1"/>
      <c r="BY2487" s="152"/>
      <c r="BZ2487" s="152"/>
      <c r="CA2487" s="212"/>
      <c r="CB2487" s="212"/>
      <c r="CC2487" s="212"/>
      <c r="CE2487" s="1"/>
      <c r="CF2487" s="290"/>
      <c r="CG2487" s="290"/>
      <c r="CH2487" s="212"/>
      <c r="CI2487" s="212"/>
      <c r="CJ2487" s="212"/>
      <c r="CL2487"/>
      <c r="CM2487"/>
      <c r="CQ2487" s="1"/>
      <c r="CR2487" s="152"/>
      <c r="CS2487" s="152"/>
      <c r="CT2487" s="212"/>
      <c r="CU2487" s="212"/>
      <c r="CV2487" s="212"/>
      <c r="CX2487"/>
      <c r="CY2487"/>
      <c r="CZ2487"/>
      <c r="DA2487"/>
      <c r="DB2487" s="1"/>
      <c r="DC2487" s="152"/>
      <c r="DD2487" s="152"/>
      <c r="DE2487" s="212"/>
      <c r="DF2487" s="212"/>
      <c r="DG2487" s="212"/>
      <c r="DK2487"/>
      <c r="DL2487"/>
      <c r="DM2487" s="1"/>
      <c r="DN2487" s="152"/>
      <c r="DO2487" s="152"/>
      <c r="DQ2487" s="212"/>
      <c r="DR2487" s="212"/>
      <c r="DV2487"/>
      <c r="DW2487"/>
      <c r="DX2487" s="1"/>
      <c r="DY2487" s="152"/>
      <c r="DZ2487" s="152"/>
      <c r="EB2487" s="212"/>
      <c r="EC2487" s="212"/>
      <c r="EJ2487" s="152"/>
      <c r="EK2487" s="152"/>
      <c r="EL2487" s="212"/>
      <c r="EM2487" s="212"/>
      <c r="EN2487" s="212"/>
      <c r="EO2487"/>
      <c r="EP2487"/>
      <c r="EQ2487"/>
      <c r="EW2487"/>
      <c r="EY2487"/>
      <c r="EZ2487" s="152"/>
      <c r="FA2487" s="152"/>
      <c r="FC2487" s="212"/>
      <c r="FD2487" s="213"/>
      <c r="FF2487" s="152"/>
      <c r="FG2487" s="212"/>
      <c r="FH2487" s="212"/>
      <c r="FI2487" s="212"/>
      <c r="FN2487"/>
      <c r="FO2487"/>
      <c r="FP2487"/>
      <c r="FQ2487"/>
      <c r="FR2487"/>
      <c r="FS2487"/>
      <c r="GD2487"/>
      <c r="GE2487"/>
      <c r="GF2487"/>
      <c r="GG2487"/>
      <c r="GH2487"/>
      <c r="GI2487"/>
      <c r="GU2487"/>
      <c r="GV2487"/>
      <c r="GW2487"/>
      <c r="GX2487"/>
      <c r="GY2487"/>
      <c r="HI2487"/>
      <c r="HK2487"/>
      <c r="HL2487"/>
      <c r="HM2487"/>
      <c r="HN2487"/>
      <c r="HO2487"/>
      <c r="HQ2487"/>
      <c r="HR2487"/>
      <c r="HS2487"/>
      <c r="HT2487"/>
    </row>
    <row r="2488" spans="47:228">
      <c r="AU2488" s="1"/>
      <c r="AV2488" s="152"/>
      <c r="AW2488" s="152"/>
      <c r="AX2488" s="212"/>
      <c r="AY2488" s="212"/>
      <c r="AZ2488" s="212"/>
      <c r="BA2488"/>
      <c r="BB2488"/>
      <c r="BC2488"/>
      <c r="BD2488"/>
      <c r="BE2488"/>
      <c r="BF2488" s="1"/>
      <c r="BG2488" s="152"/>
      <c r="BH2488" s="152"/>
      <c r="BI2488" s="212"/>
      <c r="BJ2488" s="212"/>
      <c r="BK2488" s="212"/>
      <c r="BM2488" s="1"/>
      <c r="BN2488" s="152"/>
      <c r="BO2488" s="152"/>
      <c r="BP2488" s="212"/>
      <c r="BQ2488" s="212"/>
      <c r="BR2488" s="212"/>
      <c r="BS2488"/>
      <c r="BT2488"/>
      <c r="BU2488"/>
      <c r="BX2488" s="1"/>
      <c r="BY2488" s="152"/>
      <c r="BZ2488" s="152"/>
      <c r="CA2488" s="212"/>
      <c r="CB2488" s="212"/>
      <c r="CC2488" s="212"/>
      <c r="CE2488" s="1"/>
      <c r="CF2488" s="290"/>
      <c r="CG2488" s="290"/>
      <c r="CH2488" s="212"/>
      <c r="CI2488" s="212"/>
      <c r="CJ2488" s="212"/>
      <c r="CL2488"/>
      <c r="CM2488"/>
      <c r="CQ2488" s="1"/>
      <c r="CR2488" s="152"/>
      <c r="CS2488" s="152"/>
      <c r="CT2488" s="212"/>
      <c r="CU2488" s="212"/>
      <c r="CV2488" s="212"/>
      <c r="CX2488"/>
      <c r="CY2488"/>
      <c r="CZ2488"/>
      <c r="DA2488"/>
      <c r="DB2488" s="1"/>
      <c r="DC2488" s="152"/>
      <c r="DD2488" s="152"/>
      <c r="DE2488" s="212"/>
      <c r="DF2488" s="212"/>
      <c r="DG2488" s="212"/>
      <c r="DK2488"/>
      <c r="DL2488"/>
      <c r="DM2488" s="1"/>
      <c r="DN2488" s="152"/>
      <c r="DO2488" s="152"/>
      <c r="DQ2488" s="212"/>
      <c r="DR2488" s="212"/>
      <c r="DV2488"/>
      <c r="DW2488"/>
      <c r="DX2488" s="1"/>
      <c r="DY2488" s="152"/>
      <c r="DZ2488" s="152"/>
      <c r="EB2488" s="212"/>
      <c r="EC2488" s="212"/>
      <c r="EJ2488" s="152"/>
      <c r="EK2488" s="152"/>
      <c r="EL2488" s="212"/>
      <c r="EM2488" s="212"/>
      <c r="EN2488" s="212"/>
      <c r="EO2488"/>
      <c r="EP2488"/>
      <c r="EQ2488"/>
      <c r="EW2488"/>
      <c r="EY2488"/>
      <c r="EZ2488" s="152"/>
      <c r="FA2488" s="152"/>
      <c r="FC2488" s="212"/>
      <c r="FD2488" s="213"/>
      <c r="FF2488" s="152"/>
      <c r="FG2488" s="212"/>
      <c r="FH2488" s="212"/>
      <c r="FI2488" s="212"/>
      <c r="FN2488"/>
      <c r="FO2488"/>
      <c r="FP2488"/>
      <c r="FQ2488"/>
      <c r="FR2488"/>
      <c r="FS2488"/>
      <c r="GD2488"/>
      <c r="GE2488"/>
      <c r="GF2488"/>
      <c r="GG2488"/>
      <c r="GH2488"/>
      <c r="GI2488"/>
      <c r="GU2488"/>
      <c r="GV2488"/>
      <c r="GW2488"/>
      <c r="GX2488"/>
      <c r="GY2488"/>
      <c r="HI2488"/>
      <c r="HK2488"/>
      <c r="HL2488"/>
      <c r="HM2488"/>
      <c r="HN2488"/>
      <c r="HO2488"/>
      <c r="HQ2488"/>
      <c r="HR2488"/>
      <c r="HS2488"/>
      <c r="HT2488"/>
    </row>
    <row r="2489" spans="47:228">
      <c r="AU2489" s="1"/>
      <c r="AV2489" s="152"/>
      <c r="AW2489" s="152"/>
      <c r="AX2489" s="212"/>
      <c r="AY2489" s="212"/>
      <c r="AZ2489" s="212"/>
      <c r="BA2489"/>
      <c r="BB2489"/>
      <c r="BC2489"/>
      <c r="BD2489"/>
      <c r="BE2489"/>
      <c r="BF2489" s="1"/>
      <c r="BG2489" s="152"/>
      <c r="BH2489" s="152"/>
      <c r="BI2489" s="212"/>
      <c r="BJ2489" s="212"/>
      <c r="BK2489" s="212"/>
      <c r="BM2489" s="1"/>
      <c r="BN2489" s="152"/>
      <c r="BO2489" s="152"/>
      <c r="BP2489" s="212"/>
      <c r="BQ2489" s="212"/>
      <c r="BR2489" s="212"/>
      <c r="BS2489"/>
      <c r="BT2489"/>
      <c r="BU2489"/>
      <c r="BX2489" s="1"/>
      <c r="BY2489" s="152"/>
      <c r="BZ2489" s="152"/>
      <c r="CA2489" s="212"/>
      <c r="CB2489" s="212"/>
      <c r="CC2489" s="212"/>
      <c r="CE2489" s="1"/>
      <c r="CF2489" s="290"/>
      <c r="CG2489" s="290"/>
      <c r="CH2489" s="212"/>
      <c r="CI2489" s="212"/>
      <c r="CJ2489" s="212"/>
      <c r="CL2489"/>
      <c r="CM2489"/>
      <c r="CQ2489" s="1"/>
      <c r="CR2489" s="152"/>
      <c r="CS2489" s="152"/>
      <c r="CT2489" s="212"/>
      <c r="CU2489" s="212"/>
      <c r="CV2489" s="212"/>
      <c r="CX2489"/>
      <c r="CY2489"/>
      <c r="CZ2489"/>
      <c r="DA2489"/>
      <c r="DB2489" s="1"/>
      <c r="DC2489" s="152"/>
      <c r="DD2489" s="152"/>
      <c r="DE2489" s="212"/>
      <c r="DF2489" s="212"/>
      <c r="DG2489" s="212"/>
      <c r="DK2489"/>
      <c r="DL2489"/>
      <c r="DM2489" s="1"/>
      <c r="DN2489" s="152"/>
      <c r="DO2489" s="152"/>
      <c r="DQ2489" s="212"/>
      <c r="DR2489" s="212"/>
      <c r="DV2489"/>
      <c r="DW2489"/>
      <c r="DX2489" s="1"/>
      <c r="DY2489" s="152"/>
      <c r="DZ2489" s="152"/>
      <c r="EB2489" s="212"/>
      <c r="EC2489" s="212"/>
      <c r="EJ2489" s="152"/>
      <c r="EK2489" s="152"/>
      <c r="EL2489" s="212"/>
      <c r="EM2489" s="212"/>
      <c r="EN2489" s="212"/>
      <c r="EO2489"/>
      <c r="EP2489"/>
      <c r="EQ2489"/>
      <c r="EW2489"/>
      <c r="EY2489"/>
      <c r="EZ2489" s="152"/>
      <c r="FA2489" s="152"/>
      <c r="FC2489" s="212"/>
      <c r="FD2489" s="213"/>
      <c r="FF2489" s="152"/>
      <c r="FG2489" s="212"/>
      <c r="FH2489" s="212"/>
      <c r="FI2489" s="212"/>
      <c r="FN2489"/>
      <c r="FO2489"/>
      <c r="FP2489"/>
      <c r="FQ2489"/>
      <c r="FR2489"/>
      <c r="FS2489"/>
      <c r="GD2489"/>
      <c r="GE2489"/>
      <c r="GF2489"/>
      <c r="GG2489"/>
      <c r="GH2489"/>
      <c r="GI2489"/>
      <c r="GU2489"/>
      <c r="GV2489"/>
      <c r="GW2489"/>
      <c r="GX2489"/>
      <c r="GY2489"/>
      <c r="HI2489"/>
      <c r="HK2489"/>
      <c r="HL2489"/>
      <c r="HM2489"/>
      <c r="HN2489"/>
      <c r="HO2489"/>
      <c r="HQ2489"/>
      <c r="HR2489"/>
      <c r="HS2489"/>
      <c r="HT2489"/>
    </row>
    <row r="2490" spans="47:228">
      <c r="AU2490" s="1"/>
      <c r="AV2490" s="152"/>
      <c r="AW2490" s="152"/>
      <c r="AX2490" s="212"/>
      <c r="AY2490" s="212"/>
      <c r="AZ2490" s="212"/>
      <c r="BA2490"/>
      <c r="BB2490"/>
      <c r="BC2490"/>
      <c r="BD2490"/>
      <c r="BE2490"/>
      <c r="BF2490" s="1"/>
      <c r="BG2490" s="152"/>
      <c r="BH2490" s="152"/>
      <c r="BI2490" s="212"/>
      <c r="BJ2490" s="212"/>
      <c r="BK2490" s="212"/>
      <c r="BM2490" s="1"/>
      <c r="BN2490" s="152"/>
      <c r="BO2490" s="152"/>
      <c r="BP2490" s="212"/>
      <c r="BQ2490" s="212"/>
      <c r="BR2490" s="212"/>
      <c r="BS2490"/>
      <c r="BT2490"/>
      <c r="BU2490"/>
      <c r="BX2490" s="1"/>
      <c r="BY2490" s="152"/>
      <c r="BZ2490" s="152"/>
      <c r="CA2490" s="212"/>
      <c r="CB2490" s="212"/>
      <c r="CC2490" s="212"/>
      <c r="CE2490" s="1"/>
      <c r="CF2490" s="290"/>
      <c r="CG2490" s="290"/>
      <c r="CH2490" s="212"/>
      <c r="CI2490" s="212"/>
      <c r="CJ2490" s="212"/>
      <c r="CL2490"/>
      <c r="CM2490"/>
      <c r="CQ2490" s="1"/>
      <c r="CR2490" s="152"/>
      <c r="CS2490" s="152"/>
      <c r="CT2490" s="212"/>
      <c r="CU2490" s="212"/>
      <c r="CV2490" s="212"/>
      <c r="CX2490"/>
      <c r="CY2490"/>
      <c r="CZ2490"/>
      <c r="DA2490"/>
      <c r="DB2490" s="1"/>
      <c r="DC2490" s="152"/>
      <c r="DD2490" s="152"/>
      <c r="DE2490" s="212"/>
      <c r="DF2490" s="212"/>
      <c r="DG2490" s="212"/>
      <c r="DK2490"/>
      <c r="DL2490"/>
      <c r="DM2490" s="1"/>
      <c r="DN2490" s="152"/>
      <c r="DO2490" s="152"/>
      <c r="DQ2490" s="212"/>
      <c r="DR2490" s="212"/>
      <c r="DV2490"/>
      <c r="DW2490"/>
      <c r="DX2490" s="1"/>
      <c r="DY2490" s="152"/>
      <c r="DZ2490" s="152"/>
      <c r="EB2490" s="212"/>
      <c r="EC2490" s="212"/>
      <c r="EJ2490" s="152"/>
      <c r="EK2490" s="152"/>
      <c r="EL2490" s="212"/>
      <c r="EM2490" s="212"/>
      <c r="EN2490" s="212"/>
      <c r="EO2490"/>
      <c r="EP2490"/>
      <c r="EQ2490"/>
      <c r="EW2490"/>
      <c r="EY2490"/>
      <c r="EZ2490" s="152"/>
      <c r="FA2490" s="152"/>
      <c r="FC2490" s="212"/>
      <c r="FD2490" s="213"/>
      <c r="FF2490" s="152"/>
      <c r="FG2490" s="212"/>
      <c r="FH2490" s="212"/>
      <c r="FI2490" s="212"/>
      <c r="FN2490"/>
      <c r="FO2490"/>
      <c r="FP2490"/>
      <c r="FQ2490"/>
      <c r="FR2490"/>
      <c r="FS2490"/>
      <c r="GD2490"/>
      <c r="GE2490"/>
      <c r="GF2490"/>
      <c r="GG2490"/>
      <c r="GH2490"/>
      <c r="GI2490"/>
      <c r="GU2490"/>
      <c r="GV2490"/>
      <c r="GW2490"/>
      <c r="GX2490"/>
      <c r="GY2490"/>
      <c r="HI2490"/>
      <c r="HK2490"/>
      <c r="HL2490"/>
      <c r="HM2490"/>
      <c r="HN2490"/>
      <c r="HO2490"/>
      <c r="HQ2490"/>
      <c r="HR2490"/>
      <c r="HS2490"/>
      <c r="HT2490"/>
    </row>
    <row r="2491" spans="47:228">
      <c r="AU2491" s="1"/>
      <c r="AV2491" s="152"/>
      <c r="AW2491" s="152"/>
      <c r="AX2491" s="212"/>
      <c r="AY2491" s="212"/>
      <c r="AZ2491" s="212"/>
      <c r="BA2491"/>
      <c r="BB2491"/>
      <c r="BC2491"/>
      <c r="BD2491"/>
      <c r="BE2491"/>
      <c r="BF2491" s="1"/>
      <c r="BG2491" s="152"/>
      <c r="BH2491" s="152"/>
      <c r="BI2491" s="212"/>
      <c r="BJ2491" s="212"/>
      <c r="BK2491" s="212"/>
      <c r="BM2491" s="1"/>
      <c r="BN2491" s="152"/>
      <c r="BO2491" s="152"/>
      <c r="BP2491" s="212"/>
      <c r="BQ2491" s="212"/>
      <c r="BR2491" s="212"/>
      <c r="BS2491"/>
      <c r="BT2491"/>
      <c r="BU2491"/>
      <c r="BX2491" s="1"/>
      <c r="BY2491" s="152"/>
      <c r="BZ2491" s="152"/>
      <c r="CA2491" s="212"/>
      <c r="CB2491" s="212"/>
      <c r="CC2491" s="212"/>
      <c r="CE2491" s="1"/>
      <c r="CF2491" s="290"/>
      <c r="CG2491" s="290"/>
      <c r="CH2491" s="212"/>
      <c r="CI2491" s="212"/>
      <c r="CJ2491" s="212"/>
      <c r="CL2491"/>
      <c r="CM2491"/>
      <c r="CQ2491" s="1"/>
      <c r="CR2491" s="152"/>
      <c r="CS2491" s="152"/>
      <c r="CT2491" s="212"/>
      <c r="CU2491" s="212"/>
      <c r="CV2491" s="212"/>
      <c r="CX2491"/>
      <c r="CY2491"/>
      <c r="CZ2491"/>
      <c r="DA2491"/>
      <c r="DB2491" s="1"/>
      <c r="DC2491" s="152"/>
      <c r="DD2491" s="152"/>
      <c r="DE2491" s="212"/>
      <c r="DF2491" s="212"/>
      <c r="DG2491" s="212"/>
      <c r="DK2491"/>
      <c r="DL2491"/>
      <c r="DM2491" s="1"/>
      <c r="DN2491" s="152"/>
      <c r="DO2491" s="152"/>
      <c r="DQ2491" s="212"/>
      <c r="DR2491" s="212"/>
      <c r="DV2491"/>
      <c r="DW2491"/>
      <c r="DX2491" s="1"/>
      <c r="DY2491" s="152"/>
      <c r="DZ2491" s="152"/>
      <c r="EB2491" s="212"/>
      <c r="EC2491" s="212"/>
      <c r="EJ2491" s="152"/>
      <c r="EK2491" s="152"/>
      <c r="EL2491" s="212"/>
      <c r="EM2491" s="212"/>
      <c r="EN2491" s="212"/>
      <c r="EO2491"/>
      <c r="EP2491"/>
      <c r="EQ2491"/>
      <c r="EW2491"/>
      <c r="EY2491"/>
      <c r="EZ2491" s="152"/>
      <c r="FA2491" s="152"/>
      <c r="FC2491" s="212"/>
      <c r="FD2491" s="213"/>
      <c r="FF2491" s="152"/>
      <c r="FG2491" s="212"/>
      <c r="FH2491" s="212"/>
      <c r="FI2491" s="212"/>
      <c r="FN2491"/>
      <c r="FO2491"/>
      <c r="FP2491"/>
      <c r="FQ2491"/>
      <c r="FR2491"/>
      <c r="FS2491"/>
      <c r="GD2491"/>
      <c r="GE2491"/>
      <c r="GF2491"/>
      <c r="GG2491"/>
      <c r="GH2491"/>
      <c r="GI2491"/>
      <c r="GU2491"/>
      <c r="GV2491"/>
      <c r="GW2491"/>
      <c r="GX2491"/>
      <c r="GY2491"/>
      <c r="HI2491"/>
      <c r="HK2491"/>
      <c r="HL2491"/>
      <c r="HM2491"/>
      <c r="HN2491"/>
      <c r="HO2491"/>
      <c r="HQ2491"/>
      <c r="HR2491"/>
      <c r="HS2491"/>
      <c r="HT2491"/>
    </row>
    <row r="2492" spans="47:228">
      <c r="AU2492" s="1"/>
      <c r="AV2492" s="152"/>
      <c r="AW2492" s="152"/>
      <c r="AX2492" s="212"/>
      <c r="AY2492" s="212"/>
      <c r="AZ2492" s="212"/>
      <c r="BA2492"/>
      <c r="BB2492"/>
      <c r="BC2492"/>
      <c r="BD2492"/>
      <c r="BE2492"/>
      <c r="BF2492" s="1"/>
      <c r="BG2492" s="152"/>
      <c r="BH2492" s="152"/>
      <c r="BI2492" s="212"/>
      <c r="BJ2492" s="212"/>
      <c r="BK2492" s="212"/>
      <c r="BM2492" s="1"/>
      <c r="BN2492" s="152"/>
      <c r="BO2492" s="152"/>
      <c r="BP2492" s="212"/>
      <c r="BQ2492" s="212"/>
      <c r="BR2492" s="212"/>
      <c r="BS2492"/>
      <c r="BT2492"/>
      <c r="BU2492"/>
      <c r="BX2492" s="1"/>
      <c r="BY2492" s="152"/>
      <c r="BZ2492" s="152"/>
      <c r="CA2492" s="212"/>
      <c r="CB2492" s="212"/>
      <c r="CC2492" s="212"/>
      <c r="CE2492" s="1"/>
      <c r="CF2492" s="290"/>
      <c r="CG2492" s="290"/>
      <c r="CH2492" s="212"/>
      <c r="CI2492" s="212"/>
      <c r="CJ2492" s="212"/>
      <c r="CL2492"/>
      <c r="CM2492"/>
      <c r="CQ2492" s="1"/>
      <c r="CR2492" s="152"/>
      <c r="CS2492" s="152"/>
      <c r="CT2492" s="212"/>
      <c r="CU2492" s="212"/>
      <c r="CV2492" s="212"/>
      <c r="CX2492"/>
      <c r="CY2492"/>
      <c r="CZ2492"/>
      <c r="DA2492"/>
      <c r="DB2492" s="1"/>
      <c r="DC2492" s="152"/>
      <c r="DD2492" s="152"/>
      <c r="DE2492" s="212"/>
      <c r="DF2492" s="212"/>
      <c r="DG2492" s="212"/>
      <c r="DK2492"/>
      <c r="DL2492"/>
      <c r="DM2492" s="1"/>
      <c r="DN2492" s="152"/>
      <c r="DO2492" s="152"/>
      <c r="DQ2492" s="212"/>
      <c r="DR2492" s="212"/>
      <c r="DV2492"/>
      <c r="DW2492"/>
      <c r="DX2492" s="1"/>
      <c r="DY2492" s="152"/>
      <c r="DZ2492" s="152"/>
      <c r="EB2492" s="212"/>
      <c r="EC2492" s="212"/>
      <c r="EJ2492" s="152"/>
      <c r="EK2492" s="152"/>
      <c r="EL2492" s="212"/>
      <c r="EM2492" s="212"/>
      <c r="EN2492" s="212"/>
      <c r="EO2492"/>
      <c r="EP2492"/>
      <c r="EQ2492"/>
      <c r="EW2492"/>
      <c r="EY2492"/>
      <c r="EZ2492" s="152"/>
      <c r="FA2492" s="152"/>
      <c r="FC2492" s="212"/>
      <c r="FD2492" s="213"/>
      <c r="FF2492" s="152"/>
      <c r="FG2492" s="212"/>
      <c r="FH2492" s="212"/>
      <c r="FI2492" s="212"/>
      <c r="FN2492"/>
      <c r="FO2492"/>
      <c r="FP2492"/>
      <c r="FQ2492"/>
      <c r="FR2492"/>
      <c r="FS2492"/>
      <c r="GD2492"/>
      <c r="GE2492"/>
      <c r="GF2492"/>
      <c r="GG2492"/>
      <c r="GH2492"/>
      <c r="GI2492"/>
      <c r="GU2492"/>
      <c r="GV2492"/>
      <c r="GW2492"/>
      <c r="GX2492"/>
      <c r="GY2492"/>
      <c r="HI2492"/>
      <c r="HK2492"/>
      <c r="HL2492"/>
      <c r="HM2492"/>
      <c r="HN2492"/>
      <c r="HO2492"/>
      <c r="HQ2492"/>
      <c r="HR2492"/>
      <c r="HS2492"/>
      <c r="HT2492"/>
    </row>
    <row r="2493" spans="47:228">
      <c r="AU2493" s="1"/>
      <c r="AV2493" s="152"/>
      <c r="AW2493" s="152"/>
      <c r="AX2493" s="212"/>
      <c r="AY2493" s="212"/>
      <c r="AZ2493" s="212"/>
      <c r="BA2493"/>
      <c r="BB2493"/>
      <c r="BC2493"/>
      <c r="BD2493"/>
      <c r="BE2493"/>
      <c r="BF2493" s="1"/>
      <c r="BG2493" s="152"/>
      <c r="BH2493" s="152"/>
      <c r="BI2493" s="212"/>
      <c r="BJ2493" s="212"/>
      <c r="BK2493" s="212"/>
      <c r="BM2493" s="1"/>
      <c r="BN2493" s="152"/>
      <c r="BO2493" s="152"/>
      <c r="BP2493" s="212"/>
      <c r="BQ2493" s="212"/>
      <c r="BR2493" s="212"/>
      <c r="BS2493"/>
      <c r="BT2493"/>
      <c r="BU2493"/>
      <c r="BX2493" s="1"/>
      <c r="BY2493" s="152"/>
      <c r="BZ2493" s="152"/>
      <c r="CA2493" s="212"/>
      <c r="CB2493" s="212"/>
      <c r="CC2493" s="212"/>
      <c r="CE2493" s="1"/>
      <c r="CF2493" s="290"/>
      <c r="CG2493" s="290"/>
      <c r="CH2493" s="212"/>
      <c r="CI2493" s="212"/>
      <c r="CJ2493" s="212"/>
      <c r="CL2493"/>
      <c r="CM2493"/>
      <c r="CQ2493" s="1"/>
      <c r="CR2493" s="152"/>
      <c r="CS2493" s="152"/>
      <c r="CT2493" s="212"/>
      <c r="CU2493" s="212"/>
      <c r="CV2493" s="212"/>
      <c r="CX2493"/>
      <c r="CY2493"/>
      <c r="CZ2493"/>
      <c r="DA2493"/>
      <c r="DB2493" s="1"/>
      <c r="DC2493" s="152"/>
      <c r="DD2493" s="152"/>
      <c r="DE2493" s="212"/>
      <c r="DF2493" s="212"/>
      <c r="DG2493" s="212"/>
      <c r="DK2493"/>
      <c r="DL2493"/>
      <c r="DM2493" s="1"/>
      <c r="DN2493" s="152"/>
      <c r="DO2493" s="152"/>
      <c r="DQ2493" s="212"/>
      <c r="DR2493" s="212"/>
      <c r="DV2493"/>
      <c r="DW2493"/>
      <c r="DX2493" s="1"/>
      <c r="DY2493" s="152"/>
      <c r="DZ2493" s="152"/>
      <c r="EB2493" s="212"/>
      <c r="EC2493" s="212"/>
      <c r="EJ2493" s="152"/>
      <c r="EK2493" s="152"/>
      <c r="EL2493" s="212"/>
      <c r="EM2493" s="212"/>
      <c r="EN2493" s="212"/>
      <c r="EO2493"/>
      <c r="EP2493"/>
      <c r="EQ2493"/>
      <c r="EW2493"/>
      <c r="EY2493"/>
      <c r="EZ2493" s="152"/>
      <c r="FA2493" s="152"/>
      <c r="FC2493" s="212"/>
      <c r="FD2493" s="213"/>
      <c r="FF2493" s="152"/>
      <c r="FG2493" s="212"/>
      <c r="FH2493" s="212"/>
      <c r="FI2493" s="212"/>
      <c r="FN2493"/>
      <c r="FO2493"/>
      <c r="FP2493"/>
      <c r="FQ2493"/>
      <c r="FR2493"/>
      <c r="FS2493"/>
      <c r="GD2493"/>
      <c r="GE2493"/>
      <c r="GF2493"/>
      <c r="GG2493"/>
      <c r="GH2493"/>
      <c r="GI2493"/>
      <c r="GU2493"/>
      <c r="GV2493"/>
      <c r="GW2493"/>
      <c r="GX2493"/>
      <c r="GY2493"/>
      <c r="HI2493"/>
      <c r="HK2493"/>
      <c r="HL2493"/>
      <c r="HM2493"/>
      <c r="HN2493"/>
      <c r="HO2493"/>
      <c r="HQ2493"/>
      <c r="HR2493"/>
      <c r="HS2493"/>
      <c r="HT2493"/>
    </row>
    <row r="2494" spans="47:228">
      <c r="AU2494" s="1"/>
      <c r="AV2494" s="152"/>
      <c r="AW2494" s="152"/>
      <c r="AX2494" s="212"/>
      <c r="AY2494" s="212"/>
      <c r="AZ2494" s="212"/>
      <c r="BA2494"/>
      <c r="BB2494"/>
      <c r="BC2494"/>
      <c r="BD2494"/>
      <c r="BE2494"/>
      <c r="BF2494" s="1"/>
      <c r="BG2494" s="152"/>
      <c r="BH2494" s="152"/>
      <c r="BI2494" s="212"/>
      <c r="BJ2494" s="212"/>
      <c r="BK2494" s="212"/>
      <c r="BM2494" s="1"/>
      <c r="BN2494" s="152"/>
      <c r="BO2494" s="152"/>
      <c r="BP2494" s="212"/>
      <c r="BQ2494" s="212"/>
      <c r="BR2494" s="212"/>
      <c r="BS2494"/>
      <c r="BT2494"/>
      <c r="BU2494"/>
      <c r="BX2494" s="1"/>
      <c r="BY2494" s="152"/>
      <c r="BZ2494" s="152"/>
      <c r="CA2494" s="212"/>
      <c r="CB2494" s="212"/>
      <c r="CC2494" s="212"/>
      <c r="CE2494" s="1"/>
      <c r="CF2494" s="290"/>
      <c r="CG2494" s="290"/>
      <c r="CH2494" s="212"/>
      <c r="CI2494" s="212"/>
      <c r="CJ2494" s="212"/>
      <c r="CL2494"/>
      <c r="CM2494"/>
      <c r="CQ2494" s="1"/>
      <c r="CR2494" s="152"/>
      <c r="CS2494" s="152"/>
      <c r="CT2494" s="212"/>
      <c r="CU2494" s="212"/>
      <c r="CV2494" s="212"/>
      <c r="CX2494"/>
      <c r="CY2494"/>
      <c r="CZ2494"/>
      <c r="DA2494"/>
      <c r="DB2494" s="1"/>
      <c r="DC2494" s="152"/>
      <c r="DD2494" s="152"/>
      <c r="DE2494" s="212"/>
      <c r="DF2494" s="212"/>
      <c r="DG2494" s="212"/>
      <c r="DK2494"/>
      <c r="DL2494"/>
      <c r="DM2494" s="1"/>
      <c r="DN2494" s="152"/>
      <c r="DO2494" s="152"/>
      <c r="DQ2494" s="212"/>
      <c r="DR2494" s="212"/>
      <c r="DV2494"/>
      <c r="DW2494"/>
      <c r="DX2494" s="1"/>
      <c r="DY2494" s="152"/>
      <c r="DZ2494" s="152"/>
      <c r="EB2494" s="212"/>
      <c r="EC2494" s="212"/>
      <c r="EJ2494" s="152"/>
      <c r="EK2494" s="152"/>
      <c r="EL2494" s="212"/>
      <c r="EM2494" s="212"/>
      <c r="EN2494" s="212"/>
      <c r="EO2494"/>
      <c r="EP2494"/>
      <c r="EQ2494"/>
      <c r="EW2494"/>
      <c r="EY2494"/>
      <c r="EZ2494" s="152"/>
      <c r="FA2494" s="152"/>
      <c r="FC2494" s="212"/>
      <c r="FD2494" s="213"/>
      <c r="FF2494" s="152"/>
      <c r="FG2494" s="212"/>
      <c r="FH2494" s="212"/>
      <c r="FI2494" s="212"/>
      <c r="FN2494"/>
      <c r="FO2494"/>
      <c r="FP2494"/>
      <c r="FQ2494"/>
      <c r="FR2494"/>
      <c r="FS2494"/>
      <c r="GD2494"/>
      <c r="GE2494"/>
      <c r="GF2494"/>
      <c r="GG2494"/>
      <c r="GH2494"/>
      <c r="GI2494"/>
      <c r="GU2494"/>
      <c r="GV2494"/>
      <c r="GW2494"/>
      <c r="GX2494"/>
      <c r="GY2494"/>
      <c r="HI2494"/>
      <c r="HK2494"/>
      <c r="HL2494"/>
      <c r="HM2494"/>
      <c r="HN2494"/>
      <c r="HO2494"/>
      <c r="HQ2494"/>
      <c r="HR2494"/>
      <c r="HS2494"/>
      <c r="HT2494"/>
    </row>
    <row r="2495" spans="47:228">
      <c r="AU2495" s="1"/>
      <c r="AV2495" s="152"/>
      <c r="AW2495" s="152"/>
      <c r="AX2495" s="212"/>
      <c r="AY2495" s="212"/>
      <c r="AZ2495" s="212"/>
      <c r="BA2495"/>
      <c r="BB2495"/>
      <c r="BC2495"/>
      <c r="BD2495"/>
      <c r="BE2495"/>
      <c r="BF2495" s="1"/>
      <c r="BG2495" s="152"/>
      <c r="BH2495" s="152"/>
      <c r="BI2495" s="212"/>
      <c r="BJ2495" s="212"/>
      <c r="BK2495" s="212"/>
      <c r="BM2495" s="1"/>
      <c r="BN2495" s="152"/>
      <c r="BO2495" s="152"/>
      <c r="BP2495" s="212"/>
      <c r="BQ2495" s="212"/>
      <c r="BR2495" s="212"/>
      <c r="BS2495"/>
      <c r="BT2495"/>
      <c r="BU2495"/>
      <c r="BX2495" s="1"/>
      <c r="BY2495" s="152"/>
      <c r="BZ2495" s="152"/>
      <c r="CA2495" s="212"/>
      <c r="CB2495" s="212"/>
      <c r="CC2495" s="212"/>
      <c r="CE2495" s="1"/>
      <c r="CF2495" s="290"/>
      <c r="CG2495" s="290"/>
      <c r="CH2495" s="212"/>
      <c r="CI2495" s="212"/>
      <c r="CJ2495" s="212"/>
      <c r="CL2495"/>
      <c r="CM2495"/>
      <c r="CQ2495" s="1"/>
      <c r="CR2495" s="152"/>
      <c r="CS2495" s="152"/>
      <c r="CT2495" s="212"/>
      <c r="CU2495" s="212"/>
      <c r="CV2495" s="212"/>
      <c r="CX2495"/>
      <c r="CY2495"/>
      <c r="CZ2495"/>
      <c r="DA2495"/>
      <c r="DB2495" s="1"/>
      <c r="DC2495" s="152"/>
      <c r="DD2495" s="152"/>
      <c r="DE2495" s="212"/>
      <c r="DF2495" s="212"/>
      <c r="DG2495" s="212"/>
      <c r="DK2495"/>
      <c r="DL2495"/>
      <c r="DM2495" s="1"/>
      <c r="DN2495" s="152"/>
      <c r="DO2495" s="152"/>
      <c r="DQ2495" s="212"/>
      <c r="DR2495" s="212"/>
      <c r="DV2495"/>
      <c r="DW2495"/>
      <c r="DX2495" s="1"/>
      <c r="DY2495" s="152"/>
      <c r="DZ2495" s="152"/>
      <c r="EB2495" s="212"/>
      <c r="EC2495" s="212"/>
      <c r="EJ2495" s="152"/>
      <c r="EK2495" s="152"/>
      <c r="EL2495" s="212"/>
      <c r="EM2495" s="212"/>
      <c r="EN2495" s="212"/>
      <c r="EO2495"/>
      <c r="EP2495"/>
      <c r="EQ2495"/>
      <c r="EW2495"/>
      <c r="EY2495"/>
      <c r="EZ2495" s="152"/>
      <c r="FA2495" s="152"/>
      <c r="FC2495" s="212"/>
      <c r="FD2495" s="213"/>
      <c r="FF2495" s="152"/>
      <c r="FG2495" s="212"/>
      <c r="FH2495" s="212"/>
      <c r="FI2495" s="212"/>
      <c r="FN2495"/>
      <c r="FO2495"/>
      <c r="FP2495"/>
      <c r="FQ2495"/>
      <c r="FR2495"/>
      <c r="FS2495"/>
      <c r="GD2495"/>
      <c r="GE2495"/>
      <c r="GF2495"/>
      <c r="GG2495"/>
      <c r="GH2495"/>
      <c r="GI2495"/>
      <c r="GU2495"/>
      <c r="GV2495"/>
      <c r="GW2495"/>
      <c r="GX2495"/>
      <c r="GY2495"/>
      <c r="HI2495"/>
      <c r="HK2495"/>
      <c r="HL2495"/>
      <c r="HM2495"/>
      <c r="HN2495"/>
      <c r="HO2495"/>
      <c r="HQ2495"/>
      <c r="HR2495"/>
      <c r="HS2495"/>
      <c r="HT2495"/>
    </row>
    <row r="2496" spans="47:228">
      <c r="AU2496" s="1"/>
      <c r="AV2496" s="152"/>
      <c r="AW2496" s="152"/>
      <c r="AX2496" s="212"/>
      <c r="AY2496" s="212"/>
      <c r="AZ2496" s="212"/>
      <c r="BA2496"/>
      <c r="BB2496"/>
      <c r="BC2496"/>
      <c r="BD2496"/>
      <c r="BE2496"/>
      <c r="BF2496" s="1"/>
      <c r="BG2496" s="152"/>
      <c r="BH2496" s="152"/>
      <c r="BI2496" s="212"/>
      <c r="BJ2496" s="212"/>
      <c r="BK2496" s="212"/>
      <c r="BM2496" s="1"/>
      <c r="BN2496" s="152"/>
      <c r="BO2496" s="152"/>
      <c r="BP2496" s="212"/>
      <c r="BQ2496" s="212"/>
      <c r="BR2496" s="212"/>
      <c r="BS2496"/>
      <c r="BT2496"/>
      <c r="BU2496"/>
      <c r="BX2496" s="1"/>
      <c r="BY2496" s="152"/>
      <c r="BZ2496" s="152"/>
      <c r="CA2496" s="212"/>
      <c r="CB2496" s="212"/>
      <c r="CC2496" s="212"/>
      <c r="CE2496" s="1"/>
      <c r="CF2496" s="290"/>
      <c r="CG2496" s="290"/>
      <c r="CH2496" s="212"/>
      <c r="CI2496" s="212"/>
      <c r="CJ2496" s="212"/>
      <c r="CL2496"/>
      <c r="CM2496"/>
      <c r="CQ2496" s="1"/>
      <c r="CR2496" s="152"/>
      <c r="CS2496" s="152"/>
      <c r="CT2496" s="212"/>
      <c r="CU2496" s="212"/>
      <c r="CV2496" s="212"/>
      <c r="CX2496"/>
      <c r="CY2496"/>
      <c r="CZ2496"/>
      <c r="DA2496"/>
      <c r="DB2496" s="1"/>
      <c r="DC2496" s="152"/>
      <c r="DD2496" s="152"/>
      <c r="DE2496" s="212"/>
      <c r="DF2496" s="212"/>
      <c r="DG2496" s="212"/>
      <c r="DK2496"/>
      <c r="DL2496"/>
      <c r="DM2496" s="1"/>
      <c r="DN2496" s="152"/>
      <c r="DO2496" s="152"/>
      <c r="DQ2496" s="212"/>
      <c r="DR2496" s="212"/>
      <c r="DV2496"/>
      <c r="DW2496"/>
      <c r="DX2496" s="1"/>
      <c r="DY2496" s="152"/>
      <c r="DZ2496" s="152"/>
      <c r="EB2496" s="212"/>
      <c r="EC2496" s="212"/>
      <c r="EJ2496" s="152"/>
      <c r="EK2496" s="152"/>
      <c r="EL2496" s="212"/>
      <c r="EM2496" s="212"/>
      <c r="EN2496" s="212"/>
      <c r="EO2496"/>
      <c r="EP2496"/>
      <c r="EQ2496"/>
      <c r="EW2496"/>
      <c r="EY2496"/>
      <c r="EZ2496" s="152"/>
      <c r="FA2496" s="152"/>
      <c r="FC2496" s="212"/>
      <c r="FD2496" s="213"/>
      <c r="FF2496" s="152"/>
      <c r="FG2496" s="212"/>
      <c r="FH2496" s="212"/>
      <c r="FI2496" s="212"/>
      <c r="FN2496"/>
      <c r="FO2496"/>
      <c r="FP2496"/>
      <c r="FQ2496"/>
      <c r="FR2496"/>
      <c r="FS2496"/>
      <c r="GD2496"/>
      <c r="GE2496"/>
      <c r="GF2496"/>
      <c r="GG2496"/>
      <c r="GH2496"/>
      <c r="GI2496"/>
      <c r="GU2496"/>
      <c r="GV2496"/>
      <c r="GW2496"/>
      <c r="GX2496"/>
      <c r="GY2496"/>
      <c r="HI2496"/>
      <c r="HK2496"/>
      <c r="HL2496"/>
      <c r="HM2496"/>
      <c r="HN2496"/>
      <c r="HO2496"/>
      <c r="HQ2496"/>
      <c r="HR2496"/>
      <c r="HS2496"/>
      <c r="HT2496"/>
    </row>
    <row r="2497" spans="47:228">
      <c r="AU2497" s="1"/>
      <c r="AV2497" s="152"/>
      <c r="AW2497" s="152"/>
      <c r="AX2497" s="212"/>
      <c r="AY2497" s="212"/>
      <c r="AZ2497" s="212"/>
      <c r="BA2497"/>
      <c r="BB2497"/>
      <c r="BC2497"/>
      <c r="BD2497"/>
      <c r="BE2497"/>
      <c r="BF2497" s="1"/>
      <c r="BG2497" s="152"/>
      <c r="BH2497" s="152"/>
      <c r="BI2497" s="212"/>
      <c r="BJ2497" s="212"/>
      <c r="BK2497" s="212"/>
      <c r="BM2497" s="1"/>
      <c r="BN2497" s="152"/>
      <c r="BO2497" s="152"/>
      <c r="BP2497" s="212"/>
      <c r="BQ2497" s="212"/>
      <c r="BR2497" s="212"/>
      <c r="BS2497"/>
      <c r="BT2497"/>
      <c r="BU2497"/>
      <c r="BX2497" s="1"/>
      <c r="BY2497" s="152"/>
      <c r="BZ2497" s="152"/>
      <c r="CA2497" s="212"/>
      <c r="CB2497" s="212"/>
      <c r="CC2497" s="212"/>
      <c r="CE2497" s="1"/>
      <c r="CF2497" s="290"/>
      <c r="CG2497" s="290"/>
      <c r="CH2497" s="212"/>
      <c r="CI2497" s="212"/>
      <c r="CJ2497" s="212"/>
      <c r="CL2497"/>
      <c r="CM2497"/>
      <c r="CQ2497" s="1"/>
      <c r="CR2497" s="152"/>
      <c r="CS2497" s="152"/>
      <c r="CT2497" s="212"/>
      <c r="CU2497" s="212"/>
      <c r="CV2497" s="212"/>
      <c r="CX2497"/>
      <c r="CY2497"/>
      <c r="CZ2497"/>
      <c r="DA2497"/>
      <c r="DB2497" s="1"/>
      <c r="DC2497" s="152"/>
      <c r="DD2497" s="152"/>
      <c r="DE2497" s="212"/>
      <c r="DF2497" s="212"/>
      <c r="DG2497" s="212"/>
      <c r="DK2497"/>
      <c r="DL2497"/>
      <c r="DM2497" s="1"/>
      <c r="DN2497" s="152"/>
      <c r="DO2497" s="152"/>
      <c r="DQ2497" s="212"/>
      <c r="DR2497" s="212"/>
      <c r="DV2497"/>
      <c r="DW2497"/>
      <c r="DX2497" s="1"/>
      <c r="DY2497" s="152"/>
      <c r="DZ2497" s="152"/>
      <c r="EB2497" s="212"/>
      <c r="EC2497" s="212"/>
      <c r="EJ2497" s="152"/>
      <c r="EK2497" s="152"/>
      <c r="EL2497" s="212"/>
      <c r="EM2497" s="212"/>
      <c r="EN2497" s="212"/>
      <c r="EO2497"/>
      <c r="EP2497"/>
      <c r="EQ2497"/>
      <c r="EW2497"/>
      <c r="EY2497"/>
      <c r="EZ2497" s="152"/>
      <c r="FA2497" s="152"/>
      <c r="FC2497" s="212"/>
      <c r="FD2497" s="213"/>
      <c r="FF2497" s="152"/>
      <c r="FG2497" s="212"/>
      <c r="FH2497" s="212"/>
      <c r="FI2497" s="212"/>
      <c r="FN2497"/>
      <c r="FO2497"/>
      <c r="FP2497"/>
      <c r="FQ2497"/>
      <c r="FR2497"/>
      <c r="FS2497"/>
      <c r="GD2497"/>
      <c r="GE2497"/>
      <c r="GF2497"/>
      <c r="GG2497"/>
      <c r="GH2497"/>
      <c r="GI2497"/>
      <c r="GU2497"/>
      <c r="GV2497"/>
      <c r="GW2497"/>
      <c r="GX2497"/>
      <c r="GY2497"/>
      <c r="HI2497"/>
      <c r="HK2497"/>
      <c r="HL2497"/>
      <c r="HM2497"/>
      <c r="HN2497"/>
      <c r="HO2497"/>
      <c r="HQ2497"/>
      <c r="HR2497"/>
      <c r="HS2497"/>
      <c r="HT2497"/>
    </row>
    <row r="2498" spans="47:228">
      <c r="AU2498" s="1"/>
      <c r="AV2498" s="152"/>
      <c r="AW2498" s="152"/>
      <c r="AX2498" s="212"/>
      <c r="AY2498" s="212"/>
      <c r="AZ2498" s="212"/>
      <c r="BA2498"/>
      <c r="BB2498"/>
      <c r="BC2498"/>
      <c r="BD2498"/>
      <c r="BE2498"/>
      <c r="BF2498" s="1"/>
      <c r="BG2498" s="152"/>
      <c r="BH2498" s="152"/>
      <c r="BI2498" s="212"/>
      <c r="BJ2498" s="212"/>
      <c r="BK2498" s="212"/>
      <c r="BM2498" s="1"/>
      <c r="BN2498" s="152"/>
      <c r="BO2498" s="152"/>
      <c r="BP2498" s="212"/>
      <c r="BQ2498" s="212"/>
      <c r="BR2498" s="212"/>
      <c r="BS2498"/>
      <c r="BT2498"/>
      <c r="BU2498"/>
      <c r="BX2498" s="1"/>
      <c r="BY2498" s="152"/>
      <c r="BZ2498" s="152"/>
      <c r="CA2498" s="212"/>
      <c r="CB2498" s="212"/>
      <c r="CC2498" s="212"/>
      <c r="CE2498" s="1"/>
      <c r="CF2498" s="290"/>
      <c r="CG2498" s="290"/>
      <c r="CH2498" s="212"/>
      <c r="CI2498" s="212"/>
      <c r="CJ2498" s="212"/>
      <c r="CL2498"/>
      <c r="CM2498"/>
      <c r="CQ2498" s="1"/>
      <c r="CR2498" s="152"/>
      <c r="CS2498" s="152"/>
      <c r="CT2498" s="212"/>
      <c r="CU2498" s="212"/>
      <c r="CV2498" s="212"/>
      <c r="CX2498"/>
      <c r="CY2498"/>
      <c r="CZ2498"/>
      <c r="DA2498"/>
      <c r="DB2498" s="1"/>
      <c r="DC2498" s="152"/>
      <c r="DD2498" s="152"/>
      <c r="DE2498" s="212"/>
      <c r="DF2498" s="212"/>
      <c r="DG2498" s="212"/>
      <c r="DK2498"/>
      <c r="DL2498"/>
      <c r="DM2498" s="1"/>
      <c r="DN2498" s="152"/>
      <c r="DO2498" s="152"/>
      <c r="DQ2498" s="212"/>
      <c r="DR2498" s="212"/>
      <c r="DV2498"/>
      <c r="DW2498"/>
      <c r="DX2498" s="1"/>
      <c r="DY2498" s="152"/>
      <c r="DZ2498" s="152"/>
      <c r="EB2498" s="212"/>
      <c r="EC2498" s="212"/>
      <c r="EJ2498" s="152"/>
      <c r="EK2498" s="152"/>
      <c r="EL2498" s="212"/>
      <c r="EM2498" s="212"/>
      <c r="EN2498" s="212"/>
      <c r="EO2498"/>
      <c r="EP2498"/>
      <c r="EQ2498"/>
      <c r="EW2498"/>
      <c r="EY2498"/>
      <c r="EZ2498" s="152"/>
      <c r="FA2498" s="152"/>
      <c r="FC2498" s="212"/>
      <c r="FD2498" s="213"/>
      <c r="FF2498" s="152"/>
      <c r="FG2498" s="212"/>
      <c r="FH2498" s="212"/>
      <c r="FI2498" s="212"/>
      <c r="FN2498"/>
      <c r="FO2498"/>
      <c r="FP2498"/>
      <c r="FQ2498"/>
      <c r="FR2498"/>
      <c r="FS2498"/>
      <c r="GD2498"/>
      <c r="GE2498"/>
      <c r="GF2498"/>
      <c r="GG2498"/>
      <c r="GH2498"/>
      <c r="GI2498"/>
      <c r="GU2498"/>
      <c r="GV2498"/>
      <c r="GW2498"/>
      <c r="GX2498"/>
      <c r="GY2498"/>
      <c r="HI2498"/>
      <c r="HK2498"/>
      <c r="HL2498"/>
      <c r="HM2498"/>
      <c r="HN2498"/>
      <c r="HO2498"/>
      <c r="HQ2498"/>
      <c r="HR2498"/>
      <c r="HS2498"/>
      <c r="HT2498"/>
    </row>
    <row r="2499" spans="47:228">
      <c r="AU2499" s="1"/>
      <c r="AV2499" s="152"/>
      <c r="AW2499" s="152"/>
      <c r="AX2499" s="212"/>
      <c r="AY2499" s="212"/>
      <c r="AZ2499" s="212"/>
      <c r="BA2499"/>
      <c r="BB2499"/>
      <c r="BC2499"/>
      <c r="BD2499"/>
      <c r="BE2499"/>
      <c r="BF2499" s="1"/>
      <c r="BG2499" s="152"/>
      <c r="BH2499" s="152"/>
      <c r="BI2499" s="212"/>
      <c r="BJ2499" s="212"/>
      <c r="BK2499" s="212"/>
      <c r="BM2499" s="1"/>
      <c r="BN2499" s="152"/>
      <c r="BO2499" s="152"/>
      <c r="BP2499" s="212"/>
      <c r="BQ2499" s="212"/>
      <c r="BR2499" s="212"/>
      <c r="BS2499"/>
      <c r="BT2499"/>
      <c r="BU2499"/>
      <c r="BX2499" s="1"/>
      <c r="BY2499" s="152"/>
      <c r="BZ2499" s="152"/>
      <c r="CA2499" s="212"/>
      <c r="CB2499" s="212"/>
      <c r="CC2499" s="212"/>
      <c r="CE2499" s="1"/>
      <c r="CF2499" s="290"/>
      <c r="CG2499" s="290"/>
      <c r="CH2499" s="212"/>
      <c r="CI2499" s="212"/>
      <c r="CJ2499" s="212"/>
      <c r="CL2499"/>
      <c r="CM2499"/>
      <c r="CQ2499" s="1"/>
      <c r="CR2499" s="152"/>
      <c r="CS2499" s="152"/>
      <c r="CT2499" s="212"/>
      <c r="CU2499" s="212"/>
      <c r="CV2499" s="212"/>
      <c r="CX2499"/>
      <c r="CY2499"/>
      <c r="CZ2499"/>
      <c r="DA2499"/>
      <c r="DB2499" s="1"/>
      <c r="DC2499" s="152"/>
      <c r="DD2499" s="152"/>
      <c r="DE2499" s="212"/>
      <c r="DF2499" s="212"/>
      <c r="DG2499" s="212"/>
      <c r="DK2499"/>
      <c r="DL2499"/>
      <c r="DM2499" s="1"/>
      <c r="DN2499" s="152"/>
      <c r="DO2499" s="152"/>
      <c r="DQ2499" s="212"/>
      <c r="DR2499" s="212"/>
      <c r="DV2499"/>
      <c r="DW2499"/>
      <c r="DX2499" s="1"/>
      <c r="DY2499" s="152"/>
      <c r="DZ2499" s="152"/>
      <c r="EB2499" s="212"/>
      <c r="EC2499" s="212"/>
      <c r="EJ2499" s="152"/>
      <c r="EK2499" s="152"/>
      <c r="EL2499" s="212"/>
      <c r="EM2499" s="212"/>
      <c r="EN2499" s="212"/>
      <c r="EO2499"/>
      <c r="EP2499"/>
      <c r="EQ2499"/>
      <c r="EW2499"/>
      <c r="EY2499"/>
      <c r="EZ2499" s="152"/>
      <c r="FA2499" s="152"/>
      <c r="FC2499" s="212"/>
      <c r="FD2499" s="213"/>
      <c r="FF2499" s="152"/>
      <c r="FG2499" s="212"/>
      <c r="FH2499" s="212"/>
      <c r="FI2499" s="212"/>
      <c r="FN2499"/>
      <c r="FO2499"/>
      <c r="FP2499"/>
      <c r="FQ2499"/>
      <c r="FR2499"/>
      <c r="FS2499"/>
      <c r="GD2499"/>
      <c r="GE2499"/>
      <c r="GF2499"/>
      <c r="GG2499"/>
      <c r="GH2499"/>
      <c r="GI2499"/>
      <c r="GU2499"/>
      <c r="GV2499"/>
      <c r="GW2499"/>
      <c r="GX2499"/>
      <c r="GY2499"/>
      <c r="HI2499"/>
      <c r="HK2499"/>
      <c r="HL2499"/>
      <c r="HM2499"/>
      <c r="HN2499"/>
      <c r="HO2499"/>
      <c r="HQ2499"/>
      <c r="HR2499"/>
      <c r="HS2499"/>
      <c r="HT2499"/>
    </row>
    <row r="2500" spans="47:228">
      <c r="AU2500" s="1"/>
      <c r="AV2500" s="152"/>
      <c r="AW2500" s="152"/>
      <c r="AX2500" s="212"/>
      <c r="AY2500" s="212"/>
      <c r="AZ2500" s="212"/>
      <c r="BA2500"/>
      <c r="BB2500"/>
      <c r="BC2500"/>
      <c r="BD2500"/>
      <c r="BE2500"/>
      <c r="BF2500" s="1"/>
      <c r="BG2500" s="152"/>
      <c r="BH2500" s="152"/>
      <c r="BI2500" s="212"/>
      <c r="BJ2500" s="212"/>
      <c r="BK2500" s="212"/>
      <c r="BM2500" s="1"/>
      <c r="BN2500" s="152"/>
      <c r="BO2500" s="152"/>
      <c r="BP2500" s="212"/>
      <c r="BQ2500" s="212"/>
      <c r="BR2500" s="212"/>
      <c r="BS2500"/>
      <c r="BT2500"/>
      <c r="BU2500"/>
      <c r="BX2500" s="1"/>
      <c r="BY2500" s="152"/>
      <c r="BZ2500" s="152"/>
      <c r="CA2500" s="212"/>
      <c r="CB2500" s="212"/>
      <c r="CC2500" s="212"/>
      <c r="CE2500" s="1"/>
      <c r="CF2500" s="290"/>
      <c r="CG2500" s="290"/>
      <c r="CH2500" s="212"/>
      <c r="CI2500" s="212"/>
      <c r="CJ2500" s="212"/>
      <c r="CL2500"/>
      <c r="CM2500"/>
      <c r="CQ2500" s="1"/>
      <c r="CR2500" s="152"/>
      <c r="CS2500" s="152"/>
      <c r="CT2500" s="212"/>
      <c r="CU2500" s="212"/>
      <c r="CV2500" s="212"/>
      <c r="CX2500"/>
      <c r="CY2500"/>
      <c r="CZ2500"/>
      <c r="DA2500"/>
      <c r="DB2500" s="1"/>
      <c r="DC2500" s="152"/>
      <c r="DD2500" s="152"/>
      <c r="DE2500" s="212"/>
      <c r="DF2500" s="212"/>
      <c r="DG2500" s="212"/>
      <c r="DK2500"/>
      <c r="DL2500"/>
      <c r="DM2500" s="1"/>
      <c r="DN2500" s="152"/>
      <c r="DO2500" s="152"/>
      <c r="DQ2500" s="212"/>
      <c r="DR2500" s="212"/>
      <c r="DV2500"/>
      <c r="DW2500"/>
      <c r="DX2500" s="1"/>
      <c r="DY2500" s="152"/>
      <c r="DZ2500" s="152"/>
      <c r="EB2500" s="212"/>
      <c r="EC2500" s="212"/>
      <c r="EJ2500" s="152"/>
      <c r="EK2500" s="152"/>
      <c r="EL2500" s="212"/>
      <c r="EM2500" s="212"/>
      <c r="EN2500" s="212"/>
      <c r="EO2500"/>
      <c r="EP2500"/>
      <c r="EQ2500"/>
      <c r="EW2500"/>
      <c r="EY2500"/>
      <c r="EZ2500" s="152"/>
      <c r="FA2500" s="152"/>
      <c r="FC2500" s="212"/>
      <c r="FD2500" s="213"/>
      <c r="FF2500" s="152"/>
      <c r="FG2500" s="212"/>
      <c r="FH2500" s="212"/>
      <c r="FI2500" s="212"/>
      <c r="FN2500"/>
      <c r="FO2500"/>
      <c r="FP2500"/>
      <c r="FQ2500"/>
      <c r="FR2500"/>
      <c r="FS2500"/>
      <c r="GD2500"/>
      <c r="GE2500"/>
      <c r="GF2500"/>
      <c r="GG2500"/>
      <c r="GH2500"/>
      <c r="GI2500"/>
      <c r="GU2500"/>
      <c r="GV2500"/>
      <c r="GW2500"/>
      <c r="GX2500"/>
      <c r="GY2500"/>
      <c r="HI2500"/>
      <c r="HK2500"/>
      <c r="HL2500"/>
      <c r="HM2500"/>
      <c r="HN2500"/>
      <c r="HO2500"/>
      <c r="HQ2500"/>
      <c r="HR2500"/>
      <c r="HS2500"/>
      <c r="HT2500"/>
    </row>
    <row r="2501" spans="47:228">
      <c r="AU2501" s="1"/>
      <c r="AV2501" s="152"/>
      <c r="AW2501" s="152"/>
      <c r="AX2501" s="212"/>
      <c r="AY2501" s="212"/>
      <c r="AZ2501" s="212"/>
      <c r="BA2501"/>
      <c r="BB2501"/>
      <c r="BC2501"/>
      <c r="BD2501"/>
      <c r="BE2501"/>
      <c r="BF2501" s="1"/>
      <c r="BG2501" s="152"/>
      <c r="BH2501" s="152"/>
      <c r="BI2501" s="212"/>
      <c r="BJ2501" s="212"/>
      <c r="BK2501" s="212"/>
      <c r="BM2501" s="1"/>
      <c r="BN2501" s="152"/>
      <c r="BO2501" s="152"/>
      <c r="BP2501" s="212"/>
      <c r="BQ2501" s="212"/>
      <c r="BR2501" s="212"/>
      <c r="BS2501"/>
      <c r="BT2501"/>
      <c r="BU2501"/>
      <c r="BX2501" s="1"/>
      <c r="BY2501" s="152"/>
      <c r="BZ2501" s="152"/>
      <c r="CA2501" s="212"/>
      <c r="CB2501" s="212"/>
      <c r="CC2501" s="212"/>
      <c r="CE2501" s="1"/>
      <c r="CF2501" s="290"/>
      <c r="CG2501" s="290"/>
      <c r="CH2501" s="212"/>
      <c r="CI2501" s="212"/>
      <c r="CJ2501" s="212"/>
      <c r="CL2501"/>
      <c r="CM2501"/>
      <c r="CQ2501" s="1"/>
      <c r="CR2501" s="152"/>
      <c r="CS2501" s="152"/>
      <c r="CT2501" s="212"/>
      <c r="CU2501" s="212"/>
      <c r="CV2501" s="212"/>
      <c r="CX2501"/>
      <c r="CY2501"/>
      <c r="CZ2501"/>
      <c r="DA2501"/>
      <c r="DB2501" s="1"/>
      <c r="DC2501" s="152"/>
      <c r="DD2501" s="152"/>
      <c r="DE2501" s="212"/>
      <c r="DF2501" s="212"/>
      <c r="DG2501" s="212"/>
      <c r="DK2501"/>
      <c r="DL2501"/>
      <c r="DM2501" s="1"/>
      <c r="DN2501" s="152"/>
      <c r="DO2501" s="152"/>
      <c r="DQ2501" s="212"/>
      <c r="DR2501" s="212"/>
      <c r="DV2501"/>
      <c r="DW2501"/>
      <c r="DX2501" s="1"/>
      <c r="DY2501" s="152"/>
      <c r="DZ2501" s="152"/>
      <c r="EB2501" s="212"/>
      <c r="EC2501" s="212"/>
      <c r="EJ2501" s="152"/>
      <c r="EK2501" s="152"/>
      <c r="EL2501" s="212"/>
      <c r="EM2501" s="212"/>
      <c r="EN2501" s="212"/>
      <c r="EO2501"/>
      <c r="EP2501"/>
      <c r="EQ2501"/>
      <c r="EW2501"/>
      <c r="EY2501"/>
      <c r="EZ2501" s="152"/>
      <c r="FA2501" s="152"/>
      <c r="FC2501" s="212"/>
      <c r="FD2501" s="213"/>
      <c r="FF2501" s="152"/>
      <c r="FG2501" s="212"/>
      <c r="FH2501" s="212"/>
      <c r="FI2501" s="212"/>
      <c r="FN2501"/>
      <c r="FO2501"/>
      <c r="FP2501"/>
      <c r="FQ2501"/>
      <c r="FR2501"/>
      <c r="FS2501"/>
      <c r="GD2501"/>
      <c r="GE2501"/>
      <c r="GF2501"/>
      <c r="GG2501"/>
      <c r="GH2501"/>
      <c r="GI2501"/>
      <c r="GU2501"/>
      <c r="GV2501"/>
      <c r="GW2501"/>
      <c r="GX2501"/>
      <c r="GY2501"/>
      <c r="HI2501"/>
      <c r="HK2501"/>
      <c r="HL2501"/>
      <c r="HM2501"/>
      <c r="HN2501"/>
      <c r="HO2501"/>
      <c r="HQ2501"/>
      <c r="HR2501"/>
      <c r="HS2501"/>
      <c r="HT2501"/>
    </row>
    <row r="2502" spans="47:228">
      <c r="AU2502" s="1"/>
      <c r="AV2502" s="152"/>
      <c r="AW2502" s="152"/>
      <c r="AX2502" s="212"/>
      <c r="AY2502" s="212"/>
      <c r="AZ2502" s="212"/>
      <c r="BA2502"/>
      <c r="BB2502"/>
      <c r="BC2502"/>
      <c r="BD2502"/>
      <c r="BE2502"/>
      <c r="BF2502" s="1"/>
      <c r="BG2502" s="152"/>
      <c r="BH2502" s="152"/>
      <c r="BI2502" s="212"/>
      <c r="BJ2502" s="212"/>
      <c r="BK2502" s="212"/>
      <c r="BM2502" s="1"/>
      <c r="BN2502" s="152"/>
      <c r="BO2502" s="152"/>
      <c r="BP2502" s="212"/>
      <c r="BQ2502" s="212"/>
      <c r="BR2502" s="212"/>
      <c r="BS2502"/>
      <c r="BT2502"/>
      <c r="BU2502"/>
      <c r="BX2502" s="1"/>
      <c r="BY2502" s="152"/>
      <c r="BZ2502" s="152"/>
      <c r="CA2502" s="212"/>
      <c r="CB2502" s="212"/>
      <c r="CC2502" s="212"/>
      <c r="CE2502" s="1"/>
      <c r="CF2502" s="290"/>
      <c r="CG2502" s="290"/>
      <c r="CH2502" s="212"/>
      <c r="CI2502" s="212"/>
      <c r="CJ2502" s="212"/>
      <c r="CL2502"/>
      <c r="CM2502"/>
      <c r="CQ2502" s="1"/>
      <c r="CR2502" s="152"/>
      <c r="CS2502" s="152"/>
      <c r="CT2502" s="212"/>
      <c r="CU2502" s="212"/>
      <c r="CV2502" s="212"/>
      <c r="CX2502"/>
      <c r="CY2502"/>
      <c r="CZ2502"/>
      <c r="DA2502"/>
      <c r="DB2502" s="1"/>
      <c r="DC2502" s="152"/>
      <c r="DD2502" s="152"/>
      <c r="DE2502" s="212"/>
      <c r="DF2502" s="212"/>
      <c r="DG2502" s="212"/>
      <c r="DK2502"/>
      <c r="DL2502"/>
      <c r="DM2502" s="1"/>
      <c r="DN2502" s="152"/>
      <c r="DO2502" s="152"/>
      <c r="DQ2502" s="212"/>
      <c r="DR2502" s="212"/>
      <c r="DV2502"/>
      <c r="DW2502"/>
      <c r="DX2502" s="1"/>
      <c r="DY2502" s="152"/>
      <c r="DZ2502" s="152"/>
      <c r="EB2502" s="212"/>
      <c r="EC2502" s="212"/>
      <c r="EJ2502" s="152"/>
      <c r="EK2502" s="152"/>
      <c r="EL2502" s="212"/>
      <c r="EM2502" s="212"/>
      <c r="EN2502" s="212"/>
      <c r="EO2502"/>
      <c r="EP2502"/>
      <c r="EQ2502"/>
      <c r="EW2502"/>
      <c r="EY2502"/>
      <c r="EZ2502" s="152"/>
      <c r="FA2502" s="152"/>
      <c r="FC2502" s="212"/>
      <c r="FD2502" s="213"/>
      <c r="FF2502" s="152"/>
      <c r="FG2502" s="212"/>
      <c r="FH2502" s="212"/>
      <c r="FI2502" s="212"/>
      <c r="FN2502"/>
      <c r="FO2502"/>
      <c r="FP2502"/>
      <c r="FQ2502"/>
      <c r="FR2502"/>
      <c r="FS2502"/>
      <c r="GD2502"/>
      <c r="GE2502"/>
      <c r="GF2502"/>
      <c r="GG2502"/>
      <c r="GH2502"/>
      <c r="GI2502"/>
      <c r="GU2502"/>
      <c r="GV2502"/>
      <c r="GW2502"/>
      <c r="GX2502"/>
      <c r="GY2502"/>
      <c r="HI2502"/>
      <c r="HK2502"/>
      <c r="HL2502"/>
      <c r="HM2502"/>
      <c r="HN2502"/>
      <c r="HO2502"/>
      <c r="HQ2502"/>
      <c r="HR2502"/>
      <c r="HS2502"/>
      <c r="HT2502"/>
    </row>
    <row r="2503" spans="47:228">
      <c r="AU2503" s="1"/>
      <c r="AV2503" s="152"/>
      <c r="AW2503" s="152"/>
      <c r="AX2503" s="212"/>
      <c r="AY2503" s="212"/>
      <c r="AZ2503" s="212"/>
      <c r="BA2503"/>
      <c r="BB2503"/>
      <c r="BC2503"/>
      <c r="BD2503"/>
      <c r="BE2503"/>
      <c r="BF2503" s="1"/>
      <c r="BG2503" s="152"/>
      <c r="BH2503" s="152"/>
      <c r="BI2503" s="212"/>
      <c r="BJ2503" s="212"/>
      <c r="BK2503" s="212"/>
      <c r="BM2503" s="1"/>
      <c r="BN2503" s="152"/>
      <c r="BO2503" s="152"/>
      <c r="BP2503" s="212"/>
      <c r="BQ2503" s="212"/>
      <c r="BR2503" s="212"/>
      <c r="BS2503"/>
      <c r="BT2503"/>
      <c r="BU2503"/>
      <c r="BX2503" s="1"/>
      <c r="BY2503" s="152"/>
      <c r="BZ2503" s="152"/>
      <c r="CA2503" s="212"/>
      <c r="CB2503" s="212"/>
      <c r="CC2503" s="212"/>
      <c r="CE2503" s="1"/>
      <c r="CF2503" s="290"/>
      <c r="CG2503" s="290"/>
      <c r="CH2503" s="212"/>
      <c r="CI2503" s="212"/>
      <c r="CJ2503" s="212"/>
      <c r="CL2503"/>
      <c r="CM2503"/>
      <c r="CQ2503" s="1"/>
      <c r="CR2503" s="152"/>
      <c r="CS2503" s="152"/>
      <c r="CT2503" s="212"/>
      <c r="CU2503" s="212"/>
      <c r="CV2503" s="212"/>
      <c r="CX2503"/>
      <c r="CY2503"/>
      <c r="CZ2503"/>
      <c r="DA2503"/>
      <c r="DB2503" s="1"/>
      <c r="DC2503" s="152"/>
      <c r="DD2503" s="152"/>
      <c r="DE2503" s="212"/>
      <c r="DF2503" s="212"/>
      <c r="DG2503" s="212"/>
      <c r="DK2503"/>
      <c r="DL2503"/>
      <c r="DM2503" s="1"/>
      <c r="DN2503" s="152"/>
      <c r="DO2503" s="152"/>
      <c r="DQ2503" s="212"/>
      <c r="DR2503" s="212"/>
      <c r="DV2503"/>
      <c r="DW2503"/>
      <c r="DX2503" s="1"/>
      <c r="DY2503" s="152"/>
      <c r="DZ2503" s="152"/>
      <c r="EB2503" s="212"/>
      <c r="EC2503" s="212"/>
      <c r="EJ2503" s="152"/>
      <c r="EK2503" s="152"/>
      <c r="EL2503" s="212"/>
      <c r="EM2503" s="212"/>
      <c r="EN2503" s="212"/>
      <c r="EO2503"/>
      <c r="EP2503"/>
      <c r="EQ2503"/>
      <c r="EW2503"/>
      <c r="EY2503"/>
      <c r="EZ2503" s="152"/>
      <c r="FA2503" s="152"/>
      <c r="FC2503" s="212"/>
      <c r="FD2503" s="213"/>
      <c r="FF2503" s="152"/>
      <c r="FG2503" s="212"/>
      <c r="FH2503" s="212"/>
      <c r="FI2503" s="212"/>
      <c r="FN2503"/>
      <c r="FO2503"/>
      <c r="FP2503"/>
      <c r="FQ2503"/>
      <c r="FR2503"/>
      <c r="FS2503"/>
      <c r="GD2503"/>
      <c r="GE2503"/>
      <c r="GF2503"/>
      <c r="GG2503"/>
      <c r="GH2503"/>
      <c r="GI2503"/>
      <c r="GU2503"/>
      <c r="GV2503"/>
      <c r="GW2503"/>
      <c r="GX2503"/>
      <c r="GY2503"/>
      <c r="HI2503"/>
      <c r="HK2503"/>
      <c r="HL2503"/>
      <c r="HM2503"/>
      <c r="HN2503"/>
      <c r="HO2503"/>
      <c r="HQ2503"/>
      <c r="HR2503"/>
      <c r="HS2503"/>
      <c r="HT2503"/>
    </row>
    <row r="2504" spans="47:228">
      <c r="AU2504" s="1"/>
      <c r="AV2504" s="152"/>
      <c r="AW2504" s="152"/>
      <c r="AX2504" s="212"/>
      <c r="AY2504" s="212"/>
      <c r="AZ2504" s="212"/>
      <c r="BA2504"/>
      <c r="BB2504"/>
      <c r="BC2504"/>
      <c r="BD2504"/>
      <c r="BE2504"/>
      <c r="BF2504" s="1"/>
      <c r="BG2504" s="152"/>
      <c r="BH2504" s="152"/>
      <c r="BI2504" s="212"/>
      <c r="BJ2504" s="212"/>
      <c r="BK2504" s="212"/>
      <c r="BM2504" s="1"/>
      <c r="BN2504" s="152"/>
      <c r="BO2504" s="152"/>
      <c r="BP2504" s="212"/>
      <c r="BQ2504" s="212"/>
      <c r="BR2504" s="212"/>
      <c r="BS2504"/>
      <c r="BT2504"/>
      <c r="BU2504"/>
      <c r="BX2504" s="1"/>
      <c r="BY2504" s="152"/>
      <c r="BZ2504" s="152"/>
      <c r="CA2504" s="212"/>
      <c r="CB2504" s="212"/>
      <c r="CC2504" s="212"/>
      <c r="CE2504" s="1"/>
      <c r="CF2504" s="290"/>
      <c r="CG2504" s="290"/>
      <c r="CH2504" s="212"/>
      <c r="CI2504" s="212"/>
      <c r="CJ2504" s="212"/>
      <c r="CL2504"/>
      <c r="CM2504"/>
      <c r="CQ2504" s="1"/>
      <c r="CR2504" s="152"/>
      <c r="CS2504" s="152"/>
      <c r="CT2504" s="212"/>
      <c r="CU2504" s="212"/>
      <c r="CV2504" s="212"/>
      <c r="CX2504"/>
      <c r="CY2504"/>
      <c r="CZ2504"/>
      <c r="DA2504"/>
      <c r="DB2504" s="1"/>
      <c r="DC2504" s="152"/>
      <c r="DD2504" s="152"/>
      <c r="DE2504" s="212"/>
      <c r="DF2504" s="212"/>
      <c r="DG2504" s="212"/>
      <c r="DK2504"/>
      <c r="DL2504"/>
      <c r="DM2504" s="1"/>
      <c r="DN2504" s="152"/>
      <c r="DO2504" s="152"/>
      <c r="DQ2504" s="212"/>
      <c r="DR2504" s="212"/>
      <c r="DV2504"/>
      <c r="DW2504"/>
      <c r="DX2504" s="1"/>
      <c r="DY2504" s="152"/>
      <c r="DZ2504" s="152"/>
      <c r="EB2504" s="212"/>
      <c r="EC2504" s="212"/>
      <c r="EJ2504" s="152"/>
      <c r="EK2504" s="152"/>
      <c r="EL2504" s="212"/>
      <c r="EM2504" s="212"/>
      <c r="EN2504" s="212"/>
      <c r="EO2504"/>
      <c r="EP2504"/>
      <c r="EQ2504"/>
      <c r="EW2504"/>
      <c r="EY2504"/>
      <c r="EZ2504" s="152"/>
      <c r="FA2504" s="152"/>
      <c r="FC2504" s="212"/>
      <c r="FD2504" s="213"/>
      <c r="FF2504" s="152"/>
      <c r="FG2504" s="212"/>
      <c r="FH2504" s="212"/>
      <c r="FI2504" s="212"/>
      <c r="FN2504"/>
      <c r="FO2504"/>
      <c r="FP2504"/>
      <c r="FQ2504"/>
      <c r="FR2504"/>
      <c r="FS2504"/>
      <c r="GD2504"/>
      <c r="GE2504"/>
      <c r="GF2504"/>
      <c r="GG2504"/>
      <c r="GH2504"/>
      <c r="GI2504"/>
      <c r="GU2504"/>
      <c r="GV2504"/>
      <c r="GW2504"/>
      <c r="GX2504"/>
      <c r="GY2504"/>
      <c r="HI2504"/>
      <c r="HK2504"/>
      <c r="HL2504"/>
      <c r="HM2504"/>
      <c r="HN2504"/>
      <c r="HO2504"/>
      <c r="HQ2504"/>
      <c r="HR2504"/>
      <c r="HS2504"/>
      <c r="HT2504"/>
    </row>
    <row r="2505" spans="47:228">
      <c r="AU2505" s="1"/>
      <c r="AV2505" s="152"/>
      <c r="AW2505" s="152"/>
      <c r="AX2505" s="212"/>
      <c r="AY2505" s="212"/>
      <c r="AZ2505" s="212"/>
      <c r="BA2505"/>
      <c r="BB2505"/>
      <c r="BC2505"/>
      <c r="BD2505"/>
      <c r="BE2505"/>
      <c r="BF2505" s="1"/>
      <c r="BG2505" s="152"/>
      <c r="BH2505" s="152"/>
      <c r="BI2505" s="212"/>
      <c r="BJ2505" s="212"/>
      <c r="BK2505" s="212"/>
      <c r="BM2505" s="1"/>
      <c r="BN2505" s="152"/>
      <c r="BO2505" s="152"/>
      <c r="BP2505" s="212"/>
      <c r="BQ2505" s="212"/>
      <c r="BR2505" s="212"/>
      <c r="BS2505"/>
      <c r="BT2505"/>
      <c r="BU2505"/>
      <c r="BX2505" s="1"/>
      <c r="BY2505" s="152"/>
      <c r="BZ2505" s="152"/>
      <c r="CA2505" s="212"/>
      <c r="CB2505" s="212"/>
      <c r="CC2505" s="212"/>
      <c r="CE2505" s="1"/>
      <c r="CF2505" s="290"/>
      <c r="CG2505" s="290"/>
      <c r="CH2505" s="212"/>
      <c r="CI2505" s="212"/>
      <c r="CJ2505" s="212"/>
      <c r="CL2505"/>
      <c r="CM2505"/>
      <c r="CQ2505" s="1"/>
      <c r="CR2505" s="152"/>
      <c r="CS2505" s="152"/>
      <c r="CT2505" s="212"/>
      <c r="CU2505" s="212"/>
      <c r="CV2505" s="212"/>
      <c r="CX2505"/>
      <c r="CY2505"/>
      <c r="CZ2505"/>
      <c r="DA2505"/>
      <c r="DB2505" s="1"/>
      <c r="DC2505" s="152"/>
      <c r="DD2505" s="152"/>
      <c r="DE2505" s="212"/>
      <c r="DF2505" s="212"/>
      <c r="DG2505" s="212"/>
      <c r="DK2505"/>
      <c r="DL2505"/>
      <c r="DM2505" s="1"/>
      <c r="DN2505" s="152"/>
      <c r="DO2505" s="152"/>
      <c r="DQ2505" s="212"/>
      <c r="DR2505" s="212"/>
      <c r="DV2505"/>
      <c r="DW2505"/>
      <c r="DX2505" s="1"/>
      <c r="DY2505" s="152"/>
      <c r="DZ2505" s="152"/>
      <c r="EB2505" s="212"/>
      <c r="EC2505" s="212"/>
      <c r="EJ2505" s="152"/>
      <c r="EK2505" s="152"/>
      <c r="EL2505" s="212"/>
      <c r="EM2505" s="212"/>
      <c r="EN2505" s="212"/>
      <c r="EO2505"/>
      <c r="EP2505"/>
      <c r="EQ2505"/>
      <c r="EW2505"/>
      <c r="EY2505"/>
      <c r="EZ2505" s="152"/>
      <c r="FA2505" s="152"/>
      <c r="FC2505" s="212"/>
      <c r="FD2505" s="213"/>
      <c r="FF2505" s="152"/>
      <c r="FG2505" s="212"/>
      <c r="FH2505" s="212"/>
      <c r="FI2505" s="212"/>
      <c r="FN2505"/>
      <c r="FO2505"/>
      <c r="FP2505"/>
      <c r="FQ2505"/>
      <c r="FR2505"/>
      <c r="FS2505"/>
      <c r="GD2505"/>
      <c r="GE2505"/>
      <c r="GF2505"/>
      <c r="GG2505"/>
      <c r="GH2505"/>
      <c r="GI2505"/>
      <c r="GU2505"/>
      <c r="GV2505"/>
      <c r="GW2505"/>
      <c r="GX2505"/>
      <c r="GY2505"/>
      <c r="HI2505"/>
      <c r="HK2505"/>
      <c r="HL2505"/>
      <c r="HM2505"/>
      <c r="HN2505"/>
      <c r="HO2505"/>
      <c r="HQ2505"/>
      <c r="HR2505"/>
      <c r="HS2505"/>
      <c r="HT2505"/>
    </row>
    <row r="2506" spans="47:228">
      <c r="AU2506" s="1"/>
      <c r="AV2506" s="152"/>
      <c r="AW2506" s="152"/>
      <c r="AX2506" s="212"/>
      <c r="AY2506" s="212"/>
      <c r="AZ2506" s="212"/>
      <c r="BA2506"/>
      <c r="BB2506"/>
      <c r="BC2506"/>
      <c r="BD2506"/>
      <c r="BE2506"/>
      <c r="BF2506" s="1"/>
      <c r="BG2506" s="152"/>
      <c r="BH2506" s="152"/>
      <c r="BI2506" s="212"/>
      <c r="BJ2506" s="212"/>
      <c r="BK2506" s="212"/>
      <c r="BM2506" s="1"/>
      <c r="BN2506" s="152"/>
      <c r="BO2506" s="152"/>
      <c r="BP2506" s="212"/>
      <c r="BQ2506" s="212"/>
      <c r="BR2506" s="212"/>
      <c r="BS2506"/>
      <c r="BT2506"/>
      <c r="BU2506"/>
      <c r="BX2506" s="1"/>
      <c r="BY2506" s="152"/>
      <c r="BZ2506" s="152"/>
      <c r="CA2506" s="212"/>
      <c r="CB2506" s="212"/>
      <c r="CC2506" s="212"/>
      <c r="CE2506" s="1"/>
      <c r="CF2506" s="290"/>
      <c r="CG2506" s="290"/>
      <c r="CH2506" s="212"/>
      <c r="CI2506" s="212"/>
      <c r="CJ2506" s="212"/>
      <c r="CL2506"/>
      <c r="CM2506"/>
      <c r="CQ2506" s="1"/>
      <c r="CR2506" s="152"/>
      <c r="CS2506" s="152"/>
      <c r="CT2506" s="212"/>
      <c r="CU2506" s="212"/>
      <c r="CV2506" s="212"/>
      <c r="CX2506"/>
      <c r="CY2506"/>
      <c r="CZ2506"/>
      <c r="DA2506"/>
      <c r="DB2506" s="1"/>
      <c r="DC2506" s="152"/>
      <c r="DD2506" s="152"/>
      <c r="DE2506" s="212"/>
      <c r="DF2506" s="212"/>
      <c r="DG2506" s="212"/>
      <c r="DK2506"/>
      <c r="DL2506"/>
      <c r="DM2506" s="1"/>
      <c r="DN2506" s="152"/>
      <c r="DO2506" s="152"/>
      <c r="DQ2506" s="212"/>
      <c r="DR2506" s="212"/>
      <c r="DV2506"/>
      <c r="DW2506"/>
      <c r="DX2506" s="1"/>
      <c r="DY2506" s="152"/>
      <c r="DZ2506" s="152"/>
      <c r="EB2506" s="212"/>
      <c r="EC2506" s="212"/>
      <c r="EJ2506" s="152"/>
      <c r="EK2506" s="152"/>
      <c r="EL2506" s="212"/>
      <c r="EM2506" s="212"/>
      <c r="EN2506" s="212"/>
      <c r="EO2506"/>
      <c r="EP2506"/>
      <c r="EQ2506"/>
      <c r="EW2506"/>
      <c r="EY2506"/>
      <c r="EZ2506" s="152"/>
      <c r="FA2506" s="152"/>
      <c r="FC2506" s="212"/>
      <c r="FD2506" s="213"/>
      <c r="FF2506" s="152"/>
      <c r="FG2506" s="212"/>
      <c r="FH2506" s="212"/>
      <c r="FI2506" s="212"/>
      <c r="FN2506"/>
      <c r="FO2506"/>
      <c r="FP2506"/>
      <c r="FQ2506"/>
      <c r="FR2506"/>
      <c r="FS2506"/>
      <c r="GD2506"/>
      <c r="GE2506"/>
      <c r="GF2506"/>
      <c r="GG2506"/>
      <c r="GH2506"/>
      <c r="GI2506"/>
      <c r="GU2506"/>
      <c r="GV2506"/>
      <c r="GW2506"/>
      <c r="GX2506"/>
      <c r="GY2506"/>
      <c r="HI2506"/>
      <c r="HK2506"/>
      <c r="HL2506"/>
      <c r="HM2506"/>
      <c r="HN2506"/>
      <c r="HO2506"/>
      <c r="HQ2506"/>
      <c r="HR2506"/>
      <c r="HS2506"/>
      <c r="HT2506"/>
    </row>
    <row r="2507" spans="47:228">
      <c r="AU2507" s="1"/>
      <c r="AV2507" s="152"/>
      <c r="AW2507" s="152"/>
      <c r="AX2507" s="212"/>
      <c r="AY2507" s="212"/>
      <c r="AZ2507" s="212"/>
      <c r="BA2507"/>
      <c r="BB2507"/>
      <c r="BC2507"/>
      <c r="BD2507"/>
      <c r="BE2507"/>
      <c r="BF2507" s="1"/>
      <c r="BG2507" s="152"/>
      <c r="BH2507" s="152"/>
      <c r="BI2507" s="212"/>
      <c r="BJ2507" s="212"/>
      <c r="BK2507" s="212"/>
      <c r="BM2507" s="1"/>
      <c r="BN2507" s="152"/>
      <c r="BO2507" s="152"/>
      <c r="BP2507" s="212"/>
      <c r="BQ2507" s="212"/>
      <c r="BR2507" s="212"/>
      <c r="BS2507"/>
      <c r="BT2507"/>
      <c r="BU2507"/>
      <c r="BX2507" s="1"/>
      <c r="BY2507" s="152"/>
      <c r="BZ2507" s="152"/>
      <c r="CA2507" s="212"/>
      <c r="CB2507" s="212"/>
      <c r="CC2507" s="212"/>
      <c r="CE2507" s="1"/>
      <c r="CF2507" s="290"/>
      <c r="CG2507" s="290"/>
      <c r="CH2507" s="212"/>
      <c r="CI2507" s="212"/>
      <c r="CJ2507" s="212"/>
      <c r="CL2507"/>
      <c r="CM2507"/>
      <c r="CQ2507" s="1"/>
      <c r="CR2507" s="152"/>
      <c r="CS2507" s="152"/>
      <c r="CT2507" s="212"/>
      <c r="CU2507" s="212"/>
      <c r="CV2507" s="212"/>
      <c r="CX2507"/>
      <c r="CY2507"/>
      <c r="CZ2507"/>
      <c r="DA2507"/>
      <c r="DB2507" s="1"/>
      <c r="DC2507" s="152"/>
      <c r="DD2507" s="152"/>
      <c r="DE2507" s="212"/>
      <c r="DF2507" s="212"/>
      <c r="DG2507" s="212"/>
      <c r="DK2507"/>
      <c r="DL2507"/>
      <c r="DM2507" s="1"/>
      <c r="DN2507" s="152"/>
      <c r="DO2507" s="152"/>
      <c r="DQ2507" s="212"/>
      <c r="DR2507" s="212"/>
      <c r="DV2507"/>
      <c r="DW2507"/>
      <c r="DX2507" s="1"/>
      <c r="DY2507" s="152"/>
      <c r="DZ2507" s="152"/>
      <c r="EB2507" s="212"/>
      <c r="EC2507" s="212"/>
      <c r="EJ2507" s="152"/>
      <c r="EK2507" s="152"/>
      <c r="EL2507" s="212"/>
      <c r="EM2507" s="212"/>
      <c r="EN2507" s="212"/>
      <c r="EO2507"/>
      <c r="EP2507"/>
      <c r="EQ2507"/>
      <c r="EW2507"/>
      <c r="EY2507"/>
      <c r="EZ2507" s="152"/>
      <c r="FA2507" s="152"/>
      <c r="FC2507" s="212"/>
      <c r="FD2507" s="213"/>
      <c r="FF2507" s="152"/>
      <c r="FG2507" s="212"/>
      <c r="FH2507" s="212"/>
      <c r="FI2507" s="212"/>
      <c r="FN2507"/>
      <c r="FO2507"/>
      <c r="FP2507"/>
      <c r="FQ2507"/>
      <c r="FR2507"/>
      <c r="FS2507"/>
      <c r="GD2507"/>
      <c r="GE2507"/>
      <c r="GF2507"/>
      <c r="GG2507"/>
      <c r="GH2507"/>
      <c r="GI2507"/>
      <c r="GU2507"/>
      <c r="GV2507"/>
      <c r="GW2507"/>
      <c r="GX2507"/>
      <c r="GY2507"/>
      <c r="HI2507"/>
      <c r="HK2507"/>
      <c r="HL2507"/>
      <c r="HM2507"/>
      <c r="HN2507"/>
      <c r="HO2507"/>
      <c r="HQ2507"/>
      <c r="HR2507"/>
      <c r="HS2507"/>
      <c r="HT2507"/>
    </row>
    <row r="2508" spans="47:228">
      <c r="AU2508" s="1"/>
      <c r="AV2508" s="152"/>
      <c r="AW2508" s="152"/>
      <c r="AX2508" s="212"/>
      <c r="AY2508" s="212"/>
      <c r="AZ2508" s="212"/>
      <c r="BA2508"/>
      <c r="BB2508"/>
      <c r="BC2508"/>
      <c r="BD2508"/>
      <c r="BE2508"/>
      <c r="BF2508" s="1"/>
      <c r="BG2508" s="152"/>
      <c r="BH2508" s="152"/>
      <c r="BI2508" s="212"/>
      <c r="BJ2508" s="212"/>
      <c r="BK2508" s="212"/>
      <c r="BM2508" s="1"/>
      <c r="BN2508" s="152"/>
      <c r="BO2508" s="152"/>
      <c r="BP2508" s="212"/>
      <c r="BQ2508" s="212"/>
      <c r="BR2508" s="212"/>
      <c r="BS2508"/>
      <c r="BT2508"/>
      <c r="BU2508"/>
      <c r="BX2508" s="1"/>
      <c r="BY2508" s="152"/>
      <c r="BZ2508" s="152"/>
      <c r="CA2508" s="212"/>
      <c r="CB2508" s="212"/>
      <c r="CC2508" s="212"/>
      <c r="CE2508" s="1"/>
      <c r="CF2508" s="290"/>
      <c r="CG2508" s="290"/>
      <c r="CH2508" s="212"/>
      <c r="CI2508" s="212"/>
      <c r="CJ2508" s="212"/>
      <c r="CL2508"/>
      <c r="CM2508"/>
      <c r="CQ2508" s="1"/>
      <c r="CR2508" s="152"/>
      <c r="CS2508" s="152"/>
      <c r="CT2508" s="212"/>
      <c r="CU2508" s="212"/>
      <c r="CV2508" s="212"/>
      <c r="CX2508"/>
      <c r="CY2508"/>
      <c r="CZ2508"/>
      <c r="DA2508"/>
      <c r="DB2508" s="1"/>
      <c r="DC2508" s="152"/>
      <c r="DD2508" s="152"/>
      <c r="DE2508" s="212"/>
      <c r="DF2508" s="212"/>
      <c r="DG2508" s="212"/>
      <c r="DK2508"/>
      <c r="DL2508"/>
      <c r="DM2508" s="1"/>
      <c r="DN2508" s="152"/>
      <c r="DO2508" s="152"/>
      <c r="DQ2508" s="212"/>
      <c r="DR2508" s="212"/>
      <c r="DV2508"/>
      <c r="DW2508"/>
      <c r="DX2508" s="1"/>
      <c r="DY2508" s="152"/>
      <c r="DZ2508" s="152"/>
      <c r="EB2508" s="212"/>
      <c r="EC2508" s="212"/>
      <c r="EJ2508" s="152"/>
      <c r="EK2508" s="152"/>
      <c r="EL2508" s="212"/>
      <c r="EM2508" s="212"/>
      <c r="EN2508" s="212"/>
      <c r="EO2508"/>
      <c r="EP2508"/>
      <c r="EQ2508"/>
      <c r="EW2508"/>
      <c r="EY2508"/>
      <c r="EZ2508" s="152"/>
      <c r="FA2508" s="152"/>
      <c r="FC2508" s="212"/>
      <c r="FD2508" s="213"/>
      <c r="FF2508" s="152"/>
      <c r="FG2508" s="212"/>
      <c r="FH2508" s="212"/>
      <c r="FI2508" s="212"/>
      <c r="FN2508"/>
      <c r="FO2508"/>
      <c r="FP2508"/>
      <c r="FQ2508"/>
      <c r="FR2508"/>
      <c r="FS2508"/>
      <c r="GD2508"/>
      <c r="GE2508"/>
      <c r="GF2508"/>
      <c r="GG2508"/>
      <c r="GH2508"/>
      <c r="GI2508"/>
      <c r="GU2508"/>
      <c r="GV2508"/>
      <c r="GW2508"/>
      <c r="GX2508"/>
      <c r="GY2508"/>
      <c r="HI2508"/>
      <c r="HK2508"/>
      <c r="HL2508"/>
      <c r="HM2508"/>
      <c r="HN2508"/>
      <c r="HO2508"/>
      <c r="HQ2508"/>
      <c r="HR2508"/>
      <c r="HS2508"/>
      <c r="HT2508"/>
    </row>
    <row r="2509" spans="47:228">
      <c r="AU2509" s="1"/>
      <c r="AV2509" s="152"/>
      <c r="AW2509" s="152"/>
      <c r="AX2509" s="212"/>
      <c r="AY2509" s="212"/>
      <c r="AZ2509" s="212"/>
      <c r="BA2509"/>
      <c r="BB2509"/>
      <c r="BC2509"/>
      <c r="BD2509"/>
      <c r="BE2509"/>
      <c r="BF2509" s="1"/>
      <c r="BG2509" s="152"/>
      <c r="BH2509" s="152"/>
      <c r="BI2509" s="212"/>
      <c r="BJ2509" s="212"/>
      <c r="BK2509" s="212"/>
      <c r="BM2509" s="1"/>
      <c r="BN2509" s="152"/>
      <c r="BO2509" s="152"/>
      <c r="BP2509" s="212"/>
      <c r="BQ2509" s="212"/>
      <c r="BR2509" s="212"/>
      <c r="BS2509"/>
      <c r="BT2509"/>
      <c r="BU2509"/>
      <c r="BX2509" s="1"/>
      <c r="BY2509" s="152"/>
      <c r="BZ2509" s="152"/>
      <c r="CA2509" s="212"/>
      <c r="CB2509" s="212"/>
      <c r="CC2509" s="212"/>
      <c r="CE2509" s="1"/>
      <c r="CF2509" s="290"/>
      <c r="CG2509" s="290"/>
      <c r="CH2509" s="212"/>
      <c r="CI2509" s="212"/>
      <c r="CJ2509" s="212"/>
      <c r="CL2509"/>
      <c r="CM2509"/>
      <c r="CQ2509" s="1"/>
      <c r="CR2509" s="152"/>
      <c r="CS2509" s="152"/>
      <c r="CT2509" s="212"/>
      <c r="CU2509" s="212"/>
      <c r="CV2509" s="212"/>
      <c r="CX2509"/>
      <c r="CY2509"/>
      <c r="CZ2509"/>
      <c r="DA2509"/>
      <c r="DB2509" s="1"/>
      <c r="DC2509" s="152"/>
      <c r="DD2509" s="152"/>
      <c r="DE2509" s="212"/>
      <c r="DF2509" s="212"/>
      <c r="DG2509" s="212"/>
      <c r="DK2509"/>
      <c r="DL2509"/>
      <c r="DM2509" s="1"/>
      <c r="DN2509" s="152"/>
      <c r="DO2509" s="152"/>
      <c r="DQ2509" s="212"/>
      <c r="DR2509" s="212"/>
      <c r="DV2509"/>
      <c r="DW2509"/>
      <c r="DX2509" s="1"/>
      <c r="DY2509" s="152"/>
      <c r="DZ2509" s="152"/>
      <c r="EB2509" s="212"/>
      <c r="EC2509" s="212"/>
      <c r="EJ2509" s="152"/>
      <c r="EK2509" s="152"/>
      <c r="EL2509" s="212"/>
      <c r="EM2509" s="212"/>
      <c r="EN2509" s="212"/>
      <c r="EO2509"/>
      <c r="EP2509"/>
      <c r="EQ2509"/>
      <c r="EW2509"/>
      <c r="EY2509"/>
      <c r="EZ2509" s="152"/>
      <c r="FA2509" s="152"/>
      <c r="FC2509" s="212"/>
      <c r="FD2509" s="213"/>
      <c r="FF2509" s="152"/>
      <c r="FG2509" s="212"/>
      <c r="FH2509" s="212"/>
      <c r="FI2509" s="212"/>
      <c r="FN2509"/>
      <c r="FO2509"/>
      <c r="FP2509"/>
      <c r="FQ2509"/>
      <c r="FR2509"/>
      <c r="FS2509"/>
      <c r="GD2509"/>
      <c r="GE2509"/>
      <c r="GF2509"/>
      <c r="GG2509"/>
      <c r="GH2509"/>
      <c r="GI2509"/>
      <c r="GU2509"/>
      <c r="GV2509"/>
      <c r="GW2509"/>
      <c r="GX2509"/>
      <c r="GY2509"/>
      <c r="HI2509"/>
      <c r="HK2509"/>
      <c r="HL2509"/>
      <c r="HM2509"/>
      <c r="HN2509"/>
      <c r="HO2509"/>
      <c r="HQ2509"/>
      <c r="HR2509"/>
      <c r="HS2509"/>
      <c r="HT2509"/>
    </row>
    <row r="2510" spans="47:228">
      <c r="AU2510" s="1"/>
      <c r="AV2510" s="152"/>
      <c r="AW2510" s="152"/>
      <c r="AX2510" s="212"/>
      <c r="AY2510" s="212"/>
      <c r="AZ2510" s="212"/>
      <c r="BA2510"/>
      <c r="BB2510"/>
      <c r="BC2510"/>
      <c r="BD2510"/>
      <c r="BE2510"/>
      <c r="BF2510" s="1"/>
      <c r="BG2510" s="152"/>
      <c r="BH2510" s="152"/>
      <c r="BI2510" s="212"/>
      <c r="BJ2510" s="212"/>
      <c r="BK2510" s="212"/>
      <c r="BM2510" s="1"/>
      <c r="BN2510" s="152"/>
      <c r="BO2510" s="152"/>
      <c r="BP2510" s="212"/>
      <c r="BQ2510" s="212"/>
      <c r="BR2510" s="212"/>
      <c r="BS2510"/>
      <c r="BT2510"/>
      <c r="BU2510"/>
      <c r="BX2510" s="1"/>
      <c r="BY2510" s="152"/>
      <c r="BZ2510" s="152"/>
      <c r="CA2510" s="212"/>
      <c r="CB2510" s="212"/>
      <c r="CC2510" s="212"/>
      <c r="CE2510" s="1"/>
      <c r="CF2510" s="290"/>
      <c r="CG2510" s="290"/>
      <c r="CH2510" s="212"/>
      <c r="CI2510" s="212"/>
      <c r="CJ2510" s="212"/>
      <c r="CL2510"/>
      <c r="CM2510"/>
      <c r="CQ2510" s="1"/>
      <c r="CR2510" s="152"/>
      <c r="CS2510" s="152"/>
      <c r="CT2510" s="212"/>
      <c r="CU2510" s="212"/>
      <c r="CV2510" s="212"/>
      <c r="CX2510"/>
      <c r="CY2510"/>
      <c r="CZ2510"/>
      <c r="DA2510"/>
      <c r="DB2510" s="1"/>
      <c r="DC2510" s="152"/>
      <c r="DD2510" s="152"/>
      <c r="DE2510" s="212"/>
      <c r="DF2510" s="212"/>
      <c r="DG2510" s="212"/>
      <c r="DK2510"/>
      <c r="DL2510"/>
      <c r="DM2510" s="1"/>
      <c r="DN2510" s="152"/>
      <c r="DO2510" s="152"/>
      <c r="DQ2510" s="212"/>
      <c r="DR2510" s="212"/>
      <c r="DV2510"/>
      <c r="DW2510"/>
      <c r="DX2510" s="1"/>
      <c r="DY2510" s="152"/>
      <c r="DZ2510" s="152"/>
      <c r="EB2510" s="212"/>
      <c r="EC2510" s="212"/>
      <c r="EJ2510" s="152"/>
      <c r="EK2510" s="152"/>
      <c r="EL2510" s="212"/>
      <c r="EM2510" s="212"/>
      <c r="EN2510" s="212"/>
      <c r="EO2510"/>
      <c r="EP2510"/>
      <c r="EQ2510"/>
      <c r="EW2510"/>
      <c r="EY2510"/>
      <c r="EZ2510" s="152"/>
      <c r="FA2510" s="152"/>
      <c r="FC2510" s="212"/>
      <c r="FD2510" s="213"/>
      <c r="FF2510" s="152"/>
      <c r="FG2510" s="212"/>
      <c r="FH2510" s="212"/>
      <c r="FI2510" s="212"/>
      <c r="FN2510"/>
      <c r="FO2510"/>
      <c r="FP2510"/>
      <c r="FQ2510"/>
      <c r="FR2510"/>
      <c r="FS2510"/>
      <c r="GD2510"/>
      <c r="GE2510"/>
      <c r="GF2510"/>
      <c r="GG2510"/>
      <c r="GH2510"/>
      <c r="GI2510"/>
      <c r="GU2510"/>
      <c r="GV2510"/>
      <c r="GW2510"/>
      <c r="GX2510"/>
      <c r="GY2510"/>
      <c r="HI2510"/>
      <c r="HK2510"/>
      <c r="HL2510"/>
      <c r="HM2510"/>
      <c r="HN2510"/>
      <c r="HO2510"/>
      <c r="HQ2510"/>
      <c r="HR2510"/>
      <c r="HS2510"/>
      <c r="HT2510"/>
    </row>
    <row r="2511" spans="47:228">
      <c r="AU2511" s="1"/>
      <c r="AV2511" s="152"/>
      <c r="AW2511" s="152"/>
      <c r="AX2511" s="212"/>
      <c r="AY2511" s="212"/>
      <c r="AZ2511" s="212"/>
      <c r="BA2511"/>
      <c r="BB2511"/>
      <c r="BC2511"/>
      <c r="BD2511"/>
      <c r="BE2511"/>
      <c r="BF2511" s="1"/>
      <c r="BG2511" s="152"/>
      <c r="BH2511" s="152"/>
      <c r="BI2511" s="212"/>
      <c r="BJ2511" s="212"/>
      <c r="BK2511" s="212"/>
      <c r="BM2511" s="1"/>
      <c r="BN2511" s="152"/>
      <c r="BO2511" s="152"/>
      <c r="BP2511" s="212"/>
      <c r="BQ2511" s="212"/>
      <c r="BR2511" s="212"/>
      <c r="BS2511"/>
      <c r="BT2511"/>
      <c r="BU2511"/>
      <c r="BX2511" s="1"/>
      <c r="BY2511" s="152"/>
      <c r="BZ2511" s="152"/>
      <c r="CA2511" s="212"/>
      <c r="CB2511" s="212"/>
      <c r="CC2511" s="212"/>
      <c r="CE2511" s="1"/>
      <c r="CF2511" s="290"/>
      <c r="CG2511" s="290"/>
      <c r="CH2511" s="212"/>
      <c r="CI2511" s="212"/>
      <c r="CJ2511" s="212"/>
      <c r="CL2511"/>
      <c r="CM2511"/>
      <c r="CQ2511" s="1"/>
      <c r="CR2511" s="152"/>
      <c r="CS2511" s="152"/>
      <c r="CT2511" s="212"/>
      <c r="CU2511" s="212"/>
      <c r="CV2511" s="212"/>
      <c r="CX2511"/>
      <c r="CY2511"/>
      <c r="CZ2511"/>
      <c r="DA2511"/>
      <c r="DB2511" s="1"/>
      <c r="DC2511" s="152"/>
      <c r="DD2511" s="152"/>
      <c r="DE2511" s="212"/>
      <c r="DF2511" s="212"/>
      <c r="DG2511" s="212"/>
      <c r="DK2511"/>
      <c r="DL2511"/>
      <c r="DM2511" s="1"/>
      <c r="DN2511" s="152"/>
      <c r="DO2511" s="152"/>
      <c r="DQ2511" s="212"/>
      <c r="DR2511" s="212"/>
      <c r="DV2511"/>
      <c r="DW2511"/>
      <c r="DX2511" s="1"/>
      <c r="DY2511" s="152"/>
      <c r="DZ2511" s="152"/>
      <c r="EB2511" s="212"/>
      <c r="EC2511" s="212"/>
      <c r="EJ2511" s="152"/>
      <c r="EK2511" s="152"/>
      <c r="EL2511" s="212"/>
      <c r="EM2511" s="212"/>
      <c r="EN2511" s="212"/>
      <c r="EO2511"/>
      <c r="EP2511"/>
      <c r="EQ2511"/>
      <c r="EW2511"/>
      <c r="EY2511"/>
      <c r="EZ2511" s="152"/>
      <c r="FA2511" s="152"/>
      <c r="FC2511" s="212"/>
      <c r="FD2511" s="213"/>
      <c r="FF2511" s="152"/>
      <c r="FG2511" s="212"/>
      <c r="FH2511" s="212"/>
      <c r="FI2511" s="212"/>
      <c r="FN2511"/>
      <c r="FO2511"/>
      <c r="FP2511"/>
      <c r="FQ2511"/>
      <c r="FR2511"/>
      <c r="FS2511"/>
      <c r="GD2511"/>
      <c r="GE2511"/>
      <c r="GF2511"/>
      <c r="GG2511"/>
      <c r="GH2511"/>
      <c r="GI2511"/>
      <c r="GU2511"/>
      <c r="GV2511"/>
      <c r="GW2511"/>
      <c r="GX2511"/>
      <c r="GY2511"/>
      <c r="HI2511"/>
      <c r="HK2511"/>
      <c r="HL2511"/>
      <c r="HM2511"/>
      <c r="HN2511"/>
      <c r="HO2511"/>
      <c r="HQ2511"/>
      <c r="HR2511"/>
      <c r="HS2511"/>
      <c r="HT2511"/>
    </row>
    <row r="2512" spans="47:228">
      <c r="AU2512" s="1"/>
      <c r="AV2512" s="152"/>
      <c r="AW2512" s="152"/>
      <c r="AX2512" s="212"/>
      <c r="AY2512" s="212"/>
      <c r="AZ2512" s="212"/>
      <c r="BA2512"/>
      <c r="BB2512"/>
      <c r="BC2512"/>
      <c r="BD2512"/>
      <c r="BE2512"/>
      <c r="BF2512" s="1"/>
      <c r="BG2512" s="152"/>
      <c r="BH2512" s="152"/>
      <c r="BI2512" s="212"/>
      <c r="BJ2512" s="212"/>
      <c r="BK2512" s="212"/>
      <c r="BM2512" s="1"/>
      <c r="BN2512" s="152"/>
      <c r="BO2512" s="152"/>
      <c r="BP2512" s="212"/>
      <c r="BQ2512" s="212"/>
      <c r="BR2512" s="212"/>
      <c r="BS2512"/>
      <c r="BT2512"/>
      <c r="BU2512"/>
      <c r="BX2512" s="1"/>
      <c r="BY2512" s="152"/>
      <c r="BZ2512" s="152"/>
      <c r="CA2512" s="212"/>
      <c r="CB2512" s="212"/>
      <c r="CC2512" s="212"/>
      <c r="CE2512" s="1"/>
      <c r="CF2512" s="290"/>
      <c r="CG2512" s="290"/>
      <c r="CH2512" s="212"/>
      <c r="CI2512" s="212"/>
      <c r="CJ2512" s="212"/>
      <c r="CL2512"/>
      <c r="CM2512"/>
      <c r="CQ2512" s="1"/>
      <c r="CR2512" s="152"/>
      <c r="CS2512" s="152"/>
      <c r="CT2512" s="212"/>
      <c r="CU2512" s="212"/>
      <c r="CV2512" s="212"/>
      <c r="CX2512"/>
      <c r="CY2512"/>
      <c r="CZ2512"/>
      <c r="DA2512"/>
      <c r="DB2512" s="1"/>
      <c r="DC2512" s="152"/>
      <c r="DD2512" s="152"/>
      <c r="DE2512" s="212"/>
      <c r="DF2512" s="212"/>
      <c r="DG2512" s="212"/>
      <c r="DK2512"/>
      <c r="DL2512"/>
      <c r="DM2512" s="1"/>
      <c r="DN2512" s="152"/>
      <c r="DO2512" s="152"/>
      <c r="DQ2512" s="212"/>
      <c r="DR2512" s="212"/>
      <c r="DV2512"/>
      <c r="DW2512"/>
      <c r="DX2512" s="1"/>
      <c r="DY2512" s="152"/>
      <c r="DZ2512" s="152"/>
      <c r="EB2512" s="212"/>
      <c r="EC2512" s="212"/>
      <c r="EJ2512" s="152"/>
      <c r="EK2512" s="152"/>
      <c r="EL2512" s="212"/>
      <c r="EM2512" s="212"/>
      <c r="EN2512" s="212"/>
      <c r="EO2512"/>
      <c r="EP2512"/>
      <c r="EQ2512"/>
      <c r="EW2512"/>
      <c r="EY2512"/>
      <c r="EZ2512" s="152"/>
      <c r="FA2512" s="152"/>
      <c r="FC2512" s="212"/>
      <c r="FD2512" s="213"/>
      <c r="FF2512" s="152"/>
      <c r="FG2512" s="212"/>
      <c r="FH2512" s="212"/>
      <c r="FI2512" s="212"/>
      <c r="FN2512"/>
      <c r="FO2512"/>
      <c r="FP2512"/>
      <c r="FQ2512"/>
      <c r="FR2512"/>
      <c r="FS2512"/>
      <c r="GD2512"/>
      <c r="GE2512"/>
      <c r="GF2512"/>
      <c r="GG2512"/>
      <c r="GH2512"/>
      <c r="GI2512"/>
      <c r="GU2512"/>
      <c r="GV2512"/>
      <c r="GW2512"/>
      <c r="GX2512"/>
      <c r="GY2512"/>
      <c r="HI2512"/>
      <c r="HK2512"/>
      <c r="HL2512"/>
      <c r="HM2512"/>
      <c r="HN2512"/>
      <c r="HO2512"/>
      <c r="HQ2512"/>
      <c r="HR2512"/>
      <c r="HS2512"/>
      <c r="HT2512"/>
    </row>
    <row r="2513" spans="47:228">
      <c r="AU2513" s="1"/>
      <c r="AV2513" s="152"/>
      <c r="AW2513" s="152"/>
      <c r="AX2513" s="212"/>
      <c r="AY2513" s="212"/>
      <c r="AZ2513" s="212"/>
      <c r="BA2513"/>
      <c r="BB2513"/>
      <c r="BC2513"/>
      <c r="BD2513"/>
      <c r="BE2513"/>
      <c r="BF2513" s="1"/>
      <c r="BG2513" s="152"/>
      <c r="BH2513" s="152"/>
      <c r="BI2513" s="212"/>
      <c r="BJ2513" s="212"/>
      <c r="BK2513" s="212"/>
      <c r="BM2513" s="1"/>
      <c r="BN2513" s="152"/>
      <c r="BO2513" s="152"/>
      <c r="BP2513" s="212"/>
      <c r="BQ2513" s="212"/>
      <c r="BR2513" s="212"/>
      <c r="BS2513"/>
      <c r="BT2513"/>
      <c r="BU2513"/>
      <c r="BX2513" s="1"/>
      <c r="BY2513" s="152"/>
      <c r="BZ2513" s="152"/>
      <c r="CA2513" s="212"/>
      <c r="CB2513" s="212"/>
      <c r="CC2513" s="212"/>
      <c r="CE2513" s="1"/>
      <c r="CF2513" s="290"/>
      <c r="CG2513" s="290"/>
      <c r="CH2513" s="212"/>
      <c r="CI2513" s="212"/>
      <c r="CJ2513" s="212"/>
      <c r="CL2513"/>
      <c r="CM2513"/>
      <c r="CQ2513" s="1"/>
      <c r="CR2513" s="152"/>
      <c r="CS2513" s="152"/>
      <c r="CT2513" s="212"/>
      <c r="CU2513" s="212"/>
      <c r="CV2513" s="212"/>
      <c r="CX2513"/>
      <c r="CY2513"/>
      <c r="CZ2513"/>
      <c r="DA2513"/>
      <c r="DB2513" s="1"/>
      <c r="DC2513" s="152"/>
      <c r="DD2513" s="152"/>
      <c r="DE2513" s="212"/>
      <c r="DF2513" s="212"/>
      <c r="DG2513" s="212"/>
      <c r="DK2513"/>
      <c r="DL2513"/>
      <c r="DM2513" s="1"/>
      <c r="DN2513" s="152"/>
      <c r="DO2513" s="152"/>
      <c r="DQ2513" s="212"/>
      <c r="DR2513" s="212"/>
      <c r="DV2513"/>
      <c r="DW2513"/>
      <c r="DX2513" s="1"/>
      <c r="DY2513" s="152"/>
      <c r="DZ2513" s="152"/>
      <c r="EB2513" s="212"/>
      <c r="EC2513" s="212"/>
      <c r="EJ2513" s="152"/>
      <c r="EK2513" s="152"/>
      <c r="EL2513" s="212"/>
      <c r="EM2513" s="212"/>
      <c r="EN2513" s="212"/>
      <c r="EO2513"/>
      <c r="EP2513"/>
      <c r="EQ2513"/>
      <c r="EW2513"/>
      <c r="EY2513"/>
      <c r="EZ2513" s="152"/>
      <c r="FA2513" s="152"/>
      <c r="FC2513" s="212"/>
      <c r="FD2513" s="213"/>
      <c r="FF2513" s="152"/>
      <c r="FG2513" s="212"/>
      <c r="FH2513" s="212"/>
      <c r="FI2513" s="212"/>
      <c r="FN2513"/>
      <c r="FO2513"/>
      <c r="FP2513"/>
      <c r="FQ2513"/>
      <c r="FR2513"/>
      <c r="FS2513"/>
      <c r="GD2513"/>
      <c r="GE2513"/>
      <c r="GF2513"/>
      <c r="GG2513"/>
      <c r="GH2513"/>
      <c r="GI2513"/>
      <c r="GU2513"/>
      <c r="GV2513"/>
      <c r="GW2513"/>
      <c r="GX2513"/>
      <c r="GY2513"/>
      <c r="HI2513"/>
      <c r="HK2513"/>
      <c r="HL2513"/>
      <c r="HM2513"/>
      <c r="HN2513"/>
      <c r="HO2513"/>
      <c r="HQ2513"/>
      <c r="HR2513"/>
      <c r="HS2513"/>
      <c r="HT2513"/>
    </row>
    <row r="2514" spans="47:228">
      <c r="AU2514" s="1"/>
      <c r="AV2514" s="152"/>
      <c r="AW2514" s="152"/>
      <c r="AX2514" s="212"/>
      <c r="AY2514" s="212"/>
      <c r="AZ2514" s="212"/>
      <c r="BA2514"/>
      <c r="BB2514"/>
      <c r="BC2514"/>
      <c r="BD2514"/>
      <c r="BE2514"/>
      <c r="BF2514" s="1"/>
      <c r="BG2514" s="152"/>
      <c r="BH2514" s="152"/>
      <c r="BI2514" s="212"/>
      <c r="BJ2514" s="212"/>
      <c r="BK2514" s="212"/>
      <c r="BM2514" s="1"/>
      <c r="BN2514" s="152"/>
      <c r="BO2514" s="152"/>
      <c r="BP2514" s="212"/>
      <c r="BQ2514" s="212"/>
      <c r="BR2514" s="212"/>
      <c r="BS2514"/>
      <c r="BT2514"/>
      <c r="BU2514"/>
      <c r="BX2514" s="1"/>
      <c r="BY2514" s="152"/>
      <c r="BZ2514" s="152"/>
      <c r="CA2514" s="212"/>
      <c r="CB2514" s="212"/>
      <c r="CC2514" s="212"/>
      <c r="CE2514" s="1"/>
      <c r="CF2514" s="290"/>
      <c r="CG2514" s="290"/>
      <c r="CH2514" s="212"/>
      <c r="CI2514" s="212"/>
      <c r="CJ2514" s="212"/>
      <c r="CL2514"/>
      <c r="CM2514"/>
      <c r="CQ2514" s="1"/>
      <c r="CR2514" s="152"/>
      <c r="CS2514" s="152"/>
      <c r="CT2514" s="212"/>
      <c r="CU2514" s="212"/>
      <c r="CV2514" s="212"/>
      <c r="CX2514"/>
      <c r="CY2514"/>
      <c r="CZ2514"/>
      <c r="DA2514"/>
      <c r="DB2514" s="1"/>
      <c r="DC2514" s="152"/>
      <c r="DD2514" s="152"/>
      <c r="DE2514" s="212"/>
      <c r="DF2514" s="212"/>
      <c r="DG2514" s="212"/>
      <c r="DK2514"/>
      <c r="DL2514"/>
      <c r="DM2514" s="1"/>
      <c r="DN2514" s="152"/>
      <c r="DO2514" s="152"/>
      <c r="DQ2514" s="212"/>
      <c r="DR2514" s="212"/>
      <c r="DV2514"/>
      <c r="DW2514"/>
      <c r="DX2514" s="1"/>
      <c r="DY2514" s="152"/>
      <c r="DZ2514" s="152"/>
      <c r="EB2514" s="212"/>
      <c r="EC2514" s="212"/>
      <c r="EJ2514" s="152"/>
      <c r="EK2514" s="152"/>
      <c r="EL2514" s="212"/>
      <c r="EM2514" s="212"/>
      <c r="EN2514" s="212"/>
      <c r="EO2514"/>
      <c r="EP2514"/>
      <c r="EQ2514"/>
      <c r="EW2514"/>
      <c r="EY2514"/>
      <c r="EZ2514" s="152"/>
      <c r="FA2514" s="152"/>
      <c r="FC2514" s="212"/>
      <c r="FD2514" s="213"/>
      <c r="FF2514" s="152"/>
      <c r="FG2514" s="212"/>
      <c r="FH2514" s="212"/>
      <c r="FI2514" s="212"/>
      <c r="FN2514"/>
      <c r="FO2514"/>
      <c r="FP2514"/>
      <c r="FQ2514"/>
      <c r="FR2514"/>
      <c r="FS2514"/>
      <c r="GD2514"/>
      <c r="GE2514"/>
      <c r="GF2514"/>
      <c r="GG2514"/>
      <c r="GH2514"/>
      <c r="GI2514"/>
      <c r="GU2514"/>
      <c r="GV2514"/>
      <c r="GW2514"/>
      <c r="GX2514"/>
      <c r="GY2514"/>
      <c r="HI2514"/>
      <c r="HK2514"/>
      <c r="HL2514"/>
      <c r="HM2514"/>
      <c r="HN2514"/>
      <c r="HO2514"/>
      <c r="HQ2514"/>
      <c r="HR2514"/>
      <c r="HS2514"/>
      <c r="HT2514"/>
    </row>
    <row r="2515" spans="47:228">
      <c r="AU2515" s="1"/>
      <c r="AV2515" s="152"/>
      <c r="AW2515" s="152"/>
      <c r="AX2515" s="212"/>
      <c r="AY2515" s="212"/>
      <c r="AZ2515" s="212"/>
      <c r="BA2515"/>
      <c r="BB2515"/>
      <c r="BC2515"/>
      <c r="BD2515"/>
      <c r="BE2515"/>
      <c r="BF2515" s="1"/>
      <c r="BG2515" s="152"/>
      <c r="BH2515" s="152"/>
      <c r="BI2515" s="212"/>
      <c r="BJ2515" s="212"/>
      <c r="BK2515" s="212"/>
      <c r="BM2515" s="1"/>
      <c r="BN2515" s="152"/>
      <c r="BO2515" s="152"/>
      <c r="BP2515" s="212"/>
      <c r="BQ2515" s="212"/>
      <c r="BR2515" s="212"/>
      <c r="BS2515"/>
      <c r="BT2515"/>
      <c r="BU2515"/>
      <c r="BX2515" s="1"/>
      <c r="BY2515" s="152"/>
      <c r="BZ2515" s="152"/>
      <c r="CA2515" s="212"/>
      <c r="CB2515" s="212"/>
      <c r="CC2515" s="212"/>
      <c r="CE2515" s="1"/>
      <c r="CF2515" s="290"/>
      <c r="CG2515" s="290"/>
      <c r="CH2515" s="212"/>
      <c r="CI2515" s="212"/>
      <c r="CJ2515" s="212"/>
      <c r="CL2515"/>
      <c r="CM2515"/>
      <c r="CQ2515" s="1"/>
      <c r="CR2515" s="152"/>
      <c r="CS2515" s="152"/>
      <c r="CT2515" s="212"/>
      <c r="CU2515" s="212"/>
      <c r="CV2515" s="212"/>
      <c r="CX2515"/>
      <c r="CY2515"/>
      <c r="CZ2515"/>
      <c r="DA2515"/>
      <c r="DB2515" s="1"/>
      <c r="DC2515" s="152"/>
      <c r="DD2515" s="152"/>
      <c r="DE2515" s="212"/>
      <c r="DF2515" s="212"/>
      <c r="DG2515" s="212"/>
      <c r="DK2515"/>
      <c r="DL2515"/>
      <c r="DM2515" s="1"/>
      <c r="DN2515" s="152"/>
      <c r="DO2515" s="152"/>
      <c r="DQ2515" s="212"/>
      <c r="DR2515" s="212"/>
      <c r="DV2515"/>
      <c r="DW2515"/>
      <c r="DX2515" s="1"/>
      <c r="DY2515" s="152"/>
      <c r="DZ2515" s="152"/>
      <c r="EB2515" s="212"/>
      <c r="EC2515" s="212"/>
      <c r="EJ2515" s="152"/>
      <c r="EK2515" s="152"/>
      <c r="EL2515" s="212"/>
      <c r="EM2515" s="212"/>
      <c r="EN2515" s="212"/>
      <c r="EO2515"/>
      <c r="EP2515"/>
      <c r="EQ2515"/>
      <c r="EW2515"/>
      <c r="EY2515"/>
      <c r="EZ2515" s="152"/>
      <c r="FA2515" s="152"/>
      <c r="FC2515" s="212"/>
      <c r="FD2515" s="213"/>
      <c r="FF2515" s="152"/>
      <c r="FG2515" s="212"/>
      <c r="FH2515" s="212"/>
      <c r="FI2515" s="212"/>
      <c r="FN2515"/>
      <c r="FO2515"/>
      <c r="FP2515"/>
      <c r="FQ2515"/>
      <c r="FR2515"/>
      <c r="FS2515"/>
      <c r="GD2515"/>
      <c r="GE2515"/>
      <c r="GF2515"/>
      <c r="GG2515"/>
      <c r="GH2515"/>
      <c r="GI2515"/>
      <c r="GU2515"/>
      <c r="GV2515"/>
      <c r="GW2515"/>
      <c r="GX2515"/>
      <c r="GY2515"/>
      <c r="HI2515"/>
      <c r="HK2515"/>
      <c r="HL2515"/>
      <c r="HM2515"/>
      <c r="HN2515"/>
      <c r="HO2515"/>
      <c r="HQ2515"/>
      <c r="HR2515"/>
      <c r="HS2515"/>
      <c r="HT2515"/>
    </row>
    <row r="2516" spans="47:228">
      <c r="AU2516" s="1"/>
      <c r="AV2516" s="152"/>
      <c r="AW2516" s="152"/>
      <c r="AX2516" s="212"/>
      <c r="AY2516" s="212"/>
      <c r="AZ2516" s="212"/>
      <c r="BA2516"/>
      <c r="BB2516"/>
      <c r="BC2516"/>
      <c r="BD2516"/>
      <c r="BE2516"/>
      <c r="BF2516" s="1"/>
      <c r="BG2516" s="152"/>
      <c r="BH2516" s="152"/>
      <c r="BI2516" s="212"/>
      <c r="BJ2516" s="212"/>
      <c r="BK2516" s="212"/>
      <c r="BM2516" s="1"/>
      <c r="BN2516" s="152"/>
      <c r="BO2516" s="152"/>
      <c r="BP2516" s="212"/>
      <c r="BQ2516" s="212"/>
      <c r="BR2516" s="212"/>
      <c r="BS2516"/>
      <c r="BT2516"/>
      <c r="BU2516"/>
      <c r="BX2516" s="1"/>
      <c r="BY2516" s="152"/>
      <c r="BZ2516" s="152"/>
      <c r="CA2516" s="212"/>
      <c r="CB2516" s="212"/>
      <c r="CC2516" s="212"/>
      <c r="CE2516" s="1"/>
      <c r="CF2516" s="290"/>
      <c r="CG2516" s="290"/>
      <c r="CH2516" s="212"/>
      <c r="CI2516" s="212"/>
      <c r="CJ2516" s="212"/>
      <c r="CL2516"/>
      <c r="CM2516"/>
      <c r="CQ2516" s="1"/>
      <c r="CR2516" s="152"/>
      <c r="CS2516" s="152"/>
      <c r="CT2516" s="212"/>
      <c r="CU2516" s="212"/>
      <c r="CV2516" s="212"/>
      <c r="CX2516"/>
      <c r="CY2516"/>
      <c r="CZ2516"/>
      <c r="DA2516"/>
      <c r="DB2516" s="1"/>
      <c r="DC2516" s="152"/>
      <c r="DD2516" s="152"/>
      <c r="DE2516" s="212"/>
      <c r="DF2516" s="212"/>
      <c r="DG2516" s="212"/>
      <c r="DK2516"/>
      <c r="DL2516"/>
      <c r="DM2516" s="1"/>
      <c r="DN2516" s="152"/>
      <c r="DO2516" s="152"/>
      <c r="DQ2516" s="212"/>
      <c r="DR2516" s="212"/>
      <c r="DV2516"/>
      <c r="DW2516"/>
      <c r="DX2516" s="1"/>
      <c r="DY2516" s="152"/>
      <c r="DZ2516" s="152"/>
      <c r="EB2516" s="212"/>
      <c r="EC2516" s="212"/>
      <c r="EJ2516" s="152"/>
      <c r="EK2516" s="152"/>
      <c r="EL2516" s="212"/>
      <c r="EM2516" s="212"/>
      <c r="EN2516" s="212"/>
      <c r="EO2516"/>
      <c r="EP2516"/>
      <c r="EQ2516"/>
      <c r="EW2516"/>
      <c r="EY2516"/>
      <c r="EZ2516" s="152"/>
      <c r="FA2516" s="152"/>
      <c r="FC2516" s="212"/>
      <c r="FD2516" s="213"/>
      <c r="FF2516" s="152"/>
      <c r="FG2516" s="212"/>
      <c r="FH2516" s="212"/>
      <c r="FI2516" s="212"/>
      <c r="FN2516"/>
      <c r="FO2516"/>
      <c r="FP2516"/>
      <c r="FQ2516"/>
      <c r="FR2516"/>
      <c r="FS2516"/>
      <c r="GD2516"/>
      <c r="GE2516"/>
      <c r="GF2516"/>
      <c r="GG2516"/>
      <c r="GH2516"/>
      <c r="GI2516"/>
      <c r="GU2516"/>
      <c r="GV2516"/>
      <c r="GW2516"/>
      <c r="GX2516"/>
      <c r="GY2516"/>
      <c r="HI2516"/>
      <c r="HK2516"/>
      <c r="HL2516"/>
      <c r="HM2516"/>
      <c r="HN2516"/>
      <c r="HO2516"/>
      <c r="HQ2516"/>
      <c r="HR2516"/>
      <c r="HS2516"/>
      <c r="HT2516"/>
    </row>
    <row r="2517" spans="47:228">
      <c r="AU2517" s="1"/>
      <c r="AV2517" s="152"/>
      <c r="AW2517" s="152"/>
      <c r="AX2517" s="212"/>
      <c r="AY2517" s="212"/>
      <c r="AZ2517" s="212"/>
      <c r="BA2517"/>
      <c r="BB2517"/>
      <c r="BC2517"/>
      <c r="BD2517"/>
      <c r="BE2517"/>
      <c r="BF2517" s="1"/>
      <c r="BG2517" s="152"/>
      <c r="BH2517" s="152"/>
      <c r="BI2517" s="212"/>
      <c r="BJ2517" s="212"/>
      <c r="BK2517" s="212"/>
      <c r="BM2517" s="1"/>
      <c r="BN2517" s="152"/>
      <c r="BO2517" s="152"/>
      <c r="BP2517" s="212"/>
      <c r="BQ2517" s="212"/>
      <c r="BR2517" s="212"/>
      <c r="BS2517"/>
      <c r="BT2517"/>
      <c r="BU2517"/>
      <c r="BX2517" s="1"/>
      <c r="BY2517" s="152"/>
      <c r="BZ2517" s="152"/>
      <c r="CA2517" s="212"/>
      <c r="CB2517" s="212"/>
      <c r="CC2517" s="212"/>
      <c r="CE2517" s="1"/>
      <c r="CF2517" s="290"/>
      <c r="CG2517" s="290"/>
      <c r="CH2517" s="212"/>
      <c r="CI2517" s="212"/>
      <c r="CJ2517" s="212"/>
      <c r="CL2517"/>
      <c r="CM2517"/>
      <c r="CQ2517" s="1"/>
      <c r="CR2517" s="152"/>
      <c r="CS2517" s="152"/>
      <c r="CT2517" s="212"/>
      <c r="CU2517" s="212"/>
      <c r="CV2517" s="212"/>
      <c r="CX2517"/>
      <c r="CY2517"/>
      <c r="CZ2517"/>
      <c r="DA2517"/>
      <c r="DB2517" s="1"/>
      <c r="DC2517" s="152"/>
      <c r="DD2517" s="152"/>
      <c r="DE2517" s="212"/>
      <c r="DF2517" s="212"/>
      <c r="DG2517" s="212"/>
      <c r="DK2517"/>
      <c r="DL2517"/>
      <c r="DM2517" s="1"/>
      <c r="DN2517" s="152"/>
      <c r="DO2517" s="152"/>
      <c r="DQ2517" s="212"/>
      <c r="DR2517" s="212"/>
      <c r="DV2517"/>
      <c r="DW2517"/>
      <c r="DX2517" s="1"/>
      <c r="DY2517" s="152"/>
      <c r="DZ2517" s="152"/>
      <c r="EB2517" s="212"/>
      <c r="EC2517" s="212"/>
      <c r="EJ2517" s="152"/>
      <c r="EK2517" s="152"/>
      <c r="EL2517" s="212"/>
      <c r="EM2517" s="212"/>
      <c r="EN2517" s="212"/>
      <c r="EO2517"/>
      <c r="EP2517"/>
      <c r="EQ2517"/>
      <c r="EW2517"/>
      <c r="EY2517"/>
      <c r="EZ2517" s="152"/>
      <c r="FA2517" s="152"/>
      <c r="FC2517" s="212"/>
      <c r="FD2517" s="213"/>
      <c r="FF2517" s="152"/>
      <c r="FG2517" s="212"/>
      <c r="FH2517" s="212"/>
      <c r="FI2517" s="212"/>
      <c r="FN2517"/>
      <c r="FO2517"/>
      <c r="FP2517"/>
      <c r="FQ2517"/>
      <c r="FR2517"/>
      <c r="FS2517"/>
      <c r="GD2517"/>
      <c r="GE2517"/>
      <c r="GF2517"/>
      <c r="GG2517"/>
      <c r="GH2517"/>
      <c r="GI2517"/>
      <c r="GU2517"/>
      <c r="GV2517"/>
      <c r="GW2517"/>
      <c r="GX2517"/>
      <c r="GY2517"/>
      <c r="HI2517"/>
      <c r="HK2517"/>
      <c r="HL2517"/>
      <c r="HM2517"/>
      <c r="HN2517"/>
      <c r="HO2517"/>
      <c r="HQ2517"/>
      <c r="HR2517"/>
      <c r="HS2517"/>
      <c r="HT2517"/>
    </row>
    <row r="2518" spans="47:228">
      <c r="AU2518" s="1"/>
      <c r="AV2518" s="152"/>
      <c r="AW2518" s="152"/>
      <c r="AX2518" s="212"/>
      <c r="AY2518" s="212"/>
      <c r="AZ2518" s="212"/>
      <c r="BA2518"/>
      <c r="BB2518"/>
      <c r="BC2518"/>
      <c r="BD2518"/>
      <c r="BE2518"/>
      <c r="BF2518" s="1"/>
      <c r="BG2518" s="152"/>
      <c r="BH2518" s="152"/>
      <c r="BI2518" s="212"/>
      <c r="BJ2518" s="212"/>
      <c r="BK2518" s="212"/>
      <c r="BM2518" s="1"/>
      <c r="BN2518" s="152"/>
      <c r="BO2518" s="152"/>
      <c r="BP2518" s="212"/>
      <c r="BQ2518" s="212"/>
      <c r="BR2518" s="212"/>
      <c r="BS2518"/>
      <c r="BT2518"/>
      <c r="BU2518"/>
      <c r="BX2518" s="1"/>
      <c r="BY2518" s="152"/>
      <c r="BZ2518" s="152"/>
      <c r="CA2518" s="212"/>
      <c r="CB2518" s="212"/>
      <c r="CC2518" s="212"/>
      <c r="CE2518" s="1"/>
      <c r="CF2518" s="290"/>
      <c r="CG2518" s="290"/>
      <c r="CH2518" s="212"/>
      <c r="CI2518" s="212"/>
      <c r="CJ2518" s="212"/>
      <c r="CL2518"/>
      <c r="CM2518"/>
      <c r="CQ2518" s="1"/>
      <c r="CR2518" s="152"/>
      <c r="CS2518" s="152"/>
      <c r="CT2518" s="212"/>
      <c r="CU2518" s="212"/>
      <c r="CV2518" s="212"/>
      <c r="CX2518"/>
      <c r="CY2518"/>
      <c r="CZ2518"/>
      <c r="DA2518"/>
      <c r="DB2518" s="1"/>
      <c r="DC2518" s="152"/>
      <c r="DD2518" s="152"/>
      <c r="DE2518" s="212"/>
      <c r="DF2518" s="212"/>
      <c r="DG2518" s="212"/>
      <c r="DK2518"/>
      <c r="DL2518"/>
      <c r="DM2518" s="1"/>
      <c r="DN2518" s="152"/>
      <c r="DO2518" s="152"/>
      <c r="DQ2518" s="212"/>
      <c r="DR2518" s="212"/>
      <c r="DV2518"/>
      <c r="DW2518"/>
      <c r="DX2518" s="1"/>
      <c r="DY2518" s="152"/>
      <c r="DZ2518" s="152"/>
      <c r="EB2518" s="212"/>
      <c r="EC2518" s="212"/>
      <c r="EJ2518" s="152"/>
      <c r="EK2518" s="152"/>
      <c r="EL2518" s="212"/>
      <c r="EM2518" s="212"/>
      <c r="EN2518" s="212"/>
      <c r="EO2518"/>
      <c r="EP2518"/>
      <c r="EQ2518"/>
      <c r="EW2518"/>
      <c r="EY2518"/>
      <c r="EZ2518" s="152"/>
      <c r="FA2518" s="152"/>
      <c r="FC2518" s="212"/>
      <c r="FD2518" s="213"/>
      <c r="FF2518" s="152"/>
      <c r="FG2518" s="212"/>
      <c r="FH2518" s="212"/>
      <c r="FI2518" s="212"/>
      <c r="FN2518"/>
      <c r="FO2518"/>
      <c r="FP2518"/>
      <c r="FQ2518"/>
      <c r="FR2518"/>
      <c r="FS2518"/>
      <c r="GD2518"/>
      <c r="GE2518"/>
      <c r="GF2518"/>
      <c r="GG2518"/>
      <c r="GH2518"/>
      <c r="GI2518"/>
      <c r="GU2518"/>
      <c r="GV2518"/>
      <c r="GW2518"/>
      <c r="GX2518"/>
      <c r="GY2518"/>
      <c r="HI2518"/>
      <c r="HK2518"/>
      <c r="HL2518"/>
      <c r="HM2518"/>
      <c r="HN2518"/>
      <c r="HO2518"/>
      <c r="HQ2518"/>
      <c r="HR2518"/>
      <c r="HS2518"/>
      <c r="HT2518"/>
    </row>
    <row r="2519" spans="47:228">
      <c r="AU2519" s="1"/>
      <c r="AV2519" s="152"/>
      <c r="AW2519" s="152"/>
      <c r="AX2519" s="212"/>
      <c r="AY2519" s="212"/>
      <c r="AZ2519" s="212"/>
      <c r="BA2519"/>
      <c r="BB2519"/>
      <c r="BC2519"/>
      <c r="BD2519"/>
      <c r="BE2519"/>
      <c r="BF2519" s="1"/>
      <c r="BG2519" s="152"/>
      <c r="BH2519" s="152"/>
      <c r="BI2519" s="212"/>
      <c r="BJ2519" s="212"/>
      <c r="BK2519" s="212"/>
      <c r="BM2519" s="1"/>
      <c r="BN2519" s="152"/>
      <c r="BO2519" s="152"/>
      <c r="BP2519" s="212"/>
      <c r="BQ2519" s="212"/>
      <c r="BR2519" s="212"/>
      <c r="BS2519"/>
      <c r="BT2519"/>
      <c r="BU2519"/>
      <c r="BX2519" s="1"/>
      <c r="BY2519" s="152"/>
      <c r="BZ2519" s="152"/>
      <c r="CA2519" s="212"/>
      <c r="CB2519" s="212"/>
      <c r="CC2519" s="212"/>
      <c r="CE2519" s="1"/>
      <c r="CF2519" s="290"/>
      <c r="CG2519" s="290"/>
      <c r="CH2519" s="212"/>
      <c r="CI2519" s="212"/>
      <c r="CJ2519" s="212"/>
      <c r="CL2519"/>
      <c r="CM2519"/>
      <c r="CQ2519" s="1"/>
      <c r="CR2519" s="152"/>
      <c r="CS2519" s="152"/>
      <c r="CT2519" s="212"/>
      <c r="CU2519" s="212"/>
      <c r="CV2519" s="212"/>
      <c r="CX2519"/>
      <c r="CY2519"/>
      <c r="CZ2519"/>
      <c r="DA2519"/>
      <c r="DB2519" s="1"/>
      <c r="DC2519" s="152"/>
      <c r="DD2519" s="152"/>
      <c r="DE2519" s="212"/>
      <c r="DF2519" s="212"/>
      <c r="DG2519" s="212"/>
      <c r="DK2519"/>
      <c r="DL2519"/>
      <c r="DM2519" s="1"/>
      <c r="DN2519" s="152"/>
      <c r="DO2519" s="152"/>
      <c r="DQ2519" s="212"/>
      <c r="DR2519" s="212"/>
      <c r="DV2519"/>
      <c r="DW2519"/>
      <c r="DX2519" s="1"/>
      <c r="DY2519" s="152"/>
      <c r="DZ2519" s="152"/>
      <c r="EB2519" s="212"/>
      <c r="EC2519" s="212"/>
      <c r="EJ2519" s="152"/>
      <c r="EK2519" s="152"/>
      <c r="EL2519" s="212"/>
      <c r="EM2519" s="212"/>
      <c r="EN2519" s="212"/>
      <c r="EO2519"/>
      <c r="EP2519"/>
      <c r="EQ2519"/>
      <c r="EW2519"/>
      <c r="EY2519"/>
      <c r="EZ2519" s="152"/>
      <c r="FA2519" s="152"/>
      <c r="FC2519" s="212"/>
      <c r="FD2519" s="213"/>
      <c r="FF2519" s="152"/>
      <c r="FG2519" s="212"/>
      <c r="FH2519" s="212"/>
      <c r="FI2519" s="212"/>
      <c r="FN2519"/>
      <c r="FO2519"/>
      <c r="FP2519"/>
      <c r="FQ2519"/>
      <c r="FR2519"/>
      <c r="FS2519"/>
      <c r="GD2519"/>
      <c r="GE2519"/>
      <c r="GF2519"/>
      <c r="GG2519"/>
      <c r="GH2519"/>
      <c r="GI2519"/>
      <c r="GU2519"/>
      <c r="GV2519"/>
      <c r="GW2519"/>
      <c r="GX2519"/>
      <c r="GY2519"/>
      <c r="HI2519"/>
      <c r="HK2519"/>
      <c r="HL2519"/>
      <c r="HM2519"/>
      <c r="HN2519"/>
      <c r="HO2519"/>
      <c r="HQ2519"/>
      <c r="HR2519"/>
      <c r="HS2519"/>
      <c r="HT2519"/>
    </row>
    <row r="2520" spans="47:228">
      <c r="AU2520" s="1"/>
      <c r="AV2520" s="152"/>
      <c r="AW2520" s="152"/>
      <c r="AX2520" s="212"/>
      <c r="AY2520" s="212"/>
      <c r="AZ2520" s="212"/>
      <c r="BA2520"/>
      <c r="BB2520"/>
      <c r="BC2520"/>
      <c r="BD2520"/>
      <c r="BE2520"/>
      <c r="BF2520" s="1"/>
      <c r="BG2520" s="152"/>
      <c r="BH2520" s="152"/>
      <c r="BI2520" s="212"/>
      <c r="BJ2520" s="212"/>
      <c r="BK2520" s="212"/>
      <c r="BM2520" s="1"/>
      <c r="BN2520" s="152"/>
      <c r="BO2520" s="152"/>
      <c r="BP2520" s="212"/>
      <c r="BQ2520" s="212"/>
      <c r="BR2520" s="212"/>
      <c r="BS2520"/>
      <c r="BT2520"/>
      <c r="BU2520"/>
      <c r="BX2520" s="1"/>
      <c r="BY2520" s="152"/>
      <c r="BZ2520" s="152"/>
      <c r="CA2520" s="212"/>
      <c r="CB2520" s="212"/>
      <c r="CC2520" s="212"/>
      <c r="CE2520" s="1"/>
      <c r="CF2520" s="290"/>
      <c r="CG2520" s="290"/>
      <c r="CH2520" s="212"/>
      <c r="CI2520" s="212"/>
      <c r="CJ2520" s="212"/>
      <c r="CL2520"/>
      <c r="CM2520"/>
      <c r="CQ2520" s="1"/>
      <c r="CR2520" s="152"/>
      <c r="CS2520" s="152"/>
      <c r="CT2520" s="212"/>
      <c r="CU2520" s="212"/>
      <c r="CV2520" s="212"/>
      <c r="CX2520"/>
      <c r="CY2520"/>
      <c r="CZ2520"/>
      <c r="DA2520"/>
      <c r="DB2520" s="1"/>
      <c r="DC2520" s="152"/>
      <c r="DD2520" s="152"/>
      <c r="DE2520" s="212"/>
      <c r="DF2520" s="212"/>
      <c r="DG2520" s="212"/>
      <c r="DK2520"/>
      <c r="DL2520"/>
      <c r="DM2520" s="1"/>
      <c r="DN2520" s="152"/>
      <c r="DO2520" s="152"/>
      <c r="DQ2520" s="212"/>
      <c r="DR2520" s="212"/>
      <c r="DV2520"/>
      <c r="DW2520"/>
      <c r="DX2520" s="1"/>
      <c r="DY2520" s="152"/>
      <c r="DZ2520" s="152"/>
      <c r="EB2520" s="212"/>
      <c r="EC2520" s="212"/>
      <c r="EJ2520" s="152"/>
      <c r="EK2520" s="152"/>
      <c r="EL2520" s="212"/>
      <c r="EM2520" s="212"/>
      <c r="EN2520" s="212"/>
      <c r="EO2520"/>
      <c r="EP2520"/>
      <c r="EQ2520"/>
      <c r="EW2520"/>
      <c r="EY2520"/>
      <c r="EZ2520" s="152"/>
      <c r="FA2520" s="152"/>
      <c r="FC2520" s="212"/>
      <c r="FD2520" s="213"/>
      <c r="FF2520" s="152"/>
      <c r="FG2520" s="212"/>
      <c r="FH2520" s="212"/>
      <c r="FI2520" s="212"/>
      <c r="FN2520"/>
      <c r="FO2520"/>
      <c r="FP2520"/>
      <c r="FQ2520"/>
      <c r="FR2520"/>
      <c r="FS2520"/>
      <c r="GD2520"/>
      <c r="GE2520"/>
      <c r="GF2520"/>
      <c r="GG2520"/>
      <c r="GH2520"/>
      <c r="GI2520"/>
      <c r="GU2520"/>
      <c r="GV2520"/>
      <c r="GW2520"/>
      <c r="GX2520"/>
      <c r="GY2520"/>
      <c r="HI2520"/>
      <c r="HK2520"/>
      <c r="HL2520"/>
      <c r="HM2520"/>
      <c r="HN2520"/>
      <c r="HO2520"/>
      <c r="HQ2520"/>
      <c r="HR2520"/>
      <c r="HS2520"/>
      <c r="HT2520"/>
    </row>
    <row r="2521" spans="47:228">
      <c r="AU2521" s="1"/>
      <c r="AV2521" s="152"/>
      <c r="AW2521" s="152"/>
      <c r="AX2521" s="212"/>
      <c r="AY2521" s="212"/>
      <c r="AZ2521" s="212"/>
      <c r="BA2521"/>
      <c r="BB2521"/>
      <c r="BC2521"/>
      <c r="BD2521"/>
      <c r="BE2521"/>
      <c r="BF2521" s="1"/>
      <c r="BG2521" s="152"/>
      <c r="BH2521" s="152"/>
      <c r="BI2521" s="212"/>
      <c r="BJ2521" s="212"/>
      <c r="BK2521" s="212"/>
      <c r="BM2521" s="1"/>
      <c r="BN2521" s="152"/>
      <c r="BO2521" s="152"/>
      <c r="BP2521" s="212"/>
      <c r="BQ2521" s="212"/>
      <c r="BR2521" s="212"/>
      <c r="BS2521"/>
      <c r="BT2521"/>
      <c r="BU2521"/>
      <c r="BX2521" s="1"/>
      <c r="BY2521" s="152"/>
      <c r="BZ2521" s="152"/>
      <c r="CA2521" s="212"/>
      <c r="CB2521" s="212"/>
      <c r="CC2521" s="212"/>
      <c r="CE2521" s="1"/>
      <c r="CF2521" s="290"/>
      <c r="CG2521" s="290"/>
      <c r="CH2521" s="212"/>
      <c r="CI2521" s="212"/>
      <c r="CJ2521" s="212"/>
      <c r="CL2521"/>
      <c r="CM2521"/>
      <c r="CQ2521" s="1"/>
      <c r="CR2521" s="152"/>
      <c r="CS2521" s="152"/>
      <c r="CT2521" s="212"/>
      <c r="CU2521" s="212"/>
      <c r="CV2521" s="212"/>
      <c r="CX2521"/>
      <c r="CY2521"/>
      <c r="CZ2521"/>
      <c r="DA2521"/>
      <c r="DB2521" s="1"/>
      <c r="DC2521" s="152"/>
      <c r="DD2521" s="152"/>
      <c r="DE2521" s="212"/>
      <c r="DF2521" s="212"/>
      <c r="DG2521" s="212"/>
      <c r="DK2521"/>
      <c r="DL2521"/>
      <c r="DM2521" s="1"/>
      <c r="DN2521" s="152"/>
      <c r="DO2521" s="152"/>
      <c r="DQ2521" s="212"/>
      <c r="DR2521" s="212"/>
      <c r="DV2521"/>
      <c r="DW2521"/>
      <c r="DX2521" s="1"/>
      <c r="DY2521" s="152"/>
      <c r="DZ2521" s="152"/>
      <c r="EB2521" s="212"/>
      <c r="EC2521" s="212"/>
      <c r="EJ2521" s="152"/>
      <c r="EK2521" s="152"/>
      <c r="EL2521" s="212"/>
      <c r="EM2521" s="212"/>
      <c r="EN2521" s="212"/>
      <c r="EO2521"/>
      <c r="EP2521"/>
      <c r="EQ2521"/>
      <c r="EW2521"/>
      <c r="EY2521"/>
      <c r="EZ2521" s="152"/>
      <c r="FA2521" s="152"/>
      <c r="FC2521" s="212"/>
      <c r="FD2521" s="213"/>
      <c r="FF2521" s="152"/>
      <c r="FG2521" s="212"/>
      <c r="FH2521" s="212"/>
      <c r="FI2521" s="212"/>
      <c r="FN2521"/>
      <c r="FO2521"/>
      <c r="FP2521"/>
      <c r="FQ2521"/>
      <c r="FR2521"/>
      <c r="FS2521"/>
      <c r="GD2521"/>
      <c r="GE2521"/>
      <c r="GF2521"/>
      <c r="GG2521"/>
      <c r="GH2521"/>
      <c r="GI2521"/>
      <c r="GU2521"/>
      <c r="GV2521"/>
      <c r="GW2521"/>
      <c r="GX2521"/>
      <c r="GY2521"/>
      <c r="HI2521"/>
      <c r="HK2521"/>
      <c r="HL2521"/>
      <c r="HM2521"/>
      <c r="HN2521"/>
      <c r="HO2521"/>
      <c r="HQ2521"/>
      <c r="HR2521"/>
      <c r="HS2521"/>
      <c r="HT2521"/>
    </row>
    <row r="2522" spans="47:228">
      <c r="AU2522" s="1"/>
      <c r="AV2522" s="152"/>
      <c r="AW2522" s="152"/>
      <c r="AX2522" s="212"/>
      <c r="AY2522" s="212"/>
      <c r="AZ2522" s="212"/>
      <c r="BA2522"/>
      <c r="BB2522"/>
      <c r="BC2522"/>
      <c r="BD2522"/>
      <c r="BE2522"/>
      <c r="BF2522" s="1"/>
      <c r="BG2522" s="152"/>
      <c r="BH2522" s="152"/>
      <c r="BI2522" s="212"/>
      <c r="BJ2522" s="212"/>
      <c r="BK2522" s="212"/>
      <c r="BM2522" s="1"/>
      <c r="BN2522" s="152"/>
      <c r="BO2522" s="152"/>
      <c r="BP2522" s="212"/>
      <c r="BQ2522" s="212"/>
      <c r="BR2522" s="212"/>
      <c r="BS2522"/>
      <c r="BT2522"/>
      <c r="BU2522"/>
      <c r="BX2522" s="1"/>
      <c r="BY2522" s="152"/>
      <c r="BZ2522" s="152"/>
      <c r="CA2522" s="212"/>
      <c r="CB2522" s="212"/>
      <c r="CC2522" s="212"/>
      <c r="CE2522" s="1"/>
      <c r="CF2522" s="290"/>
      <c r="CG2522" s="290"/>
      <c r="CH2522" s="212"/>
      <c r="CI2522" s="212"/>
      <c r="CJ2522" s="212"/>
      <c r="CL2522"/>
      <c r="CM2522"/>
      <c r="CQ2522" s="1"/>
      <c r="CR2522" s="152"/>
      <c r="CS2522" s="152"/>
      <c r="CT2522" s="212"/>
      <c r="CU2522" s="212"/>
      <c r="CV2522" s="212"/>
      <c r="CX2522"/>
      <c r="CY2522"/>
      <c r="CZ2522"/>
      <c r="DA2522"/>
      <c r="DB2522" s="1"/>
      <c r="DC2522" s="152"/>
      <c r="DD2522" s="152"/>
      <c r="DE2522" s="212"/>
      <c r="DF2522" s="212"/>
      <c r="DG2522" s="212"/>
      <c r="DK2522"/>
      <c r="DL2522"/>
      <c r="DM2522" s="1"/>
      <c r="DN2522" s="152"/>
      <c r="DO2522" s="152"/>
      <c r="DQ2522" s="212"/>
      <c r="DR2522" s="212"/>
      <c r="DV2522"/>
      <c r="DW2522"/>
      <c r="DX2522" s="1"/>
      <c r="DY2522" s="152"/>
      <c r="DZ2522" s="152"/>
      <c r="EB2522" s="212"/>
      <c r="EC2522" s="212"/>
      <c r="EJ2522" s="152"/>
      <c r="EK2522" s="152"/>
      <c r="EL2522" s="212"/>
      <c r="EM2522" s="212"/>
      <c r="EN2522" s="212"/>
      <c r="EO2522"/>
      <c r="EP2522"/>
      <c r="EQ2522"/>
      <c r="EW2522"/>
      <c r="EY2522"/>
      <c r="EZ2522" s="152"/>
      <c r="FA2522" s="152"/>
      <c r="FC2522" s="212"/>
      <c r="FD2522" s="213"/>
      <c r="FF2522" s="152"/>
      <c r="FG2522" s="212"/>
      <c r="FH2522" s="212"/>
      <c r="FI2522" s="212"/>
      <c r="FN2522"/>
      <c r="FO2522"/>
      <c r="FP2522"/>
      <c r="FQ2522"/>
      <c r="FR2522"/>
      <c r="FS2522"/>
      <c r="GD2522"/>
      <c r="GE2522"/>
      <c r="GF2522"/>
      <c r="GG2522"/>
      <c r="GH2522"/>
      <c r="GI2522"/>
      <c r="GU2522"/>
      <c r="GV2522"/>
      <c r="GW2522"/>
      <c r="GX2522"/>
      <c r="GY2522"/>
      <c r="HI2522"/>
      <c r="HK2522"/>
      <c r="HL2522"/>
      <c r="HM2522"/>
      <c r="HN2522"/>
      <c r="HO2522"/>
      <c r="HQ2522"/>
      <c r="HR2522"/>
      <c r="HS2522"/>
      <c r="HT2522"/>
    </row>
    <row r="2523" spans="47:228">
      <c r="AU2523" s="1"/>
      <c r="AV2523" s="152"/>
      <c r="AW2523" s="152"/>
      <c r="AX2523" s="212"/>
      <c r="AY2523" s="212"/>
      <c r="AZ2523" s="212"/>
      <c r="BA2523"/>
      <c r="BB2523"/>
      <c r="BC2523"/>
      <c r="BD2523"/>
      <c r="BE2523"/>
      <c r="BF2523" s="1"/>
      <c r="BG2523" s="152"/>
      <c r="BH2523" s="152"/>
      <c r="BI2523" s="212"/>
      <c r="BJ2523" s="212"/>
      <c r="BK2523" s="212"/>
      <c r="BM2523" s="1"/>
      <c r="BN2523" s="152"/>
      <c r="BO2523" s="152"/>
      <c r="BP2523" s="212"/>
      <c r="BQ2523" s="212"/>
      <c r="BR2523" s="212"/>
      <c r="BS2523"/>
      <c r="BT2523"/>
      <c r="BU2523"/>
      <c r="BX2523" s="1"/>
      <c r="BY2523" s="152"/>
      <c r="BZ2523" s="152"/>
      <c r="CA2523" s="212"/>
      <c r="CB2523" s="212"/>
      <c r="CC2523" s="212"/>
      <c r="CE2523" s="1"/>
      <c r="CF2523" s="290"/>
      <c r="CG2523" s="290"/>
      <c r="CH2523" s="212"/>
      <c r="CI2523" s="212"/>
      <c r="CJ2523" s="212"/>
      <c r="CL2523"/>
      <c r="CM2523"/>
      <c r="CQ2523" s="1"/>
      <c r="CR2523" s="152"/>
      <c r="CS2523" s="152"/>
      <c r="CT2523" s="212"/>
      <c r="CU2523" s="212"/>
      <c r="CV2523" s="212"/>
      <c r="CX2523"/>
      <c r="CY2523"/>
      <c r="CZ2523"/>
      <c r="DA2523"/>
      <c r="DB2523" s="1"/>
      <c r="DC2523" s="152"/>
      <c r="DD2523" s="152"/>
      <c r="DE2523" s="212"/>
      <c r="DF2523" s="212"/>
      <c r="DG2523" s="212"/>
      <c r="DK2523"/>
      <c r="DL2523"/>
      <c r="DM2523" s="1"/>
      <c r="DN2523" s="152"/>
      <c r="DO2523" s="152"/>
      <c r="DQ2523" s="212"/>
      <c r="DR2523" s="212"/>
      <c r="DV2523"/>
      <c r="DW2523"/>
      <c r="DX2523" s="1"/>
      <c r="DY2523" s="152"/>
      <c r="DZ2523" s="152"/>
      <c r="EB2523" s="212"/>
      <c r="EC2523" s="212"/>
      <c r="EJ2523" s="152"/>
      <c r="EK2523" s="152"/>
      <c r="EL2523" s="212"/>
      <c r="EM2523" s="212"/>
      <c r="EN2523" s="212"/>
      <c r="EO2523"/>
      <c r="EP2523"/>
      <c r="EQ2523"/>
      <c r="EW2523"/>
      <c r="EY2523"/>
      <c r="EZ2523" s="152"/>
      <c r="FA2523" s="152"/>
      <c r="FC2523" s="212"/>
      <c r="FD2523" s="213"/>
      <c r="FF2523" s="152"/>
      <c r="FG2523" s="212"/>
      <c r="FH2523" s="212"/>
      <c r="FI2523" s="212"/>
      <c r="FN2523"/>
      <c r="FO2523"/>
      <c r="FP2523"/>
      <c r="FQ2523"/>
      <c r="FR2523"/>
      <c r="FS2523"/>
      <c r="GD2523"/>
      <c r="GE2523"/>
      <c r="GF2523"/>
      <c r="GG2523"/>
      <c r="GH2523"/>
      <c r="GI2523"/>
      <c r="GU2523"/>
      <c r="GV2523"/>
      <c r="GW2523"/>
      <c r="GX2523"/>
      <c r="GY2523"/>
      <c r="HI2523"/>
      <c r="HK2523"/>
      <c r="HL2523"/>
      <c r="HM2523"/>
      <c r="HN2523"/>
      <c r="HO2523"/>
      <c r="HQ2523"/>
      <c r="HR2523"/>
      <c r="HS2523"/>
      <c r="HT2523"/>
    </row>
    <row r="2524" spans="47:228">
      <c r="AU2524" s="1"/>
      <c r="AV2524" s="152"/>
      <c r="AW2524" s="152"/>
      <c r="AX2524" s="212"/>
      <c r="AY2524" s="212"/>
      <c r="AZ2524" s="212"/>
      <c r="BA2524"/>
      <c r="BB2524"/>
      <c r="BC2524"/>
      <c r="BD2524"/>
      <c r="BE2524"/>
      <c r="BF2524" s="1"/>
      <c r="BG2524" s="152"/>
      <c r="BH2524" s="152"/>
      <c r="BI2524" s="212"/>
      <c r="BJ2524" s="212"/>
      <c r="BK2524" s="212"/>
      <c r="BM2524" s="1"/>
      <c r="BN2524" s="152"/>
      <c r="BO2524" s="152"/>
      <c r="BP2524" s="212"/>
      <c r="BQ2524" s="212"/>
      <c r="BR2524" s="212"/>
      <c r="BS2524"/>
      <c r="BT2524"/>
      <c r="BU2524"/>
      <c r="BX2524" s="1"/>
      <c r="BY2524" s="152"/>
      <c r="BZ2524" s="152"/>
      <c r="CA2524" s="212"/>
      <c r="CB2524" s="212"/>
      <c r="CC2524" s="212"/>
      <c r="CE2524" s="1"/>
      <c r="CF2524" s="290"/>
      <c r="CG2524" s="290"/>
      <c r="CH2524" s="212"/>
      <c r="CI2524" s="212"/>
      <c r="CJ2524" s="212"/>
      <c r="CL2524"/>
      <c r="CM2524"/>
      <c r="CQ2524" s="1"/>
      <c r="CR2524" s="152"/>
      <c r="CS2524" s="152"/>
      <c r="CT2524" s="212"/>
      <c r="CU2524" s="212"/>
      <c r="CV2524" s="212"/>
      <c r="CX2524"/>
      <c r="CY2524"/>
      <c r="CZ2524"/>
      <c r="DA2524"/>
      <c r="DB2524" s="1"/>
      <c r="DC2524" s="152"/>
      <c r="DD2524" s="152"/>
      <c r="DE2524" s="212"/>
      <c r="DF2524" s="212"/>
      <c r="DG2524" s="212"/>
      <c r="DK2524"/>
      <c r="DL2524"/>
      <c r="DM2524" s="1"/>
      <c r="DN2524" s="152"/>
      <c r="DO2524" s="152"/>
      <c r="DQ2524" s="212"/>
      <c r="DR2524" s="212"/>
      <c r="DV2524"/>
      <c r="DW2524"/>
      <c r="DX2524" s="1"/>
      <c r="DY2524" s="152"/>
      <c r="DZ2524" s="152"/>
      <c r="EB2524" s="212"/>
      <c r="EC2524" s="212"/>
      <c r="EJ2524" s="152"/>
      <c r="EK2524" s="152"/>
      <c r="EL2524" s="212"/>
      <c r="EM2524" s="212"/>
      <c r="EN2524" s="212"/>
      <c r="EO2524"/>
      <c r="EP2524"/>
      <c r="EQ2524"/>
      <c r="EW2524"/>
      <c r="EY2524"/>
      <c r="EZ2524" s="152"/>
      <c r="FA2524" s="152"/>
      <c r="FC2524" s="212"/>
      <c r="FD2524" s="213"/>
      <c r="FF2524" s="152"/>
      <c r="FG2524" s="212"/>
      <c r="FH2524" s="212"/>
      <c r="FI2524" s="212"/>
      <c r="FN2524"/>
      <c r="FO2524"/>
      <c r="FP2524"/>
      <c r="FQ2524"/>
      <c r="FR2524"/>
      <c r="FS2524"/>
      <c r="GD2524"/>
      <c r="GE2524"/>
      <c r="GF2524"/>
      <c r="GG2524"/>
      <c r="GH2524"/>
      <c r="GI2524"/>
      <c r="GU2524"/>
      <c r="GV2524"/>
      <c r="GW2524"/>
      <c r="GX2524"/>
      <c r="GY2524"/>
      <c r="HI2524"/>
      <c r="HK2524"/>
      <c r="HL2524"/>
      <c r="HM2524"/>
      <c r="HN2524"/>
      <c r="HO2524"/>
      <c r="HQ2524"/>
      <c r="HR2524"/>
      <c r="HS2524"/>
      <c r="HT2524"/>
    </row>
    <row r="2525" spans="47:228">
      <c r="AU2525" s="1"/>
      <c r="AV2525" s="152"/>
      <c r="AW2525" s="152"/>
      <c r="AX2525" s="212"/>
      <c r="AY2525" s="212"/>
      <c r="AZ2525" s="212"/>
      <c r="BA2525"/>
      <c r="BB2525"/>
      <c r="BC2525"/>
      <c r="BD2525"/>
      <c r="BE2525"/>
      <c r="BF2525" s="1"/>
      <c r="BG2525" s="152"/>
      <c r="BH2525" s="152"/>
      <c r="BI2525" s="212"/>
      <c r="BJ2525" s="212"/>
      <c r="BK2525" s="212"/>
      <c r="BM2525" s="1"/>
      <c r="BN2525" s="152"/>
      <c r="BO2525" s="152"/>
      <c r="BP2525" s="212"/>
      <c r="BQ2525" s="212"/>
      <c r="BR2525" s="212"/>
      <c r="BS2525"/>
      <c r="BT2525"/>
      <c r="BU2525"/>
      <c r="BX2525" s="1"/>
      <c r="BY2525" s="152"/>
      <c r="BZ2525" s="152"/>
      <c r="CA2525" s="212"/>
      <c r="CB2525" s="212"/>
      <c r="CC2525" s="212"/>
      <c r="CE2525" s="1"/>
      <c r="CF2525" s="290"/>
      <c r="CG2525" s="290"/>
      <c r="CH2525" s="212"/>
      <c r="CI2525" s="212"/>
      <c r="CJ2525" s="212"/>
      <c r="CL2525"/>
      <c r="CM2525"/>
      <c r="CQ2525" s="1"/>
      <c r="CR2525" s="152"/>
      <c r="CS2525" s="152"/>
      <c r="CT2525" s="212"/>
      <c r="CU2525" s="212"/>
      <c r="CV2525" s="212"/>
      <c r="CX2525"/>
      <c r="CY2525"/>
      <c r="CZ2525"/>
      <c r="DA2525"/>
      <c r="DB2525" s="1"/>
      <c r="DC2525" s="152"/>
      <c r="DD2525" s="152"/>
      <c r="DE2525" s="212"/>
      <c r="DF2525" s="212"/>
      <c r="DG2525" s="212"/>
      <c r="DK2525"/>
      <c r="DL2525"/>
      <c r="DM2525" s="1"/>
      <c r="DN2525" s="152"/>
      <c r="DO2525" s="152"/>
      <c r="DQ2525" s="212"/>
      <c r="DR2525" s="212"/>
      <c r="DV2525"/>
      <c r="DW2525"/>
      <c r="DX2525" s="1"/>
      <c r="DY2525" s="152"/>
      <c r="DZ2525" s="152"/>
      <c r="EB2525" s="212"/>
      <c r="EC2525" s="212"/>
      <c r="EJ2525" s="152"/>
      <c r="EK2525" s="152"/>
      <c r="EL2525" s="212"/>
      <c r="EM2525" s="212"/>
      <c r="EN2525" s="212"/>
      <c r="EO2525"/>
      <c r="EP2525"/>
      <c r="EQ2525"/>
      <c r="EW2525"/>
      <c r="EY2525"/>
      <c r="EZ2525" s="152"/>
      <c r="FA2525" s="152"/>
      <c r="FC2525" s="212"/>
      <c r="FD2525" s="213"/>
      <c r="FF2525" s="152"/>
      <c r="FG2525" s="212"/>
      <c r="FH2525" s="212"/>
      <c r="FI2525" s="212"/>
      <c r="FN2525"/>
      <c r="FO2525"/>
      <c r="FP2525"/>
      <c r="FQ2525"/>
      <c r="FR2525"/>
      <c r="FS2525"/>
      <c r="GD2525"/>
      <c r="GE2525"/>
      <c r="GF2525"/>
      <c r="GG2525"/>
      <c r="GH2525"/>
      <c r="GI2525"/>
      <c r="GU2525"/>
      <c r="GV2525"/>
      <c r="GW2525"/>
      <c r="GX2525"/>
      <c r="GY2525"/>
      <c r="HI2525"/>
      <c r="HK2525"/>
      <c r="HL2525"/>
      <c r="HM2525"/>
      <c r="HN2525"/>
      <c r="HO2525"/>
      <c r="HQ2525"/>
      <c r="HR2525"/>
      <c r="HS2525"/>
      <c r="HT2525"/>
    </row>
    <row r="2526" spans="47:228">
      <c r="AU2526" s="1"/>
      <c r="AV2526" s="152"/>
      <c r="AW2526" s="152"/>
      <c r="AX2526" s="212"/>
      <c r="AY2526" s="212"/>
      <c r="AZ2526" s="212"/>
      <c r="BA2526"/>
      <c r="BB2526"/>
      <c r="BC2526"/>
      <c r="BD2526"/>
      <c r="BE2526"/>
      <c r="BF2526" s="1"/>
      <c r="BG2526" s="152"/>
      <c r="BH2526" s="152"/>
      <c r="BI2526" s="212"/>
      <c r="BJ2526" s="212"/>
      <c r="BK2526" s="212"/>
      <c r="BM2526" s="1"/>
      <c r="BN2526" s="152"/>
      <c r="BO2526" s="152"/>
      <c r="BP2526" s="212"/>
      <c r="BQ2526" s="212"/>
      <c r="BR2526" s="212"/>
      <c r="BS2526"/>
      <c r="BT2526"/>
      <c r="BU2526"/>
      <c r="BX2526" s="1"/>
      <c r="BY2526" s="152"/>
      <c r="BZ2526" s="152"/>
      <c r="CA2526" s="212"/>
      <c r="CB2526" s="212"/>
      <c r="CC2526" s="212"/>
      <c r="CE2526" s="1"/>
      <c r="CF2526" s="290"/>
      <c r="CG2526" s="290"/>
      <c r="CH2526" s="212"/>
      <c r="CI2526" s="212"/>
      <c r="CJ2526" s="212"/>
      <c r="CL2526"/>
      <c r="CM2526"/>
      <c r="CQ2526" s="1"/>
      <c r="CR2526" s="152"/>
      <c r="CS2526" s="152"/>
      <c r="CT2526" s="212"/>
      <c r="CU2526" s="212"/>
      <c r="CV2526" s="212"/>
      <c r="CX2526"/>
      <c r="CY2526"/>
      <c r="CZ2526"/>
      <c r="DA2526"/>
      <c r="DB2526" s="1"/>
      <c r="DC2526" s="152"/>
      <c r="DD2526" s="152"/>
      <c r="DE2526" s="212"/>
      <c r="DF2526" s="212"/>
      <c r="DG2526" s="212"/>
      <c r="DK2526"/>
      <c r="DL2526"/>
      <c r="DM2526" s="1"/>
      <c r="DN2526" s="152"/>
      <c r="DO2526" s="152"/>
      <c r="DQ2526" s="212"/>
      <c r="DR2526" s="212"/>
      <c r="DV2526"/>
      <c r="DW2526"/>
      <c r="DX2526" s="1"/>
      <c r="DY2526" s="152"/>
      <c r="DZ2526" s="152"/>
      <c r="EB2526" s="212"/>
      <c r="EC2526" s="212"/>
      <c r="EJ2526" s="152"/>
      <c r="EK2526" s="152"/>
      <c r="EL2526" s="212"/>
      <c r="EM2526" s="212"/>
      <c r="EN2526" s="212"/>
      <c r="EO2526"/>
      <c r="EP2526"/>
      <c r="EQ2526"/>
      <c r="EW2526"/>
      <c r="EY2526"/>
      <c r="EZ2526" s="152"/>
      <c r="FA2526" s="152"/>
      <c r="FC2526" s="212"/>
      <c r="FD2526" s="213"/>
      <c r="FF2526" s="152"/>
      <c r="FG2526" s="212"/>
      <c r="FH2526" s="212"/>
      <c r="FI2526" s="212"/>
      <c r="FN2526"/>
      <c r="FO2526"/>
      <c r="FP2526"/>
      <c r="FQ2526"/>
      <c r="FR2526"/>
      <c r="FS2526"/>
      <c r="GD2526"/>
      <c r="GE2526"/>
      <c r="GF2526"/>
      <c r="GG2526"/>
      <c r="GH2526"/>
      <c r="GI2526"/>
      <c r="GU2526"/>
      <c r="GV2526"/>
      <c r="GW2526"/>
      <c r="GX2526"/>
      <c r="GY2526"/>
      <c r="HI2526"/>
      <c r="HK2526"/>
      <c r="HL2526"/>
      <c r="HM2526"/>
      <c r="HN2526"/>
      <c r="HO2526"/>
      <c r="HQ2526"/>
      <c r="HR2526"/>
      <c r="HS2526"/>
      <c r="HT2526"/>
    </row>
    <row r="2527" spans="47:228">
      <c r="AU2527" s="1"/>
      <c r="AV2527" s="152"/>
      <c r="AW2527" s="152"/>
      <c r="AX2527" s="212"/>
      <c r="AY2527" s="212"/>
      <c r="AZ2527" s="212"/>
      <c r="BA2527"/>
      <c r="BB2527"/>
      <c r="BC2527"/>
      <c r="BD2527"/>
      <c r="BE2527"/>
      <c r="BF2527" s="1"/>
      <c r="BG2527" s="152"/>
      <c r="BH2527" s="152"/>
      <c r="BI2527" s="212"/>
      <c r="BJ2527" s="212"/>
      <c r="BK2527" s="212"/>
      <c r="BM2527" s="1"/>
      <c r="BN2527" s="152"/>
      <c r="BO2527" s="152"/>
      <c r="BP2527" s="212"/>
      <c r="BQ2527" s="212"/>
      <c r="BR2527" s="212"/>
      <c r="BS2527"/>
      <c r="BT2527"/>
      <c r="BU2527"/>
      <c r="BX2527" s="1"/>
      <c r="BY2527" s="152"/>
      <c r="BZ2527" s="152"/>
      <c r="CA2527" s="212"/>
      <c r="CB2527" s="212"/>
      <c r="CC2527" s="212"/>
      <c r="CE2527" s="1"/>
      <c r="CF2527" s="290"/>
      <c r="CG2527" s="290"/>
      <c r="CH2527" s="212"/>
      <c r="CI2527" s="212"/>
      <c r="CJ2527" s="212"/>
      <c r="CL2527"/>
      <c r="CM2527"/>
      <c r="CQ2527" s="1"/>
      <c r="CR2527" s="152"/>
      <c r="CS2527" s="152"/>
      <c r="CT2527" s="212"/>
      <c r="CU2527" s="212"/>
      <c r="CV2527" s="212"/>
      <c r="CX2527"/>
      <c r="CY2527"/>
      <c r="CZ2527"/>
      <c r="DA2527"/>
      <c r="DB2527" s="1"/>
      <c r="DC2527" s="152"/>
      <c r="DD2527" s="152"/>
      <c r="DE2527" s="212"/>
      <c r="DF2527" s="212"/>
      <c r="DG2527" s="212"/>
      <c r="DK2527"/>
      <c r="DL2527"/>
      <c r="DM2527" s="1"/>
      <c r="DN2527" s="152"/>
      <c r="DO2527" s="152"/>
      <c r="DQ2527" s="212"/>
      <c r="DR2527" s="212"/>
      <c r="DV2527"/>
      <c r="DW2527"/>
      <c r="DX2527" s="1"/>
      <c r="DY2527" s="152"/>
      <c r="DZ2527" s="152"/>
      <c r="EB2527" s="212"/>
      <c r="EC2527" s="212"/>
      <c r="EJ2527" s="152"/>
      <c r="EK2527" s="152"/>
      <c r="EL2527" s="212"/>
      <c r="EM2527" s="212"/>
      <c r="EN2527" s="212"/>
      <c r="EO2527"/>
      <c r="EP2527"/>
      <c r="EQ2527"/>
      <c r="EW2527"/>
      <c r="EY2527"/>
      <c r="EZ2527" s="152"/>
      <c r="FA2527" s="152"/>
      <c r="FC2527" s="212"/>
      <c r="FD2527" s="213"/>
      <c r="FF2527" s="152"/>
      <c r="FG2527" s="212"/>
      <c r="FH2527" s="212"/>
      <c r="FI2527" s="212"/>
      <c r="FN2527"/>
      <c r="FO2527"/>
      <c r="FP2527"/>
      <c r="FQ2527"/>
      <c r="FR2527"/>
      <c r="FS2527"/>
      <c r="GD2527"/>
      <c r="GE2527"/>
      <c r="GF2527"/>
      <c r="GG2527"/>
      <c r="GH2527"/>
      <c r="GI2527"/>
      <c r="GU2527"/>
      <c r="GV2527"/>
      <c r="GW2527"/>
      <c r="GX2527"/>
      <c r="GY2527"/>
      <c r="HI2527"/>
      <c r="HK2527"/>
      <c r="HL2527"/>
      <c r="HM2527"/>
      <c r="HN2527"/>
      <c r="HO2527"/>
      <c r="HQ2527"/>
      <c r="HR2527"/>
      <c r="HS2527"/>
      <c r="HT2527"/>
    </row>
    <row r="2528" spans="47:228">
      <c r="AU2528" s="1"/>
      <c r="AV2528" s="152"/>
      <c r="AW2528" s="152"/>
      <c r="AX2528" s="212"/>
      <c r="AY2528" s="212"/>
      <c r="AZ2528" s="212"/>
      <c r="BA2528"/>
      <c r="BB2528"/>
      <c r="BC2528"/>
      <c r="BD2528"/>
      <c r="BE2528"/>
      <c r="BF2528" s="1"/>
      <c r="BG2528" s="152"/>
      <c r="BH2528" s="152"/>
      <c r="BI2528" s="212"/>
      <c r="BJ2528" s="212"/>
      <c r="BK2528" s="212"/>
      <c r="BM2528" s="1"/>
      <c r="BN2528" s="152"/>
      <c r="BO2528" s="152"/>
      <c r="BP2528" s="212"/>
      <c r="BQ2528" s="212"/>
      <c r="BR2528" s="212"/>
      <c r="BS2528"/>
      <c r="BT2528"/>
      <c r="BU2528"/>
      <c r="BX2528" s="1"/>
      <c r="BY2528" s="152"/>
      <c r="BZ2528" s="152"/>
      <c r="CA2528" s="212"/>
      <c r="CB2528" s="212"/>
      <c r="CC2528" s="212"/>
      <c r="CE2528" s="1"/>
      <c r="CF2528" s="290"/>
      <c r="CG2528" s="290"/>
      <c r="CH2528" s="212"/>
      <c r="CI2528" s="212"/>
      <c r="CJ2528" s="212"/>
      <c r="CL2528"/>
      <c r="CM2528"/>
      <c r="CQ2528" s="1"/>
      <c r="CR2528" s="152"/>
      <c r="CS2528" s="152"/>
      <c r="CT2528" s="212"/>
      <c r="CU2528" s="212"/>
      <c r="CV2528" s="212"/>
      <c r="CX2528"/>
      <c r="CY2528"/>
      <c r="CZ2528"/>
      <c r="DA2528"/>
      <c r="DB2528" s="1"/>
      <c r="DC2528" s="152"/>
      <c r="DD2528" s="152"/>
      <c r="DE2528" s="212"/>
      <c r="DF2528" s="212"/>
      <c r="DG2528" s="212"/>
      <c r="DK2528"/>
      <c r="DL2528"/>
      <c r="DM2528" s="1"/>
      <c r="DN2528" s="152"/>
      <c r="DO2528" s="152"/>
      <c r="DQ2528" s="212"/>
      <c r="DR2528" s="212"/>
      <c r="DV2528"/>
      <c r="DW2528"/>
      <c r="DX2528" s="1"/>
      <c r="DY2528" s="152"/>
      <c r="DZ2528" s="152"/>
      <c r="EB2528" s="212"/>
      <c r="EC2528" s="212"/>
      <c r="EJ2528" s="152"/>
      <c r="EK2528" s="152"/>
      <c r="EL2528" s="212"/>
      <c r="EM2528" s="212"/>
      <c r="EN2528" s="212"/>
      <c r="EO2528"/>
      <c r="EP2528"/>
      <c r="EQ2528"/>
      <c r="EW2528"/>
      <c r="EY2528"/>
      <c r="EZ2528" s="152"/>
      <c r="FA2528" s="152"/>
      <c r="FC2528" s="212"/>
      <c r="FD2528" s="213"/>
      <c r="FF2528" s="152"/>
      <c r="FG2528" s="212"/>
      <c r="FH2528" s="212"/>
      <c r="FI2528" s="212"/>
      <c r="FN2528"/>
      <c r="FO2528"/>
      <c r="FP2528"/>
      <c r="FQ2528"/>
      <c r="FR2528"/>
      <c r="FS2528"/>
      <c r="GD2528"/>
      <c r="GE2528"/>
      <c r="GF2528"/>
      <c r="GG2528"/>
      <c r="GH2528"/>
      <c r="GI2528"/>
      <c r="GU2528"/>
      <c r="GV2528"/>
      <c r="GW2528"/>
      <c r="GX2528"/>
      <c r="GY2528"/>
      <c r="HI2528"/>
      <c r="HK2528"/>
      <c r="HL2528"/>
      <c r="HM2528"/>
      <c r="HN2528"/>
      <c r="HO2528"/>
      <c r="HQ2528"/>
      <c r="HR2528"/>
      <c r="HS2528"/>
      <c r="HT2528"/>
    </row>
    <row r="2529" spans="47:228">
      <c r="AU2529" s="1"/>
      <c r="AV2529" s="152"/>
      <c r="AW2529" s="152"/>
      <c r="AX2529" s="212"/>
      <c r="AY2529" s="212"/>
      <c r="AZ2529" s="212"/>
      <c r="BA2529"/>
      <c r="BB2529"/>
      <c r="BC2529"/>
      <c r="BD2529"/>
      <c r="BE2529"/>
      <c r="BF2529" s="1"/>
      <c r="BG2529" s="152"/>
      <c r="BH2529" s="152"/>
      <c r="BI2529" s="212"/>
      <c r="BJ2529" s="212"/>
      <c r="BK2529" s="212"/>
      <c r="BM2529" s="1"/>
      <c r="BN2529" s="152"/>
      <c r="BO2529" s="152"/>
      <c r="BP2529" s="212"/>
      <c r="BQ2529" s="212"/>
      <c r="BR2529" s="212"/>
      <c r="BS2529"/>
      <c r="BT2529"/>
      <c r="BU2529"/>
      <c r="BX2529" s="1"/>
      <c r="BY2529" s="152"/>
      <c r="BZ2529" s="152"/>
      <c r="CA2529" s="212"/>
      <c r="CB2529" s="212"/>
      <c r="CC2529" s="212"/>
      <c r="CE2529" s="1"/>
      <c r="CF2529" s="290"/>
      <c r="CG2529" s="290"/>
      <c r="CH2529" s="212"/>
      <c r="CI2529" s="212"/>
      <c r="CJ2529" s="212"/>
      <c r="CL2529"/>
      <c r="CM2529"/>
      <c r="CQ2529" s="1"/>
      <c r="CR2529" s="152"/>
      <c r="CS2529" s="152"/>
      <c r="CT2529" s="212"/>
      <c r="CU2529" s="212"/>
      <c r="CV2529" s="212"/>
      <c r="CX2529"/>
      <c r="CY2529"/>
      <c r="CZ2529"/>
      <c r="DA2529"/>
      <c r="DB2529" s="1"/>
      <c r="DC2529" s="152"/>
      <c r="DD2529" s="152"/>
      <c r="DE2529" s="212"/>
      <c r="DF2529" s="212"/>
      <c r="DG2529" s="212"/>
      <c r="DK2529"/>
      <c r="DL2529"/>
      <c r="DM2529" s="1"/>
      <c r="DN2529" s="152"/>
      <c r="DO2529" s="152"/>
      <c r="DQ2529" s="212"/>
      <c r="DR2529" s="212"/>
      <c r="DV2529"/>
      <c r="DW2529"/>
      <c r="DX2529" s="1"/>
      <c r="DY2529" s="152"/>
      <c r="DZ2529" s="152"/>
      <c r="EB2529" s="212"/>
      <c r="EC2529" s="212"/>
      <c r="EJ2529" s="152"/>
      <c r="EK2529" s="152"/>
      <c r="EL2529" s="212"/>
      <c r="EM2529" s="212"/>
      <c r="EN2529" s="212"/>
      <c r="EO2529"/>
      <c r="EP2529"/>
      <c r="EQ2529"/>
      <c r="EW2529"/>
      <c r="EY2529"/>
      <c r="EZ2529" s="152"/>
      <c r="FA2529" s="152"/>
      <c r="FC2529" s="212"/>
      <c r="FD2529" s="213"/>
      <c r="FF2529" s="152"/>
      <c r="FG2529" s="212"/>
      <c r="FH2529" s="212"/>
      <c r="FI2529" s="212"/>
      <c r="FN2529"/>
      <c r="FO2529"/>
      <c r="FP2529"/>
      <c r="FQ2529"/>
      <c r="FR2529"/>
      <c r="FS2529"/>
      <c r="GD2529"/>
      <c r="GE2529"/>
      <c r="GF2529"/>
      <c r="GG2529"/>
      <c r="GH2529"/>
      <c r="GI2529"/>
      <c r="GU2529"/>
      <c r="GV2529"/>
      <c r="GW2529"/>
      <c r="GX2529"/>
      <c r="GY2529"/>
      <c r="HI2529"/>
      <c r="HK2529"/>
      <c r="HL2529"/>
      <c r="HM2529"/>
      <c r="HN2529"/>
      <c r="HO2529"/>
      <c r="HQ2529"/>
      <c r="HR2529"/>
      <c r="HS2529"/>
      <c r="HT2529"/>
    </row>
    <row r="2530" spans="47:228">
      <c r="AU2530" s="1"/>
      <c r="AV2530" s="152"/>
      <c r="AW2530" s="152"/>
      <c r="AX2530" s="212"/>
      <c r="AY2530" s="212"/>
      <c r="AZ2530" s="212"/>
      <c r="BA2530"/>
      <c r="BB2530"/>
      <c r="BC2530"/>
      <c r="BD2530"/>
      <c r="BE2530"/>
      <c r="BF2530" s="1"/>
      <c r="BG2530" s="152"/>
      <c r="BH2530" s="152"/>
      <c r="BI2530" s="212"/>
      <c r="BJ2530" s="212"/>
      <c r="BK2530" s="212"/>
      <c r="BM2530" s="1"/>
      <c r="BN2530" s="152"/>
      <c r="BO2530" s="152"/>
      <c r="BP2530" s="212"/>
      <c r="BQ2530" s="212"/>
      <c r="BR2530" s="212"/>
      <c r="BS2530"/>
      <c r="BT2530"/>
      <c r="BU2530"/>
      <c r="BX2530" s="1"/>
      <c r="BY2530" s="152"/>
      <c r="BZ2530" s="152"/>
      <c r="CA2530" s="212"/>
      <c r="CB2530" s="212"/>
      <c r="CC2530" s="212"/>
      <c r="CE2530" s="1"/>
      <c r="CF2530" s="290"/>
      <c r="CG2530" s="290"/>
      <c r="CH2530" s="212"/>
      <c r="CI2530" s="212"/>
      <c r="CJ2530" s="212"/>
      <c r="CL2530"/>
      <c r="CM2530"/>
      <c r="CQ2530" s="1"/>
      <c r="CR2530" s="152"/>
      <c r="CS2530" s="152"/>
      <c r="CT2530" s="212"/>
      <c r="CU2530" s="212"/>
      <c r="CV2530" s="212"/>
      <c r="CX2530"/>
      <c r="CY2530"/>
      <c r="CZ2530"/>
      <c r="DA2530"/>
      <c r="DB2530" s="1"/>
      <c r="DC2530" s="152"/>
      <c r="DD2530" s="152"/>
      <c r="DE2530" s="212"/>
      <c r="DF2530" s="212"/>
      <c r="DG2530" s="212"/>
      <c r="DK2530"/>
      <c r="DL2530"/>
      <c r="DM2530" s="1"/>
      <c r="DN2530" s="152"/>
      <c r="DO2530" s="152"/>
      <c r="DQ2530" s="212"/>
      <c r="DR2530" s="212"/>
      <c r="DV2530"/>
      <c r="DW2530"/>
      <c r="DX2530" s="1"/>
      <c r="DY2530" s="152"/>
      <c r="DZ2530" s="152"/>
      <c r="EB2530" s="212"/>
      <c r="EC2530" s="212"/>
      <c r="EJ2530" s="152"/>
      <c r="EK2530" s="152"/>
      <c r="EL2530" s="212"/>
      <c r="EM2530" s="212"/>
      <c r="EN2530" s="212"/>
      <c r="EO2530"/>
      <c r="EP2530"/>
      <c r="EQ2530"/>
      <c r="EW2530"/>
      <c r="EY2530"/>
      <c r="EZ2530" s="152"/>
      <c r="FA2530" s="152"/>
      <c r="FC2530" s="212"/>
      <c r="FD2530" s="213"/>
      <c r="FF2530" s="152"/>
      <c r="FG2530" s="212"/>
      <c r="FH2530" s="212"/>
      <c r="FI2530" s="212"/>
      <c r="FN2530"/>
      <c r="FO2530"/>
      <c r="FP2530"/>
      <c r="FQ2530"/>
      <c r="FR2530"/>
      <c r="FS2530"/>
      <c r="GD2530"/>
      <c r="GE2530"/>
      <c r="GF2530"/>
      <c r="GG2530"/>
      <c r="GH2530"/>
      <c r="GI2530"/>
      <c r="GU2530"/>
      <c r="GV2530"/>
      <c r="GW2530"/>
      <c r="GX2530"/>
      <c r="GY2530"/>
      <c r="HI2530"/>
      <c r="HK2530"/>
      <c r="HL2530"/>
      <c r="HM2530"/>
      <c r="HN2530"/>
      <c r="HO2530"/>
      <c r="HQ2530"/>
      <c r="HR2530"/>
      <c r="HS2530"/>
      <c r="HT2530"/>
    </row>
    <row r="2531" spans="47:228">
      <c r="AU2531" s="1"/>
      <c r="AV2531" s="152"/>
      <c r="AW2531" s="152"/>
      <c r="AX2531" s="212"/>
      <c r="AY2531" s="212"/>
      <c r="AZ2531" s="212"/>
      <c r="BA2531"/>
      <c r="BB2531"/>
      <c r="BC2531"/>
      <c r="BD2531"/>
      <c r="BE2531"/>
      <c r="BF2531" s="1"/>
      <c r="BG2531" s="152"/>
      <c r="BH2531" s="152"/>
      <c r="BI2531" s="212"/>
      <c r="BJ2531" s="212"/>
      <c r="BK2531" s="212"/>
      <c r="BM2531" s="1"/>
      <c r="BN2531" s="152"/>
      <c r="BO2531" s="152"/>
      <c r="BP2531" s="212"/>
      <c r="BQ2531" s="212"/>
      <c r="BR2531" s="212"/>
      <c r="BS2531"/>
      <c r="BT2531"/>
      <c r="BU2531"/>
      <c r="BX2531" s="1"/>
      <c r="BY2531" s="152"/>
      <c r="BZ2531" s="152"/>
      <c r="CA2531" s="212"/>
      <c r="CB2531" s="212"/>
      <c r="CC2531" s="212"/>
      <c r="CE2531" s="1"/>
      <c r="CF2531" s="290"/>
      <c r="CG2531" s="290"/>
      <c r="CH2531" s="212"/>
      <c r="CI2531" s="212"/>
      <c r="CJ2531" s="212"/>
      <c r="CL2531"/>
      <c r="CM2531"/>
      <c r="CQ2531" s="1"/>
      <c r="CR2531" s="152"/>
      <c r="CS2531" s="152"/>
      <c r="CT2531" s="212"/>
      <c r="CU2531" s="212"/>
      <c r="CV2531" s="212"/>
      <c r="CX2531"/>
      <c r="CY2531"/>
      <c r="CZ2531"/>
      <c r="DA2531"/>
      <c r="DB2531" s="1"/>
      <c r="DC2531" s="152"/>
      <c r="DD2531" s="152"/>
      <c r="DE2531" s="212"/>
      <c r="DF2531" s="212"/>
      <c r="DG2531" s="212"/>
      <c r="DK2531"/>
      <c r="DL2531"/>
      <c r="DM2531" s="1"/>
      <c r="DN2531" s="152"/>
      <c r="DO2531" s="152"/>
      <c r="DQ2531" s="212"/>
      <c r="DR2531" s="212"/>
      <c r="DV2531"/>
      <c r="DW2531"/>
      <c r="DX2531" s="1"/>
      <c r="DY2531" s="152"/>
      <c r="DZ2531" s="152"/>
      <c r="EB2531" s="212"/>
      <c r="EC2531" s="212"/>
      <c r="EJ2531" s="152"/>
      <c r="EK2531" s="152"/>
      <c r="EL2531" s="212"/>
      <c r="EM2531" s="212"/>
      <c r="EN2531" s="212"/>
      <c r="EO2531"/>
      <c r="EP2531"/>
      <c r="EQ2531"/>
      <c r="EW2531"/>
      <c r="EY2531"/>
      <c r="EZ2531" s="152"/>
      <c r="FA2531" s="152"/>
      <c r="FC2531" s="212"/>
      <c r="FD2531" s="213"/>
      <c r="FF2531" s="152"/>
      <c r="FG2531" s="212"/>
      <c r="FH2531" s="212"/>
      <c r="FI2531" s="212"/>
      <c r="FN2531"/>
      <c r="FO2531"/>
      <c r="FP2531"/>
      <c r="FQ2531"/>
      <c r="FR2531"/>
      <c r="FS2531"/>
      <c r="GD2531"/>
      <c r="GE2531"/>
      <c r="GF2531"/>
      <c r="GG2531"/>
      <c r="GH2531"/>
      <c r="GI2531"/>
      <c r="GU2531"/>
      <c r="GV2531"/>
      <c r="GW2531"/>
      <c r="GX2531"/>
      <c r="GY2531"/>
      <c r="HI2531"/>
      <c r="HK2531"/>
      <c r="HL2531"/>
      <c r="HM2531"/>
      <c r="HN2531"/>
      <c r="HO2531"/>
      <c r="HQ2531"/>
      <c r="HR2531"/>
      <c r="HS2531"/>
      <c r="HT2531"/>
    </row>
    <row r="2532" spans="47:228">
      <c r="AU2532" s="1"/>
      <c r="AV2532" s="152"/>
      <c r="AW2532" s="152"/>
      <c r="AX2532" s="212"/>
      <c r="AY2532" s="212"/>
      <c r="AZ2532" s="212"/>
      <c r="BA2532"/>
      <c r="BB2532"/>
      <c r="BC2532"/>
      <c r="BD2532"/>
      <c r="BE2532"/>
      <c r="BF2532" s="1"/>
      <c r="BG2532" s="152"/>
      <c r="BH2532" s="152"/>
      <c r="BI2532" s="212"/>
      <c r="BJ2532" s="212"/>
      <c r="BK2532" s="212"/>
      <c r="BM2532" s="1"/>
      <c r="BN2532" s="152"/>
      <c r="BO2532" s="152"/>
      <c r="BP2532" s="212"/>
      <c r="BQ2532" s="212"/>
      <c r="BR2532" s="212"/>
      <c r="BS2532"/>
      <c r="BT2532"/>
      <c r="BU2532"/>
      <c r="BX2532" s="1"/>
      <c r="BY2532" s="152"/>
      <c r="BZ2532" s="152"/>
      <c r="CA2532" s="212"/>
      <c r="CB2532" s="212"/>
      <c r="CC2532" s="212"/>
      <c r="CE2532" s="1"/>
      <c r="CF2532" s="290"/>
      <c r="CG2532" s="290"/>
      <c r="CH2532" s="212"/>
      <c r="CI2532" s="212"/>
      <c r="CJ2532" s="212"/>
      <c r="CL2532"/>
      <c r="CM2532"/>
      <c r="CQ2532" s="1"/>
      <c r="CR2532" s="152"/>
      <c r="CS2532" s="152"/>
      <c r="CT2532" s="212"/>
      <c r="CU2532" s="212"/>
      <c r="CV2532" s="212"/>
      <c r="CX2532"/>
      <c r="CY2532"/>
      <c r="CZ2532"/>
      <c r="DA2532"/>
      <c r="DB2532" s="1"/>
      <c r="DC2532" s="152"/>
      <c r="DD2532" s="152"/>
      <c r="DE2532" s="212"/>
      <c r="DF2532" s="212"/>
      <c r="DG2532" s="212"/>
      <c r="DK2532"/>
      <c r="DL2532"/>
      <c r="DM2532" s="1"/>
      <c r="DN2532" s="152"/>
      <c r="DO2532" s="152"/>
      <c r="DQ2532" s="212"/>
      <c r="DR2532" s="212"/>
      <c r="DV2532"/>
      <c r="DW2532"/>
      <c r="DX2532" s="1"/>
      <c r="DY2532" s="152"/>
      <c r="DZ2532" s="152"/>
      <c r="EB2532" s="212"/>
      <c r="EC2532" s="212"/>
      <c r="EJ2532" s="152"/>
      <c r="EK2532" s="152"/>
      <c r="EL2532" s="212"/>
      <c r="EM2532" s="212"/>
      <c r="EN2532" s="212"/>
      <c r="EO2532"/>
      <c r="EP2532"/>
      <c r="EQ2532"/>
      <c r="EW2532"/>
      <c r="EY2532"/>
      <c r="EZ2532" s="152"/>
      <c r="FA2532" s="152"/>
      <c r="FC2532" s="212"/>
      <c r="FD2532" s="213"/>
      <c r="FF2532" s="152"/>
      <c r="FG2532" s="212"/>
      <c r="FH2532" s="212"/>
      <c r="FI2532" s="212"/>
      <c r="FN2532"/>
      <c r="FO2532"/>
      <c r="FP2532"/>
      <c r="FQ2532"/>
      <c r="FR2532"/>
      <c r="FS2532"/>
      <c r="GD2532"/>
      <c r="GE2532"/>
      <c r="GF2532"/>
      <c r="GG2532"/>
      <c r="GH2532"/>
      <c r="GI2532"/>
      <c r="GU2532"/>
      <c r="GV2532"/>
      <c r="GW2532"/>
      <c r="GX2532"/>
      <c r="GY2532"/>
      <c r="HI2532"/>
      <c r="HK2532"/>
      <c r="HL2532"/>
      <c r="HM2532"/>
      <c r="HN2532"/>
      <c r="HO2532"/>
      <c r="HQ2532"/>
      <c r="HR2532"/>
      <c r="HS2532"/>
      <c r="HT2532"/>
    </row>
    <row r="2533" spans="47:228">
      <c r="AU2533" s="1"/>
      <c r="AV2533" s="152"/>
      <c r="AW2533" s="152"/>
      <c r="AX2533" s="212"/>
      <c r="AY2533" s="212"/>
      <c r="AZ2533" s="212"/>
      <c r="BA2533"/>
      <c r="BB2533"/>
      <c r="BC2533"/>
      <c r="BD2533"/>
      <c r="BE2533"/>
      <c r="BF2533" s="1"/>
      <c r="BG2533" s="152"/>
      <c r="BH2533" s="152"/>
      <c r="BI2533" s="212"/>
      <c r="BJ2533" s="212"/>
      <c r="BK2533" s="212"/>
      <c r="BM2533" s="1"/>
      <c r="BN2533" s="152"/>
      <c r="BO2533" s="152"/>
      <c r="BP2533" s="212"/>
      <c r="BQ2533" s="212"/>
      <c r="BR2533" s="212"/>
      <c r="BS2533"/>
      <c r="BT2533"/>
      <c r="BU2533"/>
      <c r="BX2533" s="1"/>
      <c r="BY2533" s="152"/>
      <c r="BZ2533" s="152"/>
      <c r="CA2533" s="212"/>
      <c r="CB2533" s="212"/>
      <c r="CC2533" s="212"/>
      <c r="CE2533" s="1"/>
      <c r="CF2533" s="290"/>
      <c r="CG2533" s="290"/>
      <c r="CH2533" s="212"/>
      <c r="CI2533" s="212"/>
      <c r="CJ2533" s="212"/>
      <c r="CL2533"/>
      <c r="CM2533"/>
      <c r="CQ2533" s="1"/>
      <c r="CR2533" s="152"/>
      <c r="CS2533" s="152"/>
      <c r="CT2533" s="212"/>
      <c r="CU2533" s="212"/>
      <c r="CV2533" s="212"/>
      <c r="CX2533"/>
      <c r="CY2533"/>
      <c r="CZ2533"/>
      <c r="DA2533"/>
      <c r="DB2533" s="1"/>
      <c r="DC2533" s="152"/>
      <c r="DD2533" s="152"/>
      <c r="DE2533" s="212"/>
      <c r="DF2533" s="212"/>
      <c r="DG2533" s="212"/>
      <c r="DK2533"/>
      <c r="DL2533"/>
      <c r="DM2533" s="1"/>
      <c r="DN2533" s="152"/>
      <c r="DO2533" s="152"/>
      <c r="DQ2533" s="212"/>
      <c r="DR2533" s="212"/>
      <c r="DV2533"/>
      <c r="DW2533"/>
      <c r="DX2533" s="1"/>
      <c r="DY2533" s="152"/>
      <c r="DZ2533" s="152"/>
      <c r="EB2533" s="212"/>
      <c r="EC2533" s="212"/>
      <c r="EJ2533" s="152"/>
      <c r="EK2533" s="152"/>
      <c r="EL2533" s="212"/>
      <c r="EM2533" s="212"/>
      <c r="EN2533" s="212"/>
      <c r="EO2533"/>
      <c r="EP2533"/>
      <c r="EQ2533"/>
      <c r="EW2533"/>
      <c r="EY2533"/>
      <c r="EZ2533" s="152"/>
      <c r="FA2533" s="152"/>
      <c r="FC2533" s="212"/>
      <c r="FD2533" s="213"/>
      <c r="FF2533" s="152"/>
      <c r="FG2533" s="212"/>
      <c r="FH2533" s="212"/>
      <c r="FI2533" s="212"/>
      <c r="FN2533"/>
      <c r="FO2533"/>
      <c r="FP2533"/>
      <c r="FQ2533"/>
      <c r="FR2533"/>
      <c r="FS2533"/>
      <c r="GD2533"/>
      <c r="GE2533"/>
      <c r="GF2533"/>
      <c r="GG2533"/>
      <c r="GH2533"/>
      <c r="GI2533"/>
      <c r="GU2533"/>
      <c r="GV2533"/>
      <c r="GW2533"/>
      <c r="GX2533"/>
      <c r="GY2533"/>
      <c r="HI2533"/>
      <c r="HK2533"/>
      <c r="HL2533"/>
      <c r="HM2533"/>
      <c r="HN2533"/>
      <c r="HO2533"/>
      <c r="HQ2533"/>
      <c r="HR2533"/>
      <c r="HS2533"/>
      <c r="HT2533"/>
    </row>
    <row r="2534" spans="47:228">
      <c r="AU2534" s="1"/>
      <c r="AV2534" s="152"/>
      <c r="AW2534" s="152"/>
      <c r="AX2534" s="212"/>
      <c r="AY2534" s="212"/>
      <c r="AZ2534" s="212"/>
      <c r="BA2534"/>
      <c r="BB2534"/>
      <c r="BC2534"/>
      <c r="BD2534"/>
      <c r="BE2534"/>
      <c r="BF2534" s="1"/>
      <c r="BG2534" s="152"/>
      <c r="BH2534" s="152"/>
      <c r="BI2534" s="212"/>
      <c r="BJ2534" s="212"/>
      <c r="BK2534" s="212"/>
      <c r="BM2534" s="1"/>
      <c r="BN2534" s="152"/>
      <c r="BO2534" s="152"/>
      <c r="BP2534" s="212"/>
      <c r="BQ2534" s="212"/>
      <c r="BR2534" s="212"/>
      <c r="BS2534"/>
      <c r="BT2534"/>
      <c r="BU2534"/>
      <c r="BX2534" s="1"/>
      <c r="BY2534" s="152"/>
      <c r="BZ2534" s="152"/>
      <c r="CA2534" s="212"/>
      <c r="CB2534" s="212"/>
      <c r="CC2534" s="212"/>
      <c r="CE2534" s="1"/>
      <c r="CF2534" s="290"/>
      <c r="CG2534" s="290"/>
      <c r="CH2534" s="212"/>
      <c r="CI2534" s="212"/>
      <c r="CJ2534" s="212"/>
      <c r="CL2534"/>
      <c r="CM2534"/>
      <c r="CQ2534" s="1"/>
      <c r="CR2534" s="152"/>
      <c r="CS2534" s="152"/>
      <c r="CT2534" s="212"/>
      <c r="CU2534" s="212"/>
      <c r="CV2534" s="212"/>
      <c r="CX2534"/>
      <c r="CY2534"/>
      <c r="CZ2534"/>
      <c r="DA2534"/>
      <c r="DB2534" s="1"/>
      <c r="DC2534" s="152"/>
      <c r="DD2534" s="152"/>
      <c r="DE2534" s="212"/>
      <c r="DF2534" s="212"/>
      <c r="DG2534" s="212"/>
      <c r="DK2534"/>
      <c r="DL2534"/>
      <c r="DM2534" s="1"/>
      <c r="DN2534" s="152"/>
      <c r="DO2534" s="152"/>
      <c r="DQ2534" s="212"/>
      <c r="DR2534" s="212"/>
      <c r="DV2534"/>
      <c r="DW2534"/>
      <c r="DX2534" s="1"/>
      <c r="DY2534" s="152"/>
      <c r="DZ2534" s="152"/>
      <c r="EB2534" s="212"/>
      <c r="EC2534" s="212"/>
      <c r="EJ2534" s="152"/>
      <c r="EK2534" s="152"/>
      <c r="EL2534" s="212"/>
      <c r="EM2534" s="212"/>
      <c r="EN2534" s="212"/>
      <c r="EO2534"/>
      <c r="EP2534"/>
      <c r="EQ2534"/>
      <c r="EW2534"/>
      <c r="EY2534"/>
      <c r="EZ2534" s="152"/>
      <c r="FA2534" s="152"/>
      <c r="FC2534" s="212"/>
      <c r="FD2534" s="213"/>
      <c r="FF2534" s="152"/>
      <c r="FG2534" s="212"/>
      <c r="FH2534" s="212"/>
      <c r="FI2534" s="212"/>
      <c r="FN2534"/>
      <c r="FO2534"/>
      <c r="FP2534"/>
      <c r="FQ2534"/>
      <c r="FR2534"/>
      <c r="FS2534"/>
      <c r="GD2534"/>
      <c r="GE2534"/>
      <c r="GF2534"/>
      <c r="GG2534"/>
      <c r="GH2534"/>
      <c r="GI2534"/>
      <c r="GU2534"/>
      <c r="GV2534"/>
      <c r="GW2534"/>
      <c r="GX2534"/>
      <c r="GY2534"/>
      <c r="HI2534"/>
      <c r="HK2534"/>
      <c r="HL2534"/>
      <c r="HM2534"/>
      <c r="HN2534"/>
      <c r="HO2534"/>
      <c r="HQ2534"/>
      <c r="HR2534"/>
      <c r="HS2534"/>
      <c r="HT2534"/>
    </row>
    <row r="2535" spans="47:228">
      <c r="AU2535" s="1"/>
      <c r="AV2535" s="152"/>
      <c r="AW2535" s="152"/>
      <c r="AX2535" s="212"/>
      <c r="AY2535" s="212"/>
      <c r="AZ2535" s="212"/>
      <c r="BA2535"/>
      <c r="BB2535"/>
      <c r="BC2535"/>
      <c r="BD2535"/>
      <c r="BE2535"/>
      <c r="BF2535" s="1"/>
      <c r="BG2535" s="152"/>
      <c r="BH2535" s="152"/>
      <c r="BI2535" s="212"/>
      <c r="BJ2535" s="212"/>
      <c r="BK2535" s="212"/>
      <c r="BM2535" s="1"/>
      <c r="BN2535" s="152"/>
      <c r="BO2535" s="152"/>
      <c r="BP2535" s="212"/>
      <c r="BQ2535" s="212"/>
      <c r="BR2535" s="212"/>
      <c r="BS2535"/>
      <c r="BT2535"/>
      <c r="BU2535"/>
      <c r="BX2535" s="1"/>
      <c r="BY2535" s="152"/>
      <c r="BZ2535" s="152"/>
      <c r="CA2535" s="212"/>
      <c r="CB2535" s="212"/>
      <c r="CC2535" s="212"/>
      <c r="CE2535" s="1"/>
      <c r="CF2535" s="290"/>
      <c r="CG2535" s="290"/>
      <c r="CH2535" s="212"/>
      <c r="CI2535" s="212"/>
      <c r="CJ2535" s="212"/>
      <c r="CL2535"/>
      <c r="CM2535"/>
      <c r="CQ2535" s="1"/>
      <c r="CR2535" s="152"/>
      <c r="CS2535" s="152"/>
      <c r="CT2535" s="212"/>
      <c r="CU2535" s="212"/>
      <c r="CV2535" s="212"/>
      <c r="CX2535"/>
      <c r="CY2535"/>
      <c r="CZ2535"/>
      <c r="DA2535"/>
      <c r="DB2535" s="1"/>
      <c r="DC2535" s="152"/>
      <c r="DD2535" s="152"/>
      <c r="DE2535" s="212"/>
      <c r="DF2535" s="212"/>
      <c r="DG2535" s="212"/>
      <c r="DK2535"/>
      <c r="DL2535"/>
      <c r="DM2535" s="1"/>
      <c r="DN2535" s="152"/>
      <c r="DO2535" s="152"/>
      <c r="DQ2535" s="212"/>
      <c r="DR2535" s="212"/>
      <c r="DV2535"/>
      <c r="DW2535"/>
      <c r="DX2535" s="1"/>
      <c r="DY2535" s="152"/>
      <c r="DZ2535" s="152"/>
      <c r="EB2535" s="212"/>
      <c r="EC2535" s="212"/>
      <c r="EJ2535" s="152"/>
      <c r="EK2535" s="152"/>
      <c r="EL2535" s="212"/>
      <c r="EM2535" s="212"/>
      <c r="EN2535" s="212"/>
      <c r="EO2535"/>
      <c r="EP2535"/>
      <c r="EQ2535"/>
      <c r="EW2535"/>
      <c r="EY2535"/>
      <c r="EZ2535" s="152"/>
      <c r="FA2535" s="152"/>
      <c r="FC2535" s="212"/>
      <c r="FD2535" s="213"/>
      <c r="FF2535" s="152"/>
      <c r="FG2535" s="212"/>
      <c r="FH2535" s="212"/>
      <c r="FI2535" s="212"/>
      <c r="FN2535"/>
      <c r="FO2535"/>
      <c r="FP2535"/>
      <c r="FQ2535"/>
      <c r="FR2535"/>
      <c r="FS2535"/>
      <c r="GD2535"/>
      <c r="GE2535"/>
      <c r="GF2535"/>
      <c r="GG2535"/>
      <c r="GH2535"/>
      <c r="GI2535"/>
      <c r="GU2535"/>
      <c r="GV2535"/>
      <c r="GW2535"/>
      <c r="GX2535"/>
      <c r="GY2535"/>
      <c r="HI2535"/>
      <c r="HK2535"/>
      <c r="HL2535"/>
      <c r="HM2535"/>
      <c r="HN2535"/>
      <c r="HO2535"/>
      <c r="HQ2535"/>
      <c r="HR2535"/>
      <c r="HS2535"/>
      <c r="HT2535"/>
    </row>
    <row r="2536" spans="47:228">
      <c r="AU2536" s="1"/>
      <c r="AV2536" s="152"/>
      <c r="AW2536" s="152"/>
      <c r="AX2536" s="212"/>
      <c r="AY2536" s="212"/>
      <c r="AZ2536" s="212"/>
      <c r="BA2536"/>
      <c r="BB2536"/>
      <c r="BC2536"/>
      <c r="BD2536"/>
      <c r="BE2536"/>
      <c r="BF2536" s="1"/>
      <c r="BG2536" s="152"/>
      <c r="BH2536" s="152"/>
      <c r="BI2536" s="212"/>
      <c r="BJ2536" s="212"/>
      <c r="BK2536" s="212"/>
      <c r="BM2536" s="1"/>
      <c r="BN2536" s="152"/>
      <c r="BO2536" s="152"/>
      <c r="BP2536" s="212"/>
      <c r="BQ2536" s="212"/>
      <c r="BR2536" s="212"/>
      <c r="BS2536"/>
      <c r="BT2536"/>
      <c r="BU2536"/>
      <c r="BX2536" s="1"/>
      <c r="BY2536" s="152"/>
      <c r="BZ2536" s="152"/>
      <c r="CA2536" s="212"/>
      <c r="CB2536" s="212"/>
      <c r="CC2536" s="212"/>
      <c r="CE2536" s="1"/>
      <c r="CF2536" s="290"/>
      <c r="CG2536" s="290"/>
      <c r="CH2536" s="212"/>
      <c r="CI2536" s="212"/>
      <c r="CJ2536" s="212"/>
      <c r="CL2536"/>
      <c r="CM2536"/>
      <c r="CQ2536" s="1"/>
      <c r="CR2536" s="152"/>
      <c r="CS2536" s="152"/>
      <c r="CT2536" s="212"/>
      <c r="CU2536" s="212"/>
      <c r="CV2536" s="212"/>
      <c r="CX2536"/>
      <c r="CY2536"/>
      <c r="CZ2536"/>
      <c r="DA2536"/>
      <c r="DB2536" s="1"/>
      <c r="DC2536" s="152"/>
      <c r="DD2536" s="152"/>
      <c r="DE2536" s="212"/>
      <c r="DF2536" s="212"/>
      <c r="DG2536" s="212"/>
      <c r="DK2536"/>
      <c r="DL2536"/>
      <c r="DM2536" s="1"/>
      <c r="DN2536" s="152"/>
      <c r="DO2536" s="152"/>
      <c r="DQ2536" s="212"/>
      <c r="DR2536" s="212"/>
      <c r="DV2536"/>
      <c r="DW2536"/>
      <c r="DX2536" s="1"/>
      <c r="DY2536" s="152"/>
      <c r="DZ2536" s="152"/>
      <c r="EB2536" s="212"/>
      <c r="EC2536" s="212"/>
      <c r="EJ2536" s="152"/>
      <c r="EK2536" s="152"/>
      <c r="EL2536" s="212"/>
      <c r="EM2536" s="212"/>
      <c r="EN2536" s="212"/>
      <c r="EO2536"/>
      <c r="EP2536"/>
      <c r="EQ2536"/>
      <c r="EW2536"/>
      <c r="EY2536"/>
      <c r="EZ2536" s="152"/>
      <c r="FA2536" s="152"/>
      <c r="FC2536" s="212"/>
      <c r="FD2536" s="213"/>
      <c r="FF2536" s="152"/>
      <c r="FG2536" s="212"/>
      <c r="FH2536" s="212"/>
      <c r="FI2536" s="212"/>
      <c r="FN2536"/>
      <c r="FO2536"/>
      <c r="FP2536"/>
      <c r="FQ2536"/>
      <c r="FR2536"/>
      <c r="FS2536"/>
      <c r="GD2536"/>
      <c r="GE2536"/>
      <c r="GF2536"/>
      <c r="GG2536"/>
      <c r="GH2536"/>
      <c r="GI2536"/>
      <c r="GU2536"/>
      <c r="GV2536"/>
      <c r="GW2536"/>
      <c r="GX2536"/>
      <c r="GY2536"/>
      <c r="HI2536"/>
      <c r="HK2536"/>
      <c r="HL2536"/>
      <c r="HM2536"/>
      <c r="HN2536"/>
      <c r="HO2536"/>
      <c r="HQ2536"/>
      <c r="HR2536"/>
      <c r="HS2536"/>
      <c r="HT2536"/>
    </row>
    <row r="2537" spans="47:228">
      <c r="AU2537" s="1"/>
      <c r="AV2537" s="152"/>
      <c r="AW2537" s="152"/>
      <c r="AX2537" s="212"/>
      <c r="AY2537" s="212"/>
      <c r="AZ2537" s="212"/>
      <c r="BA2537"/>
      <c r="BB2537"/>
      <c r="BC2537"/>
      <c r="BD2537"/>
      <c r="BE2537"/>
      <c r="BF2537" s="1"/>
      <c r="BG2537" s="152"/>
      <c r="BH2537" s="152"/>
      <c r="BI2537" s="212"/>
      <c r="BJ2537" s="212"/>
      <c r="BK2537" s="212"/>
      <c r="BM2537" s="1"/>
      <c r="BN2537" s="152"/>
      <c r="BO2537" s="152"/>
      <c r="BP2537" s="212"/>
      <c r="BQ2537" s="212"/>
      <c r="BR2537" s="212"/>
      <c r="BS2537"/>
      <c r="BT2537"/>
      <c r="BU2537"/>
      <c r="BX2537" s="1"/>
      <c r="BY2537" s="152"/>
      <c r="BZ2537" s="152"/>
      <c r="CA2537" s="212"/>
      <c r="CB2537" s="212"/>
      <c r="CC2537" s="212"/>
      <c r="CE2537" s="1"/>
      <c r="CF2537" s="290"/>
      <c r="CG2537" s="290"/>
      <c r="CH2537" s="212"/>
      <c r="CI2537" s="212"/>
      <c r="CJ2537" s="212"/>
      <c r="CL2537"/>
      <c r="CM2537"/>
      <c r="CQ2537" s="1"/>
      <c r="CR2537" s="152"/>
      <c r="CS2537" s="152"/>
      <c r="CT2537" s="212"/>
      <c r="CU2537" s="212"/>
      <c r="CV2537" s="212"/>
      <c r="CX2537"/>
      <c r="CY2537"/>
      <c r="CZ2537"/>
      <c r="DA2537"/>
      <c r="DB2537" s="1"/>
      <c r="DC2537" s="152"/>
      <c r="DD2537" s="152"/>
      <c r="DE2537" s="212"/>
      <c r="DF2537" s="212"/>
      <c r="DG2537" s="212"/>
      <c r="DK2537"/>
      <c r="DL2537"/>
      <c r="DM2537" s="1"/>
      <c r="DN2537" s="152"/>
      <c r="DO2537" s="152"/>
      <c r="DQ2537" s="212"/>
      <c r="DR2537" s="212"/>
      <c r="DV2537"/>
      <c r="DW2537"/>
      <c r="DX2537" s="1"/>
      <c r="DY2537" s="152"/>
      <c r="DZ2537" s="152"/>
      <c r="EB2537" s="212"/>
      <c r="EC2537" s="212"/>
      <c r="EJ2537" s="152"/>
      <c r="EK2537" s="152"/>
      <c r="EL2537" s="212"/>
      <c r="EM2537" s="212"/>
      <c r="EN2537" s="212"/>
      <c r="EO2537"/>
      <c r="EP2537"/>
      <c r="EQ2537"/>
      <c r="EW2537"/>
      <c r="EY2537"/>
      <c r="EZ2537" s="152"/>
      <c r="FA2537" s="152"/>
      <c r="FC2537" s="212"/>
      <c r="FD2537" s="213"/>
      <c r="FF2537" s="152"/>
      <c r="FG2537" s="212"/>
      <c r="FH2537" s="212"/>
      <c r="FI2537" s="212"/>
      <c r="FN2537"/>
      <c r="FO2537"/>
      <c r="FP2537"/>
      <c r="FQ2537"/>
      <c r="FR2537"/>
      <c r="FS2537"/>
      <c r="GD2537"/>
      <c r="GE2537"/>
      <c r="GF2537"/>
      <c r="GG2537"/>
      <c r="GH2537"/>
      <c r="GI2537"/>
      <c r="GU2537"/>
      <c r="GV2537"/>
      <c r="GW2537"/>
      <c r="GX2537"/>
      <c r="GY2537"/>
      <c r="HI2537"/>
      <c r="HK2537"/>
      <c r="HL2537"/>
      <c r="HM2537"/>
      <c r="HN2537"/>
      <c r="HO2537"/>
      <c r="HQ2537"/>
      <c r="HR2537"/>
      <c r="HS2537"/>
      <c r="HT2537"/>
    </row>
    <row r="2538" spans="47:228">
      <c r="AU2538" s="1"/>
      <c r="AV2538" s="152"/>
      <c r="AW2538" s="152"/>
      <c r="AX2538" s="212"/>
      <c r="AY2538" s="212"/>
      <c r="AZ2538" s="212"/>
      <c r="BA2538"/>
      <c r="BB2538"/>
      <c r="BC2538"/>
      <c r="BD2538"/>
      <c r="BE2538"/>
      <c r="BF2538" s="1"/>
      <c r="BG2538" s="152"/>
      <c r="BH2538" s="152"/>
      <c r="BI2538" s="212"/>
      <c r="BJ2538" s="212"/>
      <c r="BK2538" s="212"/>
      <c r="BM2538" s="1"/>
      <c r="BN2538" s="152"/>
      <c r="BO2538" s="152"/>
      <c r="BP2538" s="212"/>
      <c r="BQ2538" s="212"/>
      <c r="BR2538" s="212"/>
      <c r="BS2538"/>
      <c r="BT2538"/>
      <c r="BU2538"/>
      <c r="BX2538" s="1"/>
      <c r="BY2538" s="152"/>
      <c r="BZ2538" s="152"/>
      <c r="CA2538" s="212"/>
      <c r="CB2538" s="212"/>
      <c r="CC2538" s="212"/>
      <c r="CE2538" s="1"/>
      <c r="CF2538" s="290"/>
      <c r="CG2538" s="290"/>
      <c r="CH2538" s="212"/>
      <c r="CI2538" s="212"/>
      <c r="CJ2538" s="212"/>
      <c r="CL2538"/>
      <c r="CM2538"/>
      <c r="CQ2538" s="1"/>
      <c r="CR2538" s="152"/>
      <c r="CS2538" s="152"/>
      <c r="CT2538" s="212"/>
      <c r="CU2538" s="212"/>
      <c r="CV2538" s="212"/>
      <c r="CX2538"/>
      <c r="CY2538"/>
      <c r="CZ2538"/>
      <c r="DA2538"/>
      <c r="DB2538" s="1"/>
      <c r="DC2538" s="152"/>
      <c r="DD2538" s="152"/>
      <c r="DE2538" s="212"/>
      <c r="DF2538" s="212"/>
      <c r="DG2538" s="212"/>
      <c r="DK2538"/>
      <c r="DL2538"/>
      <c r="DM2538" s="1"/>
      <c r="DN2538" s="152"/>
      <c r="DO2538" s="152"/>
      <c r="DQ2538" s="212"/>
      <c r="DR2538" s="212"/>
      <c r="DV2538"/>
      <c r="DW2538"/>
      <c r="DX2538" s="1"/>
      <c r="DY2538" s="152"/>
      <c r="DZ2538" s="152"/>
      <c r="EB2538" s="212"/>
      <c r="EC2538" s="212"/>
      <c r="EJ2538" s="152"/>
      <c r="EK2538" s="152"/>
      <c r="EL2538" s="212"/>
      <c r="EM2538" s="212"/>
      <c r="EN2538" s="212"/>
      <c r="EO2538"/>
      <c r="EP2538"/>
      <c r="EQ2538"/>
      <c r="EW2538"/>
      <c r="EY2538"/>
      <c r="EZ2538" s="152"/>
      <c r="FA2538" s="152"/>
      <c r="FC2538" s="212"/>
      <c r="FD2538" s="213"/>
      <c r="FF2538" s="152"/>
      <c r="FG2538" s="212"/>
      <c r="FH2538" s="212"/>
      <c r="FI2538" s="212"/>
      <c r="FN2538"/>
      <c r="FO2538"/>
      <c r="FP2538"/>
      <c r="FQ2538"/>
      <c r="FR2538"/>
      <c r="FS2538"/>
      <c r="GD2538"/>
      <c r="GE2538"/>
      <c r="GF2538"/>
      <c r="GG2538"/>
      <c r="GH2538"/>
      <c r="GI2538"/>
      <c r="GU2538"/>
      <c r="GV2538"/>
      <c r="GW2538"/>
      <c r="GX2538"/>
      <c r="GY2538"/>
      <c r="HI2538"/>
      <c r="HK2538"/>
      <c r="HL2538"/>
      <c r="HM2538"/>
      <c r="HN2538"/>
      <c r="HO2538"/>
      <c r="HQ2538"/>
      <c r="HR2538"/>
      <c r="HS2538"/>
      <c r="HT2538"/>
    </row>
    <row r="2539" spans="47:228">
      <c r="AU2539" s="1"/>
      <c r="AV2539" s="152"/>
      <c r="AW2539" s="152"/>
      <c r="AX2539" s="212"/>
      <c r="AY2539" s="212"/>
      <c r="AZ2539" s="212"/>
      <c r="BA2539"/>
      <c r="BB2539"/>
      <c r="BC2539"/>
      <c r="BD2539"/>
      <c r="BE2539"/>
      <c r="BF2539" s="1"/>
      <c r="BG2539" s="152"/>
      <c r="BH2539" s="152"/>
      <c r="BI2539" s="212"/>
      <c r="BJ2539" s="212"/>
      <c r="BK2539" s="212"/>
      <c r="BM2539" s="1"/>
      <c r="BN2539" s="152"/>
      <c r="BO2539" s="152"/>
      <c r="BP2539" s="212"/>
      <c r="BQ2539" s="212"/>
      <c r="BR2539" s="212"/>
      <c r="BS2539"/>
      <c r="BT2539"/>
      <c r="BU2539"/>
      <c r="BX2539" s="1"/>
      <c r="BY2539" s="152"/>
      <c r="BZ2539" s="152"/>
      <c r="CA2539" s="212"/>
      <c r="CB2539" s="212"/>
      <c r="CC2539" s="212"/>
      <c r="CE2539" s="1"/>
      <c r="CF2539" s="290"/>
      <c r="CG2539" s="290"/>
      <c r="CH2539" s="212"/>
      <c r="CI2539" s="212"/>
      <c r="CJ2539" s="212"/>
      <c r="CL2539"/>
      <c r="CM2539"/>
      <c r="CQ2539" s="1"/>
      <c r="CR2539" s="152"/>
      <c r="CS2539" s="152"/>
      <c r="CT2539" s="212"/>
      <c r="CU2539" s="212"/>
      <c r="CV2539" s="212"/>
      <c r="CX2539"/>
      <c r="CY2539"/>
      <c r="CZ2539"/>
      <c r="DA2539"/>
      <c r="DB2539" s="1"/>
      <c r="DC2539" s="152"/>
      <c r="DD2539" s="152"/>
      <c r="DE2539" s="212"/>
      <c r="DF2539" s="212"/>
      <c r="DG2539" s="212"/>
      <c r="DK2539"/>
      <c r="DL2539"/>
      <c r="DM2539" s="1"/>
      <c r="DN2539" s="152"/>
      <c r="DO2539" s="152"/>
      <c r="DQ2539" s="212"/>
      <c r="DR2539" s="212"/>
      <c r="DV2539"/>
      <c r="DW2539"/>
      <c r="DX2539" s="1"/>
      <c r="DY2539" s="152"/>
      <c r="DZ2539" s="152"/>
      <c r="EB2539" s="212"/>
      <c r="EC2539" s="212"/>
      <c r="EJ2539" s="152"/>
      <c r="EK2539" s="152"/>
      <c r="EL2539" s="212"/>
      <c r="EM2539" s="212"/>
      <c r="EN2539" s="212"/>
      <c r="EO2539"/>
      <c r="EP2539"/>
      <c r="EQ2539"/>
      <c r="EW2539"/>
      <c r="EY2539"/>
      <c r="EZ2539" s="152"/>
      <c r="FA2539" s="152"/>
      <c r="FC2539" s="212"/>
      <c r="FD2539" s="213"/>
      <c r="FF2539" s="152"/>
      <c r="FG2539" s="212"/>
      <c r="FH2539" s="212"/>
      <c r="FI2539" s="212"/>
      <c r="FN2539"/>
      <c r="FO2539"/>
      <c r="FP2539"/>
      <c r="FQ2539"/>
      <c r="FR2539"/>
      <c r="FS2539"/>
      <c r="GD2539"/>
      <c r="GE2539"/>
      <c r="GF2539"/>
      <c r="GG2539"/>
      <c r="GH2539"/>
      <c r="GI2539"/>
      <c r="GU2539"/>
      <c r="GV2539"/>
      <c r="GW2539"/>
      <c r="GX2539"/>
      <c r="GY2539"/>
      <c r="HI2539"/>
      <c r="HK2539"/>
      <c r="HL2539"/>
      <c r="HM2539"/>
      <c r="HN2539"/>
      <c r="HO2539"/>
      <c r="HQ2539"/>
      <c r="HR2539"/>
      <c r="HS2539"/>
      <c r="HT2539"/>
    </row>
    <row r="2540" spans="47:228">
      <c r="AU2540" s="1"/>
      <c r="AV2540" s="152"/>
      <c r="AW2540" s="152"/>
      <c r="AX2540" s="212"/>
      <c r="AY2540" s="212"/>
      <c r="AZ2540" s="212"/>
      <c r="BA2540"/>
      <c r="BB2540"/>
      <c r="BC2540"/>
      <c r="BD2540"/>
      <c r="BE2540"/>
      <c r="BF2540" s="1"/>
      <c r="BG2540" s="152"/>
      <c r="BH2540" s="152"/>
      <c r="BI2540" s="212"/>
      <c r="BJ2540" s="212"/>
      <c r="BK2540" s="212"/>
      <c r="BM2540" s="1"/>
      <c r="BN2540" s="152"/>
      <c r="BO2540" s="152"/>
      <c r="BP2540" s="212"/>
      <c r="BQ2540" s="212"/>
      <c r="BR2540" s="212"/>
      <c r="BS2540"/>
      <c r="BT2540"/>
      <c r="BU2540"/>
      <c r="BX2540" s="1"/>
      <c r="BY2540" s="152"/>
      <c r="BZ2540" s="152"/>
      <c r="CA2540" s="212"/>
      <c r="CB2540" s="212"/>
      <c r="CC2540" s="212"/>
      <c r="CE2540" s="1"/>
      <c r="CF2540" s="290"/>
      <c r="CG2540" s="290"/>
      <c r="CH2540" s="212"/>
      <c r="CI2540" s="212"/>
      <c r="CJ2540" s="212"/>
      <c r="CL2540"/>
      <c r="CM2540"/>
      <c r="CQ2540" s="1"/>
      <c r="CR2540" s="152"/>
      <c r="CS2540" s="152"/>
      <c r="CT2540" s="212"/>
      <c r="CU2540" s="212"/>
      <c r="CV2540" s="212"/>
      <c r="CX2540"/>
      <c r="CY2540"/>
      <c r="CZ2540"/>
      <c r="DA2540"/>
      <c r="DB2540" s="1"/>
      <c r="DC2540" s="152"/>
      <c r="DD2540" s="152"/>
      <c r="DE2540" s="212"/>
      <c r="DF2540" s="212"/>
      <c r="DG2540" s="212"/>
      <c r="DK2540"/>
      <c r="DL2540"/>
      <c r="DM2540" s="1"/>
      <c r="DN2540" s="152"/>
      <c r="DO2540" s="152"/>
      <c r="DQ2540" s="212"/>
      <c r="DR2540" s="212"/>
      <c r="DV2540"/>
      <c r="DW2540"/>
      <c r="DX2540" s="1"/>
      <c r="DY2540" s="152"/>
      <c r="DZ2540" s="152"/>
      <c r="EB2540" s="212"/>
      <c r="EC2540" s="212"/>
      <c r="EJ2540" s="152"/>
      <c r="EK2540" s="152"/>
      <c r="EL2540" s="212"/>
      <c r="EM2540" s="212"/>
      <c r="EN2540" s="212"/>
      <c r="EO2540"/>
      <c r="EP2540"/>
      <c r="EQ2540"/>
      <c r="EW2540"/>
      <c r="EY2540"/>
      <c r="EZ2540" s="152"/>
      <c r="FA2540" s="152"/>
      <c r="FC2540" s="212"/>
      <c r="FD2540" s="213"/>
      <c r="FF2540" s="152"/>
      <c r="FG2540" s="212"/>
      <c r="FH2540" s="212"/>
      <c r="FI2540" s="212"/>
      <c r="FN2540"/>
      <c r="FO2540"/>
      <c r="FP2540"/>
      <c r="FQ2540"/>
      <c r="FR2540"/>
      <c r="FS2540"/>
      <c r="GD2540"/>
      <c r="GE2540"/>
      <c r="GF2540"/>
      <c r="GG2540"/>
      <c r="GH2540"/>
      <c r="GI2540"/>
      <c r="GU2540"/>
      <c r="GV2540"/>
      <c r="GW2540"/>
      <c r="GX2540"/>
      <c r="GY2540"/>
      <c r="HI2540"/>
      <c r="HK2540"/>
      <c r="HL2540"/>
      <c r="HM2540"/>
      <c r="HN2540"/>
      <c r="HO2540"/>
      <c r="HQ2540"/>
      <c r="HR2540"/>
      <c r="HS2540"/>
      <c r="HT2540"/>
    </row>
    <row r="2541" spans="47:228">
      <c r="AU2541" s="1"/>
      <c r="AV2541" s="152"/>
      <c r="AW2541" s="152"/>
      <c r="AX2541" s="212"/>
      <c r="AY2541" s="212"/>
      <c r="AZ2541" s="212"/>
      <c r="BA2541"/>
      <c r="BB2541"/>
      <c r="BC2541"/>
      <c r="BD2541"/>
      <c r="BE2541"/>
      <c r="BF2541" s="1"/>
      <c r="BG2541" s="152"/>
      <c r="BH2541" s="152"/>
      <c r="BI2541" s="212"/>
      <c r="BJ2541" s="212"/>
      <c r="BK2541" s="212"/>
      <c r="BM2541" s="1"/>
      <c r="BN2541" s="152"/>
      <c r="BO2541" s="152"/>
      <c r="BP2541" s="212"/>
      <c r="BQ2541" s="212"/>
      <c r="BR2541" s="212"/>
      <c r="BS2541"/>
      <c r="BT2541"/>
      <c r="BU2541"/>
      <c r="BX2541" s="1"/>
      <c r="BY2541" s="152"/>
      <c r="BZ2541" s="152"/>
      <c r="CA2541" s="212"/>
      <c r="CB2541" s="212"/>
      <c r="CC2541" s="212"/>
      <c r="CE2541" s="1"/>
      <c r="CF2541" s="290"/>
      <c r="CG2541" s="290"/>
      <c r="CH2541" s="212"/>
      <c r="CI2541" s="212"/>
      <c r="CJ2541" s="212"/>
      <c r="CL2541"/>
      <c r="CM2541"/>
      <c r="CQ2541" s="1"/>
      <c r="CR2541" s="152"/>
      <c r="CS2541" s="152"/>
      <c r="CT2541" s="212"/>
      <c r="CU2541" s="212"/>
      <c r="CV2541" s="212"/>
      <c r="CX2541"/>
      <c r="CY2541"/>
      <c r="CZ2541"/>
      <c r="DA2541"/>
      <c r="DB2541" s="1"/>
      <c r="DC2541" s="152"/>
      <c r="DD2541" s="152"/>
      <c r="DE2541" s="212"/>
      <c r="DF2541" s="212"/>
      <c r="DG2541" s="212"/>
      <c r="DK2541"/>
      <c r="DL2541"/>
      <c r="DM2541" s="1"/>
      <c r="DN2541" s="152"/>
      <c r="DO2541" s="152"/>
      <c r="DQ2541" s="212"/>
      <c r="DR2541" s="212"/>
      <c r="DV2541"/>
      <c r="DW2541"/>
      <c r="DX2541" s="1"/>
      <c r="DY2541" s="152"/>
      <c r="DZ2541" s="152"/>
      <c r="EB2541" s="212"/>
      <c r="EC2541" s="212"/>
      <c r="EJ2541" s="152"/>
      <c r="EK2541" s="152"/>
      <c r="EL2541" s="212"/>
      <c r="EM2541" s="212"/>
      <c r="EN2541" s="212"/>
      <c r="EO2541"/>
      <c r="EP2541"/>
      <c r="EQ2541"/>
      <c r="EW2541"/>
      <c r="EY2541"/>
      <c r="EZ2541" s="152"/>
      <c r="FA2541" s="152"/>
      <c r="FC2541" s="212"/>
      <c r="FD2541" s="213"/>
      <c r="FF2541" s="152"/>
      <c r="FG2541" s="212"/>
      <c r="FH2541" s="212"/>
      <c r="FI2541" s="212"/>
      <c r="FN2541"/>
      <c r="FO2541"/>
      <c r="FP2541"/>
      <c r="FQ2541"/>
      <c r="FR2541"/>
      <c r="FS2541"/>
      <c r="GD2541"/>
      <c r="GE2541"/>
      <c r="GF2541"/>
      <c r="GG2541"/>
      <c r="GH2541"/>
      <c r="GI2541"/>
      <c r="GU2541"/>
      <c r="GV2541"/>
      <c r="GW2541"/>
      <c r="GX2541"/>
      <c r="GY2541"/>
      <c r="HI2541"/>
      <c r="HK2541"/>
      <c r="HL2541"/>
      <c r="HM2541"/>
      <c r="HN2541"/>
      <c r="HO2541"/>
      <c r="HQ2541"/>
      <c r="HR2541"/>
      <c r="HS2541"/>
      <c r="HT2541"/>
    </row>
    <row r="2542" spans="47:228">
      <c r="AU2542" s="1"/>
      <c r="AV2542" s="152"/>
      <c r="AW2542" s="152"/>
      <c r="AX2542" s="212"/>
      <c r="AY2542" s="212"/>
      <c r="AZ2542" s="212"/>
      <c r="BA2542"/>
      <c r="BB2542"/>
      <c r="BC2542"/>
      <c r="BD2542"/>
      <c r="BE2542"/>
      <c r="BF2542" s="1"/>
      <c r="BG2542" s="152"/>
      <c r="BH2542" s="152"/>
      <c r="BI2542" s="212"/>
      <c r="BJ2542" s="212"/>
      <c r="BK2542" s="212"/>
      <c r="BM2542" s="1"/>
      <c r="BN2542" s="152"/>
      <c r="BO2542" s="152"/>
      <c r="BP2542" s="212"/>
      <c r="BQ2542" s="212"/>
      <c r="BR2542" s="212"/>
      <c r="BS2542"/>
      <c r="BT2542"/>
      <c r="BU2542"/>
      <c r="BX2542" s="1"/>
      <c r="BY2542" s="152"/>
      <c r="BZ2542" s="152"/>
      <c r="CA2542" s="212"/>
      <c r="CB2542" s="212"/>
      <c r="CC2542" s="212"/>
      <c r="CE2542" s="1"/>
      <c r="CF2542" s="290"/>
      <c r="CG2542" s="290"/>
      <c r="CH2542" s="212"/>
      <c r="CI2542" s="212"/>
      <c r="CJ2542" s="212"/>
      <c r="CL2542"/>
      <c r="CM2542"/>
      <c r="CQ2542" s="1"/>
      <c r="CR2542" s="152"/>
      <c r="CS2542" s="152"/>
      <c r="CT2542" s="212"/>
      <c r="CU2542" s="212"/>
      <c r="CV2542" s="212"/>
      <c r="CX2542"/>
      <c r="CY2542"/>
      <c r="CZ2542"/>
      <c r="DA2542"/>
      <c r="DB2542" s="1"/>
      <c r="DC2542" s="152"/>
      <c r="DD2542" s="152"/>
      <c r="DE2542" s="212"/>
      <c r="DF2542" s="212"/>
      <c r="DG2542" s="212"/>
      <c r="DK2542"/>
      <c r="DL2542"/>
      <c r="DM2542" s="1"/>
      <c r="DN2542" s="152"/>
      <c r="DO2542" s="152"/>
      <c r="DQ2542" s="212"/>
      <c r="DR2542" s="212"/>
      <c r="DV2542"/>
      <c r="DW2542"/>
      <c r="DX2542" s="1"/>
      <c r="DY2542" s="152"/>
      <c r="DZ2542" s="152"/>
      <c r="EB2542" s="212"/>
      <c r="EC2542" s="212"/>
      <c r="EJ2542" s="152"/>
      <c r="EK2542" s="152"/>
      <c r="EL2542" s="212"/>
      <c r="EM2542" s="212"/>
      <c r="EN2542" s="212"/>
      <c r="EO2542"/>
      <c r="EP2542"/>
      <c r="EQ2542"/>
      <c r="EW2542"/>
      <c r="EY2542"/>
      <c r="EZ2542" s="152"/>
      <c r="FA2542" s="152"/>
      <c r="FC2542" s="212"/>
      <c r="FD2542" s="213"/>
      <c r="FF2542" s="152"/>
      <c r="FG2542" s="212"/>
      <c r="FH2542" s="212"/>
      <c r="FI2542" s="212"/>
      <c r="FN2542"/>
      <c r="FO2542"/>
      <c r="FP2542"/>
      <c r="FQ2542"/>
      <c r="FR2542"/>
      <c r="FS2542"/>
      <c r="GD2542"/>
      <c r="GE2542"/>
      <c r="GF2542"/>
      <c r="GG2542"/>
      <c r="GH2542"/>
      <c r="GI2542"/>
      <c r="GU2542"/>
      <c r="GV2542"/>
      <c r="GW2542"/>
      <c r="GX2542"/>
      <c r="GY2542"/>
      <c r="HI2542"/>
      <c r="HK2542"/>
      <c r="HL2542"/>
      <c r="HM2542"/>
      <c r="HN2542"/>
      <c r="HO2542"/>
      <c r="HQ2542"/>
      <c r="HR2542"/>
      <c r="HS2542"/>
      <c r="HT2542"/>
    </row>
    <row r="2543" spans="47:228">
      <c r="AU2543" s="1"/>
      <c r="AV2543" s="152"/>
      <c r="AW2543" s="152"/>
      <c r="AX2543" s="212"/>
      <c r="AY2543" s="212"/>
      <c r="AZ2543" s="212"/>
      <c r="BA2543"/>
      <c r="BB2543"/>
      <c r="BC2543"/>
      <c r="BD2543"/>
      <c r="BE2543"/>
      <c r="BF2543" s="1"/>
      <c r="BG2543" s="152"/>
      <c r="BH2543" s="152"/>
      <c r="BI2543" s="212"/>
      <c r="BJ2543" s="212"/>
      <c r="BK2543" s="212"/>
      <c r="BM2543" s="1"/>
      <c r="BN2543" s="152"/>
      <c r="BO2543" s="152"/>
      <c r="BP2543" s="212"/>
      <c r="BQ2543" s="212"/>
      <c r="BR2543" s="212"/>
      <c r="BS2543"/>
      <c r="BT2543"/>
      <c r="BU2543"/>
      <c r="BX2543" s="1"/>
      <c r="BY2543" s="152"/>
      <c r="BZ2543" s="152"/>
      <c r="CA2543" s="212"/>
      <c r="CB2543" s="212"/>
      <c r="CC2543" s="212"/>
      <c r="CE2543" s="1"/>
      <c r="CF2543" s="290"/>
      <c r="CG2543" s="290"/>
      <c r="CH2543" s="212"/>
      <c r="CI2543" s="212"/>
      <c r="CJ2543" s="212"/>
      <c r="CL2543"/>
      <c r="CM2543"/>
      <c r="CQ2543" s="1"/>
      <c r="CR2543" s="152"/>
      <c r="CS2543" s="152"/>
      <c r="CT2543" s="212"/>
      <c r="CU2543" s="212"/>
      <c r="CV2543" s="212"/>
      <c r="CX2543"/>
      <c r="CY2543"/>
      <c r="CZ2543"/>
      <c r="DA2543"/>
      <c r="DB2543" s="1"/>
      <c r="DC2543" s="152"/>
      <c r="DD2543" s="152"/>
      <c r="DE2543" s="212"/>
      <c r="DF2543" s="212"/>
      <c r="DG2543" s="212"/>
      <c r="DK2543"/>
      <c r="DL2543"/>
      <c r="DM2543" s="1"/>
      <c r="DN2543" s="152"/>
      <c r="DO2543" s="152"/>
      <c r="DQ2543" s="212"/>
      <c r="DR2543" s="212"/>
      <c r="DV2543"/>
      <c r="DW2543"/>
      <c r="DX2543" s="1"/>
      <c r="DY2543" s="152"/>
      <c r="DZ2543" s="152"/>
      <c r="EB2543" s="212"/>
      <c r="EC2543" s="212"/>
      <c r="EJ2543" s="152"/>
      <c r="EK2543" s="152"/>
      <c r="EL2543" s="212"/>
      <c r="EM2543" s="212"/>
      <c r="EN2543" s="212"/>
      <c r="EO2543"/>
      <c r="EP2543"/>
      <c r="EQ2543"/>
      <c r="EW2543"/>
      <c r="EY2543"/>
      <c r="EZ2543" s="152"/>
      <c r="FA2543" s="152"/>
      <c r="FC2543" s="212"/>
      <c r="FD2543" s="213"/>
      <c r="FF2543" s="152"/>
      <c r="FG2543" s="212"/>
      <c r="FH2543" s="212"/>
      <c r="FI2543" s="212"/>
      <c r="FN2543"/>
      <c r="FO2543"/>
      <c r="FP2543"/>
      <c r="FQ2543"/>
      <c r="FR2543"/>
      <c r="FS2543"/>
      <c r="GD2543"/>
      <c r="GE2543"/>
      <c r="GF2543"/>
      <c r="GG2543"/>
      <c r="GH2543"/>
      <c r="GI2543"/>
      <c r="GU2543"/>
      <c r="GV2543"/>
      <c r="GW2543"/>
      <c r="GX2543"/>
      <c r="GY2543"/>
      <c r="HI2543"/>
      <c r="HK2543"/>
      <c r="HL2543"/>
      <c r="HM2543"/>
      <c r="HN2543"/>
      <c r="HO2543"/>
      <c r="HQ2543"/>
      <c r="HR2543"/>
      <c r="HS2543"/>
      <c r="HT2543"/>
    </row>
    <row r="2544" spans="47:228">
      <c r="AU2544" s="1"/>
      <c r="AV2544" s="152"/>
      <c r="AW2544" s="152"/>
      <c r="AX2544" s="212"/>
      <c r="AY2544" s="212"/>
      <c r="AZ2544" s="212"/>
      <c r="BA2544"/>
      <c r="BB2544"/>
      <c r="BC2544"/>
      <c r="BD2544"/>
      <c r="BE2544"/>
      <c r="BF2544" s="1"/>
      <c r="BG2544" s="152"/>
      <c r="BH2544" s="152"/>
      <c r="BI2544" s="212"/>
      <c r="BJ2544" s="212"/>
      <c r="BK2544" s="212"/>
      <c r="BM2544" s="1"/>
      <c r="BN2544" s="152"/>
      <c r="BO2544" s="152"/>
      <c r="BP2544" s="212"/>
      <c r="BQ2544" s="212"/>
      <c r="BR2544" s="212"/>
      <c r="BS2544"/>
      <c r="BT2544"/>
      <c r="BU2544"/>
      <c r="BX2544" s="1"/>
      <c r="BY2544" s="152"/>
      <c r="BZ2544" s="152"/>
      <c r="CA2544" s="212"/>
      <c r="CB2544" s="212"/>
      <c r="CC2544" s="212"/>
      <c r="CE2544" s="1"/>
      <c r="CF2544" s="290"/>
      <c r="CG2544" s="290"/>
      <c r="CH2544" s="212"/>
      <c r="CI2544" s="212"/>
      <c r="CJ2544" s="212"/>
      <c r="CL2544"/>
      <c r="CM2544"/>
      <c r="CQ2544" s="1"/>
      <c r="CR2544" s="152"/>
      <c r="CS2544" s="152"/>
      <c r="CT2544" s="212"/>
      <c r="CU2544" s="212"/>
      <c r="CV2544" s="212"/>
      <c r="CX2544"/>
      <c r="CY2544"/>
      <c r="CZ2544"/>
      <c r="DA2544"/>
      <c r="DB2544" s="1"/>
      <c r="DC2544" s="152"/>
      <c r="DD2544" s="152"/>
      <c r="DE2544" s="212"/>
      <c r="DF2544" s="212"/>
      <c r="DG2544" s="212"/>
      <c r="DK2544"/>
      <c r="DL2544"/>
      <c r="DM2544" s="1"/>
      <c r="DN2544" s="152"/>
      <c r="DO2544" s="152"/>
      <c r="DQ2544" s="212"/>
      <c r="DR2544" s="212"/>
      <c r="DV2544"/>
      <c r="DW2544"/>
      <c r="DX2544" s="1"/>
      <c r="DY2544" s="152"/>
      <c r="DZ2544" s="152"/>
      <c r="EB2544" s="212"/>
      <c r="EC2544" s="212"/>
      <c r="EJ2544" s="152"/>
      <c r="EK2544" s="152"/>
      <c r="EL2544" s="212"/>
      <c r="EM2544" s="212"/>
      <c r="EN2544" s="212"/>
      <c r="EO2544"/>
      <c r="EP2544"/>
      <c r="EQ2544"/>
      <c r="EW2544"/>
      <c r="EY2544"/>
      <c r="EZ2544" s="152"/>
      <c r="FA2544" s="152"/>
      <c r="FC2544" s="212"/>
      <c r="FD2544" s="213"/>
      <c r="FF2544" s="152"/>
      <c r="FG2544" s="212"/>
      <c r="FH2544" s="212"/>
      <c r="FI2544" s="212"/>
      <c r="FN2544"/>
      <c r="FO2544"/>
      <c r="FP2544"/>
      <c r="FQ2544"/>
      <c r="FR2544"/>
      <c r="FS2544"/>
      <c r="GD2544"/>
      <c r="GE2544"/>
      <c r="GF2544"/>
      <c r="GG2544"/>
      <c r="GH2544"/>
      <c r="GI2544"/>
      <c r="GU2544"/>
      <c r="GV2544"/>
      <c r="GW2544"/>
      <c r="GX2544"/>
      <c r="GY2544"/>
      <c r="HI2544"/>
      <c r="HK2544"/>
      <c r="HL2544"/>
      <c r="HM2544"/>
      <c r="HN2544"/>
      <c r="HO2544"/>
      <c r="HQ2544"/>
      <c r="HR2544"/>
      <c r="HS2544"/>
      <c r="HT2544"/>
    </row>
    <row r="2545" spans="47:228">
      <c r="AU2545" s="1"/>
      <c r="AV2545" s="152"/>
      <c r="AW2545" s="152"/>
      <c r="AX2545" s="212"/>
      <c r="AY2545" s="212"/>
      <c r="AZ2545" s="212"/>
      <c r="BA2545"/>
      <c r="BB2545"/>
      <c r="BC2545"/>
      <c r="BD2545"/>
      <c r="BE2545"/>
      <c r="BF2545" s="1"/>
      <c r="BG2545" s="152"/>
      <c r="BH2545" s="152"/>
      <c r="BI2545" s="212"/>
      <c r="BJ2545" s="212"/>
      <c r="BK2545" s="212"/>
      <c r="BM2545" s="1"/>
      <c r="BN2545" s="152"/>
      <c r="BO2545" s="152"/>
      <c r="BP2545" s="212"/>
      <c r="BQ2545" s="212"/>
      <c r="BR2545" s="212"/>
      <c r="BS2545"/>
      <c r="BT2545"/>
      <c r="BU2545"/>
      <c r="BX2545" s="1"/>
      <c r="BY2545" s="152"/>
      <c r="BZ2545" s="152"/>
      <c r="CA2545" s="212"/>
      <c r="CB2545" s="212"/>
      <c r="CC2545" s="212"/>
      <c r="CE2545" s="1"/>
      <c r="CF2545" s="290"/>
      <c r="CG2545" s="290"/>
      <c r="CH2545" s="212"/>
      <c r="CI2545" s="212"/>
      <c r="CJ2545" s="212"/>
      <c r="CL2545"/>
      <c r="CM2545"/>
      <c r="CQ2545" s="1"/>
      <c r="CR2545" s="152"/>
      <c r="CS2545" s="152"/>
      <c r="CT2545" s="212"/>
      <c r="CU2545" s="212"/>
      <c r="CV2545" s="212"/>
      <c r="CX2545"/>
      <c r="CY2545"/>
      <c r="CZ2545"/>
      <c r="DA2545"/>
      <c r="DB2545" s="1"/>
      <c r="DC2545" s="152"/>
      <c r="DD2545" s="152"/>
      <c r="DE2545" s="212"/>
      <c r="DF2545" s="212"/>
      <c r="DG2545" s="212"/>
      <c r="DK2545"/>
      <c r="DL2545"/>
      <c r="DM2545" s="1"/>
      <c r="DN2545" s="152"/>
      <c r="DO2545" s="152"/>
      <c r="DQ2545" s="212"/>
      <c r="DR2545" s="212"/>
      <c r="DV2545"/>
      <c r="DW2545"/>
      <c r="DX2545" s="1"/>
      <c r="DY2545" s="152"/>
      <c r="DZ2545" s="152"/>
      <c r="EB2545" s="212"/>
      <c r="EC2545" s="212"/>
      <c r="EJ2545" s="152"/>
      <c r="EK2545" s="152"/>
      <c r="EL2545" s="212"/>
      <c r="EM2545" s="212"/>
      <c r="EN2545" s="212"/>
      <c r="EO2545"/>
      <c r="EP2545"/>
      <c r="EQ2545"/>
      <c r="EW2545"/>
      <c r="EY2545"/>
      <c r="EZ2545" s="152"/>
      <c r="FA2545" s="152"/>
      <c r="FC2545" s="212"/>
      <c r="FD2545" s="213"/>
      <c r="FF2545" s="152"/>
      <c r="FG2545" s="212"/>
      <c r="FH2545" s="212"/>
      <c r="FI2545" s="212"/>
      <c r="FN2545"/>
      <c r="FO2545"/>
      <c r="FP2545"/>
      <c r="FQ2545"/>
      <c r="FR2545"/>
      <c r="FS2545"/>
      <c r="GD2545"/>
      <c r="GE2545"/>
      <c r="GF2545"/>
      <c r="GG2545"/>
      <c r="GH2545"/>
      <c r="GI2545"/>
      <c r="GU2545"/>
      <c r="GV2545"/>
      <c r="GW2545"/>
      <c r="GX2545"/>
      <c r="GY2545"/>
      <c r="HI2545"/>
      <c r="HK2545"/>
      <c r="HL2545"/>
      <c r="HM2545"/>
      <c r="HN2545"/>
      <c r="HO2545"/>
      <c r="HQ2545"/>
      <c r="HR2545"/>
      <c r="HS2545"/>
      <c r="HT2545"/>
    </row>
    <row r="2546" spans="47:228">
      <c r="AU2546" s="1"/>
      <c r="AV2546" s="152"/>
      <c r="AW2546" s="152"/>
      <c r="AX2546" s="212"/>
      <c r="AY2546" s="212"/>
      <c r="AZ2546" s="212"/>
      <c r="BA2546"/>
      <c r="BB2546"/>
      <c r="BC2546"/>
      <c r="BD2546"/>
      <c r="BE2546"/>
      <c r="BF2546" s="1"/>
      <c r="BG2546" s="152"/>
      <c r="BH2546" s="152"/>
      <c r="BI2546" s="212"/>
      <c r="BJ2546" s="212"/>
      <c r="BK2546" s="212"/>
      <c r="BM2546" s="1"/>
      <c r="BN2546" s="152"/>
      <c r="BO2546" s="152"/>
      <c r="BP2546" s="212"/>
      <c r="BQ2546" s="212"/>
      <c r="BR2546" s="212"/>
      <c r="BS2546"/>
      <c r="BT2546"/>
      <c r="BU2546"/>
      <c r="BX2546" s="1"/>
      <c r="BY2546" s="152"/>
      <c r="BZ2546" s="152"/>
      <c r="CA2546" s="212"/>
      <c r="CB2546" s="212"/>
      <c r="CC2546" s="212"/>
      <c r="CE2546" s="1"/>
      <c r="CF2546" s="290"/>
      <c r="CG2546" s="290"/>
      <c r="CH2546" s="212"/>
      <c r="CI2546" s="212"/>
      <c r="CJ2546" s="212"/>
      <c r="CL2546"/>
      <c r="CM2546"/>
      <c r="CQ2546" s="1"/>
      <c r="CR2546" s="152"/>
      <c r="CS2546" s="152"/>
      <c r="CT2546" s="212"/>
      <c r="CU2546" s="212"/>
      <c r="CV2546" s="212"/>
      <c r="CX2546"/>
      <c r="CY2546"/>
      <c r="CZ2546"/>
      <c r="DA2546"/>
      <c r="DB2546" s="1"/>
      <c r="DC2546" s="152"/>
      <c r="DD2546" s="152"/>
      <c r="DE2546" s="212"/>
      <c r="DF2546" s="212"/>
      <c r="DG2546" s="212"/>
      <c r="DK2546"/>
      <c r="DL2546"/>
      <c r="DM2546" s="1"/>
      <c r="DN2546" s="152"/>
      <c r="DO2546" s="152"/>
      <c r="DQ2546" s="212"/>
      <c r="DR2546" s="212"/>
      <c r="DV2546"/>
      <c r="DW2546"/>
      <c r="DX2546" s="1"/>
      <c r="DY2546" s="152"/>
      <c r="DZ2546" s="152"/>
      <c r="EB2546" s="212"/>
      <c r="EC2546" s="212"/>
      <c r="EJ2546" s="152"/>
      <c r="EK2546" s="152"/>
      <c r="EL2546" s="212"/>
      <c r="EM2546" s="212"/>
      <c r="EN2546" s="212"/>
      <c r="EO2546"/>
      <c r="EP2546"/>
      <c r="EQ2546"/>
      <c r="EW2546"/>
      <c r="EY2546"/>
      <c r="EZ2546" s="152"/>
      <c r="FA2546" s="152"/>
      <c r="FC2546" s="212"/>
      <c r="FD2546" s="213"/>
      <c r="FF2546" s="152"/>
      <c r="FG2546" s="212"/>
      <c r="FH2546" s="212"/>
      <c r="FI2546" s="212"/>
      <c r="FN2546"/>
      <c r="FO2546"/>
      <c r="FP2546"/>
      <c r="FQ2546"/>
      <c r="FR2546"/>
      <c r="FS2546"/>
      <c r="GD2546"/>
      <c r="GE2546"/>
      <c r="GF2546"/>
      <c r="GG2546"/>
      <c r="GH2546"/>
      <c r="GI2546"/>
      <c r="GU2546"/>
      <c r="GV2546"/>
      <c r="GW2546"/>
      <c r="GX2546"/>
      <c r="GY2546"/>
      <c r="HI2546"/>
      <c r="HK2546"/>
      <c r="HL2546"/>
      <c r="HM2546"/>
      <c r="HN2546"/>
      <c r="HO2546"/>
      <c r="HQ2546"/>
      <c r="HR2546"/>
      <c r="HS2546"/>
      <c r="HT2546"/>
    </row>
    <row r="2547" spans="47:228">
      <c r="AU2547" s="1"/>
      <c r="AV2547" s="152"/>
      <c r="AW2547" s="152"/>
      <c r="AX2547" s="212"/>
      <c r="AY2547" s="212"/>
      <c r="AZ2547" s="212"/>
      <c r="BA2547"/>
      <c r="BB2547"/>
      <c r="BC2547"/>
      <c r="BD2547"/>
      <c r="BE2547"/>
      <c r="BF2547" s="1"/>
      <c r="BG2547" s="152"/>
      <c r="BH2547" s="152"/>
      <c r="BI2547" s="212"/>
      <c r="BJ2547" s="212"/>
      <c r="BK2547" s="212"/>
      <c r="BM2547" s="1"/>
      <c r="BN2547" s="152"/>
      <c r="BO2547" s="152"/>
      <c r="BP2547" s="212"/>
      <c r="BQ2547" s="212"/>
      <c r="BR2547" s="212"/>
      <c r="BS2547"/>
      <c r="BT2547"/>
      <c r="BU2547"/>
      <c r="BX2547" s="1"/>
      <c r="BY2547" s="152"/>
      <c r="BZ2547" s="152"/>
      <c r="CA2547" s="212"/>
      <c r="CB2547" s="212"/>
      <c r="CC2547" s="212"/>
      <c r="CE2547" s="1"/>
      <c r="CF2547" s="290"/>
      <c r="CG2547" s="290"/>
      <c r="CH2547" s="212"/>
      <c r="CI2547" s="212"/>
      <c r="CJ2547" s="212"/>
      <c r="CL2547"/>
      <c r="CM2547"/>
      <c r="CQ2547" s="1"/>
      <c r="CR2547" s="152"/>
      <c r="CS2547" s="152"/>
      <c r="CT2547" s="212"/>
      <c r="CU2547" s="212"/>
      <c r="CV2547" s="212"/>
      <c r="CX2547"/>
      <c r="CY2547"/>
      <c r="CZ2547"/>
      <c r="DA2547"/>
      <c r="DB2547" s="1"/>
      <c r="DC2547" s="152"/>
      <c r="DD2547" s="152"/>
      <c r="DE2547" s="212"/>
      <c r="DF2547" s="212"/>
      <c r="DG2547" s="212"/>
      <c r="DK2547"/>
      <c r="DL2547"/>
      <c r="DM2547" s="1"/>
      <c r="DN2547" s="152"/>
      <c r="DO2547" s="152"/>
      <c r="DQ2547" s="212"/>
      <c r="DR2547" s="212"/>
      <c r="DV2547"/>
      <c r="DW2547"/>
      <c r="DX2547" s="1"/>
      <c r="DY2547" s="152"/>
      <c r="DZ2547" s="152"/>
      <c r="EB2547" s="212"/>
      <c r="EC2547" s="212"/>
      <c r="EJ2547" s="152"/>
      <c r="EK2547" s="152"/>
      <c r="EL2547" s="212"/>
      <c r="EM2547" s="212"/>
      <c r="EN2547" s="212"/>
      <c r="EO2547"/>
      <c r="EP2547"/>
      <c r="EQ2547"/>
      <c r="EW2547"/>
      <c r="EY2547"/>
      <c r="EZ2547" s="152"/>
      <c r="FA2547" s="152"/>
      <c r="FC2547" s="212"/>
      <c r="FD2547" s="213"/>
      <c r="FF2547" s="152"/>
      <c r="FG2547" s="212"/>
      <c r="FH2547" s="212"/>
      <c r="FI2547" s="212"/>
      <c r="FN2547"/>
      <c r="FO2547"/>
      <c r="FP2547"/>
      <c r="FQ2547"/>
      <c r="FR2547"/>
      <c r="FS2547"/>
      <c r="GD2547"/>
      <c r="GE2547"/>
      <c r="GF2547"/>
      <c r="GG2547"/>
      <c r="GH2547"/>
      <c r="GI2547"/>
      <c r="GU2547"/>
      <c r="GV2547"/>
      <c r="GW2547"/>
      <c r="GX2547"/>
      <c r="GY2547"/>
      <c r="HI2547"/>
      <c r="HK2547"/>
      <c r="HL2547"/>
      <c r="HM2547"/>
      <c r="HN2547"/>
      <c r="HO2547"/>
      <c r="HQ2547"/>
      <c r="HR2547"/>
      <c r="HS2547"/>
      <c r="HT2547"/>
    </row>
    <row r="2548" spans="47:228">
      <c r="AU2548" s="1"/>
      <c r="AV2548" s="152"/>
      <c r="AW2548" s="152"/>
      <c r="AX2548" s="212"/>
      <c r="AY2548" s="212"/>
      <c r="AZ2548" s="212"/>
      <c r="BA2548"/>
      <c r="BB2548"/>
      <c r="BC2548"/>
      <c r="BD2548"/>
      <c r="BE2548"/>
      <c r="BF2548" s="1"/>
      <c r="BG2548" s="152"/>
      <c r="BH2548" s="152"/>
      <c r="BI2548" s="212"/>
      <c r="BJ2548" s="212"/>
      <c r="BK2548" s="212"/>
      <c r="BM2548" s="1"/>
      <c r="BN2548" s="152"/>
      <c r="BO2548" s="152"/>
      <c r="BP2548" s="212"/>
      <c r="BQ2548" s="212"/>
      <c r="BR2548" s="212"/>
      <c r="BS2548"/>
      <c r="BT2548"/>
      <c r="BU2548"/>
      <c r="BX2548" s="1"/>
      <c r="BY2548" s="152"/>
      <c r="BZ2548" s="152"/>
      <c r="CA2548" s="212"/>
      <c r="CB2548" s="212"/>
      <c r="CC2548" s="212"/>
      <c r="CE2548" s="1"/>
      <c r="CF2548" s="290"/>
      <c r="CG2548" s="290"/>
      <c r="CH2548" s="212"/>
      <c r="CI2548" s="212"/>
      <c r="CJ2548" s="212"/>
      <c r="CL2548"/>
      <c r="CM2548"/>
      <c r="CQ2548" s="1"/>
      <c r="CR2548" s="152"/>
      <c r="CS2548" s="152"/>
      <c r="CT2548" s="212"/>
      <c r="CU2548" s="212"/>
      <c r="CV2548" s="212"/>
      <c r="CX2548"/>
      <c r="CY2548"/>
      <c r="CZ2548"/>
      <c r="DA2548"/>
      <c r="DB2548" s="1"/>
      <c r="DC2548" s="152"/>
      <c r="DD2548" s="152"/>
      <c r="DE2548" s="212"/>
      <c r="DF2548" s="212"/>
      <c r="DG2548" s="212"/>
      <c r="DK2548"/>
      <c r="DL2548"/>
      <c r="DM2548" s="1"/>
      <c r="DN2548" s="152"/>
      <c r="DO2548" s="152"/>
      <c r="DQ2548" s="212"/>
      <c r="DR2548" s="212"/>
      <c r="DV2548"/>
      <c r="DW2548"/>
      <c r="DX2548" s="1"/>
      <c r="DY2548" s="152"/>
      <c r="DZ2548" s="152"/>
      <c r="EB2548" s="212"/>
      <c r="EC2548" s="212"/>
      <c r="EJ2548" s="152"/>
      <c r="EK2548" s="152"/>
      <c r="EL2548" s="212"/>
      <c r="EM2548" s="212"/>
      <c r="EN2548" s="212"/>
      <c r="EO2548"/>
      <c r="EP2548"/>
      <c r="EQ2548"/>
      <c r="EW2548"/>
      <c r="EY2548"/>
      <c r="EZ2548" s="152"/>
      <c r="FA2548" s="152"/>
      <c r="FC2548" s="212"/>
      <c r="FD2548" s="213"/>
      <c r="FF2548" s="152"/>
      <c r="FG2548" s="212"/>
      <c r="FH2548" s="212"/>
      <c r="FI2548" s="212"/>
      <c r="FN2548"/>
      <c r="FO2548"/>
      <c r="FP2548"/>
      <c r="FQ2548"/>
      <c r="FR2548"/>
      <c r="FS2548"/>
      <c r="GD2548"/>
      <c r="GE2548"/>
      <c r="GF2548"/>
      <c r="GG2548"/>
      <c r="GH2548"/>
      <c r="GI2548"/>
      <c r="GU2548"/>
      <c r="GV2548"/>
      <c r="GW2548"/>
      <c r="GX2548"/>
      <c r="GY2548"/>
      <c r="HI2548"/>
      <c r="HK2548"/>
      <c r="HL2548"/>
      <c r="HM2548"/>
      <c r="HN2548"/>
      <c r="HO2548"/>
      <c r="HQ2548"/>
      <c r="HR2548"/>
      <c r="HS2548"/>
      <c r="HT2548"/>
    </row>
    <row r="2549" spans="47:228">
      <c r="AU2549" s="1"/>
      <c r="AV2549" s="152"/>
      <c r="AW2549" s="152"/>
      <c r="AX2549" s="212"/>
      <c r="AY2549" s="212"/>
      <c r="AZ2549" s="212"/>
      <c r="BA2549"/>
      <c r="BB2549"/>
      <c r="BC2549"/>
      <c r="BD2549"/>
      <c r="BE2549"/>
      <c r="BF2549" s="1"/>
      <c r="BG2549" s="152"/>
      <c r="BH2549" s="152"/>
      <c r="BI2549" s="212"/>
      <c r="BJ2549" s="212"/>
      <c r="BK2549" s="212"/>
      <c r="BM2549" s="1"/>
      <c r="BN2549" s="152"/>
      <c r="BO2549" s="152"/>
      <c r="BP2549" s="212"/>
      <c r="BQ2549" s="212"/>
      <c r="BR2549" s="212"/>
      <c r="BS2549"/>
      <c r="BT2549"/>
      <c r="BU2549"/>
      <c r="BX2549" s="1"/>
      <c r="BY2549" s="152"/>
      <c r="BZ2549" s="152"/>
      <c r="CA2549" s="212"/>
      <c r="CB2549" s="212"/>
      <c r="CC2549" s="212"/>
      <c r="CE2549" s="1"/>
      <c r="CF2549" s="290"/>
      <c r="CG2549" s="290"/>
      <c r="CH2549" s="212"/>
      <c r="CI2549" s="212"/>
      <c r="CJ2549" s="212"/>
      <c r="CL2549"/>
      <c r="CM2549"/>
      <c r="CQ2549" s="1"/>
      <c r="CR2549" s="152"/>
      <c r="CS2549" s="152"/>
      <c r="CT2549" s="212"/>
      <c r="CU2549" s="212"/>
      <c r="CV2549" s="212"/>
      <c r="CX2549"/>
      <c r="CY2549"/>
      <c r="CZ2549"/>
      <c r="DA2549"/>
      <c r="DB2549" s="1"/>
      <c r="DC2549" s="152"/>
      <c r="DD2549" s="152"/>
      <c r="DE2549" s="212"/>
      <c r="DF2549" s="212"/>
      <c r="DG2549" s="212"/>
      <c r="DK2549"/>
      <c r="DL2549"/>
      <c r="DM2549" s="1"/>
      <c r="DN2549" s="152"/>
      <c r="DO2549" s="152"/>
      <c r="DQ2549" s="212"/>
      <c r="DR2549" s="212"/>
      <c r="DV2549"/>
      <c r="DW2549"/>
      <c r="DX2549" s="1"/>
      <c r="DY2549" s="152"/>
      <c r="DZ2549" s="152"/>
      <c r="EB2549" s="212"/>
      <c r="EC2549" s="212"/>
      <c r="EJ2549" s="152"/>
      <c r="EK2549" s="152"/>
      <c r="EL2549" s="212"/>
      <c r="EM2549" s="212"/>
      <c r="EN2549" s="212"/>
      <c r="EO2549"/>
      <c r="EP2549"/>
      <c r="EQ2549"/>
      <c r="EW2549"/>
      <c r="EY2549"/>
      <c r="EZ2549" s="152"/>
      <c r="FA2549" s="152"/>
      <c r="FC2549" s="212"/>
      <c r="FD2549" s="213"/>
      <c r="FF2549" s="152"/>
      <c r="FG2549" s="212"/>
      <c r="FH2549" s="212"/>
      <c r="FI2549" s="212"/>
      <c r="FN2549"/>
      <c r="FO2549"/>
      <c r="FP2549"/>
      <c r="FQ2549"/>
      <c r="FR2549"/>
      <c r="FS2549"/>
      <c r="GD2549"/>
      <c r="GE2549"/>
      <c r="GF2549"/>
      <c r="GG2549"/>
      <c r="GH2549"/>
      <c r="GI2549"/>
      <c r="GU2549"/>
      <c r="GV2549"/>
      <c r="GW2549"/>
      <c r="GX2549"/>
      <c r="GY2549"/>
      <c r="HI2549"/>
      <c r="HK2549"/>
      <c r="HL2549"/>
      <c r="HM2549"/>
      <c r="HN2549"/>
      <c r="HO2549"/>
      <c r="HQ2549"/>
      <c r="HR2549"/>
      <c r="HS2549"/>
      <c r="HT2549"/>
    </row>
    <row r="2550" spans="47:228">
      <c r="AU2550" s="1"/>
      <c r="AV2550" s="152"/>
      <c r="AW2550" s="152"/>
      <c r="AX2550" s="212"/>
      <c r="AY2550" s="212"/>
      <c r="AZ2550" s="212"/>
      <c r="BA2550"/>
      <c r="BB2550"/>
      <c r="BC2550"/>
      <c r="BD2550"/>
      <c r="BE2550"/>
      <c r="BF2550" s="1"/>
      <c r="BG2550" s="152"/>
      <c r="BH2550" s="152"/>
      <c r="BI2550" s="212"/>
      <c r="BJ2550" s="212"/>
      <c r="BK2550" s="212"/>
      <c r="BM2550" s="1"/>
      <c r="BN2550" s="152"/>
      <c r="BO2550" s="152"/>
      <c r="BP2550" s="212"/>
      <c r="BQ2550" s="212"/>
      <c r="BR2550" s="212"/>
      <c r="BS2550"/>
      <c r="BT2550"/>
      <c r="BU2550"/>
      <c r="BX2550" s="1"/>
      <c r="BY2550" s="152"/>
      <c r="BZ2550" s="152"/>
      <c r="CA2550" s="212"/>
      <c r="CB2550" s="212"/>
      <c r="CC2550" s="212"/>
      <c r="CE2550" s="1"/>
      <c r="CF2550" s="290"/>
      <c r="CG2550" s="290"/>
      <c r="CH2550" s="212"/>
      <c r="CI2550" s="212"/>
      <c r="CJ2550" s="212"/>
      <c r="CL2550"/>
      <c r="CM2550"/>
      <c r="CQ2550" s="1"/>
      <c r="CR2550" s="152"/>
      <c r="CS2550" s="152"/>
      <c r="CT2550" s="212"/>
      <c r="CU2550" s="212"/>
      <c r="CV2550" s="212"/>
      <c r="CX2550"/>
      <c r="CY2550"/>
      <c r="CZ2550"/>
      <c r="DA2550"/>
      <c r="DB2550" s="1"/>
      <c r="DC2550" s="152"/>
      <c r="DD2550" s="152"/>
      <c r="DE2550" s="212"/>
      <c r="DF2550" s="212"/>
      <c r="DG2550" s="212"/>
      <c r="DK2550"/>
      <c r="DL2550"/>
      <c r="DM2550" s="1"/>
      <c r="DN2550" s="152"/>
      <c r="DO2550" s="152"/>
      <c r="DQ2550" s="212"/>
      <c r="DR2550" s="212"/>
      <c r="DV2550"/>
      <c r="DW2550"/>
      <c r="DX2550" s="1"/>
      <c r="DY2550" s="152"/>
      <c r="DZ2550" s="152"/>
      <c r="EB2550" s="212"/>
      <c r="EC2550" s="212"/>
      <c r="EJ2550" s="152"/>
      <c r="EK2550" s="152"/>
      <c r="EL2550" s="212"/>
      <c r="EM2550" s="212"/>
      <c r="EN2550" s="212"/>
      <c r="EO2550"/>
      <c r="EP2550"/>
      <c r="EQ2550"/>
      <c r="EW2550"/>
      <c r="EY2550"/>
      <c r="EZ2550" s="152"/>
      <c r="FA2550" s="152"/>
      <c r="FC2550" s="212"/>
      <c r="FD2550" s="213"/>
      <c r="FF2550" s="152"/>
      <c r="FG2550" s="212"/>
      <c r="FH2550" s="212"/>
      <c r="FI2550" s="212"/>
      <c r="FN2550"/>
      <c r="FO2550"/>
      <c r="FP2550"/>
      <c r="FQ2550"/>
      <c r="FR2550"/>
      <c r="FS2550"/>
      <c r="GD2550"/>
      <c r="GE2550"/>
      <c r="GF2550"/>
      <c r="GG2550"/>
      <c r="GH2550"/>
      <c r="GI2550"/>
      <c r="GU2550"/>
      <c r="GV2550"/>
      <c r="GW2550"/>
      <c r="GX2550"/>
      <c r="GY2550"/>
      <c r="HI2550"/>
      <c r="HK2550"/>
      <c r="HL2550"/>
      <c r="HM2550"/>
      <c r="HN2550"/>
      <c r="HO2550"/>
      <c r="HQ2550"/>
      <c r="HR2550"/>
      <c r="HS2550"/>
      <c r="HT2550"/>
    </row>
    <row r="2551" spans="47:228">
      <c r="AU2551" s="1"/>
      <c r="AV2551" s="152"/>
      <c r="AW2551" s="152"/>
      <c r="AX2551" s="212"/>
      <c r="AY2551" s="212"/>
      <c r="AZ2551" s="212"/>
      <c r="BA2551"/>
      <c r="BB2551"/>
      <c r="BC2551"/>
      <c r="BD2551"/>
      <c r="BE2551"/>
      <c r="BF2551" s="1"/>
      <c r="BG2551" s="152"/>
      <c r="BH2551" s="152"/>
      <c r="BI2551" s="212"/>
      <c r="BJ2551" s="212"/>
      <c r="BK2551" s="212"/>
      <c r="BM2551" s="1"/>
      <c r="BN2551" s="152"/>
      <c r="BO2551" s="152"/>
      <c r="BP2551" s="212"/>
      <c r="BQ2551" s="212"/>
      <c r="BR2551" s="212"/>
      <c r="BS2551"/>
      <c r="BT2551"/>
      <c r="BU2551"/>
      <c r="BX2551" s="1"/>
      <c r="BY2551" s="152"/>
      <c r="BZ2551" s="152"/>
      <c r="CA2551" s="212"/>
      <c r="CB2551" s="212"/>
      <c r="CC2551" s="212"/>
      <c r="CE2551" s="1"/>
      <c r="CF2551" s="290"/>
      <c r="CG2551" s="290"/>
      <c r="CH2551" s="212"/>
      <c r="CI2551" s="212"/>
      <c r="CJ2551" s="212"/>
      <c r="CL2551"/>
      <c r="CM2551"/>
      <c r="CQ2551" s="1"/>
      <c r="CR2551" s="152"/>
      <c r="CS2551" s="152"/>
      <c r="CT2551" s="212"/>
      <c r="CU2551" s="212"/>
      <c r="CV2551" s="212"/>
      <c r="CX2551"/>
      <c r="CY2551"/>
      <c r="CZ2551"/>
      <c r="DA2551"/>
      <c r="DB2551" s="1"/>
      <c r="DC2551" s="152"/>
      <c r="DD2551" s="152"/>
      <c r="DE2551" s="212"/>
      <c r="DF2551" s="212"/>
      <c r="DG2551" s="212"/>
      <c r="DK2551"/>
      <c r="DL2551"/>
      <c r="DM2551" s="1"/>
      <c r="DN2551" s="152"/>
      <c r="DO2551" s="152"/>
      <c r="DQ2551" s="212"/>
      <c r="DR2551" s="212"/>
      <c r="DV2551"/>
      <c r="DW2551"/>
      <c r="DX2551" s="1"/>
      <c r="DY2551" s="152"/>
      <c r="DZ2551" s="152"/>
      <c r="EB2551" s="212"/>
      <c r="EC2551" s="212"/>
      <c r="EJ2551" s="152"/>
      <c r="EK2551" s="152"/>
      <c r="EL2551" s="212"/>
      <c r="EM2551" s="212"/>
      <c r="EN2551" s="212"/>
      <c r="EO2551"/>
      <c r="EP2551"/>
      <c r="EQ2551"/>
      <c r="EW2551"/>
      <c r="EY2551"/>
      <c r="EZ2551" s="152"/>
      <c r="FA2551" s="152"/>
      <c r="FC2551" s="212"/>
      <c r="FD2551" s="213"/>
      <c r="FF2551" s="152"/>
      <c r="FG2551" s="212"/>
      <c r="FH2551" s="212"/>
      <c r="FI2551" s="212"/>
      <c r="FN2551"/>
      <c r="FO2551"/>
      <c r="FP2551"/>
      <c r="FQ2551"/>
      <c r="FR2551"/>
      <c r="FS2551"/>
      <c r="GD2551"/>
      <c r="GE2551"/>
      <c r="GF2551"/>
      <c r="GG2551"/>
      <c r="GH2551"/>
      <c r="GI2551"/>
      <c r="GU2551"/>
      <c r="GV2551"/>
      <c r="GW2551"/>
      <c r="GX2551"/>
      <c r="GY2551"/>
      <c r="HI2551"/>
      <c r="HK2551"/>
      <c r="HL2551"/>
      <c r="HM2551"/>
      <c r="HN2551"/>
      <c r="HO2551"/>
      <c r="HQ2551"/>
      <c r="HR2551"/>
      <c r="HS2551"/>
      <c r="HT2551"/>
    </row>
    <row r="2552" spans="47:228">
      <c r="AU2552" s="1"/>
      <c r="AV2552" s="152"/>
      <c r="AW2552" s="152"/>
      <c r="AX2552" s="212"/>
      <c r="AY2552" s="212"/>
      <c r="AZ2552" s="212"/>
      <c r="BA2552"/>
      <c r="BB2552"/>
      <c r="BC2552"/>
      <c r="BD2552"/>
      <c r="BE2552"/>
      <c r="BF2552" s="1"/>
      <c r="BG2552" s="152"/>
      <c r="BH2552" s="152"/>
      <c r="BI2552" s="212"/>
      <c r="BJ2552" s="212"/>
      <c r="BK2552" s="212"/>
      <c r="BM2552" s="1"/>
      <c r="BN2552" s="152"/>
      <c r="BO2552" s="152"/>
      <c r="BP2552" s="212"/>
      <c r="BQ2552" s="212"/>
      <c r="BR2552" s="212"/>
      <c r="BS2552"/>
      <c r="BT2552"/>
      <c r="BU2552"/>
      <c r="BX2552" s="1"/>
      <c r="BY2552" s="152"/>
      <c r="BZ2552" s="152"/>
      <c r="CA2552" s="212"/>
      <c r="CB2552" s="212"/>
      <c r="CC2552" s="212"/>
      <c r="CE2552" s="1"/>
      <c r="CF2552" s="290"/>
      <c r="CG2552" s="290"/>
      <c r="CH2552" s="212"/>
      <c r="CI2552" s="212"/>
      <c r="CJ2552" s="212"/>
      <c r="CL2552"/>
      <c r="CM2552"/>
      <c r="CQ2552" s="1"/>
      <c r="CR2552" s="152"/>
      <c r="CS2552" s="152"/>
      <c r="CT2552" s="212"/>
      <c r="CU2552" s="212"/>
      <c r="CV2552" s="212"/>
      <c r="CX2552"/>
      <c r="CY2552"/>
      <c r="CZ2552"/>
      <c r="DA2552"/>
      <c r="DB2552" s="1"/>
      <c r="DC2552" s="152"/>
      <c r="DD2552" s="152"/>
      <c r="DE2552" s="212"/>
      <c r="DF2552" s="212"/>
      <c r="DG2552" s="212"/>
      <c r="DK2552"/>
      <c r="DL2552"/>
      <c r="DM2552" s="1"/>
      <c r="DN2552" s="152"/>
      <c r="DO2552" s="152"/>
      <c r="DQ2552" s="212"/>
      <c r="DR2552" s="212"/>
      <c r="DV2552"/>
      <c r="DW2552"/>
      <c r="DX2552" s="1"/>
      <c r="DY2552" s="152"/>
      <c r="DZ2552" s="152"/>
      <c r="EB2552" s="212"/>
      <c r="EC2552" s="212"/>
      <c r="EJ2552" s="152"/>
      <c r="EK2552" s="152"/>
      <c r="EL2552" s="212"/>
      <c r="EM2552" s="212"/>
      <c r="EN2552" s="212"/>
      <c r="EO2552"/>
      <c r="EP2552"/>
      <c r="EQ2552"/>
      <c r="EW2552"/>
      <c r="EY2552"/>
      <c r="EZ2552" s="152"/>
      <c r="FA2552" s="152"/>
      <c r="FC2552" s="212"/>
      <c r="FD2552" s="213"/>
      <c r="FF2552" s="152"/>
      <c r="FG2552" s="212"/>
      <c r="FH2552" s="212"/>
      <c r="FI2552" s="212"/>
      <c r="FN2552"/>
      <c r="FO2552"/>
      <c r="FP2552"/>
      <c r="FQ2552"/>
      <c r="FR2552"/>
      <c r="FS2552"/>
      <c r="GD2552"/>
      <c r="GE2552"/>
      <c r="GF2552"/>
      <c r="GG2552"/>
      <c r="GH2552"/>
      <c r="GI2552"/>
      <c r="GU2552"/>
      <c r="GV2552"/>
      <c r="GW2552"/>
      <c r="GX2552"/>
      <c r="GY2552"/>
      <c r="HI2552"/>
      <c r="HK2552"/>
      <c r="HL2552"/>
      <c r="HM2552"/>
      <c r="HN2552"/>
      <c r="HO2552"/>
      <c r="HQ2552"/>
      <c r="HR2552"/>
      <c r="HS2552"/>
      <c r="HT2552"/>
    </row>
    <row r="2553" spans="47:228">
      <c r="AU2553" s="1"/>
      <c r="AV2553" s="152"/>
      <c r="AW2553" s="152"/>
      <c r="AX2553" s="212"/>
      <c r="AY2553" s="212"/>
      <c r="AZ2553" s="212"/>
      <c r="BA2553"/>
      <c r="BB2553"/>
      <c r="BC2553"/>
      <c r="BD2553"/>
      <c r="BE2553"/>
      <c r="BF2553" s="1"/>
      <c r="BG2553" s="152"/>
      <c r="BH2553" s="152"/>
      <c r="BI2553" s="212"/>
      <c r="BJ2553" s="212"/>
      <c r="BK2553" s="212"/>
      <c r="BM2553" s="1"/>
      <c r="BN2553" s="152"/>
      <c r="BO2553" s="152"/>
      <c r="BP2553" s="212"/>
      <c r="BQ2553" s="212"/>
      <c r="BR2553" s="212"/>
      <c r="BS2553"/>
      <c r="BT2553"/>
      <c r="BU2553"/>
      <c r="BX2553" s="1"/>
      <c r="BY2553" s="152"/>
      <c r="BZ2553" s="152"/>
      <c r="CA2553" s="212"/>
      <c r="CB2553" s="212"/>
      <c r="CC2553" s="212"/>
      <c r="CE2553" s="1"/>
      <c r="CF2553" s="290"/>
      <c r="CG2553" s="290"/>
      <c r="CH2553" s="212"/>
      <c r="CI2553" s="212"/>
      <c r="CJ2553" s="212"/>
      <c r="CL2553"/>
      <c r="CM2553"/>
      <c r="CQ2553" s="1"/>
      <c r="CR2553" s="152"/>
      <c r="CS2553" s="152"/>
      <c r="CT2553" s="212"/>
      <c r="CU2553" s="212"/>
      <c r="CV2553" s="212"/>
      <c r="CX2553"/>
      <c r="CY2553"/>
      <c r="CZ2553"/>
      <c r="DA2553"/>
      <c r="DB2553" s="1"/>
      <c r="DC2553" s="152"/>
      <c r="DD2553" s="152"/>
      <c r="DE2553" s="212"/>
      <c r="DF2553" s="212"/>
      <c r="DG2553" s="212"/>
      <c r="DK2553"/>
      <c r="DL2553"/>
      <c r="DM2553" s="1"/>
      <c r="DN2553" s="152"/>
      <c r="DO2553" s="152"/>
      <c r="DQ2553" s="212"/>
      <c r="DR2553" s="212"/>
      <c r="DV2553"/>
      <c r="DW2553"/>
      <c r="DX2553" s="1"/>
      <c r="DY2553" s="152"/>
      <c r="DZ2553" s="152"/>
      <c r="EB2553" s="212"/>
      <c r="EC2553" s="212"/>
      <c r="EJ2553" s="152"/>
      <c r="EK2553" s="152"/>
      <c r="EL2553" s="212"/>
      <c r="EM2553" s="212"/>
      <c r="EN2553" s="212"/>
      <c r="EO2553"/>
      <c r="EP2553"/>
      <c r="EQ2553"/>
      <c r="EW2553"/>
      <c r="EY2553"/>
      <c r="EZ2553" s="152"/>
      <c r="FA2553" s="152"/>
      <c r="FC2553" s="212"/>
      <c r="FD2553" s="213"/>
      <c r="FF2553" s="152"/>
      <c r="FG2553" s="212"/>
      <c r="FH2553" s="212"/>
      <c r="FI2553" s="212"/>
      <c r="FN2553"/>
      <c r="FO2553"/>
      <c r="FP2553"/>
      <c r="FQ2553"/>
      <c r="FR2553"/>
      <c r="FS2553"/>
      <c r="GD2553"/>
      <c r="GE2553"/>
      <c r="GF2553"/>
      <c r="GG2553"/>
      <c r="GH2553"/>
      <c r="GI2553"/>
      <c r="GU2553"/>
      <c r="GV2553"/>
      <c r="GW2553"/>
      <c r="GX2553"/>
      <c r="GY2553"/>
      <c r="HI2553"/>
      <c r="HK2553"/>
      <c r="HL2553"/>
      <c r="HM2553"/>
      <c r="HN2553"/>
      <c r="HO2553"/>
      <c r="HQ2553"/>
      <c r="HR2553"/>
      <c r="HS2553"/>
      <c r="HT2553"/>
    </row>
    <row r="2554" spans="47:228">
      <c r="AU2554" s="1"/>
      <c r="AV2554" s="152"/>
      <c r="AW2554" s="152"/>
      <c r="AX2554" s="212"/>
      <c r="AY2554" s="212"/>
      <c r="AZ2554" s="212"/>
      <c r="BA2554"/>
      <c r="BB2554"/>
      <c r="BC2554"/>
      <c r="BD2554"/>
      <c r="BE2554"/>
      <c r="BF2554" s="1"/>
      <c r="BG2554" s="152"/>
      <c r="BH2554" s="152"/>
      <c r="BI2554" s="212"/>
      <c r="BJ2554" s="212"/>
      <c r="BK2554" s="212"/>
      <c r="BM2554" s="1"/>
      <c r="BN2554" s="152"/>
      <c r="BO2554" s="152"/>
      <c r="BP2554" s="212"/>
      <c r="BQ2554" s="212"/>
      <c r="BR2554" s="212"/>
      <c r="BS2554"/>
      <c r="BT2554"/>
      <c r="BU2554"/>
      <c r="BX2554" s="1"/>
      <c r="BY2554" s="152"/>
      <c r="BZ2554" s="152"/>
      <c r="CA2554" s="212"/>
      <c r="CB2554" s="212"/>
      <c r="CC2554" s="212"/>
      <c r="CE2554" s="1"/>
      <c r="CF2554" s="290"/>
      <c r="CG2554" s="290"/>
      <c r="CH2554" s="212"/>
      <c r="CI2554" s="212"/>
      <c r="CJ2554" s="212"/>
      <c r="CL2554"/>
      <c r="CM2554"/>
      <c r="CQ2554" s="1"/>
      <c r="CR2554" s="152"/>
      <c r="CS2554" s="152"/>
      <c r="CT2554" s="212"/>
      <c r="CU2554" s="212"/>
      <c r="CV2554" s="212"/>
      <c r="CX2554"/>
      <c r="CY2554"/>
      <c r="CZ2554"/>
      <c r="DA2554"/>
      <c r="DB2554" s="1"/>
      <c r="DC2554" s="152"/>
      <c r="DD2554" s="152"/>
      <c r="DE2554" s="212"/>
      <c r="DF2554" s="212"/>
      <c r="DG2554" s="212"/>
      <c r="DK2554"/>
      <c r="DL2554"/>
      <c r="DM2554" s="1"/>
      <c r="DN2554" s="152"/>
      <c r="DO2554" s="152"/>
      <c r="DQ2554" s="212"/>
      <c r="DR2554" s="212"/>
      <c r="DV2554"/>
      <c r="DW2554"/>
      <c r="DX2554" s="1"/>
      <c r="DY2554" s="152"/>
      <c r="DZ2554" s="152"/>
      <c r="EB2554" s="212"/>
      <c r="EC2554" s="212"/>
      <c r="EJ2554" s="152"/>
      <c r="EK2554" s="152"/>
      <c r="EL2554" s="212"/>
      <c r="EM2554" s="212"/>
      <c r="EN2554" s="212"/>
      <c r="EO2554"/>
      <c r="EP2554"/>
      <c r="EQ2554"/>
      <c r="EW2554"/>
      <c r="EY2554"/>
      <c r="EZ2554" s="152"/>
      <c r="FA2554" s="152"/>
      <c r="FC2554" s="212"/>
      <c r="FD2554" s="213"/>
      <c r="FF2554" s="152"/>
      <c r="FG2554" s="212"/>
      <c r="FH2554" s="212"/>
      <c r="FI2554" s="212"/>
      <c r="FN2554"/>
      <c r="FO2554"/>
      <c r="FP2554"/>
      <c r="FQ2554"/>
      <c r="FR2554"/>
      <c r="FS2554"/>
      <c r="GD2554"/>
      <c r="GE2554"/>
      <c r="GF2554"/>
      <c r="GG2554"/>
      <c r="GH2554"/>
      <c r="GI2554"/>
      <c r="GU2554"/>
      <c r="GV2554"/>
      <c r="GW2554"/>
      <c r="GX2554"/>
      <c r="GY2554"/>
      <c r="HI2554"/>
      <c r="HK2554"/>
      <c r="HL2554"/>
      <c r="HM2554"/>
      <c r="HN2554"/>
      <c r="HO2554"/>
      <c r="HQ2554"/>
      <c r="HR2554"/>
      <c r="HS2554"/>
      <c r="HT2554"/>
    </row>
    <row r="2555" spans="47:228">
      <c r="AU2555" s="1"/>
      <c r="AV2555" s="152"/>
      <c r="AW2555" s="152"/>
      <c r="AX2555" s="212"/>
      <c r="AY2555" s="212"/>
      <c r="AZ2555" s="212"/>
      <c r="BA2555"/>
      <c r="BB2555"/>
      <c r="BC2555"/>
      <c r="BD2555"/>
      <c r="BE2555"/>
      <c r="BF2555" s="1"/>
      <c r="BG2555" s="152"/>
      <c r="BH2555" s="152"/>
      <c r="BI2555" s="212"/>
      <c r="BJ2555" s="212"/>
      <c r="BK2555" s="212"/>
      <c r="BM2555" s="1"/>
      <c r="BN2555" s="152"/>
      <c r="BO2555" s="152"/>
      <c r="BP2555" s="212"/>
      <c r="BQ2555" s="212"/>
      <c r="BR2555" s="212"/>
      <c r="BS2555"/>
      <c r="BT2555"/>
      <c r="BU2555"/>
      <c r="BX2555" s="1"/>
      <c r="BY2555" s="152"/>
      <c r="BZ2555" s="152"/>
      <c r="CA2555" s="212"/>
      <c r="CB2555" s="212"/>
      <c r="CC2555" s="212"/>
      <c r="CE2555" s="1"/>
      <c r="CF2555" s="290"/>
      <c r="CG2555" s="290"/>
      <c r="CH2555" s="212"/>
      <c r="CI2555" s="212"/>
      <c r="CJ2555" s="212"/>
      <c r="CL2555"/>
      <c r="CM2555"/>
      <c r="CQ2555" s="1"/>
      <c r="CR2555" s="152"/>
      <c r="CS2555" s="152"/>
      <c r="CT2555" s="212"/>
      <c r="CU2555" s="212"/>
      <c r="CV2555" s="212"/>
      <c r="CX2555"/>
      <c r="CY2555"/>
      <c r="CZ2555"/>
      <c r="DA2555"/>
      <c r="DB2555" s="1"/>
      <c r="DC2555" s="152"/>
      <c r="DD2555" s="152"/>
      <c r="DE2555" s="212"/>
      <c r="DF2555" s="212"/>
      <c r="DG2555" s="212"/>
      <c r="DK2555"/>
      <c r="DL2555"/>
      <c r="DM2555" s="1"/>
      <c r="DN2555" s="152"/>
      <c r="DO2555" s="152"/>
      <c r="DQ2555" s="212"/>
      <c r="DR2555" s="212"/>
      <c r="DV2555"/>
      <c r="DW2555"/>
      <c r="DX2555" s="1"/>
      <c r="DY2555" s="152"/>
      <c r="DZ2555" s="152"/>
      <c r="EB2555" s="212"/>
      <c r="EC2555" s="212"/>
      <c r="EJ2555" s="152"/>
      <c r="EK2555" s="152"/>
      <c r="EL2555" s="212"/>
      <c r="EM2555" s="212"/>
      <c r="EN2555" s="212"/>
      <c r="EO2555"/>
      <c r="EP2555"/>
      <c r="EQ2555"/>
      <c r="EW2555"/>
      <c r="EY2555"/>
      <c r="EZ2555" s="152"/>
      <c r="FA2555" s="152"/>
      <c r="FC2555" s="212"/>
      <c r="FD2555" s="213"/>
      <c r="FF2555" s="152"/>
      <c r="FG2555" s="212"/>
      <c r="FH2555" s="212"/>
      <c r="FI2555" s="212"/>
      <c r="FN2555"/>
      <c r="FO2555"/>
      <c r="FP2555"/>
      <c r="FQ2555"/>
      <c r="FR2555"/>
      <c r="FS2555"/>
      <c r="GD2555"/>
      <c r="GE2555"/>
      <c r="GF2555"/>
      <c r="GG2555"/>
      <c r="GH2555"/>
      <c r="GI2555"/>
      <c r="GU2555"/>
      <c r="GV2555"/>
      <c r="GW2555"/>
      <c r="GX2555"/>
      <c r="GY2555"/>
      <c r="HI2555"/>
      <c r="HK2555"/>
      <c r="HL2555"/>
      <c r="HM2555"/>
      <c r="HN2555"/>
      <c r="HO2555"/>
      <c r="HQ2555"/>
      <c r="HR2555"/>
      <c r="HS2555"/>
      <c r="HT2555"/>
    </row>
    <row r="2556" spans="47:228">
      <c r="AU2556" s="1"/>
      <c r="AV2556" s="152"/>
      <c r="AW2556" s="152"/>
      <c r="AX2556" s="212"/>
      <c r="AY2556" s="212"/>
      <c r="AZ2556" s="212"/>
      <c r="BA2556"/>
      <c r="BB2556"/>
      <c r="BC2556"/>
      <c r="BD2556"/>
      <c r="BE2556"/>
      <c r="BF2556" s="1"/>
      <c r="BG2556" s="152"/>
      <c r="BH2556" s="152"/>
      <c r="BI2556" s="212"/>
      <c r="BJ2556" s="212"/>
      <c r="BK2556" s="212"/>
      <c r="BM2556" s="1"/>
      <c r="BN2556" s="152"/>
      <c r="BO2556" s="152"/>
      <c r="BP2556" s="212"/>
      <c r="BQ2556" s="212"/>
      <c r="BR2556" s="212"/>
      <c r="BS2556"/>
      <c r="BT2556"/>
      <c r="BU2556"/>
      <c r="BX2556" s="1"/>
      <c r="BY2556" s="152"/>
      <c r="BZ2556" s="152"/>
      <c r="CA2556" s="212"/>
      <c r="CB2556" s="212"/>
      <c r="CC2556" s="212"/>
      <c r="CE2556" s="1"/>
      <c r="CF2556" s="290"/>
      <c r="CG2556" s="290"/>
      <c r="CH2556" s="212"/>
      <c r="CI2556" s="212"/>
      <c r="CJ2556" s="212"/>
      <c r="CL2556"/>
      <c r="CM2556"/>
      <c r="CQ2556" s="1"/>
      <c r="CR2556" s="152"/>
      <c r="CS2556" s="152"/>
      <c r="CT2556" s="212"/>
      <c r="CU2556" s="212"/>
      <c r="CV2556" s="212"/>
      <c r="CX2556"/>
      <c r="CY2556"/>
      <c r="CZ2556"/>
      <c r="DA2556"/>
      <c r="DB2556" s="1"/>
      <c r="DC2556" s="152"/>
      <c r="DD2556" s="152"/>
      <c r="DE2556" s="212"/>
      <c r="DF2556" s="212"/>
      <c r="DG2556" s="212"/>
      <c r="DK2556"/>
      <c r="DL2556"/>
      <c r="DM2556" s="1"/>
      <c r="DN2556" s="152"/>
      <c r="DO2556" s="152"/>
      <c r="DQ2556" s="212"/>
      <c r="DR2556" s="212"/>
      <c r="DV2556"/>
      <c r="DW2556"/>
      <c r="DX2556" s="1"/>
      <c r="DY2556" s="152"/>
      <c r="DZ2556" s="152"/>
      <c r="EB2556" s="212"/>
      <c r="EC2556" s="212"/>
      <c r="EJ2556" s="152"/>
      <c r="EK2556" s="152"/>
      <c r="EL2556" s="212"/>
      <c r="EM2556" s="212"/>
      <c r="EN2556" s="212"/>
      <c r="EO2556"/>
      <c r="EP2556"/>
      <c r="EQ2556"/>
      <c r="EW2556"/>
      <c r="EY2556"/>
      <c r="EZ2556" s="152"/>
      <c r="FA2556" s="152"/>
      <c r="FC2556" s="212"/>
      <c r="FD2556" s="213"/>
      <c r="FF2556" s="152"/>
      <c r="FG2556" s="212"/>
      <c r="FH2556" s="212"/>
      <c r="FI2556" s="212"/>
      <c r="FN2556"/>
      <c r="FO2556"/>
      <c r="FP2556"/>
      <c r="FQ2556"/>
      <c r="FR2556"/>
      <c r="FS2556"/>
      <c r="GD2556"/>
      <c r="GE2556"/>
      <c r="GF2556"/>
      <c r="GG2556"/>
      <c r="GH2556"/>
      <c r="GI2556"/>
      <c r="GU2556"/>
      <c r="GV2556"/>
      <c r="GW2556"/>
      <c r="GX2556"/>
      <c r="GY2556"/>
      <c r="HI2556"/>
      <c r="HK2556"/>
      <c r="HL2556"/>
      <c r="HM2556"/>
      <c r="HN2556"/>
      <c r="HO2556"/>
      <c r="HQ2556"/>
      <c r="HR2556"/>
      <c r="HS2556"/>
      <c r="HT2556"/>
    </row>
    <row r="2557" spans="47:228">
      <c r="AU2557" s="1"/>
      <c r="AV2557" s="152"/>
      <c r="AW2557" s="152"/>
      <c r="AX2557" s="212"/>
      <c r="AY2557" s="212"/>
      <c r="AZ2557" s="212"/>
      <c r="BA2557"/>
      <c r="BB2557"/>
      <c r="BC2557"/>
      <c r="BD2557"/>
      <c r="BE2557"/>
      <c r="BF2557" s="1"/>
      <c r="BG2557" s="152"/>
      <c r="BH2557" s="152"/>
      <c r="BI2557" s="212"/>
      <c r="BJ2557" s="212"/>
      <c r="BK2557" s="212"/>
      <c r="BM2557" s="1"/>
      <c r="BN2557" s="152"/>
      <c r="BO2557" s="152"/>
      <c r="BP2557" s="212"/>
      <c r="BQ2557" s="212"/>
      <c r="BR2557" s="212"/>
      <c r="BS2557"/>
      <c r="BT2557"/>
      <c r="BU2557"/>
      <c r="BX2557" s="1"/>
      <c r="BY2557" s="152"/>
      <c r="BZ2557" s="152"/>
      <c r="CA2557" s="212"/>
      <c r="CB2557" s="212"/>
      <c r="CC2557" s="212"/>
      <c r="CE2557" s="1"/>
      <c r="CF2557" s="290"/>
      <c r="CG2557" s="290"/>
      <c r="CH2557" s="212"/>
      <c r="CI2557" s="212"/>
      <c r="CJ2557" s="212"/>
      <c r="CL2557"/>
      <c r="CM2557"/>
      <c r="CQ2557" s="1"/>
      <c r="CR2557" s="152"/>
      <c r="CS2557" s="152"/>
      <c r="CT2557" s="212"/>
      <c r="CU2557" s="212"/>
      <c r="CV2557" s="212"/>
      <c r="CX2557"/>
      <c r="CY2557"/>
      <c r="CZ2557"/>
      <c r="DA2557"/>
      <c r="DB2557" s="1"/>
      <c r="DC2557" s="152"/>
      <c r="DD2557" s="152"/>
      <c r="DE2557" s="212"/>
      <c r="DF2557" s="212"/>
      <c r="DG2557" s="212"/>
      <c r="DK2557"/>
      <c r="DL2557"/>
      <c r="DM2557" s="1"/>
      <c r="DN2557" s="152"/>
      <c r="DO2557" s="152"/>
      <c r="DQ2557" s="212"/>
      <c r="DR2557" s="212"/>
      <c r="DV2557"/>
      <c r="DW2557"/>
      <c r="DX2557" s="1"/>
      <c r="DY2557" s="152"/>
      <c r="DZ2557" s="152"/>
      <c r="EB2557" s="212"/>
      <c r="EC2557" s="212"/>
      <c r="EJ2557" s="152"/>
      <c r="EK2557" s="152"/>
      <c r="EL2557" s="212"/>
      <c r="EM2557" s="212"/>
      <c r="EN2557" s="212"/>
      <c r="EO2557"/>
      <c r="EP2557"/>
      <c r="EQ2557"/>
      <c r="EW2557"/>
      <c r="EY2557"/>
      <c r="EZ2557" s="152"/>
      <c r="FA2557" s="152"/>
      <c r="FC2557" s="212"/>
      <c r="FD2557" s="213"/>
      <c r="FF2557" s="152"/>
      <c r="FG2557" s="212"/>
      <c r="FH2557" s="212"/>
      <c r="FI2557" s="212"/>
      <c r="FN2557"/>
      <c r="FO2557"/>
      <c r="FP2557"/>
      <c r="FQ2557"/>
      <c r="FR2557"/>
      <c r="FS2557"/>
      <c r="GD2557"/>
      <c r="GE2557"/>
      <c r="GF2557"/>
      <c r="GG2557"/>
      <c r="GH2557"/>
      <c r="GI2557"/>
      <c r="GU2557"/>
      <c r="GV2557"/>
      <c r="GW2557"/>
      <c r="GX2557"/>
      <c r="GY2557"/>
      <c r="HI2557"/>
      <c r="HK2557"/>
      <c r="HL2557"/>
      <c r="HM2557"/>
      <c r="HN2557"/>
      <c r="HO2557"/>
      <c r="HQ2557"/>
      <c r="HR2557"/>
      <c r="HS2557"/>
      <c r="HT2557"/>
    </row>
    <row r="2558" spans="47:228">
      <c r="AU2558" s="1"/>
      <c r="AV2558" s="152"/>
      <c r="AW2558" s="152"/>
      <c r="AX2558" s="212"/>
      <c r="AY2558" s="212"/>
      <c r="AZ2558" s="212"/>
      <c r="BA2558"/>
      <c r="BB2558"/>
      <c r="BC2558"/>
      <c r="BD2558"/>
      <c r="BE2558"/>
      <c r="BF2558" s="1"/>
      <c r="BG2558" s="152"/>
      <c r="BH2558" s="152"/>
      <c r="BI2558" s="212"/>
      <c r="BJ2558" s="212"/>
      <c r="BK2558" s="212"/>
      <c r="BM2558" s="1"/>
      <c r="BN2558" s="152"/>
      <c r="BO2558" s="152"/>
      <c r="BP2558" s="212"/>
      <c r="BQ2558" s="212"/>
      <c r="BR2558" s="212"/>
      <c r="BS2558"/>
      <c r="BT2558"/>
      <c r="BU2558"/>
      <c r="BX2558" s="1"/>
      <c r="BY2558" s="152"/>
      <c r="BZ2558" s="152"/>
      <c r="CA2558" s="212"/>
      <c r="CB2558" s="212"/>
      <c r="CC2558" s="212"/>
      <c r="CE2558" s="1"/>
      <c r="CF2558" s="290"/>
      <c r="CG2558" s="290"/>
      <c r="CH2558" s="212"/>
      <c r="CI2558" s="212"/>
      <c r="CJ2558" s="212"/>
      <c r="CL2558"/>
      <c r="CM2558"/>
      <c r="CQ2558" s="1"/>
      <c r="CR2558" s="152"/>
      <c r="CS2558" s="152"/>
      <c r="CT2558" s="212"/>
      <c r="CU2558" s="212"/>
      <c r="CV2558" s="212"/>
      <c r="CX2558"/>
      <c r="CY2558"/>
      <c r="CZ2558"/>
      <c r="DA2558"/>
      <c r="DB2558" s="1"/>
      <c r="DC2558" s="152"/>
      <c r="DD2558" s="152"/>
      <c r="DE2558" s="212"/>
      <c r="DF2558" s="212"/>
      <c r="DG2558" s="212"/>
      <c r="DK2558"/>
      <c r="DL2558"/>
      <c r="DM2558" s="1"/>
      <c r="DN2558" s="152"/>
      <c r="DO2558" s="152"/>
      <c r="DQ2558" s="212"/>
      <c r="DR2558" s="212"/>
      <c r="DV2558"/>
      <c r="DW2558"/>
      <c r="DX2558" s="1"/>
      <c r="DY2558" s="152"/>
      <c r="DZ2558" s="152"/>
      <c r="EB2558" s="212"/>
      <c r="EC2558" s="212"/>
      <c r="EJ2558" s="152"/>
      <c r="EK2558" s="152"/>
      <c r="EL2558" s="212"/>
      <c r="EM2558" s="212"/>
      <c r="EN2558" s="212"/>
      <c r="EO2558"/>
      <c r="EP2558"/>
      <c r="EQ2558"/>
      <c r="EW2558"/>
      <c r="EY2558"/>
      <c r="EZ2558" s="152"/>
      <c r="FA2558" s="152"/>
      <c r="FC2558" s="212"/>
      <c r="FD2558" s="213"/>
      <c r="FF2558" s="152"/>
      <c r="FG2558" s="212"/>
      <c r="FH2558" s="212"/>
      <c r="FI2558" s="212"/>
      <c r="FN2558"/>
      <c r="FO2558"/>
      <c r="FP2558"/>
      <c r="FQ2558"/>
      <c r="FR2558"/>
      <c r="FS2558"/>
      <c r="GD2558"/>
      <c r="GE2558"/>
      <c r="GF2558"/>
      <c r="GG2558"/>
      <c r="GH2558"/>
      <c r="GI2558"/>
      <c r="GU2558"/>
      <c r="GV2558"/>
      <c r="GW2558"/>
      <c r="GX2558"/>
      <c r="GY2558"/>
      <c r="HI2558"/>
      <c r="HK2558"/>
      <c r="HL2558"/>
      <c r="HM2558"/>
      <c r="HN2558"/>
      <c r="HO2558"/>
      <c r="HQ2558"/>
      <c r="HR2558"/>
      <c r="HS2558"/>
      <c r="HT2558"/>
    </row>
    <row r="2559" spans="47:228">
      <c r="AU2559" s="1"/>
      <c r="AV2559" s="152"/>
      <c r="AW2559" s="152"/>
      <c r="AX2559" s="212"/>
      <c r="AY2559" s="212"/>
      <c r="AZ2559" s="212"/>
      <c r="BA2559"/>
      <c r="BB2559"/>
      <c r="BC2559"/>
      <c r="BD2559"/>
      <c r="BE2559"/>
      <c r="BF2559" s="1"/>
      <c r="BG2559" s="152"/>
      <c r="BH2559" s="152"/>
      <c r="BI2559" s="212"/>
      <c r="BJ2559" s="212"/>
      <c r="BK2559" s="212"/>
      <c r="BM2559" s="1"/>
      <c r="BN2559" s="152"/>
      <c r="BO2559" s="152"/>
      <c r="BP2559" s="212"/>
      <c r="BQ2559" s="212"/>
      <c r="BR2559" s="212"/>
      <c r="BS2559"/>
      <c r="BT2559"/>
      <c r="BU2559"/>
      <c r="BX2559" s="1"/>
      <c r="BY2559" s="152"/>
      <c r="BZ2559" s="152"/>
      <c r="CA2559" s="212"/>
      <c r="CB2559" s="212"/>
      <c r="CC2559" s="212"/>
      <c r="CE2559" s="1"/>
      <c r="CF2559" s="290"/>
      <c r="CG2559" s="290"/>
      <c r="CH2559" s="212"/>
      <c r="CI2559" s="212"/>
      <c r="CJ2559" s="212"/>
      <c r="CL2559"/>
      <c r="CM2559"/>
      <c r="CQ2559" s="1"/>
      <c r="CR2559" s="152"/>
      <c r="CS2559" s="152"/>
      <c r="CT2559" s="212"/>
      <c r="CU2559" s="212"/>
      <c r="CV2559" s="212"/>
      <c r="CX2559"/>
      <c r="CY2559"/>
      <c r="CZ2559"/>
      <c r="DA2559"/>
      <c r="DB2559" s="1"/>
      <c r="DC2559" s="152"/>
      <c r="DD2559" s="152"/>
      <c r="DE2559" s="212"/>
      <c r="DF2559" s="212"/>
      <c r="DG2559" s="212"/>
      <c r="DK2559"/>
      <c r="DL2559"/>
      <c r="DM2559" s="1"/>
      <c r="DN2559" s="152"/>
      <c r="DO2559" s="152"/>
      <c r="DQ2559" s="212"/>
      <c r="DR2559" s="212"/>
      <c r="DV2559"/>
      <c r="DW2559"/>
      <c r="DX2559" s="1"/>
      <c r="DY2559" s="152"/>
      <c r="DZ2559" s="152"/>
      <c r="EB2559" s="212"/>
      <c r="EC2559" s="212"/>
      <c r="EJ2559" s="152"/>
      <c r="EK2559" s="152"/>
      <c r="EL2559" s="212"/>
      <c r="EM2559" s="212"/>
      <c r="EN2559" s="212"/>
      <c r="EO2559"/>
      <c r="EP2559"/>
      <c r="EQ2559"/>
      <c r="EW2559"/>
      <c r="EY2559"/>
      <c r="EZ2559" s="152"/>
      <c r="FA2559" s="152"/>
      <c r="FC2559" s="212"/>
      <c r="FD2559" s="213"/>
      <c r="FF2559" s="152"/>
      <c r="FG2559" s="212"/>
      <c r="FH2559" s="212"/>
      <c r="FI2559" s="212"/>
      <c r="FN2559"/>
      <c r="FO2559"/>
      <c r="FP2559"/>
      <c r="FQ2559"/>
      <c r="FR2559"/>
      <c r="FS2559"/>
      <c r="GD2559"/>
      <c r="GE2559"/>
      <c r="GF2559"/>
      <c r="GG2559"/>
      <c r="GH2559"/>
      <c r="GI2559"/>
      <c r="GU2559"/>
      <c r="GV2559"/>
      <c r="GW2559"/>
      <c r="GX2559"/>
      <c r="GY2559"/>
      <c r="HI2559"/>
      <c r="HK2559"/>
      <c r="HL2559"/>
      <c r="HM2559"/>
      <c r="HN2559"/>
      <c r="HO2559"/>
      <c r="HQ2559"/>
      <c r="HR2559"/>
      <c r="HS2559"/>
      <c r="HT2559"/>
    </row>
    <row r="2560" spans="47:228">
      <c r="AU2560" s="1"/>
      <c r="AV2560" s="152"/>
      <c r="AW2560" s="152"/>
      <c r="AX2560" s="212"/>
      <c r="AY2560" s="212"/>
      <c r="AZ2560" s="212"/>
      <c r="BA2560"/>
      <c r="BB2560"/>
      <c r="BC2560"/>
      <c r="BD2560"/>
      <c r="BE2560"/>
      <c r="BF2560" s="1"/>
      <c r="BG2560" s="152"/>
      <c r="BH2560" s="152"/>
      <c r="BI2560" s="212"/>
      <c r="BJ2560" s="212"/>
      <c r="BK2560" s="212"/>
      <c r="BM2560" s="1"/>
      <c r="BN2560" s="152"/>
      <c r="BO2560" s="152"/>
      <c r="BP2560" s="212"/>
      <c r="BQ2560" s="212"/>
      <c r="BR2560" s="212"/>
      <c r="BS2560"/>
      <c r="BT2560"/>
      <c r="BU2560"/>
      <c r="BX2560" s="1"/>
      <c r="BY2560" s="152"/>
      <c r="BZ2560" s="152"/>
      <c r="CA2560" s="212"/>
      <c r="CB2560" s="212"/>
      <c r="CC2560" s="212"/>
      <c r="CE2560" s="1"/>
      <c r="CF2560" s="290"/>
      <c r="CG2560" s="290"/>
      <c r="CH2560" s="212"/>
      <c r="CI2560" s="212"/>
      <c r="CJ2560" s="212"/>
      <c r="CL2560"/>
      <c r="CM2560"/>
      <c r="CQ2560" s="1"/>
      <c r="CR2560" s="152"/>
      <c r="CS2560" s="152"/>
      <c r="CT2560" s="212"/>
      <c r="CU2560" s="212"/>
      <c r="CV2560" s="212"/>
      <c r="CX2560"/>
      <c r="CY2560"/>
      <c r="CZ2560"/>
      <c r="DA2560"/>
      <c r="DB2560" s="1"/>
      <c r="DC2560" s="152"/>
      <c r="DD2560" s="152"/>
      <c r="DE2560" s="212"/>
      <c r="DF2560" s="212"/>
      <c r="DG2560" s="212"/>
      <c r="DK2560"/>
      <c r="DL2560"/>
      <c r="DM2560" s="1"/>
      <c r="DN2560" s="152"/>
      <c r="DO2560" s="152"/>
      <c r="DQ2560" s="212"/>
      <c r="DR2560" s="212"/>
      <c r="DV2560"/>
      <c r="DW2560"/>
      <c r="DX2560" s="1"/>
      <c r="DY2560" s="152"/>
      <c r="DZ2560" s="152"/>
      <c r="EB2560" s="212"/>
      <c r="EC2560" s="212"/>
      <c r="EJ2560" s="152"/>
      <c r="EK2560" s="152"/>
      <c r="EL2560" s="212"/>
      <c r="EM2560" s="212"/>
      <c r="EN2560" s="212"/>
      <c r="EO2560"/>
      <c r="EP2560"/>
      <c r="EQ2560"/>
      <c r="EW2560"/>
      <c r="EY2560"/>
      <c r="EZ2560" s="152"/>
      <c r="FA2560" s="152"/>
      <c r="FC2560" s="212"/>
      <c r="FD2560" s="213"/>
      <c r="FF2560" s="152"/>
      <c r="FG2560" s="212"/>
      <c r="FH2560" s="212"/>
      <c r="FI2560" s="212"/>
      <c r="FN2560"/>
      <c r="FO2560"/>
      <c r="FP2560"/>
      <c r="FQ2560"/>
      <c r="FR2560"/>
      <c r="FS2560"/>
      <c r="GD2560"/>
      <c r="GE2560"/>
      <c r="GF2560"/>
      <c r="GG2560"/>
      <c r="GH2560"/>
      <c r="GI2560"/>
      <c r="GU2560"/>
      <c r="GV2560"/>
      <c r="GW2560"/>
      <c r="GX2560"/>
      <c r="GY2560"/>
      <c r="HI2560"/>
      <c r="HK2560"/>
      <c r="HL2560"/>
      <c r="HM2560"/>
      <c r="HN2560"/>
      <c r="HO2560"/>
      <c r="HQ2560"/>
      <c r="HR2560"/>
      <c r="HS2560"/>
      <c r="HT2560"/>
    </row>
    <row r="2561" spans="47:228">
      <c r="AU2561" s="1"/>
      <c r="AV2561" s="152"/>
      <c r="AW2561" s="152"/>
      <c r="AX2561" s="212"/>
      <c r="AY2561" s="212"/>
      <c r="AZ2561" s="212"/>
      <c r="BA2561"/>
      <c r="BB2561"/>
      <c r="BC2561"/>
      <c r="BD2561"/>
      <c r="BE2561"/>
      <c r="BF2561" s="1"/>
      <c r="BG2561" s="152"/>
      <c r="BH2561" s="152"/>
      <c r="BI2561" s="212"/>
      <c r="BJ2561" s="212"/>
      <c r="BK2561" s="212"/>
      <c r="BM2561" s="1"/>
      <c r="BN2561" s="152"/>
      <c r="BO2561" s="152"/>
      <c r="BP2561" s="212"/>
      <c r="BQ2561" s="212"/>
      <c r="BR2561" s="212"/>
      <c r="BS2561"/>
      <c r="BT2561"/>
      <c r="BU2561"/>
      <c r="BX2561" s="1"/>
      <c r="BY2561" s="152"/>
      <c r="BZ2561" s="152"/>
      <c r="CA2561" s="212"/>
      <c r="CB2561" s="212"/>
      <c r="CC2561" s="212"/>
      <c r="CE2561" s="1"/>
      <c r="CF2561" s="290"/>
      <c r="CG2561" s="290"/>
      <c r="CH2561" s="212"/>
      <c r="CI2561" s="212"/>
      <c r="CJ2561" s="212"/>
      <c r="CL2561"/>
      <c r="CM2561"/>
      <c r="CQ2561" s="1"/>
      <c r="CR2561" s="152"/>
      <c r="CS2561" s="152"/>
      <c r="CT2561" s="212"/>
      <c r="CU2561" s="212"/>
      <c r="CV2561" s="212"/>
      <c r="CX2561"/>
      <c r="CY2561"/>
      <c r="CZ2561"/>
      <c r="DA2561"/>
      <c r="DB2561" s="1"/>
      <c r="DC2561" s="152"/>
      <c r="DD2561" s="152"/>
      <c r="DE2561" s="212"/>
      <c r="DF2561" s="212"/>
      <c r="DG2561" s="212"/>
      <c r="DK2561"/>
      <c r="DL2561"/>
      <c r="DM2561" s="1"/>
      <c r="DN2561" s="152"/>
      <c r="DO2561" s="152"/>
      <c r="DQ2561" s="212"/>
      <c r="DR2561" s="212"/>
      <c r="DV2561"/>
      <c r="DW2561"/>
      <c r="DX2561" s="1"/>
      <c r="DY2561" s="152"/>
      <c r="DZ2561" s="152"/>
      <c r="EB2561" s="212"/>
      <c r="EC2561" s="212"/>
      <c r="EJ2561" s="152"/>
      <c r="EK2561" s="152"/>
      <c r="EL2561" s="212"/>
      <c r="EM2561" s="212"/>
      <c r="EN2561" s="212"/>
      <c r="EO2561"/>
      <c r="EP2561"/>
      <c r="EQ2561"/>
      <c r="EW2561"/>
      <c r="EY2561"/>
      <c r="EZ2561" s="152"/>
      <c r="FA2561" s="152"/>
      <c r="FC2561" s="212"/>
      <c r="FD2561" s="213"/>
      <c r="FF2561" s="152"/>
      <c r="FG2561" s="212"/>
      <c r="FH2561" s="212"/>
      <c r="FI2561" s="212"/>
      <c r="FN2561"/>
      <c r="FO2561"/>
      <c r="FP2561"/>
      <c r="FQ2561"/>
      <c r="FR2561"/>
      <c r="FS2561"/>
      <c r="GD2561"/>
      <c r="GE2561"/>
      <c r="GF2561"/>
      <c r="GG2561"/>
      <c r="GH2561"/>
      <c r="GI2561"/>
      <c r="GU2561"/>
      <c r="GV2561"/>
      <c r="GW2561"/>
      <c r="GX2561"/>
      <c r="GY2561"/>
      <c r="HI2561"/>
      <c r="HK2561"/>
      <c r="HL2561"/>
      <c r="HM2561"/>
      <c r="HN2561"/>
      <c r="HO2561"/>
      <c r="HQ2561"/>
      <c r="HR2561"/>
      <c r="HS2561"/>
      <c r="HT2561"/>
    </row>
    <row r="2562" spans="47:228">
      <c r="AU2562" s="1"/>
      <c r="AV2562" s="152"/>
      <c r="AW2562" s="152"/>
      <c r="AX2562" s="212"/>
      <c r="AY2562" s="212"/>
      <c r="AZ2562" s="212"/>
      <c r="BA2562"/>
      <c r="BB2562"/>
      <c r="BC2562"/>
      <c r="BD2562"/>
      <c r="BE2562"/>
      <c r="BF2562" s="1"/>
      <c r="BG2562" s="152"/>
      <c r="BH2562" s="152"/>
      <c r="BI2562" s="212"/>
      <c r="BJ2562" s="212"/>
      <c r="BK2562" s="212"/>
      <c r="BM2562" s="1"/>
      <c r="BN2562" s="152"/>
      <c r="BO2562" s="152"/>
      <c r="BP2562" s="212"/>
      <c r="BQ2562" s="212"/>
      <c r="BR2562" s="212"/>
      <c r="BS2562"/>
      <c r="BT2562"/>
      <c r="BU2562"/>
      <c r="BX2562" s="1"/>
      <c r="BY2562" s="152"/>
      <c r="BZ2562" s="152"/>
      <c r="CA2562" s="212"/>
      <c r="CB2562" s="212"/>
      <c r="CC2562" s="212"/>
      <c r="CE2562" s="1"/>
      <c r="CF2562" s="290"/>
      <c r="CG2562" s="290"/>
      <c r="CH2562" s="212"/>
      <c r="CI2562" s="212"/>
      <c r="CJ2562" s="212"/>
      <c r="CL2562"/>
      <c r="CM2562"/>
      <c r="CQ2562" s="1"/>
      <c r="CR2562" s="152"/>
      <c r="CS2562" s="152"/>
      <c r="CT2562" s="212"/>
      <c r="CU2562" s="212"/>
      <c r="CV2562" s="212"/>
      <c r="CX2562"/>
      <c r="CY2562"/>
      <c r="CZ2562"/>
      <c r="DA2562"/>
      <c r="DB2562" s="1"/>
      <c r="DC2562" s="152"/>
      <c r="DD2562" s="152"/>
      <c r="DE2562" s="212"/>
      <c r="DF2562" s="212"/>
      <c r="DG2562" s="212"/>
      <c r="DK2562"/>
      <c r="DL2562"/>
      <c r="DM2562" s="1"/>
      <c r="DN2562" s="152"/>
      <c r="DO2562" s="152"/>
      <c r="DQ2562" s="212"/>
      <c r="DR2562" s="212"/>
      <c r="DV2562"/>
      <c r="DW2562"/>
      <c r="DX2562" s="1"/>
      <c r="DY2562" s="152"/>
      <c r="DZ2562" s="152"/>
      <c r="EB2562" s="212"/>
      <c r="EC2562" s="212"/>
      <c r="EJ2562" s="152"/>
      <c r="EK2562" s="152"/>
      <c r="EL2562" s="212"/>
      <c r="EM2562" s="212"/>
      <c r="EN2562" s="212"/>
      <c r="EO2562"/>
      <c r="EP2562"/>
      <c r="EQ2562"/>
      <c r="EW2562"/>
      <c r="EY2562"/>
      <c r="EZ2562" s="152"/>
      <c r="FA2562" s="152"/>
      <c r="FC2562" s="212"/>
      <c r="FD2562" s="213"/>
      <c r="FF2562" s="152"/>
      <c r="FG2562" s="212"/>
      <c r="FH2562" s="212"/>
      <c r="FI2562" s="212"/>
      <c r="FN2562"/>
      <c r="FO2562"/>
      <c r="FP2562"/>
      <c r="FQ2562"/>
      <c r="FR2562"/>
      <c r="FS2562"/>
      <c r="GD2562"/>
      <c r="GE2562"/>
      <c r="GF2562"/>
      <c r="GG2562"/>
      <c r="GH2562"/>
      <c r="GI2562"/>
      <c r="GU2562"/>
      <c r="GV2562"/>
      <c r="GW2562"/>
      <c r="GX2562"/>
      <c r="GY2562"/>
      <c r="HI2562"/>
      <c r="HK2562"/>
      <c r="HL2562"/>
      <c r="HM2562"/>
      <c r="HN2562"/>
      <c r="HO2562"/>
      <c r="HQ2562"/>
      <c r="HR2562"/>
      <c r="HS2562"/>
      <c r="HT2562"/>
    </row>
    <row r="2563" spans="47:228">
      <c r="AU2563" s="1"/>
      <c r="AV2563" s="152"/>
      <c r="AW2563" s="152"/>
      <c r="AX2563" s="212"/>
      <c r="AY2563" s="212"/>
      <c r="AZ2563" s="212"/>
      <c r="BA2563"/>
      <c r="BB2563"/>
      <c r="BC2563"/>
      <c r="BD2563"/>
      <c r="BE2563"/>
      <c r="BF2563" s="1"/>
      <c r="BG2563" s="152"/>
      <c r="BH2563" s="152"/>
      <c r="BI2563" s="212"/>
      <c r="BJ2563" s="212"/>
      <c r="BK2563" s="212"/>
      <c r="BM2563" s="1"/>
      <c r="BN2563" s="152"/>
      <c r="BO2563" s="152"/>
      <c r="BP2563" s="212"/>
      <c r="BQ2563" s="212"/>
      <c r="BR2563" s="212"/>
      <c r="BS2563"/>
      <c r="BT2563"/>
      <c r="BU2563"/>
      <c r="BX2563" s="1"/>
      <c r="BY2563" s="152"/>
      <c r="BZ2563" s="152"/>
      <c r="CA2563" s="212"/>
      <c r="CB2563" s="212"/>
      <c r="CC2563" s="212"/>
      <c r="CE2563" s="1"/>
      <c r="CF2563" s="290"/>
      <c r="CG2563" s="290"/>
      <c r="CH2563" s="212"/>
      <c r="CI2563" s="212"/>
      <c r="CJ2563" s="212"/>
      <c r="CL2563"/>
      <c r="CM2563"/>
      <c r="CQ2563" s="1"/>
      <c r="CR2563" s="152"/>
      <c r="CS2563" s="152"/>
      <c r="CT2563" s="212"/>
      <c r="CU2563" s="212"/>
      <c r="CV2563" s="212"/>
      <c r="CX2563"/>
      <c r="CY2563"/>
      <c r="CZ2563"/>
      <c r="DA2563"/>
      <c r="DB2563" s="1"/>
      <c r="DC2563" s="152"/>
      <c r="DD2563" s="152"/>
      <c r="DE2563" s="212"/>
      <c r="DF2563" s="212"/>
      <c r="DG2563" s="212"/>
      <c r="DK2563"/>
      <c r="DL2563"/>
      <c r="DM2563" s="1"/>
      <c r="DN2563" s="152"/>
      <c r="DO2563" s="152"/>
      <c r="DQ2563" s="212"/>
      <c r="DR2563" s="212"/>
      <c r="DV2563"/>
      <c r="DW2563"/>
      <c r="DX2563" s="1"/>
      <c r="DY2563" s="152"/>
      <c r="DZ2563" s="152"/>
      <c r="EB2563" s="212"/>
      <c r="EC2563" s="212"/>
      <c r="EJ2563" s="152"/>
      <c r="EK2563" s="152"/>
      <c r="EL2563" s="212"/>
      <c r="EM2563" s="212"/>
      <c r="EN2563" s="212"/>
      <c r="EO2563"/>
      <c r="EP2563"/>
      <c r="EQ2563"/>
      <c r="EW2563"/>
      <c r="EY2563"/>
      <c r="EZ2563" s="152"/>
      <c r="FA2563" s="152"/>
      <c r="FC2563" s="212"/>
      <c r="FD2563" s="213"/>
      <c r="FF2563" s="152"/>
      <c r="FG2563" s="212"/>
      <c r="FH2563" s="212"/>
      <c r="FI2563" s="212"/>
      <c r="FN2563"/>
      <c r="FO2563"/>
      <c r="FP2563"/>
      <c r="FQ2563"/>
      <c r="FR2563"/>
      <c r="FS2563"/>
      <c r="GD2563"/>
      <c r="GE2563"/>
      <c r="GF2563"/>
      <c r="GG2563"/>
      <c r="GH2563"/>
      <c r="GI2563"/>
      <c r="GU2563"/>
      <c r="GV2563"/>
      <c r="GW2563"/>
      <c r="GX2563"/>
      <c r="GY2563"/>
      <c r="HI2563"/>
      <c r="HK2563"/>
      <c r="HL2563"/>
      <c r="HM2563"/>
      <c r="HN2563"/>
      <c r="HO2563"/>
      <c r="HQ2563"/>
      <c r="HR2563"/>
      <c r="HS2563"/>
      <c r="HT2563"/>
    </row>
    <row r="2564" spans="47:228">
      <c r="AU2564" s="1"/>
      <c r="AV2564" s="152"/>
      <c r="AW2564" s="152"/>
      <c r="AX2564" s="212"/>
      <c r="AY2564" s="212"/>
      <c r="AZ2564" s="212"/>
      <c r="BA2564"/>
      <c r="BB2564"/>
      <c r="BC2564"/>
      <c r="BD2564"/>
      <c r="BE2564"/>
      <c r="BF2564" s="1"/>
      <c r="BG2564" s="152"/>
      <c r="BH2564" s="152"/>
      <c r="BI2564" s="212"/>
      <c r="BJ2564" s="212"/>
      <c r="BK2564" s="212"/>
      <c r="BM2564" s="1"/>
      <c r="BN2564" s="152"/>
      <c r="BO2564" s="152"/>
      <c r="BP2564" s="212"/>
      <c r="BQ2564" s="212"/>
      <c r="BR2564" s="212"/>
      <c r="BS2564"/>
      <c r="BT2564"/>
      <c r="BU2564"/>
      <c r="BX2564" s="1"/>
      <c r="BY2564" s="152"/>
      <c r="BZ2564" s="152"/>
      <c r="CA2564" s="212"/>
      <c r="CB2564" s="212"/>
      <c r="CC2564" s="212"/>
      <c r="CE2564" s="1"/>
      <c r="CF2564" s="290"/>
      <c r="CG2564" s="290"/>
      <c r="CH2564" s="212"/>
      <c r="CI2564" s="212"/>
      <c r="CJ2564" s="212"/>
      <c r="CL2564"/>
      <c r="CM2564"/>
      <c r="CQ2564" s="1"/>
      <c r="CR2564" s="152"/>
      <c r="CS2564" s="152"/>
      <c r="CT2564" s="212"/>
      <c r="CU2564" s="212"/>
      <c r="CV2564" s="212"/>
      <c r="CX2564"/>
      <c r="CY2564"/>
      <c r="CZ2564"/>
      <c r="DA2564"/>
      <c r="DB2564" s="1"/>
      <c r="DC2564" s="152"/>
      <c r="DD2564" s="152"/>
      <c r="DE2564" s="212"/>
      <c r="DF2564" s="212"/>
      <c r="DG2564" s="212"/>
      <c r="DK2564"/>
      <c r="DL2564"/>
      <c r="DM2564" s="1"/>
      <c r="DN2564" s="152"/>
      <c r="DO2564" s="152"/>
      <c r="DQ2564" s="212"/>
      <c r="DR2564" s="212"/>
      <c r="DV2564"/>
      <c r="DW2564"/>
      <c r="DX2564" s="1"/>
      <c r="DY2564" s="152"/>
      <c r="DZ2564" s="152"/>
      <c r="EB2564" s="212"/>
      <c r="EC2564" s="212"/>
      <c r="EJ2564" s="152"/>
      <c r="EK2564" s="152"/>
      <c r="EL2564" s="212"/>
      <c r="EM2564" s="212"/>
      <c r="EN2564" s="212"/>
      <c r="EO2564"/>
      <c r="EP2564"/>
      <c r="EQ2564"/>
      <c r="EW2564"/>
      <c r="EY2564"/>
      <c r="EZ2564" s="152"/>
      <c r="FA2564" s="152"/>
      <c r="FC2564" s="212"/>
      <c r="FD2564" s="213"/>
      <c r="FF2564" s="152"/>
      <c r="FG2564" s="212"/>
      <c r="FH2564" s="212"/>
      <c r="FI2564" s="212"/>
      <c r="FN2564"/>
      <c r="FO2564"/>
      <c r="FP2564"/>
      <c r="FQ2564"/>
      <c r="FR2564"/>
      <c r="FS2564"/>
      <c r="GD2564"/>
      <c r="GE2564"/>
      <c r="GF2564"/>
      <c r="GG2564"/>
      <c r="GH2564"/>
      <c r="GI2564"/>
      <c r="GU2564"/>
      <c r="GV2564"/>
      <c r="GW2564"/>
      <c r="GX2564"/>
      <c r="GY2564"/>
      <c r="HI2564"/>
      <c r="HK2564"/>
      <c r="HL2564"/>
      <c r="HM2564"/>
      <c r="HN2564"/>
      <c r="HO2564"/>
      <c r="HQ2564"/>
      <c r="HR2564"/>
      <c r="HS2564"/>
      <c r="HT2564"/>
    </row>
    <row r="2565" spans="47:228">
      <c r="AU2565" s="1"/>
      <c r="AV2565" s="152"/>
      <c r="AW2565" s="152"/>
      <c r="AX2565" s="212"/>
      <c r="AY2565" s="212"/>
      <c r="AZ2565" s="212"/>
      <c r="BA2565"/>
      <c r="BB2565"/>
      <c r="BC2565"/>
      <c r="BD2565"/>
      <c r="BE2565"/>
      <c r="BF2565" s="1"/>
      <c r="BG2565" s="152"/>
      <c r="BH2565" s="152"/>
      <c r="BI2565" s="212"/>
      <c r="BJ2565" s="212"/>
      <c r="BK2565" s="212"/>
      <c r="BM2565" s="1"/>
      <c r="BN2565" s="152"/>
      <c r="BO2565" s="152"/>
      <c r="BP2565" s="212"/>
      <c r="BQ2565" s="212"/>
      <c r="BR2565" s="212"/>
      <c r="BS2565"/>
      <c r="BT2565"/>
      <c r="BU2565"/>
      <c r="BX2565" s="1"/>
      <c r="BY2565" s="152"/>
      <c r="BZ2565" s="152"/>
      <c r="CA2565" s="212"/>
      <c r="CB2565" s="212"/>
      <c r="CC2565" s="212"/>
      <c r="CE2565" s="1"/>
      <c r="CF2565" s="290"/>
      <c r="CG2565" s="290"/>
      <c r="CH2565" s="212"/>
      <c r="CI2565" s="212"/>
      <c r="CJ2565" s="212"/>
      <c r="CL2565"/>
      <c r="CM2565"/>
      <c r="CQ2565" s="1"/>
      <c r="CR2565" s="152"/>
      <c r="CS2565" s="152"/>
      <c r="CT2565" s="212"/>
      <c r="CU2565" s="212"/>
      <c r="CV2565" s="212"/>
      <c r="CX2565"/>
      <c r="CY2565"/>
      <c r="CZ2565"/>
      <c r="DA2565"/>
      <c r="DB2565" s="1"/>
      <c r="DC2565" s="152"/>
      <c r="DD2565" s="152"/>
      <c r="DE2565" s="212"/>
      <c r="DF2565" s="212"/>
      <c r="DG2565" s="212"/>
      <c r="DK2565"/>
      <c r="DL2565"/>
      <c r="DM2565" s="1"/>
      <c r="DN2565" s="152"/>
      <c r="DO2565" s="152"/>
      <c r="DQ2565" s="212"/>
      <c r="DR2565" s="212"/>
      <c r="DV2565"/>
      <c r="DW2565"/>
      <c r="DX2565" s="1"/>
      <c r="DY2565" s="152"/>
      <c r="DZ2565" s="152"/>
      <c r="EB2565" s="212"/>
      <c r="EC2565" s="212"/>
      <c r="EJ2565" s="152"/>
      <c r="EK2565" s="152"/>
      <c r="EL2565" s="212"/>
      <c r="EM2565" s="212"/>
      <c r="EN2565" s="212"/>
      <c r="EO2565"/>
      <c r="EP2565"/>
      <c r="EQ2565"/>
      <c r="EW2565"/>
      <c r="EY2565"/>
      <c r="EZ2565" s="152"/>
      <c r="FA2565" s="152"/>
      <c r="FC2565" s="212"/>
      <c r="FD2565" s="213"/>
      <c r="FF2565" s="152"/>
      <c r="FG2565" s="212"/>
      <c r="FH2565" s="212"/>
      <c r="FI2565" s="212"/>
      <c r="FN2565"/>
      <c r="FO2565"/>
      <c r="FP2565"/>
      <c r="FQ2565"/>
      <c r="FR2565"/>
      <c r="FS2565"/>
      <c r="GD2565"/>
      <c r="GE2565"/>
      <c r="GF2565"/>
      <c r="GG2565"/>
      <c r="GH2565"/>
      <c r="GI2565"/>
      <c r="GU2565"/>
      <c r="GV2565"/>
      <c r="GW2565"/>
      <c r="GX2565"/>
      <c r="GY2565"/>
      <c r="HI2565"/>
      <c r="HK2565"/>
      <c r="HL2565"/>
      <c r="HM2565"/>
      <c r="HN2565"/>
      <c r="HO2565"/>
      <c r="HQ2565"/>
      <c r="HR2565"/>
      <c r="HS2565"/>
      <c r="HT2565"/>
    </row>
    <row r="2566" spans="47:228">
      <c r="AU2566" s="1"/>
      <c r="AV2566" s="152"/>
      <c r="AW2566" s="152"/>
      <c r="AX2566" s="212"/>
      <c r="AY2566" s="212"/>
      <c r="AZ2566" s="212"/>
      <c r="BA2566"/>
      <c r="BB2566"/>
      <c r="BC2566"/>
      <c r="BD2566"/>
      <c r="BE2566"/>
      <c r="BF2566" s="1"/>
      <c r="BG2566" s="152"/>
      <c r="BH2566" s="152"/>
      <c r="BI2566" s="212"/>
      <c r="BJ2566" s="212"/>
      <c r="BK2566" s="212"/>
      <c r="BM2566" s="1"/>
      <c r="BN2566" s="152"/>
      <c r="BO2566" s="152"/>
      <c r="BP2566" s="212"/>
      <c r="BQ2566" s="212"/>
      <c r="BR2566" s="212"/>
      <c r="BS2566"/>
      <c r="BT2566"/>
      <c r="BU2566"/>
      <c r="BX2566" s="1"/>
      <c r="BY2566" s="152"/>
      <c r="BZ2566" s="152"/>
      <c r="CA2566" s="212"/>
      <c r="CB2566" s="212"/>
      <c r="CC2566" s="212"/>
      <c r="CE2566" s="1"/>
      <c r="CF2566" s="290"/>
      <c r="CG2566" s="290"/>
      <c r="CH2566" s="212"/>
      <c r="CI2566" s="212"/>
      <c r="CJ2566" s="212"/>
      <c r="CL2566"/>
      <c r="CM2566"/>
      <c r="CQ2566" s="1"/>
      <c r="CR2566" s="152"/>
      <c r="CS2566" s="152"/>
      <c r="CT2566" s="212"/>
      <c r="CU2566" s="212"/>
      <c r="CV2566" s="212"/>
      <c r="CX2566"/>
      <c r="CY2566"/>
      <c r="CZ2566"/>
      <c r="DA2566"/>
      <c r="DB2566" s="1"/>
      <c r="DC2566" s="152"/>
      <c r="DD2566" s="152"/>
      <c r="DE2566" s="212"/>
      <c r="DF2566" s="212"/>
      <c r="DG2566" s="212"/>
      <c r="DK2566"/>
      <c r="DL2566"/>
      <c r="DM2566" s="1"/>
      <c r="DN2566" s="152"/>
      <c r="DO2566" s="152"/>
      <c r="DQ2566" s="212"/>
      <c r="DR2566" s="212"/>
      <c r="DV2566"/>
      <c r="DW2566"/>
      <c r="DX2566" s="1"/>
      <c r="DY2566" s="152"/>
      <c r="DZ2566" s="152"/>
      <c r="EB2566" s="212"/>
      <c r="EC2566" s="212"/>
      <c r="EJ2566" s="152"/>
      <c r="EK2566" s="152"/>
      <c r="EL2566" s="212"/>
      <c r="EM2566" s="212"/>
      <c r="EN2566" s="212"/>
      <c r="EO2566"/>
      <c r="EP2566"/>
      <c r="EQ2566"/>
      <c r="EW2566"/>
      <c r="EY2566"/>
      <c r="EZ2566" s="152"/>
      <c r="FA2566" s="152"/>
      <c r="FC2566" s="212"/>
      <c r="FD2566" s="213"/>
      <c r="FF2566" s="152"/>
      <c r="FG2566" s="212"/>
      <c r="FH2566" s="212"/>
      <c r="FI2566" s="212"/>
      <c r="FN2566"/>
      <c r="FO2566"/>
      <c r="FP2566"/>
      <c r="FQ2566"/>
      <c r="FR2566"/>
      <c r="FS2566"/>
      <c r="GD2566"/>
      <c r="GE2566"/>
      <c r="GF2566"/>
      <c r="GG2566"/>
      <c r="GH2566"/>
      <c r="GI2566"/>
      <c r="GU2566"/>
      <c r="GV2566"/>
      <c r="GW2566"/>
      <c r="GX2566"/>
      <c r="GY2566"/>
      <c r="HI2566"/>
      <c r="HK2566"/>
      <c r="HL2566"/>
      <c r="HM2566"/>
      <c r="HN2566"/>
      <c r="HO2566"/>
      <c r="HQ2566"/>
      <c r="HR2566"/>
      <c r="HS2566"/>
      <c r="HT2566"/>
    </row>
    <row r="2567" spans="47:228">
      <c r="AU2567" s="1"/>
      <c r="AV2567" s="152"/>
      <c r="AW2567" s="152"/>
      <c r="AX2567" s="212"/>
      <c r="AY2567" s="212"/>
      <c r="AZ2567" s="212"/>
      <c r="BA2567"/>
      <c r="BB2567"/>
      <c r="BC2567"/>
      <c r="BD2567"/>
      <c r="BE2567"/>
      <c r="BF2567" s="1"/>
      <c r="BG2567" s="152"/>
      <c r="BH2567" s="152"/>
      <c r="BI2567" s="212"/>
      <c r="BJ2567" s="212"/>
      <c r="BK2567" s="212"/>
      <c r="BM2567" s="1"/>
      <c r="BN2567" s="152"/>
      <c r="BO2567" s="152"/>
      <c r="BP2567" s="212"/>
      <c r="BQ2567" s="212"/>
      <c r="BR2567" s="212"/>
      <c r="BS2567"/>
      <c r="BT2567"/>
      <c r="BU2567"/>
      <c r="BX2567" s="1"/>
      <c r="BY2567" s="152"/>
      <c r="BZ2567" s="152"/>
      <c r="CA2567" s="212"/>
      <c r="CB2567" s="212"/>
      <c r="CC2567" s="212"/>
      <c r="CE2567" s="1"/>
      <c r="CF2567" s="290"/>
      <c r="CG2567" s="290"/>
      <c r="CH2567" s="212"/>
      <c r="CI2567" s="212"/>
      <c r="CJ2567" s="212"/>
      <c r="CL2567"/>
      <c r="CM2567"/>
      <c r="CQ2567" s="1"/>
      <c r="CR2567" s="152"/>
      <c r="CS2567" s="152"/>
      <c r="CT2567" s="212"/>
      <c r="CU2567" s="212"/>
      <c r="CV2567" s="212"/>
      <c r="CX2567"/>
      <c r="CY2567"/>
      <c r="CZ2567"/>
      <c r="DA2567"/>
      <c r="DB2567" s="1"/>
      <c r="DC2567" s="152"/>
      <c r="DD2567" s="152"/>
      <c r="DE2567" s="212"/>
      <c r="DF2567" s="212"/>
      <c r="DG2567" s="212"/>
      <c r="DK2567"/>
      <c r="DL2567"/>
      <c r="DM2567" s="1"/>
      <c r="DN2567" s="152"/>
      <c r="DO2567" s="152"/>
      <c r="DQ2567" s="212"/>
      <c r="DR2567" s="212"/>
      <c r="DV2567"/>
      <c r="DW2567"/>
      <c r="DX2567" s="1"/>
      <c r="DY2567" s="152"/>
      <c r="DZ2567" s="152"/>
      <c r="EB2567" s="212"/>
      <c r="EC2567" s="212"/>
      <c r="EJ2567" s="152"/>
      <c r="EK2567" s="152"/>
      <c r="EL2567" s="212"/>
      <c r="EM2567" s="212"/>
      <c r="EN2567" s="212"/>
      <c r="EO2567"/>
      <c r="EP2567"/>
      <c r="EQ2567"/>
      <c r="EW2567"/>
      <c r="EY2567"/>
      <c r="EZ2567" s="152"/>
      <c r="FA2567" s="152"/>
      <c r="FC2567" s="212"/>
      <c r="FD2567" s="213"/>
      <c r="FF2567" s="152"/>
      <c r="FG2567" s="212"/>
      <c r="FH2567" s="212"/>
      <c r="FI2567" s="212"/>
      <c r="FN2567"/>
      <c r="FO2567"/>
      <c r="FP2567"/>
      <c r="FQ2567"/>
      <c r="FR2567"/>
      <c r="FS2567"/>
      <c r="GD2567"/>
      <c r="GE2567"/>
      <c r="GF2567"/>
      <c r="GG2567"/>
      <c r="GH2567"/>
      <c r="GI2567"/>
      <c r="GU2567"/>
      <c r="GV2567"/>
      <c r="GW2567"/>
      <c r="GX2567"/>
      <c r="GY2567"/>
      <c r="HI2567"/>
      <c r="HK2567"/>
      <c r="HL2567"/>
      <c r="HM2567"/>
      <c r="HN2567"/>
      <c r="HO2567"/>
      <c r="HQ2567"/>
      <c r="HR2567"/>
      <c r="HS2567"/>
      <c r="HT2567"/>
    </row>
    <row r="2568" spans="47:228">
      <c r="AU2568" s="1"/>
      <c r="AV2568" s="152"/>
      <c r="AW2568" s="152"/>
      <c r="AX2568" s="212"/>
      <c r="AY2568" s="212"/>
      <c r="AZ2568" s="212"/>
      <c r="BA2568"/>
      <c r="BB2568"/>
      <c r="BC2568"/>
      <c r="BD2568"/>
      <c r="BE2568"/>
      <c r="BF2568" s="1"/>
      <c r="BG2568" s="152"/>
      <c r="BH2568" s="152"/>
      <c r="BI2568" s="212"/>
      <c r="BJ2568" s="212"/>
      <c r="BK2568" s="212"/>
      <c r="BM2568" s="1"/>
      <c r="BN2568" s="152"/>
      <c r="BO2568" s="152"/>
      <c r="BP2568" s="212"/>
      <c r="BQ2568" s="212"/>
      <c r="BR2568" s="212"/>
      <c r="BS2568"/>
      <c r="BT2568"/>
      <c r="BU2568"/>
      <c r="BX2568" s="1"/>
      <c r="BY2568" s="152"/>
      <c r="BZ2568" s="152"/>
      <c r="CA2568" s="212"/>
      <c r="CB2568" s="212"/>
      <c r="CC2568" s="212"/>
      <c r="CE2568" s="1"/>
      <c r="CF2568" s="290"/>
      <c r="CG2568" s="290"/>
      <c r="CH2568" s="212"/>
      <c r="CI2568" s="212"/>
      <c r="CJ2568" s="212"/>
      <c r="CL2568"/>
      <c r="CM2568"/>
      <c r="CQ2568" s="1"/>
      <c r="CR2568" s="152"/>
      <c r="CS2568" s="152"/>
      <c r="CT2568" s="212"/>
      <c r="CU2568" s="212"/>
      <c r="CV2568" s="212"/>
      <c r="CX2568"/>
      <c r="CY2568"/>
      <c r="CZ2568"/>
      <c r="DA2568"/>
      <c r="DB2568" s="1"/>
      <c r="DC2568" s="152"/>
      <c r="DD2568" s="152"/>
      <c r="DE2568" s="212"/>
      <c r="DF2568" s="212"/>
      <c r="DG2568" s="212"/>
      <c r="DK2568"/>
      <c r="DL2568"/>
      <c r="DM2568" s="1"/>
      <c r="DN2568" s="152"/>
      <c r="DO2568" s="152"/>
      <c r="DQ2568" s="212"/>
      <c r="DR2568" s="212"/>
      <c r="DV2568"/>
      <c r="DW2568"/>
      <c r="DX2568" s="1"/>
      <c r="DY2568" s="152"/>
      <c r="DZ2568" s="152"/>
      <c r="EB2568" s="212"/>
      <c r="EC2568" s="212"/>
      <c r="EJ2568" s="152"/>
      <c r="EK2568" s="152"/>
      <c r="EL2568" s="212"/>
      <c r="EM2568" s="212"/>
      <c r="EN2568" s="212"/>
      <c r="EO2568"/>
      <c r="EP2568"/>
      <c r="EQ2568"/>
      <c r="EW2568"/>
      <c r="EY2568"/>
      <c r="EZ2568" s="152"/>
      <c r="FA2568" s="152"/>
      <c r="FC2568" s="212"/>
      <c r="FD2568" s="213"/>
      <c r="FF2568" s="152"/>
      <c r="FG2568" s="212"/>
      <c r="FH2568" s="212"/>
      <c r="FI2568" s="212"/>
      <c r="FN2568"/>
      <c r="FO2568"/>
      <c r="FP2568"/>
      <c r="FQ2568"/>
      <c r="FR2568"/>
      <c r="FS2568"/>
      <c r="GD2568"/>
      <c r="GE2568"/>
      <c r="GF2568"/>
      <c r="GG2568"/>
      <c r="GH2568"/>
      <c r="GI2568"/>
      <c r="GU2568"/>
      <c r="GV2568"/>
      <c r="GW2568"/>
      <c r="GX2568"/>
      <c r="GY2568"/>
      <c r="HI2568"/>
      <c r="HK2568"/>
      <c r="HL2568"/>
      <c r="HM2568"/>
      <c r="HN2568"/>
      <c r="HO2568"/>
      <c r="HQ2568"/>
      <c r="HR2568"/>
      <c r="HS2568"/>
      <c r="HT2568"/>
    </row>
    <row r="2569" spans="47:228">
      <c r="AU2569" s="1"/>
      <c r="AV2569" s="152"/>
      <c r="AW2569" s="152"/>
      <c r="AX2569" s="212"/>
      <c r="AY2569" s="212"/>
      <c r="AZ2569" s="212"/>
      <c r="BA2569"/>
      <c r="BB2569"/>
      <c r="BC2569"/>
      <c r="BD2569"/>
      <c r="BE2569"/>
      <c r="BF2569" s="1"/>
      <c r="BG2569" s="152"/>
      <c r="BH2569" s="152"/>
      <c r="BI2569" s="212"/>
      <c r="BJ2569" s="212"/>
      <c r="BK2569" s="212"/>
      <c r="BM2569" s="1"/>
      <c r="BN2569" s="152"/>
      <c r="BO2569" s="152"/>
      <c r="BP2569" s="212"/>
      <c r="BQ2569" s="212"/>
      <c r="BR2569" s="212"/>
      <c r="BS2569"/>
      <c r="BT2569"/>
      <c r="BU2569"/>
      <c r="BX2569" s="1"/>
      <c r="BY2569" s="152"/>
      <c r="BZ2569" s="152"/>
      <c r="CA2569" s="212"/>
      <c r="CB2569" s="212"/>
      <c r="CC2569" s="212"/>
      <c r="CE2569" s="1"/>
      <c r="CF2569" s="290"/>
      <c r="CG2569" s="290"/>
      <c r="CH2569" s="212"/>
      <c r="CI2569" s="212"/>
      <c r="CJ2569" s="212"/>
      <c r="CL2569"/>
      <c r="CM2569"/>
      <c r="CQ2569" s="1"/>
      <c r="CR2569" s="152"/>
      <c r="CS2569" s="152"/>
      <c r="CT2569" s="212"/>
      <c r="CU2569" s="212"/>
      <c r="CV2569" s="212"/>
      <c r="CX2569"/>
      <c r="CY2569"/>
      <c r="CZ2569"/>
      <c r="DA2569"/>
      <c r="DB2569" s="1"/>
      <c r="DC2569" s="152"/>
      <c r="DD2569" s="152"/>
      <c r="DE2569" s="212"/>
      <c r="DF2569" s="212"/>
      <c r="DG2569" s="212"/>
      <c r="DK2569"/>
      <c r="DL2569"/>
      <c r="DM2569" s="1"/>
      <c r="DN2569" s="152"/>
      <c r="DO2569" s="152"/>
      <c r="DQ2569" s="212"/>
      <c r="DR2569" s="212"/>
      <c r="DV2569"/>
      <c r="DW2569"/>
      <c r="DX2569" s="1"/>
      <c r="DY2569" s="152"/>
      <c r="DZ2569" s="152"/>
      <c r="EB2569" s="212"/>
      <c r="EC2569" s="212"/>
      <c r="EJ2569" s="152"/>
      <c r="EK2569" s="152"/>
      <c r="EL2569" s="212"/>
      <c r="EM2569" s="212"/>
      <c r="EN2569" s="212"/>
      <c r="EO2569"/>
      <c r="EP2569"/>
      <c r="EQ2569"/>
      <c r="EW2569"/>
      <c r="EY2569"/>
      <c r="EZ2569" s="152"/>
      <c r="FA2569" s="152"/>
      <c r="FC2569" s="212"/>
      <c r="FD2569" s="213"/>
      <c r="FF2569" s="152"/>
      <c r="FG2569" s="212"/>
      <c r="FH2569" s="212"/>
      <c r="FI2569" s="212"/>
      <c r="FN2569"/>
      <c r="FO2569"/>
      <c r="FP2569"/>
      <c r="FQ2569"/>
      <c r="FR2569"/>
      <c r="FS2569"/>
      <c r="GD2569"/>
      <c r="GE2569"/>
      <c r="GF2569"/>
      <c r="GG2569"/>
      <c r="GH2569"/>
      <c r="GI2569"/>
      <c r="GU2569"/>
      <c r="GV2569"/>
      <c r="GW2569"/>
      <c r="GX2569"/>
      <c r="GY2569"/>
      <c r="HI2569"/>
      <c r="HK2569"/>
      <c r="HL2569"/>
      <c r="HM2569"/>
      <c r="HN2569"/>
      <c r="HO2569"/>
      <c r="HQ2569"/>
      <c r="HR2569"/>
      <c r="HS2569"/>
      <c r="HT2569"/>
    </row>
    <row r="2570" spans="47:228">
      <c r="AU2570" s="1"/>
      <c r="AV2570" s="152"/>
      <c r="AW2570" s="152"/>
      <c r="AX2570" s="212"/>
      <c r="AY2570" s="212"/>
      <c r="AZ2570" s="212"/>
      <c r="BA2570"/>
      <c r="BB2570"/>
      <c r="BC2570"/>
      <c r="BD2570"/>
      <c r="BE2570"/>
      <c r="BF2570" s="1"/>
      <c r="BG2570" s="152"/>
      <c r="BH2570" s="152"/>
      <c r="BI2570" s="212"/>
      <c r="BJ2570" s="212"/>
      <c r="BK2570" s="212"/>
      <c r="BM2570" s="1"/>
      <c r="BN2570" s="152"/>
      <c r="BO2570" s="152"/>
      <c r="BP2570" s="212"/>
      <c r="BQ2570" s="212"/>
      <c r="BR2570" s="212"/>
      <c r="BS2570"/>
      <c r="BT2570"/>
      <c r="BU2570"/>
      <c r="BX2570" s="1"/>
      <c r="BY2570" s="152"/>
      <c r="BZ2570" s="152"/>
      <c r="CA2570" s="212"/>
      <c r="CB2570" s="212"/>
      <c r="CC2570" s="212"/>
      <c r="CE2570" s="1"/>
      <c r="CF2570" s="290"/>
      <c r="CG2570" s="290"/>
      <c r="CH2570" s="212"/>
      <c r="CI2570" s="212"/>
      <c r="CJ2570" s="212"/>
      <c r="CL2570"/>
      <c r="CM2570"/>
      <c r="CQ2570" s="1"/>
      <c r="CR2570" s="152"/>
      <c r="CS2570" s="152"/>
      <c r="CT2570" s="212"/>
      <c r="CU2570" s="212"/>
      <c r="CV2570" s="212"/>
      <c r="CX2570"/>
      <c r="CY2570"/>
      <c r="CZ2570"/>
      <c r="DA2570"/>
      <c r="DB2570" s="1"/>
      <c r="DC2570" s="152"/>
      <c r="DD2570" s="152"/>
      <c r="DE2570" s="212"/>
      <c r="DF2570" s="212"/>
      <c r="DG2570" s="212"/>
      <c r="DK2570"/>
      <c r="DL2570"/>
      <c r="DM2570" s="1"/>
      <c r="DN2570" s="152"/>
      <c r="DO2570" s="152"/>
      <c r="DQ2570" s="212"/>
      <c r="DR2570" s="212"/>
      <c r="DV2570"/>
      <c r="DW2570"/>
      <c r="DX2570" s="1"/>
      <c r="DY2570" s="152"/>
      <c r="DZ2570" s="152"/>
      <c r="EB2570" s="212"/>
      <c r="EC2570" s="212"/>
      <c r="EJ2570" s="152"/>
      <c r="EK2570" s="152"/>
      <c r="EL2570" s="212"/>
      <c r="EM2570" s="212"/>
      <c r="EN2570" s="212"/>
      <c r="EO2570"/>
      <c r="EP2570"/>
      <c r="EQ2570"/>
      <c r="EW2570"/>
      <c r="EY2570"/>
      <c r="EZ2570" s="152"/>
      <c r="FA2570" s="152"/>
      <c r="FC2570" s="212"/>
      <c r="FD2570" s="213"/>
      <c r="FF2570" s="152"/>
      <c r="FG2570" s="212"/>
      <c r="FH2570" s="212"/>
      <c r="FI2570" s="212"/>
      <c r="FN2570"/>
      <c r="FO2570"/>
      <c r="FP2570"/>
      <c r="FQ2570"/>
      <c r="FR2570"/>
      <c r="FS2570"/>
      <c r="GD2570"/>
      <c r="GE2570"/>
      <c r="GF2570"/>
      <c r="GG2570"/>
      <c r="GH2570"/>
      <c r="GI2570"/>
      <c r="GU2570"/>
      <c r="GV2570"/>
      <c r="GW2570"/>
      <c r="GX2570"/>
      <c r="GY2570"/>
      <c r="HI2570"/>
      <c r="HK2570"/>
      <c r="HL2570"/>
      <c r="HM2570"/>
      <c r="HN2570"/>
      <c r="HO2570"/>
      <c r="HQ2570"/>
      <c r="HR2570"/>
      <c r="HS2570"/>
      <c r="HT2570"/>
    </row>
    <row r="2571" spans="47:228">
      <c r="AU2571" s="1"/>
      <c r="AV2571" s="152"/>
      <c r="AW2571" s="152"/>
      <c r="AX2571" s="212"/>
      <c r="AY2571" s="212"/>
      <c r="AZ2571" s="212"/>
      <c r="BA2571"/>
      <c r="BB2571"/>
      <c r="BC2571"/>
      <c r="BD2571"/>
      <c r="BE2571"/>
      <c r="BF2571" s="1"/>
      <c r="BG2571" s="152"/>
      <c r="BH2571" s="152"/>
      <c r="BI2571" s="212"/>
      <c r="BJ2571" s="212"/>
      <c r="BK2571" s="212"/>
      <c r="BM2571" s="1"/>
      <c r="BN2571" s="152"/>
      <c r="BO2571" s="152"/>
      <c r="BP2571" s="212"/>
      <c r="BQ2571" s="212"/>
      <c r="BR2571" s="212"/>
      <c r="BS2571"/>
      <c r="BT2571"/>
      <c r="BU2571"/>
      <c r="BX2571" s="1"/>
      <c r="BY2571" s="152"/>
      <c r="BZ2571" s="152"/>
      <c r="CA2571" s="212"/>
      <c r="CB2571" s="212"/>
      <c r="CC2571" s="212"/>
      <c r="CE2571" s="1"/>
      <c r="CF2571" s="290"/>
      <c r="CG2571" s="290"/>
      <c r="CH2571" s="212"/>
      <c r="CI2571" s="212"/>
      <c r="CJ2571" s="212"/>
      <c r="CL2571"/>
      <c r="CM2571"/>
      <c r="CQ2571" s="1"/>
      <c r="CR2571" s="152"/>
      <c r="CS2571" s="152"/>
      <c r="CT2571" s="212"/>
      <c r="CU2571" s="212"/>
      <c r="CV2571" s="212"/>
      <c r="CX2571"/>
      <c r="CY2571"/>
      <c r="CZ2571"/>
      <c r="DA2571"/>
      <c r="DB2571" s="1"/>
      <c r="DC2571" s="152"/>
      <c r="DD2571" s="152"/>
      <c r="DE2571" s="212"/>
      <c r="DF2571" s="212"/>
      <c r="DG2571" s="212"/>
      <c r="DK2571"/>
      <c r="DL2571"/>
      <c r="DM2571" s="1"/>
      <c r="DN2571" s="152"/>
      <c r="DO2571" s="152"/>
      <c r="DQ2571" s="212"/>
      <c r="DR2571" s="212"/>
      <c r="DV2571"/>
      <c r="DW2571"/>
      <c r="DX2571" s="1"/>
      <c r="DY2571" s="152"/>
      <c r="DZ2571" s="152"/>
      <c r="EB2571" s="212"/>
      <c r="EC2571" s="212"/>
      <c r="EJ2571" s="152"/>
      <c r="EK2571" s="152"/>
      <c r="EL2571" s="212"/>
      <c r="EM2571" s="212"/>
      <c r="EN2571" s="212"/>
      <c r="EO2571"/>
      <c r="EP2571"/>
      <c r="EQ2571"/>
      <c r="EW2571"/>
      <c r="EY2571"/>
      <c r="EZ2571" s="152"/>
      <c r="FA2571" s="152"/>
      <c r="FC2571" s="212"/>
      <c r="FD2571" s="213"/>
      <c r="FF2571" s="152"/>
      <c r="FG2571" s="212"/>
      <c r="FH2571" s="212"/>
      <c r="FI2571" s="212"/>
      <c r="FN2571"/>
      <c r="FO2571"/>
      <c r="FP2571"/>
      <c r="FQ2571"/>
      <c r="FR2571"/>
      <c r="FS2571"/>
      <c r="GD2571"/>
      <c r="GE2571"/>
      <c r="GF2571"/>
      <c r="GG2571"/>
      <c r="GH2571"/>
      <c r="GI2571"/>
      <c r="GU2571"/>
      <c r="GV2571"/>
      <c r="GW2571"/>
      <c r="GX2571"/>
      <c r="GY2571"/>
      <c r="HI2571"/>
      <c r="HK2571"/>
      <c r="HL2571"/>
      <c r="HM2571"/>
      <c r="HN2571"/>
      <c r="HO2571"/>
      <c r="HQ2571"/>
      <c r="HR2571"/>
      <c r="HS2571"/>
      <c r="HT2571"/>
    </row>
    <row r="2572" spans="47:228">
      <c r="AU2572" s="1"/>
      <c r="AV2572" s="152"/>
      <c r="AW2572" s="152"/>
      <c r="AX2572" s="212"/>
      <c r="AY2572" s="212"/>
      <c r="AZ2572" s="212"/>
      <c r="BA2572"/>
      <c r="BB2572"/>
      <c r="BC2572"/>
      <c r="BD2572"/>
      <c r="BE2572"/>
      <c r="BF2572" s="1"/>
      <c r="BG2572" s="152"/>
      <c r="BH2572" s="152"/>
      <c r="BI2572" s="212"/>
      <c r="BJ2572" s="212"/>
      <c r="BK2572" s="212"/>
      <c r="BM2572" s="1"/>
      <c r="BN2572" s="152"/>
      <c r="BO2572" s="152"/>
      <c r="BP2572" s="212"/>
      <c r="BQ2572" s="212"/>
      <c r="BR2572" s="212"/>
      <c r="BS2572"/>
      <c r="BT2572"/>
      <c r="BU2572"/>
      <c r="BX2572" s="1"/>
      <c r="BY2572" s="152"/>
      <c r="BZ2572" s="152"/>
      <c r="CA2572" s="212"/>
      <c r="CB2572" s="212"/>
      <c r="CC2572" s="212"/>
      <c r="CE2572" s="1"/>
      <c r="CF2572" s="290"/>
      <c r="CG2572" s="290"/>
      <c r="CH2572" s="212"/>
      <c r="CI2572" s="212"/>
      <c r="CJ2572" s="212"/>
      <c r="CL2572"/>
      <c r="CM2572"/>
      <c r="CQ2572" s="1"/>
      <c r="CR2572" s="152"/>
      <c r="CS2572" s="152"/>
      <c r="CT2572" s="212"/>
      <c r="CU2572" s="212"/>
      <c r="CV2572" s="212"/>
      <c r="CX2572"/>
      <c r="CY2572"/>
      <c r="CZ2572"/>
      <c r="DA2572"/>
      <c r="DB2572" s="1"/>
      <c r="DC2572" s="152"/>
      <c r="DD2572" s="152"/>
      <c r="DE2572" s="212"/>
      <c r="DF2572" s="212"/>
      <c r="DG2572" s="212"/>
      <c r="DK2572"/>
      <c r="DL2572"/>
      <c r="DM2572" s="1"/>
      <c r="DN2572" s="152"/>
      <c r="DO2572" s="152"/>
      <c r="DQ2572" s="212"/>
      <c r="DR2572" s="212"/>
      <c r="DV2572"/>
      <c r="DW2572"/>
      <c r="DX2572" s="1"/>
      <c r="DY2572" s="152"/>
      <c r="DZ2572" s="152"/>
      <c r="EB2572" s="212"/>
      <c r="EC2572" s="212"/>
      <c r="EJ2572" s="152"/>
      <c r="EK2572" s="152"/>
      <c r="EL2572" s="212"/>
      <c r="EM2572" s="212"/>
      <c r="EN2572" s="212"/>
      <c r="EO2572"/>
      <c r="EP2572"/>
      <c r="EQ2572"/>
      <c r="EW2572"/>
      <c r="EY2572"/>
      <c r="EZ2572" s="152"/>
      <c r="FA2572" s="152"/>
      <c r="FC2572" s="212"/>
      <c r="FD2572" s="213"/>
      <c r="FF2572" s="152"/>
      <c r="FG2572" s="212"/>
      <c r="FH2572" s="212"/>
      <c r="FI2572" s="212"/>
      <c r="FN2572"/>
      <c r="FO2572"/>
      <c r="FP2572"/>
      <c r="FQ2572"/>
      <c r="FR2572"/>
      <c r="FS2572"/>
      <c r="GD2572"/>
      <c r="GE2572"/>
      <c r="GF2572"/>
      <c r="GG2572"/>
      <c r="GH2572"/>
      <c r="GI2572"/>
      <c r="GU2572"/>
      <c r="GV2572"/>
      <c r="GW2572"/>
      <c r="GX2572"/>
      <c r="GY2572"/>
      <c r="HI2572"/>
      <c r="HK2572"/>
      <c r="HL2572"/>
      <c r="HM2572"/>
      <c r="HN2572"/>
      <c r="HO2572"/>
      <c r="HQ2572"/>
      <c r="HR2572"/>
      <c r="HS2572"/>
      <c r="HT2572"/>
    </row>
    <row r="2573" spans="47:228">
      <c r="AU2573" s="1"/>
      <c r="AV2573" s="152"/>
      <c r="AW2573" s="152"/>
      <c r="AX2573" s="212"/>
      <c r="AY2573" s="212"/>
      <c r="AZ2573" s="212"/>
      <c r="BA2573"/>
      <c r="BB2573"/>
      <c r="BC2573"/>
      <c r="BD2573"/>
      <c r="BE2573"/>
      <c r="BF2573" s="1"/>
      <c r="BG2573" s="152"/>
      <c r="BH2573" s="152"/>
      <c r="BI2573" s="212"/>
      <c r="BJ2573" s="212"/>
      <c r="BK2573" s="212"/>
      <c r="BM2573" s="1"/>
      <c r="BN2573" s="152"/>
      <c r="BO2573" s="152"/>
      <c r="BP2573" s="212"/>
      <c r="BQ2573" s="212"/>
      <c r="BR2573" s="212"/>
      <c r="BS2573"/>
      <c r="BT2573"/>
      <c r="BU2573"/>
      <c r="BX2573" s="1"/>
      <c r="BY2573" s="152"/>
      <c r="BZ2573" s="152"/>
      <c r="CA2573" s="212"/>
      <c r="CB2573" s="212"/>
      <c r="CC2573" s="212"/>
      <c r="CE2573" s="1"/>
      <c r="CF2573" s="290"/>
      <c r="CG2573" s="290"/>
      <c r="CH2573" s="212"/>
      <c r="CI2573" s="212"/>
      <c r="CJ2573" s="212"/>
      <c r="CL2573"/>
      <c r="CM2573"/>
      <c r="CQ2573" s="1"/>
      <c r="CR2573" s="152"/>
      <c r="CS2573" s="152"/>
      <c r="CT2573" s="212"/>
      <c r="CU2573" s="212"/>
      <c r="CV2573" s="212"/>
      <c r="CX2573"/>
      <c r="CY2573"/>
      <c r="CZ2573"/>
      <c r="DA2573"/>
      <c r="DB2573" s="1"/>
      <c r="DC2573" s="152"/>
      <c r="DD2573" s="152"/>
      <c r="DE2573" s="212"/>
      <c r="DF2573" s="212"/>
      <c r="DG2573" s="212"/>
      <c r="DK2573"/>
      <c r="DL2573"/>
      <c r="DM2573" s="1"/>
      <c r="DN2573" s="152"/>
      <c r="DO2573" s="152"/>
      <c r="DQ2573" s="212"/>
      <c r="DR2573" s="212"/>
      <c r="DV2573"/>
      <c r="DW2573"/>
      <c r="DX2573" s="1"/>
      <c r="DY2573" s="152"/>
      <c r="DZ2573" s="152"/>
      <c r="EB2573" s="212"/>
      <c r="EC2573" s="212"/>
      <c r="EJ2573" s="152"/>
      <c r="EK2573" s="152"/>
      <c r="EL2573" s="212"/>
      <c r="EM2573" s="212"/>
      <c r="EN2573" s="212"/>
      <c r="EO2573"/>
      <c r="EP2573"/>
      <c r="EQ2573"/>
      <c r="EW2573"/>
      <c r="EY2573"/>
      <c r="EZ2573" s="152"/>
      <c r="FA2573" s="152"/>
      <c r="FC2573" s="212"/>
      <c r="FD2573" s="213"/>
      <c r="FF2573" s="152"/>
      <c r="FG2573" s="212"/>
      <c r="FH2573" s="212"/>
      <c r="FI2573" s="212"/>
      <c r="FN2573"/>
      <c r="FO2573"/>
      <c r="FP2573"/>
      <c r="FQ2573"/>
      <c r="FR2573"/>
      <c r="FS2573"/>
      <c r="GD2573"/>
      <c r="GE2573"/>
      <c r="GF2573"/>
      <c r="GG2573"/>
      <c r="GH2573"/>
      <c r="GI2573"/>
      <c r="GU2573"/>
      <c r="GV2573"/>
      <c r="GW2573"/>
      <c r="GX2573"/>
      <c r="GY2573"/>
      <c r="HI2573"/>
      <c r="HK2573"/>
      <c r="HL2573"/>
      <c r="HM2573"/>
      <c r="HN2573"/>
      <c r="HO2573"/>
      <c r="HQ2573"/>
      <c r="HR2573"/>
      <c r="HS2573"/>
      <c r="HT2573"/>
    </row>
    <row r="2574" spans="47:228">
      <c r="AU2574" s="1"/>
      <c r="AV2574" s="152"/>
      <c r="AW2574" s="152"/>
      <c r="AX2574" s="212"/>
      <c r="AY2574" s="212"/>
      <c r="AZ2574" s="212"/>
      <c r="BA2574"/>
      <c r="BB2574"/>
      <c r="BC2574"/>
      <c r="BD2574"/>
      <c r="BE2574"/>
      <c r="BF2574" s="1"/>
      <c r="BG2574" s="152"/>
      <c r="BH2574" s="152"/>
      <c r="BI2574" s="212"/>
      <c r="BJ2574" s="212"/>
      <c r="BK2574" s="212"/>
      <c r="BM2574" s="1"/>
      <c r="BN2574" s="152"/>
      <c r="BO2574" s="152"/>
      <c r="BP2574" s="212"/>
      <c r="BQ2574" s="212"/>
      <c r="BR2574" s="212"/>
      <c r="BS2574"/>
      <c r="BT2574"/>
      <c r="BU2574"/>
      <c r="BX2574" s="1"/>
      <c r="BY2574" s="152"/>
      <c r="BZ2574" s="152"/>
      <c r="CA2574" s="212"/>
      <c r="CB2574" s="212"/>
      <c r="CC2574" s="212"/>
      <c r="CE2574" s="1"/>
      <c r="CF2574" s="290"/>
      <c r="CG2574" s="290"/>
      <c r="CH2574" s="212"/>
      <c r="CI2574" s="212"/>
      <c r="CJ2574" s="212"/>
      <c r="CL2574"/>
      <c r="CM2574"/>
      <c r="CQ2574" s="1"/>
      <c r="CR2574" s="152"/>
      <c r="CS2574" s="152"/>
      <c r="CT2574" s="212"/>
      <c r="CU2574" s="212"/>
      <c r="CV2574" s="212"/>
      <c r="CX2574"/>
      <c r="CY2574"/>
      <c r="CZ2574"/>
      <c r="DA2574"/>
      <c r="DB2574" s="1"/>
      <c r="DC2574" s="152"/>
      <c r="DD2574" s="152"/>
      <c r="DE2574" s="212"/>
      <c r="DF2574" s="212"/>
      <c r="DG2574" s="212"/>
      <c r="DK2574"/>
      <c r="DL2574"/>
      <c r="DM2574" s="1"/>
      <c r="DN2574" s="152"/>
      <c r="DO2574" s="152"/>
      <c r="DQ2574" s="212"/>
      <c r="DR2574" s="212"/>
      <c r="DV2574"/>
      <c r="DW2574"/>
      <c r="DX2574" s="1"/>
      <c r="DY2574" s="152"/>
      <c r="DZ2574" s="152"/>
      <c r="EB2574" s="212"/>
      <c r="EC2574" s="212"/>
      <c r="EJ2574" s="152"/>
      <c r="EK2574" s="152"/>
      <c r="EL2574" s="212"/>
      <c r="EM2574" s="212"/>
      <c r="EN2574" s="212"/>
      <c r="EO2574"/>
      <c r="EP2574"/>
      <c r="EQ2574"/>
      <c r="EW2574"/>
      <c r="EY2574"/>
      <c r="EZ2574" s="152"/>
      <c r="FA2574" s="152"/>
      <c r="FC2574" s="212"/>
      <c r="FD2574" s="213"/>
      <c r="FF2574" s="152"/>
      <c r="FG2574" s="212"/>
      <c r="FH2574" s="212"/>
      <c r="FI2574" s="212"/>
      <c r="FN2574"/>
      <c r="FO2574"/>
      <c r="FP2574"/>
      <c r="FQ2574"/>
      <c r="FR2574"/>
      <c r="FS2574"/>
      <c r="GD2574"/>
      <c r="GE2574"/>
      <c r="GF2574"/>
      <c r="GG2574"/>
      <c r="GH2574"/>
      <c r="GI2574"/>
      <c r="GU2574"/>
      <c r="GV2574"/>
      <c r="GW2574"/>
      <c r="GX2574"/>
      <c r="GY2574"/>
      <c r="HI2574"/>
      <c r="HK2574"/>
      <c r="HL2574"/>
      <c r="HM2574"/>
      <c r="HN2574"/>
      <c r="HO2574"/>
      <c r="HQ2574"/>
      <c r="HR2574"/>
      <c r="HS2574"/>
      <c r="HT2574"/>
    </row>
    <row r="2575" spans="47:228">
      <c r="AU2575" s="1"/>
      <c r="AV2575" s="152"/>
      <c r="AW2575" s="152"/>
      <c r="AX2575" s="212"/>
      <c r="AY2575" s="212"/>
      <c r="AZ2575" s="212"/>
      <c r="BA2575"/>
      <c r="BB2575"/>
      <c r="BC2575"/>
      <c r="BD2575"/>
      <c r="BE2575"/>
      <c r="BF2575" s="1"/>
      <c r="BG2575" s="152"/>
      <c r="BH2575" s="152"/>
      <c r="BI2575" s="212"/>
      <c r="BJ2575" s="212"/>
      <c r="BK2575" s="212"/>
      <c r="BM2575" s="1"/>
      <c r="BN2575" s="152"/>
      <c r="BO2575" s="152"/>
      <c r="BP2575" s="212"/>
      <c r="BQ2575" s="212"/>
      <c r="BR2575" s="212"/>
      <c r="BS2575"/>
      <c r="BT2575"/>
      <c r="BU2575"/>
      <c r="BX2575" s="1"/>
      <c r="BY2575" s="152"/>
      <c r="BZ2575" s="152"/>
      <c r="CA2575" s="212"/>
      <c r="CB2575" s="212"/>
      <c r="CC2575" s="212"/>
      <c r="CE2575" s="1"/>
      <c r="CF2575" s="290"/>
      <c r="CG2575" s="290"/>
      <c r="CH2575" s="212"/>
      <c r="CI2575" s="212"/>
      <c r="CJ2575" s="212"/>
      <c r="CL2575"/>
      <c r="CM2575"/>
      <c r="CQ2575" s="1"/>
      <c r="CR2575" s="152"/>
      <c r="CS2575" s="152"/>
      <c r="CT2575" s="212"/>
      <c r="CU2575" s="212"/>
      <c r="CV2575" s="212"/>
      <c r="CX2575"/>
      <c r="CY2575"/>
      <c r="CZ2575"/>
      <c r="DA2575"/>
      <c r="DB2575" s="1"/>
      <c r="DC2575" s="152"/>
      <c r="DD2575" s="152"/>
      <c r="DE2575" s="212"/>
      <c r="DF2575" s="212"/>
      <c r="DG2575" s="212"/>
      <c r="DK2575"/>
      <c r="DL2575"/>
      <c r="DM2575" s="1"/>
      <c r="DN2575" s="152"/>
      <c r="DO2575" s="152"/>
      <c r="DQ2575" s="212"/>
      <c r="DR2575" s="212"/>
      <c r="DV2575"/>
      <c r="DW2575"/>
      <c r="DX2575" s="1"/>
      <c r="DY2575" s="152"/>
      <c r="DZ2575" s="152"/>
      <c r="EB2575" s="212"/>
      <c r="EC2575" s="212"/>
      <c r="EJ2575" s="152"/>
      <c r="EK2575" s="152"/>
      <c r="EL2575" s="212"/>
      <c r="EM2575" s="212"/>
      <c r="EN2575" s="212"/>
      <c r="EO2575"/>
      <c r="EP2575"/>
      <c r="EQ2575"/>
      <c r="EW2575"/>
      <c r="EY2575"/>
      <c r="EZ2575" s="152"/>
      <c r="FA2575" s="152"/>
      <c r="FC2575" s="212"/>
      <c r="FD2575" s="213"/>
      <c r="FF2575" s="152"/>
      <c r="FG2575" s="212"/>
      <c r="FH2575" s="212"/>
      <c r="FI2575" s="212"/>
      <c r="FN2575"/>
      <c r="FO2575"/>
      <c r="FP2575"/>
      <c r="FQ2575"/>
      <c r="FR2575"/>
      <c r="FS2575"/>
      <c r="GD2575"/>
      <c r="GE2575"/>
      <c r="GF2575"/>
      <c r="GG2575"/>
      <c r="GH2575"/>
      <c r="GI2575"/>
      <c r="GU2575"/>
      <c r="GV2575"/>
      <c r="GW2575"/>
      <c r="GX2575"/>
      <c r="GY2575"/>
      <c r="HI2575"/>
      <c r="HK2575"/>
      <c r="HL2575"/>
      <c r="HM2575"/>
      <c r="HN2575"/>
      <c r="HO2575"/>
      <c r="HQ2575"/>
      <c r="HR2575"/>
      <c r="HS2575"/>
      <c r="HT2575"/>
    </row>
    <row r="2576" spans="47:228">
      <c r="AU2576" s="1"/>
      <c r="AV2576" s="152"/>
      <c r="AW2576" s="152"/>
      <c r="AX2576" s="212"/>
      <c r="AY2576" s="212"/>
      <c r="AZ2576" s="212"/>
      <c r="BA2576"/>
      <c r="BB2576"/>
      <c r="BC2576"/>
      <c r="BD2576"/>
      <c r="BE2576"/>
      <c r="BF2576" s="1"/>
      <c r="BG2576" s="152"/>
      <c r="BH2576" s="152"/>
      <c r="BI2576" s="212"/>
      <c r="BJ2576" s="212"/>
      <c r="BK2576" s="212"/>
      <c r="BM2576" s="1"/>
      <c r="BN2576" s="152"/>
      <c r="BO2576" s="152"/>
      <c r="BP2576" s="212"/>
      <c r="BQ2576" s="212"/>
      <c r="BR2576" s="212"/>
      <c r="BS2576"/>
      <c r="BT2576"/>
      <c r="BU2576"/>
      <c r="BX2576" s="1"/>
      <c r="BY2576" s="152"/>
      <c r="BZ2576" s="152"/>
      <c r="CA2576" s="212"/>
      <c r="CB2576" s="212"/>
      <c r="CC2576" s="212"/>
      <c r="CE2576" s="1"/>
      <c r="CF2576" s="290"/>
      <c r="CG2576" s="290"/>
      <c r="CH2576" s="212"/>
      <c r="CI2576" s="212"/>
      <c r="CJ2576" s="212"/>
      <c r="CL2576"/>
      <c r="CM2576"/>
      <c r="CQ2576" s="1"/>
      <c r="CR2576" s="152"/>
      <c r="CS2576" s="152"/>
      <c r="CT2576" s="212"/>
      <c r="CU2576" s="212"/>
      <c r="CV2576" s="212"/>
      <c r="CX2576"/>
      <c r="CY2576"/>
      <c r="CZ2576"/>
      <c r="DA2576"/>
      <c r="DB2576" s="1"/>
      <c r="DC2576" s="152"/>
      <c r="DD2576" s="152"/>
      <c r="DE2576" s="212"/>
      <c r="DF2576" s="212"/>
      <c r="DG2576" s="212"/>
      <c r="DK2576"/>
      <c r="DL2576"/>
      <c r="DM2576" s="1"/>
      <c r="DN2576" s="152"/>
      <c r="DO2576" s="152"/>
      <c r="DQ2576" s="212"/>
      <c r="DR2576" s="212"/>
      <c r="DV2576"/>
      <c r="DW2576"/>
      <c r="DX2576" s="1"/>
      <c r="DY2576" s="152"/>
      <c r="DZ2576" s="152"/>
      <c r="EB2576" s="212"/>
      <c r="EC2576" s="212"/>
      <c r="EJ2576" s="152"/>
      <c r="EK2576" s="152"/>
      <c r="EL2576" s="212"/>
      <c r="EM2576" s="212"/>
      <c r="EN2576" s="212"/>
      <c r="EO2576"/>
      <c r="EP2576"/>
      <c r="EQ2576"/>
      <c r="EW2576"/>
      <c r="EY2576"/>
      <c r="EZ2576" s="152"/>
      <c r="FA2576" s="152"/>
      <c r="FC2576" s="212"/>
      <c r="FD2576" s="213"/>
      <c r="FF2576" s="152"/>
      <c r="FG2576" s="212"/>
      <c r="FH2576" s="212"/>
      <c r="FI2576" s="212"/>
      <c r="FN2576"/>
      <c r="FO2576"/>
      <c r="FP2576"/>
      <c r="FQ2576"/>
      <c r="FR2576"/>
      <c r="FS2576"/>
      <c r="GD2576"/>
      <c r="GE2576"/>
      <c r="GF2576"/>
      <c r="GG2576"/>
      <c r="GH2576"/>
      <c r="GI2576"/>
      <c r="GU2576"/>
      <c r="GV2576"/>
      <c r="GW2576"/>
      <c r="GX2576"/>
      <c r="GY2576"/>
      <c r="HI2576"/>
      <c r="HK2576"/>
      <c r="HL2576"/>
      <c r="HM2576"/>
      <c r="HN2576"/>
      <c r="HO2576"/>
      <c r="HQ2576"/>
      <c r="HR2576"/>
      <c r="HS2576"/>
      <c r="HT2576"/>
    </row>
    <row r="2577" spans="47:228">
      <c r="AU2577" s="1"/>
      <c r="AV2577" s="152"/>
      <c r="AW2577" s="152"/>
      <c r="AX2577" s="212"/>
      <c r="AY2577" s="212"/>
      <c r="AZ2577" s="212"/>
      <c r="BA2577"/>
      <c r="BB2577"/>
      <c r="BC2577"/>
      <c r="BD2577"/>
      <c r="BE2577"/>
      <c r="BF2577" s="1"/>
      <c r="BG2577" s="152"/>
      <c r="BH2577" s="152"/>
      <c r="BI2577" s="212"/>
      <c r="BJ2577" s="212"/>
      <c r="BK2577" s="212"/>
      <c r="BM2577" s="1"/>
      <c r="BN2577" s="152"/>
      <c r="BO2577" s="152"/>
      <c r="BP2577" s="212"/>
      <c r="BQ2577" s="212"/>
      <c r="BR2577" s="212"/>
      <c r="BS2577"/>
      <c r="BT2577"/>
      <c r="BU2577"/>
      <c r="BX2577" s="1"/>
      <c r="BY2577" s="152"/>
      <c r="BZ2577" s="152"/>
      <c r="CA2577" s="212"/>
      <c r="CB2577" s="212"/>
      <c r="CC2577" s="212"/>
      <c r="CE2577" s="1"/>
      <c r="CF2577" s="290"/>
      <c r="CG2577" s="290"/>
      <c r="CH2577" s="212"/>
      <c r="CI2577" s="212"/>
      <c r="CJ2577" s="212"/>
      <c r="CL2577"/>
      <c r="CM2577"/>
      <c r="CQ2577" s="1"/>
      <c r="CR2577" s="152"/>
      <c r="CS2577" s="152"/>
      <c r="CT2577" s="212"/>
      <c r="CU2577" s="212"/>
      <c r="CV2577" s="212"/>
      <c r="CX2577"/>
      <c r="CY2577"/>
      <c r="CZ2577"/>
      <c r="DA2577"/>
      <c r="DB2577" s="1"/>
      <c r="DC2577" s="152"/>
      <c r="DD2577" s="152"/>
      <c r="DE2577" s="212"/>
      <c r="DF2577" s="212"/>
      <c r="DG2577" s="212"/>
      <c r="DK2577"/>
      <c r="DL2577"/>
      <c r="DM2577" s="1"/>
      <c r="DN2577" s="152"/>
      <c r="DO2577" s="152"/>
      <c r="DQ2577" s="212"/>
      <c r="DR2577" s="212"/>
      <c r="DV2577"/>
      <c r="DW2577"/>
      <c r="DX2577" s="1"/>
      <c r="DY2577" s="152"/>
      <c r="DZ2577" s="152"/>
      <c r="EB2577" s="212"/>
      <c r="EC2577" s="212"/>
      <c r="EJ2577" s="152"/>
      <c r="EK2577" s="152"/>
      <c r="EL2577" s="212"/>
      <c r="EM2577" s="212"/>
      <c r="EN2577" s="212"/>
      <c r="EO2577"/>
      <c r="EP2577"/>
      <c r="EQ2577"/>
      <c r="EW2577"/>
      <c r="EY2577"/>
      <c r="EZ2577" s="152"/>
      <c r="FA2577" s="152"/>
      <c r="FC2577" s="212"/>
      <c r="FD2577" s="213"/>
      <c r="FF2577" s="152"/>
      <c r="FG2577" s="212"/>
      <c r="FH2577" s="212"/>
      <c r="FI2577" s="212"/>
      <c r="FN2577"/>
      <c r="FO2577"/>
      <c r="FP2577"/>
      <c r="FQ2577"/>
      <c r="FR2577"/>
      <c r="FS2577"/>
      <c r="GD2577"/>
      <c r="GE2577"/>
      <c r="GF2577"/>
      <c r="GG2577"/>
      <c r="GH2577"/>
      <c r="GI2577"/>
      <c r="GU2577"/>
      <c r="GV2577"/>
      <c r="GW2577"/>
      <c r="GX2577"/>
      <c r="GY2577"/>
      <c r="HI2577"/>
      <c r="HK2577"/>
      <c r="HL2577"/>
      <c r="HM2577"/>
      <c r="HN2577"/>
      <c r="HO2577"/>
      <c r="HQ2577"/>
      <c r="HR2577"/>
      <c r="HS2577"/>
      <c r="HT2577"/>
    </row>
    <row r="2578" spans="47:228">
      <c r="AU2578" s="1"/>
      <c r="AV2578" s="152"/>
      <c r="AW2578" s="152"/>
      <c r="AX2578" s="212"/>
      <c r="AY2578" s="212"/>
      <c r="AZ2578" s="212"/>
      <c r="BA2578"/>
      <c r="BB2578"/>
      <c r="BC2578"/>
      <c r="BD2578"/>
      <c r="BE2578"/>
      <c r="BF2578" s="1"/>
      <c r="BG2578" s="152"/>
      <c r="BH2578" s="152"/>
      <c r="BI2578" s="212"/>
      <c r="BJ2578" s="212"/>
      <c r="BK2578" s="212"/>
      <c r="BM2578" s="1"/>
      <c r="BN2578" s="152"/>
      <c r="BO2578" s="152"/>
      <c r="BP2578" s="212"/>
      <c r="BQ2578" s="212"/>
      <c r="BR2578" s="212"/>
      <c r="BS2578"/>
      <c r="BT2578"/>
      <c r="BU2578"/>
      <c r="BX2578" s="1"/>
      <c r="BY2578" s="152"/>
      <c r="BZ2578" s="152"/>
      <c r="CA2578" s="212"/>
      <c r="CB2578" s="212"/>
      <c r="CC2578" s="212"/>
      <c r="CE2578" s="1"/>
      <c r="CF2578" s="290"/>
      <c r="CG2578" s="290"/>
      <c r="CH2578" s="212"/>
      <c r="CI2578" s="212"/>
      <c r="CJ2578" s="212"/>
      <c r="CL2578"/>
      <c r="CM2578"/>
      <c r="CQ2578" s="1"/>
      <c r="CR2578" s="152"/>
      <c r="CS2578" s="152"/>
      <c r="CT2578" s="212"/>
      <c r="CU2578" s="212"/>
      <c r="CV2578" s="212"/>
      <c r="CX2578"/>
      <c r="CY2578"/>
      <c r="CZ2578"/>
      <c r="DA2578"/>
      <c r="DB2578" s="1"/>
      <c r="DC2578" s="152"/>
      <c r="DD2578" s="152"/>
      <c r="DE2578" s="212"/>
      <c r="DF2578" s="212"/>
      <c r="DG2578" s="212"/>
      <c r="DK2578"/>
      <c r="DL2578"/>
      <c r="DM2578" s="1"/>
      <c r="DN2578" s="152"/>
      <c r="DO2578" s="152"/>
      <c r="DQ2578" s="212"/>
      <c r="DR2578" s="212"/>
      <c r="DV2578"/>
      <c r="DW2578"/>
      <c r="DX2578" s="1"/>
      <c r="DY2578" s="152"/>
      <c r="DZ2578" s="152"/>
      <c r="EB2578" s="212"/>
      <c r="EC2578" s="212"/>
      <c r="EJ2578" s="152"/>
      <c r="EK2578" s="152"/>
      <c r="EL2578" s="212"/>
      <c r="EM2578" s="212"/>
      <c r="EN2578" s="212"/>
      <c r="EO2578"/>
      <c r="EP2578"/>
      <c r="EQ2578"/>
      <c r="EW2578"/>
      <c r="EY2578"/>
      <c r="EZ2578" s="152"/>
      <c r="FA2578" s="152"/>
      <c r="FC2578" s="212"/>
      <c r="FD2578" s="213"/>
      <c r="FF2578" s="152"/>
      <c r="FG2578" s="212"/>
      <c r="FH2578" s="212"/>
      <c r="FI2578" s="212"/>
      <c r="FN2578"/>
      <c r="FO2578"/>
      <c r="FP2578"/>
      <c r="FQ2578"/>
      <c r="FR2578"/>
      <c r="FS2578"/>
      <c r="GD2578"/>
      <c r="GE2578"/>
      <c r="GF2578"/>
      <c r="GG2578"/>
      <c r="GH2578"/>
      <c r="GI2578"/>
      <c r="GU2578"/>
      <c r="GV2578"/>
      <c r="GW2578"/>
      <c r="GX2578"/>
      <c r="GY2578"/>
      <c r="HI2578"/>
      <c r="HK2578"/>
      <c r="HL2578"/>
      <c r="HM2578"/>
      <c r="HN2578"/>
      <c r="HO2578"/>
      <c r="HQ2578"/>
      <c r="HR2578"/>
      <c r="HS2578"/>
      <c r="HT2578"/>
    </row>
    <row r="2579" spans="47:228">
      <c r="AU2579" s="1"/>
      <c r="AV2579" s="152"/>
      <c r="AW2579" s="152"/>
      <c r="AX2579" s="212"/>
      <c r="AY2579" s="212"/>
      <c r="AZ2579" s="212"/>
      <c r="BA2579"/>
      <c r="BB2579"/>
      <c r="BC2579"/>
      <c r="BD2579"/>
      <c r="BE2579"/>
      <c r="BF2579" s="1"/>
      <c r="BG2579" s="152"/>
      <c r="BH2579" s="152"/>
      <c r="BI2579" s="212"/>
      <c r="BJ2579" s="212"/>
      <c r="BK2579" s="212"/>
      <c r="BM2579" s="1"/>
      <c r="BN2579" s="152"/>
      <c r="BO2579" s="152"/>
      <c r="BP2579" s="212"/>
      <c r="BQ2579" s="212"/>
      <c r="BR2579" s="212"/>
      <c r="BS2579"/>
      <c r="BT2579"/>
      <c r="BU2579"/>
      <c r="BX2579" s="1"/>
      <c r="BY2579" s="152"/>
      <c r="BZ2579" s="152"/>
      <c r="CA2579" s="212"/>
      <c r="CB2579" s="212"/>
      <c r="CC2579" s="212"/>
      <c r="CE2579" s="1"/>
      <c r="CF2579" s="290"/>
      <c r="CG2579" s="290"/>
      <c r="CH2579" s="212"/>
      <c r="CI2579" s="212"/>
      <c r="CJ2579" s="212"/>
      <c r="CL2579"/>
      <c r="CM2579"/>
      <c r="CQ2579" s="1"/>
      <c r="CR2579" s="152"/>
      <c r="CS2579" s="152"/>
      <c r="CT2579" s="212"/>
      <c r="CU2579" s="212"/>
      <c r="CV2579" s="212"/>
      <c r="CX2579"/>
      <c r="CY2579"/>
      <c r="CZ2579"/>
      <c r="DA2579"/>
      <c r="DB2579" s="1"/>
      <c r="DC2579" s="152"/>
      <c r="DD2579" s="152"/>
      <c r="DE2579" s="212"/>
      <c r="DF2579" s="212"/>
      <c r="DG2579" s="212"/>
      <c r="DK2579"/>
      <c r="DL2579"/>
      <c r="DM2579" s="1"/>
      <c r="DN2579" s="152"/>
      <c r="DO2579" s="152"/>
      <c r="DQ2579" s="212"/>
      <c r="DR2579" s="212"/>
      <c r="DV2579"/>
      <c r="DW2579"/>
      <c r="DX2579" s="1"/>
      <c r="DY2579" s="152"/>
      <c r="DZ2579" s="152"/>
      <c r="EB2579" s="212"/>
      <c r="EC2579" s="212"/>
      <c r="EJ2579" s="152"/>
      <c r="EK2579" s="152"/>
      <c r="EL2579" s="212"/>
      <c r="EM2579" s="212"/>
      <c r="EN2579" s="212"/>
      <c r="EO2579"/>
      <c r="EP2579"/>
      <c r="EQ2579"/>
      <c r="EW2579"/>
      <c r="EY2579"/>
      <c r="EZ2579" s="152"/>
      <c r="FA2579" s="152"/>
      <c r="FC2579" s="212"/>
      <c r="FD2579" s="213"/>
      <c r="FF2579" s="152"/>
      <c r="FG2579" s="212"/>
      <c r="FH2579" s="212"/>
      <c r="FI2579" s="212"/>
      <c r="FN2579"/>
      <c r="FO2579"/>
      <c r="FP2579"/>
      <c r="FQ2579"/>
      <c r="FR2579"/>
      <c r="FS2579"/>
      <c r="GD2579"/>
      <c r="GE2579"/>
      <c r="GF2579"/>
      <c r="GG2579"/>
      <c r="GH2579"/>
      <c r="GI2579"/>
      <c r="GU2579"/>
      <c r="GV2579"/>
      <c r="GW2579"/>
      <c r="GX2579"/>
      <c r="GY2579"/>
      <c r="HI2579"/>
      <c r="HK2579"/>
      <c r="HL2579"/>
      <c r="HM2579"/>
      <c r="HN2579"/>
      <c r="HO2579"/>
      <c r="HQ2579"/>
      <c r="HR2579"/>
      <c r="HS2579"/>
      <c r="HT2579"/>
    </row>
    <row r="2580" spans="47:228">
      <c r="AU2580" s="1"/>
      <c r="AV2580" s="152"/>
      <c r="AW2580" s="152"/>
      <c r="AX2580" s="212"/>
      <c r="AY2580" s="212"/>
      <c r="AZ2580" s="212"/>
      <c r="BA2580"/>
      <c r="BB2580"/>
      <c r="BC2580"/>
      <c r="BD2580"/>
      <c r="BE2580"/>
      <c r="BF2580" s="1"/>
      <c r="BG2580" s="152"/>
      <c r="BH2580" s="152"/>
      <c r="BI2580" s="212"/>
      <c r="BJ2580" s="212"/>
      <c r="BK2580" s="212"/>
      <c r="BM2580" s="1"/>
      <c r="BN2580" s="152"/>
      <c r="BO2580" s="152"/>
      <c r="BP2580" s="212"/>
      <c r="BQ2580" s="212"/>
      <c r="BR2580" s="212"/>
      <c r="BS2580"/>
      <c r="BT2580"/>
      <c r="BU2580"/>
      <c r="BX2580" s="1"/>
      <c r="BY2580" s="152"/>
      <c r="BZ2580" s="152"/>
      <c r="CA2580" s="212"/>
      <c r="CB2580" s="212"/>
      <c r="CC2580" s="212"/>
      <c r="CE2580" s="1"/>
      <c r="CF2580" s="290"/>
      <c r="CG2580" s="290"/>
      <c r="CH2580" s="212"/>
      <c r="CI2580" s="212"/>
      <c r="CJ2580" s="212"/>
      <c r="CL2580"/>
      <c r="CM2580"/>
      <c r="CQ2580" s="1"/>
      <c r="CR2580" s="152"/>
      <c r="CS2580" s="152"/>
      <c r="CT2580" s="212"/>
      <c r="CU2580" s="212"/>
      <c r="CV2580" s="212"/>
      <c r="CX2580"/>
      <c r="CY2580"/>
      <c r="CZ2580"/>
      <c r="DA2580"/>
      <c r="DB2580" s="1"/>
      <c r="DC2580" s="152"/>
      <c r="DD2580" s="152"/>
      <c r="DE2580" s="212"/>
      <c r="DF2580" s="212"/>
      <c r="DG2580" s="212"/>
      <c r="DK2580"/>
      <c r="DL2580"/>
      <c r="DM2580" s="1"/>
      <c r="DN2580" s="152"/>
      <c r="DO2580" s="152"/>
      <c r="DQ2580" s="212"/>
      <c r="DR2580" s="212"/>
      <c r="DV2580"/>
      <c r="DW2580"/>
      <c r="DX2580" s="1"/>
      <c r="DY2580" s="152"/>
      <c r="DZ2580" s="152"/>
      <c r="EB2580" s="212"/>
      <c r="EC2580" s="212"/>
      <c r="EJ2580" s="152"/>
      <c r="EK2580" s="152"/>
      <c r="EL2580" s="212"/>
      <c r="EM2580" s="212"/>
      <c r="EN2580" s="212"/>
      <c r="EO2580"/>
      <c r="EP2580"/>
      <c r="EQ2580"/>
      <c r="EW2580"/>
      <c r="EY2580"/>
      <c r="EZ2580" s="152"/>
      <c r="FA2580" s="152"/>
      <c r="FC2580" s="212"/>
      <c r="FD2580" s="213"/>
      <c r="FF2580" s="152"/>
      <c r="FG2580" s="212"/>
      <c r="FH2580" s="212"/>
      <c r="FI2580" s="212"/>
      <c r="FN2580"/>
      <c r="FO2580"/>
      <c r="FP2580"/>
      <c r="FQ2580"/>
      <c r="FR2580"/>
      <c r="FS2580"/>
      <c r="GD2580"/>
      <c r="GE2580"/>
      <c r="GF2580"/>
      <c r="GG2580"/>
      <c r="GH2580"/>
      <c r="GI2580"/>
      <c r="GU2580"/>
      <c r="GV2580"/>
      <c r="GW2580"/>
      <c r="GX2580"/>
      <c r="GY2580"/>
      <c r="HI2580"/>
      <c r="HK2580"/>
      <c r="HL2580"/>
      <c r="HM2580"/>
      <c r="HN2580"/>
      <c r="HO2580"/>
      <c r="HQ2580"/>
      <c r="HR2580"/>
      <c r="HS2580"/>
      <c r="HT2580"/>
    </row>
    <row r="2581" spans="47:228">
      <c r="AU2581" s="1"/>
      <c r="AV2581" s="152"/>
      <c r="AW2581" s="152"/>
      <c r="AX2581" s="212"/>
      <c r="AY2581" s="212"/>
      <c r="AZ2581" s="212"/>
      <c r="BA2581"/>
      <c r="BB2581"/>
      <c r="BC2581"/>
      <c r="BD2581"/>
      <c r="BE2581"/>
      <c r="BF2581" s="1"/>
      <c r="BG2581" s="152"/>
      <c r="BH2581" s="152"/>
      <c r="BI2581" s="212"/>
      <c r="BJ2581" s="212"/>
      <c r="BK2581" s="212"/>
      <c r="BM2581" s="1"/>
      <c r="BN2581" s="152"/>
      <c r="BO2581" s="152"/>
      <c r="BP2581" s="212"/>
      <c r="BQ2581" s="212"/>
      <c r="BR2581" s="212"/>
      <c r="BS2581"/>
      <c r="BT2581"/>
      <c r="BU2581"/>
      <c r="BX2581" s="1"/>
      <c r="BY2581" s="152"/>
      <c r="BZ2581" s="152"/>
      <c r="CA2581" s="212"/>
      <c r="CB2581" s="212"/>
      <c r="CC2581" s="212"/>
      <c r="CE2581" s="1"/>
      <c r="CF2581" s="290"/>
      <c r="CG2581" s="290"/>
      <c r="CH2581" s="212"/>
      <c r="CI2581" s="212"/>
      <c r="CJ2581" s="212"/>
      <c r="CL2581"/>
      <c r="CM2581"/>
      <c r="CQ2581" s="1"/>
      <c r="CR2581" s="152"/>
      <c r="CS2581" s="152"/>
      <c r="CT2581" s="212"/>
      <c r="CU2581" s="212"/>
      <c r="CV2581" s="212"/>
      <c r="CX2581"/>
      <c r="CY2581"/>
      <c r="CZ2581"/>
      <c r="DA2581"/>
      <c r="DB2581" s="1"/>
      <c r="DC2581" s="152"/>
      <c r="DD2581" s="152"/>
      <c r="DE2581" s="212"/>
      <c r="DF2581" s="212"/>
      <c r="DG2581" s="212"/>
      <c r="DK2581"/>
      <c r="DL2581"/>
      <c r="DM2581" s="1"/>
      <c r="DN2581" s="152"/>
      <c r="DO2581" s="152"/>
      <c r="DQ2581" s="212"/>
      <c r="DR2581" s="212"/>
      <c r="DV2581"/>
      <c r="DW2581"/>
      <c r="DX2581" s="1"/>
      <c r="DY2581" s="152"/>
      <c r="DZ2581" s="152"/>
      <c r="EB2581" s="212"/>
      <c r="EC2581" s="212"/>
      <c r="EJ2581" s="152"/>
      <c r="EK2581" s="152"/>
      <c r="EL2581" s="212"/>
      <c r="EM2581" s="212"/>
      <c r="EN2581" s="212"/>
      <c r="EO2581"/>
      <c r="EP2581"/>
      <c r="EQ2581"/>
      <c r="EW2581"/>
      <c r="EY2581"/>
      <c r="EZ2581" s="152"/>
      <c r="FA2581" s="152"/>
      <c r="FC2581" s="212"/>
      <c r="FD2581" s="213"/>
      <c r="FF2581" s="152"/>
      <c r="FG2581" s="212"/>
      <c r="FH2581" s="212"/>
      <c r="FI2581" s="212"/>
      <c r="FN2581"/>
      <c r="FO2581"/>
      <c r="FP2581"/>
      <c r="FQ2581"/>
      <c r="FR2581"/>
      <c r="FS2581"/>
      <c r="GD2581"/>
      <c r="GE2581"/>
      <c r="GF2581"/>
      <c r="GG2581"/>
      <c r="GH2581"/>
      <c r="GI2581"/>
      <c r="GU2581"/>
      <c r="GV2581"/>
      <c r="GW2581"/>
      <c r="GX2581"/>
      <c r="GY2581"/>
      <c r="HI2581"/>
      <c r="HK2581"/>
      <c r="HL2581"/>
      <c r="HM2581"/>
      <c r="HN2581"/>
      <c r="HO2581"/>
      <c r="HQ2581"/>
      <c r="HR2581"/>
      <c r="HS2581"/>
      <c r="HT2581"/>
    </row>
    <row r="2582" spans="47:228">
      <c r="AU2582" s="1"/>
      <c r="AV2582" s="152"/>
      <c r="AW2582" s="152"/>
      <c r="AX2582" s="212"/>
      <c r="AY2582" s="212"/>
      <c r="AZ2582" s="212"/>
      <c r="BA2582"/>
      <c r="BB2582"/>
      <c r="BC2582"/>
      <c r="BD2582"/>
      <c r="BE2582"/>
      <c r="BF2582" s="1"/>
      <c r="BG2582" s="152"/>
      <c r="BH2582" s="152"/>
      <c r="BI2582" s="212"/>
      <c r="BJ2582" s="212"/>
      <c r="BK2582" s="212"/>
      <c r="BM2582" s="1"/>
      <c r="BN2582" s="152"/>
      <c r="BO2582" s="152"/>
      <c r="BP2582" s="212"/>
      <c r="BQ2582" s="212"/>
      <c r="BR2582" s="212"/>
      <c r="BS2582"/>
      <c r="BT2582"/>
      <c r="BU2582"/>
      <c r="BX2582" s="1"/>
      <c r="BY2582" s="152"/>
      <c r="BZ2582" s="152"/>
      <c r="CA2582" s="212"/>
      <c r="CB2582" s="212"/>
      <c r="CC2582" s="212"/>
      <c r="CE2582" s="1"/>
      <c r="CF2582" s="290"/>
      <c r="CG2582" s="290"/>
      <c r="CH2582" s="212"/>
      <c r="CI2582" s="212"/>
      <c r="CJ2582" s="212"/>
      <c r="CL2582"/>
      <c r="CM2582"/>
      <c r="CQ2582" s="1"/>
      <c r="CR2582" s="152"/>
      <c r="CS2582" s="152"/>
      <c r="CT2582" s="212"/>
      <c r="CU2582" s="212"/>
      <c r="CV2582" s="212"/>
      <c r="CX2582"/>
      <c r="CY2582"/>
      <c r="CZ2582"/>
      <c r="DA2582"/>
      <c r="DB2582" s="1"/>
      <c r="DC2582" s="152"/>
      <c r="DD2582" s="152"/>
      <c r="DE2582" s="212"/>
      <c r="DF2582" s="212"/>
      <c r="DG2582" s="212"/>
      <c r="DK2582"/>
      <c r="DL2582"/>
      <c r="DM2582" s="1"/>
      <c r="DN2582" s="152"/>
      <c r="DO2582" s="152"/>
      <c r="DQ2582" s="212"/>
      <c r="DR2582" s="212"/>
      <c r="DV2582"/>
      <c r="DW2582"/>
      <c r="DX2582" s="1"/>
      <c r="DY2582" s="152"/>
      <c r="DZ2582" s="152"/>
      <c r="EB2582" s="212"/>
      <c r="EC2582" s="212"/>
      <c r="EJ2582" s="152"/>
      <c r="EK2582" s="152"/>
      <c r="EL2582" s="212"/>
      <c r="EM2582" s="212"/>
      <c r="EN2582" s="212"/>
      <c r="EO2582"/>
      <c r="EP2582"/>
      <c r="EQ2582"/>
      <c r="EW2582"/>
      <c r="EY2582"/>
      <c r="EZ2582" s="152"/>
      <c r="FA2582" s="152"/>
      <c r="FC2582" s="212"/>
      <c r="FD2582" s="213"/>
      <c r="FF2582" s="152"/>
      <c r="FG2582" s="212"/>
      <c r="FH2582" s="212"/>
      <c r="FI2582" s="212"/>
      <c r="FN2582"/>
      <c r="FO2582"/>
      <c r="FP2582"/>
      <c r="FQ2582"/>
      <c r="FR2582"/>
      <c r="FS2582"/>
      <c r="GD2582"/>
      <c r="GE2582"/>
      <c r="GF2582"/>
      <c r="GG2582"/>
      <c r="GH2582"/>
      <c r="GI2582"/>
      <c r="GU2582"/>
      <c r="GV2582"/>
      <c r="GW2582"/>
      <c r="GX2582"/>
      <c r="GY2582"/>
      <c r="HI2582"/>
      <c r="HK2582"/>
      <c r="HL2582"/>
      <c r="HM2582"/>
      <c r="HN2582"/>
      <c r="HO2582"/>
      <c r="HQ2582"/>
      <c r="HR2582"/>
      <c r="HS2582"/>
      <c r="HT2582"/>
    </row>
    <row r="2583" spans="47:228">
      <c r="AU2583" s="1"/>
      <c r="AV2583" s="152"/>
      <c r="AW2583" s="152"/>
      <c r="AX2583" s="212"/>
      <c r="AY2583" s="212"/>
      <c r="AZ2583" s="212"/>
      <c r="BA2583"/>
      <c r="BB2583"/>
      <c r="BC2583"/>
      <c r="BD2583"/>
      <c r="BE2583"/>
      <c r="BF2583" s="1"/>
      <c r="BG2583" s="152"/>
      <c r="BH2583" s="152"/>
      <c r="BI2583" s="212"/>
      <c r="BJ2583" s="212"/>
      <c r="BK2583" s="212"/>
      <c r="BM2583" s="1"/>
      <c r="BN2583" s="152"/>
      <c r="BO2583" s="152"/>
      <c r="BP2583" s="212"/>
      <c r="BQ2583" s="212"/>
      <c r="BR2583" s="212"/>
      <c r="BS2583"/>
      <c r="BT2583"/>
      <c r="BU2583"/>
      <c r="BX2583" s="1"/>
      <c r="BY2583" s="152"/>
      <c r="BZ2583" s="152"/>
      <c r="CA2583" s="212"/>
      <c r="CB2583" s="212"/>
      <c r="CC2583" s="212"/>
      <c r="CE2583" s="1"/>
      <c r="CF2583" s="290"/>
      <c r="CG2583" s="290"/>
      <c r="CH2583" s="212"/>
      <c r="CI2583" s="212"/>
      <c r="CJ2583" s="212"/>
      <c r="CL2583"/>
      <c r="CM2583"/>
      <c r="CQ2583" s="1"/>
      <c r="CR2583" s="152"/>
      <c r="CS2583" s="152"/>
      <c r="CT2583" s="212"/>
      <c r="CU2583" s="212"/>
      <c r="CV2583" s="212"/>
      <c r="CX2583"/>
      <c r="CY2583"/>
      <c r="CZ2583"/>
      <c r="DA2583"/>
      <c r="DB2583" s="1"/>
      <c r="DC2583" s="152"/>
      <c r="DD2583" s="152"/>
      <c r="DE2583" s="212"/>
      <c r="DF2583" s="212"/>
      <c r="DG2583" s="212"/>
      <c r="DK2583"/>
      <c r="DL2583"/>
      <c r="DM2583" s="1"/>
      <c r="DN2583" s="152"/>
      <c r="DO2583" s="152"/>
      <c r="DQ2583" s="212"/>
      <c r="DR2583" s="212"/>
      <c r="DV2583"/>
      <c r="DW2583"/>
      <c r="DX2583" s="1"/>
      <c r="DY2583" s="152"/>
      <c r="DZ2583" s="152"/>
      <c r="EB2583" s="212"/>
      <c r="EC2583" s="212"/>
      <c r="EJ2583" s="152"/>
      <c r="EK2583" s="152"/>
      <c r="EL2583" s="212"/>
      <c r="EM2583" s="212"/>
      <c r="EN2583" s="212"/>
      <c r="EO2583"/>
      <c r="EP2583"/>
      <c r="EQ2583"/>
      <c r="EW2583"/>
      <c r="EY2583"/>
      <c r="EZ2583" s="152"/>
      <c r="FA2583" s="152"/>
      <c r="FC2583" s="212"/>
      <c r="FD2583" s="213"/>
      <c r="FF2583" s="152"/>
      <c r="FG2583" s="212"/>
      <c r="FH2583" s="212"/>
      <c r="FI2583" s="212"/>
      <c r="FN2583"/>
      <c r="FO2583"/>
      <c r="FP2583"/>
      <c r="FQ2583"/>
      <c r="FR2583"/>
      <c r="FS2583"/>
      <c r="GD2583"/>
      <c r="GE2583"/>
      <c r="GF2583"/>
      <c r="GG2583"/>
      <c r="GH2583"/>
      <c r="GI2583"/>
      <c r="GU2583"/>
      <c r="GV2583"/>
      <c r="GW2583"/>
      <c r="GX2583"/>
      <c r="GY2583"/>
      <c r="HI2583"/>
      <c r="HK2583"/>
      <c r="HL2583"/>
      <c r="HM2583"/>
      <c r="HN2583"/>
      <c r="HO2583"/>
      <c r="HQ2583"/>
      <c r="HR2583"/>
      <c r="HS2583"/>
      <c r="HT2583"/>
    </row>
    <row r="2584" spans="47:228">
      <c r="AU2584" s="1"/>
      <c r="AV2584" s="152"/>
      <c r="AW2584" s="152"/>
      <c r="AX2584" s="212"/>
      <c r="AY2584" s="212"/>
      <c r="AZ2584" s="212"/>
      <c r="BA2584"/>
      <c r="BB2584"/>
      <c r="BC2584"/>
      <c r="BD2584"/>
      <c r="BE2584"/>
      <c r="BF2584" s="1"/>
      <c r="BG2584" s="152"/>
      <c r="BH2584" s="152"/>
      <c r="BI2584" s="212"/>
      <c r="BJ2584" s="212"/>
      <c r="BK2584" s="212"/>
      <c r="BM2584" s="1"/>
      <c r="BN2584" s="152"/>
      <c r="BO2584" s="152"/>
      <c r="BP2584" s="212"/>
      <c r="BQ2584" s="212"/>
      <c r="BR2584" s="212"/>
      <c r="BS2584"/>
      <c r="BT2584"/>
      <c r="BU2584"/>
      <c r="BX2584" s="1"/>
      <c r="BY2584" s="152"/>
      <c r="BZ2584" s="152"/>
      <c r="CA2584" s="212"/>
      <c r="CB2584" s="212"/>
      <c r="CC2584" s="212"/>
      <c r="CE2584" s="1"/>
      <c r="CF2584" s="290"/>
      <c r="CG2584" s="290"/>
      <c r="CH2584" s="212"/>
      <c r="CI2584" s="212"/>
      <c r="CJ2584" s="212"/>
      <c r="CL2584"/>
      <c r="CM2584"/>
      <c r="CQ2584" s="1"/>
      <c r="CR2584" s="152"/>
      <c r="CS2584" s="152"/>
      <c r="CT2584" s="212"/>
      <c r="CU2584" s="212"/>
      <c r="CV2584" s="212"/>
      <c r="CX2584"/>
      <c r="CY2584"/>
      <c r="CZ2584"/>
      <c r="DA2584"/>
      <c r="DB2584" s="1"/>
      <c r="DC2584" s="152"/>
      <c r="DD2584" s="152"/>
      <c r="DE2584" s="212"/>
      <c r="DF2584" s="212"/>
      <c r="DG2584" s="212"/>
      <c r="DK2584"/>
      <c r="DL2584"/>
      <c r="DM2584" s="1"/>
      <c r="DN2584" s="152"/>
      <c r="DO2584" s="152"/>
      <c r="DQ2584" s="212"/>
      <c r="DR2584" s="212"/>
      <c r="DV2584"/>
      <c r="DW2584"/>
      <c r="DX2584" s="1"/>
      <c r="DY2584" s="152"/>
      <c r="DZ2584" s="152"/>
      <c r="EB2584" s="212"/>
      <c r="EC2584" s="212"/>
      <c r="EJ2584" s="152"/>
      <c r="EK2584" s="152"/>
      <c r="EL2584" s="212"/>
      <c r="EM2584" s="212"/>
      <c r="EN2584" s="212"/>
      <c r="EO2584"/>
      <c r="EP2584"/>
      <c r="EQ2584"/>
      <c r="EW2584"/>
      <c r="EY2584"/>
      <c r="EZ2584" s="152"/>
      <c r="FA2584" s="152"/>
      <c r="FC2584" s="212"/>
      <c r="FD2584" s="213"/>
      <c r="FF2584" s="152"/>
      <c r="FG2584" s="212"/>
      <c r="FH2584" s="212"/>
      <c r="FI2584" s="212"/>
      <c r="FN2584"/>
      <c r="FO2584"/>
      <c r="FP2584"/>
      <c r="FQ2584"/>
      <c r="FR2584"/>
      <c r="FS2584"/>
      <c r="GD2584"/>
      <c r="GE2584"/>
      <c r="GF2584"/>
      <c r="GG2584"/>
      <c r="GH2584"/>
      <c r="GI2584"/>
      <c r="GU2584"/>
      <c r="GV2584"/>
      <c r="GW2584"/>
      <c r="GX2584"/>
      <c r="GY2584"/>
      <c r="HI2584"/>
      <c r="HK2584"/>
      <c r="HL2584"/>
      <c r="HM2584"/>
      <c r="HN2584"/>
      <c r="HO2584"/>
      <c r="HQ2584"/>
      <c r="HR2584"/>
      <c r="HS2584"/>
      <c r="HT2584"/>
    </row>
    <row r="2585" spans="47:228">
      <c r="AU2585" s="1"/>
      <c r="AV2585" s="152"/>
      <c r="AW2585" s="152"/>
      <c r="AX2585" s="212"/>
      <c r="AY2585" s="212"/>
      <c r="AZ2585" s="212"/>
      <c r="BA2585"/>
      <c r="BB2585"/>
      <c r="BC2585"/>
      <c r="BD2585"/>
      <c r="BE2585"/>
      <c r="BF2585" s="1"/>
      <c r="BG2585" s="152"/>
      <c r="BH2585" s="152"/>
      <c r="BI2585" s="212"/>
      <c r="BJ2585" s="212"/>
      <c r="BK2585" s="212"/>
      <c r="BM2585" s="1"/>
      <c r="BN2585" s="152"/>
      <c r="BO2585" s="152"/>
      <c r="BP2585" s="212"/>
      <c r="BQ2585" s="212"/>
      <c r="BR2585" s="212"/>
      <c r="BS2585"/>
      <c r="BT2585"/>
      <c r="BU2585"/>
      <c r="BX2585" s="1"/>
      <c r="BY2585" s="152"/>
      <c r="BZ2585" s="152"/>
      <c r="CA2585" s="212"/>
      <c r="CB2585" s="212"/>
      <c r="CC2585" s="212"/>
      <c r="CE2585" s="1"/>
      <c r="CF2585" s="290"/>
      <c r="CG2585" s="290"/>
      <c r="CH2585" s="212"/>
      <c r="CI2585" s="212"/>
      <c r="CJ2585" s="212"/>
      <c r="CL2585"/>
      <c r="CM2585"/>
      <c r="CQ2585" s="1"/>
      <c r="CR2585" s="152"/>
      <c r="CS2585" s="152"/>
      <c r="CT2585" s="212"/>
      <c r="CU2585" s="212"/>
      <c r="CV2585" s="212"/>
      <c r="CX2585"/>
      <c r="CY2585"/>
      <c r="CZ2585"/>
      <c r="DA2585"/>
      <c r="DB2585" s="1"/>
      <c r="DC2585" s="152"/>
      <c r="DD2585" s="152"/>
      <c r="DE2585" s="212"/>
      <c r="DF2585" s="212"/>
      <c r="DG2585" s="212"/>
      <c r="DK2585"/>
      <c r="DL2585"/>
      <c r="DM2585" s="1"/>
      <c r="DN2585" s="152"/>
      <c r="DO2585" s="152"/>
      <c r="DQ2585" s="212"/>
      <c r="DR2585" s="212"/>
      <c r="DV2585"/>
      <c r="DW2585"/>
      <c r="DX2585" s="1"/>
      <c r="DY2585" s="152"/>
      <c r="DZ2585" s="152"/>
      <c r="EB2585" s="212"/>
      <c r="EC2585" s="212"/>
      <c r="EJ2585" s="152"/>
      <c r="EK2585" s="152"/>
      <c r="EL2585" s="212"/>
      <c r="EM2585" s="212"/>
      <c r="EN2585" s="212"/>
      <c r="EO2585"/>
      <c r="EP2585"/>
      <c r="EQ2585"/>
      <c r="EW2585"/>
      <c r="EY2585"/>
      <c r="EZ2585" s="152"/>
      <c r="FA2585" s="152"/>
      <c r="FC2585" s="212"/>
      <c r="FD2585" s="213"/>
      <c r="FF2585" s="152"/>
      <c r="FG2585" s="212"/>
      <c r="FH2585" s="212"/>
      <c r="FI2585" s="212"/>
      <c r="FN2585"/>
      <c r="FO2585"/>
      <c r="FP2585"/>
      <c r="FQ2585"/>
      <c r="FR2585"/>
      <c r="FS2585"/>
      <c r="GD2585"/>
      <c r="GE2585"/>
      <c r="GF2585"/>
      <c r="GG2585"/>
      <c r="GH2585"/>
      <c r="GI2585"/>
      <c r="GU2585"/>
      <c r="GV2585"/>
      <c r="GW2585"/>
      <c r="GX2585"/>
      <c r="GY2585"/>
      <c r="HI2585"/>
      <c r="HK2585"/>
      <c r="HL2585"/>
      <c r="HM2585"/>
      <c r="HN2585"/>
      <c r="HO2585"/>
      <c r="HQ2585"/>
      <c r="HR2585"/>
      <c r="HS2585"/>
      <c r="HT2585"/>
    </row>
    <row r="2586" spans="47:228">
      <c r="AU2586" s="1"/>
      <c r="AV2586" s="152"/>
      <c r="AW2586" s="152"/>
      <c r="AX2586" s="212"/>
      <c r="AY2586" s="212"/>
      <c r="AZ2586" s="212"/>
      <c r="BA2586"/>
      <c r="BB2586"/>
      <c r="BC2586"/>
      <c r="BD2586"/>
      <c r="BE2586"/>
      <c r="BF2586" s="1"/>
      <c r="BG2586" s="152"/>
      <c r="BH2586" s="152"/>
      <c r="BI2586" s="212"/>
      <c r="BJ2586" s="212"/>
      <c r="BK2586" s="212"/>
      <c r="BM2586" s="1"/>
      <c r="BN2586" s="152"/>
      <c r="BO2586" s="152"/>
      <c r="BP2586" s="212"/>
      <c r="BQ2586" s="212"/>
      <c r="BR2586" s="212"/>
      <c r="BS2586"/>
      <c r="BT2586"/>
      <c r="BU2586"/>
      <c r="BX2586" s="1"/>
      <c r="BY2586" s="152"/>
      <c r="BZ2586" s="152"/>
      <c r="CA2586" s="212"/>
      <c r="CB2586" s="212"/>
      <c r="CC2586" s="212"/>
      <c r="CE2586" s="1"/>
      <c r="CF2586" s="290"/>
      <c r="CG2586" s="290"/>
      <c r="CH2586" s="212"/>
      <c r="CI2586" s="212"/>
      <c r="CJ2586" s="212"/>
      <c r="CL2586"/>
      <c r="CM2586"/>
      <c r="CQ2586" s="1"/>
      <c r="CR2586" s="152"/>
      <c r="CS2586" s="152"/>
      <c r="CT2586" s="212"/>
      <c r="CU2586" s="212"/>
      <c r="CV2586" s="212"/>
      <c r="CX2586"/>
      <c r="CY2586"/>
      <c r="CZ2586"/>
      <c r="DA2586"/>
      <c r="DB2586" s="1"/>
      <c r="DC2586" s="152"/>
      <c r="DD2586" s="152"/>
      <c r="DE2586" s="212"/>
      <c r="DF2586" s="212"/>
      <c r="DG2586" s="212"/>
      <c r="DK2586"/>
      <c r="DL2586"/>
      <c r="DM2586" s="1"/>
      <c r="DN2586" s="152"/>
      <c r="DO2586" s="152"/>
      <c r="DQ2586" s="212"/>
      <c r="DR2586" s="212"/>
      <c r="DV2586"/>
      <c r="DW2586"/>
      <c r="DX2586" s="1"/>
      <c r="DY2586" s="152"/>
      <c r="DZ2586" s="152"/>
      <c r="EB2586" s="212"/>
      <c r="EC2586" s="212"/>
      <c r="EJ2586" s="152"/>
      <c r="EK2586" s="152"/>
      <c r="EL2586" s="212"/>
      <c r="EM2586" s="212"/>
      <c r="EN2586" s="212"/>
      <c r="EO2586"/>
      <c r="EP2586"/>
      <c r="EQ2586"/>
      <c r="EW2586"/>
      <c r="EY2586"/>
      <c r="EZ2586" s="152"/>
      <c r="FA2586" s="152"/>
      <c r="FC2586" s="212"/>
      <c r="FD2586" s="213"/>
      <c r="FF2586" s="152"/>
      <c r="FG2586" s="212"/>
      <c r="FH2586" s="212"/>
      <c r="FI2586" s="212"/>
      <c r="FN2586"/>
      <c r="FO2586"/>
      <c r="FP2586"/>
      <c r="FQ2586"/>
      <c r="FR2586"/>
      <c r="FS2586"/>
      <c r="GD2586"/>
      <c r="GE2586"/>
      <c r="GF2586"/>
      <c r="GG2586"/>
      <c r="GH2586"/>
      <c r="GI2586"/>
      <c r="GU2586"/>
      <c r="GV2586"/>
      <c r="GW2586"/>
      <c r="GX2586"/>
      <c r="GY2586"/>
      <c r="HI2586"/>
      <c r="HK2586"/>
      <c r="HL2586"/>
      <c r="HM2586"/>
      <c r="HN2586"/>
      <c r="HO2586"/>
      <c r="HQ2586"/>
      <c r="HR2586"/>
      <c r="HS2586"/>
      <c r="HT2586"/>
    </row>
    <row r="2587" spans="47:228">
      <c r="AU2587" s="1"/>
      <c r="AV2587" s="152"/>
      <c r="AW2587" s="152"/>
      <c r="AX2587" s="212"/>
      <c r="AY2587" s="212"/>
      <c r="AZ2587" s="212"/>
      <c r="BA2587"/>
      <c r="BB2587"/>
      <c r="BC2587"/>
      <c r="BD2587"/>
      <c r="BE2587"/>
      <c r="BF2587" s="1"/>
      <c r="BG2587" s="152"/>
      <c r="BH2587" s="152"/>
      <c r="BI2587" s="212"/>
      <c r="BJ2587" s="212"/>
      <c r="BK2587" s="212"/>
      <c r="BM2587" s="1"/>
      <c r="BN2587" s="152"/>
      <c r="BO2587" s="152"/>
      <c r="BP2587" s="212"/>
      <c r="BQ2587" s="212"/>
      <c r="BR2587" s="212"/>
      <c r="BS2587"/>
      <c r="BT2587"/>
      <c r="BU2587"/>
      <c r="BX2587" s="1"/>
      <c r="BY2587" s="152"/>
      <c r="BZ2587" s="152"/>
      <c r="CA2587" s="212"/>
      <c r="CB2587" s="212"/>
      <c r="CC2587" s="212"/>
      <c r="CE2587" s="1"/>
      <c r="CF2587" s="290"/>
      <c r="CG2587" s="290"/>
      <c r="CH2587" s="212"/>
      <c r="CI2587" s="212"/>
      <c r="CJ2587" s="212"/>
      <c r="CL2587"/>
      <c r="CM2587"/>
      <c r="CQ2587" s="1"/>
      <c r="CR2587" s="152"/>
      <c r="CS2587" s="152"/>
      <c r="CT2587" s="212"/>
      <c r="CU2587" s="212"/>
      <c r="CV2587" s="212"/>
      <c r="CX2587"/>
      <c r="CY2587"/>
      <c r="CZ2587"/>
      <c r="DA2587"/>
      <c r="DB2587" s="1"/>
      <c r="DC2587" s="152"/>
      <c r="DD2587" s="152"/>
      <c r="DE2587" s="212"/>
      <c r="DF2587" s="212"/>
      <c r="DG2587" s="212"/>
      <c r="DK2587"/>
      <c r="DL2587"/>
      <c r="DM2587" s="1"/>
      <c r="DN2587" s="152"/>
      <c r="DO2587" s="152"/>
      <c r="DQ2587" s="212"/>
      <c r="DR2587" s="212"/>
      <c r="DV2587"/>
      <c r="DW2587"/>
      <c r="DX2587" s="1"/>
      <c r="DY2587" s="152"/>
      <c r="DZ2587" s="152"/>
      <c r="EB2587" s="212"/>
      <c r="EC2587" s="212"/>
      <c r="EJ2587" s="152"/>
      <c r="EK2587" s="152"/>
      <c r="EL2587" s="212"/>
      <c r="EM2587" s="212"/>
      <c r="EN2587" s="212"/>
      <c r="EO2587"/>
      <c r="EP2587"/>
      <c r="EQ2587"/>
      <c r="EW2587"/>
      <c r="EY2587"/>
      <c r="EZ2587" s="152"/>
      <c r="FA2587" s="152"/>
      <c r="FC2587" s="212"/>
      <c r="FD2587" s="213"/>
      <c r="FF2587" s="152"/>
      <c r="FG2587" s="212"/>
      <c r="FH2587" s="212"/>
      <c r="FI2587" s="212"/>
      <c r="FN2587"/>
      <c r="FO2587"/>
      <c r="FP2587"/>
      <c r="FQ2587"/>
      <c r="FR2587"/>
      <c r="FS2587"/>
      <c r="GD2587"/>
      <c r="GE2587"/>
      <c r="GF2587"/>
      <c r="GG2587"/>
      <c r="GH2587"/>
      <c r="GI2587"/>
      <c r="GU2587"/>
      <c r="GV2587"/>
      <c r="GW2587"/>
      <c r="GX2587"/>
      <c r="GY2587"/>
      <c r="HI2587"/>
      <c r="HK2587"/>
      <c r="HL2587"/>
      <c r="HM2587"/>
      <c r="HN2587"/>
      <c r="HO2587"/>
      <c r="HQ2587"/>
      <c r="HR2587"/>
      <c r="HS2587"/>
      <c r="HT2587"/>
    </row>
    <row r="2588" spans="47:228">
      <c r="AU2588" s="1"/>
      <c r="AV2588" s="152"/>
      <c r="AW2588" s="152"/>
      <c r="AX2588" s="212"/>
      <c r="AY2588" s="212"/>
      <c r="AZ2588" s="212"/>
      <c r="BA2588"/>
      <c r="BB2588"/>
      <c r="BC2588"/>
      <c r="BD2588"/>
      <c r="BE2588"/>
      <c r="BF2588" s="1"/>
      <c r="BG2588" s="152"/>
      <c r="BH2588" s="152"/>
      <c r="BI2588" s="212"/>
      <c r="BJ2588" s="212"/>
      <c r="BK2588" s="212"/>
      <c r="BM2588" s="1"/>
      <c r="BN2588" s="152"/>
      <c r="BO2588" s="152"/>
      <c r="BP2588" s="212"/>
      <c r="BQ2588" s="212"/>
      <c r="BR2588" s="212"/>
      <c r="BS2588"/>
      <c r="BT2588"/>
      <c r="BU2588"/>
      <c r="BX2588" s="1"/>
      <c r="BY2588" s="152"/>
      <c r="BZ2588" s="152"/>
      <c r="CA2588" s="212"/>
      <c r="CB2588" s="212"/>
      <c r="CC2588" s="212"/>
      <c r="CE2588" s="1"/>
      <c r="CF2588" s="290"/>
      <c r="CG2588" s="290"/>
      <c r="CH2588" s="212"/>
      <c r="CI2588" s="212"/>
      <c r="CJ2588" s="212"/>
      <c r="CL2588"/>
      <c r="CM2588"/>
      <c r="CQ2588" s="1"/>
      <c r="CR2588" s="152"/>
      <c r="CS2588" s="152"/>
      <c r="CT2588" s="212"/>
      <c r="CU2588" s="212"/>
      <c r="CV2588" s="212"/>
      <c r="CX2588"/>
      <c r="CY2588"/>
      <c r="CZ2588"/>
      <c r="DA2588"/>
      <c r="DB2588" s="1"/>
      <c r="DC2588" s="152"/>
      <c r="DD2588" s="152"/>
      <c r="DE2588" s="212"/>
      <c r="DF2588" s="212"/>
      <c r="DG2588" s="212"/>
      <c r="DK2588"/>
      <c r="DL2588"/>
      <c r="DM2588" s="1"/>
      <c r="DN2588" s="152"/>
      <c r="DO2588" s="152"/>
      <c r="DQ2588" s="212"/>
      <c r="DR2588" s="212"/>
      <c r="DV2588"/>
      <c r="DW2588"/>
      <c r="DX2588" s="1"/>
      <c r="DY2588" s="152"/>
      <c r="DZ2588" s="152"/>
      <c r="EB2588" s="212"/>
      <c r="EC2588" s="212"/>
      <c r="EJ2588" s="152"/>
      <c r="EK2588" s="152"/>
      <c r="EL2588" s="212"/>
      <c r="EM2588" s="212"/>
      <c r="EN2588" s="212"/>
      <c r="EO2588"/>
      <c r="EP2588"/>
      <c r="EQ2588"/>
      <c r="EW2588"/>
      <c r="EY2588"/>
      <c r="EZ2588" s="152"/>
      <c r="FA2588" s="152"/>
      <c r="FC2588" s="212"/>
      <c r="FD2588" s="213"/>
      <c r="FF2588" s="152"/>
      <c r="FG2588" s="212"/>
      <c r="FH2588" s="212"/>
      <c r="FI2588" s="212"/>
      <c r="FN2588"/>
      <c r="FO2588"/>
      <c r="FP2588"/>
      <c r="FQ2588"/>
      <c r="FR2588"/>
      <c r="FS2588"/>
      <c r="GD2588"/>
      <c r="GE2588"/>
      <c r="GF2588"/>
      <c r="GG2588"/>
      <c r="GH2588"/>
      <c r="GI2588"/>
      <c r="GU2588"/>
      <c r="GV2588"/>
      <c r="GW2588"/>
      <c r="GX2588"/>
      <c r="GY2588"/>
      <c r="HI2588"/>
      <c r="HK2588"/>
      <c r="HL2588"/>
      <c r="HM2588"/>
      <c r="HN2588"/>
      <c r="HO2588"/>
      <c r="HQ2588"/>
      <c r="HR2588"/>
      <c r="HS2588"/>
      <c r="HT2588"/>
    </row>
    <row r="2589" spans="47:228">
      <c r="AU2589" s="1"/>
      <c r="AV2589" s="152"/>
      <c r="AW2589" s="152"/>
      <c r="AX2589" s="212"/>
      <c r="AY2589" s="212"/>
      <c r="AZ2589" s="212"/>
      <c r="BA2589"/>
      <c r="BB2589"/>
      <c r="BC2589"/>
      <c r="BD2589"/>
      <c r="BE2589"/>
      <c r="BF2589" s="1"/>
      <c r="BG2589" s="152"/>
      <c r="BH2589" s="152"/>
      <c r="BI2589" s="212"/>
      <c r="BJ2589" s="212"/>
      <c r="BK2589" s="212"/>
      <c r="BM2589" s="1"/>
      <c r="BN2589" s="152"/>
      <c r="BO2589" s="152"/>
      <c r="BP2589" s="212"/>
      <c r="BQ2589" s="212"/>
      <c r="BR2589" s="212"/>
      <c r="BS2589"/>
      <c r="BT2589"/>
      <c r="BU2589"/>
      <c r="BX2589" s="1"/>
      <c r="BY2589" s="152"/>
      <c r="BZ2589" s="152"/>
      <c r="CA2589" s="212"/>
      <c r="CB2589" s="212"/>
      <c r="CC2589" s="212"/>
      <c r="CE2589" s="1"/>
      <c r="CF2589" s="290"/>
      <c r="CG2589" s="290"/>
      <c r="CH2589" s="212"/>
      <c r="CI2589" s="212"/>
      <c r="CJ2589" s="212"/>
      <c r="CL2589"/>
      <c r="CM2589"/>
      <c r="CQ2589" s="1"/>
      <c r="CR2589" s="152"/>
      <c r="CS2589" s="152"/>
      <c r="CT2589" s="212"/>
      <c r="CU2589" s="212"/>
      <c r="CV2589" s="212"/>
      <c r="CX2589"/>
      <c r="CY2589"/>
      <c r="CZ2589"/>
      <c r="DA2589"/>
      <c r="DB2589" s="1"/>
      <c r="DC2589" s="152"/>
      <c r="DD2589" s="152"/>
      <c r="DE2589" s="212"/>
      <c r="DF2589" s="212"/>
      <c r="DG2589" s="212"/>
      <c r="DK2589"/>
      <c r="DL2589"/>
      <c r="DM2589" s="1"/>
      <c r="DN2589" s="152"/>
      <c r="DO2589" s="152"/>
      <c r="DQ2589" s="212"/>
      <c r="DR2589" s="212"/>
      <c r="DV2589"/>
      <c r="DW2589"/>
      <c r="DX2589" s="1"/>
      <c r="DY2589" s="152"/>
      <c r="DZ2589" s="152"/>
      <c r="EB2589" s="212"/>
      <c r="EC2589" s="212"/>
      <c r="EJ2589" s="152"/>
      <c r="EK2589" s="152"/>
      <c r="EL2589" s="212"/>
      <c r="EM2589" s="212"/>
      <c r="EN2589" s="212"/>
      <c r="EO2589"/>
      <c r="EP2589"/>
      <c r="EQ2589"/>
      <c r="EW2589"/>
      <c r="EY2589"/>
      <c r="EZ2589" s="152"/>
      <c r="FA2589" s="152"/>
      <c r="FC2589" s="212"/>
      <c r="FD2589" s="213"/>
      <c r="FF2589" s="152"/>
      <c r="FG2589" s="212"/>
      <c r="FH2589" s="212"/>
      <c r="FI2589" s="212"/>
      <c r="FN2589"/>
      <c r="FO2589"/>
      <c r="FP2589"/>
      <c r="FQ2589"/>
      <c r="FR2589"/>
      <c r="FS2589"/>
      <c r="GD2589"/>
      <c r="GE2589"/>
      <c r="GF2589"/>
      <c r="GG2589"/>
      <c r="GH2589"/>
      <c r="GI2589"/>
      <c r="GU2589"/>
      <c r="GV2589"/>
      <c r="GW2589"/>
      <c r="GX2589"/>
      <c r="GY2589"/>
      <c r="HI2589"/>
      <c r="HK2589"/>
      <c r="HL2589"/>
      <c r="HM2589"/>
      <c r="HN2589"/>
      <c r="HO2589"/>
      <c r="HQ2589"/>
      <c r="HR2589"/>
      <c r="HS2589"/>
      <c r="HT2589"/>
    </row>
    <row r="2590" spans="47:228">
      <c r="AU2590" s="1"/>
      <c r="AV2590" s="152"/>
      <c r="AW2590" s="152"/>
      <c r="AX2590" s="212"/>
      <c r="AY2590" s="212"/>
      <c r="AZ2590" s="212"/>
      <c r="BA2590"/>
      <c r="BB2590"/>
      <c r="BC2590"/>
      <c r="BD2590"/>
      <c r="BE2590"/>
      <c r="BF2590" s="1"/>
      <c r="BG2590" s="152"/>
      <c r="BH2590" s="152"/>
      <c r="BI2590" s="212"/>
      <c r="BJ2590" s="212"/>
      <c r="BK2590" s="212"/>
      <c r="BM2590" s="1"/>
      <c r="BN2590" s="152"/>
      <c r="BO2590" s="152"/>
      <c r="BP2590" s="212"/>
      <c r="BQ2590" s="212"/>
      <c r="BR2590" s="212"/>
      <c r="BS2590"/>
      <c r="BT2590"/>
      <c r="BU2590"/>
      <c r="BX2590" s="1"/>
      <c r="BY2590" s="152"/>
      <c r="BZ2590" s="152"/>
      <c r="CA2590" s="212"/>
      <c r="CB2590" s="212"/>
      <c r="CC2590" s="212"/>
      <c r="CE2590" s="1"/>
      <c r="CF2590" s="290"/>
      <c r="CG2590" s="290"/>
      <c r="CH2590" s="212"/>
      <c r="CI2590" s="212"/>
      <c r="CJ2590" s="212"/>
      <c r="CL2590"/>
      <c r="CM2590"/>
      <c r="CQ2590" s="1"/>
      <c r="CR2590" s="152"/>
      <c r="CS2590" s="152"/>
      <c r="CT2590" s="212"/>
      <c r="CU2590" s="212"/>
      <c r="CV2590" s="212"/>
      <c r="CX2590"/>
      <c r="CY2590"/>
      <c r="CZ2590"/>
      <c r="DA2590"/>
      <c r="DB2590" s="1"/>
      <c r="DC2590" s="152"/>
      <c r="DD2590" s="152"/>
      <c r="DE2590" s="212"/>
      <c r="DF2590" s="212"/>
      <c r="DG2590" s="212"/>
      <c r="DK2590"/>
      <c r="DL2590"/>
      <c r="DM2590" s="1"/>
      <c r="DN2590" s="152"/>
      <c r="DO2590" s="152"/>
      <c r="DQ2590" s="212"/>
      <c r="DR2590" s="212"/>
      <c r="DV2590"/>
      <c r="DW2590"/>
      <c r="DX2590" s="1"/>
      <c r="DY2590" s="152"/>
      <c r="DZ2590" s="152"/>
      <c r="EB2590" s="212"/>
      <c r="EC2590" s="212"/>
      <c r="EJ2590" s="152"/>
      <c r="EK2590" s="152"/>
      <c r="EL2590" s="212"/>
      <c r="EM2590" s="212"/>
      <c r="EN2590" s="212"/>
      <c r="EO2590"/>
      <c r="EP2590"/>
      <c r="EQ2590"/>
      <c r="EW2590"/>
      <c r="EY2590"/>
      <c r="EZ2590" s="152"/>
      <c r="FA2590" s="152"/>
      <c r="FC2590" s="212"/>
      <c r="FD2590" s="213"/>
      <c r="FF2590" s="152"/>
      <c r="FG2590" s="212"/>
      <c r="FH2590" s="212"/>
      <c r="FI2590" s="212"/>
      <c r="FN2590"/>
      <c r="FO2590"/>
      <c r="FP2590"/>
      <c r="FQ2590"/>
      <c r="FR2590"/>
      <c r="FS2590"/>
      <c r="GD2590"/>
      <c r="GE2590"/>
      <c r="GF2590"/>
      <c r="GG2590"/>
      <c r="GH2590"/>
      <c r="GI2590"/>
      <c r="GU2590"/>
      <c r="GV2590"/>
      <c r="GW2590"/>
      <c r="GX2590"/>
      <c r="GY2590"/>
      <c r="HI2590"/>
      <c r="HK2590"/>
      <c r="HL2590"/>
      <c r="HM2590"/>
      <c r="HN2590"/>
      <c r="HO2590"/>
      <c r="HQ2590"/>
      <c r="HR2590"/>
      <c r="HS2590"/>
      <c r="HT2590"/>
    </row>
    <row r="2591" spans="47:228">
      <c r="AU2591" s="1"/>
      <c r="AV2591" s="152"/>
      <c r="AW2591" s="152"/>
      <c r="AX2591" s="212"/>
      <c r="AY2591" s="212"/>
      <c r="AZ2591" s="212"/>
      <c r="BA2591"/>
      <c r="BB2591"/>
      <c r="BC2591"/>
      <c r="BD2591"/>
      <c r="BE2591"/>
      <c r="BF2591" s="1"/>
      <c r="BG2591" s="152"/>
      <c r="BH2591" s="152"/>
      <c r="BI2591" s="212"/>
      <c r="BJ2591" s="212"/>
      <c r="BK2591" s="212"/>
      <c r="BM2591" s="1"/>
      <c r="BN2591" s="152"/>
      <c r="BO2591" s="152"/>
      <c r="BP2591" s="212"/>
      <c r="BQ2591" s="212"/>
      <c r="BR2591" s="212"/>
      <c r="BS2591"/>
      <c r="BT2591"/>
      <c r="BU2591"/>
      <c r="BX2591" s="1"/>
      <c r="BY2591" s="152"/>
      <c r="BZ2591" s="152"/>
      <c r="CA2591" s="212"/>
      <c r="CB2591" s="212"/>
      <c r="CC2591" s="212"/>
      <c r="CE2591" s="1"/>
      <c r="CF2591" s="290"/>
      <c r="CG2591" s="290"/>
      <c r="CH2591" s="212"/>
      <c r="CI2591" s="212"/>
      <c r="CJ2591" s="212"/>
      <c r="CL2591"/>
      <c r="CM2591"/>
      <c r="CQ2591" s="1"/>
      <c r="CR2591" s="152"/>
      <c r="CS2591" s="152"/>
      <c r="CT2591" s="212"/>
      <c r="CU2591" s="212"/>
      <c r="CV2591" s="212"/>
      <c r="CX2591"/>
      <c r="CY2591"/>
      <c r="CZ2591"/>
      <c r="DA2591"/>
      <c r="DB2591" s="1"/>
      <c r="DC2591" s="152"/>
      <c r="DD2591" s="152"/>
      <c r="DE2591" s="212"/>
      <c r="DF2591" s="212"/>
      <c r="DG2591" s="212"/>
      <c r="DK2591"/>
      <c r="DL2591"/>
      <c r="DM2591" s="1"/>
      <c r="DN2591" s="152"/>
      <c r="DO2591" s="152"/>
      <c r="DQ2591" s="212"/>
      <c r="DR2591" s="212"/>
      <c r="DV2591"/>
      <c r="DW2591"/>
      <c r="DX2591" s="1"/>
      <c r="DY2591" s="152"/>
      <c r="DZ2591" s="152"/>
      <c r="EB2591" s="212"/>
      <c r="EC2591" s="212"/>
      <c r="EJ2591" s="152"/>
      <c r="EK2591" s="152"/>
      <c r="EL2591" s="212"/>
      <c r="EM2591" s="212"/>
      <c r="EN2591" s="212"/>
      <c r="EO2591"/>
      <c r="EP2591"/>
      <c r="EQ2591"/>
      <c r="EW2591"/>
      <c r="EY2591"/>
      <c r="EZ2591" s="152"/>
      <c r="FA2591" s="152"/>
      <c r="FC2591" s="212"/>
      <c r="FD2591" s="213"/>
      <c r="FF2591" s="152"/>
      <c r="FG2591" s="212"/>
      <c r="FH2591" s="212"/>
      <c r="FI2591" s="212"/>
      <c r="FN2591"/>
      <c r="FO2591"/>
      <c r="FP2591"/>
      <c r="FQ2591"/>
      <c r="FR2591"/>
      <c r="FS2591"/>
      <c r="GD2591"/>
      <c r="GE2591"/>
      <c r="GF2591"/>
      <c r="GG2591"/>
      <c r="GH2591"/>
      <c r="GI2591"/>
      <c r="GU2591"/>
      <c r="GV2591"/>
      <c r="GW2591"/>
      <c r="GX2591"/>
      <c r="GY2591"/>
      <c r="HI2591"/>
      <c r="HK2591"/>
      <c r="HL2591"/>
      <c r="HM2591"/>
      <c r="HN2591"/>
      <c r="HO2591"/>
      <c r="HQ2591"/>
      <c r="HR2591"/>
      <c r="HS2591"/>
      <c r="HT2591"/>
    </row>
    <row r="2592" spans="47:228">
      <c r="AU2592" s="1"/>
      <c r="AV2592" s="152"/>
      <c r="AW2592" s="152"/>
      <c r="AX2592" s="212"/>
      <c r="AY2592" s="212"/>
      <c r="AZ2592" s="212"/>
      <c r="BA2592"/>
      <c r="BB2592"/>
      <c r="BC2592"/>
      <c r="BD2592"/>
      <c r="BE2592"/>
      <c r="BF2592" s="1"/>
      <c r="BG2592" s="152"/>
      <c r="BH2592" s="152"/>
      <c r="BI2592" s="212"/>
      <c r="BJ2592" s="212"/>
      <c r="BK2592" s="212"/>
      <c r="BM2592" s="1"/>
      <c r="BN2592" s="152"/>
      <c r="BO2592" s="152"/>
      <c r="BP2592" s="212"/>
      <c r="BQ2592" s="212"/>
      <c r="BR2592" s="212"/>
      <c r="BS2592"/>
      <c r="BT2592"/>
      <c r="BU2592"/>
      <c r="BX2592" s="1"/>
      <c r="BY2592" s="152"/>
      <c r="BZ2592" s="152"/>
      <c r="CA2592" s="212"/>
      <c r="CB2592" s="212"/>
      <c r="CC2592" s="212"/>
      <c r="CE2592" s="1"/>
      <c r="CF2592" s="290"/>
      <c r="CG2592" s="290"/>
      <c r="CH2592" s="212"/>
      <c r="CI2592" s="212"/>
      <c r="CJ2592" s="212"/>
      <c r="CL2592"/>
      <c r="CM2592"/>
      <c r="CQ2592" s="1"/>
      <c r="CR2592" s="152"/>
      <c r="CS2592" s="152"/>
      <c r="CT2592" s="212"/>
      <c r="CU2592" s="212"/>
      <c r="CV2592" s="212"/>
      <c r="CX2592"/>
      <c r="CY2592"/>
      <c r="CZ2592"/>
      <c r="DA2592"/>
      <c r="DB2592" s="1"/>
      <c r="DC2592" s="152"/>
      <c r="DD2592" s="152"/>
      <c r="DE2592" s="212"/>
      <c r="DF2592" s="212"/>
      <c r="DG2592" s="212"/>
      <c r="DK2592"/>
      <c r="DL2592"/>
      <c r="DM2592" s="1"/>
      <c r="DN2592" s="152"/>
      <c r="DO2592" s="152"/>
      <c r="DQ2592" s="212"/>
      <c r="DR2592" s="212"/>
      <c r="DV2592"/>
      <c r="DW2592"/>
      <c r="DX2592" s="1"/>
      <c r="DY2592" s="152"/>
      <c r="DZ2592" s="152"/>
      <c r="EB2592" s="212"/>
      <c r="EC2592" s="212"/>
      <c r="EJ2592" s="152"/>
      <c r="EK2592" s="152"/>
      <c r="EL2592" s="212"/>
      <c r="EM2592" s="212"/>
      <c r="EN2592" s="212"/>
      <c r="EO2592"/>
      <c r="EP2592"/>
      <c r="EQ2592"/>
      <c r="EW2592"/>
      <c r="EY2592"/>
      <c r="EZ2592" s="152"/>
      <c r="FA2592" s="152"/>
      <c r="FC2592" s="212"/>
      <c r="FD2592" s="213"/>
      <c r="FF2592" s="152"/>
      <c r="FG2592" s="212"/>
      <c r="FH2592" s="212"/>
      <c r="FI2592" s="212"/>
      <c r="FN2592"/>
      <c r="FO2592"/>
      <c r="FP2592"/>
      <c r="FQ2592"/>
      <c r="FR2592"/>
      <c r="FS2592"/>
      <c r="GD2592"/>
      <c r="GE2592"/>
      <c r="GF2592"/>
      <c r="GG2592"/>
      <c r="GH2592"/>
      <c r="GI2592"/>
      <c r="GU2592"/>
      <c r="GV2592"/>
      <c r="GW2592"/>
      <c r="GX2592"/>
      <c r="GY2592"/>
      <c r="HI2592"/>
      <c r="HK2592"/>
      <c r="HL2592"/>
      <c r="HM2592"/>
      <c r="HN2592"/>
      <c r="HO2592"/>
      <c r="HQ2592"/>
      <c r="HR2592"/>
      <c r="HS2592"/>
      <c r="HT2592"/>
    </row>
    <row r="2593" spans="47:228">
      <c r="AU2593" s="1"/>
      <c r="AV2593" s="152"/>
      <c r="AW2593" s="152"/>
      <c r="AX2593" s="212"/>
      <c r="AY2593" s="212"/>
      <c r="AZ2593" s="212"/>
      <c r="BA2593"/>
      <c r="BB2593"/>
      <c r="BC2593"/>
      <c r="BD2593"/>
      <c r="BE2593"/>
      <c r="BF2593" s="1"/>
      <c r="BG2593" s="152"/>
      <c r="BH2593" s="152"/>
      <c r="BI2593" s="212"/>
      <c r="BJ2593" s="212"/>
      <c r="BK2593" s="212"/>
      <c r="BM2593" s="1"/>
      <c r="BN2593" s="152"/>
      <c r="BO2593" s="152"/>
      <c r="BP2593" s="212"/>
      <c r="BQ2593" s="212"/>
      <c r="BR2593" s="212"/>
      <c r="BS2593"/>
      <c r="BT2593"/>
      <c r="BU2593"/>
      <c r="BX2593" s="1"/>
      <c r="BY2593" s="152"/>
      <c r="BZ2593" s="152"/>
      <c r="CA2593" s="212"/>
      <c r="CB2593" s="212"/>
      <c r="CC2593" s="212"/>
      <c r="CE2593" s="1"/>
      <c r="CF2593" s="290"/>
      <c r="CG2593" s="290"/>
      <c r="CH2593" s="212"/>
      <c r="CI2593" s="212"/>
      <c r="CJ2593" s="212"/>
      <c r="CL2593"/>
      <c r="CM2593"/>
      <c r="CQ2593" s="1"/>
      <c r="CR2593" s="152"/>
      <c r="CS2593" s="152"/>
      <c r="CT2593" s="212"/>
      <c r="CU2593" s="212"/>
      <c r="CV2593" s="212"/>
      <c r="CX2593"/>
      <c r="CY2593"/>
      <c r="CZ2593"/>
      <c r="DA2593"/>
      <c r="DB2593" s="1"/>
      <c r="DC2593" s="152"/>
      <c r="DD2593" s="152"/>
      <c r="DE2593" s="212"/>
      <c r="DF2593" s="212"/>
      <c r="DG2593" s="212"/>
      <c r="DK2593"/>
      <c r="DL2593"/>
      <c r="DM2593" s="1"/>
      <c r="DN2593" s="152"/>
      <c r="DO2593" s="152"/>
      <c r="DQ2593" s="212"/>
      <c r="DR2593" s="212"/>
      <c r="DV2593"/>
      <c r="DW2593"/>
      <c r="DX2593" s="1"/>
      <c r="DY2593" s="152"/>
      <c r="DZ2593" s="152"/>
      <c r="EB2593" s="212"/>
      <c r="EC2593" s="212"/>
      <c r="EL2593"/>
      <c r="EM2593"/>
      <c r="EN2593"/>
      <c r="EO2593" s="152"/>
      <c r="EP2593" s="152"/>
      <c r="ER2593" s="212"/>
      <c r="ES2593" s="212"/>
      <c r="EW2593"/>
      <c r="EX2593"/>
      <c r="EY2593"/>
      <c r="EZ2593"/>
      <c r="FA2593"/>
      <c r="FB2593"/>
      <c r="FC2593" s="152"/>
      <c r="FE2593" s="152"/>
      <c r="FF2593" s="152"/>
      <c r="FG2593" s="212"/>
      <c r="FH2593" s="212"/>
      <c r="FI2593" s="213"/>
      <c r="FK2593" s="152"/>
      <c r="FL2593" s="212"/>
      <c r="FM2593" s="212"/>
      <c r="FN2593" s="212"/>
      <c r="FO2593"/>
      <c r="FP2593"/>
      <c r="FQ2593"/>
      <c r="FR2593"/>
      <c r="FS2593"/>
      <c r="GD2593"/>
      <c r="GE2593"/>
      <c r="GF2593"/>
      <c r="GG2593"/>
      <c r="GH2593"/>
      <c r="GI2593"/>
      <c r="GU2593"/>
      <c r="GV2593"/>
      <c r="GW2593"/>
      <c r="GX2593"/>
      <c r="GY2593"/>
      <c r="HI2593"/>
      <c r="HK2593"/>
      <c r="HL2593"/>
      <c r="HM2593"/>
      <c r="HN2593"/>
      <c r="HO2593"/>
      <c r="HQ2593"/>
      <c r="HR2593"/>
      <c r="HS2593"/>
      <c r="HT2593"/>
    </row>
    <row r="2594" spans="47:228">
      <c r="AU2594" s="1"/>
      <c r="AV2594" s="152"/>
      <c r="AW2594" s="152"/>
      <c r="AX2594" s="212"/>
      <c r="AY2594" s="212"/>
      <c r="AZ2594" s="212"/>
      <c r="BA2594"/>
      <c r="BB2594"/>
      <c r="BC2594"/>
      <c r="BD2594"/>
      <c r="BE2594"/>
      <c r="BF2594" s="1"/>
      <c r="BG2594" s="152"/>
      <c r="BH2594" s="152"/>
      <c r="BI2594" s="212"/>
      <c r="BJ2594" s="212"/>
      <c r="BK2594" s="212"/>
      <c r="BM2594" s="1"/>
      <c r="BN2594" s="152"/>
      <c r="BO2594" s="152"/>
      <c r="BP2594" s="212"/>
      <c r="BQ2594" s="212"/>
      <c r="BR2594" s="212"/>
      <c r="BS2594"/>
      <c r="BT2594"/>
      <c r="BU2594"/>
      <c r="BX2594" s="1"/>
      <c r="BY2594" s="152"/>
      <c r="BZ2594" s="152"/>
      <c r="CA2594" s="212"/>
      <c r="CB2594" s="212"/>
      <c r="CC2594" s="212"/>
      <c r="CE2594" s="1"/>
      <c r="CF2594" s="290"/>
      <c r="CG2594" s="290"/>
      <c r="CH2594" s="212"/>
      <c r="CI2594" s="212"/>
      <c r="CJ2594" s="212"/>
      <c r="CL2594"/>
      <c r="CM2594"/>
      <c r="CQ2594" s="1"/>
      <c r="CR2594" s="152"/>
      <c r="CS2594" s="152"/>
      <c r="CT2594" s="212"/>
      <c r="CU2594" s="212"/>
      <c r="CV2594" s="212"/>
      <c r="CX2594"/>
      <c r="CY2594"/>
      <c r="CZ2594"/>
      <c r="DA2594"/>
      <c r="DB2594" s="1"/>
      <c r="DC2594" s="152"/>
      <c r="DD2594" s="152"/>
      <c r="DE2594" s="212"/>
      <c r="DF2594" s="212"/>
      <c r="DG2594" s="212"/>
      <c r="DK2594"/>
      <c r="DL2594"/>
      <c r="DM2594" s="1"/>
      <c r="DN2594" s="152"/>
      <c r="DO2594" s="152"/>
      <c r="DQ2594" s="212"/>
      <c r="DR2594" s="212"/>
      <c r="DV2594"/>
      <c r="DW2594"/>
      <c r="DX2594" s="1"/>
      <c r="DY2594" s="152"/>
      <c r="DZ2594" s="152"/>
      <c r="EB2594" s="212"/>
      <c r="EC2594" s="212"/>
      <c r="EL2594"/>
      <c r="EM2594"/>
      <c r="EN2594"/>
      <c r="EO2594" s="152"/>
      <c r="EP2594" s="152"/>
      <c r="ER2594" s="212"/>
      <c r="ES2594" s="212"/>
      <c r="EW2594"/>
      <c r="EX2594"/>
      <c r="EY2594"/>
      <c r="EZ2594"/>
      <c r="FA2594"/>
      <c r="FB2594"/>
      <c r="FC2594" s="152"/>
      <c r="FE2594" s="152"/>
      <c r="FF2594" s="152"/>
      <c r="FG2594" s="212"/>
      <c r="FH2594" s="212"/>
      <c r="FI2594" s="213"/>
      <c r="FK2594" s="152"/>
      <c r="FL2594" s="212"/>
      <c r="FM2594" s="212"/>
      <c r="FN2594" s="212"/>
      <c r="FO2594"/>
      <c r="FP2594"/>
      <c r="FQ2594"/>
      <c r="FR2594"/>
      <c r="FS2594"/>
      <c r="GD2594"/>
      <c r="GE2594"/>
      <c r="GF2594"/>
      <c r="GG2594"/>
      <c r="GH2594"/>
      <c r="GI2594"/>
      <c r="GU2594"/>
      <c r="GV2594"/>
      <c r="GW2594"/>
      <c r="GX2594"/>
      <c r="GY2594"/>
      <c r="HI2594"/>
      <c r="HK2594"/>
      <c r="HL2594"/>
      <c r="HM2594"/>
      <c r="HN2594"/>
      <c r="HO2594"/>
      <c r="HQ2594"/>
      <c r="HR2594"/>
      <c r="HS2594"/>
      <c r="HT2594"/>
    </row>
    <row r="2595" spans="47:228">
      <c r="AU2595" s="1"/>
      <c r="AV2595" s="152"/>
      <c r="AW2595" s="152"/>
      <c r="AX2595" s="212"/>
      <c r="AY2595" s="212"/>
      <c r="AZ2595" s="212"/>
      <c r="BA2595"/>
      <c r="BB2595"/>
      <c r="BC2595"/>
      <c r="BD2595"/>
      <c r="BE2595"/>
      <c r="BF2595" s="1"/>
      <c r="BG2595" s="152"/>
      <c r="BH2595" s="152"/>
      <c r="BI2595" s="212"/>
      <c r="BJ2595" s="212"/>
      <c r="BK2595" s="212"/>
      <c r="BM2595" s="1"/>
      <c r="BN2595" s="152"/>
      <c r="BO2595" s="152"/>
      <c r="BP2595" s="212"/>
      <c r="BQ2595" s="212"/>
      <c r="BR2595" s="212"/>
      <c r="BS2595"/>
      <c r="BT2595"/>
      <c r="BU2595"/>
      <c r="BX2595" s="1"/>
      <c r="BY2595" s="152"/>
      <c r="BZ2595" s="152"/>
      <c r="CA2595" s="212"/>
      <c r="CB2595" s="212"/>
      <c r="CC2595" s="212"/>
      <c r="CE2595" s="1"/>
      <c r="CF2595" s="290"/>
      <c r="CG2595" s="290"/>
      <c r="CH2595" s="212"/>
      <c r="CI2595" s="212"/>
      <c r="CJ2595" s="212"/>
      <c r="CL2595"/>
      <c r="CM2595"/>
      <c r="CQ2595" s="1"/>
      <c r="CR2595" s="152"/>
      <c r="CS2595" s="152"/>
      <c r="CT2595" s="212"/>
      <c r="CU2595" s="212"/>
      <c r="CV2595" s="212"/>
      <c r="CX2595"/>
      <c r="CY2595"/>
      <c r="CZ2595"/>
      <c r="DA2595"/>
      <c r="DB2595" s="1"/>
      <c r="DC2595" s="152"/>
      <c r="DD2595" s="152"/>
      <c r="DE2595" s="212"/>
      <c r="DF2595" s="212"/>
      <c r="DG2595" s="212"/>
      <c r="DK2595"/>
      <c r="DL2595"/>
      <c r="DM2595" s="1"/>
      <c r="DN2595" s="152"/>
      <c r="DO2595" s="152"/>
      <c r="DQ2595" s="212"/>
      <c r="DR2595" s="212"/>
      <c r="DV2595"/>
      <c r="DW2595"/>
      <c r="DX2595" s="1"/>
      <c r="DY2595" s="152"/>
      <c r="DZ2595" s="152"/>
      <c r="EB2595" s="212"/>
      <c r="EC2595" s="212"/>
      <c r="EL2595"/>
      <c r="EM2595"/>
      <c r="EN2595"/>
      <c r="EO2595" s="152"/>
      <c r="EP2595" s="152"/>
      <c r="ER2595" s="212"/>
      <c r="ES2595" s="212"/>
      <c r="EW2595"/>
      <c r="EX2595"/>
      <c r="EY2595"/>
      <c r="EZ2595"/>
      <c r="FA2595"/>
      <c r="FB2595"/>
      <c r="FC2595" s="152"/>
      <c r="FE2595" s="152"/>
      <c r="FF2595" s="152"/>
      <c r="FG2595" s="212"/>
      <c r="FH2595" s="212"/>
      <c r="FI2595" s="213"/>
      <c r="FK2595" s="152"/>
      <c r="FL2595" s="212"/>
      <c r="FM2595" s="212"/>
      <c r="FN2595" s="212"/>
      <c r="FO2595"/>
      <c r="FP2595"/>
      <c r="FQ2595"/>
      <c r="FR2595"/>
      <c r="FS2595"/>
      <c r="GD2595"/>
      <c r="GE2595"/>
      <c r="GF2595"/>
      <c r="GG2595"/>
      <c r="GH2595"/>
      <c r="GI2595"/>
      <c r="GU2595"/>
      <c r="GV2595"/>
      <c r="GW2595"/>
      <c r="GX2595"/>
      <c r="GY2595"/>
      <c r="HI2595"/>
      <c r="HK2595"/>
      <c r="HL2595"/>
      <c r="HM2595"/>
      <c r="HN2595"/>
      <c r="HO2595"/>
      <c r="HQ2595"/>
      <c r="HR2595"/>
      <c r="HS2595"/>
      <c r="HT2595"/>
    </row>
    <row r="2596" spans="47:228">
      <c r="AU2596" s="1"/>
      <c r="AV2596" s="152"/>
      <c r="AW2596" s="152"/>
      <c r="AX2596" s="212"/>
      <c r="AY2596" s="212"/>
      <c r="AZ2596" s="212"/>
      <c r="BA2596"/>
      <c r="BB2596"/>
      <c r="BC2596"/>
      <c r="BD2596"/>
      <c r="BE2596"/>
      <c r="BF2596" s="1"/>
      <c r="BG2596" s="152"/>
      <c r="BH2596" s="152"/>
      <c r="BI2596" s="212"/>
      <c r="BJ2596" s="212"/>
      <c r="BK2596" s="212"/>
      <c r="BM2596" s="1"/>
      <c r="BN2596" s="152"/>
      <c r="BO2596" s="152"/>
      <c r="BP2596" s="212"/>
      <c r="BQ2596" s="212"/>
      <c r="BR2596" s="212"/>
      <c r="BS2596"/>
      <c r="BT2596"/>
      <c r="BU2596"/>
      <c r="BX2596" s="1"/>
      <c r="BY2596" s="152"/>
      <c r="BZ2596" s="152"/>
      <c r="CA2596" s="212"/>
      <c r="CB2596" s="212"/>
      <c r="CC2596" s="212"/>
      <c r="CE2596" s="1"/>
      <c r="CF2596" s="290"/>
      <c r="CG2596" s="290"/>
      <c r="CH2596" s="212"/>
      <c r="CI2596" s="212"/>
      <c r="CJ2596" s="212"/>
      <c r="CL2596"/>
      <c r="CM2596"/>
      <c r="CQ2596" s="1"/>
      <c r="CR2596" s="152"/>
      <c r="CS2596" s="152"/>
      <c r="CT2596" s="212"/>
      <c r="CU2596" s="212"/>
      <c r="CV2596" s="212"/>
      <c r="CX2596"/>
      <c r="CY2596"/>
      <c r="CZ2596"/>
      <c r="DA2596"/>
      <c r="DB2596" s="1"/>
      <c r="DC2596" s="152"/>
      <c r="DD2596" s="152"/>
      <c r="DE2596" s="212"/>
      <c r="DF2596" s="212"/>
      <c r="DG2596" s="212"/>
      <c r="DK2596"/>
      <c r="DL2596"/>
      <c r="DM2596" s="1"/>
      <c r="DN2596" s="152"/>
      <c r="DO2596" s="152"/>
      <c r="DQ2596" s="212"/>
      <c r="DR2596" s="212"/>
      <c r="DV2596"/>
      <c r="DW2596"/>
      <c r="DX2596" s="1"/>
      <c r="DY2596" s="152"/>
      <c r="DZ2596" s="152"/>
      <c r="EB2596" s="212"/>
      <c r="EC2596" s="212"/>
      <c r="EL2596"/>
      <c r="EM2596"/>
      <c r="EN2596"/>
      <c r="EO2596" s="152"/>
      <c r="EP2596" s="152"/>
      <c r="ER2596" s="212"/>
      <c r="ES2596" s="212"/>
      <c r="EW2596"/>
      <c r="EX2596"/>
      <c r="EY2596"/>
      <c r="EZ2596"/>
      <c r="FA2596"/>
      <c r="FB2596"/>
      <c r="FC2596" s="152"/>
      <c r="FE2596" s="152"/>
      <c r="FF2596" s="152"/>
      <c r="FG2596" s="212"/>
      <c r="FH2596" s="212"/>
      <c r="FI2596" s="213"/>
      <c r="FK2596" s="152"/>
      <c r="FL2596" s="212"/>
      <c r="FM2596" s="212"/>
      <c r="FN2596" s="212"/>
      <c r="FO2596"/>
      <c r="FP2596"/>
      <c r="FQ2596"/>
      <c r="FR2596"/>
      <c r="FS2596"/>
      <c r="GD2596"/>
      <c r="GE2596"/>
      <c r="GF2596"/>
      <c r="GG2596"/>
      <c r="GH2596"/>
      <c r="GI2596"/>
      <c r="GU2596"/>
      <c r="GV2596"/>
      <c r="GW2596"/>
      <c r="GX2596"/>
      <c r="GY2596"/>
      <c r="HI2596"/>
      <c r="HK2596"/>
      <c r="HL2596"/>
      <c r="HM2596"/>
      <c r="HN2596"/>
      <c r="HO2596"/>
      <c r="HQ2596"/>
      <c r="HR2596"/>
      <c r="HS2596"/>
      <c r="HT2596"/>
    </row>
    <row r="2597" spans="47:228">
      <c r="AU2597" s="1"/>
      <c r="AV2597" s="152"/>
      <c r="AW2597" s="152"/>
      <c r="AX2597" s="212"/>
      <c r="AY2597" s="212"/>
      <c r="AZ2597" s="212"/>
      <c r="BA2597"/>
      <c r="BB2597"/>
      <c r="BC2597"/>
      <c r="BD2597"/>
      <c r="BE2597"/>
      <c r="BF2597" s="1"/>
      <c r="BG2597" s="152"/>
      <c r="BH2597" s="152"/>
      <c r="BI2597" s="212"/>
      <c r="BJ2597" s="212"/>
      <c r="BK2597" s="212"/>
      <c r="BM2597" s="1"/>
      <c r="BN2597" s="152"/>
      <c r="BO2597" s="152"/>
      <c r="BP2597" s="212"/>
      <c r="BQ2597" s="212"/>
      <c r="BR2597" s="212"/>
      <c r="BS2597"/>
      <c r="BT2597"/>
      <c r="BU2597"/>
      <c r="BX2597" s="1"/>
      <c r="BY2597" s="152"/>
      <c r="BZ2597" s="152"/>
      <c r="CA2597" s="212"/>
      <c r="CB2597" s="212"/>
      <c r="CC2597" s="212"/>
      <c r="CE2597" s="1"/>
      <c r="CF2597" s="290"/>
      <c r="CG2597" s="290"/>
      <c r="CH2597" s="212"/>
      <c r="CI2597" s="212"/>
      <c r="CJ2597" s="212"/>
      <c r="CL2597"/>
      <c r="CM2597"/>
      <c r="CQ2597" s="1"/>
      <c r="CR2597" s="152"/>
      <c r="CS2597" s="152"/>
      <c r="CT2597" s="212"/>
      <c r="CU2597" s="212"/>
      <c r="CV2597" s="212"/>
      <c r="CX2597"/>
      <c r="CY2597"/>
      <c r="CZ2597"/>
      <c r="DA2597"/>
      <c r="DB2597" s="1"/>
      <c r="DC2597" s="152"/>
      <c r="DD2597" s="152"/>
      <c r="DE2597" s="212"/>
      <c r="DF2597" s="212"/>
      <c r="DG2597" s="212"/>
      <c r="DK2597"/>
      <c r="DL2597"/>
      <c r="DM2597" s="1"/>
      <c r="DN2597" s="152"/>
      <c r="DO2597" s="152"/>
      <c r="DQ2597" s="212"/>
      <c r="DR2597" s="212"/>
      <c r="DV2597"/>
      <c r="DW2597"/>
      <c r="DX2597" s="1"/>
      <c r="DY2597" s="152"/>
      <c r="DZ2597" s="152"/>
      <c r="EB2597" s="212"/>
      <c r="EC2597" s="212"/>
      <c r="EL2597"/>
      <c r="EM2597"/>
      <c r="EN2597"/>
      <c r="EO2597" s="152"/>
      <c r="EP2597" s="152"/>
      <c r="ER2597" s="212"/>
      <c r="ES2597" s="212"/>
      <c r="EW2597"/>
      <c r="EX2597"/>
      <c r="EY2597"/>
      <c r="EZ2597"/>
      <c r="FA2597"/>
      <c r="FB2597"/>
      <c r="FC2597" s="152"/>
      <c r="FE2597" s="152"/>
      <c r="FF2597" s="152"/>
      <c r="FG2597" s="212"/>
      <c r="FH2597" s="212"/>
      <c r="FI2597" s="213"/>
      <c r="FK2597" s="152"/>
      <c r="FL2597" s="212"/>
      <c r="FM2597" s="212"/>
      <c r="FN2597" s="212"/>
      <c r="FO2597"/>
      <c r="FP2597"/>
      <c r="FQ2597"/>
      <c r="FR2597"/>
      <c r="FS2597"/>
      <c r="GD2597"/>
      <c r="GE2597"/>
      <c r="GF2597"/>
      <c r="GG2597"/>
      <c r="GH2597"/>
      <c r="GI2597"/>
      <c r="GU2597"/>
      <c r="GV2597"/>
      <c r="GW2597"/>
      <c r="GX2597"/>
      <c r="GY2597"/>
      <c r="HI2597"/>
      <c r="HK2597"/>
      <c r="HL2597"/>
      <c r="HM2597"/>
      <c r="HN2597"/>
      <c r="HO2597"/>
      <c r="HQ2597"/>
      <c r="HR2597"/>
      <c r="HS2597"/>
      <c r="HT2597"/>
    </row>
    <row r="2598" spans="47:228">
      <c r="AU2598" s="1"/>
      <c r="AV2598" s="152"/>
      <c r="AW2598" s="152"/>
      <c r="AX2598" s="212"/>
      <c r="AY2598" s="212"/>
      <c r="AZ2598" s="212"/>
      <c r="BA2598"/>
      <c r="BB2598"/>
      <c r="BC2598"/>
      <c r="BD2598"/>
      <c r="BE2598"/>
      <c r="BF2598" s="1"/>
      <c r="BG2598" s="152"/>
      <c r="BH2598" s="152"/>
      <c r="BI2598" s="212"/>
      <c r="BJ2598" s="212"/>
      <c r="BK2598" s="212"/>
      <c r="BM2598" s="1"/>
      <c r="BN2598" s="152"/>
      <c r="BO2598" s="152"/>
      <c r="BP2598" s="212"/>
      <c r="BQ2598" s="212"/>
      <c r="BR2598" s="212"/>
      <c r="BS2598"/>
      <c r="BT2598"/>
      <c r="BU2598"/>
      <c r="BX2598" s="1"/>
      <c r="BY2598" s="152"/>
      <c r="BZ2598" s="152"/>
      <c r="CA2598" s="212"/>
      <c r="CB2598" s="212"/>
      <c r="CC2598" s="212"/>
      <c r="CE2598" s="1"/>
      <c r="CF2598" s="290"/>
      <c r="CG2598" s="290"/>
      <c r="CH2598" s="212"/>
      <c r="CI2598" s="212"/>
      <c r="CJ2598" s="212"/>
      <c r="CL2598"/>
      <c r="CM2598"/>
      <c r="CQ2598" s="1"/>
      <c r="CR2598" s="152"/>
      <c r="CS2598" s="152"/>
      <c r="CT2598" s="212"/>
      <c r="CU2598" s="212"/>
      <c r="CV2598" s="212"/>
      <c r="CX2598"/>
      <c r="CY2598"/>
      <c r="CZ2598"/>
      <c r="DA2598"/>
      <c r="DB2598" s="1"/>
      <c r="DC2598" s="152"/>
      <c r="DD2598" s="152"/>
      <c r="DE2598" s="212"/>
      <c r="DF2598" s="212"/>
      <c r="DG2598" s="212"/>
      <c r="DK2598"/>
      <c r="DL2598"/>
      <c r="DM2598" s="1"/>
      <c r="DN2598" s="152"/>
      <c r="DO2598" s="152"/>
      <c r="DQ2598" s="212"/>
      <c r="DR2598" s="212"/>
      <c r="DV2598"/>
      <c r="DW2598"/>
      <c r="DX2598" s="1"/>
      <c r="DY2598" s="152"/>
      <c r="DZ2598" s="152"/>
      <c r="EB2598" s="212"/>
      <c r="EC2598" s="212"/>
      <c r="EL2598"/>
      <c r="EM2598"/>
      <c r="EN2598"/>
      <c r="EO2598" s="152"/>
      <c r="EP2598" s="152"/>
      <c r="ER2598" s="212"/>
      <c r="ES2598" s="212"/>
      <c r="EW2598"/>
      <c r="EX2598"/>
      <c r="EY2598"/>
      <c r="EZ2598"/>
      <c r="FA2598"/>
      <c r="FB2598"/>
      <c r="FC2598" s="152"/>
      <c r="FE2598" s="152"/>
      <c r="FF2598" s="152"/>
      <c r="FG2598" s="212"/>
      <c r="FH2598" s="212"/>
      <c r="FI2598" s="213"/>
      <c r="FK2598" s="152"/>
      <c r="FL2598" s="212"/>
      <c r="FM2598" s="212"/>
      <c r="FN2598" s="212"/>
      <c r="FO2598"/>
      <c r="FP2598"/>
      <c r="FQ2598"/>
      <c r="FR2598"/>
      <c r="FS2598"/>
      <c r="GD2598"/>
      <c r="GE2598"/>
      <c r="GF2598"/>
      <c r="GG2598"/>
      <c r="GH2598"/>
      <c r="GI2598"/>
      <c r="GU2598"/>
      <c r="GV2598"/>
      <c r="GW2598"/>
      <c r="GX2598"/>
      <c r="GY2598"/>
      <c r="HI2598"/>
      <c r="HK2598"/>
      <c r="HL2598"/>
      <c r="HM2598"/>
      <c r="HN2598"/>
      <c r="HO2598"/>
      <c r="HQ2598"/>
      <c r="HR2598"/>
      <c r="HS2598"/>
      <c r="HT2598"/>
    </row>
    <row r="2599" spans="47:228">
      <c r="AU2599" s="1"/>
      <c r="AV2599" s="152"/>
      <c r="AW2599" s="152"/>
      <c r="AX2599" s="212"/>
      <c r="AY2599" s="212"/>
      <c r="AZ2599" s="212"/>
      <c r="BA2599"/>
      <c r="BB2599"/>
      <c r="BC2599"/>
      <c r="BD2599"/>
      <c r="BE2599"/>
      <c r="BF2599" s="1"/>
      <c r="BG2599" s="152"/>
      <c r="BH2599" s="152"/>
      <c r="BI2599" s="212"/>
      <c r="BJ2599" s="212"/>
      <c r="BK2599" s="212"/>
      <c r="BM2599" s="1"/>
      <c r="BN2599" s="152"/>
      <c r="BO2599" s="152"/>
      <c r="BP2599" s="212"/>
      <c r="BQ2599" s="212"/>
      <c r="BR2599" s="212"/>
      <c r="BS2599"/>
      <c r="BT2599"/>
      <c r="BU2599"/>
      <c r="BX2599" s="1"/>
      <c r="BY2599" s="152"/>
      <c r="BZ2599" s="152"/>
      <c r="CA2599" s="212"/>
      <c r="CB2599" s="212"/>
      <c r="CC2599" s="212"/>
      <c r="CE2599" s="1"/>
      <c r="CF2599" s="290"/>
      <c r="CG2599" s="290"/>
      <c r="CH2599" s="212"/>
      <c r="CI2599" s="212"/>
      <c r="CJ2599" s="212"/>
      <c r="CL2599"/>
      <c r="CM2599"/>
      <c r="CQ2599" s="1"/>
      <c r="CR2599" s="152"/>
      <c r="CS2599" s="152"/>
      <c r="CT2599" s="212"/>
      <c r="CU2599" s="212"/>
      <c r="CV2599" s="212"/>
      <c r="CX2599"/>
      <c r="CY2599"/>
      <c r="CZ2599"/>
      <c r="DA2599"/>
      <c r="DB2599" s="1"/>
      <c r="DC2599" s="152"/>
      <c r="DD2599" s="152"/>
      <c r="DE2599" s="212"/>
      <c r="DF2599" s="212"/>
      <c r="DG2599" s="212"/>
      <c r="DK2599"/>
      <c r="DL2599"/>
      <c r="DM2599" s="1"/>
      <c r="DN2599" s="152"/>
      <c r="DO2599" s="152"/>
      <c r="DQ2599" s="212"/>
      <c r="DR2599" s="212"/>
      <c r="DV2599"/>
      <c r="DW2599"/>
      <c r="DX2599" s="1"/>
      <c r="DY2599" s="152"/>
      <c r="DZ2599" s="152"/>
      <c r="EB2599" s="212"/>
      <c r="EC2599" s="212"/>
      <c r="EL2599"/>
      <c r="EM2599"/>
      <c r="EN2599"/>
      <c r="EO2599" s="152"/>
      <c r="EP2599" s="152"/>
      <c r="ER2599" s="212"/>
      <c r="ES2599" s="212"/>
      <c r="EW2599"/>
      <c r="EX2599"/>
      <c r="EY2599"/>
      <c r="EZ2599"/>
      <c r="FA2599"/>
      <c r="FB2599"/>
      <c r="FC2599" s="152"/>
      <c r="FE2599" s="152"/>
      <c r="FF2599" s="152"/>
      <c r="FG2599" s="212"/>
      <c r="FH2599" s="212"/>
      <c r="FI2599" s="213"/>
      <c r="FK2599" s="152"/>
      <c r="FL2599" s="212"/>
      <c r="FM2599" s="212"/>
      <c r="FN2599" s="212"/>
      <c r="FO2599"/>
      <c r="FP2599"/>
      <c r="FQ2599"/>
      <c r="FR2599"/>
      <c r="FS2599"/>
      <c r="GD2599"/>
      <c r="GE2599"/>
      <c r="GF2599"/>
      <c r="GG2599"/>
      <c r="GH2599"/>
      <c r="GI2599"/>
      <c r="GU2599"/>
      <c r="GV2599"/>
      <c r="GW2599"/>
      <c r="GX2599"/>
      <c r="GY2599"/>
      <c r="HI2599"/>
      <c r="HK2599"/>
      <c r="HL2599"/>
      <c r="HM2599"/>
      <c r="HN2599"/>
      <c r="HO2599"/>
      <c r="HQ2599"/>
      <c r="HR2599"/>
      <c r="HS2599"/>
      <c r="HT2599"/>
    </row>
    <row r="2600" spans="47:228">
      <c r="AU2600" s="1"/>
      <c r="AV2600" s="152"/>
      <c r="AW2600" s="152"/>
      <c r="AX2600" s="212"/>
      <c r="AY2600" s="212"/>
      <c r="AZ2600" s="212"/>
      <c r="BA2600"/>
      <c r="BB2600"/>
      <c r="BC2600"/>
      <c r="BD2600"/>
      <c r="BE2600"/>
      <c r="BF2600" s="1"/>
      <c r="BG2600" s="152"/>
      <c r="BH2600" s="152"/>
      <c r="BI2600" s="212"/>
      <c r="BJ2600" s="212"/>
      <c r="BK2600" s="212"/>
      <c r="BM2600" s="1"/>
      <c r="BN2600" s="152"/>
      <c r="BO2600" s="152"/>
      <c r="BP2600" s="212"/>
      <c r="BQ2600" s="212"/>
      <c r="BR2600" s="212"/>
      <c r="BS2600"/>
      <c r="BT2600"/>
      <c r="BU2600"/>
      <c r="BX2600" s="1"/>
      <c r="BY2600" s="152"/>
      <c r="BZ2600" s="152"/>
      <c r="CA2600" s="212"/>
      <c r="CB2600" s="212"/>
      <c r="CC2600" s="212"/>
      <c r="CE2600" s="1"/>
      <c r="CF2600" s="290"/>
      <c r="CG2600" s="290"/>
      <c r="CH2600" s="212"/>
      <c r="CI2600" s="212"/>
      <c r="CJ2600" s="212"/>
      <c r="CL2600"/>
      <c r="CM2600"/>
      <c r="CQ2600" s="1"/>
      <c r="CR2600" s="152"/>
      <c r="CS2600" s="152"/>
      <c r="CT2600" s="212"/>
      <c r="CU2600" s="212"/>
      <c r="CV2600" s="212"/>
      <c r="CX2600"/>
      <c r="CY2600"/>
      <c r="CZ2600"/>
      <c r="DA2600"/>
      <c r="DB2600" s="1"/>
      <c r="DC2600" s="152"/>
      <c r="DD2600" s="152"/>
      <c r="DE2600" s="212"/>
      <c r="DF2600" s="212"/>
      <c r="DG2600" s="212"/>
      <c r="DK2600"/>
      <c r="DL2600"/>
      <c r="DM2600" s="1"/>
      <c r="DN2600" s="152"/>
      <c r="DO2600" s="152"/>
      <c r="DQ2600" s="212"/>
      <c r="DR2600" s="212"/>
      <c r="DV2600"/>
      <c r="DW2600"/>
      <c r="DX2600" s="1"/>
      <c r="DY2600" s="152"/>
      <c r="DZ2600" s="152"/>
      <c r="EB2600" s="212"/>
      <c r="EC2600" s="212"/>
      <c r="EL2600"/>
      <c r="EM2600"/>
      <c r="EN2600"/>
      <c r="EO2600" s="152"/>
      <c r="EP2600" s="152"/>
      <c r="ER2600" s="212"/>
      <c r="ES2600" s="212"/>
      <c r="EW2600"/>
      <c r="EX2600"/>
      <c r="EY2600"/>
      <c r="EZ2600"/>
      <c r="FA2600"/>
      <c r="FB2600"/>
      <c r="FC2600" s="152"/>
      <c r="FE2600" s="152"/>
      <c r="FF2600" s="152"/>
      <c r="FG2600" s="212"/>
      <c r="FH2600" s="212"/>
      <c r="FI2600" s="213"/>
      <c r="FK2600" s="152"/>
      <c r="FL2600" s="212"/>
      <c r="FM2600" s="212"/>
      <c r="FN2600" s="212"/>
      <c r="FO2600"/>
      <c r="FP2600"/>
      <c r="FQ2600"/>
      <c r="FR2600"/>
      <c r="FS2600"/>
      <c r="GD2600"/>
      <c r="GE2600"/>
      <c r="GF2600"/>
      <c r="GG2600"/>
      <c r="GH2600"/>
      <c r="GI2600"/>
      <c r="GU2600"/>
      <c r="GV2600"/>
      <c r="GW2600"/>
      <c r="GX2600"/>
      <c r="GY2600"/>
      <c r="HI2600"/>
      <c r="HK2600"/>
      <c r="HL2600"/>
      <c r="HM2600"/>
      <c r="HN2600"/>
      <c r="HO2600"/>
      <c r="HQ2600"/>
      <c r="HR2600"/>
      <c r="HS2600"/>
      <c r="HT2600"/>
    </row>
    <row r="2601" spans="47:228">
      <c r="AU2601" s="1"/>
      <c r="AV2601" s="152"/>
      <c r="AW2601" s="152"/>
      <c r="AX2601" s="212"/>
      <c r="AY2601" s="212"/>
      <c r="AZ2601" s="212"/>
      <c r="BA2601"/>
      <c r="BB2601"/>
      <c r="BC2601"/>
      <c r="BD2601"/>
      <c r="BE2601"/>
      <c r="BF2601" s="1"/>
      <c r="BG2601" s="152"/>
      <c r="BH2601" s="152"/>
      <c r="BI2601" s="212"/>
      <c r="BJ2601" s="212"/>
      <c r="BK2601" s="212"/>
      <c r="BM2601" s="1"/>
      <c r="BN2601" s="152"/>
      <c r="BO2601" s="152"/>
      <c r="BP2601" s="212"/>
      <c r="BQ2601" s="212"/>
      <c r="BR2601" s="212"/>
      <c r="BS2601"/>
      <c r="BT2601"/>
      <c r="BU2601"/>
      <c r="BX2601" s="1"/>
      <c r="BY2601" s="152"/>
      <c r="BZ2601" s="152"/>
      <c r="CA2601" s="212"/>
      <c r="CB2601" s="212"/>
      <c r="CC2601" s="212"/>
      <c r="CE2601" s="1"/>
      <c r="CF2601" s="290"/>
      <c r="CG2601" s="290"/>
      <c r="CH2601" s="212"/>
      <c r="CI2601" s="212"/>
      <c r="CJ2601" s="212"/>
      <c r="CL2601"/>
      <c r="CM2601"/>
      <c r="CQ2601" s="1"/>
      <c r="CR2601" s="152"/>
      <c r="CS2601" s="152"/>
      <c r="CT2601" s="212"/>
      <c r="CU2601" s="212"/>
      <c r="CV2601" s="212"/>
      <c r="CX2601"/>
      <c r="CY2601"/>
      <c r="CZ2601"/>
      <c r="DA2601"/>
      <c r="DB2601" s="1"/>
      <c r="DC2601" s="152"/>
      <c r="DD2601" s="152"/>
      <c r="DE2601" s="212"/>
      <c r="DF2601" s="212"/>
      <c r="DG2601" s="212"/>
      <c r="DK2601"/>
      <c r="DL2601"/>
      <c r="DM2601" s="1"/>
      <c r="DN2601" s="152"/>
      <c r="DO2601" s="152"/>
      <c r="DQ2601" s="212"/>
      <c r="DR2601" s="212"/>
      <c r="DV2601"/>
      <c r="DW2601"/>
      <c r="DX2601" s="1"/>
      <c r="DY2601" s="152"/>
      <c r="DZ2601" s="152"/>
      <c r="EB2601" s="212"/>
      <c r="EC2601" s="212"/>
      <c r="EL2601"/>
      <c r="EM2601"/>
      <c r="EN2601"/>
      <c r="EO2601" s="152"/>
      <c r="EP2601" s="152"/>
      <c r="ER2601" s="212"/>
      <c r="ES2601" s="212"/>
      <c r="EW2601"/>
      <c r="EX2601"/>
      <c r="EY2601"/>
      <c r="EZ2601"/>
      <c r="FA2601"/>
      <c r="FB2601"/>
      <c r="FC2601" s="152"/>
      <c r="FE2601" s="152"/>
      <c r="FF2601" s="152"/>
      <c r="FG2601" s="212"/>
      <c r="FH2601" s="212"/>
      <c r="FI2601" s="213"/>
      <c r="FK2601" s="152"/>
      <c r="FL2601" s="212"/>
      <c r="FM2601" s="212"/>
      <c r="FN2601" s="212"/>
      <c r="FO2601"/>
      <c r="FP2601"/>
      <c r="FQ2601"/>
      <c r="FR2601"/>
      <c r="FS2601"/>
      <c r="GD2601"/>
      <c r="GE2601"/>
      <c r="GF2601"/>
      <c r="GG2601"/>
      <c r="GH2601"/>
      <c r="GI2601"/>
      <c r="GU2601"/>
      <c r="GV2601"/>
      <c r="GW2601"/>
      <c r="GX2601"/>
      <c r="GY2601"/>
      <c r="HI2601"/>
      <c r="HK2601"/>
      <c r="HL2601"/>
      <c r="HM2601"/>
      <c r="HN2601"/>
      <c r="HO2601"/>
      <c r="HQ2601"/>
      <c r="HR2601"/>
      <c r="HS2601"/>
      <c r="HT2601"/>
    </row>
    <row r="2602" spans="47:228">
      <c r="AU2602" s="1"/>
      <c r="AV2602" s="152"/>
      <c r="AW2602" s="152"/>
      <c r="AX2602" s="212"/>
      <c r="AY2602" s="212"/>
      <c r="AZ2602" s="212"/>
      <c r="BA2602"/>
      <c r="BB2602"/>
      <c r="BC2602"/>
      <c r="BD2602"/>
      <c r="BE2602"/>
      <c r="BF2602" s="1"/>
      <c r="BG2602" s="152"/>
      <c r="BH2602" s="152"/>
      <c r="BI2602" s="212"/>
      <c r="BJ2602" s="212"/>
      <c r="BK2602" s="212"/>
      <c r="BM2602" s="1"/>
      <c r="BN2602" s="152"/>
      <c r="BO2602" s="152"/>
      <c r="BP2602" s="212"/>
      <c r="BQ2602" s="212"/>
      <c r="BR2602" s="212"/>
      <c r="BS2602"/>
      <c r="BT2602"/>
      <c r="BU2602"/>
      <c r="BX2602" s="1"/>
      <c r="BY2602" s="152"/>
      <c r="BZ2602" s="152"/>
      <c r="CA2602" s="212"/>
      <c r="CB2602" s="212"/>
      <c r="CC2602" s="212"/>
      <c r="CE2602" s="1"/>
      <c r="CF2602" s="290"/>
      <c r="CG2602" s="290"/>
      <c r="CH2602" s="212"/>
      <c r="CI2602" s="212"/>
      <c r="CJ2602" s="212"/>
      <c r="CL2602"/>
      <c r="CM2602"/>
      <c r="CQ2602" s="1"/>
      <c r="CR2602" s="152"/>
      <c r="CS2602" s="152"/>
      <c r="CT2602" s="212"/>
      <c r="CU2602" s="212"/>
      <c r="CV2602" s="212"/>
      <c r="CX2602"/>
      <c r="CY2602"/>
      <c r="CZ2602"/>
      <c r="DA2602"/>
      <c r="DB2602" s="1"/>
      <c r="DC2602" s="152"/>
      <c r="DD2602" s="152"/>
      <c r="DE2602" s="212"/>
      <c r="DF2602" s="212"/>
      <c r="DG2602" s="212"/>
      <c r="DK2602"/>
      <c r="DL2602"/>
      <c r="DM2602" s="1"/>
      <c r="DN2602" s="152"/>
      <c r="DO2602" s="152"/>
      <c r="DQ2602" s="212"/>
      <c r="DR2602" s="212"/>
      <c r="DV2602"/>
      <c r="DW2602"/>
      <c r="DX2602" s="1"/>
      <c r="DY2602" s="152"/>
      <c r="DZ2602" s="152"/>
      <c r="EB2602" s="212"/>
      <c r="EC2602" s="212"/>
      <c r="EL2602"/>
      <c r="EM2602"/>
      <c r="EN2602"/>
      <c r="EO2602" s="152"/>
      <c r="EP2602" s="152"/>
      <c r="ER2602" s="212"/>
      <c r="ES2602" s="212"/>
      <c r="EW2602"/>
      <c r="EX2602"/>
      <c r="EY2602"/>
      <c r="EZ2602"/>
      <c r="FA2602"/>
      <c r="FB2602"/>
      <c r="FC2602" s="152"/>
      <c r="FE2602" s="152"/>
      <c r="FF2602" s="152"/>
      <c r="FG2602" s="212"/>
      <c r="FH2602" s="212"/>
      <c r="FI2602" s="213"/>
      <c r="FK2602" s="152"/>
      <c r="FL2602" s="212"/>
      <c r="FM2602" s="212"/>
      <c r="FN2602" s="212"/>
      <c r="FO2602"/>
      <c r="FP2602"/>
      <c r="FQ2602"/>
      <c r="FR2602"/>
      <c r="FS2602"/>
      <c r="GD2602"/>
      <c r="GE2602"/>
      <c r="GF2602"/>
      <c r="GG2602"/>
      <c r="GH2602"/>
      <c r="GI2602"/>
      <c r="GU2602"/>
      <c r="GV2602"/>
      <c r="GW2602"/>
      <c r="GX2602"/>
      <c r="GY2602"/>
      <c r="HI2602"/>
      <c r="HK2602"/>
      <c r="HL2602"/>
      <c r="HM2602"/>
      <c r="HN2602"/>
      <c r="HO2602"/>
      <c r="HQ2602"/>
      <c r="HR2602"/>
      <c r="HS2602"/>
      <c r="HT2602"/>
    </row>
    <row r="2603" spans="47:228">
      <c r="AU2603" s="1"/>
      <c r="AV2603" s="152"/>
      <c r="AW2603" s="152"/>
      <c r="AX2603" s="212"/>
      <c r="AY2603" s="212"/>
      <c r="AZ2603" s="212"/>
      <c r="BA2603"/>
      <c r="BB2603"/>
      <c r="BC2603"/>
      <c r="BD2603"/>
      <c r="BE2603"/>
      <c r="BF2603" s="1"/>
      <c r="BG2603" s="152"/>
      <c r="BH2603" s="152"/>
      <c r="BI2603" s="212"/>
      <c r="BJ2603" s="212"/>
      <c r="BK2603" s="212"/>
      <c r="BM2603" s="1"/>
      <c r="BN2603" s="152"/>
      <c r="BO2603" s="152"/>
      <c r="BP2603" s="212"/>
      <c r="BQ2603" s="212"/>
      <c r="BR2603" s="212"/>
      <c r="BS2603"/>
      <c r="BT2603"/>
      <c r="BU2603"/>
      <c r="BX2603" s="1"/>
      <c r="BY2603" s="152"/>
      <c r="BZ2603" s="152"/>
      <c r="CA2603" s="212"/>
      <c r="CB2603" s="212"/>
      <c r="CC2603" s="212"/>
      <c r="CE2603" s="1"/>
      <c r="CF2603" s="290"/>
      <c r="CG2603" s="290"/>
      <c r="CH2603" s="212"/>
      <c r="CI2603" s="212"/>
      <c r="CJ2603" s="212"/>
      <c r="CL2603"/>
      <c r="CM2603"/>
      <c r="CQ2603" s="1"/>
      <c r="CR2603" s="152"/>
      <c r="CS2603" s="152"/>
      <c r="CT2603" s="212"/>
      <c r="CU2603" s="212"/>
      <c r="CV2603" s="212"/>
      <c r="CX2603"/>
      <c r="CY2603"/>
      <c r="CZ2603"/>
      <c r="DA2603"/>
      <c r="DB2603" s="1"/>
      <c r="DC2603" s="152"/>
      <c r="DD2603" s="152"/>
      <c r="DE2603" s="212"/>
      <c r="DF2603" s="212"/>
      <c r="DG2603" s="212"/>
      <c r="DK2603"/>
      <c r="DL2603"/>
      <c r="DM2603" s="1"/>
      <c r="DN2603" s="152"/>
      <c r="DO2603" s="152"/>
      <c r="DQ2603" s="212"/>
      <c r="DR2603" s="212"/>
      <c r="DV2603"/>
      <c r="DW2603"/>
      <c r="DX2603" s="1"/>
      <c r="DY2603" s="152"/>
      <c r="DZ2603" s="152"/>
      <c r="EB2603" s="212"/>
      <c r="EC2603" s="212"/>
      <c r="EL2603"/>
      <c r="EM2603"/>
      <c r="EN2603"/>
      <c r="EO2603" s="152"/>
      <c r="EP2603" s="152"/>
      <c r="ER2603" s="212"/>
      <c r="ES2603" s="212"/>
      <c r="EW2603"/>
      <c r="EX2603"/>
      <c r="EY2603"/>
      <c r="EZ2603"/>
      <c r="FA2603"/>
      <c r="FB2603"/>
      <c r="FC2603" s="152"/>
      <c r="FE2603" s="152"/>
      <c r="FF2603" s="152"/>
      <c r="FG2603" s="212"/>
      <c r="FH2603" s="212"/>
      <c r="FI2603" s="213"/>
      <c r="FK2603" s="152"/>
      <c r="FL2603" s="212"/>
      <c r="FM2603" s="212"/>
      <c r="FN2603" s="212"/>
      <c r="FO2603"/>
      <c r="FP2603"/>
      <c r="FQ2603"/>
      <c r="FR2603"/>
      <c r="FS2603"/>
      <c r="GD2603"/>
      <c r="GE2603"/>
      <c r="GF2603"/>
      <c r="GG2603"/>
      <c r="GH2603"/>
      <c r="GI2603"/>
      <c r="GU2603"/>
      <c r="GV2603"/>
      <c r="GW2603"/>
      <c r="GX2603"/>
      <c r="GY2603"/>
      <c r="HI2603"/>
      <c r="HK2603"/>
      <c r="HL2603"/>
      <c r="HM2603"/>
      <c r="HN2603"/>
      <c r="HO2603"/>
      <c r="HQ2603"/>
      <c r="HR2603"/>
      <c r="HS2603"/>
      <c r="HT2603"/>
    </row>
    <row r="2604" spans="47:228">
      <c r="AU2604" s="1"/>
      <c r="AV2604" s="152"/>
      <c r="AW2604" s="152"/>
      <c r="AX2604" s="212"/>
      <c r="AY2604" s="212"/>
      <c r="AZ2604" s="212"/>
      <c r="BA2604"/>
      <c r="BB2604"/>
      <c r="BC2604"/>
      <c r="BD2604"/>
      <c r="BE2604"/>
      <c r="BF2604" s="1"/>
      <c r="BG2604" s="152"/>
      <c r="BH2604" s="152"/>
      <c r="BI2604" s="212"/>
      <c r="BJ2604" s="212"/>
      <c r="BK2604" s="212"/>
      <c r="BM2604" s="1"/>
      <c r="BN2604" s="152"/>
      <c r="BO2604" s="152"/>
      <c r="BP2604" s="212"/>
      <c r="BQ2604" s="212"/>
      <c r="BR2604" s="212"/>
      <c r="BS2604"/>
      <c r="BT2604"/>
      <c r="BU2604"/>
      <c r="BX2604" s="1"/>
      <c r="BY2604" s="152"/>
      <c r="BZ2604" s="152"/>
      <c r="CA2604" s="212"/>
      <c r="CB2604" s="212"/>
      <c r="CC2604" s="212"/>
      <c r="CE2604" s="1"/>
      <c r="CF2604" s="290"/>
      <c r="CG2604" s="290"/>
      <c r="CH2604" s="212"/>
      <c r="CI2604" s="212"/>
      <c r="CJ2604" s="212"/>
      <c r="CL2604"/>
      <c r="CM2604"/>
      <c r="CQ2604" s="1"/>
      <c r="CR2604" s="152"/>
      <c r="CS2604" s="152"/>
      <c r="CT2604" s="212"/>
      <c r="CU2604" s="212"/>
      <c r="CV2604" s="212"/>
      <c r="CX2604"/>
      <c r="CY2604"/>
      <c r="CZ2604"/>
      <c r="DA2604"/>
      <c r="DB2604" s="1"/>
      <c r="DC2604" s="152"/>
      <c r="DD2604" s="152"/>
      <c r="DE2604" s="212"/>
      <c r="DF2604" s="212"/>
      <c r="DG2604" s="212"/>
      <c r="DK2604"/>
      <c r="DL2604"/>
      <c r="DM2604" s="1"/>
      <c r="DN2604" s="152"/>
      <c r="DO2604" s="152"/>
      <c r="DQ2604" s="212"/>
      <c r="DR2604" s="212"/>
      <c r="DV2604"/>
      <c r="DW2604"/>
      <c r="DX2604" s="1"/>
      <c r="DY2604" s="152"/>
      <c r="DZ2604" s="152"/>
      <c r="EB2604" s="212"/>
      <c r="EC2604" s="212"/>
      <c r="EL2604"/>
      <c r="EM2604"/>
      <c r="EN2604"/>
      <c r="EO2604" s="152"/>
      <c r="EP2604" s="152"/>
      <c r="ER2604" s="212"/>
      <c r="ES2604" s="212"/>
      <c r="EW2604"/>
      <c r="EX2604"/>
      <c r="EY2604"/>
      <c r="EZ2604"/>
      <c r="FA2604"/>
      <c r="FB2604"/>
      <c r="FC2604" s="152"/>
      <c r="FE2604" s="152"/>
      <c r="FF2604" s="152"/>
      <c r="FG2604" s="212"/>
      <c r="FH2604" s="212"/>
      <c r="FI2604" s="213"/>
      <c r="FK2604" s="152"/>
      <c r="FL2604" s="212"/>
      <c r="FM2604" s="212"/>
      <c r="FN2604" s="212"/>
      <c r="FO2604"/>
      <c r="FP2604"/>
      <c r="FQ2604"/>
      <c r="FR2604"/>
      <c r="FS2604"/>
      <c r="GD2604"/>
      <c r="GE2604"/>
      <c r="GF2604"/>
      <c r="GG2604"/>
      <c r="GH2604"/>
      <c r="GI2604"/>
      <c r="GU2604"/>
      <c r="GV2604"/>
      <c r="GW2604"/>
      <c r="GX2604"/>
      <c r="GY2604"/>
      <c r="HI2604"/>
      <c r="HK2604"/>
      <c r="HL2604"/>
      <c r="HM2604"/>
      <c r="HN2604"/>
      <c r="HO2604"/>
      <c r="HQ2604"/>
      <c r="HR2604"/>
      <c r="HS2604"/>
      <c r="HT2604"/>
    </row>
    <row r="2605" spans="47:228">
      <c r="AU2605" s="1"/>
      <c r="AV2605" s="152"/>
      <c r="AW2605" s="152"/>
      <c r="AX2605" s="212"/>
      <c r="AY2605" s="212"/>
      <c r="AZ2605" s="212"/>
      <c r="BA2605"/>
      <c r="BB2605"/>
      <c r="BC2605"/>
      <c r="BD2605"/>
      <c r="BE2605"/>
      <c r="BF2605" s="1"/>
      <c r="BG2605" s="152"/>
      <c r="BH2605" s="152"/>
      <c r="BI2605" s="212"/>
      <c r="BJ2605" s="212"/>
      <c r="BK2605" s="212"/>
      <c r="BM2605" s="1"/>
      <c r="BN2605" s="152"/>
      <c r="BO2605" s="152"/>
      <c r="BP2605" s="212"/>
      <c r="BQ2605" s="212"/>
      <c r="BR2605" s="212"/>
      <c r="BS2605"/>
      <c r="BT2605"/>
      <c r="BU2605"/>
      <c r="BX2605" s="1"/>
      <c r="BY2605" s="152"/>
      <c r="BZ2605" s="152"/>
      <c r="CA2605" s="212"/>
      <c r="CB2605" s="212"/>
      <c r="CC2605" s="212"/>
      <c r="CE2605" s="1"/>
      <c r="CF2605" s="290"/>
      <c r="CG2605" s="290"/>
      <c r="CH2605" s="212"/>
      <c r="CI2605" s="212"/>
      <c r="CJ2605" s="212"/>
      <c r="CL2605"/>
      <c r="CM2605"/>
      <c r="CQ2605" s="1"/>
      <c r="CR2605" s="152"/>
      <c r="CS2605" s="152"/>
      <c r="CT2605" s="212"/>
      <c r="CU2605" s="212"/>
      <c r="CV2605" s="212"/>
      <c r="CX2605"/>
      <c r="CY2605"/>
      <c r="CZ2605"/>
      <c r="DA2605"/>
      <c r="DB2605" s="1"/>
      <c r="DC2605" s="152"/>
      <c r="DD2605" s="152"/>
      <c r="DE2605" s="212"/>
      <c r="DF2605" s="212"/>
      <c r="DG2605" s="212"/>
      <c r="DK2605"/>
      <c r="DL2605"/>
      <c r="DM2605" s="1"/>
      <c r="DN2605" s="152"/>
      <c r="DO2605" s="152"/>
      <c r="DQ2605" s="212"/>
      <c r="DR2605" s="212"/>
      <c r="DV2605"/>
      <c r="DW2605"/>
      <c r="DX2605" s="1"/>
      <c r="DY2605" s="152"/>
      <c r="DZ2605" s="152"/>
      <c r="EB2605" s="212"/>
      <c r="EC2605" s="212"/>
      <c r="EL2605"/>
      <c r="EM2605"/>
      <c r="EN2605"/>
      <c r="EO2605" s="152"/>
      <c r="EP2605" s="152"/>
      <c r="ER2605" s="212"/>
      <c r="ES2605" s="212"/>
      <c r="EW2605"/>
      <c r="EX2605"/>
      <c r="EY2605"/>
      <c r="EZ2605"/>
      <c r="FA2605"/>
      <c r="FB2605"/>
      <c r="FC2605" s="152"/>
      <c r="FE2605" s="152"/>
      <c r="FF2605" s="152"/>
      <c r="FG2605" s="212"/>
      <c r="FH2605" s="212"/>
      <c r="FI2605" s="213"/>
      <c r="FK2605" s="152"/>
      <c r="FL2605" s="212"/>
      <c r="FM2605" s="212"/>
      <c r="FN2605" s="212"/>
      <c r="FO2605"/>
      <c r="FP2605"/>
      <c r="FQ2605"/>
      <c r="FR2605"/>
      <c r="FS2605"/>
      <c r="GD2605"/>
      <c r="GE2605"/>
      <c r="GF2605"/>
      <c r="GG2605"/>
      <c r="GH2605"/>
      <c r="GI2605"/>
      <c r="GU2605"/>
      <c r="GV2605"/>
      <c r="GW2605"/>
      <c r="GX2605"/>
      <c r="GY2605"/>
      <c r="HI2605"/>
      <c r="HK2605"/>
      <c r="HL2605"/>
      <c r="HM2605"/>
      <c r="HN2605"/>
      <c r="HO2605"/>
      <c r="HQ2605"/>
      <c r="HR2605"/>
      <c r="HS2605"/>
      <c r="HT2605"/>
    </row>
    <row r="2606" spans="47:228">
      <c r="AU2606" s="1"/>
      <c r="AV2606" s="152"/>
      <c r="AW2606" s="152"/>
      <c r="AX2606" s="212"/>
      <c r="AY2606" s="212"/>
      <c r="AZ2606" s="212"/>
      <c r="BA2606"/>
      <c r="BB2606"/>
      <c r="BC2606"/>
      <c r="BD2606"/>
      <c r="BE2606"/>
      <c r="BF2606" s="1"/>
      <c r="BG2606" s="152"/>
      <c r="BH2606" s="152"/>
      <c r="BI2606" s="212"/>
      <c r="BJ2606" s="212"/>
      <c r="BK2606" s="212"/>
      <c r="BM2606" s="1"/>
      <c r="BN2606" s="152"/>
      <c r="BO2606" s="152"/>
      <c r="BP2606" s="212"/>
      <c r="BQ2606" s="212"/>
      <c r="BR2606" s="212"/>
      <c r="BS2606"/>
      <c r="BT2606"/>
      <c r="BU2606"/>
      <c r="BX2606" s="1"/>
      <c r="BY2606" s="152"/>
      <c r="BZ2606" s="152"/>
      <c r="CA2606" s="212"/>
      <c r="CB2606" s="212"/>
      <c r="CC2606" s="212"/>
      <c r="CE2606" s="1"/>
      <c r="CF2606" s="290"/>
      <c r="CG2606" s="290"/>
      <c r="CH2606" s="212"/>
      <c r="CI2606" s="212"/>
      <c r="CJ2606" s="212"/>
      <c r="CL2606"/>
      <c r="CM2606"/>
      <c r="CQ2606" s="1"/>
      <c r="CR2606" s="152"/>
      <c r="CS2606" s="152"/>
      <c r="CT2606" s="212"/>
      <c r="CU2606" s="212"/>
      <c r="CV2606" s="212"/>
      <c r="CX2606"/>
      <c r="CY2606"/>
      <c r="CZ2606"/>
      <c r="DA2606"/>
      <c r="DB2606" s="1"/>
      <c r="DC2606" s="152"/>
      <c r="DD2606" s="152"/>
      <c r="DE2606" s="212"/>
      <c r="DF2606" s="212"/>
      <c r="DG2606" s="212"/>
      <c r="DK2606"/>
      <c r="DL2606"/>
      <c r="DM2606" s="1"/>
      <c r="DN2606" s="152"/>
      <c r="DO2606" s="152"/>
      <c r="DQ2606" s="212"/>
      <c r="DR2606" s="212"/>
      <c r="DV2606"/>
      <c r="DW2606"/>
      <c r="DX2606" s="1"/>
      <c r="DY2606" s="152"/>
      <c r="DZ2606" s="152"/>
      <c r="EB2606" s="212"/>
      <c r="EC2606" s="212"/>
      <c r="EL2606"/>
      <c r="EM2606"/>
      <c r="EN2606"/>
      <c r="EO2606" s="152"/>
      <c r="EP2606" s="152"/>
      <c r="ER2606" s="212"/>
      <c r="ES2606" s="212"/>
      <c r="EW2606"/>
      <c r="EX2606"/>
      <c r="EY2606"/>
      <c r="EZ2606"/>
      <c r="FA2606"/>
      <c r="FB2606"/>
      <c r="FC2606" s="152"/>
      <c r="FE2606" s="152"/>
      <c r="FF2606" s="152"/>
      <c r="FG2606" s="212"/>
      <c r="FH2606" s="212"/>
      <c r="FI2606" s="213"/>
      <c r="FK2606" s="152"/>
      <c r="FL2606" s="212"/>
      <c r="FM2606" s="212"/>
      <c r="FN2606" s="212"/>
      <c r="FO2606"/>
      <c r="FP2606"/>
      <c r="FQ2606"/>
      <c r="FR2606"/>
      <c r="FS2606"/>
      <c r="GD2606"/>
      <c r="GE2606"/>
      <c r="GF2606"/>
      <c r="GG2606"/>
      <c r="GH2606"/>
      <c r="GI2606"/>
      <c r="GU2606"/>
      <c r="GV2606"/>
      <c r="GW2606"/>
      <c r="GX2606"/>
      <c r="GY2606"/>
      <c r="HI2606"/>
      <c r="HK2606"/>
      <c r="HL2606"/>
      <c r="HM2606"/>
      <c r="HN2606"/>
      <c r="HO2606"/>
      <c r="HQ2606"/>
      <c r="HR2606"/>
      <c r="HS2606"/>
      <c r="HT2606"/>
    </row>
    <row r="2607" spans="47:228">
      <c r="AU2607" s="1"/>
      <c r="AV2607" s="152"/>
      <c r="AW2607" s="152"/>
      <c r="AX2607" s="212"/>
      <c r="AY2607" s="212"/>
      <c r="AZ2607" s="212"/>
      <c r="BA2607"/>
      <c r="BB2607"/>
      <c r="BC2607"/>
      <c r="BD2607"/>
      <c r="BE2607"/>
      <c r="BF2607" s="1"/>
      <c r="BG2607" s="152"/>
      <c r="BH2607" s="152"/>
      <c r="BI2607" s="212"/>
      <c r="BJ2607" s="212"/>
      <c r="BK2607" s="212"/>
      <c r="BM2607" s="1"/>
      <c r="BN2607" s="152"/>
      <c r="BO2607" s="152"/>
      <c r="BP2607" s="212"/>
      <c r="BQ2607" s="212"/>
      <c r="BR2607" s="212"/>
      <c r="BS2607"/>
      <c r="BT2607"/>
      <c r="BU2607"/>
      <c r="BX2607" s="1"/>
      <c r="BY2607" s="152"/>
      <c r="BZ2607" s="152"/>
      <c r="CA2607" s="212"/>
      <c r="CB2607" s="212"/>
      <c r="CC2607" s="212"/>
      <c r="CE2607" s="1"/>
      <c r="CF2607" s="290"/>
      <c r="CG2607" s="290"/>
      <c r="CH2607" s="212"/>
      <c r="CI2607" s="212"/>
      <c r="CJ2607" s="212"/>
      <c r="CL2607"/>
      <c r="CM2607"/>
      <c r="CQ2607" s="1"/>
      <c r="CR2607" s="152"/>
      <c r="CS2607" s="152"/>
      <c r="CT2607" s="212"/>
      <c r="CU2607" s="212"/>
      <c r="CV2607" s="212"/>
      <c r="CX2607"/>
      <c r="CY2607"/>
      <c r="CZ2607"/>
      <c r="DA2607"/>
      <c r="DB2607" s="1"/>
      <c r="DC2607" s="152"/>
      <c r="DD2607" s="152"/>
      <c r="DE2607" s="212"/>
      <c r="DF2607" s="212"/>
      <c r="DG2607" s="212"/>
      <c r="DK2607"/>
      <c r="DL2607"/>
      <c r="DM2607" s="1"/>
      <c r="DN2607" s="152"/>
      <c r="DO2607" s="152"/>
      <c r="DQ2607" s="212"/>
      <c r="DR2607" s="212"/>
      <c r="DV2607"/>
      <c r="DW2607"/>
      <c r="DX2607" s="1"/>
      <c r="DY2607" s="152"/>
      <c r="DZ2607" s="152"/>
      <c r="EB2607" s="212"/>
      <c r="EC2607" s="212"/>
      <c r="EL2607"/>
      <c r="EM2607"/>
      <c r="EN2607"/>
      <c r="EO2607" s="152"/>
      <c r="EP2607" s="152"/>
      <c r="ER2607" s="212"/>
      <c r="ES2607" s="212"/>
      <c r="EW2607"/>
      <c r="EX2607"/>
      <c r="EY2607"/>
      <c r="EZ2607"/>
      <c r="FA2607"/>
      <c r="FB2607"/>
      <c r="FC2607" s="152"/>
      <c r="FE2607" s="152"/>
      <c r="FF2607" s="152"/>
      <c r="FG2607" s="212"/>
      <c r="FH2607" s="212"/>
      <c r="FI2607" s="213"/>
      <c r="FK2607" s="152"/>
      <c r="FL2607" s="212"/>
      <c r="FM2607" s="212"/>
      <c r="FN2607" s="212"/>
      <c r="FO2607"/>
      <c r="FP2607"/>
      <c r="FQ2607"/>
      <c r="FR2607"/>
      <c r="FS2607"/>
      <c r="GD2607"/>
      <c r="GE2607"/>
      <c r="GF2607"/>
      <c r="GG2607"/>
      <c r="GH2607"/>
      <c r="GI2607"/>
      <c r="GU2607"/>
      <c r="GV2607"/>
      <c r="GW2607"/>
      <c r="GX2607"/>
      <c r="GY2607"/>
      <c r="HI2607"/>
      <c r="HK2607"/>
      <c r="HL2607"/>
      <c r="HM2607"/>
      <c r="HN2607"/>
      <c r="HO2607"/>
      <c r="HQ2607"/>
      <c r="HR2607"/>
      <c r="HS2607"/>
      <c r="HT2607"/>
    </row>
    <row r="2608" spans="47:228">
      <c r="AU2608" s="1"/>
      <c r="AV2608" s="152"/>
      <c r="AW2608" s="152"/>
      <c r="AX2608" s="212"/>
      <c r="AY2608" s="212"/>
      <c r="AZ2608" s="212"/>
      <c r="BA2608"/>
      <c r="BB2608"/>
      <c r="BC2608"/>
      <c r="BD2608"/>
      <c r="BE2608"/>
      <c r="BF2608" s="1"/>
      <c r="BG2608" s="152"/>
      <c r="BH2608" s="152"/>
      <c r="BI2608" s="212"/>
      <c r="BJ2608" s="212"/>
      <c r="BK2608" s="212"/>
      <c r="BM2608" s="1"/>
      <c r="BN2608" s="152"/>
      <c r="BO2608" s="152"/>
      <c r="BP2608" s="212"/>
      <c r="BQ2608" s="212"/>
      <c r="BR2608" s="212"/>
      <c r="BS2608"/>
      <c r="BT2608"/>
      <c r="BU2608"/>
      <c r="BX2608" s="1"/>
      <c r="BY2608" s="152"/>
      <c r="BZ2608" s="152"/>
      <c r="CA2608" s="212"/>
      <c r="CB2608" s="212"/>
      <c r="CC2608" s="212"/>
      <c r="CE2608" s="1"/>
      <c r="CF2608" s="290"/>
      <c r="CG2608" s="290"/>
      <c r="CH2608" s="212"/>
      <c r="CI2608" s="212"/>
      <c r="CJ2608" s="212"/>
      <c r="CL2608"/>
      <c r="CM2608"/>
      <c r="CQ2608" s="1"/>
      <c r="CR2608" s="152"/>
      <c r="CS2608" s="152"/>
      <c r="CT2608" s="212"/>
      <c r="CU2608" s="212"/>
      <c r="CV2608" s="212"/>
      <c r="CX2608"/>
      <c r="CY2608"/>
      <c r="CZ2608"/>
      <c r="DA2608"/>
      <c r="DB2608" s="1"/>
      <c r="DC2608" s="152"/>
      <c r="DD2608" s="152"/>
      <c r="DE2608" s="212"/>
      <c r="DF2608" s="212"/>
      <c r="DG2608" s="212"/>
      <c r="DK2608"/>
      <c r="DL2608"/>
      <c r="DM2608" s="1"/>
      <c r="DN2608" s="152"/>
      <c r="DO2608" s="152"/>
      <c r="DQ2608" s="212"/>
      <c r="DR2608" s="212"/>
      <c r="DV2608"/>
      <c r="DW2608"/>
      <c r="DX2608" s="1"/>
      <c r="DY2608" s="152"/>
      <c r="DZ2608" s="152"/>
      <c r="EB2608" s="212"/>
      <c r="EC2608" s="212"/>
      <c r="EL2608"/>
      <c r="EM2608"/>
      <c r="EN2608"/>
      <c r="EO2608" s="152"/>
      <c r="EP2608" s="152"/>
      <c r="ER2608" s="212"/>
      <c r="ES2608" s="212"/>
      <c r="EW2608"/>
      <c r="EX2608"/>
      <c r="EY2608"/>
      <c r="EZ2608"/>
      <c r="FA2608"/>
      <c r="FB2608"/>
      <c r="FC2608" s="152"/>
      <c r="FE2608" s="152"/>
      <c r="FF2608" s="152"/>
      <c r="FG2608" s="212"/>
      <c r="FH2608" s="212"/>
      <c r="FI2608" s="213"/>
      <c r="FK2608" s="152"/>
      <c r="FL2608" s="212"/>
      <c r="FM2608" s="212"/>
      <c r="FN2608" s="212"/>
      <c r="FO2608"/>
      <c r="FP2608"/>
      <c r="FQ2608"/>
      <c r="FR2608"/>
      <c r="FS2608"/>
      <c r="GD2608"/>
      <c r="GE2608"/>
      <c r="GF2608"/>
      <c r="GG2608"/>
      <c r="GH2608"/>
      <c r="GI2608"/>
      <c r="GU2608"/>
      <c r="GV2608"/>
      <c r="GW2608"/>
      <c r="GX2608"/>
      <c r="GY2608"/>
      <c r="HI2608"/>
      <c r="HK2608"/>
      <c r="HL2608"/>
      <c r="HM2608"/>
      <c r="HN2608"/>
      <c r="HO2608"/>
      <c r="HQ2608"/>
      <c r="HR2608"/>
      <c r="HS2608"/>
      <c r="HT2608"/>
    </row>
    <row r="2609" spans="47:228">
      <c r="AU2609" s="1"/>
      <c r="AV2609" s="152"/>
      <c r="AW2609" s="152"/>
      <c r="AX2609" s="212"/>
      <c r="AY2609" s="212"/>
      <c r="AZ2609" s="212"/>
      <c r="BA2609"/>
      <c r="BB2609"/>
      <c r="BC2609"/>
      <c r="BD2609"/>
      <c r="BE2609"/>
      <c r="BF2609" s="1"/>
      <c r="BG2609" s="152"/>
      <c r="BH2609" s="152"/>
      <c r="BI2609" s="212"/>
      <c r="BJ2609" s="212"/>
      <c r="BK2609" s="212"/>
      <c r="BM2609" s="1"/>
      <c r="BN2609" s="152"/>
      <c r="BO2609" s="152"/>
      <c r="BP2609" s="212"/>
      <c r="BQ2609" s="212"/>
      <c r="BR2609" s="212"/>
      <c r="BS2609"/>
      <c r="BT2609"/>
      <c r="BU2609"/>
      <c r="BX2609" s="1"/>
      <c r="BY2609" s="152"/>
      <c r="BZ2609" s="152"/>
      <c r="CA2609" s="212"/>
      <c r="CB2609" s="212"/>
      <c r="CC2609" s="212"/>
      <c r="CE2609" s="1"/>
      <c r="CF2609" s="290"/>
      <c r="CG2609" s="290"/>
      <c r="CH2609" s="212"/>
      <c r="CI2609" s="212"/>
      <c r="CJ2609" s="212"/>
      <c r="CL2609"/>
      <c r="CM2609"/>
      <c r="CQ2609" s="1"/>
      <c r="CR2609" s="152"/>
      <c r="CS2609" s="152"/>
      <c r="CT2609" s="212"/>
      <c r="CU2609" s="212"/>
      <c r="CV2609" s="212"/>
      <c r="CX2609"/>
      <c r="CY2609"/>
      <c r="CZ2609"/>
      <c r="DA2609"/>
      <c r="DB2609" s="1"/>
      <c r="DC2609" s="152"/>
      <c r="DD2609" s="152"/>
      <c r="DE2609" s="212"/>
      <c r="DF2609" s="212"/>
      <c r="DG2609" s="212"/>
      <c r="DK2609"/>
      <c r="DL2609"/>
      <c r="DM2609" s="1"/>
      <c r="DN2609" s="152"/>
      <c r="DO2609" s="152"/>
      <c r="DQ2609" s="212"/>
      <c r="DR2609" s="212"/>
      <c r="DV2609"/>
      <c r="DW2609"/>
      <c r="DX2609" s="1"/>
      <c r="DY2609" s="152"/>
      <c r="DZ2609" s="152"/>
      <c r="EB2609" s="212"/>
      <c r="EC2609" s="212"/>
      <c r="EL2609"/>
      <c r="EM2609"/>
      <c r="EN2609"/>
      <c r="EO2609" s="152"/>
      <c r="EP2609" s="152"/>
      <c r="ER2609" s="212"/>
      <c r="ES2609" s="212"/>
      <c r="EW2609"/>
      <c r="EX2609"/>
      <c r="EY2609"/>
      <c r="EZ2609"/>
      <c r="FA2609"/>
      <c r="FB2609"/>
      <c r="FC2609" s="152"/>
      <c r="FE2609" s="152"/>
      <c r="FF2609" s="152"/>
      <c r="FG2609" s="212"/>
      <c r="FH2609" s="212"/>
      <c r="FI2609" s="213"/>
      <c r="FK2609" s="152"/>
      <c r="FL2609" s="212"/>
      <c r="FM2609" s="212"/>
      <c r="FN2609" s="212"/>
      <c r="FO2609"/>
      <c r="FP2609"/>
      <c r="FQ2609"/>
      <c r="FR2609"/>
      <c r="FS2609"/>
      <c r="GD2609"/>
      <c r="GE2609"/>
      <c r="GF2609"/>
      <c r="GG2609"/>
      <c r="GH2609"/>
      <c r="GI2609"/>
      <c r="GU2609"/>
      <c r="GV2609"/>
      <c r="GW2609"/>
      <c r="GX2609"/>
      <c r="GY2609"/>
      <c r="HI2609"/>
      <c r="HK2609"/>
      <c r="HL2609"/>
      <c r="HM2609"/>
      <c r="HN2609"/>
      <c r="HO2609"/>
      <c r="HQ2609"/>
      <c r="HR2609"/>
      <c r="HS2609"/>
      <c r="HT2609"/>
    </row>
    <row r="2610" spans="47:228">
      <c r="AU2610" s="1"/>
      <c r="AV2610" s="152"/>
      <c r="AW2610" s="152"/>
      <c r="AX2610" s="212"/>
      <c r="AY2610" s="212"/>
      <c r="AZ2610" s="212"/>
      <c r="BA2610"/>
      <c r="BB2610"/>
      <c r="BC2610"/>
      <c r="BD2610"/>
      <c r="BE2610"/>
      <c r="BF2610" s="1"/>
      <c r="BG2610" s="152"/>
      <c r="BH2610" s="152"/>
      <c r="BI2610" s="212"/>
      <c r="BJ2610" s="212"/>
      <c r="BK2610" s="212"/>
      <c r="BM2610" s="1"/>
      <c r="BN2610" s="152"/>
      <c r="BO2610" s="152"/>
      <c r="BP2610" s="212"/>
      <c r="BQ2610" s="212"/>
      <c r="BR2610" s="212"/>
      <c r="BS2610"/>
      <c r="BT2610"/>
      <c r="BU2610"/>
      <c r="BX2610" s="1"/>
      <c r="BY2610" s="152"/>
      <c r="BZ2610" s="152"/>
      <c r="CA2610" s="212"/>
      <c r="CB2610" s="212"/>
      <c r="CC2610" s="212"/>
      <c r="CE2610" s="1"/>
      <c r="CF2610" s="290"/>
      <c r="CG2610" s="290"/>
      <c r="CH2610" s="212"/>
      <c r="CI2610" s="212"/>
      <c r="CJ2610" s="212"/>
      <c r="CL2610"/>
      <c r="CM2610"/>
      <c r="CQ2610" s="1"/>
      <c r="CR2610" s="152"/>
      <c r="CS2610" s="152"/>
      <c r="CT2610" s="212"/>
      <c r="CU2610" s="212"/>
      <c r="CV2610" s="212"/>
      <c r="CX2610"/>
      <c r="CY2610"/>
      <c r="CZ2610"/>
      <c r="DA2610"/>
      <c r="DB2610" s="1"/>
      <c r="DC2610" s="152"/>
      <c r="DD2610" s="152"/>
      <c r="DE2610" s="212"/>
      <c r="DF2610" s="212"/>
      <c r="DG2610" s="212"/>
      <c r="DK2610"/>
      <c r="DL2610"/>
      <c r="DM2610" s="1"/>
      <c r="DN2610" s="152"/>
      <c r="DO2610" s="152"/>
      <c r="DQ2610" s="212"/>
      <c r="DR2610" s="212"/>
      <c r="DV2610"/>
      <c r="DW2610"/>
      <c r="DX2610" s="1"/>
      <c r="DY2610" s="152"/>
      <c r="DZ2610" s="152"/>
      <c r="EB2610" s="212"/>
      <c r="EC2610" s="212"/>
      <c r="EL2610"/>
      <c r="EM2610"/>
      <c r="EN2610"/>
      <c r="EO2610" s="152"/>
      <c r="EP2610" s="152"/>
      <c r="ER2610" s="212"/>
      <c r="ES2610" s="212"/>
      <c r="EW2610"/>
      <c r="EX2610"/>
      <c r="EY2610"/>
      <c r="EZ2610"/>
      <c r="FA2610"/>
      <c r="FB2610"/>
      <c r="FC2610" s="152"/>
      <c r="FE2610" s="152"/>
      <c r="FF2610" s="152"/>
      <c r="FG2610" s="212"/>
      <c r="FH2610" s="212"/>
      <c r="FI2610" s="213"/>
      <c r="FK2610" s="152"/>
      <c r="FL2610" s="212"/>
      <c r="FM2610" s="212"/>
      <c r="FN2610" s="212"/>
      <c r="FO2610"/>
      <c r="FP2610"/>
      <c r="FQ2610"/>
      <c r="FR2610"/>
      <c r="FS2610"/>
      <c r="GD2610"/>
      <c r="GE2610"/>
      <c r="GF2610"/>
      <c r="GG2610"/>
      <c r="GH2610"/>
      <c r="GI2610"/>
      <c r="GU2610"/>
      <c r="GV2610"/>
      <c r="GW2610"/>
      <c r="GX2610"/>
      <c r="GY2610"/>
      <c r="HI2610"/>
      <c r="HK2610"/>
      <c r="HL2610"/>
      <c r="HM2610"/>
      <c r="HN2610"/>
      <c r="HO2610"/>
      <c r="HQ2610"/>
      <c r="HR2610"/>
      <c r="HS2610"/>
      <c r="HT2610"/>
    </row>
    <row r="2611" spans="47:228">
      <c r="AU2611" s="1"/>
      <c r="AV2611" s="152"/>
      <c r="AW2611" s="152"/>
      <c r="AX2611" s="212"/>
      <c r="AY2611" s="212"/>
      <c r="AZ2611" s="212"/>
      <c r="BA2611"/>
      <c r="BB2611"/>
      <c r="BC2611"/>
      <c r="BD2611"/>
      <c r="BE2611"/>
      <c r="BF2611" s="1"/>
      <c r="BG2611" s="152"/>
      <c r="BH2611" s="152"/>
      <c r="BI2611" s="212"/>
      <c r="BJ2611" s="212"/>
      <c r="BK2611" s="212"/>
      <c r="BM2611" s="1"/>
      <c r="BN2611" s="152"/>
      <c r="BO2611" s="152"/>
      <c r="BP2611" s="212"/>
      <c r="BQ2611" s="212"/>
      <c r="BR2611" s="212"/>
      <c r="BS2611"/>
      <c r="BT2611"/>
      <c r="BU2611"/>
      <c r="BX2611" s="1"/>
      <c r="BY2611" s="152"/>
      <c r="BZ2611" s="152"/>
      <c r="CA2611" s="212"/>
      <c r="CB2611" s="212"/>
      <c r="CC2611" s="212"/>
      <c r="CE2611" s="1"/>
      <c r="CF2611" s="290"/>
      <c r="CG2611" s="290"/>
      <c r="CH2611" s="212"/>
      <c r="CI2611" s="212"/>
      <c r="CJ2611" s="212"/>
      <c r="CL2611"/>
      <c r="CM2611"/>
      <c r="CQ2611" s="1"/>
      <c r="CR2611" s="152"/>
      <c r="CS2611" s="152"/>
      <c r="CT2611" s="212"/>
      <c r="CU2611" s="212"/>
      <c r="CV2611" s="212"/>
      <c r="CX2611"/>
      <c r="CY2611"/>
      <c r="CZ2611"/>
      <c r="DA2611"/>
      <c r="DB2611" s="1"/>
      <c r="DC2611" s="152"/>
      <c r="DD2611" s="152"/>
      <c r="DE2611" s="212"/>
      <c r="DF2611" s="212"/>
      <c r="DG2611" s="212"/>
      <c r="DK2611"/>
      <c r="DL2611"/>
      <c r="DM2611" s="1"/>
      <c r="DN2611" s="152"/>
      <c r="DO2611" s="152"/>
      <c r="DQ2611" s="212"/>
      <c r="DR2611" s="212"/>
      <c r="DV2611"/>
      <c r="DW2611"/>
      <c r="DX2611" s="1"/>
      <c r="DY2611" s="152"/>
      <c r="DZ2611" s="152"/>
      <c r="EB2611" s="212"/>
      <c r="EC2611" s="212"/>
      <c r="EL2611"/>
      <c r="EM2611"/>
      <c r="EN2611"/>
      <c r="EO2611" s="152"/>
      <c r="EP2611" s="152"/>
      <c r="ER2611" s="212"/>
      <c r="ES2611" s="212"/>
      <c r="EW2611"/>
      <c r="EX2611"/>
      <c r="EY2611"/>
      <c r="EZ2611"/>
      <c r="FA2611"/>
      <c r="FB2611"/>
      <c r="FC2611" s="152"/>
      <c r="FE2611" s="152"/>
      <c r="FF2611" s="152"/>
      <c r="FG2611" s="212"/>
      <c r="FH2611" s="212"/>
      <c r="FI2611" s="213"/>
      <c r="FK2611" s="152"/>
      <c r="FL2611" s="212"/>
      <c r="FM2611" s="212"/>
      <c r="FN2611" s="212"/>
      <c r="FO2611"/>
      <c r="FP2611"/>
      <c r="FQ2611"/>
      <c r="FR2611"/>
      <c r="FS2611"/>
      <c r="GD2611"/>
      <c r="GE2611"/>
      <c r="GF2611"/>
      <c r="GG2611"/>
      <c r="GH2611"/>
      <c r="GI2611"/>
      <c r="GU2611"/>
      <c r="GV2611"/>
      <c r="GW2611"/>
      <c r="GX2611"/>
      <c r="GY2611"/>
      <c r="HI2611"/>
      <c r="HK2611"/>
      <c r="HL2611"/>
      <c r="HM2611"/>
      <c r="HN2611"/>
      <c r="HO2611"/>
      <c r="HQ2611"/>
      <c r="HR2611"/>
      <c r="HS2611"/>
      <c r="HT2611"/>
    </row>
    <row r="2612" spans="47:228">
      <c r="AU2612" s="1"/>
      <c r="AV2612" s="152"/>
      <c r="AW2612" s="152"/>
      <c r="AX2612" s="212"/>
      <c r="AY2612" s="212"/>
      <c r="AZ2612" s="212"/>
      <c r="BA2612"/>
      <c r="BB2612"/>
      <c r="BC2612"/>
      <c r="BD2612"/>
      <c r="BE2612"/>
      <c r="BF2612" s="1"/>
      <c r="BG2612" s="152"/>
      <c r="BH2612" s="152"/>
      <c r="BI2612" s="212"/>
      <c r="BJ2612" s="212"/>
      <c r="BK2612" s="212"/>
      <c r="BM2612" s="1"/>
      <c r="BN2612" s="152"/>
      <c r="BO2612" s="152"/>
      <c r="BP2612" s="212"/>
      <c r="BQ2612" s="212"/>
      <c r="BR2612" s="212"/>
      <c r="BS2612"/>
      <c r="BT2612"/>
      <c r="BU2612"/>
      <c r="BX2612" s="1"/>
      <c r="BY2612" s="152"/>
      <c r="BZ2612" s="152"/>
      <c r="CA2612" s="212"/>
      <c r="CB2612" s="212"/>
      <c r="CC2612" s="212"/>
      <c r="CE2612" s="1"/>
      <c r="CF2612" s="290"/>
      <c r="CG2612" s="290"/>
      <c r="CH2612" s="212"/>
      <c r="CI2612" s="212"/>
      <c r="CJ2612" s="212"/>
      <c r="CL2612"/>
      <c r="CM2612"/>
      <c r="CQ2612" s="1"/>
      <c r="CR2612" s="152"/>
      <c r="CS2612" s="152"/>
      <c r="CT2612" s="212"/>
      <c r="CU2612" s="212"/>
      <c r="CV2612" s="212"/>
      <c r="CX2612"/>
      <c r="CY2612"/>
      <c r="CZ2612"/>
      <c r="DA2612"/>
      <c r="DB2612" s="1"/>
      <c r="DC2612" s="152"/>
      <c r="DD2612" s="152"/>
      <c r="DE2612" s="212"/>
      <c r="DF2612" s="212"/>
      <c r="DG2612" s="212"/>
      <c r="DK2612"/>
      <c r="DL2612"/>
      <c r="DM2612" s="1"/>
      <c r="DN2612" s="152"/>
      <c r="DO2612" s="152"/>
      <c r="DQ2612" s="212"/>
      <c r="DR2612" s="212"/>
      <c r="DV2612"/>
      <c r="DW2612"/>
      <c r="DX2612" s="1"/>
      <c r="DY2612" s="152"/>
      <c r="DZ2612" s="152"/>
      <c r="EB2612" s="212"/>
      <c r="EC2612" s="212"/>
      <c r="EL2612"/>
      <c r="EM2612"/>
      <c r="EN2612"/>
      <c r="EO2612" s="152"/>
      <c r="EP2612" s="152"/>
      <c r="ER2612" s="212"/>
      <c r="ES2612" s="212"/>
      <c r="EW2612"/>
      <c r="EX2612"/>
      <c r="EY2612"/>
      <c r="EZ2612"/>
      <c r="FA2612"/>
      <c r="FB2612"/>
      <c r="FC2612" s="152"/>
      <c r="FE2612" s="152"/>
      <c r="FF2612" s="152"/>
      <c r="FG2612" s="212"/>
      <c r="FH2612" s="212"/>
      <c r="FI2612" s="213"/>
      <c r="FK2612" s="152"/>
      <c r="FL2612" s="212"/>
      <c r="FM2612" s="212"/>
      <c r="FN2612" s="212"/>
      <c r="FO2612"/>
      <c r="FP2612"/>
      <c r="FQ2612"/>
      <c r="FR2612"/>
      <c r="FS2612"/>
      <c r="GD2612"/>
      <c r="GE2612"/>
      <c r="GF2612"/>
      <c r="GG2612"/>
      <c r="GH2612"/>
      <c r="GI2612"/>
      <c r="GU2612"/>
      <c r="GV2612"/>
      <c r="GW2612"/>
      <c r="GX2612"/>
      <c r="GY2612"/>
      <c r="HI2612"/>
      <c r="HK2612"/>
      <c r="HL2612"/>
      <c r="HM2612"/>
      <c r="HN2612"/>
      <c r="HO2612"/>
      <c r="HQ2612"/>
      <c r="HR2612"/>
      <c r="HS2612"/>
      <c r="HT2612"/>
    </row>
    <row r="2613" spans="47:228">
      <c r="AU2613" s="1"/>
      <c r="AV2613" s="152"/>
      <c r="AW2613" s="152"/>
      <c r="AX2613" s="212"/>
      <c r="AY2613" s="212"/>
      <c r="AZ2613" s="212"/>
      <c r="BA2613"/>
      <c r="BB2613"/>
      <c r="BC2613"/>
      <c r="BD2613"/>
      <c r="BE2613"/>
      <c r="BF2613" s="1"/>
      <c r="BG2613" s="152"/>
      <c r="BH2613" s="152"/>
      <c r="BI2613" s="212"/>
      <c r="BJ2613" s="212"/>
      <c r="BK2613" s="212"/>
      <c r="BM2613" s="1"/>
      <c r="BN2613" s="152"/>
      <c r="BO2613" s="152"/>
      <c r="BP2613" s="212"/>
      <c r="BQ2613" s="212"/>
      <c r="BR2613" s="212"/>
      <c r="BS2613"/>
      <c r="BT2613"/>
      <c r="BU2613"/>
      <c r="BX2613" s="1"/>
      <c r="BY2613" s="152"/>
      <c r="BZ2613" s="152"/>
      <c r="CA2613" s="212"/>
      <c r="CB2613" s="212"/>
      <c r="CC2613" s="212"/>
      <c r="CE2613" s="1"/>
      <c r="CF2613" s="290"/>
      <c r="CG2613" s="290"/>
      <c r="CH2613" s="212"/>
      <c r="CI2613" s="212"/>
      <c r="CJ2613" s="212"/>
      <c r="CL2613"/>
      <c r="CM2613"/>
      <c r="CQ2613" s="1"/>
      <c r="CR2613" s="152"/>
      <c r="CS2613" s="152"/>
      <c r="CT2613" s="212"/>
      <c r="CU2613" s="212"/>
      <c r="CV2613" s="212"/>
      <c r="CX2613"/>
      <c r="CY2613"/>
      <c r="CZ2613"/>
      <c r="DA2613"/>
      <c r="DB2613" s="1"/>
      <c r="DC2613" s="152"/>
      <c r="DD2613" s="152"/>
      <c r="DE2613" s="212"/>
      <c r="DF2613" s="212"/>
      <c r="DG2613" s="212"/>
      <c r="DK2613"/>
      <c r="DL2613"/>
      <c r="DM2613" s="1"/>
      <c r="DN2613" s="152"/>
      <c r="DO2613" s="152"/>
      <c r="DQ2613" s="212"/>
      <c r="DR2613" s="212"/>
      <c r="DV2613"/>
      <c r="DW2613"/>
      <c r="DX2613" s="1"/>
      <c r="DY2613" s="152"/>
      <c r="DZ2613" s="152"/>
      <c r="EB2613" s="212"/>
      <c r="EC2613" s="212"/>
      <c r="EL2613"/>
      <c r="EM2613"/>
      <c r="EN2613"/>
      <c r="EO2613" s="152"/>
      <c r="EP2613" s="152"/>
      <c r="ER2613" s="212"/>
      <c r="ES2613" s="212"/>
      <c r="EW2613"/>
      <c r="EX2613"/>
      <c r="EY2613"/>
      <c r="EZ2613"/>
      <c r="FA2613"/>
      <c r="FB2613"/>
      <c r="FC2613" s="152"/>
      <c r="FE2613" s="152"/>
      <c r="FF2613" s="152"/>
      <c r="FG2613" s="212"/>
      <c r="FH2613" s="212"/>
      <c r="FI2613" s="213"/>
      <c r="FK2613" s="152"/>
      <c r="FL2613" s="212"/>
      <c r="FM2613" s="212"/>
      <c r="FN2613" s="212"/>
      <c r="FO2613"/>
      <c r="FP2613"/>
      <c r="FQ2613"/>
      <c r="FR2613"/>
      <c r="FS2613"/>
      <c r="GD2613"/>
      <c r="GE2613"/>
      <c r="GF2613"/>
      <c r="GG2613"/>
      <c r="GH2613"/>
      <c r="GI2613"/>
      <c r="GU2613"/>
      <c r="GV2613"/>
      <c r="GW2613"/>
      <c r="GX2613"/>
      <c r="GY2613"/>
      <c r="HI2613"/>
      <c r="HK2613"/>
      <c r="HL2613"/>
      <c r="HM2613"/>
      <c r="HN2613"/>
      <c r="HO2613"/>
      <c r="HQ2613"/>
      <c r="HR2613"/>
      <c r="HS2613"/>
      <c r="HT2613"/>
    </row>
    <row r="2614" spans="47:228">
      <c r="AU2614" s="1"/>
      <c r="AV2614" s="152"/>
      <c r="AW2614" s="152"/>
      <c r="AX2614" s="212"/>
      <c r="AY2614" s="212"/>
      <c r="AZ2614" s="212"/>
      <c r="BA2614"/>
      <c r="BB2614"/>
      <c r="BC2614"/>
      <c r="BD2614"/>
      <c r="BE2614"/>
      <c r="BF2614" s="1"/>
      <c r="BG2614" s="152"/>
      <c r="BH2614" s="152"/>
      <c r="BI2614" s="212"/>
      <c r="BJ2614" s="212"/>
      <c r="BK2614" s="212"/>
      <c r="BM2614" s="1"/>
      <c r="BN2614" s="152"/>
      <c r="BO2614" s="152"/>
      <c r="BP2614" s="212"/>
      <c r="BQ2614" s="212"/>
      <c r="BR2614" s="212"/>
      <c r="BS2614"/>
      <c r="BT2614"/>
      <c r="BU2614"/>
      <c r="BX2614" s="1"/>
      <c r="BY2614" s="152"/>
      <c r="BZ2614" s="152"/>
      <c r="CA2614" s="212"/>
      <c r="CB2614" s="212"/>
      <c r="CC2614" s="212"/>
      <c r="CE2614" s="1"/>
      <c r="CF2614" s="290"/>
      <c r="CG2614" s="290"/>
      <c r="CH2614" s="212"/>
      <c r="CI2614" s="212"/>
      <c r="CJ2614" s="212"/>
      <c r="CL2614"/>
      <c r="CM2614"/>
      <c r="CQ2614" s="1"/>
      <c r="CR2614" s="152"/>
      <c r="CS2614" s="152"/>
      <c r="CT2614" s="212"/>
      <c r="CU2614" s="212"/>
      <c r="CV2614" s="212"/>
      <c r="CX2614"/>
      <c r="CY2614"/>
      <c r="CZ2614"/>
      <c r="DA2614"/>
      <c r="DB2614" s="1"/>
      <c r="DC2614" s="152"/>
      <c r="DD2614" s="152"/>
      <c r="DE2614" s="212"/>
      <c r="DF2614" s="212"/>
      <c r="DG2614" s="212"/>
      <c r="DK2614"/>
      <c r="DL2614"/>
      <c r="DM2614" s="1"/>
      <c r="DN2614" s="152"/>
      <c r="DO2614" s="152"/>
      <c r="DQ2614" s="212"/>
      <c r="DR2614" s="212"/>
      <c r="DV2614"/>
      <c r="DW2614"/>
      <c r="DX2614" s="1"/>
      <c r="DY2614" s="152"/>
      <c r="DZ2614" s="152"/>
      <c r="EB2614" s="212"/>
      <c r="EC2614" s="212"/>
      <c r="EL2614"/>
      <c r="EM2614"/>
      <c r="EN2614"/>
      <c r="EO2614" s="152"/>
      <c r="EP2614" s="152"/>
      <c r="ER2614" s="212"/>
      <c r="ES2614" s="212"/>
      <c r="EW2614"/>
      <c r="EX2614"/>
      <c r="EY2614"/>
      <c r="EZ2614"/>
      <c r="FA2614"/>
      <c r="FB2614"/>
      <c r="FC2614" s="152"/>
      <c r="FE2614" s="152"/>
      <c r="FF2614" s="152"/>
      <c r="FG2614" s="212"/>
      <c r="FH2614" s="212"/>
      <c r="FI2614" s="213"/>
      <c r="FK2614" s="152"/>
      <c r="FL2614" s="212"/>
      <c r="FM2614" s="212"/>
      <c r="FN2614" s="212"/>
      <c r="FO2614"/>
      <c r="FP2614"/>
      <c r="FQ2614"/>
      <c r="FR2614"/>
      <c r="FS2614"/>
      <c r="GD2614"/>
      <c r="GE2614"/>
      <c r="GF2614"/>
      <c r="GG2614"/>
      <c r="GH2614"/>
      <c r="GI2614"/>
      <c r="GU2614"/>
      <c r="GV2614"/>
      <c r="GW2614"/>
      <c r="GX2614"/>
      <c r="GY2614"/>
      <c r="HI2614"/>
      <c r="HK2614"/>
      <c r="HL2614"/>
      <c r="HM2614"/>
      <c r="HN2614"/>
      <c r="HO2614"/>
      <c r="HQ2614"/>
      <c r="HR2614"/>
      <c r="HS2614"/>
      <c r="HT2614"/>
    </row>
    <row r="2615" spans="47:228">
      <c r="AU2615" s="1"/>
      <c r="AV2615" s="152"/>
      <c r="AW2615" s="152"/>
      <c r="AX2615" s="212"/>
      <c r="AY2615" s="212"/>
      <c r="AZ2615" s="212"/>
      <c r="BA2615"/>
      <c r="BB2615"/>
      <c r="BC2615"/>
      <c r="BD2615"/>
      <c r="BE2615"/>
      <c r="BF2615" s="1"/>
      <c r="BG2615" s="152"/>
      <c r="BH2615" s="152"/>
      <c r="BI2615" s="212"/>
      <c r="BJ2615" s="212"/>
      <c r="BK2615" s="212"/>
      <c r="BM2615" s="1"/>
      <c r="BN2615" s="152"/>
      <c r="BO2615" s="152"/>
      <c r="BP2615" s="212"/>
      <c r="BQ2615" s="212"/>
      <c r="BR2615" s="212"/>
      <c r="BS2615"/>
      <c r="BT2615"/>
      <c r="BU2615"/>
      <c r="BX2615" s="1"/>
      <c r="BY2615" s="152"/>
      <c r="BZ2615" s="152"/>
      <c r="CA2615" s="212"/>
      <c r="CB2615" s="212"/>
      <c r="CC2615" s="212"/>
      <c r="CE2615" s="1"/>
      <c r="CF2615" s="290"/>
      <c r="CG2615" s="290"/>
      <c r="CH2615" s="212"/>
      <c r="CI2615" s="212"/>
      <c r="CJ2615" s="212"/>
      <c r="CL2615"/>
      <c r="CM2615"/>
      <c r="CQ2615" s="1"/>
      <c r="CR2615" s="152"/>
      <c r="CS2615" s="152"/>
      <c r="CT2615" s="212"/>
      <c r="CU2615" s="212"/>
      <c r="CV2615" s="212"/>
      <c r="CX2615"/>
      <c r="CY2615"/>
      <c r="CZ2615"/>
      <c r="DA2615"/>
      <c r="DB2615" s="1"/>
      <c r="DC2615" s="152"/>
      <c r="DD2615" s="152"/>
      <c r="DE2615" s="212"/>
      <c r="DF2615" s="212"/>
      <c r="DG2615" s="212"/>
      <c r="DK2615"/>
      <c r="DL2615"/>
      <c r="DM2615" s="1"/>
      <c r="DN2615" s="152"/>
      <c r="DO2615" s="152"/>
      <c r="DQ2615" s="212"/>
      <c r="DR2615" s="212"/>
      <c r="DV2615"/>
      <c r="DW2615"/>
      <c r="DX2615" s="1"/>
      <c r="DY2615" s="152"/>
      <c r="DZ2615" s="152"/>
      <c r="EB2615" s="212"/>
      <c r="EC2615" s="212"/>
      <c r="EL2615"/>
      <c r="EM2615"/>
      <c r="EN2615"/>
      <c r="EO2615" s="152"/>
      <c r="EP2615" s="152"/>
      <c r="ER2615" s="212"/>
      <c r="ES2615" s="212"/>
      <c r="EW2615"/>
      <c r="EX2615"/>
      <c r="EY2615"/>
      <c r="EZ2615"/>
      <c r="FA2615"/>
      <c r="FB2615"/>
      <c r="FC2615" s="152"/>
      <c r="FE2615" s="152"/>
      <c r="FF2615" s="152"/>
      <c r="FG2615" s="212"/>
      <c r="FH2615" s="212"/>
      <c r="FI2615" s="213"/>
      <c r="FK2615" s="152"/>
      <c r="FL2615" s="212"/>
      <c r="FM2615" s="212"/>
      <c r="FN2615" s="212"/>
      <c r="FO2615"/>
      <c r="FP2615"/>
      <c r="FQ2615"/>
      <c r="FR2615"/>
      <c r="FS2615"/>
      <c r="GD2615"/>
      <c r="GE2615"/>
      <c r="GF2615"/>
      <c r="GG2615"/>
      <c r="GH2615"/>
      <c r="GI2615"/>
      <c r="GU2615"/>
      <c r="GV2615"/>
      <c r="GW2615"/>
      <c r="GX2615"/>
      <c r="GY2615"/>
      <c r="HI2615"/>
      <c r="HK2615"/>
      <c r="HL2615"/>
      <c r="HM2615"/>
      <c r="HN2615"/>
      <c r="HO2615"/>
      <c r="HQ2615"/>
      <c r="HR2615"/>
      <c r="HS2615"/>
      <c r="HT2615"/>
    </row>
    <row r="2616" spans="47:228">
      <c r="AU2616" s="1"/>
      <c r="AV2616" s="152"/>
      <c r="AW2616" s="152"/>
      <c r="AX2616" s="212"/>
      <c r="AY2616" s="212"/>
      <c r="AZ2616" s="212"/>
      <c r="BA2616"/>
      <c r="BB2616"/>
      <c r="BC2616"/>
      <c r="BD2616"/>
      <c r="BE2616"/>
      <c r="BF2616" s="1"/>
      <c r="BG2616" s="152"/>
      <c r="BH2616" s="152"/>
      <c r="BI2616" s="212"/>
      <c r="BJ2616" s="212"/>
      <c r="BK2616" s="212"/>
      <c r="BM2616" s="1"/>
      <c r="BN2616" s="152"/>
      <c r="BO2616" s="152"/>
      <c r="BP2616" s="212"/>
      <c r="BQ2616" s="212"/>
      <c r="BR2616" s="212"/>
      <c r="BS2616"/>
      <c r="BT2616"/>
      <c r="BU2616"/>
      <c r="BX2616" s="1"/>
      <c r="BY2616" s="152"/>
      <c r="BZ2616" s="152"/>
      <c r="CA2616" s="212"/>
      <c r="CB2616" s="212"/>
      <c r="CC2616" s="212"/>
      <c r="CE2616" s="1"/>
      <c r="CF2616" s="290"/>
      <c r="CG2616" s="290"/>
      <c r="CH2616" s="212"/>
      <c r="CI2616" s="212"/>
      <c r="CJ2616" s="212"/>
      <c r="CL2616"/>
      <c r="CM2616"/>
      <c r="CQ2616" s="1"/>
      <c r="CR2616" s="152"/>
      <c r="CS2616" s="152"/>
      <c r="CT2616" s="212"/>
      <c r="CU2616" s="212"/>
      <c r="CV2616" s="212"/>
      <c r="CX2616"/>
      <c r="CY2616"/>
      <c r="CZ2616"/>
      <c r="DA2616"/>
      <c r="DB2616" s="1"/>
      <c r="DC2616" s="152"/>
      <c r="DD2616" s="152"/>
      <c r="DE2616" s="212"/>
      <c r="DF2616" s="212"/>
      <c r="DG2616" s="212"/>
      <c r="DK2616"/>
      <c r="DL2616"/>
      <c r="DM2616" s="1"/>
      <c r="DN2616" s="152"/>
      <c r="DO2616" s="152"/>
      <c r="DQ2616" s="212"/>
      <c r="DR2616" s="212"/>
      <c r="DV2616"/>
      <c r="DW2616"/>
      <c r="DX2616" s="1"/>
      <c r="DY2616" s="152"/>
      <c r="DZ2616" s="152"/>
      <c r="EB2616" s="212"/>
      <c r="EC2616" s="212"/>
      <c r="EL2616"/>
      <c r="EM2616"/>
      <c r="EN2616"/>
      <c r="EO2616" s="152"/>
      <c r="EP2616" s="152"/>
      <c r="ER2616" s="212"/>
      <c r="ES2616" s="212"/>
      <c r="EW2616"/>
      <c r="EX2616"/>
      <c r="EY2616"/>
      <c r="EZ2616"/>
      <c r="FA2616"/>
      <c r="FB2616"/>
      <c r="FC2616" s="152"/>
      <c r="FE2616" s="152"/>
      <c r="FF2616" s="152"/>
      <c r="FG2616" s="212"/>
      <c r="FH2616" s="212"/>
      <c r="FI2616" s="213"/>
      <c r="FK2616" s="152"/>
      <c r="FL2616" s="212"/>
      <c r="FM2616" s="212"/>
      <c r="FN2616" s="212"/>
      <c r="FO2616"/>
      <c r="FP2616"/>
      <c r="FQ2616"/>
      <c r="FR2616"/>
      <c r="FS2616"/>
      <c r="GD2616"/>
      <c r="GE2616"/>
      <c r="GF2616"/>
      <c r="GG2616"/>
      <c r="GH2616"/>
      <c r="GI2616"/>
      <c r="GU2616"/>
      <c r="GV2616"/>
      <c r="GW2616"/>
      <c r="GX2616"/>
      <c r="GY2616"/>
      <c r="HI2616"/>
      <c r="HK2616"/>
      <c r="HL2616"/>
      <c r="HM2616"/>
      <c r="HN2616"/>
      <c r="HO2616"/>
      <c r="HQ2616"/>
      <c r="HR2616"/>
      <c r="HS2616"/>
      <c r="HT2616"/>
    </row>
    <row r="2617" spans="47:228">
      <c r="AU2617" s="1"/>
      <c r="AV2617" s="152"/>
      <c r="AW2617" s="152"/>
      <c r="AX2617" s="212"/>
      <c r="AY2617" s="212"/>
      <c r="AZ2617" s="212"/>
      <c r="BA2617"/>
      <c r="BB2617"/>
      <c r="BC2617"/>
      <c r="BD2617"/>
      <c r="BE2617"/>
      <c r="BF2617" s="1"/>
      <c r="BG2617" s="152"/>
      <c r="BH2617" s="152"/>
      <c r="BI2617" s="212"/>
      <c r="BJ2617" s="212"/>
      <c r="BK2617" s="212"/>
      <c r="BM2617" s="1"/>
      <c r="BN2617" s="152"/>
      <c r="BO2617" s="152"/>
      <c r="BP2617" s="212"/>
      <c r="BQ2617" s="212"/>
      <c r="BR2617" s="212"/>
      <c r="BS2617"/>
      <c r="BT2617"/>
      <c r="BU2617"/>
      <c r="BX2617" s="1"/>
      <c r="BY2617" s="152"/>
      <c r="BZ2617" s="152"/>
      <c r="CA2617" s="212"/>
      <c r="CB2617" s="212"/>
      <c r="CC2617" s="212"/>
      <c r="CE2617" s="1"/>
      <c r="CF2617" s="290"/>
      <c r="CG2617" s="290"/>
      <c r="CH2617" s="212"/>
      <c r="CI2617" s="212"/>
      <c r="CJ2617" s="212"/>
      <c r="CL2617"/>
      <c r="CM2617"/>
      <c r="CQ2617" s="1"/>
      <c r="CR2617" s="152"/>
      <c r="CS2617" s="152"/>
      <c r="CT2617" s="212"/>
      <c r="CU2617" s="212"/>
      <c r="CV2617" s="212"/>
      <c r="CX2617"/>
      <c r="CY2617"/>
      <c r="CZ2617"/>
      <c r="DA2617"/>
      <c r="DB2617" s="1"/>
      <c r="DC2617" s="152"/>
      <c r="DD2617" s="152"/>
      <c r="DE2617" s="212"/>
      <c r="DF2617" s="212"/>
      <c r="DG2617" s="212"/>
      <c r="DK2617"/>
      <c r="DL2617"/>
      <c r="DM2617" s="1"/>
      <c r="DN2617" s="152"/>
      <c r="DO2617" s="152"/>
      <c r="DQ2617" s="212"/>
      <c r="DR2617" s="212"/>
      <c r="DV2617"/>
      <c r="DW2617"/>
      <c r="DX2617" s="1"/>
      <c r="DY2617" s="152"/>
      <c r="DZ2617" s="152"/>
      <c r="EB2617" s="212"/>
      <c r="EC2617" s="212"/>
      <c r="EL2617"/>
      <c r="EM2617"/>
      <c r="EN2617"/>
      <c r="EO2617" s="152"/>
      <c r="EP2617" s="152"/>
      <c r="ER2617" s="212"/>
      <c r="ES2617" s="212"/>
      <c r="EW2617"/>
      <c r="EX2617"/>
      <c r="EY2617"/>
      <c r="EZ2617"/>
      <c r="FA2617"/>
      <c r="FB2617"/>
      <c r="FC2617" s="152"/>
      <c r="FE2617" s="152"/>
      <c r="FF2617" s="152"/>
      <c r="FG2617" s="212"/>
      <c r="FH2617" s="212"/>
      <c r="FI2617" s="213"/>
      <c r="FK2617" s="152"/>
      <c r="FL2617" s="212"/>
      <c r="FM2617" s="212"/>
      <c r="FN2617" s="212"/>
      <c r="FO2617"/>
      <c r="FP2617"/>
      <c r="FQ2617"/>
      <c r="FR2617"/>
      <c r="FS2617"/>
      <c r="GD2617"/>
      <c r="GE2617"/>
      <c r="GF2617"/>
      <c r="GG2617"/>
      <c r="GH2617"/>
      <c r="GI2617"/>
      <c r="GU2617"/>
      <c r="GV2617"/>
      <c r="GW2617"/>
      <c r="GX2617"/>
      <c r="GY2617"/>
      <c r="HI2617"/>
      <c r="HK2617"/>
      <c r="HL2617"/>
      <c r="HM2617"/>
      <c r="HN2617"/>
      <c r="HO2617"/>
      <c r="HQ2617"/>
      <c r="HR2617"/>
      <c r="HS2617"/>
      <c r="HT2617"/>
    </row>
    <row r="2618" spans="47:228">
      <c r="AU2618" s="1"/>
      <c r="AV2618" s="152"/>
      <c r="AW2618" s="152"/>
      <c r="AX2618" s="212"/>
      <c r="AY2618" s="212"/>
      <c r="AZ2618" s="212"/>
      <c r="BA2618"/>
      <c r="BB2618"/>
      <c r="BC2618"/>
      <c r="BD2618"/>
      <c r="BE2618"/>
      <c r="BF2618" s="1"/>
      <c r="BG2618" s="152"/>
      <c r="BH2618" s="152"/>
      <c r="BI2618" s="212"/>
      <c r="BJ2618" s="212"/>
      <c r="BK2618" s="212"/>
      <c r="BM2618" s="1"/>
      <c r="BN2618" s="152"/>
      <c r="BO2618" s="152"/>
      <c r="BP2618" s="212"/>
      <c r="BQ2618" s="212"/>
      <c r="BR2618" s="212"/>
      <c r="BS2618"/>
      <c r="BT2618"/>
      <c r="BU2618"/>
      <c r="BX2618" s="1"/>
      <c r="BY2618" s="152"/>
      <c r="BZ2618" s="152"/>
      <c r="CA2618" s="212"/>
      <c r="CB2618" s="212"/>
      <c r="CC2618" s="212"/>
      <c r="CE2618" s="1"/>
      <c r="CF2618" s="290"/>
      <c r="CG2618" s="290"/>
      <c r="CH2618" s="212"/>
      <c r="CI2618" s="212"/>
      <c r="CJ2618" s="212"/>
      <c r="CL2618"/>
      <c r="CM2618"/>
      <c r="CQ2618" s="1"/>
      <c r="CR2618" s="152"/>
      <c r="CS2618" s="152"/>
      <c r="CT2618" s="212"/>
      <c r="CU2618" s="212"/>
      <c r="CV2618" s="212"/>
      <c r="CX2618"/>
      <c r="CY2618"/>
      <c r="CZ2618"/>
      <c r="DA2618"/>
      <c r="DB2618" s="1"/>
      <c r="DC2618" s="152"/>
      <c r="DD2618" s="152"/>
      <c r="DE2618" s="212"/>
      <c r="DF2618" s="212"/>
      <c r="DG2618" s="212"/>
      <c r="DK2618"/>
      <c r="DL2618"/>
      <c r="DM2618" s="1"/>
      <c r="DN2618" s="152"/>
      <c r="DO2618" s="152"/>
      <c r="DQ2618" s="212"/>
      <c r="DR2618" s="212"/>
      <c r="DV2618"/>
      <c r="DW2618"/>
      <c r="DX2618" s="1"/>
      <c r="DY2618" s="152"/>
      <c r="DZ2618" s="152"/>
      <c r="EB2618" s="212"/>
      <c r="EC2618" s="212"/>
      <c r="EL2618"/>
      <c r="EM2618"/>
      <c r="EN2618"/>
      <c r="EO2618" s="152"/>
      <c r="EP2618" s="152"/>
      <c r="ER2618" s="212"/>
      <c r="ES2618" s="212"/>
      <c r="EW2618"/>
      <c r="EX2618"/>
      <c r="EY2618"/>
      <c r="EZ2618"/>
      <c r="FA2618"/>
      <c r="FB2618"/>
      <c r="FC2618" s="152"/>
      <c r="FE2618" s="152"/>
      <c r="FF2618" s="152"/>
      <c r="FG2618" s="212"/>
      <c r="FH2618" s="212"/>
      <c r="FI2618" s="213"/>
      <c r="FK2618" s="152"/>
      <c r="FL2618" s="212"/>
      <c r="FM2618" s="212"/>
      <c r="FN2618" s="212"/>
      <c r="FO2618"/>
      <c r="FP2618"/>
      <c r="FQ2618"/>
      <c r="FR2618"/>
      <c r="FS2618"/>
      <c r="GD2618"/>
      <c r="GE2618"/>
      <c r="GF2618"/>
      <c r="GG2618"/>
      <c r="GH2618"/>
      <c r="GI2618"/>
      <c r="GU2618"/>
      <c r="GV2618"/>
      <c r="GW2618"/>
      <c r="GX2618"/>
      <c r="GY2618"/>
      <c r="HI2618"/>
      <c r="HK2618"/>
      <c r="HL2618"/>
      <c r="HM2618"/>
      <c r="HN2618"/>
      <c r="HO2618"/>
      <c r="HQ2618"/>
      <c r="HR2618"/>
      <c r="HS2618"/>
      <c r="HT2618"/>
    </row>
    <row r="2619" spans="47:228">
      <c r="AU2619" s="1"/>
      <c r="AV2619" s="152"/>
      <c r="AW2619" s="152"/>
      <c r="AX2619" s="212"/>
      <c r="AY2619" s="212"/>
      <c r="AZ2619" s="212"/>
      <c r="BA2619"/>
      <c r="BB2619"/>
      <c r="BC2619"/>
      <c r="BD2619"/>
      <c r="BE2619"/>
      <c r="BF2619" s="1"/>
      <c r="BG2619" s="152"/>
      <c r="BH2619" s="152"/>
      <c r="BI2619" s="212"/>
      <c r="BJ2619" s="212"/>
      <c r="BK2619" s="212"/>
      <c r="BM2619" s="1"/>
      <c r="BN2619" s="152"/>
      <c r="BO2619" s="152"/>
      <c r="BP2619" s="212"/>
      <c r="BQ2619" s="212"/>
      <c r="BR2619" s="212"/>
      <c r="BS2619"/>
      <c r="BT2619"/>
      <c r="BU2619"/>
      <c r="BX2619" s="1"/>
      <c r="BY2619" s="152"/>
      <c r="BZ2619" s="152"/>
      <c r="CA2619" s="212"/>
      <c r="CB2619" s="212"/>
      <c r="CC2619" s="212"/>
      <c r="CE2619" s="1"/>
      <c r="CF2619" s="290"/>
      <c r="CG2619" s="290"/>
      <c r="CH2619" s="212"/>
      <c r="CI2619" s="212"/>
      <c r="CJ2619" s="212"/>
      <c r="CL2619"/>
      <c r="CM2619"/>
      <c r="CQ2619" s="1"/>
      <c r="CR2619" s="152"/>
      <c r="CS2619" s="152"/>
      <c r="CT2619" s="212"/>
      <c r="CU2619" s="212"/>
      <c r="CV2619" s="212"/>
      <c r="CX2619"/>
      <c r="CY2619"/>
      <c r="CZ2619"/>
      <c r="DA2619"/>
      <c r="DB2619" s="1"/>
      <c r="DC2619" s="152"/>
      <c r="DD2619" s="152"/>
      <c r="DE2619" s="212"/>
      <c r="DF2619" s="212"/>
      <c r="DG2619" s="212"/>
      <c r="DK2619"/>
      <c r="DL2619"/>
      <c r="DM2619" s="1"/>
      <c r="DN2619" s="152"/>
      <c r="DO2619" s="152"/>
      <c r="DQ2619" s="212"/>
      <c r="DR2619" s="212"/>
      <c r="DV2619"/>
      <c r="DW2619"/>
      <c r="DX2619" s="1"/>
      <c r="DY2619" s="152"/>
      <c r="DZ2619" s="152"/>
      <c r="EB2619" s="212"/>
      <c r="EC2619" s="212"/>
      <c r="EL2619"/>
      <c r="EM2619"/>
      <c r="EN2619"/>
      <c r="EO2619" s="152"/>
      <c r="EP2619" s="152"/>
      <c r="ER2619" s="212"/>
      <c r="ES2619" s="212"/>
      <c r="EW2619"/>
      <c r="EX2619"/>
      <c r="EY2619"/>
      <c r="EZ2619"/>
      <c r="FA2619"/>
      <c r="FB2619"/>
      <c r="FC2619" s="152"/>
      <c r="FE2619" s="152"/>
      <c r="FF2619" s="152"/>
      <c r="FG2619" s="212"/>
      <c r="FH2619" s="212"/>
      <c r="FI2619" s="213"/>
      <c r="FK2619" s="152"/>
      <c r="FL2619" s="212"/>
      <c r="FM2619" s="212"/>
      <c r="FN2619" s="212"/>
      <c r="FO2619"/>
      <c r="FP2619"/>
      <c r="FQ2619"/>
      <c r="FR2619"/>
      <c r="FS2619"/>
      <c r="GD2619"/>
      <c r="GE2619"/>
      <c r="GF2619"/>
      <c r="GG2619"/>
      <c r="GH2619"/>
      <c r="GI2619"/>
      <c r="GU2619"/>
      <c r="GV2619"/>
      <c r="GW2619"/>
      <c r="GX2619"/>
      <c r="GY2619"/>
      <c r="HI2619"/>
      <c r="HK2619"/>
      <c r="HL2619"/>
      <c r="HM2619"/>
      <c r="HN2619"/>
      <c r="HO2619"/>
      <c r="HQ2619"/>
      <c r="HR2619"/>
      <c r="HS2619"/>
      <c r="HT2619"/>
    </row>
    <row r="2620" spans="47:228">
      <c r="AU2620" s="1"/>
      <c r="AV2620" s="152"/>
      <c r="AW2620" s="152"/>
      <c r="AX2620" s="212"/>
      <c r="AY2620" s="212"/>
      <c r="AZ2620" s="212"/>
      <c r="BA2620"/>
      <c r="BB2620"/>
      <c r="BC2620"/>
      <c r="BD2620"/>
      <c r="BE2620"/>
      <c r="BF2620" s="1"/>
      <c r="BG2620" s="152"/>
      <c r="BH2620" s="152"/>
      <c r="BI2620" s="212"/>
      <c r="BJ2620" s="212"/>
      <c r="BK2620" s="212"/>
      <c r="BM2620" s="1"/>
      <c r="BN2620" s="152"/>
      <c r="BO2620" s="152"/>
      <c r="BP2620" s="212"/>
      <c r="BQ2620" s="212"/>
      <c r="BR2620" s="212"/>
      <c r="BS2620"/>
      <c r="BT2620"/>
      <c r="BU2620"/>
      <c r="BX2620" s="1"/>
      <c r="BY2620" s="152"/>
      <c r="BZ2620" s="152"/>
      <c r="CA2620" s="212"/>
      <c r="CB2620" s="212"/>
      <c r="CC2620" s="212"/>
      <c r="CE2620" s="1"/>
      <c r="CF2620" s="290"/>
      <c r="CG2620" s="290"/>
      <c r="CH2620" s="212"/>
      <c r="CI2620" s="212"/>
      <c r="CJ2620" s="212"/>
      <c r="CL2620"/>
      <c r="CM2620"/>
      <c r="CQ2620" s="1"/>
      <c r="CR2620" s="152"/>
      <c r="CS2620" s="152"/>
      <c r="CT2620" s="212"/>
      <c r="CU2620" s="212"/>
      <c r="CV2620" s="212"/>
      <c r="CX2620"/>
      <c r="CY2620"/>
      <c r="CZ2620"/>
      <c r="DA2620"/>
      <c r="DB2620" s="1"/>
      <c r="DC2620" s="152"/>
      <c r="DD2620" s="152"/>
      <c r="DE2620" s="212"/>
      <c r="DF2620" s="212"/>
      <c r="DG2620" s="212"/>
      <c r="DK2620"/>
      <c r="DL2620"/>
      <c r="DM2620" s="1"/>
      <c r="DN2620" s="152"/>
      <c r="DO2620" s="152"/>
      <c r="DQ2620" s="212"/>
      <c r="DR2620" s="212"/>
      <c r="DV2620"/>
      <c r="DW2620"/>
      <c r="DX2620" s="1"/>
      <c r="DY2620" s="152"/>
      <c r="DZ2620" s="152"/>
      <c r="EB2620" s="212"/>
      <c r="EC2620" s="212"/>
      <c r="EL2620"/>
      <c r="EM2620"/>
      <c r="EN2620"/>
      <c r="EO2620" s="152"/>
      <c r="EP2620" s="152"/>
      <c r="ER2620" s="212"/>
      <c r="ES2620" s="212"/>
      <c r="EW2620"/>
      <c r="EX2620"/>
      <c r="EY2620"/>
      <c r="EZ2620"/>
      <c r="FA2620"/>
      <c r="FB2620"/>
      <c r="FC2620" s="152"/>
      <c r="FE2620" s="152"/>
      <c r="FF2620" s="152"/>
      <c r="FG2620" s="212"/>
      <c r="FH2620" s="212"/>
      <c r="FI2620" s="213"/>
      <c r="FK2620" s="152"/>
      <c r="FL2620" s="212"/>
      <c r="FM2620" s="212"/>
      <c r="FN2620" s="212"/>
      <c r="FO2620"/>
      <c r="FP2620"/>
      <c r="FQ2620"/>
      <c r="FR2620"/>
      <c r="FS2620"/>
      <c r="GD2620"/>
      <c r="GE2620"/>
      <c r="GF2620"/>
      <c r="GG2620"/>
      <c r="GH2620"/>
      <c r="GI2620"/>
      <c r="GU2620"/>
      <c r="GV2620"/>
      <c r="GW2620"/>
      <c r="GX2620"/>
      <c r="GY2620"/>
      <c r="HI2620"/>
      <c r="HK2620"/>
      <c r="HL2620"/>
      <c r="HM2620"/>
      <c r="HN2620"/>
      <c r="HO2620"/>
      <c r="HQ2620"/>
      <c r="HR2620"/>
      <c r="HS2620"/>
      <c r="HT2620"/>
    </row>
    <row r="2621" spans="47:228">
      <c r="AU2621" s="1"/>
      <c r="AV2621" s="152"/>
      <c r="AW2621" s="152"/>
      <c r="AX2621" s="212"/>
      <c r="AY2621" s="212"/>
      <c r="AZ2621" s="212"/>
      <c r="BA2621"/>
      <c r="BB2621"/>
      <c r="BC2621"/>
      <c r="BD2621"/>
      <c r="BE2621"/>
      <c r="BF2621" s="1"/>
      <c r="BG2621" s="152"/>
      <c r="BH2621" s="152"/>
      <c r="BI2621" s="212"/>
      <c r="BJ2621" s="212"/>
      <c r="BK2621" s="212"/>
      <c r="BM2621" s="1"/>
      <c r="BN2621" s="152"/>
      <c r="BO2621" s="152"/>
      <c r="BP2621" s="212"/>
      <c r="BQ2621" s="212"/>
      <c r="BR2621" s="212"/>
      <c r="BS2621"/>
      <c r="BT2621"/>
      <c r="BU2621"/>
      <c r="BX2621" s="1"/>
      <c r="BY2621" s="152"/>
      <c r="BZ2621" s="152"/>
      <c r="CA2621" s="212"/>
      <c r="CB2621" s="212"/>
      <c r="CC2621" s="212"/>
      <c r="CE2621" s="1"/>
      <c r="CF2621" s="290"/>
      <c r="CG2621" s="290"/>
      <c r="CH2621" s="212"/>
      <c r="CI2621" s="212"/>
      <c r="CJ2621" s="212"/>
      <c r="CL2621"/>
      <c r="CM2621"/>
      <c r="CQ2621" s="1"/>
      <c r="CR2621" s="152"/>
      <c r="CS2621" s="152"/>
      <c r="CT2621" s="212"/>
      <c r="CU2621" s="212"/>
      <c r="CV2621" s="212"/>
      <c r="CX2621"/>
      <c r="CY2621"/>
      <c r="CZ2621"/>
      <c r="DA2621"/>
      <c r="DB2621" s="1"/>
      <c r="DC2621" s="152"/>
      <c r="DD2621" s="152"/>
      <c r="DE2621" s="212"/>
      <c r="DF2621" s="212"/>
      <c r="DG2621" s="212"/>
      <c r="DK2621"/>
      <c r="DL2621"/>
      <c r="DM2621" s="1"/>
      <c r="DN2621" s="152"/>
      <c r="DO2621" s="152"/>
      <c r="DQ2621" s="212"/>
      <c r="DR2621" s="212"/>
      <c r="DV2621"/>
      <c r="DW2621"/>
      <c r="DX2621" s="1"/>
      <c r="DY2621" s="152"/>
      <c r="DZ2621" s="152"/>
      <c r="EB2621" s="212"/>
      <c r="EC2621" s="212"/>
      <c r="EL2621"/>
      <c r="EM2621"/>
      <c r="EN2621"/>
      <c r="EO2621" s="152"/>
      <c r="EP2621" s="152"/>
      <c r="ER2621" s="212"/>
      <c r="ES2621" s="212"/>
      <c r="EW2621"/>
      <c r="EX2621"/>
      <c r="EY2621"/>
      <c r="EZ2621"/>
      <c r="FA2621"/>
      <c r="FB2621"/>
      <c r="FC2621" s="152"/>
      <c r="FE2621" s="152"/>
      <c r="FF2621" s="152"/>
      <c r="FG2621" s="212"/>
      <c r="FH2621" s="212"/>
      <c r="FI2621" s="213"/>
      <c r="FK2621" s="152"/>
      <c r="FL2621" s="212"/>
      <c r="FM2621" s="212"/>
      <c r="FN2621" s="212"/>
      <c r="FO2621"/>
      <c r="FP2621"/>
      <c r="FQ2621"/>
      <c r="FR2621"/>
      <c r="FS2621"/>
      <c r="GD2621"/>
      <c r="GE2621"/>
      <c r="GF2621"/>
      <c r="GG2621"/>
      <c r="GH2621"/>
      <c r="GI2621"/>
      <c r="GU2621"/>
      <c r="GV2621"/>
      <c r="GW2621"/>
      <c r="GX2621"/>
      <c r="GY2621"/>
      <c r="HI2621"/>
      <c r="HK2621"/>
      <c r="HL2621"/>
      <c r="HM2621"/>
      <c r="HN2621"/>
      <c r="HO2621"/>
      <c r="HQ2621"/>
      <c r="HR2621"/>
      <c r="HS2621"/>
      <c r="HT2621"/>
    </row>
    <row r="2622" spans="47:228">
      <c r="AU2622" s="1"/>
      <c r="AV2622" s="152"/>
      <c r="AW2622" s="152"/>
      <c r="AX2622" s="212"/>
      <c r="AY2622" s="212"/>
      <c r="AZ2622" s="212"/>
      <c r="BA2622"/>
      <c r="BB2622"/>
      <c r="BC2622"/>
      <c r="BD2622"/>
      <c r="BE2622"/>
      <c r="BF2622" s="1"/>
      <c r="BG2622" s="152"/>
      <c r="BH2622" s="152"/>
      <c r="BI2622" s="212"/>
      <c r="BJ2622" s="212"/>
      <c r="BK2622" s="212"/>
      <c r="BM2622" s="1"/>
      <c r="BN2622" s="152"/>
      <c r="BO2622" s="152"/>
      <c r="BP2622" s="212"/>
      <c r="BQ2622" s="212"/>
      <c r="BR2622" s="212"/>
      <c r="BS2622"/>
      <c r="BT2622"/>
      <c r="BU2622"/>
      <c r="BX2622" s="1"/>
      <c r="BY2622" s="152"/>
      <c r="BZ2622" s="152"/>
      <c r="CA2622" s="212"/>
      <c r="CB2622" s="212"/>
      <c r="CC2622" s="212"/>
      <c r="CE2622" s="1"/>
      <c r="CF2622" s="290"/>
      <c r="CG2622" s="290"/>
      <c r="CH2622" s="212"/>
      <c r="CI2622" s="212"/>
      <c r="CJ2622" s="212"/>
      <c r="CL2622"/>
      <c r="CM2622"/>
      <c r="CQ2622" s="1"/>
      <c r="CR2622" s="152"/>
      <c r="CS2622" s="152"/>
      <c r="CT2622" s="212"/>
      <c r="CU2622" s="212"/>
      <c r="CV2622" s="212"/>
      <c r="CX2622"/>
      <c r="CY2622"/>
      <c r="CZ2622"/>
      <c r="DA2622"/>
      <c r="DB2622" s="1"/>
      <c r="DC2622" s="152"/>
      <c r="DD2622" s="152"/>
      <c r="DE2622" s="212"/>
      <c r="DF2622" s="212"/>
      <c r="DG2622" s="212"/>
      <c r="DK2622"/>
      <c r="DL2622"/>
      <c r="DM2622" s="1"/>
      <c r="DN2622" s="152"/>
      <c r="DO2622" s="152"/>
      <c r="DQ2622" s="212"/>
      <c r="DR2622" s="212"/>
      <c r="DV2622"/>
      <c r="DW2622"/>
      <c r="DX2622" s="1"/>
      <c r="DY2622" s="152"/>
      <c r="DZ2622" s="152"/>
      <c r="EB2622" s="212"/>
      <c r="EC2622" s="212"/>
      <c r="EL2622"/>
      <c r="EM2622"/>
      <c r="EN2622"/>
      <c r="EO2622" s="152"/>
      <c r="EP2622" s="152"/>
      <c r="ER2622" s="212"/>
      <c r="ES2622" s="212"/>
      <c r="EW2622"/>
      <c r="EX2622"/>
      <c r="EY2622"/>
      <c r="EZ2622"/>
      <c r="FA2622"/>
      <c r="FB2622"/>
      <c r="FC2622" s="152"/>
      <c r="FE2622" s="152"/>
      <c r="FF2622" s="152"/>
      <c r="FG2622" s="212"/>
      <c r="FH2622" s="212"/>
      <c r="FI2622" s="213"/>
      <c r="FK2622" s="152"/>
      <c r="FL2622" s="212"/>
      <c r="FM2622" s="212"/>
      <c r="FN2622" s="212"/>
      <c r="FO2622"/>
      <c r="FP2622"/>
      <c r="FQ2622"/>
      <c r="FR2622"/>
      <c r="FS2622"/>
      <c r="GD2622"/>
      <c r="GE2622"/>
      <c r="GF2622"/>
      <c r="GG2622"/>
      <c r="GH2622"/>
      <c r="GI2622"/>
      <c r="GU2622"/>
      <c r="GV2622"/>
      <c r="GW2622"/>
      <c r="GX2622"/>
      <c r="GY2622"/>
      <c r="HI2622"/>
      <c r="HK2622"/>
      <c r="HL2622"/>
      <c r="HM2622"/>
      <c r="HN2622"/>
      <c r="HO2622"/>
      <c r="HQ2622"/>
      <c r="HR2622"/>
      <c r="HS2622"/>
      <c r="HT2622"/>
    </row>
    <row r="2623" spans="47:228">
      <c r="AU2623" s="1"/>
      <c r="AV2623" s="152"/>
      <c r="AW2623" s="152"/>
      <c r="AX2623" s="212"/>
      <c r="AY2623" s="212"/>
      <c r="AZ2623" s="212"/>
      <c r="BA2623"/>
      <c r="BB2623"/>
      <c r="BC2623"/>
      <c r="BD2623"/>
      <c r="BE2623"/>
      <c r="BF2623" s="1"/>
      <c r="BG2623" s="152"/>
      <c r="BH2623" s="152"/>
      <c r="BI2623" s="212"/>
      <c r="BJ2623" s="212"/>
      <c r="BK2623" s="212"/>
      <c r="BM2623" s="1"/>
      <c r="BN2623" s="152"/>
      <c r="BO2623" s="152"/>
      <c r="BP2623" s="212"/>
      <c r="BQ2623" s="212"/>
      <c r="BR2623" s="212"/>
      <c r="BS2623"/>
      <c r="BT2623"/>
      <c r="BU2623"/>
      <c r="BX2623" s="1"/>
      <c r="BY2623" s="152"/>
      <c r="BZ2623" s="152"/>
      <c r="CA2623" s="212"/>
      <c r="CB2623" s="212"/>
      <c r="CC2623" s="212"/>
      <c r="CE2623" s="1"/>
      <c r="CF2623" s="290"/>
      <c r="CG2623" s="290"/>
      <c r="CH2623" s="212"/>
      <c r="CI2623" s="212"/>
      <c r="CJ2623" s="212"/>
      <c r="CL2623"/>
      <c r="CM2623"/>
      <c r="CQ2623" s="1"/>
      <c r="CR2623" s="152"/>
      <c r="CS2623" s="152"/>
      <c r="CT2623" s="212"/>
      <c r="CU2623" s="212"/>
      <c r="CV2623" s="212"/>
      <c r="CX2623"/>
      <c r="CY2623"/>
      <c r="CZ2623"/>
      <c r="DA2623"/>
      <c r="DB2623" s="1"/>
      <c r="DC2623" s="152"/>
      <c r="DD2623" s="152"/>
      <c r="DE2623" s="212"/>
      <c r="DF2623" s="212"/>
      <c r="DG2623" s="212"/>
      <c r="DK2623"/>
      <c r="DL2623"/>
      <c r="DM2623" s="1"/>
      <c r="DN2623" s="152"/>
      <c r="DO2623" s="152"/>
      <c r="DQ2623" s="212"/>
      <c r="DR2623" s="212"/>
      <c r="DV2623"/>
      <c r="DW2623"/>
      <c r="DX2623" s="1"/>
      <c r="DY2623" s="152"/>
      <c r="DZ2623" s="152"/>
      <c r="EB2623" s="212"/>
      <c r="EC2623" s="212"/>
      <c r="EL2623"/>
      <c r="EM2623"/>
      <c r="EN2623"/>
      <c r="EO2623" s="152"/>
      <c r="EP2623" s="152"/>
      <c r="ER2623" s="212"/>
      <c r="ES2623" s="212"/>
      <c r="EW2623"/>
      <c r="EX2623"/>
      <c r="EY2623"/>
      <c r="EZ2623"/>
      <c r="FA2623"/>
      <c r="FB2623"/>
      <c r="FC2623" s="152"/>
      <c r="FE2623" s="152"/>
      <c r="FF2623" s="152"/>
      <c r="FG2623" s="212"/>
      <c r="FH2623" s="212"/>
      <c r="FI2623" s="213"/>
      <c r="FK2623" s="152"/>
      <c r="FL2623" s="212"/>
      <c r="FM2623" s="212"/>
      <c r="FN2623" s="212"/>
      <c r="FO2623"/>
      <c r="FP2623"/>
      <c r="FQ2623"/>
      <c r="FR2623"/>
      <c r="FS2623"/>
      <c r="GD2623"/>
      <c r="GE2623"/>
      <c r="GF2623"/>
      <c r="GG2623"/>
      <c r="GH2623"/>
      <c r="GI2623"/>
      <c r="GU2623"/>
      <c r="GV2623"/>
      <c r="GW2623"/>
      <c r="GX2623"/>
      <c r="GY2623"/>
      <c r="HI2623"/>
      <c r="HK2623"/>
      <c r="HL2623"/>
      <c r="HM2623"/>
      <c r="HN2623"/>
      <c r="HO2623"/>
      <c r="HQ2623"/>
      <c r="HR2623"/>
      <c r="HS2623"/>
      <c r="HT2623"/>
    </row>
    <row r="2624" spans="47:228">
      <c r="AU2624" s="1"/>
      <c r="AV2624" s="152"/>
      <c r="AW2624" s="152"/>
      <c r="AX2624" s="212"/>
      <c r="AY2624" s="212"/>
      <c r="AZ2624" s="212"/>
      <c r="BA2624"/>
      <c r="BB2624"/>
      <c r="BC2624"/>
      <c r="BD2624"/>
      <c r="BE2624"/>
      <c r="BF2624" s="1"/>
      <c r="BG2624" s="152"/>
      <c r="BH2624" s="152"/>
      <c r="BI2624" s="212"/>
      <c r="BJ2624" s="212"/>
      <c r="BK2624" s="212"/>
      <c r="BM2624" s="1"/>
      <c r="BN2624" s="152"/>
      <c r="BO2624" s="152"/>
      <c r="BP2624" s="212"/>
      <c r="BQ2624" s="212"/>
      <c r="BR2624" s="212"/>
      <c r="BS2624"/>
      <c r="BT2624"/>
      <c r="BU2624"/>
      <c r="BX2624" s="1"/>
      <c r="BY2624" s="152"/>
      <c r="BZ2624" s="152"/>
      <c r="CA2624" s="212"/>
      <c r="CB2624" s="212"/>
      <c r="CC2624" s="212"/>
      <c r="CE2624" s="1"/>
      <c r="CF2624" s="290"/>
      <c r="CG2624" s="290"/>
      <c r="CH2624" s="212"/>
      <c r="CI2624" s="212"/>
      <c r="CJ2624" s="212"/>
      <c r="CL2624"/>
      <c r="CM2624"/>
      <c r="CQ2624" s="1"/>
      <c r="CR2624" s="152"/>
      <c r="CS2624" s="152"/>
      <c r="CT2624" s="212"/>
      <c r="CU2624" s="212"/>
      <c r="CV2624" s="212"/>
      <c r="CX2624"/>
      <c r="CY2624"/>
      <c r="CZ2624"/>
      <c r="DA2624"/>
      <c r="DB2624" s="1"/>
      <c r="DC2624" s="152"/>
      <c r="DD2624" s="152"/>
      <c r="DE2624" s="212"/>
      <c r="DF2624" s="212"/>
      <c r="DG2624" s="212"/>
      <c r="DK2624"/>
      <c r="DL2624"/>
      <c r="DM2624" s="1"/>
      <c r="DN2624" s="152"/>
      <c r="DO2624" s="152"/>
      <c r="DQ2624" s="212"/>
      <c r="DR2624" s="212"/>
      <c r="DV2624"/>
      <c r="DW2624"/>
      <c r="DX2624" s="1"/>
      <c r="DY2624" s="152"/>
      <c r="DZ2624" s="152"/>
      <c r="EB2624" s="212"/>
      <c r="EC2624" s="212"/>
      <c r="EL2624"/>
      <c r="EM2624"/>
      <c r="EN2624"/>
      <c r="EO2624" s="152"/>
      <c r="EP2624" s="152"/>
      <c r="ER2624" s="212"/>
      <c r="ES2624" s="212"/>
      <c r="EW2624"/>
      <c r="EX2624"/>
      <c r="EY2624"/>
      <c r="EZ2624"/>
      <c r="FA2624"/>
      <c r="FB2624"/>
      <c r="FC2624" s="152"/>
      <c r="FE2624" s="152"/>
      <c r="FF2624" s="152"/>
      <c r="FG2624" s="212"/>
      <c r="FH2624" s="212"/>
      <c r="FI2624" s="213"/>
      <c r="FK2624" s="152"/>
      <c r="FL2624" s="212"/>
      <c r="FM2624" s="212"/>
      <c r="FN2624" s="212"/>
      <c r="FO2624"/>
      <c r="FP2624"/>
      <c r="FQ2624"/>
      <c r="FR2624"/>
      <c r="FS2624"/>
      <c r="GD2624"/>
      <c r="GE2624"/>
      <c r="GF2624"/>
      <c r="GG2624"/>
      <c r="GH2624"/>
      <c r="GI2624"/>
      <c r="GU2624"/>
      <c r="GV2624"/>
      <c r="GW2624"/>
      <c r="GX2624"/>
      <c r="GY2624"/>
      <c r="HI2624"/>
      <c r="HK2624"/>
      <c r="HL2624"/>
      <c r="HM2624"/>
      <c r="HN2624"/>
      <c r="HO2624"/>
      <c r="HQ2624"/>
      <c r="HR2624"/>
      <c r="HS2624"/>
      <c r="HT2624"/>
    </row>
    <row r="2625" spans="47:228">
      <c r="AU2625" s="1"/>
      <c r="AV2625" s="152"/>
      <c r="AW2625" s="152"/>
      <c r="AX2625" s="212"/>
      <c r="AY2625" s="212"/>
      <c r="AZ2625" s="212"/>
      <c r="BA2625"/>
      <c r="BB2625"/>
      <c r="BC2625"/>
      <c r="BD2625"/>
      <c r="BE2625"/>
      <c r="BF2625" s="1"/>
      <c r="BG2625" s="152"/>
      <c r="BH2625" s="152"/>
      <c r="BI2625" s="212"/>
      <c r="BJ2625" s="212"/>
      <c r="BK2625" s="212"/>
      <c r="BM2625" s="1"/>
      <c r="BN2625" s="152"/>
      <c r="BO2625" s="152"/>
      <c r="BP2625" s="212"/>
      <c r="BQ2625" s="212"/>
      <c r="BR2625" s="212"/>
      <c r="BS2625"/>
      <c r="BT2625"/>
      <c r="BU2625"/>
      <c r="BX2625" s="1"/>
      <c r="BY2625" s="152"/>
      <c r="BZ2625" s="152"/>
      <c r="CA2625" s="212"/>
      <c r="CB2625" s="212"/>
      <c r="CC2625" s="212"/>
      <c r="CE2625" s="1"/>
      <c r="CF2625" s="290"/>
      <c r="CG2625" s="290"/>
      <c r="CH2625" s="212"/>
      <c r="CI2625" s="212"/>
      <c r="CJ2625" s="212"/>
      <c r="CL2625"/>
      <c r="CM2625"/>
      <c r="CQ2625" s="1"/>
      <c r="CR2625" s="152"/>
      <c r="CS2625" s="152"/>
      <c r="CT2625" s="212"/>
      <c r="CU2625" s="212"/>
      <c r="CV2625" s="212"/>
      <c r="CX2625"/>
      <c r="CY2625"/>
      <c r="CZ2625"/>
      <c r="DA2625"/>
      <c r="DB2625" s="1"/>
      <c r="DC2625" s="152"/>
      <c r="DD2625" s="152"/>
      <c r="DE2625" s="212"/>
      <c r="DF2625" s="212"/>
      <c r="DG2625" s="212"/>
      <c r="DK2625"/>
      <c r="DL2625"/>
      <c r="DM2625" s="1"/>
      <c r="DN2625" s="152"/>
      <c r="DO2625" s="152"/>
      <c r="DQ2625" s="212"/>
      <c r="DR2625" s="212"/>
      <c r="DV2625"/>
      <c r="DW2625"/>
      <c r="DX2625" s="1"/>
      <c r="DY2625" s="152"/>
      <c r="DZ2625" s="152"/>
      <c r="EB2625" s="212"/>
      <c r="EC2625" s="212"/>
      <c r="EL2625"/>
      <c r="EM2625"/>
      <c r="EN2625"/>
      <c r="EO2625" s="152"/>
      <c r="EP2625" s="152"/>
      <c r="ER2625" s="212"/>
      <c r="ES2625" s="212"/>
      <c r="EW2625"/>
      <c r="EX2625"/>
      <c r="EY2625"/>
      <c r="EZ2625"/>
      <c r="FA2625"/>
      <c r="FB2625"/>
      <c r="FC2625" s="152"/>
      <c r="FE2625" s="152"/>
      <c r="FF2625" s="152"/>
      <c r="FG2625" s="212"/>
      <c r="FH2625" s="212"/>
      <c r="FI2625" s="213"/>
      <c r="FK2625" s="152"/>
      <c r="FL2625" s="212"/>
      <c r="FM2625" s="212"/>
      <c r="FN2625" s="212"/>
      <c r="FO2625"/>
      <c r="FP2625"/>
      <c r="FQ2625"/>
      <c r="FR2625"/>
      <c r="FS2625"/>
      <c r="GD2625"/>
      <c r="GE2625"/>
      <c r="GF2625"/>
      <c r="GG2625"/>
      <c r="GH2625"/>
      <c r="GI2625"/>
      <c r="GU2625"/>
      <c r="GV2625"/>
      <c r="GW2625"/>
      <c r="GX2625"/>
      <c r="GY2625"/>
      <c r="HI2625"/>
      <c r="HK2625"/>
      <c r="HL2625"/>
      <c r="HM2625"/>
      <c r="HN2625"/>
      <c r="HO2625"/>
      <c r="HQ2625"/>
      <c r="HR2625"/>
      <c r="HS2625"/>
      <c r="HT2625"/>
    </row>
    <row r="2626" spans="47:228">
      <c r="AU2626" s="1"/>
      <c r="AV2626" s="152"/>
      <c r="AW2626" s="152"/>
      <c r="AX2626" s="212"/>
      <c r="AY2626" s="212"/>
      <c r="AZ2626" s="212"/>
      <c r="BA2626"/>
      <c r="BB2626"/>
      <c r="BC2626"/>
      <c r="BD2626"/>
      <c r="BE2626"/>
      <c r="BF2626" s="1"/>
      <c r="BG2626" s="152"/>
      <c r="BH2626" s="152"/>
      <c r="BI2626" s="212"/>
      <c r="BJ2626" s="212"/>
      <c r="BK2626" s="212"/>
      <c r="BM2626" s="1"/>
      <c r="BN2626" s="152"/>
      <c r="BO2626" s="152"/>
      <c r="BP2626" s="212"/>
      <c r="BQ2626" s="212"/>
      <c r="BR2626" s="212"/>
      <c r="BS2626"/>
      <c r="BT2626"/>
      <c r="BU2626"/>
      <c r="BX2626" s="1"/>
      <c r="BY2626" s="152"/>
      <c r="BZ2626" s="152"/>
      <c r="CA2626" s="212"/>
      <c r="CB2626" s="212"/>
      <c r="CC2626" s="212"/>
      <c r="CE2626" s="1"/>
      <c r="CF2626" s="290"/>
      <c r="CG2626" s="290"/>
      <c r="CH2626" s="212"/>
      <c r="CI2626" s="212"/>
      <c r="CJ2626" s="212"/>
      <c r="CL2626"/>
      <c r="CM2626"/>
      <c r="CQ2626" s="1"/>
      <c r="CR2626" s="152"/>
      <c r="CS2626" s="152"/>
      <c r="CT2626" s="212"/>
      <c r="CU2626" s="212"/>
      <c r="CV2626" s="212"/>
      <c r="CX2626"/>
      <c r="CY2626"/>
      <c r="CZ2626"/>
      <c r="DA2626"/>
      <c r="DB2626" s="1"/>
      <c r="DC2626" s="152"/>
      <c r="DD2626" s="152"/>
      <c r="DE2626" s="212"/>
      <c r="DF2626" s="212"/>
      <c r="DG2626" s="212"/>
      <c r="DK2626"/>
      <c r="DL2626"/>
      <c r="DM2626" s="1"/>
      <c r="DN2626" s="152"/>
      <c r="DO2626" s="152"/>
      <c r="DQ2626" s="212"/>
      <c r="DR2626" s="212"/>
      <c r="DV2626"/>
      <c r="DW2626"/>
      <c r="DX2626" s="1"/>
      <c r="DY2626" s="152"/>
      <c r="DZ2626" s="152"/>
      <c r="EB2626" s="212"/>
      <c r="EC2626" s="212"/>
      <c r="EL2626"/>
      <c r="EM2626"/>
      <c r="EN2626"/>
      <c r="EO2626" s="152"/>
      <c r="EP2626" s="152"/>
      <c r="ER2626" s="212"/>
      <c r="ES2626" s="212"/>
      <c r="EW2626"/>
      <c r="EX2626"/>
      <c r="EY2626"/>
      <c r="EZ2626"/>
      <c r="FA2626"/>
      <c r="FB2626"/>
      <c r="FC2626" s="152"/>
      <c r="FE2626" s="152"/>
      <c r="FF2626" s="152"/>
      <c r="FG2626" s="212"/>
      <c r="FH2626" s="212"/>
      <c r="FI2626" s="213"/>
      <c r="FK2626" s="152"/>
      <c r="FL2626" s="212"/>
      <c r="FM2626" s="212"/>
      <c r="FN2626" s="212"/>
      <c r="FO2626"/>
      <c r="FP2626"/>
      <c r="FQ2626"/>
      <c r="FR2626"/>
      <c r="FS2626"/>
      <c r="GD2626"/>
      <c r="GE2626"/>
      <c r="GF2626"/>
      <c r="GG2626"/>
      <c r="GH2626"/>
      <c r="GI2626"/>
      <c r="GU2626"/>
      <c r="GV2626"/>
      <c r="GW2626"/>
      <c r="GX2626"/>
      <c r="GY2626"/>
      <c r="HI2626"/>
      <c r="HK2626"/>
      <c r="HL2626"/>
      <c r="HM2626"/>
      <c r="HN2626"/>
      <c r="HO2626"/>
      <c r="HQ2626"/>
      <c r="HR2626"/>
      <c r="HS2626"/>
      <c r="HT2626"/>
    </row>
    <row r="2627" spans="47:228">
      <c r="AU2627" s="1"/>
      <c r="AV2627" s="152"/>
      <c r="AW2627" s="152"/>
      <c r="AX2627" s="212"/>
      <c r="AY2627" s="212"/>
      <c r="AZ2627" s="212"/>
      <c r="BA2627"/>
      <c r="BB2627"/>
      <c r="BC2627"/>
      <c r="BD2627"/>
      <c r="BE2627"/>
      <c r="BF2627" s="1"/>
      <c r="BG2627" s="152"/>
      <c r="BH2627" s="152"/>
      <c r="BI2627" s="212"/>
      <c r="BJ2627" s="212"/>
      <c r="BK2627" s="212"/>
      <c r="BM2627" s="1"/>
      <c r="BN2627" s="152"/>
      <c r="BO2627" s="152"/>
      <c r="BP2627" s="212"/>
      <c r="BQ2627" s="212"/>
      <c r="BR2627" s="212"/>
      <c r="BS2627"/>
      <c r="BT2627"/>
      <c r="BU2627"/>
      <c r="BX2627" s="1"/>
      <c r="BY2627" s="152"/>
      <c r="BZ2627" s="152"/>
      <c r="CA2627" s="212"/>
      <c r="CB2627" s="212"/>
      <c r="CC2627" s="212"/>
      <c r="CE2627" s="1"/>
      <c r="CF2627" s="290"/>
      <c r="CG2627" s="290"/>
      <c r="CH2627" s="212"/>
      <c r="CI2627" s="212"/>
      <c r="CJ2627" s="212"/>
      <c r="CL2627"/>
      <c r="CM2627"/>
      <c r="CQ2627" s="1"/>
      <c r="CR2627" s="152"/>
      <c r="CS2627" s="152"/>
      <c r="CT2627" s="212"/>
      <c r="CU2627" s="212"/>
      <c r="CV2627" s="212"/>
      <c r="CX2627"/>
      <c r="CY2627"/>
      <c r="CZ2627"/>
      <c r="DA2627"/>
      <c r="DB2627" s="1"/>
      <c r="DC2627" s="152"/>
      <c r="DD2627" s="152"/>
      <c r="DE2627" s="212"/>
      <c r="DF2627" s="212"/>
      <c r="DG2627" s="212"/>
      <c r="DK2627"/>
      <c r="DL2627"/>
      <c r="DM2627" s="1"/>
      <c r="DN2627" s="152"/>
      <c r="DO2627" s="152"/>
      <c r="DQ2627" s="212"/>
      <c r="DR2627" s="212"/>
      <c r="DV2627"/>
      <c r="DW2627"/>
      <c r="DX2627" s="1"/>
      <c r="DY2627" s="152"/>
      <c r="DZ2627" s="152"/>
      <c r="EB2627" s="212"/>
      <c r="EC2627" s="212"/>
      <c r="EL2627"/>
      <c r="EM2627"/>
      <c r="EN2627"/>
      <c r="EO2627" s="152"/>
      <c r="EP2627" s="152"/>
      <c r="ER2627" s="212"/>
      <c r="ES2627" s="212"/>
      <c r="EW2627"/>
      <c r="EX2627"/>
      <c r="EY2627"/>
      <c r="EZ2627"/>
      <c r="FA2627"/>
      <c r="FB2627"/>
      <c r="FC2627" s="152"/>
      <c r="FE2627" s="152"/>
      <c r="FF2627" s="152"/>
      <c r="FG2627" s="212"/>
      <c r="FH2627" s="212"/>
      <c r="FI2627" s="213"/>
      <c r="FK2627" s="152"/>
      <c r="FL2627" s="212"/>
      <c r="FM2627" s="212"/>
      <c r="FN2627" s="212"/>
      <c r="FO2627"/>
      <c r="FP2627"/>
      <c r="FQ2627"/>
      <c r="FR2627"/>
      <c r="FS2627"/>
      <c r="GD2627"/>
      <c r="GE2627"/>
      <c r="GF2627"/>
      <c r="GG2627"/>
      <c r="GH2627"/>
      <c r="GI2627"/>
      <c r="GU2627"/>
      <c r="GV2627"/>
      <c r="GW2627"/>
      <c r="GX2627"/>
      <c r="GY2627"/>
      <c r="HI2627"/>
      <c r="HK2627"/>
      <c r="HL2627"/>
      <c r="HM2627"/>
      <c r="HN2627"/>
      <c r="HO2627"/>
      <c r="HQ2627"/>
      <c r="HR2627"/>
      <c r="HS2627"/>
      <c r="HT2627"/>
    </row>
    <row r="2628" spans="47:228">
      <c r="AU2628" s="1"/>
      <c r="AV2628" s="152"/>
      <c r="AW2628" s="152"/>
      <c r="AX2628" s="212"/>
      <c r="AY2628" s="212"/>
      <c r="AZ2628" s="212"/>
      <c r="BA2628"/>
      <c r="BB2628"/>
      <c r="BC2628"/>
      <c r="BD2628"/>
      <c r="BE2628"/>
      <c r="BF2628" s="1"/>
      <c r="BG2628" s="152"/>
      <c r="BH2628" s="152"/>
      <c r="BI2628" s="212"/>
      <c r="BJ2628" s="212"/>
      <c r="BK2628" s="212"/>
      <c r="BM2628" s="1"/>
      <c r="BN2628" s="152"/>
      <c r="BO2628" s="152"/>
      <c r="BP2628" s="212"/>
      <c r="BQ2628" s="212"/>
      <c r="BR2628" s="212"/>
      <c r="BS2628"/>
      <c r="BT2628"/>
      <c r="BU2628"/>
      <c r="BX2628" s="1"/>
      <c r="BY2628" s="152"/>
      <c r="BZ2628" s="152"/>
      <c r="CA2628" s="212"/>
      <c r="CB2628" s="212"/>
      <c r="CC2628" s="212"/>
      <c r="CE2628" s="1"/>
      <c r="CF2628" s="290"/>
      <c r="CG2628" s="290"/>
      <c r="CH2628" s="212"/>
      <c r="CI2628" s="212"/>
      <c r="CJ2628" s="212"/>
      <c r="CL2628"/>
      <c r="CM2628"/>
      <c r="CQ2628" s="1"/>
      <c r="CR2628" s="152"/>
      <c r="CS2628" s="152"/>
      <c r="CT2628" s="212"/>
      <c r="CU2628" s="212"/>
      <c r="CV2628" s="212"/>
      <c r="CX2628"/>
      <c r="CY2628"/>
      <c r="CZ2628"/>
      <c r="DA2628"/>
      <c r="DB2628" s="1"/>
      <c r="DC2628" s="152"/>
      <c r="DD2628" s="152"/>
      <c r="DE2628" s="212"/>
      <c r="DF2628" s="212"/>
      <c r="DG2628" s="212"/>
      <c r="DK2628"/>
      <c r="DL2628"/>
      <c r="DM2628" s="1"/>
      <c r="DN2628" s="152"/>
      <c r="DO2628" s="152"/>
      <c r="DQ2628" s="212"/>
      <c r="DR2628" s="212"/>
      <c r="DV2628"/>
      <c r="DW2628"/>
      <c r="DX2628" s="1"/>
      <c r="DY2628" s="152"/>
      <c r="DZ2628" s="152"/>
      <c r="EB2628" s="212"/>
      <c r="EC2628" s="212"/>
      <c r="EL2628"/>
      <c r="EM2628"/>
      <c r="EN2628"/>
      <c r="EO2628" s="152"/>
      <c r="EP2628" s="152"/>
      <c r="ER2628" s="212"/>
      <c r="ES2628" s="212"/>
      <c r="EW2628"/>
      <c r="EX2628"/>
      <c r="EY2628"/>
      <c r="EZ2628"/>
      <c r="FA2628"/>
      <c r="FB2628"/>
      <c r="FC2628" s="152"/>
      <c r="FE2628" s="152"/>
      <c r="FF2628" s="152"/>
      <c r="FG2628" s="212"/>
      <c r="FH2628" s="212"/>
      <c r="FI2628" s="213"/>
      <c r="FK2628" s="152"/>
      <c r="FL2628" s="212"/>
      <c r="FM2628" s="212"/>
      <c r="FN2628" s="212"/>
      <c r="FO2628"/>
      <c r="FP2628"/>
      <c r="FQ2628"/>
      <c r="FR2628"/>
      <c r="FS2628"/>
      <c r="GD2628"/>
      <c r="GE2628"/>
      <c r="GF2628"/>
      <c r="GG2628"/>
      <c r="GH2628"/>
      <c r="GI2628"/>
      <c r="GU2628"/>
      <c r="GV2628"/>
      <c r="GW2628"/>
      <c r="GX2628"/>
      <c r="GY2628"/>
      <c r="HI2628"/>
      <c r="HK2628"/>
      <c r="HL2628"/>
      <c r="HM2628"/>
      <c r="HN2628"/>
      <c r="HO2628"/>
      <c r="HQ2628"/>
      <c r="HR2628"/>
      <c r="HS2628"/>
      <c r="HT2628"/>
    </row>
    <row r="2629" spans="47:228">
      <c r="AU2629" s="1"/>
      <c r="AV2629" s="152"/>
      <c r="AW2629" s="152"/>
      <c r="AX2629" s="212"/>
      <c r="AY2629" s="212"/>
      <c r="AZ2629" s="212"/>
      <c r="BA2629"/>
      <c r="BB2629"/>
      <c r="BC2629"/>
      <c r="BD2629"/>
      <c r="BE2629"/>
      <c r="BF2629" s="1"/>
      <c r="BG2629" s="152"/>
      <c r="BH2629" s="152"/>
      <c r="BI2629" s="212"/>
      <c r="BJ2629" s="212"/>
      <c r="BK2629" s="212"/>
      <c r="BM2629" s="1"/>
      <c r="BN2629" s="152"/>
      <c r="BO2629" s="152"/>
      <c r="BP2629" s="212"/>
      <c r="BQ2629" s="212"/>
      <c r="BR2629" s="212"/>
      <c r="BS2629"/>
      <c r="BT2629"/>
      <c r="BU2629"/>
      <c r="BX2629" s="1"/>
      <c r="BY2629" s="152"/>
      <c r="BZ2629" s="152"/>
      <c r="CA2629" s="212"/>
      <c r="CB2629" s="212"/>
      <c r="CC2629" s="212"/>
      <c r="CE2629" s="1"/>
      <c r="CF2629" s="290"/>
      <c r="CG2629" s="290"/>
      <c r="CH2629" s="212"/>
      <c r="CI2629" s="212"/>
      <c r="CJ2629" s="212"/>
      <c r="CL2629"/>
      <c r="CM2629"/>
      <c r="CQ2629" s="1"/>
      <c r="CR2629" s="152"/>
      <c r="CS2629" s="152"/>
      <c r="CT2629" s="212"/>
      <c r="CU2629" s="212"/>
      <c r="CV2629" s="212"/>
      <c r="CX2629"/>
      <c r="CY2629"/>
      <c r="CZ2629"/>
      <c r="DA2629"/>
      <c r="DB2629" s="1"/>
      <c r="DC2629" s="152"/>
      <c r="DD2629" s="152"/>
      <c r="DE2629" s="212"/>
      <c r="DF2629" s="212"/>
      <c r="DG2629" s="212"/>
      <c r="DK2629"/>
      <c r="DL2629"/>
      <c r="DM2629" s="1"/>
      <c r="DN2629" s="152"/>
      <c r="DO2629" s="152"/>
      <c r="DQ2629" s="212"/>
      <c r="DR2629" s="212"/>
      <c r="DV2629"/>
      <c r="DW2629"/>
      <c r="DX2629" s="1"/>
      <c r="DY2629" s="152"/>
      <c r="DZ2629" s="152"/>
      <c r="EB2629" s="212"/>
      <c r="EC2629" s="212"/>
      <c r="EL2629"/>
      <c r="EM2629"/>
      <c r="EN2629"/>
      <c r="EO2629" s="152"/>
      <c r="EP2629" s="152"/>
      <c r="ER2629" s="212"/>
      <c r="ES2629" s="212"/>
      <c r="EW2629"/>
      <c r="EX2629"/>
      <c r="EY2629"/>
      <c r="EZ2629"/>
      <c r="FA2629"/>
      <c r="FB2629"/>
      <c r="FC2629" s="152"/>
      <c r="FE2629" s="152"/>
      <c r="FF2629" s="152"/>
      <c r="FG2629" s="212"/>
      <c r="FH2629" s="212"/>
      <c r="FI2629" s="213"/>
      <c r="FK2629" s="152"/>
      <c r="FL2629" s="212"/>
      <c r="FM2629" s="212"/>
      <c r="FN2629" s="212"/>
      <c r="FO2629"/>
      <c r="FP2629"/>
      <c r="FQ2629"/>
      <c r="FR2629"/>
      <c r="FS2629"/>
      <c r="GD2629"/>
      <c r="GE2629"/>
      <c r="GF2629"/>
      <c r="GG2629"/>
      <c r="GH2629"/>
      <c r="GI2629"/>
      <c r="GU2629"/>
      <c r="GV2629"/>
      <c r="GW2629"/>
      <c r="GX2629"/>
      <c r="GY2629"/>
      <c r="HI2629"/>
      <c r="HK2629"/>
      <c r="HL2629"/>
      <c r="HM2629"/>
      <c r="HN2629"/>
      <c r="HO2629"/>
      <c r="HQ2629"/>
      <c r="HR2629"/>
      <c r="HS2629"/>
      <c r="HT2629"/>
    </row>
    <row r="2630" spans="47:228">
      <c r="AU2630" s="1"/>
      <c r="AV2630" s="152"/>
      <c r="AW2630" s="152"/>
      <c r="AX2630" s="212"/>
      <c r="AY2630" s="212"/>
      <c r="AZ2630" s="212"/>
      <c r="BA2630"/>
      <c r="BB2630"/>
      <c r="BC2630"/>
      <c r="BD2630"/>
      <c r="BE2630"/>
      <c r="BF2630" s="1"/>
      <c r="BG2630" s="152"/>
      <c r="BH2630" s="152"/>
      <c r="BI2630" s="212"/>
      <c r="BJ2630" s="212"/>
      <c r="BK2630" s="212"/>
      <c r="BM2630" s="1"/>
      <c r="BN2630" s="152"/>
      <c r="BO2630" s="152"/>
      <c r="BP2630" s="212"/>
      <c r="BQ2630" s="212"/>
      <c r="BR2630" s="212"/>
      <c r="BS2630"/>
      <c r="BT2630"/>
      <c r="BU2630"/>
      <c r="BX2630" s="1"/>
      <c r="BY2630" s="152"/>
      <c r="BZ2630" s="152"/>
      <c r="CA2630" s="212"/>
      <c r="CB2630" s="212"/>
      <c r="CC2630" s="212"/>
      <c r="CE2630" s="1"/>
      <c r="CF2630" s="290"/>
      <c r="CG2630" s="290"/>
      <c r="CH2630" s="212"/>
      <c r="CI2630" s="212"/>
      <c r="CJ2630" s="212"/>
      <c r="CL2630"/>
      <c r="CM2630"/>
      <c r="CQ2630" s="1"/>
      <c r="CR2630" s="152"/>
      <c r="CS2630" s="152"/>
      <c r="CT2630" s="212"/>
      <c r="CU2630" s="212"/>
      <c r="CV2630" s="212"/>
      <c r="CX2630"/>
      <c r="CY2630"/>
      <c r="CZ2630"/>
      <c r="DA2630"/>
      <c r="DB2630" s="1"/>
      <c r="DC2630" s="152"/>
      <c r="DD2630" s="152"/>
      <c r="DE2630" s="212"/>
      <c r="DF2630" s="212"/>
      <c r="DG2630" s="212"/>
      <c r="DK2630"/>
      <c r="DL2630"/>
      <c r="DM2630" s="1"/>
      <c r="DN2630" s="152"/>
      <c r="DO2630" s="152"/>
      <c r="DQ2630" s="212"/>
      <c r="DR2630" s="212"/>
      <c r="DV2630"/>
      <c r="DW2630"/>
      <c r="DX2630" s="1"/>
      <c r="DY2630" s="152"/>
      <c r="DZ2630" s="152"/>
      <c r="EB2630" s="212"/>
      <c r="EC2630" s="212"/>
      <c r="EL2630"/>
      <c r="EM2630"/>
      <c r="EN2630"/>
      <c r="EO2630" s="152"/>
      <c r="EP2630" s="152"/>
      <c r="ER2630" s="212"/>
      <c r="ES2630" s="212"/>
      <c r="EW2630"/>
      <c r="EX2630"/>
      <c r="EY2630"/>
      <c r="EZ2630"/>
      <c r="FA2630"/>
      <c r="FB2630"/>
      <c r="FC2630" s="152"/>
      <c r="FE2630" s="152"/>
      <c r="FF2630" s="152"/>
      <c r="FG2630" s="212"/>
      <c r="FH2630" s="212"/>
      <c r="FI2630" s="213"/>
      <c r="FK2630" s="152"/>
      <c r="FL2630" s="212"/>
      <c r="FM2630" s="212"/>
      <c r="FN2630" s="212"/>
      <c r="FO2630"/>
      <c r="FP2630"/>
      <c r="FQ2630"/>
      <c r="FR2630"/>
      <c r="FS2630"/>
      <c r="GD2630"/>
      <c r="GE2630"/>
      <c r="GF2630"/>
      <c r="GG2630"/>
      <c r="GH2630"/>
      <c r="GI2630"/>
      <c r="GU2630"/>
      <c r="GV2630"/>
      <c r="GW2630"/>
      <c r="GX2630"/>
      <c r="GY2630"/>
      <c r="HI2630"/>
      <c r="HK2630"/>
      <c r="HL2630"/>
      <c r="HM2630"/>
      <c r="HN2630"/>
      <c r="HO2630"/>
      <c r="HQ2630"/>
      <c r="HR2630"/>
      <c r="HS2630"/>
      <c r="HT2630"/>
    </row>
    <row r="2631" spans="47:228">
      <c r="AU2631" s="1"/>
      <c r="AV2631" s="152"/>
      <c r="AW2631" s="152"/>
      <c r="AX2631" s="212"/>
      <c r="AY2631" s="212"/>
      <c r="AZ2631" s="212"/>
      <c r="BA2631"/>
      <c r="BB2631"/>
      <c r="BC2631"/>
      <c r="BD2631"/>
      <c r="BE2631"/>
      <c r="BF2631" s="1"/>
      <c r="BG2631" s="152"/>
      <c r="BH2631" s="152"/>
      <c r="BI2631" s="212"/>
      <c r="BJ2631" s="212"/>
      <c r="BK2631" s="212"/>
      <c r="BM2631" s="1"/>
      <c r="BN2631" s="152"/>
      <c r="BO2631" s="152"/>
      <c r="BP2631" s="212"/>
      <c r="BQ2631" s="212"/>
      <c r="BR2631" s="212"/>
      <c r="BS2631"/>
      <c r="BT2631"/>
      <c r="BU2631"/>
      <c r="BX2631" s="1"/>
      <c r="BY2631" s="152"/>
      <c r="BZ2631" s="152"/>
      <c r="CA2631" s="212"/>
      <c r="CB2631" s="212"/>
      <c r="CC2631" s="212"/>
      <c r="CE2631" s="1"/>
      <c r="CF2631" s="290"/>
      <c r="CG2631" s="290"/>
      <c r="CH2631" s="212"/>
      <c r="CI2631" s="212"/>
      <c r="CJ2631" s="212"/>
      <c r="CL2631"/>
      <c r="CM2631"/>
      <c r="CQ2631" s="1"/>
      <c r="CR2631" s="152"/>
      <c r="CS2631" s="152"/>
      <c r="CT2631" s="212"/>
      <c r="CU2631" s="212"/>
      <c r="CV2631" s="212"/>
      <c r="CX2631"/>
      <c r="CY2631"/>
      <c r="CZ2631"/>
      <c r="DA2631"/>
      <c r="DB2631" s="1"/>
      <c r="DC2631" s="152"/>
      <c r="DD2631" s="152"/>
      <c r="DE2631" s="212"/>
      <c r="DF2631" s="212"/>
      <c r="DG2631" s="212"/>
      <c r="DK2631"/>
      <c r="DL2631"/>
      <c r="DM2631" s="1"/>
      <c r="DN2631" s="152"/>
      <c r="DO2631" s="152"/>
      <c r="DQ2631" s="212"/>
      <c r="DR2631" s="212"/>
      <c r="DV2631"/>
      <c r="DW2631"/>
      <c r="DX2631" s="1"/>
      <c r="DY2631" s="152"/>
      <c r="DZ2631" s="152"/>
      <c r="EB2631" s="212"/>
      <c r="EC2631" s="212"/>
      <c r="EL2631"/>
      <c r="EM2631"/>
      <c r="EN2631"/>
      <c r="EO2631" s="152"/>
      <c r="EP2631" s="152"/>
      <c r="ER2631" s="212"/>
      <c r="ES2631" s="212"/>
      <c r="EW2631"/>
      <c r="EX2631"/>
      <c r="EY2631"/>
      <c r="EZ2631"/>
      <c r="FA2631"/>
      <c r="FB2631"/>
      <c r="FC2631" s="152"/>
      <c r="FE2631" s="152"/>
      <c r="FF2631" s="152"/>
      <c r="FG2631" s="212"/>
      <c r="FH2631" s="212"/>
      <c r="FI2631" s="213"/>
      <c r="FK2631" s="152"/>
      <c r="FL2631" s="212"/>
      <c r="FM2631" s="212"/>
      <c r="FN2631" s="212"/>
      <c r="FO2631"/>
      <c r="FP2631"/>
      <c r="FQ2631"/>
      <c r="FR2631"/>
      <c r="FS2631"/>
      <c r="GD2631"/>
      <c r="GE2631"/>
      <c r="GF2631"/>
      <c r="GG2631"/>
      <c r="GH2631"/>
      <c r="GI2631"/>
      <c r="GU2631"/>
      <c r="GV2631"/>
      <c r="GW2631"/>
      <c r="GX2631"/>
      <c r="GY2631"/>
      <c r="HI2631"/>
      <c r="HK2631"/>
      <c r="HL2631"/>
      <c r="HM2631"/>
      <c r="HN2631"/>
      <c r="HO2631"/>
      <c r="HQ2631"/>
      <c r="HR2631"/>
      <c r="HS2631"/>
      <c r="HT2631"/>
    </row>
    <row r="2632" spans="47:228">
      <c r="AU2632" s="1"/>
      <c r="AV2632" s="152"/>
      <c r="AW2632" s="152"/>
      <c r="AX2632" s="212"/>
      <c r="AY2632" s="212"/>
      <c r="AZ2632" s="212"/>
      <c r="BA2632"/>
      <c r="BB2632"/>
      <c r="BC2632"/>
      <c r="BD2632"/>
      <c r="BE2632"/>
      <c r="BF2632" s="1"/>
      <c r="BG2632" s="152"/>
      <c r="BH2632" s="152"/>
      <c r="BI2632" s="212"/>
      <c r="BJ2632" s="212"/>
      <c r="BK2632" s="212"/>
      <c r="BM2632" s="1"/>
      <c r="BN2632" s="152"/>
      <c r="BO2632" s="152"/>
      <c r="BP2632" s="212"/>
      <c r="BQ2632" s="212"/>
      <c r="BR2632" s="212"/>
      <c r="BS2632"/>
      <c r="BT2632"/>
      <c r="BU2632"/>
      <c r="BX2632" s="1"/>
      <c r="BY2632" s="152"/>
      <c r="BZ2632" s="152"/>
      <c r="CA2632" s="212"/>
      <c r="CB2632" s="212"/>
      <c r="CC2632" s="212"/>
      <c r="CE2632" s="1"/>
      <c r="CF2632" s="290"/>
      <c r="CG2632" s="290"/>
      <c r="CH2632" s="212"/>
      <c r="CI2632" s="212"/>
      <c r="CJ2632" s="212"/>
      <c r="CL2632"/>
      <c r="CM2632"/>
      <c r="CQ2632" s="1"/>
      <c r="CR2632" s="152"/>
      <c r="CS2632" s="152"/>
      <c r="CT2632" s="212"/>
      <c r="CU2632" s="212"/>
      <c r="CV2632" s="212"/>
      <c r="CX2632"/>
      <c r="CY2632"/>
      <c r="CZ2632"/>
      <c r="DA2632"/>
      <c r="DB2632" s="1"/>
      <c r="DC2632" s="152"/>
      <c r="DD2632" s="152"/>
      <c r="DE2632" s="212"/>
      <c r="DF2632" s="212"/>
      <c r="DG2632" s="212"/>
      <c r="DK2632"/>
      <c r="DL2632"/>
      <c r="DM2632" s="1"/>
      <c r="DN2632" s="152"/>
      <c r="DO2632" s="152"/>
      <c r="DQ2632" s="212"/>
      <c r="DR2632" s="212"/>
      <c r="DV2632"/>
      <c r="DW2632"/>
      <c r="DX2632" s="1"/>
      <c r="DY2632" s="152"/>
      <c r="DZ2632" s="152"/>
      <c r="EB2632" s="212"/>
      <c r="EC2632" s="212"/>
      <c r="EL2632"/>
      <c r="EM2632"/>
      <c r="EN2632"/>
      <c r="EO2632" s="152"/>
      <c r="EP2632" s="152"/>
      <c r="ER2632" s="212"/>
      <c r="ES2632" s="212"/>
      <c r="EW2632"/>
      <c r="EX2632"/>
      <c r="EY2632"/>
      <c r="EZ2632"/>
      <c r="FA2632"/>
      <c r="FB2632"/>
      <c r="FC2632" s="152"/>
      <c r="FE2632" s="152"/>
      <c r="FF2632" s="152"/>
      <c r="FG2632" s="212"/>
      <c r="FH2632" s="212"/>
      <c r="FI2632" s="213"/>
      <c r="FK2632" s="152"/>
      <c r="FL2632" s="212"/>
      <c r="FM2632" s="212"/>
      <c r="FN2632" s="212"/>
      <c r="FO2632"/>
      <c r="FP2632"/>
      <c r="FQ2632"/>
      <c r="FR2632"/>
      <c r="FS2632"/>
      <c r="GD2632"/>
      <c r="GE2632"/>
      <c r="GF2632"/>
      <c r="GG2632"/>
      <c r="GH2632"/>
      <c r="GI2632"/>
      <c r="GU2632"/>
      <c r="GV2632"/>
      <c r="GW2632"/>
      <c r="GX2632"/>
      <c r="GY2632"/>
      <c r="HI2632"/>
      <c r="HK2632"/>
      <c r="HL2632"/>
      <c r="HM2632"/>
      <c r="HN2632"/>
      <c r="HO2632"/>
      <c r="HQ2632"/>
      <c r="HR2632"/>
      <c r="HS2632"/>
      <c r="HT2632"/>
    </row>
    <row r="2633" spans="47:228">
      <c r="AU2633" s="1"/>
      <c r="AV2633" s="152"/>
      <c r="AW2633" s="152"/>
      <c r="AX2633" s="212"/>
      <c r="AY2633" s="212"/>
      <c r="AZ2633" s="212"/>
      <c r="BA2633"/>
      <c r="BB2633"/>
      <c r="BC2633"/>
      <c r="BD2633"/>
      <c r="BE2633"/>
      <c r="BF2633" s="1"/>
      <c r="BG2633" s="152"/>
      <c r="BH2633" s="152"/>
      <c r="BI2633" s="212"/>
      <c r="BJ2633" s="212"/>
      <c r="BK2633" s="212"/>
      <c r="BM2633" s="1"/>
      <c r="BN2633" s="152"/>
      <c r="BO2633" s="152"/>
      <c r="BP2633" s="212"/>
      <c r="BQ2633" s="212"/>
      <c r="BR2633" s="212"/>
      <c r="BS2633"/>
      <c r="BT2633"/>
      <c r="BU2633"/>
      <c r="BX2633" s="1"/>
      <c r="BY2633" s="152"/>
      <c r="BZ2633" s="152"/>
      <c r="CA2633" s="212"/>
      <c r="CB2633" s="212"/>
      <c r="CC2633" s="212"/>
      <c r="CE2633" s="1"/>
      <c r="CF2633" s="290"/>
      <c r="CG2633" s="290"/>
      <c r="CH2633" s="212"/>
      <c r="CI2633" s="212"/>
      <c r="CJ2633" s="212"/>
      <c r="CL2633"/>
      <c r="CM2633"/>
      <c r="CQ2633" s="1"/>
      <c r="CR2633" s="152"/>
      <c r="CS2633" s="152"/>
      <c r="CT2633" s="212"/>
      <c r="CU2633" s="212"/>
      <c r="CV2633" s="212"/>
      <c r="CX2633"/>
      <c r="CY2633"/>
      <c r="CZ2633"/>
      <c r="DA2633"/>
      <c r="DB2633" s="1"/>
      <c r="DC2633" s="152"/>
      <c r="DD2633" s="152"/>
      <c r="DE2633" s="212"/>
      <c r="DF2633" s="212"/>
      <c r="DG2633" s="212"/>
      <c r="DK2633"/>
      <c r="DL2633"/>
      <c r="DM2633" s="1"/>
      <c r="DN2633" s="152"/>
      <c r="DO2633" s="152"/>
      <c r="DQ2633" s="212"/>
      <c r="DR2633" s="212"/>
      <c r="DV2633"/>
      <c r="DW2633"/>
      <c r="DX2633" s="1"/>
      <c r="DY2633" s="152"/>
      <c r="DZ2633" s="152"/>
      <c r="EB2633" s="212"/>
      <c r="EC2633" s="212"/>
      <c r="EL2633"/>
      <c r="EM2633"/>
      <c r="EN2633"/>
      <c r="EO2633" s="152"/>
      <c r="EP2633" s="152"/>
      <c r="ER2633" s="212"/>
      <c r="ES2633" s="212"/>
      <c r="EW2633"/>
      <c r="EX2633"/>
      <c r="EY2633"/>
      <c r="EZ2633"/>
      <c r="FA2633"/>
      <c r="FB2633"/>
      <c r="FC2633" s="152"/>
      <c r="FE2633" s="152"/>
      <c r="FF2633" s="152"/>
      <c r="FG2633" s="212"/>
      <c r="FH2633" s="212"/>
      <c r="FI2633" s="213"/>
      <c r="FK2633" s="152"/>
      <c r="FL2633" s="212"/>
      <c r="FM2633" s="212"/>
      <c r="FN2633" s="212"/>
      <c r="FO2633"/>
      <c r="FP2633"/>
      <c r="FQ2633"/>
      <c r="FR2633"/>
      <c r="FS2633"/>
      <c r="GD2633"/>
      <c r="GE2633"/>
      <c r="GF2633"/>
      <c r="GG2633"/>
      <c r="GH2633"/>
      <c r="GI2633"/>
      <c r="GU2633"/>
      <c r="GV2633"/>
      <c r="GW2633"/>
      <c r="GX2633"/>
      <c r="GY2633"/>
      <c r="HI2633"/>
      <c r="HK2633"/>
      <c r="HL2633"/>
      <c r="HM2633"/>
      <c r="HN2633"/>
      <c r="HO2633"/>
      <c r="HQ2633"/>
      <c r="HR2633"/>
      <c r="HS2633"/>
      <c r="HT2633"/>
    </row>
    <row r="2634" spans="47:228">
      <c r="AU2634" s="1"/>
      <c r="AV2634" s="152"/>
      <c r="AW2634" s="152"/>
      <c r="AX2634" s="212"/>
      <c r="AY2634" s="212"/>
      <c r="AZ2634" s="212"/>
      <c r="BA2634"/>
      <c r="BB2634"/>
      <c r="BC2634"/>
      <c r="BD2634"/>
      <c r="BE2634"/>
      <c r="BF2634" s="1"/>
      <c r="BG2634" s="152"/>
      <c r="BH2634" s="152"/>
      <c r="BI2634" s="212"/>
      <c r="BJ2634" s="212"/>
      <c r="BK2634" s="212"/>
      <c r="BM2634" s="1"/>
      <c r="BN2634" s="152"/>
      <c r="BO2634" s="152"/>
      <c r="BP2634" s="212"/>
      <c r="BQ2634" s="212"/>
      <c r="BR2634" s="212"/>
      <c r="BS2634"/>
      <c r="BT2634"/>
      <c r="BU2634"/>
      <c r="BX2634" s="1"/>
      <c r="BY2634" s="152"/>
      <c r="BZ2634" s="152"/>
      <c r="CA2634" s="212"/>
      <c r="CB2634" s="212"/>
      <c r="CC2634" s="212"/>
      <c r="CE2634" s="1"/>
      <c r="CF2634" s="290"/>
      <c r="CG2634" s="290"/>
      <c r="CH2634" s="212"/>
      <c r="CI2634" s="212"/>
      <c r="CJ2634" s="212"/>
      <c r="CL2634"/>
      <c r="CM2634"/>
      <c r="CQ2634" s="1"/>
      <c r="CR2634" s="152"/>
      <c r="CS2634" s="152"/>
      <c r="CT2634" s="212"/>
      <c r="CU2634" s="212"/>
      <c r="CV2634" s="212"/>
      <c r="CX2634"/>
      <c r="CY2634"/>
      <c r="CZ2634"/>
      <c r="DA2634"/>
      <c r="DB2634" s="1"/>
      <c r="DC2634" s="152"/>
      <c r="DD2634" s="152"/>
      <c r="DE2634" s="212"/>
      <c r="DF2634" s="212"/>
      <c r="DG2634" s="212"/>
      <c r="DK2634"/>
      <c r="DL2634"/>
      <c r="DM2634" s="1"/>
      <c r="DN2634" s="152"/>
      <c r="DO2634" s="152"/>
      <c r="DQ2634" s="212"/>
      <c r="DR2634" s="212"/>
      <c r="DV2634"/>
      <c r="DW2634"/>
      <c r="DX2634" s="1"/>
      <c r="DY2634" s="152"/>
      <c r="DZ2634" s="152"/>
      <c r="EB2634" s="212"/>
      <c r="EC2634" s="212"/>
      <c r="EL2634"/>
      <c r="EM2634"/>
      <c r="EN2634"/>
      <c r="EO2634" s="152"/>
      <c r="EP2634" s="152"/>
      <c r="ER2634" s="212"/>
      <c r="ES2634" s="212"/>
      <c r="EW2634"/>
      <c r="EX2634"/>
      <c r="EY2634"/>
      <c r="EZ2634"/>
      <c r="FA2634"/>
      <c r="FB2634"/>
      <c r="FC2634" s="152"/>
      <c r="FE2634" s="152"/>
      <c r="FF2634" s="152"/>
      <c r="FG2634" s="212"/>
      <c r="FH2634" s="212"/>
      <c r="FI2634" s="213"/>
      <c r="FK2634" s="152"/>
      <c r="FL2634" s="212"/>
      <c r="FM2634" s="212"/>
      <c r="FN2634" s="212"/>
      <c r="FO2634"/>
      <c r="FP2634"/>
      <c r="FQ2634"/>
      <c r="FR2634"/>
      <c r="FS2634"/>
      <c r="GD2634"/>
      <c r="GE2634"/>
      <c r="GF2634"/>
      <c r="GG2634"/>
      <c r="GH2634"/>
      <c r="GI2634"/>
      <c r="GU2634"/>
      <c r="GV2634"/>
      <c r="GW2634"/>
      <c r="GX2634"/>
      <c r="GY2634"/>
      <c r="HI2634"/>
      <c r="HK2634"/>
      <c r="HL2634"/>
      <c r="HM2634"/>
      <c r="HN2634"/>
      <c r="HO2634"/>
      <c r="HQ2634"/>
      <c r="HR2634"/>
      <c r="HS2634"/>
      <c r="HT2634"/>
    </row>
    <row r="2635" spans="47:228">
      <c r="AU2635" s="1"/>
      <c r="AV2635" s="152"/>
      <c r="AW2635" s="152"/>
      <c r="AX2635" s="212"/>
      <c r="AY2635" s="212"/>
      <c r="AZ2635" s="212"/>
      <c r="BA2635"/>
      <c r="BB2635"/>
      <c r="BC2635"/>
      <c r="BD2635"/>
      <c r="BE2635"/>
      <c r="BF2635" s="1"/>
      <c r="BG2635" s="152"/>
      <c r="BH2635" s="152"/>
      <c r="BI2635" s="212"/>
      <c r="BJ2635" s="212"/>
      <c r="BK2635" s="212"/>
      <c r="BM2635" s="1"/>
      <c r="BN2635" s="152"/>
      <c r="BO2635" s="152"/>
      <c r="BP2635" s="212"/>
      <c r="BQ2635" s="212"/>
      <c r="BR2635" s="212"/>
      <c r="BS2635"/>
      <c r="BT2635"/>
      <c r="BU2635"/>
      <c r="BX2635" s="1"/>
      <c r="BY2635" s="152"/>
      <c r="BZ2635" s="152"/>
      <c r="CA2635" s="212"/>
      <c r="CB2635" s="212"/>
      <c r="CC2635" s="212"/>
      <c r="CE2635" s="1"/>
      <c r="CF2635" s="290"/>
      <c r="CG2635" s="290"/>
      <c r="CH2635" s="212"/>
      <c r="CI2635" s="212"/>
      <c r="CJ2635" s="212"/>
      <c r="CL2635"/>
      <c r="CM2635"/>
      <c r="CQ2635" s="1"/>
      <c r="CR2635" s="152"/>
      <c r="CS2635" s="152"/>
      <c r="CT2635" s="212"/>
      <c r="CU2635" s="212"/>
      <c r="CV2635" s="212"/>
      <c r="CX2635"/>
      <c r="CY2635"/>
      <c r="CZ2635"/>
      <c r="DA2635"/>
      <c r="DB2635" s="1"/>
      <c r="DC2635" s="152"/>
      <c r="DD2635" s="152"/>
      <c r="DE2635" s="212"/>
      <c r="DF2635" s="212"/>
      <c r="DG2635" s="212"/>
      <c r="DK2635"/>
      <c r="DL2635"/>
      <c r="DM2635" s="1"/>
      <c r="DN2635" s="152"/>
      <c r="DO2635" s="152"/>
      <c r="DQ2635" s="212"/>
      <c r="DR2635" s="212"/>
      <c r="DV2635"/>
      <c r="DW2635"/>
      <c r="DX2635" s="1"/>
      <c r="DY2635" s="152"/>
      <c r="DZ2635" s="152"/>
      <c r="EB2635" s="212"/>
      <c r="EC2635" s="212"/>
      <c r="EL2635"/>
      <c r="EM2635"/>
      <c r="EN2635"/>
      <c r="EO2635" s="152"/>
      <c r="EP2635" s="152"/>
      <c r="ER2635" s="212"/>
      <c r="ES2635" s="212"/>
      <c r="EW2635"/>
      <c r="EX2635"/>
      <c r="EY2635"/>
      <c r="EZ2635"/>
      <c r="FA2635"/>
      <c r="FB2635"/>
      <c r="FC2635" s="152"/>
      <c r="FE2635" s="152"/>
      <c r="FF2635" s="152"/>
      <c r="FG2635" s="212"/>
      <c r="FH2635" s="212"/>
      <c r="FI2635" s="213"/>
      <c r="FK2635" s="152"/>
      <c r="FL2635" s="212"/>
      <c r="FM2635" s="212"/>
      <c r="FN2635" s="212"/>
      <c r="FO2635"/>
      <c r="FP2635"/>
      <c r="FQ2635"/>
      <c r="FR2635"/>
      <c r="FS2635"/>
      <c r="GD2635"/>
      <c r="GE2635"/>
      <c r="GF2635"/>
      <c r="GG2635"/>
      <c r="GH2635"/>
      <c r="GI2635"/>
      <c r="GU2635"/>
      <c r="GV2635"/>
      <c r="GW2635"/>
      <c r="GX2635"/>
      <c r="GY2635"/>
      <c r="HI2635"/>
      <c r="HK2635"/>
      <c r="HL2635"/>
      <c r="HM2635"/>
      <c r="HN2635"/>
      <c r="HO2635"/>
      <c r="HQ2635"/>
      <c r="HR2635"/>
      <c r="HS2635"/>
      <c r="HT2635"/>
    </row>
    <row r="2636" spans="47:228">
      <c r="AU2636" s="1"/>
      <c r="AV2636" s="152"/>
      <c r="AW2636" s="152"/>
      <c r="AX2636" s="212"/>
      <c r="AY2636" s="212"/>
      <c r="AZ2636" s="212"/>
      <c r="BA2636"/>
      <c r="BB2636"/>
      <c r="BC2636"/>
      <c r="BD2636"/>
      <c r="BE2636"/>
      <c r="BF2636" s="1"/>
      <c r="BG2636" s="152"/>
      <c r="BH2636" s="152"/>
      <c r="BI2636" s="212"/>
      <c r="BJ2636" s="212"/>
      <c r="BK2636" s="212"/>
      <c r="BM2636" s="1"/>
      <c r="BN2636" s="152"/>
      <c r="BO2636" s="152"/>
      <c r="BP2636" s="212"/>
      <c r="BQ2636" s="212"/>
      <c r="BR2636" s="212"/>
      <c r="BS2636"/>
      <c r="BT2636"/>
      <c r="BU2636"/>
      <c r="BX2636" s="1"/>
      <c r="BY2636" s="152"/>
      <c r="BZ2636" s="152"/>
      <c r="CA2636" s="212"/>
      <c r="CB2636" s="212"/>
      <c r="CC2636" s="212"/>
      <c r="CE2636" s="1"/>
      <c r="CF2636" s="290"/>
      <c r="CG2636" s="290"/>
      <c r="CH2636" s="212"/>
      <c r="CI2636" s="212"/>
      <c r="CJ2636" s="212"/>
      <c r="CL2636"/>
      <c r="CM2636"/>
      <c r="CQ2636" s="1"/>
      <c r="CR2636" s="152"/>
      <c r="CS2636" s="152"/>
      <c r="CT2636" s="212"/>
      <c r="CU2636" s="212"/>
      <c r="CV2636" s="212"/>
      <c r="CX2636"/>
      <c r="CY2636"/>
      <c r="CZ2636"/>
      <c r="DA2636"/>
      <c r="DB2636" s="1"/>
      <c r="DC2636" s="152"/>
      <c r="DD2636" s="152"/>
      <c r="DE2636" s="212"/>
      <c r="DF2636" s="212"/>
      <c r="DG2636" s="212"/>
      <c r="DK2636"/>
      <c r="DL2636"/>
      <c r="DM2636" s="1"/>
      <c r="DN2636" s="152"/>
      <c r="DO2636" s="152"/>
      <c r="DQ2636" s="212"/>
      <c r="DR2636" s="212"/>
      <c r="DV2636"/>
      <c r="DW2636"/>
      <c r="DX2636" s="1"/>
      <c r="DY2636" s="152"/>
      <c r="DZ2636" s="152"/>
      <c r="EB2636" s="212"/>
      <c r="EC2636" s="212"/>
      <c r="EL2636"/>
      <c r="EM2636"/>
      <c r="EN2636"/>
      <c r="EO2636" s="152"/>
      <c r="EP2636" s="152"/>
      <c r="ER2636" s="212"/>
      <c r="ES2636" s="212"/>
      <c r="EW2636"/>
      <c r="EX2636"/>
      <c r="EY2636"/>
      <c r="EZ2636"/>
      <c r="FA2636"/>
      <c r="FB2636"/>
      <c r="FC2636" s="152"/>
      <c r="FE2636" s="152"/>
      <c r="FF2636" s="152"/>
      <c r="FG2636" s="212"/>
      <c r="FH2636" s="212"/>
      <c r="FI2636" s="213"/>
      <c r="FK2636" s="152"/>
      <c r="FL2636" s="212"/>
      <c r="FM2636" s="212"/>
      <c r="FN2636" s="212"/>
      <c r="FO2636"/>
      <c r="FP2636"/>
      <c r="FQ2636"/>
      <c r="FR2636"/>
      <c r="FS2636"/>
      <c r="GD2636"/>
      <c r="GE2636"/>
      <c r="GF2636"/>
      <c r="GG2636"/>
      <c r="GH2636"/>
      <c r="GI2636"/>
      <c r="GU2636"/>
      <c r="GV2636"/>
      <c r="GW2636"/>
      <c r="GX2636"/>
      <c r="GY2636"/>
      <c r="HI2636"/>
      <c r="HK2636"/>
      <c r="HL2636"/>
      <c r="HM2636"/>
      <c r="HN2636"/>
      <c r="HO2636"/>
      <c r="HQ2636"/>
      <c r="HR2636"/>
      <c r="HS2636"/>
      <c r="HT2636"/>
    </row>
    <row r="2637" spans="47:228">
      <c r="AU2637" s="1"/>
      <c r="AV2637" s="152"/>
      <c r="AW2637" s="152"/>
      <c r="AX2637" s="212"/>
      <c r="AY2637" s="212"/>
      <c r="AZ2637" s="212"/>
      <c r="BA2637"/>
      <c r="BB2637"/>
      <c r="BC2637"/>
      <c r="BD2637"/>
      <c r="BE2637"/>
      <c r="BF2637" s="1"/>
      <c r="BG2637" s="152"/>
      <c r="BH2637" s="152"/>
      <c r="BI2637" s="212"/>
      <c r="BJ2637" s="212"/>
      <c r="BK2637" s="212"/>
      <c r="BM2637" s="1"/>
      <c r="BN2637" s="152"/>
      <c r="BO2637" s="152"/>
      <c r="BP2637" s="212"/>
      <c r="BQ2637" s="212"/>
      <c r="BR2637" s="212"/>
      <c r="BS2637"/>
      <c r="BT2637"/>
      <c r="BU2637"/>
      <c r="BX2637" s="1"/>
      <c r="BY2637" s="152"/>
      <c r="BZ2637" s="152"/>
      <c r="CA2637" s="212"/>
      <c r="CB2637" s="212"/>
      <c r="CC2637" s="212"/>
      <c r="CE2637" s="1"/>
      <c r="CF2637" s="290"/>
      <c r="CG2637" s="290"/>
      <c r="CH2637" s="212"/>
      <c r="CI2637" s="212"/>
      <c r="CJ2637" s="212"/>
      <c r="CL2637"/>
      <c r="CM2637"/>
      <c r="CQ2637" s="1"/>
      <c r="CR2637" s="152"/>
      <c r="CS2637" s="152"/>
      <c r="CT2637" s="212"/>
      <c r="CU2637" s="212"/>
      <c r="CV2637" s="212"/>
      <c r="CX2637"/>
      <c r="CY2637"/>
      <c r="CZ2637"/>
      <c r="DA2637"/>
      <c r="DB2637" s="1"/>
      <c r="DC2637" s="152"/>
      <c r="DD2637" s="152"/>
      <c r="DE2637" s="212"/>
      <c r="DF2637" s="212"/>
      <c r="DG2637" s="212"/>
      <c r="DK2637"/>
      <c r="DL2637"/>
      <c r="DM2637" s="1"/>
      <c r="DN2637" s="152"/>
      <c r="DO2637" s="152"/>
      <c r="DQ2637" s="212"/>
      <c r="DR2637" s="212"/>
      <c r="DV2637"/>
      <c r="DW2637"/>
      <c r="DX2637" s="1"/>
      <c r="DY2637" s="152"/>
      <c r="DZ2637" s="152"/>
      <c r="EB2637" s="212"/>
      <c r="EC2637" s="212"/>
      <c r="EL2637"/>
      <c r="EM2637"/>
      <c r="EN2637"/>
      <c r="EO2637" s="152"/>
      <c r="EP2637" s="152"/>
      <c r="ER2637" s="212"/>
      <c r="ES2637" s="212"/>
      <c r="EW2637"/>
      <c r="EX2637"/>
      <c r="EY2637"/>
      <c r="EZ2637"/>
      <c r="FA2637"/>
      <c r="FB2637"/>
      <c r="FC2637" s="152"/>
      <c r="FE2637" s="152"/>
      <c r="FF2637" s="152"/>
      <c r="FG2637" s="212"/>
      <c r="FH2637" s="212"/>
      <c r="FI2637" s="213"/>
      <c r="FK2637" s="152"/>
      <c r="FL2637" s="212"/>
      <c r="FM2637" s="212"/>
      <c r="FN2637" s="212"/>
      <c r="FO2637"/>
      <c r="FP2637"/>
      <c r="FQ2637"/>
      <c r="FR2637"/>
      <c r="FS2637"/>
      <c r="GD2637"/>
      <c r="GE2637"/>
      <c r="GF2637"/>
      <c r="GG2637"/>
      <c r="GH2637"/>
      <c r="GI2637"/>
      <c r="GU2637"/>
      <c r="GV2637"/>
      <c r="GW2637"/>
      <c r="GX2637"/>
      <c r="GY2637"/>
      <c r="HI2637"/>
      <c r="HK2637"/>
      <c r="HL2637"/>
      <c r="HM2637"/>
      <c r="HN2637"/>
      <c r="HO2637"/>
      <c r="HQ2637"/>
      <c r="HR2637"/>
      <c r="HS2637"/>
      <c r="HT2637"/>
    </row>
    <row r="2638" spans="47:228">
      <c r="AU2638" s="1"/>
      <c r="AV2638" s="152"/>
      <c r="AW2638" s="152"/>
      <c r="AX2638" s="212"/>
      <c r="AY2638" s="212"/>
      <c r="AZ2638" s="212"/>
      <c r="BA2638"/>
      <c r="BB2638"/>
      <c r="BC2638"/>
      <c r="BD2638"/>
      <c r="BE2638"/>
      <c r="BF2638" s="1"/>
      <c r="BG2638" s="152"/>
      <c r="BH2638" s="152"/>
      <c r="BI2638" s="212"/>
      <c r="BJ2638" s="212"/>
      <c r="BK2638" s="212"/>
      <c r="BM2638" s="1"/>
      <c r="BN2638" s="152"/>
      <c r="BO2638" s="152"/>
      <c r="BP2638" s="212"/>
      <c r="BQ2638" s="212"/>
      <c r="BR2638" s="212"/>
      <c r="BS2638"/>
      <c r="BT2638"/>
      <c r="BU2638"/>
      <c r="BX2638" s="1"/>
      <c r="BY2638" s="152"/>
      <c r="BZ2638" s="152"/>
      <c r="CA2638" s="212"/>
      <c r="CB2638" s="212"/>
      <c r="CC2638" s="212"/>
      <c r="CE2638" s="1"/>
      <c r="CF2638" s="290"/>
      <c r="CG2638" s="290"/>
      <c r="CH2638" s="212"/>
      <c r="CI2638" s="212"/>
      <c r="CJ2638" s="212"/>
      <c r="CL2638"/>
      <c r="CM2638"/>
      <c r="CQ2638" s="1"/>
      <c r="CR2638" s="152"/>
      <c r="CS2638" s="152"/>
      <c r="CT2638" s="212"/>
      <c r="CU2638" s="212"/>
      <c r="CV2638" s="212"/>
      <c r="CX2638"/>
      <c r="CY2638"/>
      <c r="CZ2638"/>
      <c r="DA2638"/>
      <c r="DB2638" s="1"/>
      <c r="DC2638" s="152"/>
      <c r="DD2638" s="152"/>
      <c r="DE2638" s="212"/>
      <c r="DF2638" s="212"/>
      <c r="DG2638" s="212"/>
      <c r="DK2638"/>
      <c r="DL2638"/>
      <c r="DM2638" s="1"/>
      <c r="DN2638" s="152"/>
      <c r="DO2638" s="152"/>
      <c r="DQ2638" s="212"/>
      <c r="DR2638" s="212"/>
      <c r="DV2638"/>
      <c r="DW2638"/>
      <c r="DX2638" s="1"/>
      <c r="DY2638" s="152"/>
      <c r="DZ2638" s="152"/>
      <c r="EB2638" s="212"/>
      <c r="EC2638" s="212"/>
      <c r="EL2638"/>
      <c r="EM2638"/>
      <c r="EN2638"/>
      <c r="EO2638" s="152"/>
      <c r="EP2638" s="152"/>
      <c r="ER2638" s="212"/>
      <c r="ES2638" s="212"/>
      <c r="EW2638"/>
      <c r="EX2638"/>
      <c r="EY2638"/>
      <c r="EZ2638"/>
      <c r="FA2638"/>
      <c r="FB2638"/>
      <c r="FC2638" s="152"/>
      <c r="FE2638" s="152"/>
      <c r="FF2638" s="152"/>
      <c r="FG2638" s="212"/>
      <c r="FH2638" s="212"/>
      <c r="FI2638" s="213"/>
      <c r="FK2638" s="152"/>
      <c r="FL2638" s="212"/>
      <c r="FM2638" s="212"/>
      <c r="FN2638" s="212"/>
      <c r="FO2638"/>
      <c r="FP2638"/>
      <c r="FQ2638"/>
      <c r="FR2638"/>
      <c r="FS2638"/>
      <c r="GD2638"/>
      <c r="GE2638"/>
      <c r="GF2638"/>
      <c r="GG2638"/>
      <c r="GH2638"/>
      <c r="GI2638"/>
      <c r="GU2638"/>
      <c r="GV2638"/>
      <c r="GW2638"/>
      <c r="GX2638"/>
      <c r="GY2638"/>
      <c r="HI2638"/>
      <c r="HK2638"/>
      <c r="HL2638"/>
      <c r="HM2638"/>
      <c r="HN2638"/>
      <c r="HO2638"/>
      <c r="HQ2638"/>
      <c r="HR2638"/>
      <c r="HS2638"/>
      <c r="HT2638"/>
    </row>
    <row r="2639" spans="47:228">
      <c r="AU2639" s="1"/>
      <c r="AV2639" s="152"/>
      <c r="AW2639" s="152"/>
      <c r="AX2639" s="212"/>
      <c r="AY2639" s="212"/>
      <c r="AZ2639" s="212"/>
      <c r="BA2639"/>
      <c r="BB2639"/>
      <c r="BC2639"/>
      <c r="BD2639"/>
      <c r="BE2639"/>
      <c r="BF2639" s="1"/>
      <c r="BG2639" s="152"/>
      <c r="BH2639" s="152"/>
      <c r="BI2639" s="212"/>
      <c r="BJ2639" s="212"/>
      <c r="BK2639" s="212"/>
      <c r="BM2639" s="1"/>
      <c r="BN2639" s="152"/>
      <c r="BO2639" s="152"/>
      <c r="BP2639" s="212"/>
      <c r="BQ2639" s="212"/>
      <c r="BR2639" s="212"/>
      <c r="BS2639"/>
      <c r="BT2639"/>
      <c r="BU2639"/>
      <c r="BX2639" s="1"/>
      <c r="BY2639" s="152"/>
      <c r="BZ2639" s="152"/>
      <c r="CA2639" s="212"/>
      <c r="CB2639" s="212"/>
      <c r="CC2639" s="212"/>
      <c r="CE2639" s="1"/>
      <c r="CF2639" s="290"/>
      <c r="CG2639" s="290"/>
      <c r="CH2639" s="212"/>
      <c r="CI2639" s="212"/>
      <c r="CJ2639" s="212"/>
      <c r="CL2639"/>
      <c r="CM2639"/>
      <c r="CQ2639" s="1"/>
      <c r="CR2639" s="152"/>
      <c r="CS2639" s="152"/>
      <c r="CT2639" s="212"/>
      <c r="CU2639" s="212"/>
      <c r="CV2639" s="212"/>
      <c r="CX2639"/>
      <c r="CY2639"/>
      <c r="CZ2639"/>
      <c r="DA2639"/>
      <c r="DB2639" s="1"/>
      <c r="DC2639" s="152"/>
      <c r="DD2639" s="152"/>
      <c r="DE2639" s="212"/>
      <c r="DF2639" s="212"/>
      <c r="DG2639" s="212"/>
      <c r="DK2639"/>
      <c r="DL2639"/>
      <c r="DM2639" s="1"/>
      <c r="DN2639" s="152"/>
      <c r="DO2639" s="152"/>
      <c r="DQ2639" s="212"/>
      <c r="DR2639" s="212"/>
      <c r="DV2639"/>
      <c r="DW2639"/>
      <c r="DX2639" s="1"/>
      <c r="DY2639" s="152"/>
      <c r="DZ2639" s="152"/>
      <c r="EB2639" s="212"/>
      <c r="EC2639" s="212"/>
      <c r="EL2639"/>
      <c r="EM2639"/>
      <c r="EN2639"/>
      <c r="EO2639" s="152"/>
      <c r="EP2639" s="152"/>
      <c r="ER2639" s="212"/>
      <c r="ES2639" s="212"/>
      <c r="EW2639"/>
      <c r="EX2639"/>
      <c r="EY2639"/>
      <c r="EZ2639"/>
      <c r="FA2639"/>
      <c r="FB2639"/>
      <c r="FC2639" s="152"/>
      <c r="FE2639" s="152"/>
      <c r="FF2639" s="152"/>
      <c r="FG2639" s="212"/>
      <c r="FH2639" s="212"/>
      <c r="FI2639" s="213"/>
      <c r="FK2639" s="152"/>
      <c r="FL2639" s="212"/>
      <c r="FM2639" s="212"/>
      <c r="FN2639" s="212"/>
      <c r="FO2639"/>
      <c r="FP2639"/>
      <c r="FQ2639"/>
      <c r="FR2639"/>
      <c r="FS2639"/>
      <c r="GD2639"/>
      <c r="GE2639"/>
      <c r="GF2639"/>
      <c r="GG2639"/>
      <c r="GH2639"/>
      <c r="GI2639"/>
      <c r="GU2639"/>
      <c r="GV2639"/>
      <c r="GW2639"/>
      <c r="GX2639"/>
      <c r="GY2639"/>
      <c r="HI2639"/>
      <c r="HK2639"/>
      <c r="HL2639"/>
      <c r="HM2639"/>
      <c r="HN2639"/>
      <c r="HO2639"/>
      <c r="HQ2639"/>
      <c r="HR2639"/>
      <c r="HS2639"/>
      <c r="HT2639"/>
    </row>
    <row r="2640" spans="47:228">
      <c r="AU2640" s="1"/>
      <c r="AV2640" s="152"/>
      <c r="AW2640" s="152"/>
      <c r="AX2640" s="212"/>
      <c r="AY2640" s="212"/>
      <c r="AZ2640" s="212"/>
      <c r="BA2640"/>
      <c r="BB2640"/>
      <c r="BC2640"/>
      <c r="BD2640"/>
      <c r="BE2640"/>
      <c r="BF2640" s="1"/>
      <c r="BG2640" s="152"/>
      <c r="BH2640" s="152"/>
      <c r="BI2640" s="212"/>
      <c r="BJ2640" s="212"/>
      <c r="BK2640" s="212"/>
      <c r="BM2640" s="1"/>
      <c r="BN2640" s="152"/>
      <c r="BO2640" s="152"/>
      <c r="BP2640" s="212"/>
      <c r="BQ2640" s="212"/>
      <c r="BR2640" s="212"/>
      <c r="BS2640"/>
      <c r="BT2640"/>
      <c r="BU2640"/>
      <c r="BX2640" s="1"/>
      <c r="BY2640" s="152"/>
      <c r="BZ2640" s="152"/>
      <c r="CA2640" s="212"/>
      <c r="CB2640" s="212"/>
      <c r="CC2640" s="212"/>
      <c r="CE2640" s="1"/>
      <c r="CF2640" s="290"/>
      <c r="CG2640" s="290"/>
      <c r="CH2640" s="212"/>
      <c r="CI2640" s="212"/>
      <c r="CJ2640" s="212"/>
      <c r="CL2640"/>
      <c r="CM2640"/>
      <c r="CQ2640" s="1"/>
      <c r="CR2640" s="152"/>
      <c r="CS2640" s="152"/>
      <c r="CT2640" s="212"/>
      <c r="CU2640" s="212"/>
      <c r="CV2640" s="212"/>
      <c r="CX2640"/>
      <c r="CY2640"/>
      <c r="CZ2640"/>
      <c r="DA2640"/>
      <c r="DB2640" s="1"/>
      <c r="DC2640" s="152"/>
      <c r="DD2640" s="152"/>
      <c r="DE2640" s="212"/>
      <c r="DF2640" s="212"/>
      <c r="DG2640" s="212"/>
      <c r="DK2640"/>
      <c r="DL2640"/>
      <c r="DM2640" s="1"/>
      <c r="DN2640" s="152"/>
      <c r="DO2640" s="152"/>
      <c r="DQ2640" s="212"/>
      <c r="DR2640" s="212"/>
      <c r="DV2640"/>
      <c r="DW2640"/>
      <c r="DX2640" s="1"/>
      <c r="DY2640" s="152"/>
      <c r="DZ2640" s="152"/>
      <c r="EB2640" s="212"/>
      <c r="EC2640" s="212"/>
      <c r="EL2640"/>
      <c r="EM2640"/>
      <c r="EN2640"/>
      <c r="EO2640" s="152"/>
      <c r="EP2640" s="152"/>
      <c r="ER2640" s="212"/>
      <c r="ES2640" s="212"/>
      <c r="EW2640"/>
      <c r="EX2640"/>
      <c r="EY2640"/>
      <c r="EZ2640"/>
      <c r="FA2640"/>
      <c r="FB2640"/>
      <c r="FC2640" s="152"/>
      <c r="FE2640" s="152"/>
      <c r="FF2640" s="152"/>
      <c r="FG2640" s="212"/>
      <c r="FH2640" s="212"/>
      <c r="FI2640" s="213"/>
      <c r="FK2640" s="152"/>
      <c r="FL2640" s="212"/>
      <c r="FM2640" s="212"/>
      <c r="FN2640" s="212"/>
      <c r="FO2640"/>
      <c r="FP2640"/>
      <c r="FQ2640"/>
      <c r="FR2640"/>
      <c r="FS2640"/>
      <c r="GD2640"/>
      <c r="GE2640"/>
      <c r="GF2640"/>
      <c r="GG2640"/>
      <c r="GH2640"/>
      <c r="GI2640"/>
      <c r="GU2640"/>
      <c r="GV2640"/>
      <c r="GW2640"/>
      <c r="GX2640"/>
      <c r="GY2640"/>
      <c r="HI2640"/>
      <c r="HK2640"/>
      <c r="HL2640"/>
      <c r="HM2640"/>
      <c r="HN2640"/>
      <c r="HO2640"/>
      <c r="HQ2640"/>
      <c r="HR2640"/>
      <c r="HS2640"/>
      <c r="HT2640"/>
    </row>
    <row r="2641" spans="47:228">
      <c r="AU2641" s="1"/>
      <c r="AV2641" s="152"/>
      <c r="AW2641" s="152"/>
      <c r="AX2641" s="212"/>
      <c r="AY2641" s="212"/>
      <c r="AZ2641" s="212"/>
      <c r="BA2641"/>
      <c r="BB2641"/>
      <c r="BC2641"/>
      <c r="BD2641"/>
      <c r="BE2641"/>
      <c r="BF2641" s="1"/>
      <c r="BG2641" s="152"/>
      <c r="BH2641" s="152"/>
      <c r="BI2641" s="212"/>
      <c r="BJ2641" s="212"/>
      <c r="BK2641" s="212"/>
      <c r="BM2641" s="1"/>
      <c r="BN2641" s="152"/>
      <c r="BO2641" s="152"/>
      <c r="BP2641" s="212"/>
      <c r="BQ2641" s="212"/>
      <c r="BR2641" s="212"/>
      <c r="BS2641"/>
      <c r="BT2641"/>
      <c r="BU2641"/>
      <c r="BX2641" s="1"/>
      <c r="BY2641" s="152"/>
      <c r="BZ2641" s="152"/>
      <c r="CA2641" s="212"/>
      <c r="CB2641" s="212"/>
      <c r="CC2641" s="212"/>
      <c r="CE2641" s="1"/>
      <c r="CF2641" s="290"/>
      <c r="CG2641" s="290"/>
      <c r="CH2641" s="212"/>
      <c r="CI2641" s="212"/>
      <c r="CJ2641" s="212"/>
      <c r="CL2641"/>
      <c r="CM2641"/>
      <c r="CQ2641" s="1"/>
      <c r="CR2641" s="152"/>
      <c r="CS2641" s="152"/>
      <c r="CT2641" s="212"/>
      <c r="CU2641" s="212"/>
      <c r="CV2641" s="212"/>
      <c r="CX2641"/>
      <c r="CY2641"/>
      <c r="CZ2641"/>
      <c r="DA2641"/>
      <c r="DB2641" s="1"/>
      <c r="DC2641" s="152"/>
      <c r="DD2641" s="152"/>
      <c r="DE2641" s="212"/>
      <c r="DF2641" s="212"/>
      <c r="DG2641" s="212"/>
      <c r="DK2641"/>
      <c r="DL2641"/>
      <c r="DM2641" s="1"/>
      <c r="DN2641" s="152"/>
      <c r="DO2641" s="152"/>
      <c r="DQ2641" s="212"/>
      <c r="DR2641" s="212"/>
      <c r="DV2641"/>
      <c r="DW2641"/>
      <c r="DX2641" s="1"/>
      <c r="DY2641" s="152"/>
      <c r="DZ2641" s="152"/>
      <c r="EB2641" s="212"/>
      <c r="EC2641" s="212"/>
      <c r="EL2641"/>
      <c r="EM2641"/>
      <c r="EN2641"/>
      <c r="EO2641" s="152"/>
      <c r="EP2641" s="152"/>
      <c r="ER2641" s="212"/>
      <c r="ES2641" s="212"/>
      <c r="EW2641"/>
      <c r="EX2641"/>
      <c r="EY2641"/>
      <c r="EZ2641"/>
      <c r="FA2641"/>
      <c r="FB2641"/>
      <c r="FC2641" s="152"/>
      <c r="FE2641" s="152"/>
      <c r="FF2641" s="152"/>
      <c r="FG2641" s="212"/>
      <c r="FH2641" s="212"/>
      <c r="FI2641" s="213"/>
      <c r="FK2641" s="152"/>
      <c r="FL2641" s="212"/>
      <c r="FM2641" s="212"/>
      <c r="FN2641" s="212"/>
      <c r="FO2641"/>
      <c r="FP2641"/>
      <c r="FQ2641"/>
      <c r="FR2641"/>
      <c r="FS2641"/>
      <c r="GD2641"/>
      <c r="GE2641"/>
      <c r="GF2641"/>
      <c r="GG2641"/>
      <c r="GH2641"/>
      <c r="GI2641"/>
      <c r="GU2641"/>
      <c r="GV2641"/>
      <c r="GW2641"/>
      <c r="GX2641"/>
      <c r="GY2641"/>
      <c r="HI2641"/>
      <c r="HK2641"/>
      <c r="HL2641"/>
      <c r="HM2641"/>
      <c r="HN2641"/>
      <c r="HO2641"/>
      <c r="HQ2641"/>
      <c r="HR2641"/>
      <c r="HS2641"/>
      <c r="HT2641"/>
    </row>
    <row r="2642" spans="47:228">
      <c r="AU2642" s="1"/>
      <c r="AV2642" s="152"/>
      <c r="AW2642" s="152"/>
      <c r="AX2642" s="212"/>
      <c r="AY2642" s="212"/>
      <c r="AZ2642" s="212"/>
      <c r="BA2642"/>
      <c r="BB2642"/>
      <c r="BC2642"/>
      <c r="BD2642"/>
      <c r="BE2642"/>
      <c r="BF2642" s="1"/>
      <c r="BG2642" s="152"/>
      <c r="BH2642" s="152"/>
      <c r="BI2642" s="212"/>
      <c r="BJ2642" s="212"/>
      <c r="BK2642" s="212"/>
      <c r="BM2642" s="1"/>
      <c r="BN2642" s="152"/>
      <c r="BO2642" s="152"/>
      <c r="BP2642" s="212"/>
      <c r="BQ2642" s="212"/>
      <c r="BR2642" s="212"/>
      <c r="BS2642"/>
      <c r="BT2642"/>
      <c r="BU2642"/>
      <c r="BX2642" s="1"/>
      <c r="BY2642" s="152"/>
      <c r="BZ2642" s="152"/>
      <c r="CA2642" s="212"/>
      <c r="CB2642" s="212"/>
      <c r="CC2642" s="212"/>
      <c r="CE2642" s="1"/>
      <c r="CF2642" s="290"/>
      <c r="CG2642" s="290"/>
      <c r="CH2642" s="212"/>
      <c r="CI2642" s="212"/>
      <c r="CJ2642" s="212"/>
      <c r="CL2642"/>
      <c r="CM2642"/>
      <c r="CQ2642" s="1"/>
      <c r="CR2642" s="152"/>
      <c r="CS2642" s="152"/>
      <c r="CT2642" s="212"/>
      <c r="CU2642" s="212"/>
      <c r="CV2642" s="212"/>
      <c r="CX2642"/>
      <c r="CY2642"/>
      <c r="CZ2642"/>
      <c r="DA2642"/>
      <c r="DB2642" s="1"/>
      <c r="DC2642" s="152"/>
      <c r="DD2642" s="152"/>
      <c r="DE2642" s="212"/>
      <c r="DF2642" s="212"/>
      <c r="DG2642" s="212"/>
      <c r="DK2642"/>
      <c r="DL2642"/>
      <c r="DM2642" s="1"/>
      <c r="DN2642" s="152"/>
      <c r="DO2642" s="152"/>
      <c r="DQ2642" s="212"/>
      <c r="DR2642" s="212"/>
      <c r="DV2642"/>
      <c r="DW2642"/>
      <c r="DX2642" s="1"/>
      <c r="DY2642" s="152"/>
      <c r="DZ2642" s="152"/>
      <c r="EB2642" s="212"/>
      <c r="EC2642" s="212"/>
      <c r="EL2642"/>
      <c r="EM2642"/>
      <c r="EN2642"/>
      <c r="EO2642" s="152"/>
      <c r="EP2642" s="152"/>
      <c r="ER2642" s="212"/>
      <c r="ES2642" s="212"/>
      <c r="EW2642"/>
      <c r="EX2642"/>
      <c r="EY2642"/>
      <c r="EZ2642"/>
      <c r="FA2642"/>
      <c r="FB2642"/>
      <c r="FC2642" s="152"/>
      <c r="FE2642" s="152"/>
      <c r="FF2642" s="152"/>
      <c r="FG2642" s="212"/>
      <c r="FH2642" s="212"/>
      <c r="FI2642" s="213"/>
      <c r="FK2642" s="152"/>
      <c r="FL2642" s="212"/>
      <c r="FM2642" s="212"/>
      <c r="FN2642" s="212"/>
      <c r="FO2642"/>
      <c r="FP2642"/>
      <c r="FQ2642"/>
      <c r="FR2642"/>
      <c r="FS2642"/>
      <c r="GD2642"/>
      <c r="GE2642"/>
      <c r="GF2642"/>
      <c r="GG2642"/>
      <c r="GH2642"/>
      <c r="GI2642"/>
      <c r="GU2642"/>
      <c r="GV2642"/>
      <c r="GW2642"/>
      <c r="GX2642"/>
      <c r="GY2642"/>
      <c r="HI2642"/>
      <c r="HK2642"/>
      <c r="HL2642"/>
      <c r="HM2642"/>
      <c r="HN2642"/>
      <c r="HO2642"/>
      <c r="HQ2642"/>
      <c r="HR2642"/>
      <c r="HS2642"/>
      <c r="HT2642"/>
    </row>
    <row r="2643" spans="47:228">
      <c r="AU2643" s="1"/>
      <c r="AV2643" s="152"/>
      <c r="AW2643" s="152"/>
      <c r="AX2643" s="212"/>
      <c r="AY2643" s="212"/>
      <c r="AZ2643" s="212"/>
      <c r="BA2643"/>
      <c r="BB2643"/>
      <c r="BC2643"/>
      <c r="BD2643"/>
      <c r="BE2643"/>
      <c r="BF2643" s="1"/>
      <c r="BG2643" s="152"/>
      <c r="BH2643" s="152"/>
      <c r="BI2643" s="212"/>
      <c r="BJ2643" s="212"/>
      <c r="BK2643" s="212"/>
      <c r="BM2643" s="1"/>
      <c r="BN2643" s="152"/>
      <c r="BO2643" s="152"/>
      <c r="BP2643" s="212"/>
      <c r="BQ2643" s="212"/>
      <c r="BR2643" s="212"/>
      <c r="BS2643"/>
      <c r="BT2643"/>
      <c r="BU2643"/>
      <c r="BX2643" s="1"/>
      <c r="BY2643" s="152"/>
      <c r="BZ2643" s="152"/>
      <c r="CA2643" s="212"/>
      <c r="CB2643" s="212"/>
      <c r="CC2643" s="212"/>
      <c r="CE2643" s="1"/>
      <c r="CF2643" s="290"/>
      <c r="CG2643" s="290"/>
      <c r="CH2643" s="212"/>
      <c r="CI2643" s="212"/>
      <c r="CJ2643" s="212"/>
      <c r="CL2643"/>
      <c r="CM2643"/>
      <c r="CQ2643" s="1"/>
      <c r="CR2643" s="152"/>
      <c r="CS2643" s="152"/>
      <c r="CT2643" s="212"/>
      <c r="CU2643" s="212"/>
      <c r="CV2643" s="212"/>
      <c r="CX2643"/>
      <c r="CY2643"/>
      <c r="CZ2643"/>
      <c r="DA2643"/>
      <c r="DB2643" s="1"/>
      <c r="DC2643" s="152"/>
      <c r="DD2643" s="152"/>
      <c r="DE2643" s="212"/>
      <c r="DF2643" s="212"/>
      <c r="DG2643" s="212"/>
      <c r="DK2643"/>
      <c r="DL2643"/>
      <c r="DM2643" s="1"/>
      <c r="DN2643" s="152"/>
      <c r="DO2643" s="152"/>
      <c r="DQ2643" s="212"/>
      <c r="DR2643" s="212"/>
      <c r="DV2643"/>
      <c r="DW2643"/>
      <c r="DX2643" s="1"/>
      <c r="DY2643" s="152"/>
      <c r="DZ2643" s="152"/>
      <c r="EB2643" s="212"/>
      <c r="EC2643" s="212"/>
      <c r="EL2643"/>
      <c r="EM2643"/>
      <c r="EN2643"/>
      <c r="EO2643" s="152"/>
      <c r="EP2643" s="152"/>
      <c r="ER2643" s="212"/>
      <c r="ES2643" s="212"/>
      <c r="EW2643"/>
      <c r="EX2643"/>
      <c r="EY2643"/>
      <c r="EZ2643"/>
      <c r="FA2643"/>
      <c r="FB2643"/>
      <c r="FC2643" s="152"/>
      <c r="FE2643" s="152"/>
      <c r="FF2643" s="152"/>
      <c r="FG2643" s="212"/>
      <c r="FH2643" s="212"/>
      <c r="FI2643" s="213"/>
      <c r="FK2643" s="152"/>
      <c r="FL2643" s="212"/>
      <c r="FM2643" s="212"/>
      <c r="FN2643" s="212"/>
      <c r="FO2643"/>
      <c r="FP2643"/>
      <c r="FQ2643"/>
      <c r="FR2643"/>
      <c r="FS2643"/>
      <c r="GD2643"/>
      <c r="GE2643"/>
      <c r="GF2643"/>
      <c r="GG2643"/>
      <c r="GH2643"/>
      <c r="GI2643"/>
      <c r="GU2643"/>
      <c r="GV2643"/>
      <c r="GW2643"/>
      <c r="GX2643"/>
      <c r="GY2643"/>
      <c r="HI2643"/>
      <c r="HK2643"/>
      <c r="HL2643"/>
      <c r="HM2643"/>
      <c r="HN2643"/>
      <c r="HO2643"/>
      <c r="HQ2643"/>
      <c r="HR2643"/>
      <c r="HS2643"/>
      <c r="HT2643"/>
    </row>
    <row r="2644" spans="47:228">
      <c r="AU2644" s="1"/>
      <c r="AV2644" s="152"/>
      <c r="AW2644" s="152"/>
      <c r="AX2644" s="212"/>
      <c r="AY2644" s="212"/>
      <c r="AZ2644" s="212"/>
      <c r="BA2644"/>
      <c r="BB2644"/>
      <c r="BC2644"/>
      <c r="BD2644"/>
      <c r="BE2644"/>
      <c r="BF2644" s="1"/>
      <c r="BG2644" s="152"/>
      <c r="BH2644" s="152"/>
      <c r="BI2644" s="212"/>
      <c r="BJ2644" s="212"/>
      <c r="BK2644" s="212"/>
      <c r="BM2644" s="1"/>
      <c r="BN2644" s="152"/>
      <c r="BO2644" s="152"/>
      <c r="BP2644" s="212"/>
      <c r="BQ2644" s="212"/>
      <c r="BR2644" s="212"/>
      <c r="BS2644"/>
      <c r="BT2644"/>
      <c r="BU2644"/>
      <c r="BX2644" s="1"/>
      <c r="BY2644" s="152"/>
      <c r="BZ2644" s="152"/>
      <c r="CA2644" s="212"/>
      <c r="CB2644" s="212"/>
      <c r="CC2644" s="212"/>
      <c r="CE2644" s="1"/>
      <c r="CF2644" s="290"/>
      <c r="CG2644" s="290"/>
      <c r="CH2644" s="212"/>
      <c r="CI2644" s="212"/>
      <c r="CJ2644" s="212"/>
      <c r="CL2644"/>
      <c r="CM2644"/>
      <c r="CQ2644" s="1"/>
      <c r="CR2644" s="152"/>
      <c r="CS2644" s="152"/>
      <c r="CT2644" s="212"/>
      <c r="CU2644" s="212"/>
      <c r="CV2644" s="212"/>
      <c r="CX2644"/>
      <c r="CY2644"/>
      <c r="CZ2644"/>
      <c r="DA2644"/>
      <c r="DB2644" s="1"/>
      <c r="DC2644" s="152"/>
      <c r="DD2644" s="152"/>
      <c r="DE2644" s="212"/>
      <c r="DF2644" s="212"/>
      <c r="DG2644" s="212"/>
      <c r="DK2644"/>
      <c r="DL2644"/>
      <c r="DM2644" s="1"/>
      <c r="DN2644" s="152"/>
      <c r="DO2644" s="152"/>
      <c r="DQ2644" s="212"/>
      <c r="DR2644" s="212"/>
      <c r="DV2644"/>
      <c r="DW2644"/>
      <c r="DX2644" s="1"/>
      <c r="DY2644" s="152"/>
      <c r="DZ2644" s="152"/>
      <c r="EB2644" s="212"/>
      <c r="EC2644" s="212"/>
      <c r="EL2644"/>
      <c r="EM2644"/>
      <c r="EN2644"/>
      <c r="EO2644" s="152"/>
      <c r="EP2644" s="152"/>
      <c r="ER2644" s="212"/>
      <c r="ES2644" s="212"/>
      <c r="EW2644"/>
      <c r="EX2644"/>
      <c r="EY2644"/>
      <c r="EZ2644"/>
      <c r="FA2644"/>
      <c r="FB2644"/>
      <c r="FC2644" s="152"/>
      <c r="FE2644" s="152"/>
      <c r="FF2644" s="152"/>
      <c r="FG2644" s="212"/>
      <c r="FH2644" s="212"/>
      <c r="FI2644" s="213"/>
      <c r="FK2644" s="152"/>
      <c r="FL2644" s="212"/>
      <c r="FM2644" s="212"/>
      <c r="FN2644" s="212"/>
      <c r="FO2644"/>
      <c r="FP2644"/>
      <c r="FQ2644"/>
      <c r="FR2644"/>
      <c r="FS2644"/>
      <c r="GD2644"/>
      <c r="GE2644"/>
      <c r="GF2644"/>
      <c r="GG2644"/>
      <c r="GH2644"/>
      <c r="GI2644"/>
      <c r="GU2644"/>
      <c r="GV2644"/>
      <c r="GW2644"/>
      <c r="GX2644"/>
      <c r="GY2644"/>
      <c r="HI2644"/>
      <c r="HK2644"/>
      <c r="HL2644"/>
      <c r="HM2644"/>
      <c r="HN2644"/>
      <c r="HO2644"/>
      <c r="HQ2644"/>
      <c r="HR2644"/>
      <c r="HS2644"/>
      <c r="HT2644"/>
    </row>
    <row r="2645" spans="47:228">
      <c r="AU2645" s="1"/>
      <c r="AV2645" s="152"/>
      <c r="AW2645" s="152"/>
      <c r="AX2645" s="212"/>
      <c r="AY2645" s="212"/>
      <c r="AZ2645" s="212"/>
      <c r="BA2645"/>
      <c r="BB2645"/>
      <c r="BC2645"/>
      <c r="BD2645"/>
      <c r="BE2645"/>
      <c r="BF2645" s="1"/>
      <c r="BG2645" s="152"/>
      <c r="BH2645" s="152"/>
      <c r="BI2645" s="212"/>
      <c r="BJ2645" s="212"/>
      <c r="BK2645" s="212"/>
      <c r="BM2645" s="1"/>
      <c r="BN2645" s="152"/>
      <c r="BO2645" s="152"/>
      <c r="BP2645" s="212"/>
      <c r="BQ2645" s="212"/>
      <c r="BR2645" s="212"/>
      <c r="BS2645"/>
      <c r="BT2645"/>
      <c r="BU2645"/>
      <c r="BX2645" s="1"/>
      <c r="BY2645" s="152"/>
      <c r="BZ2645" s="152"/>
      <c r="CA2645" s="212"/>
      <c r="CB2645" s="212"/>
      <c r="CC2645" s="212"/>
      <c r="CE2645" s="1"/>
      <c r="CF2645" s="290"/>
      <c r="CG2645" s="290"/>
      <c r="CH2645" s="212"/>
      <c r="CI2645" s="212"/>
      <c r="CJ2645" s="212"/>
      <c r="CL2645"/>
      <c r="CM2645"/>
      <c r="CQ2645" s="1"/>
      <c r="CR2645" s="152"/>
      <c r="CS2645" s="152"/>
      <c r="CT2645" s="212"/>
      <c r="CU2645" s="212"/>
      <c r="CV2645" s="212"/>
      <c r="CX2645"/>
      <c r="CY2645"/>
      <c r="CZ2645"/>
      <c r="DA2645"/>
      <c r="DB2645" s="1"/>
      <c r="DC2645" s="152"/>
      <c r="DD2645" s="152"/>
      <c r="DE2645" s="212"/>
      <c r="DF2645" s="212"/>
      <c r="DG2645" s="212"/>
      <c r="DK2645"/>
      <c r="DL2645"/>
      <c r="DM2645" s="1"/>
      <c r="DN2645" s="152"/>
      <c r="DO2645" s="152"/>
      <c r="DQ2645" s="212"/>
      <c r="DR2645" s="212"/>
      <c r="DV2645"/>
      <c r="DW2645"/>
      <c r="DX2645" s="1"/>
      <c r="DY2645" s="152"/>
      <c r="DZ2645" s="152"/>
      <c r="EB2645" s="212"/>
      <c r="EC2645" s="212"/>
      <c r="EL2645"/>
      <c r="EM2645"/>
      <c r="EN2645"/>
      <c r="EO2645" s="152"/>
      <c r="EP2645" s="152"/>
      <c r="ER2645" s="212"/>
      <c r="ES2645" s="212"/>
      <c r="EW2645"/>
      <c r="EX2645"/>
      <c r="EY2645"/>
      <c r="EZ2645"/>
      <c r="FA2645"/>
      <c r="FB2645"/>
      <c r="FC2645" s="152"/>
      <c r="FE2645" s="152"/>
      <c r="FF2645" s="152"/>
      <c r="FG2645" s="212"/>
      <c r="FH2645" s="212"/>
      <c r="FI2645" s="213"/>
      <c r="FK2645" s="152"/>
      <c r="FL2645" s="212"/>
      <c r="FM2645" s="212"/>
      <c r="FN2645" s="212"/>
      <c r="FO2645"/>
      <c r="FP2645"/>
      <c r="FQ2645"/>
      <c r="FR2645"/>
      <c r="FS2645"/>
      <c r="GD2645"/>
      <c r="GE2645"/>
      <c r="GF2645"/>
      <c r="GG2645"/>
      <c r="GH2645"/>
      <c r="GI2645"/>
      <c r="GU2645"/>
      <c r="GV2645"/>
      <c r="GW2645"/>
      <c r="GX2645"/>
      <c r="GY2645"/>
      <c r="HI2645"/>
      <c r="HK2645"/>
      <c r="HL2645"/>
      <c r="HM2645"/>
      <c r="HN2645"/>
      <c r="HO2645"/>
      <c r="HQ2645"/>
      <c r="HR2645"/>
      <c r="HS2645"/>
      <c r="HT2645"/>
    </row>
    <row r="2646" spans="47:228">
      <c r="AU2646" s="1"/>
      <c r="AV2646" s="152"/>
      <c r="AW2646" s="152"/>
      <c r="AX2646" s="212"/>
      <c r="AY2646" s="212"/>
      <c r="AZ2646" s="212"/>
      <c r="BA2646"/>
      <c r="BB2646"/>
      <c r="BC2646"/>
      <c r="BD2646"/>
      <c r="BE2646"/>
      <c r="BF2646" s="1"/>
      <c r="BG2646" s="152"/>
      <c r="BH2646" s="152"/>
      <c r="BI2646" s="212"/>
      <c r="BJ2646" s="212"/>
      <c r="BK2646" s="212"/>
      <c r="BM2646" s="1"/>
      <c r="BN2646" s="152"/>
      <c r="BO2646" s="152"/>
      <c r="BP2646" s="212"/>
      <c r="BQ2646" s="212"/>
      <c r="BR2646" s="212"/>
      <c r="BS2646"/>
      <c r="BT2646"/>
      <c r="BU2646"/>
      <c r="BX2646" s="1"/>
      <c r="BY2646" s="152"/>
      <c r="BZ2646" s="152"/>
      <c r="CA2646" s="212"/>
      <c r="CB2646" s="212"/>
      <c r="CC2646" s="212"/>
      <c r="CE2646" s="1"/>
      <c r="CF2646" s="290"/>
      <c r="CG2646" s="290"/>
      <c r="CH2646" s="212"/>
      <c r="CI2646" s="212"/>
      <c r="CJ2646" s="212"/>
      <c r="CL2646"/>
      <c r="CM2646"/>
      <c r="CQ2646" s="1"/>
      <c r="CR2646" s="152"/>
      <c r="CS2646" s="152"/>
      <c r="CT2646" s="212"/>
      <c r="CU2646" s="212"/>
      <c r="CV2646" s="212"/>
      <c r="CX2646"/>
      <c r="CY2646"/>
      <c r="CZ2646"/>
      <c r="DA2646"/>
      <c r="DB2646" s="1"/>
      <c r="DC2646" s="152"/>
      <c r="DD2646" s="152"/>
      <c r="DE2646" s="212"/>
      <c r="DF2646" s="212"/>
      <c r="DG2646" s="212"/>
      <c r="DK2646"/>
      <c r="DL2646"/>
      <c r="DM2646" s="1"/>
      <c r="DN2646" s="152"/>
      <c r="DO2646" s="152"/>
      <c r="DQ2646" s="212"/>
      <c r="DR2646" s="212"/>
      <c r="DV2646"/>
      <c r="DW2646"/>
      <c r="DX2646" s="1"/>
      <c r="DY2646" s="152"/>
      <c r="DZ2646" s="152"/>
      <c r="EB2646" s="212"/>
      <c r="EC2646" s="212"/>
      <c r="EL2646"/>
      <c r="EM2646"/>
      <c r="EN2646"/>
      <c r="EO2646" s="152"/>
      <c r="EP2646" s="152"/>
      <c r="ER2646" s="212"/>
      <c r="ES2646" s="212"/>
      <c r="EW2646"/>
      <c r="EX2646"/>
      <c r="EY2646"/>
      <c r="EZ2646"/>
      <c r="FA2646"/>
      <c r="FB2646"/>
      <c r="FC2646" s="152"/>
      <c r="FE2646" s="152"/>
      <c r="FF2646" s="152"/>
      <c r="FG2646" s="212"/>
      <c r="FH2646" s="212"/>
      <c r="FI2646" s="213"/>
      <c r="FK2646" s="152"/>
      <c r="FL2646" s="212"/>
      <c r="FM2646" s="212"/>
      <c r="FN2646" s="212"/>
      <c r="FO2646"/>
      <c r="FP2646"/>
      <c r="FQ2646"/>
      <c r="FR2646"/>
      <c r="FS2646"/>
      <c r="GD2646"/>
      <c r="GE2646"/>
      <c r="GF2646"/>
      <c r="GG2646"/>
      <c r="GH2646"/>
      <c r="GI2646"/>
      <c r="GU2646"/>
      <c r="GV2646"/>
      <c r="GW2646"/>
      <c r="GX2646"/>
      <c r="GY2646"/>
      <c r="HI2646"/>
      <c r="HK2646"/>
      <c r="HL2646"/>
      <c r="HM2646"/>
      <c r="HN2646"/>
      <c r="HO2646"/>
      <c r="HQ2646"/>
      <c r="HR2646"/>
      <c r="HS2646"/>
      <c r="HT2646"/>
    </row>
    <row r="2647" spans="47:228">
      <c r="AU2647" s="1"/>
      <c r="AV2647" s="152"/>
      <c r="AW2647" s="152"/>
      <c r="AX2647" s="212"/>
      <c r="AY2647" s="212"/>
      <c r="AZ2647" s="212"/>
      <c r="BA2647"/>
      <c r="BB2647"/>
      <c r="BC2647"/>
      <c r="BD2647"/>
      <c r="BE2647"/>
      <c r="BF2647" s="1"/>
      <c r="BG2647" s="152"/>
      <c r="BH2647" s="152"/>
      <c r="BI2647" s="212"/>
      <c r="BJ2647" s="212"/>
      <c r="BK2647" s="212"/>
      <c r="BM2647" s="1"/>
      <c r="BN2647" s="152"/>
      <c r="BO2647" s="152"/>
      <c r="BP2647" s="212"/>
      <c r="BQ2647" s="212"/>
      <c r="BR2647" s="212"/>
      <c r="BS2647"/>
      <c r="BT2647"/>
      <c r="BU2647"/>
      <c r="BX2647" s="1"/>
      <c r="BY2647" s="152"/>
      <c r="BZ2647" s="152"/>
      <c r="CA2647" s="212"/>
      <c r="CB2647" s="212"/>
      <c r="CC2647" s="212"/>
      <c r="CE2647" s="1"/>
      <c r="CF2647" s="290"/>
      <c r="CG2647" s="290"/>
      <c r="CH2647" s="212"/>
      <c r="CI2647" s="212"/>
      <c r="CJ2647" s="212"/>
      <c r="CL2647"/>
      <c r="CM2647"/>
      <c r="CQ2647" s="1"/>
      <c r="CR2647" s="152"/>
      <c r="CS2647" s="152"/>
      <c r="CT2647" s="212"/>
      <c r="CU2647" s="212"/>
      <c r="CV2647" s="212"/>
      <c r="CX2647"/>
      <c r="CY2647"/>
      <c r="CZ2647"/>
      <c r="DA2647"/>
      <c r="DB2647" s="1"/>
      <c r="DC2647" s="152"/>
      <c r="DD2647" s="152"/>
      <c r="DE2647" s="212"/>
      <c r="DF2647" s="212"/>
      <c r="DG2647" s="212"/>
      <c r="DK2647"/>
      <c r="DL2647"/>
      <c r="DM2647" s="1"/>
      <c r="DN2647" s="152"/>
      <c r="DO2647" s="152"/>
      <c r="DQ2647" s="212"/>
      <c r="DR2647" s="212"/>
      <c r="DV2647"/>
      <c r="DW2647"/>
      <c r="DX2647" s="1"/>
      <c r="DY2647" s="152"/>
      <c r="DZ2647" s="152"/>
      <c r="EB2647" s="212"/>
      <c r="EC2647" s="212"/>
      <c r="EL2647"/>
      <c r="EM2647"/>
      <c r="EN2647"/>
      <c r="EO2647" s="152"/>
      <c r="EP2647" s="152"/>
      <c r="ER2647" s="212"/>
      <c r="ES2647" s="212"/>
      <c r="EW2647"/>
      <c r="EX2647"/>
      <c r="EY2647"/>
      <c r="EZ2647"/>
      <c r="FA2647"/>
      <c r="FB2647"/>
      <c r="FC2647" s="152"/>
      <c r="FE2647" s="152"/>
      <c r="FF2647" s="152"/>
      <c r="FG2647" s="212"/>
      <c r="FH2647" s="212"/>
      <c r="FI2647" s="213"/>
      <c r="FK2647" s="152"/>
      <c r="FL2647" s="212"/>
      <c r="FM2647" s="212"/>
      <c r="FN2647" s="212"/>
      <c r="FO2647"/>
      <c r="FP2647"/>
      <c r="FQ2647"/>
      <c r="FR2647"/>
      <c r="FS2647"/>
      <c r="GD2647"/>
      <c r="GE2647"/>
      <c r="GF2647"/>
      <c r="GG2647"/>
      <c r="GH2647"/>
      <c r="GI2647"/>
      <c r="GU2647"/>
      <c r="GV2647"/>
      <c r="GW2647"/>
      <c r="GX2647"/>
      <c r="GY2647"/>
      <c r="HI2647"/>
      <c r="HK2647"/>
      <c r="HL2647"/>
      <c r="HM2647"/>
      <c r="HN2647"/>
      <c r="HO2647"/>
      <c r="HQ2647"/>
      <c r="HR2647"/>
      <c r="HS2647"/>
      <c r="HT2647"/>
    </row>
    <row r="2648" spans="47:228">
      <c r="AU2648" s="1"/>
      <c r="AV2648" s="152"/>
      <c r="AW2648" s="152"/>
      <c r="AX2648" s="212"/>
      <c r="AY2648" s="212"/>
      <c r="AZ2648" s="212"/>
      <c r="BA2648"/>
      <c r="BB2648"/>
      <c r="BC2648"/>
      <c r="BD2648"/>
      <c r="BE2648"/>
      <c r="BF2648" s="1"/>
      <c r="BG2648" s="152"/>
      <c r="BH2648" s="152"/>
      <c r="BI2648" s="212"/>
      <c r="BJ2648" s="212"/>
      <c r="BK2648" s="212"/>
      <c r="BM2648" s="1"/>
      <c r="BN2648" s="152"/>
      <c r="BO2648" s="152"/>
      <c r="BP2648" s="212"/>
      <c r="BQ2648" s="212"/>
      <c r="BR2648" s="212"/>
      <c r="BS2648"/>
      <c r="BT2648"/>
      <c r="BU2648"/>
      <c r="BX2648" s="1"/>
      <c r="BY2648" s="152"/>
      <c r="BZ2648" s="152"/>
      <c r="CA2648" s="212"/>
      <c r="CB2648" s="212"/>
      <c r="CC2648" s="212"/>
      <c r="CE2648" s="1"/>
      <c r="CF2648" s="290"/>
      <c r="CG2648" s="290"/>
      <c r="CH2648" s="212"/>
      <c r="CI2648" s="212"/>
      <c r="CJ2648" s="212"/>
      <c r="CL2648"/>
      <c r="CM2648"/>
      <c r="CQ2648" s="1"/>
      <c r="CR2648" s="152"/>
      <c r="CS2648" s="152"/>
      <c r="CT2648" s="212"/>
      <c r="CU2648" s="212"/>
      <c r="CV2648" s="212"/>
      <c r="CX2648"/>
      <c r="CY2648"/>
      <c r="CZ2648"/>
      <c r="DA2648"/>
      <c r="DB2648" s="1"/>
      <c r="DC2648" s="152"/>
      <c r="DD2648" s="152"/>
      <c r="DE2648" s="212"/>
      <c r="DF2648" s="212"/>
      <c r="DG2648" s="212"/>
      <c r="DK2648"/>
      <c r="DL2648"/>
      <c r="DM2648" s="1"/>
      <c r="DN2648" s="152"/>
      <c r="DO2648" s="152"/>
      <c r="DQ2648" s="212"/>
      <c r="DR2648" s="212"/>
      <c r="DV2648"/>
      <c r="DW2648"/>
      <c r="DX2648" s="1"/>
      <c r="DY2648" s="152"/>
      <c r="DZ2648" s="152"/>
      <c r="EB2648" s="212"/>
      <c r="EC2648" s="212"/>
      <c r="EL2648"/>
      <c r="EM2648"/>
      <c r="EN2648"/>
      <c r="EO2648" s="152"/>
      <c r="EP2648" s="152"/>
      <c r="ER2648" s="212"/>
      <c r="ES2648" s="212"/>
      <c r="EW2648"/>
      <c r="EX2648"/>
      <c r="EY2648"/>
      <c r="EZ2648"/>
      <c r="FA2648"/>
      <c r="FB2648"/>
      <c r="FC2648" s="152"/>
      <c r="FE2648" s="152"/>
      <c r="FF2648" s="152"/>
      <c r="FG2648" s="212"/>
      <c r="FH2648" s="212"/>
      <c r="FI2648" s="213"/>
      <c r="FK2648" s="152"/>
      <c r="FL2648" s="212"/>
      <c r="FM2648" s="212"/>
      <c r="FN2648" s="212"/>
      <c r="FO2648"/>
      <c r="FP2648"/>
      <c r="FQ2648"/>
      <c r="FR2648"/>
      <c r="FS2648"/>
      <c r="GD2648"/>
      <c r="GE2648"/>
      <c r="GF2648"/>
      <c r="GG2648"/>
      <c r="GH2648"/>
      <c r="GI2648"/>
      <c r="GU2648"/>
      <c r="GV2648"/>
      <c r="GW2648"/>
      <c r="GX2648"/>
      <c r="GY2648"/>
      <c r="HI2648"/>
      <c r="HK2648"/>
      <c r="HL2648"/>
      <c r="HM2648"/>
      <c r="HN2648"/>
      <c r="HO2648"/>
      <c r="HQ2648"/>
      <c r="HR2648"/>
      <c r="HS2648"/>
      <c r="HT2648"/>
    </row>
    <row r="2649" spans="47:228">
      <c r="AU2649" s="1"/>
      <c r="AV2649" s="152"/>
      <c r="AW2649" s="152"/>
      <c r="AX2649" s="212"/>
      <c r="AY2649" s="212"/>
      <c r="AZ2649" s="212"/>
      <c r="BA2649"/>
      <c r="BB2649"/>
      <c r="BC2649"/>
      <c r="BD2649"/>
      <c r="BE2649"/>
      <c r="BF2649" s="1"/>
      <c r="BG2649" s="152"/>
      <c r="BH2649" s="152"/>
      <c r="BI2649" s="212"/>
      <c r="BJ2649" s="212"/>
      <c r="BK2649" s="212"/>
      <c r="BM2649" s="1"/>
      <c r="BN2649" s="152"/>
      <c r="BO2649" s="152"/>
      <c r="BP2649" s="212"/>
      <c r="BQ2649" s="212"/>
      <c r="BR2649" s="212"/>
      <c r="BS2649"/>
      <c r="BT2649"/>
      <c r="BU2649"/>
      <c r="BX2649" s="1"/>
      <c r="BY2649" s="152"/>
      <c r="BZ2649" s="152"/>
      <c r="CA2649" s="212"/>
      <c r="CB2649" s="212"/>
      <c r="CC2649" s="212"/>
      <c r="CE2649" s="1"/>
      <c r="CF2649" s="290"/>
      <c r="CG2649" s="290"/>
      <c r="CH2649" s="212"/>
      <c r="CI2649" s="212"/>
      <c r="CJ2649" s="212"/>
      <c r="CL2649"/>
      <c r="CM2649"/>
      <c r="CQ2649" s="1"/>
      <c r="CR2649" s="152"/>
      <c r="CS2649" s="152"/>
      <c r="CT2649" s="212"/>
      <c r="CU2649" s="212"/>
      <c r="CV2649" s="212"/>
      <c r="CX2649"/>
      <c r="CY2649"/>
      <c r="CZ2649"/>
      <c r="DA2649"/>
      <c r="DB2649" s="1"/>
      <c r="DC2649" s="152"/>
      <c r="DD2649" s="152"/>
      <c r="DE2649" s="212"/>
      <c r="DF2649" s="212"/>
      <c r="DG2649" s="212"/>
      <c r="DK2649"/>
      <c r="DL2649"/>
      <c r="DM2649" s="1"/>
      <c r="DN2649" s="152"/>
      <c r="DO2649" s="152"/>
      <c r="DQ2649" s="212"/>
      <c r="DR2649" s="212"/>
      <c r="DV2649"/>
      <c r="DW2649"/>
      <c r="DX2649" s="1"/>
      <c r="DY2649" s="152"/>
      <c r="DZ2649" s="152"/>
      <c r="EB2649" s="212"/>
      <c r="EC2649" s="212"/>
      <c r="EL2649"/>
      <c r="EM2649"/>
      <c r="EN2649"/>
      <c r="EO2649" s="152"/>
      <c r="EP2649" s="152"/>
      <c r="ER2649" s="212"/>
      <c r="ES2649" s="212"/>
      <c r="EW2649"/>
      <c r="EX2649"/>
      <c r="EY2649"/>
      <c r="EZ2649"/>
      <c r="FA2649"/>
      <c r="FB2649"/>
      <c r="FC2649" s="152"/>
      <c r="FE2649" s="152"/>
      <c r="FF2649" s="152"/>
      <c r="FG2649" s="212"/>
      <c r="FH2649" s="212"/>
      <c r="FI2649" s="213"/>
      <c r="FK2649" s="152"/>
      <c r="FL2649" s="212"/>
      <c r="FM2649" s="212"/>
      <c r="FN2649" s="212"/>
      <c r="FO2649"/>
      <c r="FP2649"/>
      <c r="FQ2649"/>
      <c r="FR2649"/>
      <c r="FS2649"/>
      <c r="GD2649"/>
      <c r="GE2649"/>
      <c r="GF2649"/>
      <c r="GG2649"/>
      <c r="GH2649"/>
      <c r="GI2649"/>
      <c r="GU2649"/>
      <c r="GV2649"/>
      <c r="GW2649"/>
      <c r="GX2649"/>
      <c r="GY2649"/>
      <c r="HI2649"/>
      <c r="HK2649"/>
      <c r="HL2649"/>
      <c r="HM2649"/>
      <c r="HN2649"/>
      <c r="HO2649"/>
      <c r="HQ2649"/>
      <c r="HR2649"/>
      <c r="HS2649"/>
      <c r="HT2649"/>
    </row>
    <row r="2650" spans="47:228">
      <c r="AU2650" s="1"/>
      <c r="AV2650" s="152"/>
      <c r="AW2650" s="152"/>
      <c r="AX2650" s="212"/>
      <c r="AY2650" s="212"/>
      <c r="AZ2650" s="212"/>
      <c r="BA2650"/>
      <c r="BB2650"/>
      <c r="BC2650"/>
      <c r="BD2650"/>
      <c r="BE2650"/>
      <c r="BF2650" s="1"/>
      <c r="BG2650" s="152"/>
      <c r="BH2650" s="152"/>
      <c r="BI2650" s="212"/>
      <c r="BJ2650" s="212"/>
      <c r="BK2650" s="212"/>
      <c r="BM2650" s="1"/>
      <c r="BN2650" s="152"/>
      <c r="BO2650" s="152"/>
      <c r="BP2650" s="212"/>
      <c r="BQ2650" s="212"/>
      <c r="BR2650" s="212"/>
      <c r="BS2650"/>
      <c r="BT2650"/>
      <c r="BU2650"/>
      <c r="BX2650" s="1"/>
      <c r="BY2650" s="152"/>
      <c r="BZ2650" s="152"/>
      <c r="CA2650" s="212"/>
      <c r="CB2650" s="212"/>
      <c r="CC2650" s="212"/>
      <c r="CE2650" s="1"/>
      <c r="CF2650" s="290"/>
      <c r="CG2650" s="290"/>
      <c r="CH2650" s="212"/>
      <c r="CI2650" s="212"/>
      <c r="CJ2650" s="212"/>
      <c r="CL2650"/>
      <c r="CM2650"/>
      <c r="CQ2650" s="1"/>
      <c r="CR2650" s="152"/>
      <c r="CS2650" s="152"/>
      <c r="CT2650" s="212"/>
      <c r="CU2650" s="212"/>
      <c r="CV2650" s="212"/>
      <c r="CX2650"/>
      <c r="CY2650"/>
      <c r="CZ2650"/>
      <c r="DA2650"/>
      <c r="DB2650" s="1"/>
      <c r="DC2650" s="152"/>
      <c r="DD2650" s="152"/>
      <c r="DE2650" s="212"/>
      <c r="DF2650" s="212"/>
      <c r="DG2650" s="212"/>
      <c r="DK2650"/>
      <c r="DL2650"/>
      <c r="DM2650" s="1"/>
      <c r="DN2650" s="152"/>
      <c r="DO2650" s="152"/>
      <c r="DQ2650" s="212"/>
      <c r="DR2650" s="212"/>
      <c r="DV2650"/>
      <c r="DW2650"/>
      <c r="DX2650" s="1"/>
      <c r="DY2650" s="152"/>
      <c r="DZ2650" s="152"/>
      <c r="EB2650" s="212"/>
      <c r="EC2650" s="212"/>
      <c r="EL2650"/>
      <c r="EM2650"/>
      <c r="EN2650"/>
      <c r="EO2650" s="152"/>
      <c r="EP2650" s="152"/>
      <c r="ER2650" s="212"/>
      <c r="ES2650" s="212"/>
      <c r="EW2650"/>
      <c r="EX2650"/>
      <c r="EY2650"/>
      <c r="EZ2650"/>
      <c r="FA2650"/>
      <c r="FB2650"/>
      <c r="FC2650" s="152"/>
      <c r="FE2650" s="152"/>
      <c r="FF2650" s="152"/>
      <c r="FG2650" s="212"/>
      <c r="FH2650" s="212"/>
      <c r="FI2650" s="213"/>
      <c r="FK2650" s="152"/>
      <c r="FL2650" s="212"/>
      <c r="FM2650" s="212"/>
      <c r="FN2650" s="212"/>
      <c r="FO2650"/>
      <c r="FP2650"/>
      <c r="FQ2650"/>
      <c r="FR2650"/>
      <c r="FS2650"/>
      <c r="GD2650"/>
      <c r="GE2650"/>
      <c r="GF2650"/>
      <c r="GG2650"/>
      <c r="GH2650"/>
      <c r="GI2650"/>
      <c r="GU2650"/>
      <c r="GV2650"/>
      <c r="GW2650"/>
      <c r="GX2650"/>
      <c r="GY2650"/>
      <c r="HI2650"/>
      <c r="HK2650"/>
      <c r="HL2650"/>
      <c r="HM2650"/>
      <c r="HN2650"/>
      <c r="HO2650"/>
      <c r="HQ2650"/>
      <c r="HR2650"/>
      <c r="HS2650"/>
      <c r="HT2650"/>
    </row>
    <row r="2651" spans="47:228">
      <c r="AU2651" s="1"/>
      <c r="AV2651" s="152"/>
      <c r="AW2651" s="152"/>
      <c r="AX2651" s="212"/>
      <c r="AY2651" s="212"/>
      <c r="AZ2651" s="212"/>
      <c r="BA2651"/>
      <c r="BB2651"/>
      <c r="BC2651"/>
      <c r="BD2651"/>
      <c r="BE2651"/>
      <c r="BF2651" s="1"/>
      <c r="BG2651" s="152"/>
      <c r="BH2651" s="152"/>
      <c r="BI2651" s="212"/>
      <c r="BJ2651" s="212"/>
      <c r="BK2651" s="212"/>
      <c r="BM2651" s="1"/>
      <c r="BN2651" s="152"/>
      <c r="BO2651" s="152"/>
      <c r="BP2651" s="212"/>
      <c r="BQ2651" s="212"/>
      <c r="BR2651" s="212"/>
      <c r="BS2651"/>
      <c r="BT2651"/>
      <c r="BU2651"/>
      <c r="BX2651" s="1"/>
      <c r="BY2651" s="152"/>
      <c r="BZ2651" s="152"/>
      <c r="CA2651" s="212"/>
      <c r="CB2651" s="212"/>
      <c r="CC2651" s="212"/>
      <c r="CE2651" s="1"/>
      <c r="CF2651" s="290"/>
      <c r="CG2651" s="290"/>
      <c r="CH2651" s="212"/>
      <c r="CI2651" s="212"/>
      <c r="CJ2651" s="212"/>
      <c r="CL2651"/>
      <c r="CM2651"/>
      <c r="CQ2651" s="1"/>
      <c r="CR2651" s="152"/>
      <c r="CS2651" s="152"/>
      <c r="CT2651" s="212"/>
      <c r="CU2651" s="212"/>
      <c r="CV2651" s="212"/>
      <c r="CX2651"/>
      <c r="CY2651"/>
      <c r="CZ2651"/>
      <c r="DA2651"/>
      <c r="DB2651" s="1"/>
      <c r="DC2651" s="152"/>
      <c r="DD2651" s="152"/>
      <c r="DE2651" s="212"/>
      <c r="DF2651" s="212"/>
      <c r="DG2651" s="212"/>
      <c r="DK2651"/>
      <c r="DL2651"/>
      <c r="DM2651" s="1"/>
      <c r="DN2651" s="152"/>
      <c r="DO2651" s="152"/>
      <c r="DQ2651" s="212"/>
      <c r="DR2651" s="212"/>
      <c r="DV2651"/>
      <c r="DW2651"/>
      <c r="DX2651" s="1"/>
      <c r="DY2651" s="152"/>
      <c r="DZ2651" s="152"/>
      <c r="EB2651" s="212"/>
      <c r="EC2651" s="212"/>
      <c r="EL2651"/>
      <c r="EM2651"/>
      <c r="EN2651"/>
      <c r="EO2651" s="152"/>
      <c r="EP2651" s="152"/>
      <c r="ER2651" s="212"/>
      <c r="ES2651" s="212"/>
      <c r="EW2651"/>
      <c r="EX2651"/>
      <c r="EY2651"/>
      <c r="EZ2651"/>
      <c r="FA2651"/>
      <c r="FB2651"/>
      <c r="FC2651" s="152"/>
      <c r="FE2651" s="152"/>
      <c r="FF2651" s="152"/>
      <c r="FG2651" s="212"/>
      <c r="FH2651" s="212"/>
      <c r="FI2651" s="213"/>
      <c r="FK2651" s="152"/>
      <c r="FL2651" s="212"/>
      <c r="FM2651" s="212"/>
      <c r="FN2651" s="212"/>
      <c r="FO2651"/>
      <c r="FP2651"/>
      <c r="FQ2651"/>
      <c r="FR2651"/>
      <c r="FS2651"/>
      <c r="GD2651"/>
      <c r="GE2651"/>
      <c r="GF2651"/>
      <c r="GG2651"/>
      <c r="GH2651"/>
      <c r="GI2651"/>
      <c r="GU2651"/>
      <c r="GV2651"/>
      <c r="GW2651"/>
      <c r="GX2651"/>
      <c r="GY2651"/>
      <c r="HI2651"/>
      <c r="HK2651"/>
      <c r="HL2651"/>
      <c r="HM2651"/>
      <c r="HN2651"/>
      <c r="HO2651"/>
      <c r="HQ2651"/>
      <c r="HR2651"/>
      <c r="HS2651"/>
      <c r="HT2651"/>
    </row>
    <row r="2652" spans="47:228">
      <c r="AU2652" s="1"/>
      <c r="AV2652" s="152"/>
      <c r="AW2652" s="152"/>
      <c r="AX2652" s="212"/>
      <c r="AY2652" s="212"/>
      <c r="AZ2652" s="212"/>
      <c r="BA2652"/>
      <c r="BB2652"/>
      <c r="BC2652"/>
      <c r="BD2652"/>
      <c r="BE2652"/>
      <c r="BF2652" s="1"/>
      <c r="BG2652" s="152"/>
      <c r="BH2652" s="152"/>
      <c r="BI2652" s="212"/>
      <c r="BJ2652" s="212"/>
      <c r="BK2652" s="212"/>
      <c r="BM2652" s="1"/>
      <c r="BN2652" s="152"/>
      <c r="BO2652" s="152"/>
      <c r="BP2652" s="212"/>
      <c r="BQ2652" s="212"/>
      <c r="BR2652" s="212"/>
      <c r="BS2652"/>
      <c r="BT2652"/>
      <c r="BU2652"/>
      <c r="BX2652" s="1"/>
      <c r="BY2652" s="152"/>
      <c r="BZ2652" s="152"/>
      <c r="CA2652" s="212"/>
      <c r="CB2652" s="212"/>
      <c r="CC2652" s="212"/>
      <c r="CE2652" s="1"/>
      <c r="CF2652" s="290"/>
      <c r="CG2652" s="290"/>
      <c r="CH2652" s="212"/>
      <c r="CI2652" s="212"/>
      <c r="CJ2652" s="212"/>
      <c r="CL2652"/>
      <c r="CM2652"/>
      <c r="CQ2652" s="1"/>
      <c r="CR2652" s="152"/>
      <c r="CS2652" s="152"/>
      <c r="CT2652" s="212"/>
      <c r="CU2652" s="212"/>
      <c r="CV2652" s="212"/>
      <c r="CX2652"/>
      <c r="CY2652"/>
      <c r="CZ2652"/>
      <c r="DA2652"/>
      <c r="DB2652" s="1"/>
      <c r="DC2652" s="152"/>
      <c r="DD2652" s="152"/>
      <c r="DE2652" s="212"/>
      <c r="DF2652" s="212"/>
      <c r="DG2652" s="212"/>
      <c r="DK2652"/>
      <c r="DL2652"/>
      <c r="DM2652" s="1"/>
      <c r="DN2652" s="152"/>
      <c r="DO2652" s="152"/>
      <c r="DQ2652" s="212"/>
      <c r="DR2652" s="212"/>
      <c r="DV2652"/>
      <c r="DW2652"/>
      <c r="DX2652" s="1"/>
      <c r="DY2652" s="152"/>
      <c r="DZ2652" s="152"/>
      <c r="EB2652" s="212"/>
      <c r="EC2652" s="212"/>
      <c r="EL2652"/>
      <c r="EM2652"/>
      <c r="EN2652"/>
      <c r="EO2652" s="152"/>
      <c r="EP2652" s="152"/>
      <c r="ER2652" s="212"/>
      <c r="ES2652" s="212"/>
      <c r="EW2652"/>
      <c r="EX2652"/>
      <c r="EY2652"/>
      <c r="EZ2652"/>
      <c r="FA2652"/>
      <c r="FB2652"/>
      <c r="FC2652" s="152"/>
      <c r="FE2652" s="152"/>
      <c r="FF2652" s="152"/>
      <c r="FG2652" s="212"/>
      <c r="FH2652" s="212"/>
      <c r="FI2652" s="213"/>
      <c r="FK2652" s="152"/>
      <c r="FL2652" s="212"/>
      <c r="FM2652" s="212"/>
      <c r="FN2652" s="212"/>
      <c r="FO2652"/>
      <c r="FP2652"/>
      <c r="FQ2652"/>
      <c r="FR2652"/>
      <c r="FS2652"/>
      <c r="GD2652"/>
      <c r="GE2652"/>
      <c r="GF2652"/>
      <c r="GG2652"/>
      <c r="GH2652"/>
      <c r="GI2652"/>
      <c r="GU2652"/>
      <c r="GV2652"/>
      <c r="GW2652"/>
      <c r="GX2652"/>
      <c r="GY2652"/>
      <c r="HI2652"/>
      <c r="HK2652"/>
      <c r="HL2652"/>
      <c r="HM2652"/>
      <c r="HN2652"/>
      <c r="HO2652"/>
      <c r="HQ2652"/>
      <c r="HR2652"/>
      <c r="HS2652"/>
      <c r="HT2652"/>
    </row>
    <row r="2653" spans="47:228">
      <c r="AU2653" s="1"/>
      <c r="AV2653" s="152"/>
      <c r="AW2653" s="152"/>
      <c r="AX2653" s="212"/>
      <c r="AY2653" s="212"/>
      <c r="AZ2653" s="212"/>
      <c r="BA2653"/>
      <c r="BB2653"/>
      <c r="BC2653"/>
      <c r="BD2653"/>
      <c r="BE2653"/>
      <c r="BF2653" s="1"/>
      <c r="BG2653" s="152"/>
      <c r="BH2653" s="152"/>
      <c r="BI2653" s="212"/>
      <c r="BJ2653" s="212"/>
      <c r="BK2653" s="212"/>
      <c r="BM2653" s="1"/>
      <c r="BN2653" s="152"/>
      <c r="BO2653" s="152"/>
      <c r="BP2653" s="212"/>
      <c r="BQ2653" s="212"/>
      <c r="BR2653" s="212"/>
      <c r="BS2653"/>
      <c r="BT2653"/>
      <c r="BU2653"/>
      <c r="BX2653" s="1"/>
      <c r="BY2653" s="152"/>
      <c r="BZ2653" s="152"/>
      <c r="CA2653" s="212"/>
      <c r="CB2653" s="212"/>
      <c r="CC2653" s="212"/>
      <c r="CE2653" s="1"/>
      <c r="CF2653" s="290"/>
      <c r="CG2653" s="290"/>
      <c r="CH2653" s="212"/>
      <c r="CI2653" s="212"/>
      <c r="CJ2653" s="212"/>
      <c r="CL2653"/>
      <c r="CM2653"/>
      <c r="CQ2653" s="1"/>
      <c r="CR2653" s="152"/>
      <c r="CS2653" s="152"/>
      <c r="CT2653" s="212"/>
      <c r="CU2653" s="212"/>
      <c r="CV2653" s="212"/>
      <c r="CX2653"/>
      <c r="CY2653"/>
      <c r="CZ2653"/>
      <c r="DA2653"/>
      <c r="DB2653" s="1"/>
      <c r="DC2653" s="152"/>
      <c r="DD2653" s="152"/>
      <c r="DE2653" s="212"/>
      <c r="DF2653" s="212"/>
      <c r="DG2653" s="212"/>
      <c r="DK2653"/>
      <c r="DL2653"/>
      <c r="DM2653" s="1"/>
      <c r="DN2653" s="152"/>
      <c r="DO2653" s="152"/>
      <c r="DQ2653" s="212"/>
      <c r="DR2653" s="212"/>
      <c r="DV2653"/>
      <c r="DW2653"/>
      <c r="DX2653" s="1"/>
      <c r="DY2653" s="152"/>
      <c r="DZ2653" s="152"/>
      <c r="EB2653" s="212"/>
      <c r="EC2653" s="212"/>
      <c r="EL2653"/>
      <c r="EM2653"/>
      <c r="EN2653"/>
      <c r="EO2653" s="152"/>
      <c r="EP2653" s="152"/>
      <c r="ER2653" s="212"/>
      <c r="ES2653" s="212"/>
      <c r="EW2653"/>
      <c r="EX2653"/>
      <c r="EY2653"/>
      <c r="EZ2653"/>
      <c r="FA2653"/>
      <c r="FB2653"/>
      <c r="FC2653" s="152"/>
      <c r="FE2653" s="152"/>
      <c r="FF2653" s="152"/>
      <c r="FG2653" s="212"/>
      <c r="FH2653" s="212"/>
      <c r="FI2653" s="213"/>
      <c r="FK2653" s="152"/>
      <c r="FL2653" s="212"/>
      <c r="FM2653" s="212"/>
      <c r="FN2653" s="212"/>
      <c r="FO2653"/>
      <c r="FP2653"/>
      <c r="FQ2653"/>
      <c r="FR2653"/>
      <c r="FS2653"/>
      <c r="GD2653"/>
      <c r="GE2653"/>
      <c r="GF2653"/>
      <c r="GG2653"/>
      <c r="GH2653"/>
      <c r="GI2653"/>
      <c r="GU2653"/>
      <c r="GV2653"/>
      <c r="GW2653"/>
      <c r="GX2653"/>
      <c r="GY2653"/>
      <c r="HI2653"/>
      <c r="HK2653"/>
      <c r="HL2653"/>
      <c r="HM2653"/>
      <c r="HN2653"/>
      <c r="HO2653"/>
      <c r="HQ2653"/>
      <c r="HR2653"/>
      <c r="HS2653"/>
      <c r="HT2653"/>
    </row>
    <row r="2654" spans="47:228">
      <c r="AU2654" s="1"/>
      <c r="AV2654" s="152"/>
      <c r="AW2654" s="152"/>
      <c r="AX2654" s="212"/>
      <c r="AY2654" s="212"/>
      <c r="AZ2654" s="212"/>
      <c r="BA2654"/>
      <c r="BB2654"/>
      <c r="BC2654"/>
      <c r="BD2654"/>
      <c r="BE2654"/>
      <c r="BF2654" s="1"/>
      <c r="BG2654" s="152"/>
      <c r="BH2654" s="152"/>
      <c r="BI2654" s="212"/>
      <c r="BJ2654" s="212"/>
      <c r="BK2654" s="212"/>
      <c r="BM2654" s="1"/>
      <c r="BN2654" s="152"/>
      <c r="BO2654" s="152"/>
      <c r="BP2654" s="212"/>
      <c r="BQ2654" s="212"/>
      <c r="BR2654" s="212"/>
      <c r="BS2654"/>
      <c r="BT2654"/>
      <c r="BU2654"/>
      <c r="BX2654" s="1"/>
      <c r="BY2654" s="152"/>
      <c r="BZ2654" s="152"/>
      <c r="CA2654" s="212"/>
      <c r="CB2654" s="212"/>
      <c r="CC2654" s="212"/>
      <c r="CE2654" s="1"/>
      <c r="CF2654" s="290"/>
      <c r="CG2654" s="290"/>
      <c r="CH2654" s="212"/>
      <c r="CI2654" s="212"/>
      <c r="CJ2654" s="212"/>
      <c r="CL2654"/>
      <c r="CM2654"/>
      <c r="CQ2654" s="1"/>
      <c r="CR2654" s="152"/>
      <c r="CS2654" s="152"/>
      <c r="CT2654" s="212"/>
      <c r="CU2654" s="212"/>
      <c r="CV2654" s="212"/>
      <c r="CX2654"/>
      <c r="CY2654"/>
      <c r="CZ2654"/>
      <c r="DA2654"/>
      <c r="DB2654" s="1"/>
      <c r="DC2654" s="152"/>
      <c r="DD2654" s="152"/>
      <c r="DE2654" s="212"/>
      <c r="DF2654" s="212"/>
      <c r="DG2654" s="212"/>
      <c r="DK2654"/>
      <c r="DL2654"/>
      <c r="DM2654" s="1"/>
      <c r="DN2654" s="152"/>
      <c r="DO2654" s="152"/>
      <c r="DQ2654" s="212"/>
      <c r="DR2654" s="212"/>
      <c r="DV2654"/>
      <c r="DW2654"/>
      <c r="DX2654" s="1"/>
      <c r="DY2654" s="152"/>
      <c r="DZ2654" s="152"/>
      <c r="EB2654" s="212"/>
      <c r="EC2654" s="212"/>
      <c r="EL2654"/>
      <c r="EM2654"/>
      <c r="EN2654"/>
      <c r="EO2654" s="152"/>
      <c r="EP2654" s="152"/>
      <c r="ER2654" s="212"/>
      <c r="ES2654" s="212"/>
      <c r="EW2654"/>
      <c r="EX2654"/>
      <c r="EY2654"/>
      <c r="EZ2654"/>
      <c r="FA2654"/>
      <c r="FB2654"/>
      <c r="FC2654" s="152"/>
      <c r="FE2654" s="152"/>
      <c r="FF2654" s="152"/>
      <c r="FG2654" s="212"/>
      <c r="FH2654" s="212"/>
      <c r="FI2654" s="213"/>
      <c r="FK2654" s="152"/>
      <c r="FL2654" s="212"/>
      <c r="FM2654" s="212"/>
      <c r="FN2654" s="212"/>
      <c r="FO2654"/>
      <c r="FP2654"/>
      <c r="FQ2654"/>
      <c r="FR2654"/>
      <c r="FS2654"/>
      <c r="GD2654"/>
      <c r="GE2654"/>
      <c r="GF2654"/>
      <c r="GG2654"/>
      <c r="GH2654"/>
      <c r="GI2654"/>
      <c r="GU2654"/>
      <c r="GV2654"/>
      <c r="GW2654"/>
      <c r="GX2654"/>
      <c r="GY2654"/>
      <c r="HI2654"/>
      <c r="HK2654"/>
      <c r="HL2654"/>
      <c r="HM2654"/>
      <c r="HN2654"/>
      <c r="HO2654"/>
      <c r="HQ2654"/>
      <c r="HR2654"/>
      <c r="HS2654"/>
      <c r="HT2654"/>
    </row>
    <row r="2655" spans="47:228">
      <c r="AU2655" s="1"/>
      <c r="AV2655" s="152"/>
      <c r="AW2655" s="152"/>
      <c r="AX2655" s="212"/>
      <c r="AY2655" s="212"/>
      <c r="AZ2655" s="212"/>
      <c r="BA2655"/>
      <c r="BB2655"/>
      <c r="BC2655"/>
      <c r="BD2655"/>
      <c r="BE2655"/>
      <c r="BF2655" s="1"/>
      <c r="BG2655" s="152"/>
      <c r="BH2655" s="152"/>
      <c r="BI2655" s="212"/>
      <c r="BJ2655" s="212"/>
      <c r="BK2655" s="212"/>
      <c r="BM2655" s="1"/>
      <c r="BN2655" s="152"/>
      <c r="BO2655" s="152"/>
      <c r="BP2655" s="212"/>
      <c r="BQ2655" s="212"/>
      <c r="BR2655" s="212"/>
      <c r="BS2655"/>
      <c r="BT2655"/>
      <c r="BU2655"/>
      <c r="BX2655" s="1"/>
      <c r="BY2655" s="152"/>
      <c r="BZ2655" s="152"/>
      <c r="CA2655" s="212"/>
      <c r="CB2655" s="212"/>
      <c r="CC2655" s="212"/>
      <c r="CE2655" s="1"/>
      <c r="CF2655" s="290"/>
      <c r="CG2655" s="290"/>
      <c r="CH2655" s="212"/>
      <c r="CI2655" s="212"/>
      <c r="CJ2655" s="212"/>
      <c r="CL2655"/>
      <c r="CM2655"/>
      <c r="CQ2655" s="1"/>
      <c r="CR2655" s="152"/>
      <c r="CS2655" s="152"/>
      <c r="CT2655" s="212"/>
      <c r="CU2655" s="212"/>
      <c r="CV2655" s="212"/>
      <c r="CX2655"/>
      <c r="CY2655"/>
      <c r="CZ2655"/>
      <c r="DA2655"/>
      <c r="DB2655" s="1"/>
      <c r="DC2655" s="152"/>
      <c r="DD2655" s="152"/>
      <c r="DE2655" s="212"/>
      <c r="DF2655" s="212"/>
      <c r="DG2655" s="212"/>
      <c r="DK2655"/>
      <c r="DL2655"/>
      <c r="DM2655" s="1"/>
      <c r="DN2655" s="152"/>
      <c r="DO2655" s="152"/>
      <c r="DQ2655" s="212"/>
      <c r="DR2655" s="212"/>
      <c r="DV2655"/>
      <c r="DW2655"/>
      <c r="DX2655" s="1"/>
      <c r="DY2655" s="152"/>
      <c r="DZ2655" s="152"/>
      <c r="EB2655" s="212"/>
      <c r="EC2655" s="212"/>
      <c r="EL2655"/>
      <c r="EM2655"/>
      <c r="EN2655"/>
      <c r="EO2655" s="152"/>
      <c r="EP2655" s="152"/>
      <c r="ER2655" s="212"/>
      <c r="ES2655" s="212"/>
      <c r="EW2655"/>
      <c r="EX2655"/>
      <c r="EY2655"/>
      <c r="EZ2655"/>
      <c r="FA2655"/>
      <c r="FB2655"/>
      <c r="FC2655" s="152"/>
      <c r="FE2655" s="152"/>
      <c r="FF2655" s="152"/>
      <c r="FG2655" s="212"/>
      <c r="FH2655" s="212"/>
      <c r="FI2655" s="213"/>
      <c r="FK2655" s="152"/>
      <c r="FL2655" s="212"/>
      <c r="FM2655" s="212"/>
      <c r="FN2655" s="212"/>
      <c r="FO2655"/>
      <c r="FP2655"/>
      <c r="FQ2655"/>
      <c r="FR2655"/>
      <c r="FS2655"/>
      <c r="GD2655"/>
      <c r="GE2655"/>
      <c r="GF2655"/>
      <c r="GG2655"/>
      <c r="GH2655"/>
      <c r="GI2655"/>
      <c r="GU2655"/>
      <c r="GV2655"/>
      <c r="GW2655"/>
      <c r="GX2655"/>
      <c r="GY2655"/>
      <c r="HI2655"/>
      <c r="HK2655"/>
      <c r="HL2655"/>
      <c r="HM2655"/>
      <c r="HN2655"/>
      <c r="HO2655"/>
      <c r="HQ2655"/>
      <c r="HR2655"/>
      <c r="HS2655"/>
      <c r="HT2655"/>
    </row>
    <row r="2656" spans="47:228">
      <c r="AU2656" s="1"/>
      <c r="AV2656" s="152"/>
      <c r="AW2656" s="152"/>
      <c r="AX2656" s="212"/>
      <c r="AY2656" s="212"/>
      <c r="AZ2656" s="212"/>
      <c r="BA2656"/>
      <c r="BB2656"/>
      <c r="BC2656"/>
      <c r="BD2656"/>
      <c r="BE2656"/>
      <c r="BF2656" s="1"/>
      <c r="BG2656" s="152"/>
      <c r="BH2656" s="152"/>
      <c r="BI2656" s="212"/>
      <c r="BJ2656" s="212"/>
      <c r="BK2656" s="212"/>
      <c r="BM2656" s="1"/>
      <c r="BN2656" s="152"/>
      <c r="BO2656" s="152"/>
      <c r="BP2656" s="212"/>
      <c r="BQ2656" s="212"/>
      <c r="BR2656" s="212"/>
      <c r="BS2656"/>
      <c r="BT2656"/>
      <c r="BU2656"/>
      <c r="BX2656" s="1"/>
      <c r="BY2656" s="152"/>
      <c r="BZ2656" s="152"/>
      <c r="CA2656" s="212"/>
      <c r="CB2656" s="212"/>
      <c r="CC2656" s="212"/>
      <c r="CE2656" s="1"/>
      <c r="CF2656" s="290"/>
      <c r="CG2656" s="290"/>
      <c r="CH2656" s="212"/>
      <c r="CI2656" s="212"/>
      <c r="CJ2656" s="212"/>
      <c r="CL2656"/>
      <c r="CM2656"/>
      <c r="CQ2656" s="1"/>
      <c r="CR2656" s="152"/>
      <c r="CS2656" s="152"/>
      <c r="CT2656" s="212"/>
      <c r="CU2656" s="212"/>
      <c r="CV2656" s="212"/>
      <c r="CX2656"/>
      <c r="CY2656"/>
      <c r="CZ2656"/>
      <c r="DA2656"/>
      <c r="DB2656" s="1"/>
      <c r="DC2656" s="152"/>
      <c r="DD2656" s="152"/>
      <c r="DE2656" s="212"/>
      <c r="DF2656" s="212"/>
      <c r="DG2656" s="212"/>
      <c r="DK2656"/>
      <c r="DL2656"/>
      <c r="DM2656" s="1"/>
      <c r="DN2656" s="152"/>
      <c r="DO2656" s="152"/>
      <c r="DQ2656" s="212"/>
      <c r="DR2656" s="212"/>
      <c r="DV2656"/>
      <c r="DW2656"/>
      <c r="DX2656" s="1"/>
      <c r="DY2656" s="152"/>
      <c r="DZ2656" s="152"/>
      <c r="EB2656" s="212"/>
      <c r="EC2656" s="212"/>
      <c r="EL2656"/>
      <c r="EM2656"/>
      <c r="EN2656"/>
      <c r="EO2656" s="152"/>
      <c r="EP2656" s="152"/>
      <c r="ER2656" s="212"/>
      <c r="ES2656" s="212"/>
      <c r="EW2656"/>
      <c r="EX2656"/>
      <c r="EY2656"/>
      <c r="EZ2656"/>
      <c r="FA2656"/>
      <c r="FB2656"/>
      <c r="FC2656" s="152"/>
      <c r="FE2656" s="152"/>
      <c r="FF2656" s="152"/>
      <c r="FG2656" s="212"/>
      <c r="FH2656" s="212"/>
      <c r="FI2656" s="213"/>
      <c r="FK2656" s="152"/>
      <c r="FL2656" s="212"/>
      <c r="FM2656" s="212"/>
      <c r="FN2656" s="212"/>
      <c r="FO2656"/>
      <c r="FP2656"/>
      <c r="FQ2656"/>
      <c r="FR2656"/>
      <c r="FS2656"/>
      <c r="GD2656"/>
      <c r="GE2656"/>
      <c r="GF2656"/>
      <c r="GG2656"/>
      <c r="GH2656"/>
      <c r="GI2656"/>
      <c r="GU2656"/>
      <c r="GV2656"/>
      <c r="GW2656"/>
      <c r="GX2656"/>
      <c r="GY2656"/>
      <c r="HI2656"/>
      <c r="HK2656"/>
      <c r="HL2656"/>
      <c r="HM2656"/>
      <c r="HN2656"/>
      <c r="HO2656"/>
      <c r="HQ2656"/>
      <c r="HR2656"/>
      <c r="HS2656"/>
      <c r="HT2656"/>
    </row>
    <row r="2657" spans="47:228">
      <c r="AU2657" s="1"/>
      <c r="AV2657" s="152"/>
      <c r="AW2657" s="152"/>
      <c r="AX2657" s="212"/>
      <c r="AY2657" s="212"/>
      <c r="AZ2657" s="212"/>
      <c r="BA2657"/>
      <c r="BB2657"/>
      <c r="BC2657"/>
      <c r="BD2657"/>
      <c r="BE2657"/>
      <c r="BF2657" s="1"/>
      <c r="BG2657" s="152"/>
      <c r="BH2657" s="152"/>
      <c r="BI2657" s="212"/>
      <c r="BJ2657" s="212"/>
      <c r="BK2657" s="212"/>
      <c r="BM2657" s="1"/>
      <c r="BN2657" s="152"/>
      <c r="BO2657" s="152"/>
      <c r="BP2657" s="212"/>
      <c r="BQ2657" s="212"/>
      <c r="BR2657" s="212"/>
      <c r="BS2657"/>
      <c r="BT2657"/>
      <c r="BU2657"/>
      <c r="BX2657" s="1"/>
      <c r="BY2657" s="152"/>
      <c r="BZ2657" s="152"/>
      <c r="CA2657" s="212"/>
      <c r="CB2657" s="212"/>
      <c r="CC2657" s="212"/>
      <c r="CE2657" s="1"/>
      <c r="CF2657" s="290"/>
      <c r="CG2657" s="290"/>
      <c r="CH2657" s="212"/>
      <c r="CI2657" s="212"/>
      <c r="CJ2657" s="212"/>
      <c r="CL2657"/>
      <c r="CM2657"/>
      <c r="CQ2657" s="1"/>
      <c r="CR2657" s="152"/>
      <c r="CS2657" s="152"/>
      <c r="CT2657" s="212"/>
      <c r="CU2657" s="212"/>
      <c r="CV2657" s="212"/>
      <c r="CX2657"/>
      <c r="CY2657"/>
      <c r="CZ2657"/>
      <c r="DA2657"/>
      <c r="DB2657" s="1"/>
      <c r="DC2657" s="152"/>
      <c r="DD2657" s="152"/>
      <c r="DE2657" s="212"/>
      <c r="DF2657" s="212"/>
      <c r="DG2657" s="212"/>
      <c r="DK2657"/>
      <c r="DL2657"/>
      <c r="DM2657" s="1"/>
      <c r="DN2657" s="152"/>
      <c r="DO2657" s="152"/>
      <c r="DQ2657" s="212"/>
      <c r="DR2657" s="212"/>
      <c r="DV2657"/>
      <c r="DW2657"/>
      <c r="DX2657" s="1"/>
      <c r="DY2657" s="152"/>
      <c r="DZ2657" s="152"/>
      <c r="EB2657" s="212"/>
      <c r="EC2657" s="212"/>
      <c r="EL2657"/>
      <c r="EM2657"/>
      <c r="EN2657"/>
      <c r="EO2657" s="152"/>
      <c r="EP2657" s="152"/>
      <c r="ER2657" s="212"/>
      <c r="ES2657" s="212"/>
      <c r="EW2657"/>
      <c r="EX2657"/>
      <c r="EY2657"/>
      <c r="EZ2657"/>
      <c r="FA2657"/>
      <c r="FB2657"/>
      <c r="FC2657" s="152"/>
      <c r="FE2657" s="152"/>
      <c r="FF2657" s="152"/>
      <c r="FG2657" s="212"/>
      <c r="FH2657" s="212"/>
      <c r="FI2657" s="213"/>
      <c r="FK2657" s="152"/>
      <c r="FL2657" s="212"/>
      <c r="FM2657" s="212"/>
      <c r="FN2657" s="212"/>
      <c r="FO2657"/>
      <c r="FP2657"/>
      <c r="FQ2657"/>
      <c r="FR2657"/>
      <c r="FS2657"/>
      <c r="GD2657"/>
      <c r="GE2657"/>
      <c r="GF2657"/>
      <c r="GG2657"/>
      <c r="GH2657"/>
      <c r="GI2657"/>
      <c r="GU2657"/>
      <c r="GV2657"/>
      <c r="GW2657"/>
      <c r="GX2657"/>
      <c r="GY2657"/>
      <c r="HI2657"/>
      <c r="HK2657"/>
      <c r="HL2657"/>
      <c r="HM2657"/>
      <c r="HN2657"/>
      <c r="HO2657"/>
      <c r="HQ2657"/>
      <c r="HR2657"/>
      <c r="HS2657"/>
      <c r="HT2657"/>
    </row>
    <row r="2658" spans="47:228">
      <c r="AU2658" s="1"/>
      <c r="AV2658" s="152"/>
      <c r="AW2658" s="152"/>
      <c r="AX2658" s="212"/>
      <c r="AY2658" s="212"/>
      <c r="AZ2658" s="212"/>
      <c r="BA2658"/>
      <c r="BB2658"/>
      <c r="BC2658"/>
      <c r="BD2658"/>
      <c r="BE2658"/>
      <c r="BF2658" s="1"/>
      <c r="BG2658" s="152"/>
      <c r="BH2658" s="152"/>
      <c r="BI2658" s="212"/>
      <c r="BJ2658" s="212"/>
      <c r="BK2658" s="212"/>
      <c r="BM2658" s="1"/>
      <c r="BN2658" s="152"/>
      <c r="BO2658" s="152"/>
      <c r="BP2658" s="212"/>
      <c r="BQ2658" s="212"/>
      <c r="BR2658" s="212"/>
      <c r="BS2658"/>
      <c r="BT2658"/>
      <c r="BU2658"/>
      <c r="BX2658" s="1"/>
      <c r="BY2658" s="152"/>
      <c r="BZ2658" s="152"/>
      <c r="CA2658" s="212"/>
      <c r="CB2658" s="212"/>
      <c r="CC2658" s="212"/>
      <c r="CE2658" s="1"/>
      <c r="CF2658" s="290"/>
      <c r="CG2658" s="290"/>
      <c r="CH2658" s="212"/>
      <c r="CI2658" s="212"/>
      <c r="CJ2658" s="212"/>
      <c r="CL2658"/>
      <c r="CM2658"/>
      <c r="CQ2658" s="1"/>
      <c r="CR2658" s="152"/>
      <c r="CS2658" s="152"/>
      <c r="CT2658" s="212"/>
      <c r="CU2658" s="212"/>
      <c r="CV2658" s="212"/>
      <c r="CX2658"/>
      <c r="CY2658"/>
      <c r="CZ2658"/>
      <c r="DA2658"/>
      <c r="DB2658" s="1"/>
      <c r="DC2658" s="152"/>
      <c r="DD2658" s="152"/>
      <c r="DE2658" s="212"/>
      <c r="DF2658" s="212"/>
      <c r="DG2658" s="212"/>
      <c r="DK2658"/>
      <c r="DL2658"/>
      <c r="DM2658" s="1"/>
      <c r="DN2658" s="152"/>
      <c r="DO2658" s="152"/>
      <c r="DQ2658" s="212"/>
      <c r="DR2658" s="212"/>
      <c r="DV2658"/>
      <c r="DW2658"/>
      <c r="DX2658" s="1"/>
      <c r="DY2658" s="152"/>
      <c r="DZ2658" s="152"/>
      <c r="EB2658" s="212"/>
      <c r="EC2658" s="212"/>
      <c r="EL2658"/>
      <c r="EM2658"/>
      <c r="EN2658"/>
      <c r="EO2658" s="152"/>
      <c r="EP2658" s="152"/>
      <c r="ER2658" s="212"/>
      <c r="ES2658" s="212"/>
      <c r="EW2658"/>
      <c r="EX2658"/>
      <c r="EY2658"/>
      <c r="EZ2658"/>
      <c r="FA2658"/>
      <c r="FB2658"/>
      <c r="FC2658" s="152"/>
      <c r="FE2658" s="152"/>
      <c r="FF2658" s="152"/>
      <c r="FG2658" s="212"/>
      <c r="FH2658" s="212"/>
      <c r="FI2658" s="213"/>
      <c r="FK2658" s="152"/>
      <c r="FL2658" s="212"/>
      <c r="FM2658" s="212"/>
      <c r="FN2658" s="212"/>
      <c r="FO2658"/>
      <c r="FP2658"/>
      <c r="FQ2658"/>
      <c r="FR2658"/>
      <c r="FS2658"/>
      <c r="GD2658"/>
      <c r="GE2658"/>
      <c r="GF2658"/>
      <c r="GG2658"/>
      <c r="GH2658"/>
      <c r="GI2658"/>
      <c r="GU2658"/>
      <c r="GV2658"/>
      <c r="GW2658"/>
      <c r="GX2658"/>
      <c r="GY2658"/>
      <c r="HI2658"/>
      <c r="HK2658"/>
      <c r="HL2658"/>
      <c r="HM2658"/>
      <c r="HN2658"/>
      <c r="HO2658"/>
      <c r="HQ2658"/>
      <c r="HR2658"/>
      <c r="HS2658"/>
      <c r="HT2658"/>
    </row>
    <row r="2659" spans="47:228">
      <c r="AU2659" s="1"/>
      <c r="AV2659" s="152"/>
      <c r="AW2659" s="152"/>
      <c r="AX2659" s="212"/>
      <c r="AY2659" s="212"/>
      <c r="AZ2659" s="212"/>
      <c r="BA2659"/>
      <c r="BB2659"/>
      <c r="BC2659"/>
      <c r="BD2659"/>
      <c r="BE2659"/>
      <c r="BF2659" s="1"/>
      <c r="BG2659" s="152"/>
      <c r="BH2659" s="152"/>
      <c r="BI2659" s="212"/>
      <c r="BJ2659" s="212"/>
      <c r="BK2659" s="212"/>
      <c r="BM2659" s="1"/>
      <c r="BN2659" s="152"/>
      <c r="BO2659" s="152"/>
      <c r="BP2659" s="212"/>
      <c r="BQ2659" s="212"/>
      <c r="BR2659" s="212"/>
      <c r="BS2659"/>
      <c r="BT2659"/>
      <c r="BU2659"/>
      <c r="BX2659" s="1"/>
      <c r="BY2659" s="152"/>
      <c r="BZ2659" s="152"/>
      <c r="CA2659" s="212"/>
      <c r="CB2659" s="212"/>
      <c r="CC2659" s="212"/>
      <c r="CE2659" s="1"/>
      <c r="CF2659" s="290"/>
      <c r="CG2659" s="290"/>
      <c r="CH2659" s="212"/>
      <c r="CI2659" s="212"/>
      <c r="CJ2659" s="212"/>
      <c r="CL2659"/>
      <c r="CM2659"/>
      <c r="CQ2659" s="1"/>
      <c r="CR2659" s="152"/>
      <c r="CS2659" s="152"/>
      <c r="CT2659" s="212"/>
      <c r="CU2659" s="212"/>
      <c r="CV2659" s="212"/>
      <c r="CX2659"/>
      <c r="CY2659"/>
      <c r="CZ2659"/>
      <c r="DA2659"/>
      <c r="DB2659" s="1"/>
      <c r="DC2659" s="152"/>
      <c r="DD2659" s="152"/>
      <c r="DE2659" s="212"/>
      <c r="DF2659" s="212"/>
      <c r="DG2659" s="212"/>
      <c r="DK2659"/>
      <c r="DL2659"/>
      <c r="DM2659" s="1"/>
      <c r="DN2659" s="152"/>
      <c r="DO2659" s="152"/>
      <c r="DQ2659" s="212"/>
      <c r="DR2659" s="212"/>
      <c r="DV2659"/>
      <c r="DW2659"/>
      <c r="DX2659" s="1"/>
      <c r="DY2659" s="152"/>
      <c r="DZ2659" s="152"/>
      <c r="EB2659" s="212"/>
      <c r="EC2659" s="212"/>
      <c r="EL2659"/>
      <c r="EM2659"/>
      <c r="EN2659"/>
      <c r="EO2659" s="152"/>
      <c r="EP2659" s="152"/>
      <c r="ER2659" s="212"/>
      <c r="ES2659" s="212"/>
      <c r="EW2659"/>
      <c r="EX2659"/>
      <c r="EY2659"/>
      <c r="EZ2659"/>
      <c r="FA2659"/>
      <c r="FB2659"/>
      <c r="FC2659" s="152"/>
      <c r="FE2659" s="152"/>
      <c r="FF2659" s="152"/>
      <c r="FG2659" s="212"/>
      <c r="FH2659" s="212"/>
      <c r="FI2659" s="213"/>
      <c r="FK2659" s="152"/>
      <c r="FL2659" s="212"/>
      <c r="FM2659" s="212"/>
      <c r="FN2659" s="212"/>
      <c r="FO2659"/>
      <c r="FP2659"/>
      <c r="FQ2659"/>
      <c r="FR2659"/>
      <c r="FS2659"/>
      <c r="GD2659"/>
      <c r="GE2659"/>
      <c r="GF2659"/>
      <c r="GG2659"/>
      <c r="GH2659"/>
      <c r="GI2659"/>
      <c r="GU2659"/>
      <c r="GV2659"/>
      <c r="GW2659"/>
      <c r="GX2659"/>
      <c r="GY2659"/>
      <c r="HI2659"/>
      <c r="HK2659"/>
      <c r="HL2659"/>
      <c r="HM2659"/>
      <c r="HN2659"/>
      <c r="HO2659"/>
      <c r="HQ2659"/>
      <c r="HR2659"/>
      <c r="HS2659"/>
      <c r="HT2659"/>
    </row>
    <row r="2660" spans="47:228">
      <c r="AU2660" s="1"/>
      <c r="AV2660" s="152"/>
      <c r="AW2660" s="152"/>
      <c r="AX2660" s="212"/>
      <c r="AY2660" s="212"/>
      <c r="AZ2660" s="212"/>
      <c r="BA2660"/>
      <c r="BB2660"/>
      <c r="BC2660"/>
      <c r="BD2660"/>
      <c r="BE2660"/>
      <c r="BF2660" s="1"/>
      <c r="BG2660" s="152"/>
      <c r="BH2660" s="152"/>
      <c r="BI2660" s="212"/>
      <c r="BJ2660" s="212"/>
      <c r="BK2660" s="212"/>
      <c r="BM2660" s="1"/>
      <c r="BN2660" s="152"/>
      <c r="BO2660" s="152"/>
      <c r="BP2660" s="212"/>
      <c r="BQ2660" s="212"/>
      <c r="BR2660" s="212"/>
      <c r="BS2660"/>
      <c r="BT2660"/>
      <c r="BU2660"/>
      <c r="BX2660" s="1"/>
      <c r="BY2660" s="152"/>
      <c r="BZ2660" s="152"/>
      <c r="CA2660" s="212"/>
      <c r="CB2660" s="212"/>
      <c r="CC2660" s="212"/>
      <c r="CE2660" s="1"/>
      <c r="CF2660" s="290"/>
      <c r="CG2660" s="290"/>
      <c r="CH2660" s="212"/>
      <c r="CI2660" s="212"/>
      <c r="CJ2660" s="212"/>
      <c r="CL2660"/>
      <c r="CM2660"/>
      <c r="CQ2660" s="1"/>
      <c r="CR2660" s="152"/>
      <c r="CS2660" s="152"/>
      <c r="CT2660" s="212"/>
      <c r="CU2660" s="212"/>
      <c r="CV2660" s="212"/>
      <c r="CX2660"/>
      <c r="CY2660"/>
      <c r="CZ2660"/>
      <c r="DA2660"/>
      <c r="DB2660" s="1"/>
      <c r="DC2660" s="152"/>
      <c r="DD2660" s="152"/>
      <c r="DE2660" s="212"/>
      <c r="DF2660" s="212"/>
      <c r="DG2660" s="212"/>
      <c r="DK2660"/>
      <c r="DL2660"/>
      <c r="DM2660" s="1"/>
      <c r="DN2660" s="152"/>
      <c r="DO2660" s="152"/>
      <c r="DQ2660" s="212"/>
      <c r="DR2660" s="212"/>
      <c r="DV2660"/>
      <c r="DW2660"/>
      <c r="DX2660" s="1"/>
      <c r="DY2660" s="152"/>
      <c r="DZ2660" s="152"/>
      <c r="EB2660" s="212"/>
      <c r="EC2660" s="212"/>
      <c r="EL2660"/>
      <c r="EM2660"/>
      <c r="EN2660"/>
      <c r="EO2660" s="152"/>
      <c r="EP2660" s="152"/>
      <c r="ER2660" s="212"/>
      <c r="ES2660" s="212"/>
      <c r="EW2660"/>
      <c r="EX2660"/>
      <c r="EY2660"/>
      <c r="EZ2660"/>
      <c r="FA2660"/>
      <c r="FB2660"/>
      <c r="FC2660" s="152"/>
      <c r="FE2660" s="152"/>
      <c r="FF2660" s="152"/>
      <c r="FG2660" s="212"/>
      <c r="FH2660" s="212"/>
      <c r="FI2660" s="213"/>
      <c r="FK2660" s="152"/>
      <c r="FL2660" s="212"/>
      <c r="FM2660" s="212"/>
      <c r="FN2660" s="212"/>
      <c r="FO2660"/>
      <c r="FP2660"/>
      <c r="FQ2660"/>
      <c r="FR2660"/>
      <c r="FS2660"/>
      <c r="GD2660"/>
      <c r="GE2660"/>
      <c r="GF2660"/>
      <c r="GG2660"/>
      <c r="GH2660"/>
      <c r="GI2660"/>
      <c r="GU2660"/>
      <c r="GV2660"/>
      <c r="GW2660"/>
      <c r="GX2660"/>
      <c r="GY2660"/>
      <c r="HI2660"/>
      <c r="HK2660"/>
      <c r="HL2660"/>
      <c r="HM2660"/>
      <c r="HN2660"/>
      <c r="HO2660"/>
      <c r="HQ2660"/>
      <c r="HR2660"/>
      <c r="HS2660"/>
      <c r="HT2660"/>
    </row>
    <row r="2661" spans="47:228">
      <c r="AU2661" s="1"/>
      <c r="AV2661" s="152"/>
      <c r="AW2661" s="152"/>
      <c r="AX2661" s="212"/>
      <c r="AY2661" s="212"/>
      <c r="AZ2661" s="212"/>
      <c r="BA2661"/>
      <c r="BB2661"/>
      <c r="BC2661"/>
      <c r="BD2661"/>
      <c r="BE2661"/>
      <c r="BF2661" s="1"/>
      <c r="BG2661" s="152"/>
      <c r="BH2661" s="152"/>
      <c r="BI2661" s="212"/>
      <c r="BJ2661" s="212"/>
      <c r="BK2661" s="212"/>
      <c r="BM2661" s="1"/>
      <c r="BN2661" s="152"/>
      <c r="BO2661" s="152"/>
      <c r="BP2661" s="212"/>
      <c r="BQ2661" s="212"/>
      <c r="BR2661" s="212"/>
      <c r="BS2661"/>
      <c r="BT2661"/>
      <c r="BU2661"/>
      <c r="BX2661" s="1"/>
      <c r="BY2661" s="152"/>
      <c r="BZ2661" s="152"/>
      <c r="CA2661" s="212"/>
      <c r="CB2661" s="212"/>
      <c r="CC2661" s="212"/>
      <c r="CE2661" s="1"/>
      <c r="CF2661" s="290"/>
      <c r="CG2661" s="290"/>
      <c r="CH2661" s="212"/>
      <c r="CI2661" s="212"/>
      <c r="CJ2661" s="212"/>
      <c r="CL2661"/>
      <c r="CM2661"/>
      <c r="CQ2661" s="1"/>
      <c r="CR2661" s="152"/>
      <c r="CS2661" s="152"/>
      <c r="CT2661" s="212"/>
      <c r="CU2661" s="212"/>
      <c r="CV2661" s="212"/>
      <c r="CX2661"/>
      <c r="CY2661"/>
      <c r="CZ2661"/>
      <c r="DA2661"/>
      <c r="DB2661" s="1"/>
      <c r="DC2661" s="152"/>
      <c r="DD2661" s="152"/>
      <c r="DE2661" s="212"/>
      <c r="DF2661" s="212"/>
      <c r="DG2661" s="212"/>
      <c r="DK2661"/>
      <c r="DL2661"/>
      <c r="DM2661" s="1"/>
      <c r="DN2661" s="152"/>
      <c r="DO2661" s="152"/>
      <c r="DQ2661" s="212"/>
      <c r="DR2661" s="212"/>
      <c r="DV2661"/>
      <c r="DW2661"/>
      <c r="DX2661" s="1"/>
      <c r="DY2661" s="152"/>
      <c r="DZ2661" s="152"/>
      <c r="EB2661" s="212"/>
      <c r="EC2661" s="212"/>
      <c r="EL2661"/>
      <c r="EM2661"/>
      <c r="EN2661"/>
      <c r="EO2661" s="152"/>
      <c r="EP2661" s="152"/>
      <c r="ER2661" s="212"/>
      <c r="ES2661" s="212"/>
      <c r="EW2661"/>
      <c r="EX2661"/>
      <c r="EY2661"/>
      <c r="EZ2661"/>
      <c r="FA2661"/>
      <c r="FB2661"/>
      <c r="FC2661" s="152"/>
      <c r="FE2661" s="152"/>
      <c r="FF2661" s="152"/>
      <c r="FG2661" s="212"/>
      <c r="FH2661" s="212"/>
      <c r="FI2661" s="213"/>
      <c r="FK2661" s="152"/>
      <c r="FL2661" s="212"/>
      <c r="FM2661" s="212"/>
      <c r="FN2661" s="212"/>
      <c r="FO2661"/>
      <c r="FP2661"/>
      <c r="FQ2661"/>
      <c r="FR2661"/>
      <c r="FS2661"/>
      <c r="GD2661"/>
      <c r="GE2661"/>
      <c r="GF2661"/>
      <c r="GG2661"/>
      <c r="GH2661"/>
      <c r="GI2661"/>
      <c r="GU2661"/>
      <c r="GV2661"/>
      <c r="GW2661"/>
      <c r="GX2661"/>
      <c r="GY2661"/>
      <c r="HI2661"/>
      <c r="HK2661"/>
      <c r="HL2661"/>
      <c r="HM2661"/>
      <c r="HN2661"/>
      <c r="HO2661"/>
      <c r="HQ2661"/>
      <c r="HR2661"/>
      <c r="HS2661"/>
      <c r="HT2661"/>
    </row>
    <row r="2662" spans="47:228">
      <c r="AU2662" s="1"/>
      <c r="AV2662" s="152"/>
      <c r="AW2662" s="152"/>
      <c r="AX2662" s="212"/>
      <c r="AY2662" s="212"/>
      <c r="AZ2662" s="212"/>
      <c r="BA2662"/>
      <c r="BB2662"/>
      <c r="BC2662"/>
      <c r="BD2662"/>
      <c r="BE2662"/>
      <c r="BF2662" s="1"/>
      <c r="BG2662" s="152"/>
      <c r="BH2662" s="152"/>
      <c r="BI2662" s="212"/>
      <c r="BJ2662" s="212"/>
      <c r="BK2662" s="212"/>
      <c r="BM2662" s="1"/>
      <c r="BN2662" s="152"/>
      <c r="BO2662" s="152"/>
      <c r="BP2662" s="212"/>
      <c r="BQ2662" s="212"/>
      <c r="BR2662" s="212"/>
      <c r="BS2662"/>
      <c r="BT2662"/>
      <c r="BU2662"/>
      <c r="BX2662" s="1"/>
      <c r="BY2662" s="152"/>
      <c r="BZ2662" s="152"/>
      <c r="CA2662" s="212"/>
      <c r="CB2662" s="212"/>
      <c r="CC2662" s="212"/>
      <c r="CE2662" s="1"/>
      <c r="CF2662" s="290"/>
      <c r="CG2662" s="290"/>
      <c r="CH2662" s="212"/>
      <c r="CI2662" s="212"/>
      <c r="CJ2662" s="212"/>
      <c r="CL2662"/>
      <c r="CM2662"/>
      <c r="CQ2662" s="1"/>
      <c r="CR2662" s="152"/>
      <c r="CS2662" s="152"/>
      <c r="CT2662" s="212"/>
      <c r="CU2662" s="212"/>
      <c r="CV2662" s="212"/>
      <c r="CX2662"/>
      <c r="CY2662"/>
      <c r="CZ2662"/>
      <c r="DA2662"/>
      <c r="DB2662" s="1"/>
      <c r="DC2662" s="152"/>
      <c r="DD2662" s="152"/>
      <c r="DE2662" s="212"/>
      <c r="DF2662" s="212"/>
      <c r="DG2662" s="212"/>
      <c r="DK2662"/>
      <c r="DL2662"/>
      <c r="DM2662" s="1"/>
      <c r="DN2662" s="152"/>
      <c r="DO2662" s="152"/>
      <c r="DQ2662" s="212"/>
      <c r="DR2662" s="212"/>
      <c r="DV2662"/>
      <c r="DW2662"/>
      <c r="DX2662" s="1"/>
      <c r="DY2662" s="152"/>
      <c r="DZ2662" s="152"/>
      <c r="EB2662" s="212"/>
      <c r="EC2662" s="212"/>
      <c r="EL2662"/>
      <c r="EM2662"/>
      <c r="EN2662"/>
      <c r="EO2662" s="152"/>
      <c r="EP2662" s="152"/>
      <c r="ER2662" s="212"/>
      <c r="ES2662" s="212"/>
      <c r="EW2662"/>
      <c r="EX2662"/>
      <c r="EY2662"/>
      <c r="EZ2662"/>
      <c r="FA2662"/>
      <c r="FB2662"/>
      <c r="FC2662" s="152"/>
      <c r="FE2662" s="152"/>
      <c r="FF2662" s="152"/>
      <c r="FG2662" s="212"/>
      <c r="FH2662" s="212"/>
      <c r="FI2662" s="213"/>
      <c r="FK2662" s="152"/>
      <c r="FL2662" s="212"/>
      <c r="FM2662" s="212"/>
      <c r="FN2662" s="212"/>
      <c r="FO2662"/>
      <c r="FP2662"/>
      <c r="FQ2662"/>
      <c r="FR2662"/>
      <c r="FS2662"/>
      <c r="GD2662"/>
      <c r="GE2662"/>
      <c r="GF2662"/>
      <c r="GG2662"/>
      <c r="GH2662"/>
      <c r="GI2662"/>
      <c r="GU2662"/>
      <c r="GV2662"/>
      <c r="GW2662"/>
      <c r="GX2662"/>
      <c r="GY2662"/>
      <c r="HI2662"/>
      <c r="HK2662"/>
      <c r="HL2662"/>
      <c r="HM2662"/>
      <c r="HN2662"/>
      <c r="HO2662"/>
      <c r="HQ2662"/>
      <c r="HR2662"/>
      <c r="HS2662"/>
      <c r="HT2662"/>
    </row>
    <row r="2663" spans="47:228">
      <c r="AU2663" s="1"/>
      <c r="AV2663" s="152"/>
      <c r="AW2663" s="152"/>
      <c r="AX2663" s="212"/>
      <c r="AY2663" s="212"/>
      <c r="AZ2663" s="212"/>
      <c r="BA2663"/>
      <c r="BB2663"/>
      <c r="BC2663"/>
      <c r="BD2663"/>
      <c r="BE2663"/>
      <c r="BF2663" s="1"/>
      <c r="BG2663" s="152"/>
      <c r="BH2663" s="152"/>
      <c r="BI2663" s="212"/>
      <c r="BJ2663" s="212"/>
      <c r="BK2663" s="212"/>
      <c r="BM2663" s="1"/>
      <c r="BN2663" s="152"/>
      <c r="BO2663" s="152"/>
      <c r="BP2663" s="212"/>
      <c r="BQ2663" s="212"/>
      <c r="BR2663" s="212"/>
      <c r="BS2663"/>
      <c r="BT2663"/>
      <c r="BU2663"/>
      <c r="BX2663" s="1"/>
      <c r="BY2663" s="152"/>
      <c r="BZ2663" s="152"/>
      <c r="CA2663" s="212"/>
      <c r="CB2663" s="212"/>
      <c r="CC2663" s="212"/>
      <c r="CE2663" s="1"/>
      <c r="CF2663" s="290"/>
      <c r="CG2663" s="290"/>
      <c r="CH2663" s="212"/>
      <c r="CI2663" s="212"/>
      <c r="CJ2663" s="212"/>
      <c r="CL2663"/>
      <c r="CM2663"/>
      <c r="CQ2663" s="1"/>
      <c r="CR2663" s="152"/>
      <c r="CS2663" s="152"/>
      <c r="CT2663" s="212"/>
      <c r="CU2663" s="212"/>
      <c r="CV2663" s="212"/>
      <c r="CX2663"/>
      <c r="CY2663"/>
      <c r="CZ2663"/>
      <c r="DA2663"/>
      <c r="DB2663" s="1"/>
      <c r="DC2663" s="152"/>
      <c r="DD2663" s="152"/>
      <c r="DE2663" s="212"/>
      <c r="DF2663" s="212"/>
      <c r="DG2663" s="212"/>
      <c r="DK2663"/>
      <c r="DL2663"/>
      <c r="DM2663" s="1"/>
      <c r="DN2663" s="152"/>
      <c r="DO2663" s="152"/>
      <c r="DQ2663" s="212"/>
      <c r="DR2663" s="212"/>
      <c r="DV2663"/>
      <c r="DW2663"/>
      <c r="DX2663" s="1"/>
      <c r="DY2663" s="152"/>
      <c r="DZ2663" s="152"/>
      <c r="EB2663" s="212"/>
      <c r="EC2663" s="212"/>
      <c r="EL2663"/>
      <c r="EM2663"/>
      <c r="EN2663"/>
      <c r="EO2663" s="152"/>
      <c r="EP2663" s="152"/>
      <c r="ER2663" s="212"/>
      <c r="ES2663" s="212"/>
      <c r="EW2663"/>
      <c r="EX2663"/>
      <c r="EY2663"/>
      <c r="EZ2663"/>
      <c r="FA2663"/>
      <c r="FB2663"/>
      <c r="FC2663" s="152"/>
      <c r="FE2663" s="152"/>
      <c r="FF2663" s="152"/>
      <c r="FG2663" s="212"/>
      <c r="FH2663" s="212"/>
      <c r="FI2663" s="213"/>
      <c r="FK2663" s="152"/>
      <c r="FL2663" s="212"/>
      <c r="FM2663" s="212"/>
      <c r="FN2663" s="212"/>
      <c r="FO2663"/>
      <c r="FP2663"/>
      <c r="FQ2663"/>
      <c r="FR2663"/>
      <c r="FS2663"/>
      <c r="GD2663"/>
      <c r="GE2663"/>
      <c r="GF2663"/>
      <c r="GG2663"/>
      <c r="GH2663"/>
      <c r="GI2663"/>
      <c r="GU2663"/>
      <c r="GV2663"/>
      <c r="GW2663"/>
      <c r="GX2663"/>
      <c r="GY2663"/>
      <c r="HI2663"/>
      <c r="HK2663"/>
      <c r="HL2663"/>
      <c r="HM2663"/>
      <c r="HN2663"/>
      <c r="HO2663"/>
      <c r="HQ2663"/>
      <c r="HR2663"/>
      <c r="HS2663"/>
      <c r="HT2663"/>
    </row>
    <row r="2664" spans="47:228">
      <c r="AU2664" s="1"/>
      <c r="AV2664" s="152"/>
      <c r="AW2664" s="152"/>
      <c r="AX2664" s="212"/>
      <c r="AY2664" s="212"/>
      <c r="AZ2664" s="212"/>
      <c r="BA2664"/>
      <c r="BB2664"/>
      <c r="BC2664"/>
      <c r="BD2664"/>
      <c r="BE2664"/>
      <c r="BF2664" s="1"/>
      <c r="BG2664" s="152"/>
      <c r="BH2664" s="152"/>
      <c r="BI2664" s="212"/>
      <c r="BJ2664" s="212"/>
      <c r="BK2664" s="212"/>
      <c r="BM2664" s="1"/>
      <c r="BN2664" s="152"/>
      <c r="BO2664" s="152"/>
      <c r="BP2664" s="212"/>
      <c r="BQ2664" s="212"/>
      <c r="BR2664" s="212"/>
      <c r="BS2664"/>
      <c r="BT2664"/>
      <c r="BU2664"/>
      <c r="BX2664" s="1"/>
      <c r="BY2664" s="152"/>
      <c r="BZ2664" s="152"/>
      <c r="CA2664" s="212"/>
      <c r="CB2664" s="212"/>
      <c r="CC2664" s="212"/>
      <c r="CE2664" s="1"/>
      <c r="CF2664" s="290"/>
      <c r="CG2664" s="290"/>
      <c r="CH2664" s="212"/>
      <c r="CI2664" s="212"/>
      <c r="CJ2664" s="212"/>
      <c r="CL2664"/>
      <c r="CM2664"/>
      <c r="CQ2664" s="1"/>
      <c r="CR2664" s="152"/>
      <c r="CS2664" s="152"/>
      <c r="CT2664" s="212"/>
      <c r="CU2664" s="212"/>
      <c r="CV2664" s="212"/>
      <c r="CX2664"/>
      <c r="CY2664"/>
      <c r="CZ2664"/>
      <c r="DA2664"/>
      <c r="DB2664" s="1"/>
      <c r="DC2664" s="152"/>
      <c r="DD2664" s="152"/>
      <c r="DE2664" s="212"/>
      <c r="DF2664" s="212"/>
      <c r="DG2664" s="212"/>
      <c r="DK2664"/>
      <c r="DL2664"/>
      <c r="DM2664" s="1"/>
      <c r="DN2664" s="152"/>
      <c r="DO2664" s="152"/>
      <c r="DQ2664" s="212"/>
      <c r="DR2664" s="212"/>
      <c r="DV2664"/>
      <c r="DW2664"/>
      <c r="DX2664" s="1"/>
      <c r="DY2664" s="152"/>
      <c r="DZ2664" s="152"/>
      <c r="EB2664" s="212"/>
      <c r="EC2664" s="212"/>
      <c r="EL2664"/>
      <c r="EM2664"/>
      <c r="EN2664"/>
      <c r="EO2664" s="152"/>
      <c r="EP2664" s="152"/>
      <c r="ER2664" s="212"/>
      <c r="ES2664" s="212"/>
      <c r="EW2664"/>
      <c r="EX2664"/>
      <c r="EY2664"/>
      <c r="EZ2664"/>
      <c r="FA2664"/>
      <c r="FB2664"/>
      <c r="FC2664" s="152"/>
      <c r="FE2664" s="152"/>
      <c r="FF2664" s="152"/>
      <c r="FG2664" s="212"/>
      <c r="FH2664" s="212"/>
      <c r="FI2664" s="213"/>
      <c r="FK2664" s="152"/>
      <c r="FL2664" s="212"/>
      <c r="FM2664" s="212"/>
      <c r="FN2664" s="212"/>
      <c r="FO2664"/>
      <c r="FP2664"/>
      <c r="FQ2664"/>
      <c r="FR2664"/>
      <c r="FS2664"/>
      <c r="GD2664"/>
      <c r="GE2664"/>
      <c r="GF2664"/>
      <c r="GG2664"/>
      <c r="GH2664"/>
      <c r="GI2664"/>
      <c r="GU2664"/>
      <c r="GV2664"/>
      <c r="GW2664"/>
      <c r="GX2664"/>
      <c r="GY2664"/>
      <c r="HI2664"/>
      <c r="HK2664"/>
      <c r="HL2664"/>
      <c r="HM2664"/>
      <c r="HN2664"/>
      <c r="HO2664"/>
      <c r="HQ2664"/>
      <c r="HR2664"/>
      <c r="HS2664"/>
      <c r="HT2664"/>
    </row>
    <row r="2665" spans="47:228">
      <c r="AU2665" s="1"/>
      <c r="AV2665" s="152"/>
      <c r="AW2665" s="152"/>
      <c r="AX2665" s="212"/>
      <c r="AY2665" s="212"/>
      <c r="AZ2665" s="212"/>
      <c r="BA2665"/>
      <c r="BB2665"/>
      <c r="BC2665"/>
      <c r="BD2665"/>
      <c r="BE2665"/>
      <c r="BF2665" s="1"/>
      <c r="BG2665" s="152"/>
      <c r="BH2665" s="152"/>
      <c r="BI2665" s="212"/>
      <c r="BJ2665" s="212"/>
      <c r="BK2665" s="212"/>
      <c r="BM2665" s="1"/>
      <c r="BN2665" s="152"/>
      <c r="BO2665" s="152"/>
      <c r="BP2665" s="212"/>
      <c r="BQ2665" s="212"/>
      <c r="BR2665" s="212"/>
      <c r="BS2665"/>
      <c r="BT2665"/>
      <c r="BU2665"/>
      <c r="BX2665" s="1"/>
      <c r="BY2665" s="152"/>
      <c r="BZ2665" s="152"/>
      <c r="CA2665" s="212"/>
      <c r="CB2665" s="212"/>
      <c r="CC2665" s="212"/>
      <c r="CE2665" s="1"/>
      <c r="CF2665" s="290"/>
      <c r="CG2665" s="290"/>
      <c r="CH2665" s="212"/>
      <c r="CI2665" s="212"/>
      <c r="CJ2665" s="212"/>
      <c r="CL2665"/>
      <c r="CM2665"/>
      <c r="CQ2665" s="1"/>
      <c r="CR2665" s="152"/>
      <c r="CS2665" s="152"/>
      <c r="CT2665" s="212"/>
      <c r="CU2665" s="212"/>
      <c r="CV2665" s="212"/>
      <c r="CX2665"/>
      <c r="CY2665"/>
      <c r="CZ2665"/>
      <c r="DA2665"/>
      <c r="DB2665" s="1"/>
      <c r="DC2665" s="152"/>
      <c r="DD2665" s="152"/>
      <c r="DE2665" s="212"/>
      <c r="DF2665" s="212"/>
      <c r="DG2665" s="212"/>
      <c r="DK2665"/>
      <c r="DL2665"/>
      <c r="DM2665" s="1"/>
      <c r="DN2665" s="152"/>
      <c r="DO2665" s="152"/>
      <c r="DQ2665" s="212"/>
      <c r="DR2665" s="212"/>
      <c r="DV2665"/>
      <c r="DW2665"/>
      <c r="DX2665" s="1"/>
      <c r="DY2665" s="152"/>
      <c r="DZ2665" s="152"/>
      <c r="EB2665" s="212"/>
      <c r="EC2665" s="212"/>
      <c r="EL2665"/>
      <c r="EM2665"/>
      <c r="EN2665"/>
      <c r="EO2665" s="152"/>
      <c r="EP2665" s="152"/>
      <c r="ER2665" s="212"/>
      <c r="ES2665" s="212"/>
      <c r="EW2665"/>
      <c r="EX2665"/>
      <c r="EY2665"/>
      <c r="EZ2665"/>
      <c r="FA2665"/>
      <c r="FB2665"/>
      <c r="FC2665" s="152"/>
      <c r="FE2665" s="152"/>
      <c r="FF2665" s="152"/>
      <c r="FG2665" s="212"/>
      <c r="FH2665" s="212"/>
      <c r="FI2665" s="213"/>
      <c r="FK2665" s="152"/>
      <c r="FL2665" s="212"/>
      <c r="FM2665" s="212"/>
      <c r="FN2665" s="212"/>
      <c r="FO2665"/>
      <c r="FP2665"/>
      <c r="FQ2665"/>
      <c r="FR2665"/>
      <c r="FS2665"/>
      <c r="GD2665"/>
      <c r="GE2665"/>
      <c r="GF2665"/>
      <c r="GG2665"/>
      <c r="GH2665"/>
      <c r="GI2665"/>
      <c r="GU2665"/>
      <c r="GV2665"/>
      <c r="GW2665"/>
      <c r="GX2665"/>
      <c r="GY2665"/>
      <c r="HI2665"/>
      <c r="HK2665"/>
      <c r="HL2665"/>
      <c r="HM2665"/>
      <c r="HN2665"/>
      <c r="HO2665"/>
      <c r="HQ2665"/>
      <c r="HR2665"/>
      <c r="HS2665"/>
      <c r="HT2665"/>
    </row>
    <row r="2666" spans="47:228">
      <c r="AU2666" s="1"/>
      <c r="AV2666" s="152"/>
      <c r="AW2666" s="152"/>
      <c r="AX2666" s="212"/>
      <c r="AY2666" s="212"/>
      <c r="AZ2666" s="212"/>
      <c r="BA2666"/>
      <c r="BB2666"/>
      <c r="BC2666"/>
      <c r="BD2666"/>
      <c r="BE2666"/>
      <c r="BF2666" s="1"/>
      <c r="BG2666" s="152"/>
      <c r="BH2666" s="152"/>
      <c r="BI2666" s="212"/>
      <c r="BJ2666" s="212"/>
      <c r="BK2666" s="212"/>
      <c r="BM2666" s="1"/>
      <c r="BN2666" s="152"/>
      <c r="BO2666" s="152"/>
      <c r="BP2666" s="212"/>
      <c r="BQ2666" s="212"/>
      <c r="BR2666" s="212"/>
      <c r="BS2666"/>
      <c r="BT2666"/>
      <c r="BU2666"/>
      <c r="BX2666" s="1"/>
      <c r="BY2666" s="152"/>
      <c r="BZ2666" s="152"/>
      <c r="CA2666" s="212"/>
      <c r="CB2666" s="212"/>
      <c r="CC2666" s="212"/>
      <c r="CE2666" s="1"/>
      <c r="CF2666" s="290"/>
      <c r="CG2666" s="290"/>
      <c r="CH2666" s="212"/>
      <c r="CI2666" s="212"/>
      <c r="CJ2666" s="212"/>
      <c r="CL2666"/>
      <c r="CM2666"/>
      <c r="CQ2666" s="1"/>
      <c r="CR2666" s="152"/>
      <c r="CS2666" s="152"/>
      <c r="CT2666" s="212"/>
      <c r="CU2666" s="212"/>
      <c r="CV2666" s="212"/>
      <c r="CX2666"/>
      <c r="CY2666"/>
      <c r="CZ2666"/>
      <c r="DA2666"/>
      <c r="DB2666" s="1"/>
      <c r="DC2666" s="152"/>
      <c r="DD2666" s="152"/>
      <c r="DE2666" s="212"/>
      <c r="DF2666" s="212"/>
      <c r="DG2666" s="212"/>
      <c r="DK2666"/>
      <c r="DL2666"/>
      <c r="DM2666" s="1"/>
      <c r="DN2666" s="152"/>
      <c r="DO2666" s="152"/>
      <c r="DQ2666" s="212"/>
      <c r="DR2666" s="212"/>
      <c r="DV2666"/>
      <c r="DW2666"/>
      <c r="DX2666" s="1"/>
      <c r="DY2666" s="152"/>
      <c r="DZ2666" s="152"/>
      <c r="EB2666" s="212"/>
      <c r="EC2666" s="212"/>
      <c r="EL2666"/>
      <c r="EM2666"/>
      <c r="EN2666"/>
      <c r="EO2666" s="152"/>
      <c r="EP2666" s="152"/>
      <c r="ER2666" s="212"/>
      <c r="ES2666" s="212"/>
      <c r="EW2666"/>
      <c r="EX2666"/>
      <c r="EY2666"/>
      <c r="EZ2666"/>
      <c r="FA2666"/>
      <c r="FB2666"/>
      <c r="FC2666" s="152"/>
      <c r="FE2666" s="152"/>
      <c r="FF2666" s="152"/>
      <c r="FG2666" s="212"/>
      <c r="FH2666" s="212"/>
      <c r="FI2666" s="213"/>
      <c r="FK2666" s="152"/>
      <c r="FL2666" s="212"/>
      <c r="FM2666" s="212"/>
      <c r="FN2666" s="212"/>
      <c r="FO2666"/>
      <c r="FP2666"/>
      <c r="FQ2666"/>
      <c r="FR2666"/>
      <c r="FS2666"/>
      <c r="GD2666"/>
      <c r="GE2666"/>
      <c r="GF2666"/>
      <c r="GG2666"/>
      <c r="GH2666"/>
      <c r="GI2666"/>
      <c r="GU2666"/>
      <c r="GV2666"/>
      <c r="GW2666"/>
      <c r="GX2666"/>
      <c r="GY2666"/>
      <c r="HI2666"/>
      <c r="HK2666"/>
      <c r="HL2666"/>
      <c r="HM2666"/>
      <c r="HN2666"/>
      <c r="HO2666"/>
      <c r="HQ2666"/>
      <c r="HR2666"/>
      <c r="HS2666"/>
      <c r="HT2666"/>
    </row>
    <row r="2667" spans="47:228">
      <c r="AU2667" s="1"/>
      <c r="AV2667" s="152"/>
      <c r="AW2667" s="152"/>
      <c r="AX2667" s="212"/>
      <c r="AY2667" s="212"/>
      <c r="AZ2667" s="212"/>
      <c r="BA2667"/>
      <c r="BB2667"/>
      <c r="BC2667"/>
      <c r="BD2667"/>
      <c r="BE2667"/>
      <c r="BF2667" s="1"/>
      <c r="BG2667" s="152"/>
      <c r="BH2667" s="152"/>
      <c r="BI2667" s="212"/>
      <c r="BJ2667" s="212"/>
      <c r="BK2667" s="212"/>
      <c r="BM2667" s="1"/>
      <c r="BN2667" s="152"/>
      <c r="BO2667" s="152"/>
      <c r="BP2667" s="212"/>
      <c r="BQ2667" s="212"/>
      <c r="BR2667" s="212"/>
      <c r="BS2667"/>
      <c r="BT2667"/>
      <c r="BU2667"/>
      <c r="BX2667" s="1"/>
      <c r="BY2667" s="152"/>
      <c r="BZ2667" s="152"/>
      <c r="CA2667" s="212"/>
      <c r="CB2667" s="212"/>
      <c r="CC2667" s="212"/>
      <c r="CE2667" s="1"/>
      <c r="CF2667" s="290"/>
      <c r="CG2667" s="290"/>
      <c r="CH2667" s="212"/>
      <c r="CI2667" s="212"/>
      <c r="CJ2667" s="212"/>
      <c r="CL2667"/>
      <c r="CM2667"/>
      <c r="CQ2667" s="1"/>
      <c r="CR2667" s="152"/>
      <c r="CS2667" s="152"/>
      <c r="CT2667" s="212"/>
      <c r="CU2667" s="212"/>
      <c r="CV2667" s="212"/>
      <c r="CX2667"/>
      <c r="CY2667"/>
      <c r="CZ2667"/>
      <c r="DA2667"/>
      <c r="DB2667" s="1"/>
      <c r="DC2667" s="152"/>
      <c r="DD2667" s="152"/>
      <c r="DE2667" s="212"/>
      <c r="DF2667" s="212"/>
      <c r="DG2667" s="212"/>
      <c r="DK2667"/>
      <c r="DL2667"/>
      <c r="DM2667" s="1"/>
      <c r="DN2667" s="152"/>
      <c r="DO2667" s="152"/>
      <c r="DQ2667" s="212"/>
      <c r="DR2667" s="212"/>
      <c r="DV2667"/>
      <c r="DW2667"/>
      <c r="DX2667" s="1"/>
      <c r="DY2667" s="152"/>
      <c r="DZ2667" s="152"/>
      <c r="EB2667" s="212"/>
      <c r="EC2667" s="212"/>
      <c r="EL2667"/>
      <c r="EM2667"/>
      <c r="EN2667"/>
      <c r="EO2667" s="152"/>
      <c r="EP2667" s="152"/>
      <c r="ER2667" s="212"/>
      <c r="ES2667" s="212"/>
      <c r="EW2667"/>
      <c r="EX2667"/>
      <c r="EY2667"/>
      <c r="EZ2667"/>
      <c r="FA2667"/>
      <c r="FB2667"/>
      <c r="FC2667" s="152"/>
      <c r="FE2667" s="152"/>
      <c r="FF2667" s="152"/>
      <c r="FG2667" s="212"/>
      <c r="FH2667" s="212"/>
      <c r="FI2667" s="213"/>
      <c r="FK2667" s="152"/>
      <c r="FL2667" s="212"/>
      <c r="FM2667" s="212"/>
      <c r="FN2667" s="212"/>
      <c r="FO2667"/>
      <c r="FP2667"/>
      <c r="FQ2667"/>
      <c r="FR2667"/>
      <c r="FS2667"/>
      <c r="GD2667"/>
      <c r="GE2667"/>
      <c r="GF2667"/>
      <c r="GG2667"/>
      <c r="GH2667"/>
      <c r="GI2667"/>
      <c r="GU2667"/>
      <c r="GV2667"/>
      <c r="GW2667"/>
      <c r="GX2667"/>
      <c r="GY2667"/>
      <c r="HI2667"/>
      <c r="HK2667"/>
      <c r="HL2667"/>
      <c r="HM2667"/>
      <c r="HN2667"/>
      <c r="HO2667"/>
      <c r="HQ2667"/>
      <c r="HR2667"/>
      <c r="HS2667"/>
      <c r="HT2667"/>
    </row>
    <row r="2668" spans="47:228">
      <c r="AU2668" s="1"/>
      <c r="AV2668" s="152"/>
      <c r="AW2668" s="152"/>
      <c r="AX2668" s="212"/>
      <c r="AY2668" s="212"/>
      <c r="AZ2668" s="212"/>
      <c r="BA2668"/>
      <c r="BB2668"/>
      <c r="BC2668"/>
      <c r="BD2668"/>
      <c r="BE2668"/>
      <c r="BF2668" s="1"/>
      <c r="BG2668" s="152"/>
      <c r="BH2668" s="152"/>
      <c r="BI2668" s="212"/>
      <c r="BJ2668" s="212"/>
      <c r="BK2668" s="212"/>
      <c r="BM2668" s="1"/>
      <c r="BN2668" s="152"/>
      <c r="BO2668" s="152"/>
      <c r="BP2668" s="212"/>
      <c r="BQ2668" s="212"/>
      <c r="BR2668" s="212"/>
      <c r="BS2668"/>
      <c r="BT2668"/>
      <c r="BU2668"/>
      <c r="BX2668" s="1"/>
      <c r="BY2668" s="152"/>
      <c r="BZ2668" s="152"/>
      <c r="CA2668" s="212"/>
      <c r="CB2668" s="212"/>
      <c r="CC2668" s="212"/>
      <c r="CE2668" s="1"/>
      <c r="CF2668" s="290"/>
      <c r="CG2668" s="290"/>
      <c r="CH2668" s="212"/>
      <c r="CI2668" s="212"/>
      <c r="CJ2668" s="212"/>
      <c r="CL2668"/>
      <c r="CM2668"/>
      <c r="CQ2668" s="1"/>
      <c r="CR2668" s="152"/>
      <c r="CS2668" s="152"/>
      <c r="CT2668" s="212"/>
      <c r="CU2668" s="212"/>
      <c r="CV2668" s="212"/>
      <c r="CX2668"/>
      <c r="CY2668"/>
      <c r="CZ2668"/>
      <c r="DA2668"/>
      <c r="DB2668" s="1"/>
      <c r="DC2668" s="152"/>
      <c r="DD2668" s="152"/>
      <c r="DE2668" s="212"/>
      <c r="DF2668" s="212"/>
      <c r="DG2668" s="212"/>
      <c r="DK2668"/>
      <c r="DL2668"/>
      <c r="DM2668" s="1"/>
      <c r="DN2668" s="152"/>
      <c r="DO2668" s="152"/>
      <c r="DQ2668" s="212"/>
      <c r="DR2668" s="212"/>
      <c r="DV2668"/>
      <c r="DW2668"/>
      <c r="DX2668" s="1"/>
      <c r="DY2668" s="152"/>
      <c r="DZ2668" s="152"/>
      <c r="EB2668" s="212"/>
      <c r="EC2668" s="212"/>
      <c r="EL2668"/>
      <c r="EM2668"/>
      <c r="EN2668"/>
      <c r="EO2668" s="152"/>
      <c r="EP2668" s="152"/>
      <c r="ER2668" s="212"/>
      <c r="ES2668" s="212"/>
      <c r="EW2668"/>
      <c r="EX2668"/>
      <c r="EY2668"/>
      <c r="EZ2668"/>
      <c r="FA2668"/>
      <c r="FB2668"/>
      <c r="FC2668" s="152"/>
      <c r="FE2668" s="152"/>
      <c r="FF2668" s="152"/>
      <c r="FG2668" s="212"/>
      <c r="FH2668" s="212"/>
      <c r="FI2668" s="213"/>
      <c r="FK2668" s="152"/>
      <c r="FL2668" s="212"/>
      <c r="FM2668" s="212"/>
      <c r="FN2668" s="212"/>
      <c r="FO2668"/>
      <c r="FP2668"/>
      <c r="FQ2668"/>
      <c r="FR2668"/>
      <c r="FS2668"/>
      <c r="GD2668"/>
      <c r="GE2668"/>
      <c r="GF2668"/>
      <c r="GG2668"/>
      <c r="GH2668"/>
      <c r="GI2668"/>
      <c r="GU2668"/>
      <c r="GV2668"/>
      <c r="GW2668"/>
      <c r="GX2668"/>
      <c r="GY2668"/>
      <c r="HI2668"/>
      <c r="HK2668"/>
      <c r="HL2668"/>
      <c r="HM2668"/>
      <c r="HN2668"/>
      <c r="HO2668"/>
      <c r="HQ2668"/>
      <c r="HR2668"/>
      <c r="HS2668"/>
      <c r="HT2668"/>
    </row>
    <row r="2669" spans="47:228">
      <c r="AU2669" s="1"/>
      <c r="AV2669" s="152"/>
      <c r="AW2669" s="152"/>
      <c r="AX2669" s="212"/>
      <c r="AY2669" s="212"/>
      <c r="AZ2669" s="212"/>
      <c r="BA2669"/>
      <c r="BB2669"/>
      <c r="BC2669"/>
      <c r="BD2669"/>
      <c r="BE2669"/>
      <c r="BF2669" s="1"/>
      <c r="BG2669" s="152"/>
      <c r="BH2669" s="152"/>
      <c r="BI2669" s="212"/>
      <c r="BJ2669" s="212"/>
      <c r="BK2669" s="212"/>
      <c r="BM2669" s="1"/>
      <c r="BN2669" s="152"/>
      <c r="BO2669" s="152"/>
      <c r="BP2669" s="212"/>
      <c r="BQ2669" s="212"/>
      <c r="BR2669" s="212"/>
      <c r="BS2669"/>
      <c r="BT2669"/>
      <c r="BU2669"/>
      <c r="BX2669" s="1"/>
      <c r="BY2669" s="152"/>
      <c r="BZ2669" s="152"/>
      <c r="CA2669" s="212"/>
      <c r="CB2669" s="212"/>
      <c r="CC2669" s="212"/>
      <c r="CE2669" s="1"/>
      <c r="CF2669" s="290"/>
      <c r="CG2669" s="290"/>
      <c r="CH2669" s="212"/>
      <c r="CI2669" s="212"/>
      <c r="CJ2669" s="212"/>
      <c r="CL2669"/>
      <c r="CM2669"/>
      <c r="CQ2669" s="1"/>
      <c r="CR2669" s="152"/>
      <c r="CS2669" s="152"/>
      <c r="CT2669" s="212"/>
      <c r="CU2669" s="212"/>
      <c r="CV2669" s="212"/>
      <c r="CX2669"/>
      <c r="CY2669"/>
      <c r="CZ2669"/>
      <c r="DA2669"/>
      <c r="DB2669" s="1"/>
      <c r="DC2669" s="152"/>
      <c r="DD2669" s="152"/>
      <c r="DE2669" s="212"/>
      <c r="DF2669" s="212"/>
      <c r="DG2669" s="212"/>
      <c r="DK2669"/>
      <c r="DL2669"/>
      <c r="DM2669" s="1"/>
      <c r="DN2669" s="152"/>
      <c r="DO2669" s="152"/>
      <c r="DQ2669" s="212"/>
      <c r="DR2669" s="212"/>
      <c r="DV2669"/>
      <c r="DW2669"/>
      <c r="DX2669" s="1"/>
      <c r="DY2669" s="152"/>
      <c r="DZ2669" s="152"/>
      <c r="EB2669" s="212"/>
      <c r="EC2669" s="212"/>
      <c r="EL2669"/>
      <c r="EM2669"/>
      <c r="EN2669"/>
      <c r="EO2669" s="152"/>
      <c r="EP2669" s="152"/>
      <c r="ER2669" s="212"/>
      <c r="ES2669" s="212"/>
      <c r="EW2669"/>
      <c r="EX2669"/>
      <c r="EY2669"/>
      <c r="EZ2669"/>
      <c r="FA2669"/>
      <c r="FB2669"/>
      <c r="FC2669" s="152"/>
      <c r="FE2669" s="152"/>
      <c r="FF2669" s="152"/>
      <c r="FG2669" s="212"/>
      <c r="FH2669" s="212"/>
      <c r="FI2669" s="213"/>
      <c r="FK2669" s="152"/>
      <c r="FL2669" s="212"/>
      <c r="FM2669" s="212"/>
      <c r="FN2669" s="212"/>
      <c r="FO2669"/>
      <c r="FP2669"/>
      <c r="FQ2669"/>
      <c r="FR2669"/>
      <c r="FS2669"/>
      <c r="GD2669"/>
      <c r="GE2669"/>
      <c r="GF2669"/>
      <c r="GG2669"/>
      <c r="GH2669"/>
      <c r="GI2669"/>
      <c r="GU2669"/>
      <c r="GV2669"/>
      <c r="GW2669"/>
      <c r="GX2669"/>
      <c r="GY2669"/>
      <c r="HI2669"/>
      <c r="HK2669"/>
      <c r="HL2669"/>
      <c r="HM2669"/>
      <c r="HN2669"/>
      <c r="HO2669"/>
      <c r="HQ2669"/>
      <c r="HR2669"/>
      <c r="HS2669"/>
      <c r="HT2669"/>
    </row>
    <row r="2670" spans="47:228">
      <c r="AU2670" s="1"/>
      <c r="AV2670" s="152"/>
      <c r="AW2670" s="152"/>
      <c r="AX2670" s="212"/>
      <c r="AY2670" s="212"/>
      <c r="AZ2670" s="212"/>
      <c r="BA2670"/>
      <c r="BB2670"/>
      <c r="BC2670"/>
      <c r="BD2670"/>
      <c r="BE2670"/>
      <c r="BF2670" s="1"/>
      <c r="BG2670" s="152"/>
      <c r="BH2670" s="152"/>
      <c r="BI2670" s="212"/>
      <c r="BJ2670" s="212"/>
      <c r="BK2670" s="212"/>
      <c r="BM2670" s="1"/>
      <c r="BN2670" s="152"/>
      <c r="BO2670" s="152"/>
      <c r="BP2670" s="212"/>
      <c r="BQ2670" s="212"/>
      <c r="BR2670" s="212"/>
      <c r="BS2670"/>
      <c r="BT2670"/>
      <c r="BU2670"/>
      <c r="BX2670" s="1"/>
      <c r="BY2670" s="152"/>
      <c r="BZ2670" s="152"/>
      <c r="CA2670" s="212"/>
      <c r="CB2670" s="212"/>
      <c r="CC2670" s="212"/>
      <c r="CE2670" s="1"/>
      <c r="CF2670" s="290"/>
      <c r="CG2670" s="290"/>
      <c r="CH2670" s="212"/>
      <c r="CI2670" s="212"/>
      <c r="CJ2670" s="212"/>
      <c r="CL2670"/>
      <c r="CM2670"/>
      <c r="CQ2670" s="1"/>
      <c r="CR2670" s="152"/>
      <c r="CS2670" s="152"/>
      <c r="CT2670" s="212"/>
      <c r="CU2670" s="212"/>
      <c r="CV2670" s="212"/>
      <c r="CX2670"/>
      <c r="CY2670"/>
      <c r="CZ2670"/>
      <c r="DA2670"/>
      <c r="DB2670" s="1"/>
      <c r="DC2670" s="152"/>
      <c r="DD2670" s="152"/>
      <c r="DE2670" s="212"/>
      <c r="DF2670" s="212"/>
      <c r="DG2670" s="212"/>
      <c r="DK2670"/>
      <c r="DL2670"/>
      <c r="DM2670" s="1"/>
      <c r="DN2670" s="152"/>
      <c r="DO2670" s="152"/>
      <c r="DQ2670" s="212"/>
      <c r="DR2670" s="212"/>
      <c r="DV2670"/>
      <c r="DW2670"/>
      <c r="DX2670" s="1"/>
      <c r="DY2670" s="152"/>
      <c r="DZ2670" s="152"/>
      <c r="EB2670" s="212"/>
      <c r="EC2670" s="212"/>
      <c r="EL2670"/>
      <c r="EM2670"/>
      <c r="EN2670"/>
      <c r="EO2670" s="152"/>
      <c r="EP2670" s="152"/>
      <c r="ER2670" s="212"/>
      <c r="ES2670" s="212"/>
      <c r="EW2670"/>
      <c r="EX2670"/>
      <c r="EY2670"/>
      <c r="EZ2670"/>
      <c r="FA2670"/>
      <c r="FB2670"/>
      <c r="FC2670" s="152"/>
      <c r="FE2670" s="152"/>
      <c r="FF2670" s="152"/>
      <c r="FG2670" s="212"/>
      <c r="FH2670" s="212"/>
      <c r="FI2670" s="213"/>
      <c r="FK2670" s="152"/>
      <c r="FL2670" s="212"/>
      <c r="FM2670" s="212"/>
      <c r="FN2670" s="212"/>
      <c r="FO2670"/>
      <c r="FP2670"/>
      <c r="FQ2670"/>
      <c r="FR2670"/>
      <c r="FS2670"/>
      <c r="GD2670"/>
      <c r="GE2670"/>
      <c r="GF2670"/>
      <c r="GG2670"/>
      <c r="GH2670"/>
      <c r="GI2670"/>
      <c r="GU2670"/>
      <c r="GV2670"/>
      <c r="GW2670"/>
      <c r="GX2670"/>
      <c r="GY2670"/>
      <c r="HI2670"/>
      <c r="HK2670"/>
      <c r="HL2670"/>
      <c r="HM2670"/>
      <c r="HN2670"/>
      <c r="HO2670"/>
      <c r="HQ2670"/>
      <c r="HR2670"/>
      <c r="HS2670"/>
      <c r="HT2670"/>
    </row>
    <row r="2671" spans="47:228">
      <c r="AU2671" s="1"/>
      <c r="AV2671" s="152"/>
      <c r="AW2671" s="152"/>
      <c r="AX2671" s="212"/>
      <c r="AY2671" s="212"/>
      <c r="AZ2671" s="212"/>
      <c r="BA2671"/>
      <c r="BB2671"/>
      <c r="BC2671"/>
      <c r="BD2671"/>
      <c r="BE2671"/>
      <c r="BF2671" s="1"/>
      <c r="BG2671" s="152"/>
      <c r="BH2671" s="152"/>
      <c r="BI2671" s="212"/>
      <c r="BJ2671" s="212"/>
      <c r="BK2671" s="212"/>
      <c r="BM2671" s="1"/>
      <c r="BN2671" s="152"/>
      <c r="BO2671" s="152"/>
      <c r="BP2671" s="212"/>
      <c r="BQ2671" s="212"/>
      <c r="BR2671" s="212"/>
      <c r="BS2671"/>
      <c r="BT2671"/>
      <c r="BU2671"/>
      <c r="BX2671" s="1"/>
      <c r="BY2671" s="152"/>
      <c r="BZ2671" s="152"/>
      <c r="CA2671" s="212"/>
      <c r="CB2671" s="212"/>
      <c r="CC2671" s="212"/>
      <c r="CE2671" s="1"/>
      <c r="CF2671" s="290"/>
      <c r="CG2671" s="290"/>
      <c r="CH2671" s="212"/>
      <c r="CI2671" s="212"/>
      <c r="CJ2671" s="212"/>
      <c r="CL2671"/>
      <c r="CM2671"/>
      <c r="CQ2671" s="1"/>
      <c r="CR2671" s="152"/>
      <c r="CS2671" s="152"/>
      <c r="CT2671" s="212"/>
      <c r="CU2671" s="212"/>
      <c r="CV2671" s="212"/>
      <c r="CX2671"/>
      <c r="CY2671"/>
      <c r="CZ2671"/>
      <c r="DA2671"/>
      <c r="DB2671" s="1"/>
      <c r="DC2671" s="152"/>
      <c r="DD2671" s="152"/>
      <c r="DE2671" s="212"/>
      <c r="DF2671" s="212"/>
      <c r="DG2671" s="212"/>
      <c r="DK2671"/>
      <c r="DL2671"/>
      <c r="DM2671" s="1"/>
      <c r="DN2671" s="152"/>
      <c r="DO2671" s="152"/>
      <c r="DQ2671" s="212"/>
      <c r="DR2671" s="212"/>
      <c r="DV2671"/>
      <c r="DW2671"/>
      <c r="DX2671" s="1"/>
      <c r="DY2671" s="152"/>
      <c r="DZ2671" s="152"/>
      <c r="EB2671" s="212"/>
      <c r="EC2671" s="212"/>
      <c r="EL2671"/>
      <c r="EM2671"/>
      <c r="EN2671"/>
      <c r="EO2671" s="152"/>
      <c r="EP2671" s="152"/>
      <c r="ER2671" s="212"/>
      <c r="ES2671" s="212"/>
      <c r="EW2671"/>
      <c r="EX2671"/>
      <c r="EY2671"/>
      <c r="EZ2671"/>
      <c r="FA2671"/>
      <c r="FB2671"/>
      <c r="FC2671" s="152"/>
      <c r="FE2671" s="152"/>
      <c r="FF2671" s="152"/>
      <c r="FG2671" s="212"/>
      <c r="FH2671" s="212"/>
      <c r="FI2671" s="213"/>
      <c r="FK2671" s="152"/>
      <c r="FL2671" s="212"/>
      <c r="FM2671" s="212"/>
      <c r="FN2671" s="212"/>
      <c r="FO2671"/>
      <c r="FP2671"/>
      <c r="FQ2671"/>
      <c r="FR2671"/>
      <c r="FS2671"/>
      <c r="GD2671"/>
      <c r="GE2671"/>
      <c r="GF2671"/>
      <c r="GG2671"/>
      <c r="GH2671"/>
      <c r="GI2671"/>
      <c r="GU2671"/>
      <c r="GV2671"/>
      <c r="GW2671"/>
      <c r="GX2671"/>
      <c r="GY2671"/>
      <c r="HI2671"/>
      <c r="HK2671"/>
      <c r="HL2671"/>
      <c r="HM2671"/>
      <c r="HN2671"/>
      <c r="HO2671"/>
      <c r="HQ2671"/>
      <c r="HR2671"/>
      <c r="HS2671"/>
      <c r="HT2671"/>
    </row>
    <row r="2672" spans="47:228">
      <c r="AU2672" s="1"/>
      <c r="AV2672" s="152"/>
      <c r="AW2672" s="152"/>
      <c r="AX2672" s="212"/>
      <c r="AY2672" s="212"/>
      <c r="AZ2672" s="212"/>
      <c r="BA2672"/>
      <c r="BB2672"/>
      <c r="BC2672"/>
      <c r="BD2672"/>
      <c r="BE2672"/>
      <c r="BF2672" s="1"/>
      <c r="BG2672" s="152"/>
      <c r="BH2672" s="152"/>
      <c r="BI2672" s="212"/>
      <c r="BJ2672" s="212"/>
      <c r="BK2672" s="212"/>
      <c r="BM2672" s="1"/>
      <c r="BN2672" s="152"/>
      <c r="BO2672" s="152"/>
      <c r="BP2672" s="212"/>
      <c r="BQ2672" s="212"/>
      <c r="BR2672" s="212"/>
      <c r="BS2672"/>
      <c r="BT2672"/>
      <c r="BU2672"/>
      <c r="BX2672" s="1"/>
      <c r="BY2672" s="152"/>
      <c r="BZ2672" s="152"/>
      <c r="CA2672" s="212"/>
      <c r="CB2672" s="212"/>
      <c r="CC2672" s="212"/>
      <c r="CE2672" s="1"/>
      <c r="CF2672" s="290"/>
      <c r="CG2672" s="290"/>
      <c r="CH2672" s="212"/>
      <c r="CI2672" s="212"/>
      <c r="CJ2672" s="212"/>
      <c r="CL2672"/>
      <c r="CM2672"/>
      <c r="CQ2672" s="1"/>
      <c r="CR2672" s="152"/>
      <c r="CS2672" s="152"/>
      <c r="CT2672" s="212"/>
      <c r="CU2672" s="212"/>
      <c r="CV2672" s="212"/>
      <c r="CX2672"/>
      <c r="CY2672"/>
      <c r="CZ2672"/>
      <c r="DA2672"/>
      <c r="DB2672" s="1"/>
      <c r="DC2672" s="152"/>
      <c r="DD2672" s="152"/>
      <c r="DE2672" s="212"/>
      <c r="DF2672" s="212"/>
      <c r="DG2672" s="212"/>
      <c r="DK2672"/>
      <c r="DL2672"/>
      <c r="DM2672" s="1"/>
      <c r="DN2672" s="152"/>
      <c r="DO2672" s="152"/>
      <c r="DQ2672" s="212"/>
      <c r="DR2672" s="212"/>
      <c r="DV2672"/>
      <c r="DW2672"/>
      <c r="DX2672" s="1"/>
      <c r="DY2672" s="152"/>
      <c r="DZ2672" s="152"/>
      <c r="EB2672" s="212"/>
      <c r="EC2672" s="212"/>
      <c r="EL2672"/>
      <c r="EM2672"/>
      <c r="EN2672"/>
      <c r="EO2672" s="152"/>
      <c r="EP2672" s="152"/>
      <c r="ER2672" s="212"/>
      <c r="ES2672" s="212"/>
      <c r="EW2672"/>
      <c r="EX2672"/>
      <c r="EY2672"/>
      <c r="EZ2672"/>
      <c r="FA2672"/>
      <c r="FB2672"/>
      <c r="FC2672" s="152"/>
      <c r="FE2672" s="152"/>
      <c r="FF2672" s="152"/>
      <c r="FG2672" s="212"/>
      <c r="FH2672" s="212"/>
      <c r="FI2672" s="213"/>
      <c r="FK2672" s="152"/>
      <c r="FL2672" s="212"/>
      <c r="FM2672" s="212"/>
      <c r="FN2672" s="212"/>
      <c r="FO2672"/>
      <c r="FP2672"/>
      <c r="FQ2672"/>
      <c r="FR2672"/>
      <c r="FS2672"/>
      <c r="GD2672"/>
      <c r="GE2672"/>
      <c r="GF2672"/>
      <c r="GG2672"/>
      <c r="GH2672"/>
      <c r="GI2672"/>
      <c r="GU2672"/>
      <c r="GV2672"/>
      <c r="GW2672"/>
      <c r="GX2672"/>
      <c r="GY2672"/>
      <c r="HI2672"/>
      <c r="HK2672"/>
      <c r="HL2672"/>
      <c r="HM2672"/>
      <c r="HN2672"/>
      <c r="HO2672"/>
      <c r="HQ2672"/>
      <c r="HR2672"/>
      <c r="HS2672"/>
      <c r="HT2672"/>
    </row>
    <row r="2673" spans="47:228">
      <c r="AU2673" s="1"/>
      <c r="AV2673" s="152"/>
      <c r="AW2673" s="152"/>
      <c r="AX2673" s="212"/>
      <c r="AY2673" s="212"/>
      <c r="AZ2673" s="212"/>
      <c r="BA2673"/>
      <c r="BB2673"/>
      <c r="BC2673"/>
      <c r="BD2673"/>
      <c r="BE2673"/>
      <c r="BF2673" s="1"/>
      <c r="BG2673" s="152"/>
      <c r="BH2673" s="152"/>
      <c r="BI2673" s="212"/>
      <c r="BJ2673" s="212"/>
      <c r="BK2673" s="212"/>
      <c r="BM2673" s="1"/>
      <c r="BN2673" s="152"/>
      <c r="BO2673" s="152"/>
      <c r="BP2673" s="212"/>
      <c r="BQ2673" s="212"/>
      <c r="BR2673" s="212"/>
      <c r="BS2673"/>
      <c r="BT2673"/>
      <c r="BU2673"/>
      <c r="BX2673" s="1"/>
      <c r="BY2673" s="152"/>
      <c r="BZ2673" s="152"/>
      <c r="CA2673" s="212"/>
      <c r="CB2673" s="212"/>
      <c r="CC2673" s="212"/>
      <c r="CE2673" s="1"/>
      <c r="CF2673" s="290"/>
      <c r="CG2673" s="290"/>
      <c r="CH2673" s="212"/>
      <c r="CI2673" s="212"/>
      <c r="CJ2673" s="212"/>
      <c r="CL2673"/>
      <c r="CM2673"/>
      <c r="CQ2673" s="1"/>
      <c r="CR2673" s="152"/>
      <c r="CS2673" s="152"/>
      <c r="CT2673" s="212"/>
      <c r="CU2673" s="212"/>
      <c r="CV2673" s="212"/>
      <c r="CX2673"/>
      <c r="CY2673"/>
      <c r="CZ2673"/>
      <c r="DA2673"/>
      <c r="DB2673" s="1"/>
      <c r="DC2673" s="152"/>
      <c r="DD2673" s="152"/>
      <c r="DE2673" s="212"/>
      <c r="DF2673" s="212"/>
      <c r="DG2673" s="212"/>
      <c r="DK2673"/>
      <c r="DL2673"/>
      <c r="DM2673" s="1"/>
      <c r="DN2673" s="152"/>
      <c r="DO2673" s="152"/>
      <c r="DQ2673" s="212"/>
      <c r="DR2673" s="212"/>
      <c r="DV2673"/>
      <c r="DW2673"/>
      <c r="DX2673" s="1"/>
      <c r="DY2673" s="152"/>
      <c r="DZ2673" s="152"/>
      <c r="EB2673" s="212"/>
      <c r="EC2673" s="212"/>
      <c r="EL2673"/>
      <c r="EM2673"/>
      <c r="EN2673"/>
      <c r="EO2673" s="152"/>
      <c r="EP2673" s="152"/>
      <c r="ER2673" s="212"/>
      <c r="ES2673" s="212"/>
      <c r="EW2673"/>
      <c r="EX2673"/>
      <c r="EY2673"/>
      <c r="EZ2673"/>
      <c r="FA2673"/>
      <c r="FB2673"/>
      <c r="FC2673" s="152"/>
      <c r="FE2673" s="152"/>
      <c r="FF2673" s="152"/>
      <c r="FG2673" s="212"/>
      <c r="FH2673" s="212"/>
      <c r="FI2673" s="213"/>
      <c r="FK2673" s="152"/>
      <c r="FL2673" s="212"/>
      <c r="FM2673" s="212"/>
      <c r="FN2673" s="212"/>
      <c r="FO2673"/>
      <c r="FP2673"/>
      <c r="FQ2673"/>
      <c r="FR2673"/>
      <c r="FS2673"/>
      <c r="GD2673"/>
      <c r="GE2673"/>
      <c r="GF2673"/>
      <c r="GG2673"/>
      <c r="GH2673"/>
      <c r="GI2673"/>
      <c r="GU2673"/>
      <c r="GV2673"/>
      <c r="GW2673"/>
      <c r="GX2673"/>
      <c r="GY2673"/>
      <c r="HI2673"/>
      <c r="HK2673"/>
      <c r="HL2673"/>
      <c r="HM2673"/>
      <c r="HN2673"/>
      <c r="HO2673"/>
      <c r="HQ2673"/>
      <c r="HR2673"/>
      <c r="HS2673"/>
      <c r="HT2673"/>
    </row>
    <row r="2674" spans="47:228">
      <c r="AU2674" s="1"/>
      <c r="AV2674" s="152"/>
      <c r="AW2674" s="152"/>
      <c r="AX2674" s="212"/>
      <c r="AY2674" s="212"/>
      <c r="AZ2674" s="212"/>
      <c r="BA2674"/>
      <c r="BB2674"/>
      <c r="BC2674"/>
      <c r="BD2674"/>
      <c r="BE2674"/>
      <c r="BF2674" s="1"/>
      <c r="BG2674" s="152"/>
      <c r="BH2674" s="152"/>
      <c r="BI2674" s="212"/>
      <c r="BJ2674" s="212"/>
      <c r="BK2674" s="212"/>
      <c r="BM2674" s="1"/>
      <c r="BN2674" s="152"/>
      <c r="BO2674" s="152"/>
      <c r="BP2674" s="212"/>
      <c r="BQ2674" s="212"/>
      <c r="BR2674" s="212"/>
      <c r="BS2674"/>
      <c r="BT2674"/>
      <c r="BU2674"/>
      <c r="BX2674" s="1"/>
      <c r="BY2674" s="152"/>
      <c r="BZ2674" s="152"/>
      <c r="CA2674" s="212"/>
      <c r="CB2674" s="212"/>
      <c r="CC2674" s="212"/>
      <c r="CE2674" s="1"/>
      <c r="CF2674" s="290"/>
      <c r="CG2674" s="290"/>
      <c r="CH2674" s="212"/>
      <c r="CI2674" s="212"/>
      <c r="CJ2674" s="212"/>
      <c r="CL2674"/>
      <c r="CM2674"/>
      <c r="CQ2674" s="1"/>
      <c r="CR2674" s="152"/>
      <c r="CS2674" s="152"/>
      <c r="CT2674" s="212"/>
      <c r="CU2674" s="212"/>
      <c r="CV2674" s="212"/>
      <c r="CX2674"/>
      <c r="CY2674"/>
      <c r="CZ2674"/>
      <c r="DA2674"/>
      <c r="DB2674" s="1"/>
      <c r="DC2674" s="152"/>
      <c r="DD2674" s="152"/>
      <c r="DE2674" s="212"/>
      <c r="DF2674" s="212"/>
      <c r="DG2674" s="212"/>
      <c r="DK2674"/>
      <c r="DL2674"/>
      <c r="DM2674" s="1"/>
      <c r="DN2674" s="152"/>
      <c r="DO2674" s="152"/>
      <c r="DQ2674" s="212"/>
      <c r="DR2674" s="212"/>
      <c r="DV2674"/>
      <c r="DW2674"/>
      <c r="DX2674" s="1"/>
      <c r="DY2674" s="152"/>
      <c r="DZ2674" s="152"/>
      <c r="EB2674" s="212"/>
      <c r="EC2674" s="212"/>
      <c r="EL2674"/>
      <c r="EM2674"/>
      <c r="EN2674"/>
      <c r="EO2674" s="152"/>
      <c r="EP2674" s="152"/>
      <c r="ER2674" s="212"/>
      <c r="ES2674" s="212"/>
      <c r="EW2674"/>
      <c r="EX2674"/>
      <c r="EY2674"/>
      <c r="EZ2674"/>
      <c r="FA2674"/>
      <c r="FB2674"/>
      <c r="FC2674" s="152"/>
      <c r="FE2674" s="152"/>
      <c r="FF2674" s="152"/>
      <c r="FG2674" s="212"/>
      <c r="FH2674" s="212"/>
      <c r="FI2674" s="213"/>
      <c r="FK2674" s="152"/>
      <c r="FL2674" s="212"/>
      <c r="FM2674" s="212"/>
      <c r="FN2674" s="212"/>
      <c r="FO2674"/>
      <c r="FP2674"/>
      <c r="FQ2674"/>
      <c r="FR2674"/>
      <c r="FS2674"/>
      <c r="GD2674"/>
      <c r="GE2674"/>
      <c r="GF2674"/>
      <c r="GG2674"/>
      <c r="GH2674"/>
      <c r="GI2674"/>
      <c r="GU2674"/>
      <c r="GV2674"/>
      <c r="GW2674"/>
      <c r="GX2674"/>
      <c r="GY2674"/>
      <c r="HI2674"/>
      <c r="HK2674"/>
      <c r="HL2674"/>
      <c r="HM2674"/>
      <c r="HN2674"/>
      <c r="HO2674"/>
      <c r="HQ2674"/>
      <c r="HR2674"/>
      <c r="HS2674"/>
      <c r="HT2674"/>
    </row>
    <row r="2675" spans="47:228">
      <c r="AU2675" s="1"/>
      <c r="AV2675" s="152"/>
      <c r="AW2675" s="152"/>
      <c r="AX2675" s="212"/>
      <c r="AY2675" s="212"/>
      <c r="AZ2675" s="212"/>
      <c r="BA2675"/>
      <c r="BB2675"/>
      <c r="BC2675"/>
      <c r="BD2675"/>
      <c r="BE2675"/>
      <c r="BF2675" s="1"/>
      <c r="BG2675" s="152"/>
      <c r="BH2675" s="152"/>
      <c r="BI2675" s="212"/>
      <c r="BJ2675" s="212"/>
      <c r="BK2675" s="212"/>
      <c r="BM2675" s="1"/>
      <c r="BN2675" s="152"/>
      <c r="BO2675" s="152"/>
      <c r="BP2675" s="212"/>
      <c r="BQ2675" s="212"/>
      <c r="BR2675" s="212"/>
      <c r="BS2675"/>
      <c r="BT2675"/>
      <c r="BU2675"/>
      <c r="BX2675" s="1"/>
      <c r="BY2675" s="152"/>
      <c r="BZ2675" s="152"/>
      <c r="CA2675" s="212"/>
      <c r="CB2675" s="212"/>
      <c r="CC2675" s="212"/>
      <c r="CE2675" s="1"/>
      <c r="CF2675" s="290"/>
      <c r="CG2675" s="290"/>
      <c r="CH2675" s="212"/>
      <c r="CI2675" s="212"/>
      <c r="CJ2675" s="212"/>
      <c r="CL2675"/>
      <c r="CM2675"/>
      <c r="CQ2675" s="1"/>
      <c r="CR2675" s="152"/>
      <c r="CS2675" s="152"/>
      <c r="CT2675" s="212"/>
      <c r="CU2675" s="212"/>
      <c r="CV2675" s="212"/>
      <c r="CX2675"/>
      <c r="CY2675"/>
      <c r="CZ2675"/>
      <c r="DA2675"/>
      <c r="DB2675" s="1"/>
      <c r="DC2675" s="152"/>
      <c r="DD2675" s="152"/>
      <c r="DE2675" s="212"/>
      <c r="DF2675" s="212"/>
      <c r="DG2675" s="212"/>
      <c r="DK2675"/>
      <c r="DL2675"/>
      <c r="DM2675" s="1"/>
      <c r="DN2675" s="152"/>
      <c r="DO2675" s="152"/>
      <c r="DQ2675" s="212"/>
      <c r="DR2675" s="212"/>
      <c r="DV2675"/>
      <c r="DW2675"/>
      <c r="DX2675" s="1"/>
      <c r="DY2675" s="152"/>
      <c r="DZ2675" s="152"/>
      <c r="EB2675" s="212"/>
      <c r="EC2675" s="212"/>
      <c r="EL2675"/>
      <c r="EM2675"/>
      <c r="EN2675"/>
      <c r="EO2675" s="152"/>
      <c r="EP2675" s="152"/>
      <c r="ER2675" s="212"/>
      <c r="ES2675" s="212"/>
      <c r="EW2675"/>
      <c r="EX2675"/>
      <c r="EY2675"/>
      <c r="EZ2675"/>
      <c r="FA2675"/>
      <c r="FB2675"/>
      <c r="FC2675" s="152"/>
      <c r="FE2675" s="152"/>
      <c r="FF2675" s="152"/>
      <c r="FG2675" s="212"/>
      <c r="FH2675" s="212"/>
      <c r="FI2675" s="213"/>
      <c r="FK2675" s="152"/>
      <c r="FL2675" s="212"/>
      <c r="FM2675" s="212"/>
      <c r="FN2675" s="212"/>
      <c r="FO2675"/>
      <c r="FP2675"/>
      <c r="FQ2675"/>
      <c r="FR2675"/>
      <c r="FS2675"/>
      <c r="GD2675"/>
      <c r="GE2675"/>
      <c r="GF2675"/>
      <c r="GG2675"/>
      <c r="GH2675"/>
      <c r="GI2675"/>
      <c r="GU2675"/>
      <c r="GV2675"/>
      <c r="GW2675"/>
      <c r="GX2675"/>
      <c r="GY2675"/>
      <c r="HI2675"/>
      <c r="HK2675"/>
      <c r="HL2675"/>
      <c r="HM2675"/>
      <c r="HN2675"/>
      <c r="HO2675"/>
      <c r="HQ2675"/>
      <c r="HR2675"/>
      <c r="HS2675"/>
      <c r="HT2675"/>
    </row>
    <row r="2676" spans="47:228">
      <c r="AU2676" s="1"/>
      <c r="AV2676" s="152"/>
      <c r="AW2676" s="152"/>
      <c r="AX2676" s="212"/>
      <c r="AY2676" s="212"/>
      <c r="AZ2676" s="212"/>
      <c r="BA2676"/>
      <c r="BB2676"/>
      <c r="BC2676"/>
      <c r="BD2676"/>
      <c r="BE2676"/>
      <c r="BF2676" s="1"/>
      <c r="BG2676" s="152"/>
      <c r="BH2676" s="152"/>
      <c r="BI2676" s="212"/>
      <c r="BJ2676" s="212"/>
      <c r="BK2676" s="212"/>
      <c r="BM2676" s="1"/>
      <c r="BN2676" s="152"/>
      <c r="BO2676" s="152"/>
      <c r="BP2676" s="212"/>
      <c r="BQ2676" s="212"/>
      <c r="BR2676" s="212"/>
      <c r="BS2676"/>
      <c r="BT2676"/>
      <c r="BU2676"/>
      <c r="BX2676" s="1"/>
      <c r="BY2676" s="152"/>
      <c r="BZ2676" s="152"/>
      <c r="CA2676" s="212"/>
      <c r="CB2676" s="212"/>
      <c r="CC2676" s="212"/>
      <c r="CE2676" s="1"/>
      <c r="CF2676" s="290"/>
      <c r="CG2676" s="290"/>
      <c r="CH2676" s="212"/>
      <c r="CI2676" s="212"/>
      <c r="CJ2676" s="212"/>
      <c r="CL2676"/>
      <c r="CM2676"/>
      <c r="CQ2676" s="1"/>
      <c r="CR2676" s="152"/>
      <c r="CS2676" s="152"/>
      <c r="CT2676" s="212"/>
      <c r="CU2676" s="212"/>
      <c r="CV2676" s="212"/>
      <c r="CX2676"/>
      <c r="CY2676"/>
      <c r="CZ2676"/>
      <c r="DA2676"/>
      <c r="DB2676" s="1"/>
      <c r="DC2676" s="152"/>
      <c r="DD2676" s="152"/>
      <c r="DE2676" s="212"/>
      <c r="DF2676" s="212"/>
      <c r="DG2676" s="212"/>
      <c r="DK2676"/>
      <c r="DL2676"/>
      <c r="DM2676" s="1"/>
      <c r="DN2676" s="152"/>
      <c r="DO2676" s="152"/>
      <c r="DQ2676" s="212"/>
      <c r="DR2676" s="212"/>
      <c r="DV2676"/>
      <c r="DW2676"/>
      <c r="DX2676" s="1"/>
      <c r="DY2676" s="152"/>
      <c r="DZ2676" s="152"/>
      <c r="EB2676" s="212"/>
      <c r="EC2676" s="212"/>
      <c r="EL2676"/>
      <c r="EM2676"/>
      <c r="EN2676"/>
      <c r="EO2676" s="152"/>
      <c r="EP2676" s="152"/>
      <c r="ER2676" s="212"/>
      <c r="ES2676" s="212"/>
      <c r="EW2676"/>
      <c r="EX2676"/>
      <c r="EY2676"/>
      <c r="EZ2676"/>
      <c r="FA2676"/>
      <c r="FB2676"/>
      <c r="FC2676" s="152"/>
      <c r="FE2676" s="152"/>
      <c r="FF2676" s="152"/>
      <c r="FG2676" s="212"/>
      <c r="FH2676" s="212"/>
      <c r="FI2676" s="213"/>
      <c r="FK2676" s="152"/>
      <c r="FL2676" s="212"/>
      <c r="FM2676" s="212"/>
      <c r="FN2676" s="212"/>
      <c r="FO2676"/>
      <c r="FP2676"/>
      <c r="FQ2676"/>
      <c r="FR2676"/>
      <c r="FS2676"/>
      <c r="GD2676"/>
      <c r="GE2676"/>
      <c r="GF2676"/>
      <c r="GG2676"/>
      <c r="GH2676"/>
      <c r="GI2676"/>
      <c r="GU2676"/>
      <c r="GV2676"/>
      <c r="GW2676"/>
      <c r="GX2676"/>
      <c r="GY2676"/>
      <c r="HI2676"/>
      <c r="HK2676"/>
      <c r="HL2676"/>
      <c r="HM2676"/>
      <c r="HN2676"/>
      <c r="HO2676"/>
      <c r="HQ2676"/>
      <c r="HR2676"/>
      <c r="HS2676"/>
      <c r="HT2676"/>
    </row>
    <row r="2677" spans="47:228">
      <c r="AU2677" s="1"/>
      <c r="AV2677" s="152"/>
      <c r="AW2677" s="152"/>
      <c r="AX2677" s="212"/>
      <c r="AY2677" s="212"/>
      <c r="AZ2677" s="212"/>
      <c r="BA2677"/>
      <c r="BB2677"/>
      <c r="BC2677"/>
      <c r="BD2677"/>
      <c r="BE2677"/>
      <c r="BF2677" s="1"/>
      <c r="BG2677" s="152"/>
      <c r="BH2677" s="152"/>
      <c r="BI2677" s="212"/>
      <c r="BJ2677" s="212"/>
      <c r="BK2677" s="212"/>
      <c r="BM2677" s="1"/>
      <c r="BN2677" s="152"/>
      <c r="BO2677" s="152"/>
      <c r="BP2677" s="212"/>
      <c r="BQ2677" s="212"/>
      <c r="BR2677" s="212"/>
      <c r="BS2677"/>
      <c r="BT2677"/>
      <c r="BU2677"/>
      <c r="BX2677" s="1"/>
      <c r="BY2677" s="152"/>
      <c r="BZ2677" s="152"/>
      <c r="CA2677" s="212"/>
      <c r="CB2677" s="212"/>
      <c r="CC2677" s="212"/>
      <c r="CE2677" s="1"/>
      <c r="CF2677" s="290"/>
      <c r="CG2677" s="290"/>
      <c r="CH2677" s="212"/>
      <c r="CI2677" s="212"/>
      <c r="CJ2677" s="212"/>
      <c r="CL2677"/>
      <c r="CM2677"/>
      <c r="CQ2677" s="1"/>
      <c r="CR2677" s="152"/>
      <c r="CS2677" s="152"/>
      <c r="CT2677" s="212"/>
      <c r="CU2677" s="212"/>
      <c r="CV2677" s="212"/>
      <c r="CX2677"/>
      <c r="CY2677"/>
      <c r="CZ2677"/>
      <c r="DA2677"/>
      <c r="DB2677" s="1"/>
      <c r="DC2677" s="152"/>
      <c r="DD2677" s="152"/>
      <c r="DE2677" s="212"/>
      <c r="DF2677" s="212"/>
      <c r="DG2677" s="212"/>
      <c r="DK2677"/>
      <c r="DL2677"/>
      <c r="DM2677" s="1"/>
      <c r="DN2677" s="152"/>
      <c r="DO2677" s="152"/>
      <c r="DQ2677" s="212"/>
      <c r="DR2677" s="212"/>
      <c r="DV2677"/>
      <c r="DW2677"/>
      <c r="DX2677" s="1"/>
      <c r="DY2677" s="152"/>
      <c r="DZ2677" s="152"/>
      <c r="EB2677" s="212"/>
      <c r="EC2677" s="212"/>
      <c r="EL2677"/>
      <c r="EM2677"/>
      <c r="EN2677"/>
      <c r="EO2677" s="152"/>
      <c r="EP2677" s="152"/>
      <c r="ER2677" s="212"/>
      <c r="ES2677" s="212"/>
      <c r="EW2677"/>
      <c r="EX2677"/>
      <c r="EY2677"/>
      <c r="EZ2677"/>
      <c r="FA2677"/>
      <c r="FB2677"/>
      <c r="FC2677" s="152"/>
      <c r="FE2677" s="152"/>
      <c r="FF2677" s="152"/>
      <c r="FG2677" s="212"/>
      <c r="FH2677" s="212"/>
      <c r="FI2677" s="213"/>
      <c r="FK2677" s="152"/>
      <c r="FL2677" s="212"/>
      <c r="FM2677" s="212"/>
      <c r="FN2677" s="212"/>
      <c r="FO2677"/>
      <c r="FP2677"/>
      <c r="FQ2677"/>
      <c r="FR2677"/>
      <c r="FS2677"/>
      <c r="GD2677"/>
      <c r="GE2677"/>
      <c r="GF2677"/>
      <c r="GG2677"/>
      <c r="GH2677"/>
      <c r="GI2677"/>
      <c r="GU2677"/>
      <c r="GV2677"/>
      <c r="GW2677"/>
      <c r="GX2677"/>
      <c r="GY2677"/>
      <c r="HI2677"/>
      <c r="HK2677"/>
      <c r="HL2677"/>
      <c r="HM2677"/>
      <c r="HN2677"/>
      <c r="HO2677"/>
      <c r="HQ2677"/>
      <c r="HR2677"/>
      <c r="HS2677"/>
      <c r="HT2677"/>
    </row>
    <row r="2678" spans="47:228">
      <c r="AU2678" s="1"/>
      <c r="AV2678" s="152"/>
      <c r="AW2678" s="152"/>
      <c r="AX2678" s="212"/>
      <c r="AY2678" s="212"/>
      <c r="AZ2678" s="212"/>
      <c r="BA2678"/>
      <c r="BB2678"/>
      <c r="BC2678"/>
      <c r="BD2678"/>
      <c r="BE2678"/>
      <c r="BF2678" s="1"/>
      <c r="BG2678" s="152"/>
      <c r="BH2678" s="152"/>
      <c r="BI2678" s="212"/>
      <c r="BJ2678" s="212"/>
      <c r="BK2678" s="212"/>
      <c r="BM2678" s="1"/>
      <c r="BN2678" s="152"/>
      <c r="BO2678" s="152"/>
      <c r="BP2678" s="212"/>
      <c r="BQ2678" s="212"/>
      <c r="BR2678" s="212"/>
      <c r="BS2678"/>
      <c r="BT2678"/>
      <c r="BU2678"/>
      <c r="BX2678" s="1"/>
      <c r="BY2678" s="152"/>
      <c r="BZ2678" s="152"/>
      <c r="CA2678" s="212"/>
      <c r="CB2678" s="212"/>
      <c r="CC2678" s="212"/>
      <c r="CE2678" s="1"/>
      <c r="CF2678" s="290"/>
      <c r="CG2678" s="290"/>
      <c r="CH2678" s="212"/>
      <c r="CI2678" s="212"/>
      <c r="CJ2678" s="212"/>
      <c r="CL2678"/>
      <c r="CM2678"/>
      <c r="CQ2678" s="1"/>
      <c r="CR2678" s="152"/>
      <c r="CS2678" s="152"/>
      <c r="CT2678" s="212"/>
      <c r="CU2678" s="212"/>
      <c r="CV2678" s="212"/>
      <c r="CX2678"/>
      <c r="CY2678"/>
      <c r="CZ2678"/>
      <c r="DA2678"/>
      <c r="DB2678" s="1"/>
      <c r="DC2678" s="152"/>
      <c r="DD2678" s="152"/>
      <c r="DE2678" s="212"/>
      <c r="DF2678" s="212"/>
      <c r="DG2678" s="212"/>
      <c r="DK2678"/>
      <c r="DL2678"/>
      <c r="DM2678" s="1"/>
      <c r="DN2678" s="152"/>
      <c r="DO2678" s="152"/>
      <c r="DQ2678" s="212"/>
      <c r="DR2678" s="212"/>
      <c r="DV2678"/>
      <c r="DW2678"/>
      <c r="DX2678" s="1"/>
      <c r="DY2678" s="152"/>
      <c r="DZ2678" s="152"/>
      <c r="EB2678" s="212"/>
      <c r="EC2678" s="212"/>
      <c r="EL2678"/>
      <c r="EM2678"/>
      <c r="EN2678"/>
      <c r="EO2678" s="152"/>
      <c r="EP2678" s="152"/>
      <c r="ER2678" s="212"/>
      <c r="ES2678" s="212"/>
      <c r="EW2678"/>
      <c r="EX2678"/>
      <c r="EY2678"/>
      <c r="EZ2678"/>
      <c r="FA2678"/>
      <c r="FB2678"/>
      <c r="FC2678" s="152"/>
      <c r="FE2678" s="152"/>
      <c r="FF2678" s="152"/>
      <c r="FG2678" s="212"/>
      <c r="FH2678" s="212"/>
      <c r="FI2678" s="213"/>
      <c r="FK2678" s="152"/>
      <c r="FL2678" s="212"/>
      <c r="FM2678" s="212"/>
      <c r="FN2678" s="212"/>
      <c r="FO2678"/>
      <c r="FP2678"/>
      <c r="FQ2678"/>
      <c r="FR2678"/>
      <c r="FS2678"/>
      <c r="GD2678"/>
      <c r="GE2678"/>
      <c r="GF2678"/>
      <c r="GG2678"/>
      <c r="GH2678"/>
      <c r="GI2678"/>
      <c r="GU2678"/>
      <c r="GV2678"/>
      <c r="GW2678"/>
      <c r="GX2678"/>
      <c r="GY2678"/>
      <c r="HI2678"/>
      <c r="HK2678"/>
      <c r="HL2678"/>
      <c r="HM2678"/>
      <c r="HN2678"/>
      <c r="HO2678"/>
      <c r="HQ2678"/>
      <c r="HR2678"/>
      <c r="HS2678"/>
      <c r="HT2678"/>
    </row>
    <row r="2679" spans="47:228">
      <c r="AU2679" s="1"/>
      <c r="AV2679" s="152"/>
      <c r="AW2679" s="152"/>
      <c r="AX2679" s="212"/>
      <c r="AY2679" s="212"/>
      <c r="AZ2679" s="212"/>
      <c r="BA2679"/>
      <c r="BB2679"/>
      <c r="BC2679"/>
      <c r="BD2679"/>
      <c r="BE2679"/>
      <c r="BF2679" s="1"/>
      <c r="BG2679" s="152"/>
      <c r="BH2679" s="152"/>
      <c r="BI2679" s="212"/>
      <c r="BJ2679" s="212"/>
      <c r="BK2679" s="212"/>
      <c r="BM2679" s="1"/>
      <c r="BN2679" s="152"/>
      <c r="BO2679" s="152"/>
      <c r="BP2679" s="212"/>
      <c r="BQ2679" s="212"/>
      <c r="BR2679" s="212"/>
      <c r="BS2679"/>
      <c r="BT2679"/>
      <c r="BU2679"/>
      <c r="BX2679" s="1"/>
      <c r="BY2679" s="152"/>
      <c r="BZ2679" s="152"/>
      <c r="CA2679" s="212"/>
      <c r="CB2679" s="212"/>
      <c r="CC2679" s="212"/>
      <c r="CE2679" s="1"/>
      <c r="CF2679" s="290"/>
      <c r="CG2679" s="290"/>
      <c r="CH2679" s="212"/>
      <c r="CI2679" s="212"/>
      <c r="CJ2679" s="212"/>
      <c r="CL2679"/>
      <c r="CM2679"/>
      <c r="CQ2679" s="1"/>
      <c r="CR2679" s="152"/>
      <c r="CS2679" s="152"/>
      <c r="CT2679" s="212"/>
      <c r="CU2679" s="212"/>
      <c r="CV2679" s="212"/>
      <c r="CX2679"/>
      <c r="CY2679"/>
      <c r="CZ2679"/>
      <c r="DA2679"/>
      <c r="DB2679" s="1"/>
      <c r="DC2679" s="152"/>
      <c r="DD2679" s="152"/>
      <c r="DE2679" s="212"/>
      <c r="DF2679" s="212"/>
      <c r="DG2679" s="212"/>
      <c r="DK2679"/>
      <c r="DL2679"/>
      <c r="DM2679" s="1"/>
      <c r="DN2679" s="152"/>
      <c r="DO2679" s="152"/>
      <c r="DQ2679" s="212"/>
      <c r="DR2679" s="212"/>
      <c r="DV2679"/>
      <c r="DW2679"/>
      <c r="DX2679" s="1"/>
      <c r="DY2679" s="152"/>
      <c r="DZ2679" s="152"/>
      <c r="EB2679" s="212"/>
      <c r="EC2679" s="212"/>
      <c r="EL2679"/>
      <c r="EM2679"/>
      <c r="EN2679"/>
      <c r="EO2679" s="152"/>
      <c r="EP2679" s="152"/>
      <c r="ER2679" s="212"/>
      <c r="ES2679" s="212"/>
      <c r="EW2679"/>
      <c r="EX2679"/>
      <c r="EY2679"/>
      <c r="EZ2679"/>
      <c r="FA2679"/>
      <c r="FB2679"/>
      <c r="FC2679" s="152"/>
      <c r="FE2679" s="152"/>
      <c r="FF2679" s="152"/>
      <c r="FG2679" s="212"/>
      <c r="FH2679" s="212"/>
      <c r="FI2679" s="213"/>
      <c r="FK2679" s="152"/>
      <c r="FL2679" s="212"/>
      <c r="FM2679" s="212"/>
      <c r="FN2679" s="212"/>
      <c r="FO2679"/>
      <c r="FP2679"/>
      <c r="FQ2679"/>
      <c r="FR2679"/>
      <c r="FS2679"/>
      <c r="GD2679"/>
      <c r="GE2679"/>
      <c r="GF2679"/>
      <c r="GG2679"/>
      <c r="GH2679"/>
      <c r="GI2679"/>
      <c r="GU2679"/>
      <c r="GV2679"/>
      <c r="GW2679"/>
      <c r="GX2679"/>
      <c r="GY2679"/>
      <c r="HI2679"/>
      <c r="HK2679"/>
      <c r="HL2679"/>
      <c r="HM2679"/>
      <c r="HN2679"/>
      <c r="HO2679"/>
      <c r="HQ2679"/>
      <c r="HR2679"/>
      <c r="HS2679"/>
      <c r="HT2679"/>
    </row>
    <row r="2680" spans="47:228">
      <c r="AU2680" s="1"/>
      <c r="AV2680" s="152"/>
      <c r="AW2680" s="152"/>
      <c r="AX2680" s="212"/>
      <c r="AY2680" s="212"/>
      <c r="AZ2680" s="212"/>
      <c r="BA2680"/>
      <c r="BB2680"/>
      <c r="BC2680"/>
      <c r="BD2680"/>
      <c r="BE2680"/>
      <c r="BF2680" s="1"/>
      <c r="BG2680" s="152"/>
      <c r="BH2680" s="152"/>
      <c r="BI2680" s="212"/>
      <c r="BJ2680" s="212"/>
      <c r="BK2680" s="212"/>
      <c r="BM2680" s="1"/>
      <c r="BN2680" s="152"/>
      <c r="BO2680" s="152"/>
      <c r="BP2680" s="212"/>
      <c r="BQ2680" s="212"/>
      <c r="BR2680" s="212"/>
      <c r="BS2680"/>
      <c r="BT2680"/>
      <c r="BU2680"/>
      <c r="BX2680" s="1"/>
      <c r="BY2680" s="152"/>
      <c r="BZ2680" s="152"/>
      <c r="CA2680" s="212"/>
      <c r="CB2680" s="212"/>
      <c r="CC2680" s="212"/>
      <c r="CE2680" s="1"/>
      <c r="CF2680" s="290"/>
      <c r="CG2680" s="290"/>
      <c r="CH2680" s="212"/>
      <c r="CI2680" s="212"/>
      <c r="CJ2680" s="212"/>
      <c r="CL2680"/>
      <c r="CM2680"/>
      <c r="CQ2680" s="1"/>
      <c r="CR2680" s="152"/>
      <c r="CS2680" s="152"/>
      <c r="CT2680" s="212"/>
      <c r="CU2680" s="212"/>
      <c r="CV2680" s="212"/>
      <c r="CX2680"/>
      <c r="CY2680"/>
      <c r="CZ2680"/>
      <c r="DA2680"/>
      <c r="DB2680" s="1"/>
      <c r="DC2680" s="152"/>
      <c r="DD2680" s="152"/>
      <c r="DE2680" s="212"/>
      <c r="DF2680" s="212"/>
      <c r="DG2680" s="212"/>
      <c r="DK2680"/>
      <c r="DL2680"/>
      <c r="DM2680" s="1"/>
      <c r="DN2680" s="152"/>
      <c r="DO2680" s="152"/>
      <c r="DQ2680" s="212"/>
      <c r="DR2680" s="212"/>
      <c r="DV2680"/>
      <c r="DW2680"/>
      <c r="DX2680"/>
      <c r="DY2680"/>
      <c r="DZ2680"/>
      <c r="EA2680"/>
      <c r="EC2680" s="1"/>
      <c r="ED2680" s="152"/>
      <c r="EE2680" s="152"/>
      <c r="EF2680" s="212"/>
      <c r="EG2680" s="212"/>
      <c r="EH2680" s="212"/>
      <c r="EL2680"/>
      <c r="EM2680"/>
      <c r="EN2680"/>
      <c r="EO2680"/>
      <c r="EP2680"/>
      <c r="EQ2680"/>
      <c r="ET2680" s="152"/>
      <c r="EU2680" s="152"/>
      <c r="EV2680" s="212"/>
      <c r="EW2680" s="212"/>
      <c r="EX2680" s="212"/>
      <c r="EY2680"/>
      <c r="EZ2680"/>
      <c r="FA2680"/>
      <c r="FB2680"/>
      <c r="FH2680" s="152"/>
      <c r="FJ2680" s="152"/>
      <c r="FK2680" s="152"/>
      <c r="FL2680" s="212"/>
      <c r="FM2680" s="212"/>
      <c r="FN2680" s="213"/>
      <c r="FO2680"/>
      <c r="GD2680"/>
      <c r="GE2680"/>
      <c r="GF2680"/>
      <c r="GG2680"/>
      <c r="GH2680"/>
      <c r="GI2680"/>
      <c r="GU2680"/>
      <c r="GV2680"/>
      <c r="GW2680"/>
      <c r="GX2680"/>
      <c r="GY2680"/>
      <c r="HI2680"/>
      <c r="HK2680"/>
      <c r="HL2680"/>
      <c r="HM2680"/>
      <c r="HN2680"/>
      <c r="HO2680"/>
      <c r="HQ2680"/>
      <c r="HR2680"/>
      <c r="HS2680"/>
      <c r="HT2680"/>
    </row>
    <row r="2681" spans="47:228">
      <c r="AU2681" s="1"/>
      <c r="AV2681" s="152"/>
      <c r="AW2681" s="152"/>
      <c r="AX2681" s="212"/>
      <c r="AY2681" s="212"/>
      <c r="AZ2681" s="212"/>
      <c r="BA2681"/>
      <c r="BB2681"/>
      <c r="BC2681"/>
      <c r="BD2681"/>
      <c r="BE2681"/>
      <c r="BF2681" s="1"/>
      <c r="BG2681" s="152"/>
      <c r="BH2681" s="152"/>
      <c r="BI2681" s="212"/>
      <c r="BJ2681" s="212"/>
      <c r="BK2681" s="212"/>
      <c r="BM2681" s="1"/>
      <c r="BN2681" s="152"/>
      <c r="BO2681" s="152"/>
      <c r="BP2681" s="212"/>
      <c r="BQ2681" s="212"/>
      <c r="BR2681" s="212"/>
      <c r="BS2681"/>
      <c r="BT2681"/>
      <c r="BU2681"/>
      <c r="BX2681" s="1"/>
      <c r="BY2681" s="152"/>
      <c r="BZ2681" s="152"/>
      <c r="CA2681" s="212"/>
      <c r="CB2681" s="212"/>
      <c r="CC2681" s="212"/>
      <c r="CE2681" s="1"/>
      <c r="CF2681" s="290"/>
      <c r="CG2681" s="290"/>
      <c r="CH2681" s="212"/>
      <c r="CI2681" s="212"/>
      <c r="CJ2681" s="212"/>
      <c r="CL2681"/>
      <c r="CM2681"/>
      <c r="CQ2681" s="1"/>
      <c r="CR2681" s="152"/>
      <c r="CS2681" s="152"/>
      <c r="CT2681" s="212"/>
      <c r="CU2681" s="212"/>
      <c r="CV2681" s="212"/>
      <c r="CX2681"/>
      <c r="CY2681"/>
      <c r="CZ2681"/>
      <c r="DA2681"/>
      <c r="DB2681" s="1"/>
      <c r="DC2681" s="152"/>
      <c r="DD2681" s="152"/>
      <c r="DE2681" s="212"/>
      <c r="DF2681" s="212"/>
      <c r="DG2681" s="212"/>
      <c r="DK2681"/>
      <c r="DL2681"/>
      <c r="DM2681" s="1"/>
      <c r="DN2681" s="152"/>
      <c r="DO2681" s="152"/>
      <c r="DQ2681" s="212"/>
      <c r="DR2681" s="212"/>
      <c r="DV2681"/>
      <c r="DW2681"/>
      <c r="DX2681"/>
      <c r="DY2681"/>
      <c r="DZ2681"/>
      <c r="EA2681"/>
      <c r="EC2681" s="1"/>
      <c r="ED2681" s="152"/>
      <c r="EE2681" s="152"/>
      <c r="EF2681" s="212"/>
      <c r="EG2681" s="212"/>
      <c r="EH2681" s="212"/>
      <c r="EL2681"/>
      <c r="EM2681"/>
      <c r="EN2681"/>
      <c r="EO2681"/>
      <c r="EP2681"/>
      <c r="EQ2681"/>
      <c r="ET2681" s="152"/>
      <c r="EU2681" s="152"/>
      <c r="EV2681" s="212"/>
      <c r="EW2681" s="212"/>
      <c r="EX2681" s="212"/>
      <c r="EY2681"/>
      <c r="EZ2681"/>
      <c r="FA2681"/>
      <c r="FB2681"/>
      <c r="FH2681" s="152"/>
      <c r="FJ2681" s="152"/>
      <c r="FK2681" s="152"/>
      <c r="FL2681" s="212"/>
      <c r="FM2681" s="212"/>
      <c r="FN2681" s="213"/>
      <c r="FO2681"/>
      <c r="GD2681"/>
      <c r="GE2681"/>
      <c r="GF2681"/>
      <c r="GG2681"/>
      <c r="GH2681"/>
      <c r="GI2681"/>
      <c r="GU2681"/>
      <c r="GV2681"/>
      <c r="GW2681"/>
      <c r="GX2681"/>
      <c r="GY2681"/>
      <c r="HI2681"/>
      <c r="HK2681"/>
      <c r="HL2681"/>
      <c r="HM2681"/>
      <c r="HN2681"/>
      <c r="HO2681"/>
      <c r="HQ2681"/>
      <c r="HR2681"/>
      <c r="HS2681"/>
      <c r="HT2681"/>
    </row>
    <row r="2682" spans="47:228">
      <c r="AU2682" s="1"/>
      <c r="AV2682" s="152"/>
      <c r="AW2682" s="152"/>
      <c r="AX2682" s="212"/>
      <c r="AY2682" s="212"/>
      <c r="AZ2682" s="212"/>
      <c r="BA2682"/>
      <c r="BB2682"/>
      <c r="BC2682"/>
      <c r="BD2682"/>
      <c r="BE2682"/>
      <c r="BF2682" s="1"/>
      <c r="BG2682" s="152"/>
      <c r="BH2682" s="152"/>
      <c r="BI2682" s="212"/>
      <c r="BJ2682" s="212"/>
      <c r="BK2682" s="212"/>
      <c r="BM2682" s="1"/>
      <c r="BN2682" s="152"/>
      <c r="BO2682" s="152"/>
      <c r="BP2682" s="212"/>
      <c r="BQ2682" s="212"/>
      <c r="BR2682" s="212"/>
      <c r="BS2682"/>
      <c r="BT2682"/>
      <c r="BU2682"/>
      <c r="BX2682" s="1"/>
      <c r="BY2682" s="152"/>
      <c r="BZ2682" s="152"/>
      <c r="CA2682" s="212"/>
      <c r="CB2682" s="212"/>
      <c r="CC2682" s="212"/>
      <c r="CE2682" s="1"/>
      <c r="CF2682" s="290"/>
      <c r="CG2682" s="290"/>
      <c r="CH2682" s="212"/>
      <c r="CI2682" s="212"/>
      <c r="CJ2682" s="212"/>
      <c r="CL2682"/>
      <c r="CM2682"/>
      <c r="CQ2682" s="1"/>
      <c r="CR2682" s="152"/>
      <c r="CS2682" s="152"/>
      <c r="CT2682" s="212"/>
      <c r="CU2682" s="212"/>
      <c r="CV2682" s="212"/>
      <c r="CX2682"/>
      <c r="CY2682"/>
      <c r="CZ2682"/>
      <c r="DA2682"/>
      <c r="DB2682" s="1"/>
      <c r="DC2682" s="152"/>
      <c r="DD2682" s="152"/>
      <c r="DE2682" s="212"/>
      <c r="DF2682" s="212"/>
      <c r="DG2682" s="212"/>
      <c r="DK2682"/>
      <c r="DL2682"/>
      <c r="DM2682" s="1"/>
      <c r="DN2682" s="152"/>
      <c r="DO2682" s="152"/>
      <c r="DQ2682" s="212"/>
      <c r="DR2682" s="212"/>
      <c r="DV2682"/>
      <c r="DW2682"/>
      <c r="DX2682"/>
      <c r="DY2682"/>
      <c r="DZ2682"/>
      <c r="EA2682"/>
      <c r="EC2682" s="1"/>
      <c r="ED2682" s="152"/>
      <c r="EE2682" s="152"/>
      <c r="EF2682" s="212"/>
      <c r="EG2682" s="212"/>
      <c r="EH2682" s="212"/>
      <c r="EL2682"/>
      <c r="EM2682"/>
      <c r="EN2682"/>
      <c r="EO2682"/>
      <c r="EP2682"/>
      <c r="EQ2682"/>
      <c r="ET2682" s="152"/>
      <c r="EU2682" s="152"/>
      <c r="EV2682" s="212"/>
      <c r="EW2682" s="212"/>
      <c r="EX2682" s="212"/>
      <c r="EY2682"/>
      <c r="EZ2682"/>
      <c r="FA2682"/>
      <c r="FB2682"/>
      <c r="FH2682" s="152"/>
      <c r="FJ2682" s="152"/>
      <c r="FK2682" s="152"/>
      <c r="FL2682" s="212"/>
      <c r="FM2682" s="212"/>
      <c r="FN2682" s="213"/>
      <c r="FO2682"/>
      <c r="GD2682"/>
      <c r="GE2682"/>
      <c r="GF2682"/>
      <c r="GG2682"/>
      <c r="GH2682"/>
      <c r="GI2682"/>
      <c r="GU2682"/>
      <c r="GV2682"/>
      <c r="GW2682"/>
      <c r="GX2682"/>
      <c r="GY2682"/>
      <c r="HI2682"/>
      <c r="HK2682"/>
      <c r="HL2682"/>
      <c r="HM2682"/>
      <c r="HN2682"/>
      <c r="HO2682"/>
      <c r="HQ2682"/>
      <c r="HR2682"/>
      <c r="HS2682"/>
      <c r="HT2682"/>
    </row>
    <row r="2683" spans="47:228">
      <c r="AU2683" s="1"/>
      <c r="AV2683" s="152"/>
      <c r="AW2683" s="152"/>
      <c r="AX2683" s="212"/>
      <c r="AY2683" s="212"/>
      <c r="AZ2683" s="212"/>
      <c r="BA2683"/>
      <c r="BB2683"/>
      <c r="BC2683"/>
      <c r="BD2683"/>
      <c r="BE2683"/>
      <c r="BF2683" s="1"/>
      <c r="BG2683" s="152"/>
      <c r="BH2683" s="152"/>
      <c r="BI2683" s="212"/>
      <c r="BJ2683" s="212"/>
      <c r="BK2683" s="212"/>
      <c r="BM2683" s="1"/>
      <c r="BN2683" s="152"/>
      <c r="BO2683" s="152"/>
      <c r="BP2683" s="212"/>
      <c r="BQ2683" s="212"/>
      <c r="BR2683" s="212"/>
      <c r="BS2683"/>
      <c r="BT2683"/>
      <c r="BU2683"/>
      <c r="BX2683" s="1"/>
      <c r="BY2683" s="152"/>
      <c r="BZ2683" s="152"/>
      <c r="CA2683" s="212"/>
      <c r="CB2683" s="212"/>
      <c r="CC2683" s="212"/>
      <c r="CE2683" s="1"/>
      <c r="CF2683" s="290"/>
      <c r="CG2683" s="290"/>
      <c r="CH2683" s="212"/>
      <c r="CI2683" s="212"/>
      <c r="CJ2683" s="212"/>
      <c r="CL2683"/>
      <c r="CM2683"/>
      <c r="CQ2683" s="1"/>
      <c r="CR2683" s="152"/>
      <c r="CS2683" s="152"/>
      <c r="CT2683" s="212"/>
      <c r="CU2683" s="212"/>
      <c r="CV2683" s="212"/>
      <c r="CX2683"/>
      <c r="CY2683"/>
      <c r="CZ2683"/>
      <c r="DA2683"/>
      <c r="DB2683" s="1"/>
      <c r="DC2683" s="152"/>
      <c r="DD2683" s="152"/>
      <c r="DE2683" s="212"/>
      <c r="DF2683" s="212"/>
      <c r="DG2683" s="212"/>
      <c r="DK2683"/>
      <c r="DL2683"/>
      <c r="DM2683" s="1"/>
      <c r="DN2683" s="152"/>
      <c r="DO2683" s="152"/>
      <c r="DQ2683" s="212"/>
      <c r="DR2683" s="212"/>
      <c r="DV2683"/>
      <c r="DW2683"/>
      <c r="DX2683"/>
      <c r="DY2683"/>
      <c r="DZ2683"/>
      <c r="EA2683"/>
      <c r="EC2683" s="1"/>
      <c r="ED2683" s="152"/>
      <c r="EE2683" s="152"/>
      <c r="EF2683" s="212"/>
      <c r="EG2683" s="212"/>
      <c r="EH2683" s="212"/>
      <c r="EL2683"/>
      <c r="EM2683"/>
      <c r="EN2683"/>
      <c r="EO2683"/>
      <c r="EP2683"/>
      <c r="EQ2683"/>
      <c r="ET2683" s="152"/>
      <c r="EU2683" s="152"/>
      <c r="EV2683" s="212"/>
      <c r="EW2683" s="212"/>
      <c r="EX2683" s="212"/>
      <c r="EY2683"/>
      <c r="EZ2683"/>
      <c r="FA2683"/>
      <c r="FB2683"/>
      <c r="FH2683" s="152"/>
      <c r="FJ2683" s="152"/>
      <c r="FK2683" s="152"/>
      <c r="FL2683" s="212"/>
      <c r="FM2683" s="212"/>
      <c r="FN2683" s="213"/>
      <c r="FO2683"/>
      <c r="GD2683"/>
      <c r="GE2683"/>
      <c r="GF2683"/>
      <c r="GG2683"/>
      <c r="GH2683"/>
      <c r="GI2683"/>
      <c r="GU2683"/>
      <c r="GV2683"/>
      <c r="GW2683"/>
      <c r="GX2683"/>
      <c r="GY2683"/>
      <c r="HI2683"/>
      <c r="HK2683"/>
      <c r="HL2683"/>
      <c r="HM2683"/>
      <c r="HN2683"/>
      <c r="HO2683"/>
      <c r="HQ2683"/>
      <c r="HR2683"/>
      <c r="HS2683"/>
      <c r="HT2683"/>
    </row>
    <row r="2684" spans="47:228">
      <c r="AU2684" s="1"/>
      <c r="AV2684" s="152"/>
      <c r="AW2684" s="152"/>
      <c r="AX2684" s="212"/>
      <c r="AY2684" s="212"/>
      <c r="AZ2684" s="212"/>
      <c r="BA2684"/>
      <c r="BB2684"/>
      <c r="BC2684"/>
      <c r="BD2684"/>
      <c r="BE2684"/>
      <c r="BF2684" s="1"/>
      <c r="BG2684" s="152"/>
      <c r="BH2684" s="152"/>
      <c r="BI2684" s="212"/>
      <c r="BJ2684" s="212"/>
      <c r="BK2684" s="212"/>
      <c r="BM2684" s="1"/>
      <c r="BN2684" s="152"/>
      <c r="BO2684" s="152"/>
      <c r="BP2684" s="212"/>
      <c r="BQ2684" s="212"/>
      <c r="BR2684" s="212"/>
      <c r="BS2684"/>
      <c r="BT2684"/>
      <c r="BU2684"/>
      <c r="BX2684" s="1"/>
      <c r="BY2684" s="152"/>
      <c r="BZ2684" s="152"/>
      <c r="CA2684" s="212"/>
      <c r="CB2684" s="212"/>
      <c r="CC2684" s="212"/>
      <c r="CE2684" s="1"/>
      <c r="CF2684" s="290"/>
      <c r="CG2684" s="290"/>
      <c r="CH2684" s="212"/>
      <c r="CI2684" s="212"/>
      <c r="CJ2684" s="212"/>
      <c r="CL2684"/>
      <c r="CM2684"/>
      <c r="CQ2684" s="1"/>
      <c r="CR2684" s="152"/>
      <c r="CS2684" s="152"/>
      <c r="CT2684" s="212"/>
      <c r="CU2684" s="212"/>
      <c r="CV2684" s="212"/>
      <c r="CX2684"/>
      <c r="CY2684"/>
      <c r="CZ2684"/>
      <c r="DA2684"/>
      <c r="DB2684" s="1"/>
      <c r="DC2684" s="152"/>
      <c r="DD2684" s="152"/>
      <c r="DE2684" s="212"/>
      <c r="DF2684" s="212"/>
      <c r="DG2684" s="212"/>
      <c r="DK2684"/>
      <c r="DL2684"/>
      <c r="DM2684" s="1"/>
      <c r="DN2684" s="152"/>
      <c r="DO2684" s="152"/>
      <c r="DQ2684" s="212"/>
      <c r="DR2684" s="212"/>
      <c r="DV2684"/>
      <c r="DW2684"/>
      <c r="DX2684"/>
      <c r="DY2684"/>
      <c r="DZ2684"/>
      <c r="EA2684"/>
      <c r="EC2684" s="1"/>
      <c r="ED2684" s="152"/>
      <c r="EE2684" s="152"/>
      <c r="EF2684" s="212"/>
      <c r="EG2684" s="212"/>
      <c r="EH2684" s="212"/>
      <c r="EL2684"/>
      <c r="EM2684"/>
      <c r="EN2684"/>
      <c r="EO2684"/>
      <c r="EP2684"/>
      <c r="EQ2684"/>
      <c r="ET2684" s="152"/>
      <c r="EU2684" s="152"/>
      <c r="EV2684" s="212"/>
      <c r="EW2684" s="212"/>
      <c r="EX2684" s="212"/>
      <c r="EY2684"/>
      <c r="EZ2684"/>
      <c r="FA2684"/>
      <c r="FB2684"/>
      <c r="FH2684" s="152"/>
      <c r="FJ2684" s="152"/>
      <c r="FK2684" s="152"/>
      <c r="FL2684" s="212"/>
      <c r="FM2684" s="212"/>
      <c r="FN2684" s="213"/>
      <c r="FO2684"/>
      <c r="GD2684"/>
      <c r="GE2684"/>
      <c r="GF2684"/>
      <c r="GG2684"/>
      <c r="GH2684"/>
      <c r="GI2684"/>
      <c r="GU2684"/>
      <c r="GV2684"/>
      <c r="GW2684"/>
      <c r="GX2684"/>
      <c r="GY2684"/>
      <c r="HI2684"/>
      <c r="HK2684"/>
      <c r="HL2684"/>
      <c r="HM2684"/>
      <c r="HN2684"/>
      <c r="HO2684"/>
      <c r="HQ2684"/>
      <c r="HR2684"/>
      <c r="HS2684"/>
      <c r="HT2684"/>
    </row>
    <row r="2685" spans="47:228">
      <c r="AU2685" s="1"/>
      <c r="AV2685" s="152"/>
      <c r="AW2685" s="152"/>
      <c r="AX2685" s="212"/>
      <c r="AY2685" s="212"/>
      <c r="AZ2685" s="212"/>
      <c r="BA2685"/>
      <c r="BB2685"/>
      <c r="BC2685"/>
      <c r="BD2685"/>
      <c r="BE2685"/>
      <c r="BF2685" s="1"/>
      <c r="BG2685" s="152"/>
      <c r="BH2685" s="152"/>
      <c r="BI2685" s="212"/>
      <c r="BJ2685" s="212"/>
      <c r="BK2685" s="212"/>
      <c r="BM2685" s="1"/>
      <c r="BN2685" s="152"/>
      <c r="BO2685" s="152"/>
      <c r="BP2685" s="212"/>
      <c r="BQ2685" s="212"/>
      <c r="BR2685" s="212"/>
      <c r="BS2685"/>
      <c r="BT2685"/>
      <c r="BU2685"/>
      <c r="BX2685" s="1"/>
      <c r="BY2685" s="152"/>
      <c r="BZ2685" s="152"/>
      <c r="CA2685" s="212"/>
      <c r="CB2685" s="212"/>
      <c r="CC2685" s="212"/>
      <c r="CE2685" s="1"/>
      <c r="CF2685" s="290"/>
      <c r="CG2685" s="290"/>
      <c r="CH2685" s="212"/>
      <c r="CI2685" s="212"/>
      <c r="CJ2685" s="212"/>
      <c r="CL2685"/>
      <c r="CM2685"/>
      <c r="CQ2685" s="1"/>
      <c r="CR2685" s="152"/>
      <c r="CS2685" s="152"/>
      <c r="CT2685" s="212"/>
      <c r="CU2685" s="212"/>
      <c r="CV2685" s="212"/>
      <c r="CX2685"/>
      <c r="CY2685"/>
      <c r="CZ2685"/>
      <c r="DA2685"/>
      <c r="DB2685" s="1"/>
      <c r="DC2685" s="152"/>
      <c r="DD2685" s="152"/>
      <c r="DE2685" s="212"/>
      <c r="DF2685" s="212"/>
      <c r="DG2685" s="212"/>
      <c r="DK2685"/>
      <c r="DL2685"/>
      <c r="DM2685" s="1"/>
      <c r="DN2685" s="152"/>
      <c r="DO2685" s="152"/>
      <c r="DQ2685" s="212"/>
      <c r="DR2685" s="212"/>
      <c r="DV2685"/>
      <c r="DW2685"/>
      <c r="DX2685"/>
      <c r="DY2685"/>
      <c r="DZ2685"/>
      <c r="EA2685"/>
      <c r="EC2685" s="1"/>
      <c r="ED2685" s="152"/>
      <c r="EE2685" s="152"/>
      <c r="EF2685" s="212"/>
      <c r="EG2685" s="212"/>
      <c r="EH2685" s="212"/>
      <c r="EL2685"/>
      <c r="EM2685"/>
      <c r="EN2685"/>
      <c r="EO2685"/>
      <c r="EP2685"/>
      <c r="EQ2685"/>
      <c r="ET2685" s="152"/>
      <c r="EU2685" s="152"/>
      <c r="EV2685" s="212"/>
      <c r="EW2685" s="212"/>
      <c r="EX2685" s="212"/>
      <c r="EY2685"/>
      <c r="EZ2685"/>
      <c r="FA2685"/>
      <c r="FB2685"/>
      <c r="FH2685" s="152"/>
      <c r="FJ2685" s="152"/>
      <c r="FK2685" s="152"/>
      <c r="FL2685" s="212"/>
      <c r="FM2685" s="212"/>
      <c r="FN2685" s="213"/>
      <c r="FO2685"/>
      <c r="GD2685"/>
      <c r="GE2685"/>
      <c r="GF2685"/>
      <c r="GG2685"/>
      <c r="GH2685"/>
      <c r="GI2685"/>
      <c r="GU2685"/>
      <c r="GV2685"/>
      <c r="GW2685"/>
      <c r="GX2685"/>
      <c r="GY2685"/>
      <c r="HI2685"/>
      <c r="HK2685"/>
      <c r="HL2685"/>
      <c r="HM2685"/>
      <c r="HN2685"/>
      <c r="HO2685"/>
      <c r="HQ2685"/>
      <c r="HR2685"/>
      <c r="HS2685"/>
      <c r="HT2685"/>
    </row>
    <row r="2686" spans="47:228">
      <c r="AU2686" s="1"/>
      <c r="AV2686" s="152"/>
      <c r="AW2686" s="152"/>
      <c r="AX2686" s="212"/>
      <c r="AY2686" s="212"/>
      <c r="AZ2686" s="212"/>
      <c r="BA2686"/>
      <c r="BB2686"/>
      <c r="BC2686"/>
      <c r="BD2686"/>
      <c r="BE2686"/>
      <c r="BF2686" s="1"/>
      <c r="BG2686" s="152"/>
      <c r="BH2686" s="152"/>
      <c r="BI2686" s="212"/>
      <c r="BJ2686" s="212"/>
      <c r="BK2686" s="212"/>
      <c r="BM2686" s="1"/>
      <c r="BN2686" s="152"/>
      <c r="BO2686" s="152"/>
      <c r="BP2686" s="212"/>
      <c r="BQ2686" s="212"/>
      <c r="BR2686" s="212"/>
      <c r="BS2686"/>
      <c r="BT2686"/>
      <c r="BU2686"/>
      <c r="BX2686" s="1"/>
      <c r="BY2686" s="152"/>
      <c r="BZ2686" s="152"/>
      <c r="CA2686" s="212"/>
      <c r="CB2686" s="212"/>
      <c r="CC2686" s="212"/>
      <c r="CE2686" s="1"/>
      <c r="CF2686" s="290"/>
      <c r="CG2686" s="290"/>
      <c r="CH2686" s="212"/>
      <c r="CI2686" s="212"/>
      <c r="CJ2686" s="212"/>
      <c r="CL2686"/>
      <c r="CM2686"/>
      <c r="CQ2686" s="1"/>
      <c r="CR2686" s="152"/>
      <c r="CS2686" s="152"/>
      <c r="CT2686" s="212"/>
      <c r="CU2686" s="212"/>
      <c r="CV2686" s="212"/>
      <c r="CX2686"/>
      <c r="CY2686"/>
      <c r="CZ2686"/>
      <c r="DA2686"/>
      <c r="DB2686" s="1"/>
      <c r="DC2686" s="152"/>
      <c r="DD2686" s="152"/>
      <c r="DE2686" s="212"/>
      <c r="DF2686" s="212"/>
      <c r="DG2686" s="212"/>
      <c r="DK2686"/>
      <c r="DL2686"/>
      <c r="DM2686" s="1"/>
      <c r="DN2686" s="152"/>
      <c r="DO2686" s="152"/>
      <c r="DQ2686" s="212"/>
      <c r="DR2686" s="212"/>
      <c r="DV2686"/>
      <c r="DW2686"/>
      <c r="DX2686"/>
      <c r="DY2686"/>
      <c r="DZ2686"/>
      <c r="EA2686"/>
      <c r="EC2686" s="1"/>
      <c r="ED2686" s="152"/>
      <c r="EE2686" s="152"/>
      <c r="EF2686" s="212"/>
      <c r="EG2686" s="212"/>
      <c r="EH2686" s="212"/>
      <c r="EL2686"/>
      <c r="EM2686"/>
      <c r="EN2686"/>
      <c r="EO2686"/>
      <c r="EP2686"/>
      <c r="EQ2686"/>
      <c r="ET2686" s="152"/>
      <c r="EU2686" s="152"/>
      <c r="EV2686" s="212"/>
      <c r="EW2686" s="212"/>
      <c r="EX2686" s="212"/>
      <c r="EY2686"/>
      <c r="EZ2686"/>
      <c r="FA2686"/>
      <c r="FB2686"/>
      <c r="FH2686" s="152"/>
      <c r="FJ2686" s="152"/>
      <c r="FK2686" s="152"/>
      <c r="FL2686" s="212"/>
      <c r="FM2686" s="212"/>
      <c r="FN2686" s="213"/>
      <c r="FO2686"/>
      <c r="GD2686"/>
      <c r="GE2686"/>
      <c r="GF2686"/>
      <c r="GG2686"/>
      <c r="GH2686"/>
      <c r="GI2686"/>
      <c r="GU2686"/>
      <c r="GV2686"/>
      <c r="GW2686"/>
      <c r="GX2686"/>
      <c r="GY2686"/>
      <c r="HI2686"/>
      <c r="HK2686"/>
      <c r="HL2686"/>
      <c r="HM2686"/>
      <c r="HN2686"/>
      <c r="HO2686"/>
      <c r="HQ2686"/>
      <c r="HR2686"/>
      <c r="HS2686"/>
      <c r="HT2686"/>
    </row>
    <row r="2687" spans="47:228">
      <c r="AU2687" s="1"/>
      <c r="AV2687" s="152"/>
      <c r="AW2687" s="152"/>
      <c r="AX2687" s="212"/>
      <c r="AY2687" s="212"/>
      <c r="AZ2687" s="212"/>
      <c r="BA2687"/>
      <c r="BB2687"/>
      <c r="BC2687"/>
      <c r="BD2687"/>
      <c r="BE2687"/>
      <c r="BF2687" s="1"/>
      <c r="BG2687" s="152"/>
      <c r="BH2687" s="152"/>
      <c r="BI2687" s="212"/>
      <c r="BJ2687" s="212"/>
      <c r="BK2687" s="212"/>
      <c r="BM2687" s="1"/>
      <c r="BN2687" s="152"/>
      <c r="BO2687" s="152"/>
      <c r="BP2687" s="212"/>
      <c r="BQ2687" s="212"/>
      <c r="BR2687" s="212"/>
      <c r="BS2687"/>
      <c r="BT2687"/>
      <c r="BU2687"/>
      <c r="BX2687" s="1"/>
      <c r="BY2687" s="152"/>
      <c r="BZ2687" s="152"/>
      <c r="CA2687" s="212"/>
      <c r="CB2687" s="212"/>
      <c r="CC2687" s="212"/>
      <c r="CE2687" s="1"/>
      <c r="CF2687" s="290"/>
      <c r="CG2687" s="290"/>
      <c r="CH2687" s="212"/>
      <c r="CI2687" s="212"/>
      <c r="CJ2687" s="212"/>
      <c r="CL2687"/>
      <c r="CM2687"/>
      <c r="CQ2687" s="1"/>
      <c r="CR2687" s="152"/>
      <c r="CS2687" s="152"/>
      <c r="CT2687" s="212"/>
      <c r="CU2687" s="212"/>
      <c r="CV2687" s="212"/>
      <c r="CX2687"/>
      <c r="CY2687"/>
      <c r="CZ2687"/>
      <c r="DA2687"/>
      <c r="DB2687" s="1"/>
      <c r="DC2687" s="152"/>
      <c r="DD2687" s="152"/>
      <c r="DE2687" s="212"/>
      <c r="DF2687" s="212"/>
      <c r="DG2687" s="212"/>
      <c r="DK2687"/>
      <c r="DL2687"/>
      <c r="DM2687" s="1"/>
      <c r="DN2687" s="152"/>
      <c r="DO2687" s="152"/>
      <c r="DQ2687" s="212"/>
      <c r="DR2687" s="212"/>
      <c r="DV2687"/>
      <c r="DW2687"/>
      <c r="DX2687"/>
      <c r="DY2687"/>
      <c r="DZ2687"/>
      <c r="EA2687"/>
      <c r="EC2687" s="1"/>
      <c r="ED2687" s="152"/>
      <c r="EE2687" s="152"/>
      <c r="EF2687" s="212"/>
      <c r="EG2687" s="212"/>
      <c r="EH2687" s="212"/>
      <c r="EL2687"/>
      <c r="EM2687"/>
      <c r="EN2687"/>
      <c r="EO2687"/>
      <c r="EP2687"/>
      <c r="EQ2687"/>
      <c r="ET2687" s="152"/>
      <c r="EU2687" s="152"/>
      <c r="EV2687" s="212"/>
      <c r="EW2687" s="212"/>
      <c r="EX2687" s="212"/>
      <c r="EY2687"/>
      <c r="EZ2687"/>
      <c r="FA2687"/>
      <c r="FB2687"/>
      <c r="FH2687" s="152"/>
      <c r="FJ2687" s="152"/>
      <c r="FK2687" s="152"/>
      <c r="FL2687" s="212"/>
      <c r="FM2687" s="212"/>
      <c r="FN2687" s="213"/>
      <c r="FO2687"/>
      <c r="GD2687"/>
      <c r="GE2687"/>
      <c r="GF2687"/>
      <c r="GG2687"/>
      <c r="GH2687"/>
      <c r="GI2687"/>
      <c r="GU2687"/>
      <c r="GV2687"/>
      <c r="GW2687"/>
      <c r="GX2687"/>
      <c r="GY2687"/>
      <c r="HI2687"/>
      <c r="HK2687"/>
      <c r="HL2687"/>
      <c r="HM2687"/>
      <c r="HN2687"/>
      <c r="HO2687"/>
      <c r="HQ2687"/>
      <c r="HR2687"/>
      <c r="HS2687"/>
      <c r="HT2687"/>
    </row>
    <row r="2688" spans="47:228">
      <c r="AU2688" s="1"/>
      <c r="AV2688" s="152"/>
      <c r="AW2688" s="152"/>
      <c r="AX2688" s="212"/>
      <c r="AY2688" s="212"/>
      <c r="AZ2688" s="212"/>
      <c r="BA2688"/>
      <c r="BB2688"/>
      <c r="BC2688"/>
      <c r="BD2688"/>
      <c r="BE2688"/>
      <c r="BF2688" s="1"/>
      <c r="BG2688" s="152"/>
      <c r="BH2688" s="152"/>
      <c r="BI2688" s="212"/>
      <c r="BJ2688" s="212"/>
      <c r="BK2688" s="212"/>
      <c r="BM2688" s="1"/>
      <c r="BN2688" s="152"/>
      <c r="BO2688" s="152"/>
      <c r="BP2688" s="212"/>
      <c r="BQ2688" s="212"/>
      <c r="BR2688" s="212"/>
      <c r="BS2688"/>
      <c r="BT2688"/>
      <c r="BU2688"/>
      <c r="BX2688" s="1"/>
      <c r="BY2688" s="152"/>
      <c r="BZ2688" s="152"/>
      <c r="CA2688" s="212"/>
      <c r="CB2688" s="212"/>
      <c r="CC2688" s="212"/>
      <c r="CE2688" s="1"/>
      <c r="CF2688" s="290"/>
      <c r="CG2688" s="290"/>
      <c r="CH2688" s="212"/>
      <c r="CI2688" s="212"/>
      <c r="CJ2688" s="212"/>
      <c r="CL2688"/>
      <c r="CM2688"/>
      <c r="CQ2688" s="1"/>
      <c r="CR2688" s="152"/>
      <c r="CS2688" s="152"/>
      <c r="CT2688" s="212"/>
      <c r="CU2688" s="212"/>
      <c r="CV2688" s="212"/>
      <c r="CX2688"/>
      <c r="CY2688"/>
      <c r="CZ2688"/>
      <c r="DA2688"/>
      <c r="DB2688" s="1"/>
      <c r="DC2688" s="152"/>
      <c r="DD2688" s="152"/>
      <c r="DE2688" s="212"/>
      <c r="DF2688" s="212"/>
      <c r="DG2688" s="212"/>
      <c r="DK2688"/>
      <c r="DL2688"/>
      <c r="DM2688" s="1"/>
      <c r="DN2688" s="152"/>
      <c r="DO2688" s="152"/>
      <c r="DQ2688" s="212"/>
      <c r="DR2688" s="212"/>
      <c r="DV2688"/>
      <c r="DW2688"/>
      <c r="DX2688"/>
      <c r="DY2688"/>
      <c r="DZ2688"/>
      <c r="EA2688"/>
      <c r="EC2688" s="1"/>
      <c r="ED2688" s="152"/>
      <c r="EE2688" s="152"/>
      <c r="EF2688" s="212"/>
      <c r="EG2688" s="212"/>
      <c r="EH2688" s="212"/>
      <c r="EL2688"/>
      <c r="EM2688"/>
      <c r="EN2688"/>
      <c r="EO2688"/>
      <c r="EP2688"/>
      <c r="EQ2688"/>
      <c r="ET2688" s="152"/>
      <c r="EU2688" s="152"/>
      <c r="EV2688" s="212"/>
      <c r="EW2688" s="212"/>
      <c r="EX2688" s="212"/>
      <c r="EY2688"/>
      <c r="EZ2688"/>
      <c r="FA2688"/>
      <c r="FB2688"/>
      <c r="FH2688" s="152"/>
      <c r="FJ2688" s="152"/>
      <c r="FK2688" s="152"/>
      <c r="FL2688" s="212"/>
      <c r="FM2688" s="212"/>
      <c r="FN2688" s="213"/>
      <c r="FO2688"/>
      <c r="GD2688"/>
      <c r="GE2688"/>
      <c r="GF2688"/>
      <c r="GG2688"/>
      <c r="GH2688"/>
      <c r="GI2688"/>
      <c r="GU2688"/>
      <c r="GV2688"/>
      <c r="GW2688"/>
      <c r="GX2688"/>
      <c r="GY2688"/>
      <c r="HI2688"/>
      <c r="HK2688"/>
      <c r="HL2688"/>
      <c r="HM2688"/>
      <c r="HN2688"/>
      <c r="HO2688"/>
      <c r="HQ2688"/>
      <c r="HR2688"/>
      <c r="HS2688"/>
      <c r="HT2688"/>
    </row>
    <row r="2689" spans="47:228">
      <c r="AU2689" s="1"/>
      <c r="AV2689" s="152"/>
      <c r="AW2689" s="152"/>
      <c r="AX2689" s="212"/>
      <c r="AY2689" s="212"/>
      <c r="AZ2689" s="212"/>
      <c r="BA2689"/>
      <c r="BB2689"/>
      <c r="BC2689"/>
      <c r="BD2689"/>
      <c r="BE2689"/>
      <c r="BF2689" s="1"/>
      <c r="BG2689" s="152"/>
      <c r="BH2689" s="152"/>
      <c r="BI2689" s="212"/>
      <c r="BJ2689" s="212"/>
      <c r="BK2689" s="212"/>
      <c r="BM2689" s="1"/>
      <c r="BN2689" s="152"/>
      <c r="BO2689" s="152"/>
      <c r="BP2689" s="212"/>
      <c r="BQ2689" s="212"/>
      <c r="BR2689" s="212"/>
      <c r="BS2689"/>
      <c r="BT2689"/>
      <c r="BU2689"/>
      <c r="BX2689" s="1"/>
      <c r="BY2689" s="152"/>
      <c r="BZ2689" s="152"/>
      <c r="CA2689" s="212"/>
      <c r="CB2689" s="212"/>
      <c r="CC2689" s="212"/>
      <c r="CE2689" s="1"/>
      <c r="CF2689" s="290"/>
      <c r="CG2689" s="290"/>
      <c r="CH2689" s="212"/>
      <c r="CI2689" s="212"/>
      <c r="CJ2689" s="212"/>
      <c r="CL2689"/>
      <c r="CM2689"/>
      <c r="CQ2689" s="1"/>
      <c r="CR2689" s="152"/>
      <c r="CS2689" s="152"/>
      <c r="CT2689" s="212"/>
      <c r="CU2689" s="212"/>
      <c r="CV2689" s="212"/>
      <c r="CX2689"/>
      <c r="CY2689"/>
      <c r="CZ2689"/>
      <c r="DA2689"/>
      <c r="DB2689" s="1"/>
      <c r="DC2689" s="152"/>
      <c r="DD2689" s="152"/>
      <c r="DE2689" s="212"/>
      <c r="DF2689" s="212"/>
      <c r="DG2689" s="212"/>
      <c r="DK2689"/>
      <c r="DL2689"/>
      <c r="DM2689" s="1"/>
      <c r="DN2689" s="152"/>
      <c r="DO2689" s="152"/>
      <c r="DQ2689" s="212"/>
      <c r="DR2689" s="212"/>
      <c r="DV2689"/>
      <c r="DW2689"/>
      <c r="DX2689"/>
      <c r="DY2689"/>
      <c r="DZ2689"/>
      <c r="EA2689"/>
      <c r="EC2689" s="1"/>
      <c r="ED2689" s="152"/>
      <c r="EE2689" s="152"/>
      <c r="EF2689" s="212"/>
      <c r="EG2689" s="212"/>
      <c r="EH2689" s="212"/>
      <c r="EL2689"/>
      <c r="EM2689"/>
      <c r="EN2689"/>
      <c r="EO2689"/>
      <c r="EP2689"/>
      <c r="EQ2689"/>
      <c r="ET2689" s="152"/>
      <c r="EU2689" s="152"/>
      <c r="EV2689" s="212"/>
      <c r="EW2689" s="212"/>
      <c r="EX2689" s="212"/>
      <c r="EY2689"/>
      <c r="EZ2689"/>
      <c r="FA2689"/>
      <c r="FB2689"/>
      <c r="FH2689" s="152"/>
      <c r="FJ2689" s="152"/>
      <c r="FK2689" s="152"/>
      <c r="FL2689" s="212"/>
      <c r="FM2689" s="212"/>
      <c r="FN2689" s="213"/>
      <c r="FO2689"/>
      <c r="GD2689"/>
      <c r="GE2689"/>
      <c r="GF2689"/>
      <c r="GG2689"/>
      <c r="GH2689"/>
      <c r="GI2689"/>
      <c r="GU2689"/>
      <c r="GV2689"/>
      <c r="GW2689"/>
      <c r="GX2689"/>
      <c r="GY2689"/>
      <c r="HI2689"/>
      <c r="HK2689"/>
      <c r="HL2689"/>
      <c r="HM2689"/>
      <c r="HN2689"/>
      <c r="HO2689"/>
      <c r="HQ2689"/>
      <c r="HR2689"/>
      <c r="HS2689"/>
      <c r="HT2689"/>
    </row>
    <row r="2690" spans="47:228">
      <c r="AU2690" s="1"/>
      <c r="AV2690" s="152"/>
      <c r="AW2690" s="152"/>
      <c r="AX2690" s="212"/>
      <c r="AY2690" s="212"/>
      <c r="AZ2690" s="212"/>
      <c r="BA2690"/>
      <c r="BB2690"/>
      <c r="BC2690"/>
      <c r="BD2690"/>
      <c r="BE2690"/>
      <c r="BF2690" s="1"/>
      <c r="BG2690" s="152"/>
      <c r="BH2690" s="152"/>
      <c r="BI2690" s="212"/>
      <c r="BJ2690" s="212"/>
      <c r="BK2690" s="212"/>
      <c r="BM2690" s="1"/>
      <c r="BN2690" s="152"/>
      <c r="BO2690" s="152"/>
      <c r="BP2690" s="212"/>
      <c r="BQ2690" s="212"/>
      <c r="BR2690" s="212"/>
      <c r="BS2690"/>
      <c r="BT2690"/>
      <c r="BU2690"/>
      <c r="BX2690" s="1"/>
      <c r="BY2690" s="152"/>
      <c r="BZ2690" s="152"/>
      <c r="CA2690" s="212"/>
      <c r="CB2690" s="212"/>
      <c r="CC2690" s="212"/>
      <c r="CE2690" s="1"/>
      <c r="CF2690" s="290"/>
      <c r="CG2690" s="290"/>
      <c r="CH2690" s="212"/>
      <c r="CI2690" s="212"/>
      <c r="CJ2690" s="212"/>
      <c r="CL2690"/>
      <c r="CM2690"/>
      <c r="CQ2690" s="1"/>
      <c r="CR2690" s="152"/>
      <c r="CS2690" s="152"/>
      <c r="CT2690" s="212"/>
      <c r="CU2690" s="212"/>
      <c r="CV2690" s="212"/>
      <c r="CX2690"/>
      <c r="CY2690"/>
      <c r="CZ2690"/>
      <c r="DA2690"/>
      <c r="DB2690" s="1"/>
      <c r="DC2690" s="152"/>
      <c r="DD2690" s="152"/>
      <c r="DE2690" s="212"/>
      <c r="DF2690" s="212"/>
      <c r="DG2690" s="212"/>
      <c r="DK2690"/>
      <c r="DL2690"/>
      <c r="DM2690" s="1"/>
      <c r="DN2690" s="152"/>
      <c r="DO2690" s="152"/>
      <c r="DQ2690" s="212"/>
      <c r="DR2690" s="212"/>
      <c r="DV2690"/>
      <c r="DW2690"/>
      <c r="DX2690"/>
      <c r="DY2690"/>
      <c r="DZ2690"/>
      <c r="EA2690"/>
      <c r="EC2690" s="1"/>
      <c r="ED2690" s="152"/>
      <c r="EE2690" s="152"/>
      <c r="EF2690" s="212"/>
      <c r="EG2690" s="212"/>
      <c r="EH2690" s="212"/>
      <c r="EL2690"/>
      <c r="EM2690"/>
      <c r="EN2690"/>
      <c r="EO2690"/>
      <c r="EP2690"/>
      <c r="EQ2690"/>
      <c r="ET2690" s="152"/>
      <c r="EU2690" s="152"/>
      <c r="EV2690" s="212"/>
      <c r="EW2690" s="212"/>
      <c r="EX2690" s="212"/>
      <c r="EY2690"/>
      <c r="EZ2690"/>
      <c r="FA2690"/>
      <c r="FB2690"/>
      <c r="FH2690" s="152"/>
      <c r="FJ2690" s="152"/>
      <c r="FK2690" s="152"/>
      <c r="FL2690" s="212"/>
      <c r="FM2690" s="212"/>
      <c r="FN2690" s="213"/>
      <c r="FO2690"/>
      <c r="GD2690"/>
      <c r="GE2690"/>
      <c r="GF2690"/>
      <c r="GG2690"/>
      <c r="GH2690"/>
      <c r="GI2690"/>
      <c r="GU2690"/>
      <c r="GV2690"/>
      <c r="GW2690"/>
      <c r="GX2690"/>
      <c r="GY2690"/>
      <c r="HI2690"/>
      <c r="HK2690"/>
      <c r="HL2690"/>
      <c r="HM2690"/>
      <c r="HN2690"/>
      <c r="HO2690"/>
      <c r="HQ2690"/>
      <c r="HR2690"/>
      <c r="HS2690"/>
      <c r="HT2690"/>
    </row>
    <row r="2691" spans="47:228">
      <c r="AU2691" s="1"/>
      <c r="AV2691" s="152"/>
      <c r="AW2691" s="152"/>
      <c r="AX2691" s="212"/>
      <c r="AY2691" s="212"/>
      <c r="AZ2691" s="212"/>
      <c r="BA2691"/>
      <c r="BB2691"/>
      <c r="BC2691"/>
      <c r="BD2691"/>
      <c r="BE2691"/>
      <c r="BF2691" s="1"/>
      <c r="BG2691" s="152"/>
      <c r="BH2691" s="152"/>
      <c r="BI2691" s="212"/>
      <c r="BJ2691" s="212"/>
      <c r="BK2691" s="212"/>
      <c r="BM2691" s="1"/>
      <c r="BN2691" s="152"/>
      <c r="BO2691" s="152"/>
      <c r="BP2691" s="212"/>
      <c r="BQ2691" s="212"/>
      <c r="BR2691" s="212"/>
      <c r="BS2691"/>
      <c r="BT2691"/>
      <c r="BU2691"/>
      <c r="BX2691" s="1"/>
      <c r="BY2691" s="152"/>
      <c r="BZ2691" s="152"/>
      <c r="CA2691" s="212"/>
      <c r="CB2691" s="212"/>
      <c r="CC2691" s="212"/>
      <c r="CE2691" s="1"/>
      <c r="CF2691" s="290"/>
      <c r="CG2691" s="290"/>
      <c r="CH2691" s="212"/>
      <c r="CI2691" s="212"/>
      <c r="CJ2691" s="212"/>
      <c r="CL2691"/>
      <c r="CM2691"/>
      <c r="CQ2691" s="1"/>
      <c r="CR2691" s="152"/>
      <c r="CS2691" s="152"/>
      <c r="CT2691" s="212"/>
      <c r="CU2691" s="212"/>
      <c r="CV2691" s="212"/>
      <c r="CX2691"/>
      <c r="CY2691"/>
      <c r="CZ2691"/>
      <c r="DA2691"/>
      <c r="DB2691" s="1"/>
      <c r="DC2691" s="152"/>
      <c r="DD2691" s="152"/>
      <c r="DE2691" s="212"/>
      <c r="DF2691" s="212"/>
      <c r="DG2691" s="212"/>
      <c r="DK2691"/>
      <c r="DL2691"/>
      <c r="DM2691" s="1"/>
      <c r="DN2691" s="152"/>
      <c r="DO2691" s="152"/>
      <c r="DQ2691" s="212"/>
      <c r="DR2691" s="212"/>
      <c r="DV2691"/>
      <c r="DW2691"/>
      <c r="DX2691"/>
      <c r="DY2691"/>
      <c r="DZ2691"/>
      <c r="EA2691"/>
      <c r="EC2691" s="1"/>
      <c r="ED2691" s="152"/>
      <c r="EE2691" s="152"/>
      <c r="EF2691" s="212"/>
      <c r="EG2691" s="212"/>
      <c r="EH2691" s="212"/>
      <c r="EL2691"/>
      <c r="EM2691"/>
      <c r="EN2691"/>
      <c r="EO2691"/>
      <c r="EP2691"/>
      <c r="EQ2691"/>
      <c r="ET2691" s="152"/>
      <c r="EU2691" s="152"/>
      <c r="EV2691" s="212"/>
      <c r="EW2691" s="212"/>
      <c r="EX2691" s="212"/>
      <c r="EY2691"/>
      <c r="EZ2691"/>
      <c r="FA2691"/>
      <c r="FB2691"/>
      <c r="FH2691" s="152"/>
      <c r="FJ2691" s="152"/>
      <c r="FK2691" s="152"/>
      <c r="FL2691" s="212"/>
      <c r="FM2691" s="212"/>
      <c r="FN2691" s="213"/>
      <c r="FO2691"/>
      <c r="GD2691"/>
      <c r="GE2691"/>
      <c r="GF2691"/>
      <c r="GG2691"/>
      <c r="GH2691"/>
      <c r="GI2691"/>
      <c r="GU2691"/>
      <c r="GV2691"/>
      <c r="GW2691"/>
      <c r="GX2691"/>
      <c r="GY2691"/>
      <c r="HI2691"/>
      <c r="HK2691"/>
      <c r="HL2691"/>
      <c r="HM2691"/>
      <c r="HN2691"/>
      <c r="HO2691"/>
      <c r="HQ2691"/>
      <c r="HR2691"/>
      <c r="HS2691"/>
      <c r="HT2691"/>
    </row>
    <row r="2692" spans="47:228">
      <c r="AU2692" s="1"/>
      <c r="AV2692" s="152"/>
      <c r="AW2692" s="152"/>
      <c r="AX2692" s="212"/>
      <c r="AY2692" s="212"/>
      <c r="AZ2692" s="212"/>
      <c r="BA2692"/>
      <c r="BB2692"/>
      <c r="BC2692"/>
      <c r="BD2692"/>
      <c r="BE2692"/>
      <c r="BF2692" s="1"/>
      <c r="BG2692" s="152"/>
      <c r="BH2692" s="152"/>
      <c r="BI2692" s="212"/>
      <c r="BJ2692" s="212"/>
      <c r="BK2692" s="212"/>
      <c r="BM2692" s="1"/>
      <c r="BN2692" s="152"/>
      <c r="BO2692" s="152"/>
      <c r="BP2692" s="212"/>
      <c r="BQ2692" s="212"/>
      <c r="BR2692" s="212"/>
      <c r="BS2692"/>
      <c r="BT2692"/>
      <c r="BU2692"/>
      <c r="BX2692" s="1"/>
      <c r="BY2692" s="152"/>
      <c r="BZ2692" s="152"/>
      <c r="CA2692" s="212"/>
      <c r="CB2692" s="212"/>
      <c r="CC2692" s="212"/>
      <c r="CE2692" s="1"/>
      <c r="CF2692" s="290"/>
      <c r="CG2692" s="290"/>
      <c r="CH2692" s="212"/>
      <c r="CI2692" s="212"/>
      <c r="CJ2692" s="212"/>
      <c r="CL2692"/>
      <c r="CM2692"/>
      <c r="CQ2692" s="1"/>
      <c r="CR2692" s="152"/>
      <c r="CS2692" s="152"/>
      <c r="CT2692" s="212"/>
      <c r="CU2692" s="212"/>
      <c r="CV2692" s="212"/>
      <c r="CX2692"/>
      <c r="CY2692"/>
      <c r="CZ2692"/>
      <c r="DA2692"/>
      <c r="DB2692" s="1"/>
      <c r="DC2692" s="152"/>
      <c r="DD2692" s="152"/>
      <c r="DE2692" s="212"/>
      <c r="DF2692" s="212"/>
      <c r="DG2692" s="212"/>
      <c r="DK2692"/>
      <c r="DL2692"/>
      <c r="DM2692" s="1"/>
      <c r="DN2692" s="152"/>
      <c r="DO2692" s="152"/>
      <c r="DQ2692" s="212"/>
      <c r="DR2692" s="212"/>
      <c r="DV2692"/>
      <c r="DW2692"/>
      <c r="DX2692"/>
      <c r="DY2692"/>
      <c r="DZ2692"/>
      <c r="EA2692"/>
      <c r="EC2692" s="1"/>
      <c r="ED2692" s="152"/>
      <c r="EE2692" s="152"/>
      <c r="EF2692" s="212"/>
      <c r="EG2692" s="212"/>
      <c r="EH2692" s="212"/>
      <c r="EL2692"/>
      <c r="EM2692"/>
      <c r="EN2692"/>
      <c r="EO2692"/>
      <c r="EP2692"/>
      <c r="EQ2692"/>
      <c r="ET2692" s="152"/>
      <c r="EU2692" s="152"/>
      <c r="EV2692" s="212"/>
      <c r="EW2692" s="212"/>
      <c r="EX2692" s="212"/>
      <c r="EY2692"/>
      <c r="EZ2692"/>
      <c r="FA2692"/>
      <c r="FB2692"/>
      <c r="FH2692" s="152"/>
      <c r="FJ2692" s="152"/>
      <c r="FK2692" s="152"/>
      <c r="FL2692" s="212"/>
      <c r="FM2692" s="212"/>
      <c r="FN2692" s="213"/>
      <c r="FO2692"/>
      <c r="GD2692"/>
      <c r="GE2692"/>
      <c r="GF2692"/>
      <c r="GG2692"/>
      <c r="GH2692"/>
      <c r="GI2692"/>
      <c r="GU2692"/>
      <c r="GV2692"/>
      <c r="GW2692"/>
      <c r="GX2692"/>
      <c r="GY2692"/>
      <c r="HI2692"/>
      <c r="HK2692"/>
      <c r="HL2692"/>
      <c r="HM2692"/>
      <c r="HN2692"/>
      <c r="HO2692"/>
      <c r="HQ2692"/>
      <c r="HR2692"/>
      <c r="HS2692"/>
      <c r="HT2692"/>
    </row>
    <row r="2693" spans="47:228">
      <c r="AU2693" s="1"/>
      <c r="AV2693" s="152"/>
      <c r="AW2693" s="152"/>
      <c r="AX2693" s="212"/>
      <c r="AY2693" s="212"/>
      <c r="AZ2693" s="212"/>
      <c r="BA2693"/>
      <c r="BB2693"/>
      <c r="BC2693"/>
      <c r="BD2693"/>
      <c r="BE2693"/>
      <c r="BF2693" s="1"/>
      <c r="BG2693" s="152"/>
      <c r="BH2693" s="152"/>
      <c r="BI2693" s="212"/>
      <c r="BJ2693" s="212"/>
      <c r="BK2693" s="212"/>
      <c r="BM2693" s="1"/>
      <c r="BN2693" s="152"/>
      <c r="BO2693" s="152"/>
      <c r="BP2693" s="212"/>
      <c r="BQ2693" s="212"/>
      <c r="BR2693" s="212"/>
      <c r="BS2693"/>
      <c r="BT2693"/>
      <c r="BU2693"/>
      <c r="BX2693" s="1"/>
      <c r="BY2693" s="152"/>
      <c r="BZ2693" s="152"/>
      <c r="CA2693" s="212"/>
      <c r="CB2693" s="212"/>
      <c r="CC2693" s="212"/>
      <c r="CE2693" s="1"/>
      <c r="CF2693" s="290"/>
      <c r="CG2693" s="290"/>
      <c r="CH2693" s="212"/>
      <c r="CI2693" s="212"/>
      <c r="CJ2693" s="212"/>
      <c r="CL2693"/>
      <c r="CM2693"/>
      <c r="CQ2693" s="1"/>
      <c r="CR2693" s="152"/>
      <c r="CS2693" s="152"/>
      <c r="CT2693" s="212"/>
      <c r="CU2693" s="212"/>
      <c r="CV2693" s="212"/>
      <c r="CX2693"/>
      <c r="CY2693"/>
      <c r="CZ2693"/>
      <c r="DA2693"/>
      <c r="DB2693" s="1"/>
      <c r="DC2693" s="152"/>
      <c r="DD2693" s="152"/>
      <c r="DE2693" s="212"/>
      <c r="DF2693" s="212"/>
      <c r="DG2693" s="212"/>
      <c r="DK2693"/>
      <c r="DL2693"/>
      <c r="DM2693" s="1"/>
      <c r="DN2693" s="152"/>
      <c r="DO2693" s="152"/>
      <c r="DQ2693" s="212"/>
      <c r="DR2693" s="212"/>
      <c r="DV2693"/>
      <c r="DW2693"/>
      <c r="DX2693"/>
      <c r="DY2693"/>
      <c r="DZ2693"/>
      <c r="EA2693"/>
      <c r="EC2693" s="1"/>
      <c r="ED2693" s="152"/>
      <c r="EE2693" s="152"/>
      <c r="EF2693" s="212"/>
      <c r="EG2693" s="212"/>
      <c r="EH2693" s="212"/>
      <c r="EL2693"/>
      <c r="EM2693"/>
      <c r="EN2693"/>
      <c r="EO2693"/>
      <c r="EP2693"/>
      <c r="EQ2693"/>
      <c r="ET2693" s="152"/>
      <c r="EU2693" s="152"/>
      <c r="EV2693" s="212"/>
      <c r="EW2693" s="212"/>
      <c r="EX2693" s="212"/>
      <c r="EY2693"/>
      <c r="EZ2693"/>
      <c r="FA2693"/>
      <c r="FB2693"/>
      <c r="FH2693" s="152"/>
      <c r="FJ2693" s="152"/>
      <c r="FK2693" s="152"/>
      <c r="FL2693" s="212"/>
      <c r="FM2693" s="212"/>
      <c r="FN2693" s="213"/>
      <c r="FO2693"/>
      <c r="GD2693"/>
      <c r="GE2693"/>
      <c r="GF2693"/>
      <c r="GG2693"/>
      <c r="GH2693"/>
      <c r="GI2693"/>
      <c r="GU2693"/>
      <c r="GV2693"/>
      <c r="GW2693"/>
      <c r="GX2693"/>
      <c r="GY2693"/>
      <c r="HI2693"/>
      <c r="HK2693"/>
      <c r="HL2693"/>
      <c r="HM2693"/>
      <c r="HN2693"/>
      <c r="HO2693"/>
      <c r="HQ2693"/>
      <c r="HR2693"/>
      <c r="HS2693"/>
      <c r="HT2693"/>
    </row>
    <row r="2694" spans="47:228">
      <c r="AU2694" s="1"/>
      <c r="AV2694" s="152"/>
      <c r="AW2694" s="152"/>
      <c r="AX2694" s="212"/>
      <c r="AY2694" s="212"/>
      <c r="AZ2694" s="212"/>
      <c r="BA2694"/>
      <c r="BB2694"/>
      <c r="BC2694"/>
      <c r="BD2694"/>
      <c r="BE2694"/>
      <c r="BF2694" s="1"/>
      <c r="BG2694" s="152"/>
      <c r="BH2694" s="152"/>
      <c r="BI2694" s="212"/>
      <c r="BJ2694" s="212"/>
      <c r="BK2694" s="212"/>
      <c r="BM2694" s="1"/>
      <c r="BN2694" s="152"/>
      <c r="BO2694" s="152"/>
      <c r="BP2694" s="212"/>
      <c r="BQ2694" s="212"/>
      <c r="BR2694" s="212"/>
      <c r="BS2694"/>
      <c r="BT2694"/>
      <c r="BU2694"/>
      <c r="BX2694" s="1"/>
      <c r="BY2694" s="152"/>
      <c r="BZ2694" s="152"/>
      <c r="CA2694" s="212"/>
      <c r="CB2694" s="212"/>
      <c r="CC2694" s="212"/>
      <c r="CE2694" s="1"/>
      <c r="CF2694" s="290"/>
      <c r="CG2694" s="290"/>
      <c r="CH2694" s="212"/>
      <c r="CI2694" s="212"/>
      <c r="CJ2694" s="212"/>
      <c r="CL2694"/>
      <c r="CM2694"/>
      <c r="CQ2694" s="1"/>
      <c r="CR2694" s="152"/>
      <c r="CS2694" s="152"/>
      <c r="CT2694" s="212"/>
      <c r="CU2694" s="212"/>
      <c r="CV2694" s="212"/>
      <c r="CX2694"/>
      <c r="CY2694"/>
      <c r="CZ2694"/>
      <c r="DA2694"/>
      <c r="DB2694" s="1"/>
      <c r="DC2694" s="152"/>
      <c r="DD2694" s="152"/>
      <c r="DE2694" s="212"/>
      <c r="DF2694" s="212"/>
      <c r="DG2694" s="212"/>
      <c r="DK2694"/>
      <c r="DL2694"/>
      <c r="DM2694" s="1"/>
      <c r="DN2694" s="152"/>
      <c r="DO2694" s="152"/>
      <c r="DQ2694" s="212"/>
      <c r="DR2694" s="212"/>
      <c r="DV2694"/>
      <c r="DW2694"/>
      <c r="DX2694"/>
      <c r="DY2694"/>
      <c r="DZ2694"/>
      <c r="EA2694"/>
      <c r="EC2694" s="1"/>
      <c r="ED2694" s="152"/>
      <c r="EE2694" s="152"/>
      <c r="EF2694" s="212"/>
      <c r="EG2694" s="212"/>
      <c r="EH2694" s="212"/>
      <c r="EL2694"/>
      <c r="EM2694"/>
      <c r="EN2694"/>
      <c r="EO2694"/>
      <c r="EP2694"/>
      <c r="EQ2694"/>
      <c r="ET2694" s="152"/>
      <c r="EU2694" s="152"/>
      <c r="EV2694" s="212"/>
      <c r="EW2694" s="212"/>
      <c r="EX2694" s="212"/>
      <c r="EY2694"/>
      <c r="EZ2694"/>
      <c r="FA2694"/>
      <c r="FB2694"/>
      <c r="FH2694" s="152"/>
      <c r="FJ2694" s="152"/>
      <c r="FK2694" s="152"/>
      <c r="FL2694" s="212"/>
      <c r="FM2694" s="212"/>
      <c r="FN2694" s="213"/>
      <c r="FO2694"/>
      <c r="GD2694"/>
      <c r="GE2694"/>
      <c r="GF2694"/>
      <c r="GG2694"/>
      <c r="GH2694"/>
      <c r="GI2694"/>
      <c r="GU2694"/>
      <c r="GV2694"/>
      <c r="GW2694"/>
      <c r="GX2694"/>
      <c r="GY2694"/>
      <c r="HI2694"/>
      <c r="HK2694"/>
      <c r="HL2694"/>
      <c r="HM2694"/>
      <c r="HN2694"/>
      <c r="HO2694"/>
      <c r="HQ2694"/>
      <c r="HR2694"/>
      <c r="HS2694"/>
      <c r="HT2694"/>
    </row>
    <row r="2695" spans="47:228">
      <c r="AU2695" s="1"/>
      <c r="AV2695" s="152"/>
      <c r="AW2695" s="152"/>
      <c r="AX2695" s="212"/>
      <c r="AY2695" s="212"/>
      <c r="AZ2695" s="212"/>
      <c r="BA2695"/>
      <c r="BB2695"/>
      <c r="BC2695"/>
      <c r="BD2695"/>
      <c r="BE2695"/>
      <c r="BF2695" s="1"/>
      <c r="BG2695" s="152"/>
      <c r="BH2695" s="152"/>
      <c r="BI2695" s="212"/>
      <c r="BJ2695" s="212"/>
      <c r="BK2695" s="212"/>
      <c r="BM2695" s="1"/>
      <c r="BN2695" s="152"/>
      <c r="BO2695" s="152"/>
      <c r="BP2695" s="212"/>
      <c r="BQ2695" s="212"/>
      <c r="BR2695" s="212"/>
      <c r="BS2695"/>
      <c r="BT2695"/>
      <c r="BU2695"/>
      <c r="BX2695" s="1"/>
      <c r="BY2695" s="152"/>
      <c r="BZ2695" s="152"/>
      <c r="CA2695" s="212"/>
      <c r="CB2695" s="212"/>
      <c r="CC2695" s="212"/>
      <c r="CE2695" s="1"/>
      <c r="CF2695" s="290"/>
      <c r="CG2695" s="290"/>
      <c r="CH2695" s="212"/>
      <c r="CI2695" s="212"/>
      <c r="CJ2695" s="212"/>
      <c r="CL2695"/>
      <c r="CM2695"/>
      <c r="CQ2695" s="1"/>
      <c r="CR2695" s="152"/>
      <c r="CS2695" s="152"/>
      <c r="CT2695" s="212"/>
      <c r="CU2695" s="212"/>
      <c r="CV2695" s="212"/>
      <c r="CX2695"/>
      <c r="CY2695"/>
      <c r="CZ2695"/>
      <c r="DA2695"/>
      <c r="DB2695" s="1"/>
      <c r="DC2695" s="152"/>
      <c r="DD2695" s="152"/>
      <c r="DE2695" s="212"/>
      <c r="DF2695" s="212"/>
      <c r="DG2695" s="212"/>
      <c r="DK2695"/>
      <c r="DL2695"/>
      <c r="DM2695" s="1"/>
      <c r="DN2695" s="152"/>
      <c r="DO2695" s="152"/>
      <c r="DQ2695" s="212"/>
      <c r="DR2695" s="212"/>
      <c r="DV2695"/>
      <c r="DW2695"/>
      <c r="DX2695"/>
      <c r="DY2695"/>
      <c r="DZ2695"/>
      <c r="EA2695"/>
      <c r="EC2695" s="1"/>
      <c r="ED2695" s="152"/>
      <c r="EE2695" s="152"/>
      <c r="EF2695" s="212"/>
      <c r="EG2695" s="212"/>
      <c r="EH2695" s="212"/>
      <c r="EL2695"/>
      <c r="EM2695"/>
      <c r="EN2695"/>
      <c r="EO2695"/>
      <c r="EP2695"/>
      <c r="EQ2695"/>
      <c r="ET2695" s="152"/>
      <c r="EU2695" s="152"/>
      <c r="EV2695" s="212"/>
      <c r="EW2695" s="212"/>
      <c r="EX2695" s="212"/>
      <c r="EY2695"/>
      <c r="EZ2695"/>
      <c r="FA2695"/>
      <c r="FB2695"/>
      <c r="FH2695" s="152"/>
      <c r="FJ2695" s="152"/>
      <c r="FK2695" s="152"/>
      <c r="FL2695" s="212"/>
      <c r="FM2695" s="212"/>
      <c r="FN2695" s="213"/>
      <c r="FO2695"/>
      <c r="GD2695"/>
      <c r="GE2695"/>
      <c r="GF2695"/>
      <c r="GG2695"/>
      <c r="GH2695"/>
      <c r="GI2695"/>
      <c r="GU2695"/>
      <c r="GV2695"/>
      <c r="GW2695"/>
      <c r="GX2695"/>
      <c r="GY2695"/>
      <c r="HI2695"/>
      <c r="HK2695"/>
      <c r="HL2695"/>
      <c r="HM2695"/>
      <c r="HN2695"/>
      <c r="HO2695"/>
      <c r="HQ2695"/>
      <c r="HR2695"/>
      <c r="HS2695"/>
      <c r="HT2695"/>
    </row>
    <row r="2696" spans="47:228">
      <c r="AU2696" s="1"/>
      <c r="AV2696" s="152"/>
      <c r="AW2696" s="152"/>
      <c r="AX2696" s="212"/>
      <c r="AY2696" s="212"/>
      <c r="AZ2696" s="212"/>
      <c r="BA2696"/>
      <c r="BB2696"/>
      <c r="BC2696"/>
      <c r="BD2696"/>
      <c r="BE2696"/>
      <c r="BF2696" s="1"/>
      <c r="BG2696" s="152"/>
      <c r="BH2696" s="152"/>
      <c r="BI2696" s="212"/>
      <c r="BJ2696" s="212"/>
      <c r="BK2696" s="212"/>
      <c r="BM2696" s="1"/>
      <c r="BN2696" s="152"/>
      <c r="BO2696" s="152"/>
      <c r="BP2696" s="212"/>
      <c r="BQ2696" s="212"/>
      <c r="BR2696" s="212"/>
      <c r="BS2696"/>
      <c r="BT2696"/>
      <c r="BU2696"/>
      <c r="BX2696" s="1"/>
      <c r="BY2696" s="152"/>
      <c r="BZ2696" s="152"/>
      <c r="CA2696" s="212"/>
      <c r="CB2696" s="212"/>
      <c r="CC2696" s="212"/>
      <c r="CE2696" s="1"/>
      <c r="CF2696" s="290"/>
      <c r="CG2696" s="290"/>
      <c r="CH2696" s="212"/>
      <c r="CI2696" s="212"/>
      <c r="CJ2696" s="212"/>
      <c r="CL2696"/>
      <c r="CM2696"/>
      <c r="CQ2696" s="1"/>
      <c r="CR2696" s="152"/>
      <c r="CS2696" s="152"/>
      <c r="CT2696" s="212"/>
      <c r="CU2696" s="212"/>
      <c r="CV2696" s="212"/>
      <c r="CX2696"/>
      <c r="CY2696"/>
      <c r="CZ2696"/>
      <c r="DA2696"/>
      <c r="DB2696" s="1"/>
      <c r="DC2696" s="152"/>
      <c r="DD2696" s="152"/>
      <c r="DE2696" s="212"/>
      <c r="DF2696" s="212"/>
      <c r="DG2696" s="212"/>
      <c r="DK2696"/>
      <c r="DL2696"/>
      <c r="DM2696" s="1"/>
      <c r="DN2696" s="152"/>
      <c r="DO2696" s="152"/>
      <c r="DQ2696" s="212"/>
      <c r="DR2696" s="212"/>
      <c r="DV2696"/>
      <c r="DW2696"/>
      <c r="DX2696"/>
      <c r="DY2696"/>
      <c r="DZ2696"/>
      <c r="EA2696"/>
      <c r="EC2696" s="1"/>
      <c r="ED2696" s="152"/>
      <c r="EE2696" s="152"/>
      <c r="EF2696" s="212"/>
      <c r="EG2696" s="212"/>
      <c r="EH2696" s="212"/>
      <c r="EL2696"/>
      <c r="EM2696"/>
      <c r="EN2696"/>
      <c r="EO2696"/>
      <c r="EP2696"/>
      <c r="EQ2696"/>
      <c r="ET2696" s="152"/>
      <c r="EU2696" s="152"/>
      <c r="EV2696" s="212"/>
      <c r="EW2696" s="212"/>
      <c r="EX2696" s="212"/>
      <c r="EY2696"/>
      <c r="EZ2696"/>
      <c r="FA2696"/>
      <c r="FB2696"/>
      <c r="FH2696" s="152"/>
      <c r="FJ2696" s="152"/>
      <c r="FK2696" s="152"/>
      <c r="FL2696" s="212"/>
      <c r="FM2696" s="212"/>
      <c r="FN2696" s="213"/>
      <c r="FO2696"/>
      <c r="GD2696"/>
      <c r="GE2696"/>
      <c r="GF2696"/>
      <c r="GG2696"/>
      <c r="GH2696"/>
      <c r="GI2696"/>
      <c r="GU2696"/>
      <c r="GV2696"/>
      <c r="GW2696"/>
      <c r="GX2696"/>
      <c r="GY2696"/>
      <c r="HI2696"/>
      <c r="HK2696"/>
      <c r="HL2696"/>
      <c r="HM2696"/>
      <c r="HN2696"/>
      <c r="HO2696"/>
      <c r="HQ2696"/>
      <c r="HR2696"/>
      <c r="HS2696"/>
      <c r="HT2696"/>
    </row>
    <row r="2697" spans="47:228">
      <c r="AU2697" s="1"/>
      <c r="AV2697" s="152"/>
      <c r="AW2697" s="152"/>
      <c r="AX2697" s="212"/>
      <c r="AY2697" s="212"/>
      <c r="AZ2697" s="212"/>
      <c r="BA2697"/>
      <c r="BB2697"/>
      <c r="BC2697"/>
      <c r="BD2697"/>
      <c r="BE2697"/>
      <c r="BF2697" s="1"/>
      <c r="BG2697" s="152"/>
      <c r="BH2697" s="152"/>
      <c r="BI2697" s="212"/>
      <c r="BJ2697" s="212"/>
      <c r="BK2697" s="212"/>
      <c r="BM2697" s="1"/>
      <c r="BN2697" s="152"/>
      <c r="BO2697" s="152"/>
      <c r="BP2697" s="212"/>
      <c r="BQ2697" s="212"/>
      <c r="BR2697" s="212"/>
      <c r="BS2697"/>
      <c r="BT2697"/>
      <c r="BU2697"/>
      <c r="BX2697" s="1"/>
      <c r="BY2697" s="152"/>
      <c r="BZ2697" s="152"/>
      <c r="CA2697" s="212"/>
      <c r="CB2697" s="212"/>
      <c r="CC2697" s="212"/>
      <c r="CE2697" s="1"/>
      <c r="CF2697" s="290"/>
      <c r="CG2697" s="290"/>
      <c r="CH2697" s="212"/>
      <c r="CI2697" s="212"/>
      <c r="CJ2697" s="212"/>
      <c r="CL2697"/>
      <c r="CM2697"/>
      <c r="CQ2697" s="1"/>
      <c r="CR2697" s="152"/>
      <c r="CS2697" s="152"/>
      <c r="CT2697" s="212"/>
      <c r="CU2697" s="212"/>
      <c r="CV2697" s="212"/>
      <c r="CX2697"/>
      <c r="CY2697"/>
      <c r="CZ2697"/>
      <c r="DA2697"/>
      <c r="DB2697" s="1"/>
      <c r="DC2697" s="152"/>
      <c r="DD2697" s="152"/>
      <c r="DE2697" s="212"/>
      <c r="DF2697" s="212"/>
      <c r="DG2697" s="212"/>
      <c r="DK2697"/>
      <c r="DL2697"/>
      <c r="DM2697" s="1"/>
      <c r="DN2697" s="152"/>
      <c r="DO2697" s="152"/>
      <c r="DQ2697" s="212"/>
      <c r="DR2697" s="212"/>
      <c r="DV2697"/>
      <c r="DW2697"/>
      <c r="DX2697"/>
      <c r="DY2697"/>
      <c r="DZ2697"/>
      <c r="EA2697"/>
      <c r="EC2697" s="1"/>
      <c r="ED2697" s="152"/>
      <c r="EE2697" s="152"/>
      <c r="EF2697" s="212"/>
      <c r="EG2697" s="212"/>
      <c r="EH2697" s="212"/>
      <c r="EL2697"/>
      <c r="EM2697"/>
      <c r="EN2697"/>
      <c r="EO2697"/>
      <c r="EP2697"/>
      <c r="EQ2697"/>
      <c r="ET2697" s="152"/>
      <c r="EU2697" s="152"/>
      <c r="EV2697" s="212"/>
      <c r="EW2697" s="212"/>
      <c r="EX2697" s="212"/>
      <c r="EY2697"/>
      <c r="EZ2697"/>
      <c r="FA2697"/>
      <c r="FB2697"/>
      <c r="FH2697" s="152"/>
      <c r="FJ2697" s="152"/>
      <c r="FK2697" s="152"/>
      <c r="FL2697" s="212"/>
      <c r="FM2697" s="212"/>
      <c r="FN2697" s="213"/>
      <c r="FO2697"/>
      <c r="GD2697"/>
      <c r="GE2697"/>
      <c r="GF2697"/>
      <c r="GG2697"/>
      <c r="GH2697"/>
      <c r="GI2697"/>
      <c r="GU2697"/>
      <c r="GV2697"/>
      <c r="GW2697"/>
      <c r="GX2697"/>
      <c r="GY2697"/>
      <c r="HI2697"/>
      <c r="HK2697"/>
      <c r="HL2697"/>
      <c r="HM2697"/>
      <c r="HN2697"/>
      <c r="HO2697"/>
      <c r="HQ2697"/>
      <c r="HR2697"/>
      <c r="HS2697"/>
      <c r="HT2697"/>
    </row>
    <row r="2698" spans="47:228">
      <c r="AU2698" s="1"/>
      <c r="AV2698" s="152"/>
      <c r="AW2698" s="152"/>
      <c r="AX2698" s="212"/>
      <c r="AY2698" s="212"/>
      <c r="AZ2698" s="212"/>
      <c r="BA2698"/>
      <c r="BB2698"/>
      <c r="BC2698"/>
      <c r="BD2698"/>
      <c r="BE2698"/>
      <c r="BF2698" s="1"/>
      <c r="BG2698" s="152"/>
      <c r="BH2698" s="152"/>
      <c r="BI2698" s="212"/>
      <c r="BJ2698" s="212"/>
      <c r="BK2698" s="212"/>
      <c r="BM2698" s="1"/>
      <c r="BN2698" s="152"/>
      <c r="BO2698" s="152"/>
      <c r="BP2698" s="212"/>
      <c r="BQ2698" s="212"/>
      <c r="BR2698" s="212"/>
      <c r="BS2698"/>
      <c r="BT2698"/>
      <c r="BU2698"/>
      <c r="BX2698" s="1"/>
      <c r="BY2698" s="152"/>
      <c r="BZ2698" s="152"/>
      <c r="CA2698" s="212"/>
      <c r="CB2698" s="212"/>
      <c r="CC2698" s="212"/>
      <c r="CE2698" s="1"/>
      <c r="CF2698" s="290"/>
      <c r="CG2698" s="290"/>
      <c r="CH2698" s="212"/>
      <c r="CI2698" s="212"/>
      <c r="CJ2698" s="212"/>
      <c r="CL2698"/>
      <c r="CM2698"/>
      <c r="CQ2698" s="1"/>
      <c r="CR2698" s="152"/>
      <c r="CS2698" s="152"/>
      <c r="CT2698" s="212"/>
      <c r="CU2698" s="212"/>
      <c r="CV2698" s="212"/>
      <c r="CX2698"/>
      <c r="CY2698"/>
      <c r="CZ2698"/>
      <c r="DA2698"/>
      <c r="DB2698" s="1"/>
      <c r="DC2698" s="152"/>
      <c r="DD2698" s="152"/>
      <c r="DE2698" s="212"/>
      <c r="DF2698" s="212"/>
      <c r="DG2698" s="212"/>
      <c r="DK2698"/>
      <c r="DL2698"/>
      <c r="DM2698" s="1"/>
      <c r="DN2698" s="152"/>
      <c r="DO2698" s="152"/>
      <c r="DQ2698" s="212"/>
      <c r="DR2698" s="212"/>
      <c r="DV2698"/>
      <c r="DW2698"/>
      <c r="DX2698"/>
      <c r="DY2698"/>
      <c r="DZ2698"/>
      <c r="EA2698"/>
      <c r="EC2698" s="1"/>
      <c r="ED2698" s="152"/>
      <c r="EE2698" s="152"/>
      <c r="EF2698" s="212"/>
      <c r="EG2698" s="212"/>
      <c r="EH2698" s="212"/>
      <c r="EL2698"/>
      <c r="EM2698"/>
      <c r="EN2698"/>
      <c r="EO2698"/>
      <c r="EP2698"/>
      <c r="EQ2698"/>
      <c r="ET2698" s="152"/>
      <c r="EU2698" s="152"/>
      <c r="EV2698" s="212"/>
      <c r="EW2698" s="212"/>
      <c r="EX2698" s="212"/>
      <c r="EY2698"/>
      <c r="EZ2698"/>
      <c r="FA2698"/>
      <c r="FB2698"/>
      <c r="FH2698" s="152"/>
      <c r="FJ2698" s="152"/>
      <c r="FK2698" s="152"/>
      <c r="FL2698" s="212"/>
      <c r="FM2698" s="212"/>
      <c r="FN2698" s="213"/>
      <c r="FO2698"/>
      <c r="GD2698"/>
      <c r="GE2698"/>
      <c r="GF2698"/>
      <c r="GG2698"/>
      <c r="GH2698"/>
      <c r="GI2698"/>
      <c r="GU2698"/>
      <c r="GV2698"/>
      <c r="GW2698"/>
      <c r="GX2698"/>
      <c r="GY2698"/>
      <c r="HI2698"/>
      <c r="HK2698"/>
      <c r="HL2698"/>
      <c r="HM2698"/>
      <c r="HN2698"/>
      <c r="HO2698"/>
      <c r="HQ2698"/>
      <c r="HR2698"/>
      <c r="HS2698"/>
      <c r="HT2698"/>
    </row>
    <row r="2699" spans="47:228">
      <c r="AU2699" s="1"/>
      <c r="AV2699" s="152"/>
      <c r="AW2699" s="152"/>
      <c r="AX2699" s="212"/>
      <c r="AY2699" s="212"/>
      <c r="AZ2699" s="212"/>
      <c r="BA2699"/>
      <c r="BB2699"/>
      <c r="BC2699"/>
      <c r="BD2699"/>
      <c r="BE2699"/>
      <c r="BF2699" s="1"/>
      <c r="BG2699" s="152"/>
      <c r="BH2699" s="152"/>
      <c r="BI2699" s="212"/>
      <c r="BJ2699" s="212"/>
      <c r="BK2699" s="212"/>
      <c r="BM2699" s="1"/>
      <c r="BN2699" s="152"/>
      <c r="BO2699" s="152"/>
      <c r="BP2699" s="212"/>
      <c r="BQ2699" s="212"/>
      <c r="BR2699" s="212"/>
      <c r="BS2699"/>
      <c r="BT2699"/>
      <c r="BU2699"/>
      <c r="BX2699" s="1"/>
      <c r="BY2699" s="152"/>
      <c r="BZ2699" s="152"/>
      <c r="CA2699" s="212"/>
      <c r="CB2699" s="212"/>
      <c r="CC2699" s="212"/>
      <c r="CE2699" s="1"/>
      <c r="CF2699" s="290"/>
      <c r="CG2699" s="290"/>
      <c r="CH2699" s="212"/>
      <c r="CI2699" s="212"/>
      <c r="CJ2699" s="212"/>
      <c r="CL2699"/>
      <c r="CM2699"/>
      <c r="CQ2699" s="1"/>
      <c r="CR2699" s="152"/>
      <c r="CS2699" s="152"/>
      <c r="CT2699" s="212"/>
      <c r="CU2699" s="212"/>
      <c r="CV2699" s="212"/>
      <c r="CX2699"/>
      <c r="CY2699"/>
      <c r="CZ2699"/>
      <c r="DA2699"/>
      <c r="DB2699" s="1"/>
      <c r="DC2699" s="152"/>
      <c r="DD2699" s="152"/>
      <c r="DE2699" s="212"/>
      <c r="DF2699" s="212"/>
      <c r="DG2699" s="212"/>
      <c r="DK2699"/>
      <c r="DL2699"/>
      <c r="DM2699" s="1"/>
      <c r="DN2699" s="152"/>
      <c r="DO2699" s="152"/>
      <c r="DQ2699" s="212"/>
      <c r="DR2699" s="212"/>
      <c r="DV2699"/>
      <c r="DW2699"/>
      <c r="DX2699"/>
      <c r="DY2699"/>
      <c r="DZ2699"/>
      <c r="EA2699"/>
      <c r="EC2699" s="1"/>
      <c r="ED2699" s="152"/>
      <c r="EE2699" s="152"/>
      <c r="EF2699" s="212"/>
      <c r="EG2699" s="212"/>
      <c r="EH2699" s="212"/>
      <c r="EL2699"/>
      <c r="EM2699"/>
      <c r="EN2699"/>
      <c r="EO2699"/>
      <c r="EP2699"/>
      <c r="EQ2699"/>
      <c r="ET2699" s="152"/>
      <c r="EU2699" s="152"/>
      <c r="EV2699" s="212"/>
      <c r="EW2699" s="212"/>
      <c r="EX2699" s="212"/>
      <c r="EY2699"/>
      <c r="EZ2699"/>
      <c r="FA2699"/>
      <c r="FB2699"/>
      <c r="FH2699" s="152"/>
      <c r="FJ2699" s="152"/>
      <c r="FK2699" s="152"/>
      <c r="FL2699" s="212"/>
      <c r="FM2699" s="212"/>
      <c r="FN2699" s="213"/>
      <c r="FO2699"/>
      <c r="GD2699"/>
      <c r="GE2699"/>
      <c r="GF2699"/>
      <c r="GG2699"/>
      <c r="GH2699"/>
      <c r="GI2699"/>
      <c r="GU2699"/>
      <c r="GV2699"/>
      <c r="GW2699"/>
      <c r="GX2699"/>
      <c r="GY2699"/>
      <c r="HI2699"/>
      <c r="HK2699"/>
      <c r="HL2699"/>
      <c r="HM2699"/>
      <c r="HN2699"/>
      <c r="HO2699"/>
      <c r="HQ2699"/>
      <c r="HR2699"/>
      <c r="HS2699"/>
      <c r="HT2699"/>
    </row>
    <row r="2700" spans="47:228">
      <c r="AU2700" s="1"/>
      <c r="AV2700" s="152"/>
      <c r="AW2700" s="152"/>
      <c r="AX2700" s="212"/>
      <c r="AY2700" s="212"/>
      <c r="AZ2700" s="212"/>
      <c r="BA2700"/>
      <c r="BB2700"/>
      <c r="BC2700"/>
      <c r="BD2700"/>
      <c r="BE2700"/>
      <c r="BF2700" s="1"/>
      <c r="BG2700" s="152"/>
      <c r="BH2700" s="152"/>
      <c r="BI2700" s="212"/>
      <c r="BJ2700" s="212"/>
      <c r="BK2700" s="212"/>
      <c r="BM2700" s="1"/>
      <c r="BN2700" s="152"/>
      <c r="BO2700" s="152"/>
      <c r="BP2700" s="212"/>
      <c r="BQ2700" s="212"/>
      <c r="BR2700" s="212"/>
      <c r="BS2700"/>
      <c r="BT2700"/>
      <c r="BU2700"/>
      <c r="BX2700" s="1"/>
      <c r="BY2700" s="152"/>
      <c r="BZ2700" s="152"/>
      <c r="CA2700" s="212"/>
      <c r="CB2700" s="212"/>
      <c r="CC2700" s="212"/>
      <c r="CE2700" s="1"/>
      <c r="CF2700" s="290"/>
      <c r="CG2700" s="290"/>
      <c r="CH2700" s="212"/>
      <c r="CI2700" s="212"/>
      <c r="CJ2700" s="212"/>
      <c r="CL2700"/>
      <c r="CM2700"/>
      <c r="CQ2700" s="1"/>
      <c r="CR2700" s="152"/>
      <c r="CS2700" s="152"/>
      <c r="CT2700" s="212"/>
      <c r="CU2700" s="212"/>
      <c r="CV2700" s="212"/>
      <c r="CX2700"/>
      <c r="CY2700"/>
      <c r="CZ2700"/>
      <c r="DA2700"/>
      <c r="DB2700" s="1"/>
      <c r="DC2700" s="152"/>
      <c r="DD2700" s="152"/>
      <c r="DE2700" s="212"/>
      <c r="DF2700" s="212"/>
      <c r="DG2700" s="212"/>
      <c r="DK2700"/>
      <c r="DL2700"/>
      <c r="DM2700" s="1"/>
      <c r="DN2700" s="152"/>
      <c r="DO2700" s="152"/>
      <c r="DQ2700" s="212"/>
      <c r="DR2700" s="212"/>
      <c r="DV2700"/>
      <c r="DW2700"/>
      <c r="DX2700"/>
      <c r="DY2700"/>
      <c r="DZ2700"/>
      <c r="EA2700"/>
      <c r="EC2700" s="1"/>
      <c r="ED2700" s="152"/>
      <c r="EE2700" s="152"/>
      <c r="EF2700" s="212"/>
      <c r="EG2700" s="212"/>
      <c r="EH2700" s="212"/>
      <c r="EL2700"/>
      <c r="EM2700"/>
      <c r="EN2700"/>
      <c r="EO2700"/>
      <c r="EP2700"/>
      <c r="EQ2700"/>
      <c r="ET2700" s="152"/>
      <c r="EU2700" s="152"/>
      <c r="EV2700" s="212"/>
      <c r="EW2700" s="212"/>
      <c r="EX2700" s="212"/>
      <c r="EY2700"/>
      <c r="EZ2700"/>
      <c r="FA2700"/>
      <c r="FB2700"/>
      <c r="FH2700" s="152"/>
      <c r="FJ2700" s="152"/>
      <c r="FK2700" s="152"/>
      <c r="FL2700" s="212"/>
      <c r="FM2700" s="212"/>
      <c r="FN2700" s="213"/>
      <c r="FO2700"/>
      <c r="GD2700"/>
      <c r="GE2700"/>
      <c r="GF2700"/>
      <c r="GG2700"/>
      <c r="GH2700"/>
      <c r="GI2700"/>
      <c r="GU2700"/>
      <c r="GV2700"/>
      <c r="GW2700"/>
      <c r="GX2700"/>
      <c r="GY2700"/>
      <c r="HI2700"/>
      <c r="HK2700"/>
      <c r="HL2700"/>
      <c r="HM2700"/>
      <c r="HN2700"/>
      <c r="HO2700"/>
      <c r="HQ2700"/>
      <c r="HR2700"/>
      <c r="HS2700"/>
      <c r="HT2700"/>
    </row>
    <row r="2701" spans="47:228">
      <c r="AU2701" s="1"/>
      <c r="AV2701" s="152"/>
      <c r="AW2701" s="152"/>
      <c r="AX2701" s="212"/>
      <c r="AY2701" s="212"/>
      <c r="AZ2701" s="212"/>
      <c r="BA2701"/>
      <c r="BB2701"/>
      <c r="BC2701"/>
      <c r="BD2701"/>
      <c r="BE2701"/>
      <c r="BF2701" s="1"/>
      <c r="BG2701" s="152"/>
      <c r="BH2701" s="152"/>
      <c r="BI2701" s="212"/>
      <c r="BJ2701" s="212"/>
      <c r="BK2701" s="212"/>
      <c r="BM2701" s="1"/>
      <c r="BN2701" s="152"/>
      <c r="BO2701" s="152"/>
      <c r="BP2701" s="212"/>
      <c r="BQ2701" s="212"/>
      <c r="BR2701" s="212"/>
      <c r="BS2701"/>
      <c r="BT2701"/>
      <c r="BU2701"/>
      <c r="BX2701" s="1"/>
      <c r="BY2701" s="152"/>
      <c r="BZ2701" s="152"/>
      <c r="CA2701" s="212"/>
      <c r="CB2701" s="212"/>
      <c r="CC2701" s="212"/>
      <c r="CE2701" s="1"/>
      <c r="CF2701" s="290"/>
      <c r="CG2701" s="290"/>
      <c r="CH2701" s="212"/>
      <c r="CI2701" s="212"/>
      <c r="CJ2701" s="212"/>
      <c r="CL2701"/>
      <c r="CM2701"/>
      <c r="CQ2701" s="1"/>
      <c r="CR2701" s="152"/>
      <c r="CS2701" s="152"/>
      <c r="CT2701" s="212"/>
      <c r="CU2701" s="212"/>
      <c r="CV2701" s="212"/>
      <c r="CX2701"/>
      <c r="CY2701"/>
      <c r="CZ2701"/>
      <c r="DA2701"/>
      <c r="DB2701" s="1"/>
      <c r="DC2701" s="152"/>
      <c r="DD2701" s="152"/>
      <c r="DE2701" s="212"/>
      <c r="DF2701" s="212"/>
      <c r="DG2701" s="212"/>
      <c r="DK2701"/>
      <c r="DL2701"/>
      <c r="DM2701" s="1"/>
      <c r="DN2701" s="152"/>
      <c r="DO2701" s="152"/>
      <c r="DQ2701" s="212"/>
      <c r="DR2701" s="212"/>
      <c r="DV2701"/>
      <c r="DW2701"/>
      <c r="DX2701"/>
      <c r="DY2701"/>
      <c r="DZ2701"/>
      <c r="EA2701"/>
      <c r="EC2701" s="1"/>
      <c r="ED2701" s="152"/>
      <c r="EE2701" s="152"/>
      <c r="EF2701" s="212"/>
      <c r="EG2701" s="212"/>
      <c r="EH2701" s="212"/>
      <c r="EL2701"/>
      <c r="EM2701"/>
      <c r="EN2701"/>
      <c r="EO2701"/>
      <c r="EP2701"/>
      <c r="EQ2701"/>
      <c r="ET2701" s="152"/>
      <c r="EU2701" s="152"/>
      <c r="EV2701" s="212"/>
      <c r="EW2701" s="212"/>
      <c r="EX2701" s="212"/>
      <c r="EY2701"/>
      <c r="EZ2701"/>
      <c r="FA2701"/>
      <c r="FB2701"/>
      <c r="FH2701" s="152"/>
      <c r="FJ2701" s="152"/>
      <c r="FK2701" s="152"/>
      <c r="FL2701" s="212"/>
      <c r="FM2701" s="212"/>
      <c r="FN2701" s="213"/>
      <c r="FO2701"/>
      <c r="GD2701"/>
      <c r="GE2701"/>
      <c r="GF2701"/>
      <c r="GG2701"/>
      <c r="GH2701"/>
      <c r="GI2701"/>
      <c r="GU2701"/>
      <c r="GV2701"/>
      <c r="GW2701"/>
      <c r="GX2701"/>
      <c r="GY2701"/>
      <c r="HI2701"/>
      <c r="HK2701"/>
      <c r="HL2701"/>
      <c r="HM2701"/>
      <c r="HN2701"/>
      <c r="HO2701"/>
      <c r="HQ2701"/>
      <c r="HR2701"/>
      <c r="HS2701"/>
      <c r="HT2701"/>
    </row>
    <row r="2702" spans="47:228">
      <c r="AU2702" s="1"/>
      <c r="AV2702" s="152"/>
      <c r="AW2702" s="152"/>
      <c r="AX2702" s="212"/>
      <c r="AY2702" s="212"/>
      <c r="AZ2702" s="212"/>
      <c r="BA2702"/>
      <c r="BB2702"/>
      <c r="BC2702"/>
      <c r="BD2702"/>
      <c r="BE2702"/>
      <c r="BF2702" s="1"/>
      <c r="BG2702" s="152"/>
      <c r="BH2702" s="152"/>
      <c r="BI2702" s="212"/>
      <c r="BJ2702" s="212"/>
      <c r="BK2702" s="212"/>
      <c r="BM2702" s="1"/>
      <c r="BN2702" s="152"/>
      <c r="BO2702" s="152"/>
      <c r="BP2702" s="212"/>
      <c r="BQ2702" s="212"/>
      <c r="BR2702" s="212"/>
      <c r="BS2702"/>
      <c r="BT2702"/>
      <c r="BU2702"/>
      <c r="BX2702" s="1"/>
      <c r="BY2702" s="152"/>
      <c r="BZ2702" s="152"/>
      <c r="CA2702" s="212"/>
      <c r="CB2702" s="212"/>
      <c r="CC2702" s="212"/>
      <c r="CE2702" s="1"/>
      <c r="CF2702" s="290"/>
      <c r="CG2702" s="290"/>
      <c r="CH2702" s="212"/>
      <c r="CI2702" s="212"/>
      <c r="CJ2702" s="212"/>
      <c r="CL2702"/>
      <c r="CM2702"/>
      <c r="CQ2702" s="1"/>
      <c r="CR2702" s="152"/>
      <c r="CS2702" s="152"/>
      <c r="CT2702" s="212"/>
      <c r="CU2702" s="212"/>
      <c r="CV2702" s="212"/>
      <c r="CX2702"/>
      <c r="CY2702"/>
      <c r="CZ2702"/>
      <c r="DA2702"/>
      <c r="DB2702" s="1"/>
      <c r="DC2702" s="152"/>
      <c r="DD2702" s="152"/>
      <c r="DE2702" s="212"/>
      <c r="DF2702" s="212"/>
      <c r="DG2702" s="212"/>
      <c r="DK2702"/>
      <c r="DL2702"/>
      <c r="DM2702" s="1"/>
      <c r="DN2702" s="152"/>
      <c r="DO2702" s="152"/>
      <c r="DQ2702" s="212"/>
      <c r="DR2702" s="212"/>
      <c r="DV2702"/>
      <c r="DW2702"/>
      <c r="DX2702"/>
      <c r="DY2702"/>
      <c r="DZ2702"/>
      <c r="EA2702"/>
      <c r="EC2702" s="1"/>
      <c r="ED2702" s="152"/>
      <c r="EE2702" s="152"/>
      <c r="EF2702" s="212"/>
      <c r="EG2702" s="212"/>
      <c r="EH2702" s="212"/>
      <c r="EL2702"/>
      <c r="EM2702"/>
      <c r="EN2702"/>
      <c r="EO2702"/>
      <c r="EP2702"/>
      <c r="EQ2702"/>
      <c r="ET2702" s="152"/>
      <c r="EU2702" s="152"/>
      <c r="EV2702" s="212"/>
      <c r="EW2702" s="212"/>
      <c r="EX2702" s="212"/>
      <c r="EY2702"/>
      <c r="EZ2702"/>
      <c r="FA2702"/>
      <c r="FB2702"/>
      <c r="FH2702" s="152"/>
      <c r="FJ2702" s="152"/>
      <c r="FK2702" s="152"/>
      <c r="FL2702" s="212"/>
      <c r="FM2702" s="212"/>
      <c r="FN2702" s="213"/>
      <c r="FO2702"/>
      <c r="GD2702"/>
      <c r="GE2702"/>
      <c r="GF2702"/>
      <c r="GG2702"/>
      <c r="GH2702"/>
      <c r="GI2702"/>
      <c r="GU2702"/>
      <c r="GV2702"/>
      <c r="GW2702"/>
      <c r="GX2702"/>
      <c r="GY2702"/>
      <c r="HI2702"/>
      <c r="HK2702"/>
      <c r="HL2702"/>
      <c r="HM2702"/>
      <c r="HN2702"/>
      <c r="HO2702"/>
      <c r="HQ2702"/>
      <c r="HR2702"/>
      <c r="HS2702"/>
      <c r="HT2702"/>
    </row>
    <row r="2703" spans="47:228">
      <c r="AU2703" s="1"/>
      <c r="AV2703" s="152"/>
      <c r="AW2703" s="152"/>
      <c r="AX2703" s="212"/>
      <c r="AY2703" s="212"/>
      <c r="AZ2703" s="212"/>
      <c r="BA2703"/>
      <c r="BB2703"/>
      <c r="BC2703"/>
      <c r="BD2703"/>
      <c r="BE2703"/>
      <c r="BF2703" s="1"/>
      <c r="BG2703" s="152"/>
      <c r="BH2703" s="152"/>
      <c r="BI2703" s="212"/>
      <c r="BJ2703" s="212"/>
      <c r="BK2703" s="212"/>
      <c r="BM2703" s="1"/>
      <c r="BN2703" s="152"/>
      <c r="BO2703" s="152"/>
      <c r="BP2703" s="212"/>
      <c r="BQ2703" s="212"/>
      <c r="BR2703" s="212"/>
      <c r="BS2703"/>
      <c r="BT2703"/>
      <c r="BU2703"/>
      <c r="BX2703" s="1"/>
      <c r="BY2703" s="152"/>
      <c r="BZ2703" s="152"/>
      <c r="CA2703" s="212"/>
      <c r="CB2703" s="212"/>
      <c r="CC2703" s="212"/>
      <c r="CE2703" s="1"/>
      <c r="CF2703" s="290"/>
      <c r="CG2703" s="290"/>
      <c r="CH2703" s="212"/>
      <c r="CI2703" s="212"/>
      <c r="CJ2703" s="212"/>
      <c r="CL2703"/>
      <c r="CM2703"/>
      <c r="CQ2703" s="1"/>
      <c r="CR2703" s="152"/>
      <c r="CS2703" s="152"/>
      <c r="CT2703" s="212"/>
      <c r="CU2703" s="212"/>
      <c r="CV2703" s="212"/>
      <c r="CX2703"/>
      <c r="CY2703"/>
      <c r="CZ2703"/>
      <c r="DA2703"/>
      <c r="DB2703" s="1"/>
      <c r="DC2703" s="152"/>
      <c r="DD2703" s="152"/>
      <c r="DE2703" s="212"/>
      <c r="DF2703" s="212"/>
      <c r="DG2703" s="212"/>
      <c r="DK2703"/>
      <c r="DL2703"/>
      <c r="DM2703" s="1"/>
      <c r="DN2703" s="152"/>
      <c r="DO2703" s="152"/>
      <c r="DQ2703" s="212"/>
      <c r="DR2703" s="212"/>
      <c r="DV2703"/>
      <c r="DW2703"/>
      <c r="DX2703"/>
      <c r="DY2703"/>
      <c r="DZ2703"/>
      <c r="EA2703"/>
      <c r="EC2703" s="1"/>
      <c r="ED2703" s="152"/>
      <c r="EE2703" s="152"/>
      <c r="EF2703" s="212"/>
      <c r="EG2703" s="212"/>
      <c r="EH2703" s="212"/>
      <c r="EL2703"/>
      <c r="EM2703"/>
      <c r="EN2703"/>
      <c r="EO2703"/>
      <c r="EP2703"/>
      <c r="EQ2703"/>
      <c r="ET2703" s="152"/>
      <c r="EU2703" s="152"/>
      <c r="EV2703" s="212"/>
      <c r="EW2703" s="212"/>
      <c r="EX2703" s="212"/>
      <c r="EY2703"/>
      <c r="EZ2703"/>
      <c r="FA2703"/>
      <c r="FB2703"/>
      <c r="FH2703" s="152"/>
      <c r="FJ2703" s="152"/>
      <c r="FK2703" s="152"/>
      <c r="FL2703" s="212"/>
      <c r="FM2703" s="212"/>
      <c r="FN2703" s="213"/>
      <c r="FO2703"/>
      <c r="GD2703"/>
      <c r="GE2703"/>
      <c r="GF2703"/>
      <c r="GG2703"/>
      <c r="GH2703"/>
      <c r="GI2703"/>
      <c r="GU2703"/>
      <c r="GV2703"/>
      <c r="GW2703"/>
      <c r="GX2703"/>
      <c r="GY2703"/>
      <c r="HI2703"/>
      <c r="HK2703"/>
      <c r="HL2703"/>
      <c r="HM2703"/>
      <c r="HN2703"/>
      <c r="HO2703"/>
      <c r="HQ2703"/>
      <c r="HR2703"/>
      <c r="HS2703"/>
      <c r="HT2703"/>
    </row>
    <row r="2704" spans="47:228">
      <c r="AU2704" s="1"/>
      <c r="AV2704" s="152"/>
      <c r="AW2704" s="152"/>
      <c r="AX2704" s="212"/>
      <c r="AY2704" s="212"/>
      <c r="AZ2704" s="212"/>
      <c r="BA2704"/>
      <c r="BB2704"/>
      <c r="BC2704"/>
      <c r="BD2704"/>
      <c r="BE2704"/>
      <c r="BF2704" s="1"/>
      <c r="BG2704" s="152"/>
      <c r="BH2704" s="152"/>
      <c r="BI2704" s="212"/>
      <c r="BJ2704" s="212"/>
      <c r="BK2704" s="212"/>
      <c r="BM2704" s="1"/>
      <c r="BN2704" s="152"/>
      <c r="BO2704" s="152"/>
      <c r="BP2704" s="212"/>
      <c r="BQ2704" s="212"/>
      <c r="BR2704" s="212"/>
      <c r="BS2704"/>
      <c r="BT2704"/>
      <c r="BU2704"/>
      <c r="BX2704" s="1"/>
      <c r="BY2704" s="152"/>
      <c r="BZ2704" s="152"/>
      <c r="CA2704" s="212"/>
      <c r="CB2704" s="212"/>
      <c r="CC2704" s="212"/>
      <c r="CE2704" s="1"/>
      <c r="CF2704" s="290"/>
      <c r="CG2704" s="290"/>
      <c r="CH2704" s="212"/>
      <c r="CI2704" s="212"/>
      <c r="CJ2704" s="212"/>
      <c r="CL2704"/>
      <c r="CM2704"/>
      <c r="CQ2704" s="1"/>
      <c r="CR2704" s="152"/>
      <c r="CS2704" s="152"/>
      <c r="CT2704" s="212"/>
      <c r="CU2704" s="212"/>
      <c r="CV2704" s="212"/>
      <c r="CX2704"/>
      <c r="CY2704"/>
      <c r="CZ2704"/>
      <c r="DA2704"/>
      <c r="DB2704" s="1"/>
      <c r="DC2704" s="152"/>
      <c r="DD2704" s="152"/>
      <c r="DE2704" s="212"/>
      <c r="DF2704" s="212"/>
      <c r="DG2704" s="212"/>
      <c r="DK2704"/>
      <c r="DL2704"/>
      <c r="DM2704" s="1"/>
      <c r="DN2704" s="152"/>
      <c r="DO2704" s="152"/>
      <c r="DQ2704" s="212"/>
      <c r="DR2704" s="212"/>
      <c r="DV2704"/>
      <c r="DW2704"/>
      <c r="DX2704"/>
      <c r="DY2704"/>
      <c r="DZ2704"/>
      <c r="EA2704"/>
      <c r="EC2704" s="1"/>
      <c r="ED2704" s="152"/>
      <c r="EE2704" s="152"/>
      <c r="EF2704" s="212"/>
      <c r="EG2704" s="212"/>
      <c r="EH2704" s="212"/>
      <c r="EL2704"/>
      <c r="EM2704"/>
      <c r="EN2704"/>
      <c r="EO2704"/>
      <c r="EP2704"/>
      <c r="EQ2704"/>
      <c r="ET2704" s="152"/>
      <c r="EU2704" s="152"/>
      <c r="EV2704" s="212"/>
      <c r="EW2704" s="212"/>
      <c r="EX2704" s="212"/>
      <c r="EY2704"/>
      <c r="EZ2704"/>
      <c r="FA2704"/>
      <c r="FB2704"/>
      <c r="FH2704" s="152"/>
      <c r="FJ2704" s="152"/>
      <c r="FK2704" s="152"/>
      <c r="FL2704" s="212"/>
      <c r="FM2704" s="212"/>
      <c r="FN2704" s="213"/>
      <c r="FO2704"/>
      <c r="GD2704"/>
      <c r="GE2704"/>
      <c r="GF2704"/>
      <c r="GG2704"/>
      <c r="GH2704"/>
      <c r="GI2704"/>
      <c r="GU2704"/>
      <c r="GV2704"/>
      <c r="GW2704"/>
      <c r="GX2704"/>
      <c r="GY2704"/>
      <c r="HI2704"/>
      <c r="HK2704"/>
      <c r="HL2704"/>
      <c r="HM2704"/>
      <c r="HN2704"/>
      <c r="HO2704"/>
      <c r="HQ2704"/>
      <c r="HR2704"/>
      <c r="HS2704"/>
      <c r="HT2704"/>
    </row>
    <row r="2705" spans="47:228">
      <c r="AU2705" s="1"/>
      <c r="AV2705" s="152"/>
      <c r="AW2705" s="152"/>
      <c r="AX2705" s="212"/>
      <c r="AY2705" s="212"/>
      <c r="AZ2705" s="212"/>
      <c r="BA2705"/>
      <c r="BB2705"/>
      <c r="BC2705"/>
      <c r="BD2705"/>
      <c r="BE2705"/>
      <c r="BF2705" s="1"/>
      <c r="BG2705" s="152"/>
      <c r="BH2705" s="152"/>
      <c r="BI2705" s="212"/>
      <c r="BJ2705" s="212"/>
      <c r="BK2705" s="212"/>
      <c r="BM2705" s="1"/>
      <c r="BN2705" s="152"/>
      <c r="BO2705" s="152"/>
      <c r="BP2705" s="212"/>
      <c r="BQ2705" s="212"/>
      <c r="BR2705" s="212"/>
      <c r="BS2705"/>
      <c r="BT2705"/>
      <c r="BU2705"/>
      <c r="BX2705" s="1"/>
      <c r="BY2705" s="152"/>
      <c r="BZ2705" s="152"/>
      <c r="CA2705" s="212"/>
      <c r="CB2705" s="212"/>
      <c r="CC2705" s="212"/>
      <c r="CE2705" s="1"/>
      <c r="CF2705" s="290"/>
      <c r="CG2705" s="290"/>
      <c r="CH2705" s="212"/>
      <c r="CI2705" s="212"/>
      <c r="CJ2705" s="212"/>
      <c r="CL2705"/>
      <c r="CM2705"/>
      <c r="CQ2705" s="1"/>
      <c r="CR2705" s="152"/>
      <c r="CS2705" s="152"/>
      <c r="CT2705" s="212"/>
      <c r="CU2705" s="212"/>
      <c r="CV2705" s="212"/>
      <c r="CX2705"/>
      <c r="CY2705"/>
      <c r="CZ2705"/>
      <c r="DA2705"/>
      <c r="DB2705" s="1"/>
      <c r="DC2705" s="152"/>
      <c r="DD2705" s="152"/>
      <c r="DE2705" s="212"/>
      <c r="DF2705" s="212"/>
      <c r="DG2705" s="212"/>
      <c r="DK2705"/>
      <c r="DL2705"/>
      <c r="DM2705" s="1"/>
      <c r="DN2705" s="152"/>
      <c r="DO2705" s="152"/>
      <c r="DQ2705" s="212"/>
      <c r="DR2705" s="212"/>
      <c r="DV2705"/>
      <c r="DW2705"/>
      <c r="DX2705"/>
      <c r="DY2705"/>
      <c r="DZ2705"/>
      <c r="EA2705"/>
      <c r="EC2705" s="1"/>
      <c r="ED2705" s="152"/>
      <c r="EE2705" s="152"/>
      <c r="EF2705" s="212"/>
      <c r="EG2705" s="212"/>
      <c r="EH2705" s="212"/>
      <c r="EL2705"/>
      <c r="EM2705"/>
      <c r="EN2705"/>
      <c r="EO2705"/>
      <c r="EP2705"/>
      <c r="EQ2705"/>
      <c r="ET2705" s="152"/>
      <c r="EU2705" s="152"/>
      <c r="EV2705" s="212"/>
      <c r="EW2705" s="212"/>
      <c r="EX2705" s="212"/>
      <c r="EY2705"/>
      <c r="EZ2705"/>
      <c r="FA2705"/>
      <c r="FB2705"/>
      <c r="FH2705" s="152"/>
      <c r="FJ2705" s="152"/>
      <c r="FK2705" s="152"/>
      <c r="FL2705" s="212"/>
      <c r="FM2705" s="212"/>
      <c r="FN2705" s="213"/>
      <c r="FO2705"/>
      <c r="GD2705"/>
      <c r="GE2705"/>
      <c r="GF2705"/>
      <c r="GG2705"/>
      <c r="GH2705"/>
      <c r="GI2705"/>
      <c r="GU2705"/>
      <c r="GV2705"/>
      <c r="GW2705"/>
      <c r="GX2705"/>
      <c r="GY2705"/>
      <c r="HI2705"/>
      <c r="HK2705"/>
      <c r="HL2705"/>
      <c r="HM2705"/>
      <c r="HN2705"/>
      <c r="HO2705"/>
      <c r="HQ2705"/>
      <c r="HR2705"/>
      <c r="HS2705"/>
      <c r="HT2705"/>
    </row>
    <row r="2706" spans="47:228">
      <c r="AU2706" s="1"/>
      <c r="AV2706" s="152"/>
      <c r="AW2706" s="152"/>
      <c r="AX2706" s="212"/>
      <c r="AY2706" s="212"/>
      <c r="AZ2706" s="212"/>
      <c r="BA2706"/>
      <c r="BB2706"/>
      <c r="BC2706"/>
      <c r="BD2706"/>
      <c r="BE2706"/>
      <c r="BF2706" s="1"/>
      <c r="BG2706" s="152"/>
      <c r="BH2706" s="152"/>
      <c r="BI2706" s="212"/>
      <c r="BJ2706" s="212"/>
      <c r="BK2706" s="212"/>
      <c r="BM2706" s="1"/>
      <c r="BN2706" s="152"/>
      <c r="BO2706" s="152"/>
      <c r="BP2706" s="212"/>
      <c r="BQ2706" s="212"/>
      <c r="BR2706" s="212"/>
      <c r="BS2706"/>
      <c r="BT2706"/>
      <c r="BU2706"/>
      <c r="BX2706" s="1"/>
      <c r="BY2706" s="152"/>
      <c r="BZ2706" s="152"/>
      <c r="CA2706" s="212"/>
      <c r="CB2706" s="212"/>
      <c r="CC2706" s="212"/>
      <c r="CE2706" s="1"/>
      <c r="CF2706" s="290"/>
      <c r="CG2706" s="290"/>
      <c r="CH2706" s="212"/>
      <c r="CI2706" s="212"/>
      <c r="CJ2706" s="212"/>
      <c r="CL2706"/>
      <c r="CM2706"/>
      <c r="CQ2706" s="1"/>
      <c r="CR2706" s="152"/>
      <c r="CS2706" s="152"/>
      <c r="CT2706" s="212"/>
      <c r="CU2706" s="212"/>
      <c r="CV2706" s="212"/>
      <c r="CX2706"/>
      <c r="CY2706"/>
      <c r="CZ2706"/>
      <c r="DA2706"/>
      <c r="DB2706" s="1"/>
      <c r="DC2706" s="152"/>
      <c r="DD2706" s="152"/>
      <c r="DE2706" s="212"/>
      <c r="DF2706" s="212"/>
      <c r="DG2706" s="212"/>
      <c r="DK2706"/>
      <c r="DL2706"/>
      <c r="DM2706" s="1"/>
      <c r="DN2706" s="152"/>
      <c r="DO2706" s="152"/>
      <c r="DQ2706" s="212"/>
      <c r="DR2706" s="212"/>
      <c r="DV2706"/>
      <c r="DW2706"/>
      <c r="DX2706"/>
      <c r="DY2706"/>
      <c r="DZ2706"/>
      <c r="EA2706"/>
      <c r="EC2706" s="1"/>
      <c r="ED2706" s="152"/>
      <c r="EE2706" s="152"/>
      <c r="EF2706" s="212"/>
      <c r="EG2706" s="212"/>
      <c r="EH2706" s="212"/>
      <c r="EL2706"/>
      <c r="EM2706"/>
      <c r="EN2706"/>
      <c r="EO2706"/>
      <c r="EP2706"/>
      <c r="EQ2706"/>
      <c r="ET2706" s="152"/>
      <c r="EU2706" s="152"/>
      <c r="EV2706" s="212"/>
      <c r="EW2706" s="212"/>
      <c r="EX2706" s="212"/>
      <c r="EY2706"/>
      <c r="EZ2706"/>
      <c r="FA2706"/>
      <c r="FB2706"/>
      <c r="FH2706" s="152"/>
      <c r="FJ2706" s="152"/>
      <c r="FK2706" s="152"/>
      <c r="FL2706" s="212"/>
      <c r="FM2706" s="212"/>
      <c r="FN2706" s="213"/>
      <c r="FO2706"/>
      <c r="GD2706"/>
      <c r="GE2706"/>
      <c r="GF2706"/>
      <c r="GG2706"/>
      <c r="GH2706"/>
      <c r="GI2706"/>
      <c r="GU2706"/>
      <c r="GV2706"/>
      <c r="GW2706"/>
      <c r="GX2706"/>
      <c r="GY2706"/>
      <c r="HI2706"/>
      <c r="HK2706"/>
      <c r="HL2706"/>
      <c r="HM2706"/>
      <c r="HN2706"/>
      <c r="HO2706"/>
      <c r="HQ2706"/>
      <c r="HR2706"/>
      <c r="HS2706"/>
      <c r="HT2706"/>
    </row>
    <row r="2707" spans="47:228">
      <c r="AU2707" s="1"/>
      <c r="AV2707" s="152"/>
      <c r="AW2707" s="152"/>
      <c r="AX2707" s="212"/>
      <c r="AY2707" s="212"/>
      <c r="AZ2707" s="212"/>
      <c r="BA2707"/>
      <c r="BB2707"/>
      <c r="BC2707"/>
      <c r="BD2707"/>
      <c r="BE2707"/>
      <c r="BF2707" s="1"/>
      <c r="BG2707" s="152"/>
      <c r="BH2707" s="152"/>
      <c r="BI2707" s="212"/>
      <c r="BJ2707" s="212"/>
      <c r="BK2707" s="212"/>
      <c r="BM2707" s="1"/>
      <c r="BN2707" s="152"/>
      <c r="BO2707" s="152"/>
      <c r="BP2707" s="212"/>
      <c r="BQ2707" s="212"/>
      <c r="BR2707" s="212"/>
      <c r="BS2707"/>
      <c r="BT2707"/>
      <c r="BU2707"/>
      <c r="BX2707" s="1"/>
      <c r="BY2707" s="152"/>
      <c r="BZ2707" s="152"/>
      <c r="CA2707" s="212"/>
      <c r="CB2707" s="212"/>
      <c r="CC2707" s="212"/>
      <c r="CE2707" s="1"/>
      <c r="CF2707" s="290"/>
      <c r="CG2707" s="290"/>
      <c r="CH2707" s="212"/>
      <c r="CI2707" s="212"/>
      <c r="CJ2707" s="212"/>
      <c r="CL2707"/>
      <c r="CM2707"/>
      <c r="CQ2707" s="1"/>
      <c r="CR2707" s="152"/>
      <c r="CS2707" s="152"/>
      <c r="CT2707" s="212"/>
      <c r="CU2707" s="212"/>
      <c r="CV2707" s="212"/>
      <c r="CX2707"/>
      <c r="CY2707"/>
      <c r="CZ2707"/>
      <c r="DA2707"/>
      <c r="DB2707" s="1"/>
      <c r="DC2707" s="152"/>
      <c r="DD2707" s="152"/>
      <c r="DE2707" s="212"/>
      <c r="DF2707" s="212"/>
      <c r="DG2707" s="212"/>
      <c r="DK2707"/>
      <c r="DL2707"/>
      <c r="DM2707" s="1"/>
      <c r="DN2707" s="152"/>
      <c r="DO2707" s="152"/>
      <c r="DQ2707" s="212"/>
      <c r="DR2707" s="212"/>
      <c r="DV2707"/>
      <c r="DW2707"/>
      <c r="DX2707"/>
      <c r="DY2707"/>
      <c r="DZ2707"/>
      <c r="EA2707"/>
      <c r="EC2707" s="1"/>
      <c r="ED2707" s="152"/>
      <c r="EE2707" s="152"/>
      <c r="EF2707" s="212"/>
      <c r="EG2707" s="212"/>
      <c r="EH2707" s="212"/>
      <c r="EL2707"/>
      <c r="EM2707"/>
      <c r="EN2707"/>
      <c r="EO2707"/>
      <c r="EP2707"/>
      <c r="EQ2707"/>
      <c r="ET2707" s="152"/>
      <c r="EU2707" s="152"/>
      <c r="EV2707" s="212"/>
      <c r="EW2707" s="212"/>
      <c r="EX2707" s="212"/>
      <c r="EY2707"/>
      <c r="EZ2707"/>
      <c r="FA2707"/>
      <c r="FB2707"/>
      <c r="FH2707" s="152"/>
      <c r="FJ2707" s="152"/>
      <c r="FK2707" s="152"/>
      <c r="FL2707" s="212"/>
      <c r="FM2707" s="212"/>
      <c r="FN2707" s="213"/>
      <c r="FO2707"/>
      <c r="GD2707"/>
      <c r="GE2707"/>
      <c r="GF2707"/>
      <c r="GG2707"/>
      <c r="GH2707"/>
      <c r="GI2707"/>
      <c r="GU2707"/>
      <c r="GV2707"/>
      <c r="GW2707"/>
      <c r="GX2707"/>
      <c r="GY2707"/>
      <c r="HI2707"/>
      <c r="HK2707"/>
      <c r="HL2707"/>
      <c r="HM2707"/>
      <c r="HN2707"/>
      <c r="HO2707"/>
      <c r="HQ2707"/>
      <c r="HR2707"/>
      <c r="HS2707"/>
      <c r="HT2707"/>
    </row>
    <row r="2708" spans="47:228">
      <c r="AU2708" s="1"/>
      <c r="AV2708" s="152"/>
      <c r="AW2708" s="152"/>
      <c r="AX2708" s="212"/>
      <c r="AY2708" s="212"/>
      <c r="AZ2708" s="212"/>
      <c r="BA2708"/>
      <c r="BB2708"/>
      <c r="BC2708"/>
      <c r="BD2708"/>
      <c r="BE2708"/>
      <c r="BF2708" s="1"/>
      <c r="BG2708" s="152"/>
      <c r="BH2708" s="152"/>
      <c r="BI2708" s="212"/>
      <c r="BJ2708" s="212"/>
      <c r="BK2708" s="212"/>
      <c r="BM2708" s="1"/>
      <c r="BN2708" s="152"/>
      <c r="BO2708" s="152"/>
      <c r="BP2708" s="212"/>
      <c r="BQ2708" s="212"/>
      <c r="BR2708" s="212"/>
      <c r="BS2708"/>
      <c r="BT2708"/>
      <c r="BU2708"/>
      <c r="BX2708" s="1"/>
      <c r="BY2708" s="152"/>
      <c r="BZ2708" s="152"/>
      <c r="CA2708" s="212"/>
      <c r="CB2708" s="212"/>
      <c r="CC2708" s="212"/>
      <c r="CE2708" s="1"/>
      <c r="CF2708" s="290"/>
      <c r="CG2708" s="290"/>
      <c r="CH2708" s="212"/>
      <c r="CI2708" s="212"/>
      <c r="CJ2708" s="212"/>
      <c r="CL2708"/>
      <c r="CM2708"/>
      <c r="CQ2708" s="1"/>
      <c r="CR2708" s="152"/>
      <c r="CS2708" s="152"/>
      <c r="CT2708" s="212"/>
      <c r="CU2708" s="212"/>
      <c r="CV2708" s="212"/>
      <c r="CX2708"/>
      <c r="CY2708"/>
      <c r="CZ2708"/>
      <c r="DA2708"/>
      <c r="DB2708" s="1"/>
      <c r="DC2708" s="152"/>
      <c r="DD2708" s="152"/>
      <c r="DE2708" s="212"/>
      <c r="DF2708" s="212"/>
      <c r="DG2708" s="212"/>
      <c r="DK2708"/>
      <c r="DL2708"/>
      <c r="DM2708" s="1"/>
      <c r="DN2708" s="152"/>
      <c r="DO2708" s="152"/>
      <c r="DQ2708" s="212"/>
      <c r="DR2708" s="212"/>
      <c r="DV2708"/>
      <c r="DW2708"/>
      <c r="DX2708"/>
      <c r="DY2708"/>
      <c r="DZ2708"/>
      <c r="EA2708"/>
      <c r="EC2708" s="1"/>
      <c r="ED2708" s="152"/>
      <c r="EE2708" s="152"/>
      <c r="EF2708" s="212"/>
      <c r="EG2708" s="212"/>
      <c r="EH2708" s="212"/>
      <c r="EL2708"/>
      <c r="EM2708"/>
      <c r="EN2708"/>
      <c r="EO2708"/>
      <c r="EP2708"/>
      <c r="EQ2708"/>
      <c r="ET2708" s="152"/>
      <c r="EU2708" s="152"/>
      <c r="EV2708" s="212"/>
      <c r="EW2708" s="212"/>
      <c r="EX2708" s="212"/>
      <c r="EY2708"/>
      <c r="EZ2708"/>
      <c r="FA2708"/>
      <c r="FB2708"/>
      <c r="FH2708" s="152"/>
      <c r="FJ2708" s="152"/>
      <c r="FK2708" s="152"/>
      <c r="FL2708" s="212"/>
      <c r="FM2708" s="212"/>
      <c r="FN2708" s="213"/>
      <c r="FO2708"/>
      <c r="GD2708"/>
      <c r="GE2708"/>
      <c r="GF2708"/>
      <c r="GG2708"/>
      <c r="GH2708"/>
      <c r="GI2708"/>
      <c r="GU2708"/>
      <c r="GV2708"/>
      <c r="GW2708"/>
      <c r="GX2708"/>
      <c r="GY2708"/>
      <c r="HI2708"/>
      <c r="HK2708"/>
      <c r="HL2708"/>
      <c r="HM2708"/>
      <c r="HN2708"/>
      <c r="HO2708"/>
      <c r="HQ2708"/>
      <c r="HR2708"/>
      <c r="HS2708"/>
      <c r="HT2708"/>
    </row>
    <row r="2709" spans="47:228">
      <c r="AU2709" s="1"/>
      <c r="AV2709" s="152"/>
      <c r="AW2709" s="152"/>
      <c r="AX2709" s="212"/>
      <c r="AY2709" s="212"/>
      <c r="AZ2709" s="212"/>
      <c r="BA2709"/>
      <c r="BB2709"/>
      <c r="BC2709"/>
      <c r="BD2709"/>
      <c r="BE2709"/>
      <c r="BF2709" s="1"/>
      <c r="BG2709" s="152"/>
      <c r="BH2709" s="152"/>
      <c r="BI2709" s="212"/>
      <c r="BJ2709" s="212"/>
      <c r="BK2709" s="212"/>
      <c r="BM2709" s="1"/>
      <c r="BN2709" s="152"/>
      <c r="BO2709" s="152"/>
      <c r="BP2709" s="212"/>
      <c r="BQ2709" s="212"/>
      <c r="BR2709" s="212"/>
      <c r="BS2709"/>
      <c r="BT2709"/>
      <c r="BU2709"/>
      <c r="BX2709" s="1"/>
      <c r="BY2709" s="152"/>
      <c r="BZ2709" s="152"/>
      <c r="CA2709" s="212"/>
      <c r="CB2709" s="212"/>
      <c r="CC2709" s="212"/>
      <c r="CE2709" s="1"/>
      <c r="CF2709" s="290"/>
      <c r="CG2709" s="290"/>
      <c r="CH2709" s="212"/>
      <c r="CI2709" s="212"/>
      <c r="CJ2709" s="212"/>
      <c r="CL2709"/>
      <c r="CM2709"/>
      <c r="CQ2709" s="1"/>
      <c r="CR2709" s="152"/>
      <c r="CS2709" s="152"/>
      <c r="CT2709" s="212"/>
      <c r="CU2709" s="212"/>
      <c r="CV2709" s="212"/>
      <c r="CX2709"/>
      <c r="CY2709"/>
      <c r="CZ2709"/>
      <c r="DA2709"/>
      <c r="DB2709" s="1"/>
      <c r="DC2709" s="152"/>
      <c r="DD2709" s="152"/>
      <c r="DE2709" s="212"/>
      <c r="DF2709" s="212"/>
      <c r="DG2709" s="212"/>
      <c r="DK2709"/>
      <c r="DL2709"/>
      <c r="DM2709" s="1"/>
      <c r="DN2709" s="152"/>
      <c r="DO2709" s="152"/>
      <c r="DQ2709" s="212"/>
      <c r="DR2709" s="212"/>
      <c r="DV2709"/>
      <c r="DW2709"/>
      <c r="DX2709"/>
      <c r="DY2709"/>
      <c r="DZ2709"/>
      <c r="EA2709"/>
      <c r="EC2709" s="1"/>
      <c r="ED2709" s="152"/>
      <c r="EE2709" s="152"/>
      <c r="EF2709" s="212"/>
      <c r="EG2709" s="212"/>
      <c r="EH2709" s="212"/>
      <c r="EL2709"/>
      <c r="EM2709"/>
      <c r="EN2709"/>
      <c r="EO2709"/>
      <c r="EP2709"/>
      <c r="EQ2709"/>
      <c r="ET2709" s="152"/>
      <c r="EU2709" s="152"/>
      <c r="EV2709" s="212"/>
      <c r="EW2709" s="212"/>
      <c r="EX2709" s="212"/>
      <c r="EY2709"/>
      <c r="EZ2709"/>
      <c r="FA2709"/>
      <c r="FB2709"/>
      <c r="FH2709" s="152"/>
      <c r="FJ2709" s="152"/>
      <c r="FK2709" s="152"/>
      <c r="FL2709" s="212"/>
      <c r="FM2709" s="212"/>
      <c r="FN2709" s="213"/>
      <c r="FO2709"/>
      <c r="GD2709"/>
      <c r="GE2709"/>
      <c r="GF2709"/>
      <c r="GG2709"/>
      <c r="GH2709"/>
      <c r="GI2709"/>
      <c r="GU2709"/>
      <c r="GV2709"/>
      <c r="GW2709"/>
      <c r="GX2709"/>
      <c r="GY2709"/>
      <c r="HI2709"/>
      <c r="HK2709"/>
      <c r="HL2709"/>
      <c r="HM2709"/>
      <c r="HN2709"/>
      <c r="HO2709"/>
      <c r="HQ2709"/>
      <c r="HR2709"/>
      <c r="HS2709"/>
      <c r="HT2709"/>
    </row>
    <row r="2710" spans="47:228">
      <c r="AU2710" s="1"/>
      <c r="AV2710" s="152"/>
      <c r="AW2710" s="152"/>
      <c r="AX2710" s="212"/>
      <c r="AY2710" s="212"/>
      <c r="AZ2710" s="212"/>
      <c r="BA2710"/>
      <c r="BB2710"/>
      <c r="BC2710"/>
      <c r="BD2710"/>
      <c r="BE2710"/>
      <c r="BF2710" s="1"/>
      <c r="BG2710" s="152"/>
      <c r="BH2710" s="152"/>
      <c r="BI2710" s="212"/>
      <c r="BJ2710" s="212"/>
      <c r="BK2710" s="212"/>
      <c r="BM2710" s="1"/>
      <c r="BN2710" s="152"/>
      <c r="BO2710" s="152"/>
      <c r="BP2710" s="212"/>
      <c r="BQ2710" s="212"/>
      <c r="BR2710" s="212"/>
      <c r="BS2710"/>
      <c r="BT2710"/>
      <c r="BU2710"/>
      <c r="BX2710" s="1"/>
      <c r="BY2710" s="152"/>
      <c r="BZ2710" s="152"/>
      <c r="CA2710" s="212"/>
      <c r="CB2710" s="212"/>
      <c r="CC2710" s="212"/>
      <c r="CE2710" s="1"/>
      <c r="CF2710" s="290"/>
      <c r="CG2710" s="290"/>
      <c r="CH2710" s="212"/>
      <c r="CI2710" s="212"/>
      <c r="CJ2710" s="212"/>
      <c r="CL2710"/>
      <c r="CM2710"/>
      <c r="CQ2710" s="1"/>
      <c r="CR2710" s="152"/>
      <c r="CS2710" s="152"/>
      <c r="CT2710" s="212"/>
      <c r="CU2710" s="212"/>
      <c r="CV2710" s="212"/>
      <c r="CX2710"/>
      <c r="CY2710"/>
      <c r="CZ2710"/>
      <c r="DA2710"/>
      <c r="DB2710" s="1"/>
      <c r="DC2710" s="152"/>
      <c r="DD2710" s="152"/>
      <c r="DE2710" s="212"/>
      <c r="DF2710" s="212"/>
      <c r="DG2710" s="212"/>
      <c r="DK2710"/>
      <c r="DL2710"/>
      <c r="DM2710" s="1"/>
      <c r="DN2710" s="152"/>
      <c r="DO2710" s="152"/>
      <c r="DQ2710" s="212"/>
      <c r="DR2710" s="212"/>
      <c r="DV2710"/>
      <c r="DW2710"/>
      <c r="DX2710"/>
      <c r="DY2710"/>
      <c r="DZ2710"/>
      <c r="EA2710"/>
      <c r="EC2710" s="1"/>
      <c r="ED2710" s="152"/>
      <c r="EE2710" s="152"/>
      <c r="EF2710" s="212"/>
      <c r="EG2710" s="212"/>
      <c r="EH2710" s="212"/>
      <c r="EL2710"/>
      <c r="EM2710"/>
      <c r="EN2710"/>
      <c r="EO2710"/>
      <c r="EP2710"/>
      <c r="EQ2710"/>
      <c r="ET2710" s="152"/>
      <c r="EU2710" s="152"/>
      <c r="EV2710" s="212"/>
      <c r="EW2710" s="212"/>
      <c r="EX2710" s="212"/>
      <c r="EY2710"/>
      <c r="EZ2710"/>
      <c r="FA2710"/>
      <c r="FB2710"/>
      <c r="FH2710" s="152"/>
      <c r="FJ2710" s="152"/>
      <c r="FK2710" s="152"/>
      <c r="FL2710" s="212"/>
      <c r="FM2710" s="212"/>
      <c r="FN2710" s="213"/>
      <c r="FO2710"/>
      <c r="GD2710"/>
      <c r="GE2710"/>
      <c r="GF2710"/>
      <c r="GG2710"/>
      <c r="GH2710"/>
      <c r="GI2710"/>
      <c r="GU2710"/>
      <c r="GV2710"/>
      <c r="GW2710"/>
      <c r="GX2710"/>
      <c r="GY2710"/>
      <c r="HI2710"/>
      <c r="HK2710"/>
      <c r="HL2710"/>
      <c r="HM2710"/>
      <c r="HN2710"/>
      <c r="HO2710"/>
      <c r="HQ2710"/>
      <c r="HR2710"/>
      <c r="HS2710"/>
      <c r="HT2710"/>
    </row>
    <row r="2711" spans="47:228">
      <c r="AU2711" s="1"/>
      <c r="AV2711" s="152"/>
      <c r="AW2711" s="152"/>
      <c r="AX2711" s="212"/>
      <c r="AY2711" s="212"/>
      <c r="AZ2711" s="212"/>
      <c r="BA2711"/>
      <c r="BB2711"/>
      <c r="BC2711"/>
      <c r="BD2711"/>
      <c r="BE2711"/>
      <c r="BF2711" s="1"/>
      <c r="BG2711" s="152"/>
      <c r="BH2711" s="152"/>
      <c r="BI2711" s="212"/>
      <c r="BJ2711" s="212"/>
      <c r="BK2711" s="212"/>
      <c r="BM2711" s="1"/>
      <c r="BN2711" s="152"/>
      <c r="BO2711" s="152"/>
      <c r="BP2711" s="212"/>
      <c r="BQ2711" s="212"/>
      <c r="BR2711" s="212"/>
      <c r="BS2711"/>
      <c r="BT2711"/>
      <c r="BU2711"/>
      <c r="BX2711" s="1"/>
      <c r="BY2711" s="152"/>
      <c r="BZ2711" s="152"/>
      <c r="CA2711" s="212"/>
      <c r="CB2711" s="212"/>
      <c r="CC2711" s="212"/>
      <c r="CE2711" s="1"/>
      <c r="CF2711" s="290"/>
      <c r="CG2711" s="290"/>
      <c r="CH2711" s="212"/>
      <c r="CI2711" s="212"/>
      <c r="CJ2711" s="212"/>
      <c r="CL2711"/>
      <c r="CM2711"/>
      <c r="CQ2711" s="1"/>
      <c r="CR2711" s="152"/>
      <c r="CS2711" s="152"/>
      <c r="CT2711" s="212"/>
      <c r="CU2711" s="212"/>
      <c r="CV2711" s="212"/>
      <c r="CX2711"/>
      <c r="CY2711"/>
      <c r="CZ2711"/>
      <c r="DA2711"/>
      <c r="DB2711" s="1"/>
      <c r="DC2711" s="152"/>
      <c r="DD2711" s="152"/>
      <c r="DE2711" s="212"/>
      <c r="DF2711" s="212"/>
      <c r="DG2711" s="212"/>
      <c r="DK2711"/>
      <c r="DL2711"/>
      <c r="DM2711" s="1"/>
      <c r="DN2711" s="152"/>
      <c r="DO2711" s="152"/>
      <c r="DQ2711" s="212"/>
      <c r="DR2711" s="212"/>
      <c r="DV2711"/>
      <c r="DW2711"/>
      <c r="DX2711"/>
      <c r="DY2711"/>
      <c r="DZ2711"/>
      <c r="EA2711"/>
      <c r="EC2711" s="1"/>
      <c r="ED2711" s="152"/>
      <c r="EE2711" s="152"/>
      <c r="EF2711" s="212"/>
      <c r="EG2711" s="212"/>
      <c r="EH2711" s="212"/>
      <c r="EL2711"/>
      <c r="EM2711"/>
      <c r="EN2711"/>
      <c r="EO2711"/>
      <c r="EP2711"/>
      <c r="EQ2711"/>
      <c r="ET2711" s="152"/>
      <c r="EU2711" s="152"/>
      <c r="EV2711" s="212"/>
      <c r="EW2711" s="212"/>
      <c r="EX2711" s="212"/>
      <c r="EY2711"/>
      <c r="EZ2711"/>
      <c r="FA2711"/>
      <c r="FB2711"/>
      <c r="FH2711" s="152"/>
      <c r="FJ2711" s="152"/>
      <c r="FK2711" s="152"/>
      <c r="FL2711" s="212"/>
      <c r="FM2711" s="212"/>
      <c r="FN2711" s="213"/>
      <c r="FO2711"/>
      <c r="GD2711"/>
      <c r="GE2711"/>
      <c r="GF2711"/>
      <c r="GG2711"/>
      <c r="GH2711"/>
      <c r="GI2711"/>
      <c r="GU2711"/>
      <c r="GV2711"/>
      <c r="GW2711"/>
      <c r="GX2711"/>
      <c r="GY2711"/>
      <c r="HI2711"/>
      <c r="HK2711"/>
      <c r="HL2711"/>
      <c r="HM2711"/>
      <c r="HN2711"/>
      <c r="HO2711"/>
      <c r="HQ2711"/>
      <c r="HR2711"/>
      <c r="HS2711"/>
      <c r="HT2711"/>
    </row>
    <row r="2712" spans="47:228">
      <c r="AU2712" s="1"/>
      <c r="AV2712" s="152"/>
      <c r="AW2712" s="152"/>
      <c r="AX2712" s="212"/>
      <c r="AY2712" s="212"/>
      <c r="AZ2712" s="212"/>
      <c r="BA2712"/>
      <c r="BB2712"/>
      <c r="BC2712"/>
      <c r="BD2712"/>
      <c r="BE2712"/>
      <c r="BF2712" s="1"/>
      <c r="BG2712" s="152"/>
      <c r="BH2712" s="152"/>
      <c r="BI2712" s="212"/>
      <c r="BJ2712" s="212"/>
      <c r="BK2712" s="212"/>
      <c r="BM2712" s="1"/>
      <c r="BN2712" s="152"/>
      <c r="BO2712" s="152"/>
      <c r="BP2712" s="212"/>
      <c r="BQ2712" s="212"/>
      <c r="BR2712" s="212"/>
      <c r="BS2712"/>
      <c r="BT2712"/>
      <c r="BU2712"/>
      <c r="BX2712" s="1"/>
      <c r="BY2712" s="152"/>
      <c r="BZ2712" s="152"/>
      <c r="CA2712" s="212"/>
      <c r="CB2712" s="212"/>
      <c r="CC2712" s="212"/>
      <c r="CE2712" s="1"/>
      <c r="CF2712" s="290"/>
      <c r="CG2712" s="290"/>
      <c r="CH2712" s="212"/>
      <c r="CI2712" s="212"/>
      <c r="CJ2712" s="212"/>
      <c r="CL2712"/>
      <c r="CM2712"/>
      <c r="CQ2712" s="1"/>
      <c r="CR2712" s="152"/>
      <c r="CS2712" s="152"/>
      <c r="CT2712" s="212"/>
      <c r="CU2712" s="212"/>
      <c r="CV2712" s="212"/>
      <c r="CX2712"/>
      <c r="CY2712"/>
      <c r="CZ2712"/>
      <c r="DA2712"/>
      <c r="DB2712" s="1"/>
      <c r="DC2712" s="152"/>
      <c r="DD2712" s="152"/>
      <c r="DE2712" s="212"/>
      <c r="DF2712" s="212"/>
      <c r="DG2712" s="212"/>
      <c r="DK2712"/>
      <c r="DL2712"/>
      <c r="DM2712" s="1"/>
      <c r="DN2712" s="152"/>
      <c r="DO2712" s="152"/>
      <c r="DQ2712" s="212"/>
      <c r="DR2712" s="212"/>
      <c r="DV2712"/>
      <c r="DW2712"/>
      <c r="DX2712"/>
      <c r="DY2712"/>
      <c r="DZ2712"/>
      <c r="EA2712"/>
      <c r="EC2712" s="1"/>
      <c r="ED2712" s="152"/>
      <c r="EE2712" s="152"/>
      <c r="EF2712" s="212"/>
      <c r="EG2712" s="212"/>
      <c r="EH2712" s="212"/>
      <c r="EL2712"/>
      <c r="EM2712"/>
      <c r="EN2712"/>
      <c r="EO2712"/>
      <c r="EP2712"/>
      <c r="EQ2712"/>
      <c r="ET2712" s="152"/>
      <c r="EU2712" s="152"/>
      <c r="EV2712" s="212"/>
      <c r="EW2712" s="212"/>
      <c r="EX2712" s="212"/>
      <c r="EY2712"/>
      <c r="EZ2712"/>
      <c r="FA2712"/>
      <c r="FB2712"/>
      <c r="FH2712" s="152"/>
      <c r="FJ2712" s="152"/>
      <c r="FK2712" s="152"/>
      <c r="FL2712" s="212"/>
      <c r="FM2712" s="212"/>
      <c r="FN2712" s="213"/>
      <c r="FO2712"/>
      <c r="GD2712"/>
      <c r="GE2712"/>
      <c r="GF2712"/>
      <c r="GG2712"/>
      <c r="GH2712"/>
      <c r="GI2712"/>
      <c r="GU2712"/>
      <c r="GV2712"/>
      <c r="GW2712"/>
      <c r="GX2712"/>
      <c r="GY2712"/>
      <c r="HI2712"/>
      <c r="HK2712"/>
      <c r="HL2712"/>
      <c r="HM2712"/>
      <c r="HN2712"/>
      <c r="HO2712"/>
      <c r="HQ2712"/>
      <c r="HR2712"/>
      <c r="HS2712"/>
      <c r="HT2712"/>
    </row>
    <row r="2713" spans="47:228">
      <c r="AU2713" s="1"/>
      <c r="AV2713" s="152"/>
      <c r="AW2713" s="152"/>
      <c r="AX2713" s="212"/>
      <c r="AY2713" s="212"/>
      <c r="AZ2713" s="212"/>
      <c r="BA2713"/>
      <c r="BB2713"/>
      <c r="BC2713"/>
      <c r="BD2713"/>
      <c r="BE2713"/>
      <c r="BF2713" s="1"/>
      <c r="BG2713" s="152"/>
      <c r="BH2713" s="152"/>
      <c r="BI2713" s="212"/>
      <c r="BJ2713" s="212"/>
      <c r="BK2713" s="212"/>
      <c r="BM2713" s="1"/>
      <c r="BN2713" s="152"/>
      <c r="BO2713" s="152"/>
      <c r="BP2713" s="212"/>
      <c r="BQ2713" s="212"/>
      <c r="BR2713" s="212"/>
      <c r="BS2713"/>
      <c r="BT2713"/>
      <c r="BU2713"/>
      <c r="BX2713" s="1"/>
      <c r="BY2713" s="152"/>
      <c r="BZ2713" s="152"/>
      <c r="CA2713" s="212"/>
      <c r="CB2713" s="212"/>
      <c r="CC2713" s="212"/>
      <c r="CE2713" s="1"/>
      <c r="CF2713" s="290"/>
      <c r="CG2713" s="290"/>
      <c r="CH2713" s="212"/>
      <c r="CI2713" s="212"/>
      <c r="CJ2713" s="212"/>
      <c r="CL2713"/>
      <c r="CM2713"/>
      <c r="CQ2713" s="1"/>
      <c r="CR2713" s="152"/>
      <c r="CS2713" s="152"/>
      <c r="CT2713" s="212"/>
      <c r="CU2713" s="212"/>
      <c r="CV2713" s="212"/>
      <c r="CX2713"/>
      <c r="CY2713"/>
      <c r="CZ2713"/>
      <c r="DA2713"/>
      <c r="DB2713" s="1"/>
      <c r="DC2713" s="152"/>
      <c r="DD2713" s="152"/>
      <c r="DE2713" s="212"/>
      <c r="DF2713" s="212"/>
      <c r="DG2713" s="212"/>
      <c r="DK2713"/>
      <c r="DL2713"/>
      <c r="DM2713" s="1"/>
      <c r="DN2713" s="152"/>
      <c r="DO2713" s="152"/>
      <c r="DQ2713" s="212"/>
      <c r="DR2713" s="212"/>
      <c r="DV2713"/>
      <c r="DW2713"/>
      <c r="DX2713"/>
      <c r="DY2713"/>
      <c r="DZ2713"/>
      <c r="EA2713"/>
      <c r="EC2713" s="1"/>
      <c r="ED2713" s="152"/>
      <c r="EE2713" s="152"/>
      <c r="EF2713" s="212"/>
      <c r="EG2713" s="212"/>
      <c r="EH2713" s="212"/>
      <c r="EL2713"/>
      <c r="EM2713"/>
      <c r="EN2713"/>
      <c r="EO2713"/>
      <c r="EP2713"/>
      <c r="EQ2713"/>
      <c r="ET2713" s="152"/>
      <c r="EU2713" s="152"/>
      <c r="EV2713" s="212"/>
      <c r="EW2713" s="212"/>
      <c r="EX2713" s="212"/>
      <c r="EY2713"/>
      <c r="EZ2713"/>
      <c r="FA2713"/>
      <c r="FB2713"/>
      <c r="FH2713" s="152"/>
      <c r="FJ2713" s="152"/>
      <c r="FK2713" s="152"/>
      <c r="FL2713" s="212"/>
      <c r="FM2713" s="212"/>
      <c r="FN2713" s="213"/>
      <c r="FO2713"/>
      <c r="GD2713"/>
      <c r="GE2713"/>
      <c r="GF2713"/>
      <c r="GG2713"/>
      <c r="GH2713"/>
      <c r="GI2713"/>
      <c r="GU2713"/>
      <c r="GV2713"/>
      <c r="GW2713"/>
      <c r="GX2713"/>
      <c r="GY2713"/>
      <c r="HI2713"/>
      <c r="HK2713"/>
      <c r="HL2713"/>
      <c r="HM2713"/>
      <c r="HN2713"/>
      <c r="HO2713"/>
      <c r="HQ2713"/>
      <c r="HR2713"/>
      <c r="HS2713"/>
      <c r="HT2713"/>
    </row>
    <row r="2714" spans="47:228">
      <c r="AU2714" s="1"/>
      <c r="AV2714" s="152"/>
      <c r="AW2714" s="152"/>
      <c r="AX2714" s="212"/>
      <c r="AY2714" s="212"/>
      <c r="AZ2714" s="212"/>
      <c r="BA2714"/>
      <c r="BB2714"/>
      <c r="BC2714"/>
      <c r="BD2714"/>
      <c r="BE2714"/>
      <c r="BF2714" s="1"/>
      <c r="BG2714" s="152"/>
      <c r="BH2714" s="152"/>
      <c r="BI2714" s="212"/>
      <c r="BJ2714" s="212"/>
      <c r="BK2714" s="212"/>
      <c r="BM2714" s="1"/>
      <c r="BN2714" s="152"/>
      <c r="BO2714" s="152"/>
      <c r="BP2714" s="212"/>
      <c r="BQ2714" s="212"/>
      <c r="BR2714" s="212"/>
      <c r="BS2714"/>
      <c r="BT2714"/>
      <c r="BU2714"/>
      <c r="BX2714" s="1"/>
      <c r="BY2714" s="152"/>
      <c r="BZ2714" s="152"/>
      <c r="CA2714" s="212"/>
      <c r="CB2714" s="212"/>
      <c r="CC2714" s="212"/>
      <c r="CE2714" s="1"/>
      <c r="CF2714" s="290"/>
      <c r="CG2714" s="290"/>
      <c r="CH2714" s="212"/>
      <c r="CI2714" s="212"/>
      <c r="CJ2714" s="212"/>
      <c r="CL2714"/>
      <c r="CM2714"/>
      <c r="CQ2714" s="1"/>
      <c r="CR2714" s="152"/>
      <c r="CS2714" s="152"/>
      <c r="CT2714" s="212"/>
      <c r="CU2714" s="212"/>
      <c r="CV2714" s="212"/>
      <c r="CX2714"/>
      <c r="CY2714"/>
      <c r="CZ2714"/>
      <c r="DA2714"/>
      <c r="DB2714" s="1"/>
      <c r="DC2714" s="152"/>
      <c r="DD2714" s="152"/>
      <c r="DE2714" s="212"/>
      <c r="DF2714" s="212"/>
      <c r="DG2714" s="212"/>
      <c r="DK2714"/>
      <c r="DL2714"/>
      <c r="DM2714" s="1"/>
      <c r="DN2714" s="152"/>
      <c r="DO2714" s="152"/>
      <c r="DQ2714" s="212"/>
      <c r="DR2714" s="212"/>
      <c r="DV2714"/>
      <c r="DW2714"/>
      <c r="DX2714"/>
      <c r="DY2714"/>
      <c r="DZ2714"/>
      <c r="EA2714"/>
      <c r="EC2714" s="1"/>
      <c r="ED2714" s="152"/>
      <c r="EE2714" s="152"/>
      <c r="EF2714" s="212"/>
      <c r="EG2714" s="212"/>
      <c r="EH2714" s="212"/>
      <c r="EL2714"/>
      <c r="EM2714"/>
      <c r="EN2714"/>
      <c r="EO2714"/>
      <c r="EP2714"/>
      <c r="EQ2714"/>
      <c r="ET2714" s="152"/>
      <c r="EU2714" s="152"/>
      <c r="EV2714" s="212"/>
      <c r="EW2714" s="212"/>
      <c r="EX2714" s="212"/>
      <c r="EY2714"/>
      <c r="EZ2714"/>
      <c r="FA2714"/>
      <c r="FB2714"/>
      <c r="FH2714" s="152"/>
      <c r="FJ2714" s="152"/>
      <c r="FK2714" s="152"/>
      <c r="FL2714" s="212"/>
      <c r="FM2714" s="212"/>
      <c r="FN2714" s="213"/>
      <c r="FO2714"/>
      <c r="GD2714"/>
      <c r="GE2714"/>
      <c r="GF2714"/>
      <c r="GG2714"/>
      <c r="GH2714"/>
      <c r="GI2714"/>
      <c r="GU2714"/>
      <c r="GV2714"/>
      <c r="GW2714"/>
      <c r="GX2714"/>
      <c r="GY2714"/>
      <c r="HI2714"/>
      <c r="HK2714"/>
      <c r="HL2714"/>
      <c r="HM2714"/>
      <c r="HN2714"/>
      <c r="HO2714"/>
      <c r="HQ2714"/>
      <c r="HR2714"/>
      <c r="HS2714"/>
      <c r="HT2714"/>
    </row>
    <row r="2715" spans="47:228">
      <c r="AU2715" s="1"/>
      <c r="AV2715" s="152"/>
      <c r="AW2715" s="152"/>
      <c r="AX2715" s="212"/>
      <c r="AY2715" s="212"/>
      <c r="AZ2715" s="212"/>
      <c r="BA2715"/>
      <c r="BB2715"/>
      <c r="BC2715"/>
      <c r="BD2715"/>
      <c r="BE2715"/>
      <c r="BF2715" s="1"/>
      <c r="BG2715" s="152"/>
      <c r="BH2715" s="152"/>
      <c r="BI2715" s="212"/>
      <c r="BJ2715" s="212"/>
      <c r="BK2715" s="212"/>
      <c r="BM2715" s="1"/>
      <c r="BN2715" s="152"/>
      <c r="BO2715" s="152"/>
      <c r="BP2715" s="212"/>
      <c r="BQ2715" s="212"/>
      <c r="BR2715" s="212"/>
      <c r="BS2715"/>
      <c r="BT2715"/>
      <c r="BU2715"/>
      <c r="BX2715" s="1"/>
      <c r="BY2715" s="152"/>
      <c r="BZ2715" s="152"/>
      <c r="CA2715" s="212"/>
      <c r="CB2715" s="212"/>
      <c r="CC2715" s="212"/>
      <c r="CE2715" s="1"/>
      <c r="CF2715" s="290"/>
      <c r="CG2715" s="290"/>
      <c r="CH2715" s="212"/>
      <c r="CI2715" s="212"/>
      <c r="CJ2715" s="212"/>
      <c r="CL2715"/>
      <c r="CM2715"/>
      <c r="CQ2715" s="1"/>
      <c r="CR2715" s="152"/>
      <c r="CS2715" s="152"/>
      <c r="CT2715" s="212"/>
      <c r="CU2715" s="212"/>
      <c r="CV2715" s="212"/>
      <c r="CX2715"/>
      <c r="CY2715"/>
      <c r="CZ2715"/>
      <c r="DA2715"/>
      <c r="DB2715" s="1"/>
      <c r="DC2715" s="152"/>
      <c r="DD2715" s="152"/>
      <c r="DE2715" s="212"/>
      <c r="DF2715" s="212"/>
      <c r="DG2715" s="212"/>
      <c r="DK2715"/>
      <c r="DL2715"/>
      <c r="DM2715" s="1"/>
      <c r="DN2715" s="152"/>
      <c r="DO2715" s="152"/>
      <c r="DQ2715" s="212"/>
      <c r="DR2715" s="212"/>
      <c r="DV2715"/>
      <c r="DW2715"/>
      <c r="DX2715"/>
      <c r="DY2715"/>
      <c r="DZ2715"/>
      <c r="EA2715"/>
      <c r="EC2715" s="1"/>
      <c r="ED2715" s="152"/>
      <c r="EE2715" s="152"/>
      <c r="EF2715" s="212"/>
      <c r="EG2715" s="212"/>
      <c r="EH2715" s="212"/>
      <c r="EL2715"/>
      <c r="EM2715"/>
      <c r="EN2715"/>
      <c r="EO2715"/>
      <c r="EP2715"/>
      <c r="EQ2715"/>
      <c r="ET2715" s="152"/>
      <c r="EU2715" s="152"/>
      <c r="EV2715" s="212"/>
      <c r="EW2715" s="212"/>
      <c r="EX2715" s="212"/>
      <c r="EY2715"/>
      <c r="EZ2715"/>
      <c r="FA2715"/>
      <c r="FB2715"/>
      <c r="FH2715" s="152"/>
      <c r="FJ2715" s="152"/>
      <c r="FK2715" s="152"/>
      <c r="FL2715" s="212"/>
      <c r="FM2715" s="212"/>
      <c r="FN2715" s="213"/>
      <c r="FO2715"/>
      <c r="GD2715"/>
      <c r="GE2715"/>
      <c r="GF2715"/>
      <c r="GG2715"/>
      <c r="GH2715"/>
      <c r="GI2715"/>
      <c r="GU2715"/>
      <c r="GV2715"/>
      <c r="GW2715"/>
      <c r="GX2715"/>
      <c r="GY2715"/>
      <c r="HI2715"/>
      <c r="HK2715"/>
      <c r="HL2715"/>
      <c r="HM2715"/>
      <c r="HN2715"/>
      <c r="HO2715"/>
      <c r="HQ2715"/>
      <c r="HR2715"/>
      <c r="HS2715"/>
      <c r="HT2715"/>
    </row>
    <row r="2716" spans="47:228">
      <c r="AU2716" s="1"/>
      <c r="AV2716" s="152"/>
      <c r="AW2716" s="152"/>
      <c r="AX2716" s="212"/>
      <c r="AY2716" s="212"/>
      <c r="AZ2716" s="212"/>
      <c r="BA2716"/>
      <c r="BB2716"/>
      <c r="BC2716"/>
      <c r="BD2716"/>
      <c r="BE2716"/>
      <c r="BF2716" s="1"/>
      <c r="BG2716" s="152"/>
      <c r="BH2716" s="152"/>
      <c r="BI2716" s="212"/>
      <c r="BJ2716" s="212"/>
      <c r="BK2716" s="212"/>
      <c r="BM2716" s="1"/>
      <c r="BN2716" s="152"/>
      <c r="BO2716" s="152"/>
      <c r="BP2716" s="212"/>
      <c r="BQ2716" s="212"/>
      <c r="BR2716" s="212"/>
      <c r="BS2716"/>
      <c r="BT2716"/>
      <c r="BU2716"/>
      <c r="BX2716" s="1"/>
      <c r="BY2716" s="152"/>
      <c r="BZ2716" s="152"/>
      <c r="CA2716" s="212"/>
      <c r="CB2716" s="212"/>
      <c r="CC2716" s="212"/>
      <c r="CE2716" s="1"/>
      <c r="CF2716" s="290"/>
      <c r="CG2716" s="290"/>
      <c r="CH2716" s="212"/>
      <c r="CI2716" s="212"/>
      <c r="CJ2716" s="212"/>
      <c r="CL2716"/>
      <c r="CM2716"/>
      <c r="CQ2716" s="1"/>
      <c r="CR2716" s="152"/>
      <c r="CS2716" s="152"/>
      <c r="CT2716" s="212"/>
      <c r="CU2716" s="212"/>
      <c r="CV2716" s="212"/>
      <c r="CX2716"/>
      <c r="CY2716"/>
      <c r="CZ2716"/>
      <c r="DA2716"/>
      <c r="DB2716" s="1"/>
      <c r="DC2716" s="152"/>
      <c r="DD2716" s="152"/>
      <c r="DE2716" s="212"/>
      <c r="DF2716" s="212"/>
      <c r="DG2716" s="212"/>
      <c r="DK2716"/>
      <c r="DL2716"/>
      <c r="DM2716" s="1"/>
      <c r="DN2716" s="152"/>
      <c r="DO2716" s="152"/>
      <c r="DQ2716" s="212"/>
      <c r="DR2716" s="212"/>
      <c r="DV2716"/>
      <c r="DW2716"/>
      <c r="DX2716"/>
      <c r="DY2716"/>
      <c r="DZ2716"/>
      <c r="EA2716"/>
      <c r="EC2716" s="1"/>
      <c r="ED2716" s="152"/>
      <c r="EE2716" s="152"/>
      <c r="EF2716" s="212"/>
      <c r="EG2716" s="212"/>
      <c r="EH2716" s="212"/>
      <c r="EL2716"/>
      <c r="EM2716"/>
      <c r="EN2716"/>
      <c r="EO2716"/>
      <c r="EP2716"/>
      <c r="EQ2716"/>
      <c r="ET2716" s="152"/>
      <c r="EU2716" s="152"/>
      <c r="EV2716" s="212"/>
      <c r="EW2716" s="212"/>
      <c r="EX2716" s="212"/>
      <c r="EY2716"/>
      <c r="EZ2716"/>
      <c r="FA2716"/>
      <c r="FB2716"/>
      <c r="FH2716" s="152"/>
      <c r="FJ2716" s="152"/>
      <c r="FK2716" s="152"/>
      <c r="FL2716" s="212"/>
      <c r="FM2716" s="212"/>
      <c r="FN2716" s="213"/>
      <c r="FO2716"/>
      <c r="GD2716"/>
      <c r="GE2716"/>
      <c r="GF2716"/>
      <c r="GG2716"/>
      <c r="GH2716"/>
      <c r="GI2716"/>
      <c r="GU2716"/>
      <c r="GV2716"/>
      <c r="GW2716"/>
      <c r="GX2716"/>
      <c r="GY2716"/>
      <c r="HI2716"/>
      <c r="HK2716"/>
      <c r="HL2716"/>
      <c r="HM2716"/>
      <c r="HN2716"/>
      <c r="HO2716"/>
      <c r="HQ2716"/>
      <c r="HR2716"/>
      <c r="HS2716"/>
      <c r="HT2716"/>
    </row>
    <row r="2717" spans="47:228">
      <c r="AU2717" s="1"/>
      <c r="AV2717" s="152"/>
      <c r="AW2717" s="152"/>
      <c r="AX2717" s="212"/>
      <c r="AY2717" s="212"/>
      <c r="AZ2717" s="212"/>
      <c r="BA2717"/>
      <c r="BB2717"/>
      <c r="BC2717"/>
      <c r="BD2717"/>
      <c r="BE2717"/>
      <c r="BF2717" s="1"/>
      <c r="BG2717" s="152"/>
      <c r="BH2717" s="152"/>
      <c r="BI2717" s="212"/>
      <c r="BJ2717" s="212"/>
      <c r="BK2717" s="212"/>
      <c r="BM2717" s="1"/>
      <c r="BN2717" s="152"/>
      <c r="BO2717" s="152"/>
      <c r="BP2717" s="212"/>
      <c r="BQ2717" s="212"/>
      <c r="BR2717" s="212"/>
      <c r="BS2717"/>
      <c r="BT2717"/>
      <c r="BU2717"/>
      <c r="BX2717" s="1"/>
      <c r="BY2717" s="152"/>
      <c r="BZ2717" s="152"/>
      <c r="CA2717" s="212"/>
      <c r="CB2717" s="212"/>
      <c r="CC2717" s="212"/>
      <c r="CE2717" s="1"/>
      <c r="CF2717" s="290"/>
      <c r="CG2717" s="290"/>
      <c r="CH2717" s="212"/>
      <c r="CI2717" s="212"/>
      <c r="CJ2717" s="212"/>
      <c r="CL2717"/>
      <c r="CM2717"/>
      <c r="CQ2717" s="1"/>
      <c r="CR2717" s="152"/>
      <c r="CS2717" s="152"/>
      <c r="CT2717" s="212"/>
      <c r="CU2717" s="212"/>
      <c r="CV2717" s="212"/>
      <c r="CX2717"/>
      <c r="CY2717"/>
      <c r="CZ2717"/>
      <c r="DA2717"/>
      <c r="DB2717" s="1"/>
      <c r="DC2717" s="152"/>
      <c r="DD2717" s="152"/>
      <c r="DE2717" s="212"/>
      <c r="DF2717" s="212"/>
      <c r="DG2717" s="212"/>
      <c r="DK2717"/>
      <c r="DL2717"/>
      <c r="DM2717" s="1"/>
      <c r="DN2717" s="152"/>
      <c r="DO2717" s="152"/>
      <c r="DQ2717" s="212"/>
      <c r="DR2717" s="212"/>
      <c r="DV2717"/>
      <c r="DW2717"/>
      <c r="DX2717"/>
      <c r="DY2717"/>
      <c r="DZ2717"/>
      <c r="EA2717"/>
      <c r="EC2717" s="1"/>
      <c r="ED2717" s="152"/>
      <c r="EE2717" s="152"/>
      <c r="EF2717" s="212"/>
      <c r="EG2717" s="212"/>
      <c r="EH2717" s="212"/>
      <c r="EL2717"/>
      <c r="EM2717"/>
      <c r="EN2717"/>
      <c r="EO2717"/>
      <c r="EP2717"/>
      <c r="EQ2717"/>
      <c r="ET2717" s="152"/>
      <c r="EU2717" s="152"/>
      <c r="EV2717" s="212"/>
      <c r="EW2717" s="212"/>
      <c r="EX2717" s="212"/>
      <c r="EY2717"/>
      <c r="EZ2717"/>
      <c r="FA2717"/>
      <c r="FB2717"/>
      <c r="FH2717" s="152"/>
      <c r="FJ2717" s="152"/>
      <c r="FK2717" s="152"/>
      <c r="FL2717" s="212"/>
      <c r="FM2717" s="212"/>
      <c r="FN2717" s="213"/>
      <c r="FO2717"/>
      <c r="GD2717"/>
      <c r="GE2717"/>
      <c r="GF2717"/>
      <c r="GG2717"/>
      <c r="GH2717"/>
      <c r="GI2717"/>
      <c r="GU2717"/>
      <c r="GV2717"/>
      <c r="GW2717"/>
      <c r="GX2717"/>
      <c r="GY2717"/>
      <c r="HI2717"/>
      <c r="HK2717"/>
      <c r="HL2717"/>
      <c r="HM2717"/>
      <c r="HN2717"/>
      <c r="HO2717"/>
      <c r="HQ2717"/>
      <c r="HR2717"/>
      <c r="HS2717"/>
      <c r="HT2717"/>
    </row>
    <row r="2718" spans="47:228">
      <c r="AU2718" s="1"/>
      <c r="AV2718" s="152"/>
      <c r="AW2718" s="152"/>
      <c r="AX2718" s="212"/>
      <c r="AY2718" s="212"/>
      <c r="AZ2718" s="212"/>
      <c r="BA2718"/>
      <c r="BB2718"/>
      <c r="BC2718"/>
      <c r="BD2718"/>
      <c r="BE2718"/>
      <c r="BF2718" s="1"/>
      <c r="BG2718" s="152"/>
      <c r="BH2718" s="152"/>
      <c r="BI2718" s="212"/>
      <c r="BJ2718" s="212"/>
      <c r="BK2718" s="212"/>
      <c r="BM2718" s="1"/>
      <c r="BN2718" s="152"/>
      <c r="BO2718" s="152"/>
      <c r="BP2718" s="212"/>
      <c r="BQ2718" s="212"/>
      <c r="BR2718" s="212"/>
      <c r="BS2718"/>
      <c r="BT2718"/>
      <c r="BU2718"/>
      <c r="BX2718" s="1"/>
      <c r="BY2718" s="152"/>
      <c r="BZ2718" s="152"/>
      <c r="CA2718" s="212"/>
      <c r="CB2718" s="212"/>
      <c r="CC2718" s="212"/>
      <c r="CE2718" s="1"/>
      <c r="CF2718" s="290"/>
      <c r="CG2718" s="290"/>
      <c r="CH2718" s="212"/>
      <c r="CI2718" s="212"/>
      <c r="CJ2718" s="212"/>
      <c r="CL2718"/>
      <c r="CM2718"/>
      <c r="CQ2718" s="1"/>
      <c r="CR2718" s="152"/>
      <c r="CS2718" s="152"/>
      <c r="CT2718" s="212"/>
      <c r="CU2718" s="212"/>
      <c r="CV2718" s="212"/>
      <c r="CX2718"/>
      <c r="CY2718"/>
      <c r="CZ2718"/>
      <c r="DA2718"/>
      <c r="DB2718" s="1"/>
      <c r="DC2718" s="152"/>
      <c r="DD2718" s="152"/>
      <c r="DE2718" s="212"/>
      <c r="DF2718" s="212"/>
      <c r="DG2718" s="212"/>
      <c r="DK2718"/>
      <c r="DL2718"/>
      <c r="DM2718" s="1"/>
      <c r="DN2718" s="152"/>
      <c r="DO2718" s="152"/>
      <c r="DQ2718" s="212"/>
      <c r="DR2718" s="212"/>
      <c r="DV2718"/>
      <c r="DW2718"/>
      <c r="DX2718"/>
      <c r="DY2718"/>
      <c r="DZ2718"/>
      <c r="EA2718"/>
      <c r="EC2718" s="1"/>
      <c r="ED2718" s="152"/>
      <c r="EE2718" s="152"/>
      <c r="EF2718" s="212"/>
      <c r="EG2718" s="212"/>
      <c r="EH2718" s="212"/>
      <c r="EL2718"/>
      <c r="EM2718"/>
      <c r="EN2718"/>
      <c r="EO2718"/>
      <c r="EP2718"/>
      <c r="EQ2718"/>
      <c r="ET2718" s="152"/>
      <c r="EU2718" s="152"/>
      <c r="EV2718" s="212"/>
      <c r="EW2718" s="212"/>
      <c r="EX2718" s="212"/>
      <c r="EY2718"/>
      <c r="EZ2718"/>
      <c r="FA2718"/>
      <c r="FB2718"/>
      <c r="FH2718" s="152"/>
      <c r="FJ2718" s="152"/>
      <c r="FK2718" s="152"/>
      <c r="FL2718" s="212"/>
      <c r="FM2718" s="212"/>
      <c r="FN2718" s="213"/>
      <c r="FO2718"/>
      <c r="GD2718"/>
      <c r="GE2718"/>
      <c r="GF2718"/>
      <c r="GG2718"/>
      <c r="GH2718"/>
      <c r="GI2718"/>
      <c r="GU2718"/>
      <c r="GV2718"/>
      <c r="GW2718"/>
      <c r="GX2718"/>
      <c r="GY2718"/>
      <c r="HI2718"/>
      <c r="HK2718"/>
      <c r="HL2718"/>
      <c r="HM2718"/>
      <c r="HN2718"/>
      <c r="HO2718"/>
      <c r="HQ2718"/>
      <c r="HR2718"/>
      <c r="HS2718"/>
      <c r="HT2718"/>
    </row>
    <row r="2719" spans="47:228">
      <c r="AU2719" s="1"/>
      <c r="AV2719" s="152"/>
      <c r="AW2719" s="152"/>
      <c r="AX2719" s="212"/>
      <c r="AY2719" s="212"/>
      <c r="AZ2719" s="212"/>
      <c r="BA2719"/>
      <c r="BB2719"/>
      <c r="BC2719"/>
      <c r="BD2719"/>
      <c r="BE2719"/>
      <c r="BF2719" s="1"/>
      <c r="BG2719" s="152"/>
      <c r="BH2719" s="152"/>
      <c r="BI2719" s="212"/>
      <c r="BJ2719" s="212"/>
      <c r="BK2719" s="212"/>
      <c r="BM2719" s="1"/>
      <c r="BN2719" s="152"/>
      <c r="BO2719" s="152"/>
      <c r="BP2719" s="212"/>
      <c r="BQ2719" s="212"/>
      <c r="BR2719" s="212"/>
      <c r="BS2719"/>
      <c r="BT2719"/>
      <c r="BU2719"/>
      <c r="BX2719" s="1"/>
      <c r="BY2719" s="152"/>
      <c r="BZ2719" s="152"/>
      <c r="CA2719" s="212"/>
      <c r="CB2719" s="212"/>
      <c r="CC2719" s="212"/>
      <c r="CE2719" s="1"/>
      <c r="CF2719" s="290"/>
      <c r="CG2719" s="290"/>
      <c r="CH2719" s="212"/>
      <c r="CI2719" s="212"/>
      <c r="CJ2719" s="212"/>
      <c r="CL2719"/>
      <c r="CM2719"/>
      <c r="CQ2719" s="1"/>
      <c r="CR2719" s="152"/>
      <c r="CS2719" s="152"/>
      <c r="CT2719" s="212"/>
      <c r="CU2719" s="212"/>
      <c r="CV2719" s="212"/>
      <c r="CX2719"/>
      <c r="CY2719"/>
      <c r="CZ2719"/>
      <c r="DA2719"/>
      <c r="DB2719" s="1"/>
      <c r="DC2719" s="152"/>
      <c r="DD2719" s="152"/>
      <c r="DE2719" s="212"/>
      <c r="DF2719" s="212"/>
      <c r="DG2719" s="212"/>
      <c r="DK2719"/>
      <c r="DL2719"/>
      <c r="DM2719" s="1"/>
      <c r="DN2719" s="152"/>
      <c r="DO2719" s="152"/>
      <c r="DQ2719" s="212"/>
      <c r="DR2719" s="212"/>
      <c r="DV2719"/>
      <c r="DW2719"/>
      <c r="DX2719"/>
      <c r="DY2719"/>
      <c r="DZ2719"/>
      <c r="EA2719"/>
      <c r="EC2719" s="1"/>
      <c r="ED2719" s="152"/>
      <c r="EE2719" s="152"/>
      <c r="EF2719" s="212"/>
      <c r="EG2719" s="212"/>
      <c r="EH2719" s="212"/>
      <c r="EL2719"/>
      <c r="EM2719"/>
      <c r="EN2719"/>
      <c r="EO2719"/>
      <c r="EP2719"/>
      <c r="EQ2719"/>
      <c r="ET2719" s="152"/>
      <c r="EU2719" s="152"/>
      <c r="EV2719" s="212"/>
      <c r="EW2719" s="212"/>
      <c r="EX2719" s="212"/>
      <c r="EY2719"/>
      <c r="EZ2719"/>
      <c r="FA2719"/>
      <c r="FB2719"/>
      <c r="FH2719" s="152"/>
      <c r="FJ2719" s="152"/>
      <c r="FK2719" s="152"/>
      <c r="FL2719" s="212"/>
      <c r="FM2719" s="212"/>
      <c r="FN2719" s="213"/>
      <c r="FO2719"/>
      <c r="GD2719"/>
      <c r="GE2719"/>
      <c r="GF2719"/>
      <c r="GG2719"/>
      <c r="GH2719"/>
      <c r="GI2719"/>
      <c r="GU2719"/>
      <c r="GV2719"/>
      <c r="GW2719"/>
      <c r="GX2719"/>
      <c r="GY2719"/>
      <c r="HI2719"/>
      <c r="HK2719"/>
      <c r="HL2719"/>
      <c r="HM2719"/>
      <c r="HN2719"/>
      <c r="HO2719"/>
      <c r="HQ2719"/>
      <c r="HR2719"/>
      <c r="HS2719"/>
      <c r="HT2719"/>
    </row>
    <row r="2720" spans="47:228">
      <c r="AU2720" s="1"/>
      <c r="AV2720" s="152"/>
      <c r="AW2720" s="152"/>
      <c r="AX2720" s="212"/>
      <c r="AY2720" s="212"/>
      <c r="AZ2720" s="212"/>
      <c r="BA2720"/>
      <c r="BB2720"/>
      <c r="BC2720"/>
      <c r="BD2720"/>
      <c r="BE2720"/>
      <c r="BF2720" s="1"/>
      <c r="BG2720" s="152"/>
      <c r="BH2720" s="152"/>
      <c r="BI2720" s="212"/>
      <c r="BJ2720" s="212"/>
      <c r="BK2720" s="212"/>
      <c r="BM2720" s="1"/>
      <c r="BN2720" s="152"/>
      <c r="BO2720" s="152"/>
      <c r="BP2720" s="212"/>
      <c r="BQ2720" s="212"/>
      <c r="BR2720" s="212"/>
      <c r="BS2720"/>
      <c r="BT2720"/>
      <c r="BU2720"/>
      <c r="BX2720" s="1"/>
      <c r="BY2720" s="152"/>
      <c r="BZ2720" s="152"/>
      <c r="CA2720" s="212"/>
      <c r="CB2720" s="212"/>
      <c r="CC2720" s="212"/>
      <c r="CE2720" s="1"/>
      <c r="CF2720" s="290"/>
      <c r="CG2720" s="290"/>
      <c r="CH2720" s="212"/>
      <c r="CI2720" s="212"/>
      <c r="CJ2720" s="212"/>
      <c r="CL2720"/>
      <c r="CM2720"/>
      <c r="CQ2720" s="1"/>
      <c r="CR2720" s="152"/>
      <c r="CS2720" s="152"/>
      <c r="CT2720" s="212"/>
      <c r="CU2720" s="212"/>
      <c r="CV2720" s="212"/>
      <c r="CX2720"/>
      <c r="CY2720"/>
      <c r="CZ2720"/>
      <c r="DA2720"/>
      <c r="DB2720" s="1"/>
      <c r="DC2720" s="152"/>
      <c r="DD2720" s="152"/>
      <c r="DE2720" s="212"/>
      <c r="DF2720" s="212"/>
      <c r="DG2720" s="212"/>
      <c r="DK2720"/>
      <c r="DL2720"/>
      <c r="DM2720" s="1"/>
      <c r="DN2720" s="152"/>
      <c r="DO2720" s="152"/>
      <c r="DQ2720" s="212"/>
      <c r="DR2720" s="212"/>
      <c r="DV2720"/>
      <c r="DW2720"/>
      <c r="DX2720"/>
      <c r="DY2720"/>
      <c r="DZ2720"/>
      <c r="EA2720"/>
      <c r="EC2720" s="1"/>
      <c r="ED2720" s="152"/>
      <c r="EE2720" s="152"/>
      <c r="EF2720" s="212"/>
      <c r="EG2720" s="212"/>
      <c r="EH2720" s="212"/>
      <c r="EL2720"/>
      <c r="EM2720"/>
      <c r="EN2720"/>
      <c r="EO2720"/>
      <c r="EP2720"/>
      <c r="EQ2720"/>
      <c r="ET2720" s="152"/>
      <c r="EU2720" s="152"/>
      <c r="EV2720" s="212"/>
      <c r="EW2720" s="212"/>
      <c r="EX2720" s="212"/>
      <c r="EY2720"/>
      <c r="EZ2720"/>
      <c r="FA2720"/>
      <c r="FB2720"/>
      <c r="FH2720" s="152"/>
      <c r="FJ2720" s="152"/>
      <c r="FK2720" s="152"/>
      <c r="FL2720" s="212"/>
      <c r="FM2720" s="212"/>
      <c r="FN2720" s="213"/>
      <c r="FO2720"/>
      <c r="GD2720"/>
      <c r="GE2720"/>
      <c r="GF2720"/>
      <c r="GG2720"/>
      <c r="GH2720"/>
      <c r="GI2720"/>
      <c r="GU2720"/>
      <c r="GV2720"/>
      <c r="GW2720"/>
      <c r="GX2720"/>
      <c r="GY2720"/>
      <c r="HI2720"/>
      <c r="HK2720"/>
      <c r="HL2720"/>
      <c r="HM2720"/>
      <c r="HN2720"/>
      <c r="HO2720"/>
      <c r="HQ2720"/>
      <c r="HR2720"/>
      <c r="HS2720"/>
      <c r="HT2720"/>
    </row>
    <row r="2721" spans="47:228">
      <c r="AU2721" s="1"/>
      <c r="AV2721" s="152"/>
      <c r="AW2721" s="152"/>
      <c r="AX2721" s="212"/>
      <c r="AY2721" s="212"/>
      <c r="AZ2721" s="212"/>
      <c r="BA2721"/>
      <c r="BB2721"/>
      <c r="BC2721"/>
      <c r="BD2721"/>
      <c r="BE2721"/>
      <c r="BF2721" s="1"/>
      <c r="BG2721" s="152"/>
      <c r="BH2721" s="152"/>
      <c r="BI2721" s="212"/>
      <c r="BJ2721" s="212"/>
      <c r="BK2721" s="212"/>
      <c r="BM2721" s="1"/>
      <c r="BN2721" s="152"/>
      <c r="BO2721" s="152"/>
      <c r="BP2721" s="212"/>
      <c r="BQ2721" s="212"/>
      <c r="BR2721" s="212"/>
      <c r="BS2721"/>
      <c r="BT2721"/>
      <c r="BU2721"/>
      <c r="BX2721" s="1"/>
      <c r="BY2721" s="152"/>
      <c r="BZ2721" s="152"/>
      <c r="CA2721" s="212"/>
      <c r="CB2721" s="212"/>
      <c r="CC2721" s="212"/>
      <c r="CE2721" s="1"/>
      <c r="CF2721" s="290"/>
      <c r="CG2721" s="290"/>
      <c r="CH2721" s="212"/>
      <c r="CI2721" s="212"/>
      <c r="CJ2721" s="212"/>
      <c r="CL2721"/>
      <c r="CM2721"/>
      <c r="CQ2721" s="1"/>
      <c r="CR2721" s="152"/>
      <c r="CS2721" s="152"/>
      <c r="CT2721" s="212"/>
      <c r="CU2721" s="212"/>
      <c r="CV2721" s="212"/>
      <c r="CX2721"/>
      <c r="CY2721"/>
      <c r="CZ2721"/>
      <c r="DA2721"/>
      <c r="DB2721" s="1"/>
      <c r="DC2721" s="152"/>
      <c r="DD2721" s="152"/>
      <c r="DE2721" s="212"/>
      <c r="DF2721" s="212"/>
      <c r="DG2721" s="212"/>
      <c r="DK2721"/>
      <c r="DL2721"/>
      <c r="DM2721" s="1"/>
      <c r="DN2721" s="152"/>
      <c r="DO2721" s="152"/>
      <c r="DQ2721" s="212"/>
      <c r="DR2721" s="212"/>
      <c r="DV2721"/>
      <c r="DW2721"/>
      <c r="DX2721"/>
      <c r="DY2721"/>
      <c r="DZ2721"/>
      <c r="EA2721"/>
      <c r="EC2721" s="1"/>
      <c r="ED2721" s="152"/>
      <c r="EE2721" s="152"/>
      <c r="EF2721" s="212"/>
      <c r="EG2721" s="212"/>
      <c r="EH2721" s="212"/>
      <c r="EL2721"/>
      <c r="EM2721"/>
      <c r="EN2721"/>
      <c r="EO2721"/>
      <c r="EP2721"/>
      <c r="EQ2721"/>
      <c r="ET2721" s="152"/>
      <c r="EU2721" s="152"/>
      <c r="EV2721" s="212"/>
      <c r="EW2721" s="212"/>
      <c r="EX2721" s="212"/>
      <c r="EY2721"/>
      <c r="EZ2721"/>
      <c r="FA2721"/>
      <c r="FB2721"/>
      <c r="FH2721" s="152"/>
      <c r="FJ2721" s="152"/>
      <c r="FK2721" s="152"/>
      <c r="FL2721" s="212"/>
      <c r="FM2721" s="212"/>
      <c r="FN2721" s="213"/>
      <c r="FO2721"/>
      <c r="GD2721"/>
      <c r="GE2721"/>
      <c r="GF2721"/>
      <c r="GG2721"/>
      <c r="GH2721"/>
      <c r="GI2721"/>
      <c r="GU2721"/>
      <c r="GV2721"/>
      <c r="GW2721"/>
      <c r="GX2721"/>
      <c r="GY2721"/>
      <c r="HI2721"/>
      <c r="HK2721"/>
      <c r="HL2721"/>
      <c r="HM2721"/>
      <c r="HN2721"/>
      <c r="HO2721"/>
      <c r="HQ2721"/>
      <c r="HR2721"/>
      <c r="HS2721"/>
      <c r="HT2721"/>
    </row>
    <row r="2722" spans="47:228">
      <c r="AU2722" s="1"/>
      <c r="AV2722" s="152"/>
      <c r="AW2722" s="152"/>
      <c r="AX2722" s="212"/>
      <c r="AY2722" s="212"/>
      <c r="AZ2722" s="212"/>
      <c r="BA2722"/>
      <c r="BB2722"/>
      <c r="BC2722"/>
      <c r="BD2722"/>
      <c r="BE2722"/>
      <c r="BF2722" s="1"/>
      <c r="BG2722" s="152"/>
      <c r="BH2722" s="152"/>
      <c r="BI2722" s="212"/>
      <c r="BJ2722" s="212"/>
      <c r="BK2722" s="212"/>
      <c r="BM2722" s="1"/>
      <c r="BN2722" s="152"/>
      <c r="BO2722" s="152"/>
      <c r="BP2722" s="212"/>
      <c r="BQ2722" s="212"/>
      <c r="BR2722" s="212"/>
      <c r="BS2722"/>
      <c r="BT2722"/>
      <c r="BU2722"/>
      <c r="BX2722" s="1"/>
      <c r="BY2722" s="152"/>
      <c r="BZ2722" s="152"/>
      <c r="CA2722" s="212"/>
      <c r="CB2722" s="212"/>
      <c r="CC2722" s="212"/>
      <c r="CE2722" s="1"/>
      <c r="CF2722" s="290"/>
      <c r="CG2722" s="290"/>
      <c r="CH2722" s="212"/>
      <c r="CI2722" s="212"/>
      <c r="CJ2722" s="212"/>
      <c r="CL2722"/>
      <c r="CM2722"/>
      <c r="CQ2722" s="1"/>
      <c r="CR2722" s="152"/>
      <c r="CS2722" s="152"/>
      <c r="CT2722" s="212"/>
      <c r="CU2722" s="212"/>
      <c r="CV2722" s="212"/>
      <c r="CX2722"/>
      <c r="CY2722"/>
      <c r="CZ2722"/>
      <c r="DA2722"/>
      <c r="DB2722" s="1"/>
      <c r="DC2722" s="152"/>
      <c r="DD2722" s="152"/>
      <c r="DE2722" s="212"/>
      <c r="DF2722" s="212"/>
      <c r="DG2722" s="212"/>
      <c r="DK2722"/>
      <c r="DL2722"/>
      <c r="DM2722" s="1"/>
      <c r="DN2722" s="152"/>
      <c r="DO2722" s="152"/>
      <c r="DQ2722" s="212"/>
      <c r="DR2722" s="212"/>
      <c r="DV2722"/>
      <c r="DW2722"/>
      <c r="DX2722"/>
      <c r="DY2722"/>
      <c r="DZ2722"/>
      <c r="EA2722"/>
      <c r="EC2722" s="1"/>
      <c r="ED2722" s="152"/>
      <c r="EE2722" s="152"/>
      <c r="EF2722" s="212"/>
      <c r="EG2722" s="212"/>
      <c r="EH2722" s="212"/>
      <c r="EL2722"/>
      <c r="EM2722"/>
      <c r="EN2722"/>
      <c r="EO2722"/>
      <c r="EP2722"/>
      <c r="EQ2722"/>
      <c r="ET2722" s="152"/>
      <c r="EU2722" s="152"/>
      <c r="EV2722" s="212"/>
      <c r="EW2722" s="212"/>
      <c r="EX2722" s="212"/>
      <c r="EY2722"/>
      <c r="EZ2722"/>
      <c r="FA2722"/>
      <c r="FB2722"/>
      <c r="FH2722" s="152"/>
      <c r="FJ2722" s="152"/>
      <c r="FK2722" s="152"/>
      <c r="FL2722" s="212"/>
      <c r="FM2722" s="212"/>
      <c r="FN2722" s="213"/>
      <c r="FO2722"/>
      <c r="GD2722"/>
      <c r="GE2722"/>
      <c r="GF2722"/>
      <c r="GG2722"/>
      <c r="GH2722"/>
      <c r="GI2722"/>
      <c r="GU2722"/>
      <c r="GV2722"/>
      <c r="GW2722"/>
      <c r="GX2722"/>
      <c r="GY2722"/>
      <c r="HI2722"/>
      <c r="HK2722"/>
      <c r="HL2722"/>
      <c r="HM2722"/>
      <c r="HN2722"/>
      <c r="HO2722"/>
      <c r="HQ2722"/>
      <c r="HR2722"/>
      <c r="HS2722"/>
      <c r="HT2722"/>
    </row>
    <row r="2723" spans="47:228">
      <c r="AU2723" s="1"/>
      <c r="AV2723" s="152"/>
      <c r="AW2723" s="152"/>
      <c r="AX2723" s="212"/>
      <c r="AY2723" s="212"/>
      <c r="AZ2723" s="212"/>
      <c r="BA2723"/>
      <c r="BB2723"/>
      <c r="BC2723"/>
      <c r="BD2723"/>
      <c r="BE2723"/>
      <c r="BF2723" s="1"/>
      <c r="BG2723" s="152"/>
      <c r="BH2723" s="152"/>
      <c r="BI2723" s="212"/>
      <c r="BJ2723" s="212"/>
      <c r="BK2723" s="212"/>
      <c r="BM2723" s="1"/>
      <c r="BN2723" s="152"/>
      <c r="BO2723" s="152"/>
      <c r="BP2723" s="212"/>
      <c r="BQ2723" s="212"/>
      <c r="BR2723" s="212"/>
      <c r="BS2723"/>
      <c r="BT2723"/>
      <c r="BU2723"/>
      <c r="BX2723" s="1"/>
      <c r="BY2723" s="152"/>
      <c r="BZ2723" s="152"/>
      <c r="CA2723" s="212"/>
      <c r="CB2723" s="212"/>
      <c r="CC2723" s="212"/>
      <c r="CE2723" s="1"/>
      <c r="CF2723" s="290"/>
      <c r="CG2723" s="290"/>
      <c r="CH2723" s="212"/>
      <c r="CI2723" s="212"/>
      <c r="CJ2723" s="212"/>
      <c r="CL2723"/>
      <c r="CM2723"/>
      <c r="CQ2723" s="1"/>
      <c r="CR2723" s="152"/>
      <c r="CS2723" s="152"/>
      <c r="CT2723" s="212"/>
      <c r="CU2723" s="212"/>
      <c r="CV2723" s="212"/>
      <c r="CX2723"/>
      <c r="CY2723"/>
      <c r="CZ2723"/>
      <c r="DA2723"/>
      <c r="DB2723" s="1"/>
      <c r="DC2723" s="152"/>
      <c r="DD2723" s="152"/>
      <c r="DE2723" s="212"/>
      <c r="DF2723" s="212"/>
      <c r="DG2723" s="212"/>
      <c r="DK2723"/>
      <c r="DL2723"/>
      <c r="DM2723" s="1"/>
      <c r="DN2723" s="152"/>
      <c r="DO2723" s="152"/>
      <c r="DQ2723" s="212"/>
      <c r="DR2723" s="212"/>
      <c r="DV2723"/>
      <c r="DW2723"/>
      <c r="DX2723"/>
      <c r="DY2723"/>
      <c r="DZ2723"/>
      <c r="EA2723"/>
      <c r="EC2723" s="1"/>
      <c r="ED2723" s="152"/>
      <c r="EE2723" s="152"/>
      <c r="EF2723" s="212"/>
      <c r="EG2723" s="212"/>
      <c r="EH2723" s="212"/>
      <c r="EL2723"/>
      <c r="EM2723"/>
      <c r="EN2723"/>
      <c r="EO2723"/>
      <c r="EP2723"/>
      <c r="EQ2723"/>
      <c r="ET2723" s="152"/>
      <c r="EU2723" s="152"/>
      <c r="EV2723" s="212"/>
      <c r="EW2723" s="212"/>
      <c r="EX2723" s="212"/>
      <c r="EY2723"/>
      <c r="EZ2723"/>
      <c r="FA2723"/>
      <c r="FB2723"/>
      <c r="FH2723" s="152"/>
      <c r="FJ2723" s="152"/>
      <c r="FK2723" s="152"/>
      <c r="FL2723" s="212"/>
      <c r="FM2723" s="212"/>
      <c r="FN2723" s="213"/>
      <c r="FO2723"/>
      <c r="GD2723"/>
      <c r="GE2723"/>
      <c r="GF2723"/>
      <c r="GG2723"/>
      <c r="GH2723"/>
      <c r="GI2723"/>
      <c r="GU2723"/>
      <c r="GV2723"/>
      <c r="GW2723"/>
      <c r="GX2723"/>
      <c r="GY2723"/>
      <c r="HI2723"/>
      <c r="HK2723"/>
      <c r="HL2723"/>
      <c r="HM2723"/>
      <c r="HN2723"/>
      <c r="HO2723"/>
      <c r="HQ2723"/>
      <c r="HR2723"/>
      <c r="HS2723"/>
      <c r="HT2723"/>
    </row>
    <row r="2724" spans="47:228">
      <c r="AU2724" s="1"/>
      <c r="AV2724" s="152"/>
      <c r="AW2724" s="152"/>
      <c r="AX2724" s="212"/>
      <c r="AY2724" s="212"/>
      <c r="AZ2724" s="212"/>
      <c r="BA2724"/>
      <c r="BB2724"/>
      <c r="BC2724"/>
      <c r="BD2724"/>
      <c r="BE2724"/>
      <c r="BF2724" s="1"/>
      <c r="BG2724" s="152"/>
      <c r="BH2724" s="152"/>
      <c r="BI2724" s="212"/>
      <c r="BJ2724" s="212"/>
      <c r="BK2724" s="212"/>
      <c r="BM2724" s="1"/>
      <c r="BN2724" s="152"/>
      <c r="BO2724" s="152"/>
      <c r="BP2724" s="212"/>
      <c r="BQ2724" s="212"/>
      <c r="BR2724" s="212"/>
      <c r="BS2724"/>
      <c r="BT2724"/>
      <c r="BU2724"/>
      <c r="BX2724" s="1"/>
      <c r="BY2724" s="152"/>
      <c r="BZ2724" s="152"/>
      <c r="CA2724" s="212"/>
      <c r="CB2724" s="212"/>
      <c r="CC2724" s="212"/>
      <c r="CE2724" s="1"/>
      <c r="CF2724" s="290"/>
      <c r="CG2724" s="290"/>
      <c r="CH2724" s="212"/>
      <c r="CI2724" s="212"/>
      <c r="CJ2724" s="212"/>
      <c r="CL2724"/>
      <c r="CM2724"/>
      <c r="CQ2724" s="1"/>
      <c r="CR2724" s="152"/>
      <c r="CS2724" s="152"/>
      <c r="CT2724" s="212"/>
      <c r="CU2724" s="212"/>
      <c r="CV2724" s="212"/>
      <c r="CX2724"/>
      <c r="CY2724"/>
      <c r="CZ2724"/>
      <c r="DA2724"/>
      <c r="DB2724" s="1"/>
      <c r="DC2724" s="152"/>
      <c r="DD2724" s="152"/>
      <c r="DE2724" s="212"/>
      <c r="DF2724" s="212"/>
      <c r="DG2724" s="212"/>
      <c r="DK2724"/>
      <c r="DL2724"/>
      <c r="DM2724" s="1"/>
      <c r="DN2724" s="152"/>
      <c r="DO2724" s="152"/>
      <c r="DQ2724" s="212"/>
      <c r="DR2724" s="212"/>
      <c r="DV2724"/>
      <c r="DW2724"/>
      <c r="DX2724"/>
      <c r="DY2724"/>
      <c r="DZ2724"/>
      <c r="EA2724"/>
      <c r="EC2724" s="1"/>
      <c r="ED2724" s="152"/>
      <c r="EE2724" s="152"/>
      <c r="EF2724" s="212"/>
      <c r="EG2724" s="212"/>
      <c r="EH2724" s="212"/>
      <c r="EL2724"/>
      <c r="EM2724"/>
      <c r="EN2724"/>
      <c r="EO2724"/>
      <c r="EP2724"/>
      <c r="EQ2724"/>
      <c r="ET2724" s="152"/>
      <c r="EU2724" s="152"/>
      <c r="EV2724" s="212"/>
      <c r="EW2724" s="212"/>
      <c r="EX2724" s="212"/>
      <c r="EY2724"/>
      <c r="EZ2724"/>
      <c r="FA2724"/>
      <c r="FB2724"/>
      <c r="FH2724" s="152"/>
      <c r="FJ2724" s="152"/>
      <c r="FK2724" s="152"/>
      <c r="FL2724" s="212"/>
      <c r="FM2724" s="212"/>
      <c r="FN2724" s="213"/>
      <c r="FO2724"/>
      <c r="GD2724"/>
      <c r="GE2724"/>
      <c r="GF2724"/>
      <c r="GG2724"/>
      <c r="GH2724"/>
      <c r="GI2724"/>
      <c r="GU2724"/>
      <c r="GV2724"/>
      <c r="GW2724"/>
      <c r="GX2724"/>
      <c r="GY2724"/>
      <c r="HI2724"/>
      <c r="HK2724"/>
      <c r="HL2724"/>
      <c r="HM2724"/>
      <c r="HN2724"/>
      <c r="HO2724"/>
      <c r="HQ2724"/>
      <c r="HR2724"/>
      <c r="HS2724"/>
      <c r="HT2724"/>
    </row>
    <row r="2725" spans="47:228">
      <c r="AU2725" s="1"/>
      <c r="AV2725" s="152"/>
      <c r="AW2725" s="152"/>
      <c r="AX2725" s="212"/>
      <c r="AY2725" s="212"/>
      <c r="AZ2725" s="212"/>
      <c r="BA2725"/>
      <c r="BB2725"/>
      <c r="BC2725"/>
      <c r="BD2725"/>
      <c r="BE2725"/>
      <c r="BF2725" s="1"/>
      <c r="BG2725" s="152"/>
      <c r="BH2725" s="152"/>
      <c r="BI2725" s="212"/>
      <c r="BJ2725" s="212"/>
      <c r="BK2725" s="212"/>
      <c r="BM2725" s="1"/>
      <c r="BN2725" s="152"/>
      <c r="BO2725" s="152"/>
      <c r="BP2725" s="212"/>
      <c r="BQ2725" s="212"/>
      <c r="BR2725" s="212"/>
      <c r="BS2725"/>
      <c r="BT2725"/>
      <c r="BU2725"/>
      <c r="BX2725" s="1"/>
      <c r="BY2725" s="152"/>
      <c r="BZ2725" s="152"/>
      <c r="CA2725" s="212"/>
      <c r="CB2725" s="212"/>
      <c r="CC2725" s="212"/>
      <c r="CE2725" s="1"/>
      <c r="CF2725" s="290"/>
      <c r="CG2725" s="290"/>
      <c r="CH2725" s="212"/>
      <c r="CI2725" s="212"/>
      <c r="CJ2725" s="212"/>
      <c r="CL2725"/>
      <c r="CM2725"/>
      <c r="CQ2725" s="1"/>
      <c r="CR2725" s="152"/>
      <c r="CS2725" s="152"/>
      <c r="CT2725" s="212"/>
      <c r="CU2725" s="212"/>
      <c r="CV2725" s="212"/>
      <c r="CX2725"/>
      <c r="CY2725"/>
      <c r="CZ2725"/>
      <c r="DA2725"/>
      <c r="DB2725" s="1"/>
      <c r="DC2725" s="152"/>
      <c r="DD2725" s="152"/>
      <c r="DE2725" s="212"/>
      <c r="DF2725" s="212"/>
      <c r="DG2725" s="212"/>
      <c r="DK2725"/>
      <c r="DL2725"/>
      <c r="DM2725" s="1"/>
      <c r="DN2725" s="152"/>
      <c r="DO2725" s="152"/>
      <c r="DQ2725" s="212"/>
      <c r="DR2725" s="212"/>
      <c r="DV2725"/>
      <c r="DW2725"/>
      <c r="DX2725"/>
      <c r="DY2725"/>
      <c r="DZ2725"/>
      <c r="EA2725"/>
      <c r="EC2725" s="1"/>
      <c r="ED2725" s="152"/>
      <c r="EE2725" s="152"/>
      <c r="EF2725" s="212"/>
      <c r="EG2725" s="212"/>
      <c r="EH2725" s="212"/>
      <c r="EL2725"/>
      <c r="EM2725"/>
      <c r="EN2725"/>
      <c r="EO2725"/>
      <c r="EP2725"/>
      <c r="EQ2725"/>
      <c r="ET2725" s="152"/>
      <c r="EU2725" s="152"/>
      <c r="EV2725" s="212"/>
      <c r="EW2725" s="212"/>
      <c r="EX2725" s="212"/>
      <c r="EY2725"/>
      <c r="EZ2725"/>
      <c r="FA2725"/>
      <c r="FB2725"/>
      <c r="FH2725" s="152"/>
      <c r="FJ2725" s="152"/>
      <c r="FK2725" s="152"/>
      <c r="FL2725" s="212"/>
      <c r="FM2725" s="212"/>
      <c r="FN2725" s="213"/>
      <c r="FO2725"/>
      <c r="GD2725"/>
      <c r="GE2725"/>
      <c r="GF2725"/>
      <c r="GG2725"/>
      <c r="GH2725"/>
      <c r="GI2725"/>
      <c r="GU2725"/>
      <c r="GV2725"/>
      <c r="GW2725"/>
      <c r="GX2725"/>
      <c r="GY2725"/>
      <c r="HI2725"/>
      <c r="HK2725"/>
      <c r="HL2725"/>
      <c r="HM2725"/>
      <c r="HN2725"/>
      <c r="HO2725"/>
      <c r="HQ2725"/>
      <c r="HR2725"/>
      <c r="HS2725"/>
      <c r="HT2725"/>
    </row>
    <row r="2726" spans="47:228">
      <c r="AU2726" s="1"/>
      <c r="AV2726" s="152"/>
      <c r="AW2726" s="152"/>
      <c r="AX2726" s="212"/>
      <c r="AY2726" s="212"/>
      <c r="AZ2726" s="212"/>
      <c r="BA2726"/>
      <c r="BB2726"/>
      <c r="BC2726"/>
      <c r="BD2726"/>
      <c r="BE2726"/>
      <c r="BF2726" s="1"/>
      <c r="BG2726" s="152"/>
      <c r="BH2726" s="152"/>
      <c r="BI2726" s="212"/>
      <c r="BJ2726" s="212"/>
      <c r="BK2726" s="212"/>
      <c r="BM2726" s="1"/>
      <c r="BN2726" s="152"/>
      <c r="BO2726" s="152"/>
      <c r="BP2726" s="212"/>
      <c r="BQ2726" s="212"/>
      <c r="BR2726" s="212"/>
      <c r="BS2726"/>
      <c r="BT2726"/>
      <c r="BU2726"/>
      <c r="BX2726" s="1"/>
      <c r="BY2726" s="152"/>
      <c r="BZ2726" s="152"/>
      <c r="CA2726" s="212"/>
      <c r="CB2726" s="212"/>
      <c r="CC2726" s="212"/>
      <c r="CE2726" s="1"/>
      <c r="CF2726" s="290"/>
      <c r="CG2726" s="290"/>
      <c r="CH2726" s="212"/>
      <c r="CI2726" s="212"/>
      <c r="CJ2726" s="212"/>
      <c r="CL2726"/>
      <c r="CM2726"/>
      <c r="CQ2726" s="1"/>
      <c r="CR2726" s="152"/>
      <c r="CS2726" s="152"/>
      <c r="CT2726" s="212"/>
      <c r="CU2726" s="212"/>
      <c r="CV2726" s="212"/>
      <c r="CX2726"/>
      <c r="CY2726"/>
      <c r="CZ2726"/>
      <c r="DA2726"/>
      <c r="DB2726" s="1"/>
      <c r="DC2726" s="152"/>
      <c r="DD2726" s="152"/>
      <c r="DE2726" s="212"/>
      <c r="DF2726" s="212"/>
      <c r="DG2726" s="212"/>
      <c r="DK2726"/>
      <c r="DL2726"/>
      <c r="DM2726" s="1"/>
      <c r="DN2726" s="152"/>
      <c r="DO2726" s="152"/>
      <c r="DQ2726" s="212"/>
      <c r="DR2726" s="212"/>
      <c r="DV2726"/>
      <c r="DW2726"/>
      <c r="DX2726"/>
      <c r="DY2726"/>
      <c r="DZ2726"/>
      <c r="EA2726"/>
      <c r="EC2726" s="1"/>
      <c r="ED2726" s="152"/>
      <c r="EE2726" s="152"/>
      <c r="EF2726" s="212"/>
      <c r="EG2726" s="212"/>
      <c r="EH2726" s="212"/>
      <c r="EL2726"/>
      <c r="EM2726"/>
      <c r="EN2726"/>
      <c r="EO2726"/>
      <c r="EP2726"/>
      <c r="EQ2726"/>
      <c r="ET2726" s="152"/>
      <c r="EU2726" s="152"/>
      <c r="EV2726" s="212"/>
      <c r="EW2726" s="212"/>
      <c r="EX2726" s="212"/>
      <c r="EY2726"/>
      <c r="EZ2726"/>
      <c r="FA2726"/>
      <c r="FB2726"/>
      <c r="FH2726" s="152"/>
      <c r="FJ2726" s="152"/>
      <c r="FK2726" s="152"/>
      <c r="FL2726" s="212"/>
      <c r="FM2726" s="212"/>
      <c r="FN2726" s="213"/>
      <c r="FO2726"/>
      <c r="GD2726"/>
      <c r="GE2726"/>
      <c r="GF2726"/>
      <c r="GG2726"/>
      <c r="GH2726"/>
      <c r="GI2726"/>
      <c r="GU2726"/>
      <c r="GV2726"/>
      <c r="GW2726"/>
      <c r="GX2726"/>
      <c r="GY2726"/>
      <c r="HI2726"/>
      <c r="HK2726"/>
      <c r="HL2726"/>
      <c r="HM2726"/>
      <c r="HN2726"/>
      <c r="HO2726"/>
      <c r="HQ2726"/>
      <c r="HR2726"/>
      <c r="HS2726"/>
      <c r="HT2726"/>
    </row>
    <row r="2727" spans="47:228">
      <c r="AU2727" s="1"/>
      <c r="AV2727" s="152"/>
      <c r="AW2727" s="152"/>
      <c r="AX2727" s="212"/>
      <c r="AY2727" s="212"/>
      <c r="AZ2727" s="212"/>
      <c r="BA2727"/>
      <c r="BB2727"/>
      <c r="BC2727"/>
      <c r="BD2727"/>
      <c r="BE2727"/>
      <c r="BF2727" s="1"/>
      <c r="BG2727" s="152"/>
      <c r="BH2727" s="152"/>
      <c r="BI2727" s="212"/>
      <c r="BJ2727" s="212"/>
      <c r="BK2727" s="212"/>
      <c r="BM2727" s="1"/>
      <c r="BN2727" s="152"/>
      <c r="BO2727" s="152"/>
      <c r="BP2727" s="212"/>
      <c r="BQ2727" s="212"/>
      <c r="BR2727" s="212"/>
      <c r="BS2727"/>
      <c r="BT2727"/>
      <c r="BU2727"/>
      <c r="BX2727" s="1"/>
      <c r="BY2727" s="152"/>
      <c r="BZ2727" s="152"/>
      <c r="CA2727" s="212"/>
      <c r="CB2727" s="212"/>
      <c r="CC2727" s="212"/>
      <c r="CE2727" s="1"/>
      <c r="CF2727" s="290"/>
      <c r="CG2727" s="290"/>
      <c r="CH2727" s="212"/>
      <c r="CI2727" s="212"/>
      <c r="CJ2727" s="212"/>
      <c r="CL2727"/>
      <c r="CM2727"/>
      <c r="CQ2727" s="1"/>
      <c r="CR2727" s="152"/>
      <c r="CS2727" s="152"/>
      <c r="CT2727" s="212"/>
      <c r="CU2727" s="212"/>
      <c r="CV2727" s="212"/>
      <c r="CX2727"/>
      <c r="CY2727"/>
      <c r="CZ2727"/>
      <c r="DA2727"/>
      <c r="DB2727" s="1"/>
      <c r="DC2727" s="152"/>
      <c r="DD2727" s="152"/>
      <c r="DE2727" s="212"/>
      <c r="DF2727" s="212"/>
      <c r="DG2727" s="212"/>
      <c r="DK2727"/>
      <c r="DL2727"/>
      <c r="DM2727" s="1"/>
      <c r="DN2727" s="152"/>
      <c r="DO2727" s="152"/>
      <c r="DQ2727" s="212"/>
      <c r="DR2727" s="212"/>
      <c r="DV2727"/>
      <c r="DW2727"/>
      <c r="DX2727"/>
      <c r="DY2727"/>
      <c r="DZ2727"/>
      <c r="EA2727"/>
      <c r="EC2727" s="1"/>
      <c r="ED2727" s="152"/>
      <c r="EE2727" s="152"/>
      <c r="EF2727" s="212"/>
      <c r="EG2727" s="212"/>
      <c r="EH2727" s="212"/>
      <c r="EL2727"/>
      <c r="EM2727"/>
      <c r="EN2727"/>
      <c r="EO2727"/>
      <c r="EP2727"/>
      <c r="EQ2727"/>
      <c r="ET2727" s="152"/>
      <c r="EU2727" s="152"/>
      <c r="EV2727" s="212"/>
      <c r="EW2727" s="212"/>
      <c r="EX2727" s="212"/>
      <c r="EY2727"/>
      <c r="EZ2727"/>
      <c r="FA2727"/>
      <c r="FB2727"/>
      <c r="FH2727" s="152"/>
      <c r="FJ2727" s="152"/>
      <c r="FK2727" s="152"/>
      <c r="FL2727" s="212"/>
      <c r="FM2727" s="212"/>
      <c r="FN2727" s="213"/>
      <c r="FO2727"/>
      <c r="GD2727"/>
      <c r="GE2727"/>
      <c r="GF2727"/>
      <c r="GG2727"/>
      <c r="GH2727"/>
      <c r="GI2727"/>
      <c r="GU2727"/>
      <c r="GV2727"/>
      <c r="GW2727"/>
      <c r="GX2727"/>
      <c r="GY2727"/>
      <c r="HI2727"/>
      <c r="HK2727"/>
      <c r="HL2727"/>
      <c r="HM2727"/>
      <c r="HN2727"/>
      <c r="HO2727"/>
      <c r="HQ2727"/>
      <c r="HR2727"/>
      <c r="HS2727"/>
      <c r="HT2727"/>
    </row>
    <row r="2728" spans="47:228">
      <c r="AU2728" s="1"/>
      <c r="AV2728" s="152"/>
      <c r="AW2728" s="152"/>
      <c r="AX2728" s="212"/>
      <c r="AY2728" s="212"/>
      <c r="AZ2728" s="212"/>
      <c r="BA2728"/>
      <c r="BB2728"/>
      <c r="BC2728"/>
      <c r="BD2728"/>
      <c r="BE2728"/>
      <c r="BF2728" s="1"/>
      <c r="BG2728" s="152"/>
      <c r="BH2728" s="152"/>
      <c r="BI2728" s="212"/>
      <c r="BJ2728" s="212"/>
      <c r="BK2728" s="212"/>
      <c r="BM2728" s="1"/>
      <c r="BN2728" s="152"/>
      <c r="BO2728" s="152"/>
      <c r="BP2728" s="212"/>
      <c r="BQ2728" s="212"/>
      <c r="BR2728" s="212"/>
      <c r="BS2728"/>
      <c r="BT2728"/>
      <c r="BU2728"/>
      <c r="BX2728" s="1"/>
      <c r="BY2728" s="152"/>
      <c r="BZ2728" s="152"/>
      <c r="CA2728" s="212"/>
      <c r="CB2728" s="212"/>
      <c r="CC2728" s="212"/>
      <c r="CE2728" s="1"/>
      <c r="CF2728" s="290"/>
      <c r="CG2728" s="290"/>
      <c r="CH2728" s="212"/>
      <c r="CI2728" s="212"/>
      <c r="CJ2728" s="212"/>
      <c r="CL2728"/>
      <c r="CM2728"/>
      <c r="CQ2728" s="1"/>
      <c r="CR2728" s="152"/>
      <c r="CS2728" s="152"/>
      <c r="CT2728" s="212"/>
      <c r="CU2728" s="212"/>
      <c r="CV2728" s="212"/>
      <c r="CX2728"/>
      <c r="CY2728"/>
      <c r="CZ2728"/>
      <c r="DA2728"/>
      <c r="DB2728" s="1"/>
      <c r="DC2728" s="152"/>
      <c r="DD2728" s="152"/>
      <c r="DE2728" s="212"/>
      <c r="DF2728" s="212"/>
      <c r="DG2728" s="212"/>
      <c r="DK2728"/>
      <c r="DL2728"/>
      <c r="DM2728" s="1"/>
      <c r="DN2728" s="152"/>
      <c r="DO2728" s="152"/>
      <c r="DQ2728" s="212"/>
      <c r="DR2728" s="212"/>
      <c r="DV2728"/>
      <c r="DW2728"/>
      <c r="DX2728"/>
      <c r="DY2728"/>
      <c r="DZ2728"/>
      <c r="EA2728"/>
      <c r="EC2728" s="1"/>
      <c r="ED2728" s="152"/>
      <c r="EE2728" s="152"/>
      <c r="EF2728" s="212"/>
      <c r="EG2728" s="212"/>
      <c r="EH2728" s="212"/>
      <c r="EL2728"/>
      <c r="EM2728"/>
      <c r="EN2728"/>
      <c r="EO2728"/>
      <c r="EP2728"/>
      <c r="EQ2728"/>
      <c r="ET2728" s="152"/>
      <c r="EU2728" s="152"/>
      <c r="EV2728" s="212"/>
      <c r="EW2728" s="212"/>
      <c r="EX2728" s="212"/>
      <c r="EY2728"/>
      <c r="EZ2728"/>
      <c r="FA2728"/>
      <c r="FB2728"/>
      <c r="FH2728" s="152"/>
      <c r="FJ2728" s="152"/>
      <c r="FK2728" s="152"/>
      <c r="FL2728" s="212"/>
      <c r="FM2728" s="212"/>
      <c r="FN2728" s="213"/>
      <c r="FO2728"/>
      <c r="GD2728"/>
      <c r="GE2728"/>
      <c r="GF2728"/>
      <c r="GG2728"/>
      <c r="GH2728"/>
      <c r="GI2728"/>
      <c r="GU2728"/>
      <c r="GV2728"/>
      <c r="GW2728"/>
      <c r="GX2728"/>
      <c r="GY2728"/>
      <c r="HI2728"/>
      <c r="HK2728"/>
      <c r="HL2728"/>
      <c r="HM2728"/>
      <c r="HN2728"/>
      <c r="HO2728"/>
      <c r="HQ2728"/>
      <c r="HR2728"/>
      <c r="HS2728"/>
      <c r="HT2728"/>
    </row>
    <row r="2729" spans="47:228">
      <c r="AU2729" s="1"/>
      <c r="AV2729" s="152"/>
      <c r="AW2729" s="152"/>
      <c r="AX2729" s="212"/>
      <c r="AY2729" s="212"/>
      <c r="AZ2729" s="212"/>
      <c r="BA2729"/>
      <c r="BB2729"/>
      <c r="BC2729"/>
      <c r="BD2729"/>
      <c r="BE2729"/>
      <c r="BF2729" s="1"/>
      <c r="BG2729" s="152"/>
      <c r="BH2729" s="152"/>
      <c r="BI2729" s="212"/>
      <c r="BJ2729" s="212"/>
      <c r="BK2729" s="212"/>
      <c r="BM2729" s="1"/>
      <c r="BN2729" s="152"/>
      <c r="BO2729" s="152"/>
      <c r="BP2729" s="212"/>
      <c r="BQ2729" s="212"/>
      <c r="BR2729" s="212"/>
      <c r="BS2729"/>
      <c r="BT2729"/>
      <c r="BU2729"/>
      <c r="BX2729" s="1"/>
      <c r="BY2729" s="152"/>
      <c r="BZ2729" s="152"/>
      <c r="CA2729" s="212"/>
      <c r="CB2729" s="212"/>
      <c r="CC2729" s="212"/>
      <c r="CE2729" s="1"/>
      <c r="CF2729" s="290"/>
      <c r="CG2729" s="290"/>
      <c r="CH2729" s="212"/>
      <c r="CI2729" s="212"/>
      <c r="CJ2729" s="212"/>
      <c r="CL2729"/>
      <c r="CM2729"/>
      <c r="CQ2729" s="1"/>
      <c r="CR2729" s="152"/>
      <c r="CS2729" s="152"/>
      <c r="CT2729" s="212"/>
      <c r="CU2729" s="212"/>
      <c r="CV2729" s="212"/>
      <c r="CX2729"/>
      <c r="CY2729"/>
      <c r="CZ2729"/>
      <c r="DA2729"/>
      <c r="DB2729" s="1"/>
      <c r="DC2729" s="152"/>
      <c r="DD2729" s="152"/>
      <c r="DE2729" s="212"/>
      <c r="DF2729" s="212"/>
      <c r="DG2729" s="212"/>
      <c r="DK2729"/>
      <c r="DL2729"/>
      <c r="DM2729" s="1"/>
      <c r="DN2729" s="152"/>
      <c r="DO2729" s="152"/>
      <c r="DQ2729" s="212"/>
      <c r="DR2729" s="212"/>
      <c r="DV2729"/>
      <c r="DW2729"/>
      <c r="DX2729"/>
      <c r="DY2729"/>
      <c r="DZ2729"/>
      <c r="EA2729"/>
      <c r="EC2729" s="1"/>
      <c r="ED2729" s="152"/>
      <c r="EE2729" s="152"/>
      <c r="EF2729" s="212"/>
      <c r="EG2729" s="212"/>
      <c r="EH2729" s="212"/>
      <c r="EL2729"/>
      <c r="EM2729"/>
      <c r="EN2729"/>
      <c r="EO2729"/>
      <c r="EP2729"/>
      <c r="EQ2729"/>
      <c r="ET2729" s="152"/>
      <c r="EU2729" s="152"/>
      <c r="EV2729" s="212"/>
      <c r="EW2729" s="212"/>
      <c r="EX2729" s="212"/>
      <c r="EY2729"/>
      <c r="EZ2729"/>
      <c r="FA2729"/>
      <c r="FB2729"/>
      <c r="FH2729" s="152"/>
      <c r="FJ2729" s="152"/>
      <c r="FK2729" s="152"/>
      <c r="FL2729" s="212"/>
      <c r="FM2729" s="212"/>
      <c r="FN2729" s="213"/>
      <c r="FO2729"/>
      <c r="GD2729"/>
      <c r="GE2729"/>
      <c r="GF2729"/>
      <c r="GG2729"/>
      <c r="GH2729"/>
      <c r="GI2729"/>
      <c r="GU2729"/>
      <c r="GV2729"/>
      <c r="GW2729"/>
      <c r="GX2729"/>
      <c r="GY2729"/>
      <c r="HI2729"/>
      <c r="HK2729"/>
      <c r="HL2729"/>
      <c r="HM2729"/>
      <c r="HN2729"/>
      <c r="HO2729"/>
      <c r="HQ2729"/>
      <c r="HR2729"/>
      <c r="HS2729"/>
      <c r="HT2729"/>
    </row>
    <row r="2730" spans="47:228">
      <c r="AU2730" s="1"/>
      <c r="AV2730" s="152"/>
      <c r="AW2730" s="152"/>
      <c r="AX2730" s="212"/>
      <c r="AY2730" s="212"/>
      <c r="AZ2730" s="212"/>
      <c r="BA2730"/>
      <c r="BB2730"/>
      <c r="BC2730"/>
      <c r="BD2730"/>
      <c r="BE2730"/>
      <c r="BF2730" s="1"/>
      <c r="BG2730" s="152"/>
      <c r="BH2730" s="152"/>
      <c r="BI2730" s="212"/>
      <c r="BJ2730" s="212"/>
      <c r="BK2730" s="212"/>
      <c r="BM2730" s="1"/>
      <c r="BN2730" s="152"/>
      <c r="BO2730" s="152"/>
      <c r="BP2730" s="212"/>
      <c r="BQ2730" s="212"/>
      <c r="BR2730" s="212"/>
      <c r="BS2730"/>
      <c r="BT2730"/>
      <c r="BU2730"/>
      <c r="BX2730" s="1"/>
      <c r="BY2730" s="152"/>
      <c r="BZ2730" s="152"/>
      <c r="CA2730" s="212"/>
      <c r="CB2730" s="212"/>
      <c r="CC2730" s="212"/>
      <c r="CE2730" s="1"/>
      <c r="CF2730" s="290"/>
      <c r="CG2730" s="290"/>
      <c r="CH2730" s="212"/>
      <c r="CI2730" s="212"/>
      <c r="CJ2730" s="212"/>
      <c r="CL2730"/>
      <c r="CM2730"/>
      <c r="CQ2730" s="1"/>
      <c r="CR2730" s="152"/>
      <c r="CS2730" s="152"/>
      <c r="CT2730" s="212"/>
      <c r="CU2730" s="212"/>
      <c r="CV2730" s="212"/>
      <c r="CX2730"/>
      <c r="CY2730"/>
      <c r="CZ2730"/>
      <c r="DA2730"/>
      <c r="DB2730" s="1"/>
      <c r="DC2730" s="152"/>
      <c r="DD2730" s="152"/>
      <c r="DE2730" s="212"/>
      <c r="DF2730" s="212"/>
      <c r="DG2730" s="212"/>
      <c r="DK2730"/>
      <c r="DL2730"/>
      <c r="DM2730" s="1"/>
      <c r="DN2730" s="152"/>
      <c r="DO2730" s="152"/>
      <c r="DQ2730" s="212"/>
      <c r="DR2730" s="212"/>
      <c r="DV2730"/>
      <c r="DW2730"/>
      <c r="DX2730"/>
      <c r="DY2730"/>
      <c r="DZ2730"/>
      <c r="EA2730"/>
      <c r="EC2730" s="1"/>
      <c r="ED2730" s="152"/>
      <c r="EE2730" s="152"/>
      <c r="EF2730" s="212"/>
      <c r="EG2730" s="212"/>
      <c r="EH2730" s="212"/>
      <c r="EL2730"/>
      <c r="EM2730"/>
      <c r="EN2730"/>
      <c r="EO2730"/>
      <c r="EP2730"/>
      <c r="EQ2730"/>
      <c r="ET2730" s="152"/>
      <c r="EU2730" s="152"/>
      <c r="EV2730" s="212"/>
      <c r="EW2730" s="212"/>
      <c r="EX2730" s="212"/>
      <c r="EY2730"/>
      <c r="EZ2730"/>
      <c r="FA2730"/>
      <c r="FB2730"/>
      <c r="FH2730" s="152"/>
      <c r="FJ2730" s="152"/>
      <c r="FK2730" s="152"/>
      <c r="FL2730" s="212"/>
      <c r="FM2730" s="212"/>
      <c r="FN2730" s="213"/>
      <c r="FO2730"/>
      <c r="GD2730"/>
      <c r="GE2730"/>
      <c r="GF2730"/>
      <c r="GG2730"/>
      <c r="GH2730"/>
      <c r="GI2730"/>
      <c r="GU2730"/>
      <c r="GV2730"/>
      <c r="GW2730"/>
      <c r="GX2730"/>
      <c r="GY2730"/>
      <c r="HI2730"/>
      <c r="HK2730"/>
      <c r="HL2730"/>
      <c r="HM2730"/>
      <c r="HN2730"/>
      <c r="HO2730"/>
      <c r="HQ2730"/>
      <c r="HR2730"/>
      <c r="HS2730"/>
      <c r="HT2730"/>
    </row>
    <row r="2731" spans="47:228">
      <c r="AU2731" s="1"/>
      <c r="AV2731" s="152"/>
      <c r="AW2731" s="152"/>
      <c r="AX2731" s="212"/>
      <c r="AY2731" s="212"/>
      <c r="AZ2731" s="212"/>
      <c r="BA2731"/>
      <c r="BB2731"/>
      <c r="BC2731"/>
      <c r="BD2731"/>
      <c r="BE2731"/>
      <c r="BF2731" s="1"/>
      <c r="BG2731" s="152"/>
      <c r="BH2731" s="152"/>
      <c r="BI2731" s="212"/>
      <c r="BJ2731" s="212"/>
      <c r="BK2731" s="212"/>
      <c r="BM2731" s="1"/>
      <c r="BN2731" s="152"/>
      <c r="BO2731" s="152"/>
      <c r="BP2731" s="212"/>
      <c r="BQ2731" s="212"/>
      <c r="BR2731" s="212"/>
      <c r="BS2731"/>
      <c r="BT2731"/>
      <c r="BU2731"/>
      <c r="BX2731" s="1"/>
      <c r="BY2731" s="152"/>
      <c r="BZ2731" s="152"/>
      <c r="CA2731" s="212"/>
      <c r="CB2731" s="212"/>
      <c r="CC2731" s="212"/>
      <c r="CE2731" s="1"/>
      <c r="CF2731" s="290"/>
      <c r="CG2731" s="290"/>
      <c r="CH2731" s="212"/>
      <c r="CI2731" s="212"/>
      <c r="CJ2731" s="212"/>
      <c r="CL2731"/>
      <c r="CM2731"/>
      <c r="CQ2731" s="1"/>
      <c r="CR2731" s="152"/>
      <c r="CS2731" s="152"/>
      <c r="CT2731" s="212"/>
      <c r="CU2731" s="212"/>
      <c r="CV2731" s="212"/>
      <c r="CX2731"/>
      <c r="CY2731"/>
      <c r="CZ2731"/>
      <c r="DA2731"/>
      <c r="DB2731" s="1"/>
      <c r="DC2731" s="152"/>
      <c r="DD2731" s="152"/>
      <c r="DE2731" s="212"/>
      <c r="DF2731" s="212"/>
      <c r="DG2731" s="212"/>
      <c r="DK2731"/>
      <c r="DL2731"/>
      <c r="DM2731" s="1"/>
      <c r="DN2731" s="152"/>
      <c r="DO2731" s="152"/>
      <c r="DQ2731" s="212"/>
      <c r="DR2731" s="212"/>
      <c r="DV2731"/>
      <c r="DW2731"/>
      <c r="DX2731"/>
      <c r="DY2731"/>
      <c r="DZ2731"/>
      <c r="EA2731"/>
      <c r="EC2731" s="1"/>
      <c r="ED2731" s="152"/>
      <c r="EE2731" s="152"/>
      <c r="EF2731" s="212"/>
      <c r="EG2731" s="212"/>
      <c r="EH2731" s="212"/>
      <c r="EL2731"/>
      <c r="EM2731"/>
      <c r="EN2731"/>
      <c r="EO2731"/>
      <c r="EP2731"/>
      <c r="EQ2731"/>
      <c r="ET2731" s="152"/>
      <c r="EU2731" s="152"/>
      <c r="EV2731" s="212"/>
      <c r="EW2731" s="212"/>
      <c r="EX2731" s="212"/>
      <c r="EY2731"/>
      <c r="EZ2731"/>
      <c r="FA2731"/>
      <c r="FB2731"/>
      <c r="FH2731" s="152"/>
      <c r="FJ2731" s="152"/>
      <c r="FK2731" s="152"/>
      <c r="FL2731" s="212"/>
      <c r="FM2731" s="212"/>
      <c r="FN2731" s="213"/>
      <c r="FO2731"/>
      <c r="GD2731"/>
      <c r="GE2731"/>
      <c r="GF2731"/>
      <c r="GG2731"/>
      <c r="GH2731"/>
      <c r="GI2731"/>
      <c r="GU2731"/>
      <c r="GV2731"/>
      <c r="GW2731"/>
      <c r="GX2731"/>
      <c r="GY2731"/>
      <c r="HI2731"/>
      <c r="HK2731"/>
      <c r="HL2731"/>
      <c r="HM2731"/>
      <c r="HN2731"/>
      <c r="HO2731"/>
      <c r="HQ2731"/>
      <c r="HR2731"/>
      <c r="HS2731"/>
      <c r="HT2731"/>
    </row>
    <row r="2732" spans="47:228">
      <c r="AU2732" s="1"/>
      <c r="AV2732" s="152"/>
      <c r="AW2732" s="152"/>
      <c r="AX2732" s="212"/>
      <c r="AY2732" s="212"/>
      <c r="AZ2732" s="212"/>
      <c r="BA2732"/>
      <c r="BB2732"/>
      <c r="BC2732"/>
      <c r="BD2732"/>
      <c r="BE2732"/>
      <c r="BF2732" s="1"/>
      <c r="BG2732" s="152"/>
      <c r="BH2732" s="152"/>
      <c r="BI2732" s="212"/>
      <c r="BJ2732" s="212"/>
      <c r="BK2732" s="212"/>
      <c r="BM2732" s="1"/>
      <c r="BN2732" s="152"/>
      <c r="BO2732" s="152"/>
      <c r="BP2732" s="212"/>
      <c r="BQ2732" s="212"/>
      <c r="BR2732" s="212"/>
      <c r="BS2732"/>
      <c r="BT2732"/>
      <c r="BU2732"/>
      <c r="BX2732" s="1"/>
      <c r="BY2732" s="152"/>
      <c r="BZ2732" s="152"/>
      <c r="CA2732" s="212"/>
      <c r="CB2732" s="212"/>
      <c r="CC2732" s="212"/>
      <c r="CE2732" s="1"/>
      <c r="CF2732" s="290"/>
      <c r="CG2732" s="290"/>
      <c r="CH2732" s="212"/>
      <c r="CI2732" s="212"/>
      <c r="CJ2732" s="212"/>
      <c r="CL2732"/>
      <c r="CM2732"/>
      <c r="CQ2732" s="1"/>
      <c r="CR2732" s="152"/>
      <c r="CS2732" s="152"/>
      <c r="CT2732" s="212"/>
      <c r="CU2732" s="212"/>
      <c r="CV2732" s="212"/>
      <c r="CX2732"/>
      <c r="CY2732"/>
      <c r="CZ2732"/>
      <c r="DA2732"/>
      <c r="DB2732" s="1"/>
      <c r="DC2732" s="152"/>
      <c r="DD2732" s="152"/>
      <c r="DE2732" s="212"/>
      <c r="DF2732" s="212"/>
      <c r="DG2732" s="212"/>
      <c r="DK2732"/>
      <c r="DL2732"/>
      <c r="DM2732" s="1"/>
      <c r="DN2732" s="152"/>
      <c r="DO2732" s="152"/>
      <c r="DQ2732" s="212"/>
      <c r="DR2732" s="212"/>
      <c r="DV2732"/>
      <c r="DW2732"/>
      <c r="DX2732"/>
      <c r="DY2732"/>
      <c r="DZ2732"/>
      <c r="EA2732"/>
      <c r="EC2732" s="1"/>
      <c r="ED2732" s="152"/>
      <c r="EE2732" s="152"/>
      <c r="EF2732" s="212"/>
      <c r="EG2732" s="212"/>
      <c r="EH2732" s="212"/>
      <c r="EL2732"/>
      <c r="EM2732"/>
      <c r="EN2732"/>
      <c r="EO2732"/>
      <c r="EP2732"/>
      <c r="EQ2732"/>
      <c r="ET2732" s="152"/>
      <c r="EU2732" s="152"/>
      <c r="EV2732" s="212"/>
      <c r="EW2732" s="212"/>
      <c r="EX2732" s="212"/>
      <c r="EY2732"/>
      <c r="EZ2732"/>
      <c r="FA2732"/>
      <c r="FB2732"/>
      <c r="FH2732" s="152"/>
      <c r="FJ2732" s="152"/>
      <c r="FK2732" s="152"/>
      <c r="FL2732" s="212"/>
      <c r="FM2732" s="212"/>
      <c r="FN2732" s="213"/>
      <c r="FO2732"/>
      <c r="GD2732"/>
      <c r="GE2732"/>
      <c r="GF2732"/>
      <c r="GG2732"/>
      <c r="GH2732"/>
      <c r="GI2732"/>
      <c r="GU2732"/>
      <c r="GV2732"/>
      <c r="GW2732"/>
      <c r="GX2732"/>
      <c r="GY2732"/>
      <c r="HI2732"/>
      <c r="HK2732"/>
      <c r="HL2732"/>
      <c r="HM2732"/>
      <c r="HN2732"/>
      <c r="HO2732"/>
      <c r="HQ2732"/>
      <c r="HR2732"/>
      <c r="HS2732"/>
      <c r="HT2732"/>
    </row>
    <row r="2733" spans="47:228">
      <c r="AU2733" s="1"/>
      <c r="AV2733" s="152"/>
      <c r="AW2733" s="152"/>
      <c r="AX2733" s="212"/>
      <c r="AY2733" s="212"/>
      <c r="AZ2733" s="212"/>
      <c r="BA2733"/>
      <c r="BB2733"/>
      <c r="BC2733"/>
      <c r="BD2733"/>
      <c r="BE2733"/>
      <c r="BF2733" s="1"/>
      <c r="BG2733" s="152"/>
      <c r="BH2733" s="152"/>
      <c r="BI2733" s="212"/>
      <c r="BJ2733" s="212"/>
      <c r="BK2733" s="212"/>
      <c r="BM2733" s="1"/>
      <c r="BN2733" s="152"/>
      <c r="BO2733" s="152"/>
      <c r="BP2733" s="212"/>
      <c r="BQ2733" s="212"/>
      <c r="BR2733" s="212"/>
      <c r="BS2733"/>
      <c r="BT2733"/>
      <c r="BU2733"/>
      <c r="BX2733" s="1"/>
      <c r="BY2733" s="152"/>
      <c r="BZ2733" s="152"/>
      <c r="CA2733" s="212"/>
      <c r="CB2733" s="212"/>
      <c r="CC2733" s="212"/>
      <c r="CE2733" s="1"/>
      <c r="CF2733" s="290"/>
      <c r="CG2733" s="290"/>
      <c r="CH2733" s="212"/>
      <c r="CI2733" s="212"/>
      <c r="CJ2733" s="212"/>
      <c r="CL2733"/>
      <c r="CM2733"/>
      <c r="CQ2733" s="1"/>
      <c r="CR2733" s="152"/>
      <c r="CS2733" s="152"/>
      <c r="CT2733" s="212"/>
      <c r="CU2733" s="212"/>
      <c r="CV2733" s="212"/>
      <c r="CX2733"/>
      <c r="CY2733"/>
      <c r="CZ2733"/>
      <c r="DA2733"/>
      <c r="DB2733" s="1"/>
      <c r="DC2733" s="152"/>
      <c r="DD2733" s="152"/>
      <c r="DE2733" s="212"/>
      <c r="DF2733" s="212"/>
      <c r="DG2733" s="212"/>
      <c r="DK2733"/>
      <c r="DL2733"/>
      <c r="DM2733" s="1"/>
      <c r="DN2733" s="152"/>
      <c r="DO2733" s="152"/>
      <c r="DQ2733" s="212"/>
      <c r="DR2733" s="212"/>
      <c r="DV2733"/>
      <c r="DW2733"/>
      <c r="DX2733"/>
      <c r="DY2733"/>
      <c r="DZ2733"/>
      <c r="EA2733"/>
      <c r="EC2733" s="1"/>
      <c r="ED2733" s="152"/>
      <c r="EE2733" s="152"/>
      <c r="EF2733" s="212"/>
      <c r="EG2733" s="212"/>
      <c r="EH2733" s="212"/>
      <c r="EL2733"/>
      <c r="EM2733"/>
      <c r="EN2733"/>
      <c r="EO2733"/>
      <c r="EP2733"/>
      <c r="EQ2733"/>
      <c r="ET2733" s="152"/>
      <c r="EU2733" s="152"/>
      <c r="EV2733" s="212"/>
      <c r="EW2733" s="212"/>
      <c r="EX2733" s="212"/>
      <c r="EY2733"/>
      <c r="EZ2733"/>
      <c r="FA2733"/>
      <c r="FB2733"/>
      <c r="FH2733" s="152"/>
      <c r="FJ2733" s="152"/>
      <c r="FK2733" s="152"/>
      <c r="FL2733" s="212"/>
      <c r="FM2733" s="212"/>
      <c r="FN2733" s="213"/>
      <c r="FO2733"/>
      <c r="GD2733"/>
      <c r="GE2733"/>
      <c r="GF2733"/>
      <c r="GG2733"/>
      <c r="GH2733"/>
      <c r="GI2733"/>
      <c r="GU2733"/>
      <c r="GV2733"/>
      <c r="GW2733"/>
      <c r="GX2733"/>
      <c r="GY2733"/>
      <c r="HI2733"/>
      <c r="HK2733"/>
      <c r="HL2733"/>
      <c r="HM2733"/>
      <c r="HN2733"/>
      <c r="HO2733"/>
      <c r="HQ2733"/>
      <c r="HR2733"/>
      <c r="HS2733"/>
      <c r="HT2733"/>
    </row>
    <row r="2734" spans="47:228">
      <c r="AU2734" s="1"/>
      <c r="AV2734" s="152"/>
      <c r="AW2734" s="152"/>
      <c r="AX2734" s="212"/>
      <c r="AY2734" s="212"/>
      <c r="AZ2734" s="212"/>
      <c r="BA2734"/>
      <c r="BB2734"/>
      <c r="BC2734"/>
      <c r="BD2734"/>
      <c r="BE2734"/>
      <c r="BF2734" s="1"/>
      <c r="BG2734" s="152"/>
      <c r="BH2734" s="152"/>
      <c r="BI2734" s="212"/>
      <c r="BJ2734" s="212"/>
      <c r="BK2734" s="212"/>
      <c r="BM2734" s="1"/>
      <c r="BN2734" s="152"/>
      <c r="BO2734" s="152"/>
      <c r="BP2734" s="212"/>
      <c r="BQ2734" s="212"/>
      <c r="BR2734" s="212"/>
      <c r="BS2734"/>
      <c r="BT2734"/>
      <c r="BU2734"/>
      <c r="BX2734" s="1"/>
      <c r="BY2734" s="152"/>
      <c r="BZ2734" s="152"/>
      <c r="CA2734" s="212"/>
      <c r="CB2734" s="212"/>
      <c r="CC2734" s="212"/>
      <c r="CE2734" s="1"/>
      <c r="CF2734" s="290"/>
      <c r="CG2734" s="290"/>
      <c r="CH2734" s="212"/>
      <c r="CI2734" s="212"/>
      <c r="CJ2734" s="212"/>
      <c r="CL2734"/>
      <c r="CM2734"/>
      <c r="CQ2734" s="1"/>
      <c r="CR2734" s="152"/>
      <c r="CS2734" s="152"/>
      <c r="CT2734" s="212"/>
      <c r="CU2734" s="212"/>
      <c r="CV2734" s="212"/>
      <c r="CX2734"/>
      <c r="CY2734"/>
      <c r="CZ2734"/>
      <c r="DA2734"/>
      <c r="DB2734" s="1"/>
      <c r="DC2734" s="152"/>
      <c r="DD2734" s="152"/>
      <c r="DE2734" s="212"/>
      <c r="DF2734" s="212"/>
      <c r="DG2734" s="212"/>
      <c r="DK2734"/>
      <c r="DL2734"/>
      <c r="DM2734" s="1"/>
      <c r="DN2734" s="152"/>
      <c r="DO2734" s="152"/>
      <c r="DQ2734" s="212"/>
      <c r="DR2734" s="212"/>
      <c r="DV2734"/>
      <c r="DW2734"/>
      <c r="DX2734"/>
      <c r="DY2734"/>
      <c r="DZ2734"/>
      <c r="EA2734"/>
      <c r="EC2734" s="1"/>
      <c r="ED2734" s="152"/>
      <c r="EE2734" s="152"/>
      <c r="EF2734" s="212"/>
      <c r="EG2734" s="212"/>
      <c r="EH2734" s="212"/>
      <c r="EL2734"/>
      <c r="EM2734"/>
      <c r="EN2734"/>
      <c r="EO2734"/>
      <c r="EP2734"/>
      <c r="EQ2734"/>
      <c r="ET2734" s="152"/>
      <c r="EU2734" s="152"/>
      <c r="EV2734" s="212"/>
      <c r="EW2734" s="212"/>
      <c r="EX2734" s="212"/>
      <c r="EY2734"/>
      <c r="EZ2734"/>
      <c r="FA2734"/>
      <c r="FB2734"/>
      <c r="FH2734" s="152"/>
      <c r="FJ2734" s="152"/>
      <c r="FK2734" s="152"/>
      <c r="FL2734" s="212"/>
      <c r="FM2734" s="212"/>
      <c r="FN2734" s="213"/>
      <c r="FO2734"/>
      <c r="GD2734"/>
      <c r="GE2734"/>
      <c r="GF2734"/>
      <c r="GG2734"/>
      <c r="GH2734"/>
      <c r="GI2734"/>
      <c r="GU2734"/>
      <c r="GV2734"/>
      <c r="GW2734"/>
      <c r="GX2734"/>
      <c r="GY2734"/>
      <c r="HI2734"/>
      <c r="HK2734"/>
      <c r="HL2734"/>
      <c r="HM2734"/>
      <c r="HN2734"/>
      <c r="HO2734"/>
      <c r="HQ2734"/>
      <c r="HR2734"/>
      <c r="HS2734"/>
      <c r="HT2734"/>
    </row>
    <row r="2735" spans="47:228">
      <c r="AU2735" s="1"/>
      <c r="AV2735" s="152"/>
      <c r="AW2735" s="152"/>
      <c r="AX2735" s="212"/>
      <c r="AY2735" s="212"/>
      <c r="AZ2735" s="212"/>
      <c r="BA2735"/>
      <c r="BB2735"/>
      <c r="BC2735"/>
      <c r="BD2735"/>
      <c r="BE2735"/>
      <c r="BF2735" s="1"/>
      <c r="BG2735" s="152"/>
      <c r="BH2735" s="152"/>
      <c r="BI2735" s="212"/>
      <c r="BJ2735" s="212"/>
      <c r="BK2735" s="212"/>
      <c r="BM2735" s="1"/>
      <c r="BN2735" s="152"/>
      <c r="BO2735" s="152"/>
      <c r="BP2735" s="212"/>
      <c r="BQ2735" s="212"/>
      <c r="BR2735" s="212"/>
      <c r="BS2735"/>
      <c r="BT2735"/>
      <c r="BU2735"/>
      <c r="BX2735" s="1"/>
      <c r="BY2735" s="152"/>
      <c r="BZ2735" s="152"/>
      <c r="CA2735" s="212"/>
      <c r="CB2735" s="212"/>
      <c r="CC2735" s="212"/>
      <c r="CE2735" s="1"/>
      <c r="CF2735" s="290"/>
      <c r="CG2735" s="290"/>
      <c r="CH2735" s="212"/>
      <c r="CI2735" s="212"/>
      <c r="CJ2735" s="212"/>
      <c r="CL2735"/>
      <c r="CM2735"/>
      <c r="CQ2735" s="1"/>
      <c r="CR2735" s="152"/>
      <c r="CS2735" s="152"/>
      <c r="CT2735" s="212"/>
      <c r="CU2735" s="212"/>
      <c r="CV2735" s="212"/>
      <c r="CX2735"/>
      <c r="CY2735"/>
      <c r="CZ2735"/>
      <c r="DA2735"/>
      <c r="DB2735" s="1"/>
      <c r="DC2735" s="152"/>
      <c r="DD2735" s="152"/>
      <c r="DE2735" s="212"/>
      <c r="DF2735" s="212"/>
      <c r="DG2735" s="212"/>
      <c r="DK2735"/>
      <c r="DL2735"/>
      <c r="DM2735" s="1"/>
      <c r="DN2735" s="152"/>
      <c r="DO2735" s="152"/>
      <c r="DQ2735" s="212"/>
      <c r="DR2735" s="212"/>
      <c r="DV2735"/>
      <c r="DW2735"/>
      <c r="DX2735"/>
      <c r="DY2735"/>
      <c r="DZ2735"/>
      <c r="EA2735"/>
      <c r="EC2735" s="1"/>
      <c r="ED2735" s="152"/>
      <c r="EE2735" s="152"/>
      <c r="EF2735" s="212"/>
      <c r="EG2735" s="212"/>
      <c r="EH2735" s="212"/>
      <c r="EL2735"/>
      <c r="EM2735"/>
      <c r="EN2735"/>
      <c r="EO2735"/>
      <c r="EP2735"/>
      <c r="EQ2735"/>
      <c r="ET2735" s="152"/>
      <c r="EU2735" s="152"/>
      <c r="EV2735" s="212"/>
      <c r="EW2735" s="212"/>
      <c r="EX2735" s="212"/>
      <c r="EY2735"/>
      <c r="EZ2735"/>
      <c r="FA2735"/>
      <c r="FB2735"/>
      <c r="FH2735" s="152"/>
      <c r="FJ2735" s="152"/>
      <c r="FK2735" s="152"/>
      <c r="FL2735" s="212"/>
      <c r="FM2735" s="212"/>
      <c r="FN2735" s="213"/>
      <c r="FO2735"/>
      <c r="GD2735"/>
      <c r="GE2735"/>
      <c r="GF2735"/>
      <c r="GG2735"/>
      <c r="GH2735"/>
      <c r="GI2735"/>
      <c r="GU2735"/>
      <c r="GV2735"/>
      <c r="GW2735"/>
      <c r="GX2735"/>
      <c r="GY2735"/>
      <c r="HI2735"/>
      <c r="HK2735"/>
      <c r="HL2735"/>
      <c r="HM2735"/>
      <c r="HN2735"/>
      <c r="HO2735"/>
      <c r="HQ2735"/>
      <c r="HR2735"/>
      <c r="HS2735"/>
      <c r="HT2735"/>
    </row>
    <row r="2736" spans="47:228">
      <c r="AU2736" s="1"/>
      <c r="AV2736" s="152"/>
      <c r="AW2736" s="152"/>
      <c r="AX2736" s="212"/>
      <c r="AY2736" s="212"/>
      <c r="AZ2736" s="212"/>
      <c r="BA2736"/>
      <c r="BB2736"/>
      <c r="BC2736"/>
      <c r="BD2736"/>
      <c r="BE2736"/>
      <c r="BF2736" s="1"/>
      <c r="BG2736" s="152"/>
      <c r="BH2736" s="152"/>
      <c r="BI2736" s="212"/>
      <c r="BJ2736" s="212"/>
      <c r="BK2736" s="212"/>
      <c r="BM2736" s="1"/>
      <c r="BN2736" s="152"/>
      <c r="BO2736" s="152"/>
      <c r="BP2736" s="212"/>
      <c r="BQ2736" s="212"/>
      <c r="BR2736" s="212"/>
      <c r="BS2736"/>
      <c r="BT2736"/>
      <c r="BU2736"/>
      <c r="BX2736" s="1"/>
      <c r="BY2736" s="152"/>
      <c r="BZ2736" s="152"/>
      <c r="CA2736" s="212"/>
      <c r="CB2736" s="212"/>
      <c r="CC2736" s="212"/>
      <c r="CE2736" s="1"/>
      <c r="CF2736" s="290"/>
      <c r="CG2736" s="290"/>
      <c r="CH2736" s="212"/>
      <c r="CI2736" s="212"/>
      <c r="CJ2736" s="212"/>
      <c r="CL2736"/>
      <c r="CM2736"/>
      <c r="CQ2736" s="1"/>
      <c r="CR2736" s="152"/>
      <c r="CS2736" s="152"/>
      <c r="CT2736" s="212"/>
      <c r="CU2736" s="212"/>
      <c r="CV2736" s="212"/>
      <c r="CX2736"/>
      <c r="CY2736"/>
      <c r="CZ2736"/>
      <c r="DA2736"/>
      <c r="DB2736" s="1"/>
      <c r="DC2736" s="152"/>
      <c r="DD2736" s="152"/>
      <c r="DE2736" s="212"/>
      <c r="DF2736" s="212"/>
      <c r="DG2736" s="212"/>
      <c r="DK2736"/>
      <c r="DL2736"/>
      <c r="DM2736" s="1"/>
      <c r="DN2736" s="152"/>
      <c r="DO2736" s="152"/>
      <c r="DQ2736" s="212"/>
      <c r="DR2736" s="212"/>
      <c r="DV2736"/>
      <c r="DW2736"/>
      <c r="DX2736"/>
      <c r="DY2736"/>
      <c r="DZ2736"/>
      <c r="EA2736"/>
      <c r="EC2736" s="1"/>
      <c r="ED2736" s="152"/>
      <c r="EE2736" s="152"/>
      <c r="EF2736" s="212"/>
      <c r="EG2736" s="212"/>
      <c r="EH2736" s="212"/>
      <c r="EL2736"/>
      <c r="EM2736"/>
      <c r="EN2736"/>
      <c r="EO2736"/>
      <c r="EP2736"/>
      <c r="EQ2736"/>
      <c r="ET2736" s="152"/>
      <c r="EU2736" s="152"/>
      <c r="EV2736" s="212"/>
      <c r="EW2736" s="212"/>
      <c r="EX2736" s="212"/>
      <c r="EY2736"/>
      <c r="EZ2736"/>
      <c r="FA2736"/>
      <c r="FB2736"/>
      <c r="FH2736" s="152"/>
      <c r="FJ2736" s="152"/>
      <c r="FK2736" s="152"/>
      <c r="FL2736" s="212"/>
      <c r="FM2736" s="212"/>
      <c r="FN2736" s="213"/>
      <c r="FO2736"/>
      <c r="GD2736"/>
      <c r="GE2736"/>
      <c r="GF2736"/>
      <c r="GG2736"/>
      <c r="GH2736"/>
      <c r="GI2736"/>
      <c r="GU2736"/>
      <c r="GV2736"/>
      <c r="GW2736"/>
      <c r="GX2736"/>
      <c r="GY2736"/>
      <c r="HI2736"/>
      <c r="HK2736"/>
      <c r="HL2736"/>
      <c r="HM2736"/>
      <c r="HN2736"/>
      <c r="HO2736"/>
      <c r="HQ2736"/>
      <c r="HR2736"/>
      <c r="HS2736"/>
      <c r="HT2736"/>
    </row>
    <row r="2737" spans="47:228">
      <c r="AU2737" s="1"/>
      <c r="AV2737" s="152"/>
      <c r="AW2737" s="152"/>
      <c r="AX2737" s="212"/>
      <c r="AY2737" s="212"/>
      <c r="AZ2737" s="212"/>
      <c r="BA2737"/>
      <c r="BB2737"/>
      <c r="BC2737"/>
      <c r="BD2737"/>
      <c r="BE2737"/>
      <c r="BF2737" s="1"/>
      <c r="BG2737" s="152"/>
      <c r="BH2737" s="152"/>
      <c r="BI2737" s="212"/>
      <c r="BJ2737" s="212"/>
      <c r="BK2737" s="212"/>
      <c r="BM2737" s="1"/>
      <c r="BN2737" s="152"/>
      <c r="BO2737" s="152"/>
      <c r="BP2737" s="212"/>
      <c r="BQ2737" s="212"/>
      <c r="BR2737" s="212"/>
      <c r="BS2737"/>
      <c r="BT2737"/>
      <c r="BU2737"/>
      <c r="BX2737" s="1"/>
      <c r="BY2737" s="152"/>
      <c r="BZ2737" s="152"/>
      <c r="CA2737" s="212"/>
      <c r="CB2737" s="212"/>
      <c r="CC2737" s="212"/>
      <c r="CE2737" s="1"/>
      <c r="CF2737" s="290"/>
      <c r="CG2737" s="290"/>
      <c r="CH2737" s="212"/>
      <c r="CI2737" s="212"/>
      <c r="CJ2737" s="212"/>
      <c r="CL2737"/>
      <c r="CM2737"/>
      <c r="CQ2737" s="1"/>
      <c r="CR2737" s="152"/>
      <c r="CS2737" s="152"/>
      <c r="CT2737" s="212"/>
      <c r="CU2737" s="212"/>
      <c r="CV2737" s="212"/>
      <c r="CX2737"/>
      <c r="CY2737"/>
      <c r="CZ2737"/>
      <c r="DA2737"/>
      <c r="DB2737" s="1"/>
      <c r="DC2737" s="152"/>
      <c r="DD2737" s="152"/>
      <c r="DE2737" s="212"/>
      <c r="DF2737" s="212"/>
      <c r="DG2737" s="212"/>
      <c r="DK2737"/>
      <c r="DL2737"/>
      <c r="DM2737" s="1"/>
      <c r="DN2737" s="152"/>
      <c r="DO2737" s="152"/>
      <c r="DQ2737" s="212"/>
      <c r="DR2737" s="212"/>
      <c r="DV2737"/>
      <c r="DW2737"/>
      <c r="DX2737"/>
      <c r="DY2737"/>
      <c r="DZ2737"/>
      <c r="EA2737"/>
      <c r="EC2737" s="1"/>
      <c r="ED2737" s="152"/>
      <c r="EE2737" s="152"/>
      <c r="EF2737" s="212"/>
      <c r="EG2737" s="212"/>
      <c r="EH2737" s="212"/>
      <c r="EL2737"/>
      <c r="EM2737"/>
      <c r="EN2737"/>
      <c r="EO2737"/>
      <c r="EP2737"/>
      <c r="EQ2737"/>
      <c r="ET2737" s="152"/>
      <c r="EU2737" s="152"/>
      <c r="EV2737" s="212"/>
      <c r="EW2737" s="212"/>
      <c r="EX2737" s="212"/>
      <c r="EY2737"/>
      <c r="EZ2737"/>
      <c r="FA2737"/>
      <c r="FB2737"/>
      <c r="FH2737" s="152"/>
      <c r="FJ2737" s="152"/>
      <c r="FK2737" s="152"/>
      <c r="FL2737" s="212"/>
      <c r="FM2737" s="212"/>
      <c r="FN2737" s="213"/>
      <c r="FO2737"/>
      <c r="GD2737"/>
      <c r="GE2737"/>
      <c r="GF2737"/>
      <c r="GG2737"/>
      <c r="GH2737"/>
      <c r="GI2737"/>
      <c r="GU2737"/>
      <c r="GV2737"/>
      <c r="GW2737"/>
      <c r="GX2737"/>
      <c r="GY2737"/>
      <c r="HI2737"/>
      <c r="HK2737"/>
      <c r="HL2737"/>
      <c r="HM2737"/>
      <c r="HN2737"/>
      <c r="HO2737"/>
      <c r="HQ2737"/>
      <c r="HR2737"/>
      <c r="HS2737"/>
      <c r="HT2737"/>
    </row>
    <row r="2738" spans="47:228">
      <c r="AU2738" s="1"/>
      <c r="AV2738" s="152"/>
      <c r="AW2738" s="152"/>
      <c r="AX2738" s="212"/>
      <c r="AY2738" s="212"/>
      <c r="AZ2738" s="212"/>
      <c r="BA2738"/>
      <c r="BB2738"/>
      <c r="BC2738"/>
      <c r="BD2738"/>
      <c r="BE2738"/>
      <c r="BF2738" s="1"/>
      <c r="BG2738" s="152"/>
      <c r="BH2738" s="152"/>
      <c r="BI2738" s="212"/>
      <c r="BJ2738" s="212"/>
      <c r="BK2738" s="212"/>
      <c r="BM2738" s="1"/>
      <c r="BN2738" s="152"/>
      <c r="BO2738" s="152"/>
      <c r="BP2738" s="212"/>
      <c r="BQ2738" s="212"/>
      <c r="BR2738" s="212"/>
      <c r="BS2738"/>
      <c r="BT2738"/>
      <c r="BU2738"/>
      <c r="BX2738" s="1"/>
      <c r="BY2738" s="152"/>
      <c r="BZ2738" s="152"/>
      <c r="CA2738" s="212"/>
      <c r="CB2738" s="212"/>
      <c r="CC2738" s="212"/>
      <c r="CE2738" s="1"/>
      <c r="CF2738" s="290"/>
      <c r="CG2738" s="290"/>
      <c r="CH2738" s="212"/>
      <c r="CI2738" s="212"/>
      <c r="CJ2738" s="212"/>
      <c r="CL2738"/>
      <c r="CM2738"/>
      <c r="CQ2738" s="1"/>
      <c r="CR2738" s="152"/>
      <c r="CS2738" s="152"/>
      <c r="CT2738" s="212"/>
      <c r="CU2738" s="212"/>
      <c r="CV2738" s="212"/>
      <c r="CX2738"/>
      <c r="CY2738"/>
      <c r="CZ2738"/>
      <c r="DA2738"/>
      <c r="DB2738" s="1"/>
      <c r="DC2738" s="152"/>
      <c r="DD2738" s="152"/>
      <c r="DE2738" s="212"/>
      <c r="DF2738" s="212"/>
      <c r="DG2738" s="212"/>
      <c r="DK2738"/>
      <c r="DL2738"/>
      <c r="DM2738" s="1"/>
      <c r="DN2738" s="152"/>
      <c r="DO2738" s="152"/>
      <c r="DQ2738" s="212"/>
      <c r="DR2738" s="212"/>
      <c r="DV2738"/>
      <c r="DW2738"/>
      <c r="DX2738"/>
      <c r="DY2738"/>
      <c r="DZ2738"/>
      <c r="EA2738"/>
      <c r="EC2738" s="1"/>
      <c r="ED2738" s="152"/>
      <c r="EE2738" s="152"/>
      <c r="EF2738" s="212"/>
      <c r="EG2738" s="212"/>
      <c r="EH2738" s="212"/>
      <c r="EL2738"/>
      <c r="EM2738"/>
      <c r="EN2738"/>
      <c r="EO2738"/>
      <c r="EP2738"/>
      <c r="EQ2738"/>
      <c r="ET2738" s="152"/>
      <c r="EU2738" s="152"/>
      <c r="EV2738" s="212"/>
      <c r="EW2738" s="212"/>
      <c r="EX2738" s="212"/>
      <c r="EY2738"/>
      <c r="EZ2738"/>
      <c r="FA2738"/>
      <c r="FB2738"/>
      <c r="FH2738" s="152"/>
      <c r="FJ2738" s="152"/>
      <c r="FK2738" s="152"/>
      <c r="FL2738" s="212"/>
      <c r="FM2738" s="212"/>
      <c r="FN2738" s="213"/>
      <c r="FO2738"/>
      <c r="GD2738"/>
      <c r="GE2738"/>
      <c r="GF2738"/>
      <c r="GG2738"/>
      <c r="GH2738"/>
      <c r="GI2738"/>
      <c r="GU2738"/>
      <c r="GV2738"/>
      <c r="GW2738"/>
      <c r="GX2738"/>
      <c r="GY2738"/>
      <c r="HI2738"/>
      <c r="HK2738"/>
      <c r="HL2738"/>
      <c r="HM2738"/>
      <c r="HN2738"/>
      <c r="HO2738"/>
      <c r="HQ2738"/>
      <c r="HR2738"/>
      <c r="HS2738"/>
      <c r="HT2738"/>
    </row>
    <row r="2739" spans="47:228">
      <c r="AU2739" s="1"/>
      <c r="AV2739" s="152"/>
      <c r="AW2739" s="152"/>
      <c r="AX2739" s="212"/>
      <c r="AY2739" s="212"/>
      <c r="AZ2739" s="212"/>
      <c r="BA2739"/>
      <c r="BB2739"/>
      <c r="BC2739"/>
      <c r="BD2739"/>
      <c r="BE2739"/>
      <c r="BF2739" s="1"/>
      <c r="BG2739" s="152"/>
      <c r="BH2739" s="152"/>
      <c r="BI2739" s="212"/>
      <c r="BJ2739" s="212"/>
      <c r="BK2739" s="212"/>
      <c r="BM2739" s="1"/>
      <c r="BN2739" s="152"/>
      <c r="BO2739" s="152"/>
      <c r="BP2739" s="212"/>
      <c r="BQ2739" s="212"/>
      <c r="BR2739" s="212"/>
      <c r="BS2739"/>
      <c r="BT2739"/>
      <c r="BU2739"/>
      <c r="BX2739" s="1"/>
      <c r="BY2739" s="152"/>
      <c r="BZ2739" s="152"/>
      <c r="CA2739" s="212"/>
      <c r="CB2739" s="212"/>
      <c r="CC2739" s="212"/>
      <c r="CE2739" s="1"/>
      <c r="CF2739" s="290"/>
      <c r="CG2739" s="290"/>
      <c r="CH2739" s="212"/>
      <c r="CI2739" s="212"/>
      <c r="CJ2739" s="212"/>
      <c r="CL2739"/>
      <c r="CM2739"/>
      <c r="CQ2739" s="1"/>
      <c r="CR2739" s="152"/>
      <c r="CS2739" s="152"/>
      <c r="CT2739" s="212"/>
      <c r="CU2739" s="212"/>
      <c r="CV2739" s="212"/>
      <c r="CX2739"/>
      <c r="CY2739"/>
      <c r="CZ2739"/>
      <c r="DA2739"/>
      <c r="DB2739" s="1"/>
      <c r="DC2739" s="152"/>
      <c r="DD2739" s="152"/>
      <c r="DE2739" s="212"/>
      <c r="DF2739" s="212"/>
      <c r="DG2739" s="212"/>
      <c r="DK2739"/>
      <c r="DL2739"/>
      <c r="DM2739" s="1"/>
      <c r="DN2739" s="152"/>
      <c r="DO2739" s="152"/>
      <c r="DQ2739" s="212"/>
      <c r="DR2739" s="212"/>
      <c r="DV2739"/>
      <c r="DW2739"/>
      <c r="DX2739"/>
      <c r="DY2739"/>
      <c r="DZ2739"/>
      <c r="EA2739"/>
      <c r="EC2739" s="1"/>
      <c r="ED2739" s="152"/>
      <c r="EE2739" s="152"/>
      <c r="EF2739" s="212"/>
      <c r="EG2739" s="212"/>
      <c r="EH2739" s="212"/>
      <c r="EL2739"/>
      <c r="EM2739"/>
      <c r="EN2739"/>
      <c r="EO2739"/>
      <c r="EP2739"/>
      <c r="EQ2739"/>
      <c r="ET2739" s="152"/>
      <c r="EU2739" s="152"/>
      <c r="EV2739" s="212"/>
      <c r="EW2739" s="212"/>
      <c r="EX2739" s="212"/>
      <c r="EY2739"/>
      <c r="EZ2739"/>
      <c r="FA2739"/>
      <c r="FB2739"/>
      <c r="FH2739" s="152"/>
      <c r="FJ2739" s="152"/>
      <c r="FK2739" s="152"/>
      <c r="FL2739" s="212"/>
      <c r="FM2739" s="212"/>
      <c r="FN2739" s="213"/>
      <c r="FO2739"/>
      <c r="GD2739"/>
      <c r="GE2739"/>
      <c r="GF2739"/>
      <c r="GG2739"/>
      <c r="GH2739"/>
      <c r="GI2739"/>
      <c r="GU2739"/>
      <c r="GV2739"/>
      <c r="GW2739"/>
      <c r="GX2739"/>
      <c r="GY2739"/>
      <c r="HI2739"/>
      <c r="HK2739"/>
      <c r="HL2739"/>
      <c r="HM2739"/>
      <c r="HN2739"/>
      <c r="HO2739"/>
      <c r="HQ2739"/>
      <c r="HR2739"/>
      <c r="HS2739"/>
      <c r="HT2739"/>
    </row>
    <row r="2740" spans="47:228">
      <c r="AU2740" s="1"/>
      <c r="AV2740" s="152"/>
      <c r="AW2740" s="152"/>
      <c r="AX2740" s="212"/>
      <c r="AY2740" s="212"/>
      <c r="AZ2740" s="212"/>
      <c r="BA2740"/>
      <c r="BB2740"/>
      <c r="BC2740"/>
      <c r="BD2740"/>
      <c r="BE2740"/>
      <c r="BF2740" s="1"/>
      <c r="BG2740" s="152"/>
      <c r="BH2740" s="152"/>
      <c r="BI2740" s="212"/>
      <c r="BJ2740" s="212"/>
      <c r="BK2740" s="212"/>
      <c r="BM2740" s="1"/>
      <c r="BN2740" s="152"/>
      <c r="BO2740" s="152"/>
      <c r="BP2740" s="212"/>
      <c r="BQ2740" s="212"/>
      <c r="BR2740" s="212"/>
      <c r="BS2740"/>
      <c r="BT2740"/>
      <c r="BU2740"/>
      <c r="BX2740" s="1"/>
      <c r="BY2740" s="152"/>
      <c r="BZ2740" s="152"/>
      <c r="CA2740" s="212"/>
      <c r="CB2740" s="212"/>
      <c r="CC2740" s="212"/>
      <c r="CE2740" s="1"/>
      <c r="CF2740" s="290"/>
      <c r="CG2740" s="290"/>
      <c r="CH2740" s="212"/>
      <c r="CI2740" s="212"/>
      <c r="CJ2740" s="212"/>
      <c r="CL2740"/>
      <c r="CM2740"/>
      <c r="CQ2740" s="1"/>
      <c r="CR2740" s="152"/>
      <c r="CS2740" s="152"/>
      <c r="CT2740" s="212"/>
      <c r="CU2740" s="212"/>
      <c r="CV2740" s="212"/>
      <c r="CX2740"/>
      <c r="CY2740"/>
      <c r="CZ2740"/>
      <c r="DA2740"/>
      <c r="DB2740" s="1"/>
      <c r="DC2740" s="152"/>
      <c r="DD2740" s="152"/>
      <c r="DE2740" s="212"/>
      <c r="DF2740" s="212"/>
      <c r="DG2740" s="212"/>
      <c r="DK2740"/>
      <c r="DL2740"/>
      <c r="DM2740" s="1"/>
      <c r="DN2740" s="152"/>
      <c r="DO2740" s="152"/>
      <c r="DQ2740" s="212"/>
      <c r="DR2740" s="212"/>
      <c r="DV2740"/>
      <c r="DW2740"/>
      <c r="DX2740"/>
      <c r="DY2740"/>
      <c r="DZ2740"/>
      <c r="EA2740"/>
      <c r="EC2740" s="1"/>
      <c r="ED2740" s="152"/>
      <c r="EE2740" s="152"/>
      <c r="EF2740" s="212"/>
      <c r="EG2740" s="212"/>
      <c r="EH2740" s="212"/>
      <c r="EL2740"/>
      <c r="EM2740"/>
      <c r="EN2740"/>
      <c r="EO2740"/>
      <c r="EP2740"/>
      <c r="EQ2740"/>
      <c r="ET2740" s="152"/>
      <c r="EU2740" s="152"/>
      <c r="EV2740" s="212"/>
      <c r="EW2740" s="212"/>
      <c r="EX2740" s="212"/>
      <c r="EY2740"/>
      <c r="EZ2740"/>
      <c r="FA2740"/>
      <c r="FB2740"/>
      <c r="FH2740" s="152"/>
      <c r="FJ2740" s="152"/>
      <c r="FK2740" s="152"/>
      <c r="FL2740" s="212"/>
      <c r="FM2740" s="212"/>
      <c r="FN2740" s="213"/>
      <c r="FO2740"/>
      <c r="GD2740"/>
      <c r="GE2740"/>
      <c r="GF2740"/>
      <c r="GG2740"/>
      <c r="GH2740"/>
      <c r="GI2740"/>
      <c r="GU2740"/>
      <c r="GV2740"/>
      <c r="GW2740"/>
      <c r="GX2740"/>
      <c r="GY2740"/>
      <c r="HI2740"/>
      <c r="HK2740"/>
      <c r="HL2740"/>
      <c r="HM2740"/>
      <c r="HN2740"/>
      <c r="HO2740"/>
      <c r="HQ2740"/>
      <c r="HR2740"/>
      <c r="HS2740"/>
      <c r="HT2740"/>
    </row>
    <row r="2741" spans="47:228">
      <c r="AU2741" s="1"/>
      <c r="AV2741" s="152"/>
      <c r="AW2741" s="152"/>
      <c r="AX2741" s="212"/>
      <c r="AY2741" s="212"/>
      <c r="AZ2741" s="212"/>
      <c r="BA2741"/>
      <c r="BB2741"/>
      <c r="BC2741"/>
      <c r="BD2741"/>
      <c r="BE2741"/>
      <c r="BF2741" s="1"/>
      <c r="BG2741" s="152"/>
      <c r="BH2741" s="152"/>
      <c r="BI2741" s="212"/>
      <c r="BJ2741" s="212"/>
      <c r="BK2741" s="212"/>
      <c r="BM2741" s="1"/>
      <c r="BN2741" s="152"/>
      <c r="BO2741" s="152"/>
      <c r="BP2741" s="212"/>
      <c r="BQ2741" s="212"/>
      <c r="BR2741" s="212"/>
      <c r="BS2741"/>
      <c r="BT2741"/>
      <c r="BU2741"/>
      <c r="BX2741" s="1"/>
      <c r="BY2741" s="152"/>
      <c r="BZ2741" s="152"/>
      <c r="CA2741" s="212"/>
      <c r="CB2741" s="212"/>
      <c r="CC2741" s="212"/>
      <c r="CE2741" s="1"/>
      <c r="CF2741" s="290"/>
      <c r="CG2741" s="290"/>
      <c r="CH2741" s="212"/>
      <c r="CI2741" s="212"/>
      <c r="CJ2741" s="212"/>
      <c r="CL2741"/>
      <c r="CM2741"/>
      <c r="CQ2741" s="1"/>
      <c r="CR2741" s="152"/>
      <c r="CS2741" s="152"/>
      <c r="CT2741" s="212"/>
      <c r="CU2741" s="212"/>
      <c r="CV2741" s="212"/>
      <c r="CX2741"/>
      <c r="CY2741"/>
      <c r="CZ2741"/>
      <c r="DA2741"/>
      <c r="DB2741" s="1"/>
      <c r="DC2741" s="152"/>
      <c r="DD2741" s="152"/>
      <c r="DE2741" s="212"/>
      <c r="DF2741" s="212"/>
      <c r="DG2741" s="212"/>
      <c r="DK2741"/>
      <c r="DL2741"/>
      <c r="DM2741" s="1"/>
      <c r="DN2741" s="152"/>
      <c r="DO2741" s="152"/>
      <c r="DQ2741" s="212"/>
      <c r="DR2741" s="212"/>
      <c r="DV2741"/>
      <c r="DW2741"/>
      <c r="DX2741"/>
      <c r="DY2741"/>
      <c r="DZ2741"/>
      <c r="EA2741"/>
      <c r="EC2741" s="1"/>
      <c r="ED2741" s="152"/>
      <c r="EE2741" s="152"/>
      <c r="EF2741" s="212"/>
      <c r="EG2741" s="212"/>
      <c r="EH2741" s="212"/>
      <c r="EL2741"/>
      <c r="EM2741"/>
      <c r="EN2741"/>
      <c r="EO2741"/>
      <c r="EP2741"/>
      <c r="EQ2741"/>
      <c r="ET2741" s="152"/>
      <c r="EU2741" s="152"/>
      <c r="EV2741" s="212"/>
      <c r="EW2741" s="212"/>
      <c r="EX2741" s="212"/>
      <c r="EY2741"/>
      <c r="EZ2741"/>
      <c r="FA2741"/>
      <c r="FB2741"/>
      <c r="FH2741" s="152"/>
      <c r="FJ2741" s="152"/>
      <c r="FK2741" s="152"/>
      <c r="FL2741" s="212"/>
      <c r="FM2741" s="212"/>
      <c r="FN2741" s="213"/>
      <c r="FO2741"/>
      <c r="GD2741"/>
      <c r="GE2741"/>
      <c r="GF2741"/>
      <c r="GG2741"/>
      <c r="GH2741"/>
      <c r="GI2741"/>
      <c r="GU2741"/>
      <c r="GV2741"/>
      <c r="GW2741"/>
      <c r="GX2741"/>
      <c r="GY2741"/>
      <c r="HI2741"/>
      <c r="HK2741"/>
      <c r="HL2741"/>
      <c r="HM2741"/>
      <c r="HN2741"/>
      <c r="HO2741"/>
      <c r="HQ2741"/>
      <c r="HR2741"/>
      <c r="HS2741"/>
      <c r="HT2741"/>
    </row>
    <row r="2742" spans="47:228">
      <c r="AU2742" s="1"/>
      <c r="AV2742" s="152"/>
      <c r="AW2742" s="152"/>
      <c r="AX2742" s="212"/>
      <c r="AY2742" s="212"/>
      <c r="AZ2742" s="212"/>
      <c r="BA2742"/>
      <c r="BB2742"/>
      <c r="BC2742"/>
      <c r="BD2742"/>
      <c r="BE2742"/>
      <c r="BF2742" s="1"/>
      <c r="BG2742" s="152"/>
      <c r="BH2742" s="152"/>
      <c r="BI2742" s="212"/>
      <c r="BJ2742" s="212"/>
      <c r="BK2742" s="212"/>
      <c r="BM2742" s="1"/>
      <c r="BN2742" s="152"/>
      <c r="BO2742" s="152"/>
      <c r="BP2742" s="212"/>
      <c r="BQ2742" s="212"/>
      <c r="BR2742" s="212"/>
      <c r="BS2742"/>
      <c r="BT2742"/>
      <c r="BU2742"/>
      <c r="BX2742" s="1"/>
      <c r="BY2742" s="152"/>
      <c r="BZ2742" s="152"/>
      <c r="CA2742" s="212"/>
      <c r="CB2742" s="212"/>
      <c r="CC2742" s="212"/>
      <c r="CE2742" s="1"/>
      <c r="CF2742" s="290"/>
      <c r="CG2742" s="290"/>
      <c r="CH2742" s="212"/>
      <c r="CI2742" s="212"/>
      <c r="CJ2742" s="212"/>
      <c r="CL2742"/>
      <c r="CM2742"/>
      <c r="CQ2742" s="1"/>
      <c r="CR2742" s="152"/>
      <c r="CS2742" s="152"/>
      <c r="CT2742" s="212"/>
      <c r="CU2742" s="212"/>
      <c r="CV2742" s="212"/>
      <c r="CX2742"/>
      <c r="CY2742"/>
      <c r="CZ2742"/>
      <c r="DA2742"/>
      <c r="DB2742" s="1"/>
      <c r="DC2742" s="152"/>
      <c r="DD2742" s="152"/>
      <c r="DE2742" s="212"/>
      <c r="DF2742" s="212"/>
      <c r="DG2742" s="212"/>
      <c r="DK2742"/>
      <c r="DL2742"/>
      <c r="DM2742" s="1"/>
      <c r="DN2742" s="152"/>
      <c r="DO2742" s="152"/>
      <c r="DQ2742" s="212"/>
      <c r="DR2742" s="212"/>
      <c r="DV2742"/>
      <c r="DW2742"/>
      <c r="DX2742"/>
      <c r="DY2742"/>
      <c r="DZ2742"/>
      <c r="EA2742"/>
      <c r="EC2742" s="1"/>
      <c r="ED2742" s="152"/>
      <c r="EE2742" s="152"/>
      <c r="EF2742" s="212"/>
      <c r="EG2742" s="212"/>
      <c r="EH2742" s="212"/>
      <c r="EL2742"/>
      <c r="EM2742"/>
      <c r="EN2742"/>
      <c r="EO2742"/>
      <c r="EP2742"/>
      <c r="EQ2742"/>
      <c r="ET2742" s="152"/>
      <c r="EU2742" s="152"/>
      <c r="EV2742" s="212"/>
      <c r="EW2742" s="212"/>
      <c r="EX2742" s="212"/>
      <c r="EY2742"/>
      <c r="EZ2742"/>
      <c r="FA2742"/>
      <c r="FB2742"/>
      <c r="FH2742" s="152"/>
      <c r="FJ2742" s="152"/>
      <c r="FK2742" s="152"/>
      <c r="FL2742" s="212"/>
      <c r="FM2742" s="212"/>
      <c r="FN2742" s="213"/>
      <c r="FO2742"/>
      <c r="GD2742"/>
      <c r="GE2742"/>
      <c r="GF2742"/>
      <c r="GG2742"/>
      <c r="GH2742"/>
      <c r="GI2742"/>
      <c r="GU2742"/>
      <c r="GV2742"/>
      <c r="GW2742"/>
      <c r="GX2742"/>
      <c r="GY2742"/>
      <c r="HI2742"/>
      <c r="HK2742"/>
      <c r="HL2742"/>
      <c r="HM2742"/>
      <c r="HN2742"/>
      <c r="HO2742"/>
      <c r="HQ2742"/>
      <c r="HR2742"/>
      <c r="HS2742"/>
      <c r="HT2742"/>
    </row>
    <row r="2743" spans="47:228">
      <c r="AU2743" s="1"/>
      <c r="AV2743" s="152"/>
      <c r="AW2743" s="152"/>
      <c r="AX2743" s="212"/>
      <c r="AY2743" s="212"/>
      <c r="AZ2743" s="212"/>
      <c r="BA2743"/>
      <c r="BB2743"/>
      <c r="BC2743"/>
      <c r="BD2743"/>
      <c r="BE2743"/>
      <c r="BF2743" s="1"/>
      <c r="BG2743" s="152"/>
      <c r="BH2743" s="152"/>
      <c r="BI2743" s="212"/>
      <c r="BJ2743" s="212"/>
      <c r="BK2743" s="212"/>
      <c r="BM2743" s="1"/>
      <c r="BN2743" s="152"/>
      <c r="BO2743" s="152"/>
      <c r="BP2743" s="212"/>
      <c r="BQ2743" s="212"/>
      <c r="BR2743" s="212"/>
      <c r="BS2743"/>
      <c r="BT2743"/>
      <c r="BU2743"/>
      <c r="BX2743" s="1"/>
      <c r="BY2743" s="152"/>
      <c r="BZ2743" s="152"/>
      <c r="CA2743" s="212"/>
      <c r="CB2743" s="212"/>
      <c r="CC2743" s="212"/>
      <c r="CE2743" s="1"/>
      <c r="CF2743" s="290"/>
      <c r="CG2743" s="290"/>
      <c r="CH2743" s="212"/>
      <c r="CI2743" s="212"/>
      <c r="CJ2743" s="212"/>
      <c r="CL2743"/>
      <c r="CM2743"/>
      <c r="CQ2743" s="1"/>
      <c r="CR2743" s="152"/>
      <c r="CS2743" s="152"/>
      <c r="CT2743" s="212"/>
      <c r="CU2743" s="212"/>
      <c r="CV2743" s="212"/>
      <c r="CX2743"/>
      <c r="CY2743"/>
      <c r="CZ2743"/>
      <c r="DA2743"/>
      <c r="DB2743" s="1"/>
      <c r="DC2743" s="152"/>
      <c r="DD2743" s="152"/>
      <c r="DE2743" s="212"/>
      <c r="DF2743" s="212"/>
      <c r="DG2743" s="212"/>
      <c r="DK2743"/>
      <c r="DL2743"/>
      <c r="DM2743" s="1"/>
      <c r="DN2743" s="152"/>
      <c r="DO2743" s="152"/>
      <c r="DQ2743" s="212"/>
      <c r="DR2743" s="212"/>
      <c r="DV2743"/>
      <c r="DW2743"/>
      <c r="DX2743"/>
      <c r="DY2743"/>
      <c r="DZ2743"/>
      <c r="EA2743"/>
      <c r="EC2743" s="1"/>
      <c r="ED2743" s="152"/>
      <c r="EE2743" s="152"/>
      <c r="EF2743" s="212"/>
      <c r="EG2743" s="212"/>
      <c r="EH2743" s="212"/>
      <c r="EL2743"/>
      <c r="EM2743"/>
      <c r="EN2743"/>
      <c r="EO2743"/>
      <c r="EP2743"/>
      <c r="EQ2743"/>
      <c r="ET2743" s="152"/>
      <c r="EU2743" s="152"/>
      <c r="EV2743" s="212"/>
      <c r="EW2743" s="212"/>
      <c r="EX2743" s="212"/>
      <c r="EY2743"/>
      <c r="EZ2743"/>
      <c r="FA2743"/>
      <c r="FB2743"/>
      <c r="FH2743" s="152"/>
      <c r="FJ2743" s="152"/>
      <c r="FK2743" s="152"/>
      <c r="FL2743" s="212"/>
      <c r="FM2743" s="212"/>
      <c r="FN2743" s="213"/>
      <c r="FO2743"/>
      <c r="GD2743"/>
      <c r="GE2743"/>
      <c r="GF2743"/>
      <c r="GG2743"/>
      <c r="GH2743"/>
      <c r="GI2743"/>
      <c r="GU2743"/>
      <c r="GV2743"/>
      <c r="GW2743"/>
      <c r="GX2743"/>
      <c r="GY2743"/>
      <c r="HI2743"/>
      <c r="HK2743"/>
      <c r="HL2743"/>
      <c r="HM2743"/>
      <c r="HN2743"/>
      <c r="HO2743"/>
      <c r="HQ2743"/>
      <c r="HR2743"/>
      <c r="HS2743"/>
      <c r="HT2743"/>
    </row>
    <row r="2744" spans="47:228">
      <c r="AU2744" s="1"/>
      <c r="AV2744" s="152"/>
      <c r="AW2744" s="152"/>
      <c r="AX2744" s="212"/>
      <c r="AY2744" s="212"/>
      <c r="AZ2744" s="212"/>
      <c r="BA2744"/>
      <c r="BB2744"/>
      <c r="BC2744"/>
      <c r="BD2744"/>
      <c r="BE2744"/>
      <c r="BF2744" s="1"/>
      <c r="BG2744" s="152"/>
      <c r="BH2744" s="152"/>
      <c r="BI2744" s="212"/>
      <c r="BJ2744" s="212"/>
      <c r="BK2744" s="212"/>
      <c r="BM2744" s="1"/>
      <c r="BN2744" s="152"/>
      <c r="BO2744" s="152"/>
      <c r="BP2744" s="212"/>
      <c r="BQ2744" s="212"/>
      <c r="BR2744" s="212"/>
      <c r="BS2744"/>
      <c r="BT2744"/>
      <c r="BU2744"/>
      <c r="BX2744" s="1"/>
      <c r="BY2744" s="152"/>
      <c r="BZ2744" s="152"/>
      <c r="CA2744" s="212"/>
      <c r="CB2744" s="212"/>
      <c r="CC2744" s="212"/>
      <c r="CE2744" s="1"/>
      <c r="CF2744" s="290"/>
      <c r="CG2744" s="290"/>
      <c r="CH2744" s="212"/>
      <c r="CI2744" s="212"/>
      <c r="CJ2744" s="212"/>
      <c r="CL2744"/>
      <c r="CM2744"/>
      <c r="CQ2744" s="1"/>
      <c r="CR2744" s="152"/>
      <c r="CS2744" s="152"/>
      <c r="CT2744" s="212"/>
      <c r="CU2744" s="212"/>
      <c r="CV2744" s="212"/>
      <c r="CX2744"/>
      <c r="CY2744"/>
      <c r="CZ2744"/>
      <c r="DA2744"/>
      <c r="DB2744" s="1"/>
      <c r="DC2744" s="152"/>
      <c r="DD2744" s="152"/>
      <c r="DE2744" s="212"/>
      <c r="DF2744" s="212"/>
      <c r="DG2744" s="212"/>
      <c r="DK2744"/>
      <c r="DL2744"/>
      <c r="DM2744" s="1"/>
      <c r="DN2744" s="152"/>
      <c r="DO2744" s="152"/>
      <c r="DQ2744" s="212"/>
      <c r="DR2744" s="212"/>
      <c r="DV2744"/>
      <c r="DW2744"/>
      <c r="DX2744"/>
      <c r="DY2744"/>
      <c r="DZ2744"/>
      <c r="EA2744"/>
      <c r="EC2744" s="1"/>
      <c r="ED2744" s="152"/>
      <c r="EE2744" s="152"/>
      <c r="EF2744" s="212"/>
      <c r="EG2744" s="212"/>
      <c r="EH2744" s="212"/>
      <c r="EL2744"/>
      <c r="EM2744"/>
      <c r="EN2744"/>
      <c r="EO2744"/>
      <c r="EP2744"/>
      <c r="EQ2744"/>
      <c r="ET2744" s="152"/>
      <c r="EU2744" s="152"/>
      <c r="EV2744" s="212"/>
      <c r="EW2744" s="212"/>
      <c r="EX2744" s="212"/>
      <c r="EY2744"/>
      <c r="EZ2744"/>
      <c r="FA2744"/>
      <c r="FB2744"/>
      <c r="FH2744" s="152"/>
      <c r="FJ2744" s="152"/>
      <c r="FK2744" s="152"/>
      <c r="FL2744" s="212"/>
      <c r="FM2744" s="212"/>
      <c r="FN2744" s="213"/>
      <c r="FO2744"/>
      <c r="GD2744"/>
      <c r="GE2744"/>
      <c r="GF2744"/>
      <c r="GG2744"/>
      <c r="GH2744"/>
      <c r="GI2744"/>
      <c r="GU2744"/>
      <c r="GV2744"/>
      <c r="GW2744"/>
      <c r="GX2744"/>
      <c r="GY2744"/>
      <c r="HI2744"/>
      <c r="HK2744"/>
      <c r="HL2744"/>
      <c r="HM2744"/>
      <c r="HN2744"/>
      <c r="HO2744"/>
      <c r="HQ2744"/>
      <c r="HR2744"/>
      <c r="HS2744"/>
      <c r="HT2744"/>
    </row>
    <row r="2745" spans="47:228">
      <c r="AU2745" s="1"/>
      <c r="AV2745" s="152"/>
      <c r="AW2745" s="152"/>
      <c r="AX2745" s="212"/>
      <c r="AY2745" s="212"/>
      <c r="AZ2745" s="212"/>
      <c r="BA2745"/>
      <c r="BB2745"/>
      <c r="BC2745"/>
      <c r="BD2745"/>
      <c r="BE2745"/>
      <c r="BF2745" s="1"/>
      <c r="BG2745" s="152"/>
      <c r="BH2745" s="152"/>
      <c r="BI2745" s="212"/>
      <c r="BJ2745" s="212"/>
      <c r="BK2745" s="212"/>
      <c r="BM2745" s="1"/>
      <c r="BN2745" s="152"/>
      <c r="BO2745" s="152"/>
      <c r="BP2745" s="212"/>
      <c r="BQ2745" s="212"/>
      <c r="BR2745" s="212"/>
      <c r="BS2745"/>
      <c r="BT2745"/>
      <c r="BU2745"/>
      <c r="BX2745" s="1"/>
      <c r="BY2745" s="152"/>
      <c r="BZ2745" s="152"/>
      <c r="CA2745" s="212"/>
      <c r="CB2745" s="212"/>
      <c r="CC2745" s="212"/>
      <c r="CE2745" s="1"/>
      <c r="CF2745" s="290"/>
      <c r="CG2745" s="290"/>
      <c r="CH2745" s="212"/>
      <c r="CI2745" s="212"/>
      <c r="CJ2745" s="212"/>
      <c r="CL2745"/>
      <c r="CM2745"/>
      <c r="CQ2745" s="1"/>
      <c r="CR2745" s="152"/>
      <c r="CS2745" s="152"/>
      <c r="CT2745" s="212"/>
      <c r="CU2745" s="212"/>
      <c r="CV2745" s="212"/>
      <c r="CX2745"/>
      <c r="CY2745"/>
      <c r="CZ2745"/>
      <c r="DA2745"/>
      <c r="DB2745" s="1"/>
      <c r="DC2745" s="152"/>
      <c r="DD2745" s="152"/>
      <c r="DE2745" s="212"/>
      <c r="DF2745" s="212"/>
      <c r="DG2745" s="212"/>
      <c r="DK2745"/>
      <c r="DL2745"/>
      <c r="DM2745" s="1"/>
      <c r="DN2745" s="152"/>
      <c r="DO2745" s="152"/>
      <c r="DQ2745" s="212"/>
      <c r="DR2745" s="212"/>
      <c r="DV2745"/>
      <c r="DW2745"/>
      <c r="DX2745"/>
      <c r="DY2745"/>
      <c r="DZ2745"/>
      <c r="EA2745"/>
      <c r="EC2745" s="1"/>
      <c r="ED2745" s="152"/>
      <c r="EE2745" s="152"/>
      <c r="EF2745" s="212"/>
      <c r="EG2745" s="212"/>
      <c r="EH2745" s="212"/>
      <c r="EL2745"/>
      <c r="EM2745"/>
      <c r="EN2745"/>
      <c r="EO2745"/>
      <c r="EP2745"/>
      <c r="EQ2745"/>
      <c r="ET2745" s="152"/>
      <c r="EU2745" s="152"/>
      <c r="EV2745" s="212"/>
      <c r="EW2745" s="212"/>
      <c r="EX2745" s="212"/>
      <c r="EY2745"/>
      <c r="EZ2745"/>
      <c r="FA2745"/>
      <c r="FB2745"/>
      <c r="FH2745" s="152"/>
      <c r="FJ2745" s="152"/>
      <c r="FK2745" s="152"/>
      <c r="FL2745" s="212"/>
      <c r="FM2745" s="212"/>
      <c r="FN2745" s="213"/>
      <c r="FO2745"/>
      <c r="GD2745"/>
      <c r="GE2745"/>
      <c r="GF2745"/>
      <c r="GG2745"/>
      <c r="GH2745"/>
      <c r="GI2745"/>
      <c r="GU2745"/>
      <c r="GV2745"/>
      <c r="GW2745"/>
      <c r="GX2745"/>
      <c r="GY2745"/>
      <c r="HI2745"/>
      <c r="HK2745"/>
      <c r="HL2745"/>
      <c r="HM2745"/>
      <c r="HN2745"/>
      <c r="HO2745"/>
      <c r="HQ2745"/>
      <c r="HR2745"/>
      <c r="HS2745"/>
      <c r="HT2745"/>
    </row>
    <row r="2746" spans="47:228">
      <c r="AU2746" s="1"/>
      <c r="AV2746" s="152"/>
      <c r="AW2746" s="152"/>
      <c r="AX2746" s="212"/>
      <c r="AY2746" s="212"/>
      <c r="AZ2746" s="212"/>
      <c r="BA2746"/>
      <c r="BB2746"/>
      <c r="BC2746"/>
      <c r="BD2746"/>
      <c r="BE2746"/>
      <c r="BF2746" s="1"/>
      <c r="BG2746" s="152"/>
      <c r="BH2746" s="152"/>
      <c r="BI2746" s="212"/>
      <c r="BJ2746" s="212"/>
      <c r="BK2746" s="212"/>
      <c r="BM2746" s="1"/>
      <c r="BN2746" s="152"/>
      <c r="BO2746" s="152"/>
      <c r="BP2746" s="212"/>
      <c r="BQ2746" s="212"/>
      <c r="BR2746" s="212"/>
      <c r="BS2746"/>
      <c r="BT2746"/>
      <c r="BU2746"/>
      <c r="BX2746" s="1"/>
      <c r="BY2746" s="152"/>
      <c r="BZ2746" s="152"/>
      <c r="CA2746" s="212"/>
      <c r="CB2746" s="212"/>
      <c r="CC2746" s="212"/>
      <c r="CE2746" s="1"/>
      <c r="CF2746" s="290"/>
      <c r="CG2746" s="290"/>
      <c r="CH2746" s="212"/>
      <c r="CI2746" s="212"/>
      <c r="CJ2746" s="212"/>
      <c r="CL2746"/>
      <c r="CM2746"/>
      <c r="CQ2746" s="1"/>
      <c r="CR2746" s="152"/>
      <c r="CS2746" s="152"/>
      <c r="CT2746" s="212"/>
      <c r="CU2746" s="212"/>
      <c r="CV2746" s="212"/>
      <c r="CX2746"/>
      <c r="CY2746"/>
      <c r="CZ2746"/>
      <c r="DA2746"/>
      <c r="DB2746" s="1"/>
      <c r="DC2746" s="152"/>
      <c r="DD2746" s="152"/>
      <c r="DE2746" s="212"/>
      <c r="DF2746" s="212"/>
      <c r="DG2746" s="212"/>
      <c r="DK2746"/>
      <c r="DL2746"/>
      <c r="DM2746" s="1"/>
      <c r="DN2746" s="152"/>
      <c r="DO2746" s="152"/>
      <c r="DQ2746" s="212"/>
      <c r="DR2746" s="212"/>
      <c r="DV2746"/>
      <c r="DW2746"/>
      <c r="DX2746"/>
      <c r="DY2746"/>
      <c r="DZ2746"/>
      <c r="EA2746"/>
      <c r="EC2746" s="1"/>
      <c r="ED2746" s="152"/>
      <c r="EE2746" s="152"/>
      <c r="EF2746" s="212"/>
      <c r="EG2746" s="212"/>
      <c r="EH2746" s="212"/>
      <c r="EL2746"/>
      <c r="EM2746"/>
      <c r="EN2746"/>
      <c r="EO2746"/>
      <c r="EP2746"/>
      <c r="EQ2746"/>
      <c r="ET2746" s="152"/>
      <c r="EU2746" s="152"/>
      <c r="EV2746" s="212"/>
      <c r="EW2746" s="212"/>
      <c r="EX2746" s="212"/>
      <c r="EY2746"/>
      <c r="EZ2746"/>
      <c r="FA2746"/>
      <c r="FB2746"/>
      <c r="FH2746" s="152"/>
      <c r="FJ2746" s="152"/>
      <c r="FK2746" s="152"/>
      <c r="FL2746" s="212"/>
      <c r="FM2746" s="212"/>
      <c r="FN2746" s="213"/>
      <c r="FO2746"/>
      <c r="GD2746"/>
      <c r="GE2746"/>
      <c r="GF2746"/>
      <c r="GG2746"/>
      <c r="GH2746"/>
      <c r="GI2746"/>
      <c r="GU2746"/>
      <c r="GV2746"/>
      <c r="GW2746"/>
      <c r="GX2746"/>
      <c r="GY2746"/>
      <c r="HI2746"/>
      <c r="HK2746"/>
      <c r="HL2746"/>
      <c r="HM2746"/>
      <c r="HN2746"/>
      <c r="HO2746"/>
      <c r="HQ2746"/>
      <c r="HR2746"/>
      <c r="HS2746"/>
      <c r="HT2746"/>
    </row>
    <row r="2747" spans="47:228">
      <c r="AU2747" s="1"/>
      <c r="AV2747" s="152"/>
      <c r="AW2747" s="152"/>
      <c r="AX2747" s="212"/>
      <c r="AY2747" s="212"/>
      <c r="AZ2747" s="212"/>
      <c r="BA2747"/>
      <c r="BB2747"/>
      <c r="BC2747"/>
      <c r="BD2747"/>
      <c r="BE2747"/>
      <c r="BF2747" s="1"/>
      <c r="BG2747" s="152"/>
      <c r="BH2747" s="152"/>
      <c r="BI2747" s="212"/>
      <c r="BJ2747" s="212"/>
      <c r="BK2747" s="212"/>
      <c r="BM2747" s="1"/>
      <c r="BN2747" s="152"/>
      <c r="BO2747" s="152"/>
      <c r="BP2747" s="212"/>
      <c r="BQ2747" s="212"/>
      <c r="BR2747" s="212"/>
      <c r="BS2747"/>
      <c r="BT2747"/>
      <c r="BU2747"/>
      <c r="BX2747" s="1"/>
      <c r="BY2747" s="152"/>
      <c r="BZ2747" s="152"/>
      <c r="CA2747" s="212"/>
      <c r="CB2747" s="212"/>
      <c r="CC2747" s="212"/>
      <c r="CE2747" s="1"/>
      <c r="CF2747" s="290"/>
      <c r="CG2747" s="290"/>
      <c r="CH2747" s="212"/>
      <c r="CI2747" s="212"/>
      <c r="CJ2747" s="212"/>
      <c r="CL2747"/>
      <c r="CM2747"/>
      <c r="CQ2747" s="1"/>
      <c r="CR2747" s="152"/>
      <c r="CS2747" s="152"/>
      <c r="CT2747" s="212"/>
      <c r="CU2747" s="212"/>
      <c r="CV2747" s="212"/>
      <c r="CX2747"/>
      <c r="CY2747"/>
      <c r="CZ2747"/>
      <c r="DA2747"/>
      <c r="DB2747" s="1"/>
      <c r="DC2747" s="152"/>
      <c r="DD2747" s="152"/>
      <c r="DE2747" s="212"/>
      <c r="DF2747" s="212"/>
      <c r="DG2747" s="212"/>
      <c r="DK2747"/>
      <c r="DL2747"/>
      <c r="DM2747" s="1"/>
      <c r="DN2747" s="152"/>
      <c r="DO2747" s="152"/>
      <c r="DQ2747" s="212"/>
      <c r="DR2747" s="212"/>
      <c r="DV2747"/>
      <c r="DW2747"/>
      <c r="DX2747"/>
      <c r="DY2747"/>
      <c r="DZ2747"/>
      <c r="EA2747"/>
      <c r="EC2747" s="1"/>
      <c r="ED2747" s="152"/>
      <c r="EE2747" s="152"/>
      <c r="EF2747" s="212"/>
      <c r="EG2747" s="212"/>
      <c r="EH2747" s="212"/>
      <c r="EL2747"/>
      <c r="EM2747"/>
      <c r="EN2747"/>
      <c r="EO2747"/>
      <c r="EP2747"/>
      <c r="EQ2747"/>
      <c r="ET2747" s="152"/>
      <c r="EU2747" s="152"/>
      <c r="EV2747" s="212"/>
      <c r="EW2747" s="212"/>
      <c r="EX2747" s="212"/>
      <c r="EY2747"/>
      <c r="EZ2747"/>
      <c r="FA2747"/>
      <c r="FB2747"/>
      <c r="FH2747" s="152"/>
      <c r="FJ2747" s="152"/>
      <c r="FK2747" s="152"/>
      <c r="FL2747" s="212"/>
      <c r="FM2747" s="212"/>
      <c r="FN2747" s="213"/>
      <c r="FO2747"/>
      <c r="GD2747"/>
      <c r="GE2747"/>
      <c r="GF2747"/>
      <c r="GG2747"/>
      <c r="GH2747"/>
      <c r="GI2747"/>
      <c r="GU2747"/>
      <c r="GV2747"/>
      <c r="GW2747"/>
      <c r="GX2747"/>
      <c r="GY2747"/>
      <c r="HI2747"/>
      <c r="HK2747"/>
      <c r="HL2747"/>
      <c r="HM2747"/>
      <c r="HN2747"/>
      <c r="HO2747"/>
      <c r="HQ2747"/>
      <c r="HR2747"/>
      <c r="HS2747"/>
      <c r="HT2747"/>
    </row>
    <row r="2748" spans="47:228">
      <c r="AU2748" s="1"/>
      <c r="AV2748" s="152"/>
      <c r="AW2748" s="152"/>
      <c r="AX2748" s="212"/>
      <c r="AY2748" s="212"/>
      <c r="AZ2748" s="212"/>
      <c r="BA2748"/>
      <c r="BB2748"/>
      <c r="BC2748"/>
      <c r="BD2748"/>
      <c r="BE2748"/>
      <c r="BF2748" s="1"/>
      <c r="BG2748" s="152"/>
      <c r="BH2748" s="152"/>
      <c r="BI2748" s="212"/>
      <c r="BJ2748" s="212"/>
      <c r="BK2748" s="212"/>
      <c r="BM2748" s="1"/>
      <c r="BN2748" s="152"/>
      <c r="BO2748" s="152"/>
      <c r="BP2748" s="212"/>
      <c r="BQ2748" s="212"/>
      <c r="BR2748" s="212"/>
      <c r="BS2748"/>
      <c r="BT2748"/>
      <c r="BU2748"/>
      <c r="BX2748" s="1"/>
      <c r="BY2748" s="152"/>
      <c r="BZ2748" s="152"/>
      <c r="CA2748" s="212"/>
      <c r="CB2748" s="212"/>
      <c r="CC2748" s="212"/>
      <c r="CE2748" s="1"/>
      <c r="CF2748" s="290"/>
      <c r="CG2748" s="290"/>
      <c r="CH2748" s="212"/>
      <c r="CI2748" s="212"/>
      <c r="CJ2748" s="212"/>
      <c r="CL2748"/>
      <c r="CM2748"/>
      <c r="CQ2748" s="1"/>
      <c r="CR2748" s="152"/>
      <c r="CS2748" s="152"/>
      <c r="CT2748" s="212"/>
      <c r="CU2748" s="212"/>
      <c r="CV2748" s="212"/>
      <c r="CX2748"/>
      <c r="CY2748"/>
      <c r="CZ2748"/>
      <c r="DA2748"/>
      <c r="DB2748" s="1"/>
      <c r="DC2748" s="152"/>
      <c r="DD2748" s="152"/>
      <c r="DE2748" s="212"/>
      <c r="DF2748" s="212"/>
      <c r="DG2748" s="212"/>
      <c r="DK2748"/>
      <c r="DL2748"/>
      <c r="DM2748" s="1"/>
      <c r="DN2748" s="152"/>
      <c r="DO2748" s="152"/>
      <c r="DQ2748" s="212"/>
      <c r="DR2748" s="212"/>
      <c r="DV2748"/>
      <c r="DW2748"/>
      <c r="DX2748"/>
      <c r="DY2748"/>
      <c r="DZ2748"/>
      <c r="EA2748"/>
      <c r="EC2748" s="1"/>
      <c r="ED2748" s="152"/>
      <c r="EE2748" s="152"/>
      <c r="EF2748" s="212"/>
      <c r="EG2748" s="212"/>
      <c r="EH2748" s="212"/>
      <c r="EL2748"/>
      <c r="EM2748"/>
      <c r="EN2748"/>
      <c r="EO2748"/>
      <c r="EP2748"/>
      <c r="EQ2748"/>
      <c r="ET2748" s="152"/>
      <c r="EU2748" s="152"/>
      <c r="EV2748" s="212"/>
      <c r="EW2748" s="212"/>
      <c r="EX2748" s="212"/>
      <c r="EY2748"/>
      <c r="EZ2748"/>
      <c r="FA2748"/>
      <c r="FB2748"/>
      <c r="FH2748" s="152"/>
      <c r="FJ2748" s="152"/>
      <c r="FK2748" s="152"/>
      <c r="FL2748" s="212"/>
      <c r="FM2748" s="212"/>
      <c r="FN2748" s="213"/>
      <c r="FO2748"/>
      <c r="GD2748"/>
      <c r="GE2748"/>
      <c r="GF2748"/>
      <c r="GG2748"/>
      <c r="GH2748"/>
      <c r="GI2748"/>
      <c r="GU2748"/>
      <c r="GV2748"/>
      <c r="GW2748"/>
      <c r="GX2748"/>
      <c r="GY2748"/>
      <c r="HI2748"/>
      <c r="HK2748"/>
      <c r="HL2748"/>
      <c r="HM2748"/>
      <c r="HN2748"/>
      <c r="HO2748"/>
      <c r="HQ2748"/>
      <c r="HR2748"/>
      <c r="HS2748"/>
      <c r="HT2748"/>
    </row>
    <row r="2749" spans="47:228">
      <c r="AU2749" s="1"/>
      <c r="AV2749" s="152"/>
      <c r="AW2749" s="152"/>
      <c r="AX2749" s="212"/>
      <c r="AY2749" s="212"/>
      <c r="AZ2749" s="212"/>
      <c r="BA2749"/>
      <c r="BB2749"/>
      <c r="BC2749"/>
      <c r="BD2749"/>
      <c r="BE2749"/>
      <c r="BF2749" s="1"/>
      <c r="BG2749" s="152"/>
      <c r="BH2749" s="152"/>
      <c r="BI2749" s="212"/>
      <c r="BJ2749" s="212"/>
      <c r="BK2749" s="212"/>
      <c r="BM2749" s="1"/>
      <c r="BN2749" s="152"/>
      <c r="BO2749" s="152"/>
      <c r="BP2749" s="212"/>
      <c r="BQ2749" s="212"/>
      <c r="BR2749" s="212"/>
      <c r="BS2749"/>
      <c r="BT2749"/>
      <c r="BU2749"/>
      <c r="BX2749" s="1"/>
      <c r="BY2749" s="152"/>
      <c r="BZ2749" s="152"/>
      <c r="CA2749" s="212"/>
      <c r="CB2749" s="212"/>
      <c r="CC2749" s="212"/>
      <c r="CE2749" s="1"/>
      <c r="CF2749" s="290"/>
      <c r="CG2749" s="290"/>
      <c r="CH2749" s="212"/>
      <c r="CI2749" s="212"/>
      <c r="CJ2749" s="212"/>
      <c r="CL2749"/>
      <c r="CM2749"/>
      <c r="CQ2749" s="1"/>
      <c r="CR2749" s="152"/>
      <c r="CS2749" s="152"/>
      <c r="CT2749" s="212"/>
      <c r="CU2749" s="212"/>
      <c r="CV2749" s="212"/>
      <c r="CX2749"/>
      <c r="CY2749"/>
      <c r="CZ2749"/>
      <c r="DA2749"/>
      <c r="DB2749" s="1"/>
      <c r="DC2749" s="152"/>
      <c r="DD2749" s="152"/>
      <c r="DE2749" s="212"/>
      <c r="DF2749" s="212"/>
      <c r="DG2749" s="212"/>
      <c r="DK2749"/>
      <c r="DL2749"/>
      <c r="DM2749" s="1"/>
      <c r="DN2749" s="152"/>
      <c r="DO2749" s="152"/>
      <c r="DQ2749" s="212"/>
      <c r="DR2749" s="212"/>
      <c r="DV2749"/>
      <c r="DW2749"/>
      <c r="DX2749"/>
      <c r="DY2749"/>
      <c r="DZ2749"/>
      <c r="EA2749"/>
      <c r="EC2749" s="1"/>
      <c r="ED2749" s="152"/>
      <c r="EE2749" s="152"/>
      <c r="EF2749" s="212"/>
      <c r="EG2749" s="212"/>
      <c r="EH2749" s="212"/>
      <c r="EL2749"/>
      <c r="EM2749"/>
      <c r="EN2749"/>
      <c r="EO2749"/>
      <c r="EP2749"/>
      <c r="EQ2749"/>
      <c r="ET2749" s="152"/>
      <c r="EU2749" s="152"/>
      <c r="EV2749" s="212"/>
      <c r="EW2749" s="212"/>
      <c r="EX2749" s="212"/>
      <c r="EY2749"/>
      <c r="EZ2749"/>
      <c r="FA2749"/>
      <c r="FB2749"/>
      <c r="FH2749" s="152"/>
      <c r="FJ2749" s="152"/>
      <c r="FK2749" s="152"/>
      <c r="FL2749" s="212"/>
      <c r="FM2749" s="212"/>
      <c r="FN2749" s="213"/>
      <c r="FO2749"/>
      <c r="GD2749"/>
      <c r="GE2749"/>
      <c r="GF2749"/>
      <c r="GG2749"/>
      <c r="GH2749"/>
      <c r="GI2749"/>
      <c r="GU2749"/>
      <c r="GV2749"/>
      <c r="GW2749"/>
      <c r="GX2749"/>
      <c r="GY2749"/>
      <c r="HI2749"/>
      <c r="HK2749"/>
      <c r="HL2749"/>
      <c r="HM2749"/>
      <c r="HN2749"/>
      <c r="HO2749"/>
      <c r="HQ2749"/>
      <c r="HR2749"/>
      <c r="HS2749"/>
      <c r="HT2749"/>
    </row>
    <row r="2750" spans="47:228">
      <c r="AU2750" s="1"/>
      <c r="AV2750" s="152"/>
      <c r="AW2750" s="152"/>
      <c r="AX2750" s="212"/>
      <c r="AY2750" s="212"/>
      <c r="AZ2750" s="212"/>
      <c r="BA2750"/>
      <c r="BB2750"/>
      <c r="BC2750"/>
      <c r="BD2750"/>
      <c r="BE2750"/>
      <c r="BF2750" s="1"/>
      <c r="BG2750" s="152"/>
      <c r="BH2750" s="152"/>
      <c r="BI2750" s="212"/>
      <c r="BJ2750" s="212"/>
      <c r="BK2750" s="212"/>
      <c r="BM2750" s="1"/>
      <c r="BN2750" s="152"/>
      <c r="BO2750" s="152"/>
      <c r="BP2750" s="212"/>
      <c r="BQ2750" s="212"/>
      <c r="BR2750" s="212"/>
      <c r="BS2750"/>
      <c r="BT2750"/>
      <c r="BU2750"/>
      <c r="BX2750" s="1"/>
      <c r="BY2750" s="152"/>
      <c r="BZ2750" s="152"/>
      <c r="CA2750" s="212"/>
      <c r="CB2750" s="212"/>
      <c r="CC2750" s="212"/>
      <c r="CE2750" s="1"/>
      <c r="CF2750" s="290"/>
      <c r="CG2750" s="290"/>
      <c r="CH2750" s="212"/>
      <c r="CI2750" s="212"/>
      <c r="CJ2750" s="212"/>
      <c r="CL2750"/>
      <c r="CM2750"/>
      <c r="CQ2750" s="1"/>
      <c r="CR2750" s="152"/>
      <c r="CS2750" s="152"/>
      <c r="CT2750" s="212"/>
      <c r="CU2750" s="212"/>
      <c r="CV2750" s="212"/>
      <c r="CX2750"/>
      <c r="CY2750"/>
      <c r="CZ2750"/>
      <c r="DA2750"/>
      <c r="DB2750" s="1"/>
      <c r="DC2750" s="152"/>
      <c r="DD2750" s="152"/>
      <c r="DE2750" s="212"/>
      <c r="DF2750" s="212"/>
      <c r="DG2750" s="212"/>
      <c r="DK2750"/>
      <c r="DL2750"/>
      <c r="DM2750" s="1"/>
      <c r="DN2750" s="152"/>
      <c r="DO2750" s="152"/>
      <c r="DQ2750" s="212"/>
      <c r="DR2750" s="212"/>
      <c r="DV2750"/>
      <c r="DW2750"/>
      <c r="DX2750"/>
      <c r="DY2750"/>
      <c r="DZ2750"/>
      <c r="EA2750"/>
      <c r="EC2750" s="1"/>
      <c r="ED2750" s="152"/>
      <c r="EE2750" s="152"/>
      <c r="EF2750" s="212"/>
      <c r="EG2750" s="212"/>
      <c r="EH2750" s="212"/>
      <c r="EL2750"/>
      <c r="EM2750"/>
      <c r="EN2750"/>
      <c r="EO2750"/>
      <c r="EP2750"/>
      <c r="EQ2750"/>
      <c r="ET2750" s="152"/>
      <c r="EU2750" s="152"/>
      <c r="EV2750" s="212"/>
      <c r="EW2750" s="212"/>
      <c r="EX2750" s="212"/>
      <c r="EY2750"/>
      <c r="EZ2750"/>
      <c r="FA2750"/>
      <c r="FB2750"/>
      <c r="FH2750" s="152"/>
      <c r="FJ2750" s="152"/>
      <c r="FK2750" s="152"/>
      <c r="FL2750" s="212"/>
      <c r="FM2750" s="212"/>
      <c r="FN2750" s="213"/>
      <c r="FO2750"/>
      <c r="GD2750"/>
      <c r="GE2750"/>
      <c r="GF2750"/>
      <c r="GG2750"/>
      <c r="GH2750"/>
      <c r="GI2750"/>
      <c r="GU2750"/>
      <c r="GV2750"/>
      <c r="GW2750"/>
      <c r="GX2750"/>
      <c r="GY2750"/>
      <c r="HI2750"/>
      <c r="HK2750"/>
      <c r="HL2750"/>
      <c r="HM2750"/>
      <c r="HN2750"/>
      <c r="HO2750"/>
      <c r="HQ2750"/>
      <c r="HR2750"/>
      <c r="HS2750"/>
      <c r="HT2750"/>
    </row>
    <row r="2751" spans="47:228">
      <c r="AU2751" s="1"/>
      <c r="AV2751" s="152"/>
      <c r="AW2751" s="152"/>
      <c r="AX2751" s="212"/>
      <c r="AY2751" s="212"/>
      <c r="AZ2751" s="212"/>
      <c r="BA2751"/>
      <c r="BB2751"/>
      <c r="BC2751"/>
      <c r="BD2751"/>
      <c r="BE2751"/>
      <c r="BF2751" s="1"/>
      <c r="BG2751" s="152"/>
      <c r="BH2751" s="152"/>
      <c r="BI2751" s="212"/>
      <c r="BJ2751" s="212"/>
      <c r="BK2751" s="212"/>
      <c r="BM2751" s="1"/>
      <c r="BN2751" s="152"/>
      <c r="BO2751" s="152"/>
      <c r="BP2751" s="212"/>
      <c r="BQ2751" s="212"/>
      <c r="BR2751" s="212"/>
      <c r="BS2751"/>
      <c r="BT2751"/>
      <c r="BU2751"/>
      <c r="BX2751" s="1"/>
      <c r="BY2751" s="152"/>
      <c r="BZ2751" s="152"/>
      <c r="CA2751" s="212"/>
      <c r="CB2751" s="212"/>
      <c r="CC2751" s="212"/>
      <c r="CE2751" s="1"/>
      <c r="CF2751" s="290"/>
      <c r="CG2751" s="290"/>
      <c r="CH2751" s="212"/>
      <c r="CI2751" s="212"/>
      <c r="CJ2751" s="212"/>
      <c r="CL2751"/>
      <c r="CM2751"/>
      <c r="CQ2751" s="1"/>
      <c r="CR2751" s="152"/>
      <c r="CS2751" s="152"/>
      <c r="CT2751" s="212"/>
      <c r="CU2751" s="212"/>
      <c r="CV2751" s="212"/>
      <c r="CX2751"/>
      <c r="CY2751"/>
      <c r="CZ2751"/>
      <c r="DA2751"/>
      <c r="DB2751" s="1"/>
      <c r="DC2751" s="152"/>
      <c r="DD2751" s="152"/>
      <c r="DE2751" s="212"/>
      <c r="DF2751" s="212"/>
      <c r="DG2751" s="212"/>
      <c r="DK2751"/>
      <c r="DL2751"/>
      <c r="DM2751" s="1"/>
      <c r="DN2751" s="152"/>
      <c r="DO2751" s="152"/>
      <c r="DQ2751" s="212"/>
      <c r="DR2751" s="212"/>
      <c r="DV2751"/>
      <c r="DW2751"/>
      <c r="DX2751"/>
      <c r="DY2751"/>
      <c r="DZ2751"/>
      <c r="EA2751"/>
      <c r="EC2751" s="1"/>
      <c r="ED2751" s="152"/>
      <c r="EE2751" s="152"/>
      <c r="EF2751" s="212"/>
      <c r="EG2751" s="212"/>
      <c r="EH2751" s="212"/>
      <c r="EL2751"/>
      <c r="EM2751"/>
      <c r="EN2751"/>
      <c r="EO2751"/>
      <c r="EP2751"/>
      <c r="EQ2751"/>
      <c r="ET2751" s="152"/>
      <c r="EU2751" s="152"/>
      <c r="EV2751" s="212"/>
      <c r="EW2751" s="212"/>
      <c r="EX2751" s="212"/>
      <c r="EY2751"/>
      <c r="EZ2751"/>
      <c r="FA2751"/>
      <c r="FB2751"/>
      <c r="FH2751" s="152"/>
      <c r="FJ2751" s="152"/>
      <c r="FK2751" s="152"/>
      <c r="FL2751" s="212"/>
      <c r="FM2751" s="212"/>
      <c r="FN2751" s="213"/>
      <c r="FO2751"/>
      <c r="GD2751"/>
      <c r="GE2751"/>
      <c r="GF2751"/>
      <c r="GG2751"/>
      <c r="GH2751"/>
      <c r="GI2751"/>
      <c r="GU2751"/>
      <c r="GV2751"/>
      <c r="GW2751"/>
      <c r="GX2751"/>
      <c r="GY2751"/>
      <c r="HI2751"/>
      <c r="HK2751"/>
      <c r="HL2751"/>
      <c r="HM2751"/>
      <c r="HN2751"/>
      <c r="HO2751"/>
      <c r="HQ2751"/>
      <c r="HR2751"/>
      <c r="HS2751"/>
      <c r="HT2751"/>
    </row>
    <row r="2752" spans="47:228">
      <c r="AU2752" s="1"/>
      <c r="AV2752" s="152"/>
      <c r="AW2752" s="152"/>
      <c r="AX2752" s="212"/>
      <c r="AY2752" s="212"/>
      <c r="AZ2752" s="212"/>
      <c r="BA2752"/>
      <c r="BB2752"/>
      <c r="BC2752"/>
      <c r="BD2752"/>
      <c r="BE2752"/>
      <c r="BF2752" s="1"/>
      <c r="BG2752" s="152"/>
      <c r="BH2752" s="152"/>
      <c r="BI2752" s="212"/>
      <c r="BJ2752" s="212"/>
      <c r="BK2752" s="212"/>
      <c r="BM2752" s="1"/>
      <c r="BN2752" s="152"/>
      <c r="BO2752" s="152"/>
      <c r="BP2752" s="212"/>
      <c r="BQ2752" s="212"/>
      <c r="BR2752" s="212"/>
      <c r="BS2752"/>
      <c r="BT2752"/>
      <c r="BU2752"/>
      <c r="BX2752" s="1"/>
      <c r="BY2752" s="152"/>
      <c r="BZ2752" s="152"/>
      <c r="CA2752" s="212"/>
      <c r="CB2752" s="212"/>
      <c r="CC2752" s="212"/>
      <c r="CE2752" s="1"/>
      <c r="CF2752" s="290"/>
      <c r="CG2752" s="290"/>
      <c r="CH2752" s="212"/>
      <c r="CI2752" s="212"/>
      <c r="CJ2752" s="212"/>
      <c r="CL2752"/>
      <c r="CM2752"/>
      <c r="CQ2752" s="1"/>
      <c r="CR2752" s="152"/>
      <c r="CS2752" s="152"/>
      <c r="CT2752" s="212"/>
      <c r="CU2752" s="212"/>
      <c r="CV2752" s="212"/>
      <c r="CX2752"/>
      <c r="CY2752"/>
      <c r="CZ2752"/>
      <c r="DA2752"/>
      <c r="DB2752" s="1"/>
      <c r="DC2752" s="152"/>
      <c r="DD2752" s="152"/>
      <c r="DE2752" s="212"/>
      <c r="DF2752" s="212"/>
      <c r="DG2752" s="212"/>
      <c r="DK2752"/>
      <c r="DL2752"/>
      <c r="DM2752" s="1"/>
      <c r="DN2752" s="152"/>
      <c r="DO2752" s="152"/>
      <c r="DQ2752" s="212"/>
      <c r="DR2752" s="212"/>
      <c r="DV2752"/>
      <c r="DW2752"/>
      <c r="DX2752"/>
      <c r="DY2752"/>
      <c r="DZ2752"/>
      <c r="EA2752"/>
      <c r="EC2752" s="1"/>
      <c r="ED2752" s="152"/>
      <c r="EE2752" s="152"/>
      <c r="EF2752" s="212"/>
      <c r="EG2752" s="212"/>
      <c r="EH2752" s="212"/>
      <c r="EL2752"/>
      <c r="EM2752"/>
      <c r="EN2752"/>
      <c r="EO2752"/>
      <c r="EP2752"/>
      <c r="EQ2752"/>
      <c r="ET2752" s="152"/>
      <c r="EU2752" s="152"/>
      <c r="EV2752" s="212"/>
      <c r="EW2752" s="212"/>
      <c r="EX2752" s="212"/>
      <c r="EY2752"/>
      <c r="EZ2752"/>
      <c r="FA2752"/>
      <c r="FB2752"/>
      <c r="FH2752" s="152"/>
      <c r="FJ2752" s="152"/>
      <c r="FK2752" s="152"/>
      <c r="FL2752" s="212"/>
      <c r="FM2752" s="212"/>
      <c r="FN2752" s="213"/>
      <c r="FO2752"/>
      <c r="GD2752"/>
      <c r="GE2752"/>
      <c r="GF2752"/>
      <c r="GG2752"/>
      <c r="GH2752"/>
      <c r="GI2752"/>
      <c r="GU2752"/>
      <c r="GV2752"/>
      <c r="GW2752"/>
      <c r="GX2752"/>
      <c r="GY2752"/>
      <c r="HI2752"/>
      <c r="HK2752"/>
      <c r="HL2752"/>
      <c r="HM2752"/>
      <c r="HN2752"/>
      <c r="HO2752"/>
      <c r="HQ2752"/>
      <c r="HR2752"/>
      <c r="HS2752"/>
      <c r="HT2752"/>
    </row>
    <row r="2753" spans="47:228">
      <c r="AU2753" s="1"/>
      <c r="AV2753" s="152"/>
      <c r="AW2753" s="152"/>
      <c r="AX2753" s="212"/>
      <c r="AY2753" s="212"/>
      <c r="AZ2753" s="212"/>
      <c r="BA2753"/>
      <c r="BB2753"/>
      <c r="BC2753"/>
      <c r="BD2753"/>
      <c r="BE2753"/>
      <c r="BF2753" s="1"/>
      <c r="BG2753" s="152"/>
      <c r="BH2753" s="152"/>
      <c r="BI2753" s="212"/>
      <c r="BJ2753" s="212"/>
      <c r="BK2753" s="212"/>
      <c r="BM2753" s="1"/>
      <c r="BN2753" s="152"/>
      <c r="BO2753" s="152"/>
      <c r="BP2753" s="212"/>
      <c r="BQ2753" s="212"/>
      <c r="BR2753" s="212"/>
      <c r="BS2753"/>
      <c r="BT2753"/>
      <c r="BU2753"/>
      <c r="BX2753" s="1"/>
      <c r="BY2753" s="152"/>
      <c r="BZ2753" s="152"/>
      <c r="CA2753" s="212"/>
      <c r="CB2753" s="212"/>
      <c r="CC2753" s="212"/>
      <c r="CE2753" s="1"/>
      <c r="CF2753" s="290"/>
      <c r="CG2753" s="290"/>
      <c r="CH2753" s="212"/>
      <c r="CI2753" s="212"/>
      <c r="CJ2753" s="212"/>
      <c r="CL2753"/>
      <c r="CM2753"/>
      <c r="CQ2753" s="1"/>
      <c r="CR2753" s="152"/>
      <c r="CS2753" s="152"/>
      <c r="CT2753" s="212"/>
      <c r="CU2753" s="212"/>
      <c r="CV2753" s="212"/>
      <c r="CX2753"/>
      <c r="CY2753"/>
      <c r="CZ2753"/>
      <c r="DA2753"/>
      <c r="DB2753" s="1"/>
      <c r="DC2753" s="152"/>
      <c r="DD2753" s="152"/>
      <c r="DE2753" s="212"/>
      <c r="DF2753" s="212"/>
      <c r="DG2753" s="212"/>
      <c r="DK2753"/>
      <c r="DL2753"/>
      <c r="DM2753" s="1"/>
      <c r="DN2753" s="152"/>
      <c r="DO2753" s="152"/>
      <c r="DQ2753" s="212"/>
      <c r="DR2753" s="212"/>
      <c r="DV2753"/>
      <c r="DW2753"/>
      <c r="DX2753"/>
      <c r="DY2753"/>
      <c r="DZ2753"/>
      <c r="EA2753"/>
      <c r="EC2753" s="1"/>
      <c r="ED2753" s="152"/>
      <c r="EE2753" s="152"/>
      <c r="EF2753" s="212"/>
      <c r="EG2753" s="212"/>
      <c r="EH2753" s="212"/>
      <c r="EL2753"/>
      <c r="EM2753"/>
      <c r="EN2753"/>
      <c r="EO2753"/>
      <c r="EP2753"/>
      <c r="EQ2753"/>
      <c r="ET2753" s="152"/>
      <c r="EU2753" s="152"/>
      <c r="EV2753" s="212"/>
      <c r="EW2753" s="212"/>
      <c r="EX2753" s="212"/>
      <c r="EY2753"/>
      <c r="EZ2753"/>
      <c r="FA2753"/>
      <c r="FB2753"/>
      <c r="FH2753" s="152"/>
      <c r="FJ2753" s="152"/>
      <c r="FK2753" s="152"/>
      <c r="FL2753" s="212"/>
      <c r="FM2753" s="212"/>
      <c r="FN2753" s="213"/>
      <c r="FO2753"/>
      <c r="GD2753"/>
      <c r="GE2753"/>
      <c r="GF2753"/>
      <c r="GG2753"/>
      <c r="GH2753"/>
      <c r="GI2753"/>
      <c r="GU2753"/>
      <c r="GV2753"/>
      <c r="GW2753"/>
      <c r="GX2753"/>
      <c r="GY2753"/>
      <c r="HI2753"/>
      <c r="HK2753"/>
      <c r="HL2753"/>
      <c r="HM2753"/>
      <c r="HN2753"/>
      <c r="HO2753"/>
      <c r="HQ2753"/>
      <c r="HR2753"/>
      <c r="HS2753"/>
      <c r="HT2753"/>
    </row>
    <row r="2754" spans="47:228">
      <c r="AU2754" s="1"/>
      <c r="AV2754" s="152"/>
      <c r="AW2754" s="152"/>
      <c r="AX2754" s="212"/>
      <c r="AY2754" s="212"/>
      <c r="AZ2754" s="212"/>
      <c r="BA2754"/>
      <c r="BB2754"/>
      <c r="BC2754"/>
      <c r="BD2754"/>
      <c r="BE2754"/>
      <c r="BF2754" s="1"/>
      <c r="BG2754" s="152"/>
      <c r="BH2754" s="152"/>
      <c r="BI2754" s="212"/>
      <c r="BJ2754" s="212"/>
      <c r="BK2754" s="212"/>
      <c r="BM2754" s="1"/>
      <c r="BN2754" s="152"/>
      <c r="BO2754" s="152"/>
      <c r="BP2754" s="212"/>
      <c r="BQ2754" s="212"/>
      <c r="BR2754" s="212"/>
      <c r="BS2754"/>
      <c r="BT2754"/>
      <c r="BU2754"/>
      <c r="BX2754" s="1"/>
      <c r="BY2754" s="152"/>
      <c r="BZ2754" s="152"/>
      <c r="CA2754" s="212"/>
      <c r="CB2754" s="212"/>
      <c r="CC2754" s="212"/>
      <c r="CE2754" s="1"/>
      <c r="CF2754" s="290"/>
      <c r="CG2754" s="290"/>
      <c r="CH2754" s="212"/>
      <c r="CI2754" s="212"/>
      <c r="CJ2754" s="212"/>
      <c r="CL2754"/>
      <c r="CM2754"/>
      <c r="CQ2754" s="1"/>
      <c r="CR2754" s="152"/>
      <c r="CS2754" s="152"/>
      <c r="CT2754" s="212"/>
      <c r="CU2754" s="212"/>
      <c r="CV2754" s="212"/>
      <c r="CX2754"/>
      <c r="CY2754"/>
      <c r="CZ2754"/>
      <c r="DA2754"/>
      <c r="DB2754" s="1"/>
      <c r="DC2754" s="152"/>
      <c r="DD2754" s="152"/>
      <c r="DE2754" s="212"/>
      <c r="DF2754" s="212"/>
      <c r="DG2754" s="212"/>
      <c r="DK2754"/>
      <c r="DL2754"/>
      <c r="DM2754" s="1"/>
      <c r="DN2754" s="152"/>
      <c r="DO2754" s="152"/>
      <c r="DQ2754" s="212"/>
      <c r="DR2754" s="212"/>
      <c r="DV2754"/>
      <c r="DW2754"/>
      <c r="DX2754"/>
      <c r="DY2754"/>
      <c r="DZ2754"/>
      <c r="EA2754"/>
      <c r="EC2754" s="1"/>
      <c r="ED2754" s="152"/>
      <c r="EE2754" s="152"/>
      <c r="EF2754" s="212"/>
      <c r="EG2754" s="212"/>
      <c r="EH2754" s="212"/>
      <c r="EL2754"/>
      <c r="EM2754"/>
      <c r="EN2754"/>
      <c r="EO2754"/>
      <c r="EP2754"/>
      <c r="EQ2754"/>
      <c r="ET2754" s="152"/>
      <c r="EU2754" s="152"/>
      <c r="EV2754" s="212"/>
      <c r="EW2754" s="212"/>
      <c r="EX2754" s="212"/>
      <c r="EY2754"/>
      <c r="EZ2754"/>
      <c r="FA2754"/>
      <c r="FB2754"/>
      <c r="FH2754" s="152"/>
      <c r="FJ2754" s="152"/>
      <c r="FK2754" s="152"/>
      <c r="FL2754" s="212"/>
      <c r="FM2754" s="212"/>
      <c r="FN2754" s="213"/>
      <c r="FO2754"/>
      <c r="GD2754"/>
      <c r="GE2754"/>
      <c r="GF2754"/>
      <c r="GG2754"/>
      <c r="GH2754"/>
      <c r="GI2754"/>
      <c r="GU2754"/>
      <c r="GV2754"/>
      <c r="GW2754"/>
      <c r="GX2754"/>
      <c r="GY2754"/>
      <c r="HI2754"/>
      <c r="HK2754"/>
      <c r="HL2754"/>
      <c r="HM2754"/>
      <c r="HN2754"/>
      <c r="HO2754"/>
      <c r="HQ2754"/>
      <c r="HR2754"/>
      <c r="HS2754"/>
      <c r="HT2754"/>
    </row>
    <row r="2755" spans="47:228">
      <c r="AU2755" s="1"/>
      <c r="AV2755" s="152"/>
      <c r="AW2755" s="152"/>
      <c r="AX2755" s="212"/>
      <c r="AY2755" s="212"/>
      <c r="AZ2755" s="212"/>
      <c r="BA2755"/>
      <c r="BB2755"/>
      <c r="BC2755"/>
      <c r="BD2755"/>
      <c r="BE2755"/>
      <c r="BF2755" s="1"/>
      <c r="BG2755" s="152"/>
      <c r="BH2755" s="152"/>
      <c r="BI2755" s="212"/>
      <c r="BJ2755" s="212"/>
      <c r="BK2755" s="212"/>
      <c r="BM2755" s="1"/>
      <c r="BN2755" s="152"/>
      <c r="BO2755" s="152"/>
      <c r="BP2755" s="212"/>
      <c r="BQ2755" s="212"/>
      <c r="BR2755" s="212"/>
      <c r="BS2755"/>
      <c r="BT2755"/>
      <c r="BU2755"/>
      <c r="BX2755" s="1"/>
      <c r="BY2755" s="152"/>
      <c r="BZ2755" s="152"/>
      <c r="CA2755" s="212"/>
      <c r="CB2755" s="212"/>
      <c r="CC2755" s="212"/>
      <c r="CE2755" s="1"/>
      <c r="CF2755" s="290"/>
      <c r="CG2755" s="290"/>
      <c r="CH2755" s="212"/>
      <c r="CI2755" s="212"/>
      <c r="CJ2755" s="212"/>
      <c r="CL2755"/>
      <c r="CM2755"/>
      <c r="CQ2755" s="1"/>
      <c r="CR2755" s="152"/>
      <c r="CS2755" s="152"/>
      <c r="CT2755" s="212"/>
      <c r="CU2755" s="212"/>
      <c r="CV2755" s="212"/>
      <c r="CX2755"/>
      <c r="CY2755"/>
      <c r="CZ2755"/>
      <c r="DA2755"/>
      <c r="DB2755" s="1"/>
      <c r="DC2755" s="152"/>
      <c r="DD2755" s="152"/>
      <c r="DE2755" s="212"/>
      <c r="DF2755" s="212"/>
      <c r="DG2755" s="212"/>
      <c r="DK2755"/>
      <c r="DL2755"/>
      <c r="DM2755" s="1"/>
      <c r="DN2755" s="152"/>
      <c r="DO2755" s="152"/>
      <c r="DQ2755" s="212"/>
      <c r="DR2755" s="212"/>
      <c r="DV2755"/>
      <c r="DW2755"/>
      <c r="DX2755"/>
      <c r="DY2755"/>
      <c r="DZ2755"/>
      <c r="EA2755"/>
      <c r="EC2755" s="1"/>
      <c r="ED2755" s="152"/>
      <c r="EE2755" s="152"/>
      <c r="EF2755" s="212"/>
      <c r="EG2755" s="212"/>
      <c r="EH2755" s="212"/>
      <c r="EL2755"/>
      <c r="EM2755"/>
      <c r="EN2755"/>
      <c r="EO2755"/>
      <c r="EP2755"/>
      <c r="EQ2755"/>
      <c r="ET2755" s="152"/>
      <c r="EU2755" s="152"/>
      <c r="EV2755" s="212"/>
      <c r="EW2755" s="212"/>
      <c r="EX2755" s="212"/>
      <c r="EY2755"/>
      <c r="EZ2755"/>
      <c r="FA2755"/>
      <c r="FB2755"/>
      <c r="FH2755" s="152"/>
      <c r="FJ2755" s="152"/>
      <c r="FK2755" s="152"/>
      <c r="FL2755" s="212"/>
      <c r="FM2755" s="212"/>
      <c r="FN2755" s="213"/>
      <c r="FO2755"/>
      <c r="GD2755"/>
      <c r="GE2755"/>
      <c r="GF2755"/>
      <c r="GG2755"/>
      <c r="GH2755"/>
      <c r="GI2755"/>
      <c r="GU2755"/>
      <c r="GV2755"/>
      <c r="GW2755"/>
      <c r="GX2755"/>
      <c r="GY2755"/>
      <c r="HI2755"/>
      <c r="HK2755"/>
      <c r="HL2755"/>
      <c r="HM2755"/>
      <c r="HN2755"/>
      <c r="HO2755"/>
      <c r="HQ2755"/>
      <c r="HR2755"/>
      <c r="HS2755"/>
      <c r="HT2755"/>
    </row>
    <row r="2756" spans="47:228">
      <c r="AU2756" s="1"/>
      <c r="AV2756" s="152"/>
      <c r="AW2756" s="152"/>
      <c r="AX2756" s="212"/>
      <c r="AY2756" s="212"/>
      <c r="AZ2756" s="212"/>
      <c r="BA2756"/>
      <c r="BB2756"/>
      <c r="BC2756"/>
      <c r="BD2756"/>
      <c r="BE2756"/>
      <c r="BF2756" s="1"/>
      <c r="BG2756" s="152"/>
      <c r="BH2756" s="152"/>
      <c r="BI2756" s="212"/>
      <c r="BJ2756" s="212"/>
      <c r="BK2756" s="212"/>
      <c r="BM2756" s="1"/>
      <c r="BN2756" s="152"/>
      <c r="BO2756" s="152"/>
      <c r="BP2756" s="212"/>
      <c r="BQ2756" s="212"/>
      <c r="BR2756" s="212"/>
      <c r="BS2756"/>
      <c r="BT2756"/>
      <c r="BU2756"/>
      <c r="BX2756" s="1"/>
      <c r="BY2756" s="152"/>
      <c r="BZ2756" s="152"/>
      <c r="CA2756" s="212"/>
      <c r="CB2756" s="212"/>
      <c r="CC2756" s="212"/>
      <c r="CE2756" s="1"/>
      <c r="CF2756" s="290"/>
      <c r="CG2756" s="290"/>
      <c r="CH2756" s="212"/>
      <c r="CI2756" s="212"/>
      <c r="CJ2756" s="212"/>
      <c r="CL2756"/>
      <c r="CM2756"/>
      <c r="CQ2756" s="1"/>
      <c r="CR2756" s="152"/>
      <c r="CS2756" s="152"/>
      <c r="CT2756" s="212"/>
      <c r="CU2756" s="212"/>
      <c r="CV2756" s="212"/>
      <c r="CX2756"/>
      <c r="CY2756"/>
      <c r="CZ2756"/>
      <c r="DA2756"/>
      <c r="DB2756" s="1"/>
      <c r="DC2756" s="152"/>
      <c r="DD2756" s="152"/>
      <c r="DE2756" s="212"/>
      <c r="DF2756" s="212"/>
      <c r="DG2756" s="212"/>
      <c r="DK2756"/>
      <c r="DL2756"/>
      <c r="DM2756" s="1"/>
      <c r="DN2756" s="152"/>
      <c r="DO2756" s="152"/>
      <c r="DQ2756" s="212"/>
      <c r="DR2756" s="212"/>
      <c r="DV2756"/>
      <c r="DW2756"/>
      <c r="DX2756"/>
      <c r="DY2756"/>
      <c r="DZ2756"/>
      <c r="EA2756"/>
      <c r="EC2756" s="1"/>
      <c r="ED2756" s="152"/>
      <c r="EE2756" s="152"/>
      <c r="EF2756" s="212"/>
      <c r="EG2756" s="212"/>
      <c r="EH2756" s="212"/>
      <c r="EL2756"/>
      <c r="EM2756"/>
      <c r="EN2756"/>
      <c r="EO2756"/>
      <c r="EP2756"/>
      <c r="EQ2756"/>
      <c r="ET2756" s="152"/>
      <c r="EU2756" s="152"/>
      <c r="EV2756" s="212"/>
      <c r="EW2756" s="212"/>
      <c r="EX2756" s="212"/>
      <c r="EY2756"/>
      <c r="EZ2756"/>
      <c r="FA2756"/>
      <c r="FB2756"/>
      <c r="FH2756" s="152"/>
      <c r="FJ2756" s="152"/>
      <c r="FK2756" s="152"/>
      <c r="FL2756" s="212"/>
      <c r="FM2756" s="212"/>
      <c r="FN2756" s="213"/>
      <c r="FO2756"/>
      <c r="GD2756"/>
      <c r="GE2756"/>
      <c r="GF2756"/>
      <c r="GG2756"/>
      <c r="GH2756"/>
      <c r="GI2756"/>
      <c r="GU2756"/>
      <c r="GV2756"/>
      <c r="GW2756"/>
      <c r="GX2756"/>
      <c r="GY2756"/>
      <c r="HI2756"/>
      <c r="HK2756"/>
      <c r="HL2756"/>
      <c r="HM2756"/>
      <c r="HN2756"/>
      <c r="HO2756"/>
      <c r="HQ2756"/>
      <c r="HR2756"/>
      <c r="HS2756"/>
      <c r="HT2756"/>
    </row>
    <row r="2757" spans="47:228">
      <c r="AU2757" s="1"/>
      <c r="AV2757" s="152"/>
      <c r="AW2757" s="152"/>
      <c r="AX2757" s="212"/>
      <c r="AY2757" s="212"/>
      <c r="AZ2757" s="212"/>
      <c r="BA2757"/>
      <c r="BB2757"/>
      <c r="BC2757"/>
      <c r="BD2757"/>
      <c r="BE2757"/>
      <c r="BF2757" s="1"/>
      <c r="BG2757" s="152"/>
      <c r="BH2757" s="152"/>
      <c r="BI2757" s="212"/>
      <c r="BJ2757" s="212"/>
      <c r="BK2757" s="212"/>
      <c r="BM2757" s="1"/>
      <c r="BN2757" s="152"/>
      <c r="BO2757" s="152"/>
      <c r="BP2757" s="212"/>
      <c r="BQ2757" s="212"/>
      <c r="BR2757" s="212"/>
      <c r="BS2757"/>
      <c r="BT2757"/>
      <c r="BU2757"/>
      <c r="BX2757" s="1"/>
      <c r="BY2757" s="152"/>
      <c r="BZ2757" s="152"/>
      <c r="CA2757" s="212"/>
      <c r="CB2757" s="212"/>
      <c r="CC2757" s="212"/>
      <c r="CE2757" s="1"/>
      <c r="CF2757" s="290"/>
      <c r="CG2757" s="290"/>
      <c r="CH2757" s="212"/>
      <c r="CI2757" s="212"/>
      <c r="CJ2757" s="212"/>
      <c r="CL2757"/>
      <c r="CM2757"/>
      <c r="CQ2757" s="1"/>
      <c r="CR2757" s="152"/>
      <c r="CS2757" s="152"/>
      <c r="CT2757" s="212"/>
      <c r="CU2757" s="212"/>
      <c r="CV2757" s="212"/>
      <c r="CX2757"/>
      <c r="CY2757"/>
      <c r="CZ2757"/>
      <c r="DA2757"/>
      <c r="DB2757" s="1"/>
      <c r="DC2757" s="152"/>
      <c r="DD2757" s="152"/>
      <c r="DE2757" s="212"/>
      <c r="DF2757" s="212"/>
      <c r="DG2757" s="212"/>
      <c r="DK2757"/>
      <c r="DL2757"/>
      <c r="DM2757" s="1"/>
      <c r="DN2757" s="152"/>
      <c r="DO2757" s="152"/>
      <c r="DQ2757" s="212"/>
      <c r="DR2757" s="212"/>
      <c r="DV2757"/>
      <c r="DW2757"/>
      <c r="DX2757"/>
      <c r="DY2757"/>
      <c r="DZ2757"/>
      <c r="EA2757"/>
      <c r="EC2757" s="1"/>
      <c r="ED2757" s="152"/>
      <c r="EE2757" s="152"/>
      <c r="EF2757" s="212"/>
      <c r="EG2757" s="212"/>
      <c r="EH2757" s="212"/>
      <c r="EL2757"/>
      <c r="EM2757"/>
      <c r="EN2757"/>
      <c r="EO2757"/>
      <c r="EP2757"/>
      <c r="EQ2757"/>
      <c r="ET2757" s="152"/>
      <c r="EU2757" s="152"/>
      <c r="EV2757" s="212"/>
      <c r="EW2757" s="212"/>
      <c r="EX2757" s="212"/>
      <c r="EY2757"/>
      <c r="EZ2757"/>
      <c r="FA2757"/>
      <c r="FB2757"/>
      <c r="FH2757" s="152"/>
      <c r="FJ2757" s="152"/>
      <c r="FK2757" s="152"/>
      <c r="FL2757" s="212"/>
      <c r="FM2757" s="212"/>
      <c r="FN2757" s="213"/>
      <c r="FO2757"/>
      <c r="GD2757"/>
      <c r="GE2757"/>
      <c r="GF2757"/>
      <c r="GG2757"/>
      <c r="GH2757"/>
      <c r="GI2757"/>
      <c r="GU2757"/>
      <c r="GV2757"/>
      <c r="GW2757"/>
      <c r="GX2757"/>
      <c r="GY2757"/>
      <c r="HI2757"/>
      <c r="HK2757"/>
      <c r="HL2757"/>
      <c r="HM2757"/>
      <c r="HN2757"/>
      <c r="HO2757"/>
      <c r="HQ2757"/>
      <c r="HR2757"/>
      <c r="HS2757"/>
      <c r="HT2757"/>
    </row>
    <row r="2758" spans="47:228">
      <c r="AU2758" s="1"/>
      <c r="AV2758" s="152"/>
      <c r="AW2758" s="152"/>
      <c r="AX2758" s="212"/>
      <c r="AY2758" s="212"/>
      <c r="AZ2758" s="212"/>
      <c r="BA2758"/>
      <c r="BB2758"/>
      <c r="BC2758"/>
      <c r="BD2758"/>
      <c r="BE2758"/>
      <c r="BF2758" s="1"/>
      <c r="BG2758" s="152"/>
      <c r="BH2758" s="152"/>
      <c r="BI2758" s="212"/>
      <c r="BJ2758" s="212"/>
      <c r="BK2758" s="212"/>
      <c r="BM2758" s="1"/>
      <c r="BN2758" s="152"/>
      <c r="BO2758" s="152"/>
      <c r="BP2758" s="212"/>
      <c r="BQ2758" s="212"/>
      <c r="BR2758" s="212"/>
      <c r="BS2758"/>
      <c r="BT2758"/>
      <c r="BU2758"/>
      <c r="BX2758" s="1"/>
      <c r="BY2758" s="152"/>
      <c r="BZ2758" s="152"/>
      <c r="CA2758" s="212"/>
      <c r="CB2758" s="212"/>
      <c r="CC2758" s="212"/>
      <c r="CE2758" s="1"/>
      <c r="CF2758" s="290"/>
      <c r="CG2758" s="290"/>
      <c r="CH2758" s="212"/>
      <c r="CI2758" s="212"/>
      <c r="CJ2758" s="212"/>
      <c r="CL2758"/>
      <c r="CM2758"/>
      <c r="CQ2758" s="1"/>
      <c r="CR2758" s="152"/>
      <c r="CS2758" s="152"/>
      <c r="CT2758" s="212"/>
      <c r="CU2758" s="212"/>
      <c r="CV2758" s="212"/>
      <c r="CX2758"/>
      <c r="CY2758"/>
      <c r="CZ2758"/>
      <c r="DA2758"/>
      <c r="DB2758" s="1"/>
      <c r="DC2758" s="152"/>
      <c r="DD2758" s="152"/>
      <c r="DE2758" s="212"/>
      <c r="DF2758" s="212"/>
      <c r="DG2758" s="212"/>
      <c r="DK2758"/>
      <c r="DL2758"/>
      <c r="DM2758" s="1"/>
      <c r="DN2758" s="152"/>
      <c r="DO2758" s="152"/>
      <c r="DQ2758" s="212"/>
      <c r="DR2758" s="212"/>
      <c r="DV2758"/>
      <c r="DW2758"/>
      <c r="DX2758"/>
      <c r="DY2758"/>
      <c r="DZ2758"/>
      <c r="EA2758"/>
      <c r="EC2758" s="1"/>
      <c r="ED2758" s="152"/>
      <c r="EE2758" s="152"/>
      <c r="EF2758" s="212"/>
      <c r="EG2758" s="212"/>
      <c r="EH2758" s="212"/>
      <c r="EL2758"/>
      <c r="EM2758"/>
      <c r="EN2758"/>
      <c r="EO2758"/>
      <c r="EP2758"/>
      <c r="EQ2758"/>
      <c r="ET2758" s="152"/>
      <c r="EU2758" s="152"/>
      <c r="EV2758" s="212"/>
      <c r="EW2758" s="212"/>
      <c r="EX2758" s="212"/>
      <c r="EY2758"/>
      <c r="EZ2758"/>
      <c r="FA2758"/>
      <c r="FB2758"/>
      <c r="FH2758" s="152"/>
      <c r="FJ2758" s="152"/>
      <c r="FK2758" s="152"/>
      <c r="FL2758" s="212"/>
      <c r="FM2758" s="212"/>
      <c r="FN2758" s="213"/>
      <c r="FO2758"/>
      <c r="GD2758"/>
      <c r="GE2758"/>
      <c r="GF2758"/>
      <c r="GG2758"/>
      <c r="GH2758"/>
      <c r="GI2758"/>
      <c r="GU2758"/>
      <c r="GV2758"/>
      <c r="GW2758"/>
      <c r="GX2758"/>
      <c r="GY2758"/>
      <c r="HI2758"/>
      <c r="HK2758"/>
      <c r="HL2758"/>
      <c r="HM2758"/>
      <c r="HN2758"/>
      <c r="HO2758"/>
      <c r="HQ2758"/>
      <c r="HR2758"/>
      <c r="HS2758"/>
      <c r="HT2758"/>
    </row>
    <row r="2759" spans="47:228">
      <c r="AU2759" s="1"/>
      <c r="AV2759" s="152"/>
      <c r="AW2759" s="152"/>
      <c r="AX2759" s="212"/>
      <c r="AY2759" s="212"/>
      <c r="AZ2759" s="212"/>
      <c r="BA2759"/>
      <c r="BB2759"/>
      <c r="BC2759"/>
      <c r="BD2759"/>
      <c r="BE2759"/>
      <c r="BF2759" s="1"/>
      <c r="BG2759" s="152"/>
      <c r="BH2759" s="152"/>
      <c r="BI2759" s="212"/>
      <c r="BJ2759" s="212"/>
      <c r="BK2759" s="212"/>
      <c r="BM2759" s="1"/>
      <c r="BN2759" s="152"/>
      <c r="BO2759" s="152"/>
      <c r="BP2759" s="212"/>
      <c r="BQ2759" s="212"/>
      <c r="BR2759" s="212"/>
      <c r="BS2759"/>
      <c r="BT2759"/>
      <c r="BU2759"/>
      <c r="BX2759" s="1"/>
      <c r="BY2759" s="152"/>
      <c r="BZ2759" s="152"/>
      <c r="CA2759" s="212"/>
      <c r="CB2759" s="212"/>
      <c r="CC2759" s="212"/>
      <c r="CE2759" s="1"/>
      <c r="CF2759" s="290"/>
      <c r="CG2759" s="290"/>
      <c r="CH2759" s="212"/>
      <c r="CI2759" s="212"/>
      <c r="CJ2759" s="212"/>
      <c r="CL2759"/>
      <c r="CM2759"/>
      <c r="CQ2759" s="1"/>
      <c r="CR2759" s="152"/>
      <c r="CS2759" s="152"/>
      <c r="CT2759" s="212"/>
      <c r="CU2759" s="212"/>
      <c r="CV2759" s="212"/>
      <c r="CX2759"/>
      <c r="CY2759"/>
      <c r="CZ2759"/>
      <c r="DA2759"/>
      <c r="DB2759" s="1"/>
      <c r="DC2759" s="152"/>
      <c r="DD2759" s="152"/>
      <c r="DE2759" s="212"/>
      <c r="DF2759" s="212"/>
      <c r="DG2759" s="212"/>
      <c r="DK2759"/>
      <c r="DL2759"/>
      <c r="DM2759" s="1"/>
      <c r="DN2759" s="152"/>
      <c r="DO2759" s="152"/>
      <c r="DQ2759" s="212"/>
      <c r="DR2759" s="212"/>
      <c r="DV2759"/>
      <c r="DW2759"/>
      <c r="DX2759"/>
      <c r="DY2759"/>
      <c r="DZ2759"/>
      <c r="EA2759"/>
      <c r="EC2759" s="1"/>
      <c r="ED2759" s="152"/>
      <c r="EE2759" s="152"/>
      <c r="EF2759" s="212"/>
      <c r="EG2759" s="212"/>
      <c r="EH2759" s="212"/>
      <c r="EL2759"/>
      <c r="EM2759"/>
      <c r="EN2759"/>
      <c r="EO2759"/>
      <c r="EP2759"/>
      <c r="EQ2759"/>
      <c r="ET2759" s="152"/>
      <c r="EU2759" s="152"/>
      <c r="EV2759" s="212"/>
      <c r="EW2759" s="212"/>
      <c r="EX2759" s="212"/>
      <c r="EY2759"/>
      <c r="EZ2759"/>
      <c r="FA2759"/>
      <c r="FB2759"/>
      <c r="FH2759" s="152"/>
      <c r="FJ2759" s="152"/>
      <c r="FK2759" s="152"/>
      <c r="FL2759" s="212"/>
      <c r="FM2759" s="212"/>
      <c r="FN2759" s="213"/>
      <c r="FO2759"/>
      <c r="GD2759"/>
      <c r="GE2759"/>
      <c r="GF2759"/>
      <c r="GG2759"/>
      <c r="GH2759"/>
      <c r="GI2759"/>
      <c r="GU2759"/>
      <c r="GV2759"/>
      <c r="GW2759"/>
      <c r="GX2759"/>
      <c r="GY2759"/>
      <c r="HI2759"/>
      <c r="HK2759"/>
      <c r="HL2759"/>
      <c r="HM2759"/>
      <c r="HN2759"/>
      <c r="HO2759"/>
      <c r="HQ2759"/>
      <c r="HR2759"/>
      <c r="HS2759"/>
      <c r="HT2759"/>
    </row>
    <row r="2760" spans="47:228">
      <c r="AU2760" s="1"/>
      <c r="AV2760" s="152"/>
      <c r="AW2760" s="152"/>
      <c r="AX2760" s="212"/>
      <c r="AY2760" s="212"/>
      <c r="AZ2760" s="212"/>
      <c r="BA2760"/>
      <c r="BB2760"/>
      <c r="BC2760"/>
      <c r="BD2760"/>
      <c r="BE2760"/>
      <c r="BF2760" s="1"/>
      <c r="BG2760" s="152"/>
      <c r="BH2760" s="152"/>
      <c r="BI2760" s="212"/>
      <c r="BJ2760" s="212"/>
      <c r="BK2760" s="212"/>
      <c r="BM2760" s="1"/>
      <c r="BN2760" s="152"/>
      <c r="BO2760" s="152"/>
      <c r="BP2760" s="212"/>
      <c r="BQ2760" s="212"/>
      <c r="BR2760" s="212"/>
      <c r="BS2760"/>
      <c r="BT2760"/>
      <c r="BU2760"/>
      <c r="BX2760" s="1"/>
      <c r="BY2760" s="152"/>
      <c r="BZ2760" s="152"/>
      <c r="CA2760" s="212"/>
      <c r="CB2760" s="212"/>
      <c r="CC2760" s="212"/>
      <c r="CE2760" s="1"/>
      <c r="CF2760" s="290"/>
      <c r="CG2760" s="290"/>
      <c r="CH2760" s="212"/>
      <c r="CI2760" s="212"/>
      <c r="CJ2760" s="212"/>
      <c r="CL2760"/>
      <c r="CM2760"/>
      <c r="CQ2760" s="1"/>
      <c r="CR2760" s="152"/>
      <c r="CS2760" s="152"/>
      <c r="CT2760" s="212"/>
      <c r="CU2760" s="212"/>
      <c r="CV2760" s="212"/>
      <c r="CX2760"/>
      <c r="CY2760"/>
      <c r="CZ2760"/>
      <c r="DA2760"/>
      <c r="DB2760" s="1"/>
      <c r="DC2760" s="152"/>
      <c r="DD2760" s="152"/>
      <c r="DE2760" s="212"/>
      <c r="DF2760" s="212"/>
      <c r="DG2760" s="212"/>
      <c r="DK2760"/>
      <c r="DL2760"/>
      <c r="DM2760" s="1"/>
      <c r="DN2760" s="152"/>
      <c r="DO2760" s="152"/>
      <c r="DQ2760" s="212"/>
      <c r="DR2760" s="212"/>
      <c r="DV2760"/>
      <c r="DW2760"/>
      <c r="DX2760"/>
      <c r="DY2760"/>
      <c r="DZ2760"/>
      <c r="EA2760"/>
      <c r="EC2760" s="1"/>
      <c r="ED2760" s="152"/>
      <c r="EE2760" s="152"/>
      <c r="EF2760" s="212"/>
      <c r="EG2760" s="212"/>
      <c r="EH2760" s="212"/>
      <c r="EL2760"/>
      <c r="EM2760"/>
      <c r="EN2760"/>
      <c r="EO2760"/>
      <c r="EP2760"/>
      <c r="EQ2760"/>
      <c r="ET2760" s="152"/>
      <c r="EU2760" s="152"/>
      <c r="EV2760" s="212"/>
      <c r="EW2760" s="212"/>
      <c r="EX2760" s="212"/>
      <c r="EY2760"/>
      <c r="EZ2760"/>
      <c r="FA2760"/>
      <c r="FB2760"/>
      <c r="FH2760" s="152"/>
      <c r="FJ2760" s="152"/>
      <c r="FK2760" s="152"/>
      <c r="FL2760" s="212"/>
      <c r="FM2760" s="212"/>
      <c r="FN2760" s="213"/>
      <c r="FO2760"/>
      <c r="GD2760"/>
      <c r="GE2760"/>
      <c r="GF2760"/>
      <c r="GG2760"/>
      <c r="GH2760"/>
      <c r="GI2760"/>
      <c r="GU2760"/>
      <c r="GV2760"/>
      <c r="GW2760"/>
      <c r="GX2760"/>
      <c r="GY2760"/>
      <c r="HI2760"/>
      <c r="HK2760"/>
      <c r="HL2760"/>
      <c r="HM2760"/>
      <c r="HN2760"/>
      <c r="HO2760"/>
      <c r="HQ2760"/>
      <c r="HR2760"/>
      <c r="HS2760"/>
      <c r="HT2760"/>
    </row>
    <row r="2761" spans="47:228">
      <c r="AU2761" s="1"/>
      <c r="AV2761" s="152"/>
      <c r="AW2761" s="152"/>
      <c r="AX2761" s="212"/>
      <c r="AY2761" s="212"/>
      <c r="AZ2761" s="212"/>
      <c r="BA2761"/>
      <c r="BB2761"/>
      <c r="BC2761"/>
      <c r="BD2761"/>
      <c r="BE2761"/>
      <c r="BF2761" s="1"/>
      <c r="BG2761" s="152"/>
      <c r="BH2761" s="152"/>
      <c r="BI2761" s="212"/>
      <c r="BJ2761" s="212"/>
      <c r="BK2761" s="212"/>
      <c r="BM2761" s="1"/>
      <c r="BN2761" s="152"/>
      <c r="BO2761" s="152"/>
      <c r="BP2761" s="212"/>
      <c r="BQ2761" s="212"/>
      <c r="BR2761" s="212"/>
      <c r="BS2761"/>
      <c r="BT2761"/>
      <c r="BU2761"/>
      <c r="BX2761" s="1"/>
      <c r="BY2761" s="152"/>
      <c r="BZ2761" s="152"/>
      <c r="CA2761" s="212"/>
      <c r="CB2761" s="212"/>
      <c r="CC2761" s="212"/>
      <c r="CE2761" s="1"/>
      <c r="CF2761" s="290"/>
      <c r="CG2761" s="290"/>
      <c r="CH2761" s="212"/>
      <c r="CI2761" s="212"/>
      <c r="CJ2761" s="212"/>
      <c r="CL2761"/>
      <c r="CM2761"/>
      <c r="CQ2761" s="1"/>
      <c r="CR2761" s="152"/>
      <c r="CS2761" s="152"/>
      <c r="CT2761" s="212"/>
      <c r="CU2761" s="212"/>
      <c r="CV2761" s="212"/>
      <c r="CX2761"/>
      <c r="CY2761"/>
      <c r="CZ2761"/>
      <c r="DA2761"/>
      <c r="DB2761" s="1"/>
      <c r="DC2761" s="152"/>
      <c r="DD2761" s="152"/>
      <c r="DE2761" s="212"/>
      <c r="DF2761" s="212"/>
      <c r="DG2761" s="212"/>
      <c r="DK2761"/>
      <c r="DL2761"/>
      <c r="DM2761" s="1"/>
      <c r="DN2761" s="152"/>
      <c r="DO2761" s="152"/>
      <c r="DQ2761" s="212"/>
      <c r="DR2761" s="212"/>
      <c r="DV2761"/>
      <c r="DW2761"/>
      <c r="DX2761"/>
      <c r="DY2761"/>
      <c r="DZ2761"/>
      <c r="EA2761"/>
      <c r="EC2761" s="1"/>
      <c r="ED2761" s="152"/>
      <c r="EE2761" s="152"/>
      <c r="EF2761" s="212"/>
      <c r="EG2761" s="212"/>
      <c r="EH2761" s="212"/>
      <c r="EL2761"/>
      <c r="EM2761"/>
      <c r="EN2761"/>
      <c r="EO2761"/>
      <c r="EP2761"/>
      <c r="EQ2761"/>
      <c r="ET2761" s="152"/>
      <c r="EU2761" s="152"/>
      <c r="EV2761" s="212"/>
      <c r="EW2761" s="212"/>
      <c r="EX2761" s="212"/>
      <c r="EY2761"/>
      <c r="EZ2761"/>
      <c r="FA2761"/>
      <c r="FB2761"/>
      <c r="FH2761" s="152"/>
      <c r="FJ2761" s="152"/>
      <c r="FK2761" s="152"/>
      <c r="FL2761" s="212"/>
      <c r="FM2761" s="212"/>
      <c r="FN2761" s="213"/>
      <c r="FO2761"/>
      <c r="GD2761"/>
      <c r="GE2761"/>
      <c r="GF2761"/>
      <c r="GG2761"/>
      <c r="GH2761"/>
      <c r="GI2761"/>
      <c r="GU2761"/>
      <c r="GV2761"/>
      <c r="GW2761"/>
      <c r="GX2761"/>
      <c r="GY2761"/>
      <c r="HI2761"/>
      <c r="HK2761"/>
      <c r="HL2761"/>
      <c r="HM2761"/>
      <c r="HN2761"/>
      <c r="HO2761"/>
      <c r="HQ2761"/>
      <c r="HR2761"/>
      <c r="HS2761"/>
      <c r="HT2761"/>
    </row>
    <row r="2762" spans="47:228">
      <c r="AU2762" s="1"/>
      <c r="AV2762" s="152"/>
      <c r="AW2762" s="152"/>
      <c r="AX2762" s="212"/>
      <c r="AY2762" s="212"/>
      <c r="AZ2762" s="212"/>
      <c r="BA2762"/>
      <c r="BB2762"/>
      <c r="BC2762"/>
      <c r="BD2762"/>
      <c r="BE2762"/>
      <c r="BF2762" s="1"/>
      <c r="BG2762" s="152"/>
      <c r="BH2762" s="152"/>
      <c r="BI2762" s="212"/>
      <c r="BJ2762" s="212"/>
      <c r="BK2762" s="212"/>
      <c r="BM2762" s="1"/>
      <c r="BN2762" s="152"/>
      <c r="BO2762" s="152"/>
      <c r="BP2762" s="212"/>
      <c r="BQ2762" s="212"/>
      <c r="BR2762" s="212"/>
      <c r="BS2762"/>
      <c r="BT2762"/>
      <c r="BU2762"/>
      <c r="BX2762" s="1"/>
      <c r="BY2762" s="152"/>
      <c r="BZ2762" s="152"/>
      <c r="CA2762" s="212"/>
      <c r="CB2762" s="212"/>
      <c r="CC2762" s="212"/>
      <c r="CE2762" s="1"/>
      <c r="CF2762" s="290"/>
      <c r="CG2762" s="290"/>
      <c r="CH2762" s="212"/>
      <c r="CI2762" s="212"/>
      <c r="CJ2762" s="212"/>
      <c r="CL2762"/>
      <c r="CM2762"/>
      <c r="CQ2762" s="1"/>
      <c r="CR2762" s="152"/>
      <c r="CS2762" s="152"/>
      <c r="CT2762" s="212"/>
      <c r="CU2762" s="212"/>
      <c r="CV2762" s="212"/>
      <c r="CX2762"/>
      <c r="CY2762"/>
      <c r="CZ2762"/>
      <c r="DA2762"/>
      <c r="DB2762" s="1"/>
      <c r="DC2762" s="152"/>
      <c r="DD2762" s="152"/>
      <c r="DE2762" s="212"/>
      <c r="DF2762" s="212"/>
      <c r="DG2762" s="212"/>
      <c r="DK2762"/>
      <c r="DL2762"/>
      <c r="DM2762" s="1"/>
      <c r="DN2762" s="152"/>
      <c r="DO2762" s="152"/>
      <c r="DQ2762" s="212"/>
      <c r="DR2762" s="212"/>
      <c r="DV2762"/>
      <c r="DW2762"/>
      <c r="DX2762"/>
      <c r="DY2762"/>
      <c r="DZ2762"/>
      <c r="EA2762"/>
      <c r="EC2762" s="1"/>
      <c r="ED2762" s="152"/>
      <c r="EE2762" s="152"/>
      <c r="EF2762" s="212"/>
      <c r="EG2762" s="212"/>
      <c r="EH2762" s="212"/>
      <c r="EL2762"/>
      <c r="EM2762"/>
      <c r="EN2762"/>
      <c r="EO2762"/>
      <c r="EP2762"/>
      <c r="EQ2762"/>
      <c r="ET2762" s="152"/>
      <c r="EU2762" s="152"/>
      <c r="EV2762" s="212"/>
      <c r="EW2762" s="212"/>
      <c r="EX2762" s="212"/>
      <c r="EY2762"/>
      <c r="EZ2762"/>
      <c r="FA2762"/>
      <c r="FB2762"/>
      <c r="FH2762" s="152"/>
      <c r="FJ2762" s="152"/>
      <c r="FK2762" s="152"/>
      <c r="FL2762" s="212"/>
      <c r="FM2762" s="212"/>
      <c r="FN2762" s="213"/>
      <c r="FO2762"/>
      <c r="GD2762"/>
      <c r="GE2762"/>
      <c r="GF2762"/>
      <c r="GG2762"/>
      <c r="GH2762"/>
      <c r="GI2762"/>
      <c r="GU2762"/>
      <c r="GV2762"/>
      <c r="GW2762"/>
      <c r="GX2762"/>
      <c r="GY2762"/>
      <c r="HI2762"/>
      <c r="HK2762"/>
      <c r="HL2762"/>
      <c r="HM2762"/>
      <c r="HN2762"/>
      <c r="HO2762"/>
      <c r="HQ2762"/>
      <c r="HR2762"/>
      <c r="HS2762"/>
      <c r="HT2762"/>
    </row>
    <row r="2763" spans="47:228">
      <c r="AU2763" s="1"/>
      <c r="AV2763" s="152"/>
      <c r="AW2763" s="152"/>
      <c r="AX2763" s="212"/>
      <c r="AY2763" s="212"/>
      <c r="AZ2763" s="212"/>
      <c r="BA2763"/>
      <c r="BB2763"/>
      <c r="BC2763"/>
      <c r="BD2763"/>
      <c r="BE2763"/>
      <c r="BF2763" s="1"/>
      <c r="BG2763" s="152"/>
      <c r="BH2763" s="152"/>
      <c r="BI2763" s="212"/>
      <c r="BJ2763" s="212"/>
      <c r="BK2763" s="212"/>
      <c r="BM2763" s="1"/>
      <c r="BN2763" s="152"/>
      <c r="BO2763" s="152"/>
      <c r="BP2763" s="212"/>
      <c r="BQ2763" s="212"/>
      <c r="BR2763" s="212"/>
      <c r="BS2763"/>
      <c r="BT2763"/>
      <c r="BU2763"/>
      <c r="BX2763" s="1"/>
      <c r="BY2763" s="152"/>
      <c r="BZ2763" s="152"/>
      <c r="CA2763" s="212"/>
      <c r="CB2763" s="212"/>
      <c r="CC2763" s="212"/>
      <c r="CE2763" s="1"/>
      <c r="CF2763" s="290"/>
      <c r="CG2763" s="290"/>
      <c r="CH2763" s="212"/>
      <c r="CI2763" s="212"/>
      <c r="CJ2763" s="212"/>
      <c r="CL2763"/>
      <c r="CM2763"/>
      <c r="CQ2763" s="1"/>
      <c r="CR2763" s="152"/>
      <c r="CS2763" s="152"/>
      <c r="CT2763" s="212"/>
      <c r="CU2763" s="212"/>
      <c r="CV2763" s="212"/>
      <c r="CX2763"/>
      <c r="CY2763"/>
      <c r="CZ2763"/>
      <c r="DA2763"/>
      <c r="DB2763" s="1"/>
      <c r="DC2763" s="152"/>
      <c r="DD2763" s="152"/>
      <c r="DE2763" s="212"/>
      <c r="DF2763" s="212"/>
      <c r="DG2763" s="212"/>
      <c r="DK2763"/>
      <c r="DL2763"/>
      <c r="DM2763" s="1"/>
      <c r="DN2763" s="152"/>
      <c r="DO2763" s="152"/>
      <c r="DQ2763" s="212"/>
      <c r="DR2763" s="212"/>
      <c r="DV2763"/>
      <c r="DW2763"/>
      <c r="DX2763"/>
      <c r="DY2763"/>
      <c r="DZ2763"/>
      <c r="EA2763"/>
      <c r="EC2763" s="1"/>
      <c r="ED2763" s="152"/>
      <c r="EE2763" s="152"/>
      <c r="EF2763" s="212"/>
      <c r="EG2763" s="212"/>
      <c r="EH2763" s="212"/>
      <c r="EL2763"/>
      <c r="EM2763"/>
      <c r="EN2763"/>
      <c r="EO2763"/>
      <c r="EP2763"/>
      <c r="EQ2763"/>
      <c r="ET2763" s="152"/>
      <c r="EU2763" s="152"/>
      <c r="EV2763" s="212"/>
      <c r="EW2763" s="212"/>
      <c r="EX2763" s="212"/>
      <c r="EY2763"/>
      <c r="EZ2763"/>
      <c r="FA2763"/>
      <c r="FB2763"/>
      <c r="FH2763" s="152"/>
      <c r="FJ2763" s="152"/>
      <c r="FK2763" s="152"/>
      <c r="FL2763" s="212"/>
      <c r="FM2763" s="212"/>
      <c r="FN2763" s="213"/>
      <c r="FO2763"/>
      <c r="GD2763"/>
      <c r="GE2763"/>
      <c r="GF2763"/>
      <c r="GG2763"/>
      <c r="GH2763"/>
      <c r="GI2763"/>
      <c r="GU2763"/>
      <c r="GV2763"/>
      <c r="GW2763"/>
      <c r="GX2763"/>
      <c r="GY2763"/>
      <c r="HI2763"/>
      <c r="HK2763"/>
      <c r="HL2763"/>
      <c r="HM2763"/>
      <c r="HN2763"/>
      <c r="HO2763"/>
      <c r="HQ2763"/>
      <c r="HR2763"/>
      <c r="HS2763"/>
      <c r="HT2763"/>
    </row>
    <row r="2764" spans="47:228">
      <c r="AU2764" s="1"/>
      <c r="AV2764" s="152"/>
      <c r="AW2764" s="152"/>
      <c r="AX2764" s="212"/>
      <c r="AY2764" s="212"/>
      <c r="AZ2764" s="212"/>
      <c r="BA2764"/>
      <c r="BB2764"/>
      <c r="BC2764"/>
      <c r="BD2764"/>
      <c r="BE2764"/>
      <c r="BF2764" s="1"/>
      <c r="BG2764" s="152"/>
      <c r="BH2764" s="152"/>
      <c r="BI2764" s="212"/>
      <c r="BJ2764" s="212"/>
      <c r="BK2764" s="212"/>
      <c r="BM2764" s="1"/>
      <c r="BN2764" s="152"/>
      <c r="BO2764" s="152"/>
      <c r="BP2764" s="212"/>
      <c r="BQ2764" s="212"/>
      <c r="BR2764" s="212"/>
      <c r="BS2764"/>
      <c r="BT2764"/>
      <c r="BU2764"/>
      <c r="BX2764" s="1"/>
      <c r="BY2764" s="152"/>
      <c r="BZ2764" s="152"/>
      <c r="CA2764" s="212"/>
      <c r="CB2764" s="212"/>
      <c r="CC2764" s="212"/>
      <c r="CE2764" s="1"/>
      <c r="CF2764" s="290"/>
      <c r="CG2764" s="290"/>
      <c r="CH2764" s="212"/>
      <c r="CI2764" s="212"/>
      <c r="CJ2764" s="212"/>
      <c r="CL2764"/>
      <c r="CM2764"/>
      <c r="CQ2764" s="1"/>
      <c r="CR2764" s="152"/>
      <c r="CS2764" s="152"/>
      <c r="CT2764" s="212"/>
      <c r="CU2764" s="212"/>
      <c r="CV2764" s="212"/>
      <c r="CX2764"/>
      <c r="CY2764"/>
      <c r="CZ2764"/>
      <c r="DA2764"/>
      <c r="DB2764" s="1"/>
      <c r="DC2764" s="152"/>
      <c r="DD2764" s="152"/>
      <c r="DE2764" s="212"/>
      <c r="DF2764" s="212"/>
      <c r="DG2764" s="212"/>
      <c r="DK2764"/>
      <c r="DL2764"/>
      <c r="DM2764" s="1"/>
      <c r="DN2764" s="152"/>
      <c r="DO2764" s="152"/>
      <c r="DQ2764" s="212"/>
      <c r="DR2764" s="212"/>
      <c r="DV2764"/>
      <c r="DW2764"/>
      <c r="DX2764"/>
      <c r="DY2764"/>
      <c r="DZ2764"/>
      <c r="EA2764"/>
      <c r="EC2764" s="1"/>
      <c r="ED2764" s="152"/>
      <c r="EE2764" s="152"/>
      <c r="EF2764" s="212"/>
      <c r="EG2764" s="212"/>
      <c r="EH2764" s="212"/>
      <c r="EL2764"/>
      <c r="EM2764"/>
      <c r="EN2764"/>
      <c r="EO2764"/>
      <c r="EP2764"/>
      <c r="EQ2764"/>
      <c r="ET2764" s="152"/>
      <c r="EU2764" s="152"/>
      <c r="EV2764" s="212"/>
      <c r="EW2764" s="212"/>
      <c r="EX2764" s="212"/>
      <c r="EY2764"/>
      <c r="EZ2764"/>
      <c r="FA2764"/>
      <c r="FB2764"/>
      <c r="FH2764" s="152"/>
      <c r="FJ2764" s="152"/>
      <c r="FK2764" s="152"/>
      <c r="FL2764" s="212"/>
      <c r="FM2764" s="212"/>
      <c r="FN2764" s="213"/>
      <c r="FO2764"/>
      <c r="GD2764"/>
      <c r="GE2764"/>
      <c r="GF2764"/>
      <c r="GG2764"/>
      <c r="GH2764"/>
      <c r="GI2764"/>
      <c r="GU2764"/>
      <c r="GV2764"/>
      <c r="GW2764"/>
      <c r="GX2764"/>
      <c r="GY2764"/>
      <c r="HI2764"/>
      <c r="HK2764"/>
      <c r="HL2764"/>
      <c r="HM2764"/>
      <c r="HN2764"/>
      <c r="HO2764"/>
      <c r="HQ2764"/>
      <c r="HR2764"/>
      <c r="HS2764"/>
      <c r="HT2764"/>
    </row>
    <row r="2765" spans="47:228">
      <c r="AU2765" s="1"/>
      <c r="AV2765" s="152"/>
      <c r="AW2765" s="152"/>
      <c r="AX2765" s="212"/>
      <c r="AY2765" s="212"/>
      <c r="AZ2765" s="212"/>
      <c r="BA2765"/>
      <c r="BB2765"/>
      <c r="BC2765"/>
      <c r="BD2765"/>
      <c r="BE2765"/>
      <c r="BF2765" s="1"/>
      <c r="BG2765" s="152"/>
      <c r="BH2765" s="152"/>
      <c r="BI2765" s="212"/>
      <c r="BJ2765" s="212"/>
      <c r="BK2765" s="212"/>
      <c r="BM2765" s="1"/>
      <c r="BN2765" s="152"/>
      <c r="BO2765" s="152"/>
      <c r="BP2765" s="212"/>
      <c r="BQ2765" s="212"/>
      <c r="BR2765" s="212"/>
      <c r="BS2765"/>
      <c r="BT2765"/>
      <c r="BU2765"/>
      <c r="BX2765" s="1"/>
      <c r="BY2765" s="152"/>
      <c r="BZ2765" s="152"/>
      <c r="CA2765" s="212"/>
      <c r="CB2765" s="212"/>
      <c r="CC2765" s="212"/>
      <c r="CE2765" s="1"/>
      <c r="CF2765" s="290"/>
      <c r="CG2765" s="290"/>
      <c r="CH2765" s="212"/>
      <c r="CI2765" s="212"/>
      <c r="CJ2765" s="212"/>
      <c r="CL2765"/>
      <c r="CM2765"/>
      <c r="CQ2765" s="1"/>
      <c r="CR2765" s="152"/>
      <c r="CS2765" s="152"/>
      <c r="CT2765" s="212"/>
      <c r="CU2765" s="212"/>
      <c r="CV2765" s="212"/>
      <c r="CX2765"/>
      <c r="CY2765"/>
      <c r="CZ2765"/>
      <c r="DA2765"/>
      <c r="DB2765" s="1"/>
      <c r="DC2765" s="152"/>
      <c r="DD2765" s="152"/>
      <c r="DE2765" s="212"/>
      <c r="DF2765" s="212"/>
      <c r="DG2765" s="212"/>
      <c r="DK2765"/>
      <c r="DL2765"/>
      <c r="DM2765" s="1"/>
      <c r="DN2765" s="152"/>
      <c r="DO2765" s="152"/>
      <c r="DQ2765" s="212"/>
      <c r="DR2765" s="212"/>
      <c r="DV2765"/>
      <c r="DW2765"/>
      <c r="DX2765"/>
      <c r="DY2765"/>
      <c r="DZ2765"/>
      <c r="EA2765"/>
      <c r="EC2765" s="1"/>
      <c r="ED2765" s="152"/>
      <c r="EE2765" s="152"/>
      <c r="EF2765" s="212"/>
      <c r="EG2765" s="212"/>
      <c r="EH2765" s="212"/>
      <c r="EL2765"/>
      <c r="EM2765"/>
      <c r="EN2765"/>
      <c r="EO2765"/>
      <c r="EP2765"/>
      <c r="EQ2765"/>
      <c r="ET2765" s="152"/>
      <c r="EU2765" s="152"/>
      <c r="EV2765" s="212"/>
      <c r="EW2765" s="212"/>
      <c r="EX2765" s="212"/>
      <c r="EY2765"/>
      <c r="EZ2765"/>
      <c r="FA2765"/>
      <c r="FB2765"/>
      <c r="FH2765" s="152"/>
      <c r="FJ2765" s="152"/>
      <c r="FK2765" s="152"/>
      <c r="FL2765" s="212"/>
      <c r="FM2765" s="212"/>
      <c r="FN2765" s="213"/>
      <c r="FO2765"/>
      <c r="GD2765"/>
      <c r="GE2765"/>
      <c r="GF2765"/>
      <c r="GG2765"/>
      <c r="GH2765"/>
      <c r="GI2765"/>
      <c r="GU2765"/>
      <c r="GV2765"/>
      <c r="GW2765"/>
      <c r="GX2765"/>
      <c r="GY2765"/>
      <c r="HI2765"/>
      <c r="HK2765"/>
      <c r="HL2765"/>
      <c r="HM2765"/>
      <c r="HN2765"/>
      <c r="HO2765"/>
      <c r="HQ2765"/>
      <c r="HR2765"/>
      <c r="HS2765"/>
      <c r="HT2765"/>
    </row>
    <row r="2766" spans="47:228">
      <c r="AU2766" s="1"/>
      <c r="AV2766" s="152"/>
      <c r="AW2766" s="152"/>
      <c r="AX2766" s="212"/>
      <c r="AY2766" s="212"/>
      <c r="AZ2766" s="212"/>
      <c r="BA2766"/>
      <c r="BB2766"/>
      <c r="BC2766"/>
      <c r="BD2766"/>
      <c r="BE2766"/>
      <c r="BF2766" s="1"/>
      <c r="BG2766" s="152"/>
      <c r="BH2766" s="152"/>
      <c r="BI2766" s="212"/>
      <c r="BJ2766" s="212"/>
      <c r="BK2766" s="212"/>
      <c r="BM2766" s="1"/>
      <c r="BN2766" s="152"/>
      <c r="BO2766" s="152"/>
      <c r="BP2766" s="212"/>
      <c r="BQ2766" s="212"/>
      <c r="BR2766" s="212"/>
      <c r="BS2766"/>
      <c r="BT2766"/>
      <c r="BU2766"/>
      <c r="BX2766" s="1"/>
      <c r="BY2766" s="152"/>
      <c r="BZ2766" s="152"/>
      <c r="CA2766" s="212"/>
      <c r="CB2766" s="212"/>
      <c r="CC2766" s="212"/>
      <c r="CE2766" s="1"/>
      <c r="CF2766" s="290"/>
      <c r="CG2766" s="290"/>
      <c r="CH2766" s="212"/>
      <c r="CI2766" s="212"/>
      <c r="CJ2766" s="212"/>
      <c r="CL2766"/>
      <c r="CM2766"/>
      <c r="CQ2766" s="1"/>
      <c r="CR2766" s="152"/>
      <c r="CS2766" s="152"/>
      <c r="CT2766" s="212"/>
      <c r="CU2766" s="212"/>
      <c r="CV2766" s="212"/>
      <c r="CX2766"/>
      <c r="CY2766"/>
      <c r="CZ2766"/>
      <c r="DA2766"/>
      <c r="DB2766" s="1"/>
      <c r="DC2766" s="152"/>
      <c r="DD2766" s="152"/>
      <c r="DE2766" s="212"/>
      <c r="DF2766" s="212"/>
      <c r="DG2766" s="212"/>
      <c r="DK2766"/>
      <c r="DL2766"/>
      <c r="DM2766" s="1"/>
      <c r="DN2766" s="152"/>
      <c r="DO2766" s="152"/>
      <c r="DQ2766" s="212"/>
      <c r="DR2766" s="212"/>
      <c r="DV2766"/>
      <c r="DW2766"/>
      <c r="DX2766"/>
      <c r="DY2766"/>
      <c r="DZ2766"/>
      <c r="EA2766"/>
      <c r="EC2766" s="1"/>
      <c r="ED2766" s="152"/>
      <c r="EE2766" s="152"/>
      <c r="EF2766" s="212"/>
      <c r="EG2766" s="212"/>
      <c r="EH2766" s="212"/>
      <c r="EL2766"/>
      <c r="EM2766"/>
      <c r="EN2766"/>
      <c r="EO2766"/>
      <c r="EP2766"/>
      <c r="EQ2766"/>
      <c r="ET2766" s="152"/>
      <c r="EU2766" s="152"/>
      <c r="EV2766" s="212"/>
      <c r="EW2766" s="212"/>
      <c r="EX2766" s="212"/>
      <c r="EY2766"/>
      <c r="EZ2766"/>
      <c r="FA2766"/>
      <c r="FB2766"/>
      <c r="FH2766" s="152"/>
      <c r="FJ2766" s="152"/>
      <c r="FK2766" s="152"/>
      <c r="FL2766" s="212"/>
      <c r="FM2766" s="212"/>
      <c r="FN2766" s="213"/>
      <c r="FO2766"/>
      <c r="GD2766"/>
      <c r="GE2766"/>
      <c r="GF2766"/>
      <c r="GG2766"/>
      <c r="GH2766"/>
      <c r="GI2766"/>
      <c r="GU2766"/>
      <c r="GV2766"/>
      <c r="GW2766"/>
      <c r="GX2766"/>
      <c r="GY2766"/>
      <c r="HI2766"/>
      <c r="HK2766"/>
      <c r="HL2766"/>
      <c r="HM2766"/>
      <c r="HN2766"/>
      <c r="HO2766"/>
      <c r="HQ2766"/>
      <c r="HR2766"/>
      <c r="HS2766"/>
      <c r="HT2766"/>
    </row>
    <row r="2767" spans="47:228">
      <c r="AU2767" s="1"/>
      <c r="AV2767" s="152"/>
      <c r="AW2767" s="152"/>
      <c r="AX2767" s="212"/>
      <c r="AY2767" s="212"/>
      <c r="AZ2767" s="212"/>
      <c r="BA2767"/>
      <c r="BB2767"/>
      <c r="BC2767"/>
      <c r="BD2767"/>
      <c r="BE2767"/>
      <c r="BF2767" s="1"/>
      <c r="BG2767" s="152"/>
      <c r="BH2767" s="152"/>
      <c r="BI2767" s="212"/>
      <c r="BJ2767" s="212"/>
      <c r="BK2767" s="212"/>
      <c r="BM2767" s="1"/>
      <c r="BN2767" s="152"/>
      <c r="BO2767" s="152"/>
      <c r="BP2767" s="212"/>
      <c r="BQ2767" s="212"/>
      <c r="BR2767" s="212"/>
      <c r="BS2767"/>
      <c r="BT2767"/>
      <c r="BU2767"/>
      <c r="BX2767" s="1"/>
      <c r="BY2767" s="152"/>
      <c r="BZ2767" s="152"/>
      <c r="CA2767" s="212"/>
      <c r="CB2767" s="212"/>
      <c r="CC2767" s="212"/>
      <c r="CE2767" s="1"/>
      <c r="CF2767" s="290"/>
      <c r="CG2767" s="290"/>
      <c r="CH2767" s="212"/>
      <c r="CI2767" s="212"/>
      <c r="CJ2767" s="212"/>
      <c r="CL2767"/>
      <c r="CM2767"/>
      <c r="CQ2767" s="1"/>
      <c r="CR2767" s="152"/>
      <c r="CS2767" s="152"/>
      <c r="CT2767" s="212"/>
      <c r="CU2767" s="212"/>
      <c r="CV2767" s="212"/>
      <c r="CX2767"/>
      <c r="CY2767"/>
      <c r="CZ2767"/>
      <c r="DA2767"/>
      <c r="DB2767" s="1"/>
      <c r="DC2767" s="152"/>
      <c r="DD2767" s="152"/>
      <c r="DE2767" s="212"/>
      <c r="DF2767" s="212"/>
      <c r="DG2767" s="212"/>
      <c r="DK2767"/>
      <c r="DL2767"/>
      <c r="DM2767" s="1"/>
      <c r="DN2767" s="152"/>
      <c r="DO2767" s="152"/>
      <c r="DQ2767" s="212"/>
      <c r="DR2767" s="212"/>
      <c r="DV2767"/>
      <c r="DW2767"/>
      <c r="DX2767"/>
      <c r="DY2767"/>
      <c r="DZ2767"/>
      <c r="EA2767"/>
      <c r="EC2767" s="1"/>
      <c r="ED2767" s="152"/>
      <c r="EE2767" s="152"/>
      <c r="EF2767" s="212"/>
      <c r="EG2767" s="212"/>
      <c r="EH2767" s="212"/>
      <c r="EL2767"/>
      <c r="EM2767"/>
      <c r="EN2767"/>
      <c r="EO2767"/>
      <c r="EP2767"/>
      <c r="EQ2767"/>
      <c r="ET2767" s="152"/>
      <c r="EU2767" s="152"/>
      <c r="EV2767" s="212"/>
      <c r="EW2767" s="212"/>
      <c r="EX2767" s="212"/>
      <c r="EY2767"/>
      <c r="EZ2767"/>
      <c r="FA2767"/>
      <c r="FB2767"/>
      <c r="FH2767" s="152"/>
      <c r="FJ2767" s="152"/>
      <c r="FK2767" s="152"/>
      <c r="FL2767" s="212"/>
      <c r="FM2767" s="212"/>
      <c r="FN2767" s="213"/>
      <c r="FO2767"/>
      <c r="GD2767"/>
      <c r="GE2767"/>
      <c r="GF2767"/>
      <c r="GG2767"/>
      <c r="GH2767"/>
      <c r="GI2767"/>
      <c r="GU2767"/>
      <c r="GV2767"/>
      <c r="GW2767"/>
      <c r="GX2767"/>
      <c r="GY2767"/>
      <c r="HI2767"/>
      <c r="HK2767"/>
      <c r="HL2767"/>
      <c r="HM2767"/>
      <c r="HN2767"/>
      <c r="HO2767"/>
      <c r="HQ2767"/>
      <c r="HR2767"/>
      <c r="HS2767"/>
      <c r="HT2767"/>
    </row>
    <row r="2768" spans="47:228">
      <c r="AU2768" s="1"/>
      <c r="AV2768" s="152"/>
      <c r="AW2768" s="152"/>
      <c r="AX2768" s="212"/>
      <c r="AY2768" s="212"/>
      <c r="AZ2768" s="212"/>
      <c r="BA2768"/>
      <c r="BB2768"/>
      <c r="BC2768"/>
      <c r="BD2768"/>
      <c r="BE2768"/>
      <c r="BF2768" s="1"/>
      <c r="BG2768" s="152"/>
      <c r="BH2768" s="152"/>
      <c r="BI2768" s="212"/>
      <c r="BJ2768" s="212"/>
      <c r="BK2768" s="212"/>
      <c r="BM2768" s="1"/>
      <c r="BN2768" s="152"/>
      <c r="BO2768" s="152"/>
      <c r="BP2768" s="212"/>
      <c r="BQ2768" s="212"/>
      <c r="BR2768" s="212"/>
      <c r="BS2768"/>
      <c r="BT2768"/>
      <c r="BU2768"/>
      <c r="BX2768" s="1"/>
      <c r="BY2768" s="152"/>
      <c r="BZ2768" s="152"/>
      <c r="CA2768" s="212"/>
      <c r="CB2768" s="212"/>
      <c r="CC2768" s="212"/>
      <c r="CE2768" s="1"/>
      <c r="CF2768" s="290"/>
      <c r="CG2768" s="290"/>
      <c r="CH2768" s="212"/>
      <c r="CI2768" s="212"/>
      <c r="CJ2768" s="212"/>
      <c r="CL2768"/>
      <c r="CM2768"/>
      <c r="CQ2768" s="1"/>
      <c r="CR2768" s="152"/>
      <c r="CS2768" s="152"/>
      <c r="CT2768" s="212"/>
      <c r="CU2768" s="212"/>
      <c r="CV2768" s="212"/>
      <c r="CX2768"/>
      <c r="CY2768"/>
      <c r="CZ2768"/>
      <c r="DA2768"/>
      <c r="DB2768" s="1"/>
      <c r="DC2768" s="152"/>
      <c r="DD2768" s="152"/>
      <c r="DE2768" s="212"/>
      <c r="DF2768" s="212"/>
      <c r="DG2768" s="212"/>
      <c r="DK2768"/>
      <c r="DL2768"/>
      <c r="DM2768" s="1"/>
      <c r="DN2768" s="152"/>
      <c r="DO2768" s="152"/>
      <c r="DQ2768" s="212"/>
      <c r="DR2768" s="212"/>
      <c r="DV2768"/>
      <c r="DW2768"/>
      <c r="DX2768"/>
      <c r="DY2768"/>
      <c r="DZ2768"/>
      <c r="EA2768"/>
      <c r="EC2768" s="1"/>
      <c r="ED2768" s="152"/>
      <c r="EE2768" s="152"/>
      <c r="EF2768" s="212"/>
      <c r="EG2768" s="212"/>
      <c r="EH2768" s="212"/>
      <c r="EL2768"/>
      <c r="EM2768"/>
      <c r="EN2768"/>
      <c r="EO2768"/>
      <c r="EP2768"/>
      <c r="EQ2768"/>
      <c r="ET2768" s="152"/>
      <c r="EU2768" s="152"/>
      <c r="EV2768" s="212"/>
      <c r="EW2768" s="212"/>
      <c r="EX2768" s="212"/>
      <c r="EY2768"/>
      <c r="EZ2768"/>
      <c r="FA2768"/>
      <c r="FB2768"/>
      <c r="FH2768" s="152"/>
      <c r="FJ2768" s="152"/>
      <c r="FK2768" s="152"/>
      <c r="FL2768" s="212"/>
      <c r="FM2768" s="212"/>
      <c r="FN2768" s="213"/>
      <c r="FO2768"/>
      <c r="GD2768"/>
      <c r="GE2768"/>
      <c r="GF2768"/>
      <c r="GG2768"/>
      <c r="GH2768"/>
      <c r="GI2768"/>
      <c r="GU2768"/>
      <c r="GV2768"/>
      <c r="GW2768"/>
      <c r="GX2768"/>
      <c r="GY2768"/>
      <c r="HI2768"/>
      <c r="HK2768"/>
      <c r="HL2768"/>
      <c r="HM2768"/>
      <c r="HN2768"/>
      <c r="HO2768"/>
      <c r="HQ2768"/>
      <c r="HR2768"/>
      <c r="HS2768"/>
      <c r="HT2768"/>
    </row>
    <row r="2769" spans="47:228">
      <c r="AU2769" s="1"/>
      <c r="AV2769" s="152"/>
      <c r="AW2769" s="152"/>
      <c r="AX2769" s="212"/>
      <c r="AY2769" s="212"/>
      <c r="AZ2769" s="212"/>
      <c r="BA2769"/>
      <c r="BB2769"/>
      <c r="BC2769"/>
      <c r="BD2769"/>
      <c r="BE2769"/>
      <c r="BF2769" s="1"/>
      <c r="BG2769" s="152"/>
      <c r="BH2769" s="152"/>
      <c r="BI2769" s="212"/>
      <c r="BJ2769" s="212"/>
      <c r="BK2769" s="212"/>
      <c r="BM2769" s="1"/>
      <c r="BN2769" s="152"/>
      <c r="BO2769" s="152"/>
      <c r="BP2769" s="212"/>
      <c r="BQ2769" s="212"/>
      <c r="BR2769" s="212"/>
      <c r="BS2769"/>
      <c r="BT2769"/>
      <c r="BU2769"/>
      <c r="BX2769" s="1"/>
      <c r="BY2769" s="152"/>
      <c r="BZ2769" s="152"/>
      <c r="CA2769" s="212"/>
      <c r="CB2769" s="212"/>
      <c r="CC2769" s="212"/>
      <c r="CE2769" s="1"/>
      <c r="CF2769" s="290"/>
      <c r="CG2769" s="290"/>
      <c r="CH2769" s="212"/>
      <c r="CI2769" s="212"/>
      <c r="CJ2769" s="212"/>
      <c r="CL2769"/>
      <c r="CM2769"/>
      <c r="CQ2769" s="1"/>
      <c r="CR2769" s="152"/>
      <c r="CS2769" s="152"/>
      <c r="CT2769" s="212"/>
      <c r="CU2769" s="212"/>
      <c r="CV2769" s="212"/>
      <c r="CX2769"/>
      <c r="CY2769"/>
      <c r="CZ2769"/>
      <c r="DA2769"/>
      <c r="DB2769" s="1"/>
      <c r="DC2769" s="152"/>
      <c r="DD2769" s="152"/>
      <c r="DE2769" s="212"/>
      <c r="DF2769" s="212"/>
      <c r="DG2769" s="212"/>
      <c r="DK2769"/>
      <c r="DL2769"/>
      <c r="DM2769" s="1"/>
      <c r="DN2769" s="152"/>
      <c r="DO2769" s="152"/>
      <c r="DQ2769" s="212"/>
      <c r="DR2769" s="212"/>
      <c r="DV2769"/>
      <c r="DW2769"/>
      <c r="DX2769"/>
      <c r="DY2769"/>
      <c r="DZ2769"/>
      <c r="EA2769"/>
      <c r="EC2769" s="1"/>
      <c r="ED2769" s="152"/>
      <c r="EE2769" s="152"/>
      <c r="EF2769" s="212"/>
      <c r="EG2769" s="212"/>
      <c r="EH2769" s="212"/>
      <c r="EL2769"/>
      <c r="EM2769"/>
      <c r="EN2769"/>
      <c r="EO2769"/>
      <c r="EP2769"/>
      <c r="EQ2769"/>
      <c r="ET2769" s="152"/>
      <c r="EU2769" s="152"/>
      <c r="EV2769" s="212"/>
      <c r="EW2769" s="212"/>
      <c r="EX2769" s="212"/>
      <c r="EY2769"/>
      <c r="EZ2769"/>
      <c r="FA2769"/>
      <c r="FB2769"/>
      <c r="FH2769" s="152"/>
      <c r="FJ2769" s="152"/>
      <c r="FK2769" s="152"/>
      <c r="FL2769" s="212"/>
      <c r="FM2769" s="212"/>
      <c r="FN2769" s="213"/>
      <c r="FO2769"/>
      <c r="GD2769"/>
      <c r="GE2769"/>
      <c r="GF2769"/>
      <c r="GG2769"/>
      <c r="GH2769"/>
      <c r="GI2769"/>
      <c r="GU2769"/>
      <c r="GV2769"/>
      <c r="GW2769"/>
      <c r="GX2769"/>
      <c r="GY2769"/>
      <c r="HI2769"/>
      <c r="HK2769"/>
      <c r="HL2769"/>
      <c r="HM2769"/>
      <c r="HN2769"/>
      <c r="HO2769"/>
      <c r="HQ2769"/>
      <c r="HR2769"/>
      <c r="HS2769"/>
      <c r="HT2769"/>
    </row>
    <row r="2770" spans="47:228">
      <c r="AU2770" s="1"/>
      <c r="AV2770" s="152"/>
      <c r="AW2770" s="152"/>
      <c r="AX2770" s="212"/>
      <c r="AY2770" s="212"/>
      <c r="AZ2770" s="212"/>
      <c r="BA2770"/>
      <c r="BB2770"/>
      <c r="BC2770"/>
      <c r="BD2770"/>
      <c r="BE2770"/>
      <c r="BF2770" s="1"/>
      <c r="BG2770" s="152"/>
      <c r="BH2770" s="152"/>
      <c r="BI2770" s="212"/>
      <c r="BJ2770" s="212"/>
      <c r="BK2770" s="212"/>
      <c r="BM2770" s="1"/>
      <c r="BN2770" s="152"/>
      <c r="BO2770" s="152"/>
      <c r="BP2770" s="212"/>
      <c r="BQ2770" s="212"/>
      <c r="BR2770" s="212"/>
      <c r="BS2770"/>
      <c r="BT2770"/>
      <c r="BU2770"/>
      <c r="BX2770" s="1"/>
      <c r="BY2770" s="152"/>
      <c r="BZ2770" s="152"/>
      <c r="CA2770" s="212"/>
      <c r="CB2770" s="212"/>
      <c r="CC2770" s="212"/>
      <c r="CE2770" s="1"/>
      <c r="CF2770" s="290"/>
      <c r="CG2770" s="290"/>
      <c r="CH2770" s="212"/>
      <c r="CI2770" s="212"/>
      <c r="CJ2770" s="212"/>
      <c r="CL2770"/>
      <c r="CM2770"/>
      <c r="CQ2770" s="1"/>
      <c r="CR2770" s="152"/>
      <c r="CS2770" s="152"/>
      <c r="CT2770" s="212"/>
      <c r="CU2770" s="212"/>
      <c r="CV2770" s="212"/>
      <c r="CX2770"/>
      <c r="CY2770"/>
      <c r="CZ2770"/>
      <c r="DA2770"/>
      <c r="DB2770" s="1"/>
      <c r="DC2770" s="152"/>
      <c r="DD2770" s="152"/>
      <c r="DE2770" s="212"/>
      <c r="DF2770" s="212"/>
      <c r="DG2770" s="212"/>
      <c r="DK2770"/>
      <c r="DL2770"/>
      <c r="DM2770" s="1"/>
      <c r="DN2770" s="152"/>
      <c r="DO2770" s="152"/>
      <c r="DQ2770" s="212"/>
      <c r="DR2770" s="212"/>
      <c r="DV2770"/>
      <c r="DW2770"/>
      <c r="DX2770"/>
      <c r="DY2770"/>
      <c r="DZ2770"/>
      <c r="EA2770"/>
      <c r="EC2770" s="1"/>
      <c r="ED2770" s="152"/>
      <c r="EE2770" s="152"/>
      <c r="EF2770" s="212"/>
      <c r="EG2770" s="212"/>
      <c r="EH2770" s="212"/>
      <c r="EL2770"/>
      <c r="EM2770"/>
      <c r="EN2770"/>
      <c r="EO2770"/>
      <c r="EP2770"/>
      <c r="EQ2770"/>
      <c r="ET2770" s="152"/>
      <c r="EU2770" s="152"/>
      <c r="EV2770" s="212"/>
      <c r="EW2770" s="212"/>
      <c r="EX2770" s="212"/>
      <c r="EY2770"/>
      <c r="EZ2770"/>
      <c r="FA2770"/>
      <c r="FB2770"/>
      <c r="FH2770" s="152"/>
      <c r="FJ2770" s="152"/>
      <c r="FK2770" s="152"/>
      <c r="FL2770" s="212"/>
      <c r="FM2770" s="212"/>
      <c r="FN2770" s="213"/>
      <c r="FO2770"/>
      <c r="GD2770"/>
      <c r="GE2770"/>
      <c r="GF2770"/>
      <c r="GG2770"/>
      <c r="GH2770"/>
      <c r="GI2770"/>
      <c r="GU2770"/>
      <c r="GV2770"/>
      <c r="GW2770"/>
      <c r="GX2770"/>
      <c r="GY2770"/>
      <c r="HI2770"/>
      <c r="HK2770"/>
      <c r="HL2770"/>
      <c r="HM2770"/>
      <c r="HN2770"/>
      <c r="HO2770"/>
      <c r="HQ2770"/>
      <c r="HR2770"/>
      <c r="HS2770"/>
      <c r="HT2770"/>
    </row>
    <row r="2771" spans="47:228">
      <c r="AU2771" s="1"/>
      <c r="AV2771" s="152"/>
      <c r="AW2771" s="152"/>
      <c r="AX2771" s="212"/>
      <c r="AY2771" s="212"/>
      <c r="AZ2771" s="212"/>
      <c r="BA2771"/>
      <c r="BB2771"/>
      <c r="BC2771"/>
      <c r="BD2771"/>
      <c r="BE2771"/>
      <c r="BF2771" s="1"/>
      <c r="BG2771" s="152"/>
      <c r="BH2771" s="152"/>
      <c r="BI2771" s="212"/>
      <c r="BJ2771" s="212"/>
      <c r="BK2771" s="212"/>
      <c r="BM2771" s="1"/>
      <c r="BN2771" s="152"/>
      <c r="BO2771" s="152"/>
      <c r="BP2771" s="212"/>
      <c r="BQ2771" s="212"/>
      <c r="BR2771" s="212"/>
      <c r="BS2771"/>
      <c r="BT2771"/>
      <c r="BU2771"/>
      <c r="BX2771" s="1"/>
      <c r="BY2771" s="152"/>
      <c r="BZ2771" s="152"/>
      <c r="CA2771" s="212"/>
      <c r="CB2771" s="212"/>
      <c r="CC2771" s="212"/>
      <c r="CE2771" s="1"/>
      <c r="CF2771" s="290"/>
      <c r="CG2771" s="290"/>
      <c r="CH2771" s="212"/>
      <c r="CI2771" s="212"/>
      <c r="CJ2771" s="212"/>
      <c r="CL2771"/>
      <c r="CM2771"/>
      <c r="CQ2771" s="1"/>
      <c r="CR2771" s="152"/>
      <c r="CS2771" s="152"/>
      <c r="CT2771" s="212"/>
      <c r="CU2771" s="212"/>
      <c r="CV2771" s="212"/>
      <c r="CX2771"/>
      <c r="CY2771"/>
      <c r="CZ2771"/>
      <c r="DA2771"/>
      <c r="DB2771" s="1"/>
      <c r="DC2771" s="152"/>
      <c r="DD2771" s="152"/>
      <c r="DE2771" s="212"/>
      <c r="DF2771" s="212"/>
      <c r="DG2771" s="212"/>
      <c r="DK2771"/>
      <c r="DL2771"/>
      <c r="DM2771" s="1"/>
      <c r="DN2771" s="152"/>
      <c r="DO2771" s="152"/>
      <c r="DQ2771" s="212"/>
      <c r="DR2771" s="212"/>
      <c r="DV2771"/>
      <c r="DW2771"/>
      <c r="DX2771"/>
      <c r="DY2771"/>
      <c r="DZ2771"/>
      <c r="EA2771"/>
      <c r="EC2771" s="1"/>
      <c r="ED2771" s="152"/>
      <c r="EE2771" s="152"/>
      <c r="EF2771" s="212"/>
      <c r="EG2771" s="212"/>
      <c r="EH2771" s="212"/>
      <c r="EL2771"/>
      <c r="EM2771"/>
      <c r="EN2771"/>
      <c r="EO2771"/>
      <c r="EP2771"/>
      <c r="EQ2771"/>
      <c r="ET2771" s="152"/>
      <c r="EU2771" s="152"/>
      <c r="EV2771" s="212"/>
      <c r="EW2771" s="212"/>
      <c r="EX2771" s="212"/>
      <c r="EY2771"/>
      <c r="EZ2771"/>
      <c r="FA2771"/>
      <c r="FB2771"/>
      <c r="FH2771" s="152"/>
      <c r="FJ2771" s="152"/>
      <c r="FK2771" s="152"/>
      <c r="FL2771" s="212"/>
      <c r="FM2771" s="212"/>
      <c r="FN2771" s="213"/>
      <c r="FO2771"/>
      <c r="GD2771"/>
      <c r="GE2771"/>
      <c r="GF2771"/>
      <c r="GG2771"/>
      <c r="GH2771"/>
      <c r="GI2771"/>
      <c r="GU2771"/>
      <c r="GV2771"/>
      <c r="GW2771"/>
      <c r="GX2771"/>
      <c r="GY2771"/>
      <c r="HI2771"/>
      <c r="HK2771"/>
      <c r="HL2771"/>
      <c r="HM2771"/>
      <c r="HN2771"/>
      <c r="HO2771"/>
      <c r="HQ2771"/>
      <c r="HR2771"/>
      <c r="HS2771"/>
      <c r="HT2771"/>
    </row>
    <row r="2772" spans="47:228">
      <c r="AU2772" s="1"/>
      <c r="AV2772" s="152"/>
      <c r="AW2772" s="152"/>
      <c r="AX2772" s="212"/>
      <c r="AY2772" s="212"/>
      <c r="AZ2772" s="212"/>
      <c r="BA2772"/>
      <c r="BB2772"/>
      <c r="BC2772"/>
      <c r="BD2772"/>
      <c r="BE2772"/>
      <c r="BF2772" s="1"/>
      <c r="BG2772" s="152"/>
      <c r="BH2772" s="152"/>
      <c r="BI2772" s="212"/>
      <c r="BJ2772" s="212"/>
      <c r="BK2772" s="212"/>
      <c r="BM2772" s="1"/>
      <c r="BN2772" s="152"/>
      <c r="BO2772" s="152"/>
      <c r="BP2772" s="212"/>
      <c r="BQ2772" s="212"/>
      <c r="BR2772" s="212"/>
      <c r="BS2772"/>
      <c r="BT2772"/>
      <c r="BU2772"/>
      <c r="BX2772" s="1"/>
      <c r="BY2772" s="152"/>
      <c r="BZ2772" s="152"/>
      <c r="CA2772" s="212"/>
      <c r="CB2772" s="212"/>
      <c r="CC2772" s="212"/>
      <c r="CE2772" s="1"/>
      <c r="CF2772" s="290"/>
      <c r="CG2772" s="290"/>
      <c r="CH2772" s="212"/>
      <c r="CI2772" s="212"/>
      <c r="CJ2772" s="212"/>
      <c r="CL2772"/>
      <c r="CM2772"/>
      <c r="CQ2772" s="1"/>
      <c r="CR2772" s="152"/>
      <c r="CS2772" s="152"/>
      <c r="CT2772" s="212"/>
      <c r="CU2772" s="212"/>
      <c r="CV2772" s="212"/>
      <c r="CX2772"/>
      <c r="CY2772"/>
      <c r="CZ2772"/>
      <c r="DA2772"/>
      <c r="DB2772" s="1"/>
      <c r="DC2772" s="152"/>
      <c r="DD2772" s="152"/>
      <c r="DE2772" s="212"/>
      <c r="DF2772" s="212"/>
      <c r="DG2772" s="212"/>
      <c r="DK2772"/>
      <c r="DL2772"/>
      <c r="DN2772"/>
      <c r="DO2772"/>
      <c r="DP2772"/>
      <c r="DS2772" s="1"/>
      <c r="DT2772" s="152"/>
      <c r="DU2772" s="152"/>
      <c r="DV2772" s="212"/>
      <c r="DW2772" s="212"/>
      <c r="DX2772" s="212"/>
      <c r="DY2772"/>
      <c r="DZ2772"/>
      <c r="EA2772"/>
      <c r="EI2772" s="1"/>
      <c r="EJ2772" s="152"/>
      <c r="EK2772" s="152"/>
      <c r="EL2772" s="212"/>
      <c r="EM2772" s="212"/>
      <c r="EN2772" s="212"/>
      <c r="EO2772"/>
      <c r="EP2772"/>
      <c r="EQ2772"/>
      <c r="EW2772"/>
      <c r="EX2772"/>
      <c r="EY2772"/>
      <c r="EZ2772" s="152"/>
      <c r="FA2772" s="152"/>
      <c r="FC2772" s="212"/>
      <c r="FD2772" s="212"/>
      <c r="FN2772" s="152"/>
      <c r="FO2772"/>
      <c r="FQ2772" s="152"/>
      <c r="FT2772" s="213"/>
      <c r="FV2772" s="152"/>
      <c r="FW2772" s="212"/>
      <c r="FX2772" s="212"/>
      <c r="FY2772" s="212"/>
      <c r="GD2772"/>
      <c r="GE2772"/>
      <c r="GF2772"/>
      <c r="GG2772"/>
      <c r="GH2772"/>
      <c r="GI2772"/>
      <c r="GU2772"/>
      <c r="GV2772"/>
      <c r="GW2772"/>
      <c r="GX2772"/>
      <c r="GY2772"/>
      <c r="HI2772"/>
      <c r="HK2772"/>
      <c r="HL2772"/>
      <c r="HM2772"/>
      <c r="HN2772"/>
      <c r="HO2772"/>
      <c r="HQ2772"/>
      <c r="HR2772"/>
      <c r="HS2772"/>
      <c r="HT2772"/>
    </row>
    <row r="2773" spans="47:228">
      <c r="AU2773" s="1"/>
      <c r="AV2773" s="152"/>
      <c r="AW2773" s="152"/>
      <c r="AX2773" s="212"/>
      <c r="AY2773" s="212"/>
      <c r="AZ2773" s="212"/>
      <c r="BA2773"/>
      <c r="BB2773"/>
      <c r="BC2773"/>
      <c r="BD2773"/>
      <c r="BE2773"/>
      <c r="BF2773" s="1"/>
      <c r="BG2773" s="152"/>
      <c r="BH2773" s="152"/>
      <c r="BI2773" s="212"/>
      <c r="BJ2773" s="212"/>
      <c r="BK2773" s="212"/>
      <c r="BM2773" s="1"/>
      <c r="BN2773" s="152"/>
      <c r="BO2773" s="152"/>
      <c r="BP2773" s="212"/>
      <c r="BQ2773" s="212"/>
      <c r="BR2773" s="212"/>
      <c r="BS2773"/>
      <c r="BT2773"/>
      <c r="BU2773"/>
      <c r="BX2773" s="1"/>
      <c r="BY2773" s="152"/>
      <c r="BZ2773" s="152"/>
      <c r="CA2773" s="212"/>
      <c r="CB2773" s="212"/>
      <c r="CC2773" s="212"/>
      <c r="CE2773" s="1"/>
      <c r="CF2773" s="290"/>
      <c r="CG2773" s="290"/>
      <c r="CH2773" s="212"/>
      <c r="CI2773" s="212"/>
      <c r="CJ2773" s="212"/>
      <c r="CL2773"/>
      <c r="CM2773"/>
      <c r="CQ2773" s="1"/>
      <c r="CR2773" s="152"/>
      <c r="CS2773" s="152"/>
      <c r="CT2773" s="212"/>
      <c r="CU2773" s="212"/>
      <c r="CV2773" s="212"/>
      <c r="CX2773"/>
      <c r="CY2773"/>
      <c r="CZ2773"/>
      <c r="DA2773"/>
      <c r="DB2773" s="1"/>
      <c r="DC2773" s="152"/>
      <c r="DD2773" s="152"/>
      <c r="DE2773" s="212"/>
      <c r="DF2773" s="212"/>
      <c r="DG2773" s="212"/>
      <c r="DK2773"/>
      <c r="DL2773"/>
      <c r="DN2773"/>
      <c r="DO2773"/>
      <c r="DP2773"/>
      <c r="DS2773" s="1"/>
      <c r="DT2773" s="152"/>
      <c r="DU2773" s="152"/>
      <c r="DV2773" s="212"/>
      <c r="DW2773" s="212"/>
      <c r="DX2773" s="212"/>
      <c r="DY2773"/>
      <c r="DZ2773"/>
      <c r="EA2773"/>
      <c r="EI2773" s="1"/>
      <c r="EJ2773" s="152"/>
      <c r="EK2773" s="152"/>
      <c r="EL2773" s="212"/>
      <c r="EM2773" s="212"/>
      <c r="EN2773" s="212"/>
      <c r="EO2773"/>
      <c r="EP2773"/>
      <c r="EQ2773"/>
      <c r="EW2773"/>
      <c r="EX2773"/>
      <c r="EY2773"/>
      <c r="EZ2773" s="152"/>
      <c r="FA2773" s="152"/>
      <c r="FC2773" s="212"/>
      <c r="FD2773" s="212"/>
      <c r="FN2773" s="152"/>
      <c r="FO2773"/>
      <c r="FQ2773" s="152"/>
      <c r="FT2773" s="213"/>
      <c r="FV2773" s="152"/>
      <c r="FW2773" s="212"/>
      <c r="FX2773" s="212"/>
      <c r="FY2773" s="212"/>
      <c r="GD2773"/>
      <c r="GE2773"/>
      <c r="GF2773"/>
      <c r="GG2773"/>
      <c r="GH2773"/>
      <c r="GI2773"/>
      <c r="GU2773"/>
      <c r="GV2773"/>
      <c r="GW2773"/>
      <c r="GX2773"/>
      <c r="GY2773"/>
      <c r="HI2773"/>
      <c r="HK2773"/>
      <c r="HL2773"/>
      <c r="HM2773"/>
      <c r="HN2773"/>
      <c r="HO2773"/>
      <c r="HQ2773"/>
      <c r="HR2773"/>
      <c r="HS2773"/>
      <c r="HT2773"/>
    </row>
    <row r="2774" spans="47:228">
      <c r="AU2774" s="1"/>
      <c r="AV2774" s="152"/>
      <c r="AW2774" s="152"/>
      <c r="AX2774" s="212"/>
      <c r="AY2774" s="212"/>
      <c r="AZ2774" s="212"/>
      <c r="BA2774"/>
      <c r="BB2774"/>
      <c r="BC2774"/>
      <c r="BD2774"/>
      <c r="BE2774"/>
      <c r="BF2774" s="1"/>
      <c r="BG2774" s="152"/>
      <c r="BH2774" s="152"/>
      <c r="BI2774" s="212"/>
      <c r="BJ2774" s="212"/>
      <c r="BK2774" s="212"/>
      <c r="BM2774" s="1"/>
      <c r="BN2774" s="152"/>
      <c r="BO2774" s="152"/>
      <c r="BP2774" s="212"/>
      <c r="BQ2774" s="212"/>
      <c r="BR2774" s="212"/>
      <c r="BS2774"/>
      <c r="BT2774"/>
      <c r="BU2774"/>
      <c r="BX2774" s="1"/>
      <c r="BY2774" s="152"/>
      <c r="BZ2774" s="152"/>
      <c r="CA2774" s="212"/>
      <c r="CB2774" s="212"/>
      <c r="CC2774" s="212"/>
      <c r="CE2774" s="1"/>
      <c r="CF2774" s="290"/>
      <c r="CG2774" s="290"/>
      <c r="CH2774" s="212"/>
      <c r="CI2774" s="212"/>
      <c r="CJ2774" s="212"/>
      <c r="CL2774"/>
      <c r="CM2774"/>
      <c r="CQ2774" s="1"/>
      <c r="CR2774" s="152"/>
      <c r="CS2774" s="152"/>
      <c r="CT2774" s="212"/>
      <c r="CU2774" s="212"/>
      <c r="CV2774" s="212"/>
      <c r="CX2774"/>
      <c r="CY2774"/>
      <c r="CZ2774"/>
      <c r="DA2774"/>
      <c r="DB2774" s="1"/>
      <c r="DC2774" s="152"/>
      <c r="DD2774" s="152"/>
      <c r="DE2774" s="212"/>
      <c r="DF2774" s="212"/>
      <c r="DG2774" s="212"/>
      <c r="DK2774"/>
      <c r="DL2774"/>
      <c r="DN2774"/>
      <c r="DO2774"/>
      <c r="DP2774"/>
      <c r="DS2774" s="1"/>
      <c r="DT2774" s="152"/>
      <c r="DU2774" s="152"/>
      <c r="DV2774" s="212"/>
      <c r="DW2774" s="212"/>
      <c r="DX2774" s="212"/>
      <c r="DY2774"/>
      <c r="DZ2774"/>
      <c r="EA2774"/>
      <c r="EI2774" s="1"/>
      <c r="EJ2774" s="152"/>
      <c r="EK2774" s="152"/>
      <c r="EL2774" s="212"/>
      <c r="EM2774" s="212"/>
      <c r="EN2774" s="212"/>
      <c r="EO2774"/>
      <c r="EP2774"/>
      <c r="EQ2774"/>
      <c r="EW2774"/>
      <c r="EX2774"/>
      <c r="EY2774"/>
      <c r="EZ2774" s="152"/>
      <c r="FA2774" s="152"/>
      <c r="FC2774" s="212"/>
      <c r="FD2774" s="212"/>
      <c r="FN2774" s="152"/>
      <c r="FO2774"/>
      <c r="FQ2774" s="152"/>
      <c r="FT2774" s="213"/>
      <c r="FV2774" s="152"/>
      <c r="FW2774" s="212"/>
      <c r="FX2774" s="212"/>
      <c r="FY2774" s="212"/>
      <c r="GD2774"/>
      <c r="GE2774"/>
      <c r="GF2774"/>
      <c r="GG2774"/>
      <c r="GH2774"/>
      <c r="GI2774"/>
      <c r="GU2774"/>
      <c r="GV2774"/>
      <c r="GW2774"/>
      <c r="GX2774"/>
      <c r="GY2774"/>
      <c r="HI2774"/>
      <c r="HK2774"/>
      <c r="HL2774"/>
      <c r="HM2774"/>
      <c r="HN2774"/>
      <c r="HO2774"/>
      <c r="HQ2774"/>
      <c r="HR2774"/>
      <c r="HS2774"/>
      <c r="HT2774"/>
    </row>
    <row r="2775" spans="47:228">
      <c r="AU2775" s="1"/>
      <c r="AV2775" s="152"/>
      <c r="AW2775" s="152"/>
      <c r="AX2775" s="212"/>
      <c r="AY2775" s="212"/>
      <c r="AZ2775" s="212"/>
      <c r="BA2775"/>
      <c r="BB2775"/>
      <c r="BC2775"/>
      <c r="BD2775"/>
      <c r="BE2775"/>
      <c r="BF2775" s="1"/>
      <c r="BG2775" s="152"/>
      <c r="BH2775" s="152"/>
      <c r="BI2775" s="212"/>
      <c r="BJ2775" s="212"/>
      <c r="BK2775" s="212"/>
      <c r="BM2775" s="1"/>
      <c r="BN2775" s="152"/>
      <c r="BO2775" s="152"/>
      <c r="BP2775" s="212"/>
      <c r="BQ2775" s="212"/>
      <c r="BR2775" s="212"/>
      <c r="BS2775"/>
      <c r="BT2775"/>
      <c r="BU2775"/>
      <c r="BX2775" s="1"/>
      <c r="BY2775" s="152"/>
      <c r="BZ2775" s="152"/>
      <c r="CA2775" s="212"/>
      <c r="CB2775" s="212"/>
      <c r="CC2775" s="212"/>
      <c r="CE2775" s="1"/>
      <c r="CF2775" s="290"/>
      <c r="CG2775" s="290"/>
      <c r="CH2775" s="212"/>
      <c r="CI2775" s="212"/>
      <c r="CJ2775" s="212"/>
      <c r="CL2775"/>
      <c r="CM2775"/>
      <c r="CQ2775" s="1"/>
      <c r="CR2775" s="152"/>
      <c r="CS2775" s="152"/>
      <c r="CT2775" s="212"/>
      <c r="CU2775" s="212"/>
      <c r="CV2775" s="212"/>
      <c r="CX2775"/>
      <c r="CY2775"/>
      <c r="CZ2775"/>
      <c r="DA2775"/>
      <c r="DB2775" s="1"/>
      <c r="DC2775" s="152"/>
      <c r="DD2775" s="152"/>
      <c r="DE2775" s="212"/>
      <c r="DF2775" s="212"/>
      <c r="DG2775" s="212"/>
      <c r="DK2775"/>
      <c r="DL2775"/>
      <c r="DN2775"/>
      <c r="DO2775"/>
      <c r="DP2775"/>
      <c r="DS2775" s="1"/>
      <c r="DT2775" s="152"/>
      <c r="DU2775" s="152"/>
      <c r="DV2775" s="212"/>
      <c r="DW2775" s="212"/>
      <c r="DX2775" s="212"/>
      <c r="DY2775"/>
      <c r="DZ2775"/>
      <c r="EA2775"/>
      <c r="EI2775" s="1"/>
      <c r="EJ2775" s="152"/>
      <c r="EK2775" s="152"/>
      <c r="EL2775" s="212"/>
      <c r="EM2775" s="212"/>
      <c r="EN2775" s="212"/>
      <c r="EO2775"/>
      <c r="EP2775"/>
      <c r="EQ2775"/>
      <c r="EW2775"/>
      <c r="EX2775"/>
      <c r="EY2775"/>
      <c r="EZ2775" s="152"/>
      <c r="FA2775" s="152"/>
      <c r="FC2775" s="212"/>
      <c r="FD2775" s="212"/>
      <c r="FN2775" s="152"/>
      <c r="FO2775"/>
      <c r="FQ2775" s="152"/>
      <c r="FT2775" s="213"/>
      <c r="FV2775" s="152"/>
      <c r="FW2775" s="212"/>
      <c r="FX2775" s="212"/>
      <c r="FY2775" s="212"/>
      <c r="GD2775"/>
      <c r="GE2775"/>
      <c r="GF2775"/>
      <c r="GG2775"/>
      <c r="GH2775"/>
      <c r="GI2775"/>
      <c r="GU2775"/>
      <c r="GV2775"/>
      <c r="GW2775"/>
      <c r="GX2775"/>
      <c r="GY2775"/>
      <c r="HI2775"/>
      <c r="HK2775"/>
      <c r="HL2775"/>
      <c r="HM2775"/>
      <c r="HN2775"/>
      <c r="HO2775"/>
      <c r="HQ2775"/>
      <c r="HR2775"/>
      <c r="HS2775"/>
      <c r="HT2775"/>
    </row>
    <row r="2776" spans="47:228">
      <c r="AU2776" s="1"/>
      <c r="AV2776" s="152"/>
      <c r="AW2776" s="152"/>
      <c r="AX2776" s="212"/>
      <c r="AY2776" s="212"/>
      <c r="AZ2776" s="212"/>
      <c r="BA2776"/>
      <c r="BB2776"/>
      <c r="BC2776"/>
      <c r="BD2776"/>
      <c r="BE2776"/>
      <c r="BF2776" s="1"/>
      <c r="BG2776" s="152"/>
      <c r="BH2776" s="152"/>
      <c r="BI2776" s="212"/>
      <c r="BJ2776" s="212"/>
      <c r="BK2776" s="212"/>
      <c r="BM2776" s="1"/>
      <c r="BN2776" s="152"/>
      <c r="BO2776" s="152"/>
      <c r="BP2776" s="212"/>
      <c r="BQ2776" s="212"/>
      <c r="BR2776" s="212"/>
      <c r="BS2776"/>
      <c r="BT2776"/>
      <c r="BU2776"/>
      <c r="BX2776" s="1"/>
      <c r="BY2776" s="152"/>
      <c r="BZ2776" s="152"/>
      <c r="CA2776" s="212"/>
      <c r="CB2776" s="212"/>
      <c r="CC2776" s="212"/>
      <c r="CE2776" s="1"/>
      <c r="CF2776" s="290"/>
      <c r="CG2776" s="290"/>
      <c r="CH2776" s="212"/>
      <c r="CI2776" s="212"/>
      <c r="CJ2776" s="212"/>
      <c r="CL2776"/>
      <c r="CM2776"/>
      <c r="CQ2776" s="1"/>
      <c r="CR2776" s="152"/>
      <c r="CS2776" s="152"/>
      <c r="CT2776" s="212"/>
      <c r="CU2776" s="212"/>
      <c r="CV2776" s="212"/>
      <c r="CX2776"/>
      <c r="CY2776"/>
      <c r="CZ2776"/>
      <c r="DA2776"/>
      <c r="DB2776" s="1"/>
      <c r="DC2776" s="152"/>
      <c r="DD2776" s="152"/>
      <c r="DE2776" s="212"/>
      <c r="DF2776" s="212"/>
      <c r="DG2776" s="212"/>
      <c r="DK2776"/>
      <c r="DL2776"/>
      <c r="DN2776"/>
      <c r="DO2776"/>
      <c r="DP2776"/>
      <c r="DS2776" s="1"/>
      <c r="DT2776" s="152"/>
      <c r="DU2776" s="152"/>
      <c r="DV2776" s="212"/>
      <c r="DW2776" s="212"/>
      <c r="DX2776" s="212"/>
      <c r="DY2776"/>
      <c r="DZ2776"/>
      <c r="EA2776"/>
      <c r="EI2776" s="1"/>
      <c r="EJ2776" s="152"/>
      <c r="EK2776" s="152"/>
      <c r="EL2776" s="212"/>
      <c r="EM2776" s="212"/>
      <c r="EN2776" s="212"/>
      <c r="EO2776"/>
      <c r="EP2776"/>
      <c r="EQ2776"/>
      <c r="EW2776"/>
      <c r="EX2776"/>
      <c r="EY2776"/>
      <c r="EZ2776" s="152"/>
      <c r="FA2776" s="152"/>
      <c r="FC2776" s="212"/>
      <c r="FD2776" s="212"/>
      <c r="FN2776" s="152"/>
      <c r="FO2776"/>
      <c r="FQ2776" s="152"/>
      <c r="FT2776" s="213"/>
      <c r="FV2776" s="152"/>
      <c r="FW2776" s="212"/>
      <c r="FX2776" s="212"/>
      <c r="FY2776" s="212"/>
      <c r="GD2776"/>
      <c r="GE2776"/>
      <c r="GF2776"/>
      <c r="GG2776"/>
      <c r="GH2776"/>
      <c r="GI2776"/>
      <c r="GU2776"/>
      <c r="GV2776"/>
      <c r="GW2776"/>
      <c r="GX2776"/>
      <c r="GY2776"/>
      <c r="HI2776"/>
      <c r="HK2776"/>
      <c r="HL2776"/>
      <c r="HM2776"/>
      <c r="HN2776"/>
      <c r="HO2776"/>
      <c r="HQ2776"/>
      <c r="HR2776"/>
      <c r="HS2776"/>
      <c r="HT2776"/>
    </row>
    <row r="2777" spans="47:228">
      <c r="AU2777" s="1"/>
      <c r="AV2777" s="152"/>
      <c r="AW2777" s="152"/>
      <c r="AX2777" s="212"/>
      <c r="AY2777" s="212"/>
      <c r="AZ2777" s="212"/>
      <c r="BA2777"/>
      <c r="BB2777"/>
      <c r="BC2777"/>
      <c r="BD2777"/>
      <c r="BE2777"/>
      <c r="BF2777" s="1"/>
      <c r="BG2777" s="152"/>
      <c r="BH2777" s="152"/>
      <c r="BI2777" s="212"/>
      <c r="BJ2777" s="212"/>
      <c r="BK2777" s="212"/>
      <c r="BM2777" s="1"/>
      <c r="BN2777" s="152"/>
      <c r="BO2777" s="152"/>
      <c r="BP2777" s="212"/>
      <c r="BQ2777" s="212"/>
      <c r="BR2777" s="212"/>
      <c r="BS2777"/>
      <c r="BT2777"/>
      <c r="BU2777"/>
      <c r="BX2777" s="1"/>
      <c r="BY2777" s="152"/>
      <c r="BZ2777" s="152"/>
      <c r="CA2777" s="212"/>
      <c r="CB2777" s="212"/>
      <c r="CC2777" s="212"/>
      <c r="CE2777" s="1"/>
      <c r="CF2777" s="290"/>
      <c r="CG2777" s="290"/>
      <c r="CH2777" s="212"/>
      <c r="CI2777" s="212"/>
      <c r="CJ2777" s="212"/>
      <c r="CL2777"/>
      <c r="CM2777"/>
      <c r="CQ2777" s="1"/>
      <c r="CR2777" s="152"/>
      <c r="CS2777" s="152"/>
      <c r="CT2777" s="212"/>
      <c r="CU2777" s="212"/>
      <c r="CV2777" s="212"/>
      <c r="CX2777"/>
      <c r="CY2777"/>
      <c r="CZ2777"/>
      <c r="DA2777"/>
      <c r="DB2777" s="1"/>
      <c r="DC2777" s="152"/>
      <c r="DD2777" s="152"/>
      <c r="DE2777" s="212"/>
      <c r="DF2777" s="212"/>
      <c r="DG2777" s="212"/>
      <c r="DK2777"/>
      <c r="DL2777"/>
      <c r="DN2777"/>
      <c r="DO2777"/>
      <c r="DP2777"/>
      <c r="DS2777" s="1"/>
      <c r="DT2777" s="152"/>
      <c r="DU2777" s="152"/>
      <c r="DV2777" s="212"/>
      <c r="DW2777" s="212"/>
      <c r="DX2777" s="212"/>
      <c r="DY2777"/>
      <c r="DZ2777"/>
      <c r="EA2777"/>
      <c r="EI2777" s="1"/>
      <c r="EJ2777" s="152"/>
      <c r="EK2777" s="152"/>
      <c r="EL2777" s="212"/>
      <c r="EM2777" s="212"/>
      <c r="EN2777" s="212"/>
      <c r="EO2777"/>
      <c r="EP2777"/>
      <c r="EQ2777"/>
      <c r="EW2777"/>
      <c r="EX2777"/>
      <c r="EY2777"/>
      <c r="EZ2777" s="152"/>
      <c r="FA2777" s="152"/>
      <c r="FC2777" s="212"/>
      <c r="FD2777" s="212"/>
      <c r="FN2777" s="152"/>
      <c r="FO2777"/>
      <c r="FQ2777" s="152"/>
      <c r="FT2777" s="213"/>
      <c r="FV2777" s="152"/>
      <c r="FW2777" s="212"/>
      <c r="FX2777" s="212"/>
      <c r="FY2777" s="212"/>
      <c r="GD2777"/>
      <c r="GE2777"/>
      <c r="GF2777"/>
      <c r="GG2777"/>
      <c r="GH2777"/>
      <c r="GI2777"/>
      <c r="GU2777"/>
      <c r="GV2777"/>
      <c r="GW2777"/>
      <c r="GX2777"/>
      <c r="GY2777"/>
      <c r="HI2777"/>
      <c r="HK2777"/>
      <c r="HL2777"/>
      <c r="HM2777"/>
      <c r="HN2777"/>
      <c r="HO2777"/>
      <c r="HQ2777"/>
      <c r="HR2777"/>
      <c r="HS2777"/>
      <c r="HT2777"/>
    </row>
    <row r="2778" spans="47:228">
      <c r="AU2778" s="1"/>
      <c r="AV2778" s="152"/>
      <c r="AW2778" s="152"/>
      <c r="AX2778" s="212"/>
      <c r="AY2778" s="212"/>
      <c r="AZ2778" s="212"/>
      <c r="BA2778"/>
      <c r="BB2778"/>
      <c r="BC2778"/>
      <c r="BD2778"/>
      <c r="BE2778"/>
      <c r="BF2778" s="1"/>
      <c r="BG2778" s="152"/>
      <c r="BH2778" s="152"/>
      <c r="BI2778" s="212"/>
      <c r="BJ2778" s="212"/>
      <c r="BK2778" s="212"/>
      <c r="BM2778" s="1"/>
      <c r="BN2778" s="152"/>
      <c r="BO2778" s="152"/>
      <c r="BP2778" s="212"/>
      <c r="BQ2778" s="212"/>
      <c r="BR2778" s="212"/>
      <c r="BS2778"/>
      <c r="BT2778"/>
      <c r="BU2778"/>
      <c r="BX2778" s="1"/>
      <c r="BY2778" s="152"/>
      <c r="BZ2778" s="152"/>
      <c r="CA2778" s="212"/>
      <c r="CB2778" s="212"/>
      <c r="CC2778" s="212"/>
      <c r="CE2778" s="1"/>
      <c r="CF2778" s="290"/>
      <c r="CG2778" s="290"/>
      <c r="CH2778" s="212"/>
      <c r="CI2778" s="212"/>
      <c r="CJ2778" s="212"/>
      <c r="CL2778"/>
      <c r="CM2778"/>
      <c r="CQ2778" s="1"/>
      <c r="CR2778" s="152"/>
      <c r="CS2778" s="152"/>
      <c r="CT2778" s="212"/>
      <c r="CU2778" s="212"/>
      <c r="CV2778" s="212"/>
      <c r="CX2778"/>
      <c r="CY2778"/>
      <c r="CZ2778"/>
      <c r="DA2778"/>
      <c r="DB2778" s="1"/>
      <c r="DC2778" s="152"/>
      <c r="DD2778" s="152"/>
      <c r="DE2778" s="212"/>
      <c r="DF2778" s="212"/>
      <c r="DG2778" s="212"/>
      <c r="DK2778"/>
      <c r="DL2778"/>
      <c r="DN2778"/>
      <c r="DO2778"/>
      <c r="DP2778"/>
      <c r="DS2778" s="1"/>
      <c r="DT2778" s="152"/>
      <c r="DU2778" s="152"/>
      <c r="DV2778" s="212"/>
      <c r="DW2778" s="212"/>
      <c r="DX2778" s="212"/>
      <c r="DY2778"/>
      <c r="DZ2778"/>
      <c r="EA2778"/>
      <c r="EI2778" s="1"/>
      <c r="EJ2778" s="152"/>
      <c r="EK2778" s="152"/>
      <c r="EL2778" s="212"/>
      <c r="EM2778" s="212"/>
      <c r="EN2778" s="212"/>
      <c r="EO2778"/>
      <c r="EP2778"/>
      <c r="EQ2778"/>
      <c r="EW2778"/>
      <c r="EX2778"/>
      <c r="EY2778"/>
      <c r="EZ2778" s="152"/>
      <c r="FA2778" s="152"/>
      <c r="FC2778" s="212"/>
      <c r="FD2778" s="212"/>
      <c r="FN2778" s="152"/>
      <c r="FO2778"/>
      <c r="FQ2778" s="152"/>
      <c r="FT2778" s="213"/>
      <c r="FV2778" s="152"/>
      <c r="FW2778" s="212"/>
      <c r="FX2778" s="212"/>
      <c r="FY2778" s="212"/>
      <c r="GD2778"/>
      <c r="GE2778"/>
      <c r="GF2778"/>
      <c r="GG2778"/>
      <c r="GH2778"/>
      <c r="GI2778"/>
      <c r="GU2778"/>
      <c r="GV2778"/>
      <c r="GW2778"/>
      <c r="GX2778"/>
      <c r="GY2778"/>
      <c r="HI2778"/>
      <c r="HK2778"/>
      <c r="HL2778"/>
      <c r="HM2778"/>
      <c r="HN2778"/>
      <c r="HO2778"/>
      <c r="HQ2778"/>
      <c r="HR2778"/>
      <c r="HS2778"/>
      <c r="HT2778"/>
    </row>
    <row r="2779" spans="47:228">
      <c r="AU2779" s="1"/>
      <c r="AV2779" s="152"/>
      <c r="AW2779" s="152"/>
      <c r="AX2779" s="212"/>
      <c r="AY2779" s="212"/>
      <c r="AZ2779" s="212"/>
      <c r="BA2779"/>
      <c r="BB2779"/>
      <c r="BC2779"/>
      <c r="BD2779"/>
      <c r="BE2779"/>
      <c r="BF2779" s="1"/>
      <c r="BG2779" s="152"/>
      <c r="BH2779" s="152"/>
      <c r="BI2779" s="212"/>
      <c r="BJ2779" s="212"/>
      <c r="BK2779" s="212"/>
      <c r="BM2779" s="1"/>
      <c r="BN2779" s="152"/>
      <c r="BO2779" s="152"/>
      <c r="BP2779" s="212"/>
      <c r="BQ2779" s="212"/>
      <c r="BR2779" s="212"/>
      <c r="BS2779"/>
      <c r="BT2779"/>
      <c r="BU2779"/>
      <c r="BX2779" s="1"/>
      <c r="BY2779" s="152"/>
      <c r="BZ2779" s="152"/>
      <c r="CA2779" s="212"/>
      <c r="CB2779" s="212"/>
      <c r="CC2779" s="212"/>
      <c r="CE2779" s="1"/>
      <c r="CF2779" s="290"/>
      <c r="CG2779" s="290"/>
      <c r="CH2779" s="212"/>
      <c r="CI2779" s="212"/>
      <c r="CJ2779" s="212"/>
      <c r="CL2779"/>
      <c r="CM2779"/>
      <c r="CQ2779" s="1"/>
      <c r="CR2779" s="152"/>
      <c r="CS2779" s="152"/>
      <c r="CT2779" s="212"/>
      <c r="CU2779" s="212"/>
      <c r="CV2779" s="212"/>
      <c r="CX2779"/>
      <c r="CY2779"/>
      <c r="CZ2779"/>
      <c r="DA2779"/>
      <c r="DB2779" s="1"/>
      <c r="DC2779" s="152"/>
      <c r="DD2779" s="152"/>
      <c r="DE2779" s="212"/>
      <c r="DF2779" s="212"/>
      <c r="DG2779" s="212"/>
      <c r="DK2779"/>
      <c r="DL2779"/>
      <c r="DN2779"/>
      <c r="DO2779"/>
      <c r="DP2779"/>
      <c r="DS2779" s="1"/>
      <c r="DT2779" s="152"/>
      <c r="DU2779" s="152"/>
      <c r="DV2779" s="212"/>
      <c r="DW2779" s="212"/>
      <c r="DX2779" s="212"/>
      <c r="DY2779"/>
      <c r="DZ2779"/>
      <c r="EA2779"/>
      <c r="EI2779" s="1"/>
      <c r="EJ2779" s="152"/>
      <c r="EK2779" s="152"/>
      <c r="EL2779" s="212"/>
      <c r="EM2779" s="212"/>
      <c r="EN2779" s="212"/>
      <c r="EO2779"/>
      <c r="EP2779"/>
      <c r="EQ2779"/>
      <c r="EW2779"/>
      <c r="EX2779"/>
      <c r="EY2779"/>
      <c r="EZ2779" s="152"/>
      <c r="FA2779" s="152"/>
      <c r="FC2779" s="212"/>
      <c r="FD2779" s="212"/>
      <c r="FN2779" s="152"/>
      <c r="FO2779"/>
      <c r="FQ2779" s="152"/>
      <c r="FT2779" s="213"/>
      <c r="FV2779" s="152"/>
      <c r="FW2779" s="212"/>
      <c r="FX2779" s="212"/>
      <c r="FY2779" s="212"/>
      <c r="GD2779"/>
      <c r="GE2779"/>
      <c r="GF2779"/>
      <c r="GG2779"/>
      <c r="GH2779"/>
      <c r="GI2779"/>
      <c r="GU2779"/>
      <c r="GV2779"/>
      <c r="GW2779"/>
      <c r="GX2779"/>
      <c r="GY2779"/>
      <c r="HI2779"/>
      <c r="HK2779"/>
      <c r="HL2779"/>
      <c r="HM2779"/>
      <c r="HN2779"/>
      <c r="HO2779"/>
      <c r="HQ2779"/>
      <c r="HR2779"/>
      <c r="HS2779"/>
      <c r="HT2779"/>
    </row>
    <row r="2780" spans="47:228">
      <c r="AU2780" s="1"/>
      <c r="AV2780" s="152"/>
      <c r="AW2780" s="152"/>
      <c r="AX2780" s="212"/>
      <c r="AY2780" s="212"/>
      <c r="AZ2780" s="212"/>
      <c r="BA2780"/>
      <c r="BB2780"/>
      <c r="BC2780"/>
      <c r="BD2780"/>
      <c r="BE2780"/>
      <c r="BF2780" s="1"/>
      <c r="BG2780" s="152"/>
      <c r="BH2780" s="152"/>
      <c r="BI2780" s="212"/>
      <c r="BJ2780" s="212"/>
      <c r="BK2780" s="212"/>
      <c r="BM2780" s="1"/>
      <c r="BN2780" s="152"/>
      <c r="BO2780" s="152"/>
      <c r="BP2780" s="212"/>
      <c r="BQ2780" s="212"/>
      <c r="BR2780" s="212"/>
      <c r="BS2780"/>
      <c r="BT2780"/>
      <c r="BU2780"/>
      <c r="BX2780" s="1"/>
      <c r="BY2780" s="152"/>
      <c r="BZ2780" s="152"/>
      <c r="CA2780" s="212"/>
      <c r="CB2780" s="212"/>
      <c r="CC2780" s="212"/>
      <c r="CE2780" s="1"/>
      <c r="CF2780" s="290"/>
      <c r="CG2780" s="290"/>
      <c r="CH2780" s="212"/>
      <c r="CI2780" s="212"/>
      <c r="CJ2780" s="212"/>
      <c r="CL2780"/>
      <c r="CM2780"/>
      <c r="CQ2780" s="1"/>
      <c r="CR2780" s="152"/>
      <c r="CS2780" s="152"/>
      <c r="CT2780" s="212"/>
      <c r="CU2780" s="212"/>
      <c r="CV2780" s="212"/>
      <c r="CX2780"/>
      <c r="CY2780"/>
      <c r="CZ2780"/>
      <c r="DA2780"/>
      <c r="DB2780" s="1"/>
      <c r="DC2780" s="152"/>
      <c r="DD2780" s="152"/>
      <c r="DE2780" s="212"/>
      <c r="DF2780" s="212"/>
      <c r="DG2780" s="212"/>
      <c r="DK2780"/>
      <c r="DL2780"/>
      <c r="DN2780"/>
      <c r="DO2780"/>
      <c r="DP2780"/>
      <c r="DS2780" s="1"/>
      <c r="DT2780" s="152"/>
      <c r="DU2780" s="152"/>
      <c r="DV2780" s="212"/>
      <c r="DW2780" s="212"/>
      <c r="DX2780" s="212"/>
      <c r="DY2780"/>
      <c r="DZ2780"/>
      <c r="EA2780"/>
      <c r="EI2780" s="1"/>
      <c r="EJ2780" s="152"/>
      <c r="EK2780" s="152"/>
      <c r="EL2780" s="212"/>
      <c r="EM2780" s="212"/>
      <c r="EN2780" s="212"/>
      <c r="EO2780"/>
      <c r="EP2780"/>
      <c r="EQ2780"/>
      <c r="EW2780"/>
      <c r="EX2780"/>
      <c r="EY2780"/>
      <c r="EZ2780" s="152"/>
      <c r="FA2780" s="152"/>
      <c r="FC2780" s="212"/>
      <c r="FD2780" s="212"/>
      <c r="FN2780" s="152"/>
      <c r="FO2780"/>
      <c r="FQ2780" s="152"/>
      <c r="FT2780" s="213"/>
      <c r="FV2780" s="152"/>
      <c r="FW2780" s="212"/>
      <c r="FX2780" s="212"/>
      <c r="FY2780" s="212"/>
      <c r="GD2780"/>
      <c r="GE2780"/>
      <c r="GF2780"/>
      <c r="GG2780"/>
      <c r="GH2780"/>
      <c r="GI2780"/>
      <c r="GU2780"/>
      <c r="GV2780"/>
      <c r="GW2780"/>
      <c r="GX2780"/>
      <c r="GY2780"/>
      <c r="HI2780"/>
      <c r="HK2780"/>
      <c r="HL2780"/>
      <c r="HM2780"/>
      <c r="HN2780"/>
      <c r="HO2780"/>
      <c r="HQ2780"/>
      <c r="HR2780"/>
      <c r="HS2780"/>
      <c r="HT2780"/>
    </row>
    <row r="2781" spans="47:228">
      <c r="AU2781" s="1"/>
      <c r="AV2781" s="152"/>
      <c r="AW2781" s="152"/>
      <c r="AX2781" s="212"/>
      <c r="AY2781" s="212"/>
      <c r="AZ2781" s="212"/>
      <c r="BA2781"/>
      <c r="BB2781"/>
      <c r="BC2781"/>
      <c r="BD2781"/>
      <c r="BE2781"/>
      <c r="BF2781" s="1"/>
      <c r="BG2781" s="152"/>
      <c r="BH2781" s="152"/>
      <c r="BI2781" s="212"/>
      <c r="BJ2781" s="212"/>
      <c r="BK2781" s="212"/>
      <c r="BM2781" s="1"/>
      <c r="BN2781" s="152"/>
      <c r="BO2781" s="152"/>
      <c r="BP2781" s="212"/>
      <c r="BQ2781" s="212"/>
      <c r="BR2781" s="212"/>
      <c r="BS2781"/>
      <c r="BT2781"/>
      <c r="BU2781"/>
      <c r="BX2781" s="1"/>
      <c r="BY2781" s="152"/>
      <c r="BZ2781" s="152"/>
      <c r="CA2781" s="212"/>
      <c r="CB2781" s="212"/>
      <c r="CC2781" s="212"/>
      <c r="CE2781" s="1"/>
      <c r="CF2781" s="290"/>
      <c r="CG2781" s="290"/>
      <c r="CH2781" s="212"/>
      <c r="CI2781" s="212"/>
      <c r="CJ2781" s="212"/>
      <c r="CL2781"/>
      <c r="CM2781"/>
      <c r="CQ2781" s="1"/>
      <c r="CR2781" s="152"/>
      <c r="CS2781" s="152"/>
      <c r="CT2781" s="212"/>
      <c r="CU2781" s="212"/>
      <c r="CV2781" s="212"/>
      <c r="CX2781"/>
      <c r="CY2781"/>
      <c r="CZ2781"/>
      <c r="DA2781"/>
      <c r="DB2781" s="1"/>
      <c r="DC2781" s="152"/>
      <c r="DD2781" s="152"/>
      <c r="DE2781" s="212"/>
      <c r="DF2781" s="212"/>
      <c r="DG2781" s="212"/>
      <c r="DK2781"/>
      <c r="DL2781"/>
      <c r="DN2781"/>
      <c r="DO2781"/>
      <c r="DP2781"/>
      <c r="DS2781" s="1"/>
      <c r="DT2781" s="152"/>
      <c r="DU2781" s="152"/>
      <c r="DV2781" s="212"/>
      <c r="DW2781" s="212"/>
      <c r="DX2781" s="212"/>
      <c r="DY2781"/>
      <c r="DZ2781"/>
      <c r="EA2781"/>
      <c r="EI2781" s="1"/>
      <c r="EJ2781" s="152"/>
      <c r="EK2781" s="152"/>
      <c r="EL2781" s="212"/>
      <c r="EM2781" s="212"/>
      <c r="EN2781" s="212"/>
      <c r="EO2781"/>
      <c r="EP2781"/>
      <c r="EQ2781"/>
      <c r="EW2781"/>
      <c r="EX2781"/>
      <c r="EY2781"/>
      <c r="EZ2781" s="152"/>
      <c r="FA2781" s="152"/>
      <c r="FC2781" s="212"/>
      <c r="FD2781" s="212"/>
      <c r="FN2781" s="152"/>
      <c r="FO2781"/>
      <c r="FQ2781" s="152"/>
      <c r="FT2781" s="213"/>
      <c r="FV2781" s="152"/>
      <c r="FW2781" s="212"/>
      <c r="FX2781" s="212"/>
      <c r="FY2781" s="212"/>
      <c r="GD2781"/>
      <c r="GE2781"/>
      <c r="GF2781"/>
      <c r="GG2781"/>
      <c r="GH2781"/>
      <c r="GI2781"/>
      <c r="GU2781"/>
      <c r="GV2781"/>
      <c r="GW2781"/>
      <c r="GX2781"/>
      <c r="GY2781"/>
      <c r="HI2781"/>
      <c r="HK2781"/>
      <c r="HL2781"/>
      <c r="HM2781"/>
      <c r="HN2781"/>
      <c r="HO2781"/>
      <c r="HQ2781"/>
      <c r="HR2781"/>
      <c r="HS2781"/>
      <c r="HT2781"/>
    </row>
    <row r="2782" spans="47:228">
      <c r="AU2782" s="1"/>
      <c r="AV2782" s="152"/>
      <c r="AW2782" s="152"/>
      <c r="AX2782" s="212"/>
      <c r="AY2782" s="212"/>
      <c r="AZ2782" s="212"/>
      <c r="BA2782"/>
      <c r="BB2782"/>
      <c r="BC2782"/>
      <c r="BD2782"/>
      <c r="BE2782"/>
      <c r="BF2782" s="1"/>
      <c r="BG2782" s="152"/>
      <c r="BH2782" s="152"/>
      <c r="BI2782" s="212"/>
      <c r="BJ2782" s="212"/>
      <c r="BK2782" s="212"/>
      <c r="BM2782" s="1"/>
      <c r="BN2782" s="152"/>
      <c r="BO2782" s="152"/>
      <c r="BP2782" s="212"/>
      <c r="BQ2782" s="212"/>
      <c r="BR2782" s="212"/>
      <c r="BS2782"/>
      <c r="BT2782"/>
      <c r="BU2782"/>
      <c r="BX2782" s="1"/>
      <c r="BY2782" s="152"/>
      <c r="BZ2782" s="152"/>
      <c r="CA2782" s="212"/>
      <c r="CB2782" s="212"/>
      <c r="CC2782" s="212"/>
      <c r="CE2782" s="1"/>
      <c r="CF2782" s="290"/>
      <c r="CG2782" s="290"/>
      <c r="CH2782" s="212"/>
      <c r="CI2782" s="212"/>
      <c r="CJ2782" s="212"/>
      <c r="CL2782"/>
      <c r="CM2782"/>
      <c r="CQ2782" s="1"/>
      <c r="CR2782" s="152"/>
      <c r="CS2782" s="152"/>
      <c r="CT2782" s="212"/>
      <c r="CU2782" s="212"/>
      <c r="CV2782" s="212"/>
      <c r="CX2782"/>
      <c r="CY2782"/>
      <c r="CZ2782"/>
      <c r="DA2782"/>
      <c r="DB2782" s="1"/>
      <c r="DC2782" s="152"/>
      <c r="DD2782" s="152"/>
      <c r="DE2782" s="212"/>
      <c r="DF2782" s="212"/>
      <c r="DG2782" s="212"/>
      <c r="DK2782"/>
      <c r="DL2782"/>
      <c r="DN2782"/>
      <c r="DO2782"/>
      <c r="DP2782"/>
      <c r="DS2782" s="1"/>
      <c r="DT2782" s="152"/>
      <c r="DU2782" s="152"/>
      <c r="DV2782" s="212"/>
      <c r="DW2782" s="212"/>
      <c r="DX2782" s="212"/>
      <c r="DY2782"/>
      <c r="DZ2782"/>
      <c r="EA2782"/>
      <c r="EI2782" s="1"/>
      <c r="EJ2782" s="152"/>
      <c r="EK2782" s="152"/>
      <c r="EL2782" s="212"/>
      <c r="EM2782" s="212"/>
      <c r="EN2782" s="212"/>
      <c r="EO2782"/>
      <c r="EP2782"/>
      <c r="EQ2782"/>
      <c r="EW2782"/>
      <c r="EX2782"/>
      <c r="EY2782"/>
      <c r="EZ2782" s="152"/>
      <c r="FA2782" s="152"/>
      <c r="FC2782" s="212"/>
      <c r="FD2782" s="212"/>
      <c r="FN2782" s="152"/>
      <c r="FO2782"/>
      <c r="FQ2782" s="152"/>
      <c r="FT2782" s="213"/>
      <c r="FV2782" s="152"/>
      <c r="FW2782" s="212"/>
      <c r="FX2782" s="212"/>
      <c r="FY2782" s="212"/>
      <c r="GD2782"/>
      <c r="GE2782"/>
      <c r="GF2782"/>
      <c r="GG2782"/>
      <c r="GH2782"/>
      <c r="GI2782"/>
      <c r="GU2782"/>
      <c r="GV2782"/>
      <c r="GW2782"/>
      <c r="GX2782"/>
      <c r="GY2782"/>
      <c r="HI2782"/>
      <c r="HK2782"/>
      <c r="HL2782"/>
      <c r="HM2782"/>
      <c r="HN2782"/>
      <c r="HO2782"/>
      <c r="HQ2782"/>
      <c r="HR2782"/>
      <c r="HS2782"/>
      <c r="HT2782"/>
    </row>
    <row r="2783" spans="47:228">
      <c r="AU2783" s="1"/>
      <c r="AV2783" s="152"/>
      <c r="AW2783" s="152"/>
      <c r="AX2783" s="212"/>
      <c r="AY2783" s="212"/>
      <c r="AZ2783" s="212"/>
      <c r="BA2783"/>
      <c r="BB2783"/>
      <c r="BC2783"/>
      <c r="BD2783"/>
      <c r="BE2783"/>
      <c r="BF2783" s="1"/>
      <c r="BG2783" s="152"/>
      <c r="BH2783" s="152"/>
      <c r="BI2783" s="212"/>
      <c r="BJ2783" s="212"/>
      <c r="BK2783" s="212"/>
      <c r="BM2783" s="1"/>
      <c r="BN2783" s="152"/>
      <c r="BO2783" s="152"/>
      <c r="BP2783" s="212"/>
      <c r="BQ2783" s="212"/>
      <c r="BR2783" s="212"/>
      <c r="BS2783"/>
      <c r="BT2783"/>
      <c r="BU2783"/>
      <c r="BX2783" s="1"/>
      <c r="BY2783" s="152"/>
      <c r="BZ2783" s="152"/>
      <c r="CA2783" s="212"/>
      <c r="CB2783" s="212"/>
      <c r="CC2783" s="212"/>
      <c r="CE2783" s="1"/>
      <c r="CF2783" s="290"/>
      <c r="CG2783" s="290"/>
      <c r="CH2783" s="212"/>
      <c r="CI2783" s="212"/>
      <c r="CJ2783" s="212"/>
      <c r="CL2783"/>
      <c r="CM2783"/>
      <c r="CQ2783" s="1"/>
      <c r="CR2783" s="152"/>
      <c r="CS2783" s="152"/>
      <c r="CT2783" s="212"/>
      <c r="CU2783" s="212"/>
      <c r="CV2783" s="212"/>
      <c r="CX2783"/>
      <c r="CY2783"/>
      <c r="CZ2783"/>
      <c r="DA2783"/>
      <c r="DB2783" s="1"/>
      <c r="DC2783" s="152"/>
      <c r="DD2783" s="152"/>
      <c r="DE2783" s="212"/>
      <c r="DF2783" s="212"/>
      <c r="DG2783" s="212"/>
      <c r="DK2783"/>
      <c r="DL2783"/>
      <c r="DN2783"/>
      <c r="DO2783"/>
      <c r="DP2783"/>
      <c r="DS2783" s="1"/>
      <c r="DT2783" s="152"/>
      <c r="DU2783" s="152"/>
      <c r="DV2783" s="212"/>
      <c r="DW2783" s="212"/>
      <c r="DX2783" s="212"/>
      <c r="DY2783"/>
      <c r="DZ2783"/>
      <c r="EA2783"/>
      <c r="EI2783" s="1"/>
      <c r="EJ2783" s="152"/>
      <c r="EK2783" s="152"/>
      <c r="EL2783" s="212"/>
      <c r="EM2783" s="212"/>
      <c r="EN2783" s="212"/>
      <c r="EO2783"/>
      <c r="EP2783"/>
      <c r="EQ2783"/>
      <c r="EW2783"/>
      <c r="EX2783"/>
      <c r="EY2783"/>
      <c r="EZ2783" s="152"/>
      <c r="FA2783" s="152"/>
      <c r="FC2783" s="212"/>
      <c r="FD2783" s="212"/>
      <c r="FN2783" s="152"/>
      <c r="FO2783"/>
      <c r="FQ2783" s="152"/>
      <c r="FT2783" s="213"/>
      <c r="FV2783" s="152"/>
      <c r="FW2783" s="212"/>
      <c r="FX2783" s="212"/>
      <c r="FY2783" s="212"/>
      <c r="GD2783"/>
      <c r="GE2783"/>
      <c r="GF2783"/>
      <c r="GG2783"/>
      <c r="GH2783"/>
      <c r="GI2783"/>
      <c r="GU2783"/>
      <c r="GV2783"/>
      <c r="GW2783"/>
      <c r="GX2783"/>
      <c r="GY2783"/>
      <c r="HI2783"/>
      <c r="HK2783"/>
      <c r="HL2783"/>
      <c r="HM2783"/>
      <c r="HN2783"/>
      <c r="HO2783"/>
      <c r="HQ2783"/>
      <c r="HR2783"/>
      <c r="HS2783"/>
      <c r="HT2783"/>
    </row>
    <row r="2784" spans="47:228">
      <c r="AU2784" s="1"/>
      <c r="AV2784" s="152"/>
      <c r="AW2784" s="152"/>
      <c r="AX2784" s="212"/>
      <c r="AY2784" s="212"/>
      <c r="AZ2784" s="212"/>
      <c r="BA2784"/>
      <c r="BB2784"/>
      <c r="BC2784"/>
      <c r="BD2784"/>
      <c r="BE2784"/>
      <c r="BF2784" s="1"/>
      <c r="BG2784" s="152"/>
      <c r="BH2784" s="152"/>
      <c r="BI2784" s="212"/>
      <c r="BJ2784" s="212"/>
      <c r="BK2784" s="212"/>
      <c r="BM2784" s="1"/>
      <c r="BN2784" s="152"/>
      <c r="BO2784" s="152"/>
      <c r="BP2784" s="212"/>
      <c r="BQ2784" s="212"/>
      <c r="BR2784" s="212"/>
      <c r="BS2784"/>
      <c r="BT2784"/>
      <c r="BU2784"/>
      <c r="BX2784" s="1"/>
      <c r="BY2784" s="152"/>
      <c r="BZ2784" s="152"/>
      <c r="CA2784" s="212"/>
      <c r="CB2784" s="212"/>
      <c r="CC2784" s="212"/>
      <c r="CE2784" s="1"/>
      <c r="CF2784" s="290"/>
      <c r="CG2784" s="290"/>
      <c r="CH2784" s="212"/>
      <c r="CI2784" s="212"/>
      <c r="CJ2784" s="212"/>
      <c r="CL2784"/>
      <c r="CM2784"/>
      <c r="CQ2784" s="1"/>
      <c r="CR2784" s="152"/>
      <c r="CS2784" s="152"/>
      <c r="CT2784" s="212"/>
      <c r="CU2784" s="212"/>
      <c r="CV2784" s="212"/>
      <c r="CX2784"/>
      <c r="CY2784"/>
      <c r="CZ2784"/>
      <c r="DA2784"/>
      <c r="DB2784" s="1"/>
      <c r="DC2784" s="152"/>
      <c r="DD2784" s="152"/>
      <c r="DE2784" s="212"/>
      <c r="DF2784" s="212"/>
      <c r="DG2784" s="212"/>
      <c r="DK2784"/>
      <c r="DL2784"/>
      <c r="DN2784"/>
      <c r="DO2784"/>
      <c r="DP2784"/>
      <c r="DS2784" s="1"/>
      <c r="DT2784" s="152"/>
      <c r="DU2784" s="152"/>
      <c r="DV2784" s="212"/>
      <c r="DW2784" s="212"/>
      <c r="DX2784" s="212"/>
      <c r="DY2784"/>
      <c r="DZ2784"/>
      <c r="EA2784"/>
      <c r="EI2784" s="1"/>
      <c r="EJ2784" s="152"/>
      <c r="EK2784" s="152"/>
      <c r="EL2784" s="212"/>
      <c r="EM2784" s="212"/>
      <c r="EN2784" s="212"/>
      <c r="EO2784"/>
      <c r="EP2784"/>
      <c r="EQ2784"/>
      <c r="EW2784"/>
      <c r="EX2784"/>
      <c r="EY2784"/>
      <c r="EZ2784" s="152"/>
      <c r="FA2784" s="152"/>
      <c r="FC2784" s="212"/>
      <c r="FD2784" s="212"/>
      <c r="FN2784" s="152"/>
      <c r="FO2784"/>
      <c r="FQ2784" s="152"/>
      <c r="FT2784" s="213"/>
      <c r="FV2784" s="152"/>
      <c r="FW2784" s="212"/>
      <c r="FX2784" s="212"/>
      <c r="FY2784" s="212"/>
      <c r="GD2784"/>
      <c r="GE2784"/>
      <c r="GF2784"/>
      <c r="GG2784"/>
      <c r="GH2784"/>
      <c r="GI2784"/>
      <c r="GU2784"/>
      <c r="GV2784"/>
      <c r="GW2784"/>
      <c r="GX2784"/>
      <c r="GY2784"/>
      <c r="HI2784"/>
      <c r="HK2784"/>
      <c r="HL2784"/>
      <c r="HM2784"/>
      <c r="HN2784"/>
      <c r="HO2784"/>
      <c r="HQ2784"/>
      <c r="HR2784"/>
      <c r="HS2784"/>
      <c r="HT2784"/>
    </row>
    <row r="2785" spans="47:228">
      <c r="AU2785" s="1"/>
      <c r="AV2785" s="152"/>
      <c r="AW2785" s="152"/>
      <c r="AX2785" s="212"/>
      <c r="AY2785" s="212"/>
      <c r="AZ2785" s="212"/>
      <c r="BA2785"/>
      <c r="BB2785"/>
      <c r="BC2785"/>
      <c r="BD2785"/>
      <c r="BE2785"/>
      <c r="BF2785" s="1"/>
      <c r="BG2785" s="152"/>
      <c r="BH2785" s="152"/>
      <c r="BI2785" s="212"/>
      <c r="BJ2785" s="212"/>
      <c r="BK2785" s="212"/>
      <c r="BM2785" s="1"/>
      <c r="BN2785" s="152"/>
      <c r="BO2785" s="152"/>
      <c r="BP2785" s="212"/>
      <c r="BQ2785" s="212"/>
      <c r="BR2785" s="212"/>
      <c r="BS2785"/>
      <c r="BT2785"/>
      <c r="BU2785"/>
      <c r="BX2785" s="1"/>
      <c r="BY2785" s="152"/>
      <c r="BZ2785" s="152"/>
      <c r="CA2785" s="212"/>
      <c r="CB2785" s="212"/>
      <c r="CC2785" s="212"/>
      <c r="CE2785" s="1"/>
      <c r="CF2785" s="290"/>
      <c r="CG2785" s="290"/>
      <c r="CH2785" s="212"/>
      <c r="CI2785" s="212"/>
      <c r="CJ2785" s="212"/>
      <c r="CL2785"/>
      <c r="CM2785"/>
      <c r="CQ2785" s="1"/>
      <c r="CR2785" s="152"/>
      <c r="CS2785" s="152"/>
      <c r="CT2785" s="212"/>
      <c r="CU2785" s="212"/>
      <c r="CV2785" s="212"/>
      <c r="CX2785"/>
      <c r="CY2785"/>
      <c r="CZ2785"/>
      <c r="DA2785"/>
      <c r="DB2785" s="1"/>
      <c r="DC2785" s="152"/>
      <c r="DD2785" s="152"/>
      <c r="DE2785" s="212"/>
      <c r="DF2785" s="212"/>
      <c r="DG2785" s="212"/>
      <c r="DK2785"/>
      <c r="DL2785"/>
      <c r="DN2785"/>
      <c r="DO2785"/>
      <c r="DP2785"/>
      <c r="DS2785" s="1"/>
      <c r="DT2785" s="152"/>
      <c r="DU2785" s="152"/>
      <c r="DV2785" s="212"/>
      <c r="DW2785" s="212"/>
      <c r="DX2785" s="212"/>
      <c r="DY2785"/>
      <c r="DZ2785"/>
      <c r="EA2785"/>
      <c r="EI2785" s="1"/>
      <c r="EJ2785" s="152"/>
      <c r="EK2785" s="152"/>
      <c r="EL2785" s="212"/>
      <c r="EM2785" s="212"/>
      <c r="EN2785" s="212"/>
      <c r="EO2785"/>
      <c r="EP2785"/>
      <c r="EQ2785"/>
      <c r="EW2785"/>
      <c r="EX2785"/>
      <c r="EY2785"/>
      <c r="EZ2785" s="152"/>
      <c r="FA2785" s="152"/>
      <c r="FC2785" s="212"/>
      <c r="FD2785" s="212"/>
      <c r="FN2785" s="152"/>
      <c r="FO2785"/>
      <c r="FQ2785" s="152"/>
      <c r="FT2785" s="213"/>
      <c r="FV2785" s="152"/>
      <c r="FW2785" s="212"/>
      <c r="FX2785" s="212"/>
      <c r="FY2785" s="212"/>
      <c r="GD2785"/>
      <c r="GE2785"/>
      <c r="GF2785"/>
      <c r="GG2785"/>
      <c r="GH2785"/>
      <c r="GI2785"/>
      <c r="GU2785"/>
      <c r="GV2785"/>
      <c r="GW2785"/>
      <c r="GX2785"/>
      <c r="GY2785"/>
      <c r="HI2785"/>
      <c r="HK2785"/>
      <c r="HL2785"/>
      <c r="HM2785"/>
      <c r="HN2785"/>
      <c r="HO2785"/>
      <c r="HQ2785"/>
      <c r="HR2785"/>
      <c r="HS2785"/>
      <c r="HT2785"/>
    </row>
    <row r="2786" spans="47:228">
      <c r="AU2786" s="1"/>
      <c r="AV2786" s="152"/>
      <c r="AW2786" s="152"/>
      <c r="AX2786" s="212"/>
      <c r="AY2786" s="212"/>
      <c r="AZ2786" s="212"/>
      <c r="BA2786"/>
      <c r="BB2786"/>
      <c r="BC2786"/>
      <c r="BD2786"/>
      <c r="BE2786"/>
      <c r="BF2786" s="1"/>
      <c r="BG2786" s="152"/>
      <c r="BH2786" s="152"/>
      <c r="BI2786" s="212"/>
      <c r="BJ2786" s="212"/>
      <c r="BK2786" s="212"/>
      <c r="BM2786" s="1"/>
      <c r="BN2786" s="152"/>
      <c r="BO2786" s="152"/>
      <c r="BP2786" s="212"/>
      <c r="BQ2786" s="212"/>
      <c r="BR2786" s="212"/>
      <c r="BS2786"/>
      <c r="BT2786"/>
      <c r="BU2786"/>
      <c r="BX2786" s="1"/>
      <c r="BY2786" s="152"/>
      <c r="BZ2786" s="152"/>
      <c r="CA2786" s="212"/>
      <c r="CB2786" s="212"/>
      <c r="CC2786" s="212"/>
      <c r="CE2786" s="1"/>
      <c r="CF2786" s="290"/>
      <c r="CG2786" s="290"/>
      <c r="CH2786" s="212"/>
      <c r="CI2786" s="212"/>
      <c r="CJ2786" s="212"/>
      <c r="CL2786"/>
      <c r="CM2786"/>
      <c r="CQ2786" s="1"/>
      <c r="CR2786" s="152"/>
      <c r="CS2786" s="152"/>
      <c r="CT2786" s="212"/>
      <c r="CU2786" s="212"/>
      <c r="CV2786" s="212"/>
      <c r="CX2786"/>
      <c r="CY2786"/>
      <c r="CZ2786"/>
      <c r="DA2786"/>
      <c r="DB2786" s="1"/>
      <c r="DC2786" s="152"/>
      <c r="DD2786" s="152"/>
      <c r="DE2786" s="212"/>
      <c r="DF2786" s="212"/>
      <c r="DG2786" s="212"/>
      <c r="DK2786"/>
      <c r="DL2786"/>
      <c r="DN2786"/>
      <c r="DO2786"/>
      <c r="DP2786"/>
      <c r="DS2786" s="1"/>
      <c r="DT2786" s="152"/>
      <c r="DU2786" s="152"/>
      <c r="DV2786" s="212"/>
      <c r="DW2786" s="212"/>
      <c r="DX2786" s="212"/>
      <c r="DY2786"/>
      <c r="DZ2786"/>
      <c r="EA2786"/>
      <c r="EI2786" s="1"/>
      <c r="EJ2786" s="152"/>
      <c r="EK2786" s="152"/>
      <c r="EL2786" s="212"/>
      <c r="EM2786" s="212"/>
      <c r="EN2786" s="212"/>
      <c r="EO2786"/>
      <c r="EP2786"/>
      <c r="EQ2786"/>
      <c r="EW2786"/>
      <c r="EX2786"/>
      <c r="EY2786"/>
      <c r="EZ2786" s="152"/>
      <c r="FA2786" s="152"/>
      <c r="FC2786" s="212"/>
      <c r="FD2786" s="212"/>
      <c r="FN2786" s="152"/>
      <c r="FO2786"/>
      <c r="FQ2786" s="152"/>
      <c r="FT2786" s="213"/>
      <c r="FV2786" s="152"/>
      <c r="FW2786" s="212"/>
      <c r="FX2786" s="212"/>
      <c r="FY2786" s="212"/>
      <c r="GD2786"/>
      <c r="GE2786"/>
      <c r="GF2786"/>
      <c r="GG2786"/>
      <c r="GH2786"/>
      <c r="GI2786"/>
      <c r="GU2786"/>
      <c r="GV2786"/>
      <c r="GW2786"/>
      <c r="GX2786"/>
      <c r="GY2786"/>
      <c r="HI2786"/>
      <c r="HK2786"/>
      <c r="HL2786"/>
      <c r="HM2786"/>
      <c r="HN2786"/>
      <c r="HO2786"/>
      <c r="HQ2786"/>
      <c r="HR2786"/>
      <c r="HS2786"/>
      <c r="HT2786"/>
    </row>
    <row r="2787" spans="47:228">
      <c r="AU2787" s="1"/>
      <c r="AV2787" s="152"/>
      <c r="AW2787" s="152"/>
      <c r="AX2787" s="212"/>
      <c r="AY2787" s="212"/>
      <c r="AZ2787" s="212"/>
      <c r="BA2787"/>
      <c r="BB2787"/>
      <c r="BC2787"/>
      <c r="BD2787"/>
      <c r="BE2787"/>
      <c r="BF2787" s="1"/>
      <c r="BG2787" s="152"/>
      <c r="BH2787" s="152"/>
      <c r="BI2787" s="212"/>
      <c r="BJ2787" s="212"/>
      <c r="BK2787" s="212"/>
      <c r="BM2787" s="1"/>
      <c r="BN2787" s="152"/>
      <c r="BO2787" s="152"/>
      <c r="BP2787" s="212"/>
      <c r="BQ2787" s="212"/>
      <c r="BR2787" s="212"/>
      <c r="BS2787"/>
      <c r="BT2787"/>
      <c r="BU2787"/>
      <c r="BX2787" s="1"/>
      <c r="BY2787" s="152"/>
      <c r="BZ2787" s="152"/>
      <c r="CA2787" s="212"/>
      <c r="CB2787" s="212"/>
      <c r="CC2787" s="212"/>
      <c r="CE2787" s="1"/>
      <c r="CF2787" s="290"/>
      <c r="CG2787" s="290"/>
      <c r="CH2787" s="212"/>
      <c r="CI2787" s="212"/>
      <c r="CJ2787" s="212"/>
      <c r="CL2787"/>
      <c r="CM2787"/>
      <c r="CQ2787" s="1"/>
      <c r="CR2787" s="152"/>
      <c r="CS2787" s="152"/>
      <c r="CT2787" s="212"/>
      <c r="CU2787" s="212"/>
      <c r="CV2787" s="212"/>
      <c r="CX2787"/>
      <c r="CY2787"/>
      <c r="CZ2787"/>
      <c r="DA2787"/>
      <c r="DB2787" s="1"/>
      <c r="DC2787" s="152"/>
      <c r="DD2787" s="152"/>
      <c r="DE2787" s="212"/>
      <c r="DF2787" s="212"/>
      <c r="DG2787" s="212"/>
      <c r="DK2787"/>
      <c r="DL2787"/>
      <c r="DN2787"/>
      <c r="DO2787"/>
      <c r="DP2787"/>
      <c r="DS2787" s="1"/>
      <c r="DT2787" s="152"/>
      <c r="DU2787" s="152"/>
      <c r="DV2787" s="212"/>
      <c r="DW2787" s="212"/>
      <c r="DX2787" s="212"/>
      <c r="DY2787"/>
      <c r="DZ2787"/>
      <c r="EA2787"/>
      <c r="EI2787" s="1"/>
      <c r="EJ2787" s="152"/>
      <c r="EK2787" s="152"/>
      <c r="EL2787" s="212"/>
      <c r="EM2787" s="212"/>
      <c r="EN2787" s="212"/>
      <c r="EO2787"/>
      <c r="EP2787"/>
      <c r="EQ2787"/>
      <c r="EW2787"/>
      <c r="EX2787"/>
      <c r="EY2787"/>
      <c r="EZ2787" s="152"/>
      <c r="FA2787" s="152"/>
      <c r="FC2787" s="212"/>
      <c r="FD2787" s="212"/>
      <c r="FN2787" s="152"/>
      <c r="FO2787"/>
      <c r="FQ2787" s="152"/>
      <c r="FT2787" s="213"/>
      <c r="FV2787" s="152"/>
      <c r="FW2787" s="212"/>
      <c r="FX2787" s="212"/>
      <c r="FY2787" s="212"/>
      <c r="GD2787"/>
      <c r="GE2787"/>
      <c r="GF2787"/>
      <c r="GG2787"/>
      <c r="GH2787"/>
      <c r="GI2787"/>
      <c r="GU2787"/>
      <c r="GV2787"/>
      <c r="GW2787"/>
      <c r="GX2787"/>
      <c r="GY2787"/>
      <c r="HI2787"/>
      <c r="HK2787"/>
      <c r="HL2787"/>
      <c r="HM2787"/>
      <c r="HN2787"/>
      <c r="HO2787"/>
      <c r="HQ2787"/>
      <c r="HR2787"/>
      <c r="HS2787"/>
      <c r="HT2787"/>
    </row>
    <row r="2788" spans="47:228">
      <c r="AU2788" s="1"/>
      <c r="AV2788" s="152"/>
      <c r="AW2788" s="152"/>
      <c r="AX2788" s="212"/>
      <c r="AY2788" s="212"/>
      <c r="AZ2788" s="212"/>
      <c r="BA2788"/>
      <c r="BB2788"/>
      <c r="BC2788"/>
      <c r="BD2788"/>
      <c r="BE2788"/>
      <c r="BF2788" s="1"/>
      <c r="BG2788" s="152"/>
      <c r="BH2788" s="152"/>
      <c r="BI2788" s="212"/>
      <c r="BJ2788" s="212"/>
      <c r="BK2788" s="212"/>
      <c r="BM2788" s="1"/>
      <c r="BN2788" s="152"/>
      <c r="BO2788" s="152"/>
      <c r="BP2788" s="212"/>
      <c r="BQ2788" s="212"/>
      <c r="BR2788" s="212"/>
      <c r="BS2788"/>
      <c r="BT2788"/>
      <c r="BU2788"/>
      <c r="BX2788" s="1"/>
      <c r="BY2788" s="152"/>
      <c r="BZ2788" s="152"/>
      <c r="CA2788" s="212"/>
      <c r="CB2788" s="212"/>
      <c r="CC2788" s="212"/>
      <c r="CE2788" s="1"/>
      <c r="CF2788" s="290"/>
      <c r="CG2788" s="290"/>
      <c r="CH2788" s="212"/>
      <c r="CI2788" s="212"/>
      <c r="CJ2788" s="212"/>
      <c r="CL2788"/>
      <c r="CM2788"/>
      <c r="CQ2788" s="1"/>
      <c r="CR2788" s="152"/>
      <c r="CS2788" s="152"/>
      <c r="CT2788" s="212"/>
      <c r="CU2788" s="212"/>
      <c r="CV2788" s="212"/>
      <c r="CX2788"/>
      <c r="CY2788"/>
      <c r="CZ2788"/>
      <c r="DA2788"/>
      <c r="DB2788" s="1"/>
      <c r="DC2788" s="152"/>
      <c r="DD2788" s="152"/>
      <c r="DE2788" s="212"/>
      <c r="DF2788" s="212"/>
      <c r="DG2788" s="212"/>
      <c r="DK2788"/>
      <c r="DL2788"/>
      <c r="DN2788"/>
      <c r="DO2788"/>
      <c r="DP2788"/>
      <c r="DS2788" s="1"/>
      <c r="DT2788" s="152"/>
      <c r="DU2788" s="152"/>
      <c r="DV2788" s="212"/>
      <c r="DW2788" s="212"/>
      <c r="DX2788" s="212"/>
      <c r="DY2788"/>
      <c r="DZ2788"/>
      <c r="EA2788"/>
      <c r="EI2788" s="1"/>
      <c r="EJ2788" s="152"/>
      <c r="EK2788" s="152"/>
      <c r="EL2788" s="212"/>
      <c r="EM2788" s="212"/>
      <c r="EN2788" s="212"/>
      <c r="EO2788"/>
      <c r="EP2788"/>
      <c r="EQ2788"/>
      <c r="EW2788"/>
      <c r="EX2788"/>
      <c r="EY2788"/>
      <c r="EZ2788" s="152"/>
      <c r="FA2788" s="152"/>
      <c r="FC2788" s="212"/>
      <c r="FD2788" s="212"/>
      <c r="FN2788" s="152"/>
      <c r="FO2788"/>
      <c r="FQ2788" s="152"/>
      <c r="FT2788" s="213"/>
      <c r="FV2788" s="152"/>
      <c r="FW2788" s="212"/>
      <c r="FX2788" s="212"/>
      <c r="FY2788" s="212"/>
      <c r="GD2788"/>
      <c r="GE2788"/>
      <c r="GF2788"/>
      <c r="GG2788"/>
      <c r="GH2788"/>
      <c r="GI2788"/>
      <c r="GU2788"/>
      <c r="GV2788"/>
      <c r="GW2788"/>
      <c r="GX2788"/>
      <c r="GY2788"/>
      <c r="HI2788"/>
      <c r="HK2788"/>
      <c r="HL2788"/>
      <c r="HM2788"/>
      <c r="HN2788"/>
      <c r="HO2788"/>
      <c r="HQ2788"/>
      <c r="HR2788"/>
      <c r="HS2788"/>
      <c r="HT2788"/>
    </row>
    <row r="2789" spans="47:228">
      <c r="AU2789" s="1"/>
      <c r="AV2789" s="152"/>
      <c r="AW2789" s="152"/>
      <c r="AX2789" s="212"/>
      <c r="AY2789" s="212"/>
      <c r="AZ2789" s="212"/>
      <c r="BA2789"/>
      <c r="BB2789"/>
      <c r="BC2789"/>
      <c r="BD2789"/>
      <c r="BE2789"/>
      <c r="BF2789" s="1"/>
      <c r="BG2789" s="152"/>
      <c r="BH2789" s="152"/>
      <c r="BI2789" s="212"/>
      <c r="BJ2789" s="212"/>
      <c r="BK2789" s="212"/>
      <c r="BM2789" s="1"/>
      <c r="BN2789" s="152"/>
      <c r="BO2789" s="152"/>
      <c r="BP2789" s="212"/>
      <c r="BQ2789" s="212"/>
      <c r="BR2789" s="212"/>
      <c r="BS2789"/>
      <c r="BT2789"/>
      <c r="BU2789"/>
      <c r="BX2789" s="1"/>
      <c r="BY2789" s="152"/>
      <c r="BZ2789" s="152"/>
      <c r="CA2789" s="212"/>
      <c r="CB2789" s="212"/>
      <c r="CC2789" s="212"/>
      <c r="CE2789" s="1"/>
      <c r="CF2789" s="290"/>
      <c r="CG2789" s="290"/>
      <c r="CH2789" s="212"/>
      <c r="CI2789" s="212"/>
      <c r="CJ2789" s="212"/>
      <c r="CL2789"/>
      <c r="CM2789"/>
      <c r="CQ2789" s="1"/>
      <c r="CR2789" s="152"/>
      <c r="CS2789" s="152"/>
      <c r="CT2789" s="212"/>
      <c r="CU2789" s="212"/>
      <c r="CV2789" s="212"/>
      <c r="CX2789"/>
      <c r="CY2789"/>
      <c r="CZ2789"/>
      <c r="DA2789"/>
      <c r="DB2789" s="1"/>
      <c r="DC2789" s="152"/>
      <c r="DD2789" s="152"/>
      <c r="DE2789" s="212"/>
      <c r="DF2789" s="212"/>
      <c r="DG2789" s="212"/>
      <c r="DK2789"/>
      <c r="DL2789"/>
      <c r="DN2789"/>
      <c r="DO2789"/>
      <c r="DP2789"/>
      <c r="DS2789" s="1"/>
      <c r="DT2789" s="152"/>
      <c r="DU2789" s="152"/>
      <c r="DV2789" s="212"/>
      <c r="DW2789" s="212"/>
      <c r="DX2789" s="212"/>
      <c r="DY2789"/>
      <c r="DZ2789"/>
      <c r="EA2789"/>
      <c r="EI2789" s="1"/>
      <c r="EJ2789" s="152"/>
      <c r="EK2789" s="152"/>
      <c r="EL2789" s="212"/>
      <c r="EM2789" s="212"/>
      <c r="EN2789" s="212"/>
      <c r="EO2789"/>
      <c r="EP2789"/>
      <c r="EQ2789"/>
      <c r="EW2789"/>
      <c r="EX2789"/>
      <c r="EY2789"/>
      <c r="EZ2789" s="152"/>
      <c r="FA2789" s="152"/>
      <c r="FC2789" s="212"/>
      <c r="FD2789" s="212"/>
      <c r="FN2789" s="152"/>
      <c r="FO2789"/>
      <c r="FQ2789" s="152"/>
      <c r="FT2789" s="213"/>
      <c r="FV2789" s="152"/>
      <c r="FW2789" s="212"/>
      <c r="FX2789" s="212"/>
      <c r="FY2789" s="212"/>
      <c r="GD2789"/>
      <c r="GE2789"/>
      <c r="GF2789"/>
      <c r="GG2789"/>
      <c r="GH2789"/>
      <c r="GI2789"/>
      <c r="GU2789"/>
      <c r="GV2789"/>
      <c r="GW2789"/>
      <c r="GX2789"/>
      <c r="GY2789"/>
      <c r="HI2789"/>
      <c r="HK2789"/>
      <c r="HL2789"/>
      <c r="HM2789"/>
      <c r="HN2789"/>
      <c r="HO2789"/>
      <c r="HQ2789"/>
      <c r="HR2789"/>
      <c r="HS2789"/>
      <c r="HT2789"/>
    </row>
    <row r="2790" spans="47:228">
      <c r="AU2790" s="1"/>
      <c r="AV2790" s="152"/>
      <c r="AW2790" s="152"/>
      <c r="AX2790" s="212"/>
      <c r="AY2790" s="212"/>
      <c r="AZ2790" s="212"/>
      <c r="BA2790"/>
      <c r="BB2790"/>
      <c r="BC2790"/>
      <c r="BD2790"/>
      <c r="BE2790"/>
      <c r="BF2790" s="1"/>
      <c r="BG2790" s="152"/>
      <c r="BH2790" s="152"/>
      <c r="BI2790" s="212"/>
      <c r="BJ2790" s="212"/>
      <c r="BK2790" s="212"/>
      <c r="BM2790" s="1"/>
      <c r="BN2790" s="152"/>
      <c r="BO2790" s="152"/>
      <c r="BP2790" s="212"/>
      <c r="BQ2790" s="212"/>
      <c r="BR2790" s="212"/>
      <c r="BS2790"/>
      <c r="BT2790"/>
      <c r="BU2790"/>
      <c r="BX2790" s="1"/>
      <c r="BY2790" s="152"/>
      <c r="BZ2790" s="152"/>
      <c r="CA2790" s="212"/>
      <c r="CB2790" s="212"/>
      <c r="CC2790" s="212"/>
      <c r="CE2790" s="1"/>
      <c r="CF2790" s="290"/>
      <c r="CG2790" s="290"/>
      <c r="CH2790" s="212"/>
      <c r="CI2790" s="212"/>
      <c r="CJ2790" s="212"/>
      <c r="CL2790"/>
      <c r="CM2790"/>
      <c r="CQ2790" s="1"/>
      <c r="CR2790" s="152"/>
      <c r="CS2790" s="152"/>
      <c r="CT2790" s="212"/>
      <c r="CU2790" s="212"/>
      <c r="CV2790" s="212"/>
      <c r="CX2790"/>
      <c r="CY2790"/>
      <c r="CZ2790"/>
      <c r="DA2790"/>
      <c r="DB2790" s="1"/>
      <c r="DC2790" s="152"/>
      <c r="DD2790" s="152"/>
      <c r="DE2790" s="212"/>
      <c r="DF2790" s="212"/>
      <c r="DG2790" s="212"/>
      <c r="DK2790"/>
      <c r="DL2790"/>
      <c r="DN2790"/>
      <c r="DO2790"/>
      <c r="DP2790"/>
      <c r="DS2790" s="1"/>
      <c r="DT2790" s="152"/>
      <c r="DU2790" s="152"/>
      <c r="DV2790" s="212"/>
      <c r="DW2790" s="212"/>
      <c r="DX2790" s="212"/>
      <c r="DY2790"/>
      <c r="DZ2790"/>
      <c r="EA2790"/>
      <c r="EI2790" s="1"/>
      <c r="EJ2790" s="152"/>
      <c r="EK2790" s="152"/>
      <c r="EL2790" s="212"/>
      <c r="EM2790" s="212"/>
      <c r="EN2790" s="212"/>
      <c r="EO2790"/>
      <c r="EP2790"/>
      <c r="EQ2790"/>
      <c r="EW2790"/>
      <c r="EX2790"/>
      <c r="EY2790"/>
      <c r="EZ2790" s="152"/>
      <c r="FA2790" s="152"/>
      <c r="FC2790" s="212"/>
      <c r="FD2790" s="212"/>
      <c r="FN2790" s="152"/>
      <c r="FO2790"/>
      <c r="FQ2790" s="152"/>
      <c r="FT2790" s="213"/>
      <c r="FV2790" s="152"/>
      <c r="FW2790" s="212"/>
      <c r="FX2790" s="212"/>
      <c r="FY2790" s="212"/>
      <c r="GD2790"/>
      <c r="GE2790"/>
      <c r="GF2790"/>
      <c r="GG2790"/>
      <c r="GH2790"/>
      <c r="GI2790"/>
      <c r="GU2790"/>
      <c r="GV2790"/>
      <c r="GW2790"/>
      <c r="GX2790"/>
      <c r="GY2790"/>
      <c r="HI2790"/>
      <c r="HK2790"/>
      <c r="HL2790"/>
      <c r="HM2790"/>
      <c r="HN2790"/>
      <c r="HO2790"/>
      <c r="HQ2790"/>
      <c r="HR2790"/>
      <c r="HS2790"/>
      <c r="HT2790"/>
    </row>
    <row r="2791" spans="47:228">
      <c r="AU2791" s="1"/>
      <c r="AV2791" s="152"/>
      <c r="AW2791" s="152"/>
      <c r="AX2791" s="212"/>
      <c r="AY2791" s="212"/>
      <c r="AZ2791" s="212"/>
      <c r="BA2791"/>
      <c r="BB2791"/>
      <c r="BC2791"/>
      <c r="BD2791"/>
      <c r="BE2791"/>
      <c r="BF2791" s="1"/>
      <c r="BG2791" s="152"/>
      <c r="BH2791" s="152"/>
      <c r="BI2791" s="212"/>
      <c r="BJ2791" s="212"/>
      <c r="BK2791" s="212"/>
      <c r="BM2791" s="1"/>
      <c r="BN2791" s="152"/>
      <c r="BO2791" s="152"/>
      <c r="BP2791" s="212"/>
      <c r="BQ2791" s="212"/>
      <c r="BR2791" s="212"/>
      <c r="BS2791"/>
      <c r="BT2791"/>
      <c r="BU2791"/>
      <c r="BX2791" s="1"/>
      <c r="BY2791" s="152"/>
      <c r="BZ2791" s="152"/>
      <c r="CA2791" s="212"/>
      <c r="CB2791" s="212"/>
      <c r="CC2791" s="212"/>
      <c r="CE2791" s="1"/>
      <c r="CF2791" s="290"/>
      <c r="CG2791" s="290"/>
      <c r="CH2791" s="212"/>
      <c r="CI2791" s="212"/>
      <c r="CJ2791" s="212"/>
      <c r="CL2791"/>
      <c r="CM2791"/>
      <c r="CQ2791" s="1"/>
      <c r="CR2791" s="152"/>
      <c r="CS2791" s="152"/>
      <c r="CT2791" s="212"/>
      <c r="CU2791" s="212"/>
      <c r="CV2791" s="212"/>
      <c r="CX2791"/>
      <c r="CY2791"/>
      <c r="CZ2791"/>
      <c r="DA2791"/>
      <c r="DB2791" s="1"/>
      <c r="DC2791" s="152"/>
      <c r="DD2791" s="152"/>
      <c r="DE2791" s="212"/>
      <c r="DF2791" s="212"/>
      <c r="DG2791" s="212"/>
      <c r="DK2791"/>
      <c r="DL2791"/>
      <c r="DN2791"/>
      <c r="DO2791"/>
      <c r="DP2791"/>
      <c r="DS2791" s="1"/>
      <c r="DT2791" s="152"/>
      <c r="DU2791" s="152"/>
      <c r="DV2791" s="212"/>
      <c r="DW2791" s="212"/>
      <c r="DX2791" s="212"/>
      <c r="DY2791"/>
      <c r="DZ2791"/>
      <c r="EA2791"/>
      <c r="EI2791" s="1"/>
      <c r="EJ2791" s="152"/>
      <c r="EK2791" s="152"/>
      <c r="EL2791" s="212"/>
      <c r="EM2791" s="212"/>
      <c r="EN2791" s="212"/>
      <c r="EO2791"/>
      <c r="EP2791"/>
      <c r="EQ2791"/>
      <c r="EW2791"/>
      <c r="EX2791"/>
      <c r="EY2791"/>
      <c r="EZ2791" s="152"/>
      <c r="FA2791" s="152"/>
      <c r="FC2791" s="212"/>
      <c r="FD2791" s="212"/>
      <c r="FN2791" s="152"/>
      <c r="FO2791"/>
      <c r="FQ2791" s="152"/>
      <c r="FT2791" s="213"/>
      <c r="FV2791" s="152"/>
      <c r="FW2791" s="212"/>
      <c r="FX2791" s="212"/>
      <c r="FY2791" s="212"/>
      <c r="GD2791"/>
      <c r="GE2791"/>
      <c r="GF2791"/>
      <c r="GG2791"/>
      <c r="GH2791"/>
      <c r="GI2791"/>
      <c r="GU2791"/>
      <c r="GV2791"/>
      <c r="GW2791"/>
      <c r="GX2791"/>
      <c r="GY2791"/>
      <c r="HI2791"/>
      <c r="HK2791"/>
      <c r="HL2791"/>
      <c r="HM2791"/>
      <c r="HN2791"/>
      <c r="HO2791"/>
      <c r="HQ2791"/>
      <c r="HR2791"/>
      <c r="HS2791"/>
      <c r="HT2791"/>
    </row>
    <row r="2792" spans="47:228">
      <c r="AU2792" s="1"/>
      <c r="AV2792" s="152"/>
      <c r="AW2792" s="152"/>
      <c r="AX2792" s="212"/>
      <c r="AY2792" s="212"/>
      <c r="AZ2792" s="212"/>
      <c r="BA2792"/>
      <c r="BB2792"/>
      <c r="BC2792"/>
      <c r="BD2792"/>
      <c r="BE2792"/>
      <c r="BF2792" s="1"/>
      <c r="BG2792" s="152"/>
      <c r="BH2792" s="152"/>
      <c r="BI2792" s="212"/>
      <c r="BJ2792" s="212"/>
      <c r="BK2792" s="212"/>
      <c r="BM2792" s="1"/>
      <c r="BN2792" s="152"/>
      <c r="BO2792" s="152"/>
      <c r="BP2792" s="212"/>
      <c r="BQ2792" s="212"/>
      <c r="BR2792" s="212"/>
      <c r="BS2792"/>
      <c r="BT2792"/>
      <c r="BU2792"/>
      <c r="BX2792" s="1"/>
      <c r="BY2792" s="152"/>
      <c r="BZ2792" s="152"/>
      <c r="CA2792" s="212"/>
      <c r="CB2792" s="212"/>
      <c r="CC2792" s="212"/>
      <c r="CE2792" s="1"/>
      <c r="CF2792" s="290"/>
      <c r="CG2792" s="290"/>
      <c r="CH2792" s="212"/>
      <c r="CI2792" s="212"/>
      <c r="CJ2792" s="212"/>
      <c r="CL2792"/>
      <c r="CM2792"/>
      <c r="CQ2792" s="1"/>
      <c r="CR2792" s="152"/>
      <c r="CS2792" s="152"/>
      <c r="CT2792" s="212"/>
      <c r="CU2792" s="212"/>
      <c r="CV2792" s="212"/>
      <c r="CX2792"/>
      <c r="CY2792"/>
      <c r="CZ2792"/>
      <c r="DA2792"/>
      <c r="DB2792" s="1"/>
      <c r="DC2792" s="152"/>
      <c r="DD2792" s="152"/>
      <c r="DE2792" s="212"/>
      <c r="DF2792" s="212"/>
      <c r="DG2792" s="212"/>
      <c r="DK2792"/>
      <c r="DL2792"/>
      <c r="DN2792"/>
      <c r="DO2792"/>
      <c r="DP2792"/>
      <c r="DS2792" s="1"/>
      <c r="DT2792" s="152"/>
      <c r="DU2792" s="152"/>
      <c r="DV2792" s="212"/>
      <c r="DW2792" s="212"/>
      <c r="DX2792" s="212"/>
      <c r="DY2792"/>
      <c r="DZ2792"/>
      <c r="EA2792"/>
      <c r="EI2792" s="1"/>
      <c r="EJ2792" s="152"/>
      <c r="EK2792" s="152"/>
      <c r="EL2792" s="212"/>
      <c r="EM2792" s="212"/>
      <c r="EN2792" s="212"/>
      <c r="EO2792"/>
      <c r="EP2792"/>
      <c r="EQ2792"/>
      <c r="EW2792"/>
      <c r="EX2792"/>
      <c r="EY2792"/>
      <c r="EZ2792" s="152"/>
      <c r="FA2792" s="152"/>
      <c r="FC2792" s="212"/>
      <c r="FD2792" s="212"/>
      <c r="FN2792" s="152"/>
      <c r="FO2792"/>
      <c r="FQ2792" s="152"/>
      <c r="FT2792" s="213"/>
      <c r="FV2792" s="152"/>
      <c r="FW2792" s="212"/>
      <c r="FX2792" s="212"/>
      <c r="FY2792" s="212"/>
      <c r="GD2792"/>
      <c r="GE2792"/>
      <c r="GF2792"/>
      <c r="GG2792"/>
      <c r="GH2792"/>
      <c r="GI2792"/>
      <c r="GU2792"/>
      <c r="GV2792"/>
      <c r="GW2792"/>
      <c r="GX2792"/>
      <c r="GY2792"/>
      <c r="HI2792"/>
      <c r="HK2792"/>
      <c r="HL2792"/>
      <c r="HM2792"/>
      <c r="HN2792"/>
      <c r="HO2792"/>
      <c r="HQ2792"/>
      <c r="HR2792"/>
      <c r="HS2792"/>
      <c r="HT2792"/>
    </row>
    <row r="2793" spans="47:228">
      <c r="AU2793" s="1"/>
      <c r="AV2793" s="152"/>
      <c r="AW2793" s="152"/>
      <c r="AX2793" s="212"/>
      <c r="AY2793" s="212"/>
      <c r="AZ2793" s="212"/>
      <c r="BA2793"/>
      <c r="BB2793"/>
      <c r="BC2793"/>
      <c r="BD2793"/>
      <c r="BE2793"/>
      <c r="BF2793" s="1"/>
      <c r="BG2793" s="152"/>
      <c r="BH2793" s="152"/>
      <c r="BI2793" s="212"/>
      <c r="BJ2793" s="212"/>
      <c r="BK2793" s="212"/>
      <c r="BM2793" s="1"/>
      <c r="BN2793" s="152"/>
      <c r="BO2793" s="152"/>
      <c r="BP2793" s="212"/>
      <c r="BQ2793" s="212"/>
      <c r="BR2793" s="212"/>
      <c r="BS2793"/>
      <c r="BT2793"/>
      <c r="BU2793"/>
      <c r="BX2793" s="1"/>
      <c r="BY2793" s="152"/>
      <c r="BZ2793" s="152"/>
      <c r="CA2793" s="212"/>
      <c r="CB2793" s="212"/>
      <c r="CC2793" s="212"/>
      <c r="CE2793" s="1"/>
      <c r="CF2793" s="290"/>
      <c r="CG2793" s="290"/>
      <c r="CH2793" s="212"/>
      <c r="CI2793" s="212"/>
      <c r="CJ2793" s="212"/>
      <c r="CL2793"/>
      <c r="CM2793"/>
      <c r="CQ2793" s="1"/>
      <c r="CR2793" s="152"/>
      <c r="CS2793" s="152"/>
      <c r="CT2793" s="212"/>
      <c r="CU2793" s="212"/>
      <c r="CV2793" s="212"/>
      <c r="CX2793"/>
      <c r="CY2793"/>
      <c r="CZ2793"/>
      <c r="DA2793"/>
      <c r="DB2793" s="1"/>
      <c r="DC2793" s="152"/>
      <c r="DD2793" s="152"/>
      <c r="DE2793" s="212"/>
      <c r="DF2793" s="212"/>
      <c r="DG2793" s="212"/>
      <c r="DK2793"/>
      <c r="DL2793"/>
      <c r="DN2793"/>
      <c r="DO2793"/>
      <c r="DP2793"/>
      <c r="DS2793" s="1"/>
      <c r="DT2793" s="152"/>
      <c r="DU2793" s="152"/>
      <c r="DV2793" s="212"/>
      <c r="DW2793" s="212"/>
      <c r="DX2793" s="212"/>
      <c r="DY2793"/>
      <c r="DZ2793"/>
      <c r="EA2793"/>
      <c r="EI2793" s="1"/>
      <c r="EJ2793" s="152"/>
      <c r="EK2793" s="152"/>
      <c r="EL2793" s="212"/>
      <c r="EM2793" s="212"/>
      <c r="EN2793" s="212"/>
      <c r="EO2793"/>
      <c r="EP2793"/>
      <c r="EQ2793"/>
      <c r="EW2793"/>
      <c r="EX2793"/>
      <c r="EY2793"/>
      <c r="EZ2793" s="152"/>
      <c r="FA2793" s="152"/>
      <c r="FC2793" s="212"/>
      <c r="FD2793" s="212"/>
      <c r="FN2793" s="152"/>
      <c r="FO2793"/>
      <c r="FQ2793" s="152"/>
      <c r="FT2793" s="213"/>
      <c r="FV2793" s="152"/>
      <c r="FW2793" s="212"/>
      <c r="FX2793" s="212"/>
      <c r="FY2793" s="212"/>
      <c r="GD2793"/>
      <c r="GE2793"/>
      <c r="GF2793"/>
      <c r="GG2793"/>
      <c r="GH2793"/>
      <c r="GI2793"/>
      <c r="GU2793"/>
      <c r="GV2793"/>
      <c r="GW2793"/>
      <c r="GX2793"/>
      <c r="GY2793"/>
      <c r="HI2793"/>
      <c r="HK2793"/>
      <c r="HL2793"/>
      <c r="HM2793"/>
      <c r="HN2793"/>
      <c r="HO2793"/>
      <c r="HQ2793"/>
      <c r="HR2793"/>
      <c r="HS2793"/>
      <c r="HT2793"/>
    </row>
    <row r="2794" spans="47:228">
      <c r="AU2794" s="1"/>
      <c r="AV2794" s="152"/>
      <c r="AW2794" s="152"/>
      <c r="AX2794" s="212"/>
      <c r="AY2794" s="212"/>
      <c r="AZ2794" s="212"/>
      <c r="BA2794"/>
      <c r="BB2794"/>
      <c r="BC2794"/>
      <c r="BD2794"/>
      <c r="BE2794"/>
      <c r="BF2794" s="1"/>
      <c r="BG2794" s="152"/>
      <c r="BH2794" s="152"/>
      <c r="BI2794" s="212"/>
      <c r="BJ2794" s="212"/>
      <c r="BK2794" s="212"/>
      <c r="BM2794" s="1"/>
      <c r="BN2794" s="152"/>
      <c r="BO2794" s="152"/>
      <c r="BP2794" s="212"/>
      <c r="BQ2794" s="212"/>
      <c r="BR2794" s="212"/>
      <c r="BS2794"/>
      <c r="BT2794"/>
      <c r="BU2794"/>
      <c r="BX2794" s="1"/>
      <c r="BY2794" s="152"/>
      <c r="BZ2794" s="152"/>
      <c r="CA2794" s="212"/>
      <c r="CB2794" s="212"/>
      <c r="CC2794" s="212"/>
      <c r="CE2794" s="1"/>
      <c r="CF2794" s="290"/>
      <c r="CG2794" s="290"/>
      <c r="CH2794" s="212"/>
      <c r="CI2794" s="212"/>
      <c r="CJ2794" s="212"/>
      <c r="CL2794"/>
      <c r="CM2794"/>
      <c r="CQ2794" s="1"/>
      <c r="CR2794" s="152"/>
      <c r="CS2794" s="152"/>
      <c r="CT2794" s="212"/>
      <c r="CU2794" s="212"/>
      <c r="CV2794" s="212"/>
      <c r="CX2794"/>
      <c r="CY2794"/>
      <c r="CZ2794"/>
      <c r="DA2794"/>
      <c r="DB2794" s="1"/>
      <c r="DC2794" s="152"/>
      <c r="DD2794" s="152"/>
      <c r="DE2794" s="212"/>
      <c r="DF2794" s="212"/>
      <c r="DG2794" s="212"/>
      <c r="DK2794"/>
      <c r="DL2794"/>
      <c r="DN2794"/>
      <c r="DO2794"/>
      <c r="DP2794"/>
      <c r="DS2794" s="1"/>
      <c r="DT2794" s="152"/>
      <c r="DU2794" s="152"/>
      <c r="DV2794" s="212"/>
      <c r="DW2794" s="212"/>
      <c r="DX2794" s="212"/>
      <c r="DY2794"/>
      <c r="DZ2794"/>
      <c r="EA2794"/>
      <c r="EI2794" s="1"/>
      <c r="EJ2794" s="152"/>
      <c r="EK2794" s="152"/>
      <c r="EL2794" s="212"/>
      <c r="EM2794" s="212"/>
      <c r="EN2794" s="212"/>
      <c r="EO2794"/>
      <c r="EP2794"/>
      <c r="EQ2794"/>
      <c r="EW2794"/>
      <c r="EX2794"/>
      <c r="EY2794"/>
      <c r="EZ2794" s="152"/>
      <c r="FA2794" s="152"/>
      <c r="FC2794" s="212"/>
      <c r="FD2794" s="212"/>
      <c r="FN2794" s="152"/>
      <c r="FO2794"/>
      <c r="FQ2794" s="152"/>
      <c r="FT2794" s="213"/>
      <c r="FV2794" s="152"/>
      <c r="FW2794" s="212"/>
      <c r="FX2794" s="212"/>
      <c r="FY2794" s="212"/>
      <c r="GD2794"/>
      <c r="GE2794"/>
      <c r="GF2794"/>
      <c r="GG2794"/>
      <c r="GH2794"/>
      <c r="GI2794"/>
      <c r="GU2794"/>
      <c r="GV2794"/>
      <c r="GW2794"/>
      <c r="GX2794"/>
      <c r="GY2794"/>
      <c r="HI2794"/>
      <c r="HK2794"/>
      <c r="HL2794"/>
      <c r="HM2794"/>
      <c r="HN2794"/>
      <c r="HO2794"/>
      <c r="HQ2794"/>
      <c r="HR2794"/>
      <c r="HS2794"/>
      <c r="HT2794"/>
    </row>
    <row r="2795" spans="47:228">
      <c r="AU2795" s="1"/>
      <c r="AV2795" s="152"/>
      <c r="AW2795" s="152"/>
      <c r="AX2795" s="212"/>
      <c r="AY2795" s="212"/>
      <c r="AZ2795" s="212"/>
      <c r="BA2795"/>
      <c r="BB2795"/>
      <c r="BC2795"/>
      <c r="BD2795"/>
      <c r="BE2795"/>
      <c r="BF2795" s="1"/>
      <c r="BG2795" s="152"/>
      <c r="BH2795" s="152"/>
      <c r="BI2795" s="212"/>
      <c r="BJ2795" s="212"/>
      <c r="BK2795" s="212"/>
      <c r="BM2795" s="1"/>
      <c r="BN2795" s="152"/>
      <c r="BO2795" s="152"/>
      <c r="BP2795" s="212"/>
      <c r="BQ2795" s="212"/>
      <c r="BR2795" s="212"/>
      <c r="BS2795"/>
      <c r="BT2795"/>
      <c r="BU2795"/>
      <c r="BX2795" s="1"/>
      <c r="BY2795" s="152"/>
      <c r="BZ2795" s="152"/>
      <c r="CA2795" s="212"/>
      <c r="CB2795" s="212"/>
      <c r="CC2795" s="212"/>
      <c r="CE2795" s="1"/>
      <c r="CF2795" s="290"/>
      <c r="CG2795" s="290"/>
      <c r="CH2795" s="212"/>
      <c r="CI2795" s="212"/>
      <c r="CJ2795" s="212"/>
      <c r="CL2795"/>
      <c r="CM2795"/>
      <c r="CQ2795" s="1"/>
      <c r="CR2795" s="152"/>
      <c r="CS2795" s="152"/>
      <c r="CT2795" s="212"/>
      <c r="CU2795" s="212"/>
      <c r="CV2795" s="212"/>
      <c r="CX2795"/>
      <c r="CY2795"/>
      <c r="CZ2795"/>
      <c r="DA2795"/>
      <c r="DB2795" s="1"/>
      <c r="DC2795" s="152"/>
      <c r="DD2795" s="152"/>
      <c r="DE2795" s="212"/>
      <c r="DF2795" s="212"/>
      <c r="DG2795" s="212"/>
      <c r="DK2795"/>
      <c r="DL2795"/>
      <c r="DN2795"/>
      <c r="DO2795"/>
      <c r="DP2795"/>
      <c r="DS2795" s="1"/>
      <c r="DT2795" s="152"/>
      <c r="DU2795" s="152"/>
      <c r="DV2795" s="212"/>
      <c r="DW2795" s="212"/>
      <c r="DX2795" s="212"/>
      <c r="DY2795"/>
      <c r="DZ2795"/>
      <c r="EA2795"/>
      <c r="EI2795" s="1"/>
      <c r="EJ2795" s="152"/>
      <c r="EK2795" s="152"/>
      <c r="EL2795" s="212"/>
      <c r="EM2795" s="212"/>
      <c r="EN2795" s="212"/>
      <c r="EO2795"/>
      <c r="EP2795"/>
      <c r="EQ2795"/>
      <c r="EW2795"/>
      <c r="EX2795"/>
      <c r="EY2795"/>
      <c r="EZ2795" s="152"/>
      <c r="FA2795" s="152"/>
      <c r="FC2795" s="212"/>
      <c r="FD2795" s="212"/>
      <c r="FN2795" s="152"/>
      <c r="FO2795"/>
      <c r="FQ2795" s="152"/>
      <c r="FT2795" s="213"/>
      <c r="FV2795" s="152"/>
      <c r="FW2795" s="212"/>
      <c r="FX2795" s="212"/>
      <c r="FY2795" s="212"/>
      <c r="GD2795"/>
      <c r="GE2795"/>
      <c r="GF2795"/>
      <c r="GG2795"/>
      <c r="GH2795"/>
      <c r="GI2795"/>
      <c r="GU2795"/>
      <c r="GV2795"/>
      <c r="GW2795"/>
      <c r="GX2795"/>
      <c r="GY2795"/>
      <c r="HI2795"/>
      <c r="HK2795"/>
      <c r="HL2795"/>
      <c r="HM2795"/>
      <c r="HN2795"/>
      <c r="HO2795"/>
      <c r="HQ2795"/>
      <c r="HR2795"/>
      <c r="HS2795"/>
      <c r="HT2795"/>
    </row>
    <row r="2796" spans="47:228">
      <c r="AU2796" s="1"/>
      <c r="AV2796" s="152"/>
      <c r="AW2796" s="152"/>
      <c r="AX2796" s="212"/>
      <c r="AY2796" s="212"/>
      <c r="AZ2796" s="212"/>
      <c r="BA2796"/>
      <c r="BB2796"/>
      <c r="BC2796"/>
      <c r="BD2796"/>
      <c r="BE2796"/>
      <c r="BF2796" s="1"/>
      <c r="BG2796" s="152"/>
      <c r="BH2796" s="152"/>
      <c r="BI2796" s="212"/>
      <c r="BJ2796" s="212"/>
      <c r="BK2796" s="212"/>
      <c r="BM2796" s="1"/>
      <c r="BN2796" s="152"/>
      <c r="BO2796" s="152"/>
      <c r="BP2796" s="212"/>
      <c r="BQ2796" s="212"/>
      <c r="BR2796" s="212"/>
      <c r="BS2796"/>
      <c r="BT2796"/>
      <c r="BU2796"/>
      <c r="BX2796" s="1"/>
      <c r="BY2796" s="152"/>
      <c r="BZ2796" s="152"/>
      <c r="CA2796" s="212"/>
      <c r="CB2796" s="212"/>
      <c r="CC2796" s="212"/>
      <c r="CE2796" s="1"/>
      <c r="CF2796" s="290"/>
      <c r="CG2796" s="290"/>
      <c r="CH2796" s="212"/>
      <c r="CI2796" s="212"/>
      <c r="CJ2796" s="212"/>
      <c r="CL2796"/>
      <c r="CM2796"/>
      <c r="CQ2796" s="1"/>
      <c r="CR2796" s="152"/>
      <c r="CS2796" s="152"/>
      <c r="CT2796" s="212"/>
      <c r="CU2796" s="212"/>
      <c r="CV2796" s="212"/>
      <c r="CX2796"/>
      <c r="CY2796"/>
      <c r="CZ2796"/>
      <c r="DA2796"/>
      <c r="DB2796" s="1"/>
      <c r="DC2796" s="152"/>
      <c r="DD2796" s="152"/>
      <c r="DE2796" s="212"/>
      <c r="DF2796" s="212"/>
      <c r="DG2796" s="212"/>
      <c r="DK2796"/>
      <c r="DL2796"/>
      <c r="DN2796"/>
      <c r="DO2796"/>
      <c r="DP2796"/>
      <c r="DS2796" s="1"/>
      <c r="DT2796" s="152"/>
      <c r="DU2796" s="152"/>
      <c r="DV2796" s="212"/>
      <c r="DW2796" s="212"/>
      <c r="DX2796" s="212"/>
      <c r="DY2796"/>
      <c r="DZ2796"/>
      <c r="EA2796"/>
      <c r="EI2796" s="1"/>
      <c r="EJ2796" s="152"/>
      <c r="EK2796" s="152"/>
      <c r="EL2796" s="212"/>
      <c r="EM2796" s="212"/>
      <c r="EN2796" s="212"/>
      <c r="EO2796"/>
      <c r="EP2796"/>
      <c r="EQ2796"/>
      <c r="EW2796"/>
      <c r="EX2796"/>
      <c r="EY2796"/>
      <c r="EZ2796" s="152"/>
      <c r="FA2796" s="152"/>
      <c r="FC2796" s="212"/>
      <c r="FD2796" s="212"/>
      <c r="FN2796" s="152"/>
      <c r="FO2796"/>
      <c r="FQ2796" s="152"/>
      <c r="FT2796" s="213"/>
      <c r="FV2796" s="152"/>
      <c r="FW2796" s="212"/>
      <c r="FX2796" s="212"/>
      <c r="FY2796" s="212"/>
      <c r="GD2796"/>
      <c r="GE2796"/>
      <c r="GF2796"/>
      <c r="GG2796"/>
      <c r="GH2796"/>
      <c r="GI2796"/>
      <c r="GU2796"/>
      <c r="GV2796"/>
      <c r="GW2796"/>
      <c r="GX2796"/>
      <c r="GY2796"/>
      <c r="HI2796"/>
      <c r="HK2796"/>
      <c r="HL2796"/>
      <c r="HM2796"/>
      <c r="HN2796"/>
      <c r="HO2796"/>
      <c r="HQ2796"/>
      <c r="HR2796"/>
      <c r="HS2796"/>
      <c r="HT2796"/>
    </row>
    <row r="2797" spans="47:228">
      <c r="AU2797" s="1"/>
      <c r="AV2797" s="152"/>
      <c r="AW2797" s="152"/>
      <c r="AX2797" s="212"/>
      <c r="AY2797" s="212"/>
      <c r="AZ2797" s="212"/>
      <c r="BA2797"/>
      <c r="BB2797"/>
      <c r="BC2797"/>
      <c r="BD2797"/>
      <c r="BE2797"/>
      <c r="BF2797" s="1"/>
      <c r="BG2797" s="152"/>
      <c r="BH2797" s="152"/>
      <c r="BI2797" s="212"/>
      <c r="BJ2797" s="212"/>
      <c r="BK2797" s="212"/>
      <c r="BM2797" s="1"/>
      <c r="BN2797" s="152"/>
      <c r="BO2797" s="152"/>
      <c r="BP2797" s="212"/>
      <c r="BQ2797" s="212"/>
      <c r="BR2797" s="212"/>
      <c r="BS2797"/>
      <c r="BT2797"/>
      <c r="BU2797"/>
      <c r="BX2797" s="1"/>
      <c r="BY2797" s="152"/>
      <c r="BZ2797" s="152"/>
      <c r="CA2797" s="212"/>
      <c r="CB2797" s="212"/>
      <c r="CC2797" s="212"/>
      <c r="CE2797" s="1"/>
      <c r="CF2797" s="290"/>
      <c r="CG2797" s="290"/>
      <c r="CH2797" s="212"/>
      <c r="CI2797" s="212"/>
      <c r="CJ2797" s="212"/>
      <c r="CL2797"/>
      <c r="CM2797"/>
      <c r="CQ2797" s="1"/>
      <c r="CR2797" s="152"/>
      <c r="CS2797" s="152"/>
      <c r="CT2797" s="212"/>
      <c r="CU2797" s="212"/>
      <c r="CV2797" s="212"/>
      <c r="CX2797"/>
      <c r="CY2797"/>
      <c r="CZ2797"/>
      <c r="DA2797"/>
      <c r="DB2797" s="1"/>
      <c r="DC2797" s="152"/>
      <c r="DD2797" s="152"/>
      <c r="DE2797" s="212"/>
      <c r="DF2797" s="212"/>
      <c r="DG2797" s="212"/>
      <c r="DK2797"/>
      <c r="DL2797"/>
      <c r="DN2797"/>
      <c r="DO2797"/>
      <c r="DP2797"/>
      <c r="DS2797" s="1"/>
      <c r="DT2797" s="152"/>
      <c r="DU2797" s="152"/>
      <c r="DV2797" s="212"/>
      <c r="DW2797" s="212"/>
      <c r="DX2797" s="212"/>
      <c r="DY2797"/>
      <c r="DZ2797"/>
      <c r="EA2797"/>
      <c r="EI2797" s="1"/>
      <c r="EJ2797" s="152"/>
      <c r="EK2797" s="152"/>
      <c r="EL2797" s="212"/>
      <c r="EM2797" s="212"/>
      <c r="EN2797" s="212"/>
      <c r="EO2797"/>
      <c r="EP2797"/>
      <c r="EQ2797"/>
      <c r="EW2797"/>
      <c r="EX2797"/>
      <c r="EY2797"/>
      <c r="EZ2797" s="152"/>
      <c r="FA2797" s="152"/>
      <c r="FC2797" s="212"/>
      <c r="FD2797" s="212"/>
      <c r="FN2797" s="152"/>
      <c r="FO2797"/>
      <c r="FQ2797" s="152"/>
      <c r="FT2797" s="213"/>
      <c r="FV2797" s="152"/>
      <c r="FW2797" s="212"/>
      <c r="FX2797" s="212"/>
      <c r="FY2797" s="212"/>
      <c r="GD2797"/>
      <c r="GE2797"/>
      <c r="GF2797"/>
      <c r="GG2797"/>
      <c r="GH2797"/>
      <c r="GI2797"/>
      <c r="GU2797"/>
      <c r="GV2797"/>
      <c r="GW2797"/>
      <c r="GX2797"/>
      <c r="GY2797"/>
      <c r="HI2797"/>
      <c r="HK2797"/>
      <c r="HL2797"/>
      <c r="HM2797"/>
      <c r="HN2797"/>
      <c r="HO2797"/>
      <c r="HQ2797"/>
      <c r="HR2797"/>
      <c r="HS2797"/>
      <c r="HT2797"/>
    </row>
    <row r="2798" spans="47:228">
      <c r="AU2798" s="1"/>
      <c r="AV2798" s="152"/>
      <c r="AW2798" s="152"/>
      <c r="AX2798" s="212"/>
      <c r="AY2798" s="212"/>
      <c r="AZ2798" s="212"/>
      <c r="BA2798"/>
      <c r="BB2798"/>
      <c r="BC2798"/>
      <c r="BD2798"/>
      <c r="BE2798"/>
      <c r="BF2798" s="1"/>
      <c r="BG2798" s="152"/>
      <c r="BH2798" s="152"/>
      <c r="BI2798" s="212"/>
      <c r="BJ2798" s="212"/>
      <c r="BK2798" s="212"/>
      <c r="BM2798" s="1"/>
      <c r="BN2798" s="152"/>
      <c r="BO2798" s="152"/>
      <c r="BP2798" s="212"/>
      <c r="BQ2798" s="212"/>
      <c r="BR2798" s="212"/>
      <c r="BS2798"/>
      <c r="BT2798"/>
      <c r="BU2798"/>
      <c r="BX2798" s="1"/>
      <c r="BY2798" s="152"/>
      <c r="BZ2798" s="152"/>
      <c r="CA2798" s="212"/>
      <c r="CB2798" s="212"/>
      <c r="CC2798" s="212"/>
      <c r="CE2798" s="1"/>
      <c r="CF2798" s="290"/>
      <c r="CG2798" s="290"/>
      <c r="CH2798" s="212"/>
      <c r="CI2798" s="212"/>
      <c r="CJ2798" s="212"/>
      <c r="CL2798"/>
      <c r="CM2798"/>
      <c r="CQ2798" s="1"/>
      <c r="CR2798" s="152"/>
      <c r="CS2798" s="152"/>
      <c r="CT2798" s="212"/>
      <c r="CU2798" s="212"/>
      <c r="CV2798" s="212"/>
      <c r="CX2798"/>
      <c r="CY2798"/>
      <c r="CZ2798"/>
      <c r="DA2798"/>
      <c r="DB2798" s="1"/>
      <c r="DC2798" s="152"/>
      <c r="DD2798" s="152"/>
      <c r="DE2798" s="212"/>
      <c r="DF2798" s="212"/>
      <c r="DG2798" s="212"/>
      <c r="DK2798"/>
      <c r="DL2798"/>
      <c r="DN2798"/>
      <c r="DO2798"/>
      <c r="DP2798"/>
      <c r="DS2798" s="1"/>
      <c r="DT2798" s="152"/>
      <c r="DU2798" s="152"/>
      <c r="DV2798" s="212"/>
      <c r="DW2798" s="212"/>
      <c r="DX2798" s="212"/>
      <c r="DY2798"/>
      <c r="DZ2798"/>
      <c r="EA2798"/>
      <c r="EI2798" s="1"/>
      <c r="EJ2798" s="152"/>
      <c r="EK2798" s="152"/>
      <c r="EL2798" s="212"/>
      <c r="EM2798" s="212"/>
      <c r="EN2798" s="212"/>
      <c r="EO2798"/>
      <c r="EP2798"/>
      <c r="EQ2798"/>
      <c r="EW2798"/>
      <c r="EX2798"/>
      <c r="EY2798"/>
      <c r="EZ2798" s="152"/>
      <c r="FA2798" s="152"/>
      <c r="FC2798" s="212"/>
      <c r="FD2798" s="212"/>
      <c r="FN2798" s="152"/>
      <c r="FO2798"/>
      <c r="FQ2798" s="152"/>
      <c r="FT2798" s="213"/>
      <c r="FV2798" s="152"/>
      <c r="FW2798" s="212"/>
      <c r="FX2798" s="212"/>
      <c r="FY2798" s="212"/>
      <c r="GD2798"/>
      <c r="GE2798"/>
      <c r="GF2798"/>
      <c r="GG2798"/>
      <c r="GH2798"/>
      <c r="GI2798"/>
      <c r="GU2798"/>
      <c r="GV2798"/>
      <c r="GW2798"/>
      <c r="GX2798"/>
      <c r="GY2798"/>
      <c r="HI2798"/>
      <c r="HK2798"/>
      <c r="HL2798"/>
      <c r="HM2798"/>
      <c r="HN2798"/>
      <c r="HO2798"/>
      <c r="HQ2798"/>
      <c r="HR2798"/>
      <c r="HS2798"/>
      <c r="HT2798"/>
    </row>
    <row r="2799" spans="47:228">
      <c r="AU2799" s="1"/>
      <c r="AV2799" s="152"/>
      <c r="AW2799" s="152"/>
      <c r="AX2799" s="212"/>
      <c r="AY2799" s="212"/>
      <c r="AZ2799" s="212"/>
      <c r="BA2799"/>
      <c r="BB2799"/>
      <c r="BC2799"/>
      <c r="BD2799"/>
      <c r="BE2799"/>
      <c r="BF2799" s="1"/>
      <c r="BG2799" s="152"/>
      <c r="BH2799" s="152"/>
      <c r="BI2799" s="212"/>
      <c r="BJ2799" s="212"/>
      <c r="BK2799" s="212"/>
      <c r="BM2799" s="1"/>
      <c r="BN2799" s="152"/>
      <c r="BO2799" s="152"/>
      <c r="BP2799" s="212"/>
      <c r="BQ2799" s="212"/>
      <c r="BR2799" s="212"/>
      <c r="BS2799"/>
      <c r="BT2799"/>
      <c r="BU2799"/>
      <c r="BX2799" s="1"/>
      <c r="BY2799" s="152"/>
      <c r="BZ2799" s="152"/>
      <c r="CA2799" s="212"/>
      <c r="CB2799" s="212"/>
      <c r="CC2799" s="212"/>
      <c r="CE2799" s="1"/>
      <c r="CF2799" s="290"/>
      <c r="CG2799" s="290"/>
      <c r="CH2799" s="212"/>
      <c r="CI2799" s="212"/>
      <c r="CJ2799" s="212"/>
      <c r="CL2799"/>
      <c r="CM2799"/>
      <c r="CQ2799" s="1"/>
      <c r="CR2799" s="152"/>
      <c r="CS2799" s="152"/>
      <c r="CT2799" s="212"/>
      <c r="CU2799" s="212"/>
      <c r="CV2799" s="212"/>
      <c r="CX2799"/>
      <c r="CY2799"/>
      <c r="CZ2799"/>
      <c r="DA2799"/>
      <c r="DB2799" s="1"/>
      <c r="DC2799" s="152"/>
      <c r="DD2799" s="152"/>
      <c r="DE2799" s="212"/>
      <c r="DF2799" s="212"/>
      <c r="DG2799" s="212"/>
      <c r="DK2799"/>
      <c r="DL2799"/>
      <c r="DN2799"/>
      <c r="DO2799"/>
      <c r="DP2799"/>
      <c r="DS2799" s="1"/>
      <c r="DT2799" s="152"/>
      <c r="DU2799" s="152"/>
      <c r="DV2799" s="212"/>
      <c r="DW2799" s="212"/>
      <c r="DX2799" s="212"/>
      <c r="DY2799"/>
      <c r="DZ2799"/>
      <c r="EA2799"/>
      <c r="EI2799" s="1"/>
      <c r="EJ2799" s="152"/>
      <c r="EK2799" s="152"/>
      <c r="EL2799" s="212"/>
      <c r="EM2799" s="212"/>
      <c r="EN2799" s="212"/>
      <c r="EO2799"/>
      <c r="EP2799"/>
      <c r="EQ2799"/>
      <c r="EW2799"/>
      <c r="EX2799"/>
      <c r="EY2799"/>
      <c r="EZ2799" s="152"/>
      <c r="FA2799" s="152"/>
      <c r="FC2799" s="212"/>
      <c r="FD2799" s="212"/>
      <c r="FN2799" s="152"/>
      <c r="FO2799"/>
      <c r="FQ2799" s="152"/>
      <c r="FT2799" s="213"/>
      <c r="FV2799" s="152"/>
      <c r="FW2799" s="212"/>
      <c r="FX2799" s="212"/>
      <c r="FY2799" s="212"/>
      <c r="GD2799"/>
      <c r="GE2799"/>
      <c r="GF2799"/>
      <c r="GG2799"/>
      <c r="GH2799"/>
      <c r="GI2799"/>
      <c r="GU2799"/>
      <c r="GV2799"/>
      <c r="GW2799"/>
      <c r="GX2799"/>
      <c r="GY2799"/>
      <c r="HI2799"/>
      <c r="HK2799"/>
      <c r="HL2799"/>
      <c r="HM2799"/>
      <c r="HN2799"/>
      <c r="HO2799"/>
      <c r="HQ2799"/>
      <c r="HR2799"/>
      <c r="HS2799"/>
      <c r="HT2799"/>
    </row>
    <row r="2800" spans="47:228">
      <c r="AU2800" s="1"/>
      <c r="AV2800" s="152"/>
      <c r="AW2800" s="152"/>
      <c r="AX2800" s="212"/>
      <c r="AY2800" s="212"/>
      <c r="AZ2800" s="212"/>
      <c r="BA2800"/>
      <c r="BB2800"/>
      <c r="BC2800"/>
      <c r="BD2800"/>
      <c r="BE2800"/>
      <c r="BF2800" s="1"/>
      <c r="BG2800" s="152"/>
      <c r="BH2800" s="152"/>
      <c r="BI2800" s="212"/>
      <c r="BJ2800" s="212"/>
      <c r="BK2800" s="212"/>
      <c r="BM2800" s="1"/>
      <c r="BN2800" s="152"/>
      <c r="BO2800" s="152"/>
      <c r="BP2800" s="212"/>
      <c r="BQ2800" s="212"/>
      <c r="BR2800" s="212"/>
      <c r="BS2800"/>
      <c r="BT2800"/>
      <c r="BU2800"/>
      <c r="BX2800" s="1"/>
      <c r="BY2800" s="152"/>
      <c r="BZ2800" s="152"/>
      <c r="CA2800" s="212"/>
      <c r="CB2800" s="212"/>
      <c r="CC2800" s="212"/>
      <c r="CE2800" s="1"/>
      <c r="CF2800" s="290"/>
      <c r="CG2800" s="290"/>
      <c r="CH2800" s="212"/>
      <c r="CI2800" s="212"/>
      <c r="CJ2800" s="212"/>
      <c r="CL2800"/>
      <c r="CM2800"/>
      <c r="CQ2800" s="1"/>
      <c r="CR2800" s="152"/>
      <c r="CS2800" s="152"/>
      <c r="CT2800" s="212"/>
      <c r="CU2800" s="212"/>
      <c r="CV2800" s="212"/>
      <c r="CX2800"/>
      <c r="CY2800"/>
      <c r="CZ2800"/>
      <c r="DA2800"/>
      <c r="DB2800" s="1"/>
      <c r="DC2800" s="152"/>
      <c r="DD2800" s="152"/>
      <c r="DE2800" s="212"/>
      <c r="DF2800" s="212"/>
      <c r="DG2800" s="212"/>
      <c r="DK2800"/>
      <c r="DL2800"/>
      <c r="DN2800"/>
      <c r="DO2800"/>
      <c r="DP2800"/>
      <c r="DS2800" s="1"/>
      <c r="DT2800" s="152"/>
      <c r="DU2800" s="152"/>
      <c r="DV2800" s="212"/>
      <c r="DW2800" s="212"/>
      <c r="DX2800" s="212"/>
      <c r="DY2800"/>
      <c r="DZ2800"/>
      <c r="EA2800"/>
      <c r="EI2800" s="1"/>
      <c r="EJ2800" s="152"/>
      <c r="EK2800" s="152"/>
      <c r="EL2800" s="212"/>
      <c r="EM2800" s="212"/>
      <c r="EN2800" s="212"/>
      <c r="EO2800"/>
      <c r="EP2800"/>
      <c r="EQ2800"/>
      <c r="EW2800"/>
      <c r="EX2800"/>
      <c r="EY2800"/>
      <c r="EZ2800" s="152"/>
      <c r="FA2800" s="152"/>
      <c r="FC2800" s="212"/>
      <c r="FD2800" s="212"/>
      <c r="FN2800" s="152"/>
      <c r="FO2800"/>
      <c r="FQ2800" s="152"/>
      <c r="FT2800" s="213"/>
      <c r="FV2800" s="152"/>
      <c r="FW2800" s="212"/>
      <c r="FX2800" s="212"/>
      <c r="FY2800" s="212"/>
      <c r="GD2800"/>
      <c r="GE2800"/>
      <c r="GF2800"/>
      <c r="GG2800"/>
      <c r="GH2800"/>
      <c r="GI2800"/>
      <c r="GU2800"/>
      <c r="GV2800"/>
      <c r="GW2800"/>
      <c r="GX2800"/>
      <c r="GY2800"/>
      <c r="HI2800"/>
      <c r="HK2800"/>
      <c r="HL2800"/>
      <c r="HM2800"/>
      <c r="HN2800"/>
      <c r="HO2800"/>
      <c r="HQ2800"/>
      <c r="HR2800"/>
      <c r="HS2800"/>
      <c r="HT2800"/>
    </row>
    <row r="2801" spans="47:228">
      <c r="AU2801" s="1"/>
      <c r="AV2801" s="152"/>
      <c r="AW2801" s="152"/>
      <c r="AX2801" s="212"/>
      <c r="AY2801" s="212"/>
      <c r="AZ2801" s="212"/>
      <c r="BA2801"/>
      <c r="BB2801"/>
      <c r="BC2801"/>
      <c r="BD2801"/>
      <c r="BE2801"/>
      <c r="BF2801" s="1"/>
      <c r="BG2801" s="152"/>
      <c r="BH2801" s="152"/>
      <c r="BI2801" s="212"/>
      <c r="BJ2801" s="212"/>
      <c r="BK2801" s="212"/>
      <c r="BM2801" s="1"/>
      <c r="BN2801" s="152"/>
      <c r="BO2801" s="152"/>
      <c r="BP2801" s="212"/>
      <c r="BQ2801" s="212"/>
      <c r="BR2801" s="212"/>
      <c r="BS2801"/>
      <c r="BT2801"/>
      <c r="BU2801"/>
      <c r="BX2801" s="1"/>
      <c r="BY2801" s="152"/>
      <c r="BZ2801" s="152"/>
      <c r="CA2801" s="212"/>
      <c r="CB2801" s="212"/>
      <c r="CC2801" s="212"/>
      <c r="CE2801" s="1"/>
      <c r="CF2801" s="290"/>
      <c r="CG2801" s="290"/>
      <c r="CH2801" s="212"/>
      <c r="CI2801" s="212"/>
      <c r="CJ2801" s="212"/>
      <c r="CL2801"/>
      <c r="CM2801"/>
      <c r="CQ2801" s="1"/>
      <c r="CR2801" s="152"/>
      <c r="CS2801" s="152"/>
      <c r="CT2801" s="212"/>
      <c r="CU2801" s="212"/>
      <c r="CV2801" s="212"/>
      <c r="CX2801"/>
      <c r="CY2801"/>
      <c r="CZ2801"/>
      <c r="DA2801"/>
      <c r="DB2801" s="1"/>
      <c r="DC2801" s="152"/>
      <c r="DD2801" s="152"/>
      <c r="DE2801" s="212"/>
      <c r="DF2801" s="212"/>
      <c r="DG2801" s="212"/>
      <c r="DK2801"/>
      <c r="DL2801"/>
      <c r="DN2801"/>
      <c r="DO2801"/>
      <c r="DP2801"/>
      <c r="DS2801" s="1"/>
      <c r="DT2801" s="152"/>
      <c r="DU2801" s="152"/>
      <c r="DV2801" s="212"/>
      <c r="DW2801" s="212"/>
      <c r="DX2801" s="212"/>
      <c r="DY2801"/>
      <c r="DZ2801"/>
      <c r="EA2801"/>
      <c r="EI2801" s="1"/>
      <c r="EJ2801" s="152"/>
      <c r="EK2801" s="152"/>
      <c r="EL2801" s="212"/>
      <c r="EM2801" s="212"/>
      <c r="EN2801" s="212"/>
      <c r="EO2801"/>
      <c r="EP2801"/>
      <c r="EQ2801"/>
      <c r="EW2801"/>
      <c r="EX2801"/>
      <c r="EY2801"/>
      <c r="EZ2801" s="152"/>
      <c r="FA2801" s="152"/>
      <c r="FC2801" s="212"/>
      <c r="FD2801" s="212"/>
      <c r="FN2801" s="152"/>
      <c r="FO2801"/>
      <c r="FQ2801" s="152"/>
      <c r="FT2801" s="213"/>
      <c r="FV2801" s="152"/>
      <c r="FW2801" s="212"/>
      <c r="FX2801" s="212"/>
      <c r="FY2801" s="212"/>
      <c r="GD2801"/>
      <c r="GE2801"/>
      <c r="GF2801"/>
      <c r="GG2801"/>
      <c r="GH2801"/>
      <c r="GI2801"/>
      <c r="GU2801"/>
      <c r="GV2801"/>
      <c r="GW2801"/>
      <c r="GX2801"/>
      <c r="GY2801"/>
      <c r="HI2801"/>
      <c r="HK2801"/>
      <c r="HL2801"/>
      <c r="HM2801"/>
      <c r="HN2801"/>
      <c r="HO2801"/>
      <c r="HQ2801"/>
      <c r="HR2801"/>
      <c r="HS2801"/>
      <c r="HT2801"/>
    </row>
    <row r="2802" spans="47:228">
      <c r="AU2802" s="1"/>
      <c r="AV2802" s="152"/>
      <c r="AW2802" s="152"/>
      <c r="AX2802" s="212"/>
      <c r="AY2802" s="212"/>
      <c r="AZ2802" s="212"/>
      <c r="BA2802"/>
      <c r="BB2802"/>
      <c r="BC2802"/>
      <c r="BD2802"/>
      <c r="BE2802"/>
      <c r="BF2802" s="1"/>
      <c r="BG2802" s="152"/>
      <c r="BH2802" s="152"/>
      <c r="BI2802" s="212"/>
      <c r="BJ2802" s="212"/>
      <c r="BK2802" s="212"/>
      <c r="BM2802" s="1"/>
      <c r="BN2802" s="152"/>
      <c r="BO2802" s="152"/>
      <c r="BP2802" s="212"/>
      <c r="BQ2802" s="212"/>
      <c r="BR2802" s="212"/>
      <c r="BS2802"/>
      <c r="BT2802"/>
      <c r="BU2802"/>
      <c r="BX2802" s="1"/>
      <c r="BY2802" s="152"/>
      <c r="BZ2802" s="152"/>
      <c r="CA2802" s="212"/>
      <c r="CB2802" s="212"/>
      <c r="CC2802" s="212"/>
      <c r="CE2802" s="1"/>
      <c r="CF2802" s="290"/>
      <c r="CG2802" s="290"/>
      <c r="CH2802" s="212"/>
      <c r="CI2802" s="212"/>
      <c r="CJ2802" s="212"/>
      <c r="CL2802"/>
      <c r="CM2802"/>
      <c r="CQ2802" s="1"/>
      <c r="CR2802" s="152"/>
      <c r="CS2802" s="152"/>
      <c r="CT2802" s="212"/>
      <c r="CU2802" s="212"/>
      <c r="CV2802" s="212"/>
      <c r="CX2802"/>
      <c r="CY2802"/>
      <c r="CZ2802"/>
      <c r="DA2802"/>
      <c r="DB2802" s="1"/>
      <c r="DC2802" s="152"/>
      <c r="DD2802" s="152"/>
      <c r="DE2802" s="212"/>
      <c r="DF2802" s="212"/>
      <c r="DG2802" s="212"/>
      <c r="DK2802"/>
      <c r="DL2802"/>
      <c r="DN2802"/>
      <c r="DO2802"/>
      <c r="DP2802"/>
      <c r="DS2802" s="1"/>
      <c r="DT2802" s="152"/>
      <c r="DU2802" s="152"/>
      <c r="DV2802" s="212"/>
      <c r="DW2802" s="212"/>
      <c r="DX2802" s="212"/>
      <c r="DY2802"/>
      <c r="DZ2802"/>
      <c r="EA2802"/>
      <c r="EI2802" s="1"/>
      <c r="EJ2802" s="152"/>
      <c r="EK2802" s="152"/>
      <c r="EL2802" s="212"/>
      <c r="EM2802" s="212"/>
      <c r="EN2802" s="212"/>
      <c r="EO2802"/>
      <c r="EP2802"/>
      <c r="EQ2802"/>
      <c r="EW2802"/>
      <c r="EX2802"/>
      <c r="EY2802"/>
      <c r="EZ2802" s="152"/>
      <c r="FA2802" s="152"/>
      <c r="FC2802" s="212"/>
      <c r="FD2802" s="212"/>
      <c r="FN2802" s="152"/>
      <c r="FO2802"/>
      <c r="FQ2802" s="152"/>
      <c r="FT2802" s="213"/>
      <c r="FV2802" s="152"/>
      <c r="FW2802" s="212"/>
      <c r="FX2802" s="212"/>
      <c r="FY2802" s="212"/>
      <c r="GD2802"/>
      <c r="GE2802"/>
      <c r="GF2802"/>
      <c r="GG2802"/>
      <c r="GH2802"/>
      <c r="GI2802"/>
      <c r="GU2802"/>
      <c r="GV2802"/>
      <c r="GW2802"/>
      <c r="GX2802"/>
      <c r="GY2802"/>
      <c r="HI2802"/>
      <c r="HK2802"/>
      <c r="HL2802"/>
      <c r="HM2802"/>
      <c r="HN2802"/>
      <c r="HO2802"/>
      <c r="HQ2802"/>
      <c r="HR2802"/>
      <c r="HS2802"/>
      <c r="HT2802"/>
    </row>
    <row r="2803" spans="47:228">
      <c r="AU2803" s="1"/>
      <c r="AV2803" s="152"/>
      <c r="AW2803" s="152"/>
      <c r="AX2803" s="212"/>
      <c r="AY2803" s="212"/>
      <c r="AZ2803" s="212"/>
      <c r="BA2803"/>
      <c r="BB2803"/>
      <c r="BC2803"/>
      <c r="BD2803"/>
      <c r="BE2803"/>
      <c r="BF2803" s="1"/>
      <c r="BG2803" s="152"/>
      <c r="BH2803" s="152"/>
      <c r="BI2803" s="212"/>
      <c r="BJ2803" s="212"/>
      <c r="BK2803" s="212"/>
      <c r="BM2803" s="1"/>
      <c r="BN2803" s="152"/>
      <c r="BO2803" s="152"/>
      <c r="BP2803" s="212"/>
      <c r="BQ2803" s="212"/>
      <c r="BR2803" s="212"/>
      <c r="BS2803"/>
      <c r="BT2803"/>
      <c r="BU2803"/>
      <c r="BX2803" s="1"/>
      <c r="BY2803" s="152"/>
      <c r="BZ2803" s="152"/>
      <c r="CA2803" s="212"/>
      <c r="CB2803" s="212"/>
      <c r="CC2803" s="212"/>
      <c r="CE2803" s="1"/>
      <c r="CF2803" s="290"/>
      <c r="CG2803" s="290"/>
      <c r="CH2803" s="212"/>
      <c r="CI2803" s="212"/>
      <c r="CJ2803" s="212"/>
      <c r="CL2803"/>
      <c r="CM2803"/>
      <c r="CQ2803" s="1"/>
      <c r="CR2803" s="152"/>
      <c r="CS2803" s="152"/>
      <c r="CT2803" s="212"/>
      <c r="CU2803" s="212"/>
      <c r="CV2803" s="212"/>
      <c r="CX2803"/>
      <c r="CY2803"/>
      <c r="CZ2803"/>
      <c r="DA2803"/>
      <c r="DB2803" s="1"/>
      <c r="DC2803" s="152"/>
      <c r="DD2803" s="152"/>
      <c r="DE2803" s="212"/>
      <c r="DF2803" s="212"/>
      <c r="DG2803" s="212"/>
      <c r="DK2803"/>
      <c r="DL2803"/>
      <c r="DN2803"/>
      <c r="DO2803"/>
      <c r="DP2803"/>
      <c r="DS2803" s="1"/>
      <c r="DT2803" s="152"/>
      <c r="DU2803" s="152"/>
      <c r="DV2803" s="212"/>
      <c r="DW2803" s="212"/>
      <c r="DX2803" s="212"/>
      <c r="DY2803"/>
      <c r="DZ2803"/>
      <c r="EA2803"/>
      <c r="EI2803" s="1"/>
      <c r="EJ2803" s="152"/>
      <c r="EK2803" s="152"/>
      <c r="EL2803" s="212"/>
      <c r="EM2803" s="212"/>
      <c r="EN2803" s="212"/>
      <c r="EO2803"/>
      <c r="EP2803"/>
      <c r="EQ2803"/>
      <c r="EW2803"/>
      <c r="EX2803"/>
      <c r="EY2803"/>
      <c r="EZ2803" s="152"/>
      <c r="FA2803" s="152"/>
      <c r="FC2803" s="212"/>
      <c r="FD2803" s="212"/>
      <c r="FN2803" s="152"/>
      <c r="FO2803"/>
      <c r="FQ2803" s="152"/>
      <c r="FT2803" s="213"/>
      <c r="FV2803" s="152"/>
      <c r="FW2803" s="212"/>
      <c r="FX2803" s="212"/>
      <c r="FY2803" s="212"/>
      <c r="GD2803"/>
      <c r="GE2803"/>
      <c r="GF2803"/>
      <c r="GG2803"/>
      <c r="GH2803"/>
      <c r="GI2803"/>
      <c r="GU2803"/>
      <c r="GV2803"/>
      <c r="GW2803"/>
      <c r="GX2803"/>
      <c r="GY2803"/>
      <c r="HI2803"/>
      <c r="HK2803"/>
      <c r="HL2803"/>
      <c r="HM2803"/>
      <c r="HN2803"/>
      <c r="HO2803"/>
      <c r="HQ2803"/>
      <c r="HR2803"/>
      <c r="HS2803"/>
      <c r="HT2803"/>
    </row>
    <row r="2804" spans="47:228">
      <c r="AU2804" s="1"/>
      <c r="AV2804" s="152"/>
      <c r="AW2804" s="152"/>
      <c r="AX2804" s="212"/>
      <c r="AY2804" s="212"/>
      <c r="AZ2804" s="212"/>
      <c r="BA2804"/>
      <c r="BB2804"/>
      <c r="BC2804"/>
      <c r="BD2804"/>
      <c r="BE2804"/>
      <c r="BF2804" s="1"/>
      <c r="BG2804" s="152"/>
      <c r="BH2804" s="152"/>
      <c r="BI2804" s="212"/>
      <c r="BJ2804" s="212"/>
      <c r="BK2804" s="212"/>
      <c r="BM2804" s="1"/>
      <c r="BN2804" s="152"/>
      <c r="BO2804" s="152"/>
      <c r="BP2804" s="212"/>
      <c r="BQ2804" s="212"/>
      <c r="BR2804" s="212"/>
      <c r="BS2804"/>
      <c r="BT2804"/>
      <c r="BU2804"/>
      <c r="BX2804" s="1"/>
      <c r="BY2804" s="152"/>
      <c r="BZ2804" s="152"/>
      <c r="CA2804" s="212"/>
      <c r="CB2804" s="212"/>
      <c r="CC2804" s="212"/>
      <c r="CE2804" s="1"/>
      <c r="CF2804" s="290"/>
      <c r="CG2804" s="290"/>
      <c r="CH2804" s="212"/>
      <c r="CI2804" s="212"/>
      <c r="CJ2804" s="212"/>
      <c r="CL2804"/>
      <c r="CM2804"/>
      <c r="CQ2804" s="1"/>
      <c r="CR2804" s="152"/>
      <c r="CS2804" s="152"/>
      <c r="CT2804" s="212"/>
      <c r="CU2804" s="212"/>
      <c r="CV2804" s="212"/>
      <c r="CX2804"/>
      <c r="CY2804"/>
      <c r="CZ2804"/>
      <c r="DA2804"/>
      <c r="DB2804" s="1"/>
      <c r="DC2804" s="152"/>
      <c r="DD2804" s="152"/>
      <c r="DE2804" s="212"/>
      <c r="DF2804" s="212"/>
      <c r="DG2804" s="212"/>
      <c r="DK2804"/>
      <c r="DL2804"/>
      <c r="DN2804"/>
      <c r="DO2804"/>
      <c r="DP2804"/>
      <c r="DS2804" s="1"/>
      <c r="DT2804" s="152"/>
      <c r="DU2804" s="152"/>
      <c r="DV2804" s="212"/>
      <c r="DW2804" s="212"/>
      <c r="DX2804" s="212"/>
      <c r="DY2804"/>
      <c r="DZ2804"/>
      <c r="EA2804"/>
      <c r="EI2804" s="1"/>
      <c r="EJ2804" s="152"/>
      <c r="EK2804" s="152"/>
      <c r="EL2804" s="212"/>
      <c r="EM2804" s="212"/>
      <c r="EN2804" s="212"/>
      <c r="EO2804"/>
      <c r="EP2804"/>
      <c r="EQ2804"/>
      <c r="EW2804"/>
      <c r="EX2804"/>
      <c r="EY2804"/>
      <c r="EZ2804" s="152"/>
      <c r="FA2804" s="152"/>
      <c r="FC2804" s="212"/>
      <c r="FD2804" s="212"/>
      <c r="FN2804" s="152"/>
      <c r="FO2804"/>
      <c r="FQ2804" s="152"/>
      <c r="FT2804" s="213"/>
      <c r="FV2804" s="152"/>
      <c r="FW2804" s="212"/>
      <c r="FX2804" s="212"/>
      <c r="FY2804" s="212"/>
      <c r="GD2804"/>
      <c r="GE2804"/>
      <c r="GF2804"/>
      <c r="GG2804"/>
      <c r="GH2804"/>
      <c r="GI2804"/>
      <c r="GU2804"/>
      <c r="GV2804"/>
      <c r="GW2804"/>
      <c r="GX2804"/>
      <c r="GY2804"/>
      <c r="HI2804"/>
      <c r="HK2804"/>
      <c r="HL2804"/>
      <c r="HM2804"/>
      <c r="HN2804"/>
      <c r="HO2804"/>
      <c r="HQ2804"/>
      <c r="HR2804"/>
      <c r="HS2804"/>
      <c r="HT2804"/>
    </row>
    <row r="2805" spans="47:228">
      <c r="AU2805" s="1"/>
      <c r="AV2805" s="152"/>
      <c r="AW2805" s="152"/>
      <c r="AX2805" s="212"/>
      <c r="AY2805" s="212"/>
      <c r="AZ2805" s="212"/>
      <c r="BA2805"/>
      <c r="BB2805"/>
      <c r="BC2805"/>
      <c r="BD2805"/>
      <c r="BE2805"/>
      <c r="BF2805" s="1"/>
      <c r="BG2805" s="152"/>
      <c r="BH2805" s="152"/>
      <c r="BI2805" s="212"/>
      <c r="BJ2805" s="212"/>
      <c r="BK2805" s="212"/>
      <c r="BM2805" s="1"/>
      <c r="BN2805" s="152"/>
      <c r="BO2805" s="152"/>
      <c r="BP2805" s="212"/>
      <c r="BQ2805" s="212"/>
      <c r="BR2805" s="212"/>
      <c r="BS2805"/>
      <c r="BT2805"/>
      <c r="BU2805"/>
      <c r="BX2805" s="1"/>
      <c r="BY2805" s="152"/>
      <c r="BZ2805" s="152"/>
      <c r="CA2805" s="212"/>
      <c r="CB2805" s="212"/>
      <c r="CC2805" s="212"/>
      <c r="CE2805" s="1"/>
      <c r="CF2805" s="290"/>
      <c r="CG2805" s="290"/>
      <c r="CH2805" s="212"/>
      <c r="CI2805" s="212"/>
      <c r="CJ2805" s="212"/>
      <c r="CL2805"/>
      <c r="CM2805"/>
      <c r="CQ2805" s="1"/>
      <c r="CR2805" s="152"/>
      <c r="CS2805" s="152"/>
      <c r="CT2805" s="212"/>
      <c r="CU2805" s="212"/>
      <c r="CV2805" s="212"/>
      <c r="CX2805"/>
      <c r="CY2805"/>
      <c r="CZ2805"/>
      <c r="DA2805"/>
      <c r="DB2805" s="1"/>
      <c r="DC2805" s="152"/>
      <c r="DD2805" s="152"/>
      <c r="DE2805" s="212"/>
      <c r="DF2805" s="212"/>
      <c r="DG2805" s="212"/>
      <c r="DK2805"/>
      <c r="DL2805"/>
      <c r="DN2805"/>
      <c r="DO2805"/>
      <c r="DP2805"/>
      <c r="DS2805" s="1"/>
      <c r="DT2805" s="152"/>
      <c r="DU2805" s="152"/>
      <c r="DV2805" s="212"/>
      <c r="DW2805" s="212"/>
      <c r="DX2805" s="212"/>
      <c r="DY2805"/>
      <c r="DZ2805"/>
      <c r="EA2805"/>
      <c r="EI2805" s="1"/>
      <c r="EJ2805" s="152"/>
      <c r="EK2805" s="152"/>
      <c r="EL2805" s="212"/>
      <c r="EM2805" s="212"/>
      <c r="EN2805" s="212"/>
      <c r="EO2805"/>
      <c r="EP2805"/>
      <c r="EQ2805"/>
      <c r="EW2805"/>
      <c r="EX2805"/>
      <c r="EY2805"/>
      <c r="EZ2805" s="152"/>
      <c r="FA2805" s="152"/>
      <c r="FC2805" s="212"/>
      <c r="FD2805" s="212"/>
      <c r="FN2805" s="152"/>
      <c r="FO2805"/>
      <c r="FQ2805" s="152"/>
      <c r="FT2805" s="213"/>
      <c r="FV2805" s="152"/>
      <c r="FW2805" s="212"/>
      <c r="FX2805" s="212"/>
      <c r="FY2805" s="212"/>
      <c r="GD2805"/>
      <c r="GE2805"/>
      <c r="GF2805"/>
      <c r="GG2805"/>
      <c r="GH2805"/>
      <c r="GI2805"/>
      <c r="GU2805"/>
      <c r="GV2805"/>
      <c r="GW2805"/>
      <c r="GX2805"/>
      <c r="GY2805"/>
      <c r="HI2805"/>
      <c r="HK2805"/>
      <c r="HL2805"/>
      <c r="HM2805"/>
      <c r="HN2805"/>
      <c r="HO2805"/>
      <c r="HQ2805"/>
      <c r="HR2805"/>
      <c r="HS2805"/>
      <c r="HT2805"/>
    </row>
    <row r="2806" spans="47:228">
      <c r="AU2806" s="1"/>
      <c r="AV2806" s="152"/>
      <c r="AW2806" s="152"/>
      <c r="AX2806" s="212"/>
      <c r="AY2806" s="212"/>
      <c r="AZ2806" s="212"/>
      <c r="BA2806"/>
      <c r="BB2806"/>
      <c r="BC2806"/>
      <c r="BD2806"/>
      <c r="BE2806"/>
      <c r="BF2806" s="1"/>
      <c r="BG2806" s="152"/>
      <c r="BH2806" s="152"/>
      <c r="BI2806" s="212"/>
      <c r="BJ2806" s="212"/>
      <c r="BK2806" s="212"/>
      <c r="BM2806" s="1"/>
      <c r="BN2806" s="152"/>
      <c r="BO2806" s="152"/>
      <c r="BP2806" s="212"/>
      <c r="BQ2806" s="212"/>
      <c r="BR2806" s="212"/>
      <c r="BS2806"/>
      <c r="BT2806"/>
      <c r="BU2806"/>
      <c r="BX2806" s="1"/>
      <c r="BY2806" s="152"/>
      <c r="BZ2806" s="152"/>
      <c r="CA2806" s="212"/>
      <c r="CB2806" s="212"/>
      <c r="CC2806" s="212"/>
      <c r="CE2806" s="1"/>
      <c r="CF2806" s="290"/>
      <c r="CG2806" s="290"/>
      <c r="CH2806" s="212"/>
      <c r="CI2806" s="212"/>
      <c r="CJ2806" s="212"/>
      <c r="CL2806"/>
      <c r="CM2806"/>
      <c r="CQ2806" s="1"/>
      <c r="CR2806" s="152"/>
      <c r="CS2806" s="152"/>
      <c r="CT2806" s="212"/>
      <c r="CU2806" s="212"/>
      <c r="CV2806" s="212"/>
      <c r="CX2806"/>
      <c r="CY2806"/>
      <c r="CZ2806"/>
      <c r="DA2806"/>
      <c r="DB2806" s="1"/>
      <c r="DC2806" s="152"/>
      <c r="DD2806" s="152"/>
      <c r="DE2806" s="212"/>
      <c r="DF2806" s="212"/>
      <c r="DG2806" s="212"/>
      <c r="DK2806"/>
      <c r="DL2806"/>
      <c r="DN2806"/>
      <c r="DO2806"/>
      <c r="DP2806"/>
      <c r="DS2806" s="1"/>
      <c r="DT2806" s="152"/>
      <c r="DU2806" s="152"/>
      <c r="DV2806" s="212"/>
      <c r="DW2806" s="212"/>
      <c r="DX2806" s="212"/>
      <c r="DY2806"/>
      <c r="DZ2806"/>
      <c r="EA2806"/>
      <c r="EI2806" s="1"/>
      <c r="EJ2806" s="152"/>
      <c r="EK2806" s="152"/>
      <c r="EL2806" s="212"/>
      <c r="EM2806" s="212"/>
      <c r="EN2806" s="212"/>
      <c r="EO2806"/>
      <c r="EP2806"/>
      <c r="EQ2806"/>
      <c r="EW2806"/>
      <c r="EX2806"/>
      <c r="EY2806"/>
      <c r="EZ2806" s="152"/>
      <c r="FA2806" s="152"/>
      <c r="FC2806" s="212"/>
      <c r="FD2806" s="212"/>
      <c r="FN2806" s="152"/>
      <c r="FO2806"/>
      <c r="FQ2806" s="152"/>
      <c r="FT2806" s="213"/>
      <c r="FV2806" s="152"/>
      <c r="FW2806" s="212"/>
      <c r="FX2806" s="212"/>
      <c r="FY2806" s="212"/>
      <c r="GD2806"/>
      <c r="GE2806"/>
      <c r="GF2806"/>
      <c r="GG2806"/>
      <c r="GH2806"/>
      <c r="GI2806"/>
      <c r="GU2806"/>
      <c r="GV2806"/>
      <c r="GW2806"/>
      <c r="GX2806"/>
      <c r="GY2806"/>
      <c r="HI2806"/>
      <c r="HK2806"/>
      <c r="HL2806"/>
      <c r="HM2806"/>
      <c r="HN2806"/>
      <c r="HO2806"/>
      <c r="HQ2806"/>
      <c r="HR2806"/>
      <c r="HS2806"/>
      <c r="HT2806"/>
    </row>
    <row r="2807" spans="47:228">
      <c r="AU2807" s="1"/>
      <c r="AV2807" s="152"/>
      <c r="AW2807" s="152"/>
      <c r="AX2807" s="212"/>
      <c r="AY2807" s="212"/>
      <c r="AZ2807" s="212"/>
      <c r="BA2807"/>
      <c r="BB2807"/>
      <c r="BC2807"/>
      <c r="BD2807"/>
      <c r="BE2807"/>
      <c r="BF2807" s="1"/>
      <c r="BG2807" s="152"/>
      <c r="BH2807" s="152"/>
      <c r="BI2807" s="212"/>
      <c r="BJ2807" s="212"/>
      <c r="BK2807" s="212"/>
      <c r="BM2807" s="1"/>
      <c r="BN2807" s="152"/>
      <c r="BO2807" s="152"/>
      <c r="BP2807" s="212"/>
      <c r="BQ2807" s="212"/>
      <c r="BR2807" s="212"/>
      <c r="BS2807"/>
      <c r="BT2807"/>
      <c r="BU2807"/>
      <c r="BX2807" s="1"/>
      <c r="BY2807" s="152"/>
      <c r="BZ2807" s="152"/>
      <c r="CA2807" s="212"/>
      <c r="CB2807" s="212"/>
      <c r="CC2807" s="212"/>
      <c r="CE2807" s="1"/>
      <c r="CF2807" s="290"/>
      <c r="CG2807" s="290"/>
      <c r="CH2807" s="212"/>
      <c r="CI2807" s="212"/>
      <c r="CJ2807" s="212"/>
      <c r="CL2807"/>
      <c r="CM2807"/>
      <c r="CQ2807" s="1"/>
      <c r="CR2807" s="152"/>
      <c r="CS2807" s="152"/>
      <c r="CT2807" s="212"/>
      <c r="CU2807" s="212"/>
      <c r="CV2807" s="212"/>
      <c r="CX2807"/>
      <c r="CY2807"/>
      <c r="CZ2807"/>
      <c r="DA2807"/>
      <c r="DB2807" s="1"/>
      <c r="DC2807" s="152"/>
      <c r="DD2807" s="152"/>
      <c r="DE2807" s="212"/>
      <c r="DF2807" s="212"/>
      <c r="DG2807" s="212"/>
      <c r="DK2807"/>
      <c r="DL2807"/>
      <c r="DN2807"/>
      <c r="DO2807"/>
      <c r="DP2807"/>
      <c r="DS2807" s="1"/>
      <c r="DT2807" s="152"/>
      <c r="DU2807" s="152"/>
      <c r="DV2807" s="212"/>
      <c r="DW2807" s="212"/>
      <c r="DX2807" s="212"/>
      <c r="DY2807"/>
      <c r="DZ2807"/>
      <c r="EA2807"/>
      <c r="EI2807" s="1"/>
      <c r="EJ2807" s="152"/>
      <c r="EK2807" s="152"/>
      <c r="EL2807" s="212"/>
      <c r="EM2807" s="212"/>
      <c r="EN2807" s="212"/>
      <c r="EO2807"/>
      <c r="EP2807"/>
      <c r="EQ2807"/>
      <c r="EW2807"/>
      <c r="EX2807"/>
      <c r="EY2807"/>
      <c r="EZ2807" s="152"/>
      <c r="FA2807" s="152"/>
      <c r="FC2807" s="212"/>
      <c r="FD2807" s="212"/>
      <c r="FN2807" s="152"/>
      <c r="FO2807"/>
      <c r="FQ2807" s="152"/>
      <c r="FT2807" s="213"/>
      <c r="FV2807" s="152"/>
      <c r="FW2807" s="212"/>
      <c r="FX2807" s="212"/>
      <c r="FY2807" s="212"/>
      <c r="GD2807"/>
      <c r="GE2807"/>
      <c r="GF2807"/>
      <c r="GG2807"/>
      <c r="GH2807"/>
      <c r="GI2807"/>
      <c r="GU2807"/>
      <c r="GV2807"/>
      <c r="GW2807"/>
      <c r="GX2807"/>
      <c r="GY2807"/>
      <c r="HI2807"/>
      <c r="HK2807"/>
      <c r="HL2807"/>
      <c r="HM2807"/>
      <c r="HN2807"/>
      <c r="HO2807"/>
      <c r="HQ2807"/>
      <c r="HR2807"/>
      <c r="HS2807"/>
      <c r="HT2807"/>
    </row>
    <row r="2808" spans="47:228">
      <c r="AU2808" s="1"/>
      <c r="AV2808" s="152"/>
      <c r="AW2808" s="152"/>
      <c r="AX2808" s="212"/>
      <c r="AY2808" s="212"/>
      <c r="AZ2808" s="212"/>
      <c r="BA2808"/>
      <c r="BB2808"/>
      <c r="BC2808"/>
      <c r="BD2808"/>
      <c r="BE2808"/>
      <c r="BF2808" s="1"/>
      <c r="BG2808" s="152"/>
      <c r="BH2808" s="152"/>
      <c r="BI2808" s="212"/>
      <c r="BJ2808" s="212"/>
      <c r="BK2808" s="212"/>
      <c r="BM2808" s="1"/>
      <c r="BN2808" s="152"/>
      <c r="BO2808" s="152"/>
      <c r="BP2808" s="212"/>
      <c r="BQ2808" s="212"/>
      <c r="BR2808" s="212"/>
      <c r="BS2808"/>
      <c r="BT2808"/>
      <c r="BU2808"/>
      <c r="BX2808" s="1"/>
      <c r="BY2808" s="152"/>
      <c r="BZ2808" s="152"/>
      <c r="CA2808" s="212"/>
      <c r="CB2808" s="212"/>
      <c r="CC2808" s="212"/>
      <c r="CE2808" s="1"/>
      <c r="CF2808" s="290"/>
      <c r="CG2808" s="290"/>
      <c r="CH2808" s="212"/>
      <c r="CI2808" s="212"/>
      <c r="CJ2808" s="212"/>
      <c r="CL2808"/>
      <c r="CM2808"/>
      <c r="CQ2808" s="1"/>
      <c r="CR2808" s="152"/>
      <c r="CS2808" s="152"/>
      <c r="CT2808" s="212"/>
      <c r="CU2808" s="212"/>
      <c r="CV2808" s="212"/>
      <c r="CX2808"/>
      <c r="CY2808"/>
      <c r="CZ2808"/>
      <c r="DA2808"/>
      <c r="DB2808" s="1"/>
      <c r="DC2808" s="152"/>
      <c r="DD2808" s="152"/>
      <c r="DE2808" s="212"/>
      <c r="DF2808" s="212"/>
      <c r="DG2808" s="212"/>
      <c r="DK2808"/>
      <c r="DL2808"/>
      <c r="DN2808"/>
      <c r="DO2808"/>
      <c r="DP2808"/>
      <c r="DS2808" s="1"/>
      <c r="DT2808" s="152"/>
      <c r="DU2808" s="152"/>
      <c r="DV2808" s="212"/>
      <c r="DW2808" s="212"/>
      <c r="DX2808" s="212"/>
      <c r="DY2808"/>
      <c r="DZ2808"/>
      <c r="EA2808"/>
      <c r="EI2808" s="1"/>
      <c r="EJ2808" s="152"/>
      <c r="EK2808" s="152"/>
      <c r="EL2808" s="212"/>
      <c r="EM2808" s="212"/>
      <c r="EN2808" s="212"/>
      <c r="EO2808"/>
      <c r="EP2808"/>
      <c r="EQ2808"/>
      <c r="EW2808"/>
      <c r="EX2808"/>
      <c r="EY2808"/>
      <c r="EZ2808" s="152"/>
      <c r="FA2808" s="152"/>
      <c r="FC2808" s="212"/>
      <c r="FD2808" s="212"/>
      <c r="FN2808" s="152"/>
      <c r="FO2808"/>
      <c r="FQ2808" s="152"/>
      <c r="FT2808" s="213"/>
      <c r="FV2808" s="152"/>
      <c r="FW2808" s="212"/>
      <c r="FX2808" s="212"/>
      <c r="FY2808" s="212"/>
      <c r="GD2808"/>
      <c r="GE2808"/>
      <c r="GF2808"/>
      <c r="GG2808"/>
      <c r="GH2808"/>
      <c r="GI2808"/>
      <c r="GU2808"/>
      <c r="GV2808"/>
      <c r="GW2808"/>
      <c r="GX2808"/>
      <c r="GY2808"/>
      <c r="HI2808"/>
      <c r="HK2808"/>
      <c r="HL2808"/>
      <c r="HM2808"/>
      <c r="HN2808"/>
      <c r="HO2808"/>
      <c r="HQ2808"/>
      <c r="HR2808"/>
      <c r="HS2808"/>
      <c r="HT2808"/>
    </row>
    <row r="2809" spans="47:228">
      <c r="AU2809" s="1"/>
      <c r="AV2809" s="152"/>
      <c r="AW2809" s="152"/>
      <c r="AX2809" s="212"/>
      <c r="AY2809" s="212"/>
      <c r="AZ2809" s="212"/>
      <c r="BA2809"/>
      <c r="BB2809"/>
      <c r="BC2809"/>
      <c r="BD2809"/>
      <c r="BE2809"/>
      <c r="BF2809" s="1"/>
      <c r="BG2809" s="152"/>
      <c r="BH2809" s="152"/>
      <c r="BI2809" s="212"/>
      <c r="BJ2809" s="212"/>
      <c r="BK2809" s="212"/>
      <c r="BM2809" s="1"/>
      <c r="BN2809" s="152"/>
      <c r="BO2809" s="152"/>
      <c r="BP2809" s="212"/>
      <c r="BQ2809" s="212"/>
      <c r="BR2809" s="212"/>
      <c r="BS2809"/>
      <c r="BT2809"/>
      <c r="BU2809"/>
      <c r="BX2809" s="1"/>
      <c r="BY2809" s="152"/>
      <c r="BZ2809" s="152"/>
      <c r="CA2809" s="212"/>
      <c r="CB2809" s="212"/>
      <c r="CC2809" s="212"/>
      <c r="CE2809" s="1"/>
      <c r="CF2809" s="290"/>
      <c r="CG2809" s="290"/>
      <c r="CH2809" s="212"/>
      <c r="CI2809" s="212"/>
      <c r="CJ2809" s="212"/>
      <c r="CL2809"/>
      <c r="CM2809"/>
      <c r="CQ2809" s="1"/>
      <c r="CR2809" s="152"/>
      <c r="CS2809" s="152"/>
      <c r="CT2809" s="212"/>
      <c r="CU2809" s="212"/>
      <c r="CV2809" s="212"/>
      <c r="CX2809"/>
      <c r="CY2809"/>
      <c r="CZ2809"/>
      <c r="DA2809"/>
      <c r="DB2809" s="1"/>
      <c r="DC2809" s="152"/>
      <c r="DD2809" s="152"/>
      <c r="DE2809" s="212"/>
      <c r="DF2809" s="212"/>
      <c r="DG2809" s="212"/>
      <c r="DK2809"/>
      <c r="DL2809"/>
      <c r="DN2809"/>
      <c r="DO2809"/>
      <c r="DP2809"/>
      <c r="DS2809" s="1"/>
      <c r="DT2809" s="152"/>
      <c r="DU2809" s="152"/>
      <c r="DV2809" s="212"/>
      <c r="DW2809" s="212"/>
      <c r="DX2809" s="212"/>
      <c r="DY2809"/>
      <c r="DZ2809"/>
      <c r="EA2809"/>
      <c r="EI2809" s="1"/>
      <c r="EJ2809" s="152"/>
      <c r="EK2809" s="152"/>
      <c r="EL2809" s="212"/>
      <c r="EM2809" s="212"/>
      <c r="EN2809" s="212"/>
      <c r="EO2809"/>
      <c r="EP2809"/>
      <c r="EQ2809"/>
      <c r="EW2809"/>
      <c r="EX2809"/>
      <c r="EY2809"/>
      <c r="EZ2809" s="152"/>
      <c r="FA2809" s="152"/>
      <c r="FC2809" s="212"/>
      <c r="FD2809" s="212"/>
      <c r="FN2809" s="152"/>
      <c r="FO2809"/>
      <c r="FQ2809" s="152"/>
      <c r="FT2809" s="213"/>
      <c r="FV2809" s="152"/>
      <c r="FW2809" s="212"/>
      <c r="FX2809" s="212"/>
      <c r="FY2809" s="212"/>
      <c r="GD2809"/>
      <c r="GE2809"/>
      <c r="GF2809"/>
      <c r="GG2809"/>
      <c r="GH2809"/>
      <c r="GI2809"/>
      <c r="GU2809"/>
      <c r="GV2809"/>
      <c r="GW2809"/>
      <c r="GX2809"/>
      <c r="GY2809"/>
      <c r="HI2809"/>
      <c r="HK2809"/>
      <c r="HL2809"/>
      <c r="HM2809"/>
      <c r="HN2809"/>
      <c r="HO2809"/>
      <c r="HQ2809"/>
      <c r="HR2809"/>
      <c r="HS2809"/>
      <c r="HT2809"/>
    </row>
    <row r="2810" spans="47:228">
      <c r="AU2810" s="1"/>
      <c r="AV2810" s="152"/>
      <c r="AW2810" s="152"/>
      <c r="AX2810" s="212"/>
      <c r="AY2810" s="212"/>
      <c r="AZ2810" s="212"/>
      <c r="BA2810"/>
      <c r="BB2810"/>
      <c r="BC2810"/>
      <c r="BD2810"/>
      <c r="BE2810"/>
      <c r="BF2810" s="1"/>
      <c r="BG2810" s="152"/>
      <c r="BH2810" s="152"/>
      <c r="BI2810" s="212"/>
      <c r="BJ2810" s="212"/>
      <c r="BK2810" s="212"/>
      <c r="BM2810" s="1"/>
      <c r="BN2810" s="152"/>
      <c r="BO2810" s="152"/>
      <c r="BP2810" s="212"/>
      <c r="BQ2810" s="212"/>
      <c r="BR2810" s="212"/>
      <c r="BS2810"/>
      <c r="BT2810"/>
      <c r="BU2810"/>
      <c r="BX2810" s="1"/>
      <c r="BY2810" s="152"/>
      <c r="BZ2810" s="152"/>
      <c r="CA2810" s="212"/>
      <c r="CB2810" s="212"/>
      <c r="CC2810" s="212"/>
      <c r="CE2810" s="1"/>
      <c r="CF2810" s="290"/>
      <c r="CG2810" s="290"/>
      <c r="CH2810" s="212"/>
      <c r="CI2810" s="212"/>
      <c r="CJ2810" s="212"/>
      <c r="CL2810"/>
      <c r="CM2810"/>
      <c r="CQ2810" s="1"/>
      <c r="CR2810" s="152"/>
      <c r="CS2810" s="152"/>
      <c r="CT2810" s="212"/>
      <c r="CU2810" s="212"/>
      <c r="CV2810" s="212"/>
      <c r="CX2810"/>
      <c r="CY2810"/>
      <c r="CZ2810"/>
      <c r="DA2810"/>
      <c r="DB2810" s="1"/>
      <c r="DC2810" s="152"/>
      <c r="DD2810" s="152"/>
      <c r="DE2810" s="212"/>
      <c r="DF2810" s="212"/>
      <c r="DG2810" s="212"/>
      <c r="DK2810"/>
      <c r="DL2810"/>
      <c r="DN2810"/>
      <c r="DO2810"/>
      <c r="DP2810"/>
      <c r="DS2810" s="1"/>
      <c r="DT2810" s="152"/>
      <c r="DU2810" s="152"/>
      <c r="DV2810" s="212"/>
      <c r="DW2810" s="212"/>
      <c r="DX2810" s="212"/>
      <c r="DY2810"/>
      <c r="DZ2810"/>
      <c r="EA2810"/>
      <c r="EI2810" s="1"/>
      <c r="EJ2810" s="152"/>
      <c r="EK2810" s="152"/>
      <c r="EL2810" s="212"/>
      <c r="EM2810" s="212"/>
      <c r="EN2810" s="212"/>
      <c r="EO2810"/>
      <c r="EP2810"/>
      <c r="EQ2810"/>
      <c r="EW2810"/>
      <c r="EX2810"/>
      <c r="EY2810"/>
      <c r="EZ2810" s="152"/>
      <c r="FA2810" s="152"/>
      <c r="FC2810" s="212"/>
      <c r="FD2810" s="212"/>
      <c r="FN2810" s="152"/>
      <c r="FO2810"/>
      <c r="FQ2810" s="152"/>
      <c r="FT2810" s="213"/>
      <c r="FV2810" s="152"/>
      <c r="FW2810" s="212"/>
      <c r="FX2810" s="212"/>
      <c r="FY2810" s="212"/>
      <c r="GD2810"/>
      <c r="GE2810"/>
      <c r="GF2810"/>
      <c r="GG2810"/>
      <c r="GH2810"/>
      <c r="GI2810"/>
      <c r="GU2810"/>
      <c r="GV2810"/>
      <c r="GW2810"/>
      <c r="GX2810"/>
      <c r="GY2810"/>
      <c r="HI2810"/>
      <c r="HK2810"/>
      <c r="HL2810"/>
      <c r="HM2810"/>
      <c r="HN2810"/>
      <c r="HO2810"/>
      <c r="HQ2810"/>
      <c r="HR2810"/>
      <c r="HS2810"/>
      <c r="HT2810"/>
    </row>
    <row r="2811" spans="47:228">
      <c r="AU2811" s="1"/>
      <c r="AV2811" s="152"/>
      <c r="AW2811" s="152"/>
      <c r="AX2811" s="212"/>
      <c r="AY2811" s="212"/>
      <c r="AZ2811" s="212"/>
      <c r="BA2811"/>
      <c r="BB2811"/>
      <c r="BC2811"/>
      <c r="BD2811"/>
      <c r="BE2811"/>
      <c r="BF2811" s="1"/>
      <c r="BG2811" s="152"/>
      <c r="BH2811" s="152"/>
      <c r="BI2811" s="212"/>
      <c r="BJ2811" s="212"/>
      <c r="BK2811" s="212"/>
      <c r="BM2811" s="1"/>
      <c r="BN2811" s="152"/>
      <c r="BO2811" s="152"/>
      <c r="BP2811" s="212"/>
      <c r="BQ2811" s="212"/>
      <c r="BR2811" s="212"/>
      <c r="BS2811"/>
      <c r="BT2811"/>
      <c r="BU2811"/>
      <c r="BX2811" s="1"/>
      <c r="BY2811" s="152"/>
      <c r="BZ2811" s="152"/>
      <c r="CA2811" s="212"/>
      <c r="CB2811" s="212"/>
      <c r="CC2811" s="212"/>
      <c r="CE2811" s="1"/>
      <c r="CF2811" s="290"/>
      <c r="CG2811" s="290"/>
      <c r="CH2811" s="212"/>
      <c r="CI2811" s="212"/>
      <c r="CJ2811" s="212"/>
      <c r="CL2811"/>
      <c r="CM2811"/>
      <c r="CQ2811" s="1"/>
      <c r="CR2811" s="152"/>
      <c r="CS2811" s="152"/>
      <c r="CT2811" s="212"/>
      <c r="CU2811" s="212"/>
      <c r="CV2811" s="212"/>
      <c r="CX2811"/>
      <c r="CY2811"/>
      <c r="CZ2811"/>
      <c r="DA2811"/>
      <c r="DB2811" s="1"/>
      <c r="DC2811" s="152"/>
      <c r="DD2811" s="152"/>
      <c r="DE2811" s="212"/>
      <c r="DF2811" s="212"/>
      <c r="DG2811" s="212"/>
      <c r="DK2811"/>
      <c r="DL2811"/>
      <c r="DN2811"/>
      <c r="DO2811"/>
      <c r="DP2811"/>
      <c r="DS2811" s="1"/>
      <c r="DT2811" s="152"/>
      <c r="DU2811" s="152"/>
      <c r="DV2811" s="212"/>
      <c r="DW2811" s="212"/>
      <c r="DX2811" s="212"/>
      <c r="DY2811"/>
      <c r="DZ2811"/>
      <c r="EA2811"/>
      <c r="EI2811" s="1"/>
      <c r="EJ2811" s="152"/>
      <c r="EK2811" s="152"/>
      <c r="EL2811" s="212"/>
      <c r="EM2811" s="212"/>
      <c r="EN2811" s="212"/>
      <c r="EO2811"/>
      <c r="EP2811"/>
      <c r="EQ2811"/>
      <c r="EW2811"/>
      <c r="EX2811"/>
      <c r="EY2811"/>
      <c r="EZ2811" s="152"/>
      <c r="FA2811" s="152"/>
      <c r="FC2811" s="212"/>
      <c r="FD2811" s="212"/>
      <c r="FN2811" s="152"/>
      <c r="FO2811"/>
      <c r="FQ2811" s="152"/>
      <c r="FT2811" s="213"/>
      <c r="FV2811" s="152"/>
      <c r="FW2811" s="212"/>
      <c r="FX2811" s="212"/>
      <c r="FY2811" s="212"/>
      <c r="GD2811"/>
      <c r="GE2811"/>
      <c r="GF2811"/>
      <c r="GG2811"/>
      <c r="GH2811"/>
      <c r="GI2811"/>
      <c r="GU2811"/>
      <c r="GV2811"/>
      <c r="GW2811"/>
      <c r="GX2811"/>
      <c r="GY2811"/>
      <c r="HI2811"/>
      <c r="HK2811"/>
      <c r="HL2811"/>
      <c r="HM2811"/>
      <c r="HN2811"/>
      <c r="HO2811"/>
      <c r="HQ2811"/>
      <c r="HR2811"/>
      <c r="HS2811"/>
      <c r="HT2811"/>
    </row>
    <row r="2812" spans="47:228">
      <c r="AU2812" s="1"/>
      <c r="AV2812" s="152"/>
      <c r="AW2812" s="152"/>
      <c r="AX2812" s="212"/>
      <c r="AY2812" s="212"/>
      <c r="AZ2812" s="212"/>
      <c r="BA2812"/>
      <c r="BB2812"/>
      <c r="BC2812"/>
      <c r="BD2812"/>
      <c r="BE2812"/>
      <c r="BF2812" s="1"/>
      <c r="BG2812" s="152"/>
      <c r="BH2812" s="152"/>
      <c r="BI2812" s="212"/>
      <c r="BJ2812" s="212"/>
      <c r="BK2812" s="212"/>
      <c r="BM2812" s="1"/>
      <c r="BN2812" s="152"/>
      <c r="BO2812" s="152"/>
      <c r="BP2812" s="212"/>
      <c r="BQ2812" s="212"/>
      <c r="BR2812" s="212"/>
      <c r="BS2812"/>
      <c r="BT2812"/>
      <c r="BU2812"/>
      <c r="BX2812" s="1"/>
      <c r="BY2812" s="152"/>
      <c r="BZ2812" s="152"/>
      <c r="CA2812" s="212"/>
      <c r="CB2812" s="212"/>
      <c r="CC2812" s="212"/>
      <c r="CE2812" s="1"/>
      <c r="CF2812" s="290"/>
      <c r="CG2812" s="290"/>
      <c r="CH2812" s="212"/>
      <c r="CI2812" s="212"/>
      <c r="CJ2812" s="212"/>
      <c r="CL2812"/>
      <c r="CM2812"/>
      <c r="CQ2812" s="1"/>
      <c r="CR2812" s="152"/>
      <c r="CS2812" s="152"/>
      <c r="CT2812" s="212"/>
      <c r="CU2812" s="212"/>
      <c r="CV2812" s="212"/>
      <c r="CX2812"/>
      <c r="CY2812"/>
      <c r="CZ2812"/>
      <c r="DA2812"/>
      <c r="DB2812" s="1"/>
      <c r="DC2812" s="152"/>
      <c r="DD2812" s="152"/>
      <c r="DE2812" s="212"/>
      <c r="DF2812" s="212"/>
      <c r="DG2812" s="212"/>
      <c r="DK2812"/>
      <c r="DL2812"/>
      <c r="DN2812"/>
      <c r="DO2812"/>
      <c r="DP2812"/>
      <c r="DS2812" s="1"/>
      <c r="DT2812" s="152"/>
      <c r="DU2812" s="152"/>
      <c r="DV2812" s="212"/>
      <c r="DW2812" s="212"/>
      <c r="DX2812" s="212"/>
      <c r="DY2812"/>
      <c r="DZ2812"/>
      <c r="EA2812"/>
      <c r="EI2812" s="1"/>
      <c r="EJ2812" s="152"/>
      <c r="EK2812" s="152"/>
      <c r="EL2812" s="212"/>
      <c r="EM2812" s="212"/>
      <c r="EN2812" s="212"/>
      <c r="EO2812"/>
      <c r="EP2812"/>
      <c r="EQ2812"/>
      <c r="EW2812"/>
      <c r="EX2812"/>
      <c r="EY2812"/>
      <c r="EZ2812" s="152"/>
      <c r="FA2812" s="152"/>
      <c r="FC2812" s="212"/>
      <c r="FD2812" s="212"/>
      <c r="FN2812" s="152"/>
      <c r="FO2812"/>
      <c r="FQ2812" s="152"/>
      <c r="FT2812" s="213"/>
      <c r="FV2812" s="152"/>
      <c r="FW2812" s="212"/>
      <c r="FX2812" s="212"/>
      <c r="FY2812" s="212"/>
      <c r="GD2812"/>
      <c r="GE2812"/>
      <c r="GF2812"/>
      <c r="GG2812"/>
      <c r="GH2812"/>
      <c r="GI2812"/>
      <c r="GU2812"/>
      <c r="GV2812"/>
      <c r="GW2812"/>
      <c r="GX2812"/>
      <c r="GY2812"/>
      <c r="HI2812"/>
      <c r="HK2812"/>
      <c r="HL2812"/>
      <c r="HM2812"/>
      <c r="HN2812"/>
      <c r="HO2812"/>
      <c r="HQ2812"/>
      <c r="HR2812"/>
      <c r="HS2812"/>
      <c r="HT2812"/>
    </row>
    <row r="2813" spans="47:228">
      <c r="AU2813" s="1"/>
      <c r="AV2813" s="152"/>
      <c r="AW2813" s="152"/>
      <c r="AX2813" s="212"/>
      <c r="AY2813" s="212"/>
      <c r="AZ2813" s="212"/>
      <c r="BA2813"/>
      <c r="BB2813"/>
      <c r="BC2813"/>
      <c r="BD2813"/>
      <c r="BE2813"/>
      <c r="BF2813" s="1"/>
      <c r="BG2813" s="152"/>
      <c r="BH2813" s="152"/>
      <c r="BI2813" s="212"/>
      <c r="BJ2813" s="212"/>
      <c r="BK2813" s="212"/>
      <c r="BM2813" s="1"/>
      <c r="BN2813" s="152"/>
      <c r="BO2813" s="152"/>
      <c r="BP2813" s="212"/>
      <c r="BQ2813" s="212"/>
      <c r="BR2813" s="212"/>
      <c r="BS2813"/>
      <c r="BT2813"/>
      <c r="BU2813"/>
      <c r="BX2813" s="1"/>
      <c r="BY2813" s="152"/>
      <c r="BZ2813" s="152"/>
      <c r="CA2813" s="212"/>
      <c r="CB2813" s="212"/>
      <c r="CC2813" s="212"/>
      <c r="CE2813" s="1"/>
      <c r="CF2813" s="290"/>
      <c r="CG2813" s="290"/>
      <c r="CH2813" s="212"/>
      <c r="CI2813" s="212"/>
      <c r="CJ2813" s="212"/>
      <c r="CL2813"/>
      <c r="CM2813"/>
      <c r="CQ2813" s="1"/>
      <c r="CR2813" s="152"/>
      <c r="CS2813" s="152"/>
      <c r="CT2813" s="212"/>
      <c r="CU2813" s="212"/>
      <c r="CV2813" s="212"/>
      <c r="CX2813"/>
      <c r="CY2813"/>
      <c r="CZ2813"/>
      <c r="DA2813"/>
      <c r="DB2813" s="1"/>
      <c r="DC2813" s="152"/>
      <c r="DD2813" s="152"/>
      <c r="DE2813" s="212"/>
      <c r="DF2813" s="212"/>
      <c r="DG2813" s="212"/>
      <c r="DK2813"/>
      <c r="DL2813"/>
      <c r="DN2813"/>
      <c r="DO2813"/>
      <c r="DP2813"/>
      <c r="DS2813" s="1"/>
      <c r="DT2813" s="152"/>
      <c r="DU2813" s="152"/>
      <c r="DV2813" s="212"/>
      <c r="DW2813" s="212"/>
      <c r="DX2813" s="212"/>
      <c r="DY2813"/>
      <c r="DZ2813"/>
      <c r="EA2813"/>
      <c r="EI2813" s="1"/>
      <c r="EJ2813" s="152"/>
      <c r="EK2813" s="152"/>
      <c r="EL2813" s="212"/>
      <c r="EM2813" s="212"/>
      <c r="EN2813" s="212"/>
      <c r="EO2813"/>
      <c r="EP2813"/>
      <c r="EQ2813"/>
      <c r="EW2813"/>
      <c r="EX2813"/>
      <c r="EY2813"/>
      <c r="EZ2813" s="152"/>
      <c r="FA2813" s="152"/>
      <c r="FC2813" s="212"/>
      <c r="FD2813" s="212"/>
      <c r="FN2813" s="152"/>
      <c r="FO2813"/>
      <c r="FQ2813" s="152"/>
      <c r="FT2813" s="213"/>
      <c r="FV2813" s="152"/>
      <c r="FW2813" s="212"/>
      <c r="FX2813" s="212"/>
      <c r="FY2813" s="212"/>
      <c r="GD2813"/>
      <c r="GE2813"/>
      <c r="GF2813"/>
      <c r="GG2813"/>
      <c r="GH2813"/>
      <c r="GI2813"/>
      <c r="GU2813"/>
      <c r="GV2813"/>
      <c r="GW2813"/>
      <c r="GX2813"/>
      <c r="GY2813"/>
      <c r="HI2813"/>
      <c r="HK2813"/>
      <c r="HL2813"/>
      <c r="HM2813"/>
      <c r="HN2813"/>
      <c r="HO2813"/>
      <c r="HQ2813"/>
      <c r="HR2813"/>
      <c r="HS2813"/>
      <c r="HT2813"/>
    </row>
    <row r="2814" spans="47:228">
      <c r="AU2814" s="1"/>
      <c r="AV2814" s="152"/>
      <c r="AW2814" s="152"/>
      <c r="AX2814" s="212"/>
      <c r="AY2814" s="212"/>
      <c r="AZ2814" s="212"/>
      <c r="BA2814"/>
      <c r="BB2814"/>
      <c r="BC2814"/>
      <c r="BD2814"/>
      <c r="BE2814"/>
      <c r="BF2814" s="1"/>
      <c r="BG2814" s="152"/>
      <c r="BH2814" s="152"/>
      <c r="BI2814" s="212"/>
      <c r="BJ2814" s="212"/>
      <c r="BK2814" s="212"/>
      <c r="BM2814" s="1"/>
      <c r="BN2814" s="152"/>
      <c r="BO2814" s="152"/>
      <c r="BP2814" s="212"/>
      <c r="BQ2814" s="212"/>
      <c r="BR2814" s="212"/>
      <c r="BS2814"/>
      <c r="BT2814"/>
      <c r="BU2814"/>
      <c r="BX2814" s="1"/>
      <c r="BY2814" s="152"/>
      <c r="BZ2814" s="152"/>
      <c r="CA2814" s="212"/>
      <c r="CB2814" s="212"/>
      <c r="CC2814" s="212"/>
      <c r="CE2814" s="1"/>
      <c r="CF2814" s="290"/>
      <c r="CG2814" s="290"/>
      <c r="CH2814" s="212"/>
      <c r="CI2814" s="212"/>
      <c r="CJ2814" s="212"/>
      <c r="CL2814"/>
      <c r="CM2814"/>
      <c r="CQ2814" s="1"/>
      <c r="CR2814" s="152"/>
      <c r="CS2814" s="152"/>
      <c r="CT2814" s="212"/>
      <c r="CU2814" s="212"/>
      <c r="CV2814" s="212"/>
      <c r="CX2814"/>
      <c r="CY2814"/>
      <c r="CZ2814"/>
      <c r="DA2814"/>
      <c r="DB2814" s="1"/>
      <c r="DC2814" s="152"/>
      <c r="DD2814" s="152"/>
      <c r="DE2814" s="212"/>
      <c r="DF2814" s="212"/>
      <c r="DG2814" s="212"/>
      <c r="DK2814"/>
      <c r="DL2814"/>
      <c r="DN2814"/>
      <c r="DO2814"/>
      <c r="DP2814"/>
      <c r="DS2814" s="1"/>
      <c r="DT2814" s="152"/>
      <c r="DU2814" s="152"/>
      <c r="DV2814" s="212"/>
      <c r="DW2814" s="212"/>
      <c r="DX2814" s="212"/>
      <c r="DY2814"/>
      <c r="DZ2814"/>
      <c r="EA2814"/>
      <c r="EI2814" s="1"/>
      <c r="EJ2814" s="152"/>
      <c r="EK2814" s="152"/>
      <c r="EL2814" s="212"/>
      <c r="EM2814" s="212"/>
      <c r="EN2814" s="212"/>
      <c r="EO2814"/>
      <c r="EP2814"/>
      <c r="EQ2814"/>
      <c r="EW2814"/>
      <c r="EX2814"/>
      <c r="EY2814"/>
      <c r="EZ2814" s="152"/>
      <c r="FA2814" s="152"/>
      <c r="FC2814" s="212"/>
      <c r="FD2814" s="212"/>
      <c r="FN2814" s="152"/>
      <c r="FO2814"/>
      <c r="FQ2814" s="152"/>
      <c r="FT2814" s="213"/>
      <c r="FV2814" s="152"/>
      <c r="FW2814" s="212"/>
      <c r="FX2814" s="212"/>
      <c r="FY2814" s="212"/>
      <c r="GD2814"/>
      <c r="GE2814"/>
      <c r="GF2814"/>
      <c r="GG2814"/>
      <c r="GH2814"/>
      <c r="GI2814"/>
      <c r="GU2814"/>
      <c r="GV2814"/>
      <c r="GW2814"/>
      <c r="GX2814"/>
      <c r="GY2814"/>
      <c r="HI2814"/>
      <c r="HK2814"/>
      <c r="HL2814"/>
      <c r="HM2814"/>
      <c r="HN2814"/>
      <c r="HO2814"/>
      <c r="HQ2814"/>
      <c r="HR2814"/>
      <c r="HS2814"/>
      <c r="HT2814"/>
    </row>
    <row r="2815" spans="47:228">
      <c r="AU2815" s="1"/>
      <c r="AV2815" s="152"/>
      <c r="AW2815" s="152"/>
      <c r="AX2815" s="212"/>
      <c r="AY2815" s="212"/>
      <c r="AZ2815" s="212"/>
      <c r="BA2815"/>
      <c r="BB2815"/>
      <c r="BC2815"/>
      <c r="BD2815"/>
      <c r="BE2815"/>
      <c r="BF2815" s="1"/>
      <c r="BG2815" s="152"/>
      <c r="BH2815" s="152"/>
      <c r="BI2815" s="212"/>
      <c r="BJ2815" s="212"/>
      <c r="BK2815" s="212"/>
      <c r="BM2815" s="1"/>
      <c r="BN2815" s="152"/>
      <c r="BO2815" s="152"/>
      <c r="BP2815" s="212"/>
      <c r="BQ2815" s="212"/>
      <c r="BR2815" s="212"/>
      <c r="BS2815"/>
      <c r="BT2815"/>
      <c r="BU2815"/>
      <c r="BX2815" s="1"/>
      <c r="BY2815" s="152"/>
      <c r="BZ2815" s="152"/>
      <c r="CA2815" s="212"/>
      <c r="CB2815" s="212"/>
      <c r="CC2815" s="212"/>
      <c r="CE2815" s="1"/>
      <c r="CF2815" s="290"/>
      <c r="CG2815" s="290"/>
      <c r="CH2815" s="212"/>
      <c r="CI2815" s="212"/>
      <c r="CJ2815" s="212"/>
      <c r="CL2815"/>
      <c r="CM2815"/>
      <c r="CQ2815" s="1"/>
      <c r="CR2815" s="152"/>
      <c r="CS2815" s="152"/>
      <c r="CT2815" s="212"/>
      <c r="CU2815" s="212"/>
      <c r="CV2815" s="212"/>
      <c r="CX2815"/>
      <c r="CY2815"/>
      <c r="CZ2815"/>
      <c r="DA2815"/>
      <c r="DB2815" s="1"/>
      <c r="DC2815" s="152"/>
      <c r="DD2815" s="152"/>
      <c r="DE2815" s="212"/>
      <c r="DF2815" s="212"/>
      <c r="DG2815" s="212"/>
      <c r="DK2815"/>
      <c r="DL2815"/>
      <c r="DN2815"/>
      <c r="DO2815"/>
      <c r="DP2815"/>
      <c r="DS2815" s="1"/>
      <c r="DT2815" s="152"/>
      <c r="DU2815" s="152"/>
      <c r="DV2815" s="212"/>
      <c r="DW2815" s="212"/>
      <c r="DX2815" s="212"/>
      <c r="DY2815"/>
      <c r="DZ2815"/>
      <c r="EA2815"/>
      <c r="EI2815" s="1"/>
      <c r="EJ2815" s="152"/>
      <c r="EK2815" s="152"/>
      <c r="EL2815" s="212"/>
      <c r="EM2815" s="212"/>
      <c r="EN2815" s="212"/>
      <c r="EO2815"/>
      <c r="EP2815"/>
      <c r="EQ2815"/>
      <c r="EW2815"/>
      <c r="EX2815"/>
      <c r="EY2815"/>
      <c r="EZ2815" s="152"/>
      <c r="FA2815" s="152"/>
      <c r="FC2815" s="212"/>
      <c r="FD2815" s="212"/>
      <c r="FN2815" s="152"/>
      <c r="FO2815"/>
      <c r="FQ2815" s="152"/>
      <c r="FT2815" s="213"/>
      <c r="FV2815" s="152"/>
      <c r="FW2815" s="212"/>
      <c r="FX2815" s="212"/>
      <c r="FY2815" s="212"/>
      <c r="GD2815"/>
      <c r="GE2815"/>
      <c r="GF2815"/>
      <c r="GG2815"/>
      <c r="GH2815"/>
      <c r="GI2815"/>
      <c r="GU2815"/>
      <c r="GV2815"/>
      <c r="GW2815"/>
      <c r="GX2815"/>
      <c r="GY2815"/>
      <c r="HI2815"/>
      <c r="HK2815"/>
      <c r="HL2815"/>
      <c r="HM2815"/>
      <c r="HN2815"/>
      <c r="HO2815"/>
      <c r="HQ2815"/>
      <c r="HR2815"/>
      <c r="HS2815"/>
      <c r="HT2815"/>
    </row>
    <row r="2816" spans="47:228">
      <c r="AU2816" s="1"/>
      <c r="AV2816" s="152"/>
      <c r="AW2816" s="152"/>
      <c r="AX2816" s="212"/>
      <c r="AY2816" s="212"/>
      <c r="AZ2816" s="212"/>
      <c r="BA2816"/>
      <c r="BB2816"/>
      <c r="BC2816"/>
      <c r="BD2816"/>
      <c r="BE2816"/>
      <c r="BF2816" s="1"/>
      <c r="BG2816" s="152"/>
      <c r="BH2816" s="152"/>
      <c r="BI2816" s="212"/>
      <c r="BJ2816" s="212"/>
      <c r="BK2816" s="212"/>
      <c r="BM2816" s="1"/>
      <c r="BN2816" s="152"/>
      <c r="BO2816" s="152"/>
      <c r="BP2816" s="212"/>
      <c r="BQ2816" s="212"/>
      <c r="BR2816" s="212"/>
      <c r="BS2816"/>
      <c r="BT2816"/>
      <c r="BU2816"/>
      <c r="BX2816" s="1"/>
      <c r="BY2816" s="152"/>
      <c r="BZ2816" s="152"/>
      <c r="CA2816" s="212"/>
      <c r="CB2816" s="212"/>
      <c r="CC2816" s="212"/>
      <c r="CE2816" s="1"/>
      <c r="CF2816" s="290"/>
      <c r="CG2816" s="290"/>
      <c r="CH2816" s="212"/>
      <c r="CI2816" s="212"/>
      <c r="CJ2816" s="212"/>
      <c r="CL2816"/>
      <c r="CM2816"/>
      <c r="CQ2816" s="1"/>
      <c r="CR2816" s="152"/>
      <c r="CS2816" s="152"/>
      <c r="CT2816" s="212"/>
      <c r="CU2816" s="212"/>
      <c r="CV2816" s="212"/>
      <c r="CX2816"/>
      <c r="CY2816"/>
      <c r="CZ2816"/>
      <c r="DA2816"/>
      <c r="DB2816" s="1"/>
      <c r="DC2816" s="152"/>
      <c r="DD2816" s="152"/>
      <c r="DE2816" s="212"/>
      <c r="DF2816" s="212"/>
      <c r="DG2816" s="212"/>
      <c r="DK2816"/>
      <c r="DL2816"/>
      <c r="DN2816"/>
      <c r="DO2816"/>
      <c r="DP2816"/>
      <c r="DS2816" s="1"/>
      <c r="DT2816" s="152"/>
      <c r="DU2816" s="152"/>
      <c r="DV2816" s="212"/>
      <c r="DW2816" s="212"/>
      <c r="DX2816" s="212"/>
      <c r="DY2816"/>
      <c r="DZ2816"/>
      <c r="EA2816"/>
      <c r="EI2816" s="1"/>
      <c r="EJ2816" s="152"/>
      <c r="EK2816" s="152"/>
      <c r="EL2816" s="212"/>
      <c r="EM2816" s="212"/>
      <c r="EN2816" s="212"/>
      <c r="EO2816"/>
      <c r="EP2816"/>
      <c r="EQ2816"/>
      <c r="EW2816"/>
      <c r="EX2816"/>
      <c r="EY2816"/>
      <c r="EZ2816" s="152"/>
      <c r="FA2816" s="152"/>
      <c r="FC2816" s="212"/>
      <c r="FD2816" s="212"/>
      <c r="FN2816" s="152"/>
      <c r="FO2816"/>
      <c r="FQ2816" s="152"/>
      <c r="FT2816" s="213"/>
      <c r="FV2816" s="152"/>
      <c r="FW2816" s="212"/>
      <c r="FX2816" s="212"/>
      <c r="FY2816" s="212"/>
      <c r="GD2816"/>
      <c r="GE2816"/>
      <c r="GF2816"/>
      <c r="GG2816"/>
      <c r="GH2816"/>
      <c r="GI2816"/>
      <c r="GU2816"/>
      <c r="GV2816"/>
      <c r="GW2816"/>
      <c r="GX2816"/>
      <c r="GY2816"/>
      <c r="HI2816"/>
      <c r="HK2816"/>
      <c r="HL2816"/>
      <c r="HM2816"/>
      <c r="HN2816"/>
      <c r="HO2816"/>
      <c r="HQ2816"/>
      <c r="HR2816"/>
      <c r="HS2816"/>
      <c r="HT2816"/>
    </row>
    <row r="2817" spans="47:228">
      <c r="AU2817" s="1"/>
      <c r="AV2817" s="152"/>
      <c r="AW2817" s="152"/>
      <c r="AX2817" s="212"/>
      <c r="AY2817" s="212"/>
      <c r="AZ2817" s="212"/>
      <c r="BA2817"/>
      <c r="BB2817"/>
      <c r="BC2817"/>
      <c r="BD2817"/>
      <c r="BE2817"/>
      <c r="BF2817" s="1"/>
      <c r="BG2817" s="152"/>
      <c r="BH2817" s="152"/>
      <c r="BI2817" s="212"/>
      <c r="BJ2817" s="212"/>
      <c r="BK2817" s="212"/>
      <c r="BM2817" s="1"/>
      <c r="BN2817" s="152"/>
      <c r="BO2817" s="152"/>
      <c r="BP2817" s="212"/>
      <c r="BQ2817" s="212"/>
      <c r="BR2817" s="212"/>
      <c r="BS2817"/>
      <c r="BT2817"/>
      <c r="BU2817"/>
      <c r="BX2817" s="1"/>
      <c r="BY2817" s="152"/>
      <c r="BZ2817" s="152"/>
      <c r="CA2817" s="212"/>
      <c r="CB2817" s="212"/>
      <c r="CC2817" s="212"/>
      <c r="CE2817" s="1"/>
      <c r="CF2817" s="290"/>
      <c r="CG2817" s="290"/>
      <c r="CH2817" s="212"/>
      <c r="CI2817" s="212"/>
      <c r="CJ2817" s="212"/>
      <c r="CL2817"/>
      <c r="CM2817"/>
      <c r="CQ2817" s="1"/>
      <c r="CR2817" s="152"/>
      <c r="CS2817" s="152"/>
      <c r="CT2817" s="212"/>
      <c r="CU2817" s="212"/>
      <c r="CV2817" s="212"/>
      <c r="CX2817"/>
      <c r="CY2817"/>
      <c r="CZ2817"/>
      <c r="DA2817"/>
      <c r="DB2817" s="1"/>
      <c r="DC2817" s="152"/>
      <c r="DD2817" s="152"/>
      <c r="DE2817" s="212"/>
      <c r="DF2817" s="212"/>
      <c r="DG2817" s="212"/>
      <c r="DK2817"/>
      <c r="DL2817"/>
      <c r="DN2817"/>
      <c r="DO2817"/>
      <c r="DP2817"/>
      <c r="DS2817" s="1"/>
      <c r="DT2817" s="152"/>
      <c r="DU2817" s="152"/>
      <c r="DV2817" s="212"/>
      <c r="DW2817" s="212"/>
      <c r="DX2817" s="212"/>
      <c r="DY2817"/>
      <c r="DZ2817"/>
      <c r="EA2817"/>
      <c r="EI2817" s="1"/>
      <c r="EJ2817" s="152"/>
      <c r="EK2817" s="152"/>
      <c r="EL2817" s="212"/>
      <c r="EM2817" s="212"/>
      <c r="EN2817" s="212"/>
      <c r="EO2817"/>
      <c r="EP2817"/>
      <c r="EQ2817"/>
      <c r="EW2817"/>
      <c r="EX2817"/>
      <c r="EY2817"/>
      <c r="EZ2817" s="152"/>
      <c r="FA2817" s="152"/>
      <c r="FC2817" s="212"/>
      <c r="FD2817" s="212"/>
      <c r="FN2817" s="152"/>
      <c r="FO2817"/>
      <c r="FQ2817" s="152"/>
      <c r="FT2817" s="213"/>
      <c r="FV2817" s="152"/>
      <c r="FW2817" s="212"/>
      <c r="FX2817" s="212"/>
      <c r="FY2817" s="212"/>
      <c r="GD2817"/>
      <c r="GE2817"/>
      <c r="GF2817"/>
      <c r="GG2817"/>
      <c r="GH2817"/>
      <c r="GI2817"/>
      <c r="GU2817"/>
      <c r="GV2817"/>
      <c r="GW2817"/>
      <c r="GX2817"/>
      <c r="GY2817"/>
      <c r="HI2817"/>
      <c r="HK2817"/>
      <c r="HL2817"/>
      <c r="HM2817"/>
      <c r="HN2817"/>
      <c r="HO2817"/>
      <c r="HQ2817"/>
      <c r="HR2817"/>
      <c r="HS2817"/>
      <c r="HT2817"/>
    </row>
    <row r="2818" spans="47:228">
      <c r="AU2818" s="1"/>
      <c r="AV2818" s="152"/>
      <c r="AW2818" s="152"/>
      <c r="AX2818" s="212"/>
      <c r="AY2818" s="212"/>
      <c r="AZ2818" s="212"/>
      <c r="BA2818"/>
      <c r="BB2818"/>
      <c r="BC2818"/>
      <c r="BD2818"/>
      <c r="BE2818"/>
      <c r="BF2818" s="1"/>
      <c r="BG2818" s="152"/>
      <c r="BH2818" s="152"/>
      <c r="BI2818" s="212"/>
      <c r="BJ2818" s="212"/>
      <c r="BK2818" s="212"/>
      <c r="BM2818" s="1"/>
      <c r="BN2818" s="152"/>
      <c r="BO2818" s="152"/>
      <c r="BP2818" s="212"/>
      <c r="BQ2818" s="212"/>
      <c r="BR2818" s="212"/>
      <c r="BS2818"/>
      <c r="BT2818"/>
      <c r="BU2818"/>
      <c r="BX2818" s="1"/>
      <c r="BY2818" s="152"/>
      <c r="BZ2818" s="152"/>
      <c r="CA2818" s="212"/>
      <c r="CB2818" s="212"/>
      <c r="CC2818" s="212"/>
      <c r="CE2818" s="1"/>
      <c r="CF2818" s="290"/>
      <c r="CG2818" s="290"/>
      <c r="CH2818" s="212"/>
      <c r="CI2818" s="212"/>
      <c r="CJ2818" s="212"/>
      <c r="CL2818"/>
      <c r="CM2818"/>
      <c r="CQ2818" s="1"/>
      <c r="CR2818" s="152"/>
      <c r="CS2818" s="152"/>
      <c r="CT2818" s="212"/>
      <c r="CU2818" s="212"/>
      <c r="CV2818" s="212"/>
      <c r="CX2818"/>
      <c r="CY2818"/>
      <c r="CZ2818"/>
      <c r="DA2818"/>
      <c r="DB2818" s="1"/>
      <c r="DC2818" s="152"/>
      <c r="DD2818" s="152"/>
      <c r="DE2818" s="212"/>
      <c r="DF2818" s="212"/>
      <c r="DG2818" s="212"/>
      <c r="DK2818"/>
      <c r="DL2818"/>
      <c r="DN2818"/>
      <c r="DO2818"/>
      <c r="DP2818"/>
      <c r="DS2818" s="1"/>
      <c r="DT2818" s="152"/>
      <c r="DU2818" s="152"/>
      <c r="DV2818" s="212"/>
      <c r="DW2818" s="212"/>
      <c r="DX2818" s="212"/>
      <c r="DY2818"/>
      <c r="DZ2818"/>
      <c r="EA2818"/>
      <c r="EI2818" s="1"/>
      <c r="EJ2818" s="152"/>
      <c r="EK2818" s="152"/>
      <c r="EL2818" s="212"/>
      <c r="EM2818" s="212"/>
      <c r="EN2818" s="212"/>
      <c r="EO2818"/>
      <c r="EP2818"/>
      <c r="EQ2818"/>
      <c r="EW2818"/>
      <c r="EX2818"/>
      <c r="EY2818"/>
      <c r="EZ2818" s="152"/>
      <c r="FA2818" s="152"/>
      <c r="FC2818" s="212"/>
      <c r="FD2818" s="212"/>
      <c r="FN2818" s="152"/>
      <c r="FO2818"/>
      <c r="FQ2818" s="152"/>
      <c r="FT2818" s="213"/>
      <c r="FV2818" s="152"/>
      <c r="FW2818" s="212"/>
      <c r="FX2818" s="212"/>
      <c r="FY2818" s="212"/>
      <c r="GD2818"/>
      <c r="GE2818"/>
      <c r="GF2818"/>
      <c r="GG2818"/>
      <c r="GH2818"/>
      <c r="GI2818"/>
      <c r="GU2818"/>
      <c r="GV2818"/>
      <c r="GW2818"/>
      <c r="GX2818"/>
      <c r="GY2818"/>
      <c r="HI2818"/>
      <c r="HK2818"/>
      <c r="HL2818"/>
      <c r="HM2818"/>
      <c r="HN2818"/>
      <c r="HO2818"/>
      <c r="HQ2818"/>
      <c r="HR2818"/>
      <c r="HS2818"/>
      <c r="HT2818"/>
    </row>
    <row r="2819" spans="47:228">
      <c r="AU2819" s="1"/>
      <c r="AV2819" s="152"/>
      <c r="AW2819" s="152"/>
      <c r="AX2819" s="212"/>
      <c r="AY2819" s="212"/>
      <c r="AZ2819" s="212"/>
      <c r="BA2819"/>
      <c r="BB2819"/>
      <c r="BC2819"/>
      <c r="BD2819"/>
      <c r="BE2819"/>
      <c r="BF2819" s="1"/>
      <c r="BG2819" s="152"/>
      <c r="BH2819" s="152"/>
      <c r="BI2819" s="212"/>
      <c r="BJ2819" s="212"/>
      <c r="BK2819" s="212"/>
      <c r="BM2819" s="1"/>
      <c r="BN2819" s="152"/>
      <c r="BO2819" s="152"/>
      <c r="BP2819" s="212"/>
      <c r="BQ2819" s="212"/>
      <c r="BR2819" s="212"/>
      <c r="BS2819"/>
      <c r="BT2819"/>
      <c r="BU2819"/>
      <c r="BX2819" s="1"/>
      <c r="BY2819" s="152"/>
      <c r="BZ2819" s="152"/>
      <c r="CA2819" s="212"/>
      <c r="CB2819" s="212"/>
      <c r="CC2819" s="212"/>
      <c r="CE2819" s="1"/>
      <c r="CF2819" s="290"/>
      <c r="CG2819" s="290"/>
      <c r="CH2819" s="212"/>
      <c r="CI2819" s="212"/>
      <c r="CJ2819" s="212"/>
      <c r="CL2819"/>
      <c r="CM2819"/>
      <c r="CQ2819" s="1"/>
      <c r="CR2819" s="152"/>
      <c r="CS2819" s="152"/>
      <c r="CT2819" s="212"/>
      <c r="CU2819" s="212"/>
      <c r="CV2819" s="212"/>
      <c r="CX2819"/>
      <c r="CY2819"/>
      <c r="CZ2819"/>
      <c r="DA2819"/>
      <c r="DB2819" s="1"/>
      <c r="DC2819" s="152"/>
      <c r="DD2819" s="152"/>
      <c r="DE2819" s="212"/>
      <c r="DF2819" s="212"/>
      <c r="DG2819" s="212"/>
      <c r="DK2819"/>
      <c r="DL2819"/>
      <c r="DN2819"/>
      <c r="DO2819"/>
      <c r="DP2819"/>
      <c r="DS2819" s="1"/>
      <c r="DT2819" s="152"/>
      <c r="DU2819" s="152"/>
      <c r="DV2819" s="212"/>
      <c r="DW2819" s="212"/>
      <c r="DX2819" s="212"/>
      <c r="DY2819"/>
      <c r="DZ2819"/>
      <c r="EA2819"/>
      <c r="EI2819" s="1"/>
      <c r="EJ2819" s="152"/>
      <c r="EK2819" s="152"/>
      <c r="EL2819" s="212"/>
      <c r="EM2819" s="212"/>
      <c r="EN2819" s="212"/>
      <c r="EO2819"/>
      <c r="EP2819"/>
      <c r="EQ2819"/>
      <c r="EW2819"/>
      <c r="EX2819"/>
      <c r="EY2819"/>
      <c r="EZ2819" s="152"/>
      <c r="FA2819" s="152"/>
      <c r="FC2819" s="212"/>
      <c r="FD2819" s="212"/>
      <c r="FN2819" s="152"/>
      <c r="FO2819"/>
      <c r="FQ2819" s="152"/>
      <c r="FT2819" s="213"/>
      <c r="FV2819" s="152"/>
      <c r="FW2819" s="212"/>
      <c r="FX2819" s="212"/>
      <c r="FY2819" s="212"/>
      <c r="GD2819"/>
      <c r="GE2819"/>
      <c r="GF2819"/>
      <c r="GG2819"/>
      <c r="GH2819"/>
      <c r="GI2819"/>
      <c r="GU2819"/>
      <c r="GV2819"/>
      <c r="GW2819"/>
      <c r="GX2819"/>
      <c r="GY2819"/>
      <c r="HI2819"/>
      <c r="HK2819"/>
      <c r="HL2819"/>
      <c r="HM2819"/>
      <c r="HN2819"/>
      <c r="HO2819"/>
      <c r="HQ2819"/>
      <c r="HR2819"/>
      <c r="HS2819"/>
      <c r="HT2819"/>
    </row>
    <row r="2820" spans="47:228">
      <c r="AU2820" s="1"/>
      <c r="AV2820" s="152"/>
      <c r="AW2820" s="152"/>
      <c r="AX2820" s="212"/>
      <c r="AY2820" s="212"/>
      <c r="AZ2820" s="212"/>
      <c r="BA2820"/>
      <c r="BB2820"/>
      <c r="BC2820"/>
      <c r="BD2820"/>
      <c r="BE2820"/>
      <c r="BF2820" s="1"/>
      <c r="BG2820" s="152"/>
      <c r="BH2820" s="152"/>
      <c r="BI2820" s="212"/>
      <c r="BJ2820" s="212"/>
      <c r="BK2820" s="212"/>
      <c r="BM2820" s="1"/>
      <c r="BN2820" s="152"/>
      <c r="BO2820" s="152"/>
      <c r="BP2820" s="212"/>
      <c r="BQ2820" s="212"/>
      <c r="BR2820" s="212"/>
      <c r="BS2820"/>
      <c r="BT2820"/>
      <c r="BU2820"/>
      <c r="BX2820" s="1"/>
      <c r="BY2820" s="152"/>
      <c r="BZ2820" s="152"/>
      <c r="CA2820" s="212"/>
      <c r="CB2820" s="212"/>
      <c r="CC2820" s="212"/>
      <c r="CE2820" s="1"/>
      <c r="CF2820" s="290"/>
      <c r="CG2820" s="290"/>
      <c r="CH2820" s="212"/>
      <c r="CI2820" s="212"/>
      <c r="CJ2820" s="212"/>
      <c r="CL2820"/>
      <c r="CM2820"/>
      <c r="CQ2820" s="1"/>
      <c r="CR2820" s="152"/>
      <c r="CS2820" s="152"/>
      <c r="CT2820" s="212"/>
      <c r="CU2820" s="212"/>
      <c r="CV2820" s="212"/>
      <c r="CX2820"/>
      <c r="CY2820"/>
      <c r="CZ2820"/>
      <c r="DA2820"/>
      <c r="DB2820" s="1"/>
      <c r="DC2820" s="152"/>
      <c r="DD2820" s="152"/>
      <c r="DE2820" s="212"/>
      <c r="DF2820" s="212"/>
      <c r="DG2820" s="212"/>
      <c r="DK2820"/>
      <c r="DL2820"/>
      <c r="DN2820"/>
      <c r="DO2820"/>
      <c r="DP2820"/>
      <c r="DS2820" s="1"/>
      <c r="DT2820" s="152"/>
      <c r="DU2820" s="152"/>
      <c r="DV2820" s="212"/>
      <c r="DW2820" s="212"/>
      <c r="DX2820" s="212"/>
      <c r="DY2820"/>
      <c r="DZ2820"/>
      <c r="EA2820"/>
      <c r="EI2820" s="1"/>
      <c r="EJ2820" s="152"/>
      <c r="EK2820" s="152"/>
      <c r="EL2820" s="212"/>
      <c r="EM2820" s="212"/>
      <c r="EN2820" s="212"/>
      <c r="EO2820"/>
      <c r="EP2820"/>
      <c r="EQ2820"/>
      <c r="EW2820"/>
      <c r="EX2820"/>
      <c r="EY2820"/>
      <c r="EZ2820" s="152"/>
      <c r="FA2820" s="152"/>
      <c r="FC2820" s="212"/>
      <c r="FD2820" s="212"/>
      <c r="FN2820" s="152"/>
      <c r="FO2820"/>
      <c r="FQ2820" s="152"/>
      <c r="FT2820" s="213"/>
      <c r="FV2820" s="152"/>
      <c r="FW2820" s="212"/>
      <c r="FX2820" s="212"/>
      <c r="FY2820" s="212"/>
      <c r="GD2820"/>
      <c r="GE2820"/>
      <c r="GF2820"/>
      <c r="GG2820"/>
      <c r="GH2820"/>
      <c r="GI2820"/>
      <c r="GU2820"/>
      <c r="GV2820"/>
      <c r="GW2820"/>
      <c r="GX2820"/>
      <c r="GY2820"/>
      <c r="HI2820"/>
      <c r="HK2820"/>
      <c r="HL2820"/>
      <c r="HM2820"/>
      <c r="HN2820"/>
      <c r="HO2820"/>
      <c r="HQ2820"/>
      <c r="HR2820"/>
      <c r="HS2820"/>
      <c r="HT2820"/>
    </row>
    <row r="2821" spans="47:228">
      <c r="AU2821" s="1"/>
      <c r="AV2821" s="152"/>
      <c r="AW2821" s="152"/>
      <c r="AX2821" s="212"/>
      <c r="AY2821" s="212"/>
      <c r="AZ2821" s="212"/>
      <c r="BA2821"/>
      <c r="BB2821"/>
      <c r="BC2821"/>
      <c r="BD2821"/>
      <c r="BE2821"/>
      <c r="BF2821" s="1"/>
      <c r="BG2821" s="152"/>
      <c r="BH2821" s="152"/>
      <c r="BI2821" s="212"/>
      <c r="BJ2821" s="212"/>
      <c r="BK2821" s="212"/>
      <c r="BM2821" s="1"/>
      <c r="BN2821" s="152"/>
      <c r="BO2821" s="152"/>
      <c r="BP2821" s="212"/>
      <c r="BQ2821" s="212"/>
      <c r="BR2821" s="212"/>
      <c r="BS2821"/>
      <c r="BT2821"/>
      <c r="BU2821"/>
      <c r="BX2821" s="1"/>
      <c r="BY2821" s="152"/>
      <c r="BZ2821" s="152"/>
      <c r="CA2821" s="212"/>
      <c r="CB2821" s="212"/>
      <c r="CC2821" s="212"/>
      <c r="CE2821" s="1"/>
      <c r="CF2821" s="290"/>
      <c r="CG2821" s="290"/>
      <c r="CH2821" s="212"/>
      <c r="CI2821" s="212"/>
      <c r="CJ2821" s="212"/>
      <c r="CL2821"/>
      <c r="CM2821"/>
      <c r="CQ2821" s="1"/>
      <c r="CR2821" s="152"/>
      <c r="CS2821" s="152"/>
      <c r="CT2821" s="212"/>
      <c r="CU2821" s="212"/>
      <c r="CV2821" s="212"/>
      <c r="CX2821"/>
      <c r="CY2821"/>
      <c r="CZ2821"/>
      <c r="DA2821"/>
      <c r="DB2821" s="1"/>
      <c r="DC2821" s="152"/>
      <c r="DD2821" s="152"/>
      <c r="DE2821" s="212"/>
      <c r="DF2821" s="212"/>
      <c r="DG2821" s="212"/>
      <c r="DK2821"/>
      <c r="DL2821"/>
      <c r="DN2821"/>
      <c r="DO2821"/>
      <c r="DP2821"/>
      <c r="DS2821" s="1"/>
      <c r="DT2821" s="152"/>
      <c r="DU2821" s="152"/>
      <c r="DV2821" s="212"/>
      <c r="DW2821" s="212"/>
      <c r="DX2821" s="212"/>
      <c r="DY2821"/>
      <c r="DZ2821"/>
      <c r="EA2821"/>
      <c r="EI2821" s="1"/>
      <c r="EJ2821" s="152"/>
      <c r="EK2821" s="152"/>
      <c r="EL2821" s="212"/>
      <c r="EM2821" s="212"/>
      <c r="EN2821" s="212"/>
      <c r="EO2821"/>
      <c r="EP2821"/>
      <c r="EQ2821"/>
      <c r="EW2821"/>
      <c r="EX2821"/>
      <c r="EY2821"/>
      <c r="EZ2821" s="152"/>
      <c r="FA2821" s="152"/>
      <c r="FC2821" s="212"/>
      <c r="FD2821" s="212"/>
      <c r="FN2821" s="152"/>
      <c r="FO2821"/>
      <c r="FQ2821" s="152"/>
      <c r="FT2821" s="213"/>
      <c r="FV2821" s="152"/>
      <c r="FW2821" s="212"/>
      <c r="FX2821" s="212"/>
      <c r="FY2821" s="212"/>
      <c r="GD2821"/>
      <c r="GE2821"/>
      <c r="GF2821"/>
      <c r="GG2821"/>
      <c r="GH2821"/>
      <c r="GI2821"/>
      <c r="GU2821"/>
      <c r="GV2821"/>
      <c r="GW2821"/>
      <c r="GX2821"/>
      <c r="GY2821"/>
      <c r="HI2821"/>
      <c r="HK2821"/>
      <c r="HL2821"/>
      <c r="HM2821"/>
      <c r="HN2821"/>
      <c r="HO2821"/>
      <c r="HQ2821"/>
      <c r="HR2821"/>
      <c r="HS2821"/>
      <c r="HT2821"/>
    </row>
    <row r="2822" spans="47:228">
      <c r="AU2822" s="1"/>
      <c r="AV2822" s="152"/>
      <c r="AW2822" s="152"/>
      <c r="AX2822" s="212"/>
      <c r="AY2822" s="212"/>
      <c r="AZ2822" s="212"/>
      <c r="BA2822"/>
      <c r="BB2822"/>
      <c r="BC2822"/>
      <c r="BD2822"/>
      <c r="BE2822"/>
      <c r="BF2822" s="1"/>
      <c r="BG2822" s="152"/>
      <c r="BH2822" s="152"/>
      <c r="BI2822" s="212"/>
      <c r="BJ2822" s="212"/>
      <c r="BK2822" s="212"/>
      <c r="BM2822" s="1"/>
      <c r="BN2822" s="152"/>
      <c r="BO2822" s="152"/>
      <c r="BP2822" s="212"/>
      <c r="BQ2822" s="212"/>
      <c r="BR2822" s="212"/>
      <c r="BS2822"/>
      <c r="BT2822"/>
      <c r="BU2822"/>
      <c r="BX2822" s="1"/>
      <c r="BY2822" s="152"/>
      <c r="BZ2822" s="152"/>
      <c r="CA2822" s="212"/>
      <c r="CB2822" s="212"/>
      <c r="CC2822" s="212"/>
      <c r="CE2822" s="1"/>
      <c r="CF2822" s="290"/>
      <c r="CG2822" s="290"/>
      <c r="CH2822" s="212"/>
      <c r="CI2822" s="212"/>
      <c r="CJ2822" s="212"/>
      <c r="CL2822"/>
      <c r="CM2822"/>
      <c r="CQ2822" s="1"/>
      <c r="CR2822" s="152"/>
      <c r="CS2822" s="152"/>
      <c r="CT2822" s="212"/>
      <c r="CU2822" s="212"/>
      <c r="CV2822" s="212"/>
      <c r="CX2822"/>
      <c r="CY2822"/>
      <c r="CZ2822"/>
      <c r="DA2822"/>
      <c r="DB2822" s="1"/>
      <c r="DC2822" s="152"/>
      <c r="DD2822" s="152"/>
      <c r="DE2822" s="212"/>
      <c r="DF2822" s="212"/>
      <c r="DG2822" s="212"/>
      <c r="DK2822"/>
      <c r="DL2822"/>
      <c r="DN2822"/>
      <c r="DO2822"/>
      <c r="DP2822"/>
      <c r="DS2822" s="1"/>
      <c r="DT2822" s="152"/>
      <c r="DU2822" s="152"/>
      <c r="DV2822" s="212"/>
      <c r="DW2822" s="212"/>
      <c r="DX2822" s="212"/>
      <c r="DY2822"/>
      <c r="DZ2822"/>
      <c r="EA2822"/>
      <c r="EI2822" s="1"/>
      <c r="EJ2822" s="152"/>
      <c r="EK2822" s="152"/>
      <c r="EL2822" s="212"/>
      <c r="EM2822" s="212"/>
      <c r="EN2822" s="212"/>
      <c r="EO2822"/>
      <c r="EP2822"/>
      <c r="EQ2822"/>
      <c r="EW2822"/>
      <c r="EX2822"/>
      <c r="EY2822"/>
      <c r="EZ2822" s="152"/>
      <c r="FA2822" s="152"/>
      <c r="FC2822" s="212"/>
      <c r="FD2822" s="212"/>
      <c r="FN2822" s="152"/>
      <c r="FO2822"/>
      <c r="FQ2822" s="152"/>
      <c r="FT2822" s="213"/>
      <c r="FV2822" s="152"/>
      <c r="FW2822" s="212"/>
      <c r="FX2822" s="212"/>
      <c r="FY2822" s="212"/>
      <c r="GD2822"/>
      <c r="GE2822"/>
      <c r="GF2822"/>
      <c r="GG2822"/>
      <c r="GH2822"/>
      <c r="GI2822"/>
      <c r="GU2822"/>
      <c r="GV2822"/>
      <c r="GW2822"/>
      <c r="GX2822"/>
      <c r="GY2822"/>
      <c r="HI2822"/>
      <c r="HK2822"/>
      <c r="HL2822"/>
      <c r="HM2822"/>
      <c r="HN2822"/>
      <c r="HO2822"/>
      <c r="HQ2822"/>
      <c r="HR2822"/>
      <c r="HS2822"/>
      <c r="HT2822"/>
    </row>
    <row r="2823" spans="47:228">
      <c r="AU2823" s="1"/>
      <c r="AV2823" s="152"/>
      <c r="AW2823" s="152"/>
      <c r="AX2823" s="212"/>
      <c r="AY2823" s="212"/>
      <c r="AZ2823" s="212"/>
      <c r="BA2823"/>
      <c r="BB2823"/>
      <c r="BC2823"/>
      <c r="BD2823"/>
      <c r="BE2823"/>
      <c r="BF2823" s="1"/>
      <c r="BG2823" s="152"/>
      <c r="BH2823" s="152"/>
      <c r="BI2823" s="212"/>
      <c r="BJ2823" s="212"/>
      <c r="BK2823" s="212"/>
      <c r="BM2823" s="1"/>
      <c r="BN2823" s="152"/>
      <c r="BO2823" s="152"/>
      <c r="BP2823" s="212"/>
      <c r="BQ2823" s="212"/>
      <c r="BR2823" s="212"/>
      <c r="BS2823"/>
      <c r="BT2823"/>
      <c r="BU2823"/>
      <c r="BX2823" s="1"/>
      <c r="BY2823" s="152"/>
      <c r="BZ2823" s="152"/>
      <c r="CA2823" s="212"/>
      <c r="CB2823" s="212"/>
      <c r="CC2823" s="212"/>
      <c r="CE2823" s="1"/>
      <c r="CF2823" s="290"/>
      <c r="CG2823" s="290"/>
      <c r="CH2823" s="212"/>
      <c r="CI2823" s="212"/>
      <c r="CJ2823" s="212"/>
      <c r="CL2823"/>
      <c r="CM2823"/>
      <c r="CQ2823" s="1"/>
      <c r="CR2823" s="152"/>
      <c r="CS2823" s="152"/>
      <c r="CT2823" s="212"/>
      <c r="CU2823" s="212"/>
      <c r="CV2823" s="212"/>
      <c r="CX2823"/>
      <c r="CY2823"/>
      <c r="CZ2823"/>
      <c r="DA2823"/>
      <c r="DB2823" s="1"/>
      <c r="DC2823" s="152"/>
      <c r="DD2823" s="152"/>
      <c r="DE2823" s="212"/>
      <c r="DF2823" s="212"/>
      <c r="DG2823" s="212"/>
      <c r="DK2823"/>
      <c r="DL2823"/>
      <c r="DN2823"/>
      <c r="DO2823"/>
      <c r="DP2823"/>
      <c r="DS2823" s="1"/>
      <c r="DT2823" s="152"/>
      <c r="DU2823" s="152"/>
      <c r="DV2823" s="212"/>
      <c r="DW2823" s="212"/>
      <c r="DX2823" s="212"/>
      <c r="DY2823"/>
      <c r="DZ2823"/>
      <c r="EA2823"/>
      <c r="EI2823" s="1"/>
      <c r="EJ2823" s="152"/>
      <c r="EK2823" s="152"/>
      <c r="EL2823" s="212"/>
      <c r="EM2823" s="212"/>
      <c r="EN2823" s="212"/>
      <c r="EO2823"/>
      <c r="EP2823"/>
      <c r="EQ2823"/>
      <c r="EW2823"/>
      <c r="EX2823"/>
      <c r="EY2823"/>
      <c r="EZ2823" s="152"/>
      <c r="FA2823" s="152"/>
      <c r="FC2823" s="212"/>
      <c r="FD2823" s="212"/>
      <c r="FN2823" s="152"/>
      <c r="FO2823"/>
      <c r="FQ2823" s="152"/>
      <c r="FT2823" s="213"/>
      <c r="FV2823" s="152"/>
      <c r="FW2823" s="212"/>
      <c r="FX2823" s="212"/>
      <c r="FY2823" s="212"/>
      <c r="GD2823"/>
      <c r="GE2823"/>
      <c r="GF2823"/>
      <c r="GG2823"/>
      <c r="GH2823"/>
      <c r="GI2823"/>
      <c r="GU2823"/>
      <c r="GV2823"/>
      <c r="GW2823"/>
      <c r="GX2823"/>
      <c r="GY2823"/>
      <c r="HI2823"/>
      <c r="HK2823"/>
      <c r="HL2823"/>
      <c r="HM2823"/>
      <c r="HN2823"/>
      <c r="HO2823"/>
      <c r="HQ2823"/>
      <c r="HR2823"/>
      <c r="HS2823"/>
      <c r="HT2823"/>
    </row>
    <row r="2824" spans="47:228">
      <c r="AU2824" s="1"/>
      <c r="AV2824" s="152"/>
      <c r="AW2824" s="152"/>
      <c r="AX2824" s="212"/>
      <c r="AY2824" s="212"/>
      <c r="AZ2824" s="212"/>
      <c r="BA2824"/>
      <c r="BB2824"/>
      <c r="BC2824"/>
      <c r="BD2824"/>
      <c r="BE2824"/>
      <c r="BF2824" s="1"/>
      <c r="BG2824" s="152"/>
      <c r="BH2824" s="152"/>
      <c r="BI2824" s="212"/>
      <c r="BJ2824" s="212"/>
      <c r="BK2824" s="212"/>
      <c r="BM2824" s="1"/>
      <c r="BN2824" s="152"/>
      <c r="BO2824" s="152"/>
      <c r="BP2824" s="212"/>
      <c r="BQ2824" s="212"/>
      <c r="BR2824" s="212"/>
      <c r="BS2824"/>
      <c r="BT2824"/>
      <c r="BU2824"/>
      <c r="BX2824" s="1"/>
      <c r="BY2824" s="152"/>
      <c r="BZ2824" s="152"/>
      <c r="CA2824" s="212"/>
      <c r="CB2824" s="212"/>
      <c r="CC2824" s="212"/>
      <c r="CE2824" s="1"/>
      <c r="CF2824" s="290"/>
      <c r="CG2824" s="290"/>
      <c r="CH2824" s="212"/>
      <c r="CI2824" s="212"/>
      <c r="CJ2824" s="212"/>
      <c r="CL2824"/>
      <c r="CM2824"/>
      <c r="CQ2824" s="1"/>
      <c r="CR2824" s="152"/>
      <c r="CS2824" s="152"/>
      <c r="CT2824" s="212"/>
      <c r="CU2824" s="212"/>
      <c r="CV2824" s="212"/>
      <c r="CX2824"/>
      <c r="CY2824"/>
      <c r="CZ2824"/>
      <c r="DA2824"/>
      <c r="DB2824" s="1"/>
      <c r="DC2824" s="152"/>
      <c r="DD2824" s="152"/>
      <c r="DE2824" s="212"/>
      <c r="DF2824" s="212"/>
      <c r="DG2824" s="212"/>
      <c r="DK2824"/>
      <c r="DL2824"/>
      <c r="DN2824"/>
      <c r="DO2824"/>
      <c r="DP2824"/>
      <c r="DS2824" s="1"/>
      <c r="DT2824" s="152"/>
      <c r="DU2824" s="152"/>
      <c r="DV2824" s="212"/>
      <c r="DW2824" s="212"/>
      <c r="DX2824" s="212"/>
      <c r="DY2824"/>
      <c r="DZ2824"/>
      <c r="EA2824"/>
      <c r="EI2824" s="1"/>
      <c r="EJ2824" s="152"/>
      <c r="EK2824" s="152"/>
      <c r="EL2824" s="212"/>
      <c r="EM2824" s="212"/>
      <c r="EN2824" s="212"/>
      <c r="EO2824"/>
      <c r="EP2824"/>
      <c r="EQ2824"/>
      <c r="EW2824"/>
      <c r="EX2824"/>
      <c r="EY2824"/>
      <c r="EZ2824" s="152"/>
      <c r="FA2824" s="152"/>
      <c r="FC2824" s="212"/>
      <c r="FD2824" s="212"/>
      <c r="FN2824" s="152"/>
      <c r="FO2824"/>
      <c r="FQ2824" s="152"/>
      <c r="FT2824" s="213"/>
      <c r="FV2824" s="152"/>
      <c r="FW2824" s="212"/>
      <c r="FX2824" s="212"/>
      <c r="FY2824" s="212"/>
      <c r="GD2824"/>
      <c r="GE2824"/>
      <c r="GF2824"/>
      <c r="GG2824"/>
      <c r="GH2824"/>
      <c r="GI2824"/>
      <c r="GU2824"/>
      <c r="GV2824"/>
      <c r="GW2824"/>
      <c r="GX2824"/>
      <c r="GY2824"/>
      <c r="HI2824"/>
      <c r="HK2824"/>
      <c r="HL2824"/>
      <c r="HM2824"/>
      <c r="HN2824"/>
      <c r="HO2824"/>
      <c r="HQ2824"/>
      <c r="HR2824"/>
      <c r="HS2824"/>
      <c r="HT2824"/>
    </row>
    <row r="2825" spans="47:228">
      <c r="AU2825" s="1"/>
      <c r="AV2825" s="152"/>
      <c r="AW2825" s="152"/>
      <c r="AX2825" s="212"/>
      <c r="AY2825" s="212"/>
      <c r="AZ2825" s="212"/>
      <c r="BA2825"/>
      <c r="BB2825"/>
      <c r="BC2825"/>
      <c r="BD2825"/>
      <c r="BE2825"/>
      <c r="BF2825" s="1"/>
      <c r="BG2825" s="152"/>
      <c r="BH2825" s="152"/>
      <c r="BI2825" s="212"/>
      <c r="BJ2825" s="212"/>
      <c r="BK2825" s="212"/>
      <c r="BM2825" s="1"/>
      <c r="BN2825" s="152"/>
      <c r="BO2825" s="152"/>
      <c r="BP2825" s="212"/>
      <c r="BQ2825" s="212"/>
      <c r="BR2825" s="212"/>
      <c r="BS2825"/>
      <c r="BT2825"/>
      <c r="BU2825"/>
      <c r="BX2825" s="1"/>
      <c r="BY2825" s="152"/>
      <c r="BZ2825" s="152"/>
      <c r="CA2825" s="212"/>
      <c r="CB2825" s="212"/>
      <c r="CC2825" s="212"/>
      <c r="CE2825" s="1"/>
      <c r="CF2825" s="290"/>
      <c r="CG2825" s="290"/>
      <c r="CH2825" s="212"/>
      <c r="CI2825" s="212"/>
      <c r="CJ2825" s="212"/>
      <c r="CL2825"/>
      <c r="CM2825"/>
      <c r="CQ2825" s="1"/>
      <c r="CR2825" s="152"/>
      <c r="CS2825" s="152"/>
      <c r="CT2825" s="212"/>
      <c r="CU2825" s="212"/>
      <c r="CV2825" s="212"/>
      <c r="CX2825"/>
      <c r="CY2825"/>
      <c r="CZ2825"/>
      <c r="DA2825"/>
      <c r="DB2825" s="1"/>
      <c r="DC2825" s="152"/>
      <c r="DD2825" s="152"/>
      <c r="DE2825" s="212"/>
      <c r="DF2825" s="212"/>
      <c r="DG2825" s="212"/>
      <c r="DK2825"/>
      <c r="DL2825"/>
      <c r="DN2825"/>
      <c r="DO2825"/>
      <c r="DP2825"/>
      <c r="DS2825" s="1"/>
      <c r="DT2825" s="152"/>
      <c r="DU2825" s="152"/>
      <c r="DV2825" s="212"/>
      <c r="DW2825" s="212"/>
      <c r="DX2825" s="212"/>
      <c r="DY2825"/>
      <c r="DZ2825"/>
      <c r="EA2825"/>
      <c r="EI2825" s="1"/>
      <c r="EJ2825" s="152"/>
      <c r="EK2825" s="152"/>
      <c r="EL2825" s="212"/>
      <c r="EM2825" s="212"/>
      <c r="EN2825" s="212"/>
      <c r="EO2825"/>
      <c r="EP2825"/>
      <c r="EQ2825"/>
      <c r="EW2825"/>
      <c r="EX2825"/>
      <c r="EY2825"/>
      <c r="EZ2825" s="152"/>
      <c r="FA2825" s="152"/>
      <c r="FC2825" s="212"/>
      <c r="FD2825" s="212"/>
      <c r="FN2825" s="152"/>
      <c r="FO2825"/>
      <c r="FQ2825" s="152"/>
      <c r="FT2825" s="213"/>
      <c r="FV2825" s="152"/>
      <c r="FW2825" s="212"/>
      <c r="FX2825" s="212"/>
      <c r="FY2825" s="212"/>
      <c r="GD2825"/>
      <c r="GE2825"/>
      <c r="GF2825"/>
      <c r="GG2825"/>
      <c r="GH2825"/>
      <c r="GI2825"/>
      <c r="GU2825"/>
      <c r="GV2825"/>
      <c r="GW2825"/>
      <c r="GX2825"/>
      <c r="GY2825"/>
      <c r="HI2825"/>
      <c r="HK2825"/>
      <c r="HL2825"/>
      <c r="HM2825"/>
      <c r="HN2825"/>
      <c r="HO2825"/>
      <c r="HQ2825"/>
      <c r="HR2825"/>
      <c r="HS2825"/>
      <c r="HT2825"/>
    </row>
    <row r="2826" spans="47:228">
      <c r="AU2826" s="1"/>
      <c r="AV2826" s="152"/>
      <c r="AW2826" s="152"/>
      <c r="AX2826" s="212"/>
      <c r="AY2826" s="212"/>
      <c r="AZ2826" s="212"/>
      <c r="BA2826"/>
      <c r="BB2826"/>
      <c r="BC2826"/>
      <c r="BD2826"/>
      <c r="BE2826"/>
      <c r="BF2826" s="1"/>
      <c r="BG2826" s="152"/>
      <c r="BH2826" s="152"/>
      <c r="BI2826" s="212"/>
      <c r="BJ2826" s="212"/>
      <c r="BK2826" s="212"/>
      <c r="BM2826" s="1"/>
      <c r="BN2826" s="152"/>
      <c r="BO2826" s="152"/>
      <c r="BP2826" s="212"/>
      <c r="BQ2826" s="212"/>
      <c r="BR2826" s="212"/>
      <c r="BS2826"/>
      <c r="BT2826"/>
      <c r="BU2826"/>
      <c r="BX2826" s="1"/>
      <c r="BY2826" s="152"/>
      <c r="BZ2826" s="152"/>
      <c r="CA2826" s="212"/>
      <c r="CB2826" s="212"/>
      <c r="CC2826" s="212"/>
      <c r="CE2826" s="1"/>
      <c r="CF2826" s="290"/>
      <c r="CG2826" s="290"/>
      <c r="CH2826" s="212"/>
      <c r="CI2826" s="212"/>
      <c r="CJ2826" s="212"/>
      <c r="CL2826"/>
      <c r="CM2826"/>
      <c r="CQ2826" s="1"/>
      <c r="CR2826" s="152"/>
      <c r="CS2826" s="152"/>
      <c r="CT2826" s="212"/>
      <c r="CU2826" s="212"/>
      <c r="CV2826" s="212"/>
      <c r="CX2826"/>
      <c r="CY2826"/>
      <c r="CZ2826"/>
      <c r="DA2826"/>
      <c r="DB2826" s="1"/>
      <c r="DC2826" s="152"/>
      <c r="DD2826" s="152"/>
      <c r="DE2826" s="212"/>
      <c r="DF2826" s="212"/>
      <c r="DG2826" s="212"/>
      <c r="DK2826"/>
      <c r="DL2826"/>
      <c r="DN2826"/>
      <c r="DO2826"/>
      <c r="DP2826"/>
      <c r="DS2826" s="1"/>
      <c r="DT2826" s="152"/>
      <c r="DU2826" s="152"/>
      <c r="DV2826" s="212"/>
      <c r="DW2826" s="212"/>
      <c r="DX2826" s="212"/>
      <c r="DY2826"/>
      <c r="DZ2826"/>
      <c r="EA2826"/>
      <c r="EI2826" s="1"/>
      <c r="EJ2826" s="152"/>
      <c r="EK2826" s="152"/>
      <c r="EL2826" s="212"/>
      <c r="EM2826" s="212"/>
      <c r="EN2826" s="212"/>
      <c r="EO2826"/>
      <c r="EP2826"/>
      <c r="EQ2826"/>
      <c r="EW2826"/>
      <c r="EX2826"/>
      <c r="EY2826"/>
      <c r="EZ2826" s="152"/>
      <c r="FA2826" s="152"/>
      <c r="FC2826" s="212"/>
      <c r="FD2826" s="212"/>
      <c r="FN2826" s="152"/>
      <c r="FO2826"/>
      <c r="FQ2826" s="152"/>
      <c r="FT2826" s="213"/>
      <c r="FV2826" s="152"/>
      <c r="FW2826" s="212"/>
      <c r="FX2826" s="212"/>
      <c r="FY2826" s="212"/>
      <c r="GD2826"/>
      <c r="GE2826"/>
      <c r="GF2826"/>
      <c r="GG2826"/>
      <c r="GH2826"/>
      <c r="GI2826"/>
      <c r="GU2826"/>
      <c r="GV2826"/>
      <c r="GW2826"/>
      <c r="GX2826"/>
      <c r="GY2826"/>
      <c r="HI2826"/>
      <c r="HK2826"/>
      <c r="HL2826"/>
      <c r="HM2826"/>
      <c r="HN2826"/>
      <c r="HO2826"/>
      <c r="HQ2826"/>
      <c r="HR2826"/>
      <c r="HS2826"/>
      <c r="HT2826"/>
    </row>
    <row r="2827" spans="47:228">
      <c r="AU2827" s="1"/>
      <c r="AV2827" s="152"/>
      <c r="AW2827" s="152"/>
      <c r="AX2827" s="212"/>
      <c r="AY2827" s="212"/>
      <c r="AZ2827" s="212"/>
      <c r="BA2827"/>
      <c r="BB2827"/>
      <c r="BC2827"/>
      <c r="BD2827"/>
      <c r="BE2827"/>
      <c r="BF2827" s="1"/>
      <c r="BG2827" s="152"/>
      <c r="BH2827" s="152"/>
      <c r="BI2827" s="212"/>
      <c r="BJ2827" s="212"/>
      <c r="BK2827" s="212"/>
      <c r="BM2827" s="1"/>
      <c r="BN2827" s="152"/>
      <c r="BO2827" s="152"/>
      <c r="BP2827" s="212"/>
      <c r="BQ2827" s="212"/>
      <c r="BR2827" s="212"/>
      <c r="BS2827"/>
      <c r="BT2827"/>
      <c r="BU2827"/>
      <c r="BX2827" s="1"/>
      <c r="BY2827" s="152"/>
      <c r="BZ2827" s="152"/>
      <c r="CA2827" s="212"/>
      <c r="CB2827" s="212"/>
      <c r="CC2827" s="212"/>
      <c r="CE2827" s="1"/>
      <c r="CF2827" s="290"/>
      <c r="CG2827" s="290"/>
      <c r="CH2827" s="212"/>
      <c r="CI2827" s="212"/>
      <c r="CJ2827" s="212"/>
      <c r="CL2827"/>
      <c r="CM2827"/>
      <c r="CQ2827" s="1"/>
      <c r="CR2827" s="152"/>
      <c r="CS2827" s="152"/>
      <c r="CT2827" s="212"/>
      <c r="CU2827" s="212"/>
      <c r="CV2827" s="212"/>
      <c r="CX2827"/>
      <c r="CY2827"/>
      <c r="CZ2827"/>
      <c r="DA2827"/>
      <c r="DB2827" s="1"/>
      <c r="DC2827" s="152"/>
      <c r="DD2827" s="152"/>
      <c r="DE2827" s="212"/>
      <c r="DF2827" s="212"/>
      <c r="DG2827" s="212"/>
      <c r="DK2827"/>
      <c r="DL2827"/>
      <c r="DN2827"/>
      <c r="DO2827"/>
      <c r="DP2827"/>
      <c r="DS2827" s="1"/>
      <c r="DT2827" s="152"/>
      <c r="DU2827" s="152"/>
      <c r="DV2827" s="212"/>
      <c r="DW2827" s="212"/>
      <c r="DX2827" s="212"/>
      <c r="DY2827"/>
      <c r="DZ2827"/>
      <c r="EA2827"/>
      <c r="EI2827" s="1"/>
      <c r="EJ2827" s="152"/>
      <c r="EK2827" s="152"/>
      <c r="EL2827" s="212"/>
      <c r="EM2827" s="212"/>
      <c r="EN2827" s="212"/>
      <c r="EO2827"/>
      <c r="EP2827"/>
      <c r="EQ2827"/>
      <c r="EW2827"/>
      <c r="EX2827"/>
      <c r="EY2827"/>
      <c r="EZ2827" s="152"/>
      <c r="FA2827" s="152"/>
      <c r="FC2827" s="212"/>
      <c r="FD2827" s="212"/>
      <c r="FN2827" s="152"/>
      <c r="FO2827"/>
      <c r="FQ2827" s="152"/>
      <c r="FT2827" s="213"/>
      <c r="FV2827" s="152"/>
      <c r="FW2827" s="212"/>
      <c r="FX2827" s="212"/>
      <c r="FY2827" s="212"/>
      <c r="GD2827"/>
      <c r="GE2827"/>
      <c r="GF2827"/>
      <c r="GG2827"/>
      <c r="GH2827"/>
      <c r="GI2827"/>
      <c r="GU2827"/>
      <c r="GV2827"/>
      <c r="GW2827"/>
      <c r="GX2827"/>
      <c r="GY2827"/>
      <c r="HI2827"/>
      <c r="HK2827"/>
      <c r="HL2827"/>
      <c r="HM2827"/>
      <c r="HN2827"/>
      <c r="HO2827"/>
      <c r="HQ2827"/>
      <c r="HR2827"/>
      <c r="HS2827"/>
      <c r="HT2827"/>
    </row>
    <row r="2828" spans="47:228">
      <c r="AU2828" s="1"/>
      <c r="AV2828" s="152"/>
      <c r="AW2828" s="152"/>
      <c r="AX2828" s="212"/>
      <c r="AY2828" s="212"/>
      <c r="AZ2828" s="212"/>
      <c r="BA2828"/>
      <c r="BB2828"/>
      <c r="BC2828"/>
      <c r="BD2828"/>
      <c r="BE2828"/>
      <c r="BF2828" s="1"/>
      <c r="BG2828" s="152"/>
      <c r="BH2828" s="152"/>
      <c r="BI2828" s="212"/>
      <c r="BJ2828" s="212"/>
      <c r="BK2828" s="212"/>
      <c r="BM2828" s="1"/>
      <c r="BN2828" s="152"/>
      <c r="BO2828" s="152"/>
      <c r="BP2828" s="212"/>
      <c r="BQ2828" s="212"/>
      <c r="BR2828" s="212"/>
      <c r="BS2828"/>
      <c r="BT2828"/>
      <c r="BU2828"/>
      <c r="BX2828" s="1"/>
      <c r="BY2828" s="152"/>
      <c r="BZ2828" s="152"/>
      <c r="CA2828" s="212"/>
      <c r="CB2828" s="212"/>
      <c r="CC2828" s="212"/>
      <c r="CE2828" s="1"/>
      <c r="CF2828" s="290"/>
      <c r="CG2828" s="290"/>
      <c r="CH2828" s="212"/>
      <c r="CI2828" s="212"/>
      <c r="CJ2828" s="212"/>
      <c r="CL2828"/>
      <c r="CM2828"/>
      <c r="CQ2828" s="1"/>
      <c r="CR2828" s="152"/>
      <c r="CS2828" s="152"/>
      <c r="CT2828" s="212"/>
      <c r="CU2828" s="212"/>
      <c r="CV2828" s="212"/>
      <c r="CX2828"/>
      <c r="CY2828"/>
      <c r="CZ2828"/>
      <c r="DA2828"/>
      <c r="DB2828" s="1"/>
      <c r="DC2828" s="152"/>
      <c r="DD2828" s="152"/>
      <c r="DE2828" s="212"/>
      <c r="DF2828" s="212"/>
      <c r="DG2828" s="212"/>
      <c r="DK2828"/>
      <c r="DL2828"/>
      <c r="DN2828"/>
      <c r="DO2828"/>
      <c r="DP2828"/>
      <c r="DS2828" s="1"/>
      <c r="DT2828" s="152"/>
      <c r="DU2828" s="152"/>
      <c r="DV2828" s="212"/>
      <c r="DW2828" s="212"/>
      <c r="DX2828" s="212"/>
      <c r="DY2828"/>
      <c r="DZ2828"/>
      <c r="EA2828"/>
      <c r="EI2828" s="1"/>
      <c r="EJ2828" s="152"/>
      <c r="EK2828" s="152"/>
      <c r="EL2828" s="212"/>
      <c r="EM2828" s="212"/>
      <c r="EN2828" s="212"/>
      <c r="EO2828"/>
      <c r="EP2828"/>
      <c r="EQ2828"/>
      <c r="EW2828"/>
      <c r="EX2828"/>
      <c r="EY2828"/>
      <c r="EZ2828" s="152"/>
      <c r="FA2828" s="152"/>
      <c r="FC2828" s="212"/>
      <c r="FD2828" s="212"/>
      <c r="FN2828" s="152"/>
      <c r="FO2828"/>
      <c r="FQ2828" s="152"/>
      <c r="FT2828" s="213"/>
      <c r="FV2828" s="152"/>
      <c r="FW2828" s="212"/>
      <c r="FX2828" s="212"/>
      <c r="FY2828" s="212"/>
      <c r="GD2828"/>
      <c r="GE2828"/>
      <c r="GF2828"/>
      <c r="GG2828"/>
      <c r="GH2828"/>
      <c r="GI2828"/>
      <c r="GU2828"/>
      <c r="GV2828"/>
      <c r="GW2828"/>
      <c r="GX2828"/>
      <c r="GY2828"/>
      <c r="HI2828"/>
      <c r="HK2828"/>
      <c r="HL2828"/>
      <c r="HM2828"/>
      <c r="HN2828"/>
      <c r="HO2828"/>
      <c r="HQ2828"/>
      <c r="HR2828"/>
      <c r="HS2828"/>
      <c r="HT2828"/>
    </row>
    <row r="2829" spans="47:228">
      <c r="AU2829" s="1"/>
      <c r="AV2829" s="152"/>
      <c r="AW2829" s="152"/>
      <c r="AX2829" s="212"/>
      <c r="AY2829" s="212"/>
      <c r="AZ2829" s="212"/>
      <c r="BA2829"/>
      <c r="BB2829"/>
      <c r="BC2829"/>
      <c r="BD2829"/>
      <c r="BE2829"/>
      <c r="BF2829" s="1"/>
      <c r="BG2829" s="152"/>
      <c r="BH2829" s="152"/>
      <c r="BI2829" s="212"/>
      <c r="BJ2829" s="212"/>
      <c r="BK2829" s="212"/>
      <c r="BM2829" s="1"/>
      <c r="BN2829" s="152"/>
      <c r="BO2829" s="152"/>
      <c r="BP2829" s="212"/>
      <c r="BQ2829" s="212"/>
      <c r="BR2829" s="212"/>
      <c r="BS2829"/>
      <c r="BT2829"/>
      <c r="BU2829"/>
      <c r="BX2829" s="1"/>
      <c r="BY2829" s="152"/>
      <c r="BZ2829" s="152"/>
      <c r="CA2829" s="212"/>
      <c r="CB2829" s="212"/>
      <c r="CC2829" s="212"/>
      <c r="CE2829" s="1"/>
      <c r="CF2829" s="290"/>
      <c r="CG2829" s="290"/>
      <c r="CH2829" s="212"/>
      <c r="CI2829" s="212"/>
      <c r="CJ2829" s="212"/>
      <c r="CL2829"/>
      <c r="CM2829"/>
      <c r="CQ2829" s="1"/>
      <c r="CR2829" s="152"/>
      <c r="CS2829" s="152"/>
      <c r="CT2829" s="212"/>
      <c r="CU2829" s="212"/>
      <c r="CV2829" s="212"/>
      <c r="CX2829"/>
      <c r="CY2829"/>
      <c r="CZ2829"/>
      <c r="DA2829"/>
      <c r="DB2829" s="1"/>
      <c r="DC2829" s="152"/>
      <c r="DD2829" s="152"/>
      <c r="DE2829" s="212"/>
      <c r="DF2829" s="212"/>
      <c r="DG2829" s="212"/>
      <c r="DK2829"/>
      <c r="DL2829"/>
      <c r="DN2829"/>
      <c r="DO2829"/>
      <c r="DP2829"/>
      <c r="DS2829" s="1"/>
      <c r="DT2829" s="152"/>
      <c r="DU2829" s="152"/>
      <c r="DV2829" s="212"/>
      <c r="DW2829" s="212"/>
      <c r="DX2829" s="212"/>
      <c r="DY2829"/>
      <c r="DZ2829"/>
      <c r="EA2829"/>
      <c r="EI2829" s="1"/>
      <c r="EJ2829" s="152"/>
      <c r="EK2829" s="152"/>
      <c r="EL2829" s="212"/>
      <c r="EM2829" s="212"/>
      <c r="EN2829" s="212"/>
      <c r="EO2829"/>
      <c r="EP2829"/>
      <c r="EQ2829"/>
      <c r="EW2829"/>
      <c r="EX2829"/>
      <c r="EY2829"/>
      <c r="EZ2829" s="152"/>
      <c r="FA2829" s="152"/>
      <c r="FC2829" s="212"/>
      <c r="FD2829" s="212"/>
      <c r="FN2829" s="152"/>
      <c r="FO2829"/>
      <c r="FQ2829" s="152"/>
      <c r="FT2829" s="213"/>
      <c r="FV2829" s="152"/>
      <c r="FW2829" s="212"/>
      <c r="FX2829" s="212"/>
      <c r="FY2829" s="212"/>
      <c r="GD2829"/>
      <c r="GE2829"/>
      <c r="GF2829"/>
      <c r="GG2829"/>
      <c r="GH2829"/>
      <c r="GI2829"/>
      <c r="GU2829"/>
      <c r="GV2829"/>
      <c r="GW2829"/>
      <c r="GX2829"/>
      <c r="GY2829"/>
      <c r="HI2829"/>
      <c r="HK2829"/>
      <c r="HL2829"/>
      <c r="HM2829"/>
      <c r="HN2829"/>
      <c r="HO2829"/>
      <c r="HQ2829"/>
      <c r="HR2829"/>
      <c r="HS2829"/>
      <c r="HT2829"/>
    </row>
    <row r="2830" spans="47:228">
      <c r="AU2830" s="1"/>
      <c r="AV2830" s="152"/>
      <c r="AW2830" s="152"/>
      <c r="AX2830" s="212"/>
      <c r="AY2830" s="212"/>
      <c r="AZ2830" s="212"/>
      <c r="BA2830"/>
      <c r="BB2830"/>
      <c r="BC2830"/>
      <c r="BD2830"/>
      <c r="BE2830"/>
      <c r="BF2830" s="1"/>
      <c r="BG2830" s="152"/>
      <c r="BH2830" s="152"/>
      <c r="BI2830" s="212"/>
      <c r="BJ2830" s="212"/>
      <c r="BK2830" s="212"/>
      <c r="BM2830" s="1"/>
      <c r="BN2830" s="152"/>
      <c r="BO2830" s="152"/>
      <c r="BP2830" s="212"/>
      <c r="BQ2830" s="212"/>
      <c r="BR2830" s="212"/>
      <c r="BS2830"/>
      <c r="BT2830"/>
      <c r="BU2830"/>
      <c r="BX2830" s="1"/>
      <c r="BY2830" s="152"/>
      <c r="BZ2830" s="152"/>
      <c r="CA2830" s="212"/>
      <c r="CB2830" s="212"/>
      <c r="CC2830" s="212"/>
      <c r="CE2830" s="1"/>
      <c r="CF2830" s="290"/>
      <c r="CG2830" s="290"/>
      <c r="CH2830" s="212"/>
      <c r="CI2830" s="212"/>
      <c r="CJ2830" s="212"/>
      <c r="CL2830"/>
      <c r="CM2830"/>
      <c r="CQ2830" s="1"/>
      <c r="CR2830" s="152"/>
      <c r="CS2830" s="152"/>
      <c r="CT2830" s="212"/>
      <c r="CU2830" s="212"/>
      <c r="CV2830" s="212"/>
      <c r="CX2830"/>
      <c r="CY2830"/>
      <c r="CZ2830"/>
      <c r="DA2830"/>
      <c r="DB2830" s="1"/>
      <c r="DC2830" s="152"/>
      <c r="DD2830" s="152"/>
      <c r="DE2830" s="212"/>
      <c r="DF2830" s="212"/>
      <c r="DG2830" s="212"/>
      <c r="DK2830"/>
      <c r="DL2830"/>
      <c r="DN2830"/>
      <c r="DO2830"/>
      <c r="DP2830"/>
      <c r="DS2830" s="1"/>
      <c r="DT2830" s="152"/>
      <c r="DU2830" s="152"/>
      <c r="DV2830" s="212"/>
      <c r="DW2830" s="212"/>
      <c r="DX2830" s="212"/>
      <c r="DY2830"/>
      <c r="DZ2830"/>
      <c r="EA2830"/>
      <c r="EI2830" s="1"/>
      <c r="EJ2830" s="152"/>
      <c r="EK2830" s="152"/>
      <c r="EL2830" s="212"/>
      <c r="EM2830" s="212"/>
      <c r="EN2830" s="212"/>
      <c r="EO2830"/>
      <c r="EP2830"/>
      <c r="EQ2830"/>
      <c r="EW2830"/>
      <c r="EX2830"/>
      <c r="EY2830"/>
      <c r="EZ2830" s="152"/>
      <c r="FA2830" s="152"/>
      <c r="FC2830" s="212"/>
      <c r="FD2830" s="212"/>
      <c r="FN2830" s="152"/>
      <c r="FO2830"/>
      <c r="FQ2830" s="152"/>
      <c r="FT2830" s="213"/>
      <c r="FV2830" s="152"/>
      <c r="FW2830" s="212"/>
      <c r="FX2830" s="212"/>
      <c r="FY2830" s="212"/>
      <c r="GD2830"/>
      <c r="GE2830"/>
      <c r="GF2830"/>
      <c r="GG2830"/>
      <c r="GH2830"/>
      <c r="GI2830"/>
      <c r="GU2830"/>
      <c r="GV2830"/>
      <c r="GW2830"/>
      <c r="GX2830"/>
      <c r="GY2830"/>
      <c r="HI2830"/>
      <c r="HK2830"/>
      <c r="HL2830"/>
      <c r="HM2830"/>
      <c r="HN2830"/>
      <c r="HO2830"/>
      <c r="HQ2830"/>
      <c r="HR2830"/>
      <c r="HS2830"/>
      <c r="HT2830"/>
    </row>
    <row r="2831" spans="47:228">
      <c r="AU2831" s="1"/>
      <c r="AV2831" s="152"/>
      <c r="AW2831" s="152"/>
      <c r="AX2831" s="212"/>
      <c r="AY2831" s="212"/>
      <c r="AZ2831" s="212"/>
      <c r="BA2831"/>
      <c r="BB2831"/>
      <c r="BC2831"/>
      <c r="BD2831"/>
      <c r="BE2831"/>
      <c r="BF2831" s="1"/>
      <c r="BG2831" s="152"/>
      <c r="BH2831" s="152"/>
      <c r="BI2831" s="212"/>
      <c r="BJ2831" s="212"/>
      <c r="BK2831" s="212"/>
      <c r="BM2831" s="1"/>
      <c r="BN2831" s="152"/>
      <c r="BO2831" s="152"/>
      <c r="BP2831" s="212"/>
      <c r="BQ2831" s="212"/>
      <c r="BR2831" s="212"/>
      <c r="BS2831"/>
      <c r="BT2831"/>
      <c r="BU2831"/>
      <c r="BX2831" s="1"/>
      <c r="BY2831" s="152"/>
      <c r="BZ2831" s="152"/>
      <c r="CA2831" s="212"/>
      <c r="CB2831" s="212"/>
      <c r="CC2831" s="212"/>
      <c r="CE2831" s="1"/>
      <c r="CF2831" s="290"/>
      <c r="CG2831" s="290"/>
      <c r="CH2831" s="212"/>
      <c r="CI2831" s="212"/>
      <c r="CJ2831" s="212"/>
      <c r="CL2831"/>
      <c r="CM2831"/>
      <c r="CQ2831" s="1"/>
      <c r="CR2831" s="152"/>
      <c r="CS2831" s="152"/>
      <c r="CT2831" s="212"/>
      <c r="CU2831" s="212"/>
      <c r="CV2831" s="212"/>
      <c r="CX2831"/>
      <c r="CY2831"/>
      <c r="CZ2831"/>
      <c r="DA2831"/>
      <c r="DB2831" s="1"/>
      <c r="DC2831" s="152"/>
      <c r="DD2831" s="152"/>
      <c r="DE2831" s="212"/>
      <c r="DF2831" s="212"/>
      <c r="DG2831" s="212"/>
      <c r="DK2831"/>
      <c r="DL2831"/>
      <c r="DN2831"/>
      <c r="DO2831"/>
      <c r="DP2831"/>
      <c r="DS2831" s="1"/>
      <c r="DT2831" s="152"/>
      <c r="DU2831" s="152"/>
      <c r="DV2831" s="212"/>
      <c r="DW2831" s="212"/>
      <c r="DX2831" s="212"/>
      <c r="DY2831"/>
      <c r="DZ2831"/>
      <c r="EA2831"/>
      <c r="EI2831" s="1"/>
      <c r="EJ2831" s="152"/>
      <c r="EK2831" s="152"/>
      <c r="EL2831" s="212"/>
      <c r="EM2831" s="212"/>
      <c r="EN2831" s="212"/>
      <c r="EO2831"/>
      <c r="EP2831"/>
      <c r="EQ2831"/>
      <c r="EW2831"/>
      <c r="EX2831"/>
      <c r="EY2831"/>
      <c r="EZ2831" s="152"/>
      <c r="FA2831" s="152"/>
      <c r="FC2831" s="212"/>
      <c r="FD2831" s="212"/>
      <c r="FN2831" s="152"/>
      <c r="FO2831"/>
      <c r="FQ2831" s="152"/>
      <c r="FT2831" s="213"/>
      <c r="FV2831" s="152"/>
      <c r="FW2831" s="212"/>
      <c r="FX2831" s="212"/>
      <c r="FY2831" s="212"/>
      <c r="GD2831"/>
      <c r="GE2831"/>
      <c r="GF2831"/>
      <c r="GG2831"/>
      <c r="GH2831"/>
      <c r="GI2831"/>
      <c r="GU2831"/>
      <c r="GV2831"/>
      <c r="GW2831"/>
      <c r="GX2831"/>
      <c r="GY2831"/>
      <c r="HI2831"/>
      <c r="HK2831"/>
      <c r="HL2831"/>
      <c r="HM2831"/>
      <c r="HN2831"/>
      <c r="HO2831"/>
      <c r="HQ2831"/>
      <c r="HR2831"/>
      <c r="HS2831"/>
      <c r="HT2831"/>
    </row>
    <row r="2832" spans="47:228">
      <c r="AU2832" s="1"/>
      <c r="AV2832" s="152"/>
      <c r="AW2832" s="152"/>
      <c r="AX2832" s="212"/>
      <c r="AY2832" s="212"/>
      <c r="AZ2832" s="212"/>
      <c r="BA2832"/>
      <c r="BB2832"/>
      <c r="BC2832"/>
      <c r="BD2832"/>
      <c r="BE2832"/>
      <c r="BF2832" s="1"/>
      <c r="BG2832" s="152"/>
      <c r="BH2832" s="152"/>
      <c r="BI2832" s="212"/>
      <c r="BJ2832" s="212"/>
      <c r="BK2832" s="212"/>
      <c r="BM2832" s="1"/>
      <c r="BN2832" s="152"/>
      <c r="BO2832" s="152"/>
      <c r="BP2832" s="212"/>
      <c r="BQ2832" s="212"/>
      <c r="BR2832" s="212"/>
      <c r="BS2832"/>
      <c r="BT2832"/>
      <c r="BU2832"/>
      <c r="BX2832" s="1"/>
      <c r="BY2832" s="152"/>
      <c r="BZ2832" s="152"/>
      <c r="CA2832" s="212"/>
      <c r="CB2832" s="212"/>
      <c r="CC2832" s="212"/>
      <c r="CE2832" s="1"/>
      <c r="CF2832" s="290"/>
      <c r="CG2832" s="290"/>
      <c r="CH2832" s="212"/>
      <c r="CI2832" s="212"/>
      <c r="CJ2832" s="212"/>
      <c r="CL2832"/>
      <c r="CM2832"/>
      <c r="CQ2832" s="1"/>
      <c r="CR2832" s="152"/>
      <c r="CS2832" s="152"/>
      <c r="CT2832" s="212"/>
      <c r="CU2832" s="212"/>
      <c r="CV2832" s="212"/>
      <c r="CX2832"/>
      <c r="CY2832"/>
      <c r="CZ2832"/>
      <c r="DA2832"/>
      <c r="DB2832" s="1"/>
      <c r="DC2832" s="152"/>
      <c r="DD2832" s="152"/>
      <c r="DE2832" s="212"/>
      <c r="DF2832" s="212"/>
      <c r="DG2832" s="212"/>
      <c r="DK2832"/>
      <c r="DL2832"/>
      <c r="DN2832"/>
      <c r="DO2832"/>
      <c r="DP2832"/>
      <c r="DS2832" s="1"/>
      <c r="DT2832" s="152"/>
      <c r="DU2832" s="152"/>
      <c r="DV2832" s="212"/>
      <c r="DW2832" s="212"/>
      <c r="DX2832" s="212"/>
      <c r="DY2832"/>
      <c r="DZ2832"/>
      <c r="EA2832"/>
      <c r="EI2832" s="1"/>
      <c r="EJ2832" s="152"/>
      <c r="EK2832" s="152"/>
      <c r="EL2832" s="212"/>
      <c r="EM2832" s="212"/>
      <c r="EN2832" s="212"/>
      <c r="EO2832"/>
      <c r="EP2832"/>
      <c r="EQ2832"/>
      <c r="EW2832"/>
      <c r="EX2832"/>
      <c r="EY2832"/>
      <c r="EZ2832" s="152"/>
      <c r="FA2832" s="152"/>
      <c r="FC2832" s="212"/>
      <c r="FD2832" s="212"/>
      <c r="FN2832" s="152"/>
      <c r="FO2832"/>
      <c r="FQ2832" s="152"/>
      <c r="FT2832" s="213"/>
      <c r="FV2832" s="152"/>
      <c r="FW2832" s="212"/>
      <c r="FX2832" s="212"/>
      <c r="FY2832" s="212"/>
      <c r="GD2832"/>
      <c r="GE2832"/>
      <c r="GF2832"/>
      <c r="GG2832"/>
      <c r="GH2832"/>
      <c r="GI2832"/>
      <c r="GU2832"/>
      <c r="GV2832"/>
      <c r="GW2832"/>
      <c r="GX2832"/>
      <c r="GY2832"/>
      <c r="HI2832"/>
      <c r="HK2832"/>
      <c r="HL2832"/>
      <c r="HM2832"/>
      <c r="HN2832"/>
      <c r="HO2832"/>
      <c r="HQ2832"/>
      <c r="HR2832"/>
      <c r="HS2832"/>
      <c r="HT2832"/>
    </row>
    <row r="2833" spans="47:228">
      <c r="AU2833" s="1"/>
      <c r="AV2833" s="152"/>
      <c r="AW2833" s="152"/>
      <c r="AX2833" s="212"/>
      <c r="AY2833" s="212"/>
      <c r="AZ2833" s="212"/>
      <c r="BA2833"/>
      <c r="BB2833"/>
      <c r="BC2833"/>
      <c r="BD2833"/>
      <c r="BE2833"/>
      <c r="BF2833" s="1"/>
      <c r="BG2833" s="152"/>
      <c r="BH2833" s="152"/>
      <c r="BI2833" s="212"/>
      <c r="BJ2833" s="212"/>
      <c r="BK2833" s="212"/>
      <c r="BM2833" s="1"/>
      <c r="BN2833" s="152"/>
      <c r="BO2833" s="152"/>
      <c r="BP2833" s="212"/>
      <c r="BQ2833" s="212"/>
      <c r="BR2833" s="212"/>
      <c r="BS2833"/>
      <c r="BT2833"/>
      <c r="BU2833"/>
      <c r="BX2833" s="1"/>
      <c r="BY2833" s="152"/>
      <c r="BZ2833" s="152"/>
      <c r="CA2833" s="212"/>
      <c r="CB2833" s="212"/>
      <c r="CC2833" s="212"/>
      <c r="CE2833" s="1"/>
      <c r="CF2833" s="290"/>
      <c r="CG2833" s="290"/>
      <c r="CH2833" s="212"/>
      <c r="CI2833" s="212"/>
      <c r="CJ2833" s="212"/>
      <c r="CL2833"/>
      <c r="CM2833"/>
      <c r="CQ2833" s="1"/>
      <c r="CR2833" s="152"/>
      <c r="CS2833" s="152"/>
      <c r="CT2833" s="212"/>
      <c r="CU2833" s="212"/>
      <c r="CV2833" s="212"/>
      <c r="CX2833"/>
      <c r="CY2833"/>
      <c r="CZ2833"/>
      <c r="DA2833"/>
      <c r="DB2833" s="1"/>
      <c r="DC2833" s="152"/>
      <c r="DD2833" s="152"/>
      <c r="DE2833" s="212"/>
      <c r="DF2833" s="212"/>
      <c r="DG2833" s="212"/>
      <c r="DK2833"/>
      <c r="DL2833"/>
      <c r="DN2833"/>
      <c r="DO2833"/>
      <c r="DP2833"/>
      <c r="DS2833" s="1"/>
      <c r="DT2833" s="152"/>
      <c r="DU2833" s="152"/>
      <c r="DV2833" s="212"/>
      <c r="DW2833" s="212"/>
      <c r="DX2833" s="212"/>
      <c r="DY2833"/>
      <c r="DZ2833"/>
      <c r="EA2833"/>
      <c r="EI2833" s="1"/>
      <c r="EJ2833" s="152"/>
      <c r="EK2833" s="152"/>
      <c r="EL2833" s="212"/>
      <c r="EM2833" s="212"/>
      <c r="EN2833" s="212"/>
      <c r="EO2833"/>
      <c r="EP2833"/>
      <c r="EQ2833"/>
      <c r="EW2833"/>
      <c r="EX2833"/>
      <c r="EY2833"/>
      <c r="EZ2833" s="152"/>
      <c r="FA2833" s="152"/>
      <c r="FC2833" s="212"/>
      <c r="FD2833" s="212"/>
      <c r="FN2833" s="152"/>
      <c r="FO2833"/>
      <c r="FQ2833" s="152"/>
      <c r="FT2833" s="213"/>
      <c r="FV2833" s="152"/>
      <c r="FW2833" s="212"/>
      <c r="FX2833" s="212"/>
      <c r="FY2833" s="212"/>
      <c r="GD2833"/>
      <c r="GE2833"/>
      <c r="GF2833"/>
      <c r="GG2833"/>
      <c r="GH2833"/>
      <c r="GI2833"/>
      <c r="GU2833"/>
      <c r="GV2833"/>
      <c r="GW2833"/>
      <c r="GX2833"/>
      <c r="GY2833"/>
      <c r="HI2833"/>
      <c r="HK2833"/>
      <c r="HL2833"/>
      <c r="HM2833"/>
      <c r="HN2833"/>
      <c r="HO2833"/>
      <c r="HQ2833"/>
      <c r="HR2833"/>
      <c r="HS2833"/>
      <c r="HT2833"/>
    </row>
    <row r="2834" spans="47:228">
      <c r="AU2834" s="1"/>
      <c r="AV2834" s="152"/>
      <c r="AW2834" s="152"/>
      <c r="AX2834" s="212"/>
      <c r="AY2834" s="212"/>
      <c r="AZ2834" s="212"/>
      <c r="BA2834"/>
      <c r="BB2834"/>
      <c r="BC2834"/>
      <c r="BD2834"/>
      <c r="BE2834"/>
      <c r="BF2834" s="1"/>
      <c r="BG2834" s="152"/>
      <c r="BH2834" s="152"/>
      <c r="BI2834" s="212"/>
      <c r="BJ2834" s="212"/>
      <c r="BK2834" s="212"/>
      <c r="BM2834" s="1"/>
      <c r="BN2834" s="152"/>
      <c r="BO2834" s="152"/>
      <c r="BP2834" s="212"/>
      <c r="BQ2834" s="212"/>
      <c r="BR2834" s="212"/>
      <c r="BS2834"/>
      <c r="BT2834"/>
      <c r="BU2834"/>
      <c r="BX2834" s="1"/>
      <c r="BY2834" s="152"/>
      <c r="BZ2834" s="152"/>
      <c r="CA2834" s="212"/>
      <c r="CB2834" s="212"/>
      <c r="CC2834" s="212"/>
      <c r="CE2834" s="1"/>
      <c r="CF2834" s="290"/>
      <c r="CG2834" s="290"/>
      <c r="CH2834" s="212"/>
      <c r="CI2834" s="212"/>
      <c r="CJ2834" s="212"/>
      <c r="CL2834"/>
      <c r="CM2834"/>
      <c r="CQ2834" s="1"/>
      <c r="CR2834" s="152"/>
      <c r="CS2834" s="152"/>
      <c r="CT2834" s="212"/>
      <c r="CU2834" s="212"/>
      <c r="CV2834" s="212"/>
      <c r="CX2834"/>
      <c r="CY2834"/>
      <c r="CZ2834"/>
      <c r="DA2834"/>
      <c r="DB2834" s="1"/>
      <c r="DC2834" s="152"/>
      <c r="DD2834" s="152"/>
      <c r="DE2834" s="212"/>
      <c r="DF2834" s="212"/>
      <c r="DG2834" s="212"/>
      <c r="DK2834"/>
      <c r="DL2834"/>
      <c r="DN2834"/>
      <c r="DO2834"/>
      <c r="DP2834"/>
      <c r="DS2834" s="1"/>
      <c r="DT2834" s="152"/>
      <c r="DU2834" s="152"/>
      <c r="DV2834" s="212"/>
      <c r="DW2834" s="212"/>
      <c r="DX2834" s="212"/>
      <c r="DY2834"/>
      <c r="DZ2834"/>
      <c r="EA2834"/>
      <c r="EI2834" s="1"/>
      <c r="EJ2834" s="152"/>
      <c r="EK2834" s="152"/>
      <c r="EL2834" s="212"/>
      <c r="EM2834" s="212"/>
      <c r="EN2834" s="212"/>
      <c r="EO2834"/>
      <c r="EP2834"/>
      <c r="EQ2834"/>
      <c r="EW2834"/>
      <c r="EX2834"/>
      <c r="EY2834"/>
      <c r="EZ2834" s="152"/>
      <c r="FA2834" s="152"/>
      <c r="FC2834" s="212"/>
      <c r="FD2834" s="212"/>
      <c r="FN2834" s="152"/>
      <c r="FO2834"/>
      <c r="FQ2834" s="152"/>
      <c r="FT2834" s="213"/>
      <c r="FV2834" s="152"/>
      <c r="FW2834" s="212"/>
      <c r="FX2834" s="212"/>
      <c r="FY2834" s="212"/>
      <c r="GD2834"/>
      <c r="GE2834"/>
      <c r="GF2834"/>
      <c r="GG2834"/>
      <c r="GH2834"/>
      <c r="GI2834"/>
      <c r="GU2834"/>
      <c r="GV2834"/>
      <c r="GW2834"/>
      <c r="GX2834"/>
      <c r="GY2834"/>
      <c r="HI2834"/>
      <c r="HK2834"/>
      <c r="HL2834"/>
      <c r="HM2834"/>
      <c r="HN2834"/>
      <c r="HO2834"/>
      <c r="HQ2834"/>
      <c r="HR2834"/>
      <c r="HS2834"/>
      <c r="HT2834"/>
    </row>
    <row r="2835" spans="47:228">
      <c r="AU2835" s="1"/>
      <c r="AV2835" s="152"/>
      <c r="AW2835" s="152"/>
      <c r="AX2835" s="212"/>
      <c r="AY2835" s="212"/>
      <c r="AZ2835" s="212"/>
      <c r="BA2835"/>
      <c r="BB2835"/>
      <c r="BC2835"/>
      <c r="BD2835"/>
      <c r="BE2835"/>
      <c r="BF2835" s="1"/>
      <c r="BG2835" s="152"/>
      <c r="BH2835" s="152"/>
      <c r="BI2835" s="212"/>
      <c r="BJ2835" s="212"/>
      <c r="BK2835" s="212"/>
      <c r="BM2835" s="1"/>
      <c r="BN2835" s="152"/>
      <c r="BO2835" s="152"/>
      <c r="BP2835" s="212"/>
      <c r="BQ2835" s="212"/>
      <c r="BR2835" s="212"/>
      <c r="BS2835"/>
      <c r="BT2835"/>
      <c r="BU2835"/>
      <c r="BX2835" s="1"/>
      <c r="BY2835" s="152"/>
      <c r="BZ2835" s="152"/>
      <c r="CA2835" s="212"/>
      <c r="CB2835" s="212"/>
      <c r="CC2835" s="212"/>
      <c r="CE2835" s="1"/>
      <c r="CF2835" s="290"/>
      <c r="CG2835" s="290"/>
      <c r="CH2835" s="212"/>
      <c r="CI2835" s="212"/>
      <c r="CJ2835" s="212"/>
      <c r="CL2835"/>
      <c r="CM2835"/>
      <c r="CQ2835" s="1"/>
      <c r="CR2835" s="152"/>
      <c r="CS2835" s="152"/>
      <c r="CT2835" s="212"/>
      <c r="CU2835" s="212"/>
      <c r="CV2835" s="212"/>
      <c r="CX2835"/>
      <c r="CY2835"/>
      <c r="CZ2835"/>
      <c r="DA2835"/>
      <c r="DB2835" s="1"/>
      <c r="DC2835" s="152"/>
      <c r="DD2835" s="152"/>
      <c r="DE2835" s="212"/>
      <c r="DF2835" s="212"/>
      <c r="DG2835" s="212"/>
      <c r="DK2835"/>
      <c r="DL2835"/>
      <c r="DN2835"/>
      <c r="DO2835"/>
      <c r="DP2835"/>
      <c r="DS2835" s="1"/>
      <c r="DT2835" s="152"/>
      <c r="DU2835" s="152"/>
      <c r="DV2835" s="212"/>
      <c r="DW2835" s="212"/>
      <c r="DX2835" s="212"/>
      <c r="DY2835"/>
      <c r="DZ2835"/>
      <c r="EA2835"/>
      <c r="EI2835" s="1"/>
      <c r="EJ2835" s="152"/>
      <c r="EK2835" s="152"/>
      <c r="EL2835" s="212"/>
      <c r="EM2835" s="212"/>
      <c r="EN2835" s="212"/>
      <c r="EO2835"/>
      <c r="EP2835"/>
      <c r="EQ2835"/>
      <c r="EW2835"/>
      <c r="EX2835"/>
      <c r="EY2835"/>
      <c r="EZ2835" s="152"/>
      <c r="FA2835" s="152"/>
      <c r="FC2835" s="212"/>
      <c r="FD2835" s="212"/>
      <c r="FN2835" s="152"/>
      <c r="FO2835"/>
      <c r="FQ2835" s="152"/>
      <c r="FT2835" s="213"/>
      <c r="FV2835" s="152"/>
      <c r="FW2835" s="212"/>
      <c r="FX2835" s="212"/>
      <c r="FY2835" s="212"/>
      <c r="GD2835"/>
      <c r="GE2835"/>
      <c r="GF2835"/>
      <c r="GG2835"/>
      <c r="GH2835"/>
      <c r="GI2835"/>
      <c r="GU2835"/>
      <c r="GV2835"/>
      <c r="GW2835"/>
      <c r="GX2835"/>
      <c r="GY2835"/>
      <c r="HI2835"/>
      <c r="HK2835"/>
      <c r="HL2835"/>
      <c r="HM2835"/>
      <c r="HN2835"/>
      <c r="HO2835"/>
      <c r="HQ2835"/>
      <c r="HR2835"/>
      <c r="HS2835"/>
      <c r="HT2835"/>
    </row>
    <row r="2836" spans="47:228">
      <c r="AU2836" s="1"/>
      <c r="AV2836" s="152"/>
      <c r="AW2836" s="152"/>
      <c r="AX2836" s="212"/>
      <c r="AY2836" s="212"/>
      <c r="AZ2836" s="212"/>
      <c r="BA2836"/>
      <c r="BB2836"/>
      <c r="BC2836"/>
      <c r="BD2836"/>
      <c r="BE2836"/>
      <c r="BF2836" s="1"/>
      <c r="BG2836" s="152"/>
      <c r="BH2836" s="152"/>
      <c r="BI2836" s="212"/>
      <c r="BJ2836" s="212"/>
      <c r="BK2836" s="212"/>
      <c r="BM2836" s="1"/>
      <c r="BN2836" s="152"/>
      <c r="BO2836" s="152"/>
      <c r="BP2836" s="212"/>
      <c r="BQ2836" s="212"/>
      <c r="BR2836" s="212"/>
      <c r="BS2836"/>
      <c r="BT2836"/>
      <c r="BU2836"/>
      <c r="BX2836" s="1"/>
      <c r="BY2836" s="152"/>
      <c r="BZ2836" s="152"/>
      <c r="CA2836" s="212"/>
      <c r="CB2836" s="212"/>
      <c r="CC2836" s="212"/>
      <c r="CE2836" s="1"/>
      <c r="CF2836" s="290"/>
      <c r="CG2836" s="290"/>
      <c r="CH2836" s="212"/>
      <c r="CI2836" s="212"/>
      <c r="CJ2836" s="212"/>
      <c r="CL2836"/>
      <c r="CM2836"/>
      <c r="CQ2836" s="1"/>
      <c r="CR2836" s="152"/>
      <c r="CS2836" s="152"/>
      <c r="CT2836" s="212"/>
      <c r="CU2836" s="212"/>
      <c r="CV2836" s="212"/>
      <c r="CX2836"/>
      <c r="CY2836"/>
      <c r="CZ2836"/>
      <c r="DA2836"/>
      <c r="DB2836" s="1"/>
      <c r="DC2836" s="152"/>
      <c r="DD2836" s="152"/>
      <c r="DE2836" s="212"/>
      <c r="DF2836" s="212"/>
      <c r="DG2836" s="212"/>
      <c r="DK2836"/>
      <c r="DL2836"/>
      <c r="DN2836"/>
      <c r="DO2836"/>
      <c r="DP2836"/>
      <c r="DS2836" s="1"/>
      <c r="DT2836" s="152"/>
      <c r="DU2836" s="152"/>
      <c r="DV2836" s="212"/>
      <c r="DW2836" s="212"/>
      <c r="DX2836" s="212"/>
      <c r="DY2836"/>
      <c r="DZ2836"/>
      <c r="EA2836"/>
      <c r="EI2836" s="1"/>
      <c r="EJ2836" s="152"/>
      <c r="EK2836" s="152"/>
      <c r="EL2836" s="212"/>
      <c r="EM2836" s="212"/>
      <c r="EN2836" s="212"/>
      <c r="EO2836"/>
      <c r="EP2836"/>
      <c r="EQ2836"/>
      <c r="EW2836"/>
      <c r="EX2836"/>
      <c r="EY2836"/>
      <c r="EZ2836" s="152"/>
      <c r="FA2836" s="152"/>
      <c r="FC2836" s="212"/>
      <c r="FD2836" s="212"/>
      <c r="FN2836" s="152"/>
      <c r="FO2836"/>
      <c r="FQ2836" s="152"/>
      <c r="FT2836" s="213"/>
      <c r="FV2836" s="152"/>
      <c r="FW2836" s="212"/>
      <c r="FX2836" s="212"/>
      <c r="FY2836" s="212"/>
      <c r="GD2836"/>
      <c r="GE2836"/>
      <c r="GF2836"/>
      <c r="GG2836"/>
      <c r="GH2836"/>
      <c r="GI2836"/>
      <c r="GU2836"/>
      <c r="GV2836"/>
      <c r="GW2836"/>
      <c r="GX2836"/>
      <c r="GY2836"/>
      <c r="HI2836"/>
      <c r="HK2836"/>
      <c r="HL2836"/>
      <c r="HM2836"/>
      <c r="HN2836"/>
      <c r="HO2836"/>
      <c r="HQ2836"/>
      <c r="HR2836"/>
      <c r="HS2836"/>
      <c r="HT2836"/>
    </row>
    <row r="2837" spans="47:228">
      <c r="AU2837" s="1"/>
      <c r="AV2837" s="152"/>
      <c r="AW2837" s="152"/>
      <c r="AX2837" s="212"/>
      <c r="AY2837" s="212"/>
      <c r="AZ2837" s="212"/>
      <c r="BA2837"/>
      <c r="BB2837"/>
      <c r="BC2837"/>
      <c r="BD2837"/>
      <c r="BE2837"/>
      <c r="BF2837" s="1"/>
      <c r="BG2837" s="152"/>
      <c r="BH2837" s="152"/>
      <c r="BI2837" s="212"/>
      <c r="BJ2837" s="212"/>
      <c r="BK2837" s="212"/>
      <c r="BM2837" s="1"/>
      <c r="BN2837" s="152"/>
      <c r="BO2837" s="152"/>
      <c r="BP2837" s="212"/>
      <c r="BQ2837" s="212"/>
      <c r="BR2837" s="212"/>
      <c r="BS2837"/>
      <c r="BT2837"/>
      <c r="BU2837"/>
      <c r="BX2837" s="1"/>
      <c r="BY2837" s="152"/>
      <c r="BZ2837" s="152"/>
      <c r="CA2837" s="212"/>
      <c r="CB2837" s="212"/>
      <c r="CC2837" s="212"/>
      <c r="CE2837" s="1"/>
      <c r="CF2837" s="290"/>
      <c r="CG2837" s="290"/>
      <c r="CH2837" s="212"/>
      <c r="CI2837" s="212"/>
      <c r="CJ2837" s="212"/>
      <c r="CL2837"/>
      <c r="CM2837"/>
      <c r="CQ2837" s="1"/>
      <c r="CR2837" s="152"/>
      <c r="CS2837" s="152"/>
      <c r="CT2837" s="212"/>
      <c r="CU2837" s="212"/>
      <c r="CV2837" s="212"/>
      <c r="CX2837"/>
      <c r="CY2837"/>
      <c r="CZ2837"/>
      <c r="DA2837"/>
      <c r="DB2837" s="1"/>
      <c r="DC2837" s="152"/>
      <c r="DD2837" s="152"/>
      <c r="DE2837" s="212"/>
      <c r="DF2837" s="212"/>
      <c r="DG2837" s="212"/>
      <c r="DK2837"/>
      <c r="DL2837"/>
      <c r="DN2837"/>
      <c r="DO2837"/>
      <c r="DP2837"/>
      <c r="DS2837" s="1"/>
      <c r="DT2837" s="152"/>
      <c r="DU2837" s="152"/>
      <c r="DV2837" s="212"/>
      <c r="DW2837" s="212"/>
      <c r="DX2837" s="212"/>
      <c r="DY2837"/>
      <c r="DZ2837"/>
      <c r="EA2837"/>
      <c r="EI2837" s="1"/>
      <c r="EJ2837" s="152"/>
      <c r="EK2837" s="152"/>
      <c r="EL2837" s="212"/>
      <c r="EM2837" s="212"/>
      <c r="EN2837" s="212"/>
      <c r="EO2837"/>
      <c r="EP2837"/>
      <c r="EQ2837"/>
      <c r="EW2837"/>
      <c r="EX2837"/>
      <c r="EY2837"/>
      <c r="EZ2837" s="152"/>
      <c r="FA2837" s="152"/>
      <c r="FC2837" s="212"/>
      <c r="FD2837" s="212"/>
      <c r="FN2837" s="152"/>
      <c r="FO2837"/>
      <c r="FQ2837" s="152"/>
      <c r="FT2837" s="213"/>
      <c r="FV2837" s="152"/>
      <c r="FW2837" s="212"/>
      <c r="FX2837" s="212"/>
      <c r="FY2837" s="212"/>
      <c r="GD2837"/>
      <c r="GE2837"/>
      <c r="GF2837"/>
      <c r="GG2837"/>
      <c r="GH2837"/>
      <c r="GI2837"/>
      <c r="GU2837"/>
      <c r="GV2837"/>
      <c r="GW2837"/>
      <c r="GX2837"/>
      <c r="GY2837"/>
      <c r="HI2837"/>
      <c r="HK2837"/>
      <c r="HL2837"/>
      <c r="HM2837"/>
      <c r="HN2837"/>
      <c r="HO2837"/>
      <c r="HQ2837"/>
      <c r="HR2837"/>
      <c r="HS2837"/>
      <c r="HT2837"/>
    </row>
    <row r="2838" spans="47:228">
      <c r="AU2838" s="1"/>
      <c r="AV2838" s="152"/>
      <c r="AW2838" s="152"/>
      <c r="AX2838" s="212"/>
      <c r="AY2838" s="212"/>
      <c r="AZ2838" s="212"/>
      <c r="BA2838"/>
      <c r="BB2838"/>
      <c r="BC2838"/>
      <c r="BD2838"/>
      <c r="BE2838"/>
      <c r="BF2838" s="1"/>
      <c r="BG2838" s="152"/>
      <c r="BH2838" s="152"/>
      <c r="BI2838" s="212"/>
      <c r="BJ2838" s="212"/>
      <c r="BK2838" s="212"/>
      <c r="BM2838" s="1"/>
      <c r="BN2838" s="152"/>
      <c r="BO2838" s="152"/>
      <c r="BP2838" s="212"/>
      <c r="BQ2838" s="212"/>
      <c r="BR2838" s="212"/>
      <c r="BS2838"/>
      <c r="BT2838"/>
      <c r="BU2838"/>
      <c r="BX2838" s="1"/>
      <c r="BY2838" s="152"/>
      <c r="BZ2838" s="152"/>
      <c r="CA2838" s="212"/>
      <c r="CB2838" s="212"/>
      <c r="CC2838" s="212"/>
      <c r="CE2838" s="1"/>
      <c r="CF2838" s="290"/>
      <c r="CG2838" s="290"/>
      <c r="CH2838" s="212"/>
      <c r="CI2838" s="212"/>
      <c r="CJ2838" s="212"/>
      <c r="CL2838"/>
      <c r="CM2838"/>
      <c r="CQ2838" s="1"/>
      <c r="CR2838" s="152"/>
      <c r="CS2838" s="152"/>
      <c r="CT2838" s="212"/>
      <c r="CU2838" s="212"/>
      <c r="CV2838" s="212"/>
      <c r="CX2838"/>
      <c r="CY2838"/>
      <c r="CZ2838"/>
      <c r="DA2838"/>
      <c r="DB2838" s="1"/>
      <c r="DC2838" s="152"/>
      <c r="DD2838" s="152"/>
      <c r="DE2838" s="212"/>
      <c r="DF2838" s="212"/>
      <c r="DG2838" s="212"/>
      <c r="DK2838"/>
      <c r="DL2838"/>
      <c r="DN2838"/>
      <c r="DO2838"/>
      <c r="DP2838"/>
      <c r="DS2838" s="1"/>
      <c r="DT2838" s="152"/>
      <c r="DU2838" s="152"/>
      <c r="DV2838" s="212"/>
      <c r="DW2838" s="212"/>
      <c r="DX2838" s="212"/>
      <c r="DY2838"/>
      <c r="DZ2838"/>
      <c r="EA2838"/>
      <c r="EI2838" s="1"/>
      <c r="EJ2838" s="152"/>
      <c r="EK2838" s="152"/>
      <c r="EL2838" s="212"/>
      <c r="EM2838" s="212"/>
      <c r="EN2838" s="212"/>
      <c r="EO2838"/>
      <c r="EP2838"/>
      <c r="EQ2838"/>
      <c r="EW2838"/>
      <c r="EX2838"/>
      <c r="EY2838"/>
      <c r="EZ2838" s="152"/>
      <c r="FA2838" s="152"/>
      <c r="FC2838" s="212"/>
      <c r="FD2838" s="212"/>
      <c r="FN2838" s="152"/>
      <c r="FO2838"/>
      <c r="FQ2838" s="152"/>
      <c r="FT2838" s="213"/>
      <c r="FV2838" s="152"/>
      <c r="FW2838" s="212"/>
      <c r="FX2838" s="212"/>
      <c r="FY2838" s="212"/>
      <c r="GD2838"/>
      <c r="GE2838"/>
      <c r="GF2838"/>
      <c r="GG2838"/>
      <c r="GH2838"/>
      <c r="GI2838"/>
      <c r="GU2838"/>
      <c r="GV2838"/>
      <c r="GW2838"/>
      <c r="GX2838"/>
      <c r="GY2838"/>
      <c r="HI2838"/>
      <c r="HK2838"/>
      <c r="HL2838"/>
      <c r="HM2838"/>
      <c r="HN2838"/>
      <c r="HO2838"/>
      <c r="HQ2838"/>
      <c r="HR2838"/>
      <c r="HS2838"/>
      <c r="HT2838"/>
    </row>
    <row r="2839" spans="47:228">
      <c r="AU2839" s="1"/>
      <c r="AV2839" s="152"/>
      <c r="AW2839" s="152"/>
      <c r="AX2839" s="212"/>
      <c r="AY2839" s="212"/>
      <c r="AZ2839" s="212"/>
      <c r="BA2839"/>
      <c r="BB2839"/>
      <c r="BC2839"/>
      <c r="BD2839"/>
      <c r="BE2839"/>
      <c r="BF2839" s="1"/>
      <c r="BG2839" s="152"/>
      <c r="BH2839" s="152"/>
      <c r="BI2839" s="212"/>
      <c r="BJ2839" s="212"/>
      <c r="BK2839" s="212"/>
      <c r="BM2839" s="1"/>
      <c r="BN2839" s="152"/>
      <c r="BO2839" s="152"/>
      <c r="BP2839" s="212"/>
      <c r="BQ2839" s="212"/>
      <c r="BR2839" s="212"/>
      <c r="BS2839"/>
      <c r="BT2839"/>
      <c r="BU2839"/>
      <c r="BX2839" s="1"/>
      <c r="BY2839" s="152"/>
      <c r="BZ2839" s="152"/>
      <c r="CA2839" s="212"/>
      <c r="CB2839" s="212"/>
      <c r="CC2839" s="212"/>
      <c r="CE2839" s="1"/>
      <c r="CF2839" s="290"/>
      <c r="CG2839" s="290"/>
      <c r="CH2839" s="212"/>
      <c r="CI2839" s="212"/>
      <c r="CJ2839" s="212"/>
      <c r="CL2839"/>
      <c r="CM2839"/>
      <c r="CQ2839" s="1"/>
      <c r="CR2839" s="152"/>
      <c r="CS2839" s="152"/>
      <c r="CT2839" s="212"/>
      <c r="CU2839" s="212"/>
      <c r="CV2839" s="212"/>
      <c r="CX2839"/>
      <c r="CY2839"/>
      <c r="CZ2839"/>
      <c r="DA2839"/>
      <c r="DB2839" s="1"/>
      <c r="DC2839" s="152"/>
      <c r="DD2839" s="152"/>
      <c r="DE2839" s="212"/>
      <c r="DF2839" s="212"/>
      <c r="DG2839" s="212"/>
      <c r="DK2839"/>
      <c r="DL2839"/>
      <c r="DN2839"/>
      <c r="DO2839"/>
      <c r="DP2839"/>
      <c r="DS2839" s="1"/>
      <c r="DT2839" s="152"/>
      <c r="DU2839" s="152"/>
      <c r="DV2839" s="212"/>
      <c r="DW2839" s="212"/>
      <c r="DX2839" s="212"/>
      <c r="DY2839"/>
      <c r="DZ2839"/>
      <c r="EA2839"/>
      <c r="EI2839" s="1"/>
      <c r="EJ2839" s="152"/>
      <c r="EK2839" s="152"/>
      <c r="EL2839" s="212"/>
      <c r="EM2839" s="212"/>
      <c r="EN2839" s="212"/>
      <c r="EO2839"/>
      <c r="EP2839"/>
      <c r="EQ2839"/>
      <c r="EW2839"/>
      <c r="EX2839"/>
      <c r="EY2839"/>
      <c r="EZ2839" s="152"/>
      <c r="FA2839" s="152"/>
      <c r="FC2839" s="212"/>
      <c r="FD2839" s="212"/>
      <c r="FN2839" s="152"/>
      <c r="FO2839"/>
      <c r="FQ2839" s="152"/>
      <c r="FT2839" s="213"/>
      <c r="FV2839" s="152"/>
      <c r="FW2839" s="212"/>
      <c r="FX2839" s="212"/>
      <c r="FY2839" s="212"/>
      <c r="GD2839"/>
      <c r="GE2839"/>
      <c r="GF2839"/>
      <c r="GG2839"/>
      <c r="GH2839"/>
      <c r="GI2839"/>
      <c r="GU2839"/>
      <c r="GV2839"/>
      <c r="GW2839"/>
      <c r="GX2839"/>
      <c r="GY2839"/>
      <c r="HI2839"/>
      <c r="HK2839"/>
      <c r="HL2839"/>
      <c r="HM2839"/>
      <c r="HN2839"/>
      <c r="HO2839"/>
      <c r="HQ2839"/>
      <c r="HR2839"/>
      <c r="HS2839"/>
      <c r="HT2839"/>
    </row>
    <row r="2840" spans="47:228">
      <c r="AU2840" s="1"/>
      <c r="AV2840" s="152"/>
      <c r="AW2840" s="152"/>
      <c r="AX2840" s="212"/>
      <c r="AY2840" s="212"/>
      <c r="AZ2840" s="212"/>
      <c r="BA2840"/>
      <c r="BB2840"/>
      <c r="BC2840"/>
      <c r="BD2840"/>
      <c r="BE2840"/>
      <c r="BF2840" s="1"/>
      <c r="BG2840" s="152"/>
      <c r="BH2840" s="152"/>
      <c r="BI2840" s="212"/>
      <c r="BJ2840" s="212"/>
      <c r="BK2840" s="212"/>
      <c r="BM2840" s="1"/>
      <c r="BN2840" s="152"/>
      <c r="BO2840" s="152"/>
      <c r="BP2840" s="212"/>
      <c r="BQ2840" s="212"/>
      <c r="BR2840" s="212"/>
      <c r="BS2840"/>
      <c r="BT2840"/>
      <c r="BU2840"/>
      <c r="BX2840" s="1"/>
      <c r="BY2840" s="152"/>
      <c r="BZ2840" s="152"/>
      <c r="CA2840" s="212"/>
      <c r="CB2840" s="212"/>
      <c r="CC2840" s="212"/>
      <c r="CE2840" s="1"/>
      <c r="CF2840" s="290"/>
      <c r="CG2840" s="290"/>
      <c r="CH2840" s="212"/>
      <c r="CI2840" s="212"/>
      <c r="CJ2840" s="212"/>
      <c r="CL2840"/>
      <c r="CM2840"/>
      <c r="CQ2840" s="1"/>
      <c r="CR2840" s="152"/>
      <c r="CS2840" s="152"/>
      <c r="CT2840" s="212"/>
      <c r="CU2840" s="212"/>
      <c r="CV2840" s="212"/>
      <c r="CX2840"/>
      <c r="CY2840"/>
      <c r="CZ2840"/>
      <c r="DA2840"/>
      <c r="DB2840" s="1"/>
      <c r="DC2840" s="152"/>
      <c r="DD2840" s="152"/>
      <c r="DE2840" s="212"/>
      <c r="DF2840" s="212"/>
      <c r="DG2840" s="212"/>
      <c r="DK2840"/>
      <c r="DL2840"/>
      <c r="DN2840"/>
      <c r="DO2840"/>
      <c r="DP2840"/>
      <c r="DS2840" s="1"/>
      <c r="DT2840" s="152"/>
      <c r="DU2840" s="152"/>
      <c r="DV2840" s="212"/>
      <c r="DW2840" s="212"/>
      <c r="DX2840" s="212"/>
      <c r="DY2840"/>
      <c r="DZ2840"/>
      <c r="EA2840"/>
      <c r="EI2840" s="1"/>
      <c r="EJ2840" s="152"/>
      <c r="EK2840" s="152"/>
      <c r="EL2840" s="212"/>
      <c r="EM2840" s="212"/>
      <c r="EN2840" s="212"/>
      <c r="EO2840"/>
      <c r="EP2840"/>
      <c r="EQ2840"/>
      <c r="EW2840"/>
      <c r="EX2840"/>
      <c r="EY2840"/>
      <c r="EZ2840" s="152"/>
      <c r="FA2840" s="152"/>
      <c r="FC2840" s="212"/>
      <c r="FD2840" s="212"/>
      <c r="FN2840" s="152"/>
      <c r="FO2840"/>
      <c r="FQ2840" s="152"/>
      <c r="FT2840" s="213"/>
      <c r="FV2840" s="152"/>
      <c r="FW2840" s="212"/>
      <c r="FX2840" s="212"/>
      <c r="FY2840" s="212"/>
      <c r="GD2840"/>
      <c r="GE2840"/>
      <c r="GF2840"/>
      <c r="GG2840"/>
      <c r="GH2840"/>
      <c r="GI2840"/>
      <c r="GU2840"/>
      <c r="GV2840"/>
      <c r="GW2840"/>
      <c r="GX2840"/>
      <c r="GY2840"/>
      <c r="HI2840"/>
      <c r="HK2840"/>
      <c r="HL2840"/>
      <c r="HM2840"/>
      <c r="HN2840"/>
      <c r="HO2840"/>
      <c r="HQ2840"/>
      <c r="HR2840"/>
      <c r="HS2840"/>
      <c r="HT2840"/>
    </row>
    <row r="2841" spans="47:228">
      <c r="AU2841" s="1"/>
      <c r="AV2841" s="152"/>
      <c r="AW2841" s="152"/>
      <c r="AX2841" s="212"/>
      <c r="AY2841" s="212"/>
      <c r="AZ2841" s="212"/>
      <c r="BA2841"/>
      <c r="BB2841"/>
      <c r="BC2841"/>
      <c r="BD2841"/>
      <c r="BE2841"/>
      <c r="BF2841" s="1"/>
      <c r="BG2841" s="152"/>
      <c r="BH2841" s="152"/>
      <c r="BI2841" s="212"/>
      <c r="BJ2841" s="212"/>
      <c r="BK2841" s="212"/>
      <c r="BM2841" s="1"/>
      <c r="BN2841" s="152"/>
      <c r="BO2841" s="152"/>
      <c r="BP2841" s="212"/>
      <c r="BQ2841" s="212"/>
      <c r="BR2841" s="212"/>
      <c r="BS2841"/>
      <c r="BT2841"/>
      <c r="BU2841"/>
      <c r="BX2841" s="1"/>
      <c r="BY2841" s="152"/>
      <c r="BZ2841" s="152"/>
      <c r="CA2841" s="212"/>
      <c r="CB2841" s="212"/>
      <c r="CC2841" s="212"/>
      <c r="CE2841" s="1"/>
      <c r="CF2841" s="290"/>
      <c r="CG2841" s="290"/>
      <c r="CH2841" s="212"/>
      <c r="CI2841" s="212"/>
      <c r="CJ2841" s="212"/>
      <c r="CL2841"/>
      <c r="CM2841"/>
      <c r="CQ2841" s="1"/>
      <c r="CR2841" s="152"/>
      <c r="CS2841" s="152"/>
      <c r="CT2841" s="212"/>
      <c r="CU2841" s="212"/>
      <c r="CV2841" s="212"/>
      <c r="CX2841"/>
      <c r="CY2841"/>
      <c r="CZ2841"/>
      <c r="DA2841"/>
      <c r="DB2841" s="1"/>
      <c r="DC2841" s="152"/>
      <c r="DD2841" s="152"/>
      <c r="DE2841" s="212"/>
      <c r="DF2841" s="212"/>
      <c r="DG2841" s="212"/>
      <c r="DK2841"/>
      <c r="DL2841"/>
      <c r="DN2841"/>
      <c r="DO2841"/>
      <c r="DP2841"/>
      <c r="DS2841" s="1"/>
      <c r="DT2841" s="152"/>
      <c r="DU2841" s="152"/>
      <c r="DV2841" s="212"/>
      <c r="DW2841" s="212"/>
      <c r="DX2841" s="212"/>
      <c r="DY2841"/>
      <c r="DZ2841"/>
      <c r="EA2841"/>
      <c r="EI2841" s="1"/>
      <c r="EJ2841" s="152"/>
      <c r="EK2841" s="152"/>
      <c r="EL2841" s="212"/>
      <c r="EM2841" s="212"/>
      <c r="EN2841" s="212"/>
      <c r="EO2841"/>
      <c r="EP2841"/>
      <c r="EQ2841"/>
      <c r="EW2841"/>
      <c r="EX2841"/>
      <c r="EY2841"/>
      <c r="EZ2841" s="152"/>
      <c r="FA2841" s="152"/>
      <c r="FC2841" s="212"/>
      <c r="FD2841" s="212"/>
      <c r="FN2841" s="152"/>
      <c r="FO2841"/>
      <c r="FQ2841" s="152"/>
      <c r="FT2841" s="213"/>
      <c r="FV2841" s="152"/>
      <c r="FW2841" s="212"/>
      <c r="FX2841" s="212"/>
      <c r="FY2841" s="212"/>
      <c r="GD2841"/>
      <c r="GE2841"/>
      <c r="GF2841"/>
      <c r="GG2841"/>
      <c r="GH2841"/>
      <c r="GI2841"/>
      <c r="GU2841"/>
      <c r="GV2841"/>
      <c r="GW2841"/>
      <c r="GX2841"/>
      <c r="GY2841"/>
      <c r="HI2841"/>
      <c r="HK2841"/>
      <c r="HL2841"/>
      <c r="HM2841"/>
      <c r="HN2841"/>
      <c r="HO2841"/>
      <c r="HQ2841"/>
      <c r="HR2841"/>
      <c r="HS2841"/>
      <c r="HT2841"/>
    </row>
    <row r="2842" spans="47:228">
      <c r="AU2842" s="1"/>
      <c r="AV2842" s="152"/>
      <c r="AW2842" s="152"/>
      <c r="AX2842" s="212"/>
      <c r="AY2842" s="212"/>
      <c r="AZ2842" s="212"/>
      <c r="BA2842"/>
      <c r="BB2842"/>
      <c r="BC2842"/>
      <c r="BD2842"/>
      <c r="BE2842"/>
      <c r="BF2842" s="1"/>
      <c r="BG2842" s="152"/>
      <c r="BH2842" s="152"/>
      <c r="BI2842" s="212"/>
      <c r="BJ2842" s="212"/>
      <c r="BK2842" s="212"/>
      <c r="BM2842" s="1"/>
      <c r="BN2842" s="152"/>
      <c r="BO2842" s="152"/>
      <c r="BP2842" s="212"/>
      <c r="BQ2842" s="212"/>
      <c r="BR2842" s="212"/>
      <c r="BS2842"/>
      <c r="BT2842"/>
      <c r="BU2842"/>
      <c r="BX2842" s="1"/>
      <c r="BY2842" s="152"/>
      <c r="BZ2842" s="152"/>
      <c r="CA2842" s="212"/>
      <c r="CB2842" s="212"/>
      <c r="CC2842" s="212"/>
      <c r="CE2842" s="1"/>
      <c r="CF2842" s="290"/>
      <c r="CG2842" s="290"/>
      <c r="CH2842" s="212"/>
      <c r="CI2842" s="212"/>
      <c r="CJ2842" s="212"/>
      <c r="CL2842"/>
      <c r="CM2842"/>
      <c r="CQ2842" s="1"/>
      <c r="CR2842" s="152"/>
      <c r="CS2842" s="152"/>
      <c r="CT2842" s="212"/>
      <c r="CU2842" s="212"/>
      <c r="CV2842" s="212"/>
      <c r="CX2842"/>
      <c r="CY2842"/>
      <c r="CZ2842"/>
      <c r="DA2842"/>
      <c r="DB2842" s="1"/>
      <c r="DC2842" s="152"/>
      <c r="DD2842" s="152"/>
      <c r="DE2842" s="212"/>
      <c r="DF2842" s="212"/>
      <c r="DG2842" s="212"/>
      <c r="DK2842"/>
      <c r="DL2842"/>
      <c r="DN2842"/>
      <c r="DO2842"/>
      <c r="DP2842"/>
      <c r="DS2842" s="1"/>
      <c r="DT2842" s="152"/>
      <c r="DU2842" s="152"/>
      <c r="DV2842" s="212"/>
      <c r="DW2842" s="212"/>
      <c r="DX2842" s="212"/>
      <c r="DY2842"/>
      <c r="DZ2842"/>
      <c r="EA2842"/>
      <c r="EI2842" s="1"/>
      <c r="EJ2842" s="152"/>
      <c r="EK2842" s="152"/>
      <c r="EL2842" s="212"/>
      <c r="EM2842" s="212"/>
      <c r="EN2842" s="212"/>
      <c r="EO2842"/>
      <c r="EP2842"/>
      <c r="EQ2842"/>
      <c r="EW2842"/>
      <c r="EX2842"/>
      <c r="EY2842"/>
      <c r="EZ2842" s="152"/>
      <c r="FA2842" s="152"/>
      <c r="FC2842" s="212"/>
      <c r="FD2842" s="212"/>
      <c r="FN2842" s="152"/>
      <c r="FO2842"/>
      <c r="FQ2842" s="152"/>
      <c r="FT2842" s="213"/>
      <c r="FV2842" s="152"/>
      <c r="FW2842" s="212"/>
      <c r="FX2842" s="212"/>
      <c r="FY2842" s="212"/>
      <c r="GD2842"/>
      <c r="GE2842"/>
      <c r="GF2842"/>
      <c r="GG2842"/>
      <c r="GH2842"/>
      <c r="GI2842"/>
      <c r="GU2842"/>
      <c r="GV2842"/>
      <c r="GW2842"/>
      <c r="GX2842"/>
      <c r="GY2842"/>
      <c r="HI2842"/>
      <c r="HK2842"/>
      <c r="HL2842"/>
      <c r="HM2842"/>
      <c r="HN2842"/>
      <c r="HO2842"/>
      <c r="HQ2842"/>
      <c r="HR2842"/>
      <c r="HS2842"/>
      <c r="HT2842"/>
    </row>
    <row r="2843" spans="47:228">
      <c r="AU2843" s="1"/>
      <c r="AV2843" s="152"/>
      <c r="AW2843" s="152"/>
      <c r="AX2843" s="212"/>
      <c r="AY2843" s="212"/>
      <c r="AZ2843" s="212"/>
      <c r="BA2843"/>
      <c r="BB2843"/>
      <c r="BC2843"/>
      <c r="BD2843"/>
      <c r="BE2843"/>
      <c r="BF2843" s="1"/>
      <c r="BG2843" s="152"/>
      <c r="BH2843" s="152"/>
      <c r="BI2843" s="212"/>
      <c r="BJ2843" s="212"/>
      <c r="BK2843" s="212"/>
      <c r="BM2843" s="1"/>
      <c r="BN2843" s="152"/>
      <c r="BO2843" s="152"/>
      <c r="BP2843" s="212"/>
      <c r="BQ2843" s="212"/>
      <c r="BR2843" s="212"/>
      <c r="BS2843"/>
      <c r="BT2843"/>
      <c r="BU2843"/>
      <c r="BX2843" s="1"/>
      <c r="BY2843" s="152"/>
      <c r="BZ2843" s="152"/>
      <c r="CA2843" s="212"/>
      <c r="CB2843" s="212"/>
      <c r="CC2843" s="212"/>
      <c r="CE2843" s="1"/>
      <c r="CF2843" s="290"/>
      <c r="CG2843" s="290"/>
      <c r="CH2843" s="212"/>
      <c r="CI2843" s="212"/>
      <c r="CJ2843" s="212"/>
      <c r="CL2843"/>
      <c r="CM2843"/>
      <c r="CQ2843" s="1"/>
      <c r="CR2843" s="152"/>
      <c r="CS2843" s="152"/>
      <c r="CT2843" s="212"/>
      <c r="CU2843" s="212"/>
      <c r="CV2843" s="212"/>
      <c r="CX2843"/>
      <c r="CY2843"/>
      <c r="CZ2843"/>
      <c r="DA2843"/>
      <c r="DB2843" s="1"/>
      <c r="DC2843" s="152"/>
      <c r="DD2843" s="152"/>
      <c r="DE2843" s="212"/>
      <c r="DF2843" s="212"/>
      <c r="DG2843" s="212"/>
      <c r="DK2843"/>
      <c r="DL2843"/>
      <c r="DN2843"/>
      <c r="DO2843"/>
      <c r="DP2843"/>
      <c r="DS2843" s="1"/>
      <c r="DT2843" s="152"/>
      <c r="DU2843" s="152"/>
      <c r="DV2843" s="212"/>
      <c r="DW2843" s="212"/>
      <c r="DX2843" s="212"/>
      <c r="DY2843"/>
      <c r="DZ2843"/>
      <c r="EA2843"/>
      <c r="EI2843" s="1"/>
      <c r="EJ2843" s="152"/>
      <c r="EK2843" s="152"/>
      <c r="EL2843" s="212"/>
      <c r="EM2843" s="212"/>
      <c r="EN2843" s="212"/>
      <c r="EO2843"/>
      <c r="EP2843"/>
      <c r="EQ2843"/>
      <c r="EW2843"/>
      <c r="EX2843"/>
      <c r="EY2843"/>
      <c r="EZ2843" s="152"/>
      <c r="FA2843" s="152"/>
      <c r="FC2843" s="212"/>
      <c r="FD2843" s="212"/>
      <c r="FN2843" s="152"/>
      <c r="FO2843"/>
      <c r="FQ2843" s="152"/>
      <c r="FT2843" s="213"/>
      <c r="FV2843" s="152"/>
      <c r="FW2843" s="212"/>
      <c r="FX2843" s="212"/>
      <c r="FY2843" s="212"/>
      <c r="GD2843"/>
      <c r="GE2843"/>
      <c r="GF2843"/>
      <c r="GG2843"/>
      <c r="GH2843"/>
      <c r="GI2843"/>
      <c r="GU2843"/>
      <c r="GV2843"/>
      <c r="GW2843"/>
      <c r="GX2843"/>
      <c r="GY2843"/>
      <c r="HI2843"/>
      <c r="HK2843"/>
      <c r="HL2843"/>
      <c r="HM2843"/>
      <c r="HN2843"/>
      <c r="HO2843"/>
      <c r="HQ2843"/>
      <c r="HR2843"/>
      <c r="HS2843"/>
      <c r="HT2843"/>
    </row>
    <row r="2844" spans="47:228">
      <c r="AU2844" s="1"/>
      <c r="AV2844" s="152"/>
      <c r="AW2844" s="152"/>
      <c r="AX2844" s="212"/>
      <c r="AY2844" s="212"/>
      <c r="AZ2844" s="212"/>
      <c r="BA2844"/>
      <c r="BB2844"/>
      <c r="BC2844"/>
      <c r="BD2844"/>
      <c r="BE2844"/>
      <c r="BF2844" s="1"/>
      <c r="BG2844" s="152"/>
      <c r="BH2844" s="152"/>
      <c r="BI2844" s="212"/>
      <c r="BJ2844" s="212"/>
      <c r="BK2844" s="212"/>
      <c r="BM2844" s="1"/>
      <c r="BN2844" s="152"/>
      <c r="BO2844" s="152"/>
      <c r="BP2844" s="212"/>
      <c r="BQ2844" s="212"/>
      <c r="BR2844" s="212"/>
      <c r="BS2844"/>
      <c r="BT2844"/>
      <c r="BU2844"/>
      <c r="BX2844" s="1"/>
      <c r="BY2844" s="152"/>
      <c r="BZ2844" s="152"/>
      <c r="CA2844" s="212"/>
      <c r="CB2844" s="212"/>
      <c r="CC2844" s="212"/>
      <c r="CE2844" s="1"/>
      <c r="CF2844" s="290"/>
      <c r="CG2844" s="290"/>
      <c r="CH2844" s="212"/>
      <c r="CI2844" s="212"/>
      <c r="CJ2844" s="212"/>
      <c r="CL2844"/>
      <c r="CM2844"/>
      <c r="CQ2844" s="1"/>
      <c r="CR2844" s="152"/>
      <c r="CS2844" s="152"/>
      <c r="CT2844" s="212"/>
      <c r="CU2844" s="212"/>
      <c r="CV2844" s="212"/>
      <c r="CX2844"/>
      <c r="CY2844"/>
      <c r="CZ2844"/>
      <c r="DA2844"/>
      <c r="DB2844" s="1"/>
      <c r="DC2844" s="152"/>
      <c r="DD2844" s="152"/>
      <c r="DE2844" s="212"/>
      <c r="DF2844" s="212"/>
      <c r="DG2844" s="212"/>
      <c r="DK2844"/>
      <c r="DL2844"/>
      <c r="DN2844"/>
      <c r="DO2844"/>
      <c r="DP2844"/>
      <c r="DS2844" s="1"/>
      <c r="DT2844" s="152"/>
      <c r="DU2844" s="152"/>
      <c r="DV2844" s="212"/>
      <c r="DW2844" s="212"/>
      <c r="DX2844" s="212"/>
      <c r="DY2844"/>
      <c r="DZ2844"/>
      <c r="EA2844"/>
      <c r="EI2844" s="1"/>
      <c r="EJ2844" s="152"/>
      <c r="EK2844" s="152"/>
      <c r="EL2844" s="212"/>
      <c r="EM2844" s="212"/>
      <c r="EN2844" s="212"/>
      <c r="EO2844"/>
      <c r="EP2844"/>
      <c r="EQ2844"/>
      <c r="EW2844"/>
      <c r="EX2844"/>
      <c r="EY2844"/>
      <c r="EZ2844" s="152"/>
      <c r="FA2844" s="152"/>
      <c r="FC2844" s="212"/>
      <c r="FD2844" s="212"/>
      <c r="FN2844" s="152"/>
      <c r="FO2844"/>
      <c r="FQ2844" s="152"/>
      <c r="FT2844" s="213"/>
      <c r="FV2844" s="152"/>
      <c r="FW2844" s="212"/>
      <c r="FX2844" s="212"/>
      <c r="FY2844" s="212"/>
      <c r="GD2844"/>
      <c r="GE2844"/>
      <c r="GF2844"/>
      <c r="GG2844"/>
      <c r="GH2844"/>
      <c r="GI2844"/>
      <c r="GU2844"/>
      <c r="GV2844"/>
      <c r="GW2844"/>
      <c r="GX2844"/>
      <c r="GY2844"/>
      <c r="HI2844"/>
      <c r="HK2844"/>
      <c r="HL2844"/>
      <c r="HM2844"/>
      <c r="HN2844"/>
      <c r="HO2844"/>
      <c r="HQ2844"/>
      <c r="HR2844"/>
      <c r="HS2844"/>
      <c r="HT2844"/>
    </row>
    <row r="2845" spans="47:228">
      <c r="AU2845" s="1"/>
      <c r="AV2845" s="152"/>
      <c r="AW2845" s="152"/>
      <c r="AX2845" s="212"/>
      <c r="AY2845" s="212"/>
      <c r="AZ2845" s="212"/>
      <c r="BA2845"/>
      <c r="BB2845"/>
      <c r="BC2845"/>
      <c r="BD2845"/>
      <c r="BE2845"/>
      <c r="BF2845" s="1"/>
      <c r="BG2845" s="152"/>
      <c r="BH2845" s="152"/>
      <c r="BI2845" s="212"/>
      <c r="BJ2845" s="212"/>
      <c r="BK2845" s="212"/>
      <c r="BM2845" s="1"/>
      <c r="BN2845" s="152"/>
      <c r="BO2845" s="152"/>
      <c r="BP2845" s="212"/>
      <c r="BQ2845" s="212"/>
      <c r="BR2845" s="212"/>
      <c r="BS2845"/>
      <c r="BT2845"/>
      <c r="BU2845"/>
      <c r="BX2845" s="1"/>
      <c r="BY2845" s="152"/>
      <c r="BZ2845" s="152"/>
      <c r="CA2845" s="212"/>
      <c r="CB2845" s="212"/>
      <c r="CC2845" s="212"/>
      <c r="CE2845" s="1"/>
      <c r="CF2845" s="290"/>
      <c r="CG2845" s="290"/>
      <c r="CH2845" s="212"/>
      <c r="CI2845" s="212"/>
      <c r="CJ2845" s="212"/>
      <c r="CL2845"/>
      <c r="CM2845"/>
      <c r="CQ2845" s="1"/>
      <c r="CR2845" s="152"/>
      <c r="CS2845" s="152"/>
      <c r="CT2845" s="212"/>
      <c r="CU2845" s="212"/>
      <c r="CV2845" s="212"/>
      <c r="CX2845"/>
      <c r="CY2845"/>
      <c r="CZ2845"/>
      <c r="DA2845"/>
      <c r="DB2845" s="1"/>
      <c r="DC2845" s="152"/>
      <c r="DD2845" s="152"/>
      <c r="DE2845" s="212"/>
      <c r="DF2845" s="212"/>
      <c r="DG2845" s="212"/>
      <c r="DK2845"/>
      <c r="DL2845"/>
      <c r="DN2845"/>
      <c r="DO2845"/>
      <c r="DP2845"/>
      <c r="DS2845" s="1"/>
      <c r="DT2845" s="152"/>
      <c r="DU2845" s="152"/>
      <c r="DV2845" s="212"/>
      <c r="DW2845" s="212"/>
      <c r="DX2845" s="212"/>
      <c r="DY2845"/>
      <c r="DZ2845"/>
      <c r="EA2845"/>
      <c r="EI2845" s="1"/>
      <c r="EJ2845" s="152"/>
      <c r="EK2845" s="152"/>
      <c r="EL2845" s="212"/>
      <c r="EM2845" s="212"/>
      <c r="EN2845" s="212"/>
      <c r="EO2845"/>
      <c r="EP2845"/>
      <c r="EQ2845"/>
      <c r="EW2845"/>
      <c r="EX2845"/>
      <c r="EY2845"/>
      <c r="EZ2845" s="152"/>
      <c r="FA2845" s="152"/>
      <c r="FC2845" s="212"/>
      <c r="FD2845" s="212"/>
      <c r="FN2845" s="152"/>
      <c r="FO2845"/>
      <c r="FQ2845" s="152"/>
      <c r="FT2845" s="213"/>
      <c r="FV2845" s="152"/>
      <c r="FW2845" s="212"/>
      <c r="FX2845" s="212"/>
      <c r="FY2845" s="212"/>
      <c r="GD2845"/>
      <c r="GE2845"/>
      <c r="GF2845"/>
      <c r="GG2845"/>
      <c r="GH2845"/>
      <c r="GI2845"/>
      <c r="GU2845"/>
      <c r="GV2845"/>
      <c r="GW2845"/>
      <c r="GX2845"/>
      <c r="GY2845"/>
      <c r="HI2845"/>
      <c r="HK2845"/>
      <c r="HL2845"/>
      <c r="HM2845"/>
      <c r="HN2845"/>
      <c r="HO2845"/>
      <c r="HQ2845"/>
      <c r="HR2845"/>
      <c r="HS2845"/>
      <c r="HT2845"/>
    </row>
    <row r="2846" spans="47:228">
      <c r="AU2846" s="1"/>
      <c r="AV2846" s="152"/>
      <c r="AW2846" s="152"/>
      <c r="AX2846" s="212"/>
      <c r="AY2846" s="212"/>
      <c r="AZ2846" s="212"/>
      <c r="BA2846"/>
      <c r="BB2846"/>
      <c r="BC2846"/>
      <c r="BD2846"/>
      <c r="BE2846"/>
      <c r="BF2846" s="1"/>
      <c r="BG2846" s="152"/>
      <c r="BH2846" s="152"/>
      <c r="BI2846" s="212"/>
      <c r="BJ2846" s="212"/>
      <c r="BK2846" s="212"/>
      <c r="BM2846" s="1"/>
      <c r="BN2846" s="152"/>
      <c r="BO2846" s="152"/>
      <c r="BP2846" s="212"/>
      <c r="BQ2846" s="212"/>
      <c r="BR2846" s="212"/>
      <c r="BS2846"/>
      <c r="BT2846"/>
      <c r="BU2846"/>
      <c r="BX2846" s="1"/>
      <c r="BY2846" s="152"/>
      <c r="BZ2846" s="152"/>
      <c r="CA2846" s="212"/>
      <c r="CB2846" s="212"/>
      <c r="CC2846" s="212"/>
      <c r="CE2846" s="1"/>
      <c r="CF2846" s="290"/>
      <c r="CG2846" s="290"/>
      <c r="CH2846" s="212"/>
      <c r="CI2846" s="212"/>
      <c r="CJ2846" s="212"/>
      <c r="CL2846"/>
      <c r="CM2846"/>
      <c r="CQ2846" s="1"/>
      <c r="CR2846" s="152"/>
      <c r="CS2846" s="152"/>
      <c r="CT2846" s="212"/>
      <c r="CU2846" s="212"/>
      <c r="CV2846" s="212"/>
      <c r="CX2846"/>
      <c r="CY2846"/>
      <c r="CZ2846"/>
      <c r="DA2846"/>
      <c r="DB2846" s="1"/>
      <c r="DC2846" s="152"/>
      <c r="DD2846" s="152"/>
      <c r="DE2846" s="212"/>
      <c r="DF2846" s="212"/>
      <c r="DG2846" s="212"/>
      <c r="DK2846"/>
      <c r="DL2846"/>
      <c r="DN2846"/>
      <c r="DO2846"/>
      <c r="DP2846"/>
      <c r="DS2846" s="1"/>
      <c r="DT2846" s="152"/>
      <c r="DU2846" s="152"/>
      <c r="DV2846" s="212"/>
      <c r="DW2846" s="212"/>
      <c r="DX2846" s="212"/>
      <c r="DY2846"/>
      <c r="DZ2846"/>
      <c r="EA2846"/>
      <c r="EI2846" s="1"/>
      <c r="EJ2846" s="152"/>
      <c r="EK2846" s="152"/>
      <c r="EL2846" s="212"/>
      <c r="EM2846" s="212"/>
      <c r="EN2846" s="212"/>
      <c r="EO2846"/>
      <c r="EP2846"/>
      <c r="EQ2846"/>
      <c r="EW2846"/>
      <c r="EX2846"/>
      <c r="EY2846"/>
      <c r="EZ2846" s="152"/>
      <c r="FA2846" s="152"/>
      <c r="FC2846" s="212"/>
      <c r="FD2846" s="212"/>
      <c r="FN2846" s="152"/>
      <c r="FO2846"/>
      <c r="FQ2846" s="152"/>
      <c r="FT2846" s="213"/>
      <c r="FV2846" s="152"/>
      <c r="FW2846" s="212"/>
      <c r="FX2846" s="212"/>
      <c r="FY2846" s="212"/>
      <c r="GD2846"/>
      <c r="GE2846"/>
      <c r="GF2846"/>
      <c r="GG2846"/>
      <c r="GH2846"/>
      <c r="GI2846"/>
      <c r="GU2846"/>
      <c r="GV2846"/>
      <c r="GW2846"/>
      <c r="GX2846"/>
      <c r="GY2846"/>
      <c r="HI2846"/>
      <c r="HK2846"/>
      <c r="HL2846"/>
      <c r="HM2846"/>
      <c r="HN2846"/>
      <c r="HO2846"/>
      <c r="HQ2846"/>
      <c r="HR2846"/>
      <c r="HS2846"/>
      <c r="HT2846"/>
    </row>
    <row r="2847" spans="47:228">
      <c r="AU2847" s="1"/>
      <c r="AV2847" s="152"/>
      <c r="AW2847" s="152"/>
      <c r="AX2847" s="212"/>
      <c r="AY2847" s="212"/>
      <c r="AZ2847" s="212"/>
      <c r="BA2847"/>
      <c r="BB2847"/>
      <c r="BC2847"/>
      <c r="BD2847"/>
      <c r="BE2847"/>
      <c r="BF2847" s="1"/>
      <c r="BG2847" s="152"/>
      <c r="BH2847" s="152"/>
      <c r="BI2847" s="212"/>
      <c r="BJ2847" s="212"/>
      <c r="BK2847" s="212"/>
      <c r="BM2847" s="1"/>
      <c r="BN2847" s="152"/>
      <c r="BO2847" s="152"/>
      <c r="BP2847" s="212"/>
      <c r="BQ2847" s="212"/>
      <c r="BR2847" s="212"/>
      <c r="BS2847"/>
      <c r="BT2847"/>
      <c r="BU2847"/>
      <c r="BX2847" s="1"/>
      <c r="BY2847" s="152"/>
      <c r="BZ2847" s="152"/>
      <c r="CA2847" s="212"/>
      <c r="CB2847" s="212"/>
      <c r="CC2847" s="212"/>
      <c r="CE2847" s="1"/>
      <c r="CF2847" s="290"/>
      <c r="CG2847" s="290"/>
      <c r="CH2847" s="212"/>
      <c r="CI2847" s="212"/>
      <c r="CJ2847" s="212"/>
      <c r="CL2847"/>
      <c r="CM2847"/>
      <c r="CQ2847" s="1"/>
      <c r="CR2847" s="152"/>
      <c r="CS2847" s="152"/>
      <c r="CT2847" s="212"/>
      <c r="CU2847" s="212"/>
      <c r="CV2847" s="212"/>
      <c r="CX2847"/>
      <c r="CY2847"/>
      <c r="CZ2847"/>
      <c r="DA2847"/>
      <c r="DB2847" s="1"/>
      <c r="DC2847" s="152"/>
      <c r="DD2847" s="152"/>
      <c r="DE2847" s="212"/>
      <c r="DF2847" s="212"/>
      <c r="DG2847" s="212"/>
      <c r="DK2847"/>
      <c r="DL2847"/>
      <c r="DN2847"/>
      <c r="DO2847"/>
      <c r="DP2847"/>
      <c r="DS2847" s="1"/>
      <c r="DT2847" s="152"/>
      <c r="DU2847" s="152"/>
      <c r="DV2847" s="212"/>
      <c r="DW2847" s="212"/>
      <c r="DX2847" s="212"/>
      <c r="DY2847"/>
      <c r="DZ2847"/>
      <c r="EA2847"/>
      <c r="EI2847" s="1"/>
      <c r="EJ2847" s="152"/>
      <c r="EK2847" s="152"/>
      <c r="EL2847" s="212"/>
      <c r="EM2847" s="212"/>
      <c r="EN2847" s="212"/>
      <c r="EO2847"/>
      <c r="EP2847"/>
      <c r="EQ2847"/>
      <c r="EW2847"/>
      <c r="EX2847"/>
      <c r="EY2847"/>
      <c r="EZ2847" s="152"/>
      <c r="FA2847" s="152"/>
      <c r="FC2847" s="212"/>
      <c r="FD2847" s="212"/>
      <c r="FN2847" s="152"/>
      <c r="FO2847"/>
      <c r="FQ2847" s="152"/>
      <c r="FT2847" s="213"/>
      <c r="FV2847" s="152"/>
      <c r="FW2847" s="212"/>
      <c r="FX2847" s="212"/>
      <c r="FY2847" s="212"/>
      <c r="GD2847"/>
      <c r="GE2847"/>
      <c r="GF2847"/>
      <c r="GG2847"/>
      <c r="GH2847"/>
      <c r="GI2847"/>
      <c r="GU2847"/>
      <c r="GV2847"/>
      <c r="GW2847"/>
      <c r="GX2847"/>
      <c r="GY2847"/>
      <c r="HI2847"/>
      <c r="HK2847"/>
      <c r="HL2847"/>
      <c r="HM2847"/>
      <c r="HN2847"/>
      <c r="HO2847"/>
      <c r="HQ2847"/>
      <c r="HR2847"/>
      <c r="HS2847"/>
      <c r="HT2847"/>
    </row>
    <row r="2848" spans="47:228">
      <c r="AU2848" s="1"/>
      <c r="AV2848" s="152"/>
      <c r="AW2848" s="152"/>
      <c r="AX2848" s="212"/>
      <c r="AY2848" s="212"/>
      <c r="AZ2848" s="212"/>
      <c r="BA2848"/>
      <c r="BB2848"/>
      <c r="BC2848"/>
      <c r="BD2848"/>
      <c r="BE2848"/>
      <c r="BF2848" s="1"/>
      <c r="BG2848" s="152"/>
      <c r="BH2848" s="152"/>
      <c r="BI2848" s="212"/>
      <c r="BJ2848" s="212"/>
      <c r="BK2848" s="212"/>
      <c r="BM2848" s="1"/>
      <c r="BN2848" s="152"/>
      <c r="BO2848" s="152"/>
      <c r="BP2848" s="212"/>
      <c r="BQ2848" s="212"/>
      <c r="BR2848" s="212"/>
      <c r="BS2848"/>
      <c r="BT2848"/>
      <c r="BU2848"/>
      <c r="BX2848" s="1"/>
      <c r="BY2848" s="152"/>
      <c r="BZ2848" s="152"/>
      <c r="CA2848" s="212"/>
      <c r="CB2848" s="212"/>
      <c r="CC2848" s="212"/>
      <c r="CE2848" s="1"/>
      <c r="CF2848" s="290"/>
      <c r="CG2848" s="290"/>
      <c r="CH2848" s="212"/>
      <c r="CI2848" s="212"/>
      <c r="CJ2848" s="212"/>
      <c r="CL2848"/>
      <c r="CM2848"/>
      <c r="CQ2848" s="1"/>
      <c r="CR2848" s="152"/>
      <c r="CS2848" s="152"/>
      <c r="CT2848" s="212"/>
      <c r="CU2848" s="212"/>
      <c r="CV2848" s="212"/>
      <c r="CX2848"/>
      <c r="CY2848"/>
      <c r="CZ2848"/>
      <c r="DA2848"/>
      <c r="DB2848" s="1"/>
      <c r="DC2848" s="152"/>
      <c r="DD2848" s="152"/>
      <c r="DE2848" s="212"/>
      <c r="DF2848" s="212"/>
      <c r="DG2848" s="212"/>
      <c r="DK2848"/>
      <c r="DL2848"/>
      <c r="DN2848"/>
      <c r="DO2848"/>
      <c r="DP2848"/>
      <c r="DS2848" s="1"/>
      <c r="DT2848" s="152"/>
      <c r="DU2848" s="152"/>
      <c r="DV2848" s="212"/>
      <c r="DW2848" s="212"/>
      <c r="DX2848" s="212"/>
      <c r="DY2848"/>
      <c r="DZ2848"/>
      <c r="EA2848"/>
      <c r="EI2848" s="1"/>
      <c r="EJ2848" s="152"/>
      <c r="EK2848" s="152"/>
      <c r="EL2848" s="212"/>
      <c r="EM2848" s="212"/>
      <c r="EN2848" s="212"/>
      <c r="EO2848"/>
      <c r="EP2848"/>
      <c r="EQ2848"/>
      <c r="EW2848"/>
      <c r="EX2848"/>
      <c r="EY2848"/>
      <c r="EZ2848" s="152"/>
      <c r="FA2848" s="152"/>
      <c r="FC2848" s="212"/>
      <c r="FD2848" s="212"/>
      <c r="FN2848" s="152"/>
      <c r="FO2848"/>
      <c r="FQ2848" s="152"/>
      <c r="FT2848" s="213"/>
      <c r="FV2848" s="152"/>
      <c r="FW2848" s="212"/>
      <c r="FX2848" s="212"/>
      <c r="FY2848" s="212"/>
      <c r="GD2848"/>
      <c r="GE2848"/>
      <c r="GF2848"/>
      <c r="GG2848"/>
      <c r="GH2848"/>
      <c r="GI2848"/>
      <c r="GU2848"/>
      <c r="GV2848"/>
      <c r="GW2848"/>
      <c r="GX2848"/>
      <c r="GY2848"/>
      <c r="HI2848"/>
      <c r="HK2848"/>
      <c r="HL2848"/>
      <c r="HM2848"/>
      <c r="HN2848"/>
      <c r="HO2848"/>
      <c r="HQ2848"/>
      <c r="HR2848"/>
      <c r="HS2848"/>
      <c r="HT2848"/>
    </row>
    <row r="2849" spans="47:228">
      <c r="AU2849" s="1"/>
      <c r="AV2849" s="152"/>
      <c r="AW2849" s="152"/>
      <c r="AX2849" s="212"/>
      <c r="AY2849" s="212"/>
      <c r="AZ2849" s="212"/>
      <c r="BA2849"/>
      <c r="BB2849"/>
      <c r="BC2849"/>
      <c r="BD2849"/>
      <c r="BE2849"/>
      <c r="BF2849" s="1"/>
      <c r="BG2849" s="152"/>
      <c r="BH2849" s="152"/>
      <c r="BI2849" s="212"/>
      <c r="BJ2849" s="212"/>
      <c r="BK2849" s="212"/>
      <c r="BM2849" s="1"/>
      <c r="BN2849" s="152"/>
      <c r="BO2849" s="152"/>
      <c r="BP2849" s="212"/>
      <c r="BQ2849" s="212"/>
      <c r="BR2849" s="212"/>
      <c r="BS2849"/>
      <c r="BT2849"/>
      <c r="BU2849"/>
      <c r="BX2849" s="1"/>
      <c r="BY2849" s="152"/>
      <c r="BZ2849" s="152"/>
      <c r="CA2849" s="212"/>
      <c r="CB2849" s="212"/>
      <c r="CC2849" s="212"/>
      <c r="CE2849" s="1"/>
      <c r="CF2849" s="290"/>
      <c r="CG2849" s="290"/>
      <c r="CH2849" s="212"/>
      <c r="CI2849" s="212"/>
      <c r="CJ2849" s="212"/>
      <c r="CL2849"/>
      <c r="CM2849"/>
      <c r="CQ2849" s="1"/>
      <c r="CR2849" s="152"/>
      <c r="CS2849" s="152"/>
      <c r="CT2849" s="212"/>
      <c r="CU2849" s="212"/>
      <c r="CV2849" s="212"/>
      <c r="CX2849"/>
      <c r="CY2849"/>
      <c r="CZ2849"/>
      <c r="DA2849"/>
      <c r="DB2849" s="1"/>
      <c r="DC2849" s="152"/>
      <c r="DD2849" s="152"/>
      <c r="DE2849" s="212"/>
      <c r="DF2849" s="212"/>
      <c r="DG2849" s="212"/>
      <c r="DK2849"/>
      <c r="DL2849"/>
      <c r="DN2849"/>
      <c r="DO2849"/>
      <c r="DP2849"/>
      <c r="DS2849" s="1"/>
      <c r="DT2849" s="152"/>
      <c r="DU2849" s="152"/>
      <c r="DV2849" s="212"/>
      <c r="DW2849" s="212"/>
      <c r="DX2849" s="212"/>
      <c r="DY2849"/>
      <c r="DZ2849"/>
      <c r="EA2849"/>
      <c r="EI2849" s="1"/>
      <c r="EJ2849" s="152"/>
      <c r="EK2849" s="152"/>
      <c r="EL2849" s="212"/>
      <c r="EM2849" s="212"/>
      <c r="EN2849" s="212"/>
      <c r="EO2849"/>
      <c r="EP2849"/>
      <c r="EQ2849"/>
      <c r="EW2849"/>
      <c r="EX2849"/>
      <c r="EY2849"/>
      <c r="EZ2849" s="152"/>
      <c r="FA2849" s="152"/>
      <c r="FC2849" s="212"/>
      <c r="FD2849" s="212"/>
      <c r="FN2849" s="152"/>
      <c r="FO2849"/>
      <c r="FQ2849" s="152"/>
      <c r="FT2849" s="213"/>
      <c r="FV2849" s="152"/>
      <c r="FW2849" s="212"/>
      <c r="FX2849" s="212"/>
      <c r="FY2849" s="212"/>
      <c r="GD2849"/>
      <c r="GE2849"/>
      <c r="GF2849"/>
      <c r="GG2849"/>
      <c r="GH2849"/>
      <c r="GI2849"/>
      <c r="GU2849"/>
      <c r="GV2849"/>
      <c r="GW2849"/>
      <c r="GX2849"/>
      <c r="GY2849"/>
      <c r="HI2849"/>
      <c r="HK2849"/>
      <c r="HL2849"/>
      <c r="HM2849"/>
      <c r="HN2849"/>
      <c r="HO2849"/>
      <c r="HQ2849"/>
      <c r="HR2849"/>
      <c r="HS2849"/>
      <c r="HT2849"/>
    </row>
    <row r="2850" spans="47:228">
      <c r="AU2850" s="1"/>
      <c r="AV2850" s="152"/>
      <c r="AW2850" s="152"/>
      <c r="AX2850" s="212"/>
      <c r="AY2850" s="212"/>
      <c r="AZ2850" s="212"/>
      <c r="BA2850"/>
      <c r="BB2850"/>
      <c r="BC2850"/>
      <c r="BD2850"/>
      <c r="BE2850"/>
      <c r="BF2850" s="1"/>
      <c r="BG2850" s="152"/>
      <c r="BH2850" s="152"/>
      <c r="BI2850" s="212"/>
      <c r="BJ2850" s="212"/>
      <c r="BK2850" s="212"/>
      <c r="BM2850" s="1"/>
      <c r="BN2850" s="152"/>
      <c r="BO2850" s="152"/>
      <c r="BP2850" s="212"/>
      <c r="BQ2850" s="212"/>
      <c r="BR2850" s="212"/>
      <c r="BS2850"/>
      <c r="BT2850"/>
      <c r="BU2850"/>
      <c r="BX2850" s="1"/>
      <c r="BY2850" s="152"/>
      <c r="BZ2850" s="152"/>
      <c r="CA2850" s="212"/>
      <c r="CB2850" s="212"/>
      <c r="CC2850" s="212"/>
      <c r="CE2850" s="1"/>
      <c r="CF2850" s="290"/>
      <c r="CG2850" s="290"/>
      <c r="CH2850" s="212"/>
      <c r="CI2850" s="212"/>
      <c r="CJ2850" s="212"/>
      <c r="CL2850"/>
      <c r="CM2850"/>
      <c r="CQ2850" s="1"/>
      <c r="CR2850" s="152"/>
      <c r="CS2850" s="152"/>
      <c r="CT2850" s="212"/>
      <c r="CU2850" s="212"/>
      <c r="CV2850" s="212"/>
      <c r="CX2850"/>
      <c r="CY2850"/>
      <c r="CZ2850"/>
      <c r="DA2850"/>
      <c r="DB2850" s="1"/>
      <c r="DC2850" s="152"/>
      <c r="DD2850" s="152"/>
      <c r="DE2850" s="212"/>
      <c r="DF2850" s="212"/>
      <c r="DG2850" s="212"/>
      <c r="DK2850"/>
      <c r="DL2850"/>
      <c r="DN2850"/>
      <c r="DO2850"/>
      <c r="DP2850"/>
      <c r="DS2850" s="1"/>
      <c r="DT2850" s="152"/>
      <c r="DU2850" s="152"/>
      <c r="DV2850" s="212"/>
      <c r="DW2850" s="212"/>
      <c r="DX2850" s="212"/>
      <c r="DY2850"/>
      <c r="DZ2850"/>
      <c r="EA2850"/>
      <c r="EI2850" s="1"/>
      <c r="EJ2850" s="152"/>
      <c r="EK2850" s="152"/>
      <c r="EL2850" s="212"/>
      <c r="EM2850" s="212"/>
      <c r="EN2850" s="212"/>
      <c r="EO2850"/>
      <c r="EP2850"/>
      <c r="EQ2850"/>
      <c r="EW2850"/>
      <c r="EX2850"/>
      <c r="EY2850"/>
      <c r="EZ2850" s="152"/>
      <c r="FA2850" s="152"/>
      <c r="FC2850" s="212"/>
      <c r="FD2850" s="212"/>
      <c r="FN2850" s="152"/>
      <c r="FO2850"/>
      <c r="FQ2850" s="152"/>
      <c r="FT2850" s="213"/>
      <c r="FV2850" s="152"/>
      <c r="FW2850" s="212"/>
      <c r="FX2850" s="212"/>
      <c r="FY2850" s="212"/>
      <c r="GD2850"/>
      <c r="GE2850"/>
      <c r="GF2850"/>
      <c r="GG2850"/>
      <c r="GH2850"/>
      <c r="GI2850"/>
      <c r="GU2850"/>
      <c r="GV2850"/>
      <c r="GW2850"/>
      <c r="GX2850"/>
      <c r="GY2850"/>
      <c r="HI2850"/>
      <c r="HK2850"/>
      <c r="HL2850"/>
      <c r="HM2850"/>
      <c r="HN2850"/>
      <c r="HO2850"/>
      <c r="HQ2850"/>
      <c r="HR2850"/>
      <c r="HS2850"/>
      <c r="HT2850"/>
    </row>
    <row r="2851" spans="47:228">
      <c r="AU2851" s="1"/>
      <c r="AV2851" s="152"/>
      <c r="AW2851" s="152"/>
      <c r="AX2851" s="212"/>
      <c r="AY2851" s="212"/>
      <c r="AZ2851" s="212"/>
      <c r="BA2851"/>
      <c r="BB2851"/>
      <c r="BC2851"/>
      <c r="BD2851"/>
      <c r="BE2851"/>
      <c r="BF2851" s="1"/>
      <c r="BG2851" s="152"/>
      <c r="BH2851" s="152"/>
      <c r="BI2851" s="212"/>
      <c r="BJ2851" s="212"/>
      <c r="BK2851" s="212"/>
      <c r="BM2851" s="1"/>
      <c r="BN2851" s="152"/>
      <c r="BO2851" s="152"/>
      <c r="BP2851" s="212"/>
      <c r="BQ2851" s="212"/>
      <c r="BR2851" s="212"/>
      <c r="BS2851"/>
      <c r="BT2851"/>
      <c r="BU2851"/>
      <c r="BX2851" s="1"/>
      <c r="BY2851" s="152"/>
      <c r="BZ2851" s="152"/>
      <c r="CA2851" s="212"/>
      <c r="CB2851" s="212"/>
      <c r="CC2851" s="212"/>
      <c r="CE2851" s="1"/>
      <c r="CF2851" s="290"/>
      <c r="CG2851" s="290"/>
      <c r="CH2851" s="212"/>
      <c r="CI2851" s="212"/>
      <c r="CJ2851" s="212"/>
      <c r="CL2851"/>
      <c r="CM2851"/>
      <c r="CQ2851" s="1"/>
      <c r="CR2851" s="152"/>
      <c r="CS2851" s="152"/>
      <c r="CT2851" s="212"/>
      <c r="CU2851" s="212"/>
      <c r="CV2851" s="212"/>
      <c r="CX2851"/>
      <c r="CY2851"/>
      <c r="CZ2851"/>
      <c r="DA2851"/>
      <c r="DB2851" s="1"/>
      <c r="DC2851" s="152"/>
      <c r="DD2851" s="152"/>
      <c r="DE2851" s="212"/>
      <c r="DF2851" s="212"/>
      <c r="DG2851" s="212"/>
      <c r="DK2851"/>
      <c r="DL2851"/>
      <c r="DN2851"/>
      <c r="DO2851"/>
      <c r="DP2851"/>
      <c r="DS2851" s="1"/>
      <c r="DT2851" s="152"/>
      <c r="DU2851" s="152"/>
      <c r="DV2851" s="212"/>
      <c r="DW2851" s="212"/>
      <c r="DX2851" s="212"/>
      <c r="DY2851"/>
      <c r="DZ2851"/>
      <c r="EA2851"/>
      <c r="EI2851" s="1"/>
      <c r="EJ2851" s="152"/>
      <c r="EK2851" s="152"/>
      <c r="EL2851" s="212"/>
      <c r="EM2851" s="212"/>
      <c r="EN2851" s="212"/>
      <c r="EO2851"/>
      <c r="EP2851"/>
      <c r="EQ2851"/>
      <c r="EW2851"/>
      <c r="EX2851"/>
      <c r="EY2851"/>
      <c r="EZ2851" s="152"/>
      <c r="FA2851" s="152"/>
      <c r="FC2851" s="212"/>
      <c r="FD2851" s="212"/>
      <c r="FN2851" s="152"/>
      <c r="FO2851"/>
      <c r="FQ2851" s="152"/>
      <c r="FT2851" s="213"/>
      <c r="FV2851" s="152"/>
      <c r="FW2851" s="212"/>
      <c r="FX2851" s="212"/>
      <c r="FY2851" s="212"/>
      <c r="GD2851"/>
      <c r="GE2851"/>
      <c r="GF2851"/>
      <c r="GG2851"/>
      <c r="GH2851"/>
      <c r="GI2851"/>
      <c r="GU2851"/>
      <c r="GV2851"/>
      <c r="GW2851"/>
      <c r="GX2851"/>
      <c r="GY2851"/>
      <c r="HI2851"/>
      <c r="HK2851"/>
      <c r="HL2851"/>
      <c r="HM2851"/>
      <c r="HN2851"/>
      <c r="HO2851"/>
      <c r="HQ2851"/>
      <c r="HR2851"/>
      <c r="HS2851"/>
      <c r="HT2851"/>
    </row>
    <row r="2852" spans="47:228">
      <c r="AU2852" s="1"/>
      <c r="AV2852" s="152"/>
      <c r="AW2852" s="152"/>
      <c r="AX2852" s="212"/>
      <c r="AY2852" s="212"/>
      <c r="AZ2852" s="212"/>
      <c r="BA2852"/>
      <c r="BB2852"/>
      <c r="BC2852"/>
      <c r="BD2852"/>
      <c r="BE2852"/>
      <c r="BF2852" s="1"/>
      <c r="BG2852" s="152"/>
      <c r="BH2852" s="152"/>
      <c r="BI2852" s="212"/>
      <c r="BJ2852" s="212"/>
      <c r="BK2852" s="212"/>
      <c r="BM2852" s="1"/>
      <c r="BN2852" s="152"/>
      <c r="BO2852" s="152"/>
      <c r="BP2852" s="212"/>
      <c r="BQ2852" s="212"/>
      <c r="BR2852" s="212"/>
      <c r="BS2852"/>
      <c r="BT2852"/>
      <c r="BU2852"/>
      <c r="BX2852" s="1"/>
      <c r="BY2852" s="152"/>
      <c r="BZ2852" s="152"/>
      <c r="CA2852" s="212"/>
      <c r="CB2852" s="212"/>
      <c r="CC2852" s="212"/>
      <c r="CE2852" s="1"/>
      <c r="CF2852" s="290"/>
      <c r="CG2852" s="290"/>
      <c r="CH2852" s="212"/>
      <c r="CI2852" s="212"/>
      <c r="CJ2852" s="212"/>
      <c r="CL2852"/>
      <c r="CM2852"/>
      <c r="CQ2852" s="1"/>
      <c r="CR2852" s="152"/>
      <c r="CS2852" s="152"/>
      <c r="CT2852" s="212"/>
      <c r="CU2852" s="212"/>
      <c r="CV2852" s="212"/>
      <c r="CX2852"/>
      <c r="CY2852"/>
      <c r="CZ2852"/>
      <c r="DA2852"/>
      <c r="DB2852" s="1"/>
      <c r="DC2852" s="152"/>
      <c r="DD2852" s="152"/>
      <c r="DE2852" s="212"/>
      <c r="DF2852" s="212"/>
      <c r="DG2852" s="212"/>
      <c r="DK2852"/>
      <c r="DL2852"/>
      <c r="DN2852"/>
      <c r="DO2852"/>
      <c r="DP2852"/>
      <c r="DS2852" s="1"/>
      <c r="DT2852" s="152"/>
      <c r="DU2852" s="152"/>
      <c r="DV2852" s="212"/>
      <c r="DW2852" s="212"/>
      <c r="DX2852" s="212"/>
      <c r="DY2852"/>
      <c r="DZ2852"/>
      <c r="EA2852"/>
      <c r="EI2852" s="1"/>
      <c r="EJ2852" s="152"/>
      <c r="EK2852" s="152"/>
      <c r="EL2852" s="212"/>
      <c r="EM2852" s="212"/>
      <c r="EN2852" s="212"/>
      <c r="EO2852"/>
      <c r="EP2852"/>
      <c r="EQ2852"/>
      <c r="EW2852"/>
      <c r="EX2852"/>
      <c r="EY2852"/>
      <c r="EZ2852" s="152"/>
      <c r="FA2852" s="152"/>
      <c r="FC2852" s="212"/>
      <c r="FD2852" s="212"/>
      <c r="FN2852" s="152"/>
      <c r="FO2852"/>
      <c r="FQ2852" s="152"/>
      <c r="FT2852" s="213"/>
      <c r="FV2852" s="152"/>
      <c r="FW2852" s="212"/>
      <c r="FX2852" s="212"/>
      <c r="FY2852" s="212"/>
      <c r="GD2852"/>
      <c r="GE2852"/>
      <c r="GF2852"/>
      <c r="GG2852"/>
      <c r="GH2852"/>
      <c r="GI2852"/>
      <c r="GU2852"/>
      <c r="GV2852"/>
      <c r="GW2852"/>
      <c r="GX2852"/>
      <c r="GY2852"/>
      <c r="HI2852"/>
      <c r="HK2852"/>
      <c r="HL2852"/>
      <c r="HM2852"/>
      <c r="HN2852"/>
      <c r="HO2852"/>
      <c r="HQ2852"/>
      <c r="HR2852"/>
      <c r="HS2852"/>
      <c r="HT2852"/>
    </row>
    <row r="2853" spans="47:228">
      <c r="AU2853" s="1"/>
      <c r="AV2853" s="152"/>
      <c r="AW2853" s="152"/>
      <c r="AX2853" s="212"/>
      <c r="AY2853" s="212"/>
      <c r="AZ2853" s="212"/>
      <c r="BA2853"/>
      <c r="BB2853"/>
      <c r="BC2853"/>
      <c r="BD2853"/>
      <c r="BE2853"/>
      <c r="BF2853" s="1"/>
      <c r="BG2853" s="152"/>
      <c r="BH2853" s="152"/>
      <c r="BI2853" s="212"/>
      <c r="BJ2853" s="212"/>
      <c r="BK2853" s="212"/>
      <c r="BM2853" s="1"/>
      <c r="BN2853" s="152"/>
      <c r="BO2853" s="152"/>
      <c r="BP2853" s="212"/>
      <c r="BQ2853" s="212"/>
      <c r="BR2853" s="212"/>
      <c r="BS2853"/>
      <c r="BT2853"/>
      <c r="BU2853"/>
      <c r="BX2853" s="1"/>
      <c r="BY2853" s="152"/>
      <c r="BZ2853" s="152"/>
      <c r="CA2853" s="212"/>
      <c r="CB2853" s="212"/>
      <c r="CC2853" s="212"/>
      <c r="CE2853" s="1"/>
      <c r="CF2853" s="290"/>
      <c r="CG2853" s="290"/>
      <c r="CH2853" s="212"/>
      <c r="CI2853" s="212"/>
      <c r="CJ2853" s="212"/>
      <c r="CL2853"/>
      <c r="CM2853"/>
      <c r="CQ2853" s="1"/>
      <c r="CR2853" s="152"/>
      <c r="CS2853" s="152"/>
      <c r="CT2853" s="212"/>
      <c r="CU2853" s="212"/>
      <c r="CV2853" s="212"/>
      <c r="CX2853"/>
      <c r="CY2853"/>
      <c r="CZ2853"/>
      <c r="DA2853"/>
      <c r="DB2853" s="1"/>
      <c r="DC2853" s="152"/>
      <c r="DD2853" s="152"/>
      <c r="DE2853" s="212"/>
      <c r="DF2853" s="212"/>
      <c r="DG2853" s="212"/>
      <c r="DK2853"/>
      <c r="DL2853"/>
      <c r="DN2853"/>
      <c r="DO2853"/>
      <c r="DP2853"/>
      <c r="DS2853" s="1"/>
      <c r="DT2853" s="152"/>
      <c r="DU2853" s="152"/>
      <c r="DV2853" s="212"/>
      <c r="DW2853" s="212"/>
      <c r="DX2853" s="212"/>
      <c r="DY2853"/>
      <c r="DZ2853"/>
      <c r="EA2853"/>
      <c r="EI2853" s="1"/>
      <c r="EJ2853" s="152"/>
      <c r="EK2853" s="152"/>
      <c r="EL2853" s="212"/>
      <c r="EM2853" s="212"/>
      <c r="EN2853" s="212"/>
      <c r="EO2853"/>
      <c r="EP2853"/>
      <c r="EQ2853"/>
      <c r="EW2853"/>
      <c r="EX2853"/>
      <c r="EY2853"/>
      <c r="EZ2853" s="152"/>
      <c r="FA2853" s="152"/>
      <c r="FC2853" s="212"/>
      <c r="FD2853" s="212"/>
      <c r="FN2853" s="152"/>
      <c r="FO2853"/>
      <c r="FQ2853" s="152"/>
      <c r="FT2853" s="213"/>
      <c r="FV2853" s="152"/>
      <c r="FW2853" s="212"/>
      <c r="FX2853" s="212"/>
      <c r="FY2853" s="212"/>
      <c r="GD2853"/>
      <c r="GE2853"/>
      <c r="GF2853"/>
      <c r="GG2853"/>
      <c r="GH2853"/>
      <c r="GI2853"/>
      <c r="GU2853"/>
      <c r="GV2853"/>
      <c r="GW2853"/>
      <c r="GX2853"/>
      <c r="GY2853"/>
      <c r="HI2853"/>
      <c r="HK2853"/>
      <c r="HL2853"/>
      <c r="HM2853"/>
      <c r="HN2853"/>
      <c r="HO2853"/>
      <c r="HQ2853"/>
      <c r="HR2853"/>
      <c r="HS2853"/>
      <c r="HT2853"/>
    </row>
    <row r="2854" spans="47:228">
      <c r="AU2854" s="1"/>
      <c r="AV2854" s="152"/>
      <c r="AW2854" s="152"/>
      <c r="AX2854" s="212"/>
      <c r="AY2854" s="212"/>
      <c r="AZ2854" s="212"/>
      <c r="BA2854"/>
      <c r="BB2854"/>
      <c r="BC2854"/>
      <c r="BD2854"/>
      <c r="BE2854"/>
      <c r="BF2854" s="1"/>
      <c r="BG2854" s="152"/>
      <c r="BH2854" s="152"/>
      <c r="BI2854" s="212"/>
      <c r="BJ2854" s="212"/>
      <c r="BK2854" s="212"/>
      <c r="BM2854" s="1"/>
      <c r="BN2854" s="152"/>
      <c r="BO2854" s="152"/>
      <c r="BP2854" s="212"/>
      <c r="BQ2854" s="212"/>
      <c r="BR2854" s="212"/>
      <c r="BS2854"/>
      <c r="BT2854"/>
      <c r="BU2854"/>
      <c r="BX2854" s="1"/>
      <c r="BY2854" s="152"/>
      <c r="BZ2854" s="152"/>
      <c r="CA2854" s="212"/>
      <c r="CB2854" s="212"/>
      <c r="CC2854" s="212"/>
      <c r="CE2854" s="1"/>
      <c r="CF2854" s="290"/>
      <c r="CG2854" s="290"/>
      <c r="CH2854" s="212"/>
      <c r="CI2854" s="212"/>
      <c r="CJ2854" s="212"/>
      <c r="CL2854"/>
      <c r="CM2854"/>
      <c r="CQ2854" s="1"/>
      <c r="CR2854" s="152"/>
      <c r="CS2854" s="152"/>
      <c r="CT2854" s="212"/>
      <c r="CU2854" s="212"/>
      <c r="CV2854" s="212"/>
      <c r="CX2854"/>
      <c r="CY2854"/>
      <c r="CZ2854"/>
      <c r="DA2854"/>
      <c r="DB2854" s="1"/>
      <c r="DC2854" s="152"/>
      <c r="DD2854" s="152"/>
      <c r="DE2854" s="212"/>
      <c r="DF2854" s="212"/>
      <c r="DG2854" s="212"/>
      <c r="DK2854"/>
      <c r="DL2854"/>
      <c r="DN2854"/>
      <c r="DO2854"/>
      <c r="DP2854"/>
      <c r="DS2854" s="1"/>
      <c r="DT2854" s="152"/>
      <c r="DU2854" s="152"/>
      <c r="DV2854" s="212"/>
      <c r="DW2854" s="212"/>
      <c r="DX2854" s="212"/>
      <c r="DY2854"/>
      <c r="DZ2854"/>
      <c r="EA2854"/>
      <c r="EI2854" s="1"/>
      <c r="EJ2854" s="152"/>
      <c r="EK2854" s="152"/>
      <c r="EL2854" s="212"/>
      <c r="EM2854" s="212"/>
      <c r="EN2854" s="212"/>
      <c r="EO2854"/>
      <c r="EP2854"/>
      <c r="EQ2854"/>
      <c r="EW2854"/>
      <c r="EX2854"/>
      <c r="EY2854"/>
      <c r="EZ2854" s="152"/>
      <c r="FA2854" s="152"/>
      <c r="FC2854" s="212"/>
      <c r="FD2854" s="212"/>
      <c r="FN2854" s="152"/>
      <c r="FO2854"/>
      <c r="FQ2854" s="152"/>
      <c r="FT2854" s="213"/>
      <c r="FV2854" s="152"/>
      <c r="FW2854" s="212"/>
      <c r="FX2854" s="212"/>
      <c r="FY2854" s="212"/>
      <c r="GD2854"/>
      <c r="GE2854"/>
      <c r="GF2854"/>
      <c r="GG2854"/>
      <c r="GH2854"/>
      <c r="GI2854"/>
      <c r="GU2854"/>
      <c r="GV2854"/>
      <c r="GW2854"/>
      <c r="GX2854"/>
      <c r="GY2854"/>
      <c r="HI2854"/>
      <c r="HK2854"/>
      <c r="HL2854"/>
      <c r="HM2854"/>
      <c r="HN2854"/>
      <c r="HO2854"/>
      <c r="HQ2854"/>
      <c r="HR2854"/>
      <c r="HS2854"/>
      <c r="HT2854"/>
    </row>
    <row r="2855" spans="47:228">
      <c r="AU2855" s="1"/>
      <c r="AV2855" s="152"/>
      <c r="AW2855" s="152"/>
      <c r="AX2855" s="212"/>
      <c r="AY2855" s="212"/>
      <c r="AZ2855" s="212"/>
      <c r="BA2855"/>
      <c r="BB2855"/>
      <c r="BC2855"/>
      <c r="BD2855"/>
      <c r="BE2855"/>
      <c r="BF2855" s="1"/>
      <c r="BG2855" s="152"/>
      <c r="BH2855" s="152"/>
      <c r="BI2855" s="212"/>
      <c r="BJ2855" s="212"/>
      <c r="BK2855" s="212"/>
      <c r="BM2855" s="1"/>
      <c r="BN2855" s="152"/>
      <c r="BO2855" s="152"/>
      <c r="BP2855" s="212"/>
      <c r="BQ2855" s="212"/>
      <c r="BR2855" s="212"/>
      <c r="BS2855"/>
      <c r="BT2855"/>
      <c r="BU2855"/>
      <c r="BX2855" s="1"/>
      <c r="BY2855" s="152"/>
      <c r="BZ2855" s="152"/>
      <c r="CA2855" s="212"/>
      <c r="CB2855" s="212"/>
      <c r="CC2855" s="212"/>
      <c r="CE2855" s="1"/>
      <c r="CF2855" s="290"/>
      <c r="CG2855" s="290"/>
      <c r="CH2855" s="212"/>
      <c r="CI2855" s="212"/>
      <c r="CJ2855" s="212"/>
      <c r="CL2855"/>
      <c r="CM2855"/>
      <c r="CQ2855" s="1"/>
      <c r="CR2855" s="152"/>
      <c r="CS2855" s="152"/>
      <c r="CT2855" s="212"/>
      <c r="CU2855" s="212"/>
      <c r="CV2855" s="212"/>
      <c r="CX2855"/>
      <c r="CY2855"/>
      <c r="CZ2855"/>
      <c r="DA2855"/>
      <c r="DB2855" s="1"/>
      <c r="DC2855" s="152"/>
      <c r="DD2855" s="152"/>
      <c r="DE2855" s="212"/>
      <c r="DF2855" s="212"/>
      <c r="DG2855" s="212"/>
      <c r="DK2855"/>
      <c r="DL2855"/>
      <c r="DN2855"/>
      <c r="DO2855"/>
      <c r="DP2855"/>
      <c r="DS2855" s="1"/>
      <c r="DT2855" s="152"/>
      <c r="DU2855" s="152"/>
      <c r="DV2855" s="212"/>
      <c r="DW2855" s="212"/>
      <c r="DX2855" s="212"/>
      <c r="DY2855"/>
      <c r="DZ2855"/>
      <c r="EA2855"/>
      <c r="EI2855" s="1"/>
      <c r="EJ2855" s="152"/>
      <c r="EK2855" s="152"/>
      <c r="EL2855" s="212"/>
      <c r="EM2855" s="212"/>
      <c r="EN2855" s="212"/>
      <c r="EO2855"/>
      <c r="EP2855"/>
      <c r="EQ2855"/>
      <c r="EW2855"/>
      <c r="EX2855"/>
      <c r="EY2855"/>
      <c r="EZ2855" s="152"/>
      <c r="FA2855" s="152"/>
      <c r="FC2855" s="212"/>
      <c r="FD2855" s="212"/>
      <c r="FN2855" s="152"/>
      <c r="FO2855"/>
      <c r="FQ2855" s="152"/>
      <c r="FT2855" s="213"/>
      <c r="FV2855" s="152"/>
      <c r="FW2855" s="212"/>
      <c r="FX2855" s="212"/>
      <c r="FY2855" s="212"/>
      <c r="GD2855"/>
      <c r="GE2855"/>
      <c r="GF2855"/>
      <c r="GG2855"/>
      <c r="GH2855"/>
      <c r="GI2855"/>
      <c r="GU2855"/>
      <c r="GV2855"/>
      <c r="GW2855"/>
      <c r="GX2855"/>
      <c r="GY2855"/>
      <c r="HI2855"/>
      <c r="HK2855"/>
      <c r="HL2855"/>
      <c r="HM2855"/>
      <c r="HN2855"/>
      <c r="HO2855"/>
      <c r="HQ2855"/>
      <c r="HR2855"/>
      <c r="HS2855"/>
      <c r="HT2855"/>
    </row>
    <row r="2856" spans="47:228">
      <c r="AU2856" s="1"/>
      <c r="AV2856" s="152"/>
      <c r="AW2856" s="152"/>
      <c r="AX2856" s="212"/>
      <c r="AY2856" s="212"/>
      <c r="AZ2856" s="212"/>
      <c r="BA2856"/>
      <c r="BB2856"/>
      <c r="BC2856"/>
      <c r="BD2856"/>
      <c r="BE2856"/>
      <c r="BF2856" s="1"/>
      <c r="BG2856" s="152"/>
      <c r="BH2856" s="152"/>
      <c r="BI2856" s="212"/>
      <c r="BJ2856" s="212"/>
      <c r="BK2856" s="212"/>
      <c r="BM2856" s="1"/>
      <c r="BN2856" s="152"/>
      <c r="BO2856" s="152"/>
      <c r="BP2856" s="212"/>
      <c r="BQ2856" s="212"/>
      <c r="BR2856" s="212"/>
      <c r="BS2856"/>
      <c r="BT2856"/>
      <c r="BU2856"/>
      <c r="BX2856" s="1"/>
      <c r="BY2856" s="152"/>
      <c r="BZ2856" s="152"/>
      <c r="CA2856" s="212"/>
      <c r="CB2856" s="212"/>
      <c r="CC2856" s="212"/>
      <c r="CE2856" s="1"/>
      <c r="CF2856" s="290"/>
      <c r="CG2856" s="290"/>
      <c r="CH2856" s="212"/>
      <c r="CI2856" s="212"/>
      <c r="CJ2856" s="212"/>
      <c r="CL2856"/>
      <c r="CM2856"/>
      <c r="CQ2856" s="1"/>
      <c r="CR2856" s="152"/>
      <c r="CS2856" s="152"/>
      <c r="CT2856" s="212"/>
      <c r="CU2856" s="212"/>
      <c r="CV2856" s="212"/>
      <c r="CX2856"/>
      <c r="CY2856"/>
      <c r="CZ2856"/>
      <c r="DA2856"/>
      <c r="DB2856" s="1"/>
      <c r="DC2856" s="152"/>
      <c r="DD2856" s="152"/>
      <c r="DE2856" s="212"/>
      <c r="DF2856" s="212"/>
      <c r="DG2856" s="212"/>
      <c r="DK2856"/>
      <c r="DL2856"/>
      <c r="DN2856"/>
      <c r="DO2856"/>
      <c r="DP2856"/>
      <c r="DS2856" s="1"/>
      <c r="DT2856" s="152"/>
      <c r="DU2856" s="152"/>
      <c r="DV2856" s="212"/>
      <c r="DW2856" s="212"/>
      <c r="DX2856" s="212"/>
      <c r="DY2856"/>
      <c r="DZ2856"/>
      <c r="EA2856"/>
      <c r="EI2856" s="1"/>
      <c r="EJ2856" s="152"/>
      <c r="EK2856" s="152"/>
      <c r="EL2856" s="212"/>
      <c r="EM2856" s="212"/>
      <c r="EN2856" s="212"/>
      <c r="EO2856"/>
      <c r="EP2856"/>
      <c r="EQ2856"/>
      <c r="EW2856"/>
      <c r="EX2856"/>
      <c r="EY2856"/>
      <c r="EZ2856" s="152"/>
      <c r="FA2856" s="152"/>
      <c r="FC2856" s="212"/>
      <c r="FD2856" s="212"/>
      <c r="FN2856" s="152"/>
      <c r="FO2856"/>
      <c r="FQ2856" s="152"/>
      <c r="FT2856" s="213"/>
      <c r="FV2856" s="152"/>
      <c r="FW2856" s="212"/>
      <c r="FX2856" s="212"/>
      <c r="FY2856" s="212"/>
      <c r="GD2856"/>
      <c r="GE2856"/>
      <c r="GF2856"/>
      <c r="GG2856"/>
      <c r="GH2856"/>
      <c r="GI2856"/>
      <c r="GU2856"/>
      <c r="GV2856"/>
      <c r="GW2856"/>
      <c r="GX2856"/>
      <c r="GY2856"/>
      <c r="HI2856"/>
      <c r="HK2856"/>
      <c r="HL2856"/>
      <c r="HM2856"/>
      <c r="HN2856"/>
      <c r="HO2856"/>
      <c r="HQ2856"/>
      <c r="HR2856"/>
      <c r="HS2856"/>
      <c r="HT2856"/>
    </row>
    <row r="2857" spans="47:228">
      <c r="AU2857" s="1"/>
      <c r="AV2857" s="152"/>
      <c r="AW2857" s="152"/>
      <c r="AX2857" s="212"/>
      <c r="AY2857" s="212"/>
      <c r="AZ2857" s="212"/>
      <c r="BA2857"/>
      <c r="BB2857"/>
      <c r="BC2857"/>
      <c r="BD2857"/>
      <c r="BE2857"/>
      <c r="BF2857" s="1"/>
      <c r="BG2857" s="152"/>
      <c r="BH2857" s="152"/>
      <c r="BI2857" s="212"/>
      <c r="BJ2857" s="212"/>
      <c r="BK2857" s="212"/>
      <c r="BM2857" s="1"/>
      <c r="BN2857" s="152"/>
      <c r="BO2857" s="152"/>
      <c r="BP2857" s="212"/>
      <c r="BQ2857" s="212"/>
      <c r="BR2857" s="212"/>
      <c r="BS2857"/>
      <c r="BT2857"/>
      <c r="BU2857"/>
      <c r="BX2857" s="1"/>
      <c r="BY2857" s="152"/>
      <c r="BZ2857" s="152"/>
      <c r="CA2857" s="212"/>
      <c r="CB2857" s="212"/>
      <c r="CC2857" s="212"/>
      <c r="CE2857" s="1"/>
      <c r="CF2857" s="290"/>
      <c r="CG2857" s="290"/>
      <c r="CH2857" s="212"/>
      <c r="CI2857" s="212"/>
      <c r="CJ2857" s="212"/>
      <c r="CL2857"/>
      <c r="CM2857"/>
      <c r="CQ2857" s="1"/>
      <c r="CR2857" s="152"/>
      <c r="CS2857" s="152"/>
      <c r="CT2857" s="212"/>
      <c r="CU2857" s="212"/>
      <c r="CV2857" s="212"/>
      <c r="CX2857"/>
      <c r="CY2857"/>
      <c r="CZ2857"/>
      <c r="DA2857"/>
      <c r="DB2857" s="1"/>
      <c r="DC2857" s="152"/>
      <c r="DD2857" s="152"/>
      <c r="DE2857" s="212"/>
      <c r="DF2857" s="212"/>
      <c r="DG2857" s="212"/>
      <c r="DK2857"/>
      <c r="DL2857"/>
      <c r="DN2857"/>
      <c r="DO2857"/>
      <c r="DP2857"/>
      <c r="DS2857" s="1"/>
      <c r="DT2857" s="152"/>
      <c r="DU2857" s="152"/>
      <c r="DV2857" s="212"/>
      <c r="DW2857" s="212"/>
      <c r="DX2857" s="212"/>
      <c r="DY2857"/>
      <c r="DZ2857"/>
      <c r="EA2857"/>
      <c r="EI2857" s="1"/>
      <c r="EJ2857" s="152"/>
      <c r="EK2857" s="152"/>
      <c r="EL2857" s="212"/>
      <c r="EM2857" s="212"/>
      <c r="EN2857" s="212"/>
      <c r="EO2857"/>
      <c r="EP2857"/>
      <c r="EQ2857"/>
      <c r="EW2857"/>
      <c r="EX2857"/>
      <c r="EY2857"/>
      <c r="EZ2857" s="152"/>
      <c r="FA2857" s="152"/>
      <c r="FC2857" s="212"/>
      <c r="FD2857" s="212"/>
      <c r="FN2857" s="152"/>
      <c r="FO2857"/>
      <c r="FQ2857" s="152"/>
      <c r="FT2857" s="213"/>
      <c r="FV2857" s="152"/>
      <c r="FW2857" s="212"/>
      <c r="FX2857" s="212"/>
      <c r="FY2857" s="212"/>
      <c r="GD2857"/>
      <c r="GE2857"/>
      <c r="GF2857"/>
      <c r="GG2857"/>
      <c r="GH2857"/>
      <c r="GI2857"/>
      <c r="GU2857"/>
      <c r="GV2857"/>
      <c r="GW2857"/>
      <c r="GX2857"/>
      <c r="GY2857"/>
      <c r="HI2857"/>
      <c r="HK2857"/>
      <c r="HL2857"/>
      <c r="HM2857"/>
      <c r="HN2857"/>
      <c r="HO2857"/>
      <c r="HQ2857"/>
      <c r="HR2857"/>
      <c r="HS2857"/>
      <c r="HT2857"/>
    </row>
    <row r="2858" spans="47:228">
      <c r="AU2858" s="1"/>
      <c r="AV2858" s="152"/>
      <c r="AW2858" s="152"/>
      <c r="AX2858" s="212"/>
      <c r="AY2858" s="212"/>
      <c r="AZ2858" s="212"/>
      <c r="BA2858"/>
      <c r="BB2858"/>
      <c r="BC2858"/>
      <c r="BD2858"/>
      <c r="BE2858"/>
      <c r="BF2858" s="1"/>
      <c r="BG2858" s="152"/>
      <c r="BH2858" s="152"/>
      <c r="BI2858" s="212"/>
      <c r="BJ2858" s="212"/>
      <c r="BK2858" s="212"/>
      <c r="BM2858" s="1"/>
      <c r="BN2858" s="152"/>
      <c r="BO2858" s="152"/>
      <c r="BP2858" s="212"/>
      <c r="BQ2858" s="212"/>
      <c r="BR2858" s="212"/>
      <c r="BS2858"/>
      <c r="BT2858"/>
      <c r="BU2858"/>
      <c r="BX2858" s="1"/>
      <c r="BY2858" s="152"/>
      <c r="BZ2858" s="152"/>
      <c r="CA2858" s="212"/>
      <c r="CB2858" s="212"/>
      <c r="CC2858" s="212"/>
      <c r="CE2858" s="1"/>
      <c r="CF2858" s="290"/>
      <c r="CG2858" s="290"/>
      <c r="CH2858" s="212"/>
      <c r="CI2858" s="212"/>
      <c r="CJ2858" s="212"/>
      <c r="CL2858"/>
      <c r="CM2858"/>
      <c r="CQ2858" s="1"/>
      <c r="CR2858" s="152"/>
      <c r="CS2858" s="152"/>
      <c r="CT2858" s="212"/>
      <c r="CU2858" s="212"/>
      <c r="CV2858" s="212"/>
      <c r="CX2858"/>
      <c r="CY2858"/>
      <c r="CZ2858"/>
      <c r="DA2858"/>
      <c r="DB2858" s="1"/>
      <c r="DC2858" s="152"/>
      <c r="DD2858" s="152"/>
      <c r="DE2858" s="212"/>
      <c r="DF2858" s="212"/>
      <c r="DG2858" s="212"/>
      <c r="DK2858"/>
      <c r="DL2858"/>
      <c r="DN2858"/>
      <c r="DO2858"/>
      <c r="DP2858"/>
      <c r="DS2858" s="1"/>
      <c r="DT2858" s="152"/>
      <c r="DU2858" s="152"/>
      <c r="DV2858" s="212"/>
      <c r="DW2858" s="212"/>
      <c r="DX2858" s="212"/>
      <c r="DY2858"/>
      <c r="DZ2858"/>
      <c r="EA2858"/>
      <c r="EI2858" s="1"/>
      <c r="EJ2858" s="152"/>
      <c r="EK2858" s="152"/>
      <c r="EL2858" s="212"/>
      <c r="EM2858" s="212"/>
      <c r="EN2858" s="212"/>
      <c r="EO2858"/>
      <c r="EP2858"/>
      <c r="EQ2858"/>
      <c r="EW2858"/>
      <c r="EX2858"/>
      <c r="EY2858"/>
      <c r="EZ2858" s="152"/>
      <c r="FA2858" s="152"/>
      <c r="FC2858" s="212"/>
      <c r="FD2858" s="212"/>
      <c r="FN2858" s="152"/>
      <c r="FO2858"/>
      <c r="FQ2858" s="152"/>
      <c r="FT2858" s="213"/>
      <c r="FV2858" s="152"/>
      <c r="FW2858" s="212"/>
      <c r="FX2858" s="212"/>
      <c r="FY2858" s="212"/>
      <c r="GD2858"/>
      <c r="GE2858"/>
      <c r="GF2858"/>
      <c r="GG2858"/>
      <c r="GH2858"/>
      <c r="GI2858"/>
      <c r="GU2858"/>
      <c r="GV2858"/>
      <c r="GW2858"/>
      <c r="GX2858"/>
      <c r="GY2858"/>
      <c r="HI2858"/>
      <c r="HK2858"/>
      <c r="HL2858"/>
      <c r="HM2858"/>
      <c r="HN2858"/>
      <c r="HO2858"/>
      <c r="HQ2858"/>
      <c r="HR2858"/>
      <c r="HS2858"/>
      <c r="HT2858"/>
    </row>
    <row r="2859" spans="47:228">
      <c r="AU2859" s="1"/>
      <c r="AV2859" s="152"/>
      <c r="AW2859" s="152"/>
      <c r="AX2859" s="212"/>
      <c r="AY2859" s="212"/>
      <c r="AZ2859" s="212"/>
      <c r="BA2859"/>
      <c r="BB2859"/>
      <c r="BC2859"/>
      <c r="BD2859"/>
      <c r="BE2859"/>
      <c r="BF2859" s="1"/>
      <c r="BG2859" s="152"/>
      <c r="BH2859" s="152"/>
      <c r="BI2859" s="212"/>
      <c r="BJ2859" s="212"/>
      <c r="BK2859" s="212"/>
      <c r="BM2859" s="1"/>
      <c r="BN2859" s="152"/>
      <c r="BO2859" s="152"/>
      <c r="BP2859" s="212"/>
      <c r="BQ2859" s="212"/>
      <c r="BR2859" s="212"/>
      <c r="BS2859"/>
      <c r="BT2859"/>
      <c r="BU2859"/>
      <c r="BX2859" s="1"/>
      <c r="BY2859" s="152"/>
      <c r="BZ2859" s="152"/>
      <c r="CA2859" s="212"/>
      <c r="CB2859" s="212"/>
      <c r="CC2859" s="212"/>
      <c r="CE2859" s="1"/>
      <c r="CF2859" s="290"/>
      <c r="CG2859" s="290"/>
      <c r="CH2859" s="212"/>
      <c r="CI2859" s="212"/>
      <c r="CJ2859" s="212"/>
      <c r="CL2859"/>
      <c r="CM2859"/>
      <c r="CQ2859" s="1"/>
      <c r="CR2859" s="152"/>
      <c r="CS2859" s="152"/>
      <c r="CT2859" s="212"/>
      <c r="CU2859" s="212"/>
      <c r="CV2859" s="212"/>
      <c r="CX2859"/>
      <c r="CY2859"/>
      <c r="CZ2859"/>
      <c r="DA2859"/>
      <c r="DB2859" s="1"/>
      <c r="DC2859" s="152"/>
      <c r="DD2859" s="152"/>
      <c r="DE2859" s="212"/>
      <c r="DF2859" s="212"/>
      <c r="DG2859" s="212"/>
      <c r="DK2859"/>
      <c r="DL2859"/>
      <c r="DN2859"/>
      <c r="DO2859"/>
      <c r="DP2859"/>
      <c r="DS2859" s="1"/>
      <c r="DT2859" s="152"/>
      <c r="DU2859" s="152"/>
      <c r="DV2859" s="212"/>
      <c r="DW2859" s="212"/>
      <c r="DX2859" s="212"/>
      <c r="DY2859"/>
      <c r="DZ2859"/>
      <c r="EA2859"/>
      <c r="EI2859" s="1"/>
      <c r="EJ2859" s="152"/>
      <c r="EK2859" s="152"/>
      <c r="EL2859" s="212"/>
      <c r="EM2859" s="212"/>
      <c r="EN2859" s="212"/>
      <c r="EO2859"/>
      <c r="EP2859"/>
      <c r="EQ2859"/>
      <c r="EW2859"/>
      <c r="EX2859"/>
      <c r="EY2859"/>
      <c r="EZ2859" s="152"/>
      <c r="FA2859" s="152"/>
      <c r="FC2859" s="212"/>
      <c r="FD2859" s="212"/>
      <c r="FN2859" s="152"/>
      <c r="FO2859"/>
      <c r="FQ2859" s="152"/>
      <c r="FT2859" s="213"/>
      <c r="FV2859" s="152"/>
      <c r="FW2859" s="212"/>
      <c r="FX2859" s="212"/>
      <c r="FY2859" s="212"/>
      <c r="GD2859"/>
      <c r="GE2859"/>
      <c r="GF2859"/>
      <c r="GG2859"/>
      <c r="GH2859"/>
      <c r="GI2859"/>
      <c r="GU2859"/>
      <c r="GV2859"/>
      <c r="GW2859"/>
      <c r="GX2859"/>
      <c r="GY2859"/>
      <c r="HI2859"/>
      <c r="HK2859"/>
      <c r="HL2859"/>
      <c r="HM2859"/>
      <c r="HN2859"/>
      <c r="HO2859"/>
      <c r="HQ2859"/>
      <c r="HR2859"/>
      <c r="HS2859"/>
      <c r="HT2859"/>
    </row>
    <row r="2860" spans="47:228">
      <c r="AU2860" s="1"/>
      <c r="AV2860" s="152"/>
      <c r="AW2860" s="152"/>
      <c r="AX2860" s="212"/>
      <c r="AY2860" s="212"/>
      <c r="AZ2860" s="212"/>
      <c r="BA2860"/>
      <c r="BB2860"/>
      <c r="BC2860"/>
      <c r="BD2860"/>
      <c r="BE2860"/>
      <c r="BF2860" s="1"/>
      <c r="BG2860" s="152"/>
      <c r="BH2860" s="152"/>
      <c r="BI2860" s="212"/>
      <c r="BJ2860" s="212"/>
      <c r="BK2860" s="212"/>
      <c r="BM2860" s="1"/>
      <c r="BN2860" s="152"/>
      <c r="BO2860" s="152"/>
      <c r="BP2860" s="212"/>
      <c r="BQ2860" s="212"/>
      <c r="BR2860" s="212"/>
      <c r="BS2860"/>
      <c r="BT2860"/>
      <c r="BU2860"/>
      <c r="BX2860" s="1"/>
      <c r="BY2860" s="152"/>
      <c r="BZ2860" s="152"/>
      <c r="CA2860" s="212"/>
      <c r="CB2860" s="212"/>
      <c r="CC2860" s="212"/>
      <c r="CE2860" s="1"/>
      <c r="CF2860" s="290"/>
      <c r="CG2860" s="290"/>
      <c r="CH2860" s="212"/>
      <c r="CI2860" s="212"/>
      <c r="CJ2860" s="212"/>
      <c r="CL2860"/>
      <c r="CM2860"/>
      <c r="CQ2860" s="1"/>
      <c r="CR2860" s="152"/>
      <c r="CS2860" s="152"/>
      <c r="CT2860" s="212"/>
      <c r="CU2860" s="212"/>
      <c r="CV2860" s="212"/>
      <c r="CX2860"/>
      <c r="CY2860"/>
      <c r="CZ2860"/>
      <c r="DA2860"/>
      <c r="DB2860" s="1"/>
      <c r="DC2860" s="152"/>
      <c r="DD2860" s="152"/>
      <c r="DE2860" s="212"/>
      <c r="DF2860" s="212"/>
      <c r="DG2860" s="212"/>
      <c r="DK2860"/>
      <c r="DL2860"/>
      <c r="DN2860"/>
      <c r="DO2860"/>
      <c r="DP2860"/>
      <c r="DS2860" s="1"/>
      <c r="DT2860" s="152"/>
      <c r="DU2860" s="152"/>
      <c r="DV2860" s="212"/>
      <c r="DW2860" s="212"/>
      <c r="DX2860" s="212"/>
      <c r="DY2860"/>
      <c r="DZ2860"/>
      <c r="EA2860"/>
      <c r="EI2860" s="1"/>
      <c r="EJ2860" s="152"/>
      <c r="EK2860" s="152"/>
      <c r="EL2860" s="212"/>
      <c r="EM2860" s="212"/>
      <c r="EN2860" s="212"/>
      <c r="EO2860"/>
      <c r="EP2860"/>
      <c r="EQ2860"/>
      <c r="EW2860"/>
      <c r="EX2860"/>
      <c r="EY2860"/>
      <c r="EZ2860" s="152"/>
      <c r="FA2860" s="152"/>
      <c r="FC2860" s="212"/>
      <c r="FD2860" s="212"/>
      <c r="FN2860" s="152"/>
      <c r="FO2860"/>
      <c r="FQ2860" s="152"/>
      <c r="FT2860" s="213"/>
      <c r="FV2860" s="152"/>
      <c r="FW2860" s="212"/>
      <c r="FX2860" s="212"/>
      <c r="FY2860" s="212"/>
      <c r="GD2860"/>
      <c r="GE2860"/>
      <c r="GF2860"/>
      <c r="GG2860"/>
      <c r="GH2860"/>
      <c r="GI2860"/>
      <c r="GU2860"/>
      <c r="GV2860"/>
      <c r="GW2860"/>
      <c r="GX2860"/>
      <c r="GY2860"/>
      <c r="HI2860"/>
      <c r="HK2860"/>
      <c r="HL2860"/>
      <c r="HM2860"/>
      <c r="HN2860"/>
      <c r="HO2860"/>
      <c r="HQ2860"/>
      <c r="HR2860"/>
      <c r="HS2860"/>
      <c r="HT2860"/>
    </row>
    <row r="2861" spans="47:228">
      <c r="AU2861" s="1"/>
      <c r="AV2861" s="152"/>
      <c r="AW2861" s="152"/>
      <c r="AX2861" s="212"/>
      <c r="AY2861" s="212"/>
      <c r="AZ2861" s="212"/>
      <c r="BA2861"/>
      <c r="BB2861"/>
      <c r="BC2861"/>
      <c r="BD2861"/>
      <c r="BE2861"/>
      <c r="BF2861" s="1"/>
      <c r="BG2861" s="152"/>
      <c r="BH2861" s="152"/>
      <c r="BI2861" s="212"/>
      <c r="BJ2861" s="212"/>
      <c r="BK2861" s="212"/>
      <c r="BM2861" s="1"/>
      <c r="BN2861" s="152"/>
      <c r="BO2861" s="152"/>
      <c r="BP2861" s="212"/>
      <c r="BQ2861" s="212"/>
      <c r="BR2861" s="212"/>
      <c r="BS2861"/>
      <c r="BT2861"/>
      <c r="BU2861"/>
      <c r="BX2861" s="1"/>
      <c r="BY2861" s="152"/>
      <c r="BZ2861" s="152"/>
      <c r="CA2861" s="212"/>
      <c r="CB2861" s="212"/>
      <c r="CC2861" s="212"/>
      <c r="CE2861" s="1"/>
      <c r="CF2861" s="290"/>
      <c r="CG2861" s="290"/>
      <c r="CH2861" s="212"/>
      <c r="CI2861" s="212"/>
      <c r="CJ2861" s="212"/>
      <c r="CL2861"/>
      <c r="CM2861"/>
      <c r="CQ2861" s="1"/>
      <c r="CR2861" s="152"/>
      <c r="CS2861" s="152"/>
      <c r="CT2861" s="212"/>
      <c r="CU2861" s="212"/>
      <c r="CV2861" s="212"/>
      <c r="CX2861"/>
      <c r="CY2861"/>
      <c r="CZ2861"/>
      <c r="DA2861"/>
      <c r="DB2861" s="1"/>
      <c r="DC2861" s="152"/>
      <c r="DD2861" s="152"/>
      <c r="DE2861" s="212"/>
      <c r="DF2861" s="212"/>
      <c r="DG2861" s="212"/>
      <c r="DK2861"/>
      <c r="DL2861"/>
      <c r="DN2861"/>
      <c r="DO2861"/>
      <c r="DP2861"/>
      <c r="DS2861" s="1"/>
      <c r="DT2861" s="152"/>
      <c r="DU2861" s="152"/>
      <c r="DV2861" s="212"/>
      <c r="DW2861" s="212"/>
      <c r="DX2861" s="212"/>
      <c r="DY2861"/>
      <c r="DZ2861"/>
      <c r="EA2861"/>
      <c r="EI2861" s="1"/>
      <c r="EJ2861" s="152"/>
      <c r="EK2861" s="152"/>
      <c r="EL2861" s="212"/>
      <c r="EM2861" s="212"/>
      <c r="EN2861" s="212"/>
      <c r="EO2861"/>
      <c r="EP2861"/>
      <c r="EQ2861"/>
      <c r="EW2861"/>
      <c r="EX2861"/>
      <c r="EY2861"/>
      <c r="EZ2861" s="152"/>
      <c r="FA2861" s="152"/>
      <c r="FC2861" s="212"/>
      <c r="FD2861" s="212"/>
      <c r="FN2861" s="152"/>
      <c r="FO2861"/>
      <c r="FQ2861" s="152"/>
      <c r="FT2861" s="213"/>
      <c r="FV2861" s="152"/>
      <c r="FW2861" s="212"/>
      <c r="FX2861" s="212"/>
      <c r="FY2861" s="212"/>
      <c r="GD2861"/>
      <c r="GE2861"/>
      <c r="GF2861"/>
      <c r="GG2861"/>
      <c r="GH2861"/>
      <c r="GI2861"/>
      <c r="GU2861"/>
      <c r="GV2861"/>
      <c r="GW2861"/>
      <c r="GX2861"/>
      <c r="GY2861"/>
      <c r="HI2861"/>
      <c r="HK2861"/>
      <c r="HL2861"/>
      <c r="HM2861"/>
      <c r="HN2861"/>
      <c r="HO2861"/>
      <c r="HQ2861"/>
      <c r="HR2861"/>
      <c r="HS2861"/>
      <c r="HT2861"/>
    </row>
    <row r="2862" spans="47:228">
      <c r="AU2862" s="1"/>
      <c r="AV2862" s="152"/>
      <c r="AW2862" s="152"/>
      <c r="AX2862" s="212"/>
      <c r="AY2862" s="212"/>
      <c r="AZ2862" s="212"/>
      <c r="BA2862"/>
      <c r="BB2862"/>
      <c r="BC2862"/>
      <c r="BD2862"/>
      <c r="BE2862"/>
      <c r="BF2862" s="1"/>
      <c r="BG2862" s="152"/>
      <c r="BH2862" s="152"/>
      <c r="BI2862" s="212"/>
      <c r="BJ2862" s="212"/>
      <c r="BK2862" s="212"/>
      <c r="BM2862" s="1"/>
      <c r="BN2862" s="152"/>
      <c r="BO2862" s="152"/>
      <c r="BP2862" s="212"/>
      <c r="BQ2862" s="212"/>
      <c r="BR2862" s="212"/>
      <c r="BS2862"/>
      <c r="BT2862"/>
      <c r="BU2862"/>
      <c r="BX2862" s="1"/>
      <c r="BY2862" s="152"/>
      <c r="BZ2862" s="152"/>
      <c r="CA2862" s="212"/>
      <c r="CB2862" s="212"/>
      <c r="CC2862" s="212"/>
      <c r="CE2862" s="1"/>
      <c r="CF2862" s="290"/>
      <c r="CG2862" s="290"/>
      <c r="CH2862" s="212"/>
      <c r="CI2862" s="212"/>
      <c r="CJ2862" s="212"/>
      <c r="CL2862"/>
      <c r="CM2862"/>
      <c r="CQ2862" s="1"/>
      <c r="CR2862" s="152"/>
      <c r="CS2862" s="152"/>
      <c r="CT2862" s="212"/>
      <c r="CU2862" s="212"/>
      <c r="CV2862" s="212"/>
      <c r="CX2862"/>
      <c r="CY2862"/>
      <c r="CZ2862"/>
      <c r="DA2862"/>
      <c r="DB2862" s="1"/>
      <c r="DC2862" s="152"/>
      <c r="DD2862" s="152"/>
      <c r="DE2862" s="212"/>
      <c r="DF2862" s="212"/>
      <c r="DG2862" s="212"/>
      <c r="DK2862"/>
      <c r="DL2862"/>
      <c r="DN2862"/>
      <c r="DO2862"/>
      <c r="DP2862"/>
      <c r="DS2862" s="1"/>
      <c r="DT2862" s="152"/>
      <c r="DU2862" s="152"/>
      <c r="DV2862" s="212"/>
      <c r="DW2862" s="212"/>
      <c r="DX2862" s="212"/>
      <c r="DY2862"/>
      <c r="DZ2862"/>
      <c r="EA2862"/>
      <c r="EI2862" s="1"/>
      <c r="EJ2862" s="152"/>
      <c r="EK2862" s="152"/>
      <c r="EL2862" s="212"/>
      <c r="EM2862" s="212"/>
      <c r="EN2862" s="212"/>
      <c r="EO2862"/>
      <c r="EP2862"/>
      <c r="EQ2862"/>
      <c r="EW2862"/>
      <c r="EX2862"/>
      <c r="EY2862"/>
      <c r="EZ2862" s="152"/>
      <c r="FA2862" s="152"/>
      <c r="FC2862" s="212"/>
      <c r="FD2862" s="212"/>
      <c r="FN2862" s="152"/>
      <c r="FO2862"/>
      <c r="FQ2862" s="152"/>
      <c r="FT2862" s="213"/>
      <c r="FV2862" s="152"/>
      <c r="FW2862" s="212"/>
      <c r="FX2862" s="212"/>
      <c r="FY2862" s="212"/>
      <c r="GD2862"/>
      <c r="GE2862"/>
      <c r="GF2862"/>
      <c r="GG2862"/>
      <c r="GH2862"/>
      <c r="GI2862"/>
      <c r="GU2862"/>
      <c r="GV2862"/>
      <c r="GW2862"/>
      <c r="GX2862"/>
      <c r="GY2862"/>
      <c r="HI2862"/>
      <c r="HK2862"/>
      <c r="HL2862"/>
      <c r="HM2862"/>
      <c r="HN2862"/>
      <c r="HO2862"/>
      <c r="HQ2862"/>
      <c r="HR2862"/>
      <c r="HS2862"/>
      <c r="HT2862"/>
    </row>
    <row r="2863" spans="47:228">
      <c r="AU2863" s="1"/>
      <c r="AV2863" s="152"/>
      <c r="AW2863" s="152"/>
      <c r="AX2863" s="212"/>
      <c r="AY2863" s="212"/>
      <c r="AZ2863" s="212"/>
      <c r="BA2863"/>
      <c r="BB2863"/>
      <c r="BC2863"/>
      <c r="BD2863"/>
      <c r="BE2863"/>
      <c r="BF2863" s="1"/>
      <c r="BG2863" s="152"/>
      <c r="BH2863" s="152"/>
      <c r="BI2863" s="212"/>
      <c r="BJ2863" s="212"/>
      <c r="BK2863" s="212"/>
      <c r="BM2863" s="1"/>
      <c r="BN2863" s="152"/>
      <c r="BO2863" s="152"/>
      <c r="BP2863" s="212"/>
      <c r="BQ2863" s="212"/>
      <c r="BR2863" s="212"/>
      <c r="BS2863"/>
      <c r="BT2863"/>
      <c r="BU2863"/>
      <c r="BX2863" s="1"/>
      <c r="BY2863" s="152"/>
      <c r="BZ2863" s="152"/>
      <c r="CA2863" s="212"/>
      <c r="CB2863" s="212"/>
      <c r="CC2863" s="212"/>
      <c r="CE2863" s="1"/>
      <c r="CF2863" s="290"/>
      <c r="CG2863" s="290"/>
      <c r="CH2863" s="212"/>
      <c r="CI2863" s="212"/>
      <c r="CJ2863" s="212"/>
      <c r="CL2863"/>
      <c r="CM2863"/>
      <c r="CQ2863" s="1"/>
      <c r="CR2863" s="152"/>
      <c r="CS2863" s="152"/>
      <c r="CT2863" s="212"/>
      <c r="CU2863" s="212"/>
      <c r="CV2863" s="212"/>
      <c r="CX2863"/>
      <c r="CY2863"/>
      <c r="CZ2863"/>
      <c r="DA2863"/>
      <c r="DB2863" s="1"/>
      <c r="DC2863" s="152"/>
      <c r="DD2863" s="152"/>
      <c r="DE2863" s="212"/>
      <c r="DF2863" s="212"/>
      <c r="DG2863" s="212"/>
      <c r="DK2863"/>
      <c r="DL2863"/>
      <c r="DN2863"/>
      <c r="DO2863"/>
      <c r="DP2863"/>
      <c r="DS2863" s="1"/>
      <c r="DT2863" s="152"/>
      <c r="DU2863" s="152"/>
      <c r="DV2863" s="212"/>
      <c r="DW2863" s="212"/>
      <c r="DX2863" s="212"/>
      <c r="DY2863"/>
      <c r="DZ2863"/>
      <c r="EA2863"/>
      <c r="EI2863" s="1"/>
      <c r="EJ2863" s="152"/>
      <c r="EK2863" s="152"/>
      <c r="EL2863" s="212"/>
      <c r="EM2863" s="212"/>
      <c r="EN2863" s="212"/>
      <c r="EO2863"/>
      <c r="EP2863"/>
      <c r="EQ2863"/>
      <c r="EW2863"/>
      <c r="EX2863"/>
      <c r="EY2863"/>
      <c r="EZ2863" s="152"/>
      <c r="FA2863" s="152"/>
      <c r="FC2863" s="212"/>
      <c r="FD2863" s="212"/>
      <c r="FN2863" s="152"/>
      <c r="FO2863"/>
      <c r="FQ2863" s="152"/>
      <c r="FT2863" s="213"/>
      <c r="FV2863" s="152"/>
      <c r="FW2863" s="212"/>
      <c r="FX2863" s="212"/>
      <c r="FY2863" s="212"/>
      <c r="GD2863"/>
      <c r="GE2863"/>
      <c r="GF2863"/>
      <c r="GG2863"/>
      <c r="GH2863"/>
      <c r="GI2863"/>
      <c r="GU2863"/>
      <c r="GV2863"/>
      <c r="GW2863"/>
      <c r="GX2863"/>
      <c r="GY2863"/>
      <c r="HI2863"/>
      <c r="HK2863"/>
      <c r="HL2863"/>
      <c r="HM2863"/>
      <c r="HN2863"/>
      <c r="HO2863"/>
      <c r="HQ2863"/>
      <c r="HR2863"/>
      <c r="HS2863"/>
      <c r="HT2863"/>
    </row>
    <row r="2864" spans="47:228">
      <c r="AU2864" s="1"/>
      <c r="AV2864" s="152"/>
      <c r="AW2864" s="152"/>
      <c r="AX2864" s="212"/>
      <c r="AY2864" s="212"/>
      <c r="AZ2864" s="212"/>
      <c r="BA2864"/>
      <c r="BB2864"/>
      <c r="BC2864"/>
      <c r="BD2864"/>
      <c r="BE2864"/>
      <c r="BF2864" s="1"/>
      <c r="BG2864" s="152"/>
      <c r="BH2864" s="152"/>
      <c r="BI2864" s="212"/>
      <c r="BJ2864" s="212"/>
      <c r="BK2864" s="212"/>
      <c r="BM2864" s="1"/>
      <c r="BN2864" s="152"/>
      <c r="BO2864" s="152"/>
      <c r="BP2864" s="212"/>
      <c r="BQ2864" s="212"/>
      <c r="BR2864" s="212"/>
      <c r="BS2864"/>
      <c r="BT2864"/>
      <c r="BU2864"/>
      <c r="BX2864" s="1"/>
      <c r="BY2864" s="152"/>
      <c r="BZ2864" s="152"/>
      <c r="CA2864" s="212"/>
      <c r="CB2864" s="212"/>
      <c r="CC2864" s="212"/>
      <c r="CE2864" s="1"/>
      <c r="CF2864" s="290"/>
      <c r="CG2864" s="290"/>
      <c r="CH2864" s="212"/>
      <c r="CI2864" s="212"/>
      <c r="CJ2864" s="212"/>
      <c r="CL2864"/>
      <c r="CM2864"/>
      <c r="CQ2864" s="1"/>
      <c r="CR2864" s="152"/>
      <c r="CS2864" s="152"/>
      <c r="CT2864" s="212"/>
      <c r="CU2864" s="212"/>
      <c r="CV2864" s="212"/>
      <c r="CX2864"/>
      <c r="CY2864"/>
      <c r="CZ2864"/>
      <c r="DA2864"/>
      <c r="DB2864" s="1"/>
      <c r="DC2864" s="152"/>
      <c r="DD2864" s="152"/>
      <c r="DE2864" s="212"/>
      <c r="DF2864" s="212"/>
      <c r="DG2864" s="212"/>
      <c r="DK2864"/>
      <c r="DL2864"/>
      <c r="DN2864"/>
      <c r="DO2864"/>
      <c r="DP2864"/>
      <c r="DS2864" s="1"/>
      <c r="DT2864" s="152"/>
      <c r="DU2864" s="152"/>
      <c r="DV2864" s="212"/>
      <c r="DW2864" s="212"/>
      <c r="DX2864" s="212"/>
      <c r="DY2864"/>
      <c r="DZ2864"/>
      <c r="EA2864"/>
      <c r="EI2864" s="1"/>
      <c r="EJ2864" s="152"/>
      <c r="EK2864" s="152"/>
      <c r="EL2864" s="212"/>
      <c r="EM2864" s="212"/>
      <c r="EN2864" s="212"/>
      <c r="EO2864"/>
      <c r="EP2864"/>
      <c r="EQ2864"/>
      <c r="EW2864"/>
      <c r="EX2864"/>
      <c r="EY2864"/>
      <c r="EZ2864" s="152"/>
      <c r="FA2864" s="152"/>
      <c r="FC2864" s="212"/>
      <c r="FD2864" s="212"/>
      <c r="FN2864" s="152"/>
      <c r="FO2864"/>
      <c r="FQ2864" s="152"/>
      <c r="FT2864" s="213"/>
      <c r="FV2864" s="152"/>
      <c r="FW2864" s="212"/>
      <c r="FX2864" s="212"/>
      <c r="FY2864" s="212"/>
      <c r="GD2864"/>
      <c r="GE2864"/>
      <c r="GF2864"/>
      <c r="GG2864"/>
      <c r="GH2864"/>
      <c r="GI2864"/>
      <c r="GU2864"/>
      <c r="GV2864"/>
      <c r="GW2864"/>
      <c r="GX2864"/>
      <c r="GY2864"/>
      <c r="HI2864"/>
      <c r="HK2864"/>
      <c r="HL2864"/>
      <c r="HM2864"/>
      <c r="HN2864"/>
      <c r="HO2864"/>
      <c r="HQ2864"/>
      <c r="HR2864"/>
      <c r="HS2864"/>
      <c r="HT2864"/>
    </row>
    <row r="2865" spans="47:228">
      <c r="AU2865" s="1"/>
      <c r="AV2865" s="152"/>
      <c r="AW2865" s="152"/>
      <c r="AX2865" s="212"/>
      <c r="AY2865" s="212"/>
      <c r="AZ2865" s="212"/>
      <c r="BA2865"/>
      <c r="BB2865"/>
      <c r="BC2865"/>
      <c r="BD2865"/>
      <c r="BE2865"/>
      <c r="BF2865" s="1"/>
      <c r="BG2865" s="152"/>
      <c r="BH2865" s="152"/>
      <c r="BI2865" s="212"/>
      <c r="BJ2865" s="212"/>
      <c r="BK2865" s="212"/>
      <c r="BM2865" s="1"/>
      <c r="BN2865" s="152"/>
      <c r="BO2865" s="152"/>
      <c r="BP2865" s="212"/>
      <c r="BQ2865" s="212"/>
      <c r="BR2865" s="212"/>
      <c r="BS2865"/>
      <c r="BT2865"/>
      <c r="BU2865"/>
      <c r="BX2865" s="1"/>
      <c r="BY2865" s="152"/>
      <c r="BZ2865" s="152"/>
      <c r="CA2865" s="212"/>
      <c r="CB2865" s="212"/>
      <c r="CC2865" s="212"/>
      <c r="CE2865" s="1"/>
      <c r="CF2865" s="290"/>
      <c r="CG2865" s="290"/>
      <c r="CH2865" s="212"/>
      <c r="CI2865" s="212"/>
      <c r="CJ2865" s="212"/>
      <c r="CL2865"/>
      <c r="CM2865"/>
      <c r="CQ2865" s="1"/>
      <c r="CR2865" s="152"/>
      <c r="CS2865" s="152"/>
      <c r="CT2865" s="212"/>
      <c r="CU2865" s="212"/>
      <c r="CV2865" s="212"/>
      <c r="CX2865"/>
      <c r="CY2865"/>
      <c r="CZ2865"/>
      <c r="DA2865"/>
      <c r="DB2865" s="1"/>
      <c r="DC2865" s="152"/>
      <c r="DD2865" s="152"/>
      <c r="DE2865" s="212"/>
      <c r="DF2865" s="212"/>
      <c r="DG2865" s="212"/>
      <c r="DK2865"/>
      <c r="DL2865"/>
      <c r="DN2865"/>
      <c r="DO2865"/>
      <c r="DP2865"/>
      <c r="DS2865" s="1"/>
      <c r="DT2865" s="152"/>
      <c r="DU2865" s="152"/>
      <c r="DV2865" s="212"/>
      <c r="DW2865" s="212"/>
      <c r="DX2865" s="212"/>
      <c r="DY2865"/>
      <c r="DZ2865"/>
      <c r="EA2865"/>
      <c r="EI2865" s="1"/>
      <c r="EJ2865" s="152"/>
      <c r="EK2865" s="152"/>
      <c r="EL2865" s="212"/>
      <c r="EM2865" s="212"/>
      <c r="EN2865" s="212"/>
      <c r="EO2865"/>
      <c r="EP2865"/>
      <c r="EQ2865"/>
      <c r="EW2865"/>
      <c r="EX2865"/>
      <c r="EY2865"/>
      <c r="EZ2865" s="152"/>
      <c r="FA2865" s="152"/>
      <c r="FC2865" s="212"/>
      <c r="FD2865" s="212"/>
      <c r="FN2865" s="152"/>
      <c r="FO2865"/>
      <c r="FQ2865" s="152"/>
      <c r="FT2865" s="213"/>
      <c r="FV2865" s="152"/>
      <c r="FW2865" s="212"/>
      <c r="FX2865" s="212"/>
      <c r="FY2865" s="212"/>
      <c r="GD2865"/>
      <c r="GE2865"/>
      <c r="GF2865"/>
      <c r="GG2865"/>
      <c r="GH2865"/>
      <c r="GI2865"/>
      <c r="GU2865"/>
      <c r="GV2865"/>
      <c r="GW2865"/>
      <c r="GX2865"/>
      <c r="GY2865"/>
      <c r="HI2865"/>
      <c r="HK2865"/>
      <c r="HL2865"/>
      <c r="HM2865"/>
      <c r="HN2865"/>
      <c r="HO2865"/>
      <c r="HQ2865"/>
      <c r="HR2865"/>
      <c r="HS2865"/>
      <c r="HT2865"/>
    </row>
    <row r="2866" spans="47:228">
      <c r="AU2866" s="1"/>
      <c r="AV2866" s="152"/>
      <c r="AW2866" s="152"/>
      <c r="AX2866" s="212"/>
      <c r="AY2866" s="212"/>
      <c r="AZ2866" s="212"/>
      <c r="BA2866"/>
      <c r="BB2866"/>
      <c r="BC2866"/>
      <c r="BD2866"/>
      <c r="BE2866"/>
      <c r="BF2866" s="1"/>
      <c r="BG2866" s="152"/>
      <c r="BH2866" s="152"/>
      <c r="BI2866" s="212"/>
      <c r="BJ2866" s="212"/>
      <c r="BK2866" s="212"/>
      <c r="BM2866" s="1"/>
      <c r="BN2866" s="152"/>
      <c r="BO2866" s="152"/>
      <c r="BP2866" s="212"/>
      <c r="BQ2866" s="212"/>
      <c r="BR2866" s="212"/>
      <c r="BS2866"/>
      <c r="BT2866"/>
      <c r="BU2866"/>
      <c r="BX2866" s="1"/>
      <c r="BY2866" s="152"/>
      <c r="BZ2866" s="152"/>
      <c r="CA2866" s="212"/>
      <c r="CB2866" s="212"/>
      <c r="CC2866" s="212"/>
      <c r="CE2866" s="1"/>
      <c r="CF2866" s="290"/>
      <c r="CG2866" s="290"/>
      <c r="CH2866" s="212"/>
      <c r="CI2866" s="212"/>
      <c r="CJ2866" s="212"/>
      <c r="CL2866"/>
      <c r="CM2866"/>
      <c r="CQ2866" s="1"/>
      <c r="CR2866" s="152"/>
      <c r="CS2866" s="152"/>
      <c r="CT2866" s="212"/>
      <c r="CU2866" s="212"/>
      <c r="CV2866" s="212"/>
      <c r="CX2866"/>
      <c r="CY2866"/>
      <c r="CZ2866"/>
      <c r="DA2866"/>
      <c r="DB2866" s="1"/>
      <c r="DC2866" s="152"/>
      <c r="DD2866" s="152"/>
      <c r="DE2866" s="212"/>
      <c r="DF2866" s="212"/>
      <c r="DG2866" s="212"/>
      <c r="DK2866"/>
      <c r="DL2866"/>
      <c r="DN2866"/>
      <c r="DO2866"/>
      <c r="DP2866"/>
      <c r="DS2866" s="1"/>
      <c r="DT2866" s="152"/>
      <c r="DU2866" s="152"/>
      <c r="DV2866" s="212"/>
      <c r="DW2866" s="212"/>
      <c r="DX2866" s="212"/>
      <c r="DY2866"/>
      <c r="DZ2866"/>
      <c r="EA2866"/>
      <c r="EI2866" s="1"/>
      <c r="EJ2866" s="152"/>
      <c r="EK2866" s="152"/>
      <c r="EL2866" s="212"/>
      <c r="EM2866" s="212"/>
      <c r="EN2866" s="212"/>
      <c r="EO2866"/>
      <c r="EP2866"/>
      <c r="EQ2866"/>
      <c r="EW2866"/>
      <c r="EX2866"/>
      <c r="EY2866"/>
      <c r="EZ2866" s="152"/>
      <c r="FA2866" s="152"/>
      <c r="FC2866" s="212"/>
      <c r="FD2866" s="212"/>
      <c r="FN2866" s="152"/>
      <c r="FO2866"/>
      <c r="FQ2866" s="152"/>
      <c r="FT2866" s="213"/>
      <c r="FV2866" s="152"/>
      <c r="FW2866" s="212"/>
      <c r="FX2866" s="212"/>
      <c r="FY2866" s="212"/>
      <c r="GD2866"/>
      <c r="GE2866"/>
      <c r="GF2866"/>
      <c r="GG2866"/>
      <c r="GH2866"/>
      <c r="GI2866"/>
      <c r="GU2866"/>
      <c r="GV2866"/>
      <c r="GW2866"/>
      <c r="GX2866"/>
      <c r="GY2866"/>
      <c r="HI2866"/>
      <c r="HK2866"/>
      <c r="HL2866"/>
      <c r="HM2866"/>
      <c r="HN2866"/>
      <c r="HO2866"/>
      <c r="HQ2866"/>
      <c r="HR2866"/>
      <c r="HS2866"/>
      <c r="HT2866"/>
    </row>
    <row r="2867" spans="47:228">
      <c r="AU2867" s="1"/>
      <c r="AV2867" s="152"/>
      <c r="AW2867" s="152"/>
      <c r="AX2867" s="212"/>
      <c r="AY2867" s="212"/>
      <c r="AZ2867" s="212"/>
      <c r="BA2867"/>
      <c r="BB2867"/>
      <c r="BC2867"/>
      <c r="BD2867"/>
      <c r="BE2867"/>
      <c r="BF2867" s="1"/>
      <c r="BG2867" s="152"/>
      <c r="BH2867" s="152"/>
      <c r="BI2867" s="212"/>
      <c r="BJ2867" s="212"/>
      <c r="BK2867" s="212"/>
      <c r="BM2867" s="1"/>
      <c r="BN2867" s="152"/>
      <c r="BO2867" s="152"/>
      <c r="BP2867" s="212"/>
      <c r="BQ2867" s="212"/>
      <c r="BR2867" s="212"/>
      <c r="BS2867"/>
      <c r="BT2867"/>
      <c r="BU2867"/>
      <c r="BX2867" s="1"/>
      <c r="BY2867" s="152"/>
      <c r="BZ2867" s="152"/>
      <c r="CA2867" s="212"/>
      <c r="CB2867" s="212"/>
      <c r="CC2867" s="212"/>
      <c r="CE2867" s="1"/>
      <c r="CF2867" s="290"/>
      <c r="CG2867" s="290"/>
      <c r="CH2867" s="212"/>
      <c r="CI2867" s="212"/>
      <c r="CJ2867" s="212"/>
      <c r="CL2867"/>
      <c r="CM2867"/>
      <c r="CQ2867" s="1"/>
      <c r="CR2867" s="152"/>
      <c r="CS2867" s="152"/>
      <c r="CT2867" s="212"/>
      <c r="CU2867" s="212"/>
      <c r="CV2867" s="212"/>
      <c r="CX2867"/>
      <c r="CY2867"/>
      <c r="CZ2867"/>
      <c r="DA2867"/>
      <c r="DB2867" s="1"/>
      <c r="DC2867" s="152"/>
      <c r="DD2867" s="152"/>
      <c r="DE2867" s="212"/>
      <c r="DF2867" s="212"/>
      <c r="DG2867" s="212"/>
      <c r="DK2867"/>
      <c r="DL2867"/>
      <c r="DN2867"/>
      <c r="DO2867"/>
      <c r="DP2867"/>
      <c r="DS2867" s="1"/>
      <c r="DT2867" s="152"/>
      <c r="DU2867" s="152"/>
      <c r="DV2867" s="212"/>
      <c r="DW2867" s="212"/>
      <c r="DX2867" s="212"/>
      <c r="DY2867"/>
      <c r="DZ2867"/>
      <c r="EA2867"/>
      <c r="EI2867" s="1"/>
      <c r="EJ2867" s="152"/>
      <c r="EK2867" s="152"/>
      <c r="EL2867" s="212"/>
      <c r="EM2867" s="212"/>
      <c r="EN2867" s="212"/>
      <c r="EO2867"/>
      <c r="EP2867"/>
      <c r="EQ2867"/>
      <c r="EW2867"/>
      <c r="EX2867"/>
      <c r="EY2867"/>
      <c r="EZ2867" s="152"/>
      <c r="FA2867" s="152"/>
      <c r="FC2867" s="212"/>
      <c r="FD2867" s="212"/>
      <c r="FN2867" s="152"/>
      <c r="FO2867"/>
      <c r="FQ2867" s="152"/>
      <c r="FT2867" s="213"/>
      <c r="FV2867" s="152"/>
      <c r="FW2867" s="212"/>
      <c r="FX2867" s="212"/>
      <c r="FY2867" s="212"/>
      <c r="GD2867"/>
      <c r="GE2867"/>
      <c r="GF2867"/>
      <c r="GG2867"/>
      <c r="GH2867"/>
      <c r="GI2867"/>
      <c r="GU2867"/>
      <c r="GV2867"/>
      <c r="GW2867"/>
      <c r="GX2867"/>
      <c r="GY2867"/>
      <c r="HI2867"/>
      <c r="HK2867"/>
      <c r="HL2867"/>
      <c r="HM2867"/>
      <c r="HN2867"/>
      <c r="HO2867"/>
      <c r="HQ2867"/>
      <c r="HR2867"/>
      <c r="HS2867"/>
      <c r="HT2867"/>
    </row>
    <row r="2868" spans="47:228">
      <c r="AU2868" s="1"/>
      <c r="AV2868" s="152"/>
      <c r="AW2868" s="152"/>
      <c r="AX2868" s="212"/>
      <c r="AY2868" s="212"/>
      <c r="AZ2868" s="212"/>
      <c r="BA2868"/>
      <c r="BB2868"/>
      <c r="BC2868"/>
      <c r="BD2868"/>
      <c r="BE2868"/>
      <c r="BF2868" s="1"/>
      <c r="BG2868" s="152"/>
      <c r="BH2868" s="152"/>
      <c r="BI2868" s="212"/>
      <c r="BJ2868" s="212"/>
      <c r="BK2868" s="212"/>
      <c r="BM2868" s="1"/>
      <c r="BN2868" s="152"/>
      <c r="BO2868" s="152"/>
      <c r="BP2868" s="212"/>
      <c r="BQ2868" s="212"/>
      <c r="BR2868" s="212"/>
      <c r="BS2868"/>
      <c r="BT2868"/>
      <c r="BU2868"/>
      <c r="BX2868" s="1"/>
      <c r="BY2868" s="152"/>
      <c r="BZ2868" s="152"/>
      <c r="CA2868" s="212"/>
      <c r="CB2868" s="212"/>
      <c r="CC2868" s="212"/>
      <c r="CE2868" s="1"/>
      <c r="CF2868" s="290"/>
      <c r="CG2868" s="290"/>
      <c r="CH2868" s="212"/>
      <c r="CI2868" s="212"/>
      <c r="CJ2868" s="212"/>
      <c r="CL2868"/>
      <c r="CM2868"/>
      <c r="CQ2868" s="1"/>
      <c r="CR2868" s="152"/>
      <c r="CS2868" s="152"/>
      <c r="CT2868" s="212"/>
      <c r="CU2868" s="212"/>
      <c r="CV2868" s="212"/>
      <c r="CX2868"/>
      <c r="CY2868"/>
      <c r="CZ2868"/>
      <c r="DA2868"/>
      <c r="DB2868" s="1"/>
      <c r="DC2868" s="152"/>
      <c r="DD2868" s="152"/>
      <c r="DE2868" s="212"/>
      <c r="DF2868" s="212"/>
      <c r="DG2868" s="212"/>
      <c r="DK2868"/>
      <c r="DL2868"/>
      <c r="DN2868"/>
      <c r="DO2868"/>
      <c r="DP2868"/>
      <c r="DS2868" s="1"/>
      <c r="DT2868" s="152"/>
      <c r="DU2868" s="152"/>
      <c r="DV2868" s="212"/>
      <c r="DW2868" s="212"/>
      <c r="DX2868" s="212"/>
      <c r="DY2868"/>
      <c r="DZ2868"/>
      <c r="EA2868"/>
      <c r="EI2868" s="1"/>
      <c r="EJ2868" s="152"/>
      <c r="EK2868" s="152"/>
      <c r="EL2868" s="212"/>
      <c r="EM2868" s="212"/>
      <c r="EN2868" s="212"/>
      <c r="EO2868"/>
      <c r="EP2868"/>
      <c r="EQ2868"/>
      <c r="EW2868"/>
      <c r="EX2868"/>
      <c r="EY2868"/>
      <c r="EZ2868" s="152"/>
      <c r="FA2868" s="152"/>
      <c r="FC2868" s="212"/>
      <c r="FD2868" s="212"/>
      <c r="FN2868" s="152"/>
      <c r="FO2868"/>
      <c r="FQ2868" s="152"/>
      <c r="FT2868" s="213"/>
      <c r="FV2868" s="152"/>
      <c r="FW2868" s="212"/>
      <c r="FX2868" s="212"/>
      <c r="FY2868" s="212"/>
      <c r="GD2868"/>
      <c r="GE2868"/>
      <c r="GF2868"/>
      <c r="GG2868"/>
      <c r="GH2868"/>
      <c r="GI2868"/>
      <c r="GU2868"/>
      <c r="GV2868"/>
      <c r="GW2868"/>
      <c r="GX2868"/>
      <c r="GY2868"/>
      <c r="HI2868"/>
      <c r="HK2868"/>
      <c r="HL2868"/>
      <c r="HM2868"/>
      <c r="HN2868"/>
      <c r="HO2868"/>
      <c r="HQ2868"/>
      <c r="HR2868"/>
      <c r="HS2868"/>
      <c r="HT2868"/>
    </row>
    <row r="2869" spans="47:228">
      <c r="AU2869" s="1"/>
      <c r="AV2869" s="152"/>
      <c r="AW2869" s="152"/>
      <c r="AX2869" s="212"/>
      <c r="AY2869" s="212"/>
      <c r="AZ2869" s="212"/>
      <c r="BA2869"/>
      <c r="BB2869"/>
      <c r="BC2869"/>
      <c r="BD2869"/>
      <c r="BE2869"/>
      <c r="BF2869" s="1"/>
      <c r="BG2869" s="152"/>
      <c r="BH2869" s="152"/>
      <c r="BI2869" s="212"/>
      <c r="BJ2869" s="212"/>
      <c r="BK2869" s="212"/>
      <c r="BM2869" s="1"/>
      <c r="BN2869" s="152"/>
      <c r="BO2869" s="152"/>
      <c r="BP2869" s="212"/>
      <c r="BQ2869" s="212"/>
      <c r="BR2869" s="212"/>
      <c r="BS2869"/>
      <c r="BT2869"/>
      <c r="BU2869"/>
      <c r="BX2869" s="1"/>
      <c r="BY2869" s="152"/>
      <c r="BZ2869" s="152"/>
      <c r="CA2869" s="212"/>
      <c r="CB2869" s="212"/>
      <c r="CC2869" s="212"/>
      <c r="CE2869" s="1"/>
      <c r="CF2869" s="290"/>
      <c r="CG2869" s="290"/>
      <c r="CH2869" s="212"/>
      <c r="CI2869" s="212"/>
      <c r="CJ2869" s="212"/>
      <c r="CL2869"/>
      <c r="CM2869"/>
      <c r="CQ2869" s="1"/>
      <c r="CR2869" s="152"/>
      <c r="CS2869" s="152"/>
      <c r="CT2869" s="212"/>
      <c r="CU2869" s="212"/>
      <c r="CV2869" s="212"/>
      <c r="CX2869"/>
      <c r="CY2869"/>
      <c r="CZ2869"/>
      <c r="DA2869"/>
      <c r="DB2869" s="1"/>
      <c r="DC2869" s="152"/>
      <c r="DD2869" s="152"/>
      <c r="DE2869" s="212"/>
      <c r="DF2869" s="212"/>
      <c r="DG2869" s="212"/>
      <c r="DK2869"/>
      <c r="DL2869"/>
      <c r="DN2869"/>
      <c r="DO2869"/>
      <c r="DP2869"/>
      <c r="DS2869" s="1"/>
      <c r="DT2869" s="152"/>
      <c r="DU2869" s="152"/>
      <c r="DV2869" s="212"/>
      <c r="DW2869" s="212"/>
      <c r="DX2869" s="212"/>
      <c r="DY2869"/>
      <c r="DZ2869"/>
      <c r="EA2869"/>
      <c r="EI2869" s="1"/>
      <c r="EJ2869" s="152"/>
      <c r="EK2869" s="152"/>
      <c r="EL2869" s="212"/>
      <c r="EM2869" s="212"/>
      <c r="EN2869" s="212"/>
      <c r="EO2869"/>
      <c r="EP2869"/>
      <c r="EQ2869"/>
      <c r="EW2869"/>
      <c r="EX2869"/>
      <c r="EY2869"/>
      <c r="EZ2869" s="152"/>
      <c r="FA2869" s="152"/>
      <c r="FC2869" s="212"/>
      <c r="FD2869" s="212"/>
      <c r="FN2869" s="152"/>
      <c r="FO2869"/>
      <c r="FQ2869" s="152"/>
      <c r="FT2869" s="213"/>
      <c r="FV2869" s="152"/>
      <c r="FW2869" s="212"/>
      <c r="FX2869" s="212"/>
      <c r="FY2869" s="212"/>
      <c r="GD2869"/>
      <c r="GE2869"/>
      <c r="GF2869"/>
      <c r="GG2869"/>
      <c r="GH2869"/>
      <c r="GI2869"/>
      <c r="GU2869"/>
      <c r="GV2869"/>
      <c r="GW2869"/>
      <c r="GX2869"/>
      <c r="GY2869"/>
      <c r="HI2869"/>
      <c r="HK2869"/>
      <c r="HL2869"/>
      <c r="HM2869"/>
      <c r="HN2869"/>
      <c r="HO2869"/>
      <c r="HQ2869"/>
      <c r="HR2869"/>
      <c r="HS2869"/>
      <c r="HT2869"/>
    </row>
    <row r="2870" spans="47:228">
      <c r="AU2870" s="1"/>
      <c r="AV2870" s="152"/>
      <c r="AW2870" s="152"/>
      <c r="AX2870" s="212"/>
      <c r="AY2870" s="212"/>
      <c r="AZ2870" s="212"/>
      <c r="BA2870"/>
      <c r="BB2870"/>
      <c r="BC2870"/>
      <c r="BD2870"/>
      <c r="BE2870"/>
      <c r="BF2870" s="1"/>
      <c r="BG2870" s="152"/>
      <c r="BH2870" s="152"/>
      <c r="BI2870" s="212"/>
      <c r="BJ2870" s="212"/>
      <c r="BK2870" s="212"/>
      <c r="BM2870" s="1"/>
      <c r="BN2870" s="152"/>
      <c r="BO2870" s="152"/>
      <c r="BP2870" s="212"/>
      <c r="BQ2870" s="212"/>
      <c r="BR2870" s="212"/>
      <c r="BS2870"/>
      <c r="BT2870"/>
      <c r="BU2870"/>
      <c r="BX2870" s="1"/>
      <c r="BY2870" s="152"/>
      <c r="BZ2870" s="152"/>
      <c r="CA2870" s="212"/>
      <c r="CB2870" s="212"/>
      <c r="CC2870" s="212"/>
      <c r="CE2870" s="1"/>
      <c r="CF2870" s="290"/>
      <c r="CG2870" s="290"/>
      <c r="CH2870" s="212"/>
      <c r="CI2870" s="212"/>
      <c r="CJ2870" s="212"/>
      <c r="CL2870"/>
      <c r="CM2870"/>
      <c r="CQ2870" s="1"/>
      <c r="CR2870" s="152"/>
      <c r="CS2870" s="152"/>
      <c r="CT2870" s="212"/>
      <c r="CU2870" s="212"/>
      <c r="CV2870" s="212"/>
      <c r="CX2870"/>
      <c r="CY2870"/>
      <c r="CZ2870"/>
      <c r="DA2870"/>
      <c r="DB2870" s="1"/>
      <c r="DC2870" s="152"/>
      <c r="DD2870" s="152"/>
      <c r="DE2870" s="212"/>
      <c r="DF2870" s="212"/>
      <c r="DG2870" s="212"/>
      <c r="DK2870"/>
      <c r="DL2870"/>
      <c r="DN2870"/>
      <c r="DO2870"/>
      <c r="DP2870"/>
      <c r="DS2870" s="1"/>
      <c r="DT2870" s="152"/>
      <c r="DU2870" s="152"/>
      <c r="DV2870" s="212"/>
      <c r="DW2870" s="212"/>
      <c r="DX2870" s="212"/>
      <c r="DY2870"/>
      <c r="DZ2870"/>
      <c r="EA2870"/>
      <c r="EI2870" s="1"/>
      <c r="EJ2870" s="152"/>
      <c r="EK2870" s="152"/>
      <c r="EL2870" s="212"/>
      <c r="EM2870" s="212"/>
      <c r="EN2870" s="212"/>
      <c r="EO2870"/>
      <c r="EP2870"/>
      <c r="EQ2870"/>
      <c r="EW2870"/>
      <c r="EX2870"/>
      <c r="EY2870"/>
      <c r="EZ2870" s="152"/>
      <c r="FA2870" s="152"/>
      <c r="FC2870" s="212"/>
      <c r="FD2870" s="212"/>
      <c r="FN2870" s="152"/>
      <c r="FO2870"/>
      <c r="FQ2870" s="152"/>
      <c r="FT2870" s="213"/>
      <c r="FV2870" s="152"/>
      <c r="FW2870" s="212"/>
      <c r="FX2870" s="212"/>
      <c r="FY2870" s="212"/>
      <c r="GD2870"/>
      <c r="GE2870"/>
      <c r="GF2870"/>
      <c r="GG2870"/>
      <c r="GH2870"/>
      <c r="GI2870"/>
      <c r="GU2870"/>
      <c r="GV2870"/>
      <c r="GW2870"/>
      <c r="GX2870"/>
      <c r="GY2870"/>
      <c r="HI2870"/>
      <c r="HK2870"/>
      <c r="HL2870"/>
      <c r="HM2870"/>
      <c r="HN2870"/>
      <c r="HO2870"/>
      <c r="HQ2870"/>
      <c r="HR2870"/>
      <c r="HS2870"/>
      <c r="HT2870"/>
    </row>
    <row r="2871" spans="47:228">
      <c r="AU2871" s="1"/>
      <c r="AV2871" s="152"/>
      <c r="AW2871" s="152"/>
      <c r="AX2871" s="212"/>
      <c r="AY2871" s="212"/>
      <c r="AZ2871" s="212"/>
      <c r="BA2871"/>
      <c r="BB2871"/>
      <c r="BC2871"/>
      <c r="BD2871"/>
      <c r="BE2871"/>
      <c r="BF2871" s="1"/>
      <c r="BG2871" s="152"/>
      <c r="BH2871" s="152"/>
      <c r="BI2871" s="212"/>
      <c r="BJ2871" s="212"/>
      <c r="BK2871" s="212"/>
      <c r="BM2871" s="1"/>
      <c r="BN2871" s="152"/>
      <c r="BO2871" s="152"/>
      <c r="BP2871" s="212"/>
      <c r="BQ2871" s="212"/>
      <c r="BR2871" s="212"/>
      <c r="BS2871"/>
      <c r="BT2871"/>
      <c r="BU2871"/>
      <c r="BX2871" s="1"/>
      <c r="BY2871" s="152"/>
      <c r="BZ2871" s="152"/>
      <c r="CA2871" s="212"/>
      <c r="CB2871" s="212"/>
      <c r="CC2871" s="212"/>
      <c r="CE2871" s="1"/>
      <c r="CF2871" s="290"/>
      <c r="CG2871" s="290"/>
      <c r="CH2871" s="212"/>
      <c r="CI2871" s="212"/>
      <c r="CJ2871" s="212"/>
      <c r="CL2871"/>
      <c r="CM2871"/>
      <c r="CQ2871" s="1"/>
      <c r="CR2871" s="152"/>
      <c r="CS2871" s="152"/>
      <c r="CT2871" s="212"/>
      <c r="CU2871" s="212"/>
      <c r="CV2871" s="212"/>
      <c r="CX2871"/>
      <c r="CY2871"/>
      <c r="CZ2871"/>
      <c r="DA2871"/>
      <c r="DB2871" s="1"/>
      <c r="DC2871" s="152"/>
      <c r="DD2871" s="152"/>
      <c r="DE2871" s="212"/>
      <c r="DF2871" s="212"/>
      <c r="DG2871" s="212"/>
      <c r="DK2871"/>
      <c r="DL2871"/>
      <c r="DN2871"/>
      <c r="DO2871"/>
      <c r="DP2871"/>
      <c r="DS2871" s="1"/>
      <c r="DT2871" s="152"/>
      <c r="DU2871" s="152"/>
      <c r="DV2871" s="212"/>
      <c r="DW2871" s="212"/>
      <c r="DX2871" s="212"/>
      <c r="DY2871"/>
      <c r="DZ2871"/>
      <c r="EA2871"/>
      <c r="EI2871" s="1"/>
      <c r="EJ2871" s="152"/>
      <c r="EK2871" s="152"/>
      <c r="EL2871" s="212"/>
      <c r="EM2871" s="212"/>
      <c r="EN2871" s="212"/>
      <c r="EO2871"/>
      <c r="EP2871"/>
      <c r="EQ2871"/>
      <c r="EW2871"/>
      <c r="EX2871"/>
      <c r="EY2871"/>
      <c r="EZ2871" s="152"/>
      <c r="FA2871" s="152"/>
      <c r="FC2871" s="212"/>
      <c r="FD2871" s="212"/>
      <c r="FN2871" s="152"/>
      <c r="FO2871"/>
      <c r="FQ2871" s="152"/>
      <c r="FT2871" s="213"/>
      <c r="FV2871" s="152"/>
      <c r="FW2871" s="212"/>
      <c r="FX2871" s="212"/>
      <c r="FY2871" s="212"/>
      <c r="GD2871"/>
      <c r="GE2871"/>
      <c r="GF2871"/>
      <c r="GG2871"/>
      <c r="GH2871"/>
      <c r="GI2871"/>
      <c r="GU2871"/>
      <c r="GV2871"/>
      <c r="GW2871"/>
      <c r="GX2871"/>
      <c r="GY2871"/>
      <c r="HI2871"/>
      <c r="HK2871"/>
      <c r="HL2871"/>
      <c r="HM2871"/>
      <c r="HN2871"/>
      <c r="HO2871"/>
      <c r="HQ2871"/>
      <c r="HR2871"/>
      <c r="HS2871"/>
      <c r="HT2871"/>
    </row>
    <row r="2872" spans="47:228">
      <c r="AU2872" s="1"/>
      <c r="AV2872" s="152"/>
      <c r="AW2872" s="152"/>
      <c r="AX2872" s="212"/>
      <c r="AY2872" s="212"/>
      <c r="AZ2872" s="212"/>
      <c r="BA2872"/>
      <c r="BB2872"/>
      <c r="BC2872"/>
      <c r="BD2872"/>
      <c r="BE2872"/>
      <c r="BF2872" s="1"/>
      <c r="BG2872" s="152"/>
      <c r="BH2872" s="152"/>
      <c r="BI2872" s="212"/>
      <c r="BJ2872" s="212"/>
      <c r="BK2872" s="212"/>
      <c r="BM2872" s="1"/>
      <c r="BN2872" s="152"/>
      <c r="BO2872" s="152"/>
      <c r="BP2872" s="212"/>
      <c r="BQ2872" s="212"/>
      <c r="BR2872" s="212"/>
      <c r="BS2872"/>
      <c r="BT2872"/>
      <c r="BU2872"/>
      <c r="BX2872" s="1"/>
      <c r="BY2872" s="152"/>
      <c r="BZ2872" s="152"/>
      <c r="CA2872" s="212"/>
      <c r="CB2872" s="212"/>
      <c r="CC2872" s="212"/>
      <c r="CE2872" s="1"/>
      <c r="CF2872" s="290"/>
      <c r="CG2872" s="290"/>
      <c r="CH2872" s="212"/>
      <c r="CI2872" s="212"/>
      <c r="CJ2872" s="212"/>
      <c r="CL2872"/>
      <c r="CM2872"/>
      <c r="CQ2872" s="1"/>
      <c r="CR2872" s="152"/>
      <c r="CS2872" s="152"/>
      <c r="CT2872" s="212"/>
      <c r="CU2872" s="212"/>
      <c r="CV2872" s="212"/>
      <c r="CX2872"/>
      <c r="CY2872"/>
      <c r="CZ2872"/>
      <c r="DA2872"/>
      <c r="DB2872" s="1"/>
      <c r="DC2872" s="152"/>
      <c r="DD2872" s="152"/>
      <c r="DE2872" s="212"/>
      <c r="DF2872" s="212"/>
      <c r="DG2872" s="212"/>
      <c r="DK2872"/>
      <c r="DL2872"/>
      <c r="DN2872"/>
      <c r="DO2872"/>
      <c r="DP2872"/>
      <c r="DS2872" s="1"/>
      <c r="DT2872" s="152"/>
      <c r="DU2872" s="152"/>
      <c r="DV2872" s="212"/>
      <c r="DW2872" s="212"/>
      <c r="DX2872" s="212"/>
      <c r="DY2872"/>
      <c r="DZ2872"/>
      <c r="EA2872"/>
      <c r="EI2872" s="1"/>
      <c r="EJ2872" s="152"/>
      <c r="EK2872" s="152"/>
      <c r="EL2872" s="212"/>
      <c r="EM2872" s="212"/>
      <c r="EN2872" s="212"/>
      <c r="EO2872"/>
      <c r="EP2872"/>
      <c r="EQ2872"/>
      <c r="EW2872"/>
      <c r="EX2872"/>
      <c r="EY2872"/>
      <c r="EZ2872" s="152"/>
      <c r="FA2872" s="152"/>
      <c r="FC2872" s="212"/>
      <c r="FD2872" s="212"/>
      <c r="FN2872" s="152"/>
      <c r="FO2872"/>
      <c r="FQ2872" s="152"/>
      <c r="FT2872" s="213"/>
      <c r="FV2872" s="152"/>
      <c r="FW2872" s="212"/>
      <c r="FX2872" s="212"/>
      <c r="FY2872" s="212"/>
      <c r="GD2872"/>
      <c r="GE2872"/>
      <c r="GF2872"/>
      <c r="GG2872"/>
      <c r="GH2872"/>
      <c r="GI2872"/>
      <c r="GU2872"/>
      <c r="GV2872"/>
      <c r="GW2872"/>
      <c r="GX2872"/>
      <c r="GY2872"/>
      <c r="HI2872"/>
      <c r="HK2872"/>
      <c r="HL2872"/>
      <c r="HM2872"/>
      <c r="HN2872"/>
      <c r="HO2872"/>
      <c r="HQ2872"/>
      <c r="HR2872"/>
      <c r="HS2872"/>
      <c r="HT2872"/>
    </row>
    <row r="2873" spans="47:228">
      <c r="AU2873" s="1"/>
      <c r="AV2873" s="152"/>
      <c r="AW2873" s="152"/>
      <c r="AX2873" s="212"/>
      <c r="AY2873" s="212"/>
      <c r="AZ2873" s="212"/>
      <c r="BA2873"/>
      <c r="BB2873"/>
      <c r="BC2873"/>
      <c r="BD2873"/>
      <c r="BE2873"/>
      <c r="BF2873" s="1"/>
      <c r="BG2873" s="152"/>
      <c r="BH2873" s="152"/>
      <c r="BI2873" s="212"/>
      <c r="BJ2873" s="212"/>
      <c r="BK2873" s="212"/>
      <c r="BM2873" s="1"/>
      <c r="BN2873" s="152"/>
      <c r="BO2873" s="152"/>
      <c r="BP2873" s="212"/>
      <c r="BQ2873" s="212"/>
      <c r="BR2873" s="212"/>
      <c r="BS2873"/>
      <c r="BT2873"/>
      <c r="BU2873"/>
      <c r="BX2873" s="1"/>
      <c r="BY2873" s="152"/>
      <c r="BZ2873" s="152"/>
      <c r="CA2873" s="212"/>
      <c r="CB2873" s="212"/>
      <c r="CC2873" s="212"/>
      <c r="CE2873" s="1"/>
      <c r="CF2873" s="290"/>
      <c r="CG2873" s="290"/>
      <c r="CH2873" s="212"/>
      <c r="CI2873" s="212"/>
      <c r="CJ2873" s="212"/>
      <c r="CL2873"/>
      <c r="CM2873"/>
      <c r="CQ2873" s="1"/>
      <c r="CR2873" s="152"/>
      <c r="CS2873" s="152"/>
      <c r="CT2873" s="212"/>
      <c r="CU2873" s="212"/>
      <c r="CV2873" s="212"/>
      <c r="CX2873"/>
      <c r="CY2873"/>
      <c r="CZ2873"/>
      <c r="DA2873"/>
      <c r="DB2873" s="1"/>
      <c r="DC2873" s="152"/>
      <c r="DD2873" s="152"/>
      <c r="DE2873" s="212"/>
      <c r="DF2873" s="212"/>
      <c r="DG2873" s="212"/>
      <c r="DK2873"/>
      <c r="DL2873"/>
      <c r="DN2873"/>
      <c r="DO2873"/>
      <c r="DP2873"/>
      <c r="DS2873" s="1"/>
      <c r="DT2873" s="152"/>
      <c r="DU2873" s="152"/>
      <c r="DV2873" s="212"/>
      <c r="DW2873" s="212"/>
      <c r="DX2873" s="212"/>
      <c r="DY2873"/>
      <c r="DZ2873"/>
      <c r="EA2873"/>
      <c r="EI2873" s="1"/>
      <c r="EJ2873" s="152"/>
      <c r="EK2873" s="152"/>
      <c r="EL2873" s="212"/>
      <c r="EM2873" s="212"/>
      <c r="EN2873" s="212"/>
      <c r="EO2873"/>
      <c r="EP2873"/>
      <c r="EQ2873"/>
      <c r="EW2873"/>
      <c r="EX2873"/>
      <c r="EY2873"/>
      <c r="EZ2873" s="152"/>
      <c r="FA2873" s="152"/>
      <c r="FC2873" s="212"/>
      <c r="FD2873" s="212"/>
      <c r="FN2873" s="152"/>
      <c r="FO2873"/>
      <c r="FQ2873" s="152"/>
      <c r="FT2873" s="213"/>
      <c r="FV2873" s="152"/>
      <c r="FW2873" s="212"/>
      <c r="FX2873" s="212"/>
      <c r="FY2873" s="212"/>
      <c r="GD2873"/>
      <c r="GE2873"/>
      <c r="GF2873"/>
      <c r="GG2873"/>
      <c r="GH2873"/>
      <c r="GI2873"/>
      <c r="GU2873"/>
      <c r="GV2873"/>
      <c r="GW2873"/>
      <c r="GX2873"/>
      <c r="GY2873"/>
      <c r="HI2873"/>
      <c r="HK2873"/>
      <c r="HL2873"/>
      <c r="HM2873"/>
      <c r="HN2873"/>
      <c r="HO2873"/>
      <c r="HQ2873"/>
      <c r="HR2873"/>
      <c r="HS2873"/>
      <c r="HT2873"/>
    </row>
    <row r="2874" spans="47:228">
      <c r="AU2874" s="1"/>
      <c r="AV2874" s="152"/>
      <c r="AW2874" s="152"/>
      <c r="AX2874" s="212"/>
      <c r="AY2874" s="212"/>
      <c r="AZ2874" s="212"/>
      <c r="BA2874"/>
      <c r="BB2874"/>
      <c r="BC2874"/>
      <c r="BD2874"/>
      <c r="BE2874"/>
      <c r="BF2874" s="1"/>
      <c r="BG2874" s="152"/>
      <c r="BH2874" s="152"/>
      <c r="BI2874" s="212"/>
      <c r="BJ2874" s="212"/>
      <c r="BK2874" s="212"/>
      <c r="BM2874" s="1"/>
      <c r="BN2874" s="152"/>
      <c r="BO2874" s="152"/>
      <c r="BP2874" s="212"/>
      <c r="BQ2874" s="212"/>
      <c r="BR2874" s="212"/>
      <c r="BS2874"/>
      <c r="BT2874"/>
      <c r="BU2874"/>
      <c r="BX2874" s="1"/>
      <c r="BY2874" s="152"/>
      <c r="BZ2874" s="152"/>
      <c r="CA2874" s="212"/>
      <c r="CB2874" s="212"/>
      <c r="CC2874" s="212"/>
      <c r="CE2874" s="1"/>
      <c r="CF2874" s="290"/>
      <c r="CG2874" s="290"/>
      <c r="CH2874" s="212"/>
      <c r="CI2874" s="212"/>
      <c r="CJ2874" s="212"/>
      <c r="CL2874"/>
      <c r="CM2874"/>
      <c r="CQ2874" s="1"/>
      <c r="CR2874" s="152"/>
      <c r="CS2874" s="152"/>
      <c r="CT2874" s="212"/>
      <c r="CU2874" s="212"/>
      <c r="CV2874" s="212"/>
      <c r="CX2874"/>
      <c r="CY2874"/>
      <c r="CZ2874"/>
      <c r="DA2874"/>
      <c r="DB2874" s="1"/>
      <c r="DC2874" s="152"/>
      <c r="DD2874" s="152"/>
      <c r="DE2874" s="212"/>
      <c r="DF2874" s="212"/>
      <c r="DG2874" s="212"/>
      <c r="DK2874"/>
      <c r="DL2874"/>
      <c r="DN2874"/>
      <c r="DO2874"/>
      <c r="DP2874"/>
      <c r="DS2874" s="1"/>
      <c r="DT2874" s="152"/>
      <c r="DU2874" s="152"/>
      <c r="DV2874" s="212"/>
      <c r="DW2874" s="212"/>
      <c r="DX2874" s="212"/>
      <c r="DY2874"/>
      <c r="DZ2874"/>
      <c r="EA2874"/>
      <c r="EI2874" s="1"/>
      <c r="EJ2874" s="152"/>
      <c r="EK2874" s="152"/>
      <c r="EL2874" s="212"/>
      <c r="EM2874" s="212"/>
      <c r="EN2874" s="212"/>
      <c r="EO2874"/>
      <c r="EP2874"/>
      <c r="EQ2874"/>
      <c r="EW2874"/>
      <c r="EX2874"/>
      <c r="EY2874"/>
      <c r="EZ2874" s="152"/>
      <c r="FA2874" s="152"/>
      <c r="FC2874" s="212"/>
      <c r="FD2874" s="212"/>
      <c r="FN2874" s="152"/>
      <c r="FO2874"/>
      <c r="FQ2874" s="152"/>
      <c r="FT2874" s="213"/>
      <c r="FV2874" s="152"/>
      <c r="FW2874" s="212"/>
      <c r="FX2874" s="212"/>
      <c r="FY2874" s="212"/>
      <c r="GD2874"/>
      <c r="GE2874"/>
      <c r="GF2874"/>
      <c r="GG2874"/>
      <c r="GH2874"/>
      <c r="GI2874"/>
      <c r="GU2874"/>
      <c r="GV2874"/>
      <c r="GW2874"/>
      <c r="GX2874"/>
      <c r="GY2874"/>
      <c r="HI2874"/>
      <c r="HK2874"/>
      <c r="HL2874"/>
      <c r="HM2874"/>
      <c r="HN2874"/>
      <c r="HO2874"/>
      <c r="HQ2874"/>
      <c r="HR2874"/>
      <c r="HS2874"/>
      <c r="HT2874"/>
    </row>
    <row r="2875" spans="47:228">
      <c r="AU2875" s="1"/>
      <c r="AV2875" s="152"/>
      <c r="AW2875" s="152"/>
      <c r="AX2875" s="212"/>
      <c r="AY2875" s="212"/>
      <c r="AZ2875" s="212"/>
      <c r="BA2875"/>
      <c r="BB2875"/>
      <c r="BC2875"/>
      <c r="BD2875"/>
      <c r="BE2875"/>
      <c r="BF2875" s="1"/>
      <c r="BG2875" s="152"/>
      <c r="BH2875" s="152"/>
      <c r="BI2875" s="212"/>
      <c r="BJ2875" s="212"/>
      <c r="BK2875" s="212"/>
      <c r="BM2875" s="1"/>
      <c r="BN2875" s="152"/>
      <c r="BO2875" s="152"/>
      <c r="BP2875" s="212"/>
      <c r="BQ2875" s="212"/>
      <c r="BR2875" s="212"/>
      <c r="BS2875"/>
      <c r="BT2875"/>
      <c r="BU2875"/>
      <c r="BX2875" s="1"/>
      <c r="BY2875" s="152"/>
      <c r="BZ2875" s="152"/>
      <c r="CA2875" s="212"/>
      <c r="CB2875" s="212"/>
      <c r="CC2875" s="212"/>
      <c r="CE2875" s="1"/>
      <c r="CF2875" s="290"/>
      <c r="CG2875" s="290"/>
      <c r="CH2875" s="212"/>
      <c r="CI2875" s="212"/>
      <c r="CJ2875" s="212"/>
      <c r="CL2875"/>
      <c r="CM2875"/>
      <c r="CQ2875" s="1"/>
      <c r="CR2875" s="152"/>
      <c r="CS2875" s="152"/>
      <c r="CT2875" s="212"/>
      <c r="CU2875" s="212"/>
      <c r="CV2875" s="212"/>
      <c r="CX2875"/>
      <c r="CY2875"/>
      <c r="CZ2875"/>
      <c r="DA2875"/>
      <c r="DB2875" s="1"/>
      <c r="DC2875" s="152"/>
      <c r="DD2875" s="152"/>
      <c r="DE2875" s="212"/>
      <c r="DF2875" s="212"/>
      <c r="DG2875" s="212"/>
      <c r="DK2875"/>
      <c r="DL2875"/>
      <c r="DN2875"/>
      <c r="DO2875"/>
      <c r="DP2875"/>
      <c r="DS2875" s="1"/>
      <c r="DT2875" s="152"/>
      <c r="DU2875" s="152"/>
      <c r="DV2875" s="212"/>
      <c r="DW2875" s="212"/>
      <c r="DX2875" s="212"/>
      <c r="DY2875"/>
      <c r="DZ2875"/>
      <c r="EA2875"/>
      <c r="EI2875" s="1"/>
      <c r="EJ2875" s="152"/>
      <c r="EK2875" s="152"/>
      <c r="EL2875" s="212"/>
      <c r="EM2875" s="212"/>
      <c r="EN2875" s="212"/>
      <c r="EO2875"/>
      <c r="EP2875"/>
      <c r="EQ2875"/>
      <c r="EW2875"/>
      <c r="EX2875"/>
      <c r="EY2875"/>
      <c r="EZ2875" s="152"/>
      <c r="FA2875" s="152"/>
      <c r="FC2875" s="212"/>
      <c r="FD2875" s="212"/>
      <c r="FN2875" s="152"/>
      <c r="FO2875"/>
      <c r="FQ2875" s="152"/>
      <c r="FT2875" s="213"/>
      <c r="FV2875" s="152"/>
      <c r="FW2875" s="212"/>
      <c r="FX2875" s="212"/>
      <c r="FY2875" s="212"/>
      <c r="GD2875"/>
      <c r="GE2875"/>
      <c r="GF2875"/>
      <c r="GG2875"/>
      <c r="GH2875"/>
      <c r="GI2875"/>
      <c r="GU2875"/>
      <c r="GV2875"/>
      <c r="GW2875"/>
      <c r="GX2875"/>
      <c r="GY2875"/>
      <c r="HI2875"/>
      <c r="HK2875"/>
      <c r="HL2875"/>
      <c r="HM2875"/>
      <c r="HN2875"/>
      <c r="HO2875"/>
      <c r="HQ2875"/>
      <c r="HR2875"/>
      <c r="HS2875"/>
      <c r="HT2875"/>
    </row>
    <row r="2876" spans="47:228">
      <c r="AU2876" s="1"/>
      <c r="AV2876" s="152"/>
      <c r="AW2876" s="152"/>
      <c r="AX2876" s="212"/>
      <c r="AY2876" s="212"/>
      <c r="AZ2876" s="212"/>
      <c r="BA2876"/>
      <c r="BB2876"/>
      <c r="BC2876"/>
      <c r="BD2876"/>
      <c r="BE2876"/>
      <c r="BF2876" s="1"/>
      <c r="BG2876" s="152"/>
      <c r="BH2876" s="152"/>
      <c r="BI2876" s="212"/>
      <c r="BJ2876" s="212"/>
      <c r="BK2876" s="212"/>
      <c r="BM2876" s="1"/>
      <c r="BN2876" s="152"/>
      <c r="BO2876" s="152"/>
      <c r="BP2876" s="212"/>
      <c r="BQ2876" s="212"/>
      <c r="BR2876" s="212"/>
      <c r="BS2876"/>
      <c r="BT2876"/>
      <c r="BU2876"/>
      <c r="BX2876" s="1"/>
      <c r="BY2876" s="152"/>
      <c r="BZ2876" s="152"/>
      <c r="CA2876" s="212"/>
      <c r="CB2876" s="212"/>
      <c r="CC2876" s="212"/>
      <c r="CE2876" s="1"/>
      <c r="CF2876" s="290"/>
      <c r="CG2876" s="290"/>
      <c r="CH2876" s="212"/>
      <c r="CI2876" s="212"/>
      <c r="CJ2876" s="212"/>
      <c r="CL2876"/>
      <c r="CM2876"/>
      <c r="CQ2876" s="1"/>
      <c r="CR2876" s="152"/>
      <c r="CS2876" s="152"/>
      <c r="CT2876" s="212"/>
      <c r="CU2876" s="212"/>
      <c r="CV2876" s="212"/>
      <c r="CX2876"/>
      <c r="CY2876"/>
      <c r="CZ2876"/>
      <c r="DA2876"/>
      <c r="DB2876" s="1"/>
      <c r="DC2876" s="152"/>
      <c r="DD2876" s="152"/>
      <c r="DE2876" s="212"/>
      <c r="DF2876" s="212"/>
      <c r="DG2876" s="212"/>
      <c r="DK2876"/>
      <c r="DL2876"/>
      <c r="DN2876"/>
      <c r="DO2876"/>
      <c r="DP2876"/>
      <c r="DS2876" s="1"/>
      <c r="DT2876" s="152"/>
      <c r="DU2876" s="152"/>
      <c r="DV2876" s="212"/>
      <c r="DW2876" s="212"/>
      <c r="DX2876" s="212"/>
      <c r="DY2876"/>
      <c r="DZ2876"/>
      <c r="EA2876"/>
      <c r="EI2876" s="1"/>
      <c r="EJ2876" s="152"/>
      <c r="EK2876" s="152"/>
      <c r="EL2876" s="212"/>
      <c r="EM2876" s="212"/>
      <c r="EN2876" s="212"/>
      <c r="EO2876"/>
      <c r="EP2876"/>
      <c r="EQ2876"/>
      <c r="EW2876"/>
      <c r="EX2876"/>
      <c r="EY2876"/>
      <c r="EZ2876" s="152"/>
      <c r="FA2876" s="152"/>
      <c r="FC2876" s="212"/>
      <c r="FD2876" s="212"/>
      <c r="FN2876" s="152"/>
      <c r="FO2876"/>
      <c r="FQ2876" s="152"/>
      <c r="FT2876" s="213"/>
      <c r="FV2876" s="152"/>
      <c r="FW2876" s="212"/>
      <c r="FX2876" s="212"/>
      <c r="FY2876" s="212"/>
      <c r="GD2876"/>
      <c r="GE2876"/>
      <c r="GF2876"/>
      <c r="GG2876"/>
      <c r="GH2876"/>
      <c r="GI2876"/>
      <c r="GU2876"/>
      <c r="GV2876"/>
      <c r="GW2876"/>
      <c r="GX2876"/>
      <c r="GY2876"/>
      <c r="HI2876"/>
      <c r="HK2876"/>
      <c r="HL2876"/>
      <c r="HM2876"/>
      <c r="HN2876"/>
      <c r="HO2876"/>
      <c r="HQ2876"/>
      <c r="HR2876"/>
      <c r="HS2876"/>
      <c r="HT2876"/>
    </row>
    <row r="2877" spans="47:228">
      <c r="AU2877" s="1"/>
      <c r="AV2877" s="152"/>
      <c r="AW2877" s="152"/>
      <c r="AX2877" s="212"/>
      <c r="AY2877" s="212"/>
      <c r="AZ2877" s="212"/>
      <c r="BA2877"/>
      <c r="BB2877"/>
      <c r="BC2877"/>
      <c r="BD2877"/>
      <c r="BE2877"/>
      <c r="BF2877" s="1"/>
      <c r="BG2877" s="152"/>
      <c r="BH2877" s="152"/>
      <c r="BI2877" s="212"/>
      <c r="BJ2877" s="212"/>
      <c r="BK2877" s="212"/>
      <c r="BM2877" s="1"/>
      <c r="BN2877" s="152"/>
      <c r="BO2877" s="152"/>
      <c r="BP2877" s="212"/>
      <c r="BQ2877" s="212"/>
      <c r="BR2877" s="212"/>
      <c r="BS2877"/>
      <c r="BT2877"/>
      <c r="BU2877"/>
      <c r="BX2877" s="1"/>
      <c r="BY2877" s="152"/>
      <c r="BZ2877" s="152"/>
      <c r="CA2877" s="212"/>
      <c r="CB2877" s="212"/>
      <c r="CC2877" s="212"/>
      <c r="CE2877" s="1"/>
      <c r="CF2877" s="290"/>
      <c r="CG2877" s="290"/>
      <c r="CH2877" s="212"/>
      <c r="CI2877" s="212"/>
      <c r="CJ2877" s="212"/>
      <c r="CL2877"/>
      <c r="CM2877"/>
      <c r="CQ2877" s="1"/>
      <c r="CR2877" s="152"/>
      <c r="CS2877" s="152"/>
      <c r="CT2877" s="212"/>
      <c r="CU2877" s="212"/>
      <c r="CV2877" s="212"/>
      <c r="CX2877"/>
      <c r="CY2877"/>
      <c r="CZ2877"/>
      <c r="DA2877"/>
      <c r="DB2877" s="1"/>
      <c r="DC2877" s="152"/>
      <c r="DD2877" s="152"/>
      <c r="DE2877" s="212"/>
      <c r="DF2877" s="212"/>
      <c r="DG2877" s="212"/>
      <c r="DK2877"/>
      <c r="DL2877"/>
      <c r="DN2877"/>
      <c r="DO2877"/>
      <c r="DP2877"/>
      <c r="DS2877" s="1"/>
      <c r="DT2877" s="152"/>
      <c r="DU2877" s="152"/>
      <c r="DV2877" s="212"/>
      <c r="DW2877" s="212"/>
      <c r="DX2877" s="212"/>
      <c r="DY2877"/>
      <c r="DZ2877"/>
      <c r="EA2877"/>
      <c r="EI2877" s="1"/>
      <c r="EJ2877" s="152"/>
      <c r="EK2877" s="152"/>
      <c r="EL2877" s="212"/>
      <c r="EM2877" s="212"/>
      <c r="EN2877" s="212"/>
      <c r="EO2877"/>
      <c r="EP2877"/>
      <c r="EQ2877"/>
      <c r="EW2877"/>
      <c r="EX2877"/>
      <c r="EY2877"/>
      <c r="EZ2877" s="152"/>
      <c r="FA2877" s="152"/>
      <c r="FC2877" s="212"/>
      <c r="FD2877" s="212"/>
      <c r="FN2877" s="152"/>
      <c r="FO2877"/>
      <c r="FQ2877" s="152"/>
      <c r="FT2877" s="213"/>
      <c r="FV2877" s="152"/>
      <c r="FW2877" s="212"/>
      <c r="FX2877" s="212"/>
      <c r="FY2877" s="212"/>
      <c r="GD2877"/>
      <c r="GE2877"/>
      <c r="GF2877"/>
      <c r="GG2877"/>
      <c r="GH2877"/>
      <c r="GI2877"/>
      <c r="GU2877"/>
      <c r="GV2877"/>
      <c r="GW2877"/>
      <c r="GX2877"/>
      <c r="GY2877"/>
      <c r="HI2877"/>
      <c r="HK2877"/>
      <c r="HL2877"/>
      <c r="HM2877"/>
      <c r="HN2877"/>
      <c r="HO2877"/>
      <c r="HQ2877"/>
      <c r="HR2877"/>
      <c r="HS2877"/>
      <c r="HT2877"/>
    </row>
    <row r="2878" spans="47:228">
      <c r="AU2878" s="1"/>
      <c r="AV2878" s="152"/>
      <c r="AW2878" s="152"/>
      <c r="AX2878" s="212"/>
      <c r="AY2878" s="212"/>
      <c r="AZ2878" s="212"/>
      <c r="BA2878"/>
      <c r="BB2878"/>
      <c r="BC2878"/>
      <c r="BD2878"/>
      <c r="BE2878"/>
      <c r="BF2878" s="1"/>
      <c r="BG2878" s="152"/>
      <c r="BH2878" s="152"/>
      <c r="BI2878" s="212"/>
      <c r="BJ2878" s="212"/>
      <c r="BK2878" s="212"/>
      <c r="BM2878" s="1"/>
      <c r="BN2878" s="152"/>
      <c r="BO2878" s="152"/>
      <c r="BP2878" s="212"/>
      <c r="BQ2878" s="212"/>
      <c r="BR2878" s="212"/>
      <c r="BS2878"/>
      <c r="BT2878"/>
      <c r="BU2878"/>
      <c r="BX2878" s="1"/>
      <c r="BY2878" s="152"/>
      <c r="BZ2878" s="152"/>
      <c r="CA2878" s="212"/>
      <c r="CB2878" s="212"/>
      <c r="CC2878" s="212"/>
      <c r="CE2878" s="1"/>
      <c r="CF2878" s="290"/>
      <c r="CG2878" s="290"/>
      <c r="CH2878" s="212"/>
      <c r="CI2878" s="212"/>
      <c r="CJ2878" s="212"/>
      <c r="CL2878"/>
      <c r="CM2878"/>
      <c r="CQ2878" s="1"/>
      <c r="CR2878" s="152"/>
      <c r="CS2878" s="152"/>
      <c r="CT2878" s="212"/>
      <c r="CU2878" s="212"/>
      <c r="CV2878" s="212"/>
      <c r="CX2878"/>
      <c r="CY2878"/>
      <c r="CZ2878"/>
      <c r="DA2878"/>
      <c r="DB2878" s="1"/>
      <c r="DC2878" s="152"/>
      <c r="DD2878" s="152"/>
      <c r="DE2878" s="212"/>
      <c r="DF2878" s="212"/>
      <c r="DG2878" s="212"/>
      <c r="DK2878"/>
      <c r="DL2878"/>
      <c r="DN2878"/>
      <c r="DO2878"/>
      <c r="DP2878"/>
      <c r="DS2878" s="1"/>
      <c r="DT2878" s="152"/>
      <c r="DU2878" s="152"/>
      <c r="DV2878" s="212"/>
      <c r="DW2878" s="212"/>
      <c r="DX2878" s="212"/>
      <c r="DY2878"/>
      <c r="DZ2878"/>
      <c r="EA2878"/>
      <c r="EI2878" s="1"/>
      <c r="EJ2878" s="152"/>
      <c r="EK2878" s="152"/>
      <c r="EL2878" s="212"/>
      <c r="EM2878" s="212"/>
      <c r="EN2878" s="212"/>
      <c r="EO2878"/>
      <c r="EP2878"/>
      <c r="EQ2878"/>
      <c r="EW2878"/>
      <c r="EX2878"/>
      <c r="EY2878"/>
      <c r="EZ2878" s="152"/>
      <c r="FA2878" s="152"/>
      <c r="FC2878" s="212"/>
      <c r="FD2878" s="212"/>
      <c r="FN2878" s="152"/>
      <c r="FO2878"/>
      <c r="FQ2878" s="152"/>
      <c r="FT2878" s="213"/>
      <c r="FV2878" s="152"/>
      <c r="FW2878" s="212"/>
      <c r="FX2878" s="212"/>
      <c r="FY2878" s="212"/>
      <c r="GD2878"/>
      <c r="GE2878"/>
      <c r="GF2878"/>
      <c r="GG2878"/>
      <c r="GH2878"/>
      <c r="GI2878"/>
      <c r="GU2878"/>
      <c r="GV2878"/>
      <c r="GW2878"/>
      <c r="GX2878"/>
      <c r="GY2878"/>
      <c r="HI2878"/>
      <c r="HK2878"/>
      <c r="HL2878"/>
      <c r="HM2878"/>
      <c r="HN2878"/>
      <c r="HO2878"/>
      <c r="HQ2878"/>
      <c r="HR2878"/>
      <c r="HS2878"/>
      <c r="HT2878"/>
    </row>
    <row r="2879" spans="47:228">
      <c r="AU2879" s="1"/>
      <c r="AV2879" s="152"/>
      <c r="AW2879" s="152"/>
      <c r="AX2879" s="212"/>
      <c r="AY2879" s="212"/>
      <c r="AZ2879" s="212"/>
      <c r="BA2879"/>
      <c r="BB2879"/>
      <c r="BC2879"/>
      <c r="BD2879"/>
      <c r="BE2879"/>
      <c r="BF2879" s="1"/>
      <c r="BG2879" s="152"/>
      <c r="BH2879" s="152"/>
      <c r="BI2879" s="212"/>
      <c r="BJ2879" s="212"/>
      <c r="BK2879" s="212"/>
      <c r="BM2879" s="1"/>
      <c r="BN2879" s="152"/>
      <c r="BO2879" s="152"/>
      <c r="BP2879" s="212"/>
      <c r="BQ2879" s="212"/>
      <c r="BR2879" s="212"/>
      <c r="BS2879"/>
      <c r="BT2879"/>
      <c r="BU2879"/>
      <c r="BX2879" s="1"/>
      <c r="BY2879" s="152"/>
      <c r="BZ2879" s="152"/>
      <c r="CA2879" s="212"/>
      <c r="CB2879" s="212"/>
      <c r="CC2879" s="212"/>
      <c r="CE2879" s="1"/>
      <c r="CF2879" s="290"/>
      <c r="CG2879" s="290"/>
      <c r="CH2879" s="212"/>
      <c r="CI2879" s="212"/>
      <c r="CJ2879" s="212"/>
      <c r="CL2879"/>
      <c r="CM2879"/>
      <c r="CQ2879" s="1"/>
      <c r="CR2879" s="152"/>
      <c r="CS2879" s="152"/>
      <c r="CT2879" s="212"/>
      <c r="CU2879" s="212"/>
      <c r="CV2879" s="212"/>
      <c r="CX2879"/>
      <c r="CY2879"/>
      <c r="CZ2879"/>
      <c r="DA2879"/>
      <c r="DB2879" s="1"/>
      <c r="DC2879" s="152"/>
      <c r="DD2879" s="152"/>
      <c r="DE2879" s="212"/>
      <c r="DF2879" s="212"/>
      <c r="DG2879" s="212"/>
      <c r="DK2879"/>
      <c r="DL2879"/>
      <c r="DN2879"/>
      <c r="DO2879"/>
      <c r="DP2879"/>
      <c r="DS2879" s="1"/>
      <c r="DT2879" s="152"/>
      <c r="DU2879" s="152"/>
      <c r="DV2879" s="212"/>
      <c r="DW2879" s="212"/>
      <c r="DX2879" s="212"/>
      <c r="DY2879"/>
      <c r="DZ2879"/>
      <c r="EA2879"/>
      <c r="EI2879" s="1"/>
      <c r="EJ2879" s="152"/>
      <c r="EK2879" s="152"/>
      <c r="EL2879" s="212"/>
      <c r="EM2879" s="212"/>
      <c r="EN2879" s="212"/>
      <c r="EO2879"/>
      <c r="EP2879"/>
      <c r="EQ2879"/>
      <c r="EW2879"/>
      <c r="EX2879"/>
      <c r="EY2879"/>
      <c r="EZ2879" s="152"/>
      <c r="FA2879" s="152"/>
      <c r="FC2879" s="212"/>
      <c r="FD2879" s="212"/>
      <c r="FN2879" s="152"/>
      <c r="FO2879"/>
      <c r="FQ2879" s="152"/>
      <c r="FT2879" s="213"/>
      <c r="FV2879" s="152"/>
      <c r="FW2879" s="212"/>
      <c r="FX2879" s="212"/>
      <c r="FY2879" s="212"/>
      <c r="GD2879"/>
      <c r="GE2879"/>
      <c r="GF2879"/>
      <c r="GG2879"/>
      <c r="GH2879"/>
      <c r="GI2879"/>
      <c r="GU2879"/>
      <c r="GV2879"/>
      <c r="GW2879"/>
      <c r="GX2879"/>
      <c r="GY2879"/>
      <c r="HI2879"/>
      <c r="HK2879"/>
      <c r="HL2879"/>
      <c r="HM2879"/>
      <c r="HN2879"/>
      <c r="HO2879"/>
      <c r="HQ2879"/>
      <c r="HR2879"/>
      <c r="HS2879"/>
      <c r="HT2879"/>
    </row>
    <row r="2880" spans="47:228">
      <c r="AU2880" s="1"/>
      <c r="AV2880" s="152"/>
      <c r="AW2880" s="152"/>
      <c r="AX2880" s="212"/>
      <c r="AY2880" s="212"/>
      <c r="AZ2880" s="212"/>
      <c r="BA2880"/>
      <c r="BB2880"/>
      <c r="BC2880"/>
      <c r="BD2880"/>
      <c r="BE2880"/>
      <c r="BF2880" s="1"/>
      <c r="BG2880" s="152"/>
      <c r="BH2880" s="152"/>
      <c r="BI2880" s="212"/>
      <c r="BJ2880" s="212"/>
      <c r="BK2880" s="212"/>
      <c r="BM2880" s="1"/>
      <c r="BN2880" s="152"/>
      <c r="BO2880" s="152"/>
      <c r="BP2880" s="212"/>
      <c r="BQ2880" s="212"/>
      <c r="BR2880" s="212"/>
      <c r="BS2880"/>
      <c r="BT2880"/>
      <c r="BU2880"/>
      <c r="BX2880" s="1"/>
      <c r="BY2880" s="152"/>
      <c r="BZ2880" s="152"/>
      <c r="CA2880" s="212"/>
      <c r="CB2880" s="212"/>
      <c r="CC2880" s="212"/>
      <c r="CE2880" s="1"/>
      <c r="CF2880" s="290"/>
      <c r="CG2880" s="290"/>
      <c r="CH2880" s="212"/>
      <c r="CI2880" s="212"/>
      <c r="CJ2880" s="212"/>
      <c r="CL2880"/>
      <c r="CM2880"/>
      <c r="CQ2880" s="1"/>
      <c r="CR2880" s="152"/>
      <c r="CS2880" s="152"/>
      <c r="CT2880" s="212"/>
      <c r="CU2880" s="212"/>
      <c r="CV2880" s="212"/>
      <c r="CX2880"/>
      <c r="CY2880"/>
      <c r="CZ2880"/>
      <c r="DA2880"/>
      <c r="DB2880" s="1"/>
      <c r="DC2880" s="152"/>
      <c r="DD2880" s="152"/>
      <c r="DE2880" s="212"/>
      <c r="DF2880" s="212"/>
      <c r="DG2880" s="212"/>
      <c r="DK2880"/>
      <c r="DL2880"/>
      <c r="DN2880"/>
      <c r="DO2880"/>
      <c r="DP2880"/>
      <c r="DS2880" s="1"/>
      <c r="DT2880" s="152"/>
      <c r="DU2880" s="152"/>
      <c r="DV2880" s="212"/>
      <c r="DW2880" s="212"/>
      <c r="DX2880" s="212"/>
      <c r="DY2880"/>
      <c r="DZ2880"/>
      <c r="EA2880"/>
      <c r="EI2880" s="1"/>
      <c r="EJ2880" s="152"/>
      <c r="EK2880" s="152"/>
      <c r="EL2880" s="212"/>
      <c r="EM2880" s="212"/>
      <c r="EN2880" s="212"/>
      <c r="EO2880"/>
      <c r="EP2880"/>
      <c r="EQ2880"/>
      <c r="EW2880"/>
      <c r="EX2880"/>
      <c r="EY2880"/>
      <c r="EZ2880" s="152"/>
      <c r="FA2880" s="152"/>
      <c r="FC2880" s="212"/>
      <c r="FD2880" s="212"/>
      <c r="FN2880" s="152"/>
      <c r="FO2880"/>
      <c r="FQ2880" s="152"/>
      <c r="FT2880" s="213"/>
      <c r="FV2880" s="152"/>
      <c r="FW2880" s="212"/>
      <c r="FX2880" s="212"/>
      <c r="FY2880" s="212"/>
      <c r="GD2880"/>
      <c r="GE2880"/>
      <c r="GF2880"/>
      <c r="GG2880"/>
      <c r="GH2880"/>
      <c r="GI2880"/>
      <c r="GU2880"/>
      <c r="GV2880"/>
      <c r="GW2880"/>
      <c r="GX2880"/>
      <c r="GY2880"/>
      <c r="HI2880"/>
      <c r="HK2880"/>
      <c r="HL2880"/>
      <c r="HM2880"/>
      <c r="HN2880"/>
      <c r="HO2880"/>
      <c r="HQ2880"/>
      <c r="HR2880"/>
      <c r="HS2880"/>
      <c r="HT2880"/>
    </row>
    <row r="2881" spans="47:228">
      <c r="AU2881" s="1"/>
      <c r="AV2881" s="152"/>
      <c r="AW2881" s="152"/>
      <c r="AX2881" s="212"/>
      <c r="AY2881" s="212"/>
      <c r="AZ2881" s="212"/>
      <c r="BA2881"/>
      <c r="BB2881"/>
      <c r="BC2881"/>
      <c r="BD2881"/>
      <c r="BE2881"/>
      <c r="BF2881" s="1"/>
      <c r="BG2881" s="152"/>
      <c r="BH2881" s="152"/>
      <c r="BI2881" s="212"/>
      <c r="BJ2881" s="212"/>
      <c r="BK2881" s="212"/>
      <c r="BM2881" s="1"/>
      <c r="BN2881" s="152"/>
      <c r="BO2881" s="152"/>
      <c r="BP2881" s="212"/>
      <c r="BQ2881" s="212"/>
      <c r="BR2881" s="212"/>
      <c r="BS2881"/>
      <c r="BT2881"/>
      <c r="BU2881"/>
      <c r="BX2881" s="1"/>
      <c r="BY2881" s="152"/>
      <c r="BZ2881" s="152"/>
      <c r="CA2881" s="212"/>
      <c r="CB2881" s="212"/>
      <c r="CC2881" s="212"/>
      <c r="CE2881" s="1"/>
      <c r="CF2881" s="290"/>
      <c r="CG2881" s="290"/>
      <c r="CH2881" s="212"/>
      <c r="CI2881" s="212"/>
      <c r="CJ2881" s="212"/>
      <c r="CL2881"/>
      <c r="CM2881"/>
      <c r="CQ2881" s="1"/>
      <c r="CR2881" s="152"/>
      <c r="CS2881" s="152"/>
      <c r="CT2881" s="212"/>
      <c r="CU2881" s="212"/>
      <c r="CV2881" s="212"/>
      <c r="CX2881"/>
      <c r="CY2881"/>
      <c r="CZ2881"/>
      <c r="DA2881"/>
      <c r="DB2881" s="1"/>
      <c r="DC2881" s="152"/>
      <c r="DD2881" s="152"/>
      <c r="DE2881" s="212"/>
      <c r="DF2881" s="212"/>
      <c r="DG2881" s="212"/>
      <c r="DK2881"/>
      <c r="DL2881"/>
      <c r="DN2881"/>
      <c r="DO2881"/>
      <c r="DP2881"/>
      <c r="DS2881" s="1"/>
      <c r="DT2881" s="152"/>
      <c r="DU2881" s="152"/>
      <c r="DV2881" s="212"/>
      <c r="DW2881" s="212"/>
      <c r="DX2881" s="212"/>
      <c r="DY2881"/>
      <c r="DZ2881"/>
      <c r="EA2881"/>
      <c r="EI2881" s="1"/>
      <c r="EJ2881" s="152"/>
      <c r="EK2881" s="152"/>
      <c r="EL2881" s="212"/>
      <c r="EM2881" s="212"/>
      <c r="EN2881" s="212"/>
      <c r="EO2881"/>
      <c r="EP2881"/>
      <c r="EQ2881"/>
      <c r="EW2881"/>
      <c r="EX2881"/>
      <c r="EY2881"/>
      <c r="EZ2881" s="152"/>
      <c r="FA2881" s="152"/>
      <c r="FC2881" s="212"/>
      <c r="FD2881" s="212"/>
      <c r="FN2881" s="152"/>
      <c r="FO2881"/>
      <c r="FQ2881" s="152"/>
      <c r="FT2881" s="213"/>
      <c r="FV2881" s="152"/>
      <c r="FW2881" s="212"/>
      <c r="FX2881" s="212"/>
      <c r="FY2881" s="212"/>
      <c r="GD2881"/>
      <c r="GE2881"/>
      <c r="GF2881"/>
      <c r="GG2881"/>
      <c r="GH2881"/>
      <c r="GI2881"/>
      <c r="GU2881"/>
      <c r="GV2881"/>
      <c r="GW2881"/>
      <c r="GX2881"/>
      <c r="GY2881"/>
      <c r="HI2881"/>
      <c r="HK2881"/>
      <c r="HL2881"/>
      <c r="HM2881"/>
      <c r="HN2881"/>
      <c r="HO2881"/>
      <c r="HQ2881"/>
      <c r="HR2881"/>
      <c r="HS2881"/>
      <c r="HT2881"/>
    </row>
    <row r="2882" spans="47:228">
      <c r="AU2882" s="1"/>
      <c r="AV2882" s="152"/>
      <c r="AW2882" s="152"/>
      <c r="AX2882" s="212"/>
      <c r="AY2882" s="212"/>
      <c r="AZ2882" s="212"/>
      <c r="BA2882"/>
      <c r="BB2882"/>
      <c r="BC2882"/>
      <c r="BD2882"/>
      <c r="BE2882"/>
      <c r="BF2882" s="1"/>
      <c r="BG2882" s="152"/>
      <c r="BH2882" s="152"/>
      <c r="BI2882" s="212"/>
      <c r="BJ2882" s="212"/>
      <c r="BK2882" s="212"/>
      <c r="BM2882" s="1"/>
      <c r="BN2882" s="152"/>
      <c r="BO2882" s="152"/>
      <c r="BP2882" s="212"/>
      <c r="BQ2882" s="212"/>
      <c r="BR2882" s="212"/>
      <c r="BS2882"/>
      <c r="BT2882"/>
      <c r="BU2882"/>
      <c r="BX2882" s="1"/>
      <c r="BY2882" s="152"/>
      <c r="BZ2882" s="152"/>
      <c r="CA2882" s="212"/>
      <c r="CB2882" s="212"/>
      <c r="CC2882" s="212"/>
      <c r="CE2882" s="1"/>
      <c r="CF2882" s="290"/>
      <c r="CG2882" s="290"/>
      <c r="CH2882" s="212"/>
      <c r="CI2882" s="212"/>
      <c r="CJ2882" s="212"/>
      <c r="CL2882"/>
      <c r="CM2882"/>
      <c r="CQ2882" s="1"/>
      <c r="CR2882" s="152"/>
      <c r="CS2882" s="152"/>
      <c r="CT2882" s="212"/>
      <c r="CU2882" s="212"/>
      <c r="CV2882" s="212"/>
      <c r="CX2882"/>
      <c r="CY2882"/>
      <c r="CZ2882"/>
      <c r="DA2882"/>
      <c r="DB2882" s="1"/>
      <c r="DC2882" s="152"/>
      <c r="DD2882" s="152"/>
      <c r="DE2882" s="212"/>
      <c r="DF2882" s="212"/>
      <c r="DG2882" s="212"/>
      <c r="DK2882"/>
      <c r="DL2882"/>
      <c r="DN2882"/>
      <c r="DO2882"/>
      <c r="DP2882"/>
      <c r="DS2882" s="1"/>
      <c r="DT2882" s="152"/>
      <c r="DU2882" s="152"/>
      <c r="DV2882" s="212"/>
      <c r="DW2882" s="212"/>
      <c r="DX2882" s="212"/>
      <c r="DY2882"/>
      <c r="DZ2882"/>
      <c r="EA2882"/>
      <c r="EI2882" s="1"/>
      <c r="EJ2882" s="152"/>
      <c r="EK2882" s="152"/>
      <c r="EL2882" s="212"/>
      <c r="EM2882" s="212"/>
      <c r="EN2882" s="212"/>
      <c r="EO2882"/>
      <c r="EP2882"/>
      <c r="EQ2882"/>
      <c r="EW2882"/>
      <c r="EX2882"/>
      <c r="EY2882"/>
      <c r="EZ2882" s="152"/>
      <c r="FA2882" s="152"/>
      <c r="FC2882" s="212"/>
      <c r="FD2882" s="212"/>
      <c r="FN2882" s="152"/>
      <c r="FO2882"/>
      <c r="FQ2882" s="152"/>
      <c r="FT2882" s="213"/>
      <c r="FV2882" s="152"/>
      <c r="FW2882" s="212"/>
      <c r="FX2882" s="212"/>
      <c r="FY2882" s="212"/>
      <c r="GD2882"/>
      <c r="GE2882"/>
      <c r="GF2882"/>
      <c r="GG2882"/>
      <c r="GH2882"/>
      <c r="GI2882"/>
      <c r="GU2882"/>
      <c r="GV2882"/>
      <c r="GW2882"/>
      <c r="GX2882"/>
      <c r="GY2882"/>
      <c r="HI2882"/>
      <c r="HK2882"/>
      <c r="HL2882"/>
      <c r="HM2882"/>
      <c r="HN2882"/>
      <c r="HO2882"/>
      <c r="HQ2882"/>
      <c r="HR2882"/>
      <c r="HS2882"/>
      <c r="HT2882"/>
    </row>
    <row r="2883" spans="47:228">
      <c r="AU2883" s="1"/>
      <c r="AV2883" s="152"/>
      <c r="AW2883" s="152"/>
      <c r="AX2883" s="212"/>
      <c r="AY2883" s="212"/>
      <c r="AZ2883" s="212"/>
      <c r="BA2883"/>
      <c r="BB2883"/>
      <c r="BC2883"/>
      <c r="BD2883"/>
      <c r="BE2883"/>
      <c r="BF2883" s="1"/>
      <c r="BG2883" s="152"/>
      <c r="BH2883" s="152"/>
      <c r="BI2883" s="212"/>
      <c r="BJ2883" s="212"/>
      <c r="BK2883" s="212"/>
      <c r="BM2883" s="1"/>
      <c r="BN2883" s="152"/>
      <c r="BO2883" s="152"/>
      <c r="BP2883" s="212"/>
      <c r="BQ2883" s="212"/>
      <c r="BR2883" s="212"/>
      <c r="BS2883"/>
      <c r="BT2883"/>
      <c r="BU2883"/>
      <c r="BX2883" s="1"/>
      <c r="BY2883" s="152"/>
      <c r="BZ2883" s="152"/>
      <c r="CA2883" s="212"/>
      <c r="CB2883" s="212"/>
      <c r="CC2883" s="212"/>
      <c r="CE2883" s="1"/>
      <c r="CF2883" s="290"/>
      <c r="CG2883" s="290"/>
      <c r="CH2883" s="212"/>
      <c r="CI2883" s="212"/>
      <c r="CJ2883" s="212"/>
      <c r="CL2883"/>
      <c r="CM2883"/>
      <c r="CQ2883" s="1"/>
      <c r="CR2883" s="152"/>
      <c r="CS2883" s="152"/>
      <c r="CT2883" s="212"/>
      <c r="CU2883" s="212"/>
      <c r="CV2883" s="212"/>
      <c r="CX2883"/>
      <c r="CY2883"/>
      <c r="CZ2883"/>
      <c r="DA2883"/>
      <c r="DB2883" s="1"/>
      <c r="DC2883" s="152"/>
      <c r="DD2883" s="152"/>
      <c r="DE2883" s="212"/>
      <c r="DF2883" s="212"/>
      <c r="DG2883" s="212"/>
      <c r="DK2883"/>
      <c r="DL2883"/>
      <c r="DN2883"/>
      <c r="DO2883"/>
      <c r="DP2883"/>
      <c r="DS2883" s="1"/>
      <c r="DT2883" s="152"/>
      <c r="DU2883" s="152"/>
      <c r="DV2883" s="212"/>
      <c r="DW2883" s="212"/>
      <c r="DX2883" s="212"/>
      <c r="DY2883"/>
      <c r="DZ2883"/>
      <c r="EA2883"/>
      <c r="EI2883" s="1"/>
      <c r="EJ2883" s="152"/>
      <c r="EK2883" s="152"/>
      <c r="EL2883" s="212"/>
      <c r="EM2883" s="212"/>
      <c r="EN2883" s="212"/>
      <c r="EO2883"/>
      <c r="EP2883"/>
      <c r="EQ2883"/>
      <c r="EW2883"/>
      <c r="EX2883"/>
      <c r="EY2883"/>
      <c r="EZ2883" s="152"/>
      <c r="FA2883" s="152"/>
      <c r="FC2883" s="212"/>
      <c r="FD2883" s="212"/>
      <c r="FN2883" s="152"/>
      <c r="FO2883"/>
      <c r="FQ2883" s="152"/>
      <c r="FT2883" s="213"/>
      <c r="FV2883" s="152"/>
      <c r="FW2883" s="212"/>
      <c r="FX2883" s="212"/>
      <c r="FY2883" s="212"/>
      <c r="GD2883"/>
      <c r="GE2883"/>
      <c r="GF2883"/>
      <c r="GG2883"/>
      <c r="GH2883"/>
      <c r="GI2883"/>
      <c r="GU2883"/>
      <c r="GV2883"/>
      <c r="GW2883"/>
      <c r="GX2883"/>
      <c r="GY2883"/>
      <c r="HI2883"/>
      <c r="HK2883"/>
      <c r="HL2883"/>
      <c r="HM2883"/>
      <c r="HN2883"/>
      <c r="HO2883"/>
      <c r="HQ2883"/>
      <c r="HR2883"/>
      <c r="HS2883"/>
      <c r="HT2883"/>
    </row>
    <row r="2884" spans="47:228">
      <c r="AU2884" s="1"/>
      <c r="AV2884" s="152"/>
      <c r="AW2884" s="152"/>
      <c r="AX2884" s="212"/>
      <c r="AY2884" s="212"/>
      <c r="AZ2884" s="212"/>
      <c r="BA2884"/>
      <c r="BB2884"/>
      <c r="BC2884"/>
      <c r="BD2884"/>
      <c r="BE2884"/>
      <c r="BF2884" s="1"/>
      <c r="BG2884" s="152"/>
      <c r="BH2884" s="152"/>
      <c r="BI2884" s="212"/>
      <c r="BJ2884" s="212"/>
      <c r="BK2884" s="212"/>
      <c r="BM2884" s="1"/>
      <c r="BN2884" s="152"/>
      <c r="BO2884" s="152"/>
      <c r="BP2884" s="212"/>
      <c r="BQ2884" s="212"/>
      <c r="BR2884" s="212"/>
      <c r="BS2884"/>
      <c r="BT2884"/>
      <c r="BU2884"/>
      <c r="BX2884" s="1"/>
      <c r="BY2884" s="152"/>
      <c r="BZ2884" s="152"/>
      <c r="CA2884" s="212"/>
      <c r="CB2884" s="212"/>
      <c r="CC2884" s="212"/>
      <c r="CE2884" s="1"/>
      <c r="CF2884" s="290"/>
      <c r="CG2884" s="290"/>
      <c r="CH2884" s="212"/>
      <c r="CI2884" s="212"/>
      <c r="CJ2884" s="212"/>
      <c r="CL2884"/>
      <c r="CM2884"/>
      <c r="CQ2884" s="1"/>
      <c r="CR2884" s="152"/>
      <c r="CS2884" s="152"/>
      <c r="CT2884" s="212"/>
      <c r="CU2884" s="212"/>
      <c r="CV2884" s="212"/>
      <c r="CX2884"/>
      <c r="CY2884"/>
      <c r="CZ2884"/>
      <c r="DA2884"/>
      <c r="DB2884" s="1"/>
      <c r="DC2884" s="152"/>
      <c r="DD2884" s="152"/>
      <c r="DE2884" s="212"/>
      <c r="DF2884" s="212"/>
      <c r="DG2884" s="212"/>
      <c r="DK2884"/>
      <c r="DL2884"/>
      <c r="DN2884"/>
      <c r="DO2884"/>
      <c r="DP2884"/>
      <c r="DS2884" s="1"/>
      <c r="DT2884" s="152"/>
      <c r="DU2884" s="152"/>
      <c r="DV2884" s="212"/>
      <c r="DW2884" s="212"/>
      <c r="DX2884" s="212"/>
      <c r="DY2884"/>
      <c r="DZ2884"/>
      <c r="EA2884"/>
      <c r="EI2884" s="1"/>
      <c r="EJ2884" s="152"/>
      <c r="EK2884" s="152"/>
      <c r="EL2884" s="212"/>
      <c r="EM2884" s="212"/>
      <c r="EN2884" s="212"/>
      <c r="EO2884"/>
      <c r="EP2884"/>
      <c r="EQ2884"/>
      <c r="EW2884"/>
      <c r="EX2884"/>
      <c r="EY2884"/>
      <c r="EZ2884" s="152"/>
      <c r="FA2884" s="152"/>
      <c r="FC2884" s="212"/>
      <c r="FD2884" s="212"/>
      <c r="FN2884" s="152"/>
      <c r="FO2884"/>
      <c r="FQ2884" s="152"/>
      <c r="FT2884" s="213"/>
      <c r="FV2884" s="152"/>
      <c r="FW2884" s="212"/>
      <c r="FX2884" s="212"/>
      <c r="FY2884" s="212"/>
      <c r="GD2884"/>
      <c r="GE2884"/>
      <c r="GF2884"/>
      <c r="GG2884"/>
      <c r="GH2884"/>
      <c r="GI2884"/>
      <c r="GU2884"/>
      <c r="GV2884"/>
      <c r="GW2884"/>
      <c r="GX2884"/>
      <c r="GY2884"/>
      <c r="HI2884"/>
      <c r="HK2884"/>
      <c r="HL2884"/>
      <c r="HM2884"/>
      <c r="HN2884"/>
      <c r="HO2884"/>
      <c r="HQ2884"/>
      <c r="HR2884"/>
      <c r="HS2884"/>
      <c r="HT2884"/>
    </row>
    <row r="2885" spans="47:228">
      <c r="AU2885" s="1"/>
      <c r="AV2885" s="152"/>
      <c r="AW2885" s="152"/>
      <c r="AX2885" s="212"/>
      <c r="AY2885" s="212"/>
      <c r="AZ2885" s="212"/>
      <c r="BA2885"/>
      <c r="BB2885"/>
      <c r="BC2885"/>
      <c r="BD2885"/>
      <c r="BE2885"/>
      <c r="BF2885" s="1"/>
      <c r="BG2885" s="152"/>
      <c r="BH2885" s="152"/>
      <c r="BI2885" s="212"/>
      <c r="BJ2885" s="212"/>
      <c r="BK2885" s="212"/>
      <c r="BM2885" s="1"/>
      <c r="BN2885" s="152"/>
      <c r="BO2885" s="152"/>
      <c r="BP2885" s="212"/>
      <c r="BQ2885" s="212"/>
      <c r="BR2885" s="212"/>
      <c r="BS2885"/>
      <c r="BT2885"/>
      <c r="BU2885"/>
      <c r="BX2885" s="1"/>
      <c r="BY2885" s="152"/>
      <c r="BZ2885" s="152"/>
      <c r="CA2885" s="212"/>
      <c r="CB2885" s="212"/>
      <c r="CC2885" s="212"/>
      <c r="CE2885" s="1"/>
      <c r="CF2885" s="290"/>
      <c r="CG2885" s="290"/>
      <c r="CH2885" s="212"/>
      <c r="CI2885" s="212"/>
      <c r="CJ2885" s="212"/>
      <c r="CL2885"/>
      <c r="CM2885"/>
      <c r="CQ2885" s="1"/>
      <c r="CR2885" s="152"/>
      <c r="CS2885" s="152"/>
      <c r="CT2885" s="212"/>
      <c r="CU2885" s="212"/>
      <c r="CV2885" s="212"/>
      <c r="CX2885"/>
      <c r="CY2885"/>
      <c r="CZ2885"/>
      <c r="DA2885"/>
      <c r="DB2885" s="1"/>
      <c r="DC2885" s="152"/>
      <c r="DD2885" s="152"/>
      <c r="DE2885" s="212"/>
      <c r="DF2885" s="212"/>
      <c r="DG2885" s="212"/>
      <c r="DK2885"/>
      <c r="DL2885"/>
      <c r="DN2885"/>
      <c r="DO2885"/>
      <c r="DP2885"/>
      <c r="DS2885" s="1"/>
      <c r="DT2885" s="152"/>
      <c r="DU2885" s="152"/>
      <c r="DV2885" s="212"/>
      <c r="DW2885" s="212"/>
      <c r="DX2885" s="212"/>
      <c r="DY2885"/>
      <c r="DZ2885"/>
      <c r="EA2885"/>
      <c r="EI2885" s="1"/>
      <c r="EJ2885" s="152"/>
      <c r="EK2885" s="152"/>
      <c r="EL2885" s="212"/>
      <c r="EM2885" s="212"/>
      <c r="EN2885" s="212"/>
      <c r="EO2885"/>
      <c r="EP2885"/>
      <c r="EQ2885"/>
      <c r="EW2885"/>
      <c r="EX2885"/>
      <c r="EY2885"/>
      <c r="EZ2885" s="152"/>
      <c r="FA2885" s="152"/>
      <c r="FC2885" s="212"/>
      <c r="FD2885" s="212"/>
      <c r="FN2885" s="152"/>
      <c r="FO2885"/>
      <c r="FQ2885" s="152"/>
      <c r="FT2885" s="213"/>
      <c r="FV2885" s="152"/>
      <c r="FW2885" s="212"/>
      <c r="FX2885" s="212"/>
      <c r="FY2885" s="212"/>
      <c r="GD2885"/>
      <c r="GE2885"/>
      <c r="GF2885"/>
      <c r="GG2885"/>
      <c r="GH2885"/>
      <c r="GI2885"/>
      <c r="GU2885"/>
      <c r="GV2885"/>
      <c r="GW2885"/>
      <c r="GX2885"/>
      <c r="GY2885"/>
      <c r="HI2885"/>
      <c r="HK2885"/>
      <c r="HL2885"/>
      <c r="HM2885"/>
      <c r="HN2885"/>
      <c r="HO2885"/>
      <c r="HQ2885"/>
      <c r="HR2885"/>
      <c r="HS2885"/>
      <c r="HT2885"/>
    </row>
    <row r="2886" spans="47:228">
      <c r="AU2886" s="1"/>
      <c r="AV2886" s="152"/>
      <c r="AW2886" s="152"/>
      <c r="AX2886" s="212"/>
      <c r="AY2886" s="212"/>
      <c r="AZ2886" s="212"/>
      <c r="BA2886"/>
      <c r="BB2886"/>
      <c r="BC2886"/>
      <c r="BD2886"/>
      <c r="BE2886"/>
      <c r="BF2886" s="1"/>
      <c r="BG2886" s="152"/>
      <c r="BH2886" s="152"/>
      <c r="BI2886" s="212"/>
      <c r="BJ2886" s="212"/>
      <c r="BK2886" s="212"/>
      <c r="BM2886" s="1"/>
      <c r="BN2886" s="152"/>
      <c r="BO2886" s="152"/>
      <c r="BP2886" s="212"/>
      <c r="BQ2886" s="212"/>
      <c r="BR2886" s="212"/>
      <c r="BS2886"/>
      <c r="BT2886"/>
      <c r="BU2886"/>
      <c r="BX2886" s="1"/>
      <c r="BY2886" s="152"/>
      <c r="BZ2886" s="152"/>
      <c r="CA2886" s="212"/>
      <c r="CB2886" s="212"/>
      <c r="CC2886" s="212"/>
      <c r="CE2886" s="1"/>
      <c r="CF2886" s="290"/>
      <c r="CG2886" s="290"/>
      <c r="CH2886" s="212"/>
      <c r="CI2886" s="212"/>
      <c r="CJ2886" s="212"/>
      <c r="CL2886"/>
      <c r="CM2886"/>
      <c r="CQ2886" s="1"/>
      <c r="CR2886" s="152"/>
      <c r="CS2886" s="152"/>
      <c r="CT2886" s="212"/>
      <c r="CU2886" s="212"/>
      <c r="CV2886" s="212"/>
      <c r="CX2886"/>
      <c r="CY2886"/>
      <c r="CZ2886"/>
      <c r="DA2886"/>
      <c r="DB2886" s="1"/>
      <c r="DC2886" s="152"/>
      <c r="DD2886" s="152"/>
      <c r="DE2886" s="212"/>
      <c r="DF2886" s="212"/>
      <c r="DG2886" s="212"/>
      <c r="DK2886"/>
      <c r="DL2886"/>
      <c r="DN2886"/>
      <c r="DO2886"/>
      <c r="DP2886"/>
      <c r="DS2886" s="1"/>
      <c r="DT2886" s="152"/>
      <c r="DU2886" s="152"/>
      <c r="DV2886" s="212"/>
      <c r="DW2886" s="212"/>
      <c r="DX2886" s="212"/>
      <c r="DY2886"/>
      <c r="DZ2886"/>
      <c r="EA2886"/>
      <c r="EI2886" s="1"/>
      <c r="EJ2886" s="152"/>
      <c r="EK2886" s="152"/>
      <c r="EL2886" s="212"/>
      <c r="EM2886" s="212"/>
      <c r="EN2886" s="212"/>
      <c r="EO2886"/>
      <c r="EP2886"/>
      <c r="EQ2886"/>
      <c r="EW2886"/>
      <c r="EX2886"/>
      <c r="EY2886"/>
      <c r="EZ2886" s="152"/>
      <c r="FA2886" s="152"/>
      <c r="FC2886" s="212"/>
      <c r="FD2886" s="212"/>
      <c r="FN2886" s="152"/>
      <c r="FO2886"/>
      <c r="FQ2886" s="152"/>
      <c r="FT2886" s="213"/>
      <c r="FV2886" s="152"/>
      <c r="FW2886" s="212"/>
      <c r="FX2886" s="212"/>
      <c r="FY2886" s="212"/>
      <c r="GD2886"/>
      <c r="GE2886"/>
      <c r="GF2886"/>
      <c r="GG2886"/>
      <c r="GH2886"/>
      <c r="GI2886"/>
      <c r="GU2886"/>
      <c r="GV2886"/>
      <c r="GW2886"/>
      <c r="GX2886"/>
      <c r="GY2886"/>
      <c r="HI2886"/>
      <c r="HK2886"/>
      <c r="HL2886"/>
      <c r="HM2886"/>
      <c r="HN2886"/>
      <c r="HO2886"/>
      <c r="HQ2886"/>
      <c r="HR2886"/>
      <c r="HS2886"/>
      <c r="HT2886"/>
    </row>
    <row r="2887" spans="47:228">
      <c r="AU2887" s="1"/>
      <c r="AV2887" s="152"/>
      <c r="AW2887" s="152"/>
      <c r="AX2887" s="212"/>
      <c r="AY2887" s="212"/>
      <c r="AZ2887" s="212"/>
      <c r="BA2887"/>
      <c r="BB2887"/>
      <c r="BC2887"/>
      <c r="BD2887"/>
      <c r="BE2887"/>
      <c r="BF2887" s="1"/>
      <c r="BG2887" s="152"/>
      <c r="BH2887" s="152"/>
      <c r="BI2887" s="212"/>
      <c r="BJ2887" s="212"/>
      <c r="BK2887" s="212"/>
      <c r="BM2887" s="1"/>
      <c r="BN2887" s="152"/>
      <c r="BO2887" s="152"/>
      <c r="BP2887" s="212"/>
      <c r="BQ2887" s="212"/>
      <c r="BR2887" s="212"/>
      <c r="BS2887"/>
      <c r="BT2887"/>
      <c r="BU2887"/>
      <c r="BX2887" s="1"/>
      <c r="BY2887" s="152"/>
      <c r="BZ2887" s="152"/>
      <c r="CA2887" s="212"/>
      <c r="CB2887" s="212"/>
      <c r="CC2887" s="212"/>
      <c r="CE2887" s="1"/>
      <c r="CF2887" s="290"/>
      <c r="CG2887" s="290"/>
      <c r="CH2887" s="212"/>
      <c r="CI2887" s="212"/>
      <c r="CJ2887" s="212"/>
      <c r="CL2887"/>
      <c r="CM2887"/>
      <c r="CQ2887" s="1"/>
      <c r="CR2887" s="152"/>
      <c r="CS2887" s="152"/>
      <c r="CT2887" s="212"/>
      <c r="CU2887" s="212"/>
      <c r="CV2887" s="212"/>
      <c r="CX2887"/>
      <c r="CY2887"/>
      <c r="CZ2887"/>
      <c r="DA2887"/>
      <c r="DB2887" s="1"/>
      <c r="DC2887" s="152"/>
      <c r="DD2887" s="152"/>
      <c r="DE2887" s="212"/>
      <c r="DF2887" s="212"/>
      <c r="DG2887" s="212"/>
      <c r="DK2887"/>
      <c r="DL2887"/>
      <c r="DN2887"/>
      <c r="DO2887"/>
      <c r="DP2887"/>
      <c r="DS2887" s="1"/>
      <c r="DT2887" s="152"/>
      <c r="DU2887" s="152"/>
      <c r="DV2887" s="212"/>
      <c r="DW2887" s="212"/>
      <c r="DX2887" s="212"/>
      <c r="DY2887"/>
      <c r="DZ2887"/>
      <c r="EA2887"/>
      <c r="EI2887" s="1"/>
      <c r="EJ2887" s="152"/>
      <c r="EK2887" s="152"/>
      <c r="EL2887" s="212"/>
      <c r="EM2887" s="212"/>
      <c r="EN2887" s="212"/>
      <c r="EO2887"/>
      <c r="EP2887"/>
      <c r="EQ2887"/>
      <c r="EW2887"/>
      <c r="EX2887"/>
      <c r="EY2887"/>
      <c r="EZ2887" s="152"/>
      <c r="FA2887" s="152"/>
      <c r="FC2887" s="212"/>
      <c r="FD2887" s="212"/>
      <c r="FN2887" s="152"/>
      <c r="FO2887"/>
      <c r="FQ2887" s="152"/>
      <c r="FT2887" s="213"/>
      <c r="FV2887" s="152"/>
      <c r="FW2887" s="212"/>
      <c r="FX2887" s="212"/>
      <c r="FY2887" s="212"/>
      <c r="GD2887"/>
      <c r="GE2887"/>
      <c r="GF2887"/>
      <c r="GG2887"/>
      <c r="GH2887"/>
      <c r="GI2887"/>
      <c r="GU2887"/>
      <c r="GV2887"/>
      <c r="GW2887"/>
      <c r="GX2887"/>
      <c r="GY2887"/>
      <c r="HI2887"/>
      <c r="HK2887"/>
      <c r="HL2887"/>
      <c r="HM2887"/>
      <c r="HN2887"/>
      <c r="HO2887"/>
      <c r="HQ2887"/>
      <c r="HR2887"/>
      <c r="HS2887"/>
      <c r="HT2887"/>
    </row>
    <row r="2888" spans="47:228">
      <c r="AU2888" s="1"/>
      <c r="AV2888" s="152"/>
      <c r="AW2888" s="152"/>
      <c r="AX2888" s="212"/>
      <c r="AY2888" s="212"/>
      <c r="AZ2888" s="212"/>
      <c r="BA2888"/>
      <c r="BB2888"/>
      <c r="BC2888"/>
      <c r="BD2888"/>
      <c r="BE2888"/>
      <c r="BF2888" s="1"/>
      <c r="BG2888" s="152"/>
      <c r="BH2888" s="152"/>
      <c r="BI2888" s="212"/>
      <c r="BJ2888" s="212"/>
      <c r="BK2888" s="212"/>
      <c r="BM2888" s="1"/>
      <c r="BN2888" s="152"/>
      <c r="BO2888" s="152"/>
      <c r="BP2888" s="212"/>
      <c r="BQ2888" s="212"/>
      <c r="BR2888" s="212"/>
      <c r="BS2888"/>
      <c r="BT2888"/>
      <c r="BU2888"/>
      <c r="BX2888" s="1"/>
      <c r="BY2888" s="152"/>
      <c r="BZ2888" s="152"/>
      <c r="CA2888" s="212"/>
      <c r="CB2888" s="212"/>
      <c r="CC2888" s="212"/>
      <c r="CE2888" s="1"/>
      <c r="CF2888" s="290"/>
      <c r="CG2888" s="290"/>
      <c r="CH2888" s="212"/>
      <c r="CI2888" s="212"/>
      <c r="CJ2888" s="212"/>
      <c r="CL2888"/>
      <c r="CM2888"/>
      <c r="CQ2888" s="1"/>
      <c r="CR2888" s="152"/>
      <c r="CS2888" s="152"/>
      <c r="CT2888" s="212"/>
      <c r="CU2888" s="212"/>
      <c r="CV2888" s="212"/>
      <c r="CX2888"/>
      <c r="CY2888"/>
      <c r="CZ2888"/>
      <c r="DA2888"/>
      <c r="DB2888" s="1"/>
      <c r="DC2888" s="152"/>
      <c r="DD2888" s="152"/>
      <c r="DE2888" s="212"/>
      <c r="DF2888" s="212"/>
      <c r="DG2888" s="212"/>
      <c r="DK2888"/>
      <c r="DL2888"/>
      <c r="DN2888"/>
      <c r="DO2888"/>
      <c r="DP2888"/>
      <c r="DS2888" s="1"/>
      <c r="DT2888" s="152"/>
      <c r="DU2888" s="152"/>
      <c r="DV2888" s="212"/>
      <c r="DW2888" s="212"/>
      <c r="DX2888" s="212"/>
      <c r="DY2888"/>
      <c r="DZ2888"/>
      <c r="EA2888"/>
      <c r="EI2888" s="1"/>
      <c r="EJ2888" s="152"/>
      <c r="EK2888" s="152"/>
      <c r="EL2888" s="212"/>
      <c r="EM2888" s="212"/>
      <c r="EN2888" s="212"/>
      <c r="EO2888"/>
      <c r="EP2888"/>
      <c r="EQ2888"/>
      <c r="EW2888"/>
      <c r="EX2888"/>
      <c r="EY2888"/>
      <c r="EZ2888" s="152"/>
      <c r="FA2888" s="152"/>
      <c r="FC2888" s="212"/>
      <c r="FD2888" s="212"/>
      <c r="FN2888" s="152"/>
      <c r="FO2888"/>
      <c r="FQ2888" s="152"/>
      <c r="FT2888" s="213"/>
      <c r="FV2888" s="152"/>
      <c r="FW2888" s="212"/>
      <c r="FX2888" s="212"/>
      <c r="FY2888" s="212"/>
      <c r="GD2888"/>
      <c r="GE2888"/>
      <c r="GF2888"/>
      <c r="GG2888"/>
      <c r="GH2888"/>
      <c r="GI2888"/>
      <c r="GU2888"/>
      <c r="GV2888"/>
      <c r="GW2888"/>
      <c r="GX2888"/>
      <c r="GY2888"/>
      <c r="HI2888"/>
      <c r="HK2888"/>
      <c r="HL2888"/>
      <c r="HM2888"/>
      <c r="HN2888"/>
      <c r="HO2888"/>
      <c r="HQ2888"/>
      <c r="HR2888"/>
      <c r="HS2888"/>
      <c r="HT2888"/>
    </row>
    <row r="2889" spans="47:228">
      <c r="AU2889" s="1"/>
      <c r="AV2889" s="152"/>
      <c r="AW2889" s="152"/>
      <c r="AX2889" s="212"/>
      <c r="AY2889" s="212"/>
      <c r="AZ2889" s="212"/>
      <c r="BA2889"/>
      <c r="BB2889"/>
      <c r="BC2889"/>
      <c r="BD2889"/>
      <c r="BE2889"/>
      <c r="BF2889" s="1"/>
      <c r="BG2889" s="152"/>
      <c r="BH2889" s="152"/>
      <c r="BI2889" s="212"/>
      <c r="BJ2889" s="212"/>
      <c r="BK2889" s="212"/>
      <c r="BM2889" s="1"/>
      <c r="BN2889" s="152"/>
      <c r="BO2889" s="152"/>
      <c r="BP2889" s="212"/>
      <c r="BQ2889" s="212"/>
      <c r="BR2889" s="212"/>
      <c r="BS2889"/>
      <c r="BT2889"/>
      <c r="BU2889"/>
      <c r="BX2889" s="1"/>
      <c r="BY2889" s="152"/>
      <c r="BZ2889" s="152"/>
      <c r="CA2889" s="212"/>
      <c r="CB2889" s="212"/>
      <c r="CC2889" s="212"/>
      <c r="CE2889" s="1"/>
      <c r="CF2889" s="290"/>
      <c r="CG2889" s="290"/>
      <c r="CH2889" s="212"/>
      <c r="CI2889" s="212"/>
      <c r="CJ2889" s="212"/>
      <c r="CL2889"/>
      <c r="CM2889"/>
      <c r="CQ2889" s="1"/>
      <c r="CR2889" s="152"/>
      <c r="CS2889" s="152"/>
      <c r="CT2889" s="212"/>
      <c r="CU2889" s="212"/>
      <c r="CV2889" s="212"/>
      <c r="CX2889"/>
      <c r="CY2889"/>
      <c r="CZ2889"/>
      <c r="DA2889"/>
      <c r="DB2889" s="1"/>
      <c r="DC2889" s="152"/>
      <c r="DD2889" s="152"/>
      <c r="DE2889" s="212"/>
      <c r="DF2889" s="212"/>
      <c r="DG2889" s="212"/>
      <c r="DK2889"/>
      <c r="DL2889"/>
      <c r="DN2889"/>
      <c r="DO2889"/>
      <c r="DP2889"/>
      <c r="DS2889" s="1"/>
      <c r="DT2889" s="152"/>
      <c r="DU2889" s="152"/>
      <c r="DV2889" s="212"/>
      <c r="DW2889" s="212"/>
      <c r="DX2889" s="212"/>
      <c r="DY2889"/>
      <c r="DZ2889"/>
      <c r="EA2889"/>
      <c r="EI2889" s="1"/>
      <c r="EJ2889" s="152"/>
      <c r="EK2889" s="152"/>
      <c r="EL2889" s="212"/>
      <c r="EM2889" s="212"/>
      <c r="EN2889" s="212"/>
      <c r="EO2889"/>
      <c r="EP2889"/>
      <c r="EQ2889"/>
      <c r="EW2889"/>
      <c r="EX2889"/>
      <c r="EY2889"/>
      <c r="EZ2889" s="152"/>
      <c r="FA2889" s="152"/>
      <c r="FC2889" s="212"/>
      <c r="FD2889" s="212"/>
      <c r="FN2889" s="152"/>
      <c r="FO2889"/>
      <c r="FQ2889" s="152"/>
      <c r="FT2889" s="213"/>
      <c r="FV2889" s="152"/>
      <c r="FW2889" s="212"/>
      <c r="FX2889" s="212"/>
      <c r="FY2889" s="212"/>
      <c r="GD2889"/>
      <c r="GE2889"/>
      <c r="GF2889"/>
      <c r="GG2889"/>
      <c r="GH2889"/>
      <c r="GI2889"/>
      <c r="GU2889"/>
      <c r="GV2889"/>
      <c r="GW2889"/>
      <c r="GX2889"/>
      <c r="GY2889"/>
      <c r="HI2889"/>
      <c r="HK2889"/>
      <c r="HL2889"/>
      <c r="HM2889"/>
      <c r="HN2889"/>
      <c r="HO2889"/>
      <c r="HQ2889"/>
      <c r="HR2889"/>
      <c r="HS2889"/>
      <c r="HT2889"/>
    </row>
    <row r="2890" spans="47:228">
      <c r="AU2890" s="1"/>
      <c r="AV2890" s="152"/>
      <c r="AW2890" s="152"/>
      <c r="AX2890" s="212"/>
      <c r="AY2890" s="212"/>
      <c r="AZ2890" s="212"/>
      <c r="BA2890"/>
      <c r="BB2890"/>
      <c r="BC2890"/>
      <c r="BD2890"/>
      <c r="BE2890"/>
      <c r="BF2890" s="1"/>
      <c r="BG2890" s="152"/>
      <c r="BH2890" s="152"/>
      <c r="BI2890" s="212"/>
      <c r="BJ2890" s="212"/>
      <c r="BK2890" s="212"/>
      <c r="BM2890" s="1"/>
      <c r="BN2890" s="152"/>
      <c r="BO2890" s="152"/>
      <c r="BP2890" s="212"/>
      <c r="BQ2890" s="212"/>
      <c r="BR2890" s="212"/>
      <c r="BS2890"/>
      <c r="BT2890"/>
      <c r="BU2890"/>
      <c r="BX2890" s="1"/>
      <c r="BY2890" s="152"/>
      <c r="BZ2890" s="152"/>
      <c r="CA2890" s="212"/>
      <c r="CB2890" s="212"/>
      <c r="CC2890" s="212"/>
      <c r="CE2890" s="1"/>
      <c r="CF2890" s="290"/>
      <c r="CG2890" s="290"/>
      <c r="CH2890" s="212"/>
      <c r="CI2890" s="212"/>
      <c r="CJ2890" s="212"/>
      <c r="CL2890"/>
      <c r="CM2890"/>
      <c r="CQ2890" s="1"/>
      <c r="CR2890" s="152"/>
      <c r="CS2890" s="152"/>
      <c r="CT2890" s="212"/>
      <c r="CU2890" s="212"/>
      <c r="CV2890" s="212"/>
      <c r="CX2890"/>
      <c r="CY2890"/>
      <c r="CZ2890"/>
      <c r="DA2890"/>
      <c r="DB2890" s="1"/>
      <c r="DC2890" s="152"/>
      <c r="DD2890" s="152"/>
      <c r="DE2890" s="212"/>
      <c r="DF2890" s="212"/>
      <c r="DG2890" s="212"/>
      <c r="DK2890"/>
      <c r="DL2890"/>
      <c r="DN2890"/>
      <c r="DO2890"/>
      <c r="DP2890"/>
      <c r="DS2890" s="1"/>
      <c r="DT2890" s="152"/>
      <c r="DU2890" s="152"/>
      <c r="DV2890" s="212"/>
      <c r="DW2890" s="212"/>
      <c r="DX2890" s="212"/>
      <c r="DY2890"/>
      <c r="DZ2890"/>
      <c r="EA2890"/>
      <c r="EI2890" s="1"/>
      <c r="EJ2890" s="152"/>
      <c r="EK2890" s="152"/>
      <c r="EL2890" s="212"/>
      <c r="EM2890" s="212"/>
      <c r="EN2890" s="212"/>
      <c r="EO2890"/>
      <c r="EP2890"/>
      <c r="EQ2890"/>
      <c r="EW2890"/>
      <c r="EX2890"/>
      <c r="EY2890"/>
      <c r="EZ2890" s="152"/>
      <c r="FA2890" s="152"/>
      <c r="FC2890" s="212"/>
      <c r="FD2890" s="212"/>
      <c r="FN2890" s="152"/>
      <c r="FO2890"/>
      <c r="FQ2890" s="152"/>
      <c r="FT2890" s="213"/>
      <c r="FV2890" s="152"/>
      <c r="FW2890" s="212"/>
      <c r="FX2890" s="212"/>
      <c r="FY2890" s="212"/>
      <c r="GD2890"/>
      <c r="GE2890"/>
      <c r="GF2890"/>
      <c r="GG2890"/>
      <c r="GH2890"/>
      <c r="GI2890"/>
      <c r="GU2890"/>
      <c r="GV2890"/>
      <c r="GW2890"/>
      <c r="GX2890"/>
      <c r="GY2890"/>
      <c r="HI2890"/>
      <c r="HK2890"/>
      <c r="HL2890"/>
      <c r="HM2890"/>
      <c r="HN2890"/>
      <c r="HO2890"/>
      <c r="HQ2890"/>
      <c r="HR2890"/>
      <c r="HS2890"/>
      <c r="HT2890"/>
    </row>
    <row r="2891" spans="47:228">
      <c r="AU2891" s="1"/>
      <c r="AV2891" s="152"/>
      <c r="AW2891" s="152"/>
      <c r="AX2891" s="212"/>
      <c r="AY2891" s="212"/>
      <c r="AZ2891" s="212"/>
      <c r="BA2891"/>
      <c r="BB2891"/>
      <c r="BC2891"/>
      <c r="BD2891"/>
      <c r="BE2891"/>
      <c r="BF2891" s="1"/>
      <c r="BG2891" s="152"/>
      <c r="BH2891" s="152"/>
      <c r="BI2891" s="212"/>
      <c r="BJ2891" s="212"/>
      <c r="BK2891" s="212"/>
      <c r="BM2891" s="1"/>
      <c r="BN2891" s="152"/>
      <c r="BO2891" s="152"/>
      <c r="BP2891" s="212"/>
      <c r="BQ2891" s="212"/>
      <c r="BR2891" s="212"/>
      <c r="BS2891"/>
      <c r="BT2891"/>
      <c r="BU2891"/>
      <c r="BX2891" s="1"/>
      <c r="BY2891" s="152"/>
      <c r="BZ2891" s="152"/>
      <c r="CA2891" s="212"/>
      <c r="CB2891" s="212"/>
      <c r="CC2891" s="212"/>
      <c r="CE2891" s="1"/>
      <c r="CF2891" s="290"/>
      <c r="CG2891" s="290"/>
      <c r="CH2891" s="212"/>
      <c r="CI2891" s="212"/>
      <c r="CJ2891" s="212"/>
      <c r="CL2891"/>
      <c r="CM2891"/>
      <c r="CQ2891" s="1"/>
      <c r="CR2891" s="152"/>
      <c r="CS2891" s="152"/>
      <c r="CT2891" s="212"/>
      <c r="CU2891" s="212"/>
      <c r="CV2891" s="212"/>
      <c r="CX2891"/>
      <c r="CY2891"/>
      <c r="CZ2891"/>
      <c r="DA2891"/>
      <c r="DB2891" s="1"/>
      <c r="DC2891" s="152"/>
      <c r="DD2891" s="152"/>
      <c r="DE2891" s="212"/>
      <c r="DF2891" s="212"/>
      <c r="DG2891" s="212"/>
      <c r="DK2891"/>
      <c r="DL2891"/>
      <c r="DN2891"/>
      <c r="DO2891"/>
      <c r="DP2891"/>
      <c r="DS2891" s="1"/>
      <c r="DT2891" s="152"/>
      <c r="DU2891" s="152"/>
      <c r="DV2891" s="212"/>
      <c r="DW2891" s="212"/>
      <c r="DX2891" s="212"/>
      <c r="DY2891"/>
      <c r="DZ2891"/>
      <c r="EA2891"/>
      <c r="EI2891" s="1"/>
      <c r="EJ2891" s="152"/>
      <c r="EK2891" s="152"/>
      <c r="EL2891" s="212"/>
      <c r="EM2891" s="212"/>
      <c r="EN2891" s="212"/>
      <c r="EO2891"/>
      <c r="EP2891"/>
      <c r="EQ2891"/>
      <c r="EW2891"/>
      <c r="EX2891"/>
      <c r="EY2891"/>
      <c r="EZ2891" s="152"/>
      <c r="FA2891" s="152"/>
      <c r="FC2891" s="212"/>
      <c r="FD2891" s="212"/>
      <c r="FN2891" s="152"/>
      <c r="FO2891"/>
      <c r="FQ2891" s="152"/>
      <c r="FT2891" s="213"/>
      <c r="FV2891" s="152"/>
      <c r="FW2891" s="212"/>
      <c r="FX2891" s="212"/>
      <c r="FY2891" s="212"/>
      <c r="GD2891"/>
      <c r="GE2891"/>
      <c r="GF2891"/>
      <c r="GG2891"/>
      <c r="GH2891"/>
      <c r="GI2891"/>
      <c r="GU2891"/>
      <c r="GV2891"/>
      <c r="GW2891"/>
      <c r="GX2891"/>
      <c r="GY2891"/>
      <c r="HI2891"/>
      <c r="HK2891"/>
      <c r="HL2891"/>
      <c r="HM2891"/>
      <c r="HN2891"/>
      <c r="HO2891"/>
      <c r="HQ2891"/>
      <c r="HR2891"/>
      <c r="HS2891"/>
      <c r="HT2891"/>
    </row>
    <row r="2892" spans="47:228">
      <c r="AU2892" s="1"/>
      <c r="AV2892" s="152"/>
      <c r="AW2892" s="152"/>
      <c r="AX2892" s="212"/>
      <c r="AY2892" s="212"/>
      <c r="AZ2892" s="212"/>
      <c r="BA2892"/>
      <c r="BB2892"/>
      <c r="BC2892"/>
      <c r="BD2892"/>
      <c r="BE2892"/>
      <c r="BF2892" s="1"/>
      <c r="BG2892" s="152"/>
      <c r="BH2892" s="152"/>
      <c r="BI2892" s="212"/>
      <c r="BJ2892" s="212"/>
      <c r="BK2892" s="212"/>
      <c r="BM2892" s="1"/>
      <c r="BN2892" s="152"/>
      <c r="BO2892" s="152"/>
      <c r="BP2892" s="212"/>
      <c r="BQ2892" s="212"/>
      <c r="BR2892" s="212"/>
      <c r="BS2892"/>
      <c r="BT2892"/>
      <c r="BU2892"/>
      <c r="BX2892" s="1"/>
      <c r="BY2892" s="152"/>
      <c r="BZ2892" s="152"/>
      <c r="CA2892" s="212"/>
      <c r="CB2892" s="212"/>
      <c r="CC2892" s="212"/>
      <c r="CE2892" s="1"/>
      <c r="CF2892" s="290"/>
      <c r="CG2892" s="290"/>
      <c r="CH2892" s="212"/>
      <c r="CI2892" s="212"/>
      <c r="CJ2892" s="212"/>
      <c r="CL2892"/>
      <c r="CM2892"/>
      <c r="CQ2892" s="1"/>
      <c r="CR2892" s="152"/>
      <c r="CS2892" s="152"/>
      <c r="CT2892" s="212"/>
      <c r="CU2892" s="212"/>
      <c r="CV2892" s="212"/>
      <c r="CX2892"/>
      <c r="CY2892"/>
      <c r="CZ2892"/>
      <c r="DA2892"/>
      <c r="DB2892" s="1"/>
      <c r="DC2892" s="152"/>
      <c r="DD2892" s="152"/>
      <c r="DE2892" s="212"/>
      <c r="DF2892" s="212"/>
      <c r="DG2892" s="212"/>
      <c r="DK2892"/>
      <c r="DL2892"/>
      <c r="DN2892"/>
      <c r="DO2892"/>
      <c r="DP2892"/>
      <c r="DS2892" s="1"/>
      <c r="DT2892" s="152"/>
      <c r="DU2892" s="152"/>
      <c r="DV2892" s="212"/>
      <c r="DW2892" s="212"/>
      <c r="DX2892" s="212"/>
      <c r="DY2892"/>
      <c r="DZ2892"/>
      <c r="EA2892"/>
      <c r="EI2892" s="1"/>
      <c r="EJ2892" s="152"/>
      <c r="EK2892" s="152"/>
      <c r="EL2892" s="212"/>
      <c r="EM2892" s="212"/>
      <c r="EN2892" s="212"/>
      <c r="EO2892"/>
      <c r="EP2892"/>
      <c r="EQ2892"/>
      <c r="EW2892"/>
      <c r="EX2892"/>
      <c r="EY2892"/>
      <c r="EZ2892" s="152"/>
      <c r="FA2892" s="152"/>
      <c r="FC2892" s="212"/>
      <c r="FD2892" s="212"/>
      <c r="FN2892" s="152"/>
      <c r="FO2892"/>
      <c r="FQ2892" s="152"/>
      <c r="FT2892" s="213"/>
      <c r="FV2892" s="152"/>
      <c r="FW2892" s="212"/>
      <c r="FX2892" s="212"/>
      <c r="FY2892" s="212"/>
      <c r="GD2892"/>
      <c r="GE2892"/>
      <c r="GF2892"/>
      <c r="GG2892"/>
      <c r="GH2892"/>
      <c r="GI2892"/>
      <c r="GU2892"/>
      <c r="GV2892"/>
      <c r="GW2892"/>
      <c r="GX2892"/>
      <c r="GY2892"/>
      <c r="HI2892"/>
      <c r="HK2892"/>
      <c r="HL2892"/>
      <c r="HM2892"/>
      <c r="HN2892"/>
      <c r="HO2892"/>
      <c r="HQ2892"/>
      <c r="HR2892"/>
      <c r="HS2892"/>
      <c r="HT2892"/>
    </row>
    <row r="2893" spans="47:228">
      <c r="AU2893" s="1"/>
      <c r="AV2893" s="152"/>
      <c r="AW2893" s="152"/>
      <c r="AX2893" s="212"/>
      <c r="AY2893" s="212"/>
      <c r="AZ2893" s="212"/>
      <c r="BA2893"/>
      <c r="BB2893"/>
      <c r="BC2893"/>
      <c r="BD2893"/>
      <c r="BE2893"/>
      <c r="BF2893" s="1"/>
      <c r="BG2893" s="152"/>
      <c r="BH2893" s="152"/>
      <c r="BI2893" s="212"/>
      <c r="BJ2893" s="212"/>
      <c r="BK2893" s="212"/>
      <c r="BM2893" s="1"/>
      <c r="BN2893" s="152"/>
      <c r="BO2893" s="152"/>
      <c r="BP2893" s="212"/>
      <c r="BQ2893" s="212"/>
      <c r="BR2893" s="212"/>
      <c r="BS2893"/>
      <c r="BT2893"/>
      <c r="BU2893"/>
      <c r="BX2893" s="1"/>
      <c r="BY2893" s="152"/>
      <c r="BZ2893" s="152"/>
      <c r="CA2893" s="212"/>
      <c r="CB2893" s="212"/>
      <c r="CC2893" s="212"/>
      <c r="CE2893" s="1"/>
      <c r="CF2893" s="290"/>
      <c r="CG2893" s="290"/>
      <c r="CH2893" s="212"/>
      <c r="CI2893" s="212"/>
      <c r="CJ2893" s="212"/>
      <c r="CL2893"/>
      <c r="CM2893"/>
      <c r="CQ2893" s="1"/>
      <c r="CR2893" s="152"/>
      <c r="CS2893" s="152"/>
      <c r="CT2893" s="212"/>
      <c r="CU2893" s="212"/>
      <c r="CV2893" s="212"/>
      <c r="CX2893"/>
      <c r="CY2893"/>
      <c r="CZ2893"/>
      <c r="DA2893"/>
      <c r="DB2893" s="1"/>
      <c r="DC2893" s="152"/>
      <c r="DD2893" s="152"/>
      <c r="DE2893" s="212"/>
      <c r="DF2893" s="212"/>
      <c r="DG2893" s="212"/>
      <c r="DK2893"/>
      <c r="DL2893"/>
      <c r="DN2893"/>
      <c r="DO2893"/>
      <c r="DP2893"/>
      <c r="DS2893" s="1"/>
      <c r="DT2893" s="152"/>
      <c r="DU2893" s="152"/>
      <c r="DV2893" s="212"/>
      <c r="DW2893" s="212"/>
      <c r="DX2893" s="212"/>
      <c r="DY2893"/>
      <c r="DZ2893"/>
      <c r="EA2893"/>
      <c r="EI2893" s="1"/>
      <c r="EJ2893" s="152"/>
      <c r="EK2893" s="152"/>
      <c r="EL2893" s="212"/>
      <c r="EM2893" s="212"/>
      <c r="EN2893" s="212"/>
      <c r="EO2893"/>
      <c r="EP2893"/>
      <c r="EQ2893"/>
      <c r="EW2893"/>
      <c r="EX2893"/>
      <c r="EY2893"/>
      <c r="EZ2893" s="152"/>
      <c r="FA2893" s="152"/>
      <c r="FC2893" s="212"/>
      <c r="FD2893" s="212"/>
      <c r="FN2893" s="152"/>
      <c r="FO2893"/>
      <c r="FQ2893" s="152"/>
      <c r="FT2893" s="213"/>
      <c r="FV2893" s="152"/>
      <c r="FW2893" s="212"/>
      <c r="FX2893" s="212"/>
      <c r="FY2893" s="212"/>
      <c r="GD2893"/>
      <c r="GE2893"/>
      <c r="GF2893"/>
      <c r="GG2893"/>
      <c r="GH2893"/>
      <c r="GI2893"/>
      <c r="GU2893"/>
      <c r="GV2893"/>
      <c r="GW2893"/>
      <c r="GX2893"/>
      <c r="GY2893"/>
      <c r="HI2893"/>
      <c r="HK2893"/>
      <c r="HL2893"/>
      <c r="HM2893"/>
      <c r="HN2893"/>
      <c r="HO2893"/>
      <c r="HQ2893"/>
      <c r="HR2893"/>
      <c r="HS2893"/>
      <c r="HT2893"/>
    </row>
    <row r="2894" spans="47:228">
      <c r="AU2894" s="1"/>
      <c r="AV2894" s="152"/>
      <c r="AW2894" s="152"/>
      <c r="AX2894" s="212"/>
      <c r="AY2894" s="212"/>
      <c r="AZ2894" s="212"/>
      <c r="BA2894"/>
      <c r="BB2894"/>
      <c r="BC2894"/>
      <c r="BD2894"/>
      <c r="BE2894"/>
      <c r="BF2894" s="1"/>
      <c r="BG2894" s="152"/>
      <c r="BH2894" s="152"/>
      <c r="BI2894" s="212"/>
      <c r="BJ2894" s="212"/>
      <c r="BK2894" s="212"/>
      <c r="BM2894" s="1"/>
      <c r="BN2894" s="152"/>
      <c r="BO2894" s="152"/>
      <c r="BP2894" s="212"/>
      <c r="BQ2894" s="212"/>
      <c r="BR2894" s="212"/>
      <c r="BS2894"/>
      <c r="BT2894"/>
      <c r="BU2894"/>
      <c r="BX2894" s="1"/>
      <c r="BY2894" s="152"/>
      <c r="BZ2894" s="152"/>
      <c r="CA2894" s="212"/>
      <c r="CB2894" s="212"/>
      <c r="CC2894" s="212"/>
      <c r="CE2894" s="1"/>
      <c r="CF2894" s="290"/>
      <c r="CG2894" s="290"/>
      <c r="CH2894" s="212"/>
      <c r="CI2894" s="212"/>
      <c r="CJ2894" s="212"/>
      <c r="CL2894"/>
      <c r="CM2894"/>
      <c r="CQ2894" s="1"/>
      <c r="CR2894" s="152"/>
      <c r="CS2894" s="152"/>
      <c r="CT2894" s="212"/>
      <c r="CU2894" s="212"/>
      <c r="CV2894" s="212"/>
      <c r="CX2894"/>
      <c r="CY2894"/>
      <c r="CZ2894"/>
      <c r="DA2894"/>
      <c r="DB2894" s="1"/>
      <c r="DC2894" s="152"/>
      <c r="DD2894" s="152"/>
      <c r="DE2894" s="212"/>
      <c r="DF2894" s="212"/>
      <c r="DG2894" s="212"/>
      <c r="DK2894"/>
      <c r="DL2894"/>
      <c r="DN2894"/>
      <c r="DO2894"/>
      <c r="DP2894"/>
      <c r="DS2894" s="1"/>
      <c r="DT2894" s="152"/>
      <c r="DU2894" s="152"/>
      <c r="DV2894" s="212"/>
      <c r="DW2894" s="212"/>
      <c r="DX2894" s="212"/>
      <c r="DY2894"/>
      <c r="DZ2894"/>
      <c r="EA2894"/>
      <c r="EI2894" s="1"/>
      <c r="EJ2894" s="152"/>
      <c r="EK2894" s="152"/>
      <c r="EL2894" s="212"/>
      <c r="EM2894" s="212"/>
      <c r="EN2894" s="212"/>
      <c r="EO2894"/>
      <c r="EP2894"/>
      <c r="EQ2894"/>
      <c r="EW2894"/>
      <c r="EX2894"/>
      <c r="EY2894"/>
      <c r="EZ2894" s="152"/>
      <c r="FA2894" s="152"/>
      <c r="FC2894" s="212"/>
      <c r="FD2894" s="212"/>
      <c r="FN2894" s="152"/>
      <c r="FO2894"/>
      <c r="FQ2894" s="152"/>
      <c r="FT2894" s="213"/>
      <c r="FV2894" s="152"/>
      <c r="FW2894" s="212"/>
      <c r="FX2894" s="212"/>
      <c r="FY2894" s="212"/>
      <c r="GD2894"/>
      <c r="GE2894"/>
      <c r="GF2894"/>
      <c r="GG2894"/>
      <c r="GH2894"/>
      <c r="GI2894"/>
      <c r="GU2894"/>
      <c r="GV2894"/>
      <c r="GW2894"/>
      <c r="GX2894"/>
      <c r="GY2894"/>
      <c r="HI2894"/>
      <c r="HK2894"/>
      <c r="HL2894"/>
      <c r="HM2894"/>
      <c r="HN2894"/>
      <c r="HO2894"/>
      <c r="HQ2894"/>
      <c r="HR2894"/>
      <c r="HS2894"/>
      <c r="HT2894"/>
    </row>
    <row r="2895" spans="47:228">
      <c r="AU2895" s="1"/>
      <c r="AV2895" s="152"/>
      <c r="AW2895" s="152"/>
      <c r="AX2895" s="212"/>
      <c r="AY2895" s="212"/>
      <c r="AZ2895" s="212"/>
      <c r="BA2895"/>
      <c r="BB2895"/>
      <c r="BC2895"/>
      <c r="BD2895"/>
      <c r="BE2895"/>
      <c r="BF2895" s="1"/>
      <c r="BG2895" s="152"/>
      <c r="BH2895" s="152"/>
      <c r="BI2895" s="212"/>
      <c r="BJ2895" s="212"/>
      <c r="BK2895" s="212"/>
      <c r="BM2895" s="1"/>
      <c r="BN2895" s="152"/>
      <c r="BO2895" s="152"/>
      <c r="BP2895" s="212"/>
      <c r="BQ2895" s="212"/>
      <c r="BR2895" s="212"/>
      <c r="BS2895"/>
      <c r="BT2895"/>
      <c r="BU2895"/>
      <c r="BX2895" s="1"/>
      <c r="BY2895" s="152"/>
      <c r="BZ2895" s="152"/>
      <c r="CA2895" s="212"/>
      <c r="CB2895" s="212"/>
      <c r="CC2895" s="212"/>
      <c r="CE2895" s="1"/>
      <c r="CF2895" s="290"/>
      <c r="CG2895" s="290"/>
      <c r="CH2895" s="212"/>
      <c r="CI2895" s="212"/>
      <c r="CJ2895" s="212"/>
      <c r="CL2895"/>
      <c r="CM2895"/>
      <c r="CQ2895" s="1"/>
      <c r="CR2895" s="152"/>
      <c r="CS2895" s="152"/>
      <c r="CT2895" s="212"/>
      <c r="CU2895" s="212"/>
      <c r="CV2895" s="212"/>
      <c r="CX2895"/>
      <c r="CY2895"/>
      <c r="CZ2895"/>
      <c r="DA2895"/>
      <c r="DB2895" s="1"/>
      <c r="DC2895" s="152"/>
      <c r="DD2895" s="152"/>
      <c r="DE2895" s="212"/>
      <c r="DF2895" s="212"/>
      <c r="DG2895" s="212"/>
      <c r="DK2895"/>
      <c r="DL2895"/>
      <c r="DN2895"/>
      <c r="DO2895"/>
      <c r="DP2895"/>
      <c r="DS2895" s="1"/>
      <c r="DT2895" s="152"/>
      <c r="DU2895" s="152"/>
      <c r="DV2895" s="212"/>
      <c r="DW2895" s="212"/>
      <c r="DX2895" s="212"/>
      <c r="DY2895"/>
      <c r="DZ2895"/>
      <c r="EA2895"/>
      <c r="EI2895" s="1"/>
      <c r="EJ2895" s="152"/>
      <c r="EK2895" s="152"/>
      <c r="EL2895" s="212"/>
      <c r="EM2895" s="212"/>
      <c r="EN2895" s="212"/>
      <c r="EO2895"/>
      <c r="EP2895"/>
      <c r="EQ2895"/>
      <c r="EW2895"/>
      <c r="EX2895"/>
      <c r="EY2895"/>
      <c r="EZ2895" s="152"/>
      <c r="FA2895" s="152"/>
      <c r="FC2895" s="212"/>
      <c r="FD2895" s="212"/>
      <c r="FN2895" s="152"/>
      <c r="FO2895"/>
      <c r="FQ2895" s="152"/>
      <c r="FT2895" s="213"/>
      <c r="FV2895" s="152"/>
      <c r="FW2895" s="212"/>
      <c r="FX2895" s="212"/>
      <c r="FY2895" s="212"/>
      <c r="GD2895"/>
      <c r="GE2895"/>
      <c r="GF2895"/>
      <c r="GG2895"/>
      <c r="GH2895"/>
      <c r="GI2895"/>
      <c r="GU2895"/>
      <c r="GV2895"/>
      <c r="GW2895"/>
      <c r="GX2895"/>
      <c r="GY2895"/>
      <c r="HI2895"/>
      <c r="HK2895"/>
      <c r="HL2895"/>
      <c r="HM2895"/>
      <c r="HN2895"/>
      <c r="HO2895"/>
      <c r="HQ2895"/>
      <c r="HR2895"/>
      <c r="HS2895"/>
      <c r="HT2895"/>
    </row>
    <row r="2896" spans="47:228">
      <c r="AU2896" s="1"/>
      <c r="AV2896" s="152"/>
      <c r="AW2896" s="152"/>
      <c r="AX2896" s="212"/>
      <c r="AY2896" s="212"/>
      <c r="AZ2896" s="212"/>
      <c r="BA2896"/>
      <c r="BB2896"/>
      <c r="BC2896"/>
      <c r="BD2896"/>
      <c r="BE2896"/>
      <c r="BF2896" s="1"/>
      <c r="BG2896" s="152"/>
      <c r="BH2896" s="152"/>
      <c r="BI2896" s="212"/>
      <c r="BJ2896" s="212"/>
      <c r="BK2896" s="212"/>
      <c r="BM2896" s="1"/>
      <c r="BN2896" s="152"/>
      <c r="BO2896" s="152"/>
      <c r="BP2896" s="212"/>
      <c r="BQ2896" s="212"/>
      <c r="BR2896" s="212"/>
      <c r="BS2896"/>
      <c r="BT2896"/>
      <c r="BU2896"/>
      <c r="BX2896" s="1"/>
      <c r="BY2896" s="152"/>
      <c r="BZ2896" s="152"/>
      <c r="CA2896" s="212"/>
      <c r="CB2896" s="212"/>
      <c r="CC2896" s="212"/>
      <c r="CE2896" s="1"/>
      <c r="CF2896" s="290"/>
      <c r="CG2896" s="290"/>
      <c r="CH2896" s="212"/>
      <c r="CI2896" s="212"/>
      <c r="CJ2896" s="212"/>
      <c r="CL2896"/>
      <c r="CM2896"/>
      <c r="CQ2896" s="1"/>
      <c r="CR2896" s="152"/>
      <c r="CS2896" s="152"/>
      <c r="CT2896" s="212"/>
      <c r="CU2896" s="212"/>
      <c r="CV2896" s="212"/>
      <c r="CX2896"/>
      <c r="CY2896"/>
      <c r="CZ2896"/>
      <c r="DA2896"/>
      <c r="DB2896" s="1"/>
      <c r="DC2896" s="152"/>
      <c r="DD2896" s="152"/>
      <c r="DE2896" s="212"/>
      <c r="DF2896" s="212"/>
      <c r="DG2896" s="212"/>
      <c r="DK2896"/>
      <c r="DL2896"/>
      <c r="DN2896"/>
      <c r="DO2896"/>
      <c r="DP2896"/>
      <c r="DS2896" s="1"/>
      <c r="DT2896" s="152"/>
      <c r="DU2896" s="152"/>
      <c r="DV2896" s="212"/>
      <c r="DW2896" s="212"/>
      <c r="DX2896" s="212"/>
      <c r="DY2896"/>
      <c r="DZ2896"/>
      <c r="EA2896"/>
      <c r="EI2896" s="1"/>
      <c r="EJ2896" s="152"/>
      <c r="EK2896" s="152"/>
      <c r="EL2896" s="212"/>
      <c r="EM2896" s="212"/>
      <c r="EN2896" s="212"/>
      <c r="EO2896"/>
      <c r="EP2896"/>
      <c r="EQ2896"/>
      <c r="EW2896"/>
      <c r="EX2896"/>
      <c r="EY2896"/>
      <c r="EZ2896" s="152"/>
      <c r="FA2896" s="152"/>
      <c r="FC2896" s="212"/>
      <c r="FD2896" s="212"/>
      <c r="FN2896" s="152"/>
      <c r="FO2896"/>
      <c r="FQ2896" s="152"/>
      <c r="FT2896" s="213"/>
      <c r="FV2896" s="152"/>
      <c r="FW2896" s="212"/>
      <c r="FX2896" s="212"/>
      <c r="FY2896" s="212"/>
      <c r="GD2896"/>
      <c r="GE2896"/>
      <c r="GF2896"/>
      <c r="GG2896"/>
      <c r="GH2896"/>
      <c r="GI2896"/>
      <c r="GU2896"/>
      <c r="GV2896"/>
      <c r="GW2896"/>
      <c r="GX2896"/>
      <c r="GY2896"/>
      <c r="HI2896"/>
      <c r="HK2896"/>
      <c r="HL2896"/>
      <c r="HM2896"/>
      <c r="HN2896"/>
      <c r="HO2896"/>
      <c r="HQ2896"/>
      <c r="HR2896"/>
      <c r="HS2896"/>
      <c r="HT2896"/>
    </row>
    <row r="2897" spans="47:228">
      <c r="AU2897" s="1"/>
      <c r="AV2897" s="152"/>
      <c r="AW2897" s="152"/>
      <c r="AX2897" s="212"/>
      <c r="AY2897" s="212"/>
      <c r="AZ2897" s="212"/>
      <c r="BA2897"/>
      <c r="BB2897"/>
      <c r="BC2897"/>
      <c r="BD2897"/>
      <c r="BE2897"/>
      <c r="BF2897" s="1"/>
      <c r="BG2897" s="152"/>
      <c r="BH2897" s="152"/>
      <c r="BI2897" s="212"/>
      <c r="BJ2897" s="212"/>
      <c r="BK2897" s="212"/>
      <c r="BM2897" s="1"/>
      <c r="BN2897" s="152"/>
      <c r="BO2897" s="152"/>
      <c r="BP2897" s="212"/>
      <c r="BQ2897" s="212"/>
      <c r="BR2897" s="212"/>
      <c r="BS2897"/>
      <c r="BT2897"/>
      <c r="BU2897"/>
      <c r="BX2897" s="1"/>
      <c r="BY2897" s="152"/>
      <c r="BZ2897" s="152"/>
      <c r="CA2897" s="212"/>
      <c r="CB2897" s="212"/>
      <c r="CC2897" s="212"/>
      <c r="CE2897" s="1"/>
      <c r="CF2897" s="290"/>
      <c r="CG2897" s="290"/>
      <c r="CH2897" s="212"/>
      <c r="CI2897" s="212"/>
      <c r="CJ2897" s="212"/>
      <c r="CL2897"/>
      <c r="CM2897"/>
      <c r="CQ2897" s="1"/>
      <c r="CR2897" s="152"/>
      <c r="CS2897" s="152"/>
      <c r="CT2897" s="212"/>
      <c r="CU2897" s="212"/>
      <c r="CV2897" s="212"/>
      <c r="CX2897"/>
      <c r="CY2897"/>
      <c r="CZ2897"/>
      <c r="DA2897"/>
      <c r="DB2897" s="1"/>
      <c r="DC2897" s="152"/>
      <c r="DD2897" s="152"/>
      <c r="DE2897" s="212"/>
      <c r="DF2897" s="212"/>
      <c r="DG2897" s="212"/>
      <c r="DK2897"/>
      <c r="DL2897"/>
      <c r="DN2897"/>
      <c r="DO2897"/>
      <c r="DP2897"/>
      <c r="DS2897" s="1"/>
      <c r="DT2897" s="152"/>
      <c r="DU2897" s="152"/>
      <c r="DV2897" s="212"/>
      <c r="DW2897" s="212"/>
      <c r="DX2897" s="212"/>
      <c r="DY2897"/>
      <c r="DZ2897"/>
      <c r="EA2897"/>
      <c r="EI2897" s="1"/>
      <c r="EJ2897" s="152"/>
      <c r="EK2897" s="152"/>
      <c r="EL2897" s="212"/>
      <c r="EM2897" s="212"/>
      <c r="EN2897" s="212"/>
      <c r="EO2897"/>
      <c r="EP2897"/>
      <c r="EQ2897"/>
      <c r="EW2897"/>
      <c r="EX2897"/>
      <c r="EY2897"/>
      <c r="EZ2897" s="152"/>
      <c r="FA2897" s="152"/>
      <c r="FC2897" s="212"/>
      <c r="FD2897" s="212"/>
      <c r="FN2897" s="152"/>
      <c r="FO2897"/>
      <c r="FQ2897" s="152"/>
      <c r="FT2897" s="213"/>
      <c r="FV2897" s="152"/>
      <c r="FW2897" s="212"/>
      <c r="FX2897" s="212"/>
      <c r="FY2897" s="212"/>
      <c r="GD2897"/>
      <c r="GE2897"/>
      <c r="GF2897"/>
      <c r="GG2897"/>
      <c r="GH2897"/>
      <c r="GI2897"/>
      <c r="GU2897"/>
      <c r="GV2897"/>
      <c r="GW2897"/>
      <c r="GX2897"/>
      <c r="GY2897"/>
      <c r="HI2897"/>
      <c r="HK2897"/>
      <c r="HL2897"/>
      <c r="HM2897"/>
      <c r="HN2897"/>
      <c r="HO2897"/>
      <c r="HQ2897"/>
      <c r="HR2897"/>
      <c r="HS2897"/>
      <c r="HT2897"/>
    </row>
    <row r="2898" spans="47:228">
      <c r="AU2898" s="1"/>
      <c r="AV2898" s="152"/>
      <c r="AW2898" s="152"/>
      <c r="AX2898" s="212"/>
      <c r="AY2898" s="212"/>
      <c r="AZ2898" s="212"/>
      <c r="BA2898"/>
      <c r="BB2898"/>
      <c r="BC2898"/>
      <c r="BD2898"/>
      <c r="BE2898"/>
      <c r="BF2898" s="1"/>
      <c r="BG2898" s="152"/>
      <c r="BH2898" s="152"/>
      <c r="BI2898" s="212"/>
      <c r="BJ2898" s="212"/>
      <c r="BK2898" s="212"/>
      <c r="BM2898" s="1"/>
      <c r="BN2898" s="152"/>
      <c r="BO2898" s="152"/>
      <c r="BP2898" s="212"/>
      <c r="BQ2898" s="212"/>
      <c r="BR2898" s="212"/>
      <c r="BS2898"/>
      <c r="BT2898"/>
      <c r="BU2898"/>
      <c r="BX2898" s="1"/>
      <c r="BY2898" s="152"/>
      <c r="BZ2898" s="152"/>
      <c r="CA2898" s="212"/>
      <c r="CB2898" s="212"/>
      <c r="CC2898" s="212"/>
      <c r="CE2898" s="1"/>
      <c r="CF2898" s="290"/>
      <c r="CG2898" s="290"/>
      <c r="CH2898" s="212"/>
      <c r="CI2898" s="212"/>
      <c r="CJ2898" s="212"/>
      <c r="CL2898"/>
      <c r="CM2898"/>
      <c r="CQ2898" s="1"/>
      <c r="CR2898" s="152"/>
      <c r="CS2898" s="152"/>
      <c r="CT2898" s="212"/>
      <c r="CU2898" s="212"/>
      <c r="CV2898" s="212"/>
      <c r="CX2898"/>
      <c r="CY2898"/>
      <c r="CZ2898"/>
      <c r="DA2898"/>
      <c r="DB2898" s="1"/>
      <c r="DC2898" s="152"/>
      <c r="DD2898" s="152"/>
      <c r="DE2898" s="212"/>
      <c r="DF2898" s="212"/>
      <c r="DG2898" s="212"/>
      <c r="DK2898"/>
      <c r="DL2898"/>
      <c r="DN2898"/>
      <c r="DO2898"/>
      <c r="DP2898"/>
      <c r="DS2898" s="1"/>
      <c r="DT2898" s="152"/>
      <c r="DU2898" s="152"/>
      <c r="DV2898" s="212"/>
      <c r="DW2898" s="212"/>
      <c r="DX2898" s="212"/>
      <c r="DY2898"/>
      <c r="DZ2898"/>
      <c r="EA2898"/>
      <c r="EI2898" s="1"/>
      <c r="EJ2898" s="152"/>
      <c r="EK2898" s="152"/>
      <c r="EL2898" s="212"/>
      <c r="EM2898" s="212"/>
      <c r="EN2898" s="212"/>
      <c r="EO2898"/>
      <c r="EP2898"/>
      <c r="EQ2898"/>
      <c r="EW2898"/>
      <c r="EX2898"/>
      <c r="EY2898"/>
      <c r="EZ2898" s="152"/>
      <c r="FA2898" s="152"/>
      <c r="FC2898" s="212"/>
      <c r="FD2898" s="212"/>
      <c r="FN2898" s="152"/>
      <c r="FO2898"/>
      <c r="FQ2898" s="152"/>
      <c r="FT2898" s="213"/>
      <c r="FV2898" s="152"/>
      <c r="FW2898" s="212"/>
      <c r="FX2898" s="212"/>
      <c r="FY2898" s="212"/>
      <c r="GD2898"/>
      <c r="GE2898"/>
      <c r="GF2898"/>
      <c r="GG2898"/>
      <c r="GH2898"/>
      <c r="GI2898"/>
      <c r="GU2898"/>
      <c r="GV2898"/>
      <c r="GW2898"/>
      <c r="GX2898"/>
      <c r="GY2898"/>
      <c r="HI2898"/>
      <c r="HK2898"/>
      <c r="HL2898"/>
      <c r="HM2898"/>
      <c r="HN2898"/>
      <c r="HO2898"/>
      <c r="HQ2898"/>
      <c r="HR2898"/>
      <c r="HS2898"/>
      <c r="HT2898"/>
    </row>
    <row r="2899" spans="47:228">
      <c r="AU2899" s="1"/>
      <c r="AV2899" s="152"/>
      <c r="AW2899" s="152"/>
      <c r="AX2899" s="212"/>
      <c r="AY2899" s="212"/>
      <c r="AZ2899" s="212"/>
      <c r="BA2899"/>
      <c r="BB2899"/>
      <c r="BC2899"/>
      <c r="BD2899"/>
      <c r="BE2899"/>
      <c r="BF2899" s="1"/>
      <c r="BG2899" s="152"/>
      <c r="BH2899" s="152"/>
      <c r="BI2899" s="212"/>
      <c r="BJ2899" s="212"/>
      <c r="BK2899" s="212"/>
      <c r="BM2899" s="1"/>
      <c r="BN2899" s="152"/>
      <c r="BO2899" s="152"/>
      <c r="BP2899" s="212"/>
      <c r="BQ2899" s="212"/>
      <c r="BR2899" s="212"/>
      <c r="BS2899"/>
      <c r="BT2899"/>
      <c r="BU2899"/>
      <c r="BX2899" s="1"/>
      <c r="BY2899" s="152"/>
      <c r="BZ2899" s="152"/>
      <c r="CA2899" s="212"/>
      <c r="CB2899" s="212"/>
      <c r="CC2899" s="212"/>
      <c r="CE2899" s="1"/>
      <c r="CF2899" s="290"/>
      <c r="CG2899" s="290"/>
      <c r="CH2899" s="212"/>
      <c r="CI2899" s="212"/>
      <c r="CJ2899" s="212"/>
      <c r="CL2899"/>
      <c r="CM2899"/>
      <c r="CQ2899" s="1"/>
      <c r="CR2899" s="152"/>
      <c r="CS2899" s="152"/>
      <c r="CT2899" s="212"/>
      <c r="CU2899" s="212"/>
      <c r="CV2899" s="212"/>
      <c r="CX2899"/>
      <c r="CY2899"/>
      <c r="CZ2899"/>
      <c r="DA2899"/>
      <c r="DB2899" s="1"/>
      <c r="DC2899" s="152"/>
      <c r="DD2899" s="152"/>
      <c r="DE2899" s="212"/>
      <c r="DF2899" s="212"/>
      <c r="DG2899" s="212"/>
      <c r="DK2899"/>
      <c r="DL2899"/>
      <c r="DN2899"/>
      <c r="DO2899"/>
      <c r="DP2899"/>
      <c r="DS2899" s="1"/>
      <c r="DT2899" s="152"/>
      <c r="DU2899" s="152"/>
      <c r="DV2899" s="212"/>
      <c r="DW2899" s="212"/>
      <c r="DX2899" s="212"/>
      <c r="DY2899"/>
      <c r="DZ2899"/>
      <c r="EA2899"/>
      <c r="EI2899" s="1"/>
      <c r="EJ2899" s="152"/>
      <c r="EK2899" s="152"/>
      <c r="EL2899" s="212"/>
      <c r="EM2899" s="212"/>
      <c r="EN2899" s="212"/>
      <c r="EO2899"/>
      <c r="EP2899"/>
      <c r="EQ2899"/>
      <c r="EW2899"/>
      <c r="EX2899"/>
      <c r="EY2899"/>
      <c r="EZ2899" s="152"/>
      <c r="FA2899" s="152"/>
      <c r="FC2899" s="212"/>
      <c r="FD2899" s="212"/>
      <c r="FN2899" s="152"/>
      <c r="FO2899"/>
      <c r="FQ2899" s="152"/>
      <c r="FT2899" s="213"/>
      <c r="FV2899" s="152"/>
      <c r="FW2899" s="212"/>
      <c r="FX2899" s="212"/>
      <c r="FY2899" s="212"/>
      <c r="GD2899"/>
      <c r="GE2899"/>
      <c r="GF2899"/>
      <c r="GG2899"/>
      <c r="GH2899"/>
      <c r="GI2899"/>
      <c r="GU2899"/>
      <c r="GV2899"/>
      <c r="GW2899"/>
      <c r="GX2899"/>
      <c r="GY2899"/>
      <c r="HI2899"/>
      <c r="HK2899"/>
      <c r="HL2899"/>
      <c r="HM2899"/>
      <c r="HN2899"/>
      <c r="HO2899"/>
      <c r="HQ2899"/>
      <c r="HR2899"/>
      <c r="HS2899"/>
      <c r="HT2899"/>
    </row>
    <row r="2900" spans="47:228">
      <c r="AU2900" s="1"/>
      <c r="AV2900" s="152"/>
      <c r="AW2900" s="152"/>
      <c r="AX2900" s="212"/>
      <c r="AY2900" s="212"/>
      <c r="AZ2900" s="212"/>
      <c r="BA2900"/>
      <c r="BB2900"/>
      <c r="BC2900"/>
      <c r="BD2900"/>
      <c r="BE2900"/>
      <c r="BF2900" s="1"/>
      <c r="BG2900" s="152"/>
      <c r="BH2900" s="152"/>
      <c r="BI2900" s="212"/>
      <c r="BJ2900" s="212"/>
      <c r="BK2900" s="212"/>
      <c r="BM2900" s="1"/>
      <c r="BN2900" s="152"/>
      <c r="BO2900" s="152"/>
      <c r="BP2900" s="212"/>
      <c r="BQ2900" s="212"/>
      <c r="BR2900" s="212"/>
      <c r="BS2900"/>
      <c r="BT2900"/>
      <c r="BU2900"/>
      <c r="BX2900" s="1"/>
      <c r="BY2900" s="152"/>
      <c r="BZ2900" s="152"/>
      <c r="CA2900" s="212"/>
      <c r="CB2900" s="212"/>
      <c r="CC2900" s="212"/>
      <c r="CE2900" s="1"/>
      <c r="CF2900" s="290"/>
      <c r="CG2900" s="290"/>
      <c r="CH2900" s="212"/>
      <c r="CI2900" s="212"/>
      <c r="CJ2900" s="212"/>
      <c r="CL2900"/>
      <c r="CM2900"/>
      <c r="CQ2900" s="1"/>
      <c r="CR2900" s="152"/>
      <c r="CS2900" s="152"/>
      <c r="CT2900" s="212"/>
      <c r="CU2900" s="212"/>
      <c r="CV2900" s="212"/>
      <c r="CX2900"/>
      <c r="CY2900"/>
      <c r="CZ2900"/>
      <c r="DA2900"/>
      <c r="DB2900" s="1"/>
      <c r="DC2900" s="152"/>
      <c r="DD2900" s="152"/>
      <c r="DE2900" s="212"/>
      <c r="DF2900" s="212"/>
      <c r="DG2900" s="212"/>
      <c r="DK2900"/>
      <c r="DL2900"/>
      <c r="DN2900"/>
      <c r="DO2900"/>
      <c r="DP2900"/>
      <c r="DS2900" s="1"/>
      <c r="DT2900" s="152"/>
      <c r="DU2900" s="152"/>
      <c r="DV2900" s="212"/>
      <c r="DW2900" s="212"/>
      <c r="DX2900" s="212"/>
      <c r="DY2900"/>
      <c r="DZ2900"/>
      <c r="EA2900"/>
      <c r="EI2900" s="1"/>
      <c r="EJ2900" s="152"/>
      <c r="EK2900" s="152"/>
      <c r="EL2900" s="212"/>
      <c r="EM2900" s="212"/>
      <c r="EN2900" s="212"/>
      <c r="EO2900"/>
      <c r="EP2900"/>
      <c r="EQ2900"/>
      <c r="EW2900"/>
      <c r="EX2900"/>
      <c r="EY2900"/>
      <c r="EZ2900" s="152"/>
      <c r="FA2900" s="152"/>
      <c r="FC2900" s="212"/>
      <c r="FD2900" s="212"/>
      <c r="FN2900" s="152"/>
      <c r="FO2900"/>
      <c r="FQ2900" s="152"/>
      <c r="FT2900" s="213"/>
      <c r="FV2900" s="152"/>
      <c r="FW2900" s="212"/>
      <c r="FX2900" s="212"/>
      <c r="FY2900" s="212"/>
      <c r="GD2900"/>
      <c r="GE2900"/>
      <c r="GF2900"/>
      <c r="GG2900"/>
      <c r="GH2900"/>
      <c r="GI2900"/>
      <c r="GU2900"/>
      <c r="GV2900"/>
      <c r="GW2900"/>
      <c r="GX2900"/>
      <c r="GY2900"/>
      <c r="HI2900"/>
      <c r="HK2900"/>
      <c r="HL2900"/>
      <c r="HM2900"/>
      <c r="HN2900"/>
      <c r="HO2900"/>
      <c r="HQ2900"/>
      <c r="HR2900"/>
      <c r="HS2900"/>
      <c r="HT2900"/>
    </row>
    <row r="2901" spans="47:228">
      <c r="AU2901" s="1"/>
      <c r="AV2901" s="152"/>
      <c r="AW2901" s="152"/>
      <c r="AX2901" s="212"/>
      <c r="AY2901" s="212"/>
      <c r="AZ2901" s="212"/>
      <c r="BA2901"/>
      <c r="BB2901"/>
      <c r="BC2901"/>
      <c r="BD2901"/>
      <c r="BE2901"/>
      <c r="BF2901" s="1"/>
      <c r="BG2901" s="152"/>
      <c r="BH2901" s="152"/>
      <c r="BI2901" s="212"/>
      <c r="BJ2901" s="212"/>
      <c r="BK2901" s="212"/>
      <c r="BM2901" s="1"/>
      <c r="BN2901" s="152"/>
      <c r="BO2901" s="152"/>
      <c r="BP2901" s="212"/>
      <c r="BQ2901" s="212"/>
      <c r="BR2901" s="212"/>
      <c r="BS2901"/>
      <c r="BT2901"/>
      <c r="BU2901"/>
      <c r="BX2901" s="1"/>
      <c r="BY2901" s="152"/>
      <c r="BZ2901" s="152"/>
      <c r="CA2901" s="212"/>
      <c r="CB2901" s="212"/>
      <c r="CC2901" s="212"/>
      <c r="CE2901" s="1"/>
      <c r="CF2901" s="290"/>
      <c r="CG2901" s="290"/>
      <c r="CH2901" s="212"/>
      <c r="CI2901" s="212"/>
      <c r="CJ2901" s="212"/>
      <c r="CL2901"/>
      <c r="CM2901"/>
      <c r="CQ2901" s="1"/>
      <c r="CR2901" s="152"/>
      <c r="CS2901" s="152"/>
      <c r="CT2901" s="212"/>
      <c r="CU2901" s="212"/>
      <c r="CV2901" s="212"/>
      <c r="CX2901"/>
      <c r="CY2901"/>
      <c r="CZ2901"/>
      <c r="DA2901"/>
      <c r="DB2901" s="1"/>
      <c r="DC2901" s="152"/>
      <c r="DD2901" s="152"/>
      <c r="DE2901" s="212"/>
      <c r="DF2901" s="212"/>
      <c r="DG2901" s="212"/>
      <c r="DK2901"/>
      <c r="DL2901"/>
      <c r="DN2901"/>
      <c r="DO2901"/>
      <c r="DP2901"/>
      <c r="DS2901" s="1"/>
      <c r="DT2901" s="152"/>
      <c r="DU2901" s="152"/>
      <c r="DV2901" s="212"/>
      <c r="DW2901" s="212"/>
      <c r="DX2901" s="212"/>
      <c r="DY2901"/>
      <c r="DZ2901"/>
      <c r="EA2901"/>
      <c r="EI2901" s="1"/>
      <c r="EJ2901" s="152"/>
      <c r="EK2901" s="152"/>
      <c r="EL2901" s="212"/>
      <c r="EM2901" s="212"/>
      <c r="EN2901" s="212"/>
      <c r="EO2901"/>
      <c r="EP2901"/>
      <c r="EQ2901"/>
      <c r="EW2901"/>
      <c r="EX2901"/>
      <c r="EY2901"/>
      <c r="EZ2901" s="152"/>
      <c r="FA2901" s="152"/>
      <c r="FC2901" s="212"/>
      <c r="FD2901" s="212"/>
      <c r="FN2901" s="152"/>
      <c r="FO2901"/>
      <c r="FQ2901" s="152"/>
      <c r="FT2901" s="213"/>
      <c r="FV2901" s="152"/>
      <c r="FW2901" s="212"/>
      <c r="FX2901" s="212"/>
      <c r="FY2901" s="212"/>
      <c r="GD2901"/>
      <c r="GE2901"/>
      <c r="GF2901"/>
      <c r="GG2901"/>
      <c r="GH2901"/>
      <c r="GI2901"/>
      <c r="GU2901"/>
      <c r="GV2901"/>
      <c r="GW2901"/>
      <c r="GX2901"/>
      <c r="GY2901"/>
      <c r="HI2901"/>
      <c r="HK2901"/>
      <c r="HL2901"/>
      <c r="HM2901"/>
      <c r="HN2901"/>
      <c r="HO2901"/>
      <c r="HQ2901"/>
      <c r="HR2901"/>
      <c r="HS2901"/>
      <c r="HT2901"/>
    </row>
    <row r="2902" spans="47:228">
      <c r="AU2902" s="1"/>
      <c r="AV2902" s="152"/>
      <c r="AW2902" s="152"/>
      <c r="AX2902" s="212"/>
      <c r="AY2902" s="212"/>
      <c r="AZ2902" s="212"/>
      <c r="BA2902"/>
      <c r="BB2902"/>
      <c r="BC2902"/>
      <c r="BD2902"/>
      <c r="BE2902"/>
      <c r="BF2902" s="1"/>
      <c r="BG2902" s="152"/>
      <c r="BH2902" s="152"/>
      <c r="BI2902" s="212"/>
      <c r="BJ2902" s="212"/>
      <c r="BK2902" s="212"/>
      <c r="BM2902" s="1"/>
      <c r="BN2902" s="152"/>
      <c r="BO2902" s="152"/>
      <c r="BP2902" s="212"/>
      <c r="BQ2902" s="212"/>
      <c r="BR2902" s="212"/>
      <c r="BS2902"/>
      <c r="BT2902"/>
      <c r="BU2902"/>
      <c r="BX2902" s="1"/>
      <c r="BY2902" s="152"/>
      <c r="BZ2902" s="152"/>
      <c r="CA2902" s="212"/>
      <c r="CB2902" s="212"/>
      <c r="CC2902" s="212"/>
      <c r="CE2902" s="1"/>
      <c r="CF2902" s="290"/>
      <c r="CG2902" s="290"/>
      <c r="CH2902" s="212"/>
      <c r="CI2902" s="212"/>
      <c r="CJ2902" s="212"/>
      <c r="CL2902"/>
      <c r="CM2902"/>
      <c r="CQ2902" s="1"/>
      <c r="CR2902" s="152"/>
      <c r="CS2902" s="152"/>
      <c r="CT2902" s="212"/>
      <c r="CU2902" s="212"/>
      <c r="CV2902" s="212"/>
      <c r="CX2902"/>
      <c r="CY2902"/>
      <c r="CZ2902"/>
      <c r="DA2902"/>
      <c r="DB2902" s="1"/>
      <c r="DC2902" s="152"/>
      <c r="DD2902" s="152"/>
      <c r="DE2902" s="212"/>
      <c r="DF2902" s="212"/>
      <c r="DG2902" s="212"/>
      <c r="DK2902"/>
      <c r="DL2902"/>
      <c r="DN2902"/>
      <c r="DO2902"/>
      <c r="DP2902"/>
      <c r="DS2902" s="1"/>
      <c r="DT2902" s="152"/>
      <c r="DU2902" s="152"/>
      <c r="DV2902" s="212"/>
      <c r="DW2902" s="212"/>
      <c r="DX2902" s="212"/>
      <c r="DY2902"/>
      <c r="DZ2902"/>
      <c r="EA2902"/>
      <c r="EI2902" s="1"/>
      <c r="EJ2902" s="152"/>
      <c r="EK2902" s="152"/>
      <c r="EL2902" s="212"/>
      <c r="EM2902" s="212"/>
      <c r="EN2902" s="212"/>
      <c r="EO2902"/>
      <c r="EP2902"/>
      <c r="EQ2902"/>
      <c r="EW2902"/>
      <c r="EX2902"/>
      <c r="EY2902"/>
      <c r="EZ2902" s="152"/>
      <c r="FA2902" s="152"/>
      <c r="FC2902" s="212"/>
      <c r="FD2902" s="212"/>
      <c r="FN2902" s="152"/>
      <c r="FO2902"/>
      <c r="FQ2902" s="152"/>
      <c r="FT2902" s="213"/>
      <c r="FV2902" s="152"/>
      <c r="FW2902" s="212"/>
      <c r="FX2902" s="212"/>
      <c r="FY2902" s="212"/>
      <c r="GD2902"/>
      <c r="GE2902"/>
      <c r="GF2902"/>
      <c r="GG2902"/>
      <c r="GH2902"/>
      <c r="GI2902"/>
      <c r="GU2902"/>
      <c r="GV2902"/>
      <c r="GW2902"/>
      <c r="GX2902"/>
      <c r="GY2902"/>
      <c r="HI2902"/>
      <c r="HK2902"/>
      <c r="HL2902"/>
      <c r="HM2902"/>
      <c r="HN2902"/>
      <c r="HO2902"/>
      <c r="HQ2902"/>
      <c r="HR2902"/>
      <c r="HS2902"/>
      <c r="HT2902"/>
    </row>
    <row r="2903" spans="47:228">
      <c r="AU2903" s="1"/>
      <c r="AV2903" s="152"/>
      <c r="AW2903" s="152"/>
      <c r="AX2903" s="212"/>
      <c r="AY2903" s="212"/>
      <c r="AZ2903" s="212"/>
      <c r="BA2903"/>
      <c r="BB2903"/>
      <c r="BC2903"/>
      <c r="BD2903"/>
      <c r="BE2903"/>
      <c r="BF2903" s="1"/>
      <c r="BG2903" s="152"/>
      <c r="BH2903" s="152"/>
      <c r="BI2903" s="212"/>
      <c r="BJ2903" s="212"/>
      <c r="BK2903" s="212"/>
      <c r="BM2903" s="1"/>
      <c r="BN2903" s="152"/>
      <c r="BO2903" s="152"/>
      <c r="BP2903" s="212"/>
      <c r="BQ2903" s="212"/>
      <c r="BR2903" s="212"/>
      <c r="BS2903"/>
      <c r="BT2903"/>
      <c r="BU2903"/>
      <c r="BX2903" s="1"/>
      <c r="BY2903" s="152"/>
      <c r="BZ2903" s="152"/>
      <c r="CA2903" s="212"/>
      <c r="CB2903" s="212"/>
      <c r="CC2903" s="212"/>
      <c r="CE2903" s="1"/>
      <c r="CF2903" s="290"/>
      <c r="CG2903" s="290"/>
      <c r="CH2903" s="212"/>
      <c r="CI2903" s="212"/>
      <c r="CJ2903" s="212"/>
      <c r="CL2903"/>
      <c r="CM2903"/>
      <c r="CQ2903" s="1"/>
      <c r="CR2903" s="152"/>
      <c r="CS2903" s="152"/>
      <c r="CT2903" s="212"/>
      <c r="CU2903" s="212"/>
      <c r="CV2903" s="212"/>
      <c r="CX2903"/>
      <c r="CY2903"/>
      <c r="CZ2903"/>
      <c r="DA2903"/>
      <c r="DB2903" s="1"/>
      <c r="DC2903" s="152"/>
      <c r="DD2903" s="152"/>
      <c r="DE2903" s="212"/>
      <c r="DF2903" s="212"/>
      <c r="DG2903" s="212"/>
      <c r="DK2903"/>
      <c r="DL2903"/>
      <c r="DN2903"/>
      <c r="DO2903"/>
      <c r="DP2903"/>
      <c r="DS2903" s="1"/>
      <c r="DT2903" s="152"/>
      <c r="DU2903" s="152"/>
      <c r="DV2903" s="212"/>
      <c r="DW2903" s="212"/>
      <c r="DX2903" s="212"/>
      <c r="DY2903"/>
      <c r="DZ2903"/>
      <c r="EA2903"/>
      <c r="EI2903" s="1"/>
      <c r="EJ2903" s="152"/>
      <c r="EK2903" s="152"/>
      <c r="EL2903" s="212"/>
      <c r="EM2903" s="212"/>
      <c r="EN2903" s="212"/>
      <c r="EO2903"/>
      <c r="EP2903"/>
      <c r="EQ2903"/>
      <c r="EW2903"/>
      <c r="EX2903"/>
      <c r="EY2903"/>
      <c r="EZ2903" s="152"/>
      <c r="FA2903" s="152"/>
      <c r="FC2903" s="212"/>
      <c r="FD2903" s="212"/>
      <c r="FN2903" s="152"/>
      <c r="FO2903"/>
      <c r="FQ2903" s="152"/>
      <c r="FT2903" s="213"/>
      <c r="FV2903" s="152"/>
      <c r="FW2903" s="212"/>
      <c r="FX2903" s="212"/>
      <c r="FY2903" s="212"/>
      <c r="GD2903"/>
      <c r="GE2903"/>
      <c r="GF2903"/>
      <c r="GG2903"/>
      <c r="GH2903"/>
      <c r="GI2903"/>
      <c r="GU2903"/>
      <c r="GV2903"/>
      <c r="GW2903"/>
      <c r="GX2903"/>
      <c r="GY2903"/>
      <c r="HI2903"/>
      <c r="HK2903"/>
      <c r="HL2903"/>
      <c r="HM2903"/>
      <c r="HN2903"/>
      <c r="HO2903"/>
      <c r="HQ2903"/>
      <c r="HR2903"/>
      <c r="HS2903"/>
      <c r="HT2903"/>
    </row>
    <row r="2904" spans="47:228">
      <c r="AU2904" s="1"/>
      <c r="AV2904" s="152"/>
      <c r="AW2904" s="152"/>
      <c r="AX2904" s="212"/>
      <c r="AY2904" s="212"/>
      <c r="AZ2904" s="212"/>
      <c r="BA2904"/>
      <c r="BB2904"/>
      <c r="BC2904"/>
      <c r="BD2904"/>
      <c r="BE2904"/>
      <c r="BF2904" s="1"/>
      <c r="BG2904" s="152"/>
      <c r="BH2904" s="152"/>
      <c r="BI2904" s="212"/>
      <c r="BJ2904" s="212"/>
      <c r="BK2904" s="212"/>
      <c r="BM2904" s="1"/>
      <c r="BN2904" s="152"/>
      <c r="BO2904" s="152"/>
      <c r="BP2904" s="212"/>
      <c r="BQ2904" s="212"/>
      <c r="BR2904" s="212"/>
      <c r="BS2904"/>
      <c r="BT2904"/>
      <c r="BU2904"/>
      <c r="BX2904" s="1"/>
      <c r="BY2904" s="152"/>
      <c r="BZ2904" s="152"/>
      <c r="CA2904" s="212"/>
      <c r="CB2904" s="212"/>
      <c r="CC2904" s="212"/>
      <c r="CE2904" s="1"/>
      <c r="CF2904" s="290"/>
      <c r="CG2904" s="290"/>
      <c r="CH2904" s="212"/>
      <c r="CI2904" s="212"/>
      <c r="CJ2904" s="212"/>
      <c r="CL2904"/>
      <c r="CM2904"/>
      <c r="CQ2904" s="1"/>
      <c r="CR2904" s="152"/>
      <c r="CS2904" s="152"/>
      <c r="CT2904" s="212"/>
      <c r="CU2904" s="212"/>
      <c r="CV2904" s="212"/>
      <c r="CX2904"/>
      <c r="CY2904"/>
      <c r="CZ2904"/>
      <c r="DA2904"/>
      <c r="DB2904" s="1"/>
      <c r="DC2904" s="152"/>
      <c r="DD2904" s="152"/>
      <c r="DE2904" s="212"/>
      <c r="DF2904" s="212"/>
      <c r="DG2904" s="212"/>
      <c r="DK2904"/>
      <c r="DL2904"/>
      <c r="DN2904"/>
      <c r="DO2904"/>
      <c r="DP2904"/>
      <c r="DS2904" s="1"/>
      <c r="DT2904" s="152"/>
      <c r="DU2904" s="152"/>
      <c r="DV2904" s="212"/>
      <c r="DW2904" s="212"/>
      <c r="DX2904" s="212"/>
      <c r="DY2904"/>
      <c r="DZ2904"/>
      <c r="EA2904"/>
      <c r="EI2904" s="1"/>
      <c r="EJ2904" s="152"/>
      <c r="EK2904" s="152"/>
      <c r="EL2904" s="212"/>
      <c r="EM2904" s="212"/>
      <c r="EN2904" s="212"/>
      <c r="EO2904"/>
      <c r="EP2904"/>
      <c r="EQ2904"/>
      <c r="EW2904"/>
      <c r="EX2904"/>
      <c r="EY2904"/>
      <c r="EZ2904" s="152"/>
      <c r="FA2904" s="152"/>
      <c r="FC2904" s="212"/>
      <c r="FD2904" s="212"/>
      <c r="FN2904" s="152"/>
      <c r="FO2904"/>
      <c r="FQ2904" s="152"/>
      <c r="FT2904" s="213"/>
      <c r="FV2904" s="152"/>
      <c r="FW2904" s="212"/>
      <c r="FX2904" s="212"/>
      <c r="FY2904" s="212"/>
      <c r="GD2904"/>
      <c r="GE2904"/>
      <c r="GF2904"/>
      <c r="GG2904"/>
      <c r="GH2904"/>
      <c r="GI2904"/>
      <c r="GU2904"/>
      <c r="GV2904"/>
      <c r="GW2904"/>
      <c r="GX2904"/>
      <c r="GY2904"/>
      <c r="HI2904"/>
      <c r="HK2904"/>
      <c r="HL2904"/>
      <c r="HM2904"/>
      <c r="HN2904"/>
      <c r="HO2904"/>
      <c r="HQ2904"/>
      <c r="HR2904"/>
      <c r="HS2904"/>
      <c r="HT2904"/>
    </row>
    <row r="2905" spans="47:228">
      <c r="AU2905" s="1"/>
      <c r="AV2905" s="152"/>
      <c r="AW2905" s="152"/>
      <c r="AX2905" s="212"/>
      <c r="AY2905" s="212"/>
      <c r="AZ2905" s="212"/>
      <c r="BA2905"/>
      <c r="BB2905"/>
      <c r="BC2905"/>
      <c r="BD2905"/>
      <c r="BE2905"/>
      <c r="BF2905" s="1"/>
      <c r="BG2905" s="152"/>
      <c r="BH2905" s="152"/>
      <c r="BI2905" s="212"/>
      <c r="BJ2905" s="212"/>
      <c r="BK2905" s="212"/>
      <c r="BM2905" s="1"/>
      <c r="BN2905" s="152"/>
      <c r="BO2905" s="152"/>
      <c r="BP2905" s="212"/>
      <c r="BQ2905" s="212"/>
      <c r="BR2905" s="212"/>
      <c r="BS2905"/>
      <c r="BT2905"/>
      <c r="BU2905"/>
      <c r="BX2905" s="1"/>
      <c r="BY2905" s="152"/>
      <c r="BZ2905" s="152"/>
      <c r="CA2905" s="212"/>
      <c r="CB2905" s="212"/>
      <c r="CC2905" s="212"/>
      <c r="CE2905" s="1"/>
      <c r="CF2905" s="290"/>
      <c r="CG2905" s="290"/>
      <c r="CH2905" s="212"/>
      <c r="CI2905" s="212"/>
      <c r="CJ2905" s="212"/>
      <c r="CL2905"/>
      <c r="CM2905"/>
      <c r="CQ2905" s="1"/>
      <c r="CR2905" s="152"/>
      <c r="CS2905" s="152"/>
      <c r="CT2905" s="212"/>
      <c r="CU2905" s="212"/>
      <c r="CV2905" s="212"/>
      <c r="CX2905"/>
      <c r="CY2905"/>
      <c r="CZ2905"/>
      <c r="DA2905"/>
      <c r="DB2905" s="1"/>
      <c r="DC2905" s="152"/>
      <c r="DD2905" s="152"/>
      <c r="DE2905" s="212"/>
      <c r="DF2905" s="212"/>
      <c r="DG2905" s="212"/>
      <c r="DK2905"/>
      <c r="DL2905"/>
      <c r="DN2905"/>
      <c r="DO2905"/>
      <c r="DP2905"/>
      <c r="DS2905" s="1"/>
      <c r="DT2905" s="152"/>
      <c r="DU2905" s="152"/>
      <c r="DV2905" s="212"/>
      <c r="DW2905" s="212"/>
      <c r="DX2905" s="212"/>
      <c r="DY2905"/>
      <c r="DZ2905"/>
      <c r="EA2905"/>
      <c r="EI2905" s="1"/>
      <c r="EJ2905" s="152"/>
      <c r="EK2905" s="152"/>
      <c r="EL2905" s="212"/>
      <c r="EM2905" s="212"/>
      <c r="EN2905" s="212"/>
      <c r="EO2905"/>
      <c r="EP2905"/>
      <c r="EQ2905"/>
      <c r="EW2905"/>
      <c r="EX2905"/>
      <c r="EY2905"/>
      <c r="EZ2905" s="152"/>
      <c r="FA2905" s="152"/>
      <c r="FC2905" s="212"/>
      <c r="FD2905" s="212"/>
      <c r="FN2905" s="152"/>
      <c r="FO2905"/>
      <c r="FQ2905" s="152"/>
      <c r="FT2905" s="213"/>
      <c r="FV2905" s="152"/>
      <c r="FW2905" s="212"/>
      <c r="FX2905" s="212"/>
      <c r="FY2905" s="212"/>
      <c r="GD2905"/>
      <c r="GE2905"/>
      <c r="GF2905"/>
      <c r="GG2905"/>
      <c r="GH2905"/>
      <c r="GI2905"/>
      <c r="GU2905"/>
      <c r="GV2905"/>
      <c r="GW2905"/>
      <c r="GX2905"/>
      <c r="GY2905"/>
      <c r="HI2905"/>
      <c r="HK2905"/>
      <c r="HL2905"/>
      <c r="HM2905"/>
      <c r="HN2905"/>
      <c r="HO2905"/>
      <c r="HQ2905"/>
      <c r="HR2905"/>
      <c r="HS2905"/>
      <c r="HT2905"/>
    </row>
    <row r="2906" spans="47:228">
      <c r="AU2906" s="1"/>
      <c r="AV2906" s="152"/>
      <c r="AW2906" s="152"/>
      <c r="AX2906" s="212"/>
      <c r="AY2906" s="212"/>
      <c r="AZ2906" s="212"/>
      <c r="BA2906"/>
      <c r="BB2906"/>
      <c r="BC2906"/>
      <c r="BD2906"/>
      <c r="BE2906"/>
      <c r="BF2906" s="1"/>
      <c r="BG2906" s="152"/>
      <c r="BH2906" s="152"/>
      <c r="BI2906" s="212"/>
      <c r="BJ2906" s="212"/>
      <c r="BK2906" s="212"/>
      <c r="BM2906" s="1"/>
      <c r="BN2906" s="152"/>
      <c r="BO2906" s="152"/>
      <c r="BP2906" s="212"/>
      <c r="BQ2906" s="212"/>
      <c r="BR2906" s="212"/>
      <c r="BS2906"/>
      <c r="BT2906"/>
      <c r="BU2906"/>
      <c r="BX2906" s="1"/>
      <c r="BY2906" s="152"/>
      <c r="BZ2906" s="152"/>
      <c r="CA2906" s="212"/>
      <c r="CB2906" s="212"/>
      <c r="CC2906" s="212"/>
      <c r="CE2906" s="1"/>
      <c r="CF2906" s="290"/>
      <c r="CG2906" s="290"/>
      <c r="CH2906" s="212"/>
      <c r="CI2906" s="212"/>
      <c r="CJ2906" s="212"/>
      <c r="CL2906"/>
      <c r="CM2906"/>
      <c r="CQ2906" s="1"/>
      <c r="CR2906" s="152"/>
      <c r="CS2906" s="152"/>
      <c r="CT2906" s="212"/>
      <c r="CU2906" s="212"/>
      <c r="CV2906" s="212"/>
      <c r="CX2906"/>
      <c r="CY2906"/>
      <c r="CZ2906"/>
      <c r="DA2906"/>
      <c r="DB2906" s="1"/>
      <c r="DC2906" s="152"/>
      <c r="DD2906" s="152"/>
      <c r="DE2906" s="212"/>
      <c r="DF2906" s="212"/>
      <c r="DG2906" s="212"/>
      <c r="DK2906"/>
      <c r="DL2906"/>
      <c r="DN2906"/>
      <c r="DO2906"/>
      <c r="DP2906"/>
      <c r="DS2906" s="1"/>
      <c r="DT2906" s="152"/>
      <c r="DU2906" s="152"/>
      <c r="DV2906" s="212"/>
      <c r="DW2906" s="212"/>
      <c r="DX2906" s="212"/>
      <c r="DY2906"/>
      <c r="DZ2906"/>
      <c r="EA2906"/>
      <c r="EI2906" s="1"/>
      <c r="EJ2906" s="152"/>
      <c r="EK2906" s="152"/>
      <c r="EL2906" s="212"/>
      <c r="EM2906" s="212"/>
      <c r="EN2906" s="212"/>
      <c r="EO2906"/>
      <c r="EP2906"/>
      <c r="EQ2906"/>
      <c r="EW2906"/>
      <c r="EX2906"/>
      <c r="EY2906"/>
      <c r="EZ2906" s="152"/>
      <c r="FA2906" s="152"/>
      <c r="FC2906" s="212"/>
      <c r="FD2906" s="212"/>
      <c r="FN2906" s="152"/>
      <c r="FO2906"/>
      <c r="FQ2906" s="152"/>
      <c r="FT2906" s="213"/>
      <c r="FV2906" s="152"/>
      <c r="FW2906" s="212"/>
      <c r="FX2906" s="212"/>
      <c r="FY2906" s="212"/>
      <c r="GD2906"/>
      <c r="GE2906"/>
      <c r="GF2906"/>
      <c r="GG2906"/>
      <c r="GH2906"/>
      <c r="GI2906"/>
      <c r="GU2906"/>
      <c r="GV2906"/>
      <c r="GW2906"/>
      <c r="GX2906"/>
      <c r="GY2906"/>
      <c r="HI2906"/>
      <c r="HK2906"/>
      <c r="HL2906"/>
      <c r="HM2906"/>
      <c r="HN2906"/>
      <c r="HO2906"/>
      <c r="HQ2906"/>
      <c r="HR2906"/>
      <c r="HS2906"/>
      <c r="HT2906"/>
    </row>
    <row r="2907" spans="47:228">
      <c r="AU2907" s="1"/>
      <c r="AV2907" s="152"/>
      <c r="AW2907" s="152"/>
      <c r="AX2907" s="212"/>
      <c r="AY2907" s="212"/>
      <c r="AZ2907" s="212"/>
      <c r="BA2907"/>
      <c r="BB2907"/>
      <c r="BC2907"/>
      <c r="BD2907"/>
      <c r="BE2907"/>
      <c r="BF2907" s="1"/>
      <c r="BG2907" s="152"/>
      <c r="BH2907" s="152"/>
      <c r="BI2907" s="212"/>
      <c r="BJ2907" s="212"/>
      <c r="BK2907" s="212"/>
      <c r="BM2907" s="1"/>
      <c r="BN2907" s="152"/>
      <c r="BO2907" s="152"/>
      <c r="BP2907" s="212"/>
      <c r="BQ2907" s="212"/>
      <c r="BR2907" s="212"/>
      <c r="BS2907"/>
      <c r="BT2907"/>
      <c r="BU2907"/>
      <c r="BX2907" s="1"/>
      <c r="BY2907" s="152"/>
      <c r="BZ2907" s="152"/>
      <c r="CA2907" s="212"/>
      <c r="CB2907" s="212"/>
      <c r="CC2907" s="212"/>
      <c r="CE2907" s="1"/>
      <c r="CF2907" s="290"/>
      <c r="CG2907" s="290"/>
      <c r="CH2907" s="212"/>
      <c r="CI2907" s="212"/>
      <c r="CJ2907" s="212"/>
      <c r="CL2907"/>
      <c r="CM2907"/>
      <c r="CQ2907" s="1"/>
      <c r="CR2907" s="152"/>
      <c r="CS2907" s="152"/>
      <c r="CT2907" s="212"/>
      <c r="CU2907" s="212"/>
      <c r="CV2907" s="212"/>
      <c r="CX2907"/>
      <c r="CY2907"/>
      <c r="CZ2907"/>
      <c r="DA2907"/>
      <c r="DB2907" s="1"/>
      <c r="DC2907" s="152"/>
      <c r="DD2907" s="152"/>
      <c r="DE2907" s="212"/>
      <c r="DF2907" s="212"/>
      <c r="DG2907" s="212"/>
      <c r="DK2907"/>
      <c r="DL2907"/>
      <c r="DN2907"/>
      <c r="DO2907"/>
      <c r="DP2907"/>
      <c r="DS2907" s="1"/>
      <c r="DT2907" s="152"/>
      <c r="DU2907" s="152"/>
      <c r="DV2907" s="212"/>
      <c r="DW2907" s="212"/>
      <c r="DX2907" s="212"/>
      <c r="DY2907"/>
      <c r="DZ2907"/>
      <c r="EA2907"/>
      <c r="EI2907" s="1"/>
      <c r="EJ2907" s="152"/>
      <c r="EK2907" s="152"/>
      <c r="EL2907" s="212"/>
      <c r="EM2907" s="212"/>
      <c r="EN2907" s="212"/>
      <c r="EO2907"/>
      <c r="EP2907"/>
      <c r="EQ2907"/>
      <c r="EW2907"/>
      <c r="EX2907"/>
      <c r="EY2907"/>
      <c r="EZ2907" s="152"/>
      <c r="FA2907" s="152"/>
      <c r="FC2907" s="212"/>
      <c r="FD2907" s="212"/>
      <c r="FN2907" s="152"/>
      <c r="FO2907"/>
      <c r="FQ2907" s="152"/>
      <c r="FT2907" s="213"/>
      <c r="FV2907" s="152"/>
      <c r="FW2907" s="212"/>
      <c r="FX2907" s="212"/>
      <c r="FY2907" s="212"/>
      <c r="GD2907"/>
      <c r="GE2907"/>
      <c r="GF2907"/>
      <c r="GG2907"/>
      <c r="GH2907"/>
      <c r="GI2907"/>
      <c r="GU2907"/>
      <c r="GV2907"/>
      <c r="GW2907"/>
      <c r="GX2907"/>
      <c r="GY2907"/>
      <c r="HI2907"/>
      <c r="HK2907"/>
      <c r="HL2907"/>
      <c r="HM2907"/>
      <c r="HN2907"/>
      <c r="HO2907"/>
      <c r="HQ2907"/>
      <c r="HR2907"/>
      <c r="HS2907"/>
      <c r="HT2907"/>
    </row>
    <row r="2908" spans="47:228">
      <c r="AU2908" s="1"/>
      <c r="AV2908" s="152"/>
      <c r="AW2908" s="152"/>
      <c r="AX2908" s="212"/>
      <c r="AY2908" s="212"/>
      <c r="AZ2908" s="212"/>
      <c r="BA2908"/>
      <c r="BB2908"/>
      <c r="BC2908"/>
      <c r="BD2908"/>
      <c r="BE2908"/>
      <c r="BF2908" s="1"/>
      <c r="BG2908" s="152"/>
      <c r="BH2908" s="152"/>
      <c r="BI2908" s="212"/>
      <c r="BJ2908" s="212"/>
      <c r="BK2908" s="212"/>
      <c r="BM2908" s="1"/>
      <c r="BN2908" s="152"/>
      <c r="BO2908" s="152"/>
      <c r="BP2908" s="212"/>
      <c r="BQ2908" s="212"/>
      <c r="BR2908" s="212"/>
      <c r="BS2908"/>
      <c r="BT2908"/>
      <c r="BU2908"/>
      <c r="BX2908" s="1"/>
      <c r="BY2908" s="152"/>
      <c r="BZ2908" s="152"/>
      <c r="CA2908" s="212"/>
      <c r="CB2908" s="212"/>
      <c r="CC2908" s="212"/>
      <c r="CE2908" s="1"/>
      <c r="CF2908" s="290"/>
      <c r="CG2908" s="290"/>
      <c r="CH2908" s="212"/>
      <c r="CI2908" s="212"/>
      <c r="CJ2908" s="212"/>
      <c r="CL2908"/>
      <c r="CM2908"/>
      <c r="CQ2908" s="1"/>
      <c r="CR2908" s="152"/>
      <c r="CS2908" s="152"/>
      <c r="CT2908" s="212"/>
      <c r="CU2908" s="212"/>
      <c r="CV2908" s="212"/>
      <c r="CX2908"/>
      <c r="CY2908"/>
      <c r="CZ2908"/>
      <c r="DA2908"/>
      <c r="DB2908" s="1"/>
      <c r="DC2908" s="152"/>
      <c r="DD2908" s="152"/>
      <c r="DE2908" s="212"/>
      <c r="DF2908" s="212"/>
      <c r="DG2908" s="212"/>
      <c r="DK2908"/>
      <c r="DL2908"/>
      <c r="DN2908"/>
      <c r="DO2908"/>
      <c r="DP2908"/>
      <c r="DS2908" s="1"/>
      <c r="DT2908" s="152"/>
      <c r="DU2908" s="152"/>
      <c r="DV2908" s="212"/>
      <c r="DW2908" s="212"/>
      <c r="DX2908" s="212"/>
      <c r="DY2908"/>
      <c r="DZ2908"/>
      <c r="EA2908"/>
      <c r="EI2908" s="1"/>
      <c r="EJ2908" s="152"/>
      <c r="EK2908" s="152"/>
      <c r="EL2908" s="212"/>
      <c r="EM2908" s="212"/>
      <c r="EN2908" s="212"/>
      <c r="EO2908"/>
      <c r="EP2908"/>
      <c r="EQ2908"/>
      <c r="EW2908"/>
      <c r="EX2908"/>
      <c r="EY2908"/>
      <c r="EZ2908" s="152"/>
      <c r="FA2908" s="152"/>
      <c r="FC2908" s="212"/>
      <c r="FD2908" s="212"/>
      <c r="FN2908" s="152"/>
      <c r="FO2908"/>
      <c r="FQ2908" s="152"/>
      <c r="FT2908" s="213"/>
      <c r="FV2908" s="152"/>
      <c r="FW2908" s="212"/>
      <c r="FX2908" s="212"/>
      <c r="FY2908" s="212"/>
      <c r="GD2908"/>
      <c r="GE2908"/>
      <c r="GF2908"/>
      <c r="GG2908"/>
      <c r="GH2908"/>
      <c r="GI2908"/>
      <c r="GU2908"/>
      <c r="GV2908"/>
      <c r="GW2908"/>
      <c r="GX2908"/>
      <c r="GY2908"/>
      <c r="HI2908"/>
      <c r="HK2908"/>
      <c r="HL2908"/>
      <c r="HM2908"/>
      <c r="HN2908"/>
      <c r="HO2908"/>
      <c r="HQ2908"/>
      <c r="HR2908"/>
      <c r="HS2908"/>
      <c r="HT2908"/>
    </row>
    <row r="2909" spans="47:228">
      <c r="AU2909" s="1"/>
      <c r="AV2909" s="152"/>
      <c r="AW2909" s="152"/>
      <c r="AX2909" s="212"/>
      <c r="AY2909" s="212"/>
      <c r="AZ2909" s="212"/>
      <c r="BA2909"/>
      <c r="BB2909"/>
      <c r="BC2909"/>
      <c r="BD2909"/>
      <c r="BE2909"/>
      <c r="BF2909" s="1"/>
      <c r="BG2909" s="152"/>
      <c r="BH2909" s="152"/>
      <c r="BI2909" s="212"/>
      <c r="BJ2909" s="212"/>
      <c r="BK2909" s="212"/>
      <c r="BM2909" s="1"/>
      <c r="BN2909" s="152"/>
      <c r="BO2909" s="152"/>
      <c r="BP2909" s="212"/>
      <c r="BQ2909" s="212"/>
      <c r="BR2909" s="212"/>
      <c r="BS2909"/>
      <c r="BT2909"/>
      <c r="BU2909"/>
      <c r="BX2909" s="1"/>
      <c r="BY2909" s="152"/>
      <c r="BZ2909" s="152"/>
      <c r="CA2909" s="212"/>
      <c r="CB2909" s="212"/>
      <c r="CC2909" s="212"/>
      <c r="CE2909" s="1"/>
      <c r="CF2909" s="290"/>
      <c r="CG2909" s="290"/>
      <c r="CH2909" s="212"/>
      <c r="CI2909" s="212"/>
      <c r="CJ2909" s="212"/>
      <c r="CL2909"/>
      <c r="CM2909"/>
      <c r="CQ2909" s="1"/>
      <c r="CR2909" s="152"/>
      <c r="CS2909" s="152"/>
      <c r="CT2909" s="212"/>
      <c r="CU2909" s="212"/>
      <c r="CV2909" s="212"/>
      <c r="CX2909"/>
      <c r="CY2909"/>
      <c r="CZ2909"/>
      <c r="DA2909"/>
      <c r="DB2909" s="1"/>
      <c r="DC2909" s="152"/>
      <c r="DD2909" s="152"/>
      <c r="DE2909" s="212"/>
      <c r="DF2909" s="212"/>
      <c r="DG2909" s="212"/>
      <c r="DK2909"/>
      <c r="DL2909"/>
      <c r="DN2909"/>
      <c r="DO2909"/>
      <c r="DP2909"/>
      <c r="DS2909" s="1"/>
      <c r="DT2909" s="152"/>
      <c r="DU2909" s="152"/>
      <c r="DV2909" s="212"/>
      <c r="DW2909" s="212"/>
      <c r="DX2909" s="212"/>
      <c r="DY2909"/>
      <c r="DZ2909"/>
      <c r="EA2909"/>
      <c r="EI2909" s="1"/>
      <c r="EJ2909" s="152"/>
      <c r="EK2909" s="152"/>
      <c r="EL2909" s="212"/>
      <c r="EM2909" s="212"/>
      <c r="EN2909" s="212"/>
      <c r="EO2909"/>
      <c r="EP2909"/>
      <c r="EQ2909"/>
      <c r="EW2909"/>
      <c r="EX2909"/>
      <c r="EY2909"/>
      <c r="EZ2909" s="152"/>
      <c r="FA2909" s="152"/>
      <c r="FC2909" s="212"/>
      <c r="FD2909" s="212"/>
      <c r="FN2909" s="152"/>
      <c r="FO2909"/>
      <c r="FQ2909" s="152"/>
      <c r="FT2909" s="213"/>
      <c r="FV2909" s="152"/>
      <c r="FW2909" s="212"/>
      <c r="FX2909" s="212"/>
      <c r="FY2909" s="212"/>
      <c r="GD2909"/>
      <c r="GE2909"/>
      <c r="GF2909"/>
      <c r="GG2909"/>
      <c r="GH2909"/>
      <c r="GI2909"/>
      <c r="GU2909"/>
      <c r="GV2909"/>
      <c r="GW2909"/>
      <c r="GX2909"/>
      <c r="GY2909"/>
      <c r="HI2909"/>
      <c r="HK2909"/>
      <c r="HL2909"/>
      <c r="HM2909"/>
      <c r="HN2909"/>
      <c r="HO2909"/>
      <c r="HQ2909"/>
      <c r="HR2909"/>
      <c r="HS2909"/>
      <c r="HT2909"/>
    </row>
    <row r="2910" spans="47:228">
      <c r="AU2910" s="1"/>
      <c r="AV2910" s="152"/>
      <c r="AW2910" s="152"/>
      <c r="AX2910" s="212"/>
      <c r="AY2910" s="212"/>
      <c r="AZ2910" s="212"/>
      <c r="BA2910"/>
      <c r="BB2910"/>
      <c r="BC2910"/>
      <c r="BD2910"/>
      <c r="BE2910"/>
      <c r="BF2910" s="1"/>
      <c r="BG2910" s="152"/>
      <c r="BH2910" s="152"/>
      <c r="BI2910" s="212"/>
      <c r="BJ2910" s="212"/>
      <c r="BK2910" s="212"/>
      <c r="BM2910" s="1"/>
      <c r="BN2910" s="152"/>
      <c r="BO2910" s="152"/>
      <c r="BP2910" s="212"/>
      <c r="BQ2910" s="212"/>
      <c r="BR2910" s="212"/>
      <c r="BS2910"/>
      <c r="BT2910"/>
      <c r="BU2910"/>
      <c r="BX2910" s="1"/>
      <c r="BY2910" s="152"/>
      <c r="BZ2910" s="152"/>
      <c r="CA2910" s="212"/>
      <c r="CB2910" s="212"/>
      <c r="CC2910" s="212"/>
      <c r="CE2910" s="1"/>
      <c r="CF2910" s="290"/>
      <c r="CG2910" s="290"/>
      <c r="CH2910" s="212"/>
      <c r="CI2910" s="212"/>
      <c r="CJ2910" s="212"/>
      <c r="CL2910"/>
      <c r="CM2910"/>
      <c r="CQ2910" s="1"/>
      <c r="CR2910" s="152"/>
      <c r="CS2910" s="152"/>
      <c r="CT2910" s="212"/>
      <c r="CU2910" s="212"/>
      <c r="CV2910" s="212"/>
      <c r="CX2910"/>
      <c r="CY2910"/>
      <c r="CZ2910"/>
      <c r="DA2910"/>
      <c r="DB2910" s="1"/>
      <c r="DC2910" s="152"/>
      <c r="DD2910" s="152"/>
      <c r="DE2910" s="212"/>
      <c r="DF2910" s="212"/>
      <c r="DG2910" s="212"/>
      <c r="DK2910"/>
      <c r="DL2910"/>
      <c r="DN2910"/>
      <c r="DO2910"/>
      <c r="DP2910"/>
      <c r="DS2910" s="1"/>
      <c r="DT2910" s="152"/>
      <c r="DU2910" s="152"/>
      <c r="DV2910" s="212"/>
      <c r="DW2910" s="212"/>
      <c r="DX2910" s="212"/>
      <c r="DY2910"/>
      <c r="DZ2910"/>
      <c r="EA2910"/>
      <c r="EI2910" s="1"/>
      <c r="EJ2910" s="152"/>
      <c r="EK2910" s="152"/>
      <c r="EL2910" s="212"/>
      <c r="EM2910" s="212"/>
      <c r="EN2910" s="212"/>
      <c r="EO2910"/>
      <c r="EP2910"/>
      <c r="EQ2910"/>
      <c r="EW2910"/>
      <c r="EX2910"/>
      <c r="EY2910"/>
      <c r="EZ2910" s="152"/>
      <c r="FA2910" s="152"/>
      <c r="FC2910" s="212"/>
      <c r="FD2910" s="212"/>
      <c r="FN2910" s="152"/>
      <c r="FO2910"/>
      <c r="FQ2910" s="152"/>
      <c r="FT2910" s="213"/>
      <c r="FV2910" s="152"/>
      <c r="FW2910" s="212"/>
      <c r="FX2910" s="212"/>
      <c r="FY2910" s="212"/>
      <c r="GD2910"/>
      <c r="GE2910"/>
      <c r="GF2910"/>
      <c r="GG2910"/>
      <c r="GH2910"/>
      <c r="GI2910"/>
      <c r="GU2910"/>
      <c r="GV2910"/>
      <c r="GW2910"/>
      <c r="GX2910"/>
      <c r="GY2910"/>
      <c r="HI2910"/>
      <c r="HK2910"/>
      <c r="HL2910"/>
      <c r="HM2910"/>
      <c r="HN2910"/>
      <c r="HO2910"/>
      <c r="HQ2910"/>
      <c r="HR2910"/>
      <c r="HS2910"/>
      <c r="HT2910"/>
    </row>
    <row r="2911" spans="47:228">
      <c r="AU2911" s="1"/>
      <c r="AV2911" s="152"/>
      <c r="AW2911" s="152"/>
      <c r="AX2911" s="212"/>
      <c r="AY2911" s="212"/>
      <c r="AZ2911" s="212"/>
      <c r="BA2911"/>
      <c r="BB2911"/>
      <c r="BC2911"/>
      <c r="BD2911"/>
      <c r="BE2911"/>
      <c r="BF2911" s="1"/>
      <c r="BG2911" s="152"/>
      <c r="BH2911" s="152"/>
      <c r="BI2911" s="212"/>
      <c r="BJ2911" s="212"/>
      <c r="BK2911" s="212"/>
      <c r="BM2911" s="1"/>
      <c r="BN2911" s="152"/>
      <c r="BO2911" s="152"/>
      <c r="BP2911" s="212"/>
      <c r="BQ2911" s="212"/>
      <c r="BR2911" s="212"/>
      <c r="BS2911"/>
      <c r="BT2911"/>
      <c r="BU2911"/>
      <c r="BX2911" s="1"/>
      <c r="BY2911" s="152"/>
      <c r="BZ2911" s="152"/>
      <c r="CA2911" s="212"/>
      <c r="CB2911" s="212"/>
      <c r="CC2911" s="212"/>
      <c r="CE2911" s="1"/>
      <c r="CF2911" s="290"/>
      <c r="CG2911" s="290"/>
      <c r="CH2911" s="212"/>
      <c r="CI2911" s="212"/>
      <c r="CJ2911" s="212"/>
      <c r="CL2911"/>
      <c r="CM2911"/>
      <c r="CQ2911" s="1"/>
      <c r="CR2911" s="152"/>
      <c r="CS2911" s="152"/>
      <c r="CT2911" s="212"/>
      <c r="CU2911" s="212"/>
      <c r="CV2911" s="212"/>
      <c r="CX2911"/>
      <c r="CY2911"/>
      <c r="CZ2911"/>
      <c r="DA2911"/>
      <c r="DB2911" s="1"/>
      <c r="DC2911" s="152"/>
      <c r="DD2911" s="152"/>
      <c r="DE2911" s="212"/>
      <c r="DF2911" s="212"/>
      <c r="DG2911" s="212"/>
      <c r="DK2911"/>
      <c r="DL2911"/>
      <c r="DN2911"/>
      <c r="DO2911"/>
      <c r="DP2911"/>
      <c r="DS2911" s="1"/>
      <c r="DT2911" s="152"/>
      <c r="DU2911" s="152"/>
      <c r="DV2911" s="212"/>
      <c r="DW2911" s="212"/>
      <c r="DX2911" s="212"/>
      <c r="DY2911"/>
      <c r="DZ2911"/>
      <c r="EA2911"/>
      <c r="EI2911" s="1"/>
      <c r="EJ2911" s="152"/>
      <c r="EK2911" s="152"/>
      <c r="EL2911" s="212"/>
      <c r="EM2911" s="212"/>
      <c r="EN2911" s="212"/>
      <c r="EO2911"/>
      <c r="EP2911"/>
      <c r="EQ2911"/>
      <c r="EW2911"/>
      <c r="EX2911"/>
      <c r="EY2911"/>
      <c r="EZ2911" s="152"/>
      <c r="FA2911" s="152"/>
      <c r="FC2911" s="212"/>
      <c r="FD2911" s="212"/>
      <c r="FN2911" s="152"/>
      <c r="FO2911"/>
      <c r="FQ2911" s="152"/>
      <c r="FT2911" s="213"/>
      <c r="FV2911" s="152"/>
      <c r="FW2911" s="212"/>
      <c r="FX2911" s="212"/>
      <c r="FY2911" s="212"/>
      <c r="GD2911"/>
      <c r="GE2911"/>
      <c r="GF2911"/>
      <c r="GG2911"/>
      <c r="GH2911"/>
      <c r="GI2911"/>
      <c r="GU2911"/>
      <c r="GV2911"/>
      <c r="GW2911"/>
      <c r="GX2911"/>
      <c r="GY2911"/>
      <c r="HI2911"/>
      <c r="HK2911"/>
      <c r="HL2911"/>
      <c r="HM2911"/>
      <c r="HN2911"/>
      <c r="HO2911"/>
      <c r="HQ2911"/>
      <c r="HR2911"/>
      <c r="HS2911"/>
      <c r="HT2911"/>
    </row>
    <row r="2912" spans="47:228">
      <c r="AU2912" s="1"/>
      <c r="AV2912" s="152"/>
      <c r="AW2912" s="152"/>
      <c r="AX2912" s="212"/>
      <c r="AY2912" s="212"/>
      <c r="AZ2912" s="212"/>
      <c r="BA2912"/>
      <c r="BB2912"/>
      <c r="BC2912"/>
      <c r="BD2912"/>
      <c r="BE2912"/>
      <c r="BF2912" s="1"/>
      <c r="BG2912" s="152"/>
      <c r="BH2912" s="152"/>
      <c r="BI2912" s="212"/>
      <c r="BJ2912" s="212"/>
      <c r="BK2912" s="212"/>
      <c r="BM2912" s="1"/>
      <c r="BN2912" s="152"/>
      <c r="BO2912" s="152"/>
      <c r="BP2912" s="212"/>
      <c r="BQ2912" s="212"/>
      <c r="BR2912" s="212"/>
      <c r="BS2912"/>
      <c r="BT2912"/>
      <c r="BU2912"/>
      <c r="BX2912" s="1"/>
      <c r="BY2912" s="152"/>
      <c r="BZ2912" s="152"/>
      <c r="CA2912" s="212"/>
      <c r="CB2912" s="212"/>
      <c r="CC2912" s="212"/>
      <c r="CE2912" s="1"/>
      <c r="CF2912" s="290"/>
      <c r="CG2912" s="290"/>
      <c r="CH2912" s="212"/>
      <c r="CI2912" s="212"/>
      <c r="CJ2912" s="212"/>
      <c r="CL2912"/>
      <c r="CM2912"/>
      <c r="CQ2912" s="1"/>
      <c r="CR2912" s="152"/>
      <c r="CS2912" s="152"/>
      <c r="CT2912" s="212"/>
      <c r="CU2912" s="212"/>
      <c r="CV2912" s="212"/>
      <c r="CX2912"/>
      <c r="CY2912"/>
      <c r="CZ2912"/>
      <c r="DA2912"/>
      <c r="DB2912" s="1"/>
      <c r="DC2912" s="152"/>
      <c r="DD2912" s="152"/>
      <c r="DE2912" s="212"/>
      <c r="DF2912" s="212"/>
      <c r="DG2912" s="212"/>
      <c r="DK2912"/>
      <c r="DL2912"/>
      <c r="DN2912"/>
      <c r="DO2912"/>
      <c r="DP2912"/>
      <c r="DS2912" s="1"/>
      <c r="DT2912" s="152"/>
      <c r="DU2912" s="152"/>
      <c r="DV2912" s="212"/>
      <c r="DW2912" s="212"/>
      <c r="DX2912" s="212"/>
      <c r="DY2912"/>
      <c r="DZ2912"/>
      <c r="EA2912"/>
      <c r="EI2912" s="1"/>
      <c r="EJ2912" s="152"/>
      <c r="EK2912" s="152"/>
      <c r="EL2912" s="212"/>
      <c r="EM2912" s="212"/>
      <c r="EN2912" s="212"/>
      <c r="EO2912"/>
      <c r="EP2912"/>
      <c r="EQ2912"/>
      <c r="EW2912"/>
      <c r="EX2912"/>
      <c r="EY2912"/>
      <c r="EZ2912" s="152"/>
      <c r="FA2912" s="152"/>
      <c r="FC2912" s="212"/>
      <c r="FD2912" s="212"/>
      <c r="FN2912" s="152"/>
      <c r="FO2912"/>
      <c r="FQ2912" s="152"/>
      <c r="FT2912" s="213"/>
      <c r="FV2912" s="152"/>
      <c r="FW2912" s="212"/>
      <c r="FX2912" s="212"/>
      <c r="FY2912" s="212"/>
      <c r="GD2912"/>
      <c r="GE2912"/>
      <c r="GF2912"/>
      <c r="GG2912"/>
      <c r="GH2912"/>
      <c r="GI2912"/>
      <c r="GU2912"/>
      <c r="GV2912"/>
      <c r="GW2912"/>
      <c r="GX2912"/>
      <c r="GY2912"/>
      <c r="HI2912"/>
      <c r="HK2912"/>
      <c r="HL2912"/>
      <c r="HM2912"/>
      <c r="HN2912"/>
      <c r="HO2912"/>
      <c r="HQ2912"/>
      <c r="HR2912"/>
      <c r="HS2912"/>
      <c r="HT2912"/>
    </row>
    <row r="2913" spans="47:228">
      <c r="AU2913" s="1"/>
      <c r="AV2913" s="152"/>
      <c r="AW2913" s="152"/>
      <c r="AX2913" s="212"/>
      <c r="AY2913" s="212"/>
      <c r="AZ2913" s="212"/>
      <c r="BA2913"/>
      <c r="BB2913"/>
      <c r="BC2913"/>
      <c r="BD2913"/>
      <c r="BE2913"/>
      <c r="BF2913" s="1"/>
      <c r="BG2913" s="152"/>
      <c r="BH2913" s="152"/>
      <c r="BI2913" s="212"/>
      <c r="BJ2913" s="212"/>
      <c r="BK2913" s="212"/>
      <c r="BM2913" s="1"/>
      <c r="BN2913" s="152"/>
      <c r="BO2913" s="152"/>
      <c r="BP2913" s="212"/>
      <c r="BQ2913" s="212"/>
      <c r="BR2913" s="212"/>
      <c r="BS2913"/>
      <c r="BT2913"/>
      <c r="BU2913"/>
      <c r="BX2913" s="1"/>
      <c r="BY2913" s="152"/>
      <c r="BZ2913" s="152"/>
      <c r="CA2913" s="212"/>
      <c r="CB2913" s="212"/>
      <c r="CC2913" s="212"/>
      <c r="CE2913" s="1"/>
      <c r="CF2913" s="290"/>
      <c r="CG2913" s="290"/>
      <c r="CH2913" s="212"/>
      <c r="CI2913" s="212"/>
      <c r="CJ2913" s="212"/>
      <c r="CL2913"/>
      <c r="CM2913"/>
      <c r="CQ2913" s="1"/>
      <c r="CR2913" s="152"/>
      <c r="CS2913" s="152"/>
      <c r="CT2913" s="212"/>
      <c r="CU2913" s="212"/>
      <c r="CV2913" s="212"/>
      <c r="CX2913"/>
      <c r="CY2913"/>
      <c r="CZ2913"/>
      <c r="DA2913"/>
      <c r="DB2913" s="1"/>
      <c r="DC2913" s="152"/>
      <c r="DD2913" s="152"/>
      <c r="DE2913" s="212"/>
      <c r="DF2913" s="212"/>
      <c r="DG2913" s="212"/>
      <c r="DK2913"/>
      <c r="DL2913"/>
      <c r="DN2913"/>
      <c r="DO2913"/>
      <c r="DP2913"/>
      <c r="DS2913" s="1"/>
      <c r="DT2913" s="152"/>
      <c r="DU2913" s="152"/>
      <c r="DV2913" s="212"/>
      <c r="DW2913" s="212"/>
      <c r="DX2913" s="212"/>
      <c r="DY2913"/>
      <c r="DZ2913"/>
      <c r="EA2913"/>
      <c r="EI2913" s="1"/>
      <c r="EJ2913" s="152"/>
      <c r="EK2913" s="152"/>
      <c r="EL2913" s="212"/>
      <c r="EM2913" s="212"/>
      <c r="EN2913" s="212"/>
      <c r="EO2913"/>
      <c r="EP2913"/>
      <c r="EQ2913"/>
      <c r="EW2913"/>
      <c r="EX2913"/>
      <c r="EY2913"/>
      <c r="EZ2913" s="152"/>
      <c r="FA2913" s="152"/>
      <c r="FC2913" s="212"/>
      <c r="FD2913" s="212"/>
      <c r="FN2913" s="152"/>
      <c r="FO2913"/>
      <c r="FQ2913" s="152"/>
      <c r="FT2913" s="213"/>
      <c r="FV2913" s="152"/>
      <c r="FW2913" s="212"/>
      <c r="FX2913" s="212"/>
      <c r="FY2913" s="212"/>
      <c r="GD2913"/>
      <c r="GE2913"/>
      <c r="GF2913"/>
      <c r="GG2913"/>
      <c r="GH2913"/>
      <c r="GI2913"/>
      <c r="GU2913"/>
      <c r="GV2913"/>
      <c r="GW2913"/>
      <c r="GX2913"/>
      <c r="GY2913"/>
      <c r="HI2913"/>
      <c r="HK2913"/>
      <c r="HL2913"/>
      <c r="HM2913"/>
      <c r="HN2913"/>
      <c r="HO2913"/>
      <c r="HQ2913"/>
      <c r="HR2913"/>
      <c r="HS2913"/>
      <c r="HT2913"/>
    </row>
    <row r="2914" spans="47:228">
      <c r="AU2914" s="1"/>
      <c r="AV2914" s="152"/>
      <c r="AW2914" s="152"/>
      <c r="AX2914" s="212"/>
      <c r="AY2914" s="212"/>
      <c r="AZ2914" s="212"/>
      <c r="BA2914"/>
      <c r="BB2914"/>
      <c r="BC2914"/>
      <c r="BD2914"/>
      <c r="BE2914"/>
      <c r="BF2914" s="1"/>
      <c r="BG2914" s="152"/>
      <c r="BH2914" s="152"/>
      <c r="BI2914" s="212"/>
      <c r="BJ2914" s="212"/>
      <c r="BK2914" s="212"/>
      <c r="BM2914" s="1"/>
      <c r="BN2914" s="152"/>
      <c r="BO2914" s="152"/>
      <c r="BP2914" s="212"/>
      <c r="BQ2914" s="212"/>
      <c r="BR2914" s="212"/>
      <c r="BS2914"/>
      <c r="BT2914"/>
      <c r="BU2914"/>
      <c r="BX2914" s="1"/>
      <c r="BY2914" s="152"/>
      <c r="BZ2914" s="152"/>
      <c r="CA2914" s="212"/>
      <c r="CB2914" s="212"/>
      <c r="CC2914" s="212"/>
      <c r="CE2914" s="1"/>
      <c r="CF2914" s="290"/>
      <c r="CG2914" s="290"/>
      <c r="CH2914" s="212"/>
      <c r="CI2914" s="212"/>
      <c r="CJ2914" s="212"/>
      <c r="CL2914"/>
      <c r="CM2914"/>
      <c r="CQ2914" s="1"/>
      <c r="CR2914" s="152"/>
      <c r="CS2914" s="152"/>
      <c r="CT2914" s="212"/>
      <c r="CU2914" s="212"/>
      <c r="CV2914" s="212"/>
      <c r="CX2914"/>
      <c r="CY2914"/>
      <c r="CZ2914"/>
      <c r="DA2914"/>
      <c r="DB2914" s="1"/>
      <c r="DC2914" s="152"/>
      <c r="DD2914" s="152"/>
      <c r="DE2914" s="212"/>
      <c r="DF2914" s="212"/>
      <c r="DG2914" s="212"/>
      <c r="DK2914"/>
      <c r="DL2914"/>
      <c r="DN2914"/>
      <c r="DO2914"/>
      <c r="DP2914"/>
      <c r="DS2914" s="1"/>
      <c r="DT2914" s="152"/>
      <c r="DU2914" s="152"/>
      <c r="DV2914" s="212"/>
      <c r="DW2914" s="212"/>
      <c r="DX2914" s="212"/>
      <c r="DY2914"/>
      <c r="DZ2914"/>
      <c r="EA2914"/>
      <c r="EI2914" s="1"/>
      <c r="EJ2914" s="152"/>
      <c r="EK2914" s="152"/>
      <c r="EL2914" s="212"/>
      <c r="EM2914" s="212"/>
      <c r="EN2914" s="212"/>
      <c r="EO2914"/>
      <c r="EP2914"/>
      <c r="EQ2914"/>
      <c r="EW2914"/>
      <c r="EX2914"/>
      <c r="EY2914"/>
      <c r="EZ2914" s="152"/>
      <c r="FA2914" s="152"/>
      <c r="FC2914" s="212"/>
      <c r="FD2914" s="212"/>
      <c r="FN2914" s="152"/>
      <c r="FO2914"/>
      <c r="FQ2914" s="152"/>
      <c r="FT2914" s="213"/>
      <c r="FV2914" s="152"/>
      <c r="FW2914" s="212"/>
      <c r="FX2914" s="212"/>
      <c r="FY2914" s="212"/>
      <c r="GD2914"/>
      <c r="GE2914"/>
      <c r="GF2914"/>
      <c r="GG2914"/>
      <c r="GH2914"/>
      <c r="GI2914"/>
      <c r="GU2914"/>
      <c r="GV2914"/>
      <c r="GW2914"/>
      <c r="GX2914"/>
      <c r="GY2914"/>
      <c r="HI2914"/>
      <c r="HK2914"/>
      <c r="HL2914"/>
      <c r="HM2914"/>
      <c r="HN2914"/>
      <c r="HO2914"/>
      <c r="HQ2914"/>
      <c r="HR2914"/>
      <c r="HS2914"/>
      <c r="HT2914"/>
    </row>
    <row r="2915" spans="47:228">
      <c r="AU2915" s="1"/>
      <c r="AV2915" s="152"/>
      <c r="AW2915" s="152"/>
      <c r="AX2915" s="212"/>
      <c r="AY2915" s="212"/>
      <c r="AZ2915" s="212"/>
      <c r="BA2915"/>
      <c r="BB2915"/>
      <c r="BC2915"/>
      <c r="BD2915"/>
      <c r="BE2915"/>
      <c r="BF2915" s="1"/>
      <c r="BG2915" s="152"/>
      <c r="BH2915" s="152"/>
      <c r="BI2915" s="212"/>
      <c r="BJ2915" s="212"/>
      <c r="BK2915" s="212"/>
      <c r="BM2915" s="1"/>
      <c r="BN2915" s="152"/>
      <c r="BO2915" s="152"/>
      <c r="BP2915" s="212"/>
      <c r="BQ2915" s="212"/>
      <c r="BR2915" s="212"/>
      <c r="BS2915"/>
      <c r="BT2915"/>
      <c r="BU2915"/>
      <c r="BX2915" s="1"/>
      <c r="BY2915" s="152"/>
      <c r="BZ2915" s="152"/>
      <c r="CA2915" s="212"/>
      <c r="CB2915" s="212"/>
      <c r="CC2915" s="212"/>
      <c r="CE2915" s="1"/>
      <c r="CF2915" s="290"/>
      <c r="CG2915" s="290"/>
      <c r="CH2915" s="212"/>
      <c r="CI2915" s="212"/>
      <c r="CJ2915" s="212"/>
      <c r="CL2915"/>
      <c r="CM2915"/>
      <c r="CQ2915" s="1"/>
      <c r="CR2915" s="152"/>
      <c r="CS2915" s="152"/>
      <c r="CT2915" s="212"/>
      <c r="CU2915" s="212"/>
      <c r="CV2915" s="212"/>
      <c r="CX2915"/>
      <c r="CY2915"/>
      <c r="CZ2915"/>
      <c r="DA2915"/>
      <c r="DB2915" s="1"/>
      <c r="DC2915" s="152"/>
      <c r="DD2915" s="152"/>
      <c r="DE2915" s="212"/>
      <c r="DF2915" s="212"/>
      <c r="DG2915" s="212"/>
      <c r="DK2915"/>
      <c r="DL2915"/>
      <c r="DN2915"/>
      <c r="DO2915"/>
      <c r="DP2915"/>
      <c r="DS2915" s="1"/>
      <c r="DT2915" s="152"/>
      <c r="DU2915" s="152"/>
      <c r="DV2915" s="212"/>
      <c r="DW2915" s="212"/>
      <c r="DX2915" s="212"/>
      <c r="DY2915"/>
      <c r="DZ2915"/>
      <c r="EA2915"/>
      <c r="EI2915" s="1"/>
      <c r="EJ2915" s="152"/>
      <c r="EK2915" s="152"/>
      <c r="EL2915" s="212"/>
      <c r="EM2915" s="212"/>
      <c r="EN2915" s="212"/>
      <c r="EO2915"/>
      <c r="EP2915"/>
      <c r="EQ2915"/>
      <c r="EW2915"/>
      <c r="EX2915"/>
      <c r="EY2915"/>
      <c r="EZ2915" s="152"/>
      <c r="FA2915" s="152"/>
      <c r="FC2915" s="212"/>
      <c r="FD2915" s="212"/>
      <c r="FN2915" s="152"/>
      <c r="FO2915"/>
      <c r="FQ2915" s="152"/>
      <c r="FT2915" s="213"/>
      <c r="FV2915" s="152"/>
      <c r="FW2915" s="212"/>
      <c r="FX2915" s="212"/>
      <c r="FY2915" s="212"/>
      <c r="GD2915"/>
      <c r="GE2915"/>
      <c r="GF2915"/>
      <c r="GG2915"/>
      <c r="GH2915"/>
      <c r="GI2915"/>
      <c r="GU2915"/>
      <c r="GV2915"/>
      <c r="GW2915"/>
      <c r="GX2915"/>
      <c r="GY2915"/>
      <c r="HI2915"/>
      <c r="HK2915"/>
      <c r="HL2915"/>
      <c r="HM2915"/>
      <c r="HN2915"/>
      <c r="HO2915"/>
      <c r="HQ2915"/>
      <c r="HR2915"/>
      <c r="HS2915"/>
      <c r="HT2915"/>
    </row>
    <row r="2916" spans="47:228">
      <c r="AU2916" s="1"/>
      <c r="AV2916" s="152"/>
      <c r="AW2916" s="152"/>
      <c r="AX2916" s="212"/>
      <c r="AY2916" s="212"/>
      <c r="AZ2916" s="212"/>
      <c r="BA2916"/>
      <c r="BB2916"/>
      <c r="BC2916"/>
      <c r="BD2916"/>
      <c r="BE2916"/>
      <c r="BF2916" s="1"/>
      <c r="BG2916" s="152"/>
      <c r="BH2916" s="152"/>
      <c r="BI2916" s="212"/>
      <c r="BJ2916" s="212"/>
      <c r="BK2916" s="212"/>
      <c r="BM2916" s="1"/>
      <c r="BN2916" s="152"/>
      <c r="BO2916" s="152"/>
      <c r="BP2916" s="212"/>
      <c r="BQ2916" s="212"/>
      <c r="BR2916" s="212"/>
      <c r="BS2916"/>
      <c r="BT2916"/>
      <c r="BU2916"/>
      <c r="BX2916" s="1"/>
      <c r="BY2916" s="152"/>
      <c r="BZ2916" s="152"/>
      <c r="CA2916" s="212"/>
      <c r="CB2916" s="212"/>
      <c r="CC2916" s="212"/>
      <c r="CE2916" s="1"/>
      <c r="CF2916" s="290"/>
      <c r="CG2916" s="290"/>
      <c r="CH2916" s="212"/>
      <c r="CI2916" s="212"/>
      <c r="CJ2916" s="212"/>
      <c r="CL2916"/>
      <c r="CM2916"/>
      <c r="CQ2916" s="1"/>
      <c r="CR2916" s="152"/>
      <c r="CS2916" s="152"/>
      <c r="CT2916" s="212"/>
      <c r="CU2916" s="212"/>
      <c r="CV2916" s="212"/>
      <c r="CX2916"/>
      <c r="CY2916"/>
      <c r="CZ2916"/>
      <c r="DA2916"/>
      <c r="DB2916" s="1"/>
      <c r="DC2916" s="152"/>
      <c r="DD2916" s="152"/>
      <c r="DE2916" s="212"/>
      <c r="DF2916" s="212"/>
      <c r="DG2916" s="212"/>
      <c r="DK2916"/>
      <c r="DL2916"/>
      <c r="DN2916"/>
      <c r="DO2916"/>
      <c r="DP2916"/>
      <c r="DS2916" s="1"/>
      <c r="DT2916" s="152"/>
      <c r="DU2916" s="152"/>
      <c r="DV2916" s="212"/>
      <c r="DW2916" s="212"/>
      <c r="DX2916" s="212"/>
      <c r="DY2916"/>
      <c r="DZ2916"/>
      <c r="EA2916"/>
      <c r="EI2916" s="1"/>
      <c r="EJ2916" s="152"/>
      <c r="EK2916" s="152"/>
      <c r="EL2916" s="212"/>
      <c r="EM2916" s="212"/>
      <c r="EN2916" s="212"/>
      <c r="EO2916"/>
      <c r="EP2916"/>
      <c r="EQ2916"/>
      <c r="EW2916"/>
      <c r="EX2916"/>
      <c r="EY2916"/>
      <c r="EZ2916" s="152"/>
      <c r="FA2916" s="152"/>
      <c r="FC2916" s="212"/>
      <c r="FD2916" s="212"/>
      <c r="FN2916" s="152"/>
      <c r="FO2916"/>
      <c r="FQ2916" s="152"/>
      <c r="FT2916" s="213"/>
      <c r="FV2916" s="152"/>
      <c r="FW2916" s="212"/>
      <c r="FX2916" s="212"/>
      <c r="FY2916" s="212"/>
      <c r="GD2916"/>
      <c r="GE2916"/>
      <c r="GF2916"/>
      <c r="GG2916"/>
      <c r="GH2916"/>
      <c r="GI2916"/>
      <c r="GU2916"/>
      <c r="GV2916"/>
      <c r="GW2916"/>
      <c r="GX2916"/>
      <c r="GY2916"/>
      <c r="HI2916"/>
      <c r="HK2916"/>
      <c r="HL2916"/>
      <c r="HM2916"/>
      <c r="HN2916"/>
      <c r="HO2916"/>
      <c r="HQ2916"/>
      <c r="HR2916"/>
      <c r="HS2916"/>
      <c r="HT2916"/>
    </row>
    <row r="2917" spans="47:228">
      <c r="AU2917" s="1"/>
      <c r="AV2917" s="152"/>
      <c r="AW2917" s="152"/>
      <c r="AX2917" s="212"/>
      <c r="AY2917" s="212"/>
      <c r="AZ2917" s="212"/>
      <c r="BA2917"/>
      <c r="BB2917"/>
      <c r="BC2917"/>
      <c r="BD2917"/>
      <c r="BE2917"/>
      <c r="BF2917" s="1"/>
      <c r="BG2917" s="152"/>
      <c r="BH2917" s="152"/>
      <c r="BI2917" s="212"/>
      <c r="BJ2917" s="212"/>
      <c r="BK2917" s="212"/>
      <c r="BM2917" s="1"/>
      <c r="BN2917" s="152"/>
      <c r="BO2917" s="152"/>
      <c r="BP2917" s="212"/>
      <c r="BQ2917" s="212"/>
      <c r="BR2917" s="212"/>
      <c r="BS2917"/>
      <c r="BT2917"/>
      <c r="BU2917"/>
      <c r="BX2917" s="1"/>
      <c r="BY2917" s="152"/>
      <c r="BZ2917" s="152"/>
      <c r="CA2917" s="212"/>
      <c r="CB2917" s="212"/>
      <c r="CC2917" s="212"/>
      <c r="CE2917" s="1"/>
      <c r="CF2917" s="290"/>
      <c r="CG2917" s="290"/>
      <c r="CH2917" s="212"/>
      <c r="CI2917" s="212"/>
      <c r="CJ2917" s="212"/>
      <c r="CL2917"/>
      <c r="CM2917"/>
      <c r="CQ2917" s="1"/>
      <c r="CR2917" s="152"/>
      <c r="CS2917" s="152"/>
      <c r="CT2917" s="212"/>
      <c r="CU2917" s="212"/>
      <c r="CV2917" s="212"/>
      <c r="CX2917"/>
      <c r="CY2917"/>
      <c r="CZ2917"/>
      <c r="DA2917"/>
      <c r="DB2917" s="1"/>
      <c r="DC2917" s="152"/>
      <c r="DD2917" s="152"/>
      <c r="DE2917" s="212"/>
      <c r="DF2917" s="212"/>
      <c r="DG2917" s="212"/>
      <c r="DK2917"/>
      <c r="DL2917"/>
      <c r="DN2917"/>
      <c r="DO2917"/>
      <c r="DP2917"/>
      <c r="DS2917" s="1"/>
      <c r="DT2917" s="152"/>
      <c r="DU2917" s="152"/>
      <c r="DV2917" s="212"/>
      <c r="DW2917" s="212"/>
      <c r="DX2917" s="212"/>
      <c r="DY2917"/>
      <c r="DZ2917"/>
      <c r="EA2917"/>
      <c r="EI2917" s="1"/>
      <c r="EJ2917" s="152"/>
      <c r="EK2917" s="152"/>
      <c r="EL2917" s="212"/>
      <c r="EM2917" s="212"/>
      <c r="EN2917" s="212"/>
      <c r="EO2917"/>
      <c r="EP2917"/>
      <c r="EQ2917"/>
      <c r="EW2917"/>
      <c r="EX2917"/>
      <c r="EY2917"/>
      <c r="EZ2917" s="152"/>
      <c r="FA2917" s="152"/>
      <c r="FC2917" s="212"/>
      <c r="FD2917" s="212"/>
      <c r="FN2917" s="152"/>
      <c r="FO2917"/>
      <c r="FQ2917" s="152"/>
      <c r="FT2917" s="213"/>
      <c r="FV2917" s="152"/>
      <c r="FW2917" s="212"/>
      <c r="FX2917" s="212"/>
      <c r="FY2917" s="212"/>
      <c r="GD2917"/>
      <c r="GE2917"/>
      <c r="GF2917"/>
      <c r="GG2917"/>
      <c r="GH2917"/>
      <c r="GI2917"/>
      <c r="GU2917"/>
      <c r="GV2917"/>
      <c r="GW2917"/>
      <c r="GX2917"/>
      <c r="GY2917"/>
      <c r="HI2917"/>
      <c r="HK2917"/>
      <c r="HL2917"/>
      <c r="HM2917"/>
      <c r="HN2917"/>
      <c r="HO2917"/>
      <c r="HQ2917"/>
      <c r="HR2917"/>
      <c r="HS2917"/>
      <c r="HT2917"/>
    </row>
    <row r="2918" spans="47:228">
      <c r="AU2918" s="1"/>
      <c r="AV2918" s="152"/>
      <c r="AW2918" s="152"/>
      <c r="AX2918" s="212"/>
      <c r="AY2918" s="212"/>
      <c r="AZ2918" s="212"/>
      <c r="BA2918"/>
      <c r="BB2918"/>
      <c r="BC2918"/>
      <c r="BD2918"/>
      <c r="BE2918"/>
      <c r="BF2918" s="1"/>
      <c r="BG2918" s="152"/>
      <c r="BH2918" s="152"/>
      <c r="BI2918" s="212"/>
      <c r="BJ2918" s="212"/>
      <c r="BK2918" s="212"/>
      <c r="BM2918" s="1"/>
      <c r="BN2918" s="152"/>
      <c r="BO2918" s="152"/>
      <c r="BP2918" s="212"/>
      <c r="BQ2918" s="212"/>
      <c r="BR2918" s="212"/>
      <c r="BS2918"/>
      <c r="BT2918"/>
      <c r="BU2918"/>
      <c r="BX2918" s="1"/>
      <c r="BY2918" s="152"/>
      <c r="BZ2918" s="152"/>
      <c r="CA2918" s="212"/>
      <c r="CB2918" s="212"/>
      <c r="CC2918" s="212"/>
      <c r="CE2918" s="1"/>
      <c r="CF2918" s="290"/>
      <c r="CG2918" s="290"/>
      <c r="CH2918" s="212"/>
      <c r="CI2918" s="212"/>
      <c r="CJ2918" s="212"/>
      <c r="CL2918"/>
      <c r="CM2918"/>
      <c r="CQ2918" s="1"/>
      <c r="CR2918" s="152"/>
      <c r="CS2918" s="152"/>
      <c r="CT2918" s="212"/>
      <c r="CU2918" s="212"/>
      <c r="CV2918" s="212"/>
      <c r="CX2918"/>
      <c r="CY2918"/>
      <c r="CZ2918"/>
      <c r="DA2918"/>
      <c r="DB2918" s="1"/>
      <c r="DC2918" s="152"/>
      <c r="DD2918" s="152"/>
      <c r="DE2918" s="212"/>
      <c r="DF2918" s="212"/>
      <c r="DG2918" s="212"/>
      <c r="DK2918"/>
      <c r="DL2918"/>
      <c r="DN2918"/>
      <c r="DO2918"/>
      <c r="DP2918"/>
      <c r="DS2918" s="1"/>
      <c r="DT2918" s="152"/>
      <c r="DU2918" s="152"/>
      <c r="DV2918" s="212"/>
      <c r="DW2918" s="212"/>
      <c r="DX2918" s="212"/>
      <c r="DY2918"/>
      <c r="DZ2918"/>
      <c r="EA2918"/>
      <c r="EI2918" s="1"/>
      <c r="EJ2918" s="152"/>
      <c r="EK2918" s="152"/>
      <c r="EL2918" s="212"/>
      <c r="EM2918" s="212"/>
      <c r="EN2918" s="212"/>
      <c r="EO2918"/>
      <c r="EP2918"/>
      <c r="EQ2918"/>
      <c r="EW2918"/>
      <c r="EX2918"/>
      <c r="EY2918"/>
      <c r="EZ2918" s="152"/>
      <c r="FA2918" s="152"/>
      <c r="FC2918" s="212"/>
      <c r="FD2918" s="212"/>
      <c r="FN2918" s="152"/>
      <c r="FO2918"/>
      <c r="FQ2918" s="152"/>
      <c r="FT2918" s="213"/>
      <c r="FV2918" s="152"/>
      <c r="FW2918" s="212"/>
      <c r="FX2918" s="212"/>
      <c r="FY2918" s="212"/>
      <c r="GD2918"/>
      <c r="GE2918"/>
      <c r="GF2918"/>
      <c r="GG2918"/>
      <c r="GH2918"/>
      <c r="GI2918"/>
      <c r="GU2918"/>
      <c r="GV2918"/>
      <c r="GW2918"/>
      <c r="GX2918"/>
      <c r="GY2918"/>
      <c r="HI2918"/>
      <c r="HK2918"/>
      <c r="HL2918"/>
      <c r="HM2918"/>
      <c r="HN2918"/>
      <c r="HO2918"/>
      <c r="HQ2918"/>
      <c r="HR2918"/>
      <c r="HS2918"/>
      <c r="HT2918"/>
    </row>
    <row r="2919" spans="47:228">
      <c r="AU2919" s="1"/>
      <c r="AV2919" s="152"/>
      <c r="AW2919" s="152"/>
      <c r="AX2919" s="212"/>
      <c r="AY2919" s="212"/>
      <c r="AZ2919" s="212"/>
      <c r="BA2919"/>
      <c r="BB2919"/>
      <c r="BC2919"/>
      <c r="BD2919"/>
      <c r="BE2919"/>
      <c r="BF2919" s="1"/>
      <c r="BG2919" s="152"/>
      <c r="BH2919" s="152"/>
      <c r="BI2919" s="212"/>
      <c r="BJ2919" s="212"/>
      <c r="BK2919" s="212"/>
      <c r="BM2919" s="1"/>
      <c r="BN2919" s="152"/>
      <c r="BO2919" s="152"/>
      <c r="BP2919" s="212"/>
      <c r="BQ2919" s="212"/>
      <c r="BR2919" s="212"/>
      <c r="BS2919"/>
      <c r="BT2919"/>
      <c r="BU2919"/>
      <c r="BX2919" s="1"/>
      <c r="BY2919" s="152"/>
      <c r="BZ2919" s="152"/>
      <c r="CA2919" s="212"/>
      <c r="CB2919" s="212"/>
      <c r="CC2919" s="212"/>
      <c r="CE2919" s="1"/>
      <c r="CF2919" s="290"/>
      <c r="CG2919" s="290"/>
      <c r="CH2919" s="212"/>
      <c r="CI2919" s="212"/>
      <c r="CJ2919" s="212"/>
      <c r="CL2919"/>
      <c r="CM2919"/>
      <c r="CQ2919" s="1"/>
      <c r="CR2919" s="152"/>
      <c r="CS2919" s="152"/>
      <c r="CT2919" s="212"/>
      <c r="CU2919" s="212"/>
      <c r="CV2919" s="212"/>
      <c r="CX2919"/>
      <c r="CY2919"/>
      <c r="CZ2919"/>
      <c r="DA2919"/>
      <c r="DB2919" s="1"/>
      <c r="DC2919" s="152"/>
      <c r="DD2919" s="152"/>
      <c r="DE2919" s="212"/>
      <c r="DF2919" s="212"/>
      <c r="DG2919" s="212"/>
      <c r="DK2919"/>
      <c r="DL2919"/>
      <c r="DN2919"/>
      <c r="DO2919"/>
      <c r="DP2919"/>
      <c r="DS2919" s="1"/>
      <c r="DT2919" s="152"/>
      <c r="DU2919" s="152"/>
      <c r="DV2919" s="212"/>
      <c r="DW2919" s="212"/>
      <c r="DX2919" s="212"/>
      <c r="DY2919"/>
      <c r="DZ2919"/>
      <c r="EA2919"/>
      <c r="EI2919" s="1"/>
      <c r="EJ2919" s="152"/>
      <c r="EK2919" s="152"/>
      <c r="EL2919" s="212"/>
      <c r="EM2919" s="212"/>
      <c r="EN2919" s="212"/>
      <c r="EO2919"/>
      <c r="EP2919"/>
      <c r="EQ2919"/>
      <c r="EW2919"/>
      <c r="EX2919"/>
      <c r="EY2919"/>
      <c r="EZ2919" s="152"/>
      <c r="FA2919" s="152"/>
      <c r="FC2919" s="212"/>
      <c r="FD2919" s="212"/>
      <c r="FN2919" s="152"/>
      <c r="FO2919"/>
      <c r="FQ2919" s="152"/>
      <c r="FT2919" s="213"/>
      <c r="FV2919" s="152"/>
      <c r="FW2919" s="212"/>
      <c r="FX2919" s="212"/>
      <c r="FY2919" s="212"/>
      <c r="GD2919"/>
      <c r="GE2919"/>
      <c r="GF2919"/>
      <c r="GG2919"/>
      <c r="GH2919"/>
      <c r="GI2919"/>
      <c r="GU2919"/>
      <c r="GV2919"/>
      <c r="GW2919"/>
      <c r="GX2919"/>
      <c r="GY2919"/>
      <c r="HI2919"/>
      <c r="HK2919"/>
      <c r="HL2919"/>
      <c r="HM2919"/>
      <c r="HN2919"/>
      <c r="HO2919"/>
      <c r="HQ2919"/>
      <c r="HR2919"/>
      <c r="HS2919"/>
      <c r="HT2919"/>
    </row>
    <row r="2920" spans="47:228">
      <c r="AU2920" s="1"/>
      <c r="AV2920" s="152"/>
      <c r="AW2920" s="152"/>
      <c r="AX2920" s="212"/>
      <c r="AY2920" s="212"/>
      <c r="AZ2920" s="212"/>
      <c r="BA2920"/>
      <c r="BB2920"/>
      <c r="BC2920"/>
      <c r="BD2920"/>
      <c r="BE2920"/>
      <c r="BF2920" s="1"/>
      <c r="BG2920" s="152"/>
      <c r="BH2920" s="152"/>
      <c r="BI2920" s="212"/>
      <c r="BJ2920" s="212"/>
      <c r="BK2920" s="212"/>
      <c r="BM2920" s="1"/>
      <c r="BN2920" s="152"/>
      <c r="BO2920" s="152"/>
      <c r="BP2920" s="212"/>
      <c r="BQ2920" s="212"/>
      <c r="BR2920" s="212"/>
      <c r="BS2920"/>
      <c r="BT2920"/>
      <c r="BU2920"/>
      <c r="BX2920" s="1"/>
      <c r="BY2920" s="152"/>
      <c r="BZ2920" s="152"/>
      <c r="CA2920" s="212"/>
      <c r="CB2920" s="212"/>
      <c r="CC2920" s="212"/>
      <c r="CE2920" s="1"/>
      <c r="CF2920" s="290"/>
      <c r="CG2920" s="290"/>
      <c r="CH2920" s="212"/>
      <c r="CI2920" s="212"/>
      <c r="CJ2920" s="212"/>
      <c r="CL2920"/>
      <c r="CM2920"/>
      <c r="CQ2920" s="1"/>
      <c r="CR2920" s="152"/>
      <c r="CS2920" s="152"/>
      <c r="CT2920" s="212"/>
      <c r="CU2920" s="212"/>
      <c r="CV2920" s="212"/>
      <c r="CX2920"/>
      <c r="CY2920"/>
      <c r="CZ2920"/>
      <c r="DA2920"/>
      <c r="DB2920" s="1"/>
      <c r="DC2920" s="152"/>
      <c r="DD2920" s="152"/>
      <c r="DE2920" s="212"/>
      <c r="DF2920" s="212"/>
      <c r="DG2920" s="212"/>
      <c r="DK2920"/>
      <c r="DL2920"/>
      <c r="DN2920"/>
      <c r="DO2920"/>
      <c r="DP2920"/>
      <c r="DS2920" s="1"/>
      <c r="DT2920" s="152"/>
      <c r="DU2920" s="152"/>
      <c r="DV2920" s="212"/>
      <c r="DW2920" s="212"/>
      <c r="DX2920" s="212"/>
      <c r="DY2920"/>
      <c r="DZ2920"/>
      <c r="EA2920"/>
      <c r="EI2920" s="1"/>
      <c r="EJ2920" s="152"/>
      <c r="EK2920" s="152"/>
      <c r="EL2920" s="212"/>
      <c r="EM2920" s="212"/>
      <c r="EN2920" s="212"/>
      <c r="EO2920"/>
      <c r="EP2920"/>
      <c r="EQ2920"/>
      <c r="EW2920"/>
      <c r="EX2920"/>
      <c r="EY2920"/>
      <c r="EZ2920" s="152"/>
      <c r="FA2920" s="152"/>
      <c r="FC2920" s="212"/>
      <c r="FD2920" s="212"/>
      <c r="FN2920" s="152"/>
      <c r="FO2920"/>
      <c r="FQ2920" s="152"/>
      <c r="FT2920" s="213"/>
      <c r="FV2920" s="152"/>
      <c r="FW2920" s="212"/>
      <c r="FX2920" s="212"/>
      <c r="FY2920" s="212"/>
      <c r="GD2920"/>
      <c r="GE2920"/>
      <c r="GF2920"/>
      <c r="GG2920"/>
      <c r="GH2920"/>
      <c r="GI2920"/>
      <c r="GU2920"/>
      <c r="GV2920"/>
      <c r="GW2920"/>
      <c r="GX2920"/>
      <c r="GY2920"/>
      <c r="HI2920"/>
      <c r="HK2920"/>
      <c r="HL2920"/>
      <c r="HM2920"/>
      <c r="HN2920"/>
      <c r="HO2920"/>
      <c r="HQ2920"/>
      <c r="HR2920"/>
      <c r="HS2920"/>
      <c r="HT2920"/>
    </row>
    <row r="2921" spans="47:228">
      <c r="AU2921" s="1"/>
      <c r="AV2921" s="152"/>
      <c r="AW2921" s="152"/>
      <c r="AX2921" s="212"/>
      <c r="AY2921" s="212"/>
      <c r="AZ2921" s="212"/>
      <c r="BA2921"/>
      <c r="BB2921"/>
      <c r="BC2921"/>
      <c r="BD2921"/>
      <c r="BE2921"/>
      <c r="BF2921" s="1"/>
      <c r="BG2921" s="152"/>
      <c r="BH2921" s="152"/>
      <c r="BI2921" s="212"/>
      <c r="BJ2921" s="212"/>
      <c r="BK2921" s="212"/>
      <c r="BM2921" s="1"/>
      <c r="BN2921" s="152"/>
      <c r="BO2921" s="152"/>
      <c r="BP2921" s="212"/>
      <c r="BQ2921" s="212"/>
      <c r="BR2921" s="212"/>
      <c r="BS2921"/>
      <c r="BT2921"/>
      <c r="BU2921"/>
      <c r="BX2921" s="1"/>
      <c r="BY2921" s="152"/>
      <c r="BZ2921" s="152"/>
      <c r="CA2921" s="212"/>
      <c r="CB2921" s="212"/>
      <c r="CC2921" s="212"/>
      <c r="CE2921" s="1"/>
      <c r="CF2921" s="290"/>
      <c r="CG2921" s="290"/>
      <c r="CH2921" s="212"/>
      <c r="CI2921" s="212"/>
      <c r="CJ2921" s="212"/>
      <c r="CL2921"/>
      <c r="CM2921"/>
      <c r="CQ2921" s="1"/>
      <c r="CR2921" s="152"/>
      <c r="CS2921" s="152"/>
      <c r="CT2921" s="212"/>
      <c r="CU2921" s="212"/>
      <c r="CV2921" s="212"/>
      <c r="CX2921"/>
      <c r="CY2921"/>
      <c r="CZ2921"/>
      <c r="DA2921"/>
      <c r="DB2921" s="1"/>
      <c r="DC2921" s="152"/>
      <c r="DD2921" s="152"/>
      <c r="DE2921" s="212"/>
      <c r="DF2921" s="212"/>
      <c r="DG2921" s="212"/>
      <c r="DK2921"/>
      <c r="DL2921"/>
      <c r="DN2921"/>
      <c r="DO2921"/>
      <c r="DP2921"/>
      <c r="DS2921" s="1"/>
      <c r="DT2921" s="152"/>
      <c r="DU2921" s="152"/>
      <c r="DV2921" s="212"/>
      <c r="DW2921" s="212"/>
      <c r="DX2921" s="212"/>
      <c r="DY2921"/>
      <c r="DZ2921"/>
      <c r="EA2921"/>
      <c r="EI2921" s="1"/>
      <c r="EJ2921" s="152"/>
      <c r="EK2921" s="152"/>
      <c r="EL2921" s="212"/>
      <c r="EM2921" s="212"/>
      <c r="EN2921" s="212"/>
      <c r="EO2921"/>
      <c r="EP2921"/>
      <c r="EQ2921"/>
      <c r="EW2921"/>
      <c r="EX2921"/>
      <c r="EY2921"/>
      <c r="EZ2921" s="152"/>
      <c r="FA2921" s="152"/>
      <c r="FC2921" s="212"/>
      <c r="FD2921" s="212"/>
      <c r="FN2921" s="152"/>
      <c r="FO2921"/>
      <c r="FQ2921" s="152"/>
      <c r="FT2921" s="213"/>
      <c r="FV2921" s="152"/>
      <c r="FW2921" s="212"/>
      <c r="FX2921" s="212"/>
      <c r="FY2921" s="212"/>
      <c r="GD2921"/>
      <c r="GE2921"/>
      <c r="GF2921"/>
      <c r="GG2921"/>
      <c r="GH2921"/>
      <c r="GI2921"/>
      <c r="GU2921"/>
      <c r="GV2921"/>
      <c r="GW2921"/>
      <c r="GX2921"/>
      <c r="GY2921"/>
      <c r="HI2921"/>
      <c r="HK2921"/>
      <c r="HL2921"/>
      <c r="HM2921"/>
      <c r="HN2921"/>
      <c r="HO2921"/>
      <c r="HQ2921"/>
      <c r="HR2921"/>
      <c r="HS2921"/>
      <c r="HT2921"/>
    </row>
    <row r="2922" spans="47:228">
      <c r="AU2922" s="1"/>
      <c r="AV2922" s="152"/>
      <c r="AW2922" s="152"/>
      <c r="AX2922" s="212"/>
      <c r="AY2922" s="212"/>
      <c r="AZ2922" s="212"/>
      <c r="BA2922"/>
      <c r="BB2922"/>
      <c r="BC2922"/>
      <c r="BD2922"/>
      <c r="BE2922"/>
      <c r="BF2922" s="1"/>
      <c r="BG2922" s="152"/>
      <c r="BH2922" s="152"/>
      <c r="BI2922" s="212"/>
      <c r="BJ2922" s="212"/>
      <c r="BK2922" s="212"/>
      <c r="BM2922" s="1"/>
      <c r="BN2922" s="152"/>
      <c r="BO2922" s="152"/>
      <c r="BP2922" s="212"/>
      <c r="BQ2922" s="212"/>
      <c r="BR2922" s="212"/>
      <c r="BS2922"/>
      <c r="BT2922"/>
      <c r="BU2922"/>
      <c r="BX2922" s="1"/>
      <c r="BY2922" s="152"/>
      <c r="BZ2922" s="152"/>
      <c r="CA2922" s="212"/>
      <c r="CB2922" s="212"/>
      <c r="CC2922" s="212"/>
      <c r="CE2922" s="1"/>
      <c r="CF2922" s="290"/>
      <c r="CG2922" s="290"/>
      <c r="CH2922" s="212"/>
      <c r="CI2922" s="212"/>
      <c r="CJ2922" s="212"/>
      <c r="CL2922"/>
      <c r="CM2922"/>
      <c r="CQ2922" s="1"/>
      <c r="CR2922" s="152"/>
      <c r="CS2922" s="152"/>
      <c r="CT2922" s="212"/>
      <c r="CU2922" s="212"/>
      <c r="CV2922" s="212"/>
      <c r="CX2922"/>
      <c r="CY2922"/>
      <c r="CZ2922"/>
      <c r="DA2922"/>
      <c r="DB2922" s="1"/>
      <c r="DC2922" s="152"/>
      <c r="DD2922" s="152"/>
      <c r="DE2922" s="212"/>
      <c r="DF2922" s="212"/>
      <c r="DG2922" s="212"/>
      <c r="DK2922"/>
      <c r="DL2922"/>
      <c r="DN2922"/>
      <c r="DO2922"/>
      <c r="DP2922"/>
      <c r="DS2922" s="1"/>
      <c r="DT2922" s="152"/>
      <c r="DU2922" s="152"/>
      <c r="DV2922" s="212"/>
      <c r="DW2922" s="212"/>
      <c r="DX2922" s="212"/>
      <c r="DY2922"/>
      <c r="DZ2922"/>
      <c r="EA2922"/>
      <c r="EI2922" s="1"/>
      <c r="EJ2922" s="152"/>
      <c r="EK2922" s="152"/>
      <c r="EL2922" s="212"/>
      <c r="EM2922" s="212"/>
      <c r="EN2922" s="212"/>
      <c r="EO2922"/>
      <c r="EP2922"/>
      <c r="EQ2922"/>
      <c r="EW2922"/>
      <c r="EX2922"/>
      <c r="EY2922"/>
      <c r="EZ2922" s="152"/>
      <c r="FA2922" s="152"/>
      <c r="FC2922" s="212"/>
      <c r="FD2922" s="212"/>
      <c r="FN2922" s="152"/>
      <c r="FO2922"/>
      <c r="FQ2922" s="152"/>
      <c r="FT2922" s="213"/>
      <c r="FV2922" s="152"/>
      <c r="FW2922" s="212"/>
      <c r="FX2922" s="212"/>
      <c r="FY2922" s="212"/>
      <c r="GD2922"/>
      <c r="GE2922"/>
      <c r="GF2922"/>
      <c r="GG2922"/>
      <c r="GH2922"/>
      <c r="GI2922"/>
      <c r="GU2922"/>
      <c r="GV2922"/>
      <c r="GW2922"/>
      <c r="GX2922"/>
      <c r="GY2922"/>
      <c r="HI2922"/>
      <c r="HK2922"/>
      <c r="HL2922"/>
      <c r="HM2922"/>
      <c r="HN2922"/>
      <c r="HO2922"/>
      <c r="HQ2922"/>
      <c r="HR2922"/>
      <c r="HS2922"/>
      <c r="HT2922"/>
    </row>
    <row r="2923" spans="47:228">
      <c r="AU2923" s="1"/>
      <c r="AV2923" s="152"/>
      <c r="AW2923" s="152"/>
      <c r="AX2923" s="212"/>
      <c r="AY2923" s="212"/>
      <c r="AZ2923" s="212"/>
      <c r="BA2923"/>
      <c r="BB2923"/>
      <c r="BC2923"/>
      <c r="BD2923"/>
      <c r="BE2923"/>
      <c r="BF2923" s="1"/>
      <c r="BG2923" s="152"/>
      <c r="BH2923" s="152"/>
      <c r="BI2923" s="212"/>
      <c r="BJ2923" s="212"/>
      <c r="BK2923" s="212"/>
      <c r="BM2923" s="1"/>
      <c r="BN2923" s="152"/>
      <c r="BO2923" s="152"/>
      <c r="BP2923" s="212"/>
      <c r="BQ2923" s="212"/>
      <c r="BR2923" s="212"/>
      <c r="BS2923"/>
      <c r="BT2923"/>
      <c r="BU2923"/>
      <c r="BX2923" s="1"/>
      <c r="BY2923" s="152"/>
      <c r="BZ2923" s="152"/>
      <c r="CA2923" s="212"/>
      <c r="CB2923" s="212"/>
      <c r="CC2923" s="212"/>
      <c r="CE2923" s="1"/>
      <c r="CF2923" s="290"/>
      <c r="CG2923" s="290"/>
      <c r="CH2923" s="212"/>
      <c r="CI2923" s="212"/>
      <c r="CJ2923" s="212"/>
      <c r="CL2923"/>
      <c r="CM2923"/>
      <c r="CQ2923" s="1"/>
      <c r="CR2923" s="152"/>
      <c r="CS2923" s="152"/>
      <c r="CT2923" s="212"/>
      <c r="CU2923" s="212"/>
      <c r="CV2923" s="212"/>
      <c r="CX2923"/>
      <c r="CY2923"/>
      <c r="CZ2923"/>
      <c r="DA2923"/>
      <c r="DB2923" s="1"/>
      <c r="DC2923" s="152"/>
      <c r="DD2923" s="152"/>
      <c r="DE2923" s="212"/>
      <c r="DF2923" s="212"/>
      <c r="DG2923" s="212"/>
      <c r="DK2923"/>
      <c r="DL2923"/>
      <c r="DN2923"/>
      <c r="DO2923"/>
      <c r="DP2923"/>
      <c r="DS2923" s="1"/>
      <c r="DT2923" s="152"/>
      <c r="DU2923" s="152"/>
      <c r="DV2923" s="212"/>
      <c r="DW2923" s="212"/>
      <c r="DX2923" s="212"/>
      <c r="DY2923"/>
      <c r="DZ2923"/>
      <c r="EA2923"/>
      <c r="EI2923" s="1"/>
      <c r="EJ2923" s="152"/>
      <c r="EK2923" s="152"/>
      <c r="EL2923" s="212"/>
      <c r="EM2923" s="212"/>
      <c r="EN2923" s="212"/>
      <c r="EO2923"/>
      <c r="EP2923"/>
      <c r="EQ2923"/>
      <c r="EW2923"/>
      <c r="EX2923"/>
      <c r="EY2923"/>
      <c r="EZ2923" s="152"/>
      <c r="FA2923" s="152"/>
      <c r="FC2923" s="212"/>
      <c r="FD2923" s="212"/>
      <c r="FN2923" s="152"/>
      <c r="FO2923"/>
      <c r="FQ2923" s="152"/>
      <c r="FT2923" s="213"/>
      <c r="FV2923" s="152"/>
      <c r="FW2923" s="212"/>
      <c r="FX2923" s="212"/>
      <c r="FY2923" s="212"/>
      <c r="GD2923"/>
      <c r="GE2923"/>
      <c r="GF2923"/>
      <c r="GG2923"/>
      <c r="GH2923"/>
      <c r="GI2923"/>
      <c r="GU2923"/>
      <c r="GV2923"/>
      <c r="GW2923"/>
      <c r="GX2923"/>
      <c r="GY2923"/>
      <c r="HI2923"/>
      <c r="HK2923"/>
      <c r="HL2923"/>
      <c r="HM2923"/>
      <c r="HN2923"/>
      <c r="HO2923"/>
      <c r="HQ2923"/>
      <c r="HR2923"/>
      <c r="HS2923"/>
      <c r="HT2923"/>
    </row>
    <row r="2924" spans="47:228">
      <c r="AU2924" s="1"/>
      <c r="AV2924" s="152"/>
      <c r="AW2924" s="152"/>
      <c r="AX2924" s="212"/>
      <c r="AY2924" s="212"/>
      <c r="AZ2924" s="212"/>
      <c r="BA2924"/>
      <c r="BB2924"/>
      <c r="BC2924"/>
      <c r="BD2924"/>
      <c r="BE2924"/>
      <c r="BF2924" s="1"/>
      <c r="BG2924" s="152"/>
      <c r="BH2924" s="152"/>
      <c r="BI2924" s="212"/>
      <c r="BJ2924" s="212"/>
      <c r="BK2924" s="212"/>
      <c r="BM2924" s="1"/>
      <c r="BN2924" s="152"/>
      <c r="BO2924" s="152"/>
      <c r="BP2924" s="212"/>
      <c r="BQ2924" s="212"/>
      <c r="BR2924" s="212"/>
      <c r="BS2924"/>
      <c r="BT2924"/>
      <c r="BU2924"/>
      <c r="BX2924" s="1"/>
      <c r="BY2924" s="152"/>
      <c r="BZ2924" s="152"/>
      <c r="CA2924" s="212"/>
      <c r="CB2924" s="212"/>
      <c r="CC2924" s="212"/>
      <c r="CE2924" s="1"/>
      <c r="CF2924" s="290"/>
      <c r="CG2924" s="290"/>
      <c r="CH2924" s="212"/>
      <c r="CI2924" s="212"/>
      <c r="CJ2924" s="212"/>
      <c r="CL2924"/>
      <c r="CM2924"/>
      <c r="CQ2924" s="1"/>
      <c r="CR2924" s="152"/>
      <c r="CS2924" s="152"/>
      <c r="CT2924" s="212"/>
      <c r="CU2924" s="212"/>
      <c r="CV2924" s="212"/>
      <c r="CX2924"/>
      <c r="CY2924"/>
      <c r="CZ2924"/>
      <c r="DA2924"/>
      <c r="DB2924" s="1"/>
      <c r="DC2924" s="152"/>
      <c r="DD2924" s="152"/>
      <c r="DE2924" s="212"/>
      <c r="DF2924" s="212"/>
      <c r="DG2924" s="212"/>
      <c r="DK2924"/>
      <c r="DL2924"/>
      <c r="DN2924"/>
      <c r="DO2924"/>
      <c r="DP2924"/>
      <c r="DS2924" s="1"/>
      <c r="DT2924" s="152"/>
      <c r="DU2924" s="152"/>
      <c r="DV2924" s="212"/>
      <c r="DW2924" s="212"/>
      <c r="DX2924" s="212"/>
      <c r="DY2924"/>
      <c r="DZ2924"/>
      <c r="EA2924"/>
      <c r="EI2924" s="1"/>
      <c r="EJ2924" s="152"/>
      <c r="EK2924" s="152"/>
      <c r="EL2924" s="212"/>
      <c r="EM2924" s="212"/>
      <c r="EN2924" s="212"/>
      <c r="EO2924"/>
      <c r="EP2924"/>
      <c r="EQ2924"/>
      <c r="EW2924"/>
      <c r="EX2924"/>
      <c r="EY2924"/>
      <c r="EZ2924" s="152"/>
      <c r="FA2924" s="152"/>
      <c r="FC2924" s="212"/>
      <c r="FD2924" s="212"/>
      <c r="FN2924" s="152"/>
      <c r="FO2924"/>
      <c r="FQ2924" s="152"/>
      <c r="FT2924" s="213"/>
      <c r="FV2924" s="152"/>
      <c r="FW2924" s="212"/>
      <c r="FX2924" s="212"/>
      <c r="FY2924" s="212"/>
      <c r="GD2924"/>
      <c r="GE2924"/>
      <c r="GF2924"/>
      <c r="GG2924"/>
      <c r="GH2924"/>
      <c r="GI2924"/>
      <c r="GU2924"/>
      <c r="GV2924"/>
      <c r="GW2924"/>
      <c r="GX2924"/>
      <c r="GY2924"/>
      <c r="HI2924"/>
      <c r="HK2924"/>
      <c r="HL2924"/>
      <c r="HM2924"/>
      <c r="HN2924"/>
      <c r="HO2924"/>
      <c r="HQ2924"/>
      <c r="HR2924"/>
      <c r="HS2924"/>
      <c r="HT2924"/>
    </row>
    <row r="2925" spans="47:228">
      <c r="AU2925" s="1"/>
      <c r="AV2925" s="152"/>
      <c r="AW2925" s="152"/>
      <c r="AX2925" s="212"/>
      <c r="AY2925" s="212"/>
      <c r="AZ2925" s="212"/>
      <c r="BA2925"/>
      <c r="BB2925"/>
      <c r="BC2925"/>
      <c r="BD2925"/>
      <c r="BE2925"/>
      <c r="BF2925" s="1"/>
      <c r="BG2925" s="152"/>
      <c r="BH2925" s="152"/>
      <c r="BI2925" s="212"/>
      <c r="BJ2925" s="212"/>
      <c r="BK2925" s="212"/>
      <c r="BM2925" s="1"/>
      <c r="BN2925" s="152"/>
      <c r="BO2925" s="152"/>
      <c r="BP2925" s="212"/>
      <c r="BQ2925" s="212"/>
      <c r="BR2925" s="212"/>
      <c r="BS2925"/>
      <c r="BT2925"/>
      <c r="BU2925"/>
      <c r="BX2925" s="1"/>
      <c r="BY2925" s="152"/>
      <c r="BZ2925" s="152"/>
      <c r="CA2925" s="212"/>
      <c r="CB2925" s="212"/>
      <c r="CC2925" s="212"/>
      <c r="CE2925" s="1"/>
      <c r="CF2925" s="290"/>
      <c r="CG2925" s="290"/>
      <c r="CH2925" s="212"/>
      <c r="CI2925" s="212"/>
      <c r="CJ2925" s="212"/>
      <c r="CL2925"/>
      <c r="CM2925"/>
      <c r="CQ2925" s="1"/>
      <c r="CR2925" s="152"/>
      <c r="CS2925" s="152"/>
      <c r="CT2925" s="212"/>
      <c r="CU2925" s="212"/>
      <c r="CV2925" s="212"/>
      <c r="CX2925"/>
      <c r="CY2925"/>
      <c r="CZ2925"/>
      <c r="DA2925"/>
      <c r="DB2925" s="1"/>
      <c r="DC2925" s="152"/>
      <c r="DD2925" s="152"/>
      <c r="DE2925" s="212"/>
      <c r="DF2925" s="212"/>
      <c r="DG2925" s="212"/>
      <c r="DK2925"/>
      <c r="DL2925"/>
      <c r="DN2925"/>
      <c r="DO2925"/>
      <c r="DP2925"/>
      <c r="DS2925" s="1"/>
      <c r="DT2925" s="152"/>
      <c r="DU2925" s="152"/>
      <c r="DV2925" s="212"/>
      <c r="DW2925" s="212"/>
      <c r="DX2925" s="212"/>
      <c r="DY2925"/>
      <c r="DZ2925"/>
      <c r="EA2925"/>
      <c r="EI2925" s="1"/>
      <c r="EJ2925" s="152"/>
      <c r="EK2925" s="152"/>
      <c r="EL2925" s="212"/>
      <c r="EM2925" s="212"/>
      <c r="EN2925" s="212"/>
      <c r="EO2925"/>
      <c r="EP2925"/>
      <c r="EQ2925"/>
      <c r="EW2925"/>
      <c r="EX2925"/>
      <c r="EY2925"/>
      <c r="EZ2925" s="152"/>
      <c r="FA2925" s="152"/>
      <c r="FC2925" s="212"/>
      <c r="FD2925" s="212"/>
      <c r="FN2925" s="152"/>
      <c r="FO2925"/>
      <c r="FQ2925" s="152"/>
      <c r="FT2925" s="213"/>
      <c r="FV2925" s="152"/>
      <c r="FW2925" s="212"/>
      <c r="FX2925" s="212"/>
      <c r="FY2925" s="212"/>
      <c r="GD2925"/>
      <c r="GE2925"/>
      <c r="GF2925"/>
      <c r="GG2925"/>
      <c r="GH2925"/>
      <c r="GI2925"/>
      <c r="GU2925"/>
      <c r="GV2925"/>
      <c r="GW2925"/>
      <c r="GX2925"/>
      <c r="GY2925"/>
      <c r="HI2925"/>
      <c r="HK2925"/>
      <c r="HL2925"/>
      <c r="HM2925"/>
      <c r="HN2925"/>
      <c r="HO2925"/>
      <c r="HQ2925"/>
      <c r="HR2925"/>
      <c r="HS2925"/>
      <c r="HT2925"/>
    </row>
    <row r="2926" spans="47:228">
      <c r="AU2926" s="1"/>
      <c r="AV2926" s="152"/>
      <c r="AW2926" s="152"/>
      <c r="AX2926" s="212"/>
      <c r="AY2926" s="212"/>
      <c r="AZ2926" s="212"/>
      <c r="BA2926"/>
      <c r="BB2926"/>
      <c r="BC2926"/>
      <c r="BD2926"/>
      <c r="BE2926"/>
      <c r="BF2926" s="1"/>
      <c r="BG2926" s="152"/>
      <c r="BH2926" s="152"/>
      <c r="BI2926" s="212"/>
      <c r="BJ2926" s="212"/>
      <c r="BK2926" s="212"/>
      <c r="BM2926" s="1"/>
      <c r="BN2926" s="152"/>
      <c r="BO2926" s="152"/>
      <c r="BP2926" s="212"/>
      <c r="BQ2926" s="212"/>
      <c r="BR2926" s="212"/>
      <c r="BS2926"/>
      <c r="BT2926"/>
      <c r="BU2926"/>
      <c r="BX2926" s="1"/>
      <c r="BY2926" s="152"/>
      <c r="BZ2926" s="152"/>
      <c r="CA2926" s="212"/>
      <c r="CB2926" s="212"/>
      <c r="CC2926" s="212"/>
      <c r="CE2926" s="1"/>
      <c r="CF2926" s="290"/>
      <c r="CG2926" s="290"/>
      <c r="CH2926" s="212"/>
      <c r="CI2926" s="212"/>
      <c r="CJ2926" s="212"/>
      <c r="CL2926"/>
      <c r="CM2926"/>
      <c r="CQ2926" s="1"/>
      <c r="CR2926" s="152"/>
      <c r="CS2926" s="152"/>
      <c r="CT2926" s="212"/>
      <c r="CU2926" s="212"/>
      <c r="CV2926" s="212"/>
      <c r="CX2926"/>
      <c r="CY2926"/>
      <c r="CZ2926"/>
      <c r="DA2926"/>
      <c r="DB2926" s="1"/>
      <c r="DC2926" s="152"/>
      <c r="DD2926" s="152"/>
      <c r="DE2926" s="212"/>
      <c r="DF2926" s="212"/>
      <c r="DG2926" s="212"/>
      <c r="DK2926"/>
      <c r="DL2926"/>
      <c r="DN2926"/>
      <c r="DO2926"/>
      <c r="DP2926"/>
      <c r="DS2926" s="1"/>
      <c r="DT2926" s="152"/>
      <c r="DU2926" s="152"/>
      <c r="DV2926" s="212"/>
      <c r="DW2926" s="212"/>
      <c r="DX2926" s="212"/>
      <c r="DY2926"/>
      <c r="DZ2926"/>
      <c r="EA2926"/>
      <c r="EI2926" s="1"/>
      <c r="EJ2926" s="152"/>
      <c r="EK2926" s="152"/>
      <c r="EL2926" s="212"/>
      <c r="EM2926" s="212"/>
      <c r="EN2926" s="212"/>
      <c r="EO2926"/>
      <c r="EP2926"/>
      <c r="EQ2926"/>
      <c r="EW2926"/>
      <c r="EX2926"/>
      <c r="EY2926"/>
      <c r="EZ2926" s="152"/>
      <c r="FA2926" s="152"/>
      <c r="FC2926" s="212"/>
      <c r="FD2926" s="212"/>
      <c r="FN2926" s="152"/>
      <c r="FO2926"/>
      <c r="FQ2926" s="152"/>
      <c r="FT2926" s="213"/>
      <c r="FV2926" s="152"/>
      <c r="FW2926" s="212"/>
      <c r="FX2926" s="212"/>
      <c r="FY2926" s="212"/>
      <c r="GD2926"/>
      <c r="GE2926"/>
      <c r="GF2926"/>
      <c r="GG2926"/>
      <c r="GH2926"/>
      <c r="GI2926"/>
      <c r="GU2926"/>
      <c r="GV2926"/>
      <c r="GW2926"/>
      <c r="GX2926"/>
      <c r="GY2926"/>
      <c r="HI2926"/>
      <c r="HK2926"/>
      <c r="HL2926"/>
      <c r="HM2926"/>
      <c r="HN2926"/>
      <c r="HO2926"/>
      <c r="HQ2926"/>
      <c r="HR2926"/>
      <c r="HS2926"/>
      <c r="HT2926"/>
    </row>
    <row r="2927" spans="47:228">
      <c r="AU2927" s="1"/>
      <c r="AV2927" s="152"/>
      <c r="AW2927" s="152"/>
      <c r="AX2927" s="212"/>
      <c r="AY2927" s="212"/>
      <c r="AZ2927" s="212"/>
      <c r="BA2927"/>
      <c r="BB2927"/>
      <c r="BC2927"/>
      <c r="BD2927"/>
      <c r="BE2927"/>
      <c r="BF2927" s="1"/>
      <c r="BG2927" s="152"/>
      <c r="BH2927" s="152"/>
      <c r="BI2927" s="212"/>
      <c r="BJ2927" s="212"/>
      <c r="BK2927" s="212"/>
      <c r="BM2927" s="1"/>
      <c r="BN2927" s="152"/>
      <c r="BO2927" s="152"/>
      <c r="BP2927" s="212"/>
      <c r="BQ2927" s="212"/>
      <c r="BR2927" s="212"/>
      <c r="BS2927"/>
      <c r="BT2927"/>
      <c r="BU2927"/>
      <c r="BX2927" s="1"/>
      <c r="BY2927" s="152"/>
      <c r="BZ2927" s="152"/>
      <c r="CA2927" s="212"/>
      <c r="CB2927" s="212"/>
      <c r="CC2927" s="212"/>
      <c r="CE2927" s="1"/>
      <c r="CF2927" s="290"/>
      <c r="CG2927" s="290"/>
      <c r="CH2927" s="212"/>
      <c r="CI2927" s="212"/>
      <c r="CJ2927" s="212"/>
      <c r="CL2927"/>
      <c r="CM2927"/>
      <c r="CQ2927" s="1"/>
      <c r="CR2927" s="152"/>
      <c r="CS2927" s="152"/>
      <c r="CT2927" s="212"/>
      <c r="CU2927" s="212"/>
      <c r="CV2927" s="212"/>
      <c r="CX2927"/>
      <c r="CY2927"/>
      <c r="CZ2927"/>
      <c r="DA2927"/>
      <c r="DB2927" s="1"/>
      <c r="DC2927" s="152"/>
      <c r="DD2927" s="152"/>
      <c r="DE2927" s="212"/>
      <c r="DF2927" s="212"/>
      <c r="DG2927" s="212"/>
      <c r="DK2927"/>
      <c r="DL2927"/>
      <c r="DN2927"/>
      <c r="DO2927"/>
      <c r="DP2927"/>
      <c r="DS2927" s="1"/>
      <c r="DT2927" s="152"/>
      <c r="DU2927" s="152"/>
      <c r="DV2927" s="212"/>
      <c r="DW2927" s="212"/>
      <c r="DX2927" s="212"/>
      <c r="DY2927"/>
      <c r="DZ2927"/>
      <c r="EA2927"/>
      <c r="EI2927" s="1"/>
      <c r="EJ2927" s="152"/>
      <c r="EK2927" s="152"/>
      <c r="EL2927" s="212"/>
      <c r="EM2927" s="212"/>
      <c r="EN2927" s="212"/>
      <c r="EO2927"/>
      <c r="EP2927"/>
      <c r="EQ2927"/>
      <c r="EW2927"/>
      <c r="EX2927"/>
      <c r="EY2927"/>
      <c r="EZ2927" s="152"/>
      <c r="FA2927" s="152"/>
      <c r="FC2927" s="212"/>
      <c r="FD2927" s="212"/>
      <c r="FN2927" s="152"/>
      <c r="FO2927"/>
      <c r="FQ2927" s="152"/>
      <c r="FT2927" s="213"/>
      <c r="FV2927" s="152"/>
      <c r="FW2927" s="212"/>
      <c r="FX2927" s="212"/>
      <c r="FY2927" s="212"/>
      <c r="GD2927"/>
      <c r="GE2927"/>
      <c r="GF2927"/>
      <c r="GG2927"/>
      <c r="GH2927"/>
      <c r="GI2927"/>
      <c r="GU2927"/>
      <c r="GV2927"/>
      <c r="GW2927"/>
      <c r="GX2927"/>
      <c r="GY2927"/>
      <c r="HI2927"/>
      <c r="HK2927"/>
      <c r="HL2927"/>
      <c r="HM2927"/>
      <c r="HN2927"/>
      <c r="HO2927"/>
      <c r="HQ2927"/>
      <c r="HR2927"/>
      <c r="HS2927"/>
      <c r="HT2927"/>
    </row>
    <row r="2928" spans="47:228">
      <c r="AU2928" s="1"/>
      <c r="AV2928" s="152"/>
      <c r="AW2928" s="152"/>
      <c r="AX2928" s="212"/>
      <c r="AY2928" s="212"/>
      <c r="AZ2928" s="212"/>
      <c r="BA2928"/>
      <c r="BB2928"/>
      <c r="BC2928"/>
      <c r="BD2928"/>
      <c r="BE2928"/>
      <c r="BF2928" s="1"/>
      <c r="BG2928" s="152"/>
      <c r="BH2928" s="152"/>
      <c r="BI2928" s="212"/>
      <c r="BJ2928" s="212"/>
      <c r="BK2928" s="212"/>
      <c r="BM2928" s="1"/>
      <c r="BN2928" s="152"/>
      <c r="BO2928" s="152"/>
      <c r="BP2928" s="212"/>
      <c r="BQ2928" s="212"/>
      <c r="BR2928" s="212"/>
      <c r="BS2928"/>
      <c r="BT2928"/>
      <c r="BU2928"/>
      <c r="BX2928" s="1"/>
      <c r="BY2928" s="152"/>
      <c r="BZ2928" s="152"/>
      <c r="CA2928" s="212"/>
      <c r="CB2928" s="212"/>
      <c r="CC2928" s="212"/>
      <c r="CE2928" s="1"/>
      <c r="CF2928" s="290"/>
      <c r="CG2928" s="290"/>
      <c r="CH2928" s="212"/>
      <c r="CI2928" s="212"/>
      <c r="CJ2928" s="212"/>
      <c r="CL2928"/>
      <c r="CM2928"/>
      <c r="CQ2928" s="1"/>
      <c r="CR2928" s="152"/>
      <c r="CS2928" s="152"/>
      <c r="CT2928" s="212"/>
      <c r="CU2928" s="212"/>
      <c r="CV2928" s="212"/>
      <c r="CX2928"/>
      <c r="CY2928"/>
      <c r="CZ2928"/>
      <c r="DA2928"/>
      <c r="DB2928" s="1"/>
      <c r="DC2928" s="152"/>
      <c r="DD2928" s="152"/>
      <c r="DE2928" s="212"/>
      <c r="DF2928" s="212"/>
      <c r="DG2928" s="212"/>
      <c r="DK2928"/>
      <c r="DL2928"/>
      <c r="DN2928"/>
      <c r="DO2928"/>
      <c r="DP2928"/>
      <c r="DS2928" s="1"/>
      <c r="DT2928" s="152"/>
      <c r="DU2928" s="152"/>
      <c r="DV2928" s="212"/>
      <c r="DW2928" s="212"/>
      <c r="DX2928" s="212"/>
      <c r="DY2928"/>
      <c r="DZ2928"/>
      <c r="EA2928"/>
      <c r="EI2928" s="1"/>
      <c r="EJ2928" s="152"/>
      <c r="EK2928" s="152"/>
      <c r="EL2928" s="212"/>
      <c r="EM2928" s="212"/>
      <c r="EN2928" s="212"/>
      <c r="EO2928"/>
      <c r="EP2928"/>
      <c r="EQ2928"/>
      <c r="EW2928"/>
      <c r="EX2928"/>
      <c r="EY2928"/>
      <c r="EZ2928" s="152"/>
      <c r="FA2928" s="152"/>
      <c r="FC2928" s="212"/>
      <c r="FD2928" s="212"/>
      <c r="FN2928" s="152"/>
      <c r="FO2928"/>
      <c r="FQ2928" s="152"/>
      <c r="FT2928" s="213"/>
      <c r="FV2928" s="152"/>
      <c r="FW2928" s="212"/>
      <c r="FX2928" s="212"/>
      <c r="FY2928" s="212"/>
      <c r="GD2928"/>
      <c r="GE2928"/>
      <c r="GF2928"/>
      <c r="GG2928"/>
      <c r="GH2928"/>
      <c r="GI2928"/>
      <c r="GU2928"/>
      <c r="GV2928"/>
      <c r="GW2928"/>
      <c r="GX2928"/>
      <c r="GY2928"/>
      <c r="HI2928"/>
      <c r="HK2928"/>
      <c r="HL2928"/>
      <c r="HM2928"/>
      <c r="HN2928"/>
      <c r="HO2928"/>
      <c r="HQ2928"/>
      <c r="HR2928"/>
      <c r="HS2928"/>
      <c r="HT2928"/>
    </row>
    <row r="2929" spans="47:228">
      <c r="AU2929" s="1"/>
      <c r="AV2929" s="152"/>
      <c r="AW2929" s="152"/>
      <c r="AX2929" s="212"/>
      <c r="AY2929" s="212"/>
      <c r="AZ2929" s="212"/>
      <c r="BA2929"/>
      <c r="BB2929"/>
      <c r="BC2929"/>
      <c r="BD2929"/>
      <c r="BE2929"/>
      <c r="BF2929" s="1"/>
      <c r="BG2929" s="152"/>
      <c r="BH2929" s="152"/>
      <c r="BI2929" s="212"/>
      <c r="BJ2929" s="212"/>
      <c r="BK2929" s="212"/>
      <c r="BM2929" s="1"/>
      <c r="BN2929" s="152"/>
      <c r="BO2929" s="152"/>
      <c r="BP2929" s="212"/>
      <c r="BQ2929" s="212"/>
      <c r="BR2929" s="212"/>
      <c r="BS2929"/>
      <c r="BT2929"/>
      <c r="BU2929"/>
      <c r="BX2929" s="1"/>
      <c r="BY2929" s="152"/>
      <c r="BZ2929" s="152"/>
      <c r="CA2929" s="212"/>
      <c r="CB2929" s="212"/>
      <c r="CC2929" s="212"/>
      <c r="CE2929" s="1"/>
      <c r="CF2929" s="290"/>
      <c r="CG2929" s="290"/>
      <c r="CH2929" s="212"/>
      <c r="CI2929" s="212"/>
      <c r="CJ2929" s="212"/>
      <c r="CL2929"/>
      <c r="CM2929"/>
      <c r="CQ2929" s="1"/>
      <c r="CR2929" s="152"/>
      <c r="CS2929" s="152"/>
      <c r="CT2929" s="212"/>
      <c r="CU2929" s="212"/>
      <c r="CV2929" s="212"/>
      <c r="CX2929"/>
      <c r="CY2929"/>
      <c r="CZ2929"/>
      <c r="DA2929"/>
      <c r="DB2929" s="1"/>
      <c r="DC2929" s="152"/>
      <c r="DD2929" s="152"/>
      <c r="DE2929" s="212"/>
      <c r="DF2929" s="212"/>
      <c r="DG2929" s="212"/>
      <c r="DK2929"/>
      <c r="DL2929"/>
      <c r="DN2929"/>
      <c r="DO2929"/>
      <c r="DP2929"/>
      <c r="DS2929" s="1"/>
      <c r="DT2929" s="152"/>
      <c r="DU2929" s="152"/>
      <c r="DV2929" s="212"/>
      <c r="DW2929" s="212"/>
      <c r="DX2929" s="212"/>
      <c r="DY2929"/>
      <c r="DZ2929"/>
      <c r="EA2929"/>
      <c r="EI2929" s="1"/>
      <c r="EJ2929" s="152"/>
      <c r="EK2929" s="152"/>
      <c r="EL2929" s="212"/>
      <c r="EM2929" s="212"/>
      <c r="EN2929" s="212"/>
      <c r="EO2929"/>
      <c r="EP2929"/>
      <c r="EQ2929"/>
      <c r="EW2929"/>
      <c r="EX2929"/>
      <c r="EY2929"/>
      <c r="EZ2929" s="152"/>
      <c r="FA2929" s="152"/>
      <c r="FC2929" s="212"/>
      <c r="FD2929" s="212"/>
      <c r="FN2929" s="152"/>
      <c r="FO2929"/>
      <c r="FQ2929" s="152"/>
      <c r="FT2929" s="213"/>
      <c r="FV2929" s="152"/>
      <c r="FW2929" s="212"/>
      <c r="FX2929" s="212"/>
      <c r="FY2929" s="212"/>
      <c r="GD2929"/>
      <c r="GE2929"/>
      <c r="GF2929"/>
      <c r="GG2929"/>
      <c r="GH2929"/>
      <c r="GI2929"/>
      <c r="GU2929"/>
      <c r="GV2929"/>
      <c r="GW2929"/>
      <c r="GX2929"/>
      <c r="GY2929"/>
      <c r="HI2929"/>
      <c r="HK2929"/>
      <c r="HL2929"/>
      <c r="HM2929"/>
      <c r="HN2929"/>
      <c r="HO2929"/>
      <c r="HQ2929"/>
      <c r="HR2929"/>
      <c r="HS2929"/>
      <c r="HT2929"/>
    </row>
    <row r="2930" spans="47:228">
      <c r="AU2930" s="1"/>
      <c r="AV2930" s="152"/>
      <c r="AW2930" s="152"/>
      <c r="AX2930" s="212"/>
      <c r="AY2930" s="212"/>
      <c r="AZ2930" s="212"/>
      <c r="BA2930"/>
      <c r="BB2930"/>
      <c r="BC2930"/>
      <c r="BD2930"/>
      <c r="BE2930"/>
      <c r="BF2930" s="1"/>
      <c r="BG2930" s="152"/>
      <c r="BH2930" s="152"/>
      <c r="BI2930" s="212"/>
      <c r="BJ2930" s="212"/>
      <c r="BK2930" s="212"/>
      <c r="BM2930" s="1"/>
      <c r="BN2930" s="152"/>
      <c r="BO2930" s="152"/>
      <c r="BP2930" s="212"/>
      <c r="BQ2930" s="212"/>
      <c r="BR2930" s="212"/>
      <c r="BS2930"/>
      <c r="BT2930"/>
      <c r="BU2930"/>
      <c r="BX2930" s="1"/>
      <c r="BY2930" s="152"/>
      <c r="BZ2930" s="152"/>
      <c r="CA2930" s="212"/>
      <c r="CB2930" s="212"/>
      <c r="CC2930" s="212"/>
      <c r="CE2930" s="1"/>
      <c r="CF2930" s="290"/>
      <c r="CG2930" s="290"/>
      <c r="CH2930" s="212"/>
      <c r="CI2930" s="212"/>
      <c r="CJ2930" s="212"/>
      <c r="CL2930"/>
      <c r="CM2930"/>
      <c r="CQ2930" s="1"/>
      <c r="CR2930" s="152"/>
      <c r="CS2930" s="152"/>
      <c r="CT2930" s="212"/>
      <c r="CU2930" s="212"/>
      <c r="CV2930" s="212"/>
      <c r="CX2930"/>
      <c r="CY2930"/>
      <c r="CZ2930"/>
      <c r="DA2930"/>
      <c r="DB2930" s="1"/>
      <c r="DC2930" s="152"/>
      <c r="DD2930" s="152"/>
      <c r="DE2930" s="212"/>
      <c r="DF2930" s="212"/>
      <c r="DG2930" s="212"/>
      <c r="DK2930"/>
      <c r="DL2930"/>
      <c r="DN2930"/>
      <c r="DO2930"/>
      <c r="DP2930"/>
      <c r="DS2930" s="1"/>
      <c r="DT2930" s="152"/>
      <c r="DU2930" s="152"/>
      <c r="DV2930" s="212"/>
      <c r="DW2930" s="212"/>
      <c r="DX2930" s="212"/>
      <c r="DY2930"/>
      <c r="DZ2930"/>
      <c r="EA2930"/>
      <c r="EI2930" s="1"/>
      <c r="EJ2930" s="152"/>
      <c r="EK2930" s="152"/>
      <c r="EL2930" s="212"/>
      <c r="EM2930" s="212"/>
      <c r="EN2930" s="212"/>
      <c r="EO2930"/>
      <c r="EP2930"/>
      <c r="EQ2930"/>
      <c r="EW2930"/>
      <c r="EX2930"/>
      <c r="EY2930"/>
      <c r="EZ2930" s="152"/>
      <c r="FA2930" s="152"/>
      <c r="FC2930" s="212"/>
      <c r="FD2930" s="212"/>
      <c r="FN2930" s="152"/>
      <c r="FO2930"/>
      <c r="FQ2930" s="152"/>
      <c r="FT2930" s="213"/>
      <c r="FV2930" s="152"/>
      <c r="FW2930" s="212"/>
      <c r="FX2930" s="212"/>
      <c r="FY2930" s="212"/>
      <c r="GD2930"/>
      <c r="GE2930"/>
      <c r="GF2930"/>
      <c r="GG2930"/>
      <c r="GH2930"/>
      <c r="GI2930"/>
      <c r="GU2930"/>
      <c r="GV2930"/>
      <c r="GW2930"/>
      <c r="GX2930"/>
      <c r="GY2930"/>
      <c r="HI2930"/>
      <c r="HK2930"/>
      <c r="HL2930"/>
      <c r="HM2930"/>
      <c r="HN2930"/>
      <c r="HO2930"/>
      <c r="HQ2930"/>
      <c r="HR2930"/>
      <c r="HS2930"/>
      <c r="HT2930"/>
    </row>
    <row r="2931" spans="47:228">
      <c r="AU2931" s="1"/>
      <c r="AV2931" s="152"/>
      <c r="AW2931" s="152"/>
      <c r="AX2931" s="212"/>
      <c r="AY2931" s="212"/>
      <c r="AZ2931" s="212"/>
      <c r="BA2931"/>
      <c r="BB2931"/>
      <c r="BC2931"/>
      <c r="BD2931"/>
      <c r="BE2931"/>
      <c r="BF2931" s="1"/>
      <c r="BG2931" s="152"/>
      <c r="BH2931" s="152"/>
      <c r="BI2931" s="212"/>
      <c r="BJ2931" s="212"/>
      <c r="BK2931" s="212"/>
      <c r="BM2931" s="1"/>
      <c r="BN2931" s="152"/>
      <c r="BO2931" s="152"/>
      <c r="BP2931" s="212"/>
      <c r="BQ2931" s="212"/>
      <c r="BR2931" s="212"/>
      <c r="BS2931"/>
      <c r="BT2931"/>
      <c r="BU2931"/>
      <c r="BX2931" s="1"/>
      <c r="BY2931" s="152"/>
      <c r="BZ2931" s="152"/>
      <c r="CA2931" s="212"/>
      <c r="CB2931" s="212"/>
      <c r="CC2931" s="212"/>
      <c r="CE2931" s="1"/>
      <c r="CF2931" s="290"/>
      <c r="CG2931" s="290"/>
      <c r="CH2931" s="212"/>
      <c r="CI2931" s="212"/>
      <c r="CJ2931" s="212"/>
      <c r="CL2931"/>
      <c r="CM2931"/>
      <c r="CQ2931" s="1"/>
      <c r="CR2931" s="152"/>
      <c r="CS2931" s="152"/>
      <c r="CT2931" s="212"/>
      <c r="CU2931" s="212"/>
      <c r="CV2931" s="212"/>
      <c r="CX2931"/>
      <c r="CY2931"/>
      <c r="CZ2931"/>
      <c r="DA2931"/>
      <c r="DB2931" s="1"/>
      <c r="DC2931" s="152"/>
      <c r="DD2931" s="152"/>
      <c r="DE2931" s="212"/>
      <c r="DF2931" s="212"/>
      <c r="DG2931" s="212"/>
      <c r="DK2931"/>
      <c r="DL2931"/>
      <c r="DN2931"/>
      <c r="DO2931"/>
      <c r="DP2931"/>
      <c r="DS2931" s="1"/>
      <c r="DT2931" s="152"/>
      <c r="DU2931" s="152"/>
      <c r="DV2931" s="212"/>
      <c r="DW2931" s="212"/>
      <c r="DX2931" s="212"/>
      <c r="DY2931"/>
      <c r="DZ2931"/>
      <c r="EA2931"/>
      <c r="EI2931" s="1"/>
      <c r="EJ2931" s="152"/>
      <c r="EK2931" s="152"/>
      <c r="EL2931" s="212"/>
      <c r="EM2931" s="212"/>
      <c r="EN2931" s="212"/>
      <c r="EO2931"/>
      <c r="EP2931"/>
      <c r="EQ2931"/>
      <c r="EW2931"/>
      <c r="EX2931"/>
      <c r="EY2931"/>
      <c r="EZ2931" s="152"/>
      <c r="FA2931" s="152"/>
      <c r="FC2931" s="212"/>
      <c r="FD2931" s="212"/>
      <c r="FN2931" s="152"/>
      <c r="FO2931"/>
      <c r="FQ2931" s="152"/>
      <c r="FT2931" s="213"/>
      <c r="FV2931" s="152"/>
      <c r="FW2931" s="212"/>
      <c r="FX2931" s="212"/>
      <c r="FY2931" s="212"/>
      <c r="GD2931"/>
      <c r="GE2931"/>
      <c r="GF2931"/>
      <c r="GG2931"/>
      <c r="GH2931"/>
      <c r="GI2931"/>
      <c r="GU2931"/>
      <c r="GV2931"/>
      <c r="GW2931"/>
      <c r="GX2931"/>
      <c r="GY2931"/>
      <c r="HI2931"/>
      <c r="HK2931"/>
      <c r="HL2931"/>
      <c r="HM2931"/>
      <c r="HN2931"/>
      <c r="HO2931"/>
      <c r="HQ2931"/>
      <c r="HR2931"/>
      <c r="HS2931"/>
      <c r="HT2931"/>
    </row>
    <row r="2932" spans="47:228">
      <c r="AU2932" s="1"/>
      <c r="AV2932" s="152"/>
      <c r="AW2932" s="152"/>
      <c r="AX2932" s="212"/>
      <c r="AY2932" s="212"/>
      <c r="AZ2932" s="212"/>
      <c r="BA2932"/>
      <c r="BB2932"/>
      <c r="BC2932"/>
      <c r="BD2932"/>
      <c r="BE2932"/>
      <c r="BF2932" s="1"/>
      <c r="BG2932" s="152"/>
      <c r="BH2932" s="152"/>
      <c r="BI2932" s="212"/>
      <c r="BJ2932" s="212"/>
      <c r="BK2932" s="212"/>
      <c r="BM2932" s="1"/>
      <c r="BN2932" s="152"/>
      <c r="BO2932" s="152"/>
      <c r="BP2932" s="212"/>
      <c r="BQ2932" s="212"/>
      <c r="BR2932" s="212"/>
      <c r="BS2932"/>
      <c r="BT2932"/>
      <c r="BU2932"/>
      <c r="BX2932" s="1"/>
      <c r="BY2932" s="152"/>
      <c r="BZ2932" s="152"/>
      <c r="CA2932" s="212"/>
      <c r="CB2932" s="212"/>
      <c r="CC2932" s="212"/>
      <c r="CE2932" s="1"/>
      <c r="CF2932" s="290"/>
      <c r="CG2932" s="290"/>
      <c r="CH2932" s="212"/>
      <c r="CI2932" s="212"/>
      <c r="CJ2932" s="212"/>
      <c r="CL2932"/>
      <c r="CM2932"/>
      <c r="CQ2932" s="1"/>
      <c r="CR2932" s="152"/>
      <c r="CS2932" s="152"/>
      <c r="CT2932" s="212"/>
      <c r="CU2932" s="212"/>
      <c r="CV2932" s="212"/>
      <c r="CX2932"/>
      <c r="CY2932"/>
      <c r="CZ2932"/>
      <c r="DA2932"/>
      <c r="DB2932" s="1"/>
      <c r="DC2932" s="152"/>
      <c r="DD2932" s="152"/>
      <c r="DE2932" s="212"/>
      <c r="DF2932" s="212"/>
      <c r="DG2932" s="212"/>
      <c r="DK2932"/>
      <c r="DL2932"/>
      <c r="DN2932"/>
      <c r="DO2932"/>
      <c r="DP2932"/>
      <c r="DS2932" s="1"/>
      <c r="DT2932" s="152"/>
      <c r="DU2932" s="152"/>
      <c r="DV2932" s="212"/>
      <c r="DW2932" s="212"/>
      <c r="DX2932" s="212"/>
      <c r="DY2932"/>
      <c r="DZ2932"/>
      <c r="EA2932"/>
      <c r="EI2932" s="1"/>
      <c r="EJ2932" s="152"/>
      <c r="EK2932" s="152"/>
      <c r="EL2932" s="212"/>
      <c r="EM2932" s="212"/>
      <c r="EN2932" s="212"/>
      <c r="EO2932"/>
      <c r="EP2932"/>
      <c r="EQ2932"/>
      <c r="EW2932"/>
      <c r="EX2932"/>
      <c r="EY2932"/>
      <c r="EZ2932" s="152"/>
      <c r="FA2932" s="152"/>
      <c r="FC2932" s="212"/>
      <c r="FD2932" s="212"/>
      <c r="FN2932" s="152"/>
      <c r="FO2932"/>
      <c r="FQ2932" s="152"/>
      <c r="FT2932" s="213"/>
      <c r="FV2932" s="152"/>
      <c r="FW2932" s="212"/>
      <c r="FX2932" s="212"/>
      <c r="FY2932" s="212"/>
      <c r="GD2932"/>
      <c r="GE2932"/>
      <c r="GF2932"/>
      <c r="GG2932"/>
      <c r="GH2932"/>
      <c r="GI2932"/>
      <c r="GU2932"/>
      <c r="GV2932"/>
      <c r="GW2932"/>
      <c r="GX2932"/>
      <c r="GY2932"/>
      <c r="HI2932"/>
      <c r="HK2932"/>
      <c r="HL2932"/>
      <c r="HM2932"/>
      <c r="HN2932"/>
      <c r="HO2932"/>
      <c r="HQ2932"/>
      <c r="HR2932"/>
      <c r="HS2932"/>
      <c r="HT2932"/>
    </row>
    <row r="2933" spans="47:228">
      <c r="AU2933" s="1"/>
      <c r="AV2933" s="152"/>
      <c r="AW2933" s="152"/>
      <c r="AX2933" s="212"/>
      <c r="AY2933" s="212"/>
      <c r="AZ2933" s="212"/>
      <c r="BA2933"/>
      <c r="BB2933"/>
      <c r="BC2933"/>
      <c r="BD2933"/>
      <c r="BE2933"/>
      <c r="BF2933" s="1"/>
      <c r="BG2933" s="152"/>
      <c r="BH2933" s="152"/>
      <c r="BI2933" s="212"/>
      <c r="BJ2933" s="212"/>
      <c r="BK2933" s="212"/>
      <c r="BM2933" s="1"/>
      <c r="BN2933" s="152"/>
      <c r="BO2933" s="152"/>
      <c r="BP2933" s="212"/>
      <c r="BQ2933" s="212"/>
      <c r="BR2933" s="212"/>
      <c r="BS2933"/>
      <c r="BT2933"/>
      <c r="BU2933"/>
      <c r="BX2933" s="1"/>
      <c r="BY2933" s="152"/>
      <c r="BZ2933" s="152"/>
      <c r="CA2933" s="212"/>
      <c r="CB2933" s="212"/>
      <c r="CC2933" s="212"/>
      <c r="CE2933" s="1"/>
      <c r="CF2933" s="290"/>
      <c r="CG2933" s="290"/>
      <c r="CH2933" s="212"/>
      <c r="CI2933" s="212"/>
      <c r="CJ2933" s="212"/>
      <c r="CL2933"/>
      <c r="CM2933"/>
      <c r="CQ2933" s="1"/>
      <c r="CR2933" s="152"/>
      <c r="CS2933" s="152"/>
      <c r="CT2933" s="212"/>
      <c r="CU2933" s="212"/>
      <c r="CV2933" s="212"/>
      <c r="CX2933"/>
      <c r="CY2933"/>
      <c r="CZ2933"/>
      <c r="DA2933"/>
      <c r="DB2933" s="1"/>
      <c r="DC2933" s="152"/>
      <c r="DD2933" s="152"/>
      <c r="DE2933" s="212"/>
      <c r="DF2933" s="212"/>
      <c r="DG2933" s="212"/>
      <c r="DK2933"/>
      <c r="DL2933"/>
      <c r="DN2933"/>
      <c r="DO2933"/>
      <c r="DP2933"/>
      <c r="DS2933" s="1"/>
      <c r="DT2933" s="152"/>
      <c r="DU2933" s="152"/>
      <c r="DV2933" s="212"/>
      <c r="DW2933" s="212"/>
      <c r="DX2933" s="212"/>
      <c r="DY2933"/>
      <c r="DZ2933"/>
      <c r="EA2933"/>
      <c r="EI2933" s="1"/>
      <c r="EJ2933" s="152"/>
      <c r="EK2933" s="152"/>
      <c r="EL2933" s="212"/>
      <c r="EM2933" s="212"/>
      <c r="EN2933" s="212"/>
      <c r="EO2933"/>
      <c r="EP2933"/>
      <c r="EQ2933"/>
      <c r="EW2933"/>
      <c r="EX2933"/>
      <c r="EY2933"/>
      <c r="EZ2933" s="152"/>
      <c r="FA2933" s="152"/>
      <c r="FC2933" s="212"/>
      <c r="FD2933" s="212"/>
      <c r="FN2933" s="152"/>
      <c r="FO2933"/>
      <c r="FQ2933" s="152"/>
      <c r="FT2933" s="213"/>
      <c r="FV2933" s="152"/>
      <c r="FW2933" s="212"/>
      <c r="FX2933" s="212"/>
      <c r="FY2933" s="212"/>
      <c r="GD2933"/>
      <c r="GE2933"/>
      <c r="GF2933"/>
      <c r="GG2933"/>
      <c r="GH2933"/>
      <c r="GI2933"/>
      <c r="GU2933"/>
      <c r="GV2933"/>
      <c r="GW2933"/>
      <c r="GX2933"/>
      <c r="GY2933"/>
      <c r="HI2933"/>
      <c r="HK2933"/>
      <c r="HL2933"/>
      <c r="HM2933"/>
      <c r="HN2933"/>
      <c r="HO2933"/>
      <c r="HQ2933"/>
      <c r="HR2933"/>
      <c r="HS2933"/>
      <c r="HT2933"/>
    </row>
    <row r="2934" spans="47:228">
      <c r="AU2934" s="1"/>
      <c r="AV2934" s="152"/>
      <c r="AW2934" s="152"/>
      <c r="AX2934" s="212"/>
      <c r="AY2934" s="212"/>
      <c r="AZ2934" s="212"/>
      <c r="BA2934"/>
      <c r="BB2934"/>
      <c r="BC2934"/>
      <c r="BD2934"/>
      <c r="BE2934"/>
      <c r="BF2934" s="1"/>
      <c r="BG2934" s="152"/>
      <c r="BH2934" s="152"/>
      <c r="BI2934" s="212"/>
      <c r="BJ2934" s="212"/>
      <c r="BK2934" s="212"/>
      <c r="BM2934" s="1"/>
      <c r="BN2934" s="152"/>
      <c r="BO2934" s="152"/>
      <c r="BP2934" s="212"/>
      <c r="BQ2934" s="212"/>
      <c r="BR2934" s="212"/>
      <c r="BS2934"/>
      <c r="BT2934"/>
      <c r="BU2934"/>
      <c r="BX2934" s="1"/>
      <c r="BY2934" s="152"/>
      <c r="BZ2934" s="152"/>
      <c r="CA2934" s="212"/>
      <c r="CB2934" s="212"/>
      <c r="CC2934" s="212"/>
      <c r="CE2934" s="1"/>
      <c r="CF2934" s="290"/>
      <c r="CG2934" s="290"/>
      <c r="CH2934" s="212"/>
      <c r="CI2934" s="212"/>
      <c r="CJ2934" s="212"/>
      <c r="CL2934"/>
      <c r="CM2934"/>
      <c r="CQ2934" s="1"/>
      <c r="CR2934" s="152"/>
      <c r="CS2934" s="152"/>
      <c r="CT2934" s="212"/>
      <c r="CU2934" s="212"/>
      <c r="CV2934" s="212"/>
      <c r="CX2934"/>
      <c r="CY2934"/>
      <c r="CZ2934"/>
      <c r="DA2934"/>
      <c r="DB2934" s="1"/>
      <c r="DC2934" s="152"/>
      <c r="DD2934" s="152"/>
      <c r="DE2934" s="212"/>
      <c r="DF2934" s="212"/>
      <c r="DG2934" s="212"/>
      <c r="DK2934"/>
      <c r="DL2934"/>
      <c r="DN2934"/>
      <c r="DO2934"/>
      <c r="DP2934"/>
      <c r="DS2934" s="1"/>
      <c r="DT2934" s="152"/>
      <c r="DU2934" s="152"/>
      <c r="DV2934" s="212"/>
      <c r="DW2934" s="212"/>
      <c r="DX2934" s="212"/>
      <c r="DY2934"/>
      <c r="DZ2934"/>
      <c r="EA2934"/>
      <c r="EI2934" s="1"/>
      <c r="EJ2934" s="152"/>
      <c r="EK2934" s="152"/>
      <c r="EL2934" s="212"/>
      <c r="EM2934" s="212"/>
      <c r="EN2934" s="212"/>
      <c r="EO2934"/>
      <c r="EP2934"/>
      <c r="EQ2934"/>
      <c r="EW2934"/>
      <c r="EX2934"/>
      <c r="EY2934"/>
      <c r="EZ2934" s="152"/>
      <c r="FA2934" s="152"/>
      <c r="FC2934" s="212"/>
      <c r="FD2934" s="212"/>
      <c r="FN2934" s="152"/>
      <c r="FO2934"/>
      <c r="FQ2934" s="152"/>
      <c r="FT2934" s="213"/>
      <c r="FV2934" s="152"/>
      <c r="FW2934" s="212"/>
      <c r="FX2934" s="212"/>
      <c r="FY2934" s="212"/>
      <c r="GD2934"/>
      <c r="GE2934"/>
      <c r="GF2934"/>
      <c r="GG2934"/>
      <c r="GH2934"/>
      <c r="GI2934"/>
      <c r="GU2934"/>
      <c r="GV2934"/>
      <c r="GW2934"/>
      <c r="GX2934"/>
      <c r="GY2934"/>
      <c r="HI2934"/>
      <c r="HK2934"/>
      <c r="HL2934"/>
      <c r="HM2934"/>
      <c r="HN2934"/>
      <c r="HO2934"/>
      <c r="HQ2934"/>
      <c r="HR2934"/>
      <c r="HS2934"/>
      <c r="HT2934"/>
    </row>
    <row r="2935" spans="47:228">
      <c r="AU2935" s="1"/>
      <c r="AV2935" s="152"/>
      <c r="AW2935" s="152"/>
      <c r="AX2935" s="212"/>
      <c r="AY2935" s="212"/>
      <c r="AZ2935" s="212"/>
      <c r="BA2935"/>
      <c r="BB2935"/>
      <c r="BC2935"/>
      <c r="BD2935"/>
      <c r="BE2935"/>
      <c r="BF2935" s="1"/>
      <c r="BG2935" s="152"/>
      <c r="BH2935" s="152"/>
      <c r="BI2935" s="212"/>
      <c r="BJ2935" s="212"/>
      <c r="BK2935" s="212"/>
      <c r="BM2935" s="1"/>
      <c r="BN2935" s="152"/>
      <c r="BO2935" s="152"/>
      <c r="BP2935" s="212"/>
      <c r="BQ2935" s="212"/>
      <c r="BR2935" s="212"/>
      <c r="BS2935"/>
      <c r="BT2935"/>
      <c r="BU2935"/>
      <c r="BX2935" s="1"/>
      <c r="BY2935" s="152"/>
      <c r="BZ2935" s="152"/>
      <c r="CA2935" s="212"/>
      <c r="CB2935" s="212"/>
      <c r="CC2935" s="212"/>
      <c r="CE2935" s="1"/>
      <c r="CF2935" s="290"/>
      <c r="CG2935" s="290"/>
      <c r="CH2935" s="212"/>
      <c r="CI2935" s="212"/>
      <c r="CJ2935" s="212"/>
      <c r="CL2935"/>
      <c r="CM2935"/>
      <c r="CQ2935" s="1"/>
      <c r="CR2935" s="152"/>
      <c r="CS2935" s="152"/>
      <c r="CT2935" s="212"/>
      <c r="CU2935" s="212"/>
      <c r="CV2935" s="212"/>
      <c r="CX2935"/>
      <c r="CY2935"/>
      <c r="CZ2935"/>
      <c r="DA2935"/>
      <c r="DB2935" s="1"/>
      <c r="DC2935" s="152"/>
      <c r="DD2935" s="152"/>
      <c r="DE2935" s="212"/>
      <c r="DF2935" s="212"/>
      <c r="DG2935" s="212"/>
      <c r="DK2935"/>
      <c r="DL2935"/>
      <c r="DN2935"/>
      <c r="DO2935"/>
      <c r="DP2935"/>
      <c r="DS2935" s="1"/>
      <c r="DT2935" s="152"/>
      <c r="DU2935" s="152"/>
      <c r="DV2935" s="212"/>
      <c r="DW2935" s="212"/>
      <c r="DX2935" s="212"/>
      <c r="DY2935"/>
      <c r="DZ2935"/>
      <c r="EA2935"/>
      <c r="EI2935" s="1"/>
      <c r="EJ2935" s="152"/>
      <c r="EK2935" s="152"/>
      <c r="EL2935" s="212"/>
      <c r="EM2935" s="212"/>
      <c r="EN2935" s="212"/>
      <c r="EO2935"/>
      <c r="EP2935"/>
      <c r="EQ2935"/>
      <c r="EW2935"/>
      <c r="EX2935"/>
      <c r="EY2935"/>
      <c r="EZ2935" s="152"/>
      <c r="FA2935" s="152"/>
      <c r="FC2935" s="212"/>
      <c r="FD2935" s="212"/>
      <c r="FN2935" s="152"/>
      <c r="FO2935"/>
      <c r="FQ2935" s="152"/>
      <c r="FT2935" s="213"/>
      <c r="FV2935" s="152"/>
      <c r="FW2935" s="212"/>
      <c r="FX2935" s="212"/>
      <c r="FY2935" s="212"/>
      <c r="GD2935"/>
      <c r="GE2935"/>
      <c r="GF2935"/>
      <c r="GG2935"/>
      <c r="GH2935"/>
      <c r="GI2935"/>
      <c r="GU2935"/>
      <c r="GV2935"/>
      <c r="GW2935"/>
      <c r="GX2935"/>
      <c r="GY2935"/>
      <c r="HI2935"/>
      <c r="HK2935"/>
      <c r="HL2935"/>
      <c r="HM2935"/>
      <c r="HN2935"/>
      <c r="HO2935"/>
      <c r="HQ2935"/>
      <c r="HR2935"/>
      <c r="HS2935"/>
      <c r="HT2935"/>
    </row>
    <row r="2936" spans="47:228">
      <c r="AU2936" s="1"/>
      <c r="AV2936" s="152"/>
      <c r="AW2936" s="152"/>
      <c r="AX2936" s="212"/>
      <c r="AY2936" s="212"/>
      <c r="AZ2936" s="212"/>
      <c r="BA2936"/>
      <c r="BB2936"/>
      <c r="BC2936"/>
      <c r="BD2936"/>
      <c r="BE2936"/>
      <c r="BF2936" s="1"/>
      <c r="BG2936" s="152"/>
      <c r="BH2936" s="152"/>
      <c r="BI2936" s="212"/>
      <c r="BJ2936" s="212"/>
      <c r="BK2936" s="212"/>
      <c r="BM2936" s="1"/>
      <c r="BN2936" s="152"/>
      <c r="BO2936" s="152"/>
      <c r="BP2936" s="212"/>
      <c r="BQ2936" s="212"/>
      <c r="BR2936" s="212"/>
      <c r="BS2936"/>
      <c r="BT2936"/>
      <c r="BU2936"/>
      <c r="BX2936" s="1"/>
      <c r="BY2936" s="152"/>
      <c r="BZ2936" s="152"/>
      <c r="CA2936" s="212"/>
      <c r="CB2936" s="212"/>
      <c r="CC2936" s="212"/>
      <c r="CE2936" s="1"/>
      <c r="CF2936" s="290"/>
      <c r="CG2936" s="290"/>
      <c r="CH2936" s="212"/>
      <c r="CI2936" s="212"/>
      <c r="CJ2936" s="212"/>
      <c r="CL2936"/>
      <c r="CM2936"/>
      <c r="CQ2936" s="1"/>
      <c r="CR2936" s="152"/>
      <c r="CS2936" s="152"/>
      <c r="CT2936" s="212"/>
      <c r="CU2936" s="212"/>
      <c r="CV2936" s="212"/>
      <c r="CX2936"/>
      <c r="CY2936"/>
      <c r="CZ2936"/>
      <c r="DA2936"/>
      <c r="DB2936" s="1"/>
      <c r="DC2936" s="152"/>
      <c r="DD2936" s="152"/>
      <c r="DE2936" s="212"/>
      <c r="DF2936" s="212"/>
      <c r="DG2936" s="212"/>
      <c r="DK2936"/>
      <c r="DL2936"/>
      <c r="DN2936"/>
      <c r="DO2936"/>
      <c r="DP2936"/>
      <c r="DS2936" s="1"/>
      <c r="DT2936" s="152"/>
      <c r="DU2936" s="152"/>
      <c r="DV2936" s="212"/>
      <c r="DW2936" s="212"/>
      <c r="DX2936" s="212"/>
      <c r="DY2936"/>
      <c r="DZ2936"/>
      <c r="EA2936"/>
      <c r="EI2936" s="1"/>
      <c r="EJ2936" s="152"/>
      <c r="EK2936" s="152"/>
      <c r="EL2936" s="212"/>
      <c r="EM2936" s="212"/>
      <c r="EN2936" s="212"/>
      <c r="EO2936"/>
      <c r="EP2936"/>
      <c r="EQ2936"/>
      <c r="EW2936"/>
      <c r="EX2936"/>
      <c r="EY2936"/>
      <c r="EZ2936" s="152"/>
      <c r="FA2936" s="152"/>
      <c r="FC2936" s="212"/>
      <c r="FD2936" s="212"/>
      <c r="FN2936" s="152"/>
      <c r="FO2936"/>
      <c r="FQ2936" s="152"/>
      <c r="FT2936" s="213"/>
      <c r="FV2936" s="152"/>
      <c r="FW2936" s="212"/>
      <c r="FX2936" s="212"/>
      <c r="FY2936" s="212"/>
      <c r="GD2936"/>
      <c r="GE2936"/>
      <c r="GF2936"/>
      <c r="GG2936"/>
      <c r="GH2936"/>
      <c r="GI2936"/>
      <c r="GU2936"/>
      <c r="GV2936"/>
      <c r="GW2936"/>
      <c r="GX2936"/>
      <c r="GY2936"/>
      <c r="HI2936"/>
      <c r="HK2936"/>
      <c r="HL2936"/>
      <c r="HM2936"/>
      <c r="HN2936"/>
      <c r="HO2936"/>
      <c r="HQ2936"/>
      <c r="HR2936"/>
      <c r="HS2936"/>
      <c r="HT2936"/>
    </row>
    <row r="2937" spans="47:228">
      <c r="AU2937" s="1"/>
      <c r="AV2937" s="152"/>
      <c r="AW2937" s="152"/>
      <c r="AX2937" s="212"/>
      <c r="AY2937" s="212"/>
      <c r="AZ2937" s="212"/>
      <c r="BA2937"/>
      <c r="BB2937"/>
      <c r="BC2937"/>
      <c r="BD2937"/>
      <c r="BE2937"/>
      <c r="BF2937" s="1"/>
      <c r="BG2937" s="152"/>
      <c r="BH2937" s="152"/>
      <c r="BI2937" s="212"/>
      <c r="BJ2937" s="212"/>
      <c r="BK2937" s="212"/>
      <c r="BM2937" s="1"/>
      <c r="BN2937" s="152"/>
      <c r="BO2937" s="152"/>
      <c r="BP2937" s="212"/>
      <c r="BQ2937" s="212"/>
      <c r="BR2937" s="212"/>
      <c r="BS2937"/>
      <c r="BT2937"/>
      <c r="BU2937"/>
      <c r="BX2937" s="1"/>
      <c r="BY2937" s="152"/>
      <c r="BZ2937" s="152"/>
      <c r="CA2937" s="212"/>
      <c r="CB2937" s="212"/>
      <c r="CC2937" s="212"/>
      <c r="CE2937" s="1"/>
      <c r="CF2937" s="290"/>
      <c r="CG2937" s="290"/>
      <c r="CH2937" s="212"/>
      <c r="CI2937" s="212"/>
      <c r="CJ2937" s="212"/>
      <c r="CL2937"/>
      <c r="CM2937"/>
      <c r="CQ2937" s="1"/>
      <c r="CR2937" s="152"/>
      <c r="CS2937" s="152"/>
      <c r="CT2937" s="212"/>
      <c r="CU2937" s="212"/>
      <c r="CV2937" s="212"/>
      <c r="CX2937"/>
      <c r="CY2937"/>
      <c r="CZ2937"/>
      <c r="DA2937"/>
      <c r="DB2937" s="1"/>
      <c r="DC2937" s="152"/>
      <c r="DD2937" s="152"/>
      <c r="DE2937" s="212"/>
      <c r="DF2937" s="212"/>
      <c r="DG2937" s="212"/>
      <c r="DK2937"/>
      <c r="DL2937"/>
      <c r="DN2937"/>
      <c r="DO2937"/>
      <c r="DP2937"/>
      <c r="DS2937" s="1"/>
      <c r="DT2937" s="152"/>
      <c r="DU2937" s="152"/>
      <c r="DV2937" s="212"/>
      <c r="DW2937" s="212"/>
      <c r="DX2937" s="212"/>
      <c r="DY2937"/>
      <c r="DZ2937"/>
      <c r="EA2937"/>
      <c r="EI2937" s="1"/>
      <c r="EJ2937" s="152"/>
      <c r="EK2937" s="152"/>
      <c r="EL2937" s="212"/>
      <c r="EM2937" s="212"/>
      <c r="EN2937" s="212"/>
      <c r="EO2937"/>
      <c r="EP2937"/>
      <c r="EQ2937"/>
      <c r="EW2937"/>
      <c r="EX2937"/>
      <c r="EY2937"/>
      <c r="EZ2937" s="152"/>
      <c r="FA2937" s="152"/>
      <c r="FC2937" s="212"/>
      <c r="FD2937" s="212"/>
      <c r="FN2937" s="152"/>
      <c r="FO2937"/>
      <c r="FQ2937" s="152"/>
      <c r="FT2937" s="213"/>
      <c r="FV2937" s="152"/>
      <c r="FW2937" s="212"/>
      <c r="FX2937" s="212"/>
      <c r="FY2937" s="212"/>
      <c r="GD2937"/>
      <c r="GE2937"/>
      <c r="GF2937"/>
      <c r="GG2937"/>
      <c r="GH2937"/>
      <c r="GI2937"/>
      <c r="GU2937"/>
      <c r="GV2937"/>
      <c r="GW2937"/>
      <c r="GX2937"/>
      <c r="GY2937"/>
      <c r="HI2937"/>
      <c r="HK2937"/>
      <c r="HL2937"/>
      <c r="HM2937"/>
      <c r="HN2937"/>
      <c r="HO2937"/>
      <c r="HQ2937"/>
      <c r="HR2937"/>
      <c r="HS2937"/>
      <c r="HT2937"/>
    </row>
    <row r="2938" spans="47:228">
      <c r="AU2938" s="1"/>
      <c r="AV2938" s="152"/>
      <c r="AW2938" s="152"/>
      <c r="AX2938" s="212"/>
      <c r="AY2938" s="212"/>
      <c r="AZ2938" s="212"/>
      <c r="BA2938"/>
      <c r="BB2938"/>
      <c r="BC2938"/>
      <c r="BD2938"/>
      <c r="BE2938"/>
      <c r="BF2938" s="1"/>
      <c r="BG2938" s="152"/>
      <c r="BH2938" s="152"/>
      <c r="BI2938" s="212"/>
      <c r="BJ2938" s="212"/>
      <c r="BK2938" s="212"/>
      <c r="BM2938" s="1"/>
      <c r="BN2938" s="152"/>
      <c r="BO2938" s="152"/>
      <c r="BP2938" s="212"/>
      <c r="BQ2938" s="212"/>
      <c r="BR2938" s="212"/>
      <c r="BS2938"/>
      <c r="BT2938"/>
      <c r="BU2938"/>
      <c r="BX2938" s="1"/>
      <c r="BY2938" s="152"/>
      <c r="BZ2938" s="152"/>
      <c r="CA2938" s="212"/>
      <c r="CB2938" s="212"/>
      <c r="CC2938" s="212"/>
      <c r="CE2938" s="1"/>
      <c r="CF2938" s="290"/>
      <c r="CG2938" s="290"/>
      <c r="CH2938" s="212"/>
      <c r="CI2938" s="212"/>
      <c r="CJ2938" s="212"/>
      <c r="CL2938"/>
      <c r="CM2938"/>
      <c r="CQ2938" s="1"/>
      <c r="CR2938" s="152"/>
      <c r="CS2938" s="152"/>
      <c r="CT2938" s="212"/>
      <c r="CU2938" s="212"/>
      <c r="CV2938" s="212"/>
      <c r="CX2938"/>
      <c r="CY2938"/>
      <c r="CZ2938"/>
      <c r="DA2938"/>
      <c r="DB2938" s="1"/>
      <c r="DC2938" s="152"/>
      <c r="DD2938" s="152"/>
      <c r="DE2938" s="212"/>
      <c r="DF2938" s="212"/>
      <c r="DG2938" s="212"/>
      <c r="DK2938"/>
      <c r="DL2938"/>
      <c r="DN2938"/>
      <c r="DO2938"/>
      <c r="DP2938"/>
      <c r="DS2938" s="1"/>
      <c r="DT2938" s="152"/>
      <c r="DU2938" s="152"/>
      <c r="DV2938" s="212"/>
      <c r="DW2938" s="212"/>
      <c r="DX2938" s="212"/>
      <c r="DY2938"/>
      <c r="DZ2938"/>
      <c r="EA2938"/>
      <c r="EI2938" s="1"/>
      <c r="EJ2938" s="152"/>
      <c r="EK2938" s="152"/>
      <c r="EL2938" s="212"/>
      <c r="EM2938" s="212"/>
      <c r="EN2938" s="212"/>
      <c r="EO2938"/>
      <c r="EP2938"/>
      <c r="EQ2938"/>
      <c r="EW2938"/>
      <c r="EX2938"/>
      <c r="EY2938"/>
      <c r="EZ2938" s="152"/>
      <c r="FA2938" s="152"/>
      <c r="FC2938" s="212"/>
      <c r="FD2938" s="212"/>
      <c r="FN2938" s="152"/>
      <c r="FO2938"/>
      <c r="FQ2938" s="152"/>
      <c r="FT2938" s="213"/>
      <c r="FV2938" s="152"/>
      <c r="FW2938" s="212"/>
      <c r="FX2938" s="212"/>
      <c r="FY2938" s="212"/>
      <c r="GD2938"/>
      <c r="GE2938"/>
      <c r="GF2938"/>
      <c r="GG2938"/>
      <c r="GH2938"/>
      <c r="GI2938"/>
      <c r="GU2938"/>
      <c r="GV2938"/>
      <c r="GW2938"/>
      <c r="GX2938"/>
      <c r="GY2938"/>
      <c r="HI2938"/>
      <c r="HK2938"/>
      <c r="HL2938"/>
      <c r="HM2938"/>
      <c r="HN2938"/>
      <c r="HO2938"/>
      <c r="HQ2938"/>
      <c r="HR2938"/>
      <c r="HS2938"/>
      <c r="HT2938"/>
    </row>
    <row r="2939" spans="47:228">
      <c r="AU2939" s="1"/>
      <c r="AV2939" s="152"/>
      <c r="AW2939" s="152"/>
      <c r="AX2939" s="212"/>
      <c r="AY2939" s="212"/>
      <c r="AZ2939" s="212"/>
      <c r="BA2939"/>
      <c r="BB2939"/>
      <c r="BC2939"/>
      <c r="BD2939"/>
      <c r="BE2939"/>
      <c r="BF2939" s="1"/>
      <c r="BG2939" s="152"/>
      <c r="BH2939" s="152"/>
      <c r="BI2939" s="212"/>
      <c r="BJ2939" s="212"/>
      <c r="BK2939" s="212"/>
      <c r="BM2939" s="1"/>
      <c r="BN2939" s="152"/>
      <c r="BO2939" s="152"/>
      <c r="BP2939" s="212"/>
      <c r="BQ2939" s="212"/>
      <c r="BR2939" s="212"/>
      <c r="BS2939"/>
      <c r="BT2939"/>
      <c r="BU2939"/>
      <c r="BX2939" s="1"/>
      <c r="BY2939" s="152"/>
      <c r="BZ2939" s="152"/>
      <c r="CA2939" s="212"/>
      <c r="CB2939" s="212"/>
      <c r="CC2939" s="212"/>
      <c r="CE2939" s="1"/>
      <c r="CF2939" s="290"/>
      <c r="CG2939" s="290"/>
      <c r="CH2939" s="212"/>
      <c r="CI2939" s="212"/>
      <c r="CJ2939" s="212"/>
      <c r="CL2939"/>
      <c r="CM2939"/>
      <c r="CQ2939" s="1"/>
      <c r="CR2939" s="152"/>
      <c r="CS2939" s="152"/>
      <c r="CT2939" s="212"/>
      <c r="CU2939" s="212"/>
      <c r="CV2939" s="212"/>
      <c r="CX2939"/>
      <c r="CY2939"/>
      <c r="CZ2939"/>
      <c r="DA2939"/>
      <c r="DB2939" s="1"/>
      <c r="DC2939" s="152"/>
      <c r="DD2939" s="152"/>
      <c r="DE2939" s="212"/>
      <c r="DF2939" s="212"/>
      <c r="DG2939" s="212"/>
      <c r="DK2939"/>
      <c r="DL2939"/>
      <c r="DN2939"/>
      <c r="DO2939"/>
      <c r="DP2939"/>
      <c r="DS2939" s="1"/>
      <c r="DT2939" s="152"/>
      <c r="DU2939" s="152"/>
      <c r="DV2939" s="212"/>
      <c r="DW2939" s="212"/>
      <c r="DX2939" s="212"/>
      <c r="DY2939"/>
      <c r="DZ2939"/>
      <c r="EA2939"/>
      <c r="EI2939" s="1"/>
      <c r="EJ2939" s="152"/>
      <c r="EK2939" s="152"/>
      <c r="EL2939" s="212"/>
      <c r="EM2939" s="212"/>
      <c r="EN2939" s="212"/>
      <c r="EO2939"/>
      <c r="EP2939"/>
      <c r="EQ2939"/>
      <c r="EW2939"/>
      <c r="EX2939"/>
      <c r="EY2939"/>
      <c r="EZ2939" s="152"/>
      <c r="FA2939" s="152"/>
      <c r="FC2939" s="212"/>
      <c r="FD2939" s="212"/>
      <c r="FN2939" s="152"/>
      <c r="FO2939"/>
      <c r="FQ2939" s="152"/>
      <c r="FT2939" s="213"/>
      <c r="FV2939" s="152"/>
      <c r="FW2939" s="212"/>
      <c r="FX2939" s="212"/>
      <c r="FY2939" s="212"/>
      <c r="GD2939"/>
      <c r="GE2939"/>
      <c r="GF2939"/>
      <c r="GG2939"/>
      <c r="GH2939"/>
      <c r="GI2939"/>
      <c r="GU2939"/>
      <c r="GV2939"/>
      <c r="GW2939"/>
      <c r="GX2939"/>
      <c r="GY2939"/>
      <c r="HI2939"/>
      <c r="HK2939"/>
      <c r="HL2939"/>
      <c r="HM2939"/>
      <c r="HN2939"/>
      <c r="HO2939"/>
      <c r="HQ2939"/>
      <c r="HR2939"/>
      <c r="HS2939"/>
      <c r="HT2939"/>
    </row>
    <row r="2940" spans="47:228">
      <c r="AU2940" s="1"/>
      <c r="AV2940" s="152"/>
      <c r="AW2940" s="152"/>
      <c r="AX2940" s="212"/>
      <c r="AY2940" s="212"/>
      <c r="AZ2940" s="212"/>
      <c r="BA2940"/>
      <c r="BB2940"/>
      <c r="BC2940"/>
      <c r="BD2940"/>
      <c r="BE2940"/>
      <c r="BF2940" s="1"/>
      <c r="BG2940" s="152"/>
      <c r="BH2940" s="152"/>
      <c r="BI2940" s="212"/>
      <c r="BJ2940" s="212"/>
      <c r="BK2940" s="212"/>
      <c r="BM2940" s="1"/>
      <c r="BN2940" s="152"/>
      <c r="BO2940" s="152"/>
      <c r="BP2940" s="212"/>
      <c r="BQ2940" s="212"/>
      <c r="BR2940" s="212"/>
      <c r="BS2940"/>
      <c r="BT2940"/>
      <c r="BU2940"/>
      <c r="BX2940" s="1"/>
      <c r="BY2940" s="152"/>
      <c r="BZ2940" s="152"/>
      <c r="CA2940" s="212"/>
      <c r="CB2940" s="212"/>
      <c r="CC2940" s="212"/>
      <c r="CE2940" s="1"/>
      <c r="CF2940" s="290"/>
      <c r="CG2940" s="290"/>
      <c r="CH2940" s="212"/>
      <c r="CI2940" s="212"/>
      <c r="CJ2940" s="212"/>
      <c r="CL2940"/>
      <c r="CM2940"/>
      <c r="CQ2940" s="1"/>
      <c r="CR2940" s="152"/>
      <c r="CS2940" s="152"/>
      <c r="CT2940" s="212"/>
      <c r="CU2940" s="212"/>
      <c r="CV2940" s="212"/>
      <c r="CX2940"/>
      <c r="CY2940"/>
      <c r="CZ2940"/>
      <c r="DA2940"/>
      <c r="DB2940" s="1"/>
      <c r="DC2940" s="152"/>
      <c r="DD2940" s="152"/>
      <c r="DE2940" s="212"/>
      <c r="DF2940" s="212"/>
      <c r="DG2940" s="212"/>
      <c r="DK2940"/>
      <c r="DL2940"/>
      <c r="DN2940"/>
      <c r="DO2940"/>
      <c r="DP2940"/>
      <c r="DS2940" s="1"/>
      <c r="DT2940" s="152"/>
      <c r="DU2940" s="152"/>
      <c r="DV2940" s="212"/>
      <c r="DW2940" s="212"/>
      <c r="DX2940" s="212"/>
      <c r="DY2940"/>
      <c r="DZ2940"/>
      <c r="EA2940"/>
      <c r="EI2940" s="1"/>
      <c r="EJ2940" s="152"/>
      <c r="EK2940" s="152"/>
      <c r="EL2940" s="212"/>
      <c r="EM2940" s="212"/>
      <c r="EN2940" s="212"/>
      <c r="EO2940"/>
      <c r="EP2940"/>
      <c r="EQ2940"/>
      <c r="EW2940"/>
      <c r="EX2940"/>
      <c r="EY2940"/>
      <c r="EZ2940" s="152"/>
      <c r="FA2940" s="152"/>
      <c r="FC2940" s="212"/>
      <c r="FD2940" s="212"/>
      <c r="FN2940" s="152"/>
      <c r="FO2940"/>
      <c r="FQ2940" s="152"/>
      <c r="FT2940" s="213"/>
      <c r="FV2940" s="152"/>
      <c r="FW2940" s="212"/>
      <c r="FX2940" s="212"/>
      <c r="FY2940" s="212"/>
      <c r="GD2940"/>
      <c r="GE2940"/>
      <c r="GF2940"/>
      <c r="GG2940"/>
      <c r="GH2940"/>
      <c r="GI2940"/>
      <c r="GU2940"/>
      <c r="GV2940"/>
      <c r="GW2940"/>
      <c r="GX2940"/>
      <c r="GY2940"/>
      <c r="HI2940"/>
      <c r="HK2940"/>
      <c r="HL2940"/>
      <c r="HM2940"/>
      <c r="HN2940"/>
      <c r="HO2940"/>
      <c r="HQ2940"/>
      <c r="HR2940"/>
      <c r="HS2940"/>
      <c r="HT2940"/>
    </row>
    <row r="2941" spans="47:228">
      <c r="AU2941" s="1"/>
      <c r="AV2941" s="152"/>
      <c r="AW2941" s="152"/>
      <c r="AX2941" s="212"/>
      <c r="AY2941" s="212"/>
      <c r="AZ2941" s="212"/>
      <c r="BA2941"/>
      <c r="BB2941"/>
      <c r="BC2941"/>
      <c r="BD2941"/>
      <c r="BE2941"/>
      <c r="BF2941" s="1"/>
      <c r="BG2941" s="152"/>
      <c r="BH2941" s="152"/>
      <c r="BI2941" s="212"/>
      <c r="BJ2941" s="212"/>
      <c r="BK2941" s="212"/>
      <c r="BM2941" s="1"/>
      <c r="BN2941" s="152"/>
      <c r="BO2941" s="152"/>
      <c r="BP2941" s="212"/>
      <c r="BQ2941" s="212"/>
      <c r="BR2941" s="212"/>
      <c r="BS2941"/>
      <c r="BT2941"/>
      <c r="BU2941"/>
      <c r="BX2941" s="1"/>
      <c r="BY2941" s="152"/>
      <c r="BZ2941" s="152"/>
      <c r="CA2941" s="212"/>
      <c r="CB2941" s="212"/>
      <c r="CC2941" s="212"/>
      <c r="CE2941" s="1"/>
      <c r="CF2941" s="290"/>
      <c r="CG2941" s="290"/>
      <c r="CH2941" s="212"/>
      <c r="CI2941" s="212"/>
      <c r="CJ2941" s="212"/>
      <c r="CL2941"/>
      <c r="CM2941"/>
      <c r="CQ2941" s="1"/>
      <c r="CR2941" s="152"/>
      <c r="CS2941" s="152"/>
      <c r="CT2941" s="212"/>
      <c r="CU2941" s="212"/>
      <c r="CV2941" s="212"/>
      <c r="CX2941"/>
      <c r="CY2941"/>
      <c r="CZ2941"/>
      <c r="DA2941"/>
      <c r="DB2941" s="1"/>
      <c r="DC2941" s="152"/>
      <c r="DD2941" s="152"/>
      <c r="DE2941" s="212"/>
      <c r="DF2941" s="212"/>
      <c r="DG2941" s="212"/>
      <c r="DK2941"/>
      <c r="DL2941"/>
      <c r="DN2941"/>
      <c r="DO2941"/>
      <c r="DP2941"/>
      <c r="DS2941" s="1"/>
      <c r="DT2941" s="152"/>
      <c r="DU2941" s="152"/>
      <c r="DV2941" s="212"/>
      <c r="DW2941" s="212"/>
      <c r="DX2941" s="212"/>
      <c r="DY2941"/>
      <c r="DZ2941"/>
      <c r="EA2941"/>
      <c r="EI2941" s="1"/>
      <c r="EJ2941" s="152"/>
      <c r="EK2941" s="152"/>
      <c r="EL2941" s="212"/>
      <c r="EM2941" s="212"/>
      <c r="EN2941" s="212"/>
      <c r="EO2941"/>
      <c r="EP2941"/>
      <c r="EQ2941"/>
      <c r="EW2941"/>
      <c r="EX2941"/>
      <c r="EY2941"/>
      <c r="EZ2941" s="152"/>
      <c r="FA2941" s="152"/>
      <c r="FC2941" s="212"/>
      <c r="FD2941" s="212"/>
      <c r="FN2941" s="152"/>
      <c r="FO2941"/>
      <c r="FQ2941" s="152"/>
      <c r="FT2941" s="213"/>
      <c r="FV2941" s="152"/>
      <c r="FW2941" s="212"/>
      <c r="FX2941" s="212"/>
      <c r="FY2941" s="212"/>
      <c r="GD2941"/>
      <c r="GE2941"/>
      <c r="GF2941"/>
      <c r="GG2941"/>
      <c r="GH2941"/>
      <c r="GI2941"/>
      <c r="GU2941"/>
      <c r="GV2941"/>
      <c r="GW2941"/>
      <c r="GX2941"/>
      <c r="GY2941"/>
      <c r="HI2941"/>
      <c r="HK2941"/>
      <c r="HL2941"/>
      <c r="HM2941"/>
      <c r="HN2941"/>
      <c r="HO2941"/>
      <c r="HQ2941"/>
      <c r="HR2941"/>
      <c r="HS2941"/>
      <c r="HT2941"/>
    </row>
    <row r="2942" spans="47:228">
      <c r="AU2942" s="1"/>
      <c r="AV2942" s="152"/>
      <c r="AW2942" s="152"/>
      <c r="AX2942" s="212"/>
      <c r="AY2942" s="212"/>
      <c r="AZ2942" s="212"/>
      <c r="BA2942"/>
      <c r="BB2942"/>
      <c r="BC2942"/>
      <c r="BD2942"/>
      <c r="BE2942"/>
      <c r="BF2942" s="1"/>
      <c r="BG2942" s="152"/>
      <c r="BH2942" s="152"/>
      <c r="BI2942" s="212"/>
      <c r="BJ2942" s="212"/>
      <c r="BK2942" s="212"/>
      <c r="BM2942" s="1"/>
      <c r="BN2942" s="152"/>
      <c r="BO2942" s="152"/>
      <c r="BP2942" s="212"/>
      <c r="BQ2942" s="212"/>
      <c r="BR2942" s="212"/>
      <c r="BS2942"/>
      <c r="BT2942"/>
      <c r="BU2942"/>
      <c r="BX2942" s="1"/>
      <c r="BY2942" s="152"/>
      <c r="BZ2942" s="152"/>
      <c r="CA2942" s="212"/>
      <c r="CB2942" s="212"/>
      <c r="CC2942" s="212"/>
      <c r="CE2942" s="1"/>
      <c r="CF2942" s="290"/>
      <c r="CG2942" s="290"/>
      <c r="CH2942" s="212"/>
      <c r="CI2942" s="212"/>
      <c r="CJ2942" s="212"/>
      <c r="CL2942"/>
      <c r="CM2942"/>
      <c r="CQ2942" s="1"/>
      <c r="CR2942" s="152"/>
      <c r="CS2942" s="152"/>
      <c r="CT2942" s="212"/>
      <c r="CU2942" s="212"/>
      <c r="CV2942" s="212"/>
      <c r="CX2942"/>
      <c r="CY2942"/>
      <c r="CZ2942"/>
      <c r="DA2942"/>
      <c r="DB2942" s="1"/>
      <c r="DC2942" s="152"/>
      <c r="DD2942" s="152"/>
      <c r="DE2942" s="212"/>
      <c r="DF2942" s="212"/>
      <c r="DG2942" s="212"/>
      <c r="DK2942"/>
      <c r="DL2942"/>
      <c r="DN2942"/>
      <c r="DO2942"/>
      <c r="DP2942"/>
      <c r="DS2942" s="1"/>
      <c r="DT2942" s="152"/>
      <c r="DU2942" s="152"/>
      <c r="DV2942" s="212"/>
      <c r="DW2942" s="212"/>
      <c r="DX2942" s="212"/>
      <c r="DY2942"/>
      <c r="DZ2942"/>
      <c r="EA2942"/>
      <c r="EI2942" s="1"/>
      <c r="EJ2942" s="152"/>
      <c r="EK2942" s="152"/>
      <c r="EL2942" s="212"/>
      <c r="EM2942" s="212"/>
      <c r="EN2942" s="212"/>
      <c r="EO2942"/>
      <c r="EP2942"/>
      <c r="EQ2942"/>
      <c r="EW2942"/>
      <c r="EX2942"/>
      <c r="EY2942"/>
      <c r="EZ2942" s="152"/>
      <c r="FA2942" s="152"/>
      <c r="FC2942" s="212"/>
      <c r="FD2942" s="212"/>
      <c r="FN2942" s="152"/>
      <c r="FO2942"/>
      <c r="FQ2942" s="152"/>
      <c r="FT2942" s="213"/>
      <c r="FV2942" s="152"/>
      <c r="FW2942" s="212"/>
      <c r="FX2942" s="212"/>
      <c r="FY2942" s="212"/>
      <c r="GD2942"/>
      <c r="GE2942"/>
      <c r="GF2942"/>
      <c r="GG2942"/>
      <c r="GH2942"/>
      <c r="GI2942"/>
      <c r="GU2942"/>
      <c r="GV2942"/>
      <c r="GW2942"/>
      <c r="GX2942"/>
      <c r="GY2942"/>
      <c r="HI2942"/>
      <c r="HK2942"/>
      <c r="HL2942"/>
      <c r="HM2942"/>
      <c r="HN2942"/>
      <c r="HO2942"/>
      <c r="HQ2942"/>
      <c r="HR2942"/>
      <c r="HS2942"/>
      <c r="HT2942"/>
    </row>
    <row r="2943" spans="47:228">
      <c r="AU2943" s="1"/>
      <c r="AV2943" s="152"/>
      <c r="AW2943" s="152"/>
      <c r="AX2943" s="212"/>
      <c r="AY2943" s="212"/>
      <c r="AZ2943" s="212"/>
      <c r="BA2943"/>
      <c r="BB2943"/>
      <c r="BC2943"/>
      <c r="BD2943"/>
      <c r="BE2943"/>
      <c r="BF2943" s="1"/>
      <c r="BG2943" s="152"/>
      <c r="BH2943" s="152"/>
      <c r="BI2943" s="212"/>
      <c r="BJ2943" s="212"/>
      <c r="BK2943" s="212"/>
      <c r="BM2943" s="1"/>
      <c r="BN2943" s="152"/>
      <c r="BO2943" s="152"/>
      <c r="BP2943" s="212"/>
      <c r="BQ2943" s="212"/>
      <c r="BR2943" s="212"/>
      <c r="BS2943"/>
      <c r="BT2943"/>
      <c r="BU2943"/>
      <c r="BX2943" s="1"/>
      <c r="BY2943" s="152"/>
      <c r="BZ2943" s="152"/>
      <c r="CA2943" s="212"/>
      <c r="CB2943" s="212"/>
      <c r="CC2943" s="212"/>
      <c r="CE2943" s="1"/>
      <c r="CF2943" s="290"/>
      <c r="CG2943" s="290"/>
      <c r="CH2943" s="212"/>
      <c r="CI2943" s="212"/>
      <c r="CJ2943" s="212"/>
      <c r="CL2943"/>
      <c r="CM2943"/>
      <c r="CQ2943" s="1"/>
      <c r="CR2943" s="152"/>
      <c r="CS2943" s="152"/>
      <c r="CT2943" s="212"/>
      <c r="CU2943" s="212"/>
      <c r="CV2943" s="212"/>
      <c r="CX2943"/>
      <c r="CY2943"/>
      <c r="CZ2943"/>
      <c r="DA2943"/>
      <c r="DB2943" s="1"/>
      <c r="DC2943" s="152"/>
      <c r="DD2943" s="152"/>
      <c r="DE2943" s="212"/>
      <c r="DF2943" s="212"/>
      <c r="DG2943" s="212"/>
      <c r="DK2943"/>
      <c r="DL2943"/>
      <c r="DN2943"/>
      <c r="DO2943"/>
      <c r="DP2943"/>
      <c r="DS2943" s="1"/>
      <c r="DT2943" s="152"/>
      <c r="DU2943" s="152"/>
      <c r="DV2943" s="212"/>
      <c r="DW2943" s="212"/>
      <c r="DX2943" s="212"/>
      <c r="DY2943"/>
      <c r="DZ2943"/>
      <c r="EA2943"/>
      <c r="EI2943" s="1"/>
      <c r="EJ2943" s="152"/>
      <c r="EK2943" s="152"/>
      <c r="EL2943" s="212"/>
      <c r="EM2943" s="212"/>
      <c r="EN2943" s="212"/>
      <c r="EO2943"/>
      <c r="EP2943"/>
      <c r="EQ2943"/>
      <c r="EW2943"/>
      <c r="EX2943"/>
      <c r="EY2943"/>
      <c r="EZ2943" s="152"/>
      <c r="FA2943" s="152"/>
      <c r="FC2943" s="212"/>
      <c r="FD2943" s="212"/>
      <c r="FN2943" s="152"/>
      <c r="FO2943"/>
      <c r="FQ2943" s="152"/>
      <c r="FT2943" s="213"/>
      <c r="FV2943" s="152"/>
      <c r="FW2943" s="212"/>
      <c r="FX2943" s="212"/>
      <c r="FY2943" s="212"/>
      <c r="GD2943"/>
      <c r="GE2943"/>
      <c r="GF2943"/>
      <c r="GG2943"/>
      <c r="GH2943"/>
      <c r="GI2943"/>
      <c r="GU2943"/>
      <c r="GV2943"/>
      <c r="GW2943"/>
      <c r="GX2943"/>
      <c r="GY2943"/>
      <c r="HI2943"/>
      <c r="HK2943"/>
      <c r="HL2943"/>
      <c r="HM2943"/>
      <c r="HN2943"/>
      <c r="HO2943"/>
      <c r="HQ2943"/>
      <c r="HR2943"/>
      <c r="HS2943"/>
      <c r="HT2943"/>
    </row>
    <row r="2944" spans="47:228">
      <c r="AU2944" s="1"/>
      <c r="AV2944" s="152"/>
      <c r="AW2944" s="152"/>
      <c r="AX2944" s="212"/>
      <c r="AY2944" s="212"/>
      <c r="AZ2944" s="212"/>
      <c r="BA2944"/>
      <c r="BB2944"/>
      <c r="BC2944"/>
      <c r="BD2944"/>
      <c r="BE2944"/>
      <c r="BF2944" s="1"/>
      <c r="BG2944" s="152"/>
      <c r="BH2944" s="152"/>
      <c r="BI2944" s="212"/>
      <c r="BJ2944" s="212"/>
      <c r="BK2944" s="212"/>
      <c r="BM2944" s="1"/>
      <c r="BN2944" s="152"/>
      <c r="BO2944" s="152"/>
      <c r="BP2944" s="212"/>
      <c r="BQ2944" s="212"/>
      <c r="BR2944" s="212"/>
      <c r="BS2944"/>
      <c r="BT2944"/>
      <c r="BU2944"/>
      <c r="BX2944" s="1"/>
      <c r="BY2944" s="152"/>
      <c r="BZ2944" s="152"/>
      <c r="CA2944" s="212"/>
      <c r="CB2944" s="212"/>
      <c r="CC2944" s="212"/>
      <c r="CE2944" s="1"/>
      <c r="CF2944" s="290"/>
      <c r="CG2944" s="290"/>
      <c r="CH2944" s="212"/>
      <c r="CI2944" s="212"/>
      <c r="CJ2944" s="212"/>
      <c r="CL2944"/>
      <c r="CM2944"/>
      <c r="CQ2944" s="1"/>
      <c r="CR2944" s="152"/>
      <c r="CS2944" s="152"/>
      <c r="CT2944" s="212"/>
      <c r="CU2944" s="212"/>
      <c r="CV2944" s="212"/>
      <c r="CX2944"/>
      <c r="CY2944"/>
      <c r="CZ2944"/>
      <c r="DA2944"/>
      <c r="DB2944" s="1"/>
      <c r="DC2944" s="152"/>
      <c r="DD2944" s="152"/>
      <c r="DE2944" s="212"/>
      <c r="DF2944" s="212"/>
      <c r="DG2944" s="212"/>
      <c r="DK2944"/>
      <c r="DL2944"/>
      <c r="DN2944"/>
      <c r="DO2944"/>
      <c r="DP2944"/>
      <c r="DS2944" s="1"/>
      <c r="DT2944" s="152"/>
      <c r="DU2944" s="152"/>
      <c r="DV2944" s="212"/>
      <c r="DW2944" s="212"/>
      <c r="DX2944" s="212"/>
      <c r="DY2944"/>
      <c r="DZ2944"/>
      <c r="EA2944"/>
      <c r="EI2944" s="1"/>
      <c r="EJ2944" s="152"/>
      <c r="EK2944" s="152"/>
      <c r="EL2944" s="212"/>
      <c r="EM2944" s="212"/>
      <c r="EN2944" s="212"/>
      <c r="EO2944"/>
      <c r="EP2944"/>
      <c r="EQ2944"/>
      <c r="EW2944"/>
      <c r="EX2944"/>
      <c r="EY2944"/>
      <c r="EZ2944" s="152"/>
      <c r="FA2944" s="152"/>
      <c r="FC2944" s="212"/>
      <c r="FD2944" s="212"/>
      <c r="FN2944" s="152"/>
      <c r="FO2944"/>
      <c r="FQ2944" s="152"/>
      <c r="FT2944" s="213"/>
      <c r="FV2944" s="152"/>
      <c r="FW2944" s="212"/>
      <c r="FX2944" s="212"/>
      <c r="FY2944" s="212"/>
      <c r="GD2944"/>
      <c r="GE2944"/>
      <c r="GF2944"/>
      <c r="GG2944"/>
      <c r="GH2944"/>
      <c r="GI2944"/>
      <c r="GU2944"/>
      <c r="GV2944"/>
      <c r="GW2944"/>
      <c r="GX2944"/>
      <c r="GY2944"/>
      <c r="HI2944"/>
      <c r="HK2944"/>
      <c r="HL2944"/>
      <c r="HM2944"/>
      <c r="HN2944"/>
      <c r="HO2944"/>
      <c r="HQ2944"/>
      <c r="HR2944"/>
      <c r="HS2944"/>
      <c r="HT2944"/>
    </row>
    <row r="2945" spans="47:228">
      <c r="AU2945" s="1"/>
      <c r="AV2945" s="152"/>
      <c r="AW2945" s="152"/>
      <c r="AX2945" s="212"/>
      <c r="AY2945" s="212"/>
      <c r="AZ2945" s="212"/>
      <c r="BA2945"/>
      <c r="BB2945"/>
      <c r="BC2945"/>
      <c r="BD2945"/>
      <c r="BE2945"/>
      <c r="BF2945" s="1"/>
      <c r="BG2945" s="152"/>
      <c r="BH2945" s="152"/>
      <c r="BI2945" s="212"/>
      <c r="BJ2945" s="212"/>
      <c r="BK2945" s="212"/>
      <c r="BM2945" s="1"/>
      <c r="BN2945" s="152"/>
      <c r="BO2945" s="152"/>
      <c r="BP2945" s="212"/>
      <c r="BQ2945" s="212"/>
      <c r="BR2945" s="212"/>
      <c r="BS2945"/>
      <c r="BT2945"/>
      <c r="BU2945"/>
      <c r="BX2945" s="1"/>
      <c r="BY2945" s="152"/>
      <c r="BZ2945" s="152"/>
      <c r="CA2945" s="212"/>
      <c r="CB2945" s="212"/>
      <c r="CC2945" s="212"/>
      <c r="CE2945" s="1"/>
      <c r="CF2945" s="290"/>
      <c r="CG2945" s="290"/>
      <c r="CH2945" s="212"/>
      <c r="CI2945" s="212"/>
      <c r="CJ2945" s="212"/>
      <c r="CL2945"/>
      <c r="CM2945"/>
      <c r="CQ2945" s="1"/>
      <c r="CR2945" s="152"/>
      <c r="CS2945" s="152"/>
      <c r="CT2945" s="212"/>
      <c r="CU2945" s="212"/>
      <c r="CV2945" s="212"/>
      <c r="CX2945"/>
      <c r="CY2945"/>
      <c r="CZ2945"/>
      <c r="DA2945"/>
      <c r="DB2945" s="1"/>
      <c r="DC2945" s="152"/>
      <c r="DD2945" s="152"/>
      <c r="DE2945" s="212"/>
      <c r="DF2945" s="212"/>
      <c r="DG2945" s="212"/>
      <c r="DK2945"/>
      <c r="DL2945"/>
      <c r="DN2945"/>
      <c r="DO2945"/>
      <c r="DP2945"/>
      <c r="DS2945" s="1"/>
      <c r="DT2945" s="152"/>
      <c r="DU2945" s="152"/>
      <c r="DV2945" s="212"/>
      <c r="DW2945" s="212"/>
      <c r="DX2945" s="212"/>
      <c r="DY2945"/>
      <c r="DZ2945"/>
      <c r="EA2945"/>
      <c r="EI2945" s="1"/>
      <c r="EJ2945" s="152"/>
      <c r="EK2945" s="152"/>
      <c r="EL2945" s="212"/>
      <c r="EM2945" s="212"/>
      <c r="EN2945" s="212"/>
      <c r="EO2945"/>
      <c r="EP2945"/>
      <c r="EQ2945"/>
      <c r="EW2945"/>
      <c r="EX2945"/>
      <c r="EY2945"/>
      <c r="EZ2945" s="152"/>
      <c r="FA2945" s="152"/>
      <c r="FC2945" s="212"/>
      <c r="FD2945" s="212"/>
      <c r="FN2945" s="152"/>
      <c r="FO2945"/>
      <c r="FQ2945" s="152"/>
      <c r="FT2945" s="213"/>
      <c r="FV2945" s="152"/>
      <c r="FW2945" s="212"/>
      <c r="FX2945" s="212"/>
      <c r="FY2945" s="212"/>
      <c r="GD2945"/>
      <c r="GE2945"/>
      <c r="GF2945"/>
      <c r="GG2945"/>
      <c r="GH2945"/>
      <c r="GI2945"/>
      <c r="GU2945"/>
      <c r="GV2945"/>
      <c r="GW2945"/>
      <c r="GX2945"/>
      <c r="GY2945"/>
      <c r="HI2945"/>
      <c r="HK2945"/>
      <c r="HL2945"/>
      <c r="HM2945"/>
      <c r="HN2945"/>
      <c r="HO2945"/>
      <c r="HQ2945"/>
      <c r="HR2945"/>
      <c r="HS2945"/>
      <c r="HT2945"/>
    </row>
    <row r="2946" spans="47:228">
      <c r="AU2946" s="1"/>
      <c r="AV2946" s="152"/>
      <c r="AW2946" s="152"/>
      <c r="AX2946" s="212"/>
      <c r="AY2946" s="212"/>
      <c r="AZ2946" s="212"/>
      <c r="BA2946"/>
      <c r="BB2946"/>
      <c r="BC2946"/>
      <c r="BD2946"/>
      <c r="BE2946"/>
      <c r="BF2946" s="1"/>
      <c r="BG2946" s="152"/>
      <c r="BH2946" s="152"/>
      <c r="BI2946" s="212"/>
      <c r="BJ2946" s="212"/>
      <c r="BK2946" s="212"/>
      <c r="BM2946" s="1"/>
      <c r="BN2946" s="152"/>
      <c r="BO2946" s="152"/>
      <c r="BP2946" s="212"/>
      <c r="BQ2946" s="212"/>
      <c r="BR2946" s="212"/>
      <c r="BS2946"/>
      <c r="BT2946"/>
      <c r="BU2946"/>
      <c r="BX2946" s="1"/>
      <c r="BY2946" s="152"/>
      <c r="BZ2946" s="152"/>
      <c r="CA2946" s="212"/>
      <c r="CB2946" s="212"/>
      <c r="CC2946" s="212"/>
      <c r="CE2946" s="1"/>
      <c r="CF2946" s="290"/>
      <c r="CG2946" s="290"/>
      <c r="CH2946" s="212"/>
      <c r="CI2946" s="212"/>
      <c r="CJ2946" s="212"/>
      <c r="CL2946"/>
      <c r="CM2946"/>
      <c r="CQ2946" s="1"/>
      <c r="CR2946" s="152"/>
      <c r="CS2946" s="152"/>
      <c r="CT2946" s="212"/>
      <c r="CU2946" s="212"/>
      <c r="CV2946" s="212"/>
      <c r="CX2946"/>
      <c r="CY2946"/>
      <c r="CZ2946"/>
      <c r="DA2946"/>
      <c r="DB2946" s="1"/>
      <c r="DC2946" s="152"/>
      <c r="DD2946" s="152"/>
      <c r="DE2946" s="212"/>
      <c r="DF2946" s="212"/>
      <c r="DG2946" s="212"/>
      <c r="DK2946"/>
      <c r="DL2946"/>
      <c r="DN2946"/>
      <c r="DO2946"/>
      <c r="DP2946"/>
      <c r="DS2946" s="1"/>
      <c r="DT2946" s="152"/>
      <c r="DU2946" s="152"/>
      <c r="DV2946" s="212"/>
      <c r="DW2946" s="212"/>
      <c r="DX2946" s="212"/>
      <c r="DY2946"/>
      <c r="DZ2946"/>
      <c r="EA2946"/>
      <c r="EI2946" s="1"/>
      <c r="EJ2946" s="152"/>
      <c r="EK2946" s="152"/>
      <c r="EL2946" s="212"/>
      <c r="EM2946" s="212"/>
      <c r="EN2946" s="212"/>
      <c r="EO2946"/>
      <c r="EP2946"/>
      <c r="EQ2946"/>
      <c r="EW2946"/>
      <c r="EX2946"/>
      <c r="EY2946"/>
      <c r="EZ2946" s="152"/>
      <c r="FA2946" s="152"/>
      <c r="FC2946" s="212"/>
      <c r="FD2946" s="212"/>
      <c r="FN2946" s="152"/>
      <c r="FO2946"/>
      <c r="FQ2946" s="152"/>
      <c r="FT2946" s="213"/>
      <c r="FV2946" s="152"/>
      <c r="FW2946" s="212"/>
      <c r="FX2946" s="212"/>
      <c r="FY2946" s="212"/>
      <c r="GD2946"/>
      <c r="GE2946"/>
      <c r="GF2946"/>
      <c r="GG2946"/>
      <c r="GH2946"/>
      <c r="GI2946"/>
      <c r="GU2946"/>
      <c r="GV2946"/>
      <c r="GW2946"/>
      <c r="GX2946"/>
      <c r="GY2946"/>
      <c r="HI2946"/>
      <c r="HK2946"/>
      <c r="HL2946"/>
      <c r="HM2946"/>
      <c r="HN2946"/>
      <c r="HO2946"/>
      <c r="HQ2946"/>
      <c r="HR2946"/>
      <c r="HS2946"/>
      <c r="HT2946"/>
    </row>
    <row r="2947" spans="47:228">
      <c r="AU2947" s="1"/>
      <c r="AV2947" s="152"/>
      <c r="AW2947" s="152"/>
      <c r="AX2947" s="212"/>
      <c r="AY2947" s="212"/>
      <c r="AZ2947" s="212"/>
      <c r="BA2947"/>
      <c r="BB2947"/>
      <c r="BC2947"/>
      <c r="BD2947"/>
      <c r="BE2947"/>
      <c r="BF2947" s="1"/>
      <c r="BG2947" s="152"/>
      <c r="BH2947" s="152"/>
      <c r="BI2947" s="212"/>
      <c r="BJ2947" s="212"/>
      <c r="BK2947" s="212"/>
      <c r="BM2947" s="1"/>
      <c r="BN2947" s="152"/>
      <c r="BO2947" s="152"/>
      <c r="BP2947" s="212"/>
      <c r="BQ2947" s="212"/>
      <c r="BR2947" s="212"/>
      <c r="BS2947"/>
      <c r="BT2947"/>
      <c r="BU2947"/>
      <c r="BX2947" s="1"/>
      <c r="BY2947" s="152"/>
      <c r="BZ2947" s="152"/>
      <c r="CA2947" s="212"/>
      <c r="CB2947" s="212"/>
      <c r="CC2947" s="212"/>
      <c r="CE2947" s="1"/>
      <c r="CF2947" s="290"/>
      <c r="CG2947" s="290"/>
      <c r="CH2947" s="212"/>
      <c r="CI2947" s="212"/>
      <c r="CJ2947" s="212"/>
      <c r="CL2947"/>
      <c r="CM2947"/>
      <c r="CQ2947" s="1"/>
      <c r="CR2947" s="152"/>
      <c r="CS2947" s="152"/>
      <c r="CT2947" s="212"/>
      <c r="CU2947" s="212"/>
      <c r="CV2947" s="212"/>
      <c r="CX2947"/>
      <c r="CY2947"/>
      <c r="CZ2947"/>
      <c r="DA2947"/>
      <c r="DB2947" s="1"/>
      <c r="DC2947" s="152"/>
      <c r="DD2947" s="152"/>
      <c r="DE2947" s="212"/>
      <c r="DF2947" s="212"/>
      <c r="DG2947" s="212"/>
      <c r="DK2947"/>
      <c r="DL2947"/>
      <c r="DN2947"/>
      <c r="DO2947"/>
      <c r="DP2947"/>
      <c r="DS2947" s="1"/>
      <c r="DT2947" s="152"/>
      <c r="DU2947" s="152"/>
      <c r="DV2947" s="212"/>
      <c r="DW2947" s="212"/>
      <c r="DX2947" s="212"/>
      <c r="DY2947"/>
      <c r="DZ2947"/>
      <c r="EA2947"/>
      <c r="EI2947" s="1"/>
      <c r="EJ2947" s="152"/>
      <c r="EK2947" s="152"/>
      <c r="EL2947" s="212"/>
      <c r="EM2947" s="212"/>
      <c r="EN2947" s="212"/>
      <c r="EO2947"/>
      <c r="EP2947"/>
      <c r="EQ2947"/>
      <c r="EW2947"/>
      <c r="EX2947"/>
      <c r="EY2947"/>
      <c r="EZ2947" s="152"/>
      <c r="FA2947" s="152"/>
      <c r="FC2947" s="212"/>
      <c r="FD2947" s="212"/>
      <c r="FN2947" s="152"/>
      <c r="FO2947"/>
      <c r="FQ2947" s="152"/>
      <c r="FT2947" s="213"/>
      <c r="FV2947" s="152"/>
      <c r="FW2947" s="212"/>
      <c r="FX2947" s="212"/>
      <c r="FY2947" s="212"/>
      <c r="GD2947"/>
      <c r="GE2947"/>
      <c r="GF2947"/>
      <c r="GG2947"/>
      <c r="GH2947"/>
      <c r="GI2947"/>
      <c r="GU2947"/>
      <c r="GV2947"/>
      <c r="GW2947"/>
      <c r="GX2947"/>
      <c r="GY2947"/>
      <c r="HI2947"/>
      <c r="HK2947"/>
      <c r="HL2947"/>
      <c r="HM2947"/>
      <c r="HN2947"/>
      <c r="HO2947"/>
      <c r="HQ2947"/>
      <c r="HR2947"/>
      <c r="HS2947"/>
      <c r="HT2947"/>
    </row>
    <row r="2948" spans="47:228">
      <c r="AU2948" s="1"/>
      <c r="AV2948" s="152"/>
      <c r="AW2948" s="152"/>
      <c r="AX2948" s="212"/>
      <c r="AY2948" s="212"/>
      <c r="AZ2948" s="212"/>
      <c r="BA2948"/>
      <c r="BB2948"/>
      <c r="BC2948"/>
      <c r="BD2948"/>
      <c r="BE2948"/>
      <c r="BF2948" s="1"/>
      <c r="BG2948" s="152"/>
      <c r="BH2948" s="152"/>
      <c r="BI2948" s="212"/>
      <c r="BJ2948" s="212"/>
      <c r="BK2948" s="212"/>
      <c r="BM2948" s="1"/>
      <c r="BN2948" s="152"/>
      <c r="BO2948" s="152"/>
      <c r="BP2948" s="212"/>
      <c r="BQ2948" s="212"/>
      <c r="BR2948" s="212"/>
      <c r="BS2948"/>
      <c r="BT2948"/>
      <c r="BU2948"/>
      <c r="BX2948" s="1"/>
      <c r="BY2948" s="152"/>
      <c r="BZ2948" s="152"/>
      <c r="CA2948" s="212"/>
      <c r="CB2948" s="212"/>
      <c r="CC2948" s="212"/>
      <c r="CE2948" s="1"/>
      <c r="CF2948" s="290"/>
      <c r="CG2948" s="290"/>
      <c r="CH2948" s="212"/>
      <c r="CI2948" s="212"/>
      <c r="CJ2948" s="212"/>
      <c r="CL2948"/>
      <c r="CM2948"/>
      <c r="CQ2948" s="1"/>
      <c r="CR2948" s="152"/>
      <c r="CS2948" s="152"/>
      <c r="CT2948" s="212"/>
      <c r="CU2948" s="212"/>
      <c r="CV2948" s="212"/>
      <c r="CX2948"/>
      <c r="CY2948"/>
      <c r="CZ2948"/>
      <c r="DA2948"/>
      <c r="DB2948" s="1"/>
      <c r="DC2948" s="152"/>
      <c r="DD2948" s="152"/>
      <c r="DE2948" s="212"/>
      <c r="DF2948" s="212"/>
      <c r="DG2948" s="212"/>
      <c r="DK2948"/>
      <c r="DL2948"/>
      <c r="DN2948"/>
      <c r="DO2948"/>
      <c r="DP2948"/>
      <c r="DS2948" s="1"/>
      <c r="DT2948" s="152"/>
      <c r="DU2948" s="152"/>
      <c r="DV2948" s="212"/>
      <c r="DW2948" s="212"/>
      <c r="DX2948" s="212"/>
      <c r="DY2948"/>
      <c r="DZ2948"/>
      <c r="EA2948"/>
      <c r="EI2948" s="1"/>
      <c r="EJ2948" s="152"/>
      <c r="EK2948" s="152"/>
      <c r="EL2948" s="212"/>
      <c r="EM2948" s="212"/>
      <c r="EN2948" s="212"/>
      <c r="EO2948"/>
      <c r="EP2948"/>
      <c r="EQ2948"/>
      <c r="EW2948"/>
      <c r="EX2948"/>
      <c r="EY2948"/>
      <c r="EZ2948" s="152"/>
      <c r="FA2948" s="152"/>
      <c r="FC2948" s="212"/>
      <c r="FD2948" s="212"/>
      <c r="FN2948" s="152"/>
      <c r="FO2948"/>
      <c r="FQ2948" s="152"/>
      <c r="FT2948" s="213"/>
      <c r="FV2948" s="152"/>
      <c r="FW2948" s="212"/>
      <c r="FX2948" s="212"/>
      <c r="FY2948" s="212"/>
      <c r="GD2948"/>
      <c r="GE2948"/>
      <c r="GF2948"/>
      <c r="GG2948"/>
      <c r="GH2948"/>
      <c r="GI2948"/>
      <c r="GU2948"/>
      <c r="GV2948"/>
      <c r="GW2948"/>
      <c r="GX2948"/>
      <c r="GY2948"/>
      <c r="HI2948"/>
      <c r="HK2948"/>
      <c r="HL2948"/>
      <c r="HM2948"/>
      <c r="HN2948"/>
      <c r="HO2948"/>
      <c r="HQ2948"/>
      <c r="HR2948"/>
      <c r="HS2948"/>
      <c r="HT2948"/>
    </row>
    <row r="2949" spans="47:228">
      <c r="AU2949" s="1"/>
      <c r="AV2949" s="152"/>
      <c r="AW2949" s="152"/>
      <c r="AX2949" s="212"/>
      <c r="AY2949" s="212"/>
      <c r="AZ2949" s="212"/>
      <c r="BA2949"/>
      <c r="BB2949"/>
      <c r="BC2949"/>
      <c r="BD2949"/>
      <c r="BE2949"/>
      <c r="BF2949" s="1"/>
      <c r="BG2949" s="152"/>
      <c r="BH2949" s="152"/>
      <c r="BI2949" s="212"/>
      <c r="BJ2949" s="212"/>
      <c r="BK2949" s="212"/>
      <c r="BM2949" s="1"/>
      <c r="BN2949" s="152"/>
      <c r="BO2949" s="152"/>
      <c r="BP2949" s="212"/>
      <c r="BQ2949" s="212"/>
      <c r="BR2949" s="212"/>
      <c r="BS2949"/>
      <c r="BT2949"/>
      <c r="BU2949"/>
      <c r="BX2949" s="1"/>
      <c r="BY2949" s="152"/>
      <c r="BZ2949" s="152"/>
      <c r="CA2949" s="212"/>
      <c r="CB2949" s="212"/>
      <c r="CC2949" s="212"/>
      <c r="CE2949" s="1"/>
      <c r="CF2949" s="290"/>
      <c r="CG2949" s="290"/>
      <c r="CH2949" s="212"/>
      <c r="CI2949" s="212"/>
      <c r="CJ2949" s="212"/>
      <c r="CL2949"/>
      <c r="CM2949"/>
      <c r="CQ2949" s="1"/>
      <c r="CR2949" s="152"/>
      <c r="CS2949" s="152"/>
      <c r="CT2949" s="212"/>
      <c r="CU2949" s="212"/>
      <c r="CV2949" s="212"/>
      <c r="CX2949"/>
      <c r="CY2949"/>
      <c r="CZ2949"/>
      <c r="DA2949"/>
      <c r="DB2949" s="1"/>
      <c r="DC2949" s="152"/>
      <c r="DD2949" s="152"/>
      <c r="DE2949" s="212"/>
      <c r="DF2949" s="212"/>
      <c r="DG2949" s="212"/>
      <c r="DK2949"/>
      <c r="DL2949"/>
      <c r="DN2949"/>
      <c r="DO2949"/>
      <c r="DP2949"/>
      <c r="DS2949" s="1"/>
      <c r="DT2949" s="152"/>
      <c r="DU2949" s="152"/>
      <c r="DV2949" s="212"/>
      <c r="DW2949" s="212"/>
      <c r="DX2949" s="212"/>
      <c r="DY2949"/>
      <c r="DZ2949"/>
      <c r="EA2949"/>
      <c r="EI2949" s="1"/>
      <c r="EJ2949" s="152"/>
      <c r="EK2949" s="152"/>
      <c r="EL2949" s="212"/>
      <c r="EM2949" s="212"/>
      <c r="EN2949" s="212"/>
      <c r="EO2949"/>
      <c r="EP2949"/>
      <c r="EQ2949"/>
      <c r="EW2949"/>
      <c r="EX2949"/>
      <c r="EY2949"/>
      <c r="EZ2949" s="152"/>
      <c r="FA2949" s="152"/>
      <c r="FC2949" s="212"/>
      <c r="FD2949" s="212"/>
      <c r="FN2949" s="152"/>
      <c r="FO2949"/>
      <c r="FQ2949" s="152"/>
      <c r="FT2949" s="213"/>
      <c r="FV2949" s="152"/>
      <c r="FW2949" s="212"/>
      <c r="FX2949" s="212"/>
      <c r="FY2949" s="212"/>
      <c r="GD2949"/>
      <c r="GE2949"/>
      <c r="GF2949"/>
      <c r="GG2949"/>
      <c r="GH2949"/>
      <c r="GI2949"/>
      <c r="GU2949"/>
      <c r="GV2949"/>
      <c r="GW2949"/>
      <c r="GX2949"/>
      <c r="GY2949"/>
      <c r="HI2949"/>
      <c r="HK2949"/>
      <c r="HL2949"/>
      <c r="HM2949"/>
      <c r="HN2949"/>
      <c r="HO2949"/>
      <c r="HQ2949"/>
      <c r="HR2949"/>
      <c r="HS2949"/>
      <c r="HT2949"/>
    </row>
    <row r="2950" spans="47:228">
      <c r="AU2950" s="1"/>
      <c r="AV2950" s="152"/>
      <c r="AW2950" s="152"/>
      <c r="AX2950" s="212"/>
      <c r="AY2950" s="212"/>
      <c r="AZ2950" s="212"/>
      <c r="BA2950"/>
      <c r="BB2950"/>
      <c r="BC2950"/>
      <c r="BD2950"/>
      <c r="BE2950"/>
      <c r="BF2950" s="1"/>
      <c r="BG2950" s="152"/>
      <c r="BH2950" s="152"/>
      <c r="BI2950" s="212"/>
      <c r="BJ2950" s="212"/>
      <c r="BK2950" s="212"/>
      <c r="BM2950" s="1"/>
      <c r="BN2950" s="152"/>
      <c r="BO2950" s="152"/>
      <c r="BP2950" s="212"/>
      <c r="BQ2950" s="212"/>
      <c r="BR2950" s="212"/>
      <c r="BS2950"/>
      <c r="BT2950"/>
      <c r="BU2950"/>
      <c r="BX2950" s="1"/>
      <c r="BY2950" s="152"/>
      <c r="BZ2950" s="152"/>
      <c r="CA2950" s="212"/>
      <c r="CB2950" s="212"/>
      <c r="CC2950" s="212"/>
      <c r="CE2950" s="1"/>
      <c r="CF2950" s="290"/>
      <c r="CG2950" s="290"/>
      <c r="CH2950" s="212"/>
      <c r="CI2950" s="212"/>
      <c r="CJ2950" s="212"/>
      <c r="CL2950"/>
      <c r="CM2950"/>
      <c r="CQ2950" s="1"/>
      <c r="CR2950" s="152"/>
      <c r="CS2950" s="152"/>
      <c r="CT2950" s="212"/>
      <c r="CU2950" s="212"/>
      <c r="CV2950" s="212"/>
      <c r="CX2950"/>
      <c r="CY2950"/>
      <c r="CZ2950"/>
      <c r="DA2950"/>
      <c r="DB2950" s="1"/>
      <c r="DC2950" s="152"/>
      <c r="DD2950" s="152"/>
      <c r="DE2950" s="212"/>
      <c r="DF2950" s="212"/>
      <c r="DG2950" s="212"/>
      <c r="DK2950"/>
      <c r="DL2950"/>
      <c r="DN2950"/>
      <c r="DO2950"/>
      <c r="DP2950"/>
      <c r="DS2950" s="1"/>
      <c r="DT2950" s="152"/>
      <c r="DU2950" s="152"/>
      <c r="DV2950" s="212"/>
      <c r="DW2950" s="212"/>
      <c r="DX2950" s="212"/>
      <c r="DY2950"/>
      <c r="DZ2950"/>
      <c r="EA2950"/>
      <c r="EI2950" s="1"/>
      <c r="EJ2950" s="152"/>
      <c r="EK2950" s="152"/>
      <c r="EL2950" s="212"/>
      <c r="EM2950" s="212"/>
      <c r="EN2950" s="212"/>
      <c r="EO2950"/>
      <c r="EP2950"/>
      <c r="EQ2950"/>
      <c r="EW2950"/>
      <c r="EX2950"/>
      <c r="EY2950"/>
      <c r="EZ2950" s="152"/>
      <c r="FA2950" s="152"/>
      <c r="FC2950" s="212"/>
      <c r="FD2950" s="212"/>
      <c r="FN2950" s="152"/>
      <c r="FO2950"/>
      <c r="FQ2950" s="152"/>
      <c r="FT2950" s="213"/>
      <c r="FV2950" s="152"/>
      <c r="FW2950" s="212"/>
      <c r="FX2950" s="212"/>
      <c r="FY2950" s="212"/>
      <c r="GD2950"/>
      <c r="GE2950"/>
      <c r="GF2950"/>
      <c r="GG2950"/>
      <c r="GH2950"/>
      <c r="GI2950"/>
      <c r="GU2950"/>
      <c r="GV2950"/>
      <c r="GW2950"/>
      <c r="GX2950"/>
      <c r="GY2950"/>
      <c r="HI2950"/>
      <c r="HK2950"/>
      <c r="HL2950"/>
      <c r="HM2950"/>
      <c r="HN2950"/>
      <c r="HO2950"/>
      <c r="HQ2950"/>
      <c r="HR2950"/>
      <c r="HS2950"/>
      <c r="HT2950"/>
    </row>
    <row r="2951" spans="47:228">
      <c r="AU2951" s="1"/>
      <c r="AV2951" s="152"/>
      <c r="AW2951" s="152"/>
      <c r="AX2951" s="212"/>
      <c r="AY2951" s="212"/>
      <c r="AZ2951" s="212"/>
      <c r="BA2951"/>
      <c r="BB2951"/>
      <c r="BC2951"/>
      <c r="BD2951"/>
      <c r="BE2951"/>
      <c r="BF2951" s="1"/>
      <c r="BG2951" s="152"/>
      <c r="BH2951" s="152"/>
      <c r="BI2951" s="212"/>
      <c r="BJ2951" s="212"/>
      <c r="BK2951" s="212"/>
      <c r="BM2951" s="1"/>
      <c r="BN2951" s="152"/>
      <c r="BO2951" s="152"/>
      <c r="BP2951" s="212"/>
      <c r="BQ2951" s="212"/>
      <c r="BR2951" s="212"/>
      <c r="BS2951"/>
      <c r="BT2951"/>
      <c r="BU2951"/>
      <c r="BX2951" s="1"/>
      <c r="BY2951" s="152"/>
      <c r="BZ2951" s="152"/>
      <c r="CA2951" s="212"/>
      <c r="CB2951" s="212"/>
      <c r="CC2951" s="212"/>
      <c r="CE2951" s="1"/>
      <c r="CF2951" s="290"/>
      <c r="CG2951" s="290"/>
      <c r="CH2951" s="212"/>
      <c r="CI2951" s="212"/>
      <c r="CJ2951" s="212"/>
      <c r="CL2951"/>
      <c r="CM2951"/>
      <c r="CQ2951" s="1"/>
      <c r="CR2951" s="152"/>
      <c r="CS2951" s="152"/>
      <c r="CT2951" s="212"/>
      <c r="CU2951" s="212"/>
      <c r="CV2951" s="212"/>
      <c r="CX2951"/>
      <c r="CY2951"/>
      <c r="CZ2951"/>
      <c r="DA2951"/>
      <c r="DB2951" s="1"/>
      <c r="DC2951" s="152"/>
      <c r="DD2951" s="152"/>
      <c r="DE2951" s="212"/>
      <c r="DF2951" s="212"/>
      <c r="DG2951" s="212"/>
      <c r="DK2951"/>
      <c r="DL2951"/>
      <c r="DN2951"/>
      <c r="DO2951"/>
      <c r="DP2951"/>
      <c r="DS2951" s="1"/>
      <c r="DT2951" s="152"/>
      <c r="DU2951" s="152"/>
      <c r="DV2951" s="212"/>
      <c r="DW2951" s="212"/>
      <c r="DX2951" s="212"/>
      <c r="DY2951"/>
      <c r="DZ2951"/>
      <c r="EA2951"/>
      <c r="EI2951" s="1"/>
      <c r="EJ2951" s="152"/>
      <c r="EK2951" s="152"/>
      <c r="EL2951" s="212"/>
      <c r="EM2951" s="212"/>
      <c r="EN2951" s="212"/>
      <c r="EO2951"/>
      <c r="EP2951"/>
      <c r="EQ2951"/>
      <c r="EW2951"/>
      <c r="EX2951"/>
      <c r="EY2951"/>
      <c r="EZ2951" s="152"/>
      <c r="FA2951" s="152"/>
      <c r="FC2951" s="212"/>
      <c r="FD2951" s="212"/>
      <c r="FN2951" s="152"/>
      <c r="FO2951"/>
      <c r="FQ2951" s="152"/>
      <c r="FT2951" s="213"/>
      <c r="FV2951" s="152"/>
      <c r="FW2951" s="212"/>
      <c r="FX2951" s="212"/>
      <c r="FY2951" s="212"/>
      <c r="GD2951"/>
      <c r="GE2951"/>
      <c r="GF2951"/>
      <c r="GG2951"/>
      <c r="GH2951"/>
      <c r="GI2951"/>
      <c r="GU2951"/>
      <c r="GV2951"/>
      <c r="GW2951"/>
      <c r="GX2951"/>
      <c r="GY2951"/>
      <c r="HI2951"/>
      <c r="HK2951"/>
      <c r="HL2951"/>
      <c r="HM2951"/>
      <c r="HN2951"/>
      <c r="HO2951"/>
      <c r="HQ2951"/>
      <c r="HR2951"/>
      <c r="HS2951"/>
      <c r="HT2951"/>
    </row>
    <row r="2952" spans="47:228">
      <c r="AU2952" s="1"/>
      <c r="AV2952" s="152"/>
      <c r="AW2952" s="152"/>
      <c r="AX2952" s="212"/>
      <c r="AY2952" s="212"/>
      <c r="AZ2952" s="212"/>
      <c r="BA2952"/>
      <c r="BB2952"/>
      <c r="BC2952"/>
      <c r="BD2952"/>
      <c r="BE2952"/>
      <c r="BF2952" s="1"/>
      <c r="BG2952" s="152"/>
      <c r="BH2952" s="152"/>
      <c r="BI2952" s="212"/>
      <c r="BJ2952" s="212"/>
      <c r="BK2952" s="212"/>
      <c r="BM2952" s="1"/>
      <c r="BN2952" s="152"/>
      <c r="BO2952" s="152"/>
      <c r="BP2952" s="212"/>
      <c r="BQ2952" s="212"/>
      <c r="BR2952" s="212"/>
      <c r="BS2952"/>
      <c r="BT2952"/>
      <c r="BU2952"/>
      <c r="BX2952" s="1"/>
      <c r="BY2952" s="152"/>
      <c r="BZ2952" s="152"/>
      <c r="CA2952" s="212"/>
      <c r="CB2952" s="212"/>
      <c r="CC2952" s="212"/>
      <c r="CE2952" s="1"/>
      <c r="CF2952" s="290"/>
      <c r="CG2952" s="290"/>
      <c r="CH2952" s="212"/>
      <c r="CI2952" s="212"/>
      <c r="CJ2952" s="212"/>
      <c r="CL2952"/>
      <c r="CM2952"/>
      <c r="CQ2952" s="1"/>
      <c r="CR2952" s="152"/>
      <c r="CS2952" s="152"/>
      <c r="CT2952" s="212"/>
      <c r="CU2952" s="212"/>
      <c r="CV2952" s="212"/>
      <c r="CX2952"/>
      <c r="CY2952"/>
      <c r="CZ2952"/>
      <c r="DA2952"/>
      <c r="DB2952" s="1"/>
      <c r="DC2952" s="152"/>
      <c r="DD2952" s="152"/>
      <c r="DE2952" s="212"/>
      <c r="DF2952" s="212"/>
      <c r="DG2952" s="212"/>
      <c r="DK2952"/>
      <c r="DL2952"/>
      <c r="DN2952"/>
      <c r="DO2952"/>
      <c r="DP2952"/>
      <c r="DS2952" s="1"/>
      <c r="DT2952" s="152"/>
      <c r="DU2952" s="152"/>
      <c r="DV2952" s="212"/>
      <c r="DW2952" s="212"/>
      <c r="DX2952" s="212"/>
      <c r="DY2952"/>
      <c r="DZ2952"/>
      <c r="EA2952"/>
      <c r="EI2952" s="1"/>
      <c r="EJ2952" s="152"/>
      <c r="EK2952" s="152"/>
      <c r="EL2952" s="212"/>
      <c r="EM2952" s="212"/>
      <c r="EN2952" s="212"/>
      <c r="EO2952"/>
      <c r="EP2952"/>
      <c r="EQ2952"/>
      <c r="EW2952"/>
      <c r="EX2952"/>
      <c r="EY2952"/>
      <c r="EZ2952" s="152"/>
      <c r="FA2952" s="152"/>
      <c r="FC2952" s="212"/>
      <c r="FD2952" s="212"/>
      <c r="FN2952" s="152"/>
      <c r="FO2952"/>
      <c r="FQ2952" s="152"/>
      <c r="FT2952" s="213"/>
      <c r="FV2952" s="152"/>
      <c r="FW2952" s="212"/>
      <c r="FX2952" s="212"/>
      <c r="FY2952" s="212"/>
      <c r="GD2952"/>
      <c r="GE2952"/>
      <c r="GF2952"/>
      <c r="GG2952"/>
      <c r="GH2952"/>
      <c r="GI2952"/>
      <c r="GU2952"/>
      <c r="GV2952"/>
      <c r="GW2952"/>
      <c r="GX2952"/>
      <c r="GY2952"/>
      <c r="HI2952"/>
      <c r="HK2952"/>
      <c r="HL2952"/>
      <c r="HM2952"/>
      <c r="HN2952"/>
      <c r="HO2952"/>
      <c r="HQ2952"/>
      <c r="HR2952"/>
      <c r="HS2952"/>
      <c r="HT2952"/>
    </row>
    <row r="2953" spans="47:228">
      <c r="AU2953" s="1"/>
      <c r="AV2953" s="152"/>
      <c r="AW2953" s="152"/>
      <c r="AX2953" s="212"/>
      <c r="AY2953" s="212"/>
      <c r="AZ2953" s="212"/>
      <c r="BA2953"/>
      <c r="BB2953"/>
      <c r="BC2953"/>
      <c r="BD2953"/>
      <c r="BE2953"/>
      <c r="BF2953" s="1"/>
      <c r="BG2953" s="152"/>
      <c r="BH2953" s="152"/>
      <c r="BI2953" s="212"/>
      <c r="BJ2953" s="212"/>
      <c r="BK2953" s="212"/>
      <c r="BM2953" s="1"/>
      <c r="BN2953" s="152"/>
      <c r="BO2953" s="152"/>
      <c r="BP2953" s="212"/>
      <c r="BQ2953" s="212"/>
      <c r="BR2953" s="212"/>
      <c r="BS2953"/>
      <c r="BT2953"/>
      <c r="BU2953"/>
      <c r="BX2953" s="1"/>
      <c r="BY2953" s="152"/>
      <c r="BZ2953" s="152"/>
      <c r="CA2953" s="212"/>
      <c r="CB2953" s="212"/>
      <c r="CC2953" s="212"/>
      <c r="CE2953" s="1"/>
      <c r="CF2953" s="290"/>
      <c r="CG2953" s="290"/>
      <c r="CH2953" s="212"/>
      <c r="CI2953" s="212"/>
      <c r="CJ2953" s="212"/>
      <c r="CL2953"/>
      <c r="CM2953"/>
      <c r="CQ2953" s="1"/>
      <c r="CR2953" s="152"/>
      <c r="CS2953" s="152"/>
      <c r="CT2953" s="212"/>
      <c r="CU2953" s="212"/>
      <c r="CV2953" s="212"/>
      <c r="CX2953"/>
      <c r="CY2953"/>
      <c r="CZ2953"/>
      <c r="DA2953"/>
      <c r="DB2953" s="1"/>
      <c r="DC2953" s="152"/>
      <c r="DD2953" s="152"/>
      <c r="DE2953" s="212"/>
      <c r="DF2953" s="212"/>
      <c r="DG2953" s="212"/>
      <c r="DK2953"/>
      <c r="DL2953"/>
      <c r="DN2953"/>
      <c r="DO2953"/>
      <c r="DP2953"/>
      <c r="DS2953" s="1"/>
      <c r="DT2953" s="152"/>
      <c r="DU2953" s="152"/>
      <c r="DV2953" s="212"/>
      <c r="DW2953" s="212"/>
      <c r="DX2953" s="212"/>
      <c r="DY2953"/>
      <c r="DZ2953"/>
      <c r="EA2953"/>
      <c r="EI2953" s="1"/>
      <c r="EJ2953" s="152"/>
      <c r="EK2953" s="152"/>
      <c r="EL2953" s="212"/>
      <c r="EM2953" s="212"/>
      <c r="EN2953" s="212"/>
      <c r="EO2953"/>
      <c r="EP2953"/>
      <c r="EQ2953"/>
      <c r="EW2953"/>
      <c r="EX2953"/>
      <c r="EY2953"/>
      <c r="EZ2953" s="152"/>
      <c r="FA2953" s="152"/>
      <c r="FC2953" s="212"/>
      <c r="FD2953" s="212"/>
      <c r="FN2953" s="152"/>
      <c r="FO2953"/>
      <c r="FQ2953" s="152"/>
      <c r="FT2953" s="213"/>
      <c r="FV2953" s="152"/>
      <c r="FW2953" s="212"/>
      <c r="FX2953" s="212"/>
      <c r="FY2953" s="212"/>
      <c r="GD2953"/>
      <c r="GE2953"/>
      <c r="GF2953"/>
      <c r="GG2953"/>
      <c r="GH2953"/>
      <c r="GI2953"/>
      <c r="GU2953"/>
      <c r="GV2953"/>
      <c r="GW2953"/>
      <c r="GX2953"/>
      <c r="GY2953"/>
      <c r="HI2953"/>
      <c r="HK2953"/>
      <c r="HL2953"/>
      <c r="HM2953"/>
      <c r="HN2953"/>
      <c r="HO2953"/>
      <c r="HQ2953"/>
      <c r="HR2953"/>
      <c r="HS2953"/>
      <c r="HT2953"/>
    </row>
    <row r="2954" spans="47:228">
      <c r="AU2954" s="1"/>
      <c r="AV2954" s="152"/>
      <c r="AW2954" s="152"/>
      <c r="AX2954" s="212"/>
      <c r="AY2954" s="212"/>
      <c r="AZ2954" s="212"/>
      <c r="BA2954"/>
      <c r="BB2954"/>
      <c r="BC2954"/>
      <c r="BD2954"/>
      <c r="BE2954"/>
      <c r="BF2954" s="1"/>
      <c r="BG2954" s="152"/>
      <c r="BH2954" s="152"/>
      <c r="BI2954" s="212"/>
      <c r="BJ2954" s="212"/>
      <c r="BK2954" s="212"/>
      <c r="BM2954" s="1"/>
      <c r="BN2954" s="152"/>
      <c r="BO2954" s="152"/>
      <c r="BP2954" s="212"/>
      <c r="BQ2954" s="212"/>
      <c r="BR2954" s="212"/>
      <c r="BS2954"/>
      <c r="BT2954"/>
      <c r="BU2954"/>
      <c r="BX2954" s="1"/>
      <c r="BY2954" s="152"/>
      <c r="BZ2954" s="152"/>
      <c r="CA2954" s="212"/>
      <c r="CB2954" s="212"/>
      <c r="CC2954" s="212"/>
      <c r="CE2954" s="1"/>
      <c r="CF2954" s="290"/>
      <c r="CG2954" s="290"/>
      <c r="CH2954" s="212"/>
      <c r="CI2954" s="212"/>
      <c r="CJ2954" s="212"/>
      <c r="CL2954"/>
      <c r="CM2954"/>
      <c r="CQ2954" s="1"/>
      <c r="CR2954" s="152"/>
      <c r="CS2954" s="152"/>
      <c r="CT2954" s="212"/>
      <c r="CU2954" s="212"/>
      <c r="CV2954" s="212"/>
      <c r="CX2954"/>
      <c r="CY2954"/>
      <c r="CZ2954"/>
      <c r="DA2954"/>
      <c r="DB2954" s="1"/>
      <c r="DC2954" s="152"/>
      <c r="DD2954" s="152"/>
      <c r="DE2954" s="212"/>
      <c r="DF2954" s="212"/>
      <c r="DG2954" s="212"/>
      <c r="DK2954"/>
      <c r="DL2954"/>
      <c r="DN2954"/>
      <c r="DO2954"/>
      <c r="DP2954"/>
      <c r="DS2954" s="1"/>
      <c r="DT2954" s="152"/>
      <c r="DU2954" s="152"/>
      <c r="DV2954" s="212"/>
      <c r="DW2954" s="212"/>
      <c r="DX2954" s="212"/>
      <c r="DY2954"/>
      <c r="DZ2954"/>
      <c r="EA2954"/>
      <c r="EI2954" s="1"/>
      <c r="EJ2954" s="152"/>
      <c r="EK2954" s="152"/>
      <c r="EL2954" s="212"/>
      <c r="EM2954" s="212"/>
      <c r="EN2954" s="212"/>
      <c r="EO2954"/>
      <c r="EP2954"/>
      <c r="EQ2954"/>
      <c r="EW2954"/>
      <c r="EX2954"/>
      <c r="EY2954"/>
      <c r="EZ2954" s="152"/>
      <c r="FA2954" s="152"/>
      <c r="FC2954" s="212"/>
      <c r="FD2954" s="212"/>
      <c r="FN2954" s="152"/>
      <c r="FO2954"/>
      <c r="FQ2954" s="152"/>
      <c r="FT2954" s="213"/>
      <c r="FV2954" s="152"/>
      <c r="FW2954" s="212"/>
      <c r="FX2954" s="212"/>
      <c r="FY2954" s="212"/>
      <c r="GD2954"/>
      <c r="GE2954"/>
      <c r="GF2954"/>
      <c r="GG2954"/>
      <c r="GH2954"/>
      <c r="GI2954"/>
      <c r="GU2954"/>
      <c r="GV2954"/>
      <c r="GW2954"/>
      <c r="GX2954"/>
      <c r="GY2954"/>
      <c r="HI2954"/>
      <c r="HK2954"/>
      <c r="HL2954"/>
      <c r="HM2954"/>
      <c r="HN2954"/>
      <c r="HO2954"/>
      <c r="HQ2954"/>
      <c r="HR2954"/>
      <c r="HS2954"/>
      <c r="HT2954"/>
    </row>
    <row r="2955" spans="47:228">
      <c r="AU2955" s="1"/>
      <c r="AV2955" s="152"/>
      <c r="AW2955" s="152"/>
      <c r="AX2955" s="212"/>
      <c r="AY2955" s="212"/>
      <c r="AZ2955" s="212"/>
      <c r="BA2955"/>
      <c r="BB2955"/>
      <c r="BC2955"/>
      <c r="BD2955"/>
      <c r="BE2955"/>
      <c r="BF2955" s="1"/>
      <c r="BG2955" s="152"/>
      <c r="BH2955" s="152"/>
      <c r="BI2955" s="212"/>
      <c r="BJ2955" s="212"/>
      <c r="BK2955" s="212"/>
      <c r="BM2955" s="1"/>
      <c r="BN2955" s="152"/>
      <c r="BO2955" s="152"/>
      <c r="BP2955" s="212"/>
      <c r="BQ2955" s="212"/>
      <c r="BR2955" s="212"/>
      <c r="BS2955"/>
      <c r="BT2955"/>
      <c r="BU2955"/>
      <c r="BX2955" s="1"/>
      <c r="BY2955" s="152"/>
      <c r="BZ2955" s="152"/>
      <c r="CA2955" s="212"/>
      <c r="CB2955" s="212"/>
      <c r="CC2955" s="212"/>
      <c r="CE2955" s="1"/>
      <c r="CF2955" s="290"/>
      <c r="CG2955" s="290"/>
      <c r="CH2955" s="212"/>
      <c r="CI2955" s="212"/>
      <c r="CJ2955" s="212"/>
      <c r="CL2955"/>
      <c r="CM2955"/>
      <c r="CQ2955" s="1"/>
      <c r="CR2955" s="152"/>
      <c r="CS2955" s="152"/>
      <c r="CT2955" s="212"/>
      <c r="CU2955" s="212"/>
      <c r="CV2955" s="212"/>
      <c r="CX2955"/>
      <c r="CY2955"/>
      <c r="CZ2955"/>
      <c r="DA2955"/>
      <c r="DB2955" s="1"/>
      <c r="DC2955" s="152"/>
      <c r="DD2955" s="152"/>
      <c r="DE2955" s="212"/>
      <c r="DF2955" s="212"/>
      <c r="DG2955" s="212"/>
      <c r="DK2955"/>
      <c r="DL2955"/>
      <c r="DN2955"/>
      <c r="DO2955"/>
      <c r="DP2955"/>
      <c r="DS2955" s="1"/>
      <c r="DT2955" s="152"/>
      <c r="DU2955" s="152"/>
      <c r="DV2955" s="212"/>
      <c r="DW2955" s="212"/>
      <c r="DX2955" s="212"/>
      <c r="DY2955"/>
      <c r="DZ2955"/>
      <c r="EA2955"/>
      <c r="EI2955" s="1"/>
      <c r="EJ2955" s="152"/>
      <c r="EK2955" s="152"/>
      <c r="EL2955" s="212"/>
      <c r="EM2955" s="212"/>
      <c r="EN2955" s="212"/>
      <c r="EO2955"/>
      <c r="EP2955"/>
      <c r="EQ2955"/>
      <c r="EW2955"/>
      <c r="EX2955"/>
      <c r="EY2955"/>
      <c r="EZ2955" s="152"/>
      <c r="FA2955" s="152"/>
      <c r="FC2955" s="212"/>
      <c r="FD2955" s="212"/>
      <c r="FN2955" s="152"/>
      <c r="FO2955"/>
      <c r="FQ2955" s="152"/>
      <c r="FT2955" s="213"/>
      <c r="FV2955" s="152"/>
      <c r="FW2955" s="212"/>
      <c r="FX2955" s="212"/>
      <c r="FY2955" s="212"/>
      <c r="GD2955"/>
      <c r="GE2955"/>
      <c r="GF2955"/>
      <c r="GG2955"/>
      <c r="GH2955"/>
      <c r="GI2955"/>
      <c r="GU2955"/>
      <c r="GV2955"/>
      <c r="GW2955"/>
      <c r="GX2955"/>
      <c r="GY2955"/>
      <c r="HI2955"/>
      <c r="HK2955"/>
      <c r="HL2955"/>
      <c r="HM2955"/>
      <c r="HN2955"/>
      <c r="HO2955"/>
      <c r="HQ2955"/>
      <c r="HR2955"/>
      <c r="HS2955"/>
      <c r="HT2955"/>
    </row>
    <row r="2956" spans="47:228">
      <c r="AU2956" s="1"/>
      <c r="AV2956" s="152"/>
      <c r="AW2956" s="152"/>
      <c r="AX2956" s="212"/>
      <c r="AY2956" s="212"/>
      <c r="AZ2956" s="212"/>
      <c r="BA2956"/>
      <c r="BB2956"/>
      <c r="BC2956"/>
      <c r="BD2956"/>
      <c r="BE2956"/>
      <c r="BF2956" s="1"/>
      <c r="BG2956" s="152"/>
      <c r="BH2956" s="152"/>
      <c r="BI2956" s="212"/>
      <c r="BJ2956" s="212"/>
      <c r="BK2956" s="212"/>
      <c r="BM2956" s="1"/>
      <c r="BN2956" s="152"/>
      <c r="BO2956" s="152"/>
      <c r="BP2956" s="212"/>
      <c r="BQ2956" s="212"/>
      <c r="BR2956" s="212"/>
      <c r="BS2956"/>
      <c r="BT2956"/>
      <c r="BU2956"/>
      <c r="BX2956" s="1"/>
      <c r="BY2956" s="152"/>
      <c r="BZ2956" s="152"/>
      <c r="CA2956" s="212"/>
      <c r="CB2956" s="212"/>
      <c r="CC2956" s="212"/>
      <c r="CE2956" s="1"/>
      <c r="CF2956" s="290"/>
      <c r="CG2956" s="290"/>
      <c r="CH2956" s="212"/>
      <c r="CI2956" s="212"/>
      <c r="CJ2956" s="212"/>
      <c r="CL2956"/>
      <c r="CM2956"/>
      <c r="CQ2956" s="1"/>
      <c r="CR2956" s="152"/>
      <c r="CS2956" s="152"/>
      <c r="CT2956" s="212"/>
      <c r="CU2956" s="212"/>
      <c r="CV2956" s="212"/>
      <c r="CX2956"/>
      <c r="CY2956"/>
      <c r="CZ2956"/>
      <c r="DA2956"/>
      <c r="DB2956" s="1"/>
      <c r="DC2956" s="152"/>
      <c r="DD2956" s="152"/>
      <c r="DE2956" s="212"/>
      <c r="DF2956" s="212"/>
      <c r="DG2956" s="212"/>
      <c r="DK2956"/>
      <c r="DL2956"/>
      <c r="DN2956"/>
      <c r="DO2956"/>
      <c r="DP2956"/>
      <c r="DS2956" s="1"/>
      <c r="DT2956" s="152"/>
      <c r="DU2956" s="152"/>
      <c r="DV2956" s="212"/>
      <c r="DW2956" s="212"/>
      <c r="DX2956" s="212"/>
      <c r="DY2956"/>
      <c r="DZ2956"/>
      <c r="EA2956"/>
      <c r="EI2956" s="1"/>
      <c r="EJ2956" s="152"/>
      <c r="EK2956" s="152"/>
      <c r="EL2956" s="212"/>
      <c r="EM2956" s="212"/>
      <c r="EN2956" s="212"/>
      <c r="EO2956"/>
      <c r="EP2956"/>
      <c r="EQ2956"/>
      <c r="EW2956"/>
      <c r="EX2956"/>
      <c r="EY2956"/>
      <c r="EZ2956" s="152"/>
      <c r="FA2956" s="152"/>
      <c r="FC2956" s="212"/>
      <c r="FD2956" s="212"/>
      <c r="FN2956" s="152"/>
      <c r="FO2956"/>
      <c r="FQ2956" s="152"/>
      <c r="FT2956" s="213"/>
      <c r="FV2956" s="152"/>
      <c r="FW2956" s="212"/>
      <c r="FX2956" s="212"/>
      <c r="FY2956" s="212"/>
      <c r="GD2956"/>
      <c r="GE2956"/>
      <c r="GF2956"/>
      <c r="GG2956"/>
      <c r="GH2956"/>
      <c r="GI2956"/>
      <c r="GU2956"/>
      <c r="GV2956"/>
      <c r="GW2956"/>
      <c r="GX2956"/>
      <c r="GY2956"/>
      <c r="HI2956"/>
      <c r="HK2956"/>
      <c r="HL2956"/>
      <c r="HM2956"/>
      <c r="HN2956"/>
      <c r="HO2956"/>
      <c r="HQ2956"/>
      <c r="HR2956"/>
      <c r="HS2956"/>
      <c r="HT2956"/>
    </row>
    <row r="2957" spans="47:228">
      <c r="AU2957" s="1"/>
      <c r="AV2957" s="152"/>
      <c r="AW2957" s="152"/>
      <c r="AX2957" s="212"/>
      <c r="AY2957" s="212"/>
      <c r="AZ2957" s="212"/>
      <c r="BA2957"/>
      <c r="BB2957"/>
      <c r="BC2957"/>
      <c r="BD2957"/>
      <c r="BE2957"/>
      <c r="BF2957" s="1"/>
      <c r="BG2957" s="152"/>
      <c r="BH2957" s="152"/>
      <c r="BI2957" s="212"/>
      <c r="BJ2957" s="212"/>
      <c r="BK2957" s="212"/>
      <c r="BM2957" s="1"/>
      <c r="BN2957" s="152"/>
      <c r="BO2957" s="152"/>
      <c r="BP2957" s="212"/>
      <c r="BQ2957" s="212"/>
      <c r="BR2957" s="212"/>
      <c r="BS2957"/>
      <c r="BT2957"/>
      <c r="BU2957"/>
      <c r="BX2957" s="1"/>
      <c r="BY2957" s="152"/>
      <c r="BZ2957" s="152"/>
      <c r="CA2957" s="212"/>
      <c r="CB2957" s="212"/>
      <c r="CC2957" s="212"/>
      <c r="CE2957" s="1"/>
      <c r="CF2957" s="290"/>
      <c r="CG2957" s="290"/>
      <c r="CH2957" s="212"/>
      <c r="CI2957" s="212"/>
      <c r="CJ2957" s="212"/>
      <c r="CL2957"/>
      <c r="CM2957"/>
      <c r="CQ2957" s="1"/>
      <c r="CR2957" s="152"/>
      <c r="CS2957" s="152"/>
      <c r="CT2957" s="212"/>
      <c r="CU2957" s="212"/>
      <c r="CV2957" s="212"/>
      <c r="CX2957"/>
      <c r="CY2957"/>
      <c r="CZ2957"/>
      <c r="DA2957"/>
      <c r="DB2957" s="1"/>
      <c r="DC2957" s="152"/>
      <c r="DD2957" s="152"/>
      <c r="DE2957" s="212"/>
      <c r="DF2957" s="212"/>
      <c r="DG2957" s="212"/>
      <c r="DK2957"/>
      <c r="DL2957"/>
      <c r="DN2957"/>
      <c r="DO2957"/>
      <c r="DP2957"/>
      <c r="DS2957" s="1"/>
      <c r="DT2957" s="152"/>
      <c r="DU2957" s="152"/>
      <c r="DV2957" s="212"/>
      <c r="DW2957" s="212"/>
      <c r="DX2957" s="212"/>
      <c r="DY2957"/>
      <c r="DZ2957"/>
      <c r="EA2957"/>
      <c r="EI2957" s="1"/>
      <c r="EJ2957" s="152"/>
      <c r="EK2957" s="152"/>
      <c r="EL2957" s="212"/>
      <c r="EM2957" s="212"/>
      <c r="EN2957" s="212"/>
      <c r="EO2957"/>
      <c r="EP2957"/>
      <c r="EQ2957"/>
      <c r="EW2957"/>
      <c r="EX2957"/>
      <c r="EY2957"/>
      <c r="EZ2957" s="152"/>
      <c r="FA2957" s="152"/>
      <c r="FC2957" s="212"/>
      <c r="FD2957" s="212"/>
      <c r="FN2957" s="152"/>
      <c r="FO2957"/>
      <c r="FQ2957" s="152"/>
      <c r="FT2957" s="213"/>
      <c r="FV2957" s="152"/>
      <c r="FW2957" s="212"/>
      <c r="FX2957" s="212"/>
      <c r="FY2957" s="212"/>
      <c r="GD2957"/>
      <c r="GE2957"/>
      <c r="GF2957"/>
      <c r="GG2957"/>
      <c r="GH2957"/>
      <c r="GI2957"/>
      <c r="GU2957"/>
      <c r="GV2957"/>
      <c r="GW2957"/>
      <c r="GX2957"/>
      <c r="GY2957"/>
      <c r="HI2957"/>
      <c r="HK2957"/>
      <c r="HL2957"/>
      <c r="HM2957"/>
      <c r="HN2957"/>
      <c r="HO2957"/>
      <c r="HQ2957"/>
      <c r="HR2957"/>
      <c r="HS2957"/>
      <c r="HT2957"/>
    </row>
    <row r="2958" spans="47:228">
      <c r="AU2958" s="1"/>
      <c r="AV2958" s="152"/>
      <c r="AW2958" s="152"/>
      <c r="AX2958" s="212"/>
      <c r="AY2958" s="212"/>
      <c r="AZ2958" s="212"/>
      <c r="BA2958"/>
      <c r="BB2958"/>
      <c r="BC2958"/>
      <c r="BD2958"/>
      <c r="BE2958"/>
      <c r="BF2958" s="1"/>
      <c r="BG2958" s="152"/>
      <c r="BH2958" s="152"/>
      <c r="BI2958" s="212"/>
      <c r="BJ2958" s="212"/>
      <c r="BK2958" s="212"/>
      <c r="BM2958" s="1"/>
      <c r="BN2958" s="152"/>
      <c r="BO2958" s="152"/>
      <c r="BP2958" s="212"/>
      <c r="BQ2958" s="212"/>
      <c r="BR2958" s="212"/>
      <c r="BS2958"/>
      <c r="BT2958"/>
      <c r="BU2958"/>
      <c r="BX2958" s="1"/>
      <c r="BY2958" s="152"/>
      <c r="BZ2958" s="152"/>
      <c r="CA2958" s="212"/>
      <c r="CB2958" s="212"/>
      <c r="CC2958" s="212"/>
      <c r="CE2958" s="1"/>
      <c r="CF2958" s="290"/>
      <c r="CG2958" s="290"/>
      <c r="CH2958" s="212"/>
      <c r="CI2958" s="212"/>
      <c r="CJ2958" s="212"/>
      <c r="CL2958"/>
      <c r="CM2958"/>
      <c r="CQ2958" s="1"/>
      <c r="CR2958" s="152"/>
      <c r="CS2958" s="152"/>
      <c r="CT2958" s="212"/>
      <c r="CU2958" s="212"/>
      <c r="CV2958" s="212"/>
      <c r="CX2958"/>
      <c r="CY2958"/>
      <c r="CZ2958"/>
      <c r="DA2958"/>
      <c r="DB2958" s="1"/>
      <c r="DC2958" s="152"/>
      <c r="DD2958" s="152"/>
      <c r="DE2958" s="212"/>
      <c r="DF2958" s="212"/>
      <c r="DG2958" s="212"/>
      <c r="DK2958"/>
      <c r="DL2958"/>
      <c r="DN2958"/>
      <c r="DO2958"/>
      <c r="DP2958"/>
      <c r="DS2958" s="1"/>
      <c r="DT2958" s="152"/>
      <c r="DU2958" s="152"/>
      <c r="DV2958" s="212"/>
      <c r="DW2958" s="212"/>
      <c r="DX2958" s="212"/>
      <c r="DY2958"/>
      <c r="DZ2958"/>
      <c r="EA2958"/>
      <c r="EI2958" s="1"/>
      <c r="EJ2958" s="152"/>
      <c r="EK2958" s="152"/>
      <c r="EL2958" s="212"/>
      <c r="EM2958" s="212"/>
      <c r="EN2958" s="212"/>
      <c r="EO2958"/>
      <c r="EP2958"/>
      <c r="EQ2958"/>
      <c r="EW2958"/>
      <c r="EX2958"/>
      <c r="EY2958"/>
      <c r="EZ2958" s="152"/>
      <c r="FA2958" s="152"/>
      <c r="FC2958" s="212"/>
      <c r="FD2958" s="212"/>
      <c r="FN2958" s="152"/>
      <c r="FO2958"/>
      <c r="FQ2958" s="152"/>
      <c r="FT2958" s="213"/>
      <c r="FV2958" s="152"/>
      <c r="FW2958" s="212"/>
      <c r="FX2958" s="212"/>
      <c r="FY2958" s="212"/>
      <c r="GD2958"/>
      <c r="GE2958"/>
      <c r="GF2958"/>
      <c r="GG2958"/>
      <c r="GH2958"/>
      <c r="GI2958"/>
      <c r="GU2958"/>
      <c r="GV2958"/>
      <c r="GW2958"/>
      <c r="GX2958"/>
      <c r="GY2958"/>
      <c r="HI2958"/>
      <c r="HK2958"/>
      <c r="HL2958"/>
      <c r="HM2958"/>
      <c r="HN2958"/>
      <c r="HO2958"/>
      <c r="HQ2958"/>
      <c r="HR2958"/>
      <c r="HS2958"/>
      <c r="HT2958"/>
    </row>
    <row r="2959" spans="47:228">
      <c r="AU2959" s="1"/>
      <c r="AV2959" s="152"/>
      <c r="AW2959" s="152"/>
      <c r="AX2959" s="212"/>
      <c r="AY2959" s="212"/>
      <c r="AZ2959" s="212"/>
      <c r="BA2959"/>
      <c r="BB2959"/>
      <c r="BC2959"/>
      <c r="BD2959"/>
      <c r="BE2959"/>
      <c r="BF2959" s="1"/>
      <c r="BG2959" s="152"/>
      <c r="BH2959" s="152"/>
      <c r="BI2959" s="212"/>
      <c r="BJ2959" s="212"/>
      <c r="BK2959" s="212"/>
      <c r="BM2959" s="1"/>
      <c r="BN2959" s="152"/>
      <c r="BO2959" s="152"/>
      <c r="BP2959" s="212"/>
      <c r="BQ2959" s="212"/>
      <c r="BR2959" s="212"/>
      <c r="BS2959"/>
      <c r="BT2959"/>
      <c r="BU2959"/>
      <c r="BX2959" s="1"/>
      <c r="BY2959" s="152"/>
      <c r="BZ2959" s="152"/>
      <c r="CA2959" s="212"/>
      <c r="CB2959" s="212"/>
      <c r="CC2959" s="212"/>
      <c r="CE2959" s="1"/>
      <c r="CF2959" s="290"/>
      <c r="CG2959" s="290"/>
      <c r="CH2959" s="212"/>
      <c r="CI2959" s="212"/>
      <c r="CJ2959" s="212"/>
      <c r="CL2959"/>
      <c r="CM2959"/>
      <c r="CQ2959" s="1"/>
      <c r="CR2959" s="152"/>
      <c r="CS2959" s="152"/>
      <c r="CT2959" s="212"/>
      <c r="CU2959" s="212"/>
      <c r="CV2959" s="212"/>
      <c r="CX2959"/>
      <c r="CY2959"/>
      <c r="CZ2959"/>
      <c r="DA2959"/>
      <c r="DB2959" s="1"/>
      <c r="DC2959" s="152"/>
      <c r="DD2959" s="152"/>
      <c r="DE2959" s="212"/>
      <c r="DF2959" s="212"/>
      <c r="DG2959" s="212"/>
      <c r="DK2959"/>
      <c r="DL2959"/>
      <c r="DN2959"/>
      <c r="DO2959"/>
      <c r="DP2959"/>
      <c r="DS2959" s="1"/>
      <c r="DT2959" s="152"/>
      <c r="DU2959" s="152"/>
      <c r="DV2959" s="212"/>
      <c r="DW2959" s="212"/>
      <c r="DX2959" s="212"/>
      <c r="DY2959"/>
      <c r="DZ2959"/>
      <c r="EA2959"/>
      <c r="EI2959" s="1"/>
      <c r="EJ2959" s="152"/>
      <c r="EK2959" s="152"/>
      <c r="EL2959" s="212"/>
      <c r="EM2959" s="212"/>
      <c r="EN2959" s="212"/>
      <c r="EO2959"/>
      <c r="EP2959"/>
      <c r="EQ2959"/>
      <c r="EW2959"/>
      <c r="EX2959"/>
      <c r="EY2959"/>
      <c r="EZ2959" s="152"/>
      <c r="FA2959" s="152"/>
      <c r="FC2959" s="212"/>
      <c r="FD2959" s="212"/>
      <c r="FN2959" s="152"/>
      <c r="FO2959"/>
      <c r="FQ2959" s="152"/>
      <c r="FT2959" s="213"/>
      <c r="FV2959" s="152"/>
      <c r="FW2959" s="212"/>
      <c r="FX2959" s="212"/>
      <c r="FY2959" s="212"/>
      <c r="GD2959"/>
      <c r="GE2959"/>
      <c r="GF2959"/>
      <c r="GG2959"/>
      <c r="GH2959"/>
      <c r="GI2959"/>
      <c r="GU2959"/>
      <c r="GV2959"/>
      <c r="GW2959"/>
      <c r="GX2959"/>
      <c r="GY2959"/>
      <c r="HI2959"/>
      <c r="HK2959"/>
      <c r="HL2959"/>
      <c r="HM2959"/>
      <c r="HN2959"/>
      <c r="HO2959"/>
      <c r="HQ2959"/>
      <c r="HR2959"/>
      <c r="HS2959"/>
      <c r="HT2959"/>
    </row>
    <row r="2960" spans="47:228">
      <c r="AU2960" s="1"/>
      <c r="AV2960" s="152"/>
      <c r="AW2960" s="152"/>
      <c r="AX2960" s="212"/>
      <c r="AY2960" s="212"/>
      <c r="AZ2960" s="212"/>
      <c r="BA2960"/>
      <c r="BB2960"/>
      <c r="BC2960"/>
      <c r="BD2960"/>
      <c r="BE2960"/>
      <c r="BF2960" s="1"/>
      <c r="BG2960" s="152"/>
      <c r="BH2960" s="152"/>
      <c r="BI2960" s="212"/>
      <c r="BJ2960" s="212"/>
      <c r="BK2960" s="212"/>
      <c r="BM2960" s="1"/>
      <c r="BN2960" s="152"/>
      <c r="BO2960" s="152"/>
      <c r="BP2960" s="212"/>
      <c r="BQ2960" s="212"/>
      <c r="BR2960" s="212"/>
      <c r="BS2960"/>
      <c r="BT2960"/>
      <c r="BU2960"/>
      <c r="BX2960" s="1"/>
      <c r="BY2960" s="152"/>
      <c r="BZ2960" s="152"/>
      <c r="CA2960" s="212"/>
      <c r="CB2960" s="212"/>
      <c r="CC2960" s="212"/>
      <c r="CE2960" s="1"/>
      <c r="CF2960" s="290"/>
      <c r="CG2960" s="290"/>
      <c r="CH2960" s="212"/>
      <c r="CI2960" s="212"/>
      <c r="CJ2960" s="212"/>
      <c r="CL2960"/>
      <c r="CM2960"/>
      <c r="CQ2960" s="1"/>
      <c r="CR2960" s="152"/>
      <c r="CS2960" s="152"/>
      <c r="CT2960" s="212"/>
      <c r="CU2960" s="212"/>
      <c r="CV2960" s="212"/>
      <c r="CX2960"/>
      <c r="CY2960"/>
      <c r="CZ2960"/>
      <c r="DA2960"/>
      <c r="DB2960" s="1"/>
      <c r="DC2960" s="152"/>
      <c r="DD2960" s="152"/>
      <c r="DE2960" s="212"/>
      <c r="DF2960" s="212"/>
      <c r="DG2960" s="212"/>
      <c r="DK2960"/>
      <c r="DL2960"/>
      <c r="DN2960"/>
      <c r="DO2960"/>
      <c r="DP2960"/>
      <c r="DS2960" s="1"/>
      <c r="DT2960" s="152"/>
      <c r="DU2960" s="152"/>
      <c r="DV2960" s="212"/>
      <c r="DW2960" s="212"/>
      <c r="DX2960" s="212"/>
      <c r="DY2960"/>
      <c r="DZ2960"/>
      <c r="EA2960"/>
      <c r="EI2960" s="1"/>
      <c r="EJ2960" s="152"/>
      <c r="EK2960" s="152"/>
      <c r="EL2960" s="212"/>
      <c r="EM2960" s="212"/>
      <c r="EN2960" s="212"/>
      <c r="EO2960"/>
      <c r="EP2960"/>
      <c r="EQ2960"/>
      <c r="EW2960"/>
      <c r="EX2960"/>
      <c r="EY2960"/>
      <c r="EZ2960" s="152"/>
      <c r="FA2960" s="152"/>
      <c r="FC2960" s="212"/>
      <c r="FD2960" s="212"/>
      <c r="FN2960" s="152"/>
      <c r="FO2960"/>
      <c r="FQ2960" s="152"/>
      <c r="FT2960" s="213"/>
      <c r="FV2960" s="152"/>
      <c r="FW2960" s="212"/>
      <c r="FX2960" s="212"/>
      <c r="FY2960" s="212"/>
      <c r="GD2960"/>
      <c r="GE2960"/>
      <c r="GF2960"/>
      <c r="GG2960"/>
      <c r="GH2960"/>
      <c r="GI2960"/>
      <c r="GU2960"/>
      <c r="GV2960"/>
      <c r="GW2960"/>
      <c r="GX2960"/>
      <c r="GY2960"/>
      <c r="HI2960"/>
      <c r="HK2960"/>
      <c r="HL2960"/>
      <c r="HM2960"/>
      <c r="HN2960"/>
      <c r="HO2960"/>
      <c r="HQ2960"/>
      <c r="HR2960"/>
      <c r="HS2960"/>
      <c r="HT2960"/>
    </row>
    <row r="2961" spans="47:228">
      <c r="AU2961" s="1"/>
      <c r="AV2961" s="152"/>
      <c r="AW2961" s="152"/>
      <c r="AX2961" s="212"/>
      <c r="AY2961" s="212"/>
      <c r="AZ2961" s="212"/>
      <c r="BA2961"/>
      <c r="BB2961"/>
      <c r="BC2961"/>
      <c r="BD2961"/>
      <c r="BE2961"/>
      <c r="BF2961" s="1"/>
      <c r="BG2961" s="152"/>
      <c r="BH2961" s="152"/>
      <c r="BI2961" s="212"/>
      <c r="BJ2961" s="212"/>
      <c r="BK2961" s="212"/>
      <c r="BM2961" s="1"/>
      <c r="BN2961" s="152"/>
      <c r="BO2961" s="152"/>
      <c r="BP2961" s="212"/>
      <c r="BQ2961" s="212"/>
      <c r="BR2961" s="212"/>
      <c r="BS2961"/>
      <c r="BT2961"/>
      <c r="BU2961"/>
      <c r="BX2961" s="1"/>
      <c r="BY2961" s="152"/>
      <c r="BZ2961" s="152"/>
      <c r="CA2961" s="212"/>
      <c r="CB2961" s="212"/>
      <c r="CC2961" s="212"/>
      <c r="CE2961" s="1"/>
      <c r="CF2961" s="290"/>
      <c r="CG2961" s="290"/>
      <c r="CH2961" s="212"/>
      <c r="CI2961" s="212"/>
      <c r="CJ2961" s="212"/>
      <c r="CL2961"/>
      <c r="CM2961"/>
      <c r="CQ2961" s="1"/>
      <c r="CR2961" s="152"/>
      <c r="CS2961" s="152"/>
      <c r="CT2961" s="212"/>
      <c r="CU2961" s="212"/>
      <c r="CV2961" s="212"/>
      <c r="CX2961"/>
      <c r="CY2961"/>
      <c r="CZ2961"/>
      <c r="DA2961"/>
      <c r="DB2961" s="1"/>
      <c r="DC2961" s="152"/>
      <c r="DD2961" s="152"/>
      <c r="DE2961" s="212"/>
      <c r="DF2961" s="212"/>
      <c r="DG2961" s="212"/>
      <c r="DK2961"/>
      <c r="DL2961"/>
      <c r="DN2961"/>
      <c r="DO2961"/>
      <c r="DP2961"/>
      <c r="DS2961" s="1"/>
      <c r="DT2961" s="152"/>
      <c r="DU2961" s="152"/>
      <c r="DV2961" s="212"/>
      <c r="DW2961" s="212"/>
      <c r="DX2961" s="212"/>
      <c r="DY2961"/>
      <c r="DZ2961"/>
      <c r="EA2961"/>
      <c r="EI2961" s="1"/>
      <c r="EJ2961" s="152"/>
      <c r="EK2961" s="152"/>
      <c r="EL2961" s="212"/>
      <c r="EM2961" s="212"/>
      <c r="EN2961" s="212"/>
      <c r="EO2961"/>
      <c r="EP2961"/>
      <c r="EQ2961"/>
      <c r="EW2961"/>
      <c r="EX2961"/>
      <c r="EY2961"/>
      <c r="EZ2961" s="152"/>
      <c r="FA2961" s="152"/>
      <c r="FC2961" s="212"/>
      <c r="FD2961" s="212"/>
      <c r="FN2961" s="152"/>
      <c r="FO2961"/>
      <c r="FQ2961" s="152"/>
      <c r="FT2961" s="213"/>
      <c r="FV2961" s="152"/>
      <c r="FW2961" s="212"/>
      <c r="FX2961" s="212"/>
      <c r="FY2961" s="212"/>
      <c r="GD2961"/>
      <c r="GE2961"/>
      <c r="GF2961"/>
      <c r="GG2961"/>
      <c r="GH2961"/>
      <c r="GI2961"/>
      <c r="GU2961"/>
      <c r="GV2961"/>
      <c r="GW2961"/>
      <c r="GX2961"/>
      <c r="GY2961"/>
      <c r="HI2961"/>
      <c r="HK2961"/>
      <c r="HL2961"/>
      <c r="HM2961"/>
      <c r="HN2961"/>
      <c r="HO2961"/>
      <c r="HQ2961"/>
      <c r="HR2961"/>
      <c r="HS2961"/>
      <c r="HT2961"/>
    </row>
    <row r="2962" spans="47:228">
      <c r="AU2962" s="1"/>
      <c r="AV2962" s="152"/>
      <c r="AW2962" s="152"/>
      <c r="AX2962" s="212"/>
      <c r="AY2962" s="212"/>
      <c r="AZ2962" s="212"/>
      <c r="BA2962"/>
      <c r="BB2962"/>
      <c r="BC2962"/>
      <c r="BD2962"/>
      <c r="BE2962"/>
      <c r="BF2962" s="1"/>
      <c r="BG2962" s="152"/>
      <c r="BH2962" s="152"/>
      <c r="BI2962" s="212"/>
      <c r="BJ2962" s="212"/>
      <c r="BK2962" s="212"/>
      <c r="BM2962" s="1"/>
      <c r="BN2962" s="152"/>
      <c r="BO2962" s="152"/>
      <c r="BP2962" s="212"/>
      <c r="BQ2962" s="212"/>
      <c r="BR2962" s="212"/>
      <c r="BS2962"/>
      <c r="BT2962"/>
      <c r="BU2962"/>
      <c r="BX2962" s="1"/>
      <c r="BY2962" s="152"/>
      <c r="BZ2962" s="152"/>
      <c r="CA2962" s="212"/>
      <c r="CB2962" s="212"/>
      <c r="CC2962" s="212"/>
      <c r="CE2962" s="1"/>
      <c r="CF2962" s="290"/>
      <c r="CG2962" s="290"/>
      <c r="CH2962" s="212"/>
      <c r="CI2962" s="212"/>
      <c r="CJ2962" s="212"/>
      <c r="CL2962"/>
      <c r="CM2962"/>
      <c r="CQ2962" s="1"/>
      <c r="CR2962" s="152"/>
      <c r="CS2962" s="152"/>
      <c r="CT2962" s="212"/>
      <c r="CU2962" s="212"/>
      <c r="CV2962" s="212"/>
      <c r="CX2962"/>
      <c r="CY2962"/>
      <c r="CZ2962"/>
      <c r="DA2962"/>
      <c r="DB2962" s="1"/>
      <c r="DC2962" s="152"/>
      <c r="DD2962" s="152"/>
      <c r="DE2962" s="212"/>
      <c r="DF2962" s="212"/>
      <c r="DG2962" s="212"/>
      <c r="DK2962"/>
      <c r="DL2962"/>
      <c r="DN2962"/>
      <c r="DO2962"/>
      <c r="DP2962"/>
      <c r="DS2962" s="1"/>
      <c r="DT2962" s="152"/>
      <c r="DU2962" s="152"/>
      <c r="DV2962" s="212"/>
      <c r="DW2962" s="212"/>
      <c r="DX2962" s="212"/>
      <c r="DY2962"/>
      <c r="DZ2962"/>
      <c r="EA2962"/>
      <c r="EI2962" s="1"/>
      <c r="EJ2962" s="152"/>
      <c r="EK2962" s="152"/>
      <c r="EL2962" s="212"/>
      <c r="EM2962" s="212"/>
      <c r="EN2962" s="212"/>
      <c r="EO2962"/>
      <c r="EP2962"/>
      <c r="EQ2962"/>
      <c r="EW2962"/>
      <c r="EX2962"/>
      <c r="EY2962"/>
      <c r="EZ2962" s="152"/>
      <c r="FA2962" s="152"/>
      <c r="FC2962" s="212"/>
      <c r="FD2962" s="212"/>
      <c r="FN2962" s="152"/>
      <c r="FO2962"/>
      <c r="FQ2962" s="152"/>
      <c r="FT2962" s="213"/>
      <c r="FV2962" s="152"/>
      <c r="FW2962" s="212"/>
      <c r="FX2962" s="212"/>
      <c r="FY2962" s="212"/>
      <c r="GD2962"/>
      <c r="GE2962"/>
      <c r="GF2962"/>
      <c r="GG2962"/>
      <c r="GH2962"/>
      <c r="GI2962"/>
      <c r="GU2962"/>
      <c r="GV2962"/>
      <c r="GW2962"/>
      <c r="GX2962"/>
      <c r="GY2962"/>
      <c r="HI2962"/>
      <c r="HK2962"/>
      <c r="HL2962"/>
      <c r="HM2962"/>
      <c r="HN2962"/>
      <c r="HO2962"/>
      <c r="HQ2962"/>
      <c r="HR2962"/>
      <c r="HS2962"/>
      <c r="HT2962"/>
    </row>
    <row r="2963" spans="47:228">
      <c r="AU2963" s="1"/>
      <c r="AV2963" s="152"/>
      <c r="AW2963" s="152"/>
      <c r="AX2963" s="212"/>
      <c r="AY2963" s="212"/>
      <c r="AZ2963" s="212"/>
      <c r="BA2963"/>
      <c r="BB2963"/>
      <c r="BC2963"/>
      <c r="BD2963"/>
      <c r="BE2963"/>
      <c r="BF2963" s="1"/>
      <c r="BG2963" s="152"/>
      <c r="BH2963" s="152"/>
      <c r="BI2963" s="212"/>
      <c r="BJ2963" s="212"/>
      <c r="BK2963" s="212"/>
      <c r="BM2963" s="1"/>
      <c r="BN2963" s="152"/>
      <c r="BO2963" s="152"/>
      <c r="BP2963" s="212"/>
      <c r="BQ2963" s="212"/>
      <c r="BR2963" s="212"/>
      <c r="BS2963"/>
      <c r="BT2963"/>
      <c r="BU2963"/>
      <c r="BX2963" s="1"/>
      <c r="BY2963" s="152"/>
      <c r="BZ2963" s="152"/>
      <c r="CA2963" s="212"/>
      <c r="CB2963" s="212"/>
      <c r="CC2963" s="212"/>
      <c r="CE2963" s="1"/>
      <c r="CF2963" s="290"/>
      <c r="CG2963" s="290"/>
      <c r="CH2963" s="212"/>
      <c r="CI2963" s="212"/>
      <c r="CJ2963" s="212"/>
      <c r="CL2963"/>
      <c r="CM2963"/>
      <c r="CQ2963" s="1"/>
      <c r="CR2963" s="152"/>
      <c r="CS2963" s="152"/>
      <c r="CT2963" s="212"/>
      <c r="CU2963" s="212"/>
      <c r="CV2963" s="212"/>
      <c r="CX2963"/>
      <c r="CY2963"/>
      <c r="CZ2963"/>
      <c r="DA2963"/>
      <c r="DB2963" s="1"/>
      <c r="DC2963" s="152"/>
      <c r="DD2963" s="152"/>
      <c r="DE2963" s="212"/>
      <c r="DF2963" s="212"/>
      <c r="DG2963" s="212"/>
      <c r="DK2963"/>
      <c r="DL2963"/>
      <c r="DN2963"/>
      <c r="DO2963"/>
      <c r="DP2963"/>
      <c r="DS2963" s="1"/>
      <c r="DT2963" s="152"/>
      <c r="DU2963" s="152"/>
      <c r="DV2963" s="212"/>
      <c r="DW2963" s="212"/>
      <c r="DX2963" s="212"/>
      <c r="DY2963"/>
      <c r="DZ2963"/>
      <c r="EA2963"/>
      <c r="EI2963" s="1"/>
      <c r="EJ2963" s="152"/>
      <c r="EK2963" s="152"/>
      <c r="EL2963" s="212"/>
      <c r="EM2963" s="212"/>
      <c r="EN2963" s="212"/>
      <c r="EO2963"/>
      <c r="EP2963"/>
      <c r="EQ2963"/>
      <c r="EW2963"/>
      <c r="EX2963"/>
      <c r="EY2963"/>
      <c r="EZ2963" s="152"/>
      <c r="FA2963" s="152"/>
      <c r="FC2963" s="212"/>
      <c r="FD2963" s="212"/>
      <c r="FN2963" s="152"/>
      <c r="FO2963"/>
      <c r="FQ2963" s="152"/>
      <c r="FT2963" s="213"/>
      <c r="FV2963" s="152"/>
      <c r="FW2963" s="212"/>
      <c r="FX2963" s="212"/>
      <c r="FY2963" s="212"/>
      <c r="GD2963"/>
      <c r="GE2963"/>
      <c r="GF2963"/>
      <c r="GG2963"/>
      <c r="GH2963"/>
      <c r="GI2963"/>
      <c r="GU2963"/>
      <c r="GV2963"/>
      <c r="GW2963"/>
      <c r="GX2963"/>
      <c r="GY2963"/>
      <c r="HI2963"/>
      <c r="HK2963"/>
      <c r="HL2963"/>
      <c r="HM2963"/>
      <c r="HN2963"/>
      <c r="HO2963"/>
      <c r="HQ2963"/>
      <c r="HR2963"/>
      <c r="HS2963"/>
      <c r="HT2963"/>
    </row>
    <row r="2964" spans="47:228">
      <c r="AU2964" s="1"/>
      <c r="AV2964" s="152"/>
      <c r="AW2964" s="152"/>
      <c r="AX2964" s="212"/>
      <c r="AY2964" s="212"/>
      <c r="AZ2964" s="212"/>
      <c r="BA2964"/>
      <c r="BB2964"/>
      <c r="BC2964"/>
      <c r="BD2964"/>
      <c r="BE2964"/>
      <c r="BF2964" s="1"/>
      <c r="BG2964" s="152"/>
      <c r="BH2964" s="152"/>
      <c r="BI2964" s="212"/>
      <c r="BJ2964" s="212"/>
      <c r="BK2964" s="212"/>
      <c r="BM2964" s="1"/>
      <c r="BN2964" s="152"/>
      <c r="BO2964" s="152"/>
      <c r="BP2964" s="212"/>
      <c r="BQ2964" s="212"/>
      <c r="BR2964" s="212"/>
      <c r="BS2964"/>
      <c r="BT2964"/>
      <c r="BU2964"/>
      <c r="BX2964" s="1"/>
      <c r="BY2964" s="152"/>
      <c r="BZ2964" s="152"/>
      <c r="CA2964" s="212"/>
      <c r="CB2964" s="212"/>
      <c r="CC2964" s="212"/>
      <c r="CE2964" s="1"/>
      <c r="CF2964" s="290"/>
      <c r="CG2964" s="290"/>
      <c r="CH2964" s="212"/>
      <c r="CI2964" s="212"/>
      <c r="CJ2964" s="212"/>
      <c r="CL2964"/>
      <c r="CM2964"/>
      <c r="CQ2964" s="1"/>
      <c r="CR2964" s="152"/>
      <c r="CS2964" s="152"/>
      <c r="CT2964" s="212"/>
      <c r="CU2964" s="212"/>
      <c r="CV2964" s="212"/>
      <c r="CX2964"/>
      <c r="CY2964"/>
      <c r="CZ2964"/>
      <c r="DA2964"/>
      <c r="DB2964" s="1"/>
      <c r="DC2964" s="152"/>
      <c r="DD2964" s="152"/>
      <c r="DE2964" s="212"/>
      <c r="DF2964" s="212"/>
      <c r="DG2964" s="212"/>
      <c r="DK2964"/>
      <c r="DL2964"/>
      <c r="DN2964"/>
      <c r="DO2964"/>
      <c r="DP2964"/>
      <c r="DS2964" s="1"/>
      <c r="DT2964" s="152"/>
      <c r="DU2964" s="152"/>
      <c r="DV2964" s="212"/>
      <c r="DW2964" s="212"/>
      <c r="DX2964" s="212"/>
      <c r="DY2964"/>
      <c r="DZ2964"/>
      <c r="EA2964"/>
      <c r="EI2964" s="1"/>
      <c r="EJ2964" s="152"/>
      <c r="EK2964" s="152"/>
      <c r="EL2964" s="212"/>
      <c r="EM2964" s="212"/>
      <c r="EN2964" s="212"/>
      <c r="EO2964"/>
      <c r="EP2964"/>
      <c r="EQ2964"/>
      <c r="EW2964"/>
      <c r="EX2964"/>
      <c r="EY2964"/>
      <c r="EZ2964" s="152"/>
      <c r="FA2964" s="152"/>
      <c r="FC2964" s="212"/>
      <c r="FD2964" s="212"/>
      <c r="FN2964" s="152"/>
      <c r="FO2964"/>
      <c r="FQ2964" s="152"/>
      <c r="FT2964" s="213"/>
      <c r="FV2964" s="152"/>
      <c r="FW2964" s="212"/>
      <c r="FX2964" s="212"/>
      <c r="FY2964" s="212"/>
      <c r="GD2964"/>
      <c r="GE2964"/>
      <c r="GF2964"/>
      <c r="GG2964"/>
      <c r="GH2964"/>
      <c r="GI2964"/>
      <c r="GU2964"/>
      <c r="GV2964"/>
      <c r="GW2964"/>
      <c r="GX2964"/>
      <c r="GY2964"/>
      <c r="HI2964"/>
      <c r="HK2964"/>
      <c r="HL2964"/>
      <c r="HM2964"/>
      <c r="HN2964"/>
      <c r="HO2964"/>
      <c r="HQ2964"/>
      <c r="HR2964"/>
      <c r="HS2964"/>
      <c r="HT2964"/>
    </row>
    <row r="2965" spans="47:228">
      <c r="AU2965" s="1"/>
      <c r="AV2965" s="152"/>
      <c r="AW2965" s="152"/>
      <c r="AX2965" s="212"/>
      <c r="AY2965" s="212"/>
      <c r="AZ2965" s="212"/>
      <c r="BA2965"/>
      <c r="BB2965"/>
      <c r="BC2965"/>
      <c r="BD2965"/>
      <c r="BE2965"/>
      <c r="BF2965" s="1"/>
      <c r="BG2965" s="152"/>
      <c r="BH2965" s="152"/>
      <c r="BI2965" s="212"/>
      <c r="BJ2965" s="212"/>
      <c r="BK2965" s="212"/>
      <c r="BM2965" s="1"/>
      <c r="BN2965" s="152"/>
      <c r="BO2965" s="152"/>
      <c r="BP2965" s="212"/>
      <c r="BQ2965" s="212"/>
      <c r="BR2965" s="212"/>
      <c r="BS2965"/>
      <c r="BT2965"/>
      <c r="BU2965"/>
      <c r="BX2965" s="1"/>
      <c r="BY2965" s="152"/>
      <c r="BZ2965" s="152"/>
      <c r="CA2965" s="212"/>
      <c r="CB2965" s="212"/>
      <c r="CC2965" s="212"/>
      <c r="CE2965" s="1"/>
      <c r="CF2965" s="290"/>
      <c r="CG2965" s="290"/>
      <c r="CH2965" s="212"/>
      <c r="CI2965" s="212"/>
      <c r="CJ2965" s="212"/>
      <c r="CL2965"/>
      <c r="CM2965"/>
      <c r="CQ2965" s="1"/>
      <c r="CR2965" s="152"/>
      <c r="CS2965" s="152"/>
      <c r="CT2965" s="212"/>
      <c r="CU2965" s="212"/>
      <c r="CV2965" s="212"/>
      <c r="CX2965"/>
      <c r="CY2965"/>
      <c r="CZ2965"/>
      <c r="DA2965"/>
      <c r="DB2965" s="1"/>
      <c r="DC2965" s="152"/>
      <c r="DD2965" s="152"/>
      <c r="DE2965" s="212"/>
      <c r="DF2965" s="212"/>
      <c r="DG2965" s="212"/>
      <c r="DK2965"/>
      <c r="DL2965"/>
      <c r="DN2965"/>
      <c r="DO2965"/>
      <c r="DP2965"/>
      <c r="DS2965" s="1"/>
      <c r="DT2965" s="152"/>
      <c r="DU2965" s="152"/>
      <c r="DV2965" s="212"/>
      <c r="DW2965" s="212"/>
      <c r="DX2965" s="212"/>
      <c r="DY2965"/>
      <c r="DZ2965"/>
      <c r="EA2965"/>
      <c r="EI2965" s="1"/>
      <c r="EJ2965" s="152"/>
      <c r="EK2965" s="152"/>
      <c r="EL2965" s="212"/>
      <c r="EM2965" s="212"/>
      <c r="EN2965" s="212"/>
      <c r="EO2965"/>
      <c r="EP2965"/>
      <c r="EQ2965"/>
      <c r="EW2965"/>
      <c r="EX2965"/>
      <c r="EY2965"/>
      <c r="EZ2965" s="152"/>
      <c r="FA2965" s="152"/>
      <c r="FC2965" s="212"/>
      <c r="FD2965" s="212"/>
      <c r="FN2965" s="152"/>
      <c r="FO2965"/>
      <c r="FQ2965" s="152"/>
      <c r="FT2965" s="213"/>
      <c r="FV2965" s="152"/>
      <c r="FW2965" s="212"/>
      <c r="FX2965" s="212"/>
      <c r="FY2965" s="212"/>
      <c r="GD2965"/>
      <c r="GE2965"/>
      <c r="GF2965"/>
      <c r="GG2965"/>
      <c r="GH2965"/>
      <c r="GI2965"/>
      <c r="GU2965"/>
      <c r="GV2965"/>
      <c r="GW2965"/>
      <c r="GX2965"/>
      <c r="GY2965"/>
      <c r="HI2965"/>
      <c r="HK2965"/>
      <c r="HL2965"/>
      <c r="HM2965"/>
      <c r="HN2965"/>
      <c r="HO2965"/>
      <c r="HQ2965"/>
      <c r="HR2965"/>
      <c r="HS2965"/>
      <c r="HT2965"/>
    </row>
    <row r="2966" spans="47:228">
      <c r="AU2966" s="1"/>
      <c r="AV2966" s="152"/>
      <c r="AW2966" s="152"/>
      <c r="AX2966" s="212"/>
      <c r="AY2966" s="212"/>
      <c r="AZ2966" s="212"/>
      <c r="BA2966"/>
      <c r="BB2966"/>
      <c r="BC2966"/>
      <c r="BD2966"/>
      <c r="BE2966"/>
      <c r="BF2966" s="1"/>
      <c r="BG2966" s="152"/>
      <c r="BH2966" s="152"/>
      <c r="BI2966" s="212"/>
      <c r="BJ2966" s="212"/>
      <c r="BK2966" s="212"/>
      <c r="BM2966" s="1"/>
      <c r="BN2966" s="152"/>
      <c r="BO2966" s="152"/>
      <c r="BP2966" s="212"/>
      <c r="BQ2966" s="212"/>
      <c r="BR2966" s="212"/>
      <c r="BS2966"/>
      <c r="BT2966"/>
      <c r="BU2966"/>
      <c r="BX2966" s="1"/>
      <c r="BY2966" s="152"/>
      <c r="BZ2966" s="152"/>
      <c r="CA2966" s="212"/>
      <c r="CB2966" s="212"/>
      <c r="CC2966" s="212"/>
      <c r="CE2966" s="1"/>
      <c r="CF2966" s="290"/>
      <c r="CG2966" s="290"/>
      <c r="CH2966" s="212"/>
      <c r="CI2966" s="212"/>
      <c r="CJ2966" s="212"/>
      <c r="CL2966"/>
      <c r="CM2966"/>
      <c r="CQ2966" s="1"/>
      <c r="CR2966" s="152"/>
      <c r="CS2966" s="152"/>
      <c r="CT2966" s="212"/>
      <c r="CU2966" s="212"/>
      <c r="CV2966" s="212"/>
      <c r="CX2966"/>
      <c r="CY2966"/>
      <c r="CZ2966"/>
      <c r="DA2966"/>
      <c r="DB2966" s="1"/>
      <c r="DC2966" s="152"/>
      <c r="DD2966" s="152"/>
      <c r="DE2966" s="212"/>
      <c r="DF2966" s="212"/>
      <c r="DG2966" s="212"/>
      <c r="DK2966"/>
      <c r="DL2966"/>
      <c r="DN2966"/>
      <c r="DO2966"/>
      <c r="DP2966"/>
      <c r="DS2966" s="1"/>
      <c r="DT2966" s="152"/>
      <c r="DU2966" s="152"/>
      <c r="DV2966" s="212"/>
      <c r="DW2966" s="212"/>
      <c r="DX2966" s="212"/>
      <c r="DY2966"/>
      <c r="DZ2966"/>
      <c r="EA2966"/>
      <c r="EI2966" s="1"/>
      <c r="EJ2966" s="152"/>
      <c r="EK2966" s="152"/>
      <c r="EL2966" s="212"/>
      <c r="EM2966" s="212"/>
      <c r="EN2966" s="212"/>
      <c r="EO2966"/>
      <c r="EP2966"/>
      <c r="EQ2966"/>
      <c r="EW2966"/>
      <c r="EX2966"/>
      <c r="EY2966"/>
      <c r="EZ2966" s="152"/>
      <c r="FA2966" s="152"/>
      <c r="FC2966" s="212"/>
      <c r="FD2966" s="212"/>
      <c r="FN2966" s="152"/>
      <c r="FO2966"/>
      <c r="FQ2966" s="152"/>
      <c r="FT2966" s="213"/>
      <c r="FV2966" s="152"/>
      <c r="FW2966" s="212"/>
      <c r="FX2966" s="212"/>
      <c r="FY2966" s="212"/>
      <c r="GD2966"/>
      <c r="GE2966"/>
      <c r="GF2966"/>
      <c r="GG2966"/>
      <c r="GH2966"/>
      <c r="GI2966"/>
      <c r="GU2966"/>
      <c r="GV2966"/>
      <c r="GW2966"/>
      <c r="GX2966"/>
      <c r="GY2966"/>
      <c r="HI2966"/>
      <c r="HK2966"/>
      <c r="HL2966"/>
      <c r="HM2966"/>
      <c r="HN2966"/>
      <c r="HO2966"/>
      <c r="HQ2966"/>
      <c r="HR2966"/>
      <c r="HS2966"/>
      <c r="HT2966"/>
    </row>
    <row r="2967" spans="47:228">
      <c r="AU2967" s="1"/>
      <c r="AV2967" s="152"/>
      <c r="AW2967" s="152"/>
      <c r="AX2967" s="212"/>
      <c r="AY2967" s="212"/>
      <c r="AZ2967" s="212"/>
      <c r="BA2967"/>
      <c r="BB2967"/>
      <c r="BC2967"/>
      <c r="BD2967"/>
      <c r="BE2967"/>
      <c r="BF2967" s="1"/>
      <c r="BG2967" s="152"/>
      <c r="BH2967" s="152"/>
      <c r="BI2967" s="212"/>
      <c r="BJ2967" s="212"/>
      <c r="BK2967" s="212"/>
      <c r="BM2967" s="1"/>
      <c r="BN2967" s="152"/>
      <c r="BO2967" s="152"/>
      <c r="BP2967" s="212"/>
      <c r="BQ2967" s="212"/>
      <c r="BR2967" s="212"/>
      <c r="BS2967"/>
      <c r="BT2967"/>
      <c r="BU2967"/>
      <c r="BX2967" s="1"/>
      <c r="BY2967" s="152"/>
      <c r="BZ2967" s="152"/>
      <c r="CA2967" s="212"/>
      <c r="CB2967" s="212"/>
      <c r="CC2967" s="212"/>
      <c r="CE2967" s="1"/>
      <c r="CF2967" s="290"/>
      <c r="CG2967" s="290"/>
      <c r="CH2967" s="212"/>
      <c r="CI2967" s="212"/>
      <c r="CJ2967" s="212"/>
      <c r="CL2967"/>
      <c r="CM2967"/>
      <c r="CQ2967" s="1"/>
      <c r="CR2967" s="152"/>
      <c r="CS2967" s="152"/>
      <c r="CT2967" s="212"/>
      <c r="CU2967" s="212"/>
      <c r="CV2967" s="212"/>
      <c r="CX2967"/>
      <c r="CY2967"/>
      <c r="CZ2967"/>
      <c r="DA2967"/>
      <c r="DB2967" s="1"/>
      <c r="DC2967" s="152"/>
      <c r="DD2967" s="152"/>
      <c r="DE2967" s="212"/>
      <c r="DF2967" s="212"/>
      <c r="DG2967" s="212"/>
      <c r="DK2967"/>
      <c r="DL2967"/>
      <c r="DN2967"/>
      <c r="DO2967"/>
      <c r="DP2967"/>
      <c r="DS2967" s="1"/>
      <c r="DT2967" s="152"/>
      <c r="DU2967" s="152"/>
      <c r="DV2967" s="212"/>
      <c r="DW2967" s="212"/>
      <c r="DX2967" s="212"/>
      <c r="DY2967"/>
      <c r="DZ2967"/>
      <c r="EA2967"/>
      <c r="EI2967" s="1"/>
      <c r="EJ2967" s="152"/>
      <c r="EK2967" s="152"/>
      <c r="EL2967" s="212"/>
      <c r="EM2967" s="212"/>
      <c r="EN2967" s="212"/>
      <c r="EO2967"/>
      <c r="EP2967"/>
      <c r="EQ2967"/>
      <c r="EW2967"/>
      <c r="EX2967"/>
      <c r="EY2967"/>
      <c r="EZ2967" s="152"/>
      <c r="FA2967" s="152"/>
      <c r="FC2967" s="212"/>
      <c r="FD2967" s="212"/>
      <c r="FN2967" s="152"/>
      <c r="FO2967"/>
      <c r="FQ2967" s="152"/>
      <c r="FT2967" s="213"/>
      <c r="FV2967" s="152"/>
      <c r="FW2967" s="212"/>
      <c r="FX2967" s="212"/>
      <c r="FY2967" s="212"/>
      <c r="GD2967"/>
      <c r="GE2967"/>
      <c r="GF2967"/>
      <c r="GG2967"/>
      <c r="GH2967"/>
      <c r="GI2967"/>
      <c r="GU2967"/>
      <c r="GV2967"/>
      <c r="GW2967"/>
      <c r="GX2967"/>
      <c r="GY2967"/>
      <c r="HI2967"/>
      <c r="HK2967"/>
      <c r="HL2967"/>
      <c r="HM2967"/>
      <c r="HN2967"/>
      <c r="HO2967"/>
      <c r="HQ2967"/>
      <c r="HR2967"/>
      <c r="HS2967"/>
      <c r="HT2967"/>
    </row>
    <row r="2968" spans="47:228">
      <c r="AU2968" s="1"/>
      <c r="AV2968" s="152"/>
      <c r="AW2968" s="152"/>
      <c r="AX2968" s="212"/>
      <c r="AY2968" s="212"/>
      <c r="AZ2968" s="212"/>
      <c r="BA2968"/>
      <c r="BB2968"/>
      <c r="BC2968"/>
      <c r="BD2968"/>
      <c r="BE2968"/>
      <c r="BF2968" s="1"/>
      <c r="BG2968" s="152"/>
      <c r="BH2968" s="152"/>
      <c r="BI2968" s="212"/>
      <c r="BJ2968" s="212"/>
      <c r="BK2968" s="212"/>
      <c r="BM2968" s="1"/>
      <c r="BN2968" s="152"/>
      <c r="BO2968" s="152"/>
      <c r="BP2968" s="212"/>
      <c r="BQ2968" s="212"/>
      <c r="BR2968" s="212"/>
      <c r="BS2968"/>
      <c r="BT2968"/>
      <c r="BU2968"/>
      <c r="BX2968" s="1"/>
      <c r="BY2968" s="152"/>
      <c r="BZ2968" s="152"/>
      <c r="CA2968" s="212"/>
      <c r="CB2968" s="212"/>
      <c r="CC2968" s="212"/>
      <c r="CE2968" s="1"/>
      <c r="CF2968" s="290"/>
      <c r="CG2968" s="290"/>
      <c r="CH2968" s="212"/>
      <c r="CI2968" s="212"/>
      <c r="CJ2968" s="212"/>
      <c r="CL2968"/>
      <c r="CM2968"/>
      <c r="CQ2968" s="1"/>
      <c r="CR2968" s="152"/>
      <c r="CS2968" s="152"/>
      <c r="CT2968" s="212"/>
      <c r="CU2968" s="212"/>
      <c r="CV2968" s="212"/>
      <c r="CX2968"/>
      <c r="CY2968"/>
      <c r="CZ2968"/>
      <c r="DA2968"/>
      <c r="DB2968" s="1"/>
      <c r="DC2968" s="152"/>
      <c r="DD2968" s="152"/>
      <c r="DE2968" s="212"/>
      <c r="DF2968" s="212"/>
      <c r="DG2968" s="212"/>
      <c r="DK2968"/>
      <c r="DL2968"/>
      <c r="DN2968"/>
      <c r="DO2968"/>
      <c r="DP2968"/>
      <c r="DS2968" s="1"/>
      <c r="DT2968" s="152"/>
      <c r="DU2968" s="152"/>
      <c r="DV2968" s="212"/>
      <c r="DW2968" s="212"/>
      <c r="DX2968" s="212"/>
      <c r="DY2968"/>
      <c r="DZ2968"/>
      <c r="EA2968"/>
      <c r="EI2968" s="1"/>
      <c r="EJ2968" s="152"/>
      <c r="EK2968" s="152"/>
      <c r="EL2968" s="212"/>
      <c r="EM2968" s="212"/>
      <c r="EN2968" s="212"/>
      <c r="EO2968"/>
      <c r="EP2968"/>
      <c r="EQ2968"/>
      <c r="EW2968"/>
      <c r="EX2968"/>
      <c r="EY2968"/>
      <c r="EZ2968" s="152"/>
      <c r="FA2968" s="152"/>
      <c r="FC2968" s="212"/>
      <c r="FD2968" s="212"/>
      <c r="FN2968" s="152"/>
      <c r="FO2968"/>
      <c r="FQ2968" s="152"/>
      <c r="FT2968" s="213"/>
      <c r="FV2968" s="152"/>
      <c r="FW2968" s="212"/>
      <c r="FX2968" s="212"/>
      <c r="FY2968" s="212"/>
      <c r="GD2968"/>
      <c r="GE2968"/>
      <c r="GF2968"/>
      <c r="GG2968"/>
      <c r="GH2968"/>
      <c r="GI2968"/>
      <c r="GU2968"/>
      <c r="GV2968"/>
      <c r="GW2968"/>
      <c r="GX2968"/>
      <c r="GY2968"/>
      <c r="HI2968"/>
      <c r="HK2968"/>
      <c r="HL2968"/>
      <c r="HM2968"/>
      <c r="HN2968"/>
      <c r="HO2968"/>
      <c r="HQ2968"/>
      <c r="HR2968"/>
      <c r="HS2968"/>
      <c r="HT2968"/>
    </row>
    <row r="2969" spans="47:228">
      <c r="AU2969" s="1"/>
      <c r="AV2969" s="152"/>
      <c r="AW2969" s="152"/>
      <c r="AX2969" s="212"/>
      <c r="AY2969" s="212"/>
      <c r="AZ2969" s="212"/>
      <c r="BA2969"/>
      <c r="BB2969"/>
      <c r="BC2969"/>
      <c r="BD2969"/>
      <c r="BE2969"/>
      <c r="BF2969" s="1"/>
      <c r="BG2969" s="152"/>
      <c r="BH2969" s="152"/>
      <c r="BI2969" s="212"/>
      <c r="BJ2969" s="212"/>
      <c r="BK2969" s="212"/>
      <c r="BM2969" s="1"/>
      <c r="BN2969" s="152"/>
      <c r="BO2969" s="152"/>
      <c r="BP2969" s="212"/>
      <c r="BQ2969" s="212"/>
      <c r="BR2969" s="212"/>
      <c r="BS2969"/>
      <c r="BT2969"/>
      <c r="BU2969"/>
      <c r="BX2969" s="1"/>
      <c r="BY2969" s="152"/>
      <c r="BZ2969" s="152"/>
      <c r="CA2969" s="212"/>
      <c r="CB2969" s="212"/>
      <c r="CC2969" s="212"/>
      <c r="CE2969" s="1"/>
      <c r="CF2969" s="290"/>
      <c r="CG2969" s="290"/>
      <c r="CH2969" s="212"/>
      <c r="CI2969" s="212"/>
      <c r="CJ2969" s="212"/>
      <c r="CL2969"/>
      <c r="CM2969"/>
      <c r="CQ2969" s="1"/>
      <c r="CR2969" s="152"/>
      <c r="CS2969" s="152"/>
      <c r="CT2969" s="212"/>
      <c r="CU2969" s="212"/>
      <c r="CV2969" s="212"/>
      <c r="CX2969"/>
      <c r="CY2969"/>
      <c r="CZ2969"/>
      <c r="DA2969"/>
      <c r="DB2969" s="1"/>
      <c r="DC2969" s="152"/>
      <c r="DD2969" s="152"/>
      <c r="DE2969" s="212"/>
      <c r="DF2969" s="212"/>
      <c r="DG2969" s="212"/>
      <c r="DK2969"/>
      <c r="DL2969"/>
      <c r="DN2969"/>
      <c r="DO2969"/>
      <c r="DP2969"/>
      <c r="DS2969" s="1"/>
      <c r="DT2969" s="152"/>
      <c r="DU2969" s="152"/>
      <c r="DV2969" s="212"/>
      <c r="DW2969" s="212"/>
      <c r="DX2969" s="212"/>
      <c r="DY2969"/>
      <c r="DZ2969"/>
      <c r="EA2969"/>
      <c r="EI2969" s="1"/>
      <c r="EJ2969" s="152"/>
      <c r="EK2969" s="152"/>
      <c r="EL2969" s="212"/>
      <c r="EM2969" s="212"/>
      <c r="EN2969" s="212"/>
      <c r="EO2969"/>
      <c r="EP2969"/>
      <c r="EQ2969"/>
      <c r="EW2969"/>
      <c r="EX2969"/>
      <c r="EY2969"/>
      <c r="EZ2969" s="152"/>
      <c r="FA2969" s="152"/>
      <c r="FC2969" s="212"/>
      <c r="FD2969" s="212"/>
      <c r="FN2969" s="152"/>
      <c r="FO2969"/>
      <c r="FQ2969" s="152"/>
      <c r="FT2969" s="213"/>
      <c r="FV2969" s="152"/>
      <c r="FW2969" s="212"/>
      <c r="FX2969" s="212"/>
      <c r="FY2969" s="212"/>
      <c r="GD2969"/>
      <c r="GE2969"/>
      <c r="GF2969"/>
      <c r="GG2969"/>
      <c r="GH2969"/>
      <c r="GI2969"/>
      <c r="GU2969"/>
      <c r="GV2969"/>
      <c r="GW2969"/>
      <c r="GX2969"/>
      <c r="GY2969"/>
      <c r="HI2969"/>
      <c r="HK2969"/>
      <c r="HL2969"/>
      <c r="HM2969"/>
      <c r="HN2969"/>
      <c r="HO2969"/>
      <c r="HQ2969"/>
      <c r="HR2969"/>
      <c r="HS2969"/>
      <c r="HT2969"/>
    </row>
    <row r="2970" spans="47:228">
      <c r="AU2970" s="1"/>
      <c r="AV2970" s="152"/>
      <c r="AW2970" s="152"/>
      <c r="AX2970" s="212"/>
      <c r="AY2970" s="212"/>
      <c r="AZ2970" s="212"/>
      <c r="BA2970"/>
      <c r="BB2970"/>
      <c r="BC2970"/>
      <c r="BD2970"/>
      <c r="BE2970"/>
      <c r="BF2970" s="1"/>
      <c r="BG2970" s="152"/>
      <c r="BH2970" s="152"/>
      <c r="BI2970" s="212"/>
      <c r="BJ2970" s="212"/>
      <c r="BK2970" s="212"/>
      <c r="BM2970" s="1"/>
      <c r="BN2970" s="152"/>
      <c r="BO2970" s="152"/>
      <c r="BP2970" s="212"/>
      <c r="BQ2970" s="212"/>
      <c r="BR2970" s="212"/>
      <c r="BS2970"/>
      <c r="BT2970"/>
      <c r="BU2970"/>
      <c r="BX2970" s="1"/>
      <c r="BY2970" s="152"/>
      <c r="BZ2970" s="152"/>
      <c r="CA2970" s="212"/>
      <c r="CB2970" s="212"/>
      <c r="CC2970" s="212"/>
      <c r="CE2970" s="1"/>
      <c r="CF2970" s="290"/>
      <c r="CG2970" s="290"/>
      <c r="CH2970" s="212"/>
      <c r="CI2970" s="212"/>
      <c r="CJ2970" s="212"/>
      <c r="CL2970"/>
      <c r="CM2970"/>
      <c r="CQ2970" s="1"/>
      <c r="CR2970" s="152"/>
      <c r="CS2970" s="152"/>
      <c r="CT2970" s="212"/>
      <c r="CU2970" s="212"/>
      <c r="CV2970" s="212"/>
      <c r="CX2970"/>
      <c r="CY2970"/>
      <c r="CZ2970"/>
      <c r="DA2970"/>
      <c r="DB2970" s="1"/>
      <c r="DC2970" s="152"/>
      <c r="DD2970" s="152"/>
      <c r="DE2970" s="212"/>
      <c r="DF2970" s="212"/>
      <c r="DG2970" s="212"/>
      <c r="DK2970"/>
      <c r="DL2970"/>
      <c r="DN2970"/>
      <c r="DO2970"/>
      <c r="DP2970"/>
      <c r="DS2970" s="1"/>
      <c r="DT2970" s="152"/>
      <c r="DU2970" s="152"/>
      <c r="DV2970" s="212"/>
      <c r="DW2970" s="212"/>
      <c r="DX2970" s="212"/>
      <c r="DY2970"/>
      <c r="DZ2970"/>
      <c r="EA2970"/>
      <c r="EI2970" s="1"/>
      <c r="EJ2970" s="152"/>
      <c r="EK2970" s="152"/>
      <c r="EL2970" s="212"/>
      <c r="EM2970" s="212"/>
      <c r="EN2970" s="212"/>
      <c r="EO2970"/>
      <c r="EP2970"/>
      <c r="EQ2970"/>
      <c r="EW2970"/>
      <c r="EX2970"/>
      <c r="EY2970"/>
      <c r="EZ2970" s="152"/>
      <c r="FA2970" s="152"/>
      <c r="FC2970" s="212"/>
      <c r="FD2970" s="212"/>
      <c r="FN2970" s="152"/>
      <c r="FO2970"/>
      <c r="FQ2970" s="152"/>
      <c r="FT2970" s="213"/>
      <c r="FV2970" s="152"/>
      <c r="FW2970" s="212"/>
      <c r="FX2970" s="212"/>
      <c r="FY2970" s="212"/>
      <c r="GD2970"/>
      <c r="GE2970"/>
      <c r="GF2970"/>
      <c r="GG2970"/>
      <c r="GH2970"/>
      <c r="GI2970"/>
      <c r="GU2970"/>
      <c r="GV2970"/>
      <c r="GW2970"/>
      <c r="GX2970"/>
      <c r="GY2970"/>
      <c r="HI2970"/>
      <c r="HK2970"/>
      <c r="HL2970"/>
      <c r="HM2970"/>
      <c r="HN2970"/>
      <c r="HO2970"/>
      <c r="HQ2970"/>
      <c r="HR2970"/>
      <c r="HS2970"/>
      <c r="HT2970"/>
    </row>
    <row r="2971" spans="47:228">
      <c r="AU2971" s="1"/>
      <c r="AV2971" s="152"/>
      <c r="AW2971" s="152"/>
      <c r="AX2971" s="212"/>
      <c r="AY2971" s="212"/>
      <c r="AZ2971" s="212"/>
      <c r="BA2971"/>
      <c r="BB2971"/>
      <c r="BC2971"/>
      <c r="BD2971"/>
      <c r="BE2971"/>
      <c r="BF2971" s="1"/>
      <c r="BG2971" s="152"/>
      <c r="BH2971" s="152"/>
      <c r="BI2971" s="212"/>
      <c r="BJ2971" s="212"/>
      <c r="BK2971" s="212"/>
      <c r="BM2971" s="1"/>
      <c r="BN2971" s="152"/>
      <c r="BO2971" s="152"/>
      <c r="BP2971" s="212"/>
      <c r="BQ2971" s="212"/>
      <c r="BR2971" s="212"/>
      <c r="BS2971"/>
      <c r="BT2971"/>
      <c r="BU2971"/>
      <c r="BX2971" s="1"/>
      <c r="BY2971" s="152"/>
      <c r="BZ2971" s="152"/>
      <c r="CA2971" s="212"/>
      <c r="CB2971" s="212"/>
      <c r="CC2971" s="212"/>
      <c r="CE2971" s="1"/>
      <c r="CF2971" s="290"/>
      <c r="CG2971" s="290"/>
      <c r="CH2971" s="212"/>
      <c r="CI2971" s="212"/>
      <c r="CJ2971" s="212"/>
      <c r="CL2971"/>
      <c r="CM2971"/>
      <c r="CQ2971" s="1"/>
      <c r="CR2971" s="152"/>
      <c r="CS2971" s="152"/>
      <c r="CT2971" s="212"/>
      <c r="CU2971" s="212"/>
      <c r="CV2971" s="212"/>
      <c r="CX2971"/>
      <c r="CY2971"/>
      <c r="CZ2971"/>
      <c r="DA2971"/>
      <c r="DB2971" s="1"/>
      <c r="DC2971" s="152"/>
      <c r="DD2971" s="152"/>
      <c r="DE2971" s="212"/>
      <c r="DF2971" s="212"/>
      <c r="DG2971" s="212"/>
      <c r="DK2971"/>
      <c r="DL2971"/>
      <c r="DN2971"/>
      <c r="DO2971"/>
      <c r="DP2971"/>
      <c r="DS2971" s="1"/>
      <c r="DT2971" s="152"/>
      <c r="DU2971" s="152"/>
      <c r="DV2971" s="212"/>
      <c r="DW2971" s="212"/>
      <c r="DX2971" s="212"/>
      <c r="DY2971"/>
      <c r="DZ2971"/>
      <c r="EA2971"/>
      <c r="EI2971" s="1"/>
      <c r="EJ2971" s="152"/>
      <c r="EK2971" s="152"/>
      <c r="EL2971" s="212"/>
      <c r="EM2971" s="212"/>
      <c r="EN2971" s="212"/>
      <c r="EO2971"/>
      <c r="EP2971"/>
      <c r="EQ2971"/>
      <c r="EW2971"/>
      <c r="EX2971"/>
      <c r="EY2971"/>
      <c r="EZ2971" s="152"/>
      <c r="FA2971" s="152"/>
      <c r="FC2971" s="212"/>
      <c r="FD2971" s="212"/>
      <c r="FN2971" s="152"/>
      <c r="FO2971"/>
      <c r="FQ2971" s="152"/>
      <c r="FT2971" s="213"/>
      <c r="FV2971" s="152"/>
      <c r="FW2971" s="212"/>
      <c r="FX2971" s="212"/>
      <c r="FY2971" s="212"/>
      <c r="GD2971"/>
      <c r="GE2971"/>
      <c r="GF2971"/>
      <c r="GG2971"/>
      <c r="GH2971"/>
      <c r="GI2971"/>
      <c r="GU2971"/>
      <c r="GV2971"/>
      <c r="GW2971"/>
      <c r="GX2971"/>
      <c r="GY2971"/>
      <c r="HI2971"/>
      <c r="HK2971"/>
      <c r="HL2971"/>
      <c r="HM2971"/>
      <c r="HN2971"/>
      <c r="HO2971"/>
      <c r="HQ2971"/>
      <c r="HR2971"/>
      <c r="HS2971"/>
      <c r="HT2971"/>
    </row>
    <row r="2972" spans="47:228">
      <c r="AU2972" s="1"/>
      <c r="AV2972" s="152"/>
      <c r="AW2972" s="152"/>
      <c r="AX2972" s="212"/>
      <c r="AY2972" s="212"/>
      <c r="AZ2972" s="212"/>
      <c r="BA2972"/>
      <c r="BB2972"/>
      <c r="BC2972"/>
      <c r="BD2972"/>
      <c r="BE2972"/>
      <c r="BF2972" s="1"/>
      <c r="BG2972" s="152"/>
      <c r="BH2972" s="152"/>
      <c r="BI2972" s="212"/>
      <c r="BJ2972" s="212"/>
      <c r="BK2972" s="212"/>
      <c r="BM2972" s="1"/>
      <c r="BN2972" s="152"/>
      <c r="BO2972" s="152"/>
      <c r="BP2972" s="212"/>
      <c r="BQ2972" s="212"/>
      <c r="BR2972" s="212"/>
      <c r="BS2972"/>
      <c r="BT2972"/>
      <c r="BU2972"/>
      <c r="BX2972" s="1"/>
      <c r="BY2972" s="152"/>
      <c r="BZ2972" s="152"/>
      <c r="CA2972" s="212"/>
      <c r="CB2972" s="212"/>
      <c r="CC2972" s="212"/>
      <c r="CE2972" s="1"/>
      <c r="CF2972" s="290"/>
      <c r="CG2972" s="290"/>
      <c r="CH2972" s="212"/>
      <c r="CI2972" s="212"/>
      <c r="CJ2972" s="212"/>
      <c r="CL2972"/>
      <c r="CM2972"/>
      <c r="CQ2972" s="1"/>
      <c r="CR2972" s="152"/>
      <c r="CS2972" s="152"/>
      <c r="CT2972" s="212"/>
      <c r="CU2972" s="212"/>
      <c r="CV2972" s="212"/>
      <c r="CX2972"/>
      <c r="CY2972"/>
      <c r="CZ2972"/>
      <c r="DA2972"/>
      <c r="DB2972" s="1"/>
      <c r="DC2972" s="152"/>
      <c r="DD2972" s="152"/>
      <c r="DE2972" s="212"/>
      <c r="DF2972" s="212"/>
      <c r="DG2972" s="212"/>
      <c r="DK2972"/>
      <c r="DL2972"/>
      <c r="DN2972"/>
      <c r="DO2972"/>
      <c r="DP2972"/>
      <c r="DS2972" s="1"/>
      <c r="DT2972" s="152"/>
      <c r="DU2972" s="152"/>
      <c r="DV2972" s="212"/>
      <c r="DW2972" s="212"/>
      <c r="DX2972" s="212"/>
      <c r="DY2972"/>
      <c r="DZ2972"/>
      <c r="EA2972"/>
      <c r="EI2972" s="1"/>
      <c r="EJ2972" s="152"/>
      <c r="EK2972" s="152"/>
      <c r="EL2972" s="212"/>
      <c r="EM2972" s="212"/>
      <c r="EN2972" s="212"/>
      <c r="EO2972"/>
      <c r="EP2972"/>
      <c r="EQ2972"/>
      <c r="EW2972"/>
      <c r="EX2972"/>
      <c r="EY2972"/>
      <c r="EZ2972" s="152"/>
      <c r="FA2972" s="152"/>
      <c r="FC2972" s="212"/>
      <c r="FD2972" s="212"/>
      <c r="FN2972" s="152"/>
      <c r="FO2972"/>
      <c r="FQ2972" s="152"/>
      <c r="FT2972" s="213"/>
      <c r="FV2972" s="152"/>
      <c r="FW2972" s="212"/>
      <c r="FX2972" s="212"/>
      <c r="FY2972" s="212"/>
      <c r="GD2972"/>
      <c r="GE2972"/>
      <c r="GF2972"/>
      <c r="GG2972"/>
      <c r="GH2972"/>
      <c r="GI2972"/>
      <c r="GU2972"/>
      <c r="GV2972"/>
      <c r="GW2972"/>
      <c r="GX2972"/>
      <c r="GY2972"/>
      <c r="HI2972"/>
      <c r="HK2972"/>
      <c r="HL2972"/>
      <c r="HM2972"/>
      <c r="HN2972"/>
      <c r="HO2972"/>
      <c r="HQ2972"/>
      <c r="HR2972"/>
      <c r="HS2972"/>
      <c r="HT2972"/>
    </row>
    <row r="2973" spans="47:228">
      <c r="AU2973" s="1"/>
      <c r="AV2973" s="152"/>
      <c r="AW2973" s="152"/>
      <c r="AX2973" s="212"/>
      <c r="AY2973" s="212"/>
      <c r="AZ2973" s="212"/>
      <c r="BA2973"/>
      <c r="BB2973"/>
      <c r="BC2973"/>
      <c r="BD2973"/>
      <c r="BE2973"/>
      <c r="BF2973" s="1"/>
      <c r="BG2973" s="152"/>
      <c r="BH2973" s="152"/>
      <c r="BI2973" s="212"/>
      <c r="BJ2973" s="212"/>
      <c r="BK2973" s="212"/>
      <c r="BM2973" s="1"/>
      <c r="BN2973" s="152"/>
      <c r="BO2973" s="152"/>
      <c r="BP2973" s="212"/>
      <c r="BQ2973" s="212"/>
      <c r="BR2973" s="212"/>
      <c r="BS2973"/>
      <c r="BT2973"/>
      <c r="BU2973"/>
      <c r="BX2973" s="1"/>
      <c r="BY2973" s="152"/>
      <c r="BZ2973" s="152"/>
      <c r="CA2973" s="212"/>
      <c r="CB2973" s="212"/>
      <c r="CC2973" s="212"/>
      <c r="CE2973" s="1"/>
      <c r="CF2973" s="290"/>
      <c r="CG2973" s="290"/>
      <c r="CH2973" s="212"/>
      <c r="CI2973" s="212"/>
      <c r="CJ2973" s="212"/>
      <c r="CL2973"/>
      <c r="CM2973"/>
      <c r="CQ2973" s="1"/>
      <c r="CR2973" s="152"/>
      <c r="CS2973" s="152"/>
      <c r="CT2973" s="212"/>
      <c r="CU2973" s="212"/>
      <c r="CV2973" s="212"/>
      <c r="CX2973"/>
      <c r="CY2973"/>
      <c r="CZ2973"/>
      <c r="DA2973"/>
      <c r="DB2973" s="1"/>
      <c r="DC2973" s="152"/>
      <c r="DD2973" s="152"/>
      <c r="DE2973" s="212"/>
      <c r="DF2973" s="212"/>
      <c r="DG2973" s="212"/>
      <c r="DK2973"/>
      <c r="DL2973"/>
      <c r="DN2973"/>
      <c r="DO2973"/>
      <c r="DP2973"/>
      <c r="DS2973" s="1"/>
      <c r="DT2973" s="152"/>
      <c r="DU2973" s="152"/>
      <c r="DV2973" s="212"/>
      <c r="DW2973" s="212"/>
      <c r="DX2973" s="212"/>
      <c r="DY2973"/>
      <c r="DZ2973"/>
      <c r="EA2973"/>
      <c r="EI2973" s="1"/>
      <c r="EJ2973" s="152"/>
      <c r="EK2973" s="152"/>
      <c r="EL2973" s="212"/>
      <c r="EM2973" s="212"/>
      <c r="EN2973" s="212"/>
      <c r="EO2973"/>
      <c r="EP2973"/>
      <c r="EQ2973"/>
      <c r="EW2973"/>
      <c r="EX2973"/>
      <c r="EY2973"/>
      <c r="EZ2973" s="152"/>
      <c r="FA2973" s="152"/>
      <c r="FC2973" s="212"/>
      <c r="FD2973" s="212"/>
      <c r="FN2973" s="152"/>
      <c r="FO2973"/>
      <c r="FQ2973" s="152"/>
      <c r="FT2973" s="213"/>
      <c r="FV2973" s="152"/>
      <c r="FW2973" s="212"/>
      <c r="FX2973" s="212"/>
      <c r="FY2973" s="212"/>
      <c r="GD2973"/>
      <c r="GE2973"/>
      <c r="GF2973"/>
      <c r="GG2973"/>
      <c r="GH2973"/>
      <c r="GI2973"/>
      <c r="GU2973"/>
      <c r="GV2973"/>
      <c r="GW2973"/>
      <c r="GX2973"/>
      <c r="GY2973"/>
      <c r="HI2973"/>
      <c r="HK2973"/>
      <c r="HL2973"/>
      <c r="HM2973"/>
      <c r="HN2973"/>
      <c r="HO2973"/>
      <c r="HQ2973"/>
      <c r="HR2973"/>
      <c r="HS2973"/>
      <c r="HT2973"/>
    </row>
    <row r="2974" spans="47:228">
      <c r="AU2974" s="1"/>
      <c r="AV2974" s="152"/>
      <c r="AW2974" s="152"/>
      <c r="AX2974" s="212"/>
      <c r="AY2974" s="212"/>
      <c r="AZ2974" s="212"/>
      <c r="BA2974"/>
      <c r="BB2974"/>
      <c r="BC2974"/>
      <c r="BD2974"/>
      <c r="BE2974"/>
      <c r="BF2974" s="1"/>
      <c r="BG2974" s="152"/>
      <c r="BH2974" s="152"/>
      <c r="BI2974" s="212"/>
      <c r="BJ2974" s="212"/>
      <c r="BK2974" s="212"/>
      <c r="BM2974" s="1"/>
      <c r="BN2974" s="152"/>
      <c r="BO2974" s="152"/>
      <c r="BP2974" s="212"/>
      <c r="BQ2974" s="212"/>
      <c r="BR2974" s="212"/>
      <c r="BS2974"/>
      <c r="BT2974"/>
      <c r="BU2974"/>
      <c r="BX2974" s="1"/>
      <c r="BY2974" s="152"/>
      <c r="BZ2974" s="152"/>
      <c r="CA2974" s="212"/>
      <c r="CB2974" s="212"/>
      <c r="CC2974" s="212"/>
      <c r="CE2974" s="1"/>
      <c r="CF2974" s="290"/>
      <c r="CG2974" s="290"/>
      <c r="CH2974" s="212"/>
      <c r="CI2974" s="212"/>
      <c r="CJ2974" s="212"/>
      <c r="CL2974"/>
      <c r="CM2974"/>
      <c r="CQ2974" s="1"/>
      <c r="CR2974" s="152"/>
      <c r="CS2974" s="152"/>
      <c r="CT2974" s="212"/>
      <c r="CU2974" s="212"/>
      <c r="CV2974" s="212"/>
      <c r="CX2974"/>
      <c r="CY2974"/>
      <c r="CZ2974"/>
      <c r="DA2974"/>
      <c r="DB2974" s="1"/>
      <c r="DC2974" s="152"/>
      <c r="DD2974" s="152"/>
      <c r="DE2974" s="212"/>
      <c r="DF2974" s="212"/>
      <c r="DG2974" s="212"/>
      <c r="DK2974"/>
      <c r="DL2974"/>
      <c r="DN2974"/>
      <c r="DO2974"/>
      <c r="DP2974"/>
      <c r="DS2974" s="1"/>
      <c r="DT2974" s="152"/>
      <c r="DU2974" s="152"/>
      <c r="DV2974" s="212"/>
      <c r="DW2974" s="212"/>
      <c r="DX2974" s="212"/>
      <c r="DY2974"/>
      <c r="DZ2974"/>
      <c r="EA2974"/>
      <c r="EI2974" s="1"/>
      <c r="EJ2974" s="152"/>
      <c r="EK2974" s="152"/>
      <c r="EL2974" s="212"/>
      <c r="EM2974" s="212"/>
      <c r="EN2974" s="212"/>
      <c r="EO2974"/>
      <c r="EP2974"/>
      <c r="EQ2974"/>
      <c r="EW2974"/>
      <c r="EX2974"/>
      <c r="EY2974"/>
      <c r="EZ2974" s="152"/>
      <c r="FA2974" s="152"/>
      <c r="FC2974" s="212"/>
      <c r="FD2974" s="212"/>
      <c r="FN2974" s="152"/>
      <c r="FO2974"/>
      <c r="FQ2974" s="152"/>
      <c r="FT2974" s="213"/>
      <c r="FV2974" s="152"/>
      <c r="FW2974" s="212"/>
      <c r="FX2974" s="212"/>
      <c r="FY2974" s="212"/>
      <c r="GD2974"/>
      <c r="GE2974"/>
      <c r="GF2974"/>
      <c r="GG2974"/>
      <c r="GH2974"/>
      <c r="GI2974"/>
      <c r="GU2974"/>
      <c r="GV2974"/>
      <c r="GW2974"/>
      <c r="GX2974"/>
      <c r="GY2974"/>
      <c r="HI2974"/>
      <c r="HK2974"/>
      <c r="HL2974"/>
      <c r="HM2974"/>
      <c r="HN2974"/>
      <c r="HO2974"/>
      <c r="HQ2974"/>
      <c r="HR2974"/>
      <c r="HS2974"/>
      <c r="HT2974"/>
    </row>
    <row r="2975" spans="47:228">
      <c r="AU2975" s="1"/>
      <c r="AV2975" s="152"/>
      <c r="AW2975" s="152"/>
      <c r="AX2975" s="212"/>
      <c r="AY2975" s="212"/>
      <c r="AZ2975" s="212"/>
      <c r="BA2975"/>
      <c r="BB2975"/>
      <c r="BC2975"/>
      <c r="BD2975"/>
      <c r="BE2975"/>
      <c r="BF2975" s="1"/>
      <c r="BG2975" s="152"/>
      <c r="BH2975" s="152"/>
      <c r="BI2975" s="212"/>
      <c r="BJ2975" s="212"/>
      <c r="BK2975" s="212"/>
      <c r="BM2975" s="1"/>
      <c r="BN2975" s="152"/>
      <c r="BO2975" s="152"/>
      <c r="BP2975" s="212"/>
      <c r="BQ2975" s="212"/>
      <c r="BR2975" s="212"/>
      <c r="BS2975"/>
      <c r="BT2975"/>
      <c r="BU2975"/>
      <c r="BX2975" s="1"/>
      <c r="BY2975" s="152"/>
      <c r="BZ2975" s="152"/>
      <c r="CA2975" s="212"/>
      <c r="CB2975" s="212"/>
      <c r="CC2975" s="212"/>
      <c r="CE2975" s="1"/>
      <c r="CF2975" s="290"/>
      <c r="CG2975" s="290"/>
      <c r="CH2975" s="212"/>
      <c r="CI2975" s="212"/>
      <c r="CJ2975" s="212"/>
      <c r="CL2975"/>
      <c r="CM2975"/>
      <c r="CQ2975" s="1"/>
      <c r="CR2975" s="152"/>
      <c r="CS2975" s="152"/>
      <c r="CT2975" s="212"/>
      <c r="CU2975" s="212"/>
      <c r="CV2975" s="212"/>
      <c r="CX2975"/>
      <c r="CY2975"/>
      <c r="CZ2975"/>
      <c r="DA2975"/>
      <c r="DB2975" s="1"/>
      <c r="DC2975" s="152"/>
      <c r="DD2975" s="152"/>
      <c r="DE2975" s="212"/>
      <c r="DF2975" s="212"/>
      <c r="DG2975" s="212"/>
      <c r="DK2975"/>
      <c r="DL2975"/>
      <c r="DN2975"/>
      <c r="DO2975"/>
      <c r="DP2975"/>
      <c r="DS2975" s="1"/>
      <c r="DT2975" s="152"/>
      <c r="DU2975" s="152"/>
      <c r="DV2975" s="212"/>
      <c r="DW2975" s="212"/>
      <c r="DX2975" s="212"/>
      <c r="DY2975"/>
      <c r="DZ2975"/>
      <c r="EA2975"/>
      <c r="EI2975" s="1"/>
      <c r="EJ2975" s="152"/>
      <c r="EK2975" s="152"/>
      <c r="EL2975" s="212"/>
      <c r="EM2975" s="212"/>
      <c r="EN2975" s="212"/>
      <c r="EO2975"/>
      <c r="EP2975"/>
      <c r="EQ2975"/>
      <c r="EW2975"/>
      <c r="EX2975"/>
      <c r="EY2975"/>
      <c r="EZ2975" s="152"/>
      <c r="FA2975" s="152"/>
      <c r="FC2975" s="212"/>
      <c r="FD2975" s="212"/>
      <c r="FN2975" s="152"/>
      <c r="FO2975"/>
      <c r="FQ2975" s="152"/>
      <c r="FT2975" s="213"/>
      <c r="FV2975" s="152"/>
      <c r="FW2975" s="212"/>
      <c r="FX2975" s="212"/>
      <c r="FY2975" s="212"/>
      <c r="GD2975"/>
      <c r="GE2975"/>
      <c r="GF2975"/>
      <c r="GG2975"/>
      <c r="GH2975"/>
      <c r="GI2975"/>
      <c r="GU2975"/>
      <c r="GV2975"/>
      <c r="GW2975"/>
      <c r="GX2975"/>
      <c r="GY2975"/>
      <c r="HI2975"/>
      <c r="HK2975"/>
      <c r="HL2975"/>
      <c r="HM2975"/>
      <c r="HN2975"/>
      <c r="HO2975"/>
      <c r="HQ2975"/>
      <c r="HR2975"/>
      <c r="HS2975"/>
      <c r="HT2975"/>
    </row>
    <row r="2976" spans="47:228">
      <c r="AU2976" s="1"/>
      <c r="AV2976" s="152"/>
      <c r="AW2976" s="152"/>
      <c r="AX2976" s="212"/>
      <c r="AY2976" s="212"/>
      <c r="AZ2976" s="212"/>
      <c r="BA2976"/>
      <c r="BB2976"/>
      <c r="BC2976"/>
      <c r="BD2976"/>
      <c r="BE2976"/>
      <c r="BF2976" s="1"/>
      <c r="BG2976" s="152"/>
      <c r="BH2976" s="152"/>
      <c r="BI2976" s="212"/>
      <c r="BJ2976" s="212"/>
      <c r="BK2976" s="212"/>
      <c r="BM2976" s="1"/>
      <c r="BN2976" s="152"/>
      <c r="BO2976" s="152"/>
      <c r="BP2976" s="212"/>
      <c r="BQ2976" s="212"/>
      <c r="BR2976" s="212"/>
      <c r="BS2976"/>
      <c r="BT2976"/>
      <c r="BU2976"/>
      <c r="BX2976" s="1"/>
      <c r="BY2976" s="152"/>
      <c r="BZ2976" s="152"/>
      <c r="CA2976" s="212"/>
      <c r="CB2976" s="212"/>
      <c r="CC2976" s="212"/>
      <c r="CE2976" s="1"/>
      <c r="CF2976" s="290"/>
      <c r="CG2976" s="290"/>
      <c r="CH2976" s="212"/>
      <c r="CI2976" s="212"/>
      <c r="CJ2976" s="212"/>
      <c r="CL2976"/>
      <c r="CM2976"/>
      <c r="CQ2976" s="1"/>
      <c r="CR2976" s="152"/>
      <c r="CS2976" s="152"/>
      <c r="CT2976" s="212"/>
      <c r="CU2976" s="212"/>
      <c r="CV2976" s="212"/>
      <c r="CX2976"/>
      <c r="CY2976"/>
      <c r="CZ2976"/>
      <c r="DA2976"/>
      <c r="DB2976" s="1"/>
      <c r="DC2976" s="152"/>
      <c r="DD2976" s="152"/>
      <c r="DE2976" s="212"/>
      <c r="DF2976" s="212"/>
      <c r="DG2976" s="212"/>
      <c r="DK2976"/>
      <c r="DL2976"/>
      <c r="DN2976"/>
      <c r="DO2976"/>
      <c r="DP2976"/>
      <c r="DS2976" s="1"/>
      <c r="DT2976" s="152"/>
      <c r="DU2976" s="152"/>
      <c r="DV2976" s="212"/>
      <c r="DW2976" s="212"/>
      <c r="DX2976" s="212"/>
      <c r="DY2976"/>
      <c r="DZ2976"/>
      <c r="EA2976"/>
      <c r="EI2976" s="1"/>
      <c r="EJ2976" s="152"/>
      <c r="EK2976" s="152"/>
      <c r="EL2976" s="212"/>
      <c r="EM2976" s="212"/>
      <c r="EN2976" s="212"/>
      <c r="EO2976"/>
      <c r="EP2976"/>
      <c r="EQ2976"/>
      <c r="EW2976"/>
      <c r="EX2976"/>
      <c r="EY2976"/>
      <c r="EZ2976" s="152"/>
      <c r="FA2976" s="152"/>
      <c r="FC2976" s="212"/>
      <c r="FD2976" s="212"/>
      <c r="FN2976" s="152"/>
      <c r="FO2976"/>
      <c r="FQ2976" s="152"/>
      <c r="FT2976" s="213"/>
      <c r="FV2976" s="152"/>
      <c r="FW2976" s="212"/>
      <c r="FX2976" s="212"/>
      <c r="FY2976" s="212"/>
      <c r="GD2976"/>
      <c r="GE2976"/>
      <c r="GF2976"/>
      <c r="GG2976"/>
      <c r="GH2976"/>
      <c r="GI2976"/>
      <c r="GU2976"/>
      <c r="GV2976"/>
      <c r="GW2976"/>
      <c r="GX2976"/>
      <c r="GY2976"/>
      <c r="HI2976"/>
      <c r="HK2976"/>
      <c r="HL2976"/>
      <c r="HM2976"/>
      <c r="HN2976"/>
      <c r="HO2976"/>
      <c r="HQ2976"/>
      <c r="HR2976"/>
      <c r="HS2976"/>
      <c r="HT2976"/>
    </row>
    <row r="2977" spans="47:228">
      <c r="AU2977" s="1"/>
      <c r="AV2977" s="152"/>
      <c r="AW2977" s="152"/>
      <c r="AX2977" s="212"/>
      <c r="AY2977" s="212"/>
      <c r="AZ2977" s="212"/>
      <c r="BA2977"/>
      <c r="BB2977"/>
      <c r="BC2977"/>
      <c r="BD2977"/>
      <c r="BE2977"/>
      <c r="BF2977" s="1"/>
      <c r="BG2977" s="152"/>
      <c r="BH2977" s="152"/>
      <c r="BI2977" s="212"/>
      <c r="BJ2977" s="212"/>
      <c r="BK2977" s="212"/>
      <c r="BM2977" s="1"/>
      <c r="BN2977" s="152"/>
      <c r="BO2977" s="152"/>
      <c r="BP2977" s="212"/>
      <c r="BQ2977" s="212"/>
      <c r="BR2977" s="212"/>
      <c r="BS2977"/>
      <c r="BT2977"/>
      <c r="BU2977"/>
      <c r="BX2977" s="1"/>
      <c r="BY2977" s="152"/>
      <c r="BZ2977" s="152"/>
      <c r="CA2977" s="212"/>
      <c r="CB2977" s="212"/>
      <c r="CC2977" s="212"/>
      <c r="CE2977" s="1"/>
      <c r="CF2977" s="290"/>
      <c r="CG2977" s="290"/>
      <c r="CH2977" s="212"/>
      <c r="CI2977" s="212"/>
      <c r="CJ2977" s="212"/>
      <c r="CL2977"/>
      <c r="CM2977"/>
      <c r="CQ2977" s="1"/>
      <c r="CR2977" s="152"/>
      <c r="CS2977" s="152"/>
      <c r="CT2977" s="212"/>
      <c r="CU2977" s="212"/>
      <c r="CV2977" s="212"/>
      <c r="CX2977"/>
      <c r="CY2977"/>
      <c r="CZ2977"/>
      <c r="DA2977"/>
      <c r="DB2977" s="1"/>
      <c r="DC2977" s="152"/>
      <c r="DD2977" s="152"/>
      <c r="DE2977" s="212"/>
      <c r="DF2977" s="212"/>
      <c r="DG2977" s="212"/>
      <c r="DK2977"/>
      <c r="DL2977"/>
      <c r="DN2977"/>
      <c r="DO2977"/>
      <c r="DP2977"/>
      <c r="DS2977" s="1"/>
      <c r="DT2977" s="152"/>
      <c r="DU2977" s="152"/>
      <c r="DV2977" s="212"/>
      <c r="DW2977" s="212"/>
      <c r="DX2977" s="212"/>
      <c r="DY2977"/>
      <c r="DZ2977"/>
      <c r="EA2977"/>
      <c r="EI2977" s="1"/>
      <c r="EJ2977" s="152"/>
      <c r="EK2977" s="152"/>
      <c r="EL2977" s="212"/>
      <c r="EM2977" s="212"/>
      <c r="EN2977" s="212"/>
      <c r="EO2977"/>
      <c r="EP2977"/>
      <c r="EQ2977"/>
      <c r="EW2977"/>
      <c r="EX2977"/>
      <c r="EY2977"/>
      <c r="EZ2977" s="152"/>
      <c r="FA2977" s="152"/>
      <c r="FC2977" s="212"/>
      <c r="FD2977" s="212"/>
      <c r="FN2977" s="152"/>
      <c r="FO2977"/>
      <c r="FQ2977" s="152"/>
      <c r="FT2977" s="213"/>
      <c r="FV2977" s="152"/>
      <c r="FW2977" s="212"/>
      <c r="FX2977" s="212"/>
      <c r="FY2977" s="212"/>
      <c r="GD2977"/>
      <c r="GE2977"/>
      <c r="GF2977"/>
      <c r="GG2977"/>
      <c r="GH2977"/>
      <c r="GI2977"/>
      <c r="GU2977"/>
      <c r="GV2977"/>
      <c r="GW2977"/>
      <c r="GX2977"/>
      <c r="GY2977"/>
      <c r="HI2977"/>
      <c r="HK2977"/>
      <c r="HL2977"/>
      <c r="HM2977"/>
      <c r="HN2977"/>
      <c r="HO2977"/>
      <c r="HQ2977"/>
      <c r="HR2977"/>
      <c r="HS2977"/>
      <c r="HT2977"/>
    </row>
    <row r="2978" spans="47:228">
      <c r="AU2978" s="1"/>
      <c r="AV2978" s="152"/>
      <c r="AW2978" s="152"/>
      <c r="AX2978" s="212"/>
      <c r="AY2978" s="212"/>
      <c r="AZ2978" s="212"/>
      <c r="BA2978"/>
      <c r="BB2978"/>
      <c r="BC2978"/>
      <c r="BD2978"/>
      <c r="BE2978"/>
      <c r="BF2978" s="1"/>
      <c r="BG2978" s="152"/>
      <c r="BH2978" s="152"/>
      <c r="BI2978" s="212"/>
      <c r="BJ2978" s="212"/>
      <c r="BK2978" s="212"/>
      <c r="BM2978" s="1"/>
      <c r="BN2978" s="152"/>
      <c r="BO2978" s="152"/>
      <c r="BP2978" s="212"/>
      <c r="BQ2978" s="212"/>
      <c r="BR2978" s="212"/>
      <c r="BS2978"/>
      <c r="BT2978"/>
      <c r="BU2978"/>
      <c r="BX2978" s="1"/>
      <c r="BY2978" s="152"/>
      <c r="BZ2978" s="152"/>
      <c r="CA2978" s="212"/>
      <c r="CB2978" s="212"/>
      <c r="CC2978" s="212"/>
      <c r="CE2978" s="1"/>
      <c r="CF2978" s="290"/>
      <c r="CG2978" s="290"/>
      <c r="CH2978" s="212"/>
      <c r="CI2978" s="212"/>
      <c r="CJ2978" s="212"/>
      <c r="CL2978"/>
      <c r="CM2978"/>
      <c r="CQ2978" s="1"/>
      <c r="CR2978" s="152"/>
      <c r="CS2978" s="152"/>
      <c r="CT2978" s="212"/>
      <c r="CU2978" s="212"/>
      <c r="CV2978" s="212"/>
      <c r="CX2978"/>
      <c r="CY2978"/>
      <c r="CZ2978"/>
      <c r="DA2978"/>
      <c r="DB2978" s="1"/>
      <c r="DC2978" s="152"/>
      <c r="DD2978" s="152"/>
      <c r="DE2978" s="212"/>
      <c r="DF2978" s="212"/>
      <c r="DG2978" s="212"/>
      <c r="DK2978"/>
      <c r="DL2978"/>
      <c r="DN2978"/>
      <c r="DO2978"/>
      <c r="DP2978"/>
      <c r="DS2978" s="1"/>
      <c r="DT2978" s="152"/>
      <c r="DU2978" s="152"/>
      <c r="DV2978" s="212"/>
      <c r="DW2978" s="212"/>
      <c r="DX2978" s="212"/>
      <c r="DY2978"/>
      <c r="DZ2978"/>
      <c r="EA2978"/>
      <c r="EI2978" s="1"/>
      <c r="EJ2978" s="152"/>
      <c r="EK2978" s="152"/>
      <c r="EL2978" s="212"/>
      <c r="EM2978" s="212"/>
      <c r="EN2978" s="212"/>
      <c r="EO2978"/>
      <c r="EP2978"/>
      <c r="EQ2978"/>
      <c r="EW2978"/>
      <c r="EX2978"/>
      <c r="EY2978"/>
      <c r="EZ2978" s="152"/>
      <c r="FA2978" s="152"/>
      <c r="FC2978" s="212"/>
      <c r="FD2978" s="212"/>
      <c r="FN2978" s="152"/>
      <c r="FO2978"/>
      <c r="FQ2978" s="152"/>
      <c r="FT2978" s="213"/>
      <c r="FV2978" s="152"/>
      <c r="FW2978" s="212"/>
      <c r="FX2978" s="212"/>
      <c r="FY2978" s="212"/>
      <c r="GD2978"/>
      <c r="GE2978"/>
      <c r="GF2978"/>
      <c r="GG2978"/>
      <c r="GH2978"/>
      <c r="GI2978"/>
      <c r="GU2978"/>
      <c r="GV2978"/>
      <c r="GW2978"/>
      <c r="GX2978"/>
      <c r="GY2978"/>
      <c r="HI2978"/>
      <c r="HK2978"/>
      <c r="HL2978"/>
      <c r="HM2978"/>
      <c r="HN2978"/>
      <c r="HO2978"/>
      <c r="HQ2978"/>
      <c r="HR2978"/>
      <c r="HS2978"/>
      <c r="HT2978"/>
    </row>
    <row r="2979" spans="47:228">
      <c r="AU2979" s="1"/>
      <c r="AV2979" s="152"/>
      <c r="AW2979" s="152"/>
      <c r="AX2979" s="212"/>
      <c r="AY2979" s="212"/>
      <c r="AZ2979" s="212"/>
      <c r="BA2979"/>
      <c r="BB2979"/>
      <c r="BC2979"/>
      <c r="BD2979"/>
      <c r="BE2979"/>
      <c r="BF2979" s="1"/>
      <c r="BG2979" s="152"/>
      <c r="BH2979" s="152"/>
      <c r="BI2979" s="212"/>
      <c r="BJ2979" s="212"/>
      <c r="BK2979" s="212"/>
      <c r="BM2979" s="1"/>
      <c r="BN2979" s="152"/>
      <c r="BO2979" s="152"/>
      <c r="BP2979" s="212"/>
      <c r="BQ2979" s="212"/>
      <c r="BR2979" s="212"/>
      <c r="BS2979"/>
      <c r="BT2979"/>
      <c r="BU2979"/>
      <c r="BX2979" s="1"/>
      <c r="BY2979" s="152"/>
      <c r="BZ2979" s="152"/>
      <c r="CA2979" s="212"/>
      <c r="CB2979" s="212"/>
      <c r="CC2979" s="212"/>
      <c r="CE2979" s="1"/>
      <c r="CF2979" s="290"/>
      <c r="CG2979" s="290"/>
      <c r="CH2979" s="212"/>
      <c r="CI2979" s="212"/>
      <c r="CJ2979" s="212"/>
      <c r="CL2979"/>
      <c r="CM2979"/>
      <c r="CQ2979" s="1"/>
      <c r="CR2979" s="152"/>
      <c r="CS2979" s="152"/>
      <c r="CT2979" s="212"/>
      <c r="CU2979" s="212"/>
      <c r="CV2979" s="212"/>
      <c r="CX2979"/>
      <c r="CY2979"/>
      <c r="CZ2979"/>
      <c r="DA2979"/>
      <c r="DB2979" s="1"/>
      <c r="DC2979" s="152"/>
      <c r="DD2979" s="152"/>
      <c r="DE2979" s="212"/>
      <c r="DF2979" s="212"/>
      <c r="DG2979" s="212"/>
      <c r="DK2979"/>
      <c r="DL2979"/>
      <c r="DN2979"/>
      <c r="DO2979"/>
      <c r="DP2979"/>
      <c r="DS2979" s="1"/>
      <c r="DT2979" s="152"/>
      <c r="DU2979" s="152"/>
      <c r="DV2979" s="212"/>
      <c r="DW2979" s="212"/>
      <c r="DX2979" s="212"/>
      <c r="DY2979"/>
      <c r="DZ2979"/>
      <c r="EA2979"/>
      <c r="EI2979" s="1"/>
      <c r="EJ2979" s="152"/>
      <c r="EK2979" s="152"/>
      <c r="EL2979" s="212"/>
      <c r="EM2979" s="212"/>
      <c r="EN2979" s="212"/>
      <c r="EO2979"/>
      <c r="EP2979"/>
      <c r="EQ2979"/>
      <c r="EW2979"/>
      <c r="EX2979"/>
      <c r="EY2979"/>
      <c r="EZ2979" s="152"/>
      <c r="FA2979" s="152"/>
      <c r="FC2979" s="212"/>
      <c r="FD2979" s="212"/>
      <c r="FN2979" s="152"/>
      <c r="FO2979"/>
      <c r="FQ2979" s="152"/>
      <c r="FT2979" s="213"/>
      <c r="FV2979" s="152"/>
      <c r="FW2979" s="212"/>
      <c r="FX2979" s="212"/>
      <c r="FY2979" s="212"/>
      <c r="GD2979"/>
      <c r="GE2979"/>
      <c r="GF2979"/>
      <c r="GG2979"/>
      <c r="GH2979"/>
      <c r="GI2979"/>
      <c r="GU2979"/>
      <c r="GV2979"/>
      <c r="GW2979"/>
      <c r="GX2979"/>
      <c r="GY2979"/>
      <c r="HI2979"/>
      <c r="HK2979"/>
      <c r="HL2979"/>
      <c r="HM2979"/>
      <c r="HN2979"/>
      <c r="HO2979"/>
      <c r="HQ2979"/>
      <c r="HR2979"/>
      <c r="HS2979"/>
      <c r="HT2979"/>
    </row>
    <row r="2980" spans="47:228">
      <c r="AU2980" s="1"/>
      <c r="AV2980" s="152"/>
      <c r="AW2980" s="152"/>
      <c r="AX2980" s="212"/>
      <c r="AY2980" s="212"/>
      <c r="AZ2980" s="212"/>
      <c r="BA2980"/>
      <c r="BB2980"/>
      <c r="BC2980"/>
      <c r="BD2980"/>
      <c r="BE2980"/>
      <c r="BF2980" s="1"/>
      <c r="BG2980" s="152"/>
      <c r="BH2980" s="152"/>
      <c r="BI2980" s="212"/>
      <c r="BJ2980" s="212"/>
      <c r="BK2980" s="212"/>
      <c r="BM2980" s="1"/>
      <c r="BN2980" s="152"/>
      <c r="BO2980" s="152"/>
      <c r="BP2980" s="212"/>
      <c r="BQ2980" s="212"/>
      <c r="BR2980" s="212"/>
      <c r="BS2980"/>
      <c r="BT2980"/>
      <c r="BU2980"/>
      <c r="BX2980" s="1"/>
      <c r="BY2980" s="152"/>
      <c r="BZ2980" s="152"/>
      <c r="CA2980" s="212"/>
      <c r="CB2980" s="212"/>
      <c r="CC2980" s="212"/>
      <c r="CE2980" s="1"/>
      <c r="CF2980" s="290"/>
      <c r="CG2980" s="290"/>
      <c r="CH2980" s="212"/>
      <c r="CI2980" s="212"/>
      <c r="CJ2980" s="212"/>
      <c r="CL2980"/>
      <c r="CM2980"/>
      <c r="CQ2980" s="1"/>
      <c r="CR2980" s="152"/>
      <c r="CS2980" s="152"/>
      <c r="CT2980" s="212"/>
      <c r="CU2980" s="212"/>
      <c r="CV2980" s="212"/>
      <c r="CX2980"/>
      <c r="CY2980"/>
      <c r="CZ2980"/>
      <c r="DA2980"/>
      <c r="DB2980" s="1"/>
      <c r="DC2980" s="152"/>
      <c r="DD2980" s="152"/>
      <c r="DE2980" s="212"/>
      <c r="DF2980" s="212"/>
      <c r="DG2980" s="212"/>
      <c r="DK2980"/>
      <c r="DL2980"/>
      <c r="DN2980"/>
      <c r="DO2980"/>
      <c r="DP2980"/>
      <c r="DS2980" s="1"/>
      <c r="DT2980" s="152"/>
      <c r="DU2980" s="152"/>
      <c r="DV2980" s="212"/>
      <c r="DW2980" s="212"/>
      <c r="DX2980" s="212"/>
      <c r="DY2980"/>
      <c r="DZ2980"/>
      <c r="EA2980"/>
      <c r="EI2980" s="1"/>
      <c r="EJ2980" s="152"/>
      <c r="EK2980" s="152"/>
      <c r="EL2980" s="212"/>
      <c r="EM2980" s="212"/>
      <c r="EN2980" s="212"/>
      <c r="EO2980"/>
      <c r="EP2980"/>
      <c r="EQ2980"/>
      <c r="EW2980"/>
      <c r="EX2980"/>
      <c r="EY2980"/>
      <c r="EZ2980" s="152"/>
      <c r="FA2980" s="152"/>
      <c r="FC2980" s="212"/>
      <c r="FD2980" s="212"/>
      <c r="FN2980" s="152"/>
      <c r="FO2980"/>
      <c r="FQ2980" s="152"/>
      <c r="FT2980" s="213"/>
      <c r="FV2980" s="152"/>
      <c r="FW2980" s="212"/>
      <c r="FX2980" s="212"/>
      <c r="FY2980" s="212"/>
      <c r="GD2980"/>
      <c r="GE2980"/>
      <c r="GF2980"/>
      <c r="GG2980"/>
      <c r="GH2980"/>
      <c r="GI2980"/>
      <c r="GU2980"/>
      <c r="GV2980"/>
      <c r="GW2980"/>
      <c r="GX2980"/>
      <c r="GY2980"/>
      <c r="HI2980"/>
      <c r="HK2980"/>
      <c r="HL2980"/>
      <c r="HM2980"/>
      <c r="HN2980"/>
      <c r="HO2980"/>
      <c r="HQ2980"/>
      <c r="HR2980"/>
      <c r="HS2980"/>
      <c r="HT2980"/>
    </row>
    <row r="2981" spans="47:228">
      <c r="AU2981" s="1"/>
      <c r="AV2981" s="152"/>
      <c r="AW2981" s="152"/>
      <c r="AX2981" s="212"/>
      <c r="AY2981" s="212"/>
      <c r="AZ2981" s="212"/>
      <c r="BA2981"/>
      <c r="BB2981"/>
      <c r="BC2981"/>
      <c r="BD2981"/>
      <c r="BE2981"/>
      <c r="BF2981" s="1"/>
      <c r="BG2981" s="152"/>
      <c r="BH2981" s="152"/>
      <c r="BI2981" s="212"/>
      <c r="BJ2981" s="212"/>
      <c r="BK2981" s="212"/>
      <c r="BM2981" s="1"/>
      <c r="BN2981" s="152"/>
      <c r="BO2981" s="152"/>
      <c r="BP2981" s="212"/>
      <c r="BQ2981" s="212"/>
      <c r="BR2981" s="212"/>
      <c r="BS2981"/>
      <c r="BT2981"/>
      <c r="BU2981"/>
      <c r="BX2981" s="1"/>
      <c r="BY2981" s="152"/>
      <c r="BZ2981" s="152"/>
      <c r="CA2981" s="212"/>
      <c r="CB2981" s="212"/>
      <c r="CC2981" s="212"/>
      <c r="CE2981" s="1"/>
      <c r="CF2981" s="290"/>
      <c r="CG2981" s="290"/>
      <c r="CH2981" s="212"/>
      <c r="CI2981" s="212"/>
      <c r="CJ2981" s="212"/>
      <c r="CL2981"/>
      <c r="CM2981"/>
      <c r="CQ2981" s="1"/>
      <c r="CR2981" s="152"/>
      <c r="CS2981" s="152"/>
      <c r="CT2981" s="212"/>
      <c r="CU2981" s="212"/>
      <c r="CV2981" s="212"/>
      <c r="CX2981"/>
      <c r="CY2981"/>
      <c r="CZ2981"/>
      <c r="DA2981"/>
      <c r="DB2981" s="1"/>
      <c r="DC2981" s="152"/>
      <c r="DD2981" s="152"/>
      <c r="DE2981" s="212"/>
      <c r="DF2981" s="212"/>
      <c r="DG2981" s="212"/>
      <c r="DK2981"/>
      <c r="DL2981"/>
      <c r="DN2981"/>
      <c r="DO2981"/>
      <c r="DP2981"/>
      <c r="DS2981" s="1"/>
      <c r="DT2981" s="152"/>
      <c r="DU2981" s="152"/>
      <c r="DV2981" s="212"/>
      <c r="DW2981" s="212"/>
      <c r="DX2981" s="212"/>
      <c r="DY2981"/>
      <c r="DZ2981"/>
      <c r="EA2981"/>
      <c r="EI2981" s="1"/>
      <c r="EJ2981" s="152"/>
      <c r="EK2981" s="152"/>
      <c r="EL2981" s="212"/>
      <c r="EM2981" s="212"/>
      <c r="EN2981" s="212"/>
      <c r="EO2981"/>
      <c r="EP2981"/>
      <c r="EQ2981"/>
      <c r="EW2981"/>
      <c r="EX2981"/>
      <c r="EY2981"/>
      <c r="EZ2981" s="152"/>
      <c r="FA2981" s="152"/>
      <c r="FC2981" s="212"/>
      <c r="FD2981" s="212"/>
      <c r="FN2981" s="152"/>
      <c r="FO2981"/>
      <c r="FQ2981" s="152"/>
      <c r="FT2981" s="213"/>
      <c r="FV2981" s="152"/>
      <c r="FW2981" s="212"/>
      <c r="FX2981" s="212"/>
      <c r="FY2981" s="212"/>
      <c r="GD2981"/>
      <c r="GE2981"/>
      <c r="GF2981"/>
      <c r="GG2981"/>
      <c r="GH2981"/>
      <c r="GI2981"/>
      <c r="GU2981"/>
      <c r="GV2981"/>
      <c r="GW2981"/>
      <c r="GX2981"/>
      <c r="GY2981"/>
      <c r="HI2981"/>
      <c r="HK2981"/>
      <c r="HL2981"/>
      <c r="HM2981"/>
      <c r="HN2981"/>
      <c r="HO2981"/>
      <c r="HQ2981"/>
      <c r="HR2981"/>
      <c r="HS2981"/>
      <c r="HT2981"/>
    </row>
    <row r="2982" spans="47:228">
      <c r="AU2982" s="1"/>
      <c r="AV2982" s="152"/>
      <c r="AW2982" s="152"/>
      <c r="AX2982" s="212"/>
      <c r="AY2982" s="212"/>
      <c r="AZ2982" s="212"/>
      <c r="BA2982"/>
      <c r="BB2982"/>
      <c r="BC2982"/>
      <c r="BD2982"/>
      <c r="BE2982"/>
      <c r="BF2982" s="1"/>
      <c r="BG2982" s="152"/>
      <c r="BH2982" s="152"/>
      <c r="BI2982" s="212"/>
      <c r="BJ2982" s="212"/>
      <c r="BK2982" s="212"/>
      <c r="BM2982" s="1"/>
      <c r="BN2982" s="152"/>
      <c r="BO2982" s="152"/>
      <c r="BP2982" s="212"/>
      <c r="BQ2982" s="212"/>
      <c r="BR2982" s="212"/>
      <c r="BS2982"/>
      <c r="BT2982"/>
      <c r="BU2982"/>
      <c r="BX2982" s="1"/>
      <c r="BY2982" s="152"/>
      <c r="BZ2982" s="152"/>
      <c r="CA2982" s="212"/>
      <c r="CB2982" s="212"/>
      <c r="CC2982" s="212"/>
      <c r="CE2982" s="1"/>
      <c r="CF2982" s="290"/>
      <c r="CG2982" s="290"/>
      <c r="CH2982" s="212"/>
      <c r="CI2982" s="212"/>
      <c r="CJ2982" s="212"/>
      <c r="CL2982"/>
      <c r="CM2982"/>
      <c r="CQ2982" s="1"/>
      <c r="CR2982" s="152"/>
      <c r="CS2982" s="152"/>
      <c r="CT2982" s="212"/>
      <c r="CU2982" s="212"/>
      <c r="CV2982" s="212"/>
      <c r="CX2982"/>
      <c r="CY2982"/>
      <c r="CZ2982"/>
      <c r="DA2982"/>
      <c r="DB2982" s="1"/>
      <c r="DC2982" s="152"/>
      <c r="DD2982" s="152"/>
      <c r="DE2982" s="212"/>
      <c r="DF2982" s="212"/>
      <c r="DG2982" s="212"/>
      <c r="DK2982"/>
      <c r="DL2982"/>
      <c r="DN2982"/>
      <c r="DO2982"/>
      <c r="DP2982"/>
      <c r="DS2982" s="1"/>
      <c r="DT2982" s="152"/>
      <c r="DU2982" s="152"/>
      <c r="DV2982" s="212"/>
      <c r="DW2982" s="212"/>
      <c r="DX2982" s="212"/>
      <c r="DY2982"/>
      <c r="DZ2982"/>
      <c r="EA2982"/>
      <c r="EI2982" s="1"/>
      <c r="EJ2982" s="152"/>
      <c r="EK2982" s="152"/>
      <c r="EL2982" s="212"/>
      <c r="EM2982" s="212"/>
      <c r="EN2982" s="212"/>
      <c r="EO2982"/>
      <c r="EP2982"/>
      <c r="EQ2982"/>
      <c r="EW2982"/>
      <c r="EX2982"/>
      <c r="EY2982"/>
      <c r="EZ2982" s="152"/>
      <c r="FA2982" s="152"/>
      <c r="FC2982" s="212"/>
      <c r="FD2982" s="212"/>
      <c r="FN2982" s="152"/>
      <c r="FO2982"/>
      <c r="FQ2982" s="152"/>
      <c r="FT2982" s="213"/>
      <c r="FV2982" s="152"/>
      <c r="FW2982" s="212"/>
      <c r="FX2982" s="212"/>
      <c r="FY2982" s="212"/>
      <c r="GD2982"/>
      <c r="GE2982"/>
      <c r="GF2982"/>
      <c r="GG2982"/>
      <c r="GH2982"/>
      <c r="GI2982"/>
      <c r="GU2982"/>
      <c r="GV2982"/>
      <c r="GW2982"/>
      <c r="GX2982"/>
      <c r="GY2982"/>
      <c r="HI2982"/>
      <c r="HK2982"/>
      <c r="HL2982"/>
      <c r="HM2982"/>
      <c r="HN2982"/>
      <c r="HO2982"/>
      <c r="HQ2982"/>
      <c r="HR2982"/>
      <c r="HS2982"/>
      <c r="HT2982"/>
    </row>
    <row r="2983" spans="47:228">
      <c r="AU2983" s="1"/>
      <c r="AV2983" s="152"/>
      <c r="AW2983" s="152"/>
      <c r="AX2983" s="212"/>
      <c r="AY2983" s="212"/>
      <c r="AZ2983" s="212"/>
      <c r="BA2983"/>
      <c r="BB2983"/>
      <c r="BC2983"/>
      <c r="BD2983"/>
      <c r="BE2983"/>
      <c r="BF2983" s="1"/>
      <c r="BG2983" s="152"/>
      <c r="BH2983" s="152"/>
      <c r="BI2983" s="212"/>
      <c r="BJ2983" s="212"/>
      <c r="BK2983" s="212"/>
      <c r="BM2983" s="1"/>
      <c r="BN2983" s="152"/>
      <c r="BO2983" s="152"/>
      <c r="BP2983" s="212"/>
      <c r="BQ2983" s="212"/>
      <c r="BR2983" s="212"/>
      <c r="BS2983"/>
      <c r="BT2983"/>
      <c r="BU2983"/>
      <c r="BX2983" s="1"/>
      <c r="BY2983" s="152"/>
      <c r="BZ2983" s="152"/>
      <c r="CA2983" s="212"/>
      <c r="CB2983" s="212"/>
      <c r="CC2983" s="212"/>
      <c r="CE2983" s="1"/>
      <c r="CF2983" s="290"/>
      <c r="CG2983" s="290"/>
      <c r="CH2983" s="212"/>
      <c r="CI2983" s="212"/>
      <c r="CJ2983" s="212"/>
      <c r="CL2983"/>
      <c r="CM2983"/>
      <c r="CQ2983" s="1"/>
      <c r="CR2983" s="152"/>
      <c r="CS2983" s="152"/>
      <c r="CT2983" s="212"/>
      <c r="CU2983" s="212"/>
      <c r="CV2983" s="212"/>
      <c r="CX2983"/>
      <c r="CY2983"/>
      <c r="CZ2983"/>
      <c r="DA2983"/>
      <c r="DB2983" s="1"/>
      <c r="DC2983" s="152"/>
      <c r="DD2983" s="152"/>
      <c r="DE2983" s="212"/>
      <c r="DF2983" s="212"/>
      <c r="DG2983" s="212"/>
      <c r="DK2983"/>
      <c r="DL2983"/>
      <c r="DN2983"/>
      <c r="DO2983"/>
      <c r="DP2983"/>
      <c r="DS2983" s="1"/>
      <c r="DT2983" s="152"/>
      <c r="DU2983" s="152"/>
      <c r="DV2983" s="212"/>
      <c r="DW2983" s="212"/>
      <c r="DX2983" s="212"/>
      <c r="DY2983"/>
      <c r="DZ2983"/>
      <c r="EA2983"/>
      <c r="EI2983" s="1"/>
      <c r="EJ2983" s="152"/>
      <c r="EK2983" s="152"/>
      <c r="EL2983" s="212"/>
      <c r="EM2983" s="212"/>
      <c r="EN2983" s="212"/>
      <c r="EO2983"/>
      <c r="EP2983"/>
      <c r="EQ2983"/>
      <c r="EW2983"/>
      <c r="EX2983"/>
      <c r="EY2983"/>
      <c r="EZ2983" s="152"/>
      <c r="FA2983" s="152"/>
      <c r="FC2983" s="212"/>
      <c r="FD2983" s="212"/>
      <c r="FN2983" s="152"/>
      <c r="FO2983"/>
      <c r="FQ2983" s="152"/>
      <c r="FT2983" s="213"/>
      <c r="FV2983" s="152"/>
      <c r="FW2983" s="212"/>
      <c r="FX2983" s="212"/>
      <c r="FY2983" s="212"/>
      <c r="GD2983"/>
      <c r="GE2983"/>
      <c r="GF2983"/>
      <c r="GG2983"/>
      <c r="GH2983"/>
      <c r="GI2983"/>
      <c r="GU2983"/>
      <c r="GV2983"/>
      <c r="GW2983"/>
      <c r="GX2983"/>
      <c r="GY2983"/>
      <c r="HI2983"/>
      <c r="HK2983"/>
      <c r="HL2983"/>
      <c r="HM2983"/>
      <c r="HN2983"/>
      <c r="HO2983"/>
      <c r="HQ2983"/>
      <c r="HR2983"/>
      <c r="HS2983"/>
      <c r="HT2983"/>
    </row>
    <row r="2984" spans="47:228">
      <c r="AU2984" s="1"/>
      <c r="AV2984" s="152"/>
      <c r="AW2984" s="152"/>
      <c r="AX2984" s="212"/>
      <c r="AY2984" s="212"/>
      <c r="AZ2984" s="212"/>
      <c r="BA2984"/>
      <c r="BB2984"/>
      <c r="BC2984"/>
      <c r="BD2984"/>
      <c r="BE2984"/>
      <c r="BF2984" s="1"/>
      <c r="BG2984" s="152"/>
      <c r="BH2984" s="152"/>
      <c r="BI2984" s="212"/>
      <c r="BJ2984" s="212"/>
      <c r="BK2984" s="212"/>
      <c r="BM2984" s="1"/>
      <c r="BN2984" s="152"/>
      <c r="BO2984" s="152"/>
      <c r="BP2984" s="212"/>
      <c r="BQ2984" s="212"/>
      <c r="BR2984" s="212"/>
      <c r="BS2984"/>
      <c r="BT2984"/>
      <c r="BU2984"/>
      <c r="BX2984" s="1"/>
      <c r="BY2984" s="152"/>
      <c r="BZ2984" s="152"/>
      <c r="CA2984" s="212"/>
      <c r="CB2984" s="212"/>
      <c r="CC2984" s="212"/>
      <c r="CE2984" s="1"/>
      <c r="CF2984" s="290"/>
      <c r="CG2984" s="290"/>
      <c r="CH2984" s="212"/>
      <c r="CI2984" s="212"/>
      <c r="CJ2984" s="212"/>
      <c r="CL2984"/>
      <c r="CM2984"/>
      <c r="CQ2984" s="1"/>
      <c r="CR2984" s="152"/>
      <c r="CS2984" s="152"/>
      <c r="CT2984" s="212"/>
      <c r="CU2984" s="212"/>
      <c r="CV2984" s="212"/>
      <c r="CX2984"/>
      <c r="CY2984"/>
      <c r="CZ2984"/>
      <c r="DA2984"/>
      <c r="DB2984" s="1"/>
      <c r="DC2984" s="152"/>
      <c r="DD2984" s="152"/>
      <c r="DE2984" s="212"/>
      <c r="DF2984" s="212"/>
      <c r="DG2984" s="212"/>
      <c r="DK2984"/>
      <c r="DL2984"/>
      <c r="DN2984"/>
      <c r="DO2984"/>
      <c r="DP2984"/>
      <c r="DS2984" s="1"/>
      <c r="DT2984" s="152"/>
      <c r="DU2984" s="152"/>
      <c r="DV2984" s="212"/>
      <c r="DW2984" s="212"/>
      <c r="DX2984" s="212"/>
      <c r="DY2984"/>
      <c r="DZ2984"/>
      <c r="EA2984"/>
      <c r="EI2984" s="1"/>
      <c r="EJ2984" s="152"/>
      <c r="EK2984" s="152"/>
      <c r="EL2984" s="212"/>
      <c r="EM2984" s="212"/>
      <c r="EN2984" s="212"/>
      <c r="EO2984"/>
      <c r="EP2984"/>
      <c r="EQ2984"/>
      <c r="EW2984"/>
      <c r="EX2984"/>
      <c r="EY2984"/>
      <c r="EZ2984" s="152"/>
      <c r="FA2984" s="152"/>
      <c r="FC2984" s="212"/>
      <c r="FD2984" s="212"/>
      <c r="FN2984" s="152"/>
      <c r="FO2984"/>
      <c r="FQ2984" s="152"/>
      <c r="FT2984" s="213"/>
      <c r="FV2984" s="152"/>
      <c r="FW2984" s="212"/>
      <c r="FX2984" s="212"/>
      <c r="FY2984" s="212"/>
      <c r="GD2984"/>
      <c r="GE2984"/>
      <c r="GF2984"/>
      <c r="GG2984"/>
      <c r="GH2984"/>
      <c r="GI2984"/>
      <c r="GU2984"/>
      <c r="GV2984"/>
      <c r="GW2984"/>
      <c r="GX2984"/>
      <c r="GY2984"/>
      <c r="HI2984"/>
      <c r="HK2984"/>
      <c r="HL2984"/>
      <c r="HM2984"/>
      <c r="HN2984"/>
      <c r="HO2984"/>
      <c r="HQ2984"/>
      <c r="HR2984"/>
      <c r="HS2984"/>
      <c r="HT2984"/>
    </row>
    <row r="2985" spans="47:228">
      <c r="AU2985" s="1"/>
      <c r="AV2985" s="152"/>
      <c r="AW2985" s="152"/>
      <c r="AX2985" s="212"/>
      <c r="AY2985" s="212"/>
      <c r="AZ2985" s="212"/>
      <c r="BA2985"/>
      <c r="BB2985"/>
      <c r="BC2985"/>
      <c r="BD2985"/>
      <c r="BE2985"/>
      <c r="BF2985" s="1"/>
      <c r="BG2985" s="152"/>
      <c r="BH2985" s="152"/>
      <c r="BI2985" s="212"/>
      <c r="BJ2985" s="212"/>
      <c r="BK2985" s="212"/>
      <c r="BM2985" s="1"/>
      <c r="BN2985" s="152"/>
      <c r="BO2985" s="152"/>
      <c r="BP2985" s="212"/>
      <c r="BQ2985" s="212"/>
      <c r="BR2985" s="212"/>
      <c r="BS2985"/>
      <c r="BT2985"/>
      <c r="BU2985"/>
      <c r="BX2985" s="1"/>
      <c r="BY2985" s="152"/>
      <c r="BZ2985" s="152"/>
      <c r="CA2985" s="212"/>
      <c r="CB2985" s="212"/>
      <c r="CC2985" s="212"/>
      <c r="CE2985" s="1"/>
      <c r="CF2985" s="290"/>
      <c r="CG2985" s="290"/>
      <c r="CH2985" s="212"/>
      <c r="CI2985" s="212"/>
      <c r="CJ2985" s="212"/>
      <c r="CL2985"/>
      <c r="CM2985"/>
      <c r="CQ2985" s="1"/>
      <c r="CR2985" s="152"/>
      <c r="CS2985" s="152"/>
      <c r="CT2985" s="212"/>
      <c r="CU2985" s="212"/>
      <c r="CV2985" s="212"/>
      <c r="CX2985"/>
      <c r="CY2985"/>
      <c r="CZ2985"/>
      <c r="DA2985"/>
      <c r="DB2985" s="1"/>
      <c r="DC2985" s="152"/>
      <c r="DD2985" s="152"/>
      <c r="DE2985" s="212"/>
      <c r="DF2985" s="212"/>
      <c r="DG2985" s="212"/>
      <c r="DK2985"/>
      <c r="DL2985"/>
      <c r="DN2985"/>
      <c r="DO2985"/>
      <c r="DP2985"/>
      <c r="DS2985" s="1"/>
      <c r="DT2985" s="152"/>
      <c r="DU2985" s="152"/>
      <c r="DV2985" s="212"/>
      <c r="DW2985" s="212"/>
      <c r="DX2985" s="212"/>
      <c r="DY2985"/>
      <c r="DZ2985"/>
      <c r="EA2985"/>
      <c r="EI2985" s="1"/>
      <c r="EJ2985" s="152"/>
      <c r="EK2985" s="152"/>
      <c r="EL2985" s="212"/>
      <c r="EM2985" s="212"/>
      <c r="EN2985" s="212"/>
      <c r="EO2985"/>
      <c r="EP2985"/>
      <c r="EQ2985"/>
      <c r="EW2985"/>
      <c r="EX2985"/>
      <c r="EY2985"/>
      <c r="EZ2985" s="152"/>
      <c r="FA2985" s="152"/>
      <c r="FC2985" s="212"/>
      <c r="FD2985" s="212"/>
      <c r="FN2985" s="152"/>
      <c r="FO2985"/>
      <c r="FQ2985" s="152"/>
      <c r="FT2985" s="213"/>
      <c r="FV2985" s="152"/>
      <c r="FW2985" s="212"/>
      <c r="FX2985" s="212"/>
      <c r="FY2985" s="212"/>
      <c r="GD2985"/>
      <c r="GE2985"/>
      <c r="GF2985"/>
      <c r="GG2985"/>
      <c r="GH2985"/>
      <c r="GI2985"/>
      <c r="GU2985"/>
      <c r="GV2985"/>
      <c r="GW2985"/>
      <c r="GX2985"/>
      <c r="GY2985"/>
      <c r="HI2985"/>
      <c r="HK2985"/>
      <c r="HL2985"/>
      <c r="HM2985"/>
      <c r="HN2985"/>
      <c r="HO2985"/>
      <c r="HQ2985"/>
      <c r="HR2985"/>
      <c r="HS2985"/>
      <c r="HT2985"/>
    </row>
    <row r="2986" spans="47:228">
      <c r="AU2986" s="1"/>
      <c r="AV2986" s="152"/>
      <c r="AW2986" s="152"/>
      <c r="AX2986" s="212"/>
      <c r="AY2986" s="212"/>
      <c r="AZ2986" s="212"/>
      <c r="BA2986"/>
      <c r="BB2986"/>
      <c r="BC2986"/>
      <c r="BD2986"/>
      <c r="BE2986"/>
      <c r="BF2986" s="1"/>
      <c r="BG2986" s="152"/>
      <c r="BH2986" s="152"/>
      <c r="BI2986" s="212"/>
      <c r="BJ2986" s="212"/>
      <c r="BK2986" s="212"/>
      <c r="BM2986" s="1"/>
      <c r="BN2986" s="152"/>
      <c r="BO2986" s="152"/>
      <c r="BP2986" s="212"/>
      <c r="BQ2986" s="212"/>
      <c r="BR2986" s="212"/>
      <c r="BS2986"/>
      <c r="BT2986"/>
      <c r="BU2986"/>
      <c r="BX2986" s="1"/>
      <c r="BY2986" s="152"/>
      <c r="BZ2986" s="152"/>
      <c r="CA2986" s="212"/>
      <c r="CB2986" s="212"/>
      <c r="CC2986" s="212"/>
      <c r="CE2986" s="1"/>
      <c r="CF2986" s="290"/>
      <c r="CG2986" s="290"/>
      <c r="CH2986" s="212"/>
      <c r="CI2986" s="212"/>
      <c r="CJ2986" s="212"/>
      <c r="CL2986"/>
      <c r="CM2986"/>
      <c r="CQ2986" s="1"/>
      <c r="CR2986" s="152"/>
      <c r="CS2986" s="152"/>
      <c r="CT2986" s="212"/>
      <c r="CU2986" s="212"/>
      <c r="CV2986" s="212"/>
      <c r="CX2986"/>
      <c r="CY2986"/>
      <c r="CZ2986"/>
      <c r="DA2986"/>
      <c r="DB2986" s="1"/>
      <c r="DC2986" s="152"/>
      <c r="DD2986" s="152"/>
      <c r="DE2986" s="212"/>
      <c r="DF2986" s="212"/>
      <c r="DG2986" s="212"/>
      <c r="DK2986"/>
      <c r="DL2986"/>
      <c r="DN2986"/>
      <c r="DO2986"/>
      <c r="DP2986"/>
      <c r="DS2986" s="1"/>
      <c r="DT2986" s="152"/>
      <c r="DU2986" s="152"/>
      <c r="DV2986" s="212"/>
      <c r="DW2986" s="212"/>
      <c r="DX2986" s="212"/>
      <c r="DY2986"/>
      <c r="DZ2986"/>
      <c r="EA2986"/>
      <c r="EI2986" s="1"/>
      <c r="EJ2986" s="152"/>
      <c r="EK2986" s="152"/>
      <c r="EL2986" s="212"/>
      <c r="EM2986" s="212"/>
      <c r="EN2986" s="212"/>
      <c r="EO2986"/>
      <c r="EP2986"/>
      <c r="EQ2986"/>
      <c r="EW2986"/>
      <c r="EX2986"/>
      <c r="EY2986"/>
      <c r="EZ2986" s="152"/>
      <c r="FA2986" s="152"/>
      <c r="FC2986" s="212"/>
      <c r="FD2986" s="212"/>
      <c r="FN2986" s="152"/>
      <c r="FO2986"/>
      <c r="FQ2986" s="152"/>
      <c r="FT2986" s="213"/>
      <c r="FV2986" s="152"/>
      <c r="FW2986" s="212"/>
      <c r="FX2986" s="212"/>
      <c r="FY2986" s="212"/>
      <c r="GD2986"/>
      <c r="GE2986"/>
      <c r="GF2986"/>
      <c r="GG2986"/>
      <c r="GH2986"/>
      <c r="GI2986"/>
      <c r="GU2986"/>
      <c r="GV2986"/>
      <c r="GW2986"/>
      <c r="GX2986"/>
      <c r="GY2986"/>
      <c r="HI2986"/>
      <c r="HK2986"/>
      <c r="HL2986"/>
      <c r="HM2986"/>
      <c r="HN2986"/>
      <c r="HO2986"/>
      <c r="HQ2986"/>
      <c r="HR2986"/>
      <c r="HS2986"/>
      <c r="HT2986"/>
    </row>
    <row r="2987" spans="47:228">
      <c r="AU2987" s="1"/>
      <c r="AV2987" s="152"/>
      <c r="AW2987" s="152"/>
      <c r="AX2987" s="212"/>
      <c r="AY2987" s="212"/>
      <c r="AZ2987" s="212"/>
      <c r="BA2987"/>
      <c r="BB2987"/>
      <c r="BC2987"/>
      <c r="BD2987"/>
      <c r="BE2987"/>
      <c r="BF2987" s="1"/>
      <c r="BG2987" s="152"/>
      <c r="BH2987" s="152"/>
      <c r="BI2987" s="212"/>
      <c r="BJ2987" s="212"/>
      <c r="BK2987" s="212"/>
      <c r="BM2987" s="1"/>
      <c r="BN2987" s="152"/>
      <c r="BO2987" s="152"/>
      <c r="BP2987" s="212"/>
      <c r="BQ2987" s="212"/>
      <c r="BR2987" s="212"/>
      <c r="BS2987"/>
      <c r="BT2987"/>
      <c r="BU2987"/>
      <c r="BX2987" s="1"/>
      <c r="BY2987" s="152"/>
      <c r="BZ2987" s="152"/>
      <c r="CA2987" s="212"/>
      <c r="CB2987" s="212"/>
      <c r="CC2987" s="212"/>
      <c r="CE2987" s="1"/>
      <c r="CF2987" s="290"/>
      <c r="CG2987" s="290"/>
      <c r="CH2987" s="212"/>
      <c r="CI2987" s="212"/>
      <c r="CJ2987" s="212"/>
      <c r="CL2987"/>
      <c r="CM2987"/>
      <c r="CQ2987" s="1"/>
      <c r="CR2987" s="152"/>
      <c r="CS2987" s="152"/>
      <c r="CT2987" s="212"/>
      <c r="CU2987" s="212"/>
      <c r="CV2987" s="212"/>
      <c r="CX2987"/>
      <c r="CY2987"/>
      <c r="CZ2987"/>
      <c r="DA2987"/>
      <c r="DB2987" s="1"/>
      <c r="DC2987" s="152"/>
      <c r="DD2987" s="152"/>
      <c r="DE2987" s="212"/>
      <c r="DF2987" s="212"/>
      <c r="DG2987" s="212"/>
      <c r="DK2987"/>
      <c r="DL2987"/>
      <c r="DN2987"/>
      <c r="DO2987"/>
      <c r="DP2987"/>
      <c r="DS2987" s="1"/>
      <c r="DT2987" s="152"/>
      <c r="DU2987" s="152"/>
      <c r="DV2987" s="212"/>
      <c r="DW2987" s="212"/>
      <c r="DX2987" s="212"/>
      <c r="DY2987"/>
      <c r="DZ2987"/>
      <c r="EA2987"/>
      <c r="EI2987" s="1"/>
      <c r="EJ2987" s="152"/>
      <c r="EK2987" s="152"/>
      <c r="EL2987" s="212"/>
      <c r="EM2987" s="212"/>
      <c r="EN2987" s="212"/>
      <c r="EO2987"/>
      <c r="EP2987"/>
      <c r="EQ2987"/>
      <c r="EW2987"/>
      <c r="EX2987"/>
      <c r="EY2987"/>
      <c r="EZ2987" s="152"/>
      <c r="FA2987" s="152"/>
      <c r="FC2987" s="212"/>
      <c r="FD2987" s="212"/>
      <c r="FN2987" s="152"/>
      <c r="FO2987"/>
      <c r="FQ2987" s="152"/>
      <c r="FT2987" s="213"/>
      <c r="FV2987" s="152"/>
      <c r="FW2987" s="212"/>
      <c r="FX2987" s="212"/>
      <c r="FY2987" s="212"/>
      <c r="GD2987"/>
      <c r="GE2987"/>
      <c r="GF2987"/>
      <c r="GG2987"/>
      <c r="GH2987"/>
      <c r="GI2987"/>
      <c r="GU2987"/>
      <c r="GV2987"/>
      <c r="GW2987"/>
      <c r="GX2987"/>
      <c r="GY2987"/>
      <c r="HI2987"/>
      <c r="HK2987"/>
      <c r="HL2987"/>
      <c r="HM2987"/>
      <c r="HN2987"/>
      <c r="HO2987"/>
      <c r="HQ2987"/>
      <c r="HR2987"/>
      <c r="HS2987"/>
      <c r="HT2987"/>
    </row>
    <row r="2988" spans="47:228">
      <c r="AU2988" s="1"/>
      <c r="AV2988" s="152"/>
      <c r="AW2988" s="152"/>
      <c r="AX2988" s="212"/>
      <c r="AY2988" s="212"/>
      <c r="AZ2988" s="212"/>
      <c r="BA2988"/>
      <c r="BB2988"/>
      <c r="BC2988"/>
      <c r="BD2988"/>
      <c r="BE2988"/>
      <c r="BF2988" s="1"/>
      <c r="BG2988" s="152"/>
      <c r="BH2988" s="152"/>
      <c r="BI2988" s="212"/>
      <c r="BJ2988" s="212"/>
      <c r="BK2988" s="212"/>
      <c r="BM2988" s="1"/>
      <c r="BN2988" s="152"/>
      <c r="BO2988" s="152"/>
      <c r="BP2988" s="212"/>
      <c r="BQ2988" s="212"/>
      <c r="BR2988" s="212"/>
      <c r="BS2988"/>
      <c r="BT2988"/>
      <c r="BU2988"/>
      <c r="BX2988" s="1"/>
      <c r="BY2988" s="152"/>
      <c r="BZ2988" s="152"/>
      <c r="CA2988" s="212"/>
      <c r="CB2988" s="212"/>
      <c r="CC2988" s="212"/>
      <c r="CE2988" s="1"/>
      <c r="CF2988" s="290"/>
      <c r="CG2988" s="290"/>
      <c r="CH2988" s="212"/>
      <c r="CI2988" s="212"/>
      <c r="CJ2988" s="212"/>
      <c r="CL2988"/>
      <c r="CM2988"/>
      <c r="CQ2988" s="1"/>
      <c r="CR2988" s="152"/>
      <c r="CS2988" s="152"/>
      <c r="CT2988" s="212"/>
      <c r="CU2988" s="212"/>
      <c r="CV2988" s="212"/>
      <c r="CX2988"/>
      <c r="CY2988"/>
      <c r="CZ2988"/>
      <c r="DA2988"/>
      <c r="DB2988" s="1"/>
      <c r="DC2988" s="152"/>
      <c r="DD2988" s="152"/>
      <c r="DE2988" s="212"/>
      <c r="DF2988" s="212"/>
      <c r="DG2988" s="212"/>
      <c r="DK2988"/>
      <c r="DL2988"/>
      <c r="DN2988"/>
      <c r="DO2988"/>
      <c r="DP2988"/>
      <c r="DS2988" s="1"/>
      <c r="DT2988" s="152"/>
      <c r="DU2988" s="152"/>
      <c r="DV2988" s="212"/>
      <c r="DW2988" s="212"/>
      <c r="DX2988" s="212"/>
      <c r="DY2988"/>
      <c r="DZ2988"/>
      <c r="EA2988"/>
      <c r="EI2988" s="1"/>
      <c r="EJ2988" s="152"/>
      <c r="EK2988" s="152"/>
      <c r="EL2988" s="212"/>
      <c r="EM2988" s="212"/>
      <c r="EN2988" s="212"/>
      <c r="EO2988"/>
      <c r="EP2988"/>
      <c r="EQ2988"/>
      <c r="EW2988"/>
      <c r="EX2988"/>
      <c r="EY2988"/>
      <c r="EZ2988" s="152"/>
      <c r="FA2988" s="152"/>
      <c r="FC2988" s="212"/>
      <c r="FD2988" s="212"/>
      <c r="FN2988" s="152"/>
      <c r="FO2988"/>
      <c r="FQ2988" s="152"/>
      <c r="FT2988" s="213"/>
      <c r="FV2988" s="152"/>
      <c r="FW2988" s="212"/>
      <c r="FX2988" s="212"/>
      <c r="FY2988" s="212"/>
      <c r="GD2988"/>
      <c r="GE2988"/>
      <c r="GF2988"/>
      <c r="GG2988"/>
      <c r="GH2988"/>
      <c r="GI2988"/>
      <c r="GU2988"/>
      <c r="GV2988"/>
      <c r="GW2988"/>
      <c r="GX2988"/>
      <c r="GY2988"/>
      <c r="HI2988"/>
      <c r="HK2988"/>
      <c r="HL2988"/>
      <c r="HM2988"/>
      <c r="HN2988"/>
      <c r="HO2988"/>
      <c r="HQ2988"/>
      <c r="HR2988"/>
      <c r="HS2988"/>
      <c r="HT2988"/>
    </row>
    <row r="2989" spans="47:228">
      <c r="AU2989" s="1"/>
      <c r="AV2989" s="152"/>
      <c r="AW2989" s="152"/>
      <c r="AX2989" s="212"/>
      <c r="AY2989" s="212"/>
      <c r="AZ2989" s="212"/>
      <c r="BA2989"/>
      <c r="BB2989"/>
      <c r="BC2989"/>
      <c r="BD2989"/>
      <c r="BE2989"/>
      <c r="BF2989" s="1"/>
      <c r="BG2989" s="152"/>
      <c r="BH2989" s="152"/>
      <c r="BI2989" s="212"/>
      <c r="BJ2989" s="212"/>
      <c r="BK2989" s="212"/>
      <c r="BM2989" s="1"/>
      <c r="BN2989" s="152"/>
      <c r="BO2989" s="152"/>
      <c r="BP2989" s="212"/>
      <c r="BQ2989" s="212"/>
      <c r="BR2989" s="212"/>
      <c r="BS2989"/>
      <c r="BT2989"/>
      <c r="BU2989"/>
      <c r="BX2989" s="1"/>
      <c r="BY2989" s="152"/>
      <c r="BZ2989" s="152"/>
      <c r="CA2989" s="212"/>
      <c r="CB2989" s="212"/>
      <c r="CC2989" s="212"/>
      <c r="CE2989" s="1"/>
      <c r="CF2989" s="290"/>
      <c r="CG2989" s="290"/>
      <c r="CH2989" s="212"/>
      <c r="CI2989" s="212"/>
      <c r="CJ2989" s="212"/>
      <c r="CL2989"/>
      <c r="CM2989"/>
      <c r="CQ2989" s="1"/>
      <c r="CR2989" s="152"/>
      <c r="CS2989" s="152"/>
      <c r="CT2989" s="212"/>
      <c r="CU2989" s="212"/>
      <c r="CV2989" s="212"/>
      <c r="CX2989"/>
      <c r="CY2989"/>
      <c r="CZ2989"/>
      <c r="DA2989"/>
      <c r="DB2989" s="1"/>
      <c r="DC2989" s="152"/>
      <c r="DD2989" s="152"/>
      <c r="DE2989" s="212"/>
      <c r="DF2989" s="212"/>
      <c r="DG2989" s="212"/>
      <c r="DK2989"/>
      <c r="DL2989"/>
      <c r="DN2989"/>
      <c r="DO2989"/>
      <c r="DP2989"/>
      <c r="DS2989" s="1"/>
      <c r="DT2989" s="152"/>
      <c r="DU2989" s="152"/>
      <c r="DV2989" s="212"/>
      <c r="DW2989" s="212"/>
      <c r="DX2989" s="212"/>
      <c r="DY2989"/>
      <c r="DZ2989"/>
      <c r="EA2989"/>
      <c r="EI2989" s="1"/>
      <c r="EJ2989" s="152"/>
      <c r="EK2989" s="152"/>
      <c r="EL2989" s="212"/>
      <c r="EM2989" s="212"/>
      <c r="EN2989" s="212"/>
      <c r="EO2989"/>
      <c r="EP2989"/>
      <c r="EQ2989"/>
      <c r="EW2989"/>
      <c r="EX2989"/>
      <c r="EY2989"/>
      <c r="EZ2989" s="152"/>
      <c r="FA2989" s="152"/>
      <c r="FC2989" s="212"/>
      <c r="FD2989" s="212"/>
      <c r="FN2989" s="152"/>
      <c r="FO2989"/>
      <c r="FQ2989" s="152"/>
      <c r="FT2989" s="213"/>
      <c r="FV2989" s="152"/>
      <c r="FW2989" s="212"/>
      <c r="FX2989" s="212"/>
      <c r="FY2989" s="212"/>
      <c r="GD2989"/>
      <c r="GE2989"/>
      <c r="GF2989"/>
      <c r="GG2989"/>
      <c r="GH2989"/>
      <c r="GI2989"/>
      <c r="GU2989"/>
      <c r="GV2989"/>
      <c r="GW2989"/>
      <c r="GX2989"/>
      <c r="GY2989"/>
      <c r="HI2989"/>
      <c r="HK2989"/>
      <c r="HL2989"/>
      <c r="HM2989"/>
      <c r="HN2989"/>
      <c r="HO2989"/>
      <c r="HQ2989"/>
      <c r="HR2989"/>
      <c r="HS2989"/>
      <c r="HT2989"/>
    </row>
    <row r="2990" spans="47:228">
      <c r="AU2990" s="1"/>
      <c r="AV2990" s="152"/>
      <c r="AW2990" s="152"/>
      <c r="AX2990" s="212"/>
      <c r="AY2990" s="212"/>
      <c r="AZ2990" s="212"/>
      <c r="BA2990"/>
      <c r="BB2990"/>
      <c r="BC2990"/>
      <c r="BD2990"/>
      <c r="BE2990"/>
      <c r="BF2990" s="1"/>
      <c r="BG2990" s="152"/>
      <c r="BH2990" s="152"/>
      <c r="BI2990" s="212"/>
      <c r="BJ2990" s="212"/>
      <c r="BK2990" s="212"/>
      <c r="BM2990" s="1"/>
      <c r="BN2990" s="152"/>
      <c r="BO2990" s="152"/>
      <c r="BP2990" s="212"/>
      <c r="BQ2990" s="212"/>
      <c r="BR2990" s="212"/>
      <c r="BS2990"/>
      <c r="BT2990"/>
      <c r="BU2990"/>
      <c r="BX2990" s="1"/>
      <c r="BY2990" s="152"/>
      <c r="BZ2990" s="152"/>
      <c r="CA2990" s="212"/>
      <c r="CB2990" s="212"/>
      <c r="CC2990" s="212"/>
      <c r="CE2990" s="1"/>
      <c r="CF2990" s="290"/>
      <c r="CG2990" s="290"/>
      <c r="CH2990" s="212"/>
      <c r="CI2990" s="212"/>
      <c r="CJ2990" s="212"/>
      <c r="CL2990"/>
      <c r="CM2990"/>
      <c r="CQ2990" s="1"/>
      <c r="CR2990" s="152"/>
      <c r="CS2990" s="152"/>
      <c r="CT2990" s="212"/>
      <c r="CU2990" s="212"/>
      <c r="CV2990" s="212"/>
      <c r="CX2990"/>
      <c r="CY2990"/>
      <c r="CZ2990"/>
      <c r="DA2990"/>
      <c r="DB2990" s="1"/>
      <c r="DC2990" s="152"/>
      <c r="DD2990" s="152"/>
      <c r="DE2990" s="212"/>
      <c r="DF2990" s="212"/>
      <c r="DG2990" s="212"/>
      <c r="DK2990"/>
      <c r="DL2990"/>
      <c r="DN2990"/>
      <c r="DO2990"/>
      <c r="DP2990"/>
      <c r="DS2990" s="1"/>
      <c r="DT2990" s="152"/>
      <c r="DU2990" s="152"/>
      <c r="DV2990" s="212"/>
      <c r="DW2990" s="212"/>
      <c r="DX2990" s="212"/>
      <c r="DY2990"/>
      <c r="DZ2990"/>
      <c r="EA2990"/>
      <c r="EI2990" s="1"/>
      <c r="EJ2990" s="152"/>
      <c r="EK2990" s="152"/>
      <c r="EL2990" s="212"/>
      <c r="EM2990" s="212"/>
      <c r="EN2990" s="212"/>
      <c r="EO2990"/>
      <c r="EP2990"/>
      <c r="EQ2990"/>
      <c r="EW2990"/>
      <c r="EX2990"/>
      <c r="EY2990"/>
      <c r="EZ2990" s="152"/>
      <c r="FA2990" s="152"/>
      <c r="FC2990" s="212"/>
      <c r="FD2990" s="212"/>
      <c r="FN2990" s="152"/>
      <c r="FO2990"/>
      <c r="FQ2990" s="152"/>
      <c r="FT2990" s="213"/>
      <c r="FV2990" s="152"/>
      <c r="FW2990" s="212"/>
      <c r="FX2990" s="212"/>
      <c r="FY2990" s="212"/>
      <c r="GD2990"/>
      <c r="GE2990"/>
      <c r="GF2990"/>
      <c r="GG2990"/>
      <c r="GH2990"/>
      <c r="GI2990"/>
      <c r="GU2990"/>
      <c r="GV2990"/>
      <c r="GW2990"/>
      <c r="GX2990"/>
      <c r="GY2990"/>
      <c r="HI2990"/>
      <c r="HK2990"/>
      <c r="HL2990"/>
      <c r="HM2990"/>
      <c r="HN2990"/>
      <c r="HO2990"/>
      <c r="HQ2990"/>
      <c r="HR2990"/>
      <c r="HS2990"/>
      <c r="HT2990"/>
    </row>
    <row r="2991" spans="47:228">
      <c r="AU2991" s="1"/>
      <c r="AV2991" s="152"/>
      <c r="AW2991" s="152"/>
      <c r="AX2991" s="212"/>
      <c r="AY2991" s="212"/>
      <c r="AZ2991" s="212"/>
      <c r="BA2991"/>
      <c r="BB2991"/>
      <c r="BC2991"/>
      <c r="BD2991"/>
      <c r="BE2991"/>
      <c r="BF2991" s="1"/>
      <c r="BG2991" s="152"/>
      <c r="BH2991" s="152"/>
      <c r="BI2991" s="212"/>
      <c r="BJ2991" s="212"/>
      <c r="BK2991" s="212"/>
      <c r="BM2991" s="1"/>
      <c r="BN2991" s="152"/>
      <c r="BO2991" s="152"/>
      <c r="BP2991" s="212"/>
      <c r="BQ2991" s="212"/>
      <c r="BR2991" s="212"/>
      <c r="BS2991"/>
      <c r="BT2991"/>
      <c r="BU2991"/>
      <c r="BX2991" s="1"/>
      <c r="BY2991" s="152"/>
      <c r="BZ2991" s="152"/>
      <c r="CA2991" s="212"/>
      <c r="CB2991" s="212"/>
      <c r="CC2991" s="212"/>
      <c r="CE2991" s="1"/>
      <c r="CF2991" s="290"/>
      <c r="CG2991" s="290"/>
      <c r="CH2991" s="212"/>
      <c r="CI2991" s="212"/>
      <c r="CJ2991" s="212"/>
      <c r="CL2991"/>
      <c r="CM2991"/>
      <c r="CQ2991" s="1"/>
      <c r="CR2991" s="152"/>
      <c r="CS2991" s="152"/>
      <c r="CT2991" s="212"/>
      <c r="CU2991" s="212"/>
      <c r="CV2991" s="212"/>
      <c r="CX2991"/>
      <c r="CY2991"/>
      <c r="CZ2991"/>
      <c r="DA2991"/>
      <c r="DB2991" s="1"/>
      <c r="DC2991" s="152"/>
      <c r="DD2991" s="152"/>
      <c r="DE2991" s="212"/>
      <c r="DF2991" s="212"/>
      <c r="DG2991" s="212"/>
      <c r="DK2991"/>
      <c r="DL2991"/>
      <c r="DN2991"/>
      <c r="DO2991"/>
      <c r="DP2991"/>
      <c r="DS2991" s="1"/>
      <c r="DT2991" s="152"/>
      <c r="DU2991" s="152"/>
      <c r="DV2991" s="212"/>
      <c r="DW2991" s="212"/>
      <c r="DX2991" s="212"/>
      <c r="DY2991"/>
      <c r="DZ2991"/>
      <c r="EA2991"/>
      <c r="EI2991" s="1"/>
      <c r="EJ2991" s="152"/>
      <c r="EK2991" s="152"/>
      <c r="EL2991" s="212"/>
      <c r="EM2991" s="212"/>
      <c r="EN2991" s="212"/>
      <c r="EO2991"/>
      <c r="EP2991"/>
      <c r="EQ2991"/>
      <c r="EW2991"/>
      <c r="EX2991"/>
      <c r="EY2991"/>
      <c r="EZ2991" s="152"/>
      <c r="FA2991" s="152"/>
      <c r="FC2991" s="212"/>
      <c r="FD2991" s="212"/>
      <c r="FN2991" s="152"/>
      <c r="FO2991"/>
      <c r="FQ2991" s="152"/>
      <c r="FT2991" s="213"/>
      <c r="FV2991" s="152"/>
      <c r="FW2991" s="212"/>
      <c r="FX2991" s="212"/>
      <c r="FY2991" s="212"/>
      <c r="GD2991"/>
      <c r="GE2991"/>
      <c r="GF2991"/>
      <c r="GG2991"/>
      <c r="GH2991"/>
      <c r="GI2991"/>
      <c r="GU2991"/>
      <c r="GV2991"/>
      <c r="GW2991"/>
      <c r="GX2991"/>
      <c r="GY2991"/>
      <c r="HI2991"/>
      <c r="HK2991"/>
      <c r="HL2991"/>
      <c r="HM2991"/>
      <c r="HN2991"/>
      <c r="HO2991"/>
      <c r="HQ2991"/>
      <c r="HR2991"/>
      <c r="HS2991"/>
      <c r="HT2991"/>
    </row>
    <row r="2992" spans="47:228">
      <c r="AU2992" s="1"/>
      <c r="AV2992" s="152"/>
      <c r="AW2992" s="152"/>
      <c r="AX2992" s="212"/>
      <c r="AY2992" s="212"/>
      <c r="AZ2992" s="212"/>
      <c r="BA2992"/>
      <c r="BB2992"/>
      <c r="BC2992"/>
      <c r="BD2992"/>
      <c r="BE2992"/>
      <c r="BF2992" s="1"/>
      <c r="BG2992" s="152"/>
      <c r="BH2992" s="152"/>
      <c r="BI2992" s="212"/>
      <c r="BJ2992" s="212"/>
      <c r="BK2992" s="212"/>
      <c r="BM2992" s="1"/>
      <c r="BN2992" s="152"/>
      <c r="BO2992" s="152"/>
      <c r="BP2992" s="212"/>
      <c r="BQ2992" s="212"/>
      <c r="BR2992" s="212"/>
      <c r="BS2992"/>
      <c r="BT2992"/>
      <c r="BU2992"/>
      <c r="BX2992" s="1"/>
      <c r="BY2992" s="152"/>
      <c r="BZ2992" s="152"/>
      <c r="CA2992" s="212"/>
      <c r="CB2992" s="212"/>
      <c r="CC2992" s="212"/>
      <c r="CE2992" s="1"/>
      <c r="CF2992" s="290"/>
      <c r="CG2992" s="290"/>
      <c r="CH2992" s="212"/>
      <c r="CI2992" s="212"/>
      <c r="CJ2992" s="212"/>
      <c r="CL2992"/>
      <c r="CM2992"/>
      <c r="CQ2992" s="1"/>
      <c r="CR2992" s="152"/>
      <c r="CS2992" s="152"/>
      <c r="CT2992" s="212"/>
      <c r="CU2992" s="212"/>
      <c r="CV2992" s="212"/>
      <c r="CX2992"/>
      <c r="CY2992"/>
      <c r="CZ2992"/>
      <c r="DA2992"/>
      <c r="DB2992" s="1"/>
      <c r="DC2992" s="152"/>
      <c r="DD2992" s="152"/>
      <c r="DE2992" s="212"/>
      <c r="DF2992" s="212"/>
      <c r="DG2992" s="212"/>
      <c r="DK2992"/>
      <c r="DL2992"/>
      <c r="DN2992"/>
      <c r="DO2992"/>
      <c r="DP2992"/>
      <c r="DS2992" s="1"/>
      <c r="DT2992" s="152"/>
      <c r="DU2992" s="152"/>
      <c r="DV2992" s="212"/>
      <c r="DW2992" s="212"/>
      <c r="DX2992" s="212"/>
      <c r="DY2992"/>
      <c r="DZ2992"/>
      <c r="EA2992"/>
      <c r="EI2992" s="1"/>
      <c r="EJ2992" s="152"/>
      <c r="EK2992" s="152"/>
      <c r="EL2992" s="212"/>
      <c r="EM2992" s="212"/>
      <c r="EN2992" s="212"/>
      <c r="EO2992"/>
      <c r="EP2992"/>
      <c r="EQ2992"/>
      <c r="EW2992"/>
      <c r="EX2992"/>
      <c r="EY2992"/>
      <c r="EZ2992" s="152"/>
      <c r="FA2992" s="152"/>
      <c r="FC2992" s="212"/>
      <c r="FD2992" s="212"/>
      <c r="FN2992" s="152"/>
      <c r="FO2992"/>
      <c r="FQ2992" s="152"/>
      <c r="FT2992" s="213"/>
      <c r="FV2992" s="152"/>
      <c r="FW2992" s="212"/>
      <c r="FX2992" s="212"/>
      <c r="FY2992" s="212"/>
      <c r="GD2992"/>
      <c r="GE2992"/>
      <c r="GF2992"/>
      <c r="GG2992"/>
      <c r="GH2992"/>
      <c r="GI2992"/>
      <c r="GU2992"/>
      <c r="GV2992"/>
      <c r="GW2992"/>
      <c r="GX2992"/>
      <c r="GY2992"/>
      <c r="HI2992"/>
      <c r="HK2992"/>
      <c r="HL2992"/>
      <c r="HM2992"/>
      <c r="HN2992"/>
      <c r="HO2992"/>
      <c r="HQ2992"/>
      <c r="HR2992"/>
      <c r="HS2992"/>
      <c r="HT2992"/>
    </row>
    <row r="2993" spans="47:228">
      <c r="AU2993" s="1"/>
      <c r="AV2993" s="152"/>
      <c r="AW2993" s="152"/>
      <c r="AX2993" s="212"/>
      <c r="AY2993" s="212"/>
      <c r="AZ2993" s="212"/>
      <c r="BA2993"/>
      <c r="BB2993"/>
      <c r="BC2993"/>
      <c r="BD2993"/>
      <c r="BE2993"/>
      <c r="BF2993" s="1"/>
      <c r="BG2993" s="152"/>
      <c r="BH2993" s="152"/>
      <c r="BI2993" s="212"/>
      <c r="BJ2993" s="212"/>
      <c r="BK2993" s="212"/>
      <c r="BM2993" s="1"/>
      <c r="BN2993" s="152"/>
      <c r="BO2993" s="152"/>
      <c r="BP2993" s="212"/>
      <c r="BQ2993" s="212"/>
      <c r="BR2993" s="212"/>
      <c r="BS2993"/>
      <c r="BT2993"/>
      <c r="BU2993"/>
      <c r="BX2993" s="1"/>
      <c r="BY2993" s="152"/>
      <c r="BZ2993" s="152"/>
      <c r="CA2993" s="212"/>
      <c r="CB2993" s="212"/>
      <c r="CC2993" s="212"/>
      <c r="CE2993" s="1"/>
      <c r="CF2993" s="290"/>
      <c r="CG2993" s="290"/>
      <c r="CH2993" s="212"/>
      <c r="CI2993" s="212"/>
      <c r="CJ2993" s="212"/>
      <c r="CL2993"/>
      <c r="CM2993"/>
      <c r="CQ2993" s="1"/>
      <c r="CR2993" s="152"/>
      <c r="CS2993" s="152"/>
      <c r="CT2993" s="212"/>
      <c r="CU2993" s="212"/>
      <c r="CV2993" s="212"/>
      <c r="CX2993"/>
      <c r="CY2993"/>
      <c r="CZ2993"/>
      <c r="DA2993"/>
      <c r="DB2993" s="1"/>
      <c r="DC2993" s="152"/>
      <c r="DD2993" s="152"/>
      <c r="DE2993" s="212"/>
      <c r="DF2993" s="212"/>
      <c r="DG2993" s="212"/>
      <c r="DK2993"/>
      <c r="DL2993"/>
      <c r="DN2993"/>
      <c r="DO2993"/>
      <c r="DP2993"/>
      <c r="DS2993" s="1"/>
      <c r="DT2993" s="152"/>
      <c r="DU2993" s="152"/>
      <c r="DV2993" s="212"/>
      <c r="DW2993" s="212"/>
      <c r="DX2993" s="212"/>
      <c r="DY2993"/>
      <c r="DZ2993"/>
      <c r="EA2993"/>
      <c r="EI2993" s="1"/>
      <c r="EJ2993" s="152"/>
      <c r="EK2993" s="152"/>
      <c r="EL2993" s="212"/>
      <c r="EM2993" s="212"/>
      <c r="EN2993" s="212"/>
      <c r="EO2993"/>
      <c r="EP2993"/>
      <c r="EQ2993"/>
      <c r="EW2993"/>
      <c r="EX2993"/>
      <c r="EY2993"/>
      <c r="EZ2993" s="152"/>
      <c r="FA2993" s="152"/>
      <c r="FC2993" s="212"/>
      <c r="FD2993" s="212"/>
      <c r="FN2993" s="152"/>
      <c r="FO2993"/>
      <c r="FQ2993" s="152"/>
      <c r="FT2993" s="213"/>
      <c r="FV2993" s="152"/>
      <c r="FW2993" s="212"/>
      <c r="FX2993" s="212"/>
      <c r="FY2993" s="212"/>
      <c r="GD2993"/>
      <c r="GE2993"/>
      <c r="GF2993"/>
      <c r="GG2993"/>
      <c r="GH2993"/>
      <c r="GI2993"/>
      <c r="GU2993"/>
      <c r="GV2993"/>
      <c r="GW2993"/>
      <c r="GX2993"/>
      <c r="GY2993"/>
      <c r="HI2993"/>
      <c r="HK2993"/>
      <c r="HL2993"/>
      <c r="HM2993"/>
      <c r="HN2993"/>
      <c r="HO2993"/>
      <c r="HQ2993"/>
      <c r="HR2993"/>
      <c r="HS2993"/>
      <c r="HT2993"/>
    </row>
    <row r="2994" spans="47:228">
      <c r="AU2994" s="1"/>
      <c r="AV2994" s="152"/>
      <c r="AW2994" s="152"/>
      <c r="AX2994" s="212"/>
      <c r="AY2994" s="212"/>
      <c r="AZ2994" s="212"/>
      <c r="BA2994"/>
      <c r="BB2994"/>
      <c r="BC2994"/>
      <c r="BD2994"/>
      <c r="BE2994"/>
      <c r="BF2994" s="1"/>
      <c r="BG2994" s="152"/>
      <c r="BH2994" s="152"/>
      <c r="BI2994" s="212"/>
      <c r="BJ2994" s="212"/>
      <c r="BK2994" s="212"/>
      <c r="BM2994" s="1"/>
      <c r="BN2994" s="152"/>
      <c r="BO2994" s="152"/>
      <c r="BP2994" s="212"/>
      <c r="BQ2994" s="212"/>
      <c r="BR2994" s="212"/>
      <c r="BS2994"/>
      <c r="BT2994"/>
      <c r="BU2994"/>
      <c r="BX2994" s="1"/>
      <c r="BY2994" s="152"/>
      <c r="BZ2994" s="152"/>
      <c r="CA2994" s="212"/>
      <c r="CB2994" s="212"/>
      <c r="CC2994" s="212"/>
      <c r="CE2994" s="1"/>
      <c r="CF2994" s="290"/>
      <c r="CG2994" s="290"/>
      <c r="CH2994" s="212"/>
      <c r="CI2994" s="212"/>
      <c r="CJ2994" s="212"/>
      <c r="CL2994"/>
      <c r="CM2994"/>
      <c r="CQ2994" s="1"/>
      <c r="CR2994" s="152"/>
      <c r="CS2994" s="152"/>
      <c r="CT2994" s="212"/>
      <c r="CU2994" s="212"/>
      <c r="CV2994" s="212"/>
      <c r="CX2994"/>
      <c r="CY2994"/>
      <c r="CZ2994"/>
      <c r="DA2994"/>
      <c r="DB2994" s="1"/>
      <c r="DC2994" s="152"/>
      <c r="DD2994" s="152"/>
      <c r="DE2994" s="212"/>
      <c r="DF2994" s="212"/>
      <c r="DG2994" s="212"/>
      <c r="DK2994"/>
      <c r="DL2994"/>
      <c r="DN2994"/>
      <c r="DO2994"/>
      <c r="DP2994"/>
      <c r="DS2994" s="1"/>
      <c r="DT2994" s="152"/>
      <c r="DU2994" s="152"/>
      <c r="DV2994" s="212"/>
      <c r="DW2994" s="212"/>
      <c r="DX2994" s="212"/>
      <c r="DY2994"/>
      <c r="DZ2994"/>
      <c r="EA2994"/>
      <c r="EI2994" s="1"/>
      <c r="EJ2994" s="152"/>
      <c r="EK2994" s="152"/>
      <c r="EL2994" s="212"/>
      <c r="EM2994" s="212"/>
      <c r="EN2994" s="212"/>
      <c r="EO2994"/>
      <c r="EP2994"/>
      <c r="EQ2994"/>
      <c r="EW2994"/>
      <c r="EX2994"/>
      <c r="EY2994"/>
      <c r="EZ2994" s="152"/>
      <c r="FA2994" s="152"/>
      <c r="FC2994" s="212"/>
      <c r="FD2994" s="212"/>
      <c r="FN2994" s="152"/>
      <c r="FO2994"/>
      <c r="FQ2994" s="152"/>
      <c r="FT2994" s="213"/>
      <c r="FV2994" s="152"/>
      <c r="FW2994" s="212"/>
      <c r="FX2994" s="212"/>
      <c r="FY2994" s="212"/>
      <c r="GD2994"/>
      <c r="GE2994"/>
      <c r="GF2994"/>
      <c r="GG2994"/>
      <c r="GH2994"/>
      <c r="GI2994"/>
      <c r="GU2994"/>
      <c r="GV2994"/>
      <c r="GW2994"/>
      <c r="GX2994"/>
      <c r="GY2994"/>
      <c r="HI2994"/>
      <c r="HK2994"/>
      <c r="HL2994"/>
      <c r="HM2994"/>
      <c r="HN2994"/>
      <c r="HO2994"/>
      <c r="HQ2994"/>
      <c r="HR2994"/>
      <c r="HS2994"/>
      <c r="HT2994"/>
    </row>
    <row r="2995" spans="47:228">
      <c r="AU2995" s="1"/>
      <c r="AV2995" s="152"/>
      <c r="AW2995" s="152"/>
      <c r="AX2995" s="212"/>
      <c r="AY2995" s="212"/>
      <c r="AZ2995" s="212"/>
      <c r="BA2995"/>
      <c r="BB2995"/>
      <c r="BC2995"/>
      <c r="BD2995"/>
      <c r="BE2995"/>
      <c r="BF2995" s="1"/>
      <c r="BG2995" s="152"/>
      <c r="BH2995" s="152"/>
      <c r="BI2995" s="212"/>
      <c r="BJ2995" s="212"/>
      <c r="BK2995" s="212"/>
      <c r="BM2995" s="1"/>
      <c r="BN2995" s="152"/>
      <c r="BO2995" s="152"/>
      <c r="BP2995" s="212"/>
      <c r="BQ2995" s="212"/>
      <c r="BR2995" s="212"/>
      <c r="BS2995"/>
      <c r="BT2995"/>
      <c r="BU2995"/>
      <c r="BX2995" s="1"/>
      <c r="BY2995" s="152"/>
      <c r="BZ2995" s="152"/>
      <c r="CA2995" s="212"/>
      <c r="CB2995" s="212"/>
      <c r="CC2995" s="212"/>
      <c r="CE2995" s="1"/>
      <c r="CF2995" s="290"/>
      <c r="CG2995" s="290"/>
      <c r="CH2995" s="212"/>
      <c r="CI2995" s="212"/>
      <c r="CJ2995" s="212"/>
      <c r="CL2995"/>
      <c r="CM2995"/>
      <c r="CQ2995" s="1"/>
      <c r="CR2995" s="152"/>
      <c r="CS2995" s="152"/>
      <c r="CT2995" s="212"/>
      <c r="CU2995" s="212"/>
      <c r="CV2995" s="212"/>
      <c r="CX2995"/>
      <c r="CY2995"/>
      <c r="CZ2995"/>
      <c r="DA2995"/>
      <c r="DB2995" s="1"/>
      <c r="DC2995" s="152"/>
      <c r="DD2995" s="152"/>
      <c r="DE2995" s="212"/>
      <c r="DF2995" s="212"/>
      <c r="DG2995" s="212"/>
      <c r="DK2995"/>
      <c r="DL2995"/>
      <c r="DN2995"/>
      <c r="DO2995"/>
      <c r="DP2995"/>
      <c r="DS2995" s="1"/>
      <c r="DT2995" s="152"/>
      <c r="DU2995" s="152"/>
      <c r="DV2995" s="212"/>
      <c r="DW2995" s="212"/>
      <c r="DX2995" s="212"/>
      <c r="DY2995"/>
      <c r="DZ2995"/>
      <c r="EA2995"/>
      <c r="EI2995" s="1"/>
      <c r="EJ2995" s="152"/>
      <c r="EK2995" s="152"/>
      <c r="EL2995" s="212"/>
      <c r="EM2995" s="212"/>
      <c r="EN2995" s="212"/>
      <c r="EO2995"/>
      <c r="EP2995"/>
      <c r="EQ2995"/>
      <c r="EW2995"/>
      <c r="EX2995"/>
      <c r="EY2995"/>
      <c r="EZ2995" s="152"/>
      <c r="FA2995" s="152"/>
      <c r="FC2995" s="212"/>
      <c r="FD2995" s="212"/>
      <c r="FN2995" s="152"/>
      <c r="FO2995"/>
      <c r="FQ2995" s="152"/>
      <c r="FT2995" s="213"/>
      <c r="FV2995" s="152"/>
      <c r="FW2995" s="212"/>
      <c r="FX2995" s="212"/>
      <c r="FY2995" s="212"/>
      <c r="GD2995"/>
      <c r="GE2995"/>
      <c r="GF2995"/>
      <c r="GG2995"/>
      <c r="GH2995"/>
      <c r="GI2995"/>
      <c r="GU2995"/>
      <c r="GV2995"/>
      <c r="GW2995"/>
      <c r="GX2995"/>
      <c r="GY2995"/>
      <c r="HI2995"/>
      <c r="HK2995"/>
      <c r="HL2995"/>
      <c r="HM2995"/>
      <c r="HN2995"/>
      <c r="HO2995"/>
      <c r="HQ2995"/>
      <c r="HR2995"/>
      <c r="HS2995"/>
      <c r="HT2995"/>
    </row>
    <row r="2996" spans="47:228">
      <c r="AU2996" s="1"/>
      <c r="AV2996" s="152"/>
      <c r="AW2996" s="152"/>
      <c r="AX2996" s="212"/>
      <c r="AY2996" s="212"/>
      <c r="AZ2996" s="212"/>
      <c r="BA2996"/>
      <c r="BB2996"/>
      <c r="BC2996"/>
      <c r="BD2996"/>
      <c r="BE2996"/>
      <c r="BF2996" s="1"/>
      <c r="BG2996" s="152"/>
      <c r="BH2996" s="152"/>
      <c r="BI2996" s="212"/>
      <c r="BJ2996" s="212"/>
      <c r="BK2996" s="212"/>
      <c r="BM2996" s="1"/>
      <c r="BN2996" s="152"/>
      <c r="BO2996" s="152"/>
      <c r="BP2996" s="212"/>
      <c r="BQ2996" s="212"/>
      <c r="BR2996" s="212"/>
      <c r="BS2996"/>
      <c r="BT2996"/>
      <c r="BU2996"/>
      <c r="BX2996" s="1"/>
      <c r="BY2996" s="152"/>
      <c r="BZ2996" s="152"/>
      <c r="CA2996" s="212"/>
      <c r="CB2996" s="212"/>
      <c r="CC2996" s="212"/>
      <c r="CE2996" s="1"/>
      <c r="CF2996" s="290"/>
      <c r="CG2996" s="290"/>
      <c r="CH2996" s="212"/>
      <c r="CI2996" s="212"/>
      <c r="CJ2996" s="212"/>
      <c r="CL2996"/>
      <c r="CM2996"/>
      <c r="CQ2996" s="1"/>
      <c r="CR2996" s="152"/>
      <c r="CS2996" s="152"/>
      <c r="CT2996" s="212"/>
      <c r="CU2996" s="212"/>
      <c r="CV2996" s="212"/>
      <c r="CX2996"/>
      <c r="CY2996"/>
      <c r="CZ2996"/>
      <c r="DA2996"/>
      <c r="DB2996" s="1"/>
      <c r="DC2996" s="152"/>
      <c r="DD2996" s="152"/>
      <c r="DE2996" s="212"/>
      <c r="DF2996" s="212"/>
      <c r="DG2996" s="212"/>
      <c r="DK2996"/>
      <c r="DL2996"/>
      <c r="DN2996"/>
      <c r="DO2996"/>
      <c r="DP2996"/>
      <c r="DS2996" s="1"/>
      <c r="DT2996" s="152"/>
      <c r="DU2996" s="152"/>
      <c r="DV2996" s="212"/>
      <c r="DW2996" s="212"/>
      <c r="DX2996" s="212"/>
      <c r="DY2996"/>
      <c r="DZ2996"/>
      <c r="EA2996"/>
      <c r="EI2996" s="1"/>
      <c r="EJ2996" s="152"/>
      <c r="EK2996" s="152"/>
      <c r="EL2996" s="212"/>
      <c r="EM2996" s="212"/>
      <c r="EN2996" s="212"/>
      <c r="EO2996"/>
      <c r="EP2996"/>
      <c r="EQ2996"/>
      <c r="EW2996"/>
      <c r="EX2996"/>
      <c r="EY2996"/>
      <c r="EZ2996" s="152"/>
      <c r="FA2996" s="152"/>
      <c r="FC2996" s="212"/>
      <c r="FD2996" s="212"/>
      <c r="FN2996" s="152"/>
      <c r="FO2996"/>
      <c r="FQ2996" s="152"/>
      <c r="FT2996" s="213"/>
      <c r="FV2996" s="152"/>
      <c r="FW2996" s="212"/>
      <c r="FX2996" s="212"/>
      <c r="FY2996" s="212"/>
      <c r="GD2996"/>
      <c r="GE2996"/>
      <c r="GF2996"/>
      <c r="GG2996"/>
      <c r="GH2996"/>
      <c r="GI2996"/>
      <c r="GU2996"/>
      <c r="GV2996"/>
      <c r="GW2996"/>
      <c r="GX2996"/>
      <c r="GY2996"/>
      <c r="HI2996"/>
      <c r="HK2996"/>
      <c r="HL2996"/>
      <c r="HM2996"/>
      <c r="HN2996"/>
      <c r="HO2996"/>
      <c r="HQ2996"/>
      <c r="HR2996"/>
      <c r="HS2996"/>
      <c r="HT2996"/>
    </row>
    <row r="2997" spans="47:228">
      <c r="AU2997" s="1"/>
      <c r="AV2997" s="152"/>
      <c r="AW2997" s="152"/>
      <c r="AX2997" s="212"/>
      <c r="AY2997" s="212"/>
      <c r="AZ2997" s="212"/>
      <c r="BA2997"/>
      <c r="BB2997"/>
      <c r="BC2997"/>
      <c r="BD2997"/>
      <c r="BE2997"/>
      <c r="BF2997" s="1"/>
      <c r="BG2997" s="152"/>
      <c r="BH2997" s="152"/>
      <c r="BI2997" s="212"/>
      <c r="BJ2997" s="212"/>
      <c r="BK2997" s="212"/>
      <c r="BM2997" s="1"/>
      <c r="BN2997" s="152"/>
      <c r="BO2997" s="152"/>
      <c r="BP2997" s="212"/>
      <c r="BQ2997" s="212"/>
      <c r="BR2997" s="212"/>
      <c r="BS2997"/>
      <c r="BT2997"/>
      <c r="BU2997"/>
      <c r="BX2997" s="1"/>
      <c r="BY2997" s="152"/>
      <c r="BZ2997" s="152"/>
      <c r="CA2997" s="212"/>
      <c r="CB2997" s="212"/>
      <c r="CC2997" s="212"/>
      <c r="CE2997" s="1"/>
      <c r="CF2997" s="290"/>
      <c r="CG2997" s="290"/>
      <c r="CH2997" s="212"/>
      <c r="CI2997" s="212"/>
      <c r="CJ2997" s="212"/>
      <c r="CL2997"/>
      <c r="CM2997"/>
      <c r="CQ2997" s="1"/>
      <c r="CR2997" s="152"/>
      <c r="CS2997" s="152"/>
      <c r="CT2997" s="212"/>
      <c r="CU2997" s="212"/>
      <c r="CV2997" s="212"/>
      <c r="CX2997"/>
      <c r="CY2997"/>
      <c r="CZ2997"/>
      <c r="DA2997"/>
      <c r="DB2997" s="1"/>
      <c r="DC2997" s="152"/>
      <c r="DD2997" s="152"/>
      <c r="DE2997" s="212"/>
      <c r="DF2997" s="212"/>
      <c r="DG2997" s="212"/>
      <c r="DK2997"/>
      <c r="DL2997"/>
      <c r="DN2997"/>
      <c r="DO2997"/>
      <c r="DP2997"/>
      <c r="DS2997" s="1"/>
      <c r="DT2997" s="152"/>
      <c r="DU2997" s="152"/>
      <c r="DV2997" s="212"/>
      <c r="DW2997" s="212"/>
      <c r="DX2997" s="212"/>
      <c r="DY2997"/>
      <c r="DZ2997"/>
      <c r="EA2997"/>
      <c r="EI2997" s="1"/>
      <c r="EJ2997" s="152"/>
      <c r="EK2997" s="152"/>
      <c r="EL2997" s="212"/>
      <c r="EM2997" s="212"/>
      <c r="EN2997" s="212"/>
      <c r="EO2997"/>
      <c r="EP2997"/>
      <c r="EQ2997"/>
      <c r="EW2997"/>
      <c r="EX2997"/>
      <c r="EY2997"/>
      <c r="EZ2997" s="152"/>
      <c r="FA2997" s="152"/>
      <c r="FC2997" s="212"/>
      <c r="FD2997" s="212"/>
      <c r="FN2997" s="152"/>
      <c r="FO2997"/>
      <c r="FQ2997" s="152"/>
      <c r="FT2997" s="213"/>
      <c r="FV2997" s="152"/>
      <c r="FW2997" s="212"/>
      <c r="FX2997" s="212"/>
      <c r="FY2997" s="212"/>
      <c r="GD2997"/>
      <c r="GE2997"/>
      <c r="GF2997"/>
      <c r="GG2997"/>
      <c r="GH2997"/>
      <c r="GI2997"/>
      <c r="GU2997"/>
      <c r="GV2997"/>
      <c r="GW2997"/>
      <c r="GX2997"/>
      <c r="GY2997"/>
      <c r="HI2997"/>
      <c r="HK2997"/>
      <c r="HL2997"/>
      <c r="HM2997"/>
      <c r="HN2997"/>
      <c r="HO2997"/>
      <c r="HQ2997"/>
      <c r="HR2997"/>
      <c r="HS2997"/>
      <c r="HT2997"/>
    </row>
    <row r="2998" spans="47:228">
      <c r="AU2998" s="1"/>
      <c r="AV2998" s="152"/>
      <c r="AW2998" s="152"/>
      <c r="AX2998" s="212"/>
      <c r="AY2998" s="212"/>
      <c r="AZ2998" s="212"/>
      <c r="BA2998"/>
      <c r="BB2998"/>
      <c r="BC2998"/>
      <c r="BD2998"/>
      <c r="BE2998"/>
      <c r="BF2998" s="1"/>
      <c r="BG2998" s="152"/>
      <c r="BH2998" s="152"/>
      <c r="BI2998" s="212"/>
      <c r="BJ2998" s="212"/>
      <c r="BK2998" s="212"/>
      <c r="BM2998" s="1"/>
      <c r="BN2998" s="152"/>
      <c r="BO2998" s="152"/>
      <c r="BP2998" s="212"/>
      <c r="BQ2998" s="212"/>
      <c r="BR2998" s="212"/>
      <c r="BS2998"/>
      <c r="BT2998"/>
      <c r="BU2998"/>
      <c r="BX2998" s="1"/>
      <c r="BY2998" s="152"/>
      <c r="BZ2998" s="152"/>
      <c r="CA2998" s="212"/>
      <c r="CB2998" s="212"/>
      <c r="CC2998" s="212"/>
      <c r="CE2998" s="1"/>
      <c r="CF2998" s="290"/>
      <c r="CG2998" s="290"/>
      <c r="CH2998" s="212"/>
      <c r="CI2998" s="212"/>
      <c r="CJ2998" s="212"/>
      <c r="CL2998"/>
      <c r="CM2998"/>
      <c r="CQ2998" s="1"/>
      <c r="CR2998" s="152"/>
      <c r="CS2998" s="152"/>
      <c r="CT2998" s="212"/>
      <c r="CU2998" s="212"/>
      <c r="CV2998" s="212"/>
      <c r="CX2998"/>
      <c r="CY2998"/>
      <c r="CZ2998"/>
      <c r="DA2998"/>
      <c r="DB2998" s="1"/>
      <c r="DC2998" s="152"/>
      <c r="DD2998" s="152"/>
      <c r="DE2998" s="212"/>
      <c r="DF2998" s="212"/>
      <c r="DG2998" s="212"/>
      <c r="DK2998"/>
      <c r="DL2998"/>
      <c r="DN2998"/>
      <c r="DO2998"/>
      <c r="DP2998"/>
      <c r="DS2998" s="1"/>
      <c r="DT2998" s="152"/>
      <c r="DU2998" s="152"/>
      <c r="DV2998" s="212"/>
      <c r="DW2998" s="212"/>
      <c r="DX2998" s="212"/>
      <c r="DY2998"/>
      <c r="DZ2998"/>
      <c r="EA2998"/>
      <c r="EI2998" s="1"/>
      <c r="EJ2998" s="152"/>
      <c r="EK2998" s="152"/>
      <c r="EL2998" s="212"/>
      <c r="EM2998" s="212"/>
      <c r="EN2998" s="212"/>
      <c r="EO2998"/>
      <c r="EP2998"/>
      <c r="EQ2998"/>
      <c r="EW2998"/>
      <c r="EX2998"/>
      <c r="EY2998"/>
      <c r="EZ2998" s="152"/>
      <c r="FA2998" s="152"/>
      <c r="FC2998" s="212"/>
      <c r="FD2998" s="212"/>
      <c r="FN2998" s="152"/>
      <c r="FO2998"/>
      <c r="FQ2998" s="152"/>
      <c r="FT2998" s="213"/>
      <c r="FV2998" s="152"/>
      <c r="FW2998" s="212"/>
      <c r="FX2998" s="212"/>
      <c r="FY2998" s="212"/>
      <c r="GD2998"/>
      <c r="GE2998"/>
      <c r="GF2998"/>
      <c r="GG2998"/>
      <c r="GH2998"/>
      <c r="GI2998"/>
      <c r="GU2998"/>
      <c r="GV2998"/>
      <c r="GW2998"/>
      <c r="GX2998"/>
      <c r="GY2998"/>
      <c r="HI2998"/>
      <c r="HK2998"/>
      <c r="HL2998"/>
      <c r="HM2998"/>
      <c r="HN2998"/>
      <c r="HO2998"/>
      <c r="HQ2998"/>
      <c r="HR2998"/>
      <c r="HS2998"/>
      <c r="HT2998"/>
    </row>
    <row r="2999" spans="47:228">
      <c r="AU2999" s="1"/>
      <c r="AV2999" s="152"/>
      <c r="AW2999" s="152"/>
      <c r="AX2999" s="212"/>
      <c r="AY2999" s="212"/>
      <c r="AZ2999" s="212"/>
      <c r="BA2999"/>
      <c r="BB2999"/>
      <c r="BC2999"/>
      <c r="BD2999"/>
      <c r="BE2999"/>
      <c r="BF2999" s="1"/>
      <c r="BG2999" s="152"/>
      <c r="BH2999" s="152"/>
      <c r="BI2999" s="212"/>
      <c r="BJ2999" s="212"/>
      <c r="BK2999" s="212"/>
      <c r="BM2999" s="1"/>
      <c r="BN2999" s="152"/>
      <c r="BO2999" s="152"/>
      <c r="BP2999" s="212"/>
      <c r="BQ2999" s="212"/>
      <c r="BR2999" s="212"/>
      <c r="BS2999"/>
      <c r="BT2999"/>
      <c r="BU2999"/>
      <c r="BX2999" s="1"/>
      <c r="BY2999" s="152"/>
      <c r="BZ2999" s="152"/>
      <c r="CA2999" s="212"/>
      <c r="CB2999" s="212"/>
      <c r="CC2999" s="212"/>
      <c r="CE2999" s="1"/>
      <c r="CF2999" s="290"/>
      <c r="CG2999" s="290"/>
      <c r="CH2999" s="212"/>
      <c r="CI2999" s="212"/>
      <c r="CJ2999" s="212"/>
      <c r="CL2999"/>
      <c r="CM2999"/>
      <c r="CQ2999" s="1"/>
      <c r="CR2999" s="152"/>
      <c r="CS2999" s="152"/>
      <c r="CT2999" s="212"/>
      <c r="CU2999" s="212"/>
      <c r="CV2999" s="212"/>
      <c r="CX2999"/>
      <c r="CY2999"/>
      <c r="CZ2999"/>
      <c r="DA2999"/>
      <c r="DB2999" s="1"/>
      <c r="DC2999" s="152"/>
      <c r="DD2999" s="152"/>
      <c r="DE2999" s="212"/>
      <c r="DF2999" s="212"/>
      <c r="DG2999" s="212"/>
      <c r="DK2999"/>
      <c r="DL2999"/>
      <c r="DN2999"/>
      <c r="DO2999"/>
      <c r="DP2999"/>
      <c r="DS2999" s="1"/>
      <c r="DT2999" s="152"/>
      <c r="DU2999" s="152"/>
      <c r="DV2999" s="212"/>
      <c r="DW2999" s="212"/>
      <c r="DX2999" s="212"/>
      <c r="DY2999"/>
      <c r="DZ2999"/>
      <c r="EA2999"/>
      <c r="EI2999" s="1"/>
      <c r="EJ2999" s="152"/>
      <c r="EK2999" s="152"/>
      <c r="EL2999" s="212"/>
      <c r="EM2999" s="212"/>
      <c r="EN2999" s="212"/>
      <c r="EO2999"/>
      <c r="EP2999"/>
      <c r="EQ2999"/>
      <c r="EW2999"/>
      <c r="EX2999"/>
      <c r="EY2999"/>
      <c r="EZ2999" s="152"/>
      <c r="FA2999" s="152"/>
      <c r="FC2999" s="212"/>
      <c r="FD2999" s="212"/>
      <c r="FN2999" s="152"/>
      <c r="FO2999"/>
      <c r="FQ2999" s="152"/>
      <c r="FT2999" s="213"/>
      <c r="FV2999" s="152"/>
      <c r="FW2999" s="212"/>
      <c r="FX2999" s="212"/>
      <c r="FY2999" s="212"/>
      <c r="GD2999"/>
      <c r="GE2999"/>
      <c r="GF2999"/>
      <c r="GG2999"/>
      <c r="GH2999"/>
      <c r="GI2999"/>
      <c r="GU2999"/>
      <c r="GV2999"/>
      <c r="GW2999"/>
      <c r="GX2999"/>
      <c r="GY2999"/>
      <c r="HI2999"/>
      <c r="HK2999"/>
      <c r="HL2999"/>
      <c r="HM2999"/>
      <c r="HN2999"/>
      <c r="HO2999"/>
      <c r="HQ2999"/>
      <c r="HR2999"/>
      <c r="HS2999"/>
      <c r="HT2999"/>
    </row>
    <row r="3000" spans="47:228">
      <c r="AU3000" s="1"/>
      <c r="AV3000" s="152"/>
      <c r="AW3000" s="152"/>
      <c r="AX3000" s="212"/>
      <c r="AY3000" s="212"/>
      <c r="AZ3000" s="212"/>
      <c r="BA3000"/>
      <c r="BB3000"/>
      <c r="BC3000"/>
      <c r="BD3000"/>
      <c r="BE3000"/>
      <c r="BF3000" s="1"/>
      <c r="BG3000" s="152"/>
      <c r="BH3000" s="152"/>
      <c r="BI3000" s="212"/>
      <c r="BJ3000" s="212"/>
      <c r="BK3000" s="212"/>
      <c r="BM3000" s="1"/>
      <c r="BN3000" s="152"/>
      <c r="BO3000" s="152"/>
      <c r="BP3000" s="212"/>
      <c r="BQ3000" s="212"/>
      <c r="BR3000" s="212"/>
      <c r="BS3000"/>
      <c r="BT3000"/>
      <c r="BU3000"/>
      <c r="BX3000" s="1"/>
      <c r="BY3000" s="152"/>
      <c r="BZ3000" s="152"/>
      <c r="CA3000" s="212"/>
      <c r="CB3000" s="212"/>
      <c r="CC3000" s="212"/>
      <c r="CE3000" s="1"/>
      <c r="CF3000" s="290"/>
      <c r="CG3000" s="290"/>
      <c r="CH3000" s="212"/>
      <c r="CI3000" s="212"/>
      <c r="CJ3000" s="212"/>
      <c r="CL3000"/>
      <c r="CM3000"/>
      <c r="CQ3000" s="1"/>
      <c r="CR3000" s="152"/>
      <c r="CS3000" s="152"/>
      <c r="CT3000" s="212"/>
      <c r="CU3000" s="212"/>
      <c r="CV3000" s="212"/>
      <c r="CX3000"/>
      <c r="CY3000"/>
      <c r="CZ3000"/>
      <c r="DA3000"/>
      <c r="DB3000" s="1"/>
      <c r="DC3000" s="152"/>
      <c r="DD3000" s="152"/>
      <c r="DE3000" s="212"/>
      <c r="DF3000" s="212"/>
      <c r="DG3000" s="212"/>
      <c r="DK3000"/>
      <c r="DL3000"/>
      <c r="DN3000"/>
      <c r="DO3000"/>
      <c r="DP3000"/>
      <c r="DS3000" s="1"/>
      <c r="DT3000" s="152"/>
      <c r="DU3000" s="152"/>
      <c r="DV3000" s="212"/>
      <c r="DW3000" s="212"/>
      <c r="DX3000" s="212"/>
      <c r="DY3000"/>
      <c r="DZ3000"/>
      <c r="EA3000"/>
      <c r="EI3000" s="1"/>
      <c r="EJ3000" s="152"/>
      <c r="EK3000" s="152"/>
      <c r="EL3000" s="212"/>
      <c r="EM3000" s="212"/>
      <c r="EN3000" s="212"/>
      <c r="EO3000"/>
      <c r="EP3000"/>
      <c r="EQ3000"/>
      <c r="EW3000"/>
      <c r="EX3000"/>
      <c r="EY3000"/>
      <c r="EZ3000" s="152"/>
      <c r="FA3000" s="152"/>
      <c r="FC3000" s="212"/>
      <c r="FD3000" s="212"/>
      <c r="FN3000" s="152"/>
      <c r="FO3000"/>
      <c r="FQ3000" s="152"/>
      <c r="FT3000" s="213"/>
      <c r="FV3000" s="152"/>
      <c r="FW3000" s="212"/>
      <c r="FX3000" s="212"/>
      <c r="FY3000" s="212"/>
      <c r="GD3000"/>
      <c r="GE3000"/>
      <c r="GF3000"/>
      <c r="GG3000"/>
      <c r="GH3000"/>
      <c r="GI3000"/>
      <c r="GU3000"/>
      <c r="GV3000"/>
      <c r="GW3000"/>
      <c r="GX3000"/>
      <c r="GY3000"/>
      <c r="HI3000"/>
      <c r="HK3000"/>
      <c r="HL3000"/>
      <c r="HM3000"/>
      <c r="HN3000"/>
      <c r="HO3000"/>
      <c r="HQ3000"/>
      <c r="HR3000"/>
      <c r="HS3000"/>
      <c r="HT3000"/>
    </row>
    <row r="3001" spans="47:228">
      <c r="AU3001" s="1"/>
      <c r="AV3001" s="152"/>
      <c r="AW3001" s="152"/>
      <c r="AX3001" s="212"/>
      <c r="AY3001" s="212"/>
      <c r="AZ3001" s="212"/>
      <c r="BA3001"/>
      <c r="BB3001"/>
      <c r="BC3001"/>
      <c r="BD3001"/>
      <c r="BE3001"/>
      <c r="BF3001" s="1"/>
      <c r="BG3001" s="152"/>
      <c r="BH3001" s="152"/>
      <c r="BI3001" s="212"/>
      <c r="BJ3001" s="212"/>
      <c r="BK3001" s="212"/>
      <c r="BM3001" s="1"/>
      <c r="BN3001" s="152"/>
      <c r="BO3001" s="152"/>
      <c r="BP3001" s="212"/>
      <c r="BQ3001" s="212"/>
      <c r="BR3001" s="212"/>
      <c r="BS3001"/>
      <c r="BT3001"/>
      <c r="BU3001"/>
      <c r="BX3001" s="1"/>
      <c r="BY3001" s="152"/>
      <c r="BZ3001" s="152"/>
      <c r="CA3001" s="212"/>
      <c r="CB3001" s="212"/>
      <c r="CC3001" s="212"/>
      <c r="CE3001" s="1"/>
      <c r="CF3001" s="290"/>
      <c r="CG3001" s="290"/>
      <c r="CH3001" s="212"/>
      <c r="CI3001" s="212"/>
      <c r="CJ3001" s="212"/>
      <c r="CL3001"/>
      <c r="CM3001"/>
      <c r="CQ3001" s="1"/>
      <c r="CR3001" s="152"/>
      <c r="CS3001" s="152"/>
      <c r="CT3001" s="212"/>
      <c r="CU3001" s="212"/>
      <c r="CV3001" s="212"/>
      <c r="CX3001"/>
      <c r="CY3001"/>
      <c r="CZ3001"/>
      <c r="DA3001"/>
      <c r="DB3001" s="1"/>
      <c r="DC3001" s="152"/>
      <c r="DD3001" s="152"/>
      <c r="DE3001" s="212"/>
      <c r="DF3001" s="212"/>
      <c r="DG3001" s="212"/>
      <c r="DK3001"/>
      <c r="DL3001"/>
      <c r="DN3001"/>
      <c r="DO3001"/>
      <c r="DP3001"/>
      <c r="DS3001" s="1"/>
      <c r="DT3001" s="152"/>
      <c r="DU3001" s="152"/>
      <c r="DV3001" s="212"/>
      <c r="DW3001" s="212"/>
      <c r="DX3001" s="212"/>
      <c r="DY3001"/>
      <c r="DZ3001"/>
      <c r="EA3001"/>
      <c r="EI3001" s="1"/>
      <c r="EJ3001" s="152"/>
      <c r="EK3001" s="152"/>
      <c r="EL3001" s="212"/>
      <c r="EM3001" s="212"/>
      <c r="EN3001" s="212"/>
      <c r="EO3001"/>
      <c r="EP3001"/>
      <c r="EQ3001"/>
      <c r="EW3001"/>
      <c r="EX3001"/>
      <c r="EY3001"/>
      <c r="EZ3001" s="152"/>
      <c r="FA3001" s="152"/>
      <c r="FC3001" s="212"/>
      <c r="FD3001" s="212"/>
      <c r="FN3001" s="152"/>
      <c r="FO3001"/>
      <c r="FQ3001" s="152"/>
      <c r="FT3001" s="213"/>
      <c r="FV3001" s="152"/>
      <c r="FW3001" s="212"/>
      <c r="FX3001" s="212"/>
      <c r="FY3001" s="212"/>
      <c r="GD3001"/>
      <c r="GE3001"/>
      <c r="GF3001"/>
      <c r="GG3001"/>
      <c r="GH3001"/>
      <c r="GI3001"/>
      <c r="GU3001"/>
      <c r="GV3001"/>
      <c r="GW3001"/>
      <c r="GX3001"/>
      <c r="GY3001"/>
      <c r="HI3001"/>
      <c r="HK3001"/>
      <c r="HL3001"/>
      <c r="HM3001"/>
      <c r="HN3001"/>
      <c r="HO3001"/>
      <c r="HQ3001"/>
      <c r="HR3001"/>
      <c r="HS3001"/>
      <c r="HT3001"/>
    </row>
    <row r="3002" spans="47:228">
      <c r="AU3002" s="1"/>
      <c r="AV3002" s="152"/>
      <c r="AW3002" s="152"/>
      <c r="AX3002" s="212"/>
      <c r="AY3002" s="212"/>
      <c r="AZ3002" s="212"/>
      <c r="BA3002"/>
      <c r="BB3002"/>
      <c r="BC3002"/>
      <c r="BD3002"/>
      <c r="BE3002"/>
      <c r="BF3002" s="1"/>
      <c r="BG3002" s="152"/>
      <c r="BH3002" s="152"/>
      <c r="BI3002" s="212"/>
      <c r="BJ3002" s="212"/>
      <c r="BK3002" s="212"/>
      <c r="BM3002" s="1"/>
      <c r="BN3002" s="152"/>
      <c r="BO3002" s="152"/>
      <c r="BP3002" s="212"/>
      <c r="BQ3002" s="212"/>
      <c r="BR3002" s="212"/>
      <c r="BS3002"/>
      <c r="BT3002"/>
      <c r="BU3002"/>
      <c r="BX3002" s="1"/>
      <c r="BY3002" s="152"/>
      <c r="BZ3002" s="152"/>
      <c r="CA3002" s="212"/>
      <c r="CB3002" s="212"/>
      <c r="CC3002" s="212"/>
      <c r="CE3002" s="1"/>
      <c r="CF3002" s="290"/>
      <c r="CG3002" s="290"/>
      <c r="CH3002" s="212"/>
      <c r="CI3002" s="212"/>
      <c r="CJ3002" s="212"/>
      <c r="CL3002"/>
      <c r="CM3002"/>
      <c r="CQ3002" s="1"/>
      <c r="CR3002" s="152"/>
      <c r="CS3002" s="152"/>
      <c r="CT3002" s="212"/>
      <c r="CU3002" s="212"/>
      <c r="CV3002" s="212"/>
      <c r="CX3002"/>
      <c r="CY3002"/>
      <c r="CZ3002"/>
      <c r="DA3002"/>
      <c r="DB3002" s="1"/>
      <c r="DC3002" s="152"/>
      <c r="DD3002" s="152"/>
      <c r="DE3002" s="212"/>
      <c r="DF3002" s="212"/>
      <c r="DG3002" s="212"/>
      <c r="DK3002"/>
      <c r="DL3002"/>
      <c r="DN3002"/>
      <c r="DO3002"/>
      <c r="DP3002"/>
      <c r="DS3002" s="1"/>
      <c r="DT3002" s="152"/>
      <c r="DU3002" s="152"/>
      <c r="DV3002" s="212"/>
      <c r="DW3002" s="212"/>
      <c r="DX3002" s="212"/>
      <c r="DY3002"/>
      <c r="DZ3002"/>
      <c r="EA3002"/>
      <c r="EI3002" s="1"/>
      <c r="EJ3002" s="152"/>
      <c r="EK3002" s="152"/>
      <c r="EL3002" s="212"/>
      <c r="EM3002" s="212"/>
      <c r="EN3002" s="212"/>
      <c r="EO3002"/>
      <c r="EP3002"/>
      <c r="EQ3002"/>
      <c r="EW3002"/>
      <c r="EX3002"/>
      <c r="EY3002"/>
      <c r="EZ3002" s="152"/>
      <c r="FA3002" s="152"/>
      <c r="FC3002" s="212"/>
      <c r="FD3002" s="212"/>
      <c r="FN3002" s="152"/>
      <c r="FO3002"/>
      <c r="FQ3002" s="152"/>
      <c r="FT3002" s="213"/>
      <c r="FV3002" s="152"/>
      <c r="FW3002" s="212"/>
      <c r="FX3002" s="212"/>
      <c r="FY3002" s="212"/>
      <c r="GD3002"/>
      <c r="GE3002"/>
      <c r="GF3002"/>
      <c r="GG3002"/>
      <c r="GH3002"/>
      <c r="GI3002"/>
      <c r="GU3002"/>
      <c r="GV3002"/>
      <c r="GW3002"/>
      <c r="GX3002"/>
      <c r="GY3002"/>
      <c r="HI3002"/>
      <c r="HK3002"/>
      <c r="HL3002"/>
      <c r="HM3002"/>
      <c r="HN3002"/>
      <c r="HO3002"/>
      <c r="HQ3002"/>
      <c r="HR3002"/>
      <c r="HS3002"/>
      <c r="HT3002"/>
    </row>
    <row r="3003" spans="47:228">
      <c r="AU3003" s="1"/>
      <c r="AV3003" s="152"/>
      <c r="AW3003" s="152"/>
      <c r="AX3003" s="212"/>
      <c r="AY3003" s="212"/>
      <c r="AZ3003" s="212"/>
      <c r="BA3003"/>
      <c r="BB3003"/>
      <c r="BC3003"/>
      <c r="BD3003"/>
      <c r="BE3003"/>
      <c r="BF3003" s="1"/>
      <c r="BG3003" s="152"/>
      <c r="BH3003" s="152"/>
      <c r="BI3003" s="212"/>
      <c r="BJ3003" s="212"/>
      <c r="BK3003" s="212"/>
      <c r="BM3003" s="1"/>
      <c r="BN3003" s="152"/>
      <c r="BO3003" s="152"/>
      <c r="BP3003" s="212"/>
      <c r="BQ3003" s="212"/>
      <c r="BR3003" s="212"/>
      <c r="BS3003"/>
      <c r="BT3003"/>
      <c r="BU3003"/>
      <c r="BX3003" s="1"/>
      <c r="BY3003" s="152"/>
      <c r="BZ3003" s="152"/>
      <c r="CA3003" s="212"/>
      <c r="CB3003" s="212"/>
      <c r="CC3003" s="212"/>
      <c r="CE3003" s="1"/>
      <c r="CF3003" s="290"/>
      <c r="CG3003" s="290"/>
      <c r="CH3003" s="212"/>
      <c r="CI3003" s="212"/>
      <c r="CJ3003" s="212"/>
      <c r="CL3003"/>
      <c r="CM3003"/>
      <c r="CQ3003" s="1"/>
      <c r="CR3003" s="152"/>
      <c r="CS3003" s="152"/>
      <c r="CT3003" s="212"/>
      <c r="CU3003" s="212"/>
      <c r="CV3003" s="212"/>
      <c r="CX3003"/>
      <c r="CY3003"/>
      <c r="CZ3003"/>
      <c r="DA3003"/>
      <c r="DB3003" s="1"/>
      <c r="DC3003" s="152"/>
      <c r="DD3003" s="152"/>
      <c r="DE3003" s="212"/>
      <c r="DF3003" s="212"/>
      <c r="DG3003" s="212"/>
      <c r="DK3003"/>
      <c r="DL3003"/>
      <c r="DN3003"/>
      <c r="DO3003"/>
      <c r="DP3003"/>
      <c r="DS3003" s="1"/>
      <c r="DT3003" s="152"/>
      <c r="DU3003" s="152"/>
      <c r="DV3003" s="212"/>
      <c r="DW3003" s="212"/>
      <c r="DX3003" s="212"/>
      <c r="DY3003"/>
      <c r="DZ3003"/>
      <c r="EA3003"/>
      <c r="EI3003" s="1"/>
      <c r="EJ3003" s="152"/>
      <c r="EK3003" s="152"/>
      <c r="EL3003" s="212"/>
      <c r="EM3003" s="212"/>
      <c r="EN3003" s="212"/>
      <c r="EO3003"/>
      <c r="EP3003"/>
      <c r="EQ3003"/>
      <c r="EW3003"/>
      <c r="EX3003"/>
      <c r="EY3003"/>
      <c r="EZ3003" s="152"/>
      <c r="FA3003" s="152"/>
      <c r="FC3003" s="212"/>
      <c r="FD3003" s="212"/>
      <c r="FN3003" s="152"/>
      <c r="FO3003"/>
      <c r="FQ3003" s="152"/>
      <c r="FT3003" s="213"/>
      <c r="FV3003" s="152"/>
      <c r="FW3003" s="212"/>
      <c r="FX3003" s="212"/>
      <c r="FY3003" s="212"/>
      <c r="GD3003"/>
      <c r="GE3003"/>
      <c r="GF3003"/>
      <c r="GG3003"/>
      <c r="GH3003"/>
      <c r="GI3003"/>
      <c r="GU3003"/>
      <c r="GV3003"/>
      <c r="GW3003"/>
      <c r="GX3003"/>
      <c r="GY3003"/>
      <c r="HI3003"/>
      <c r="HK3003"/>
      <c r="HL3003"/>
      <c r="HM3003"/>
      <c r="HN3003"/>
      <c r="HO3003"/>
      <c r="HQ3003"/>
      <c r="HR3003"/>
      <c r="HS3003"/>
      <c r="HT3003"/>
    </row>
    <row r="3004" spans="47:228">
      <c r="AU3004" s="1"/>
      <c r="AV3004" s="152"/>
      <c r="AW3004" s="152"/>
      <c r="AX3004" s="212"/>
      <c r="AY3004" s="212"/>
      <c r="AZ3004" s="212"/>
      <c r="BA3004"/>
      <c r="BB3004"/>
      <c r="BC3004"/>
      <c r="BD3004"/>
      <c r="BE3004"/>
      <c r="BF3004" s="1"/>
      <c r="BG3004" s="152"/>
      <c r="BH3004" s="152"/>
      <c r="BI3004" s="212"/>
      <c r="BJ3004" s="212"/>
      <c r="BK3004" s="212"/>
      <c r="BM3004" s="1"/>
      <c r="BN3004" s="152"/>
      <c r="BO3004" s="152"/>
      <c r="BP3004" s="212"/>
      <c r="BQ3004" s="212"/>
      <c r="BR3004" s="212"/>
      <c r="BS3004"/>
      <c r="BT3004"/>
      <c r="BU3004"/>
      <c r="BX3004" s="1"/>
      <c r="BY3004" s="152"/>
      <c r="BZ3004" s="152"/>
      <c r="CA3004" s="212"/>
      <c r="CB3004" s="212"/>
      <c r="CC3004" s="212"/>
      <c r="CE3004" s="1"/>
      <c r="CF3004" s="290"/>
      <c r="CG3004" s="290"/>
      <c r="CH3004" s="212"/>
      <c r="CI3004" s="212"/>
      <c r="CJ3004" s="212"/>
      <c r="CL3004"/>
      <c r="CM3004"/>
      <c r="CQ3004" s="1"/>
      <c r="CR3004" s="152"/>
      <c r="CS3004" s="152"/>
      <c r="CT3004" s="212"/>
      <c r="CU3004" s="212"/>
      <c r="CV3004" s="212"/>
      <c r="CX3004"/>
      <c r="CY3004"/>
      <c r="CZ3004"/>
      <c r="DA3004"/>
      <c r="DB3004" s="1"/>
      <c r="DC3004" s="152"/>
      <c r="DD3004" s="152"/>
      <c r="DE3004" s="212"/>
      <c r="DF3004" s="212"/>
      <c r="DG3004" s="212"/>
      <c r="DK3004"/>
      <c r="DL3004"/>
      <c r="DN3004"/>
      <c r="DO3004"/>
      <c r="DP3004"/>
      <c r="DS3004" s="1"/>
      <c r="DT3004" s="152"/>
      <c r="DU3004" s="152"/>
      <c r="DV3004" s="212"/>
      <c r="DW3004" s="212"/>
      <c r="DX3004" s="212"/>
      <c r="DY3004"/>
      <c r="DZ3004"/>
      <c r="EA3004"/>
      <c r="EI3004" s="1"/>
      <c r="EJ3004" s="152"/>
      <c r="EK3004" s="152"/>
      <c r="EL3004" s="212"/>
      <c r="EM3004" s="212"/>
      <c r="EN3004" s="212"/>
      <c r="EO3004"/>
      <c r="EP3004"/>
      <c r="EQ3004"/>
      <c r="EW3004"/>
      <c r="EX3004"/>
      <c r="EY3004"/>
      <c r="EZ3004" s="152"/>
      <c r="FA3004" s="152"/>
      <c r="FC3004" s="212"/>
      <c r="FD3004" s="212"/>
      <c r="FN3004" s="152"/>
      <c r="FO3004"/>
      <c r="FQ3004" s="152"/>
      <c r="FT3004" s="213"/>
      <c r="FV3004" s="152"/>
      <c r="FW3004" s="212"/>
      <c r="FX3004" s="212"/>
      <c r="FY3004" s="212"/>
      <c r="GD3004"/>
      <c r="GE3004"/>
      <c r="GF3004"/>
      <c r="GG3004"/>
      <c r="GH3004"/>
      <c r="GI3004"/>
      <c r="GU3004"/>
      <c r="GV3004"/>
      <c r="GW3004"/>
      <c r="GX3004"/>
      <c r="GY3004"/>
      <c r="HI3004"/>
      <c r="HK3004"/>
      <c r="HL3004"/>
      <c r="HM3004"/>
      <c r="HN3004"/>
      <c r="HO3004"/>
      <c r="HQ3004"/>
      <c r="HR3004"/>
      <c r="HS3004"/>
      <c r="HT3004"/>
    </row>
    <row r="3005" spans="47:228">
      <c r="AU3005" s="1"/>
      <c r="AV3005" s="152"/>
      <c r="AW3005" s="152"/>
      <c r="AX3005" s="212"/>
      <c r="AY3005" s="212"/>
      <c r="AZ3005" s="212"/>
      <c r="BA3005"/>
      <c r="BB3005"/>
      <c r="BC3005"/>
      <c r="BD3005"/>
      <c r="BE3005"/>
      <c r="BF3005" s="1"/>
      <c r="BG3005" s="152"/>
      <c r="BH3005" s="152"/>
      <c r="BI3005" s="212"/>
      <c r="BJ3005" s="212"/>
      <c r="BK3005" s="212"/>
      <c r="BM3005" s="1"/>
      <c r="BN3005" s="152"/>
      <c r="BO3005" s="152"/>
      <c r="BP3005" s="212"/>
      <c r="BQ3005" s="212"/>
      <c r="BR3005" s="212"/>
      <c r="BS3005"/>
      <c r="BT3005"/>
      <c r="BU3005"/>
      <c r="BX3005" s="1"/>
      <c r="BY3005" s="152"/>
      <c r="BZ3005" s="152"/>
      <c r="CA3005" s="212"/>
      <c r="CB3005" s="212"/>
      <c r="CC3005" s="212"/>
      <c r="CE3005" s="1"/>
      <c r="CF3005" s="290"/>
      <c r="CG3005" s="290"/>
      <c r="CH3005" s="212"/>
      <c r="CI3005" s="212"/>
      <c r="CJ3005" s="212"/>
      <c r="CL3005"/>
      <c r="CM3005"/>
      <c r="CQ3005" s="1"/>
      <c r="CR3005" s="152"/>
      <c r="CS3005" s="152"/>
      <c r="CT3005" s="212"/>
      <c r="CU3005" s="212"/>
      <c r="CV3005" s="212"/>
      <c r="CX3005"/>
      <c r="CY3005"/>
      <c r="CZ3005"/>
      <c r="DA3005"/>
      <c r="DB3005" s="1"/>
      <c r="DC3005" s="152"/>
      <c r="DD3005" s="152"/>
      <c r="DE3005" s="212"/>
      <c r="DF3005" s="212"/>
      <c r="DG3005" s="212"/>
      <c r="DK3005"/>
      <c r="DL3005"/>
      <c r="DN3005"/>
      <c r="DO3005"/>
      <c r="DP3005"/>
      <c r="DS3005" s="1"/>
      <c r="DT3005" s="152"/>
      <c r="DU3005" s="152"/>
      <c r="DV3005" s="212"/>
      <c r="DW3005" s="212"/>
      <c r="DX3005" s="212"/>
      <c r="DY3005"/>
      <c r="DZ3005"/>
      <c r="EA3005"/>
      <c r="EI3005" s="1"/>
      <c r="EJ3005" s="152"/>
      <c r="EK3005" s="152"/>
      <c r="EL3005" s="212"/>
      <c r="EM3005" s="212"/>
      <c r="EN3005" s="212"/>
      <c r="EO3005"/>
      <c r="EP3005"/>
      <c r="EQ3005"/>
      <c r="EW3005"/>
      <c r="EX3005"/>
      <c r="EY3005"/>
      <c r="EZ3005" s="152"/>
      <c r="FA3005" s="152"/>
      <c r="FC3005" s="212"/>
      <c r="FD3005" s="212"/>
      <c r="FN3005" s="152"/>
      <c r="FO3005"/>
      <c r="FQ3005" s="152"/>
      <c r="FT3005" s="213"/>
      <c r="FV3005" s="152"/>
      <c r="FW3005" s="212"/>
      <c r="FX3005" s="212"/>
      <c r="FY3005" s="212"/>
      <c r="GD3005"/>
      <c r="GE3005"/>
      <c r="GF3005"/>
      <c r="GG3005"/>
      <c r="GH3005"/>
      <c r="GI3005"/>
      <c r="GU3005"/>
      <c r="GV3005"/>
      <c r="GW3005"/>
      <c r="GX3005"/>
      <c r="GY3005"/>
      <c r="HI3005"/>
      <c r="HK3005"/>
      <c r="HL3005"/>
      <c r="HM3005"/>
      <c r="HN3005"/>
      <c r="HO3005"/>
      <c r="HQ3005"/>
      <c r="HR3005"/>
      <c r="HS3005"/>
      <c r="HT3005"/>
    </row>
    <row r="3006" spans="47:228">
      <c r="AU3006" s="1"/>
      <c r="AV3006" s="152"/>
      <c r="AW3006" s="152"/>
      <c r="AX3006" s="212"/>
      <c r="AY3006" s="212"/>
      <c r="AZ3006" s="212"/>
      <c r="BA3006"/>
      <c r="BB3006"/>
      <c r="BC3006"/>
      <c r="BD3006"/>
      <c r="BE3006"/>
      <c r="BF3006" s="1"/>
      <c r="BG3006" s="152"/>
      <c r="BH3006" s="152"/>
      <c r="BI3006" s="212"/>
      <c r="BJ3006" s="212"/>
      <c r="BK3006" s="212"/>
      <c r="BM3006" s="1"/>
      <c r="BN3006" s="152"/>
      <c r="BO3006" s="152"/>
      <c r="BP3006" s="212"/>
      <c r="BQ3006" s="212"/>
      <c r="BR3006" s="212"/>
      <c r="BS3006"/>
      <c r="BT3006"/>
      <c r="BU3006"/>
      <c r="BX3006" s="1"/>
      <c r="BY3006" s="152"/>
      <c r="BZ3006" s="152"/>
      <c r="CA3006" s="212"/>
      <c r="CB3006" s="212"/>
      <c r="CC3006" s="212"/>
      <c r="CE3006" s="1"/>
      <c r="CF3006" s="290"/>
      <c r="CG3006" s="290"/>
      <c r="CH3006" s="212"/>
      <c r="CI3006" s="212"/>
      <c r="CJ3006" s="212"/>
      <c r="CL3006"/>
      <c r="CM3006"/>
      <c r="CQ3006" s="1"/>
      <c r="CR3006" s="152"/>
      <c r="CS3006" s="152"/>
      <c r="CT3006" s="212"/>
      <c r="CU3006" s="212"/>
      <c r="CV3006" s="212"/>
      <c r="CX3006"/>
      <c r="CY3006"/>
      <c r="CZ3006"/>
      <c r="DA3006"/>
      <c r="DB3006" s="1"/>
      <c r="DC3006" s="152"/>
      <c r="DD3006" s="152"/>
      <c r="DE3006" s="212"/>
      <c r="DF3006" s="212"/>
      <c r="DG3006" s="212"/>
      <c r="DK3006"/>
      <c r="DL3006"/>
      <c r="DN3006"/>
      <c r="DO3006"/>
      <c r="DP3006"/>
      <c r="DS3006" s="1"/>
      <c r="DT3006" s="152"/>
      <c r="DU3006" s="152"/>
      <c r="DV3006" s="212"/>
      <c r="DW3006" s="212"/>
      <c r="DX3006" s="212"/>
      <c r="DY3006"/>
      <c r="DZ3006"/>
      <c r="EA3006"/>
      <c r="EI3006" s="1"/>
      <c r="EJ3006" s="152"/>
      <c r="EK3006" s="152"/>
      <c r="EL3006" s="212"/>
      <c r="EM3006" s="212"/>
      <c r="EN3006" s="212"/>
      <c r="EO3006"/>
      <c r="EP3006"/>
      <c r="EQ3006"/>
      <c r="EW3006"/>
      <c r="EX3006"/>
      <c r="EY3006"/>
      <c r="EZ3006" s="152"/>
      <c r="FA3006" s="152"/>
      <c r="FC3006" s="212"/>
      <c r="FD3006" s="212"/>
      <c r="FN3006" s="152"/>
      <c r="FO3006"/>
      <c r="FQ3006" s="152"/>
      <c r="FT3006" s="213"/>
      <c r="FV3006" s="152"/>
      <c r="FW3006" s="212"/>
      <c r="FX3006" s="212"/>
      <c r="FY3006" s="212"/>
      <c r="GD3006"/>
      <c r="GE3006"/>
      <c r="GF3006"/>
      <c r="GG3006"/>
      <c r="GH3006"/>
      <c r="GI3006"/>
      <c r="GU3006"/>
      <c r="GV3006"/>
      <c r="GW3006"/>
      <c r="GX3006"/>
      <c r="GY3006"/>
      <c r="HI3006"/>
      <c r="HK3006"/>
      <c r="HL3006"/>
      <c r="HM3006"/>
      <c r="HN3006"/>
      <c r="HO3006"/>
      <c r="HQ3006"/>
      <c r="HR3006"/>
      <c r="HS3006"/>
      <c r="HT3006"/>
    </row>
    <row r="3007" spans="47:228">
      <c r="AU3007" s="1"/>
      <c r="AV3007" s="152"/>
      <c r="AW3007" s="152"/>
      <c r="AX3007" s="212"/>
      <c r="AY3007" s="212"/>
      <c r="AZ3007" s="212"/>
      <c r="BA3007"/>
      <c r="BB3007"/>
      <c r="BC3007"/>
      <c r="BD3007"/>
      <c r="BE3007"/>
      <c r="BF3007" s="1"/>
      <c r="BG3007" s="152"/>
      <c r="BH3007" s="152"/>
      <c r="BI3007" s="212"/>
      <c r="BJ3007" s="212"/>
      <c r="BK3007" s="212"/>
      <c r="BM3007" s="1"/>
      <c r="BN3007" s="152"/>
      <c r="BO3007" s="152"/>
      <c r="BP3007" s="212"/>
      <c r="BQ3007" s="212"/>
      <c r="BR3007" s="212"/>
      <c r="BS3007"/>
      <c r="BT3007"/>
      <c r="BU3007"/>
      <c r="BX3007" s="1"/>
      <c r="BY3007" s="152"/>
      <c r="BZ3007" s="152"/>
      <c r="CA3007" s="212"/>
      <c r="CB3007" s="212"/>
      <c r="CC3007" s="212"/>
      <c r="CE3007" s="1"/>
      <c r="CF3007" s="290"/>
      <c r="CG3007" s="290"/>
      <c r="CH3007" s="212"/>
      <c r="CI3007" s="212"/>
      <c r="CJ3007" s="212"/>
      <c r="CL3007"/>
      <c r="CM3007"/>
      <c r="CQ3007" s="1"/>
      <c r="CR3007" s="152"/>
      <c r="CS3007" s="152"/>
      <c r="CT3007" s="212"/>
      <c r="CU3007" s="212"/>
      <c r="CV3007" s="212"/>
      <c r="CX3007"/>
      <c r="CY3007"/>
      <c r="CZ3007"/>
      <c r="DA3007"/>
      <c r="DB3007" s="1"/>
      <c r="DC3007" s="152"/>
      <c r="DD3007" s="152"/>
      <c r="DE3007" s="212"/>
      <c r="DF3007" s="212"/>
      <c r="DG3007" s="212"/>
      <c r="DK3007"/>
      <c r="DL3007"/>
      <c r="DN3007"/>
      <c r="DO3007"/>
      <c r="DP3007"/>
      <c r="DS3007" s="1"/>
      <c r="DT3007" s="152"/>
      <c r="DU3007" s="152"/>
      <c r="DV3007" s="212"/>
      <c r="DW3007" s="212"/>
      <c r="DX3007" s="212"/>
      <c r="DY3007"/>
      <c r="DZ3007"/>
      <c r="EA3007"/>
      <c r="EI3007" s="1"/>
      <c r="EJ3007" s="152"/>
      <c r="EK3007" s="152"/>
      <c r="EL3007" s="212"/>
      <c r="EM3007" s="212"/>
      <c r="EN3007" s="212"/>
      <c r="EO3007"/>
      <c r="EP3007"/>
      <c r="EQ3007"/>
      <c r="EW3007"/>
      <c r="EX3007"/>
      <c r="EY3007"/>
      <c r="EZ3007" s="152"/>
      <c r="FA3007" s="152"/>
      <c r="FC3007" s="212"/>
      <c r="FD3007" s="212"/>
      <c r="FN3007" s="152"/>
      <c r="FO3007"/>
      <c r="FQ3007" s="152"/>
      <c r="FT3007" s="213"/>
      <c r="FV3007" s="152"/>
      <c r="FW3007" s="212"/>
      <c r="FX3007" s="212"/>
      <c r="FY3007" s="212"/>
      <c r="GD3007"/>
      <c r="GE3007"/>
      <c r="GF3007"/>
      <c r="GG3007"/>
      <c r="GH3007"/>
      <c r="GI3007"/>
      <c r="GU3007"/>
      <c r="GV3007"/>
      <c r="GW3007"/>
      <c r="GX3007"/>
      <c r="GY3007"/>
      <c r="HI3007"/>
      <c r="HK3007"/>
      <c r="HL3007"/>
      <c r="HM3007"/>
      <c r="HN3007"/>
      <c r="HO3007"/>
      <c r="HQ3007"/>
      <c r="HR3007"/>
      <c r="HS3007"/>
      <c r="HT3007"/>
    </row>
    <row r="3008" spans="47:228">
      <c r="AU3008" s="1"/>
      <c r="AV3008" s="152"/>
      <c r="AW3008" s="152"/>
      <c r="AX3008" s="212"/>
      <c r="AY3008" s="212"/>
      <c r="AZ3008" s="212"/>
      <c r="BA3008"/>
      <c r="BB3008"/>
      <c r="BC3008"/>
      <c r="BD3008"/>
      <c r="BE3008"/>
      <c r="BF3008" s="1"/>
      <c r="BG3008" s="152"/>
      <c r="BH3008" s="152"/>
      <c r="BI3008" s="212"/>
      <c r="BJ3008" s="212"/>
      <c r="BK3008" s="212"/>
      <c r="BM3008" s="1"/>
      <c r="BN3008" s="152"/>
      <c r="BO3008" s="152"/>
      <c r="BP3008" s="212"/>
      <c r="BQ3008" s="212"/>
      <c r="BR3008" s="212"/>
      <c r="BS3008"/>
      <c r="BT3008"/>
      <c r="BU3008"/>
      <c r="BX3008" s="1"/>
      <c r="BY3008" s="152"/>
      <c r="BZ3008" s="152"/>
      <c r="CA3008" s="212"/>
      <c r="CB3008" s="212"/>
      <c r="CC3008" s="212"/>
      <c r="CE3008" s="1"/>
      <c r="CF3008" s="290"/>
      <c r="CG3008" s="290"/>
      <c r="CH3008" s="212"/>
      <c r="CI3008" s="212"/>
      <c r="CJ3008" s="212"/>
      <c r="CL3008"/>
      <c r="CM3008"/>
      <c r="CQ3008" s="1"/>
      <c r="CR3008" s="152"/>
      <c r="CS3008" s="152"/>
      <c r="CT3008" s="212"/>
      <c r="CU3008" s="212"/>
      <c r="CV3008" s="212"/>
      <c r="CX3008"/>
      <c r="CY3008"/>
      <c r="CZ3008"/>
      <c r="DA3008"/>
      <c r="DB3008" s="1"/>
      <c r="DC3008" s="152"/>
      <c r="DD3008" s="152"/>
      <c r="DE3008" s="212"/>
      <c r="DF3008" s="212"/>
      <c r="DG3008" s="212"/>
      <c r="DK3008"/>
      <c r="DL3008"/>
      <c r="DN3008"/>
      <c r="DO3008"/>
      <c r="DP3008"/>
      <c r="DS3008" s="1"/>
      <c r="DT3008" s="152"/>
      <c r="DU3008" s="152"/>
      <c r="DV3008" s="212"/>
      <c r="DW3008" s="212"/>
      <c r="DX3008" s="212"/>
      <c r="DY3008"/>
      <c r="DZ3008"/>
      <c r="EA3008"/>
      <c r="EI3008" s="1"/>
      <c r="EJ3008" s="152"/>
      <c r="EK3008" s="152"/>
      <c r="EL3008" s="212"/>
      <c r="EM3008" s="212"/>
      <c r="EN3008" s="212"/>
      <c r="EO3008"/>
      <c r="EP3008"/>
      <c r="EQ3008"/>
      <c r="EW3008"/>
      <c r="EX3008"/>
      <c r="EY3008"/>
      <c r="EZ3008" s="152"/>
      <c r="FA3008" s="152"/>
      <c r="FC3008" s="212"/>
      <c r="FD3008" s="212"/>
      <c r="FN3008" s="152"/>
      <c r="FO3008"/>
      <c r="FQ3008" s="152"/>
      <c r="FT3008" s="213"/>
      <c r="FV3008" s="152"/>
      <c r="FW3008" s="212"/>
      <c r="FX3008" s="212"/>
      <c r="FY3008" s="212"/>
      <c r="GD3008"/>
      <c r="GE3008"/>
      <c r="GF3008"/>
      <c r="GG3008"/>
      <c r="GH3008"/>
      <c r="GI3008"/>
      <c r="GU3008"/>
      <c r="GV3008"/>
      <c r="GW3008"/>
      <c r="GX3008"/>
      <c r="GY3008"/>
      <c r="HI3008"/>
      <c r="HK3008"/>
      <c r="HL3008"/>
      <c r="HM3008"/>
      <c r="HN3008"/>
      <c r="HO3008"/>
      <c r="HQ3008"/>
      <c r="HR3008"/>
      <c r="HS3008"/>
      <c r="HT3008"/>
    </row>
    <row r="3009" spans="47:228">
      <c r="AU3009" s="1"/>
      <c r="AV3009" s="152"/>
      <c r="AW3009" s="152"/>
      <c r="AX3009" s="212"/>
      <c r="AY3009" s="212"/>
      <c r="AZ3009" s="212"/>
      <c r="BA3009"/>
      <c r="BB3009"/>
      <c r="BC3009"/>
      <c r="BD3009"/>
      <c r="BE3009"/>
      <c r="BF3009" s="1"/>
      <c r="BG3009" s="152"/>
      <c r="BH3009" s="152"/>
      <c r="BI3009" s="212"/>
      <c r="BJ3009" s="212"/>
      <c r="BK3009" s="212"/>
      <c r="BM3009" s="1"/>
      <c r="BN3009" s="152"/>
      <c r="BO3009" s="152"/>
      <c r="BP3009" s="212"/>
      <c r="BQ3009" s="212"/>
      <c r="BR3009" s="212"/>
      <c r="BS3009"/>
      <c r="BT3009"/>
      <c r="BU3009"/>
      <c r="BX3009" s="1"/>
      <c r="BY3009" s="152"/>
      <c r="BZ3009" s="152"/>
      <c r="CA3009" s="212"/>
      <c r="CB3009" s="212"/>
      <c r="CC3009" s="212"/>
      <c r="CE3009" s="1"/>
      <c r="CF3009" s="290"/>
      <c r="CG3009" s="290"/>
      <c r="CH3009" s="212"/>
      <c r="CI3009" s="212"/>
      <c r="CJ3009" s="212"/>
      <c r="CL3009"/>
      <c r="CM3009"/>
      <c r="CQ3009" s="1"/>
      <c r="CR3009" s="152"/>
      <c r="CS3009" s="152"/>
      <c r="CT3009" s="212"/>
      <c r="CU3009" s="212"/>
      <c r="CV3009" s="212"/>
      <c r="CX3009"/>
      <c r="CY3009"/>
      <c r="CZ3009"/>
      <c r="DA3009"/>
      <c r="DB3009" s="1"/>
      <c r="DC3009" s="152"/>
      <c r="DD3009" s="152"/>
      <c r="DE3009" s="212"/>
      <c r="DF3009" s="212"/>
      <c r="DG3009" s="212"/>
      <c r="DK3009"/>
      <c r="DL3009"/>
      <c r="DN3009"/>
      <c r="DO3009"/>
      <c r="DP3009"/>
      <c r="DS3009" s="1"/>
      <c r="DT3009" s="152"/>
      <c r="DU3009" s="152"/>
      <c r="DV3009" s="212"/>
      <c r="DW3009" s="212"/>
      <c r="DX3009" s="212"/>
      <c r="DY3009"/>
      <c r="DZ3009"/>
      <c r="EA3009"/>
      <c r="EI3009" s="1"/>
      <c r="EJ3009" s="152"/>
      <c r="EK3009" s="152"/>
      <c r="EL3009" s="212"/>
      <c r="EM3009" s="212"/>
      <c r="EN3009" s="212"/>
      <c r="EO3009"/>
      <c r="EP3009"/>
      <c r="EQ3009"/>
      <c r="EW3009"/>
      <c r="EX3009"/>
      <c r="EY3009"/>
      <c r="EZ3009" s="152"/>
      <c r="FA3009" s="152"/>
      <c r="FC3009" s="212"/>
      <c r="FD3009" s="212"/>
      <c r="FN3009" s="152"/>
      <c r="FO3009"/>
      <c r="FQ3009" s="152"/>
      <c r="FT3009" s="213"/>
      <c r="FV3009" s="152"/>
      <c r="FW3009" s="212"/>
      <c r="FX3009" s="212"/>
      <c r="FY3009" s="212"/>
      <c r="GD3009"/>
      <c r="GE3009"/>
      <c r="GF3009"/>
      <c r="GG3009"/>
      <c r="GH3009"/>
      <c r="GI3009"/>
      <c r="GU3009"/>
      <c r="GV3009"/>
      <c r="GW3009"/>
      <c r="GX3009"/>
      <c r="GY3009"/>
      <c r="HI3009"/>
      <c r="HK3009"/>
      <c r="HL3009"/>
      <c r="HM3009"/>
      <c r="HN3009"/>
      <c r="HO3009"/>
      <c r="HQ3009"/>
      <c r="HR3009"/>
      <c r="HS3009"/>
      <c r="HT3009"/>
    </row>
    <row r="3010" spans="47:228">
      <c r="AU3010" s="1"/>
      <c r="AV3010" s="152"/>
      <c r="AW3010" s="152"/>
      <c r="AX3010" s="212"/>
      <c r="AY3010" s="212"/>
      <c r="AZ3010" s="212"/>
      <c r="BA3010"/>
      <c r="BB3010"/>
      <c r="BC3010"/>
      <c r="BD3010"/>
      <c r="BE3010"/>
      <c r="BF3010" s="1"/>
      <c r="BG3010" s="152"/>
      <c r="BH3010" s="152"/>
      <c r="BI3010" s="212"/>
      <c r="BJ3010" s="212"/>
      <c r="BK3010" s="212"/>
      <c r="BM3010" s="1"/>
      <c r="BN3010" s="152"/>
      <c r="BO3010" s="152"/>
      <c r="BP3010" s="212"/>
      <c r="BQ3010" s="212"/>
      <c r="BR3010" s="212"/>
      <c r="BS3010"/>
      <c r="BT3010"/>
      <c r="BU3010"/>
      <c r="BX3010" s="1"/>
      <c r="BY3010" s="152"/>
      <c r="BZ3010" s="152"/>
      <c r="CA3010" s="212"/>
      <c r="CB3010" s="212"/>
      <c r="CC3010" s="212"/>
      <c r="CE3010" s="1"/>
      <c r="CF3010" s="290"/>
      <c r="CG3010" s="290"/>
      <c r="CH3010" s="212"/>
      <c r="CI3010" s="212"/>
      <c r="CJ3010" s="212"/>
      <c r="CL3010"/>
      <c r="CM3010"/>
      <c r="CQ3010" s="1"/>
      <c r="CR3010" s="152"/>
      <c r="CS3010" s="152"/>
      <c r="CT3010" s="212"/>
      <c r="CU3010" s="212"/>
      <c r="CV3010" s="212"/>
      <c r="CX3010"/>
      <c r="CY3010"/>
      <c r="CZ3010"/>
      <c r="DA3010"/>
      <c r="DB3010" s="1"/>
      <c r="DC3010" s="152"/>
      <c r="DD3010" s="152"/>
      <c r="DE3010" s="212"/>
      <c r="DF3010" s="212"/>
      <c r="DG3010" s="212"/>
      <c r="DK3010"/>
      <c r="DL3010"/>
      <c r="DN3010"/>
      <c r="DO3010"/>
      <c r="DP3010"/>
      <c r="DS3010" s="1"/>
      <c r="DT3010" s="152"/>
      <c r="DU3010" s="152"/>
      <c r="DV3010" s="212"/>
      <c r="DW3010" s="212"/>
      <c r="DX3010" s="212"/>
      <c r="DY3010"/>
      <c r="DZ3010"/>
      <c r="EA3010"/>
      <c r="EI3010" s="1"/>
      <c r="EJ3010" s="152"/>
      <c r="EK3010" s="152"/>
      <c r="EL3010" s="212"/>
      <c r="EM3010" s="212"/>
      <c r="EN3010" s="212"/>
      <c r="EO3010"/>
      <c r="EP3010"/>
      <c r="EQ3010"/>
      <c r="EW3010"/>
      <c r="EX3010"/>
      <c r="EY3010"/>
      <c r="EZ3010" s="152"/>
      <c r="FA3010" s="152"/>
      <c r="FC3010" s="212"/>
      <c r="FD3010" s="212"/>
      <c r="FN3010" s="152"/>
      <c r="FO3010"/>
      <c r="FQ3010" s="152"/>
      <c r="FT3010" s="213"/>
      <c r="FV3010" s="152"/>
      <c r="FW3010" s="212"/>
      <c r="FX3010" s="212"/>
      <c r="FY3010" s="212"/>
      <c r="GD3010"/>
      <c r="GE3010"/>
      <c r="GF3010"/>
      <c r="GG3010"/>
      <c r="GH3010"/>
      <c r="GI3010"/>
      <c r="GU3010"/>
      <c r="GV3010"/>
      <c r="GW3010"/>
      <c r="GX3010"/>
      <c r="GY3010"/>
      <c r="HI3010"/>
      <c r="HK3010"/>
      <c r="HL3010"/>
      <c r="HM3010"/>
      <c r="HN3010"/>
      <c r="HO3010"/>
      <c r="HQ3010"/>
      <c r="HR3010"/>
      <c r="HS3010"/>
      <c r="HT3010"/>
    </row>
    <row r="3011" spans="47:228">
      <c r="AU3011" s="1"/>
      <c r="AV3011" s="152"/>
      <c r="AW3011" s="152"/>
      <c r="AX3011" s="212"/>
      <c r="AY3011" s="212"/>
      <c r="AZ3011" s="212"/>
      <c r="BA3011"/>
      <c r="BB3011"/>
      <c r="BC3011"/>
      <c r="BD3011"/>
      <c r="BE3011"/>
      <c r="BF3011" s="1"/>
      <c r="BG3011" s="152"/>
      <c r="BH3011" s="152"/>
      <c r="BI3011" s="212"/>
      <c r="BJ3011" s="212"/>
      <c r="BK3011" s="212"/>
      <c r="BM3011" s="1"/>
      <c r="BN3011" s="152"/>
      <c r="BO3011" s="152"/>
      <c r="BP3011" s="212"/>
      <c r="BQ3011" s="212"/>
      <c r="BR3011" s="212"/>
      <c r="BS3011"/>
      <c r="BT3011"/>
      <c r="BU3011"/>
      <c r="BX3011" s="1"/>
      <c r="BY3011" s="152"/>
      <c r="BZ3011" s="152"/>
      <c r="CA3011" s="212"/>
      <c r="CB3011" s="212"/>
      <c r="CC3011" s="212"/>
      <c r="CE3011" s="1"/>
      <c r="CF3011" s="290"/>
      <c r="CG3011" s="290"/>
      <c r="CH3011" s="212"/>
      <c r="CI3011" s="212"/>
      <c r="CJ3011" s="212"/>
      <c r="CL3011"/>
      <c r="CM3011"/>
      <c r="CQ3011" s="1"/>
      <c r="CR3011" s="152"/>
      <c r="CS3011" s="152"/>
      <c r="CT3011" s="212"/>
      <c r="CU3011" s="212"/>
      <c r="CV3011" s="212"/>
      <c r="CX3011"/>
      <c r="CY3011"/>
      <c r="CZ3011"/>
      <c r="DA3011"/>
      <c r="DB3011" s="1"/>
      <c r="DC3011" s="152"/>
      <c r="DD3011" s="152"/>
      <c r="DE3011" s="212"/>
      <c r="DF3011" s="212"/>
      <c r="DG3011" s="212"/>
      <c r="DK3011"/>
      <c r="DL3011"/>
      <c r="DN3011"/>
      <c r="DO3011"/>
      <c r="DP3011"/>
      <c r="DS3011" s="1"/>
      <c r="DT3011" s="152"/>
      <c r="DU3011" s="152"/>
      <c r="DV3011" s="212"/>
      <c r="DW3011" s="212"/>
      <c r="DX3011" s="212"/>
      <c r="DY3011"/>
      <c r="DZ3011"/>
      <c r="EA3011"/>
      <c r="EI3011" s="1"/>
      <c r="EJ3011" s="152"/>
      <c r="EK3011" s="152"/>
      <c r="EL3011" s="212"/>
      <c r="EM3011" s="212"/>
      <c r="EN3011" s="212"/>
      <c r="EO3011"/>
      <c r="EP3011"/>
      <c r="EQ3011"/>
      <c r="EW3011"/>
      <c r="EX3011"/>
      <c r="EY3011"/>
      <c r="EZ3011" s="152"/>
      <c r="FA3011" s="152"/>
      <c r="FC3011" s="212"/>
      <c r="FD3011" s="212"/>
      <c r="FN3011" s="152"/>
      <c r="FO3011"/>
      <c r="FQ3011" s="152"/>
      <c r="FT3011" s="213"/>
      <c r="FV3011" s="152"/>
      <c r="FW3011" s="212"/>
      <c r="FX3011" s="212"/>
      <c r="FY3011" s="212"/>
      <c r="GD3011"/>
      <c r="GE3011"/>
      <c r="GF3011"/>
      <c r="GG3011"/>
      <c r="GH3011"/>
      <c r="GI3011"/>
      <c r="GU3011"/>
      <c r="GV3011"/>
      <c r="GW3011"/>
      <c r="GX3011"/>
      <c r="GY3011"/>
      <c r="HI3011"/>
      <c r="HK3011"/>
      <c r="HL3011"/>
      <c r="HM3011"/>
      <c r="HN3011"/>
      <c r="HO3011"/>
      <c r="HQ3011"/>
      <c r="HR3011"/>
      <c r="HS3011"/>
      <c r="HT3011"/>
    </row>
    <row r="3012" spans="47:228">
      <c r="AU3012" s="1"/>
      <c r="AV3012" s="152"/>
      <c r="AW3012" s="152"/>
      <c r="AX3012" s="212"/>
      <c r="AY3012" s="212"/>
      <c r="AZ3012" s="212"/>
      <c r="BA3012"/>
      <c r="BB3012"/>
      <c r="BC3012"/>
      <c r="BD3012"/>
      <c r="BE3012"/>
      <c r="BF3012" s="1"/>
      <c r="BG3012" s="152"/>
      <c r="BH3012" s="152"/>
      <c r="BI3012" s="212"/>
      <c r="BJ3012" s="212"/>
      <c r="BK3012" s="212"/>
      <c r="BM3012" s="1"/>
      <c r="BN3012" s="152"/>
      <c r="BO3012" s="152"/>
      <c r="BP3012" s="212"/>
      <c r="BQ3012" s="212"/>
      <c r="BR3012" s="212"/>
      <c r="BS3012"/>
      <c r="BT3012"/>
      <c r="BU3012"/>
      <c r="BX3012" s="1"/>
      <c r="BY3012" s="152"/>
      <c r="BZ3012" s="152"/>
      <c r="CA3012" s="212"/>
      <c r="CB3012" s="212"/>
      <c r="CC3012" s="212"/>
      <c r="CE3012" s="1"/>
      <c r="CF3012" s="290"/>
      <c r="CG3012" s="290"/>
      <c r="CH3012" s="212"/>
      <c r="CI3012" s="212"/>
      <c r="CJ3012" s="212"/>
      <c r="CL3012"/>
      <c r="CM3012"/>
      <c r="CQ3012" s="1"/>
      <c r="CR3012" s="152"/>
      <c r="CS3012" s="152"/>
      <c r="CT3012" s="212"/>
      <c r="CU3012" s="212"/>
      <c r="CV3012" s="212"/>
      <c r="CX3012"/>
      <c r="CY3012"/>
      <c r="CZ3012"/>
      <c r="DA3012"/>
      <c r="DB3012" s="1"/>
      <c r="DC3012" s="152"/>
      <c r="DD3012" s="152"/>
      <c r="DE3012" s="212"/>
      <c r="DF3012" s="212"/>
      <c r="DG3012" s="212"/>
      <c r="DK3012"/>
      <c r="DL3012"/>
      <c r="DN3012"/>
      <c r="DO3012"/>
      <c r="DP3012"/>
      <c r="DS3012" s="1"/>
      <c r="DT3012" s="152"/>
      <c r="DU3012" s="152"/>
      <c r="DV3012" s="212"/>
      <c r="DW3012" s="212"/>
      <c r="DX3012" s="212"/>
      <c r="DY3012"/>
      <c r="DZ3012"/>
      <c r="EA3012"/>
      <c r="EI3012" s="1"/>
      <c r="EJ3012" s="152"/>
      <c r="EK3012" s="152"/>
      <c r="EL3012" s="212"/>
      <c r="EM3012" s="212"/>
      <c r="EN3012" s="212"/>
      <c r="EO3012"/>
      <c r="EP3012"/>
      <c r="EQ3012"/>
      <c r="EW3012"/>
      <c r="EX3012"/>
      <c r="EY3012"/>
      <c r="EZ3012" s="152"/>
      <c r="FA3012" s="152"/>
      <c r="FC3012" s="212"/>
      <c r="FD3012" s="212"/>
      <c r="FN3012" s="152"/>
      <c r="FO3012"/>
      <c r="FQ3012" s="152"/>
      <c r="FT3012" s="213"/>
      <c r="FV3012" s="152"/>
      <c r="FW3012" s="212"/>
      <c r="FX3012" s="212"/>
      <c r="FY3012" s="212"/>
      <c r="GD3012"/>
      <c r="GE3012"/>
      <c r="GF3012"/>
      <c r="GG3012"/>
      <c r="GH3012"/>
      <c r="GI3012"/>
      <c r="GU3012"/>
      <c r="GV3012"/>
      <c r="GW3012"/>
      <c r="GX3012"/>
      <c r="GY3012"/>
      <c r="HI3012"/>
      <c r="HK3012"/>
      <c r="HL3012"/>
      <c r="HM3012"/>
      <c r="HN3012"/>
      <c r="HO3012"/>
      <c r="HQ3012"/>
      <c r="HR3012"/>
      <c r="HS3012"/>
      <c r="HT3012"/>
    </row>
    <row r="3013" spans="47:228">
      <c r="AU3013" s="1"/>
      <c r="AV3013" s="152"/>
      <c r="AW3013" s="152"/>
      <c r="AX3013" s="212"/>
      <c r="AY3013" s="212"/>
      <c r="AZ3013" s="212"/>
      <c r="BA3013"/>
      <c r="BB3013"/>
      <c r="BC3013"/>
      <c r="BD3013"/>
      <c r="BE3013"/>
      <c r="BF3013" s="1"/>
      <c r="BG3013" s="152"/>
      <c r="BH3013" s="152"/>
      <c r="BI3013" s="212"/>
      <c r="BJ3013" s="212"/>
      <c r="BK3013" s="212"/>
      <c r="BM3013" s="1"/>
      <c r="BN3013" s="152"/>
      <c r="BO3013" s="152"/>
      <c r="BP3013" s="212"/>
      <c r="BQ3013" s="212"/>
      <c r="BR3013" s="212"/>
      <c r="BS3013"/>
      <c r="BT3013"/>
      <c r="BU3013"/>
      <c r="BX3013" s="1"/>
      <c r="BY3013" s="152"/>
      <c r="BZ3013" s="152"/>
      <c r="CA3013" s="212"/>
      <c r="CB3013" s="212"/>
      <c r="CC3013" s="212"/>
      <c r="CE3013" s="1"/>
      <c r="CF3013" s="290"/>
      <c r="CG3013" s="290"/>
      <c r="CH3013" s="212"/>
      <c r="CI3013" s="212"/>
      <c r="CJ3013" s="212"/>
      <c r="CL3013"/>
      <c r="CM3013"/>
      <c r="CQ3013" s="1"/>
      <c r="CR3013" s="152"/>
      <c r="CS3013" s="152"/>
      <c r="CT3013" s="212"/>
      <c r="CU3013" s="212"/>
      <c r="CV3013" s="212"/>
      <c r="CX3013"/>
      <c r="CY3013"/>
      <c r="CZ3013"/>
      <c r="DA3013"/>
      <c r="DB3013" s="1"/>
      <c r="DC3013" s="152"/>
      <c r="DD3013" s="152"/>
      <c r="DE3013" s="212"/>
      <c r="DF3013" s="212"/>
      <c r="DG3013" s="212"/>
      <c r="DK3013"/>
      <c r="DL3013"/>
      <c r="DN3013"/>
      <c r="DO3013"/>
      <c r="DP3013"/>
      <c r="DS3013" s="1"/>
      <c r="DT3013" s="152"/>
      <c r="DU3013" s="152"/>
      <c r="DV3013" s="212"/>
      <c r="DW3013" s="212"/>
      <c r="DX3013" s="212"/>
      <c r="DY3013"/>
      <c r="DZ3013"/>
      <c r="EA3013"/>
      <c r="EI3013" s="1"/>
      <c r="EJ3013" s="152"/>
      <c r="EK3013" s="152"/>
      <c r="EL3013" s="212"/>
      <c r="EM3013" s="212"/>
      <c r="EN3013" s="212"/>
      <c r="EO3013"/>
      <c r="EP3013"/>
      <c r="EQ3013"/>
      <c r="EW3013"/>
      <c r="EX3013"/>
      <c r="EY3013"/>
      <c r="EZ3013" s="152"/>
      <c r="FA3013" s="152"/>
      <c r="FC3013" s="212"/>
      <c r="FD3013" s="212"/>
      <c r="FN3013" s="152"/>
      <c r="FO3013"/>
      <c r="FQ3013" s="152"/>
      <c r="FT3013" s="213"/>
      <c r="FV3013" s="152"/>
      <c r="FW3013" s="212"/>
      <c r="FX3013" s="212"/>
      <c r="FY3013" s="212"/>
      <c r="GD3013"/>
      <c r="GE3013"/>
      <c r="GF3013"/>
      <c r="GG3013"/>
      <c r="GH3013"/>
      <c r="GI3013"/>
      <c r="GU3013"/>
      <c r="GV3013"/>
      <c r="GW3013"/>
      <c r="GX3013"/>
      <c r="GY3013"/>
      <c r="HI3013"/>
      <c r="HK3013"/>
      <c r="HL3013"/>
      <c r="HM3013"/>
      <c r="HN3013"/>
      <c r="HO3013"/>
      <c r="HQ3013"/>
      <c r="HR3013"/>
      <c r="HS3013"/>
      <c r="HT3013"/>
    </row>
    <row r="3014" spans="47:228">
      <c r="AU3014" s="1"/>
      <c r="AV3014" s="152"/>
      <c r="AW3014" s="152"/>
      <c r="AX3014" s="212"/>
      <c r="AY3014" s="212"/>
      <c r="AZ3014" s="212"/>
      <c r="BA3014"/>
      <c r="BB3014"/>
      <c r="BC3014"/>
      <c r="BD3014"/>
      <c r="BE3014"/>
      <c r="BF3014" s="1"/>
      <c r="BG3014" s="152"/>
      <c r="BH3014" s="152"/>
      <c r="BI3014" s="212"/>
      <c r="BJ3014" s="212"/>
      <c r="BK3014" s="212"/>
      <c r="BM3014" s="1"/>
      <c r="BN3014" s="152"/>
      <c r="BO3014" s="152"/>
      <c r="BP3014" s="212"/>
      <c r="BQ3014" s="212"/>
      <c r="BR3014" s="212"/>
      <c r="BS3014"/>
      <c r="BT3014"/>
      <c r="BU3014"/>
      <c r="BX3014" s="1"/>
      <c r="BY3014" s="152"/>
      <c r="BZ3014" s="152"/>
      <c r="CA3014" s="212"/>
      <c r="CB3014" s="212"/>
      <c r="CC3014" s="212"/>
      <c r="CE3014" s="1"/>
      <c r="CF3014" s="290"/>
      <c r="CG3014" s="290"/>
      <c r="CH3014" s="212"/>
      <c r="CI3014" s="212"/>
      <c r="CJ3014" s="212"/>
      <c r="CL3014"/>
      <c r="CM3014"/>
      <c r="CQ3014" s="1"/>
      <c r="CR3014" s="152"/>
      <c r="CS3014" s="152"/>
      <c r="CT3014" s="212"/>
      <c r="CU3014" s="212"/>
      <c r="CV3014" s="212"/>
      <c r="CX3014"/>
      <c r="CY3014"/>
      <c r="CZ3014"/>
      <c r="DA3014"/>
      <c r="DB3014" s="1"/>
      <c r="DC3014" s="152"/>
      <c r="DD3014" s="152"/>
      <c r="DE3014" s="212"/>
      <c r="DF3014" s="212"/>
      <c r="DG3014" s="212"/>
      <c r="DK3014"/>
      <c r="DL3014"/>
      <c r="DN3014"/>
      <c r="DO3014"/>
      <c r="DP3014"/>
      <c r="DS3014" s="1"/>
      <c r="DT3014" s="152"/>
      <c r="DU3014" s="152"/>
      <c r="DV3014" s="212"/>
      <c r="DW3014" s="212"/>
      <c r="DX3014" s="212"/>
      <c r="DY3014"/>
      <c r="DZ3014"/>
      <c r="EA3014"/>
      <c r="EI3014" s="1"/>
      <c r="EJ3014" s="152"/>
      <c r="EK3014" s="152"/>
      <c r="EL3014" s="212"/>
      <c r="EM3014" s="212"/>
      <c r="EN3014" s="212"/>
      <c r="EO3014"/>
      <c r="EP3014"/>
      <c r="EQ3014"/>
      <c r="EW3014"/>
      <c r="EX3014"/>
      <c r="EY3014"/>
      <c r="EZ3014" s="152"/>
      <c r="FA3014" s="152"/>
      <c r="FC3014" s="212"/>
      <c r="FD3014" s="212"/>
      <c r="FN3014" s="152"/>
      <c r="FO3014"/>
      <c r="FQ3014" s="152"/>
      <c r="FT3014" s="213"/>
      <c r="FV3014" s="152"/>
      <c r="FW3014" s="212"/>
      <c r="FX3014" s="212"/>
      <c r="FY3014" s="212"/>
      <c r="GD3014"/>
      <c r="GE3014"/>
      <c r="GF3014"/>
      <c r="GG3014"/>
      <c r="GH3014"/>
      <c r="GI3014"/>
      <c r="GU3014"/>
      <c r="GV3014"/>
      <c r="GW3014"/>
      <c r="GX3014"/>
      <c r="GY3014"/>
      <c r="HI3014"/>
      <c r="HK3014"/>
      <c r="HL3014"/>
      <c r="HM3014"/>
      <c r="HN3014"/>
      <c r="HO3014"/>
      <c r="HQ3014"/>
      <c r="HR3014"/>
      <c r="HS3014"/>
      <c r="HT3014"/>
    </row>
    <row r="3015" spans="47:228">
      <c r="AU3015" s="1"/>
      <c r="AV3015" s="152"/>
      <c r="AW3015" s="152"/>
      <c r="AX3015" s="212"/>
      <c r="AY3015" s="212"/>
      <c r="AZ3015" s="212"/>
      <c r="BA3015"/>
      <c r="BB3015"/>
      <c r="BC3015"/>
      <c r="BD3015"/>
      <c r="BE3015"/>
      <c r="BF3015" s="1"/>
      <c r="BG3015" s="152"/>
      <c r="BH3015" s="152"/>
      <c r="BI3015" s="212"/>
      <c r="BJ3015" s="212"/>
      <c r="BK3015" s="212"/>
      <c r="BM3015" s="1"/>
      <c r="BN3015" s="152"/>
      <c r="BO3015" s="152"/>
      <c r="BP3015" s="212"/>
      <c r="BQ3015" s="212"/>
      <c r="BR3015" s="212"/>
      <c r="BS3015"/>
      <c r="BT3015"/>
      <c r="BU3015"/>
      <c r="BX3015" s="1"/>
      <c r="BY3015" s="152"/>
      <c r="BZ3015" s="152"/>
      <c r="CA3015" s="212"/>
      <c r="CB3015" s="212"/>
      <c r="CC3015" s="212"/>
      <c r="CE3015" s="1"/>
      <c r="CF3015" s="290"/>
      <c r="CG3015" s="290"/>
      <c r="CH3015" s="212"/>
      <c r="CI3015" s="212"/>
      <c r="CJ3015" s="212"/>
      <c r="CL3015"/>
      <c r="CM3015"/>
      <c r="CQ3015" s="1"/>
      <c r="CR3015" s="152"/>
      <c r="CS3015" s="152"/>
      <c r="CT3015" s="212"/>
      <c r="CU3015" s="212"/>
      <c r="CV3015" s="212"/>
      <c r="CX3015"/>
      <c r="CY3015"/>
      <c r="CZ3015"/>
      <c r="DA3015"/>
      <c r="DB3015" s="1"/>
      <c r="DC3015" s="152"/>
      <c r="DD3015" s="152"/>
      <c r="DE3015" s="212"/>
      <c r="DF3015" s="212"/>
      <c r="DG3015" s="212"/>
      <c r="DK3015"/>
      <c r="DL3015"/>
      <c r="DN3015"/>
      <c r="DO3015"/>
      <c r="DP3015"/>
      <c r="DS3015" s="1"/>
      <c r="DT3015" s="152"/>
      <c r="DU3015" s="152"/>
      <c r="DV3015" s="212"/>
      <c r="DW3015" s="212"/>
      <c r="DX3015" s="212"/>
      <c r="DY3015"/>
      <c r="DZ3015"/>
      <c r="EA3015"/>
      <c r="EI3015" s="1"/>
      <c r="EJ3015" s="152"/>
      <c r="EK3015" s="152"/>
      <c r="EL3015" s="212"/>
      <c r="EM3015" s="212"/>
      <c r="EN3015" s="212"/>
      <c r="EO3015"/>
      <c r="EP3015"/>
      <c r="EQ3015"/>
      <c r="EW3015"/>
      <c r="EX3015"/>
      <c r="EY3015"/>
      <c r="EZ3015" s="152"/>
      <c r="FA3015" s="152"/>
      <c r="FC3015" s="212"/>
      <c r="FD3015" s="212"/>
      <c r="FN3015" s="152"/>
      <c r="FO3015"/>
      <c r="FQ3015" s="152"/>
      <c r="FT3015" s="213"/>
      <c r="FV3015" s="152"/>
      <c r="FW3015" s="212"/>
      <c r="FX3015" s="212"/>
      <c r="FY3015" s="212"/>
      <c r="GD3015"/>
      <c r="GE3015"/>
      <c r="GF3015"/>
      <c r="GG3015"/>
      <c r="GH3015"/>
      <c r="GI3015"/>
      <c r="GU3015"/>
      <c r="GV3015"/>
      <c r="GW3015"/>
      <c r="GX3015"/>
      <c r="GY3015"/>
      <c r="HI3015"/>
      <c r="HK3015"/>
      <c r="HL3015"/>
      <c r="HM3015"/>
      <c r="HN3015"/>
      <c r="HO3015"/>
      <c r="HQ3015"/>
      <c r="HR3015"/>
      <c r="HS3015"/>
      <c r="HT3015"/>
    </row>
    <row r="3016" spans="47:228">
      <c r="AU3016" s="1"/>
      <c r="AV3016" s="152"/>
      <c r="AW3016" s="152"/>
      <c r="AX3016" s="212"/>
      <c r="AY3016" s="212"/>
      <c r="AZ3016" s="212"/>
      <c r="BA3016"/>
      <c r="BB3016"/>
      <c r="BC3016"/>
      <c r="BD3016"/>
      <c r="BE3016"/>
      <c r="BF3016" s="1"/>
      <c r="BG3016" s="152"/>
      <c r="BH3016" s="152"/>
      <c r="BI3016" s="212"/>
      <c r="BJ3016" s="212"/>
      <c r="BK3016" s="212"/>
      <c r="BM3016" s="1"/>
      <c r="BN3016" s="152"/>
      <c r="BO3016" s="152"/>
      <c r="BP3016" s="212"/>
      <c r="BQ3016" s="212"/>
      <c r="BR3016" s="212"/>
      <c r="BS3016"/>
      <c r="BT3016"/>
      <c r="BU3016"/>
      <c r="BX3016" s="1"/>
      <c r="BY3016" s="152"/>
      <c r="BZ3016" s="152"/>
      <c r="CA3016" s="212"/>
      <c r="CB3016" s="212"/>
      <c r="CC3016" s="212"/>
      <c r="CE3016" s="1"/>
      <c r="CF3016" s="290"/>
      <c r="CG3016" s="290"/>
      <c r="CH3016" s="212"/>
      <c r="CI3016" s="212"/>
      <c r="CJ3016" s="212"/>
      <c r="CL3016"/>
      <c r="CM3016"/>
      <c r="CQ3016" s="1"/>
      <c r="CR3016" s="152"/>
      <c r="CS3016" s="152"/>
      <c r="CT3016" s="212"/>
      <c r="CU3016" s="212"/>
      <c r="CV3016" s="212"/>
      <c r="CX3016"/>
      <c r="CY3016"/>
      <c r="CZ3016"/>
      <c r="DA3016"/>
      <c r="DB3016" s="1"/>
      <c r="DC3016" s="152"/>
      <c r="DD3016" s="152"/>
      <c r="DE3016" s="212"/>
      <c r="DF3016" s="212"/>
      <c r="DG3016" s="212"/>
      <c r="DK3016"/>
      <c r="DL3016"/>
      <c r="DN3016"/>
      <c r="DO3016"/>
      <c r="DP3016"/>
      <c r="DS3016" s="1"/>
      <c r="DT3016" s="152"/>
      <c r="DU3016" s="152"/>
      <c r="DV3016" s="212"/>
      <c r="DW3016" s="212"/>
      <c r="DX3016" s="212"/>
      <c r="DY3016"/>
      <c r="DZ3016"/>
      <c r="EA3016"/>
      <c r="EI3016" s="1"/>
      <c r="EJ3016" s="152"/>
      <c r="EK3016" s="152"/>
      <c r="EL3016" s="212"/>
      <c r="EM3016" s="212"/>
      <c r="EN3016" s="212"/>
      <c r="EO3016"/>
      <c r="EP3016"/>
      <c r="EQ3016"/>
      <c r="EW3016"/>
      <c r="EX3016"/>
      <c r="EY3016"/>
      <c r="EZ3016" s="152"/>
      <c r="FA3016" s="152"/>
      <c r="FC3016" s="212"/>
      <c r="FD3016" s="212"/>
      <c r="FN3016" s="152"/>
      <c r="FO3016"/>
      <c r="FQ3016" s="152"/>
      <c r="FT3016" s="213"/>
      <c r="FV3016" s="152"/>
      <c r="FW3016" s="212"/>
      <c r="FX3016" s="212"/>
      <c r="FY3016" s="212"/>
      <c r="GD3016"/>
      <c r="GE3016"/>
      <c r="GF3016"/>
      <c r="GG3016"/>
      <c r="GH3016"/>
      <c r="GI3016"/>
      <c r="GU3016"/>
      <c r="GV3016"/>
      <c r="GW3016"/>
      <c r="GX3016"/>
      <c r="GY3016"/>
      <c r="HI3016"/>
      <c r="HK3016"/>
      <c r="HL3016"/>
      <c r="HM3016"/>
      <c r="HN3016"/>
      <c r="HO3016"/>
      <c r="HQ3016"/>
      <c r="HR3016"/>
      <c r="HS3016"/>
      <c r="HT3016"/>
    </row>
    <row r="3017" spans="47:228">
      <c r="AU3017" s="1"/>
      <c r="AV3017" s="152"/>
      <c r="AW3017" s="152"/>
      <c r="AX3017" s="212"/>
      <c r="AY3017" s="212"/>
      <c r="AZ3017" s="212"/>
      <c r="BA3017"/>
      <c r="BB3017"/>
      <c r="BC3017"/>
      <c r="BD3017"/>
      <c r="BE3017"/>
      <c r="BF3017" s="1"/>
      <c r="BG3017" s="152"/>
      <c r="BH3017" s="152"/>
      <c r="BI3017" s="212"/>
      <c r="BJ3017" s="212"/>
      <c r="BK3017" s="212"/>
      <c r="BM3017" s="1"/>
      <c r="BN3017" s="152"/>
      <c r="BO3017" s="152"/>
      <c r="BP3017" s="212"/>
      <c r="BQ3017" s="212"/>
      <c r="BR3017" s="212"/>
      <c r="BS3017"/>
      <c r="BT3017"/>
      <c r="BU3017"/>
      <c r="BX3017" s="1"/>
      <c r="BY3017" s="152"/>
      <c r="BZ3017" s="152"/>
      <c r="CA3017" s="212"/>
      <c r="CB3017" s="212"/>
      <c r="CC3017" s="212"/>
      <c r="CE3017" s="1"/>
      <c r="CF3017" s="290"/>
      <c r="CG3017" s="290"/>
      <c r="CH3017" s="212"/>
      <c r="CI3017" s="212"/>
      <c r="CJ3017" s="212"/>
      <c r="CL3017"/>
      <c r="CM3017"/>
      <c r="CQ3017" s="1"/>
      <c r="CR3017" s="152"/>
      <c r="CS3017" s="152"/>
      <c r="CT3017" s="212"/>
      <c r="CU3017" s="212"/>
      <c r="CV3017" s="212"/>
      <c r="CX3017"/>
      <c r="CY3017"/>
      <c r="CZ3017"/>
      <c r="DA3017"/>
      <c r="DB3017" s="1"/>
      <c r="DC3017" s="152"/>
      <c r="DD3017" s="152"/>
      <c r="DE3017" s="212"/>
      <c r="DF3017" s="212"/>
      <c r="DG3017" s="212"/>
      <c r="DK3017"/>
      <c r="DL3017"/>
      <c r="DN3017"/>
      <c r="DO3017"/>
      <c r="DP3017"/>
      <c r="DS3017" s="1"/>
      <c r="DT3017" s="152"/>
      <c r="DU3017" s="152"/>
      <c r="DV3017" s="212"/>
      <c r="DW3017" s="212"/>
      <c r="DX3017" s="212"/>
      <c r="DY3017"/>
      <c r="DZ3017"/>
      <c r="EA3017"/>
      <c r="EI3017" s="1"/>
      <c r="EJ3017" s="152"/>
      <c r="EK3017" s="152"/>
      <c r="EL3017" s="212"/>
      <c r="EM3017" s="212"/>
      <c r="EN3017" s="212"/>
      <c r="EO3017"/>
      <c r="EP3017"/>
      <c r="EQ3017"/>
      <c r="EW3017"/>
      <c r="EX3017"/>
      <c r="EY3017"/>
      <c r="EZ3017" s="152"/>
      <c r="FA3017" s="152"/>
      <c r="FC3017" s="212"/>
      <c r="FD3017" s="212"/>
      <c r="FN3017" s="152"/>
      <c r="FO3017"/>
      <c r="FQ3017" s="152"/>
      <c r="FT3017" s="213"/>
      <c r="FV3017" s="152"/>
      <c r="FW3017" s="212"/>
      <c r="FX3017" s="212"/>
      <c r="FY3017" s="212"/>
      <c r="GD3017"/>
      <c r="GE3017"/>
      <c r="GF3017"/>
      <c r="GG3017"/>
      <c r="GH3017"/>
      <c r="GI3017"/>
      <c r="GU3017"/>
      <c r="GV3017"/>
      <c r="GW3017"/>
      <c r="GX3017"/>
      <c r="GY3017"/>
      <c r="HI3017"/>
      <c r="HK3017"/>
      <c r="HL3017"/>
      <c r="HM3017"/>
      <c r="HN3017"/>
      <c r="HO3017"/>
      <c r="HQ3017"/>
      <c r="HR3017"/>
      <c r="HS3017"/>
      <c r="HT3017"/>
    </row>
    <row r="3018" spans="47:228">
      <c r="AU3018" s="1"/>
      <c r="AV3018" s="152"/>
      <c r="AW3018" s="152"/>
      <c r="AX3018" s="212"/>
      <c r="AY3018" s="212"/>
      <c r="AZ3018" s="212"/>
      <c r="BA3018"/>
      <c r="BB3018"/>
      <c r="BC3018"/>
      <c r="BD3018"/>
      <c r="BE3018"/>
      <c r="BF3018" s="1"/>
      <c r="BG3018" s="152"/>
      <c r="BH3018" s="152"/>
      <c r="BI3018" s="212"/>
      <c r="BJ3018" s="212"/>
      <c r="BK3018" s="212"/>
      <c r="BM3018" s="1"/>
      <c r="BN3018" s="152"/>
      <c r="BO3018" s="152"/>
      <c r="BP3018" s="212"/>
      <c r="BQ3018" s="212"/>
      <c r="BR3018" s="212"/>
      <c r="BS3018"/>
      <c r="BT3018"/>
      <c r="BU3018"/>
      <c r="BX3018" s="1"/>
      <c r="BY3018" s="152"/>
      <c r="BZ3018" s="152"/>
      <c r="CA3018" s="212"/>
      <c r="CB3018" s="212"/>
      <c r="CC3018" s="212"/>
      <c r="CE3018" s="1"/>
      <c r="CF3018" s="290"/>
      <c r="CG3018" s="290"/>
      <c r="CH3018" s="212"/>
      <c r="CI3018" s="212"/>
      <c r="CJ3018" s="212"/>
      <c r="CL3018"/>
      <c r="CM3018"/>
      <c r="CQ3018" s="1"/>
      <c r="CR3018" s="152"/>
      <c r="CS3018" s="152"/>
      <c r="CT3018" s="212"/>
      <c r="CU3018" s="212"/>
      <c r="CV3018" s="212"/>
      <c r="CX3018"/>
      <c r="CY3018"/>
      <c r="CZ3018"/>
      <c r="DA3018"/>
      <c r="DB3018" s="1"/>
      <c r="DC3018" s="152"/>
      <c r="DD3018" s="152"/>
      <c r="DE3018" s="212"/>
      <c r="DF3018" s="212"/>
      <c r="DG3018" s="212"/>
      <c r="DK3018"/>
      <c r="DL3018"/>
      <c r="DN3018"/>
      <c r="DO3018"/>
      <c r="DP3018"/>
      <c r="DS3018" s="1"/>
      <c r="DT3018" s="152"/>
      <c r="DU3018" s="152"/>
      <c r="DV3018" s="212"/>
      <c r="DW3018" s="212"/>
      <c r="DX3018" s="212"/>
      <c r="DY3018"/>
      <c r="DZ3018"/>
      <c r="EA3018"/>
      <c r="EI3018" s="1"/>
      <c r="EJ3018" s="152"/>
      <c r="EK3018" s="152"/>
      <c r="EL3018" s="212"/>
      <c r="EM3018" s="212"/>
      <c r="EN3018" s="212"/>
      <c r="EO3018"/>
      <c r="EP3018"/>
      <c r="EQ3018"/>
      <c r="EW3018"/>
      <c r="EX3018"/>
      <c r="EY3018"/>
      <c r="EZ3018" s="152"/>
      <c r="FA3018" s="152"/>
      <c r="FC3018" s="212"/>
      <c r="FD3018" s="212"/>
      <c r="FN3018" s="152"/>
      <c r="FO3018"/>
      <c r="FQ3018" s="152"/>
      <c r="FT3018" s="213"/>
      <c r="FV3018" s="152"/>
      <c r="FW3018" s="212"/>
      <c r="FX3018" s="212"/>
      <c r="FY3018" s="212"/>
      <c r="GD3018"/>
      <c r="GE3018"/>
      <c r="GF3018"/>
      <c r="GG3018"/>
      <c r="GH3018"/>
      <c r="GI3018"/>
      <c r="GU3018"/>
      <c r="GV3018"/>
      <c r="GW3018"/>
      <c r="GX3018"/>
      <c r="GY3018"/>
      <c r="HI3018"/>
      <c r="HK3018"/>
      <c r="HL3018"/>
      <c r="HM3018"/>
      <c r="HN3018"/>
      <c r="HO3018"/>
      <c r="HQ3018"/>
      <c r="HR3018"/>
      <c r="HS3018"/>
      <c r="HT3018"/>
    </row>
    <row r="3019" spans="47:228">
      <c r="AU3019" s="1"/>
      <c r="AV3019" s="152"/>
      <c r="AW3019" s="152"/>
      <c r="AX3019" s="212"/>
      <c r="AY3019" s="212"/>
      <c r="AZ3019" s="212"/>
      <c r="BA3019"/>
      <c r="BB3019"/>
      <c r="BC3019"/>
      <c r="BD3019"/>
      <c r="BE3019"/>
      <c r="BF3019" s="1"/>
      <c r="BG3019" s="152"/>
      <c r="BH3019" s="152"/>
      <c r="BI3019" s="212"/>
      <c r="BJ3019" s="212"/>
      <c r="BK3019" s="212"/>
      <c r="BM3019" s="1"/>
      <c r="BN3019" s="152"/>
      <c r="BO3019" s="152"/>
      <c r="BP3019" s="212"/>
      <c r="BQ3019" s="212"/>
      <c r="BR3019" s="212"/>
      <c r="BS3019"/>
      <c r="BT3019"/>
      <c r="BU3019"/>
      <c r="BX3019" s="1"/>
      <c r="BY3019" s="152"/>
      <c r="BZ3019" s="152"/>
      <c r="CA3019" s="212"/>
      <c r="CB3019" s="212"/>
      <c r="CC3019" s="212"/>
      <c r="CE3019" s="1"/>
      <c r="CF3019" s="290"/>
      <c r="CG3019" s="290"/>
      <c r="CH3019" s="212"/>
      <c r="CI3019" s="212"/>
      <c r="CJ3019" s="212"/>
      <c r="CL3019"/>
      <c r="CM3019"/>
      <c r="CQ3019" s="1"/>
      <c r="CR3019" s="152"/>
      <c r="CS3019" s="152"/>
      <c r="CT3019" s="212"/>
      <c r="CU3019" s="212"/>
      <c r="CV3019" s="212"/>
      <c r="CX3019"/>
      <c r="CY3019"/>
      <c r="CZ3019"/>
      <c r="DA3019"/>
      <c r="DB3019" s="1"/>
      <c r="DC3019" s="152"/>
      <c r="DD3019" s="152"/>
      <c r="DE3019" s="212"/>
      <c r="DF3019" s="212"/>
      <c r="DG3019" s="212"/>
      <c r="DK3019"/>
      <c r="DL3019"/>
      <c r="DN3019"/>
      <c r="DO3019"/>
      <c r="DP3019"/>
      <c r="DS3019" s="1"/>
      <c r="DT3019" s="152"/>
      <c r="DU3019" s="152"/>
      <c r="DV3019" s="212"/>
      <c r="DW3019" s="212"/>
      <c r="DX3019" s="212"/>
      <c r="DY3019"/>
      <c r="DZ3019"/>
      <c r="EA3019"/>
      <c r="EI3019" s="1"/>
      <c r="EJ3019" s="152"/>
      <c r="EK3019" s="152"/>
      <c r="EL3019" s="212"/>
      <c r="EM3019" s="212"/>
      <c r="EN3019" s="212"/>
      <c r="EO3019"/>
      <c r="EP3019"/>
      <c r="EQ3019"/>
      <c r="EW3019"/>
      <c r="EX3019"/>
      <c r="EY3019"/>
      <c r="EZ3019" s="152"/>
      <c r="FA3019" s="152"/>
      <c r="FC3019" s="212"/>
      <c r="FD3019" s="212"/>
      <c r="FN3019" s="152"/>
      <c r="FO3019"/>
      <c r="FQ3019" s="152"/>
      <c r="FT3019" s="213"/>
      <c r="FV3019" s="152"/>
      <c r="FW3019" s="212"/>
      <c r="FX3019" s="212"/>
      <c r="FY3019" s="212"/>
      <c r="GD3019"/>
      <c r="GE3019"/>
      <c r="GF3019"/>
      <c r="GG3019"/>
      <c r="GH3019"/>
      <c r="GI3019"/>
      <c r="GU3019"/>
      <c r="GV3019"/>
      <c r="GW3019"/>
      <c r="GX3019"/>
      <c r="GY3019"/>
      <c r="HI3019"/>
      <c r="HK3019"/>
      <c r="HL3019"/>
      <c r="HM3019"/>
      <c r="HN3019"/>
      <c r="HO3019"/>
      <c r="HQ3019"/>
      <c r="HR3019"/>
      <c r="HS3019"/>
      <c r="HT3019"/>
    </row>
    <row r="3020" spans="47:228">
      <c r="AU3020" s="1"/>
      <c r="AV3020" s="152"/>
      <c r="AW3020" s="152"/>
      <c r="AX3020" s="212"/>
      <c r="AY3020" s="212"/>
      <c r="AZ3020" s="212"/>
      <c r="BA3020"/>
      <c r="BB3020"/>
      <c r="BC3020"/>
      <c r="BD3020"/>
      <c r="BE3020"/>
      <c r="BF3020" s="1"/>
      <c r="BG3020" s="152"/>
      <c r="BH3020" s="152"/>
      <c r="BI3020" s="212"/>
      <c r="BJ3020" s="212"/>
      <c r="BK3020" s="212"/>
      <c r="BM3020" s="1"/>
      <c r="BN3020" s="152"/>
      <c r="BO3020" s="152"/>
      <c r="BP3020" s="212"/>
      <c r="BQ3020" s="212"/>
      <c r="BR3020" s="212"/>
      <c r="BS3020"/>
      <c r="BT3020"/>
      <c r="BU3020"/>
      <c r="BX3020" s="1"/>
      <c r="BY3020" s="152"/>
      <c r="BZ3020" s="152"/>
      <c r="CA3020" s="212"/>
      <c r="CB3020" s="212"/>
      <c r="CC3020" s="212"/>
      <c r="CE3020" s="1"/>
      <c r="CF3020" s="290"/>
      <c r="CG3020" s="290"/>
      <c r="CH3020" s="212"/>
      <c r="CI3020" s="212"/>
      <c r="CJ3020" s="212"/>
      <c r="CL3020"/>
      <c r="CM3020"/>
      <c r="CQ3020" s="1"/>
      <c r="CR3020" s="152"/>
      <c r="CS3020" s="152"/>
      <c r="CT3020" s="212"/>
      <c r="CU3020" s="212"/>
      <c r="CV3020" s="212"/>
      <c r="CX3020"/>
      <c r="CY3020"/>
      <c r="CZ3020"/>
      <c r="DA3020"/>
      <c r="DB3020" s="1"/>
      <c r="DC3020" s="152"/>
      <c r="DD3020" s="152"/>
      <c r="DE3020" s="212"/>
      <c r="DF3020" s="212"/>
      <c r="DG3020" s="212"/>
      <c r="DK3020"/>
      <c r="DL3020"/>
      <c r="DN3020"/>
      <c r="DO3020"/>
      <c r="DP3020"/>
      <c r="DS3020" s="1"/>
      <c r="DT3020" s="152"/>
      <c r="DU3020" s="152"/>
      <c r="DV3020" s="212"/>
      <c r="DW3020" s="212"/>
      <c r="DX3020" s="212"/>
      <c r="DY3020"/>
      <c r="DZ3020"/>
      <c r="EA3020"/>
      <c r="EI3020" s="1"/>
      <c r="EJ3020" s="152"/>
      <c r="EK3020" s="152"/>
      <c r="EL3020" s="212"/>
      <c r="EM3020" s="212"/>
      <c r="EN3020" s="212"/>
      <c r="EO3020"/>
      <c r="EP3020"/>
      <c r="EQ3020"/>
      <c r="EW3020"/>
      <c r="EX3020"/>
      <c r="EY3020"/>
      <c r="EZ3020" s="152"/>
      <c r="FA3020" s="152"/>
      <c r="FC3020" s="212"/>
      <c r="FD3020" s="212"/>
      <c r="FN3020" s="152"/>
      <c r="FO3020"/>
      <c r="FQ3020" s="152"/>
      <c r="FT3020" s="213"/>
      <c r="FV3020" s="152"/>
      <c r="FW3020" s="212"/>
      <c r="FX3020" s="212"/>
      <c r="FY3020" s="212"/>
      <c r="GD3020"/>
      <c r="GE3020"/>
      <c r="GF3020"/>
      <c r="GG3020"/>
      <c r="GH3020"/>
      <c r="GI3020"/>
      <c r="GU3020"/>
      <c r="GV3020"/>
      <c r="GW3020"/>
      <c r="GX3020"/>
      <c r="GY3020"/>
      <c r="HI3020"/>
      <c r="HK3020"/>
      <c r="HL3020"/>
      <c r="HM3020"/>
      <c r="HN3020"/>
      <c r="HO3020"/>
      <c r="HQ3020"/>
      <c r="HR3020"/>
      <c r="HS3020"/>
      <c r="HT3020"/>
    </row>
    <row r="3021" spans="47:228">
      <c r="AU3021" s="1"/>
      <c r="AV3021" s="152"/>
      <c r="AW3021" s="152"/>
      <c r="AX3021" s="212"/>
      <c r="AY3021" s="212"/>
      <c r="AZ3021" s="212"/>
      <c r="BA3021"/>
      <c r="BB3021"/>
      <c r="BC3021"/>
      <c r="BD3021"/>
      <c r="BE3021"/>
      <c r="BF3021" s="1"/>
      <c r="BG3021" s="152"/>
      <c r="BH3021" s="152"/>
      <c r="BI3021" s="212"/>
      <c r="BJ3021" s="212"/>
      <c r="BK3021" s="212"/>
      <c r="BM3021" s="1"/>
      <c r="BN3021" s="152"/>
      <c r="BO3021" s="152"/>
      <c r="BP3021" s="212"/>
      <c r="BQ3021" s="212"/>
      <c r="BR3021" s="212"/>
      <c r="BS3021"/>
      <c r="BT3021"/>
      <c r="BU3021"/>
      <c r="BX3021" s="1"/>
      <c r="BY3021" s="152"/>
      <c r="BZ3021" s="152"/>
      <c r="CA3021" s="212"/>
      <c r="CB3021" s="212"/>
      <c r="CC3021" s="212"/>
      <c r="CE3021" s="1"/>
      <c r="CF3021" s="290"/>
      <c r="CG3021" s="290"/>
      <c r="CH3021" s="212"/>
      <c r="CI3021" s="212"/>
      <c r="CJ3021" s="212"/>
      <c r="CL3021"/>
      <c r="CM3021"/>
      <c r="CQ3021" s="1"/>
      <c r="CR3021" s="152"/>
      <c r="CS3021" s="152"/>
      <c r="CT3021" s="212"/>
      <c r="CU3021" s="212"/>
      <c r="CV3021" s="212"/>
      <c r="CX3021"/>
      <c r="CY3021"/>
      <c r="CZ3021"/>
      <c r="DA3021"/>
      <c r="DB3021" s="1"/>
      <c r="DC3021" s="152"/>
      <c r="DD3021" s="152"/>
      <c r="DE3021" s="212"/>
      <c r="DF3021" s="212"/>
      <c r="DG3021" s="212"/>
      <c r="DK3021"/>
      <c r="DL3021"/>
      <c r="DN3021"/>
      <c r="DO3021"/>
      <c r="DP3021"/>
      <c r="DS3021" s="1"/>
      <c r="DT3021" s="152"/>
      <c r="DU3021" s="152"/>
      <c r="DV3021" s="212"/>
      <c r="DW3021" s="212"/>
      <c r="DX3021" s="212"/>
      <c r="DY3021"/>
      <c r="DZ3021"/>
      <c r="EA3021"/>
      <c r="EI3021" s="1"/>
      <c r="EJ3021" s="152"/>
      <c r="EK3021" s="152"/>
      <c r="EL3021" s="212"/>
      <c r="EM3021" s="212"/>
      <c r="EN3021" s="212"/>
      <c r="EO3021"/>
      <c r="EP3021"/>
      <c r="EQ3021"/>
      <c r="EW3021"/>
      <c r="EX3021"/>
      <c r="EY3021"/>
      <c r="EZ3021" s="152"/>
      <c r="FA3021" s="152"/>
      <c r="FC3021" s="212"/>
      <c r="FD3021" s="212"/>
      <c r="FN3021" s="152"/>
      <c r="FO3021"/>
      <c r="FQ3021" s="152"/>
      <c r="FT3021" s="213"/>
      <c r="FV3021" s="152"/>
      <c r="FW3021" s="212"/>
      <c r="FX3021" s="212"/>
      <c r="FY3021" s="212"/>
      <c r="GD3021"/>
      <c r="GE3021"/>
      <c r="GF3021"/>
      <c r="GG3021"/>
      <c r="GH3021"/>
      <c r="GI3021"/>
      <c r="GU3021"/>
      <c r="GV3021"/>
      <c r="GW3021"/>
      <c r="GX3021"/>
      <c r="GY3021"/>
      <c r="HI3021"/>
      <c r="HK3021"/>
      <c r="HL3021"/>
      <c r="HM3021"/>
      <c r="HN3021"/>
      <c r="HO3021"/>
      <c r="HQ3021"/>
      <c r="HR3021"/>
      <c r="HS3021"/>
      <c r="HT3021"/>
    </row>
    <row r="3022" spans="47:228">
      <c r="AU3022" s="1"/>
      <c r="AV3022" s="152"/>
      <c r="AW3022" s="152"/>
      <c r="AX3022" s="212"/>
      <c r="AY3022" s="212"/>
      <c r="AZ3022" s="212"/>
      <c r="BA3022"/>
      <c r="BB3022"/>
      <c r="BC3022"/>
      <c r="BD3022"/>
      <c r="BE3022"/>
      <c r="BF3022" s="1"/>
      <c r="BG3022" s="152"/>
      <c r="BH3022" s="152"/>
      <c r="BI3022" s="212"/>
      <c r="BJ3022" s="212"/>
      <c r="BK3022" s="212"/>
      <c r="BM3022" s="1"/>
      <c r="BN3022" s="152"/>
      <c r="BO3022" s="152"/>
      <c r="BP3022" s="212"/>
      <c r="BQ3022" s="212"/>
      <c r="BR3022" s="212"/>
      <c r="BS3022"/>
      <c r="BT3022"/>
      <c r="BU3022"/>
      <c r="BX3022" s="1"/>
      <c r="BY3022" s="152"/>
      <c r="BZ3022" s="152"/>
      <c r="CA3022" s="212"/>
      <c r="CB3022" s="212"/>
      <c r="CC3022" s="212"/>
      <c r="CE3022" s="1"/>
      <c r="CF3022" s="290"/>
      <c r="CG3022" s="290"/>
      <c r="CH3022" s="212"/>
      <c r="CI3022" s="212"/>
      <c r="CJ3022" s="212"/>
      <c r="CL3022"/>
      <c r="CM3022"/>
      <c r="CQ3022" s="1"/>
      <c r="CR3022" s="152"/>
      <c r="CS3022" s="152"/>
      <c r="CT3022" s="212"/>
      <c r="CU3022" s="212"/>
      <c r="CV3022" s="212"/>
      <c r="CX3022"/>
      <c r="CY3022"/>
      <c r="CZ3022"/>
      <c r="DA3022"/>
      <c r="DB3022" s="1"/>
      <c r="DC3022" s="152"/>
      <c r="DD3022" s="152"/>
      <c r="DE3022" s="212"/>
      <c r="DF3022" s="212"/>
      <c r="DG3022" s="212"/>
      <c r="DK3022"/>
      <c r="DL3022"/>
      <c r="DN3022"/>
      <c r="DO3022"/>
      <c r="DP3022"/>
      <c r="DS3022" s="1"/>
      <c r="DT3022" s="152"/>
      <c r="DU3022" s="152"/>
      <c r="DV3022" s="212"/>
      <c r="DW3022" s="212"/>
      <c r="DX3022" s="212"/>
      <c r="DY3022"/>
      <c r="DZ3022"/>
      <c r="EA3022"/>
      <c r="EI3022" s="1"/>
      <c r="EJ3022" s="152"/>
      <c r="EK3022" s="152"/>
      <c r="EL3022" s="212"/>
      <c r="EM3022" s="212"/>
      <c r="EN3022" s="212"/>
      <c r="EO3022"/>
      <c r="EP3022"/>
      <c r="EQ3022"/>
      <c r="EW3022"/>
      <c r="EX3022"/>
      <c r="EY3022"/>
      <c r="EZ3022" s="152"/>
      <c r="FA3022" s="152"/>
      <c r="FC3022" s="212"/>
      <c r="FD3022" s="212"/>
      <c r="FN3022" s="152"/>
      <c r="FO3022"/>
      <c r="FQ3022" s="152"/>
      <c r="FT3022" s="213"/>
      <c r="FV3022" s="152"/>
      <c r="FW3022" s="212"/>
      <c r="FX3022" s="212"/>
      <c r="FY3022" s="212"/>
      <c r="GD3022"/>
      <c r="GE3022"/>
      <c r="GF3022"/>
      <c r="GG3022"/>
      <c r="GH3022"/>
      <c r="GI3022"/>
      <c r="GU3022"/>
      <c r="GV3022"/>
      <c r="GW3022"/>
      <c r="GX3022"/>
      <c r="GY3022"/>
      <c r="HI3022"/>
      <c r="HK3022"/>
      <c r="HL3022"/>
      <c r="HM3022"/>
      <c r="HN3022"/>
      <c r="HO3022"/>
      <c r="HQ3022"/>
      <c r="HR3022"/>
      <c r="HS3022"/>
      <c r="HT3022"/>
    </row>
    <row r="3023" spans="47:228">
      <c r="AU3023" s="1"/>
      <c r="AV3023" s="152"/>
      <c r="AW3023" s="152"/>
      <c r="AX3023" s="212"/>
      <c r="AY3023" s="212"/>
      <c r="AZ3023" s="212"/>
      <c r="BA3023"/>
      <c r="BB3023"/>
      <c r="BC3023"/>
      <c r="BD3023"/>
      <c r="BE3023"/>
      <c r="BF3023" s="1"/>
      <c r="BG3023" s="152"/>
      <c r="BH3023" s="152"/>
      <c r="BI3023" s="212"/>
      <c r="BJ3023" s="212"/>
      <c r="BK3023" s="212"/>
      <c r="BM3023" s="1"/>
      <c r="BN3023" s="152"/>
      <c r="BO3023" s="152"/>
      <c r="BP3023" s="212"/>
      <c r="BQ3023" s="212"/>
      <c r="BR3023" s="212"/>
      <c r="BS3023"/>
      <c r="BT3023"/>
      <c r="BU3023"/>
      <c r="BX3023" s="1"/>
      <c r="BY3023" s="152"/>
      <c r="BZ3023" s="152"/>
      <c r="CA3023" s="212"/>
      <c r="CB3023" s="212"/>
      <c r="CC3023" s="212"/>
      <c r="CE3023" s="1"/>
      <c r="CF3023" s="290"/>
      <c r="CG3023" s="290"/>
      <c r="CH3023" s="212"/>
      <c r="CI3023" s="212"/>
      <c r="CJ3023" s="212"/>
      <c r="CL3023"/>
      <c r="CM3023"/>
      <c r="CQ3023" s="1"/>
      <c r="CR3023" s="152"/>
      <c r="CS3023" s="152"/>
      <c r="CT3023" s="212"/>
      <c r="CU3023" s="212"/>
      <c r="CV3023" s="212"/>
      <c r="CX3023"/>
      <c r="CY3023"/>
      <c r="CZ3023"/>
      <c r="DA3023"/>
      <c r="DB3023" s="1"/>
      <c r="DC3023" s="152"/>
      <c r="DD3023" s="152"/>
      <c r="DE3023" s="212"/>
      <c r="DF3023" s="212"/>
      <c r="DG3023" s="212"/>
      <c r="DK3023"/>
      <c r="DL3023"/>
      <c r="DN3023"/>
      <c r="DO3023"/>
      <c r="DP3023"/>
      <c r="DS3023" s="1"/>
      <c r="DT3023" s="152"/>
      <c r="DU3023" s="152"/>
      <c r="DV3023" s="212"/>
      <c r="DW3023" s="212"/>
      <c r="DX3023" s="212"/>
      <c r="DY3023"/>
      <c r="DZ3023"/>
      <c r="EA3023"/>
      <c r="EI3023" s="1"/>
      <c r="EJ3023" s="152"/>
      <c r="EK3023" s="152"/>
      <c r="EL3023" s="212"/>
      <c r="EM3023" s="212"/>
      <c r="EN3023" s="212"/>
      <c r="EO3023"/>
      <c r="EP3023"/>
      <c r="EQ3023"/>
      <c r="EW3023"/>
      <c r="EX3023"/>
      <c r="EY3023"/>
      <c r="EZ3023" s="152"/>
      <c r="FA3023" s="152"/>
      <c r="FC3023" s="212"/>
      <c r="FD3023" s="212"/>
      <c r="FN3023" s="152"/>
      <c r="FO3023"/>
      <c r="FQ3023" s="152"/>
      <c r="FT3023" s="213"/>
      <c r="FV3023" s="152"/>
      <c r="FW3023" s="212"/>
      <c r="FX3023" s="212"/>
      <c r="FY3023" s="212"/>
      <c r="GD3023"/>
      <c r="GE3023"/>
      <c r="GF3023"/>
      <c r="GG3023"/>
      <c r="GH3023"/>
      <c r="GI3023"/>
      <c r="GU3023"/>
      <c r="GV3023"/>
      <c r="GW3023"/>
      <c r="GX3023"/>
      <c r="GY3023"/>
      <c r="HI3023"/>
      <c r="HK3023"/>
      <c r="HL3023"/>
      <c r="HM3023"/>
      <c r="HN3023"/>
      <c r="HO3023"/>
      <c r="HQ3023"/>
      <c r="HR3023"/>
      <c r="HS3023"/>
      <c r="HT3023"/>
    </row>
    <row r="3024" spans="47:228">
      <c r="AU3024" s="1"/>
      <c r="AV3024" s="152"/>
      <c r="AW3024" s="152"/>
      <c r="AX3024" s="212"/>
      <c r="AY3024" s="212"/>
      <c r="AZ3024" s="212"/>
      <c r="BA3024"/>
      <c r="BB3024"/>
      <c r="BC3024"/>
      <c r="BD3024"/>
      <c r="BE3024"/>
      <c r="BF3024" s="1"/>
      <c r="BG3024" s="152"/>
      <c r="BH3024" s="152"/>
      <c r="BI3024" s="212"/>
      <c r="BJ3024" s="212"/>
      <c r="BK3024" s="212"/>
      <c r="BM3024" s="1"/>
      <c r="BN3024" s="152"/>
      <c r="BO3024" s="152"/>
      <c r="BP3024" s="212"/>
      <c r="BQ3024" s="212"/>
      <c r="BR3024" s="212"/>
      <c r="BS3024"/>
      <c r="BT3024"/>
      <c r="BU3024"/>
      <c r="BX3024" s="1"/>
      <c r="BY3024" s="152"/>
      <c r="BZ3024" s="152"/>
      <c r="CA3024" s="212"/>
      <c r="CB3024" s="212"/>
      <c r="CC3024" s="212"/>
      <c r="CE3024" s="1"/>
      <c r="CF3024" s="290"/>
      <c r="CG3024" s="290"/>
      <c r="CH3024" s="212"/>
      <c r="CI3024" s="212"/>
      <c r="CJ3024" s="212"/>
      <c r="CL3024"/>
      <c r="CM3024"/>
      <c r="CQ3024" s="1"/>
      <c r="CR3024" s="152"/>
      <c r="CS3024" s="152"/>
      <c r="CT3024" s="212"/>
      <c r="CU3024" s="212"/>
      <c r="CV3024" s="212"/>
      <c r="CX3024"/>
      <c r="CY3024"/>
      <c r="CZ3024"/>
      <c r="DA3024"/>
      <c r="DB3024" s="1"/>
      <c r="DC3024" s="152"/>
      <c r="DD3024" s="152"/>
      <c r="DE3024" s="212"/>
      <c r="DF3024" s="212"/>
      <c r="DG3024" s="212"/>
      <c r="DK3024"/>
      <c r="DL3024"/>
      <c r="DN3024"/>
      <c r="DO3024"/>
      <c r="DP3024"/>
      <c r="DS3024" s="1"/>
      <c r="DT3024" s="152"/>
      <c r="DU3024" s="152"/>
      <c r="DV3024" s="212"/>
      <c r="DW3024" s="212"/>
      <c r="DX3024" s="212"/>
      <c r="DY3024"/>
      <c r="DZ3024"/>
      <c r="EA3024"/>
      <c r="EI3024" s="1"/>
      <c r="EJ3024" s="152"/>
      <c r="EK3024" s="152"/>
      <c r="EL3024" s="212"/>
      <c r="EM3024" s="212"/>
      <c r="EN3024" s="212"/>
      <c r="EO3024"/>
      <c r="EP3024"/>
      <c r="EQ3024"/>
      <c r="EW3024"/>
      <c r="EX3024"/>
      <c r="EY3024"/>
      <c r="EZ3024" s="152"/>
      <c r="FA3024" s="152"/>
      <c r="FC3024" s="212"/>
      <c r="FD3024" s="212"/>
      <c r="FN3024" s="152"/>
      <c r="FO3024"/>
      <c r="FQ3024" s="152"/>
      <c r="FT3024" s="213"/>
      <c r="FV3024" s="152"/>
      <c r="FW3024" s="212"/>
      <c r="FX3024" s="212"/>
      <c r="FY3024" s="212"/>
      <c r="GD3024"/>
      <c r="GE3024"/>
      <c r="GF3024"/>
      <c r="GG3024"/>
      <c r="GH3024"/>
      <c r="GI3024"/>
      <c r="GU3024"/>
      <c r="GV3024"/>
      <c r="GW3024"/>
      <c r="GX3024"/>
      <c r="GY3024"/>
      <c r="HI3024"/>
      <c r="HK3024"/>
      <c r="HL3024"/>
      <c r="HM3024"/>
      <c r="HN3024"/>
      <c r="HO3024"/>
      <c r="HQ3024"/>
      <c r="HR3024"/>
      <c r="HS3024"/>
      <c r="HT3024"/>
    </row>
    <row r="3025" spans="47:228">
      <c r="AU3025" s="1"/>
      <c r="AV3025" s="152"/>
      <c r="AW3025" s="152"/>
      <c r="AX3025" s="212"/>
      <c r="AY3025" s="212"/>
      <c r="AZ3025" s="212"/>
      <c r="BA3025"/>
      <c r="BB3025"/>
      <c r="BC3025"/>
      <c r="BD3025"/>
      <c r="BE3025"/>
      <c r="BF3025" s="1"/>
      <c r="BG3025" s="152"/>
      <c r="BH3025" s="152"/>
      <c r="BI3025" s="212"/>
      <c r="BJ3025" s="212"/>
      <c r="BK3025" s="212"/>
      <c r="BM3025" s="1"/>
      <c r="BN3025" s="152"/>
      <c r="BO3025" s="152"/>
      <c r="BP3025" s="212"/>
      <c r="BQ3025" s="212"/>
      <c r="BR3025" s="212"/>
      <c r="BS3025"/>
      <c r="BT3025"/>
      <c r="BU3025"/>
      <c r="BX3025" s="1"/>
      <c r="BY3025" s="152"/>
      <c r="BZ3025" s="152"/>
      <c r="CA3025" s="212"/>
      <c r="CB3025" s="212"/>
      <c r="CC3025" s="212"/>
      <c r="CE3025" s="1"/>
      <c r="CF3025" s="290"/>
      <c r="CG3025" s="290"/>
      <c r="CH3025" s="212"/>
      <c r="CI3025" s="212"/>
      <c r="CJ3025" s="212"/>
      <c r="CL3025"/>
      <c r="CM3025"/>
      <c r="CQ3025" s="1"/>
      <c r="CR3025" s="152"/>
      <c r="CS3025" s="152"/>
      <c r="CT3025" s="212"/>
      <c r="CU3025" s="212"/>
      <c r="CV3025" s="212"/>
      <c r="CX3025"/>
      <c r="CY3025"/>
      <c r="CZ3025"/>
      <c r="DA3025"/>
      <c r="DB3025" s="1"/>
      <c r="DC3025" s="152"/>
      <c r="DD3025" s="152"/>
      <c r="DE3025" s="212"/>
      <c r="DF3025" s="212"/>
      <c r="DG3025" s="212"/>
      <c r="DK3025"/>
      <c r="DL3025"/>
      <c r="DN3025"/>
      <c r="DO3025"/>
      <c r="DP3025"/>
      <c r="DS3025" s="1"/>
      <c r="DT3025" s="152"/>
      <c r="DU3025" s="152"/>
      <c r="DV3025" s="212"/>
      <c r="DW3025" s="212"/>
      <c r="DX3025" s="212"/>
      <c r="DY3025"/>
      <c r="DZ3025"/>
      <c r="EA3025"/>
      <c r="EI3025" s="1"/>
      <c r="EJ3025" s="152"/>
      <c r="EK3025" s="152"/>
      <c r="EL3025" s="212"/>
      <c r="EM3025" s="212"/>
      <c r="EN3025" s="212"/>
      <c r="EO3025"/>
      <c r="EP3025"/>
      <c r="EQ3025"/>
      <c r="EW3025"/>
      <c r="EX3025"/>
      <c r="EY3025"/>
      <c r="EZ3025" s="152"/>
      <c r="FA3025" s="152"/>
      <c r="FC3025" s="212"/>
      <c r="FD3025" s="212"/>
      <c r="FN3025" s="152"/>
      <c r="FO3025"/>
      <c r="FQ3025" s="152"/>
      <c r="FT3025" s="213"/>
      <c r="FV3025" s="152"/>
      <c r="FW3025" s="212"/>
      <c r="FX3025" s="212"/>
      <c r="FY3025" s="212"/>
      <c r="GD3025"/>
      <c r="GE3025"/>
      <c r="GF3025"/>
      <c r="GG3025"/>
      <c r="GH3025"/>
      <c r="GI3025"/>
      <c r="GU3025"/>
      <c r="GV3025"/>
      <c r="GW3025"/>
      <c r="GX3025"/>
      <c r="GY3025"/>
      <c r="HI3025"/>
      <c r="HK3025"/>
      <c r="HL3025"/>
      <c r="HM3025"/>
      <c r="HN3025"/>
      <c r="HO3025"/>
      <c r="HQ3025"/>
      <c r="HR3025"/>
      <c r="HS3025"/>
      <c r="HT3025"/>
    </row>
    <row r="3026" spans="47:228">
      <c r="AU3026" s="1"/>
      <c r="AV3026" s="152"/>
      <c r="AW3026" s="152"/>
      <c r="AX3026" s="212"/>
      <c r="AY3026" s="212"/>
      <c r="AZ3026" s="212"/>
      <c r="BA3026"/>
      <c r="BB3026"/>
      <c r="BC3026"/>
      <c r="BD3026"/>
      <c r="BE3026"/>
      <c r="BF3026" s="1"/>
      <c r="BG3026" s="152"/>
      <c r="BH3026" s="152"/>
      <c r="BI3026" s="212"/>
      <c r="BJ3026" s="212"/>
      <c r="BK3026" s="212"/>
      <c r="BM3026" s="1"/>
      <c r="BN3026" s="152"/>
      <c r="BO3026" s="152"/>
      <c r="BP3026" s="212"/>
      <c r="BQ3026" s="212"/>
      <c r="BR3026" s="212"/>
      <c r="BS3026"/>
      <c r="BT3026"/>
      <c r="BU3026"/>
      <c r="BX3026" s="1"/>
      <c r="BY3026" s="152"/>
      <c r="BZ3026" s="152"/>
      <c r="CA3026" s="212"/>
      <c r="CB3026" s="212"/>
      <c r="CC3026" s="212"/>
      <c r="CE3026" s="1"/>
      <c r="CF3026" s="290"/>
      <c r="CG3026" s="290"/>
      <c r="CH3026" s="212"/>
      <c r="CI3026" s="212"/>
      <c r="CJ3026" s="212"/>
      <c r="CL3026"/>
      <c r="CM3026"/>
      <c r="CQ3026" s="1"/>
      <c r="CR3026" s="152"/>
      <c r="CS3026" s="152"/>
      <c r="CT3026" s="212"/>
      <c r="CU3026" s="212"/>
      <c r="CV3026" s="212"/>
      <c r="CX3026"/>
      <c r="CY3026"/>
      <c r="CZ3026"/>
      <c r="DA3026"/>
      <c r="DB3026" s="1"/>
      <c r="DC3026" s="152"/>
      <c r="DD3026" s="152"/>
      <c r="DE3026" s="212"/>
      <c r="DF3026" s="212"/>
      <c r="DG3026" s="212"/>
      <c r="DK3026"/>
      <c r="DL3026"/>
      <c r="DN3026"/>
      <c r="DO3026"/>
      <c r="DP3026"/>
      <c r="DS3026" s="1"/>
      <c r="DT3026" s="152"/>
      <c r="DU3026" s="152"/>
      <c r="DV3026" s="212"/>
      <c r="DW3026" s="212"/>
      <c r="DX3026" s="212"/>
      <c r="DY3026"/>
      <c r="DZ3026"/>
      <c r="EA3026"/>
      <c r="EI3026" s="1"/>
      <c r="EJ3026" s="152"/>
      <c r="EK3026" s="152"/>
      <c r="EL3026" s="212"/>
      <c r="EM3026" s="212"/>
      <c r="EN3026" s="212"/>
      <c r="EO3026"/>
      <c r="EP3026"/>
      <c r="EQ3026"/>
      <c r="EW3026"/>
      <c r="EX3026"/>
      <c r="EY3026"/>
      <c r="EZ3026" s="152"/>
      <c r="FA3026" s="152"/>
      <c r="FC3026" s="212"/>
      <c r="FD3026" s="212"/>
      <c r="FN3026" s="152"/>
      <c r="FO3026"/>
      <c r="FQ3026" s="152"/>
      <c r="FT3026" s="213"/>
      <c r="FV3026" s="152"/>
      <c r="FW3026" s="212"/>
      <c r="FX3026" s="212"/>
      <c r="FY3026" s="212"/>
      <c r="GD3026"/>
      <c r="GE3026"/>
      <c r="GF3026"/>
      <c r="GG3026"/>
      <c r="GH3026"/>
      <c r="GI3026"/>
      <c r="GU3026"/>
      <c r="GV3026"/>
      <c r="GW3026"/>
      <c r="GX3026"/>
      <c r="GY3026"/>
      <c r="HI3026"/>
      <c r="HK3026"/>
      <c r="HL3026"/>
      <c r="HM3026"/>
      <c r="HN3026"/>
      <c r="HO3026"/>
      <c r="HQ3026"/>
      <c r="HR3026"/>
      <c r="HS3026"/>
      <c r="HT3026"/>
    </row>
    <row r="3027" spans="47:228">
      <c r="AU3027" s="1"/>
      <c r="AV3027" s="152"/>
      <c r="AW3027" s="152"/>
      <c r="AX3027" s="212"/>
      <c r="AY3027" s="212"/>
      <c r="AZ3027" s="212"/>
      <c r="BA3027"/>
      <c r="BB3027"/>
      <c r="BC3027"/>
      <c r="BD3027"/>
      <c r="BE3027"/>
      <c r="BF3027" s="1"/>
      <c r="BG3027" s="152"/>
      <c r="BH3027" s="152"/>
      <c r="BI3027" s="212"/>
      <c r="BJ3027" s="212"/>
      <c r="BK3027" s="212"/>
      <c r="BM3027" s="1"/>
      <c r="BN3027" s="152"/>
      <c r="BO3027" s="152"/>
      <c r="BP3027" s="212"/>
      <c r="BQ3027" s="212"/>
      <c r="BR3027" s="212"/>
      <c r="BS3027"/>
      <c r="BT3027"/>
      <c r="BU3027"/>
      <c r="BX3027" s="1"/>
      <c r="BY3027" s="152"/>
      <c r="BZ3027" s="152"/>
      <c r="CA3027" s="212"/>
      <c r="CB3027" s="212"/>
      <c r="CC3027" s="212"/>
      <c r="CE3027" s="1"/>
      <c r="CF3027" s="290"/>
      <c r="CG3027" s="290"/>
      <c r="CH3027" s="212"/>
      <c r="CI3027" s="212"/>
      <c r="CJ3027" s="212"/>
      <c r="CL3027"/>
      <c r="CM3027"/>
      <c r="CQ3027" s="1"/>
      <c r="CR3027" s="152"/>
      <c r="CS3027" s="152"/>
      <c r="CT3027" s="212"/>
      <c r="CU3027" s="212"/>
      <c r="CV3027" s="212"/>
      <c r="CX3027"/>
      <c r="CY3027"/>
      <c r="CZ3027"/>
      <c r="DA3027"/>
      <c r="DB3027" s="1"/>
      <c r="DC3027" s="152"/>
      <c r="DD3027" s="152"/>
      <c r="DE3027" s="212"/>
      <c r="DF3027" s="212"/>
      <c r="DG3027" s="212"/>
      <c r="DK3027"/>
      <c r="DL3027"/>
      <c r="DN3027"/>
      <c r="DO3027"/>
      <c r="DP3027"/>
      <c r="DS3027" s="1"/>
      <c r="DT3027" s="152"/>
      <c r="DU3027" s="152"/>
      <c r="DV3027" s="212"/>
      <c r="DW3027" s="212"/>
      <c r="DX3027" s="212"/>
      <c r="DY3027"/>
      <c r="DZ3027"/>
      <c r="EA3027"/>
      <c r="EI3027" s="1"/>
      <c r="EJ3027" s="152"/>
      <c r="EK3027" s="152"/>
      <c r="EL3027" s="212"/>
      <c r="EM3027" s="212"/>
      <c r="EN3027" s="212"/>
      <c r="EO3027"/>
      <c r="EP3027"/>
      <c r="EQ3027"/>
      <c r="EW3027"/>
      <c r="EX3027"/>
      <c r="EY3027"/>
      <c r="EZ3027" s="152"/>
      <c r="FA3027" s="152"/>
      <c r="FC3027" s="212"/>
      <c r="FD3027" s="212"/>
      <c r="FN3027" s="152"/>
      <c r="FO3027"/>
      <c r="FQ3027" s="152"/>
      <c r="FT3027" s="213"/>
      <c r="FV3027" s="152"/>
      <c r="FW3027" s="212"/>
      <c r="FX3027" s="212"/>
      <c r="FY3027" s="212"/>
      <c r="GD3027"/>
      <c r="GE3027"/>
      <c r="GF3027"/>
      <c r="GG3027"/>
      <c r="GH3027"/>
      <c r="GI3027"/>
      <c r="GU3027"/>
      <c r="GV3027"/>
      <c r="GW3027"/>
      <c r="GX3027"/>
      <c r="GY3027"/>
      <c r="HI3027"/>
      <c r="HK3027"/>
      <c r="HL3027"/>
      <c r="HM3027"/>
      <c r="HN3027"/>
      <c r="HO3027"/>
      <c r="HQ3027"/>
      <c r="HR3027"/>
      <c r="HS3027"/>
      <c r="HT3027"/>
    </row>
    <row r="3028" spans="47:228">
      <c r="AU3028" s="1"/>
      <c r="AV3028" s="152"/>
      <c r="AW3028" s="152"/>
      <c r="AX3028" s="212"/>
      <c r="AY3028" s="212"/>
      <c r="AZ3028" s="212"/>
      <c r="BA3028"/>
      <c r="BB3028"/>
      <c r="BC3028"/>
      <c r="BD3028"/>
      <c r="BE3028"/>
      <c r="BF3028" s="1"/>
      <c r="BG3028" s="152"/>
      <c r="BH3028" s="152"/>
      <c r="BI3028" s="212"/>
      <c r="BJ3028" s="212"/>
      <c r="BK3028" s="212"/>
      <c r="BM3028" s="1"/>
      <c r="BN3028" s="152"/>
      <c r="BO3028" s="152"/>
      <c r="BP3028" s="212"/>
      <c r="BQ3028" s="212"/>
      <c r="BR3028" s="212"/>
      <c r="BS3028"/>
      <c r="BT3028"/>
      <c r="BU3028"/>
      <c r="BX3028" s="1"/>
      <c r="BY3028" s="152"/>
      <c r="BZ3028" s="152"/>
      <c r="CA3028" s="212"/>
      <c r="CB3028" s="212"/>
      <c r="CC3028" s="212"/>
      <c r="CE3028" s="1"/>
      <c r="CF3028" s="290"/>
      <c r="CG3028" s="290"/>
      <c r="CH3028" s="212"/>
      <c r="CI3028" s="212"/>
      <c r="CJ3028" s="212"/>
      <c r="CL3028"/>
      <c r="CM3028"/>
      <c r="CQ3028" s="1"/>
      <c r="CR3028" s="152"/>
      <c r="CS3028" s="152"/>
      <c r="CT3028" s="212"/>
      <c r="CU3028" s="212"/>
      <c r="CV3028" s="212"/>
      <c r="CX3028"/>
      <c r="CY3028"/>
      <c r="CZ3028"/>
      <c r="DA3028"/>
      <c r="DB3028" s="1"/>
      <c r="DC3028" s="152"/>
      <c r="DD3028" s="152"/>
      <c r="DE3028" s="212"/>
      <c r="DF3028" s="212"/>
      <c r="DG3028" s="212"/>
      <c r="DK3028"/>
      <c r="DL3028"/>
      <c r="DN3028"/>
      <c r="DO3028"/>
      <c r="DP3028"/>
      <c r="DS3028" s="1"/>
      <c r="DT3028" s="152"/>
      <c r="DU3028" s="152"/>
      <c r="DV3028" s="212"/>
      <c r="DW3028" s="212"/>
      <c r="DX3028" s="212"/>
      <c r="DY3028"/>
      <c r="DZ3028"/>
      <c r="EA3028"/>
      <c r="EI3028" s="1"/>
      <c r="EJ3028" s="152"/>
      <c r="EK3028" s="152"/>
      <c r="EL3028" s="212"/>
      <c r="EM3028" s="212"/>
      <c r="EN3028" s="212"/>
      <c r="EO3028"/>
      <c r="EP3028"/>
      <c r="EQ3028"/>
      <c r="EW3028"/>
      <c r="EX3028"/>
      <c r="EY3028"/>
      <c r="EZ3028" s="152"/>
      <c r="FA3028" s="152"/>
      <c r="FC3028" s="212"/>
      <c r="FD3028" s="212"/>
      <c r="FN3028" s="152"/>
      <c r="FO3028"/>
      <c r="FQ3028" s="152"/>
      <c r="FT3028" s="213"/>
      <c r="FV3028" s="152"/>
      <c r="FW3028" s="212"/>
      <c r="FX3028" s="212"/>
      <c r="FY3028" s="212"/>
      <c r="GD3028"/>
      <c r="GE3028"/>
      <c r="GF3028"/>
      <c r="GG3028"/>
      <c r="GH3028"/>
      <c r="GI3028"/>
      <c r="GU3028"/>
      <c r="GV3028"/>
      <c r="GW3028"/>
      <c r="GX3028"/>
      <c r="GY3028"/>
      <c r="HI3028"/>
      <c r="HK3028"/>
      <c r="HL3028"/>
      <c r="HM3028"/>
      <c r="HN3028"/>
      <c r="HO3028"/>
      <c r="HQ3028"/>
      <c r="HR3028"/>
      <c r="HS3028"/>
      <c r="HT3028"/>
    </row>
    <row r="3029" spans="47:228">
      <c r="AU3029" s="1"/>
      <c r="AV3029" s="152"/>
      <c r="AW3029" s="152"/>
      <c r="AX3029" s="212"/>
      <c r="AY3029" s="212"/>
      <c r="AZ3029" s="212"/>
      <c r="BA3029"/>
      <c r="BB3029"/>
      <c r="BC3029"/>
      <c r="BD3029"/>
      <c r="BE3029"/>
      <c r="BF3029" s="1"/>
      <c r="BG3029" s="152"/>
      <c r="BH3029" s="152"/>
      <c r="BI3029" s="212"/>
      <c r="BJ3029" s="212"/>
      <c r="BK3029" s="212"/>
      <c r="BM3029" s="1"/>
      <c r="BN3029" s="152"/>
      <c r="BO3029" s="152"/>
      <c r="BP3029" s="212"/>
      <c r="BQ3029" s="212"/>
      <c r="BR3029" s="212"/>
      <c r="BS3029"/>
      <c r="BT3029"/>
      <c r="BU3029"/>
      <c r="BX3029" s="1"/>
      <c r="BY3029" s="152"/>
      <c r="BZ3029" s="152"/>
      <c r="CA3029" s="212"/>
      <c r="CB3029" s="212"/>
      <c r="CC3029" s="212"/>
      <c r="CE3029" s="1"/>
      <c r="CF3029" s="290"/>
      <c r="CG3029" s="290"/>
      <c r="CH3029" s="212"/>
      <c r="CI3029" s="212"/>
      <c r="CJ3029" s="212"/>
      <c r="CL3029"/>
      <c r="CM3029"/>
      <c r="CQ3029" s="1"/>
      <c r="CR3029" s="152"/>
      <c r="CS3029" s="152"/>
      <c r="CT3029" s="212"/>
      <c r="CU3029" s="212"/>
      <c r="CV3029" s="212"/>
      <c r="CX3029"/>
      <c r="CY3029"/>
      <c r="CZ3029"/>
      <c r="DA3029"/>
      <c r="DB3029" s="1"/>
      <c r="DC3029" s="152"/>
      <c r="DD3029" s="152"/>
      <c r="DE3029" s="212"/>
      <c r="DF3029" s="212"/>
      <c r="DG3029" s="212"/>
      <c r="DK3029"/>
      <c r="DL3029"/>
      <c r="DN3029"/>
      <c r="DO3029"/>
      <c r="DP3029"/>
      <c r="DS3029" s="1"/>
      <c r="DT3029" s="152"/>
      <c r="DU3029" s="152"/>
      <c r="DV3029" s="212"/>
      <c r="DW3029" s="212"/>
      <c r="DX3029" s="212"/>
      <c r="DY3029"/>
      <c r="DZ3029"/>
      <c r="EA3029"/>
      <c r="EI3029" s="1"/>
      <c r="EJ3029" s="152"/>
      <c r="EK3029" s="152"/>
      <c r="EL3029" s="212"/>
      <c r="EM3029" s="212"/>
      <c r="EN3029" s="212"/>
      <c r="EO3029"/>
      <c r="EP3029"/>
      <c r="EQ3029"/>
      <c r="EW3029"/>
      <c r="EX3029"/>
      <c r="EY3029"/>
      <c r="EZ3029" s="152"/>
      <c r="FA3029" s="152"/>
      <c r="FC3029" s="212"/>
      <c r="FD3029" s="212"/>
      <c r="FN3029" s="152"/>
      <c r="FO3029"/>
      <c r="FQ3029" s="152"/>
      <c r="FT3029" s="213"/>
      <c r="FV3029" s="152"/>
      <c r="FW3029" s="212"/>
      <c r="FX3029" s="212"/>
      <c r="FY3029" s="212"/>
      <c r="GD3029"/>
      <c r="GE3029"/>
      <c r="GF3029"/>
      <c r="GG3029"/>
      <c r="GH3029"/>
      <c r="GI3029"/>
      <c r="GU3029"/>
      <c r="GV3029"/>
      <c r="GW3029"/>
      <c r="GX3029"/>
      <c r="GY3029"/>
      <c r="HI3029"/>
      <c r="HK3029"/>
      <c r="HL3029"/>
      <c r="HM3029"/>
      <c r="HN3029"/>
      <c r="HO3029"/>
      <c r="HQ3029"/>
      <c r="HR3029"/>
      <c r="HS3029"/>
      <c r="HT3029"/>
    </row>
    <row r="3030" spans="47:228">
      <c r="AU3030" s="1"/>
      <c r="AV3030" s="152"/>
      <c r="AW3030" s="152"/>
      <c r="AX3030" s="212"/>
      <c r="AY3030" s="212"/>
      <c r="AZ3030" s="212"/>
      <c r="BA3030"/>
      <c r="BB3030"/>
      <c r="BC3030"/>
      <c r="BD3030"/>
      <c r="BE3030"/>
      <c r="BF3030" s="1"/>
      <c r="BG3030" s="152"/>
      <c r="BH3030" s="152"/>
      <c r="BI3030" s="212"/>
      <c r="BJ3030" s="212"/>
      <c r="BK3030" s="212"/>
      <c r="BM3030" s="1"/>
      <c r="BN3030" s="152"/>
      <c r="BO3030" s="152"/>
      <c r="BP3030" s="212"/>
      <c r="BQ3030" s="212"/>
      <c r="BR3030" s="212"/>
      <c r="BS3030"/>
      <c r="BT3030"/>
      <c r="BU3030"/>
      <c r="BX3030" s="1"/>
      <c r="BY3030" s="152"/>
      <c r="BZ3030" s="152"/>
      <c r="CA3030" s="212"/>
      <c r="CB3030" s="212"/>
      <c r="CC3030" s="212"/>
      <c r="CE3030" s="1"/>
      <c r="CF3030" s="290"/>
      <c r="CG3030" s="290"/>
      <c r="CH3030" s="212"/>
      <c r="CI3030" s="212"/>
      <c r="CJ3030" s="212"/>
      <c r="CL3030"/>
      <c r="CM3030"/>
      <c r="CQ3030" s="1"/>
      <c r="CR3030" s="152"/>
      <c r="CS3030" s="152"/>
      <c r="CT3030" s="212"/>
      <c r="CU3030" s="212"/>
      <c r="CV3030" s="212"/>
      <c r="CX3030"/>
      <c r="CY3030"/>
      <c r="CZ3030"/>
      <c r="DA3030"/>
      <c r="DB3030" s="1"/>
      <c r="DC3030" s="152"/>
      <c r="DD3030" s="152"/>
      <c r="DE3030" s="212"/>
      <c r="DF3030" s="212"/>
      <c r="DG3030" s="212"/>
      <c r="DK3030"/>
      <c r="DL3030"/>
      <c r="DN3030"/>
      <c r="DO3030"/>
      <c r="DP3030"/>
      <c r="DS3030" s="1"/>
      <c r="DT3030" s="152"/>
      <c r="DU3030" s="152"/>
      <c r="DV3030" s="212"/>
      <c r="DW3030" s="212"/>
      <c r="DX3030" s="212"/>
      <c r="DY3030"/>
      <c r="DZ3030"/>
      <c r="EA3030"/>
      <c r="EI3030" s="1"/>
      <c r="EJ3030" s="152"/>
      <c r="EK3030" s="152"/>
      <c r="EL3030" s="212"/>
      <c r="EM3030" s="212"/>
      <c r="EN3030" s="212"/>
      <c r="EO3030"/>
      <c r="EP3030"/>
      <c r="EQ3030"/>
      <c r="EW3030"/>
      <c r="EX3030"/>
      <c r="EY3030"/>
      <c r="EZ3030" s="152"/>
      <c r="FA3030" s="152"/>
      <c r="FC3030" s="212"/>
      <c r="FD3030" s="212"/>
      <c r="FN3030" s="152"/>
      <c r="FO3030"/>
      <c r="FQ3030" s="152"/>
      <c r="FT3030" s="213"/>
      <c r="FV3030" s="152"/>
      <c r="FW3030" s="212"/>
      <c r="FX3030" s="212"/>
      <c r="FY3030" s="212"/>
      <c r="GD3030"/>
      <c r="GE3030"/>
      <c r="GF3030"/>
      <c r="GG3030"/>
      <c r="GH3030"/>
      <c r="GI3030"/>
      <c r="GU3030"/>
      <c r="GV3030"/>
      <c r="GW3030"/>
      <c r="GX3030"/>
      <c r="GY3030"/>
      <c r="HI3030"/>
      <c r="HK3030"/>
      <c r="HL3030"/>
      <c r="HM3030"/>
      <c r="HN3030"/>
      <c r="HO3030"/>
      <c r="HQ3030"/>
      <c r="HR3030"/>
      <c r="HS3030"/>
      <c r="HT3030"/>
    </row>
    <row r="3031" spans="47:228">
      <c r="AU3031" s="1"/>
      <c r="AV3031" s="152"/>
      <c r="AW3031" s="152"/>
      <c r="AX3031" s="212"/>
      <c r="AY3031" s="212"/>
      <c r="AZ3031" s="212"/>
      <c r="BA3031"/>
      <c r="BB3031"/>
      <c r="BC3031"/>
      <c r="BD3031"/>
      <c r="BE3031"/>
      <c r="BF3031" s="1"/>
      <c r="BG3031" s="152"/>
      <c r="BH3031" s="152"/>
      <c r="BI3031" s="212"/>
      <c r="BJ3031" s="212"/>
      <c r="BK3031" s="212"/>
      <c r="BM3031" s="1"/>
      <c r="BN3031" s="152"/>
      <c r="BO3031" s="152"/>
      <c r="BP3031" s="212"/>
      <c r="BQ3031" s="212"/>
      <c r="BR3031" s="212"/>
      <c r="BS3031"/>
      <c r="BT3031"/>
      <c r="BU3031"/>
      <c r="BX3031" s="1"/>
      <c r="BY3031" s="152"/>
      <c r="BZ3031" s="152"/>
      <c r="CA3031" s="212"/>
      <c r="CB3031" s="212"/>
      <c r="CC3031" s="212"/>
      <c r="CE3031" s="1"/>
      <c r="CF3031" s="290"/>
      <c r="CG3031" s="290"/>
      <c r="CH3031" s="212"/>
      <c r="CI3031" s="212"/>
      <c r="CJ3031" s="212"/>
      <c r="CL3031"/>
      <c r="CM3031"/>
      <c r="CQ3031" s="1"/>
      <c r="CR3031" s="152"/>
      <c r="CS3031" s="152"/>
      <c r="CT3031" s="212"/>
      <c r="CU3031" s="212"/>
      <c r="CV3031" s="212"/>
      <c r="CX3031"/>
      <c r="CY3031"/>
      <c r="CZ3031"/>
      <c r="DA3031"/>
      <c r="DB3031" s="1"/>
      <c r="DC3031" s="152"/>
      <c r="DD3031" s="152"/>
      <c r="DE3031" s="212"/>
      <c r="DF3031" s="212"/>
      <c r="DG3031" s="212"/>
      <c r="DK3031"/>
      <c r="DL3031"/>
      <c r="DN3031"/>
      <c r="DO3031"/>
      <c r="DP3031"/>
      <c r="DS3031" s="1"/>
      <c r="DT3031" s="152"/>
      <c r="DU3031" s="152"/>
      <c r="DV3031" s="212"/>
      <c r="DW3031" s="212"/>
      <c r="DX3031" s="212"/>
      <c r="DY3031"/>
      <c r="DZ3031"/>
      <c r="EA3031"/>
      <c r="EI3031" s="1"/>
      <c r="EJ3031" s="152"/>
      <c r="EK3031" s="152"/>
      <c r="EL3031" s="212"/>
      <c r="EM3031" s="212"/>
      <c r="EN3031" s="212"/>
      <c r="EO3031"/>
      <c r="EP3031"/>
      <c r="EQ3031"/>
      <c r="EW3031"/>
      <c r="EX3031"/>
      <c r="EY3031"/>
      <c r="EZ3031" s="152"/>
      <c r="FA3031" s="152"/>
      <c r="FC3031" s="212"/>
      <c r="FD3031" s="212"/>
      <c r="FN3031" s="152"/>
      <c r="FO3031"/>
      <c r="FQ3031" s="152"/>
      <c r="FT3031" s="213"/>
      <c r="FV3031" s="152"/>
      <c r="FW3031" s="212"/>
      <c r="FX3031" s="212"/>
      <c r="FY3031" s="212"/>
      <c r="GD3031"/>
      <c r="GE3031"/>
      <c r="GF3031"/>
      <c r="GG3031"/>
      <c r="GH3031"/>
      <c r="GI3031"/>
      <c r="GU3031"/>
      <c r="GV3031"/>
      <c r="GW3031"/>
      <c r="GX3031"/>
      <c r="GY3031"/>
      <c r="HI3031"/>
      <c r="HK3031"/>
      <c r="HL3031"/>
      <c r="HM3031"/>
      <c r="HN3031"/>
      <c r="HO3031"/>
      <c r="HQ3031"/>
      <c r="HR3031"/>
      <c r="HS3031"/>
      <c r="HT3031"/>
    </row>
    <row r="3032" spans="47:228">
      <c r="AU3032" s="1"/>
      <c r="AV3032" s="152"/>
      <c r="AW3032" s="152"/>
      <c r="AX3032" s="212"/>
      <c r="AY3032" s="212"/>
      <c r="AZ3032" s="212"/>
      <c r="BA3032"/>
      <c r="BB3032"/>
      <c r="BC3032"/>
      <c r="BD3032"/>
      <c r="BE3032"/>
      <c r="BF3032" s="1"/>
      <c r="BG3032" s="152"/>
      <c r="BH3032" s="152"/>
      <c r="BI3032" s="212"/>
      <c r="BJ3032" s="212"/>
      <c r="BK3032" s="212"/>
      <c r="BM3032" s="1"/>
      <c r="BN3032" s="152"/>
      <c r="BO3032" s="152"/>
      <c r="BP3032" s="212"/>
      <c r="BQ3032" s="212"/>
      <c r="BR3032" s="212"/>
      <c r="BS3032"/>
      <c r="BT3032"/>
      <c r="BU3032"/>
      <c r="BX3032" s="1"/>
      <c r="BY3032" s="152"/>
      <c r="BZ3032" s="152"/>
      <c r="CA3032" s="212"/>
      <c r="CB3032" s="212"/>
      <c r="CC3032" s="212"/>
      <c r="CE3032" s="1"/>
      <c r="CF3032" s="290"/>
      <c r="CG3032" s="290"/>
      <c r="CH3032" s="212"/>
      <c r="CI3032" s="212"/>
      <c r="CJ3032" s="212"/>
      <c r="CL3032"/>
      <c r="CM3032"/>
      <c r="CQ3032" s="1"/>
      <c r="CR3032" s="152"/>
      <c r="CS3032" s="152"/>
      <c r="CT3032" s="212"/>
      <c r="CU3032" s="212"/>
      <c r="CV3032" s="212"/>
      <c r="CX3032"/>
      <c r="CY3032"/>
      <c r="CZ3032"/>
      <c r="DA3032"/>
      <c r="DB3032" s="1"/>
      <c r="DC3032" s="152"/>
      <c r="DD3032" s="152"/>
      <c r="DE3032" s="212"/>
      <c r="DF3032" s="212"/>
      <c r="DG3032" s="212"/>
      <c r="DK3032"/>
      <c r="DL3032"/>
      <c r="DN3032"/>
      <c r="DO3032"/>
      <c r="DP3032"/>
      <c r="DS3032" s="1"/>
      <c r="DT3032" s="152"/>
      <c r="DU3032" s="152"/>
      <c r="DV3032" s="212"/>
      <c r="DW3032" s="212"/>
      <c r="DX3032" s="212"/>
      <c r="DY3032"/>
      <c r="DZ3032"/>
      <c r="EA3032"/>
      <c r="EI3032" s="1"/>
      <c r="EJ3032" s="152"/>
      <c r="EK3032" s="152"/>
      <c r="EL3032" s="212"/>
      <c r="EM3032" s="212"/>
      <c r="EN3032" s="212"/>
      <c r="EO3032"/>
      <c r="EP3032"/>
      <c r="EQ3032"/>
      <c r="EW3032"/>
      <c r="EX3032"/>
      <c r="EY3032"/>
      <c r="EZ3032" s="152"/>
      <c r="FA3032" s="152"/>
      <c r="FC3032" s="212"/>
      <c r="FD3032" s="212"/>
      <c r="FN3032" s="152"/>
      <c r="FO3032"/>
      <c r="FQ3032" s="152"/>
      <c r="FT3032" s="213"/>
      <c r="FV3032" s="152"/>
      <c r="FW3032" s="212"/>
      <c r="FX3032" s="212"/>
      <c r="FY3032" s="212"/>
      <c r="GD3032"/>
      <c r="GE3032"/>
      <c r="GF3032"/>
      <c r="GG3032"/>
      <c r="GH3032"/>
      <c r="GI3032"/>
      <c r="GU3032"/>
      <c r="GV3032"/>
      <c r="GW3032"/>
      <c r="GX3032"/>
      <c r="GY3032"/>
      <c r="HI3032"/>
      <c r="HK3032"/>
      <c r="HL3032"/>
      <c r="HM3032"/>
      <c r="HN3032"/>
      <c r="HO3032"/>
      <c r="HQ3032"/>
      <c r="HR3032"/>
      <c r="HS3032"/>
      <c r="HT3032"/>
    </row>
    <row r="3033" spans="47:228">
      <c r="AU3033" s="1"/>
      <c r="AV3033" s="152"/>
      <c r="AW3033" s="152"/>
      <c r="AX3033" s="212"/>
      <c r="AY3033" s="212"/>
      <c r="AZ3033" s="212"/>
      <c r="BA3033"/>
      <c r="BB3033"/>
      <c r="BC3033"/>
      <c r="BD3033"/>
      <c r="BE3033"/>
      <c r="BF3033" s="1"/>
      <c r="BG3033" s="152"/>
      <c r="BH3033" s="152"/>
      <c r="BI3033" s="212"/>
      <c r="BJ3033" s="212"/>
      <c r="BK3033" s="212"/>
      <c r="BM3033" s="1"/>
      <c r="BN3033" s="152"/>
      <c r="BO3033" s="152"/>
      <c r="BP3033" s="212"/>
      <c r="BQ3033" s="212"/>
      <c r="BR3033" s="212"/>
      <c r="BS3033"/>
      <c r="BT3033"/>
      <c r="BU3033"/>
      <c r="BX3033" s="1"/>
      <c r="BY3033" s="152"/>
      <c r="BZ3033" s="152"/>
      <c r="CA3033" s="212"/>
      <c r="CB3033" s="212"/>
      <c r="CC3033" s="212"/>
      <c r="CE3033" s="1"/>
      <c r="CF3033" s="290"/>
      <c r="CG3033" s="290"/>
      <c r="CH3033" s="212"/>
      <c r="CI3033" s="212"/>
      <c r="CJ3033" s="212"/>
      <c r="CL3033"/>
      <c r="CM3033"/>
      <c r="CQ3033" s="1"/>
      <c r="CR3033" s="152"/>
      <c r="CS3033" s="152"/>
      <c r="CT3033" s="212"/>
      <c r="CU3033" s="212"/>
      <c r="CV3033" s="212"/>
      <c r="CX3033"/>
      <c r="CY3033"/>
      <c r="CZ3033"/>
      <c r="DA3033"/>
      <c r="DB3033" s="1"/>
      <c r="DC3033" s="152"/>
      <c r="DD3033" s="152"/>
      <c r="DE3033" s="212"/>
      <c r="DF3033" s="212"/>
      <c r="DG3033" s="212"/>
      <c r="DK3033"/>
      <c r="DL3033"/>
      <c r="DN3033"/>
      <c r="DO3033"/>
      <c r="DP3033"/>
      <c r="DS3033" s="1"/>
      <c r="DT3033" s="152"/>
      <c r="DU3033" s="152"/>
      <c r="DV3033" s="212"/>
      <c r="DW3033" s="212"/>
      <c r="DX3033" s="212"/>
      <c r="DY3033"/>
      <c r="DZ3033"/>
      <c r="EA3033"/>
      <c r="EI3033" s="1"/>
      <c r="EJ3033" s="152"/>
      <c r="EK3033" s="152"/>
      <c r="EL3033" s="212"/>
      <c r="EM3033" s="212"/>
      <c r="EN3033" s="212"/>
      <c r="EO3033"/>
      <c r="EP3033"/>
      <c r="EQ3033"/>
      <c r="EW3033"/>
      <c r="EX3033"/>
      <c r="EY3033"/>
      <c r="EZ3033" s="152"/>
      <c r="FA3033" s="152"/>
      <c r="FC3033" s="212"/>
      <c r="FD3033" s="212"/>
      <c r="FN3033" s="152"/>
      <c r="FO3033"/>
      <c r="FQ3033" s="152"/>
      <c r="FT3033" s="213"/>
      <c r="FV3033" s="152"/>
      <c r="FW3033" s="212"/>
      <c r="FX3033" s="212"/>
      <c r="FY3033" s="212"/>
      <c r="GD3033"/>
      <c r="GE3033"/>
      <c r="GF3033"/>
      <c r="GG3033"/>
      <c r="GH3033"/>
      <c r="GI3033"/>
      <c r="GU3033"/>
      <c r="GV3033"/>
      <c r="GW3033"/>
      <c r="GX3033"/>
      <c r="GY3033"/>
      <c r="HI3033"/>
      <c r="HK3033"/>
      <c r="HL3033"/>
      <c r="HM3033"/>
      <c r="HN3033"/>
      <c r="HO3033"/>
      <c r="HQ3033"/>
      <c r="HR3033"/>
      <c r="HS3033"/>
      <c r="HT3033"/>
    </row>
    <row r="3034" spans="47:228">
      <c r="AU3034" s="1"/>
      <c r="AV3034" s="152"/>
      <c r="AW3034" s="152"/>
      <c r="AX3034" s="212"/>
      <c r="AY3034" s="212"/>
      <c r="AZ3034" s="212"/>
      <c r="BA3034"/>
      <c r="BB3034"/>
      <c r="BC3034"/>
      <c r="BD3034"/>
      <c r="BE3034"/>
      <c r="BF3034" s="1"/>
      <c r="BG3034" s="152"/>
      <c r="BH3034" s="152"/>
      <c r="BI3034" s="212"/>
      <c r="BJ3034" s="212"/>
      <c r="BK3034" s="212"/>
      <c r="BM3034" s="1"/>
      <c r="BN3034" s="152"/>
      <c r="BO3034" s="152"/>
      <c r="BP3034" s="212"/>
      <c r="BQ3034" s="212"/>
      <c r="BR3034" s="212"/>
      <c r="BS3034"/>
      <c r="BT3034"/>
      <c r="BU3034"/>
      <c r="BX3034" s="1"/>
      <c r="BY3034" s="152"/>
      <c r="BZ3034" s="152"/>
      <c r="CA3034" s="212"/>
      <c r="CB3034" s="212"/>
      <c r="CC3034" s="212"/>
      <c r="CE3034" s="1"/>
      <c r="CF3034" s="290"/>
      <c r="CG3034" s="290"/>
      <c r="CH3034" s="212"/>
      <c r="CI3034" s="212"/>
      <c r="CJ3034" s="212"/>
      <c r="CL3034"/>
      <c r="CM3034"/>
      <c r="CQ3034" s="1"/>
      <c r="CR3034" s="152"/>
      <c r="CS3034" s="152"/>
      <c r="CT3034" s="212"/>
      <c r="CU3034" s="212"/>
      <c r="CV3034" s="212"/>
      <c r="CX3034"/>
      <c r="CY3034"/>
      <c r="CZ3034"/>
      <c r="DA3034"/>
      <c r="DB3034" s="1"/>
      <c r="DC3034" s="152"/>
      <c r="DD3034" s="152"/>
      <c r="DE3034" s="212"/>
      <c r="DF3034" s="212"/>
      <c r="DG3034" s="212"/>
      <c r="DK3034"/>
      <c r="DL3034"/>
      <c r="DN3034"/>
      <c r="DO3034"/>
      <c r="DP3034"/>
      <c r="DS3034" s="1"/>
      <c r="DT3034" s="152"/>
      <c r="DU3034" s="152"/>
      <c r="DV3034" s="212"/>
      <c r="DW3034" s="212"/>
      <c r="DX3034" s="212"/>
      <c r="DY3034"/>
      <c r="DZ3034"/>
      <c r="EA3034"/>
      <c r="EI3034" s="1"/>
      <c r="EJ3034" s="152"/>
      <c r="EK3034" s="152"/>
      <c r="EL3034" s="212"/>
      <c r="EM3034" s="212"/>
      <c r="EN3034" s="212"/>
      <c r="EO3034"/>
      <c r="EP3034"/>
      <c r="EQ3034"/>
      <c r="EW3034"/>
      <c r="EX3034"/>
      <c r="EY3034"/>
      <c r="EZ3034" s="152"/>
      <c r="FA3034" s="152"/>
      <c r="FC3034" s="212"/>
      <c r="FD3034" s="212"/>
      <c r="FN3034" s="152"/>
      <c r="FO3034"/>
      <c r="FQ3034" s="152"/>
      <c r="FT3034" s="213"/>
      <c r="FV3034" s="152"/>
      <c r="FW3034" s="212"/>
      <c r="FX3034" s="212"/>
      <c r="FY3034" s="212"/>
      <c r="GD3034"/>
      <c r="GE3034"/>
      <c r="GF3034"/>
      <c r="GG3034"/>
      <c r="GH3034"/>
      <c r="GI3034"/>
      <c r="GU3034"/>
      <c r="GV3034"/>
      <c r="GW3034"/>
      <c r="GX3034"/>
      <c r="GY3034"/>
      <c r="HI3034"/>
      <c r="HK3034"/>
      <c r="HL3034"/>
      <c r="HM3034"/>
      <c r="HN3034"/>
      <c r="HO3034"/>
      <c r="HQ3034"/>
      <c r="HR3034"/>
      <c r="HS3034"/>
      <c r="HT3034"/>
    </row>
    <row r="3035" spans="47:228">
      <c r="AU3035" s="1"/>
      <c r="AV3035" s="152"/>
      <c r="AW3035" s="152"/>
      <c r="AX3035" s="212"/>
      <c r="AY3035" s="212"/>
      <c r="AZ3035" s="212"/>
      <c r="BA3035"/>
      <c r="BB3035"/>
      <c r="BC3035"/>
      <c r="BD3035"/>
      <c r="BE3035"/>
      <c r="BF3035" s="1"/>
      <c r="BG3035" s="152"/>
      <c r="BH3035" s="152"/>
      <c r="BI3035" s="212"/>
      <c r="BJ3035" s="212"/>
      <c r="BK3035" s="212"/>
      <c r="BM3035" s="1"/>
      <c r="BN3035" s="152"/>
      <c r="BO3035" s="152"/>
      <c r="BP3035" s="212"/>
      <c r="BQ3035" s="212"/>
      <c r="BR3035" s="212"/>
      <c r="BS3035"/>
      <c r="BT3035"/>
      <c r="BU3035"/>
      <c r="BX3035" s="1"/>
      <c r="BY3035" s="152"/>
      <c r="BZ3035" s="152"/>
      <c r="CA3035" s="212"/>
      <c r="CB3035" s="212"/>
      <c r="CC3035" s="212"/>
      <c r="CE3035" s="1"/>
      <c r="CF3035" s="290"/>
      <c r="CG3035" s="290"/>
      <c r="CH3035" s="212"/>
      <c r="CI3035" s="212"/>
      <c r="CJ3035" s="212"/>
      <c r="CL3035"/>
      <c r="CM3035"/>
      <c r="CQ3035" s="1"/>
      <c r="CR3035" s="152"/>
      <c r="CS3035" s="152"/>
      <c r="CT3035" s="212"/>
      <c r="CU3035" s="212"/>
      <c r="CV3035" s="212"/>
      <c r="CX3035"/>
      <c r="CY3035"/>
      <c r="CZ3035"/>
      <c r="DA3035"/>
      <c r="DB3035" s="1"/>
      <c r="DC3035" s="152"/>
      <c r="DD3035" s="152"/>
      <c r="DE3035" s="212"/>
      <c r="DF3035" s="212"/>
      <c r="DG3035" s="212"/>
      <c r="DK3035"/>
      <c r="DL3035"/>
      <c r="DN3035"/>
      <c r="DO3035"/>
      <c r="DP3035"/>
      <c r="DS3035" s="1"/>
      <c r="DT3035" s="152"/>
      <c r="DU3035" s="152"/>
      <c r="DV3035" s="212"/>
      <c r="DW3035" s="212"/>
      <c r="DX3035" s="212"/>
      <c r="DY3035"/>
      <c r="DZ3035"/>
      <c r="EA3035"/>
      <c r="EI3035" s="1"/>
      <c r="EJ3035" s="152"/>
      <c r="EK3035" s="152"/>
      <c r="EL3035" s="212"/>
      <c r="EM3035" s="212"/>
      <c r="EN3035" s="212"/>
      <c r="EO3035"/>
      <c r="EP3035"/>
      <c r="EQ3035"/>
      <c r="EW3035"/>
      <c r="EX3035"/>
      <c r="EY3035"/>
      <c r="EZ3035" s="152"/>
      <c r="FA3035" s="152"/>
      <c r="FC3035" s="212"/>
      <c r="FD3035" s="212"/>
      <c r="FN3035" s="152"/>
      <c r="FO3035"/>
      <c r="FQ3035" s="152"/>
      <c r="FT3035" s="213"/>
      <c r="FV3035" s="152"/>
      <c r="FW3035" s="212"/>
      <c r="FX3035" s="212"/>
      <c r="FY3035" s="212"/>
      <c r="GD3035"/>
      <c r="GE3035"/>
      <c r="GF3035"/>
      <c r="GG3035"/>
      <c r="GH3035"/>
      <c r="GI3035"/>
      <c r="GU3035"/>
      <c r="GV3035"/>
      <c r="GW3035"/>
      <c r="GX3035"/>
      <c r="GY3035"/>
      <c r="HI3035"/>
      <c r="HK3035"/>
      <c r="HL3035"/>
      <c r="HM3035"/>
      <c r="HN3035"/>
      <c r="HO3035"/>
      <c r="HQ3035"/>
      <c r="HR3035"/>
      <c r="HS3035"/>
      <c r="HT3035"/>
    </row>
    <row r="3036" spans="47:228">
      <c r="AU3036" s="1"/>
      <c r="AV3036" s="152"/>
      <c r="AW3036" s="152"/>
      <c r="AX3036" s="212"/>
      <c r="AY3036" s="212"/>
      <c r="AZ3036" s="212"/>
      <c r="BA3036"/>
      <c r="BB3036"/>
      <c r="BC3036"/>
      <c r="BD3036"/>
      <c r="BE3036"/>
      <c r="BF3036" s="1"/>
      <c r="BG3036" s="152"/>
      <c r="BH3036" s="152"/>
      <c r="BI3036" s="212"/>
      <c r="BJ3036" s="212"/>
      <c r="BK3036" s="212"/>
      <c r="BM3036" s="1"/>
      <c r="BN3036" s="152"/>
      <c r="BO3036" s="152"/>
      <c r="BP3036" s="212"/>
      <c r="BQ3036" s="212"/>
      <c r="BR3036" s="212"/>
      <c r="BS3036"/>
      <c r="BT3036"/>
      <c r="BU3036"/>
      <c r="BX3036" s="1"/>
      <c r="BY3036" s="152"/>
      <c r="BZ3036" s="152"/>
      <c r="CA3036" s="212"/>
      <c r="CB3036" s="212"/>
      <c r="CC3036" s="212"/>
      <c r="CE3036" s="1"/>
      <c r="CF3036" s="290"/>
      <c r="CG3036" s="290"/>
      <c r="CH3036" s="212"/>
      <c r="CI3036" s="212"/>
      <c r="CJ3036" s="212"/>
      <c r="CL3036"/>
      <c r="CM3036"/>
      <c r="CQ3036" s="1"/>
      <c r="CR3036" s="152"/>
      <c r="CS3036" s="152"/>
      <c r="CT3036" s="212"/>
      <c r="CU3036" s="212"/>
      <c r="CV3036" s="212"/>
      <c r="CX3036"/>
      <c r="CY3036"/>
      <c r="CZ3036"/>
      <c r="DA3036"/>
      <c r="DB3036" s="1"/>
      <c r="DC3036" s="152"/>
      <c r="DD3036" s="152"/>
      <c r="DE3036" s="212"/>
      <c r="DF3036" s="212"/>
      <c r="DG3036" s="212"/>
      <c r="DK3036"/>
      <c r="DL3036"/>
      <c r="DN3036"/>
      <c r="DO3036"/>
      <c r="DP3036"/>
      <c r="DS3036" s="1"/>
      <c r="DT3036" s="152"/>
      <c r="DU3036" s="152"/>
      <c r="DV3036" s="212"/>
      <c r="DW3036" s="212"/>
      <c r="DX3036" s="212"/>
      <c r="DY3036"/>
      <c r="DZ3036"/>
      <c r="EA3036"/>
      <c r="EI3036" s="1"/>
      <c r="EJ3036" s="152"/>
      <c r="EK3036" s="152"/>
      <c r="EL3036" s="212"/>
      <c r="EM3036" s="212"/>
      <c r="EN3036" s="212"/>
      <c r="EO3036"/>
      <c r="EP3036"/>
      <c r="EQ3036"/>
      <c r="EW3036"/>
      <c r="EX3036"/>
      <c r="EY3036"/>
      <c r="EZ3036" s="152"/>
      <c r="FA3036" s="152"/>
      <c r="FC3036" s="212"/>
      <c r="FD3036" s="212"/>
      <c r="FN3036" s="152"/>
      <c r="FO3036"/>
      <c r="FQ3036" s="152"/>
      <c r="FT3036" s="213"/>
      <c r="FV3036" s="152"/>
      <c r="FW3036" s="212"/>
      <c r="FX3036" s="212"/>
      <c r="FY3036" s="212"/>
      <c r="GD3036"/>
      <c r="GE3036"/>
      <c r="GF3036"/>
      <c r="GG3036"/>
      <c r="GH3036"/>
      <c r="GI3036"/>
      <c r="GU3036"/>
      <c r="GV3036"/>
      <c r="GW3036"/>
      <c r="GX3036"/>
      <c r="GY3036"/>
      <c r="HI3036"/>
      <c r="HK3036"/>
      <c r="HL3036"/>
      <c r="HM3036"/>
      <c r="HN3036"/>
      <c r="HO3036"/>
      <c r="HQ3036"/>
      <c r="HR3036"/>
      <c r="HS3036"/>
      <c r="HT3036"/>
    </row>
    <row r="3037" spans="47:228">
      <c r="AU3037" s="1"/>
      <c r="AV3037" s="152"/>
      <c r="AW3037" s="152"/>
      <c r="AX3037" s="212"/>
      <c r="AY3037" s="212"/>
      <c r="AZ3037" s="212"/>
      <c r="BA3037"/>
      <c r="BB3037"/>
      <c r="BC3037"/>
      <c r="BD3037"/>
      <c r="BE3037"/>
      <c r="BF3037" s="1"/>
      <c r="BG3037" s="152"/>
      <c r="BH3037" s="152"/>
      <c r="BI3037" s="212"/>
      <c r="BJ3037" s="212"/>
      <c r="BK3037" s="212"/>
      <c r="BM3037" s="1"/>
      <c r="BN3037" s="152"/>
      <c r="BO3037" s="152"/>
      <c r="BP3037" s="212"/>
      <c r="BQ3037" s="212"/>
      <c r="BR3037" s="212"/>
      <c r="BS3037"/>
      <c r="BT3037"/>
      <c r="BU3037"/>
      <c r="BX3037" s="1"/>
      <c r="BY3037" s="152"/>
      <c r="BZ3037" s="152"/>
      <c r="CA3037" s="212"/>
      <c r="CB3037" s="212"/>
      <c r="CC3037" s="212"/>
      <c r="CE3037" s="1"/>
      <c r="CF3037" s="290"/>
      <c r="CG3037" s="290"/>
      <c r="CH3037" s="212"/>
      <c r="CI3037" s="212"/>
      <c r="CJ3037" s="212"/>
      <c r="CL3037"/>
      <c r="CM3037"/>
      <c r="CQ3037" s="1"/>
      <c r="CR3037" s="152"/>
      <c r="CS3037" s="152"/>
      <c r="CT3037" s="212"/>
      <c r="CU3037" s="212"/>
      <c r="CV3037" s="212"/>
      <c r="CX3037"/>
      <c r="CY3037"/>
      <c r="CZ3037"/>
      <c r="DA3037"/>
      <c r="DB3037" s="1"/>
      <c r="DC3037" s="152"/>
      <c r="DD3037" s="152"/>
      <c r="DE3037" s="212"/>
      <c r="DF3037" s="212"/>
      <c r="DG3037" s="212"/>
      <c r="DK3037"/>
      <c r="DL3037"/>
      <c r="DN3037"/>
      <c r="DO3037"/>
      <c r="DP3037"/>
      <c r="DS3037" s="1"/>
      <c r="DT3037" s="152"/>
      <c r="DU3037" s="152"/>
      <c r="DV3037" s="212"/>
      <c r="DW3037" s="212"/>
      <c r="DX3037" s="212"/>
      <c r="DY3037"/>
      <c r="DZ3037"/>
      <c r="EA3037"/>
      <c r="EI3037" s="1"/>
      <c r="EJ3037" s="152"/>
      <c r="EK3037" s="152"/>
      <c r="EL3037" s="212"/>
      <c r="EM3037" s="212"/>
      <c r="EN3037" s="212"/>
      <c r="EO3037"/>
      <c r="EP3037"/>
      <c r="EQ3037"/>
      <c r="EW3037"/>
      <c r="EX3037"/>
      <c r="EY3037"/>
      <c r="EZ3037" s="152"/>
      <c r="FA3037" s="152"/>
      <c r="FC3037" s="212"/>
      <c r="FD3037" s="212"/>
      <c r="FN3037" s="152"/>
      <c r="FO3037"/>
      <c r="FQ3037" s="152"/>
      <c r="FT3037" s="213"/>
      <c r="FV3037" s="152"/>
      <c r="FW3037" s="212"/>
      <c r="FX3037" s="212"/>
      <c r="FY3037" s="212"/>
      <c r="GD3037"/>
      <c r="GE3037"/>
      <c r="GF3037"/>
      <c r="GG3037"/>
      <c r="GH3037"/>
      <c r="GI3037"/>
      <c r="GU3037"/>
      <c r="GV3037"/>
      <c r="GW3037"/>
      <c r="GX3037"/>
      <c r="GY3037"/>
      <c r="HI3037"/>
      <c r="HK3037"/>
      <c r="HL3037"/>
      <c r="HM3037"/>
      <c r="HN3037"/>
      <c r="HO3037"/>
      <c r="HQ3037"/>
      <c r="HR3037"/>
      <c r="HS3037"/>
      <c r="HT3037"/>
    </row>
    <row r="3038" spans="47:228">
      <c r="AU3038" s="1"/>
      <c r="AV3038" s="152"/>
      <c r="AW3038" s="152"/>
      <c r="AX3038" s="212"/>
      <c r="AY3038" s="212"/>
      <c r="AZ3038" s="212"/>
      <c r="BA3038"/>
      <c r="BB3038"/>
      <c r="BC3038"/>
      <c r="BD3038"/>
      <c r="BE3038"/>
      <c r="BF3038" s="1"/>
      <c r="BG3038" s="152"/>
      <c r="BH3038" s="152"/>
      <c r="BI3038" s="212"/>
      <c r="BJ3038" s="212"/>
      <c r="BK3038" s="212"/>
      <c r="BM3038" s="1"/>
      <c r="BN3038" s="152"/>
      <c r="BO3038" s="152"/>
      <c r="BP3038" s="212"/>
      <c r="BQ3038" s="212"/>
      <c r="BR3038" s="212"/>
      <c r="BS3038"/>
      <c r="BT3038"/>
      <c r="BU3038"/>
      <c r="BX3038" s="1"/>
      <c r="BY3038" s="152"/>
      <c r="BZ3038" s="152"/>
      <c r="CA3038" s="212"/>
      <c r="CB3038" s="212"/>
      <c r="CC3038" s="212"/>
      <c r="CE3038" s="1"/>
      <c r="CF3038" s="290"/>
      <c r="CG3038" s="290"/>
      <c r="CH3038" s="212"/>
      <c r="CI3038" s="212"/>
      <c r="CJ3038" s="212"/>
      <c r="CL3038"/>
      <c r="CM3038"/>
      <c r="CQ3038" s="1"/>
      <c r="CR3038" s="152"/>
      <c r="CS3038" s="152"/>
      <c r="CT3038" s="212"/>
      <c r="CU3038" s="212"/>
      <c r="CV3038" s="212"/>
      <c r="CX3038"/>
      <c r="CY3038"/>
      <c r="CZ3038"/>
      <c r="DA3038"/>
      <c r="DB3038" s="1"/>
      <c r="DC3038" s="152"/>
      <c r="DD3038" s="152"/>
      <c r="DE3038" s="212"/>
      <c r="DF3038" s="212"/>
      <c r="DG3038" s="212"/>
      <c r="DK3038"/>
      <c r="DL3038"/>
      <c r="DN3038"/>
      <c r="DO3038"/>
      <c r="DP3038"/>
      <c r="DS3038" s="1"/>
      <c r="DT3038" s="152"/>
      <c r="DU3038" s="152"/>
      <c r="DV3038" s="212"/>
      <c r="DW3038" s="212"/>
      <c r="DX3038" s="212"/>
      <c r="DY3038"/>
      <c r="DZ3038"/>
      <c r="EA3038"/>
      <c r="EI3038" s="1"/>
      <c r="EJ3038" s="152"/>
      <c r="EK3038" s="152"/>
      <c r="EL3038" s="212"/>
      <c r="EM3038" s="212"/>
      <c r="EN3038" s="212"/>
      <c r="EO3038"/>
      <c r="EP3038"/>
      <c r="EQ3038"/>
      <c r="EW3038"/>
      <c r="EX3038"/>
      <c r="EY3038"/>
      <c r="EZ3038" s="152"/>
      <c r="FA3038" s="152"/>
      <c r="FC3038" s="212"/>
      <c r="FD3038" s="212"/>
      <c r="FN3038" s="152"/>
      <c r="FO3038"/>
      <c r="FQ3038" s="152"/>
      <c r="FT3038" s="213"/>
      <c r="FV3038" s="152"/>
      <c r="FW3038" s="212"/>
      <c r="FX3038" s="212"/>
      <c r="FY3038" s="212"/>
      <c r="GD3038"/>
      <c r="GE3038"/>
      <c r="GF3038"/>
      <c r="GG3038"/>
      <c r="GH3038"/>
      <c r="GI3038"/>
      <c r="GU3038"/>
      <c r="GV3038"/>
      <c r="GW3038"/>
      <c r="GX3038"/>
      <c r="GY3038"/>
      <c r="HI3038"/>
      <c r="HK3038"/>
      <c r="HL3038"/>
      <c r="HM3038"/>
      <c r="HN3038"/>
      <c r="HO3038"/>
      <c r="HQ3038"/>
      <c r="HR3038"/>
      <c r="HS3038"/>
      <c r="HT3038"/>
    </row>
    <row r="3039" spans="47:228">
      <c r="AU3039" s="1"/>
      <c r="AV3039" s="152"/>
      <c r="AW3039" s="152"/>
      <c r="AX3039" s="212"/>
      <c r="AY3039" s="212"/>
      <c r="AZ3039" s="212"/>
      <c r="BA3039"/>
      <c r="BB3039"/>
      <c r="BC3039"/>
      <c r="BD3039"/>
      <c r="BE3039"/>
      <c r="BF3039" s="1"/>
      <c r="BG3039" s="152"/>
      <c r="BH3039" s="152"/>
      <c r="BI3039" s="212"/>
      <c r="BJ3039" s="212"/>
      <c r="BK3039" s="212"/>
      <c r="BM3039" s="1"/>
      <c r="BN3039" s="152"/>
      <c r="BO3039" s="152"/>
      <c r="BP3039" s="212"/>
      <c r="BQ3039" s="212"/>
      <c r="BR3039" s="212"/>
      <c r="BS3039"/>
      <c r="BT3039"/>
      <c r="BU3039"/>
      <c r="BX3039" s="1"/>
      <c r="BY3039" s="152"/>
      <c r="BZ3039" s="152"/>
      <c r="CA3039" s="212"/>
      <c r="CB3039" s="212"/>
      <c r="CC3039" s="212"/>
      <c r="CE3039" s="1"/>
      <c r="CF3039" s="290"/>
      <c r="CG3039" s="290"/>
      <c r="CH3039" s="212"/>
      <c r="CI3039" s="212"/>
      <c r="CJ3039" s="212"/>
      <c r="CL3039"/>
      <c r="CM3039"/>
      <c r="CQ3039" s="1"/>
      <c r="CR3039" s="152"/>
      <c r="CS3039" s="152"/>
      <c r="CT3039" s="212"/>
      <c r="CU3039" s="212"/>
      <c r="CV3039" s="212"/>
      <c r="CX3039"/>
      <c r="CY3039"/>
      <c r="CZ3039"/>
      <c r="DA3039"/>
      <c r="DB3039" s="1"/>
      <c r="DC3039" s="152"/>
      <c r="DD3039" s="152"/>
      <c r="DE3039" s="212"/>
      <c r="DF3039" s="212"/>
      <c r="DG3039" s="212"/>
      <c r="DK3039"/>
      <c r="DL3039"/>
      <c r="DN3039"/>
      <c r="DO3039"/>
      <c r="DP3039"/>
      <c r="DS3039" s="1"/>
      <c r="DT3039" s="152"/>
      <c r="DU3039" s="152"/>
      <c r="DV3039" s="212"/>
      <c r="DW3039" s="212"/>
      <c r="DX3039" s="212"/>
      <c r="DY3039"/>
      <c r="DZ3039"/>
      <c r="EA3039"/>
      <c r="EI3039" s="1"/>
      <c r="EJ3039" s="152"/>
      <c r="EK3039" s="152"/>
      <c r="EL3039" s="212"/>
      <c r="EM3039" s="212"/>
      <c r="EN3039" s="212"/>
      <c r="EO3039"/>
      <c r="EP3039"/>
      <c r="EQ3039"/>
      <c r="EW3039"/>
      <c r="EX3039"/>
      <c r="EY3039"/>
      <c r="EZ3039" s="152"/>
      <c r="FA3039" s="152"/>
      <c r="FC3039" s="212"/>
      <c r="FD3039" s="212"/>
      <c r="FN3039" s="152"/>
      <c r="FO3039"/>
      <c r="FQ3039" s="152"/>
      <c r="FT3039" s="213"/>
      <c r="FV3039" s="152"/>
      <c r="FW3039" s="212"/>
      <c r="FX3039" s="212"/>
      <c r="FY3039" s="212"/>
      <c r="GD3039"/>
      <c r="GE3039"/>
      <c r="GF3039"/>
      <c r="GG3039"/>
      <c r="GH3039"/>
      <c r="GI3039"/>
      <c r="GU3039"/>
      <c r="GV3039"/>
      <c r="GW3039"/>
      <c r="GX3039"/>
      <c r="GY3039"/>
      <c r="HI3039"/>
      <c r="HK3039"/>
      <c r="HL3039"/>
      <c r="HM3039"/>
      <c r="HN3039"/>
      <c r="HO3039"/>
      <c r="HQ3039"/>
      <c r="HR3039"/>
      <c r="HS3039"/>
      <c r="HT3039"/>
    </row>
    <row r="3040" spans="47:228">
      <c r="AU3040" s="1"/>
      <c r="AV3040" s="152"/>
      <c r="AW3040" s="152"/>
      <c r="AX3040" s="212"/>
      <c r="AY3040" s="212"/>
      <c r="AZ3040" s="212"/>
      <c r="BA3040"/>
      <c r="BB3040"/>
      <c r="BC3040"/>
      <c r="BD3040"/>
      <c r="BE3040"/>
      <c r="BF3040" s="1"/>
      <c r="BG3040" s="152"/>
      <c r="BH3040" s="152"/>
      <c r="BI3040" s="212"/>
      <c r="BJ3040" s="212"/>
      <c r="BK3040" s="212"/>
      <c r="BM3040" s="1"/>
      <c r="BN3040" s="152"/>
      <c r="BO3040" s="152"/>
      <c r="BP3040" s="212"/>
      <c r="BQ3040" s="212"/>
      <c r="BR3040" s="212"/>
      <c r="BS3040"/>
      <c r="BT3040"/>
      <c r="BU3040"/>
      <c r="BX3040" s="1"/>
      <c r="BY3040" s="152"/>
      <c r="BZ3040" s="152"/>
      <c r="CA3040" s="212"/>
      <c r="CB3040" s="212"/>
      <c r="CC3040" s="212"/>
      <c r="CE3040" s="1"/>
      <c r="CF3040" s="290"/>
      <c r="CG3040" s="290"/>
      <c r="CH3040" s="212"/>
      <c r="CI3040" s="212"/>
      <c r="CJ3040" s="212"/>
      <c r="CL3040"/>
      <c r="CM3040"/>
      <c r="CQ3040" s="1"/>
      <c r="CR3040" s="152"/>
      <c r="CS3040" s="152"/>
      <c r="CT3040" s="212"/>
      <c r="CU3040" s="212"/>
      <c r="CV3040" s="212"/>
      <c r="CX3040"/>
      <c r="CY3040"/>
      <c r="CZ3040"/>
      <c r="DA3040"/>
      <c r="DB3040" s="1"/>
      <c r="DC3040" s="152"/>
      <c r="DD3040" s="152"/>
      <c r="DE3040" s="212"/>
      <c r="DF3040" s="212"/>
      <c r="DG3040" s="212"/>
      <c r="DK3040"/>
      <c r="DL3040"/>
      <c r="DN3040"/>
      <c r="DO3040"/>
      <c r="DP3040"/>
      <c r="DS3040" s="1"/>
      <c r="DT3040" s="152"/>
      <c r="DU3040" s="152"/>
      <c r="DV3040" s="212"/>
      <c r="DW3040" s="212"/>
      <c r="DX3040" s="212"/>
      <c r="DY3040"/>
      <c r="DZ3040"/>
      <c r="EA3040"/>
      <c r="EI3040" s="1"/>
      <c r="EJ3040" s="152"/>
      <c r="EK3040" s="152"/>
      <c r="EL3040" s="212"/>
      <c r="EM3040" s="212"/>
      <c r="EN3040" s="212"/>
      <c r="EO3040"/>
      <c r="EP3040"/>
      <c r="EQ3040"/>
      <c r="EW3040"/>
      <c r="EX3040"/>
      <c r="EY3040"/>
      <c r="EZ3040" s="152"/>
      <c r="FA3040" s="152"/>
      <c r="FC3040" s="212"/>
      <c r="FD3040" s="212"/>
      <c r="FN3040" s="152"/>
      <c r="FO3040"/>
      <c r="FQ3040" s="152"/>
      <c r="FT3040" s="213"/>
      <c r="FV3040" s="152"/>
      <c r="FW3040" s="212"/>
      <c r="FX3040" s="212"/>
      <c r="FY3040" s="212"/>
      <c r="GD3040"/>
      <c r="GE3040"/>
      <c r="GF3040"/>
      <c r="GG3040"/>
      <c r="GH3040"/>
      <c r="GI3040"/>
      <c r="GU3040"/>
      <c r="GV3040"/>
      <c r="GW3040"/>
      <c r="GX3040"/>
      <c r="GY3040"/>
      <c r="HI3040"/>
      <c r="HK3040"/>
      <c r="HL3040"/>
      <c r="HM3040"/>
      <c r="HN3040"/>
      <c r="HO3040"/>
      <c r="HQ3040"/>
      <c r="HR3040"/>
      <c r="HS3040"/>
      <c r="HT3040"/>
    </row>
    <row r="3041" spans="47:228">
      <c r="AU3041" s="1"/>
      <c r="AV3041" s="152"/>
      <c r="AW3041" s="152"/>
      <c r="AX3041" s="212"/>
      <c r="AY3041" s="212"/>
      <c r="AZ3041" s="212"/>
      <c r="BA3041"/>
      <c r="BB3041"/>
      <c r="BC3041"/>
      <c r="BD3041"/>
      <c r="BE3041"/>
      <c r="BF3041" s="1"/>
      <c r="BG3041" s="152"/>
      <c r="BH3041" s="152"/>
      <c r="BI3041" s="212"/>
      <c r="BJ3041" s="212"/>
      <c r="BK3041" s="212"/>
      <c r="BM3041" s="1"/>
      <c r="BN3041" s="152"/>
      <c r="BO3041" s="152"/>
      <c r="BP3041" s="212"/>
      <c r="BQ3041" s="212"/>
      <c r="BR3041" s="212"/>
      <c r="BS3041"/>
      <c r="BT3041"/>
      <c r="BU3041"/>
      <c r="BX3041" s="1"/>
      <c r="BY3041" s="152"/>
      <c r="BZ3041" s="152"/>
      <c r="CA3041" s="212"/>
      <c r="CB3041" s="212"/>
      <c r="CC3041" s="212"/>
      <c r="CE3041" s="1"/>
      <c r="CF3041" s="290"/>
      <c r="CG3041" s="290"/>
      <c r="CH3041" s="212"/>
      <c r="CI3041" s="212"/>
      <c r="CJ3041" s="212"/>
      <c r="CL3041"/>
      <c r="CM3041"/>
      <c r="CQ3041" s="1"/>
      <c r="CR3041" s="152"/>
      <c r="CS3041" s="152"/>
      <c r="CT3041" s="212"/>
      <c r="CU3041" s="212"/>
      <c r="CV3041" s="212"/>
      <c r="CX3041"/>
      <c r="CY3041"/>
      <c r="CZ3041"/>
      <c r="DA3041"/>
      <c r="DB3041" s="1"/>
      <c r="DC3041" s="152"/>
      <c r="DD3041" s="152"/>
      <c r="DE3041" s="212"/>
      <c r="DF3041" s="212"/>
      <c r="DG3041" s="212"/>
      <c r="DK3041"/>
      <c r="DL3041"/>
      <c r="DN3041"/>
      <c r="DO3041"/>
      <c r="DP3041"/>
      <c r="DS3041" s="1"/>
      <c r="DT3041" s="152"/>
      <c r="DU3041" s="152"/>
      <c r="DV3041" s="212"/>
      <c r="DW3041" s="212"/>
      <c r="DX3041" s="212"/>
      <c r="DY3041"/>
      <c r="DZ3041"/>
      <c r="EA3041"/>
      <c r="EI3041" s="1"/>
      <c r="EJ3041" s="152"/>
      <c r="EK3041" s="152"/>
      <c r="EL3041" s="212"/>
      <c r="EM3041" s="212"/>
      <c r="EN3041" s="212"/>
      <c r="EO3041"/>
      <c r="EP3041"/>
      <c r="EQ3041"/>
      <c r="EW3041"/>
      <c r="EX3041"/>
      <c r="EY3041"/>
      <c r="EZ3041" s="152"/>
      <c r="FA3041" s="152"/>
      <c r="FC3041" s="212"/>
      <c r="FD3041" s="212"/>
      <c r="FN3041" s="152"/>
      <c r="FO3041"/>
      <c r="FQ3041" s="152"/>
      <c r="FT3041" s="213"/>
      <c r="FV3041" s="152"/>
      <c r="FW3041" s="212"/>
      <c r="FX3041" s="212"/>
      <c r="FY3041" s="212"/>
      <c r="GD3041"/>
      <c r="GE3041"/>
      <c r="GF3041"/>
      <c r="GG3041"/>
      <c r="GH3041"/>
      <c r="GI3041"/>
      <c r="GU3041"/>
      <c r="GV3041"/>
      <c r="GW3041"/>
      <c r="GX3041"/>
      <c r="GY3041"/>
      <c r="HI3041"/>
      <c r="HK3041"/>
      <c r="HL3041"/>
      <c r="HM3041"/>
      <c r="HN3041"/>
      <c r="HO3041"/>
      <c r="HQ3041"/>
      <c r="HR3041"/>
      <c r="HS3041"/>
      <c r="HT3041"/>
    </row>
    <row r="3042" spans="47:228">
      <c r="AU3042" s="1"/>
      <c r="AV3042" s="152"/>
      <c r="AW3042" s="152"/>
      <c r="AX3042" s="212"/>
      <c r="AY3042" s="212"/>
      <c r="AZ3042" s="212"/>
      <c r="BA3042"/>
      <c r="BB3042"/>
      <c r="BC3042"/>
      <c r="BD3042"/>
      <c r="BE3042"/>
      <c r="BF3042" s="1"/>
      <c r="BG3042" s="152"/>
      <c r="BH3042" s="152"/>
      <c r="BI3042" s="212"/>
      <c r="BJ3042" s="212"/>
      <c r="BK3042" s="212"/>
      <c r="BM3042" s="1"/>
      <c r="BN3042" s="152"/>
      <c r="BO3042" s="152"/>
      <c r="BP3042" s="212"/>
      <c r="BQ3042" s="212"/>
      <c r="BR3042" s="212"/>
      <c r="BS3042"/>
      <c r="BT3042"/>
      <c r="BU3042"/>
      <c r="BX3042" s="1"/>
      <c r="BY3042" s="152"/>
      <c r="BZ3042" s="152"/>
      <c r="CA3042" s="212"/>
      <c r="CB3042" s="212"/>
      <c r="CC3042" s="212"/>
      <c r="CE3042" s="1"/>
      <c r="CF3042" s="290"/>
      <c r="CG3042" s="290"/>
      <c r="CH3042" s="212"/>
      <c r="CI3042" s="212"/>
      <c r="CJ3042" s="212"/>
      <c r="CL3042"/>
      <c r="CM3042"/>
      <c r="CQ3042" s="1"/>
      <c r="CR3042" s="152"/>
      <c r="CS3042" s="152"/>
      <c r="CT3042" s="212"/>
      <c r="CU3042" s="212"/>
      <c r="CV3042" s="212"/>
      <c r="CX3042"/>
      <c r="CY3042"/>
      <c r="CZ3042"/>
      <c r="DA3042"/>
      <c r="DB3042" s="1"/>
      <c r="DC3042" s="152"/>
      <c r="DD3042" s="152"/>
      <c r="DE3042" s="212"/>
      <c r="DF3042" s="212"/>
      <c r="DG3042" s="212"/>
      <c r="DK3042"/>
      <c r="DL3042"/>
      <c r="DN3042"/>
      <c r="DO3042"/>
      <c r="DP3042"/>
      <c r="DS3042" s="1"/>
      <c r="DT3042" s="152"/>
      <c r="DU3042" s="152"/>
      <c r="DV3042" s="212"/>
      <c r="DW3042" s="212"/>
      <c r="DX3042" s="212"/>
      <c r="DY3042"/>
      <c r="DZ3042"/>
      <c r="EA3042"/>
      <c r="EI3042" s="1"/>
      <c r="EJ3042" s="152"/>
      <c r="EK3042" s="152"/>
      <c r="EL3042" s="212"/>
      <c r="EM3042" s="212"/>
      <c r="EN3042" s="212"/>
      <c r="EO3042"/>
      <c r="EP3042"/>
      <c r="EQ3042"/>
      <c r="EW3042"/>
      <c r="EX3042"/>
      <c r="EY3042"/>
      <c r="EZ3042" s="152"/>
      <c r="FA3042" s="152"/>
      <c r="FC3042" s="212"/>
      <c r="FD3042" s="212"/>
      <c r="FN3042" s="152"/>
      <c r="FO3042"/>
      <c r="FQ3042" s="152"/>
      <c r="FT3042" s="213"/>
      <c r="FV3042" s="152"/>
      <c r="FW3042" s="212"/>
      <c r="FX3042" s="212"/>
      <c r="FY3042" s="212"/>
      <c r="GD3042"/>
      <c r="GE3042"/>
      <c r="GF3042"/>
      <c r="GG3042"/>
      <c r="GH3042"/>
      <c r="GI3042"/>
      <c r="GU3042"/>
      <c r="GV3042"/>
      <c r="GW3042"/>
      <c r="GX3042"/>
      <c r="GY3042"/>
      <c r="HI3042"/>
      <c r="HK3042"/>
      <c r="HL3042"/>
      <c r="HM3042"/>
      <c r="HN3042"/>
      <c r="HO3042"/>
      <c r="HQ3042"/>
      <c r="HR3042"/>
      <c r="HS3042"/>
      <c r="HT3042"/>
    </row>
    <row r="3043" spans="47:228">
      <c r="AU3043" s="1"/>
      <c r="AV3043" s="152"/>
      <c r="AW3043" s="152"/>
      <c r="AX3043" s="212"/>
      <c r="AY3043" s="212"/>
      <c r="AZ3043" s="212"/>
      <c r="BA3043"/>
      <c r="BB3043"/>
      <c r="BC3043"/>
      <c r="BD3043"/>
      <c r="BE3043"/>
      <c r="BF3043" s="1"/>
      <c r="BG3043" s="152"/>
      <c r="BH3043" s="152"/>
      <c r="BI3043" s="212"/>
      <c r="BJ3043" s="212"/>
      <c r="BK3043" s="212"/>
      <c r="BM3043" s="1"/>
      <c r="BN3043" s="152"/>
      <c r="BO3043" s="152"/>
      <c r="BP3043" s="212"/>
      <c r="BQ3043" s="212"/>
      <c r="BR3043" s="212"/>
      <c r="BS3043"/>
      <c r="BT3043"/>
      <c r="BU3043"/>
      <c r="BX3043" s="1"/>
      <c r="BY3043" s="152"/>
      <c r="BZ3043" s="152"/>
      <c r="CA3043" s="212"/>
      <c r="CB3043" s="212"/>
      <c r="CC3043" s="212"/>
      <c r="CE3043" s="1"/>
      <c r="CF3043" s="290"/>
      <c r="CG3043" s="290"/>
      <c r="CH3043" s="212"/>
      <c r="CI3043" s="212"/>
      <c r="CJ3043" s="212"/>
      <c r="CL3043"/>
      <c r="CM3043"/>
      <c r="CQ3043" s="1"/>
      <c r="CR3043" s="152"/>
      <c r="CS3043" s="152"/>
      <c r="CT3043" s="212"/>
      <c r="CU3043" s="212"/>
      <c r="CV3043" s="212"/>
      <c r="CX3043"/>
      <c r="CY3043"/>
      <c r="CZ3043"/>
      <c r="DA3043"/>
      <c r="DB3043" s="1"/>
      <c r="DC3043" s="152"/>
      <c r="DD3043" s="152"/>
      <c r="DE3043" s="212"/>
      <c r="DF3043" s="212"/>
      <c r="DG3043" s="212"/>
      <c r="DK3043"/>
      <c r="DL3043"/>
      <c r="DN3043"/>
      <c r="DO3043"/>
      <c r="DP3043"/>
      <c r="DS3043" s="1"/>
      <c r="DT3043" s="152"/>
      <c r="DU3043" s="152"/>
      <c r="DV3043" s="212"/>
      <c r="DW3043" s="212"/>
      <c r="DX3043" s="212"/>
      <c r="DY3043"/>
      <c r="DZ3043"/>
      <c r="EA3043"/>
      <c r="EI3043" s="1"/>
      <c r="EJ3043" s="152"/>
      <c r="EK3043" s="152"/>
      <c r="EL3043" s="212"/>
      <c r="EM3043" s="212"/>
      <c r="EN3043" s="212"/>
      <c r="EO3043"/>
      <c r="EP3043"/>
      <c r="EQ3043"/>
      <c r="EW3043"/>
      <c r="EX3043"/>
      <c r="EY3043"/>
      <c r="EZ3043" s="152"/>
      <c r="FA3043" s="152"/>
      <c r="FC3043" s="212"/>
      <c r="FD3043" s="212"/>
      <c r="FN3043" s="152"/>
      <c r="FO3043"/>
      <c r="FQ3043" s="152"/>
      <c r="FT3043" s="213"/>
      <c r="FV3043" s="152"/>
      <c r="FW3043" s="212"/>
      <c r="FX3043" s="212"/>
      <c r="FY3043" s="212"/>
      <c r="GD3043"/>
      <c r="GE3043"/>
      <c r="GF3043"/>
      <c r="GG3043"/>
      <c r="GH3043"/>
      <c r="GI3043"/>
      <c r="GU3043"/>
      <c r="GV3043"/>
      <c r="GW3043"/>
      <c r="GX3043"/>
      <c r="GY3043"/>
      <c r="HI3043"/>
      <c r="HK3043"/>
      <c r="HL3043"/>
      <c r="HM3043"/>
      <c r="HN3043"/>
      <c r="HO3043"/>
      <c r="HQ3043"/>
      <c r="HR3043"/>
      <c r="HS3043"/>
      <c r="HT3043"/>
    </row>
    <row r="3044" spans="47:228">
      <c r="AU3044" s="1"/>
      <c r="AV3044" s="152"/>
      <c r="AW3044" s="152"/>
      <c r="AX3044" s="212"/>
      <c r="AY3044" s="212"/>
      <c r="AZ3044" s="212"/>
      <c r="BA3044"/>
      <c r="BB3044"/>
      <c r="BC3044"/>
      <c r="BD3044"/>
      <c r="BE3044"/>
      <c r="BF3044" s="1"/>
      <c r="BG3044" s="152"/>
      <c r="BH3044" s="152"/>
      <c r="BI3044" s="212"/>
      <c r="BJ3044" s="212"/>
      <c r="BK3044" s="212"/>
      <c r="BM3044" s="1"/>
      <c r="BN3044" s="152"/>
      <c r="BO3044" s="152"/>
      <c r="BP3044" s="212"/>
      <c r="BQ3044" s="212"/>
      <c r="BR3044" s="212"/>
      <c r="BS3044"/>
      <c r="BT3044"/>
      <c r="BU3044"/>
      <c r="BX3044" s="1"/>
      <c r="BY3044" s="152"/>
      <c r="BZ3044" s="152"/>
      <c r="CA3044" s="212"/>
      <c r="CB3044" s="212"/>
      <c r="CC3044" s="212"/>
      <c r="CE3044" s="1"/>
      <c r="CF3044" s="290"/>
      <c r="CG3044" s="290"/>
      <c r="CH3044" s="212"/>
      <c r="CI3044" s="212"/>
      <c r="CJ3044" s="212"/>
      <c r="CL3044"/>
      <c r="CM3044"/>
      <c r="CQ3044" s="1"/>
      <c r="CR3044" s="152"/>
      <c r="CS3044" s="152"/>
      <c r="CT3044" s="212"/>
      <c r="CU3044" s="212"/>
      <c r="CV3044" s="212"/>
      <c r="CX3044"/>
      <c r="CY3044"/>
      <c r="CZ3044"/>
      <c r="DA3044"/>
      <c r="DB3044" s="1"/>
      <c r="DC3044" s="152"/>
      <c r="DD3044" s="152"/>
      <c r="DE3044" s="212"/>
      <c r="DF3044" s="212"/>
      <c r="DG3044" s="212"/>
      <c r="DK3044"/>
      <c r="DL3044"/>
      <c r="DN3044"/>
      <c r="DO3044"/>
      <c r="DP3044"/>
      <c r="DS3044" s="1"/>
      <c r="DT3044" s="152"/>
      <c r="DU3044" s="152"/>
      <c r="DV3044" s="212"/>
      <c r="DW3044" s="212"/>
      <c r="DX3044" s="212"/>
      <c r="DY3044"/>
      <c r="DZ3044"/>
      <c r="EA3044"/>
      <c r="EI3044" s="1"/>
      <c r="EJ3044" s="152"/>
      <c r="EK3044" s="152"/>
      <c r="EL3044" s="212"/>
      <c r="EM3044" s="212"/>
      <c r="EN3044" s="212"/>
      <c r="EO3044"/>
      <c r="EP3044"/>
      <c r="EQ3044"/>
      <c r="EW3044"/>
      <c r="EX3044"/>
      <c r="EY3044"/>
      <c r="EZ3044" s="152"/>
      <c r="FA3044" s="152"/>
      <c r="FC3044" s="212"/>
      <c r="FD3044" s="212"/>
      <c r="FN3044" s="152"/>
      <c r="FO3044"/>
      <c r="FQ3044" s="152"/>
      <c r="FT3044" s="213"/>
      <c r="FV3044" s="152"/>
      <c r="FW3044" s="212"/>
      <c r="FX3044" s="212"/>
      <c r="FY3044" s="212"/>
      <c r="GD3044"/>
      <c r="GE3044"/>
      <c r="GF3044"/>
      <c r="GG3044"/>
      <c r="GH3044"/>
      <c r="GI3044"/>
      <c r="GU3044"/>
      <c r="GV3044"/>
      <c r="GW3044"/>
      <c r="GX3044"/>
      <c r="GY3044"/>
      <c r="HI3044"/>
      <c r="HK3044"/>
      <c r="HL3044"/>
      <c r="HM3044"/>
      <c r="HN3044"/>
      <c r="HO3044"/>
      <c r="HQ3044"/>
      <c r="HR3044"/>
      <c r="HS3044"/>
      <c r="HT3044"/>
    </row>
    <row r="3045" spans="47:228">
      <c r="AU3045" s="1"/>
      <c r="AV3045" s="152"/>
      <c r="AW3045" s="152"/>
      <c r="AX3045" s="212"/>
      <c r="AY3045" s="212"/>
      <c r="AZ3045" s="212"/>
      <c r="BA3045"/>
      <c r="BB3045"/>
      <c r="BC3045"/>
      <c r="BD3045"/>
      <c r="BE3045"/>
      <c r="BF3045" s="1"/>
      <c r="BG3045" s="152"/>
      <c r="BH3045" s="152"/>
      <c r="BI3045" s="212"/>
      <c r="BJ3045" s="212"/>
      <c r="BK3045" s="212"/>
      <c r="BM3045" s="1"/>
      <c r="BN3045" s="152"/>
      <c r="BO3045" s="152"/>
      <c r="BP3045" s="212"/>
      <c r="BQ3045" s="212"/>
      <c r="BR3045" s="212"/>
      <c r="BS3045"/>
      <c r="BT3045"/>
      <c r="BU3045"/>
      <c r="BX3045" s="1"/>
      <c r="BY3045" s="152"/>
      <c r="BZ3045" s="152"/>
      <c r="CA3045" s="212"/>
      <c r="CB3045" s="212"/>
      <c r="CC3045" s="212"/>
      <c r="CE3045" s="1"/>
      <c r="CF3045" s="290"/>
      <c r="CG3045" s="290"/>
      <c r="CH3045" s="212"/>
      <c r="CI3045" s="212"/>
      <c r="CJ3045" s="212"/>
      <c r="CL3045"/>
      <c r="CM3045"/>
      <c r="CQ3045" s="1"/>
      <c r="CR3045" s="152"/>
      <c r="CS3045" s="152"/>
      <c r="CT3045" s="212"/>
      <c r="CU3045" s="212"/>
      <c r="CV3045" s="212"/>
      <c r="CX3045"/>
      <c r="CY3045"/>
      <c r="CZ3045"/>
      <c r="DA3045"/>
      <c r="DB3045" s="1"/>
      <c r="DC3045" s="152"/>
      <c r="DD3045" s="152"/>
      <c r="DE3045" s="212"/>
      <c r="DF3045" s="212"/>
      <c r="DG3045" s="212"/>
      <c r="DK3045"/>
      <c r="DL3045"/>
      <c r="DN3045"/>
      <c r="DO3045"/>
      <c r="DP3045"/>
      <c r="DS3045" s="1"/>
      <c r="DT3045" s="152"/>
      <c r="DU3045" s="152"/>
      <c r="DV3045" s="212"/>
      <c r="DW3045" s="212"/>
      <c r="DX3045" s="212"/>
      <c r="DY3045"/>
      <c r="DZ3045"/>
      <c r="EA3045"/>
      <c r="EI3045" s="1"/>
      <c r="EJ3045" s="152"/>
      <c r="EK3045" s="152"/>
      <c r="EL3045" s="212"/>
      <c r="EM3045" s="212"/>
      <c r="EN3045" s="212"/>
      <c r="EO3045"/>
      <c r="EP3045"/>
      <c r="EQ3045"/>
      <c r="EW3045"/>
      <c r="EX3045"/>
      <c r="EY3045"/>
      <c r="EZ3045" s="152"/>
      <c r="FA3045" s="152"/>
      <c r="FC3045" s="212"/>
      <c r="FD3045" s="212"/>
      <c r="FN3045" s="152"/>
      <c r="FO3045"/>
      <c r="FQ3045" s="152"/>
      <c r="FT3045" s="213"/>
      <c r="FV3045" s="152"/>
      <c r="FW3045" s="212"/>
      <c r="FX3045" s="212"/>
      <c r="FY3045" s="212"/>
      <c r="GD3045"/>
      <c r="GE3045"/>
      <c r="GF3045"/>
      <c r="GG3045"/>
      <c r="GH3045"/>
      <c r="GI3045"/>
      <c r="GU3045"/>
      <c r="GV3045"/>
      <c r="GW3045"/>
      <c r="GX3045"/>
      <c r="GY3045"/>
      <c r="HI3045"/>
      <c r="HK3045"/>
      <c r="HL3045"/>
      <c r="HM3045"/>
      <c r="HN3045"/>
      <c r="HO3045"/>
      <c r="HQ3045"/>
      <c r="HR3045"/>
      <c r="HS3045"/>
      <c r="HT3045"/>
    </row>
    <row r="3046" spans="47:228">
      <c r="AU3046" s="1"/>
      <c r="AV3046" s="152"/>
      <c r="AW3046" s="152"/>
      <c r="AX3046" s="212"/>
      <c r="AY3046" s="212"/>
      <c r="AZ3046" s="212"/>
      <c r="BA3046"/>
      <c r="BB3046"/>
      <c r="BC3046"/>
      <c r="BD3046"/>
      <c r="BE3046"/>
      <c r="BF3046" s="1"/>
      <c r="BG3046" s="152"/>
      <c r="BH3046" s="152"/>
      <c r="BI3046" s="212"/>
      <c r="BJ3046" s="212"/>
      <c r="BK3046" s="212"/>
      <c r="BM3046" s="1"/>
      <c r="BN3046" s="152"/>
      <c r="BO3046" s="152"/>
      <c r="BP3046" s="212"/>
      <c r="BQ3046" s="212"/>
      <c r="BR3046" s="212"/>
      <c r="BS3046"/>
      <c r="BT3046"/>
      <c r="BU3046"/>
      <c r="BX3046" s="1"/>
      <c r="BY3046" s="152"/>
      <c r="BZ3046" s="152"/>
      <c r="CA3046" s="212"/>
      <c r="CB3046" s="212"/>
      <c r="CC3046" s="212"/>
      <c r="CE3046" s="1"/>
      <c r="CF3046" s="290"/>
      <c r="CG3046" s="290"/>
      <c r="CH3046" s="212"/>
      <c r="CI3046" s="212"/>
      <c r="CJ3046" s="212"/>
      <c r="CL3046"/>
      <c r="CM3046"/>
      <c r="CQ3046" s="1"/>
      <c r="CR3046" s="152"/>
      <c r="CS3046" s="152"/>
      <c r="CT3046" s="212"/>
      <c r="CU3046" s="212"/>
      <c r="CV3046" s="212"/>
      <c r="CX3046"/>
      <c r="CY3046"/>
      <c r="CZ3046"/>
      <c r="DA3046"/>
      <c r="DB3046" s="1"/>
      <c r="DC3046" s="152"/>
      <c r="DD3046" s="152"/>
      <c r="DE3046" s="212"/>
      <c r="DF3046" s="212"/>
      <c r="DG3046" s="212"/>
      <c r="DK3046"/>
      <c r="DL3046"/>
      <c r="DN3046"/>
      <c r="DO3046"/>
      <c r="DP3046"/>
      <c r="DS3046" s="1"/>
      <c r="DT3046" s="152"/>
      <c r="DU3046" s="152"/>
      <c r="DV3046" s="212"/>
      <c r="DW3046" s="212"/>
      <c r="DX3046" s="212"/>
      <c r="DY3046"/>
      <c r="DZ3046"/>
      <c r="EA3046"/>
      <c r="EI3046" s="1"/>
      <c r="EJ3046" s="152"/>
      <c r="EK3046" s="152"/>
      <c r="EL3046" s="212"/>
      <c r="EM3046" s="212"/>
      <c r="EN3046" s="212"/>
      <c r="EO3046"/>
      <c r="EP3046"/>
      <c r="EQ3046"/>
      <c r="EW3046"/>
      <c r="EX3046"/>
      <c r="EY3046"/>
      <c r="EZ3046" s="152"/>
      <c r="FA3046" s="152"/>
      <c r="FC3046" s="212"/>
      <c r="FD3046" s="212"/>
      <c r="FN3046" s="152"/>
      <c r="FO3046"/>
      <c r="FQ3046" s="152"/>
      <c r="FT3046" s="213"/>
      <c r="FV3046" s="152"/>
      <c r="FW3046" s="212"/>
      <c r="FX3046" s="212"/>
      <c r="FY3046" s="212"/>
      <c r="GD3046"/>
      <c r="GE3046"/>
      <c r="GF3046"/>
      <c r="GG3046"/>
      <c r="GH3046"/>
      <c r="GI3046"/>
      <c r="GU3046"/>
      <c r="GV3046"/>
      <c r="GW3046"/>
      <c r="GX3046"/>
      <c r="GY3046"/>
      <c r="HI3046"/>
      <c r="HK3046"/>
      <c r="HL3046"/>
      <c r="HM3046"/>
      <c r="HN3046"/>
      <c r="HO3046"/>
      <c r="HQ3046"/>
      <c r="HR3046"/>
      <c r="HS3046"/>
      <c r="HT3046"/>
    </row>
    <row r="3047" spans="47:228">
      <c r="AU3047" s="1"/>
      <c r="AV3047" s="152"/>
      <c r="AW3047" s="152"/>
      <c r="AX3047" s="212"/>
      <c r="AY3047" s="212"/>
      <c r="AZ3047" s="212"/>
      <c r="BA3047"/>
      <c r="BB3047"/>
      <c r="BC3047"/>
      <c r="BD3047"/>
      <c r="BE3047"/>
      <c r="BF3047" s="1"/>
      <c r="BG3047" s="152"/>
      <c r="BH3047" s="152"/>
      <c r="BI3047" s="212"/>
      <c r="BJ3047" s="212"/>
      <c r="BK3047" s="212"/>
      <c r="BM3047" s="1"/>
      <c r="BN3047" s="152"/>
      <c r="BO3047" s="152"/>
      <c r="BP3047" s="212"/>
      <c r="BQ3047" s="212"/>
      <c r="BR3047" s="212"/>
      <c r="BS3047"/>
      <c r="BT3047"/>
      <c r="BU3047"/>
      <c r="BX3047" s="1"/>
      <c r="BY3047" s="152"/>
      <c r="BZ3047" s="152"/>
      <c r="CA3047" s="212"/>
      <c r="CB3047" s="212"/>
      <c r="CC3047" s="212"/>
      <c r="CE3047" s="1"/>
      <c r="CF3047" s="290"/>
      <c r="CG3047" s="290"/>
      <c r="CH3047" s="212"/>
      <c r="CI3047" s="212"/>
      <c r="CJ3047" s="212"/>
      <c r="CL3047"/>
      <c r="CM3047"/>
      <c r="CQ3047" s="1"/>
      <c r="CR3047" s="152"/>
      <c r="CS3047" s="152"/>
      <c r="CT3047" s="212"/>
      <c r="CU3047" s="212"/>
      <c r="CV3047" s="212"/>
      <c r="CX3047"/>
      <c r="CY3047"/>
      <c r="CZ3047"/>
      <c r="DA3047"/>
      <c r="DB3047" s="1"/>
      <c r="DC3047" s="152"/>
      <c r="DD3047" s="152"/>
      <c r="DE3047" s="212"/>
      <c r="DF3047" s="212"/>
      <c r="DG3047" s="212"/>
      <c r="DK3047"/>
      <c r="DL3047"/>
      <c r="DN3047"/>
      <c r="DO3047"/>
      <c r="DP3047"/>
      <c r="DS3047" s="1"/>
      <c r="DT3047" s="152"/>
      <c r="DU3047" s="152"/>
      <c r="DV3047" s="212"/>
      <c r="DW3047" s="212"/>
      <c r="DX3047" s="212"/>
      <c r="DY3047"/>
      <c r="DZ3047"/>
      <c r="EA3047"/>
      <c r="EI3047" s="1"/>
      <c r="EJ3047" s="152"/>
      <c r="EK3047" s="152"/>
      <c r="EL3047" s="212"/>
      <c r="EM3047" s="212"/>
      <c r="EN3047" s="212"/>
      <c r="EO3047"/>
      <c r="EP3047"/>
      <c r="EQ3047"/>
      <c r="EW3047"/>
      <c r="EX3047"/>
      <c r="EY3047"/>
      <c r="EZ3047" s="152"/>
      <c r="FA3047" s="152"/>
      <c r="FC3047" s="212"/>
      <c r="FD3047" s="212"/>
      <c r="FN3047" s="152"/>
      <c r="FO3047"/>
      <c r="FQ3047" s="152"/>
      <c r="FT3047" s="213"/>
      <c r="FV3047" s="152"/>
      <c r="FW3047" s="212"/>
      <c r="FX3047" s="212"/>
      <c r="FY3047" s="212"/>
      <c r="GD3047"/>
      <c r="GE3047"/>
      <c r="GF3047"/>
      <c r="GG3047"/>
      <c r="GH3047"/>
      <c r="GI3047"/>
      <c r="GU3047"/>
      <c r="GV3047"/>
      <c r="GW3047"/>
      <c r="GX3047"/>
      <c r="GY3047"/>
      <c r="HI3047"/>
      <c r="HK3047"/>
      <c r="HL3047"/>
      <c r="HM3047"/>
      <c r="HN3047"/>
      <c r="HO3047"/>
      <c r="HQ3047"/>
      <c r="HR3047"/>
      <c r="HS3047"/>
      <c r="HT3047"/>
    </row>
    <row r="3048" spans="47:228">
      <c r="AU3048" s="1"/>
      <c r="AV3048" s="152"/>
      <c r="AW3048" s="152"/>
      <c r="AX3048" s="212"/>
      <c r="AY3048" s="212"/>
      <c r="AZ3048" s="212"/>
      <c r="BA3048"/>
      <c r="BB3048"/>
      <c r="BC3048"/>
      <c r="BD3048"/>
      <c r="BE3048"/>
      <c r="BF3048" s="1"/>
      <c r="BG3048" s="152"/>
      <c r="BH3048" s="152"/>
      <c r="BI3048" s="212"/>
      <c r="BJ3048" s="212"/>
      <c r="BK3048" s="212"/>
      <c r="BM3048" s="1"/>
      <c r="BN3048" s="152"/>
      <c r="BO3048" s="152"/>
      <c r="BP3048" s="212"/>
      <c r="BQ3048" s="212"/>
      <c r="BR3048" s="212"/>
      <c r="BS3048"/>
      <c r="BT3048"/>
      <c r="BU3048"/>
      <c r="BX3048" s="1"/>
      <c r="BY3048" s="152"/>
      <c r="BZ3048" s="152"/>
      <c r="CA3048" s="212"/>
      <c r="CB3048" s="212"/>
      <c r="CC3048" s="212"/>
      <c r="CE3048" s="1"/>
      <c r="CF3048" s="290"/>
      <c r="CG3048" s="290"/>
      <c r="CH3048" s="212"/>
      <c r="CI3048" s="212"/>
      <c r="CJ3048" s="212"/>
      <c r="CL3048"/>
      <c r="CM3048"/>
      <c r="CQ3048" s="1"/>
      <c r="CR3048" s="152"/>
      <c r="CS3048" s="152"/>
      <c r="CT3048" s="212"/>
      <c r="CU3048" s="212"/>
      <c r="CV3048" s="212"/>
      <c r="CX3048"/>
      <c r="CY3048"/>
      <c r="CZ3048"/>
      <c r="DA3048"/>
      <c r="DB3048" s="1"/>
      <c r="DC3048" s="152"/>
      <c r="DD3048" s="152"/>
      <c r="DE3048" s="212"/>
      <c r="DF3048" s="212"/>
      <c r="DG3048" s="212"/>
      <c r="DK3048"/>
      <c r="DL3048"/>
      <c r="DN3048"/>
      <c r="DO3048"/>
      <c r="DP3048"/>
      <c r="DS3048" s="1"/>
      <c r="DT3048" s="152"/>
      <c r="DU3048" s="152"/>
      <c r="DV3048" s="212"/>
      <c r="DW3048" s="212"/>
      <c r="DX3048" s="212"/>
      <c r="DY3048"/>
      <c r="DZ3048"/>
      <c r="EA3048"/>
      <c r="EI3048" s="1"/>
      <c r="EJ3048" s="152"/>
      <c r="EK3048" s="152"/>
      <c r="EL3048" s="212"/>
      <c r="EM3048" s="212"/>
      <c r="EN3048" s="212"/>
      <c r="EO3048"/>
      <c r="EP3048"/>
      <c r="EQ3048"/>
      <c r="EW3048"/>
      <c r="EX3048"/>
      <c r="EY3048"/>
      <c r="EZ3048" s="152"/>
      <c r="FA3048" s="152"/>
      <c r="FC3048" s="212"/>
      <c r="FD3048" s="212"/>
      <c r="FN3048" s="152"/>
      <c r="FO3048"/>
      <c r="FQ3048" s="152"/>
      <c r="FT3048" s="213"/>
      <c r="FV3048" s="152"/>
      <c r="FW3048" s="212"/>
      <c r="FX3048" s="212"/>
      <c r="FY3048" s="212"/>
      <c r="GD3048"/>
      <c r="GE3048"/>
      <c r="GF3048"/>
      <c r="GG3048"/>
      <c r="GH3048"/>
      <c r="GI3048"/>
      <c r="GU3048"/>
      <c r="GV3048"/>
      <c r="GW3048"/>
      <c r="GX3048"/>
      <c r="GY3048"/>
      <c r="HI3048"/>
      <c r="HK3048"/>
      <c r="HL3048"/>
      <c r="HM3048"/>
      <c r="HN3048"/>
      <c r="HO3048"/>
      <c r="HQ3048"/>
      <c r="HR3048"/>
      <c r="HS3048"/>
      <c r="HT3048"/>
    </row>
    <row r="3049" spans="47:228">
      <c r="AU3049" s="1"/>
      <c r="AV3049" s="152"/>
      <c r="AW3049" s="152"/>
      <c r="AX3049" s="212"/>
      <c r="AY3049" s="212"/>
      <c r="AZ3049" s="212"/>
      <c r="BA3049"/>
      <c r="BB3049"/>
      <c r="BC3049"/>
      <c r="BD3049"/>
      <c r="BE3049"/>
      <c r="BF3049" s="1"/>
      <c r="BG3049" s="152"/>
      <c r="BH3049" s="152"/>
      <c r="BI3049" s="212"/>
      <c r="BJ3049" s="212"/>
      <c r="BK3049" s="212"/>
      <c r="BM3049" s="1"/>
      <c r="BN3049" s="152"/>
      <c r="BO3049" s="152"/>
      <c r="BP3049" s="212"/>
      <c r="BQ3049" s="212"/>
      <c r="BR3049" s="212"/>
      <c r="BS3049"/>
      <c r="BT3049"/>
      <c r="BU3049"/>
      <c r="BX3049" s="1"/>
      <c r="BY3049" s="152"/>
      <c r="BZ3049" s="152"/>
      <c r="CA3049" s="212"/>
      <c r="CB3049" s="212"/>
      <c r="CC3049" s="212"/>
      <c r="CE3049" s="1"/>
      <c r="CF3049" s="290"/>
      <c r="CG3049" s="290"/>
      <c r="CH3049" s="212"/>
      <c r="CI3049" s="212"/>
      <c r="CJ3049" s="212"/>
      <c r="CL3049"/>
      <c r="CM3049"/>
      <c r="CQ3049" s="1"/>
      <c r="CR3049" s="152"/>
      <c r="CS3049" s="152"/>
      <c r="CT3049" s="212"/>
      <c r="CU3049" s="212"/>
      <c r="CV3049" s="212"/>
      <c r="CX3049"/>
      <c r="CY3049"/>
      <c r="CZ3049"/>
      <c r="DA3049"/>
      <c r="DB3049" s="1"/>
      <c r="DC3049" s="152"/>
      <c r="DD3049" s="152"/>
      <c r="DE3049" s="212"/>
      <c r="DF3049" s="212"/>
      <c r="DG3049" s="212"/>
      <c r="DK3049"/>
      <c r="DL3049"/>
      <c r="DN3049"/>
      <c r="DO3049"/>
      <c r="DP3049"/>
      <c r="DS3049" s="1"/>
      <c r="DT3049" s="152"/>
      <c r="DU3049" s="152"/>
      <c r="DV3049" s="212"/>
      <c r="DW3049" s="212"/>
      <c r="DX3049" s="212"/>
      <c r="DY3049"/>
      <c r="DZ3049"/>
      <c r="EA3049"/>
      <c r="EI3049" s="1"/>
      <c r="EJ3049" s="152"/>
      <c r="EK3049" s="152"/>
      <c r="EL3049" s="212"/>
      <c r="EM3049" s="212"/>
      <c r="EN3049" s="212"/>
      <c r="EO3049"/>
      <c r="EP3049"/>
      <c r="EQ3049"/>
      <c r="EW3049"/>
      <c r="EX3049"/>
      <c r="EY3049"/>
      <c r="EZ3049" s="152"/>
      <c r="FA3049" s="152"/>
      <c r="FC3049" s="212"/>
      <c r="FD3049" s="212"/>
      <c r="FN3049" s="152"/>
      <c r="FO3049"/>
      <c r="FQ3049" s="152"/>
      <c r="FT3049" s="213"/>
      <c r="FV3049" s="152"/>
      <c r="FW3049" s="212"/>
      <c r="FX3049" s="212"/>
      <c r="FY3049" s="212"/>
      <c r="GD3049"/>
      <c r="GE3049"/>
      <c r="GF3049"/>
      <c r="GG3049"/>
      <c r="GH3049"/>
      <c r="GI3049"/>
      <c r="GU3049"/>
      <c r="GV3049"/>
      <c r="GW3049"/>
      <c r="GX3049"/>
      <c r="GY3049"/>
      <c r="HI3049"/>
      <c r="HK3049"/>
      <c r="HL3049"/>
      <c r="HM3049"/>
      <c r="HN3049"/>
      <c r="HO3049"/>
      <c r="HQ3049"/>
      <c r="HR3049"/>
      <c r="HS3049"/>
      <c r="HT3049"/>
    </row>
    <row r="3050" spans="47:228">
      <c r="AU3050" s="1"/>
      <c r="AV3050" s="152"/>
      <c r="AW3050" s="152"/>
      <c r="AX3050" s="212"/>
      <c r="AY3050" s="212"/>
      <c r="AZ3050" s="212"/>
      <c r="BA3050"/>
      <c r="BB3050"/>
      <c r="BC3050"/>
      <c r="BD3050"/>
      <c r="BE3050"/>
      <c r="BF3050" s="1"/>
      <c r="BG3050" s="152"/>
      <c r="BH3050" s="152"/>
      <c r="BI3050" s="212"/>
      <c r="BJ3050" s="212"/>
      <c r="BK3050" s="212"/>
      <c r="BM3050" s="1"/>
      <c r="BN3050" s="152"/>
      <c r="BO3050" s="152"/>
      <c r="BP3050" s="212"/>
      <c r="BQ3050" s="212"/>
      <c r="BR3050" s="212"/>
      <c r="BS3050"/>
      <c r="BT3050"/>
      <c r="BU3050"/>
      <c r="BX3050" s="1"/>
      <c r="BY3050" s="152"/>
      <c r="BZ3050" s="152"/>
      <c r="CA3050" s="212"/>
      <c r="CB3050" s="212"/>
      <c r="CC3050" s="212"/>
      <c r="CE3050" s="1"/>
      <c r="CF3050" s="290"/>
      <c r="CG3050" s="290"/>
      <c r="CH3050" s="212"/>
      <c r="CI3050" s="212"/>
      <c r="CJ3050" s="212"/>
      <c r="CL3050"/>
      <c r="CM3050"/>
      <c r="CQ3050" s="1"/>
      <c r="CR3050" s="152"/>
      <c r="CS3050" s="152"/>
      <c r="CT3050" s="212"/>
      <c r="CU3050" s="212"/>
      <c r="CV3050" s="212"/>
      <c r="CX3050"/>
      <c r="CY3050"/>
      <c r="CZ3050"/>
      <c r="DA3050"/>
      <c r="DB3050" s="1"/>
      <c r="DC3050" s="152"/>
      <c r="DD3050" s="152"/>
      <c r="DE3050" s="212"/>
      <c r="DF3050" s="212"/>
      <c r="DG3050" s="212"/>
      <c r="DK3050"/>
      <c r="DL3050"/>
      <c r="DN3050"/>
      <c r="DO3050"/>
      <c r="DP3050"/>
      <c r="DS3050" s="1"/>
      <c r="DT3050" s="152"/>
      <c r="DU3050" s="152"/>
      <c r="DV3050" s="212"/>
      <c r="DW3050" s="212"/>
      <c r="DX3050" s="212"/>
      <c r="DY3050"/>
      <c r="DZ3050"/>
      <c r="EA3050"/>
      <c r="EI3050" s="1"/>
      <c r="EJ3050" s="152"/>
      <c r="EK3050" s="152"/>
      <c r="EL3050" s="212"/>
      <c r="EM3050" s="212"/>
      <c r="EN3050" s="212"/>
      <c r="EO3050"/>
      <c r="EP3050"/>
      <c r="EQ3050"/>
      <c r="EW3050"/>
      <c r="EX3050"/>
      <c r="EY3050"/>
      <c r="EZ3050" s="152"/>
      <c r="FA3050" s="152"/>
      <c r="FC3050" s="212"/>
      <c r="FD3050" s="212"/>
      <c r="FN3050" s="152"/>
      <c r="FO3050"/>
      <c r="FQ3050" s="152"/>
      <c r="FT3050" s="213"/>
      <c r="FV3050" s="152"/>
      <c r="FW3050" s="212"/>
      <c r="FX3050" s="212"/>
      <c r="FY3050" s="212"/>
      <c r="GD3050"/>
      <c r="GE3050"/>
      <c r="GF3050"/>
      <c r="GG3050"/>
      <c r="GH3050"/>
      <c r="GI3050"/>
      <c r="GU3050"/>
      <c r="GV3050"/>
      <c r="GW3050"/>
      <c r="GX3050"/>
      <c r="GY3050"/>
      <c r="HI3050"/>
      <c r="HK3050"/>
      <c r="HL3050"/>
      <c r="HM3050"/>
      <c r="HN3050"/>
      <c r="HO3050"/>
      <c r="HQ3050"/>
      <c r="HR3050"/>
      <c r="HS3050"/>
      <c r="HT3050"/>
    </row>
    <row r="3051" spans="47:228">
      <c r="AU3051" s="1"/>
      <c r="AV3051" s="152"/>
      <c r="AW3051" s="152"/>
      <c r="AX3051" s="212"/>
      <c r="AY3051" s="212"/>
      <c r="AZ3051" s="212"/>
      <c r="BA3051"/>
      <c r="BB3051"/>
      <c r="BC3051"/>
      <c r="BD3051"/>
      <c r="BE3051"/>
      <c r="BF3051" s="1"/>
      <c r="BG3051" s="152"/>
      <c r="BH3051" s="152"/>
      <c r="BI3051" s="212"/>
      <c r="BJ3051" s="212"/>
      <c r="BK3051" s="212"/>
      <c r="BM3051" s="1"/>
      <c r="BN3051" s="152"/>
      <c r="BO3051" s="152"/>
      <c r="BP3051" s="212"/>
      <c r="BQ3051" s="212"/>
      <c r="BR3051" s="212"/>
      <c r="BS3051"/>
      <c r="BT3051"/>
      <c r="BU3051"/>
      <c r="BX3051" s="1"/>
      <c r="BY3051" s="152"/>
      <c r="BZ3051" s="152"/>
      <c r="CA3051" s="212"/>
      <c r="CB3051" s="212"/>
      <c r="CC3051" s="212"/>
      <c r="CE3051" s="1"/>
      <c r="CF3051" s="290"/>
      <c r="CG3051" s="290"/>
      <c r="CH3051" s="212"/>
      <c r="CI3051" s="212"/>
      <c r="CJ3051" s="212"/>
      <c r="CL3051"/>
      <c r="CM3051"/>
      <c r="CQ3051" s="1"/>
      <c r="CR3051" s="152"/>
      <c r="CS3051" s="152"/>
      <c r="CT3051" s="212"/>
      <c r="CU3051" s="212"/>
      <c r="CV3051" s="212"/>
      <c r="CX3051"/>
      <c r="CY3051"/>
      <c r="CZ3051"/>
      <c r="DA3051"/>
      <c r="DB3051" s="1"/>
      <c r="DC3051" s="152"/>
      <c r="DD3051" s="152"/>
      <c r="DE3051" s="212"/>
      <c r="DF3051" s="212"/>
      <c r="DG3051" s="212"/>
      <c r="DK3051"/>
      <c r="DL3051"/>
      <c r="DN3051"/>
      <c r="DO3051"/>
      <c r="DP3051"/>
      <c r="DS3051" s="1"/>
      <c r="DT3051" s="152"/>
      <c r="DU3051" s="152"/>
      <c r="DV3051" s="212"/>
      <c r="DW3051" s="212"/>
      <c r="DX3051" s="212"/>
      <c r="DY3051"/>
      <c r="DZ3051"/>
      <c r="EA3051"/>
      <c r="EI3051" s="1"/>
      <c r="EJ3051" s="152"/>
      <c r="EK3051" s="152"/>
      <c r="EL3051" s="212"/>
      <c r="EM3051" s="212"/>
      <c r="EN3051" s="212"/>
      <c r="EO3051"/>
      <c r="EP3051"/>
      <c r="EQ3051"/>
      <c r="EW3051"/>
      <c r="EX3051"/>
      <c r="EY3051"/>
      <c r="EZ3051" s="152"/>
      <c r="FA3051" s="152"/>
      <c r="FC3051" s="212"/>
      <c r="FD3051" s="212"/>
      <c r="FN3051" s="152"/>
      <c r="FO3051"/>
      <c r="FQ3051" s="152"/>
      <c r="FT3051" s="213"/>
      <c r="FV3051" s="152"/>
      <c r="FW3051" s="212"/>
      <c r="FX3051" s="212"/>
      <c r="FY3051" s="212"/>
      <c r="GD3051"/>
      <c r="GE3051"/>
      <c r="GF3051"/>
      <c r="GG3051"/>
      <c r="GH3051"/>
      <c r="GI3051"/>
      <c r="GU3051"/>
      <c r="GV3051"/>
      <c r="GW3051"/>
      <c r="GX3051"/>
      <c r="GY3051"/>
      <c r="HI3051"/>
      <c r="HK3051"/>
      <c r="HL3051"/>
      <c r="HM3051"/>
      <c r="HN3051"/>
      <c r="HO3051"/>
      <c r="HQ3051"/>
      <c r="HR3051"/>
      <c r="HS3051"/>
      <c r="HT3051"/>
    </row>
    <row r="3052" spans="47:228">
      <c r="AU3052" s="1"/>
      <c r="AV3052" s="152"/>
      <c r="AW3052" s="152"/>
      <c r="AX3052" s="212"/>
      <c r="AY3052" s="212"/>
      <c r="AZ3052" s="212"/>
      <c r="BA3052"/>
      <c r="BB3052"/>
      <c r="BC3052"/>
      <c r="BD3052"/>
      <c r="BE3052"/>
      <c r="BF3052" s="1"/>
      <c r="BG3052" s="152"/>
      <c r="BH3052" s="152"/>
      <c r="BI3052" s="212"/>
      <c r="BJ3052" s="212"/>
      <c r="BK3052" s="212"/>
      <c r="BM3052" s="1"/>
      <c r="BN3052" s="152"/>
      <c r="BO3052" s="152"/>
      <c r="BP3052" s="212"/>
      <c r="BQ3052" s="212"/>
      <c r="BR3052" s="212"/>
      <c r="BS3052"/>
      <c r="BT3052"/>
      <c r="BU3052"/>
      <c r="BX3052" s="1"/>
      <c r="BY3052" s="152"/>
      <c r="BZ3052" s="152"/>
      <c r="CA3052" s="212"/>
      <c r="CB3052" s="212"/>
      <c r="CC3052" s="212"/>
      <c r="CE3052" s="1"/>
      <c r="CF3052" s="290"/>
      <c r="CG3052" s="290"/>
      <c r="CH3052" s="212"/>
      <c r="CI3052" s="212"/>
      <c r="CJ3052" s="212"/>
      <c r="CL3052"/>
      <c r="CM3052"/>
      <c r="CQ3052" s="1"/>
      <c r="CR3052" s="152"/>
      <c r="CS3052" s="152"/>
      <c r="CT3052" s="212"/>
      <c r="CU3052" s="212"/>
      <c r="CV3052" s="212"/>
      <c r="CX3052"/>
      <c r="CY3052"/>
      <c r="CZ3052"/>
      <c r="DA3052"/>
      <c r="DB3052" s="1"/>
      <c r="DC3052" s="152"/>
      <c r="DD3052" s="152"/>
      <c r="DE3052" s="212"/>
      <c r="DF3052" s="212"/>
      <c r="DG3052" s="212"/>
      <c r="DK3052"/>
      <c r="DL3052"/>
      <c r="DN3052"/>
      <c r="DO3052"/>
      <c r="DP3052"/>
      <c r="DS3052" s="1"/>
      <c r="DT3052" s="152"/>
      <c r="DU3052" s="152"/>
      <c r="DV3052" s="212"/>
      <c r="DW3052" s="212"/>
      <c r="DX3052" s="212"/>
      <c r="DY3052"/>
      <c r="DZ3052"/>
      <c r="EA3052"/>
      <c r="EI3052" s="1"/>
      <c r="EJ3052" s="152"/>
      <c r="EK3052" s="152"/>
      <c r="EL3052" s="212"/>
      <c r="EM3052" s="212"/>
      <c r="EN3052" s="212"/>
      <c r="EO3052"/>
      <c r="EP3052"/>
      <c r="EQ3052"/>
      <c r="EW3052"/>
      <c r="EX3052"/>
      <c r="EY3052"/>
      <c r="EZ3052" s="152"/>
      <c r="FA3052" s="152"/>
      <c r="FC3052" s="212"/>
      <c r="FD3052" s="212"/>
      <c r="FN3052" s="152"/>
      <c r="FO3052"/>
      <c r="FQ3052" s="152"/>
      <c r="FT3052" s="213"/>
      <c r="FV3052" s="152"/>
      <c r="FW3052" s="212"/>
      <c r="FX3052" s="212"/>
      <c r="FY3052" s="212"/>
      <c r="GD3052"/>
      <c r="GE3052"/>
      <c r="GF3052"/>
      <c r="GG3052"/>
      <c r="GH3052"/>
      <c r="GI3052"/>
      <c r="GU3052"/>
      <c r="GV3052"/>
      <c r="GW3052"/>
      <c r="GX3052"/>
      <c r="GY3052"/>
      <c r="HI3052"/>
      <c r="HK3052"/>
      <c r="HL3052"/>
      <c r="HM3052"/>
      <c r="HN3052"/>
      <c r="HO3052"/>
      <c r="HQ3052"/>
      <c r="HR3052"/>
      <c r="HS3052"/>
      <c r="HT3052"/>
    </row>
    <row r="3053" spans="47:228">
      <c r="AU3053" s="1"/>
      <c r="AV3053" s="152"/>
      <c r="AW3053" s="152"/>
      <c r="AX3053" s="212"/>
      <c r="AY3053" s="212"/>
      <c r="AZ3053" s="212"/>
      <c r="BA3053"/>
      <c r="BB3053"/>
      <c r="BC3053"/>
      <c r="BD3053"/>
      <c r="BE3053"/>
      <c r="BF3053" s="1"/>
      <c r="BG3053" s="152"/>
      <c r="BH3053" s="152"/>
      <c r="BI3053" s="212"/>
      <c r="BJ3053" s="212"/>
      <c r="BK3053" s="212"/>
      <c r="BM3053" s="1"/>
      <c r="BN3053" s="152"/>
      <c r="BO3053" s="152"/>
      <c r="BP3053" s="212"/>
      <c r="BQ3053" s="212"/>
      <c r="BR3053" s="212"/>
      <c r="BS3053"/>
      <c r="BT3053"/>
      <c r="BU3053"/>
      <c r="BX3053" s="1"/>
      <c r="BY3053" s="152"/>
      <c r="BZ3053" s="152"/>
      <c r="CA3053" s="212"/>
      <c r="CB3053" s="212"/>
      <c r="CC3053" s="212"/>
      <c r="CE3053" s="1"/>
      <c r="CF3053" s="290"/>
      <c r="CG3053" s="290"/>
      <c r="CH3053" s="212"/>
      <c r="CI3053" s="212"/>
      <c r="CJ3053" s="212"/>
      <c r="CL3053"/>
      <c r="CM3053"/>
      <c r="CQ3053" s="1"/>
      <c r="CR3053" s="152"/>
      <c r="CS3053" s="152"/>
      <c r="CT3053" s="212"/>
      <c r="CU3053" s="212"/>
      <c r="CV3053" s="212"/>
      <c r="CX3053"/>
      <c r="CY3053"/>
      <c r="CZ3053"/>
      <c r="DA3053"/>
      <c r="DB3053" s="1"/>
      <c r="DC3053" s="152"/>
      <c r="DD3053" s="152"/>
      <c r="DE3053" s="212"/>
      <c r="DF3053" s="212"/>
      <c r="DG3053" s="212"/>
      <c r="DK3053"/>
      <c r="DL3053"/>
      <c r="DN3053"/>
      <c r="DO3053"/>
      <c r="DP3053"/>
      <c r="DS3053" s="1"/>
      <c r="DT3053" s="152"/>
      <c r="DU3053" s="152"/>
      <c r="DV3053" s="212"/>
      <c r="DW3053" s="212"/>
      <c r="DX3053" s="212"/>
      <c r="DY3053"/>
      <c r="DZ3053"/>
      <c r="EA3053"/>
      <c r="EI3053" s="1"/>
      <c r="EJ3053" s="152"/>
      <c r="EK3053" s="152"/>
      <c r="EL3053" s="212"/>
      <c r="EM3053" s="212"/>
      <c r="EN3053" s="212"/>
      <c r="EO3053"/>
      <c r="EP3053"/>
      <c r="EQ3053"/>
      <c r="EW3053"/>
      <c r="EX3053"/>
      <c r="EY3053"/>
      <c r="EZ3053" s="152"/>
      <c r="FA3053" s="152"/>
      <c r="FC3053" s="212"/>
      <c r="FD3053" s="212"/>
      <c r="FN3053" s="152"/>
      <c r="FO3053"/>
      <c r="FQ3053" s="152"/>
      <c r="FT3053" s="213"/>
      <c r="FV3053" s="152"/>
      <c r="FW3053" s="212"/>
      <c r="FX3053" s="212"/>
      <c r="FY3053" s="212"/>
      <c r="GD3053"/>
      <c r="GE3053"/>
      <c r="GF3053"/>
      <c r="GG3053"/>
      <c r="GH3053"/>
      <c r="GI3053"/>
      <c r="GU3053"/>
      <c r="GV3053"/>
      <c r="GW3053"/>
      <c r="GX3053"/>
      <c r="GY3053"/>
      <c r="HI3053"/>
      <c r="HK3053"/>
      <c r="HL3053"/>
      <c r="HM3053"/>
      <c r="HN3053"/>
      <c r="HO3053"/>
      <c r="HQ3053"/>
      <c r="HR3053"/>
      <c r="HS3053"/>
      <c r="HT3053"/>
    </row>
    <row r="3054" spans="47:228">
      <c r="AU3054" s="1"/>
      <c r="AV3054" s="152"/>
      <c r="AW3054" s="152"/>
      <c r="AX3054" s="212"/>
      <c r="AY3054" s="212"/>
      <c r="AZ3054" s="212"/>
      <c r="BA3054"/>
      <c r="BB3054"/>
      <c r="BC3054"/>
      <c r="BD3054"/>
      <c r="BE3054"/>
      <c r="BF3054" s="1"/>
      <c r="BG3054" s="152"/>
      <c r="BH3054" s="152"/>
      <c r="BI3054" s="212"/>
      <c r="BJ3054" s="212"/>
      <c r="BK3054" s="212"/>
      <c r="BM3054" s="1"/>
      <c r="BN3054" s="152"/>
      <c r="BO3054" s="152"/>
      <c r="BP3054" s="212"/>
      <c r="BQ3054" s="212"/>
      <c r="BR3054" s="212"/>
      <c r="BS3054"/>
      <c r="BT3054"/>
      <c r="BU3054"/>
      <c r="BX3054" s="1"/>
      <c r="BY3054" s="152"/>
      <c r="BZ3054" s="152"/>
      <c r="CA3054" s="212"/>
      <c r="CB3054" s="212"/>
      <c r="CC3054" s="212"/>
      <c r="CE3054" s="1"/>
      <c r="CF3054" s="290"/>
      <c r="CG3054" s="290"/>
      <c r="CH3054" s="212"/>
      <c r="CI3054" s="212"/>
      <c r="CJ3054" s="212"/>
      <c r="CL3054"/>
      <c r="CM3054"/>
      <c r="CQ3054" s="1"/>
      <c r="CR3054" s="152"/>
      <c r="CS3054" s="152"/>
      <c r="CT3054" s="212"/>
      <c r="CU3054" s="212"/>
      <c r="CV3054" s="212"/>
      <c r="CX3054"/>
      <c r="CY3054"/>
      <c r="CZ3054"/>
      <c r="DA3054"/>
      <c r="DB3054" s="1"/>
      <c r="DC3054" s="152"/>
      <c r="DD3054" s="152"/>
      <c r="DE3054" s="212"/>
      <c r="DF3054" s="212"/>
      <c r="DG3054" s="212"/>
      <c r="DK3054"/>
      <c r="DL3054"/>
      <c r="DN3054"/>
      <c r="DO3054"/>
      <c r="DP3054"/>
      <c r="DS3054" s="1"/>
      <c r="DT3054" s="152"/>
      <c r="DU3054" s="152"/>
      <c r="DV3054" s="212"/>
      <c r="DW3054" s="212"/>
      <c r="DX3054" s="212"/>
      <c r="DY3054"/>
      <c r="DZ3054"/>
      <c r="EA3054"/>
      <c r="EI3054" s="1"/>
      <c r="EJ3054" s="152"/>
      <c r="EK3054" s="152"/>
      <c r="EL3054" s="212"/>
      <c r="EM3054" s="212"/>
      <c r="EN3054" s="212"/>
      <c r="EO3054"/>
      <c r="EP3054"/>
      <c r="EQ3054"/>
      <c r="EW3054"/>
      <c r="EX3054"/>
      <c r="EY3054"/>
      <c r="EZ3054" s="152"/>
      <c r="FA3054" s="152"/>
      <c r="FC3054" s="212"/>
      <c r="FD3054" s="212"/>
      <c r="FN3054" s="152"/>
      <c r="FO3054"/>
      <c r="FQ3054" s="152"/>
      <c r="FT3054" s="213"/>
      <c r="FV3054" s="152"/>
      <c r="FW3054" s="212"/>
      <c r="FX3054" s="212"/>
      <c r="FY3054" s="212"/>
      <c r="GD3054"/>
      <c r="GE3054"/>
      <c r="GF3054"/>
      <c r="GG3054"/>
      <c r="GH3054"/>
      <c r="GI3054"/>
      <c r="GU3054"/>
      <c r="GV3054"/>
      <c r="GW3054"/>
      <c r="GX3054"/>
      <c r="GY3054"/>
      <c r="HI3054"/>
      <c r="HK3054"/>
      <c r="HL3054"/>
      <c r="HM3054"/>
      <c r="HN3054"/>
      <c r="HO3054"/>
      <c r="HQ3054"/>
      <c r="HR3054"/>
      <c r="HS3054"/>
      <c r="HT3054"/>
    </row>
    <row r="3055" spans="47:228">
      <c r="AU3055" s="1"/>
      <c r="AV3055" s="152"/>
      <c r="AW3055" s="152"/>
      <c r="AX3055" s="212"/>
      <c r="AY3055" s="212"/>
      <c r="AZ3055" s="212"/>
      <c r="BA3055"/>
      <c r="BB3055"/>
      <c r="BC3055"/>
      <c r="BD3055"/>
      <c r="BE3055"/>
      <c r="BF3055" s="1"/>
      <c r="BG3055" s="152"/>
      <c r="BH3055" s="152"/>
      <c r="BI3055" s="212"/>
      <c r="BJ3055" s="212"/>
      <c r="BK3055" s="212"/>
      <c r="BM3055" s="1"/>
      <c r="BN3055" s="152"/>
      <c r="BO3055" s="152"/>
      <c r="BP3055" s="212"/>
      <c r="BQ3055" s="212"/>
      <c r="BR3055" s="212"/>
      <c r="BS3055"/>
      <c r="BT3055"/>
      <c r="BU3055"/>
      <c r="BX3055" s="1"/>
      <c r="BY3055" s="152"/>
      <c r="BZ3055" s="152"/>
      <c r="CA3055" s="212"/>
      <c r="CB3055" s="212"/>
      <c r="CC3055" s="212"/>
      <c r="CE3055" s="1"/>
      <c r="CF3055" s="290"/>
      <c r="CG3055" s="290"/>
      <c r="CH3055" s="212"/>
      <c r="CI3055" s="212"/>
      <c r="CJ3055" s="212"/>
      <c r="CL3055"/>
      <c r="CM3055"/>
      <c r="CQ3055" s="1"/>
      <c r="CR3055" s="152"/>
      <c r="CS3055" s="152"/>
      <c r="CT3055" s="212"/>
      <c r="CU3055" s="212"/>
      <c r="CV3055" s="212"/>
      <c r="CX3055"/>
      <c r="CY3055"/>
      <c r="CZ3055"/>
      <c r="DA3055"/>
      <c r="DB3055" s="1"/>
      <c r="DC3055" s="152"/>
      <c r="DD3055" s="152"/>
      <c r="DE3055" s="212"/>
      <c r="DF3055" s="212"/>
      <c r="DG3055" s="212"/>
      <c r="DK3055"/>
      <c r="DL3055"/>
      <c r="DN3055"/>
      <c r="DO3055"/>
      <c r="DP3055"/>
      <c r="DS3055" s="1"/>
      <c r="DT3055" s="152"/>
      <c r="DU3055" s="152"/>
      <c r="DV3055" s="212"/>
      <c r="DW3055" s="212"/>
      <c r="DX3055" s="212"/>
      <c r="DY3055"/>
      <c r="DZ3055"/>
      <c r="EA3055"/>
      <c r="EI3055" s="1"/>
      <c r="EJ3055" s="152"/>
      <c r="EK3055" s="152"/>
      <c r="EL3055" s="212"/>
      <c r="EM3055" s="212"/>
      <c r="EN3055" s="212"/>
      <c r="EO3055"/>
      <c r="EP3055"/>
      <c r="EQ3055"/>
      <c r="EW3055"/>
      <c r="EX3055"/>
      <c r="EY3055"/>
      <c r="EZ3055" s="152"/>
      <c r="FA3055" s="152"/>
      <c r="FC3055" s="212"/>
      <c r="FD3055" s="212"/>
      <c r="FN3055" s="152"/>
      <c r="FO3055"/>
      <c r="FQ3055" s="152"/>
      <c r="FT3055" s="213"/>
      <c r="FV3055" s="152"/>
      <c r="FW3055" s="212"/>
      <c r="FX3055" s="212"/>
      <c r="FY3055" s="212"/>
      <c r="GD3055"/>
      <c r="GE3055"/>
      <c r="GF3055"/>
      <c r="GG3055"/>
      <c r="GH3055"/>
      <c r="GI3055"/>
      <c r="GU3055"/>
      <c r="GV3055"/>
      <c r="GW3055"/>
      <c r="GX3055"/>
      <c r="GY3055"/>
      <c r="HI3055"/>
      <c r="HK3055"/>
      <c r="HL3055"/>
      <c r="HM3055"/>
      <c r="HN3055"/>
      <c r="HO3055"/>
      <c r="HQ3055"/>
      <c r="HR3055"/>
      <c r="HS3055"/>
      <c r="HT3055"/>
    </row>
    <row r="3056" spans="47:228">
      <c r="AU3056" s="1"/>
      <c r="AV3056" s="152"/>
      <c r="AW3056" s="152"/>
      <c r="AX3056" s="212"/>
      <c r="AY3056" s="212"/>
      <c r="AZ3056" s="212"/>
      <c r="BA3056"/>
      <c r="BB3056"/>
      <c r="BC3056"/>
      <c r="BD3056"/>
      <c r="BE3056"/>
      <c r="BF3056" s="1"/>
      <c r="BG3056" s="152"/>
      <c r="BH3056" s="152"/>
      <c r="BI3056" s="212"/>
      <c r="BJ3056" s="212"/>
      <c r="BK3056" s="212"/>
      <c r="BM3056" s="1"/>
      <c r="BN3056" s="152"/>
      <c r="BO3056" s="152"/>
      <c r="BP3056" s="212"/>
      <c r="BQ3056" s="212"/>
      <c r="BR3056" s="212"/>
      <c r="BS3056"/>
      <c r="BT3056"/>
      <c r="BU3056"/>
      <c r="BX3056" s="1"/>
      <c r="BY3056" s="152"/>
      <c r="BZ3056" s="152"/>
      <c r="CA3056" s="212"/>
      <c r="CB3056" s="212"/>
      <c r="CC3056" s="212"/>
      <c r="CE3056" s="1"/>
      <c r="CF3056" s="290"/>
      <c r="CG3056" s="290"/>
      <c r="CH3056" s="212"/>
      <c r="CI3056" s="212"/>
      <c r="CJ3056" s="212"/>
      <c r="CL3056"/>
      <c r="CM3056"/>
      <c r="CQ3056" s="1"/>
      <c r="CR3056" s="152"/>
      <c r="CS3056" s="152"/>
      <c r="CT3056" s="212"/>
      <c r="CU3056" s="212"/>
      <c r="CV3056" s="212"/>
      <c r="CX3056"/>
      <c r="CY3056"/>
      <c r="CZ3056"/>
      <c r="DA3056"/>
      <c r="DB3056" s="1"/>
      <c r="DC3056" s="152"/>
      <c r="DD3056" s="152"/>
      <c r="DE3056" s="212"/>
      <c r="DF3056" s="212"/>
      <c r="DG3056" s="212"/>
      <c r="DK3056"/>
      <c r="DL3056"/>
      <c r="DN3056"/>
      <c r="DO3056"/>
      <c r="DP3056"/>
      <c r="DS3056" s="1"/>
      <c r="DT3056" s="152"/>
      <c r="DU3056" s="152"/>
      <c r="DV3056" s="212"/>
      <c r="DW3056" s="212"/>
      <c r="DX3056" s="212"/>
      <c r="DY3056"/>
      <c r="DZ3056"/>
      <c r="EA3056"/>
      <c r="EI3056" s="1"/>
      <c r="EJ3056" s="152"/>
      <c r="EK3056" s="152"/>
      <c r="EL3056" s="212"/>
      <c r="EM3056" s="212"/>
      <c r="EN3056" s="212"/>
      <c r="EO3056"/>
      <c r="EP3056"/>
      <c r="EQ3056"/>
      <c r="EW3056"/>
      <c r="EX3056"/>
      <c r="EY3056"/>
      <c r="EZ3056" s="152"/>
      <c r="FA3056" s="152"/>
      <c r="FC3056" s="212"/>
      <c r="FD3056" s="212"/>
      <c r="FN3056" s="152"/>
      <c r="FO3056"/>
      <c r="FQ3056" s="152"/>
      <c r="FT3056" s="213"/>
      <c r="FV3056" s="152"/>
      <c r="FW3056" s="212"/>
      <c r="FX3056" s="212"/>
      <c r="FY3056" s="212"/>
      <c r="GD3056"/>
      <c r="GE3056"/>
      <c r="GF3056"/>
      <c r="GG3056"/>
      <c r="GH3056"/>
      <c r="GI3056"/>
      <c r="GU3056"/>
      <c r="GV3056"/>
      <c r="GW3056"/>
      <c r="GX3056"/>
      <c r="GY3056"/>
      <c r="HI3056"/>
      <c r="HK3056"/>
      <c r="HL3056"/>
      <c r="HM3056"/>
      <c r="HN3056"/>
      <c r="HO3056"/>
      <c r="HQ3056"/>
      <c r="HR3056"/>
      <c r="HS3056"/>
      <c r="HT3056"/>
    </row>
    <row r="3057" spans="47:228">
      <c r="AU3057" s="1"/>
      <c r="AV3057" s="152"/>
      <c r="AW3057" s="152"/>
      <c r="AX3057" s="212"/>
      <c r="AY3057" s="212"/>
      <c r="AZ3057" s="212"/>
      <c r="BA3057"/>
      <c r="BB3057"/>
      <c r="BC3057"/>
      <c r="BD3057"/>
      <c r="BE3057"/>
      <c r="BF3057" s="1"/>
      <c r="BG3057" s="152"/>
      <c r="BH3057" s="152"/>
      <c r="BI3057" s="212"/>
      <c r="BJ3057" s="212"/>
      <c r="BK3057" s="212"/>
      <c r="BM3057" s="1"/>
      <c r="BN3057" s="152"/>
      <c r="BO3057" s="152"/>
      <c r="BP3057" s="212"/>
      <c r="BQ3057" s="212"/>
      <c r="BR3057" s="212"/>
      <c r="BS3057"/>
      <c r="BT3057"/>
      <c r="BU3057"/>
      <c r="BX3057" s="1"/>
      <c r="BY3057" s="152"/>
      <c r="BZ3057" s="152"/>
      <c r="CA3057" s="212"/>
      <c r="CB3057" s="212"/>
      <c r="CC3057" s="212"/>
      <c r="CE3057" s="1"/>
      <c r="CF3057" s="290"/>
      <c r="CG3057" s="290"/>
      <c r="CH3057" s="212"/>
      <c r="CI3057" s="212"/>
      <c r="CJ3057" s="212"/>
      <c r="CL3057"/>
      <c r="CM3057"/>
      <c r="CQ3057" s="1"/>
      <c r="CR3057" s="152"/>
      <c r="CS3057" s="152"/>
      <c r="CT3057" s="212"/>
      <c r="CU3057" s="212"/>
      <c r="CV3057" s="212"/>
      <c r="CX3057"/>
      <c r="CY3057"/>
      <c r="CZ3057"/>
      <c r="DA3057"/>
      <c r="DB3057" s="1"/>
      <c r="DC3057" s="152"/>
      <c r="DD3057" s="152"/>
      <c r="DE3057" s="212"/>
      <c r="DF3057" s="212"/>
      <c r="DG3057" s="212"/>
      <c r="DK3057"/>
      <c r="DL3057"/>
      <c r="DN3057"/>
      <c r="DO3057"/>
      <c r="DP3057"/>
      <c r="DS3057" s="1"/>
      <c r="DT3057" s="152"/>
      <c r="DU3057" s="152"/>
      <c r="DV3057" s="212"/>
      <c r="DW3057" s="212"/>
      <c r="DX3057" s="212"/>
      <c r="DY3057"/>
      <c r="DZ3057"/>
      <c r="EA3057"/>
      <c r="EI3057" s="1"/>
      <c r="EJ3057" s="152"/>
      <c r="EK3057" s="152"/>
      <c r="EL3057" s="212"/>
      <c r="EM3057" s="212"/>
      <c r="EN3057" s="212"/>
      <c r="EO3057"/>
      <c r="EP3057"/>
      <c r="EQ3057"/>
      <c r="EW3057"/>
      <c r="EX3057"/>
      <c r="EY3057"/>
      <c r="EZ3057" s="152"/>
      <c r="FA3057" s="152"/>
      <c r="FC3057" s="212"/>
      <c r="FD3057" s="212"/>
      <c r="FN3057" s="152"/>
      <c r="FO3057"/>
      <c r="FQ3057" s="152"/>
      <c r="FT3057" s="213"/>
      <c r="FV3057" s="152"/>
      <c r="FW3057" s="212"/>
      <c r="FX3057" s="212"/>
      <c r="FY3057" s="212"/>
      <c r="GD3057"/>
      <c r="GE3057"/>
      <c r="GF3057"/>
      <c r="GG3057"/>
      <c r="GH3057"/>
      <c r="GI3057"/>
      <c r="GU3057"/>
      <c r="GV3057"/>
      <c r="GW3057"/>
      <c r="GX3057"/>
      <c r="GY3057"/>
      <c r="HI3057"/>
      <c r="HK3057"/>
      <c r="HL3057"/>
      <c r="HM3057"/>
      <c r="HN3057"/>
      <c r="HO3057"/>
      <c r="HQ3057"/>
      <c r="HR3057"/>
      <c r="HS3057"/>
      <c r="HT3057"/>
    </row>
    <row r="3058" spans="47:228">
      <c r="AU3058" s="1"/>
      <c r="AV3058" s="152"/>
      <c r="AW3058" s="152"/>
      <c r="AX3058" s="212"/>
      <c r="AY3058" s="212"/>
      <c r="AZ3058" s="212"/>
      <c r="BA3058"/>
      <c r="BB3058"/>
      <c r="BC3058"/>
      <c r="BD3058"/>
      <c r="BE3058"/>
      <c r="BF3058" s="1"/>
      <c r="BG3058" s="152"/>
      <c r="BH3058" s="152"/>
      <c r="BI3058" s="212"/>
      <c r="BJ3058" s="212"/>
      <c r="BK3058" s="212"/>
      <c r="BM3058" s="1"/>
      <c r="BN3058" s="152"/>
      <c r="BO3058" s="152"/>
      <c r="BP3058" s="212"/>
      <c r="BQ3058" s="212"/>
      <c r="BR3058" s="212"/>
      <c r="BS3058"/>
      <c r="BT3058"/>
      <c r="BU3058"/>
      <c r="BX3058" s="1"/>
      <c r="BY3058" s="152"/>
      <c r="BZ3058" s="152"/>
      <c r="CA3058" s="212"/>
      <c r="CB3058" s="212"/>
      <c r="CC3058" s="212"/>
      <c r="CE3058" s="1"/>
      <c r="CF3058" s="290"/>
      <c r="CG3058" s="290"/>
      <c r="CH3058" s="212"/>
      <c r="CI3058" s="212"/>
      <c r="CJ3058" s="212"/>
      <c r="CL3058"/>
      <c r="CM3058"/>
      <c r="CQ3058" s="1"/>
      <c r="CR3058" s="152"/>
      <c r="CS3058" s="152"/>
      <c r="CT3058" s="212"/>
      <c r="CU3058" s="212"/>
      <c r="CV3058" s="212"/>
      <c r="CX3058"/>
      <c r="CY3058"/>
      <c r="CZ3058"/>
      <c r="DA3058"/>
      <c r="DB3058" s="1"/>
      <c r="DC3058" s="152"/>
      <c r="DD3058" s="152"/>
      <c r="DE3058" s="212"/>
      <c r="DF3058" s="212"/>
      <c r="DG3058" s="212"/>
      <c r="DK3058"/>
      <c r="DL3058"/>
      <c r="DN3058"/>
      <c r="DO3058"/>
      <c r="DP3058"/>
      <c r="DS3058" s="1"/>
      <c r="DT3058" s="152"/>
      <c r="DU3058" s="152"/>
      <c r="DV3058" s="212"/>
      <c r="DW3058" s="212"/>
      <c r="DX3058" s="212"/>
      <c r="DY3058"/>
      <c r="DZ3058"/>
      <c r="EA3058"/>
      <c r="EI3058" s="1"/>
      <c r="EJ3058" s="152"/>
      <c r="EK3058" s="152"/>
      <c r="EL3058" s="212"/>
      <c r="EM3058" s="212"/>
      <c r="EN3058" s="212"/>
      <c r="EO3058"/>
      <c r="EP3058"/>
      <c r="EQ3058"/>
      <c r="EW3058"/>
      <c r="EX3058"/>
      <c r="EY3058"/>
      <c r="EZ3058" s="152"/>
      <c r="FA3058" s="152"/>
      <c r="FC3058" s="212"/>
      <c r="FD3058" s="212"/>
      <c r="FN3058" s="152"/>
      <c r="FO3058"/>
      <c r="FQ3058" s="152"/>
      <c r="FT3058" s="213"/>
      <c r="FV3058" s="152"/>
      <c r="FW3058" s="212"/>
      <c r="FX3058" s="212"/>
      <c r="FY3058" s="212"/>
      <c r="GD3058"/>
      <c r="GE3058"/>
      <c r="GF3058"/>
      <c r="GG3058"/>
      <c r="GH3058"/>
      <c r="GI3058"/>
      <c r="GU3058"/>
      <c r="GV3058"/>
      <c r="GW3058"/>
      <c r="GX3058"/>
      <c r="GY3058"/>
      <c r="HI3058"/>
      <c r="HK3058"/>
      <c r="HL3058"/>
      <c r="HM3058"/>
      <c r="HN3058"/>
      <c r="HO3058"/>
      <c r="HQ3058"/>
      <c r="HR3058"/>
      <c r="HS3058"/>
      <c r="HT3058"/>
    </row>
    <row r="3059" spans="47:228">
      <c r="AU3059" s="1"/>
      <c r="AV3059" s="152"/>
      <c r="AW3059" s="152"/>
      <c r="AX3059" s="212"/>
      <c r="AY3059" s="212"/>
      <c r="AZ3059" s="212"/>
      <c r="BA3059"/>
      <c r="BB3059"/>
      <c r="BC3059"/>
      <c r="BD3059"/>
      <c r="BE3059"/>
      <c r="BF3059" s="1"/>
      <c r="BG3059" s="152"/>
      <c r="BH3059" s="152"/>
      <c r="BI3059" s="212"/>
      <c r="BJ3059" s="212"/>
      <c r="BK3059" s="212"/>
      <c r="BM3059" s="1"/>
      <c r="BN3059" s="152"/>
      <c r="BO3059" s="152"/>
      <c r="BP3059" s="212"/>
      <c r="BQ3059" s="212"/>
      <c r="BR3059" s="212"/>
      <c r="BS3059"/>
      <c r="BT3059"/>
      <c r="BU3059"/>
      <c r="BX3059" s="1"/>
      <c r="BY3059" s="152"/>
      <c r="BZ3059" s="152"/>
      <c r="CA3059" s="212"/>
      <c r="CB3059" s="212"/>
      <c r="CC3059" s="212"/>
      <c r="CE3059" s="1"/>
      <c r="CF3059" s="290"/>
      <c r="CG3059" s="290"/>
      <c r="CH3059" s="212"/>
      <c r="CI3059" s="212"/>
      <c r="CJ3059" s="212"/>
      <c r="CL3059"/>
      <c r="CM3059"/>
      <c r="CQ3059" s="1"/>
      <c r="CR3059" s="152"/>
      <c r="CS3059" s="152"/>
      <c r="CT3059" s="212"/>
      <c r="CU3059" s="212"/>
      <c r="CV3059" s="212"/>
      <c r="CX3059"/>
      <c r="CY3059"/>
      <c r="CZ3059"/>
      <c r="DA3059"/>
      <c r="DB3059" s="1"/>
      <c r="DC3059" s="152"/>
      <c r="DD3059" s="152"/>
      <c r="DE3059" s="212"/>
      <c r="DF3059" s="212"/>
      <c r="DG3059" s="212"/>
      <c r="DK3059"/>
      <c r="DL3059"/>
      <c r="DN3059"/>
      <c r="DO3059"/>
      <c r="DP3059"/>
      <c r="DS3059" s="1"/>
      <c r="DT3059" s="152"/>
      <c r="DU3059" s="152"/>
      <c r="DV3059" s="212"/>
      <c r="DW3059" s="212"/>
      <c r="DX3059" s="212"/>
      <c r="DY3059"/>
      <c r="DZ3059"/>
      <c r="EA3059"/>
      <c r="EI3059" s="1"/>
      <c r="EJ3059" s="152"/>
      <c r="EK3059" s="152"/>
      <c r="EL3059" s="212"/>
      <c r="EM3059" s="212"/>
      <c r="EN3059" s="212"/>
      <c r="EO3059"/>
      <c r="EP3059"/>
      <c r="EQ3059"/>
      <c r="EW3059"/>
      <c r="EX3059"/>
      <c r="EY3059"/>
      <c r="EZ3059" s="152"/>
      <c r="FA3059" s="152"/>
      <c r="FC3059" s="212"/>
      <c r="FD3059" s="212"/>
      <c r="FN3059" s="152"/>
      <c r="FO3059"/>
      <c r="FQ3059" s="152"/>
      <c r="FT3059" s="213"/>
      <c r="FV3059" s="152"/>
      <c r="FW3059" s="212"/>
      <c r="FX3059" s="212"/>
      <c r="FY3059" s="212"/>
      <c r="GD3059"/>
      <c r="GE3059"/>
      <c r="GF3059"/>
      <c r="GG3059"/>
      <c r="GH3059"/>
      <c r="GI3059"/>
      <c r="GU3059"/>
      <c r="GV3059"/>
      <c r="GW3059"/>
      <c r="GX3059"/>
      <c r="GY3059"/>
      <c r="HI3059"/>
      <c r="HK3059"/>
      <c r="HL3059"/>
      <c r="HM3059"/>
      <c r="HN3059"/>
      <c r="HO3059"/>
      <c r="HQ3059"/>
      <c r="HR3059"/>
      <c r="HS3059"/>
      <c r="HT3059"/>
    </row>
    <row r="3060" spans="47:228">
      <c r="AU3060" s="1"/>
      <c r="AV3060" s="152"/>
      <c r="AW3060" s="152"/>
      <c r="AX3060" s="212"/>
      <c r="AY3060" s="212"/>
      <c r="AZ3060" s="212"/>
      <c r="BA3060"/>
      <c r="BB3060"/>
      <c r="BC3060"/>
      <c r="BD3060"/>
      <c r="BE3060"/>
      <c r="BF3060" s="1"/>
      <c r="BG3060" s="152"/>
      <c r="BH3060" s="152"/>
      <c r="BI3060" s="212"/>
      <c r="BJ3060" s="212"/>
      <c r="BK3060" s="212"/>
      <c r="BM3060" s="1"/>
      <c r="BN3060" s="152"/>
      <c r="BO3060" s="152"/>
      <c r="BP3060" s="212"/>
      <c r="BQ3060" s="212"/>
      <c r="BR3060" s="212"/>
      <c r="BS3060"/>
      <c r="BT3060"/>
      <c r="BU3060"/>
      <c r="BX3060" s="1"/>
      <c r="BY3060" s="152"/>
      <c r="BZ3060" s="152"/>
      <c r="CA3060" s="212"/>
      <c r="CB3060" s="212"/>
      <c r="CC3060" s="212"/>
      <c r="CE3060" s="1"/>
      <c r="CF3060" s="290"/>
      <c r="CG3060" s="290"/>
      <c r="CH3060" s="212"/>
      <c r="CI3060" s="212"/>
      <c r="CJ3060" s="212"/>
      <c r="CL3060"/>
      <c r="CM3060"/>
      <c r="CQ3060" s="1"/>
      <c r="CR3060" s="152"/>
      <c r="CS3060" s="152"/>
      <c r="CT3060" s="212"/>
      <c r="CU3060" s="212"/>
      <c r="CV3060" s="212"/>
      <c r="CX3060"/>
      <c r="CY3060"/>
      <c r="CZ3060"/>
      <c r="DA3060"/>
      <c r="DB3060" s="1"/>
      <c r="DC3060" s="152"/>
      <c r="DD3060" s="152"/>
      <c r="DE3060" s="212"/>
      <c r="DF3060" s="212"/>
      <c r="DG3060" s="212"/>
      <c r="DK3060"/>
      <c r="DL3060"/>
      <c r="DN3060"/>
      <c r="DO3060"/>
      <c r="DP3060"/>
      <c r="DS3060" s="1"/>
      <c r="DT3060" s="152"/>
      <c r="DU3060" s="152"/>
      <c r="DV3060" s="212"/>
      <c r="DW3060" s="212"/>
      <c r="DX3060" s="212"/>
      <c r="DY3060"/>
      <c r="DZ3060"/>
      <c r="EA3060"/>
      <c r="EI3060" s="1"/>
      <c r="EJ3060" s="152"/>
      <c r="EK3060" s="152"/>
      <c r="EL3060" s="212"/>
      <c r="EM3060" s="212"/>
      <c r="EN3060" s="212"/>
      <c r="EO3060"/>
      <c r="EP3060"/>
      <c r="EQ3060"/>
      <c r="EW3060"/>
      <c r="EX3060"/>
      <c r="EY3060"/>
      <c r="EZ3060" s="152"/>
      <c r="FA3060" s="152"/>
      <c r="FC3060" s="212"/>
      <c r="FD3060" s="212"/>
      <c r="FN3060" s="152"/>
      <c r="FO3060"/>
      <c r="FQ3060" s="152"/>
      <c r="FT3060" s="213"/>
      <c r="FV3060" s="152"/>
      <c r="FW3060" s="212"/>
      <c r="FX3060" s="212"/>
      <c r="FY3060" s="212"/>
      <c r="GD3060"/>
      <c r="GE3060"/>
      <c r="GF3060"/>
      <c r="GG3060"/>
      <c r="GH3060"/>
      <c r="GI3060"/>
      <c r="GU3060"/>
      <c r="GV3060"/>
      <c r="GW3060"/>
      <c r="GX3060"/>
      <c r="GY3060"/>
      <c r="HI3060"/>
      <c r="HK3060"/>
      <c r="HL3060"/>
      <c r="HM3060"/>
      <c r="HN3060"/>
      <c r="HO3060"/>
      <c r="HQ3060"/>
      <c r="HR3060"/>
      <c r="HS3060"/>
      <c r="HT3060"/>
    </row>
    <row r="3061" spans="47:228">
      <c r="AU3061" s="1"/>
      <c r="AV3061" s="152"/>
      <c r="AW3061" s="152"/>
      <c r="AX3061" s="212"/>
      <c r="AY3061" s="212"/>
      <c r="AZ3061" s="212"/>
      <c r="BA3061"/>
      <c r="BB3061"/>
      <c r="BC3061"/>
      <c r="BD3061"/>
      <c r="BE3061"/>
      <c r="BF3061" s="1"/>
      <c r="BG3061" s="152"/>
      <c r="BH3061" s="152"/>
      <c r="BI3061" s="212"/>
      <c r="BJ3061" s="212"/>
      <c r="BK3061" s="212"/>
      <c r="BM3061" s="1"/>
      <c r="BN3061" s="152"/>
      <c r="BO3061" s="152"/>
      <c r="BP3061" s="212"/>
      <c r="BQ3061" s="212"/>
      <c r="BR3061" s="212"/>
      <c r="BS3061"/>
      <c r="BT3061"/>
      <c r="BU3061"/>
      <c r="BX3061" s="1"/>
      <c r="BY3061" s="152"/>
      <c r="BZ3061" s="152"/>
      <c r="CA3061" s="212"/>
      <c r="CB3061" s="212"/>
      <c r="CC3061" s="212"/>
      <c r="CE3061" s="1"/>
      <c r="CF3061" s="290"/>
      <c r="CG3061" s="290"/>
      <c r="CH3061" s="212"/>
      <c r="CI3061" s="212"/>
      <c r="CJ3061" s="212"/>
      <c r="CL3061"/>
      <c r="CM3061"/>
      <c r="CV3061" s="1"/>
      <c r="CW3061" s="152"/>
      <c r="CX3061" s="152"/>
      <c r="CY3061" s="212"/>
      <c r="CZ3061" s="212"/>
      <c r="DB3061"/>
      <c r="DC3061"/>
      <c r="DG3061" s="1"/>
      <c r="DH3061" s="152"/>
      <c r="DI3061" s="152"/>
      <c r="DJ3061" s="212"/>
      <c r="DK3061" s="212"/>
      <c r="DL3061" s="212"/>
      <c r="DN3061"/>
      <c r="DO3061"/>
      <c r="DP3061"/>
      <c r="DV3061"/>
      <c r="DW3061"/>
      <c r="DX3061" s="1"/>
      <c r="DY3061" s="152"/>
      <c r="DZ3061" s="152"/>
      <c r="EB3061" s="212"/>
      <c r="EC3061" s="212"/>
      <c r="EL3061"/>
      <c r="EM3061"/>
      <c r="EN3061" s="1"/>
      <c r="EO3061" s="152"/>
      <c r="EP3061" s="152"/>
      <c r="ER3061" s="212"/>
      <c r="ES3061" s="212"/>
      <c r="EW3061"/>
      <c r="EX3061"/>
      <c r="EY3061"/>
      <c r="EZ3061"/>
      <c r="FA3061"/>
      <c r="FB3061"/>
      <c r="FE3061" s="152"/>
      <c r="FF3061" s="152"/>
      <c r="FG3061" s="212"/>
      <c r="FH3061" s="212"/>
      <c r="FI3061" s="212"/>
      <c r="FN3061"/>
      <c r="FO3061"/>
      <c r="FP3061"/>
      <c r="FQ3061"/>
      <c r="FR3061"/>
      <c r="FS3061" s="152"/>
      <c r="FU3061" s="152"/>
      <c r="FV3061" s="152"/>
      <c r="FW3061" s="212"/>
      <c r="FX3061" s="212"/>
      <c r="FY3061" s="213"/>
      <c r="GA3061" s="152"/>
      <c r="GB3061" s="212"/>
      <c r="GC3061" s="212"/>
      <c r="GD3061" s="212"/>
      <c r="GE3061"/>
      <c r="GF3061"/>
      <c r="GG3061"/>
      <c r="GH3061"/>
      <c r="GI3061"/>
      <c r="GU3061"/>
      <c r="GV3061"/>
      <c r="GW3061"/>
      <c r="GX3061"/>
      <c r="GY3061"/>
      <c r="HI3061"/>
      <c r="HK3061"/>
      <c r="HL3061"/>
      <c r="HM3061"/>
      <c r="HN3061"/>
      <c r="HO3061"/>
      <c r="HQ3061"/>
      <c r="HR3061"/>
      <c r="HS3061"/>
      <c r="HT3061"/>
    </row>
    <row r="3062" spans="47:228">
      <c r="AU3062" s="1"/>
      <c r="AV3062" s="152"/>
      <c r="AW3062" s="152"/>
      <c r="AX3062" s="212"/>
      <c r="AY3062" s="212"/>
      <c r="AZ3062" s="212"/>
      <c r="BA3062"/>
      <c r="BB3062"/>
      <c r="BC3062"/>
      <c r="BD3062"/>
      <c r="BE3062"/>
      <c r="BF3062" s="1"/>
      <c r="BG3062" s="152"/>
      <c r="BH3062" s="152"/>
      <c r="BI3062" s="212"/>
      <c r="BJ3062" s="212"/>
      <c r="BK3062" s="212"/>
      <c r="BM3062" s="1"/>
      <c r="BN3062" s="152"/>
      <c r="BO3062" s="152"/>
      <c r="BP3062" s="212"/>
      <c r="BQ3062" s="212"/>
      <c r="BR3062" s="212"/>
      <c r="BS3062"/>
      <c r="BT3062"/>
      <c r="BU3062"/>
      <c r="BX3062" s="1"/>
      <c r="BY3062" s="152"/>
      <c r="BZ3062" s="152"/>
      <c r="CA3062" s="212"/>
      <c r="CB3062" s="212"/>
      <c r="CC3062" s="212"/>
      <c r="CE3062" s="1"/>
      <c r="CF3062" s="290"/>
      <c r="CG3062" s="290"/>
      <c r="CH3062" s="212"/>
      <c r="CI3062" s="212"/>
      <c r="CJ3062" s="212"/>
      <c r="CL3062"/>
      <c r="CM3062"/>
      <c r="CV3062" s="1"/>
      <c r="CW3062" s="152"/>
      <c r="CX3062" s="152"/>
      <c r="CY3062" s="212"/>
      <c r="CZ3062" s="212"/>
      <c r="DB3062"/>
      <c r="DC3062"/>
      <c r="DG3062" s="1"/>
      <c r="DH3062" s="152"/>
      <c r="DI3062" s="152"/>
      <c r="DJ3062" s="212"/>
      <c r="DK3062" s="212"/>
      <c r="DL3062" s="212"/>
      <c r="DN3062"/>
      <c r="DO3062"/>
      <c r="DP3062"/>
      <c r="DV3062"/>
      <c r="DW3062"/>
      <c r="DX3062" s="1"/>
      <c r="DY3062" s="152"/>
      <c r="DZ3062" s="152"/>
      <c r="EB3062" s="212"/>
      <c r="EC3062" s="212"/>
      <c r="EL3062"/>
      <c r="EM3062"/>
      <c r="EN3062" s="1"/>
      <c r="EO3062" s="152"/>
      <c r="EP3062" s="152"/>
      <c r="ER3062" s="212"/>
      <c r="ES3062" s="212"/>
      <c r="EW3062"/>
      <c r="EX3062"/>
      <c r="EY3062"/>
      <c r="EZ3062"/>
      <c r="FA3062"/>
      <c r="FB3062"/>
      <c r="FE3062" s="152"/>
      <c r="FF3062" s="152"/>
      <c r="FG3062" s="212"/>
      <c r="FH3062" s="212"/>
      <c r="FI3062" s="212"/>
      <c r="FN3062"/>
      <c r="FO3062"/>
      <c r="FP3062"/>
      <c r="FQ3062"/>
      <c r="FR3062"/>
      <c r="FS3062" s="152"/>
      <c r="FU3062" s="152"/>
      <c r="FV3062" s="152"/>
      <c r="FW3062" s="212"/>
      <c r="FX3062" s="212"/>
      <c r="FY3062" s="213"/>
      <c r="GA3062" s="152"/>
      <c r="GB3062" s="212"/>
      <c r="GC3062" s="212"/>
      <c r="GD3062" s="212"/>
      <c r="GE3062"/>
      <c r="GF3062"/>
      <c r="GG3062"/>
      <c r="GH3062"/>
      <c r="GI3062"/>
      <c r="GU3062"/>
      <c r="GV3062"/>
      <c r="GW3062"/>
      <c r="GX3062"/>
      <c r="GY3062"/>
      <c r="HI3062"/>
      <c r="HK3062"/>
      <c r="HL3062"/>
      <c r="HM3062"/>
      <c r="HN3062"/>
      <c r="HO3062"/>
      <c r="HQ3062"/>
      <c r="HR3062"/>
      <c r="HS3062"/>
      <c r="HT3062"/>
    </row>
    <row r="3063" spans="47:228">
      <c r="AU3063" s="1"/>
      <c r="AV3063" s="152"/>
      <c r="AW3063" s="152"/>
      <c r="AX3063" s="212"/>
      <c r="AY3063" s="212"/>
      <c r="AZ3063" s="212"/>
      <c r="BA3063"/>
      <c r="BB3063"/>
      <c r="BC3063"/>
      <c r="BD3063"/>
      <c r="BE3063"/>
      <c r="BF3063" s="1"/>
      <c r="BG3063" s="152"/>
      <c r="BH3063" s="152"/>
      <c r="BI3063" s="212"/>
      <c r="BJ3063" s="212"/>
      <c r="BK3063" s="212"/>
      <c r="BM3063" s="1"/>
      <c r="BN3063" s="152"/>
      <c r="BO3063" s="152"/>
      <c r="BP3063" s="212"/>
      <c r="BQ3063" s="212"/>
      <c r="BR3063" s="212"/>
      <c r="BS3063"/>
      <c r="BT3063"/>
      <c r="BU3063"/>
      <c r="BX3063" s="1"/>
      <c r="BY3063" s="152"/>
      <c r="BZ3063" s="152"/>
      <c r="CA3063" s="212"/>
      <c r="CB3063" s="212"/>
      <c r="CC3063" s="212"/>
      <c r="CE3063" s="1"/>
      <c r="CF3063" s="290"/>
      <c r="CG3063" s="290"/>
      <c r="CH3063" s="212"/>
      <c r="CI3063" s="212"/>
      <c r="CJ3063" s="212"/>
      <c r="CL3063"/>
      <c r="CM3063"/>
      <c r="CV3063" s="1"/>
      <c r="CW3063" s="152"/>
      <c r="CX3063" s="152"/>
      <c r="CY3063" s="212"/>
      <c r="CZ3063" s="212"/>
      <c r="DB3063"/>
      <c r="DC3063"/>
      <c r="DG3063" s="1"/>
      <c r="DH3063" s="152"/>
      <c r="DI3063" s="152"/>
      <c r="DJ3063" s="212"/>
      <c r="DK3063" s="212"/>
      <c r="DL3063" s="212"/>
      <c r="DN3063"/>
      <c r="DO3063"/>
      <c r="DP3063"/>
      <c r="DV3063"/>
      <c r="DW3063"/>
      <c r="DX3063" s="1"/>
      <c r="DY3063" s="152"/>
      <c r="DZ3063" s="152"/>
      <c r="EB3063" s="212"/>
      <c r="EC3063" s="212"/>
      <c r="EL3063"/>
      <c r="EM3063"/>
      <c r="EN3063" s="1"/>
      <c r="EO3063" s="152"/>
      <c r="EP3063" s="152"/>
      <c r="ER3063" s="212"/>
      <c r="ES3063" s="212"/>
      <c r="EW3063"/>
      <c r="EX3063"/>
      <c r="EY3063"/>
      <c r="EZ3063"/>
      <c r="FA3063"/>
      <c r="FB3063"/>
      <c r="FE3063" s="152"/>
      <c r="FF3063" s="152"/>
      <c r="FG3063" s="212"/>
      <c r="FH3063" s="212"/>
      <c r="FI3063" s="212"/>
      <c r="FN3063"/>
      <c r="FO3063"/>
      <c r="FP3063"/>
      <c r="FQ3063"/>
      <c r="FR3063"/>
      <c r="FS3063" s="152"/>
      <c r="FU3063" s="152"/>
      <c r="FV3063" s="152"/>
      <c r="FW3063" s="212"/>
      <c r="FX3063" s="212"/>
      <c r="FY3063" s="213"/>
      <c r="GA3063" s="152"/>
      <c r="GB3063" s="212"/>
      <c r="GC3063" s="212"/>
      <c r="GD3063" s="212"/>
      <c r="GE3063"/>
      <c r="GF3063"/>
      <c r="GG3063"/>
      <c r="GH3063"/>
      <c r="GI3063"/>
      <c r="GU3063"/>
      <c r="GV3063"/>
      <c r="GW3063"/>
      <c r="GX3063"/>
      <c r="GY3063"/>
      <c r="HI3063"/>
      <c r="HK3063"/>
      <c r="HL3063"/>
      <c r="HM3063"/>
      <c r="HN3063"/>
      <c r="HO3063"/>
      <c r="HQ3063"/>
      <c r="HR3063"/>
      <c r="HS3063"/>
      <c r="HT3063"/>
    </row>
    <row r="3064" spans="47:228">
      <c r="AU3064" s="1"/>
      <c r="AV3064" s="152"/>
      <c r="AW3064" s="152"/>
      <c r="AX3064" s="212"/>
      <c r="AY3064" s="212"/>
      <c r="AZ3064" s="212"/>
      <c r="BA3064"/>
      <c r="BB3064"/>
      <c r="BC3064"/>
      <c r="BD3064"/>
      <c r="BE3064"/>
      <c r="BF3064" s="1"/>
      <c r="BG3064" s="152"/>
      <c r="BH3064" s="152"/>
      <c r="BI3064" s="212"/>
      <c r="BJ3064" s="212"/>
      <c r="BK3064" s="212"/>
      <c r="BM3064" s="1"/>
      <c r="BN3064" s="152"/>
      <c r="BO3064" s="152"/>
      <c r="BP3064" s="212"/>
      <c r="BQ3064" s="212"/>
      <c r="BR3064" s="212"/>
      <c r="BS3064"/>
      <c r="BT3064"/>
      <c r="BU3064"/>
      <c r="BX3064" s="1"/>
      <c r="BY3064" s="152"/>
      <c r="BZ3064" s="152"/>
      <c r="CA3064" s="212"/>
      <c r="CB3064" s="212"/>
      <c r="CC3064" s="212"/>
      <c r="CE3064" s="1"/>
      <c r="CF3064" s="290"/>
      <c r="CG3064" s="290"/>
      <c r="CH3064" s="212"/>
      <c r="CI3064" s="212"/>
      <c r="CJ3064" s="212"/>
      <c r="CL3064"/>
      <c r="CM3064"/>
      <c r="CV3064" s="1"/>
      <c r="CW3064" s="152"/>
      <c r="CX3064" s="152"/>
      <c r="CY3064" s="212"/>
      <c r="CZ3064" s="212"/>
      <c r="DB3064"/>
      <c r="DC3064"/>
      <c r="DG3064" s="1"/>
      <c r="DH3064" s="152"/>
      <c r="DI3064" s="152"/>
      <c r="DJ3064" s="212"/>
      <c r="DK3064" s="212"/>
      <c r="DL3064" s="212"/>
      <c r="DN3064"/>
      <c r="DO3064"/>
      <c r="DP3064"/>
      <c r="DV3064"/>
      <c r="DW3064"/>
      <c r="DX3064" s="1"/>
      <c r="DY3064" s="152"/>
      <c r="DZ3064" s="152"/>
      <c r="EB3064" s="212"/>
      <c r="EC3064" s="212"/>
      <c r="EL3064"/>
      <c r="EM3064"/>
      <c r="EN3064" s="1"/>
      <c r="EO3064" s="152"/>
      <c r="EP3064" s="152"/>
      <c r="ER3064" s="212"/>
      <c r="ES3064" s="212"/>
      <c r="EW3064"/>
      <c r="EX3064"/>
      <c r="EY3064"/>
      <c r="EZ3064"/>
      <c r="FA3064"/>
      <c r="FB3064"/>
      <c r="FE3064" s="152"/>
      <c r="FF3064" s="152"/>
      <c r="FG3064" s="212"/>
      <c r="FH3064" s="212"/>
      <c r="FI3064" s="212"/>
      <c r="FN3064"/>
      <c r="FO3064"/>
      <c r="FP3064"/>
      <c r="FQ3064"/>
      <c r="FR3064"/>
      <c r="FS3064" s="152"/>
      <c r="FU3064" s="152"/>
      <c r="FV3064" s="152"/>
      <c r="FW3064" s="212"/>
      <c r="FX3064" s="212"/>
      <c r="FY3064" s="213"/>
      <c r="GA3064" s="152"/>
      <c r="GB3064" s="212"/>
      <c r="GC3064" s="212"/>
      <c r="GD3064" s="212"/>
      <c r="GE3064"/>
      <c r="GF3064"/>
      <c r="GG3064"/>
      <c r="GH3064"/>
      <c r="GI3064"/>
      <c r="GU3064"/>
      <c r="GV3064"/>
      <c r="GW3064"/>
      <c r="GX3064"/>
      <c r="GY3064"/>
      <c r="HI3064"/>
      <c r="HK3064"/>
      <c r="HL3064"/>
      <c r="HM3064"/>
      <c r="HN3064"/>
      <c r="HO3064"/>
      <c r="HQ3064"/>
      <c r="HR3064"/>
      <c r="HS3064"/>
      <c r="HT3064"/>
    </row>
    <row r="3065" spans="47:228">
      <c r="AU3065" s="1"/>
      <c r="AV3065" s="152"/>
      <c r="AW3065" s="152"/>
      <c r="AX3065" s="212"/>
      <c r="AY3065" s="212"/>
      <c r="AZ3065" s="212"/>
      <c r="BA3065"/>
      <c r="BB3065"/>
      <c r="BC3065"/>
      <c r="BD3065"/>
      <c r="BE3065"/>
      <c r="BF3065" s="1"/>
      <c r="BG3065" s="152"/>
      <c r="BH3065" s="152"/>
      <c r="BI3065" s="212"/>
      <c r="BJ3065" s="212"/>
      <c r="BK3065" s="212"/>
      <c r="BM3065" s="1"/>
      <c r="BN3065" s="152"/>
      <c r="BO3065" s="152"/>
      <c r="BP3065" s="212"/>
      <c r="BQ3065" s="212"/>
      <c r="BR3065" s="212"/>
      <c r="BS3065"/>
      <c r="BT3065"/>
      <c r="BU3065"/>
      <c r="BX3065" s="1"/>
      <c r="BY3065" s="152"/>
      <c r="BZ3065" s="152"/>
      <c r="CA3065" s="212"/>
      <c r="CB3065" s="212"/>
      <c r="CC3065" s="212"/>
      <c r="CE3065" s="1"/>
      <c r="CF3065" s="290"/>
      <c r="CG3065" s="290"/>
      <c r="CH3065" s="212"/>
      <c r="CI3065" s="212"/>
      <c r="CJ3065" s="212"/>
      <c r="CL3065"/>
      <c r="CM3065"/>
      <c r="CV3065" s="1"/>
      <c r="CW3065" s="152"/>
      <c r="CX3065" s="152"/>
      <c r="CY3065" s="212"/>
      <c r="CZ3065" s="212"/>
      <c r="DB3065"/>
      <c r="DC3065"/>
      <c r="DG3065" s="1"/>
      <c r="DH3065" s="152"/>
      <c r="DI3065" s="152"/>
      <c r="DJ3065" s="212"/>
      <c r="DK3065" s="212"/>
      <c r="DL3065" s="212"/>
      <c r="DN3065"/>
      <c r="DO3065"/>
      <c r="DP3065"/>
      <c r="DV3065"/>
      <c r="DW3065"/>
      <c r="DX3065" s="1"/>
      <c r="DY3065" s="152"/>
      <c r="DZ3065" s="152"/>
      <c r="EB3065" s="212"/>
      <c r="EC3065" s="212"/>
      <c r="EL3065"/>
      <c r="EM3065"/>
      <c r="EN3065" s="1"/>
      <c r="EO3065" s="152"/>
      <c r="EP3065" s="152"/>
      <c r="ER3065" s="212"/>
      <c r="ES3065" s="212"/>
      <c r="EW3065"/>
      <c r="EX3065"/>
      <c r="EY3065"/>
      <c r="EZ3065"/>
      <c r="FA3065"/>
      <c r="FB3065"/>
      <c r="FE3065" s="152"/>
      <c r="FF3065" s="152"/>
      <c r="FG3065" s="212"/>
      <c r="FH3065" s="212"/>
      <c r="FI3065" s="212"/>
      <c r="FN3065"/>
      <c r="FO3065"/>
      <c r="FP3065"/>
      <c r="FQ3065"/>
      <c r="FR3065"/>
      <c r="FS3065" s="152"/>
      <c r="FU3065" s="152"/>
      <c r="FV3065" s="152"/>
      <c r="FW3065" s="212"/>
      <c r="FX3065" s="212"/>
      <c r="FY3065" s="213"/>
      <c r="GA3065" s="152"/>
      <c r="GB3065" s="212"/>
      <c r="GC3065" s="212"/>
      <c r="GD3065" s="212"/>
      <c r="GE3065"/>
      <c r="GF3065"/>
      <c r="GG3065"/>
      <c r="GH3065"/>
      <c r="GI3065"/>
      <c r="GU3065"/>
      <c r="GV3065"/>
      <c r="GW3065"/>
      <c r="GX3065"/>
      <c r="GY3065"/>
      <c r="HI3065"/>
      <c r="HK3065"/>
      <c r="HL3065"/>
      <c r="HM3065"/>
      <c r="HN3065"/>
      <c r="HO3065"/>
      <c r="HQ3065"/>
      <c r="HR3065"/>
      <c r="HS3065"/>
      <c r="HT3065"/>
    </row>
    <row r="3066" spans="47:228">
      <c r="AU3066" s="1"/>
      <c r="AV3066" s="152"/>
      <c r="AW3066" s="152"/>
      <c r="AX3066" s="212"/>
      <c r="AY3066" s="212"/>
      <c r="AZ3066" s="212"/>
      <c r="BA3066"/>
      <c r="BB3066"/>
      <c r="BC3066"/>
      <c r="BD3066"/>
      <c r="BE3066"/>
      <c r="BF3066" s="1"/>
      <c r="BG3066" s="152"/>
      <c r="BH3066" s="152"/>
      <c r="BI3066" s="212"/>
      <c r="BJ3066" s="212"/>
      <c r="BK3066" s="212"/>
      <c r="BM3066" s="1"/>
      <c r="BN3066" s="152"/>
      <c r="BO3066" s="152"/>
      <c r="BP3066" s="212"/>
      <c r="BQ3066" s="212"/>
      <c r="BR3066" s="212"/>
      <c r="BS3066"/>
      <c r="BT3066"/>
      <c r="BU3066"/>
      <c r="BX3066" s="1"/>
      <c r="BY3066" s="152"/>
      <c r="BZ3066" s="152"/>
      <c r="CA3066" s="212"/>
      <c r="CB3066" s="212"/>
      <c r="CC3066" s="212"/>
      <c r="CE3066" s="1"/>
      <c r="CF3066" s="290"/>
      <c r="CG3066" s="290"/>
      <c r="CH3066" s="212"/>
      <c r="CI3066" s="212"/>
      <c r="CJ3066" s="212"/>
      <c r="CL3066"/>
      <c r="CM3066"/>
      <c r="CV3066" s="1"/>
      <c r="CW3066" s="152"/>
      <c r="CX3066" s="152"/>
      <c r="CY3066" s="212"/>
      <c r="CZ3066" s="212"/>
      <c r="DB3066"/>
      <c r="DC3066"/>
      <c r="DG3066" s="1"/>
      <c r="DH3066" s="152"/>
      <c r="DI3066" s="152"/>
      <c r="DJ3066" s="212"/>
      <c r="DK3066" s="212"/>
      <c r="DL3066" s="212"/>
      <c r="DN3066"/>
      <c r="DO3066"/>
      <c r="DP3066"/>
      <c r="DV3066"/>
      <c r="DW3066"/>
      <c r="DX3066" s="1"/>
      <c r="DY3066" s="152"/>
      <c r="DZ3066" s="152"/>
      <c r="EB3066" s="212"/>
      <c r="EC3066" s="212"/>
      <c r="EL3066"/>
      <c r="EM3066"/>
      <c r="EN3066" s="1"/>
      <c r="EO3066" s="152"/>
      <c r="EP3066" s="152"/>
      <c r="ER3066" s="212"/>
      <c r="ES3066" s="212"/>
      <c r="EW3066"/>
      <c r="EX3066"/>
      <c r="EY3066"/>
      <c r="EZ3066"/>
      <c r="FA3066"/>
      <c r="FB3066"/>
      <c r="FE3066" s="152"/>
      <c r="FF3066" s="152"/>
      <c r="FG3066" s="212"/>
      <c r="FH3066" s="212"/>
      <c r="FI3066" s="212"/>
      <c r="FN3066"/>
      <c r="FO3066"/>
      <c r="FP3066"/>
      <c r="FQ3066"/>
      <c r="FR3066"/>
      <c r="FS3066" s="152"/>
      <c r="FU3066" s="152"/>
      <c r="FV3066" s="152"/>
      <c r="FW3066" s="212"/>
      <c r="FX3066" s="212"/>
      <c r="FY3066" s="213"/>
      <c r="GA3066" s="152"/>
      <c r="GB3066" s="212"/>
      <c r="GC3066" s="212"/>
      <c r="GD3066" s="212"/>
      <c r="GE3066"/>
      <c r="GF3066"/>
      <c r="GG3066"/>
      <c r="GH3066"/>
      <c r="GI3066"/>
      <c r="GU3066"/>
      <c r="GV3066"/>
      <c r="GW3066"/>
      <c r="GX3066"/>
      <c r="GY3066"/>
      <c r="HI3066"/>
      <c r="HK3066"/>
      <c r="HL3066"/>
      <c r="HM3066"/>
      <c r="HN3066"/>
      <c r="HO3066"/>
      <c r="HQ3066"/>
      <c r="HR3066"/>
      <c r="HS3066"/>
      <c r="HT3066"/>
    </row>
    <row r="3067" spans="47:228">
      <c r="AU3067" s="1"/>
      <c r="AV3067" s="152"/>
      <c r="AW3067" s="152"/>
      <c r="AX3067" s="212"/>
      <c r="AY3067" s="212"/>
      <c r="AZ3067" s="212"/>
      <c r="BA3067"/>
      <c r="BB3067"/>
      <c r="BC3067"/>
      <c r="BD3067"/>
      <c r="BE3067"/>
      <c r="BF3067" s="1"/>
      <c r="BG3067" s="152"/>
      <c r="BH3067" s="152"/>
      <c r="BI3067" s="212"/>
      <c r="BJ3067" s="212"/>
      <c r="BK3067" s="212"/>
      <c r="BM3067" s="1"/>
      <c r="BN3067" s="152"/>
      <c r="BO3067" s="152"/>
      <c r="BP3067" s="212"/>
      <c r="BQ3067" s="212"/>
      <c r="BR3067" s="212"/>
      <c r="BS3067"/>
      <c r="BT3067"/>
      <c r="BU3067"/>
      <c r="BX3067" s="1"/>
      <c r="BY3067" s="152"/>
      <c r="BZ3067" s="152"/>
      <c r="CA3067" s="212"/>
      <c r="CB3067" s="212"/>
      <c r="CC3067" s="212"/>
      <c r="CE3067" s="1"/>
      <c r="CF3067" s="290"/>
      <c r="CG3067" s="290"/>
      <c r="CH3067" s="212"/>
      <c r="CI3067" s="212"/>
      <c r="CJ3067" s="212"/>
      <c r="CL3067"/>
      <c r="CM3067"/>
      <c r="CV3067" s="1"/>
      <c r="CW3067" s="152"/>
      <c r="CX3067" s="152"/>
      <c r="CY3067" s="212"/>
      <c r="CZ3067" s="212"/>
      <c r="DB3067"/>
      <c r="DC3067"/>
      <c r="DG3067" s="1"/>
      <c r="DH3067" s="152"/>
      <c r="DI3067" s="152"/>
      <c r="DJ3067" s="212"/>
      <c r="DK3067" s="212"/>
      <c r="DL3067" s="212"/>
      <c r="DN3067"/>
      <c r="DO3067"/>
      <c r="DP3067"/>
      <c r="DV3067"/>
      <c r="DW3067"/>
      <c r="DX3067" s="1"/>
      <c r="DY3067" s="152"/>
      <c r="DZ3067" s="152"/>
      <c r="EB3067" s="212"/>
      <c r="EC3067" s="212"/>
      <c r="EL3067"/>
      <c r="EM3067"/>
      <c r="EN3067" s="1"/>
      <c r="EO3067" s="152"/>
      <c r="EP3067" s="152"/>
      <c r="ER3067" s="212"/>
      <c r="ES3067" s="212"/>
      <c r="EW3067"/>
      <c r="EX3067"/>
      <c r="EY3067"/>
      <c r="EZ3067"/>
      <c r="FA3067"/>
      <c r="FB3067"/>
      <c r="FE3067" s="152"/>
      <c r="FF3067" s="152"/>
      <c r="FG3067" s="212"/>
      <c r="FH3067" s="212"/>
      <c r="FI3067" s="212"/>
      <c r="FN3067"/>
      <c r="FO3067"/>
      <c r="FP3067"/>
      <c r="FQ3067"/>
      <c r="FR3067"/>
      <c r="FS3067" s="152"/>
      <c r="FU3067" s="152"/>
      <c r="FV3067" s="152"/>
      <c r="FW3067" s="212"/>
      <c r="FX3067" s="212"/>
      <c r="FY3067" s="213"/>
      <c r="GA3067" s="152"/>
      <c r="GB3067" s="212"/>
      <c r="GC3067" s="212"/>
      <c r="GD3067" s="212"/>
      <c r="GE3067"/>
      <c r="GF3067"/>
      <c r="GG3067"/>
      <c r="GH3067"/>
      <c r="GI3067"/>
      <c r="GU3067"/>
      <c r="GV3067"/>
      <c r="GW3067"/>
      <c r="GX3067"/>
      <c r="GY3067"/>
      <c r="HI3067"/>
      <c r="HK3067"/>
      <c r="HL3067"/>
      <c r="HM3067"/>
      <c r="HN3067"/>
      <c r="HO3067"/>
      <c r="HQ3067"/>
      <c r="HR3067"/>
      <c r="HS3067"/>
      <c r="HT3067"/>
    </row>
    <row r="3068" spans="47:228">
      <c r="AU3068" s="1"/>
      <c r="AV3068" s="152"/>
      <c r="AW3068" s="152"/>
      <c r="AX3068" s="212"/>
      <c r="AY3068" s="212"/>
      <c r="AZ3068" s="212"/>
      <c r="BA3068"/>
      <c r="BB3068"/>
      <c r="BC3068"/>
      <c r="BD3068"/>
      <c r="BE3068"/>
      <c r="BF3068" s="1"/>
      <c r="BG3068" s="152"/>
      <c r="BH3068" s="152"/>
      <c r="BI3068" s="212"/>
      <c r="BJ3068" s="212"/>
      <c r="BK3068" s="212"/>
      <c r="BM3068" s="1"/>
      <c r="BN3068" s="152"/>
      <c r="BO3068" s="152"/>
      <c r="BP3068" s="212"/>
      <c r="BQ3068" s="212"/>
      <c r="BR3068" s="212"/>
      <c r="BS3068"/>
      <c r="BT3068"/>
      <c r="BU3068"/>
      <c r="BX3068" s="1"/>
      <c r="BY3068" s="152"/>
      <c r="BZ3068" s="152"/>
      <c r="CA3068" s="212"/>
      <c r="CB3068" s="212"/>
      <c r="CC3068" s="212"/>
      <c r="CE3068" s="1"/>
      <c r="CF3068" s="290"/>
      <c r="CG3068" s="290"/>
      <c r="CH3068" s="212"/>
      <c r="CI3068" s="212"/>
      <c r="CJ3068" s="212"/>
      <c r="CL3068"/>
      <c r="CM3068"/>
      <c r="CV3068" s="1"/>
      <c r="CW3068" s="152"/>
      <c r="CX3068" s="152"/>
      <c r="CY3068" s="212"/>
      <c r="CZ3068" s="212"/>
      <c r="DB3068"/>
      <c r="DC3068"/>
      <c r="DG3068" s="1"/>
      <c r="DH3068" s="152"/>
      <c r="DI3068" s="152"/>
      <c r="DJ3068" s="212"/>
      <c r="DK3068" s="212"/>
      <c r="DL3068" s="212"/>
      <c r="DN3068"/>
      <c r="DO3068"/>
      <c r="DP3068"/>
      <c r="DV3068"/>
      <c r="DW3068"/>
      <c r="DX3068" s="1"/>
      <c r="DY3068" s="152"/>
      <c r="DZ3068" s="152"/>
      <c r="EB3068" s="212"/>
      <c r="EC3068" s="212"/>
      <c r="EL3068"/>
      <c r="EM3068"/>
      <c r="EN3068" s="1"/>
      <c r="EO3068" s="152"/>
      <c r="EP3068" s="152"/>
      <c r="ER3068" s="212"/>
      <c r="ES3068" s="212"/>
      <c r="EW3068"/>
      <c r="EX3068"/>
      <c r="EY3068"/>
      <c r="EZ3068"/>
      <c r="FA3068"/>
      <c r="FB3068"/>
      <c r="FE3068" s="152"/>
      <c r="FF3068" s="152"/>
      <c r="FG3068" s="212"/>
      <c r="FH3068" s="212"/>
      <c r="FI3068" s="212"/>
      <c r="FN3068"/>
      <c r="FO3068"/>
      <c r="FP3068"/>
      <c r="FQ3068"/>
      <c r="FR3068"/>
      <c r="FS3068" s="152"/>
      <c r="FU3068" s="152"/>
      <c r="FV3068" s="152"/>
      <c r="FW3068" s="212"/>
      <c r="FX3068" s="212"/>
      <c r="FY3068" s="213"/>
      <c r="GA3068" s="152"/>
      <c r="GB3068" s="212"/>
      <c r="GC3068" s="212"/>
      <c r="GD3068" s="212"/>
      <c r="GE3068"/>
      <c r="GF3068"/>
      <c r="GG3068"/>
      <c r="GH3068"/>
      <c r="GI3068"/>
      <c r="GU3068"/>
      <c r="GV3068"/>
      <c r="GW3068"/>
      <c r="GX3068"/>
      <c r="GY3068"/>
      <c r="HI3068"/>
      <c r="HK3068"/>
      <c r="HL3068"/>
      <c r="HM3068"/>
      <c r="HN3068"/>
      <c r="HO3068"/>
      <c r="HQ3068"/>
      <c r="HR3068"/>
      <c r="HS3068"/>
      <c r="HT3068"/>
    </row>
    <row r="3069" spans="47:228">
      <c r="AU3069" s="1"/>
      <c r="AV3069" s="152"/>
      <c r="AW3069" s="152"/>
      <c r="AX3069" s="212"/>
      <c r="AY3069" s="212"/>
      <c r="AZ3069" s="212"/>
      <c r="BA3069"/>
      <c r="BB3069"/>
      <c r="BC3069"/>
      <c r="BD3069"/>
      <c r="BE3069"/>
      <c r="BF3069" s="1"/>
      <c r="BG3069" s="152"/>
      <c r="BH3069" s="152"/>
      <c r="BI3069" s="212"/>
      <c r="BJ3069" s="212"/>
      <c r="BK3069" s="212"/>
      <c r="BM3069" s="1"/>
      <c r="BN3069" s="152"/>
      <c r="BO3069" s="152"/>
      <c r="BP3069" s="212"/>
      <c r="BQ3069" s="212"/>
      <c r="BR3069" s="212"/>
      <c r="BS3069"/>
      <c r="BT3069"/>
      <c r="BU3069"/>
      <c r="BX3069" s="1"/>
      <c r="BY3069" s="152"/>
      <c r="BZ3069" s="152"/>
      <c r="CA3069" s="212"/>
      <c r="CB3069" s="212"/>
      <c r="CC3069" s="212"/>
      <c r="CE3069" s="1"/>
      <c r="CF3069" s="290"/>
      <c r="CG3069" s="290"/>
      <c r="CH3069" s="212"/>
      <c r="CI3069" s="212"/>
      <c r="CJ3069" s="212"/>
      <c r="CL3069"/>
      <c r="CM3069"/>
      <c r="CV3069" s="1"/>
      <c r="CW3069" s="152"/>
      <c r="CX3069" s="152"/>
      <c r="CY3069" s="212"/>
      <c r="CZ3069" s="212"/>
      <c r="DB3069"/>
      <c r="DC3069"/>
      <c r="DG3069" s="1"/>
      <c r="DH3069" s="152"/>
      <c r="DI3069" s="152"/>
      <c r="DJ3069" s="212"/>
      <c r="DK3069" s="212"/>
      <c r="DL3069" s="212"/>
      <c r="DN3069"/>
      <c r="DO3069"/>
      <c r="DP3069"/>
      <c r="DV3069"/>
      <c r="DW3069"/>
      <c r="DX3069" s="1"/>
      <c r="DY3069" s="152"/>
      <c r="DZ3069" s="152"/>
      <c r="EB3069" s="212"/>
      <c r="EC3069" s="212"/>
      <c r="EL3069"/>
      <c r="EM3069"/>
      <c r="EN3069" s="1"/>
      <c r="EO3069" s="152"/>
      <c r="EP3069" s="152"/>
      <c r="ER3069" s="212"/>
      <c r="ES3069" s="212"/>
      <c r="EW3069"/>
      <c r="EX3069"/>
      <c r="EY3069"/>
      <c r="EZ3069"/>
      <c r="FA3069"/>
      <c r="FB3069"/>
      <c r="FE3069" s="152"/>
      <c r="FF3069" s="152"/>
      <c r="FG3069" s="212"/>
      <c r="FH3069" s="212"/>
      <c r="FI3069" s="212"/>
      <c r="FN3069"/>
      <c r="FO3069"/>
      <c r="FP3069"/>
      <c r="FQ3069"/>
      <c r="FR3069"/>
      <c r="FS3069" s="152"/>
      <c r="FU3069" s="152"/>
      <c r="FV3069" s="152"/>
      <c r="FW3069" s="212"/>
      <c r="FX3069" s="212"/>
      <c r="FY3069" s="213"/>
      <c r="GA3069" s="152"/>
      <c r="GB3069" s="212"/>
      <c r="GC3069" s="212"/>
      <c r="GD3069" s="212"/>
      <c r="GE3069"/>
      <c r="GF3069"/>
      <c r="GG3069"/>
      <c r="GH3069"/>
      <c r="GI3069"/>
      <c r="GU3069"/>
      <c r="GV3069"/>
      <c r="GW3069"/>
      <c r="GX3069"/>
      <c r="GY3069"/>
      <c r="HI3069"/>
      <c r="HK3069"/>
      <c r="HL3069"/>
      <c r="HM3069"/>
      <c r="HN3069"/>
      <c r="HO3069"/>
      <c r="HQ3069"/>
      <c r="HR3069"/>
      <c r="HS3069"/>
      <c r="HT3069"/>
    </row>
    <row r="3070" spans="47:228">
      <c r="AU3070" s="1"/>
      <c r="AV3070" s="152"/>
      <c r="AW3070" s="152"/>
      <c r="AX3070" s="212"/>
      <c r="AY3070" s="212"/>
      <c r="AZ3070" s="212"/>
      <c r="BA3070"/>
      <c r="BB3070"/>
      <c r="BC3070"/>
      <c r="BD3070"/>
      <c r="BE3070"/>
      <c r="BF3070" s="1"/>
      <c r="BG3070" s="152"/>
      <c r="BH3070" s="152"/>
      <c r="BI3070" s="212"/>
      <c r="BJ3070" s="212"/>
      <c r="BK3070" s="212"/>
      <c r="BM3070" s="1"/>
      <c r="BN3070" s="152"/>
      <c r="BO3070" s="152"/>
      <c r="BP3070" s="212"/>
      <c r="BQ3070" s="212"/>
      <c r="BR3070" s="212"/>
      <c r="BS3070"/>
      <c r="BT3070"/>
      <c r="BU3070"/>
      <c r="BX3070" s="1"/>
      <c r="BY3070" s="152"/>
      <c r="BZ3070" s="152"/>
      <c r="CA3070" s="212"/>
      <c r="CB3070" s="212"/>
      <c r="CC3070" s="212"/>
      <c r="CE3070" s="1"/>
      <c r="CF3070" s="290"/>
      <c r="CG3070" s="290"/>
      <c r="CH3070" s="212"/>
      <c r="CI3070" s="212"/>
      <c r="CJ3070" s="212"/>
      <c r="CL3070"/>
      <c r="CM3070"/>
      <c r="CV3070" s="1"/>
      <c r="CW3070" s="152"/>
      <c r="CX3070" s="152"/>
      <c r="CY3070" s="212"/>
      <c r="CZ3070" s="212"/>
      <c r="DB3070"/>
      <c r="DC3070"/>
      <c r="DG3070" s="1"/>
      <c r="DH3070" s="152"/>
      <c r="DI3070" s="152"/>
      <c r="DJ3070" s="212"/>
      <c r="DK3070" s="212"/>
      <c r="DL3070" s="212"/>
      <c r="DN3070"/>
      <c r="DO3070"/>
      <c r="DP3070"/>
      <c r="DV3070"/>
      <c r="DW3070"/>
      <c r="DX3070" s="1"/>
      <c r="DY3070" s="152"/>
      <c r="DZ3070" s="152"/>
      <c r="EB3070" s="212"/>
      <c r="EC3070" s="212"/>
      <c r="EL3070"/>
      <c r="EM3070"/>
      <c r="EN3070" s="1"/>
      <c r="EO3070" s="152"/>
      <c r="EP3070" s="152"/>
      <c r="ER3070" s="212"/>
      <c r="ES3070" s="212"/>
      <c r="EW3070"/>
      <c r="EX3070"/>
      <c r="EY3070"/>
      <c r="EZ3070"/>
      <c r="FA3070"/>
      <c r="FB3070"/>
      <c r="FE3070" s="152"/>
      <c r="FF3070" s="152"/>
      <c r="FG3070" s="212"/>
      <c r="FH3070" s="212"/>
      <c r="FI3070" s="212"/>
      <c r="FN3070"/>
      <c r="FO3070"/>
      <c r="FP3070"/>
      <c r="FQ3070"/>
      <c r="FR3070"/>
      <c r="FS3070" s="152"/>
      <c r="FU3070" s="152"/>
      <c r="FV3070" s="152"/>
      <c r="FW3070" s="212"/>
      <c r="FX3070" s="212"/>
      <c r="FY3070" s="213"/>
      <c r="GA3070" s="152"/>
      <c r="GB3070" s="212"/>
      <c r="GC3070" s="212"/>
      <c r="GD3070" s="212"/>
      <c r="GE3070"/>
      <c r="GF3070"/>
      <c r="GG3070"/>
      <c r="GH3070"/>
      <c r="GI3070"/>
      <c r="GU3070"/>
      <c r="GV3070"/>
      <c r="GW3070"/>
      <c r="GX3070"/>
      <c r="GY3070"/>
      <c r="HI3070"/>
      <c r="HK3070"/>
      <c r="HL3070"/>
      <c r="HM3070"/>
      <c r="HN3070"/>
      <c r="HO3070"/>
      <c r="HQ3070"/>
      <c r="HR3070"/>
      <c r="HS3070"/>
      <c r="HT3070"/>
    </row>
    <row r="3071" spans="47:228">
      <c r="AU3071" s="1"/>
      <c r="AV3071" s="152"/>
      <c r="AW3071" s="152"/>
      <c r="AX3071" s="212"/>
      <c r="AY3071" s="212"/>
      <c r="AZ3071" s="212"/>
      <c r="BA3071"/>
      <c r="BB3071"/>
      <c r="BC3071"/>
      <c r="BD3071"/>
      <c r="BE3071"/>
      <c r="BF3071" s="1"/>
      <c r="BG3071" s="152"/>
      <c r="BH3071" s="152"/>
      <c r="BI3071" s="212"/>
      <c r="BJ3071" s="212"/>
      <c r="BK3071" s="212"/>
      <c r="BM3071" s="1"/>
      <c r="BN3071" s="152"/>
      <c r="BO3071" s="152"/>
      <c r="BP3071" s="212"/>
      <c r="BQ3071" s="212"/>
      <c r="BR3071" s="212"/>
      <c r="BS3071"/>
      <c r="BT3071"/>
      <c r="BU3071"/>
      <c r="BX3071" s="1"/>
      <c r="BY3071" s="152"/>
      <c r="BZ3071" s="152"/>
      <c r="CA3071" s="212"/>
      <c r="CB3071" s="212"/>
      <c r="CC3071" s="212"/>
      <c r="CE3071" s="1"/>
      <c r="CF3071" s="290"/>
      <c r="CG3071" s="290"/>
      <c r="CH3071" s="212"/>
      <c r="CI3071" s="212"/>
      <c r="CJ3071" s="212"/>
      <c r="CL3071"/>
      <c r="CM3071"/>
      <c r="CV3071" s="1"/>
      <c r="CW3071" s="152"/>
      <c r="CX3071" s="152"/>
      <c r="CY3071" s="212"/>
      <c r="CZ3071" s="212"/>
      <c r="DB3071"/>
      <c r="DC3071"/>
      <c r="DG3071" s="1"/>
      <c r="DH3071" s="152"/>
      <c r="DI3071" s="152"/>
      <c r="DJ3071" s="212"/>
      <c r="DK3071" s="212"/>
      <c r="DL3071" s="212"/>
      <c r="DN3071"/>
      <c r="DO3071"/>
      <c r="DP3071"/>
      <c r="DV3071"/>
      <c r="DW3071"/>
      <c r="DX3071" s="1"/>
      <c r="DY3071" s="152"/>
      <c r="DZ3071" s="152"/>
      <c r="EB3071" s="212"/>
      <c r="EC3071" s="212"/>
      <c r="EL3071"/>
      <c r="EM3071"/>
      <c r="EN3071" s="1"/>
      <c r="EO3071" s="152"/>
      <c r="EP3071" s="152"/>
      <c r="ER3071" s="212"/>
      <c r="ES3071" s="212"/>
      <c r="EW3071"/>
      <c r="EX3071"/>
      <c r="EY3071"/>
      <c r="EZ3071"/>
      <c r="FA3071"/>
      <c r="FB3071"/>
      <c r="FE3071" s="152"/>
      <c r="FF3071" s="152"/>
      <c r="FG3071" s="212"/>
      <c r="FH3071" s="212"/>
      <c r="FI3071" s="212"/>
      <c r="FN3071"/>
      <c r="FO3071"/>
      <c r="FP3071"/>
      <c r="FQ3071"/>
      <c r="FR3071"/>
      <c r="FS3071" s="152"/>
      <c r="FU3071" s="152"/>
      <c r="FV3071" s="152"/>
      <c r="FW3071" s="212"/>
      <c r="FX3071" s="212"/>
      <c r="FY3071" s="213"/>
      <c r="GA3071" s="152"/>
      <c r="GB3071" s="212"/>
      <c r="GC3071" s="212"/>
      <c r="GD3071" s="212"/>
      <c r="GE3071"/>
      <c r="GF3071"/>
      <c r="GG3071"/>
      <c r="GH3071"/>
      <c r="GI3071"/>
      <c r="GU3071"/>
      <c r="GV3071"/>
      <c r="GW3071"/>
      <c r="GX3071"/>
      <c r="GY3071"/>
      <c r="HI3071"/>
      <c r="HK3071"/>
      <c r="HL3071"/>
      <c r="HM3071"/>
      <c r="HN3071"/>
      <c r="HO3071"/>
      <c r="HQ3071"/>
      <c r="HR3071"/>
      <c r="HS3071"/>
      <c r="HT3071"/>
    </row>
    <row r="3072" spans="47:228">
      <c r="AU3072" s="1"/>
      <c r="AV3072" s="152"/>
      <c r="AW3072" s="152"/>
      <c r="AX3072" s="212"/>
      <c r="AY3072" s="212"/>
      <c r="AZ3072" s="212"/>
      <c r="BA3072"/>
      <c r="BB3072"/>
      <c r="BC3072"/>
      <c r="BD3072"/>
      <c r="BE3072"/>
      <c r="BF3072" s="1"/>
      <c r="BG3072" s="152"/>
      <c r="BH3072" s="152"/>
      <c r="BI3072" s="212"/>
      <c r="BJ3072" s="212"/>
      <c r="BK3072" s="212"/>
      <c r="BM3072" s="1"/>
      <c r="BN3072" s="152"/>
      <c r="BO3072" s="152"/>
      <c r="BP3072" s="212"/>
      <c r="BQ3072" s="212"/>
      <c r="BR3072" s="212"/>
      <c r="BS3072"/>
      <c r="BT3072"/>
      <c r="BU3072"/>
      <c r="BX3072" s="1"/>
      <c r="BY3072" s="152"/>
      <c r="BZ3072" s="152"/>
      <c r="CA3072" s="212"/>
      <c r="CB3072" s="212"/>
      <c r="CC3072" s="212"/>
      <c r="CE3072" s="1"/>
      <c r="CF3072" s="290"/>
      <c r="CG3072" s="290"/>
      <c r="CH3072" s="212"/>
      <c r="CI3072" s="212"/>
      <c r="CJ3072" s="212"/>
      <c r="CL3072"/>
      <c r="CM3072"/>
      <c r="CV3072" s="1"/>
      <c r="CW3072" s="152"/>
      <c r="CX3072" s="152"/>
      <c r="CY3072" s="212"/>
      <c r="CZ3072" s="212"/>
      <c r="DB3072"/>
      <c r="DC3072"/>
      <c r="DG3072" s="1"/>
      <c r="DH3072" s="152"/>
      <c r="DI3072" s="152"/>
      <c r="DJ3072" s="212"/>
      <c r="DK3072" s="212"/>
      <c r="DL3072" s="212"/>
      <c r="DN3072"/>
      <c r="DO3072"/>
      <c r="DP3072"/>
      <c r="DV3072"/>
      <c r="DW3072"/>
      <c r="DX3072" s="1"/>
      <c r="DY3072" s="152"/>
      <c r="DZ3072" s="152"/>
      <c r="EB3072" s="212"/>
      <c r="EC3072" s="212"/>
      <c r="EL3072"/>
      <c r="EM3072"/>
      <c r="EN3072" s="1"/>
      <c r="EO3072" s="152"/>
      <c r="EP3072" s="152"/>
      <c r="ER3072" s="212"/>
      <c r="ES3072" s="212"/>
      <c r="EW3072"/>
      <c r="EX3072"/>
      <c r="EY3072"/>
      <c r="EZ3072"/>
      <c r="FA3072"/>
      <c r="FB3072"/>
      <c r="FE3072" s="152"/>
      <c r="FF3072" s="152"/>
      <c r="FG3072" s="212"/>
      <c r="FH3072" s="212"/>
      <c r="FI3072" s="212"/>
      <c r="FN3072"/>
      <c r="FO3072"/>
      <c r="FP3072"/>
      <c r="FQ3072"/>
      <c r="FR3072"/>
      <c r="FS3072" s="152"/>
      <c r="FU3072" s="152"/>
      <c r="FV3072" s="152"/>
      <c r="FW3072" s="212"/>
      <c r="FX3072" s="212"/>
      <c r="FY3072" s="213"/>
      <c r="GA3072" s="152"/>
      <c r="GB3072" s="212"/>
      <c r="GC3072" s="212"/>
      <c r="GD3072" s="212"/>
      <c r="GE3072"/>
      <c r="GF3072"/>
      <c r="GG3072"/>
      <c r="GH3072"/>
      <c r="GI3072"/>
      <c r="GU3072"/>
      <c r="GV3072"/>
      <c r="GW3072"/>
      <c r="GX3072"/>
      <c r="GY3072"/>
      <c r="HI3072"/>
      <c r="HK3072"/>
      <c r="HL3072"/>
      <c r="HM3072"/>
      <c r="HN3072"/>
      <c r="HO3072"/>
      <c r="HQ3072"/>
      <c r="HR3072"/>
      <c r="HS3072"/>
      <c r="HT3072"/>
    </row>
    <row r="3073" spans="47:228">
      <c r="AU3073" s="1"/>
      <c r="AV3073" s="152"/>
      <c r="AW3073" s="152"/>
      <c r="AX3073" s="212"/>
      <c r="AY3073" s="212"/>
      <c r="AZ3073" s="212"/>
      <c r="BA3073"/>
      <c r="BB3073"/>
      <c r="BC3073"/>
      <c r="BD3073"/>
      <c r="BE3073"/>
      <c r="BF3073" s="1"/>
      <c r="BG3073" s="152"/>
      <c r="BH3073" s="152"/>
      <c r="BI3073" s="212"/>
      <c r="BJ3073" s="212"/>
      <c r="BK3073" s="212"/>
      <c r="BM3073" s="1"/>
      <c r="BN3073" s="152"/>
      <c r="BO3073" s="152"/>
      <c r="BP3073" s="212"/>
      <c r="BQ3073" s="212"/>
      <c r="BR3073" s="212"/>
      <c r="BS3073"/>
      <c r="BT3073"/>
      <c r="BU3073"/>
      <c r="BX3073" s="1"/>
      <c r="BY3073" s="152"/>
      <c r="BZ3073" s="152"/>
      <c r="CA3073" s="212"/>
      <c r="CB3073" s="212"/>
      <c r="CC3073" s="212"/>
      <c r="CE3073" s="1"/>
      <c r="CF3073" s="290"/>
      <c r="CG3073" s="290"/>
      <c r="CH3073" s="212"/>
      <c r="CI3073" s="212"/>
      <c r="CJ3073" s="212"/>
      <c r="CL3073"/>
      <c r="CM3073"/>
      <c r="CV3073" s="1"/>
      <c r="CW3073" s="152"/>
      <c r="CX3073" s="152"/>
      <c r="CY3073" s="212"/>
      <c r="CZ3073" s="212"/>
      <c r="DB3073"/>
      <c r="DC3073"/>
      <c r="DG3073" s="1"/>
      <c r="DH3073" s="152"/>
      <c r="DI3073" s="152"/>
      <c r="DJ3073" s="212"/>
      <c r="DK3073" s="212"/>
      <c r="DL3073" s="212"/>
      <c r="DN3073"/>
      <c r="DO3073"/>
      <c r="DP3073"/>
      <c r="DV3073"/>
      <c r="DW3073"/>
      <c r="DX3073" s="1"/>
      <c r="DY3073" s="152"/>
      <c r="DZ3073" s="152"/>
      <c r="EB3073" s="212"/>
      <c r="EC3073" s="212"/>
      <c r="EL3073"/>
      <c r="EM3073"/>
      <c r="EN3073" s="1"/>
      <c r="EO3073" s="152"/>
      <c r="EP3073" s="152"/>
      <c r="ER3073" s="212"/>
      <c r="ES3073" s="212"/>
      <c r="EW3073"/>
      <c r="EX3073"/>
      <c r="EY3073"/>
      <c r="EZ3073"/>
      <c r="FA3073"/>
      <c r="FB3073"/>
      <c r="FE3073" s="152"/>
      <c r="FF3073" s="152"/>
      <c r="FG3073" s="212"/>
      <c r="FH3073" s="212"/>
      <c r="FI3073" s="212"/>
      <c r="FN3073"/>
      <c r="FO3073"/>
      <c r="FP3073"/>
      <c r="FQ3073"/>
      <c r="FR3073"/>
      <c r="FS3073" s="152"/>
      <c r="FU3073" s="152"/>
      <c r="FV3073" s="152"/>
      <c r="FW3073" s="212"/>
      <c r="FX3073" s="212"/>
      <c r="FY3073" s="213"/>
      <c r="GA3073" s="152"/>
      <c r="GB3073" s="212"/>
      <c r="GC3073" s="212"/>
      <c r="GD3073" s="212"/>
      <c r="GE3073"/>
      <c r="GF3073"/>
      <c r="GG3073"/>
      <c r="GH3073"/>
      <c r="GI3073"/>
      <c r="GU3073"/>
      <c r="GV3073"/>
      <c r="GW3073"/>
      <c r="GX3073"/>
      <c r="GY3073"/>
      <c r="HI3073"/>
      <c r="HK3073"/>
      <c r="HL3073"/>
      <c r="HM3073"/>
      <c r="HN3073"/>
      <c r="HO3073"/>
      <c r="HQ3073"/>
      <c r="HR3073"/>
      <c r="HS3073"/>
      <c r="HT3073"/>
    </row>
    <row r="3074" spans="47:228">
      <c r="AU3074" s="1"/>
      <c r="AV3074" s="152"/>
      <c r="AW3074" s="152"/>
      <c r="AX3074" s="212"/>
      <c r="AY3074" s="212"/>
      <c r="AZ3074" s="212"/>
      <c r="BA3074"/>
      <c r="BB3074"/>
      <c r="BC3074"/>
      <c r="BD3074"/>
      <c r="BE3074"/>
      <c r="BF3074" s="1"/>
      <c r="BG3074" s="152"/>
      <c r="BH3074" s="152"/>
      <c r="BI3074" s="212"/>
      <c r="BJ3074" s="212"/>
      <c r="BK3074" s="212"/>
      <c r="BM3074" s="1"/>
      <c r="BN3074" s="152"/>
      <c r="BO3074" s="152"/>
      <c r="BP3074" s="212"/>
      <c r="BQ3074" s="212"/>
      <c r="BR3074" s="212"/>
      <c r="BS3074"/>
      <c r="BT3074"/>
      <c r="BU3074"/>
      <c r="BX3074" s="1"/>
      <c r="BY3074" s="152"/>
      <c r="BZ3074" s="152"/>
      <c r="CA3074" s="212"/>
      <c r="CB3074" s="212"/>
      <c r="CC3074" s="212"/>
      <c r="CE3074" s="1"/>
      <c r="CF3074" s="290"/>
      <c r="CG3074" s="290"/>
      <c r="CH3074" s="212"/>
      <c r="CI3074" s="212"/>
      <c r="CJ3074" s="212"/>
      <c r="CL3074"/>
      <c r="CM3074"/>
      <c r="CV3074" s="1"/>
      <c r="CW3074" s="152"/>
      <c r="CX3074" s="152"/>
      <c r="CY3074" s="212"/>
      <c r="CZ3074" s="212"/>
      <c r="DB3074"/>
      <c r="DC3074"/>
      <c r="DG3074" s="1"/>
      <c r="DH3074" s="152"/>
      <c r="DI3074" s="152"/>
      <c r="DJ3074" s="212"/>
      <c r="DK3074" s="212"/>
      <c r="DL3074" s="212"/>
      <c r="DN3074"/>
      <c r="DO3074"/>
      <c r="DP3074"/>
      <c r="DV3074"/>
      <c r="DW3074"/>
      <c r="DX3074" s="1"/>
      <c r="DY3074" s="152"/>
      <c r="DZ3074" s="152"/>
      <c r="EB3074" s="212"/>
      <c r="EC3074" s="212"/>
      <c r="EL3074"/>
      <c r="EM3074"/>
      <c r="EN3074" s="1"/>
      <c r="EO3074" s="152"/>
      <c r="EP3074" s="152"/>
      <c r="ER3074" s="212"/>
      <c r="ES3074" s="212"/>
      <c r="EW3074"/>
      <c r="EX3074"/>
      <c r="EY3074"/>
      <c r="EZ3074"/>
      <c r="FA3074"/>
      <c r="FB3074"/>
      <c r="FE3074" s="152"/>
      <c r="FF3074" s="152"/>
      <c r="FG3074" s="212"/>
      <c r="FH3074" s="212"/>
      <c r="FI3074" s="212"/>
      <c r="FN3074"/>
      <c r="FO3074"/>
      <c r="FP3074"/>
      <c r="FQ3074"/>
      <c r="FR3074"/>
      <c r="FS3074" s="152"/>
      <c r="FU3074" s="152"/>
      <c r="FV3074" s="152"/>
      <c r="FW3074" s="212"/>
      <c r="FX3074" s="212"/>
      <c r="FY3074" s="213"/>
      <c r="GA3074" s="152"/>
      <c r="GB3074" s="212"/>
      <c r="GC3074" s="212"/>
      <c r="GD3074" s="212"/>
      <c r="GE3074"/>
      <c r="GF3074"/>
      <c r="GG3074"/>
      <c r="GH3074"/>
      <c r="GI3074"/>
      <c r="GU3074"/>
      <c r="GV3074"/>
      <c r="GW3074"/>
      <c r="GX3074"/>
      <c r="GY3074"/>
      <c r="HI3074"/>
      <c r="HK3074"/>
      <c r="HL3074"/>
      <c r="HM3074"/>
      <c r="HN3074"/>
      <c r="HO3074"/>
      <c r="HQ3074"/>
      <c r="HR3074"/>
      <c r="HS3074"/>
      <c r="HT3074"/>
    </row>
    <row r="3075" spans="47:228">
      <c r="AU3075" s="1"/>
      <c r="AV3075" s="152"/>
      <c r="AW3075" s="152"/>
      <c r="AX3075" s="212"/>
      <c r="AY3075" s="212"/>
      <c r="AZ3075" s="212"/>
      <c r="BA3075"/>
      <c r="BB3075"/>
      <c r="BC3075"/>
      <c r="BD3075"/>
      <c r="BE3075"/>
      <c r="BF3075" s="1"/>
      <c r="BG3075" s="152"/>
      <c r="BH3075" s="152"/>
      <c r="BI3075" s="212"/>
      <c r="BJ3075" s="212"/>
      <c r="BK3075" s="212"/>
      <c r="BM3075" s="1"/>
      <c r="BN3075" s="152"/>
      <c r="BO3075" s="152"/>
      <c r="BP3075" s="212"/>
      <c r="BQ3075" s="212"/>
      <c r="BR3075" s="212"/>
      <c r="BS3075"/>
      <c r="BT3075"/>
      <c r="BU3075"/>
      <c r="BX3075" s="1"/>
      <c r="BY3075" s="152"/>
      <c r="BZ3075" s="152"/>
      <c r="CA3075" s="212"/>
      <c r="CB3075" s="212"/>
      <c r="CC3075" s="212"/>
      <c r="CE3075" s="1"/>
      <c r="CF3075" s="290"/>
      <c r="CG3075" s="290"/>
      <c r="CH3075" s="212"/>
      <c r="CI3075" s="212"/>
      <c r="CJ3075" s="212"/>
      <c r="CL3075"/>
      <c r="CM3075"/>
      <c r="CV3075" s="1"/>
      <c r="CW3075" s="152"/>
      <c r="CX3075" s="152"/>
      <c r="CY3075" s="212"/>
      <c r="CZ3075" s="212"/>
      <c r="DB3075"/>
      <c r="DC3075"/>
      <c r="DG3075" s="1"/>
      <c r="DH3075" s="152"/>
      <c r="DI3075" s="152"/>
      <c r="DJ3075" s="212"/>
      <c r="DK3075" s="212"/>
      <c r="DL3075" s="212"/>
      <c r="DN3075"/>
      <c r="DO3075"/>
      <c r="DP3075"/>
      <c r="DV3075"/>
      <c r="DW3075"/>
      <c r="DX3075" s="1"/>
      <c r="DY3075" s="152"/>
      <c r="DZ3075" s="152"/>
      <c r="EB3075" s="212"/>
      <c r="EC3075" s="212"/>
      <c r="EL3075"/>
      <c r="EM3075"/>
      <c r="EN3075" s="1"/>
      <c r="EO3075" s="152"/>
      <c r="EP3075" s="152"/>
      <c r="ER3075" s="212"/>
      <c r="ES3075" s="212"/>
      <c r="EW3075"/>
      <c r="EX3075"/>
      <c r="EY3075"/>
      <c r="EZ3075"/>
      <c r="FA3075"/>
      <c r="FB3075"/>
      <c r="FE3075" s="152"/>
      <c r="FF3075" s="152"/>
      <c r="FG3075" s="212"/>
      <c r="FH3075" s="212"/>
      <c r="FI3075" s="212"/>
      <c r="FN3075"/>
      <c r="FO3075"/>
      <c r="FP3075"/>
      <c r="FQ3075"/>
      <c r="FR3075"/>
      <c r="FS3075" s="152"/>
      <c r="FU3075" s="152"/>
      <c r="FV3075" s="152"/>
      <c r="FW3075" s="212"/>
      <c r="FX3075" s="212"/>
      <c r="FY3075" s="213"/>
      <c r="GA3075" s="152"/>
      <c r="GB3075" s="212"/>
      <c r="GC3075" s="212"/>
      <c r="GD3075" s="212"/>
      <c r="GE3075"/>
      <c r="GF3075"/>
      <c r="GG3075"/>
      <c r="GH3075"/>
      <c r="GI3075"/>
      <c r="GU3075"/>
      <c r="GV3075"/>
      <c r="GW3075"/>
      <c r="GX3075"/>
      <c r="GY3075"/>
      <c r="HI3075"/>
      <c r="HK3075"/>
      <c r="HL3075"/>
      <c r="HM3075"/>
      <c r="HN3075"/>
      <c r="HO3075"/>
      <c r="HQ3075"/>
      <c r="HR3075"/>
      <c r="HS3075"/>
      <c r="HT3075"/>
    </row>
    <row r="3076" spans="47:228">
      <c r="AU3076" s="1"/>
      <c r="AV3076" s="152"/>
      <c r="AW3076" s="152"/>
      <c r="AX3076" s="212"/>
      <c r="AY3076" s="212"/>
      <c r="AZ3076" s="212"/>
      <c r="BA3076"/>
      <c r="BB3076"/>
      <c r="BC3076"/>
      <c r="BD3076"/>
      <c r="BE3076"/>
      <c r="BF3076" s="1"/>
      <c r="BG3076" s="152"/>
      <c r="BH3076" s="152"/>
      <c r="BI3076" s="212"/>
      <c r="BJ3076" s="212"/>
      <c r="BK3076" s="212"/>
      <c r="BM3076" s="1"/>
      <c r="BN3076" s="152"/>
      <c r="BO3076" s="152"/>
      <c r="BP3076" s="212"/>
      <c r="BQ3076" s="212"/>
      <c r="BR3076" s="212"/>
      <c r="BS3076"/>
      <c r="BT3076"/>
      <c r="BU3076"/>
      <c r="BX3076" s="1"/>
      <c r="BY3076" s="152"/>
      <c r="BZ3076" s="152"/>
      <c r="CA3076" s="212"/>
      <c r="CB3076" s="212"/>
      <c r="CC3076" s="212"/>
      <c r="CE3076" s="1"/>
      <c r="CF3076" s="290"/>
      <c r="CG3076" s="290"/>
      <c r="CH3076" s="212"/>
      <c r="CI3076" s="212"/>
      <c r="CJ3076" s="212"/>
      <c r="CL3076"/>
      <c r="CM3076"/>
      <c r="CV3076" s="1"/>
      <c r="CW3076" s="152"/>
      <c r="CX3076" s="152"/>
      <c r="CY3076" s="212"/>
      <c r="CZ3076" s="212"/>
      <c r="DB3076"/>
      <c r="DC3076"/>
      <c r="DG3076" s="1"/>
      <c r="DH3076" s="152"/>
      <c r="DI3076" s="152"/>
      <c r="DJ3076" s="212"/>
      <c r="DK3076" s="212"/>
      <c r="DL3076" s="212"/>
      <c r="DN3076"/>
      <c r="DO3076"/>
      <c r="DP3076"/>
      <c r="DV3076"/>
      <c r="DW3076"/>
      <c r="DX3076" s="1"/>
      <c r="DY3076" s="152"/>
      <c r="DZ3076" s="152"/>
      <c r="EB3076" s="212"/>
      <c r="EC3076" s="212"/>
      <c r="EL3076"/>
      <c r="EM3076"/>
      <c r="EN3076" s="1"/>
      <c r="EO3076" s="152"/>
      <c r="EP3076" s="152"/>
      <c r="ER3076" s="212"/>
      <c r="ES3076" s="212"/>
      <c r="EW3076"/>
      <c r="EX3076"/>
      <c r="EY3076"/>
      <c r="EZ3076"/>
      <c r="FA3076"/>
      <c r="FB3076"/>
      <c r="FE3076" s="152"/>
      <c r="FF3076" s="152"/>
      <c r="FG3076" s="212"/>
      <c r="FH3076" s="212"/>
      <c r="FI3076" s="212"/>
      <c r="FN3076"/>
      <c r="FO3076"/>
      <c r="FP3076"/>
      <c r="FQ3076"/>
      <c r="FR3076"/>
      <c r="FS3076" s="152"/>
      <c r="FU3076" s="152"/>
      <c r="FV3076" s="152"/>
      <c r="FW3076" s="212"/>
      <c r="FX3076" s="212"/>
      <c r="FY3076" s="213"/>
      <c r="GA3076" s="152"/>
      <c r="GB3076" s="212"/>
      <c r="GC3076" s="212"/>
      <c r="GD3076" s="212"/>
      <c r="GE3076"/>
      <c r="GF3076"/>
      <c r="GG3076"/>
      <c r="GH3076"/>
      <c r="GI3076"/>
      <c r="GU3076"/>
      <c r="GV3076"/>
      <c r="GW3076"/>
      <c r="GX3076"/>
      <c r="GY3076"/>
      <c r="HI3076"/>
      <c r="HK3076"/>
      <c r="HL3076"/>
      <c r="HM3076"/>
      <c r="HN3076"/>
      <c r="HO3076"/>
      <c r="HQ3076"/>
      <c r="HR3076"/>
      <c r="HS3076"/>
      <c r="HT3076"/>
    </row>
    <row r="3077" spans="47:228">
      <c r="AU3077" s="1"/>
      <c r="AV3077" s="152"/>
      <c r="AW3077" s="152"/>
      <c r="AX3077" s="212"/>
      <c r="AY3077" s="212"/>
      <c r="AZ3077" s="212"/>
      <c r="BA3077"/>
      <c r="BB3077"/>
      <c r="BC3077"/>
      <c r="BD3077"/>
      <c r="BE3077"/>
      <c r="BF3077" s="1"/>
      <c r="BG3077" s="152"/>
      <c r="BH3077" s="152"/>
      <c r="BI3077" s="212"/>
      <c r="BJ3077" s="212"/>
      <c r="BK3077" s="212"/>
      <c r="BM3077" s="1"/>
      <c r="BN3077" s="152"/>
      <c r="BO3077" s="152"/>
      <c r="BP3077" s="212"/>
      <c r="BQ3077" s="212"/>
      <c r="BR3077" s="212"/>
      <c r="BS3077"/>
      <c r="BT3077"/>
      <c r="BU3077"/>
      <c r="BX3077" s="1"/>
      <c r="BY3077" s="152"/>
      <c r="BZ3077" s="152"/>
      <c r="CA3077" s="212"/>
      <c r="CB3077" s="212"/>
      <c r="CC3077" s="212"/>
      <c r="CE3077" s="1"/>
      <c r="CF3077" s="290"/>
      <c r="CG3077" s="290"/>
      <c r="CH3077" s="212"/>
      <c r="CI3077" s="212"/>
      <c r="CJ3077" s="212"/>
      <c r="CL3077"/>
      <c r="CM3077"/>
      <c r="CV3077" s="1"/>
      <c r="CW3077" s="152"/>
      <c r="CX3077" s="152"/>
      <c r="CY3077" s="212"/>
      <c r="CZ3077" s="212"/>
      <c r="DB3077"/>
      <c r="DC3077"/>
      <c r="DG3077" s="1"/>
      <c r="DH3077" s="152"/>
      <c r="DI3077" s="152"/>
      <c r="DJ3077" s="212"/>
      <c r="DK3077" s="212"/>
      <c r="DL3077" s="212"/>
      <c r="DN3077"/>
      <c r="DO3077"/>
      <c r="DP3077"/>
      <c r="DV3077"/>
      <c r="DW3077"/>
      <c r="DX3077" s="1"/>
      <c r="DY3077" s="152"/>
      <c r="DZ3077" s="152"/>
      <c r="EB3077" s="212"/>
      <c r="EC3077" s="212"/>
      <c r="EL3077"/>
      <c r="EM3077"/>
      <c r="EN3077" s="1"/>
      <c r="EO3077" s="152"/>
      <c r="EP3077" s="152"/>
      <c r="ER3077" s="212"/>
      <c r="ES3077" s="212"/>
      <c r="EW3077"/>
      <c r="EX3077"/>
      <c r="EY3077"/>
      <c r="EZ3077"/>
      <c r="FA3077"/>
      <c r="FB3077"/>
      <c r="FE3077" s="152"/>
      <c r="FF3077" s="152"/>
      <c r="FG3077" s="212"/>
      <c r="FH3077" s="212"/>
      <c r="FI3077" s="212"/>
      <c r="FN3077"/>
      <c r="FO3077"/>
      <c r="FP3077"/>
      <c r="FQ3077"/>
      <c r="FR3077"/>
      <c r="FS3077" s="152"/>
      <c r="FU3077" s="152"/>
      <c r="FV3077" s="152"/>
      <c r="FW3077" s="212"/>
      <c r="FX3077" s="212"/>
      <c r="FY3077" s="213"/>
      <c r="GA3077" s="152"/>
      <c r="GB3077" s="212"/>
      <c r="GC3077" s="212"/>
      <c r="GD3077" s="212"/>
      <c r="GE3077"/>
      <c r="GF3077"/>
      <c r="GG3077"/>
      <c r="GH3077"/>
      <c r="GI3077"/>
      <c r="GU3077"/>
      <c r="GV3077"/>
      <c r="GW3077"/>
      <c r="GX3077"/>
      <c r="GY3077"/>
      <c r="HI3077"/>
      <c r="HK3077"/>
      <c r="HL3077"/>
      <c r="HM3077"/>
      <c r="HN3077"/>
      <c r="HO3077"/>
      <c r="HQ3077"/>
      <c r="HR3077"/>
      <c r="HS3077"/>
      <c r="HT3077"/>
    </row>
    <row r="3078" spans="47:228">
      <c r="AU3078" s="1"/>
      <c r="AV3078" s="152"/>
      <c r="AW3078" s="152"/>
      <c r="AX3078" s="212"/>
      <c r="AY3078" s="212"/>
      <c r="AZ3078" s="212"/>
      <c r="BA3078"/>
      <c r="BB3078"/>
      <c r="BC3078"/>
      <c r="BD3078"/>
      <c r="BE3078"/>
      <c r="BF3078" s="1"/>
      <c r="BG3078" s="152"/>
      <c r="BH3078" s="152"/>
      <c r="BI3078" s="212"/>
      <c r="BJ3078" s="212"/>
      <c r="BK3078" s="212"/>
      <c r="BM3078" s="1"/>
      <c r="BN3078" s="152"/>
      <c r="BO3078" s="152"/>
      <c r="BP3078" s="212"/>
      <c r="BQ3078" s="212"/>
      <c r="BR3078" s="212"/>
      <c r="BS3078"/>
      <c r="BT3078"/>
      <c r="BU3078"/>
      <c r="BX3078" s="1"/>
      <c r="BY3078" s="152"/>
      <c r="BZ3078" s="152"/>
      <c r="CA3078" s="212"/>
      <c r="CB3078" s="212"/>
      <c r="CC3078" s="212"/>
      <c r="CE3078" s="1"/>
      <c r="CF3078" s="290"/>
      <c r="CG3078" s="290"/>
      <c r="CH3078" s="212"/>
      <c r="CI3078" s="212"/>
      <c r="CJ3078" s="212"/>
      <c r="CL3078"/>
      <c r="CM3078"/>
      <c r="CV3078" s="1"/>
      <c r="CW3078" s="152"/>
      <c r="CX3078" s="152"/>
      <c r="CY3078" s="212"/>
      <c r="CZ3078" s="212"/>
      <c r="DB3078"/>
      <c r="DC3078"/>
      <c r="DG3078" s="1"/>
      <c r="DH3078" s="152"/>
      <c r="DI3078" s="152"/>
      <c r="DJ3078" s="212"/>
      <c r="DK3078" s="212"/>
      <c r="DL3078" s="212"/>
      <c r="DN3078"/>
      <c r="DO3078"/>
      <c r="DP3078"/>
      <c r="DV3078"/>
      <c r="DW3078"/>
      <c r="DX3078" s="1"/>
      <c r="DY3078" s="152"/>
      <c r="DZ3078" s="152"/>
      <c r="EB3078" s="212"/>
      <c r="EC3078" s="212"/>
      <c r="EL3078"/>
      <c r="EM3078"/>
      <c r="EN3078" s="1"/>
      <c r="EO3078" s="152"/>
      <c r="EP3078" s="152"/>
      <c r="ER3078" s="212"/>
      <c r="ES3078" s="212"/>
      <c r="EW3078"/>
      <c r="EX3078"/>
      <c r="EY3078"/>
      <c r="EZ3078"/>
      <c r="FA3078"/>
      <c r="FB3078"/>
      <c r="FE3078" s="152"/>
      <c r="FF3078" s="152"/>
      <c r="FG3078" s="212"/>
      <c r="FH3078" s="212"/>
      <c r="FI3078" s="212"/>
      <c r="FN3078"/>
      <c r="FO3078"/>
      <c r="FP3078"/>
      <c r="FQ3078"/>
      <c r="FR3078"/>
      <c r="FS3078" s="152"/>
      <c r="FU3078" s="152"/>
      <c r="FV3078" s="152"/>
      <c r="FW3078" s="212"/>
      <c r="FX3078" s="212"/>
      <c r="FY3078" s="213"/>
      <c r="GA3078" s="152"/>
      <c r="GB3078" s="212"/>
      <c r="GC3078" s="212"/>
      <c r="GD3078" s="212"/>
      <c r="GE3078"/>
      <c r="GF3078"/>
      <c r="GG3078"/>
      <c r="GH3078"/>
      <c r="GI3078"/>
      <c r="GU3078"/>
      <c r="GV3078"/>
      <c r="GW3078"/>
      <c r="GX3078"/>
      <c r="GY3078"/>
      <c r="HI3078"/>
      <c r="HK3078"/>
      <c r="HL3078"/>
      <c r="HM3078"/>
      <c r="HN3078"/>
      <c r="HO3078"/>
      <c r="HQ3078"/>
      <c r="HR3078"/>
      <c r="HS3078"/>
      <c r="HT3078"/>
    </row>
    <row r="3079" spans="47:228">
      <c r="AU3079" s="1"/>
      <c r="AV3079" s="152"/>
      <c r="AW3079" s="152"/>
      <c r="AX3079" s="212"/>
      <c r="AY3079" s="212"/>
      <c r="AZ3079" s="212"/>
      <c r="BA3079"/>
      <c r="BB3079"/>
      <c r="BC3079"/>
      <c r="BD3079"/>
      <c r="BE3079"/>
      <c r="BF3079" s="1"/>
      <c r="BG3079" s="152"/>
      <c r="BH3079" s="152"/>
      <c r="BI3079" s="212"/>
      <c r="BJ3079" s="212"/>
      <c r="BK3079" s="212"/>
      <c r="BM3079" s="1"/>
      <c r="BN3079" s="152"/>
      <c r="BO3079" s="152"/>
      <c r="BP3079" s="212"/>
      <c r="BQ3079" s="212"/>
      <c r="BR3079" s="212"/>
      <c r="BS3079"/>
      <c r="BT3079"/>
      <c r="BU3079"/>
      <c r="BX3079" s="1"/>
      <c r="BY3079" s="152"/>
      <c r="BZ3079" s="152"/>
      <c r="CA3079" s="212"/>
      <c r="CB3079" s="212"/>
      <c r="CC3079" s="212"/>
      <c r="CE3079" s="1"/>
      <c r="CF3079" s="290"/>
      <c r="CG3079" s="290"/>
      <c r="CH3079" s="212"/>
      <c r="CI3079" s="212"/>
      <c r="CJ3079" s="212"/>
      <c r="CL3079"/>
      <c r="CM3079"/>
      <c r="CV3079" s="1"/>
      <c r="CW3079" s="152"/>
      <c r="CX3079" s="152"/>
      <c r="CY3079" s="212"/>
      <c r="CZ3079" s="212"/>
      <c r="DB3079"/>
      <c r="DC3079"/>
      <c r="DG3079" s="1"/>
      <c r="DH3079" s="152"/>
      <c r="DI3079" s="152"/>
      <c r="DJ3079" s="212"/>
      <c r="DK3079" s="212"/>
      <c r="DL3079" s="212"/>
      <c r="DN3079"/>
      <c r="DO3079"/>
      <c r="DP3079"/>
      <c r="DV3079"/>
      <c r="DW3079"/>
      <c r="DX3079" s="1"/>
      <c r="DY3079" s="152"/>
      <c r="DZ3079" s="152"/>
      <c r="EB3079" s="212"/>
      <c r="EC3079" s="212"/>
      <c r="EL3079"/>
      <c r="EM3079"/>
      <c r="EN3079" s="1"/>
      <c r="EO3079" s="152"/>
      <c r="EP3079" s="152"/>
      <c r="ER3079" s="212"/>
      <c r="ES3079" s="212"/>
      <c r="EW3079"/>
      <c r="EX3079"/>
      <c r="EY3079"/>
      <c r="EZ3079"/>
      <c r="FA3079"/>
      <c r="FB3079"/>
      <c r="FE3079" s="152"/>
      <c r="FF3079" s="152"/>
      <c r="FG3079" s="212"/>
      <c r="FH3079" s="212"/>
      <c r="FI3079" s="212"/>
      <c r="FN3079"/>
      <c r="FO3079"/>
      <c r="FP3079"/>
      <c r="FQ3079"/>
      <c r="FR3079"/>
      <c r="FS3079" s="152"/>
      <c r="FU3079" s="152"/>
      <c r="FV3079" s="152"/>
      <c r="FW3079" s="212"/>
      <c r="FX3079" s="212"/>
      <c r="FY3079" s="213"/>
      <c r="GA3079" s="152"/>
      <c r="GB3079" s="212"/>
      <c r="GC3079" s="212"/>
      <c r="GD3079" s="212"/>
      <c r="GE3079"/>
      <c r="GF3079"/>
      <c r="GG3079"/>
      <c r="GH3079"/>
      <c r="GI3079"/>
      <c r="GU3079"/>
      <c r="GV3079"/>
      <c r="GW3079"/>
      <c r="GX3079"/>
      <c r="GY3079"/>
      <c r="HI3079"/>
      <c r="HK3079"/>
      <c r="HL3079"/>
      <c r="HM3079"/>
      <c r="HN3079"/>
      <c r="HO3079"/>
      <c r="HQ3079"/>
      <c r="HR3079"/>
      <c r="HS3079"/>
      <c r="HT3079"/>
    </row>
    <row r="3080" spans="47:228">
      <c r="AU3080" s="1"/>
      <c r="AV3080" s="152"/>
      <c r="AW3080" s="152"/>
      <c r="AX3080" s="212"/>
      <c r="AY3080" s="212"/>
      <c r="AZ3080" s="212"/>
      <c r="BA3080"/>
      <c r="BB3080"/>
      <c r="BC3080"/>
      <c r="BD3080"/>
      <c r="BE3080"/>
      <c r="BF3080" s="1"/>
      <c r="BG3080" s="152"/>
      <c r="BH3080" s="152"/>
      <c r="BI3080" s="212"/>
      <c r="BJ3080" s="212"/>
      <c r="BK3080" s="212"/>
      <c r="BM3080" s="1"/>
      <c r="BN3080" s="152"/>
      <c r="BO3080" s="152"/>
      <c r="BP3080" s="212"/>
      <c r="BQ3080" s="212"/>
      <c r="BR3080" s="212"/>
      <c r="BS3080"/>
      <c r="BT3080"/>
      <c r="BU3080"/>
      <c r="BX3080" s="1"/>
      <c r="BY3080" s="152"/>
      <c r="BZ3080" s="152"/>
      <c r="CA3080" s="212"/>
      <c r="CB3080" s="212"/>
      <c r="CC3080" s="212"/>
      <c r="CE3080" s="1"/>
      <c r="CF3080" s="290"/>
      <c r="CG3080" s="290"/>
      <c r="CH3080" s="212"/>
      <c r="CI3080" s="212"/>
      <c r="CJ3080" s="212"/>
      <c r="CL3080"/>
      <c r="CM3080"/>
      <c r="CV3080" s="1"/>
      <c r="CW3080" s="152"/>
      <c r="CX3080" s="152"/>
      <c r="CY3080" s="212"/>
      <c r="CZ3080" s="212"/>
      <c r="DB3080"/>
      <c r="DC3080"/>
      <c r="DG3080" s="1"/>
      <c r="DH3080" s="152"/>
      <c r="DI3080" s="152"/>
      <c r="DJ3080" s="212"/>
      <c r="DK3080" s="212"/>
      <c r="DL3080" s="212"/>
      <c r="DN3080"/>
      <c r="DO3080"/>
      <c r="DP3080"/>
      <c r="DV3080"/>
      <c r="DW3080"/>
      <c r="DX3080" s="1"/>
      <c r="DY3080" s="152"/>
      <c r="DZ3080" s="152"/>
      <c r="EB3080" s="212"/>
      <c r="EC3080" s="212"/>
      <c r="EL3080"/>
      <c r="EM3080"/>
      <c r="EN3080" s="1"/>
      <c r="EO3080" s="152"/>
      <c r="EP3080" s="152"/>
      <c r="ER3080" s="212"/>
      <c r="ES3080" s="212"/>
      <c r="EW3080"/>
      <c r="EX3080"/>
      <c r="EY3080"/>
      <c r="EZ3080"/>
      <c r="FA3080"/>
      <c r="FB3080"/>
      <c r="FE3080" s="152"/>
      <c r="FF3080" s="152"/>
      <c r="FG3080" s="212"/>
      <c r="FH3080" s="212"/>
      <c r="FI3080" s="212"/>
      <c r="FN3080"/>
      <c r="FO3080"/>
      <c r="FP3080"/>
      <c r="FQ3080"/>
      <c r="FR3080"/>
      <c r="FS3080" s="152"/>
      <c r="FU3080" s="152"/>
      <c r="FV3080" s="152"/>
      <c r="FW3080" s="212"/>
      <c r="FX3080" s="212"/>
      <c r="FY3080" s="213"/>
      <c r="GA3080" s="152"/>
      <c r="GB3080" s="212"/>
      <c r="GC3080" s="212"/>
      <c r="GD3080" s="212"/>
      <c r="GE3080"/>
      <c r="GF3080"/>
      <c r="GG3080"/>
      <c r="GH3080"/>
      <c r="GI3080"/>
      <c r="GU3080"/>
      <c r="GV3080"/>
      <c r="GW3080"/>
      <c r="GX3080"/>
      <c r="GY3080"/>
      <c r="HI3080"/>
      <c r="HK3080"/>
      <c r="HL3080"/>
      <c r="HM3080"/>
      <c r="HN3080"/>
      <c r="HO3080"/>
      <c r="HQ3080"/>
      <c r="HR3080"/>
      <c r="HS3080"/>
      <c r="HT3080"/>
    </row>
    <row r="3081" spans="47:228">
      <c r="AU3081" s="1"/>
      <c r="AV3081" s="152"/>
      <c r="AW3081" s="152"/>
      <c r="AX3081" s="212"/>
      <c r="AY3081" s="212"/>
      <c r="AZ3081" s="212"/>
      <c r="BA3081"/>
      <c r="BB3081"/>
      <c r="BC3081"/>
      <c r="BD3081"/>
      <c r="BE3081"/>
      <c r="BF3081" s="1"/>
      <c r="BG3081" s="152"/>
      <c r="BH3081" s="152"/>
      <c r="BI3081" s="212"/>
      <c r="BJ3081" s="212"/>
      <c r="BK3081" s="212"/>
      <c r="BM3081" s="1"/>
      <c r="BN3081" s="152"/>
      <c r="BO3081" s="152"/>
      <c r="BP3081" s="212"/>
      <c r="BQ3081" s="212"/>
      <c r="BR3081" s="212"/>
      <c r="BS3081"/>
      <c r="BT3081"/>
      <c r="BU3081"/>
      <c r="BX3081" s="1"/>
      <c r="BY3081" s="152"/>
      <c r="BZ3081" s="152"/>
      <c r="CA3081" s="212"/>
      <c r="CB3081" s="212"/>
      <c r="CC3081" s="212"/>
      <c r="CE3081" s="1"/>
      <c r="CF3081" s="290"/>
      <c r="CG3081" s="290"/>
      <c r="CH3081" s="212"/>
      <c r="CI3081" s="212"/>
      <c r="CJ3081" s="212"/>
      <c r="CL3081"/>
      <c r="CM3081"/>
      <c r="CV3081" s="1"/>
      <c r="CW3081" s="152"/>
      <c r="CX3081" s="152"/>
      <c r="CY3081" s="212"/>
      <c r="CZ3081" s="212"/>
      <c r="DB3081"/>
      <c r="DC3081"/>
      <c r="DG3081" s="1"/>
      <c r="DH3081" s="152"/>
      <c r="DI3081" s="152"/>
      <c r="DJ3081" s="212"/>
      <c r="DK3081" s="212"/>
      <c r="DL3081" s="212"/>
      <c r="DN3081"/>
      <c r="DO3081"/>
      <c r="DP3081"/>
      <c r="DV3081"/>
      <c r="DW3081"/>
      <c r="DX3081" s="1"/>
      <c r="DY3081" s="152"/>
      <c r="DZ3081" s="152"/>
      <c r="EB3081" s="212"/>
      <c r="EC3081" s="212"/>
      <c r="EL3081"/>
      <c r="EM3081"/>
      <c r="EN3081" s="1"/>
      <c r="EO3081" s="152"/>
      <c r="EP3081" s="152"/>
      <c r="ER3081" s="212"/>
      <c r="ES3081" s="212"/>
      <c r="EW3081"/>
      <c r="EX3081"/>
      <c r="EY3081"/>
      <c r="EZ3081"/>
      <c r="FA3081"/>
      <c r="FB3081"/>
      <c r="FE3081" s="152"/>
      <c r="FF3081" s="152"/>
      <c r="FG3081" s="212"/>
      <c r="FH3081" s="212"/>
      <c r="FI3081" s="212"/>
      <c r="FN3081"/>
      <c r="FO3081"/>
      <c r="FP3081"/>
      <c r="FQ3081"/>
      <c r="FR3081"/>
      <c r="FS3081" s="152"/>
      <c r="FU3081" s="152"/>
      <c r="FV3081" s="152"/>
      <c r="FW3081" s="212"/>
      <c r="FX3081" s="212"/>
      <c r="FY3081" s="213"/>
      <c r="GA3081" s="152"/>
      <c r="GB3081" s="212"/>
      <c r="GC3081" s="212"/>
      <c r="GD3081" s="212"/>
      <c r="GE3081"/>
      <c r="GF3081"/>
      <c r="GG3081"/>
      <c r="GH3081"/>
      <c r="GI3081"/>
      <c r="GU3081"/>
      <c r="GV3081"/>
      <c r="GW3081"/>
      <c r="GX3081"/>
      <c r="GY3081"/>
      <c r="HI3081"/>
      <c r="HK3081"/>
      <c r="HL3081"/>
      <c r="HM3081"/>
      <c r="HN3081"/>
      <c r="HO3081"/>
      <c r="HQ3081"/>
      <c r="HR3081"/>
      <c r="HS3081"/>
      <c r="HT3081"/>
    </row>
    <row r="3082" spans="47:228">
      <c r="AU3082" s="1"/>
      <c r="AV3082" s="152"/>
      <c r="AW3082" s="152"/>
      <c r="AX3082" s="212"/>
      <c r="AY3082" s="212"/>
      <c r="AZ3082" s="212"/>
      <c r="BA3082"/>
      <c r="BB3082"/>
      <c r="BC3082"/>
      <c r="BD3082"/>
      <c r="BE3082"/>
      <c r="BF3082" s="1"/>
      <c r="BG3082" s="152"/>
      <c r="BH3082" s="152"/>
      <c r="BI3082" s="212"/>
      <c r="BJ3082" s="212"/>
      <c r="BK3082" s="212"/>
      <c r="BM3082" s="1"/>
      <c r="BN3082" s="152"/>
      <c r="BO3082" s="152"/>
      <c r="BP3082" s="212"/>
      <c r="BQ3082" s="212"/>
      <c r="BR3082" s="212"/>
      <c r="BS3082"/>
      <c r="BT3082"/>
      <c r="BU3082"/>
      <c r="BX3082" s="1"/>
      <c r="BY3082" s="152"/>
      <c r="BZ3082" s="152"/>
      <c r="CA3082" s="212"/>
      <c r="CB3082" s="212"/>
      <c r="CC3082" s="212"/>
      <c r="CE3082" s="1"/>
      <c r="CF3082" s="290"/>
      <c r="CG3082" s="290"/>
      <c r="CH3082" s="212"/>
      <c r="CI3082" s="212"/>
      <c r="CJ3082" s="212"/>
      <c r="CL3082"/>
      <c r="CM3082"/>
      <c r="CV3082" s="1"/>
      <c r="CW3082" s="152"/>
      <c r="CX3082" s="152"/>
      <c r="CY3082" s="212"/>
      <c r="CZ3082" s="212"/>
      <c r="DB3082"/>
      <c r="DC3082"/>
      <c r="DG3082" s="1"/>
      <c r="DH3082" s="152"/>
      <c r="DI3082" s="152"/>
      <c r="DJ3082" s="212"/>
      <c r="DK3082" s="212"/>
      <c r="DL3082" s="212"/>
      <c r="DN3082"/>
      <c r="DO3082"/>
      <c r="DP3082"/>
      <c r="DV3082"/>
      <c r="DW3082"/>
      <c r="DX3082" s="1"/>
      <c r="DY3082" s="152"/>
      <c r="DZ3082" s="152"/>
      <c r="EB3082" s="212"/>
      <c r="EC3082" s="212"/>
      <c r="EL3082"/>
      <c r="EM3082"/>
      <c r="EN3082" s="1"/>
      <c r="EO3082" s="152"/>
      <c r="EP3082" s="152"/>
      <c r="ER3082" s="212"/>
      <c r="ES3082" s="212"/>
      <c r="EW3082"/>
      <c r="EX3082"/>
      <c r="EY3082"/>
      <c r="EZ3082"/>
      <c r="FA3082"/>
      <c r="FB3082"/>
      <c r="FE3082" s="152"/>
      <c r="FF3082" s="152"/>
      <c r="FG3082" s="212"/>
      <c r="FH3082" s="212"/>
      <c r="FI3082" s="212"/>
      <c r="FN3082"/>
      <c r="FO3082"/>
      <c r="FP3082"/>
      <c r="FQ3082"/>
      <c r="FR3082"/>
      <c r="FS3082" s="152"/>
      <c r="FU3082" s="152"/>
      <c r="FV3082" s="152"/>
      <c r="FW3082" s="212"/>
      <c r="FX3082" s="212"/>
      <c r="FY3082" s="213"/>
      <c r="GA3082" s="152"/>
      <c r="GB3082" s="212"/>
      <c r="GC3082" s="212"/>
      <c r="GD3082" s="212"/>
      <c r="GE3082"/>
      <c r="GF3082"/>
      <c r="GG3082"/>
      <c r="GH3082"/>
      <c r="GI3082"/>
      <c r="GU3082"/>
      <c r="GV3082"/>
      <c r="GW3082"/>
      <c r="GX3082"/>
      <c r="GY3082"/>
      <c r="HI3082"/>
      <c r="HK3082"/>
      <c r="HL3082"/>
      <c r="HM3082"/>
      <c r="HN3082"/>
      <c r="HO3082"/>
      <c r="HQ3082"/>
      <c r="HR3082"/>
      <c r="HS3082"/>
      <c r="HT3082"/>
    </row>
    <row r="3083" spans="47:228">
      <c r="AU3083" s="1"/>
      <c r="AV3083" s="152"/>
      <c r="AW3083" s="152"/>
      <c r="AX3083" s="212"/>
      <c r="AY3083" s="212"/>
      <c r="AZ3083" s="212"/>
      <c r="BA3083"/>
      <c r="BB3083"/>
      <c r="BC3083"/>
      <c r="BD3083"/>
      <c r="BE3083"/>
      <c r="BF3083" s="1"/>
      <c r="BG3083" s="152"/>
      <c r="BH3083" s="152"/>
      <c r="BI3083" s="212"/>
      <c r="BJ3083" s="212"/>
      <c r="BK3083" s="212"/>
      <c r="BM3083" s="1"/>
      <c r="BN3083" s="152"/>
      <c r="BO3083" s="152"/>
      <c r="BP3083" s="212"/>
      <c r="BQ3083" s="212"/>
      <c r="BR3083" s="212"/>
      <c r="BS3083"/>
      <c r="BT3083"/>
      <c r="BU3083"/>
      <c r="BX3083" s="1"/>
      <c r="BY3083" s="152"/>
      <c r="BZ3083" s="152"/>
      <c r="CA3083" s="212"/>
      <c r="CB3083" s="212"/>
      <c r="CC3083" s="212"/>
      <c r="CE3083" s="1"/>
      <c r="CF3083" s="290"/>
      <c r="CG3083" s="290"/>
      <c r="CH3083" s="212"/>
      <c r="CI3083" s="212"/>
      <c r="CJ3083" s="212"/>
      <c r="CL3083"/>
      <c r="CM3083"/>
      <c r="CV3083" s="1"/>
      <c r="CW3083" s="152"/>
      <c r="CX3083" s="152"/>
      <c r="CY3083" s="212"/>
      <c r="CZ3083" s="212"/>
      <c r="DB3083"/>
      <c r="DC3083"/>
      <c r="DG3083" s="1"/>
      <c r="DH3083" s="152"/>
      <c r="DI3083" s="152"/>
      <c r="DJ3083" s="212"/>
      <c r="DK3083" s="212"/>
      <c r="DL3083" s="212"/>
      <c r="DN3083"/>
      <c r="DO3083"/>
      <c r="DP3083"/>
      <c r="DV3083"/>
      <c r="DW3083"/>
      <c r="DX3083" s="1"/>
      <c r="DY3083" s="152"/>
      <c r="DZ3083" s="152"/>
      <c r="EB3083" s="212"/>
      <c r="EC3083" s="212"/>
      <c r="EL3083"/>
      <c r="EM3083"/>
      <c r="EN3083" s="1"/>
      <c r="EO3083" s="152"/>
      <c r="EP3083" s="152"/>
      <c r="ER3083" s="212"/>
      <c r="ES3083" s="212"/>
      <c r="EW3083"/>
      <c r="EX3083"/>
      <c r="EY3083"/>
      <c r="EZ3083"/>
      <c r="FA3083"/>
      <c r="FB3083"/>
      <c r="FE3083" s="152"/>
      <c r="FF3083" s="152"/>
      <c r="FG3083" s="212"/>
      <c r="FH3083" s="212"/>
      <c r="FI3083" s="212"/>
      <c r="FN3083"/>
      <c r="FO3083"/>
      <c r="FP3083"/>
      <c r="FQ3083"/>
      <c r="FR3083"/>
      <c r="FS3083" s="152"/>
      <c r="FU3083" s="152"/>
      <c r="FV3083" s="152"/>
      <c r="FW3083" s="212"/>
      <c r="FX3083" s="212"/>
      <c r="FY3083" s="213"/>
      <c r="GA3083" s="152"/>
      <c r="GB3083" s="212"/>
      <c r="GC3083" s="212"/>
      <c r="GD3083" s="212"/>
      <c r="GE3083"/>
      <c r="GF3083"/>
      <c r="GG3083"/>
      <c r="GH3083"/>
      <c r="GI3083"/>
      <c r="GU3083"/>
      <c r="GV3083"/>
      <c r="GW3083"/>
      <c r="GX3083"/>
      <c r="GY3083"/>
      <c r="HI3083"/>
      <c r="HK3083"/>
      <c r="HL3083"/>
      <c r="HM3083"/>
      <c r="HN3083"/>
      <c r="HO3083"/>
      <c r="HQ3083"/>
      <c r="HR3083"/>
      <c r="HS3083"/>
      <c r="HT3083"/>
    </row>
    <row r="3084" spans="47:228">
      <c r="AU3084" s="1"/>
      <c r="AV3084" s="152"/>
      <c r="AW3084" s="152"/>
      <c r="AX3084" s="212"/>
      <c r="AY3084" s="212"/>
      <c r="AZ3084" s="212"/>
      <c r="BA3084"/>
      <c r="BB3084"/>
      <c r="BC3084"/>
      <c r="BD3084"/>
      <c r="BE3084"/>
      <c r="BF3084" s="1"/>
      <c r="BG3084" s="152"/>
      <c r="BH3084" s="152"/>
      <c r="BI3084" s="212"/>
      <c r="BJ3084" s="212"/>
      <c r="BK3084" s="212"/>
      <c r="BM3084" s="1"/>
      <c r="BN3084" s="152"/>
      <c r="BO3084" s="152"/>
      <c r="BP3084" s="212"/>
      <c r="BQ3084" s="212"/>
      <c r="BR3084" s="212"/>
      <c r="BS3084"/>
      <c r="BT3084"/>
      <c r="BU3084"/>
      <c r="BX3084" s="1"/>
      <c r="BY3084" s="152"/>
      <c r="BZ3084" s="152"/>
      <c r="CA3084" s="212"/>
      <c r="CB3084" s="212"/>
      <c r="CC3084" s="212"/>
      <c r="CE3084" s="1"/>
      <c r="CF3084" s="290"/>
      <c r="CG3084" s="290"/>
      <c r="CH3084" s="212"/>
      <c r="CI3084" s="212"/>
      <c r="CJ3084" s="212"/>
      <c r="CL3084"/>
      <c r="CM3084"/>
      <c r="CV3084" s="1"/>
      <c r="CW3084" s="152"/>
      <c r="CX3084" s="152"/>
      <c r="CY3084" s="212"/>
      <c r="CZ3084" s="212"/>
      <c r="DB3084"/>
      <c r="DC3084"/>
      <c r="DG3084" s="1"/>
      <c r="DH3084" s="152"/>
      <c r="DI3084" s="152"/>
      <c r="DJ3084" s="212"/>
      <c r="DK3084" s="212"/>
      <c r="DL3084" s="212"/>
      <c r="DN3084"/>
      <c r="DO3084"/>
      <c r="DP3084"/>
      <c r="DV3084"/>
      <c r="DW3084"/>
      <c r="DX3084" s="1"/>
      <c r="DY3084" s="152"/>
      <c r="DZ3084" s="152"/>
      <c r="EB3084" s="212"/>
      <c r="EC3084" s="212"/>
      <c r="EL3084"/>
      <c r="EM3084"/>
      <c r="EN3084" s="1"/>
      <c r="EO3084" s="152"/>
      <c r="EP3084" s="152"/>
      <c r="ER3084" s="212"/>
      <c r="ES3084" s="212"/>
      <c r="EW3084"/>
      <c r="EX3084"/>
      <c r="EY3084"/>
      <c r="EZ3084"/>
      <c r="FA3084"/>
      <c r="FB3084"/>
      <c r="FE3084" s="152"/>
      <c r="FF3084" s="152"/>
      <c r="FG3084" s="212"/>
      <c r="FH3084" s="212"/>
      <c r="FI3084" s="212"/>
      <c r="FN3084"/>
      <c r="FO3084"/>
      <c r="FP3084"/>
      <c r="FQ3084"/>
      <c r="FR3084"/>
      <c r="FS3084" s="152"/>
      <c r="FU3084" s="152"/>
      <c r="FV3084" s="152"/>
      <c r="FW3084" s="212"/>
      <c r="FX3084" s="212"/>
      <c r="FY3084" s="213"/>
      <c r="GA3084" s="152"/>
      <c r="GB3084" s="212"/>
      <c r="GC3084" s="212"/>
      <c r="GD3084" s="212"/>
      <c r="GE3084"/>
      <c r="GF3084"/>
      <c r="GG3084"/>
      <c r="GH3084"/>
      <c r="GI3084"/>
      <c r="GU3084"/>
      <c r="GV3084"/>
      <c r="GW3084"/>
      <c r="GX3084"/>
      <c r="GY3084"/>
      <c r="HI3084"/>
      <c r="HK3084"/>
      <c r="HL3084"/>
      <c r="HM3084"/>
      <c r="HN3084"/>
      <c r="HO3084"/>
      <c r="HQ3084"/>
      <c r="HR3084"/>
      <c r="HS3084"/>
      <c r="HT3084"/>
    </row>
    <row r="3085" spans="47:228">
      <c r="AU3085" s="1"/>
      <c r="AV3085" s="152"/>
      <c r="AW3085" s="152"/>
      <c r="AX3085" s="212"/>
      <c r="AY3085" s="212"/>
      <c r="AZ3085" s="212"/>
      <c r="BA3085"/>
      <c r="BB3085"/>
      <c r="BC3085"/>
      <c r="BD3085"/>
      <c r="BE3085"/>
      <c r="BF3085" s="1"/>
      <c r="BG3085" s="152"/>
      <c r="BH3085" s="152"/>
      <c r="BI3085" s="212"/>
      <c r="BJ3085" s="212"/>
      <c r="BK3085" s="212"/>
      <c r="BM3085" s="1"/>
      <c r="BN3085" s="152"/>
      <c r="BO3085" s="152"/>
      <c r="BP3085" s="212"/>
      <c r="BQ3085" s="212"/>
      <c r="BR3085" s="212"/>
      <c r="BS3085"/>
      <c r="BT3085"/>
      <c r="BU3085"/>
      <c r="BX3085" s="1"/>
      <c r="BY3085" s="152"/>
      <c r="BZ3085" s="152"/>
      <c r="CA3085" s="212"/>
      <c r="CB3085" s="212"/>
      <c r="CC3085" s="212"/>
      <c r="CE3085" s="1"/>
      <c r="CF3085" s="290"/>
      <c r="CG3085" s="290"/>
      <c r="CH3085" s="212"/>
      <c r="CI3085" s="212"/>
      <c r="CJ3085" s="212"/>
      <c r="CL3085"/>
      <c r="CM3085"/>
      <c r="CV3085" s="1"/>
      <c r="CW3085" s="152"/>
      <c r="CX3085" s="152"/>
      <c r="CY3085" s="212"/>
      <c r="CZ3085" s="212"/>
      <c r="DB3085"/>
      <c r="DC3085"/>
      <c r="DG3085" s="1"/>
      <c r="DH3085" s="152"/>
      <c r="DI3085" s="152"/>
      <c r="DJ3085" s="212"/>
      <c r="DK3085" s="212"/>
      <c r="DL3085" s="212"/>
      <c r="DN3085"/>
      <c r="DO3085"/>
      <c r="DP3085"/>
      <c r="DV3085"/>
      <c r="DW3085"/>
      <c r="DX3085" s="1"/>
      <c r="DY3085" s="152"/>
      <c r="DZ3085" s="152"/>
      <c r="EB3085" s="212"/>
      <c r="EC3085" s="212"/>
      <c r="EL3085"/>
      <c r="EM3085"/>
      <c r="EN3085" s="1"/>
      <c r="EO3085" s="152"/>
      <c r="EP3085" s="152"/>
      <c r="ER3085" s="212"/>
      <c r="ES3085" s="212"/>
      <c r="EW3085"/>
      <c r="EX3085"/>
      <c r="EY3085"/>
      <c r="EZ3085"/>
      <c r="FA3085"/>
      <c r="FB3085"/>
      <c r="FE3085" s="152"/>
      <c r="FF3085" s="152"/>
      <c r="FG3085" s="212"/>
      <c r="FH3085" s="212"/>
      <c r="FI3085" s="212"/>
      <c r="FN3085"/>
      <c r="FO3085"/>
      <c r="FP3085"/>
      <c r="FQ3085"/>
      <c r="FR3085"/>
      <c r="FS3085" s="152"/>
      <c r="FU3085" s="152"/>
      <c r="FV3085" s="152"/>
      <c r="FW3085" s="212"/>
      <c r="FX3085" s="212"/>
      <c r="FY3085" s="213"/>
      <c r="GA3085" s="152"/>
      <c r="GB3085" s="212"/>
      <c r="GC3085" s="212"/>
      <c r="GD3085" s="212"/>
      <c r="GE3085"/>
      <c r="GF3085"/>
      <c r="GG3085"/>
      <c r="GH3085"/>
      <c r="GI3085"/>
      <c r="GU3085"/>
      <c r="GV3085"/>
      <c r="GW3085"/>
      <c r="GX3085"/>
      <c r="GY3085"/>
      <c r="HI3085"/>
      <c r="HK3085"/>
      <c r="HL3085"/>
      <c r="HM3085"/>
      <c r="HN3085"/>
      <c r="HO3085"/>
      <c r="HQ3085"/>
      <c r="HR3085"/>
      <c r="HS3085"/>
      <c r="HT3085"/>
    </row>
    <row r="3086" spans="47:228">
      <c r="AU3086" s="1"/>
      <c r="AV3086" s="152"/>
      <c r="AW3086" s="152"/>
      <c r="AX3086" s="212"/>
      <c r="AY3086" s="212"/>
      <c r="AZ3086" s="212"/>
      <c r="BA3086"/>
      <c r="BB3086"/>
      <c r="BC3086"/>
      <c r="BD3086"/>
      <c r="BE3086"/>
      <c r="BF3086" s="1"/>
      <c r="BG3086" s="152"/>
      <c r="BH3086" s="152"/>
      <c r="BI3086" s="212"/>
      <c r="BJ3086" s="212"/>
      <c r="BK3086" s="212"/>
      <c r="BM3086" s="1"/>
      <c r="BN3086" s="152"/>
      <c r="BO3086" s="152"/>
      <c r="BP3086" s="212"/>
      <c r="BQ3086" s="212"/>
      <c r="BR3086" s="212"/>
      <c r="BS3086"/>
      <c r="BT3086"/>
      <c r="BU3086"/>
      <c r="BX3086" s="1"/>
      <c r="BY3086" s="152"/>
      <c r="BZ3086" s="152"/>
      <c r="CA3086" s="212"/>
      <c r="CB3086" s="212"/>
      <c r="CC3086" s="212"/>
      <c r="CE3086" s="1"/>
      <c r="CF3086" s="290"/>
      <c r="CG3086" s="290"/>
      <c r="CH3086" s="212"/>
      <c r="CI3086" s="212"/>
      <c r="CJ3086" s="212"/>
      <c r="CL3086"/>
      <c r="CM3086"/>
      <c r="CV3086" s="1"/>
      <c r="CW3086" s="152"/>
      <c r="CX3086" s="152"/>
      <c r="CY3086" s="212"/>
      <c r="CZ3086" s="212"/>
      <c r="DB3086"/>
      <c r="DC3086"/>
      <c r="DG3086" s="1"/>
      <c r="DH3086" s="152"/>
      <c r="DI3086" s="152"/>
      <c r="DJ3086" s="212"/>
      <c r="DK3086" s="212"/>
      <c r="DL3086" s="212"/>
      <c r="DN3086"/>
      <c r="DO3086"/>
      <c r="DP3086"/>
      <c r="DV3086"/>
      <c r="DW3086"/>
      <c r="DX3086" s="1"/>
      <c r="DY3086" s="152"/>
      <c r="DZ3086" s="152"/>
      <c r="EB3086" s="212"/>
      <c r="EC3086" s="212"/>
      <c r="EL3086"/>
      <c r="EM3086"/>
      <c r="EN3086" s="1"/>
      <c r="EO3086" s="152"/>
      <c r="EP3086" s="152"/>
      <c r="ER3086" s="212"/>
      <c r="ES3086" s="212"/>
      <c r="EW3086"/>
      <c r="EX3086"/>
      <c r="EY3086"/>
      <c r="EZ3086"/>
      <c r="FA3086"/>
      <c r="FB3086"/>
      <c r="FE3086" s="152"/>
      <c r="FF3086" s="152"/>
      <c r="FG3086" s="212"/>
      <c r="FH3086" s="212"/>
      <c r="FI3086" s="212"/>
      <c r="FN3086"/>
      <c r="FO3086"/>
      <c r="FP3086"/>
      <c r="FQ3086"/>
      <c r="FR3086"/>
      <c r="FS3086" s="152"/>
      <c r="FU3086" s="152"/>
      <c r="FV3086" s="152"/>
      <c r="FW3086" s="212"/>
      <c r="FX3086" s="212"/>
      <c r="FY3086" s="213"/>
      <c r="GA3086" s="152"/>
      <c r="GB3086" s="212"/>
      <c r="GC3086" s="212"/>
      <c r="GD3086" s="212"/>
      <c r="GE3086"/>
      <c r="GF3086"/>
      <c r="GG3086"/>
      <c r="GH3086"/>
      <c r="GI3086"/>
      <c r="GU3086"/>
      <c r="GV3086"/>
      <c r="GW3086"/>
      <c r="GX3086"/>
      <c r="GY3086"/>
      <c r="HI3086"/>
      <c r="HK3086"/>
      <c r="HL3086"/>
      <c r="HM3086"/>
      <c r="HN3086"/>
      <c r="HO3086"/>
      <c r="HQ3086"/>
      <c r="HR3086"/>
      <c r="HS3086"/>
      <c r="HT3086"/>
    </row>
    <row r="3087" spans="47:228">
      <c r="AU3087" s="1"/>
      <c r="AV3087" s="152"/>
      <c r="AW3087" s="152"/>
      <c r="AX3087" s="212"/>
      <c r="AY3087" s="212"/>
      <c r="AZ3087" s="212"/>
      <c r="BA3087"/>
      <c r="BB3087"/>
      <c r="BC3087"/>
      <c r="BD3087"/>
      <c r="BE3087"/>
      <c r="BF3087" s="1"/>
      <c r="BG3087" s="152"/>
      <c r="BH3087" s="152"/>
      <c r="BI3087" s="212"/>
      <c r="BJ3087" s="212"/>
      <c r="BK3087" s="212"/>
      <c r="BM3087" s="1"/>
      <c r="BN3087" s="152"/>
      <c r="BO3087" s="152"/>
      <c r="BP3087" s="212"/>
      <c r="BQ3087" s="212"/>
      <c r="BR3087" s="212"/>
      <c r="BS3087"/>
      <c r="BT3087"/>
      <c r="BU3087"/>
      <c r="BX3087" s="1"/>
      <c r="BY3087" s="152"/>
      <c r="BZ3087" s="152"/>
      <c r="CA3087" s="212"/>
      <c r="CB3087" s="212"/>
      <c r="CC3087" s="212"/>
      <c r="CE3087" s="1"/>
      <c r="CF3087" s="290"/>
      <c r="CG3087" s="290"/>
      <c r="CH3087" s="212"/>
      <c r="CI3087" s="212"/>
      <c r="CJ3087" s="212"/>
      <c r="CL3087"/>
      <c r="CM3087"/>
      <c r="CV3087" s="1"/>
      <c r="CW3087" s="152"/>
      <c r="CX3087" s="152"/>
      <c r="CY3087" s="212"/>
      <c r="CZ3087" s="212"/>
      <c r="DB3087"/>
      <c r="DC3087"/>
      <c r="DG3087" s="1"/>
      <c r="DH3087" s="152"/>
      <c r="DI3087" s="152"/>
      <c r="DJ3087" s="212"/>
      <c r="DK3087" s="212"/>
      <c r="DL3087" s="212"/>
      <c r="DN3087"/>
      <c r="DO3087"/>
      <c r="DP3087"/>
      <c r="DV3087"/>
      <c r="DW3087"/>
      <c r="DX3087" s="1"/>
      <c r="DY3087" s="152"/>
      <c r="DZ3087" s="152"/>
      <c r="EB3087" s="212"/>
      <c r="EC3087" s="212"/>
      <c r="EL3087"/>
      <c r="EM3087"/>
      <c r="EN3087" s="1"/>
      <c r="EO3087" s="152"/>
      <c r="EP3087" s="152"/>
      <c r="ER3087" s="212"/>
      <c r="ES3087" s="212"/>
      <c r="EW3087"/>
      <c r="EX3087"/>
      <c r="EY3087"/>
      <c r="EZ3087"/>
      <c r="FA3087"/>
      <c r="FB3087"/>
      <c r="FE3087" s="152"/>
      <c r="FF3087" s="152"/>
      <c r="FG3087" s="212"/>
      <c r="FH3087" s="212"/>
      <c r="FI3087" s="212"/>
      <c r="FN3087"/>
      <c r="FO3087"/>
      <c r="FP3087"/>
      <c r="FQ3087"/>
      <c r="FR3087"/>
      <c r="FS3087" s="152"/>
      <c r="FU3087" s="152"/>
      <c r="FV3087" s="152"/>
      <c r="FW3087" s="212"/>
      <c r="FX3087" s="212"/>
      <c r="FY3087" s="213"/>
      <c r="GA3087" s="152"/>
      <c r="GB3087" s="212"/>
      <c r="GC3087" s="212"/>
      <c r="GD3087" s="212"/>
      <c r="GE3087"/>
      <c r="GF3087"/>
      <c r="GG3087"/>
      <c r="GH3087"/>
      <c r="GI3087"/>
      <c r="GU3087"/>
      <c r="GV3087"/>
      <c r="GW3087"/>
      <c r="GX3087"/>
      <c r="GY3087"/>
      <c r="HI3087"/>
      <c r="HK3087"/>
      <c r="HL3087"/>
      <c r="HM3087"/>
      <c r="HN3087"/>
      <c r="HO3087"/>
      <c r="HQ3087"/>
      <c r="HR3087"/>
      <c r="HS3087"/>
      <c r="HT3087"/>
    </row>
    <row r="3088" spans="47:228">
      <c r="AU3088" s="1"/>
      <c r="AV3088" s="152"/>
      <c r="AW3088" s="152"/>
      <c r="AX3088" s="212"/>
      <c r="AY3088" s="212"/>
      <c r="AZ3088" s="212"/>
      <c r="BA3088"/>
      <c r="BB3088"/>
      <c r="BC3088"/>
      <c r="BD3088"/>
      <c r="BE3088"/>
      <c r="BF3088" s="1"/>
      <c r="BG3088" s="152"/>
      <c r="BH3088" s="152"/>
      <c r="BI3088" s="212"/>
      <c r="BJ3088" s="212"/>
      <c r="BK3088" s="212"/>
      <c r="BM3088" s="1"/>
      <c r="BN3088" s="152"/>
      <c r="BO3088" s="152"/>
      <c r="BP3088" s="212"/>
      <c r="BQ3088" s="212"/>
      <c r="BR3088" s="212"/>
      <c r="BS3088"/>
      <c r="BT3088"/>
      <c r="BU3088"/>
      <c r="BX3088" s="1"/>
      <c r="BY3088" s="152"/>
      <c r="BZ3088" s="152"/>
      <c r="CA3088" s="212"/>
      <c r="CB3088" s="212"/>
      <c r="CC3088" s="212"/>
      <c r="CE3088" s="1"/>
      <c r="CF3088" s="290"/>
      <c r="CG3088" s="290"/>
      <c r="CH3088" s="212"/>
      <c r="CI3088" s="212"/>
      <c r="CJ3088" s="212"/>
      <c r="CL3088"/>
      <c r="CM3088"/>
      <c r="CV3088" s="1"/>
      <c r="CW3088" s="152"/>
      <c r="CX3088" s="152"/>
      <c r="CY3088" s="212"/>
      <c r="CZ3088" s="212"/>
      <c r="DB3088"/>
      <c r="DC3088"/>
      <c r="DG3088" s="1"/>
      <c r="DH3088" s="152"/>
      <c r="DI3088" s="152"/>
      <c r="DJ3088" s="212"/>
      <c r="DK3088" s="212"/>
      <c r="DL3088" s="212"/>
      <c r="DN3088"/>
      <c r="DO3088"/>
      <c r="DP3088"/>
      <c r="DV3088"/>
      <c r="DW3088"/>
      <c r="DX3088" s="1"/>
      <c r="DY3088" s="152"/>
      <c r="DZ3088" s="152"/>
      <c r="EB3088" s="212"/>
      <c r="EC3088" s="212"/>
      <c r="EL3088"/>
      <c r="EM3088"/>
      <c r="EN3088" s="1"/>
      <c r="EO3088" s="152"/>
      <c r="EP3088" s="152"/>
      <c r="ER3088" s="212"/>
      <c r="ES3088" s="212"/>
      <c r="EW3088"/>
      <c r="EX3088"/>
      <c r="EY3088"/>
      <c r="EZ3088"/>
      <c r="FA3088"/>
      <c r="FB3088"/>
      <c r="FE3088" s="152"/>
      <c r="FF3088" s="152"/>
      <c r="FG3088" s="212"/>
      <c r="FH3088" s="212"/>
      <c r="FI3088" s="212"/>
      <c r="FN3088"/>
      <c r="FO3088"/>
      <c r="FP3088"/>
      <c r="FQ3088"/>
      <c r="FR3088"/>
      <c r="FS3088" s="152"/>
      <c r="FU3088" s="152"/>
      <c r="FV3088" s="152"/>
      <c r="FW3088" s="212"/>
      <c r="FX3088" s="212"/>
      <c r="FY3088" s="213"/>
      <c r="GA3088" s="152"/>
      <c r="GB3088" s="212"/>
      <c r="GC3088" s="212"/>
      <c r="GD3088" s="212"/>
      <c r="GE3088"/>
      <c r="GF3088"/>
      <c r="GG3088"/>
      <c r="GH3088"/>
      <c r="GI3088"/>
      <c r="GU3088"/>
      <c r="GV3088"/>
      <c r="GW3088"/>
      <c r="GX3088"/>
      <c r="GY3088"/>
      <c r="HI3088"/>
      <c r="HK3088"/>
      <c r="HL3088"/>
      <c r="HM3088"/>
      <c r="HN3088"/>
      <c r="HO3088"/>
      <c r="HQ3088"/>
      <c r="HR3088"/>
      <c r="HS3088"/>
      <c r="HT3088"/>
    </row>
    <row r="3089" spans="47:228">
      <c r="AU3089" s="1"/>
      <c r="AV3089" s="152"/>
      <c r="AW3089" s="152"/>
      <c r="AX3089" s="212"/>
      <c r="AY3089" s="212"/>
      <c r="AZ3089" s="212"/>
      <c r="BA3089"/>
      <c r="BB3089"/>
      <c r="BC3089"/>
      <c r="BD3089"/>
      <c r="BE3089"/>
      <c r="BF3089" s="1"/>
      <c r="BG3089" s="152"/>
      <c r="BH3089" s="152"/>
      <c r="BI3089" s="212"/>
      <c r="BJ3089" s="212"/>
      <c r="BK3089" s="212"/>
      <c r="BM3089" s="1"/>
      <c r="BN3089" s="152"/>
      <c r="BO3089" s="152"/>
      <c r="BP3089" s="212"/>
      <c r="BQ3089" s="212"/>
      <c r="BR3089" s="212"/>
      <c r="BS3089"/>
      <c r="BT3089"/>
      <c r="BU3089"/>
      <c r="BX3089" s="1"/>
      <c r="BY3089" s="152"/>
      <c r="BZ3089" s="152"/>
      <c r="CA3089" s="212"/>
      <c r="CB3089" s="212"/>
      <c r="CC3089" s="212"/>
      <c r="CE3089" s="1"/>
      <c r="CF3089" s="290"/>
      <c r="CG3089" s="290"/>
      <c r="CH3089" s="212"/>
      <c r="CI3089" s="212"/>
      <c r="CJ3089" s="212"/>
      <c r="CL3089"/>
      <c r="CM3089"/>
      <c r="CV3089" s="1"/>
      <c r="CW3089" s="152"/>
      <c r="CX3089" s="152"/>
      <c r="CY3089" s="212"/>
      <c r="CZ3089" s="212"/>
      <c r="DB3089"/>
      <c r="DC3089"/>
      <c r="DG3089" s="1"/>
      <c r="DH3089" s="152"/>
      <c r="DI3089" s="152"/>
      <c r="DJ3089" s="212"/>
      <c r="DK3089" s="212"/>
      <c r="DL3089" s="212"/>
      <c r="DN3089"/>
      <c r="DO3089"/>
      <c r="DP3089"/>
      <c r="DV3089"/>
      <c r="DW3089"/>
      <c r="DX3089" s="1"/>
      <c r="DY3089" s="152"/>
      <c r="DZ3089" s="152"/>
      <c r="EB3089" s="212"/>
      <c r="EC3089" s="212"/>
      <c r="EL3089"/>
      <c r="EM3089"/>
      <c r="EN3089" s="1"/>
      <c r="EO3089" s="152"/>
      <c r="EP3089" s="152"/>
      <c r="ER3089" s="212"/>
      <c r="ES3089" s="212"/>
      <c r="EW3089"/>
      <c r="EX3089"/>
      <c r="EY3089"/>
      <c r="EZ3089"/>
      <c r="FA3089"/>
      <c r="FB3089"/>
      <c r="FE3089" s="152"/>
      <c r="FF3089" s="152"/>
      <c r="FG3089" s="212"/>
      <c r="FH3089" s="212"/>
      <c r="FI3089" s="212"/>
      <c r="FN3089"/>
      <c r="FO3089"/>
      <c r="FP3089"/>
      <c r="FQ3089"/>
      <c r="FR3089"/>
      <c r="FS3089" s="152"/>
      <c r="FU3089" s="152"/>
      <c r="FV3089" s="152"/>
      <c r="FW3089" s="212"/>
      <c r="FX3089" s="212"/>
      <c r="FY3089" s="213"/>
      <c r="GA3089" s="152"/>
      <c r="GB3089" s="212"/>
      <c r="GC3089" s="212"/>
      <c r="GD3089" s="212"/>
      <c r="GE3089"/>
      <c r="GF3089"/>
      <c r="GG3089"/>
      <c r="GH3089"/>
      <c r="GI3089"/>
      <c r="GU3089"/>
      <c r="GV3089"/>
      <c r="GW3089"/>
      <c r="GX3089"/>
      <c r="GY3089"/>
      <c r="HI3089"/>
      <c r="HK3089"/>
      <c r="HL3089"/>
      <c r="HM3089"/>
      <c r="HN3089"/>
      <c r="HO3089"/>
      <c r="HQ3089"/>
      <c r="HR3089"/>
      <c r="HS3089"/>
      <c r="HT3089"/>
    </row>
    <row r="3090" spans="47:228">
      <c r="AU3090" s="1"/>
      <c r="AV3090" s="152"/>
      <c r="AW3090" s="152"/>
      <c r="AX3090" s="212"/>
      <c r="AY3090" s="212"/>
      <c r="AZ3090" s="212"/>
      <c r="BA3090"/>
      <c r="BB3090"/>
      <c r="BC3090"/>
      <c r="BD3090"/>
      <c r="BE3090"/>
      <c r="BF3090" s="1"/>
      <c r="BG3090" s="152"/>
      <c r="BH3090" s="152"/>
      <c r="BI3090" s="212"/>
      <c r="BJ3090" s="212"/>
      <c r="BK3090" s="212"/>
      <c r="BM3090" s="1"/>
      <c r="BN3090" s="152"/>
      <c r="BO3090" s="152"/>
      <c r="BP3090" s="212"/>
      <c r="BQ3090" s="212"/>
      <c r="BR3090" s="212"/>
      <c r="BS3090"/>
      <c r="BT3090"/>
      <c r="BU3090"/>
      <c r="BX3090" s="1"/>
      <c r="BY3090" s="152"/>
      <c r="BZ3090" s="152"/>
      <c r="CA3090" s="212"/>
      <c r="CB3090" s="212"/>
      <c r="CC3090" s="212"/>
      <c r="CE3090" s="1"/>
      <c r="CF3090" s="290"/>
      <c r="CG3090" s="290"/>
      <c r="CH3090" s="212"/>
      <c r="CI3090" s="212"/>
      <c r="CJ3090" s="212"/>
      <c r="CL3090"/>
      <c r="CM3090"/>
      <c r="CV3090" s="1"/>
      <c r="CW3090" s="152"/>
      <c r="CX3090" s="152"/>
      <c r="CY3090" s="212"/>
      <c r="CZ3090" s="212"/>
      <c r="DB3090"/>
      <c r="DC3090"/>
      <c r="DG3090" s="1"/>
      <c r="DH3090" s="152"/>
      <c r="DI3090" s="152"/>
      <c r="DJ3090" s="212"/>
      <c r="DK3090" s="212"/>
      <c r="DL3090" s="212"/>
      <c r="DN3090"/>
      <c r="DO3090"/>
      <c r="DP3090"/>
      <c r="DV3090"/>
      <c r="DW3090"/>
      <c r="DX3090" s="1"/>
      <c r="DY3090" s="152"/>
      <c r="DZ3090" s="152"/>
      <c r="EB3090" s="212"/>
      <c r="EC3090" s="212"/>
      <c r="EL3090"/>
      <c r="EM3090"/>
      <c r="EN3090" s="1"/>
      <c r="EO3090" s="152"/>
      <c r="EP3090" s="152"/>
      <c r="ER3090" s="212"/>
      <c r="ES3090" s="212"/>
      <c r="EW3090"/>
      <c r="EX3090"/>
      <c r="EY3090"/>
      <c r="EZ3090"/>
      <c r="FA3090"/>
      <c r="FB3090"/>
      <c r="FE3090" s="152"/>
      <c r="FF3090" s="152"/>
      <c r="FG3090" s="212"/>
      <c r="FH3090" s="212"/>
      <c r="FI3090" s="212"/>
      <c r="FN3090"/>
      <c r="FO3090"/>
      <c r="FP3090"/>
      <c r="FQ3090"/>
      <c r="FR3090"/>
      <c r="FS3090" s="152"/>
      <c r="FU3090" s="152"/>
      <c r="FV3090" s="152"/>
      <c r="FW3090" s="212"/>
      <c r="FX3090" s="212"/>
      <c r="FY3090" s="213"/>
      <c r="GA3090" s="152"/>
      <c r="GB3090" s="212"/>
      <c r="GC3090" s="212"/>
      <c r="GD3090" s="212"/>
      <c r="GE3090"/>
      <c r="GF3090"/>
      <c r="GG3090"/>
      <c r="GH3090"/>
      <c r="GI3090"/>
      <c r="GU3090"/>
      <c r="GV3090"/>
      <c r="GW3090"/>
      <c r="GX3090"/>
      <c r="GY3090"/>
      <c r="HI3090"/>
      <c r="HK3090"/>
      <c r="HL3090"/>
      <c r="HM3090"/>
      <c r="HN3090"/>
      <c r="HO3090"/>
      <c r="HQ3090"/>
      <c r="HR3090"/>
      <c r="HS3090"/>
      <c r="HT3090"/>
    </row>
    <row r="3091" spans="47:228">
      <c r="AU3091" s="1"/>
      <c r="AV3091" s="152"/>
      <c r="AW3091" s="152"/>
      <c r="AX3091" s="212"/>
      <c r="AY3091" s="212"/>
      <c r="AZ3091" s="212"/>
      <c r="BA3091"/>
      <c r="BB3091"/>
      <c r="BC3091"/>
      <c r="BD3091"/>
      <c r="BE3091"/>
      <c r="BF3091" s="1"/>
      <c r="BG3091" s="152"/>
      <c r="BH3091" s="152"/>
      <c r="BI3091" s="212"/>
      <c r="BJ3091" s="212"/>
      <c r="BK3091" s="212"/>
      <c r="BM3091" s="1"/>
      <c r="BN3091" s="152"/>
      <c r="BO3091" s="152"/>
      <c r="BP3091" s="212"/>
      <c r="BQ3091" s="212"/>
      <c r="BR3091" s="212"/>
      <c r="BS3091"/>
      <c r="BT3091"/>
      <c r="BU3091"/>
      <c r="BX3091" s="1"/>
      <c r="BY3091" s="152"/>
      <c r="BZ3091" s="152"/>
      <c r="CA3091" s="212"/>
      <c r="CB3091" s="212"/>
      <c r="CC3091" s="212"/>
      <c r="CE3091" s="1"/>
      <c r="CF3091" s="290"/>
      <c r="CG3091" s="290"/>
      <c r="CH3091" s="212"/>
      <c r="CI3091" s="212"/>
      <c r="CJ3091" s="212"/>
      <c r="CL3091"/>
      <c r="CM3091"/>
      <c r="CV3091" s="1"/>
      <c r="CW3091" s="152"/>
      <c r="CX3091" s="152"/>
      <c r="CY3091" s="212"/>
      <c r="CZ3091" s="212"/>
      <c r="DB3091"/>
      <c r="DC3091"/>
      <c r="DG3091" s="1"/>
      <c r="DH3091" s="152"/>
      <c r="DI3091" s="152"/>
      <c r="DJ3091" s="212"/>
      <c r="DK3091" s="212"/>
      <c r="DL3091" s="212"/>
      <c r="DN3091"/>
      <c r="DO3091"/>
      <c r="DP3091"/>
      <c r="DV3091"/>
      <c r="DW3091"/>
      <c r="DX3091" s="1"/>
      <c r="DY3091" s="152"/>
      <c r="DZ3091" s="152"/>
      <c r="EB3091" s="212"/>
      <c r="EC3091" s="212"/>
      <c r="EL3091"/>
      <c r="EM3091"/>
      <c r="EN3091" s="1"/>
      <c r="EO3091" s="152"/>
      <c r="EP3091" s="152"/>
      <c r="ER3091" s="212"/>
      <c r="ES3091" s="212"/>
      <c r="EW3091"/>
      <c r="EX3091"/>
      <c r="EY3091"/>
      <c r="EZ3091"/>
      <c r="FA3091"/>
      <c r="FB3091"/>
      <c r="FE3091" s="152"/>
      <c r="FF3091" s="152"/>
      <c r="FG3091" s="212"/>
      <c r="FH3091" s="212"/>
      <c r="FI3091" s="212"/>
      <c r="FN3091"/>
      <c r="FO3091"/>
      <c r="FP3091"/>
      <c r="FQ3091"/>
      <c r="FR3091"/>
      <c r="FS3091" s="152"/>
      <c r="FU3091" s="152"/>
      <c r="FV3091" s="152"/>
      <c r="FW3091" s="212"/>
      <c r="FX3091" s="212"/>
      <c r="FY3091" s="213"/>
      <c r="GA3091" s="152"/>
      <c r="GB3091" s="212"/>
      <c r="GC3091" s="212"/>
      <c r="GD3091" s="212"/>
      <c r="GE3091"/>
      <c r="GF3091"/>
      <c r="GG3091"/>
      <c r="GH3091"/>
      <c r="GI3091"/>
      <c r="GU3091"/>
      <c r="GV3091"/>
      <c r="GW3091"/>
      <c r="GX3091"/>
      <c r="GY3091"/>
      <c r="HI3091"/>
      <c r="HK3091"/>
      <c r="HL3091"/>
      <c r="HM3091"/>
      <c r="HN3091"/>
      <c r="HO3091"/>
      <c r="HQ3091"/>
      <c r="HR3091"/>
      <c r="HS3091"/>
      <c r="HT3091"/>
    </row>
    <row r="3092" spans="47:228">
      <c r="AU3092" s="1"/>
      <c r="AV3092" s="152"/>
      <c r="AW3092" s="152"/>
      <c r="AX3092" s="212"/>
      <c r="AY3092" s="212"/>
      <c r="AZ3092" s="212"/>
      <c r="BA3092"/>
      <c r="BB3092"/>
      <c r="BC3092"/>
      <c r="BD3092"/>
      <c r="BE3092"/>
      <c r="BF3092" s="1"/>
      <c r="BG3092" s="152"/>
      <c r="BH3092" s="152"/>
      <c r="BI3092" s="212"/>
      <c r="BJ3092" s="212"/>
      <c r="BK3092" s="212"/>
      <c r="BM3092" s="1"/>
      <c r="BN3092" s="152"/>
      <c r="BO3092" s="152"/>
      <c r="BP3092" s="212"/>
      <c r="BQ3092" s="212"/>
      <c r="BR3092" s="212"/>
      <c r="BS3092"/>
      <c r="BT3092"/>
      <c r="BU3092"/>
      <c r="BX3092" s="1"/>
      <c r="BY3092" s="152"/>
      <c r="BZ3092" s="152"/>
      <c r="CA3092" s="212"/>
      <c r="CB3092" s="212"/>
      <c r="CC3092" s="212"/>
      <c r="CE3092" s="1"/>
      <c r="CF3092" s="290"/>
      <c r="CG3092" s="290"/>
      <c r="CH3092" s="212"/>
      <c r="CI3092" s="212"/>
      <c r="CJ3092" s="212"/>
      <c r="CL3092"/>
      <c r="CM3092"/>
      <c r="CV3092" s="1"/>
      <c r="CW3092" s="152"/>
      <c r="CX3092" s="152"/>
      <c r="CY3092" s="212"/>
      <c r="CZ3092" s="212"/>
      <c r="DB3092"/>
      <c r="DC3092"/>
      <c r="DG3092" s="1"/>
      <c r="DH3092" s="152"/>
      <c r="DI3092" s="152"/>
      <c r="DJ3092" s="212"/>
      <c r="DK3092" s="212"/>
      <c r="DL3092" s="212"/>
      <c r="DN3092"/>
      <c r="DO3092"/>
      <c r="DP3092"/>
      <c r="DV3092"/>
      <c r="DW3092"/>
      <c r="DX3092" s="1"/>
      <c r="DY3092" s="152"/>
      <c r="DZ3092" s="152"/>
      <c r="EB3092" s="212"/>
      <c r="EC3092" s="212"/>
      <c r="EL3092"/>
      <c r="EM3092"/>
      <c r="EN3092" s="1"/>
      <c r="EO3092" s="152"/>
      <c r="EP3092" s="152"/>
      <c r="ER3092" s="212"/>
      <c r="ES3092" s="212"/>
      <c r="EW3092"/>
      <c r="EX3092"/>
      <c r="EY3092"/>
      <c r="EZ3092"/>
      <c r="FA3092"/>
      <c r="FB3092"/>
      <c r="FE3092" s="152"/>
      <c r="FF3092" s="152"/>
      <c r="FG3092" s="212"/>
      <c r="FH3092" s="212"/>
      <c r="FI3092" s="212"/>
      <c r="FN3092"/>
      <c r="FO3092"/>
      <c r="FP3092"/>
      <c r="FQ3092"/>
      <c r="FR3092"/>
      <c r="FS3092" s="152"/>
      <c r="FU3092" s="152"/>
      <c r="FV3092" s="152"/>
      <c r="FW3092" s="212"/>
      <c r="FX3092" s="212"/>
      <c r="FY3092" s="213"/>
      <c r="GA3092" s="152"/>
      <c r="GB3092" s="212"/>
      <c r="GC3092" s="212"/>
      <c r="GD3092" s="212"/>
      <c r="GE3092"/>
      <c r="GF3092"/>
      <c r="GG3092"/>
      <c r="GH3092"/>
      <c r="GI3092"/>
      <c r="GU3092"/>
      <c r="GV3092"/>
      <c r="GW3092"/>
      <c r="GX3092"/>
      <c r="GY3092"/>
      <c r="HI3092"/>
      <c r="HK3092"/>
      <c r="HL3092"/>
      <c r="HM3092"/>
      <c r="HN3092"/>
      <c r="HO3092"/>
      <c r="HQ3092"/>
      <c r="HR3092"/>
      <c r="HS3092"/>
      <c r="HT3092"/>
    </row>
    <row r="3093" spans="47:228">
      <c r="AU3093" s="1"/>
      <c r="AV3093" s="152"/>
      <c r="AW3093" s="152"/>
      <c r="AX3093" s="212"/>
      <c r="AY3093" s="212"/>
      <c r="AZ3093" s="212"/>
      <c r="BA3093"/>
      <c r="BB3093"/>
      <c r="BC3093"/>
      <c r="BD3093"/>
      <c r="BE3093"/>
      <c r="BF3093" s="1"/>
      <c r="BG3093" s="152"/>
      <c r="BH3093" s="152"/>
      <c r="BI3093" s="212"/>
      <c r="BJ3093" s="212"/>
      <c r="BK3093" s="212"/>
      <c r="BM3093" s="1"/>
      <c r="BN3093" s="152"/>
      <c r="BO3093" s="152"/>
      <c r="BP3093" s="212"/>
      <c r="BQ3093" s="212"/>
      <c r="BR3093" s="212"/>
      <c r="BS3093"/>
      <c r="BT3093"/>
      <c r="BU3093"/>
      <c r="BX3093" s="1"/>
      <c r="BY3093" s="152"/>
      <c r="BZ3093" s="152"/>
      <c r="CA3093" s="212"/>
      <c r="CB3093" s="212"/>
      <c r="CC3093" s="212"/>
      <c r="CE3093" s="1"/>
      <c r="CF3093" s="290"/>
      <c r="CG3093" s="290"/>
      <c r="CH3093" s="212"/>
      <c r="CI3093" s="212"/>
      <c r="CJ3093" s="212"/>
      <c r="CL3093"/>
      <c r="CM3093"/>
      <c r="CV3093" s="1"/>
      <c r="CW3093" s="152"/>
      <c r="CX3093" s="152"/>
      <c r="CY3093" s="212"/>
      <c r="CZ3093" s="212"/>
      <c r="DB3093"/>
      <c r="DC3093"/>
      <c r="DG3093" s="1"/>
      <c r="DH3093" s="152"/>
      <c r="DI3093" s="152"/>
      <c r="DJ3093" s="212"/>
      <c r="DK3093" s="212"/>
      <c r="DL3093" s="212"/>
      <c r="DN3093"/>
      <c r="DO3093"/>
      <c r="DP3093"/>
      <c r="DV3093"/>
      <c r="DW3093"/>
      <c r="DX3093" s="1"/>
      <c r="DY3093" s="152"/>
      <c r="DZ3093" s="152"/>
      <c r="EB3093" s="212"/>
      <c r="EC3093" s="212"/>
      <c r="EL3093"/>
      <c r="EM3093"/>
      <c r="EN3093" s="1"/>
      <c r="EO3093" s="152"/>
      <c r="EP3093" s="152"/>
      <c r="ER3093" s="212"/>
      <c r="ES3093" s="212"/>
      <c r="EW3093"/>
      <c r="EX3093"/>
      <c r="EY3093"/>
      <c r="EZ3093"/>
      <c r="FA3093"/>
      <c r="FB3093"/>
      <c r="FE3093" s="152"/>
      <c r="FF3093" s="152"/>
      <c r="FG3093" s="212"/>
      <c r="FH3093" s="212"/>
      <c r="FI3093" s="212"/>
      <c r="FN3093"/>
      <c r="FO3093"/>
      <c r="FP3093"/>
      <c r="FQ3093"/>
      <c r="FR3093"/>
      <c r="FS3093" s="152"/>
      <c r="FU3093" s="152"/>
      <c r="FV3093" s="152"/>
      <c r="FW3093" s="212"/>
      <c r="FX3093" s="212"/>
      <c r="FY3093" s="213"/>
      <c r="GA3093" s="152"/>
      <c r="GB3093" s="212"/>
      <c r="GC3093" s="212"/>
      <c r="GD3093" s="212"/>
      <c r="GE3093"/>
      <c r="GF3093"/>
      <c r="GG3093"/>
      <c r="GH3093"/>
      <c r="GI3093"/>
      <c r="GU3093"/>
      <c r="GV3093"/>
      <c r="GW3093"/>
      <c r="GX3093"/>
      <c r="GY3093"/>
      <c r="HI3093"/>
      <c r="HK3093"/>
      <c r="HL3093"/>
      <c r="HM3093"/>
      <c r="HN3093"/>
      <c r="HO3093"/>
      <c r="HQ3093"/>
      <c r="HR3093"/>
      <c r="HS3093"/>
      <c r="HT3093"/>
    </row>
    <row r="3094" spans="47:228">
      <c r="AU3094" s="1"/>
      <c r="AV3094" s="152"/>
      <c r="AW3094" s="152"/>
      <c r="AX3094" s="212"/>
      <c r="AY3094" s="212"/>
      <c r="AZ3094" s="212"/>
      <c r="BA3094"/>
      <c r="BB3094"/>
      <c r="BC3094"/>
      <c r="BD3094"/>
      <c r="BE3094"/>
      <c r="BF3094" s="1"/>
      <c r="BG3094" s="152"/>
      <c r="BH3094" s="152"/>
      <c r="BI3094" s="212"/>
      <c r="BJ3094" s="212"/>
      <c r="BK3094" s="212"/>
      <c r="BM3094" s="1"/>
      <c r="BN3094" s="152"/>
      <c r="BO3094" s="152"/>
      <c r="BP3094" s="212"/>
      <c r="BQ3094" s="212"/>
      <c r="BR3094" s="212"/>
      <c r="BS3094"/>
      <c r="BT3094"/>
      <c r="BU3094"/>
      <c r="BX3094" s="1"/>
      <c r="BY3094" s="152"/>
      <c r="BZ3094" s="152"/>
      <c r="CA3094" s="212"/>
      <c r="CB3094" s="212"/>
      <c r="CC3094" s="212"/>
      <c r="CE3094" s="1"/>
      <c r="CF3094" s="290"/>
      <c r="CG3094" s="290"/>
      <c r="CH3094" s="212"/>
      <c r="CI3094" s="212"/>
      <c r="CJ3094" s="212"/>
      <c r="CL3094"/>
      <c r="CM3094"/>
      <c r="CV3094" s="1"/>
      <c r="CW3094" s="152"/>
      <c r="CX3094" s="152"/>
      <c r="CY3094" s="212"/>
      <c r="CZ3094" s="212"/>
      <c r="DB3094"/>
      <c r="DC3094"/>
      <c r="DG3094" s="1"/>
      <c r="DH3094" s="152"/>
      <c r="DI3094" s="152"/>
      <c r="DJ3094" s="212"/>
      <c r="DK3094" s="212"/>
      <c r="DL3094" s="212"/>
      <c r="DN3094"/>
      <c r="DO3094"/>
      <c r="DP3094"/>
      <c r="DV3094"/>
      <c r="DW3094"/>
      <c r="DX3094" s="1"/>
      <c r="DY3094" s="152"/>
      <c r="DZ3094" s="152"/>
      <c r="EB3094" s="212"/>
      <c r="EC3094" s="212"/>
      <c r="EL3094"/>
      <c r="EM3094"/>
      <c r="EN3094" s="1"/>
      <c r="EO3094" s="152"/>
      <c r="EP3094" s="152"/>
      <c r="ER3094" s="212"/>
      <c r="ES3094" s="212"/>
      <c r="EW3094"/>
      <c r="EX3094"/>
      <c r="EY3094"/>
      <c r="EZ3094"/>
      <c r="FA3094"/>
      <c r="FB3094"/>
      <c r="FE3094" s="152"/>
      <c r="FF3094" s="152"/>
      <c r="FG3094" s="212"/>
      <c r="FH3094" s="212"/>
      <c r="FI3094" s="212"/>
      <c r="FN3094"/>
      <c r="FO3094"/>
      <c r="FP3094"/>
      <c r="FQ3094"/>
      <c r="FR3094"/>
      <c r="FS3094" s="152"/>
      <c r="FU3094" s="152"/>
      <c r="FV3094" s="152"/>
      <c r="FW3094" s="212"/>
      <c r="FX3094" s="212"/>
      <c r="FY3094" s="213"/>
      <c r="GA3094" s="152"/>
      <c r="GB3094" s="212"/>
      <c r="GC3094" s="212"/>
      <c r="GD3094" s="212"/>
      <c r="GE3094"/>
      <c r="GF3094"/>
      <c r="GG3094"/>
      <c r="GH3094"/>
      <c r="GI3094"/>
      <c r="GU3094"/>
      <c r="GV3094"/>
      <c r="GW3094"/>
      <c r="GX3094"/>
      <c r="GY3094"/>
      <c r="HI3094"/>
      <c r="HK3094"/>
      <c r="HL3094"/>
      <c r="HM3094"/>
      <c r="HN3094"/>
      <c r="HO3094"/>
      <c r="HQ3094"/>
      <c r="HR3094"/>
      <c r="HS3094"/>
      <c r="HT3094"/>
    </row>
    <row r="3095" spans="47:228">
      <c r="AU3095" s="1"/>
      <c r="AV3095" s="152"/>
      <c r="AW3095" s="152"/>
      <c r="AX3095" s="212"/>
      <c r="AY3095" s="212"/>
      <c r="AZ3095" s="212"/>
      <c r="BA3095"/>
      <c r="BB3095"/>
      <c r="BC3095"/>
      <c r="BD3095"/>
      <c r="BE3095"/>
      <c r="BF3095" s="1"/>
      <c r="BG3095" s="152"/>
      <c r="BH3095" s="152"/>
      <c r="BI3095" s="212"/>
      <c r="BJ3095" s="212"/>
      <c r="BK3095" s="212"/>
      <c r="BM3095" s="1"/>
      <c r="BN3095" s="152"/>
      <c r="BO3095" s="152"/>
      <c r="BP3095" s="212"/>
      <c r="BQ3095" s="212"/>
      <c r="BR3095" s="212"/>
      <c r="BS3095"/>
      <c r="BT3095"/>
      <c r="BU3095"/>
      <c r="BX3095" s="1"/>
      <c r="BY3095" s="152"/>
      <c r="BZ3095" s="152"/>
      <c r="CA3095" s="212"/>
      <c r="CB3095" s="212"/>
      <c r="CC3095" s="212"/>
      <c r="CE3095" s="1"/>
      <c r="CF3095" s="290"/>
      <c r="CG3095" s="290"/>
      <c r="CH3095" s="212"/>
      <c r="CI3095" s="212"/>
      <c r="CJ3095" s="212"/>
      <c r="CL3095"/>
      <c r="CM3095"/>
      <c r="CV3095" s="1"/>
      <c r="CW3095" s="152"/>
      <c r="CX3095" s="152"/>
      <c r="CY3095" s="212"/>
      <c r="CZ3095" s="212"/>
      <c r="DB3095"/>
      <c r="DC3095"/>
      <c r="DG3095" s="1"/>
      <c r="DH3095" s="152"/>
      <c r="DI3095" s="152"/>
      <c r="DJ3095" s="212"/>
      <c r="DK3095" s="212"/>
      <c r="DL3095" s="212"/>
      <c r="DN3095"/>
      <c r="DO3095"/>
      <c r="DP3095"/>
      <c r="DV3095"/>
      <c r="DW3095"/>
      <c r="DX3095" s="1"/>
      <c r="DY3095" s="152"/>
      <c r="DZ3095" s="152"/>
      <c r="EB3095" s="212"/>
      <c r="EC3095" s="212"/>
      <c r="EL3095"/>
      <c r="EM3095"/>
      <c r="EN3095" s="1"/>
      <c r="EO3095" s="152"/>
      <c r="EP3095" s="152"/>
      <c r="ER3095" s="212"/>
      <c r="ES3095" s="212"/>
      <c r="EW3095"/>
      <c r="EX3095"/>
      <c r="EY3095"/>
      <c r="EZ3095"/>
      <c r="FA3095"/>
      <c r="FB3095"/>
      <c r="FE3095" s="152"/>
      <c r="FF3095" s="152"/>
      <c r="FG3095" s="212"/>
      <c r="FH3095" s="212"/>
      <c r="FI3095" s="212"/>
      <c r="FN3095"/>
      <c r="FO3095"/>
      <c r="FP3095"/>
      <c r="FQ3095"/>
      <c r="FR3095"/>
      <c r="FS3095" s="152"/>
      <c r="FU3095" s="152"/>
      <c r="FV3095" s="152"/>
      <c r="FW3095" s="212"/>
      <c r="FX3095" s="212"/>
      <c r="FY3095" s="213"/>
      <c r="GA3095" s="152"/>
      <c r="GB3095" s="212"/>
      <c r="GC3095" s="212"/>
      <c r="GD3095" s="212"/>
      <c r="GE3095"/>
      <c r="GF3095"/>
      <c r="GG3095"/>
      <c r="GH3095"/>
      <c r="GI3095"/>
      <c r="GU3095"/>
      <c r="GV3095"/>
      <c r="GW3095"/>
      <c r="GX3095"/>
      <c r="GY3095"/>
      <c r="HI3095"/>
      <c r="HK3095"/>
      <c r="HL3095"/>
      <c r="HM3095"/>
      <c r="HN3095"/>
      <c r="HO3095"/>
      <c r="HQ3095"/>
      <c r="HR3095"/>
      <c r="HS3095"/>
      <c r="HT3095"/>
    </row>
    <row r="3096" spans="47:228">
      <c r="AU3096" s="1"/>
      <c r="AV3096" s="152"/>
      <c r="AW3096" s="152"/>
      <c r="AX3096" s="212"/>
      <c r="AY3096" s="212"/>
      <c r="AZ3096" s="212"/>
      <c r="BA3096"/>
      <c r="BB3096"/>
      <c r="BC3096"/>
      <c r="BD3096"/>
      <c r="BE3096"/>
      <c r="BF3096" s="1"/>
      <c r="BG3096" s="152"/>
      <c r="BH3096" s="152"/>
      <c r="BI3096" s="212"/>
      <c r="BJ3096" s="212"/>
      <c r="BK3096" s="212"/>
      <c r="BM3096" s="1"/>
      <c r="BN3096" s="152"/>
      <c r="BO3096" s="152"/>
      <c r="BP3096" s="212"/>
      <c r="BQ3096" s="212"/>
      <c r="BR3096" s="212"/>
      <c r="BS3096"/>
      <c r="BT3096"/>
      <c r="BU3096"/>
      <c r="BX3096" s="1"/>
      <c r="BY3096" s="152"/>
      <c r="BZ3096" s="152"/>
      <c r="CA3096" s="212"/>
      <c r="CB3096" s="212"/>
      <c r="CC3096" s="212"/>
      <c r="CE3096" s="1"/>
      <c r="CF3096" s="290"/>
      <c r="CG3096" s="290"/>
      <c r="CH3096" s="212"/>
      <c r="CI3096" s="212"/>
      <c r="CJ3096" s="212"/>
      <c r="CL3096"/>
      <c r="CM3096"/>
      <c r="CV3096" s="1"/>
      <c r="CW3096" s="152"/>
      <c r="CX3096" s="152"/>
      <c r="CY3096" s="212"/>
      <c r="CZ3096" s="212"/>
      <c r="DB3096"/>
      <c r="DC3096"/>
      <c r="DG3096" s="1"/>
      <c r="DH3096" s="152"/>
      <c r="DI3096" s="152"/>
      <c r="DJ3096" s="212"/>
      <c r="DK3096" s="212"/>
      <c r="DL3096" s="212"/>
      <c r="DN3096"/>
      <c r="DO3096"/>
      <c r="DP3096"/>
      <c r="DV3096"/>
      <c r="DW3096"/>
      <c r="DX3096" s="1"/>
      <c r="DY3096" s="152"/>
      <c r="DZ3096" s="152"/>
      <c r="EB3096" s="212"/>
      <c r="EC3096" s="212"/>
      <c r="EL3096"/>
      <c r="EM3096"/>
      <c r="EN3096" s="1"/>
      <c r="EO3096" s="152"/>
      <c r="EP3096" s="152"/>
      <c r="ER3096" s="212"/>
      <c r="ES3096" s="212"/>
      <c r="EW3096"/>
      <c r="EX3096"/>
      <c r="EY3096"/>
      <c r="EZ3096"/>
      <c r="FA3096"/>
      <c r="FB3096"/>
      <c r="FE3096" s="152"/>
      <c r="FF3096" s="152"/>
      <c r="FG3096" s="212"/>
      <c r="FH3096" s="212"/>
      <c r="FI3096" s="212"/>
      <c r="FN3096"/>
      <c r="FO3096"/>
      <c r="FP3096"/>
      <c r="FQ3096"/>
      <c r="FR3096"/>
      <c r="FS3096" s="152"/>
      <c r="FU3096" s="152"/>
      <c r="FV3096" s="152"/>
      <c r="FW3096" s="212"/>
      <c r="FX3096" s="212"/>
      <c r="FY3096" s="213"/>
      <c r="GA3096" s="152"/>
      <c r="GB3096" s="212"/>
      <c r="GC3096" s="212"/>
      <c r="GD3096" s="212"/>
      <c r="GE3096"/>
      <c r="GF3096"/>
      <c r="GG3096"/>
      <c r="GH3096"/>
      <c r="GI3096"/>
      <c r="GU3096"/>
      <c r="GV3096"/>
      <c r="GW3096"/>
      <c r="GX3096"/>
      <c r="GY3096"/>
      <c r="HI3096"/>
      <c r="HK3096"/>
      <c r="HL3096"/>
      <c r="HM3096"/>
      <c r="HN3096"/>
      <c r="HO3096"/>
      <c r="HQ3096"/>
      <c r="HR3096"/>
      <c r="HS3096"/>
      <c r="HT3096"/>
    </row>
    <row r="3097" spans="47:228">
      <c r="AU3097" s="1"/>
      <c r="AV3097" s="152"/>
      <c r="AW3097" s="152"/>
      <c r="AX3097" s="212"/>
      <c r="AY3097" s="212"/>
      <c r="AZ3097" s="212"/>
      <c r="BA3097"/>
      <c r="BB3097"/>
      <c r="BC3097"/>
      <c r="BD3097"/>
      <c r="BE3097"/>
      <c r="BF3097" s="1"/>
      <c r="BG3097" s="152"/>
      <c r="BH3097" s="152"/>
      <c r="BI3097" s="212"/>
      <c r="BJ3097" s="212"/>
      <c r="BK3097" s="212"/>
      <c r="BM3097" s="1"/>
      <c r="BN3097" s="152"/>
      <c r="BO3097" s="152"/>
      <c r="BP3097" s="212"/>
      <c r="BQ3097" s="212"/>
      <c r="BR3097" s="212"/>
      <c r="BS3097"/>
      <c r="BT3097"/>
      <c r="BU3097"/>
      <c r="BX3097" s="1"/>
      <c r="BY3097" s="152"/>
      <c r="BZ3097" s="152"/>
      <c r="CA3097" s="212"/>
      <c r="CB3097" s="212"/>
      <c r="CC3097" s="212"/>
      <c r="CE3097" s="1"/>
      <c r="CF3097" s="290"/>
      <c r="CG3097" s="290"/>
      <c r="CH3097" s="212"/>
      <c r="CI3097" s="212"/>
      <c r="CJ3097" s="212"/>
      <c r="CL3097"/>
      <c r="CM3097"/>
      <c r="CV3097" s="1"/>
      <c r="CW3097" s="152"/>
      <c r="CX3097" s="152"/>
      <c r="CY3097" s="212"/>
      <c r="CZ3097" s="212"/>
      <c r="DB3097"/>
      <c r="DC3097"/>
      <c r="DG3097" s="1"/>
      <c r="DH3097" s="152"/>
      <c r="DI3097" s="152"/>
      <c r="DJ3097" s="212"/>
      <c r="DK3097" s="212"/>
      <c r="DL3097" s="212"/>
      <c r="DN3097"/>
      <c r="DO3097"/>
      <c r="DP3097"/>
      <c r="DV3097"/>
      <c r="DW3097"/>
      <c r="DX3097" s="1"/>
      <c r="DY3097" s="152"/>
      <c r="DZ3097" s="152"/>
      <c r="EB3097" s="212"/>
      <c r="EC3097" s="212"/>
      <c r="EL3097"/>
      <c r="EM3097"/>
      <c r="EN3097" s="1"/>
      <c r="EO3097" s="152"/>
      <c r="EP3097" s="152"/>
      <c r="ER3097" s="212"/>
      <c r="ES3097" s="212"/>
      <c r="EW3097"/>
      <c r="EX3097"/>
      <c r="EY3097"/>
      <c r="EZ3097"/>
      <c r="FA3097"/>
      <c r="FB3097"/>
      <c r="FE3097" s="152"/>
      <c r="FF3097" s="152"/>
      <c r="FG3097" s="212"/>
      <c r="FH3097" s="212"/>
      <c r="FI3097" s="212"/>
      <c r="FN3097"/>
      <c r="FO3097"/>
      <c r="FP3097"/>
      <c r="FQ3097"/>
      <c r="FR3097"/>
      <c r="FS3097" s="152"/>
      <c r="FU3097" s="152"/>
      <c r="FV3097" s="152"/>
      <c r="FW3097" s="212"/>
      <c r="FX3097" s="212"/>
      <c r="FY3097" s="213"/>
      <c r="GA3097" s="152"/>
      <c r="GB3097" s="212"/>
      <c r="GC3097" s="212"/>
      <c r="GD3097" s="212"/>
      <c r="GE3097"/>
      <c r="GF3097"/>
      <c r="GG3097"/>
      <c r="GH3097"/>
      <c r="GI3097"/>
      <c r="GU3097"/>
      <c r="GV3097"/>
      <c r="GW3097"/>
      <c r="GX3097"/>
      <c r="GY3097"/>
      <c r="HI3097"/>
      <c r="HK3097"/>
      <c r="HL3097"/>
      <c r="HM3097"/>
      <c r="HN3097"/>
      <c r="HO3097"/>
      <c r="HQ3097"/>
      <c r="HR3097"/>
      <c r="HS3097"/>
      <c r="HT3097"/>
    </row>
    <row r="3098" spans="47:228">
      <c r="AU3098" s="1"/>
      <c r="AV3098" s="152"/>
      <c r="AW3098" s="152"/>
      <c r="AX3098" s="212"/>
      <c r="AY3098" s="212"/>
      <c r="AZ3098" s="212"/>
      <c r="BA3098"/>
      <c r="BB3098"/>
      <c r="BC3098"/>
      <c r="BD3098"/>
      <c r="BE3098"/>
      <c r="BF3098" s="1"/>
      <c r="BG3098" s="152"/>
      <c r="BH3098" s="152"/>
      <c r="BI3098" s="212"/>
      <c r="BJ3098" s="212"/>
      <c r="BK3098" s="212"/>
      <c r="BM3098" s="1"/>
      <c r="BN3098" s="152"/>
      <c r="BO3098" s="152"/>
      <c r="BP3098" s="212"/>
      <c r="BQ3098" s="212"/>
      <c r="BR3098" s="212"/>
      <c r="BS3098"/>
      <c r="BT3098"/>
      <c r="BU3098"/>
      <c r="BX3098" s="1"/>
      <c r="BY3098" s="152"/>
      <c r="BZ3098" s="152"/>
      <c r="CA3098" s="212"/>
      <c r="CB3098" s="212"/>
      <c r="CC3098" s="212"/>
      <c r="CE3098" s="1"/>
      <c r="CF3098" s="290"/>
      <c r="CG3098" s="290"/>
      <c r="CH3098" s="212"/>
      <c r="CI3098" s="212"/>
      <c r="CJ3098" s="212"/>
      <c r="CL3098"/>
      <c r="CM3098"/>
      <c r="CV3098" s="1"/>
      <c r="CW3098" s="152"/>
      <c r="CX3098" s="152"/>
      <c r="CY3098" s="212"/>
      <c r="CZ3098" s="212"/>
      <c r="DB3098"/>
      <c r="DC3098"/>
      <c r="DG3098" s="1"/>
      <c r="DH3098" s="152"/>
      <c r="DI3098" s="152"/>
      <c r="DJ3098" s="212"/>
      <c r="DK3098" s="212"/>
      <c r="DL3098" s="212"/>
      <c r="DN3098"/>
      <c r="DO3098"/>
      <c r="DP3098"/>
      <c r="DV3098"/>
      <c r="DW3098"/>
      <c r="DX3098" s="1"/>
      <c r="DY3098" s="152"/>
      <c r="DZ3098" s="152"/>
      <c r="EB3098" s="212"/>
      <c r="EC3098" s="212"/>
      <c r="EL3098"/>
      <c r="EM3098"/>
      <c r="EN3098" s="1"/>
      <c r="EO3098" s="152"/>
      <c r="EP3098" s="152"/>
      <c r="ER3098" s="212"/>
      <c r="ES3098" s="212"/>
      <c r="EW3098"/>
      <c r="EX3098"/>
      <c r="EY3098"/>
      <c r="EZ3098"/>
      <c r="FA3098"/>
      <c r="FB3098"/>
      <c r="FE3098" s="152"/>
      <c r="FF3098" s="152"/>
      <c r="FG3098" s="212"/>
      <c r="FH3098" s="212"/>
      <c r="FI3098" s="212"/>
      <c r="FN3098"/>
      <c r="FO3098"/>
      <c r="FP3098"/>
      <c r="FQ3098"/>
      <c r="FR3098"/>
      <c r="FS3098" s="152"/>
      <c r="FU3098" s="152"/>
      <c r="FV3098" s="152"/>
      <c r="FW3098" s="212"/>
      <c r="FX3098" s="212"/>
      <c r="FY3098" s="213"/>
      <c r="GA3098" s="152"/>
      <c r="GB3098" s="212"/>
      <c r="GC3098" s="212"/>
      <c r="GD3098" s="212"/>
      <c r="GE3098"/>
      <c r="GF3098"/>
      <c r="GG3098"/>
      <c r="GH3098"/>
      <c r="GI3098"/>
      <c r="GU3098"/>
      <c r="GV3098"/>
      <c r="GW3098"/>
      <c r="GX3098"/>
      <c r="GY3098"/>
      <c r="HI3098"/>
      <c r="HK3098"/>
      <c r="HL3098"/>
      <c r="HM3098"/>
      <c r="HN3098"/>
      <c r="HO3098"/>
      <c r="HQ3098"/>
      <c r="HR3098"/>
      <c r="HS3098"/>
      <c r="HT3098"/>
    </row>
    <row r="3099" spans="47:228">
      <c r="AU3099" s="1"/>
      <c r="AV3099" s="152"/>
      <c r="AW3099" s="152"/>
      <c r="AX3099" s="212"/>
      <c r="AY3099" s="212"/>
      <c r="AZ3099" s="212"/>
      <c r="BA3099"/>
      <c r="BB3099"/>
      <c r="BC3099"/>
      <c r="BD3099"/>
      <c r="BE3099"/>
      <c r="BF3099" s="1"/>
      <c r="BG3099" s="152"/>
      <c r="BH3099" s="152"/>
      <c r="BI3099" s="212"/>
      <c r="BJ3099" s="212"/>
      <c r="BK3099" s="212"/>
      <c r="BM3099" s="1"/>
      <c r="BN3099" s="152"/>
      <c r="BO3099" s="152"/>
      <c r="BP3099" s="212"/>
      <c r="BQ3099" s="212"/>
      <c r="BR3099" s="212"/>
      <c r="BS3099"/>
      <c r="BT3099"/>
      <c r="BU3099"/>
      <c r="BX3099" s="1"/>
      <c r="BY3099" s="152"/>
      <c r="BZ3099" s="152"/>
      <c r="CA3099" s="212"/>
      <c r="CB3099" s="212"/>
      <c r="CC3099" s="212"/>
      <c r="CE3099" s="1"/>
      <c r="CF3099" s="290"/>
      <c r="CG3099" s="290"/>
      <c r="CH3099" s="212"/>
      <c r="CI3099" s="212"/>
      <c r="CJ3099" s="212"/>
      <c r="CL3099"/>
      <c r="CM3099"/>
      <c r="CV3099" s="1"/>
      <c r="CW3099" s="152"/>
      <c r="CX3099" s="152"/>
      <c r="CY3099" s="212"/>
      <c r="CZ3099" s="212"/>
      <c r="DB3099"/>
      <c r="DC3099"/>
      <c r="DG3099" s="1"/>
      <c r="DH3099" s="152"/>
      <c r="DI3099" s="152"/>
      <c r="DJ3099" s="212"/>
      <c r="DK3099" s="212"/>
      <c r="DL3099" s="212"/>
      <c r="DN3099"/>
      <c r="DO3099"/>
      <c r="DP3099"/>
      <c r="DV3099"/>
      <c r="DW3099"/>
      <c r="DX3099" s="1"/>
      <c r="DY3099" s="152"/>
      <c r="DZ3099" s="152"/>
      <c r="EB3099" s="212"/>
      <c r="EC3099" s="212"/>
      <c r="EL3099"/>
      <c r="EM3099"/>
      <c r="EN3099" s="1"/>
      <c r="EO3099" s="152"/>
      <c r="EP3099" s="152"/>
      <c r="ER3099" s="212"/>
      <c r="ES3099" s="212"/>
      <c r="EW3099"/>
      <c r="EX3099"/>
      <c r="EY3099"/>
      <c r="EZ3099"/>
      <c r="FA3099"/>
      <c r="FB3099"/>
      <c r="FE3099" s="152"/>
      <c r="FF3099" s="152"/>
      <c r="FG3099" s="212"/>
      <c r="FH3099" s="212"/>
      <c r="FI3099" s="212"/>
      <c r="FN3099"/>
      <c r="FO3099"/>
      <c r="FP3099"/>
      <c r="FQ3099"/>
      <c r="FR3099"/>
      <c r="FS3099" s="152"/>
      <c r="FU3099" s="152"/>
      <c r="FV3099" s="152"/>
      <c r="FW3099" s="212"/>
      <c r="FX3099" s="212"/>
      <c r="FY3099" s="213"/>
      <c r="GA3099" s="152"/>
      <c r="GB3099" s="212"/>
      <c r="GC3099" s="212"/>
      <c r="GD3099" s="212"/>
      <c r="GE3099"/>
      <c r="GF3099"/>
      <c r="GG3099"/>
      <c r="GH3099"/>
      <c r="GI3099"/>
      <c r="GU3099"/>
      <c r="GV3099"/>
      <c r="GW3099"/>
      <c r="GX3099"/>
      <c r="GY3099"/>
      <c r="HI3099"/>
      <c r="HK3099"/>
      <c r="HL3099"/>
      <c r="HM3099"/>
      <c r="HN3099"/>
      <c r="HO3099"/>
      <c r="HQ3099"/>
      <c r="HR3099"/>
      <c r="HS3099"/>
      <c r="HT3099"/>
    </row>
    <row r="3100" spans="47:228">
      <c r="AU3100" s="1"/>
      <c r="AV3100" s="152"/>
      <c r="AW3100" s="152"/>
      <c r="AX3100" s="212"/>
      <c r="AY3100" s="212"/>
      <c r="AZ3100" s="212"/>
      <c r="BA3100"/>
      <c r="BB3100"/>
      <c r="BC3100"/>
      <c r="BD3100"/>
      <c r="BE3100"/>
      <c r="BF3100" s="1"/>
      <c r="BG3100" s="152"/>
      <c r="BH3100" s="152"/>
      <c r="BI3100" s="212"/>
      <c r="BJ3100" s="212"/>
      <c r="BK3100" s="212"/>
      <c r="BM3100" s="1"/>
      <c r="BN3100" s="152"/>
      <c r="BO3100" s="152"/>
      <c r="BP3100" s="212"/>
      <c r="BQ3100" s="212"/>
      <c r="BR3100" s="212"/>
      <c r="BS3100"/>
      <c r="BT3100"/>
      <c r="BU3100"/>
      <c r="BX3100" s="1"/>
      <c r="BY3100" s="152"/>
      <c r="BZ3100" s="152"/>
      <c r="CA3100" s="212"/>
      <c r="CB3100" s="212"/>
      <c r="CC3100" s="212"/>
      <c r="CE3100" s="1"/>
      <c r="CF3100" s="290"/>
      <c r="CG3100" s="290"/>
      <c r="CH3100" s="212"/>
      <c r="CI3100" s="212"/>
      <c r="CJ3100" s="212"/>
      <c r="CL3100"/>
      <c r="CM3100"/>
      <c r="CV3100" s="1"/>
      <c r="CW3100" s="152"/>
      <c r="CX3100" s="152"/>
      <c r="CY3100" s="212"/>
      <c r="CZ3100" s="212"/>
      <c r="DB3100"/>
      <c r="DC3100"/>
      <c r="DG3100" s="1"/>
      <c r="DH3100" s="152"/>
      <c r="DI3100" s="152"/>
      <c r="DJ3100" s="212"/>
      <c r="DK3100" s="212"/>
      <c r="DL3100" s="212"/>
      <c r="DN3100"/>
      <c r="DO3100"/>
      <c r="DP3100"/>
      <c r="DV3100"/>
      <c r="DW3100"/>
      <c r="DX3100" s="1"/>
      <c r="DY3100" s="152"/>
      <c r="DZ3100" s="152"/>
      <c r="EB3100" s="212"/>
      <c r="EC3100" s="212"/>
      <c r="EL3100"/>
      <c r="EM3100"/>
      <c r="EN3100" s="1"/>
      <c r="EO3100" s="152"/>
      <c r="EP3100" s="152"/>
      <c r="ER3100" s="212"/>
      <c r="ES3100" s="212"/>
      <c r="EW3100"/>
      <c r="EX3100"/>
      <c r="EY3100"/>
      <c r="EZ3100"/>
      <c r="FA3100"/>
      <c r="FB3100"/>
      <c r="FE3100" s="152"/>
      <c r="FF3100" s="152"/>
      <c r="FG3100" s="212"/>
      <c r="FH3100" s="212"/>
      <c r="FI3100" s="212"/>
      <c r="FN3100"/>
      <c r="FO3100"/>
      <c r="FP3100"/>
      <c r="FQ3100"/>
      <c r="FR3100"/>
      <c r="FS3100" s="152"/>
      <c r="FU3100" s="152"/>
      <c r="FV3100" s="152"/>
      <c r="FW3100" s="212"/>
      <c r="FX3100" s="212"/>
      <c r="FY3100" s="213"/>
      <c r="GA3100" s="152"/>
      <c r="GB3100" s="212"/>
      <c r="GC3100" s="212"/>
      <c r="GD3100" s="212"/>
      <c r="GE3100"/>
      <c r="GF3100"/>
      <c r="GG3100"/>
      <c r="GH3100"/>
      <c r="GI3100"/>
      <c r="GU3100"/>
      <c r="GV3100"/>
      <c r="GW3100"/>
      <c r="GX3100"/>
      <c r="GY3100"/>
      <c r="HI3100"/>
      <c r="HK3100"/>
      <c r="HL3100"/>
      <c r="HM3100"/>
      <c r="HN3100"/>
      <c r="HO3100"/>
      <c r="HQ3100"/>
      <c r="HR3100"/>
      <c r="HS3100"/>
      <c r="HT3100"/>
    </row>
    <row r="3101" spans="47:228">
      <c r="AU3101" s="1"/>
      <c r="AV3101" s="152"/>
      <c r="AW3101" s="152"/>
      <c r="AX3101" s="212"/>
      <c r="AY3101" s="212"/>
      <c r="AZ3101" s="212"/>
      <c r="BA3101"/>
      <c r="BB3101"/>
      <c r="BC3101"/>
      <c r="BD3101"/>
      <c r="BE3101"/>
      <c r="BF3101" s="1"/>
      <c r="BG3101" s="152"/>
      <c r="BH3101" s="152"/>
      <c r="BI3101" s="212"/>
      <c r="BJ3101" s="212"/>
      <c r="BK3101" s="212"/>
      <c r="BM3101" s="1"/>
      <c r="BN3101" s="152"/>
      <c r="BO3101" s="152"/>
      <c r="BP3101" s="212"/>
      <c r="BQ3101" s="212"/>
      <c r="BR3101" s="212"/>
      <c r="BS3101"/>
      <c r="BT3101"/>
      <c r="BU3101"/>
      <c r="BX3101" s="1"/>
      <c r="BY3101" s="152"/>
      <c r="BZ3101" s="152"/>
      <c r="CA3101" s="212"/>
      <c r="CB3101" s="212"/>
      <c r="CC3101" s="212"/>
      <c r="CE3101" s="1"/>
      <c r="CF3101" s="290"/>
      <c r="CG3101" s="290"/>
      <c r="CH3101" s="212"/>
      <c r="CI3101" s="212"/>
      <c r="CJ3101" s="212"/>
      <c r="CL3101"/>
      <c r="CM3101"/>
      <c r="CV3101" s="1"/>
      <c r="CW3101" s="152"/>
      <c r="CX3101" s="152"/>
      <c r="CY3101" s="212"/>
      <c r="CZ3101" s="212"/>
      <c r="DB3101"/>
      <c r="DC3101"/>
      <c r="DG3101" s="1"/>
      <c r="DH3101" s="152"/>
      <c r="DI3101" s="152"/>
      <c r="DJ3101" s="212"/>
      <c r="DK3101" s="212"/>
      <c r="DL3101" s="212"/>
      <c r="DN3101"/>
      <c r="DO3101"/>
      <c r="DP3101"/>
      <c r="DV3101"/>
      <c r="DW3101"/>
      <c r="DX3101" s="1"/>
      <c r="DY3101" s="152"/>
      <c r="DZ3101" s="152"/>
      <c r="EB3101" s="212"/>
      <c r="EC3101" s="212"/>
      <c r="EL3101"/>
      <c r="EM3101"/>
      <c r="EN3101" s="1"/>
      <c r="EO3101" s="152"/>
      <c r="EP3101" s="152"/>
      <c r="ER3101" s="212"/>
      <c r="ES3101" s="212"/>
      <c r="EW3101"/>
      <c r="EX3101"/>
      <c r="EY3101"/>
      <c r="EZ3101"/>
      <c r="FA3101"/>
      <c r="FB3101"/>
      <c r="FE3101" s="152"/>
      <c r="FF3101" s="152"/>
      <c r="FG3101" s="212"/>
      <c r="FH3101" s="212"/>
      <c r="FI3101" s="212"/>
      <c r="FN3101"/>
      <c r="FO3101"/>
      <c r="FP3101"/>
      <c r="FQ3101"/>
      <c r="FR3101"/>
      <c r="FS3101" s="152"/>
      <c r="FU3101" s="152"/>
      <c r="FV3101" s="152"/>
      <c r="FW3101" s="212"/>
      <c r="FX3101" s="212"/>
      <c r="FY3101" s="213"/>
      <c r="GA3101" s="152"/>
      <c r="GB3101" s="212"/>
      <c r="GC3101" s="212"/>
      <c r="GD3101" s="212"/>
      <c r="GE3101"/>
      <c r="GF3101"/>
      <c r="GG3101"/>
      <c r="GH3101"/>
      <c r="GI3101"/>
      <c r="GU3101"/>
      <c r="GV3101"/>
      <c r="GW3101"/>
      <c r="GX3101"/>
      <c r="GY3101"/>
      <c r="HI3101"/>
      <c r="HK3101"/>
      <c r="HL3101"/>
      <c r="HM3101"/>
      <c r="HN3101"/>
      <c r="HO3101"/>
      <c r="HQ3101"/>
      <c r="HR3101"/>
      <c r="HS3101"/>
      <c r="HT3101"/>
    </row>
    <row r="3102" spans="47:228">
      <c r="AU3102" s="1"/>
      <c r="AV3102" s="152"/>
      <c r="AW3102" s="152"/>
      <c r="AX3102" s="212"/>
      <c r="AY3102" s="212"/>
      <c r="AZ3102" s="212"/>
      <c r="BA3102"/>
      <c r="BB3102"/>
      <c r="BC3102"/>
      <c r="BD3102"/>
      <c r="BE3102"/>
      <c r="BF3102" s="1"/>
      <c r="BG3102" s="152"/>
      <c r="BH3102" s="152"/>
      <c r="BI3102" s="212"/>
      <c r="BJ3102" s="212"/>
      <c r="BK3102" s="212"/>
      <c r="BM3102" s="1"/>
      <c r="BN3102" s="152"/>
      <c r="BO3102" s="152"/>
      <c r="BP3102" s="212"/>
      <c r="BQ3102" s="212"/>
      <c r="BR3102" s="212"/>
      <c r="BS3102"/>
      <c r="BT3102"/>
      <c r="BU3102"/>
      <c r="BX3102" s="1"/>
      <c r="BY3102" s="152"/>
      <c r="BZ3102" s="152"/>
      <c r="CA3102" s="212"/>
      <c r="CB3102" s="212"/>
      <c r="CC3102" s="212"/>
      <c r="CE3102" s="1"/>
      <c r="CF3102" s="290"/>
      <c r="CG3102" s="290"/>
      <c r="CH3102" s="212"/>
      <c r="CI3102" s="212"/>
      <c r="CJ3102" s="212"/>
      <c r="CL3102"/>
      <c r="CM3102"/>
      <c r="CV3102" s="1"/>
      <c r="CW3102" s="152"/>
      <c r="CX3102" s="152"/>
      <c r="CY3102" s="212"/>
      <c r="CZ3102" s="212"/>
      <c r="DB3102"/>
      <c r="DC3102"/>
      <c r="DG3102" s="1"/>
      <c r="DH3102" s="152"/>
      <c r="DI3102" s="152"/>
      <c r="DJ3102" s="212"/>
      <c r="DK3102" s="212"/>
      <c r="DL3102" s="212"/>
      <c r="DN3102"/>
      <c r="DO3102"/>
      <c r="DP3102"/>
      <c r="DV3102"/>
      <c r="DW3102"/>
      <c r="DX3102" s="1"/>
      <c r="DY3102" s="152"/>
      <c r="DZ3102" s="152"/>
      <c r="EB3102" s="212"/>
      <c r="EC3102" s="212"/>
      <c r="EL3102"/>
      <c r="EM3102"/>
      <c r="EN3102" s="1"/>
      <c r="EO3102" s="152"/>
      <c r="EP3102" s="152"/>
      <c r="ER3102" s="212"/>
      <c r="ES3102" s="212"/>
      <c r="EW3102"/>
      <c r="EX3102"/>
      <c r="EY3102"/>
      <c r="EZ3102"/>
      <c r="FA3102"/>
      <c r="FB3102"/>
      <c r="FE3102" s="152"/>
      <c r="FF3102" s="152"/>
      <c r="FG3102" s="212"/>
      <c r="FH3102" s="212"/>
      <c r="FI3102" s="212"/>
      <c r="FN3102"/>
      <c r="FO3102"/>
      <c r="FP3102"/>
      <c r="FQ3102"/>
      <c r="FR3102"/>
      <c r="FS3102" s="152"/>
      <c r="FU3102" s="152"/>
      <c r="FV3102" s="152"/>
      <c r="FW3102" s="212"/>
      <c r="FX3102" s="212"/>
      <c r="FY3102" s="213"/>
      <c r="GA3102" s="152"/>
      <c r="GB3102" s="212"/>
      <c r="GC3102" s="212"/>
      <c r="GD3102" s="212"/>
      <c r="GE3102"/>
      <c r="GF3102"/>
      <c r="GG3102"/>
      <c r="GH3102"/>
      <c r="GI3102"/>
      <c r="GU3102"/>
      <c r="GV3102"/>
      <c r="GW3102"/>
      <c r="GX3102"/>
      <c r="GY3102"/>
      <c r="HI3102"/>
      <c r="HK3102"/>
      <c r="HL3102"/>
      <c r="HM3102"/>
      <c r="HN3102"/>
      <c r="HO3102"/>
      <c r="HQ3102"/>
      <c r="HR3102"/>
      <c r="HS3102"/>
      <c r="HT3102"/>
    </row>
    <row r="3103" spans="47:228">
      <c r="AU3103" s="1"/>
      <c r="AV3103" s="152"/>
      <c r="AW3103" s="152"/>
      <c r="AX3103" s="212"/>
      <c r="AY3103" s="212"/>
      <c r="AZ3103" s="212"/>
      <c r="BA3103"/>
      <c r="BB3103"/>
      <c r="BC3103"/>
      <c r="BD3103"/>
      <c r="BE3103"/>
      <c r="BF3103" s="1"/>
      <c r="BG3103" s="152"/>
      <c r="BH3103" s="152"/>
      <c r="BI3103" s="212"/>
      <c r="BJ3103" s="212"/>
      <c r="BK3103" s="212"/>
      <c r="BM3103" s="1"/>
      <c r="BN3103" s="152"/>
      <c r="BO3103" s="152"/>
      <c r="BP3103" s="212"/>
      <c r="BQ3103" s="212"/>
      <c r="BR3103" s="212"/>
      <c r="BS3103"/>
      <c r="BT3103"/>
      <c r="BU3103"/>
      <c r="BX3103" s="1"/>
      <c r="BY3103" s="152"/>
      <c r="BZ3103" s="152"/>
      <c r="CA3103" s="212"/>
      <c r="CB3103" s="212"/>
      <c r="CC3103" s="212"/>
      <c r="CE3103" s="1"/>
      <c r="CF3103" s="290"/>
      <c r="CG3103" s="290"/>
      <c r="CH3103" s="212"/>
      <c r="CI3103" s="212"/>
      <c r="CJ3103" s="212"/>
      <c r="CL3103"/>
      <c r="CM3103"/>
      <c r="CV3103" s="1"/>
      <c r="CW3103" s="152"/>
      <c r="CX3103" s="152"/>
      <c r="CY3103" s="212"/>
      <c r="CZ3103" s="212"/>
      <c r="DB3103"/>
      <c r="DC3103"/>
      <c r="DG3103" s="1"/>
      <c r="DH3103" s="152"/>
      <c r="DI3103" s="152"/>
      <c r="DJ3103" s="212"/>
      <c r="DK3103" s="212"/>
      <c r="DL3103" s="212"/>
      <c r="DN3103"/>
      <c r="DO3103"/>
      <c r="DP3103"/>
      <c r="DV3103"/>
      <c r="DW3103"/>
      <c r="DX3103" s="1"/>
      <c r="DY3103" s="152"/>
      <c r="DZ3103" s="152"/>
      <c r="EB3103" s="212"/>
      <c r="EC3103" s="212"/>
      <c r="EL3103"/>
      <c r="EM3103"/>
      <c r="EN3103" s="1"/>
      <c r="EO3103" s="152"/>
      <c r="EP3103" s="152"/>
      <c r="ER3103" s="212"/>
      <c r="ES3103" s="212"/>
      <c r="EW3103"/>
      <c r="EX3103"/>
      <c r="EY3103"/>
      <c r="EZ3103"/>
      <c r="FA3103"/>
      <c r="FB3103"/>
      <c r="FE3103" s="152"/>
      <c r="FF3103" s="152"/>
      <c r="FG3103" s="212"/>
      <c r="FH3103" s="212"/>
      <c r="FI3103" s="212"/>
      <c r="FN3103"/>
      <c r="FO3103"/>
      <c r="FP3103"/>
      <c r="FQ3103"/>
      <c r="FR3103"/>
      <c r="FS3103" s="152"/>
      <c r="FU3103" s="152"/>
      <c r="FV3103" s="152"/>
      <c r="FW3103" s="212"/>
      <c r="FX3103" s="212"/>
      <c r="FY3103" s="213"/>
      <c r="GA3103" s="152"/>
      <c r="GB3103" s="212"/>
      <c r="GC3103" s="212"/>
      <c r="GD3103" s="212"/>
      <c r="GE3103"/>
      <c r="GF3103"/>
      <c r="GG3103"/>
      <c r="GH3103"/>
      <c r="GI3103"/>
      <c r="GU3103"/>
      <c r="GV3103"/>
      <c r="GW3103"/>
      <c r="GX3103"/>
      <c r="GY3103"/>
      <c r="HI3103"/>
      <c r="HK3103"/>
      <c r="HL3103"/>
      <c r="HM3103"/>
      <c r="HN3103"/>
      <c r="HO3103"/>
      <c r="HQ3103"/>
      <c r="HR3103"/>
      <c r="HS3103"/>
      <c r="HT3103"/>
    </row>
    <row r="3104" spans="47:228">
      <c r="AU3104" s="1"/>
      <c r="AV3104" s="152"/>
      <c r="AW3104" s="152"/>
      <c r="AX3104" s="212"/>
      <c r="AY3104" s="212"/>
      <c r="AZ3104" s="212"/>
      <c r="BA3104"/>
      <c r="BB3104"/>
      <c r="BC3104"/>
      <c r="BD3104"/>
      <c r="BE3104"/>
      <c r="BF3104" s="1"/>
      <c r="BG3104" s="152"/>
      <c r="BH3104" s="152"/>
      <c r="BI3104" s="212"/>
      <c r="BJ3104" s="212"/>
      <c r="BK3104" s="212"/>
      <c r="BM3104" s="1"/>
      <c r="BN3104" s="152"/>
      <c r="BO3104" s="152"/>
      <c r="BP3104" s="212"/>
      <c r="BQ3104" s="212"/>
      <c r="BR3104" s="212"/>
      <c r="BS3104"/>
      <c r="BT3104"/>
      <c r="BU3104"/>
      <c r="BX3104" s="1"/>
      <c r="BY3104" s="152"/>
      <c r="BZ3104" s="152"/>
      <c r="CA3104" s="212"/>
      <c r="CB3104" s="212"/>
      <c r="CC3104" s="212"/>
      <c r="CE3104" s="1"/>
      <c r="CF3104" s="290"/>
      <c r="CG3104" s="290"/>
      <c r="CH3104" s="212"/>
      <c r="CI3104" s="212"/>
      <c r="CJ3104" s="212"/>
      <c r="CL3104"/>
      <c r="CM3104"/>
      <c r="CV3104" s="1"/>
      <c r="CW3104" s="152"/>
      <c r="CX3104" s="152"/>
      <c r="CY3104" s="212"/>
      <c r="CZ3104" s="212"/>
      <c r="DB3104"/>
      <c r="DC3104"/>
      <c r="DG3104" s="1"/>
      <c r="DH3104" s="152"/>
      <c r="DI3104" s="152"/>
      <c r="DJ3104" s="212"/>
      <c r="DK3104" s="212"/>
      <c r="DL3104" s="212"/>
      <c r="DN3104"/>
      <c r="DO3104"/>
      <c r="DP3104"/>
      <c r="DV3104"/>
      <c r="DW3104"/>
      <c r="DX3104" s="1"/>
      <c r="DY3104" s="152"/>
      <c r="DZ3104" s="152"/>
      <c r="EB3104" s="212"/>
      <c r="EC3104" s="212"/>
      <c r="EL3104"/>
      <c r="EM3104"/>
      <c r="EN3104" s="1"/>
      <c r="EO3104" s="152"/>
      <c r="EP3104" s="152"/>
      <c r="ER3104" s="212"/>
      <c r="ES3104" s="212"/>
      <c r="EW3104"/>
      <c r="EX3104"/>
      <c r="EY3104"/>
      <c r="EZ3104"/>
      <c r="FA3104"/>
      <c r="FB3104"/>
      <c r="FE3104" s="152"/>
      <c r="FF3104" s="152"/>
      <c r="FG3104" s="212"/>
      <c r="FH3104" s="212"/>
      <c r="FI3104" s="212"/>
      <c r="FN3104"/>
      <c r="FO3104"/>
      <c r="FP3104"/>
      <c r="FQ3104"/>
      <c r="FR3104"/>
      <c r="FS3104" s="152"/>
      <c r="FU3104" s="152"/>
      <c r="FV3104" s="152"/>
      <c r="FW3104" s="212"/>
      <c r="FX3104" s="212"/>
      <c r="FY3104" s="213"/>
      <c r="GA3104" s="152"/>
      <c r="GB3104" s="212"/>
      <c r="GC3104" s="212"/>
      <c r="GD3104" s="212"/>
      <c r="GE3104"/>
      <c r="GF3104"/>
      <c r="GG3104"/>
      <c r="GH3104"/>
      <c r="GI3104"/>
      <c r="GU3104"/>
      <c r="GV3104"/>
      <c r="GW3104"/>
      <c r="GX3104"/>
      <c r="GY3104"/>
      <c r="HI3104"/>
      <c r="HK3104"/>
      <c r="HL3104"/>
      <c r="HM3104"/>
      <c r="HN3104"/>
      <c r="HO3104"/>
      <c r="HQ3104"/>
      <c r="HR3104"/>
      <c r="HS3104"/>
      <c r="HT3104"/>
    </row>
    <row r="3105" spans="47:228">
      <c r="AU3105" s="1"/>
      <c r="AV3105" s="152"/>
      <c r="AW3105" s="152"/>
      <c r="AX3105" s="212"/>
      <c r="AY3105" s="212"/>
      <c r="AZ3105" s="212"/>
      <c r="BA3105"/>
      <c r="BB3105"/>
      <c r="BC3105"/>
      <c r="BD3105"/>
      <c r="BE3105"/>
      <c r="BF3105" s="1"/>
      <c r="BG3105" s="152"/>
      <c r="BH3105" s="152"/>
      <c r="BI3105" s="212"/>
      <c r="BJ3105" s="212"/>
      <c r="BK3105" s="212"/>
      <c r="BM3105" s="1"/>
      <c r="BN3105" s="152"/>
      <c r="BO3105" s="152"/>
      <c r="BP3105" s="212"/>
      <c r="BQ3105" s="212"/>
      <c r="BR3105" s="212"/>
      <c r="BS3105"/>
      <c r="BT3105"/>
      <c r="BU3105"/>
      <c r="BX3105" s="1"/>
      <c r="BY3105" s="152"/>
      <c r="BZ3105" s="152"/>
      <c r="CA3105" s="212"/>
      <c r="CB3105" s="212"/>
      <c r="CC3105" s="212"/>
      <c r="CE3105" s="1"/>
      <c r="CF3105" s="290"/>
      <c r="CG3105" s="290"/>
      <c r="CH3105" s="212"/>
      <c r="CI3105" s="212"/>
      <c r="CJ3105" s="212"/>
      <c r="CL3105"/>
      <c r="CM3105"/>
      <c r="CV3105" s="1"/>
      <c r="CW3105" s="152"/>
      <c r="CX3105" s="152"/>
      <c r="CY3105" s="212"/>
      <c r="CZ3105" s="212"/>
      <c r="DB3105"/>
      <c r="DC3105"/>
      <c r="DG3105" s="1"/>
      <c r="DH3105" s="152"/>
      <c r="DI3105" s="152"/>
      <c r="DJ3105" s="212"/>
      <c r="DK3105" s="212"/>
      <c r="DL3105" s="212"/>
      <c r="DN3105"/>
      <c r="DO3105"/>
      <c r="DP3105"/>
      <c r="DV3105"/>
      <c r="DW3105"/>
      <c r="DX3105" s="1"/>
      <c r="DY3105" s="152"/>
      <c r="DZ3105" s="152"/>
      <c r="EB3105" s="212"/>
      <c r="EC3105" s="212"/>
      <c r="EL3105"/>
      <c r="EM3105"/>
      <c r="EN3105" s="1"/>
      <c r="EO3105" s="152"/>
      <c r="EP3105" s="152"/>
      <c r="ER3105" s="212"/>
      <c r="ES3105" s="212"/>
      <c r="EW3105"/>
      <c r="EX3105"/>
      <c r="EY3105"/>
      <c r="EZ3105"/>
      <c r="FA3105"/>
      <c r="FB3105"/>
      <c r="FE3105" s="152"/>
      <c r="FF3105" s="152"/>
      <c r="FG3105" s="212"/>
      <c r="FH3105" s="212"/>
      <c r="FI3105" s="212"/>
      <c r="FN3105"/>
      <c r="FO3105"/>
      <c r="FP3105"/>
      <c r="FQ3105"/>
      <c r="FR3105"/>
      <c r="FS3105" s="152"/>
      <c r="FU3105" s="152"/>
      <c r="FV3105" s="152"/>
      <c r="FW3105" s="212"/>
      <c r="FX3105" s="212"/>
      <c r="FY3105" s="213"/>
      <c r="GA3105" s="152"/>
      <c r="GB3105" s="212"/>
      <c r="GC3105" s="212"/>
      <c r="GD3105" s="212"/>
      <c r="GE3105"/>
      <c r="GF3105"/>
      <c r="GG3105"/>
      <c r="GH3105"/>
      <c r="GI3105"/>
      <c r="GU3105"/>
      <c r="GV3105"/>
      <c r="GW3105"/>
      <c r="GX3105"/>
      <c r="GY3105"/>
      <c r="HI3105"/>
      <c r="HK3105"/>
      <c r="HL3105"/>
      <c r="HM3105"/>
      <c r="HN3105"/>
      <c r="HO3105"/>
      <c r="HQ3105"/>
      <c r="HR3105"/>
      <c r="HS3105"/>
      <c r="HT3105"/>
    </row>
    <row r="3106" spans="47:228">
      <c r="AU3106" s="1"/>
      <c r="AV3106" s="152"/>
      <c r="AW3106" s="152"/>
      <c r="AX3106" s="212"/>
      <c r="AY3106" s="212"/>
      <c r="AZ3106" s="212"/>
      <c r="BA3106"/>
      <c r="BB3106"/>
      <c r="BC3106"/>
      <c r="BD3106"/>
      <c r="BE3106"/>
      <c r="BF3106" s="1"/>
      <c r="BG3106" s="152"/>
      <c r="BH3106" s="152"/>
      <c r="BI3106" s="212"/>
      <c r="BJ3106" s="212"/>
      <c r="BK3106" s="212"/>
      <c r="BM3106" s="1"/>
      <c r="BN3106" s="152"/>
      <c r="BO3106" s="152"/>
      <c r="BP3106" s="212"/>
      <c r="BQ3106" s="212"/>
      <c r="BR3106" s="212"/>
      <c r="BS3106"/>
      <c r="BT3106"/>
      <c r="BU3106"/>
      <c r="BX3106" s="1"/>
      <c r="BY3106" s="152"/>
      <c r="BZ3106" s="152"/>
      <c r="CA3106" s="212"/>
      <c r="CB3106" s="212"/>
      <c r="CC3106" s="212"/>
      <c r="CE3106" s="1"/>
      <c r="CF3106" s="290"/>
      <c r="CG3106" s="290"/>
      <c r="CH3106" s="212"/>
      <c r="CI3106" s="212"/>
      <c r="CJ3106" s="212"/>
      <c r="CL3106"/>
      <c r="CM3106"/>
      <c r="CV3106" s="1"/>
      <c r="CW3106" s="152"/>
      <c r="CX3106" s="152"/>
      <c r="CY3106" s="212"/>
      <c r="CZ3106" s="212"/>
      <c r="DB3106"/>
      <c r="DC3106"/>
      <c r="DG3106" s="1"/>
      <c r="DH3106" s="152"/>
      <c r="DI3106" s="152"/>
      <c r="DJ3106" s="212"/>
      <c r="DK3106" s="212"/>
      <c r="DL3106" s="212"/>
      <c r="DN3106"/>
      <c r="DO3106"/>
      <c r="DP3106"/>
      <c r="DV3106"/>
      <c r="DW3106"/>
      <c r="DX3106" s="1"/>
      <c r="DY3106" s="152"/>
      <c r="DZ3106" s="152"/>
      <c r="EB3106" s="212"/>
      <c r="EC3106" s="212"/>
      <c r="EL3106"/>
      <c r="EM3106"/>
      <c r="EN3106" s="1"/>
      <c r="EO3106" s="152"/>
      <c r="EP3106" s="152"/>
      <c r="ER3106" s="212"/>
      <c r="ES3106" s="212"/>
      <c r="EW3106"/>
      <c r="EX3106"/>
      <c r="EY3106"/>
      <c r="EZ3106"/>
      <c r="FA3106"/>
      <c r="FB3106"/>
      <c r="FE3106" s="152"/>
      <c r="FF3106" s="152"/>
      <c r="FG3106" s="212"/>
      <c r="FH3106" s="212"/>
      <c r="FI3106" s="212"/>
      <c r="FN3106"/>
      <c r="FO3106"/>
      <c r="FP3106"/>
      <c r="FQ3106"/>
      <c r="FR3106"/>
      <c r="FS3106" s="152"/>
      <c r="FU3106" s="152"/>
      <c r="FV3106" s="152"/>
      <c r="FW3106" s="212"/>
      <c r="FX3106" s="212"/>
      <c r="FY3106" s="213"/>
      <c r="GA3106" s="152"/>
      <c r="GB3106" s="212"/>
      <c r="GC3106" s="212"/>
      <c r="GD3106" s="212"/>
      <c r="GE3106"/>
      <c r="GF3106"/>
      <c r="GG3106"/>
      <c r="GH3106"/>
      <c r="GI3106"/>
      <c r="GU3106"/>
      <c r="GV3106"/>
      <c r="GW3106"/>
      <c r="GX3106"/>
      <c r="GY3106"/>
      <c r="HI3106"/>
      <c r="HK3106"/>
      <c r="HL3106"/>
      <c r="HM3106"/>
      <c r="HN3106"/>
      <c r="HO3106"/>
      <c r="HQ3106"/>
      <c r="HR3106"/>
      <c r="HS3106"/>
      <c r="HT3106"/>
    </row>
    <row r="3107" spans="47:228">
      <c r="AU3107" s="1"/>
      <c r="AV3107" s="152"/>
      <c r="AW3107" s="152"/>
      <c r="AX3107" s="212"/>
      <c r="AY3107" s="212"/>
      <c r="AZ3107" s="212"/>
      <c r="BA3107"/>
      <c r="BB3107"/>
      <c r="BC3107"/>
      <c r="BD3107"/>
      <c r="BE3107"/>
      <c r="BF3107" s="1"/>
      <c r="BG3107" s="152"/>
      <c r="BH3107" s="152"/>
      <c r="BI3107" s="212"/>
      <c r="BJ3107" s="212"/>
      <c r="BK3107" s="212"/>
      <c r="BM3107" s="1"/>
      <c r="BN3107" s="152"/>
      <c r="BO3107" s="152"/>
      <c r="BP3107" s="212"/>
      <c r="BQ3107" s="212"/>
      <c r="BR3107" s="212"/>
      <c r="BS3107"/>
      <c r="BT3107"/>
      <c r="BU3107"/>
      <c r="BX3107" s="1"/>
      <c r="BY3107" s="152"/>
      <c r="BZ3107" s="152"/>
      <c r="CA3107" s="212"/>
      <c r="CB3107" s="212"/>
      <c r="CC3107" s="212"/>
      <c r="CE3107" s="1"/>
      <c r="CF3107" s="290"/>
      <c r="CG3107" s="290"/>
      <c r="CH3107" s="212"/>
      <c r="CI3107" s="212"/>
      <c r="CJ3107" s="212"/>
      <c r="CL3107"/>
      <c r="CM3107"/>
      <c r="CV3107" s="1"/>
      <c r="CW3107" s="152"/>
      <c r="CX3107" s="152"/>
      <c r="CY3107" s="212"/>
      <c r="CZ3107" s="212"/>
      <c r="DB3107"/>
      <c r="DC3107"/>
      <c r="DG3107" s="1"/>
      <c r="DH3107" s="152"/>
      <c r="DI3107" s="152"/>
      <c r="DJ3107" s="212"/>
      <c r="DK3107" s="212"/>
      <c r="DL3107" s="212"/>
      <c r="DN3107"/>
      <c r="DO3107"/>
      <c r="DP3107"/>
      <c r="DV3107"/>
      <c r="DW3107"/>
      <c r="DX3107" s="1"/>
      <c r="DY3107" s="152"/>
      <c r="DZ3107" s="152"/>
      <c r="EB3107" s="212"/>
      <c r="EC3107" s="212"/>
      <c r="EL3107"/>
      <c r="EM3107"/>
      <c r="EN3107" s="1"/>
      <c r="EO3107" s="152"/>
      <c r="EP3107" s="152"/>
      <c r="ER3107" s="212"/>
      <c r="ES3107" s="212"/>
      <c r="EW3107"/>
      <c r="EX3107"/>
      <c r="EY3107"/>
      <c r="EZ3107"/>
      <c r="FA3107"/>
      <c r="FB3107"/>
      <c r="FE3107" s="152"/>
      <c r="FF3107" s="152"/>
      <c r="FG3107" s="212"/>
      <c r="FH3107" s="212"/>
      <c r="FI3107" s="212"/>
      <c r="FN3107"/>
      <c r="FO3107"/>
      <c r="FP3107"/>
      <c r="FQ3107"/>
      <c r="FR3107"/>
      <c r="FS3107" s="152"/>
      <c r="FU3107" s="152"/>
      <c r="FV3107" s="152"/>
      <c r="FW3107" s="212"/>
      <c r="FX3107" s="212"/>
      <c r="FY3107" s="213"/>
      <c r="GA3107" s="152"/>
      <c r="GB3107" s="212"/>
      <c r="GC3107" s="212"/>
      <c r="GD3107" s="212"/>
      <c r="GE3107"/>
      <c r="GF3107"/>
      <c r="GG3107"/>
      <c r="GH3107"/>
      <c r="GI3107"/>
      <c r="GU3107"/>
      <c r="GV3107"/>
      <c r="GW3107"/>
      <c r="GX3107"/>
      <c r="GY3107"/>
      <c r="HI3107"/>
      <c r="HK3107"/>
      <c r="HL3107"/>
      <c r="HM3107"/>
      <c r="HN3107"/>
      <c r="HO3107"/>
      <c r="HQ3107"/>
      <c r="HR3107"/>
      <c r="HS3107"/>
      <c r="HT3107"/>
    </row>
    <row r="3108" spans="47:228">
      <c r="AU3108" s="1"/>
      <c r="AV3108" s="152"/>
      <c r="AW3108" s="152"/>
      <c r="AX3108" s="212"/>
      <c r="AY3108" s="212"/>
      <c r="AZ3108" s="212"/>
      <c r="BA3108"/>
      <c r="BB3108"/>
      <c r="BC3108"/>
      <c r="BD3108"/>
      <c r="BE3108"/>
      <c r="BF3108" s="1"/>
      <c r="BG3108" s="152"/>
      <c r="BH3108" s="152"/>
      <c r="BI3108" s="212"/>
      <c r="BJ3108" s="212"/>
      <c r="BK3108" s="212"/>
      <c r="BM3108" s="1"/>
      <c r="BN3108" s="152"/>
      <c r="BO3108" s="152"/>
      <c r="BP3108" s="212"/>
      <c r="BQ3108" s="212"/>
      <c r="BR3108" s="212"/>
      <c r="BS3108"/>
      <c r="BT3108"/>
      <c r="BU3108"/>
      <c r="BX3108" s="1"/>
      <c r="BY3108" s="152"/>
      <c r="BZ3108" s="152"/>
      <c r="CA3108" s="212"/>
      <c r="CB3108" s="212"/>
      <c r="CC3108" s="212"/>
      <c r="CE3108" s="1"/>
      <c r="CF3108" s="290"/>
      <c r="CG3108" s="290"/>
      <c r="CH3108" s="212"/>
      <c r="CI3108" s="212"/>
      <c r="CJ3108" s="212"/>
      <c r="CL3108"/>
      <c r="CM3108"/>
      <c r="CV3108" s="1"/>
      <c r="CW3108" s="152"/>
      <c r="CX3108" s="152"/>
      <c r="CY3108" s="212"/>
      <c r="CZ3108" s="212"/>
      <c r="DB3108"/>
      <c r="DC3108"/>
      <c r="DG3108" s="1"/>
      <c r="DH3108" s="152"/>
      <c r="DI3108" s="152"/>
      <c r="DJ3108" s="212"/>
      <c r="DK3108" s="212"/>
      <c r="DL3108" s="212"/>
      <c r="DN3108"/>
      <c r="DO3108"/>
      <c r="DP3108"/>
      <c r="DV3108"/>
      <c r="DW3108"/>
      <c r="DX3108" s="1"/>
      <c r="DY3108" s="152"/>
      <c r="DZ3108" s="152"/>
      <c r="EB3108" s="212"/>
      <c r="EC3108" s="212"/>
      <c r="EL3108"/>
      <c r="EM3108"/>
      <c r="EN3108" s="1"/>
      <c r="EO3108" s="152"/>
      <c r="EP3108" s="152"/>
      <c r="ER3108" s="212"/>
      <c r="ES3108" s="212"/>
      <c r="EW3108"/>
      <c r="EX3108"/>
      <c r="EY3108"/>
      <c r="EZ3108"/>
      <c r="FA3108"/>
      <c r="FB3108"/>
      <c r="FE3108" s="152"/>
      <c r="FF3108" s="152"/>
      <c r="FG3108" s="212"/>
      <c r="FH3108" s="212"/>
      <c r="FI3108" s="212"/>
      <c r="FN3108"/>
      <c r="FO3108"/>
      <c r="FP3108"/>
      <c r="FQ3108"/>
      <c r="FR3108"/>
      <c r="FS3108" s="152"/>
      <c r="FU3108" s="152"/>
      <c r="FV3108" s="152"/>
      <c r="FW3108" s="212"/>
      <c r="FX3108" s="212"/>
      <c r="FY3108" s="213"/>
      <c r="GA3108" s="152"/>
      <c r="GB3108" s="212"/>
      <c r="GC3108" s="212"/>
      <c r="GD3108" s="212"/>
      <c r="GE3108"/>
      <c r="GF3108"/>
      <c r="GG3108"/>
      <c r="GH3108"/>
      <c r="GI3108"/>
      <c r="GU3108"/>
      <c r="GV3108"/>
      <c r="GW3108"/>
      <c r="GX3108"/>
      <c r="GY3108"/>
      <c r="HI3108"/>
      <c r="HK3108"/>
      <c r="HL3108"/>
      <c r="HM3108"/>
      <c r="HN3108"/>
      <c r="HO3108"/>
      <c r="HQ3108"/>
      <c r="HR3108"/>
      <c r="HS3108"/>
      <c r="HT3108"/>
    </row>
    <row r="3109" spans="47:228">
      <c r="AU3109" s="1"/>
      <c r="AV3109" s="152"/>
      <c r="AW3109" s="152"/>
      <c r="AX3109" s="212"/>
      <c r="AY3109" s="212"/>
      <c r="AZ3109" s="212"/>
      <c r="BA3109"/>
      <c r="BB3109"/>
      <c r="BC3109"/>
      <c r="BD3109"/>
      <c r="BE3109"/>
      <c r="BF3109" s="1"/>
      <c r="BG3109" s="152"/>
      <c r="BH3109" s="152"/>
      <c r="BI3109" s="212"/>
      <c r="BJ3109" s="212"/>
      <c r="BK3109" s="212"/>
      <c r="BM3109" s="1"/>
      <c r="BN3109" s="152"/>
      <c r="BO3109" s="152"/>
      <c r="BP3109" s="212"/>
      <c r="BQ3109" s="212"/>
      <c r="BR3109" s="212"/>
      <c r="BS3109"/>
      <c r="BT3109"/>
      <c r="BU3109"/>
      <c r="BX3109" s="1"/>
      <c r="BY3109" s="152"/>
      <c r="BZ3109" s="152"/>
      <c r="CA3109" s="212"/>
      <c r="CB3109" s="212"/>
      <c r="CC3109" s="212"/>
      <c r="CE3109" s="1"/>
      <c r="CF3109" s="290"/>
      <c r="CG3109" s="290"/>
      <c r="CH3109" s="212"/>
      <c r="CI3109" s="212"/>
      <c r="CJ3109" s="212"/>
      <c r="CL3109"/>
      <c r="CM3109"/>
      <c r="CV3109" s="1"/>
      <c r="CW3109" s="152"/>
      <c r="CX3109" s="152"/>
      <c r="CY3109" s="212"/>
      <c r="CZ3109" s="212"/>
      <c r="DB3109"/>
      <c r="DC3109"/>
      <c r="DG3109" s="1"/>
      <c r="DH3109" s="152"/>
      <c r="DI3109" s="152"/>
      <c r="DJ3109" s="212"/>
      <c r="DK3109" s="212"/>
      <c r="DL3109" s="212"/>
      <c r="DN3109"/>
      <c r="DO3109"/>
      <c r="DP3109"/>
      <c r="DV3109"/>
      <c r="DW3109"/>
      <c r="DX3109" s="1"/>
      <c r="DY3109" s="152"/>
      <c r="DZ3109" s="152"/>
      <c r="EB3109" s="212"/>
      <c r="EC3109" s="212"/>
      <c r="EL3109"/>
      <c r="EM3109"/>
      <c r="EN3109" s="1"/>
      <c r="EO3109" s="152"/>
      <c r="EP3109" s="152"/>
      <c r="ER3109" s="212"/>
      <c r="ES3109" s="212"/>
      <c r="EW3109"/>
      <c r="EX3109"/>
      <c r="EY3109"/>
      <c r="EZ3109"/>
      <c r="FA3109"/>
      <c r="FB3109"/>
      <c r="FE3109" s="152"/>
      <c r="FF3109" s="152"/>
      <c r="FG3109" s="212"/>
      <c r="FH3109" s="212"/>
      <c r="FI3109" s="212"/>
      <c r="FN3109"/>
      <c r="FO3109"/>
      <c r="FP3109"/>
      <c r="FQ3109"/>
      <c r="FR3109"/>
      <c r="FS3109" s="152"/>
      <c r="FU3109" s="152"/>
      <c r="FV3109" s="152"/>
      <c r="FW3109" s="212"/>
      <c r="FX3109" s="212"/>
      <c r="FY3109" s="213"/>
      <c r="GA3109" s="152"/>
      <c r="GB3109" s="212"/>
      <c r="GC3109" s="212"/>
      <c r="GD3109" s="212"/>
      <c r="GE3109"/>
      <c r="GF3109"/>
      <c r="GG3109"/>
      <c r="GH3109"/>
      <c r="GI3109"/>
      <c r="GU3109"/>
      <c r="GV3109"/>
      <c r="GW3109"/>
      <c r="GX3109"/>
      <c r="GY3109"/>
      <c r="HI3109"/>
      <c r="HK3109"/>
      <c r="HL3109"/>
      <c r="HM3109"/>
      <c r="HN3109"/>
      <c r="HO3109"/>
      <c r="HQ3109"/>
      <c r="HR3109"/>
      <c r="HS3109"/>
      <c r="HT3109"/>
    </row>
    <row r="3110" spans="47:228">
      <c r="AU3110" s="1"/>
      <c r="AV3110" s="152"/>
      <c r="AW3110" s="152"/>
      <c r="AX3110" s="212"/>
      <c r="AY3110" s="212"/>
      <c r="AZ3110" s="212"/>
      <c r="BA3110"/>
      <c r="BB3110"/>
      <c r="BC3110"/>
      <c r="BD3110"/>
      <c r="BE3110"/>
      <c r="BF3110" s="1"/>
      <c r="BG3110" s="152"/>
      <c r="BH3110" s="152"/>
      <c r="BI3110" s="212"/>
      <c r="BJ3110" s="212"/>
      <c r="BK3110" s="212"/>
      <c r="BM3110" s="1"/>
      <c r="BN3110" s="152"/>
      <c r="BO3110" s="152"/>
      <c r="BP3110" s="212"/>
      <c r="BQ3110" s="212"/>
      <c r="BR3110" s="212"/>
      <c r="BS3110"/>
      <c r="BT3110"/>
      <c r="BU3110"/>
      <c r="BX3110" s="1"/>
      <c r="BY3110" s="152"/>
      <c r="BZ3110" s="152"/>
      <c r="CA3110" s="212"/>
      <c r="CB3110" s="212"/>
      <c r="CC3110" s="212"/>
      <c r="CE3110" s="1"/>
      <c r="CF3110" s="290"/>
      <c r="CG3110" s="290"/>
      <c r="CH3110" s="212"/>
      <c r="CI3110" s="212"/>
      <c r="CJ3110" s="212"/>
      <c r="CL3110"/>
      <c r="CM3110"/>
      <c r="CV3110" s="1"/>
      <c r="CW3110" s="152"/>
      <c r="CX3110" s="152"/>
      <c r="CY3110" s="212"/>
      <c r="CZ3110" s="212"/>
      <c r="DB3110"/>
      <c r="DC3110"/>
      <c r="DG3110" s="1"/>
      <c r="DH3110" s="152"/>
      <c r="DI3110" s="152"/>
      <c r="DJ3110" s="212"/>
      <c r="DK3110" s="212"/>
      <c r="DL3110" s="212"/>
      <c r="DN3110"/>
      <c r="DO3110"/>
      <c r="DP3110"/>
      <c r="DV3110"/>
      <c r="DW3110"/>
      <c r="DX3110" s="1"/>
      <c r="DY3110" s="152"/>
      <c r="DZ3110" s="152"/>
      <c r="EB3110" s="212"/>
      <c r="EC3110" s="212"/>
      <c r="EL3110"/>
      <c r="EM3110"/>
      <c r="EN3110" s="1"/>
      <c r="EO3110" s="152"/>
      <c r="EP3110" s="152"/>
      <c r="ER3110" s="212"/>
      <c r="ES3110" s="212"/>
      <c r="EW3110"/>
      <c r="EX3110"/>
      <c r="EY3110"/>
      <c r="EZ3110"/>
      <c r="FA3110"/>
      <c r="FB3110"/>
      <c r="FE3110" s="152"/>
      <c r="FF3110" s="152"/>
      <c r="FG3110" s="212"/>
      <c r="FH3110" s="212"/>
      <c r="FI3110" s="212"/>
      <c r="FN3110"/>
      <c r="FO3110"/>
      <c r="FP3110"/>
      <c r="FQ3110"/>
      <c r="FR3110"/>
      <c r="FS3110" s="152"/>
      <c r="FU3110" s="152"/>
      <c r="FV3110" s="152"/>
      <c r="FW3110" s="212"/>
      <c r="FX3110" s="212"/>
      <c r="FY3110" s="213"/>
      <c r="GA3110" s="152"/>
      <c r="GB3110" s="212"/>
      <c r="GC3110" s="212"/>
      <c r="GD3110" s="212"/>
      <c r="GE3110"/>
      <c r="GF3110"/>
      <c r="GG3110"/>
      <c r="GH3110"/>
      <c r="GI3110"/>
      <c r="GU3110"/>
      <c r="GV3110"/>
      <c r="GW3110"/>
      <c r="GX3110"/>
      <c r="GY3110"/>
      <c r="HI3110"/>
      <c r="HK3110"/>
      <c r="HL3110"/>
      <c r="HM3110"/>
      <c r="HN3110"/>
      <c r="HO3110"/>
      <c r="HQ3110"/>
      <c r="HR3110"/>
      <c r="HS3110"/>
      <c r="HT3110"/>
    </row>
    <row r="3111" spans="47:228">
      <c r="AU3111" s="1"/>
      <c r="AV3111" s="152"/>
      <c r="AW3111" s="152"/>
      <c r="AX3111" s="212"/>
      <c r="AY3111" s="212"/>
      <c r="AZ3111" s="212"/>
      <c r="BA3111"/>
      <c r="BB3111"/>
      <c r="BC3111"/>
      <c r="BD3111"/>
      <c r="BE3111"/>
      <c r="BF3111" s="1"/>
      <c r="BG3111" s="152"/>
      <c r="BH3111" s="152"/>
      <c r="BI3111" s="212"/>
      <c r="BJ3111" s="212"/>
      <c r="BK3111" s="212"/>
      <c r="BM3111" s="1"/>
      <c r="BN3111" s="152"/>
      <c r="BO3111" s="152"/>
      <c r="BP3111" s="212"/>
      <c r="BQ3111" s="212"/>
      <c r="BR3111" s="212"/>
      <c r="BS3111"/>
      <c r="BT3111"/>
      <c r="BU3111"/>
      <c r="BX3111" s="1"/>
      <c r="BY3111" s="152"/>
      <c r="BZ3111" s="152"/>
      <c r="CA3111" s="212"/>
      <c r="CB3111" s="212"/>
      <c r="CC3111" s="212"/>
      <c r="CE3111" s="1"/>
      <c r="CF3111" s="290"/>
      <c r="CG3111" s="290"/>
      <c r="CH3111" s="212"/>
      <c r="CI3111" s="212"/>
      <c r="CJ3111" s="212"/>
      <c r="CL3111"/>
      <c r="CM3111"/>
      <c r="CV3111" s="1"/>
      <c r="CW3111" s="152"/>
      <c r="CX3111" s="152"/>
      <c r="CY3111" s="212"/>
      <c r="CZ3111" s="212"/>
      <c r="DB3111"/>
      <c r="DC3111"/>
      <c r="DG3111" s="1"/>
      <c r="DH3111" s="152"/>
      <c r="DI3111" s="152"/>
      <c r="DJ3111" s="212"/>
      <c r="DK3111" s="212"/>
      <c r="DL3111" s="212"/>
      <c r="DN3111"/>
      <c r="DO3111"/>
      <c r="DP3111"/>
      <c r="DV3111"/>
      <c r="DW3111"/>
      <c r="DX3111" s="1"/>
      <c r="DY3111" s="152"/>
      <c r="DZ3111" s="152"/>
      <c r="EB3111" s="212"/>
      <c r="EC3111" s="212"/>
      <c r="EL3111"/>
      <c r="EM3111"/>
      <c r="EN3111" s="1"/>
      <c r="EO3111" s="152"/>
      <c r="EP3111" s="152"/>
      <c r="ER3111" s="212"/>
      <c r="ES3111" s="212"/>
      <c r="EW3111"/>
      <c r="EX3111"/>
      <c r="EY3111"/>
      <c r="EZ3111"/>
      <c r="FA3111"/>
      <c r="FB3111"/>
      <c r="FE3111" s="152"/>
      <c r="FF3111" s="152"/>
      <c r="FG3111" s="212"/>
      <c r="FH3111" s="212"/>
      <c r="FI3111" s="212"/>
      <c r="FN3111"/>
      <c r="FO3111"/>
      <c r="FP3111"/>
      <c r="FQ3111"/>
      <c r="FR3111"/>
      <c r="FS3111" s="152"/>
      <c r="FU3111" s="152"/>
      <c r="FV3111" s="152"/>
      <c r="FW3111" s="212"/>
      <c r="FX3111" s="212"/>
      <c r="FY3111" s="213"/>
      <c r="GA3111" s="152"/>
      <c r="GB3111" s="212"/>
      <c r="GC3111" s="212"/>
      <c r="GD3111" s="212"/>
      <c r="GE3111"/>
      <c r="GF3111"/>
      <c r="GG3111"/>
      <c r="GH3111"/>
      <c r="GI3111"/>
      <c r="GU3111"/>
      <c r="GV3111"/>
      <c r="GW3111"/>
      <c r="GX3111"/>
      <c r="GY3111"/>
      <c r="HI3111"/>
      <c r="HK3111"/>
      <c r="HL3111"/>
      <c r="HM3111"/>
      <c r="HN3111"/>
      <c r="HO3111"/>
      <c r="HQ3111"/>
      <c r="HR3111"/>
      <c r="HS3111"/>
      <c r="HT3111"/>
    </row>
    <row r="3112" spans="47:228">
      <c r="AU3112" s="1"/>
      <c r="AV3112" s="152"/>
      <c r="AW3112" s="152"/>
      <c r="AX3112" s="212"/>
      <c r="AY3112" s="212"/>
      <c r="AZ3112" s="212"/>
      <c r="BA3112"/>
      <c r="BB3112"/>
      <c r="BC3112"/>
      <c r="BD3112"/>
      <c r="BE3112"/>
      <c r="BF3112" s="1"/>
      <c r="BG3112" s="152"/>
      <c r="BH3112" s="152"/>
      <c r="BI3112" s="212"/>
      <c r="BJ3112" s="212"/>
      <c r="BK3112" s="212"/>
      <c r="BM3112" s="1"/>
      <c r="BN3112" s="152"/>
      <c r="BO3112" s="152"/>
      <c r="BP3112" s="212"/>
      <c r="BQ3112" s="212"/>
      <c r="BR3112" s="212"/>
      <c r="BS3112"/>
      <c r="BT3112"/>
      <c r="BU3112"/>
      <c r="BX3112" s="1"/>
      <c r="BY3112" s="152"/>
      <c r="BZ3112" s="152"/>
      <c r="CA3112" s="212"/>
      <c r="CB3112" s="212"/>
      <c r="CC3112" s="212"/>
      <c r="CE3112" s="1"/>
      <c r="CF3112" s="290"/>
      <c r="CG3112" s="290"/>
      <c r="CH3112" s="212"/>
      <c r="CI3112" s="212"/>
      <c r="CJ3112" s="212"/>
      <c r="CL3112"/>
      <c r="CM3112"/>
      <c r="CV3112" s="1"/>
      <c r="CW3112" s="152"/>
      <c r="CX3112" s="152"/>
      <c r="CY3112" s="212"/>
      <c r="CZ3112" s="212"/>
      <c r="DB3112"/>
      <c r="DC3112"/>
      <c r="DG3112" s="1"/>
      <c r="DH3112" s="152"/>
      <c r="DI3112" s="152"/>
      <c r="DJ3112" s="212"/>
      <c r="DK3112" s="212"/>
      <c r="DL3112" s="212"/>
      <c r="DN3112"/>
      <c r="DO3112"/>
      <c r="DP3112"/>
      <c r="DV3112"/>
      <c r="DW3112"/>
      <c r="DX3112" s="1"/>
      <c r="DY3112" s="152"/>
      <c r="DZ3112" s="152"/>
      <c r="EB3112" s="212"/>
      <c r="EC3112" s="212"/>
      <c r="EL3112"/>
      <c r="EM3112"/>
      <c r="EN3112" s="1"/>
      <c r="EO3112" s="152"/>
      <c r="EP3112" s="152"/>
      <c r="ER3112" s="212"/>
      <c r="ES3112" s="212"/>
      <c r="EW3112"/>
      <c r="EX3112"/>
      <c r="EY3112"/>
      <c r="EZ3112"/>
      <c r="FA3112"/>
      <c r="FB3112"/>
      <c r="FE3112" s="152"/>
      <c r="FF3112" s="152"/>
      <c r="FG3112" s="212"/>
      <c r="FH3112" s="212"/>
      <c r="FI3112" s="212"/>
      <c r="FN3112"/>
      <c r="FO3112"/>
      <c r="FP3112"/>
      <c r="FQ3112"/>
      <c r="FR3112"/>
      <c r="FS3112" s="152"/>
      <c r="FU3112" s="152"/>
      <c r="FV3112" s="152"/>
      <c r="FW3112" s="212"/>
      <c r="FX3112" s="212"/>
      <c r="FY3112" s="213"/>
      <c r="GA3112" s="152"/>
      <c r="GB3112" s="212"/>
      <c r="GC3112" s="212"/>
      <c r="GD3112" s="212"/>
      <c r="GE3112"/>
      <c r="GF3112"/>
      <c r="GG3112"/>
      <c r="GH3112"/>
      <c r="GI3112"/>
      <c r="GU3112"/>
      <c r="GV3112"/>
      <c r="GW3112"/>
      <c r="GX3112"/>
      <c r="GY3112"/>
      <c r="HI3112"/>
      <c r="HK3112"/>
      <c r="HL3112"/>
      <c r="HM3112"/>
      <c r="HN3112"/>
      <c r="HO3112"/>
      <c r="HQ3112"/>
      <c r="HR3112"/>
      <c r="HS3112"/>
      <c r="HT3112"/>
    </row>
    <row r="3113" spans="47:228">
      <c r="AU3113" s="1"/>
      <c r="AV3113" s="152"/>
      <c r="AW3113" s="152"/>
      <c r="AX3113" s="212"/>
      <c r="AY3113" s="212"/>
      <c r="AZ3113" s="212"/>
      <c r="BA3113"/>
      <c r="BB3113"/>
      <c r="BC3113"/>
      <c r="BD3113"/>
      <c r="BE3113"/>
      <c r="BF3113" s="1"/>
      <c r="BG3113" s="152"/>
      <c r="BH3113" s="152"/>
      <c r="BI3113" s="212"/>
      <c r="BJ3113" s="212"/>
      <c r="BK3113" s="212"/>
      <c r="BM3113" s="1"/>
      <c r="BN3113" s="152"/>
      <c r="BO3113" s="152"/>
      <c r="BP3113" s="212"/>
      <c r="BQ3113" s="212"/>
      <c r="BR3113" s="212"/>
      <c r="BS3113"/>
      <c r="BT3113"/>
      <c r="BU3113"/>
      <c r="BX3113" s="1"/>
      <c r="BY3113" s="152"/>
      <c r="BZ3113" s="152"/>
      <c r="CA3113" s="212"/>
      <c r="CB3113" s="212"/>
      <c r="CC3113" s="212"/>
      <c r="CE3113" s="1"/>
      <c r="CF3113" s="290"/>
      <c r="CG3113" s="290"/>
      <c r="CH3113" s="212"/>
      <c r="CI3113" s="212"/>
      <c r="CJ3113" s="212"/>
      <c r="CL3113"/>
      <c r="CM3113"/>
      <c r="CV3113" s="1"/>
      <c r="CW3113" s="152"/>
      <c r="CX3113" s="152"/>
      <c r="CY3113" s="212"/>
      <c r="CZ3113" s="212"/>
      <c r="DB3113"/>
      <c r="DC3113"/>
      <c r="DG3113" s="1"/>
      <c r="DH3113" s="152"/>
      <c r="DI3113" s="152"/>
      <c r="DJ3113" s="212"/>
      <c r="DK3113" s="212"/>
      <c r="DL3113" s="212"/>
      <c r="DN3113"/>
      <c r="DO3113"/>
      <c r="DP3113"/>
      <c r="DV3113"/>
      <c r="DW3113"/>
      <c r="DX3113" s="1"/>
      <c r="DY3113" s="152"/>
      <c r="DZ3113" s="152"/>
      <c r="EB3113" s="212"/>
      <c r="EC3113" s="212"/>
      <c r="EL3113"/>
      <c r="EM3113"/>
      <c r="EN3113" s="1"/>
      <c r="EO3113" s="152"/>
      <c r="EP3113" s="152"/>
      <c r="ER3113" s="212"/>
      <c r="ES3113" s="212"/>
      <c r="EW3113"/>
      <c r="EX3113"/>
      <c r="EY3113"/>
      <c r="EZ3113"/>
      <c r="FA3113"/>
      <c r="FB3113"/>
      <c r="FE3113" s="152"/>
      <c r="FF3113" s="152"/>
      <c r="FG3113" s="212"/>
      <c r="FH3113" s="212"/>
      <c r="FI3113" s="212"/>
      <c r="FN3113"/>
      <c r="FO3113"/>
      <c r="FP3113"/>
      <c r="FQ3113"/>
      <c r="FR3113"/>
      <c r="FS3113" s="152"/>
      <c r="FU3113" s="152"/>
      <c r="FV3113" s="152"/>
      <c r="FW3113" s="212"/>
      <c r="FX3113" s="212"/>
      <c r="FY3113" s="213"/>
      <c r="GA3113" s="152"/>
      <c r="GB3113" s="212"/>
      <c r="GC3113" s="212"/>
      <c r="GD3113" s="212"/>
      <c r="GE3113"/>
      <c r="GF3113"/>
      <c r="GG3113"/>
      <c r="GH3113"/>
      <c r="GI3113"/>
      <c r="GU3113"/>
      <c r="GV3113"/>
      <c r="GW3113"/>
      <c r="GX3113"/>
      <c r="GY3113"/>
      <c r="HI3113"/>
      <c r="HK3113"/>
      <c r="HL3113"/>
      <c r="HM3113"/>
      <c r="HN3113"/>
      <c r="HO3113"/>
      <c r="HQ3113"/>
      <c r="HR3113"/>
      <c r="HS3113"/>
      <c r="HT3113"/>
    </row>
    <row r="3114" spans="47:228">
      <c r="AU3114" s="1"/>
      <c r="AV3114" s="152"/>
      <c r="AW3114" s="152"/>
      <c r="AX3114" s="212"/>
      <c r="AY3114" s="212"/>
      <c r="AZ3114" s="212"/>
      <c r="BA3114"/>
      <c r="BB3114"/>
      <c r="BC3114"/>
      <c r="BD3114"/>
      <c r="BE3114"/>
      <c r="BF3114" s="1"/>
      <c r="BG3114" s="152"/>
      <c r="BH3114" s="152"/>
      <c r="BI3114" s="212"/>
      <c r="BJ3114" s="212"/>
      <c r="BK3114" s="212"/>
      <c r="BM3114" s="1"/>
      <c r="BN3114" s="152"/>
      <c r="BO3114" s="152"/>
      <c r="BP3114" s="212"/>
      <c r="BQ3114" s="212"/>
      <c r="BR3114" s="212"/>
      <c r="BS3114"/>
      <c r="BT3114"/>
      <c r="BU3114"/>
      <c r="BX3114" s="1"/>
      <c r="BY3114" s="152"/>
      <c r="BZ3114" s="152"/>
      <c r="CA3114" s="212"/>
      <c r="CB3114" s="212"/>
      <c r="CC3114" s="212"/>
      <c r="CE3114" s="1"/>
      <c r="CF3114" s="290"/>
      <c r="CG3114" s="290"/>
      <c r="CH3114" s="212"/>
      <c r="CI3114" s="212"/>
      <c r="CJ3114" s="212"/>
      <c r="CL3114"/>
      <c r="CM3114"/>
      <c r="CV3114" s="1"/>
      <c r="CW3114" s="152"/>
      <c r="CX3114" s="152"/>
      <c r="CY3114" s="212"/>
      <c r="CZ3114" s="212"/>
      <c r="DB3114"/>
      <c r="DC3114"/>
      <c r="DG3114" s="1"/>
      <c r="DH3114" s="152"/>
      <c r="DI3114" s="152"/>
      <c r="DJ3114" s="212"/>
      <c r="DK3114" s="212"/>
      <c r="DL3114" s="212"/>
      <c r="DN3114"/>
      <c r="DO3114"/>
      <c r="DP3114"/>
      <c r="DV3114"/>
      <c r="DW3114"/>
      <c r="DX3114" s="1"/>
      <c r="DY3114" s="152"/>
      <c r="DZ3114" s="152"/>
      <c r="EB3114" s="212"/>
      <c r="EC3114" s="212"/>
      <c r="EL3114"/>
      <c r="EM3114"/>
      <c r="EN3114" s="1"/>
      <c r="EO3114" s="152"/>
      <c r="EP3114" s="152"/>
      <c r="ER3114" s="212"/>
      <c r="ES3114" s="212"/>
      <c r="EW3114"/>
      <c r="EX3114"/>
      <c r="EY3114"/>
      <c r="EZ3114"/>
      <c r="FA3114"/>
      <c r="FB3114"/>
      <c r="FE3114" s="152"/>
      <c r="FF3114" s="152"/>
      <c r="FG3114" s="212"/>
      <c r="FH3114" s="212"/>
      <c r="FI3114" s="212"/>
      <c r="FN3114"/>
      <c r="FO3114"/>
      <c r="FP3114"/>
      <c r="FQ3114"/>
      <c r="FR3114"/>
      <c r="FS3114" s="152"/>
      <c r="FU3114" s="152"/>
      <c r="FV3114" s="152"/>
      <c r="FW3114" s="212"/>
      <c r="FX3114" s="212"/>
      <c r="FY3114" s="213"/>
      <c r="GA3114" s="152"/>
      <c r="GB3114" s="212"/>
      <c r="GC3114" s="212"/>
      <c r="GD3114" s="212"/>
      <c r="GE3114"/>
      <c r="GF3114"/>
      <c r="GG3114"/>
      <c r="GH3114"/>
      <c r="GI3114"/>
      <c r="GU3114"/>
      <c r="GV3114"/>
      <c r="GW3114"/>
      <c r="GX3114"/>
      <c r="GY3114"/>
      <c r="HI3114"/>
      <c r="HK3114"/>
      <c r="HL3114"/>
      <c r="HM3114"/>
      <c r="HN3114"/>
      <c r="HO3114"/>
      <c r="HQ3114"/>
      <c r="HR3114"/>
      <c r="HS3114"/>
      <c r="HT3114"/>
    </row>
    <row r="3115" spans="47:228">
      <c r="AU3115" s="1"/>
      <c r="AV3115" s="152"/>
      <c r="AW3115" s="152"/>
      <c r="AX3115" s="212"/>
      <c r="AY3115" s="212"/>
      <c r="AZ3115" s="212"/>
      <c r="BA3115"/>
      <c r="BB3115"/>
      <c r="BC3115"/>
      <c r="BD3115"/>
      <c r="BE3115"/>
      <c r="BF3115" s="1"/>
      <c r="BG3115" s="152"/>
      <c r="BH3115" s="152"/>
      <c r="BI3115" s="212"/>
      <c r="BJ3115" s="212"/>
      <c r="BK3115" s="212"/>
      <c r="BM3115" s="1"/>
      <c r="BN3115" s="152"/>
      <c r="BO3115" s="152"/>
      <c r="BP3115" s="212"/>
      <c r="BQ3115" s="212"/>
      <c r="BR3115" s="212"/>
      <c r="BS3115"/>
      <c r="BT3115"/>
      <c r="BU3115"/>
      <c r="BX3115" s="1"/>
      <c r="BY3115" s="152"/>
      <c r="BZ3115" s="152"/>
      <c r="CA3115" s="212"/>
      <c r="CB3115" s="212"/>
      <c r="CC3115" s="212"/>
      <c r="CE3115" s="1"/>
      <c r="CF3115" s="290"/>
      <c r="CG3115" s="290"/>
      <c r="CH3115" s="212"/>
      <c r="CI3115" s="212"/>
      <c r="CJ3115" s="212"/>
      <c r="CL3115"/>
      <c r="CM3115"/>
      <c r="CV3115" s="1"/>
      <c r="CW3115" s="152"/>
      <c r="CX3115" s="152"/>
      <c r="CY3115" s="212"/>
      <c r="CZ3115" s="212"/>
      <c r="DB3115"/>
      <c r="DC3115"/>
      <c r="DG3115" s="1"/>
      <c r="DH3115" s="152"/>
      <c r="DI3115" s="152"/>
      <c r="DJ3115" s="212"/>
      <c r="DK3115" s="212"/>
      <c r="DL3115" s="212"/>
      <c r="DN3115"/>
      <c r="DO3115"/>
      <c r="DP3115"/>
      <c r="DV3115"/>
      <c r="DW3115"/>
      <c r="DX3115" s="1"/>
      <c r="DY3115" s="152"/>
      <c r="DZ3115" s="152"/>
      <c r="EB3115" s="212"/>
      <c r="EC3115" s="212"/>
      <c r="EL3115"/>
      <c r="EM3115"/>
      <c r="EN3115" s="1"/>
      <c r="EO3115" s="152"/>
      <c r="EP3115" s="152"/>
      <c r="ER3115" s="212"/>
      <c r="ES3115" s="212"/>
      <c r="EW3115"/>
      <c r="EX3115"/>
      <c r="EY3115"/>
      <c r="EZ3115"/>
      <c r="FA3115"/>
      <c r="FB3115"/>
      <c r="FE3115" s="152"/>
      <c r="FF3115" s="152"/>
      <c r="FG3115" s="212"/>
      <c r="FH3115" s="212"/>
      <c r="FI3115" s="212"/>
      <c r="FN3115"/>
      <c r="FO3115"/>
      <c r="FP3115"/>
      <c r="FQ3115"/>
      <c r="FR3115"/>
      <c r="FS3115" s="152"/>
      <c r="FU3115" s="152"/>
      <c r="FV3115" s="152"/>
      <c r="FW3115" s="212"/>
      <c r="FX3115" s="212"/>
      <c r="FY3115" s="213"/>
      <c r="GA3115" s="152"/>
      <c r="GB3115" s="212"/>
      <c r="GC3115" s="212"/>
      <c r="GD3115" s="212"/>
      <c r="GE3115"/>
      <c r="GF3115"/>
      <c r="GG3115"/>
      <c r="GH3115"/>
      <c r="GI3115"/>
      <c r="GU3115"/>
      <c r="GV3115"/>
      <c r="GW3115"/>
      <c r="GX3115"/>
      <c r="GY3115"/>
      <c r="HI3115"/>
      <c r="HK3115"/>
      <c r="HL3115"/>
      <c r="HM3115"/>
      <c r="HN3115"/>
      <c r="HO3115"/>
      <c r="HQ3115"/>
      <c r="HR3115"/>
      <c r="HS3115"/>
      <c r="HT3115"/>
    </row>
    <row r="3116" spans="47:228">
      <c r="AU3116" s="1"/>
      <c r="AV3116" s="152"/>
      <c r="AW3116" s="152"/>
      <c r="AX3116" s="212"/>
      <c r="AY3116" s="212"/>
      <c r="AZ3116" s="212"/>
      <c r="BA3116"/>
      <c r="BB3116"/>
      <c r="BC3116"/>
      <c r="BD3116"/>
      <c r="BE3116"/>
      <c r="BF3116" s="1"/>
      <c r="BG3116" s="152"/>
      <c r="BH3116" s="152"/>
      <c r="BI3116" s="212"/>
      <c r="BJ3116" s="212"/>
      <c r="BK3116" s="212"/>
      <c r="BM3116" s="1"/>
      <c r="BN3116" s="152"/>
      <c r="BO3116" s="152"/>
      <c r="BP3116" s="212"/>
      <c r="BQ3116" s="212"/>
      <c r="BR3116" s="212"/>
      <c r="BS3116"/>
      <c r="BT3116"/>
      <c r="BU3116"/>
      <c r="BX3116" s="1"/>
      <c r="BY3116" s="152"/>
      <c r="BZ3116" s="152"/>
      <c r="CA3116" s="212"/>
      <c r="CB3116" s="212"/>
      <c r="CC3116" s="212"/>
      <c r="CE3116" s="1"/>
      <c r="CF3116" s="290"/>
      <c r="CG3116" s="290"/>
      <c r="CH3116" s="212"/>
      <c r="CI3116" s="212"/>
      <c r="CJ3116" s="212"/>
      <c r="CL3116"/>
      <c r="CM3116"/>
      <c r="CV3116" s="1"/>
      <c r="CW3116" s="152"/>
      <c r="CX3116" s="152"/>
      <c r="CY3116" s="212"/>
      <c r="CZ3116" s="212"/>
      <c r="DB3116"/>
      <c r="DC3116"/>
      <c r="DG3116" s="1"/>
      <c r="DH3116" s="152"/>
      <c r="DI3116" s="152"/>
      <c r="DJ3116" s="212"/>
      <c r="DK3116" s="212"/>
      <c r="DL3116" s="212"/>
      <c r="DN3116"/>
      <c r="DO3116"/>
      <c r="DP3116"/>
      <c r="DV3116"/>
      <c r="DW3116"/>
      <c r="DX3116" s="1"/>
      <c r="DY3116" s="152"/>
      <c r="DZ3116" s="152"/>
      <c r="EB3116" s="212"/>
      <c r="EC3116" s="212"/>
      <c r="EL3116"/>
      <c r="EM3116"/>
      <c r="EN3116" s="1"/>
      <c r="EO3116" s="152"/>
      <c r="EP3116" s="152"/>
      <c r="ER3116" s="212"/>
      <c r="ES3116" s="212"/>
      <c r="EW3116"/>
      <c r="EX3116"/>
      <c r="EY3116"/>
      <c r="EZ3116"/>
      <c r="FA3116"/>
      <c r="FB3116"/>
      <c r="FE3116" s="152"/>
      <c r="FF3116" s="152"/>
      <c r="FG3116" s="212"/>
      <c r="FH3116" s="212"/>
      <c r="FI3116" s="212"/>
      <c r="FN3116"/>
      <c r="FO3116"/>
      <c r="FP3116"/>
      <c r="FQ3116"/>
      <c r="FR3116"/>
      <c r="FS3116" s="152"/>
      <c r="FU3116" s="152"/>
      <c r="FV3116" s="152"/>
      <c r="FW3116" s="212"/>
      <c r="FX3116" s="212"/>
      <c r="FY3116" s="213"/>
      <c r="GA3116" s="152"/>
      <c r="GB3116" s="212"/>
      <c r="GC3116" s="212"/>
      <c r="GD3116" s="212"/>
      <c r="GE3116"/>
      <c r="GF3116"/>
      <c r="GG3116"/>
      <c r="GH3116"/>
      <c r="GI3116"/>
      <c r="GU3116"/>
      <c r="GV3116"/>
      <c r="GW3116"/>
      <c r="GX3116"/>
      <c r="GY3116"/>
      <c r="HI3116"/>
      <c r="HK3116"/>
      <c r="HL3116"/>
      <c r="HM3116"/>
      <c r="HN3116"/>
      <c r="HO3116"/>
      <c r="HQ3116"/>
      <c r="HR3116"/>
      <c r="HS3116"/>
      <c r="HT3116"/>
    </row>
    <row r="3117" spans="47:228">
      <c r="AU3117" s="1"/>
      <c r="AV3117" s="152"/>
      <c r="AW3117" s="152"/>
      <c r="AX3117" s="212"/>
      <c r="AY3117" s="212"/>
      <c r="AZ3117" s="212"/>
      <c r="BA3117"/>
      <c r="BB3117"/>
      <c r="BC3117"/>
      <c r="BD3117"/>
      <c r="BE3117"/>
      <c r="BF3117" s="1"/>
      <c r="BG3117" s="152"/>
      <c r="BH3117" s="152"/>
      <c r="BI3117" s="212"/>
      <c r="BJ3117" s="212"/>
      <c r="BK3117" s="212"/>
      <c r="BM3117" s="1"/>
      <c r="BN3117" s="152"/>
      <c r="BO3117" s="152"/>
      <c r="BP3117" s="212"/>
      <c r="BQ3117" s="212"/>
      <c r="BR3117" s="212"/>
      <c r="BS3117"/>
      <c r="BT3117"/>
      <c r="BU3117"/>
      <c r="BX3117" s="1"/>
      <c r="BY3117" s="152"/>
      <c r="BZ3117" s="152"/>
      <c r="CA3117" s="212"/>
      <c r="CB3117" s="212"/>
      <c r="CC3117" s="212"/>
      <c r="CE3117" s="1"/>
      <c r="CF3117" s="290"/>
      <c r="CG3117" s="290"/>
      <c r="CH3117" s="212"/>
      <c r="CI3117" s="212"/>
      <c r="CJ3117" s="212"/>
      <c r="CL3117"/>
      <c r="CM3117"/>
      <c r="CV3117" s="1"/>
      <c r="CW3117" s="152"/>
      <c r="CX3117" s="152"/>
      <c r="CY3117" s="212"/>
      <c r="CZ3117" s="212"/>
      <c r="DB3117"/>
      <c r="DC3117"/>
      <c r="DG3117" s="1"/>
      <c r="DH3117" s="152"/>
      <c r="DI3117" s="152"/>
      <c r="DJ3117" s="212"/>
      <c r="DK3117" s="212"/>
      <c r="DL3117" s="212"/>
      <c r="DN3117"/>
      <c r="DO3117"/>
      <c r="DP3117"/>
      <c r="DV3117"/>
      <c r="DW3117"/>
      <c r="DX3117" s="1"/>
      <c r="DY3117" s="152"/>
      <c r="DZ3117" s="152"/>
      <c r="EB3117" s="212"/>
      <c r="EC3117" s="212"/>
      <c r="EL3117"/>
      <c r="EM3117"/>
      <c r="EN3117" s="1"/>
      <c r="EO3117" s="152"/>
      <c r="EP3117" s="152"/>
      <c r="ER3117" s="212"/>
      <c r="ES3117" s="212"/>
      <c r="EW3117"/>
      <c r="EX3117"/>
      <c r="EY3117"/>
      <c r="EZ3117"/>
      <c r="FA3117"/>
      <c r="FB3117"/>
      <c r="FE3117" s="152"/>
      <c r="FF3117" s="152"/>
      <c r="FG3117" s="212"/>
      <c r="FH3117" s="212"/>
      <c r="FI3117" s="212"/>
      <c r="FN3117"/>
      <c r="FO3117"/>
      <c r="FP3117"/>
      <c r="FQ3117"/>
      <c r="FR3117"/>
      <c r="FS3117" s="152"/>
      <c r="FU3117" s="152"/>
      <c r="FV3117" s="152"/>
      <c r="FW3117" s="212"/>
      <c r="FX3117" s="212"/>
      <c r="FY3117" s="213"/>
      <c r="GA3117" s="152"/>
      <c r="GB3117" s="212"/>
      <c r="GC3117" s="212"/>
      <c r="GD3117" s="212"/>
      <c r="GE3117"/>
      <c r="GF3117"/>
      <c r="GG3117"/>
      <c r="GH3117"/>
      <c r="GI3117"/>
      <c r="GU3117"/>
      <c r="GV3117"/>
      <c r="GW3117"/>
      <c r="GX3117"/>
      <c r="GY3117"/>
      <c r="HI3117"/>
      <c r="HK3117"/>
      <c r="HL3117"/>
      <c r="HM3117"/>
      <c r="HN3117"/>
      <c r="HO3117"/>
      <c r="HQ3117"/>
      <c r="HR3117"/>
      <c r="HS3117"/>
      <c r="HT3117"/>
    </row>
    <row r="3118" spans="47:228">
      <c r="AU3118" s="1"/>
      <c r="AV3118" s="152"/>
      <c r="AW3118" s="152"/>
      <c r="AX3118" s="212"/>
      <c r="AY3118" s="212"/>
      <c r="AZ3118" s="212"/>
      <c r="BA3118"/>
      <c r="BB3118"/>
      <c r="BC3118"/>
      <c r="BD3118"/>
      <c r="BE3118"/>
      <c r="BF3118" s="1"/>
      <c r="BG3118" s="152"/>
      <c r="BH3118" s="152"/>
      <c r="BI3118" s="212"/>
      <c r="BJ3118" s="212"/>
      <c r="BK3118" s="212"/>
      <c r="BM3118" s="1"/>
      <c r="BN3118" s="152"/>
      <c r="BO3118" s="152"/>
      <c r="BP3118" s="212"/>
      <c r="BQ3118" s="212"/>
      <c r="BR3118" s="212"/>
      <c r="BS3118"/>
      <c r="BT3118"/>
      <c r="BU3118"/>
      <c r="BX3118" s="1"/>
      <c r="BY3118" s="152"/>
      <c r="BZ3118" s="152"/>
      <c r="CA3118" s="212"/>
      <c r="CB3118" s="212"/>
      <c r="CC3118" s="212"/>
      <c r="CE3118" s="1"/>
      <c r="CF3118" s="290"/>
      <c r="CG3118" s="290"/>
      <c r="CH3118" s="212"/>
      <c r="CI3118" s="212"/>
      <c r="CJ3118" s="212"/>
      <c r="CL3118"/>
      <c r="CM3118"/>
      <c r="CV3118" s="1"/>
      <c r="CW3118" s="152"/>
      <c r="CX3118" s="152"/>
      <c r="CY3118" s="212"/>
      <c r="CZ3118" s="212"/>
      <c r="DB3118"/>
      <c r="DC3118"/>
      <c r="DG3118" s="1"/>
      <c r="DH3118" s="152"/>
      <c r="DI3118" s="152"/>
      <c r="DJ3118" s="212"/>
      <c r="DK3118" s="212"/>
      <c r="DL3118" s="212"/>
      <c r="DN3118"/>
      <c r="DO3118"/>
      <c r="DP3118"/>
      <c r="DV3118"/>
      <c r="DW3118"/>
      <c r="DX3118" s="1"/>
      <c r="DY3118" s="152"/>
      <c r="DZ3118" s="152"/>
      <c r="EB3118" s="212"/>
      <c r="EC3118" s="212"/>
      <c r="EL3118"/>
      <c r="EM3118"/>
      <c r="EN3118" s="1"/>
      <c r="EO3118" s="152"/>
      <c r="EP3118" s="152"/>
      <c r="ER3118" s="212"/>
      <c r="ES3118" s="212"/>
      <c r="EW3118"/>
      <c r="EX3118"/>
      <c r="EY3118"/>
      <c r="EZ3118"/>
      <c r="FA3118"/>
      <c r="FB3118"/>
      <c r="FE3118" s="152"/>
      <c r="FF3118" s="152"/>
      <c r="FG3118" s="212"/>
      <c r="FH3118" s="212"/>
      <c r="FI3118" s="212"/>
      <c r="FN3118"/>
      <c r="FO3118"/>
      <c r="FP3118"/>
      <c r="FQ3118"/>
      <c r="FR3118"/>
      <c r="FS3118" s="152"/>
      <c r="FU3118" s="152"/>
      <c r="FV3118" s="152"/>
      <c r="FW3118" s="212"/>
      <c r="FX3118" s="212"/>
      <c r="FY3118" s="213"/>
      <c r="GA3118" s="152"/>
      <c r="GB3118" s="212"/>
      <c r="GC3118" s="212"/>
      <c r="GD3118" s="212"/>
      <c r="GE3118"/>
      <c r="GF3118"/>
      <c r="GG3118"/>
      <c r="GH3118"/>
      <c r="GI3118"/>
      <c r="GU3118"/>
      <c r="GV3118"/>
      <c r="GW3118"/>
      <c r="GX3118"/>
      <c r="GY3118"/>
      <c r="HI3118"/>
      <c r="HK3118"/>
      <c r="HL3118"/>
      <c r="HM3118"/>
      <c r="HN3118"/>
      <c r="HO3118"/>
      <c r="HQ3118"/>
      <c r="HR3118"/>
      <c r="HS3118"/>
      <c r="HT3118"/>
    </row>
    <row r="3119" spans="47:228">
      <c r="AU3119" s="1"/>
      <c r="AV3119" s="152"/>
      <c r="AW3119" s="152"/>
      <c r="AX3119" s="212"/>
      <c r="AY3119" s="212"/>
      <c r="AZ3119" s="212"/>
      <c r="BA3119"/>
      <c r="BB3119"/>
      <c r="BC3119"/>
      <c r="BD3119"/>
      <c r="BE3119"/>
      <c r="BF3119" s="1"/>
      <c r="BG3119" s="152"/>
      <c r="BH3119" s="152"/>
      <c r="BI3119" s="212"/>
      <c r="BJ3119" s="212"/>
      <c r="BK3119" s="212"/>
      <c r="BM3119" s="1"/>
      <c r="BN3119" s="152"/>
      <c r="BO3119" s="152"/>
      <c r="BP3119" s="212"/>
      <c r="BQ3119" s="212"/>
      <c r="BR3119" s="212"/>
      <c r="BS3119"/>
      <c r="BT3119"/>
      <c r="BU3119"/>
      <c r="BX3119" s="1"/>
      <c r="BY3119" s="152"/>
      <c r="BZ3119" s="152"/>
      <c r="CA3119" s="212"/>
      <c r="CB3119" s="212"/>
      <c r="CC3119" s="212"/>
      <c r="CE3119" s="1"/>
      <c r="CF3119" s="290"/>
      <c r="CG3119" s="290"/>
      <c r="CH3119" s="212"/>
      <c r="CI3119" s="212"/>
      <c r="CJ3119" s="212"/>
      <c r="CL3119"/>
      <c r="CM3119"/>
      <c r="CV3119" s="1"/>
      <c r="CW3119" s="152"/>
      <c r="CX3119" s="152"/>
      <c r="CY3119" s="212"/>
      <c r="CZ3119" s="212"/>
      <c r="DB3119"/>
      <c r="DC3119"/>
      <c r="DG3119" s="1"/>
      <c r="DH3119" s="152"/>
      <c r="DI3119" s="152"/>
      <c r="DJ3119" s="212"/>
      <c r="DK3119" s="212"/>
      <c r="DL3119" s="212"/>
      <c r="DN3119"/>
      <c r="DO3119"/>
      <c r="DP3119"/>
      <c r="DV3119"/>
      <c r="DW3119"/>
      <c r="DX3119" s="1"/>
      <c r="DY3119" s="152"/>
      <c r="DZ3119" s="152"/>
      <c r="EB3119" s="212"/>
      <c r="EC3119" s="212"/>
      <c r="EL3119"/>
      <c r="EM3119"/>
      <c r="EN3119" s="1"/>
      <c r="EO3119" s="152"/>
      <c r="EP3119" s="152"/>
      <c r="ER3119" s="212"/>
      <c r="ES3119" s="212"/>
      <c r="EW3119"/>
      <c r="EX3119"/>
      <c r="EY3119"/>
      <c r="EZ3119"/>
      <c r="FA3119"/>
      <c r="FB3119"/>
      <c r="FE3119" s="152"/>
      <c r="FF3119" s="152"/>
      <c r="FG3119" s="212"/>
      <c r="FH3119" s="212"/>
      <c r="FI3119" s="212"/>
      <c r="FN3119"/>
      <c r="FO3119"/>
      <c r="FP3119"/>
      <c r="FQ3119"/>
      <c r="FR3119"/>
      <c r="FS3119" s="152"/>
      <c r="FU3119" s="152"/>
      <c r="FV3119" s="152"/>
      <c r="FW3119" s="212"/>
      <c r="FX3119" s="212"/>
      <c r="FY3119" s="213"/>
      <c r="GA3119" s="152"/>
      <c r="GB3119" s="212"/>
      <c r="GC3119" s="212"/>
      <c r="GD3119" s="212"/>
      <c r="GE3119"/>
      <c r="GF3119"/>
      <c r="GG3119"/>
      <c r="GH3119"/>
      <c r="GI3119"/>
      <c r="GU3119"/>
      <c r="GV3119"/>
      <c r="GW3119"/>
      <c r="GX3119"/>
      <c r="GY3119"/>
      <c r="HI3119"/>
      <c r="HK3119"/>
      <c r="HL3119"/>
      <c r="HM3119"/>
      <c r="HN3119"/>
      <c r="HO3119"/>
      <c r="HQ3119"/>
      <c r="HR3119"/>
      <c r="HS3119"/>
      <c r="HT3119"/>
    </row>
    <row r="3120" spans="47:228">
      <c r="AU3120" s="1"/>
      <c r="AV3120" s="152"/>
      <c r="AW3120" s="152"/>
      <c r="AX3120" s="212"/>
      <c r="AY3120" s="212"/>
      <c r="AZ3120" s="212"/>
      <c r="BA3120"/>
      <c r="BB3120"/>
      <c r="BC3120"/>
      <c r="BD3120"/>
      <c r="BE3120"/>
      <c r="BF3120" s="1"/>
      <c r="BG3120" s="152"/>
      <c r="BH3120" s="152"/>
      <c r="BI3120" s="212"/>
      <c r="BJ3120" s="212"/>
      <c r="BK3120" s="212"/>
      <c r="BM3120" s="1"/>
      <c r="BN3120" s="152"/>
      <c r="BO3120" s="152"/>
      <c r="BP3120" s="212"/>
      <c r="BQ3120" s="212"/>
      <c r="BR3120" s="212"/>
      <c r="BS3120"/>
      <c r="BT3120"/>
      <c r="BU3120"/>
      <c r="BX3120" s="1"/>
      <c r="BY3120" s="152"/>
      <c r="BZ3120" s="152"/>
      <c r="CA3120" s="212"/>
      <c r="CB3120" s="212"/>
      <c r="CC3120" s="212"/>
      <c r="CE3120" s="1"/>
      <c r="CF3120" s="290"/>
      <c r="CG3120" s="290"/>
      <c r="CH3120" s="212"/>
      <c r="CI3120" s="212"/>
      <c r="CJ3120" s="212"/>
      <c r="CL3120"/>
      <c r="CM3120"/>
      <c r="CV3120" s="1"/>
      <c r="CW3120" s="152"/>
      <c r="CX3120" s="152"/>
      <c r="CY3120" s="212"/>
      <c r="CZ3120" s="212"/>
      <c r="DB3120"/>
      <c r="DC3120"/>
      <c r="DG3120" s="1"/>
      <c r="DH3120" s="152"/>
      <c r="DI3120" s="152"/>
      <c r="DJ3120" s="212"/>
      <c r="DK3120" s="212"/>
      <c r="DL3120" s="212"/>
      <c r="DN3120"/>
      <c r="DO3120"/>
      <c r="DP3120"/>
      <c r="DV3120"/>
      <c r="DW3120"/>
      <c r="DX3120" s="1"/>
      <c r="DY3120" s="152"/>
      <c r="DZ3120" s="152"/>
      <c r="EB3120" s="212"/>
      <c r="EC3120" s="212"/>
      <c r="EL3120"/>
      <c r="EM3120"/>
      <c r="EN3120" s="1"/>
      <c r="EO3120" s="152"/>
      <c r="EP3120" s="152"/>
      <c r="ER3120" s="212"/>
      <c r="ES3120" s="212"/>
      <c r="EW3120"/>
      <c r="EX3120"/>
      <c r="EY3120"/>
      <c r="EZ3120"/>
      <c r="FA3120"/>
      <c r="FB3120"/>
      <c r="FE3120" s="152"/>
      <c r="FF3120" s="152"/>
      <c r="FG3120" s="212"/>
      <c r="FH3120" s="212"/>
      <c r="FI3120" s="212"/>
      <c r="FN3120"/>
      <c r="FO3120"/>
      <c r="FP3120"/>
      <c r="FQ3120"/>
      <c r="FR3120"/>
      <c r="FS3120" s="152"/>
      <c r="FU3120" s="152"/>
      <c r="FV3120" s="152"/>
      <c r="FW3120" s="212"/>
      <c r="FX3120" s="212"/>
      <c r="FY3120" s="213"/>
      <c r="GA3120" s="152"/>
      <c r="GB3120" s="212"/>
      <c r="GC3120" s="212"/>
      <c r="GD3120" s="212"/>
      <c r="GE3120"/>
      <c r="GF3120"/>
      <c r="GG3120"/>
      <c r="GH3120"/>
      <c r="GI3120"/>
      <c r="GU3120"/>
      <c r="GV3120"/>
      <c r="GW3120"/>
      <c r="GX3120"/>
      <c r="GY3120"/>
      <c r="HI3120"/>
      <c r="HK3120"/>
      <c r="HL3120"/>
      <c r="HM3120"/>
      <c r="HN3120"/>
      <c r="HO3120"/>
      <c r="HQ3120"/>
      <c r="HR3120"/>
      <c r="HS3120"/>
      <c r="HT3120"/>
    </row>
    <row r="3121" spans="47:228">
      <c r="AU3121" s="1"/>
      <c r="AV3121" s="152"/>
      <c r="AW3121" s="152"/>
      <c r="AX3121" s="212"/>
      <c r="AY3121" s="212"/>
      <c r="AZ3121" s="212"/>
      <c r="BA3121"/>
      <c r="BB3121"/>
      <c r="BC3121"/>
      <c r="BD3121"/>
      <c r="BE3121"/>
      <c r="BF3121" s="1"/>
      <c r="BG3121" s="152"/>
      <c r="BH3121" s="152"/>
      <c r="BI3121" s="212"/>
      <c r="BJ3121" s="212"/>
      <c r="BK3121" s="212"/>
      <c r="BM3121" s="1"/>
      <c r="BN3121" s="152"/>
      <c r="BO3121" s="152"/>
      <c r="BP3121" s="212"/>
      <c r="BQ3121" s="212"/>
      <c r="BR3121" s="212"/>
      <c r="BS3121"/>
      <c r="BT3121"/>
      <c r="BU3121"/>
      <c r="BX3121" s="1"/>
      <c r="BY3121" s="152"/>
      <c r="BZ3121" s="152"/>
      <c r="CA3121" s="212"/>
      <c r="CB3121" s="212"/>
      <c r="CC3121" s="212"/>
      <c r="CE3121" s="1"/>
      <c r="CF3121" s="290"/>
      <c r="CG3121" s="290"/>
      <c r="CH3121" s="212"/>
      <c r="CI3121" s="212"/>
      <c r="CJ3121" s="212"/>
      <c r="CL3121"/>
      <c r="CM3121"/>
      <c r="CV3121" s="1"/>
      <c r="CW3121" s="152"/>
      <c r="CX3121" s="152"/>
      <c r="CY3121" s="212"/>
      <c r="CZ3121" s="212"/>
      <c r="DB3121"/>
      <c r="DC3121"/>
      <c r="DG3121" s="1"/>
      <c r="DH3121" s="152"/>
      <c r="DI3121" s="152"/>
      <c r="DJ3121" s="212"/>
      <c r="DK3121" s="212"/>
      <c r="DL3121" s="212"/>
      <c r="DN3121"/>
      <c r="DO3121"/>
      <c r="DP3121"/>
      <c r="DV3121"/>
      <c r="DW3121"/>
      <c r="DX3121" s="1"/>
      <c r="DY3121" s="152"/>
      <c r="DZ3121" s="152"/>
      <c r="EB3121" s="212"/>
      <c r="EC3121" s="212"/>
      <c r="EL3121"/>
      <c r="EM3121"/>
      <c r="EN3121" s="1"/>
      <c r="EO3121" s="152"/>
      <c r="EP3121" s="152"/>
      <c r="ER3121" s="212"/>
      <c r="ES3121" s="212"/>
      <c r="EW3121"/>
      <c r="EX3121"/>
      <c r="EY3121"/>
      <c r="EZ3121"/>
      <c r="FA3121"/>
      <c r="FB3121"/>
      <c r="FE3121" s="152"/>
      <c r="FF3121" s="152"/>
      <c r="FG3121" s="212"/>
      <c r="FH3121" s="212"/>
      <c r="FI3121" s="212"/>
      <c r="FN3121"/>
      <c r="FO3121"/>
      <c r="FP3121"/>
      <c r="FQ3121"/>
      <c r="FR3121"/>
      <c r="FS3121" s="152"/>
      <c r="FU3121" s="152"/>
      <c r="FV3121" s="152"/>
      <c r="FW3121" s="212"/>
      <c r="FX3121" s="212"/>
      <c r="FY3121" s="213"/>
      <c r="GA3121" s="152"/>
      <c r="GB3121" s="212"/>
      <c r="GC3121" s="212"/>
      <c r="GD3121" s="212"/>
      <c r="GE3121"/>
      <c r="GF3121"/>
      <c r="GG3121"/>
      <c r="GH3121"/>
      <c r="GI3121"/>
      <c r="GU3121"/>
      <c r="GV3121"/>
      <c r="GW3121"/>
      <c r="GX3121"/>
      <c r="GY3121"/>
      <c r="HI3121"/>
      <c r="HK3121"/>
      <c r="HL3121"/>
      <c r="HM3121"/>
      <c r="HN3121"/>
      <c r="HO3121"/>
      <c r="HQ3121"/>
      <c r="HR3121"/>
      <c r="HS3121"/>
      <c r="HT3121"/>
    </row>
    <row r="3122" spans="47:228">
      <c r="AU3122" s="1"/>
      <c r="AV3122" s="152"/>
      <c r="AW3122" s="152"/>
      <c r="AX3122" s="212"/>
      <c r="AY3122" s="212"/>
      <c r="AZ3122" s="212"/>
      <c r="BA3122"/>
      <c r="BB3122"/>
      <c r="BC3122"/>
      <c r="BD3122"/>
      <c r="BE3122"/>
      <c r="BF3122" s="1"/>
      <c r="BG3122" s="152"/>
      <c r="BH3122" s="152"/>
      <c r="BI3122" s="212"/>
      <c r="BJ3122" s="212"/>
      <c r="BK3122" s="212"/>
      <c r="BM3122" s="1"/>
      <c r="BN3122" s="152"/>
      <c r="BO3122" s="152"/>
      <c r="BP3122" s="212"/>
      <c r="BQ3122" s="212"/>
      <c r="BR3122" s="212"/>
      <c r="BS3122"/>
      <c r="BT3122"/>
      <c r="BU3122"/>
      <c r="BX3122" s="1"/>
      <c r="BY3122" s="152"/>
      <c r="BZ3122" s="152"/>
      <c r="CA3122" s="212"/>
      <c r="CB3122" s="212"/>
      <c r="CC3122" s="212"/>
      <c r="CE3122" s="1"/>
      <c r="CF3122" s="290"/>
      <c r="CG3122" s="290"/>
      <c r="CH3122" s="212"/>
      <c r="CI3122" s="212"/>
      <c r="CJ3122" s="212"/>
      <c r="CL3122"/>
      <c r="CM3122"/>
      <c r="CV3122" s="1"/>
      <c r="CW3122" s="152"/>
      <c r="CX3122" s="152"/>
      <c r="CY3122" s="212"/>
      <c r="CZ3122" s="212"/>
      <c r="DB3122"/>
      <c r="DC3122"/>
      <c r="DG3122" s="1"/>
      <c r="DH3122" s="152"/>
      <c r="DI3122" s="152"/>
      <c r="DJ3122" s="212"/>
      <c r="DK3122" s="212"/>
      <c r="DL3122" s="212"/>
      <c r="DN3122"/>
      <c r="DO3122"/>
      <c r="DP3122"/>
      <c r="DV3122"/>
      <c r="DW3122"/>
      <c r="DX3122" s="1"/>
      <c r="DY3122" s="152"/>
      <c r="DZ3122" s="152"/>
      <c r="EB3122" s="212"/>
      <c r="EC3122" s="212"/>
      <c r="EL3122"/>
      <c r="EM3122"/>
      <c r="EN3122" s="1"/>
      <c r="EO3122" s="152"/>
      <c r="EP3122" s="152"/>
      <c r="ER3122" s="212"/>
      <c r="ES3122" s="212"/>
      <c r="EW3122"/>
      <c r="EX3122"/>
      <c r="EY3122"/>
      <c r="EZ3122"/>
      <c r="FA3122"/>
      <c r="FB3122"/>
      <c r="FE3122" s="152"/>
      <c r="FF3122" s="152"/>
      <c r="FG3122" s="212"/>
      <c r="FH3122" s="212"/>
      <c r="FI3122" s="212"/>
      <c r="FN3122"/>
      <c r="FO3122"/>
      <c r="FP3122"/>
      <c r="FQ3122"/>
      <c r="FR3122"/>
      <c r="FS3122" s="152"/>
      <c r="FU3122" s="152"/>
      <c r="FV3122" s="152"/>
      <c r="FW3122" s="212"/>
      <c r="FX3122" s="212"/>
      <c r="FY3122" s="213"/>
      <c r="GA3122" s="152"/>
      <c r="GB3122" s="212"/>
      <c r="GC3122" s="212"/>
      <c r="GD3122" s="212"/>
      <c r="GE3122"/>
      <c r="GF3122"/>
      <c r="GG3122"/>
      <c r="GH3122"/>
      <c r="GI3122"/>
      <c r="GU3122"/>
      <c r="GV3122"/>
      <c r="GW3122"/>
      <c r="GX3122"/>
      <c r="GY3122"/>
      <c r="HI3122"/>
      <c r="HK3122"/>
      <c r="HL3122"/>
      <c r="HM3122"/>
      <c r="HN3122"/>
      <c r="HO3122"/>
      <c r="HQ3122"/>
      <c r="HR3122"/>
      <c r="HS3122"/>
      <c r="HT3122"/>
    </row>
    <row r="3123" spans="47:228">
      <c r="AU3123" s="1"/>
      <c r="AV3123" s="152"/>
      <c r="AW3123" s="152"/>
      <c r="AX3123" s="212"/>
      <c r="AY3123" s="212"/>
      <c r="AZ3123" s="212"/>
      <c r="BA3123"/>
      <c r="BB3123"/>
      <c r="BC3123"/>
      <c r="BD3123"/>
      <c r="BE3123"/>
      <c r="BF3123" s="1"/>
      <c r="BG3123" s="152"/>
      <c r="BH3123" s="152"/>
      <c r="BI3123" s="212"/>
      <c r="BJ3123" s="212"/>
      <c r="BK3123" s="212"/>
      <c r="BM3123" s="1"/>
      <c r="BN3123" s="152"/>
      <c r="BO3123" s="152"/>
      <c r="BP3123" s="212"/>
      <c r="BQ3123" s="212"/>
      <c r="BR3123" s="212"/>
      <c r="BS3123"/>
      <c r="BT3123"/>
      <c r="BU3123"/>
      <c r="BX3123" s="1"/>
      <c r="BY3123" s="152"/>
      <c r="BZ3123" s="152"/>
      <c r="CA3123" s="212"/>
      <c r="CB3123" s="212"/>
      <c r="CC3123" s="212"/>
      <c r="CE3123" s="1"/>
      <c r="CF3123" s="290"/>
      <c r="CG3123" s="290"/>
      <c r="CH3123" s="212"/>
      <c r="CI3123" s="212"/>
      <c r="CJ3123" s="212"/>
      <c r="CL3123"/>
      <c r="CM3123"/>
      <c r="CV3123" s="1"/>
      <c r="CW3123" s="152"/>
      <c r="CX3123" s="152"/>
      <c r="CY3123" s="212"/>
      <c r="CZ3123" s="212"/>
      <c r="DB3123"/>
      <c r="DC3123"/>
      <c r="DG3123" s="1"/>
      <c r="DH3123" s="152"/>
      <c r="DI3123" s="152"/>
      <c r="DJ3123" s="212"/>
      <c r="DK3123" s="212"/>
      <c r="DL3123" s="212"/>
      <c r="DN3123"/>
      <c r="DO3123"/>
      <c r="DP3123"/>
      <c r="DV3123"/>
      <c r="DW3123"/>
      <c r="DX3123" s="1"/>
      <c r="DY3123" s="152"/>
      <c r="DZ3123" s="152"/>
      <c r="EB3123" s="212"/>
      <c r="EC3123" s="212"/>
      <c r="EL3123"/>
      <c r="EM3123"/>
      <c r="EN3123" s="1"/>
      <c r="EO3123" s="152"/>
      <c r="EP3123" s="152"/>
      <c r="ER3123" s="212"/>
      <c r="ES3123" s="212"/>
      <c r="EW3123"/>
      <c r="EX3123"/>
      <c r="EY3123"/>
      <c r="EZ3123"/>
      <c r="FA3123"/>
      <c r="FB3123"/>
      <c r="FE3123" s="152"/>
      <c r="FF3123" s="152"/>
      <c r="FG3123" s="212"/>
      <c r="FH3123" s="212"/>
      <c r="FI3123" s="212"/>
      <c r="FN3123"/>
      <c r="FO3123"/>
      <c r="FP3123"/>
      <c r="FQ3123"/>
      <c r="FR3123"/>
      <c r="FS3123" s="152"/>
      <c r="FU3123" s="152"/>
      <c r="FV3123" s="152"/>
      <c r="FW3123" s="212"/>
      <c r="FX3123" s="212"/>
      <c r="FY3123" s="213"/>
      <c r="GA3123" s="152"/>
      <c r="GB3123" s="212"/>
      <c r="GC3123" s="212"/>
      <c r="GD3123" s="212"/>
      <c r="GE3123"/>
      <c r="GF3123"/>
      <c r="GG3123"/>
      <c r="GH3123"/>
      <c r="GI3123"/>
      <c r="GU3123"/>
      <c r="GV3123"/>
      <c r="GW3123"/>
      <c r="GX3123"/>
      <c r="GY3123"/>
      <c r="HI3123"/>
      <c r="HK3123"/>
      <c r="HL3123"/>
      <c r="HM3123"/>
      <c r="HN3123"/>
      <c r="HO3123"/>
      <c r="HQ3123"/>
      <c r="HR3123"/>
      <c r="HS3123"/>
      <c r="HT3123"/>
    </row>
    <row r="3124" spans="47:228">
      <c r="AU3124" s="1"/>
      <c r="AV3124" s="152"/>
      <c r="AW3124" s="152"/>
      <c r="AX3124" s="212"/>
      <c r="AY3124" s="212"/>
      <c r="AZ3124" s="212"/>
      <c r="BA3124"/>
      <c r="BB3124"/>
      <c r="BC3124"/>
      <c r="BD3124"/>
      <c r="BE3124"/>
      <c r="BF3124" s="1"/>
      <c r="BG3124" s="152"/>
      <c r="BH3124" s="152"/>
      <c r="BI3124" s="212"/>
      <c r="BJ3124" s="212"/>
      <c r="BK3124" s="212"/>
      <c r="BM3124" s="1"/>
      <c r="BN3124" s="152"/>
      <c r="BO3124" s="152"/>
      <c r="BP3124" s="212"/>
      <c r="BQ3124" s="212"/>
      <c r="BR3124" s="212"/>
      <c r="BS3124"/>
      <c r="BT3124"/>
      <c r="BU3124"/>
      <c r="BX3124" s="1"/>
      <c r="BY3124" s="152"/>
      <c r="BZ3124" s="152"/>
      <c r="CA3124" s="212"/>
      <c r="CB3124" s="212"/>
      <c r="CC3124" s="212"/>
      <c r="CE3124" s="1"/>
      <c r="CF3124" s="290"/>
      <c r="CG3124" s="290"/>
      <c r="CH3124" s="212"/>
      <c r="CI3124" s="212"/>
      <c r="CJ3124" s="212"/>
      <c r="CL3124"/>
      <c r="CM3124"/>
      <c r="CV3124" s="1"/>
      <c r="CW3124" s="152"/>
      <c r="CX3124" s="152"/>
      <c r="CY3124" s="212"/>
      <c r="CZ3124" s="212"/>
      <c r="DB3124"/>
      <c r="DC3124"/>
      <c r="DG3124" s="1"/>
      <c r="DH3124" s="152"/>
      <c r="DI3124" s="152"/>
      <c r="DJ3124" s="212"/>
      <c r="DK3124" s="212"/>
      <c r="DL3124" s="212"/>
      <c r="DN3124"/>
      <c r="DO3124"/>
      <c r="DP3124"/>
      <c r="DV3124"/>
      <c r="DW3124"/>
      <c r="DX3124" s="1"/>
      <c r="DY3124" s="152"/>
      <c r="DZ3124" s="152"/>
      <c r="EB3124" s="212"/>
      <c r="EC3124" s="212"/>
      <c r="EL3124"/>
      <c r="EM3124"/>
      <c r="EN3124" s="1"/>
      <c r="EO3124" s="152"/>
      <c r="EP3124" s="152"/>
      <c r="ER3124" s="212"/>
      <c r="ES3124" s="212"/>
      <c r="EW3124"/>
      <c r="EX3124"/>
      <c r="EY3124"/>
      <c r="EZ3124"/>
      <c r="FA3124"/>
      <c r="FB3124"/>
      <c r="FE3124" s="152"/>
      <c r="FF3124" s="152"/>
      <c r="FG3124" s="212"/>
      <c r="FH3124" s="212"/>
      <c r="FI3124" s="212"/>
      <c r="FN3124"/>
      <c r="FO3124"/>
      <c r="FP3124"/>
      <c r="FQ3124"/>
      <c r="FR3124"/>
      <c r="FS3124" s="152"/>
      <c r="FU3124" s="152"/>
      <c r="FV3124" s="152"/>
      <c r="FW3124" s="212"/>
      <c r="FX3124" s="212"/>
      <c r="FY3124" s="213"/>
      <c r="GA3124" s="152"/>
      <c r="GB3124" s="212"/>
      <c r="GC3124" s="212"/>
      <c r="GD3124" s="212"/>
      <c r="GE3124"/>
      <c r="GF3124"/>
      <c r="GG3124"/>
      <c r="GH3124"/>
      <c r="GI3124"/>
      <c r="GU3124"/>
      <c r="GV3124"/>
      <c r="GW3124"/>
      <c r="GX3124"/>
      <c r="GY3124"/>
      <c r="HI3124"/>
      <c r="HK3124"/>
      <c r="HL3124"/>
      <c r="HM3124"/>
      <c r="HN3124"/>
      <c r="HO3124"/>
      <c r="HQ3124"/>
      <c r="HR3124"/>
      <c r="HS3124"/>
      <c r="HT3124"/>
    </row>
    <row r="3125" spans="47:228">
      <c r="AU3125" s="1"/>
      <c r="AV3125" s="152"/>
      <c r="AW3125" s="152"/>
      <c r="AX3125" s="212"/>
      <c r="AY3125" s="212"/>
      <c r="AZ3125" s="212"/>
      <c r="BA3125"/>
      <c r="BB3125"/>
      <c r="BC3125"/>
      <c r="BD3125"/>
      <c r="BE3125"/>
      <c r="BF3125" s="1"/>
      <c r="BG3125" s="152"/>
      <c r="BH3125" s="152"/>
      <c r="BI3125" s="212"/>
      <c r="BJ3125" s="212"/>
      <c r="BK3125" s="212"/>
      <c r="BM3125" s="1"/>
      <c r="BN3125" s="152"/>
      <c r="BO3125" s="152"/>
      <c r="BP3125" s="212"/>
      <c r="BQ3125" s="212"/>
      <c r="BR3125" s="212"/>
      <c r="BS3125"/>
      <c r="BT3125"/>
      <c r="BU3125"/>
      <c r="BX3125" s="1"/>
      <c r="BY3125" s="152"/>
      <c r="BZ3125" s="152"/>
      <c r="CA3125" s="212"/>
      <c r="CB3125" s="212"/>
      <c r="CC3125" s="212"/>
      <c r="CE3125" s="1"/>
      <c r="CF3125" s="290"/>
      <c r="CG3125" s="290"/>
      <c r="CH3125" s="212"/>
      <c r="CI3125" s="212"/>
      <c r="CJ3125" s="212"/>
      <c r="CL3125"/>
      <c r="CM3125"/>
      <c r="CV3125" s="1"/>
      <c r="CW3125" s="152"/>
      <c r="CX3125" s="152"/>
      <c r="CY3125" s="212"/>
      <c r="CZ3125" s="212"/>
      <c r="DB3125"/>
      <c r="DC3125"/>
      <c r="DG3125" s="1"/>
      <c r="DH3125" s="152"/>
      <c r="DI3125" s="152"/>
      <c r="DJ3125" s="212"/>
      <c r="DK3125" s="212"/>
      <c r="DL3125" s="212"/>
      <c r="DN3125"/>
      <c r="DO3125"/>
      <c r="DP3125"/>
      <c r="DV3125"/>
      <c r="DW3125"/>
      <c r="DX3125" s="1"/>
      <c r="DY3125" s="152"/>
      <c r="DZ3125" s="152"/>
      <c r="EB3125" s="212"/>
      <c r="EC3125" s="212"/>
      <c r="EL3125"/>
      <c r="EM3125"/>
      <c r="EN3125" s="1"/>
      <c r="EO3125" s="152"/>
      <c r="EP3125" s="152"/>
      <c r="ER3125" s="212"/>
      <c r="ES3125" s="212"/>
      <c r="EW3125"/>
      <c r="EX3125"/>
      <c r="EY3125"/>
      <c r="EZ3125"/>
      <c r="FA3125"/>
      <c r="FB3125"/>
      <c r="FE3125" s="152"/>
      <c r="FF3125" s="152"/>
      <c r="FG3125" s="212"/>
      <c r="FH3125" s="212"/>
      <c r="FI3125" s="212"/>
      <c r="FN3125"/>
      <c r="FO3125"/>
      <c r="FP3125"/>
      <c r="FQ3125"/>
      <c r="FR3125"/>
      <c r="FS3125" s="152"/>
      <c r="FU3125" s="152"/>
      <c r="FV3125" s="152"/>
      <c r="FW3125" s="212"/>
      <c r="FX3125" s="212"/>
      <c r="FY3125" s="213"/>
      <c r="GA3125" s="152"/>
      <c r="GB3125" s="212"/>
      <c r="GC3125" s="212"/>
      <c r="GD3125" s="212"/>
      <c r="GE3125"/>
      <c r="GF3125"/>
      <c r="GG3125"/>
      <c r="GH3125"/>
      <c r="GI3125"/>
      <c r="GU3125"/>
      <c r="GV3125"/>
      <c r="GW3125"/>
      <c r="GX3125"/>
      <c r="GY3125"/>
      <c r="HI3125"/>
      <c r="HK3125"/>
      <c r="HL3125"/>
      <c r="HM3125"/>
      <c r="HN3125"/>
      <c r="HO3125"/>
      <c r="HQ3125"/>
      <c r="HR3125"/>
      <c r="HS3125"/>
      <c r="HT3125"/>
    </row>
    <row r="3126" spans="47:228">
      <c r="AU3126" s="1"/>
      <c r="AV3126" s="152"/>
      <c r="AW3126" s="152"/>
      <c r="AX3126" s="212"/>
      <c r="AY3126" s="212"/>
      <c r="AZ3126" s="212"/>
      <c r="BA3126"/>
      <c r="BB3126"/>
      <c r="BC3126"/>
      <c r="BD3126"/>
      <c r="BE3126"/>
      <c r="BF3126" s="1"/>
      <c r="BG3126" s="152"/>
      <c r="BH3126" s="152"/>
      <c r="BI3126" s="212"/>
      <c r="BJ3126" s="212"/>
      <c r="BK3126" s="212"/>
      <c r="BM3126" s="1"/>
      <c r="BN3126" s="152"/>
      <c r="BO3126" s="152"/>
      <c r="BP3126" s="212"/>
      <c r="BQ3126" s="212"/>
      <c r="BR3126" s="212"/>
      <c r="BS3126"/>
      <c r="BT3126"/>
      <c r="BU3126"/>
      <c r="BX3126" s="1"/>
      <c r="BY3126" s="152"/>
      <c r="BZ3126" s="152"/>
      <c r="CA3126" s="212"/>
      <c r="CB3126" s="212"/>
      <c r="CC3126" s="212"/>
      <c r="CE3126" s="1"/>
      <c r="CF3126" s="290"/>
      <c r="CG3126" s="290"/>
      <c r="CH3126" s="212"/>
      <c r="CI3126" s="212"/>
      <c r="CJ3126" s="212"/>
      <c r="CL3126"/>
      <c r="CM3126"/>
      <c r="CV3126" s="1"/>
      <c r="CW3126" s="152"/>
      <c r="CX3126" s="152"/>
      <c r="CY3126" s="212"/>
      <c r="CZ3126" s="212"/>
      <c r="DB3126"/>
      <c r="DC3126"/>
      <c r="DG3126" s="1"/>
      <c r="DH3126" s="152"/>
      <c r="DI3126" s="152"/>
      <c r="DJ3126" s="212"/>
      <c r="DK3126" s="212"/>
      <c r="DL3126" s="212"/>
      <c r="DN3126"/>
      <c r="DO3126"/>
      <c r="DP3126"/>
      <c r="DV3126"/>
      <c r="DW3126"/>
      <c r="DX3126" s="1"/>
      <c r="DY3126" s="152"/>
      <c r="DZ3126" s="152"/>
      <c r="EB3126" s="212"/>
      <c r="EC3126" s="212"/>
      <c r="EL3126"/>
      <c r="EM3126"/>
      <c r="EN3126" s="1"/>
      <c r="EO3126" s="152"/>
      <c r="EP3126" s="152"/>
      <c r="ER3126" s="212"/>
      <c r="ES3126" s="212"/>
      <c r="EW3126"/>
      <c r="EX3126"/>
      <c r="EY3126"/>
      <c r="EZ3126"/>
      <c r="FA3126"/>
      <c r="FB3126"/>
      <c r="FE3126" s="152"/>
      <c r="FF3126" s="152"/>
      <c r="FG3126" s="212"/>
      <c r="FH3126" s="212"/>
      <c r="FI3126" s="212"/>
      <c r="FN3126"/>
      <c r="FO3126"/>
      <c r="FP3126"/>
      <c r="FQ3126"/>
      <c r="FR3126"/>
      <c r="FS3126" s="152"/>
      <c r="FU3126" s="152"/>
      <c r="FV3126" s="152"/>
      <c r="FW3126" s="212"/>
      <c r="FX3126" s="212"/>
      <c r="FY3126" s="213"/>
      <c r="GA3126" s="152"/>
      <c r="GB3126" s="212"/>
      <c r="GC3126" s="212"/>
      <c r="GD3126" s="212"/>
      <c r="GE3126"/>
      <c r="GF3126"/>
      <c r="GG3126"/>
      <c r="GH3126"/>
      <c r="GI3126"/>
      <c r="GU3126"/>
      <c r="GV3126"/>
      <c r="GW3126"/>
      <c r="GX3126"/>
      <c r="GY3126"/>
      <c r="HI3126"/>
      <c r="HK3126"/>
      <c r="HL3126"/>
      <c r="HM3126"/>
      <c r="HN3126"/>
      <c r="HO3126"/>
      <c r="HQ3126"/>
      <c r="HR3126"/>
      <c r="HS3126"/>
      <c r="HT3126"/>
    </row>
    <row r="3127" spans="47:228">
      <c r="AU3127" s="1"/>
      <c r="AV3127" s="152"/>
      <c r="AW3127" s="152"/>
      <c r="AX3127" s="212"/>
      <c r="AY3127" s="212"/>
      <c r="AZ3127" s="212"/>
      <c r="BA3127"/>
      <c r="BB3127"/>
      <c r="BC3127"/>
      <c r="BD3127"/>
      <c r="BE3127"/>
      <c r="BF3127" s="1"/>
      <c r="BG3127" s="152"/>
      <c r="BH3127" s="152"/>
      <c r="BI3127" s="212"/>
      <c r="BJ3127" s="212"/>
      <c r="BK3127" s="212"/>
      <c r="BM3127" s="1"/>
      <c r="BN3127" s="152"/>
      <c r="BO3127" s="152"/>
      <c r="BP3127" s="212"/>
      <c r="BQ3127" s="212"/>
      <c r="BR3127" s="212"/>
      <c r="BS3127"/>
      <c r="BT3127"/>
      <c r="BU3127"/>
      <c r="BX3127" s="1"/>
      <c r="BY3127" s="152"/>
      <c r="BZ3127" s="152"/>
      <c r="CA3127" s="212"/>
      <c r="CB3127" s="212"/>
      <c r="CC3127" s="212"/>
      <c r="CE3127" s="1"/>
      <c r="CF3127" s="290"/>
      <c r="CG3127" s="290"/>
      <c r="CH3127" s="212"/>
      <c r="CI3127" s="212"/>
      <c r="CJ3127" s="212"/>
      <c r="CL3127"/>
      <c r="CM3127"/>
      <c r="CV3127" s="1"/>
      <c r="CW3127" s="152"/>
      <c r="CX3127" s="152"/>
      <c r="CY3127" s="212"/>
      <c r="CZ3127" s="212"/>
      <c r="DB3127"/>
      <c r="DC3127"/>
      <c r="DG3127" s="1"/>
      <c r="DH3127" s="152"/>
      <c r="DI3127" s="152"/>
      <c r="DJ3127" s="212"/>
      <c r="DK3127" s="212"/>
      <c r="DL3127" s="212"/>
      <c r="DN3127"/>
      <c r="DO3127"/>
      <c r="DP3127"/>
      <c r="DV3127"/>
      <c r="DW3127"/>
      <c r="DX3127" s="1"/>
      <c r="DY3127" s="152"/>
      <c r="DZ3127" s="152"/>
      <c r="EB3127" s="212"/>
      <c r="EC3127" s="212"/>
      <c r="EL3127"/>
      <c r="EM3127"/>
      <c r="EN3127" s="1"/>
      <c r="EO3127" s="152"/>
      <c r="EP3127" s="152"/>
      <c r="ER3127" s="212"/>
      <c r="ES3127" s="212"/>
      <c r="EW3127"/>
      <c r="EX3127"/>
      <c r="EY3127"/>
      <c r="EZ3127"/>
      <c r="FA3127"/>
      <c r="FB3127"/>
      <c r="FE3127" s="152"/>
      <c r="FF3127" s="152"/>
      <c r="FG3127" s="212"/>
      <c r="FH3127" s="212"/>
      <c r="FI3127" s="212"/>
      <c r="FN3127"/>
      <c r="FO3127"/>
      <c r="FP3127"/>
      <c r="FQ3127"/>
      <c r="FR3127"/>
      <c r="FS3127" s="152"/>
      <c r="FU3127" s="152"/>
      <c r="FV3127" s="152"/>
      <c r="FW3127" s="212"/>
      <c r="FX3127" s="212"/>
      <c r="FY3127" s="213"/>
      <c r="GA3127" s="152"/>
      <c r="GB3127" s="212"/>
      <c r="GC3127" s="212"/>
      <c r="GD3127" s="212"/>
      <c r="GE3127"/>
      <c r="GF3127"/>
      <c r="GG3127"/>
      <c r="GH3127"/>
      <c r="GI3127"/>
      <c r="GU3127"/>
      <c r="GV3127"/>
      <c r="GW3127"/>
      <c r="GX3127"/>
      <c r="GY3127"/>
      <c r="HI3127"/>
      <c r="HK3127"/>
      <c r="HL3127"/>
      <c r="HM3127"/>
      <c r="HN3127"/>
      <c r="HO3127"/>
      <c r="HQ3127"/>
      <c r="HR3127"/>
      <c r="HS3127"/>
      <c r="HT3127"/>
    </row>
    <row r="3128" spans="47:228">
      <c r="AU3128" s="1"/>
      <c r="AV3128" s="152"/>
      <c r="AW3128" s="152"/>
      <c r="AX3128" s="212"/>
      <c r="AY3128" s="212"/>
      <c r="AZ3128" s="212"/>
      <c r="BA3128"/>
      <c r="BB3128"/>
      <c r="BC3128"/>
      <c r="BD3128"/>
      <c r="BE3128"/>
      <c r="BF3128" s="1"/>
      <c r="BG3128" s="152"/>
      <c r="BH3128" s="152"/>
      <c r="BI3128" s="212"/>
      <c r="BJ3128" s="212"/>
      <c r="BK3128" s="212"/>
      <c r="BM3128" s="1"/>
      <c r="BN3128" s="152"/>
      <c r="BO3128" s="152"/>
      <c r="BP3128" s="212"/>
      <c r="BQ3128" s="212"/>
      <c r="BR3128" s="212"/>
      <c r="BS3128"/>
      <c r="BT3128"/>
      <c r="BU3128"/>
      <c r="BX3128" s="1"/>
      <c r="BY3128" s="152"/>
      <c r="BZ3128" s="152"/>
      <c r="CA3128" s="212"/>
      <c r="CB3128" s="212"/>
      <c r="CC3128" s="212"/>
      <c r="CE3128" s="1"/>
      <c r="CF3128" s="290"/>
      <c r="CG3128" s="290"/>
      <c r="CH3128" s="212"/>
      <c r="CI3128" s="212"/>
      <c r="CJ3128" s="212"/>
      <c r="CL3128"/>
      <c r="CM3128"/>
      <c r="CV3128" s="1"/>
      <c r="CW3128" s="152"/>
      <c r="CX3128" s="152"/>
      <c r="CY3128" s="212"/>
      <c r="CZ3128" s="212"/>
      <c r="DB3128"/>
      <c r="DC3128"/>
      <c r="DG3128" s="1"/>
      <c r="DH3128" s="152"/>
      <c r="DI3128" s="152"/>
      <c r="DJ3128" s="212"/>
      <c r="DK3128" s="212"/>
      <c r="DL3128" s="212"/>
      <c r="DN3128"/>
      <c r="DO3128"/>
      <c r="DP3128"/>
      <c r="DV3128"/>
      <c r="DW3128"/>
      <c r="DX3128" s="1"/>
      <c r="DY3128" s="152"/>
      <c r="DZ3128" s="152"/>
      <c r="EB3128" s="212"/>
      <c r="EC3128" s="212"/>
      <c r="EL3128"/>
      <c r="EM3128"/>
      <c r="EN3128" s="1"/>
      <c r="EO3128" s="152"/>
      <c r="EP3128" s="152"/>
      <c r="ER3128" s="212"/>
      <c r="ES3128" s="212"/>
      <c r="EW3128"/>
      <c r="EX3128"/>
      <c r="EY3128"/>
      <c r="EZ3128"/>
      <c r="FA3128"/>
      <c r="FB3128"/>
      <c r="FE3128" s="152"/>
      <c r="FF3128" s="152"/>
      <c r="FG3128" s="212"/>
      <c r="FH3128" s="212"/>
      <c r="FI3128" s="212"/>
      <c r="FN3128"/>
      <c r="FO3128"/>
      <c r="FP3128"/>
      <c r="FQ3128"/>
      <c r="FR3128"/>
      <c r="FS3128" s="152"/>
      <c r="FU3128" s="152"/>
      <c r="FV3128" s="152"/>
      <c r="FW3128" s="212"/>
      <c r="FX3128" s="212"/>
      <c r="FY3128" s="213"/>
      <c r="GA3128" s="152"/>
      <c r="GB3128" s="212"/>
      <c r="GC3128" s="212"/>
      <c r="GD3128" s="212"/>
      <c r="GE3128"/>
      <c r="GF3128"/>
      <c r="GG3128"/>
      <c r="GH3128"/>
      <c r="GI3128"/>
      <c r="GU3128"/>
      <c r="GV3128"/>
      <c r="GW3128"/>
      <c r="GX3128"/>
      <c r="GY3128"/>
      <c r="HI3128"/>
      <c r="HK3128"/>
      <c r="HL3128"/>
      <c r="HM3128"/>
      <c r="HN3128"/>
      <c r="HO3128"/>
      <c r="HQ3128"/>
      <c r="HR3128"/>
      <c r="HS3128"/>
      <c r="HT3128"/>
    </row>
    <row r="3129" spans="47:228">
      <c r="AU3129" s="1"/>
      <c r="AV3129" s="152"/>
      <c r="AW3129" s="152"/>
      <c r="AX3129" s="212"/>
      <c r="AY3129" s="212"/>
      <c r="AZ3129" s="212"/>
      <c r="BA3129"/>
      <c r="BB3129"/>
      <c r="BC3129"/>
      <c r="BD3129"/>
      <c r="BE3129"/>
      <c r="BF3129" s="1"/>
      <c r="BG3129" s="152"/>
      <c r="BH3129" s="152"/>
      <c r="BI3129" s="212"/>
      <c r="BJ3129" s="212"/>
      <c r="BK3129" s="212"/>
      <c r="BM3129" s="1"/>
      <c r="BN3129" s="152"/>
      <c r="BO3129" s="152"/>
      <c r="BP3129" s="212"/>
      <c r="BQ3129" s="212"/>
      <c r="BR3129" s="212"/>
      <c r="BS3129"/>
      <c r="BT3129"/>
      <c r="BU3129"/>
      <c r="BX3129" s="1"/>
      <c r="BY3129" s="152"/>
      <c r="BZ3129" s="152"/>
      <c r="CA3129" s="212"/>
      <c r="CB3129" s="212"/>
      <c r="CC3129" s="212"/>
      <c r="CE3129" s="1"/>
      <c r="CF3129" s="290"/>
      <c r="CG3129" s="290"/>
      <c r="CH3129" s="212"/>
      <c r="CI3129" s="212"/>
      <c r="CJ3129" s="212"/>
      <c r="CL3129"/>
      <c r="CM3129"/>
      <c r="CV3129" s="1"/>
      <c r="CW3129" s="152"/>
      <c r="CX3129" s="152"/>
      <c r="CY3129" s="212"/>
      <c r="CZ3129" s="212"/>
      <c r="DB3129"/>
      <c r="DC3129"/>
      <c r="DG3129" s="1"/>
      <c r="DH3129" s="152"/>
      <c r="DI3129" s="152"/>
      <c r="DJ3129" s="212"/>
      <c r="DK3129" s="212"/>
      <c r="DL3129" s="212"/>
      <c r="DN3129"/>
      <c r="DO3129"/>
      <c r="DP3129"/>
      <c r="DV3129"/>
      <c r="DW3129"/>
      <c r="DX3129" s="1"/>
      <c r="DY3129" s="152"/>
      <c r="DZ3129" s="152"/>
      <c r="EB3129" s="212"/>
      <c r="EC3129" s="212"/>
      <c r="EL3129"/>
      <c r="EM3129"/>
      <c r="EN3129" s="1"/>
      <c r="EO3129" s="152"/>
      <c r="EP3129" s="152"/>
      <c r="ER3129" s="212"/>
      <c r="ES3129" s="212"/>
      <c r="EW3129"/>
      <c r="EX3129"/>
      <c r="EY3129"/>
      <c r="EZ3129"/>
      <c r="FA3129"/>
      <c r="FB3129"/>
      <c r="FE3129" s="152"/>
      <c r="FF3129" s="152"/>
      <c r="FG3129" s="212"/>
      <c r="FH3129" s="212"/>
      <c r="FI3129" s="212"/>
      <c r="FN3129"/>
      <c r="FO3129"/>
      <c r="FP3129"/>
      <c r="FQ3129"/>
      <c r="FR3129"/>
      <c r="FS3129" s="152"/>
      <c r="FU3129" s="152"/>
      <c r="FV3129" s="152"/>
      <c r="FW3129" s="212"/>
      <c r="FX3129" s="212"/>
      <c r="FY3129" s="213"/>
      <c r="GA3129" s="152"/>
      <c r="GB3129" s="212"/>
      <c r="GC3129" s="212"/>
      <c r="GD3129" s="212"/>
      <c r="GE3129"/>
      <c r="GF3129"/>
      <c r="GG3129"/>
      <c r="GH3129"/>
      <c r="GI3129"/>
      <c r="GU3129"/>
      <c r="GV3129"/>
      <c r="GW3129"/>
      <c r="GX3129"/>
      <c r="GY3129"/>
      <c r="HI3129"/>
      <c r="HK3129"/>
      <c r="HL3129"/>
      <c r="HM3129"/>
      <c r="HN3129"/>
      <c r="HO3129"/>
      <c r="HQ3129"/>
      <c r="HR3129"/>
      <c r="HS3129"/>
      <c r="HT3129"/>
    </row>
    <row r="3130" spans="47:228">
      <c r="AU3130" s="1"/>
      <c r="AV3130" s="152"/>
      <c r="AW3130" s="152"/>
      <c r="AX3130" s="212"/>
      <c r="AY3130" s="212"/>
      <c r="AZ3130" s="212"/>
      <c r="BA3130"/>
      <c r="BB3130"/>
      <c r="BC3130"/>
      <c r="BD3130"/>
      <c r="BE3130"/>
      <c r="BF3130" s="1"/>
      <c r="BG3130" s="152"/>
      <c r="BH3130" s="152"/>
      <c r="BI3130" s="212"/>
      <c r="BJ3130" s="212"/>
      <c r="BK3130" s="212"/>
      <c r="BM3130" s="1"/>
      <c r="BN3130" s="152"/>
      <c r="BO3130" s="152"/>
      <c r="BP3130" s="212"/>
      <c r="BQ3130" s="212"/>
      <c r="BR3130" s="212"/>
      <c r="BS3130"/>
      <c r="BT3130"/>
      <c r="BU3130"/>
      <c r="BX3130" s="1"/>
      <c r="BY3130" s="152"/>
      <c r="BZ3130" s="152"/>
      <c r="CA3130" s="212"/>
      <c r="CB3130" s="212"/>
      <c r="CC3130" s="212"/>
      <c r="CE3130" s="1"/>
      <c r="CF3130" s="290"/>
      <c r="CG3130" s="290"/>
      <c r="CH3130" s="212"/>
      <c r="CI3130" s="212"/>
      <c r="CJ3130" s="212"/>
      <c r="CL3130"/>
      <c r="CM3130"/>
      <c r="CV3130" s="1"/>
      <c r="CW3130" s="152"/>
      <c r="CX3130" s="152"/>
      <c r="CY3130" s="212"/>
      <c r="CZ3130" s="212"/>
      <c r="DB3130"/>
      <c r="DC3130"/>
      <c r="DG3130" s="1"/>
      <c r="DH3130" s="152"/>
      <c r="DI3130" s="152"/>
      <c r="DJ3130" s="212"/>
      <c r="DK3130" s="212"/>
      <c r="DL3130" s="212"/>
      <c r="DN3130"/>
      <c r="DO3130"/>
      <c r="DP3130"/>
      <c r="DV3130"/>
      <c r="DW3130"/>
      <c r="DX3130" s="1"/>
      <c r="DY3130" s="152"/>
      <c r="DZ3130" s="152"/>
      <c r="EB3130" s="212"/>
      <c r="EC3130" s="212"/>
      <c r="EL3130"/>
      <c r="EM3130"/>
      <c r="EN3130" s="1"/>
      <c r="EO3130" s="152"/>
      <c r="EP3130" s="152"/>
      <c r="ER3130" s="212"/>
      <c r="ES3130" s="212"/>
      <c r="EW3130"/>
      <c r="EX3130"/>
      <c r="EY3130"/>
      <c r="EZ3130"/>
      <c r="FA3130"/>
      <c r="FB3130"/>
      <c r="FE3130" s="152"/>
      <c r="FF3130" s="152"/>
      <c r="FG3130" s="212"/>
      <c r="FH3130" s="212"/>
      <c r="FI3130" s="212"/>
      <c r="FN3130"/>
      <c r="FO3130"/>
      <c r="FP3130"/>
      <c r="FQ3130"/>
      <c r="FR3130"/>
      <c r="FS3130" s="152"/>
      <c r="FU3130" s="152"/>
      <c r="FV3130" s="152"/>
      <c r="FW3130" s="212"/>
      <c r="FX3130" s="212"/>
      <c r="FY3130" s="213"/>
      <c r="GA3130" s="152"/>
      <c r="GB3130" s="212"/>
      <c r="GC3130" s="212"/>
      <c r="GD3130" s="212"/>
      <c r="GE3130"/>
      <c r="GF3130"/>
      <c r="GG3130"/>
      <c r="GH3130"/>
      <c r="GI3130"/>
      <c r="GU3130"/>
      <c r="GV3130"/>
      <c r="GW3130"/>
      <c r="GX3130"/>
      <c r="GY3130"/>
      <c r="HI3130"/>
      <c r="HK3130"/>
      <c r="HL3130"/>
      <c r="HM3130"/>
      <c r="HN3130"/>
      <c r="HO3130"/>
      <c r="HQ3130"/>
      <c r="HR3130"/>
      <c r="HS3130"/>
      <c r="HT3130"/>
    </row>
    <row r="3131" spans="47:228">
      <c r="AU3131" s="1"/>
      <c r="AV3131" s="152"/>
      <c r="AW3131" s="152"/>
      <c r="AX3131" s="212"/>
      <c r="AY3131" s="212"/>
      <c r="AZ3131" s="212"/>
      <c r="BA3131"/>
      <c r="BB3131"/>
      <c r="BC3131"/>
      <c r="BD3131"/>
      <c r="BE3131"/>
      <c r="BF3131" s="1"/>
      <c r="BG3131" s="152"/>
      <c r="BH3131" s="152"/>
      <c r="BI3131" s="212"/>
      <c r="BJ3131" s="212"/>
      <c r="BK3131" s="212"/>
      <c r="BM3131" s="1"/>
      <c r="BN3131" s="152"/>
      <c r="BO3131" s="152"/>
      <c r="BP3131" s="212"/>
      <c r="BQ3131" s="212"/>
      <c r="BR3131" s="212"/>
      <c r="BS3131"/>
      <c r="BT3131"/>
      <c r="BU3131"/>
      <c r="BX3131" s="1"/>
      <c r="BY3131" s="152"/>
      <c r="BZ3131" s="152"/>
      <c r="CA3131" s="212"/>
      <c r="CB3131" s="212"/>
      <c r="CC3131" s="212"/>
      <c r="CE3131" s="1"/>
      <c r="CF3131" s="290"/>
      <c r="CG3131" s="290"/>
      <c r="CH3131" s="212"/>
      <c r="CI3131" s="212"/>
      <c r="CJ3131" s="212"/>
      <c r="CL3131"/>
      <c r="CM3131"/>
      <c r="CV3131" s="1"/>
      <c r="CW3131" s="152"/>
      <c r="CX3131" s="152"/>
      <c r="CY3131" s="212"/>
      <c r="CZ3131" s="212"/>
      <c r="DB3131"/>
      <c r="DC3131"/>
      <c r="DG3131" s="1"/>
      <c r="DH3131" s="152"/>
      <c r="DI3131" s="152"/>
      <c r="DJ3131" s="212"/>
      <c r="DK3131" s="212"/>
      <c r="DL3131" s="212"/>
      <c r="DN3131"/>
      <c r="DO3131"/>
      <c r="DP3131"/>
      <c r="DV3131"/>
      <c r="DW3131"/>
      <c r="DX3131" s="1"/>
      <c r="DY3131" s="152"/>
      <c r="DZ3131" s="152"/>
      <c r="EB3131" s="212"/>
      <c r="EC3131" s="212"/>
      <c r="EL3131"/>
      <c r="EM3131"/>
      <c r="EN3131" s="1"/>
      <c r="EO3131" s="152"/>
      <c r="EP3131" s="152"/>
      <c r="ER3131" s="212"/>
      <c r="ES3131" s="212"/>
      <c r="EW3131"/>
      <c r="EX3131"/>
      <c r="EY3131"/>
      <c r="EZ3131"/>
      <c r="FA3131"/>
      <c r="FB3131"/>
      <c r="FE3131" s="152"/>
      <c r="FF3131" s="152"/>
      <c r="FG3131" s="212"/>
      <c r="FH3131" s="212"/>
      <c r="FI3131" s="212"/>
      <c r="FN3131"/>
      <c r="FO3131"/>
      <c r="FP3131"/>
      <c r="FQ3131"/>
      <c r="FR3131"/>
      <c r="FS3131" s="152"/>
      <c r="FU3131" s="152"/>
      <c r="FV3131" s="152"/>
      <c r="FW3131" s="212"/>
      <c r="FX3131" s="212"/>
      <c r="FY3131" s="213"/>
      <c r="GA3131" s="152"/>
      <c r="GB3131" s="212"/>
      <c r="GC3131" s="212"/>
      <c r="GD3131" s="212"/>
      <c r="GE3131"/>
      <c r="GF3131"/>
      <c r="GG3131"/>
      <c r="GH3131"/>
      <c r="GI3131"/>
      <c r="GU3131"/>
      <c r="GV3131"/>
      <c r="GW3131"/>
      <c r="GX3131"/>
      <c r="GY3131"/>
      <c r="HI3131"/>
      <c r="HK3131"/>
      <c r="HL3131"/>
      <c r="HM3131"/>
      <c r="HN3131"/>
      <c r="HO3131"/>
      <c r="HQ3131"/>
      <c r="HR3131"/>
      <c r="HS3131"/>
      <c r="HT3131"/>
    </row>
    <row r="3132" spans="47:228">
      <c r="AU3132" s="1"/>
      <c r="AV3132" s="152"/>
      <c r="AW3132" s="152"/>
      <c r="AX3132" s="212"/>
      <c r="AY3132" s="212"/>
      <c r="AZ3132" s="212"/>
      <c r="BA3132"/>
      <c r="BB3132"/>
      <c r="BC3132"/>
      <c r="BD3132"/>
      <c r="BE3132"/>
      <c r="BF3132" s="1"/>
      <c r="BG3132" s="152"/>
      <c r="BH3132" s="152"/>
      <c r="BI3132" s="212"/>
      <c r="BJ3132" s="212"/>
      <c r="BK3132" s="212"/>
      <c r="BM3132" s="1"/>
      <c r="BN3132" s="152"/>
      <c r="BO3132" s="152"/>
      <c r="BP3132" s="212"/>
      <c r="BQ3132" s="212"/>
      <c r="BR3132" s="212"/>
      <c r="BS3132"/>
      <c r="BT3132"/>
      <c r="BU3132"/>
      <c r="BX3132" s="1"/>
      <c r="BY3132" s="152"/>
      <c r="BZ3132" s="152"/>
      <c r="CA3132" s="212"/>
      <c r="CB3132" s="212"/>
      <c r="CC3132" s="212"/>
      <c r="CE3132" s="1"/>
      <c r="CF3132" s="290"/>
      <c r="CG3132" s="290"/>
      <c r="CH3132" s="212"/>
      <c r="CI3132" s="212"/>
      <c r="CJ3132" s="212"/>
      <c r="CL3132"/>
      <c r="CM3132"/>
      <c r="CV3132" s="1"/>
      <c r="CW3132" s="152"/>
      <c r="CX3132" s="152"/>
      <c r="CY3132" s="212"/>
      <c r="CZ3132" s="212"/>
      <c r="DB3132"/>
      <c r="DC3132"/>
      <c r="DG3132" s="1"/>
      <c r="DH3132" s="152"/>
      <c r="DI3132" s="152"/>
      <c r="DJ3132" s="212"/>
      <c r="DK3132" s="212"/>
      <c r="DL3132" s="212"/>
      <c r="DN3132"/>
      <c r="DO3132"/>
      <c r="DP3132"/>
      <c r="DV3132"/>
      <c r="DW3132"/>
      <c r="DX3132" s="1"/>
      <c r="DY3132" s="152"/>
      <c r="DZ3132" s="152"/>
      <c r="EB3132" s="212"/>
      <c r="EC3132" s="212"/>
      <c r="EL3132"/>
      <c r="EM3132"/>
      <c r="EN3132" s="1"/>
      <c r="EO3132" s="152"/>
      <c r="EP3132" s="152"/>
      <c r="ER3132" s="212"/>
      <c r="ES3132" s="212"/>
      <c r="EW3132"/>
      <c r="EX3132"/>
      <c r="EY3132"/>
      <c r="EZ3132"/>
      <c r="FA3132"/>
      <c r="FB3132"/>
      <c r="FE3132" s="152"/>
      <c r="FF3132" s="152"/>
      <c r="FG3132" s="212"/>
      <c r="FH3132" s="212"/>
      <c r="FI3132" s="212"/>
      <c r="FN3132"/>
      <c r="FO3132"/>
      <c r="FP3132"/>
      <c r="FQ3132"/>
      <c r="FR3132"/>
      <c r="FS3132" s="152"/>
      <c r="FU3132" s="152"/>
      <c r="FV3132" s="152"/>
      <c r="FW3132" s="212"/>
      <c r="FX3132" s="212"/>
      <c r="FY3132" s="213"/>
      <c r="GA3132" s="152"/>
      <c r="GB3132" s="212"/>
      <c r="GC3132" s="212"/>
      <c r="GD3132" s="212"/>
      <c r="GE3132"/>
      <c r="GF3132"/>
      <c r="GG3132"/>
      <c r="GH3132"/>
      <c r="GI3132"/>
      <c r="GU3132"/>
      <c r="GV3132"/>
      <c r="GW3132"/>
      <c r="GX3132"/>
      <c r="GY3132"/>
      <c r="HI3132"/>
      <c r="HK3132"/>
      <c r="HL3132"/>
      <c r="HM3132"/>
      <c r="HN3132"/>
      <c r="HO3132"/>
      <c r="HQ3132"/>
      <c r="HR3132"/>
      <c r="HS3132"/>
      <c r="HT3132"/>
    </row>
    <row r="3133" spans="47:228">
      <c r="AU3133" s="1"/>
      <c r="AV3133" s="152"/>
      <c r="AW3133" s="152"/>
      <c r="AX3133" s="212"/>
      <c r="AY3133" s="212"/>
      <c r="AZ3133" s="212"/>
      <c r="BA3133"/>
      <c r="BB3133"/>
      <c r="BC3133"/>
      <c r="BD3133"/>
      <c r="BE3133"/>
      <c r="BF3133" s="1"/>
      <c r="BG3133" s="152"/>
      <c r="BH3133" s="152"/>
      <c r="BI3133" s="212"/>
      <c r="BJ3133" s="212"/>
      <c r="BK3133" s="212"/>
      <c r="BM3133" s="1"/>
      <c r="BN3133" s="152"/>
      <c r="BO3133" s="152"/>
      <c r="BP3133" s="212"/>
      <c r="BQ3133" s="212"/>
      <c r="BR3133" s="212"/>
      <c r="BS3133"/>
      <c r="BT3133"/>
      <c r="BU3133"/>
      <c r="BX3133" s="1"/>
      <c r="BY3133" s="152"/>
      <c r="BZ3133" s="152"/>
      <c r="CA3133" s="212"/>
      <c r="CB3133" s="212"/>
      <c r="CC3133" s="212"/>
      <c r="CE3133" s="1"/>
      <c r="CF3133" s="290"/>
      <c r="CG3133" s="290"/>
      <c r="CH3133" s="212"/>
      <c r="CI3133" s="212"/>
      <c r="CJ3133" s="212"/>
      <c r="CL3133"/>
      <c r="CM3133"/>
      <c r="CV3133" s="1"/>
      <c r="CW3133" s="152"/>
      <c r="CX3133" s="152"/>
      <c r="CY3133" s="212"/>
      <c r="CZ3133" s="212"/>
      <c r="DB3133"/>
      <c r="DC3133"/>
      <c r="DG3133" s="1"/>
      <c r="DH3133" s="152"/>
      <c r="DI3133" s="152"/>
      <c r="DJ3133" s="212"/>
      <c r="DK3133" s="212"/>
      <c r="DL3133" s="212"/>
      <c r="DN3133"/>
      <c r="DO3133"/>
      <c r="DP3133"/>
      <c r="DV3133"/>
      <c r="DW3133"/>
      <c r="DX3133" s="1"/>
      <c r="DY3133" s="152"/>
      <c r="DZ3133" s="152"/>
      <c r="EB3133" s="212"/>
      <c r="EC3133" s="212"/>
      <c r="EL3133"/>
      <c r="EM3133"/>
      <c r="EN3133" s="1"/>
      <c r="EO3133" s="152"/>
      <c r="EP3133" s="152"/>
      <c r="ER3133" s="212"/>
      <c r="ES3133" s="212"/>
      <c r="EW3133"/>
      <c r="EX3133"/>
      <c r="EY3133"/>
      <c r="EZ3133"/>
      <c r="FA3133"/>
      <c r="FB3133"/>
      <c r="FE3133" s="152"/>
      <c r="FF3133" s="152"/>
      <c r="FG3133" s="212"/>
      <c r="FH3133" s="212"/>
      <c r="FI3133" s="212"/>
      <c r="FN3133"/>
      <c r="FO3133"/>
      <c r="FP3133"/>
      <c r="FQ3133"/>
      <c r="FR3133"/>
      <c r="FS3133" s="152"/>
      <c r="FU3133" s="152"/>
      <c r="FV3133" s="152"/>
      <c r="FW3133" s="212"/>
      <c r="FX3133" s="212"/>
      <c r="FY3133" s="213"/>
      <c r="GA3133" s="152"/>
      <c r="GB3133" s="212"/>
      <c r="GC3133" s="212"/>
      <c r="GD3133" s="212"/>
      <c r="GE3133"/>
      <c r="GF3133"/>
      <c r="GG3133"/>
      <c r="GH3133"/>
      <c r="GI3133"/>
      <c r="GU3133"/>
      <c r="GV3133"/>
      <c r="GW3133"/>
      <c r="GX3133"/>
      <c r="GY3133"/>
      <c r="HI3133"/>
      <c r="HK3133"/>
      <c r="HL3133"/>
      <c r="HM3133"/>
      <c r="HN3133"/>
      <c r="HO3133"/>
      <c r="HQ3133"/>
      <c r="HR3133"/>
      <c r="HS3133"/>
      <c r="HT3133"/>
    </row>
    <row r="3134" spans="47:228">
      <c r="AU3134" s="1"/>
      <c r="AV3134" s="152"/>
      <c r="AW3134" s="152"/>
      <c r="AX3134" s="212"/>
      <c r="AY3134" s="212"/>
      <c r="AZ3134" s="212"/>
      <c r="BA3134"/>
      <c r="BB3134"/>
      <c r="BC3134"/>
      <c r="BD3134"/>
      <c r="BE3134"/>
      <c r="BF3134" s="1"/>
      <c r="BG3134" s="152"/>
      <c r="BH3134" s="152"/>
      <c r="BI3134" s="212"/>
      <c r="BJ3134" s="212"/>
      <c r="BK3134" s="212"/>
      <c r="BM3134" s="1"/>
      <c r="BN3134" s="152"/>
      <c r="BO3134" s="152"/>
      <c r="BP3134" s="212"/>
      <c r="BQ3134" s="212"/>
      <c r="BR3134" s="212"/>
      <c r="BS3134"/>
      <c r="BT3134"/>
      <c r="BU3134"/>
      <c r="BX3134" s="1"/>
      <c r="BY3134" s="152"/>
      <c r="BZ3134" s="152"/>
      <c r="CA3134" s="212"/>
      <c r="CB3134" s="212"/>
      <c r="CC3134" s="212"/>
      <c r="CE3134" s="1"/>
      <c r="CF3134" s="290"/>
      <c r="CG3134" s="290"/>
      <c r="CH3134" s="212"/>
      <c r="CI3134" s="212"/>
      <c r="CJ3134" s="212"/>
      <c r="CL3134"/>
      <c r="CM3134"/>
      <c r="CV3134" s="1"/>
      <c r="CW3134" s="152"/>
      <c r="CX3134" s="152"/>
      <c r="CY3134" s="212"/>
      <c r="CZ3134" s="212"/>
      <c r="DB3134"/>
      <c r="DC3134"/>
      <c r="DG3134" s="1"/>
      <c r="DH3134" s="152"/>
      <c r="DI3134" s="152"/>
      <c r="DJ3134" s="212"/>
      <c r="DK3134" s="212"/>
      <c r="DL3134" s="212"/>
      <c r="DN3134"/>
      <c r="DO3134"/>
      <c r="DP3134"/>
      <c r="DV3134"/>
      <c r="DW3134"/>
      <c r="DX3134" s="1"/>
      <c r="DY3134" s="152"/>
      <c r="DZ3134" s="152"/>
      <c r="EB3134" s="212"/>
      <c r="EC3134" s="212"/>
      <c r="EL3134"/>
      <c r="EM3134"/>
      <c r="EN3134" s="1"/>
      <c r="EO3134" s="152"/>
      <c r="EP3134" s="152"/>
      <c r="ER3134" s="212"/>
      <c r="ES3134" s="212"/>
      <c r="EW3134"/>
      <c r="EX3134"/>
      <c r="EY3134"/>
      <c r="EZ3134"/>
      <c r="FA3134"/>
      <c r="FB3134"/>
      <c r="FE3134" s="152"/>
      <c r="FF3134" s="152"/>
      <c r="FG3134" s="212"/>
      <c r="FH3134" s="212"/>
      <c r="FI3134" s="212"/>
      <c r="FN3134"/>
      <c r="FO3134"/>
      <c r="FP3134"/>
      <c r="FQ3134"/>
      <c r="FR3134"/>
      <c r="FS3134" s="152"/>
      <c r="FU3134" s="152"/>
      <c r="FV3134" s="152"/>
      <c r="FW3134" s="212"/>
      <c r="FX3134" s="212"/>
      <c r="FY3134" s="213"/>
      <c r="GA3134" s="152"/>
      <c r="GB3134" s="212"/>
      <c r="GC3134" s="212"/>
      <c r="GD3134" s="212"/>
      <c r="GE3134"/>
      <c r="GF3134"/>
      <c r="GG3134"/>
      <c r="GH3134"/>
      <c r="GI3134"/>
      <c r="GU3134"/>
      <c r="GV3134"/>
      <c r="GW3134"/>
      <c r="GX3134"/>
      <c r="GY3134"/>
      <c r="HI3134"/>
      <c r="HK3134"/>
      <c r="HL3134"/>
      <c r="HM3134"/>
      <c r="HN3134"/>
      <c r="HO3134"/>
      <c r="HQ3134"/>
      <c r="HR3134"/>
      <c r="HS3134"/>
      <c r="HT3134"/>
    </row>
    <row r="3135" spans="47:228">
      <c r="AU3135" s="1"/>
      <c r="AV3135" s="152"/>
      <c r="AW3135" s="152"/>
      <c r="AX3135" s="212"/>
      <c r="AY3135" s="212"/>
      <c r="AZ3135" s="212"/>
      <c r="BA3135"/>
      <c r="BB3135"/>
      <c r="BC3135"/>
      <c r="BD3135"/>
      <c r="BE3135"/>
      <c r="BF3135" s="1"/>
      <c r="BG3135" s="152"/>
      <c r="BH3135" s="152"/>
      <c r="BI3135" s="212"/>
      <c r="BJ3135" s="212"/>
      <c r="BK3135" s="212"/>
      <c r="BM3135" s="1"/>
      <c r="BN3135" s="152"/>
      <c r="BO3135" s="152"/>
      <c r="BP3135" s="212"/>
      <c r="BQ3135" s="212"/>
      <c r="BR3135" s="212"/>
      <c r="BS3135"/>
      <c r="BT3135"/>
      <c r="BU3135"/>
      <c r="BX3135" s="1"/>
      <c r="BY3135" s="152"/>
      <c r="BZ3135" s="152"/>
      <c r="CA3135" s="212"/>
      <c r="CB3135" s="212"/>
      <c r="CC3135" s="212"/>
      <c r="CE3135" s="1"/>
      <c r="CF3135" s="290"/>
      <c r="CG3135" s="290"/>
      <c r="CH3135" s="212"/>
      <c r="CI3135" s="212"/>
      <c r="CJ3135" s="212"/>
      <c r="CL3135"/>
      <c r="CM3135"/>
      <c r="CV3135" s="1"/>
      <c r="CW3135" s="152"/>
      <c r="CX3135" s="152"/>
      <c r="CY3135" s="212"/>
      <c r="CZ3135" s="212"/>
      <c r="DB3135"/>
      <c r="DC3135"/>
      <c r="DG3135" s="1"/>
      <c r="DH3135" s="152"/>
      <c r="DI3135" s="152"/>
      <c r="DJ3135" s="212"/>
      <c r="DK3135" s="212"/>
      <c r="DL3135" s="212"/>
      <c r="DN3135"/>
      <c r="DO3135"/>
      <c r="DP3135"/>
      <c r="DV3135"/>
      <c r="DW3135"/>
      <c r="DX3135" s="1"/>
      <c r="DY3135" s="152"/>
      <c r="DZ3135" s="152"/>
      <c r="EB3135" s="212"/>
      <c r="EC3135" s="212"/>
      <c r="EL3135"/>
      <c r="EM3135"/>
      <c r="EN3135" s="1"/>
      <c r="EO3135" s="152"/>
      <c r="EP3135" s="152"/>
      <c r="ER3135" s="212"/>
      <c r="ES3135" s="212"/>
      <c r="EW3135"/>
      <c r="EX3135"/>
      <c r="EY3135"/>
      <c r="EZ3135"/>
      <c r="FA3135"/>
      <c r="FB3135"/>
      <c r="FE3135" s="152"/>
      <c r="FF3135" s="152"/>
      <c r="FG3135" s="212"/>
      <c r="FH3135" s="212"/>
      <c r="FI3135" s="212"/>
      <c r="FN3135"/>
      <c r="FO3135"/>
      <c r="FP3135"/>
      <c r="FQ3135"/>
      <c r="FR3135"/>
      <c r="FS3135" s="152"/>
      <c r="FU3135" s="152"/>
      <c r="FV3135" s="152"/>
      <c r="FW3135" s="212"/>
      <c r="FX3135" s="212"/>
      <c r="FY3135" s="213"/>
      <c r="GA3135" s="152"/>
      <c r="GB3135" s="212"/>
      <c r="GC3135" s="212"/>
      <c r="GD3135" s="212"/>
      <c r="GE3135"/>
      <c r="GF3135"/>
      <c r="GG3135"/>
      <c r="GH3135"/>
      <c r="GI3135"/>
      <c r="GU3135"/>
      <c r="GV3135"/>
      <c r="GW3135"/>
      <c r="GX3135"/>
      <c r="GY3135"/>
      <c r="HI3135"/>
      <c r="HK3135"/>
      <c r="HL3135"/>
      <c r="HM3135"/>
      <c r="HN3135"/>
      <c r="HO3135"/>
      <c r="HQ3135"/>
      <c r="HR3135"/>
      <c r="HS3135"/>
      <c r="HT3135"/>
    </row>
    <row r="3136" spans="47:228">
      <c r="AU3136" s="1"/>
      <c r="AV3136" s="152"/>
      <c r="AW3136" s="152"/>
      <c r="AX3136" s="212"/>
      <c r="AY3136" s="212"/>
      <c r="AZ3136" s="212"/>
      <c r="BA3136"/>
      <c r="BB3136"/>
      <c r="BC3136"/>
      <c r="BD3136"/>
      <c r="BE3136"/>
      <c r="BF3136" s="1"/>
      <c r="BG3136" s="152"/>
      <c r="BH3136" s="152"/>
      <c r="BI3136" s="212"/>
      <c r="BJ3136" s="212"/>
      <c r="BK3136" s="212"/>
      <c r="BM3136" s="1"/>
      <c r="BN3136" s="152"/>
      <c r="BO3136" s="152"/>
      <c r="BP3136" s="212"/>
      <c r="BQ3136" s="212"/>
      <c r="BR3136" s="212"/>
      <c r="BS3136"/>
      <c r="BT3136"/>
      <c r="BU3136"/>
      <c r="BX3136" s="1"/>
      <c r="BY3136" s="152"/>
      <c r="BZ3136" s="152"/>
      <c r="CA3136" s="212"/>
      <c r="CB3136" s="212"/>
      <c r="CC3136" s="212"/>
      <c r="CE3136" s="1"/>
      <c r="CF3136" s="290"/>
      <c r="CG3136" s="290"/>
      <c r="CH3136" s="212"/>
      <c r="CI3136" s="212"/>
      <c r="CJ3136" s="212"/>
      <c r="CL3136"/>
      <c r="CM3136"/>
      <c r="CV3136" s="1"/>
      <c r="CW3136" s="152"/>
      <c r="CX3136" s="152"/>
      <c r="CY3136" s="212"/>
      <c r="CZ3136" s="212"/>
      <c r="DB3136"/>
      <c r="DC3136"/>
      <c r="DG3136" s="1"/>
      <c r="DH3136" s="152"/>
      <c r="DI3136" s="152"/>
      <c r="DJ3136" s="212"/>
      <c r="DK3136" s="212"/>
      <c r="DL3136" s="212"/>
      <c r="DN3136"/>
      <c r="DO3136"/>
      <c r="DP3136"/>
      <c r="DV3136"/>
      <c r="DW3136"/>
      <c r="DX3136" s="1"/>
      <c r="DY3136" s="152"/>
      <c r="DZ3136" s="152"/>
      <c r="EB3136" s="212"/>
      <c r="EC3136" s="212"/>
      <c r="EL3136"/>
      <c r="EM3136"/>
      <c r="EN3136" s="1"/>
      <c r="EO3136" s="152"/>
      <c r="EP3136" s="152"/>
      <c r="ER3136" s="212"/>
      <c r="ES3136" s="212"/>
      <c r="EW3136"/>
      <c r="EX3136"/>
      <c r="EY3136"/>
      <c r="EZ3136"/>
      <c r="FA3136"/>
      <c r="FB3136"/>
      <c r="FE3136" s="152"/>
      <c r="FF3136" s="152"/>
      <c r="FG3136" s="212"/>
      <c r="FH3136" s="212"/>
      <c r="FI3136" s="212"/>
      <c r="FN3136"/>
      <c r="FO3136"/>
      <c r="FP3136"/>
      <c r="FQ3136"/>
      <c r="FR3136"/>
      <c r="FS3136" s="152"/>
      <c r="FU3136" s="152"/>
      <c r="FV3136" s="152"/>
      <c r="FW3136" s="212"/>
      <c r="FX3136" s="212"/>
      <c r="FY3136" s="213"/>
      <c r="GA3136" s="152"/>
      <c r="GB3136" s="212"/>
      <c r="GC3136" s="212"/>
      <c r="GD3136" s="212"/>
      <c r="GE3136"/>
      <c r="GF3136"/>
      <c r="GG3136"/>
      <c r="GH3136"/>
      <c r="GI3136"/>
      <c r="GU3136"/>
      <c r="GV3136"/>
      <c r="GW3136"/>
      <c r="GX3136"/>
      <c r="GY3136"/>
      <c r="HI3136"/>
      <c r="HK3136"/>
      <c r="HL3136"/>
      <c r="HM3136"/>
      <c r="HN3136"/>
      <c r="HO3136"/>
      <c r="HQ3136"/>
      <c r="HR3136"/>
      <c r="HS3136"/>
      <c r="HT3136"/>
    </row>
    <row r="3137" spans="47:228">
      <c r="AU3137" s="1"/>
      <c r="AV3137" s="152"/>
      <c r="AW3137" s="152"/>
      <c r="AX3137" s="212"/>
      <c r="AY3137" s="212"/>
      <c r="AZ3137" s="212"/>
      <c r="BA3137"/>
      <c r="BB3137"/>
      <c r="BC3137"/>
      <c r="BD3137"/>
      <c r="BE3137"/>
      <c r="BF3137" s="1"/>
      <c r="BG3137" s="152"/>
      <c r="BH3137" s="152"/>
      <c r="BI3137" s="212"/>
      <c r="BJ3137" s="212"/>
      <c r="BK3137" s="212"/>
      <c r="BM3137" s="1"/>
      <c r="BN3137" s="152"/>
      <c r="BO3137" s="152"/>
      <c r="BP3137" s="212"/>
      <c r="BQ3137" s="212"/>
      <c r="BR3137" s="212"/>
      <c r="BS3137"/>
      <c r="BT3137"/>
      <c r="BU3137"/>
      <c r="BX3137" s="1"/>
      <c r="BY3137" s="152"/>
      <c r="BZ3137" s="152"/>
      <c r="CA3137" s="212"/>
      <c r="CB3137" s="212"/>
      <c r="CC3137" s="212"/>
      <c r="CE3137" s="1"/>
      <c r="CF3137" s="290"/>
      <c r="CG3137" s="290"/>
      <c r="CH3137" s="212"/>
      <c r="CI3137" s="212"/>
      <c r="CJ3137" s="212"/>
      <c r="CL3137"/>
      <c r="CM3137"/>
      <c r="CV3137" s="1"/>
      <c r="CW3137" s="152"/>
      <c r="CX3137" s="152"/>
      <c r="CY3137" s="212"/>
      <c r="CZ3137" s="212"/>
      <c r="DB3137"/>
      <c r="DC3137"/>
      <c r="DG3137" s="1"/>
      <c r="DH3137" s="152"/>
      <c r="DI3137" s="152"/>
      <c r="DJ3137" s="212"/>
      <c r="DK3137" s="212"/>
      <c r="DL3137" s="212"/>
      <c r="DN3137"/>
      <c r="DO3137"/>
      <c r="DP3137"/>
      <c r="DV3137"/>
      <c r="DW3137"/>
      <c r="DX3137" s="1"/>
      <c r="DY3137" s="152"/>
      <c r="DZ3137" s="152"/>
      <c r="EB3137" s="212"/>
      <c r="EC3137" s="212"/>
      <c r="EL3137"/>
      <c r="EM3137"/>
      <c r="EN3137" s="1"/>
      <c r="EO3137" s="152"/>
      <c r="EP3137" s="152"/>
      <c r="ER3137" s="212"/>
      <c r="ES3137" s="212"/>
      <c r="EW3137"/>
      <c r="EX3137"/>
      <c r="EY3137"/>
      <c r="EZ3137"/>
      <c r="FA3137"/>
      <c r="FB3137"/>
      <c r="FE3137" s="152"/>
      <c r="FF3137" s="152"/>
      <c r="FG3137" s="212"/>
      <c r="FH3137" s="212"/>
      <c r="FI3137" s="212"/>
      <c r="FN3137"/>
      <c r="FO3137"/>
      <c r="FP3137"/>
      <c r="FQ3137"/>
      <c r="FR3137"/>
      <c r="FS3137" s="152"/>
      <c r="FU3137" s="152"/>
      <c r="FV3137" s="152"/>
      <c r="FW3137" s="212"/>
      <c r="FX3137" s="212"/>
      <c r="FY3137" s="213"/>
      <c r="GA3137" s="152"/>
      <c r="GB3137" s="212"/>
      <c r="GC3137" s="212"/>
      <c r="GD3137" s="212"/>
      <c r="GE3137"/>
      <c r="GF3137"/>
      <c r="GG3137"/>
      <c r="GH3137"/>
      <c r="GI3137"/>
      <c r="GU3137"/>
      <c r="GV3137"/>
      <c r="GW3137"/>
      <c r="GX3137"/>
      <c r="GY3137"/>
      <c r="HI3137"/>
      <c r="HK3137"/>
      <c r="HL3137"/>
      <c r="HM3137"/>
      <c r="HN3137"/>
      <c r="HO3137"/>
      <c r="HQ3137"/>
      <c r="HR3137"/>
      <c r="HS3137"/>
      <c r="HT3137"/>
    </row>
    <row r="3138" spans="47:228">
      <c r="AU3138" s="1"/>
      <c r="AV3138" s="152"/>
      <c r="AW3138" s="152"/>
      <c r="AX3138" s="212"/>
      <c r="AY3138" s="212"/>
      <c r="AZ3138" s="212"/>
      <c r="BA3138"/>
      <c r="BB3138"/>
      <c r="BC3138"/>
      <c r="BD3138"/>
      <c r="BE3138"/>
      <c r="BF3138" s="1"/>
      <c r="BG3138" s="152"/>
      <c r="BH3138" s="152"/>
      <c r="BI3138" s="212"/>
      <c r="BJ3138" s="212"/>
      <c r="BK3138" s="212"/>
      <c r="BM3138" s="1"/>
      <c r="BN3138" s="152"/>
      <c r="BO3138" s="152"/>
      <c r="BP3138" s="212"/>
      <c r="BQ3138" s="212"/>
      <c r="BR3138" s="212"/>
      <c r="BS3138"/>
      <c r="BT3138"/>
      <c r="BU3138"/>
      <c r="BX3138" s="1"/>
      <c r="BY3138" s="152"/>
      <c r="BZ3138" s="152"/>
      <c r="CA3138" s="212"/>
      <c r="CB3138" s="212"/>
      <c r="CC3138" s="212"/>
      <c r="CE3138" s="1"/>
      <c r="CF3138" s="290"/>
      <c r="CG3138" s="290"/>
      <c r="CH3138" s="212"/>
      <c r="CI3138" s="212"/>
      <c r="CJ3138" s="212"/>
      <c r="CL3138"/>
      <c r="CM3138"/>
      <c r="CV3138" s="1"/>
      <c r="CW3138" s="152"/>
      <c r="CX3138" s="152"/>
      <c r="CY3138" s="212"/>
      <c r="CZ3138" s="212"/>
      <c r="DB3138"/>
      <c r="DC3138"/>
      <c r="DG3138" s="1"/>
      <c r="DH3138" s="152"/>
      <c r="DI3138" s="152"/>
      <c r="DJ3138" s="212"/>
      <c r="DK3138" s="212"/>
      <c r="DL3138" s="212"/>
      <c r="DN3138"/>
      <c r="DO3138"/>
      <c r="DP3138"/>
      <c r="DV3138"/>
      <c r="DW3138"/>
      <c r="DX3138" s="1"/>
      <c r="DY3138" s="152"/>
      <c r="DZ3138" s="152"/>
      <c r="EB3138" s="212"/>
      <c r="EC3138" s="212"/>
      <c r="EL3138"/>
      <c r="EM3138"/>
      <c r="EN3138" s="1"/>
      <c r="EO3138" s="152"/>
      <c r="EP3138" s="152"/>
      <c r="ER3138" s="212"/>
      <c r="ES3138" s="212"/>
      <c r="EW3138"/>
      <c r="EX3138"/>
      <c r="EY3138"/>
      <c r="EZ3138"/>
      <c r="FA3138"/>
      <c r="FB3138"/>
      <c r="FE3138" s="152"/>
      <c r="FF3138" s="152"/>
      <c r="FG3138" s="212"/>
      <c r="FH3138" s="212"/>
      <c r="FI3138" s="212"/>
      <c r="FN3138"/>
      <c r="FO3138"/>
      <c r="FP3138"/>
      <c r="FQ3138"/>
      <c r="FR3138"/>
      <c r="FS3138" s="152"/>
      <c r="FU3138" s="152"/>
      <c r="FV3138" s="152"/>
      <c r="FW3138" s="212"/>
      <c r="FX3138" s="212"/>
      <c r="FY3138" s="213"/>
      <c r="GA3138" s="152"/>
      <c r="GB3138" s="212"/>
      <c r="GC3138" s="212"/>
      <c r="GD3138" s="212"/>
      <c r="GE3138"/>
      <c r="GF3138"/>
      <c r="GG3138"/>
      <c r="GH3138"/>
      <c r="GI3138"/>
      <c r="GU3138"/>
      <c r="GV3138"/>
      <c r="GW3138"/>
      <c r="GX3138"/>
      <c r="GY3138"/>
      <c r="HI3138"/>
      <c r="HK3138"/>
      <c r="HL3138"/>
      <c r="HM3138"/>
      <c r="HN3138"/>
      <c r="HO3138"/>
      <c r="HQ3138"/>
      <c r="HR3138"/>
      <c r="HS3138"/>
      <c r="HT3138"/>
    </row>
    <row r="3139" spans="47:228">
      <c r="AU3139" s="1"/>
      <c r="AV3139" s="152"/>
      <c r="AW3139" s="152"/>
      <c r="AX3139" s="212"/>
      <c r="AY3139" s="212"/>
      <c r="AZ3139" s="212"/>
      <c r="BA3139"/>
      <c r="BB3139"/>
      <c r="BC3139"/>
      <c r="BD3139"/>
      <c r="BE3139"/>
      <c r="BF3139" s="1"/>
      <c r="BG3139" s="152"/>
      <c r="BH3139" s="152"/>
      <c r="BI3139" s="212"/>
      <c r="BJ3139" s="212"/>
      <c r="BK3139" s="212"/>
      <c r="BM3139" s="1"/>
      <c r="BN3139" s="152"/>
      <c r="BO3139" s="152"/>
      <c r="BP3139" s="212"/>
      <c r="BQ3139" s="212"/>
      <c r="BR3139" s="212"/>
      <c r="BS3139"/>
      <c r="BT3139"/>
      <c r="BU3139"/>
      <c r="BX3139" s="1"/>
      <c r="BY3139" s="152"/>
      <c r="BZ3139" s="152"/>
      <c r="CA3139" s="212"/>
      <c r="CB3139" s="212"/>
      <c r="CC3139" s="212"/>
      <c r="CE3139" s="1"/>
      <c r="CF3139" s="290"/>
      <c r="CG3139" s="290"/>
      <c r="CH3139" s="212"/>
      <c r="CI3139" s="212"/>
      <c r="CJ3139" s="212"/>
      <c r="CL3139"/>
      <c r="CM3139"/>
      <c r="CV3139" s="1"/>
      <c r="CW3139" s="152"/>
      <c r="CX3139" s="152"/>
      <c r="CY3139" s="212"/>
      <c r="CZ3139" s="212"/>
      <c r="DB3139"/>
      <c r="DC3139"/>
      <c r="DG3139" s="1"/>
      <c r="DH3139" s="152"/>
      <c r="DI3139" s="152"/>
      <c r="DJ3139" s="212"/>
      <c r="DK3139" s="212"/>
      <c r="DL3139" s="212"/>
      <c r="DN3139"/>
      <c r="DO3139"/>
      <c r="DP3139"/>
      <c r="DV3139"/>
      <c r="DW3139"/>
      <c r="DX3139" s="1"/>
      <c r="DY3139" s="152"/>
      <c r="DZ3139" s="152"/>
      <c r="EB3139" s="212"/>
      <c r="EC3139" s="212"/>
      <c r="EL3139"/>
      <c r="EM3139"/>
      <c r="EN3139" s="1"/>
      <c r="EO3139" s="152"/>
      <c r="EP3139" s="152"/>
      <c r="ER3139" s="212"/>
      <c r="ES3139" s="212"/>
      <c r="EW3139"/>
      <c r="EX3139"/>
      <c r="EY3139"/>
      <c r="EZ3139"/>
      <c r="FA3139"/>
      <c r="FB3139"/>
      <c r="FE3139" s="152"/>
      <c r="FF3139" s="152"/>
      <c r="FG3139" s="212"/>
      <c r="FH3139" s="212"/>
      <c r="FI3139" s="212"/>
      <c r="FN3139"/>
      <c r="FO3139"/>
      <c r="FP3139"/>
      <c r="FQ3139"/>
      <c r="FR3139"/>
      <c r="FS3139" s="152"/>
      <c r="FU3139" s="152"/>
      <c r="FV3139" s="152"/>
      <c r="FW3139" s="212"/>
      <c r="FX3139" s="212"/>
      <c r="FY3139" s="213"/>
      <c r="GA3139" s="152"/>
      <c r="GB3139" s="212"/>
      <c r="GC3139" s="212"/>
      <c r="GD3139" s="212"/>
      <c r="GE3139"/>
      <c r="GF3139"/>
      <c r="GG3139"/>
      <c r="GH3139"/>
      <c r="GI3139"/>
      <c r="GU3139"/>
      <c r="GV3139"/>
      <c r="GW3139"/>
      <c r="GX3139"/>
      <c r="GY3139"/>
      <c r="HI3139"/>
      <c r="HK3139"/>
      <c r="HL3139"/>
      <c r="HM3139"/>
      <c r="HN3139"/>
      <c r="HO3139"/>
      <c r="HQ3139"/>
      <c r="HR3139"/>
      <c r="HS3139"/>
      <c r="HT3139"/>
    </row>
    <row r="3140" spans="47:228">
      <c r="AU3140" s="1"/>
      <c r="AV3140" s="152"/>
      <c r="AW3140" s="152"/>
      <c r="AX3140" s="212"/>
      <c r="AY3140" s="212"/>
      <c r="AZ3140" s="212"/>
      <c r="BA3140"/>
      <c r="BB3140"/>
      <c r="BC3140"/>
      <c r="BD3140"/>
      <c r="BE3140"/>
      <c r="BF3140" s="1"/>
      <c r="BG3140" s="152"/>
      <c r="BH3140" s="152"/>
      <c r="BI3140" s="212"/>
      <c r="BJ3140" s="212"/>
      <c r="BK3140" s="212"/>
      <c r="BM3140" s="1"/>
      <c r="BN3140" s="152"/>
      <c r="BO3140" s="152"/>
      <c r="BP3140" s="212"/>
      <c r="BQ3140" s="212"/>
      <c r="BR3140" s="212"/>
      <c r="BS3140"/>
      <c r="BT3140"/>
      <c r="BU3140"/>
      <c r="BX3140" s="1"/>
      <c r="BY3140" s="152"/>
      <c r="BZ3140" s="152"/>
      <c r="CA3140" s="212"/>
      <c r="CB3140" s="212"/>
      <c r="CC3140" s="212"/>
      <c r="CE3140" s="1"/>
      <c r="CF3140" s="290"/>
      <c r="CG3140" s="290"/>
      <c r="CH3140" s="212"/>
      <c r="CI3140" s="212"/>
      <c r="CJ3140" s="212"/>
      <c r="CL3140"/>
      <c r="CM3140"/>
      <c r="CV3140" s="1"/>
      <c r="CW3140" s="152"/>
      <c r="CX3140" s="152"/>
      <c r="CY3140" s="212"/>
      <c r="CZ3140" s="212"/>
      <c r="DB3140"/>
      <c r="DC3140"/>
      <c r="DG3140" s="1"/>
      <c r="DH3140" s="152"/>
      <c r="DI3140" s="152"/>
      <c r="DJ3140" s="212"/>
      <c r="DK3140" s="212"/>
      <c r="DL3140" s="212"/>
      <c r="DN3140"/>
      <c r="DO3140"/>
      <c r="DP3140"/>
      <c r="DV3140"/>
      <c r="DW3140"/>
      <c r="DX3140" s="1"/>
      <c r="DY3140" s="152"/>
      <c r="DZ3140" s="152"/>
      <c r="EB3140" s="212"/>
      <c r="EC3140" s="212"/>
      <c r="EL3140"/>
      <c r="EM3140"/>
      <c r="EN3140" s="1"/>
      <c r="EO3140" s="152"/>
      <c r="EP3140" s="152"/>
      <c r="ER3140" s="212"/>
      <c r="ES3140" s="212"/>
      <c r="EW3140"/>
      <c r="EX3140"/>
      <c r="EY3140"/>
      <c r="EZ3140"/>
      <c r="FA3140"/>
      <c r="FB3140"/>
      <c r="FE3140" s="152"/>
      <c r="FF3140" s="152"/>
      <c r="FG3140" s="212"/>
      <c r="FH3140" s="212"/>
      <c r="FI3140" s="212"/>
      <c r="FN3140"/>
      <c r="FO3140"/>
      <c r="FP3140"/>
      <c r="FQ3140"/>
      <c r="FR3140"/>
      <c r="FS3140" s="152"/>
      <c r="FU3140" s="152"/>
      <c r="FV3140" s="152"/>
      <c r="FW3140" s="212"/>
      <c r="FX3140" s="212"/>
      <c r="FY3140" s="213"/>
      <c r="GA3140" s="152"/>
      <c r="GB3140" s="212"/>
      <c r="GC3140" s="212"/>
      <c r="GD3140" s="212"/>
      <c r="GE3140"/>
      <c r="GF3140"/>
      <c r="GG3140"/>
      <c r="GH3140"/>
      <c r="GI3140"/>
      <c r="GU3140"/>
      <c r="GV3140"/>
      <c r="GW3140"/>
      <c r="GX3140"/>
      <c r="GY3140"/>
      <c r="HI3140"/>
      <c r="HK3140"/>
      <c r="HL3140"/>
      <c r="HM3140"/>
      <c r="HN3140"/>
      <c r="HO3140"/>
      <c r="HQ3140"/>
      <c r="HR3140"/>
      <c r="HS3140"/>
      <c r="HT3140"/>
    </row>
    <row r="3141" spans="47:228">
      <c r="AU3141" s="1"/>
      <c r="AV3141" s="152"/>
      <c r="AW3141" s="152"/>
      <c r="AX3141" s="212"/>
      <c r="AY3141" s="212"/>
      <c r="AZ3141" s="212"/>
      <c r="BA3141"/>
      <c r="BB3141"/>
      <c r="BC3141"/>
      <c r="BD3141"/>
      <c r="BE3141"/>
      <c r="BF3141" s="1"/>
      <c r="BG3141" s="152"/>
      <c r="BH3141" s="152"/>
      <c r="BI3141" s="212"/>
      <c r="BJ3141" s="212"/>
      <c r="BK3141" s="212"/>
      <c r="BM3141" s="1"/>
      <c r="BN3141" s="152"/>
      <c r="BO3141" s="152"/>
      <c r="BP3141" s="212"/>
      <c r="BQ3141" s="212"/>
      <c r="BR3141" s="212"/>
      <c r="BS3141"/>
      <c r="BT3141"/>
      <c r="BU3141"/>
      <c r="BX3141" s="1"/>
      <c r="BY3141" s="152"/>
      <c r="BZ3141" s="152"/>
      <c r="CA3141" s="212"/>
      <c r="CB3141" s="212"/>
      <c r="CC3141" s="212"/>
      <c r="CE3141" s="1"/>
      <c r="CF3141" s="290"/>
      <c r="CG3141" s="290"/>
      <c r="CH3141" s="212"/>
      <c r="CI3141" s="212"/>
      <c r="CJ3141" s="212"/>
      <c r="CL3141"/>
      <c r="CM3141"/>
      <c r="CV3141" s="1"/>
      <c r="CW3141" s="152"/>
      <c r="CX3141" s="152"/>
      <c r="CY3141" s="212"/>
      <c r="CZ3141" s="212"/>
      <c r="DB3141"/>
      <c r="DC3141"/>
      <c r="DG3141" s="1"/>
      <c r="DH3141" s="152"/>
      <c r="DI3141" s="152"/>
      <c r="DJ3141" s="212"/>
      <c r="DK3141" s="212"/>
      <c r="DL3141" s="212"/>
      <c r="DN3141"/>
      <c r="DO3141"/>
      <c r="DP3141"/>
      <c r="DV3141"/>
      <c r="DW3141"/>
      <c r="DX3141" s="1"/>
      <c r="DY3141" s="152"/>
      <c r="DZ3141" s="152"/>
      <c r="EB3141" s="212"/>
      <c r="EC3141" s="212"/>
      <c r="EL3141"/>
      <c r="EM3141"/>
      <c r="EN3141" s="1"/>
      <c r="EO3141" s="152"/>
      <c r="EP3141" s="152"/>
      <c r="ER3141" s="212"/>
      <c r="ES3141" s="212"/>
      <c r="EW3141"/>
      <c r="EX3141"/>
      <c r="EY3141"/>
      <c r="EZ3141"/>
      <c r="FA3141"/>
      <c r="FB3141"/>
      <c r="FE3141" s="152"/>
      <c r="FF3141" s="152"/>
      <c r="FG3141" s="212"/>
      <c r="FH3141" s="212"/>
      <c r="FI3141" s="212"/>
      <c r="FN3141"/>
      <c r="FO3141"/>
      <c r="FP3141"/>
      <c r="FQ3141"/>
      <c r="FR3141"/>
      <c r="FS3141" s="152"/>
      <c r="FU3141" s="152"/>
      <c r="FV3141" s="152"/>
      <c r="FW3141" s="212"/>
      <c r="FX3141" s="212"/>
      <c r="FY3141" s="213"/>
      <c r="GA3141" s="152"/>
      <c r="GB3141" s="212"/>
      <c r="GC3141" s="212"/>
      <c r="GD3141" s="212"/>
      <c r="GE3141"/>
      <c r="GF3141"/>
      <c r="GG3141"/>
      <c r="GH3141"/>
      <c r="GI3141"/>
      <c r="GU3141"/>
      <c r="GV3141"/>
      <c r="GW3141"/>
      <c r="GX3141"/>
      <c r="GY3141"/>
      <c r="HI3141"/>
      <c r="HK3141"/>
      <c r="HL3141"/>
      <c r="HM3141"/>
      <c r="HN3141"/>
      <c r="HO3141"/>
      <c r="HQ3141"/>
      <c r="HR3141"/>
      <c r="HS3141"/>
      <c r="HT3141"/>
    </row>
    <row r="3142" spans="47:228">
      <c r="AU3142" s="1"/>
      <c r="AV3142" s="152"/>
      <c r="AW3142" s="152"/>
      <c r="AX3142" s="212"/>
      <c r="AY3142" s="212"/>
      <c r="AZ3142" s="212"/>
      <c r="BA3142"/>
      <c r="BB3142"/>
      <c r="BC3142"/>
      <c r="BD3142"/>
      <c r="BE3142"/>
      <c r="BF3142" s="1"/>
      <c r="BG3142" s="152"/>
      <c r="BH3142" s="152"/>
      <c r="BI3142" s="212"/>
      <c r="BJ3142" s="212"/>
      <c r="BK3142" s="212"/>
      <c r="BM3142" s="1"/>
      <c r="BN3142" s="152"/>
      <c r="BO3142" s="152"/>
      <c r="BP3142" s="212"/>
      <c r="BQ3142" s="212"/>
      <c r="BR3142" s="212"/>
      <c r="BS3142"/>
      <c r="BT3142"/>
      <c r="BU3142"/>
      <c r="BX3142" s="1"/>
      <c r="BY3142" s="152"/>
      <c r="BZ3142" s="152"/>
      <c r="CA3142" s="212"/>
      <c r="CB3142" s="212"/>
      <c r="CC3142" s="212"/>
      <c r="CE3142" s="1"/>
      <c r="CF3142" s="290"/>
      <c r="CG3142" s="290"/>
      <c r="CH3142" s="212"/>
      <c r="CI3142" s="212"/>
      <c r="CJ3142" s="212"/>
      <c r="CL3142"/>
      <c r="CM3142"/>
      <c r="CV3142" s="1"/>
      <c r="CW3142" s="152"/>
      <c r="CX3142" s="152"/>
      <c r="CY3142" s="212"/>
      <c r="CZ3142" s="212"/>
      <c r="DB3142"/>
      <c r="DC3142"/>
      <c r="DG3142" s="1"/>
      <c r="DH3142" s="152"/>
      <c r="DI3142" s="152"/>
      <c r="DJ3142" s="212"/>
      <c r="DK3142" s="212"/>
      <c r="DL3142" s="212"/>
      <c r="DN3142"/>
      <c r="DO3142"/>
      <c r="DP3142"/>
      <c r="DV3142"/>
      <c r="DW3142"/>
      <c r="DX3142" s="1"/>
      <c r="DY3142" s="152"/>
      <c r="DZ3142" s="152"/>
      <c r="EB3142" s="212"/>
      <c r="EC3142" s="212"/>
      <c r="EL3142"/>
      <c r="EM3142"/>
      <c r="EN3142" s="1"/>
      <c r="EO3142" s="152"/>
      <c r="EP3142" s="152"/>
      <c r="ER3142" s="212"/>
      <c r="ES3142" s="212"/>
      <c r="EW3142"/>
      <c r="EX3142"/>
      <c r="EY3142"/>
      <c r="EZ3142"/>
      <c r="FA3142"/>
      <c r="FB3142"/>
      <c r="FE3142" s="152"/>
      <c r="FF3142" s="152"/>
      <c r="FG3142" s="212"/>
      <c r="FH3142" s="212"/>
      <c r="FI3142" s="212"/>
      <c r="FN3142"/>
      <c r="FO3142"/>
      <c r="FP3142"/>
      <c r="FQ3142"/>
      <c r="FR3142"/>
      <c r="FS3142" s="152"/>
      <c r="FU3142" s="152"/>
      <c r="FV3142" s="152"/>
      <c r="FW3142" s="212"/>
      <c r="FX3142" s="212"/>
      <c r="FY3142" s="213"/>
      <c r="GA3142" s="152"/>
      <c r="GB3142" s="212"/>
      <c r="GC3142" s="212"/>
      <c r="GD3142" s="212"/>
      <c r="GE3142"/>
      <c r="GF3142"/>
      <c r="GG3142"/>
      <c r="GH3142"/>
      <c r="GI3142"/>
      <c r="GU3142"/>
      <c r="GV3142"/>
      <c r="GW3142"/>
      <c r="GX3142"/>
      <c r="GY3142"/>
      <c r="HI3142"/>
      <c r="HK3142"/>
      <c r="HL3142"/>
      <c r="HM3142"/>
      <c r="HN3142"/>
      <c r="HO3142"/>
      <c r="HQ3142"/>
      <c r="HR3142"/>
      <c r="HS3142"/>
      <c r="HT3142"/>
    </row>
    <row r="3143" spans="47:228">
      <c r="AU3143" s="1"/>
      <c r="AV3143" s="152"/>
      <c r="AW3143" s="152"/>
      <c r="AX3143" s="212"/>
      <c r="AY3143" s="212"/>
      <c r="AZ3143" s="212"/>
      <c r="BA3143"/>
      <c r="BB3143"/>
      <c r="BC3143"/>
      <c r="BD3143"/>
      <c r="BE3143"/>
      <c r="BF3143" s="1"/>
      <c r="BG3143" s="152"/>
      <c r="BH3143" s="152"/>
      <c r="BI3143" s="212"/>
      <c r="BJ3143" s="212"/>
      <c r="BK3143" s="212"/>
      <c r="BM3143" s="1"/>
      <c r="BN3143" s="152"/>
      <c r="BO3143" s="152"/>
      <c r="BP3143" s="212"/>
      <c r="BQ3143" s="212"/>
      <c r="BR3143" s="212"/>
      <c r="BS3143"/>
      <c r="BT3143"/>
      <c r="BU3143"/>
      <c r="BX3143" s="1"/>
      <c r="BY3143" s="152"/>
      <c r="BZ3143" s="152"/>
      <c r="CA3143" s="212"/>
      <c r="CB3143" s="212"/>
      <c r="CC3143" s="212"/>
      <c r="CE3143" s="1"/>
      <c r="CF3143" s="290"/>
      <c r="CG3143" s="290"/>
      <c r="CH3143" s="212"/>
      <c r="CI3143" s="212"/>
      <c r="CJ3143" s="212"/>
      <c r="CL3143"/>
      <c r="CM3143"/>
      <c r="CV3143" s="1"/>
      <c r="CW3143" s="152"/>
      <c r="CX3143" s="152"/>
      <c r="CY3143" s="212"/>
      <c r="CZ3143" s="212"/>
      <c r="DB3143"/>
      <c r="DC3143"/>
      <c r="DG3143" s="1"/>
      <c r="DH3143" s="152"/>
      <c r="DI3143" s="152"/>
      <c r="DJ3143" s="212"/>
      <c r="DK3143" s="212"/>
      <c r="DL3143" s="212"/>
      <c r="DN3143"/>
      <c r="DO3143"/>
      <c r="DP3143"/>
      <c r="DV3143"/>
      <c r="DW3143"/>
      <c r="DX3143" s="1"/>
      <c r="DY3143" s="152"/>
      <c r="DZ3143" s="152"/>
      <c r="EB3143" s="212"/>
      <c r="EC3143" s="212"/>
      <c r="EL3143"/>
      <c r="EM3143"/>
      <c r="EN3143" s="1"/>
      <c r="EO3143" s="152"/>
      <c r="EP3143" s="152"/>
      <c r="ER3143" s="212"/>
      <c r="ES3143" s="212"/>
      <c r="EW3143"/>
      <c r="EX3143"/>
      <c r="EY3143"/>
      <c r="EZ3143"/>
      <c r="FA3143"/>
      <c r="FB3143"/>
      <c r="FE3143" s="152"/>
      <c r="FF3143" s="152"/>
      <c r="FG3143" s="212"/>
      <c r="FH3143" s="212"/>
      <c r="FI3143" s="212"/>
      <c r="FN3143"/>
      <c r="FO3143"/>
      <c r="FP3143"/>
      <c r="FQ3143"/>
      <c r="FR3143"/>
      <c r="FS3143" s="152"/>
      <c r="FU3143" s="152"/>
      <c r="FV3143" s="152"/>
      <c r="FW3143" s="212"/>
      <c r="FX3143" s="212"/>
      <c r="FY3143" s="213"/>
      <c r="GA3143" s="152"/>
      <c r="GB3143" s="212"/>
      <c r="GC3143" s="212"/>
      <c r="GD3143" s="212"/>
      <c r="GE3143"/>
      <c r="GF3143"/>
      <c r="GG3143"/>
      <c r="GH3143"/>
      <c r="GI3143"/>
      <c r="GU3143"/>
      <c r="GV3143"/>
      <c r="GW3143"/>
      <c r="GX3143"/>
      <c r="GY3143"/>
      <c r="HI3143"/>
      <c r="HK3143"/>
      <c r="HL3143"/>
      <c r="HM3143"/>
      <c r="HN3143"/>
      <c r="HO3143"/>
      <c r="HQ3143"/>
      <c r="HR3143"/>
      <c r="HS3143"/>
      <c r="HT3143"/>
    </row>
    <row r="3144" spans="47:228">
      <c r="AU3144" s="1"/>
      <c r="AV3144" s="152"/>
      <c r="AW3144" s="152"/>
      <c r="AX3144" s="212"/>
      <c r="AY3144" s="212"/>
      <c r="AZ3144" s="212"/>
      <c r="BA3144"/>
      <c r="BB3144"/>
      <c r="BC3144"/>
      <c r="BD3144"/>
      <c r="BE3144"/>
      <c r="BF3144" s="1"/>
      <c r="BG3144" s="152"/>
      <c r="BH3144" s="152"/>
      <c r="BI3144" s="212"/>
      <c r="BJ3144" s="212"/>
      <c r="BK3144" s="212"/>
      <c r="BM3144" s="1"/>
      <c r="BN3144" s="152"/>
      <c r="BO3144" s="152"/>
      <c r="BP3144" s="212"/>
      <c r="BQ3144" s="212"/>
      <c r="BR3144" s="212"/>
      <c r="BS3144"/>
      <c r="BT3144"/>
      <c r="BU3144"/>
      <c r="BX3144" s="1"/>
      <c r="BY3144" s="152"/>
      <c r="BZ3144" s="152"/>
      <c r="CA3144" s="212"/>
      <c r="CB3144" s="212"/>
      <c r="CC3144" s="212"/>
      <c r="CE3144" s="1"/>
      <c r="CF3144" s="290"/>
      <c r="CG3144" s="290"/>
      <c r="CH3144" s="212"/>
      <c r="CI3144" s="212"/>
      <c r="CJ3144" s="212"/>
      <c r="CL3144"/>
      <c r="CM3144"/>
      <c r="CV3144" s="1"/>
      <c r="CW3144" s="152"/>
      <c r="CX3144" s="152"/>
      <c r="CY3144" s="212"/>
      <c r="CZ3144" s="212"/>
      <c r="DB3144"/>
      <c r="DC3144"/>
      <c r="DG3144" s="1"/>
      <c r="DH3144" s="152"/>
      <c r="DI3144" s="152"/>
      <c r="DJ3144" s="212"/>
      <c r="DK3144" s="212"/>
      <c r="DL3144" s="212"/>
      <c r="DN3144"/>
      <c r="DO3144"/>
      <c r="DP3144"/>
      <c r="DV3144"/>
      <c r="DW3144"/>
      <c r="DX3144" s="1"/>
      <c r="DY3144" s="152"/>
      <c r="DZ3144" s="152"/>
      <c r="EB3144" s="212"/>
      <c r="EC3144" s="212"/>
      <c r="EL3144"/>
      <c r="EM3144"/>
      <c r="EN3144" s="1"/>
      <c r="EO3144" s="152"/>
      <c r="EP3144" s="152"/>
      <c r="ER3144" s="212"/>
      <c r="ES3144" s="212"/>
      <c r="EW3144"/>
      <c r="EX3144"/>
      <c r="EY3144"/>
      <c r="EZ3144"/>
      <c r="FA3144"/>
      <c r="FB3144"/>
      <c r="FE3144" s="152"/>
      <c r="FF3144" s="152"/>
      <c r="FG3144" s="212"/>
      <c r="FH3144" s="212"/>
      <c r="FI3144" s="212"/>
      <c r="FN3144"/>
      <c r="FO3144"/>
      <c r="FP3144"/>
      <c r="FQ3144"/>
      <c r="FR3144"/>
      <c r="FS3144" s="152"/>
      <c r="FU3144" s="152"/>
      <c r="FV3144" s="152"/>
      <c r="FW3144" s="212"/>
      <c r="FX3144" s="212"/>
      <c r="FY3144" s="213"/>
      <c r="GA3144" s="152"/>
      <c r="GB3144" s="212"/>
      <c r="GC3144" s="212"/>
      <c r="GD3144" s="212"/>
      <c r="GE3144"/>
      <c r="GF3144"/>
      <c r="GG3144"/>
      <c r="GH3144"/>
      <c r="GI3144"/>
      <c r="GU3144"/>
      <c r="GV3144"/>
      <c r="GW3144"/>
      <c r="GX3144"/>
      <c r="GY3144"/>
      <c r="HI3144"/>
      <c r="HK3144"/>
      <c r="HL3144"/>
      <c r="HM3144"/>
      <c r="HN3144"/>
      <c r="HO3144"/>
      <c r="HQ3144"/>
      <c r="HR3144"/>
      <c r="HS3144"/>
      <c r="HT3144"/>
    </row>
    <row r="3145" spans="47:228">
      <c r="AU3145" s="1"/>
      <c r="AV3145" s="152"/>
      <c r="AW3145" s="152"/>
      <c r="AX3145" s="212"/>
      <c r="AY3145" s="212"/>
      <c r="AZ3145" s="212"/>
      <c r="BA3145"/>
      <c r="BB3145"/>
      <c r="BC3145"/>
      <c r="BD3145"/>
      <c r="BE3145"/>
      <c r="BF3145" s="1"/>
      <c r="BG3145" s="152"/>
      <c r="BH3145" s="152"/>
      <c r="BI3145" s="212"/>
      <c r="BJ3145" s="212"/>
      <c r="BK3145" s="212"/>
      <c r="BM3145" s="1"/>
      <c r="BN3145" s="152"/>
      <c r="BO3145" s="152"/>
      <c r="BP3145" s="212"/>
      <c r="BQ3145" s="212"/>
      <c r="BR3145" s="212"/>
      <c r="BS3145"/>
      <c r="BT3145"/>
      <c r="BU3145"/>
      <c r="BX3145" s="1"/>
      <c r="BY3145" s="152"/>
      <c r="BZ3145" s="152"/>
      <c r="CA3145" s="212"/>
      <c r="CB3145" s="212"/>
      <c r="CC3145" s="212"/>
      <c r="CE3145" s="1"/>
      <c r="CF3145" s="290"/>
      <c r="CG3145" s="290"/>
      <c r="CH3145" s="212"/>
      <c r="CI3145" s="212"/>
      <c r="CJ3145" s="212"/>
      <c r="CL3145"/>
      <c r="CM3145"/>
      <c r="CV3145" s="1"/>
      <c r="CW3145" s="152"/>
      <c r="CX3145" s="152"/>
      <c r="CY3145" s="212"/>
      <c r="CZ3145" s="212"/>
      <c r="DB3145"/>
      <c r="DC3145"/>
      <c r="DG3145" s="1"/>
      <c r="DH3145" s="152"/>
      <c r="DI3145" s="152"/>
      <c r="DJ3145" s="212"/>
      <c r="DK3145" s="212"/>
      <c r="DL3145" s="212"/>
      <c r="DN3145"/>
      <c r="DO3145"/>
      <c r="DP3145"/>
      <c r="DV3145"/>
      <c r="DW3145"/>
      <c r="DX3145" s="1"/>
      <c r="DY3145" s="152"/>
      <c r="DZ3145" s="152"/>
      <c r="EB3145" s="212"/>
      <c r="EC3145" s="212"/>
      <c r="EL3145"/>
      <c r="EM3145"/>
      <c r="EN3145" s="1"/>
      <c r="EO3145" s="152"/>
      <c r="EP3145" s="152"/>
      <c r="ER3145" s="212"/>
      <c r="ES3145" s="212"/>
      <c r="EW3145"/>
      <c r="EX3145"/>
      <c r="EY3145"/>
      <c r="EZ3145"/>
      <c r="FA3145"/>
      <c r="FB3145"/>
      <c r="FE3145" s="152"/>
      <c r="FF3145" s="152"/>
      <c r="FG3145" s="212"/>
      <c r="FH3145" s="212"/>
      <c r="FI3145" s="212"/>
      <c r="FN3145"/>
      <c r="FO3145"/>
      <c r="FP3145"/>
      <c r="FQ3145"/>
      <c r="FR3145"/>
      <c r="FS3145" s="152"/>
      <c r="FU3145" s="152"/>
      <c r="FV3145" s="152"/>
      <c r="FW3145" s="212"/>
      <c r="FX3145" s="212"/>
      <c r="FY3145" s="213"/>
      <c r="GA3145" s="152"/>
      <c r="GB3145" s="212"/>
      <c r="GC3145" s="212"/>
      <c r="GD3145" s="212"/>
      <c r="GE3145"/>
      <c r="GF3145"/>
      <c r="GG3145"/>
      <c r="GH3145"/>
      <c r="GI3145"/>
      <c r="GU3145"/>
      <c r="GV3145"/>
      <c r="GW3145"/>
      <c r="GX3145"/>
      <c r="GY3145"/>
      <c r="HI3145"/>
      <c r="HK3145"/>
      <c r="HL3145"/>
      <c r="HM3145"/>
      <c r="HN3145"/>
      <c r="HO3145"/>
      <c r="HQ3145"/>
      <c r="HR3145"/>
      <c r="HS3145"/>
      <c r="HT3145"/>
    </row>
    <row r="3146" spans="47:228">
      <c r="AU3146" s="1"/>
      <c r="AV3146" s="152"/>
      <c r="AW3146" s="152"/>
      <c r="AX3146" s="212"/>
      <c r="AY3146" s="212"/>
      <c r="AZ3146" s="212"/>
      <c r="BA3146"/>
      <c r="BB3146"/>
      <c r="BC3146"/>
      <c r="BD3146"/>
      <c r="BE3146"/>
      <c r="BF3146" s="1"/>
      <c r="BG3146" s="152"/>
      <c r="BH3146" s="152"/>
      <c r="BI3146" s="212"/>
      <c r="BJ3146" s="212"/>
      <c r="BK3146" s="212"/>
      <c r="BM3146" s="1"/>
      <c r="BN3146" s="152"/>
      <c r="BO3146" s="152"/>
      <c r="BP3146" s="212"/>
      <c r="BQ3146" s="212"/>
      <c r="BR3146" s="212"/>
      <c r="BS3146"/>
      <c r="BT3146"/>
      <c r="BU3146"/>
      <c r="BX3146" s="1"/>
      <c r="BY3146" s="152"/>
      <c r="BZ3146" s="152"/>
      <c r="CA3146" s="212"/>
      <c r="CB3146" s="212"/>
      <c r="CC3146" s="212"/>
      <c r="CE3146" s="1"/>
      <c r="CF3146" s="290"/>
      <c r="CG3146" s="290"/>
      <c r="CH3146" s="212"/>
      <c r="CI3146" s="212"/>
      <c r="CJ3146" s="212"/>
      <c r="CL3146"/>
      <c r="CM3146"/>
      <c r="CV3146" s="1"/>
      <c r="CW3146" s="152"/>
      <c r="CX3146" s="152"/>
      <c r="CY3146" s="212"/>
      <c r="CZ3146" s="212"/>
      <c r="DB3146"/>
      <c r="DC3146"/>
      <c r="DG3146" s="1"/>
      <c r="DH3146" s="152"/>
      <c r="DI3146" s="152"/>
      <c r="DJ3146" s="212"/>
      <c r="DK3146" s="212"/>
      <c r="DL3146" s="212"/>
      <c r="DN3146"/>
      <c r="DO3146"/>
      <c r="DP3146"/>
      <c r="DV3146"/>
      <c r="DW3146"/>
      <c r="DX3146" s="1"/>
      <c r="DY3146" s="152"/>
      <c r="DZ3146" s="152"/>
      <c r="EB3146" s="212"/>
      <c r="EC3146" s="212"/>
      <c r="EL3146"/>
      <c r="EM3146"/>
      <c r="EN3146" s="1"/>
      <c r="EO3146" s="152"/>
      <c r="EP3146" s="152"/>
      <c r="ER3146" s="212"/>
      <c r="ES3146" s="212"/>
      <c r="EW3146"/>
      <c r="EX3146"/>
      <c r="EY3146"/>
      <c r="EZ3146"/>
      <c r="FA3146"/>
      <c r="FB3146"/>
      <c r="FE3146" s="152"/>
      <c r="FF3146" s="152"/>
      <c r="FG3146" s="212"/>
      <c r="FH3146" s="212"/>
      <c r="FI3146" s="212"/>
      <c r="FN3146"/>
      <c r="FO3146"/>
      <c r="FP3146"/>
      <c r="FQ3146"/>
      <c r="FR3146"/>
      <c r="FS3146" s="152"/>
      <c r="FU3146" s="152"/>
      <c r="FV3146" s="152"/>
      <c r="FW3146" s="212"/>
      <c r="FX3146" s="212"/>
      <c r="FY3146" s="213"/>
      <c r="GA3146" s="152"/>
      <c r="GB3146" s="212"/>
      <c r="GC3146" s="212"/>
      <c r="GD3146" s="212"/>
      <c r="GE3146"/>
      <c r="GF3146"/>
      <c r="GG3146"/>
      <c r="GH3146"/>
      <c r="GI3146"/>
      <c r="GU3146"/>
      <c r="GV3146"/>
      <c r="GW3146"/>
      <c r="GX3146"/>
      <c r="GY3146"/>
      <c r="HI3146"/>
      <c r="HK3146"/>
      <c r="HL3146"/>
      <c r="HM3146"/>
      <c r="HN3146"/>
      <c r="HO3146"/>
      <c r="HQ3146"/>
      <c r="HR3146"/>
      <c r="HS3146"/>
      <c r="HT3146"/>
    </row>
    <row r="3147" spans="47:228">
      <c r="AU3147" s="1"/>
      <c r="AV3147" s="152"/>
      <c r="AW3147" s="152"/>
      <c r="AX3147" s="212"/>
      <c r="AY3147" s="212"/>
      <c r="AZ3147" s="212"/>
      <c r="BA3147"/>
      <c r="BB3147"/>
      <c r="BC3147"/>
      <c r="BD3147"/>
      <c r="BE3147"/>
      <c r="BF3147" s="1"/>
      <c r="BG3147" s="152"/>
      <c r="BH3147" s="152"/>
      <c r="BI3147" s="212"/>
      <c r="BJ3147" s="212"/>
      <c r="BK3147" s="212"/>
      <c r="BM3147" s="1"/>
      <c r="BN3147" s="152"/>
      <c r="BO3147" s="152"/>
      <c r="BP3147" s="212"/>
      <c r="BQ3147" s="212"/>
      <c r="BR3147" s="212"/>
      <c r="BS3147"/>
      <c r="BT3147"/>
      <c r="BU3147"/>
      <c r="BX3147" s="1"/>
      <c r="BY3147" s="152"/>
      <c r="BZ3147" s="152"/>
      <c r="CA3147" s="212"/>
      <c r="CB3147" s="212"/>
      <c r="CC3147" s="212"/>
      <c r="CE3147" s="1"/>
      <c r="CF3147" s="290"/>
      <c r="CG3147" s="290"/>
      <c r="CH3147" s="212"/>
      <c r="CI3147" s="212"/>
      <c r="CJ3147" s="212"/>
      <c r="CL3147"/>
      <c r="CM3147"/>
      <c r="CV3147" s="1"/>
      <c r="CW3147" s="152"/>
      <c r="CX3147" s="152"/>
      <c r="CY3147" s="212"/>
      <c r="CZ3147" s="212"/>
      <c r="DB3147"/>
      <c r="DC3147"/>
      <c r="DG3147" s="1"/>
      <c r="DH3147" s="152"/>
      <c r="DI3147" s="152"/>
      <c r="DJ3147" s="212"/>
      <c r="DK3147" s="212"/>
      <c r="DL3147" s="212"/>
      <c r="DN3147"/>
      <c r="DO3147"/>
      <c r="DP3147"/>
      <c r="DV3147"/>
      <c r="DW3147"/>
      <c r="DX3147" s="1"/>
      <c r="DY3147" s="152"/>
      <c r="DZ3147" s="152"/>
      <c r="EB3147" s="212"/>
      <c r="EC3147" s="212"/>
      <c r="EL3147"/>
      <c r="EM3147"/>
      <c r="EN3147" s="1"/>
      <c r="EO3147" s="152"/>
      <c r="EP3147" s="152"/>
      <c r="ER3147" s="212"/>
      <c r="ES3147" s="212"/>
      <c r="EW3147"/>
      <c r="EX3147"/>
      <c r="EY3147"/>
      <c r="EZ3147"/>
      <c r="FA3147"/>
      <c r="FB3147"/>
      <c r="FE3147" s="152"/>
      <c r="FF3147" s="152"/>
      <c r="FG3147" s="212"/>
      <c r="FH3147" s="212"/>
      <c r="FI3147" s="212"/>
      <c r="FN3147"/>
      <c r="FO3147"/>
      <c r="FP3147"/>
      <c r="FQ3147"/>
      <c r="FR3147"/>
      <c r="FS3147" s="152"/>
      <c r="FU3147" s="152"/>
      <c r="FV3147" s="152"/>
      <c r="FW3147" s="212"/>
      <c r="FX3147" s="212"/>
      <c r="FY3147" s="213"/>
      <c r="GA3147" s="152"/>
      <c r="GB3147" s="212"/>
      <c r="GC3147" s="212"/>
      <c r="GD3147" s="212"/>
      <c r="GE3147"/>
      <c r="GF3147"/>
      <c r="GG3147"/>
      <c r="GH3147"/>
      <c r="GI3147"/>
      <c r="GU3147"/>
      <c r="GV3147"/>
      <c r="GW3147"/>
      <c r="GX3147"/>
      <c r="GY3147"/>
      <c r="HI3147"/>
      <c r="HK3147"/>
      <c r="HL3147"/>
      <c r="HM3147"/>
      <c r="HN3147"/>
      <c r="HO3147"/>
      <c r="HQ3147"/>
      <c r="HR3147"/>
      <c r="HS3147"/>
      <c r="HT3147"/>
    </row>
    <row r="3148" spans="47:228">
      <c r="AU3148" s="1"/>
      <c r="AV3148" s="152"/>
      <c r="AW3148" s="152"/>
      <c r="AX3148" s="212"/>
      <c r="AY3148" s="212"/>
      <c r="AZ3148" s="212"/>
      <c r="BA3148"/>
      <c r="BB3148"/>
      <c r="BC3148"/>
      <c r="BD3148"/>
      <c r="BE3148"/>
      <c r="BF3148" s="1"/>
      <c r="BG3148" s="152"/>
      <c r="BH3148" s="152"/>
      <c r="BI3148" s="212"/>
      <c r="BJ3148" s="212"/>
      <c r="BK3148" s="212"/>
      <c r="BM3148" s="1"/>
      <c r="BN3148" s="152"/>
      <c r="BO3148" s="152"/>
      <c r="BP3148" s="212"/>
      <c r="BQ3148" s="212"/>
      <c r="BR3148" s="212"/>
      <c r="BS3148"/>
      <c r="BT3148"/>
      <c r="BU3148"/>
      <c r="BX3148" s="1"/>
      <c r="BY3148" s="152"/>
      <c r="BZ3148" s="152"/>
      <c r="CA3148" s="212"/>
      <c r="CB3148" s="212"/>
      <c r="CC3148" s="212"/>
      <c r="CE3148" s="1"/>
      <c r="CF3148" s="290"/>
      <c r="CG3148" s="290"/>
      <c r="CH3148" s="212"/>
      <c r="CI3148" s="212"/>
      <c r="CJ3148" s="212"/>
      <c r="CL3148"/>
      <c r="CM3148"/>
      <c r="CV3148" s="1"/>
      <c r="CW3148" s="152"/>
      <c r="CX3148" s="152"/>
      <c r="CY3148" s="212"/>
      <c r="CZ3148" s="212"/>
      <c r="DB3148"/>
      <c r="DC3148"/>
      <c r="DG3148" s="1"/>
      <c r="DH3148" s="152"/>
      <c r="DI3148" s="152"/>
      <c r="DJ3148" s="212"/>
      <c r="DK3148" s="212"/>
      <c r="DL3148" s="212"/>
      <c r="DN3148"/>
      <c r="DO3148"/>
      <c r="DP3148"/>
      <c r="DV3148"/>
      <c r="DW3148"/>
      <c r="DX3148" s="1"/>
      <c r="DY3148" s="152"/>
      <c r="DZ3148" s="152"/>
      <c r="EB3148" s="212"/>
      <c r="EC3148" s="212"/>
      <c r="EL3148"/>
      <c r="EM3148"/>
      <c r="EN3148" s="1"/>
      <c r="EO3148" s="152"/>
      <c r="EP3148" s="152"/>
      <c r="ER3148" s="212"/>
      <c r="ES3148" s="212"/>
      <c r="EW3148"/>
      <c r="EX3148"/>
      <c r="EY3148"/>
      <c r="EZ3148"/>
      <c r="FA3148"/>
      <c r="FB3148"/>
      <c r="FE3148" s="152"/>
      <c r="FF3148" s="152"/>
      <c r="FG3148" s="212"/>
      <c r="FH3148" s="212"/>
      <c r="FI3148" s="212"/>
      <c r="FN3148"/>
      <c r="FO3148"/>
      <c r="FP3148"/>
      <c r="FQ3148"/>
      <c r="FR3148"/>
      <c r="FS3148" s="152"/>
      <c r="FU3148" s="152"/>
      <c r="FV3148" s="152"/>
      <c r="FW3148" s="212"/>
      <c r="FX3148" s="212"/>
      <c r="FY3148" s="213"/>
      <c r="GA3148" s="152"/>
      <c r="GB3148" s="212"/>
      <c r="GC3148" s="212"/>
      <c r="GD3148" s="212"/>
      <c r="GE3148"/>
      <c r="GF3148"/>
      <c r="GG3148"/>
      <c r="GH3148"/>
      <c r="GI3148"/>
      <c r="GU3148"/>
      <c r="GV3148"/>
      <c r="GW3148"/>
      <c r="GX3148"/>
      <c r="GY3148"/>
      <c r="HI3148"/>
      <c r="HK3148"/>
      <c r="HL3148"/>
      <c r="HM3148"/>
      <c r="HN3148"/>
      <c r="HO3148"/>
      <c r="HQ3148"/>
      <c r="HR3148"/>
      <c r="HS3148"/>
      <c r="HT3148"/>
    </row>
    <row r="3149" spans="47:228">
      <c r="AU3149" s="1"/>
      <c r="AV3149" s="152"/>
      <c r="AW3149" s="152"/>
      <c r="AX3149" s="212"/>
      <c r="AY3149" s="212"/>
      <c r="AZ3149" s="212"/>
      <c r="BA3149"/>
      <c r="BB3149"/>
      <c r="BC3149"/>
      <c r="BD3149"/>
      <c r="BE3149"/>
      <c r="BF3149" s="1"/>
      <c r="BG3149" s="152"/>
      <c r="BH3149" s="152"/>
      <c r="BI3149" s="212"/>
      <c r="BJ3149" s="212"/>
      <c r="BK3149" s="212"/>
      <c r="BM3149" s="1"/>
      <c r="BN3149" s="152"/>
      <c r="BO3149" s="152"/>
      <c r="BP3149" s="212"/>
      <c r="BQ3149" s="212"/>
      <c r="BR3149" s="212"/>
      <c r="BS3149"/>
      <c r="BT3149"/>
      <c r="BU3149"/>
      <c r="BX3149" s="1"/>
      <c r="BY3149" s="152"/>
      <c r="BZ3149" s="152"/>
      <c r="CA3149" s="212"/>
      <c r="CB3149" s="212"/>
      <c r="CC3149" s="212"/>
      <c r="CE3149" s="1"/>
      <c r="CF3149" s="290"/>
      <c r="CG3149" s="290"/>
      <c r="CH3149" s="212"/>
      <c r="CI3149" s="212"/>
      <c r="CJ3149" s="212"/>
      <c r="CL3149"/>
      <c r="CM3149"/>
      <c r="CV3149" s="1"/>
      <c r="CW3149" s="152"/>
      <c r="CX3149" s="152"/>
      <c r="CY3149" s="212"/>
      <c r="CZ3149" s="212"/>
      <c r="DB3149"/>
      <c r="DC3149"/>
      <c r="DG3149" s="1"/>
      <c r="DH3149" s="152"/>
      <c r="DI3149" s="152"/>
      <c r="DJ3149" s="212"/>
      <c r="DK3149" s="212"/>
      <c r="DL3149" s="212"/>
      <c r="DN3149"/>
      <c r="DO3149"/>
      <c r="DP3149"/>
      <c r="DV3149"/>
      <c r="DW3149"/>
      <c r="DX3149" s="1"/>
      <c r="DY3149" s="152"/>
      <c r="DZ3149" s="152"/>
      <c r="EB3149" s="212"/>
      <c r="EC3149" s="212"/>
      <c r="EL3149"/>
      <c r="EM3149"/>
      <c r="EN3149" s="1"/>
      <c r="EO3149" s="152"/>
      <c r="EP3149" s="152"/>
      <c r="ER3149" s="212"/>
      <c r="ES3149" s="212"/>
      <c r="EW3149"/>
      <c r="EX3149"/>
      <c r="EY3149"/>
      <c r="EZ3149"/>
      <c r="FA3149"/>
      <c r="FB3149"/>
      <c r="FE3149" s="152"/>
      <c r="FF3149" s="152"/>
      <c r="FG3149" s="212"/>
      <c r="FH3149" s="212"/>
      <c r="FI3149" s="212"/>
      <c r="FN3149"/>
      <c r="FO3149"/>
      <c r="FP3149"/>
      <c r="FQ3149"/>
      <c r="FR3149"/>
      <c r="FS3149" s="152"/>
      <c r="FU3149" s="152"/>
      <c r="FV3149" s="152"/>
      <c r="FW3149" s="212"/>
      <c r="FX3149" s="212"/>
      <c r="FY3149" s="213"/>
      <c r="GA3149" s="152"/>
      <c r="GB3149" s="212"/>
      <c r="GC3149" s="212"/>
      <c r="GD3149" s="212"/>
      <c r="GE3149"/>
      <c r="GF3149"/>
      <c r="GG3149"/>
      <c r="GH3149"/>
      <c r="GI3149"/>
      <c r="GU3149"/>
      <c r="GV3149"/>
      <c r="GW3149"/>
      <c r="GX3149"/>
      <c r="GY3149"/>
      <c r="HI3149"/>
      <c r="HK3149"/>
      <c r="HL3149"/>
      <c r="HM3149"/>
      <c r="HN3149"/>
      <c r="HO3149"/>
      <c r="HQ3149"/>
      <c r="HR3149"/>
      <c r="HS3149"/>
      <c r="HT3149"/>
    </row>
    <row r="3150" spans="47:228">
      <c r="AU3150" s="1"/>
      <c r="AV3150" s="152"/>
      <c r="AW3150" s="152"/>
      <c r="AX3150" s="212"/>
      <c r="AY3150" s="212"/>
      <c r="AZ3150" s="212"/>
      <c r="BA3150"/>
      <c r="BB3150"/>
      <c r="BC3150"/>
      <c r="BD3150"/>
      <c r="BE3150"/>
      <c r="BF3150" s="1"/>
      <c r="BG3150" s="152"/>
      <c r="BH3150" s="152"/>
      <c r="BI3150" s="212"/>
      <c r="BJ3150" s="212"/>
      <c r="BK3150" s="212"/>
      <c r="BM3150" s="1"/>
      <c r="BN3150" s="152"/>
      <c r="BO3150" s="152"/>
      <c r="BP3150" s="212"/>
      <c r="BQ3150" s="212"/>
      <c r="BR3150" s="212"/>
      <c r="BS3150"/>
      <c r="BT3150"/>
      <c r="BU3150"/>
      <c r="BX3150" s="1"/>
      <c r="BY3150" s="152"/>
      <c r="BZ3150" s="152"/>
      <c r="CA3150" s="212"/>
      <c r="CB3150" s="212"/>
      <c r="CC3150" s="212"/>
      <c r="CE3150" s="1"/>
      <c r="CF3150" s="290"/>
      <c r="CG3150" s="290"/>
      <c r="CH3150" s="212"/>
      <c r="CI3150" s="212"/>
      <c r="CJ3150" s="212"/>
      <c r="CL3150"/>
      <c r="CM3150"/>
      <c r="CV3150" s="1"/>
      <c r="CW3150" s="152"/>
      <c r="CX3150" s="152"/>
      <c r="CY3150" s="212"/>
      <c r="CZ3150" s="212"/>
      <c r="DB3150"/>
      <c r="DC3150"/>
      <c r="DG3150" s="1"/>
      <c r="DH3150" s="152"/>
      <c r="DI3150" s="152"/>
      <c r="DJ3150" s="212"/>
      <c r="DK3150" s="212"/>
      <c r="DL3150" s="212"/>
      <c r="DN3150"/>
      <c r="DO3150"/>
      <c r="DP3150"/>
      <c r="DV3150"/>
      <c r="DW3150"/>
      <c r="DX3150" s="1"/>
      <c r="DY3150" s="152"/>
      <c r="DZ3150" s="152"/>
      <c r="EB3150" s="212"/>
      <c r="EC3150" s="212"/>
      <c r="EL3150"/>
      <c r="EM3150"/>
      <c r="EN3150" s="1"/>
      <c r="EO3150" s="152"/>
      <c r="EP3150" s="152"/>
      <c r="ER3150" s="212"/>
      <c r="ES3150" s="212"/>
      <c r="EW3150"/>
      <c r="EX3150"/>
      <c r="EY3150"/>
      <c r="EZ3150"/>
      <c r="FA3150"/>
      <c r="FB3150"/>
      <c r="FE3150" s="152"/>
      <c r="FF3150" s="152"/>
      <c r="FG3150" s="212"/>
      <c r="FH3150" s="212"/>
      <c r="FI3150" s="212"/>
      <c r="FN3150"/>
      <c r="FO3150"/>
      <c r="FP3150"/>
      <c r="FQ3150"/>
      <c r="FR3150"/>
      <c r="FS3150" s="152"/>
      <c r="FU3150" s="152"/>
      <c r="FV3150" s="152"/>
      <c r="FW3150" s="212"/>
      <c r="FX3150" s="212"/>
      <c r="FY3150" s="213"/>
      <c r="GA3150" s="152"/>
      <c r="GB3150" s="212"/>
      <c r="GC3150" s="212"/>
      <c r="GD3150" s="212"/>
      <c r="GE3150"/>
      <c r="GF3150"/>
      <c r="GG3150"/>
      <c r="GH3150"/>
      <c r="GI3150"/>
      <c r="GU3150"/>
      <c r="GV3150"/>
      <c r="GW3150"/>
      <c r="GX3150"/>
      <c r="GY3150"/>
      <c r="HI3150"/>
      <c r="HK3150"/>
      <c r="HL3150"/>
      <c r="HM3150"/>
      <c r="HN3150"/>
      <c r="HO3150"/>
      <c r="HQ3150"/>
      <c r="HR3150"/>
      <c r="HS3150"/>
      <c r="HT3150"/>
    </row>
    <row r="3151" spans="47:228">
      <c r="AU3151" s="1"/>
      <c r="AV3151" s="152"/>
      <c r="AW3151" s="152"/>
      <c r="AX3151" s="212"/>
      <c r="AY3151" s="212"/>
      <c r="AZ3151" s="212"/>
      <c r="BA3151"/>
      <c r="BB3151"/>
      <c r="BC3151"/>
      <c r="BD3151"/>
      <c r="BE3151"/>
      <c r="BF3151" s="1"/>
      <c r="BG3151" s="152"/>
      <c r="BH3151" s="152"/>
      <c r="BI3151" s="212"/>
      <c r="BJ3151" s="212"/>
      <c r="BK3151" s="212"/>
      <c r="BM3151" s="1"/>
      <c r="BN3151" s="152"/>
      <c r="BO3151" s="152"/>
      <c r="BP3151" s="212"/>
      <c r="BQ3151" s="212"/>
      <c r="BR3151" s="212"/>
      <c r="BS3151"/>
      <c r="BT3151"/>
      <c r="BU3151"/>
      <c r="BX3151" s="1"/>
      <c r="BY3151" s="152"/>
      <c r="BZ3151" s="152"/>
      <c r="CA3151" s="212"/>
      <c r="CB3151" s="212"/>
      <c r="CC3151" s="212"/>
      <c r="CE3151" s="1"/>
      <c r="CF3151" s="290"/>
      <c r="CG3151" s="290"/>
      <c r="CH3151" s="212"/>
      <c r="CI3151" s="212"/>
      <c r="CJ3151" s="212"/>
      <c r="CL3151"/>
      <c r="CM3151"/>
      <c r="CV3151" s="1"/>
      <c r="CW3151" s="152"/>
      <c r="CX3151" s="152"/>
      <c r="CY3151" s="212"/>
      <c r="CZ3151" s="212"/>
      <c r="DB3151"/>
      <c r="DC3151"/>
      <c r="DG3151" s="1"/>
      <c r="DH3151" s="152"/>
      <c r="DI3151" s="152"/>
      <c r="DJ3151" s="212"/>
      <c r="DK3151" s="212"/>
      <c r="DL3151" s="212"/>
      <c r="DN3151"/>
      <c r="DO3151"/>
      <c r="DP3151"/>
      <c r="DV3151"/>
      <c r="DW3151"/>
      <c r="DX3151" s="1"/>
      <c r="DY3151" s="152"/>
      <c r="DZ3151" s="152"/>
      <c r="EB3151" s="212"/>
      <c r="EC3151" s="212"/>
      <c r="EL3151"/>
      <c r="EM3151"/>
      <c r="EN3151" s="1"/>
      <c r="EO3151" s="152"/>
      <c r="EP3151" s="152"/>
      <c r="ER3151" s="212"/>
      <c r="ES3151" s="212"/>
      <c r="EW3151"/>
      <c r="EX3151"/>
      <c r="EY3151"/>
      <c r="EZ3151"/>
      <c r="FA3151"/>
      <c r="FB3151"/>
      <c r="FE3151" s="152"/>
      <c r="FF3151" s="152"/>
      <c r="FG3151" s="212"/>
      <c r="FH3151" s="212"/>
      <c r="FI3151" s="212"/>
      <c r="FN3151"/>
      <c r="FO3151"/>
      <c r="FP3151"/>
      <c r="FQ3151"/>
      <c r="FR3151"/>
      <c r="FS3151" s="152"/>
      <c r="FU3151" s="152"/>
      <c r="FV3151" s="152"/>
      <c r="FW3151" s="212"/>
      <c r="FX3151" s="212"/>
      <c r="FY3151" s="213"/>
      <c r="GA3151" s="152"/>
      <c r="GB3151" s="212"/>
      <c r="GC3151" s="212"/>
      <c r="GD3151" s="212"/>
      <c r="GE3151"/>
      <c r="GF3151"/>
      <c r="GG3151"/>
      <c r="GH3151"/>
      <c r="GI3151"/>
      <c r="GU3151"/>
      <c r="GV3151"/>
      <c r="GW3151"/>
      <c r="GX3151"/>
      <c r="GY3151"/>
      <c r="HI3151"/>
      <c r="HK3151"/>
      <c r="HL3151"/>
      <c r="HM3151"/>
      <c r="HN3151"/>
      <c r="HO3151"/>
      <c r="HQ3151"/>
      <c r="HR3151"/>
      <c r="HS3151"/>
      <c r="HT3151"/>
    </row>
    <row r="3152" spans="47:228">
      <c r="AU3152" s="1"/>
      <c r="AV3152" s="152"/>
      <c r="AW3152" s="152"/>
      <c r="AX3152" s="212"/>
      <c r="AY3152" s="212"/>
      <c r="AZ3152" s="212"/>
      <c r="BA3152"/>
      <c r="BB3152"/>
      <c r="BC3152"/>
      <c r="BD3152"/>
      <c r="BE3152"/>
      <c r="BF3152" s="1"/>
      <c r="BG3152" s="152"/>
      <c r="BH3152" s="152"/>
      <c r="BI3152" s="212"/>
      <c r="BJ3152" s="212"/>
      <c r="BK3152" s="212"/>
      <c r="BM3152" s="1"/>
      <c r="BN3152" s="152"/>
      <c r="BO3152" s="152"/>
      <c r="BP3152" s="212"/>
      <c r="BQ3152" s="212"/>
      <c r="BR3152" s="212"/>
      <c r="BS3152"/>
      <c r="BT3152"/>
      <c r="BU3152"/>
      <c r="BX3152" s="1"/>
      <c r="BY3152" s="152"/>
      <c r="BZ3152" s="152"/>
      <c r="CA3152" s="212"/>
      <c r="CB3152" s="212"/>
      <c r="CC3152" s="212"/>
      <c r="CE3152" s="1"/>
      <c r="CF3152" s="290"/>
      <c r="CG3152" s="290"/>
      <c r="CH3152" s="212"/>
      <c r="CI3152" s="212"/>
      <c r="CJ3152" s="212"/>
      <c r="CL3152"/>
      <c r="CM3152"/>
      <c r="CV3152" s="1"/>
      <c r="CW3152" s="152"/>
      <c r="CX3152" s="152"/>
      <c r="CY3152" s="212"/>
      <c r="CZ3152" s="212"/>
      <c r="DB3152"/>
      <c r="DC3152"/>
      <c r="DG3152" s="1"/>
      <c r="DH3152" s="152"/>
      <c r="DI3152" s="152"/>
      <c r="DJ3152" s="212"/>
      <c r="DK3152" s="212"/>
      <c r="DL3152" s="212"/>
      <c r="DN3152"/>
      <c r="DO3152"/>
      <c r="DP3152"/>
      <c r="DV3152"/>
      <c r="DW3152"/>
      <c r="DX3152" s="1"/>
      <c r="DY3152" s="152"/>
      <c r="DZ3152" s="152"/>
      <c r="EB3152" s="212"/>
      <c r="EC3152" s="212"/>
      <c r="EL3152"/>
      <c r="EM3152"/>
      <c r="EN3152" s="1"/>
      <c r="EO3152" s="152"/>
      <c r="EP3152" s="152"/>
      <c r="ER3152" s="212"/>
      <c r="ES3152" s="212"/>
      <c r="EW3152"/>
      <c r="EX3152"/>
      <c r="EY3152"/>
      <c r="EZ3152"/>
      <c r="FA3152"/>
      <c r="FB3152"/>
      <c r="FE3152" s="152"/>
      <c r="FF3152" s="152"/>
      <c r="FG3152" s="212"/>
      <c r="FH3152" s="212"/>
      <c r="FI3152" s="212"/>
      <c r="FN3152"/>
      <c r="FO3152"/>
      <c r="FP3152"/>
      <c r="FQ3152"/>
      <c r="FR3152"/>
      <c r="FS3152" s="152"/>
      <c r="FU3152" s="152"/>
      <c r="FV3152" s="152"/>
      <c r="FW3152" s="212"/>
      <c r="FX3152" s="212"/>
      <c r="FY3152" s="213"/>
      <c r="GA3152" s="152"/>
      <c r="GB3152" s="212"/>
      <c r="GC3152" s="212"/>
      <c r="GD3152" s="212"/>
      <c r="GE3152"/>
      <c r="GF3152"/>
      <c r="GG3152"/>
      <c r="GH3152"/>
      <c r="GI3152"/>
      <c r="GU3152"/>
      <c r="GV3152"/>
      <c r="GW3152"/>
      <c r="GX3152"/>
      <c r="GY3152"/>
      <c r="HI3152"/>
      <c r="HK3152"/>
      <c r="HL3152"/>
      <c r="HM3152"/>
      <c r="HN3152"/>
      <c r="HO3152"/>
      <c r="HQ3152"/>
      <c r="HR3152"/>
      <c r="HS3152"/>
      <c r="HT3152"/>
    </row>
    <row r="3153" spans="47:228">
      <c r="AU3153" s="1"/>
      <c r="AV3153" s="152"/>
      <c r="AW3153" s="152"/>
      <c r="AX3153" s="212"/>
      <c r="AY3153" s="212"/>
      <c r="AZ3153" s="212"/>
      <c r="BA3153"/>
      <c r="BB3153"/>
      <c r="BC3153"/>
      <c r="BD3153"/>
      <c r="BE3153"/>
      <c r="BF3153" s="1"/>
      <c r="BG3153" s="152"/>
      <c r="BH3153" s="152"/>
      <c r="BI3153" s="212"/>
      <c r="BJ3153" s="212"/>
      <c r="BK3153" s="212"/>
      <c r="BM3153" s="1"/>
      <c r="BN3153" s="152"/>
      <c r="BO3153" s="152"/>
      <c r="BP3153" s="212"/>
      <c r="BQ3153" s="212"/>
      <c r="BR3153" s="212"/>
      <c r="BS3153"/>
      <c r="BT3153"/>
      <c r="BU3153"/>
      <c r="BX3153" s="1"/>
      <c r="BY3153" s="152"/>
      <c r="BZ3153" s="152"/>
      <c r="CA3153" s="212"/>
      <c r="CB3153" s="212"/>
      <c r="CC3153" s="212"/>
      <c r="CE3153" s="1"/>
      <c r="CF3153" s="290"/>
      <c r="CG3153" s="290"/>
      <c r="CH3153" s="212"/>
      <c r="CI3153" s="212"/>
      <c r="CJ3153" s="212"/>
      <c r="CL3153"/>
      <c r="CM3153"/>
      <c r="CV3153" s="1"/>
      <c r="CW3153" s="152"/>
      <c r="CX3153" s="152"/>
      <c r="CY3153" s="212"/>
      <c r="CZ3153" s="212"/>
      <c r="DB3153"/>
      <c r="DC3153"/>
      <c r="DG3153" s="1"/>
      <c r="DH3153" s="152"/>
      <c r="DI3153" s="152"/>
      <c r="DJ3153" s="212"/>
      <c r="DK3153" s="212"/>
      <c r="DL3153" s="212"/>
      <c r="DN3153"/>
      <c r="DO3153"/>
      <c r="DP3153"/>
      <c r="DV3153"/>
      <c r="DW3153"/>
      <c r="DX3153" s="1"/>
      <c r="DY3153" s="152"/>
      <c r="DZ3153" s="152"/>
      <c r="EB3153" s="212"/>
      <c r="EC3153" s="212"/>
      <c r="EL3153"/>
      <c r="EM3153"/>
      <c r="EN3153" s="1"/>
      <c r="EO3153" s="152"/>
      <c r="EP3153" s="152"/>
      <c r="ER3153" s="212"/>
      <c r="ES3153" s="212"/>
      <c r="EW3153"/>
      <c r="EX3153"/>
      <c r="EY3153"/>
      <c r="EZ3153"/>
      <c r="FA3153"/>
      <c r="FB3153"/>
      <c r="FE3153" s="152"/>
      <c r="FF3153" s="152"/>
      <c r="FG3153" s="212"/>
      <c r="FH3153" s="212"/>
      <c r="FI3153" s="212"/>
      <c r="FN3153"/>
      <c r="FO3153"/>
      <c r="FP3153"/>
      <c r="FQ3153"/>
      <c r="FR3153"/>
      <c r="FS3153" s="152"/>
      <c r="FU3153" s="152"/>
      <c r="FV3153" s="152"/>
      <c r="FW3153" s="212"/>
      <c r="FX3153" s="212"/>
      <c r="FY3153" s="213"/>
      <c r="GA3153" s="152"/>
      <c r="GB3153" s="212"/>
      <c r="GC3153" s="212"/>
      <c r="GD3153" s="212"/>
      <c r="GE3153"/>
      <c r="GF3153"/>
      <c r="GG3153"/>
      <c r="GH3153"/>
      <c r="GI3153"/>
      <c r="GU3153"/>
      <c r="GV3153"/>
      <c r="GW3153"/>
      <c r="GX3153"/>
      <c r="GY3153"/>
      <c r="HI3153"/>
      <c r="HK3153"/>
      <c r="HL3153"/>
      <c r="HM3153"/>
      <c r="HN3153"/>
      <c r="HO3153"/>
      <c r="HQ3153"/>
      <c r="HR3153"/>
      <c r="HS3153"/>
      <c r="HT3153"/>
    </row>
    <row r="3154" spans="47:228">
      <c r="AU3154" s="1"/>
      <c r="AV3154" s="152"/>
      <c r="AW3154" s="152"/>
      <c r="AX3154" s="212"/>
      <c r="AY3154" s="212"/>
      <c r="AZ3154" s="212"/>
      <c r="BA3154"/>
      <c r="BB3154"/>
      <c r="BC3154"/>
      <c r="BD3154"/>
      <c r="BE3154"/>
      <c r="BF3154" s="1"/>
      <c r="BG3154" s="152"/>
      <c r="BH3154" s="152"/>
      <c r="BI3154" s="212"/>
      <c r="BJ3154" s="212"/>
      <c r="BK3154" s="212"/>
      <c r="BM3154" s="1"/>
      <c r="BN3154" s="152"/>
      <c r="BO3154" s="152"/>
      <c r="BP3154" s="212"/>
      <c r="BQ3154" s="212"/>
      <c r="BR3154" s="212"/>
      <c r="BS3154"/>
      <c r="BT3154"/>
      <c r="BU3154"/>
      <c r="BX3154" s="1"/>
      <c r="BY3154" s="152"/>
      <c r="BZ3154" s="152"/>
      <c r="CA3154" s="212"/>
      <c r="CB3154" s="212"/>
      <c r="CC3154" s="212"/>
      <c r="CE3154" s="1"/>
      <c r="CF3154" s="290"/>
      <c r="CG3154" s="290"/>
      <c r="CH3154" s="212"/>
      <c r="CI3154" s="212"/>
      <c r="CJ3154" s="212"/>
      <c r="CL3154"/>
      <c r="CM3154"/>
      <c r="CV3154" s="1"/>
      <c r="CW3154" s="152"/>
      <c r="CX3154" s="152"/>
      <c r="CY3154" s="212"/>
      <c r="CZ3154" s="212"/>
      <c r="DB3154"/>
      <c r="DC3154"/>
      <c r="DG3154" s="1"/>
      <c r="DH3154" s="152"/>
      <c r="DI3154" s="152"/>
      <c r="DJ3154" s="212"/>
      <c r="DK3154" s="212"/>
      <c r="DL3154" s="212"/>
      <c r="DN3154"/>
      <c r="DO3154"/>
      <c r="DP3154"/>
      <c r="DV3154"/>
      <c r="DW3154"/>
      <c r="DX3154" s="1"/>
      <c r="DY3154" s="152"/>
      <c r="DZ3154" s="152"/>
      <c r="EB3154" s="212"/>
      <c r="EC3154" s="212"/>
      <c r="EL3154"/>
      <c r="EM3154"/>
      <c r="EN3154" s="1"/>
      <c r="EO3154" s="152"/>
      <c r="EP3154" s="152"/>
      <c r="ER3154" s="212"/>
      <c r="ES3154" s="212"/>
      <c r="EW3154"/>
      <c r="EX3154"/>
      <c r="EY3154"/>
      <c r="EZ3154"/>
      <c r="FA3154"/>
      <c r="FB3154"/>
      <c r="FE3154" s="152"/>
      <c r="FF3154" s="152"/>
      <c r="FG3154" s="212"/>
      <c r="FH3154" s="212"/>
      <c r="FI3154" s="212"/>
      <c r="FN3154"/>
      <c r="FO3154"/>
      <c r="FP3154"/>
      <c r="FQ3154"/>
      <c r="FR3154"/>
      <c r="FS3154" s="152"/>
      <c r="FU3154" s="152"/>
      <c r="FV3154" s="152"/>
      <c r="FW3154" s="212"/>
      <c r="FX3154" s="212"/>
      <c r="FY3154" s="213"/>
      <c r="GA3154" s="152"/>
      <c r="GB3154" s="212"/>
      <c r="GC3154" s="212"/>
      <c r="GD3154" s="212"/>
      <c r="GE3154"/>
      <c r="GF3154"/>
      <c r="GG3154"/>
      <c r="GH3154"/>
      <c r="GI3154"/>
      <c r="GU3154"/>
      <c r="GV3154"/>
      <c r="GW3154"/>
      <c r="GX3154"/>
      <c r="GY3154"/>
      <c r="HI3154"/>
      <c r="HK3154"/>
      <c r="HL3154"/>
      <c r="HM3154"/>
      <c r="HN3154"/>
      <c r="HO3154"/>
      <c r="HQ3154"/>
      <c r="HR3154"/>
      <c r="HS3154"/>
      <c r="HT3154"/>
    </row>
    <row r="3155" spans="47:228">
      <c r="AU3155" s="1"/>
      <c r="AV3155" s="152"/>
      <c r="AW3155" s="152"/>
      <c r="AX3155" s="212"/>
      <c r="AY3155" s="212"/>
      <c r="AZ3155" s="212"/>
      <c r="BA3155"/>
      <c r="BB3155"/>
      <c r="BC3155"/>
      <c r="BD3155"/>
      <c r="BE3155"/>
      <c r="BF3155" s="1"/>
      <c r="BG3155" s="152"/>
      <c r="BH3155" s="152"/>
      <c r="BI3155" s="212"/>
      <c r="BJ3155" s="212"/>
      <c r="BK3155" s="212"/>
      <c r="BM3155" s="1"/>
      <c r="BN3155" s="152"/>
      <c r="BO3155" s="152"/>
      <c r="BP3155" s="212"/>
      <c r="BQ3155" s="212"/>
      <c r="BR3155" s="212"/>
      <c r="BS3155"/>
      <c r="BT3155"/>
      <c r="BU3155"/>
      <c r="BX3155" s="1"/>
      <c r="BY3155" s="152"/>
      <c r="BZ3155" s="152"/>
      <c r="CA3155" s="212"/>
      <c r="CB3155" s="212"/>
      <c r="CC3155" s="212"/>
      <c r="CE3155" s="1"/>
      <c r="CF3155" s="290"/>
      <c r="CG3155" s="290"/>
      <c r="CH3155" s="212"/>
      <c r="CI3155" s="212"/>
      <c r="CJ3155" s="212"/>
      <c r="CL3155"/>
      <c r="CM3155"/>
      <c r="CV3155" s="1"/>
      <c r="CW3155" s="152"/>
      <c r="CX3155" s="152"/>
      <c r="CY3155" s="212"/>
      <c r="CZ3155" s="212"/>
      <c r="DB3155"/>
      <c r="DC3155"/>
      <c r="DG3155" s="1"/>
      <c r="DH3155" s="152"/>
      <c r="DI3155" s="152"/>
      <c r="DJ3155" s="212"/>
      <c r="DK3155" s="212"/>
      <c r="DL3155" s="212"/>
      <c r="DN3155"/>
      <c r="DO3155"/>
      <c r="DP3155"/>
      <c r="DV3155"/>
      <c r="DW3155"/>
      <c r="DX3155" s="1"/>
      <c r="DY3155" s="152"/>
      <c r="DZ3155" s="152"/>
      <c r="EB3155" s="212"/>
      <c r="EC3155" s="212"/>
      <c r="EL3155"/>
      <c r="EM3155"/>
      <c r="EN3155" s="1"/>
      <c r="EO3155" s="152"/>
      <c r="EP3155" s="152"/>
      <c r="ER3155" s="212"/>
      <c r="ES3155" s="212"/>
      <c r="EW3155"/>
      <c r="EX3155"/>
      <c r="EY3155"/>
      <c r="EZ3155"/>
      <c r="FA3155"/>
      <c r="FB3155"/>
      <c r="FE3155" s="152"/>
      <c r="FF3155" s="152"/>
      <c r="FG3155" s="212"/>
      <c r="FH3155" s="212"/>
      <c r="FI3155" s="212"/>
      <c r="FN3155"/>
      <c r="FO3155"/>
      <c r="FP3155"/>
      <c r="FQ3155"/>
      <c r="FR3155"/>
      <c r="FS3155" s="152"/>
      <c r="FU3155" s="152"/>
      <c r="FV3155" s="152"/>
      <c r="FW3155" s="212"/>
      <c r="FX3155" s="212"/>
      <c r="FY3155" s="213"/>
      <c r="GA3155" s="152"/>
      <c r="GB3155" s="212"/>
      <c r="GC3155" s="212"/>
      <c r="GD3155" s="212"/>
      <c r="GE3155"/>
      <c r="GF3155"/>
      <c r="GG3155"/>
      <c r="GH3155"/>
      <c r="GI3155"/>
      <c r="GU3155"/>
      <c r="GV3155"/>
      <c r="GW3155"/>
      <c r="GX3155"/>
      <c r="GY3155"/>
      <c r="HI3155"/>
      <c r="HK3155"/>
      <c r="HL3155"/>
      <c r="HM3155"/>
      <c r="HN3155"/>
      <c r="HO3155"/>
      <c r="HQ3155"/>
      <c r="HR3155"/>
      <c r="HS3155"/>
      <c r="HT3155"/>
    </row>
    <row r="3156" spans="47:228">
      <c r="AU3156" s="1"/>
      <c r="AV3156" s="152"/>
      <c r="AW3156" s="152"/>
      <c r="AX3156" s="212"/>
      <c r="AY3156" s="212"/>
      <c r="AZ3156" s="212"/>
      <c r="BA3156"/>
      <c r="BB3156"/>
      <c r="BC3156"/>
      <c r="BD3156"/>
      <c r="BE3156"/>
      <c r="BF3156" s="1"/>
      <c r="BG3156" s="152"/>
      <c r="BH3156" s="152"/>
      <c r="BI3156" s="212"/>
      <c r="BJ3156" s="212"/>
      <c r="BK3156" s="212"/>
      <c r="BM3156" s="1"/>
      <c r="BN3156" s="152"/>
      <c r="BO3156" s="152"/>
      <c r="BP3156" s="212"/>
      <c r="BQ3156" s="212"/>
      <c r="BR3156" s="212"/>
      <c r="BS3156"/>
      <c r="BT3156"/>
      <c r="BU3156"/>
      <c r="BX3156" s="1"/>
      <c r="BY3156" s="152"/>
      <c r="BZ3156" s="152"/>
      <c r="CA3156" s="212"/>
      <c r="CB3156" s="212"/>
      <c r="CC3156" s="212"/>
      <c r="CE3156" s="1"/>
      <c r="CF3156" s="290"/>
      <c r="CG3156" s="290"/>
      <c r="CH3156" s="212"/>
      <c r="CI3156" s="212"/>
      <c r="CJ3156" s="212"/>
      <c r="CL3156"/>
      <c r="CM3156"/>
      <c r="CV3156" s="1"/>
      <c r="CW3156" s="152"/>
      <c r="CX3156" s="152"/>
      <c r="CY3156" s="212"/>
      <c r="CZ3156" s="212"/>
      <c r="DB3156"/>
      <c r="DC3156"/>
      <c r="DG3156" s="1"/>
      <c r="DH3156" s="152"/>
      <c r="DI3156" s="152"/>
      <c r="DJ3156" s="212"/>
      <c r="DK3156" s="212"/>
      <c r="DL3156" s="212"/>
      <c r="DN3156"/>
      <c r="DO3156"/>
      <c r="DP3156"/>
      <c r="DV3156"/>
      <c r="DW3156"/>
      <c r="DX3156" s="1"/>
      <c r="DY3156" s="152"/>
      <c r="DZ3156" s="152"/>
      <c r="EB3156" s="212"/>
      <c r="EC3156" s="212"/>
      <c r="EL3156"/>
      <c r="EM3156"/>
      <c r="EN3156" s="1"/>
      <c r="EO3156" s="152"/>
      <c r="EP3156" s="152"/>
      <c r="ER3156" s="212"/>
      <c r="ES3156" s="212"/>
      <c r="EW3156"/>
      <c r="EX3156"/>
      <c r="EY3156"/>
      <c r="EZ3156"/>
      <c r="FA3156"/>
      <c r="FB3156"/>
      <c r="FE3156" s="152"/>
      <c r="FF3156" s="152"/>
      <c r="FG3156" s="212"/>
      <c r="FH3156" s="212"/>
      <c r="FI3156" s="212"/>
      <c r="FN3156"/>
      <c r="FO3156"/>
      <c r="FP3156"/>
      <c r="FQ3156"/>
      <c r="FR3156"/>
      <c r="FS3156" s="152"/>
      <c r="FU3156" s="152"/>
      <c r="FV3156" s="152"/>
      <c r="FW3156" s="212"/>
      <c r="FX3156" s="212"/>
      <c r="FY3156" s="213"/>
      <c r="GA3156" s="152"/>
      <c r="GB3156" s="212"/>
      <c r="GC3156" s="212"/>
      <c r="GD3156" s="212"/>
      <c r="GE3156"/>
      <c r="GF3156"/>
      <c r="GG3156"/>
      <c r="GH3156"/>
      <c r="GI3156"/>
      <c r="GU3156"/>
      <c r="GV3156"/>
      <c r="GW3156"/>
      <c r="GX3156"/>
      <c r="GY3156"/>
      <c r="HI3156"/>
      <c r="HK3156"/>
      <c r="HL3156"/>
      <c r="HM3156"/>
      <c r="HN3156"/>
      <c r="HO3156"/>
      <c r="HQ3156"/>
      <c r="HR3156"/>
      <c r="HS3156"/>
      <c r="HT3156"/>
    </row>
    <row r="3157" spans="47:228">
      <c r="AU3157" s="1"/>
      <c r="AV3157" s="152"/>
      <c r="AW3157" s="152"/>
      <c r="AX3157" s="212"/>
      <c r="AY3157" s="212"/>
      <c r="AZ3157" s="212"/>
      <c r="BA3157"/>
      <c r="BB3157"/>
      <c r="BC3157"/>
      <c r="BD3157"/>
      <c r="BE3157"/>
      <c r="BF3157" s="1"/>
      <c r="BG3157" s="152"/>
      <c r="BH3157" s="152"/>
      <c r="BI3157" s="212"/>
      <c r="BJ3157" s="212"/>
      <c r="BK3157" s="212"/>
      <c r="BM3157" s="1"/>
      <c r="BN3157" s="152"/>
      <c r="BO3157" s="152"/>
      <c r="BP3157" s="212"/>
      <c r="BQ3157" s="212"/>
      <c r="BR3157" s="212"/>
      <c r="BS3157"/>
      <c r="BT3157"/>
      <c r="BU3157"/>
      <c r="BX3157" s="1"/>
      <c r="BY3157" s="152"/>
      <c r="BZ3157" s="152"/>
      <c r="CA3157" s="212"/>
      <c r="CB3157" s="212"/>
      <c r="CC3157" s="212"/>
      <c r="CE3157" s="1"/>
      <c r="CF3157" s="290"/>
      <c r="CG3157" s="290"/>
      <c r="CH3157" s="212"/>
      <c r="CI3157" s="212"/>
      <c r="CJ3157" s="212"/>
      <c r="CL3157"/>
      <c r="CM3157"/>
      <c r="CV3157" s="1"/>
      <c r="CW3157" s="152"/>
      <c r="CX3157" s="152"/>
      <c r="CY3157" s="212"/>
      <c r="CZ3157" s="212"/>
      <c r="DB3157"/>
      <c r="DC3157"/>
      <c r="DG3157" s="1"/>
      <c r="DH3157" s="152"/>
      <c r="DI3157" s="152"/>
      <c r="DJ3157" s="212"/>
      <c r="DK3157" s="212"/>
      <c r="DL3157" s="212"/>
      <c r="DN3157"/>
      <c r="DO3157"/>
      <c r="DP3157"/>
      <c r="DV3157"/>
      <c r="DW3157"/>
      <c r="DX3157" s="1"/>
      <c r="DY3157" s="152"/>
      <c r="DZ3157" s="152"/>
      <c r="EB3157" s="212"/>
      <c r="EC3157" s="212"/>
      <c r="EL3157"/>
      <c r="EM3157"/>
      <c r="EN3157" s="1"/>
      <c r="EO3157" s="152"/>
      <c r="EP3157" s="152"/>
      <c r="ER3157" s="212"/>
      <c r="ES3157" s="212"/>
      <c r="EW3157"/>
      <c r="EX3157"/>
      <c r="EY3157"/>
      <c r="EZ3157"/>
      <c r="FA3157"/>
      <c r="FB3157"/>
      <c r="FE3157" s="152"/>
      <c r="FF3157" s="152"/>
      <c r="FG3157" s="212"/>
      <c r="FH3157" s="212"/>
      <c r="FI3157" s="212"/>
      <c r="FN3157"/>
      <c r="FO3157"/>
      <c r="FP3157"/>
      <c r="FQ3157"/>
      <c r="FR3157"/>
      <c r="FS3157" s="152"/>
      <c r="FU3157" s="152"/>
      <c r="FV3157" s="152"/>
      <c r="FW3157" s="212"/>
      <c r="FX3157" s="212"/>
      <c r="FY3157" s="213"/>
      <c r="GA3157" s="152"/>
      <c r="GB3157" s="212"/>
      <c r="GC3157" s="212"/>
      <c r="GD3157" s="212"/>
      <c r="GE3157"/>
      <c r="GF3157"/>
      <c r="GG3157"/>
      <c r="GH3157"/>
      <c r="GI3157"/>
      <c r="GU3157"/>
      <c r="GV3157"/>
      <c r="GW3157"/>
      <c r="GX3157"/>
      <c r="GY3157"/>
      <c r="HI3157"/>
      <c r="HK3157"/>
      <c r="HL3157"/>
      <c r="HM3157"/>
      <c r="HN3157"/>
      <c r="HO3157"/>
      <c r="HQ3157"/>
      <c r="HR3157"/>
      <c r="HS3157"/>
      <c r="HT3157"/>
    </row>
    <row r="3158" spans="47:228">
      <c r="AU3158" s="1"/>
      <c r="AV3158" s="152"/>
      <c r="AW3158" s="152"/>
      <c r="AX3158" s="212"/>
      <c r="AY3158" s="212"/>
      <c r="AZ3158" s="212"/>
      <c r="BA3158"/>
      <c r="BB3158"/>
      <c r="BC3158"/>
      <c r="BD3158"/>
      <c r="BE3158"/>
      <c r="BF3158" s="1"/>
      <c r="BG3158" s="152"/>
      <c r="BH3158" s="152"/>
      <c r="BI3158" s="212"/>
      <c r="BJ3158" s="212"/>
      <c r="BK3158" s="212"/>
      <c r="BM3158" s="1"/>
      <c r="BN3158" s="152"/>
      <c r="BO3158" s="152"/>
      <c r="BP3158" s="212"/>
      <c r="BQ3158" s="212"/>
      <c r="BR3158" s="212"/>
      <c r="BS3158"/>
      <c r="BT3158"/>
      <c r="BU3158"/>
      <c r="BX3158" s="1"/>
      <c r="BY3158" s="152"/>
      <c r="BZ3158" s="152"/>
      <c r="CA3158" s="212"/>
      <c r="CB3158" s="212"/>
      <c r="CC3158" s="212"/>
      <c r="CE3158" s="1"/>
      <c r="CF3158" s="290"/>
      <c r="CG3158" s="290"/>
      <c r="CH3158" s="212"/>
      <c r="CI3158" s="212"/>
      <c r="CJ3158" s="212"/>
      <c r="CL3158"/>
      <c r="CM3158"/>
      <c r="CV3158" s="1"/>
      <c r="CW3158" s="152"/>
      <c r="CX3158" s="152"/>
      <c r="CY3158" s="212"/>
      <c r="CZ3158" s="212"/>
      <c r="DB3158"/>
      <c r="DC3158"/>
      <c r="DG3158" s="1"/>
      <c r="DH3158" s="152"/>
      <c r="DI3158" s="152"/>
      <c r="DJ3158" s="212"/>
      <c r="DK3158" s="212"/>
      <c r="DL3158" s="212"/>
      <c r="DN3158"/>
      <c r="DO3158"/>
      <c r="DP3158"/>
      <c r="DV3158"/>
      <c r="DW3158"/>
      <c r="DX3158" s="1"/>
      <c r="DY3158" s="152"/>
      <c r="DZ3158" s="152"/>
      <c r="EB3158" s="212"/>
      <c r="EC3158" s="212"/>
      <c r="EL3158"/>
      <c r="EM3158"/>
      <c r="EN3158" s="1"/>
      <c r="EO3158" s="152"/>
      <c r="EP3158" s="152"/>
      <c r="ER3158" s="212"/>
      <c r="ES3158" s="212"/>
      <c r="EW3158"/>
      <c r="EX3158"/>
      <c r="EY3158"/>
      <c r="EZ3158"/>
      <c r="FA3158"/>
      <c r="FB3158"/>
      <c r="FE3158" s="152"/>
      <c r="FF3158" s="152"/>
      <c r="FG3158" s="212"/>
      <c r="FH3158" s="212"/>
      <c r="FI3158" s="212"/>
      <c r="FN3158"/>
      <c r="FO3158"/>
      <c r="FP3158"/>
      <c r="FQ3158"/>
      <c r="FR3158"/>
      <c r="FS3158" s="152"/>
      <c r="FU3158" s="152"/>
      <c r="FV3158" s="152"/>
      <c r="FW3158" s="212"/>
      <c r="FX3158" s="212"/>
      <c r="FY3158" s="213"/>
      <c r="GA3158" s="152"/>
      <c r="GB3158" s="212"/>
      <c r="GC3158" s="212"/>
      <c r="GD3158" s="212"/>
      <c r="GE3158"/>
      <c r="GF3158"/>
      <c r="GG3158"/>
      <c r="GH3158"/>
      <c r="GI3158"/>
      <c r="GU3158"/>
      <c r="GV3158"/>
      <c r="GW3158"/>
      <c r="GX3158"/>
      <c r="GY3158"/>
      <c r="HI3158"/>
      <c r="HK3158"/>
      <c r="HL3158"/>
      <c r="HM3158"/>
      <c r="HN3158"/>
      <c r="HO3158"/>
      <c r="HQ3158"/>
      <c r="HR3158"/>
      <c r="HS3158"/>
      <c r="HT3158"/>
    </row>
    <row r="3159" spans="47:228">
      <c r="AU3159" s="1"/>
      <c r="AV3159" s="152"/>
      <c r="AW3159" s="152"/>
      <c r="AX3159" s="212"/>
      <c r="AY3159" s="212"/>
      <c r="AZ3159" s="212"/>
      <c r="BA3159"/>
      <c r="BB3159"/>
      <c r="BC3159"/>
      <c r="BD3159"/>
      <c r="BE3159"/>
      <c r="BF3159" s="1"/>
      <c r="BG3159" s="152"/>
      <c r="BH3159" s="152"/>
      <c r="BI3159" s="212"/>
      <c r="BJ3159" s="212"/>
      <c r="BK3159" s="212"/>
      <c r="BM3159" s="1"/>
      <c r="BN3159" s="152"/>
      <c r="BO3159" s="152"/>
      <c r="BP3159" s="212"/>
      <c r="BQ3159" s="212"/>
      <c r="BR3159" s="212"/>
      <c r="BS3159"/>
      <c r="BT3159"/>
      <c r="BU3159"/>
      <c r="BX3159" s="1"/>
      <c r="BY3159" s="152"/>
      <c r="BZ3159" s="152"/>
      <c r="CA3159" s="212"/>
      <c r="CB3159" s="212"/>
      <c r="CC3159" s="212"/>
      <c r="CE3159" s="1"/>
      <c r="CF3159" s="290"/>
      <c r="CG3159" s="290"/>
      <c r="CH3159" s="212"/>
      <c r="CI3159" s="212"/>
      <c r="CJ3159" s="212"/>
      <c r="CL3159"/>
      <c r="CM3159"/>
      <c r="CV3159" s="1"/>
      <c r="CW3159" s="152"/>
      <c r="CX3159" s="152"/>
      <c r="CY3159" s="212"/>
      <c r="CZ3159" s="212"/>
      <c r="DB3159"/>
      <c r="DC3159"/>
      <c r="DG3159" s="1"/>
      <c r="DH3159" s="152"/>
      <c r="DI3159" s="152"/>
      <c r="DJ3159" s="212"/>
      <c r="DK3159" s="212"/>
      <c r="DL3159" s="212"/>
      <c r="DN3159"/>
      <c r="DO3159"/>
      <c r="DP3159"/>
      <c r="DV3159"/>
      <c r="DW3159"/>
      <c r="DX3159" s="1"/>
      <c r="DY3159" s="152"/>
      <c r="DZ3159" s="152"/>
      <c r="EB3159" s="212"/>
      <c r="EC3159" s="212"/>
      <c r="EL3159"/>
      <c r="EM3159"/>
      <c r="EN3159" s="1"/>
      <c r="EO3159" s="152"/>
      <c r="EP3159" s="152"/>
      <c r="ER3159" s="212"/>
      <c r="ES3159" s="212"/>
      <c r="EW3159"/>
      <c r="EX3159"/>
      <c r="EY3159"/>
      <c r="EZ3159"/>
      <c r="FA3159"/>
      <c r="FB3159"/>
      <c r="FE3159" s="152"/>
      <c r="FF3159" s="152"/>
      <c r="FG3159" s="212"/>
      <c r="FH3159" s="212"/>
      <c r="FI3159" s="212"/>
      <c r="FN3159"/>
      <c r="FO3159"/>
      <c r="FP3159"/>
      <c r="FQ3159"/>
      <c r="FR3159"/>
      <c r="FS3159" s="152"/>
      <c r="FU3159" s="152"/>
      <c r="FV3159" s="152"/>
      <c r="FW3159" s="212"/>
      <c r="FX3159" s="212"/>
      <c r="FY3159" s="213"/>
      <c r="GA3159" s="152"/>
      <c r="GB3159" s="212"/>
      <c r="GC3159" s="212"/>
      <c r="GD3159" s="212"/>
      <c r="GE3159"/>
      <c r="GF3159"/>
      <c r="GG3159"/>
      <c r="GH3159"/>
      <c r="GI3159"/>
      <c r="GU3159"/>
      <c r="GV3159"/>
      <c r="GW3159"/>
      <c r="GX3159"/>
      <c r="GY3159"/>
      <c r="HI3159"/>
      <c r="HK3159"/>
      <c r="HL3159"/>
      <c r="HM3159"/>
      <c r="HN3159"/>
      <c r="HO3159"/>
      <c r="HQ3159"/>
      <c r="HR3159"/>
      <c r="HS3159"/>
      <c r="HT3159"/>
    </row>
    <row r="3160" spans="47:228">
      <c r="AU3160" s="1"/>
      <c r="AV3160" s="152"/>
      <c r="AW3160" s="152"/>
      <c r="AX3160" s="212"/>
      <c r="AY3160" s="212"/>
      <c r="AZ3160" s="212"/>
      <c r="BA3160"/>
      <c r="BB3160"/>
      <c r="BC3160"/>
      <c r="BD3160"/>
      <c r="BE3160"/>
      <c r="BF3160" s="1"/>
      <c r="BG3160" s="152"/>
      <c r="BH3160" s="152"/>
      <c r="BI3160" s="212"/>
      <c r="BJ3160" s="212"/>
      <c r="BK3160" s="212"/>
      <c r="BM3160" s="1"/>
      <c r="BN3160" s="152"/>
      <c r="BO3160" s="152"/>
      <c r="BP3160" s="212"/>
      <c r="BQ3160" s="212"/>
      <c r="BR3160" s="212"/>
      <c r="BS3160"/>
      <c r="BT3160"/>
      <c r="BU3160"/>
      <c r="BX3160" s="1"/>
      <c r="BY3160" s="152"/>
      <c r="BZ3160" s="152"/>
      <c r="CA3160" s="212"/>
      <c r="CB3160" s="212"/>
      <c r="CC3160" s="212"/>
      <c r="CE3160" s="1"/>
      <c r="CF3160" s="290"/>
      <c r="CG3160" s="290"/>
      <c r="CH3160" s="212"/>
      <c r="CI3160" s="212"/>
      <c r="CJ3160" s="212"/>
      <c r="CL3160"/>
      <c r="CM3160"/>
      <c r="CV3160" s="1"/>
      <c r="CW3160" s="152"/>
      <c r="CX3160" s="152"/>
      <c r="CY3160" s="212"/>
      <c r="CZ3160" s="212"/>
      <c r="DB3160"/>
      <c r="DC3160"/>
      <c r="DG3160" s="1"/>
      <c r="DH3160" s="152"/>
      <c r="DI3160" s="152"/>
      <c r="DJ3160" s="212"/>
      <c r="DK3160" s="212"/>
      <c r="DL3160" s="212"/>
      <c r="DN3160"/>
      <c r="DO3160"/>
      <c r="DP3160"/>
      <c r="DV3160"/>
      <c r="DW3160"/>
      <c r="DX3160" s="1"/>
      <c r="DY3160" s="152"/>
      <c r="DZ3160" s="152"/>
      <c r="EB3160" s="212"/>
      <c r="EC3160" s="212"/>
      <c r="EL3160"/>
      <c r="EM3160"/>
      <c r="EN3160" s="1"/>
      <c r="EO3160" s="152"/>
      <c r="EP3160" s="152"/>
      <c r="ER3160" s="212"/>
      <c r="ES3160" s="212"/>
      <c r="EW3160"/>
      <c r="EX3160"/>
      <c r="EY3160"/>
      <c r="EZ3160"/>
      <c r="FA3160"/>
      <c r="FB3160"/>
      <c r="FE3160" s="152"/>
      <c r="FF3160" s="152"/>
      <c r="FG3160" s="212"/>
      <c r="FH3160" s="212"/>
      <c r="FI3160" s="212"/>
      <c r="FN3160"/>
      <c r="FO3160"/>
      <c r="FP3160"/>
      <c r="FQ3160"/>
      <c r="FR3160"/>
      <c r="FS3160" s="152"/>
      <c r="FU3160" s="152"/>
      <c r="FV3160" s="152"/>
      <c r="FW3160" s="212"/>
      <c r="FX3160" s="212"/>
      <c r="FY3160" s="213"/>
      <c r="GA3160" s="152"/>
      <c r="GB3160" s="212"/>
      <c r="GC3160" s="212"/>
      <c r="GD3160" s="212"/>
      <c r="GE3160"/>
      <c r="GF3160"/>
      <c r="GG3160"/>
      <c r="GH3160"/>
      <c r="GI3160"/>
      <c r="GU3160"/>
      <c r="GV3160"/>
      <c r="GW3160"/>
      <c r="GX3160"/>
      <c r="GY3160"/>
      <c r="HI3160"/>
      <c r="HK3160"/>
      <c r="HL3160"/>
      <c r="HM3160"/>
      <c r="HN3160"/>
      <c r="HO3160"/>
      <c r="HQ3160"/>
      <c r="HR3160"/>
      <c r="HS3160"/>
      <c r="HT3160"/>
    </row>
    <row r="3161" spans="47:228">
      <c r="AU3161" s="1"/>
      <c r="AV3161" s="152"/>
      <c r="AW3161" s="152"/>
      <c r="AX3161" s="212"/>
      <c r="AY3161" s="212"/>
      <c r="AZ3161" s="212"/>
      <c r="BA3161"/>
      <c r="BB3161"/>
      <c r="BC3161"/>
      <c r="BD3161"/>
      <c r="BE3161"/>
      <c r="BF3161" s="1"/>
      <c r="BG3161" s="152"/>
      <c r="BH3161" s="152"/>
      <c r="BI3161" s="212"/>
      <c r="BJ3161" s="212"/>
      <c r="BK3161" s="212"/>
      <c r="BM3161" s="1"/>
      <c r="BN3161" s="152"/>
      <c r="BO3161" s="152"/>
      <c r="BP3161" s="212"/>
      <c r="BQ3161" s="212"/>
      <c r="BR3161" s="212"/>
      <c r="BS3161"/>
      <c r="BT3161"/>
      <c r="BU3161"/>
      <c r="BX3161" s="1"/>
      <c r="BY3161" s="152"/>
      <c r="BZ3161" s="152"/>
      <c r="CA3161" s="212"/>
      <c r="CB3161" s="212"/>
      <c r="CC3161" s="212"/>
      <c r="CE3161" s="1"/>
      <c r="CF3161" s="290"/>
      <c r="CG3161" s="290"/>
      <c r="CH3161" s="212"/>
      <c r="CI3161" s="212"/>
      <c r="CJ3161" s="212"/>
      <c r="CL3161"/>
      <c r="CM3161"/>
      <c r="CV3161" s="1"/>
      <c r="CW3161" s="152"/>
      <c r="CX3161" s="152"/>
      <c r="CY3161" s="212"/>
      <c r="CZ3161" s="212"/>
      <c r="DB3161"/>
      <c r="DC3161"/>
      <c r="DG3161" s="1"/>
      <c r="DH3161" s="152"/>
      <c r="DI3161" s="152"/>
      <c r="DJ3161" s="212"/>
      <c r="DK3161" s="212"/>
      <c r="DL3161" s="212"/>
      <c r="DN3161"/>
      <c r="DO3161"/>
      <c r="DP3161"/>
      <c r="DV3161"/>
      <c r="DW3161"/>
      <c r="DX3161" s="1"/>
      <c r="DY3161" s="152"/>
      <c r="DZ3161" s="152"/>
      <c r="EB3161" s="212"/>
      <c r="EC3161" s="212"/>
      <c r="EL3161"/>
      <c r="EM3161"/>
      <c r="EN3161" s="1"/>
      <c r="EO3161" s="152"/>
      <c r="EP3161" s="152"/>
      <c r="ER3161" s="212"/>
      <c r="ES3161" s="212"/>
      <c r="EW3161"/>
      <c r="EX3161"/>
      <c r="EY3161"/>
      <c r="EZ3161"/>
      <c r="FA3161"/>
      <c r="FB3161"/>
      <c r="FE3161" s="152"/>
      <c r="FF3161" s="152"/>
      <c r="FG3161" s="212"/>
      <c r="FH3161" s="212"/>
      <c r="FI3161" s="212"/>
      <c r="FN3161"/>
      <c r="FO3161"/>
      <c r="FP3161"/>
      <c r="FQ3161"/>
      <c r="FR3161"/>
      <c r="FS3161" s="152"/>
      <c r="FU3161" s="152"/>
      <c r="FV3161" s="152"/>
      <c r="FW3161" s="212"/>
      <c r="FX3161" s="212"/>
      <c r="FY3161" s="213"/>
      <c r="GA3161" s="152"/>
      <c r="GB3161" s="212"/>
      <c r="GC3161" s="212"/>
      <c r="GD3161" s="212"/>
      <c r="GE3161"/>
      <c r="GF3161"/>
      <c r="GG3161"/>
      <c r="GH3161"/>
      <c r="GI3161"/>
      <c r="GU3161"/>
      <c r="GV3161"/>
      <c r="GW3161"/>
      <c r="GX3161"/>
      <c r="GY3161"/>
      <c r="HI3161"/>
      <c r="HK3161"/>
      <c r="HL3161"/>
      <c r="HM3161"/>
      <c r="HN3161"/>
      <c r="HO3161"/>
      <c r="HQ3161"/>
      <c r="HR3161"/>
      <c r="HS3161"/>
      <c r="HT3161"/>
    </row>
    <row r="3162" spans="47:228">
      <c r="AU3162" s="1"/>
      <c r="AV3162" s="152"/>
      <c r="AW3162" s="152"/>
      <c r="AX3162" s="212"/>
      <c r="AY3162" s="212"/>
      <c r="AZ3162" s="212"/>
      <c r="BA3162"/>
      <c r="BB3162"/>
      <c r="BC3162"/>
      <c r="BD3162"/>
      <c r="BE3162"/>
      <c r="BF3162" s="1"/>
      <c r="BG3162" s="152"/>
      <c r="BH3162" s="152"/>
      <c r="BI3162" s="212"/>
      <c r="BJ3162" s="212"/>
      <c r="BK3162" s="212"/>
      <c r="BM3162" s="1"/>
      <c r="BN3162" s="152"/>
      <c r="BO3162" s="152"/>
      <c r="BP3162" s="212"/>
      <c r="BQ3162" s="212"/>
      <c r="BR3162" s="212"/>
      <c r="BS3162"/>
      <c r="BT3162"/>
      <c r="BU3162"/>
      <c r="BX3162" s="1"/>
      <c r="BY3162" s="152"/>
      <c r="BZ3162" s="152"/>
      <c r="CA3162" s="212"/>
      <c r="CB3162" s="212"/>
      <c r="CC3162" s="212"/>
      <c r="CE3162" s="1"/>
      <c r="CF3162" s="290"/>
      <c r="CG3162" s="290"/>
      <c r="CH3162" s="212"/>
      <c r="CI3162" s="212"/>
      <c r="CJ3162" s="212"/>
      <c r="CL3162"/>
      <c r="CM3162"/>
      <c r="CV3162" s="1"/>
      <c r="CW3162" s="152"/>
      <c r="CX3162" s="152"/>
      <c r="CY3162" s="212"/>
      <c r="CZ3162" s="212"/>
      <c r="DB3162"/>
      <c r="DC3162"/>
      <c r="DG3162" s="1"/>
      <c r="DH3162" s="152"/>
      <c r="DI3162" s="152"/>
      <c r="DJ3162" s="212"/>
      <c r="DK3162" s="212"/>
      <c r="DL3162" s="212"/>
      <c r="DN3162"/>
      <c r="DO3162"/>
      <c r="DP3162"/>
      <c r="DV3162"/>
      <c r="DW3162"/>
      <c r="DX3162" s="1"/>
      <c r="DY3162" s="152"/>
      <c r="DZ3162" s="152"/>
      <c r="EB3162" s="212"/>
      <c r="EC3162" s="212"/>
      <c r="EL3162"/>
      <c r="EM3162"/>
      <c r="EN3162" s="1"/>
      <c r="EO3162" s="152"/>
      <c r="EP3162" s="152"/>
      <c r="ER3162" s="212"/>
      <c r="ES3162" s="212"/>
      <c r="EW3162"/>
      <c r="EX3162"/>
      <c r="EY3162"/>
      <c r="EZ3162"/>
      <c r="FA3162"/>
      <c r="FB3162"/>
      <c r="FE3162" s="152"/>
      <c r="FF3162" s="152"/>
      <c r="FG3162" s="212"/>
      <c r="FH3162" s="212"/>
      <c r="FI3162" s="212"/>
      <c r="FN3162"/>
      <c r="FO3162"/>
      <c r="FP3162"/>
      <c r="FQ3162"/>
      <c r="FR3162"/>
      <c r="FS3162" s="152"/>
      <c r="FU3162" s="152"/>
      <c r="FV3162" s="152"/>
      <c r="FW3162" s="212"/>
      <c r="FX3162" s="212"/>
      <c r="FY3162" s="213"/>
      <c r="GA3162" s="152"/>
      <c r="GB3162" s="212"/>
      <c r="GC3162" s="212"/>
      <c r="GD3162" s="212"/>
      <c r="GE3162"/>
      <c r="GF3162"/>
      <c r="GG3162"/>
      <c r="GH3162"/>
      <c r="GI3162"/>
      <c r="GU3162"/>
      <c r="GV3162"/>
      <c r="GW3162"/>
      <c r="GX3162"/>
      <c r="GY3162"/>
      <c r="HI3162"/>
      <c r="HK3162"/>
      <c r="HL3162"/>
      <c r="HM3162"/>
      <c r="HN3162"/>
      <c r="HO3162"/>
      <c r="HQ3162"/>
      <c r="HR3162"/>
      <c r="HS3162"/>
      <c r="HT3162"/>
    </row>
    <row r="3163" spans="47:228">
      <c r="AU3163" s="1"/>
      <c r="AV3163" s="152"/>
      <c r="AW3163" s="152"/>
      <c r="AX3163" s="212"/>
      <c r="AY3163" s="212"/>
      <c r="AZ3163" s="212"/>
      <c r="BA3163"/>
      <c r="BB3163"/>
      <c r="BC3163"/>
      <c r="BD3163"/>
      <c r="BE3163"/>
      <c r="BF3163" s="1"/>
      <c r="BG3163" s="152"/>
      <c r="BH3163" s="152"/>
      <c r="BI3163" s="212"/>
      <c r="BJ3163" s="212"/>
      <c r="BK3163" s="212"/>
      <c r="BM3163" s="1"/>
      <c r="BN3163" s="152"/>
      <c r="BO3163" s="152"/>
      <c r="BP3163" s="212"/>
      <c r="BQ3163" s="212"/>
      <c r="BR3163" s="212"/>
      <c r="BS3163"/>
      <c r="BT3163"/>
      <c r="BU3163"/>
      <c r="BX3163" s="1"/>
      <c r="BY3163" s="152"/>
      <c r="BZ3163" s="152"/>
      <c r="CA3163" s="212"/>
      <c r="CB3163" s="212"/>
      <c r="CC3163" s="212"/>
      <c r="CE3163" s="1"/>
      <c r="CF3163" s="290"/>
      <c r="CG3163" s="290"/>
      <c r="CH3163" s="212"/>
      <c r="CI3163" s="212"/>
      <c r="CJ3163" s="212"/>
      <c r="CL3163"/>
      <c r="CM3163"/>
      <c r="CV3163" s="1"/>
      <c r="CW3163" s="152"/>
      <c r="CX3163" s="152"/>
      <c r="CY3163" s="212"/>
      <c r="CZ3163" s="212"/>
      <c r="DB3163"/>
      <c r="DC3163"/>
      <c r="DG3163" s="1"/>
      <c r="DH3163" s="152"/>
      <c r="DI3163" s="152"/>
      <c r="DJ3163" s="212"/>
      <c r="DK3163" s="212"/>
      <c r="DL3163" s="212"/>
      <c r="DN3163"/>
      <c r="DO3163"/>
      <c r="DP3163"/>
      <c r="DV3163"/>
      <c r="DW3163"/>
      <c r="DX3163" s="1"/>
      <c r="DY3163" s="152"/>
      <c r="DZ3163" s="152"/>
      <c r="EB3163" s="212"/>
      <c r="EC3163" s="212"/>
      <c r="EL3163"/>
      <c r="EM3163"/>
      <c r="EN3163" s="1"/>
      <c r="EO3163" s="152"/>
      <c r="EP3163" s="152"/>
      <c r="ER3163" s="212"/>
      <c r="ES3163" s="212"/>
      <c r="EW3163"/>
      <c r="EX3163"/>
      <c r="EY3163"/>
      <c r="EZ3163"/>
      <c r="FA3163"/>
      <c r="FB3163"/>
      <c r="FE3163" s="152"/>
      <c r="FF3163" s="152"/>
      <c r="FG3163" s="212"/>
      <c r="FH3163" s="212"/>
      <c r="FI3163" s="212"/>
      <c r="FN3163"/>
      <c r="FO3163"/>
      <c r="FP3163"/>
      <c r="FQ3163"/>
      <c r="FR3163"/>
      <c r="FS3163" s="152"/>
      <c r="FU3163" s="152"/>
      <c r="FV3163" s="152"/>
      <c r="FW3163" s="212"/>
      <c r="FX3163" s="212"/>
      <c r="FY3163" s="213"/>
      <c r="GA3163" s="152"/>
      <c r="GB3163" s="212"/>
      <c r="GC3163" s="212"/>
      <c r="GD3163" s="212"/>
      <c r="GE3163"/>
      <c r="GF3163"/>
      <c r="GG3163"/>
      <c r="GH3163"/>
      <c r="GI3163"/>
      <c r="GU3163"/>
      <c r="GV3163"/>
      <c r="GW3163"/>
      <c r="GX3163"/>
      <c r="GY3163"/>
      <c r="HI3163"/>
      <c r="HK3163"/>
      <c r="HL3163"/>
      <c r="HM3163"/>
      <c r="HN3163"/>
      <c r="HO3163"/>
      <c r="HQ3163"/>
      <c r="HR3163"/>
      <c r="HS3163"/>
      <c r="HT3163"/>
    </row>
    <row r="3164" spans="47:228">
      <c r="AU3164" s="1"/>
      <c r="AV3164" s="152"/>
      <c r="AW3164" s="152"/>
      <c r="AX3164" s="212"/>
      <c r="AY3164" s="212"/>
      <c r="AZ3164" s="212"/>
      <c r="BA3164"/>
      <c r="BB3164"/>
      <c r="BC3164"/>
      <c r="BD3164"/>
      <c r="BE3164"/>
      <c r="BF3164" s="1"/>
      <c r="BG3164" s="152"/>
      <c r="BH3164" s="152"/>
      <c r="BI3164" s="212"/>
      <c r="BJ3164" s="212"/>
      <c r="BK3164" s="212"/>
      <c r="BM3164" s="1"/>
      <c r="BN3164" s="152"/>
      <c r="BO3164" s="152"/>
      <c r="BP3164" s="212"/>
      <c r="BQ3164" s="212"/>
      <c r="BR3164" s="212"/>
      <c r="BS3164"/>
      <c r="BT3164"/>
      <c r="BU3164"/>
      <c r="BX3164" s="1"/>
      <c r="BY3164" s="152"/>
      <c r="BZ3164" s="152"/>
      <c r="CA3164" s="212"/>
      <c r="CB3164" s="212"/>
      <c r="CC3164" s="212"/>
      <c r="CE3164" s="1"/>
      <c r="CF3164" s="290"/>
      <c r="CG3164" s="290"/>
      <c r="CH3164" s="212"/>
      <c r="CI3164" s="212"/>
      <c r="CJ3164" s="212"/>
      <c r="CL3164"/>
      <c r="CM3164"/>
      <c r="CV3164" s="1"/>
      <c r="CW3164" s="152"/>
      <c r="CX3164" s="152"/>
      <c r="CY3164" s="212"/>
      <c r="CZ3164" s="212"/>
      <c r="DB3164"/>
      <c r="DC3164"/>
      <c r="DG3164" s="1"/>
      <c r="DH3164" s="152"/>
      <c r="DI3164" s="152"/>
      <c r="DJ3164" s="212"/>
      <c r="DK3164" s="212"/>
      <c r="DL3164" s="212"/>
      <c r="DN3164"/>
      <c r="DO3164"/>
      <c r="DP3164"/>
      <c r="DV3164"/>
      <c r="DW3164"/>
      <c r="DX3164" s="1"/>
      <c r="DY3164" s="152"/>
      <c r="DZ3164" s="152"/>
      <c r="EB3164" s="212"/>
      <c r="EC3164" s="212"/>
      <c r="EL3164"/>
      <c r="EM3164"/>
      <c r="EN3164" s="1"/>
      <c r="EO3164" s="152"/>
      <c r="EP3164" s="152"/>
      <c r="ER3164" s="212"/>
      <c r="ES3164" s="212"/>
      <c r="EW3164"/>
      <c r="EX3164"/>
      <c r="EY3164"/>
      <c r="EZ3164"/>
      <c r="FA3164"/>
      <c r="FB3164"/>
      <c r="FE3164" s="152"/>
      <c r="FF3164" s="152"/>
      <c r="FG3164" s="212"/>
      <c r="FH3164" s="212"/>
      <c r="FI3164" s="212"/>
      <c r="FN3164"/>
      <c r="FO3164"/>
      <c r="FP3164"/>
      <c r="FQ3164"/>
      <c r="FR3164"/>
      <c r="FS3164" s="152"/>
      <c r="FU3164" s="152"/>
      <c r="FV3164" s="152"/>
      <c r="FW3164" s="212"/>
      <c r="FX3164" s="212"/>
      <c r="FY3164" s="213"/>
      <c r="GA3164" s="152"/>
      <c r="GB3164" s="212"/>
      <c r="GC3164" s="212"/>
      <c r="GD3164" s="212"/>
      <c r="GE3164"/>
      <c r="GF3164"/>
      <c r="GG3164"/>
      <c r="GH3164"/>
      <c r="GI3164"/>
      <c r="GU3164"/>
      <c r="GV3164"/>
      <c r="GW3164"/>
      <c r="GX3164"/>
      <c r="GY3164"/>
      <c r="HI3164"/>
      <c r="HK3164"/>
      <c r="HL3164"/>
      <c r="HM3164"/>
      <c r="HN3164"/>
      <c r="HO3164"/>
      <c r="HQ3164"/>
      <c r="HR3164"/>
      <c r="HS3164"/>
      <c r="HT3164"/>
    </row>
    <row r="3165" spans="47:228">
      <c r="AU3165" s="1"/>
      <c r="AV3165" s="152"/>
      <c r="AW3165" s="152"/>
      <c r="AX3165" s="212"/>
      <c r="AY3165" s="212"/>
      <c r="AZ3165" s="212"/>
      <c r="BA3165"/>
      <c r="BB3165"/>
      <c r="BC3165"/>
      <c r="BD3165"/>
      <c r="BE3165"/>
      <c r="BF3165" s="1"/>
      <c r="BG3165" s="152"/>
      <c r="BH3165" s="152"/>
      <c r="BI3165" s="212"/>
      <c r="BJ3165" s="212"/>
      <c r="BK3165" s="212"/>
      <c r="BM3165" s="1"/>
      <c r="BN3165" s="152"/>
      <c r="BO3165" s="152"/>
      <c r="BP3165" s="212"/>
      <c r="BQ3165" s="212"/>
      <c r="BR3165" s="212"/>
      <c r="BS3165"/>
      <c r="BT3165"/>
      <c r="BU3165"/>
      <c r="BX3165" s="1"/>
      <c r="BY3165" s="152"/>
      <c r="BZ3165" s="152"/>
      <c r="CA3165" s="212"/>
      <c r="CB3165" s="212"/>
      <c r="CC3165" s="212"/>
      <c r="CE3165" s="1"/>
      <c r="CF3165" s="290"/>
      <c r="CG3165" s="290"/>
      <c r="CH3165" s="212"/>
      <c r="CI3165" s="212"/>
      <c r="CJ3165" s="212"/>
      <c r="CL3165"/>
      <c r="CM3165"/>
      <c r="CV3165" s="1"/>
      <c r="CW3165" s="152"/>
      <c r="CX3165" s="152"/>
      <c r="CY3165" s="212"/>
      <c r="CZ3165" s="212"/>
      <c r="DB3165"/>
      <c r="DC3165"/>
      <c r="DG3165" s="1"/>
      <c r="DH3165" s="152"/>
      <c r="DI3165" s="152"/>
      <c r="DJ3165" s="212"/>
      <c r="DK3165" s="212"/>
      <c r="DL3165" s="212"/>
      <c r="DN3165"/>
      <c r="DO3165"/>
      <c r="DP3165"/>
      <c r="DV3165"/>
      <c r="DW3165"/>
      <c r="DX3165" s="1"/>
      <c r="DY3165" s="152"/>
      <c r="DZ3165" s="152"/>
      <c r="EB3165" s="212"/>
      <c r="EC3165" s="212"/>
      <c r="EL3165"/>
      <c r="EM3165"/>
      <c r="EN3165" s="1"/>
      <c r="EO3165" s="152"/>
      <c r="EP3165" s="152"/>
      <c r="ER3165" s="212"/>
      <c r="ES3165" s="212"/>
      <c r="EW3165"/>
      <c r="EX3165"/>
      <c r="EY3165"/>
      <c r="EZ3165"/>
      <c r="FA3165"/>
      <c r="FB3165"/>
      <c r="FE3165" s="152"/>
      <c r="FF3165" s="152"/>
      <c r="FG3165" s="212"/>
      <c r="FH3165" s="212"/>
      <c r="FI3165" s="212"/>
      <c r="FN3165"/>
      <c r="FO3165"/>
      <c r="FP3165"/>
      <c r="FQ3165"/>
      <c r="FR3165"/>
      <c r="FS3165" s="152"/>
      <c r="FU3165" s="152"/>
      <c r="FV3165" s="152"/>
      <c r="FW3165" s="212"/>
      <c r="FX3165" s="212"/>
      <c r="FY3165" s="213"/>
      <c r="GA3165" s="152"/>
      <c r="GB3165" s="212"/>
      <c r="GC3165" s="212"/>
      <c r="GD3165" s="212"/>
      <c r="GE3165"/>
      <c r="GF3165"/>
      <c r="GG3165"/>
      <c r="GH3165"/>
      <c r="GI3165"/>
      <c r="GU3165"/>
      <c r="GV3165"/>
      <c r="GW3165"/>
      <c r="GX3165"/>
      <c r="GY3165"/>
      <c r="HI3165"/>
      <c r="HK3165"/>
      <c r="HL3165"/>
      <c r="HM3165"/>
      <c r="HN3165"/>
      <c r="HO3165"/>
      <c r="HQ3165"/>
      <c r="HR3165"/>
      <c r="HS3165"/>
      <c r="HT3165"/>
    </row>
    <row r="3166" spans="47:228">
      <c r="AU3166" s="1"/>
      <c r="AV3166" s="152"/>
      <c r="AW3166" s="152"/>
      <c r="AX3166" s="212"/>
      <c r="AY3166" s="212"/>
      <c r="AZ3166" s="212"/>
      <c r="BA3166"/>
      <c r="BB3166"/>
      <c r="BC3166"/>
      <c r="BD3166"/>
      <c r="BE3166"/>
      <c r="BF3166" s="1"/>
      <c r="BG3166" s="152"/>
      <c r="BH3166" s="152"/>
      <c r="BI3166" s="212"/>
      <c r="BJ3166" s="212"/>
      <c r="BK3166" s="212"/>
      <c r="BM3166" s="1"/>
      <c r="BN3166" s="152"/>
      <c r="BO3166" s="152"/>
      <c r="BP3166" s="212"/>
      <c r="BQ3166" s="212"/>
      <c r="BR3166" s="212"/>
      <c r="BS3166"/>
      <c r="BT3166"/>
      <c r="BU3166"/>
      <c r="BX3166" s="1"/>
      <c r="BY3166" s="152"/>
      <c r="BZ3166" s="152"/>
      <c r="CA3166" s="212"/>
      <c r="CB3166" s="212"/>
      <c r="CC3166" s="212"/>
      <c r="CE3166" s="1"/>
      <c r="CF3166" s="290"/>
      <c r="CG3166" s="290"/>
      <c r="CH3166" s="212"/>
      <c r="CI3166" s="212"/>
      <c r="CJ3166" s="212"/>
      <c r="CL3166"/>
      <c r="CM3166"/>
      <c r="CV3166" s="1"/>
      <c r="CW3166" s="152"/>
      <c r="CX3166" s="152"/>
      <c r="CY3166" s="212"/>
      <c r="CZ3166" s="212"/>
      <c r="DB3166"/>
      <c r="DC3166"/>
      <c r="DG3166" s="1"/>
      <c r="DH3166" s="152"/>
      <c r="DI3166" s="152"/>
      <c r="DJ3166" s="212"/>
      <c r="DK3166" s="212"/>
      <c r="DL3166" s="212"/>
      <c r="DN3166"/>
      <c r="DO3166"/>
      <c r="DP3166"/>
      <c r="DV3166"/>
      <c r="DW3166"/>
      <c r="DX3166" s="1"/>
      <c r="DY3166" s="152"/>
      <c r="DZ3166" s="152"/>
      <c r="EB3166" s="212"/>
      <c r="EC3166" s="212"/>
      <c r="EL3166"/>
      <c r="EM3166"/>
      <c r="EN3166" s="1"/>
      <c r="EO3166" s="152"/>
      <c r="EP3166" s="152"/>
      <c r="ER3166" s="212"/>
      <c r="ES3166" s="212"/>
      <c r="EW3166"/>
      <c r="EX3166"/>
      <c r="EY3166"/>
      <c r="EZ3166"/>
      <c r="FA3166"/>
      <c r="FB3166"/>
      <c r="FE3166" s="152"/>
      <c r="FF3166" s="152"/>
      <c r="FG3166" s="212"/>
      <c r="FH3166" s="212"/>
      <c r="FI3166" s="212"/>
      <c r="FN3166"/>
      <c r="FO3166"/>
      <c r="FP3166"/>
      <c r="FQ3166"/>
      <c r="FR3166"/>
      <c r="FS3166" s="152"/>
      <c r="FU3166" s="152"/>
      <c r="FV3166" s="152"/>
      <c r="FW3166" s="212"/>
      <c r="FX3166" s="212"/>
      <c r="FY3166" s="213"/>
      <c r="GA3166" s="152"/>
      <c r="GB3166" s="212"/>
      <c r="GC3166" s="212"/>
      <c r="GD3166" s="212"/>
      <c r="GE3166"/>
      <c r="GF3166"/>
      <c r="GG3166"/>
      <c r="GH3166"/>
      <c r="GI3166"/>
      <c r="GU3166"/>
      <c r="GV3166"/>
      <c r="GW3166"/>
      <c r="GX3166"/>
      <c r="GY3166"/>
      <c r="HI3166"/>
      <c r="HK3166"/>
      <c r="HL3166"/>
      <c r="HM3166"/>
      <c r="HN3166"/>
      <c r="HO3166"/>
      <c r="HQ3166"/>
      <c r="HR3166"/>
      <c r="HS3166"/>
      <c r="HT3166"/>
    </row>
    <row r="3167" spans="47:228">
      <c r="AU3167" s="1"/>
      <c r="AV3167" s="152"/>
      <c r="AW3167" s="152"/>
      <c r="AX3167" s="212"/>
      <c r="AY3167" s="212"/>
      <c r="AZ3167" s="212"/>
      <c r="BA3167"/>
      <c r="BB3167"/>
      <c r="BC3167"/>
      <c r="BD3167"/>
      <c r="BE3167"/>
      <c r="BF3167" s="1"/>
      <c r="BG3167" s="152"/>
      <c r="BH3167" s="152"/>
      <c r="BI3167" s="212"/>
      <c r="BJ3167" s="212"/>
      <c r="BK3167" s="212"/>
      <c r="BM3167" s="1"/>
      <c r="BN3167" s="152"/>
      <c r="BO3167" s="152"/>
      <c r="BP3167" s="212"/>
      <c r="BQ3167" s="212"/>
      <c r="BR3167" s="212"/>
      <c r="BS3167"/>
      <c r="BT3167"/>
      <c r="BU3167"/>
      <c r="BX3167" s="1"/>
      <c r="BY3167" s="152"/>
      <c r="BZ3167" s="152"/>
      <c r="CA3167" s="212"/>
      <c r="CB3167" s="212"/>
      <c r="CC3167" s="212"/>
      <c r="CE3167" s="1"/>
      <c r="CF3167" s="290"/>
      <c r="CG3167" s="290"/>
      <c r="CH3167" s="212"/>
      <c r="CI3167" s="212"/>
      <c r="CJ3167" s="212"/>
      <c r="CL3167"/>
      <c r="CM3167"/>
      <c r="CV3167" s="1"/>
      <c r="CW3167" s="152"/>
      <c r="CX3167" s="152"/>
      <c r="CY3167" s="212"/>
      <c r="CZ3167" s="212"/>
      <c r="DB3167"/>
      <c r="DC3167"/>
      <c r="DG3167" s="1"/>
      <c r="DH3167" s="152"/>
      <c r="DI3167" s="152"/>
      <c r="DJ3167" s="212"/>
      <c r="DK3167" s="212"/>
      <c r="DL3167" s="212"/>
      <c r="DN3167"/>
      <c r="DO3167"/>
      <c r="DP3167"/>
      <c r="DV3167"/>
      <c r="DW3167"/>
      <c r="DX3167" s="1"/>
      <c r="DY3167" s="152"/>
      <c r="DZ3167" s="152"/>
      <c r="EB3167" s="212"/>
      <c r="EC3167" s="212"/>
      <c r="EL3167"/>
      <c r="EM3167"/>
      <c r="EN3167" s="1"/>
      <c r="EO3167" s="152"/>
      <c r="EP3167" s="152"/>
      <c r="ER3167" s="212"/>
      <c r="ES3167" s="212"/>
      <c r="EW3167"/>
      <c r="EX3167"/>
      <c r="EY3167"/>
      <c r="EZ3167"/>
      <c r="FA3167"/>
      <c r="FB3167"/>
      <c r="FE3167" s="152"/>
      <c r="FF3167" s="152"/>
      <c r="FG3167" s="212"/>
      <c r="FH3167" s="212"/>
      <c r="FI3167" s="212"/>
      <c r="FN3167"/>
      <c r="FO3167"/>
      <c r="FP3167"/>
      <c r="FQ3167"/>
      <c r="FR3167"/>
      <c r="FS3167" s="152"/>
      <c r="FU3167" s="152"/>
      <c r="FV3167" s="152"/>
      <c r="FW3167" s="212"/>
      <c r="FX3167" s="212"/>
      <c r="FY3167" s="213"/>
      <c r="GA3167" s="152"/>
      <c r="GB3167" s="212"/>
      <c r="GC3167" s="212"/>
      <c r="GD3167" s="212"/>
      <c r="GE3167"/>
      <c r="GF3167"/>
      <c r="GG3167"/>
      <c r="GH3167"/>
      <c r="GI3167"/>
      <c r="GU3167"/>
      <c r="GV3167"/>
      <c r="GW3167"/>
      <c r="GX3167"/>
      <c r="GY3167"/>
      <c r="HI3167"/>
      <c r="HK3167"/>
      <c r="HL3167"/>
      <c r="HM3167"/>
      <c r="HN3167"/>
      <c r="HO3167"/>
      <c r="HQ3167"/>
      <c r="HR3167"/>
      <c r="HS3167"/>
      <c r="HT3167"/>
    </row>
    <row r="3168" spans="47:228">
      <c r="AU3168" s="1"/>
      <c r="AV3168" s="152"/>
      <c r="AW3168" s="152"/>
      <c r="AX3168" s="212"/>
      <c r="AY3168" s="212"/>
      <c r="AZ3168" s="212"/>
      <c r="BA3168"/>
      <c r="BB3168"/>
      <c r="BC3168"/>
      <c r="BD3168"/>
      <c r="BE3168"/>
      <c r="BF3168" s="1"/>
      <c r="BG3168" s="152"/>
      <c r="BH3168" s="152"/>
      <c r="BI3168" s="212"/>
      <c r="BJ3168" s="212"/>
      <c r="BK3168" s="212"/>
      <c r="BM3168" s="1"/>
      <c r="BN3168" s="152"/>
      <c r="BO3168" s="152"/>
      <c r="BP3168" s="212"/>
      <c r="BQ3168" s="212"/>
      <c r="BR3168" s="212"/>
      <c r="BS3168"/>
      <c r="BT3168"/>
      <c r="BU3168"/>
      <c r="BX3168" s="1"/>
      <c r="BY3168" s="152"/>
      <c r="BZ3168" s="152"/>
      <c r="CA3168" s="212"/>
      <c r="CB3168" s="212"/>
      <c r="CC3168" s="212"/>
      <c r="CE3168" s="1"/>
      <c r="CF3168" s="290"/>
      <c r="CG3168" s="290"/>
      <c r="CH3168" s="212"/>
      <c r="CI3168" s="212"/>
      <c r="CJ3168" s="212"/>
      <c r="CL3168"/>
      <c r="CM3168"/>
      <c r="CV3168" s="1"/>
      <c r="CW3168" s="152"/>
      <c r="CX3168" s="152"/>
      <c r="CY3168" s="212"/>
      <c r="CZ3168" s="212"/>
      <c r="DB3168"/>
      <c r="DC3168"/>
      <c r="DG3168" s="1"/>
      <c r="DH3168" s="152"/>
      <c r="DI3168" s="152"/>
      <c r="DJ3168" s="212"/>
      <c r="DK3168" s="212"/>
      <c r="DL3168" s="212"/>
      <c r="DN3168"/>
      <c r="DO3168"/>
      <c r="DP3168"/>
      <c r="DV3168"/>
      <c r="DW3168"/>
      <c r="DX3168" s="1"/>
      <c r="DY3168" s="152"/>
      <c r="DZ3168" s="152"/>
      <c r="EB3168" s="212"/>
      <c r="EC3168" s="212"/>
      <c r="EL3168"/>
      <c r="EM3168"/>
      <c r="EN3168" s="1"/>
      <c r="EO3168" s="152"/>
      <c r="EP3168" s="152"/>
      <c r="ER3168" s="212"/>
      <c r="ES3168" s="212"/>
      <c r="EW3168"/>
      <c r="EX3168"/>
      <c r="EY3168"/>
      <c r="EZ3168"/>
      <c r="FA3168"/>
      <c r="FB3168"/>
      <c r="FE3168" s="152"/>
      <c r="FF3168" s="152"/>
      <c r="FG3168" s="212"/>
      <c r="FH3168" s="212"/>
      <c r="FI3168" s="212"/>
      <c r="FN3168"/>
      <c r="FO3168"/>
      <c r="FP3168"/>
      <c r="FQ3168"/>
      <c r="FR3168"/>
      <c r="FS3168" s="152"/>
      <c r="FU3168" s="152"/>
      <c r="FV3168" s="152"/>
      <c r="FW3168" s="212"/>
      <c r="FX3168" s="212"/>
      <c r="FY3168" s="213"/>
      <c r="GA3168" s="152"/>
      <c r="GB3168" s="212"/>
      <c r="GC3168" s="212"/>
      <c r="GD3168" s="212"/>
      <c r="GE3168"/>
      <c r="GF3168"/>
      <c r="GG3168"/>
      <c r="GH3168"/>
      <c r="GI3168"/>
      <c r="GU3168"/>
      <c r="GV3168"/>
      <c r="GW3168"/>
      <c r="GX3168"/>
      <c r="GY3168"/>
      <c r="HI3168"/>
      <c r="HK3168"/>
      <c r="HL3168"/>
      <c r="HM3168"/>
      <c r="HN3168"/>
      <c r="HO3168"/>
      <c r="HQ3168"/>
      <c r="HR3168"/>
      <c r="HS3168"/>
      <c r="HT3168"/>
    </row>
    <row r="3169" spans="47:228">
      <c r="AU3169" s="1"/>
      <c r="AV3169" s="152"/>
      <c r="AW3169" s="152"/>
      <c r="AX3169" s="212"/>
      <c r="AY3169" s="212"/>
      <c r="AZ3169" s="212"/>
      <c r="BA3169"/>
      <c r="BB3169"/>
      <c r="BC3169"/>
      <c r="BD3169"/>
      <c r="BE3169"/>
      <c r="BF3169" s="1"/>
      <c r="BG3169" s="152"/>
      <c r="BH3169" s="152"/>
      <c r="BI3169" s="212"/>
      <c r="BJ3169" s="212"/>
      <c r="BK3169" s="212"/>
      <c r="BM3169" s="1"/>
      <c r="BN3169" s="152"/>
      <c r="BO3169" s="152"/>
      <c r="BP3169" s="212"/>
      <c r="BQ3169" s="212"/>
      <c r="BR3169" s="212"/>
      <c r="BS3169"/>
      <c r="BT3169"/>
      <c r="BU3169"/>
      <c r="BX3169" s="1"/>
      <c r="BY3169" s="152"/>
      <c r="BZ3169" s="152"/>
      <c r="CA3169" s="212"/>
      <c r="CB3169" s="212"/>
      <c r="CC3169" s="212"/>
      <c r="CE3169" s="1"/>
      <c r="CF3169" s="290"/>
      <c r="CG3169" s="290"/>
      <c r="CH3169" s="212"/>
      <c r="CI3169" s="212"/>
      <c r="CJ3169" s="212"/>
      <c r="CL3169"/>
      <c r="CM3169"/>
      <c r="CV3169" s="1"/>
      <c r="CW3169" s="152"/>
      <c r="CX3169" s="152"/>
      <c r="CY3169" s="212"/>
      <c r="CZ3169" s="212"/>
      <c r="DB3169"/>
      <c r="DC3169"/>
      <c r="DG3169" s="1"/>
      <c r="DH3169" s="152"/>
      <c r="DI3169" s="152"/>
      <c r="DJ3169" s="212"/>
      <c r="DK3169" s="212"/>
      <c r="DL3169" s="212"/>
      <c r="DN3169"/>
      <c r="DO3169"/>
      <c r="DP3169"/>
      <c r="DV3169"/>
      <c r="DW3169"/>
      <c r="DX3169" s="1"/>
      <c r="DY3169" s="152"/>
      <c r="DZ3169" s="152"/>
      <c r="EB3169" s="212"/>
      <c r="EC3169" s="212"/>
      <c r="EL3169"/>
      <c r="EM3169"/>
      <c r="EN3169" s="1"/>
      <c r="EO3169" s="152"/>
      <c r="EP3169" s="152"/>
      <c r="ER3169" s="212"/>
      <c r="ES3169" s="212"/>
      <c r="EW3169"/>
      <c r="EX3169"/>
      <c r="EY3169"/>
      <c r="EZ3169"/>
      <c r="FA3169"/>
      <c r="FB3169"/>
      <c r="FE3169" s="152"/>
      <c r="FF3169" s="152"/>
      <c r="FG3169" s="212"/>
      <c r="FH3169" s="212"/>
      <c r="FI3169" s="212"/>
      <c r="FN3169"/>
      <c r="FO3169"/>
      <c r="FP3169"/>
      <c r="FQ3169"/>
      <c r="FR3169"/>
      <c r="FS3169" s="152"/>
      <c r="FU3169" s="152"/>
      <c r="FV3169" s="152"/>
      <c r="FW3169" s="212"/>
      <c r="FX3169" s="212"/>
      <c r="FY3169" s="213"/>
      <c r="GA3169" s="152"/>
      <c r="GB3169" s="212"/>
      <c r="GC3169" s="212"/>
      <c r="GD3169" s="212"/>
      <c r="GE3169"/>
      <c r="GF3169"/>
      <c r="GG3169"/>
      <c r="GH3169"/>
      <c r="GI3169"/>
      <c r="GU3169"/>
      <c r="GV3169"/>
      <c r="GW3169"/>
      <c r="GX3169"/>
      <c r="GY3169"/>
      <c r="HI3169"/>
      <c r="HK3169"/>
      <c r="HL3169"/>
      <c r="HM3169"/>
      <c r="HN3169"/>
      <c r="HO3169"/>
      <c r="HQ3169"/>
      <c r="HR3169"/>
      <c r="HS3169"/>
      <c r="HT3169"/>
    </row>
    <row r="3170" spans="47:228">
      <c r="AU3170" s="1"/>
      <c r="AV3170" s="152"/>
      <c r="AW3170" s="152"/>
      <c r="AX3170" s="212"/>
      <c r="AY3170" s="212"/>
      <c r="AZ3170" s="212"/>
      <c r="BA3170"/>
      <c r="BB3170"/>
      <c r="BC3170"/>
      <c r="BD3170"/>
      <c r="BE3170"/>
      <c r="BF3170" s="1"/>
      <c r="BG3170" s="152"/>
      <c r="BH3170" s="152"/>
      <c r="BI3170" s="212"/>
      <c r="BJ3170" s="212"/>
      <c r="BK3170" s="212"/>
      <c r="BM3170" s="1"/>
      <c r="BN3170" s="152"/>
      <c r="BO3170" s="152"/>
      <c r="BP3170" s="212"/>
      <c r="BQ3170" s="212"/>
      <c r="BR3170" s="212"/>
      <c r="BS3170"/>
      <c r="BT3170"/>
      <c r="BU3170"/>
      <c r="BX3170" s="1"/>
      <c r="BY3170" s="152"/>
      <c r="BZ3170" s="152"/>
      <c r="CA3170" s="212"/>
      <c r="CB3170" s="212"/>
      <c r="CC3170" s="212"/>
      <c r="CE3170" s="1"/>
      <c r="CF3170" s="290"/>
      <c r="CG3170" s="290"/>
      <c r="CH3170" s="212"/>
      <c r="CI3170" s="212"/>
      <c r="CJ3170" s="212"/>
      <c r="CL3170"/>
      <c r="CM3170"/>
      <c r="CV3170" s="1"/>
      <c r="CW3170" s="152"/>
      <c r="CX3170" s="152"/>
      <c r="CY3170" s="212"/>
      <c r="CZ3170" s="212"/>
      <c r="DB3170"/>
      <c r="DC3170"/>
      <c r="DG3170" s="1"/>
      <c r="DH3170" s="152"/>
      <c r="DI3170" s="152"/>
      <c r="DJ3170" s="212"/>
      <c r="DK3170" s="212"/>
      <c r="DL3170" s="212"/>
      <c r="DN3170"/>
      <c r="DO3170"/>
      <c r="DP3170"/>
      <c r="DV3170"/>
      <c r="DW3170"/>
      <c r="DX3170" s="1"/>
      <c r="DY3170" s="152"/>
      <c r="DZ3170" s="152"/>
      <c r="EB3170" s="212"/>
      <c r="EC3170" s="212"/>
      <c r="EL3170"/>
      <c r="EM3170"/>
      <c r="EN3170" s="1"/>
      <c r="EO3170" s="152"/>
      <c r="EP3170" s="152"/>
      <c r="ER3170" s="212"/>
      <c r="ES3170" s="212"/>
      <c r="EW3170"/>
      <c r="EX3170"/>
      <c r="EY3170"/>
      <c r="EZ3170"/>
      <c r="FA3170"/>
      <c r="FB3170"/>
      <c r="FE3170" s="152"/>
      <c r="FF3170" s="152"/>
      <c r="FG3170" s="212"/>
      <c r="FH3170" s="212"/>
      <c r="FI3170" s="212"/>
      <c r="FN3170"/>
      <c r="FO3170"/>
      <c r="FP3170"/>
      <c r="FQ3170"/>
      <c r="FR3170"/>
      <c r="FS3170" s="152"/>
      <c r="FU3170" s="152"/>
      <c r="FV3170" s="152"/>
      <c r="FW3170" s="212"/>
      <c r="FX3170" s="212"/>
      <c r="FY3170" s="213"/>
      <c r="GA3170" s="152"/>
      <c r="GB3170" s="212"/>
      <c r="GC3170" s="212"/>
      <c r="GD3170" s="212"/>
      <c r="GE3170"/>
      <c r="GF3170"/>
      <c r="GG3170"/>
      <c r="GH3170"/>
      <c r="GI3170"/>
      <c r="GU3170"/>
      <c r="GV3170"/>
      <c r="GW3170"/>
      <c r="GX3170"/>
      <c r="GY3170"/>
      <c r="HI3170"/>
      <c r="HK3170"/>
      <c r="HL3170"/>
      <c r="HM3170"/>
      <c r="HN3170"/>
      <c r="HO3170"/>
      <c r="HQ3170"/>
      <c r="HR3170"/>
      <c r="HS3170"/>
      <c r="HT3170"/>
    </row>
    <row r="3171" spans="47:228">
      <c r="AU3171" s="1"/>
      <c r="AV3171" s="152"/>
      <c r="AW3171" s="152"/>
      <c r="AX3171" s="212"/>
      <c r="AY3171" s="212"/>
      <c r="AZ3171" s="212"/>
      <c r="BA3171"/>
      <c r="BB3171"/>
      <c r="BC3171"/>
      <c r="BD3171"/>
      <c r="BE3171"/>
      <c r="BF3171" s="1"/>
      <c r="BG3171" s="152"/>
      <c r="BH3171" s="152"/>
      <c r="BI3171" s="212"/>
      <c r="BJ3171" s="212"/>
      <c r="BK3171" s="212"/>
      <c r="BM3171" s="1"/>
      <c r="BN3171" s="152"/>
      <c r="BO3171" s="152"/>
      <c r="BP3171" s="212"/>
      <c r="BQ3171" s="212"/>
      <c r="BR3171" s="212"/>
      <c r="BS3171"/>
      <c r="BT3171"/>
      <c r="BU3171"/>
      <c r="BX3171" s="1"/>
      <c r="BY3171" s="152"/>
      <c r="BZ3171" s="152"/>
      <c r="CA3171" s="212"/>
      <c r="CB3171" s="212"/>
      <c r="CC3171" s="212"/>
      <c r="CE3171" s="1"/>
      <c r="CF3171" s="290"/>
      <c r="CG3171" s="290"/>
      <c r="CH3171" s="212"/>
      <c r="CI3171" s="212"/>
      <c r="CJ3171" s="212"/>
      <c r="CL3171"/>
      <c r="CM3171"/>
      <c r="CV3171" s="1"/>
      <c r="CW3171" s="152"/>
      <c r="CX3171" s="152"/>
      <c r="CY3171" s="212"/>
      <c r="CZ3171" s="212"/>
      <c r="DB3171"/>
      <c r="DC3171"/>
      <c r="DG3171" s="1"/>
      <c r="DH3171" s="152"/>
      <c r="DI3171" s="152"/>
      <c r="DJ3171" s="212"/>
      <c r="DK3171" s="212"/>
      <c r="DL3171" s="212"/>
      <c r="DN3171"/>
      <c r="DO3171"/>
      <c r="DP3171"/>
      <c r="DV3171"/>
      <c r="DW3171"/>
      <c r="DX3171" s="1"/>
      <c r="DY3171" s="152"/>
      <c r="DZ3171" s="152"/>
      <c r="EB3171" s="212"/>
      <c r="EC3171" s="212"/>
      <c r="EL3171"/>
      <c r="EM3171"/>
      <c r="EN3171" s="1"/>
      <c r="EO3171" s="152"/>
      <c r="EP3171" s="152"/>
      <c r="ER3171" s="212"/>
      <c r="ES3171" s="212"/>
      <c r="EW3171"/>
      <c r="EX3171"/>
      <c r="EY3171"/>
      <c r="EZ3171"/>
      <c r="FA3171"/>
      <c r="FB3171"/>
      <c r="FE3171" s="152"/>
      <c r="FF3171" s="152"/>
      <c r="FG3171" s="212"/>
      <c r="FH3171" s="212"/>
      <c r="FI3171" s="212"/>
      <c r="FN3171"/>
      <c r="FO3171"/>
      <c r="FP3171"/>
      <c r="FQ3171"/>
      <c r="FR3171"/>
      <c r="FS3171" s="152"/>
      <c r="FU3171" s="152"/>
      <c r="FV3171" s="152"/>
      <c r="FW3171" s="212"/>
      <c r="FX3171" s="212"/>
      <c r="FY3171" s="213"/>
      <c r="GA3171" s="152"/>
      <c r="GB3171" s="212"/>
      <c r="GC3171" s="212"/>
      <c r="GD3171" s="212"/>
      <c r="GE3171"/>
      <c r="GF3171"/>
      <c r="GG3171"/>
      <c r="GH3171"/>
      <c r="GI3171"/>
      <c r="GU3171"/>
      <c r="GV3171"/>
      <c r="GW3171"/>
      <c r="GX3171"/>
      <c r="GY3171"/>
      <c r="HI3171"/>
      <c r="HK3171"/>
      <c r="HL3171"/>
      <c r="HM3171"/>
      <c r="HN3171"/>
      <c r="HO3171"/>
      <c r="HQ3171"/>
      <c r="HR3171"/>
      <c r="HS3171"/>
      <c r="HT3171"/>
    </row>
    <row r="3172" spans="47:228">
      <c r="AU3172" s="1"/>
      <c r="AV3172" s="152"/>
      <c r="AW3172" s="152"/>
      <c r="AX3172" s="212"/>
      <c r="AY3172" s="212"/>
      <c r="AZ3172" s="212"/>
      <c r="BA3172"/>
      <c r="BB3172"/>
      <c r="BC3172"/>
      <c r="BD3172"/>
      <c r="BE3172"/>
      <c r="BF3172" s="1"/>
      <c r="BG3172" s="152"/>
      <c r="BH3172" s="152"/>
      <c r="BI3172" s="212"/>
      <c r="BJ3172" s="212"/>
      <c r="BK3172" s="212"/>
      <c r="BM3172" s="1"/>
      <c r="BN3172" s="152"/>
      <c r="BO3172" s="152"/>
      <c r="BP3172" s="212"/>
      <c r="BQ3172" s="212"/>
      <c r="BR3172" s="212"/>
      <c r="BS3172"/>
      <c r="BT3172"/>
      <c r="BU3172"/>
      <c r="BX3172" s="1"/>
      <c r="BY3172" s="152"/>
      <c r="BZ3172" s="152"/>
      <c r="CA3172" s="212"/>
      <c r="CB3172" s="212"/>
      <c r="CC3172" s="212"/>
      <c r="CE3172" s="1"/>
      <c r="CF3172" s="290"/>
      <c r="CG3172" s="290"/>
      <c r="CH3172" s="212"/>
      <c r="CI3172" s="212"/>
      <c r="CJ3172" s="212"/>
      <c r="CL3172"/>
      <c r="CM3172"/>
      <c r="CV3172" s="1"/>
      <c r="CW3172" s="152"/>
      <c r="CX3172" s="152"/>
      <c r="CY3172" s="212"/>
      <c r="CZ3172" s="212"/>
      <c r="DB3172"/>
      <c r="DC3172"/>
      <c r="DG3172" s="1"/>
      <c r="DH3172" s="152"/>
      <c r="DI3172" s="152"/>
      <c r="DJ3172" s="212"/>
      <c r="DK3172" s="212"/>
      <c r="DL3172" s="212"/>
      <c r="DN3172"/>
      <c r="DO3172"/>
      <c r="DP3172"/>
      <c r="DV3172"/>
      <c r="DW3172"/>
      <c r="DX3172" s="1"/>
      <c r="DY3172" s="152"/>
      <c r="DZ3172" s="152"/>
      <c r="EB3172" s="212"/>
      <c r="EC3172" s="212"/>
      <c r="EL3172"/>
      <c r="EM3172"/>
      <c r="EN3172" s="1"/>
      <c r="EO3172" s="152"/>
      <c r="EP3172" s="152"/>
      <c r="ER3172" s="212"/>
      <c r="ES3172" s="212"/>
      <c r="EW3172"/>
      <c r="EX3172"/>
      <c r="EY3172"/>
      <c r="EZ3172"/>
      <c r="FA3172"/>
      <c r="FB3172"/>
      <c r="FE3172" s="152"/>
      <c r="FF3172" s="152"/>
      <c r="FG3172" s="212"/>
      <c r="FH3172" s="212"/>
      <c r="FI3172" s="212"/>
      <c r="FN3172"/>
      <c r="FO3172"/>
      <c r="FP3172"/>
      <c r="FQ3172"/>
      <c r="FR3172"/>
      <c r="FS3172" s="152"/>
      <c r="FU3172" s="152"/>
      <c r="FV3172" s="152"/>
      <c r="FW3172" s="212"/>
      <c r="FX3172" s="212"/>
      <c r="FY3172" s="213"/>
      <c r="GA3172" s="152"/>
      <c r="GB3172" s="212"/>
      <c r="GC3172" s="212"/>
      <c r="GD3172" s="212"/>
      <c r="GE3172"/>
      <c r="GF3172"/>
      <c r="GG3172"/>
      <c r="GH3172"/>
      <c r="GI3172"/>
      <c r="GU3172"/>
      <c r="GV3172"/>
      <c r="GW3172"/>
      <c r="GX3172"/>
      <c r="GY3172"/>
      <c r="HI3172"/>
      <c r="HK3172"/>
      <c r="HL3172"/>
      <c r="HM3172"/>
      <c r="HN3172"/>
      <c r="HO3172"/>
      <c r="HQ3172"/>
      <c r="HR3172"/>
      <c r="HS3172"/>
      <c r="HT3172"/>
    </row>
    <row r="3173" spans="47:228">
      <c r="AU3173" s="1"/>
      <c r="AV3173" s="152"/>
      <c r="AW3173" s="152"/>
      <c r="AX3173" s="212"/>
      <c r="AY3173" s="212"/>
      <c r="AZ3173" s="212"/>
      <c r="BA3173"/>
      <c r="BB3173"/>
      <c r="BC3173"/>
      <c r="BD3173"/>
      <c r="BE3173"/>
      <c r="BF3173" s="1"/>
      <c r="BG3173" s="152"/>
      <c r="BH3173" s="152"/>
      <c r="BI3173" s="212"/>
      <c r="BJ3173" s="212"/>
      <c r="BK3173" s="212"/>
      <c r="BM3173" s="1"/>
      <c r="BN3173" s="152"/>
      <c r="BO3173" s="152"/>
      <c r="BP3173" s="212"/>
      <c r="BQ3173" s="212"/>
      <c r="BR3173" s="212"/>
      <c r="BS3173"/>
      <c r="BT3173"/>
      <c r="BU3173"/>
      <c r="BX3173" s="1"/>
      <c r="BY3173" s="152"/>
      <c r="BZ3173" s="152"/>
      <c r="CA3173" s="212"/>
      <c r="CB3173" s="212"/>
      <c r="CC3173" s="212"/>
      <c r="CE3173" s="1"/>
      <c r="CF3173" s="290"/>
      <c r="CG3173" s="290"/>
      <c r="CH3173" s="212"/>
      <c r="CI3173" s="212"/>
      <c r="CJ3173" s="212"/>
      <c r="CL3173"/>
      <c r="CM3173"/>
      <c r="CV3173" s="1"/>
      <c r="CW3173" s="152"/>
      <c r="CX3173" s="152"/>
      <c r="CY3173" s="212"/>
      <c r="CZ3173" s="212"/>
      <c r="DB3173"/>
      <c r="DC3173"/>
      <c r="DG3173" s="1"/>
      <c r="DH3173" s="152"/>
      <c r="DI3173" s="152"/>
      <c r="DJ3173" s="212"/>
      <c r="DK3173" s="212"/>
      <c r="DL3173" s="212"/>
      <c r="DN3173"/>
      <c r="DO3173"/>
      <c r="DP3173"/>
      <c r="DV3173"/>
      <c r="DW3173"/>
      <c r="DX3173" s="1"/>
      <c r="DY3173" s="152"/>
      <c r="DZ3173" s="152"/>
      <c r="EB3173" s="212"/>
      <c r="EC3173" s="212"/>
      <c r="EL3173"/>
      <c r="EM3173"/>
      <c r="EN3173" s="1"/>
      <c r="EO3173" s="152"/>
      <c r="EP3173" s="152"/>
      <c r="ER3173" s="212"/>
      <c r="ES3173" s="212"/>
      <c r="EW3173"/>
      <c r="EX3173"/>
      <c r="EY3173"/>
      <c r="EZ3173"/>
      <c r="FA3173"/>
      <c r="FB3173"/>
      <c r="FE3173" s="152"/>
      <c r="FF3173" s="152"/>
      <c r="FG3173" s="212"/>
      <c r="FH3173" s="212"/>
      <c r="FI3173" s="212"/>
      <c r="FN3173"/>
      <c r="FO3173"/>
      <c r="FP3173"/>
      <c r="FQ3173"/>
      <c r="FR3173"/>
      <c r="FS3173" s="152"/>
      <c r="FU3173" s="152"/>
      <c r="FV3173" s="152"/>
      <c r="FW3173" s="212"/>
      <c r="FX3173" s="212"/>
      <c r="FY3173" s="213"/>
      <c r="GA3173" s="152"/>
      <c r="GB3173" s="212"/>
      <c r="GC3173" s="212"/>
      <c r="GD3173" s="212"/>
      <c r="GE3173"/>
      <c r="GF3173"/>
      <c r="GG3173"/>
      <c r="GH3173"/>
      <c r="GI3173"/>
      <c r="GU3173"/>
      <c r="GV3173"/>
      <c r="GW3173"/>
      <c r="GX3173"/>
      <c r="GY3173"/>
      <c r="HI3173"/>
      <c r="HK3173"/>
      <c r="HL3173"/>
      <c r="HM3173"/>
      <c r="HN3173"/>
      <c r="HO3173"/>
      <c r="HQ3173"/>
      <c r="HR3173"/>
      <c r="HS3173"/>
      <c r="HT3173"/>
    </row>
    <row r="3174" spans="47:228">
      <c r="AU3174" s="1"/>
      <c r="AV3174" s="152"/>
      <c r="AW3174" s="152"/>
      <c r="AX3174" s="212"/>
      <c r="AY3174" s="212"/>
      <c r="AZ3174" s="212"/>
      <c r="BA3174"/>
      <c r="BB3174"/>
      <c r="BC3174"/>
      <c r="BD3174"/>
      <c r="BE3174"/>
      <c r="BF3174" s="1"/>
      <c r="BG3174" s="152"/>
      <c r="BH3174" s="152"/>
      <c r="BI3174" s="212"/>
      <c r="BJ3174" s="212"/>
      <c r="BK3174" s="212"/>
      <c r="BM3174" s="1"/>
      <c r="BN3174" s="152"/>
      <c r="BO3174" s="152"/>
      <c r="BP3174" s="212"/>
      <c r="BQ3174" s="212"/>
      <c r="BR3174" s="212"/>
      <c r="BS3174"/>
      <c r="BT3174"/>
      <c r="BU3174"/>
      <c r="BX3174" s="1"/>
      <c r="BY3174" s="152"/>
      <c r="BZ3174" s="152"/>
      <c r="CA3174" s="212"/>
      <c r="CB3174" s="212"/>
      <c r="CC3174" s="212"/>
      <c r="CE3174" s="1"/>
      <c r="CF3174" s="290"/>
      <c r="CG3174" s="290"/>
      <c r="CH3174" s="212"/>
      <c r="CI3174" s="212"/>
      <c r="CJ3174" s="212"/>
      <c r="CL3174"/>
      <c r="CM3174"/>
      <c r="CV3174" s="1"/>
      <c r="CW3174" s="152"/>
      <c r="CX3174" s="152"/>
      <c r="CY3174" s="212"/>
      <c r="CZ3174" s="212"/>
      <c r="DB3174"/>
      <c r="DC3174"/>
      <c r="DG3174" s="1"/>
      <c r="DH3174" s="152"/>
      <c r="DI3174" s="152"/>
      <c r="DJ3174" s="212"/>
      <c r="DK3174" s="212"/>
      <c r="DL3174" s="212"/>
      <c r="DN3174"/>
      <c r="DO3174"/>
      <c r="DP3174"/>
      <c r="DV3174"/>
      <c r="DW3174"/>
      <c r="DX3174" s="1"/>
      <c r="DY3174" s="152"/>
      <c r="DZ3174" s="152"/>
      <c r="EB3174" s="212"/>
      <c r="EC3174" s="212"/>
      <c r="EL3174"/>
      <c r="EM3174"/>
      <c r="EN3174" s="1"/>
      <c r="EO3174" s="152"/>
      <c r="EP3174" s="152"/>
      <c r="ER3174" s="212"/>
      <c r="ES3174" s="212"/>
      <c r="EW3174"/>
      <c r="EX3174"/>
      <c r="EY3174"/>
      <c r="EZ3174"/>
      <c r="FA3174"/>
      <c r="FB3174"/>
      <c r="FE3174" s="152"/>
      <c r="FF3174" s="152"/>
      <c r="FG3174" s="212"/>
      <c r="FH3174" s="212"/>
      <c r="FI3174" s="212"/>
      <c r="FN3174"/>
      <c r="FO3174"/>
      <c r="FP3174"/>
      <c r="FQ3174"/>
      <c r="FR3174"/>
      <c r="FS3174" s="152"/>
      <c r="FU3174" s="152"/>
      <c r="FV3174" s="152"/>
      <c r="FW3174" s="212"/>
      <c r="FX3174" s="212"/>
      <c r="FY3174" s="213"/>
      <c r="GA3174" s="152"/>
      <c r="GB3174" s="212"/>
      <c r="GC3174" s="212"/>
      <c r="GD3174" s="212"/>
      <c r="GE3174"/>
      <c r="GF3174"/>
      <c r="GG3174"/>
      <c r="GH3174"/>
      <c r="GI3174"/>
      <c r="GU3174"/>
      <c r="GV3174"/>
      <c r="GW3174"/>
      <c r="GX3174"/>
      <c r="GY3174"/>
      <c r="HI3174"/>
      <c r="HK3174"/>
      <c r="HL3174"/>
      <c r="HM3174"/>
      <c r="HN3174"/>
      <c r="HO3174"/>
      <c r="HQ3174"/>
      <c r="HR3174"/>
      <c r="HS3174"/>
      <c r="HT3174"/>
    </row>
    <row r="3175" spans="47:228">
      <c r="AU3175" s="1"/>
      <c r="AV3175" s="152"/>
      <c r="AW3175" s="152"/>
      <c r="AX3175" s="212"/>
      <c r="AY3175" s="212"/>
      <c r="AZ3175" s="212"/>
      <c r="BA3175"/>
      <c r="BB3175"/>
      <c r="BC3175"/>
      <c r="BD3175"/>
      <c r="BE3175"/>
      <c r="BF3175" s="1"/>
      <c r="BG3175" s="152"/>
      <c r="BH3175" s="152"/>
      <c r="BI3175" s="212"/>
      <c r="BJ3175" s="212"/>
      <c r="BK3175" s="212"/>
      <c r="BM3175" s="1"/>
      <c r="BN3175" s="152"/>
      <c r="BO3175" s="152"/>
      <c r="BP3175" s="212"/>
      <c r="BQ3175" s="212"/>
      <c r="BR3175" s="212"/>
      <c r="BS3175"/>
      <c r="BT3175"/>
      <c r="BU3175"/>
      <c r="BX3175" s="1"/>
      <c r="BY3175" s="152"/>
      <c r="BZ3175" s="152"/>
      <c r="CA3175" s="212"/>
      <c r="CB3175" s="212"/>
      <c r="CC3175" s="212"/>
      <c r="CE3175" s="1"/>
      <c r="CF3175" s="290"/>
      <c r="CG3175" s="290"/>
      <c r="CH3175" s="212"/>
      <c r="CI3175" s="212"/>
      <c r="CJ3175" s="212"/>
      <c r="CL3175"/>
      <c r="CM3175"/>
      <c r="CV3175" s="1"/>
      <c r="CW3175" s="152"/>
      <c r="CX3175" s="152"/>
      <c r="CY3175" s="212"/>
      <c r="CZ3175" s="212"/>
      <c r="DB3175"/>
      <c r="DC3175"/>
      <c r="DG3175" s="1"/>
      <c r="DH3175" s="152"/>
      <c r="DI3175" s="152"/>
      <c r="DJ3175" s="212"/>
      <c r="DK3175" s="212"/>
      <c r="DL3175" s="212"/>
      <c r="DN3175"/>
      <c r="DO3175"/>
      <c r="DP3175"/>
      <c r="DV3175"/>
      <c r="DW3175"/>
      <c r="DX3175" s="1"/>
      <c r="DY3175" s="152"/>
      <c r="DZ3175" s="152"/>
      <c r="EB3175" s="212"/>
      <c r="EC3175" s="212"/>
      <c r="EL3175"/>
      <c r="EM3175"/>
      <c r="EN3175" s="1"/>
      <c r="EO3175" s="152"/>
      <c r="EP3175" s="152"/>
      <c r="ER3175" s="212"/>
      <c r="ES3175" s="212"/>
      <c r="EW3175"/>
      <c r="EX3175"/>
      <c r="EY3175"/>
      <c r="EZ3175"/>
      <c r="FA3175"/>
      <c r="FB3175"/>
      <c r="FE3175" s="152"/>
      <c r="FF3175" s="152"/>
      <c r="FG3175" s="212"/>
      <c r="FH3175" s="212"/>
      <c r="FI3175" s="212"/>
      <c r="FN3175"/>
      <c r="FO3175"/>
      <c r="FP3175"/>
      <c r="FQ3175"/>
      <c r="FR3175"/>
      <c r="FS3175" s="152"/>
      <c r="FU3175" s="152"/>
      <c r="FV3175" s="152"/>
      <c r="FW3175" s="212"/>
      <c r="FX3175" s="212"/>
      <c r="FY3175" s="213"/>
      <c r="GA3175" s="152"/>
      <c r="GB3175" s="212"/>
      <c r="GC3175" s="212"/>
      <c r="GD3175" s="212"/>
      <c r="GE3175"/>
      <c r="GF3175"/>
      <c r="GG3175"/>
      <c r="GH3175"/>
      <c r="GI3175"/>
      <c r="GU3175"/>
      <c r="GV3175"/>
      <c r="GW3175"/>
      <c r="GX3175"/>
      <c r="GY3175"/>
      <c r="HI3175"/>
      <c r="HK3175"/>
      <c r="HL3175"/>
      <c r="HM3175"/>
      <c r="HN3175"/>
      <c r="HO3175"/>
      <c r="HQ3175"/>
      <c r="HR3175"/>
      <c r="HS3175"/>
      <c r="HT3175"/>
    </row>
    <row r="3176" spans="47:228">
      <c r="AU3176" s="1"/>
      <c r="AV3176" s="152"/>
      <c r="AW3176" s="152"/>
      <c r="AX3176" s="212"/>
      <c r="AY3176" s="212"/>
      <c r="AZ3176" s="212"/>
      <c r="BA3176"/>
      <c r="BB3176"/>
      <c r="BC3176"/>
      <c r="BD3176"/>
      <c r="BE3176"/>
      <c r="BF3176" s="1"/>
      <c r="BG3176" s="152"/>
      <c r="BH3176" s="152"/>
      <c r="BI3176" s="212"/>
      <c r="BJ3176" s="212"/>
      <c r="BK3176" s="212"/>
      <c r="BM3176" s="1"/>
      <c r="BN3176" s="152"/>
      <c r="BO3176" s="152"/>
      <c r="BP3176" s="212"/>
      <c r="BQ3176" s="212"/>
      <c r="BR3176" s="212"/>
      <c r="BS3176"/>
      <c r="BT3176"/>
      <c r="BU3176"/>
      <c r="BX3176" s="1"/>
      <c r="BY3176" s="152"/>
      <c r="BZ3176" s="152"/>
      <c r="CA3176" s="212"/>
      <c r="CB3176" s="212"/>
      <c r="CC3176" s="212"/>
      <c r="CE3176" s="1"/>
      <c r="CF3176" s="290"/>
      <c r="CG3176" s="290"/>
      <c r="CH3176" s="212"/>
      <c r="CI3176" s="212"/>
      <c r="CJ3176" s="212"/>
      <c r="CL3176"/>
      <c r="CM3176"/>
      <c r="CV3176" s="1"/>
      <c r="CW3176" s="152"/>
      <c r="CX3176" s="152"/>
      <c r="CY3176" s="212"/>
      <c r="CZ3176" s="212"/>
      <c r="DB3176"/>
      <c r="DC3176"/>
      <c r="DG3176" s="1"/>
      <c r="DH3176" s="152"/>
      <c r="DI3176" s="152"/>
      <c r="DJ3176" s="212"/>
      <c r="DK3176" s="212"/>
      <c r="DL3176" s="212"/>
      <c r="DN3176"/>
      <c r="DO3176"/>
      <c r="DP3176"/>
      <c r="DV3176"/>
      <c r="DW3176"/>
      <c r="DX3176" s="1"/>
      <c r="DY3176" s="152"/>
      <c r="DZ3176" s="152"/>
      <c r="EB3176" s="212"/>
      <c r="EC3176" s="212"/>
      <c r="EL3176"/>
      <c r="EM3176"/>
      <c r="EN3176" s="1"/>
      <c r="EO3176" s="152"/>
      <c r="EP3176" s="152"/>
      <c r="ER3176" s="212"/>
      <c r="ES3176" s="212"/>
      <c r="EW3176"/>
      <c r="EX3176"/>
      <c r="EY3176"/>
      <c r="EZ3176"/>
      <c r="FA3176"/>
      <c r="FB3176"/>
      <c r="FE3176" s="152"/>
      <c r="FF3176" s="152"/>
      <c r="FG3176" s="212"/>
      <c r="FH3176" s="212"/>
      <c r="FI3176" s="212"/>
      <c r="FN3176"/>
      <c r="FO3176"/>
      <c r="FP3176"/>
      <c r="FQ3176"/>
      <c r="FR3176"/>
      <c r="FS3176" s="152"/>
      <c r="FU3176" s="152"/>
      <c r="FV3176" s="152"/>
      <c r="FW3176" s="212"/>
      <c r="FX3176" s="212"/>
      <c r="FY3176" s="213"/>
      <c r="GA3176" s="152"/>
      <c r="GB3176" s="212"/>
      <c r="GC3176" s="212"/>
      <c r="GD3176" s="212"/>
      <c r="GE3176"/>
      <c r="GF3176"/>
      <c r="GG3176"/>
      <c r="GH3176"/>
      <c r="GI3176"/>
      <c r="GU3176"/>
      <c r="GV3176"/>
      <c r="GW3176"/>
      <c r="GX3176"/>
      <c r="GY3176"/>
      <c r="HI3176"/>
      <c r="HK3176"/>
      <c r="HL3176"/>
      <c r="HM3176"/>
      <c r="HN3176"/>
      <c r="HO3176"/>
      <c r="HQ3176"/>
      <c r="HR3176"/>
      <c r="HS3176"/>
      <c r="HT3176"/>
    </row>
    <row r="3177" spans="47:228">
      <c r="AU3177" s="1"/>
      <c r="AV3177" s="152"/>
      <c r="AW3177" s="152"/>
      <c r="AX3177" s="212"/>
      <c r="AY3177" s="212"/>
      <c r="AZ3177" s="212"/>
      <c r="BA3177"/>
      <c r="BB3177"/>
      <c r="BC3177"/>
      <c r="BD3177"/>
      <c r="BE3177"/>
      <c r="BF3177" s="1"/>
      <c r="BG3177" s="152"/>
      <c r="BH3177" s="152"/>
      <c r="BI3177" s="212"/>
      <c r="BJ3177" s="212"/>
      <c r="BK3177" s="212"/>
      <c r="BM3177" s="1"/>
      <c r="BN3177" s="152"/>
      <c r="BO3177" s="152"/>
      <c r="BP3177" s="212"/>
      <c r="BQ3177" s="212"/>
      <c r="BR3177" s="212"/>
      <c r="BS3177"/>
      <c r="BT3177"/>
      <c r="BU3177"/>
      <c r="BX3177" s="1"/>
      <c r="BY3177" s="152"/>
      <c r="BZ3177" s="152"/>
      <c r="CA3177" s="212"/>
      <c r="CB3177" s="212"/>
      <c r="CC3177" s="212"/>
      <c r="CE3177" s="1"/>
      <c r="CF3177" s="290"/>
      <c r="CG3177" s="290"/>
      <c r="CH3177" s="212"/>
      <c r="CI3177" s="212"/>
      <c r="CJ3177" s="212"/>
      <c r="CL3177"/>
      <c r="CM3177"/>
      <c r="CV3177" s="1"/>
      <c r="CW3177" s="152"/>
      <c r="CX3177" s="152"/>
      <c r="CY3177" s="212"/>
      <c r="CZ3177" s="212"/>
      <c r="DB3177"/>
      <c r="DC3177"/>
      <c r="DG3177" s="1"/>
      <c r="DH3177" s="152"/>
      <c r="DI3177" s="152"/>
      <c r="DJ3177" s="212"/>
      <c r="DK3177" s="212"/>
      <c r="DL3177" s="212"/>
      <c r="DN3177"/>
      <c r="DO3177"/>
      <c r="DP3177"/>
      <c r="DV3177"/>
      <c r="DW3177"/>
      <c r="DX3177" s="1"/>
      <c r="DY3177" s="152"/>
      <c r="DZ3177" s="152"/>
      <c r="EB3177" s="212"/>
      <c r="EC3177" s="212"/>
      <c r="EL3177"/>
      <c r="EM3177"/>
      <c r="EN3177" s="1"/>
      <c r="EO3177" s="152"/>
      <c r="EP3177" s="152"/>
      <c r="ER3177" s="212"/>
      <c r="ES3177" s="212"/>
      <c r="EW3177"/>
      <c r="EX3177"/>
      <c r="EY3177"/>
      <c r="EZ3177"/>
      <c r="FA3177"/>
      <c r="FB3177"/>
      <c r="FE3177" s="152"/>
      <c r="FF3177" s="152"/>
      <c r="FG3177" s="212"/>
      <c r="FH3177" s="212"/>
      <c r="FI3177" s="212"/>
      <c r="FN3177"/>
      <c r="FO3177"/>
      <c r="FP3177"/>
      <c r="FQ3177"/>
      <c r="FR3177"/>
      <c r="FS3177" s="152"/>
      <c r="FU3177" s="152"/>
      <c r="FV3177" s="152"/>
      <c r="FW3177" s="212"/>
      <c r="FX3177" s="212"/>
      <c r="FY3177" s="213"/>
      <c r="GA3177" s="152"/>
      <c r="GB3177" s="212"/>
      <c r="GC3177" s="212"/>
      <c r="GD3177" s="212"/>
      <c r="GE3177"/>
      <c r="GF3177"/>
      <c r="GG3177"/>
      <c r="GH3177"/>
      <c r="GI3177"/>
      <c r="GU3177"/>
      <c r="GV3177"/>
      <c r="GW3177"/>
      <c r="GX3177"/>
      <c r="GY3177"/>
      <c r="HI3177"/>
      <c r="HK3177"/>
      <c r="HL3177"/>
      <c r="HM3177"/>
      <c r="HN3177"/>
      <c r="HO3177"/>
      <c r="HQ3177"/>
      <c r="HR3177"/>
      <c r="HS3177"/>
      <c r="HT3177"/>
    </row>
    <row r="3178" spans="47:228">
      <c r="AU3178" s="1"/>
      <c r="AV3178" s="152"/>
      <c r="AW3178" s="152"/>
      <c r="AX3178" s="212"/>
      <c r="AY3178" s="212"/>
      <c r="AZ3178" s="212"/>
      <c r="BA3178"/>
      <c r="BB3178"/>
      <c r="BC3178"/>
      <c r="BD3178"/>
      <c r="BE3178"/>
      <c r="BF3178" s="1"/>
      <c r="BG3178" s="152"/>
      <c r="BH3178" s="152"/>
      <c r="BI3178" s="212"/>
      <c r="BJ3178" s="212"/>
      <c r="BK3178" s="212"/>
      <c r="BM3178" s="1"/>
      <c r="BN3178" s="152"/>
      <c r="BO3178" s="152"/>
      <c r="BP3178" s="212"/>
      <c r="BQ3178" s="212"/>
      <c r="BR3178" s="212"/>
      <c r="BS3178"/>
      <c r="BT3178"/>
      <c r="BU3178"/>
      <c r="BX3178" s="1"/>
      <c r="BY3178" s="152"/>
      <c r="BZ3178" s="152"/>
      <c r="CA3178" s="212"/>
      <c r="CB3178" s="212"/>
      <c r="CC3178" s="212"/>
      <c r="CE3178" s="1"/>
      <c r="CF3178" s="290"/>
      <c r="CG3178" s="290"/>
      <c r="CH3178" s="212"/>
      <c r="CI3178" s="212"/>
      <c r="CJ3178" s="212"/>
      <c r="CL3178"/>
      <c r="CM3178"/>
      <c r="CV3178" s="1"/>
      <c r="CW3178" s="152"/>
      <c r="CX3178" s="152"/>
      <c r="CY3178" s="212"/>
      <c r="CZ3178" s="212"/>
      <c r="DB3178"/>
      <c r="DC3178"/>
      <c r="DG3178" s="1"/>
      <c r="DH3178" s="152"/>
      <c r="DI3178" s="152"/>
      <c r="DJ3178" s="212"/>
      <c r="DK3178" s="212"/>
      <c r="DL3178" s="212"/>
      <c r="DN3178"/>
      <c r="DO3178"/>
      <c r="DP3178"/>
      <c r="DV3178"/>
      <c r="DW3178"/>
      <c r="DX3178" s="1"/>
      <c r="DY3178" s="152"/>
      <c r="DZ3178" s="152"/>
      <c r="EB3178" s="212"/>
      <c r="EC3178" s="212"/>
      <c r="EL3178"/>
      <c r="EM3178"/>
      <c r="EN3178" s="1"/>
      <c r="EO3178" s="152"/>
      <c r="EP3178" s="152"/>
      <c r="ER3178" s="212"/>
      <c r="ES3178" s="212"/>
      <c r="EW3178"/>
      <c r="EX3178"/>
      <c r="EY3178"/>
      <c r="EZ3178"/>
      <c r="FA3178"/>
      <c r="FB3178"/>
      <c r="FE3178" s="152"/>
      <c r="FF3178" s="152"/>
      <c r="FG3178" s="212"/>
      <c r="FH3178" s="212"/>
      <c r="FI3178" s="212"/>
      <c r="FN3178"/>
      <c r="FO3178"/>
      <c r="FP3178"/>
      <c r="FQ3178"/>
      <c r="FR3178"/>
      <c r="FS3178" s="152"/>
      <c r="FU3178" s="152"/>
      <c r="FV3178" s="152"/>
      <c r="FW3178" s="212"/>
      <c r="FX3178" s="212"/>
      <c r="FY3178" s="213"/>
      <c r="GA3178" s="152"/>
      <c r="GB3178" s="212"/>
      <c r="GC3178" s="212"/>
      <c r="GD3178" s="212"/>
      <c r="GE3178"/>
      <c r="GF3178"/>
      <c r="GG3178"/>
      <c r="GH3178"/>
      <c r="GI3178"/>
      <c r="GU3178"/>
      <c r="GV3178"/>
      <c r="GW3178"/>
      <c r="GX3178"/>
      <c r="GY3178"/>
      <c r="HI3178"/>
      <c r="HK3178"/>
      <c r="HL3178"/>
      <c r="HM3178"/>
      <c r="HN3178"/>
      <c r="HO3178"/>
      <c r="HQ3178"/>
      <c r="HR3178"/>
      <c r="HS3178"/>
      <c r="HT3178"/>
    </row>
    <row r="3179" spans="47:228">
      <c r="AU3179" s="1"/>
      <c r="AV3179" s="152"/>
      <c r="AW3179" s="152"/>
      <c r="AX3179" s="212"/>
      <c r="AY3179" s="212"/>
      <c r="AZ3179" s="212"/>
      <c r="BA3179"/>
      <c r="BB3179"/>
      <c r="BC3179"/>
      <c r="BD3179"/>
      <c r="BE3179"/>
      <c r="BF3179" s="1"/>
      <c r="BG3179" s="152"/>
      <c r="BH3179" s="152"/>
      <c r="BI3179" s="212"/>
      <c r="BJ3179" s="212"/>
      <c r="BK3179" s="212"/>
      <c r="BM3179" s="1"/>
      <c r="BN3179" s="152"/>
      <c r="BO3179" s="152"/>
      <c r="BP3179" s="212"/>
      <c r="BQ3179" s="212"/>
      <c r="BR3179" s="212"/>
      <c r="BS3179"/>
      <c r="BT3179"/>
      <c r="BU3179"/>
      <c r="BX3179" s="1"/>
      <c r="BY3179" s="152"/>
      <c r="BZ3179" s="152"/>
      <c r="CA3179" s="212"/>
      <c r="CB3179" s="212"/>
      <c r="CC3179" s="212"/>
      <c r="CE3179" s="1"/>
      <c r="CF3179" s="290"/>
      <c r="CG3179" s="290"/>
      <c r="CH3179" s="212"/>
      <c r="CI3179" s="212"/>
      <c r="CJ3179" s="212"/>
      <c r="CL3179"/>
      <c r="CM3179"/>
      <c r="CV3179" s="1"/>
      <c r="CW3179" s="152"/>
      <c r="CX3179" s="152"/>
      <c r="CY3179" s="212"/>
      <c r="CZ3179" s="212"/>
      <c r="DB3179"/>
      <c r="DC3179"/>
      <c r="DG3179" s="1"/>
      <c r="DH3179" s="152"/>
      <c r="DI3179" s="152"/>
      <c r="DJ3179" s="212"/>
      <c r="DK3179" s="212"/>
      <c r="DL3179" s="212"/>
      <c r="DN3179"/>
      <c r="DO3179"/>
      <c r="DP3179"/>
      <c r="DV3179"/>
      <c r="DW3179"/>
      <c r="DX3179" s="1"/>
      <c r="DY3179" s="152"/>
      <c r="DZ3179" s="152"/>
      <c r="EB3179" s="212"/>
      <c r="EC3179" s="212"/>
      <c r="EL3179"/>
      <c r="EM3179"/>
      <c r="EN3179" s="1"/>
      <c r="EO3179" s="152"/>
      <c r="EP3179" s="152"/>
      <c r="ER3179" s="212"/>
      <c r="ES3179" s="212"/>
      <c r="EW3179"/>
      <c r="EX3179"/>
      <c r="EY3179"/>
      <c r="EZ3179"/>
      <c r="FA3179"/>
      <c r="FB3179"/>
      <c r="FE3179" s="152"/>
      <c r="FF3179" s="152"/>
      <c r="FG3179" s="212"/>
      <c r="FH3179" s="212"/>
      <c r="FI3179" s="212"/>
      <c r="FN3179"/>
      <c r="FO3179"/>
      <c r="FP3179"/>
      <c r="FQ3179"/>
      <c r="FR3179"/>
      <c r="FS3179" s="152"/>
      <c r="FU3179" s="152"/>
      <c r="FV3179" s="152"/>
      <c r="FW3179" s="212"/>
      <c r="FX3179" s="212"/>
      <c r="FY3179" s="213"/>
      <c r="GA3179" s="152"/>
      <c r="GB3179" s="212"/>
      <c r="GC3179" s="212"/>
      <c r="GD3179" s="212"/>
      <c r="GE3179"/>
      <c r="GF3179"/>
      <c r="GG3179"/>
      <c r="GH3179"/>
      <c r="GI3179"/>
      <c r="GU3179"/>
      <c r="GV3179"/>
      <c r="GW3179"/>
      <c r="GX3179"/>
      <c r="GY3179"/>
      <c r="HI3179"/>
      <c r="HK3179"/>
      <c r="HL3179"/>
      <c r="HM3179"/>
      <c r="HN3179"/>
      <c r="HO3179"/>
      <c r="HQ3179"/>
      <c r="HR3179"/>
      <c r="HS3179"/>
      <c r="HT3179"/>
    </row>
    <row r="3180" spans="47:228">
      <c r="AU3180" s="1"/>
      <c r="AV3180" s="152"/>
      <c r="AW3180" s="152"/>
      <c r="AX3180" s="212"/>
      <c r="AY3180" s="212"/>
      <c r="AZ3180" s="212"/>
      <c r="BA3180"/>
      <c r="BB3180"/>
      <c r="BC3180"/>
      <c r="BD3180"/>
      <c r="BE3180"/>
      <c r="BF3180" s="1"/>
      <c r="BG3180" s="152"/>
      <c r="BH3180" s="152"/>
      <c r="BI3180" s="212"/>
      <c r="BJ3180" s="212"/>
      <c r="BK3180" s="212"/>
      <c r="BM3180" s="1"/>
      <c r="BN3180" s="152"/>
      <c r="BO3180" s="152"/>
      <c r="BP3180" s="212"/>
      <c r="BQ3180" s="212"/>
      <c r="BR3180" s="212"/>
      <c r="BS3180"/>
      <c r="BT3180"/>
      <c r="BU3180"/>
      <c r="BX3180" s="1"/>
      <c r="BY3180" s="152"/>
      <c r="BZ3180" s="152"/>
      <c r="CA3180" s="212"/>
      <c r="CB3180" s="212"/>
      <c r="CC3180" s="212"/>
      <c r="CE3180" s="1"/>
      <c r="CF3180" s="290"/>
      <c r="CG3180" s="290"/>
      <c r="CH3180" s="212"/>
      <c r="CI3180" s="212"/>
      <c r="CJ3180" s="212"/>
      <c r="CL3180"/>
      <c r="CM3180"/>
      <c r="CV3180" s="1"/>
      <c r="CW3180" s="152"/>
      <c r="CX3180" s="152"/>
      <c r="CY3180" s="212"/>
      <c r="CZ3180" s="212"/>
      <c r="DB3180"/>
      <c r="DC3180"/>
      <c r="DG3180" s="1"/>
      <c r="DH3180" s="152"/>
      <c r="DI3180" s="152"/>
      <c r="DJ3180" s="212"/>
      <c r="DK3180" s="212"/>
      <c r="DL3180" s="212"/>
      <c r="DN3180"/>
      <c r="DO3180"/>
      <c r="DP3180"/>
      <c r="DV3180"/>
      <c r="DW3180"/>
      <c r="DX3180" s="1"/>
      <c r="DY3180" s="152"/>
      <c r="DZ3180" s="152"/>
      <c r="EB3180" s="212"/>
      <c r="EC3180" s="212"/>
      <c r="EL3180"/>
      <c r="EM3180"/>
      <c r="EN3180" s="1"/>
      <c r="EO3180" s="152"/>
      <c r="EP3180" s="152"/>
      <c r="ER3180" s="212"/>
      <c r="ES3180" s="212"/>
      <c r="EW3180"/>
      <c r="EX3180"/>
      <c r="EY3180"/>
      <c r="EZ3180"/>
      <c r="FA3180"/>
      <c r="FB3180"/>
      <c r="FE3180" s="152"/>
      <c r="FF3180" s="152"/>
      <c r="FG3180" s="212"/>
      <c r="FH3180" s="212"/>
      <c r="FI3180" s="212"/>
      <c r="FN3180"/>
      <c r="FO3180"/>
      <c r="FP3180"/>
      <c r="FQ3180"/>
      <c r="FR3180"/>
      <c r="FS3180" s="152"/>
      <c r="FU3180" s="152"/>
      <c r="FV3180" s="152"/>
      <c r="FW3180" s="212"/>
      <c r="FX3180" s="212"/>
      <c r="FY3180" s="213"/>
      <c r="GA3180" s="152"/>
      <c r="GB3180" s="212"/>
      <c r="GC3180" s="212"/>
      <c r="GD3180" s="212"/>
      <c r="GE3180"/>
      <c r="GF3180"/>
      <c r="GG3180"/>
      <c r="GH3180"/>
      <c r="GI3180"/>
      <c r="GU3180"/>
      <c r="GV3180"/>
      <c r="GW3180"/>
      <c r="GX3180"/>
      <c r="GY3180"/>
      <c r="HI3180"/>
      <c r="HK3180"/>
      <c r="HL3180"/>
      <c r="HM3180"/>
      <c r="HN3180"/>
      <c r="HO3180"/>
      <c r="HQ3180"/>
      <c r="HR3180"/>
      <c r="HS3180"/>
      <c r="HT3180"/>
    </row>
    <row r="3181" spans="47:228">
      <c r="AU3181" s="1"/>
      <c r="AV3181" s="152"/>
      <c r="AW3181" s="152"/>
      <c r="AX3181" s="212"/>
      <c r="AY3181" s="212"/>
      <c r="AZ3181" s="212"/>
      <c r="BA3181"/>
      <c r="BB3181"/>
      <c r="BC3181"/>
      <c r="BD3181"/>
      <c r="BE3181"/>
      <c r="BF3181" s="1"/>
      <c r="BG3181" s="152"/>
      <c r="BH3181" s="152"/>
      <c r="BI3181" s="212"/>
      <c r="BJ3181" s="212"/>
      <c r="BK3181" s="212"/>
      <c r="BM3181" s="1"/>
      <c r="BN3181" s="152"/>
      <c r="BO3181" s="152"/>
      <c r="BP3181" s="212"/>
      <c r="BQ3181" s="212"/>
      <c r="BR3181" s="212"/>
      <c r="BS3181"/>
      <c r="BT3181"/>
      <c r="BU3181"/>
      <c r="BX3181" s="1"/>
      <c r="BY3181" s="152"/>
      <c r="BZ3181" s="152"/>
      <c r="CA3181" s="212"/>
      <c r="CB3181" s="212"/>
      <c r="CC3181" s="212"/>
      <c r="CE3181" s="1"/>
      <c r="CF3181" s="290"/>
      <c r="CG3181" s="290"/>
      <c r="CH3181" s="212"/>
      <c r="CI3181" s="212"/>
      <c r="CJ3181" s="212"/>
      <c r="CL3181"/>
      <c r="CM3181"/>
      <c r="CV3181" s="1"/>
      <c r="CW3181" s="152"/>
      <c r="CX3181" s="152"/>
      <c r="CY3181" s="212"/>
      <c r="CZ3181" s="212"/>
      <c r="DB3181"/>
      <c r="DC3181"/>
      <c r="DG3181" s="1"/>
      <c r="DH3181" s="152"/>
      <c r="DI3181" s="152"/>
      <c r="DJ3181" s="212"/>
      <c r="DK3181" s="212"/>
      <c r="DL3181" s="212"/>
      <c r="DN3181"/>
      <c r="DO3181"/>
      <c r="DP3181"/>
      <c r="DV3181"/>
      <c r="DW3181"/>
      <c r="DX3181" s="1"/>
      <c r="DY3181" s="152"/>
      <c r="DZ3181" s="152"/>
      <c r="EB3181" s="212"/>
      <c r="EC3181" s="212"/>
      <c r="EL3181"/>
      <c r="EM3181"/>
      <c r="EN3181" s="1"/>
      <c r="EO3181" s="152"/>
      <c r="EP3181" s="152"/>
      <c r="ER3181" s="212"/>
      <c r="ES3181" s="212"/>
      <c r="EW3181"/>
      <c r="EX3181"/>
      <c r="EY3181"/>
      <c r="EZ3181"/>
      <c r="FA3181"/>
      <c r="FB3181"/>
      <c r="FE3181" s="152"/>
      <c r="FF3181" s="152"/>
      <c r="FG3181" s="212"/>
      <c r="FH3181" s="212"/>
      <c r="FI3181" s="212"/>
      <c r="FN3181"/>
      <c r="FO3181"/>
      <c r="FP3181"/>
      <c r="FQ3181"/>
      <c r="FR3181"/>
      <c r="FS3181" s="152"/>
      <c r="FU3181" s="152"/>
      <c r="FV3181" s="152"/>
      <c r="FW3181" s="212"/>
      <c r="FX3181" s="212"/>
      <c r="FY3181" s="213"/>
      <c r="GA3181" s="152"/>
      <c r="GB3181" s="212"/>
      <c r="GC3181" s="212"/>
      <c r="GD3181" s="212"/>
      <c r="GE3181"/>
      <c r="GF3181"/>
      <c r="GG3181"/>
      <c r="GH3181"/>
      <c r="GI3181"/>
      <c r="GU3181"/>
      <c r="GV3181"/>
      <c r="GW3181"/>
      <c r="GX3181"/>
      <c r="GY3181"/>
      <c r="HI3181"/>
      <c r="HK3181"/>
      <c r="HL3181"/>
      <c r="HM3181"/>
      <c r="HN3181"/>
      <c r="HO3181"/>
      <c r="HQ3181"/>
      <c r="HR3181"/>
      <c r="HS3181"/>
      <c r="HT3181"/>
    </row>
    <row r="3182" spans="47:228">
      <c r="AU3182" s="1"/>
      <c r="AV3182" s="152"/>
      <c r="AW3182" s="152"/>
      <c r="AX3182" s="212"/>
      <c r="AY3182" s="212"/>
      <c r="AZ3182" s="212"/>
      <c r="BA3182"/>
      <c r="BB3182"/>
      <c r="BC3182"/>
      <c r="BD3182"/>
      <c r="BE3182"/>
      <c r="BF3182" s="1"/>
      <c r="BG3182" s="152"/>
      <c r="BH3182" s="152"/>
      <c r="BI3182" s="212"/>
      <c r="BJ3182" s="212"/>
      <c r="BK3182" s="212"/>
      <c r="BM3182" s="1"/>
      <c r="BN3182" s="152"/>
      <c r="BO3182" s="152"/>
      <c r="BP3182" s="212"/>
      <c r="BQ3182" s="212"/>
      <c r="BR3182" s="212"/>
      <c r="BS3182"/>
      <c r="BT3182"/>
      <c r="BU3182"/>
      <c r="BX3182" s="1"/>
      <c r="BY3182" s="152"/>
      <c r="BZ3182" s="152"/>
      <c r="CA3182" s="212"/>
      <c r="CB3182" s="212"/>
      <c r="CC3182" s="212"/>
      <c r="CE3182" s="1"/>
      <c r="CF3182" s="290"/>
      <c r="CG3182" s="290"/>
      <c r="CH3182" s="212"/>
      <c r="CI3182" s="212"/>
      <c r="CJ3182" s="212"/>
      <c r="CL3182"/>
      <c r="CM3182"/>
      <c r="CV3182" s="1"/>
      <c r="CW3182" s="152"/>
      <c r="CX3182" s="152"/>
      <c r="CY3182" s="212"/>
      <c r="CZ3182" s="212"/>
      <c r="DB3182"/>
      <c r="DC3182"/>
      <c r="DG3182" s="1"/>
      <c r="DH3182" s="152"/>
      <c r="DI3182" s="152"/>
      <c r="DJ3182" s="212"/>
      <c r="DK3182" s="212"/>
      <c r="DL3182" s="212"/>
      <c r="DN3182"/>
      <c r="DO3182"/>
      <c r="DP3182"/>
      <c r="DV3182"/>
      <c r="DW3182"/>
      <c r="DX3182" s="1"/>
      <c r="DY3182" s="152"/>
      <c r="DZ3182" s="152"/>
      <c r="EB3182" s="212"/>
      <c r="EC3182" s="212"/>
      <c r="EL3182"/>
      <c r="EM3182"/>
      <c r="EN3182" s="1"/>
      <c r="EO3182" s="152"/>
      <c r="EP3182" s="152"/>
      <c r="ER3182" s="212"/>
      <c r="ES3182" s="212"/>
      <c r="EW3182"/>
      <c r="EX3182"/>
      <c r="EY3182"/>
      <c r="EZ3182"/>
      <c r="FA3182"/>
      <c r="FB3182"/>
      <c r="FE3182" s="152"/>
      <c r="FF3182" s="152"/>
      <c r="FG3182" s="212"/>
      <c r="FH3182" s="212"/>
      <c r="FI3182" s="212"/>
      <c r="FN3182"/>
      <c r="FO3182"/>
      <c r="FP3182"/>
      <c r="FQ3182"/>
      <c r="FR3182"/>
      <c r="FS3182" s="152"/>
      <c r="FU3182" s="152"/>
      <c r="FV3182" s="152"/>
      <c r="FW3182" s="212"/>
      <c r="FX3182" s="212"/>
      <c r="FY3182" s="213"/>
      <c r="GA3182" s="152"/>
      <c r="GB3182" s="212"/>
      <c r="GC3182" s="212"/>
      <c r="GD3182" s="212"/>
      <c r="GE3182"/>
      <c r="GF3182"/>
      <c r="GG3182"/>
      <c r="GH3182"/>
      <c r="GI3182"/>
      <c r="GU3182"/>
      <c r="GV3182"/>
      <c r="GW3182"/>
      <c r="GX3182"/>
      <c r="GY3182"/>
      <c r="HI3182"/>
      <c r="HK3182"/>
      <c r="HL3182"/>
      <c r="HM3182"/>
      <c r="HN3182"/>
      <c r="HO3182"/>
      <c r="HQ3182"/>
      <c r="HR3182"/>
      <c r="HS3182"/>
      <c r="HT3182"/>
    </row>
    <row r="3183" spans="47:228">
      <c r="AU3183" s="1"/>
      <c r="AV3183" s="152"/>
      <c r="AW3183" s="152"/>
      <c r="AX3183" s="212"/>
      <c r="AY3183" s="212"/>
      <c r="AZ3183" s="212"/>
      <c r="BA3183"/>
      <c r="BB3183"/>
      <c r="BC3183"/>
      <c r="BD3183"/>
      <c r="BE3183"/>
      <c r="BF3183" s="1"/>
      <c r="BG3183" s="152"/>
      <c r="BH3183" s="152"/>
      <c r="BI3183" s="212"/>
      <c r="BJ3183" s="212"/>
      <c r="BK3183" s="212"/>
      <c r="BM3183" s="1"/>
      <c r="BN3183" s="152"/>
      <c r="BO3183" s="152"/>
      <c r="BP3183" s="212"/>
      <c r="BQ3183" s="212"/>
      <c r="BR3183" s="212"/>
      <c r="BS3183"/>
      <c r="BT3183"/>
      <c r="BU3183"/>
      <c r="BX3183" s="1"/>
      <c r="BY3183" s="152"/>
      <c r="BZ3183" s="152"/>
      <c r="CA3183" s="212"/>
      <c r="CB3183" s="212"/>
      <c r="CC3183" s="212"/>
      <c r="CE3183" s="1"/>
      <c r="CF3183" s="290"/>
      <c r="CG3183" s="290"/>
      <c r="CH3183" s="212"/>
      <c r="CI3183" s="212"/>
      <c r="CJ3183" s="212"/>
      <c r="CL3183"/>
      <c r="CM3183"/>
      <c r="CV3183" s="1"/>
      <c r="CW3183" s="152"/>
      <c r="CX3183" s="152"/>
      <c r="CY3183" s="212"/>
      <c r="CZ3183" s="212"/>
      <c r="DB3183"/>
      <c r="DC3183"/>
      <c r="DG3183" s="1"/>
      <c r="DH3183" s="152"/>
      <c r="DI3183" s="152"/>
      <c r="DJ3183" s="212"/>
      <c r="DK3183" s="212"/>
      <c r="DL3183" s="212"/>
      <c r="DN3183"/>
      <c r="DO3183"/>
      <c r="DP3183"/>
      <c r="DV3183"/>
      <c r="DW3183"/>
      <c r="DX3183" s="1"/>
      <c r="DY3183" s="152"/>
      <c r="DZ3183" s="152"/>
      <c r="EB3183" s="212"/>
      <c r="EC3183" s="212"/>
      <c r="EL3183"/>
      <c r="EM3183"/>
      <c r="EN3183" s="1"/>
      <c r="EO3183" s="152"/>
      <c r="EP3183" s="152"/>
      <c r="ER3183" s="212"/>
      <c r="ES3183" s="212"/>
      <c r="EW3183"/>
      <c r="EX3183"/>
      <c r="EY3183"/>
      <c r="EZ3183"/>
      <c r="FA3183"/>
      <c r="FB3183"/>
      <c r="FE3183" s="152"/>
      <c r="FF3183" s="152"/>
      <c r="FG3183" s="212"/>
      <c r="FH3183" s="212"/>
      <c r="FI3183" s="212"/>
      <c r="FN3183"/>
      <c r="FO3183"/>
      <c r="FP3183"/>
      <c r="FQ3183"/>
      <c r="FR3183"/>
      <c r="FS3183" s="152"/>
      <c r="FU3183" s="152"/>
      <c r="FV3183" s="152"/>
      <c r="FW3183" s="212"/>
      <c r="FX3183" s="212"/>
      <c r="FY3183" s="213"/>
      <c r="GA3183" s="152"/>
      <c r="GB3183" s="212"/>
      <c r="GC3183" s="212"/>
      <c r="GD3183" s="212"/>
      <c r="GE3183"/>
      <c r="GF3183"/>
      <c r="GG3183"/>
      <c r="GH3183"/>
      <c r="GI3183"/>
      <c r="GU3183"/>
      <c r="GV3183"/>
      <c r="GW3183"/>
      <c r="GX3183"/>
      <c r="GY3183"/>
      <c r="HI3183"/>
      <c r="HK3183"/>
      <c r="HL3183"/>
      <c r="HM3183"/>
      <c r="HN3183"/>
      <c r="HO3183"/>
      <c r="HQ3183"/>
      <c r="HR3183"/>
      <c r="HS3183"/>
      <c r="HT3183"/>
    </row>
    <row r="3184" spans="47:228">
      <c r="AU3184" s="1"/>
      <c r="AV3184" s="152"/>
      <c r="AW3184" s="152"/>
      <c r="AX3184" s="212"/>
      <c r="AY3184" s="212"/>
      <c r="AZ3184" s="212"/>
      <c r="BA3184"/>
      <c r="BB3184"/>
      <c r="BC3184"/>
      <c r="BD3184"/>
      <c r="BE3184"/>
      <c r="BF3184" s="1"/>
      <c r="BG3184" s="152"/>
      <c r="BH3184" s="152"/>
      <c r="BI3184" s="212"/>
      <c r="BJ3184" s="212"/>
      <c r="BK3184" s="212"/>
      <c r="BM3184" s="1"/>
      <c r="BN3184" s="152"/>
      <c r="BO3184" s="152"/>
      <c r="BP3184" s="212"/>
      <c r="BQ3184" s="212"/>
      <c r="BR3184" s="212"/>
      <c r="BS3184"/>
      <c r="BT3184"/>
      <c r="BU3184"/>
      <c r="BX3184" s="1"/>
      <c r="BY3184" s="152"/>
      <c r="BZ3184" s="152"/>
      <c r="CA3184" s="212"/>
      <c r="CB3184" s="212"/>
      <c r="CC3184" s="212"/>
      <c r="CE3184" s="1"/>
      <c r="CF3184" s="290"/>
      <c r="CG3184" s="290"/>
      <c r="CH3184" s="212"/>
      <c r="CI3184" s="212"/>
      <c r="CJ3184" s="212"/>
      <c r="CL3184"/>
      <c r="CM3184"/>
      <c r="CV3184" s="1"/>
      <c r="CW3184" s="152"/>
      <c r="CX3184" s="152"/>
      <c r="CY3184" s="212"/>
      <c r="CZ3184" s="212"/>
      <c r="DB3184"/>
      <c r="DC3184"/>
      <c r="DG3184" s="1"/>
      <c r="DH3184" s="152"/>
      <c r="DI3184" s="152"/>
      <c r="DJ3184" s="212"/>
      <c r="DK3184" s="212"/>
      <c r="DL3184" s="212"/>
      <c r="DN3184"/>
      <c r="DO3184"/>
      <c r="DP3184"/>
      <c r="DV3184"/>
      <c r="DW3184"/>
      <c r="DX3184" s="1"/>
      <c r="DY3184" s="152"/>
      <c r="DZ3184" s="152"/>
      <c r="EB3184" s="212"/>
      <c r="EC3184" s="212"/>
      <c r="EL3184"/>
      <c r="EM3184"/>
      <c r="EN3184" s="1"/>
      <c r="EO3184" s="152"/>
      <c r="EP3184" s="152"/>
      <c r="ER3184" s="212"/>
      <c r="ES3184" s="212"/>
      <c r="EW3184"/>
      <c r="EX3184"/>
      <c r="EY3184"/>
      <c r="EZ3184"/>
      <c r="FA3184"/>
      <c r="FB3184"/>
      <c r="FE3184" s="152"/>
      <c r="FF3184" s="152"/>
      <c r="FG3184" s="212"/>
      <c r="FH3184" s="212"/>
      <c r="FI3184" s="212"/>
      <c r="FN3184"/>
      <c r="FO3184"/>
      <c r="FP3184"/>
      <c r="FQ3184"/>
      <c r="FR3184"/>
      <c r="FS3184" s="152"/>
      <c r="FU3184" s="152"/>
      <c r="FV3184" s="152"/>
      <c r="FW3184" s="212"/>
      <c r="FX3184" s="212"/>
      <c r="FY3184" s="213"/>
      <c r="GA3184" s="152"/>
      <c r="GB3184" s="212"/>
      <c r="GC3184" s="212"/>
      <c r="GD3184" s="212"/>
      <c r="GE3184"/>
      <c r="GF3184"/>
      <c r="GG3184"/>
      <c r="GH3184"/>
      <c r="GI3184"/>
      <c r="GU3184"/>
      <c r="GV3184"/>
      <c r="GW3184"/>
      <c r="GX3184"/>
      <c r="GY3184"/>
      <c r="HI3184"/>
      <c r="HK3184"/>
      <c r="HL3184"/>
      <c r="HM3184"/>
      <c r="HN3184"/>
      <c r="HO3184"/>
      <c r="HQ3184"/>
      <c r="HR3184"/>
      <c r="HS3184"/>
      <c r="HT3184"/>
    </row>
    <row r="3185" spans="47:228">
      <c r="AU3185" s="1"/>
      <c r="AV3185" s="152"/>
      <c r="AW3185" s="152"/>
      <c r="AX3185" s="212"/>
      <c r="AY3185" s="212"/>
      <c r="AZ3185" s="212"/>
      <c r="BA3185"/>
      <c r="BB3185"/>
      <c r="BC3185"/>
      <c r="BD3185"/>
      <c r="BE3185"/>
      <c r="BF3185" s="1"/>
      <c r="BG3185" s="152"/>
      <c r="BH3185" s="152"/>
      <c r="BI3185" s="212"/>
      <c r="BJ3185" s="212"/>
      <c r="BK3185" s="212"/>
      <c r="BM3185" s="1"/>
      <c r="BN3185" s="152"/>
      <c r="BO3185" s="152"/>
      <c r="BP3185" s="212"/>
      <c r="BQ3185" s="212"/>
      <c r="BR3185" s="212"/>
      <c r="BS3185"/>
      <c r="BT3185"/>
      <c r="BU3185"/>
      <c r="BX3185" s="1"/>
      <c r="BY3185" s="152"/>
      <c r="BZ3185" s="152"/>
      <c r="CA3185" s="212"/>
      <c r="CB3185" s="212"/>
      <c r="CC3185" s="212"/>
      <c r="CE3185" s="1"/>
      <c r="CF3185" s="290"/>
      <c r="CG3185" s="290"/>
      <c r="CH3185" s="212"/>
      <c r="CI3185" s="212"/>
      <c r="CJ3185" s="212"/>
      <c r="CL3185"/>
      <c r="CM3185"/>
      <c r="CV3185" s="1"/>
      <c r="CW3185" s="152"/>
      <c r="CX3185" s="152"/>
      <c r="CY3185" s="212"/>
      <c r="CZ3185" s="212"/>
      <c r="DB3185"/>
      <c r="DC3185"/>
      <c r="DG3185" s="1"/>
      <c r="DH3185" s="152"/>
      <c r="DI3185" s="152"/>
      <c r="DJ3185" s="212"/>
      <c r="DK3185" s="212"/>
      <c r="DL3185" s="212"/>
      <c r="DN3185"/>
      <c r="DO3185"/>
      <c r="DP3185"/>
      <c r="DV3185"/>
      <c r="DW3185"/>
      <c r="DX3185" s="1"/>
      <c r="DY3185" s="152"/>
      <c r="DZ3185" s="152"/>
      <c r="EB3185" s="212"/>
      <c r="EC3185" s="212"/>
      <c r="EL3185"/>
      <c r="EM3185"/>
      <c r="EN3185" s="1"/>
      <c r="EO3185" s="152"/>
      <c r="EP3185" s="152"/>
      <c r="ER3185" s="212"/>
      <c r="ES3185" s="212"/>
      <c r="EW3185"/>
      <c r="EX3185"/>
      <c r="EY3185"/>
      <c r="EZ3185"/>
      <c r="FA3185"/>
      <c r="FB3185"/>
      <c r="FE3185" s="152"/>
      <c r="FF3185" s="152"/>
      <c r="FG3185" s="212"/>
      <c r="FH3185" s="212"/>
      <c r="FI3185" s="212"/>
      <c r="FN3185"/>
      <c r="FO3185"/>
      <c r="FP3185"/>
      <c r="FQ3185"/>
      <c r="FR3185"/>
      <c r="FS3185" s="152"/>
      <c r="FU3185" s="152"/>
      <c r="FV3185" s="152"/>
      <c r="FW3185" s="212"/>
      <c r="FX3185" s="212"/>
      <c r="FY3185" s="213"/>
      <c r="GA3185" s="152"/>
      <c r="GB3185" s="212"/>
      <c r="GC3185" s="212"/>
      <c r="GD3185" s="212"/>
      <c r="GE3185"/>
      <c r="GF3185"/>
      <c r="GG3185"/>
      <c r="GH3185"/>
      <c r="GI3185"/>
      <c r="GU3185"/>
      <c r="GV3185"/>
      <c r="GW3185"/>
      <c r="GX3185"/>
      <c r="GY3185"/>
      <c r="HI3185"/>
      <c r="HK3185"/>
      <c r="HL3185"/>
      <c r="HM3185"/>
      <c r="HN3185"/>
      <c r="HO3185"/>
      <c r="HQ3185"/>
      <c r="HR3185"/>
      <c r="HS3185"/>
      <c r="HT3185"/>
    </row>
    <row r="3186" spans="47:228">
      <c r="AU3186" s="1"/>
      <c r="AV3186" s="152"/>
      <c r="AW3186" s="152"/>
      <c r="AX3186" s="212"/>
      <c r="AY3186" s="212"/>
      <c r="AZ3186" s="212"/>
      <c r="BA3186"/>
      <c r="BB3186"/>
      <c r="BC3186"/>
      <c r="BD3186"/>
      <c r="BE3186"/>
      <c r="BF3186" s="1"/>
      <c r="BG3186" s="152"/>
      <c r="BH3186" s="152"/>
      <c r="BI3186" s="212"/>
      <c r="BJ3186" s="212"/>
      <c r="BK3186" s="212"/>
      <c r="BM3186" s="1"/>
      <c r="BN3186" s="152"/>
      <c r="BO3186" s="152"/>
      <c r="BP3186" s="212"/>
      <c r="BQ3186" s="212"/>
      <c r="BR3186" s="212"/>
      <c r="BS3186"/>
      <c r="BT3186"/>
      <c r="BU3186"/>
      <c r="BX3186" s="1"/>
      <c r="BY3186" s="152"/>
      <c r="BZ3186" s="152"/>
      <c r="CA3186" s="212"/>
      <c r="CB3186" s="212"/>
      <c r="CC3186" s="212"/>
      <c r="CE3186" s="1"/>
      <c r="CF3186" s="290"/>
      <c r="CG3186" s="290"/>
      <c r="CH3186" s="212"/>
      <c r="CI3186" s="212"/>
      <c r="CJ3186" s="212"/>
      <c r="CL3186"/>
      <c r="CM3186"/>
      <c r="CV3186" s="1"/>
      <c r="CW3186" s="152"/>
      <c r="CX3186" s="152"/>
      <c r="CY3186" s="212"/>
      <c r="CZ3186" s="212"/>
      <c r="DB3186"/>
      <c r="DC3186"/>
      <c r="DG3186" s="1"/>
      <c r="DH3186" s="152"/>
      <c r="DI3186" s="152"/>
      <c r="DJ3186" s="212"/>
      <c r="DK3186" s="212"/>
      <c r="DL3186" s="212"/>
      <c r="DN3186"/>
      <c r="DO3186"/>
      <c r="DP3186"/>
      <c r="DV3186"/>
      <c r="DW3186"/>
      <c r="DX3186" s="1"/>
      <c r="DY3186" s="152"/>
      <c r="DZ3186" s="152"/>
      <c r="EB3186" s="212"/>
      <c r="EC3186" s="212"/>
      <c r="EL3186"/>
      <c r="EM3186"/>
      <c r="EN3186" s="1"/>
      <c r="EO3186" s="152"/>
      <c r="EP3186" s="152"/>
      <c r="ER3186" s="212"/>
      <c r="ES3186" s="212"/>
      <c r="EW3186"/>
      <c r="EX3186"/>
      <c r="EY3186"/>
      <c r="EZ3186"/>
      <c r="FA3186"/>
      <c r="FB3186"/>
      <c r="FE3186" s="152"/>
      <c r="FF3186" s="152"/>
      <c r="FG3186" s="212"/>
      <c r="FH3186" s="212"/>
      <c r="FI3186" s="212"/>
      <c r="FN3186"/>
      <c r="FO3186"/>
      <c r="FP3186"/>
      <c r="FQ3186"/>
      <c r="FR3186"/>
      <c r="FS3186" s="152"/>
      <c r="FU3186" s="152"/>
      <c r="FV3186" s="152"/>
      <c r="FW3186" s="212"/>
      <c r="FX3186" s="212"/>
      <c r="FY3186" s="213"/>
      <c r="GA3186" s="152"/>
      <c r="GB3186" s="212"/>
      <c r="GC3186" s="212"/>
      <c r="GD3186" s="212"/>
      <c r="GE3186"/>
      <c r="GF3186"/>
      <c r="GG3186"/>
      <c r="GH3186"/>
      <c r="GI3186"/>
      <c r="GU3186"/>
      <c r="GV3186"/>
      <c r="GW3186"/>
      <c r="GX3186"/>
      <c r="GY3186"/>
      <c r="HI3186"/>
      <c r="HK3186"/>
      <c r="HL3186"/>
      <c r="HM3186"/>
      <c r="HN3186"/>
      <c r="HO3186"/>
      <c r="HQ3186"/>
      <c r="HR3186"/>
      <c r="HS3186"/>
      <c r="HT3186"/>
    </row>
    <row r="3187" spans="47:228">
      <c r="AU3187" s="1"/>
      <c r="AV3187" s="152"/>
      <c r="AW3187" s="152"/>
      <c r="AX3187" s="212"/>
      <c r="AY3187" s="212"/>
      <c r="AZ3187" s="212"/>
      <c r="BA3187"/>
      <c r="BB3187"/>
      <c r="BC3187"/>
      <c r="BD3187"/>
      <c r="BE3187"/>
      <c r="BF3187" s="1"/>
      <c r="BG3187" s="152"/>
      <c r="BH3187" s="152"/>
      <c r="BI3187" s="212"/>
      <c r="BJ3187" s="212"/>
      <c r="BK3187" s="212"/>
      <c r="BM3187" s="1"/>
      <c r="BN3187" s="152"/>
      <c r="BO3187" s="152"/>
      <c r="BP3187" s="212"/>
      <c r="BQ3187" s="212"/>
      <c r="BR3187" s="212"/>
      <c r="BS3187"/>
      <c r="BT3187"/>
      <c r="BU3187"/>
      <c r="BX3187" s="1"/>
      <c r="BY3187" s="152"/>
      <c r="BZ3187" s="152"/>
      <c r="CA3187" s="212"/>
      <c r="CB3187" s="212"/>
      <c r="CC3187" s="212"/>
      <c r="CE3187" s="1"/>
      <c r="CF3187" s="290"/>
      <c r="CG3187" s="290"/>
      <c r="CH3187" s="212"/>
      <c r="CI3187" s="212"/>
      <c r="CJ3187" s="212"/>
      <c r="CL3187"/>
      <c r="CM3187"/>
      <c r="CV3187" s="1"/>
      <c r="CW3187" s="152"/>
      <c r="CX3187" s="152"/>
      <c r="CY3187" s="212"/>
      <c r="CZ3187" s="212"/>
      <c r="DB3187"/>
      <c r="DC3187"/>
      <c r="DG3187" s="1"/>
      <c r="DH3187" s="152"/>
      <c r="DI3187" s="152"/>
      <c r="DJ3187" s="212"/>
      <c r="DK3187" s="212"/>
      <c r="DL3187" s="212"/>
      <c r="DN3187"/>
      <c r="DO3187"/>
      <c r="DP3187"/>
      <c r="DV3187"/>
      <c r="DW3187"/>
      <c r="DX3187" s="1"/>
      <c r="DY3187" s="152"/>
      <c r="DZ3187" s="152"/>
      <c r="EB3187" s="212"/>
      <c r="EC3187" s="212"/>
      <c r="EL3187"/>
      <c r="EM3187"/>
      <c r="EN3187" s="1"/>
      <c r="EO3187" s="152"/>
      <c r="EP3187" s="152"/>
      <c r="ER3187" s="212"/>
      <c r="ES3187" s="212"/>
      <c r="EW3187"/>
      <c r="EX3187"/>
      <c r="EY3187"/>
      <c r="EZ3187"/>
      <c r="FA3187"/>
      <c r="FB3187"/>
      <c r="FE3187" s="152"/>
      <c r="FF3187" s="152"/>
      <c r="FG3187" s="212"/>
      <c r="FH3187" s="212"/>
      <c r="FI3187" s="212"/>
      <c r="FN3187"/>
      <c r="FO3187"/>
      <c r="FP3187"/>
      <c r="FQ3187"/>
      <c r="FR3187"/>
      <c r="FS3187" s="152"/>
      <c r="FU3187" s="152"/>
      <c r="FV3187" s="152"/>
      <c r="FW3187" s="212"/>
      <c r="FX3187" s="212"/>
      <c r="FY3187" s="213"/>
      <c r="GA3187" s="152"/>
      <c r="GB3187" s="212"/>
      <c r="GC3187" s="212"/>
      <c r="GD3187" s="212"/>
      <c r="GE3187"/>
      <c r="GF3187"/>
      <c r="GG3187"/>
      <c r="GH3187"/>
      <c r="GI3187"/>
      <c r="GU3187"/>
      <c r="GV3187"/>
      <c r="GW3187"/>
      <c r="GX3187"/>
      <c r="GY3187"/>
      <c r="HI3187"/>
      <c r="HK3187"/>
      <c r="HL3187"/>
      <c r="HM3187"/>
      <c r="HN3187"/>
      <c r="HO3187"/>
      <c r="HQ3187"/>
      <c r="HR3187"/>
      <c r="HS3187"/>
      <c r="HT3187"/>
    </row>
    <row r="3188" spans="47:228">
      <c r="AU3188" s="1"/>
      <c r="AV3188" s="152"/>
      <c r="AW3188" s="152"/>
      <c r="AX3188" s="212"/>
      <c r="AY3188" s="212"/>
      <c r="AZ3188" s="212"/>
      <c r="BA3188"/>
      <c r="BB3188"/>
      <c r="BC3188"/>
      <c r="BD3188"/>
      <c r="BE3188"/>
      <c r="BF3188" s="1"/>
      <c r="BG3188" s="152"/>
      <c r="BH3188" s="152"/>
      <c r="BI3188" s="212"/>
      <c r="BJ3188" s="212"/>
      <c r="BK3188" s="212"/>
      <c r="BM3188" s="1"/>
      <c r="BN3188" s="152"/>
      <c r="BO3188" s="152"/>
      <c r="BP3188" s="212"/>
      <c r="BQ3188" s="212"/>
      <c r="BR3188" s="212"/>
      <c r="BS3188"/>
      <c r="BT3188"/>
      <c r="BU3188"/>
      <c r="BX3188" s="1"/>
      <c r="BY3188" s="152"/>
      <c r="BZ3188" s="152"/>
      <c r="CA3188" s="212"/>
      <c r="CB3188" s="212"/>
      <c r="CC3188" s="212"/>
      <c r="CE3188" s="1"/>
      <c r="CF3188" s="290"/>
      <c r="CG3188" s="290"/>
      <c r="CH3188" s="212"/>
      <c r="CI3188" s="212"/>
      <c r="CJ3188" s="212"/>
      <c r="CL3188"/>
      <c r="CM3188"/>
      <c r="CV3188" s="1"/>
      <c r="CW3188" s="152"/>
      <c r="CX3188" s="152"/>
      <c r="CY3188" s="212"/>
      <c r="CZ3188" s="212"/>
      <c r="DB3188"/>
      <c r="DC3188"/>
      <c r="DG3188" s="1"/>
      <c r="DH3188" s="152"/>
      <c r="DI3188" s="152"/>
      <c r="DJ3188" s="212"/>
      <c r="DK3188" s="212"/>
      <c r="DL3188" s="212"/>
      <c r="DN3188"/>
      <c r="DO3188"/>
      <c r="DP3188"/>
      <c r="DV3188"/>
      <c r="DW3188"/>
      <c r="DX3188" s="1"/>
      <c r="DY3188" s="152"/>
      <c r="DZ3188" s="152"/>
      <c r="EB3188" s="212"/>
      <c r="EC3188" s="212"/>
      <c r="EL3188"/>
      <c r="EM3188"/>
      <c r="EN3188" s="1"/>
      <c r="EO3188" s="152"/>
      <c r="EP3188" s="152"/>
      <c r="ER3188" s="212"/>
      <c r="ES3188" s="212"/>
      <c r="EW3188"/>
      <c r="EX3188"/>
      <c r="EY3188"/>
      <c r="EZ3188"/>
      <c r="FA3188"/>
      <c r="FB3188"/>
      <c r="FE3188" s="152"/>
      <c r="FF3188" s="152"/>
      <c r="FG3188" s="212"/>
      <c r="FH3188" s="212"/>
      <c r="FI3188" s="212"/>
      <c r="FN3188"/>
      <c r="FO3188"/>
      <c r="FP3188"/>
      <c r="FQ3188"/>
      <c r="FR3188"/>
      <c r="FS3188" s="152"/>
      <c r="FU3188" s="152"/>
      <c r="FV3188" s="152"/>
      <c r="FW3188" s="212"/>
      <c r="FX3188" s="212"/>
      <c r="FY3188" s="213"/>
      <c r="GA3188" s="152"/>
      <c r="GB3188" s="212"/>
      <c r="GC3188" s="212"/>
      <c r="GD3188" s="212"/>
      <c r="GE3188"/>
      <c r="GF3188"/>
      <c r="GG3188"/>
      <c r="GH3188"/>
      <c r="GI3188"/>
      <c r="GU3188"/>
      <c r="GV3188"/>
      <c r="GW3188"/>
      <c r="GX3188"/>
      <c r="GY3188"/>
      <c r="HI3188"/>
      <c r="HK3188"/>
      <c r="HL3188"/>
      <c r="HM3188"/>
      <c r="HN3188"/>
      <c r="HO3188"/>
      <c r="HQ3188"/>
      <c r="HR3188"/>
      <c r="HS3188"/>
      <c r="HT3188"/>
    </row>
    <row r="3189" spans="47:228">
      <c r="AU3189" s="1"/>
      <c r="AV3189" s="152"/>
      <c r="AW3189" s="152"/>
      <c r="AX3189" s="212"/>
      <c r="AY3189" s="212"/>
      <c r="AZ3189" s="212"/>
      <c r="BA3189"/>
      <c r="BB3189"/>
      <c r="BC3189"/>
      <c r="BD3189"/>
      <c r="BE3189"/>
      <c r="BF3189" s="1"/>
      <c r="BG3189" s="152"/>
      <c r="BH3189" s="152"/>
      <c r="BI3189" s="212"/>
      <c r="BJ3189" s="212"/>
      <c r="BK3189" s="212"/>
      <c r="BM3189" s="1"/>
      <c r="BN3189" s="152"/>
      <c r="BO3189" s="152"/>
      <c r="BP3189" s="212"/>
      <c r="BQ3189" s="212"/>
      <c r="BR3189" s="212"/>
      <c r="BS3189"/>
      <c r="BT3189"/>
      <c r="BU3189"/>
      <c r="BX3189" s="1"/>
      <c r="BY3189" s="152"/>
      <c r="BZ3189" s="152"/>
      <c r="CA3189" s="212"/>
      <c r="CB3189" s="212"/>
      <c r="CC3189" s="212"/>
      <c r="CE3189" s="1"/>
      <c r="CF3189" s="290"/>
      <c r="CG3189" s="290"/>
      <c r="CH3189" s="212"/>
      <c r="CI3189" s="212"/>
      <c r="CJ3189" s="212"/>
      <c r="CL3189"/>
      <c r="CM3189"/>
      <c r="CV3189" s="1"/>
      <c r="CW3189" s="152"/>
      <c r="CX3189" s="152"/>
      <c r="CY3189" s="212"/>
      <c r="CZ3189" s="212"/>
      <c r="DB3189"/>
      <c r="DC3189"/>
      <c r="DG3189" s="1"/>
      <c r="DH3189" s="152"/>
      <c r="DI3189" s="152"/>
      <c r="DJ3189" s="212"/>
      <c r="DK3189" s="212"/>
      <c r="DL3189" s="212"/>
      <c r="DN3189"/>
      <c r="DO3189"/>
      <c r="DP3189"/>
      <c r="DV3189"/>
      <c r="DW3189"/>
      <c r="DX3189" s="1"/>
      <c r="DY3189" s="152"/>
      <c r="DZ3189" s="152"/>
      <c r="EB3189" s="212"/>
      <c r="EC3189" s="212"/>
      <c r="EL3189"/>
      <c r="EM3189"/>
      <c r="EN3189" s="1"/>
      <c r="EO3189" s="152"/>
      <c r="EP3189" s="152"/>
      <c r="ER3189" s="212"/>
      <c r="ES3189" s="212"/>
      <c r="EW3189"/>
      <c r="EX3189"/>
      <c r="EY3189"/>
      <c r="EZ3189"/>
      <c r="FA3189"/>
      <c r="FB3189"/>
      <c r="FE3189" s="152"/>
      <c r="FF3189" s="152"/>
      <c r="FG3189" s="212"/>
      <c r="FH3189" s="212"/>
      <c r="FI3189" s="212"/>
      <c r="FN3189"/>
      <c r="FO3189"/>
      <c r="FP3189"/>
      <c r="FQ3189"/>
      <c r="FR3189"/>
      <c r="FS3189" s="152"/>
      <c r="FU3189" s="152"/>
      <c r="FV3189" s="152"/>
      <c r="FW3189" s="212"/>
      <c r="FX3189" s="212"/>
      <c r="FY3189" s="213"/>
      <c r="GA3189" s="152"/>
      <c r="GB3189" s="212"/>
      <c r="GC3189" s="212"/>
      <c r="GD3189" s="212"/>
      <c r="GE3189"/>
      <c r="GF3189"/>
      <c r="GG3189"/>
      <c r="GH3189"/>
      <c r="GI3189"/>
      <c r="GU3189"/>
      <c r="GV3189"/>
      <c r="GW3189"/>
      <c r="GX3189"/>
      <c r="GY3189"/>
      <c r="HI3189"/>
      <c r="HK3189"/>
      <c r="HL3189"/>
      <c r="HM3189"/>
      <c r="HN3189"/>
      <c r="HO3189"/>
      <c r="HQ3189"/>
      <c r="HR3189"/>
      <c r="HS3189"/>
      <c r="HT3189"/>
    </row>
    <row r="3190" spans="47:228">
      <c r="AU3190" s="1"/>
      <c r="AV3190" s="152"/>
      <c r="AW3190" s="152"/>
      <c r="AX3190" s="212"/>
      <c r="AY3190" s="212"/>
      <c r="AZ3190" s="212"/>
      <c r="BA3190"/>
      <c r="BB3190"/>
      <c r="BC3190"/>
      <c r="BD3190"/>
      <c r="BE3190"/>
      <c r="BF3190" s="1"/>
      <c r="BG3190" s="152"/>
      <c r="BH3190" s="152"/>
      <c r="BI3190" s="212"/>
      <c r="BJ3190" s="212"/>
      <c r="BK3190" s="212"/>
      <c r="BM3190" s="1"/>
      <c r="BN3190" s="152"/>
      <c r="BO3190" s="152"/>
      <c r="BP3190" s="212"/>
      <c r="BQ3190" s="212"/>
      <c r="BR3190" s="212"/>
      <c r="BS3190"/>
      <c r="BT3190"/>
      <c r="BU3190"/>
      <c r="BX3190" s="1"/>
      <c r="BY3190" s="152"/>
      <c r="BZ3190" s="152"/>
      <c r="CA3190" s="212"/>
      <c r="CB3190" s="212"/>
      <c r="CC3190" s="212"/>
      <c r="CE3190" s="1"/>
      <c r="CF3190" s="290"/>
      <c r="CG3190" s="290"/>
      <c r="CH3190" s="212"/>
      <c r="CI3190" s="212"/>
      <c r="CJ3190" s="212"/>
      <c r="CL3190"/>
      <c r="CM3190"/>
      <c r="CV3190" s="1"/>
      <c r="CW3190" s="152"/>
      <c r="CX3190" s="152"/>
      <c r="CY3190" s="212"/>
      <c r="CZ3190" s="212"/>
      <c r="DB3190"/>
      <c r="DC3190"/>
      <c r="DG3190" s="1"/>
      <c r="DH3190" s="152"/>
      <c r="DI3190" s="152"/>
      <c r="DJ3190" s="212"/>
      <c r="DK3190" s="212"/>
      <c r="DL3190" s="212"/>
      <c r="DN3190"/>
      <c r="DO3190"/>
      <c r="DP3190"/>
      <c r="DV3190"/>
      <c r="DW3190"/>
      <c r="DX3190" s="1"/>
      <c r="DY3190" s="152"/>
      <c r="DZ3190" s="152"/>
      <c r="EB3190" s="212"/>
      <c r="EC3190" s="212"/>
      <c r="EL3190"/>
      <c r="EM3190"/>
      <c r="EN3190" s="1"/>
      <c r="EO3190" s="152"/>
      <c r="EP3190" s="152"/>
      <c r="ER3190" s="212"/>
      <c r="ES3190" s="212"/>
      <c r="EW3190"/>
      <c r="EX3190"/>
      <c r="EY3190"/>
      <c r="EZ3190"/>
      <c r="FA3190"/>
      <c r="FB3190"/>
      <c r="FE3190" s="152"/>
      <c r="FF3190" s="152"/>
      <c r="FG3190" s="212"/>
      <c r="FH3190" s="212"/>
      <c r="FI3190" s="212"/>
      <c r="FN3190"/>
      <c r="FO3190"/>
      <c r="FP3190"/>
      <c r="FQ3190"/>
      <c r="FR3190"/>
      <c r="FS3190" s="152"/>
      <c r="FU3190" s="152"/>
      <c r="FV3190" s="152"/>
      <c r="FW3190" s="212"/>
      <c r="FX3190" s="212"/>
      <c r="FY3190" s="213"/>
      <c r="GA3190" s="152"/>
      <c r="GB3190" s="212"/>
      <c r="GC3190" s="212"/>
      <c r="GD3190" s="212"/>
      <c r="GE3190"/>
      <c r="GF3190"/>
      <c r="GG3190"/>
      <c r="GH3190"/>
      <c r="GI3190"/>
      <c r="GU3190"/>
      <c r="GV3190"/>
      <c r="GW3190"/>
      <c r="GX3190"/>
      <c r="GY3190"/>
      <c r="HI3190"/>
      <c r="HK3190"/>
      <c r="HL3190"/>
      <c r="HM3190"/>
      <c r="HN3190"/>
      <c r="HO3190"/>
      <c r="HQ3190"/>
      <c r="HR3190"/>
      <c r="HS3190"/>
      <c r="HT3190"/>
    </row>
    <row r="3191" spans="47:228">
      <c r="AU3191" s="1"/>
      <c r="AV3191" s="152"/>
      <c r="AW3191" s="152"/>
      <c r="AX3191" s="212"/>
      <c r="AY3191" s="212"/>
      <c r="AZ3191" s="212"/>
      <c r="BA3191"/>
      <c r="BB3191"/>
      <c r="BC3191"/>
      <c r="BD3191"/>
      <c r="BE3191"/>
      <c r="BF3191" s="1"/>
      <c r="BG3191" s="152"/>
      <c r="BH3191" s="152"/>
      <c r="BI3191" s="212"/>
      <c r="BJ3191" s="212"/>
      <c r="BK3191" s="212"/>
      <c r="BM3191" s="1"/>
      <c r="BN3191" s="152"/>
      <c r="BO3191" s="152"/>
      <c r="BP3191" s="212"/>
      <c r="BQ3191" s="212"/>
      <c r="BR3191" s="212"/>
      <c r="BS3191"/>
      <c r="BT3191"/>
      <c r="BU3191"/>
      <c r="BX3191" s="1"/>
      <c r="BY3191" s="152"/>
      <c r="BZ3191" s="152"/>
      <c r="CA3191" s="212"/>
      <c r="CB3191" s="212"/>
      <c r="CC3191" s="212"/>
      <c r="CE3191" s="1"/>
      <c r="CF3191" s="290"/>
      <c r="CG3191" s="290"/>
      <c r="CH3191" s="212"/>
      <c r="CI3191" s="212"/>
      <c r="CJ3191" s="212"/>
      <c r="CL3191"/>
      <c r="CM3191"/>
      <c r="CV3191" s="1"/>
      <c r="CW3191" s="152"/>
      <c r="CX3191" s="152"/>
      <c r="CY3191" s="212"/>
      <c r="CZ3191" s="212"/>
      <c r="DB3191"/>
      <c r="DC3191"/>
      <c r="DG3191" s="1"/>
      <c r="DH3191" s="152"/>
      <c r="DI3191" s="152"/>
      <c r="DJ3191" s="212"/>
      <c r="DK3191" s="212"/>
      <c r="DL3191" s="212"/>
      <c r="DN3191"/>
      <c r="DO3191"/>
      <c r="DP3191"/>
      <c r="DV3191"/>
      <c r="DW3191"/>
      <c r="DX3191" s="1"/>
      <c r="DY3191" s="152"/>
      <c r="DZ3191" s="152"/>
      <c r="EB3191" s="212"/>
      <c r="EC3191" s="212"/>
      <c r="EL3191"/>
      <c r="EM3191"/>
      <c r="EN3191" s="1"/>
      <c r="EO3191" s="152"/>
      <c r="EP3191" s="152"/>
      <c r="ER3191" s="212"/>
      <c r="ES3191" s="212"/>
      <c r="EW3191"/>
      <c r="EX3191"/>
      <c r="EY3191"/>
      <c r="EZ3191"/>
      <c r="FA3191"/>
      <c r="FB3191"/>
      <c r="FE3191" s="152"/>
      <c r="FF3191" s="152"/>
      <c r="FG3191" s="212"/>
      <c r="FH3191" s="212"/>
      <c r="FI3191" s="212"/>
      <c r="FN3191"/>
      <c r="FO3191"/>
      <c r="FP3191"/>
      <c r="FQ3191"/>
      <c r="FR3191"/>
      <c r="FS3191" s="152"/>
      <c r="FU3191" s="152"/>
      <c r="FV3191" s="152"/>
      <c r="FW3191" s="212"/>
      <c r="FX3191" s="212"/>
      <c r="FY3191" s="213"/>
      <c r="GA3191" s="152"/>
      <c r="GB3191" s="212"/>
      <c r="GC3191" s="212"/>
      <c r="GD3191" s="212"/>
      <c r="GE3191"/>
      <c r="GF3191"/>
      <c r="GG3191"/>
      <c r="GH3191"/>
      <c r="GI3191"/>
      <c r="GU3191"/>
      <c r="GV3191"/>
      <c r="GW3191"/>
      <c r="GX3191"/>
      <c r="GY3191"/>
      <c r="HI3191"/>
      <c r="HK3191"/>
      <c r="HL3191"/>
      <c r="HM3191"/>
      <c r="HN3191"/>
      <c r="HO3191"/>
      <c r="HQ3191"/>
      <c r="HR3191"/>
      <c r="HS3191"/>
      <c r="HT3191"/>
    </row>
    <row r="3192" spans="47:228">
      <c r="AU3192" s="1"/>
      <c r="AV3192" s="152"/>
      <c r="AW3192" s="152"/>
      <c r="AX3192" s="212"/>
      <c r="AY3192" s="212"/>
      <c r="AZ3192" s="212"/>
      <c r="BA3192"/>
      <c r="BB3192"/>
      <c r="BC3192"/>
      <c r="BD3192"/>
      <c r="BE3192"/>
      <c r="BF3192" s="1"/>
      <c r="BG3192" s="152"/>
      <c r="BH3192" s="152"/>
      <c r="BI3192" s="212"/>
      <c r="BJ3192" s="212"/>
      <c r="BK3192" s="212"/>
      <c r="BM3192" s="1"/>
      <c r="BN3192" s="152"/>
      <c r="BO3192" s="152"/>
      <c r="BP3192" s="212"/>
      <c r="BQ3192" s="212"/>
      <c r="BR3192" s="212"/>
      <c r="BS3192"/>
      <c r="BT3192"/>
      <c r="BU3192"/>
      <c r="BX3192" s="1"/>
      <c r="BY3192" s="152"/>
      <c r="BZ3192" s="152"/>
      <c r="CA3192" s="212"/>
      <c r="CB3192" s="212"/>
      <c r="CC3192" s="212"/>
      <c r="CE3192" s="1"/>
      <c r="CF3192" s="290"/>
      <c r="CG3192" s="290"/>
      <c r="CH3192" s="212"/>
      <c r="CI3192" s="212"/>
      <c r="CJ3192" s="212"/>
      <c r="CL3192"/>
      <c r="CM3192"/>
      <c r="CV3192" s="1"/>
      <c r="CW3192" s="152"/>
      <c r="CX3192" s="152"/>
      <c r="CY3192" s="212"/>
      <c r="CZ3192" s="212"/>
      <c r="DB3192"/>
      <c r="DC3192"/>
      <c r="DG3192" s="1"/>
      <c r="DH3192" s="152"/>
      <c r="DI3192" s="152"/>
      <c r="DJ3192" s="212"/>
      <c r="DK3192" s="212"/>
      <c r="DL3192" s="212"/>
      <c r="DN3192"/>
      <c r="DO3192"/>
      <c r="DP3192"/>
      <c r="DV3192"/>
      <c r="DW3192"/>
      <c r="DX3192" s="1"/>
      <c r="DY3192" s="152"/>
      <c r="DZ3192" s="152"/>
      <c r="EB3192" s="212"/>
      <c r="EC3192" s="212"/>
      <c r="EL3192"/>
      <c r="EM3192"/>
      <c r="EN3192" s="1"/>
      <c r="EO3192" s="152"/>
      <c r="EP3192" s="152"/>
      <c r="ER3192" s="212"/>
      <c r="ES3192" s="212"/>
      <c r="EW3192"/>
      <c r="EX3192"/>
      <c r="EY3192"/>
      <c r="EZ3192"/>
      <c r="FA3192"/>
      <c r="FB3192"/>
      <c r="FE3192" s="152"/>
      <c r="FF3192" s="152"/>
      <c r="FG3192" s="212"/>
      <c r="FH3192" s="212"/>
      <c r="FI3192" s="212"/>
      <c r="FN3192"/>
      <c r="FO3192"/>
      <c r="FP3192"/>
      <c r="FQ3192"/>
      <c r="FR3192"/>
      <c r="FS3192" s="152"/>
      <c r="FU3192" s="152"/>
      <c r="FV3192" s="152"/>
      <c r="FW3192" s="212"/>
      <c r="FX3192" s="212"/>
      <c r="FY3192" s="213"/>
      <c r="GA3192" s="152"/>
      <c r="GB3192" s="212"/>
      <c r="GC3192" s="212"/>
      <c r="GD3192" s="212"/>
      <c r="GE3192"/>
      <c r="GF3192"/>
      <c r="GG3192"/>
      <c r="GH3192"/>
      <c r="GI3192"/>
      <c r="GU3192"/>
      <c r="GV3192"/>
      <c r="GW3192"/>
      <c r="GX3192"/>
      <c r="GY3192"/>
      <c r="HI3192"/>
      <c r="HK3192"/>
      <c r="HL3192"/>
      <c r="HM3192"/>
      <c r="HN3192"/>
      <c r="HO3192"/>
      <c r="HQ3192"/>
      <c r="HR3192"/>
      <c r="HS3192"/>
      <c r="HT3192"/>
    </row>
    <row r="3193" spans="47:228">
      <c r="AU3193" s="1"/>
      <c r="AV3193" s="152"/>
      <c r="AW3193" s="152"/>
      <c r="AX3193" s="212"/>
      <c r="AY3193" s="212"/>
      <c r="AZ3193" s="212"/>
      <c r="BA3193"/>
      <c r="BB3193"/>
      <c r="BC3193"/>
      <c r="BD3193"/>
      <c r="BE3193"/>
      <c r="BF3193" s="1"/>
      <c r="BG3193" s="152"/>
      <c r="BH3193" s="152"/>
      <c r="BI3193" s="212"/>
      <c r="BJ3193" s="212"/>
      <c r="BK3193" s="212"/>
      <c r="BM3193" s="1"/>
      <c r="BN3193" s="152"/>
      <c r="BO3193" s="152"/>
      <c r="BP3193" s="212"/>
      <c r="BQ3193" s="212"/>
      <c r="BR3193" s="212"/>
      <c r="BS3193"/>
      <c r="BT3193"/>
      <c r="BU3193"/>
      <c r="BX3193" s="1"/>
      <c r="BY3193" s="152"/>
      <c r="BZ3193" s="152"/>
      <c r="CA3193" s="212"/>
      <c r="CB3193" s="212"/>
      <c r="CC3193" s="212"/>
      <c r="CE3193" s="1"/>
      <c r="CF3193" s="290"/>
      <c r="CG3193" s="290"/>
      <c r="CH3193" s="212"/>
      <c r="CI3193" s="212"/>
      <c r="CJ3193" s="212"/>
      <c r="CL3193"/>
      <c r="CM3193"/>
      <c r="CV3193" s="1"/>
      <c r="CW3193" s="152"/>
      <c r="CX3193" s="152"/>
      <c r="CY3193" s="212"/>
      <c r="CZ3193" s="212"/>
      <c r="DB3193"/>
      <c r="DC3193"/>
      <c r="DG3193" s="1"/>
      <c r="DH3193" s="152"/>
      <c r="DI3193" s="152"/>
      <c r="DJ3193" s="212"/>
      <c r="DK3193" s="212"/>
      <c r="DL3193" s="212"/>
      <c r="DN3193"/>
      <c r="DO3193"/>
      <c r="DP3193"/>
      <c r="DV3193"/>
      <c r="DW3193"/>
      <c r="DX3193" s="1"/>
      <c r="DY3193" s="152"/>
      <c r="DZ3193" s="152"/>
      <c r="EB3193" s="212"/>
      <c r="EC3193" s="212"/>
      <c r="EL3193"/>
      <c r="EM3193"/>
      <c r="EN3193" s="1"/>
      <c r="EO3193" s="152"/>
      <c r="EP3193" s="152"/>
      <c r="ER3193" s="212"/>
      <c r="ES3193" s="212"/>
      <c r="EW3193"/>
      <c r="EX3193"/>
      <c r="EY3193"/>
      <c r="EZ3193"/>
      <c r="FA3193"/>
      <c r="FB3193"/>
      <c r="FE3193" s="152"/>
      <c r="FF3193" s="152"/>
      <c r="FG3193" s="212"/>
      <c r="FH3193" s="212"/>
      <c r="FI3193" s="212"/>
      <c r="FN3193"/>
      <c r="FO3193"/>
      <c r="FP3193"/>
      <c r="FQ3193"/>
      <c r="FR3193"/>
      <c r="FS3193" s="152"/>
      <c r="FU3193" s="152"/>
      <c r="FV3193" s="152"/>
      <c r="FW3193" s="212"/>
      <c r="FX3193" s="212"/>
      <c r="FY3193" s="213"/>
      <c r="GA3193" s="152"/>
      <c r="GB3193" s="212"/>
      <c r="GC3193" s="212"/>
      <c r="GD3193" s="212"/>
      <c r="GE3193"/>
      <c r="GF3193"/>
      <c r="GG3193"/>
      <c r="GH3193"/>
      <c r="GI3193"/>
      <c r="GU3193"/>
      <c r="GV3193"/>
      <c r="GW3193"/>
      <c r="GX3193"/>
      <c r="GY3193"/>
      <c r="HI3193"/>
      <c r="HK3193"/>
      <c r="HL3193"/>
      <c r="HM3193"/>
      <c r="HN3193"/>
      <c r="HO3193"/>
      <c r="HQ3193"/>
      <c r="HR3193"/>
      <c r="HS3193"/>
      <c r="HT3193"/>
    </row>
    <row r="3194" spans="47:228">
      <c r="AU3194" s="1"/>
      <c r="AV3194" s="152"/>
      <c r="AW3194" s="152"/>
      <c r="AX3194" s="212"/>
      <c r="AY3194" s="212"/>
      <c r="AZ3194" s="212"/>
      <c r="BA3194"/>
      <c r="BB3194"/>
      <c r="BC3194"/>
      <c r="BD3194"/>
      <c r="BE3194"/>
      <c r="BF3194" s="1"/>
      <c r="BG3194" s="152"/>
      <c r="BH3194" s="152"/>
      <c r="BI3194" s="212"/>
      <c r="BJ3194" s="212"/>
      <c r="BK3194" s="212"/>
      <c r="BM3194" s="1"/>
      <c r="BN3194" s="152"/>
      <c r="BO3194" s="152"/>
      <c r="BP3194" s="212"/>
      <c r="BQ3194" s="212"/>
      <c r="BR3194" s="212"/>
      <c r="BS3194"/>
      <c r="BT3194"/>
      <c r="BU3194"/>
      <c r="BX3194" s="1"/>
      <c r="BY3194" s="152"/>
      <c r="BZ3194" s="152"/>
      <c r="CA3194" s="212"/>
      <c r="CB3194" s="212"/>
      <c r="CC3194" s="212"/>
      <c r="CE3194" s="1"/>
      <c r="CF3194" s="290"/>
      <c r="CG3194" s="290"/>
      <c r="CH3194" s="212"/>
      <c r="CI3194" s="212"/>
      <c r="CJ3194" s="212"/>
      <c r="CL3194"/>
      <c r="CM3194"/>
      <c r="CV3194" s="1"/>
      <c r="CW3194" s="152"/>
      <c r="CX3194" s="152"/>
      <c r="CY3194" s="212"/>
      <c r="CZ3194" s="212"/>
      <c r="DB3194"/>
      <c r="DC3194"/>
      <c r="DG3194" s="1"/>
      <c r="DH3194" s="152"/>
      <c r="DI3194" s="152"/>
      <c r="DJ3194" s="212"/>
      <c r="DK3194" s="212"/>
      <c r="DL3194" s="212"/>
      <c r="DN3194"/>
      <c r="DO3194"/>
      <c r="DP3194"/>
      <c r="DV3194"/>
      <c r="DW3194"/>
      <c r="DX3194" s="1"/>
      <c r="DY3194" s="152"/>
      <c r="DZ3194" s="152"/>
      <c r="EB3194" s="212"/>
      <c r="EC3194" s="212"/>
      <c r="EL3194"/>
      <c r="EM3194"/>
      <c r="EN3194" s="1"/>
      <c r="EO3194" s="152"/>
      <c r="EP3194" s="152"/>
      <c r="ER3194" s="212"/>
      <c r="ES3194" s="212"/>
      <c r="EW3194"/>
      <c r="EX3194"/>
      <c r="EY3194"/>
      <c r="EZ3194"/>
      <c r="FA3194"/>
      <c r="FB3194"/>
      <c r="FE3194" s="152"/>
      <c r="FF3194" s="152"/>
      <c r="FG3194" s="212"/>
      <c r="FH3194" s="212"/>
      <c r="FI3194" s="212"/>
      <c r="FN3194"/>
      <c r="FO3194"/>
      <c r="FP3194"/>
      <c r="FQ3194"/>
      <c r="FR3194"/>
      <c r="FS3194" s="152"/>
      <c r="FU3194" s="152"/>
      <c r="FV3194" s="152"/>
      <c r="FW3194" s="212"/>
      <c r="FX3194" s="212"/>
      <c r="FY3194" s="213"/>
      <c r="GA3194" s="152"/>
      <c r="GB3194" s="212"/>
      <c r="GC3194" s="212"/>
      <c r="GD3194" s="212"/>
      <c r="GE3194"/>
      <c r="GF3194"/>
      <c r="GG3194"/>
      <c r="GH3194"/>
      <c r="GI3194"/>
      <c r="GU3194"/>
      <c r="GV3194"/>
      <c r="GW3194"/>
      <c r="GX3194"/>
      <c r="GY3194"/>
      <c r="HI3194"/>
      <c r="HK3194"/>
      <c r="HL3194"/>
      <c r="HM3194"/>
      <c r="HN3194"/>
      <c r="HO3194"/>
      <c r="HQ3194"/>
      <c r="HR3194"/>
      <c r="HS3194"/>
      <c r="HT3194"/>
    </row>
    <row r="3195" spans="47:228">
      <c r="AU3195" s="1"/>
      <c r="AV3195" s="152"/>
      <c r="AW3195" s="152"/>
      <c r="AX3195" s="212"/>
      <c r="AY3195" s="212"/>
      <c r="AZ3195" s="212"/>
      <c r="BA3195"/>
      <c r="BB3195"/>
      <c r="BC3195"/>
      <c r="BD3195"/>
      <c r="BE3195"/>
      <c r="BF3195" s="1"/>
      <c r="BG3195" s="152"/>
      <c r="BH3195" s="152"/>
      <c r="BI3195" s="212"/>
      <c r="BJ3195" s="212"/>
      <c r="BK3195" s="212"/>
      <c r="BM3195" s="1"/>
      <c r="BN3195" s="152"/>
      <c r="BO3195" s="152"/>
      <c r="BP3195" s="212"/>
      <c r="BQ3195" s="212"/>
      <c r="BR3195" s="212"/>
      <c r="BS3195"/>
      <c r="BT3195"/>
      <c r="BU3195"/>
      <c r="BX3195" s="1"/>
      <c r="BY3195" s="152"/>
      <c r="BZ3195" s="152"/>
      <c r="CA3195" s="212"/>
      <c r="CB3195" s="212"/>
      <c r="CC3195" s="212"/>
      <c r="CE3195" s="1"/>
      <c r="CF3195" s="290"/>
      <c r="CG3195" s="290"/>
      <c r="CH3195" s="212"/>
      <c r="CI3195" s="212"/>
      <c r="CJ3195" s="212"/>
      <c r="CL3195"/>
      <c r="CM3195"/>
      <c r="CV3195" s="1"/>
      <c r="CW3195" s="152"/>
      <c r="CX3195" s="152"/>
      <c r="CY3195" s="212"/>
      <c r="CZ3195" s="212"/>
      <c r="DB3195"/>
      <c r="DC3195"/>
      <c r="DG3195" s="1"/>
      <c r="DH3195" s="152"/>
      <c r="DI3195" s="152"/>
      <c r="DJ3195" s="212"/>
      <c r="DK3195" s="212"/>
      <c r="DL3195" s="212"/>
      <c r="DN3195"/>
      <c r="DO3195"/>
      <c r="DP3195"/>
      <c r="DV3195"/>
      <c r="DW3195"/>
      <c r="DX3195" s="1"/>
      <c r="DY3195" s="152"/>
      <c r="DZ3195" s="152"/>
      <c r="EB3195" s="212"/>
      <c r="EC3195" s="212"/>
      <c r="EL3195"/>
      <c r="EM3195"/>
      <c r="EN3195" s="1"/>
      <c r="EO3195" s="152"/>
      <c r="EP3195" s="152"/>
      <c r="ER3195" s="212"/>
      <c r="ES3195" s="212"/>
      <c r="EW3195"/>
      <c r="EX3195"/>
      <c r="EY3195"/>
      <c r="EZ3195"/>
      <c r="FA3195"/>
      <c r="FB3195"/>
      <c r="FE3195" s="152"/>
      <c r="FF3195" s="152"/>
      <c r="FG3195" s="212"/>
      <c r="FH3195" s="212"/>
      <c r="FI3195" s="212"/>
      <c r="FN3195"/>
      <c r="FO3195"/>
      <c r="FP3195"/>
      <c r="FQ3195"/>
      <c r="FR3195"/>
      <c r="FS3195" s="152"/>
      <c r="FU3195" s="152"/>
      <c r="FV3195" s="152"/>
      <c r="FW3195" s="212"/>
      <c r="FX3195" s="212"/>
      <c r="FY3195" s="213"/>
      <c r="GA3195" s="152"/>
      <c r="GB3195" s="212"/>
      <c r="GC3195" s="212"/>
      <c r="GD3195" s="212"/>
      <c r="GE3195"/>
      <c r="GF3195"/>
      <c r="GG3195"/>
      <c r="GH3195"/>
      <c r="GI3195"/>
      <c r="GU3195"/>
      <c r="GV3195"/>
      <c r="GW3195"/>
      <c r="GX3195"/>
      <c r="GY3195"/>
      <c r="HI3195"/>
      <c r="HK3195"/>
      <c r="HL3195"/>
      <c r="HM3195"/>
      <c r="HN3195"/>
      <c r="HO3195"/>
      <c r="HQ3195"/>
      <c r="HR3195"/>
      <c r="HS3195"/>
      <c r="HT3195"/>
    </row>
    <row r="3196" spans="47:228">
      <c r="AU3196" s="1"/>
      <c r="AV3196" s="152"/>
      <c r="AW3196" s="152"/>
      <c r="AX3196" s="212"/>
      <c r="AY3196" s="212"/>
      <c r="AZ3196" s="212"/>
      <c r="BA3196"/>
      <c r="BB3196"/>
      <c r="BC3196"/>
      <c r="BD3196"/>
      <c r="BE3196"/>
      <c r="BF3196" s="1"/>
      <c r="BG3196" s="152"/>
      <c r="BH3196" s="152"/>
      <c r="BI3196" s="212"/>
      <c r="BJ3196" s="212"/>
      <c r="BK3196" s="212"/>
      <c r="BM3196" s="1"/>
      <c r="BN3196" s="152"/>
      <c r="BO3196" s="152"/>
      <c r="BP3196" s="212"/>
      <c r="BQ3196" s="212"/>
      <c r="BR3196" s="212"/>
      <c r="BS3196"/>
      <c r="BT3196"/>
      <c r="BU3196"/>
      <c r="BX3196" s="1"/>
      <c r="BY3196" s="152"/>
      <c r="BZ3196" s="152"/>
      <c r="CA3196" s="212"/>
      <c r="CB3196" s="212"/>
      <c r="CC3196" s="212"/>
      <c r="CE3196" s="1"/>
      <c r="CF3196" s="290"/>
      <c r="CG3196" s="290"/>
      <c r="CH3196" s="212"/>
      <c r="CI3196" s="212"/>
      <c r="CJ3196" s="212"/>
      <c r="CL3196"/>
      <c r="CM3196"/>
      <c r="CV3196" s="1"/>
      <c r="CW3196" s="152"/>
      <c r="CX3196" s="152"/>
      <c r="CY3196" s="212"/>
      <c r="CZ3196" s="212"/>
      <c r="DB3196"/>
      <c r="DC3196"/>
      <c r="DG3196" s="1"/>
      <c r="DH3196" s="152"/>
      <c r="DI3196" s="152"/>
      <c r="DJ3196" s="212"/>
      <c r="DK3196" s="212"/>
      <c r="DL3196" s="212"/>
      <c r="DN3196"/>
      <c r="DO3196"/>
      <c r="DP3196"/>
      <c r="DV3196"/>
      <c r="DW3196"/>
      <c r="DX3196" s="1"/>
      <c r="DY3196" s="152"/>
      <c r="DZ3196" s="152"/>
      <c r="EB3196" s="212"/>
      <c r="EC3196" s="212"/>
      <c r="EL3196"/>
      <c r="EM3196"/>
      <c r="EN3196" s="1"/>
      <c r="EO3196" s="152"/>
      <c r="EP3196" s="152"/>
      <c r="ER3196" s="212"/>
      <c r="ES3196" s="212"/>
      <c r="EW3196"/>
      <c r="EX3196"/>
      <c r="EY3196"/>
      <c r="EZ3196"/>
      <c r="FA3196"/>
      <c r="FB3196"/>
      <c r="FE3196" s="152"/>
      <c r="FF3196" s="152"/>
      <c r="FG3196" s="212"/>
      <c r="FH3196" s="212"/>
      <c r="FI3196" s="212"/>
      <c r="FN3196"/>
      <c r="FO3196"/>
      <c r="FP3196"/>
      <c r="FQ3196"/>
      <c r="FR3196"/>
      <c r="FS3196" s="152"/>
      <c r="FU3196" s="152"/>
      <c r="FV3196" s="152"/>
      <c r="FW3196" s="212"/>
      <c r="FX3196" s="212"/>
      <c r="FY3196" s="213"/>
      <c r="GA3196" s="152"/>
      <c r="GB3196" s="212"/>
      <c r="GC3196" s="212"/>
      <c r="GD3196" s="212"/>
      <c r="GE3196"/>
      <c r="GF3196"/>
      <c r="GG3196"/>
      <c r="GH3196"/>
      <c r="GI3196"/>
      <c r="GU3196"/>
      <c r="GV3196"/>
      <c r="GW3196"/>
      <c r="GX3196"/>
      <c r="GY3196"/>
      <c r="HI3196"/>
      <c r="HK3196"/>
      <c r="HL3196"/>
      <c r="HM3196"/>
      <c r="HN3196"/>
      <c r="HO3196"/>
      <c r="HQ3196"/>
      <c r="HR3196"/>
      <c r="HS3196"/>
      <c r="HT3196"/>
    </row>
    <row r="3197" spans="47:228">
      <c r="AU3197" s="1"/>
      <c r="AV3197" s="152"/>
      <c r="AW3197" s="152"/>
      <c r="AX3197" s="212"/>
      <c r="AY3197" s="212"/>
      <c r="AZ3197" s="212"/>
      <c r="BA3197"/>
      <c r="BB3197"/>
      <c r="BC3197"/>
      <c r="BD3197"/>
      <c r="BE3197"/>
      <c r="BF3197" s="1"/>
      <c r="BG3197" s="152"/>
      <c r="BH3197" s="152"/>
      <c r="BI3197" s="212"/>
      <c r="BJ3197" s="212"/>
      <c r="BK3197" s="212"/>
      <c r="BM3197" s="1"/>
      <c r="BN3197" s="152"/>
      <c r="BO3197" s="152"/>
      <c r="BP3197" s="212"/>
      <c r="BQ3197" s="212"/>
      <c r="BR3197" s="212"/>
      <c r="BS3197"/>
      <c r="BT3197"/>
      <c r="BU3197"/>
      <c r="BX3197" s="1"/>
      <c r="BY3197" s="152"/>
      <c r="BZ3197" s="152"/>
      <c r="CA3197" s="212"/>
      <c r="CB3197" s="212"/>
      <c r="CC3197" s="212"/>
      <c r="CE3197" s="1"/>
      <c r="CF3197" s="290"/>
      <c r="CG3197" s="290"/>
      <c r="CH3197" s="212"/>
      <c r="CI3197" s="212"/>
      <c r="CJ3197" s="212"/>
      <c r="CL3197"/>
      <c r="CM3197"/>
      <c r="CV3197" s="1"/>
      <c r="CW3197" s="152"/>
      <c r="CX3197" s="152"/>
      <c r="CY3197" s="212"/>
      <c r="CZ3197" s="212"/>
      <c r="DB3197"/>
      <c r="DC3197"/>
      <c r="DG3197" s="1"/>
      <c r="DH3197" s="152"/>
      <c r="DI3197" s="152"/>
      <c r="DJ3197" s="212"/>
      <c r="DK3197" s="212"/>
      <c r="DL3197" s="212"/>
      <c r="DN3197"/>
      <c r="DO3197"/>
      <c r="DP3197"/>
      <c r="DV3197"/>
      <c r="DW3197"/>
      <c r="DX3197" s="1"/>
      <c r="DY3197" s="152"/>
      <c r="DZ3197" s="152"/>
      <c r="EB3197" s="212"/>
      <c r="EC3197" s="212"/>
      <c r="EL3197"/>
      <c r="EM3197"/>
      <c r="EN3197" s="1"/>
      <c r="EO3197" s="152"/>
      <c r="EP3197" s="152"/>
      <c r="ER3197" s="212"/>
      <c r="ES3197" s="212"/>
      <c r="EW3197"/>
      <c r="EX3197"/>
      <c r="EY3197"/>
      <c r="EZ3197"/>
      <c r="FA3197"/>
      <c r="FB3197"/>
      <c r="FE3197" s="152"/>
      <c r="FF3197" s="152"/>
      <c r="FG3197" s="212"/>
      <c r="FH3197" s="212"/>
      <c r="FI3197" s="212"/>
      <c r="FN3197"/>
      <c r="FO3197"/>
      <c r="FP3197"/>
      <c r="FQ3197"/>
      <c r="FR3197"/>
      <c r="FS3197" s="152"/>
      <c r="FU3197" s="152"/>
      <c r="FV3197" s="152"/>
      <c r="FW3197" s="212"/>
      <c r="FX3197" s="212"/>
      <c r="FY3197" s="213"/>
      <c r="GA3197" s="152"/>
      <c r="GB3197" s="212"/>
      <c r="GC3197" s="212"/>
      <c r="GD3197" s="212"/>
      <c r="GE3197"/>
      <c r="GF3197"/>
      <c r="GG3197"/>
      <c r="GH3197"/>
      <c r="GI3197"/>
      <c r="GU3197"/>
      <c r="GV3197"/>
      <c r="GW3197"/>
      <c r="GX3197"/>
      <c r="GY3197"/>
      <c r="HI3197"/>
      <c r="HK3197"/>
      <c r="HL3197"/>
      <c r="HM3197"/>
      <c r="HN3197"/>
      <c r="HO3197"/>
      <c r="HQ3197"/>
      <c r="HR3197"/>
      <c r="HS3197"/>
      <c r="HT3197"/>
    </row>
    <row r="3198" spans="47:228">
      <c r="AU3198" s="1"/>
      <c r="AV3198" s="152"/>
      <c r="AW3198" s="152"/>
      <c r="AX3198" s="212"/>
      <c r="AY3198" s="212"/>
      <c r="AZ3198" s="212"/>
      <c r="BA3198"/>
      <c r="BB3198"/>
      <c r="BC3198"/>
      <c r="BD3198"/>
      <c r="BE3198"/>
      <c r="BF3198" s="1"/>
      <c r="BG3198" s="152"/>
      <c r="BH3198" s="152"/>
      <c r="BI3198" s="212"/>
      <c r="BJ3198" s="212"/>
      <c r="BK3198" s="212"/>
      <c r="BM3198" s="1"/>
      <c r="BN3198" s="152"/>
      <c r="BO3198" s="152"/>
      <c r="BP3198" s="212"/>
      <c r="BQ3198" s="212"/>
      <c r="BR3198" s="212"/>
      <c r="BS3198"/>
      <c r="BT3198"/>
      <c r="BU3198"/>
      <c r="BX3198" s="1"/>
      <c r="BY3198" s="152"/>
      <c r="BZ3198" s="152"/>
      <c r="CA3198" s="212"/>
      <c r="CB3198" s="212"/>
      <c r="CC3198" s="212"/>
      <c r="CE3198" s="1"/>
      <c r="CF3198" s="290"/>
      <c r="CG3198" s="290"/>
      <c r="CH3198" s="212"/>
      <c r="CI3198" s="212"/>
      <c r="CJ3198" s="212"/>
      <c r="CL3198"/>
      <c r="CM3198"/>
      <c r="CV3198" s="1"/>
      <c r="CW3198" s="152"/>
      <c r="CX3198" s="152"/>
      <c r="CY3198" s="212"/>
      <c r="CZ3198" s="212"/>
      <c r="DB3198"/>
      <c r="DC3198"/>
      <c r="DG3198" s="1"/>
      <c r="DH3198" s="152"/>
      <c r="DI3198" s="152"/>
      <c r="DJ3198" s="212"/>
      <c r="DK3198" s="212"/>
      <c r="DL3198" s="212"/>
      <c r="DN3198"/>
      <c r="DO3198"/>
      <c r="DP3198"/>
      <c r="DV3198"/>
      <c r="DW3198"/>
      <c r="DX3198" s="1"/>
      <c r="DY3198" s="152"/>
      <c r="DZ3198" s="152"/>
      <c r="EB3198" s="212"/>
      <c r="EC3198" s="212"/>
      <c r="EL3198"/>
      <c r="EM3198"/>
      <c r="EN3198" s="1"/>
      <c r="EO3198" s="152"/>
      <c r="EP3198" s="152"/>
      <c r="ER3198" s="212"/>
      <c r="ES3198" s="212"/>
      <c r="EW3198"/>
      <c r="EX3198"/>
      <c r="EY3198"/>
      <c r="EZ3198"/>
      <c r="FA3198"/>
      <c r="FB3198"/>
      <c r="FE3198" s="152"/>
      <c r="FF3198" s="152"/>
      <c r="FG3198" s="212"/>
      <c r="FH3198" s="212"/>
      <c r="FI3198" s="212"/>
      <c r="FN3198"/>
      <c r="FO3198"/>
      <c r="FP3198"/>
      <c r="FQ3198"/>
      <c r="FR3198"/>
      <c r="FS3198" s="152"/>
      <c r="FU3198" s="152"/>
      <c r="FV3198" s="152"/>
      <c r="FW3198" s="212"/>
      <c r="FX3198" s="212"/>
      <c r="FY3198" s="213"/>
      <c r="GA3198" s="152"/>
      <c r="GB3198" s="212"/>
      <c r="GC3198" s="212"/>
      <c r="GD3198" s="212"/>
      <c r="GE3198"/>
      <c r="GF3198"/>
      <c r="GG3198"/>
      <c r="GH3198"/>
      <c r="GI3198"/>
      <c r="GU3198"/>
      <c r="GV3198"/>
      <c r="GW3198"/>
      <c r="GX3198"/>
      <c r="GY3198"/>
      <c r="HI3198"/>
      <c r="HK3198"/>
      <c r="HL3198"/>
      <c r="HM3198"/>
      <c r="HN3198"/>
      <c r="HO3198"/>
      <c r="HQ3198"/>
      <c r="HR3198"/>
      <c r="HS3198"/>
      <c r="HT3198"/>
    </row>
    <row r="3199" spans="47:228">
      <c r="AU3199" s="1"/>
      <c r="AV3199" s="152"/>
      <c r="AW3199" s="152"/>
      <c r="AX3199" s="212"/>
      <c r="AY3199" s="212"/>
      <c r="AZ3199" s="212"/>
      <c r="BA3199"/>
      <c r="BB3199"/>
      <c r="BC3199"/>
      <c r="BD3199"/>
      <c r="BE3199"/>
      <c r="BF3199" s="1"/>
      <c r="BG3199" s="152"/>
      <c r="BH3199" s="152"/>
      <c r="BI3199" s="212"/>
      <c r="BJ3199" s="212"/>
      <c r="BK3199" s="212"/>
      <c r="BM3199" s="1"/>
      <c r="BN3199" s="152"/>
      <c r="BO3199" s="152"/>
      <c r="BP3199" s="212"/>
      <c r="BQ3199" s="212"/>
      <c r="BR3199" s="212"/>
      <c r="BS3199"/>
      <c r="BT3199"/>
      <c r="BU3199"/>
      <c r="BX3199" s="1"/>
      <c r="BY3199" s="152"/>
      <c r="BZ3199" s="152"/>
      <c r="CA3199" s="212"/>
      <c r="CB3199" s="212"/>
      <c r="CC3199" s="212"/>
      <c r="CE3199" s="1"/>
      <c r="CF3199" s="290"/>
      <c r="CG3199" s="290"/>
      <c r="CH3199" s="212"/>
      <c r="CI3199" s="212"/>
      <c r="CJ3199" s="212"/>
      <c r="CL3199"/>
      <c r="CM3199"/>
      <c r="CV3199" s="1"/>
      <c r="CW3199" s="152"/>
      <c r="CX3199" s="152"/>
      <c r="CY3199" s="212"/>
      <c r="CZ3199" s="212"/>
      <c r="DB3199"/>
      <c r="DC3199"/>
      <c r="DG3199" s="1"/>
      <c r="DH3199" s="152"/>
      <c r="DI3199" s="152"/>
      <c r="DJ3199" s="212"/>
      <c r="DK3199" s="212"/>
      <c r="DL3199" s="212"/>
      <c r="DN3199"/>
      <c r="DO3199"/>
      <c r="DP3199"/>
      <c r="DV3199"/>
      <c r="DW3199"/>
      <c r="DX3199" s="1"/>
      <c r="DY3199" s="152"/>
      <c r="DZ3199" s="152"/>
      <c r="EB3199" s="212"/>
      <c r="EC3199" s="212"/>
      <c r="EL3199"/>
      <c r="EM3199"/>
      <c r="EN3199" s="1"/>
      <c r="EO3199" s="152"/>
      <c r="EP3199" s="152"/>
      <c r="ER3199" s="212"/>
      <c r="ES3199" s="212"/>
      <c r="EW3199"/>
      <c r="EX3199"/>
      <c r="EY3199"/>
      <c r="EZ3199"/>
      <c r="FA3199"/>
      <c r="FB3199"/>
      <c r="FE3199" s="152"/>
      <c r="FF3199" s="152"/>
      <c r="FG3199" s="212"/>
      <c r="FH3199" s="212"/>
      <c r="FI3199" s="212"/>
      <c r="FN3199"/>
      <c r="FO3199"/>
      <c r="FP3199"/>
      <c r="FQ3199"/>
      <c r="FR3199"/>
      <c r="FS3199" s="152"/>
      <c r="FU3199" s="152"/>
      <c r="FV3199" s="152"/>
      <c r="FW3199" s="212"/>
      <c r="FX3199" s="212"/>
      <c r="FY3199" s="213"/>
      <c r="GA3199" s="152"/>
      <c r="GB3199" s="212"/>
      <c r="GC3199" s="212"/>
      <c r="GD3199" s="212"/>
      <c r="GE3199"/>
      <c r="GF3199"/>
      <c r="GG3199"/>
      <c r="GH3199"/>
      <c r="GI3199"/>
      <c r="GU3199"/>
      <c r="GV3199"/>
      <c r="GW3199"/>
      <c r="GX3199"/>
      <c r="GY3199"/>
      <c r="HI3199"/>
      <c r="HK3199"/>
      <c r="HL3199"/>
      <c r="HM3199"/>
      <c r="HN3199"/>
      <c r="HO3199"/>
      <c r="HQ3199"/>
      <c r="HR3199"/>
      <c r="HS3199"/>
      <c r="HT3199"/>
    </row>
    <row r="3200" spans="47:228">
      <c r="AU3200" s="1"/>
      <c r="AV3200" s="152"/>
      <c r="AW3200" s="152"/>
      <c r="AX3200" s="212"/>
      <c r="AY3200" s="212"/>
      <c r="AZ3200" s="212"/>
      <c r="BA3200"/>
      <c r="BB3200"/>
      <c r="BC3200"/>
      <c r="BD3200"/>
      <c r="BE3200"/>
      <c r="BF3200" s="1"/>
      <c r="BG3200" s="152"/>
      <c r="BH3200" s="152"/>
      <c r="BI3200" s="212"/>
      <c r="BJ3200" s="212"/>
      <c r="BK3200" s="212"/>
      <c r="BM3200" s="1"/>
      <c r="BN3200" s="152"/>
      <c r="BO3200" s="152"/>
      <c r="BP3200" s="212"/>
      <c r="BQ3200" s="212"/>
      <c r="BR3200" s="212"/>
      <c r="BS3200"/>
      <c r="BT3200"/>
      <c r="BU3200"/>
      <c r="BX3200" s="1"/>
      <c r="BY3200" s="152"/>
      <c r="BZ3200" s="152"/>
      <c r="CA3200" s="212"/>
      <c r="CB3200" s="212"/>
      <c r="CC3200" s="212"/>
      <c r="CE3200" s="1"/>
      <c r="CF3200" s="290"/>
      <c r="CG3200" s="290"/>
      <c r="CH3200" s="212"/>
      <c r="CI3200" s="212"/>
      <c r="CJ3200" s="212"/>
      <c r="CL3200"/>
      <c r="CM3200"/>
      <c r="CV3200" s="1"/>
      <c r="CW3200" s="152"/>
      <c r="CX3200" s="152"/>
      <c r="CY3200" s="212"/>
      <c r="CZ3200" s="212"/>
      <c r="DB3200"/>
      <c r="DC3200"/>
      <c r="DG3200" s="1"/>
      <c r="DH3200" s="152"/>
      <c r="DI3200" s="152"/>
      <c r="DJ3200" s="212"/>
      <c r="DK3200" s="212"/>
      <c r="DL3200" s="212"/>
      <c r="DN3200"/>
      <c r="DO3200"/>
      <c r="DP3200"/>
      <c r="DV3200"/>
      <c r="DW3200"/>
      <c r="DX3200" s="1"/>
      <c r="DY3200" s="152"/>
      <c r="DZ3200" s="152"/>
      <c r="EB3200" s="212"/>
      <c r="EC3200" s="212"/>
      <c r="EL3200"/>
      <c r="EM3200"/>
      <c r="EN3200" s="1"/>
      <c r="EO3200" s="152"/>
      <c r="EP3200" s="152"/>
      <c r="ER3200" s="212"/>
      <c r="ES3200" s="212"/>
      <c r="EW3200"/>
      <c r="EX3200"/>
      <c r="EY3200"/>
      <c r="EZ3200"/>
      <c r="FA3200"/>
      <c r="FB3200"/>
      <c r="FE3200" s="152"/>
      <c r="FF3200" s="152"/>
      <c r="FG3200" s="212"/>
      <c r="FH3200" s="212"/>
      <c r="FI3200" s="212"/>
      <c r="FN3200"/>
      <c r="FO3200"/>
      <c r="FP3200"/>
      <c r="FQ3200"/>
      <c r="FR3200"/>
      <c r="FS3200" s="152"/>
      <c r="FU3200" s="152"/>
      <c r="FV3200" s="152"/>
      <c r="FW3200" s="212"/>
      <c r="FX3200" s="212"/>
      <c r="FY3200" s="213"/>
      <c r="GA3200" s="152"/>
      <c r="GB3200" s="212"/>
      <c r="GC3200" s="212"/>
      <c r="GD3200" s="212"/>
      <c r="GE3200"/>
      <c r="GF3200"/>
      <c r="GG3200"/>
      <c r="GH3200"/>
      <c r="GI3200"/>
      <c r="GU3200"/>
      <c r="GV3200"/>
      <c r="GW3200"/>
      <c r="GX3200"/>
      <c r="GY3200"/>
      <c r="HI3200"/>
      <c r="HK3200"/>
      <c r="HL3200"/>
      <c r="HM3200"/>
      <c r="HN3200"/>
      <c r="HO3200"/>
      <c r="HQ3200"/>
      <c r="HR3200"/>
      <c r="HS3200"/>
      <c r="HT3200"/>
    </row>
    <row r="3201" spans="47:228">
      <c r="AU3201" s="1"/>
      <c r="AV3201" s="152"/>
      <c r="AW3201" s="152"/>
      <c r="AX3201" s="212"/>
      <c r="AY3201" s="212"/>
      <c r="AZ3201" s="212"/>
      <c r="BA3201"/>
      <c r="BB3201"/>
      <c r="BC3201"/>
      <c r="BD3201"/>
      <c r="BE3201"/>
      <c r="BF3201" s="1"/>
      <c r="BG3201" s="152"/>
      <c r="BH3201" s="152"/>
      <c r="BI3201" s="212"/>
      <c r="BJ3201" s="212"/>
      <c r="BK3201" s="212"/>
      <c r="BM3201" s="1"/>
      <c r="BN3201" s="152"/>
      <c r="BO3201" s="152"/>
      <c r="BP3201" s="212"/>
      <c r="BQ3201" s="212"/>
      <c r="BR3201" s="212"/>
      <c r="BS3201"/>
      <c r="BT3201"/>
      <c r="BU3201"/>
      <c r="BX3201" s="1"/>
      <c r="BY3201" s="152"/>
      <c r="BZ3201" s="152"/>
      <c r="CA3201" s="212"/>
      <c r="CB3201" s="212"/>
      <c r="CC3201" s="212"/>
      <c r="CE3201" s="1"/>
      <c r="CF3201" s="290"/>
      <c r="CG3201" s="290"/>
      <c r="CH3201" s="212"/>
      <c r="CI3201" s="212"/>
      <c r="CJ3201" s="212"/>
      <c r="CL3201"/>
      <c r="CM3201"/>
      <c r="CV3201" s="1"/>
      <c r="CW3201" s="152"/>
      <c r="CX3201" s="152"/>
      <c r="CY3201" s="212"/>
      <c r="CZ3201" s="212"/>
      <c r="DB3201"/>
      <c r="DC3201"/>
      <c r="DG3201" s="1"/>
      <c r="DH3201" s="152"/>
      <c r="DI3201" s="152"/>
      <c r="DJ3201" s="212"/>
      <c r="DK3201" s="212"/>
      <c r="DL3201" s="212"/>
      <c r="DN3201"/>
      <c r="DO3201"/>
      <c r="DP3201"/>
      <c r="DV3201"/>
      <c r="DW3201"/>
      <c r="DX3201" s="1"/>
      <c r="DY3201" s="152"/>
      <c r="DZ3201" s="152"/>
      <c r="EB3201" s="212"/>
      <c r="EC3201" s="212"/>
      <c r="EL3201"/>
      <c r="EM3201"/>
      <c r="EN3201" s="1"/>
      <c r="EO3201" s="152"/>
      <c r="EP3201" s="152"/>
      <c r="ER3201" s="212"/>
      <c r="ES3201" s="212"/>
      <c r="EW3201"/>
      <c r="EX3201"/>
      <c r="EY3201"/>
      <c r="EZ3201"/>
      <c r="FA3201"/>
      <c r="FB3201"/>
      <c r="FE3201" s="152"/>
      <c r="FF3201" s="152"/>
      <c r="FG3201" s="212"/>
      <c r="FH3201" s="212"/>
      <c r="FI3201" s="212"/>
      <c r="FN3201"/>
      <c r="FO3201"/>
      <c r="FP3201"/>
      <c r="FQ3201"/>
      <c r="FR3201"/>
      <c r="FS3201" s="152"/>
      <c r="FU3201" s="152"/>
      <c r="FV3201" s="152"/>
      <c r="FW3201" s="212"/>
      <c r="FX3201" s="212"/>
      <c r="FY3201" s="213"/>
      <c r="GA3201" s="152"/>
      <c r="GB3201" s="212"/>
      <c r="GC3201" s="212"/>
      <c r="GD3201" s="212"/>
      <c r="GE3201"/>
      <c r="GF3201"/>
      <c r="GG3201"/>
      <c r="GH3201"/>
      <c r="GI3201"/>
      <c r="GU3201"/>
      <c r="GV3201"/>
      <c r="GW3201"/>
      <c r="GX3201"/>
      <c r="GY3201"/>
      <c r="HI3201"/>
      <c r="HK3201"/>
      <c r="HL3201"/>
      <c r="HM3201"/>
      <c r="HN3201"/>
      <c r="HO3201"/>
      <c r="HQ3201"/>
      <c r="HR3201"/>
      <c r="HS3201"/>
      <c r="HT3201"/>
    </row>
    <row r="3202" spans="47:228">
      <c r="AU3202" s="1"/>
      <c r="AV3202" s="152"/>
      <c r="AW3202" s="152"/>
      <c r="AX3202" s="212"/>
      <c r="AY3202" s="212"/>
      <c r="AZ3202" s="212"/>
      <c r="BA3202"/>
      <c r="BB3202"/>
      <c r="BC3202"/>
      <c r="BD3202"/>
      <c r="BE3202"/>
      <c r="BF3202" s="1"/>
      <c r="BG3202" s="152"/>
      <c r="BH3202" s="152"/>
      <c r="BI3202" s="212"/>
      <c r="BJ3202" s="212"/>
      <c r="BK3202" s="212"/>
      <c r="BM3202" s="1"/>
      <c r="BN3202" s="152"/>
      <c r="BO3202" s="152"/>
      <c r="BP3202" s="212"/>
      <c r="BQ3202" s="212"/>
      <c r="BR3202" s="212"/>
      <c r="BS3202"/>
      <c r="BT3202"/>
      <c r="BU3202"/>
      <c r="BX3202" s="1"/>
      <c r="BY3202" s="152"/>
      <c r="BZ3202" s="152"/>
      <c r="CA3202" s="212"/>
      <c r="CB3202" s="212"/>
      <c r="CC3202" s="212"/>
      <c r="CE3202" s="1"/>
      <c r="CF3202" s="290"/>
      <c r="CG3202" s="290"/>
      <c r="CH3202" s="212"/>
      <c r="CI3202" s="212"/>
      <c r="CJ3202" s="212"/>
      <c r="CL3202"/>
      <c r="CM3202"/>
      <c r="CV3202" s="1"/>
      <c r="CW3202" s="152"/>
      <c r="CX3202" s="152"/>
      <c r="CY3202" s="212"/>
      <c r="CZ3202" s="212"/>
      <c r="DB3202"/>
      <c r="DC3202"/>
      <c r="DG3202" s="1"/>
      <c r="DH3202" s="152"/>
      <c r="DI3202" s="152"/>
      <c r="DJ3202" s="212"/>
      <c r="DK3202" s="212"/>
      <c r="DL3202" s="212"/>
      <c r="DN3202"/>
      <c r="DO3202"/>
      <c r="DP3202"/>
      <c r="DV3202"/>
      <c r="DW3202"/>
      <c r="DX3202" s="1"/>
      <c r="DY3202" s="152"/>
      <c r="DZ3202" s="152"/>
      <c r="EB3202" s="212"/>
      <c r="EC3202" s="212"/>
      <c r="EL3202"/>
      <c r="EM3202"/>
      <c r="EN3202" s="1"/>
      <c r="EO3202" s="152"/>
      <c r="EP3202" s="152"/>
      <c r="ER3202" s="212"/>
      <c r="ES3202" s="212"/>
      <c r="EW3202"/>
      <c r="EX3202"/>
      <c r="EY3202"/>
      <c r="EZ3202"/>
      <c r="FA3202"/>
      <c r="FB3202"/>
      <c r="FE3202" s="152"/>
      <c r="FF3202" s="152"/>
      <c r="FG3202" s="212"/>
      <c r="FH3202" s="212"/>
      <c r="FI3202" s="212"/>
      <c r="FN3202"/>
      <c r="FO3202"/>
      <c r="FP3202"/>
      <c r="FQ3202"/>
      <c r="FR3202"/>
      <c r="FS3202" s="152"/>
      <c r="FU3202" s="152"/>
      <c r="FV3202" s="152"/>
      <c r="FW3202" s="212"/>
      <c r="FX3202" s="212"/>
      <c r="FY3202" s="213"/>
      <c r="GA3202" s="152"/>
      <c r="GB3202" s="212"/>
      <c r="GC3202" s="212"/>
      <c r="GD3202" s="212"/>
      <c r="GE3202"/>
      <c r="GF3202"/>
      <c r="GG3202"/>
      <c r="GH3202"/>
      <c r="GI3202"/>
      <c r="GU3202"/>
      <c r="GV3202"/>
      <c r="GW3202"/>
      <c r="GX3202"/>
      <c r="GY3202"/>
      <c r="HI3202"/>
      <c r="HK3202"/>
      <c r="HL3202"/>
      <c r="HM3202"/>
      <c r="HN3202"/>
      <c r="HO3202"/>
      <c r="HQ3202"/>
      <c r="HR3202"/>
      <c r="HS3202"/>
      <c r="HT3202"/>
    </row>
    <row r="3203" spans="47:228">
      <c r="AU3203" s="1"/>
      <c r="AV3203" s="152"/>
      <c r="AW3203" s="152"/>
      <c r="AX3203" s="212"/>
      <c r="AY3203" s="212"/>
      <c r="AZ3203" s="212"/>
      <c r="BA3203"/>
      <c r="BB3203"/>
      <c r="BC3203"/>
      <c r="BD3203"/>
      <c r="BE3203"/>
      <c r="BF3203" s="1"/>
      <c r="BG3203" s="152"/>
      <c r="BH3203" s="152"/>
      <c r="BI3203" s="212"/>
      <c r="BJ3203" s="212"/>
      <c r="BK3203" s="212"/>
      <c r="BM3203" s="1"/>
      <c r="BN3203" s="152"/>
      <c r="BO3203" s="152"/>
      <c r="BP3203" s="212"/>
      <c r="BQ3203" s="212"/>
      <c r="BR3203" s="212"/>
      <c r="BS3203"/>
      <c r="BT3203"/>
      <c r="BU3203"/>
      <c r="BX3203" s="1"/>
      <c r="BY3203" s="152"/>
      <c r="BZ3203" s="152"/>
      <c r="CA3203" s="212"/>
      <c r="CB3203" s="212"/>
      <c r="CC3203" s="212"/>
      <c r="CE3203" s="1"/>
      <c r="CF3203" s="290"/>
      <c r="CG3203" s="290"/>
      <c r="CH3203" s="212"/>
      <c r="CI3203" s="212"/>
      <c r="CJ3203" s="212"/>
      <c r="CL3203"/>
      <c r="CM3203"/>
      <c r="CV3203" s="1"/>
      <c r="CW3203" s="152"/>
      <c r="CX3203" s="152"/>
      <c r="CY3203" s="212"/>
      <c r="CZ3203" s="212"/>
      <c r="DB3203"/>
      <c r="DC3203"/>
      <c r="DG3203" s="1"/>
      <c r="DH3203" s="152"/>
      <c r="DI3203" s="152"/>
      <c r="DJ3203" s="212"/>
      <c r="DK3203" s="212"/>
      <c r="DL3203" s="212"/>
      <c r="DN3203"/>
      <c r="DO3203"/>
      <c r="DP3203"/>
      <c r="DV3203"/>
      <c r="DW3203"/>
      <c r="DX3203" s="1"/>
      <c r="DY3203" s="152"/>
      <c r="DZ3203" s="152"/>
      <c r="EB3203" s="212"/>
      <c r="EC3203" s="212"/>
      <c r="EL3203"/>
      <c r="EM3203"/>
      <c r="EN3203" s="1"/>
      <c r="EO3203" s="152"/>
      <c r="EP3203" s="152"/>
      <c r="ER3203" s="212"/>
      <c r="ES3203" s="212"/>
      <c r="EW3203"/>
      <c r="EX3203"/>
      <c r="EY3203"/>
      <c r="EZ3203"/>
      <c r="FA3203"/>
      <c r="FB3203"/>
      <c r="FE3203" s="152"/>
      <c r="FF3203" s="152"/>
      <c r="FG3203" s="212"/>
      <c r="FH3203" s="212"/>
      <c r="FI3203" s="212"/>
      <c r="FN3203"/>
      <c r="FO3203"/>
      <c r="FP3203"/>
      <c r="FQ3203"/>
      <c r="FR3203"/>
      <c r="FS3203" s="152"/>
      <c r="FU3203" s="152"/>
      <c r="FV3203" s="152"/>
      <c r="FW3203" s="212"/>
      <c r="FX3203" s="212"/>
      <c r="FY3203" s="213"/>
      <c r="GA3203" s="152"/>
      <c r="GB3203" s="212"/>
      <c r="GC3203" s="212"/>
      <c r="GD3203" s="212"/>
      <c r="GE3203"/>
      <c r="GF3203"/>
      <c r="GG3203"/>
      <c r="GH3203"/>
      <c r="GI3203"/>
      <c r="GU3203"/>
      <c r="GV3203"/>
      <c r="GW3203"/>
      <c r="GX3203"/>
      <c r="GY3203"/>
      <c r="HI3203"/>
      <c r="HK3203"/>
      <c r="HL3203"/>
      <c r="HM3203"/>
      <c r="HN3203"/>
      <c r="HO3203"/>
      <c r="HQ3203"/>
      <c r="HR3203"/>
      <c r="HS3203"/>
      <c r="HT3203"/>
    </row>
    <row r="3204" spans="47:228">
      <c r="AU3204" s="1"/>
      <c r="AV3204" s="152"/>
      <c r="AW3204" s="152"/>
      <c r="AX3204" s="212"/>
      <c r="AY3204" s="212"/>
      <c r="AZ3204" s="212"/>
      <c r="BA3204"/>
      <c r="BB3204"/>
      <c r="BC3204"/>
      <c r="BD3204"/>
      <c r="BE3204"/>
      <c r="BF3204" s="1"/>
      <c r="BG3204" s="152"/>
      <c r="BH3204" s="152"/>
      <c r="BI3204" s="212"/>
      <c r="BJ3204" s="212"/>
      <c r="BK3204" s="212"/>
      <c r="BM3204" s="1"/>
      <c r="BN3204" s="152"/>
      <c r="BO3204" s="152"/>
      <c r="BP3204" s="212"/>
      <c r="BQ3204" s="212"/>
      <c r="BR3204" s="212"/>
      <c r="BS3204"/>
      <c r="BT3204"/>
      <c r="BU3204"/>
      <c r="BX3204" s="1"/>
      <c r="BY3204" s="152"/>
      <c r="BZ3204" s="152"/>
      <c r="CA3204" s="212"/>
      <c r="CB3204" s="212"/>
      <c r="CC3204" s="212"/>
      <c r="CE3204" s="1"/>
      <c r="CF3204" s="290"/>
      <c r="CG3204" s="290"/>
      <c r="CH3204" s="212"/>
      <c r="CI3204" s="212"/>
      <c r="CJ3204" s="212"/>
      <c r="CL3204"/>
      <c r="CM3204"/>
      <c r="CV3204" s="1"/>
      <c r="CW3204" s="152"/>
      <c r="CX3204" s="152"/>
      <c r="CY3204" s="212"/>
      <c r="CZ3204" s="212"/>
      <c r="DB3204"/>
      <c r="DC3204"/>
      <c r="DG3204" s="1"/>
      <c r="DH3204" s="152"/>
      <c r="DI3204" s="152"/>
      <c r="DJ3204" s="212"/>
      <c r="DK3204" s="212"/>
      <c r="DL3204" s="212"/>
      <c r="DN3204"/>
      <c r="DO3204"/>
      <c r="DP3204"/>
      <c r="DV3204"/>
      <c r="DW3204"/>
      <c r="DX3204" s="1"/>
      <c r="DY3204" s="152"/>
      <c r="DZ3204" s="152"/>
      <c r="EB3204" s="212"/>
      <c r="EC3204" s="212"/>
      <c r="EL3204"/>
      <c r="EM3204"/>
      <c r="EN3204" s="1"/>
      <c r="EO3204" s="152"/>
      <c r="EP3204" s="152"/>
      <c r="ER3204" s="212"/>
      <c r="ES3204" s="212"/>
      <c r="EW3204"/>
      <c r="EX3204"/>
      <c r="EY3204"/>
      <c r="EZ3204"/>
      <c r="FA3204"/>
      <c r="FB3204"/>
      <c r="FE3204" s="152"/>
      <c r="FF3204" s="152"/>
      <c r="FG3204" s="212"/>
      <c r="FH3204" s="212"/>
      <c r="FI3204" s="212"/>
      <c r="FN3204"/>
      <c r="FO3204"/>
      <c r="FP3204"/>
      <c r="FQ3204"/>
      <c r="FR3204"/>
      <c r="FS3204" s="152"/>
      <c r="FU3204" s="152"/>
      <c r="FV3204" s="152"/>
      <c r="FW3204" s="212"/>
      <c r="FX3204" s="212"/>
      <c r="FY3204" s="213"/>
      <c r="GA3204" s="152"/>
      <c r="GB3204" s="212"/>
      <c r="GC3204" s="212"/>
      <c r="GD3204" s="212"/>
      <c r="GE3204"/>
      <c r="GF3204"/>
      <c r="GG3204"/>
      <c r="GH3204"/>
      <c r="GI3204"/>
      <c r="GU3204"/>
      <c r="GV3204"/>
      <c r="GW3204"/>
      <c r="GX3204"/>
      <c r="GY3204"/>
      <c r="HI3204"/>
      <c r="HK3204"/>
      <c r="HL3204"/>
      <c r="HM3204"/>
      <c r="HN3204"/>
      <c r="HO3204"/>
      <c r="HQ3204"/>
      <c r="HR3204"/>
      <c r="HS3204"/>
      <c r="HT3204"/>
    </row>
    <row r="3205" spans="47:228">
      <c r="AU3205" s="1"/>
      <c r="AV3205" s="152"/>
      <c r="AW3205" s="152"/>
      <c r="AX3205" s="212"/>
      <c r="AY3205" s="212"/>
      <c r="AZ3205" s="212"/>
      <c r="BA3205"/>
      <c r="BB3205"/>
      <c r="BC3205"/>
      <c r="BD3205"/>
      <c r="BE3205"/>
      <c r="BF3205" s="1"/>
      <c r="BG3205" s="152"/>
      <c r="BH3205" s="152"/>
      <c r="BI3205" s="212"/>
      <c r="BJ3205" s="212"/>
      <c r="BK3205" s="212"/>
      <c r="BM3205" s="1"/>
      <c r="BN3205" s="152"/>
      <c r="BO3205" s="152"/>
      <c r="BP3205" s="212"/>
      <c r="BQ3205" s="212"/>
      <c r="BR3205" s="212"/>
      <c r="BS3205"/>
      <c r="BT3205"/>
      <c r="BU3205"/>
      <c r="BX3205" s="1"/>
      <c r="BY3205" s="152"/>
      <c r="BZ3205" s="152"/>
      <c r="CA3205" s="212"/>
      <c r="CB3205" s="212"/>
      <c r="CC3205" s="212"/>
      <c r="CE3205" s="1"/>
      <c r="CF3205" s="290"/>
      <c r="CG3205" s="290"/>
      <c r="CH3205" s="212"/>
      <c r="CI3205" s="212"/>
      <c r="CJ3205" s="212"/>
      <c r="CL3205"/>
      <c r="CM3205"/>
      <c r="CV3205" s="1"/>
      <c r="CW3205" s="152"/>
      <c r="CX3205" s="152"/>
      <c r="CY3205" s="212"/>
      <c r="CZ3205" s="212"/>
      <c r="DB3205"/>
      <c r="DC3205"/>
      <c r="DG3205" s="1"/>
      <c r="DH3205" s="152"/>
      <c r="DI3205" s="152"/>
      <c r="DJ3205" s="212"/>
      <c r="DK3205" s="212"/>
      <c r="DL3205" s="212"/>
      <c r="DN3205"/>
      <c r="DO3205"/>
      <c r="DP3205"/>
      <c r="DV3205"/>
      <c r="DW3205"/>
      <c r="DX3205" s="1"/>
      <c r="DY3205" s="152"/>
      <c r="DZ3205" s="152"/>
      <c r="EB3205" s="212"/>
      <c r="EC3205" s="212"/>
      <c r="EL3205"/>
      <c r="EM3205"/>
      <c r="EN3205" s="1"/>
      <c r="EO3205" s="152"/>
      <c r="EP3205" s="152"/>
      <c r="ER3205" s="212"/>
      <c r="ES3205" s="212"/>
      <c r="EW3205"/>
      <c r="EX3205"/>
      <c r="EY3205"/>
      <c r="EZ3205"/>
      <c r="FA3205"/>
      <c r="FB3205"/>
      <c r="FE3205" s="152"/>
      <c r="FF3205" s="152"/>
      <c r="FG3205" s="212"/>
      <c r="FH3205" s="212"/>
      <c r="FI3205" s="212"/>
      <c r="FN3205"/>
      <c r="FO3205"/>
      <c r="FP3205"/>
      <c r="FQ3205"/>
      <c r="FR3205"/>
      <c r="FS3205" s="152"/>
      <c r="FU3205" s="152"/>
      <c r="FV3205" s="152"/>
      <c r="FW3205" s="212"/>
      <c r="FX3205" s="212"/>
      <c r="FY3205" s="213"/>
      <c r="GA3205" s="152"/>
      <c r="GB3205" s="212"/>
      <c r="GC3205" s="212"/>
      <c r="GD3205" s="212"/>
      <c r="GE3205"/>
      <c r="GF3205"/>
      <c r="GG3205"/>
      <c r="GH3205"/>
      <c r="GI3205"/>
      <c r="GU3205"/>
      <c r="GV3205"/>
      <c r="GW3205"/>
      <c r="GX3205"/>
      <c r="GY3205"/>
      <c r="HI3205"/>
      <c r="HK3205"/>
      <c r="HL3205"/>
      <c r="HM3205"/>
      <c r="HN3205"/>
      <c r="HO3205"/>
      <c r="HQ3205"/>
      <c r="HR3205"/>
      <c r="HS3205"/>
      <c r="HT3205"/>
    </row>
    <row r="3206" spans="47:228">
      <c r="AU3206" s="1"/>
      <c r="AV3206" s="152"/>
      <c r="AW3206" s="152"/>
      <c r="AX3206" s="212"/>
      <c r="AY3206" s="212"/>
      <c r="AZ3206" s="212"/>
      <c r="BA3206"/>
      <c r="BB3206"/>
      <c r="BC3206"/>
      <c r="BD3206"/>
      <c r="BE3206"/>
      <c r="BF3206" s="1"/>
      <c r="BG3206" s="152"/>
      <c r="BH3206" s="152"/>
      <c r="BI3206" s="212"/>
      <c r="BJ3206" s="212"/>
      <c r="BK3206" s="212"/>
      <c r="BM3206" s="1"/>
      <c r="BN3206" s="152"/>
      <c r="BO3206" s="152"/>
      <c r="BP3206" s="212"/>
      <c r="BQ3206" s="212"/>
      <c r="BR3206" s="212"/>
      <c r="BS3206"/>
      <c r="BT3206"/>
      <c r="BU3206"/>
      <c r="BX3206" s="1"/>
      <c r="BY3206" s="152"/>
      <c r="BZ3206" s="152"/>
      <c r="CA3206" s="212"/>
      <c r="CB3206" s="212"/>
      <c r="CC3206" s="212"/>
      <c r="CE3206" s="1"/>
      <c r="CF3206" s="290"/>
      <c r="CG3206" s="290"/>
      <c r="CH3206" s="212"/>
      <c r="CI3206" s="212"/>
      <c r="CJ3206" s="212"/>
      <c r="CL3206"/>
      <c r="CM3206"/>
      <c r="CV3206" s="1"/>
      <c r="CW3206" s="152"/>
      <c r="CX3206" s="152"/>
      <c r="CY3206" s="212"/>
      <c r="CZ3206" s="212"/>
      <c r="DB3206"/>
      <c r="DC3206"/>
      <c r="DG3206" s="1"/>
      <c r="DH3206" s="152"/>
      <c r="DI3206" s="152"/>
      <c r="DJ3206" s="212"/>
      <c r="DK3206" s="212"/>
      <c r="DL3206" s="212"/>
      <c r="DN3206"/>
      <c r="DO3206"/>
      <c r="DP3206"/>
      <c r="DV3206"/>
      <c r="DW3206"/>
      <c r="DX3206" s="1"/>
      <c r="DY3206" s="152"/>
      <c r="DZ3206" s="152"/>
      <c r="EB3206" s="212"/>
      <c r="EC3206" s="212"/>
      <c r="EL3206"/>
      <c r="EM3206"/>
      <c r="EN3206" s="1"/>
      <c r="EO3206" s="152"/>
      <c r="EP3206" s="152"/>
      <c r="ER3206" s="212"/>
      <c r="ES3206" s="212"/>
      <c r="EW3206"/>
      <c r="EX3206"/>
      <c r="EY3206"/>
      <c r="EZ3206"/>
      <c r="FA3206"/>
      <c r="FB3206"/>
      <c r="FE3206" s="152"/>
      <c r="FF3206" s="152"/>
      <c r="FG3206" s="212"/>
      <c r="FH3206" s="212"/>
      <c r="FI3206" s="212"/>
      <c r="FN3206"/>
      <c r="FO3206"/>
      <c r="FP3206"/>
      <c r="FQ3206"/>
      <c r="FR3206"/>
      <c r="FS3206" s="152"/>
      <c r="FU3206" s="152"/>
      <c r="FV3206" s="152"/>
      <c r="FW3206" s="212"/>
      <c r="FX3206" s="212"/>
      <c r="FY3206" s="213"/>
      <c r="GA3206" s="152"/>
      <c r="GB3206" s="212"/>
      <c r="GC3206" s="212"/>
      <c r="GD3206" s="212"/>
      <c r="GE3206"/>
      <c r="GF3206"/>
      <c r="GG3206"/>
      <c r="GH3206"/>
      <c r="GI3206"/>
      <c r="GU3206"/>
      <c r="GV3206"/>
      <c r="GW3206"/>
      <c r="GX3206"/>
      <c r="GY3206"/>
      <c r="HI3206"/>
      <c r="HK3206"/>
      <c r="HL3206"/>
      <c r="HM3206"/>
      <c r="HN3206"/>
      <c r="HO3206"/>
      <c r="HQ3206"/>
      <c r="HR3206"/>
      <c r="HS3206"/>
      <c r="HT3206"/>
    </row>
    <row r="3207" spans="47:228">
      <c r="AU3207" s="1"/>
      <c r="AV3207" s="152"/>
      <c r="AW3207" s="152"/>
      <c r="AX3207" s="212"/>
      <c r="AY3207" s="212"/>
      <c r="AZ3207" s="212"/>
      <c r="BA3207"/>
      <c r="BB3207"/>
      <c r="BC3207"/>
      <c r="BD3207"/>
      <c r="BE3207"/>
      <c r="BF3207" s="1"/>
      <c r="BG3207" s="152"/>
      <c r="BH3207" s="152"/>
      <c r="BI3207" s="212"/>
      <c r="BJ3207" s="212"/>
      <c r="BK3207" s="212"/>
      <c r="BM3207" s="1"/>
      <c r="BN3207" s="152"/>
      <c r="BO3207" s="152"/>
      <c r="BP3207" s="212"/>
      <c r="BQ3207" s="212"/>
      <c r="BR3207" s="212"/>
      <c r="BS3207"/>
      <c r="BT3207"/>
      <c r="BU3207"/>
      <c r="BX3207" s="1"/>
      <c r="BY3207" s="152"/>
      <c r="BZ3207" s="152"/>
      <c r="CA3207" s="212"/>
      <c r="CB3207" s="212"/>
      <c r="CC3207" s="212"/>
      <c r="CE3207" s="1"/>
      <c r="CF3207" s="290"/>
      <c r="CG3207" s="290"/>
      <c r="CH3207" s="212"/>
      <c r="CI3207" s="212"/>
      <c r="CJ3207" s="212"/>
      <c r="CL3207"/>
      <c r="CM3207"/>
      <c r="CV3207" s="1"/>
      <c r="CW3207" s="152"/>
      <c r="CX3207" s="152"/>
      <c r="CY3207" s="212"/>
      <c r="CZ3207" s="212"/>
      <c r="DB3207"/>
      <c r="DC3207"/>
      <c r="DG3207" s="1"/>
      <c r="DH3207" s="152"/>
      <c r="DI3207" s="152"/>
      <c r="DJ3207" s="212"/>
      <c r="DK3207" s="212"/>
      <c r="DL3207" s="212"/>
      <c r="DN3207"/>
      <c r="DO3207"/>
      <c r="DP3207"/>
      <c r="DV3207"/>
      <c r="DW3207"/>
      <c r="DX3207" s="1"/>
      <c r="DY3207" s="152"/>
      <c r="DZ3207" s="152"/>
      <c r="EB3207" s="212"/>
      <c r="EC3207" s="212"/>
      <c r="EL3207"/>
      <c r="EM3207"/>
      <c r="EN3207" s="1"/>
      <c r="EO3207" s="152"/>
      <c r="EP3207" s="152"/>
      <c r="ER3207" s="212"/>
      <c r="ES3207" s="212"/>
      <c r="EW3207"/>
      <c r="EX3207"/>
      <c r="EY3207"/>
      <c r="EZ3207"/>
      <c r="FA3207"/>
      <c r="FB3207"/>
      <c r="FE3207" s="152"/>
      <c r="FF3207" s="152"/>
      <c r="FG3207" s="212"/>
      <c r="FH3207" s="212"/>
      <c r="FI3207" s="212"/>
      <c r="FN3207"/>
      <c r="FO3207"/>
      <c r="FP3207"/>
      <c r="FQ3207"/>
      <c r="FR3207"/>
      <c r="FS3207" s="152"/>
      <c r="FU3207" s="152"/>
      <c r="FV3207" s="152"/>
      <c r="FW3207" s="212"/>
      <c r="FX3207" s="212"/>
      <c r="FY3207" s="213"/>
      <c r="GA3207" s="152"/>
      <c r="GB3207" s="212"/>
      <c r="GC3207" s="212"/>
      <c r="GD3207" s="212"/>
      <c r="GE3207"/>
      <c r="GF3207"/>
      <c r="GG3207"/>
      <c r="GH3207"/>
      <c r="GI3207"/>
      <c r="GU3207"/>
      <c r="GV3207"/>
      <c r="GW3207"/>
      <c r="GX3207"/>
      <c r="GY3207"/>
      <c r="HI3207"/>
      <c r="HK3207"/>
      <c r="HL3207"/>
      <c r="HM3207"/>
      <c r="HN3207"/>
      <c r="HO3207"/>
      <c r="HQ3207"/>
      <c r="HR3207"/>
      <c r="HS3207"/>
      <c r="HT3207"/>
    </row>
    <row r="3208" spans="47:228">
      <c r="AU3208" s="1"/>
      <c r="AV3208" s="152"/>
      <c r="AW3208" s="152"/>
      <c r="AX3208" s="212"/>
      <c r="AY3208" s="212"/>
      <c r="AZ3208" s="212"/>
      <c r="BA3208"/>
      <c r="BB3208"/>
      <c r="BC3208"/>
      <c r="BD3208"/>
      <c r="BE3208"/>
      <c r="BF3208" s="1"/>
      <c r="BG3208" s="152"/>
      <c r="BH3208" s="152"/>
      <c r="BI3208" s="212"/>
      <c r="BJ3208" s="212"/>
      <c r="BK3208" s="212"/>
      <c r="BM3208" s="1"/>
      <c r="BN3208" s="152"/>
      <c r="BO3208" s="152"/>
      <c r="BP3208" s="212"/>
      <c r="BQ3208" s="212"/>
      <c r="BR3208" s="212"/>
      <c r="BS3208"/>
      <c r="BT3208"/>
      <c r="BU3208"/>
      <c r="BX3208" s="1"/>
      <c r="BY3208" s="152"/>
      <c r="BZ3208" s="152"/>
      <c r="CA3208" s="212"/>
      <c r="CB3208" s="212"/>
      <c r="CC3208" s="212"/>
      <c r="CE3208" s="1"/>
      <c r="CF3208" s="290"/>
      <c r="CG3208" s="290"/>
      <c r="CH3208" s="212"/>
      <c r="CI3208" s="212"/>
      <c r="CJ3208" s="212"/>
      <c r="CL3208"/>
      <c r="CM3208"/>
      <c r="CV3208" s="1"/>
      <c r="CW3208" s="152"/>
      <c r="CX3208" s="152"/>
      <c r="CY3208" s="212"/>
      <c r="CZ3208" s="212"/>
      <c r="DB3208"/>
      <c r="DC3208"/>
      <c r="DG3208" s="1"/>
      <c r="DH3208" s="152"/>
      <c r="DI3208" s="152"/>
      <c r="DJ3208" s="212"/>
      <c r="DK3208" s="212"/>
      <c r="DL3208" s="212"/>
      <c r="DN3208"/>
      <c r="DO3208"/>
      <c r="DP3208"/>
      <c r="DV3208"/>
      <c r="DW3208"/>
      <c r="DX3208" s="1"/>
      <c r="DY3208" s="152"/>
      <c r="DZ3208" s="152"/>
      <c r="EB3208" s="212"/>
      <c r="EC3208" s="212"/>
      <c r="EL3208"/>
      <c r="EM3208"/>
      <c r="EN3208" s="1"/>
      <c r="EO3208" s="152"/>
      <c r="EP3208" s="152"/>
      <c r="ER3208" s="212"/>
      <c r="ES3208" s="212"/>
      <c r="EW3208"/>
      <c r="EX3208"/>
      <c r="EY3208"/>
      <c r="EZ3208"/>
      <c r="FA3208"/>
      <c r="FB3208"/>
      <c r="FE3208" s="152"/>
      <c r="FF3208" s="152"/>
      <c r="FG3208" s="212"/>
      <c r="FH3208" s="212"/>
      <c r="FI3208" s="212"/>
      <c r="FN3208"/>
      <c r="FO3208"/>
      <c r="FP3208"/>
      <c r="FQ3208"/>
      <c r="FR3208"/>
      <c r="FS3208" s="152"/>
      <c r="FU3208" s="152"/>
      <c r="FV3208" s="152"/>
      <c r="FW3208" s="212"/>
      <c r="FX3208" s="212"/>
      <c r="FY3208" s="213"/>
      <c r="GA3208" s="152"/>
      <c r="GB3208" s="212"/>
      <c r="GC3208" s="212"/>
      <c r="GD3208" s="212"/>
      <c r="GE3208"/>
      <c r="GF3208"/>
      <c r="GG3208"/>
      <c r="GH3208"/>
      <c r="GI3208"/>
      <c r="GU3208"/>
      <c r="GV3208"/>
      <c r="GW3208"/>
      <c r="GX3208"/>
      <c r="GY3208"/>
      <c r="HI3208"/>
      <c r="HK3208"/>
      <c r="HL3208"/>
      <c r="HM3208"/>
      <c r="HN3208"/>
      <c r="HO3208"/>
      <c r="HQ3208"/>
      <c r="HR3208"/>
      <c r="HS3208"/>
      <c r="HT3208"/>
    </row>
    <row r="3209" spans="47:228">
      <c r="AU3209" s="1"/>
      <c r="AV3209" s="152"/>
      <c r="AW3209" s="152"/>
      <c r="AX3209" s="212"/>
      <c r="AY3209" s="212"/>
      <c r="AZ3209" s="212"/>
      <c r="BA3209"/>
      <c r="BB3209"/>
      <c r="BC3209"/>
      <c r="BD3209"/>
      <c r="BE3209"/>
      <c r="BF3209" s="1"/>
      <c r="BG3209" s="152"/>
      <c r="BH3209" s="152"/>
      <c r="BI3209" s="212"/>
      <c r="BJ3209" s="212"/>
      <c r="BK3209" s="212"/>
      <c r="BM3209" s="1"/>
      <c r="BN3209" s="152"/>
      <c r="BO3209" s="152"/>
      <c r="BP3209" s="212"/>
      <c r="BQ3209" s="212"/>
      <c r="BR3209" s="212"/>
      <c r="BS3209"/>
      <c r="BT3209"/>
      <c r="BU3209"/>
      <c r="BX3209" s="1"/>
      <c r="BY3209" s="152"/>
      <c r="BZ3209" s="152"/>
      <c r="CA3209" s="212"/>
      <c r="CB3209" s="212"/>
      <c r="CC3209" s="212"/>
      <c r="CE3209" s="1"/>
      <c r="CF3209" s="290"/>
      <c r="CG3209" s="290"/>
      <c r="CH3209" s="212"/>
      <c r="CI3209" s="212"/>
      <c r="CJ3209" s="212"/>
      <c r="CL3209"/>
      <c r="CM3209"/>
      <c r="CV3209" s="1"/>
      <c r="CW3209" s="152"/>
      <c r="CX3209" s="152"/>
      <c r="CY3209" s="212"/>
      <c r="CZ3209" s="212"/>
      <c r="DB3209"/>
      <c r="DC3209"/>
      <c r="DG3209" s="1"/>
      <c r="DH3209" s="152"/>
      <c r="DI3209" s="152"/>
      <c r="DJ3209" s="212"/>
      <c r="DK3209" s="212"/>
      <c r="DL3209" s="212"/>
      <c r="DN3209"/>
      <c r="DO3209"/>
      <c r="DP3209"/>
      <c r="DV3209"/>
      <c r="DW3209"/>
      <c r="DX3209" s="1"/>
      <c r="DY3209" s="152"/>
      <c r="DZ3209" s="152"/>
      <c r="EB3209" s="212"/>
      <c r="EC3209" s="212"/>
      <c r="EL3209"/>
      <c r="EM3209"/>
      <c r="EN3209" s="1"/>
      <c r="EO3209" s="152"/>
      <c r="EP3209" s="152"/>
      <c r="ER3209" s="212"/>
      <c r="ES3209" s="212"/>
      <c r="EW3209"/>
      <c r="EX3209"/>
      <c r="EY3209"/>
      <c r="EZ3209"/>
      <c r="FA3209"/>
      <c r="FB3209"/>
      <c r="FE3209" s="152"/>
      <c r="FF3209" s="152"/>
      <c r="FG3209" s="212"/>
      <c r="FH3209" s="212"/>
      <c r="FI3209" s="212"/>
      <c r="FN3209"/>
      <c r="FO3209"/>
      <c r="FP3209"/>
      <c r="FQ3209"/>
      <c r="FR3209"/>
      <c r="FS3209" s="152"/>
      <c r="FU3209" s="152"/>
      <c r="FV3209" s="152"/>
      <c r="FW3209" s="212"/>
      <c r="FX3209" s="212"/>
      <c r="FY3209" s="213"/>
      <c r="GA3209" s="152"/>
      <c r="GB3209" s="212"/>
      <c r="GC3209" s="212"/>
      <c r="GD3209" s="212"/>
      <c r="GE3209"/>
      <c r="GF3209"/>
      <c r="GG3209"/>
      <c r="GH3209"/>
      <c r="GI3209"/>
      <c r="GU3209"/>
      <c r="GV3209"/>
      <c r="GW3209"/>
      <c r="GX3209"/>
      <c r="GY3209"/>
      <c r="HI3209"/>
      <c r="HK3209"/>
      <c r="HL3209"/>
      <c r="HM3209"/>
      <c r="HN3209"/>
      <c r="HO3209"/>
      <c r="HQ3209"/>
      <c r="HR3209"/>
      <c r="HS3209"/>
      <c r="HT3209"/>
    </row>
    <row r="3210" spans="47:228">
      <c r="AU3210" s="1"/>
      <c r="AV3210" s="152"/>
      <c r="AW3210" s="152"/>
      <c r="AX3210" s="212"/>
      <c r="AY3210" s="212"/>
      <c r="AZ3210" s="212"/>
      <c r="BA3210"/>
      <c r="BB3210"/>
      <c r="BC3210"/>
      <c r="BD3210"/>
      <c r="BE3210"/>
      <c r="BF3210" s="1"/>
      <c r="BG3210" s="152"/>
      <c r="BH3210" s="152"/>
      <c r="BI3210" s="212"/>
      <c r="BJ3210" s="212"/>
      <c r="BK3210" s="212"/>
      <c r="BM3210" s="1"/>
      <c r="BN3210" s="152"/>
      <c r="BO3210" s="152"/>
      <c r="BP3210" s="212"/>
      <c r="BQ3210" s="212"/>
      <c r="BR3210" s="212"/>
      <c r="BS3210"/>
      <c r="BT3210"/>
      <c r="BU3210"/>
      <c r="BX3210" s="1"/>
      <c r="BY3210" s="152"/>
      <c r="BZ3210" s="152"/>
      <c r="CA3210" s="212"/>
      <c r="CB3210" s="212"/>
      <c r="CC3210" s="212"/>
      <c r="CE3210" s="1"/>
      <c r="CF3210" s="290"/>
      <c r="CG3210" s="290"/>
      <c r="CH3210" s="212"/>
      <c r="CI3210" s="212"/>
      <c r="CJ3210" s="212"/>
      <c r="CL3210"/>
      <c r="CM3210"/>
      <c r="CV3210" s="1"/>
      <c r="CW3210" s="152"/>
      <c r="CX3210" s="152"/>
      <c r="CY3210" s="212"/>
      <c r="CZ3210" s="212"/>
      <c r="DB3210"/>
      <c r="DC3210"/>
      <c r="DG3210" s="1"/>
      <c r="DH3210" s="152"/>
      <c r="DI3210" s="152"/>
      <c r="DJ3210" s="212"/>
      <c r="DK3210" s="212"/>
      <c r="DL3210" s="212"/>
      <c r="DN3210"/>
      <c r="DO3210"/>
      <c r="DP3210"/>
      <c r="DV3210"/>
      <c r="DW3210"/>
      <c r="DX3210" s="1"/>
      <c r="DY3210" s="152"/>
      <c r="DZ3210" s="152"/>
      <c r="EB3210" s="212"/>
      <c r="EC3210" s="212"/>
      <c r="EL3210"/>
      <c r="EM3210"/>
      <c r="EN3210" s="1"/>
      <c r="EO3210" s="152"/>
      <c r="EP3210" s="152"/>
      <c r="ER3210" s="212"/>
      <c r="ES3210" s="212"/>
      <c r="EW3210"/>
      <c r="EX3210"/>
      <c r="EY3210"/>
      <c r="EZ3210"/>
      <c r="FA3210"/>
      <c r="FB3210"/>
      <c r="FE3210" s="152"/>
      <c r="FF3210" s="152"/>
      <c r="FG3210" s="212"/>
      <c r="FH3210" s="212"/>
      <c r="FI3210" s="212"/>
      <c r="FN3210"/>
      <c r="FO3210"/>
      <c r="FP3210"/>
      <c r="FQ3210"/>
      <c r="FR3210"/>
      <c r="FS3210" s="152"/>
      <c r="FU3210" s="152"/>
      <c r="FV3210" s="152"/>
      <c r="FW3210" s="212"/>
      <c r="FX3210" s="212"/>
      <c r="FY3210" s="213"/>
      <c r="GA3210" s="152"/>
      <c r="GB3210" s="212"/>
      <c r="GC3210" s="212"/>
      <c r="GD3210" s="212"/>
      <c r="GE3210"/>
      <c r="GF3210"/>
      <c r="GG3210"/>
      <c r="GH3210"/>
      <c r="GI3210"/>
      <c r="GU3210"/>
      <c r="GV3210"/>
      <c r="GW3210"/>
      <c r="GX3210"/>
      <c r="GY3210"/>
      <c r="HI3210"/>
      <c r="HK3210"/>
      <c r="HL3210"/>
      <c r="HM3210"/>
      <c r="HN3210"/>
      <c r="HO3210"/>
      <c r="HQ3210"/>
      <c r="HR3210"/>
      <c r="HS3210"/>
      <c r="HT3210"/>
    </row>
    <row r="3211" spans="47:228">
      <c r="AU3211" s="1"/>
      <c r="AV3211" s="152"/>
      <c r="AW3211" s="152"/>
      <c r="AX3211" s="212"/>
      <c r="AY3211" s="212"/>
      <c r="AZ3211" s="212"/>
      <c r="BA3211"/>
      <c r="BB3211"/>
      <c r="BC3211"/>
      <c r="BD3211"/>
      <c r="BE3211"/>
      <c r="BF3211" s="1"/>
      <c r="BG3211" s="152"/>
      <c r="BH3211" s="152"/>
      <c r="BI3211" s="212"/>
      <c r="BJ3211" s="212"/>
      <c r="BK3211" s="212"/>
      <c r="BM3211" s="1"/>
      <c r="BN3211" s="152"/>
      <c r="BO3211" s="152"/>
      <c r="BP3211" s="212"/>
      <c r="BQ3211" s="212"/>
      <c r="BR3211" s="212"/>
      <c r="BS3211"/>
      <c r="BT3211"/>
      <c r="BU3211"/>
      <c r="BX3211" s="1"/>
      <c r="BY3211" s="152"/>
      <c r="BZ3211" s="152"/>
      <c r="CA3211" s="212"/>
      <c r="CB3211" s="212"/>
      <c r="CC3211" s="212"/>
      <c r="CE3211" s="1"/>
      <c r="CF3211" s="290"/>
      <c r="CG3211" s="290"/>
      <c r="CH3211" s="212"/>
      <c r="CI3211" s="212"/>
      <c r="CJ3211" s="212"/>
      <c r="CL3211"/>
      <c r="CM3211"/>
      <c r="CV3211" s="1"/>
      <c r="CW3211" s="152"/>
      <c r="CX3211" s="152"/>
      <c r="CY3211" s="212"/>
      <c r="CZ3211" s="212"/>
      <c r="DB3211"/>
      <c r="DC3211"/>
      <c r="DG3211" s="1"/>
      <c r="DH3211" s="152"/>
      <c r="DI3211" s="152"/>
      <c r="DJ3211" s="212"/>
      <c r="DK3211" s="212"/>
      <c r="DL3211" s="212"/>
      <c r="DN3211"/>
      <c r="DO3211"/>
      <c r="DP3211"/>
      <c r="DV3211"/>
      <c r="DW3211"/>
      <c r="DX3211" s="1"/>
      <c r="DY3211" s="152"/>
      <c r="DZ3211" s="152"/>
      <c r="EB3211" s="212"/>
      <c r="EC3211" s="212"/>
      <c r="EL3211"/>
      <c r="EM3211"/>
      <c r="EN3211" s="1"/>
      <c r="EO3211" s="152"/>
      <c r="EP3211" s="152"/>
      <c r="ER3211" s="212"/>
      <c r="ES3211" s="212"/>
      <c r="EW3211"/>
      <c r="EX3211"/>
      <c r="EY3211"/>
      <c r="EZ3211"/>
      <c r="FA3211"/>
      <c r="FB3211"/>
      <c r="FE3211" s="152"/>
      <c r="FF3211" s="152"/>
      <c r="FG3211" s="212"/>
      <c r="FH3211" s="212"/>
      <c r="FI3211" s="212"/>
      <c r="FN3211"/>
      <c r="FO3211"/>
      <c r="FP3211"/>
      <c r="FQ3211"/>
      <c r="FR3211"/>
      <c r="FS3211" s="152"/>
      <c r="FU3211" s="152"/>
      <c r="FV3211" s="152"/>
      <c r="FW3211" s="212"/>
      <c r="FX3211" s="212"/>
      <c r="FY3211" s="213"/>
      <c r="GA3211" s="152"/>
      <c r="GB3211" s="212"/>
      <c r="GC3211" s="212"/>
      <c r="GD3211" s="212"/>
      <c r="GE3211"/>
      <c r="GF3211"/>
      <c r="GG3211"/>
      <c r="GH3211"/>
      <c r="GI3211"/>
      <c r="GU3211"/>
      <c r="GV3211"/>
      <c r="GW3211"/>
      <c r="GX3211"/>
      <c r="GY3211"/>
      <c r="HI3211"/>
      <c r="HK3211"/>
      <c r="HL3211"/>
      <c r="HM3211"/>
      <c r="HN3211"/>
      <c r="HO3211"/>
      <c r="HQ3211"/>
      <c r="HR3211"/>
      <c r="HS3211"/>
      <c r="HT3211"/>
    </row>
    <row r="3212" spans="47:228">
      <c r="AU3212" s="1"/>
      <c r="AV3212" s="152"/>
      <c r="AW3212" s="152"/>
      <c r="AX3212" s="212"/>
      <c r="AY3212" s="212"/>
      <c r="AZ3212" s="212"/>
      <c r="BA3212"/>
      <c r="BB3212"/>
      <c r="BC3212"/>
      <c r="BD3212"/>
      <c r="BE3212"/>
      <c r="BF3212" s="1"/>
      <c r="BG3212" s="152"/>
      <c r="BH3212" s="152"/>
      <c r="BI3212" s="212"/>
      <c r="BJ3212" s="212"/>
      <c r="BK3212" s="212"/>
      <c r="BM3212" s="1"/>
      <c r="BN3212" s="152"/>
      <c r="BO3212" s="152"/>
      <c r="BP3212" s="212"/>
      <c r="BQ3212" s="212"/>
      <c r="BR3212" s="212"/>
      <c r="BS3212"/>
      <c r="BT3212"/>
      <c r="BU3212"/>
      <c r="BX3212" s="1"/>
      <c r="BY3212" s="152"/>
      <c r="BZ3212" s="152"/>
      <c r="CA3212" s="212"/>
      <c r="CB3212" s="212"/>
      <c r="CC3212" s="212"/>
      <c r="CE3212" s="1"/>
      <c r="CF3212" s="290"/>
      <c r="CG3212" s="290"/>
      <c r="CH3212" s="212"/>
      <c r="CI3212" s="212"/>
      <c r="CJ3212" s="212"/>
      <c r="CL3212"/>
      <c r="CM3212"/>
      <c r="CV3212" s="1"/>
      <c r="CW3212" s="152"/>
      <c r="CX3212" s="152"/>
      <c r="CY3212" s="212"/>
      <c r="CZ3212" s="212"/>
      <c r="DB3212"/>
      <c r="DC3212"/>
      <c r="DG3212" s="1"/>
      <c r="DH3212" s="152"/>
      <c r="DI3212" s="152"/>
      <c r="DJ3212" s="212"/>
      <c r="DK3212" s="212"/>
      <c r="DL3212" s="212"/>
      <c r="DN3212"/>
      <c r="DO3212"/>
      <c r="DP3212"/>
      <c r="DV3212"/>
      <c r="DW3212"/>
      <c r="DX3212" s="1"/>
      <c r="DY3212" s="152"/>
      <c r="DZ3212" s="152"/>
      <c r="EB3212" s="212"/>
      <c r="EC3212" s="212"/>
      <c r="EL3212"/>
      <c r="EM3212"/>
      <c r="EN3212" s="1"/>
      <c r="EO3212" s="152"/>
      <c r="EP3212" s="152"/>
      <c r="ER3212" s="212"/>
      <c r="ES3212" s="212"/>
      <c r="EW3212"/>
      <c r="EX3212"/>
      <c r="EY3212"/>
      <c r="EZ3212"/>
      <c r="FA3212"/>
      <c r="FB3212"/>
      <c r="FE3212" s="152"/>
      <c r="FF3212" s="152"/>
      <c r="FG3212" s="212"/>
      <c r="FH3212" s="212"/>
      <c r="FI3212" s="212"/>
      <c r="FN3212"/>
      <c r="FO3212"/>
      <c r="FP3212"/>
      <c r="FQ3212"/>
      <c r="FR3212"/>
      <c r="FS3212" s="152"/>
      <c r="FU3212" s="152"/>
      <c r="FV3212" s="152"/>
      <c r="FW3212" s="212"/>
      <c r="FX3212" s="212"/>
      <c r="FY3212" s="213"/>
      <c r="GA3212" s="152"/>
      <c r="GB3212" s="212"/>
      <c r="GC3212" s="212"/>
      <c r="GD3212" s="212"/>
      <c r="GE3212"/>
      <c r="GF3212"/>
      <c r="GG3212"/>
      <c r="GH3212"/>
      <c r="GI3212"/>
      <c r="GU3212"/>
      <c r="GV3212"/>
      <c r="GW3212"/>
      <c r="GX3212"/>
      <c r="GY3212"/>
      <c r="HI3212"/>
      <c r="HK3212"/>
      <c r="HL3212"/>
      <c r="HM3212"/>
      <c r="HN3212"/>
      <c r="HO3212"/>
      <c r="HQ3212"/>
      <c r="HR3212"/>
      <c r="HS3212"/>
      <c r="HT3212"/>
    </row>
    <row r="3213" spans="47:228">
      <c r="AU3213" s="1"/>
      <c r="AV3213" s="152"/>
      <c r="AW3213" s="152"/>
      <c r="AX3213" s="212"/>
      <c r="AY3213" s="212"/>
      <c r="AZ3213" s="212"/>
      <c r="BA3213"/>
      <c r="BB3213"/>
      <c r="BC3213"/>
      <c r="BD3213"/>
      <c r="BE3213"/>
      <c r="BF3213" s="1"/>
      <c r="BG3213" s="152"/>
      <c r="BH3213" s="152"/>
      <c r="BI3213" s="212"/>
      <c r="BJ3213" s="212"/>
      <c r="BK3213" s="212"/>
      <c r="BM3213" s="1"/>
      <c r="BN3213" s="152"/>
      <c r="BO3213" s="152"/>
      <c r="BP3213" s="212"/>
      <c r="BQ3213" s="212"/>
      <c r="BR3213" s="212"/>
      <c r="BS3213"/>
      <c r="BT3213"/>
      <c r="BU3213"/>
      <c r="BX3213" s="1"/>
      <c r="BY3213" s="152"/>
      <c r="BZ3213" s="152"/>
      <c r="CA3213" s="212"/>
      <c r="CB3213" s="212"/>
      <c r="CC3213" s="212"/>
      <c r="CE3213" s="1"/>
      <c r="CF3213" s="290"/>
      <c r="CG3213" s="290"/>
      <c r="CH3213" s="212"/>
      <c r="CI3213" s="212"/>
      <c r="CJ3213" s="212"/>
      <c r="CL3213"/>
      <c r="CM3213"/>
      <c r="CV3213" s="1"/>
      <c r="CW3213" s="152"/>
      <c r="CX3213" s="152"/>
      <c r="CY3213" s="212"/>
      <c r="CZ3213" s="212"/>
      <c r="DB3213"/>
      <c r="DC3213"/>
      <c r="DG3213" s="1"/>
      <c r="DH3213" s="152"/>
      <c r="DI3213" s="152"/>
      <c r="DJ3213" s="212"/>
      <c r="DK3213" s="212"/>
      <c r="DL3213" s="212"/>
      <c r="DN3213"/>
      <c r="DO3213"/>
      <c r="DP3213"/>
      <c r="DV3213"/>
      <c r="DW3213"/>
      <c r="DX3213" s="1"/>
      <c r="DY3213" s="152"/>
      <c r="DZ3213" s="152"/>
      <c r="EB3213" s="212"/>
      <c r="EC3213" s="212"/>
      <c r="EL3213"/>
      <c r="EM3213"/>
      <c r="EN3213" s="1"/>
      <c r="EO3213" s="152"/>
      <c r="EP3213" s="152"/>
      <c r="ER3213" s="212"/>
      <c r="ES3213" s="212"/>
      <c r="EW3213"/>
      <c r="EX3213"/>
      <c r="EY3213"/>
      <c r="EZ3213"/>
      <c r="FA3213"/>
      <c r="FB3213"/>
      <c r="FE3213" s="152"/>
      <c r="FF3213" s="152"/>
      <c r="FG3213" s="212"/>
      <c r="FH3213" s="212"/>
      <c r="FI3213" s="212"/>
      <c r="FN3213"/>
      <c r="FO3213"/>
      <c r="FP3213"/>
      <c r="FQ3213"/>
      <c r="FR3213"/>
      <c r="FS3213" s="152"/>
      <c r="FU3213" s="152"/>
      <c r="FV3213" s="152"/>
      <c r="FW3213" s="212"/>
      <c r="FX3213" s="212"/>
      <c r="FY3213" s="213"/>
      <c r="GA3213" s="152"/>
      <c r="GB3213" s="212"/>
      <c r="GC3213" s="212"/>
      <c r="GD3213" s="212"/>
      <c r="GE3213"/>
      <c r="GF3213"/>
      <c r="GG3213"/>
      <c r="GH3213"/>
      <c r="GI3213"/>
      <c r="GU3213"/>
      <c r="GV3213"/>
      <c r="GW3213"/>
      <c r="GX3213"/>
      <c r="GY3213"/>
      <c r="HI3213"/>
      <c r="HK3213"/>
      <c r="HL3213"/>
      <c r="HM3213"/>
      <c r="HN3213"/>
      <c r="HO3213"/>
      <c r="HQ3213"/>
      <c r="HR3213"/>
      <c r="HS3213"/>
      <c r="HT3213"/>
    </row>
    <row r="3214" spans="47:228">
      <c r="AU3214" s="1"/>
      <c r="AV3214" s="152"/>
      <c r="AW3214" s="152"/>
      <c r="AX3214" s="212"/>
      <c r="AY3214" s="212"/>
      <c r="AZ3214" s="212"/>
      <c r="BA3214"/>
      <c r="BB3214"/>
      <c r="BC3214"/>
      <c r="BD3214"/>
      <c r="BE3214"/>
      <c r="BF3214" s="1"/>
      <c r="BG3214" s="152"/>
      <c r="BH3214" s="152"/>
      <c r="BI3214" s="212"/>
      <c r="BJ3214" s="212"/>
      <c r="BK3214" s="212"/>
      <c r="BM3214" s="1"/>
      <c r="BN3214" s="152"/>
      <c r="BO3214" s="152"/>
      <c r="BP3214" s="212"/>
      <c r="BQ3214" s="212"/>
      <c r="BR3214" s="212"/>
      <c r="BS3214"/>
      <c r="BT3214"/>
      <c r="BU3214"/>
      <c r="BX3214" s="1"/>
      <c r="BY3214" s="152"/>
      <c r="BZ3214" s="152"/>
      <c r="CA3214" s="212"/>
      <c r="CB3214" s="212"/>
      <c r="CC3214" s="212"/>
      <c r="CE3214" s="1"/>
      <c r="CF3214" s="290"/>
      <c r="CG3214" s="290"/>
      <c r="CH3214" s="212"/>
      <c r="CI3214" s="212"/>
      <c r="CJ3214" s="212"/>
      <c r="CL3214"/>
      <c r="CM3214"/>
      <c r="CV3214" s="1"/>
      <c r="CW3214" s="152"/>
      <c r="CX3214" s="152"/>
      <c r="CY3214" s="212"/>
      <c r="CZ3214" s="212"/>
      <c r="DB3214"/>
      <c r="DC3214"/>
      <c r="DG3214" s="1"/>
      <c r="DH3214" s="152"/>
      <c r="DI3214" s="152"/>
      <c r="DJ3214" s="212"/>
      <c r="DK3214" s="212"/>
      <c r="DL3214" s="212"/>
      <c r="DN3214"/>
      <c r="DO3214"/>
      <c r="DP3214"/>
      <c r="DV3214"/>
      <c r="DW3214"/>
      <c r="DX3214" s="1"/>
      <c r="DY3214" s="152"/>
      <c r="DZ3214" s="152"/>
      <c r="EB3214" s="212"/>
      <c r="EC3214" s="212"/>
      <c r="EL3214"/>
      <c r="EM3214"/>
      <c r="EN3214" s="1"/>
      <c r="EO3214" s="152"/>
      <c r="EP3214" s="152"/>
      <c r="ER3214" s="212"/>
      <c r="ES3214" s="212"/>
      <c r="EW3214"/>
      <c r="EX3214"/>
      <c r="EY3214"/>
      <c r="EZ3214"/>
      <c r="FA3214"/>
      <c r="FB3214"/>
      <c r="FE3214" s="152"/>
      <c r="FF3214" s="152"/>
      <c r="FG3214" s="212"/>
      <c r="FH3214" s="212"/>
      <c r="FI3214" s="212"/>
      <c r="FN3214"/>
      <c r="FO3214"/>
      <c r="FP3214"/>
      <c r="FQ3214"/>
      <c r="FR3214"/>
      <c r="FS3214" s="152"/>
      <c r="FU3214" s="152"/>
      <c r="FV3214" s="152"/>
      <c r="FW3214" s="212"/>
      <c r="FX3214" s="212"/>
      <c r="FY3214" s="213"/>
      <c r="GA3214" s="152"/>
      <c r="GB3214" s="212"/>
      <c r="GC3214" s="212"/>
      <c r="GD3214" s="212"/>
      <c r="GE3214"/>
      <c r="GF3214"/>
      <c r="GG3214"/>
      <c r="GH3214"/>
      <c r="GI3214"/>
      <c r="GU3214"/>
      <c r="GV3214"/>
      <c r="GW3214"/>
      <c r="GX3214"/>
      <c r="GY3214"/>
      <c r="HI3214"/>
      <c r="HK3214"/>
      <c r="HL3214"/>
      <c r="HM3214"/>
      <c r="HN3214"/>
      <c r="HO3214"/>
      <c r="HQ3214"/>
      <c r="HR3214"/>
      <c r="HS3214"/>
      <c r="HT3214"/>
    </row>
    <row r="3215" spans="47:228">
      <c r="AU3215" s="1"/>
      <c r="AV3215" s="152"/>
      <c r="AW3215" s="152"/>
      <c r="AX3215" s="212"/>
      <c r="AY3215" s="212"/>
      <c r="AZ3215" s="212"/>
      <c r="BA3215"/>
      <c r="BB3215"/>
      <c r="BC3215"/>
      <c r="BD3215"/>
      <c r="BE3215"/>
      <c r="BF3215" s="1"/>
      <c r="BG3215" s="152"/>
      <c r="BH3215" s="152"/>
      <c r="BI3215" s="212"/>
      <c r="BJ3215" s="212"/>
      <c r="BK3215" s="212"/>
      <c r="BM3215" s="1"/>
      <c r="BN3215" s="152"/>
      <c r="BO3215" s="152"/>
      <c r="BP3215" s="212"/>
      <c r="BQ3215" s="212"/>
      <c r="BR3215" s="212"/>
      <c r="BS3215"/>
      <c r="BT3215"/>
      <c r="BU3215"/>
      <c r="BX3215" s="1"/>
      <c r="BY3215" s="152"/>
      <c r="BZ3215" s="152"/>
      <c r="CA3215" s="212"/>
      <c r="CB3215" s="212"/>
      <c r="CC3215" s="212"/>
      <c r="CE3215" s="1"/>
      <c r="CF3215" s="290"/>
      <c r="CG3215" s="290"/>
      <c r="CH3215" s="212"/>
      <c r="CI3215" s="212"/>
      <c r="CJ3215" s="212"/>
      <c r="CL3215"/>
      <c r="CM3215"/>
      <c r="CV3215" s="1"/>
      <c r="CW3215" s="152"/>
      <c r="CX3215" s="152"/>
      <c r="CY3215" s="212"/>
      <c r="CZ3215" s="212"/>
      <c r="DB3215"/>
      <c r="DC3215"/>
      <c r="DG3215" s="1"/>
      <c r="DH3215" s="152"/>
      <c r="DI3215" s="152"/>
      <c r="DJ3215" s="212"/>
      <c r="DK3215" s="212"/>
      <c r="DL3215" s="212"/>
      <c r="DN3215"/>
      <c r="DO3215"/>
      <c r="DP3215"/>
      <c r="DV3215"/>
      <c r="DW3215"/>
      <c r="DX3215" s="1"/>
      <c r="DY3215" s="152"/>
      <c r="DZ3215" s="152"/>
      <c r="EB3215" s="212"/>
      <c r="EC3215" s="212"/>
      <c r="EL3215"/>
      <c r="EM3215"/>
      <c r="EN3215" s="1"/>
      <c r="EO3215" s="152"/>
      <c r="EP3215" s="152"/>
      <c r="ER3215" s="212"/>
      <c r="ES3215" s="212"/>
      <c r="EW3215"/>
      <c r="EX3215"/>
      <c r="EY3215"/>
      <c r="EZ3215"/>
      <c r="FA3215"/>
      <c r="FB3215"/>
      <c r="FE3215" s="152"/>
      <c r="FF3215" s="152"/>
      <c r="FG3215" s="212"/>
      <c r="FH3215" s="212"/>
      <c r="FI3215" s="212"/>
      <c r="FN3215"/>
      <c r="FO3215"/>
      <c r="FP3215"/>
      <c r="FQ3215"/>
      <c r="FR3215"/>
      <c r="FS3215" s="152"/>
      <c r="FU3215" s="152"/>
      <c r="FV3215" s="152"/>
      <c r="FW3215" s="212"/>
      <c r="FX3215" s="212"/>
      <c r="FY3215" s="213"/>
      <c r="GA3215" s="152"/>
      <c r="GB3215" s="212"/>
      <c r="GC3215" s="212"/>
      <c r="GD3215" s="212"/>
      <c r="GE3215"/>
      <c r="GF3215"/>
      <c r="GG3215"/>
      <c r="GH3215"/>
      <c r="GI3215"/>
      <c r="GU3215"/>
      <c r="GV3215"/>
      <c r="GW3215"/>
      <c r="GX3215"/>
      <c r="GY3215"/>
      <c r="HI3215"/>
      <c r="HK3215"/>
      <c r="HL3215"/>
      <c r="HM3215"/>
      <c r="HN3215"/>
      <c r="HO3215"/>
      <c r="HQ3215"/>
      <c r="HR3215"/>
      <c r="HS3215"/>
      <c r="HT3215"/>
    </row>
    <row r="3216" spans="47:228">
      <c r="AU3216" s="1"/>
      <c r="AV3216" s="152"/>
      <c r="AW3216" s="152"/>
      <c r="AX3216" s="212"/>
      <c r="AY3216" s="212"/>
      <c r="AZ3216" s="212"/>
      <c r="BA3216"/>
      <c r="BB3216"/>
      <c r="BC3216"/>
      <c r="BD3216"/>
      <c r="BE3216"/>
      <c r="BF3216" s="1"/>
      <c r="BG3216" s="152"/>
      <c r="BH3216" s="152"/>
      <c r="BI3216" s="212"/>
      <c r="BJ3216" s="212"/>
      <c r="BK3216" s="212"/>
      <c r="BM3216" s="1"/>
      <c r="BN3216" s="152"/>
      <c r="BO3216" s="152"/>
      <c r="BP3216" s="212"/>
      <c r="BQ3216" s="212"/>
      <c r="BR3216" s="212"/>
      <c r="BS3216"/>
      <c r="BT3216"/>
      <c r="BU3216"/>
      <c r="BX3216" s="1"/>
      <c r="BY3216" s="152"/>
      <c r="BZ3216" s="152"/>
      <c r="CA3216" s="212"/>
      <c r="CB3216" s="212"/>
      <c r="CC3216" s="212"/>
      <c r="CE3216" s="1"/>
      <c r="CF3216" s="290"/>
      <c r="CG3216" s="290"/>
      <c r="CH3216" s="212"/>
      <c r="CI3216" s="212"/>
      <c r="CJ3216" s="212"/>
      <c r="CL3216"/>
      <c r="CM3216"/>
      <c r="CV3216" s="1"/>
      <c r="CW3216" s="152"/>
      <c r="CX3216" s="152"/>
      <c r="CY3216" s="212"/>
      <c r="CZ3216" s="212"/>
      <c r="DB3216"/>
      <c r="DC3216"/>
      <c r="DG3216" s="1"/>
      <c r="DH3216" s="152"/>
      <c r="DI3216" s="152"/>
      <c r="DJ3216" s="212"/>
      <c r="DK3216" s="212"/>
      <c r="DL3216" s="212"/>
      <c r="DN3216"/>
      <c r="DO3216"/>
      <c r="DP3216"/>
      <c r="DV3216"/>
      <c r="DW3216"/>
      <c r="DX3216" s="1"/>
      <c r="DY3216" s="152"/>
      <c r="DZ3216" s="152"/>
      <c r="EB3216" s="212"/>
      <c r="EC3216" s="212"/>
      <c r="EL3216"/>
      <c r="EM3216"/>
      <c r="EN3216" s="1"/>
      <c r="EO3216" s="152"/>
      <c r="EP3216" s="152"/>
      <c r="ER3216" s="212"/>
      <c r="ES3216" s="212"/>
      <c r="EW3216"/>
      <c r="EX3216"/>
      <c r="EY3216"/>
      <c r="EZ3216"/>
      <c r="FA3216"/>
      <c r="FB3216"/>
      <c r="FE3216" s="152"/>
      <c r="FF3216" s="152"/>
      <c r="FG3216" s="212"/>
      <c r="FH3216" s="212"/>
      <c r="FI3216" s="212"/>
      <c r="FN3216"/>
      <c r="FO3216"/>
      <c r="FP3216"/>
      <c r="FQ3216"/>
      <c r="FR3216"/>
      <c r="FS3216" s="152"/>
      <c r="FU3216" s="152"/>
      <c r="FV3216" s="152"/>
      <c r="FW3216" s="212"/>
      <c r="FX3216" s="212"/>
      <c r="FY3216" s="213"/>
      <c r="GA3216" s="152"/>
      <c r="GB3216" s="212"/>
      <c r="GC3216" s="212"/>
      <c r="GD3216" s="212"/>
      <c r="GE3216"/>
      <c r="GF3216"/>
      <c r="GG3216"/>
      <c r="GH3216"/>
      <c r="GI3216"/>
      <c r="GU3216"/>
      <c r="GV3216"/>
      <c r="GW3216"/>
      <c r="GX3216"/>
      <c r="GY3216"/>
      <c r="HI3216"/>
      <c r="HK3216"/>
      <c r="HL3216"/>
      <c r="HM3216"/>
      <c r="HN3216"/>
      <c r="HO3216"/>
      <c r="HQ3216"/>
      <c r="HR3216"/>
      <c r="HS3216"/>
      <c r="HT3216"/>
    </row>
    <row r="3217" spans="47:228">
      <c r="AU3217" s="1"/>
      <c r="AV3217" s="152"/>
      <c r="AW3217" s="152"/>
      <c r="AX3217" s="212"/>
      <c r="AY3217" s="212"/>
      <c r="AZ3217" s="212"/>
      <c r="BA3217"/>
      <c r="BB3217"/>
      <c r="BC3217"/>
      <c r="BD3217"/>
      <c r="BE3217"/>
      <c r="BF3217" s="1"/>
      <c r="BG3217" s="152"/>
      <c r="BH3217" s="152"/>
      <c r="BI3217" s="212"/>
      <c r="BJ3217" s="212"/>
      <c r="BK3217" s="212"/>
      <c r="BM3217" s="1"/>
      <c r="BN3217" s="152"/>
      <c r="BO3217" s="152"/>
      <c r="BP3217" s="212"/>
      <c r="BQ3217" s="212"/>
      <c r="BR3217" s="212"/>
      <c r="BS3217"/>
      <c r="BT3217"/>
      <c r="BU3217"/>
      <c r="BX3217" s="1"/>
      <c r="BY3217" s="152"/>
      <c r="BZ3217" s="152"/>
      <c r="CA3217" s="212"/>
      <c r="CB3217" s="212"/>
      <c r="CC3217" s="212"/>
      <c r="CE3217" s="1"/>
      <c r="CF3217" s="290"/>
      <c r="CG3217" s="290"/>
      <c r="CH3217" s="212"/>
      <c r="CI3217" s="212"/>
      <c r="CJ3217" s="212"/>
      <c r="CL3217"/>
      <c r="CM3217"/>
      <c r="CV3217" s="1"/>
      <c r="CW3217" s="152"/>
      <c r="CX3217" s="152"/>
      <c r="CY3217" s="212"/>
      <c r="CZ3217" s="212"/>
      <c r="DB3217"/>
      <c r="DC3217"/>
      <c r="DG3217" s="1"/>
      <c r="DH3217" s="152"/>
      <c r="DI3217" s="152"/>
      <c r="DJ3217" s="212"/>
      <c r="DK3217" s="212"/>
      <c r="DL3217" s="212"/>
      <c r="DN3217"/>
      <c r="DO3217"/>
      <c r="DP3217"/>
      <c r="DV3217"/>
      <c r="DW3217"/>
      <c r="DX3217" s="1"/>
      <c r="DY3217" s="152"/>
      <c r="DZ3217" s="152"/>
      <c r="EB3217" s="212"/>
      <c r="EC3217" s="212"/>
      <c r="EL3217"/>
      <c r="EM3217"/>
      <c r="EN3217" s="1"/>
      <c r="EO3217" s="152"/>
      <c r="EP3217" s="152"/>
      <c r="ER3217" s="212"/>
      <c r="ES3217" s="212"/>
      <c r="EW3217"/>
      <c r="EX3217"/>
      <c r="EY3217"/>
      <c r="EZ3217"/>
      <c r="FA3217"/>
      <c r="FB3217"/>
      <c r="FE3217" s="152"/>
      <c r="FF3217" s="152"/>
      <c r="FG3217" s="212"/>
      <c r="FH3217" s="212"/>
      <c r="FI3217" s="212"/>
      <c r="FN3217"/>
      <c r="FO3217"/>
      <c r="FP3217"/>
      <c r="FQ3217"/>
      <c r="FR3217"/>
      <c r="FS3217" s="152"/>
      <c r="FU3217" s="152"/>
      <c r="FV3217" s="152"/>
      <c r="FW3217" s="212"/>
      <c r="FX3217" s="212"/>
      <c r="FY3217" s="213"/>
      <c r="GA3217" s="152"/>
      <c r="GB3217" s="212"/>
      <c r="GC3217" s="212"/>
      <c r="GD3217" s="212"/>
      <c r="GE3217"/>
      <c r="GF3217"/>
      <c r="GG3217"/>
      <c r="GH3217"/>
      <c r="GI3217"/>
      <c r="GU3217"/>
      <c r="GV3217"/>
      <c r="GW3217"/>
      <c r="GX3217"/>
      <c r="GY3217"/>
      <c r="HI3217"/>
      <c r="HK3217"/>
      <c r="HL3217"/>
      <c r="HM3217"/>
      <c r="HN3217"/>
      <c r="HO3217"/>
      <c r="HQ3217"/>
      <c r="HR3217"/>
      <c r="HS3217"/>
      <c r="HT3217"/>
    </row>
    <row r="3218" spans="47:228">
      <c r="AU3218" s="1"/>
      <c r="AV3218" s="152"/>
      <c r="AW3218" s="152"/>
      <c r="AX3218" s="212"/>
      <c r="AY3218" s="212"/>
      <c r="AZ3218" s="212"/>
      <c r="BA3218"/>
      <c r="BB3218"/>
      <c r="BC3218"/>
      <c r="BD3218"/>
      <c r="BE3218"/>
      <c r="BF3218" s="1"/>
      <c r="BG3218" s="152"/>
      <c r="BH3218" s="152"/>
      <c r="BI3218" s="212"/>
      <c r="BJ3218" s="212"/>
      <c r="BK3218" s="212"/>
      <c r="BM3218" s="1"/>
      <c r="BN3218" s="152"/>
      <c r="BO3218" s="152"/>
      <c r="BP3218" s="212"/>
      <c r="BQ3218" s="212"/>
      <c r="BR3218" s="212"/>
      <c r="BS3218"/>
      <c r="BT3218"/>
      <c r="BU3218"/>
      <c r="BX3218" s="1"/>
      <c r="BY3218" s="152"/>
      <c r="BZ3218" s="152"/>
      <c r="CA3218" s="212"/>
      <c r="CB3218" s="212"/>
      <c r="CC3218" s="212"/>
      <c r="CE3218" s="1"/>
      <c r="CF3218" s="290"/>
      <c r="CG3218" s="290"/>
      <c r="CH3218" s="212"/>
      <c r="CI3218" s="212"/>
      <c r="CJ3218" s="212"/>
      <c r="CL3218"/>
      <c r="CM3218"/>
      <c r="CV3218" s="1"/>
      <c r="CW3218" s="152"/>
      <c r="CX3218" s="152"/>
      <c r="CY3218" s="212"/>
      <c r="CZ3218" s="212"/>
      <c r="DB3218"/>
      <c r="DC3218"/>
      <c r="DG3218" s="1"/>
      <c r="DH3218" s="152"/>
      <c r="DI3218" s="152"/>
      <c r="DJ3218" s="212"/>
      <c r="DK3218" s="212"/>
      <c r="DL3218" s="212"/>
      <c r="DN3218"/>
      <c r="DO3218"/>
      <c r="DP3218"/>
      <c r="DV3218"/>
      <c r="DW3218"/>
      <c r="DX3218" s="1"/>
      <c r="DY3218" s="152"/>
      <c r="DZ3218" s="152"/>
      <c r="EB3218" s="212"/>
      <c r="EC3218" s="212"/>
      <c r="EL3218"/>
      <c r="EM3218"/>
      <c r="EN3218" s="1"/>
      <c r="EO3218" s="152"/>
      <c r="EP3218" s="152"/>
      <c r="ER3218" s="212"/>
      <c r="ES3218" s="212"/>
      <c r="EW3218"/>
      <c r="EX3218"/>
      <c r="EY3218"/>
      <c r="EZ3218"/>
      <c r="FA3218"/>
      <c r="FB3218"/>
      <c r="FE3218" s="152"/>
      <c r="FF3218" s="152"/>
      <c r="FG3218" s="212"/>
      <c r="FH3218" s="212"/>
      <c r="FI3218" s="212"/>
      <c r="FN3218"/>
      <c r="FO3218"/>
      <c r="FP3218"/>
      <c r="FQ3218"/>
      <c r="FR3218"/>
      <c r="FS3218" s="152"/>
      <c r="FU3218" s="152"/>
      <c r="FV3218" s="152"/>
      <c r="FW3218" s="212"/>
      <c r="FX3218" s="212"/>
      <c r="FY3218" s="213"/>
      <c r="GA3218" s="152"/>
      <c r="GB3218" s="212"/>
      <c r="GC3218" s="212"/>
      <c r="GD3218" s="212"/>
      <c r="GE3218"/>
      <c r="GF3218"/>
      <c r="GG3218"/>
      <c r="GH3218"/>
      <c r="GI3218"/>
      <c r="GU3218"/>
      <c r="GV3218"/>
      <c r="GW3218"/>
      <c r="GX3218"/>
      <c r="GY3218"/>
      <c r="HI3218"/>
      <c r="HK3218"/>
      <c r="HL3218"/>
      <c r="HM3218"/>
      <c r="HN3218"/>
      <c r="HO3218"/>
      <c r="HQ3218"/>
      <c r="HR3218"/>
      <c r="HS3218"/>
      <c r="HT3218"/>
    </row>
    <row r="3219" spans="47:228">
      <c r="AU3219" s="1"/>
      <c r="AV3219" s="152"/>
      <c r="AW3219" s="152"/>
      <c r="AX3219" s="212"/>
      <c r="AY3219" s="212"/>
      <c r="AZ3219" s="212"/>
      <c r="BA3219"/>
      <c r="BB3219"/>
      <c r="BC3219"/>
      <c r="BD3219"/>
      <c r="BE3219"/>
      <c r="BF3219" s="1"/>
      <c r="BG3219" s="152"/>
      <c r="BH3219" s="152"/>
      <c r="BI3219" s="212"/>
      <c r="BJ3219" s="212"/>
      <c r="BK3219" s="212"/>
      <c r="BM3219" s="1"/>
      <c r="BN3219" s="152"/>
      <c r="BO3219" s="152"/>
      <c r="BP3219" s="212"/>
      <c r="BQ3219" s="212"/>
      <c r="BR3219" s="212"/>
      <c r="BS3219"/>
      <c r="BT3219"/>
      <c r="BU3219"/>
      <c r="BX3219" s="1"/>
      <c r="BY3219" s="152"/>
      <c r="BZ3219" s="152"/>
      <c r="CA3219" s="212"/>
      <c r="CB3219" s="212"/>
      <c r="CC3219" s="212"/>
      <c r="CE3219" s="1"/>
      <c r="CF3219" s="290"/>
      <c r="CG3219" s="290"/>
      <c r="CH3219" s="212"/>
      <c r="CI3219" s="212"/>
      <c r="CJ3219" s="212"/>
      <c r="CL3219"/>
      <c r="CM3219"/>
      <c r="CV3219" s="1"/>
      <c r="CW3219" s="152"/>
      <c r="CX3219" s="152"/>
      <c r="CY3219" s="212"/>
      <c r="CZ3219" s="212"/>
      <c r="DB3219"/>
      <c r="DC3219"/>
      <c r="DG3219" s="1"/>
      <c r="DH3219" s="152"/>
      <c r="DI3219" s="152"/>
      <c r="DJ3219" s="212"/>
      <c r="DK3219" s="212"/>
      <c r="DL3219" s="212"/>
      <c r="DN3219"/>
      <c r="DO3219"/>
      <c r="DP3219"/>
      <c r="DV3219"/>
      <c r="DW3219"/>
      <c r="DX3219" s="1"/>
      <c r="DY3219" s="152"/>
      <c r="DZ3219" s="152"/>
      <c r="EB3219" s="212"/>
      <c r="EC3219" s="212"/>
      <c r="EL3219"/>
      <c r="EM3219"/>
      <c r="EN3219" s="1"/>
      <c r="EO3219" s="152"/>
      <c r="EP3219" s="152"/>
      <c r="ER3219" s="212"/>
      <c r="ES3219" s="212"/>
      <c r="EW3219"/>
      <c r="EX3219"/>
      <c r="EY3219"/>
      <c r="EZ3219"/>
      <c r="FA3219"/>
      <c r="FB3219"/>
      <c r="FE3219" s="152"/>
      <c r="FF3219" s="152"/>
      <c r="FG3219" s="212"/>
      <c r="FH3219" s="212"/>
      <c r="FI3219" s="212"/>
      <c r="FN3219"/>
      <c r="FO3219"/>
      <c r="FP3219"/>
      <c r="FQ3219"/>
      <c r="FR3219"/>
      <c r="FS3219" s="152"/>
      <c r="FU3219" s="152"/>
      <c r="FV3219" s="152"/>
      <c r="FW3219" s="212"/>
      <c r="FX3219" s="212"/>
      <c r="FY3219" s="213"/>
      <c r="GA3219" s="152"/>
      <c r="GB3219" s="212"/>
      <c r="GC3219" s="212"/>
      <c r="GD3219" s="212"/>
      <c r="GE3219"/>
      <c r="GF3219"/>
      <c r="GG3219"/>
      <c r="GH3219"/>
      <c r="GI3219"/>
      <c r="GU3219"/>
      <c r="GV3219"/>
      <c r="GW3219"/>
      <c r="GX3219"/>
      <c r="GY3219"/>
      <c r="HI3219"/>
      <c r="HK3219"/>
      <c r="HL3219"/>
      <c r="HM3219"/>
      <c r="HN3219"/>
      <c r="HO3219"/>
      <c r="HQ3219"/>
      <c r="HR3219"/>
      <c r="HS3219"/>
      <c r="HT3219"/>
    </row>
    <row r="3220" spans="47:228">
      <c r="AU3220" s="1"/>
      <c r="AV3220" s="152"/>
      <c r="AW3220" s="152"/>
      <c r="AX3220" s="212"/>
      <c r="AY3220" s="212"/>
      <c r="AZ3220" s="212"/>
      <c r="BA3220"/>
      <c r="BB3220"/>
      <c r="BC3220"/>
      <c r="BD3220"/>
      <c r="BE3220"/>
      <c r="BF3220" s="1"/>
      <c r="BG3220" s="152"/>
      <c r="BH3220" s="152"/>
      <c r="BI3220" s="212"/>
      <c r="BJ3220" s="212"/>
      <c r="BK3220" s="212"/>
      <c r="BM3220" s="1"/>
      <c r="BN3220" s="152"/>
      <c r="BO3220" s="152"/>
      <c r="BP3220" s="212"/>
      <c r="BQ3220" s="212"/>
      <c r="BR3220" s="212"/>
      <c r="BS3220"/>
      <c r="BT3220"/>
      <c r="BU3220"/>
      <c r="BX3220" s="1"/>
      <c r="BY3220" s="152"/>
      <c r="BZ3220" s="152"/>
      <c r="CA3220" s="212"/>
      <c r="CB3220" s="212"/>
      <c r="CC3220" s="212"/>
      <c r="CE3220" s="1"/>
      <c r="CF3220" s="290"/>
      <c r="CG3220" s="290"/>
      <c r="CH3220" s="212"/>
      <c r="CI3220" s="212"/>
      <c r="CJ3220" s="212"/>
      <c r="CL3220"/>
      <c r="CM3220"/>
      <c r="CV3220" s="1"/>
      <c r="CW3220" s="152"/>
      <c r="CX3220" s="152"/>
      <c r="CY3220" s="212"/>
      <c r="CZ3220" s="212"/>
      <c r="DB3220"/>
      <c r="DC3220"/>
      <c r="DG3220" s="1"/>
      <c r="DH3220" s="152"/>
      <c r="DI3220" s="152"/>
      <c r="DJ3220" s="212"/>
      <c r="DK3220" s="212"/>
      <c r="DL3220" s="212"/>
      <c r="DN3220"/>
      <c r="DO3220"/>
      <c r="DP3220"/>
      <c r="DV3220"/>
      <c r="DW3220"/>
      <c r="DX3220" s="1"/>
      <c r="DY3220" s="152"/>
      <c r="DZ3220" s="152"/>
      <c r="EB3220" s="212"/>
      <c r="EC3220" s="212"/>
      <c r="EL3220"/>
      <c r="EM3220"/>
      <c r="EN3220" s="1"/>
      <c r="EO3220" s="152"/>
      <c r="EP3220" s="152"/>
      <c r="ER3220" s="212"/>
      <c r="ES3220" s="212"/>
      <c r="EW3220"/>
      <c r="EX3220"/>
      <c r="EY3220"/>
      <c r="EZ3220"/>
      <c r="FA3220"/>
      <c r="FB3220"/>
      <c r="FE3220" s="152"/>
      <c r="FF3220" s="152"/>
      <c r="FG3220" s="212"/>
      <c r="FH3220" s="212"/>
      <c r="FI3220" s="212"/>
      <c r="FN3220"/>
      <c r="FO3220"/>
      <c r="FP3220"/>
      <c r="FQ3220"/>
      <c r="FR3220"/>
      <c r="FS3220" s="152"/>
      <c r="FU3220" s="152"/>
      <c r="FV3220" s="152"/>
      <c r="FW3220" s="212"/>
      <c r="FX3220" s="212"/>
      <c r="FY3220" s="213"/>
      <c r="GA3220" s="152"/>
      <c r="GB3220" s="212"/>
      <c r="GC3220" s="212"/>
      <c r="GD3220" s="212"/>
      <c r="GE3220"/>
      <c r="GF3220"/>
      <c r="GG3220"/>
      <c r="GH3220"/>
      <c r="GI3220"/>
      <c r="GU3220"/>
      <c r="GV3220"/>
      <c r="GW3220"/>
      <c r="GX3220"/>
      <c r="GY3220"/>
      <c r="HI3220"/>
      <c r="HK3220"/>
      <c r="HL3220"/>
      <c r="HM3220"/>
      <c r="HN3220"/>
      <c r="HO3220"/>
      <c r="HQ3220"/>
      <c r="HR3220"/>
      <c r="HS3220"/>
      <c r="HT3220"/>
    </row>
    <row r="3221" spans="47:228">
      <c r="AU3221" s="1"/>
      <c r="AV3221" s="152"/>
      <c r="AW3221" s="152"/>
      <c r="AX3221" s="212"/>
      <c r="AY3221" s="212"/>
      <c r="AZ3221" s="212"/>
      <c r="BA3221"/>
      <c r="BB3221"/>
      <c r="BC3221"/>
      <c r="BD3221"/>
      <c r="BE3221"/>
      <c r="BF3221" s="1"/>
      <c r="BG3221" s="152"/>
      <c r="BH3221" s="152"/>
      <c r="BI3221" s="212"/>
      <c r="BJ3221" s="212"/>
      <c r="BK3221" s="212"/>
      <c r="BM3221" s="1"/>
      <c r="BN3221" s="152"/>
      <c r="BO3221" s="152"/>
      <c r="BP3221" s="212"/>
      <c r="BQ3221" s="212"/>
      <c r="BR3221" s="212"/>
      <c r="BS3221"/>
      <c r="BT3221"/>
      <c r="BU3221"/>
      <c r="BX3221" s="1"/>
      <c r="BY3221" s="152"/>
      <c r="BZ3221" s="152"/>
      <c r="CA3221" s="212"/>
      <c r="CB3221" s="212"/>
      <c r="CC3221" s="212"/>
      <c r="CE3221" s="1"/>
      <c r="CF3221" s="290"/>
      <c r="CG3221" s="290"/>
      <c r="CH3221" s="212"/>
      <c r="CI3221" s="212"/>
      <c r="CJ3221" s="212"/>
      <c r="CL3221"/>
      <c r="CM3221"/>
      <c r="CV3221" s="1"/>
      <c r="CW3221" s="152"/>
      <c r="CX3221" s="152"/>
      <c r="CY3221" s="212"/>
      <c r="CZ3221" s="212"/>
      <c r="DB3221"/>
      <c r="DC3221"/>
      <c r="DG3221" s="1"/>
      <c r="DH3221" s="152"/>
      <c r="DI3221" s="152"/>
      <c r="DJ3221" s="212"/>
      <c r="DK3221" s="212"/>
      <c r="DL3221" s="212"/>
      <c r="DN3221"/>
      <c r="DO3221"/>
      <c r="DP3221"/>
      <c r="DV3221"/>
      <c r="DW3221"/>
      <c r="DX3221" s="1"/>
      <c r="DY3221" s="152"/>
      <c r="DZ3221" s="152"/>
      <c r="EB3221" s="212"/>
      <c r="EC3221" s="212"/>
      <c r="EL3221"/>
      <c r="EM3221"/>
      <c r="EN3221" s="1"/>
      <c r="EO3221" s="152"/>
      <c r="EP3221" s="152"/>
      <c r="ER3221" s="212"/>
      <c r="ES3221" s="212"/>
      <c r="EW3221"/>
      <c r="EX3221"/>
      <c r="EY3221"/>
      <c r="EZ3221"/>
      <c r="FA3221"/>
      <c r="FB3221"/>
      <c r="FE3221" s="152"/>
      <c r="FF3221" s="152"/>
      <c r="FG3221" s="212"/>
      <c r="FH3221" s="212"/>
      <c r="FI3221" s="212"/>
      <c r="FN3221"/>
      <c r="FO3221"/>
      <c r="FP3221"/>
      <c r="FQ3221"/>
      <c r="FR3221"/>
      <c r="FS3221" s="152"/>
      <c r="FU3221" s="152"/>
      <c r="FV3221" s="152"/>
      <c r="FW3221" s="212"/>
      <c r="FX3221" s="212"/>
      <c r="FY3221" s="213"/>
      <c r="GA3221" s="152"/>
      <c r="GB3221" s="212"/>
      <c r="GC3221" s="212"/>
      <c r="GD3221" s="212"/>
      <c r="GE3221"/>
      <c r="GF3221"/>
      <c r="GG3221"/>
      <c r="GH3221"/>
      <c r="GI3221"/>
      <c r="GU3221"/>
      <c r="GV3221"/>
      <c r="GW3221"/>
      <c r="GX3221"/>
      <c r="GY3221"/>
      <c r="HI3221"/>
      <c r="HK3221"/>
      <c r="HL3221"/>
      <c r="HM3221"/>
      <c r="HN3221"/>
      <c r="HO3221"/>
      <c r="HQ3221"/>
      <c r="HR3221"/>
      <c r="HS3221"/>
      <c r="HT3221"/>
    </row>
    <row r="3222" spans="47:228">
      <c r="AU3222" s="1"/>
      <c r="AV3222" s="152"/>
      <c r="AW3222" s="152"/>
      <c r="AX3222" s="212"/>
      <c r="AY3222" s="212"/>
      <c r="AZ3222" s="212"/>
      <c r="BA3222"/>
      <c r="BB3222"/>
      <c r="BC3222"/>
      <c r="BD3222"/>
      <c r="BE3222"/>
      <c r="BF3222" s="1"/>
      <c r="BG3222" s="152"/>
      <c r="BH3222" s="152"/>
      <c r="BI3222" s="212"/>
      <c r="BJ3222" s="212"/>
      <c r="BK3222" s="212"/>
      <c r="BM3222" s="1"/>
      <c r="BN3222" s="152"/>
      <c r="BO3222" s="152"/>
      <c r="BP3222" s="212"/>
      <c r="BQ3222" s="212"/>
      <c r="BR3222" s="212"/>
      <c r="BS3222"/>
      <c r="BT3222"/>
      <c r="BU3222"/>
      <c r="BX3222" s="1"/>
      <c r="BY3222" s="152"/>
      <c r="BZ3222" s="152"/>
      <c r="CA3222" s="212"/>
      <c r="CB3222" s="212"/>
      <c r="CC3222" s="212"/>
      <c r="CE3222" s="1"/>
      <c r="CF3222" s="290"/>
      <c r="CG3222" s="290"/>
      <c r="CH3222" s="212"/>
      <c r="CI3222" s="212"/>
      <c r="CJ3222" s="212"/>
      <c r="CL3222"/>
      <c r="CM3222"/>
      <c r="CV3222" s="1"/>
      <c r="CW3222" s="152"/>
      <c r="CX3222" s="152"/>
      <c r="CY3222" s="212"/>
      <c r="CZ3222" s="212"/>
      <c r="DB3222"/>
      <c r="DC3222"/>
      <c r="DG3222" s="1"/>
      <c r="DH3222" s="152"/>
      <c r="DI3222" s="152"/>
      <c r="DJ3222" s="212"/>
      <c r="DK3222" s="212"/>
      <c r="DL3222" s="212"/>
      <c r="DN3222"/>
      <c r="DO3222"/>
      <c r="DP3222"/>
      <c r="DV3222"/>
      <c r="DW3222"/>
      <c r="DX3222" s="1"/>
      <c r="DY3222" s="152"/>
      <c r="DZ3222" s="152"/>
      <c r="EB3222" s="212"/>
      <c r="EC3222" s="212"/>
      <c r="EL3222"/>
      <c r="EM3222"/>
      <c r="EN3222" s="1"/>
      <c r="EO3222" s="152"/>
      <c r="EP3222" s="152"/>
      <c r="ER3222" s="212"/>
      <c r="ES3222" s="212"/>
      <c r="EW3222"/>
      <c r="EX3222"/>
      <c r="EY3222"/>
      <c r="EZ3222"/>
      <c r="FA3222"/>
      <c r="FB3222"/>
      <c r="FE3222" s="152"/>
      <c r="FF3222" s="152"/>
      <c r="FG3222" s="212"/>
      <c r="FH3222" s="212"/>
      <c r="FI3222" s="212"/>
      <c r="FN3222"/>
      <c r="FO3222"/>
      <c r="FP3222"/>
      <c r="FQ3222"/>
      <c r="FR3222"/>
      <c r="FS3222" s="152"/>
      <c r="FU3222" s="152"/>
      <c r="FV3222" s="152"/>
      <c r="FW3222" s="212"/>
      <c r="FX3222" s="212"/>
      <c r="FY3222" s="213"/>
      <c r="GA3222" s="152"/>
      <c r="GB3222" s="212"/>
      <c r="GC3222" s="212"/>
      <c r="GD3222" s="212"/>
      <c r="GE3222"/>
      <c r="GF3222"/>
      <c r="GG3222"/>
      <c r="GH3222"/>
      <c r="GI3222"/>
      <c r="GU3222"/>
      <c r="GV3222"/>
      <c r="GW3222"/>
      <c r="GX3222"/>
      <c r="GY3222"/>
      <c r="HI3222"/>
      <c r="HK3222"/>
      <c r="HL3222"/>
      <c r="HM3222"/>
      <c r="HN3222"/>
      <c r="HO3222"/>
      <c r="HQ3222"/>
      <c r="HR3222"/>
      <c r="HS3222"/>
      <c r="HT3222"/>
    </row>
    <row r="3223" spans="47:228">
      <c r="AU3223" s="1"/>
      <c r="AV3223" s="152"/>
      <c r="AW3223" s="152"/>
      <c r="AX3223" s="212"/>
      <c r="AY3223" s="212"/>
      <c r="AZ3223" s="212"/>
      <c r="BA3223"/>
      <c r="BB3223"/>
      <c r="BC3223"/>
      <c r="BD3223"/>
      <c r="BE3223"/>
      <c r="BF3223" s="1"/>
      <c r="BG3223" s="152"/>
      <c r="BH3223" s="152"/>
      <c r="BI3223" s="212"/>
      <c r="BJ3223" s="212"/>
      <c r="BK3223" s="212"/>
      <c r="BM3223" s="1"/>
      <c r="BN3223" s="152"/>
      <c r="BO3223" s="152"/>
      <c r="BP3223" s="212"/>
      <c r="BQ3223" s="212"/>
      <c r="BR3223" s="212"/>
      <c r="BS3223"/>
      <c r="BT3223"/>
      <c r="BU3223"/>
      <c r="BX3223" s="1"/>
      <c r="BY3223" s="152"/>
      <c r="BZ3223" s="152"/>
      <c r="CA3223" s="212"/>
      <c r="CB3223" s="212"/>
      <c r="CC3223" s="212"/>
      <c r="CE3223" s="1"/>
      <c r="CF3223" s="290"/>
      <c r="CG3223" s="290"/>
      <c r="CH3223" s="212"/>
      <c r="CI3223" s="212"/>
      <c r="CJ3223" s="212"/>
      <c r="CL3223"/>
      <c r="CM3223"/>
      <c r="CV3223" s="1"/>
      <c r="CW3223" s="152"/>
      <c r="CX3223" s="152"/>
      <c r="CY3223" s="212"/>
      <c r="CZ3223" s="212"/>
      <c r="DB3223"/>
      <c r="DC3223"/>
      <c r="DG3223" s="1"/>
      <c r="DH3223" s="152"/>
      <c r="DI3223" s="152"/>
      <c r="DJ3223" s="212"/>
      <c r="DK3223" s="212"/>
      <c r="DL3223" s="212"/>
      <c r="DN3223"/>
      <c r="DO3223"/>
      <c r="DP3223"/>
      <c r="DV3223"/>
      <c r="DW3223"/>
      <c r="DX3223" s="1"/>
      <c r="DY3223" s="152"/>
      <c r="DZ3223" s="152"/>
      <c r="EB3223" s="212"/>
      <c r="EC3223" s="212"/>
      <c r="EL3223"/>
      <c r="EM3223"/>
      <c r="EN3223" s="1"/>
      <c r="EO3223" s="152"/>
      <c r="EP3223" s="152"/>
      <c r="ER3223" s="212"/>
      <c r="ES3223" s="212"/>
      <c r="EW3223"/>
      <c r="EX3223"/>
      <c r="EY3223"/>
      <c r="EZ3223"/>
      <c r="FA3223"/>
      <c r="FB3223"/>
      <c r="FE3223" s="152"/>
      <c r="FF3223" s="152"/>
      <c r="FG3223" s="212"/>
      <c r="FH3223" s="212"/>
      <c r="FI3223" s="212"/>
      <c r="FN3223"/>
      <c r="FO3223"/>
      <c r="FP3223"/>
      <c r="FQ3223"/>
      <c r="FR3223"/>
      <c r="FS3223" s="152"/>
      <c r="FU3223" s="152"/>
      <c r="FV3223" s="152"/>
      <c r="FW3223" s="212"/>
      <c r="FX3223" s="212"/>
      <c r="FY3223" s="213"/>
      <c r="GA3223" s="152"/>
      <c r="GB3223" s="212"/>
      <c r="GC3223" s="212"/>
      <c r="GD3223" s="212"/>
      <c r="GE3223"/>
      <c r="GF3223"/>
      <c r="GG3223"/>
      <c r="GH3223"/>
      <c r="GI3223"/>
      <c r="GU3223"/>
      <c r="GV3223"/>
      <c r="GW3223"/>
      <c r="GX3223"/>
      <c r="GY3223"/>
      <c r="HI3223"/>
      <c r="HK3223"/>
      <c r="HL3223"/>
      <c r="HM3223"/>
      <c r="HN3223"/>
      <c r="HO3223"/>
      <c r="HQ3223"/>
      <c r="HR3223"/>
      <c r="HS3223"/>
      <c r="HT3223"/>
    </row>
    <row r="3224" spans="47:228">
      <c r="AU3224" s="1"/>
      <c r="AV3224" s="152"/>
      <c r="AW3224" s="152"/>
      <c r="AX3224" s="212"/>
      <c r="AY3224" s="212"/>
      <c r="AZ3224" s="212"/>
      <c r="BA3224"/>
      <c r="BB3224"/>
      <c r="BC3224"/>
      <c r="BD3224"/>
      <c r="BE3224"/>
      <c r="BF3224" s="1"/>
      <c r="BG3224" s="152"/>
      <c r="BH3224" s="152"/>
      <c r="BI3224" s="212"/>
      <c r="BJ3224" s="212"/>
      <c r="BK3224" s="212"/>
      <c r="BM3224" s="1"/>
      <c r="BN3224" s="152"/>
      <c r="BO3224" s="152"/>
      <c r="BP3224" s="212"/>
      <c r="BQ3224" s="212"/>
      <c r="BR3224" s="212"/>
      <c r="BS3224"/>
      <c r="BT3224"/>
      <c r="BU3224"/>
      <c r="BX3224" s="1"/>
      <c r="BY3224" s="152"/>
      <c r="BZ3224" s="152"/>
      <c r="CA3224" s="212"/>
      <c r="CB3224" s="212"/>
      <c r="CC3224" s="212"/>
      <c r="CE3224" s="1"/>
      <c r="CF3224" s="290"/>
      <c r="CG3224" s="290"/>
      <c r="CH3224" s="212"/>
      <c r="CI3224" s="212"/>
      <c r="CJ3224" s="212"/>
      <c r="CL3224"/>
      <c r="CM3224"/>
      <c r="CV3224" s="1"/>
      <c r="CW3224" s="152"/>
      <c r="CX3224" s="152"/>
      <c r="CY3224" s="212"/>
      <c r="CZ3224" s="212"/>
      <c r="DB3224"/>
      <c r="DC3224"/>
      <c r="DG3224" s="1"/>
      <c r="DH3224" s="152"/>
      <c r="DI3224" s="152"/>
      <c r="DJ3224" s="212"/>
      <c r="DK3224" s="212"/>
      <c r="DL3224" s="212"/>
      <c r="DN3224"/>
      <c r="DO3224"/>
      <c r="DP3224"/>
      <c r="DV3224"/>
      <c r="DW3224"/>
      <c r="DX3224" s="1"/>
      <c r="DY3224" s="152"/>
      <c r="DZ3224" s="152"/>
      <c r="EB3224" s="212"/>
      <c r="EC3224" s="212"/>
      <c r="EL3224"/>
      <c r="EM3224"/>
      <c r="EN3224" s="1"/>
      <c r="EO3224" s="152"/>
      <c r="EP3224" s="152"/>
      <c r="ER3224" s="212"/>
      <c r="ES3224" s="212"/>
      <c r="EW3224"/>
      <c r="EX3224"/>
      <c r="EY3224"/>
      <c r="EZ3224"/>
      <c r="FA3224"/>
      <c r="FB3224"/>
      <c r="FE3224" s="152"/>
      <c r="FF3224" s="152"/>
      <c r="FG3224" s="212"/>
      <c r="FH3224" s="212"/>
      <c r="FI3224" s="212"/>
      <c r="FN3224"/>
      <c r="FO3224"/>
      <c r="FP3224"/>
      <c r="FQ3224"/>
      <c r="FR3224"/>
      <c r="FS3224" s="152"/>
      <c r="FU3224" s="152"/>
      <c r="FV3224" s="152"/>
      <c r="FW3224" s="212"/>
      <c r="FX3224" s="212"/>
      <c r="FY3224" s="213"/>
      <c r="GA3224" s="152"/>
      <c r="GB3224" s="212"/>
      <c r="GC3224" s="212"/>
      <c r="GD3224" s="212"/>
      <c r="GE3224"/>
      <c r="GF3224"/>
      <c r="GG3224"/>
      <c r="GH3224"/>
      <c r="GI3224"/>
      <c r="GU3224"/>
      <c r="GV3224"/>
      <c r="GW3224"/>
      <c r="GX3224"/>
      <c r="GY3224"/>
      <c r="HI3224"/>
      <c r="HK3224"/>
      <c r="HL3224"/>
      <c r="HM3224"/>
      <c r="HN3224"/>
      <c r="HO3224"/>
      <c r="HQ3224"/>
      <c r="HR3224"/>
      <c r="HS3224"/>
      <c r="HT3224"/>
    </row>
    <row r="3225" spans="47:228">
      <c r="AU3225" s="1"/>
      <c r="AV3225" s="152"/>
      <c r="AW3225" s="152"/>
      <c r="AX3225" s="212"/>
      <c r="AY3225" s="212"/>
      <c r="AZ3225" s="212"/>
      <c r="BA3225"/>
      <c r="BB3225"/>
      <c r="BC3225"/>
      <c r="BD3225"/>
      <c r="BE3225"/>
      <c r="BF3225" s="1"/>
      <c r="BG3225" s="152"/>
      <c r="BH3225" s="152"/>
      <c r="BI3225" s="212"/>
      <c r="BJ3225" s="212"/>
      <c r="BK3225" s="212"/>
      <c r="BM3225" s="1"/>
      <c r="BN3225" s="152"/>
      <c r="BO3225" s="152"/>
      <c r="BP3225" s="212"/>
      <c r="BQ3225" s="212"/>
      <c r="BR3225" s="212"/>
      <c r="BS3225"/>
      <c r="BT3225"/>
      <c r="BU3225"/>
      <c r="BX3225" s="1"/>
      <c r="BY3225" s="152"/>
      <c r="BZ3225" s="152"/>
      <c r="CA3225" s="212"/>
      <c r="CB3225" s="212"/>
      <c r="CC3225" s="212"/>
      <c r="CE3225" s="1"/>
      <c r="CF3225" s="290"/>
      <c r="CG3225" s="290"/>
      <c r="CH3225" s="212"/>
      <c r="CI3225" s="212"/>
      <c r="CJ3225" s="212"/>
      <c r="CL3225"/>
      <c r="CM3225"/>
      <c r="CV3225" s="1"/>
      <c r="CW3225" s="152"/>
      <c r="CX3225" s="152"/>
      <c r="CY3225" s="212"/>
      <c r="CZ3225" s="212"/>
      <c r="DB3225"/>
      <c r="DC3225"/>
      <c r="DG3225" s="1"/>
      <c r="DH3225" s="152"/>
      <c r="DI3225" s="152"/>
      <c r="DJ3225" s="212"/>
      <c r="DK3225" s="212"/>
      <c r="DL3225" s="212"/>
      <c r="DN3225"/>
      <c r="DO3225"/>
      <c r="DP3225"/>
      <c r="DV3225"/>
      <c r="DW3225"/>
      <c r="DX3225" s="1"/>
      <c r="DY3225" s="152"/>
      <c r="DZ3225" s="152"/>
      <c r="EB3225" s="212"/>
      <c r="EC3225" s="212"/>
      <c r="EL3225"/>
      <c r="EM3225"/>
      <c r="EN3225" s="1"/>
      <c r="EO3225" s="152"/>
      <c r="EP3225" s="152"/>
      <c r="ER3225" s="212"/>
      <c r="ES3225" s="212"/>
      <c r="EW3225"/>
      <c r="EX3225"/>
      <c r="EY3225"/>
      <c r="EZ3225"/>
      <c r="FA3225"/>
      <c r="FB3225"/>
      <c r="FE3225" s="152"/>
      <c r="FF3225" s="152"/>
      <c r="FG3225" s="212"/>
      <c r="FH3225" s="212"/>
      <c r="FI3225" s="212"/>
      <c r="FN3225"/>
      <c r="FO3225"/>
      <c r="FP3225"/>
      <c r="FQ3225"/>
      <c r="FR3225"/>
      <c r="FS3225" s="152"/>
      <c r="FU3225" s="152"/>
      <c r="FV3225" s="152"/>
      <c r="FW3225" s="212"/>
      <c r="FX3225" s="212"/>
      <c r="FY3225" s="213"/>
      <c r="GA3225" s="152"/>
      <c r="GB3225" s="212"/>
      <c r="GC3225" s="212"/>
      <c r="GD3225" s="212"/>
      <c r="GE3225"/>
      <c r="GF3225"/>
      <c r="GG3225"/>
      <c r="GH3225"/>
      <c r="GI3225"/>
      <c r="GU3225"/>
      <c r="GV3225"/>
      <c r="GW3225"/>
      <c r="GX3225"/>
      <c r="GY3225"/>
      <c r="HI3225"/>
      <c r="HK3225"/>
      <c r="HL3225"/>
      <c r="HM3225"/>
      <c r="HN3225"/>
      <c r="HO3225"/>
      <c r="HQ3225"/>
      <c r="HR3225"/>
      <c r="HS3225"/>
      <c r="HT3225"/>
    </row>
    <row r="3226" spans="47:228">
      <c r="AU3226" s="1"/>
      <c r="AV3226" s="152"/>
      <c r="AW3226" s="152"/>
      <c r="AX3226" s="212"/>
      <c r="AY3226" s="212"/>
      <c r="AZ3226" s="212"/>
      <c r="BA3226"/>
      <c r="BB3226"/>
      <c r="BC3226"/>
      <c r="BD3226"/>
      <c r="BE3226"/>
      <c r="BF3226" s="1"/>
      <c r="BG3226" s="152"/>
      <c r="BH3226" s="152"/>
      <c r="BI3226" s="212"/>
      <c r="BJ3226" s="212"/>
      <c r="BK3226" s="212"/>
      <c r="BM3226" s="1"/>
      <c r="BN3226" s="152"/>
      <c r="BO3226" s="152"/>
      <c r="BP3226" s="212"/>
      <c r="BQ3226" s="212"/>
      <c r="BR3226" s="212"/>
      <c r="BS3226"/>
      <c r="BT3226"/>
      <c r="BU3226"/>
      <c r="BX3226" s="1"/>
      <c r="BY3226" s="152"/>
      <c r="BZ3226" s="152"/>
      <c r="CA3226" s="212"/>
      <c r="CB3226" s="212"/>
      <c r="CC3226" s="212"/>
      <c r="CE3226" s="1"/>
      <c r="CF3226" s="290"/>
      <c r="CG3226" s="290"/>
      <c r="CH3226" s="212"/>
      <c r="CI3226" s="212"/>
      <c r="CJ3226" s="212"/>
      <c r="CL3226"/>
      <c r="CM3226"/>
      <c r="CV3226" s="1"/>
      <c r="CW3226" s="152"/>
      <c r="CX3226" s="152"/>
      <c r="CY3226" s="212"/>
      <c r="CZ3226" s="212"/>
      <c r="DB3226"/>
      <c r="DC3226"/>
      <c r="DG3226" s="1"/>
      <c r="DH3226" s="152"/>
      <c r="DI3226" s="152"/>
      <c r="DJ3226" s="212"/>
      <c r="DK3226" s="212"/>
      <c r="DL3226" s="212"/>
      <c r="DN3226"/>
      <c r="DO3226"/>
      <c r="DP3226"/>
      <c r="DV3226"/>
      <c r="DW3226"/>
      <c r="DX3226" s="1"/>
      <c r="DY3226" s="152"/>
      <c r="DZ3226" s="152"/>
      <c r="EB3226" s="212"/>
      <c r="EC3226" s="212"/>
      <c r="EL3226"/>
      <c r="EM3226"/>
      <c r="EN3226" s="1"/>
      <c r="EO3226" s="152"/>
      <c r="EP3226" s="152"/>
      <c r="ER3226" s="212"/>
      <c r="ES3226" s="212"/>
      <c r="EW3226"/>
      <c r="EX3226"/>
      <c r="EY3226"/>
      <c r="EZ3226"/>
      <c r="FA3226"/>
      <c r="FB3226"/>
      <c r="FE3226" s="152"/>
      <c r="FF3226" s="152"/>
      <c r="FG3226" s="212"/>
      <c r="FH3226" s="212"/>
      <c r="FI3226" s="212"/>
      <c r="FN3226"/>
      <c r="FO3226"/>
      <c r="FP3226"/>
      <c r="FQ3226"/>
      <c r="FR3226"/>
      <c r="FS3226" s="152"/>
      <c r="FU3226" s="152"/>
      <c r="FV3226" s="152"/>
      <c r="FW3226" s="212"/>
      <c r="FX3226" s="212"/>
      <c r="FY3226" s="213"/>
      <c r="GA3226" s="152"/>
      <c r="GB3226" s="212"/>
      <c r="GC3226" s="212"/>
      <c r="GD3226" s="212"/>
      <c r="GE3226"/>
      <c r="GF3226"/>
      <c r="GG3226"/>
      <c r="GH3226"/>
      <c r="GI3226"/>
      <c r="GU3226"/>
      <c r="GV3226"/>
      <c r="GW3226"/>
      <c r="GX3226"/>
      <c r="GY3226"/>
      <c r="HI3226"/>
      <c r="HK3226"/>
      <c r="HL3226"/>
      <c r="HM3226"/>
      <c r="HN3226"/>
      <c r="HO3226"/>
      <c r="HQ3226"/>
      <c r="HR3226"/>
      <c r="HS3226"/>
      <c r="HT3226"/>
    </row>
    <row r="3227" spans="47:228">
      <c r="AU3227" s="1"/>
      <c r="AV3227" s="152"/>
      <c r="AW3227" s="152"/>
      <c r="AX3227" s="212"/>
      <c r="AY3227" s="212"/>
      <c r="AZ3227" s="212"/>
      <c r="BA3227"/>
      <c r="BB3227"/>
      <c r="BC3227"/>
      <c r="BD3227"/>
      <c r="BE3227"/>
      <c r="BF3227" s="1"/>
      <c r="BG3227" s="152"/>
      <c r="BH3227" s="152"/>
      <c r="BI3227" s="212"/>
      <c r="BJ3227" s="212"/>
      <c r="BK3227" s="212"/>
      <c r="BM3227" s="1"/>
      <c r="BN3227" s="152"/>
      <c r="BO3227" s="152"/>
      <c r="BP3227" s="212"/>
      <c r="BQ3227" s="212"/>
      <c r="BR3227" s="212"/>
      <c r="BS3227"/>
      <c r="BT3227"/>
      <c r="BU3227"/>
      <c r="BX3227" s="1"/>
      <c r="BY3227" s="152"/>
      <c r="BZ3227" s="152"/>
      <c r="CA3227" s="212"/>
      <c r="CB3227" s="212"/>
      <c r="CC3227" s="212"/>
      <c r="CE3227" s="1"/>
      <c r="CF3227" s="290"/>
      <c r="CG3227" s="290"/>
      <c r="CH3227" s="212"/>
      <c r="CI3227" s="212"/>
      <c r="CJ3227" s="212"/>
      <c r="CL3227"/>
      <c r="CM3227"/>
      <c r="CV3227" s="1"/>
      <c r="CW3227" s="152"/>
      <c r="CX3227" s="152"/>
      <c r="CY3227" s="212"/>
      <c r="CZ3227" s="212"/>
      <c r="DB3227"/>
      <c r="DC3227"/>
      <c r="DG3227" s="1"/>
      <c r="DH3227" s="152"/>
      <c r="DI3227" s="152"/>
      <c r="DJ3227" s="212"/>
      <c r="DK3227" s="212"/>
      <c r="DL3227" s="212"/>
      <c r="DN3227"/>
      <c r="DO3227"/>
      <c r="DP3227"/>
      <c r="DV3227"/>
      <c r="DW3227"/>
      <c r="DX3227" s="1"/>
      <c r="DY3227" s="152"/>
      <c r="DZ3227" s="152"/>
      <c r="EB3227" s="212"/>
      <c r="EC3227" s="212"/>
      <c r="EL3227"/>
      <c r="EM3227"/>
      <c r="EN3227" s="1"/>
      <c r="EO3227" s="152"/>
      <c r="EP3227" s="152"/>
      <c r="ER3227" s="212"/>
      <c r="ES3227" s="212"/>
      <c r="EW3227"/>
      <c r="EX3227"/>
      <c r="EY3227"/>
      <c r="EZ3227"/>
      <c r="FA3227"/>
      <c r="FB3227"/>
      <c r="FE3227" s="152"/>
      <c r="FF3227" s="152"/>
      <c r="FG3227" s="212"/>
      <c r="FH3227" s="212"/>
      <c r="FI3227" s="212"/>
      <c r="FN3227"/>
      <c r="FO3227"/>
      <c r="FP3227"/>
      <c r="FQ3227"/>
      <c r="FR3227"/>
      <c r="FS3227" s="152"/>
      <c r="FU3227" s="152"/>
      <c r="FV3227" s="152"/>
      <c r="FW3227" s="212"/>
      <c r="FX3227" s="212"/>
      <c r="FY3227" s="213"/>
      <c r="GA3227" s="152"/>
      <c r="GB3227" s="212"/>
      <c r="GC3227" s="212"/>
      <c r="GD3227" s="212"/>
      <c r="GE3227"/>
      <c r="GF3227"/>
      <c r="GG3227"/>
      <c r="GH3227"/>
      <c r="GI3227"/>
      <c r="GU3227"/>
      <c r="GV3227"/>
      <c r="GW3227"/>
      <c r="GX3227"/>
      <c r="GY3227"/>
      <c r="HI3227"/>
      <c r="HK3227"/>
      <c r="HL3227"/>
      <c r="HM3227"/>
      <c r="HN3227"/>
      <c r="HO3227"/>
      <c r="HQ3227"/>
      <c r="HR3227"/>
      <c r="HS3227"/>
      <c r="HT3227"/>
    </row>
    <row r="3228" spans="47:228">
      <c r="AU3228" s="1"/>
      <c r="AV3228" s="152"/>
      <c r="AW3228" s="152"/>
      <c r="AX3228" s="212"/>
      <c r="AY3228" s="212"/>
      <c r="AZ3228" s="212"/>
      <c r="BA3228"/>
      <c r="BB3228"/>
      <c r="BC3228"/>
      <c r="BD3228"/>
      <c r="BE3228"/>
      <c r="BF3228" s="1"/>
      <c r="BG3228" s="152"/>
      <c r="BH3228" s="152"/>
      <c r="BI3228" s="212"/>
      <c r="BJ3228" s="212"/>
      <c r="BK3228" s="212"/>
      <c r="BM3228" s="1"/>
      <c r="BN3228" s="152"/>
      <c r="BO3228" s="152"/>
      <c r="BP3228" s="212"/>
      <c r="BQ3228" s="212"/>
      <c r="BR3228" s="212"/>
      <c r="BS3228"/>
      <c r="BT3228"/>
      <c r="BU3228"/>
      <c r="BX3228" s="1"/>
      <c r="BY3228" s="152"/>
      <c r="BZ3228" s="152"/>
      <c r="CA3228" s="212"/>
      <c r="CB3228" s="212"/>
      <c r="CC3228" s="212"/>
      <c r="CE3228" s="1"/>
      <c r="CF3228" s="290"/>
      <c r="CG3228" s="290"/>
      <c r="CH3228" s="212"/>
      <c r="CI3228" s="212"/>
      <c r="CJ3228" s="212"/>
      <c r="CL3228"/>
      <c r="CM3228"/>
      <c r="CV3228" s="1"/>
      <c r="CW3228" s="152"/>
      <c r="CX3228" s="152"/>
      <c r="CY3228" s="212"/>
      <c r="CZ3228" s="212"/>
      <c r="DB3228"/>
      <c r="DC3228"/>
      <c r="DG3228" s="1"/>
      <c r="DH3228" s="152"/>
      <c r="DI3228" s="152"/>
      <c r="DJ3228" s="212"/>
      <c r="DK3228" s="212"/>
      <c r="DL3228" s="212"/>
      <c r="DN3228"/>
      <c r="DO3228"/>
      <c r="DP3228"/>
      <c r="DV3228"/>
      <c r="DW3228"/>
      <c r="DX3228" s="1"/>
      <c r="DY3228" s="152"/>
      <c r="DZ3228" s="152"/>
      <c r="EB3228" s="212"/>
      <c r="EC3228" s="212"/>
      <c r="EL3228"/>
      <c r="EM3228"/>
      <c r="EN3228" s="1"/>
      <c r="EO3228" s="152"/>
      <c r="EP3228" s="152"/>
      <c r="ER3228" s="212"/>
      <c r="ES3228" s="212"/>
      <c r="EW3228"/>
      <c r="EX3228"/>
      <c r="EY3228"/>
      <c r="EZ3228"/>
      <c r="FA3228"/>
      <c r="FB3228"/>
      <c r="FE3228" s="152"/>
      <c r="FF3228" s="152"/>
      <c r="FG3228" s="212"/>
      <c r="FH3228" s="212"/>
      <c r="FI3228" s="212"/>
      <c r="FN3228"/>
      <c r="FO3228"/>
      <c r="FP3228"/>
      <c r="FQ3228"/>
      <c r="FR3228"/>
      <c r="FS3228" s="152"/>
      <c r="FU3228" s="152"/>
      <c r="FV3228" s="152"/>
      <c r="FW3228" s="212"/>
      <c r="FX3228" s="212"/>
      <c r="FY3228" s="213"/>
      <c r="GA3228" s="152"/>
      <c r="GB3228" s="212"/>
      <c r="GC3228" s="212"/>
      <c r="GD3228" s="212"/>
      <c r="GE3228"/>
      <c r="GF3228"/>
      <c r="GG3228"/>
      <c r="GH3228"/>
      <c r="GI3228"/>
      <c r="GU3228"/>
      <c r="GV3228"/>
      <c r="GW3228"/>
      <c r="GX3228"/>
      <c r="GY3228"/>
      <c r="HI3228"/>
      <c r="HK3228"/>
      <c r="HL3228"/>
      <c r="HM3228"/>
      <c r="HN3228"/>
      <c r="HO3228"/>
      <c r="HQ3228"/>
      <c r="HR3228"/>
      <c r="HS3228"/>
      <c r="HT3228"/>
    </row>
    <row r="3229" spans="47:228">
      <c r="AU3229" s="1"/>
      <c r="AV3229" s="152"/>
      <c r="AW3229" s="152"/>
      <c r="AX3229" s="212"/>
      <c r="AY3229" s="212"/>
      <c r="AZ3229" s="212"/>
      <c r="BA3229"/>
      <c r="BB3229"/>
      <c r="BC3229"/>
      <c r="BD3229"/>
      <c r="BE3229"/>
      <c r="BF3229" s="1"/>
      <c r="BG3229" s="152"/>
      <c r="BH3229" s="152"/>
      <c r="BI3229" s="212"/>
      <c r="BJ3229" s="212"/>
      <c r="BK3229" s="212"/>
      <c r="BM3229" s="1"/>
      <c r="BN3229" s="152"/>
      <c r="BO3229" s="152"/>
      <c r="BP3229" s="212"/>
      <c r="BQ3229" s="212"/>
      <c r="BR3229" s="212"/>
      <c r="BS3229"/>
      <c r="BT3229"/>
      <c r="BU3229"/>
      <c r="BX3229" s="1"/>
      <c r="BY3229" s="152"/>
      <c r="BZ3229" s="152"/>
      <c r="CA3229" s="212"/>
      <c r="CB3229" s="212"/>
      <c r="CC3229" s="212"/>
      <c r="CE3229" s="1"/>
      <c r="CF3229" s="290"/>
      <c r="CG3229" s="290"/>
      <c r="CH3229" s="212"/>
      <c r="CI3229" s="212"/>
      <c r="CJ3229" s="212"/>
      <c r="CL3229"/>
      <c r="CM3229"/>
      <c r="CV3229" s="1"/>
      <c r="CW3229" s="152"/>
      <c r="CX3229" s="152"/>
      <c r="CY3229" s="212"/>
      <c r="CZ3229" s="212"/>
      <c r="DB3229"/>
      <c r="DC3229"/>
      <c r="DG3229" s="1"/>
      <c r="DH3229" s="152"/>
      <c r="DI3229" s="152"/>
      <c r="DJ3229" s="212"/>
      <c r="DK3229" s="212"/>
      <c r="DL3229" s="212"/>
      <c r="DN3229"/>
      <c r="DO3229"/>
      <c r="DP3229"/>
      <c r="DV3229"/>
      <c r="DW3229"/>
      <c r="DX3229" s="1"/>
      <c r="DY3229" s="152"/>
      <c r="DZ3229" s="152"/>
      <c r="EB3229" s="212"/>
      <c r="EC3229" s="212"/>
      <c r="EL3229"/>
      <c r="EM3229"/>
      <c r="EN3229" s="1"/>
      <c r="EO3229" s="152"/>
      <c r="EP3229" s="152"/>
      <c r="ER3229" s="212"/>
      <c r="ES3229" s="212"/>
      <c r="EW3229"/>
      <c r="EX3229"/>
      <c r="EY3229"/>
      <c r="EZ3229"/>
      <c r="FA3229"/>
      <c r="FB3229"/>
      <c r="FE3229" s="152"/>
      <c r="FF3229" s="152"/>
      <c r="FG3229" s="212"/>
      <c r="FH3229" s="212"/>
      <c r="FI3229" s="212"/>
      <c r="FN3229"/>
      <c r="FO3229"/>
      <c r="FP3229"/>
      <c r="FQ3229"/>
      <c r="FR3229"/>
      <c r="FS3229" s="152"/>
      <c r="FU3229" s="152"/>
      <c r="FV3229" s="152"/>
      <c r="FW3229" s="212"/>
      <c r="FX3229" s="212"/>
      <c r="FY3229" s="213"/>
      <c r="GA3229" s="152"/>
      <c r="GB3229" s="212"/>
      <c r="GC3229" s="212"/>
      <c r="GD3229" s="212"/>
      <c r="GE3229"/>
      <c r="GF3229"/>
      <c r="GG3229"/>
      <c r="GH3229"/>
      <c r="GI3229"/>
      <c r="GU3229"/>
      <c r="GV3229"/>
      <c r="GW3229"/>
      <c r="GX3229"/>
      <c r="GY3229"/>
      <c r="HI3229"/>
      <c r="HK3229"/>
      <c r="HL3229"/>
      <c r="HM3229"/>
      <c r="HN3229"/>
      <c r="HO3229"/>
      <c r="HQ3229"/>
      <c r="HR3229"/>
      <c r="HS3229"/>
      <c r="HT3229"/>
    </row>
    <row r="3230" spans="47:228">
      <c r="AU3230" s="1"/>
      <c r="AV3230" s="152"/>
      <c r="AW3230" s="152"/>
      <c r="AX3230" s="212"/>
      <c r="AY3230" s="212"/>
      <c r="AZ3230" s="212"/>
      <c r="BA3230"/>
      <c r="BB3230"/>
      <c r="BC3230"/>
      <c r="BD3230"/>
      <c r="BE3230"/>
      <c r="BF3230" s="1"/>
      <c r="BG3230" s="152"/>
      <c r="BH3230" s="152"/>
      <c r="BI3230" s="212"/>
      <c r="BJ3230" s="212"/>
      <c r="BK3230" s="212"/>
      <c r="BM3230" s="1"/>
      <c r="BN3230" s="152"/>
      <c r="BO3230" s="152"/>
      <c r="BP3230" s="212"/>
      <c r="BQ3230" s="212"/>
      <c r="BR3230" s="212"/>
      <c r="BS3230"/>
      <c r="BT3230"/>
      <c r="BU3230"/>
      <c r="BX3230" s="1"/>
      <c r="BY3230" s="152"/>
      <c r="BZ3230" s="152"/>
      <c r="CA3230" s="212"/>
      <c r="CB3230" s="212"/>
      <c r="CC3230" s="212"/>
      <c r="CE3230" s="1"/>
      <c r="CF3230" s="290"/>
      <c r="CG3230" s="290"/>
      <c r="CH3230" s="212"/>
      <c r="CI3230" s="212"/>
      <c r="CJ3230" s="212"/>
      <c r="CL3230"/>
      <c r="CM3230"/>
      <c r="CV3230" s="1"/>
      <c r="CW3230" s="152"/>
      <c r="CX3230" s="152"/>
      <c r="CY3230" s="212"/>
      <c r="CZ3230" s="212"/>
      <c r="DB3230"/>
      <c r="DC3230"/>
      <c r="DG3230" s="1"/>
      <c r="DH3230" s="152"/>
      <c r="DI3230" s="152"/>
      <c r="DJ3230" s="212"/>
      <c r="DK3230" s="212"/>
      <c r="DL3230" s="212"/>
      <c r="DN3230"/>
      <c r="DO3230"/>
      <c r="DP3230"/>
      <c r="DV3230"/>
      <c r="DW3230"/>
      <c r="DX3230" s="1"/>
      <c r="DY3230" s="152"/>
      <c r="DZ3230" s="152"/>
      <c r="EB3230" s="212"/>
      <c r="EC3230" s="212"/>
      <c r="EL3230"/>
      <c r="EM3230"/>
      <c r="EN3230" s="1"/>
      <c r="EO3230" s="152"/>
      <c r="EP3230" s="152"/>
      <c r="ER3230" s="212"/>
      <c r="ES3230" s="212"/>
      <c r="EW3230"/>
      <c r="EX3230"/>
      <c r="EY3230"/>
      <c r="EZ3230"/>
      <c r="FA3230"/>
      <c r="FB3230"/>
      <c r="FE3230" s="152"/>
      <c r="FF3230" s="152"/>
      <c r="FG3230" s="212"/>
      <c r="FH3230" s="212"/>
      <c r="FI3230" s="212"/>
      <c r="FN3230"/>
      <c r="FO3230"/>
      <c r="FP3230"/>
      <c r="FQ3230"/>
      <c r="FR3230"/>
      <c r="FS3230" s="152"/>
      <c r="FU3230" s="152"/>
      <c r="FV3230" s="152"/>
      <c r="FW3230" s="212"/>
      <c r="FX3230" s="212"/>
      <c r="FY3230" s="213"/>
      <c r="GA3230" s="152"/>
      <c r="GB3230" s="212"/>
      <c r="GC3230" s="212"/>
      <c r="GD3230" s="212"/>
      <c r="GE3230"/>
      <c r="GF3230"/>
      <c r="GG3230"/>
      <c r="GH3230"/>
      <c r="GI3230"/>
      <c r="GU3230"/>
      <c r="GV3230"/>
      <c r="GW3230"/>
      <c r="GX3230"/>
      <c r="GY3230"/>
      <c r="HI3230"/>
      <c r="HK3230"/>
      <c r="HL3230"/>
      <c r="HM3230"/>
      <c r="HN3230"/>
      <c r="HO3230"/>
      <c r="HQ3230"/>
      <c r="HR3230"/>
      <c r="HS3230"/>
      <c r="HT3230"/>
    </row>
    <row r="3231" spans="47:228">
      <c r="AU3231" s="1"/>
      <c r="AV3231" s="152"/>
      <c r="AW3231" s="152"/>
      <c r="AX3231" s="212"/>
      <c r="AY3231" s="212"/>
      <c r="AZ3231" s="212"/>
      <c r="BA3231"/>
      <c r="BB3231"/>
      <c r="BC3231"/>
      <c r="BD3231"/>
      <c r="BE3231"/>
      <c r="BF3231" s="1"/>
      <c r="BG3231" s="152"/>
      <c r="BH3231" s="152"/>
      <c r="BI3231" s="212"/>
      <c r="BJ3231" s="212"/>
      <c r="BK3231" s="212"/>
      <c r="BM3231" s="1"/>
      <c r="BN3231" s="152"/>
      <c r="BO3231" s="152"/>
      <c r="BP3231" s="212"/>
      <c r="BQ3231" s="212"/>
      <c r="BR3231" s="212"/>
      <c r="BS3231"/>
      <c r="BT3231"/>
      <c r="BU3231"/>
      <c r="BX3231" s="1"/>
      <c r="BY3231" s="152"/>
      <c r="BZ3231" s="152"/>
      <c r="CA3231" s="212"/>
      <c r="CB3231" s="212"/>
      <c r="CC3231" s="212"/>
      <c r="CE3231" s="1"/>
      <c r="CF3231" s="290"/>
      <c r="CH3231" s="212"/>
      <c r="CI3231" s="212"/>
      <c r="CJ3231" s="212"/>
      <c r="CK3231"/>
      <c r="CL3231"/>
      <c r="CM3231"/>
      <c r="CP3231" s="212"/>
      <c r="CX3231"/>
      <c r="CY3231"/>
      <c r="CZ3231"/>
      <c r="DA3231" s="1"/>
      <c r="DB3231" s="152"/>
      <c r="DC3231" s="152"/>
      <c r="DD3231" s="212"/>
      <c r="DE3231" s="212"/>
      <c r="DF3231" s="212"/>
      <c r="DK3231"/>
      <c r="DL3231" s="1"/>
      <c r="DM3231" s="152"/>
      <c r="DN3231" s="152"/>
      <c r="DQ3231" s="212"/>
      <c r="DV3231"/>
      <c r="DW3231"/>
      <c r="DX3231"/>
      <c r="DY3231"/>
      <c r="DZ3231"/>
      <c r="EA3231"/>
      <c r="EC3231" s="1"/>
      <c r="ED3231" s="152"/>
      <c r="EE3231" s="152"/>
      <c r="EF3231" s="212"/>
      <c r="EG3231" s="212"/>
      <c r="EH3231" s="212"/>
      <c r="EL3231"/>
      <c r="EM3231"/>
      <c r="EN3231"/>
      <c r="EO3231"/>
      <c r="EP3231"/>
      <c r="EQ3231"/>
      <c r="ES3231" s="1"/>
      <c r="ET3231" s="152"/>
      <c r="EU3231" s="152"/>
      <c r="EV3231" s="212"/>
      <c r="EW3231" s="212"/>
      <c r="EX3231" s="212"/>
      <c r="EY3231"/>
      <c r="EZ3231"/>
      <c r="FA3231"/>
      <c r="FB3231"/>
      <c r="FJ3231" s="152"/>
      <c r="FK3231" s="152"/>
      <c r="FL3231" s="212"/>
      <c r="FM3231" s="212"/>
      <c r="FN3231" s="212"/>
      <c r="FO3231"/>
      <c r="FP3231"/>
      <c r="FQ3231"/>
      <c r="FR3231"/>
      <c r="FS3231"/>
      <c r="FX3231" s="152"/>
      <c r="FZ3231" s="152"/>
      <c r="GA3231" s="152"/>
      <c r="GB3231" s="212"/>
      <c r="GC3231" s="212"/>
      <c r="GD3231" s="213"/>
      <c r="GE3231"/>
      <c r="GU3231"/>
      <c r="GV3231"/>
      <c r="GW3231"/>
      <c r="GX3231"/>
      <c r="GY3231"/>
      <c r="HI3231"/>
      <c r="HK3231"/>
      <c r="HL3231"/>
      <c r="HM3231"/>
      <c r="HN3231"/>
      <c r="HO3231"/>
      <c r="HQ3231"/>
      <c r="HR3231"/>
      <c r="HS3231"/>
      <c r="HT3231"/>
    </row>
    <row r="3232" spans="47:228">
      <c r="AU3232" s="1"/>
      <c r="AV3232" s="152"/>
      <c r="AW3232" s="152"/>
      <c r="AX3232" s="212"/>
      <c r="AY3232" s="212"/>
      <c r="AZ3232" s="212"/>
      <c r="BA3232"/>
      <c r="BB3232"/>
      <c r="BC3232"/>
      <c r="BD3232"/>
      <c r="BE3232"/>
      <c r="BF3232" s="1"/>
      <c r="BG3232" s="152"/>
      <c r="BH3232" s="152"/>
      <c r="BI3232" s="212"/>
      <c r="BJ3232" s="212"/>
      <c r="BK3232" s="212"/>
      <c r="BM3232" s="1"/>
      <c r="BN3232" s="152"/>
      <c r="BO3232" s="152"/>
      <c r="BP3232" s="212"/>
      <c r="BQ3232" s="212"/>
      <c r="BR3232" s="212"/>
      <c r="BS3232"/>
      <c r="BT3232"/>
      <c r="BU3232"/>
      <c r="BX3232" s="1"/>
      <c r="BY3232" s="152"/>
      <c r="BZ3232" s="152"/>
      <c r="CA3232" s="212"/>
      <c r="CB3232" s="212"/>
      <c r="CC3232" s="212"/>
      <c r="CE3232" s="1"/>
      <c r="CF3232" s="290"/>
      <c r="CH3232" s="212"/>
      <c r="CI3232" s="212"/>
      <c r="CJ3232" s="212"/>
      <c r="CK3232"/>
      <c r="CL3232"/>
      <c r="CM3232"/>
      <c r="CP3232" s="212"/>
      <c r="CX3232"/>
      <c r="CY3232"/>
      <c r="CZ3232"/>
      <c r="DA3232" s="1"/>
      <c r="DB3232" s="152"/>
      <c r="DC3232" s="152"/>
      <c r="DD3232" s="212"/>
      <c r="DE3232" s="212"/>
      <c r="DF3232" s="212"/>
      <c r="DK3232"/>
      <c r="DL3232" s="1"/>
      <c r="DM3232" s="152"/>
      <c r="DN3232" s="152"/>
      <c r="DQ3232" s="212"/>
      <c r="DV3232"/>
      <c r="DW3232"/>
      <c r="DX3232"/>
      <c r="DY3232"/>
      <c r="DZ3232"/>
      <c r="EA3232"/>
      <c r="EC3232" s="1"/>
      <c r="ED3232" s="152"/>
      <c r="EE3232" s="152"/>
      <c r="EF3232" s="212"/>
      <c r="EG3232" s="212"/>
      <c r="EH3232" s="212"/>
      <c r="EL3232"/>
      <c r="EM3232"/>
      <c r="EN3232"/>
      <c r="EO3232"/>
      <c r="EP3232"/>
      <c r="EQ3232"/>
      <c r="ES3232" s="1"/>
      <c r="ET3232" s="152"/>
      <c r="EU3232" s="152"/>
      <c r="EV3232" s="212"/>
      <c r="EW3232" s="212"/>
      <c r="EX3232" s="212"/>
      <c r="EY3232"/>
      <c r="EZ3232"/>
      <c r="FA3232"/>
      <c r="FB3232"/>
      <c r="FJ3232" s="152"/>
      <c r="FK3232" s="152"/>
      <c r="FL3232" s="212"/>
      <c r="FM3232" s="212"/>
      <c r="FN3232" s="212"/>
      <c r="FO3232"/>
      <c r="FP3232"/>
      <c r="FQ3232"/>
      <c r="FR3232"/>
      <c r="FS3232"/>
      <c r="FX3232" s="152"/>
      <c r="FZ3232" s="152"/>
      <c r="GA3232" s="152"/>
      <c r="GB3232" s="212"/>
      <c r="GC3232" s="212"/>
      <c r="GD3232" s="213"/>
      <c r="GE3232"/>
      <c r="GU3232"/>
      <c r="GV3232"/>
      <c r="GW3232"/>
      <c r="GX3232"/>
      <c r="GY3232"/>
      <c r="HI3232"/>
      <c r="HK3232"/>
      <c r="HL3232"/>
      <c r="HM3232"/>
      <c r="HN3232"/>
      <c r="HO3232"/>
      <c r="HQ3232"/>
      <c r="HR3232"/>
      <c r="HS3232"/>
      <c r="HT3232"/>
    </row>
    <row r="3233" spans="47:228">
      <c r="AU3233" s="1"/>
      <c r="AV3233" s="152"/>
      <c r="AW3233" s="152"/>
      <c r="AX3233" s="212"/>
      <c r="AY3233" s="212"/>
      <c r="AZ3233" s="212"/>
      <c r="BA3233"/>
      <c r="BB3233"/>
      <c r="BC3233"/>
      <c r="BD3233"/>
      <c r="BE3233"/>
      <c r="BF3233" s="1"/>
      <c r="BG3233" s="152"/>
      <c r="BH3233" s="152"/>
      <c r="BI3233" s="212"/>
      <c r="BJ3233" s="212"/>
      <c r="BK3233" s="212"/>
      <c r="BM3233" s="1"/>
      <c r="BN3233" s="152"/>
      <c r="BO3233" s="152"/>
      <c r="BP3233" s="212"/>
      <c r="BQ3233" s="212"/>
      <c r="BR3233" s="212"/>
      <c r="BS3233"/>
      <c r="BT3233"/>
      <c r="BU3233"/>
      <c r="BX3233" s="1"/>
      <c r="BY3233" s="152"/>
      <c r="BZ3233" s="152"/>
      <c r="CA3233" s="212"/>
      <c r="CB3233" s="212"/>
      <c r="CC3233" s="212"/>
      <c r="CE3233" s="1"/>
      <c r="CF3233" s="290"/>
      <c r="CH3233" s="212"/>
      <c r="CI3233" s="212"/>
      <c r="CJ3233" s="212"/>
      <c r="CK3233"/>
      <c r="CL3233"/>
      <c r="CM3233"/>
      <c r="CP3233" s="212"/>
      <c r="CX3233"/>
      <c r="CY3233"/>
      <c r="CZ3233"/>
      <c r="DA3233" s="1"/>
      <c r="DB3233" s="152"/>
      <c r="DC3233" s="152"/>
      <c r="DD3233" s="212"/>
      <c r="DE3233" s="212"/>
      <c r="DF3233" s="212"/>
      <c r="DK3233"/>
      <c r="DL3233" s="1"/>
      <c r="DM3233" s="152"/>
      <c r="DN3233" s="152"/>
      <c r="DQ3233" s="212"/>
      <c r="DV3233"/>
      <c r="DW3233"/>
      <c r="DX3233"/>
      <c r="DY3233"/>
      <c r="DZ3233"/>
      <c r="EA3233"/>
      <c r="EC3233" s="1"/>
      <c r="ED3233" s="152"/>
      <c r="EE3233" s="152"/>
      <c r="EF3233" s="212"/>
      <c r="EG3233" s="212"/>
      <c r="EH3233" s="212"/>
      <c r="EL3233"/>
      <c r="EM3233"/>
      <c r="EN3233"/>
      <c r="EO3233"/>
      <c r="EP3233"/>
      <c r="EQ3233"/>
      <c r="ES3233" s="1"/>
      <c r="ET3233" s="152"/>
      <c r="EU3233" s="152"/>
      <c r="EV3233" s="212"/>
      <c r="EW3233" s="212"/>
      <c r="EX3233" s="212"/>
      <c r="EY3233"/>
      <c r="EZ3233"/>
      <c r="FA3233"/>
      <c r="FB3233"/>
      <c r="FJ3233" s="152"/>
      <c r="FK3233" s="152"/>
      <c r="FL3233" s="212"/>
      <c r="FM3233" s="212"/>
      <c r="FN3233" s="212"/>
      <c r="FO3233"/>
      <c r="FP3233"/>
      <c r="FQ3233"/>
      <c r="FR3233"/>
      <c r="FS3233"/>
      <c r="FX3233" s="152"/>
      <c r="FZ3233" s="152"/>
      <c r="GA3233" s="152"/>
      <c r="GB3233" s="212"/>
      <c r="GC3233" s="212"/>
      <c r="GD3233" s="213"/>
      <c r="GE3233"/>
      <c r="GU3233"/>
      <c r="GV3233"/>
      <c r="GW3233"/>
      <c r="GX3233"/>
      <c r="GY3233"/>
      <c r="HI3233"/>
      <c r="HK3233"/>
      <c r="HL3233"/>
      <c r="HM3233"/>
      <c r="HN3233"/>
      <c r="HO3233"/>
      <c r="HQ3233"/>
      <c r="HR3233"/>
      <c r="HS3233"/>
      <c r="HT3233"/>
    </row>
    <row r="3234" spans="47:228">
      <c r="AU3234" s="1"/>
      <c r="AV3234" s="152"/>
      <c r="AW3234" s="152"/>
      <c r="AX3234" s="212"/>
      <c r="AY3234" s="212"/>
      <c r="AZ3234" s="212"/>
      <c r="BA3234"/>
      <c r="BB3234"/>
      <c r="BC3234"/>
      <c r="BD3234"/>
      <c r="BE3234"/>
      <c r="BF3234" s="1"/>
      <c r="BG3234" s="152"/>
      <c r="BH3234" s="152"/>
      <c r="BI3234" s="212"/>
      <c r="BJ3234" s="212"/>
      <c r="BK3234" s="212"/>
      <c r="BM3234" s="1"/>
      <c r="BN3234" s="152"/>
      <c r="BO3234" s="152"/>
      <c r="BP3234" s="212"/>
      <c r="BQ3234" s="212"/>
      <c r="BR3234" s="212"/>
      <c r="BS3234"/>
      <c r="BT3234"/>
      <c r="BU3234"/>
      <c r="BX3234" s="1"/>
      <c r="BY3234" s="152"/>
      <c r="BZ3234" s="152"/>
      <c r="CA3234" s="212"/>
      <c r="CB3234" s="212"/>
      <c r="CC3234" s="212"/>
      <c r="CE3234" s="1"/>
      <c r="CF3234" s="290"/>
      <c r="CH3234" s="212"/>
      <c r="CI3234" s="212"/>
      <c r="CJ3234" s="212"/>
      <c r="CK3234"/>
      <c r="CL3234"/>
      <c r="CM3234"/>
      <c r="CP3234" s="212"/>
      <c r="CX3234"/>
      <c r="CY3234"/>
      <c r="CZ3234"/>
      <c r="DA3234" s="1"/>
      <c r="DB3234" s="152"/>
      <c r="DC3234" s="152"/>
      <c r="DD3234" s="212"/>
      <c r="DE3234" s="212"/>
      <c r="DF3234" s="212"/>
      <c r="DK3234"/>
      <c r="DL3234" s="1"/>
      <c r="DM3234" s="152"/>
      <c r="DN3234" s="152"/>
      <c r="DQ3234" s="212"/>
      <c r="DV3234"/>
      <c r="DW3234"/>
      <c r="DX3234"/>
      <c r="DY3234"/>
      <c r="DZ3234"/>
      <c r="EA3234"/>
      <c r="EC3234" s="1"/>
      <c r="ED3234" s="152"/>
      <c r="EE3234" s="152"/>
      <c r="EF3234" s="212"/>
      <c r="EG3234" s="212"/>
      <c r="EH3234" s="212"/>
      <c r="EL3234"/>
      <c r="EM3234"/>
      <c r="EN3234"/>
      <c r="EO3234"/>
      <c r="EP3234"/>
      <c r="EQ3234"/>
      <c r="ES3234" s="1"/>
      <c r="ET3234" s="152"/>
      <c r="EU3234" s="152"/>
      <c r="EV3234" s="212"/>
      <c r="EW3234" s="212"/>
      <c r="EX3234" s="212"/>
      <c r="EY3234"/>
      <c r="EZ3234"/>
      <c r="FA3234"/>
      <c r="FB3234"/>
      <c r="FJ3234" s="152"/>
      <c r="FK3234" s="152"/>
      <c r="FL3234" s="212"/>
      <c r="FM3234" s="212"/>
      <c r="FN3234" s="212"/>
      <c r="FO3234"/>
      <c r="FP3234"/>
      <c r="FQ3234"/>
      <c r="FR3234"/>
      <c r="FS3234"/>
      <c r="FX3234" s="152"/>
      <c r="FZ3234" s="152"/>
      <c r="GA3234" s="152"/>
      <c r="GB3234" s="212"/>
      <c r="GC3234" s="212"/>
      <c r="GD3234" s="213"/>
      <c r="GE3234"/>
      <c r="GU3234"/>
      <c r="GV3234"/>
      <c r="GW3234"/>
      <c r="GX3234"/>
      <c r="GY3234"/>
      <c r="HI3234"/>
      <c r="HK3234"/>
      <c r="HL3234"/>
      <c r="HM3234"/>
      <c r="HN3234"/>
      <c r="HO3234"/>
      <c r="HQ3234"/>
      <c r="HR3234"/>
      <c r="HS3234"/>
      <c r="HT3234"/>
    </row>
    <row r="3235" spans="47:228">
      <c r="AU3235" s="1"/>
      <c r="AV3235" s="152"/>
      <c r="AW3235" s="152"/>
      <c r="AX3235" s="212"/>
      <c r="AY3235" s="212"/>
      <c r="AZ3235" s="212"/>
      <c r="BA3235"/>
      <c r="BB3235"/>
      <c r="BC3235"/>
      <c r="BD3235"/>
      <c r="BE3235"/>
      <c r="BF3235" s="1"/>
      <c r="BG3235" s="152"/>
      <c r="BH3235" s="152"/>
      <c r="BI3235" s="212"/>
      <c r="BJ3235" s="212"/>
      <c r="BK3235" s="212"/>
      <c r="BM3235" s="1"/>
      <c r="BN3235" s="152"/>
      <c r="BO3235" s="152"/>
      <c r="BP3235" s="212"/>
      <c r="BQ3235" s="212"/>
      <c r="BR3235" s="212"/>
      <c r="BS3235"/>
      <c r="BT3235"/>
      <c r="BU3235"/>
      <c r="BX3235" s="1"/>
      <c r="BY3235" s="152"/>
      <c r="BZ3235" s="152"/>
      <c r="CA3235" s="212"/>
      <c r="CB3235" s="212"/>
      <c r="CC3235" s="212"/>
      <c r="CE3235" s="1"/>
      <c r="CF3235" s="290"/>
      <c r="CH3235" s="212"/>
      <c r="CI3235" s="212"/>
      <c r="CJ3235" s="212"/>
      <c r="CK3235"/>
      <c r="CL3235"/>
      <c r="CM3235"/>
      <c r="CP3235" s="212"/>
      <c r="CX3235"/>
      <c r="CY3235"/>
      <c r="CZ3235"/>
      <c r="DA3235" s="1"/>
      <c r="DB3235" s="152"/>
      <c r="DC3235" s="152"/>
      <c r="DD3235" s="212"/>
      <c r="DE3235" s="212"/>
      <c r="DF3235" s="212"/>
      <c r="DK3235"/>
      <c r="DL3235" s="1"/>
      <c r="DM3235" s="152"/>
      <c r="DN3235" s="152"/>
      <c r="DQ3235" s="212"/>
      <c r="DV3235"/>
      <c r="DW3235"/>
      <c r="DX3235"/>
      <c r="DY3235"/>
      <c r="DZ3235"/>
      <c r="EA3235"/>
      <c r="EC3235" s="1"/>
      <c r="ED3235" s="152"/>
      <c r="EE3235" s="152"/>
      <c r="EF3235" s="212"/>
      <c r="EG3235" s="212"/>
      <c r="EH3235" s="212"/>
      <c r="EL3235"/>
      <c r="EM3235"/>
      <c r="EN3235"/>
      <c r="EO3235"/>
      <c r="EP3235"/>
      <c r="EQ3235"/>
      <c r="ES3235" s="1"/>
      <c r="ET3235" s="152"/>
      <c r="EU3235" s="152"/>
      <c r="EV3235" s="212"/>
      <c r="EW3235" s="212"/>
      <c r="EX3235" s="212"/>
      <c r="EY3235"/>
      <c r="EZ3235"/>
      <c r="FA3235"/>
      <c r="FB3235"/>
      <c r="FJ3235" s="152"/>
      <c r="FK3235" s="152"/>
      <c r="FL3235" s="212"/>
      <c r="FM3235" s="212"/>
      <c r="FN3235" s="212"/>
      <c r="FO3235"/>
      <c r="FP3235"/>
      <c r="FQ3235"/>
      <c r="FR3235"/>
      <c r="FS3235"/>
      <c r="FX3235" s="152"/>
      <c r="FZ3235" s="152"/>
      <c r="GA3235" s="152"/>
      <c r="GB3235" s="212"/>
      <c r="GC3235" s="212"/>
      <c r="GD3235" s="213"/>
      <c r="GE3235"/>
      <c r="GU3235"/>
      <c r="GV3235"/>
      <c r="GW3235"/>
      <c r="GX3235"/>
      <c r="GY3235"/>
      <c r="HI3235"/>
      <c r="HK3235"/>
      <c r="HL3235"/>
      <c r="HM3235"/>
      <c r="HN3235"/>
      <c r="HO3235"/>
      <c r="HQ3235"/>
      <c r="HR3235"/>
      <c r="HS3235"/>
      <c r="HT3235"/>
    </row>
    <row r="3236" spans="47:228">
      <c r="AU3236" s="1"/>
      <c r="AV3236" s="152"/>
      <c r="AW3236" s="152"/>
      <c r="AX3236" s="212"/>
      <c r="AY3236" s="212"/>
      <c r="AZ3236" s="212"/>
      <c r="BA3236"/>
      <c r="BB3236"/>
      <c r="BC3236"/>
      <c r="BD3236"/>
      <c r="BE3236"/>
      <c r="BF3236" s="1"/>
      <c r="BG3236" s="152"/>
      <c r="BH3236" s="152"/>
      <c r="BI3236" s="212"/>
      <c r="BJ3236" s="212"/>
      <c r="BK3236" s="212"/>
      <c r="BM3236" s="1"/>
      <c r="BN3236" s="152"/>
      <c r="BO3236" s="152"/>
      <c r="BP3236" s="212"/>
      <c r="BQ3236" s="212"/>
      <c r="BR3236" s="212"/>
      <c r="BS3236"/>
      <c r="BT3236"/>
      <c r="BU3236"/>
      <c r="BX3236" s="1"/>
      <c r="BY3236" s="152"/>
      <c r="BZ3236" s="152"/>
      <c r="CA3236" s="212"/>
      <c r="CB3236" s="212"/>
      <c r="CC3236" s="212"/>
      <c r="CE3236" s="1"/>
      <c r="CF3236" s="290"/>
      <c r="CH3236" s="212"/>
      <c r="CI3236" s="212"/>
      <c r="CJ3236" s="212"/>
      <c r="CK3236"/>
      <c r="CL3236"/>
      <c r="CM3236"/>
      <c r="CP3236" s="212"/>
      <c r="CX3236"/>
      <c r="CY3236"/>
      <c r="CZ3236"/>
      <c r="DA3236" s="1"/>
      <c r="DB3236" s="152"/>
      <c r="DC3236" s="152"/>
      <c r="DD3236" s="212"/>
      <c r="DE3236" s="212"/>
      <c r="DF3236" s="212"/>
      <c r="DK3236"/>
      <c r="DL3236" s="1"/>
      <c r="DM3236" s="152"/>
      <c r="DN3236" s="152"/>
      <c r="DQ3236" s="212"/>
      <c r="DV3236"/>
      <c r="DW3236"/>
      <c r="DX3236"/>
      <c r="DY3236"/>
      <c r="DZ3236"/>
      <c r="EA3236"/>
      <c r="EC3236" s="1"/>
      <c r="ED3236" s="152"/>
      <c r="EE3236" s="152"/>
      <c r="EF3236" s="212"/>
      <c r="EG3236" s="212"/>
      <c r="EH3236" s="212"/>
      <c r="EL3236"/>
      <c r="EM3236"/>
      <c r="EN3236"/>
      <c r="EO3236"/>
      <c r="EP3236"/>
      <c r="EQ3236"/>
      <c r="ES3236" s="1"/>
      <c r="ET3236" s="152"/>
      <c r="EU3236" s="152"/>
      <c r="EV3236" s="212"/>
      <c r="EW3236" s="212"/>
      <c r="EX3236" s="212"/>
      <c r="EY3236"/>
      <c r="EZ3236"/>
      <c r="FA3236"/>
      <c r="FB3236"/>
      <c r="FJ3236" s="152"/>
      <c r="FK3236" s="152"/>
      <c r="FL3236" s="212"/>
      <c r="FM3236" s="212"/>
      <c r="FN3236" s="212"/>
      <c r="FO3236"/>
      <c r="FP3236"/>
      <c r="FQ3236"/>
      <c r="FR3236"/>
      <c r="FS3236"/>
      <c r="FX3236" s="152"/>
      <c r="FZ3236" s="152"/>
      <c r="GA3236" s="152"/>
      <c r="GB3236" s="212"/>
      <c r="GC3236" s="212"/>
      <c r="GD3236" s="213"/>
      <c r="GE3236"/>
      <c r="GU3236"/>
      <c r="GV3236"/>
      <c r="GW3236"/>
      <c r="GX3236"/>
      <c r="GY3236"/>
      <c r="HI3236"/>
      <c r="HK3236"/>
      <c r="HL3236"/>
      <c r="HM3236"/>
      <c r="HN3236"/>
      <c r="HO3236"/>
      <c r="HQ3236"/>
      <c r="HR3236"/>
      <c r="HS3236"/>
      <c r="HT3236"/>
    </row>
    <row r="3237" spans="47:228">
      <c r="AU3237" s="1"/>
      <c r="AV3237" s="152"/>
      <c r="AW3237" s="152"/>
      <c r="AX3237" s="212"/>
      <c r="AY3237" s="212"/>
      <c r="AZ3237" s="212"/>
      <c r="BA3237"/>
      <c r="BB3237"/>
      <c r="BC3237"/>
      <c r="BD3237"/>
      <c r="BE3237"/>
      <c r="BF3237" s="1"/>
      <c r="BG3237" s="152"/>
      <c r="BH3237" s="152"/>
      <c r="BI3237" s="212"/>
      <c r="BJ3237" s="212"/>
      <c r="BK3237" s="212"/>
      <c r="BM3237" s="1"/>
      <c r="BN3237" s="152"/>
      <c r="BO3237" s="152"/>
      <c r="BP3237" s="212"/>
      <c r="BQ3237" s="212"/>
      <c r="BR3237" s="212"/>
      <c r="BS3237"/>
      <c r="BT3237"/>
      <c r="BU3237"/>
      <c r="BX3237" s="1"/>
      <c r="BY3237" s="152"/>
      <c r="BZ3237" s="152"/>
      <c r="CA3237" s="212"/>
      <c r="CB3237" s="212"/>
      <c r="CC3237" s="212"/>
      <c r="CE3237" s="1"/>
      <c r="CF3237" s="290"/>
      <c r="CH3237" s="212"/>
      <c r="CI3237" s="212"/>
      <c r="CJ3237" s="212"/>
      <c r="CK3237"/>
      <c r="CL3237"/>
      <c r="CM3237"/>
      <c r="CP3237" s="212"/>
      <c r="CX3237"/>
      <c r="CY3237"/>
      <c r="CZ3237"/>
      <c r="DA3237" s="1"/>
      <c r="DB3237" s="152"/>
      <c r="DC3237" s="152"/>
      <c r="DD3237" s="212"/>
      <c r="DE3237" s="212"/>
      <c r="DF3237" s="212"/>
      <c r="DK3237"/>
      <c r="DL3237" s="1"/>
      <c r="DM3237" s="152"/>
      <c r="DN3237" s="152"/>
      <c r="DQ3237" s="212"/>
      <c r="DV3237"/>
      <c r="DW3237"/>
      <c r="DX3237"/>
      <c r="DY3237"/>
      <c r="DZ3237"/>
      <c r="EA3237"/>
      <c r="EC3237" s="1"/>
      <c r="ED3237" s="152"/>
      <c r="EE3237" s="152"/>
      <c r="EF3237" s="212"/>
      <c r="EG3237" s="212"/>
      <c r="EH3237" s="212"/>
      <c r="EL3237"/>
      <c r="EM3237"/>
      <c r="EN3237"/>
      <c r="EO3237"/>
      <c r="EP3237"/>
      <c r="EQ3237"/>
      <c r="ES3237" s="1"/>
      <c r="ET3237" s="152"/>
      <c r="EU3237" s="152"/>
      <c r="EV3237" s="212"/>
      <c r="EW3237" s="212"/>
      <c r="EX3237" s="212"/>
      <c r="EY3237"/>
      <c r="EZ3237"/>
      <c r="FA3237"/>
      <c r="FB3237"/>
      <c r="FJ3237" s="152"/>
      <c r="FK3237" s="152"/>
      <c r="FL3237" s="212"/>
      <c r="FM3237" s="212"/>
      <c r="FN3237" s="212"/>
      <c r="FO3237"/>
      <c r="FP3237"/>
      <c r="FQ3237"/>
      <c r="FR3237"/>
      <c r="FS3237"/>
      <c r="FX3237" s="152"/>
      <c r="FZ3237" s="152"/>
      <c r="GA3237" s="152"/>
      <c r="GB3237" s="212"/>
      <c r="GC3237" s="212"/>
      <c r="GD3237" s="213"/>
      <c r="GE3237"/>
      <c r="GU3237"/>
      <c r="GV3237"/>
      <c r="GW3237"/>
      <c r="GX3237"/>
      <c r="GY3237"/>
      <c r="HI3237"/>
      <c r="HK3237"/>
      <c r="HL3237"/>
      <c r="HM3237"/>
      <c r="HN3237"/>
      <c r="HO3237"/>
      <c r="HQ3237"/>
      <c r="HR3237"/>
      <c r="HS3237"/>
      <c r="HT3237"/>
    </row>
    <row r="3238" spans="47:228">
      <c r="AU3238" s="1"/>
      <c r="AV3238" s="152"/>
      <c r="AW3238" s="152"/>
      <c r="AX3238" s="212"/>
      <c r="AY3238" s="212"/>
      <c r="AZ3238" s="212"/>
      <c r="BA3238"/>
      <c r="BB3238"/>
      <c r="BC3238"/>
      <c r="BD3238"/>
      <c r="BE3238"/>
      <c r="BF3238" s="1"/>
      <c r="BG3238" s="152"/>
      <c r="BH3238" s="152"/>
      <c r="BI3238" s="212"/>
      <c r="BJ3238" s="212"/>
      <c r="BK3238" s="212"/>
      <c r="BM3238" s="1"/>
      <c r="BN3238" s="152"/>
      <c r="BO3238" s="152"/>
      <c r="BP3238" s="212"/>
      <c r="BQ3238" s="212"/>
      <c r="BR3238" s="212"/>
      <c r="BS3238"/>
      <c r="BT3238"/>
      <c r="BU3238"/>
      <c r="BX3238" s="1"/>
      <c r="BY3238" s="152"/>
      <c r="BZ3238" s="152"/>
      <c r="CA3238" s="212"/>
      <c r="CB3238" s="212"/>
      <c r="CC3238" s="212"/>
      <c r="CE3238" s="1"/>
      <c r="CF3238" s="290"/>
      <c r="CH3238" s="212"/>
      <c r="CI3238" s="212"/>
      <c r="CJ3238" s="212"/>
      <c r="CK3238"/>
      <c r="CL3238"/>
      <c r="CM3238"/>
      <c r="CP3238" s="212"/>
      <c r="CX3238"/>
      <c r="CY3238"/>
      <c r="CZ3238"/>
      <c r="DA3238" s="1"/>
      <c r="DB3238" s="152"/>
      <c r="DC3238" s="152"/>
      <c r="DD3238" s="212"/>
      <c r="DE3238" s="212"/>
      <c r="DF3238" s="212"/>
      <c r="DK3238"/>
      <c r="DL3238" s="1"/>
      <c r="DM3238" s="152"/>
      <c r="DN3238" s="152"/>
      <c r="DQ3238" s="212"/>
      <c r="DV3238"/>
      <c r="DW3238"/>
      <c r="DX3238"/>
      <c r="DY3238"/>
      <c r="DZ3238"/>
      <c r="EA3238"/>
      <c r="EC3238" s="1"/>
      <c r="ED3238" s="152"/>
      <c r="EE3238" s="152"/>
      <c r="EF3238" s="212"/>
      <c r="EG3238" s="212"/>
      <c r="EH3238" s="212"/>
      <c r="EL3238"/>
      <c r="EM3238"/>
      <c r="EN3238"/>
      <c r="EO3238"/>
      <c r="EP3238"/>
      <c r="EQ3238"/>
      <c r="ES3238" s="1"/>
      <c r="ET3238" s="152"/>
      <c r="EU3238" s="152"/>
      <c r="EV3238" s="212"/>
      <c r="EW3238" s="212"/>
      <c r="EX3238" s="212"/>
      <c r="EY3238"/>
      <c r="EZ3238"/>
      <c r="FA3238"/>
      <c r="FB3238"/>
      <c r="FJ3238" s="152"/>
      <c r="FK3238" s="152"/>
      <c r="FL3238" s="212"/>
      <c r="FM3238" s="212"/>
      <c r="FN3238" s="212"/>
      <c r="FO3238"/>
      <c r="FP3238"/>
      <c r="FQ3238"/>
      <c r="FR3238"/>
      <c r="FS3238"/>
      <c r="FX3238" s="152"/>
      <c r="FZ3238" s="152"/>
      <c r="GA3238" s="152"/>
      <c r="GB3238" s="212"/>
      <c r="GC3238" s="212"/>
      <c r="GD3238" s="213"/>
      <c r="GE3238"/>
      <c r="GU3238"/>
      <c r="GV3238"/>
      <c r="GW3238"/>
      <c r="GX3238"/>
      <c r="GY3238"/>
      <c r="HI3238"/>
      <c r="HK3238"/>
      <c r="HL3238"/>
      <c r="HM3238"/>
      <c r="HN3238"/>
      <c r="HO3238"/>
      <c r="HQ3238"/>
      <c r="HR3238"/>
      <c r="HS3238"/>
      <c r="HT3238"/>
    </row>
    <row r="3239" spans="47:228">
      <c r="AU3239" s="1"/>
      <c r="AV3239" s="152"/>
      <c r="AW3239" s="152"/>
      <c r="AX3239" s="212"/>
      <c r="AY3239" s="212"/>
      <c r="AZ3239" s="212"/>
      <c r="BA3239"/>
      <c r="BB3239"/>
      <c r="BC3239"/>
      <c r="BD3239"/>
      <c r="BE3239"/>
      <c r="BF3239" s="1"/>
      <c r="BG3239" s="152"/>
      <c r="BH3239" s="152"/>
      <c r="BI3239" s="212"/>
      <c r="BJ3239" s="212"/>
      <c r="BK3239" s="212"/>
      <c r="BM3239" s="1"/>
      <c r="BN3239" s="152"/>
      <c r="BO3239" s="152"/>
      <c r="BP3239" s="212"/>
      <c r="BQ3239" s="212"/>
      <c r="BR3239" s="212"/>
      <c r="BS3239"/>
      <c r="BT3239"/>
      <c r="BU3239"/>
      <c r="BX3239" s="1"/>
      <c r="BY3239" s="152"/>
      <c r="BZ3239" s="152"/>
      <c r="CA3239" s="212"/>
      <c r="CB3239" s="212"/>
      <c r="CC3239" s="212"/>
      <c r="CE3239" s="1"/>
      <c r="CF3239" s="290"/>
      <c r="CH3239" s="212"/>
      <c r="CI3239" s="212"/>
      <c r="CJ3239" s="212"/>
      <c r="CK3239"/>
      <c r="CL3239"/>
      <c r="CM3239"/>
      <c r="CP3239" s="212"/>
      <c r="CX3239"/>
      <c r="CY3239"/>
      <c r="CZ3239"/>
      <c r="DA3239" s="1"/>
      <c r="DB3239" s="152"/>
      <c r="DC3239" s="152"/>
      <c r="DD3239" s="212"/>
      <c r="DE3239" s="212"/>
      <c r="DF3239" s="212"/>
      <c r="DK3239"/>
      <c r="DL3239" s="1"/>
      <c r="DM3239" s="152"/>
      <c r="DN3239" s="152"/>
      <c r="DQ3239" s="212"/>
      <c r="DV3239"/>
      <c r="DW3239"/>
      <c r="DX3239"/>
      <c r="DY3239"/>
      <c r="DZ3239"/>
      <c r="EA3239"/>
      <c r="EC3239" s="1"/>
      <c r="ED3239" s="152"/>
      <c r="EE3239" s="152"/>
      <c r="EF3239" s="212"/>
      <c r="EG3239" s="212"/>
      <c r="EH3239" s="212"/>
      <c r="EL3239"/>
      <c r="EM3239"/>
      <c r="EN3239"/>
      <c r="EO3239"/>
      <c r="EP3239"/>
      <c r="EQ3239"/>
      <c r="ES3239" s="1"/>
      <c r="ET3239" s="152"/>
      <c r="EU3239" s="152"/>
      <c r="EV3239" s="212"/>
      <c r="EW3239" s="212"/>
      <c r="EX3239" s="212"/>
      <c r="EY3239"/>
      <c r="EZ3239"/>
      <c r="FA3239"/>
      <c r="FB3239"/>
      <c r="FJ3239" s="152"/>
      <c r="FK3239" s="152"/>
      <c r="FL3239" s="212"/>
      <c r="FM3239" s="212"/>
      <c r="FN3239" s="212"/>
      <c r="FO3239"/>
      <c r="FP3239"/>
      <c r="FQ3239"/>
      <c r="FR3239"/>
      <c r="FS3239"/>
      <c r="FX3239" s="152"/>
      <c r="FZ3239" s="152"/>
      <c r="GA3239" s="152"/>
      <c r="GB3239" s="212"/>
      <c r="GC3239" s="212"/>
      <c r="GD3239" s="213"/>
      <c r="GE3239"/>
      <c r="GU3239"/>
      <c r="GV3239"/>
      <c r="GW3239"/>
      <c r="GX3239"/>
      <c r="GY3239"/>
      <c r="HI3239"/>
      <c r="HK3239"/>
      <c r="HL3239"/>
      <c r="HM3239"/>
      <c r="HN3239"/>
      <c r="HO3239"/>
      <c r="HQ3239"/>
      <c r="HR3239"/>
      <c r="HS3239"/>
      <c r="HT3239"/>
    </row>
    <row r="3240" spans="47:228">
      <c r="AU3240" s="1"/>
      <c r="AV3240" s="152"/>
      <c r="AW3240" s="152"/>
      <c r="AX3240" s="212"/>
      <c r="AY3240" s="212"/>
      <c r="AZ3240" s="212"/>
      <c r="BA3240"/>
      <c r="BB3240"/>
      <c r="BC3240"/>
      <c r="BD3240"/>
      <c r="BE3240"/>
      <c r="BF3240" s="1"/>
      <c r="BG3240" s="152"/>
      <c r="BH3240" s="152"/>
      <c r="BI3240" s="212"/>
      <c r="BJ3240" s="212"/>
      <c r="BK3240" s="212"/>
      <c r="BM3240" s="1"/>
      <c r="BN3240" s="152"/>
      <c r="BO3240" s="152"/>
      <c r="BP3240" s="212"/>
      <c r="BQ3240" s="212"/>
      <c r="BR3240" s="212"/>
      <c r="BS3240"/>
      <c r="BT3240"/>
      <c r="BU3240"/>
      <c r="BX3240" s="1"/>
      <c r="BY3240" s="152"/>
      <c r="BZ3240" s="152"/>
      <c r="CA3240" s="212"/>
      <c r="CB3240" s="212"/>
      <c r="CC3240" s="212"/>
      <c r="CE3240" s="1"/>
      <c r="CF3240" s="290"/>
      <c r="CH3240" s="212"/>
      <c r="CI3240" s="212"/>
      <c r="CJ3240" s="212"/>
      <c r="CK3240"/>
      <c r="CL3240"/>
      <c r="CM3240"/>
      <c r="CP3240" s="1"/>
      <c r="CQ3240" s="152"/>
      <c r="CR3240" s="152"/>
      <c r="CS3240" s="212"/>
      <c r="CT3240" s="212"/>
      <c r="CU3240" s="212"/>
      <c r="CX3240"/>
      <c r="CY3240"/>
      <c r="CZ3240"/>
      <c r="DA3240"/>
      <c r="DB3240"/>
      <c r="DC3240"/>
      <c r="DF3240" s="1"/>
      <c r="DG3240" s="152"/>
      <c r="DH3240" s="152"/>
      <c r="DI3240" s="212"/>
      <c r="DJ3240" s="212"/>
      <c r="DK3240" s="212"/>
      <c r="DL3240"/>
      <c r="DN3240"/>
      <c r="DO3240"/>
      <c r="DP3240"/>
      <c r="DQ3240" s="1"/>
      <c r="DR3240" s="152"/>
      <c r="DS3240" s="152"/>
      <c r="DT3240" s="212"/>
      <c r="DU3240" s="212"/>
      <c r="DV3240" s="212"/>
      <c r="DW3240"/>
      <c r="DX3240"/>
      <c r="DY3240"/>
      <c r="DZ3240"/>
      <c r="EA3240"/>
      <c r="EH3240" s="1"/>
      <c r="EI3240" s="152"/>
      <c r="EJ3240" s="152"/>
      <c r="EK3240" s="212"/>
      <c r="EL3240" s="212"/>
      <c r="EM3240" s="212"/>
      <c r="EN3240"/>
      <c r="EO3240"/>
      <c r="EP3240"/>
      <c r="EQ3240"/>
      <c r="EW3240"/>
      <c r="EX3240" s="1"/>
      <c r="EZ3240" s="152"/>
      <c r="FC3240" s="212"/>
      <c r="FN3240"/>
      <c r="GC3240" s="152"/>
      <c r="GD3240"/>
      <c r="GI3240" s="213"/>
      <c r="GK3240" s="152"/>
      <c r="GL3240" s="212"/>
      <c r="GM3240" s="212"/>
      <c r="GN3240" s="212"/>
      <c r="GU3240"/>
      <c r="GV3240"/>
      <c r="GW3240"/>
      <c r="GX3240"/>
      <c r="GY3240"/>
      <c r="HI3240"/>
      <c r="HK3240"/>
      <c r="HL3240"/>
      <c r="HM3240"/>
      <c r="HN3240"/>
      <c r="HO3240"/>
      <c r="HQ3240"/>
      <c r="HR3240"/>
      <c r="HS3240"/>
      <c r="HT3240"/>
    </row>
    <row r="3241" spans="47:228">
      <c r="AU3241" s="1"/>
      <c r="AV3241" s="152"/>
      <c r="AW3241" s="152"/>
      <c r="AX3241" s="212"/>
      <c r="AY3241" s="212"/>
      <c r="AZ3241" s="212"/>
      <c r="BA3241"/>
      <c r="BB3241"/>
      <c r="BC3241"/>
      <c r="BD3241"/>
      <c r="BE3241"/>
      <c r="BF3241" s="1"/>
      <c r="BG3241" s="152"/>
      <c r="BH3241" s="152"/>
      <c r="BI3241" s="212"/>
      <c r="BJ3241" s="212"/>
      <c r="BK3241" s="212"/>
      <c r="BM3241" s="1"/>
      <c r="BN3241" s="152"/>
      <c r="BO3241" s="152"/>
      <c r="BP3241" s="212"/>
      <c r="BQ3241" s="212"/>
      <c r="BR3241" s="212"/>
      <c r="BS3241"/>
      <c r="BT3241"/>
      <c r="BU3241"/>
      <c r="BX3241" s="1"/>
      <c r="BY3241" s="152"/>
      <c r="BZ3241" s="152"/>
      <c r="CA3241" s="212"/>
      <c r="CB3241" s="212"/>
      <c r="CC3241" s="212"/>
      <c r="CE3241" s="1"/>
      <c r="CF3241" s="290"/>
      <c r="CH3241" s="212"/>
      <c r="CI3241" s="212"/>
      <c r="CJ3241" s="212"/>
      <c r="CK3241"/>
      <c r="CL3241"/>
      <c r="CM3241"/>
      <c r="CP3241" s="1"/>
      <c r="CQ3241" s="152"/>
      <c r="CR3241" s="152"/>
      <c r="CS3241" s="212"/>
      <c r="CT3241" s="212"/>
      <c r="CU3241" s="212"/>
      <c r="CX3241"/>
      <c r="CY3241"/>
      <c r="CZ3241"/>
      <c r="DA3241"/>
      <c r="DB3241"/>
      <c r="DC3241"/>
      <c r="DF3241" s="1"/>
      <c r="DG3241" s="152"/>
      <c r="DH3241" s="152"/>
      <c r="DI3241" s="212"/>
      <c r="DJ3241" s="212"/>
      <c r="DK3241" s="212"/>
      <c r="DL3241"/>
      <c r="DN3241"/>
      <c r="DO3241"/>
      <c r="DP3241"/>
      <c r="DQ3241" s="1"/>
      <c r="DR3241" s="152"/>
      <c r="DS3241" s="152"/>
      <c r="DT3241" s="212"/>
      <c r="DU3241" s="212"/>
      <c r="DV3241" s="212"/>
      <c r="DW3241"/>
      <c r="DX3241"/>
      <c r="DY3241"/>
      <c r="DZ3241"/>
      <c r="EA3241"/>
      <c r="EH3241" s="1"/>
      <c r="EI3241" s="152"/>
      <c r="EJ3241" s="152"/>
      <c r="EK3241" s="212"/>
      <c r="EL3241" s="212"/>
      <c r="EM3241" s="212"/>
      <c r="EN3241"/>
      <c r="EO3241"/>
      <c r="EP3241"/>
      <c r="EQ3241"/>
      <c r="EW3241"/>
      <c r="EX3241" s="1"/>
      <c r="EZ3241" s="152"/>
      <c r="FC3241" s="212"/>
      <c r="FN3241"/>
      <c r="GC3241" s="152"/>
      <c r="GD3241"/>
      <c r="GI3241" s="213"/>
      <c r="GK3241" s="152"/>
      <c r="GL3241" s="212"/>
      <c r="GM3241" s="212"/>
      <c r="GN3241" s="212"/>
      <c r="GU3241"/>
      <c r="GV3241"/>
      <c r="GW3241"/>
      <c r="GX3241"/>
      <c r="GY3241"/>
      <c r="HI3241"/>
      <c r="HK3241"/>
      <c r="HL3241"/>
      <c r="HM3241"/>
      <c r="HN3241"/>
      <c r="HO3241"/>
      <c r="HQ3241"/>
      <c r="HR3241"/>
      <c r="HS3241"/>
      <c r="HT3241"/>
    </row>
    <row r="3242" spans="47:228">
      <c r="AU3242" s="1"/>
      <c r="AV3242" s="152"/>
      <c r="AW3242" s="152"/>
      <c r="AX3242" s="212"/>
      <c r="AY3242" s="212"/>
      <c r="AZ3242" s="212"/>
      <c r="BA3242"/>
      <c r="BB3242"/>
      <c r="BC3242"/>
      <c r="BD3242"/>
      <c r="BE3242"/>
      <c r="BF3242" s="1"/>
      <c r="BG3242" s="152"/>
      <c r="BH3242" s="152"/>
      <c r="BI3242" s="212"/>
      <c r="BJ3242" s="212"/>
      <c r="BK3242" s="212"/>
      <c r="BM3242" s="1"/>
      <c r="BN3242" s="152"/>
      <c r="BO3242" s="152"/>
      <c r="BP3242" s="212"/>
      <c r="BQ3242" s="212"/>
      <c r="BR3242" s="212"/>
      <c r="BS3242"/>
      <c r="BT3242"/>
      <c r="BU3242"/>
      <c r="BX3242" s="1"/>
      <c r="BY3242" s="152"/>
      <c r="BZ3242" s="152"/>
      <c r="CA3242" s="212"/>
      <c r="CB3242" s="212"/>
      <c r="CC3242" s="212"/>
      <c r="CE3242" s="1"/>
      <c r="CF3242" s="290"/>
      <c r="CH3242" s="212"/>
      <c r="CI3242" s="212"/>
      <c r="CJ3242" s="212"/>
      <c r="CK3242"/>
      <c r="CL3242"/>
      <c r="CM3242"/>
      <c r="CP3242" s="1"/>
      <c r="CQ3242" s="152"/>
      <c r="CR3242" s="152"/>
      <c r="CS3242" s="212"/>
      <c r="CT3242" s="212"/>
      <c r="CU3242" s="212"/>
      <c r="CX3242"/>
      <c r="CY3242"/>
      <c r="CZ3242"/>
      <c r="DA3242"/>
      <c r="DB3242"/>
      <c r="DC3242"/>
      <c r="DF3242" s="1"/>
      <c r="DG3242" s="152"/>
      <c r="DH3242" s="152"/>
      <c r="DI3242" s="212"/>
      <c r="DJ3242" s="212"/>
      <c r="DK3242" s="212"/>
      <c r="DL3242"/>
      <c r="DN3242"/>
      <c r="DO3242"/>
      <c r="DP3242"/>
      <c r="DQ3242" s="1"/>
      <c r="DR3242" s="152"/>
      <c r="DS3242" s="152"/>
      <c r="DT3242" s="212"/>
      <c r="DU3242" s="212"/>
      <c r="DV3242" s="212"/>
      <c r="DW3242"/>
      <c r="DX3242"/>
      <c r="DY3242"/>
      <c r="DZ3242"/>
      <c r="EA3242"/>
      <c r="EH3242" s="1"/>
      <c r="EI3242" s="152"/>
      <c r="EJ3242" s="152"/>
      <c r="EK3242" s="212"/>
      <c r="EL3242" s="212"/>
      <c r="EM3242" s="212"/>
      <c r="EN3242"/>
      <c r="EO3242"/>
      <c r="EP3242"/>
      <c r="EQ3242"/>
      <c r="EW3242"/>
      <c r="EX3242" s="1"/>
      <c r="EZ3242" s="152"/>
      <c r="FC3242" s="212"/>
      <c r="FN3242"/>
      <c r="GC3242" s="152"/>
      <c r="GD3242"/>
      <c r="GI3242" s="213"/>
      <c r="GK3242" s="152"/>
      <c r="GL3242" s="212"/>
      <c r="GM3242" s="212"/>
      <c r="GN3242" s="212"/>
      <c r="GU3242"/>
      <c r="GV3242"/>
      <c r="GW3242"/>
      <c r="GX3242"/>
      <c r="GY3242"/>
      <c r="HI3242"/>
      <c r="HK3242"/>
      <c r="HL3242"/>
      <c r="HM3242"/>
      <c r="HN3242"/>
      <c r="HO3242"/>
      <c r="HQ3242"/>
      <c r="HR3242"/>
      <c r="HS3242"/>
      <c r="HT3242"/>
    </row>
    <row r="3243" spans="47:228">
      <c r="AU3243" s="1"/>
      <c r="AV3243" s="152"/>
      <c r="AW3243" s="152"/>
      <c r="AX3243" s="212"/>
      <c r="AY3243" s="212"/>
      <c r="AZ3243" s="212"/>
      <c r="BA3243"/>
      <c r="BB3243"/>
      <c r="BC3243"/>
      <c r="BD3243"/>
      <c r="BE3243"/>
      <c r="BF3243" s="1"/>
      <c r="BG3243" s="152"/>
      <c r="BH3243" s="152"/>
      <c r="BI3243" s="212"/>
      <c r="BJ3243" s="212"/>
      <c r="BK3243" s="212"/>
      <c r="BM3243" s="1"/>
      <c r="BN3243" s="152"/>
      <c r="BO3243" s="152"/>
      <c r="BP3243" s="212"/>
      <c r="BQ3243" s="212"/>
      <c r="BR3243" s="212"/>
      <c r="BS3243"/>
      <c r="BT3243"/>
      <c r="BU3243"/>
      <c r="BX3243" s="1"/>
      <c r="BY3243" s="152"/>
      <c r="BZ3243" s="152"/>
      <c r="CA3243" s="212"/>
      <c r="CB3243" s="212"/>
      <c r="CC3243" s="212"/>
      <c r="CE3243" s="1"/>
      <c r="CF3243" s="290"/>
      <c r="CH3243" s="212"/>
      <c r="CI3243" s="212"/>
      <c r="CJ3243" s="212"/>
      <c r="CK3243"/>
      <c r="CL3243"/>
      <c r="CM3243"/>
      <c r="CP3243" s="1"/>
      <c r="CQ3243" s="152"/>
      <c r="CR3243" s="152"/>
      <c r="CS3243" s="212"/>
      <c r="CT3243" s="212"/>
      <c r="CU3243" s="212"/>
      <c r="CX3243"/>
      <c r="CY3243"/>
      <c r="CZ3243"/>
      <c r="DA3243"/>
      <c r="DB3243"/>
      <c r="DC3243"/>
      <c r="DF3243" s="1"/>
      <c r="DG3243" s="152"/>
      <c r="DH3243" s="152"/>
      <c r="DI3243" s="212"/>
      <c r="DJ3243" s="212"/>
      <c r="DK3243" s="212"/>
      <c r="DL3243"/>
      <c r="DN3243"/>
      <c r="DO3243"/>
      <c r="DP3243"/>
      <c r="DQ3243" s="1"/>
      <c r="DR3243" s="152"/>
      <c r="DS3243" s="152"/>
      <c r="DT3243" s="212"/>
      <c r="DU3243" s="212"/>
      <c r="DV3243" s="212"/>
      <c r="DW3243"/>
      <c r="DX3243"/>
      <c r="DY3243"/>
      <c r="DZ3243"/>
      <c r="EA3243"/>
      <c r="EH3243" s="1"/>
      <c r="EI3243" s="152"/>
      <c r="EJ3243" s="152"/>
      <c r="EK3243" s="212"/>
      <c r="EL3243" s="212"/>
      <c r="EM3243" s="212"/>
      <c r="EN3243"/>
      <c r="EO3243"/>
      <c r="EP3243"/>
      <c r="EQ3243"/>
      <c r="EW3243"/>
      <c r="EX3243" s="1"/>
      <c r="EZ3243" s="152"/>
      <c r="FC3243" s="212"/>
      <c r="FN3243"/>
      <c r="GC3243" s="152"/>
      <c r="GD3243"/>
      <c r="GI3243" s="213"/>
      <c r="GK3243" s="152"/>
      <c r="GL3243" s="212"/>
      <c r="GM3243" s="212"/>
      <c r="GN3243" s="212"/>
      <c r="GU3243"/>
      <c r="GV3243"/>
      <c r="GW3243"/>
      <c r="GX3243"/>
      <c r="GY3243"/>
      <c r="HI3243"/>
      <c r="HK3243"/>
      <c r="HL3243"/>
      <c r="HM3243"/>
      <c r="HN3243"/>
      <c r="HO3243"/>
      <c r="HQ3243"/>
      <c r="HR3243"/>
      <c r="HS3243"/>
      <c r="HT3243"/>
    </row>
    <row r="3244" spans="47:228">
      <c r="AU3244" s="1"/>
      <c r="AV3244" s="152"/>
      <c r="AW3244" s="152"/>
      <c r="AX3244" s="212"/>
      <c r="AY3244" s="212"/>
      <c r="AZ3244" s="212"/>
      <c r="BA3244"/>
      <c r="BB3244"/>
      <c r="BC3244"/>
      <c r="BD3244"/>
      <c r="BE3244"/>
      <c r="BF3244" s="1"/>
      <c r="BG3244" s="152"/>
      <c r="BH3244" s="152"/>
      <c r="BI3244" s="212"/>
      <c r="BJ3244" s="212"/>
      <c r="BK3244" s="212"/>
      <c r="BM3244" s="1"/>
      <c r="BN3244" s="152"/>
      <c r="BO3244" s="152"/>
      <c r="BP3244" s="212"/>
      <c r="BQ3244" s="212"/>
      <c r="BR3244" s="212"/>
      <c r="BS3244"/>
      <c r="BT3244"/>
      <c r="BU3244"/>
      <c r="BX3244" s="1"/>
      <c r="BY3244" s="152"/>
      <c r="BZ3244" s="152"/>
      <c r="CA3244" s="212"/>
      <c r="CB3244" s="212"/>
      <c r="CC3244" s="212"/>
      <c r="CE3244" s="1"/>
      <c r="CF3244" s="290"/>
      <c r="CH3244" s="212"/>
      <c r="CI3244" s="212"/>
      <c r="CJ3244" s="212"/>
      <c r="CK3244"/>
      <c r="CL3244"/>
      <c r="CM3244"/>
      <c r="CP3244" s="1"/>
      <c r="CQ3244" s="152"/>
      <c r="CR3244" s="152"/>
      <c r="CS3244" s="212"/>
      <c r="CT3244" s="212"/>
      <c r="CU3244" s="212"/>
      <c r="CX3244"/>
      <c r="CY3244"/>
      <c r="CZ3244"/>
      <c r="DA3244"/>
      <c r="DB3244"/>
      <c r="DC3244"/>
      <c r="DF3244" s="1"/>
      <c r="DG3244" s="152"/>
      <c r="DH3244" s="152"/>
      <c r="DI3244" s="212"/>
      <c r="DJ3244" s="212"/>
      <c r="DK3244" s="212"/>
      <c r="DL3244"/>
      <c r="DN3244"/>
      <c r="DO3244"/>
      <c r="DP3244"/>
      <c r="DQ3244" s="1"/>
      <c r="DR3244" s="152"/>
      <c r="DS3244" s="152"/>
      <c r="DT3244" s="212"/>
      <c r="DU3244" s="212"/>
      <c r="DV3244" s="212"/>
      <c r="DW3244"/>
      <c r="DX3244"/>
      <c r="DY3244"/>
      <c r="DZ3244"/>
      <c r="EA3244"/>
      <c r="EH3244" s="1"/>
      <c r="EI3244" s="152"/>
      <c r="EJ3244" s="152"/>
      <c r="EK3244" s="212"/>
      <c r="EL3244" s="212"/>
      <c r="EM3244" s="212"/>
      <c r="EN3244"/>
      <c r="EO3244"/>
      <c r="EP3244"/>
      <c r="EQ3244"/>
      <c r="EW3244"/>
      <c r="EX3244" s="1"/>
      <c r="EZ3244" s="152"/>
      <c r="FC3244" s="212"/>
      <c r="FN3244"/>
      <c r="GC3244" s="152"/>
      <c r="GD3244"/>
      <c r="GI3244" s="213"/>
      <c r="GK3244" s="152"/>
      <c r="GL3244" s="212"/>
      <c r="GM3244" s="212"/>
      <c r="GN3244" s="212"/>
      <c r="GU3244"/>
      <c r="GV3244"/>
      <c r="GW3244"/>
      <c r="GX3244"/>
      <c r="GY3244"/>
      <c r="HI3244"/>
      <c r="HK3244"/>
      <c r="HL3244"/>
      <c r="HM3244"/>
      <c r="HN3244"/>
      <c r="HO3244"/>
      <c r="HQ3244"/>
      <c r="HR3244"/>
      <c r="HS3244"/>
      <c r="HT3244"/>
    </row>
    <row r="3245" spans="47:228">
      <c r="AU3245" s="1"/>
      <c r="AV3245" s="152"/>
      <c r="AW3245" s="152"/>
      <c r="AX3245" s="212"/>
      <c r="AY3245" s="212"/>
      <c r="AZ3245" s="212"/>
      <c r="BA3245"/>
      <c r="BB3245"/>
      <c r="BC3245"/>
      <c r="BD3245"/>
      <c r="BE3245"/>
      <c r="BF3245" s="1"/>
      <c r="BG3245" s="152"/>
      <c r="BH3245" s="152"/>
      <c r="BI3245" s="212"/>
      <c r="BJ3245" s="212"/>
      <c r="BK3245" s="212"/>
      <c r="BM3245" s="1"/>
      <c r="BN3245" s="152"/>
      <c r="BO3245" s="152"/>
      <c r="BP3245" s="212"/>
      <c r="BQ3245" s="212"/>
      <c r="BR3245" s="212"/>
      <c r="BS3245"/>
      <c r="BT3245"/>
      <c r="BU3245"/>
      <c r="BX3245" s="1"/>
      <c r="BY3245" s="152"/>
      <c r="BZ3245" s="152"/>
      <c r="CA3245" s="212"/>
      <c r="CB3245" s="212"/>
      <c r="CC3245" s="212"/>
      <c r="CE3245" s="1"/>
      <c r="CF3245" s="290"/>
      <c r="CH3245" s="212"/>
      <c r="CI3245" s="212"/>
      <c r="CJ3245" s="212"/>
      <c r="CK3245"/>
      <c r="CL3245"/>
      <c r="CM3245"/>
      <c r="CP3245" s="1"/>
      <c r="CQ3245" s="152"/>
      <c r="CR3245" s="152"/>
      <c r="CS3245" s="212"/>
      <c r="CT3245" s="212"/>
      <c r="CU3245" s="212"/>
      <c r="CX3245"/>
      <c r="CY3245"/>
      <c r="CZ3245"/>
      <c r="DA3245"/>
      <c r="DB3245"/>
      <c r="DC3245"/>
      <c r="DF3245" s="1"/>
      <c r="DG3245" s="152"/>
      <c r="DH3245" s="152"/>
      <c r="DI3245" s="212"/>
      <c r="DJ3245" s="212"/>
      <c r="DK3245" s="212"/>
      <c r="DL3245"/>
      <c r="DN3245"/>
      <c r="DO3245"/>
      <c r="DP3245"/>
      <c r="DQ3245" s="1"/>
      <c r="DR3245" s="152"/>
      <c r="DS3245" s="152"/>
      <c r="DT3245" s="212"/>
      <c r="DU3245" s="212"/>
      <c r="DV3245" s="212"/>
      <c r="DW3245"/>
      <c r="DX3245"/>
      <c r="DY3245"/>
      <c r="DZ3245"/>
      <c r="EA3245"/>
      <c r="EH3245" s="1"/>
      <c r="EI3245" s="152"/>
      <c r="EJ3245" s="152"/>
      <c r="EK3245" s="212"/>
      <c r="EL3245" s="212"/>
      <c r="EM3245" s="212"/>
      <c r="EN3245"/>
      <c r="EO3245"/>
      <c r="EP3245"/>
      <c r="EQ3245"/>
      <c r="EW3245"/>
      <c r="EX3245" s="1"/>
      <c r="EZ3245" s="152"/>
      <c r="FC3245" s="212"/>
      <c r="FN3245"/>
      <c r="GC3245" s="152"/>
      <c r="GD3245"/>
      <c r="GI3245" s="213"/>
      <c r="GK3245" s="152"/>
      <c r="GL3245" s="212"/>
      <c r="GM3245" s="212"/>
      <c r="GN3245" s="212"/>
      <c r="GU3245"/>
      <c r="GV3245"/>
      <c r="GW3245"/>
      <c r="GX3245"/>
      <c r="GY3245"/>
      <c r="HI3245"/>
      <c r="HK3245"/>
      <c r="HL3245"/>
      <c r="HM3245"/>
      <c r="HN3245"/>
      <c r="HO3245"/>
      <c r="HQ3245"/>
      <c r="HR3245"/>
      <c r="HS3245"/>
      <c r="HT3245"/>
    </row>
    <row r="3246" spans="47:228">
      <c r="AU3246" s="1"/>
      <c r="AV3246" s="152"/>
      <c r="AW3246" s="152"/>
      <c r="AX3246" s="212"/>
      <c r="AY3246" s="212"/>
      <c r="AZ3246" s="212"/>
      <c r="BA3246"/>
      <c r="BB3246"/>
      <c r="BC3246"/>
      <c r="BD3246"/>
      <c r="BE3246"/>
      <c r="BF3246" s="1"/>
      <c r="BG3246" s="152"/>
      <c r="BH3246" s="152"/>
      <c r="BI3246" s="212"/>
      <c r="BJ3246" s="212"/>
      <c r="BK3246" s="212"/>
      <c r="BM3246" s="1"/>
      <c r="BN3246" s="152"/>
      <c r="BO3246" s="152"/>
      <c r="BP3246" s="212"/>
      <c r="BQ3246" s="212"/>
      <c r="BR3246" s="212"/>
      <c r="BS3246"/>
      <c r="BT3246"/>
      <c r="BU3246"/>
      <c r="BX3246" s="1"/>
      <c r="BY3246" s="152"/>
      <c r="BZ3246" s="152"/>
      <c r="CA3246" s="212"/>
      <c r="CB3246" s="212"/>
      <c r="CC3246" s="212"/>
      <c r="CE3246" s="1"/>
      <c r="CF3246" s="290"/>
      <c r="CH3246" s="212"/>
      <c r="CI3246" s="212"/>
      <c r="CJ3246" s="212"/>
      <c r="CK3246"/>
      <c r="CL3246"/>
      <c r="CM3246"/>
      <c r="CP3246" s="1"/>
      <c r="CQ3246" s="152"/>
      <c r="CR3246" s="152"/>
      <c r="CS3246" s="212"/>
      <c r="CT3246" s="212"/>
      <c r="CU3246" s="212"/>
      <c r="CX3246"/>
      <c r="CY3246"/>
      <c r="CZ3246"/>
      <c r="DA3246"/>
      <c r="DB3246"/>
      <c r="DC3246"/>
      <c r="DF3246" s="1"/>
      <c r="DG3246" s="152"/>
      <c r="DH3246" s="152"/>
      <c r="DI3246" s="212"/>
      <c r="DJ3246" s="212"/>
      <c r="DK3246" s="212"/>
      <c r="DL3246"/>
      <c r="DN3246"/>
      <c r="DO3246"/>
      <c r="DP3246"/>
      <c r="DQ3246" s="1"/>
      <c r="DR3246" s="152"/>
      <c r="DS3246" s="152"/>
      <c r="DT3246" s="212"/>
      <c r="DU3246" s="212"/>
      <c r="DV3246" s="212"/>
      <c r="DW3246"/>
      <c r="DX3246"/>
      <c r="DY3246"/>
      <c r="DZ3246"/>
      <c r="EA3246"/>
      <c r="EH3246" s="1"/>
      <c r="EI3246" s="152"/>
      <c r="EJ3246" s="152"/>
      <c r="EK3246" s="212"/>
      <c r="EL3246" s="212"/>
      <c r="EM3246" s="212"/>
      <c r="EN3246"/>
      <c r="EO3246"/>
      <c r="EP3246"/>
      <c r="EQ3246"/>
      <c r="EW3246"/>
      <c r="EX3246" s="1"/>
      <c r="EZ3246" s="152"/>
      <c r="FC3246" s="212"/>
      <c r="FN3246"/>
      <c r="GC3246" s="152"/>
      <c r="GD3246"/>
      <c r="GI3246" s="213"/>
      <c r="GK3246" s="152"/>
      <c r="GL3246" s="212"/>
      <c r="GM3246" s="212"/>
      <c r="GN3246" s="212"/>
      <c r="GU3246"/>
      <c r="GV3246"/>
      <c r="GW3246"/>
      <c r="GX3246"/>
      <c r="GY3246"/>
      <c r="HI3246"/>
      <c r="HK3246"/>
      <c r="HL3246"/>
      <c r="HM3246"/>
      <c r="HN3246"/>
      <c r="HO3246"/>
      <c r="HQ3246"/>
      <c r="HR3246"/>
      <c r="HS3246"/>
      <c r="HT3246"/>
    </row>
    <row r="3247" spans="47:228">
      <c r="AU3247" s="1"/>
      <c r="AV3247" s="152"/>
      <c r="AW3247" s="152"/>
      <c r="AX3247" s="212"/>
      <c r="AY3247" s="212"/>
      <c r="AZ3247" s="212"/>
      <c r="BA3247"/>
      <c r="BB3247"/>
      <c r="BC3247"/>
      <c r="BD3247"/>
      <c r="BE3247"/>
      <c r="BF3247" s="1"/>
      <c r="BG3247" s="152"/>
      <c r="BH3247" s="152"/>
      <c r="BI3247" s="212"/>
      <c r="BJ3247" s="212"/>
      <c r="BK3247" s="212"/>
      <c r="BM3247" s="1"/>
      <c r="BN3247" s="152"/>
      <c r="BO3247" s="152"/>
      <c r="BP3247" s="212"/>
      <c r="BQ3247" s="212"/>
      <c r="BR3247" s="212"/>
      <c r="BS3247"/>
      <c r="BT3247"/>
      <c r="BU3247"/>
      <c r="BX3247" s="1"/>
      <c r="BY3247" s="152"/>
      <c r="BZ3247" s="152"/>
      <c r="CA3247" s="212"/>
      <c r="CB3247" s="212"/>
      <c r="CC3247" s="212"/>
      <c r="CE3247" s="1"/>
      <c r="CF3247" s="290"/>
      <c r="CH3247" s="212"/>
      <c r="CI3247" s="212"/>
      <c r="CJ3247" s="212"/>
      <c r="CK3247"/>
      <c r="CL3247"/>
      <c r="CM3247"/>
      <c r="CP3247" s="1"/>
      <c r="CQ3247" s="152"/>
      <c r="CR3247" s="152"/>
      <c r="CS3247" s="212"/>
      <c r="CT3247" s="212"/>
      <c r="CU3247" s="212"/>
      <c r="CX3247"/>
      <c r="CY3247"/>
      <c r="CZ3247"/>
      <c r="DA3247"/>
      <c r="DB3247"/>
      <c r="DC3247"/>
      <c r="DF3247" s="1"/>
      <c r="DG3247" s="152"/>
      <c r="DH3247" s="152"/>
      <c r="DI3247" s="212"/>
      <c r="DJ3247" s="212"/>
      <c r="DK3247" s="212"/>
      <c r="DL3247"/>
      <c r="DN3247"/>
      <c r="DO3247"/>
      <c r="DP3247"/>
      <c r="DQ3247" s="1"/>
      <c r="DR3247" s="152"/>
      <c r="DS3247" s="152"/>
      <c r="DT3247" s="212"/>
      <c r="DU3247" s="212"/>
      <c r="DV3247" s="212"/>
      <c r="DW3247"/>
      <c r="DX3247"/>
      <c r="DY3247"/>
      <c r="DZ3247"/>
      <c r="EA3247"/>
      <c r="EH3247" s="1"/>
      <c r="EI3247" s="152"/>
      <c r="EJ3247" s="152"/>
      <c r="EK3247" s="212"/>
      <c r="EL3247" s="212"/>
      <c r="EM3247" s="212"/>
      <c r="EN3247"/>
      <c r="EO3247"/>
      <c r="EP3247"/>
      <c r="EQ3247"/>
      <c r="EW3247"/>
      <c r="EX3247" s="1"/>
      <c r="EZ3247" s="152"/>
      <c r="FC3247" s="212"/>
      <c r="FN3247"/>
      <c r="GC3247" s="152"/>
      <c r="GD3247"/>
      <c r="GI3247" s="213"/>
      <c r="GK3247" s="152"/>
      <c r="GL3247" s="212"/>
      <c r="GM3247" s="212"/>
      <c r="GN3247" s="212"/>
      <c r="GU3247"/>
      <c r="GV3247"/>
      <c r="GW3247"/>
      <c r="GX3247"/>
      <c r="GY3247"/>
      <c r="HI3247"/>
      <c r="HK3247"/>
      <c r="HL3247"/>
      <c r="HM3247"/>
      <c r="HN3247"/>
      <c r="HO3247"/>
      <c r="HQ3247"/>
      <c r="HR3247"/>
      <c r="HS3247"/>
      <c r="HT3247"/>
    </row>
    <row r="3248" spans="47:228">
      <c r="AU3248" s="1"/>
      <c r="AV3248" s="152"/>
      <c r="AW3248" s="152"/>
      <c r="AX3248" s="212"/>
      <c r="AY3248" s="212"/>
      <c r="AZ3248" s="212"/>
      <c r="BA3248"/>
      <c r="BB3248"/>
      <c r="BC3248"/>
      <c r="BD3248"/>
      <c r="BE3248"/>
      <c r="BF3248" s="1"/>
      <c r="BG3248" s="152"/>
      <c r="BH3248" s="152"/>
      <c r="BI3248" s="212"/>
      <c r="BJ3248" s="212"/>
      <c r="BK3248" s="212"/>
      <c r="BM3248" s="1"/>
      <c r="BN3248" s="152"/>
      <c r="BO3248" s="152"/>
      <c r="BP3248" s="212"/>
      <c r="BQ3248" s="212"/>
      <c r="BR3248" s="212"/>
      <c r="BS3248"/>
      <c r="BT3248"/>
      <c r="BU3248"/>
      <c r="BX3248" s="1"/>
      <c r="BY3248" s="152"/>
      <c r="BZ3248" s="152"/>
      <c r="CA3248" s="212"/>
      <c r="CB3248" s="212"/>
      <c r="CC3248" s="212"/>
      <c r="CE3248" s="1"/>
      <c r="CF3248" s="290"/>
      <c r="CH3248" s="212"/>
      <c r="CI3248" s="212"/>
      <c r="CJ3248" s="212"/>
      <c r="CK3248"/>
      <c r="CL3248"/>
      <c r="CM3248"/>
      <c r="CP3248" s="1"/>
      <c r="CQ3248" s="152"/>
      <c r="CR3248" s="152"/>
      <c r="CS3248" s="212"/>
      <c r="CT3248" s="212"/>
      <c r="CU3248" s="212"/>
      <c r="CX3248"/>
      <c r="CY3248"/>
      <c r="CZ3248"/>
      <c r="DA3248"/>
      <c r="DB3248"/>
      <c r="DC3248"/>
      <c r="DF3248" s="1"/>
      <c r="DG3248" s="152"/>
      <c r="DH3248" s="152"/>
      <c r="DI3248" s="212"/>
      <c r="DJ3248" s="212"/>
      <c r="DK3248" s="212"/>
      <c r="DL3248"/>
      <c r="DN3248"/>
      <c r="DO3248"/>
      <c r="DP3248"/>
      <c r="DQ3248" s="1"/>
      <c r="DR3248" s="152"/>
      <c r="DS3248" s="152"/>
      <c r="DT3248" s="212"/>
      <c r="DU3248" s="212"/>
      <c r="DV3248" s="212"/>
      <c r="DW3248"/>
      <c r="DX3248"/>
      <c r="DY3248"/>
      <c r="DZ3248"/>
      <c r="EA3248"/>
      <c r="EH3248" s="1"/>
      <c r="EI3248" s="152"/>
      <c r="EJ3248" s="152"/>
      <c r="EK3248" s="212"/>
      <c r="EL3248" s="212"/>
      <c r="EM3248" s="212"/>
      <c r="EN3248"/>
      <c r="EO3248"/>
      <c r="EP3248"/>
      <c r="EQ3248"/>
      <c r="EW3248"/>
      <c r="EX3248" s="1"/>
      <c r="EZ3248" s="152"/>
      <c r="FC3248" s="212"/>
      <c r="FN3248"/>
      <c r="GC3248" s="152"/>
      <c r="GD3248"/>
      <c r="GI3248" s="213"/>
      <c r="GK3248" s="152"/>
      <c r="GL3248" s="212"/>
      <c r="GM3248" s="212"/>
      <c r="GN3248" s="212"/>
      <c r="GU3248"/>
      <c r="GV3248"/>
      <c r="GW3248"/>
      <c r="GX3248"/>
      <c r="GY3248"/>
      <c r="HI3248"/>
      <c r="HK3248"/>
      <c r="HL3248"/>
      <c r="HM3248"/>
      <c r="HN3248"/>
      <c r="HO3248"/>
      <c r="HQ3248"/>
      <c r="HR3248"/>
      <c r="HS3248"/>
      <c r="HT3248"/>
    </row>
    <row r="3249" spans="47:228">
      <c r="AU3249" s="1"/>
      <c r="AV3249" s="152"/>
      <c r="AW3249" s="152"/>
      <c r="AX3249" s="212"/>
      <c r="AY3249" s="212"/>
      <c r="AZ3249" s="212"/>
      <c r="BA3249"/>
      <c r="BB3249"/>
      <c r="BC3249"/>
      <c r="BD3249"/>
      <c r="BE3249"/>
      <c r="BF3249" s="1"/>
      <c r="BG3249" s="152"/>
      <c r="BH3249" s="152"/>
      <c r="BI3249" s="212"/>
      <c r="BJ3249" s="212"/>
      <c r="BK3249" s="212"/>
      <c r="BM3249" s="1"/>
      <c r="BN3249" s="152"/>
      <c r="BO3249" s="152"/>
      <c r="BP3249" s="212"/>
      <c r="BQ3249" s="212"/>
      <c r="BR3249" s="212"/>
      <c r="BS3249"/>
      <c r="BT3249"/>
      <c r="BU3249"/>
      <c r="BX3249" s="1"/>
      <c r="BY3249" s="152"/>
      <c r="BZ3249" s="152"/>
      <c r="CA3249" s="212"/>
      <c r="CB3249" s="212"/>
      <c r="CC3249" s="212"/>
      <c r="CE3249" s="1"/>
      <c r="CF3249" s="290"/>
      <c r="CH3249" s="212"/>
      <c r="CI3249" s="212"/>
      <c r="CJ3249" s="212"/>
      <c r="CK3249"/>
      <c r="CL3249"/>
      <c r="CM3249"/>
      <c r="CP3249" s="1"/>
      <c r="CQ3249" s="152"/>
      <c r="CR3249" s="152"/>
      <c r="CS3249" s="212"/>
      <c r="CT3249" s="212"/>
      <c r="CU3249" s="212"/>
      <c r="CX3249"/>
      <c r="CY3249"/>
      <c r="CZ3249"/>
      <c r="DA3249"/>
      <c r="DB3249"/>
      <c r="DC3249"/>
      <c r="DF3249" s="1"/>
      <c r="DG3249" s="152"/>
      <c r="DH3249" s="152"/>
      <c r="DI3249" s="212"/>
      <c r="DJ3249" s="212"/>
      <c r="DK3249" s="212"/>
      <c r="DL3249"/>
      <c r="DN3249"/>
      <c r="DO3249"/>
      <c r="DP3249"/>
      <c r="DQ3249" s="1"/>
      <c r="DR3249" s="152"/>
      <c r="DS3249" s="152"/>
      <c r="DT3249" s="212"/>
      <c r="DU3249" s="212"/>
      <c r="DV3249" s="212"/>
      <c r="DW3249"/>
      <c r="DX3249"/>
      <c r="DY3249"/>
      <c r="DZ3249"/>
      <c r="EA3249"/>
      <c r="EH3249" s="1"/>
      <c r="EI3249" s="152"/>
      <c r="EJ3249" s="152"/>
      <c r="EK3249" s="212"/>
      <c r="EL3249" s="212"/>
      <c r="EM3249" s="212"/>
      <c r="EN3249"/>
      <c r="EO3249"/>
      <c r="EP3249"/>
      <c r="EQ3249"/>
      <c r="EW3249"/>
      <c r="EX3249" s="1"/>
      <c r="EZ3249" s="152"/>
      <c r="FC3249" s="212"/>
      <c r="FN3249"/>
      <c r="GC3249" s="152"/>
      <c r="GD3249"/>
      <c r="GI3249" s="213"/>
      <c r="GK3249" s="152"/>
      <c r="GL3249" s="212"/>
      <c r="GM3249" s="212"/>
      <c r="GN3249" s="212"/>
      <c r="GU3249"/>
      <c r="GV3249"/>
      <c r="GW3249"/>
      <c r="GX3249"/>
      <c r="GY3249"/>
      <c r="HI3249"/>
      <c r="HK3249"/>
      <c r="HL3249"/>
      <c r="HM3249"/>
      <c r="HN3249"/>
      <c r="HO3249"/>
      <c r="HQ3249"/>
      <c r="HR3249"/>
      <c r="HS3249"/>
      <c r="HT3249"/>
    </row>
    <row r="3250" spans="47:228">
      <c r="AU3250" s="1"/>
      <c r="AV3250" s="152"/>
      <c r="AW3250" s="152"/>
      <c r="AX3250" s="212"/>
      <c r="AY3250" s="212"/>
      <c r="AZ3250" s="212"/>
      <c r="BA3250"/>
      <c r="BB3250"/>
      <c r="BC3250"/>
      <c r="BD3250"/>
      <c r="BE3250"/>
      <c r="BF3250" s="1"/>
      <c r="BG3250" s="152"/>
      <c r="BH3250" s="152"/>
      <c r="BI3250" s="212"/>
      <c r="BJ3250" s="212"/>
      <c r="BK3250" s="212"/>
      <c r="BM3250" s="1"/>
      <c r="BN3250" s="152"/>
      <c r="BO3250" s="152"/>
      <c r="BP3250" s="212"/>
      <c r="BQ3250" s="212"/>
      <c r="BR3250" s="212"/>
      <c r="BS3250"/>
      <c r="BT3250"/>
      <c r="BU3250"/>
      <c r="BX3250" s="1"/>
      <c r="BY3250" s="152"/>
      <c r="BZ3250" s="152"/>
      <c r="CA3250" s="212"/>
      <c r="CB3250" s="212"/>
      <c r="CC3250" s="212"/>
      <c r="CE3250" s="1"/>
      <c r="CF3250" s="290"/>
      <c r="CH3250" s="212"/>
      <c r="CI3250" s="212"/>
      <c r="CJ3250" s="212"/>
      <c r="CK3250"/>
      <c r="CL3250"/>
      <c r="CM3250"/>
      <c r="CP3250" s="1"/>
      <c r="CQ3250" s="152"/>
      <c r="CR3250" s="152"/>
      <c r="CS3250" s="212"/>
      <c r="CT3250" s="212"/>
      <c r="CU3250" s="212"/>
      <c r="CX3250"/>
      <c r="CY3250"/>
      <c r="CZ3250"/>
      <c r="DA3250"/>
      <c r="DB3250"/>
      <c r="DC3250"/>
      <c r="DF3250" s="1"/>
      <c r="DG3250" s="152"/>
      <c r="DH3250" s="152"/>
      <c r="DI3250" s="212"/>
      <c r="DJ3250" s="212"/>
      <c r="DK3250" s="212"/>
      <c r="DL3250"/>
      <c r="DN3250"/>
      <c r="DO3250"/>
      <c r="DP3250"/>
      <c r="DQ3250" s="1"/>
      <c r="DR3250" s="152"/>
      <c r="DS3250" s="152"/>
      <c r="DT3250" s="212"/>
      <c r="DU3250" s="212"/>
      <c r="DV3250" s="212"/>
      <c r="DW3250"/>
      <c r="DX3250"/>
      <c r="DY3250"/>
      <c r="DZ3250"/>
      <c r="EA3250"/>
      <c r="EH3250" s="1"/>
      <c r="EI3250" s="152"/>
      <c r="EJ3250" s="152"/>
      <c r="EK3250" s="212"/>
      <c r="EL3250" s="212"/>
      <c r="EM3250" s="212"/>
      <c r="EN3250"/>
      <c r="EO3250"/>
      <c r="EP3250"/>
      <c r="EQ3250"/>
      <c r="EW3250"/>
      <c r="EX3250" s="1"/>
      <c r="EZ3250" s="152"/>
      <c r="FC3250" s="212"/>
      <c r="FN3250"/>
      <c r="GC3250" s="152"/>
      <c r="GD3250"/>
      <c r="GI3250" s="213"/>
      <c r="GK3250" s="152"/>
      <c r="GL3250" s="212"/>
      <c r="GM3250" s="212"/>
      <c r="GN3250" s="212"/>
      <c r="GU3250"/>
      <c r="GV3250"/>
      <c r="GW3250"/>
      <c r="GX3250"/>
      <c r="GY3250"/>
      <c r="HI3250"/>
      <c r="HK3250"/>
      <c r="HL3250"/>
      <c r="HM3250"/>
      <c r="HN3250"/>
      <c r="HO3250"/>
      <c r="HQ3250"/>
      <c r="HR3250"/>
      <c r="HS3250"/>
      <c r="HT3250"/>
    </row>
    <row r="3251" spans="47:228">
      <c r="AU3251" s="1"/>
      <c r="AV3251" s="152"/>
      <c r="AW3251" s="152"/>
      <c r="AX3251" s="212"/>
      <c r="AY3251" s="212"/>
      <c r="AZ3251" s="212"/>
      <c r="BA3251"/>
      <c r="BB3251"/>
      <c r="BC3251"/>
      <c r="BD3251"/>
      <c r="BE3251"/>
      <c r="BF3251" s="1"/>
      <c r="BG3251" s="152"/>
      <c r="BH3251" s="152"/>
      <c r="BI3251" s="212"/>
      <c r="BJ3251" s="212"/>
      <c r="BK3251" s="212"/>
      <c r="BM3251" s="1"/>
      <c r="BN3251" s="152"/>
      <c r="BO3251" s="152"/>
      <c r="BP3251" s="212"/>
      <c r="BQ3251" s="212"/>
      <c r="BR3251" s="212"/>
      <c r="BS3251"/>
      <c r="BT3251"/>
      <c r="BU3251"/>
      <c r="BX3251" s="1"/>
      <c r="BY3251" s="152"/>
      <c r="BZ3251" s="152"/>
      <c r="CA3251" s="212"/>
      <c r="CB3251" s="212"/>
      <c r="CC3251" s="212"/>
      <c r="CE3251" s="1"/>
      <c r="CF3251" s="290"/>
      <c r="CH3251" s="212"/>
      <c r="CI3251" s="212"/>
      <c r="CJ3251" s="212"/>
      <c r="CK3251"/>
      <c r="CL3251"/>
      <c r="CM3251"/>
      <c r="CP3251" s="1"/>
      <c r="CQ3251" s="152"/>
      <c r="CR3251" s="152"/>
      <c r="CS3251" s="212"/>
      <c r="CT3251" s="212"/>
      <c r="CU3251" s="212"/>
      <c r="CX3251"/>
      <c r="CY3251"/>
      <c r="CZ3251"/>
      <c r="DA3251"/>
      <c r="DB3251"/>
      <c r="DC3251"/>
      <c r="DF3251" s="1"/>
      <c r="DG3251" s="152"/>
      <c r="DH3251" s="152"/>
      <c r="DI3251" s="212"/>
      <c r="DJ3251" s="212"/>
      <c r="DK3251" s="212"/>
      <c r="DL3251"/>
      <c r="DN3251"/>
      <c r="DO3251"/>
      <c r="DP3251"/>
      <c r="DQ3251" s="1"/>
      <c r="DR3251" s="152"/>
      <c r="DS3251" s="152"/>
      <c r="DT3251" s="212"/>
      <c r="DU3251" s="212"/>
      <c r="DV3251" s="212"/>
      <c r="DW3251"/>
      <c r="DX3251"/>
      <c r="DY3251"/>
      <c r="DZ3251"/>
      <c r="EA3251"/>
      <c r="EH3251" s="1"/>
      <c r="EI3251" s="152"/>
      <c r="EJ3251" s="152"/>
      <c r="EK3251" s="212"/>
      <c r="EL3251" s="212"/>
      <c r="EM3251" s="212"/>
      <c r="EN3251"/>
      <c r="EO3251"/>
      <c r="EP3251"/>
      <c r="EQ3251"/>
      <c r="EW3251"/>
      <c r="EX3251" s="1"/>
      <c r="EZ3251" s="152"/>
      <c r="FC3251" s="212"/>
      <c r="FN3251"/>
      <c r="GC3251" s="152"/>
      <c r="GD3251"/>
      <c r="GI3251" s="213"/>
      <c r="GK3251" s="152"/>
      <c r="GL3251" s="212"/>
      <c r="GM3251" s="212"/>
      <c r="GN3251" s="212"/>
      <c r="GU3251"/>
      <c r="GV3251"/>
      <c r="GW3251"/>
      <c r="GX3251"/>
      <c r="GY3251"/>
      <c r="HI3251"/>
      <c r="HK3251"/>
      <c r="HL3251"/>
      <c r="HM3251"/>
      <c r="HN3251"/>
      <c r="HO3251"/>
      <c r="HQ3251"/>
      <c r="HR3251"/>
      <c r="HS3251"/>
      <c r="HT3251"/>
    </row>
    <row r="3252" spans="47:228">
      <c r="AU3252" s="1"/>
      <c r="AV3252" s="152"/>
      <c r="AW3252" s="152"/>
      <c r="AX3252" s="212"/>
      <c r="AY3252" s="212"/>
      <c r="AZ3252" s="212"/>
      <c r="BA3252"/>
      <c r="BB3252"/>
      <c r="BC3252"/>
      <c r="BD3252"/>
      <c r="BE3252"/>
      <c r="BF3252" s="1"/>
      <c r="BG3252" s="152"/>
      <c r="BH3252" s="152"/>
      <c r="BI3252" s="212"/>
      <c r="BJ3252" s="212"/>
      <c r="BK3252" s="212"/>
      <c r="BM3252" s="1"/>
      <c r="BN3252" s="152"/>
      <c r="BO3252" s="152"/>
      <c r="BP3252" s="212"/>
      <c r="BQ3252" s="212"/>
      <c r="BR3252" s="212"/>
      <c r="BS3252"/>
      <c r="BT3252"/>
      <c r="BU3252"/>
      <c r="BX3252" s="1"/>
      <c r="BY3252" s="152"/>
      <c r="BZ3252" s="152"/>
      <c r="CA3252" s="212"/>
      <c r="CB3252" s="212"/>
      <c r="CC3252" s="212"/>
      <c r="CE3252" s="1"/>
      <c r="CF3252" s="290"/>
      <c r="CH3252" s="212"/>
      <c r="CI3252" s="212"/>
      <c r="CJ3252" s="212"/>
      <c r="CK3252"/>
      <c r="CL3252"/>
      <c r="CM3252"/>
      <c r="CP3252" s="1"/>
      <c r="CQ3252" s="152"/>
      <c r="CR3252" s="152"/>
      <c r="CS3252" s="212"/>
      <c r="CT3252" s="212"/>
      <c r="CU3252" s="212"/>
      <c r="CX3252"/>
      <c r="CY3252"/>
      <c r="CZ3252"/>
      <c r="DA3252"/>
      <c r="DB3252"/>
      <c r="DC3252"/>
      <c r="DF3252" s="1"/>
      <c r="DG3252" s="152"/>
      <c r="DH3252" s="152"/>
      <c r="DI3252" s="212"/>
      <c r="DJ3252" s="212"/>
      <c r="DK3252" s="212"/>
      <c r="DL3252"/>
      <c r="DN3252"/>
      <c r="DO3252"/>
      <c r="DP3252"/>
      <c r="DQ3252" s="1"/>
      <c r="DR3252" s="152"/>
      <c r="DS3252" s="152"/>
      <c r="DT3252" s="212"/>
      <c r="DU3252" s="212"/>
      <c r="DV3252" s="212"/>
      <c r="DW3252"/>
      <c r="DX3252"/>
      <c r="DY3252"/>
      <c r="DZ3252"/>
      <c r="EA3252"/>
      <c r="EH3252" s="1"/>
      <c r="EI3252" s="152"/>
      <c r="EJ3252" s="152"/>
      <c r="EK3252" s="212"/>
      <c r="EL3252" s="212"/>
      <c r="EM3252" s="212"/>
      <c r="EN3252"/>
      <c r="EO3252"/>
      <c r="EP3252"/>
      <c r="EQ3252"/>
      <c r="EW3252"/>
      <c r="EX3252" s="1"/>
      <c r="EZ3252" s="152"/>
      <c r="FC3252" s="212"/>
      <c r="FN3252"/>
      <c r="GC3252" s="152"/>
      <c r="GD3252"/>
      <c r="GI3252" s="213"/>
      <c r="GK3252" s="152"/>
      <c r="GL3252" s="212"/>
      <c r="GM3252" s="212"/>
      <c r="GN3252" s="212"/>
      <c r="GU3252"/>
      <c r="GV3252"/>
      <c r="GW3252"/>
      <c r="GX3252"/>
      <c r="GY3252"/>
      <c r="HI3252"/>
      <c r="HK3252"/>
      <c r="HL3252"/>
      <c r="HM3252"/>
      <c r="HN3252"/>
      <c r="HO3252"/>
      <c r="HQ3252"/>
      <c r="HR3252"/>
      <c r="HS3252"/>
      <c r="HT3252"/>
    </row>
    <row r="3253" spans="47:228">
      <c r="AU3253" s="1"/>
      <c r="AV3253" s="152"/>
      <c r="AW3253" s="152"/>
      <c r="AX3253" s="212"/>
      <c r="AY3253" s="212"/>
      <c r="AZ3253" s="212"/>
      <c r="BA3253"/>
      <c r="BB3253"/>
      <c r="BC3253"/>
      <c r="BD3253"/>
      <c r="BE3253"/>
      <c r="BF3253" s="1"/>
      <c r="BG3253" s="152"/>
      <c r="BH3253" s="152"/>
      <c r="BI3253" s="212"/>
      <c r="BJ3253" s="212"/>
      <c r="BK3253" s="212"/>
      <c r="BM3253" s="1"/>
      <c r="BN3253" s="152"/>
      <c r="BO3253" s="152"/>
      <c r="BP3253" s="212"/>
      <c r="BQ3253" s="212"/>
      <c r="BR3253" s="212"/>
      <c r="BS3253"/>
      <c r="BT3253"/>
      <c r="BU3253"/>
      <c r="BX3253" s="1"/>
      <c r="BY3253" s="152"/>
      <c r="BZ3253" s="152"/>
      <c r="CA3253" s="212"/>
      <c r="CB3253" s="212"/>
      <c r="CC3253" s="212"/>
      <c r="CE3253" s="1"/>
      <c r="CF3253" s="290"/>
      <c r="CH3253" s="212"/>
      <c r="CI3253" s="212"/>
      <c r="CJ3253" s="212"/>
      <c r="CK3253"/>
      <c r="CL3253"/>
      <c r="CM3253"/>
      <c r="CP3253" s="1"/>
      <c r="CQ3253" s="152"/>
      <c r="CR3253" s="152"/>
      <c r="CS3253" s="212"/>
      <c r="CT3253" s="212"/>
      <c r="CU3253" s="212"/>
      <c r="CX3253"/>
      <c r="CY3253"/>
      <c r="CZ3253"/>
      <c r="DA3253"/>
      <c r="DB3253"/>
      <c r="DC3253"/>
      <c r="DF3253" s="1"/>
      <c r="DG3253" s="152"/>
      <c r="DH3253" s="152"/>
      <c r="DI3253" s="212"/>
      <c r="DJ3253" s="212"/>
      <c r="DK3253" s="212"/>
      <c r="DL3253"/>
      <c r="DN3253"/>
      <c r="DO3253"/>
      <c r="DP3253"/>
      <c r="DQ3253" s="1"/>
      <c r="DR3253" s="152"/>
      <c r="DS3253" s="152"/>
      <c r="DT3253" s="212"/>
      <c r="DU3253" s="212"/>
      <c r="DV3253" s="212"/>
      <c r="DW3253"/>
      <c r="DX3253"/>
      <c r="DY3253"/>
      <c r="DZ3253"/>
      <c r="EA3253"/>
      <c r="EH3253" s="1"/>
      <c r="EI3253" s="152"/>
      <c r="EJ3253" s="152"/>
      <c r="EK3253" s="212"/>
      <c r="EL3253" s="212"/>
      <c r="EM3253" s="212"/>
      <c r="EN3253"/>
      <c r="EO3253"/>
      <c r="EP3253"/>
      <c r="EQ3253"/>
      <c r="EW3253"/>
      <c r="EX3253" s="1"/>
      <c r="EZ3253" s="152"/>
      <c r="FC3253" s="212"/>
      <c r="FN3253"/>
      <c r="GC3253" s="152"/>
      <c r="GD3253"/>
      <c r="GI3253" s="213"/>
      <c r="GK3253" s="152"/>
      <c r="GL3253" s="212"/>
      <c r="GM3253" s="212"/>
      <c r="GN3253" s="212"/>
      <c r="GU3253"/>
      <c r="GV3253"/>
      <c r="GW3253"/>
      <c r="GX3253"/>
      <c r="GY3253"/>
      <c r="HI3253"/>
      <c r="HK3253"/>
      <c r="HL3253"/>
      <c r="HM3253"/>
      <c r="HN3253"/>
      <c r="HO3253"/>
      <c r="HQ3253"/>
      <c r="HR3253"/>
      <c r="HS3253"/>
      <c r="HT3253"/>
    </row>
    <row r="3254" spans="47:228">
      <c r="AU3254" s="1"/>
      <c r="AV3254" s="152"/>
      <c r="AW3254" s="152"/>
      <c r="AX3254" s="212"/>
      <c r="AY3254" s="212"/>
      <c r="AZ3254" s="212"/>
      <c r="BA3254"/>
      <c r="BB3254"/>
      <c r="BC3254"/>
      <c r="BD3254"/>
      <c r="BE3254"/>
      <c r="BF3254" s="1"/>
      <c r="BG3254" s="152"/>
      <c r="BH3254" s="152"/>
      <c r="BI3254" s="212"/>
      <c r="BJ3254" s="212"/>
      <c r="BK3254" s="212"/>
      <c r="BM3254" s="1"/>
      <c r="BN3254" s="152"/>
      <c r="BO3254" s="152"/>
      <c r="BP3254" s="212"/>
      <c r="BQ3254" s="212"/>
      <c r="BR3254" s="212"/>
      <c r="BS3254"/>
      <c r="BT3254"/>
      <c r="BU3254"/>
      <c r="BX3254" s="1"/>
      <c r="BY3254" s="152"/>
      <c r="BZ3254" s="152"/>
      <c r="CA3254" s="212"/>
      <c r="CB3254" s="212"/>
      <c r="CC3254" s="212"/>
      <c r="CE3254" s="1"/>
      <c r="CF3254" s="290"/>
      <c r="CH3254" s="212"/>
      <c r="CI3254" s="212"/>
      <c r="CJ3254" s="212"/>
      <c r="CK3254"/>
      <c r="CL3254"/>
      <c r="CM3254"/>
      <c r="CP3254" s="1"/>
      <c r="CQ3254" s="152"/>
      <c r="CR3254" s="152"/>
      <c r="CS3254" s="212"/>
      <c r="CT3254" s="212"/>
      <c r="CU3254" s="212"/>
      <c r="CX3254"/>
      <c r="CY3254"/>
      <c r="CZ3254"/>
      <c r="DA3254"/>
      <c r="DB3254"/>
      <c r="DC3254"/>
      <c r="DF3254" s="1"/>
      <c r="DG3254" s="152"/>
      <c r="DH3254" s="152"/>
      <c r="DI3254" s="212"/>
      <c r="DJ3254" s="212"/>
      <c r="DK3254" s="212"/>
      <c r="DL3254"/>
      <c r="DN3254"/>
      <c r="DO3254"/>
      <c r="DP3254"/>
      <c r="DQ3254" s="1"/>
      <c r="DR3254" s="152"/>
      <c r="DS3254" s="152"/>
      <c r="DT3254" s="212"/>
      <c r="DU3254" s="212"/>
      <c r="DV3254" s="212"/>
      <c r="DW3254"/>
      <c r="DX3254"/>
      <c r="DY3254"/>
      <c r="DZ3254"/>
      <c r="EA3254"/>
      <c r="EH3254" s="1"/>
      <c r="EI3254" s="152"/>
      <c r="EJ3254" s="152"/>
      <c r="EK3254" s="212"/>
      <c r="EL3254" s="212"/>
      <c r="EM3254" s="212"/>
      <c r="EN3254"/>
      <c r="EO3254"/>
      <c r="EP3254"/>
      <c r="EQ3254"/>
      <c r="EW3254"/>
      <c r="EX3254" s="1"/>
      <c r="EZ3254" s="152"/>
      <c r="FC3254" s="212"/>
      <c r="FN3254"/>
      <c r="GC3254" s="152"/>
      <c r="GD3254"/>
      <c r="GI3254" s="213"/>
      <c r="GK3254" s="152"/>
      <c r="GL3254" s="212"/>
      <c r="GM3254" s="212"/>
      <c r="GN3254" s="212"/>
      <c r="GU3254"/>
      <c r="GV3254"/>
      <c r="GW3254"/>
      <c r="GX3254"/>
      <c r="GY3254"/>
      <c r="HI3254"/>
      <c r="HK3254"/>
      <c r="HL3254"/>
      <c r="HM3254"/>
      <c r="HN3254"/>
      <c r="HO3254"/>
      <c r="HQ3254"/>
      <c r="HR3254"/>
      <c r="HS3254"/>
      <c r="HT3254"/>
    </row>
    <row r="3255" spans="47:228">
      <c r="AU3255" s="1"/>
      <c r="AV3255" s="152"/>
      <c r="AW3255" s="152"/>
      <c r="AX3255" s="212"/>
      <c r="AY3255" s="212"/>
      <c r="AZ3255" s="212"/>
      <c r="BA3255"/>
      <c r="BB3255"/>
      <c r="BC3255"/>
      <c r="BD3255"/>
      <c r="BE3255"/>
      <c r="BF3255" s="1"/>
      <c r="BG3255" s="152"/>
      <c r="BH3255" s="152"/>
      <c r="BI3255" s="212"/>
      <c r="BJ3255" s="212"/>
      <c r="BK3255" s="212"/>
      <c r="BM3255" s="1"/>
      <c r="BN3255" s="152"/>
      <c r="BO3255" s="152"/>
      <c r="BP3255" s="212"/>
      <c r="BQ3255" s="212"/>
      <c r="BR3255" s="212"/>
      <c r="BS3255"/>
      <c r="BT3255"/>
      <c r="BU3255"/>
      <c r="BX3255" s="1"/>
      <c r="BY3255" s="152"/>
      <c r="BZ3255" s="152"/>
      <c r="CA3255" s="212"/>
      <c r="CB3255" s="212"/>
      <c r="CC3255" s="212"/>
      <c r="CE3255" s="1"/>
      <c r="CF3255" s="290"/>
      <c r="CH3255" s="212"/>
      <c r="CI3255" s="212"/>
      <c r="CJ3255" s="212"/>
      <c r="CK3255"/>
      <c r="CL3255"/>
      <c r="CM3255"/>
      <c r="CP3255" s="1"/>
      <c r="CQ3255" s="152"/>
      <c r="CR3255" s="152"/>
      <c r="CS3255" s="212"/>
      <c r="CT3255" s="212"/>
      <c r="CU3255" s="212"/>
      <c r="CX3255"/>
      <c r="CY3255"/>
      <c r="CZ3255"/>
      <c r="DA3255"/>
      <c r="DB3255"/>
      <c r="DC3255"/>
      <c r="DF3255" s="1"/>
      <c r="DG3255" s="152"/>
      <c r="DH3255" s="152"/>
      <c r="DI3255" s="212"/>
      <c r="DJ3255" s="212"/>
      <c r="DK3255" s="212"/>
      <c r="DL3255"/>
      <c r="DN3255"/>
      <c r="DO3255"/>
      <c r="DP3255"/>
      <c r="DQ3255" s="1"/>
      <c r="DR3255" s="152"/>
      <c r="DS3255" s="152"/>
      <c r="DT3255" s="212"/>
      <c r="DU3255" s="212"/>
      <c r="DV3255" s="212"/>
      <c r="DW3255"/>
      <c r="DX3255"/>
      <c r="DY3255"/>
      <c r="DZ3255"/>
      <c r="EA3255"/>
      <c r="EH3255" s="1"/>
      <c r="EI3255" s="152"/>
      <c r="EJ3255" s="152"/>
      <c r="EK3255" s="212"/>
      <c r="EL3255" s="212"/>
      <c r="EM3255" s="212"/>
      <c r="EN3255"/>
      <c r="EO3255"/>
      <c r="EP3255"/>
      <c r="EQ3255"/>
      <c r="EW3255"/>
      <c r="EX3255" s="1"/>
      <c r="EZ3255" s="152"/>
      <c r="FC3255" s="212"/>
      <c r="FN3255"/>
      <c r="GC3255" s="152"/>
      <c r="GD3255"/>
      <c r="GI3255" s="213"/>
      <c r="GK3255" s="152"/>
      <c r="GL3255" s="212"/>
      <c r="GM3255" s="212"/>
      <c r="GN3255" s="212"/>
      <c r="GU3255"/>
      <c r="GV3255"/>
      <c r="GW3255"/>
      <c r="GX3255"/>
      <c r="GY3255"/>
      <c r="HI3255"/>
      <c r="HK3255"/>
      <c r="HL3255"/>
      <c r="HM3255"/>
      <c r="HN3255"/>
      <c r="HO3255"/>
      <c r="HQ3255"/>
      <c r="HR3255"/>
      <c r="HS3255"/>
      <c r="HT3255"/>
    </row>
    <row r="3256" spans="47:228">
      <c r="AU3256" s="1"/>
      <c r="AV3256" s="152"/>
      <c r="AW3256" s="152"/>
      <c r="AX3256" s="212"/>
      <c r="AY3256" s="212"/>
      <c r="AZ3256" s="212"/>
      <c r="BA3256"/>
      <c r="BB3256"/>
      <c r="BC3256"/>
      <c r="BD3256"/>
      <c r="BE3256"/>
      <c r="BF3256" s="1"/>
      <c r="BG3256" s="152"/>
      <c r="BH3256" s="152"/>
      <c r="BI3256" s="212"/>
      <c r="BJ3256" s="212"/>
      <c r="BK3256" s="212"/>
      <c r="BM3256" s="1"/>
      <c r="BN3256" s="152"/>
      <c r="BO3256" s="152"/>
      <c r="BP3256" s="212"/>
      <c r="BQ3256" s="212"/>
      <c r="BR3256" s="212"/>
      <c r="BS3256"/>
      <c r="BT3256"/>
      <c r="BU3256"/>
      <c r="BX3256" s="1"/>
      <c r="BY3256" s="152"/>
      <c r="BZ3256" s="152"/>
      <c r="CA3256" s="212"/>
      <c r="CB3256" s="212"/>
      <c r="CC3256" s="212"/>
      <c r="CE3256" s="1"/>
      <c r="CF3256" s="290"/>
      <c r="CH3256" s="212"/>
      <c r="CI3256" s="212"/>
      <c r="CJ3256" s="212"/>
      <c r="CK3256"/>
      <c r="CL3256"/>
      <c r="CM3256"/>
      <c r="CP3256" s="1"/>
      <c r="CQ3256" s="152"/>
      <c r="CR3256" s="152"/>
      <c r="CS3256" s="212"/>
      <c r="CT3256" s="212"/>
      <c r="CU3256" s="212"/>
      <c r="CX3256"/>
      <c r="CY3256"/>
      <c r="CZ3256"/>
      <c r="DA3256"/>
      <c r="DB3256"/>
      <c r="DC3256"/>
      <c r="DF3256" s="1"/>
      <c r="DG3256" s="152"/>
      <c r="DH3256" s="152"/>
      <c r="DI3256" s="212"/>
      <c r="DJ3256" s="212"/>
      <c r="DK3256" s="212"/>
      <c r="DL3256"/>
      <c r="DN3256"/>
      <c r="DO3256"/>
      <c r="DP3256"/>
      <c r="DQ3256" s="1"/>
      <c r="DR3256" s="152"/>
      <c r="DS3256" s="152"/>
      <c r="DT3256" s="212"/>
      <c r="DU3256" s="212"/>
      <c r="DV3256" s="212"/>
      <c r="DW3256"/>
      <c r="DX3256"/>
      <c r="DY3256"/>
      <c r="DZ3256"/>
      <c r="EA3256"/>
      <c r="EH3256" s="1"/>
      <c r="EI3256" s="152"/>
      <c r="EJ3256" s="152"/>
      <c r="EK3256" s="212"/>
      <c r="EL3256" s="212"/>
      <c r="EM3256" s="212"/>
      <c r="EN3256"/>
      <c r="EO3256"/>
      <c r="EP3256"/>
      <c r="EQ3256"/>
      <c r="EW3256"/>
      <c r="EX3256" s="1"/>
      <c r="EZ3256" s="152"/>
      <c r="FC3256" s="212"/>
      <c r="FN3256"/>
      <c r="GC3256" s="152"/>
      <c r="GD3256"/>
      <c r="GI3256" s="213"/>
      <c r="GK3256" s="152"/>
      <c r="GL3256" s="212"/>
      <c r="GM3256" s="212"/>
      <c r="GN3256" s="212"/>
      <c r="GU3256"/>
      <c r="GV3256"/>
      <c r="GW3256"/>
      <c r="GX3256"/>
      <c r="GY3256"/>
      <c r="HI3256"/>
      <c r="HK3256"/>
      <c r="HL3256"/>
      <c r="HM3256"/>
      <c r="HN3256"/>
      <c r="HO3256"/>
      <c r="HQ3256"/>
      <c r="HR3256"/>
      <c r="HS3256"/>
      <c r="HT3256"/>
    </row>
    <row r="3257" spans="47:228">
      <c r="AU3257" s="1"/>
      <c r="AV3257" s="152"/>
      <c r="AW3257" s="152"/>
      <c r="AX3257" s="212"/>
      <c r="AY3257" s="212"/>
      <c r="AZ3257" s="212"/>
      <c r="BA3257"/>
      <c r="BB3257"/>
      <c r="BC3257"/>
      <c r="BD3257"/>
      <c r="BE3257"/>
      <c r="BF3257" s="1"/>
      <c r="BG3257" s="152"/>
      <c r="BH3257" s="152"/>
      <c r="BI3257" s="212"/>
      <c r="BJ3257" s="212"/>
      <c r="BK3257" s="212"/>
      <c r="BM3257" s="1"/>
      <c r="BN3257" s="152"/>
      <c r="BO3257" s="152"/>
      <c r="BP3257" s="212"/>
      <c r="BQ3257" s="212"/>
      <c r="BR3257" s="212"/>
      <c r="BS3257"/>
      <c r="BT3257"/>
      <c r="BU3257"/>
      <c r="BX3257" s="1"/>
      <c r="BY3257" s="152"/>
      <c r="BZ3257" s="152"/>
      <c r="CA3257" s="212"/>
      <c r="CB3257" s="212"/>
      <c r="CC3257" s="212"/>
      <c r="CE3257" s="1"/>
      <c r="CF3257" s="290"/>
      <c r="CH3257" s="212"/>
      <c r="CI3257" s="212"/>
      <c r="CJ3257" s="212"/>
      <c r="CK3257"/>
      <c r="CL3257"/>
      <c r="CM3257"/>
      <c r="CP3257" s="1"/>
      <c r="CQ3257" s="152"/>
      <c r="CR3257" s="152"/>
      <c r="CS3257" s="212"/>
      <c r="CT3257" s="212"/>
      <c r="CU3257" s="212"/>
      <c r="CX3257"/>
      <c r="CY3257"/>
      <c r="CZ3257"/>
      <c r="DA3257"/>
      <c r="DB3257"/>
      <c r="DC3257"/>
      <c r="DF3257" s="1"/>
      <c r="DG3257" s="152"/>
      <c r="DH3257" s="152"/>
      <c r="DI3257" s="212"/>
      <c r="DJ3257" s="212"/>
      <c r="DK3257" s="212"/>
      <c r="DL3257"/>
      <c r="DN3257"/>
      <c r="DO3257"/>
      <c r="DP3257"/>
      <c r="DQ3257" s="1"/>
      <c r="DR3257" s="152"/>
      <c r="DS3257" s="152"/>
      <c r="DT3257" s="212"/>
      <c r="DU3257" s="212"/>
      <c r="DV3257" s="212"/>
      <c r="DW3257"/>
      <c r="DX3257"/>
      <c r="DY3257"/>
      <c r="DZ3257"/>
      <c r="EA3257"/>
      <c r="EH3257" s="1"/>
      <c r="EI3257" s="152"/>
      <c r="EJ3257" s="152"/>
      <c r="EK3257" s="212"/>
      <c r="EL3257" s="212"/>
      <c r="EM3257" s="212"/>
      <c r="EN3257"/>
      <c r="EO3257"/>
      <c r="EP3257"/>
      <c r="EQ3257"/>
      <c r="EW3257"/>
      <c r="EX3257" s="1"/>
      <c r="EZ3257" s="152"/>
      <c r="FC3257" s="212"/>
      <c r="FN3257"/>
      <c r="GC3257" s="152"/>
      <c r="GD3257"/>
      <c r="GI3257" s="213"/>
      <c r="GK3257" s="152"/>
      <c r="GL3257" s="212"/>
      <c r="GM3257" s="212"/>
      <c r="GN3257" s="212"/>
      <c r="GU3257"/>
      <c r="GV3257"/>
      <c r="GW3257"/>
      <c r="GX3257"/>
      <c r="GY3257"/>
      <c r="HI3257"/>
      <c r="HK3257"/>
      <c r="HL3257"/>
      <c r="HM3257"/>
      <c r="HN3257"/>
      <c r="HO3257"/>
      <c r="HQ3257"/>
      <c r="HR3257"/>
      <c r="HS3257"/>
      <c r="HT3257"/>
    </row>
    <row r="3258" spans="47:228">
      <c r="AU3258" s="1"/>
      <c r="AV3258" s="152"/>
      <c r="AW3258" s="152"/>
      <c r="AX3258" s="212"/>
      <c r="AY3258" s="212"/>
      <c r="AZ3258" s="212"/>
      <c r="BA3258"/>
      <c r="BB3258"/>
      <c r="BC3258"/>
      <c r="BD3258"/>
      <c r="BE3258"/>
      <c r="BF3258" s="1"/>
      <c r="BG3258" s="152"/>
      <c r="BH3258" s="152"/>
      <c r="BI3258" s="212"/>
      <c r="BJ3258" s="212"/>
      <c r="BK3258" s="212"/>
      <c r="BM3258" s="1"/>
      <c r="BN3258" s="152"/>
      <c r="BO3258" s="152"/>
      <c r="BP3258" s="212"/>
      <c r="BQ3258" s="212"/>
      <c r="BR3258" s="212"/>
      <c r="BS3258"/>
      <c r="BT3258"/>
      <c r="BU3258"/>
      <c r="BX3258" s="1"/>
      <c r="BY3258" s="152"/>
      <c r="BZ3258" s="152"/>
      <c r="CA3258" s="212"/>
      <c r="CB3258" s="212"/>
      <c r="CC3258" s="212"/>
      <c r="CE3258" s="1"/>
      <c r="CF3258" s="290"/>
      <c r="CH3258" s="212"/>
      <c r="CI3258" s="212"/>
      <c r="CJ3258" s="212"/>
      <c r="CK3258"/>
      <c r="CL3258"/>
      <c r="CM3258"/>
      <c r="CP3258" s="1"/>
      <c r="CQ3258" s="152"/>
      <c r="CR3258" s="152"/>
      <c r="CS3258" s="212"/>
      <c r="CT3258" s="212"/>
      <c r="CU3258" s="212"/>
      <c r="CX3258"/>
      <c r="CY3258"/>
      <c r="CZ3258"/>
      <c r="DA3258"/>
      <c r="DB3258"/>
      <c r="DC3258"/>
      <c r="DF3258" s="1"/>
      <c r="DG3258" s="152"/>
      <c r="DH3258" s="152"/>
      <c r="DI3258" s="212"/>
      <c r="DJ3258" s="212"/>
      <c r="DK3258" s="212"/>
      <c r="DL3258"/>
      <c r="DN3258"/>
      <c r="DO3258"/>
      <c r="DP3258"/>
      <c r="DQ3258" s="1"/>
      <c r="DR3258" s="152"/>
      <c r="DS3258" s="152"/>
      <c r="DT3258" s="212"/>
      <c r="DU3258" s="212"/>
      <c r="DV3258" s="212"/>
      <c r="DW3258"/>
      <c r="DX3258"/>
      <c r="DY3258"/>
      <c r="DZ3258"/>
      <c r="EA3258"/>
      <c r="EH3258" s="1"/>
      <c r="EI3258" s="152"/>
      <c r="EJ3258" s="152"/>
      <c r="EK3258" s="212"/>
      <c r="EL3258" s="212"/>
      <c r="EM3258" s="212"/>
      <c r="EN3258"/>
      <c r="EO3258"/>
      <c r="EP3258"/>
      <c r="EQ3258"/>
      <c r="EW3258"/>
      <c r="EX3258" s="1"/>
      <c r="EZ3258" s="152"/>
      <c r="FC3258" s="212"/>
      <c r="FN3258"/>
      <c r="GC3258" s="152"/>
      <c r="GD3258"/>
      <c r="GI3258" s="213"/>
      <c r="GK3258" s="152"/>
      <c r="GL3258" s="212"/>
      <c r="GM3258" s="212"/>
      <c r="GN3258" s="212"/>
      <c r="GU3258"/>
      <c r="GV3258"/>
      <c r="GW3258"/>
      <c r="GX3258"/>
      <c r="GY3258"/>
      <c r="HI3258"/>
      <c r="HK3258"/>
      <c r="HL3258"/>
      <c r="HM3258"/>
      <c r="HN3258"/>
      <c r="HO3258"/>
      <c r="HQ3258"/>
      <c r="HR3258"/>
      <c r="HS3258"/>
      <c r="HT3258"/>
    </row>
    <row r="3259" spans="47:228">
      <c r="AU3259" s="1"/>
      <c r="AV3259" s="152"/>
      <c r="AW3259" s="152"/>
      <c r="AX3259" s="212"/>
      <c r="AY3259" s="212"/>
      <c r="AZ3259" s="212"/>
      <c r="BA3259"/>
      <c r="BB3259"/>
      <c r="BC3259"/>
      <c r="BD3259"/>
      <c r="BE3259"/>
      <c r="BF3259" s="1"/>
      <c r="BG3259" s="152"/>
      <c r="BH3259" s="152"/>
      <c r="BI3259" s="212"/>
      <c r="BJ3259" s="212"/>
      <c r="BK3259" s="212"/>
      <c r="BM3259" s="1"/>
      <c r="BN3259" s="152"/>
      <c r="BO3259" s="152"/>
      <c r="BP3259" s="212"/>
      <c r="BQ3259" s="212"/>
      <c r="BR3259" s="212"/>
      <c r="BS3259"/>
      <c r="BT3259"/>
      <c r="BU3259"/>
      <c r="BX3259" s="1"/>
      <c r="BY3259" s="152"/>
      <c r="BZ3259" s="152"/>
      <c r="CA3259" s="212"/>
      <c r="CB3259" s="212"/>
      <c r="CC3259" s="212"/>
      <c r="CE3259" s="1"/>
      <c r="CF3259" s="290"/>
      <c r="CH3259" s="212"/>
      <c r="CI3259" s="212"/>
      <c r="CJ3259" s="212"/>
      <c r="CK3259"/>
      <c r="CL3259"/>
      <c r="CM3259"/>
      <c r="CP3259" s="1"/>
      <c r="CQ3259" s="152"/>
      <c r="CR3259" s="152"/>
      <c r="CS3259" s="212"/>
      <c r="CT3259" s="212"/>
      <c r="CU3259" s="212"/>
      <c r="CX3259"/>
      <c r="CY3259"/>
      <c r="CZ3259"/>
      <c r="DA3259"/>
      <c r="DB3259"/>
      <c r="DC3259"/>
      <c r="DF3259" s="1"/>
      <c r="DG3259" s="152"/>
      <c r="DH3259" s="152"/>
      <c r="DI3259" s="212"/>
      <c r="DJ3259" s="212"/>
      <c r="DK3259" s="212"/>
      <c r="DL3259"/>
      <c r="DN3259"/>
      <c r="DO3259"/>
      <c r="DP3259"/>
      <c r="DQ3259" s="1"/>
      <c r="DR3259" s="152"/>
      <c r="DS3259" s="152"/>
      <c r="DT3259" s="212"/>
      <c r="DU3259" s="212"/>
      <c r="DV3259" s="212"/>
      <c r="DW3259"/>
      <c r="DX3259"/>
      <c r="DY3259"/>
      <c r="DZ3259"/>
      <c r="EA3259"/>
      <c r="EH3259" s="1"/>
      <c r="EI3259" s="152"/>
      <c r="EJ3259" s="152"/>
      <c r="EK3259" s="212"/>
      <c r="EL3259" s="212"/>
      <c r="EM3259" s="212"/>
      <c r="EN3259"/>
      <c r="EO3259"/>
      <c r="EP3259"/>
      <c r="EQ3259"/>
      <c r="EW3259"/>
      <c r="EX3259" s="1"/>
      <c r="EZ3259" s="152"/>
      <c r="FC3259" s="212"/>
      <c r="FN3259"/>
      <c r="GC3259" s="152"/>
      <c r="GD3259"/>
      <c r="GI3259" s="213"/>
      <c r="GK3259" s="152"/>
      <c r="GL3259" s="212"/>
      <c r="GM3259" s="212"/>
      <c r="GN3259" s="212"/>
      <c r="GU3259"/>
      <c r="GV3259"/>
      <c r="GW3259"/>
      <c r="GX3259"/>
      <c r="GY3259"/>
      <c r="HI3259"/>
      <c r="HK3259"/>
      <c r="HL3259"/>
      <c r="HM3259"/>
      <c r="HN3259"/>
      <c r="HO3259"/>
      <c r="HQ3259"/>
      <c r="HR3259"/>
      <c r="HS3259"/>
      <c r="HT3259"/>
    </row>
    <row r="3260" spans="47:228">
      <c r="AU3260" s="1"/>
      <c r="AV3260" s="152"/>
      <c r="AW3260" s="152"/>
      <c r="AX3260" s="212"/>
      <c r="AY3260" s="212"/>
      <c r="AZ3260" s="212"/>
      <c r="BA3260"/>
      <c r="BB3260"/>
      <c r="BC3260"/>
      <c r="BD3260"/>
      <c r="BE3260"/>
      <c r="BF3260" s="1"/>
      <c r="BG3260" s="152"/>
      <c r="BH3260" s="152"/>
      <c r="BI3260" s="212"/>
      <c r="BJ3260" s="212"/>
      <c r="BK3260" s="212"/>
      <c r="BM3260" s="1"/>
      <c r="BN3260" s="152"/>
      <c r="BO3260" s="152"/>
      <c r="BP3260" s="212"/>
      <c r="BQ3260" s="212"/>
      <c r="BR3260" s="212"/>
      <c r="BS3260"/>
      <c r="BT3260"/>
      <c r="BU3260"/>
      <c r="BX3260" s="1"/>
      <c r="BY3260" s="152"/>
      <c r="BZ3260" s="152"/>
      <c r="CA3260" s="212"/>
      <c r="CB3260" s="212"/>
      <c r="CC3260" s="212"/>
      <c r="CE3260" s="1"/>
      <c r="CF3260" s="290"/>
      <c r="CH3260" s="212"/>
      <c r="CI3260" s="212"/>
      <c r="CJ3260" s="212"/>
      <c r="CK3260"/>
      <c r="CL3260"/>
      <c r="CM3260"/>
      <c r="CP3260" s="1"/>
      <c r="CQ3260" s="152"/>
      <c r="CR3260" s="152"/>
      <c r="CS3260" s="212"/>
      <c r="CT3260" s="212"/>
      <c r="CU3260" s="212"/>
      <c r="CX3260"/>
      <c r="CY3260"/>
      <c r="CZ3260"/>
      <c r="DA3260"/>
      <c r="DB3260"/>
      <c r="DC3260"/>
      <c r="DF3260" s="1"/>
      <c r="DG3260" s="152"/>
      <c r="DH3260" s="152"/>
      <c r="DI3260" s="212"/>
      <c r="DJ3260" s="212"/>
      <c r="DK3260" s="212"/>
      <c r="DL3260"/>
      <c r="DN3260"/>
      <c r="DO3260"/>
      <c r="DP3260"/>
      <c r="DQ3260" s="1"/>
      <c r="DR3260" s="152"/>
      <c r="DS3260" s="152"/>
      <c r="DT3260" s="212"/>
      <c r="DU3260" s="212"/>
      <c r="DV3260" s="212"/>
      <c r="DW3260"/>
      <c r="DX3260"/>
      <c r="DY3260"/>
      <c r="DZ3260"/>
      <c r="EA3260"/>
      <c r="EH3260" s="1"/>
      <c r="EI3260" s="152"/>
      <c r="EJ3260" s="152"/>
      <c r="EK3260" s="212"/>
      <c r="EL3260" s="212"/>
      <c r="EM3260" s="212"/>
      <c r="EN3260"/>
      <c r="EO3260"/>
      <c r="EP3260"/>
      <c r="EQ3260"/>
      <c r="EW3260"/>
      <c r="EX3260" s="1"/>
      <c r="EZ3260" s="152"/>
      <c r="FC3260" s="212"/>
      <c r="FN3260"/>
      <c r="GC3260" s="152"/>
      <c r="GD3260"/>
      <c r="GI3260" s="213"/>
      <c r="GK3260" s="152"/>
      <c r="GL3260" s="212"/>
      <c r="GM3260" s="212"/>
      <c r="GN3260" s="212"/>
      <c r="GU3260"/>
      <c r="GV3260"/>
      <c r="GW3260"/>
      <c r="GX3260"/>
      <c r="GY3260"/>
      <c r="HI3260"/>
      <c r="HK3260"/>
      <c r="HL3260"/>
      <c r="HM3260"/>
      <c r="HN3260"/>
      <c r="HO3260"/>
      <c r="HQ3260"/>
      <c r="HR3260"/>
      <c r="HS3260"/>
      <c r="HT3260"/>
    </row>
    <row r="3261" spans="47:228">
      <c r="AU3261" s="1"/>
      <c r="AV3261" s="152"/>
      <c r="AW3261" s="152"/>
      <c r="AX3261" s="212"/>
      <c r="AY3261" s="212"/>
      <c r="AZ3261" s="212"/>
      <c r="BA3261"/>
      <c r="BB3261"/>
      <c r="BC3261"/>
      <c r="BD3261"/>
      <c r="BE3261"/>
      <c r="BF3261" s="1"/>
      <c r="BG3261" s="152"/>
      <c r="BH3261" s="152"/>
      <c r="BI3261" s="212"/>
      <c r="BJ3261" s="212"/>
      <c r="BK3261" s="212"/>
      <c r="BM3261" s="1"/>
      <c r="BN3261" s="152"/>
      <c r="BO3261" s="152"/>
      <c r="BP3261" s="212"/>
      <c r="BQ3261" s="212"/>
      <c r="BR3261" s="212"/>
      <c r="BS3261"/>
      <c r="BT3261"/>
      <c r="BU3261"/>
      <c r="BX3261" s="1"/>
      <c r="BY3261" s="152"/>
      <c r="BZ3261" s="152"/>
      <c r="CA3261" s="212"/>
      <c r="CB3261" s="212"/>
      <c r="CC3261" s="212"/>
      <c r="CE3261" s="1"/>
      <c r="CF3261" s="290"/>
      <c r="CH3261" s="212"/>
      <c r="CI3261" s="212"/>
      <c r="CJ3261" s="212"/>
      <c r="CK3261"/>
      <c r="CL3261"/>
      <c r="CM3261"/>
      <c r="CP3261" s="1"/>
      <c r="CQ3261" s="152"/>
      <c r="CR3261" s="152"/>
      <c r="CS3261" s="212"/>
      <c r="CT3261" s="212"/>
      <c r="CU3261" s="212"/>
      <c r="CX3261"/>
      <c r="CY3261"/>
      <c r="CZ3261"/>
      <c r="DA3261"/>
      <c r="DB3261"/>
      <c r="DC3261"/>
      <c r="DF3261" s="1"/>
      <c r="DG3261" s="152"/>
      <c r="DH3261" s="152"/>
      <c r="DI3261" s="212"/>
      <c r="DJ3261" s="212"/>
      <c r="DK3261" s="212"/>
      <c r="DL3261"/>
      <c r="DN3261"/>
      <c r="DO3261"/>
      <c r="DP3261"/>
      <c r="DQ3261" s="1"/>
      <c r="DR3261" s="152"/>
      <c r="DS3261" s="152"/>
      <c r="DT3261" s="212"/>
      <c r="DU3261" s="212"/>
      <c r="DV3261" s="212"/>
      <c r="DW3261"/>
      <c r="DX3261"/>
      <c r="DY3261"/>
      <c r="DZ3261"/>
      <c r="EA3261"/>
      <c r="EH3261" s="1"/>
      <c r="EI3261" s="152"/>
      <c r="EJ3261" s="152"/>
      <c r="EK3261" s="212"/>
      <c r="EL3261" s="212"/>
      <c r="EM3261" s="212"/>
      <c r="EN3261"/>
      <c r="EO3261"/>
      <c r="EP3261"/>
      <c r="EQ3261"/>
      <c r="EW3261"/>
      <c r="EX3261" s="1"/>
      <c r="EZ3261" s="152"/>
      <c r="FC3261" s="212"/>
      <c r="FN3261"/>
      <c r="GC3261" s="152"/>
      <c r="GD3261"/>
      <c r="GI3261" s="213"/>
      <c r="GK3261" s="152"/>
      <c r="GL3261" s="212"/>
      <c r="GM3261" s="212"/>
      <c r="GN3261" s="212"/>
      <c r="GU3261"/>
      <c r="GV3261"/>
      <c r="GW3261"/>
      <c r="GX3261"/>
      <c r="GY3261"/>
      <c r="HI3261"/>
      <c r="HK3261"/>
      <c r="HL3261"/>
      <c r="HM3261"/>
      <c r="HN3261"/>
      <c r="HO3261"/>
      <c r="HQ3261"/>
      <c r="HR3261"/>
      <c r="HS3261"/>
      <c r="HT3261"/>
    </row>
    <row r="3262" spans="47:228">
      <c r="AU3262" s="1"/>
      <c r="AV3262" s="152"/>
      <c r="AW3262" s="152"/>
      <c r="AX3262" s="212"/>
      <c r="AY3262" s="212"/>
      <c r="AZ3262" s="212"/>
      <c r="BA3262"/>
      <c r="BB3262"/>
      <c r="BC3262"/>
      <c r="BD3262"/>
      <c r="BE3262"/>
      <c r="BF3262" s="1"/>
      <c r="BG3262" s="152"/>
      <c r="BH3262" s="152"/>
      <c r="BI3262" s="212"/>
      <c r="BJ3262" s="212"/>
      <c r="BK3262" s="212"/>
      <c r="BM3262" s="1"/>
      <c r="BN3262" s="152"/>
      <c r="BO3262" s="152"/>
      <c r="BP3262" s="212"/>
      <c r="BQ3262" s="212"/>
      <c r="BR3262" s="212"/>
      <c r="BS3262"/>
      <c r="BT3262"/>
      <c r="BU3262"/>
      <c r="BX3262" s="1"/>
      <c r="BY3262" s="152"/>
      <c r="BZ3262" s="152"/>
      <c r="CA3262" s="212"/>
      <c r="CB3262" s="212"/>
      <c r="CC3262" s="212"/>
      <c r="CE3262" s="1"/>
      <c r="CF3262" s="290"/>
      <c r="CH3262" s="212"/>
      <c r="CI3262" s="212"/>
      <c r="CJ3262" s="212"/>
      <c r="CK3262"/>
      <c r="CL3262"/>
      <c r="CM3262"/>
      <c r="CP3262" s="1"/>
      <c r="CQ3262" s="152"/>
      <c r="CR3262" s="152"/>
      <c r="CS3262" s="212"/>
      <c r="CT3262" s="212"/>
      <c r="CU3262" s="212"/>
      <c r="CX3262"/>
      <c r="CY3262"/>
      <c r="CZ3262"/>
      <c r="DA3262"/>
      <c r="DB3262"/>
      <c r="DC3262"/>
      <c r="DF3262" s="1"/>
      <c r="DG3262" s="152"/>
      <c r="DH3262" s="152"/>
      <c r="DI3262" s="212"/>
      <c r="DJ3262" s="212"/>
      <c r="DK3262" s="212"/>
      <c r="DL3262"/>
      <c r="DN3262"/>
      <c r="DO3262"/>
      <c r="DP3262"/>
      <c r="DQ3262" s="1"/>
      <c r="DR3262" s="152"/>
      <c r="DS3262" s="152"/>
      <c r="DT3262" s="212"/>
      <c r="DU3262" s="212"/>
      <c r="DV3262" s="212"/>
      <c r="DW3262"/>
      <c r="DX3262"/>
      <c r="DY3262"/>
      <c r="DZ3262"/>
      <c r="EA3262"/>
      <c r="EH3262" s="1"/>
      <c r="EI3262" s="152"/>
      <c r="EJ3262" s="152"/>
      <c r="EK3262" s="212"/>
      <c r="EL3262" s="212"/>
      <c r="EM3262" s="212"/>
      <c r="EN3262"/>
      <c r="EO3262"/>
      <c r="EP3262"/>
      <c r="EQ3262"/>
      <c r="EW3262"/>
      <c r="EX3262" s="1"/>
      <c r="EZ3262" s="152"/>
      <c r="FC3262" s="212"/>
      <c r="FN3262"/>
      <c r="GC3262" s="152"/>
      <c r="GD3262"/>
      <c r="GI3262" s="213"/>
      <c r="GK3262" s="152"/>
      <c r="GL3262" s="212"/>
      <c r="GM3262" s="212"/>
      <c r="GN3262" s="212"/>
      <c r="GU3262"/>
      <c r="GV3262"/>
      <c r="GW3262"/>
      <c r="GX3262"/>
      <c r="GY3262"/>
      <c r="HI3262"/>
      <c r="HK3262"/>
      <c r="HL3262"/>
      <c r="HM3262"/>
      <c r="HN3262"/>
      <c r="HO3262"/>
      <c r="HQ3262"/>
      <c r="HR3262"/>
      <c r="HS3262"/>
      <c r="HT3262"/>
    </row>
    <row r="3263" spans="47:228">
      <c r="AU3263" s="1"/>
      <c r="AV3263" s="152"/>
      <c r="AW3263" s="152"/>
      <c r="AX3263" s="212"/>
      <c r="AY3263" s="212"/>
      <c r="AZ3263" s="212"/>
      <c r="BA3263"/>
      <c r="BB3263"/>
      <c r="BC3263"/>
      <c r="BD3263"/>
      <c r="BE3263"/>
      <c r="BF3263" s="1"/>
      <c r="BG3263" s="152"/>
      <c r="BH3263" s="152"/>
      <c r="BI3263" s="212"/>
      <c r="BJ3263" s="212"/>
      <c r="BK3263" s="212"/>
      <c r="BM3263" s="1"/>
      <c r="BN3263" s="152"/>
      <c r="BO3263" s="152"/>
      <c r="BP3263" s="212"/>
      <c r="BQ3263" s="212"/>
      <c r="BR3263" s="212"/>
      <c r="BS3263"/>
      <c r="BT3263"/>
      <c r="BU3263"/>
      <c r="BX3263" s="1"/>
      <c r="BY3263" s="152"/>
      <c r="BZ3263" s="152"/>
      <c r="CA3263" s="212"/>
      <c r="CB3263" s="212"/>
      <c r="CC3263" s="212"/>
      <c r="CE3263" s="1"/>
      <c r="CF3263" s="290"/>
      <c r="CH3263" s="212"/>
      <c r="CI3263" s="212"/>
      <c r="CJ3263" s="212"/>
      <c r="CK3263"/>
      <c r="CL3263"/>
      <c r="CM3263"/>
      <c r="CP3263" s="1"/>
      <c r="CQ3263" s="152"/>
      <c r="CR3263" s="152"/>
      <c r="CS3263" s="212"/>
      <c r="CT3263" s="212"/>
      <c r="CU3263" s="212"/>
      <c r="CX3263"/>
      <c r="CY3263"/>
      <c r="CZ3263"/>
      <c r="DA3263"/>
      <c r="DB3263"/>
      <c r="DC3263"/>
      <c r="DF3263" s="1"/>
      <c r="DG3263" s="152"/>
      <c r="DH3263" s="152"/>
      <c r="DI3263" s="212"/>
      <c r="DJ3263" s="212"/>
      <c r="DK3263" s="212"/>
      <c r="DL3263"/>
      <c r="DN3263"/>
      <c r="DO3263"/>
      <c r="DP3263"/>
      <c r="DQ3263" s="1"/>
      <c r="DR3263" s="152"/>
      <c r="DS3263" s="152"/>
      <c r="DT3263" s="212"/>
      <c r="DU3263" s="212"/>
      <c r="DV3263" s="212"/>
      <c r="DW3263"/>
      <c r="DX3263"/>
      <c r="DY3263"/>
      <c r="DZ3263"/>
      <c r="EA3263"/>
      <c r="EH3263" s="1"/>
      <c r="EI3263" s="152"/>
      <c r="EJ3263" s="152"/>
      <c r="EK3263" s="212"/>
      <c r="EL3263" s="212"/>
      <c r="EM3263" s="212"/>
      <c r="EN3263"/>
      <c r="EO3263"/>
      <c r="EP3263"/>
      <c r="EQ3263"/>
      <c r="EW3263"/>
      <c r="EX3263" s="1"/>
      <c r="EZ3263" s="152"/>
      <c r="FC3263" s="212"/>
      <c r="FN3263"/>
      <c r="GC3263" s="152"/>
      <c r="GD3263"/>
      <c r="GI3263" s="213"/>
      <c r="GK3263" s="152"/>
      <c r="GL3263" s="212"/>
      <c r="GM3263" s="212"/>
      <c r="GN3263" s="212"/>
      <c r="GU3263"/>
      <c r="GV3263"/>
      <c r="GW3263"/>
      <c r="GX3263"/>
      <c r="GY3263"/>
      <c r="HI3263"/>
      <c r="HK3263"/>
      <c r="HL3263"/>
      <c r="HM3263"/>
      <c r="HN3263"/>
      <c r="HO3263"/>
      <c r="HQ3263"/>
      <c r="HR3263"/>
      <c r="HS3263"/>
      <c r="HT3263"/>
    </row>
    <row r="3264" spans="47:228">
      <c r="AU3264" s="1"/>
      <c r="AV3264" s="152"/>
      <c r="AW3264" s="152"/>
      <c r="AX3264" s="212"/>
      <c r="AY3264" s="212"/>
      <c r="AZ3264" s="212"/>
      <c r="BA3264"/>
      <c r="BB3264"/>
      <c r="BC3264"/>
      <c r="BD3264"/>
      <c r="BE3264"/>
      <c r="BF3264" s="1"/>
      <c r="BG3264" s="152"/>
      <c r="BH3264" s="152"/>
      <c r="BI3264" s="212"/>
      <c r="BJ3264" s="212"/>
      <c r="BK3264" s="212"/>
      <c r="BM3264" s="1"/>
      <c r="BN3264" s="152"/>
      <c r="BO3264" s="152"/>
      <c r="BP3264" s="212"/>
      <c r="BQ3264" s="212"/>
      <c r="BR3264" s="212"/>
      <c r="BS3264"/>
      <c r="BT3264"/>
      <c r="BU3264"/>
      <c r="BX3264" s="1"/>
      <c r="BY3264" s="152"/>
      <c r="BZ3264" s="152"/>
      <c r="CA3264" s="212"/>
      <c r="CB3264" s="212"/>
      <c r="CC3264" s="212"/>
      <c r="CE3264" s="1"/>
      <c r="CF3264" s="290"/>
      <c r="CH3264" s="212"/>
      <c r="CI3264" s="212"/>
      <c r="CJ3264" s="212"/>
      <c r="CK3264"/>
      <c r="CL3264"/>
      <c r="CM3264"/>
      <c r="CP3264" s="1"/>
      <c r="CQ3264" s="152"/>
      <c r="CR3264" s="152"/>
      <c r="CS3264" s="212"/>
      <c r="CT3264" s="212"/>
      <c r="CU3264" s="212"/>
      <c r="CX3264"/>
      <c r="CY3264"/>
      <c r="CZ3264"/>
      <c r="DA3264"/>
      <c r="DB3264"/>
      <c r="DC3264"/>
      <c r="DF3264" s="1"/>
      <c r="DG3264" s="152"/>
      <c r="DH3264" s="152"/>
      <c r="DI3264" s="212"/>
      <c r="DJ3264" s="212"/>
      <c r="DK3264" s="212"/>
      <c r="DL3264"/>
      <c r="DN3264"/>
      <c r="DO3264"/>
      <c r="DP3264"/>
      <c r="DQ3264" s="1"/>
      <c r="DR3264" s="152"/>
      <c r="DS3264" s="152"/>
      <c r="DT3264" s="212"/>
      <c r="DU3264" s="212"/>
      <c r="DV3264" s="212"/>
      <c r="DW3264"/>
      <c r="DX3264"/>
      <c r="DY3264"/>
      <c r="DZ3264"/>
      <c r="EA3264"/>
      <c r="EH3264" s="1"/>
      <c r="EI3264" s="152"/>
      <c r="EJ3264" s="152"/>
      <c r="EK3264" s="212"/>
      <c r="EL3264" s="212"/>
      <c r="EM3264" s="212"/>
      <c r="EN3264"/>
      <c r="EO3264"/>
      <c r="EP3264"/>
      <c r="EQ3264"/>
      <c r="EW3264"/>
      <c r="EX3264" s="1"/>
      <c r="EZ3264" s="152"/>
      <c r="FC3264" s="212"/>
      <c r="FN3264"/>
      <c r="GC3264" s="152"/>
      <c r="GD3264"/>
      <c r="GI3264" s="213"/>
      <c r="GK3264" s="152"/>
      <c r="GL3264" s="212"/>
      <c r="GM3264" s="212"/>
      <c r="GN3264" s="212"/>
      <c r="GU3264"/>
      <c r="GV3264"/>
      <c r="GW3264"/>
      <c r="GX3264"/>
      <c r="GY3264"/>
      <c r="HI3264"/>
      <c r="HK3264"/>
      <c r="HL3264"/>
      <c r="HM3264"/>
      <c r="HN3264"/>
      <c r="HO3264"/>
      <c r="HQ3264"/>
      <c r="HR3264"/>
      <c r="HS3264"/>
      <c r="HT3264"/>
    </row>
    <row r="3265" spans="47:228">
      <c r="AU3265" s="1"/>
      <c r="AV3265" s="152"/>
      <c r="AW3265" s="152"/>
      <c r="AX3265" s="212"/>
      <c r="AY3265" s="212"/>
      <c r="AZ3265" s="212"/>
      <c r="BA3265"/>
      <c r="BB3265"/>
      <c r="BC3265"/>
      <c r="BD3265"/>
      <c r="BE3265"/>
      <c r="BF3265" s="1"/>
      <c r="BG3265" s="152"/>
      <c r="BH3265" s="152"/>
      <c r="BI3265" s="212"/>
      <c r="BJ3265" s="212"/>
      <c r="BK3265" s="212"/>
      <c r="BM3265" s="1"/>
      <c r="BN3265" s="152"/>
      <c r="BO3265" s="152"/>
      <c r="BP3265" s="212"/>
      <c r="BQ3265" s="212"/>
      <c r="BR3265" s="212"/>
      <c r="BS3265"/>
      <c r="BT3265"/>
      <c r="BU3265"/>
      <c r="BX3265" s="1"/>
      <c r="BY3265" s="152"/>
      <c r="BZ3265" s="152"/>
      <c r="CA3265" s="212"/>
      <c r="CB3265" s="212"/>
      <c r="CC3265" s="212"/>
      <c r="CE3265" s="1"/>
      <c r="CF3265" s="290"/>
      <c r="CH3265" s="212"/>
      <c r="CI3265" s="212"/>
      <c r="CJ3265" s="212"/>
      <c r="CK3265"/>
      <c r="CL3265"/>
      <c r="CM3265"/>
      <c r="CP3265" s="1"/>
      <c r="CQ3265" s="152"/>
      <c r="CR3265" s="152"/>
      <c r="CS3265" s="212"/>
      <c r="CT3265" s="212"/>
      <c r="CU3265" s="212"/>
      <c r="CX3265"/>
      <c r="CY3265"/>
      <c r="CZ3265"/>
      <c r="DA3265"/>
      <c r="DB3265"/>
      <c r="DC3265"/>
      <c r="DF3265" s="1"/>
      <c r="DG3265" s="152"/>
      <c r="DH3265" s="152"/>
      <c r="DI3265" s="212"/>
      <c r="DJ3265" s="212"/>
      <c r="DK3265" s="212"/>
      <c r="DL3265"/>
      <c r="DN3265"/>
      <c r="DO3265"/>
      <c r="DP3265"/>
      <c r="DQ3265" s="1"/>
      <c r="DR3265" s="152"/>
      <c r="DS3265" s="152"/>
      <c r="DT3265" s="212"/>
      <c r="DU3265" s="212"/>
      <c r="DV3265" s="212"/>
      <c r="DW3265"/>
      <c r="DX3265"/>
      <c r="DY3265"/>
      <c r="DZ3265"/>
      <c r="EA3265"/>
      <c r="EH3265" s="1"/>
      <c r="EI3265" s="152"/>
      <c r="EJ3265" s="152"/>
      <c r="EK3265" s="212"/>
      <c r="EL3265" s="212"/>
      <c r="EM3265" s="212"/>
      <c r="EN3265"/>
      <c r="EO3265"/>
      <c r="EP3265"/>
      <c r="EQ3265"/>
      <c r="EW3265"/>
      <c r="EX3265" s="1"/>
      <c r="EZ3265" s="152"/>
      <c r="FC3265" s="212"/>
      <c r="FN3265"/>
      <c r="GC3265" s="152"/>
      <c r="GD3265"/>
      <c r="GI3265" s="213"/>
      <c r="GK3265" s="152"/>
      <c r="GL3265" s="212"/>
      <c r="GM3265" s="212"/>
      <c r="GN3265" s="212"/>
      <c r="GU3265"/>
      <c r="GV3265"/>
      <c r="GW3265"/>
      <c r="GX3265"/>
      <c r="GY3265"/>
      <c r="HI3265"/>
      <c r="HK3265"/>
      <c r="HL3265"/>
      <c r="HM3265"/>
      <c r="HN3265"/>
      <c r="HO3265"/>
      <c r="HQ3265"/>
      <c r="HR3265"/>
      <c r="HS3265"/>
      <c r="HT3265"/>
    </row>
    <row r="3266" spans="47:228">
      <c r="AU3266" s="1"/>
      <c r="AV3266" s="152"/>
      <c r="AW3266" s="152"/>
      <c r="AX3266" s="212"/>
      <c r="AY3266" s="212"/>
      <c r="AZ3266" s="212"/>
      <c r="BA3266"/>
      <c r="BB3266"/>
      <c r="BC3266"/>
      <c r="BD3266"/>
      <c r="BE3266"/>
      <c r="BF3266" s="1"/>
      <c r="BG3266" s="152"/>
      <c r="BH3266" s="152"/>
      <c r="BI3266" s="212"/>
      <c r="BJ3266" s="212"/>
      <c r="BK3266" s="212"/>
      <c r="BM3266" s="1"/>
      <c r="BN3266" s="152"/>
      <c r="BO3266" s="152"/>
      <c r="BP3266" s="212"/>
      <c r="BQ3266" s="212"/>
      <c r="BR3266" s="212"/>
      <c r="BS3266"/>
      <c r="BT3266"/>
      <c r="BU3266"/>
      <c r="BX3266" s="1"/>
      <c r="BY3266" s="152"/>
      <c r="BZ3266" s="152"/>
      <c r="CA3266" s="212"/>
      <c r="CB3266" s="212"/>
      <c r="CC3266" s="212"/>
      <c r="CE3266" s="1"/>
      <c r="CF3266" s="290"/>
      <c r="CH3266" s="212"/>
      <c r="CI3266" s="212"/>
      <c r="CJ3266" s="212"/>
      <c r="CK3266"/>
      <c r="CL3266"/>
      <c r="CM3266"/>
      <c r="CP3266" s="1"/>
      <c r="CQ3266" s="152"/>
      <c r="CR3266" s="152"/>
      <c r="CS3266" s="212"/>
      <c r="CT3266" s="212"/>
      <c r="CU3266" s="212"/>
      <c r="CX3266"/>
      <c r="CY3266"/>
      <c r="CZ3266"/>
      <c r="DA3266"/>
      <c r="DB3266"/>
      <c r="DC3266"/>
      <c r="DF3266" s="1"/>
      <c r="DG3266" s="152"/>
      <c r="DH3266" s="152"/>
      <c r="DI3266" s="212"/>
      <c r="DJ3266" s="212"/>
      <c r="DK3266" s="212"/>
      <c r="DL3266"/>
      <c r="DN3266"/>
      <c r="DO3266"/>
      <c r="DP3266"/>
      <c r="DQ3266" s="1"/>
      <c r="DR3266" s="152"/>
      <c r="DS3266" s="152"/>
      <c r="DT3266" s="212"/>
      <c r="DU3266" s="212"/>
      <c r="DV3266" s="212"/>
      <c r="DW3266"/>
      <c r="DX3266"/>
      <c r="DY3266"/>
      <c r="DZ3266"/>
      <c r="EA3266"/>
      <c r="EH3266" s="1"/>
      <c r="EI3266" s="152"/>
      <c r="EJ3266" s="152"/>
      <c r="EK3266" s="212"/>
      <c r="EL3266" s="212"/>
      <c r="EM3266" s="212"/>
      <c r="EN3266"/>
      <c r="EO3266"/>
      <c r="EP3266"/>
      <c r="EQ3266"/>
      <c r="EW3266"/>
      <c r="EX3266" s="1"/>
      <c r="EZ3266" s="152"/>
      <c r="FC3266" s="212"/>
      <c r="FN3266"/>
      <c r="GC3266" s="152"/>
      <c r="GD3266"/>
      <c r="GI3266" s="213"/>
      <c r="GK3266" s="152"/>
      <c r="GL3266" s="212"/>
      <c r="GM3266" s="212"/>
      <c r="GN3266" s="212"/>
      <c r="GU3266"/>
      <c r="GV3266"/>
      <c r="GW3266"/>
      <c r="GX3266"/>
      <c r="GY3266"/>
      <c r="HI3266"/>
      <c r="HK3266"/>
      <c r="HL3266"/>
      <c r="HM3266"/>
      <c r="HN3266"/>
      <c r="HO3266"/>
      <c r="HQ3266"/>
      <c r="HR3266"/>
      <c r="HS3266"/>
      <c r="HT3266"/>
    </row>
    <row r="3267" spans="47:228">
      <c r="AU3267" s="1"/>
      <c r="AV3267" s="152"/>
      <c r="AW3267" s="152"/>
      <c r="AX3267" s="212"/>
      <c r="AY3267" s="212"/>
      <c r="AZ3267" s="212"/>
      <c r="BA3267"/>
      <c r="BB3267"/>
      <c r="BC3267"/>
      <c r="BD3267"/>
      <c r="BE3267"/>
      <c r="BF3267" s="1"/>
      <c r="BG3267" s="152"/>
      <c r="BH3267" s="152"/>
      <c r="BI3267" s="212"/>
      <c r="BJ3267" s="212"/>
      <c r="BK3267" s="212"/>
      <c r="BM3267" s="1"/>
      <c r="BN3267" s="152"/>
      <c r="BO3267" s="152"/>
      <c r="BP3267" s="212"/>
      <c r="BQ3267" s="212"/>
      <c r="BR3267" s="212"/>
      <c r="BS3267"/>
      <c r="BT3267"/>
      <c r="BU3267"/>
      <c r="BX3267" s="1"/>
      <c r="BY3267" s="152"/>
      <c r="BZ3267" s="152"/>
      <c r="CA3267" s="212"/>
      <c r="CB3267" s="212"/>
      <c r="CC3267" s="212"/>
      <c r="CE3267" s="1"/>
      <c r="CF3267" s="290"/>
      <c r="CH3267" s="212"/>
      <c r="CI3267" s="212"/>
      <c r="CJ3267" s="212"/>
      <c r="CK3267"/>
      <c r="CL3267"/>
      <c r="CM3267"/>
      <c r="CP3267" s="1"/>
      <c r="CQ3267" s="152"/>
      <c r="CR3267" s="152"/>
      <c r="CS3267" s="212"/>
      <c r="CT3267" s="212"/>
      <c r="CU3267" s="212"/>
      <c r="CX3267"/>
      <c r="CY3267"/>
      <c r="CZ3267"/>
      <c r="DA3267"/>
      <c r="DB3267"/>
      <c r="DC3267"/>
      <c r="DF3267" s="1"/>
      <c r="DG3267" s="152"/>
      <c r="DH3267" s="152"/>
      <c r="DI3267" s="212"/>
      <c r="DJ3267" s="212"/>
      <c r="DK3267" s="212"/>
      <c r="DL3267"/>
      <c r="DN3267"/>
      <c r="DO3267"/>
      <c r="DP3267"/>
      <c r="DQ3267" s="1"/>
      <c r="DR3267" s="152"/>
      <c r="DS3267" s="152"/>
      <c r="DT3267" s="212"/>
      <c r="DU3267" s="212"/>
      <c r="DV3267" s="212"/>
      <c r="DW3267"/>
      <c r="DX3267"/>
      <c r="DY3267"/>
      <c r="DZ3267"/>
      <c r="EA3267"/>
      <c r="EH3267" s="1"/>
      <c r="EI3267" s="152"/>
      <c r="EJ3267" s="152"/>
      <c r="EK3267" s="212"/>
      <c r="EL3267" s="212"/>
      <c r="EM3267" s="212"/>
      <c r="EN3267"/>
      <c r="EO3267"/>
      <c r="EP3267"/>
      <c r="EQ3267"/>
      <c r="EW3267"/>
      <c r="EX3267" s="1"/>
      <c r="EZ3267" s="152"/>
      <c r="FC3267" s="212"/>
      <c r="FN3267"/>
      <c r="GC3267" s="152"/>
      <c r="GD3267"/>
      <c r="GI3267" s="213"/>
      <c r="GK3267" s="152"/>
      <c r="GL3267" s="212"/>
      <c r="GM3267" s="212"/>
      <c r="GN3267" s="212"/>
      <c r="GU3267"/>
      <c r="GV3267"/>
      <c r="GW3267"/>
      <c r="GX3267"/>
      <c r="GY3267"/>
      <c r="HI3267"/>
      <c r="HK3267"/>
      <c r="HL3267"/>
      <c r="HM3267"/>
      <c r="HN3267"/>
      <c r="HO3267"/>
      <c r="HQ3267"/>
      <c r="HR3267"/>
      <c r="HS3267"/>
      <c r="HT3267"/>
    </row>
    <row r="3268" spans="47:228">
      <c r="AU3268" s="1"/>
      <c r="AV3268" s="152"/>
      <c r="AW3268" s="152"/>
      <c r="AX3268" s="212"/>
      <c r="AY3268" s="212"/>
      <c r="AZ3268" s="212"/>
      <c r="BA3268"/>
      <c r="BB3268"/>
      <c r="BC3268"/>
      <c r="BD3268"/>
      <c r="BE3268"/>
      <c r="BF3268" s="1"/>
      <c r="BG3268" s="152"/>
      <c r="BH3268" s="152"/>
      <c r="BI3268" s="212"/>
      <c r="BJ3268" s="212"/>
      <c r="BK3268" s="212"/>
      <c r="BM3268" s="1"/>
      <c r="BN3268" s="152"/>
      <c r="BO3268" s="152"/>
      <c r="BP3268" s="212"/>
      <c r="BQ3268" s="212"/>
      <c r="BR3268" s="212"/>
      <c r="BS3268"/>
      <c r="BT3268"/>
      <c r="BU3268"/>
      <c r="BX3268" s="1"/>
      <c r="BY3268" s="152"/>
      <c r="BZ3268" s="152"/>
      <c r="CA3268" s="212"/>
      <c r="CB3268" s="212"/>
      <c r="CC3268" s="212"/>
      <c r="CE3268" s="1"/>
      <c r="CF3268" s="290"/>
      <c r="CH3268" s="212"/>
      <c r="CI3268" s="212"/>
      <c r="CJ3268" s="212"/>
      <c r="CK3268"/>
      <c r="CL3268"/>
      <c r="CM3268"/>
      <c r="CP3268" s="1"/>
      <c r="CQ3268" s="152"/>
      <c r="CR3268" s="152"/>
      <c r="CS3268" s="212"/>
      <c r="CT3268" s="212"/>
      <c r="CU3268" s="212"/>
      <c r="CX3268"/>
      <c r="CY3268"/>
      <c r="CZ3268"/>
      <c r="DA3268"/>
      <c r="DB3268"/>
      <c r="DC3268"/>
      <c r="DF3268" s="1"/>
      <c r="DG3268" s="152"/>
      <c r="DH3268" s="152"/>
      <c r="DI3268" s="212"/>
      <c r="DJ3268" s="212"/>
      <c r="DK3268" s="212"/>
      <c r="DL3268"/>
      <c r="DN3268"/>
      <c r="DO3268"/>
      <c r="DP3268"/>
      <c r="DQ3268" s="1"/>
      <c r="DR3268" s="152"/>
      <c r="DS3268" s="152"/>
      <c r="DT3268" s="212"/>
      <c r="DU3268" s="212"/>
      <c r="DV3268" s="212"/>
      <c r="DW3268"/>
      <c r="DX3268"/>
      <c r="DY3268"/>
      <c r="DZ3268"/>
      <c r="EA3268"/>
      <c r="EH3268" s="1"/>
      <c r="EI3268" s="152"/>
      <c r="EJ3268" s="152"/>
      <c r="EK3268" s="212"/>
      <c r="EL3268" s="212"/>
      <c r="EM3268" s="212"/>
      <c r="EN3268"/>
      <c r="EO3268"/>
      <c r="EP3268"/>
      <c r="EQ3268"/>
      <c r="EW3268"/>
      <c r="EX3268" s="1"/>
      <c r="EZ3268" s="152"/>
      <c r="FC3268" s="212"/>
      <c r="FN3268"/>
      <c r="GC3268" s="152"/>
      <c r="GD3268"/>
      <c r="GI3268" s="213"/>
      <c r="GK3268" s="152"/>
      <c r="GL3268" s="212"/>
      <c r="GM3268" s="212"/>
      <c r="GN3268" s="212"/>
      <c r="GU3268"/>
      <c r="GV3268"/>
      <c r="GW3268"/>
      <c r="GX3268"/>
      <c r="GY3268"/>
      <c r="HI3268"/>
      <c r="HK3268"/>
      <c r="HL3268"/>
      <c r="HM3268"/>
      <c r="HN3268"/>
      <c r="HO3268"/>
      <c r="HQ3268"/>
      <c r="HR3268"/>
      <c r="HS3268"/>
      <c r="HT3268"/>
    </row>
    <row r="3269" spans="47:228">
      <c r="AU3269" s="1"/>
      <c r="AV3269" s="152"/>
      <c r="AW3269" s="152"/>
      <c r="AX3269" s="212"/>
      <c r="AY3269" s="212"/>
      <c r="AZ3269" s="212"/>
      <c r="BA3269"/>
      <c r="BB3269"/>
      <c r="BC3269"/>
      <c r="BD3269"/>
      <c r="BE3269"/>
      <c r="BF3269" s="1"/>
      <c r="BG3269" s="152"/>
      <c r="BH3269" s="152"/>
      <c r="BI3269" s="212"/>
      <c r="BJ3269" s="212"/>
      <c r="BK3269" s="212"/>
      <c r="BM3269" s="1"/>
      <c r="BN3269" s="152"/>
      <c r="BO3269" s="152"/>
      <c r="BP3269" s="212"/>
      <c r="BQ3269" s="212"/>
      <c r="BR3269" s="212"/>
      <c r="BS3269"/>
      <c r="BT3269"/>
      <c r="BU3269"/>
      <c r="BX3269" s="1"/>
      <c r="BY3269" s="152"/>
      <c r="BZ3269" s="152"/>
      <c r="CA3269" s="212"/>
      <c r="CB3269" s="212"/>
      <c r="CC3269" s="212"/>
      <c r="CE3269" s="1"/>
      <c r="CF3269" s="290"/>
      <c r="CH3269" s="212"/>
      <c r="CI3269" s="212"/>
      <c r="CJ3269" s="212"/>
      <c r="CK3269"/>
      <c r="CL3269"/>
      <c r="CM3269"/>
      <c r="CP3269" s="1"/>
      <c r="CQ3269" s="152"/>
      <c r="CR3269" s="152"/>
      <c r="CS3269" s="212"/>
      <c r="CT3269" s="212"/>
      <c r="CU3269" s="212"/>
      <c r="CX3269"/>
      <c r="CY3269"/>
      <c r="CZ3269"/>
      <c r="DA3269"/>
      <c r="DB3269"/>
      <c r="DC3269"/>
      <c r="DF3269" s="1"/>
      <c r="DG3269" s="152"/>
      <c r="DH3269" s="152"/>
      <c r="DI3269" s="212"/>
      <c r="DJ3269" s="212"/>
      <c r="DK3269" s="212"/>
      <c r="DL3269"/>
      <c r="DN3269"/>
      <c r="DO3269"/>
      <c r="DP3269"/>
      <c r="DQ3269" s="1"/>
      <c r="DR3269" s="152"/>
      <c r="DS3269" s="152"/>
      <c r="DT3269" s="212"/>
      <c r="DU3269" s="212"/>
      <c r="DV3269" s="212"/>
      <c r="DW3269"/>
      <c r="DX3269"/>
      <c r="DY3269"/>
      <c r="DZ3269"/>
      <c r="EA3269"/>
      <c r="EH3269" s="1"/>
      <c r="EI3269" s="152"/>
      <c r="EJ3269" s="152"/>
      <c r="EK3269" s="212"/>
      <c r="EL3269" s="212"/>
      <c r="EM3269" s="212"/>
      <c r="EN3269"/>
      <c r="EO3269"/>
      <c r="EP3269"/>
      <c r="EQ3269"/>
      <c r="EW3269"/>
      <c r="EX3269" s="1"/>
      <c r="EZ3269" s="152"/>
      <c r="FC3269" s="212"/>
      <c r="FN3269"/>
      <c r="GC3269" s="152"/>
      <c r="GD3269"/>
      <c r="GI3269" s="213"/>
      <c r="GK3269" s="152"/>
      <c r="GL3269" s="212"/>
      <c r="GM3269" s="212"/>
      <c r="GN3269" s="212"/>
      <c r="GU3269"/>
      <c r="GV3269"/>
      <c r="GW3269"/>
      <c r="GX3269"/>
      <c r="GY3269"/>
      <c r="HI3269"/>
      <c r="HK3269"/>
      <c r="HL3269"/>
      <c r="HM3269"/>
      <c r="HN3269"/>
      <c r="HO3269"/>
      <c r="HQ3269"/>
      <c r="HR3269"/>
      <c r="HS3269"/>
      <c r="HT3269"/>
    </row>
    <row r="3270" spans="47:228">
      <c r="AU3270" s="1"/>
      <c r="AV3270" s="152"/>
      <c r="AW3270" s="152"/>
      <c r="AX3270" s="212"/>
      <c r="AY3270" s="212"/>
      <c r="AZ3270" s="212"/>
      <c r="BA3270"/>
      <c r="BB3270"/>
      <c r="BC3270"/>
      <c r="BD3270"/>
      <c r="BE3270"/>
      <c r="BF3270" s="1"/>
      <c r="BG3270" s="152"/>
      <c r="BH3270" s="152"/>
      <c r="BI3270" s="212"/>
      <c r="BJ3270" s="212"/>
      <c r="BK3270" s="212"/>
      <c r="BM3270" s="1"/>
      <c r="BN3270" s="152"/>
      <c r="BO3270" s="152"/>
      <c r="BP3270" s="212"/>
      <c r="BQ3270" s="212"/>
      <c r="BR3270" s="212"/>
      <c r="BS3270"/>
      <c r="BT3270"/>
      <c r="BU3270"/>
      <c r="BX3270" s="1"/>
      <c r="BY3270" s="152"/>
      <c r="BZ3270" s="152"/>
      <c r="CA3270" s="212"/>
      <c r="CB3270" s="212"/>
      <c r="CC3270" s="212"/>
      <c r="CE3270" s="1"/>
      <c r="CF3270" s="290"/>
      <c r="CH3270" s="212"/>
      <c r="CI3270" s="212"/>
      <c r="CJ3270" s="212"/>
      <c r="CK3270"/>
      <c r="CL3270"/>
      <c r="CM3270"/>
      <c r="CP3270" s="1"/>
      <c r="CQ3270" s="152"/>
      <c r="CR3270" s="152"/>
      <c r="CS3270" s="212"/>
      <c r="CT3270" s="212"/>
      <c r="CU3270" s="212"/>
      <c r="CX3270"/>
      <c r="CY3270"/>
      <c r="CZ3270"/>
      <c r="DA3270"/>
      <c r="DB3270"/>
      <c r="DC3270"/>
      <c r="DF3270" s="1"/>
      <c r="DG3270" s="152"/>
      <c r="DH3270" s="152"/>
      <c r="DI3270" s="212"/>
      <c r="DJ3270" s="212"/>
      <c r="DK3270" s="212"/>
      <c r="DL3270"/>
      <c r="DN3270"/>
      <c r="DO3270"/>
      <c r="DP3270"/>
      <c r="DQ3270" s="1"/>
      <c r="DR3270" s="152"/>
      <c r="DS3270" s="152"/>
      <c r="DT3270" s="212"/>
      <c r="DU3270" s="212"/>
      <c r="DV3270" s="212"/>
      <c r="DW3270"/>
      <c r="DX3270"/>
      <c r="DY3270"/>
      <c r="DZ3270"/>
      <c r="EA3270"/>
      <c r="EH3270" s="1"/>
      <c r="EI3270" s="152"/>
      <c r="EJ3270" s="152"/>
      <c r="EK3270" s="212"/>
      <c r="EL3270" s="212"/>
      <c r="EM3270" s="212"/>
      <c r="EN3270"/>
      <c r="EO3270"/>
      <c r="EP3270"/>
      <c r="EQ3270"/>
      <c r="EW3270"/>
      <c r="EX3270" s="1"/>
      <c r="EZ3270" s="152"/>
      <c r="FC3270" s="212"/>
      <c r="FN3270"/>
      <c r="GC3270" s="152"/>
      <c r="GD3270"/>
      <c r="GI3270" s="213"/>
      <c r="GK3270" s="152"/>
      <c r="GL3270" s="212"/>
      <c r="GM3270" s="212"/>
      <c r="GN3270" s="212"/>
      <c r="GU3270"/>
      <c r="GV3270"/>
      <c r="GW3270"/>
      <c r="GX3270"/>
      <c r="GY3270"/>
      <c r="HI3270"/>
      <c r="HK3270"/>
      <c r="HL3270"/>
      <c r="HM3270"/>
      <c r="HN3270"/>
      <c r="HO3270"/>
      <c r="HQ3270"/>
      <c r="HR3270"/>
      <c r="HS3270"/>
      <c r="HT3270"/>
    </row>
    <row r="3271" spans="47:228">
      <c r="AU3271" s="1"/>
      <c r="AV3271" s="152"/>
      <c r="AW3271" s="152"/>
      <c r="AX3271" s="212"/>
      <c r="AY3271" s="212"/>
      <c r="AZ3271" s="212"/>
      <c r="BA3271"/>
      <c r="BB3271"/>
      <c r="BC3271"/>
      <c r="BD3271"/>
      <c r="BE3271"/>
      <c r="BF3271" s="1"/>
      <c r="BG3271" s="152"/>
      <c r="BH3271" s="152"/>
      <c r="BI3271" s="212"/>
      <c r="BJ3271" s="212"/>
      <c r="BK3271" s="212"/>
      <c r="BM3271" s="1"/>
      <c r="BN3271" s="152"/>
      <c r="BO3271" s="152"/>
      <c r="BP3271" s="212"/>
      <c r="BQ3271" s="212"/>
      <c r="BR3271" s="212"/>
      <c r="BS3271"/>
      <c r="BT3271"/>
      <c r="BU3271"/>
      <c r="BX3271" s="1"/>
      <c r="BY3271" s="152"/>
      <c r="BZ3271" s="152"/>
      <c r="CA3271" s="212"/>
      <c r="CB3271" s="212"/>
      <c r="CC3271" s="212"/>
      <c r="CE3271" s="1"/>
      <c r="CF3271" s="290"/>
      <c r="CH3271" s="212"/>
      <c r="CI3271" s="212"/>
      <c r="CJ3271" s="212"/>
      <c r="CK3271"/>
      <c r="CL3271"/>
      <c r="CM3271"/>
      <c r="CP3271" s="1"/>
      <c r="CQ3271" s="152"/>
      <c r="CR3271" s="152"/>
      <c r="CS3271" s="212"/>
      <c r="CT3271" s="212"/>
      <c r="CU3271" s="212"/>
      <c r="CX3271"/>
      <c r="CY3271"/>
      <c r="CZ3271"/>
      <c r="DA3271"/>
      <c r="DB3271"/>
      <c r="DC3271"/>
      <c r="DF3271" s="1"/>
      <c r="DG3271" s="152"/>
      <c r="DH3271" s="152"/>
      <c r="DI3271" s="212"/>
      <c r="DJ3271" s="212"/>
      <c r="DK3271" s="212"/>
      <c r="DL3271"/>
      <c r="DN3271"/>
      <c r="DO3271"/>
      <c r="DP3271"/>
      <c r="DQ3271" s="1"/>
      <c r="DR3271" s="152"/>
      <c r="DS3271" s="152"/>
      <c r="DT3271" s="212"/>
      <c r="DU3271" s="212"/>
      <c r="DV3271" s="212"/>
      <c r="DW3271"/>
      <c r="DX3271"/>
      <c r="DY3271"/>
      <c r="DZ3271"/>
      <c r="EA3271"/>
      <c r="EH3271" s="1"/>
      <c r="EI3271" s="152"/>
      <c r="EJ3271" s="152"/>
      <c r="EK3271" s="212"/>
      <c r="EL3271" s="212"/>
      <c r="EM3271" s="212"/>
      <c r="EN3271"/>
      <c r="EO3271"/>
      <c r="EP3271"/>
      <c r="EQ3271"/>
      <c r="EW3271"/>
      <c r="EX3271" s="1"/>
      <c r="EZ3271" s="152"/>
      <c r="FC3271" s="212"/>
      <c r="FN3271"/>
      <c r="GC3271" s="152"/>
      <c r="GD3271"/>
      <c r="GI3271" s="213"/>
      <c r="GK3271" s="152"/>
      <c r="GL3271" s="212"/>
      <c r="GM3271" s="212"/>
      <c r="GN3271" s="212"/>
      <c r="GU3271"/>
      <c r="GV3271"/>
      <c r="GW3271"/>
      <c r="GX3271"/>
      <c r="GY3271"/>
      <c r="HI3271"/>
      <c r="HK3271"/>
      <c r="HL3271"/>
      <c r="HM3271"/>
      <c r="HN3271"/>
      <c r="HO3271"/>
      <c r="HQ3271"/>
      <c r="HR3271"/>
      <c r="HS3271"/>
      <c r="HT3271"/>
    </row>
    <row r="3272" spans="47:228">
      <c r="AU3272" s="1"/>
      <c r="AV3272" s="152"/>
      <c r="AW3272" s="152"/>
      <c r="AX3272" s="212"/>
      <c r="AY3272" s="212"/>
      <c r="AZ3272" s="212"/>
      <c r="BA3272"/>
      <c r="BB3272"/>
      <c r="BC3272"/>
      <c r="BD3272"/>
      <c r="BE3272"/>
      <c r="BF3272" s="1"/>
      <c r="BG3272" s="152"/>
      <c r="BH3272" s="152"/>
      <c r="BI3272" s="212"/>
      <c r="BJ3272" s="212"/>
      <c r="BK3272" s="212"/>
      <c r="BM3272" s="1"/>
      <c r="BN3272" s="152"/>
      <c r="BO3272" s="152"/>
      <c r="BP3272" s="212"/>
      <c r="BQ3272" s="212"/>
      <c r="BR3272" s="212"/>
      <c r="BS3272"/>
      <c r="BT3272"/>
      <c r="BU3272"/>
      <c r="BX3272" s="1"/>
      <c r="BY3272" s="152"/>
      <c r="BZ3272" s="152"/>
      <c r="CA3272" s="212"/>
      <c r="CB3272" s="212"/>
      <c r="CC3272" s="212"/>
      <c r="CE3272" s="1"/>
      <c r="CF3272" s="290"/>
      <c r="CH3272" s="212"/>
      <c r="CI3272" s="212"/>
      <c r="CJ3272" s="212"/>
      <c r="CK3272"/>
      <c r="CL3272"/>
      <c r="CM3272"/>
      <c r="CP3272" s="1"/>
      <c r="CQ3272" s="152"/>
      <c r="CR3272" s="152"/>
      <c r="CS3272" s="212"/>
      <c r="CT3272" s="212"/>
      <c r="CU3272" s="212"/>
      <c r="CX3272"/>
      <c r="CY3272"/>
      <c r="CZ3272"/>
      <c r="DA3272"/>
      <c r="DB3272"/>
      <c r="DC3272"/>
      <c r="DF3272" s="1"/>
      <c r="DG3272" s="152"/>
      <c r="DH3272" s="152"/>
      <c r="DI3272" s="212"/>
      <c r="DJ3272" s="212"/>
      <c r="DK3272" s="212"/>
      <c r="DL3272"/>
      <c r="DN3272"/>
      <c r="DO3272"/>
      <c r="DP3272"/>
      <c r="DQ3272" s="1"/>
      <c r="DR3272" s="152"/>
      <c r="DS3272" s="152"/>
      <c r="DT3272" s="212"/>
      <c r="DU3272" s="212"/>
      <c r="DV3272" s="212"/>
      <c r="DW3272"/>
      <c r="DX3272"/>
      <c r="DY3272"/>
      <c r="DZ3272"/>
      <c r="EA3272"/>
      <c r="EH3272" s="1"/>
      <c r="EI3272" s="152"/>
      <c r="EJ3272" s="152"/>
      <c r="EK3272" s="212"/>
      <c r="EL3272" s="212"/>
      <c r="EM3272" s="212"/>
      <c r="EN3272"/>
      <c r="EO3272"/>
      <c r="EP3272"/>
      <c r="EQ3272"/>
      <c r="EW3272"/>
      <c r="EX3272" s="1"/>
      <c r="EZ3272" s="152"/>
      <c r="FC3272" s="212"/>
      <c r="FN3272"/>
      <c r="GC3272" s="152"/>
      <c r="GD3272"/>
      <c r="GI3272" s="213"/>
      <c r="GK3272" s="152"/>
      <c r="GL3272" s="212"/>
      <c r="GM3272" s="212"/>
      <c r="GN3272" s="212"/>
      <c r="GU3272"/>
      <c r="GV3272"/>
      <c r="GW3272"/>
      <c r="GX3272"/>
      <c r="GY3272"/>
      <c r="HI3272"/>
      <c r="HK3272"/>
      <c r="HL3272"/>
      <c r="HM3272"/>
      <c r="HN3272"/>
      <c r="HO3272"/>
      <c r="HQ3272"/>
      <c r="HR3272"/>
      <c r="HS3272"/>
      <c r="HT3272"/>
    </row>
    <row r="3273" spans="47:228">
      <c r="AU3273" s="1"/>
      <c r="AV3273" s="152"/>
      <c r="AW3273" s="152"/>
      <c r="AX3273" s="212"/>
      <c r="AY3273" s="212"/>
      <c r="AZ3273" s="212"/>
      <c r="BA3273"/>
      <c r="BB3273"/>
      <c r="BC3273"/>
      <c r="BD3273"/>
      <c r="BE3273"/>
      <c r="BF3273" s="1"/>
      <c r="BG3273" s="152"/>
      <c r="BH3273" s="152"/>
      <c r="BI3273" s="212"/>
      <c r="BJ3273" s="212"/>
      <c r="BK3273" s="212"/>
      <c r="BM3273" s="1"/>
      <c r="BN3273" s="152"/>
      <c r="BO3273" s="152"/>
      <c r="BP3273" s="212"/>
      <c r="BQ3273" s="212"/>
      <c r="BR3273" s="212"/>
      <c r="BS3273"/>
      <c r="BT3273"/>
      <c r="BU3273"/>
      <c r="BX3273" s="1"/>
      <c r="BY3273" s="152"/>
      <c r="BZ3273" s="152"/>
      <c r="CA3273" s="212"/>
      <c r="CB3273" s="212"/>
      <c r="CC3273" s="212"/>
      <c r="CE3273" s="1"/>
      <c r="CF3273" s="290"/>
      <c r="CH3273" s="212"/>
      <c r="CI3273" s="212"/>
      <c r="CJ3273" s="212"/>
      <c r="CK3273"/>
      <c r="CL3273"/>
      <c r="CM3273"/>
      <c r="CP3273" s="1"/>
      <c r="CQ3273" s="152"/>
      <c r="CR3273" s="152"/>
      <c r="CS3273" s="212"/>
      <c r="CT3273" s="212"/>
      <c r="CU3273" s="212"/>
      <c r="CX3273"/>
      <c r="CY3273"/>
      <c r="CZ3273"/>
      <c r="DA3273"/>
      <c r="DB3273"/>
      <c r="DC3273"/>
      <c r="DF3273" s="1"/>
      <c r="DG3273" s="152"/>
      <c r="DH3273" s="152"/>
      <c r="DI3273" s="212"/>
      <c r="DJ3273" s="212"/>
      <c r="DK3273" s="212"/>
      <c r="DL3273"/>
      <c r="DN3273"/>
      <c r="DO3273"/>
      <c r="DP3273"/>
      <c r="DQ3273" s="1"/>
      <c r="DR3273" s="152"/>
      <c r="DS3273" s="152"/>
      <c r="DT3273" s="212"/>
      <c r="DU3273" s="212"/>
      <c r="DV3273" s="212"/>
      <c r="DW3273"/>
      <c r="DX3273"/>
      <c r="DY3273"/>
      <c r="DZ3273"/>
      <c r="EA3273"/>
      <c r="EH3273" s="1"/>
      <c r="EI3273" s="152"/>
      <c r="EJ3273" s="152"/>
      <c r="EK3273" s="212"/>
      <c r="EL3273" s="212"/>
      <c r="EM3273" s="212"/>
      <c r="EN3273"/>
      <c r="EO3273"/>
      <c r="EP3273"/>
      <c r="EQ3273"/>
      <c r="EW3273"/>
      <c r="EX3273" s="1"/>
      <c r="EZ3273" s="152"/>
      <c r="FC3273" s="212"/>
      <c r="FN3273"/>
      <c r="GC3273" s="152"/>
      <c r="GD3273"/>
      <c r="GI3273" s="213"/>
      <c r="GK3273" s="152"/>
      <c r="GL3273" s="212"/>
      <c r="GM3273" s="212"/>
      <c r="GN3273" s="212"/>
      <c r="GU3273"/>
      <c r="GV3273"/>
      <c r="GW3273"/>
      <c r="GX3273"/>
      <c r="GY3273"/>
      <c r="HI3273"/>
      <c r="HK3273"/>
      <c r="HL3273"/>
      <c r="HM3273"/>
      <c r="HN3273"/>
      <c r="HO3273"/>
      <c r="HQ3273"/>
      <c r="HR3273"/>
      <c r="HS3273"/>
      <c r="HT3273"/>
    </row>
    <row r="3274" spans="47:228">
      <c r="AU3274" s="1"/>
      <c r="AV3274" s="152"/>
      <c r="AW3274" s="152"/>
      <c r="AX3274" s="212"/>
      <c r="AY3274" s="212"/>
      <c r="AZ3274" s="212"/>
      <c r="BA3274"/>
      <c r="BB3274"/>
      <c r="BC3274"/>
      <c r="BD3274"/>
      <c r="BE3274"/>
      <c r="BF3274" s="1"/>
      <c r="BG3274" s="152"/>
      <c r="BH3274" s="152"/>
      <c r="BI3274" s="212"/>
      <c r="BJ3274" s="212"/>
      <c r="BK3274" s="212"/>
      <c r="BM3274" s="1"/>
      <c r="BN3274" s="152"/>
      <c r="BO3274" s="152"/>
      <c r="BP3274" s="212"/>
      <c r="BQ3274" s="212"/>
      <c r="BR3274" s="212"/>
      <c r="BS3274"/>
      <c r="BT3274"/>
      <c r="BU3274"/>
      <c r="BX3274" s="1"/>
      <c r="BY3274" s="152"/>
      <c r="BZ3274" s="152"/>
      <c r="CA3274" s="212"/>
      <c r="CB3274" s="212"/>
      <c r="CC3274" s="212"/>
      <c r="CE3274" s="1"/>
      <c r="CF3274" s="290"/>
      <c r="CH3274" s="212"/>
      <c r="CI3274" s="212"/>
      <c r="CJ3274" s="212"/>
      <c r="CK3274"/>
      <c r="CL3274"/>
      <c r="CM3274"/>
      <c r="CP3274" s="1"/>
      <c r="CQ3274" s="152"/>
      <c r="CR3274" s="152"/>
      <c r="CS3274" s="212"/>
      <c r="CT3274" s="212"/>
      <c r="CU3274" s="212"/>
      <c r="CX3274"/>
      <c r="CY3274"/>
      <c r="CZ3274"/>
      <c r="DA3274"/>
      <c r="DB3274"/>
      <c r="DC3274"/>
      <c r="DF3274" s="1"/>
      <c r="DG3274" s="152"/>
      <c r="DH3274" s="152"/>
      <c r="DI3274" s="212"/>
      <c r="DJ3274" s="212"/>
      <c r="DK3274" s="212"/>
      <c r="DL3274"/>
      <c r="DN3274"/>
      <c r="DO3274"/>
      <c r="DP3274"/>
      <c r="DQ3274" s="1"/>
      <c r="DR3274" s="152"/>
      <c r="DS3274" s="152"/>
      <c r="DT3274" s="212"/>
      <c r="DU3274" s="212"/>
      <c r="DV3274" s="212"/>
      <c r="DW3274"/>
      <c r="DX3274"/>
      <c r="DY3274"/>
      <c r="DZ3274"/>
      <c r="EA3274"/>
      <c r="EH3274" s="1"/>
      <c r="EI3274" s="152"/>
      <c r="EJ3274" s="152"/>
      <c r="EK3274" s="212"/>
      <c r="EL3274" s="212"/>
      <c r="EM3274" s="212"/>
      <c r="EN3274"/>
      <c r="EO3274"/>
      <c r="EP3274"/>
      <c r="EQ3274"/>
      <c r="EW3274"/>
      <c r="EX3274" s="1"/>
      <c r="EZ3274" s="152"/>
      <c r="FC3274" s="212"/>
      <c r="FN3274"/>
      <c r="GC3274" s="152"/>
      <c r="GD3274"/>
      <c r="GI3274" s="213"/>
      <c r="GK3274" s="152"/>
      <c r="GL3274" s="212"/>
      <c r="GM3274" s="212"/>
      <c r="GN3274" s="212"/>
      <c r="GU3274"/>
      <c r="GV3274"/>
      <c r="GW3274"/>
      <c r="GX3274"/>
      <c r="GY3274"/>
      <c r="HI3274"/>
      <c r="HK3274"/>
      <c r="HL3274"/>
      <c r="HM3274"/>
      <c r="HN3274"/>
      <c r="HO3274"/>
      <c r="HQ3274"/>
      <c r="HR3274"/>
      <c r="HS3274"/>
      <c r="HT3274"/>
    </row>
    <row r="3275" spans="47:228">
      <c r="AU3275" s="1"/>
      <c r="AV3275" s="152"/>
      <c r="AW3275" s="152"/>
      <c r="AX3275" s="212"/>
      <c r="AY3275" s="212"/>
      <c r="AZ3275" s="212"/>
      <c r="BA3275"/>
      <c r="BB3275"/>
      <c r="BC3275"/>
      <c r="BD3275"/>
      <c r="BE3275"/>
      <c r="BF3275" s="1"/>
      <c r="BG3275" s="152"/>
      <c r="BH3275" s="152"/>
      <c r="BI3275" s="212"/>
      <c r="BJ3275" s="212"/>
      <c r="BK3275" s="212"/>
      <c r="BM3275" s="1"/>
      <c r="BN3275" s="152"/>
      <c r="BO3275" s="152"/>
      <c r="BP3275" s="212"/>
      <c r="BQ3275" s="212"/>
      <c r="BR3275" s="212"/>
      <c r="BS3275"/>
      <c r="BT3275"/>
      <c r="BU3275"/>
      <c r="BX3275" s="1"/>
      <c r="BY3275" s="152"/>
      <c r="BZ3275" s="152"/>
      <c r="CA3275" s="212"/>
      <c r="CB3275" s="212"/>
      <c r="CC3275" s="212"/>
      <c r="CE3275" s="1"/>
      <c r="CF3275" s="290"/>
      <c r="CH3275" s="212"/>
      <c r="CI3275" s="212"/>
      <c r="CJ3275" s="212"/>
      <c r="CK3275"/>
      <c r="CL3275"/>
      <c r="CM3275"/>
      <c r="CP3275" s="1"/>
      <c r="CQ3275" s="152"/>
      <c r="CR3275" s="152"/>
      <c r="CS3275" s="212"/>
      <c r="CT3275" s="212"/>
      <c r="CU3275" s="212"/>
      <c r="CX3275"/>
      <c r="CY3275"/>
      <c r="CZ3275"/>
      <c r="DA3275"/>
      <c r="DB3275"/>
      <c r="DC3275"/>
      <c r="DF3275" s="1"/>
      <c r="DG3275" s="152"/>
      <c r="DH3275" s="152"/>
      <c r="DI3275" s="212"/>
      <c r="DJ3275" s="212"/>
      <c r="DK3275" s="212"/>
      <c r="DL3275"/>
      <c r="DN3275"/>
      <c r="DO3275"/>
      <c r="DP3275"/>
      <c r="DQ3275" s="1"/>
      <c r="DR3275" s="152"/>
      <c r="DS3275" s="152"/>
      <c r="DT3275" s="212"/>
      <c r="DU3275" s="212"/>
      <c r="DV3275" s="212"/>
      <c r="DW3275"/>
      <c r="DX3275"/>
      <c r="DY3275"/>
      <c r="DZ3275"/>
      <c r="EA3275"/>
      <c r="EH3275" s="1"/>
      <c r="EI3275" s="152"/>
      <c r="EJ3275" s="152"/>
      <c r="EK3275" s="212"/>
      <c r="EL3275" s="212"/>
      <c r="EM3275" s="212"/>
      <c r="EN3275"/>
      <c r="EO3275"/>
      <c r="EP3275"/>
      <c r="EQ3275"/>
      <c r="EW3275"/>
      <c r="EX3275" s="1"/>
      <c r="EZ3275" s="152"/>
      <c r="FC3275" s="212"/>
      <c r="FN3275"/>
      <c r="GC3275" s="152"/>
      <c r="GD3275"/>
      <c r="GI3275" s="213"/>
      <c r="GK3275" s="152"/>
      <c r="GL3275" s="212"/>
      <c r="GM3275" s="212"/>
      <c r="GN3275" s="212"/>
      <c r="GU3275"/>
      <c r="GV3275"/>
      <c r="GW3275"/>
      <c r="GX3275"/>
      <c r="GY3275"/>
      <c r="HI3275"/>
      <c r="HK3275"/>
      <c r="HL3275"/>
      <c r="HM3275"/>
      <c r="HN3275"/>
      <c r="HO3275"/>
      <c r="HQ3275"/>
      <c r="HR3275"/>
      <c r="HS3275"/>
      <c r="HT3275"/>
    </row>
    <row r="3276" spans="47:228">
      <c r="AU3276" s="1"/>
      <c r="AV3276" s="152"/>
      <c r="AW3276" s="152"/>
      <c r="AX3276" s="212"/>
      <c r="AY3276" s="212"/>
      <c r="AZ3276" s="212"/>
      <c r="BA3276"/>
      <c r="BB3276"/>
      <c r="BC3276"/>
      <c r="BD3276"/>
      <c r="BE3276"/>
      <c r="BF3276" s="1"/>
      <c r="BG3276" s="152"/>
      <c r="BH3276" s="152"/>
      <c r="BI3276" s="212"/>
      <c r="BJ3276" s="212"/>
      <c r="BK3276" s="212"/>
      <c r="BM3276" s="1"/>
      <c r="BN3276" s="152"/>
      <c r="BO3276" s="152"/>
      <c r="BP3276" s="212"/>
      <c r="BQ3276" s="212"/>
      <c r="BR3276" s="212"/>
      <c r="BS3276"/>
      <c r="BT3276"/>
      <c r="BU3276"/>
      <c r="BX3276" s="1"/>
      <c r="BY3276" s="152"/>
      <c r="BZ3276" s="152"/>
      <c r="CA3276" s="212"/>
      <c r="CB3276" s="212"/>
      <c r="CC3276" s="212"/>
      <c r="CE3276" s="1"/>
      <c r="CF3276" s="290"/>
      <c r="CH3276" s="212"/>
      <c r="CI3276" s="212"/>
      <c r="CJ3276" s="212"/>
      <c r="CK3276"/>
      <c r="CL3276"/>
      <c r="CM3276"/>
      <c r="CP3276" s="1"/>
      <c r="CQ3276" s="152"/>
      <c r="CR3276" s="152"/>
      <c r="CS3276" s="212"/>
      <c r="CT3276" s="212"/>
      <c r="CU3276" s="212"/>
      <c r="CX3276"/>
      <c r="CY3276"/>
      <c r="CZ3276"/>
      <c r="DA3276"/>
      <c r="DB3276"/>
      <c r="DC3276"/>
      <c r="DF3276" s="1"/>
      <c r="DG3276" s="152"/>
      <c r="DH3276" s="152"/>
      <c r="DI3276" s="212"/>
      <c r="DJ3276" s="212"/>
      <c r="DK3276" s="212"/>
      <c r="DL3276"/>
      <c r="DN3276"/>
      <c r="DO3276"/>
      <c r="DP3276"/>
      <c r="DQ3276" s="1"/>
      <c r="DR3276" s="152"/>
      <c r="DS3276" s="152"/>
      <c r="DT3276" s="212"/>
      <c r="DU3276" s="212"/>
      <c r="DV3276" s="212"/>
      <c r="DW3276"/>
      <c r="DX3276"/>
      <c r="DY3276"/>
      <c r="DZ3276"/>
      <c r="EA3276"/>
      <c r="EH3276" s="1"/>
      <c r="EI3276" s="152"/>
      <c r="EJ3276" s="152"/>
      <c r="EK3276" s="212"/>
      <c r="EL3276" s="212"/>
      <c r="EM3276" s="212"/>
      <c r="EN3276"/>
      <c r="EO3276"/>
      <c r="EP3276"/>
      <c r="EQ3276"/>
      <c r="EW3276"/>
      <c r="EX3276" s="1"/>
      <c r="EZ3276" s="152"/>
      <c r="FC3276" s="212"/>
      <c r="FN3276"/>
      <c r="GC3276" s="152"/>
      <c r="GD3276"/>
      <c r="GI3276" s="213"/>
      <c r="GK3276" s="152"/>
      <c r="GL3276" s="212"/>
      <c r="GM3276" s="212"/>
      <c r="GN3276" s="212"/>
      <c r="GU3276"/>
      <c r="GV3276"/>
      <c r="GW3276"/>
      <c r="GX3276"/>
      <c r="GY3276"/>
      <c r="HI3276"/>
      <c r="HK3276"/>
      <c r="HL3276"/>
      <c r="HM3276"/>
      <c r="HN3276"/>
      <c r="HO3276"/>
      <c r="HQ3276"/>
      <c r="HR3276"/>
      <c r="HS3276"/>
      <c r="HT3276"/>
    </row>
    <row r="3277" spans="47:228">
      <c r="AU3277" s="1"/>
      <c r="AV3277" s="152"/>
      <c r="AW3277" s="152"/>
      <c r="AX3277" s="212"/>
      <c r="AY3277" s="212"/>
      <c r="AZ3277" s="212"/>
      <c r="BA3277"/>
      <c r="BB3277"/>
      <c r="BC3277"/>
      <c r="BD3277"/>
      <c r="BE3277"/>
      <c r="BF3277" s="1"/>
      <c r="BG3277" s="152"/>
      <c r="BH3277" s="152"/>
      <c r="BI3277" s="212"/>
      <c r="BJ3277" s="212"/>
      <c r="BK3277" s="212"/>
      <c r="BM3277" s="1"/>
      <c r="BN3277" s="152"/>
      <c r="BO3277" s="152"/>
      <c r="BP3277" s="212"/>
      <c r="BQ3277" s="212"/>
      <c r="BR3277" s="212"/>
      <c r="BS3277"/>
      <c r="BT3277"/>
      <c r="BU3277"/>
      <c r="BX3277" s="1"/>
      <c r="BY3277" s="152"/>
      <c r="BZ3277" s="152"/>
      <c r="CA3277" s="212"/>
      <c r="CB3277" s="212"/>
      <c r="CC3277" s="212"/>
      <c r="CE3277" s="1"/>
      <c r="CF3277" s="290"/>
      <c r="CH3277" s="212"/>
      <c r="CI3277" s="212"/>
      <c r="CJ3277" s="212"/>
      <c r="CK3277"/>
      <c r="CL3277"/>
      <c r="CM3277"/>
      <c r="CP3277" s="1"/>
      <c r="CQ3277" s="152"/>
      <c r="CR3277" s="152"/>
      <c r="CS3277" s="212"/>
      <c r="CT3277" s="212"/>
      <c r="CU3277" s="212"/>
      <c r="CX3277"/>
      <c r="CY3277"/>
      <c r="CZ3277"/>
      <c r="DA3277"/>
      <c r="DB3277"/>
      <c r="DC3277"/>
      <c r="DF3277" s="1"/>
      <c r="DG3277" s="152"/>
      <c r="DH3277" s="152"/>
      <c r="DI3277" s="212"/>
      <c r="DJ3277" s="212"/>
      <c r="DK3277" s="212"/>
      <c r="DL3277"/>
      <c r="DN3277"/>
      <c r="DO3277"/>
      <c r="DP3277"/>
      <c r="DQ3277" s="1"/>
      <c r="DR3277" s="152"/>
      <c r="DS3277" s="152"/>
      <c r="DT3277" s="212"/>
      <c r="DU3277" s="212"/>
      <c r="DV3277" s="212"/>
      <c r="DW3277"/>
      <c r="DX3277"/>
      <c r="DY3277"/>
      <c r="DZ3277"/>
      <c r="EA3277"/>
      <c r="EH3277" s="1"/>
      <c r="EI3277" s="152"/>
      <c r="EJ3277" s="152"/>
      <c r="EK3277" s="212"/>
      <c r="EL3277" s="212"/>
      <c r="EM3277" s="212"/>
      <c r="EN3277"/>
      <c r="EO3277"/>
      <c r="EP3277"/>
      <c r="EQ3277"/>
      <c r="EW3277"/>
      <c r="EX3277" s="1"/>
      <c r="EZ3277" s="152"/>
      <c r="FC3277" s="212"/>
      <c r="FN3277"/>
      <c r="GC3277" s="152"/>
      <c r="GD3277"/>
      <c r="GI3277" s="213"/>
      <c r="GK3277" s="152"/>
      <c r="GL3277" s="212"/>
      <c r="GM3277" s="212"/>
      <c r="GN3277" s="212"/>
      <c r="GU3277"/>
      <c r="GV3277"/>
      <c r="GW3277"/>
      <c r="GX3277"/>
      <c r="GY3277"/>
      <c r="HI3277"/>
      <c r="HK3277"/>
      <c r="HL3277"/>
      <c r="HM3277"/>
      <c r="HN3277"/>
      <c r="HO3277"/>
      <c r="HQ3277"/>
      <c r="HR3277"/>
      <c r="HS3277"/>
      <c r="HT3277"/>
    </row>
    <row r="3278" spans="47:228">
      <c r="AU3278" s="1"/>
      <c r="AV3278" s="152"/>
      <c r="AW3278" s="152"/>
      <c r="AX3278" s="212"/>
      <c r="AY3278" s="212"/>
      <c r="AZ3278" s="212"/>
      <c r="BA3278"/>
      <c r="BB3278"/>
      <c r="BC3278"/>
      <c r="BD3278"/>
      <c r="BE3278"/>
      <c r="BF3278" s="1"/>
      <c r="BG3278" s="152"/>
      <c r="BH3278" s="152"/>
      <c r="BI3278" s="212"/>
      <c r="BJ3278" s="212"/>
      <c r="BK3278" s="212"/>
      <c r="BM3278" s="1"/>
      <c r="BN3278" s="152"/>
      <c r="BO3278" s="152"/>
      <c r="BP3278" s="212"/>
      <c r="BQ3278" s="212"/>
      <c r="BR3278" s="212"/>
      <c r="BS3278"/>
      <c r="BT3278"/>
      <c r="BU3278"/>
      <c r="BX3278" s="1"/>
      <c r="BY3278" s="152"/>
      <c r="BZ3278" s="152"/>
      <c r="CA3278" s="212"/>
      <c r="CB3278" s="212"/>
      <c r="CC3278" s="212"/>
      <c r="CE3278" s="1"/>
      <c r="CF3278" s="290"/>
      <c r="CH3278" s="212"/>
      <c r="CI3278" s="212"/>
      <c r="CJ3278" s="212"/>
      <c r="CK3278"/>
      <c r="CL3278"/>
      <c r="CM3278"/>
      <c r="CP3278" s="1"/>
      <c r="CQ3278" s="152"/>
      <c r="CR3278" s="152"/>
      <c r="CS3278" s="212"/>
      <c r="CT3278" s="212"/>
      <c r="CU3278" s="212"/>
      <c r="CX3278"/>
      <c r="CY3278"/>
      <c r="CZ3278"/>
      <c r="DA3278"/>
      <c r="DB3278"/>
      <c r="DC3278"/>
      <c r="DF3278" s="1"/>
      <c r="DG3278" s="152"/>
      <c r="DH3278" s="152"/>
      <c r="DI3278" s="212"/>
      <c r="DJ3278" s="212"/>
      <c r="DK3278" s="212"/>
      <c r="DL3278"/>
      <c r="DN3278"/>
      <c r="DO3278"/>
      <c r="DP3278"/>
      <c r="DQ3278" s="1"/>
      <c r="DR3278" s="152"/>
      <c r="DS3278" s="152"/>
      <c r="DT3278" s="212"/>
      <c r="DU3278" s="212"/>
      <c r="DV3278" s="212"/>
      <c r="DW3278"/>
      <c r="DX3278"/>
      <c r="DY3278"/>
      <c r="DZ3278"/>
      <c r="EA3278"/>
      <c r="EH3278" s="1"/>
      <c r="EI3278" s="152"/>
      <c r="EJ3278" s="152"/>
      <c r="EK3278" s="212"/>
      <c r="EL3278" s="212"/>
      <c r="EM3278" s="212"/>
      <c r="EN3278"/>
      <c r="EO3278"/>
      <c r="EP3278"/>
      <c r="EQ3278"/>
      <c r="EW3278"/>
      <c r="EX3278" s="1"/>
      <c r="EZ3278" s="152"/>
      <c r="FC3278" s="212"/>
      <c r="FN3278"/>
      <c r="GC3278" s="152"/>
      <c r="GD3278"/>
      <c r="GI3278" s="213"/>
      <c r="GK3278" s="152"/>
      <c r="GL3278" s="212"/>
      <c r="GM3278" s="212"/>
      <c r="GN3278" s="212"/>
      <c r="GU3278"/>
      <c r="GV3278"/>
      <c r="GW3278"/>
      <c r="GX3278"/>
      <c r="GY3278"/>
      <c r="HI3278"/>
      <c r="HK3278"/>
      <c r="HL3278"/>
      <c r="HM3278"/>
      <c r="HN3278"/>
      <c r="HO3278"/>
      <c r="HQ3278"/>
      <c r="HR3278"/>
      <c r="HS3278"/>
      <c r="HT3278"/>
    </row>
    <row r="3279" spans="47:228">
      <c r="AU3279" s="1"/>
      <c r="AV3279" s="152"/>
      <c r="AW3279" s="152"/>
      <c r="AX3279" s="212"/>
      <c r="AY3279" s="212"/>
      <c r="AZ3279" s="212"/>
      <c r="BA3279"/>
      <c r="BB3279"/>
      <c r="BC3279"/>
      <c r="BD3279"/>
      <c r="BE3279"/>
      <c r="BF3279" s="1"/>
      <c r="BG3279" s="152"/>
      <c r="BH3279" s="152"/>
      <c r="BI3279" s="212"/>
      <c r="BJ3279" s="212"/>
      <c r="BK3279" s="212"/>
      <c r="BM3279" s="1"/>
      <c r="BN3279" s="152"/>
      <c r="BO3279" s="152"/>
      <c r="BP3279" s="212"/>
      <c r="BQ3279" s="212"/>
      <c r="BR3279" s="212"/>
      <c r="BS3279"/>
      <c r="BT3279"/>
      <c r="BU3279"/>
      <c r="BX3279" s="1"/>
      <c r="BY3279" s="152"/>
      <c r="BZ3279" s="152"/>
      <c r="CA3279" s="212"/>
      <c r="CB3279" s="212"/>
      <c r="CC3279" s="212"/>
      <c r="CE3279" s="1"/>
      <c r="CF3279" s="290"/>
      <c r="CH3279" s="212"/>
      <c r="CI3279" s="212"/>
      <c r="CJ3279" s="212"/>
      <c r="CK3279"/>
      <c r="CL3279"/>
      <c r="CM3279"/>
      <c r="CP3279" s="1"/>
      <c r="CQ3279" s="152"/>
      <c r="CR3279" s="152"/>
      <c r="CS3279" s="212"/>
      <c r="CT3279" s="212"/>
      <c r="CU3279" s="212"/>
      <c r="CX3279"/>
      <c r="CY3279"/>
      <c r="CZ3279"/>
      <c r="DA3279"/>
      <c r="DB3279"/>
      <c r="DC3279"/>
      <c r="DF3279" s="1"/>
      <c r="DG3279" s="152"/>
      <c r="DH3279" s="152"/>
      <c r="DI3279" s="212"/>
      <c r="DJ3279" s="212"/>
      <c r="DK3279" s="212"/>
      <c r="DL3279"/>
      <c r="DN3279"/>
      <c r="DO3279"/>
      <c r="DP3279"/>
      <c r="DQ3279" s="1"/>
      <c r="DR3279" s="152"/>
      <c r="DS3279" s="152"/>
      <c r="DT3279" s="212"/>
      <c r="DU3279" s="212"/>
      <c r="DV3279" s="212"/>
      <c r="DW3279"/>
      <c r="DX3279"/>
      <c r="DY3279"/>
      <c r="DZ3279"/>
      <c r="EA3279"/>
      <c r="EH3279" s="1"/>
      <c r="EI3279" s="152"/>
      <c r="EJ3279" s="152"/>
      <c r="EK3279" s="212"/>
      <c r="EL3279" s="212"/>
      <c r="EM3279" s="212"/>
      <c r="EN3279"/>
      <c r="EO3279"/>
      <c r="EP3279"/>
      <c r="EQ3279"/>
      <c r="EW3279"/>
      <c r="EX3279" s="1"/>
      <c r="EZ3279" s="152"/>
      <c r="FC3279" s="212"/>
      <c r="FN3279"/>
      <c r="GC3279" s="152"/>
      <c r="GD3279"/>
      <c r="GI3279" s="213"/>
      <c r="GK3279" s="152"/>
      <c r="GL3279" s="212"/>
      <c r="GM3279" s="212"/>
      <c r="GN3279" s="212"/>
      <c r="GU3279"/>
      <c r="GV3279"/>
      <c r="GW3279"/>
      <c r="GX3279"/>
      <c r="GY3279"/>
      <c r="HI3279"/>
      <c r="HK3279"/>
      <c r="HL3279"/>
      <c r="HM3279"/>
      <c r="HN3279"/>
      <c r="HO3279"/>
      <c r="HQ3279"/>
      <c r="HR3279"/>
      <c r="HS3279"/>
      <c r="HT3279"/>
    </row>
    <row r="3280" spans="47:228">
      <c r="AU3280" s="1"/>
      <c r="AV3280" s="152"/>
      <c r="AW3280" s="152"/>
      <c r="AX3280" s="212"/>
      <c r="AY3280" s="212"/>
      <c r="AZ3280" s="212"/>
      <c r="BA3280"/>
      <c r="BB3280"/>
      <c r="BC3280"/>
      <c r="BD3280"/>
      <c r="BE3280"/>
      <c r="BF3280" s="1"/>
      <c r="BG3280" s="152"/>
      <c r="BH3280" s="152"/>
      <c r="BI3280" s="212"/>
      <c r="BJ3280" s="212"/>
      <c r="BK3280" s="212"/>
      <c r="BM3280" s="1"/>
      <c r="BN3280" s="152"/>
      <c r="BO3280" s="152"/>
      <c r="BP3280" s="212"/>
      <c r="BQ3280" s="212"/>
      <c r="BR3280" s="212"/>
      <c r="BS3280"/>
      <c r="BT3280"/>
      <c r="BU3280"/>
      <c r="BX3280" s="1"/>
      <c r="BY3280" s="152"/>
      <c r="BZ3280" s="152"/>
      <c r="CA3280" s="212"/>
      <c r="CB3280" s="212"/>
      <c r="CC3280" s="212"/>
      <c r="CE3280" s="1"/>
      <c r="CF3280" s="290"/>
      <c r="CH3280" s="212"/>
      <c r="CI3280" s="212"/>
      <c r="CJ3280" s="212"/>
      <c r="CK3280"/>
      <c r="CL3280"/>
      <c r="CM3280"/>
      <c r="CP3280" s="1"/>
      <c r="CQ3280" s="152"/>
      <c r="CR3280" s="152"/>
      <c r="CS3280" s="212"/>
      <c r="CT3280" s="212"/>
      <c r="CU3280" s="212"/>
      <c r="CX3280"/>
      <c r="CY3280"/>
      <c r="CZ3280"/>
      <c r="DA3280"/>
      <c r="DB3280"/>
      <c r="DC3280"/>
      <c r="DF3280" s="1"/>
      <c r="DG3280" s="152"/>
      <c r="DH3280" s="152"/>
      <c r="DI3280" s="212"/>
      <c r="DJ3280" s="212"/>
      <c r="DK3280" s="212"/>
      <c r="DL3280"/>
      <c r="DN3280"/>
      <c r="DO3280"/>
      <c r="DP3280"/>
      <c r="DQ3280" s="1"/>
      <c r="DR3280" s="152"/>
      <c r="DS3280" s="152"/>
      <c r="DT3280" s="212"/>
      <c r="DU3280" s="212"/>
      <c r="DV3280" s="212"/>
      <c r="DW3280"/>
      <c r="DX3280"/>
      <c r="DY3280"/>
      <c r="DZ3280"/>
      <c r="EA3280"/>
      <c r="EH3280" s="1"/>
      <c r="EI3280" s="152"/>
      <c r="EJ3280" s="152"/>
      <c r="EK3280" s="212"/>
      <c r="EL3280" s="212"/>
      <c r="EM3280" s="212"/>
      <c r="EN3280"/>
      <c r="EO3280"/>
      <c r="EP3280"/>
      <c r="EQ3280"/>
      <c r="EW3280"/>
      <c r="EX3280" s="1"/>
      <c r="EZ3280" s="152"/>
      <c r="FC3280" s="212"/>
      <c r="FN3280"/>
      <c r="GC3280" s="152"/>
      <c r="GD3280"/>
      <c r="GI3280" s="213"/>
      <c r="GK3280" s="152"/>
      <c r="GL3280" s="212"/>
      <c r="GM3280" s="212"/>
      <c r="GN3280" s="212"/>
      <c r="GU3280"/>
      <c r="GV3280"/>
      <c r="GW3280"/>
      <c r="GX3280"/>
      <c r="GY3280"/>
      <c r="HI3280"/>
      <c r="HK3280"/>
      <c r="HL3280"/>
      <c r="HM3280"/>
      <c r="HN3280"/>
      <c r="HO3280"/>
      <c r="HQ3280"/>
      <c r="HR3280"/>
      <c r="HS3280"/>
      <c r="HT3280"/>
    </row>
    <row r="3281" spans="47:228">
      <c r="AU3281" s="1"/>
      <c r="AV3281" s="152"/>
      <c r="AW3281" s="152"/>
      <c r="AX3281" s="212"/>
      <c r="AY3281" s="212"/>
      <c r="AZ3281" s="212"/>
      <c r="BA3281"/>
      <c r="BB3281"/>
      <c r="BC3281"/>
      <c r="BD3281"/>
      <c r="BE3281"/>
      <c r="BF3281" s="1"/>
      <c r="BG3281" s="152"/>
      <c r="BH3281" s="152"/>
      <c r="BI3281" s="212"/>
      <c r="BJ3281" s="212"/>
      <c r="BK3281" s="212"/>
      <c r="BM3281" s="1"/>
      <c r="BN3281" s="152"/>
      <c r="BO3281" s="152"/>
      <c r="BP3281" s="212"/>
      <c r="BQ3281" s="212"/>
      <c r="BR3281" s="212"/>
      <c r="BS3281"/>
      <c r="BT3281"/>
      <c r="BU3281"/>
      <c r="BX3281" s="1"/>
      <c r="BY3281" s="152"/>
      <c r="BZ3281" s="152"/>
      <c r="CA3281" s="212"/>
      <c r="CB3281" s="212"/>
      <c r="CC3281" s="212"/>
      <c r="CE3281" s="1"/>
      <c r="CF3281" s="290"/>
      <c r="CH3281" s="212"/>
      <c r="CI3281" s="212"/>
      <c r="CJ3281" s="212"/>
      <c r="CK3281"/>
      <c r="CL3281"/>
      <c r="CM3281"/>
      <c r="CP3281" s="1"/>
      <c r="CQ3281" s="152"/>
      <c r="CR3281" s="152"/>
      <c r="CS3281" s="212"/>
      <c r="CT3281" s="212"/>
      <c r="CU3281" s="212"/>
      <c r="CX3281"/>
      <c r="CY3281"/>
      <c r="CZ3281"/>
      <c r="DA3281"/>
      <c r="DB3281"/>
      <c r="DC3281"/>
      <c r="DF3281" s="1"/>
      <c r="DG3281" s="152"/>
      <c r="DH3281" s="152"/>
      <c r="DI3281" s="212"/>
      <c r="DJ3281" s="212"/>
      <c r="DK3281" s="212"/>
      <c r="DL3281"/>
      <c r="DN3281"/>
      <c r="DO3281"/>
      <c r="DP3281"/>
      <c r="DQ3281" s="1"/>
      <c r="DR3281" s="152"/>
      <c r="DS3281" s="152"/>
      <c r="DT3281" s="212"/>
      <c r="DU3281" s="212"/>
      <c r="DV3281" s="212"/>
      <c r="DW3281"/>
      <c r="DX3281"/>
      <c r="DY3281"/>
      <c r="DZ3281"/>
      <c r="EA3281"/>
      <c r="EH3281" s="1"/>
      <c r="EI3281" s="152"/>
      <c r="EJ3281" s="152"/>
      <c r="EK3281" s="212"/>
      <c r="EL3281" s="212"/>
      <c r="EM3281" s="212"/>
      <c r="EN3281"/>
      <c r="EO3281"/>
      <c r="EP3281"/>
      <c r="EQ3281"/>
      <c r="EW3281"/>
      <c r="EX3281" s="1"/>
      <c r="EZ3281" s="152"/>
      <c r="FC3281" s="212"/>
      <c r="FN3281"/>
      <c r="GC3281" s="152"/>
      <c r="GD3281"/>
      <c r="GI3281" s="213"/>
      <c r="GK3281" s="152"/>
      <c r="GL3281" s="212"/>
      <c r="GM3281" s="212"/>
      <c r="GN3281" s="212"/>
      <c r="GU3281"/>
      <c r="GV3281"/>
      <c r="GW3281"/>
      <c r="GX3281"/>
      <c r="GY3281"/>
      <c r="HI3281"/>
      <c r="HK3281"/>
      <c r="HL3281"/>
      <c r="HM3281"/>
      <c r="HN3281"/>
      <c r="HO3281"/>
      <c r="HQ3281"/>
      <c r="HR3281"/>
      <c r="HS3281"/>
      <c r="HT3281"/>
    </row>
    <row r="3282" spans="47:228">
      <c r="AU3282" s="1"/>
      <c r="AV3282" s="152"/>
      <c r="AW3282" s="152"/>
      <c r="AX3282" s="212"/>
      <c r="AY3282" s="212"/>
      <c r="AZ3282" s="212"/>
      <c r="BA3282"/>
      <c r="BB3282"/>
      <c r="BC3282"/>
      <c r="BD3282"/>
      <c r="BE3282"/>
      <c r="BF3282" s="1"/>
      <c r="BG3282" s="152"/>
      <c r="BH3282" s="152"/>
      <c r="BI3282" s="212"/>
      <c r="BJ3282" s="212"/>
      <c r="BK3282" s="212"/>
      <c r="BM3282" s="1"/>
      <c r="BN3282" s="152"/>
      <c r="BO3282" s="152"/>
      <c r="BP3282" s="212"/>
      <c r="BQ3282" s="212"/>
      <c r="BR3282" s="212"/>
      <c r="BS3282"/>
      <c r="BT3282"/>
      <c r="BU3282"/>
      <c r="BX3282" s="1"/>
      <c r="BY3282" s="152"/>
      <c r="BZ3282" s="152"/>
      <c r="CA3282" s="212"/>
      <c r="CB3282" s="212"/>
      <c r="CC3282" s="212"/>
      <c r="CE3282" s="1"/>
      <c r="CF3282" s="290"/>
      <c r="CH3282" s="212"/>
      <c r="CI3282" s="212"/>
      <c r="CJ3282" s="212"/>
      <c r="CK3282"/>
      <c r="CL3282"/>
      <c r="CM3282"/>
      <c r="CP3282" s="1"/>
      <c r="CQ3282" s="152"/>
      <c r="CR3282" s="152"/>
      <c r="CS3282" s="212"/>
      <c r="CT3282" s="212"/>
      <c r="CU3282" s="212"/>
      <c r="CX3282"/>
      <c r="CY3282"/>
      <c r="CZ3282"/>
      <c r="DA3282"/>
      <c r="DB3282"/>
      <c r="DC3282"/>
      <c r="DF3282" s="1"/>
      <c r="DG3282" s="152"/>
      <c r="DH3282" s="152"/>
      <c r="DI3282" s="212"/>
      <c r="DJ3282" s="212"/>
      <c r="DK3282" s="212"/>
      <c r="DL3282"/>
      <c r="DN3282"/>
      <c r="DO3282"/>
      <c r="DP3282"/>
      <c r="DQ3282" s="1"/>
      <c r="DR3282" s="152"/>
      <c r="DS3282" s="152"/>
      <c r="DT3282" s="212"/>
      <c r="DU3282" s="212"/>
      <c r="DV3282" s="212"/>
      <c r="DW3282"/>
      <c r="DX3282"/>
      <c r="DY3282"/>
      <c r="DZ3282"/>
      <c r="EA3282"/>
      <c r="EH3282" s="1"/>
      <c r="EI3282" s="152"/>
      <c r="EJ3282" s="152"/>
      <c r="EK3282" s="212"/>
      <c r="EL3282" s="212"/>
      <c r="EM3282" s="212"/>
      <c r="EN3282"/>
      <c r="EO3282"/>
      <c r="EP3282"/>
      <c r="EQ3282"/>
      <c r="EW3282"/>
      <c r="EX3282" s="1"/>
      <c r="EZ3282" s="152"/>
      <c r="FC3282" s="212"/>
      <c r="FN3282"/>
      <c r="GC3282" s="152"/>
      <c r="GD3282"/>
      <c r="GI3282" s="213"/>
      <c r="GK3282" s="152"/>
      <c r="GL3282" s="212"/>
      <c r="GM3282" s="212"/>
      <c r="GN3282" s="212"/>
      <c r="GU3282"/>
      <c r="GV3282"/>
      <c r="GW3282"/>
      <c r="GX3282"/>
      <c r="GY3282"/>
      <c r="HI3282"/>
      <c r="HK3282"/>
      <c r="HL3282"/>
      <c r="HM3282"/>
      <c r="HN3282"/>
      <c r="HO3282"/>
      <c r="HQ3282"/>
      <c r="HR3282"/>
      <c r="HS3282"/>
      <c r="HT3282"/>
    </row>
    <row r="3283" spans="47:228">
      <c r="AU3283" s="1"/>
      <c r="AV3283" s="152"/>
      <c r="AW3283" s="152"/>
      <c r="AX3283" s="212"/>
      <c r="AY3283" s="212"/>
      <c r="AZ3283" s="212"/>
      <c r="BA3283"/>
      <c r="BB3283"/>
      <c r="BC3283"/>
      <c r="BD3283"/>
      <c r="BE3283"/>
      <c r="BF3283" s="1"/>
      <c r="BG3283" s="152"/>
      <c r="BH3283" s="152"/>
      <c r="BI3283" s="212"/>
      <c r="BJ3283" s="212"/>
      <c r="BK3283" s="212"/>
      <c r="BM3283" s="1"/>
      <c r="BN3283" s="152"/>
      <c r="BO3283" s="152"/>
      <c r="BP3283" s="212"/>
      <c r="BQ3283" s="212"/>
      <c r="BR3283" s="212"/>
      <c r="BS3283"/>
      <c r="BT3283"/>
      <c r="BU3283"/>
      <c r="BX3283" s="1"/>
      <c r="BY3283" s="152"/>
      <c r="BZ3283" s="152"/>
      <c r="CA3283" s="212"/>
      <c r="CB3283" s="212"/>
      <c r="CC3283" s="212"/>
      <c r="CE3283" s="1"/>
      <c r="CF3283" s="290"/>
      <c r="CH3283" s="212"/>
      <c r="CI3283" s="212"/>
      <c r="CJ3283" s="212"/>
      <c r="CK3283"/>
      <c r="CL3283"/>
      <c r="CM3283"/>
      <c r="CP3283" s="1"/>
      <c r="CQ3283" s="152"/>
      <c r="CR3283" s="152"/>
      <c r="CS3283" s="212"/>
      <c r="CT3283" s="212"/>
      <c r="CU3283" s="212"/>
      <c r="CX3283"/>
      <c r="CY3283"/>
      <c r="CZ3283"/>
      <c r="DA3283"/>
      <c r="DB3283"/>
      <c r="DC3283"/>
      <c r="DF3283" s="1"/>
      <c r="DG3283" s="152"/>
      <c r="DH3283" s="152"/>
      <c r="DI3283" s="212"/>
      <c r="DJ3283" s="212"/>
      <c r="DK3283" s="212"/>
      <c r="DL3283"/>
      <c r="DN3283"/>
      <c r="DO3283"/>
      <c r="DP3283"/>
      <c r="DQ3283" s="1"/>
      <c r="DR3283" s="152"/>
      <c r="DS3283" s="152"/>
      <c r="DT3283" s="212"/>
      <c r="DU3283" s="212"/>
      <c r="DV3283" s="212"/>
      <c r="DW3283"/>
      <c r="DX3283"/>
      <c r="DY3283"/>
      <c r="DZ3283"/>
      <c r="EA3283"/>
      <c r="EH3283" s="1"/>
      <c r="EI3283" s="152"/>
      <c r="EJ3283" s="152"/>
      <c r="EK3283" s="212"/>
      <c r="EL3283" s="212"/>
      <c r="EM3283" s="212"/>
      <c r="EN3283"/>
      <c r="EO3283"/>
      <c r="EP3283"/>
      <c r="EQ3283"/>
      <c r="EW3283"/>
      <c r="EX3283" s="1"/>
      <c r="EZ3283" s="152"/>
      <c r="FC3283" s="212"/>
      <c r="FN3283"/>
      <c r="GC3283" s="152"/>
      <c r="GD3283"/>
      <c r="GI3283" s="213"/>
      <c r="GK3283" s="152"/>
      <c r="GL3283" s="212"/>
      <c r="GM3283" s="212"/>
      <c r="GN3283" s="212"/>
      <c r="GU3283"/>
      <c r="GV3283"/>
      <c r="GW3283"/>
      <c r="GX3283"/>
      <c r="GY3283"/>
      <c r="HI3283"/>
      <c r="HK3283"/>
      <c r="HL3283"/>
      <c r="HM3283"/>
      <c r="HN3283"/>
      <c r="HO3283"/>
      <c r="HQ3283"/>
      <c r="HR3283"/>
      <c r="HS3283"/>
      <c r="HT3283"/>
    </row>
    <row r="3284" spans="47:228">
      <c r="AU3284" s="1"/>
      <c r="AV3284" s="152"/>
      <c r="AW3284" s="152"/>
      <c r="AX3284" s="212"/>
      <c r="AY3284" s="212"/>
      <c r="AZ3284" s="212"/>
      <c r="BA3284"/>
      <c r="BB3284"/>
      <c r="BC3284"/>
      <c r="BD3284"/>
      <c r="BE3284"/>
      <c r="BF3284" s="1"/>
      <c r="BG3284" s="152"/>
      <c r="BH3284" s="152"/>
      <c r="BI3284" s="212"/>
      <c r="BJ3284" s="212"/>
      <c r="BK3284" s="212"/>
      <c r="BM3284" s="1"/>
      <c r="BN3284" s="152"/>
      <c r="BO3284" s="152"/>
      <c r="BP3284" s="212"/>
      <c r="BQ3284" s="212"/>
      <c r="BR3284" s="212"/>
      <c r="BS3284"/>
      <c r="BT3284"/>
      <c r="BU3284"/>
      <c r="BX3284" s="1"/>
      <c r="BY3284" s="152"/>
      <c r="BZ3284" s="152"/>
      <c r="CA3284" s="212"/>
      <c r="CB3284" s="212"/>
      <c r="CC3284" s="212"/>
      <c r="CE3284" s="1"/>
      <c r="CF3284" s="290"/>
      <c r="CH3284" s="212"/>
      <c r="CI3284" s="212"/>
      <c r="CJ3284" s="212"/>
      <c r="CK3284"/>
      <c r="CL3284"/>
      <c r="CM3284"/>
      <c r="CP3284" s="1"/>
      <c r="CQ3284" s="152"/>
      <c r="CR3284" s="152"/>
      <c r="CS3284" s="212"/>
      <c r="CT3284" s="212"/>
      <c r="CU3284" s="212"/>
      <c r="CX3284"/>
      <c r="CY3284"/>
      <c r="CZ3284"/>
      <c r="DA3284"/>
      <c r="DB3284"/>
      <c r="DC3284"/>
      <c r="DF3284" s="1"/>
      <c r="DG3284" s="152"/>
      <c r="DH3284" s="152"/>
      <c r="DI3284" s="212"/>
      <c r="DJ3284" s="212"/>
      <c r="DK3284" s="212"/>
      <c r="DL3284"/>
      <c r="DN3284"/>
      <c r="DO3284"/>
      <c r="DP3284"/>
      <c r="DQ3284" s="1"/>
      <c r="DR3284" s="152"/>
      <c r="DS3284" s="152"/>
      <c r="DT3284" s="212"/>
      <c r="DU3284" s="212"/>
      <c r="DV3284" s="212"/>
      <c r="DW3284"/>
      <c r="DX3284"/>
      <c r="DY3284"/>
      <c r="DZ3284"/>
      <c r="EA3284"/>
      <c r="EH3284" s="1"/>
      <c r="EI3284" s="152"/>
      <c r="EJ3284" s="152"/>
      <c r="EK3284" s="212"/>
      <c r="EL3284" s="212"/>
      <c r="EM3284" s="212"/>
      <c r="EN3284"/>
      <c r="EO3284"/>
      <c r="EP3284"/>
      <c r="EQ3284"/>
      <c r="EW3284"/>
      <c r="EX3284" s="1"/>
      <c r="EZ3284" s="152"/>
      <c r="FC3284" s="212"/>
      <c r="FN3284"/>
      <c r="GC3284" s="152"/>
      <c r="GD3284"/>
      <c r="GI3284" s="213"/>
      <c r="GK3284" s="152"/>
      <c r="GL3284" s="212"/>
      <c r="GM3284" s="212"/>
      <c r="GN3284" s="212"/>
      <c r="GU3284"/>
      <c r="GV3284"/>
      <c r="GW3284"/>
      <c r="GX3284"/>
      <c r="GY3284"/>
      <c r="HI3284"/>
      <c r="HK3284"/>
      <c r="HL3284"/>
      <c r="HM3284"/>
      <c r="HN3284"/>
      <c r="HO3284"/>
      <c r="HQ3284"/>
      <c r="HR3284"/>
      <c r="HS3284"/>
      <c r="HT3284"/>
    </row>
    <row r="3285" spans="47:228">
      <c r="AU3285" s="1"/>
      <c r="AV3285" s="152"/>
      <c r="AW3285" s="152"/>
      <c r="AX3285" s="212"/>
      <c r="AY3285" s="212"/>
      <c r="AZ3285" s="212"/>
      <c r="BA3285"/>
      <c r="BB3285"/>
      <c r="BC3285"/>
      <c r="BD3285"/>
      <c r="BE3285"/>
      <c r="BF3285" s="1"/>
      <c r="BG3285" s="152"/>
      <c r="BH3285" s="152"/>
      <c r="BI3285" s="212"/>
      <c r="BJ3285" s="212"/>
      <c r="BK3285" s="212"/>
      <c r="BM3285" s="1"/>
      <c r="BN3285" s="152"/>
      <c r="BO3285" s="152"/>
      <c r="BP3285" s="212"/>
      <c r="BQ3285" s="212"/>
      <c r="BR3285" s="212"/>
      <c r="BS3285"/>
      <c r="BT3285"/>
      <c r="BU3285"/>
      <c r="BX3285" s="1"/>
      <c r="BY3285" s="152"/>
      <c r="BZ3285" s="152"/>
      <c r="CA3285" s="212"/>
      <c r="CB3285" s="212"/>
      <c r="CC3285" s="212"/>
      <c r="CE3285" s="1"/>
      <c r="CF3285" s="290"/>
      <c r="CH3285" s="212"/>
      <c r="CI3285" s="212"/>
      <c r="CJ3285" s="212"/>
      <c r="CK3285"/>
      <c r="CL3285"/>
      <c r="CM3285"/>
      <c r="CP3285" s="1"/>
      <c r="CQ3285" s="152"/>
      <c r="CR3285" s="152"/>
      <c r="CS3285" s="212"/>
      <c r="CT3285" s="212"/>
      <c r="CU3285" s="212"/>
      <c r="CX3285"/>
      <c r="CY3285"/>
      <c r="CZ3285"/>
      <c r="DA3285"/>
      <c r="DB3285"/>
      <c r="DC3285"/>
      <c r="DF3285" s="1"/>
      <c r="DG3285" s="152"/>
      <c r="DH3285" s="152"/>
      <c r="DI3285" s="212"/>
      <c r="DJ3285" s="212"/>
      <c r="DK3285" s="212"/>
      <c r="DL3285"/>
      <c r="DN3285"/>
      <c r="DO3285"/>
      <c r="DP3285"/>
      <c r="DQ3285" s="1"/>
      <c r="DR3285" s="152"/>
      <c r="DS3285" s="152"/>
      <c r="DT3285" s="212"/>
      <c r="DU3285" s="212"/>
      <c r="DV3285" s="212"/>
      <c r="DW3285"/>
      <c r="DX3285"/>
      <c r="DY3285"/>
      <c r="DZ3285"/>
      <c r="EA3285"/>
      <c r="EH3285" s="1"/>
      <c r="EI3285" s="152"/>
      <c r="EJ3285" s="152"/>
      <c r="EK3285" s="212"/>
      <c r="EL3285" s="212"/>
      <c r="EM3285" s="212"/>
      <c r="EN3285"/>
      <c r="EO3285"/>
      <c r="EP3285"/>
      <c r="EQ3285"/>
      <c r="EW3285"/>
      <c r="EX3285" s="1"/>
      <c r="EZ3285" s="152"/>
      <c r="FC3285" s="212"/>
      <c r="FN3285"/>
      <c r="GC3285" s="152"/>
      <c r="GD3285"/>
      <c r="GI3285" s="213"/>
      <c r="GK3285" s="152"/>
      <c r="GL3285" s="212"/>
      <c r="GM3285" s="212"/>
      <c r="GN3285" s="212"/>
      <c r="GU3285"/>
      <c r="GV3285"/>
      <c r="GW3285"/>
      <c r="GX3285"/>
      <c r="GY3285"/>
      <c r="HI3285"/>
      <c r="HK3285"/>
      <c r="HL3285"/>
      <c r="HM3285"/>
      <c r="HN3285"/>
      <c r="HO3285"/>
      <c r="HQ3285"/>
      <c r="HR3285"/>
      <c r="HS3285"/>
      <c r="HT3285"/>
    </row>
    <row r="3286" spans="47:228">
      <c r="AU3286" s="1"/>
      <c r="AV3286" s="152"/>
      <c r="AW3286" s="152"/>
      <c r="AX3286" s="212"/>
      <c r="AY3286" s="212"/>
      <c r="AZ3286" s="212"/>
      <c r="BA3286"/>
      <c r="BB3286"/>
      <c r="BC3286"/>
      <c r="BD3286"/>
      <c r="BE3286"/>
      <c r="BF3286" s="1"/>
      <c r="BG3286" s="152"/>
      <c r="BH3286" s="152"/>
      <c r="BI3286" s="212"/>
      <c r="BJ3286" s="212"/>
      <c r="BK3286" s="212"/>
      <c r="BM3286" s="1"/>
      <c r="BN3286" s="152"/>
      <c r="BO3286" s="152"/>
      <c r="BP3286" s="212"/>
      <c r="BQ3286" s="212"/>
      <c r="BR3286" s="212"/>
      <c r="BS3286"/>
      <c r="BT3286"/>
      <c r="BU3286"/>
      <c r="BX3286" s="1"/>
      <c r="BY3286" s="152"/>
      <c r="BZ3286" s="152"/>
      <c r="CA3286" s="212"/>
      <c r="CB3286" s="212"/>
      <c r="CC3286" s="212"/>
      <c r="CE3286" s="1"/>
      <c r="CF3286" s="290"/>
      <c r="CH3286" s="212"/>
      <c r="CI3286" s="212"/>
      <c r="CJ3286" s="212"/>
      <c r="CK3286"/>
      <c r="CL3286"/>
      <c r="CM3286"/>
      <c r="CP3286" s="1"/>
      <c r="CQ3286" s="152"/>
      <c r="CR3286" s="152"/>
      <c r="CS3286" s="212"/>
      <c r="CT3286" s="212"/>
      <c r="CU3286" s="212"/>
      <c r="CX3286"/>
      <c r="CY3286"/>
      <c r="CZ3286"/>
      <c r="DA3286"/>
      <c r="DB3286"/>
      <c r="DC3286"/>
      <c r="DF3286" s="1"/>
      <c r="DG3286" s="152"/>
      <c r="DH3286" s="152"/>
      <c r="DI3286" s="212"/>
      <c r="DJ3286" s="212"/>
      <c r="DK3286" s="212"/>
      <c r="DL3286"/>
      <c r="DN3286"/>
      <c r="DO3286"/>
      <c r="DP3286"/>
      <c r="DQ3286" s="1"/>
      <c r="DR3286" s="152"/>
      <c r="DS3286" s="152"/>
      <c r="DT3286" s="212"/>
      <c r="DU3286" s="212"/>
      <c r="DV3286" s="212"/>
      <c r="DW3286"/>
      <c r="DX3286"/>
      <c r="DY3286"/>
      <c r="DZ3286"/>
      <c r="EA3286"/>
      <c r="EH3286" s="1"/>
      <c r="EI3286" s="152"/>
      <c r="EJ3286" s="152"/>
      <c r="EK3286" s="212"/>
      <c r="EL3286" s="212"/>
      <c r="EM3286" s="212"/>
      <c r="EN3286"/>
      <c r="EO3286"/>
      <c r="EP3286"/>
      <c r="EQ3286"/>
      <c r="EW3286"/>
      <c r="EX3286" s="1"/>
      <c r="EZ3286" s="152"/>
      <c r="FC3286" s="212"/>
      <c r="FN3286"/>
      <c r="GC3286" s="152"/>
      <c r="GD3286"/>
      <c r="GI3286" s="213"/>
      <c r="GK3286" s="152"/>
      <c r="GL3286" s="212"/>
      <c r="GM3286" s="212"/>
      <c r="GN3286" s="212"/>
      <c r="GU3286"/>
      <c r="GV3286"/>
      <c r="GW3286"/>
      <c r="GX3286"/>
      <c r="GY3286"/>
      <c r="HI3286"/>
      <c r="HK3286"/>
      <c r="HL3286"/>
      <c r="HM3286"/>
      <c r="HN3286"/>
      <c r="HO3286"/>
      <c r="HQ3286"/>
      <c r="HR3286"/>
      <c r="HS3286"/>
      <c r="HT3286"/>
    </row>
    <row r="3287" spans="47:228">
      <c r="AU3287" s="1"/>
      <c r="AV3287" s="152"/>
      <c r="AW3287" s="152"/>
      <c r="AX3287" s="212"/>
      <c r="AY3287" s="212"/>
      <c r="AZ3287" s="212"/>
      <c r="BA3287"/>
      <c r="BB3287"/>
      <c r="BC3287"/>
      <c r="BD3287"/>
      <c r="BE3287"/>
      <c r="BF3287" s="1"/>
      <c r="BG3287" s="152"/>
      <c r="BH3287" s="152"/>
      <c r="BI3287" s="212"/>
      <c r="BJ3287" s="212"/>
      <c r="BK3287" s="212"/>
      <c r="BM3287" s="1"/>
      <c r="BN3287" s="152"/>
      <c r="BO3287" s="152"/>
      <c r="BP3287" s="212"/>
      <c r="BQ3287" s="212"/>
      <c r="BR3287" s="212"/>
      <c r="BS3287"/>
      <c r="BT3287"/>
      <c r="BU3287"/>
      <c r="BX3287" s="1"/>
      <c r="BY3287" s="152"/>
      <c r="BZ3287" s="152"/>
      <c r="CA3287" s="212"/>
      <c r="CB3287" s="212"/>
      <c r="CC3287" s="212"/>
      <c r="CE3287" s="1"/>
      <c r="CF3287" s="290"/>
      <c r="CH3287" s="212"/>
      <c r="CI3287" s="212"/>
      <c r="CJ3287" s="212"/>
      <c r="CK3287"/>
      <c r="CL3287"/>
      <c r="CM3287"/>
      <c r="CP3287" s="1"/>
      <c r="CQ3287" s="152"/>
      <c r="CR3287" s="152"/>
      <c r="CS3287" s="212"/>
      <c r="CT3287" s="212"/>
      <c r="CU3287" s="212"/>
      <c r="CX3287"/>
      <c r="CY3287"/>
      <c r="CZ3287"/>
      <c r="DA3287"/>
      <c r="DB3287"/>
      <c r="DC3287"/>
      <c r="DF3287" s="1"/>
      <c r="DG3287" s="152"/>
      <c r="DH3287" s="152"/>
      <c r="DI3287" s="212"/>
      <c r="DJ3287" s="212"/>
      <c r="DK3287" s="212"/>
      <c r="DL3287"/>
      <c r="DN3287"/>
      <c r="DO3287"/>
      <c r="DP3287"/>
      <c r="DQ3287" s="1"/>
      <c r="DR3287" s="152"/>
      <c r="DS3287" s="152"/>
      <c r="DT3287" s="212"/>
      <c r="DU3287" s="212"/>
      <c r="DV3287" s="212"/>
      <c r="DW3287"/>
      <c r="DX3287"/>
      <c r="DY3287"/>
      <c r="DZ3287"/>
      <c r="EA3287"/>
      <c r="EH3287" s="1"/>
      <c r="EI3287" s="152"/>
      <c r="EJ3287" s="152"/>
      <c r="EK3287" s="212"/>
      <c r="EL3287" s="212"/>
      <c r="EM3287" s="212"/>
      <c r="EN3287"/>
      <c r="EO3287"/>
      <c r="EP3287"/>
      <c r="EQ3287"/>
      <c r="EW3287"/>
      <c r="EX3287" s="1"/>
      <c r="EZ3287" s="152"/>
      <c r="FC3287" s="212"/>
      <c r="FN3287"/>
      <c r="GC3287" s="152"/>
      <c r="GD3287"/>
      <c r="GI3287" s="213"/>
      <c r="GK3287" s="152"/>
      <c r="GL3287" s="212"/>
      <c r="GM3287" s="212"/>
      <c r="GN3287" s="212"/>
      <c r="GU3287"/>
      <c r="GV3287"/>
      <c r="GW3287"/>
      <c r="GX3287"/>
      <c r="GY3287"/>
      <c r="HI3287"/>
      <c r="HK3287"/>
      <c r="HL3287"/>
      <c r="HM3287"/>
      <c r="HN3287"/>
      <c r="HO3287"/>
      <c r="HQ3287"/>
      <c r="HR3287"/>
      <c r="HS3287"/>
      <c r="HT3287"/>
    </row>
    <row r="3288" spans="47:228">
      <c r="AU3288" s="1"/>
      <c r="AV3288" s="152"/>
      <c r="AW3288" s="152"/>
      <c r="AX3288" s="212"/>
      <c r="AY3288" s="212"/>
      <c r="AZ3288" s="212"/>
      <c r="BA3288"/>
      <c r="BB3288"/>
      <c r="BC3288"/>
      <c r="BD3288"/>
      <c r="BE3288"/>
      <c r="BF3288" s="1"/>
      <c r="BG3288" s="152"/>
      <c r="BH3288" s="152"/>
      <c r="BI3288" s="212"/>
      <c r="BJ3288" s="212"/>
      <c r="BK3288" s="212"/>
      <c r="BM3288" s="1"/>
      <c r="BN3288" s="152"/>
      <c r="BO3288" s="152"/>
      <c r="BP3288" s="212"/>
      <c r="BQ3288" s="212"/>
      <c r="BR3288" s="212"/>
      <c r="BS3288"/>
      <c r="BT3288"/>
      <c r="BU3288"/>
      <c r="BX3288" s="1"/>
      <c r="BY3288" s="152"/>
      <c r="BZ3288" s="152"/>
      <c r="CA3288" s="212"/>
      <c r="CB3288" s="212"/>
      <c r="CC3288" s="212"/>
      <c r="CE3288" s="1"/>
      <c r="CF3288" s="290"/>
      <c r="CH3288" s="212"/>
      <c r="CI3288" s="212"/>
      <c r="CJ3288" s="212"/>
      <c r="CK3288"/>
      <c r="CL3288"/>
      <c r="CM3288"/>
      <c r="CP3288" s="1"/>
      <c r="CQ3288" s="152"/>
      <c r="CR3288" s="152"/>
      <c r="CS3288" s="212"/>
      <c r="CT3288" s="212"/>
      <c r="CU3288" s="212"/>
      <c r="CX3288"/>
      <c r="CY3288"/>
      <c r="CZ3288"/>
      <c r="DA3288"/>
      <c r="DB3288"/>
      <c r="DC3288"/>
      <c r="DF3288" s="1"/>
      <c r="DG3288" s="152"/>
      <c r="DH3288" s="152"/>
      <c r="DI3288" s="212"/>
      <c r="DJ3288" s="212"/>
      <c r="DK3288" s="212"/>
      <c r="DL3288"/>
      <c r="DN3288"/>
      <c r="DO3288"/>
      <c r="DP3288"/>
      <c r="DQ3288" s="1"/>
      <c r="DR3288" s="152"/>
      <c r="DS3288" s="152"/>
      <c r="DT3288" s="212"/>
      <c r="DU3288" s="212"/>
      <c r="DV3288" s="212"/>
      <c r="DW3288"/>
      <c r="DX3288"/>
      <c r="DY3288"/>
      <c r="DZ3288"/>
      <c r="EA3288"/>
      <c r="EH3288" s="1"/>
      <c r="EI3288" s="152"/>
      <c r="EJ3288" s="152"/>
      <c r="EK3288" s="212"/>
      <c r="EL3288" s="212"/>
      <c r="EM3288" s="212"/>
      <c r="EN3288"/>
      <c r="EO3288"/>
      <c r="EP3288"/>
      <c r="EQ3288"/>
      <c r="EW3288"/>
      <c r="EX3288" s="1"/>
      <c r="EZ3288" s="152"/>
      <c r="FC3288" s="212"/>
      <c r="FN3288"/>
      <c r="GC3288" s="152"/>
      <c r="GD3288"/>
      <c r="GI3288" s="213"/>
      <c r="GK3288" s="152"/>
      <c r="GL3288" s="212"/>
      <c r="GM3288" s="212"/>
      <c r="GN3288" s="212"/>
      <c r="GU3288"/>
      <c r="GV3288"/>
      <c r="GW3288"/>
      <c r="GX3288"/>
      <c r="GY3288"/>
      <c r="HI3288"/>
      <c r="HK3288"/>
      <c r="HL3288"/>
      <c r="HM3288"/>
      <c r="HN3288"/>
      <c r="HO3288"/>
      <c r="HQ3288"/>
      <c r="HR3288"/>
      <c r="HS3288"/>
      <c r="HT3288"/>
    </row>
    <row r="3289" spans="47:228">
      <c r="AU3289" s="1"/>
      <c r="AV3289" s="152"/>
      <c r="AW3289" s="152"/>
      <c r="AX3289" s="212"/>
      <c r="AY3289" s="212"/>
      <c r="AZ3289" s="212"/>
      <c r="BA3289"/>
      <c r="BB3289"/>
      <c r="BC3289"/>
      <c r="BD3289"/>
      <c r="BE3289"/>
      <c r="BF3289" s="1"/>
      <c r="BG3289" s="152"/>
      <c r="BH3289" s="152"/>
      <c r="BI3289" s="212"/>
      <c r="BJ3289" s="212"/>
      <c r="BK3289" s="212"/>
      <c r="BM3289" s="1"/>
      <c r="BN3289" s="152"/>
      <c r="BO3289" s="152"/>
      <c r="BP3289" s="212"/>
      <c r="BQ3289" s="212"/>
      <c r="BR3289" s="212"/>
      <c r="BS3289"/>
      <c r="BT3289"/>
      <c r="BU3289"/>
      <c r="BX3289" s="1"/>
      <c r="BY3289" s="152"/>
      <c r="BZ3289" s="152"/>
      <c r="CA3289" s="212"/>
      <c r="CB3289" s="212"/>
      <c r="CC3289" s="212"/>
      <c r="CE3289" s="1"/>
      <c r="CF3289" s="290"/>
      <c r="CH3289" s="212"/>
      <c r="CI3289" s="212"/>
      <c r="CJ3289" s="212"/>
      <c r="CK3289"/>
      <c r="CL3289"/>
      <c r="CM3289"/>
      <c r="CP3289" s="1"/>
      <c r="CQ3289" s="152"/>
      <c r="CR3289" s="152"/>
      <c r="CS3289" s="212"/>
      <c r="CT3289" s="212"/>
      <c r="CU3289" s="212"/>
      <c r="CX3289"/>
      <c r="CY3289"/>
      <c r="CZ3289"/>
      <c r="DA3289"/>
      <c r="DB3289"/>
      <c r="DC3289"/>
      <c r="DF3289" s="1"/>
      <c r="DG3289" s="152"/>
      <c r="DH3289" s="152"/>
      <c r="DI3289" s="212"/>
      <c r="DJ3289" s="212"/>
      <c r="DK3289" s="212"/>
      <c r="DL3289"/>
      <c r="DN3289"/>
      <c r="DO3289"/>
      <c r="DP3289"/>
      <c r="DQ3289" s="1"/>
      <c r="DR3289" s="152"/>
      <c r="DS3289" s="152"/>
      <c r="DT3289" s="212"/>
      <c r="DU3289" s="212"/>
      <c r="DV3289" s="212"/>
      <c r="DW3289"/>
      <c r="DX3289"/>
      <c r="DY3289"/>
      <c r="DZ3289"/>
      <c r="EA3289"/>
      <c r="EH3289" s="1"/>
      <c r="EI3289" s="152"/>
      <c r="EJ3289" s="152"/>
      <c r="EK3289" s="212"/>
      <c r="EL3289" s="212"/>
      <c r="EM3289" s="212"/>
      <c r="EN3289"/>
      <c r="EO3289"/>
      <c r="EP3289"/>
      <c r="EQ3289"/>
      <c r="EW3289"/>
      <c r="EX3289" s="1"/>
      <c r="EZ3289" s="152"/>
      <c r="FC3289" s="212"/>
      <c r="FN3289"/>
      <c r="GC3289" s="152"/>
      <c r="GD3289"/>
      <c r="GI3289" s="213"/>
      <c r="GK3289" s="152"/>
      <c r="GL3289" s="212"/>
      <c r="GM3289" s="212"/>
      <c r="GN3289" s="212"/>
      <c r="GU3289"/>
      <c r="GV3289"/>
      <c r="GW3289"/>
      <c r="GX3289"/>
      <c r="GY3289"/>
      <c r="HI3289"/>
      <c r="HK3289"/>
      <c r="HL3289"/>
      <c r="HM3289"/>
      <c r="HN3289"/>
      <c r="HO3289"/>
      <c r="HQ3289"/>
      <c r="HR3289"/>
      <c r="HS3289"/>
      <c r="HT3289"/>
    </row>
    <row r="3290" spans="47:228">
      <c r="AU3290" s="1"/>
      <c r="AV3290" s="152"/>
      <c r="AW3290" s="152"/>
      <c r="AX3290" s="212"/>
      <c r="AY3290" s="212"/>
      <c r="AZ3290" s="212"/>
      <c r="BA3290"/>
      <c r="BB3290"/>
      <c r="BC3290"/>
      <c r="BD3290"/>
      <c r="BE3290"/>
      <c r="BF3290" s="1"/>
      <c r="BG3290" s="152"/>
      <c r="BH3290" s="152"/>
      <c r="BI3290" s="212"/>
      <c r="BJ3290" s="212"/>
      <c r="BK3290" s="212"/>
      <c r="BM3290" s="1"/>
      <c r="BN3290" s="152"/>
      <c r="BO3290" s="152"/>
      <c r="BP3290" s="212"/>
      <c r="BQ3290" s="212"/>
      <c r="BR3290" s="212"/>
      <c r="BS3290"/>
      <c r="BT3290"/>
      <c r="BU3290"/>
      <c r="BX3290" s="1"/>
      <c r="BY3290" s="152"/>
      <c r="BZ3290" s="152"/>
      <c r="CA3290" s="212"/>
      <c r="CB3290" s="212"/>
      <c r="CC3290" s="212"/>
      <c r="CE3290" s="1"/>
      <c r="CF3290" s="290"/>
      <c r="CH3290" s="212"/>
      <c r="CI3290" s="212"/>
      <c r="CJ3290" s="212"/>
      <c r="CK3290"/>
      <c r="CL3290"/>
      <c r="CM3290"/>
      <c r="CP3290" s="1"/>
      <c r="CQ3290" s="152"/>
      <c r="CR3290" s="152"/>
      <c r="CS3290" s="212"/>
      <c r="CT3290" s="212"/>
      <c r="CU3290" s="212"/>
      <c r="CX3290"/>
      <c r="CY3290"/>
      <c r="CZ3290"/>
      <c r="DA3290"/>
      <c r="DB3290"/>
      <c r="DC3290"/>
      <c r="DF3290" s="1"/>
      <c r="DG3290" s="152"/>
      <c r="DH3290" s="152"/>
      <c r="DI3290" s="212"/>
      <c r="DJ3290" s="212"/>
      <c r="DK3290" s="212"/>
      <c r="DL3290"/>
      <c r="DN3290"/>
      <c r="DO3290"/>
      <c r="DP3290"/>
      <c r="DQ3290" s="1"/>
      <c r="DR3290" s="152"/>
      <c r="DS3290" s="152"/>
      <c r="DT3290" s="212"/>
      <c r="DU3290" s="212"/>
      <c r="DV3290" s="212"/>
      <c r="DW3290"/>
      <c r="DX3290"/>
      <c r="DY3290"/>
      <c r="DZ3290"/>
      <c r="EA3290"/>
      <c r="EH3290" s="1"/>
      <c r="EI3290" s="152"/>
      <c r="EJ3290" s="152"/>
      <c r="EK3290" s="212"/>
      <c r="EL3290" s="212"/>
      <c r="EM3290" s="212"/>
      <c r="EN3290"/>
      <c r="EO3290"/>
      <c r="EP3290"/>
      <c r="EQ3290"/>
      <c r="EW3290"/>
      <c r="EX3290" s="1"/>
      <c r="EZ3290" s="152"/>
      <c r="FC3290" s="212"/>
      <c r="FN3290"/>
      <c r="GC3290" s="152"/>
      <c r="GD3290"/>
      <c r="GI3290" s="213"/>
      <c r="GK3290" s="152"/>
      <c r="GL3290" s="212"/>
      <c r="GM3290" s="212"/>
      <c r="GN3290" s="212"/>
      <c r="GU3290"/>
      <c r="GV3290"/>
      <c r="GW3290"/>
      <c r="GX3290"/>
      <c r="GY3290"/>
      <c r="HI3290"/>
      <c r="HK3290"/>
      <c r="HL3290"/>
      <c r="HM3290"/>
      <c r="HN3290"/>
      <c r="HO3290"/>
      <c r="HQ3290"/>
      <c r="HR3290"/>
      <c r="HS3290"/>
      <c r="HT3290"/>
    </row>
    <row r="3291" spans="47:228">
      <c r="AU3291" s="1"/>
      <c r="AV3291" s="152"/>
      <c r="AW3291" s="152"/>
      <c r="AX3291" s="212"/>
      <c r="AY3291" s="212"/>
      <c r="AZ3291" s="212"/>
      <c r="BA3291"/>
      <c r="BB3291"/>
      <c r="BC3291"/>
      <c r="BD3291"/>
      <c r="BE3291"/>
      <c r="BF3291" s="1"/>
      <c r="BG3291" s="152"/>
      <c r="BH3291" s="152"/>
      <c r="BI3291" s="212"/>
      <c r="BJ3291" s="212"/>
      <c r="BK3291" s="212"/>
      <c r="BM3291" s="1"/>
      <c r="BN3291" s="152"/>
      <c r="BO3291" s="152"/>
      <c r="BP3291" s="212"/>
      <c r="BQ3291" s="212"/>
      <c r="BR3291" s="212"/>
      <c r="BS3291"/>
      <c r="BT3291"/>
      <c r="BU3291"/>
      <c r="BX3291" s="1"/>
      <c r="BY3291" s="152"/>
      <c r="BZ3291" s="152"/>
      <c r="CA3291" s="212"/>
      <c r="CB3291" s="212"/>
      <c r="CC3291" s="212"/>
      <c r="CE3291" s="1"/>
      <c r="CF3291" s="290"/>
      <c r="CH3291" s="212"/>
      <c r="CI3291" s="212"/>
      <c r="CJ3291" s="212"/>
      <c r="CK3291"/>
      <c r="CL3291"/>
      <c r="CM3291"/>
      <c r="CP3291" s="1"/>
      <c r="CQ3291" s="152"/>
      <c r="CR3291" s="152"/>
      <c r="CS3291" s="212"/>
      <c r="CT3291" s="212"/>
      <c r="CU3291" s="212"/>
      <c r="CX3291"/>
      <c r="CY3291"/>
      <c r="CZ3291"/>
      <c r="DA3291"/>
      <c r="DB3291"/>
      <c r="DC3291"/>
      <c r="DF3291" s="1"/>
      <c r="DG3291" s="152"/>
      <c r="DH3291" s="152"/>
      <c r="DI3291" s="212"/>
      <c r="DJ3291" s="212"/>
      <c r="DK3291" s="212"/>
      <c r="DL3291"/>
      <c r="DN3291"/>
      <c r="DO3291"/>
      <c r="DP3291"/>
      <c r="DQ3291" s="1"/>
      <c r="DR3291" s="152"/>
      <c r="DS3291" s="152"/>
      <c r="DT3291" s="212"/>
      <c r="DU3291" s="212"/>
      <c r="DV3291" s="212"/>
      <c r="DW3291"/>
      <c r="DX3291"/>
      <c r="DY3291"/>
      <c r="DZ3291"/>
      <c r="EA3291"/>
      <c r="EH3291" s="1"/>
      <c r="EI3291" s="152"/>
      <c r="EJ3291" s="152"/>
      <c r="EK3291" s="212"/>
      <c r="EL3291" s="212"/>
      <c r="EM3291" s="212"/>
      <c r="EN3291"/>
      <c r="EO3291"/>
      <c r="EP3291"/>
      <c r="EQ3291"/>
      <c r="EW3291"/>
      <c r="EX3291" s="1"/>
      <c r="EZ3291" s="152"/>
      <c r="FC3291" s="212"/>
      <c r="FN3291"/>
      <c r="GC3291" s="152"/>
      <c r="GD3291"/>
      <c r="GI3291" s="213"/>
      <c r="GK3291" s="152"/>
      <c r="GL3291" s="212"/>
      <c r="GM3291" s="212"/>
      <c r="GN3291" s="212"/>
      <c r="GU3291"/>
      <c r="GV3291"/>
      <c r="GW3291"/>
      <c r="GX3291"/>
      <c r="GY3291"/>
      <c r="HI3291"/>
      <c r="HK3291"/>
      <c r="HL3291"/>
      <c r="HM3291"/>
      <c r="HN3291"/>
      <c r="HO3291"/>
      <c r="HQ3291"/>
      <c r="HR3291"/>
      <c r="HS3291"/>
      <c r="HT3291"/>
    </row>
    <row r="3292" spans="47:228">
      <c r="AU3292" s="1"/>
      <c r="AV3292" s="152"/>
      <c r="AW3292" s="152"/>
      <c r="AX3292" s="212"/>
      <c r="AY3292" s="212"/>
      <c r="AZ3292" s="212"/>
      <c r="BA3292"/>
      <c r="BB3292"/>
      <c r="BC3292"/>
      <c r="BD3292"/>
      <c r="BE3292"/>
      <c r="BF3292" s="1"/>
      <c r="BG3292" s="152"/>
      <c r="BH3292" s="152"/>
      <c r="BI3292" s="212"/>
      <c r="BJ3292" s="212"/>
      <c r="BK3292" s="212"/>
      <c r="BM3292" s="1"/>
      <c r="BN3292" s="152"/>
      <c r="BO3292" s="152"/>
      <c r="BP3292" s="212"/>
      <c r="BQ3292" s="212"/>
      <c r="BR3292" s="212"/>
      <c r="BS3292"/>
      <c r="BT3292"/>
      <c r="BU3292"/>
      <c r="BX3292" s="1"/>
      <c r="BY3292" s="152"/>
      <c r="BZ3292" s="152"/>
      <c r="CA3292" s="212"/>
      <c r="CB3292" s="212"/>
      <c r="CC3292" s="212"/>
      <c r="CE3292" s="1"/>
      <c r="CF3292" s="290"/>
      <c r="CH3292" s="212"/>
      <c r="CI3292" s="212"/>
      <c r="CJ3292" s="212"/>
      <c r="CK3292"/>
      <c r="CL3292"/>
      <c r="CM3292"/>
      <c r="CP3292" s="1"/>
      <c r="CQ3292" s="152"/>
      <c r="CR3292" s="152"/>
      <c r="CS3292" s="212"/>
      <c r="CT3292" s="212"/>
      <c r="CU3292" s="212"/>
      <c r="CX3292"/>
      <c r="CY3292"/>
      <c r="CZ3292"/>
      <c r="DA3292"/>
      <c r="DB3292"/>
      <c r="DC3292"/>
      <c r="DF3292" s="1"/>
      <c r="DG3292" s="152"/>
      <c r="DH3292" s="152"/>
      <c r="DI3292" s="212"/>
      <c r="DJ3292" s="212"/>
      <c r="DK3292" s="212"/>
      <c r="DL3292"/>
      <c r="DN3292"/>
      <c r="DO3292"/>
      <c r="DP3292"/>
      <c r="DQ3292" s="1"/>
      <c r="DR3292" s="152"/>
      <c r="DS3292" s="152"/>
      <c r="DT3292" s="212"/>
      <c r="DU3292" s="212"/>
      <c r="DV3292" s="212"/>
      <c r="DW3292"/>
      <c r="DX3292"/>
      <c r="DY3292"/>
      <c r="DZ3292"/>
      <c r="EA3292"/>
      <c r="EH3292" s="1"/>
      <c r="EI3292" s="152"/>
      <c r="EJ3292" s="152"/>
      <c r="EK3292" s="212"/>
      <c r="EL3292" s="212"/>
      <c r="EM3292" s="212"/>
      <c r="EN3292"/>
      <c r="EO3292"/>
      <c r="EP3292"/>
      <c r="EQ3292"/>
      <c r="EW3292"/>
      <c r="EX3292" s="1"/>
      <c r="EZ3292" s="152"/>
      <c r="FC3292" s="212"/>
      <c r="FN3292"/>
      <c r="GC3292" s="152"/>
      <c r="GD3292"/>
      <c r="GI3292" s="213"/>
      <c r="GK3292" s="152"/>
      <c r="GL3292" s="212"/>
      <c r="GM3292" s="212"/>
      <c r="GN3292" s="212"/>
      <c r="GU3292"/>
      <c r="GV3292"/>
      <c r="GW3292"/>
      <c r="GX3292"/>
      <c r="GY3292"/>
      <c r="HI3292"/>
      <c r="HK3292"/>
      <c r="HL3292"/>
      <c r="HM3292"/>
      <c r="HN3292"/>
      <c r="HO3292"/>
      <c r="HQ3292"/>
      <c r="HR3292"/>
      <c r="HS3292"/>
      <c r="HT3292"/>
    </row>
    <row r="3293" spans="47:228">
      <c r="AU3293" s="1"/>
      <c r="AV3293" s="152"/>
      <c r="AW3293" s="152"/>
      <c r="AX3293" s="212"/>
      <c r="AY3293" s="212"/>
      <c r="AZ3293" s="212"/>
      <c r="BA3293"/>
      <c r="BB3293"/>
      <c r="BC3293"/>
      <c r="BD3293"/>
      <c r="BE3293"/>
      <c r="BF3293" s="1"/>
      <c r="BG3293" s="152"/>
      <c r="BH3293" s="152"/>
      <c r="BI3293" s="212"/>
      <c r="BJ3293" s="212"/>
      <c r="BK3293" s="212"/>
      <c r="BM3293" s="1"/>
      <c r="BN3293" s="152"/>
      <c r="BO3293" s="152"/>
      <c r="BP3293" s="212"/>
      <c r="BQ3293" s="212"/>
      <c r="BR3293" s="212"/>
      <c r="BS3293"/>
      <c r="BT3293"/>
      <c r="BU3293"/>
      <c r="BX3293" s="1"/>
      <c r="BY3293" s="152"/>
      <c r="BZ3293" s="152"/>
      <c r="CA3293" s="212"/>
      <c r="CB3293" s="212"/>
      <c r="CC3293" s="212"/>
      <c r="CE3293" s="1"/>
      <c r="CF3293" s="290"/>
      <c r="CH3293" s="212"/>
      <c r="CI3293" s="212"/>
      <c r="CJ3293" s="212"/>
      <c r="CK3293"/>
      <c r="CL3293"/>
      <c r="CM3293"/>
      <c r="CP3293" s="1"/>
      <c r="CQ3293" s="152"/>
      <c r="CR3293" s="152"/>
      <c r="CS3293" s="212"/>
      <c r="CT3293" s="212"/>
      <c r="CU3293" s="212"/>
      <c r="CX3293"/>
      <c r="CY3293"/>
      <c r="CZ3293"/>
      <c r="DA3293"/>
      <c r="DB3293"/>
      <c r="DC3293"/>
      <c r="DF3293" s="1"/>
      <c r="DG3293" s="152"/>
      <c r="DH3293" s="152"/>
      <c r="DI3293" s="212"/>
      <c r="DJ3293" s="212"/>
      <c r="DK3293" s="212"/>
      <c r="DL3293"/>
      <c r="DN3293"/>
      <c r="DO3293"/>
      <c r="DP3293"/>
      <c r="DQ3293" s="1"/>
      <c r="DR3293" s="152"/>
      <c r="DS3293" s="152"/>
      <c r="DT3293" s="212"/>
      <c r="DU3293" s="212"/>
      <c r="DV3293" s="212"/>
      <c r="DW3293"/>
      <c r="DX3293"/>
      <c r="DY3293"/>
      <c r="DZ3293"/>
      <c r="EA3293"/>
      <c r="EH3293" s="1"/>
      <c r="EI3293" s="152"/>
      <c r="EJ3293" s="152"/>
      <c r="EK3293" s="212"/>
      <c r="EL3293" s="212"/>
      <c r="EM3293" s="212"/>
      <c r="EN3293"/>
      <c r="EO3293"/>
      <c r="EP3293"/>
      <c r="EQ3293"/>
      <c r="EW3293"/>
      <c r="EX3293" s="1"/>
      <c r="EZ3293" s="152"/>
      <c r="FC3293" s="212"/>
      <c r="FN3293"/>
      <c r="GC3293" s="152"/>
      <c r="GD3293"/>
      <c r="GI3293" s="213"/>
      <c r="GK3293" s="152"/>
      <c r="GL3293" s="212"/>
      <c r="GM3293" s="212"/>
      <c r="GN3293" s="212"/>
      <c r="GU3293"/>
      <c r="GV3293"/>
      <c r="GW3293"/>
      <c r="GX3293"/>
      <c r="GY3293"/>
      <c r="HI3293"/>
      <c r="HK3293"/>
      <c r="HL3293"/>
      <c r="HM3293"/>
      <c r="HN3293"/>
      <c r="HO3293"/>
      <c r="HQ3293"/>
      <c r="HR3293"/>
      <c r="HS3293"/>
      <c r="HT3293"/>
    </row>
    <row r="3294" spans="47:228">
      <c r="AU3294" s="1"/>
      <c r="AV3294" s="152"/>
      <c r="AW3294" s="152"/>
      <c r="AX3294" s="212"/>
      <c r="AY3294" s="212"/>
      <c r="AZ3294" s="212"/>
      <c r="BA3294"/>
      <c r="BB3294"/>
      <c r="BC3294"/>
      <c r="BD3294"/>
      <c r="BE3294"/>
      <c r="BF3294" s="1"/>
      <c r="BG3294" s="152"/>
      <c r="BH3294" s="152"/>
      <c r="BI3294" s="212"/>
      <c r="BJ3294" s="212"/>
      <c r="BK3294" s="212"/>
      <c r="BM3294" s="1"/>
      <c r="BN3294" s="152"/>
      <c r="BO3294" s="152"/>
      <c r="BP3294" s="212"/>
      <c r="BQ3294" s="212"/>
      <c r="BR3294" s="212"/>
      <c r="BS3294"/>
      <c r="BT3294"/>
      <c r="BU3294"/>
      <c r="BX3294" s="1"/>
      <c r="BY3294" s="152"/>
      <c r="BZ3294" s="152"/>
      <c r="CA3294" s="212"/>
      <c r="CB3294" s="212"/>
      <c r="CC3294" s="212"/>
      <c r="CE3294" s="1"/>
      <c r="CF3294" s="290"/>
      <c r="CH3294" s="212"/>
      <c r="CI3294" s="212"/>
      <c r="CJ3294" s="212"/>
      <c r="CK3294"/>
      <c r="CL3294"/>
      <c r="CM3294"/>
      <c r="CP3294" s="1"/>
      <c r="CQ3294" s="152"/>
      <c r="CR3294" s="152"/>
      <c r="CS3294" s="212"/>
      <c r="CT3294" s="212"/>
      <c r="CU3294" s="212"/>
      <c r="CX3294"/>
      <c r="CY3294"/>
      <c r="CZ3294"/>
      <c r="DA3294"/>
      <c r="DB3294"/>
      <c r="DC3294"/>
      <c r="DF3294" s="1"/>
      <c r="DG3294" s="152"/>
      <c r="DH3294" s="152"/>
      <c r="DI3294" s="212"/>
      <c r="DJ3294" s="212"/>
      <c r="DK3294" s="212"/>
      <c r="DL3294"/>
      <c r="DN3294"/>
      <c r="DO3294"/>
      <c r="DP3294"/>
      <c r="DQ3294" s="1"/>
      <c r="DR3294" s="152"/>
      <c r="DS3294" s="152"/>
      <c r="DT3294" s="212"/>
      <c r="DU3294" s="212"/>
      <c r="DV3294" s="212"/>
      <c r="DW3294"/>
      <c r="DX3294"/>
      <c r="DY3294"/>
      <c r="DZ3294"/>
      <c r="EA3294"/>
      <c r="EH3294" s="1"/>
      <c r="EI3294" s="152"/>
      <c r="EJ3294" s="152"/>
      <c r="EK3294" s="212"/>
      <c r="EL3294" s="212"/>
      <c r="EM3294" s="212"/>
      <c r="EN3294"/>
      <c r="EO3294"/>
      <c r="EP3294"/>
      <c r="EQ3294"/>
      <c r="EW3294"/>
      <c r="EX3294" s="1"/>
      <c r="EZ3294" s="152"/>
      <c r="FC3294" s="212"/>
      <c r="FN3294"/>
      <c r="GC3294" s="152"/>
      <c r="GD3294"/>
      <c r="GI3294" s="213"/>
      <c r="GK3294" s="152"/>
      <c r="GL3294" s="212"/>
      <c r="GM3294" s="212"/>
      <c r="GN3294" s="212"/>
      <c r="GU3294"/>
      <c r="GV3294"/>
      <c r="GW3294"/>
      <c r="GX3294"/>
      <c r="GY3294"/>
      <c r="HI3294"/>
      <c r="HK3294"/>
      <c r="HL3294"/>
      <c r="HM3294"/>
      <c r="HN3294"/>
      <c r="HO3294"/>
      <c r="HQ3294"/>
      <c r="HR3294"/>
      <c r="HS3294"/>
      <c r="HT3294"/>
    </row>
    <row r="3295" spans="47:228">
      <c r="AU3295" s="1"/>
      <c r="AV3295" s="152"/>
      <c r="AW3295" s="152"/>
      <c r="AX3295" s="212"/>
      <c r="AY3295" s="212"/>
      <c r="AZ3295" s="212"/>
      <c r="BA3295"/>
      <c r="BB3295"/>
      <c r="BC3295"/>
      <c r="BD3295"/>
      <c r="BE3295"/>
      <c r="BF3295" s="1"/>
      <c r="BG3295" s="152"/>
      <c r="BH3295" s="152"/>
      <c r="BI3295" s="212"/>
      <c r="BJ3295" s="212"/>
      <c r="BK3295" s="212"/>
      <c r="BM3295" s="1"/>
      <c r="BN3295" s="152"/>
      <c r="BO3295" s="152"/>
      <c r="BP3295" s="212"/>
      <c r="BQ3295" s="212"/>
      <c r="BR3295" s="212"/>
      <c r="BS3295"/>
      <c r="BT3295"/>
      <c r="BU3295"/>
      <c r="BX3295" s="1"/>
      <c r="BY3295" s="152"/>
      <c r="BZ3295" s="152"/>
      <c r="CA3295" s="212"/>
      <c r="CB3295" s="212"/>
      <c r="CC3295" s="212"/>
      <c r="CE3295" s="1"/>
      <c r="CF3295" s="290"/>
      <c r="CH3295" s="212"/>
      <c r="CI3295" s="212"/>
      <c r="CJ3295" s="212"/>
      <c r="CK3295"/>
      <c r="CL3295"/>
      <c r="CM3295"/>
      <c r="CP3295" s="1"/>
      <c r="CQ3295" s="152"/>
      <c r="CR3295" s="152"/>
      <c r="CS3295" s="212"/>
      <c r="CT3295" s="212"/>
      <c r="CU3295" s="212"/>
      <c r="CX3295"/>
      <c r="CY3295"/>
      <c r="CZ3295"/>
      <c r="DA3295"/>
      <c r="DB3295"/>
      <c r="DC3295"/>
      <c r="DF3295" s="1"/>
      <c r="DG3295" s="152"/>
      <c r="DH3295" s="152"/>
      <c r="DI3295" s="212"/>
      <c r="DJ3295" s="212"/>
      <c r="DK3295" s="212"/>
      <c r="DL3295"/>
      <c r="DN3295"/>
      <c r="DO3295"/>
      <c r="DP3295"/>
      <c r="DQ3295" s="1"/>
      <c r="DR3295" s="152"/>
      <c r="DS3295" s="152"/>
      <c r="DT3295" s="212"/>
      <c r="DU3295" s="212"/>
      <c r="DV3295" s="212"/>
      <c r="DW3295"/>
      <c r="DX3295"/>
      <c r="DY3295"/>
      <c r="DZ3295"/>
      <c r="EA3295"/>
      <c r="EH3295" s="1"/>
      <c r="EI3295" s="152"/>
      <c r="EJ3295" s="152"/>
      <c r="EK3295" s="212"/>
      <c r="EL3295" s="212"/>
      <c r="EM3295" s="212"/>
      <c r="EN3295"/>
      <c r="EO3295"/>
      <c r="EP3295"/>
      <c r="EQ3295"/>
      <c r="EW3295"/>
      <c r="EX3295" s="1"/>
      <c r="EZ3295" s="152"/>
      <c r="FC3295" s="212"/>
      <c r="FN3295"/>
      <c r="GC3295" s="152"/>
      <c r="GD3295"/>
      <c r="GI3295" s="213"/>
      <c r="GK3295" s="152"/>
      <c r="GL3295" s="212"/>
      <c r="GM3295" s="212"/>
      <c r="GN3295" s="212"/>
      <c r="GU3295"/>
      <c r="GV3295"/>
      <c r="GW3295"/>
      <c r="GX3295"/>
      <c r="GY3295"/>
      <c r="HI3295"/>
      <c r="HK3295"/>
      <c r="HL3295"/>
      <c r="HM3295"/>
      <c r="HN3295"/>
      <c r="HO3295"/>
      <c r="HQ3295"/>
      <c r="HR3295"/>
      <c r="HS3295"/>
      <c r="HT3295"/>
    </row>
    <row r="3296" spans="47:228">
      <c r="AU3296" s="1"/>
      <c r="AV3296" s="152"/>
      <c r="AW3296" s="152"/>
      <c r="AX3296" s="212"/>
      <c r="AY3296" s="212"/>
      <c r="AZ3296" s="212"/>
      <c r="BA3296"/>
      <c r="BB3296"/>
      <c r="BC3296"/>
      <c r="BD3296"/>
      <c r="BE3296"/>
      <c r="BF3296" s="1"/>
      <c r="BG3296" s="152"/>
      <c r="BH3296" s="152"/>
      <c r="BI3296" s="212"/>
      <c r="BJ3296" s="212"/>
      <c r="BK3296" s="212"/>
      <c r="BM3296" s="1"/>
      <c r="BN3296" s="152"/>
      <c r="BO3296" s="152"/>
      <c r="BP3296" s="212"/>
      <c r="BQ3296" s="212"/>
      <c r="BR3296" s="212"/>
      <c r="BS3296"/>
      <c r="BT3296"/>
      <c r="BU3296"/>
      <c r="BX3296" s="1"/>
      <c r="BY3296" s="152"/>
      <c r="BZ3296" s="152"/>
      <c r="CA3296" s="212"/>
      <c r="CB3296" s="212"/>
      <c r="CC3296" s="212"/>
      <c r="CE3296" s="1"/>
      <c r="CF3296" s="290"/>
      <c r="CH3296" s="212"/>
      <c r="CI3296" s="212"/>
      <c r="CJ3296" s="212"/>
      <c r="CK3296"/>
      <c r="CL3296"/>
      <c r="CM3296"/>
      <c r="CP3296" s="1"/>
      <c r="CQ3296" s="152"/>
      <c r="CR3296" s="152"/>
      <c r="CS3296" s="212"/>
      <c r="CT3296" s="212"/>
      <c r="CU3296" s="212"/>
      <c r="CX3296"/>
      <c r="CY3296"/>
      <c r="CZ3296"/>
      <c r="DA3296"/>
      <c r="DB3296"/>
      <c r="DC3296"/>
      <c r="DF3296" s="1"/>
      <c r="DG3296" s="152"/>
      <c r="DH3296" s="152"/>
      <c r="DI3296" s="212"/>
      <c r="DJ3296" s="212"/>
      <c r="DK3296" s="212"/>
      <c r="DL3296"/>
      <c r="DN3296"/>
      <c r="DO3296"/>
      <c r="DP3296"/>
      <c r="DQ3296" s="1"/>
      <c r="DR3296" s="152"/>
      <c r="DS3296" s="152"/>
      <c r="DT3296" s="212"/>
      <c r="DU3296" s="212"/>
      <c r="DV3296" s="212"/>
      <c r="DW3296"/>
      <c r="DX3296"/>
      <c r="DY3296"/>
      <c r="DZ3296"/>
      <c r="EA3296"/>
      <c r="EH3296" s="1"/>
      <c r="EI3296" s="152"/>
      <c r="EJ3296" s="152"/>
      <c r="EK3296" s="212"/>
      <c r="EL3296" s="212"/>
      <c r="EM3296" s="212"/>
      <c r="EN3296"/>
      <c r="EO3296"/>
      <c r="EP3296"/>
      <c r="EQ3296"/>
      <c r="EW3296"/>
      <c r="EX3296" s="1"/>
      <c r="EZ3296" s="152"/>
      <c r="FC3296" s="212"/>
      <c r="FN3296"/>
      <c r="GC3296" s="152"/>
      <c r="GD3296"/>
      <c r="GI3296" s="213"/>
      <c r="GK3296" s="152"/>
      <c r="GL3296" s="212"/>
      <c r="GM3296" s="212"/>
      <c r="GN3296" s="212"/>
      <c r="GU3296"/>
      <c r="GV3296"/>
      <c r="GW3296"/>
      <c r="GX3296"/>
      <c r="GY3296"/>
      <c r="HI3296"/>
      <c r="HK3296"/>
      <c r="HL3296"/>
      <c r="HM3296"/>
      <c r="HN3296"/>
      <c r="HO3296"/>
      <c r="HQ3296"/>
      <c r="HR3296"/>
      <c r="HS3296"/>
      <c r="HT3296"/>
    </row>
    <row r="3297" spans="47:228">
      <c r="AU3297" s="1"/>
      <c r="AV3297" s="152"/>
      <c r="AW3297" s="152"/>
      <c r="AX3297" s="212"/>
      <c r="AY3297" s="212"/>
      <c r="AZ3297" s="212"/>
      <c r="BA3297"/>
      <c r="BB3297"/>
      <c r="BC3297"/>
      <c r="BD3297"/>
      <c r="BE3297"/>
      <c r="BF3297" s="1"/>
      <c r="BG3297" s="152"/>
      <c r="BH3297" s="152"/>
      <c r="BI3297" s="212"/>
      <c r="BJ3297" s="212"/>
      <c r="BK3297" s="212"/>
      <c r="BM3297" s="1"/>
      <c r="BN3297" s="152"/>
      <c r="BO3297" s="152"/>
      <c r="BP3297" s="212"/>
      <c r="BQ3297" s="212"/>
      <c r="BR3297" s="212"/>
      <c r="BS3297"/>
      <c r="BT3297"/>
      <c r="BU3297"/>
      <c r="BX3297" s="1"/>
      <c r="BY3297" s="152"/>
      <c r="BZ3297" s="152"/>
      <c r="CA3297" s="212"/>
      <c r="CB3297" s="212"/>
      <c r="CC3297" s="212"/>
      <c r="CE3297" s="1"/>
      <c r="CF3297" s="290"/>
      <c r="CH3297" s="212"/>
      <c r="CI3297" s="212"/>
      <c r="CJ3297" s="212"/>
      <c r="CK3297"/>
      <c r="CL3297"/>
      <c r="CM3297"/>
      <c r="CP3297" s="1"/>
      <c r="CQ3297" s="152"/>
      <c r="CR3297" s="152"/>
      <c r="CS3297" s="212"/>
      <c r="CT3297" s="212"/>
      <c r="CU3297" s="212"/>
      <c r="CX3297"/>
      <c r="CY3297"/>
      <c r="CZ3297"/>
      <c r="DA3297"/>
      <c r="DB3297"/>
      <c r="DC3297"/>
      <c r="DF3297" s="1"/>
      <c r="DG3297" s="152"/>
      <c r="DH3297" s="152"/>
      <c r="DI3297" s="212"/>
      <c r="DJ3297" s="212"/>
      <c r="DK3297" s="212"/>
      <c r="DL3297"/>
      <c r="DN3297"/>
      <c r="DO3297"/>
      <c r="DP3297"/>
      <c r="DQ3297" s="1"/>
      <c r="DR3297" s="152"/>
      <c r="DS3297" s="152"/>
      <c r="DT3297" s="212"/>
      <c r="DU3297" s="212"/>
      <c r="DV3297" s="212"/>
      <c r="DW3297"/>
      <c r="DX3297"/>
      <c r="DY3297"/>
      <c r="DZ3297"/>
      <c r="EA3297"/>
      <c r="EH3297" s="1"/>
      <c r="EI3297" s="152"/>
      <c r="EJ3297" s="152"/>
      <c r="EK3297" s="212"/>
      <c r="EL3297" s="212"/>
      <c r="EM3297" s="212"/>
      <c r="EN3297"/>
      <c r="EO3297"/>
      <c r="EP3297"/>
      <c r="EQ3297"/>
      <c r="EW3297"/>
      <c r="EX3297" s="1"/>
      <c r="EZ3297" s="152"/>
      <c r="FC3297" s="212"/>
      <c r="FN3297"/>
      <c r="GC3297" s="152"/>
      <c r="GD3297"/>
      <c r="GI3297" s="213"/>
      <c r="GK3297" s="152"/>
      <c r="GL3297" s="212"/>
      <c r="GM3297" s="212"/>
      <c r="GN3297" s="212"/>
      <c r="GU3297"/>
      <c r="GV3297"/>
      <c r="GW3297"/>
      <c r="GX3297"/>
      <c r="GY3297"/>
      <c r="HI3297"/>
      <c r="HK3297"/>
      <c r="HL3297"/>
      <c r="HM3297"/>
      <c r="HN3297"/>
      <c r="HO3297"/>
      <c r="HQ3297"/>
      <c r="HR3297"/>
      <c r="HS3297"/>
      <c r="HT3297"/>
    </row>
    <row r="3298" spans="47:228">
      <c r="AU3298" s="1"/>
      <c r="AV3298" s="152"/>
      <c r="AW3298" s="152"/>
      <c r="AX3298" s="212"/>
      <c r="AY3298" s="212"/>
      <c r="AZ3298" s="212"/>
      <c r="BA3298"/>
      <c r="BB3298"/>
      <c r="BC3298"/>
      <c r="BD3298"/>
      <c r="BE3298"/>
      <c r="BF3298" s="1"/>
      <c r="BG3298" s="152"/>
      <c r="BH3298" s="152"/>
      <c r="BI3298" s="212"/>
      <c r="BJ3298" s="212"/>
      <c r="BK3298" s="212"/>
      <c r="BM3298" s="1"/>
      <c r="BN3298" s="152"/>
      <c r="BO3298" s="152"/>
      <c r="BP3298" s="212"/>
      <c r="BQ3298" s="212"/>
      <c r="BR3298" s="212"/>
      <c r="BS3298"/>
      <c r="BT3298"/>
      <c r="BU3298"/>
      <c r="BX3298" s="1"/>
      <c r="BY3298" s="152"/>
      <c r="BZ3298" s="152"/>
      <c r="CA3298" s="212"/>
      <c r="CB3298" s="212"/>
      <c r="CC3298" s="212"/>
      <c r="CE3298" s="1"/>
      <c r="CF3298" s="290"/>
      <c r="CH3298" s="212"/>
      <c r="CI3298" s="212"/>
      <c r="CJ3298" s="212"/>
      <c r="CK3298"/>
      <c r="CL3298"/>
      <c r="CM3298"/>
      <c r="CP3298" s="1"/>
      <c r="CQ3298" s="152"/>
      <c r="CR3298" s="152"/>
      <c r="CS3298" s="212"/>
      <c r="CT3298" s="212"/>
      <c r="CU3298" s="212"/>
      <c r="CX3298"/>
      <c r="CY3298"/>
      <c r="CZ3298"/>
      <c r="DA3298"/>
      <c r="DB3298"/>
      <c r="DC3298"/>
      <c r="DF3298" s="1"/>
      <c r="DG3298" s="152"/>
      <c r="DH3298" s="152"/>
      <c r="DI3298" s="212"/>
      <c r="DJ3298" s="212"/>
      <c r="DK3298" s="212"/>
      <c r="DL3298"/>
      <c r="DN3298"/>
      <c r="DO3298"/>
      <c r="DP3298"/>
      <c r="DQ3298" s="1"/>
      <c r="DR3298" s="152"/>
      <c r="DS3298" s="152"/>
      <c r="DT3298" s="212"/>
      <c r="DU3298" s="212"/>
      <c r="DV3298" s="212"/>
      <c r="DW3298"/>
      <c r="DX3298"/>
      <c r="DY3298"/>
      <c r="DZ3298"/>
      <c r="EA3298"/>
      <c r="EH3298" s="1"/>
      <c r="EI3298" s="152"/>
      <c r="EJ3298" s="152"/>
      <c r="EK3298" s="212"/>
      <c r="EL3298" s="212"/>
      <c r="EM3298" s="212"/>
      <c r="EN3298"/>
      <c r="EO3298"/>
      <c r="EP3298"/>
      <c r="EQ3298"/>
      <c r="EW3298"/>
      <c r="EX3298" s="1"/>
      <c r="EZ3298" s="152"/>
      <c r="FC3298" s="212"/>
      <c r="FN3298"/>
      <c r="GC3298" s="152"/>
      <c r="GD3298"/>
      <c r="GI3298" s="213"/>
      <c r="GK3298" s="152"/>
      <c r="GL3298" s="212"/>
      <c r="GM3298" s="212"/>
      <c r="GN3298" s="212"/>
      <c r="GU3298"/>
      <c r="GV3298"/>
      <c r="GW3298"/>
      <c r="GX3298"/>
      <c r="GY3298"/>
      <c r="HI3298"/>
      <c r="HK3298"/>
      <c r="HL3298"/>
      <c r="HM3298"/>
      <c r="HN3298"/>
      <c r="HO3298"/>
      <c r="HQ3298"/>
      <c r="HR3298"/>
      <c r="HS3298"/>
      <c r="HT3298"/>
    </row>
    <row r="3299" spans="47:228">
      <c r="AU3299" s="1"/>
      <c r="AV3299" s="152"/>
      <c r="AW3299" s="152"/>
      <c r="AX3299" s="212"/>
      <c r="AY3299" s="212"/>
      <c r="AZ3299" s="212"/>
      <c r="BA3299"/>
      <c r="BB3299"/>
      <c r="BC3299"/>
      <c r="BD3299"/>
      <c r="BE3299"/>
      <c r="BF3299" s="1"/>
      <c r="BG3299" s="152"/>
      <c r="BH3299" s="152"/>
      <c r="BI3299" s="212"/>
      <c r="BJ3299" s="212"/>
      <c r="BK3299" s="212"/>
      <c r="BM3299" s="1"/>
      <c r="BN3299" s="152"/>
      <c r="BO3299" s="152"/>
      <c r="BP3299" s="212"/>
      <c r="BQ3299" s="212"/>
      <c r="BR3299" s="212"/>
      <c r="BS3299"/>
      <c r="BT3299"/>
      <c r="BU3299"/>
      <c r="BX3299" s="1"/>
      <c r="BY3299" s="152"/>
      <c r="BZ3299" s="152"/>
      <c r="CA3299" s="212"/>
      <c r="CB3299" s="212"/>
      <c r="CC3299" s="212"/>
      <c r="CE3299" s="1"/>
      <c r="CF3299" s="290"/>
      <c r="CH3299" s="212"/>
      <c r="CI3299" s="212"/>
      <c r="CJ3299" s="212"/>
      <c r="CK3299"/>
      <c r="CL3299"/>
      <c r="CM3299"/>
      <c r="CP3299" s="1"/>
      <c r="CQ3299" s="152"/>
      <c r="CR3299" s="152"/>
      <c r="CS3299" s="212"/>
      <c r="CT3299" s="212"/>
      <c r="CU3299" s="212"/>
      <c r="CX3299"/>
      <c r="CY3299"/>
      <c r="CZ3299"/>
      <c r="DA3299"/>
      <c r="DB3299"/>
      <c r="DC3299"/>
      <c r="DF3299" s="1"/>
      <c r="DG3299" s="152"/>
      <c r="DH3299" s="152"/>
      <c r="DI3299" s="212"/>
      <c r="DJ3299" s="212"/>
      <c r="DK3299" s="212"/>
      <c r="DL3299"/>
      <c r="DN3299"/>
      <c r="DO3299"/>
      <c r="DP3299"/>
      <c r="DQ3299" s="1"/>
      <c r="DR3299" s="152"/>
      <c r="DS3299" s="152"/>
      <c r="DT3299" s="212"/>
      <c r="DU3299" s="212"/>
      <c r="DV3299" s="212"/>
      <c r="DW3299"/>
      <c r="DX3299"/>
      <c r="DY3299"/>
      <c r="DZ3299"/>
      <c r="EA3299"/>
      <c r="EH3299" s="1"/>
      <c r="EI3299" s="152"/>
      <c r="EJ3299" s="152"/>
      <c r="EK3299" s="212"/>
      <c r="EL3299" s="212"/>
      <c r="EM3299" s="212"/>
      <c r="EN3299"/>
      <c r="EO3299"/>
      <c r="EP3299"/>
      <c r="EQ3299"/>
      <c r="EW3299"/>
      <c r="EX3299" s="1"/>
      <c r="EZ3299" s="152"/>
      <c r="FC3299" s="212"/>
      <c r="FN3299"/>
      <c r="GC3299" s="152"/>
      <c r="GD3299"/>
      <c r="GI3299" s="213"/>
      <c r="GK3299" s="152"/>
      <c r="GL3299" s="212"/>
      <c r="GM3299" s="212"/>
      <c r="GN3299" s="212"/>
      <c r="GU3299"/>
      <c r="GV3299"/>
      <c r="GW3299"/>
      <c r="GX3299"/>
      <c r="GY3299"/>
      <c r="HI3299"/>
      <c r="HK3299"/>
      <c r="HL3299"/>
      <c r="HM3299"/>
      <c r="HN3299"/>
      <c r="HO3299"/>
      <c r="HQ3299"/>
      <c r="HR3299"/>
      <c r="HS3299"/>
      <c r="HT3299"/>
    </row>
    <row r="3300" spans="47:228">
      <c r="AU3300" s="1"/>
      <c r="AV3300" s="152"/>
      <c r="AW3300" s="152"/>
      <c r="AX3300" s="212"/>
      <c r="AY3300" s="212"/>
      <c r="AZ3300" s="212"/>
      <c r="BA3300"/>
      <c r="BB3300"/>
      <c r="BC3300"/>
      <c r="BD3300"/>
      <c r="BE3300"/>
      <c r="BF3300" s="1"/>
      <c r="BG3300" s="152"/>
      <c r="BH3300" s="152"/>
      <c r="BI3300" s="212"/>
      <c r="BJ3300" s="212"/>
      <c r="BK3300" s="212"/>
      <c r="BM3300" s="1"/>
      <c r="BN3300" s="152"/>
      <c r="BO3300" s="152"/>
      <c r="BP3300" s="212"/>
      <c r="BQ3300" s="212"/>
      <c r="BR3300" s="212"/>
      <c r="BS3300"/>
      <c r="BT3300"/>
      <c r="BU3300"/>
      <c r="BX3300" s="1"/>
      <c r="BY3300" s="152"/>
      <c r="BZ3300" s="152"/>
      <c r="CA3300" s="212"/>
      <c r="CB3300" s="212"/>
      <c r="CC3300" s="212"/>
      <c r="CE3300" s="1"/>
      <c r="CF3300" s="290"/>
      <c r="CH3300" s="212"/>
      <c r="CI3300" s="212"/>
      <c r="CJ3300" s="212"/>
      <c r="CK3300"/>
      <c r="CL3300"/>
      <c r="CM3300"/>
      <c r="CP3300" s="1"/>
      <c r="CQ3300" s="152"/>
      <c r="CR3300" s="152"/>
      <c r="CS3300" s="212"/>
      <c r="CT3300" s="212"/>
      <c r="CU3300" s="212"/>
      <c r="CX3300"/>
      <c r="CY3300"/>
      <c r="CZ3300"/>
      <c r="DA3300"/>
      <c r="DB3300"/>
      <c r="DC3300"/>
      <c r="DF3300" s="1"/>
      <c r="DG3300" s="152"/>
      <c r="DH3300" s="152"/>
      <c r="DI3300" s="212"/>
      <c r="DJ3300" s="212"/>
      <c r="DK3300" s="212"/>
      <c r="DL3300"/>
      <c r="DN3300"/>
      <c r="DO3300"/>
      <c r="DP3300"/>
      <c r="DQ3300" s="1"/>
      <c r="DR3300" s="152"/>
      <c r="DS3300" s="152"/>
      <c r="DT3300" s="212"/>
      <c r="DU3300" s="212"/>
      <c r="DV3300" s="212"/>
      <c r="DW3300"/>
      <c r="DX3300"/>
      <c r="DY3300"/>
      <c r="DZ3300"/>
      <c r="EA3300"/>
      <c r="EH3300" s="1"/>
      <c r="EI3300" s="152"/>
      <c r="EJ3300" s="152"/>
      <c r="EK3300" s="212"/>
      <c r="EL3300" s="212"/>
      <c r="EM3300" s="212"/>
      <c r="EN3300"/>
      <c r="EO3300"/>
      <c r="EP3300"/>
      <c r="EQ3300"/>
      <c r="EW3300"/>
      <c r="EX3300" s="1"/>
      <c r="EZ3300" s="152"/>
      <c r="FC3300" s="212"/>
      <c r="FN3300"/>
      <c r="GC3300" s="152"/>
      <c r="GD3300"/>
      <c r="GI3300" s="213"/>
      <c r="GK3300" s="152"/>
      <c r="GL3300" s="212"/>
      <c r="GM3300" s="212"/>
      <c r="GN3300" s="212"/>
      <c r="GU3300"/>
      <c r="GV3300"/>
      <c r="GW3300"/>
      <c r="GX3300"/>
      <c r="GY3300"/>
      <c r="HI3300"/>
      <c r="HK3300"/>
      <c r="HL3300"/>
      <c r="HM3300"/>
      <c r="HN3300"/>
      <c r="HO3300"/>
      <c r="HQ3300"/>
      <c r="HR3300"/>
      <c r="HS3300"/>
      <c r="HT3300"/>
    </row>
    <row r="3301" spans="47:228">
      <c r="AU3301" s="1"/>
      <c r="AV3301" s="152"/>
      <c r="AW3301" s="152"/>
      <c r="AX3301" s="212"/>
      <c r="AY3301" s="212"/>
      <c r="AZ3301" s="212"/>
      <c r="BA3301"/>
      <c r="BB3301"/>
      <c r="BC3301"/>
      <c r="BD3301"/>
      <c r="BE3301"/>
      <c r="BF3301" s="1"/>
      <c r="BG3301" s="152"/>
      <c r="BH3301" s="152"/>
      <c r="BI3301" s="212"/>
      <c r="BJ3301" s="212"/>
      <c r="BK3301" s="212"/>
      <c r="BM3301" s="1"/>
      <c r="BN3301" s="152"/>
      <c r="BO3301" s="152"/>
      <c r="BP3301" s="212"/>
      <c r="BQ3301" s="212"/>
      <c r="BR3301" s="212"/>
      <c r="BS3301"/>
      <c r="BT3301"/>
      <c r="BU3301"/>
      <c r="BX3301" s="1"/>
      <c r="BY3301" s="152"/>
      <c r="BZ3301" s="152"/>
      <c r="CA3301" s="212"/>
      <c r="CB3301" s="212"/>
      <c r="CC3301" s="212"/>
      <c r="CE3301" s="1"/>
      <c r="CF3301" s="290"/>
      <c r="CH3301" s="212"/>
      <c r="CI3301" s="212"/>
      <c r="CJ3301" s="212"/>
      <c r="CK3301"/>
      <c r="CL3301"/>
      <c r="CM3301"/>
      <c r="CP3301" s="1"/>
      <c r="CQ3301" s="152"/>
      <c r="CR3301" s="152"/>
      <c r="CS3301" s="212"/>
      <c r="CT3301" s="212"/>
      <c r="CU3301" s="212"/>
      <c r="CX3301"/>
      <c r="CY3301"/>
      <c r="CZ3301"/>
      <c r="DA3301"/>
      <c r="DB3301"/>
      <c r="DC3301"/>
      <c r="DF3301" s="1"/>
      <c r="DG3301" s="152"/>
      <c r="DH3301" s="152"/>
      <c r="DI3301" s="212"/>
      <c r="DJ3301" s="212"/>
      <c r="DK3301" s="212"/>
      <c r="DL3301"/>
      <c r="DN3301"/>
      <c r="DO3301"/>
      <c r="DP3301"/>
      <c r="DQ3301" s="1"/>
      <c r="DR3301" s="152"/>
      <c r="DS3301" s="152"/>
      <c r="DT3301" s="212"/>
      <c r="DU3301" s="212"/>
      <c r="DV3301" s="212"/>
      <c r="DW3301"/>
      <c r="DX3301"/>
      <c r="DY3301"/>
      <c r="DZ3301"/>
      <c r="EA3301"/>
      <c r="EH3301" s="1"/>
      <c r="EI3301" s="152"/>
      <c r="EJ3301" s="152"/>
      <c r="EK3301" s="212"/>
      <c r="EL3301" s="212"/>
      <c r="EM3301" s="212"/>
      <c r="EN3301"/>
      <c r="EO3301"/>
      <c r="EP3301"/>
      <c r="EQ3301"/>
      <c r="EW3301"/>
      <c r="EX3301" s="1"/>
      <c r="EZ3301" s="152"/>
      <c r="FC3301" s="212"/>
      <c r="FN3301"/>
      <c r="GC3301" s="152"/>
      <c r="GD3301"/>
      <c r="GI3301" s="213"/>
      <c r="GK3301" s="152"/>
      <c r="GL3301" s="212"/>
      <c r="GM3301" s="212"/>
      <c r="GN3301" s="212"/>
      <c r="GU3301"/>
      <c r="GV3301"/>
      <c r="GW3301"/>
      <c r="GX3301"/>
      <c r="GY3301"/>
      <c r="HI3301"/>
      <c r="HK3301"/>
      <c r="HL3301"/>
      <c r="HM3301"/>
      <c r="HN3301"/>
      <c r="HO3301"/>
      <c r="HQ3301"/>
      <c r="HR3301"/>
      <c r="HS3301"/>
      <c r="HT3301"/>
    </row>
    <row r="3302" spans="47:228">
      <c r="AU3302" s="1"/>
      <c r="AV3302" s="152"/>
      <c r="AW3302" s="152"/>
      <c r="AX3302" s="212"/>
      <c r="AY3302" s="212"/>
      <c r="AZ3302" s="212"/>
      <c r="BA3302"/>
      <c r="BB3302"/>
      <c r="BC3302"/>
      <c r="BD3302"/>
      <c r="BE3302"/>
      <c r="BF3302" s="1"/>
      <c r="BG3302" s="152"/>
      <c r="BH3302" s="152"/>
      <c r="BI3302" s="212"/>
      <c r="BJ3302" s="212"/>
      <c r="BK3302" s="212"/>
      <c r="BM3302" s="1"/>
      <c r="BN3302" s="152"/>
      <c r="BO3302" s="152"/>
      <c r="BP3302" s="212"/>
      <c r="BQ3302" s="212"/>
      <c r="BR3302" s="212"/>
      <c r="BS3302"/>
      <c r="BT3302"/>
      <c r="BU3302"/>
      <c r="BX3302" s="1"/>
      <c r="BY3302" s="152"/>
      <c r="BZ3302" s="152"/>
      <c r="CA3302" s="212"/>
      <c r="CB3302" s="212"/>
      <c r="CC3302" s="212"/>
      <c r="CE3302" s="1"/>
      <c r="CF3302" s="290"/>
      <c r="CH3302" s="212"/>
      <c r="CI3302" s="212"/>
      <c r="CJ3302" s="212"/>
      <c r="CK3302"/>
      <c r="CL3302"/>
      <c r="CM3302"/>
      <c r="CP3302" s="1"/>
      <c r="CQ3302" s="152"/>
      <c r="CR3302" s="152"/>
      <c r="CS3302" s="212"/>
      <c r="CT3302" s="212"/>
      <c r="CU3302" s="212"/>
      <c r="CX3302"/>
      <c r="CY3302"/>
      <c r="CZ3302"/>
      <c r="DA3302"/>
      <c r="DB3302"/>
      <c r="DC3302"/>
      <c r="DF3302" s="1"/>
      <c r="DG3302" s="152"/>
      <c r="DH3302" s="152"/>
      <c r="DI3302" s="212"/>
      <c r="DJ3302" s="212"/>
      <c r="DK3302" s="212"/>
      <c r="DL3302"/>
      <c r="DN3302"/>
      <c r="DO3302"/>
      <c r="DP3302"/>
      <c r="DQ3302" s="1"/>
      <c r="DR3302" s="152"/>
      <c r="DS3302" s="152"/>
      <c r="DT3302" s="212"/>
      <c r="DU3302" s="212"/>
      <c r="DV3302" s="212"/>
      <c r="DW3302"/>
      <c r="DX3302"/>
      <c r="DY3302"/>
      <c r="DZ3302"/>
      <c r="EA3302"/>
      <c r="EH3302" s="1"/>
      <c r="EI3302" s="152"/>
      <c r="EJ3302" s="152"/>
      <c r="EK3302" s="212"/>
      <c r="EL3302" s="212"/>
      <c r="EM3302" s="212"/>
      <c r="EN3302"/>
      <c r="EO3302"/>
      <c r="EP3302"/>
      <c r="EQ3302"/>
      <c r="EW3302"/>
      <c r="EX3302" s="1"/>
      <c r="EZ3302" s="152"/>
      <c r="FC3302" s="212"/>
      <c r="FN3302"/>
      <c r="GC3302" s="152"/>
      <c r="GD3302"/>
      <c r="GI3302" s="213"/>
      <c r="GK3302" s="152"/>
      <c r="GL3302" s="212"/>
      <c r="GM3302" s="212"/>
      <c r="GN3302" s="212"/>
      <c r="GU3302"/>
      <c r="GV3302"/>
      <c r="GW3302"/>
      <c r="GX3302"/>
      <c r="GY3302"/>
      <c r="HI3302"/>
      <c r="HK3302"/>
      <c r="HL3302"/>
      <c r="HM3302"/>
      <c r="HN3302"/>
      <c r="HO3302"/>
      <c r="HQ3302"/>
      <c r="HR3302"/>
      <c r="HS3302"/>
      <c r="HT3302"/>
    </row>
    <row r="3303" spans="47:228">
      <c r="AU3303" s="1"/>
      <c r="AV3303" s="152"/>
      <c r="AW3303" s="152"/>
      <c r="AX3303" s="212"/>
      <c r="AY3303" s="212"/>
      <c r="AZ3303" s="212"/>
      <c r="BA3303"/>
      <c r="BB3303"/>
      <c r="BC3303"/>
      <c r="BD3303"/>
      <c r="BE3303"/>
      <c r="BF3303" s="1"/>
      <c r="BG3303" s="152"/>
      <c r="BH3303" s="152"/>
      <c r="BI3303" s="212"/>
      <c r="BJ3303" s="212"/>
      <c r="BK3303" s="212"/>
      <c r="BM3303" s="1"/>
      <c r="BN3303" s="152"/>
      <c r="BO3303" s="152"/>
      <c r="BP3303" s="212"/>
      <c r="BQ3303" s="212"/>
      <c r="BR3303" s="212"/>
      <c r="BS3303"/>
      <c r="BT3303"/>
      <c r="BU3303"/>
      <c r="BX3303" s="1"/>
      <c r="BY3303" s="152"/>
      <c r="BZ3303" s="152"/>
      <c r="CA3303" s="212"/>
      <c r="CB3303" s="212"/>
      <c r="CC3303" s="212"/>
      <c r="CE3303" s="1"/>
      <c r="CF3303" s="290"/>
      <c r="CH3303" s="212"/>
      <c r="CI3303" s="212"/>
      <c r="CJ3303" s="212"/>
      <c r="CK3303"/>
      <c r="CL3303"/>
      <c r="CM3303"/>
      <c r="CP3303" s="1"/>
      <c r="CQ3303" s="152"/>
      <c r="CR3303" s="152"/>
      <c r="CS3303" s="212"/>
      <c r="CT3303" s="212"/>
      <c r="CU3303" s="212"/>
      <c r="CX3303"/>
      <c r="CY3303"/>
      <c r="CZ3303"/>
      <c r="DA3303"/>
      <c r="DB3303"/>
      <c r="DC3303"/>
      <c r="DF3303" s="1"/>
      <c r="DG3303" s="152"/>
      <c r="DH3303" s="152"/>
      <c r="DI3303" s="212"/>
      <c r="DJ3303" s="212"/>
      <c r="DK3303" s="212"/>
      <c r="DL3303"/>
      <c r="DN3303"/>
      <c r="DO3303"/>
      <c r="DP3303"/>
      <c r="DQ3303" s="1"/>
      <c r="DR3303" s="152"/>
      <c r="DS3303" s="152"/>
      <c r="DT3303" s="212"/>
      <c r="DU3303" s="212"/>
      <c r="DV3303" s="212"/>
      <c r="DW3303"/>
      <c r="DX3303"/>
      <c r="DY3303"/>
      <c r="DZ3303"/>
      <c r="EA3303"/>
      <c r="EH3303" s="1"/>
      <c r="EI3303" s="152"/>
      <c r="EJ3303" s="152"/>
      <c r="EK3303" s="212"/>
      <c r="EL3303" s="212"/>
      <c r="EM3303" s="212"/>
      <c r="EN3303"/>
      <c r="EO3303"/>
      <c r="EP3303"/>
      <c r="EQ3303"/>
      <c r="EW3303"/>
      <c r="EX3303" s="1"/>
      <c r="EZ3303" s="152"/>
      <c r="FC3303" s="212"/>
      <c r="FN3303"/>
      <c r="GC3303" s="152"/>
      <c r="GD3303"/>
      <c r="GI3303" s="213"/>
      <c r="GK3303" s="152"/>
      <c r="GL3303" s="212"/>
      <c r="GM3303" s="212"/>
      <c r="GN3303" s="212"/>
      <c r="GU3303"/>
      <c r="GV3303"/>
      <c r="GW3303"/>
      <c r="GX3303"/>
      <c r="GY3303"/>
      <c r="HI3303"/>
      <c r="HK3303"/>
      <c r="HL3303"/>
      <c r="HM3303"/>
      <c r="HN3303"/>
      <c r="HO3303"/>
      <c r="HQ3303"/>
      <c r="HR3303"/>
      <c r="HS3303"/>
      <c r="HT3303"/>
    </row>
    <row r="3304" spans="47:228">
      <c r="AU3304" s="1"/>
      <c r="AV3304" s="152"/>
      <c r="AW3304" s="152"/>
      <c r="AX3304" s="212"/>
      <c r="AY3304" s="212"/>
      <c r="AZ3304" s="212"/>
      <c r="BA3304"/>
      <c r="BB3304"/>
      <c r="BC3304"/>
      <c r="BD3304"/>
      <c r="BE3304"/>
      <c r="BF3304" s="1"/>
      <c r="BG3304" s="152"/>
      <c r="BH3304" s="152"/>
      <c r="BI3304" s="212"/>
      <c r="BJ3304" s="212"/>
      <c r="BK3304" s="212"/>
      <c r="BM3304" s="1"/>
      <c r="BN3304" s="152"/>
      <c r="BO3304" s="152"/>
      <c r="BP3304" s="212"/>
      <c r="BQ3304" s="212"/>
      <c r="BR3304" s="212"/>
      <c r="BS3304"/>
      <c r="BT3304"/>
      <c r="BU3304"/>
      <c r="BX3304" s="1"/>
      <c r="BY3304" s="152"/>
      <c r="BZ3304" s="152"/>
      <c r="CA3304" s="212"/>
      <c r="CB3304" s="212"/>
      <c r="CC3304" s="212"/>
      <c r="CE3304" s="1"/>
      <c r="CF3304" s="290"/>
      <c r="CH3304" s="212"/>
      <c r="CI3304" s="212"/>
      <c r="CJ3304" s="212"/>
      <c r="CK3304"/>
      <c r="CL3304"/>
      <c r="CM3304"/>
      <c r="CP3304" s="1"/>
      <c r="CQ3304" s="152"/>
      <c r="CR3304" s="152"/>
      <c r="CS3304" s="212"/>
      <c r="CT3304" s="212"/>
      <c r="CU3304" s="212"/>
      <c r="CX3304"/>
      <c r="CY3304"/>
      <c r="CZ3304"/>
      <c r="DA3304"/>
      <c r="DB3304"/>
      <c r="DC3304"/>
      <c r="DF3304" s="1"/>
      <c r="DG3304" s="152"/>
      <c r="DH3304" s="152"/>
      <c r="DI3304" s="212"/>
      <c r="DJ3304" s="212"/>
      <c r="DK3304" s="212"/>
      <c r="DL3304"/>
      <c r="DN3304"/>
      <c r="DO3304"/>
      <c r="DP3304"/>
      <c r="DQ3304" s="1"/>
      <c r="DR3304" s="152"/>
      <c r="DS3304" s="152"/>
      <c r="DT3304" s="212"/>
      <c r="DU3304" s="212"/>
      <c r="DV3304" s="212"/>
      <c r="DW3304"/>
      <c r="DX3304"/>
      <c r="DY3304"/>
      <c r="DZ3304"/>
      <c r="EA3304"/>
      <c r="EH3304" s="1"/>
      <c r="EI3304" s="152"/>
      <c r="EJ3304" s="152"/>
      <c r="EK3304" s="212"/>
      <c r="EL3304" s="212"/>
      <c r="EM3304" s="212"/>
      <c r="EN3304"/>
      <c r="EO3304"/>
      <c r="EP3304"/>
      <c r="EQ3304"/>
      <c r="EW3304"/>
      <c r="EX3304" s="1"/>
      <c r="EZ3304" s="152"/>
      <c r="FC3304" s="212"/>
      <c r="FN3304"/>
      <c r="GC3304" s="152"/>
      <c r="GD3304"/>
      <c r="GI3304" s="213"/>
      <c r="GK3304" s="152"/>
      <c r="GL3304" s="212"/>
      <c r="GM3304" s="212"/>
      <c r="GN3304" s="212"/>
      <c r="GU3304"/>
      <c r="GV3304"/>
      <c r="GW3304"/>
      <c r="GX3304"/>
      <c r="GY3304"/>
      <c r="HI3304"/>
      <c r="HK3304"/>
      <c r="HL3304"/>
      <c r="HM3304"/>
      <c r="HN3304"/>
      <c r="HO3304"/>
      <c r="HQ3304"/>
      <c r="HR3304"/>
      <c r="HS3304"/>
      <c r="HT3304"/>
    </row>
    <row r="3305" spans="47:228">
      <c r="AU3305" s="1"/>
      <c r="AV3305" s="152"/>
      <c r="AW3305" s="152"/>
      <c r="AX3305" s="212"/>
      <c r="AY3305" s="212"/>
      <c r="AZ3305" s="212"/>
      <c r="BA3305"/>
      <c r="BB3305"/>
      <c r="BC3305"/>
      <c r="BD3305"/>
      <c r="BE3305"/>
      <c r="BF3305" s="1"/>
      <c r="BG3305" s="152"/>
      <c r="BH3305" s="152"/>
      <c r="BI3305" s="212"/>
      <c r="BJ3305" s="212"/>
      <c r="BK3305" s="212"/>
      <c r="BM3305" s="1"/>
      <c r="BN3305" s="152"/>
      <c r="BO3305" s="152"/>
      <c r="BP3305" s="212"/>
      <c r="BQ3305" s="212"/>
      <c r="BR3305" s="212"/>
      <c r="BS3305"/>
      <c r="BT3305"/>
      <c r="BU3305"/>
      <c r="BX3305" s="1"/>
      <c r="BY3305" s="152"/>
      <c r="BZ3305" s="152"/>
      <c r="CA3305" s="212"/>
      <c r="CB3305" s="212"/>
      <c r="CC3305" s="212"/>
      <c r="CE3305" s="1"/>
      <c r="CF3305" s="290"/>
      <c r="CH3305" s="212"/>
      <c r="CI3305" s="212"/>
      <c r="CJ3305" s="212"/>
      <c r="CK3305"/>
      <c r="CL3305"/>
      <c r="CM3305"/>
      <c r="CP3305" s="1"/>
      <c r="CQ3305" s="152"/>
      <c r="CR3305" s="152"/>
      <c r="CS3305" s="212"/>
      <c r="CT3305" s="212"/>
      <c r="CU3305" s="212"/>
      <c r="CX3305"/>
      <c r="CY3305"/>
      <c r="CZ3305"/>
      <c r="DA3305"/>
      <c r="DB3305"/>
      <c r="DC3305"/>
      <c r="DF3305" s="1"/>
      <c r="DG3305" s="152"/>
      <c r="DH3305" s="152"/>
      <c r="DI3305" s="212"/>
      <c r="DJ3305" s="212"/>
      <c r="DK3305" s="212"/>
      <c r="DL3305"/>
      <c r="DN3305"/>
      <c r="DO3305"/>
      <c r="DP3305"/>
      <c r="DQ3305" s="1"/>
      <c r="DR3305" s="152"/>
      <c r="DS3305" s="152"/>
      <c r="DT3305" s="212"/>
      <c r="DU3305" s="212"/>
      <c r="DV3305" s="212"/>
      <c r="DW3305"/>
      <c r="DX3305"/>
      <c r="DY3305"/>
      <c r="DZ3305"/>
      <c r="EA3305"/>
      <c r="EH3305" s="1"/>
      <c r="EI3305" s="152"/>
      <c r="EJ3305" s="152"/>
      <c r="EK3305" s="212"/>
      <c r="EL3305" s="212"/>
      <c r="EM3305" s="212"/>
      <c r="EN3305"/>
      <c r="EO3305"/>
      <c r="EP3305"/>
      <c r="EQ3305"/>
      <c r="EW3305"/>
      <c r="EX3305" s="1"/>
      <c r="EZ3305" s="152"/>
      <c r="FC3305" s="212"/>
      <c r="FN3305"/>
      <c r="GC3305" s="152"/>
      <c r="GD3305"/>
      <c r="GI3305" s="213"/>
      <c r="GK3305" s="152"/>
      <c r="GL3305" s="212"/>
      <c r="GM3305" s="212"/>
      <c r="GN3305" s="212"/>
      <c r="GU3305"/>
      <c r="GV3305"/>
      <c r="GW3305"/>
      <c r="GX3305"/>
      <c r="GY3305"/>
      <c r="HI3305"/>
      <c r="HK3305"/>
      <c r="HL3305"/>
      <c r="HM3305"/>
      <c r="HN3305"/>
      <c r="HO3305"/>
      <c r="HQ3305"/>
      <c r="HR3305"/>
      <c r="HS3305"/>
      <c r="HT3305"/>
    </row>
    <row r="3306" spans="47:228">
      <c r="AU3306" s="1"/>
      <c r="AV3306" s="152"/>
      <c r="AW3306" s="152"/>
      <c r="AX3306" s="212"/>
      <c r="AY3306" s="212"/>
      <c r="AZ3306" s="212"/>
      <c r="BA3306"/>
      <c r="BB3306"/>
      <c r="BC3306"/>
      <c r="BD3306"/>
      <c r="BE3306"/>
      <c r="BF3306" s="1"/>
      <c r="BG3306" s="152"/>
      <c r="BH3306" s="152"/>
      <c r="BI3306" s="212"/>
      <c r="BJ3306" s="212"/>
      <c r="BK3306" s="212"/>
      <c r="BM3306" s="1"/>
      <c r="BN3306" s="152"/>
      <c r="BO3306" s="152"/>
      <c r="BP3306" s="212"/>
      <c r="BQ3306" s="212"/>
      <c r="BR3306" s="212"/>
      <c r="BS3306"/>
      <c r="BT3306"/>
      <c r="BU3306"/>
      <c r="BX3306" s="1"/>
      <c r="BY3306" s="152"/>
      <c r="BZ3306" s="152"/>
      <c r="CA3306" s="212"/>
      <c r="CB3306" s="212"/>
      <c r="CC3306" s="212"/>
      <c r="CE3306" s="1"/>
      <c r="CF3306" s="290"/>
      <c r="CH3306" s="212"/>
      <c r="CI3306" s="212"/>
      <c r="CJ3306" s="212"/>
      <c r="CK3306"/>
      <c r="CL3306"/>
      <c r="CM3306"/>
      <c r="CP3306" s="1"/>
      <c r="CQ3306" s="152"/>
      <c r="CR3306" s="152"/>
      <c r="CS3306" s="212"/>
      <c r="CT3306" s="212"/>
      <c r="CU3306" s="212"/>
      <c r="CX3306"/>
      <c r="CY3306"/>
      <c r="CZ3306"/>
      <c r="DA3306"/>
      <c r="DB3306"/>
      <c r="DC3306"/>
      <c r="DF3306" s="1"/>
      <c r="DG3306" s="152"/>
      <c r="DH3306" s="152"/>
      <c r="DI3306" s="212"/>
      <c r="DJ3306" s="212"/>
      <c r="DK3306" s="212"/>
      <c r="DL3306"/>
      <c r="DN3306"/>
      <c r="DO3306"/>
      <c r="DP3306"/>
      <c r="DQ3306" s="1"/>
      <c r="DR3306" s="152"/>
      <c r="DS3306" s="152"/>
      <c r="DT3306" s="212"/>
      <c r="DU3306" s="212"/>
      <c r="DV3306" s="212"/>
      <c r="DW3306"/>
      <c r="DX3306"/>
      <c r="DY3306"/>
      <c r="DZ3306"/>
      <c r="EA3306"/>
      <c r="EH3306" s="1"/>
      <c r="EI3306" s="152"/>
      <c r="EJ3306" s="152"/>
      <c r="EK3306" s="212"/>
      <c r="EL3306" s="212"/>
      <c r="EM3306" s="212"/>
      <c r="EN3306"/>
      <c r="EO3306"/>
      <c r="EP3306"/>
      <c r="EQ3306"/>
      <c r="EW3306"/>
      <c r="EX3306" s="1"/>
      <c r="EZ3306" s="152"/>
      <c r="FC3306" s="212"/>
      <c r="FN3306"/>
      <c r="GC3306" s="152"/>
      <c r="GD3306"/>
      <c r="GI3306" s="213"/>
      <c r="GK3306" s="152"/>
      <c r="GL3306" s="212"/>
      <c r="GM3306" s="212"/>
      <c r="GN3306" s="212"/>
      <c r="GU3306"/>
      <c r="GV3306"/>
      <c r="GW3306"/>
      <c r="GX3306"/>
      <c r="GY3306"/>
      <c r="HI3306"/>
      <c r="HK3306"/>
      <c r="HL3306"/>
      <c r="HM3306"/>
      <c r="HN3306"/>
      <c r="HO3306"/>
      <c r="HQ3306"/>
      <c r="HR3306"/>
      <c r="HS3306"/>
      <c r="HT3306"/>
    </row>
    <row r="3307" spans="47:228">
      <c r="AU3307" s="1"/>
      <c r="AV3307" s="152"/>
      <c r="AW3307" s="152"/>
      <c r="AX3307" s="212"/>
      <c r="AY3307" s="212"/>
      <c r="AZ3307" s="212"/>
      <c r="BA3307"/>
      <c r="BB3307"/>
      <c r="BC3307"/>
      <c r="BD3307"/>
      <c r="BE3307"/>
      <c r="BF3307" s="1"/>
      <c r="BG3307" s="152"/>
      <c r="BH3307" s="152"/>
      <c r="BI3307" s="212"/>
      <c r="BJ3307" s="212"/>
      <c r="BK3307" s="212"/>
      <c r="BM3307" s="1"/>
      <c r="BN3307" s="152"/>
      <c r="BO3307" s="152"/>
      <c r="BP3307" s="212"/>
      <c r="BQ3307" s="212"/>
      <c r="BR3307" s="212"/>
      <c r="BS3307"/>
      <c r="BT3307"/>
      <c r="BU3307"/>
      <c r="BX3307" s="1"/>
      <c r="BY3307" s="152"/>
      <c r="BZ3307" s="152"/>
      <c r="CA3307" s="212"/>
      <c r="CB3307" s="212"/>
      <c r="CC3307" s="212"/>
      <c r="CE3307" s="1"/>
      <c r="CF3307" s="290"/>
      <c r="CH3307" s="212"/>
      <c r="CI3307" s="212"/>
      <c r="CJ3307" s="212"/>
      <c r="CK3307"/>
      <c r="CL3307"/>
      <c r="CM3307"/>
      <c r="CP3307" s="1"/>
      <c r="CQ3307" s="152"/>
      <c r="CR3307" s="152"/>
      <c r="CS3307" s="212"/>
      <c r="CT3307" s="212"/>
      <c r="CU3307" s="212"/>
      <c r="CX3307"/>
      <c r="CY3307"/>
      <c r="CZ3307"/>
      <c r="DA3307"/>
      <c r="DB3307"/>
      <c r="DC3307"/>
      <c r="DF3307" s="1"/>
      <c r="DG3307" s="152"/>
      <c r="DH3307" s="152"/>
      <c r="DI3307" s="212"/>
      <c r="DJ3307" s="212"/>
      <c r="DK3307" s="212"/>
      <c r="DL3307"/>
      <c r="DN3307"/>
      <c r="DO3307"/>
      <c r="DP3307"/>
      <c r="DQ3307" s="1"/>
      <c r="DR3307" s="152"/>
      <c r="DS3307" s="152"/>
      <c r="DT3307" s="212"/>
      <c r="DU3307" s="212"/>
      <c r="DV3307" s="212"/>
      <c r="DW3307"/>
      <c r="DX3307"/>
      <c r="DY3307"/>
      <c r="DZ3307"/>
      <c r="EA3307"/>
      <c r="EH3307" s="1"/>
      <c r="EI3307" s="152"/>
      <c r="EJ3307" s="152"/>
      <c r="EK3307" s="212"/>
      <c r="EL3307" s="212"/>
      <c r="EM3307" s="212"/>
      <c r="EN3307"/>
      <c r="EO3307"/>
      <c r="EP3307"/>
      <c r="EQ3307"/>
      <c r="EW3307"/>
      <c r="EX3307" s="1"/>
      <c r="EZ3307" s="152"/>
      <c r="FC3307" s="212"/>
      <c r="FN3307"/>
      <c r="GC3307" s="152"/>
      <c r="GD3307"/>
      <c r="GI3307" s="213"/>
      <c r="GK3307" s="152"/>
      <c r="GL3307" s="212"/>
      <c r="GM3307" s="212"/>
      <c r="GN3307" s="212"/>
      <c r="GU3307"/>
      <c r="GV3307"/>
      <c r="GW3307"/>
      <c r="GX3307"/>
      <c r="GY3307"/>
      <c r="HI3307"/>
      <c r="HK3307"/>
      <c r="HL3307"/>
      <c r="HM3307"/>
      <c r="HN3307"/>
      <c r="HO3307"/>
      <c r="HQ3307"/>
      <c r="HR3307"/>
      <c r="HS3307"/>
      <c r="HT3307"/>
    </row>
    <row r="3308" spans="47:228">
      <c r="AU3308" s="1"/>
      <c r="AV3308" s="152"/>
      <c r="AW3308" s="152"/>
      <c r="AX3308" s="212"/>
      <c r="AY3308" s="212"/>
      <c r="AZ3308" s="212"/>
      <c r="BA3308"/>
      <c r="BB3308"/>
      <c r="BC3308"/>
      <c r="BD3308"/>
      <c r="BE3308"/>
      <c r="BF3308" s="1"/>
      <c r="BG3308" s="152"/>
      <c r="BH3308" s="152"/>
      <c r="BI3308" s="212"/>
      <c r="BJ3308" s="212"/>
      <c r="BK3308" s="212"/>
      <c r="BM3308" s="1"/>
      <c r="BN3308" s="152"/>
      <c r="BO3308" s="152"/>
      <c r="BP3308" s="212"/>
      <c r="BQ3308" s="212"/>
      <c r="BR3308" s="212"/>
      <c r="BS3308"/>
      <c r="BT3308"/>
      <c r="BU3308"/>
      <c r="BX3308" s="1"/>
      <c r="BY3308" s="152"/>
      <c r="BZ3308" s="152"/>
      <c r="CA3308" s="212"/>
      <c r="CB3308" s="212"/>
      <c r="CC3308" s="212"/>
      <c r="CE3308" s="1"/>
      <c r="CF3308" s="290"/>
      <c r="CH3308" s="212"/>
      <c r="CI3308" s="212"/>
      <c r="CJ3308" s="212"/>
      <c r="CK3308"/>
      <c r="CL3308"/>
      <c r="CM3308"/>
      <c r="CP3308" s="1"/>
      <c r="CQ3308" s="152"/>
      <c r="CR3308" s="152"/>
      <c r="CS3308" s="212"/>
      <c r="CT3308" s="212"/>
      <c r="CU3308" s="212"/>
      <c r="CX3308"/>
      <c r="CY3308"/>
      <c r="CZ3308"/>
      <c r="DA3308"/>
      <c r="DB3308"/>
      <c r="DC3308"/>
      <c r="DF3308" s="1"/>
      <c r="DG3308" s="152"/>
      <c r="DH3308" s="152"/>
      <c r="DI3308" s="212"/>
      <c r="DJ3308" s="212"/>
      <c r="DK3308" s="212"/>
      <c r="DL3308"/>
      <c r="DN3308"/>
      <c r="DO3308"/>
      <c r="DP3308"/>
      <c r="DQ3308" s="1"/>
      <c r="DR3308" s="152"/>
      <c r="DS3308" s="152"/>
      <c r="DT3308" s="212"/>
      <c r="DU3308" s="212"/>
      <c r="DV3308" s="212"/>
      <c r="DW3308"/>
      <c r="DX3308"/>
      <c r="DY3308"/>
      <c r="DZ3308"/>
      <c r="EA3308"/>
      <c r="EH3308" s="1"/>
      <c r="EI3308" s="152"/>
      <c r="EJ3308" s="152"/>
      <c r="EK3308" s="212"/>
      <c r="EL3308" s="212"/>
      <c r="EM3308" s="212"/>
      <c r="EN3308"/>
      <c r="EO3308"/>
      <c r="EP3308"/>
      <c r="EQ3308"/>
      <c r="EW3308"/>
      <c r="EX3308" s="1"/>
      <c r="EZ3308" s="152"/>
      <c r="FC3308" s="212"/>
      <c r="FN3308"/>
      <c r="GC3308" s="152"/>
      <c r="GD3308"/>
      <c r="GI3308" s="213"/>
      <c r="GK3308" s="152"/>
      <c r="GL3308" s="212"/>
      <c r="GM3308" s="212"/>
      <c r="GN3308" s="212"/>
      <c r="GU3308"/>
      <c r="GV3308"/>
      <c r="GW3308"/>
      <c r="GX3308"/>
      <c r="GY3308"/>
      <c r="HI3308"/>
      <c r="HK3308"/>
      <c r="HL3308"/>
      <c r="HM3308"/>
      <c r="HN3308"/>
      <c r="HO3308"/>
      <c r="HQ3308"/>
      <c r="HR3308"/>
      <c r="HS3308"/>
      <c r="HT3308"/>
    </row>
    <row r="3309" spans="47:228">
      <c r="AU3309" s="1"/>
      <c r="AV3309" s="152"/>
      <c r="AW3309" s="152"/>
      <c r="AX3309" s="212"/>
      <c r="AY3309" s="212"/>
      <c r="AZ3309" s="212"/>
      <c r="BA3309"/>
      <c r="BB3309"/>
      <c r="BC3309"/>
      <c r="BD3309"/>
      <c r="BE3309"/>
      <c r="BF3309" s="1"/>
      <c r="BG3309" s="152"/>
      <c r="BH3309" s="152"/>
      <c r="BI3309" s="212"/>
      <c r="BJ3309" s="212"/>
      <c r="BK3309" s="212"/>
      <c r="BM3309" s="1"/>
      <c r="BN3309" s="152"/>
      <c r="BO3309" s="152"/>
      <c r="BP3309" s="212"/>
      <c r="BQ3309" s="212"/>
      <c r="BR3309" s="212"/>
      <c r="BS3309"/>
      <c r="BT3309"/>
      <c r="BU3309"/>
      <c r="BX3309" s="1"/>
      <c r="BY3309" s="152"/>
      <c r="BZ3309" s="152"/>
      <c r="CA3309" s="212"/>
      <c r="CB3309" s="212"/>
      <c r="CC3309" s="212"/>
      <c r="CE3309" s="1"/>
      <c r="CF3309" s="290"/>
      <c r="CH3309" s="212"/>
      <c r="CI3309" s="212"/>
      <c r="CJ3309" s="212"/>
      <c r="CK3309"/>
      <c r="CL3309"/>
      <c r="CM3309"/>
      <c r="CP3309" s="1"/>
      <c r="CQ3309" s="152"/>
      <c r="CR3309" s="152"/>
      <c r="CS3309" s="212"/>
      <c r="CT3309" s="212"/>
      <c r="CU3309" s="212"/>
      <c r="CX3309"/>
      <c r="CY3309"/>
      <c r="CZ3309"/>
      <c r="DA3309"/>
      <c r="DB3309"/>
      <c r="DC3309"/>
      <c r="DF3309" s="1"/>
      <c r="DG3309" s="152"/>
      <c r="DH3309" s="152"/>
      <c r="DI3309" s="212"/>
      <c r="DJ3309" s="212"/>
      <c r="DK3309" s="212"/>
      <c r="DL3309"/>
      <c r="DN3309"/>
      <c r="DO3309"/>
      <c r="DP3309"/>
      <c r="DQ3309" s="1"/>
      <c r="DR3309" s="152"/>
      <c r="DS3309" s="152"/>
      <c r="DT3309" s="212"/>
      <c r="DU3309" s="212"/>
      <c r="DV3309" s="212"/>
      <c r="DW3309"/>
      <c r="DX3309"/>
      <c r="DY3309"/>
      <c r="DZ3309"/>
      <c r="EA3309"/>
      <c r="EH3309" s="1"/>
      <c r="EI3309" s="152"/>
      <c r="EJ3309" s="152"/>
      <c r="EK3309" s="212"/>
      <c r="EL3309" s="212"/>
      <c r="EM3309" s="212"/>
      <c r="EN3309"/>
      <c r="EO3309"/>
      <c r="EP3309"/>
      <c r="EQ3309"/>
      <c r="EW3309"/>
      <c r="EX3309" s="1"/>
      <c r="EZ3309" s="152"/>
      <c r="FC3309" s="212"/>
      <c r="FN3309"/>
      <c r="GC3309" s="152"/>
      <c r="GD3309"/>
      <c r="GI3309" s="213"/>
      <c r="GK3309" s="152"/>
      <c r="GL3309" s="212"/>
      <c r="GM3309" s="212"/>
      <c r="GN3309" s="212"/>
      <c r="GU3309"/>
      <c r="GV3309"/>
      <c r="GW3309"/>
      <c r="GX3309"/>
      <c r="GY3309"/>
      <c r="HI3309"/>
      <c r="HK3309"/>
      <c r="HL3309"/>
      <c r="HM3309"/>
      <c r="HN3309"/>
      <c r="HO3309"/>
      <c r="HQ3309"/>
      <c r="HR3309"/>
      <c r="HS3309"/>
      <c r="HT3309"/>
    </row>
    <row r="3310" spans="47:228">
      <c r="AU3310" s="1"/>
      <c r="AV3310" s="152"/>
      <c r="AW3310" s="152"/>
      <c r="AX3310" s="212"/>
      <c r="AY3310" s="212"/>
      <c r="AZ3310" s="212"/>
      <c r="BA3310"/>
      <c r="BB3310"/>
      <c r="BC3310"/>
      <c r="BD3310"/>
      <c r="BE3310"/>
      <c r="BF3310" s="1"/>
      <c r="BG3310" s="152"/>
      <c r="BH3310" s="152"/>
      <c r="BI3310" s="212"/>
      <c r="BJ3310" s="212"/>
      <c r="BK3310" s="212"/>
      <c r="BM3310" s="1"/>
      <c r="BN3310" s="152"/>
      <c r="BO3310" s="152"/>
      <c r="BP3310" s="212"/>
      <c r="BQ3310" s="212"/>
      <c r="BR3310" s="212"/>
      <c r="BS3310"/>
      <c r="BT3310"/>
      <c r="BU3310"/>
      <c r="BX3310" s="1"/>
      <c r="BY3310" s="152"/>
      <c r="BZ3310" s="152"/>
      <c r="CA3310" s="212"/>
      <c r="CB3310" s="212"/>
      <c r="CC3310" s="212"/>
      <c r="CE3310" s="1"/>
      <c r="CF3310" s="290"/>
      <c r="CH3310" s="212"/>
      <c r="CI3310" s="212"/>
      <c r="CJ3310" s="212"/>
      <c r="CK3310"/>
      <c r="CL3310"/>
      <c r="CM3310"/>
      <c r="CP3310" s="1"/>
      <c r="CQ3310" s="152"/>
      <c r="CR3310" s="152"/>
      <c r="CS3310" s="212"/>
      <c r="CT3310" s="212"/>
      <c r="CU3310" s="212"/>
      <c r="CX3310"/>
      <c r="CY3310"/>
      <c r="CZ3310"/>
      <c r="DA3310"/>
      <c r="DB3310"/>
      <c r="DC3310"/>
      <c r="DF3310" s="1"/>
      <c r="DG3310" s="152"/>
      <c r="DH3310" s="152"/>
      <c r="DI3310" s="212"/>
      <c r="DJ3310" s="212"/>
      <c r="DK3310" s="212"/>
      <c r="DL3310"/>
      <c r="DN3310"/>
      <c r="DO3310"/>
      <c r="DP3310"/>
      <c r="DQ3310" s="1"/>
      <c r="DR3310" s="152"/>
      <c r="DS3310" s="152"/>
      <c r="DT3310" s="212"/>
      <c r="DU3310" s="212"/>
      <c r="DV3310" s="212"/>
      <c r="DW3310"/>
      <c r="DX3310"/>
      <c r="DY3310"/>
      <c r="DZ3310"/>
      <c r="EA3310"/>
      <c r="EH3310" s="1"/>
      <c r="EI3310" s="152"/>
      <c r="EJ3310" s="152"/>
      <c r="EK3310" s="212"/>
      <c r="EL3310" s="212"/>
      <c r="EM3310" s="212"/>
      <c r="EN3310"/>
      <c r="EO3310"/>
      <c r="EP3310"/>
      <c r="EQ3310"/>
      <c r="EW3310"/>
      <c r="EX3310" s="1"/>
      <c r="EZ3310" s="152"/>
      <c r="FC3310" s="212"/>
      <c r="FN3310"/>
      <c r="GC3310" s="152"/>
      <c r="GD3310"/>
      <c r="GI3310" s="213"/>
      <c r="GK3310" s="152"/>
      <c r="GL3310" s="212"/>
      <c r="GM3310" s="212"/>
      <c r="GN3310" s="212"/>
      <c r="GU3310"/>
      <c r="GV3310"/>
      <c r="GW3310"/>
      <c r="GX3310"/>
      <c r="GY3310"/>
      <c r="HI3310"/>
      <c r="HK3310"/>
      <c r="HL3310"/>
      <c r="HM3310"/>
      <c r="HN3310"/>
      <c r="HO3310"/>
      <c r="HQ3310"/>
      <c r="HR3310"/>
      <c r="HS3310"/>
      <c r="HT3310"/>
    </row>
    <row r="3311" spans="47:228">
      <c r="AU3311" s="1"/>
      <c r="AV3311" s="152"/>
      <c r="AW3311" s="152"/>
      <c r="AX3311" s="212"/>
      <c r="AY3311" s="212"/>
      <c r="AZ3311" s="212"/>
      <c r="BA3311"/>
      <c r="BB3311"/>
      <c r="BC3311"/>
      <c r="BD3311"/>
      <c r="BE3311"/>
      <c r="BF3311" s="1"/>
      <c r="BG3311" s="152"/>
      <c r="BH3311" s="152"/>
      <c r="BI3311" s="212"/>
      <c r="BJ3311" s="212"/>
      <c r="BK3311" s="212"/>
      <c r="BM3311" s="1"/>
      <c r="BN3311" s="152"/>
      <c r="BO3311" s="152"/>
      <c r="BP3311" s="212"/>
      <c r="BQ3311" s="212"/>
      <c r="BR3311" s="212"/>
      <c r="BS3311"/>
      <c r="BT3311"/>
      <c r="BU3311"/>
      <c r="BX3311" s="1"/>
      <c r="BY3311" s="152"/>
      <c r="BZ3311" s="152"/>
      <c r="CA3311" s="212"/>
      <c r="CB3311" s="212"/>
      <c r="CC3311" s="212"/>
      <c r="CE3311" s="1"/>
      <c r="CF3311" s="290"/>
      <c r="CH3311" s="212"/>
      <c r="CI3311" s="212"/>
      <c r="CJ3311" s="212"/>
      <c r="CK3311"/>
      <c r="CL3311"/>
      <c r="CM3311"/>
      <c r="CP3311" s="1"/>
      <c r="CQ3311" s="152"/>
      <c r="CR3311" s="152"/>
      <c r="CS3311" s="212"/>
      <c r="CT3311" s="212"/>
      <c r="CU3311" s="212"/>
      <c r="CX3311"/>
      <c r="CY3311"/>
      <c r="CZ3311"/>
      <c r="DA3311"/>
      <c r="DB3311"/>
      <c r="DC3311"/>
      <c r="DF3311" s="1"/>
      <c r="DG3311" s="152"/>
      <c r="DH3311" s="152"/>
      <c r="DI3311" s="212"/>
      <c r="DJ3311" s="212"/>
      <c r="DK3311" s="212"/>
      <c r="DL3311"/>
      <c r="DN3311"/>
      <c r="DO3311"/>
      <c r="DP3311"/>
      <c r="DQ3311" s="1"/>
      <c r="DR3311" s="152"/>
      <c r="DS3311" s="152"/>
      <c r="DT3311" s="212"/>
      <c r="DU3311" s="212"/>
      <c r="DV3311" s="212"/>
      <c r="DW3311"/>
      <c r="DX3311"/>
      <c r="DY3311"/>
      <c r="DZ3311"/>
      <c r="EA3311"/>
      <c r="EH3311" s="1"/>
      <c r="EI3311" s="152"/>
      <c r="EJ3311" s="152"/>
      <c r="EK3311" s="212"/>
      <c r="EL3311" s="212"/>
      <c r="EM3311" s="212"/>
      <c r="EN3311"/>
      <c r="EO3311"/>
      <c r="EP3311"/>
      <c r="EQ3311"/>
      <c r="EW3311"/>
      <c r="EX3311" s="1"/>
      <c r="EZ3311" s="152"/>
      <c r="FC3311" s="212"/>
      <c r="FN3311"/>
      <c r="GC3311" s="152"/>
      <c r="GD3311"/>
      <c r="GI3311" s="213"/>
      <c r="GK3311" s="152"/>
      <c r="GL3311" s="212"/>
      <c r="GM3311" s="212"/>
      <c r="GN3311" s="212"/>
      <c r="GU3311"/>
      <c r="GV3311"/>
      <c r="GW3311"/>
      <c r="GX3311"/>
      <c r="GY3311"/>
      <c r="HI3311"/>
      <c r="HK3311"/>
      <c r="HL3311"/>
      <c r="HM3311"/>
      <c r="HN3311"/>
      <c r="HO3311"/>
      <c r="HQ3311"/>
      <c r="HR3311"/>
      <c r="HS3311"/>
      <c r="HT3311"/>
    </row>
    <row r="3312" spans="47:228">
      <c r="AU3312" s="1"/>
      <c r="AV3312" s="152"/>
      <c r="AW3312" s="152"/>
      <c r="AX3312" s="212"/>
      <c r="AY3312" s="212"/>
      <c r="AZ3312" s="212"/>
      <c r="BA3312"/>
      <c r="BB3312"/>
      <c r="BC3312"/>
      <c r="BD3312"/>
      <c r="BE3312"/>
      <c r="BF3312" s="1"/>
      <c r="BG3312" s="152"/>
      <c r="BH3312" s="152"/>
      <c r="BI3312" s="212"/>
      <c r="BJ3312" s="212"/>
      <c r="BK3312" s="212"/>
      <c r="BM3312" s="1"/>
      <c r="BN3312" s="152"/>
      <c r="BO3312" s="152"/>
      <c r="BP3312" s="212"/>
      <c r="BQ3312" s="212"/>
      <c r="BR3312" s="212"/>
      <c r="BS3312"/>
      <c r="BT3312"/>
      <c r="BU3312"/>
      <c r="BX3312" s="1"/>
      <c r="BY3312" s="152"/>
      <c r="BZ3312" s="152"/>
      <c r="CA3312" s="212"/>
      <c r="CB3312" s="212"/>
      <c r="CC3312" s="212"/>
      <c r="CE3312" s="1"/>
      <c r="CF3312" s="290"/>
      <c r="CH3312" s="212"/>
      <c r="CI3312" s="212"/>
      <c r="CJ3312" s="212"/>
      <c r="CK3312"/>
      <c r="CL3312"/>
      <c r="CM3312"/>
      <c r="CP3312" s="1"/>
      <c r="CQ3312" s="152"/>
      <c r="CR3312" s="152"/>
      <c r="CS3312" s="212"/>
      <c r="CT3312" s="212"/>
      <c r="CU3312" s="212"/>
      <c r="CX3312"/>
      <c r="CY3312"/>
      <c r="CZ3312"/>
      <c r="DA3312"/>
      <c r="DB3312"/>
      <c r="DC3312"/>
      <c r="DF3312" s="1"/>
      <c r="DG3312" s="152"/>
      <c r="DH3312" s="152"/>
      <c r="DI3312" s="212"/>
      <c r="DJ3312" s="212"/>
      <c r="DK3312" s="212"/>
      <c r="DL3312"/>
      <c r="DN3312"/>
      <c r="DO3312"/>
      <c r="DP3312"/>
      <c r="DQ3312" s="1"/>
      <c r="DR3312" s="152"/>
      <c r="DS3312" s="152"/>
      <c r="DT3312" s="212"/>
      <c r="DU3312" s="212"/>
      <c r="DV3312" s="212"/>
      <c r="DW3312"/>
      <c r="DX3312"/>
      <c r="DY3312"/>
      <c r="DZ3312"/>
      <c r="EA3312"/>
      <c r="EH3312" s="1"/>
      <c r="EI3312" s="152"/>
      <c r="EJ3312" s="152"/>
      <c r="EK3312" s="212"/>
      <c r="EL3312" s="212"/>
      <c r="EM3312" s="212"/>
      <c r="EN3312"/>
      <c r="EO3312"/>
      <c r="EP3312"/>
      <c r="EQ3312"/>
      <c r="EW3312"/>
      <c r="EX3312" s="1"/>
      <c r="EZ3312" s="152"/>
      <c r="FC3312" s="212"/>
      <c r="FN3312"/>
      <c r="GC3312" s="152"/>
      <c r="GD3312"/>
      <c r="GI3312" s="213"/>
      <c r="GK3312" s="152"/>
      <c r="GL3312" s="212"/>
      <c r="GM3312" s="212"/>
      <c r="GN3312" s="212"/>
      <c r="GU3312"/>
      <c r="GV3312"/>
      <c r="GW3312"/>
      <c r="GX3312"/>
      <c r="GY3312"/>
      <c r="HI3312"/>
      <c r="HK3312"/>
      <c r="HL3312"/>
      <c r="HM3312"/>
      <c r="HN3312"/>
      <c r="HO3312"/>
      <c r="HQ3312"/>
      <c r="HR3312"/>
      <c r="HS3312"/>
      <c r="HT3312"/>
    </row>
    <row r="3313" spans="47:228">
      <c r="AU3313" s="1"/>
      <c r="AV3313" s="152"/>
      <c r="AW3313" s="152"/>
      <c r="AX3313" s="212"/>
      <c r="AY3313" s="212"/>
      <c r="AZ3313" s="212"/>
      <c r="BA3313"/>
      <c r="BB3313"/>
      <c r="BC3313"/>
      <c r="BD3313"/>
      <c r="BE3313"/>
      <c r="BF3313" s="1"/>
      <c r="BG3313" s="152"/>
      <c r="BH3313" s="152"/>
      <c r="BI3313" s="212"/>
      <c r="BJ3313" s="212"/>
      <c r="BK3313" s="212"/>
      <c r="BM3313" s="1"/>
      <c r="BN3313" s="152"/>
      <c r="BO3313" s="152"/>
      <c r="BP3313" s="212"/>
      <c r="BQ3313" s="212"/>
      <c r="BR3313" s="212"/>
      <c r="BS3313"/>
      <c r="BT3313"/>
      <c r="BU3313"/>
      <c r="BX3313" s="1"/>
      <c r="BY3313" s="152"/>
      <c r="BZ3313" s="152"/>
      <c r="CA3313" s="212"/>
      <c r="CB3313" s="212"/>
      <c r="CC3313" s="212"/>
      <c r="CH3313"/>
      <c r="CI3313"/>
      <c r="CJ3313"/>
      <c r="CK3313" s="1"/>
      <c r="CL3313" s="290"/>
      <c r="CM3313"/>
      <c r="CN3313" s="212"/>
      <c r="CO3313" s="212"/>
      <c r="CP3313" s="212"/>
      <c r="CV3313" s="1"/>
      <c r="CW3313" s="152"/>
      <c r="CX3313" s="152"/>
      <c r="CY3313" s="212"/>
      <c r="CZ3313" s="212"/>
      <c r="DB3313"/>
      <c r="DC3313"/>
      <c r="DK3313"/>
      <c r="DL3313" s="1"/>
      <c r="DM3313" s="152"/>
      <c r="DN3313" s="152"/>
      <c r="DQ3313" s="212"/>
      <c r="DV3313"/>
      <c r="DW3313" s="1"/>
      <c r="DY3313" s="152"/>
      <c r="EB3313" s="212"/>
      <c r="EL3313"/>
      <c r="EM3313"/>
      <c r="EN3313" s="1"/>
      <c r="EO3313" s="152"/>
      <c r="EP3313" s="152"/>
      <c r="ER3313" s="212"/>
      <c r="ES3313" s="212"/>
      <c r="EW3313"/>
      <c r="EX3313"/>
      <c r="EY3313"/>
      <c r="EZ3313"/>
      <c r="FA3313"/>
      <c r="FB3313"/>
      <c r="FD3313" s="1"/>
      <c r="FE3313" s="152"/>
      <c r="FF3313" s="152"/>
      <c r="FG3313" s="212"/>
      <c r="FH3313" s="212"/>
      <c r="FI3313" s="212"/>
      <c r="FN3313"/>
      <c r="FO3313"/>
      <c r="FP3313"/>
      <c r="FQ3313"/>
      <c r="FR3313"/>
      <c r="FS3313"/>
      <c r="FU3313" s="152"/>
      <c r="FV3313" s="152"/>
      <c r="FW3313" s="212"/>
      <c r="FX3313" s="212"/>
      <c r="FY3313" s="212"/>
      <c r="GD3313"/>
      <c r="GE3313"/>
      <c r="GF3313"/>
      <c r="GG3313"/>
      <c r="GH3313"/>
      <c r="GI3313" s="152"/>
      <c r="GK3313" s="152"/>
      <c r="GL3313" s="152"/>
      <c r="GM3313" s="212"/>
      <c r="GN3313" s="212"/>
      <c r="GO3313" s="213"/>
      <c r="GQ3313" s="152"/>
      <c r="GR3313" s="212"/>
      <c r="GS3313" s="212"/>
      <c r="GT3313" s="212"/>
      <c r="GU3313"/>
      <c r="GV3313"/>
      <c r="GW3313"/>
      <c r="GX3313"/>
      <c r="GY3313"/>
      <c r="HI3313"/>
      <c r="HK3313"/>
      <c r="HL3313"/>
      <c r="HM3313"/>
      <c r="HN3313"/>
      <c r="HO3313"/>
      <c r="HQ3313"/>
      <c r="HR3313"/>
      <c r="HS3313"/>
      <c r="HT3313"/>
    </row>
    <row r="3314" spans="47:228">
      <c r="AU3314" s="1"/>
      <c r="AV3314" s="152"/>
      <c r="AW3314" s="152"/>
      <c r="AX3314" s="212"/>
      <c r="AY3314" s="212"/>
      <c r="AZ3314" s="212"/>
      <c r="BA3314"/>
      <c r="BB3314"/>
      <c r="BC3314"/>
      <c r="BD3314"/>
      <c r="BE3314"/>
      <c r="BF3314" s="1"/>
      <c r="BG3314" s="152"/>
      <c r="BH3314" s="152"/>
      <c r="BI3314" s="212"/>
      <c r="BJ3314" s="212"/>
      <c r="BK3314" s="212"/>
      <c r="BM3314" s="1"/>
      <c r="BN3314" s="152"/>
      <c r="BO3314" s="152"/>
      <c r="BP3314" s="212"/>
      <c r="BQ3314" s="212"/>
      <c r="BR3314" s="212"/>
      <c r="BS3314"/>
      <c r="BT3314"/>
      <c r="BU3314"/>
      <c r="BX3314" s="1"/>
      <c r="BY3314" s="152"/>
      <c r="BZ3314" s="152"/>
      <c r="CA3314" s="212"/>
      <c r="CB3314" s="212"/>
      <c r="CC3314" s="212"/>
      <c r="CH3314"/>
      <c r="CI3314"/>
      <c r="CJ3314"/>
      <c r="CK3314" s="1"/>
      <c r="CL3314" s="290"/>
      <c r="CM3314"/>
      <c r="CN3314" s="212"/>
      <c r="CO3314" s="212"/>
      <c r="CP3314" s="212"/>
      <c r="CV3314" s="1"/>
      <c r="CW3314" s="152"/>
      <c r="CX3314" s="152"/>
      <c r="CY3314" s="212"/>
      <c r="CZ3314" s="212"/>
      <c r="DB3314"/>
      <c r="DC3314"/>
      <c r="DK3314"/>
      <c r="DL3314" s="1"/>
      <c r="DM3314" s="152"/>
      <c r="DN3314" s="152"/>
      <c r="DQ3314" s="212"/>
      <c r="DV3314"/>
      <c r="DW3314" s="1"/>
      <c r="DY3314" s="152"/>
      <c r="EB3314" s="212"/>
      <c r="EL3314"/>
      <c r="EM3314"/>
      <c r="EN3314" s="1"/>
      <c r="EO3314" s="152"/>
      <c r="EP3314" s="152"/>
      <c r="ER3314" s="212"/>
      <c r="ES3314" s="212"/>
      <c r="EW3314"/>
      <c r="EX3314"/>
      <c r="EY3314"/>
      <c r="EZ3314"/>
      <c r="FA3314"/>
      <c r="FB3314"/>
      <c r="FD3314" s="1"/>
      <c r="FE3314" s="152"/>
      <c r="FF3314" s="152"/>
      <c r="FG3314" s="212"/>
      <c r="FH3314" s="212"/>
      <c r="FI3314" s="212"/>
      <c r="FN3314"/>
      <c r="FO3314"/>
      <c r="FP3314"/>
      <c r="FQ3314"/>
      <c r="FR3314"/>
      <c r="FS3314"/>
      <c r="FU3314" s="152"/>
      <c r="FV3314" s="152"/>
      <c r="FW3314" s="212"/>
      <c r="FX3314" s="212"/>
      <c r="FY3314" s="212"/>
      <c r="GD3314"/>
      <c r="GE3314"/>
      <c r="GF3314"/>
      <c r="GG3314"/>
      <c r="GH3314"/>
      <c r="GI3314" s="152"/>
      <c r="GK3314" s="152"/>
      <c r="GL3314" s="152"/>
      <c r="GM3314" s="212"/>
      <c r="GN3314" s="212"/>
      <c r="GO3314" s="213"/>
      <c r="GQ3314" s="152"/>
      <c r="GR3314" s="212"/>
      <c r="GS3314" s="212"/>
      <c r="GT3314" s="212"/>
      <c r="GU3314"/>
      <c r="GV3314"/>
      <c r="GW3314"/>
      <c r="GX3314"/>
      <c r="GY3314"/>
      <c r="HI3314"/>
      <c r="HK3314"/>
      <c r="HL3314"/>
      <c r="HM3314"/>
      <c r="HN3314"/>
      <c r="HO3314"/>
      <c r="HQ3314"/>
      <c r="HR3314"/>
      <c r="HS3314"/>
      <c r="HT3314"/>
    </row>
    <row r="3315" spans="47:228">
      <c r="AU3315" s="1"/>
      <c r="AV3315" s="152"/>
      <c r="AW3315" s="152"/>
      <c r="AX3315" s="212"/>
      <c r="AY3315" s="212"/>
      <c r="AZ3315" s="212"/>
      <c r="BA3315"/>
      <c r="BB3315"/>
      <c r="BC3315"/>
      <c r="BD3315"/>
      <c r="BE3315"/>
      <c r="BF3315" s="1"/>
      <c r="BG3315" s="152"/>
      <c r="BH3315" s="152"/>
      <c r="BI3315" s="212"/>
      <c r="BJ3315" s="212"/>
      <c r="BK3315" s="212"/>
      <c r="BM3315" s="1"/>
      <c r="BN3315" s="152"/>
      <c r="BO3315" s="152"/>
      <c r="BP3315" s="212"/>
      <c r="BQ3315" s="212"/>
      <c r="BR3315" s="212"/>
      <c r="BS3315"/>
      <c r="BT3315"/>
      <c r="BU3315"/>
      <c r="BX3315" s="1"/>
      <c r="BY3315" s="152"/>
      <c r="BZ3315" s="152"/>
      <c r="CA3315" s="212"/>
      <c r="CB3315" s="212"/>
      <c r="CC3315" s="212"/>
      <c r="CH3315"/>
      <c r="CI3315"/>
      <c r="CJ3315"/>
      <c r="CK3315" s="1"/>
      <c r="CL3315" s="290"/>
      <c r="CM3315"/>
      <c r="CN3315" s="212"/>
      <c r="CO3315" s="212"/>
      <c r="CP3315" s="212"/>
      <c r="CV3315" s="1"/>
      <c r="CW3315" s="152"/>
      <c r="CX3315" s="152"/>
      <c r="CY3315" s="212"/>
      <c r="CZ3315" s="212"/>
      <c r="DB3315"/>
      <c r="DC3315"/>
      <c r="DK3315"/>
      <c r="DL3315" s="1"/>
      <c r="DM3315" s="152"/>
      <c r="DN3315" s="152"/>
      <c r="DQ3315" s="212"/>
      <c r="DV3315"/>
      <c r="DW3315" s="1"/>
      <c r="DY3315" s="152"/>
      <c r="EB3315" s="212"/>
      <c r="EL3315"/>
      <c r="EM3315"/>
      <c r="EN3315" s="1"/>
      <c r="EO3315" s="152"/>
      <c r="EP3315" s="152"/>
      <c r="ER3315" s="212"/>
      <c r="ES3315" s="212"/>
      <c r="EW3315"/>
      <c r="EX3315"/>
      <c r="EY3315"/>
      <c r="EZ3315"/>
      <c r="FA3315"/>
      <c r="FB3315"/>
      <c r="FD3315" s="1"/>
      <c r="FE3315" s="152"/>
      <c r="FF3315" s="152"/>
      <c r="FG3315" s="212"/>
      <c r="FH3315" s="212"/>
      <c r="FI3315" s="212"/>
      <c r="FN3315"/>
      <c r="FO3315"/>
      <c r="FP3315"/>
      <c r="FQ3315"/>
      <c r="FR3315"/>
      <c r="FS3315"/>
      <c r="FU3315" s="152"/>
      <c r="FV3315" s="152"/>
      <c r="FW3315" s="212"/>
      <c r="FX3315" s="212"/>
      <c r="FY3315" s="212"/>
      <c r="GD3315"/>
      <c r="GE3315"/>
      <c r="GF3315"/>
      <c r="GG3315"/>
      <c r="GH3315"/>
      <c r="GI3315" s="152"/>
      <c r="GK3315" s="152"/>
      <c r="GL3315" s="152"/>
      <c r="GM3315" s="212"/>
      <c r="GN3315" s="212"/>
      <c r="GO3315" s="213"/>
      <c r="GQ3315" s="152"/>
      <c r="GR3315" s="212"/>
      <c r="GS3315" s="212"/>
      <c r="GT3315" s="212"/>
      <c r="GU3315"/>
      <c r="GV3315"/>
      <c r="GW3315"/>
      <c r="GX3315"/>
      <c r="GY3315"/>
      <c r="HI3315"/>
      <c r="HK3315"/>
      <c r="HL3315"/>
      <c r="HM3315"/>
      <c r="HN3315"/>
      <c r="HO3315"/>
      <c r="HQ3315"/>
      <c r="HR3315"/>
      <c r="HS3315"/>
      <c r="HT3315"/>
    </row>
    <row r="3316" spans="47:228">
      <c r="AU3316" s="1"/>
      <c r="AV3316" s="152"/>
      <c r="AW3316" s="152"/>
      <c r="AX3316" s="212"/>
      <c r="AY3316" s="212"/>
      <c r="AZ3316" s="212"/>
      <c r="BA3316"/>
      <c r="BB3316"/>
      <c r="BC3316"/>
      <c r="BD3316"/>
      <c r="BE3316"/>
      <c r="BF3316" s="1"/>
      <c r="BG3316" s="152"/>
      <c r="BH3316" s="152"/>
      <c r="BI3316" s="212"/>
      <c r="BJ3316" s="212"/>
      <c r="BK3316" s="212"/>
      <c r="BM3316" s="1"/>
      <c r="BN3316" s="152"/>
      <c r="BO3316" s="152"/>
      <c r="BP3316" s="212"/>
      <c r="BQ3316" s="212"/>
      <c r="BR3316" s="212"/>
      <c r="BS3316"/>
      <c r="BT3316"/>
      <c r="BU3316"/>
      <c r="BX3316" s="1"/>
      <c r="BY3316" s="152"/>
      <c r="BZ3316" s="152"/>
      <c r="CA3316" s="212"/>
      <c r="CB3316" s="212"/>
      <c r="CC3316" s="212"/>
      <c r="CH3316"/>
      <c r="CI3316"/>
      <c r="CJ3316"/>
      <c r="CK3316" s="1"/>
      <c r="CL3316" s="290"/>
      <c r="CM3316"/>
      <c r="CN3316" s="212"/>
      <c r="CO3316" s="212"/>
      <c r="CP3316" s="212"/>
      <c r="CV3316" s="1"/>
      <c r="CW3316" s="152"/>
      <c r="CX3316" s="152"/>
      <c r="CY3316" s="212"/>
      <c r="CZ3316" s="212"/>
      <c r="DB3316"/>
      <c r="DC3316"/>
      <c r="DK3316"/>
      <c r="DL3316" s="1"/>
      <c r="DM3316" s="152"/>
      <c r="DN3316" s="152"/>
      <c r="DQ3316" s="212"/>
      <c r="DV3316"/>
      <c r="DW3316" s="1"/>
      <c r="DY3316" s="152"/>
      <c r="EB3316" s="212"/>
      <c r="EL3316"/>
      <c r="EM3316"/>
      <c r="EN3316" s="1"/>
      <c r="EO3316" s="152"/>
      <c r="EP3316" s="152"/>
      <c r="ER3316" s="212"/>
      <c r="ES3316" s="212"/>
      <c r="EW3316"/>
      <c r="EX3316"/>
      <c r="EY3316"/>
      <c r="EZ3316"/>
      <c r="FA3316"/>
      <c r="FB3316"/>
      <c r="FD3316" s="1"/>
      <c r="FE3316" s="152"/>
      <c r="FF3316" s="152"/>
      <c r="FG3316" s="212"/>
      <c r="FH3316" s="212"/>
      <c r="FI3316" s="212"/>
      <c r="FN3316"/>
      <c r="FO3316"/>
      <c r="FP3316"/>
      <c r="FQ3316"/>
      <c r="FR3316"/>
      <c r="FS3316"/>
      <c r="FU3316" s="152"/>
      <c r="FV3316" s="152"/>
      <c r="FW3316" s="212"/>
      <c r="FX3316" s="212"/>
      <c r="FY3316" s="212"/>
      <c r="GD3316"/>
      <c r="GE3316"/>
      <c r="GF3316"/>
      <c r="GG3316"/>
      <c r="GH3316"/>
      <c r="GI3316" s="152"/>
      <c r="GK3316" s="152"/>
      <c r="GL3316" s="152"/>
      <c r="GM3316" s="212"/>
      <c r="GN3316" s="212"/>
      <c r="GO3316" s="213"/>
      <c r="GQ3316" s="152"/>
      <c r="GR3316" s="212"/>
      <c r="GS3316" s="212"/>
      <c r="GT3316" s="212"/>
      <c r="GU3316"/>
      <c r="GV3316"/>
      <c r="GW3316"/>
      <c r="GX3316"/>
      <c r="GY3316"/>
      <c r="HI3316"/>
      <c r="HK3316"/>
      <c r="HL3316"/>
      <c r="HM3316"/>
      <c r="HN3316"/>
      <c r="HO3316"/>
      <c r="HQ3316"/>
      <c r="HR3316"/>
      <c r="HS3316"/>
      <c r="HT3316"/>
    </row>
    <row r="3317" spans="47:228">
      <c r="AU3317" s="1"/>
      <c r="AV3317" s="152"/>
      <c r="AW3317" s="152"/>
      <c r="AX3317" s="212"/>
      <c r="AY3317" s="212"/>
      <c r="AZ3317" s="212"/>
      <c r="BA3317"/>
      <c r="BB3317"/>
      <c r="BC3317"/>
      <c r="BD3317"/>
      <c r="BE3317"/>
      <c r="BF3317" s="1"/>
      <c r="BG3317" s="152"/>
      <c r="BH3317" s="152"/>
      <c r="BI3317" s="212"/>
      <c r="BJ3317" s="212"/>
      <c r="BK3317" s="212"/>
      <c r="BM3317" s="1"/>
      <c r="BN3317" s="152"/>
      <c r="BO3317" s="152"/>
      <c r="BP3317" s="212"/>
      <c r="BQ3317" s="212"/>
      <c r="BR3317" s="212"/>
      <c r="BS3317"/>
      <c r="BT3317"/>
      <c r="BU3317"/>
      <c r="BX3317" s="1"/>
      <c r="BY3317" s="152"/>
      <c r="BZ3317" s="152"/>
      <c r="CA3317" s="212"/>
      <c r="CB3317" s="212"/>
      <c r="CC3317" s="212"/>
      <c r="CH3317"/>
      <c r="CI3317"/>
      <c r="CJ3317"/>
      <c r="CK3317" s="1"/>
      <c r="CL3317" s="290"/>
      <c r="CM3317"/>
      <c r="CN3317" s="212"/>
      <c r="CO3317" s="212"/>
      <c r="CP3317" s="212"/>
      <c r="CV3317" s="1"/>
      <c r="CW3317" s="152"/>
      <c r="CX3317" s="152"/>
      <c r="CY3317" s="212"/>
      <c r="CZ3317" s="212"/>
      <c r="DB3317"/>
      <c r="DC3317"/>
      <c r="DK3317"/>
      <c r="DL3317" s="1"/>
      <c r="DM3317" s="152"/>
      <c r="DN3317" s="152"/>
      <c r="DQ3317" s="212"/>
      <c r="DV3317"/>
      <c r="DW3317" s="1"/>
      <c r="DY3317" s="152"/>
      <c r="EB3317" s="212"/>
      <c r="EL3317"/>
      <c r="EM3317"/>
      <c r="EN3317" s="1"/>
      <c r="EO3317" s="152"/>
      <c r="EP3317" s="152"/>
      <c r="ER3317" s="212"/>
      <c r="ES3317" s="212"/>
      <c r="EW3317"/>
      <c r="EX3317"/>
      <c r="EY3317"/>
      <c r="EZ3317"/>
      <c r="FA3317"/>
      <c r="FB3317"/>
      <c r="FD3317" s="1"/>
      <c r="FE3317" s="152"/>
      <c r="FF3317" s="152"/>
      <c r="FG3317" s="212"/>
      <c r="FH3317" s="212"/>
      <c r="FI3317" s="212"/>
      <c r="FN3317"/>
      <c r="FO3317"/>
      <c r="FP3317"/>
      <c r="FQ3317"/>
      <c r="FR3317"/>
      <c r="FS3317"/>
      <c r="FU3317" s="152"/>
      <c r="FV3317" s="152"/>
      <c r="FW3317" s="212"/>
      <c r="FX3317" s="212"/>
      <c r="FY3317" s="212"/>
      <c r="GD3317"/>
      <c r="GE3317"/>
      <c r="GF3317"/>
      <c r="GG3317"/>
      <c r="GH3317"/>
      <c r="GI3317" s="152"/>
      <c r="GK3317" s="152"/>
      <c r="GL3317" s="152"/>
      <c r="GM3317" s="212"/>
      <c r="GN3317" s="212"/>
      <c r="GO3317" s="213"/>
      <c r="GQ3317" s="152"/>
      <c r="GR3317" s="212"/>
      <c r="GS3317" s="212"/>
      <c r="GT3317" s="212"/>
      <c r="GU3317"/>
      <c r="GV3317"/>
      <c r="GW3317"/>
      <c r="GX3317"/>
      <c r="GY3317"/>
      <c r="HI3317"/>
      <c r="HK3317"/>
      <c r="HL3317"/>
      <c r="HM3317"/>
      <c r="HN3317"/>
      <c r="HO3317"/>
      <c r="HQ3317"/>
      <c r="HR3317"/>
      <c r="HS3317"/>
      <c r="HT3317"/>
    </row>
    <row r="3318" spans="47:228">
      <c r="AU3318" s="1"/>
      <c r="AV3318" s="152"/>
      <c r="AW3318" s="152"/>
      <c r="AX3318" s="212"/>
      <c r="AY3318" s="212"/>
      <c r="AZ3318" s="212"/>
      <c r="BA3318"/>
      <c r="BB3318"/>
      <c r="BC3318"/>
      <c r="BD3318"/>
      <c r="BE3318"/>
      <c r="BF3318" s="1"/>
      <c r="BG3318" s="152"/>
      <c r="BH3318" s="152"/>
      <c r="BI3318" s="212"/>
      <c r="BJ3318" s="212"/>
      <c r="BK3318" s="212"/>
      <c r="BM3318" s="1"/>
      <c r="BN3318" s="152"/>
      <c r="BO3318" s="152"/>
      <c r="BP3318" s="212"/>
      <c r="BQ3318" s="212"/>
      <c r="BR3318" s="212"/>
      <c r="BS3318"/>
      <c r="BT3318"/>
      <c r="BU3318"/>
      <c r="BX3318" s="1"/>
      <c r="BY3318" s="152"/>
      <c r="BZ3318" s="152"/>
      <c r="CA3318" s="212"/>
      <c r="CB3318" s="212"/>
      <c r="CC3318" s="212"/>
      <c r="CH3318"/>
      <c r="CI3318"/>
      <c r="CJ3318"/>
      <c r="CK3318" s="1"/>
      <c r="CL3318" s="290"/>
      <c r="CM3318"/>
      <c r="CN3318" s="212"/>
      <c r="CO3318" s="212"/>
      <c r="CP3318" s="212"/>
      <c r="CV3318" s="1"/>
      <c r="CW3318" s="152"/>
      <c r="CX3318" s="152"/>
      <c r="CY3318" s="212"/>
      <c r="CZ3318" s="212"/>
      <c r="DB3318"/>
      <c r="DC3318"/>
      <c r="DK3318"/>
      <c r="DL3318" s="1"/>
      <c r="DM3318" s="152"/>
      <c r="DN3318" s="152"/>
      <c r="DQ3318" s="212"/>
      <c r="DV3318"/>
      <c r="DW3318" s="1"/>
      <c r="DY3318" s="152"/>
      <c r="EB3318" s="212"/>
      <c r="EL3318"/>
      <c r="EM3318"/>
      <c r="EN3318" s="1"/>
      <c r="EO3318" s="152"/>
      <c r="EP3318" s="152"/>
      <c r="ER3318" s="212"/>
      <c r="ES3318" s="212"/>
      <c r="EW3318"/>
      <c r="EX3318"/>
      <c r="EY3318"/>
      <c r="EZ3318"/>
      <c r="FA3318"/>
      <c r="FB3318"/>
      <c r="FD3318" s="1"/>
      <c r="FE3318" s="152"/>
      <c r="FF3318" s="152"/>
      <c r="FG3318" s="212"/>
      <c r="FH3318" s="212"/>
      <c r="FI3318" s="212"/>
      <c r="FN3318"/>
      <c r="FO3318"/>
      <c r="FP3318"/>
      <c r="FQ3318"/>
      <c r="FR3318"/>
      <c r="FS3318"/>
      <c r="FU3318" s="152"/>
      <c r="FV3318" s="152"/>
      <c r="FW3318" s="212"/>
      <c r="FX3318" s="212"/>
      <c r="FY3318" s="212"/>
      <c r="GD3318"/>
      <c r="GE3318"/>
      <c r="GF3318"/>
      <c r="GG3318"/>
      <c r="GH3318"/>
      <c r="GI3318" s="152"/>
      <c r="GK3318" s="152"/>
      <c r="GL3318" s="152"/>
      <c r="GM3318" s="212"/>
      <c r="GN3318" s="212"/>
      <c r="GO3318" s="213"/>
      <c r="GQ3318" s="152"/>
      <c r="GR3318" s="212"/>
      <c r="GS3318" s="212"/>
      <c r="GT3318" s="212"/>
      <c r="GU3318"/>
      <c r="GV3318"/>
      <c r="GW3318"/>
      <c r="GX3318"/>
      <c r="GY3318"/>
      <c r="HI3318"/>
      <c r="HK3318"/>
      <c r="HL3318"/>
      <c r="HM3318"/>
      <c r="HN3318"/>
      <c r="HO3318"/>
      <c r="HQ3318"/>
      <c r="HR3318"/>
      <c r="HS3318"/>
      <c r="HT3318"/>
    </row>
    <row r="3319" spans="47:228">
      <c r="AU3319" s="1"/>
      <c r="AV3319" s="152"/>
      <c r="AW3319" s="152"/>
      <c r="AX3319" s="212"/>
      <c r="AY3319" s="212"/>
      <c r="AZ3319" s="212"/>
      <c r="BA3319"/>
      <c r="BB3319"/>
      <c r="BC3319"/>
      <c r="BD3319"/>
      <c r="BE3319"/>
      <c r="BF3319" s="1"/>
      <c r="BG3319" s="152"/>
      <c r="BH3319" s="152"/>
      <c r="BI3319" s="212"/>
      <c r="BJ3319" s="212"/>
      <c r="BK3319" s="212"/>
      <c r="BM3319" s="1"/>
      <c r="BN3319" s="152"/>
      <c r="BO3319" s="152"/>
      <c r="BP3319" s="212"/>
      <c r="BQ3319" s="212"/>
      <c r="BR3319" s="212"/>
      <c r="BS3319"/>
      <c r="BT3319"/>
      <c r="BU3319"/>
      <c r="BX3319" s="1"/>
      <c r="BY3319" s="152"/>
      <c r="BZ3319" s="152"/>
      <c r="CA3319" s="212"/>
      <c r="CB3319" s="212"/>
      <c r="CC3319" s="212"/>
      <c r="CH3319"/>
      <c r="CI3319"/>
      <c r="CJ3319"/>
      <c r="CK3319" s="1"/>
      <c r="CL3319" s="290"/>
      <c r="CM3319"/>
      <c r="CN3319" s="212"/>
      <c r="CO3319" s="212"/>
      <c r="CP3319" s="212"/>
      <c r="CV3319" s="1"/>
      <c r="CW3319" s="152"/>
      <c r="CX3319" s="152"/>
      <c r="CY3319" s="212"/>
      <c r="CZ3319" s="212"/>
      <c r="DB3319"/>
      <c r="DC3319"/>
      <c r="DK3319"/>
      <c r="DL3319" s="1"/>
      <c r="DM3319" s="152"/>
      <c r="DN3319" s="152"/>
      <c r="DQ3319" s="212"/>
      <c r="DV3319"/>
      <c r="DW3319" s="1"/>
      <c r="DY3319" s="152"/>
      <c r="EB3319" s="212"/>
      <c r="EL3319"/>
      <c r="EM3319"/>
      <c r="EN3319" s="1"/>
      <c r="EO3319" s="152"/>
      <c r="EP3319" s="152"/>
      <c r="ER3319" s="212"/>
      <c r="ES3319" s="212"/>
      <c r="EW3319"/>
      <c r="EX3319"/>
      <c r="EY3319"/>
      <c r="EZ3319"/>
      <c r="FA3319"/>
      <c r="FB3319"/>
      <c r="FD3319" s="1"/>
      <c r="FE3319" s="152"/>
      <c r="FF3319" s="152"/>
      <c r="FG3319" s="212"/>
      <c r="FH3319" s="212"/>
      <c r="FI3319" s="212"/>
      <c r="FN3319"/>
      <c r="FO3319"/>
      <c r="FP3319"/>
      <c r="FQ3319"/>
      <c r="FR3319"/>
      <c r="FS3319"/>
      <c r="FU3319" s="152"/>
      <c r="FV3319" s="152"/>
      <c r="FW3319" s="212"/>
      <c r="FX3319" s="212"/>
      <c r="FY3319" s="212"/>
      <c r="GD3319"/>
      <c r="GE3319"/>
      <c r="GF3319"/>
      <c r="GG3319"/>
      <c r="GH3319"/>
      <c r="GI3319" s="152"/>
      <c r="GK3319" s="152"/>
      <c r="GL3319" s="152"/>
      <c r="GM3319" s="212"/>
      <c r="GN3319" s="212"/>
      <c r="GO3319" s="213"/>
      <c r="GQ3319" s="152"/>
      <c r="GR3319" s="212"/>
      <c r="GS3319" s="212"/>
      <c r="GT3319" s="212"/>
      <c r="GU3319"/>
      <c r="GV3319"/>
      <c r="GW3319"/>
      <c r="GX3319"/>
      <c r="GY3319"/>
      <c r="HI3319"/>
      <c r="HK3319"/>
      <c r="HL3319"/>
      <c r="HM3319"/>
      <c r="HN3319"/>
      <c r="HO3319"/>
      <c r="HQ3319"/>
      <c r="HR3319"/>
      <c r="HS3319"/>
      <c r="HT3319"/>
    </row>
    <row r="3320" spans="47:228">
      <c r="AU3320" s="1"/>
      <c r="AV3320" s="152"/>
      <c r="AW3320" s="152"/>
      <c r="AX3320" s="212"/>
      <c r="AY3320" s="212"/>
      <c r="AZ3320" s="212"/>
      <c r="BA3320"/>
      <c r="BB3320"/>
      <c r="BC3320"/>
      <c r="BD3320"/>
      <c r="BE3320"/>
      <c r="BF3320" s="1"/>
      <c r="BG3320" s="152"/>
      <c r="BH3320" s="152"/>
      <c r="BI3320" s="212"/>
      <c r="BJ3320" s="212"/>
      <c r="BK3320" s="212"/>
      <c r="BM3320" s="1"/>
      <c r="BN3320" s="152"/>
      <c r="BO3320" s="152"/>
      <c r="BP3320" s="212"/>
      <c r="BQ3320" s="212"/>
      <c r="BR3320" s="212"/>
      <c r="BS3320"/>
      <c r="BT3320"/>
      <c r="BU3320"/>
      <c r="BX3320" s="1"/>
      <c r="BY3320" s="152"/>
      <c r="BZ3320" s="152"/>
      <c r="CA3320" s="212"/>
      <c r="CB3320" s="212"/>
      <c r="CC3320" s="212"/>
      <c r="CH3320"/>
      <c r="CI3320"/>
      <c r="CJ3320"/>
      <c r="CK3320" s="1"/>
      <c r="CL3320" s="290"/>
      <c r="CM3320"/>
      <c r="CN3320" s="212"/>
      <c r="CO3320" s="212"/>
      <c r="CP3320" s="212"/>
      <c r="CV3320" s="1"/>
      <c r="CW3320" s="152"/>
      <c r="CX3320" s="152"/>
      <c r="CY3320" s="212"/>
      <c r="CZ3320" s="212"/>
      <c r="DB3320"/>
      <c r="DC3320"/>
      <c r="DK3320"/>
      <c r="DL3320" s="1"/>
      <c r="DM3320" s="152"/>
      <c r="DN3320" s="152"/>
      <c r="DQ3320" s="212"/>
      <c r="DV3320"/>
      <c r="DW3320" s="1"/>
      <c r="DY3320" s="152"/>
      <c r="EB3320" s="212"/>
      <c r="EL3320"/>
      <c r="EM3320"/>
      <c r="EN3320" s="1"/>
      <c r="EO3320" s="152"/>
      <c r="EP3320" s="152"/>
      <c r="ER3320" s="212"/>
      <c r="ES3320" s="212"/>
      <c r="EW3320"/>
      <c r="EX3320"/>
      <c r="EY3320"/>
      <c r="EZ3320"/>
      <c r="FA3320"/>
      <c r="FB3320"/>
      <c r="FD3320" s="1"/>
      <c r="FE3320" s="152"/>
      <c r="FF3320" s="152"/>
      <c r="FG3320" s="212"/>
      <c r="FH3320" s="212"/>
      <c r="FI3320" s="212"/>
      <c r="FN3320"/>
      <c r="FO3320"/>
      <c r="FP3320"/>
      <c r="FQ3320"/>
      <c r="FR3320"/>
      <c r="FS3320"/>
      <c r="FU3320" s="152"/>
      <c r="FV3320" s="152"/>
      <c r="FW3320" s="212"/>
      <c r="FX3320" s="212"/>
      <c r="FY3320" s="212"/>
      <c r="GD3320"/>
      <c r="GE3320"/>
      <c r="GF3320"/>
      <c r="GG3320"/>
      <c r="GH3320"/>
      <c r="GI3320" s="152"/>
      <c r="GK3320" s="152"/>
      <c r="GL3320" s="152"/>
      <c r="GM3320" s="212"/>
      <c r="GN3320" s="212"/>
      <c r="GO3320" s="213"/>
      <c r="GQ3320" s="152"/>
      <c r="GR3320" s="212"/>
      <c r="GS3320" s="212"/>
      <c r="GT3320" s="212"/>
      <c r="GU3320"/>
      <c r="GV3320"/>
      <c r="GW3320"/>
      <c r="GX3320"/>
      <c r="GY3320"/>
      <c r="HI3320"/>
      <c r="HK3320"/>
      <c r="HL3320"/>
      <c r="HM3320"/>
      <c r="HN3320"/>
      <c r="HO3320"/>
      <c r="HQ3320"/>
      <c r="HR3320"/>
      <c r="HS3320"/>
      <c r="HT3320"/>
    </row>
    <row r="3321" spans="47:228">
      <c r="AU3321" s="1"/>
      <c r="AV3321" s="152"/>
      <c r="AW3321" s="152"/>
      <c r="AX3321" s="212"/>
      <c r="AY3321" s="212"/>
      <c r="AZ3321" s="212"/>
      <c r="BA3321"/>
      <c r="BB3321"/>
      <c r="BC3321"/>
      <c r="BD3321"/>
      <c r="BE3321"/>
      <c r="BF3321" s="1"/>
      <c r="BG3321" s="152"/>
      <c r="BH3321" s="152"/>
      <c r="BI3321" s="212"/>
      <c r="BJ3321" s="212"/>
      <c r="BK3321" s="212"/>
      <c r="BM3321" s="1"/>
      <c r="BN3321" s="152"/>
      <c r="BO3321" s="152"/>
      <c r="BP3321" s="212"/>
      <c r="BQ3321" s="212"/>
      <c r="BR3321" s="212"/>
      <c r="BS3321"/>
      <c r="BT3321"/>
      <c r="BU3321"/>
      <c r="BX3321" s="1"/>
      <c r="BY3321" s="152"/>
      <c r="BZ3321" s="152"/>
      <c r="CA3321" s="212"/>
      <c r="CB3321" s="212"/>
      <c r="CC3321" s="212"/>
      <c r="CH3321"/>
      <c r="CI3321"/>
      <c r="CJ3321"/>
      <c r="CK3321" s="1"/>
      <c r="CL3321" s="290"/>
      <c r="CM3321"/>
      <c r="CN3321" s="212"/>
      <c r="CO3321" s="212"/>
      <c r="CP3321" s="212"/>
      <c r="CV3321" s="1"/>
      <c r="CW3321" s="152"/>
      <c r="CX3321" s="152"/>
      <c r="CY3321" s="212"/>
      <c r="CZ3321" s="212"/>
      <c r="DB3321"/>
      <c r="DC3321"/>
      <c r="DK3321"/>
      <c r="DL3321" s="1"/>
      <c r="DM3321" s="152"/>
      <c r="DN3321" s="152"/>
      <c r="DQ3321" s="212"/>
      <c r="DV3321"/>
      <c r="DW3321" s="1"/>
      <c r="DY3321" s="152"/>
      <c r="EB3321" s="212"/>
      <c r="EL3321"/>
      <c r="EM3321"/>
      <c r="EN3321" s="1"/>
      <c r="EO3321" s="152"/>
      <c r="EP3321" s="152"/>
      <c r="ER3321" s="212"/>
      <c r="ES3321" s="212"/>
      <c r="EW3321"/>
      <c r="EX3321"/>
      <c r="EY3321"/>
      <c r="EZ3321"/>
      <c r="FA3321"/>
      <c r="FB3321"/>
      <c r="FD3321" s="1"/>
      <c r="FE3321" s="152"/>
      <c r="FF3321" s="152"/>
      <c r="FG3321" s="212"/>
      <c r="FH3321" s="212"/>
      <c r="FI3321" s="212"/>
      <c r="FN3321"/>
      <c r="FO3321"/>
      <c r="FP3321"/>
      <c r="FQ3321"/>
      <c r="FR3321"/>
      <c r="FS3321"/>
      <c r="FU3321" s="152"/>
      <c r="FV3321" s="152"/>
      <c r="FW3321" s="212"/>
      <c r="FX3321" s="212"/>
      <c r="FY3321" s="212"/>
      <c r="GD3321"/>
      <c r="GE3321"/>
      <c r="GF3321"/>
      <c r="GG3321"/>
      <c r="GH3321"/>
      <c r="GI3321" s="152"/>
      <c r="GK3321" s="152"/>
      <c r="GL3321" s="152"/>
      <c r="GM3321" s="212"/>
      <c r="GN3321" s="212"/>
      <c r="GO3321" s="213"/>
      <c r="GQ3321" s="152"/>
      <c r="GR3321" s="212"/>
      <c r="GS3321" s="212"/>
      <c r="GT3321" s="212"/>
      <c r="GU3321"/>
      <c r="GV3321"/>
      <c r="GW3321"/>
      <c r="GX3321"/>
      <c r="GY3321"/>
      <c r="HI3321"/>
      <c r="HK3321"/>
      <c r="HL3321"/>
      <c r="HM3321"/>
      <c r="HN3321"/>
      <c r="HO3321"/>
      <c r="HQ3321"/>
      <c r="HR3321"/>
      <c r="HS3321"/>
      <c r="HT3321"/>
    </row>
    <row r="3322" spans="47:228">
      <c r="AU3322" s="1"/>
      <c r="AV3322" s="152"/>
      <c r="AW3322" s="152"/>
      <c r="AX3322" s="212"/>
      <c r="AY3322" s="212"/>
      <c r="AZ3322" s="212"/>
      <c r="BA3322"/>
      <c r="BB3322"/>
      <c r="BC3322"/>
      <c r="BD3322"/>
      <c r="BE3322"/>
      <c r="BF3322" s="1"/>
      <c r="BG3322" s="152"/>
      <c r="BH3322" s="152"/>
      <c r="BI3322" s="212"/>
      <c r="BJ3322" s="212"/>
      <c r="BK3322" s="212"/>
      <c r="BM3322" s="1"/>
      <c r="BN3322" s="152"/>
      <c r="BO3322" s="152"/>
      <c r="BP3322" s="212"/>
      <c r="BQ3322" s="212"/>
      <c r="BR3322" s="212"/>
      <c r="BS3322"/>
      <c r="BT3322"/>
      <c r="BU3322"/>
      <c r="BX3322" s="1"/>
      <c r="BY3322" s="152"/>
      <c r="BZ3322" s="152"/>
      <c r="CA3322" s="212"/>
      <c r="CB3322" s="212"/>
      <c r="CC3322" s="212"/>
      <c r="CH3322"/>
      <c r="CI3322"/>
      <c r="CJ3322"/>
      <c r="CK3322" s="1"/>
      <c r="CL3322" s="290"/>
      <c r="CM3322"/>
      <c r="CN3322" s="212"/>
      <c r="CO3322" s="212"/>
      <c r="CP3322" s="212"/>
      <c r="CV3322" s="1"/>
      <c r="CW3322" s="152"/>
      <c r="CX3322" s="152"/>
      <c r="CY3322" s="212"/>
      <c r="CZ3322" s="212"/>
      <c r="DB3322"/>
      <c r="DC3322"/>
      <c r="DK3322"/>
      <c r="DL3322" s="1"/>
      <c r="DM3322" s="152"/>
      <c r="DN3322" s="152"/>
      <c r="DQ3322" s="212"/>
      <c r="DV3322"/>
      <c r="DW3322" s="1"/>
      <c r="DY3322" s="152"/>
      <c r="EB3322" s="212"/>
      <c r="EL3322"/>
      <c r="EM3322"/>
      <c r="EN3322" s="1"/>
      <c r="EO3322" s="152"/>
      <c r="EP3322" s="152"/>
      <c r="ER3322" s="212"/>
      <c r="ES3322" s="212"/>
      <c r="EW3322"/>
      <c r="EX3322"/>
      <c r="EY3322"/>
      <c r="EZ3322"/>
      <c r="FA3322"/>
      <c r="FB3322"/>
      <c r="FD3322" s="1"/>
      <c r="FE3322" s="152"/>
      <c r="FF3322" s="152"/>
      <c r="FG3322" s="212"/>
      <c r="FH3322" s="212"/>
      <c r="FI3322" s="212"/>
      <c r="FN3322"/>
      <c r="FO3322"/>
      <c r="FP3322"/>
      <c r="FQ3322"/>
      <c r="FR3322"/>
      <c r="FS3322"/>
      <c r="FU3322" s="152"/>
      <c r="FV3322" s="152"/>
      <c r="FW3322" s="212"/>
      <c r="FX3322" s="212"/>
      <c r="FY3322" s="212"/>
      <c r="GD3322"/>
      <c r="GE3322"/>
      <c r="GF3322"/>
      <c r="GG3322"/>
      <c r="GH3322"/>
      <c r="GI3322" s="152"/>
      <c r="GK3322" s="152"/>
      <c r="GL3322" s="152"/>
      <c r="GM3322" s="212"/>
      <c r="GN3322" s="212"/>
      <c r="GO3322" s="213"/>
      <c r="GQ3322" s="152"/>
      <c r="GR3322" s="212"/>
      <c r="GS3322" s="212"/>
      <c r="GT3322" s="212"/>
      <c r="GU3322"/>
      <c r="GV3322"/>
      <c r="GW3322"/>
      <c r="GX3322"/>
      <c r="GY3322"/>
      <c r="HI3322"/>
      <c r="HK3322"/>
      <c r="HL3322"/>
      <c r="HM3322"/>
      <c r="HN3322"/>
      <c r="HO3322"/>
      <c r="HQ3322"/>
      <c r="HR3322"/>
      <c r="HS3322"/>
      <c r="HT3322"/>
    </row>
    <row r="3323" spans="47:228">
      <c r="AU3323" s="1"/>
      <c r="AV3323" s="152"/>
      <c r="AW3323" s="152"/>
      <c r="AX3323" s="212"/>
      <c r="AY3323" s="212"/>
      <c r="AZ3323" s="212"/>
      <c r="BA3323"/>
      <c r="BB3323"/>
      <c r="BC3323"/>
      <c r="BD3323"/>
      <c r="BE3323"/>
      <c r="BF3323" s="1"/>
      <c r="BG3323" s="152"/>
      <c r="BH3323" s="152"/>
      <c r="BI3323" s="212"/>
      <c r="BJ3323" s="212"/>
      <c r="BK3323" s="212"/>
      <c r="BM3323" s="1"/>
      <c r="BN3323" s="152"/>
      <c r="BO3323" s="152"/>
      <c r="BP3323" s="212"/>
      <c r="BQ3323" s="212"/>
      <c r="BR3323" s="212"/>
      <c r="BS3323"/>
      <c r="BT3323"/>
      <c r="BU3323"/>
      <c r="BX3323" s="1"/>
      <c r="BY3323" s="152"/>
      <c r="BZ3323" s="152"/>
      <c r="CA3323" s="212"/>
      <c r="CB3323" s="212"/>
      <c r="CC3323" s="212"/>
      <c r="CH3323"/>
      <c r="CI3323"/>
      <c r="CJ3323"/>
      <c r="CK3323" s="1"/>
      <c r="CL3323" s="290"/>
      <c r="CM3323"/>
      <c r="CN3323" s="212"/>
      <c r="CO3323" s="212"/>
      <c r="CP3323" s="212"/>
      <c r="CV3323" s="1"/>
      <c r="CW3323" s="152"/>
      <c r="CX3323" s="152"/>
      <c r="CY3323" s="212"/>
      <c r="CZ3323" s="212"/>
      <c r="DB3323"/>
      <c r="DC3323"/>
      <c r="DK3323"/>
      <c r="DL3323" s="1"/>
      <c r="DM3323" s="152"/>
      <c r="DN3323" s="152"/>
      <c r="DQ3323" s="212"/>
      <c r="DV3323"/>
      <c r="DW3323" s="1"/>
      <c r="DY3323" s="152"/>
      <c r="EB3323" s="212"/>
      <c r="EL3323"/>
      <c r="EM3323"/>
      <c r="EN3323" s="1"/>
      <c r="EO3323" s="152"/>
      <c r="EP3323" s="152"/>
      <c r="ER3323" s="212"/>
      <c r="ES3323" s="212"/>
      <c r="EW3323"/>
      <c r="EX3323"/>
      <c r="EY3323"/>
      <c r="EZ3323"/>
      <c r="FA3323"/>
      <c r="FB3323"/>
      <c r="FD3323" s="1"/>
      <c r="FE3323" s="152"/>
      <c r="FF3323" s="152"/>
      <c r="FG3323" s="212"/>
      <c r="FH3323" s="212"/>
      <c r="FI3323" s="212"/>
      <c r="FN3323"/>
      <c r="FO3323"/>
      <c r="FP3323"/>
      <c r="FQ3323"/>
      <c r="FR3323"/>
      <c r="FS3323"/>
      <c r="FU3323" s="152"/>
      <c r="FV3323" s="152"/>
      <c r="FW3323" s="212"/>
      <c r="FX3323" s="212"/>
      <c r="FY3323" s="212"/>
      <c r="GD3323"/>
      <c r="GE3323"/>
      <c r="GF3323"/>
      <c r="GG3323"/>
      <c r="GH3323"/>
      <c r="GI3323" s="152"/>
      <c r="GK3323" s="152"/>
      <c r="GL3323" s="152"/>
      <c r="GM3323" s="212"/>
      <c r="GN3323" s="212"/>
      <c r="GO3323" s="213"/>
      <c r="GQ3323" s="152"/>
      <c r="GR3323" s="212"/>
      <c r="GS3323" s="212"/>
      <c r="GT3323" s="212"/>
      <c r="GU3323"/>
      <c r="GV3323"/>
      <c r="GW3323"/>
      <c r="GX3323"/>
      <c r="GY3323"/>
      <c r="HI3323"/>
      <c r="HK3323"/>
      <c r="HL3323"/>
      <c r="HM3323"/>
      <c r="HN3323"/>
      <c r="HO3323"/>
      <c r="HQ3323"/>
      <c r="HR3323"/>
      <c r="HS3323"/>
      <c r="HT3323"/>
    </row>
    <row r="3324" spans="47:228">
      <c r="AU3324" s="1"/>
      <c r="AV3324" s="152"/>
      <c r="AW3324" s="152"/>
      <c r="AX3324" s="212"/>
      <c r="AY3324" s="212"/>
      <c r="AZ3324" s="212"/>
      <c r="BA3324"/>
      <c r="BB3324"/>
      <c r="BC3324"/>
      <c r="BD3324"/>
      <c r="BE3324"/>
      <c r="BF3324" s="1"/>
      <c r="BG3324" s="152"/>
      <c r="BH3324" s="152"/>
      <c r="BI3324" s="212"/>
      <c r="BJ3324" s="212"/>
      <c r="BK3324" s="212"/>
      <c r="BM3324" s="1"/>
      <c r="BN3324" s="152"/>
      <c r="BO3324" s="152"/>
      <c r="BP3324" s="212"/>
      <c r="BQ3324" s="212"/>
      <c r="BR3324" s="212"/>
      <c r="BS3324"/>
      <c r="BT3324"/>
      <c r="BU3324"/>
      <c r="BX3324" s="1"/>
      <c r="BY3324" s="152"/>
      <c r="BZ3324" s="152"/>
      <c r="CA3324" s="212"/>
      <c r="CB3324" s="212"/>
      <c r="CC3324" s="212"/>
      <c r="CH3324"/>
      <c r="CI3324"/>
      <c r="CJ3324"/>
      <c r="CK3324" s="1"/>
      <c r="CL3324" s="290"/>
      <c r="CM3324"/>
      <c r="CN3324" s="212"/>
      <c r="CO3324" s="212"/>
      <c r="CP3324" s="212"/>
      <c r="CV3324" s="1"/>
      <c r="CW3324" s="152"/>
      <c r="CX3324" s="152"/>
      <c r="CY3324" s="212"/>
      <c r="CZ3324" s="212"/>
      <c r="DB3324"/>
      <c r="DC3324"/>
      <c r="DK3324"/>
      <c r="DL3324" s="1"/>
      <c r="DM3324" s="152"/>
      <c r="DN3324" s="152"/>
      <c r="DQ3324" s="212"/>
      <c r="DV3324"/>
      <c r="DW3324" s="1"/>
      <c r="DY3324" s="152"/>
      <c r="EB3324" s="212"/>
      <c r="EL3324"/>
      <c r="EM3324"/>
      <c r="EN3324" s="1"/>
      <c r="EO3324" s="152"/>
      <c r="EP3324" s="152"/>
      <c r="ER3324" s="212"/>
      <c r="ES3324" s="212"/>
      <c r="EW3324"/>
      <c r="EX3324"/>
      <c r="EY3324"/>
      <c r="EZ3324"/>
      <c r="FA3324"/>
      <c r="FB3324"/>
      <c r="FD3324" s="1"/>
      <c r="FE3324" s="152"/>
      <c r="FF3324" s="152"/>
      <c r="FG3324" s="212"/>
      <c r="FH3324" s="212"/>
      <c r="FI3324" s="212"/>
      <c r="FN3324"/>
      <c r="FO3324"/>
      <c r="FP3324"/>
      <c r="FQ3324"/>
      <c r="FR3324"/>
      <c r="FS3324"/>
      <c r="FU3324" s="152"/>
      <c r="FV3324" s="152"/>
      <c r="FW3324" s="212"/>
      <c r="FX3324" s="212"/>
      <c r="FY3324" s="212"/>
      <c r="GD3324"/>
      <c r="GE3324"/>
      <c r="GF3324"/>
      <c r="GG3324"/>
      <c r="GH3324"/>
      <c r="GI3324" s="152"/>
      <c r="GK3324" s="152"/>
      <c r="GL3324" s="152"/>
      <c r="GM3324" s="212"/>
      <c r="GN3324" s="212"/>
      <c r="GO3324" s="213"/>
      <c r="GQ3324" s="152"/>
      <c r="GR3324" s="212"/>
      <c r="GS3324" s="212"/>
      <c r="GT3324" s="212"/>
      <c r="GU3324"/>
      <c r="GV3324"/>
      <c r="GW3324"/>
      <c r="GX3324"/>
      <c r="GY3324"/>
      <c r="HI3324"/>
      <c r="HK3324"/>
      <c r="HL3324"/>
      <c r="HM3324"/>
      <c r="HN3324"/>
      <c r="HO3324"/>
      <c r="HQ3324"/>
      <c r="HR3324"/>
      <c r="HS3324"/>
      <c r="HT3324"/>
    </row>
    <row r="3325" spans="47:228">
      <c r="AU3325" s="1"/>
      <c r="AV3325" s="152"/>
      <c r="AW3325" s="152"/>
      <c r="AX3325" s="212"/>
      <c r="AY3325" s="212"/>
      <c r="AZ3325" s="212"/>
      <c r="BA3325"/>
      <c r="BB3325"/>
      <c r="BC3325"/>
      <c r="BD3325"/>
      <c r="BE3325"/>
      <c r="BF3325" s="1"/>
      <c r="BG3325" s="152"/>
      <c r="BH3325" s="152"/>
      <c r="BI3325" s="212"/>
      <c r="BJ3325" s="212"/>
      <c r="BK3325" s="212"/>
      <c r="BM3325" s="1"/>
      <c r="BN3325" s="152"/>
      <c r="BO3325" s="152"/>
      <c r="BP3325" s="212"/>
      <c r="BQ3325" s="212"/>
      <c r="BR3325" s="212"/>
      <c r="BS3325"/>
      <c r="BT3325"/>
      <c r="BU3325"/>
      <c r="BX3325" s="1"/>
      <c r="BY3325" s="152"/>
      <c r="BZ3325" s="152"/>
      <c r="CA3325" s="212"/>
      <c r="CB3325" s="212"/>
      <c r="CC3325" s="212"/>
      <c r="CH3325"/>
      <c r="CI3325"/>
      <c r="CJ3325"/>
      <c r="CK3325" s="1"/>
      <c r="CL3325" s="290"/>
      <c r="CM3325"/>
      <c r="CN3325" s="212"/>
      <c r="CO3325" s="212"/>
      <c r="CP3325" s="212"/>
      <c r="CV3325" s="1"/>
      <c r="CW3325" s="152"/>
      <c r="CX3325" s="152"/>
      <c r="CY3325" s="212"/>
      <c r="CZ3325" s="212"/>
      <c r="DB3325"/>
      <c r="DC3325"/>
      <c r="DK3325"/>
      <c r="DL3325" s="1"/>
      <c r="DM3325" s="152"/>
      <c r="DN3325" s="152"/>
      <c r="DQ3325" s="212"/>
      <c r="DV3325"/>
      <c r="DW3325" s="1"/>
      <c r="DY3325" s="152"/>
      <c r="EB3325" s="212"/>
      <c r="EL3325"/>
      <c r="EM3325"/>
      <c r="EN3325" s="1"/>
      <c r="EO3325" s="152"/>
      <c r="EP3325" s="152"/>
      <c r="ER3325" s="212"/>
      <c r="ES3325" s="212"/>
      <c r="EW3325"/>
      <c r="EX3325"/>
      <c r="EY3325"/>
      <c r="EZ3325"/>
      <c r="FA3325"/>
      <c r="FB3325"/>
      <c r="FD3325" s="1"/>
      <c r="FE3325" s="152"/>
      <c r="FF3325" s="152"/>
      <c r="FG3325" s="212"/>
      <c r="FH3325" s="212"/>
      <c r="FI3325" s="212"/>
      <c r="FN3325"/>
      <c r="FO3325"/>
      <c r="FP3325"/>
      <c r="FQ3325"/>
      <c r="FR3325"/>
      <c r="FS3325"/>
      <c r="FU3325" s="152"/>
      <c r="FV3325" s="152"/>
      <c r="FW3325" s="212"/>
      <c r="FX3325" s="212"/>
      <c r="FY3325" s="212"/>
      <c r="GD3325"/>
      <c r="GE3325"/>
      <c r="GF3325"/>
      <c r="GG3325"/>
      <c r="GH3325"/>
      <c r="GI3325" s="152"/>
      <c r="GK3325" s="152"/>
      <c r="GL3325" s="152"/>
      <c r="GM3325" s="212"/>
      <c r="GN3325" s="212"/>
      <c r="GO3325" s="213"/>
      <c r="GQ3325" s="152"/>
      <c r="GR3325" s="212"/>
      <c r="GS3325" s="212"/>
      <c r="GT3325" s="212"/>
      <c r="GU3325"/>
      <c r="GV3325"/>
      <c r="GW3325"/>
      <c r="GX3325"/>
      <c r="GY3325"/>
      <c r="HI3325"/>
      <c r="HK3325"/>
      <c r="HL3325"/>
      <c r="HM3325"/>
      <c r="HN3325"/>
      <c r="HO3325"/>
      <c r="HQ3325"/>
      <c r="HR3325"/>
      <c r="HS3325"/>
      <c r="HT3325"/>
    </row>
    <row r="3326" spans="47:228">
      <c r="AU3326" s="1"/>
      <c r="AV3326" s="152"/>
      <c r="AW3326" s="152"/>
      <c r="AX3326" s="212"/>
      <c r="AY3326" s="212"/>
      <c r="AZ3326" s="212"/>
      <c r="BA3326"/>
      <c r="BB3326"/>
      <c r="BC3326"/>
      <c r="BD3326"/>
      <c r="BE3326"/>
      <c r="BF3326" s="1"/>
      <c r="BG3326" s="152"/>
      <c r="BH3326" s="152"/>
      <c r="BI3326" s="212"/>
      <c r="BJ3326" s="212"/>
      <c r="BK3326" s="212"/>
      <c r="BM3326" s="1"/>
      <c r="BN3326" s="152"/>
      <c r="BO3326" s="152"/>
      <c r="BP3326" s="212"/>
      <c r="BQ3326" s="212"/>
      <c r="BR3326" s="212"/>
      <c r="BS3326"/>
      <c r="BT3326"/>
      <c r="BU3326"/>
      <c r="BX3326" s="1"/>
      <c r="BY3326" s="152"/>
      <c r="BZ3326" s="152"/>
      <c r="CA3326" s="212"/>
      <c r="CB3326" s="212"/>
      <c r="CC3326" s="212"/>
      <c r="CH3326"/>
      <c r="CI3326"/>
      <c r="CJ3326"/>
      <c r="CK3326" s="1"/>
      <c r="CL3326" s="290"/>
      <c r="CM3326"/>
      <c r="CN3326" s="212"/>
      <c r="CO3326" s="212"/>
      <c r="CP3326" s="212"/>
      <c r="CV3326" s="1"/>
      <c r="CW3326" s="152"/>
      <c r="CX3326" s="152"/>
      <c r="CY3326" s="212"/>
      <c r="CZ3326" s="212"/>
      <c r="DB3326"/>
      <c r="DC3326"/>
      <c r="DK3326"/>
      <c r="DL3326" s="1"/>
      <c r="DM3326" s="152"/>
      <c r="DN3326" s="152"/>
      <c r="DQ3326" s="212"/>
      <c r="DV3326"/>
      <c r="DW3326" s="1"/>
      <c r="DY3326" s="152"/>
      <c r="EB3326" s="212"/>
      <c r="EL3326"/>
      <c r="EM3326"/>
      <c r="EN3326" s="1"/>
      <c r="EO3326" s="152"/>
      <c r="EP3326" s="152"/>
      <c r="ER3326" s="212"/>
      <c r="ES3326" s="212"/>
      <c r="EW3326"/>
      <c r="EX3326"/>
      <c r="EY3326"/>
      <c r="EZ3326"/>
      <c r="FA3326"/>
      <c r="FB3326"/>
      <c r="FD3326" s="1"/>
      <c r="FE3326" s="152"/>
      <c r="FF3326" s="152"/>
      <c r="FG3326" s="212"/>
      <c r="FH3326" s="212"/>
      <c r="FI3326" s="212"/>
      <c r="FN3326"/>
      <c r="FO3326"/>
      <c r="FP3326"/>
      <c r="FQ3326"/>
      <c r="FR3326"/>
      <c r="FS3326"/>
      <c r="FU3326" s="152"/>
      <c r="FV3326" s="152"/>
      <c r="FW3326" s="212"/>
      <c r="FX3326" s="212"/>
      <c r="FY3326" s="212"/>
      <c r="GD3326"/>
      <c r="GE3326"/>
      <c r="GF3326"/>
      <c r="GG3326"/>
      <c r="GH3326"/>
      <c r="GI3326" s="152"/>
      <c r="GK3326" s="152"/>
      <c r="GL3326" s="152"/>
      <c r="GM3326" s="212"/>
      <c r="GN3326" s="212"/>
      <c r="GO3326" s="213"/>
      <c r="GQ3326" s="152"/>
      <c r="GR3326" s="212"/>
      <c r="GS3326" s="212"/>
      <c r="GT3326" s="212"/>
      <c r="GU3326"/>
      <c r="GV3326"/>
      <c r="GW3326"/>
      <c r="GX3326"/>
      <c r="GY3326"/>
      <c r="HI3326"/>
      <c r="HK3326"/>
      <c r="HL3326"/>
      <c r="HM3326"/>
      <c r="HN3326"/>
      <c r="HO3326"/>
      <c r="HQ3326"/>
      <c r="HR3326"/>
      <c r="HS3326"/>
      <c r="HT3326"/>
    </row>
    <row r="3327" spans="47:228">
      <c r="AU3327" s="1"/>
      <c r="AV3327" s="152"/>
      <c r="AW3327" s="152"/>
      <c r="AX3327" s="212"/>
      <c r="AY3327" s="212"/>
      <c r="AZ3327" s="212"/>
      <c r="BA3327"/>
      <c r="BB3327"/>
      <c r="BC3327"/>
      <c r="BD3327"/>
      <c r="BE3327"/>
      <c r="BF3327" s="1"/>
      <c r="BG3327" s="152"/>
      <c r="BH3327" s="152"/>
      <c r="BI3327" s="212"/>
      <c r="BJ3327" s="212"/>
      <c r="BK3327" s="212"/>
      <c r="BM3327" s="1"/>
      <c r="BN3327" s="152"/>
      <c r="BO3327" s="152"/>
      <c r="BP3327" s="212"/>
      <c r="BQ3327" s="212"/>
      <c r="BR3327" s="212"/>
      <c r="BS3327"/>
      <c r="BT3327"/>
      <c r="BU3327"/>
      <c r="BX3327" s="1"/>
      <c r="BY3327" s="152"/>
      <c r="BZ3327" s="152"/>
      <c r="CA3327" s="212"/>
      <c r="CB3327" s="212"/>
      <c r="CC3327" s="212"/>
      <c r="CH3327"/>
      <c r="CI3327"/>
      <c r="CJ3327"/>
      <c r="CK3327" s="1"/>
      <c r="CL3327" s="290"/>
      <c r="CM3327"/>
      <c r="CN3327" s="212"/>
      <c r="CO3327" s="212"/>
      <c r="CP3327" s="212"/>
      <c r="CV3327" s="1"/>
      <c r="CW3327" s="152"/>
      <c r="CX3327" s="152"/>
      <c r="CY3327" s="212"/>
      <c r="CZ3327" s="212"/>
      <c r="DB3327"/>
      <c r="DC3327"/>
      <c r="DK3327"/>
      <c r="DL3327" s="1"/>
      <c r="DM3327" s="152"/>
      <c r="DN3327" s="152"/>
      <c r="DQ3327" s="212"/>
      <c r="DV3327"/>
      <c r="DW3327" s="1"/>
      <c r="DY3327" s="152"/>
      <c r="EB3327" s="212"/>
      <c r="EL3327"/>
      <c r="EM3327"/>
      <c r="EN3327" s="1"/>
      <c r="EO3327" s="152"/>
      <c r="EP3327" s="152"/>
      <c r="ER3327" s="212"/>
      <c r="ES3327" s="212"/>
      <c r="EW3327"/>
      <c r="EX3327"/>
      <c r="EY3327"/>
      <c r="EZ3327"/>
      <c r="FA3327"/>
      <c r="FB3327"/>
      <c r="FD3327" s="1"/>
      <c r="FE3327" s="152"/>
      <c r="FF3327" s="152"/>
      <c r="FG3327" s="212"/>
      <c r="FH3327" s="212"/>
      <c r="FI3327" s="212"/>
      <c r="FN3327"/>
      <c r="FO3327"/>
      <c r="FP3327"/>
      <c r="FQ3327"/>
      <c r="FR3327"/>
      <c r="FS3327"/>
      <c r="FU3327" s="152"/>
      <c r="FV3327" s="152"/>
      <c r="FW3327" s="212"/>
      <c r="FX3327" s="212"/>
      <c r="FY3327" s="212"/>
      <c r="GD3327"/>
      <c r="GE3327"/>
      <c r="GF3327"/>
      <c r="GG3327"/>
      <c r="GH3327"/>
      <c r="GI3327" s="152"/>
      <c r="GK3327" s="152"/>
      <c r="GL3327" s="152"/>
      <c r="GM3327" s="212"/>
      <c r="GN3327" s="212"/>
      <c r="GO3327" s="213"/>
      <c r="GQ3327" s="152"/>
      <c r="GR3327" s="212"/>
      <c r="GS3327" s="212"/>
      <c r="GT3327" s="212"/>
      <c r="GU3327"/>
      <c r="GV3327"/>
      <c r="GW3327"/>
      <c r="GX3327"/>
      <c r="GY3327"/>
      <c r="HI3327"/>
      <c r="HK3327"/>
      <c r="HL3327"/>
      <c r="HM3327"/>
      <c r="HN3327"/>
      <c r="HO3327"/>
      <c r="HQ3327"/>
      <c r="HR3327"/>
      <c r="HS3327"/>
      <c r="HT3327"/>
    </row>
    <row r="3328" spans="47:228">
      <c r="AU3328" s="1"/>
      <c r="AV3328" s="152"/>
      <c r="AW3328" s="152"/>
      <c r="AX3328" s="212"/>
      <c r="AY3328" s="212"/>
      <c r="AZ3328" s="212"/>
      <c r="BA3328"/>
      <c r="BB3328"/>
      <c r="BC3328"/>
      <c r="BD3328"/>
      <c r="BE3328"/>
      <c r="BF3328" s="1"/>
      <c r="BG3328" s="152"/>
      <c r="BH3328" s="152"/>
      <c r="BI3328" s="212"/>
      <c r="BJ3328" s="212"/>
      <c r="BK3328" s="212"/>
      <c r="BM3328" s="1"/>
      <c r="BN3328" s="152"/>
      <c r="BO3328" s="152"/>
      <c r="BP3328" s="212"/>
      <c r="BQ3328" s="212"/>
      <c r="BR3328" s="212"/>
      <c r="BS3328"/>
      <c r="BT3328"/>
      <c r="BU3328"/>
      <c r="BX3328" s="1"/>
      <c r="BY3328" s="152"/>
      <c r="BZ3328" s="152"/>
      <c r="CA3328" s="212"/>
      <c r="CB3328" s="212"/>
      <c r="CC3328" s="212"/>
      <c r="CH3328"/>
      <c r="CI3328"/>
      <c r="CJ3328"/>
      <c r="CK3328" s="1"/>
      <c r="CL3328" s="290"/>
      <c r="CM3328"/>
      <c r="CN3328" s="212"/>
      <c r="CO3328" s="212"/>
      <c r="CP3328" s="212"/>
      <c r="CV3328" s="1"/>
      <c r="CW3328" s="152"/>
      <c r="CX3328" s="152"/>
      <c r="CY3328" s="212"/>
      <c r="CZ3328" s="212"/>
      <c r="DB3328"/>
      <c r="DC3328"/>
      <c r="DK3328"/>
      <c r="DL3328" s="1"/>
      <c r="DM3328" s="152"/>
      <c r="DN3328" s="152"/>
      <c r="DQ3328" s="212"/>
      <c r="DV3328"/>
      <c r="DW3328" s="1"/>
      <c r="DY3328" s="152"/>
      <c r="EB3328" s="212"/>
      <c r="EL3328"/>
      <c r="EM3328"/>
      <c r="EN3328" s="1"/>
      <c r="EO3328" s="152"/>
      <c r="EP3328" s="152"/>
      <c r="ER3328" s="212"/>
      <c r="ES3328" s="212"/>
      <c r="EW3328"/>
      <c r="EX3328"/>
      <c r="EY3328"/>
      <c r="EZ3328"/>
      <c r="FA3328"/>
      <c r="FB3328"/>
      <c r="FD3328" s="1"/>
      <c r="FE3328" s="152"/>
      <c r="FF3328" s="152"/>
      <c r="FG3328" s="212"/>
      <c r="FH3328" s="212"/>
      <c r="FI3328" s="212"/>
      <c r="FN3328"/>
      <c r="FO3328"/>
      <c r="FP3328"/>
      <c r="FQ3328"/>
      <c r="FR3328"/>
      <c r="FS3328"/>
      <c r="FU3328" s="152"/>
      <c r="FV3328" s="152"/>
      <c r="FW3328" s="212"/>
      <c r="FX3328" s="212"/>
      <c r="FY3328" s="212"/>
      <c r="GD3328"/>
      <c r="GE3328"/>
      <c r="GF3328"/>
      <c r="GG3328"/>
      <c r="GH3328"/>
      <c r="GI3328" s="152"/>
      <c r="GK3328" s="152"/>
      <c r="GL3328" s="152"/>
      <c r="GM3328" s="212"/>
      <c r="GN3328" s="212"/>
      <c r="GO3328" s="213"/>
      <c r="GQ3328" s="152"/>
      <c r="GR3328" s="212"/>
      <c r="GS3328" s="212"/>
      <c r="GT3328" s="212"/>
      <c r="GU3328"/>
      <c r="GV3328"/>
      <c r="GW3328"/>
      <c r="GX3328"/>
      <c r="GY3328"/>
      <c r="HI3328"/>
      <c r="HK3328"/>
      <c r="HL3328"/>
      <c r="HM3328"/>
      <c r="HN3328"/>
      <c r="HO3328"/>
      <c r="HQ3328"/>
      <c r="HR3328"/>
      <c r="HS3328"/>
      <c r="HT3328"/>
    </row>
    <row r="3329" spans="47:228">
      <c r="AU3329" s="1"/>
      <c r="AV3329" s="152"/>
      <c r="AW3329" s="152"/>
      <c r="AX3329" s="212"/>
      <c r="AY3329" s="212"/>
      <c r="AZ3329" s="212"/>
      <c r="BA3329"/>
      <c r="BB3329"/>
      <c r="BC3329"/>
      <c r="BD3329"/>
      <c r="BE3329"/>
      <c r="BF3329" s="1"/>
      <c r="BG3329" s="152"/>
      <c r="BH3329" s="152"/>
      <c r="BI3329" s="212"/>
      <c r="BJ3329" s="212"/>
      <c r="BK3329" s="212"/>
      <c r="BM3329" s="1"/>
      <c r="BN3329" s="152"/>
      <c r="BO3329" s="152"/>
      <c r="BP3329" s="212"/>
      <c r="BQ3329" s="212"/>
      <c r="BR3329" s="212"/>
      <c r="BS3329"/>
      <c r="BT3329"/>
      <c r="BU3329"/>
      <c r="BX3329" s="1"/>
      <c r="BY3329" s="152"/>
      <c r="BZ3329" s="152"/>
      <c r="CA3329" s="212"/>
      <c r="CB3329" s="212"/>
      <c r="CC3329" s="212"/>
      <c r="CH3329"/>
      <c r="CI3329"/>
      <c r="CJ3329"/>
      <c r="CK3329" s="1"/>
      <c r="CL3329" s="290"/>
      <c r="CM3329"/>
      <c r="CN3329" s="212"/>
      <c r="CO3329" s="212"/>
      <c r="CP3329" s="212"/>
      <c r="CV3329" s="1"/>
      <c r="CW3329" s="152"/>
      <c r="CX3329" s="152"/>
      <c r="CY3329" s="212"/>
      <c r="CZ3329" s="212"/>
      <c r="DB3329"/>
      <c r="DC3329"/>
      <c r="DK3329"/>
      <c r="DL3329" s="1"/>
      <c r="DM3329" s="152"/>
      <c r="DN3329" s="152"/>
      <c r="DQ3329" s="212"/>
      <c r="DV3329"/>
      <c r="DW3329" s="1"/>
      <c r="DY3329" s="152"/>
      <c r="EB3329" s="212"/>
      <c r="EL3329"/>
      <c r="EM3329"/>
      <c r="EN3329" s="1"/>
      <c r="EO3329" s="152"/>
      <c r="EP3329" s="152"/>
      <c r="ER3329" s="212"/>
      <c r="ES3329" s="212"/>
      <c r="EW3329"/>
      <c r="EX3329"/>
      <c r="EY3329"/>
      <c r="EZ3329"/>
      <c r="FA3329"/>
      <c r="FB3329"/>
      <c r="FD3329" s="1"/>
      <c r="FE3329" s="152"/>
      <c r="FF3329" s="152"/>
      <c r="FG3329" s="212"/>
      <c r="FH3329" s="212"/>
      <c r="FI3329" s="212"/>
      <c r="FN3329"/>
      <c r="FO3329"/>
      <c r="FP3329"/>
      <c r="FQ3329"/>
      <c r="FR3329"/>
      <c r="FS3329"/>
      <c r="FU3329" s="152"/>
      <c r="FV3329" s="152"/>
      <c r="FW3329" s="212"/>
      <c r="FX3329" s="212"/>
      <c r="FY3329" s="212"/>
      <c r="GD3329"/>
      <c r="GE3329"/>
      <c r="GF3329"/>
      <c r="GG3329"/>
      <c r="GH3329"/>
      <c r="GI3329" s="152"/>
      <c r="GK3329" s="152"/>
      <c r="GL3329" s="152"/>
      <c r="GM3329" s="212"/>
      <c r="GN3329" s="212"/>
      <c r="GO3329" s="213"/>
      <c r="GQ3329" s="152"/>
      <c r="GR3329" s="212"/>
      <c r="GS3329" s="212"/>
      <c r="GT3329" s="212"/>
      <c r="GU3329"/>
      <c r="GV3329"/>
      <c r="GW3329"/>
      <c r="GX3329"/>
      <c r="GY3329"/>
      <c r="HI3329"/>
      <c r="HK3329"/>
      <c r="HL3329"/>
      <c r="HM3329"/>
      <c r="HN3329"/>
      <c r="HO3329"/>
      <c r="HQ3329"/>
      <c r="HR3329"/>
      <c r="HS3329"/>
      <c r="HT3329"/>
    </row>
    <row r="3330" spans="47:228">
      <c r="AU3330" s="1"/>
      <c r="AV3330" s="152"/>
      <c r="AW3330" s="152"/>
      <c r="AX3330" s="212"/>
      <c r="AY3330" s="212"/>
      <c r="AZ3330" s="212"/>
      <c r="BA3330"/>
      <c r="BB3330"/>
      <c r="BC3330"/>
      <c r="BD3330"/>
      <c r="BE3330"/>
      <c r="BF3330" s="1"/>
      <c r="BG3330" s="152"/>
      <c r="BH3330" s="152"/>
      <c r="BI3330" s="212"/>
      <c r="BJ3330" s="212"/>
      <c r="BK3330" s="212"/>
      <c r="BM3330" s="1"/>
      <c r="BN3330" s="152"/>
      <c r="BO3330" s="152"/>
      <c r="BP3330" s="212"/>
      <c r="BQ3330" s="212"/>
      <c r="BR3330" s="212"/>
      <c r="BS3330"/>
      <c r="BT3330"/>
      <c r="BU3330"/>
      <c r="BX3330" s="1"/>
      <c r="BY3330" s="152"/>
      <c r="BZ3330" s="152"/>
      <c r="CA3330" s="212"/>
      <c r="CB3330" s="212"/>
      <c r="CC3330" s="212"/>
      <c r="CH3330"/>
      <c r="CI3330"/>
      <c r="CJ3330"/>
      <c r="CK3330" s="1"/>
      <c r="CL3330" s="290"/>
      <c r="CM3330"/>
      <c r="CN3330" s="212"/>
      <c r="CO3330" s="212"/>
      <c r="CP3330" s="212"/>
      <c r="CV3330" s="1"/>
      <c r="CW3330" s="152"/>
      <c r="CX3330" s="152"/>
      <c r="CY3330" s="212"/>
      <c r="CZ3330" s="212"/>
      <c r="DB3330"/>
      <c r="DC3330"/>
      <c r="DK3330"/>
      <c r="DL3330" s="1"/>
      <c r="DM3330" s="152"/>
      <c r="DN3330" s="152"/>
      <c r="DQ3330" s="212"/>
      <c r="DV3330"/>
      <c r="DW3330" s="1"/>
      <c r="DY3330" s="152"/>
      <c r="EB3330" s="212"/>
      <c r="EL3330"/>
      <c r="EM3330"/>
      <c r="EN3330" s="1"/>
      <c r="EO3330" s="152"/>
      <c r="EP3330" s="152"/>
      <c r="ER3330" s="212"/>
      <c r="ES3330" s="212"/>
      <c r="EW3330"/>
      <c r="EX3330"/>
      <c r="EY3330"/>
      <c r="EZ3330"/>
      <c r="FA3330"/>
      <c r="FB3330"/>
      <c r="FD3330" s="1"/>
      <c r="FE3330" s="152"/>
      <c r="FF3330" s="152"/>
      <c r="FG3330" s="212"/>
      <c r="FH3330" s="212"/>
      <c r="FI3330" s="212"/>
      <c r="FN3330"/>
      <c r="FO3330"/>
      <c r="FP3330"/>
      <c r="FQ3330"/>
      <c r="FR3330"/>
      <c r="FS3330"/>
      <c r="FU3330" s="152"/>
      <c r="FV3330" s="152"/>
      <c r="FW3330" s="212"/>
      <c r="FX3330" s="212"/>
      <c r="FY3330" s="212"/>
      <c r="GD3330"/>
      <c r="GE3330"/>
      <c r="GF3330"/>
      <c r="GG3330"/>
      <c r="GH3330"/>
      <c r="GI3330" s="152"/>
      <c r="GK3330" s="152"/>
      <c r="GL3330" s="152"/>
      <c r="GM3330" s="212"/>
      <c r="GN3330" s="212"/>
      <c r="GO3330" s="213"/>
      <c r="GQ3330" s="152"/>
      <c r="GR3330" s="212"/>
      <c r="GS3330" s="212"/>
      <c r="GT3330" s="212"/>
      <c r="GU3330"/>
      <c r="GV3330"/>
      <c r="GW3330"/>
      <c r="GX3330"/>
      <c r="GY3330"/>
      <c r="HI3330"/>
      <c r="HK3330"/>
      <c r="HL3330"/>
      <c r="HM3330"/>
      <c r="HN3330"/>
      <c r="HO3330"/>
      <c r="HQ3330"/>
      <c r="HR3330"/>
      <c r="HS3330"/>
      <c r="HT3330"/>
    </row>
    <row r="3331" spans="47:228">
      <c r="AU3331" s="1"/>
      <c r="AV3331" s="152"/>
      <c r="AW3331" s="152"/>
      <c r="AX3331" s="212"/>
      <c r="AY3331" s="212"/>
      <c r="AZ3331" s="212"/>
      <c r="BA3331"/>
      <c r="BB3331"/>
      <c r="BC3331"/>
      <c r="BD3331"/>
      <c r="BE3331"/>
      <c r="BF3331" s="1"/>
      <c r="BG3331" s="152"/>
      <c r="BH3331" s="152"/>
      <c r="BI3331" s="212"/>
      <c r="BJ3331" s="212"/>
      <c r="BK3331" s="212"/>
      <c r="BM3331" s="1"/>
      <c r="BN3331" s="152"/>
      <c r="BO3331" s="152"/>
      <c r="BP3331" s="212"/>
      <c r="BQ3331" s="212"/>
      <c r="BR3331" s="212"/>
      <c r="BS3331"/>
      <c r="BT3331"/>
      <c r="BU3331"/>
      <c r="BX3331" s="1"/>
      <c r="BY3331" s="152"/>
      <c r="BZ3331" s="152"/>
      <c r="CA3331" s="212"/>
      <c r="CB3331" s="212"/>
      <c r="CC3331" s="212"/>
      <c r="CH3331"/>
      <c r="CI3331"/>
      <c r="CJ3331"/>
      <c r="CK3331" s="1"/>
      <c r="CL3331" s="290"/>
      <c r="CM3331"/>
      <c r="CN3331" s="212"/>
      <c r="CO3331" s="212"/>
      <c r="CP3331" s="212"/>
      <c r="CV3331" s="1"/>
      <c r="CW3331" s="152"/>
      <c r="CX3331" s="152"/>
      <c r="CY3331" s="212"/>
      <c r="CZ3331" s="212"/>
      <c r="DB3331"/>
      <c r="DC3331"/>
      <c r="DK3331"/>
      <c r="DL3331" s="1"/>
      <c r="DM3331" s="152"/>
      <c r="DN3331" s="152"/>
      <c r="DQ3331" s="212"/>
      <c r="DV3331"/>
      <c r="DW3331" s="1"/>
      <c r="DY3331" s="152"/>
      <c r="EB3331" s="212"/>
      <c r="EL3331"/>
      <c r="EM3331"/>
      <c r="EN3331" s="1"/>
      <c r="EO3331" s="152"/>
      <c r="EP3331" s="152"/>
      <c r="ER3331" s="212"/>
      <c r="ES3331" s="212"/>
      <c r="EW3331"/>
      <c r="EX3331"/>
      <c r="EY3331"/>
      <c r="EZ3331"/>
      <c r="FA3331"/>
      <c r="FB3331"/>
      <c r="FD3331" s="1"/>
      <c r="FE3331" s="152"/>
      <c r="FF3331" s="152"/>
      <c r="FG3331" s="212"/>
      <c r="FH3331" s="212"/>
      <c r="FI3331" s="212"/>
      <c r="FN3331"/>
      <c r="FO3331"/>
      <c r="FP3331"/>
      <c r="FQ3331"/>
      <c r="FR3331"/>
      <c r="FS3331"/>
      <c r="FU3331" s="152"/>
      <c r="FV3331" s="152"/>
      <c r="FW3331" s="212"/>
      <c r="FX3331" s="212"/>
      <c r="FY3331" s="212"/>
      <c r="GD3331"/>
      <c r="GE3331"/>
      <c r="GF3331"/>
      <c r="GG3331"/>
      <c r="GH3331"/>
      <c r="GI3331" s="152"/>
      <c r="GK3331" s="152"/>
      <c r="GL3331" s="152"/>
      <c r="GM3331" s="212"/>
      <c r="GN3331" s="212"/>
      <c r="GO3331" s="213"/>
      <c r="GQ3331" s="152"/>
      <c r="GR3331" s="212"/>
      <c r="GS3331" s="212"/>
      <c r="GT3331" s="212"/>
      <c r="GU3331"/>
      <c r="GV3331"/>
      <c r="GW3331"/>
      <c r="GX3331"/>
      <c r="GY3331"/>
      <c r="HI3331"/>
      <c r="HK3331"/>
      <c r="HL3331"/>
      <c r="HM3331"/>
      <c r="HN3331"/>
      <c r="HO3331"/>
      <c r="HQ3331"/>
      <c r="HR3331"/>
      <c r="HS3331"/>
      <c r="HT3331"/>
    </row>
    <row r="3332" spans="47:228">
      <c r="AU3332" s="1"/>
      <c r="AV3332" s="152"/>
      <c r="AW3332" s="152"/>
      <c r="AX3332" s="212"/>
      <c r="AY3332" s="212"/>
      <c r="AZ3332" s="212"/>
      <c r="BA3332"/>
      <c r="BB3332"/>
      <c r="BC3332"/>
      <c r="BD3332"/>
      <c r="BE3332"/>
      <c r="BF3332" s="1"/>
      <c r="BG3332" s="152"/>
      <c r="BH3332" s="152"/>
      <c r="BI3332" s="212"/>
      <c r="BJ3332" s="212"/>
      <c r="BK3332" s="212"/>
      <c r="BM3332" s="1"/>
      <c r="BN3332" s="152"/>
      <c r="BO3332" s="152"/>
      <c r="BP3332" s="212"/>
      <c r="BQ3332" s="212"/>
      <c r="BR3332" s="212"/>
      <c r="BS3332"/>
      <c r="BT3332"/>
      <c r="BU3332"/>
      <c r="BX3332" s="1"/>
      <c r="BY3332" s="152"/>
      <c r="BZ3332" s="152"/>
      <c r="CA3332" s="212"/>
      <c r="CB3332" s="212"/>
      <c r="CC3332" s="212"/>
      <c r="CH3332"/>
      <c r="CI3332"/>
      <c r="CJ3332"/>
      <c r="CK3332" s="1"/>
      <c r="CL3332" s="290"/>
      <c r="CM3332"/>
      <c r="CN3332" s="212"/>
      <c r="CO3332" s="212"/>
      <c r="CP3332" s="212"/>
      <c r="CV3332" s="1"/>
      <c r="CW3332" s="152"/>
      <c r="CX3332" s="152"/>
      <c r="CY3332" s="212"/>
      <c r="CZ3332" s="212"/>
      <c r="DB3332"/>
      <c r="DC3332"/>
      <c r="DK3332"/>
      <c r="DL3332" s="1"/>
      <c r="DM3332" s="152"/>
      <c r="DN3332" s="152"/>
      <c r="DQ3332" s="212"/>
      <c r="DV3332"/>
      <c r="DW3332" s="1"/>
      <c r="DY3332" s="152"/>
      <c r="EB3332" s="212"/>
      <c r="EL3332"/>
      <c r="EM3332"/>
      <c r="EN3332" s="1"/>
      <c r="EO3332" s="152"/>
      <c r="EP3332" s="152"/>
      <c r="ER3332" s="212"/>
      <c r="ES3332" s="212"/>
      <c r="EW3332"/>
      <c r="EX3332"/>
      <c r="EY3332"/>
      <c r="EZ3332"/>
      <c r="FA3332"/>
      <c r="FB3332"/>
      <c r="FD3332" s="1"/>
      <c r="FE3332" s="152"/>
      <c r="FF3332" s="152"/>
      <c r="FG3332" s="212"/>
      <c r="FH3332" s="212"/>
      <c r="FI3332" s="212"/>
      <c r="FN3332"/>
      <c r="FO3332"/>
      <c r="FP3332"/>
      <c r="FQ3332"/>
      <c r="FR3332"/>
      <c r="FS3332"/>
      <c r="FU3332" s="152"/>
      <c r="FV3332" s="152"/>
      <c r="FW3332" s="212"/>
      <c r="FX3332" s="212"/>
      <c r="FY3332" s="212"/>
      <c r="GD3332"/>
      <c r="GE3332"/>
      <c r="GF3332"/>
      <c r="GG3332"/>
      <c r="GH3332"/>
      <c r="GI3332" s="152"/>
      <c r="GK3332" s="152"/>
      <c r="GL3332" s="152"/>
      <c r="GM3332" s="212"/>
      <c r="GN3332" s="212"/>
      <c r="GO3332" s="213"/>
      <c r="GQ3332" s="152"/>
      <c r="GR3332" s="212"/>
      <c r="GS3332" s="212"/>
      <c r="GT3332" s="212"/>
      <c r="GU3332"/>
      <c r="GV3332"/>
      <c r="GW3332"/>
      <c r="GX3332"/>
      <c r="GY3332"/>
      <c r="HI3332"/>
      <c r="HK3332"/>
      <c r="HL3332"/>
      <c r="HM3332"/>
      <c r="HN3332"/>
      <c r="HO3332"/>
      <c r="HQ3332"/>
      <c r="HR3332"/>
      <c r="HS3332"/>
      <c r="HT3332"/>
    </row>
    <row r="3333" spans="47:228">
      <c r="AU3333" s="1"/>
      <c r="AV3333" s="152"/>
      <c r="AW3333" s="152"/>
      <c r="AX3333" s="212"/>
      <c r="AY3333" s="212"/>
      <c r="AZ3333" s="212"/>
      <c r="BA3333"/>
      <c r="BB3333"/>
      <c r="BC3333"/>
      <c r="BD3333"/>
      <c r="BE3333"/>
      <c r="BF3333" s="1"/>
      <c r="BG3333" s="152"/>
      <c r="BH3333" s="152"/>
      <c r="BI3333" s="212"/>
      <c r="BJ3333" s="212"/>
      <c r="BK3333" s="212"/>
      <c r="BM3333" s="1"/>
      <c r="BN3333" s="152"/>
      <c r="BO3333" s="152"/>
      <c r="BP3333" s="212"/>
      <c r="BQ3333" s="212"/>
      <c r="BR3333" s="212"/>
      <c r="BS3333"/>
      <c r="BT3333"/>
      <c r="BU3333"/>
      <c r="BX3333" s="1"/>
      <c r="BY3333" s="152"/>
      <c r="BZ3333" s="152"/>
      <c r="CA3333" s="212"/>
      <c r="CB3333" s="212"/>
      <c r="CC3333" s="212"/>
      <c r="CH3333"/>
      <c r="CI3333"/>
      <c r="CJ3333"/>
      <c r="CK3333" s="1"/>
      <c r="CL3333" s="290"/>
      <c r="CM3333"/>
      <c r="CN3333" s="212"/>
      <c r="CO3333" s="212"/>
      <c r="CP3333" s="212"/>
      <c r="CV3333" s="1"/>
      <c r="CW3333" s="152"/>
      <c r="CX3333" s="152"/>
      <c r="CY3333" s="212"/>
      <c r="CZ3333" s="212"/>
      <c r="DB3333"/>
      <c r="DC3333"/>
      <c r="DK3333"/>
      <c r="DL3333" s="1"/>
      <c r="DM3333" s="152"/>
      <c r="DN3333" s="152"/>
      <c r="DQ3333" s="212"/>
      <c r="DV3333"/>
      <c r="DW3333" s="1"/>
      <c r="DY3333" s="152"/>
      <c r="EB3333" s="212"/>
      <c r="EL3333"/>
      <c r="EM3333"/>
      <c r="EN3333" s="1"/>
      <c r="EO3333" s="152"/>
      <c r="EP3333" s="152"/>
      <c r="ER3333" s="212"/>
      <c r="ES3333" s="212"/>
      <c r="EW3333"/>
      <c r="EX3333"/>
      <c r="EY3333"/>
      <c r="EZ3333"/>
      <c r="FA3333"/>
      <c r="FB3333"/>
      <c r="FD3333" s="1"/>
      <c r="FE3333" s="152"/>
      <c r="FF3333" s="152"/>
      <c r="FG3333" s="212"/>
      <c r="FH3333" s="212"/>
      <c r="FI3333" s="212"/>
      <c r="FN3333"/>
      <c r="FO3333"/>
      <c r="FP3333"/>
      <c r="FQ3333"/>
      <c r="FR3333"/>
      <c r="FS3333"/>
      <c r="FU3333" s="152"/>
      <c r="FV3333" s="152"/>
      <c r="FW3333" s="212"/>
      <c r="FX3333" s="212"/>
      <c r="FY3333" s="212"/>
      <c r="GD3333"/>
      <c r="GE3333"/>
      <c r="GF3333"/>
      <c r="GG3333"/>
      <c r="GH3333"/>
      <c r="GI3333" s="152"/>
      <c r="GK3333" s="152"/>
      <c r="GL3333" s="152"/>
      <c r="GM3333" s="212"/>
      <c r="GN3333" s="212"/>
      <c r="GO3333" s="213"/>
      <c r="GQ3333" s="152"/>
      <c r="GR3333" s="212"/>
      <c r="GS3333" s="212"/>
      <c r="GT3333" s="212"/>
      <c r="GU3333"/>
      <c r="GV3333"/>
      <c r="GW3333"/>
      <c r="GX3333"/>
      <c r="GY3333"/>
      <c r="HI3333"/>
      <c r="HK3333"/>
      <c r="HL3333"/>
      <c r="HM3333"/>
      <c r="HN3333"/>
      <c r="HO3333"/>
      <c r="HQ3333"/>
      <c r="HR3333"/>
      <c r="HS3333"/>
      <c r="HT3333"/>
    </row>
    <row r="3334" spans="47:228">
      <c r="AU3334" s="1"/>
      <c r="AV3334" s="152"/>
      <c r="AW3334" s="152"/>
      <c r="AX3334" s="212"/>
      <c r="AY3334" s="212"/>
      <c r="AZ3334" s="212"/>
      <c r="BA3334"/>
      <c r="BB3334"/>
      <c r="BC3334"/>
      <c r="BD3334"/>
      <c r="BE3334"/>
      <c r="BF3334" s="1"/>
      <c r="BG3334" s="152"/>
      <c r="BH3334" s="152"/>
      <c r="BI3334" s="212"/>
      <c r="BJ3334" s="212"/>
      <c r="BK3334" s="212"/>
      <c r="BM3334" s="1"/>
      <c r="BN3334" s="152"/>
      <c r="BO3334" s="152"/>
      <c r="BP3334" s="212"/>
      <c r="BQ3334" s="212"/>
      <c r="BR3334" s="212"/>
      <c r="BS3334"/>
      <c r="BT3334"/>
      <c r="BU3334"/>
      <c r="BX3334" s="1"/>
      <c r="BY3334" s="152"/>
      <c r="BZ3334" s="152"/>
      <c r="CA3334" s="212"/>
      <c r="CB3334" s="212"/>
      <c r="CC3334" s="212"/>
      <c r="CH3334"/>
      <c r="CI3334"/>
      <c r="CJ3334"/>
      <c r="CK3334" s="1"/>
      <c r="CL3334" s="290"/>
      <c r="CM3334"/>
      <c r="CN3334" s="212"/>
      <c r="CO3334" s="212"/>
      <c r="CP3334" s="212"/>
      <c r="CV3334" s="1"/>
      <c r="CW3334" s="152"/>
      <c r="CX3334" s="152"/>
      <c r="CY3334" s="212"/>
      <c r="CZ3334" s="212"/>
      <c r="DB3334"/>
      <c r="DC3334"/>
      <c r="DK3334"/>
      <c r="DL3334" s="1"/>
      <c r="DM3334" s="152"/>
      <c r="DN3334" s="152"/>
      <c r="DQ3334" s="212"/>
      <c r="DV3334"/>
      <c r="DW3334" s="1"/>
      <c r="DY3334" s="152"/>
      <c r="EB3334" s="212"/>
      <c r="EL3334"/>
      <c r="EM3334"/>
      <c r="EN3334" s="1"/>
      <c r="EO3334" s="152"/>
      <c r="EP3334" s="152"/>
      <c r="ER3334" s="212"/>
      <c r="ES3334" s="212"/>
      <c r="EW3334"/>
      <c r="EX3334"/>
      <c r="EY3334"/>
      <c r="EZ3334"/>
      <c r="FA3334"/>
      <c r="FB3334"/>
      <c r="FD3334" s="1"/>
      <c r="FE3334" s="152"/>
      <c r="FF3334" s="152"/>
      <c r="FG3334" s="212"/>
      <c r="FH3334" s="212"/>
      <c r="FI3334" s="212"/>
      <c r="FN3334"/>
      <c r="FO3334"/>
      <c r="FP3334"/>
      <c r="FQ3334"/>
      <c r="FR3334"/>
      <c r="FS3334"/>
      <c r="FU3334" s="152"/>
      <c r="FV3334" s="152"/>
      <c r="FW3334" s="212"/>
      <c r="FX3334" s="212"/>
      <c r="FY3334" s="212"/>
      <c r="GD3334"/>
      <c r="GE3334"/>
      <c r="GF3334"/>
      <c r="GG3334"/>
      <c r="GH3334"/>
      <c r="GI3334" s="152"/>
      <c r="GK3334" s="152"/>
      <c r="GL3334" s="152"/>
      <c r="GM3334" s="212"/>
      <c r="GN3334" s="212"/>
      <c r="GO3334" s="213"/>
      <c r="GQ3334" s="152"/>
      <c r="GR3334" s="212"/>
      <c r="GS3334" s="212"/>
      <c r="GT3334" s="212"/>
      <c r="GU3334"/>
      <c r="GV3334"/>
      <c r="GW3334"/>
      <c r="GX3334"/>
      <c r="GY3334"/>
      <c r="HI3334"/>
      <c r="HK3334"/>
      <c r="HL3334"/>
      <c r="HM3334"/>
      <c r="HN3334"/>
      <c r="HO3334"/>
      <c r="HQ3334"/>
      <c r="HR3334"/>
      <c r="HS3334"/>
      <c r="HT3334"/>
    </row>
    <row r="3335" spans="47:228">
      <c r="AU3335" s="1"/>
      <c r="AV3335" s="152"/>
      <c r="AW3335" s="152"/>
      <c r="AX3335" s="212"/>
      <c r="AY3335" s="212"/>
      <c r="AZ3335" s="212"/>
      <c r="BA3335"/>
      <c r="BB3335"/>
      <c r="BC3335"/>
      <c r="BD3335"/>
      <c r="BE3335"/>
      <c r="BF3335" s="1"/>
      <c r="BG3335" s="152"/>
      <c r="BH3335" s="152"/>
      <c r="BI3335" s="212"/>
      <c r="BJ3335" s="212"/>
      <c r="BK3335" s="212"/>
      <c r="BM3335" s="1"/>
      <c r="BN3335" s="152"/>
      <c r="BO3335" s="152"/>
      <c r="BP3335" s="212"/>
      <c r="BQ3335" s="212"/>
      <c r="BR3335" s="212"/>
      <c r="BS3335"/>
      <c r="BT3335"/>
      <c r="BU3335"/>
      <c r="BX3335" s="1"/>
      <c r="BY3335" s="152"/>
      <c r="BZ3335" s="152"/>
      <c r="CA3335" s="212"/>
      <c r="CB3335" s="212"/>
      <c r="CC3335" s="212"/>
      <c r="CH3335"/>
      <c r="CI3335"/>
      <c r="CJ3335"/>
      <c r="CK3335" s="1"/>
      <c r="CL3335" s="290"/>
      <c r="CM3335"/>
      <c r="CN3335" s="212"/>
      <c r="CO3335" s="212"/>
      <c r="CP3335" s="212"/>
      <c r="CV3335" s="1"/>
      <c r="CW3335" s="152"/>
      <c r="CX3335" s="152"/>
      <c r="CY3335" s="212"/>
      <c r="CZ3335" s="212"/>
      <c r="DB3335"/>
      <c r="DC3335"/>
      <c r="DK3335"/>
      <c r="DL3335" s="1"/>
      <c r="DM3335" s="152"/>
      <c r="DN3335" s="152"/>
      <c r="DQ3335" s="212"/>
      <c r="DV3335"/>
      <c r="DW3335" s="1"/>
      <c r="DY3335" s="152"/>
      <c r="EB3335" s="212"/>
      <c r="EL3335"/>
      <c r="EM3335"/>
      <c r="EN3335" s="1"/>
      <c r="EO3335" s="152"/>
      <c r="EP3335" s="152"/>
      <c r="ER3335" s="212"/>
      <c r="ES3335" s="212"/>
      <c r="EW3335"/>
      <c r="EX3335"/>
      <c r="EY3335"/>
      <c r="EZ3335"/>
      <c r="FA3335"/>
      <c r="FB3335"/>
      <c r="FD3335" s="1"/>
      <c r="FE3335" s="152"/>
      <c r="FF3335" s="152"/>
      <c r="FG3335" s="212"/>
      <c r="FH3335" s="212"/>
      <c r="FI3335" s="212"/>
      <c r="FN3335"/>
      <c r="FO3335"/>
      <c r="FP3335"/>
      <c r="FQ3335"/>
      <c r="FR3335"/>
      <c r="FS3335"/>
      <c r="FU3335" s="152"/>
      <c r="FV3335" s="152"/>
      <c r="FW3335" s="212"/>
      <c r="FX3335" s="212"/>
      <c r="FY3335" s="212"/>
      <c r="GD3335"/>
      <c r="GE3335"/>
      <c r="GF3335"/>
      <c r="GG3335"/>
      <c r="GH3335"/>
      <c r="GI3335" s="152"/>
      <c r="GK3335" s="152"/>
      <c r="GL3335" s="152"/>
      <c r="GM3335" s="212"/>
      <c r="GN3335" s="212"/>
      <c r="GO3335" s="213"/>
      <c r="GQ3335" s="152"/>
      <c r="GR3335" s="212"/>
      <c r="GS3335" s="212"/>
      <c r="GT3335" s="212"/>
      <c r="GU3335"/>
      <c r="GV3335"/>
      <c r="GW3335"/>
      <c r="GX3335"/>
      <c r="GY3335"/>
      <c r="HI3335"/>
      <c r="HK3335"/>
      <c r="HL3335"/>
      <c r="HM3335"/>
      <c r="HN3335"/>
      <c r="HO3335"/>
      <c r="HQ3335"/>
      <c r="HR3335"/>
      <c r="HS3335"/>
      <c r="HT3335"/>
    </row>
    <row r="3336" spans="47:228">
      <c r="AU3336" s="1"/>
      <c r="AV3336" s="152"/>
      <c r="AW3336" s="152"/>
      <c r="AX3336" s="212"/>
      <c r="AY3336" s="212"/>
      <c r="AZ3336" s="212"/>
      <c r="BA3336"/>
      <c r="BB3336"/>
      <c r="BC3336"/>
      <c r="BD3336"/>
      <c r="BE3336"/>
      <c r="BF3336" s="1"/>
      <c r="BG3336" s="152"/>
      <c r="BH3336" s="152"/>
      <c r="BI3336" s="212"/>
      <c r="BJ3336" s="212"/>
      <c r="BK3336" s="212"/>
      <c r="BM3336" s="1"/>
      <c r="BN3336" s="152"/>
      <c r="BO3336" s="152"/>
      <c r="BP3336" s="212"/>
      <c r="BQ3336" s="212"/>
      <c r="BR3336" s="212"/>
      <c r="BS3336"/>
      <c r="BT3336"/>
      <c r="BU3336"/>
      <c r="BX3336" s="1"/>
      <c r="BY3336" s="152"/>
      <c r="BZ3336" s="152"/>
      <c r="CA3336" s="212"/>
      <c r="CB3336" s="212"/>
      <c r="CC3336" s="212"/>
      <c r="CH3336"/>
      <c r="CI3336"/>
      <c r="CJ3336"/>
      <c r="CK3336" s="1"/>
      <c r="CL3336" s="290"/>
      <c r="CM3336"/>
      <c r="CN3336" s="212"/>
      <c r="CO3336" s="212"/>
      <c r="CP3336" s="212"/>
      <c r="CV3336" s="1"/>
      <c r="CW3336" s="152"/>
      <c r="CX3336" s="152"/>
      <c r="CY3336" s="212"/>
      <c r="CZ3336" s="212"/>
      <c r="DB3336"/>
      <c r="DC3336"/>
      <c r="DK3336"/>
      <c r="DL3336" s="1"/>
      <c r="DM3336" s="152"/>
      <c r="DN3336" s="152"/>
      <c r="DQ3336" s="212"/>
      <c r="DV3336"/>
      <c r="DW3336" s="1"/>
      <c r="DY3336" s="152"/>
      <c r="EB3336" s="212"/>
      <c r="EL3336"/>
      <c r="EM3336"/>
      <c r="EN3336" s="1"/>
      <c r="EO3336" s="152"/>
      <c r="EP3336" s="152"/>
      <c r="ER3336" s="212"/>
      <c r="ES3336" s="212"/>
      <c r="EW3336"/>
      <c r="EX3336"/>
      <c r="EY3336"/>
      <c r="EZ3336"/>
      <c r="FA3336"/>
      <c r="FB3336"/>
      <c r="FD3336" s="1"/>
      <c r="FE3336" s="152"/>
      <c r="FF3336" s="152"/>
      <c r="FG3336" s="212"/>
      <c r="FH3336" s="212"/>
      <c r="FI3336" s="212"/>
      <c r="FN3336"/>
      <c r="FO3336"/>
      <c r="FP3336"/>
      <c r="FQ3336"/>
      <c r="FR3336"/>
      <c r="FS3336"/>
      <c r="FU3336" s="152"/>
      <c r="FV3336" s="152"/>
      <c r="FW3336" s="212"/>
      <c r="FX3336" s="212"/>
      <c r="FY3336" s="212"/>
      <c r="GD3336"/>
      <c r="GE3336"/>
      <c r="GF3336"/>
      <c r="GG3336"/>
      <c r="GH3336"/>
      <c r="GI3336" s="152"/>
      <c r="GK3336" s="152"/>
      <c r="GL3336" s="152"/>
      <c r="GM3336" s="212"/>
      <c r="GN3336" s="212"/>
      <c r="GO3336" s="213"/>
      <c r="GQ3336" s="152"/>
      <c r="GR3336" s="212"/>
      <c r="GS3336" s="212"/>
      <c r="GT3336" s="212"/>
      <c r="GU3336"/>
      <c r="GV3336"/>
      <c r="GW3336"/>
      <c r="GX3336"/>
      <c r="GY3336"/>
      <c r="HI3336"/>
      <c r="HK3336"/>
      <c r="HL3336"/>
      <c r="HM3336"/>
      <c r="HN3336"/>
      <c r="HO3336"/>
      <c r="HQ3336"/>
      <c r="HR3336"/>
      <c r="HS3336"/>
      <c r="HT3336"/>
    </row>
    <row r="3337" spans="47:228">
      <c r="AU3337" s="1"/>
      <c r="AV3337" s="152"/>
      <c r="AW3337" s="152"/>
      <c r="AX3337" s="212"/>
      <c r="AY3337" s="212"/>
      <c r="AZ3337" s="212"/>
      <c r="BA3337"/>
      <c r="BB3337"/>
      <c r="BC3337"/>
      <c r="BD3337"/>
      <c r="BE3337"/>
      <c r="BF3337" s="1"/>
      <c r="BG3337" s="152"/>
      <c r="BH3337" s="152"/>
      <c r="BI3337" s="212"/>
      <c r="BJ3337" s="212"/>
      <c r="BK3337" s="212"/>
      <c r="BM3337" s="1"/>
      <c r="BN3337" s="152"/>
      <c r="BO3337" s="152"/>
      <c r="BP3337" s="212"/>
      <c r="BQ3337" s="212"/>
      <c r="BR3337" s="212"/>
      <c r="BS3337"/>
      <c r="BT3337"/>
      <c r="BU3337"/>
      <c r="BX3337" s="1"/>
      <c r="BY3337" s="152"/>
      <c r="BZ3337" s="152"/>
      <c r="CA3337" s="212"/>
      <c r="CB3337" s="212"/>
      <c r="CC3337" s="212"/>
      <c r="CH3337"/>
      <c r="CI3337"/>
      <c r="CJ3337"/>
      <c r="CK3337" s="1"/>
      <c r="CL3337" s="290"/>
      <c r="CM3337"/>
      <c r="CN3337" s="212"/>
      <c r="CO3337" s="212"/>
      <c r="CP3337" s="212"/>
      <c r="CV3337" s="1"/>
      <c r="CW3337" s="152"/>
      <c r="CX3337" s="152"/>
      <c r="CY3337" s="212"/>
      <c r="CZ3337" s="212"/>
      <c r="DB3337"/>
      <c r="DC3337"/>
      <c r="DK3337"/>
      <c r="DL3337" s="1"/>
      <c r="DM3337" s="152"/>
      <c r="DN3337" s="152"/>
      <c r="DQ3337" s="212"/>
      <c r="DV3337"/>
      <c r="DW3337" s="1"/>
      <c r="DY3337" s="152"/>
      <c r="EB3337" s="212"/>
      <c r="EL3337"/>
      <c r="EM3337"/>
      <c r="EN3337" s="1"/>
      <c r="EO3337" s="152"/>
      <c r="EP3337" s="152"/>
      <c r="ER3337" s="212"/>
      <c r="ES3337" s="212"/>
      <c r="EW3337"/>
      <c r="EX3337"/>
      <c r="EY3337"/>
      <c r="EZ3337"/>
      <c r="FA3337"/>
      <c r="FB3337"/>
      <c r="FD3337" s="1"/>
      <c r="FE3337" s="152"/>
      <c r="FF3337" s="152"/>
      <c r="FG3337" s="212"/>
      <c r="FH3337" s="212"/>
      <c r="FI3337" s="212"/>
      <c r="FN3337"/>
      <c r="FO3337"/>
      <c r="FP3337"/>
      <c r="FQ3337"/>
      <c r="FR3337"/>
      <c r="FS3337"/>
      <c r="FU3337" s="152"/>
      <c r="FV3337" s="152"/>
      <c r="FW3337" s="212"/>
      <c r="FX3337" s="212"/>
      <c r="FY3337" s="212"/>
      <c r="GD3337"/>
      <c r="GE3337"/>
      <c r="GF3337"/>
      <c r="GG3337"/>
      <c r="GH3337"/>
      <c r="GI3337" s="152"/>
      <c r="GK3337" s="152"/>
      <c r="GL3337" s="152"/>
      <c r="GM3337" s="212"/>
      <c r="GN3337" s="212"/>
      <c r="GO3337" s="213"/>
      <c r="GQ3337" s="152"/>
      <c r="GR3337" s="212"/>
      <c r="GS3337" s="212"/>
      <c r="GT3337" s="212"/>
      <c r="GU3337"/>
      <c r="GV3337"/>
      <c r="GW3337"/>
      <c r="GX3337"/>
      <c r="GY3337"/>
      <c r="HI3337"/>
      <c r="HK3337"/>
      <c r="HL3337"/>
      <c r="HM3337"/>
      <c r="HN3337"/>
      <c r="HO3337"/>
      <c r="HQ3337"/>
      <c r="HR3337"/>
      <c r="HS3337"/>
      <c r="HT3337"/>
    </row>
    <row r="3338" spans="47:228">
      <c r="AU3338" s="1"/>
      <c r="AV3338" s="152"/>
      <c r="AW3338" s="152"/>
      <c r="AX3338" s="212"/>
      <c r="AY3338" s="212"/>
      <c r="AZ3338" s="212"/>
      <c r="BA3338"/>
      <c r="BB3338"/>
      <c r="BC3338"/>
      <c r="BD3338"/>
      <c r="BE3338"/>
      <c r="BF3338" s="1"/>
      <c r="BG3338" s="152"/>
      <c r="BH3338" s="152"/>
      <c r="BI3338" s="212"/>
      <c r="BJ3338" s="212"/>
      <c r="BK3338" s="212"/>
      <c r="BM3338" s="1"/>
      <c r="BN3338" s="152"/>
      <c r="BO3338" s="152"/>
      <c r="BP3338" s="212"/>
      <c r="BQ3338" s="212"/>
      <c r="BR3338" s="212"/>
      <c r="BS3338"/>
      <c r="BT3338"/>
      <c r="BU3338"/>
      <c r="BX3338" s="1"/>
      <c r="BY3338" s="152"/>
      <c r="BZ3338" s="152"/>
      <c r="CA3338" s="212"/>
      <c r="CB3338" s="212"/>
      <c r="CC3338" s="212"/>
      <c r="CH3338"/>
      <c r="CI3338"/>
      <c r="CJ3338"/>
      <c r="CK3338" s="1"/>
      <c r="CL3338" s="290"/>
      <c r="CM3338"/>
      <c r="CN3338" s="212"/>
      <c r="CO3338" s="212"/>
      <c r="CP3338" s="212"/>
      <c r="CV3338" s="1"/>
      <c r="CW3338" s="152"/>
      <c r="CX3338" s="152"/>
      <c r="CY3338" s="212"/>
      <c r="CZ3338" s="212"/>
      <c r="DB3338"/>
      <c r="DC3338"/>
      <c r="DK3338"/>
      <c r="DL3338" s="1"/>
      <c r="DM3338" s="152"/>
      <c r="DN3338" s="152"/>
      <c r="DQ3338" s="212"/>
      <c r="DV3338"/>
      <c r="DW3338" s="1"/>
      <c r="DY3338" s="152"/>
      <c r="EB3338" s="212"/>
      <c r="EL3338"/>
      <c r="EM3338"/>
      <c r="EN3338" s="1"/>
      <c r="EO3338" s="152"/>
      <c r="EP3338" s="152"/>
      <c r="ER3338" s="212"/>
      <c r="ES3338" s="212"/>
      <c r="EW3338"/>
      <c r="EX3338"/>
      <c r="EY3338"/>
      <c r="EZ3338"/>
      <c r="FA3338"/>
      <c r="FB3338"/>
      <c r="FD3338" s="1"/>
      <c r="FE3338" s="152"/>
      <c r="FF3338" s="152"/>
      <c r="FG3338" s="212"/>
      <c r="FH3338" s="212"/>
      <c r="FI3338" s="212"/>
      <c r="FN3338"/>
      <c r="FO3338"/>
      <c r="FP3338"/>
      <c r="FQ3338"/>
      <c r="FR3338"/>
      <c r="FS3338"/>
      <c r="FU3338" s="152"/>
      <c r="FV3338" s="152"/>
      <c r="FW3338" s="212"/>
      <c r="FX3338" s="212"/>
      <c r="FY3338" s="212"/>
      <c r="GD3338"/>
      <c r="GE3338"/>
      <c r="GF3338"/>
      <c r="GG3338"/>
      <c r="GH3338"/>
      <c r="GI3338" s="152"/>
      <c r="GK3338" s="152"/>
      <c r="GL3338" s="152"/>
      <c r="GM3338" s="212"/>
      <c r="GN3338" s="212"/>
      <c r="GO3338" s="213"/>
      <c r="GQ3338" s="152"/>
      <c r="GR3338" s="212"/>
      <c r="GS3338" s="212"/>
      <c r="GT3338" s="212"/>
      <c r="GU3338"/>
      <c r="GV3338"/>
      <c r="GW3338"/>
      <c r="GX3338"/>
      <c r="GY3338"/>
      <c r="HI3338"/>
      <c r="HK3338"/>
      <c r="HL3338"/>
      <c r="HM3338"/>
      <c r="HN3338"/>
      <c r="HO3338"/>
      <c r="HQ3338"/>
      <c r="HR3338"/>
      <c r="HS3338"/>
      <c r="HT3338"/>
    </row>
    <row r="3339" spans="47:228">
      <c r="AU3339" s="1"/>
      <c r="AV3339" s="152"/>
      <c r="AW3339" s="152"/>
      <c r="AX3339" s="212"/>
      <c r="AY3339" s="212"/>
      <c r="AZ3339" s="212"/>
      <c r="BA3339"/>
      <c r="BB3339"/>
      <c r="BC3339"/>
      <c r="BD3339"/>
      <c r="BE3339"/>
      <c r="BF3339" s="1"/>
      <c r="BG3339" s="152"/>
      <c r="BH3339" s="152"/>
      <c r="BI3339" s="212"/>
      <c r="BJ3339" s="212"/>
      <c r="BK3339" s="212"/>
      <c r="BM3339" s="1"/>
      <c r="BN3339" s="152"/>
      <c r="BO3339" s="152"/>
      <c r="BP3339" s="212"/>
      <c r="BQ3339" s="212"/>
      <c r="BR3339" s="212"/>
      <c r="BS3339"/>
      <c r="BT3339"/>
      <c r="BU3339"/>
      <c r="BX3339" s="1"/>
      <c r="BY3339" s="152"/>
      <c r="BZ3339" s="152"/>
      <c r="CA3339" s="212"/>
      <c r="CB3339" s="212"/>
      <c r="CC3339" s="212"/>
      <c r="CH3339"/>
      <c r="CI3339"/>
      <c r="CJ3339"/>
      <c r="CK3339" s="1"/>
      <c r="CL3339" s="290"/>
      <c r="CM3339"/>
      <c r="CN3339" s="212"/>
      <c r="CO3339" s="212"/>
      <c r="CP3339" s="212"/>
      <c r="CV3339" s="1"/>
      <c r="CW3339" s="152"/>
      <c r="CX3339" s="152"/>
      <c r="CY3339" s="212"/>
      <c r="CZ3339" s="212"/>
      <c r="DB3339"/>
      <c r="DC3339"/>
      <c r="DK3339"/>
      <c r="DL3339" s="1"/>
      <c r="DM3339" s="152"/>
      <c r="DN3339" s="152"/>
      <c r="DQ3339" s="212"/>
      <c r="DV3339"/>
      <c r="DW3339" s="1"/>
      <c r="DY3339" s="152"/>
      <c r="EB3339" s="212"/>
      <c r="EL3339"/>
      <c r="EM3339"/>
      <c r="EN3339" s="1"/>
      <c r="EO3339" s="152"/>
      <c r="EP3339" s="152"/>
      <c r="ER3339" s="212"/>
      <c r="ES3339" s="212"/>
      <c r="EW3339"/>
      <c r="EX3339"/>
      <c r="EY3339"/>
      <c r="EZ3339"/>
      <c r="FA3339"/>
      <c r="FB3339"/>
      <c r="FD3339" s="1"/>
      <c r="FE3339" s="152"/>
      <c r="FF3339" s="152"/>
      <c r="FG3339" s="212"/>
      <c r="FH3339" s="212"/>
      <c r="FI3339" s="212"/>
      <c r="FN3339"/>
      <c r="FO3339"/>
      <c r="FP3339"/>
      <c r="FQ3339"/>
      <c r="FR3339"/>
      <c r="FS3339"/>
      <c r="FU3339" s="152"/>
      <c r="FV3339" s="152"/>
      <c r="FW3339" s="212"/>
      <c r="FX3339" s="212"/>
      <c r="FY3339" s="212"/>
      <c r="GD3339"/>
      <c r="GE3339"/>
      <c r="GF3339"/>
      <c r="GG3339"/>
      <c r="GH3339"/>
      <c r="GI3339" s="152"/>
      <c r="GK3339" s="152"/>
      <c r="GL3339" s="152"/>
      <c r="GM3339" s="212"/>
      <c r="GN3339" s="212"/>
      <c r="GO3339" s="213"/>
      <c r="GQ3339" s="152"/>
      <c r="GR3339" s="212"/>
      <c r="GS3339" s="212"/>
      <c r="GT3339" s="212"/>
      <c r="GU3339"/>
      <c r="GV3339"/>
      <c r="GW3339"/>
      <c r="GX3339"/>
      <c r="GY3339"/>
      <c r="HI3339"/>
      <c r="HK3339"/>
      <c r="HL3339"/>
      <c r="HM3339"/>
      <c r="HN3339"/>
      <c r="HO3339"/>
      <c r="HQ3339"/>
      <c r="HR3339"/>
      <c r="HS3339"/>
      <c r="HT3339"/>
    </row>
    <row r="3340" spans="47:228">
      <c r="AU3340" s="1"/>
      <c r="AV3340" s="152"/>
      <c r="AW3340" s="152"/>
      <c r="AX3340" s="212"/>
      <c r="AY3340" s="212"/>
      <c r="AZ3340" s="212"/>
      <c r="BA3340"/>
      <c r="BB3340"/>
      <c r="BC3340"/>
      <c r="BD3340"/>
      <c r="BE3340"/>
      <c r="BF3340" s="1"/>
      <c r="BG3340" s="152"/>
      <c r="BH3340" s="152"/>
      <c r="BI3340" s="212"/>
      <c r="BJ3340" s="212"/>
      <c r="BK3340" s="212"/>
      <c r="BM3340" s="1"/>
      <c r="BN3340" s="152"/>
      <c r="BO3340" s="152"/>
      <c r="BP3340" s="212"/>
      <c r="BQ3340" s="212"/>
      <c r="BR3340" s="212"/>
      <c r="BS3340"/>
      <c r="BT3340"/>
      <c r="BU3340"/>
      <c r="BX3340" s="1"/>
      <c r="BY3340" s="152"/>
      <c r="BZ3340" s="152"/>
      <c r="CA3340" s="212"/>
      <c r="CB3340" s="212"/>
      <c r="CC3340" s="212"/>
      <c r="CH3340"/>
      <c r="CI3340"/>
      <c r="CJ3340"/>
      <c r="CK3340" s="1"/>
      <c r="CL3340" s="290"/>
      <c r="CM3340"/>
      <c r="CN3340" s="212"/>
      <c r="CO3340" s="212"/>
      <c r="CP3340" s="212"/>
      <c r="CV3340" s="1"/>
      <c r="CW3340" s="152"/>
      <c r="CX3340" s="152"/>
      <c r="CY3340" s="212"/>
      <c r="CZ3340" s="212"/>
      <c r="DB3340"/>
      <c r="DC3340"/>
      <c r="DK3340"/>
      <c r="DL3340" s="1"/>
      <c r="DM3340" s="152"/>
      <c r="DN3340" s="152"/>
      <c r="DQ3340" s="212"/>
      <c r="DV3340"/>
      <c r="DW3340" s="1"/>
      <c r="DY3340" s="152"/>
      <c r="EB3340" s="212"/>
      <c r="EL3340"/>
      <c r="EM3340"/>
      <c r="EN3340" s="1"/>
      <c r="EO3340" s="152"/>
      <c r="EP3340" s="152"/>
      <c r="ER3340" s="212"/>
      <c r="ES3340" s="212"/>
      <c r="EW3340"/>
      <c r="EX3340"/>
      <c r="EY3340"/>
      <c r="EZ3340"/>
      <c r="FA3340"/>
      <c r="FB3340"/>
      <c r="FD3340" s="1"/>
      <c r="FE3340" s="152"/>
      <c r="FF3340" s="152"/>
      <c r="FG3340" s="212"/>
      <c r="FH3340" s="212"/>
      <c r="FI3340" s="212"/>
      <c r="FN3340"/>
      <c r="FO3340"/>
      <c r="FP3340"/>
      <c r="FQ3340"/>
      <c r="FR3340"/>
      <c r="FS3340"/>
      <c r="FU3340" s="152"/>
      <c r="FV3340" s="152"/>
      <c r="FW3340" s="212"/>
      <c r="FX3340" s="212"/>
      <c r="FY3340" s="212"/>
      <c r="GD3340"/>
      <c r="GE3340"/>
      <c r="GF3340"/>
      <c r="GG3340"/>
      <c r="GH3340"/>
      <c r="GI3340" s="152"/>
      <c r="GK3340" s="152"/>
      <c r="GL3340" s="152"/>
      <c r="GM3340" s="212"/>
      <c r="GN3340" s="212"/>
      <c r="GO3340" s="213"/>
      <c r="GQ3340" s="152"/>
      <c r="GR3340" s="212"/>
      <c r="GS3340" s="212"/>
      <c r="GT3340" s="212"/>
      <c r="GU3340"/>
      <c r="GV3340"/>
      <c r="GW3340"/>
      <c r="GX3340"/>
      <c r="GY3340"/>
      <c r="HI3340"/>
      <c r="HK3340"/>
      <c r="HL3340"/>
      <c r="HM3340"/>
      <c r="HN3340"/>
      <c r="HO3340"/>
      <c r="HQ3340"/>
      <c r="HR3340"/>
      <c r="HS3340"/>
      <c r="HT3340"/>
    </row>
    <row r="3341" spans="47:228">
      <c r="AU3341" s="1"/>
      <c r="AV3341" s="152"/>
      <c r="AW3341" s="152"/>
      <c r="AX3341" s="212"/>
      <c r="AY3341" s="212"/>
      <c r="AZ3341" s="212"/>
      <c r="BA3341"/>
      <c r="BB3341"/>
      <c r="BC3341"/>
      <c r="BD3341"/>
      <c r="BE3341"/>
      <c r="BF3341" s="1"/>
      <c r="BG3341" s="152"/>
      <c r="BH3341" s="152"/>
      <c r="BI3341" s="212"/>
      <c r="BJ3341" s="212"/>
      <c r="BK3341" s="212"/>
      <c r="BM3341" s="1"/>
      <c r="BN3341" s="152"/>
      <c r="BO3341" s="152"/>
      <c r="BP3341" s="212"/>
      <c r="BQ3341" s="212"/>
      <c r="BR3341" s="212"/>
      <c r="BS3341"/>
      <c r="BT3341"/>
      <c r="BU3341"/>
      <c r="BX3341" s="1"/>
      <c r="BY3341" s="152"/>
      <c r="BZ3341" s="152"/>
      <c r="CA3341" s="212"/>
      <c r="CB3341" s="212"/>
      <c r="CC3341" s="212"/>
      <c r="CH3341"/>
      <c r="CI3341"/>
      <c r="CJ3341"/>
      <c r="CK3341" s="1"/>
      <c r="CL3341" s="290"/>
      <c r="CM3341"/>
      <c r="CN3341" s="212"/>
      <c r="CO3341" s="212"/>
      <c r="CP3341" s="212"/>
      <c r="CV3341" s="1"/>
      <c r="CW3341" s="152"/>
      <c r="CX3341" s="152"/>
      <c r="CY3341" s="212"/>
      <c r="CZ3341" s="212"/>
      <c r="DB3341"/>
      <c r="DC3341"/>
      <c r="DK3341"/>
      <c r="DL3341" s="1"/>
      <c r="DM3341" s="152"/>
      <c r="DN3341" s="152"/>
      <c r="DQ3341" s="212"/>
      <c r="DV3341"/>
      <c r="DW3341" s="1"/>
      <c r="DY3341" s="152"/>
      <c r="EB3341" s="212"/>
      <c r="EL3341"/>
      <c r="EM3341"/>
      <c r="EN3341" s="1"/>
      <c r="EO3341" s="152"/>
      <c r="EP3341" s="152"/>
      <c r="ER3341" s="212"/>
      <c r="ES3341" s="212"/>
      <c r="EW3341"/>
      <c r="EX3341"/>
      <c r="EY3341"/>
      <c r="EZ3341"/>
      <c r="FA3341"/>
      <c r="FB3341"/>
      <c r="FD3341" s="1"/>
      <c r="FE3341" s="152"/>
      <c r="FF3341" s="152"/>
      <c r="FG3341" s="212"/>
      <c r="FH3341" s="212"/>
      <c r="FI3341" s="212"/>
      <c r="FN3341"/>
      <c r="FO3341"/>
      <c r="FP3341"/>
      <c r="FQ3341"/>
      <c r="FR3341"/>
      <c r="FS3341"/>
      <c r="FU3341" s="152"/>
      <c r="FV3341" s="152"/>
      <c r="FW3341" s="212"/>
      <c r="FX3341" s="212"/>
      <c r="FY3341" s="212"/>
      <c r="GD3341"/>
      <c r="GE3341"/>
      <c r="GF3341"/>
      <c r="GG3341"/>
      <c r="GH3341"/>
      <c r="GI3341" s="152"/>
      <c r="GK3341" s="152"/>
      <c r="GL3341" s="152"/>
      <c r="GM3341" s="212"/>
      <c r="GN3341" s="212"/>
      <c r="GO3341" s="213"/>
      <c r="GQ3341" s="152"/>
      <c r="GR3341" s="212"/>
      <c r="GS3341" s="212"/>
      <c r="GT3341" s="212"/>
      <c r="GU3341"/>
      <c r="GV3341"/>
      <c r="GW3341"/>
      <c r="GX3341"/>
      <c r="GY3341"/>
      <c r="HI3341"/>
      <c r="HK3341"/>
      <c r="HL3341"/>
      <c r="HM3341"/>
      <c r="HN3341"/>
      <c r="HO3341"/>
      <c r="HQ3341"/>
      <c r="HR3341"/>
      <c r="HS3341"/>
      <c r="HT3341"/>
    </row>
    <row r="3342" spans="47:228">
      <c r="AU3342" s="1"/>
      <c r="AV3342" s="152"/>
      <c r="AW3342" s="152"/>
      <c r="AX3342" s="212"/>
      <c r="AY3342" s="212"/>
      <c r="AZ3342" s="212"/>
      <c r="BA3342"/>
      <c r="BB3342"/>
      <c r="BC3342"/>
      <c r="BD3342"/>
      <c r="BE3342"/>
      <c r="BF3342" s="1"/>
      <c r="BG3342" s="152"/>
      <c r="BH3342" s="152"/>
      <c r="BI3342" s="212"/>
      <c r="BJ3342" s="212"/>
      <c r="BK3342" s="212"/>
      <c r="BM3342" s="1"/>
      <c r="BN3342" s="152"/>
      <c r="BO3342" s="152"/>
      <c r="BP3342" s="212"/>
      <c r="BQ3342" s="212"/>
      <c r="BR3342" s="212"/>
      <c r="BS3342"/>
      <c r="BT3342"/>
      <c r="BU3342"/>
      <c r="BX3342" s="1"/>
      <c r="BY3342" s="152"/>
      <c r="BZ3342" s="152"/>
      <c r="CA3342" s="212"/>
      <c r="CB3342" s="212"/>
      <c r="CC3342" s="212"/>
      <c r="CH3342"/>
      <c r="CI3342"/>
      <c r="CJ3342"/>
      <c r="CK3342" s="1"/>
      <c r="CL3342" s="290"/>
      <c r="CM3342"/>
      <c r="CN3342" s="212"/>
      <c r="CO3342" s="212"/>
      <c r="CP3342" s="212"/>
      <c r="CV3342" s="1"/>
      <c r="CW3342" s="152"/>
      <c r="CX3342" s="152"/>
      <c r="CY3342" s="212"/>
      <c r="CZ3342" s="212"/>
      <c r="DB3342"/>
      <c r="DC3342"/>
      <c r="DK3342"/>
      <c r="DL3342" s="1"/>
      <c r="DM3342" s="152"/>
      <c r="DN3342" s="152"/>
      <c r="DQ3342" s="212"/>
      <c r="DV3342"/>
      <c r="DW3342" s="1"/>
      <c r="DY3342" s="152"/>
      <c r="EB3342" s="212"/>
      <c r="EL3342"/>
      <c r="EM3342"/>
      <c r="EN3342" s="1"/>
      <c r="EO3342" s="152"/>
      <c r="EP3342" s="152"/>
      <c r="ER3342" s="212"/>
      <c r="ES3342" s="212"/>
      <c r="EW3342"/>
      <c r="EX3342"/>
      <c r="EY3342"/>
      <c r="EZ3342"/>
      <c r="FA3342"/>
      <c r="FB3342"/>
      <c r="FD3342" s="1"/>
      <c r="FE3342" s="152"/>
      <c r="FF3342" s="152"/>
      <c r="FG3342" s="212"/>
      <c r="FH3342" s="212"/>
      <c r="FI3342" s="212"/>
      <c r="FN3342"/>
      <c r="FO3342"/>
      <c r="FP3342"/>
      <c r="FQ3342"/>
      <c r="FR3342"/>
      <c r="FS3342"/>
      <c r="FU3342" s="152"/>
      <c r="FV3342" s="152"/>
      <c r="FW3342" s="212"/>
      <c r="FX3342" s="212"/>
      <c r="FY3342" s="212"/>
      <c r="GD3342"/>
      <c r="GE3342"/>
      <c r="GF3342"/>
      <c r="GG3342"/>
      <c r="GH3342"/>
      <c r="GI3342" s="152"/>
      <c r="GK3342" s="152"/>
      <c r="GL3342" s="152"/>
      <c r="GM3342" s="212"/>
      <c r="GN3342" s="212"/>
      <c r="GO3342" s="213"/>
      <c r="GQ3342" s="152"/>
      <c r="GR3342" s="212"/>
      <c r="GS3342" s="212"/>
      <c r="GT3342" s="212"/>
      <c r="GU3342"/>
      <c r="GV3342"/>
      <c r="GW3342"/>
      <c r="GX3342"/>
      <c r="GY3342"/>
      <c r="HI3342"/>
      <c r="HK3342"/>
      <c r="HL3342"/>
      <c r="HM3342"/>
      <c r="HN3342"/>
      <c r="HO3342"/>
      <c r="HQ3342"/>
      <c r="HR3342"/>
      <c r="HS3342"/>
      <c r="HT3342"/>
    </row>
    <row r="3343" spans="47:228">
      <c r="AU3343" s="1"/>
      <c r="AV3343" s="152"/>
      <c r="AW3343" s="152"/>
      <c r="AX3343" s="212"/>
      <c r="AY3343" s="212"/>
      <c r="AZ3343" s="212"/>
      <c r="BA3343"/>
      <c r="BB3343"/>
      <c r="BC3343"/>
      <c r="BD3343"/>
      <c r="BE3343"/>
      <c r="BF3343" s="1"/>
      <c r="BG3343" s="152"/>
      <c r="BH3343" s="152"/>
      <c r="BI3343" s="212"/>
      <c r="BJ3343" s="212"/>
      <c r="BK3343" s="212"/>
      <c r="BM3343" s="1"/>
      <c r="BN3343" s="152"/>
      <c r="BO3343" s="152"/>
      <c r="BP3343" s="212"/>
      <c r="BQ3343" s="212"/>
      <c r="BR3343" s="212"/>
      <c r="BS3343"/>
      <c r="BT3343"/>
      <c r="BU3343"/>
      <c r="BX3343" s="1"/>
      <c r="BY3343" s="152"/>
      <c r="BZ3343" s="152"/>
      <c r="CA3343" s="212"/>
      <c r="CB3343" s="212"/>
      <c r="CC3343" s="212"/>
      <c r="CH3343"/>
      <c r="CI3343"/>
      <c r="CJ3343"/>
      <c r="CK3343" s="1"/>
      <c r="CL3343" s="290"/>
      <c r="CM3343"/>
      <c r="CN3343" s="212"/>
      <c r="CO3343" s="212"/>
      <c r="CP3343" s="212"/>
      <c r="CV3343" s="1"/>
      <c r="CW3343" s="152"/>
      <c r="CX3343" s="152"/>
      <c r="CY3343" s="212"/>
      <c r="CZ3343" s="212"/>
      <c r="DB3343"/>
      <c r="DC3343"/>
      <c r="DK3343"/>
      <c r="DL3343" s="1"/>
      <c r="DM3343" s="152"/>
      <c r="DN3343" s="152"/>
      <c r="DQ3343" s="212"/>
      <c r="DV3343"/>
      <c r="DW3343" s="1"/>
      <c r="DY3343" s="152"/>
      <c r="EB3343" s="212"/>
      <c r="EL3343"/>
      <c r="EM3343"/>
      <c r="EN3343" s="1"/>
      <c r="EO3343" s="152"/>
      <c r="EP3343" s="152"/>
      <c r="ER3343" s="212"/>
      <c r="ES3343" s="212"/>
      <c r="EW3343"/>
      <c r="EX3343"/>
      <c r="EY3343"/>
      <c r="EZ3343"/>
      <c r="FA3343"/>
      <c r="FB3343"/>
      <c r="FD3343" s="1"/>
      <c r="FE3343" s="152"/>
      <c r="FF3343" s="152"/>
      <c r="FG3343" s="212"/>
      <c r="FH3343" s="212"/>
      <c r="FI3343" s="212"/>
      <c r="FN3343"/>
      <c r="FO3343"/>
      <c r="FP3343"/>
      <c r="FQ3343"/>
      <c r="FR3343"/>
      <c r="FS3343"/>
      <c r="FU3343" s="152"/>
      <c r="FV3343" s="152"/>
      <c r="FW3343" s="212"/>
      <c r="FX3343" s="212"/>
      <c r="FY3343" s="212"/>
      <c r="GD3343"/>
      <c r="GE3343"/>
      <c r="GF3343"/>
      <c r="GG3343"/>
      <c r="GH3343"/>
      <c r="GI3343" s="152"/>
      <c r="GK3343" s="152"/>
      <c r="GL3343" s="152"/>
      <c r="GM3343" s="212"/>
      <c r="GN3343" s="212"/>
      <c r="GO3343" s="213"/>
      <c r="GQ3343" s="152"/>
      <c r="GR3343" s="212"/>
      <c r="GS3343" s="212"/>
      <c r="GT3343" s="212"/>
      <c r="GU3343"/>
      <c r="GV3343"/>
      <c r="GW3343"/>
      <c r="GX3343"/>
      <c r="GY3343"/>
      <c r="HI3343"/>
      <c r="HK3343"/>
      <c r="HL3343"/>
      <c r="HM3343"/>
      <c r="HN3343"/>
      <c r="HO3343"/>
      <c r="HQ3343"/>
      <c r="HR3343"/>
      <c r="HS3343"/>
      <c r="HT3343"/>
    </row>
    <row r="3344" spans="47:228">
      <c r="AU3344" s="1"/>
      <c r="AV3344" s="152"/>
      <c r="AW3344" s="152"/>
      <c r="AX3344" s="212"/>
      <c r="AY3344" s="212"/>
      <c r="AZ3344" s="212"/>
      <c r="BA3344"/>
      <c r="BB3344"/>
      <c r="BC3344"/>
      <c r="BD3344"/>
      <c r="BE3344"/>
      <c r="BF3344" s="1"/>
      <c r="BG3344" s="152"/>
      <c r="BH3344" s="152"/>
      <c r="BI3344" s="212"/>
      <c r="BJ3344" s="212"/>
      <c r="BK3344" s="212"/>
      <c r="BM3344" s="1"/>
      <c r="BN3344" s="152"/>
      <c r="BO3344" s="152"/>
      <c r="BP3344" s="212"/>
      <c r="BQ3344" s="212"/>
      <c r="BR3344" s="212"/>
      <c r="BS3344"/>
      <c r="BT3344"/>
      <c r="BU3344"/>
      <c r="BX3344" s="1"/>
      <c r="BY3344" s="152"/>
      <c r="BZ3344" s="152"/>
      <c r="CA3344" s="212"/>
      <c r="CB3344" s="212"/>
      <c r="CC3344" s="212"/>
      <c r="CH3344"/>
      <c r="CI3344"/>
      <c r="CJ3344"/>
      <c r="CK3344" s="1"/>
      <c r="CL3344" s="290"/>
      <c r="CM3344"/>
      <c r="CN3344" s="212"/>
      <c r="CO3344" s="212"/>
      <c r="CP3344" s="212"/>
      <c r="CV3344" s="1"/>
      <c r="CW3344" s="152"/>
      <c r="CX3344" s="152"/>
      <c r="CY3344" s="212"/>
      <c r="CZ3344" s="212"/>
      <c r="DB3344"/>
      <c r="DC3344"/>
      <c r="DK3344"/>
      <c r="DL3344" s="1"/>
      <c r="DM3344" s="152"/>
      <c r="DN3344" s="152"/>
      <c r="DQ3344" s="212"/>
      <c r="DV3344"/>
      <c r="DW3344" s="1"/>
      <c r="DY3344" s="152"/>
      <c r="EB3344" s="212"/>
      <c r="EL3344"/>
      <c r="EM3344"/>
      <c r="EN3344" s="1"/>
      <c r="EO3344" s="152"/>
      <c r="EP3344" s="152"/>
      <c r="ER3344" s="212"/>
      <c r="ES3344" s="212"/>
      <c r="EW3344"/>
      <c r="EX3344"/>
      <c r="EY3344"/>
      <c r="EZ3344"/>
      <c r="FA3344"/>
      <c r="FB3344"/>
      <c r="FD3344" s="1"/>
      <c r="FE3344" s="152"/>
      <c r="FF3344" s="152"/>
      <c r="FG3344" s="212"/>
      <c r="FH3344" s="212"/>
      <c r="FI3344" s="212"/>
      <c r="FN3344"/>
      <c r="FO3344"/>
      <c r="FP3344"/>
      <c r="FQ3344"/>
      <c r="FR3344"/>
      <c r="FS3344"/>
      <c r="FU3344" s="152"/>
      <c r="FV3344" s="152"/>
      <c r="FW3344" s="212"/>
      <c r="FX3344" s="212"/>
      <c r="FY3344" s="212"/>
      <c r="GD3344"/>
      <c r="GE3344"/>
      <c r="GF3344"/>
      <c r="GG3344"/>
      <c r="GH3344"/>
      <c r="GI3344" s="152"/>
      <c r="GK3344" s="152"/>
      <c r="GL3344" s="152"/>
      <c r="GM3344" s="212"/>
      <c r="GN3344" s="212"/>
      <c r="GO3344" s="213"/>
      <c r="GQ3344" s="152"/>
      <c r="GR3344" s="212"/>
      <c r="GS3344" s="212"/>
      <c r="GT3344" s="212"/>
      <c r="GU3344"/>
      <c r="GV3344"/>
      <c r="GW3344"/>
      <c r="GX3344"/>
      <c r="GY3344"/>
      <c r="HI3344"/>
      <c r="HK3344"/>
      <c r="HL3344"/>
      <c r="HM3344"/>
      <c r="HN3344"/>
      <c r="HO3344"/>
      <c r="HQ3344"/>
      <c r="HR3344"/>
      <c r="HS3344"/>
      <c r="HT3344"/>
    </row>
    <row r="3345" spans="47:228">
      <c r="AU3345" s="1"/>
      <c r="AV3345" s="152"/>
      <c r="AW3345" s="152"/>
      <c r="AX3345" s="212"/>
      <c r="AY3345" s="212"/>
      <c r="AZ3345" s="212"/>
      <c r="BA3345"/>
      <c r="BB3345"/>
      <c r="BC3345"/>
      <c r="BD3345"/>
      <c r="BE3345"/>
      <c r="BF3345" s="1"/>
      <c r="BG3345" s="152"/>
      <c r="BH3345" s="152"/>
      <c r="BI3345" s="212"/>
      <c r="BJ3345" s="212"/>
      <c r="BK3345" s="212"/>
      <c r="BM3345" s="1"/>
      <c r="BN3345" s="152"/>
      <c r="BO3345" s="152"/>
      <c r="BP3345" s="212"/>
      <c r="BQ3345" s="212"/>
      <c r="BR3345" s="212"/>
      <c r="BS3345"/>
      <c r="BT3345"/>
      <c r="BU3345"/>
      <c r="BX3345" s="1"/>
      <c r="BY3345" s="152"/>
      <c r="BZ3345" s="152"/>
      <c r="CA3345" s="212"/>
      <c r="CB3345" s="212"/>
      <c r="CC3345" s="212"/>
      <c r="CH3345"/>
      <c r="CI3345"/>
      <c r="CJ3345"/>
      <c r="CK3345" s="1"/>
      <c r="CL3345" s="290"/>
      <c r="CM3345"/>
      <c r="CN3345" s="212"/>
      <c r="CO3345" s="212"/>
      <c r="CP3345" s="212"/>
      <c r="CV3345" s="1"/>
      <c r="CW3345" s="152"/>
      <c r="CX3345" s="152"/>
      <c r="CY3345" s="212"/>
      <c r="CZ3345" s="212"/>
      <c r="DB3345"/>
      <c r="DC3345"/>
      <c r="DK3345"/>
      <c r="DL3345" s="1"/>
      <c r="DM3345" s="152"/>
      <c r="DN3345" s="152"/>
      <c r="DQ3345" s="212"/>
      <c r="DV3345"/>
      <c r="DW3345" s="1"/>
      <c r="DY3345" s="152"/>
      <c r="EB3345" s="212"/>
      <c r="EL3345"/>
      <c r="EM3345"/>
      <c r="EN3345" s="1"/>
      <c r="EO3345" s="152"/>
      <c r="EP3345" s="152"/>
      <c r="ER3345" s="212"/>
      <c r="ES3345" s="212"/>
      <c r="EW3345"/>
      <c r="EX3345"/>
      <c r="EY3345"/>
      <c r="EZ3345"/>
      <c r="FA3345"/>
      <c r="FB3345"/>
      <c r="FD3345" s="1"/>
      <c r="FE3345" s="152"/>
      <c r="FF3345" s="152"/>
      <c r="FG3345" s="212"/>
      <c r="FH3345" s="212"/>
      <c r="FI3345" s="212"/>
      <c r="FN3345"/>
      <c r="FO3345"/>
      <c r="FP3345"/>
      <c r="FQ3345"/>
      <c r="FR3345"/>
      <c r="FS3345"/>
      <c r="FU3345" s="152"/>
      <c r="FV3345" s="152"/>
      <c r="FW3345" s="212"/>
      <c r="FX3345" s="212"/>
      <c r="FY3345" s="212"/>
      <c r="GD3345"/>
      <c r="GE3345"/>
      <c r="GF3345"/>
      <c r="GG3345"/>
      <c r="GH3345"/>
      <c r="GI3345" s="152"/>
      <c r="GK3345" s="152"/>
      <c r="GL3345" s="152"/>
      <c r="GM3345" s="212"/>
      <c r="GN3345" s="212"/>
      <c r="GO3345" s="213"/>
      <c r="GQ3345" s="152"/>
      <c r="GR3345" s="212"/>
      <c r="GS3345" s="212"/>
      <c r="GT3345" s="212"/>
      <c r="GU3345"/>
      <c r="GV3345"/>
      <c r="GW3345"/>
      <c r="GX3345"/>
      <c r="GY3345"/>
      <c r="HI3345"/>
      <c r="HK3345"/>
      <c r="HL3345"/>
      <c r="HM3345"/>
      <c r="HN3345"/>
      <c r="HO3345"/>
      <c r="HQ3345"/>
      <c r="HR3345"/>
      <c r="HS3345"/>
      <c r="HT3345"/>
    </row>
    <row r="3346" spans="47:228">
      <c r="AU3346" s="1"/>
      <c r="AV3346" s="152"/>
      <c r="AW3346" s="152"/>
      <c r="AX3346" s="212"/>
      <c r="AY3346" s="212"/>
      <c r="AZ3346" s="212"/>
      <c r="BA3346"/>
      <c r="BB3346"/>
      <c r="BC3346"/>
      <c r="BD3346"/>
      <c r="BE3346"/>
      <c r="BF3346" s="1"/>
      <c r="BG3346" s="152"/>
      <c r="BH3346" s="152"/>
      <c r="BI3346" s="212"/>
      <c r="BJ3346" s="212"/>
      <c r="BK3346" s="212"/>
      <c r="BM3346" s="1"/>
      <c r="BN3346" s="152"/>
      <c r="BO3346" s="152"/>
      <c r="BP3346" s="212"/>
      <c r="BQ3346" s="212"/>
      <c r="BR3346" s="212"/>
      <c r="BS3346"/>
      <c r="BT3346"/>
      <c r="BU3346"/>
      <c r="BX3346" s="1"/>
      <c r="BY3346" s="152"/>
      <c r="BZ3346" s="152"/>
      <c r="CA3346" s="212"/>
      <c r="CB3346" s="212"/>
      <c r="CC3346" s="212"/>
      <c r="CH3346"/>
      <c r="CI3346"/>
      <c r="CJ3346"/>
      <c r="CK3346" s="1"/>
      <c r="CL3346" s="290"/>
      <c r="CM3346"/>
      <c r="CN3346" s="212"/>
      <c r="CO3346" s="212"/>
      <c r="CP3346" s="212"/>
      <c r="CV3346" s="1"/>
      <c r="CW3346" s="152"/>
      <c r="CX3346" s="152"/>
      <c r="CY3346" s="212"/>
      <c r="CZ3346" s="212"/>
      <c r="DB3346"/>
      <c r="DC3346"/>
      <c r="DK3346"/>
      <c r="DL3346" s="1"/>
      <c r="DM3346" s="152"/>
      <c r="DN3346" s="152"/>
      <c r="DQ3346" s="212"/>
      <c r="DV3346"/>
      <c r="DW3346" s="1"/>
      <c r="DY3346" s="152"/>
      <c r="EB3346" s="212"/>
      <c r="EL3346"/>
      <c r="EM3346"/>
      <c r="EN3346" s="1"/>
      <c r="EO3346" s="152"/>
      <c r="EP3346" s="152"/>
      <c r="ER3346" s="212"/>
      <c r="ES3346" s="212"/>
      <c r="EW3346"/>
      <c r="EX3346"/>
      <c r="EY3346"/>
      <c r="EZ3346"/>
      <c r="FA3346"/>
      <c r="FB3346"/>
      <c r="FD3346" s="1"/>
      <c r="FE3346" s="152"/>
      <c r="FF3346" s="152"/>
      <c r="FG3346" s="212"/>
      <c r="FH3346" s="212"/>
      <c r="FI3346" s="212"/>
      <c r="FN3346"/>
      <c r="FO3346"/>
      <c r="FP3346"/>
      <c r="FQ3346"/>
      <c r="FR3346"/>
      <c r="FS3346"/>
      <c r="FU3346" s="152"/>
      <c r="FV3346" s="152"/>
      <c r="FW3346" s="212"/>
      <c r="FX3346" s="212"/>
      <c r="FY3346" s="212"/>
      <c r="GD3346"/>
      <c r="GE3346"/>
      <c r="GF3346"/>
      <c r="GG3346"/>
      <c r="GH3346"/>
      <c r="GI3346" s="152"/>
      <c r="GK3346" s="152"/>
      <c r="GL3346" s="152"/>
      <c r="GM3346" s="212"/>
      <c r="GN3346" s="212"/>
      <c r="GO3346" s="213"/>
      <c r="GQ3346" s="152"/>
      <c r="GR3346" s="212"/>
      <c r="GS3346" s="212"/>
      <c r="GT3346" s="212"/>
      <c r="GU3346"/>
      <c r="GV3346"/>
      <c r="GW3346"/>
      <c r="GX3346"/>
      <c r="GY3346"/>
      <c r="HI3346"/>
      <c r="HK3346"/>
      <c r="HL3346"/>
      <c r="HM3346"/>
      <c r="HN3346"/>
      <c r="HO3346"/>
      <c r="HQ3346"/>
      <c r="HR3346"/>
      <c r="HS3346"/>
      <c r="HT3346"/>
    </row>
    <row r="3347" spans="47:228">
      <c r="AU3347" s="1"/>
      <c r="AV3347" s="152"/>
      <c r="AW3347" s="152"/>
      <c r="AX3347" s="212"/>
      <c r="AY3347" s="212"/>
      <c r="AZ3347" s="212"/>
      <c r="BA3347"/>
      <c r="BB3347"/>
      <c r="BC3347"/>
      <c r="BD3347"/>
      <c r="BE3347"/>
      <c r="BF3347" s="1"/>
      <c r="BG3347" s="152"/>
      <c r="BH3347" s="152"/>
      <c r="BI3347" s="212"/>
      <c r="BJ3347" s="212"/>
      <c r="BK3347" s="212"/>
      <c r="BM3347" s="1"/>
      <c r="BN3347" s="152"/>
      <c r="BO3347" s="152"/>
      <c r="BP3347" s="212"/>
      <c r="BQ3347" s="212"/>
      <c r="BR3347" s="212"/>
      <c r="BS3347"/>
      <c r="BT3347"/>
      <c r="BU3347"/>
      <c r="BX3347" s="1"/>
      <c r="BY3347" s="152"/>
      <c r="BZ3347" s="152"/>
      <c r="CA3347" s="212"/>
      <c r="CB3347" s="212"/>
      <c r="CC3347" s="212"/>
      <c r="CH3347"/>
      <c r="CI3347"/>
      <c r="CJ3347"/>
      <c r="CK3347" s="1"/>
      <c r="CL3347" s="290"/>
      <c r="CM3347"/>
      <c r="CN3347" s="212"/>
      <c r="CO3347" s="212"/>
      <c r="CP3347" s="212"/>
      <c r="CV3347" s="1"/>
      <c r="CW3347" s="152"/>
      <c r="CX3347" s="152"/>
      <c r="CY3347" s="212"/>
      <c r="CZ3347" s="212"/>
      <c r="DB3347"/>
      <c r="DC3347"/>
      <c r="DK3347"/>
      <c r="DL3347" s="1"/>
      <c r="DM3347" s="152"/>
      <c r="DN3347" s="152"/>
      <c r="DQ3347" s="212"/>
      <c r="DV3347"/>
      <c r="DW3347" s="1"/>
      <c r="DY3347" s="152"/>
      <c r="EB3347" s="212"/>
      <c r="EL3347"/>
      <c r="EM3347"/>
      <c r="EN3347" s="1"/>
      <c r="EO3347" s="152"/>
      <c r="EP3347" s="152"/>
      <c r="ER3347" s="212"/>
      <c r="ES3347" s="212"/>
      <c r="EW3347"/>
      <c r="EX3347"/>
      <c r="EY3347"/>
      <c r="EZ3347"/>
      <c r="FA3347"/>
      <c r="FB3347"/>
      <c r="FD3347" s="1"/>
      <c r="FE3347" s="152"/>
      <c r="FF3347" s="152"/>
      <c r="FG3347" s="212"/>
      <c r="FH3347" s="212"/>
      <c r="FI3347" s="212"/>
      <c r="FN3347"/>
      <c r="FO3347"/>
      <c r="FP3347"/>
      <c r="FQ3347"/>
      <c r="FR3347"/>
      <c r="FS3347"/>
      <c r="FU3347" s="152"/>
      <c r="FV3347" s="152"/>
      <c r="FW3347" s="212"/>
      <c r="FX3347" s="212"/>
      <c r="FY3347" s="212"/>
      <c r="GD3347"/>
      <c r="GE3347"/>
      <c r="GF3347"/>
      <c r="GG3347"/>
      <c r="GH3347"/>
      <c r="GI3347" s="152"/>
      <c r="GK3347" s="152"/>
      <c r="GL3347" s="152"/>
      <c r="GM3347" s="212"/>
      <c r="GN3347" s="212"/>
      <c r="GO3347" s="213"/>
      <c r="GQ3347" s="152"/>
      <c r="GR3347" s="212"/>
      <c r="GS3347" s="212"/>
      <c r="GT3347" s="212"/>
      <c r="GU3347"/>
      <c r="GV3347"/>
      <c r="GW3347"/>
      <c r="GX3347"/>
      <c r="GY3347"/>
      <c r="HI3347"/>
      <c r="HK3347"/>
      <c r="HL3347"/>
      <c r="HM3347"/>
      <c r="HN3347"/>
      <c r="HO3347"/>
      <c r="HQ3347"/>
      <c r="HR3347"/>
      <c r="HS3347"/>
      <c r="HT3347"/>
    </row>
    <row r="3348" spans="47:228">
      <c r="AU3348" s="1"/>
      <c r="AV3348" s="152"/>
      <c r="AW3348" s="152"/>
      <c r="AX3348" s="212"/>
      <c r="AY3348" s="212"/>
      <c r="AZ3348" s="212"/>
      <c r="BA3348"/>
      <c r="BB3348"/>
      <c r="BC3348"/>
      <c r="BD3348"/>
      <c r="BE3348"/>
      <c r="BF3348" s="1"/>
      <c r="BG3348" s="152"/>
      <c r="BH3348" s="152"/>
      <c r="BI3348" s="212"/>
      <c r="BJ3348" s="212"/>
      <c r="BK3348" s="212"/>
      <c r="BM3348" s="1"/>
      <c r="BN3348" s="152"/>
      <c r="BO3348" s="152"/>
      <c r="BP3348" s="212"/>
      <c r="BQ3348" s="212"/>
      <c r="BR3348" s="212"/>
      <c r="BS3348"/>
      <c r="BT3348"/>
      <c r="BU3348"/>
      <c r="BX3348" s="1"/>
      <c r="BY3348" s="152"/>
      <c r="BZ3348" s="152"/>
      <c r="CA3348" s="212"/>
      <c r="CB3348" s="212"/>
      <c r="CC3348" s="212"/>
      <c r="CH3348"/>
      <c r="CI3348"/>
      <c r="CJ3348"/>
      <c r="CK3348" s="1"/>
      <c r="CL3348" s="290"/>
      <c r="CM3348"/>
      <c r="CN3348" s="212"/>
      <c r="CO3348" s="212"/>
      <c r="CP3348" s="212"/>
      <c r="CV3348" s="1"/>
      <c r="CW3348" s="152"/>
      <c r="CX3348" s="152"/>
      <c r="CY3348" s="212"/>
      <c r="CZ3348" s="212"/>
      <c r="DB3348"/>
      <c r="DC3348"/>
      <c r="DK3348"/>
      <c r="DL3348" s="1"/>
      <c r="DM3348" s="152"/>
      <c r="DN3348" s="152"/>
      <c r="DQ3348" s="212"/>
      <c r="DV3348"/>
      <c r="DW3348" s="1"/>
      <c r="DY3348" s="152"/>
      <c r="EB3348" s="212"/>
      <c r="EL3348"/>
      <c r="EM3348"/>
      <c r="EN3348" s="1"/>
      <c r="EO3348" s="152"/>
      <c r="EP3348" s="152"/>
      <c r="ER3348" s="212"/>
      <c r="ES3348" s="212"/>
      <c r="EW3348"/>
      <c r="EX3348"/>
      <c r="EY3348"/>
      <c r="EZ3348"/>
      <c r="FA3348"/>
      <c r="FB3348"/>
      <c r="FD3348" s="1"/>
      <c r="FE3348" s="152"/>
      <c r="FF3348" s="152"/>
      <c r="FG3348" s="212"/>
      <c r="FH3348" s="212"/>
      <c r="FI3348" s="212"/>
      <c r="FN3348"/>
      <c r="FO3348"/>
      <c r="FP3348"/>
      <c r="FQ3348"/>
      <c r="FR3348"/>
      <c r="FS3348"/>
      <c r="FU3348" s="152"/>
      <c r="FV3348" s="152"/>
      <c r="FW3348" s="212"/>
      <c r="FX3348" s="212"/>
      <c r="FY3348" s="212"/>
      <c r="GD3348"/>
      <c r="GE3348"/>
      <c r="GF3348"/>
      <c r="GG3348"/>
      <c r="GH3348"/>
      <c r="GI3348" s="152"/>
      <c r="GK3348" s="152"/>
      <c r="GL3348" s="152"/>
      <c r="GM3348" s="212"/>
      <c r="GN3348" s="212"/>
      <c r="GO3348" s="213"/>
      <c r="GQ3348" s="152"/>
      <c r="GR3348" s="212"/>
      <c r="GS3348" s="212"/>
      <c r="GT3348" s="212"/>
      <c r="GU3348"/>
      <c r="GV3348"/>
      <c r="GW3348"/>
      <c r="GX3348"/>
      <c r="GY3348"/>
      <c r="HI3348"/>
      <c r="HK3348"/>
      <c r="HL3348"/>
      <c r="HM3348"/>
      <c r="HN3348"/>
      <c r="HO3348"/>
      <c r="HQ3348"/>
      <c r="HR3348"/>
      <c r="HS3348"/>
      <c r="HT3348"/>
    </row>
    <row r="3349" spans="47:228">
      <c r="AU3349" s="1"/>
      <c r="AV3349" s="152"/>
      <c r="AW3349" s="152"/>
      <c r="AX3349" s="212"/>
      <c r="AY3349" s="212"/>
      <c r="AZ3349" s="212"/>
      <c r="BA3349"/>
      <c r="BB3349"/>
      <c r="BC3349"/>
      <c r="BD3349"/>
      <c r="BE3349"/>
      <c r="BF3349" s="1"/>
      <c r="BG3349" s="152"/>
      <c r="BH3349" s="152"/>
      <c r="BI3349" s="212"/>
      <c r="BJ3349" s="212"/>
      <c r="BK3349" s="212"/>
      <c r="BM3349" s="1"/>
      <c r="BN3349" s="152"/>
      <c r="BO3349" s="152"/>
      <c r="BP3349" s="212"/>
      <c r="BQ3349" s="212"/>
      <c r="BR3349" s="212"/>
      <c r="BS3349"/>
      <c r="BT3349"/>
      <c r="BU3349"/>
      <c r="BX3349" s="1"/>
      <c r="BY3349" s="152"/>
      <c r="BZ3349" s="152"/>
      <c r="CA3349" s="212"/>
      <c r="CB3349" s="212"/>
      <c r="CC3349" s="212"/>
      <c r="CH3349"/>
      <c r="CI3349"/>
      <c r="CJ3349"/>
      <c r="CK3349" s="1"/>
      <c r="CL3349" s="290"/>
      <c r="CM3349"/>
      <c r="CN3349" s="212"/>
      <c r="CO3349" s="212"/>
      <c r="CP3349" s="212"/>
      <c r="CV3349" s="1"/>
      <c r="CW3349" s="152"/>
      <c r="CX3349" s="152"/>
      <c r="CY3349" s="212"/>
      <c r="CZ3349" s="212"/>
      <c r="DB3349"/>
      <c r="DC3349"/>
      <c r="DK3349"/>
      <c r="DL3349" s="1"/>
      <c r="DM3349" s="152"/>
      <c r="DN3349" s="152"/>
      <c r="DQ3349" s="212"/>
      <c r="DV3349"/>
      <c r="DW3349" s="1"/>
      <c r="DY3349" s="152"/>
      <c r="EB3349" s="212"/>
      <c r="EL3349"/>
      <c r="EM3349"/>
      <c r="EN3349" s="1"/>
      <c r="EO3349" s="152"/>
      <c r="EP3349" s="152"/>
      <c r="ER3349" s="212"/>
      <c r="ES3349" s="212"/>
      <c r="EW3349"/>
      <c r="EX3349"/>
      <c r="EY3349"/>
      <c r="EZ3349"/>
      <c r="FA3349"/>
      <c r="FB3349"/>
      <c r="FD3349" s="1"/>
      <c r="FE3349" s="152"/>
      <c r="FF3349" s="152"/>
      <c r="FG3349" s="212"/>
      <c r="FH3349" s="212"/>
      <c r="FI3349" s="212"/>
      <c r="FN3349"/>
      <c r="FO3349"/>
      <c r="FP3349"/>
      <c r="FQ3349"/>
      <c r="FR3349"/>
      <c r="FS3349"/>
      <c r="FU3349" s="152"/>
      <c r="FV3349" s="152"/>
      <c r="FW3349" s="212"/>
      <c r="FX3349" s="212"/>
      <c r="FY3349" s="212"/>
      <c r="GD3349"/>
      <c r="GE3349"/>
      <c r="GF3349"/>
      <c r="GG3349"/>
      <c r="GH3349"/>
      <c r="GI3349" s="152"/>
      <c r="GK3349" s="152"/>
      <c r="GL3349" s="152"/>
      <c r="GM3349" s="212"/>
      <c r="GN3349" s="212"/>
      <c r="GO3349" s="213"/>
      <c r="GQ3349" s="152"/>
      <c r="GR3349" s="212"/>
      <c r="GS3349" s="212"/>
      <c r="GT3349" s="212"/>
      <c r="GU3349"/>
      <c r="GV3349"/>
      <c r="GW3349"/>
      <c r="GX3349"/>
      <c r="GY3349"/>
      <c r="HI3349"/>
      <c r="HK3349"/>
      <c r="HL3349"/>
      <c r="HM3349"/>
      <c r="HN3349"/>
      <c r="HO3349"/>
      <c r="HQ3349"/>
      <c r="HR3349"/>
      <c r="HS3349"/>
      <c r="HT3349"/>
    </row>
    <row r="3350" spans="47:228">
      <c r="AU3350" s="1"/>
      <c r="AV3350" s="152"/>
      <c r="AW3350" s="152"/>
      <c r="AX3350" s="212"/>
      <c r="AY3350" s="212"/>
      <c r="AZ3350" s="212"/>
      <c r="BA3350"/>
      <c r="BB3350"/>
      <c r="BC3350"/>
      <c r="BD3350"/>
      <c r="BE3350"/>
      <c r="BF3350" s="1"/>
      <c r="BG3350" s="152"/>
      <c r="BH3350" s="152"/>
      <c r="BI3350" s="212"/>
      <c r="BJ3350" s="212"/>
      <c r="BK3350" s="212"/>
      <c r="BM3350" s="1"/>
      <c r="BN3350" s="152"/>
      <c r="BO3350" s="152"/>
      <c r="BP3350" s="212"/>
      <c r="BQ3350" s="212"/>
      <c r="BR3350" s="212"/>
      <c r="BS3350"/>
      <c r="BT3350"/>
      <c r="BU3350"/>
      <c r="BX3350" s="1"/>
      <c r="BY3350" s="152"/>
      <c r="BZ3350" s="152"/>
      <c r="CA3350" s="212"/>
      <c r="CB3350" s="212"/>
      <c r="CC3350" s="212"/>
      <c r="CH3350"/>
      <c r="CI3350"/>
      <c r="CJ3350"/>
      <c r="CK3350" s="1"/>
      <c r="CL3350" s="290"/>
      <c r="CM3350"/>
      <c r="CN3350" s="212"/>
      <c r="CO3350" s="212"/>
      <c r="CP3350" s="212"/>
      <c r="CV3350" s="1"/>
      <c r="CW3350" s="152"/>
      <c r="CX3350" s="152"/>
      <c r="CY3350" s="212"/>
      <c r="CZ3350" s="212"/>
      <c r="DB3350"/>
      <c r="DC3350"/>
      <c r="DK3350"/>
      <c r="DL3350" s="1"/>
      <c r="DM3350" s="152"/>
      <c r="DN3350" s="152"/>
      <c r="DQ3350" s="212"/>
      <c r="DV3350"/>
      <c r="DW3350" s="1"/>
      <c r="DY3350" s="152"/>
      <c r="EB3350" s="212"/>
      <c r="EL3350"/>
      <c r="EM3350"/>
      <c r="EN3350" s="1"/>
      <c r="EO3350" s="152"/>
      <c r="EP3350" s="152"/>
      <c r="ER3350" s="212"/>
      <c r="ES3350" s="212"/>
      <c r="EW3350"/>
      <c r="EX3350"/>
      <c r="EY3350"/>
      <c r="EZ3350"/>
      <c r="FA3350"/>
      <c r="FB3350"/>
      <c r="FD3350" s="1"/>
      <c r="FE3350" s="152"/>
      <c r="FF3350" s="152"/>
      <c r="FG3350" s="212"/>
      <c r="FH3350" s="212"/>
      <c r="FI3350" s="212"/>
      <c r="FN3350"/>
      <c r="FO3350"/>
      <c r="FP3350"/>
      <c r="FQ3350"/>
      <c r="FR3350"/>
      <c r="FS3350"/>
      <c r="FU3350" s="152"/>
      <c r="FV3350" s="152"/>
      <c r="FW3350" s="212"/>
      <c r="FX3350" s="212"/>
      <c r="FY3350" s="212"/>
      <c r="GD3350"/>
      <c r="GE3350"/>
      <c r="GF3350"/>
      <c r="GG3350"/>
      <c r="GH3350"/>
      <c r="GI3350" s="152"/>
      <c r="GK3350" s="152"/>
      <c r="GL3350" s="152"/>
      <c r="GM3350" s="212"/>
      <c r="GN3350" s="212"/>
      <c r="GO3350" s="213"/>
      <c r="GQ3350" s="152"/>
      <c r="GR3350" s="212"/>
      <c r="GS3350" s="212"/>
      <c r="GT3350" s="212"/>
      <c r="GU3350"/>
      <c r="GV3350"/>
      <c r="GW3350"/>
      <c r="GX3350"/>
      <c r="GY3350"/>
      <c r="HI3350"/>
      <c r="HK3350"/>
      <c r="HL3350"/>
      <c r="HM3350"/>
      <c r="HN3350"/>
      <c r="HO3350"/>
      <c r="HQ3350"/>
      <c r="HR3350"/>
      <c r="HS3350"/>
      <c r="HT3350"/>
    </row>
    <row r="3351" spans="47:228">
      <c r="AU3351" s="1"/>
      <c r="AV3351" s="152"/>
      <c r="AW3351" s="152"/>
      <c r="AX3351" s="212"/>
      <c r="AY3351" s="212"/>
      <c r="AZ3351" s="212"/>
      <c r="BA3351"/>
      <c r="BB3351"/>
      <c r="BC3351"/>
      <c r="BD3351"/>
      <c r="BE3351"/>
      <c r="BF3351" s="1"/>
      <c r="BG3351" s="152"/>
      <c r="BH3351" s="152"/>
      <c r="BI3351" s="212"/>
      <c r="BJ3351" s="212"/>
      <c r="BK3351" s="212"/>
      <c r="BM3351" s="1"/>
      <c r="BN3351" s="152"/>
      <c r="BO3351" s="152"/>
      <c r="BP3351" s="212"/>
      <c r="BQ3351" s="212"/>
      <c r="BR3351" s="212"/>
      <c r="BS3351"/>
      <c r="BT3351"/>
      <c r="BU3351"/>
      <c r="BX3351" s="1"/>
      <c r="BY3351" s="152"/>
      <c r="BZ3351" s="152"/>
      <c r="CA3351" s="212"/>
      <c r="CB3351" s="212"/>
      <c r="CC3351" s="212"/>
      <c r="CH3351"/>
      <c r="CI3351"/>
      <c r="CJ3351"/>
      <c r="CK3351" s="1"/>
      <c r="CL3351" s="290"/>
      <c r="CM3351"/>
      <c r="CN3351" s="212"/>
      <c r="CO3351" s="212"/>
      <c r="CP3351" s="212"/>
      <c r="CV3351" s="1"/>
      <c r="CW3351" s="152"/>
      <c r="CX3351" s="152"/>
      <c r="CY3351" s="212"/>
      <c r="CZ3351" s="212"/>
      <c r="DB3351"/>
      <c r="DC3351"/>
      <c r="DK3351"/>
      <c r="DL3351" s="1"/>
      <c r="DM3351" s="152"/>
      <c r="DN3351" s="152"/>
      <c r="DQ3351" s="212"/>
      <c r="DV3351"/>
      <c r="DW3351" s="1"/>
      <c r="DY3351" s="152"/>
      <c r="EB3351" s="212"/>
      <c r="EL3351"/>
      <c r="EM3351"/>
      <c r="EN3351" s="1"/>
      <c r="EO3351" s="152"/>
      <c r="EP3351" s="152"/>
      <c r="ER3351" s="212"/>
      <c r="ES3351" s="212"/>
      <c r="EW3351"/>
      <c r="EX3351"/>
      <c r="EY3351"/>
      <c r="EZ3351"/>
      <c r="FA3351"/>
      <c r="FB3351"/>
      <c r="FD3351" s="1"/>
      <c r="FE3351" s="152"/>
      <c r="FF3351" s="152"/>
      <c r="FG3351" s="212"/>
      <c r="FH3351" s="212"/>
      <c r="FI3351" s="212"/>
      <c r="FN3351"/>
      <c r="FO3351"/>
      <c r="FP3351"/>
      <c r="FQ3351"/>
      <c r="FR3351"/>
      <c r="FS3351"/>
      <c r="FU3351" s="152"/>
      <c r="FV3351" s="152"/>
      <c r="FW3351" s="212"/>
      <c r="FX3351" s="212"/>
      <c r="FY3351" s="212"/>
      <c r="GD3351"/>
      <c r="GE3351"/>
      <c r="GF3351"/>
      <c r="GG3351"/>
      <c r="GH3351"/>
      <c r="GI3351" s="152"/>
      <c r="GK3351" s="152"/>
      <c r="GL3351" s="152"/>
      <c r="GM3351" s="212"/>
      <c r="GN3351" s="212"/>
      <c r="GO3351" s="213"/>
      <c r="GQ3351" s="152"/>
      <c r="GR3351" s="212"/>
      <c r="GS3351" s="212"/>
      <c r="GT3351" s="212"/>
      <c r="GU3351"/>
      <c r="GV3351"/>
      <c r="GW3351"/>
      <c r="GX3351"/>
      <c r="GY3351"/>
      <c r="HI3351"/>
      <c r="HK3351"/>
      <c r="HL3351"/>
      <c r="HM3351"/>
      <c r="HN3351"/>
      <c r="HO3351"/>
      <c r="HQ3351"/>
      <c r="HR3351"/>
      <c r="HS3351"/>
      <c r="HT3351"/>
    </row>
    <row r="3352" spans="47:228">
      <c r="AU3352" s="1"/>
      <c r="AV3352" s="152"/>
      <c r="AW3352" s="152"/>
      <c r="AX3352" s="212"/>
      <c r="AY3352" s="212"/>
      <c r="AZ3352" s="212"/>
      <c r="BA3352"/>
      <c r="BB3352"/>
      <c r="BC3352"/>
      <c r="BD3352"/>
      <c r="BE3352"/>
      <c r="BF3352" s="1"/>
      <c r="BG3352" s="152"/>
      <c r="BH3352" s="152"/>
      <c r="BI3352" s="212"/>
      <c r="BJ3352" s="212"/>
      <c r="BK3352" s="212"/>
      <c r="BM3352" s="1"/>
      <c r="BN3352" s="152"/>
      <c r="BO3352" s="152"/>
      <c r="BP3352" s="212"/>
      <c r="BQ3352" s="212"/>
      <c r="BR3352" s="212"/>
      <c r="BS3352"/>
      <c r="BT3352"/>
      <c r="BU3352"/>
      <c r="BX3352" s="1"/>
      <c r="BY3352" s="152"/>
      <c r="BZ3352" s="152"/>
      <c r="CA3352" s="212"/>
      <c r="CB3352" s="212"/>
      <c r="CC3352" s="212"/>
      <c r="CH3352"/>
      <c r="CI3352"/>
      <c r="CJ3352"/>
      <c r="CK3352" s="1"/>
      <c r="CL3352" s="290"/>
      <c r="CM3352"/>
      <c r="CN3352" s="212"/>
      <c r="CO3352" s="212"/>
      <c r="CP3352" s="212"/>
      <c r="CV3352" s="1"/>
      <c r="CW3352" s="152"/>
      <c r="CX3352" s="152"/>
      <c r="CY3352" s="212"/>
      <c r="CZ3352" s="212"/>
      <c r="DB3352"/>
      <c r="DC3352"/>
      <c r="DK3352"/>
      <c r="DL3352" s="1"/>
      <c r="DM3352" s="152"/>
      <c r="DN3352" s="152"/>
      <c r="DQ3352" s="212"/>
      <c r="DV3352"/>
      <c r="DW3352" s="1"/>
      <c r="DY3352" s="152"/>
      <c r="EB3352" s="212"/>
      <c r="EL3352"/>
      <c r="EM3352"/>
      <c r="EN3352" s="1"/>
      <c r="EO3352" s="152"/>
      <c r="EP3352" s="152"/>
      <c r="ER3352" s="212"/>
      <c r="ES3352" s="212"/>
      <c r="EW3352"/>
      <c r="EX3352"/>
      <c r="EY3352"/>
      <c r="EZ3352"/>
      <c r="FA3352"/>
      <c r="FB3352"/>
      <c r="FD3352" s="1"/>
      <c r="FE3352" s="152"/>
      <c r="FF3352" s="152"/>
      <c r="FG3352" s="212"/>
      <c r="FH3352" s="212"/>
      <c r="FI3352" s="212"/>
      <c r="FN3352"/>
      <c r="FO3352"/>
      <c r="FP3352"/>
      <c r="FQ3352"/>
      <c r="FR3352"/>
      <c r="FS3352"/>
      <c r="FU3352" s="152"/>
      <c r="FV3352" s="152"/>
      <c r="FW3352" s="212"/>
      <c r="FX3352" s="212"/>
      <c r="FY3352" s="212"/>
      <c r="GD3352"/>
      <c r="GE3352"/>
      <c r="GF3352"/>
      <c r="GG3352"/>
      <c r="GH3352"/>
      <c r="GI3352" s="152"/>
      <c r="GK3352" s="152"/>
      <c r="GL3352" s="152"/>
      <c r="GM3352" s="212"/>
      <c r="GN3352" s="212"/>
      <c r="GO3352" s="213"/>
      <c r="GQ3352" s="152"/>
      <c r="GR3352" s="212"/>
      <c r="GS3352" s="212"/>
      <c r="GT3352" s="212"/>
      <c r="GU3352"/>
      <c r="GV3352"/>
      <c r="GW3352"/>
      <c r="GX3352"/>
      <c r="GY3352"/>
      <c r="HI3352"/>
      <c r="HK3352"/>
      <c r="HL3352"/>
      <c r="HM3352"/>
      <c r="HN3352"/>
      <c r="HO3352"/>
      <c r="HQ3352"/>
      <c r="HR3352"/>
      <c r="HS3352"/>
      <c r="HT3352"/>
    </row>
    <row r="3353" spans="47:228">
      <c r="AU3353" s="1"/>
      <c r="AV3353" s="152"/>
      <c r="AW3353" s="152"/>
      <c r="AX3353" s="212"/>
      <c r="AY3353" s="212"/>
      <c r="AZ3353" s="212"/>
      <c r="BA3353"/>
      <c r="BB3353"/>
      <c r="BC3353"/>
      <c r="BD3353"/>
      <c r="BE3353"/>
      <c r="BF3353" s="1"/>
      <c r="BG3353" s="152"/>
      <c r="BH3353" s="152"/>
      <c r="BI3353" s="212"/>
      <c r="BJ3353" s="212"/>
      <c r="BK3353" s="212"/>
      <c r="BM3353" s="1"/>
      <c r="BN3353" s="152"/>
      <c r="BO3353" s="152"/>
      <c r="BP3353" s="212"/>
      <c r="BQ3353" s="212"/>
      <c r="BR3353" s="212"/>
      <c r="BS3353"/>
      <c r="BT3353"/>
      <c r="BU3353"/>
      <c r="BX3353" s="1"/>
      <c r="BY3353" s="152"/>
      <c r="BZ3353" s="152"/>
      <c r="CA3353" s="212"/>
      <c r="CB3353" s="212"/>
      <c r="CC3353" s="212"/>
      <c r="CH3353"/>
      <c r="CI3353"/>
      <c r="CJ3353"/>
      <c r="CK3353" s="1"/>
      <c r="CL3353" s="290"/>
      <c r="CM3353"/>
      <c r="CN3353" s="212"/>
      <c r="CO3353" s="212"/>
      <c r="CP3353" s="212"/>
      <c r="CV3353" s="1"/>
      <c r="CW3353" s="152"/>
      <c r="CX3353" s="152"/>
      <c r="CY3353" s="212"/>
      <c r="CZ3353" s="212"/>
      <c r="DB3353"/>
      <c r="DC3353"/>
      <c r="DK3353"/>
      <c r="DL3353" s="1"/>
      <c r="DM3353" s="152"/>
      <c r="DN3353" s="152"/>
      <c r="DQ3353" s="212"/>
      <c r="DV3353"/>
      <c r="DW3353" s="1"/>
      <c r="DY3353" s="152"/>
      <c r="EB3353" s="212"/>
      <c r="EL3353"/>
      <c r="EM3353"/>
      <c r="EN3353" s="1"/>
      <c r="EO3353" s="152"/>
      <c r="EP3353" s="152"/>
      <c r="ER3353" s="212"/>
      <c r="ES3353" s="212"/>
      <c r="EW3353"/>
      <c r="EX3353"/>
      <c r="EY3353"/>
      <c r="EZ3353"/>
      <c r="FA3353"/>
      <c r="FB3353"/>
      <c r="FD3353" s="1"/>
      <c r="FE3353" s="152"/>
      <c r="FF3353" s="152"/>
      <c r="FG3353" s="212"/>
      <c r="FH3353" s="212"/>
      <c r="FI3353" s="212"/>
      <c r="FN3353"/>
      <c r="FO3353"/>
      <c r="FP3353"/>
      <c r="FQ3353"/>
      <c r="FR3353"/>
      <c r="FS3353"/>
      <c r="FU3353" s="152"/>
      <c r="FV3353" s="152"/>
      <c r="FW3353" s="212"/>
      <c r="FX3353" s="212"/>
      <c r="FY3353" s="212"/>
      <c r="GD3353"/>
      <c r="GE3353"/>
      <c r="GF3353"/>
      <c r="GG3353"/>
      <c r="GH3353"/>
      <c r="GI3353" s="152"/>
      <c r="GK3353" s="152"/>
      <c r="GL3353" s="152"/>
      <c r="GM3353" s="212"/>
      <c r="GN3353" s="212"/>
      <c r="GO3353" s="213"/>
      <c r="GQ3353" s="152"/>
      <c r="GR3353" s="212"/>
      <c r="GS3353" s="212"/>
      <c r="GT3353" s="212"/>
      <c r="GU3353"/>
      <c r="GV3353"/>
      <c r="GW3353"/>
      <c r="GX3353"/>
      <c r="GY3353"/>
      <c r="HI3353"/>
      <c r="HK3353"/>
      <c r="HL3353"/>
      <c r="HM3353"/>
      <c r="HN3353"/>
      <c r="HO3353"/>
      <c r="HQ3353"/>
      <c r="HR3353"/>
      <c r="HS3353"/>
      <c r="HT3353"/>
    </row>
    <row r="3354" spans="47:228">
      <c r="AU3354" s="1"/>
      <c r="AV3354" s="152"/>
      <c r="AW3354" s="152"/>
      <c r="AX3354" s="212"/>
      <c r="AY3354" s="212"/>
      <c r="AZ3354" s="212"/>
      <c r="BA3354"/>
      <c r="BB3354"/>
      <c r="BC3354"/>
      <c r="BD3354"/>
      <c r="BE3354"/>
      <c r="BF3354" s="1"/>
      <c r="BG3354" s="152"/>
      <c r="BH3354" s="152"/>
      <c r="BI3354" s="212"/>
      <c r="BJ3354" s="212"/>
      <c r="BK3354" s="212"/>
      <c r="BM3354" s="1"/>
      <c r="BN3354" s="152"/>
      <c r="BO3354" s="152"/>
      <c r="BP3354" s="212"/>
      <c r="BQ3354" s="212"/>
      <c r="BR3354" s="212"/>
      <c r="BS3354"/>
      <c r="BT3354"/>
      <c r="BU3354"/>
      <c r="BX3354" s="1"/>
      <c r="BY3354" s="152"/>
      <c r="BZ3354" s="152"/>
      <c r="CA3354" s="212"/>
      <c r="CB3354" s="212"/>
      <c r="CC3354" s="212"/>
      <c r="CH3354"/>
      <c r="CI3354"/>
      <c r="CJ3354"/>
      <c r="CK3354" s="1"/>
      <c r="CL3354" s="290"/>
      <c r="CM3354"/>
      <c r="CN3354" s="212"/>
      <c r="CO3354" s="212"/>
      <c r="CP3354" s="212"/>
      <c r="CV3354" s="1"/>
      <c r="CW3354" s="152"/>
      <c r="CX3354" s="152"/>
      <c r="CY3354" s="212"/>
      <c r="CZ3354" s="212"/>
      <c r="DB3354"/>
      <c r="DC3354"/>
      <c r="DK3354"/>
      <c r="DL3354" s="1"/>
      <c r="DM3354" s="152"/>
      <c r="DN3354" s="152"/>
      <c r="DQ3354" s="212"/>
      <c r="DV3354"/>
      <c r="DW3354" s="1"/>
      <c r="DY3354" s="152"/>
      <c r="EB3354" s="212"/>
      <c r="EL3354"/>
      <c r="EM3354"/>
      <c r="EN3354" s="1"/>
      <c r="EO3354" s="152"/>
      <c r="EP3354" s="152"/>
      <c r="ER3354" s="212"/>
      <c r="ES3354" s="212"/>
      <c r="EW3354"/>
      <c r="EX3354"/>
      <c r="EY3354"/>
      <c r="EZ3354"/>
      <c r="FA3354"/>
      <c r="FB3354"/>
      <c r="FD3354" s="1"/>
      <c r="FE3354" s="152"/>
      <c r="FF3354" s="152"/>
      <c r="FG3354" s="212"/>
      <c r="FH3354" s="212"/>
      <c r="FI3354" s="212"/>
      <c r="FN3354"/>
      <c r="FO3354"/>
      <c r="FP3354"/>
      <c r="FQ3354"/>
      <c r="FR3354"/>
      <c r="FS3354"/>
      <c r="FU3354" s="152"/>
      <c r="FV3354" s="152"/>
      <c r="FW3354" s="212"/>
      <c r="FX3354" s="212"/>
      <c r="FY3354" s="212"/>
      <c r="GD3354"/>
      <c r="GE3354"/>
      <c r="GF3354"/>
      <c r="GG3354"/>
      <c r="GH3354"/>
      <c r="GI3354" s="152"/>
      <c r="GK3354" s="152"/>
      <c r="GL3354" s="152"/>
      <c r="GM3354" s="212"/>
      <c r="GN3354" s="212"/>
      <c r="GO3354" s="213"/>
      <c r="GQ3354" s="152"/>
      <c r="GR3354" s="212"/>
      <c r="GS3354" s="212"/>
      <c r="GT3354" s="212"/>
      <c r="GU3354"/>
      <c r="GV3354"/>
      <c r="GW3354"/>
      <c r="GX3354"/>
      <c r="GY3354"/>
      <c r="HI3354"/>
      <c r="HK3354"/>
      <c r="HL3354"/>
      <c r="HM3354"/>
      <c r="HN3354"/>
      <c r="HO3354"/>
      <c r="HQ3354"/>
      <c r="HR3354"/>
      <c r="HS3354"/>
      <c r="HT3354"/>
    </row>
    <row r="3355" spans="47:228">
      <c r="AU3355" s="1"/>
      <c r="AV3355" s="152"/>
      <c r="AW3355" s="152"/>
      <c r="AX3355" s="212"/>
      <c r="AY3355" s="212"/>
      <c r="AZ3355" s="212"/>
      <c r="BA3355"/>
      <c r="BB3355"/>
      <c r="BC3355"/>
      <c r="BD3355"/>
      <c r="BE3355"/>
      <c r="BF3355" s="1"/>
      <c r="BG3355" s="152"/>
      <c r="BH3355" s="152"/>
      <c r="BI3355" s="212"/>
      <c r="BJ3355" s="212"/>
      <c r="BK3355" s="212"/>
      <c r="BM3355" s="1"/>
      <c r="BN3355" s="152"/>
      <c r="BO3355" s="152"/>
      <c r="BP3355" s="212"/>
      <c r="BQ3355" s="212"/>
      <c r="BR3355" s="212"/>
      <c r="BS3355"/>
      <c r="BT3355"/>
      <c r="BU3355"/>
      <c r="BX3355" s="1"/>
      <c r="BY3355" s="152"/>
      <c r="BZ3355" s="152"/>
      <c r="CA3355" s="212"/>
      <c r="CB3355" s="212"/>
      <c r="CC3355" s="212"/>
      <c r="CH3355"/>
      <c r="CI3355"/>
      <c r="CJ3355"/>
      <c r="CK3355" s="1"/>
      <c r="CL3355" s="290"/>
      <c r="CM3355"/>
      <c r="CN3355" s="212"/>
      <c r="CO3355" s="212"/>
      <c r="CP3355" s="212"/>
      <c r="CV3355" s="1"/>
      <c r="CW3355" s="152"/>
      <c r="CX3355" s="152"/>
      <c r="CY3355" s="212"/>
      <c r="CZ3355" s="212"/>
      <c r="DB3355"/>
      <c r="DC3355"/>
      <c r="DK3355"/>
      <c r="DL3355" s="1"/>
      <c r="DM3355" s="152"/>
      <c r="DN3355" s="152"/>
      <c r="DQ3355" s="212"/>
      <c r="DV3355"/>
      <c r="DW3355" s="1"/>
      <c r="DY3355" s="152"/>
      <c r="EB3355" s="212"/>
      <c r="EL3355"/>
      <c r="EM3355"/>
      <c r="EN3355" s="1"/>
      <c r="EO3355" s="152"/>
      <c r="EP3355" s="152"/>
      <c r="ER3355" s="212"/>
      <c r="ES3355" s="212"/>
      <c r="EW3355"/>
      <c r="EX3355"/>
      <c r="EY3355"/>
      <c r="EZ3355"/>
      <c r="FA3355"/>
      <c r="FB3355"/>
      <c r="FD3355" s="1"/>
      <c r="FE3355" s="152"/>
      <c r="FF3355" s="152"/>
      <c r="FG3355" s="212"/>
      <c r="FH3355" s="212"/>
      <c r="FI3355" s="212"/>
      <c r="FN3355"/>
      <c r="FO3355"/>
      <c r="FP3355"/>
      <c r="FQ3355"/>
      <c r="FR3355"/>
      <c r="FS3355"/>
      <c r="FU3355" s="152"/>
      <c r="FV3355" s="152"/>
      <c r="FW3355" s="212"/>
      <c r="FX3355" s="212"/>
      <c r="FY3355" s="212"/>
      <c r="GD3355"/>
      <c r="GE3355"/>
      <c r="GF3355"/>
      <c r="GG3355"/>
      <c r="GH3355"/>
      <c r="GI3355" s="152"/>
      <c r="GK3355" s="152"/>
      <c r="GL3355" s="152"/>
      <c r="GM3355" s="212"/>
      <c r="GN3355" s="212"/>
      <c r="GO3355" s="213"/>
      <c r="GQ3355" s="152"/>
      <c r="GR3355" s="212"/>
      <c r="GS3355" s="212"/>
      <c r="GT3355" s="212"/>
      <c r="GU3355"/>
      <c r="GV3355"/>
      <c r="GW3355"/>
      <c r="GX3355"/>
      <c r="GY3355"/>
      <c r="HI3355"/>
      <c r="HK3355"/>
      <c r="HL3355"/>
      <c r="HM3355"/>
      <c r="HN3355"/>
      <c r="HO3355"/>
      <c r="HQ3355"/>
      <c r="HR3355"/>
      <c r="HS3355"/>
      <c r="HT3355"/>
    </row>
    <row r="3356" spans="47:228">
      <c r="AU3356" s="1"/>
      <c r="AV3356" s="152"/>
      <c r="AW3356" s="152"/>
      <c r="AX3356" s="212"/>
      <c r="AY3356" s="212"/>
      <c r="AZ3356" s="212"/>
      <c r="BA3356"/>
      <c r="BB3356"/>
      <c r="BC3356"/>
      <c r="BD3356"/>
      <c r="BE3356"/>
      <c r="BF3356" s="1"/>
      <c r="BG3356" s="152"/>
      <c r="BH3356" s="152"/>
      <c r="BI3356" s="212"/>
      <c r="BJ3356" s="212"/>
      <c r="BK3356" s="212"/>
      <c r="BM3356" s="1"/>
      <c r="BN3356" s="152"/>
      <c r="BO3356" s="152"/>
      <c r="BP3356" s="212"/>
      <c r="BQ3356" s="212"/>
      <c r="BR3356" s="212"/>
      <c r="BS3356"/>
      <c r="BT3356"/>
      <c r="BU3356"/>
      <c r="BX3356" s="1"/>
      <c r="BY3356" s="152"/>
      <c r="BZ3356" s="152"/>
      <c r="CA3356" s="212"/>
      <c r="CB3356" s="212"/>
      <c r="CC3356" s="212"/>
      <c r="CH3356"/>
      <c r="CI3356"/>
      <c r="CJ3356"/>
      <c r="CK3356" s="1"/>
      <c r="CL3356" s="290"/>
      <c r="CM3356"/>
      <c r="CN3356" s="212"/>
      <c r="CO3356" s="212"/>
      <c r="CP3356" s="212"/>
      <c r="CV3356" s="1"/>
      <c r="CW3356" s="152"/>
      <c r="CX3356" s="152"/>
      <c r="CY3356" s="212"/>
      <c r="CZ3356" s="212"/>
      <c r="DB3356"/>
      <c r="DC3356"/>
      <c r="DK3356"/>
      <c r="DL3356" s="1"/>
      <c r="DM3356" s="152"/>
      <c r="DN3356" s="152"/>
      <c r="DQ3356" s="212"/>
      <c r="DV3356"/>
      <c r="DW3356" s="1"/>
      <c r="DY3356" s="152"/>
      <c r="EB3356" s="212"/>
      <c r="EL3356"/>
      <c r="EM3356"/>
      <c r="EN3356" s="1"/>
      <c r="EO3356" s="152"/>
      <c r="EP3356" s="152"/>
      <c r="ER3356" s="212"/>
      <c r="ES3356" s="212"/>
      <c r="EW3356"/>
      <c r="EX3356"/>
      <c r="EY3356"/>
      <c r="EZ3356"/>
      <c r="FA3356"/>
      <c r="FB3356"/>
      <c r="FD3356" s="1"/>
      <c r="FE3356" s="152"/>
      <c r="FF3356" s="152"/>
      <c r="FG3356" s="212"/>
      <c r="FH3356" s="212"/>
      <c r="FI3356" s="212"/>
      <c r="FN3356"/>
      <c r="FO3356"/>
      <c r="FP3356"/>
      <c r="FQ3356"/>
      <c r="FR3356"/>
      <c r="FS3356"/>
      <c r="FU3356" s="152"/>
      <c r="FV3356" s="152"/>
      <c r="FW3356" s="212"/>
      <c r="FX3356" s="212"/>
      <c r="FY3356" s="212"/>
      <c r="GD3356"/>
      <c r="GE3356"/>
      <c r="GF3356"/>
      <c r="GG3356"/>
      <c r="GH3356"/>
      <c r="GI3356" s="152"/>
      <c r="GK3356" s="152"/>
      <c r="GL3356" s="152"/>
      <c r="GM3356" s="212"/>
      <c r="GN3356" s="212"/>
      <c r="GO3356" s="213"/>
      <c r="GQ3356" s="152"/>
      <c r="GR3356" s="212"/>
      <c r="GS3356" s="212"/>
      <c r="GT3356" s="212"/>
      <c r="GU3356"/>
      <c r="GV3356"/>
      <c r="GW3356"/>
      <c r="GX3356"/>
      <c r="GY3356"/>
      <c r="HI3356"/>
      <c r="HK3356"/>
      <c r="HL3356"/>
      <c r="HM3356"/>
      <c r="HN3356"/>
      <c r="HO3356"/>
      <c r="HQ3356"/>
      <c r="HR3356"/>
      <c r="HS3356"/>
      <c r="HT3356"/>
    </row>
    <row r="3357" spans="47:228">
      <c r="AU3357" s="1"/>
      <c r="AV3357" s="152"/>
      <c r="AW3357" s="152"/>
      <c r="AX3357" s="212"/>
      <c r="AY3357" s="212"/>
      <c r="AZ3357" s="212"/>
      <c r="BA3357"/>
      <c r="BB3357"/>
      <c r="BC3357"/>
      <c r="BD3357"/>
      <c r="BE3357"/>
      <c r="BF3357" s="1"/>
      <c r="BG3357" s="152"/>
      <c r="BH3357" s="152"/>
      <c r="BI3357" s="212"/>
      <c r="BJ3357" s="212"/>
      <c r="BK3357" s="212"/>
      <c r="BM3357" s="1"/>
      <c r="BN3357" s="152"/>
      <c r="BO3357" s="152"/>
      <c r="BP3357" s="212"/>
      <c r="BQ3357" s="212"/>
      <c r="BR3357" s="212"/>
      <c r="BS3357"/>
      <c r="BT3357"/>
      <c r="BU3357"/>
      <c r="BX3357" s="1"/>
      <c r="BY3357" s="152"/>
      <c r="BZ3357" s="152"/>
      <c r="CA3357" s="212"/>
      <c r="CB3357" s="212"/>
      <c r="CC3357" s="212"/>
      <c r="CH3357"/>
      <c r="CI3357"/>
      <c r="CJ3357"/>
      <c r="CK3357" s="1"/>
      <c r="CL3357" s="290"/>
      <c r="CM3357"/>
      <c r="CN3357" s="212"/>
      <c r="CO3357" s="212"/>
      <c r="CP3357" s="212"/>
      <c r="CV3357" s="1"/>
      <c r="CW3357" s="152"/>
      <c r="CX3357" s="152"/>
      <c r="CY3357" s="212"/>
      <c r="CZ3357" s="212"/>
      <c r="DB3357"/>
      <c r="DC3357"/>
      <c r="DK3357"/>
      <c r="DL3357" s="1"/>
      <c r="DM3357" s="152"/>
      <c r="DN3357" s="152"/>
      <c r="DQ3357" s="212"/>
      <c r="DV3357"/>
      <c r="DW3357" s="1"/>
      <c r="DY3357" s="152"/>
      <c r="EB3357" s="212"/>
      <c r="EL3357"/>
      <c r="EM3357"/>
      <c r="EN3357" s="1"/>
      <c r="EO3357" s="152"/>
      <c r="EP3357" s="152"/>
      <c r="ER3357" s="212"/>
      <c r="ES3357" s="212"/>
      <c r="EW3357"/>
      <c r="EX3357"/>
      <c r="EY3357"/>
      <c r="EZ3357"/>
      <c r="FA3357"/>
      <c r="FB3357"/>
      <c r="FD3357" s="1"/>
      <c r="FE3357" s="152"/>
      <c r="FF3357" s="152"/>
      <c r="FG3357" s="212"/>
      <c r="FH3357" s="212"/>
      <c r="FI3357" s="212"/>
      <c r="FN3357"/>
      <c r="FO3357"/>
      <c r="FP3357"/>
      <c r="FQ3357"/>
      <c r="FR3357"/>
      <c r="FS3357"/>
      <c r="FU3357" s="152"/>
      <c r="FV3357" s="152"/>
      <c r="FW3357" s="212"/>
      <c r="FX3357" s="212"/>
      <c r="FY3357" s="212"/>
      <c r="GD3357"/>
      <c r="GE3357"/>
      <c r="GF3357"/>
      <c r="GG3357"/>
      <c r="GH3357"/>
      <c r="GI3357" s="152"/>
      <c r="GK3357" s="152"/>
      <c r="GL3357" s="152"/>
      <c r="GM3357" s="212"/>
      <c r="GN3357" s="212"/>
      <c r="GO3357" s="213"/>
      <c r="GQ3357" s="152"/>
      <c r="GR3357" s="212"/>
      <c r="GS3357" s="212"/>
      <c r="GT3357" s="212"/>
      <c r="GU3357"/>
      <c r="GV3357"/>
      <c r="GW3357"/>
      <c r="GX3357"/>
      <c r="GY3357"/>
      <c r="HI3357"/>
      <c r="HK3357"/>
      <c r="HL3357"/>
      <c r="HM3357"/>
      <c r="HN3357"/>
      <c r="HO3357"/>
      <c r="HQ3357"/>
      <c r="HR3357"/>
      <c r="HS3357"/>
      <c r="HT3357"/>
    </row>
    <row r="3358" spans="47:228">
      <c r="AU3358" s="1"/>
      <c r="AV3358" s="152"/>
      <c r="AW3358" s="152"/>
      <c r="AX3358" s="212"/>
      <c r="AY3358" s="212"/>
      <c r="AZ3358" s="212"/>
      <c r="BA3358"/>
      <c r="BB3358"/>
      <c r="BC3358"/>
      <c r="BD3358"/>
      <c r="BE3358"/>
      <c r="BF3358" s="1"/>
      <c r="BG3358" s="152"/>
      <c r="BH3358" s="152"/>
      <c r="BI3358" s="212"/>
      <c r="BJ3358" s="212"/>
      <c r="BK3358" s="212"/>
      <c r="BM3358" s="1"/>
      <c r="BN3358" s="152"/>
      <c r="BO3358" s="152"/>
      <c r="BP3358" s="212"/>
      <c r="BQ3358" s="212"/>
      <c r="BR3358" s="212"/>
      <c r="BS3358"/>
      <c r="BT3358"/>
      <c r="BU3358"/>
      <c r="BX3358" s="1"/>
      <c r="BY3358" s="152"/>
      <c r="BZ3358" s="152"/>
      <c r="CA3358" s="212"/>
      <c r="CB3358" s="212"/>
      <c r="CC3358" s="212"/>
      <c r="CH3358"/>
      <c r="CI3358"/>
      <c r="CJ3358"/>
      <c r="CK3358" s="1"/>
      <c r="CL3358" s="290"/>
      <c r="CM3358"/>
      <c r="CN3358" s="212"/>
      <c r="CO3358" s="212"/>
      <c r="CP3358" s="212"/>
      <c r="CV3358" s="1"/>
      <c r="CW3358" s="152"/>
      <c r="CX3358" s="152"/>
      <c r="CY3358" s="212"/>
      <c r="CZ3358" s="212"/>
      <c r="DB3358"/>
      <c r="DC3358"/>
      <c r="DK3358"/>
      <c r="DL3358" s="1"/>
      <c r="DM3358" s="152"/>
      <c r="DN3358" s="152"/>
      <c r="DQ3358" s="212"/>
      <c r="DV3358"/>
      <c r="DW3358" s="1"/>
      <c r="DY3358" s="152"/>
      <c r="EB3358" s="212"/>
      <c r="EL3358"/>
      <c r="EM3358"/>
      <c r="EN3358" s="1"/>
      <c r="EO3358" s="152"/>
      <c r="EP3358" s="152"/>
      <c r="ER3358" s="212"/>
      <c r="ES3358" s="212"/>
      <c r="EW3358"/>
      <c r="EX3358"/>
      <c r="EY3358"/>
      <c r="EZ3358"/>
      <c r="FA3358"/>
      <c r="FB3358"/>
      <c r="FD3358" s="1"/>
      <c r="FE3358" s="152"/>
      <c r="FF3358" s="152"/>
      <c r="FG3358" s="212"/>
      <c r="FH3358" s="212"/>
      <c r="FI3358" s="212"/>
      <c r="FN3358"/>
      <c r="FO3358"/>
      <c r="FP3358"/>
      <c r="FQ3358"/>
      <c r="FR3358"/>
      <c r="FS3358"/>
      <c r="FU3358" s="152"/>
      <c r="FV3358" s="152"/>
      <c r="FW3358" s="212"/>
      <c r="FX3358" s="212"/>
      <c r="FY3358" s="212"/>
      <c r="GD3358"/>
      <c r="GE3358"/>
      <c r="GF3358"/>
      <c r="GG3358"/>
      <c r="GH3358"/>
      <c r="GI3358" s="152"/>
      <c r="GK3358" s="152"/>
      <c r="GL3358" s="152"/>
      <c r="GM3358" s="212"/>
      <c r="GN3358" s="212"/>
      <c r="GO3358" s="213"/>
      <c r="GQ3358" s="152"/>
      <c r="GR3358" s="212"/>
      <c r="GS3358" s="212"/>
      <c r="GT3358" s="212"/>
      <c r="GU3358"/>
      <c r="GV3358"/>
      <c r="GW3358"/>
      <c r="GX3358"/>
      <c r="GY3358"/>
      <c r="HI3358"/>
      <c r="HK3358"/>
      <c r="HL3358"/>
      <c r="HM3358"/>
      <c r="HN3358"/>
      <c r="HO3358"/>
      <c r="HQ3358"/>
      <c r="HR3358"/>
      <c r="HS3358"/>
      <c r="HT3358"/>
    </row>
    <row r="3359" spans="47:228">
      <c r="AU3359" s="1"/>
      <c r="AV3359" s="152"/>
      <c r="AW3359" s="152"/>
      <c r="AX3359" s="212"/>
      <c r="AY3359" s="212"/>
      <c r="AZ3359" s="212"/>
      <c r="BA3359"/>
      <c r="BB3359"/>
      <c r="BC3359"/>
      <c r="BD3359"/>
      <c r="BE3359"/>
      <c r="BF3359" s="1"/>
      <c r="BG3359" s="152"/>
      <c r="BH3359" s="152"/>
      <c r="BI3359" s="212"/>
      <c r="BJ3359" s="212"/>
      <c r="BK3359" s="212"/>
      <c r="BM3359" s="1"/>
      <c r="BN3359" s="152"/>
      <c r="BO3359" s="152"/>
      <c r="BP3359" s="212"/>
      <c r="BQ3359" s="212"/>
      <c r="BR3359" s="212"/>
      <c r="BS3359"/>
      <c r="BT3359"/>
      <c r="BU3359"/>
      <c r="BX3359" s="1"/>
      <c r="BY3359" s="152"/>
      <c r="BZ3359" s="152"/>
      <c r="CA3359" s="212"/>
      <c r="CB3359" s="212"/>
      <c r="CC3359" s="212"/>
      <c r="CH3359"/>
      <c r="CI3359"/>
      <c r="CJ3359"/>
      <c r="CK3359" s="1"/>
      <c r="CL3359" s="290"/>
      <c r="CM3359"/>
      <c r="CN3359" s="212"/>
      <c r="CO3359" s="212"/>
      <c r="CP3359" s="212"/>
      <c r="CV3359" s="1"/>
      <c r="CW3359" s="152"/>
      <c r="CX3359" s="152"/>
      <c r="CY3359" s="212"/>
      <c r="CZ3359" s="212"/>
      <c r="DB3359"/>
      <c r="DC3359"/>
      <c r="DK3359"/>
      <c r="DL3359" s="1"/>
      <c r="DM3359" s="152"/>
      <c r="DN3359" s="152"/>
      <c r="DQ3359" s="212"/>
      <c r="DV3359"/>
      <c r="DW3359" s="1"/>
      <c r="DY3359" s="152"/>
      <c r="EB3359" s="212"/>
      <c r="EL3359"/>
      <c r="EM3359"/>
      <c r="EN3359" s="1"/>
      <c r="EO3359" s="152"/>
      <c r="EP3359" s="152"/>
      <c r="ER3359" s="212"/>
      <c r="ES3359" s="212"/>
      <c r="EW3359"/>
      <c r="EX3359"/>
      <c r="EY3359"/>
      <c r="EZ3359"/>
      <c r="FA3359"/>
      <c r="FB3359"/>
      <c r="FD3359" s="1"/>
      <c r="FE3359" s="152"/>
      <c r="FF3359" s="152"/>
      <c r="FG3359" s="212"/>
      <c r="FH3359" s="212"/>
      <c r="FI3359" s="212"/>
      <c r="FN3359"/>
      <c r="FO3359"/>
      <c r="FP3359"/>
      <c r="FQ3359"/>
      <c r="FR3359"/>
      <c r="FS3359"/>
      <c r="FU3359" s="152"/>
      <c r="FV3359" s="152"/>
      <c r="FW3359" s="212"/>
      <c r="FX3359" s="212"/>
      <c r="FY3359" s="212"/>
      <c r="GD3359"/>
      <c r="GE3359"/>
      <c r="GF3359"/>
      <c r="GG3359"/>
      <c r="GH3359"/>
      <c r="GI3359" s="152"/>
      <c r="GK3359" s="152"/>
      <c r="GL3359" s="152"/>
      <c r="GM3359" s="212"/>
      <c r="GN3359" s="212"/>
      <c r="GO3359" s="213"/>
      <c r="GQ3359" s="152"/>
      <c r="GR3359" s="212"/>
      <c r="GS3359" s="212"/>
      <c r="GT3359" s="212"/>
      <c r="GU3359"/>
      <c r="GV3359"/>
      <c r="GW3359"/>
      <c r="GX3359"/>
      <c r="GY3359"/>
      <c r="HI3359"/>
      <c r="HK3359"/>
      <c r="HL3359"/>
      <c r="HM3359"/>
      <c r="HN3359"/>
      <c r="HO3359"/>
      <c r="HQ3359"/>
      <c r="HR3359"/>
      <c r="HS3359"/>
      <c r="HT3359"/>
    </row>
    <row r="3360" spans="47:228">
      <c r="AU3360" s="1"/>
      <c r="AV3360" s="152"/>
      <c r="AW3360" s="152"/>
      <c r="AX3360" s="212"/>
      <c r="AY3360" s="212"/>
      <c r="AZ3360" s="212"/>
      <c r="BA3360"/>
      <c r="BB3360"/>
      <c r="BC3360"/>
      <c r="BD3360"/>
      <c r="BE3360"/>
      <c r="BF3360" s="1"/>
      <c r="BG3360" s="152"/>
      <c r="BH3360" s="152"/>
      <c r="BI3360" s="212"/>
      <c r="BJ3360" s="212"/>
      <c r="BK3360" s="212"/>
      <c r="BM3360" s="1"/>
      <c r="BN3360" s="152"/>
      <c r="BO3360" s="152"/>
      <c r="BP3360" s="212"/>
      <c r="BQ3360" s="212"/>
      <c r="BR3360" s="212"/>
      <c r="BS3360"/>
      <c r="BT3360"/>
      <c r="BU3360"/>
      <c r="BX3360" s="1"/>
      <c r="BY3360" s="152"/>
      <c r="BZ3360" s="152"/>
      <c r="CA3360" s="212"/>
      <c r="CB3360" s="212"/>
      <c r="CC3360" s="212"/>
      <c r="CH3360"/>
      <c r="CI3360"/>
      <c r="CJ3360"/>
      <c r="CK3360" s="1"/>
      <c r="CL3360" s="290"/>
      <c r="CM3360"/>
      <c r="CN3360" s="212"/>
      <c r="CO3360" s="212"/>
      <c r="CP3360" s="212"/>
      <c r="CV3360" s="1"/>
      <c r="CW3360" s="152"/>
      <c r="CX3360" s="152"/>
      <c r="CY3360" s="212"/>
      <c r="CZ3360" s="212"/>
      <c r="DB3360"/>
      <c r="DC3360"/>
      <c r="DK3360"/>
      <c r="DL3360" s="1"/>
      <c r="DM3360" s="152"/>
      <c r="DN3360" s="152"/>
      <c r="DQ3360" s="212"/>
      <c r="DV3360"/>
      <c r="DW3360" s="1"/>
      <c r="DY3360" s="152"/>
      <c r="EB3360" s="212"/>
      <c r="EL3360"/>
      <c r="EM3360"/>
      <c r="EN3360" s="1"/>
      <c r="EO3360" s="152"/>
      <c r="EP3360" s="152"/>
      <c r="ER3360" s="212"/>
      <c r="ES3360" s="212"/>
      <c r="EW3360"/>
      <c r="EX3360"/>
      <c r="EY3360"/>
      <c r="EZ3360"/>
      <c r="FA3360"/>
      <c r="FB3360"/>
      <c r="FD3360" s="1"/>
      <c r="FE3360" s="152"/>
      <c r="FF3360" s="152"/>
      <c r="FG3360" s="212"/>
      <c r="FH3360" s="212"/>
      <c r="FI3360" s="212"/>
      <c r="FN3360"/>
      <c r="FO3360"/>
      <c r="FP3360"/>
      <c r="FQ3360"/>
      <c r="FR3360"/>
      <c r="FS3360"/>
      <c r="FU3360" s="152"/>
      <c r="FV3360" s="152"/>
      <c r="FW3360" s="212"/>
      <c r="FX3360" s="212"/>
      <c r="FY3360" s="212"/>
      <c r="GD3360"/>
      <c r="GE3360"/>
      <c r="GF3360"/>
      <c r="GG3360"/>
      <c r="GH3360"/>
      <c r="GI3360" s="152"/>
      <c r="GK3360" s="152"/>
      <c r="GL3360" s="152"/>
      <c r="GM3360" s="212"/>
      <c r="GN3360" s="212"/>
      <c r="GO3360" s="213"/>
      <c r="GQ3360" s="152"/>
      <c r="GR3360" s="212"/>
      <c r="GS3360" s="212"/>
      <c r="GT3360" s="212"/>
      <c r="GU3360"/>
      <c r="GV3360"/>
      <c r="GW3360"/>
      <c r="GX3360"/>
      <c r="GY3360"/>
      <c r="HI3360"/>
      <c r="HK3360"/>
      <c r="HL3360"/>
      <c r="HM3360"/>
      <c r="HN3360"/>
      <c r="HO3360"/>
      <c r="HQ3360"/>
      <c r="HR3360"/>
      <c r="HS3360"/>
      <c r="HT3360"/>
    </row>
    <row r="3361" spans="47:228">
      <c r="AU3361" s="1"/>
      <c r="AV3361" s="152"/>
      <c r="AW3361" s="152"/>
      <c r="AX3361" s="212"/>
      <c r="AY3361" s="212"/>
      <c r="AZ3361" s="212"/>
      <c r="BA3361"/>
      <c r="BB3361"/>
      <c r="BC3361"/>
      <c r="BD3361"/>
      <c r="BE3361"/>
      <c r="BF3361" s="1"/>
      <c r="BG3361" s="152"/>
      <c r="BH3361" s="152"/>
      <c r="BI3361" s="212"/>
      <c r="BJ3361" s="212"/>
      <c r="BK3361" s="212"/>
      <c r="BM3361" s="1"/>
      <c r="BN3361" s="152"/>
      <c r="BO3361" s="152"/>
      <c r="BP3361" s="212"/>
      <c r="BQ3361" s="212"/>
      <c r="BR3361" s="212"/>
      <c r="BS3361"/>
      <c r="BT3361"/>
      <c r="BU3361"/>
      <c r="BX3361" s="1"/>
      <c r="BY3361" s="152"/>
      <c r="BZ3361" s="152"/>
      <c r="CA3361" s="212"/>
      <c r="CB3361" s="212"/>
      <c r="CC3361" s="212"/>
      <c r="CH3361"/>
      <c r="CI3361"/>
      <c r="CJ3361"/>
      <c r="CK3361" s="1"/>
      <c r="CL3361" s="290"/>
      <c r="CM3361"/>
      <c r="CN3361" s="212"/>
      <c r="CO3361" s="212"/>
      <c r="CP3361" s="212"/>
      <c r="CV3361" s="1"/>
      <c r="CW3361" s="152"/>
      <c r="CX3361" s="152"/>
      <c r="CY3361" s="212"/>
      <c r="CZ3361" s="212"/>
      <c r="DB3361"/>
      <c r="DC3361"/>
      <c r="DK3361"/>
      <c r="DL3361" s="1"/>
      <c r="DM3361" s="152"/>
      <c r="DN3361" s="152"/>
      <c r="DQ3361" s="212"/>
      <c r="DV3361"/>
      <c r="DW3361" s="1"/>
      <c r="DY3361" s="152"/>
      <c r="EB3361" s="212"/>
      <c r="EL3361"/>
      <c r="EM3361"/>
      <c r="EN3361" s="1"/>
      <c r="EO3361" s="152"/>
      <c r="EP3361" s="152"/>
      <c r="ER3361" s="212"/>
      <c r="ES3361" s="212"/>
      <c r="EW3361"/>
      <c r="EX3361"/>
      <c r="EY3361"/>
      <c r="EZ3361"/>
      <c r="FA3361"/>
      <c r="FB3361"/>
      <c r="FD3361" s="1"/>
      <c r="FE3361" s="152"/>
      <c r="FF3361" s="152"/>
      <c r="FG3361" s="212"/>
      <c r="FH3361" s="212"/>
      <c r="FI3361" s="212"/>
      <c r="FN3361"/>
      <c r="FO3361"/>
      <c r="FP3361"/>
      <c r="FQ3361"/>
      <c r="FR3361"/>
      <c r="FS3361"/>
      <c r="FU3361" s="152"/>
      <c r="FV3361" s="152"/>
      <c r="FW3361" s="212"/>
      <c r="FX3361" s="212"/>
      <c r="FY3361" s="212"/>
      <c r="GD3361"/>
      <c r="GE3361"/>
      <c r="GF3361"/>
      <c r="GG3361"/>
      <c r="GH3361"/>
      <c r="GI3361" s="152"/>
      <c r="GK3361" s="152"/>
      <c r="GL3361" s="152"/>
      <c r="GM3361" s="212"/>
      <c r="GN3361" s="212"/>
      <c r="GO3361" s="213"/>
      <c r="GQ3361" s="152"/>
      <c r="GR3361" s="212"/>
      <c r="GS3361" s="212"/>
      <c r="GT3361" s="212"/>
      <c r="GU3361"/>
      <c r="GV3361"/>
      <c r="GW3361"/>
      <c r="GX3361"/>
      <c r="GY3361"/>
      <c r="HI3361"/>
      <c r="HK3361"/>
      <c r="HL3361"/>
      <c r="HM3361"/>
      <c r="HN3361"/>
      <c r="HO3361"/>
      <c r="HQ3361"/>
      <c r="HR3361"/>
      <c r="HS3361"/>
      <c r="HT3361"/>
    </row>
    <row r="3362" spans="47:228">
      <c r="AU3362" s="1"/>
      <c r="AV3362" s="152"/>
      <c r="AW3362" s="152"/>
      <c r="AX3362" s="212"/>
      <c r="AY3362" s="212"/>
      <c r="AZ3362" s="212"/>
      <c r="BA3362"/>
      <c r="BB3362"/>
      <c r="BC3362"/>
      <c r="BD3362"/>
      <c r="BE3362"/>
      <c r="BF3362" s="1"/>
      <c r="BG3362" s="152"/>
      <c r="BH3362" s="152"/>
      <c r="BI3362" s="212"/>
      <c r="BJ3362" s="212"/>
      <c r="BK3362" s="212"/>
      <c r="BM3362" s="1"/>
      <c r="BN3362" s="152"/>
      <c r="BO3362" s="152"/>
      <c r="BP3362" s="212"/>
      <c r="BQ3362" s="212"/>
      <c r="BR3362" s="212"/>
      <c r="BS3362"/>
      <c r="BT3362"/>
      <c r="BU3362"/>
      <c r="BX3362" s="1"/>
      <c r="BY3362" s="152"/>
      <c r="BZ3362" s="152"/>
      <c r="CA3362" s="212"/>
      <c r="CB3362" s="212"/>
      <c r="CC3362" s="212"/>
      <c r="CH3362"/>
      <c r="CI3362"/>
      <c r="CJ3362"/>
      <c r="CK3362" s="1"/>
      <c r="CL3362" s="290"/>
      <c r="CM3362"/>
      <c r="CN3362" s="212"/>
      <c r="CO3362" s="212"/>
      <c r="CP3362" s="212"/>
      <c r="CV3362" s="1"/>
      <c r="CW3362" s="152"/>
      <c r="CX3362" s="152"/>
      <c r="CY3362" s="212"/>
      <c r="CZ3362" s="212"/>
      <c r="DB3362"/>
      <c r="DC3362"/>
      <c r="DK3362"/>
      <c r="DL3362" s="1"/>
      <c r="DM3362" s="152"/>
      <c r="DN3362" s="152"/>
      <c r="DQ3362" s="212"/>
      <c r="DV3362"/>
      <c r="DW3362" s="1"/>
      <c r="DY3362" s="152"/>
      <c r="EB3362" s="212"/>
      <c r="EL3362"/>
      <c r="EM3362"/>
      <c r="EN3362" s="1"/>
      <c r="EO3362" s="152"/>
      <c r="EP3362" s="152"/>
      <c r="ER3362" s="212"/>
      <c r="ES3362" s="212"/>
      <c r="EW3362"/>
      <c r="EX3362"/>
      <c r="EY3362"/>
      <c r="EZ3362"/>
      <c r="FA3362"/>
      <c r="FB3362"/>
      <c r="FD3362" s="1"/>
      <c r="FE3362" s="152"/>
      <c r="FF3362" s="152"/>
      <c r="FG3362" s="212"/>
      <c r="FH3362" s="212"/>
      <c r="FI3362" s="212"/>
      <c r="FN3362"/>
      <c r="FO3362"/>
      <c r="FP3362"/>
      <c r="FQ3362"/>
      <c r="FR3362"/>
      <c r="FS3362"/>
      <c r="FU3362" s="152"/>
      <c r="FV3362" s="152"/>
      <c r="FW3362" s="212"/>
      <c r="FX3362" s="212"/>
      <c r="FY3362" s="212"/>
      <c r="GD3362"/>
      <c r="GE3362"/>
      <c r="GF3362"/>
      <c r="GG3362"/>
      <c r="GH3362"/>
      <c r="GI3362" s="152"/>
      <c r="GK3362" s="152"/>
      <c r="GL3362" s="152"/>
      <c r="GM3362" s="212"/>
      <c r="GN3362" s="212"/>
      <c r="GO3362" s="213"/>
      <c r="GQ3362" s="152"/>
      <c r="GR3362" s="212"/>
      <c r="GS3362" s="212"/>
      <c r="GT3362" s="212"/>
      <c r="GU3362"/>
      <c r="GV3362"/>
      <c r="GW3362"/>
      <c r="GX3362"/>
      <c r="GY3362"/>
      <c r="HI3362"/>
      <c r="HK3362"/>
      <c r="HL3362"/>
      <c r="HM3362"/>
      <c r="HN3362"/>
      <c r="HO3362"/>
      <c r="HQ3362"/>
      <c r="HR3362"/>
      <c r="HS3362"/>
      <c r="HT3362"/>
    </row>
    <row r="3363" spans="47:228">
      <c r="AU3363" s="1"/>
      <c r="AV3363" s="152"/>
      <c r="AW3363" s="152"/>
      <c r="AX3363" s="212"/>
      <c r="AY3363" s="212"/>
      <c r="AZ3363" s="212"/>
      <c r="BA3363"/>
      <c r="BB3363"/>
      <c r="BC3363"/>
      <c r="BD3363"/>
      <c r="BE3363"/>
      <c r="BF3363" s="1"/>
      <c r="BG3363" s="152"/>
      <c r="BH3363" s="152"/>
      <c r="BI3363" s="212"/>
      <c r="BJ3363" s="212"/>
      <c r="BK3363" s="212"/>
      <c r="BM3363" s="1"/>
      <c r="BN3363" s="152"/>
      <c r="BO3363" s="152"/>
      <c r="BP3363" s="212"/>
      <c r="BQ3363" s="212"/>
      <c r="BR3363" s="212"/>
      <c r="BS3363"/>
      <c r="BT3363"/>
      <c r="BU3363"/>
      <c r="BX3363" s="1"/>
      <c r="BY3363" s="152"/>
      <c r="BZ3363" s="152"/>
      <c r="CA3363" s="212"/>
      <c r="CB3363" s="212"/>
      <c r="CC3363" s="212"/>
      <c r="CH3363"/>
      <c r="CI3363"/>
      <c r="CJ3363"/>
      <c r="CK3363" s="1"/>
      <c r="CL3363" s="290"/>
      <c r="CM3363"/>
      <c r="CN3363" s="212"/>
      <c r="CO3363" s="212"/>
      <c r="CP3363" s="212"/>
      <c r="CV3363" s="1"/>
      <c r="CW3363" s="152"/>
      <c r="CX3363" s="152"/>
      <c r="CY3363" s="212"/>
      <c r="CZ3363" s="212"/>
      <c r="DB3363"/>
      <c r="DC3363"/>
      <c r="DK3363"/>
      <c r="DL3363" s="1"/>
      <c r="DM3363" s="152"/>
      <c r="DN3363" s="152"/>
      <c r="DQ3363" s="212"/>
      <c r="DV3363"/>
      <c r="DW3363" s="1"/>
      <c r="DY3363" s="152"/>
      <c r="EB3363" s="212"/>
      <c r="EL3363"/>
      <c r="EM3363"/>
      <c r="EN3363" s="1"/>
      <c r="EO3363" s="152"/>
      <c r="EP3363" s="152"/>
      <c r="ER3363" s="212"/>
      <c r="ES3363" s="212"/>
      <c r="EW3363"/>
      <c r="EX3363"/>
      <c r="EY3363"/>
      <c r="EZ3363"/>
      <c r="FA3363"/>
      <c r="FB3363"/>
      <c r="FD3363" s="1"/>
      <c r="FE3363" s="152"/>
      <c r="FF3363" s="152"/>
      <c r="FG3363" s="212"/>
      <c r="FH3363" s="212"/>
      <c r="FI3363" s="212"/>
      <c r="FN3363"/>
      <c r="FO3363"/>
      <c r="FP3363"/>
      <c r="FQ3363"/>
      <c r="FR3363"/>
      <c r="FS3363"/>
      <c r="FU3363" s="152"/>
      <c r="FV3363" s="152"/>
      <c r="FW3363" s="212"/>
      <c r="FX3363" s="212"/>
      <c r="FY3363" s="212"/>
      <c r="GD3363"/>
      <c r="GE3363"/>
      <c r="GF3363"/>
      <c r="GG3363"/>
      <c r="GH3363"/>
      <c r="GI3363" s="152"/>
      <c r="GK3363" s="152"/>
      <c r="GL3363" s="152"/>
      <c r="GM3363" s="212"/>
      <c r="GN3363" s="212"/>
      <c r="GO3363" s="213"/>
      <c r="GQ3363" s="152"/>
      <c r="GR3363" s="212"/>
      <c r="GS3363" s="212"/>
      <c r="GT3363" s="212"/>
      <c r="GU3363"/>
      <c r="GV3363"/>
      <c r="GW3363"/>
      <c r="GX3363"/>
      <c r="GY3363"/>
      <c r="HI3363"/>
      <c r="HK3363"/>
      <c r="HL3363"/>
      <c r="HM3363"/>
      <c r="HN3363"/>
      <c r="HO3363"/>
      <c r="HQ3363"/>
      <c r="HR3363"/>
      <c r="HS3363"/>
      <c r="HT3363"/>
    </row>
    <row r="3364" spans="47:228">
      <c r="AU3364" s="1"/>
      <c r="AV3364" s="152"/>
      <c r="AW3364" s="152"/>
      <c r="AX3364" s="212"/>
      <c r="AY3364" s="212"/>
      <c r="AZ3364" s="212"/>
      <c r="BA3364"/>
      <c r="BB3364"/>
      <c r="BC3364"/>
      <c r="BD3364"/>
      <c r="BE3364"/>
      <c r="BF3364" s="1"/>
      <c r="BG3364" s="152"/>
      <c r="BH3364" s="152"/>
      <c r="BI3364" s="212"/>
      <c r="BJ3364" s="212"/>
      <c r="BK3364" s="212"/>
      <c r="BM3364" s="1"/>
      <c r="BN3364" s="152"/>
      <c r="BO3364" s="152"/>
      <c r="BP3364" s="212"/>
      <c r="BQ3364" s="212"/>
      <c r="BR3364" s="212"/>
      <c r="BS3364"/>
      <c r="BT3364"/>
      <c r="BU3364"/>
      <c r="BX3364" s="1"/>
      <c r="BY3364" s="152"/>
      <c r="BZ3364" s="152"/>
      <c r="CA3364" s="212"/>
      <c r="CB3364" s="212"/>
      <c r="CC3364" s="212"/>
      <c r="CH3364"/>
      <c r="CI3364"/>
      <c r="CJ3364"/>
      <c r="CK3364" s="1"/>
      <c r="CL3364" s="290"/>
      <c r="CM3364"/>
      <c r="CN3364" s="212"/>
      <c r="CO3364" s="212"/>
      <c r="CP3364" s="212"/>
      <c r="CV3364" s="1"/>
      <c r="CW3364" s="152"/>
      <c r="CX3364" s="152"/>
      <c r="CY3364" s="212"/>
      <c r="CZ3364" s="212"/>
      <c r="DB3364"/>
      <c r="DC3364"/>
      <c r="DK3364"/>
      <c r="DL3364" s="1"/>
      <c r="DM3364" s="152"/>
      <c r="DN3364" s="152"/>
      <c r="DQ3364" s="212"/>
      <c r="DV3364"/>
      <c r="DW3364" s="1"/>
      <c r="DY3364" s="152"/>
      <c r="EB3364" s="212"/>
      <c r="EL3364"/>
      <c r="EM3364"/>
      <c r="EN3364" s="1"/>
      <c r="EO3364" s="152"/>
      <c r="EP3364" s="152"/>
      <c r="ER3364" s="212"/>
      <c r="ES3364" s="212"/>
      <c r="EW3364"/>
      <c r="EX3364"/>
      <c r="EY3364"/>
      <c r="EZ3364"/>
      <c r="FA3364"/>
      <c r="FB3364"/>
      <c r="FD3364" s="1"/>
      <c r="FE3364" s="152"/>
      <c r="FF3364" s="152"/>
      <c r="FG3364" s="212"/>
      <c r="FH3364" s="212"/>
      <c r="FI3364" s="212"/>
      <c r="FN3364"/>
      <c r="FO3364"/>
      <c r="FP3364"/>
      <c r="FQ3364"/>
      <c r="FR3364"/>
      <c r="FS3364"/>
      <c r="FU3364" s="152"/>
      <c r="FV3364" s="152"/>
      <c r="FW3364" s="212"/>
      <c r="FX3364" s="212"/>
      <c r="FY3364" s="212"/>
      <c r="GD3364"/>
      <c r="GE3364"/>
      <c r="GF3364"/>
      <c r="GG3364"/>
      <c r="GH3364"/>
      <c r="GI3364" s="152"/>
      <c r="GK3364" s="152"/>
      <c r="GL3364" s="152"/>
      <c r="GM3364" s="212"/>
      <c r="GN3364" s="212"/>
      <c r="GO3364" s="213"/>
      <c r="GQ3364" s="152"/>
      <c r="GR3364" s="212"/>
      <c r="GS3364" s="212"/>
      <c r="GT3364" s="212"/>
      <c r="GU3364"/>
      <c r="GV3364"/>
      <c r="GW3364"/>
      <c r="GX3364"/>
      <c r="GY3364"/>
      <c r="HI3364"/>
      <c r="HK3364"/>
      <c r="HL3364"/>
      <c r="HM3364"/>
      <c r="HN3364"/>
      <c r="HO3364"/>
      <c r="HQ3364"/>
      <c r="HR3364"/>
      <c r="HS3364"/>
      <c r="HT3364"/>
    </row>
    <row r="3365" spans="47:228">
      <c r="AU3365" s="1"/>
      <c r="AV3365" s="152"/>
      <c r="AW3365" s="152"/>
      <c r="AX3365" s="212"/>
      <c r="AY3365" s="212"/>
      <c r="AZ3365" s="212"/>
      <c r="BA3365"/>
      <c r="BB3365"/>
      <c r="BC3365"/>
      <c r="BD3365"/>
      <c r="BE3365"/>
      <c r="BF3365" s="1"/>
      <c r="BG3365" s="152"/>
      <c r="BH3365" s="152"/>
      <c r="BI3365" s="212"/>
      <c r="BJ3365" s="212"/>
      <c r="BK3365" s="212"/>
      <c r="BM3365" s="1"/>
      <c r="BN3365" s="152"/>
      <c r="BO3365" s="152"/>
      <c r="BP3365" s="212"/>
      <c r="BQ3365" s="212"/>
      <c r="BR3365" s="212"/>
      <c r="BS3365"/>
      <c r="BT3365"/>
      <c r="BU3365"/>
      <c r="BX3365" s="1"/>
      <c r="BY3365" s="152"/>
      <c r="BZ3365" s="152"/>
      <c r="CA3365" s="212"/>
      <c r="CB3365" s="212"/>
      <c r="CC3365" s="212"/>
      <c r="CH3365"/>
      <c r="CI3365"/>
      <c r="CJ3365"/>
      <c r="CK3365" s="1"/>
      <c r="CL3365" s="290"/>
      <c r="CM3365"/>
      <c r="CN3365" s="212"/>
      <c r="CO3365" s="212"/>
      <c r="CP3365" s="212"/>
      <c r="CV3365" s="1"/>
      <c r="CW3365" s="152"/>
      <c r="CX3365" s="152"/>
      <c r="CY3365" s="212"/>
      <c r="CZ3365" s="212"/>
      <c r="DB3365"/>
      <c r="DC3365"/>
      <c r="DK3365"/>
      <c r="DL3365" s="1"/>
      <c r="DM3365" s="152"/>
      <c r="DN3365" s="152"/>
      <c r="DQ3365" s="212"/>
      <c r="DV3365"/>
      <c r="DW3365" s="1"/>
      <c r="DY3365" s="152"/>
      <c r="EB3365" s="212"/>
      <c r="EL3365"/>
      <c r="EM3365"/>
      <c r="EN3365" s="1"/>
      <c r="EO3365" s="152"/>
      <c r="EP3365" s="152"/>
      <c r="ER3365" s="212"/>
      <c r="ES3365" s="212"/>
      <c r="EW3365"/>
      <c r="EX3365"/>
      <c r="EY3365"/>
      <c r="EZ3365"/>
      <c r="FA3365"/>
      <c r="FB3365"/>
      <c r="FD3365" s="1"/>
      <c r="FE3365" s="152"/>
      <c r="FF3365" s="152"/>
      <c r="FG3365" s="212"/>
      <c r="FH3365" s="212"/>
      <c r="FI3365" s="212"/>
      <c r="FN3365"/>
      <c r="FO3365"/>
      <c r="FP3365"/>
      <c r="FQ3365"/>
      <c r="FR3365"/>
      <c r="FS3365"/>
      <c r="FU3365" s="152"/>
      <c r="FV3365" s="152"/>
      <c r="FW3365" s="212"/>
      <c r="FX3365" s="212"/>
      <c r="FY3365" s="212"/>
      <c r="GD3365"/>
      <c r="GE3365"/>
      <c r="GF3365"/>
      <c r="GG3365"/>
      <c r="GH3365"/>
      <c r="GI3365" s="152"/>
      <c r="GK3365" s="152"/>
      <c r="GL3365" s="152"/>
      <c r="GM3365" s="212"/>
      <c r="GN3365" s="212"/>
      <c r="GO3365" s="213"/>
      <c r="GQ3365" s="152"/>
      <c r="GR3365" s="212"/>
      <c r="GS3365" s="212"/>
      <c r="GT3365" s="212"/>
      <c r="GU3365"/>
      <c r="GV3365"/>
      <c r="GW3365"/>
      <c r="GX3365"/>
      <c r="GY3365"/>
      <c r="HI3365"/>
      <c r="HK3365"/>
      <c r="HL3365"/>
      <c r="HM3365"/>
      <c r="HN3365"/>
      <c r="HO3365"/>
      <c r="HQ3365"/>
      <c r="HR3365"/>
      <c r="HS3365"/>
      <c r="HT3365"/>
    </row>
    <row r="3366" spans="47:228">
      <c r="AU3366" s="1"/>
      <c r="AV3366" s="152"/>
      <c r="AW3366" s="152"/>
      <c r="AX3366" s="212"/>
      <c r="AY3366" s="212"/>
      <c r="AZ3366" s="212"/>
      <c r="BA3366"/>
      <c r="BB3366"/>
      <c r="BC3366"/>
      <c r="BD3366"/>
      <c r="BE3366"/>
      <c r="BF3366" s="1"/>
      <c r="BG3366" s="152"/>
      <c r="BH3366" s="152"/>
      <c r="BI3366" s="212"/>
      <c r="BJ3366" s="212"/>
      <c r="BK3366" s="212"/>
      <c r="BM3366" s="1"/>
      <c r="BN3366" s="152"/>
      <c r="BO3366" s="152"/>
      <c r="BP3366" s="212"/>
      <c r="BQ3366" s="212"/>
      <c r="BR3366" s="212"/>
      <c r="BS3366"/>
      <c r="BT3366"/>
      <c r="BU3366"/>
      <c r="BX3366" s="1"/>
      <c r="BY3366" s="152"/>
      <c r="BZ3366" s="152"/>
      <c r="CA3366" s="212"/>
      <c r="CB3366" s="212"/>
      <c r="CC3366" s="212"/>
      <c r="CH3366"/>
      <c r="CI3366"/>
      <c r="CJ3366"/>
      <c r="CK3366" s="1"/>
      <c r="CL3366" s="290"/>
      <c r="CM3366"/>
      <c r="CN3366" s="212"/>
      <c r="CO3366" s="212"/>
      <c r="CP3366" s="212"/>
      <c r="CV3366" s="1"/>
      <c r="CW3366" s="152"/>
      <c r="CX3366" s="152"/>
      <c r="CY3366" s="212"/>
      <c r="CZ3366" s="212"/>
      <c r="DB3366"/>
      <c r="DC3366"/>
      <c r="DK3366"/>
      <c r="DL3366" s="1"/>
      <c r="DM3366" s="152"/>
      <c r="DN3366" s="152"/>
      <c r="DQ3366" s="212"/>
      <c r="DV3366"/>
      <c r="DW3366" s="1"/>
      <c r="DY3366" s="152"/>
      <c r="EB3366" s="212"/>
      <c r="EL3366"/>
      <c r="EM3366"/>
      <c r="EN3366" s="1"/>
      <c r="EO3366" s="152"/>
      <c r="EP3366" s="152"/>
      <c r="ER3366" s="212"/>
      <c r="ES3366" s="212"/>
      <c r="EW3366"/>
      <c r="EX3366"/>
      <c r="EY3366"/>
      <c r="EZ3366"/>
      <c r="FA3366"/>
      <c r="FB3366"/>
      <c r="FD3366" s="1"/>
      <c r="FE3366" s="152"/>
      <c r="FF3366" s="152"/>
      <c r="FG3366" s="212"/>
      <c r="FH3366" s="212"/>
      <c r="FI3366" s="212"/>
      <c r="FN3366"/>
      <c r="FO3366"/>
      <c r="FP3366"/>
      <c r="FQ3366"/>
      <c r="FR3366"/>
      <c r="FS3366"/>
      <c r="FU3366" s="152"/>
      <c r="FV3366" s="152"/>
      <c r="FW3366" s="212"/>
      <c r="FX3366" s="212"/>
      <c r="FY3366" s="212"/>
      <c r="GD3366"/>
      <c r="GE3366"/>
      <c r="GF3366"/>
      <c r="GG3366"/>
      <c r="GH3366"/>
      <c r="GI3366" s="152"/>
      <c r="GK3366" s="152"/>
      <c r="GL3366" s="152"/>
      <c r="GM3366" s="212"/>
      <c r="GN3366" s="212"/>
      <c r="GO3366" s="213"/>
      <c r="GQ3366" s="152"/>
      <c r="GR3366" s="212"/>
      <c r="GS3366" s="212"/>
      <c r="GT3366" s="212"/>
      <c r="GU3366"/>
      <c r="GV3366"/>
      <c r="GW3366"/>
      <c r="GX3366"/>
      <c r="GY3366"/>
      <c r="HI3366"/>
      <c r="HK3366"/>
      <c r="HL3366"/>
      <c r="HM3366"/>
      <c r="HN3366"/>
      <c r="HO3366"/>
      <c r="HQ3366"/>
      <c r="HR3366"/>
      <c r="HS3366"/>
      <c r="HT3366"/>
    </row>
    <row r="3367" spans="47:228">
      <c r="AU3367" s="1"/>
      <c r="AV3367" s="152"/>
      <c r="AW3367" s="152"/>
      <c r="AX3367" s="212"/>
      <c r="AY3367" s="212"/>
      <c r="AZ3367" s="212"/>
      <c r="BA3367"/>
      <c r="BB3367"/>
      <c r="BC3367"/>
      <c r="BD3367"/>
      <c r="BE3367"/>
      <c r="BF3367" s="1"/>
      <c r="BG3367" s="152"/>
      <c r="BH3367" s="152"/>
      <c r="BI3367" s="212"/>
      <c r="BJ3367" s="212"/>
      <c r="BK3367" s="212"/>
      <c r="BM3367" s="1"/>
      <c r="BN3367" s="152"/>
      <c r="BO3367" s="152"/>
      <c r="BP3367" s="212"/>
      <c r="BQ3367" s="212"/>
      <c r="BR3367" s="212"/>
      <c r="BS3367"/>
      <c r="BT3367"/>
      <c r="BU3367"/>
      <c r="BX3367" s="1"/>
      <c r="BY3367" s="152"/>
      <c r="BZ3367" s="152"/>
      <c r="CA3367" s="212"/>
      <c r="CB3367" s="212"/>
      <c r="CC3367" s="212"/>
      <c r="CH3367"/>
      <c r="CI3367"/>
      <c r="CJ3367"/>
      <c r="CK3367" s="1"/>
      <c r="CL3367" s="290"/>
      <c r="CM3367"/>
      <c r="CN3367" s="212"/>
      <c r="CO3367" s="212"/>
      <c r="CP3367" s="212"/>
      <c r="CV3367" s="1"/>
      <c r="CW3367" s="152"/>
      <c r="CX3367" s="152"/>
      <c r="CY3367" s="212"/>
      <c r="CZ3367" s="212"/>
      <c r="DB3367"/>
      <c r="DC3367"/>
      <c r="DK3367"/>
      <c r="DL3367" s="1"/>
      <c r="DM3367" s="152"/>
      <c r="DN3367" s="152"/>
      <c r="DQ3367" s="212"/>
      <c r="DV3367"/>
      <c r="DW3367" s="1"/>
      <c r="DY3367" s="152"/>
      <c r="EB3367" s="212"/>
      <c r="EL3367"/>
      <c r="EM3367"/>
      <c r="EN3367" s="1"/>
      <c r="EO3367" s="152"/>
      <c r="EP3367" s="152"/>
      <c r="ER3367" s="212"/>
      <c r="ES3367" s="212"/>
      <c r="EW3367"/>
      <c r="EX3367"/>
      <c r="EY3367"/>
      <c r="EZ3367"/>
      <c r="FA3367"/>
      <c r="FB3367"/>
      <c r="FD3367" s="1"/>
      <c r="FE3367" s="152"/>
      <c r="FF3367" s="152"/>
      <c r="FG3367" s="212"/>
      <c r="FH3367" s="212"/>
      <c r="FI3367" s="212"/>
      <c r="FN3367"/>
      <c r="FO3367"/>
      <c r="FP3367"/>
      <c r="FQ3367"/>
      <c r="FR3367"/>
      <c r="FS3367"/>
      <c r="FU3367" s="152"/>
      <c r="FV3367" s="152"/>
      <c r="FW3367" s="212"/>
      <c r="FX3367" s="212"/>
      <c r="FY3367" s="212"/>
      <c r="GD3367"/>
      <c r="GE3367"/>
      <c r="GF3367"/>
      <c r="GG3367"/>
      <c r="GH3367"/>
      <c r="GI3367" s="152"/>
      <c r="GK3367" s="152"/>
      <c r="GL3367" s="152"/>
      <c r="GM3367" s="212"/>
      <c r="GN3367" s="212"/>
      <c r="GO3367" s="213"/>
      <c r="GQ3367" s="152"/>
      <c r="GR3367" s="212"/>
      <c r="GS3367" s="212"/>
      <c r="GT3367" s="212"/>
      <c r="GU3367"/>
      <c r="GV3367"/>
      <c r="GW3367"/>
      <c r="GX3367"/>
      <c r="GY3367"/>
      <c r="HI3367"/>
      <c r="HK3367"/>
      <c r="HL3367"/>
      <c r="HM3367"/>
      <c r="HN3367"/>
      <c r="HO3367"/>
      <c r="HQ3367"/>
      <c r="HR3367"/>
      <c r="HS3367"/>
      <c r="HT3367"/>
    </row>
    <row r="3368" spans="47:228">
      <c r="AU3368" s="1"/>
      <c r="AV3368" s="152"/>
      <c r="AW3368" s="152"/>
      <c r="AX3368" s="212"/>
      <c r="AY3368" s="212"/>
      <c r="AZ3368" s="212"/>
      <c r="BA3368"/>
      <c r="BB3368"/>
      <c r="BC3368"/>
      <c r="BD3368"/>
      <c r="BE3368"/>
      <c r="BF3368" s="1"/>
      <c r="BG3368" s="152"/>
      <c r="BH3368" s="152"/>
      <c r="BI3368" s="212"/>
      <c r="BJ3368" s="212"/>
      <c r="BK3368" s="212"/>
      <c r="BM3368" s="1"/>
      <c r="BN3368" s="152"/>
      <c r="BO3368" s="152"/>
      <c r="BP3368" s="212"/>
      <c r="BQ3368" s="212"/>
      <c r="BR3368" s="212"/>
      <c r="BS3368"/>
      <c r="BT3368"/>
      <c r="BU3368"/>
      <c r="BX3368" s="1"/>
      <c r="BY3368" s="152"/>
      <c r="BZ3368" s="152"/>
      <c r="CA3368" s="212"/>
      <c r="CB3368" s="212"/>
      <c r="CC3368" s="212"/>
      <c r="CH3368"/>
      <c r="CI3368"/>
      <c r="CJ3368"/>
      <c r="CK3368" s="1"/>
      <c r="CL3368" s="290"/>
      <c r="CM3368"/>
      <c r="CN3368" s="212"/>
      <c r="CO3368" s="212"/>
      <c r="CP3368" s="212"/>
      <c r="CV3368" s="1"/>
      <c r="CW3368" s="152"/>
      <c r="CX3368" s="152"/>
      <c r="CY3368" s="212"/>
      <c r="CZ3368" s="212"/>
      <c r="DB3368"/>
      <c r="DC3368"/>
      <c r="DK3368"/>
      <c r="DL3368" s="1"/>
      <c r="DM3368" s="152"/>
      <c r="DN3368" s="152"/>
      <c r="DQ3368" s="212"/>
      <c r="DV3368"/>
      <c r="DW3368" s="1"/>
      <c r="DY3368" s="152"/>
      <c r="EB3368" s="212"/>
      <c r="EL3368"/>
      <c r="EM3368"/>
      <c r="EN3368" s="1"/>
      <c r="EO3368" s="152"/>
      <c r="EP3368" s="152"/>
      <c r="ER3368" s="212"/>
      <c r="ES3368" s="212"/>
      <c r="EW3368"/>
      <c r="EX3368"/>
      <c r="EY3368"/>
      <c r="EZ3368"/>
      <c r="FA3368"/>
      <c r="FB3368"/>
      <c r="FD3368" s="1"/>
      <c r="FE3368" s="152"/>
      <c r="FF3368" s="152"/>
      <c r="FG3368" s="212"/>
      <c r="FH3368" s="212"/>
      <c r="FI3368" s="212"/>
      <c r="FN3368"/>
      <c r="FO3368"/>
      <c r="FP3368"/>
      <c r="FQ3368"/>
      <c r="FR3368"/>
      <c r="FS3368"/>
      <c r="FU3368" s="152"/>
      <c r="FV3368" s="152"/>
      <c r="FW3368" s="212"/>
      <c r="FX3368" s="212"/>
      <c r="FY3368" s="212"/>
      <c r="GD3368"/>
      <c r="GE3368"/>
      <c r="GF3368"/>
      <c r="GG3368"/>
      <c r="GH3368"/>
      <c r="GI3368" s="152"/>
      <c r="GK3368" s="152"/>
      <c r="GL3368" s="152"/>
      <c r="GM3368" s="212"/>
      <c r="GN3368" s="212"/>
      <c r="GO3368" s="213"/>
      <c r="GQ3368" s="152"/>
      <c r="GR3368" s="212"/>
      <c r="GS3368" s="212"/>
      <c r="GT3368" s="212"/>
      <c r="GU3368"/>
      <c r="GV3368"/>
      <c r="GW3368"/>
      <c r="GX3368"/>
      <c r="GY3368"/>
      <c r="HI3368"/>
      <c r="HK3368"/>
      <c r="HL3368"/>
      <c r="HM3368"/>
      <c r="HN3368"/>
      <c r="HO3368"/>
      <c r="HQ3368"/>
      <c r="HR3368"/>
      <c r="HS3368"/>
      <c r="HT3368"/>
    </row>
    <row r="3369" spans="47:228">
      <c r="AU3369" s="1"/>
      <c r="AV3369" s="152"/>
      <c r="AW3369" s="152"/>
      <c r="AX3369" s="212"/>
      <c r="AY3369" s="212"/>
      <c r="AZ3369" s="212"/>
      <c r="BA3369"/>
      <c r="BB3369"/>
      <c r="BC3369"/>
      <c r="BD3369"/>
      <c r="BE3369"/>
      <c r="BF3369" s="1"/>
      <c r="BG3369" s="152"/>
      <c r="BH3369" s="152"/>
      <c r="BI3369" s="212"/>
      <c r="BJ3369" s="212"/>
      <c r="BK3369" s="212"/>
      <c r="BM3369" s="1"/>
      <c r="BN3369" s="152"/>
      <c r="BO3369" s="152"/>
      <c r="BP3369" s="212"/>
      <c r="BQ3369" s="212"/>
      <c r="BR3369" s="212"/>
      <c r="BS3369"/>
      <c r="BT3369"/>
      <c r="BU3369"/>
      <c r="BX3369" s="1"/>
      <c r="BY3369" s="152"/>
      <c r="BZ3369" s="152"/>
      <c r="CA3369" s="212"/>
      <c r="CB3369" s="212"/>
      <c r="CC3369" s="212"/>
      <c r="CH3369"/>
      <c r="CI3369"/>
      <c r="CJ3369"/>
      <c r="CK3369" s="1"/>
      <c r="CL3369" s="290"/>
      <c r="CM3369"/>
      <c r="CN3369" s="212"/>
      <c r="CO3369" s="212"/>
      <c r="CP3369" s="212"/>
      <c r="CV3369" s="1"/>
      <c r="CW3369" s="152"/>
      <c r="CX3369" s="152"/>
      <c r="CY3369" s="212"/>
      <c r="CZ3369" s="212"/>
      <c r="DB3369"/>
      <c r="DC3369"/>
      <c r="DK3369"/>
      <c r="DL3369" s="1"/>
      <c r="DM3369" s="152"/>
      <c r="DN3369" s="152"/>
      <c r="DQ3369" s="212"/>
      <c r="DV3369"/>
      <c r="DW3369" s="1"/>
      <c r="DY3369" s="152"/>
      <c r="EB3369" s="212"/>
      <c r="EL3369"/>
      <c r="EM3369"/>
      <c r="EN3369" s="1"/>
      <c r="EO3369" s="152"/>
      <c r="EP3369" s="152"/>
      <c r="ER3369" s="212"/>
      <c r="ES3369" s="212"/>
      <c r="EW3369"/>
      <c r="EX3369"/>
      <c r="EY3369"/>
      <c r="EZ3369"/>
      <c r="FA3369"/>
      <c r="FB3369"/>
      <c r="FD3369" s="1"/>
      <c r="FE3369" s="152"/>
      <c r="FF3369" s="152"/>
      <c r="FG3369" s="212"/>
      <c r="FH3369" s="212"/>
      <c r="FI3369" s="212"/>
      <c r="FN3369"/>
      <c r="FO3369"/>
      <c r="FP3369"/>
      <c r="FQ3369"/>
      <c r="FR3369"/>
      <c r="FS3369"/>
      <c r="FU3369" s="152"/>
      <c r="FV3369" s="152"/>
      <c r="FW3369" s="212"/>
      <c r="FX3369" s="212"/>
      <c r="FY3369" s="212"/>
      <c r="GD3369"/>
      <c r="GE3369"/>
      <c r="GF3369"/>
      <c r="GG3369"/>
      <c r="GH3369"/>
      <c r="GI3369" s="152"/>
      <c r="GK3369" s="152"/>
      <c r="GL3369" s="152"/>
      <c r="GM3369" s="212"/>
      <c r="GN3369" s="212"/>
      <c r="GO3369" s="213"/>
      <c r="GQ3369" s="152"/>
      <c r="GR3369" s="212"/>
      <c r="GS3369" s="212"/>
      <c r="GT3369" s="212"/>
      <c r="GU3369"/>
      <c r="GV3369"/>
      <c r="GW3369"/>
      <c r="GX3369"/>
      <c r="GY3369"/>
      <c r="HI3369"/>
      <c r="HK3369"/>
      <c r="HL3369"/>
      <c r="HM3369"/>
      <c r="HN3369"/>
      <c r="HO3369"/>
      <c r="HQ3369"/>
      <c r="HR3369"/>
      <c r="HS3369"/>
      <c r="HT3369"/>
    </row>
    <row r="3370" spans="47:228">
      <c r="AU3370" s="1"/>
      <c r="AV3370" s="152"/>
      <c r="AW3370" s="152"/>
      <c r="AX3370" s="212"/>
      <c r="AY3370" s="212"/>
      <c r="AZ3370" s="212"/>
      <c r="BA3370"/>
      <c r="BB3370"/>
      <c r="BC3370"/>
      <c r="BD3370"/>
      <c r="BE3370"/>
      <c r="BF3370" s="1"/>
      <c r="BG3370" s="152"/>
      <c r="BH3370" s="152"/>
      <c r="BI3370" s="212"/>
      <c r="BJ3370" s="212"/>
      <c r="BK3370" s="212"/>
      <c r="BM3370" s="1"/>
      <c r="BN3370" s="152"/>
      <c r="BO3370" s="152"/>
      <c r="BP3370" s="212"/>
      <c r="BQ3370" s="212"/>
      <c r="BR3370" s="212"/>
      <c r="BS3370"/>
      <c r="BT3370"/>
      <c r="BU3370"/>
      <c r="BX3370" s="1"/>
      <c r="BY3370" s="152"/>
      <c r="BZ3370" s="152"/>
      <c r="CA3370" s="212"/>
      <c r="CB3370" s="212"/>
      <c r="CC3370" s="212"/>
      <c r="CH3370"/>
      <c r="CI3370"/>
      <c r="CJ3370"/>
      <c r="CK3370" s="1"/>
      <c r="CL3370" s="290"/>
      <c r="CM3370"/>
      <c r="CN3370" s="212"/>
      <c r="CO3370" s="212"/>
      <c r="CP3370" s="212"/>
      <c r="CV3370" s="1"/>
      <c r="CW3370" s="152"/>
      <c r="CX3370" s="152"/>
      <c r="CY3370" s="212"/>
      <c r="CZ3370" s="212"/>
      <c r="DB3370"/>
      <c r="DC3370"/>
      <c r="DK3370"/>
      <c r="DL3370" s="1"/>
      <c r="DM3370" s="152"/>
      <c r="DN3370" s="152"/>
      <c r="DQ3370" s="212"/>
      <c r="DV3370"/>
      <c r="DW3370" s="1"/>
      <c r="DY3370" s="152"/>
      <c r="EB3370" s="212"/>
      <c r="EL3370"/>
      <c r="EM3370"/>
      <c r="EN3370" s="1"/>
      <c r="EO3370" s="152"/>
      <c r="EP3370" s="152"/>
      <c r="ER3370" s="212"/>
      <c r="ES3370" s="212"/>
      <c r="EW3370"/>
      <c r="EX3370"/>
      <c r="EY3370"/>
      <c r="EZ3370"/>
      <c r="FA3370"/>
      <c r="FB3370"/>
      <c r="FD3370" s="1"/>
      <c r="FE3370" s="152"/>
      <c r="FF3370" s="152"/>
      <c r="FG3370" s="212"/>
      <c r="FH3370" s="212"/>
      <c r="FI3370" s="212"/>
      <c r="FN3370"/>
      <c r="FO3370"/>
      <c r="FP3370"/>
      <c r="FQ3370"/>
      <c r="FR3370"/>
      <c r="FS3370"/>
      <c r="FU3370" s="152"/>
      <c r="FV3370" s="152"/>
      <c r="FW3370" s="212"/>
      <c r="FX3370" s="212"/>
      <c r="FY3370" s="212"/>
      <c r="GD3370"/>
      <c r="GE3370"/>
      <c r="GF3370"/>
      <c r="GG3370"/>
      <c r="GH3370"/>
      <c r="GI3370" s="152"/>
      <c r="GK3370" s="152"/>
      <c r="GL3370" s="152"/>
      <c r="GM3370" s="212"/>
      <c r="GN3370" s="212"/>
      <c r="GO3370" s="213"/>
      <c r="GQ3370" s="152"/>
      <c r="GR3370" s="212"/>
      <c r="GS3370" s="212"/>
      <c r="GT3370" s="212"/>
      <c r="GU3370"/>
      <c r="GV3370"/>
      <c r="GW3370"/>
      <c r="GX3370"/>
      <c r="GY3370"/>
      <c r="HI3370"/>
      <c r="HK3370"/>
      <c r="HL3370"/>
      <c r="HM3370"/>
      <c r="HN3370"/>
      <c r="HO3370"/>
      <c r="HQ3370"/>
      <c r="HR3370"/>
      <c r="HS3370"/>
      <c r="HT3370"/>
    </row>
    <row r="3371" spans="47:228">
      <c r="AU3371" s="1"/>
      <c r="AV3371" s="152"/>
      <c r="AW3371" s="152"/>
      <c r="AX3371" s="212"/>
      <c r="AY3371" s="212"/>
      <c r="AZ3371" s="212"/>
      <c r="BA3371"/>
      <c r="BB3371"/>
      <c r="BC3371"/>
      <c r="BD3371"/>
      <c r="BE3371"/>
      <c r="BF3371" s="1"/>
      <c r="BG3371" s="152"/>
      <c r="BH3371" s="152"/>
      <c r="BI3371" s="212"/>
      <c r="BJ3371" s="212"/>
      <c r="BK3371" s="212"/>
      <c r="BM3371" s="1"/>
      <c r="BN3371" s="152"/>
      <c r="BO3371" s="152"/>
      <c r="BP3371" s="212"/>
      <c r="BQ3371" s="212"/>
      <c r="BR3371" s="212"/>
      <c r="BS3371"/>
      <c r="BT3371"/>
      <c r="BU3371"/>
      <c r="BX3371" s="1"/>
      <c r="BY3371" s="152"/>
      <c r="BZ3371" s="152"/>
      <c r="CA3371" s="212"/>
      <c r="CB3371" s="212"/>
      <c r="CC3371" s="212"/>
      <c r="CH3371"/>
      <c r="CI3371"/>
      <c r="CJ3371"/>
      <c r="CK3371" s="1"/>
      <c r="CL3371" s="290"/>
      <c r="CM3371"/>
      <c r="CN3371" s="212"/>
      <c r="CO3371" s="212"/>
      <c r="CP3371" s="212"/>
      <c r="CV3371" s="1"/>
      <c r="CW3371" s="152"/>
      <c r="CX3371" s="152"/>
      <c r="CY3371" s="212"/>
      <c r="CZ3371" s="212"/>
      <c r="DB3371"/>
      <c r="DC3371"/>
      <c r="DK3371"/>
      <c r="DL3371" s="1"/>
      <c r="DM3371" s="152"/>
      <c r="DN3371" s="152"/>
      <c r="DQ3371" s="212"/>
      <c r="DV3371"/>
      <c r="DW3371" s="1"/>
      <c r="DY3371" s="152"/>
      <c r="EB3371" s="212"/>
      <c r="EL3371"/>
      <c r="EM3371"/>
      <c r="EN3371" s="1"/>
      <c r="EO3371" s="152"/>
      <c r="EP3371" s="152"/>
      <c r="ER3371" s="212"/>
      <c r="ES3371" s="212"/>
      <c r="EW3371"/>
      <c r="EX3371"/>
      <c r="EY3371"/>
      <c r="EZ3371"/>
      <c r="FA3371"/>
      <c r="FB3371"/>
      <c r="FD3371" s="1"/>
      <c r="FE3371" s="152"/>
      <c r="FF3371" s="152"/>
      <c r="FG3371" s="212"/>
      <c r="FH3371" s="212"/>
      <c r="FI3371" s="212"/>
      <c r="FN3371"/>
      <c r="FO3371"/>
      <c r="FP3371"/>
      <c r="FQ3371"/>
      <c r="FR3371"/>
      <c r="FS3371"/>
      <c r="FU3371" s="152"/>
      <c r="FV3371" s="152"/>
      <c r="FW3371" s="212"/>
      <c r="FX3371" s="212"/>
      <c r="FY3371" s="212"/>
      <c r="GD3371"/>
      <c r="GE3371"/>
      <c r="GF3371"/>
      <c r="GG3371"/>
      <c r="GH3371"/>
      <c r="GI3371" s="152"/>
      <c r="GK3371" s="152"/>
      <c r="GL3371" s="152"/>
      <c r="GM3371" s="212"/>
      <c r="GN3371" s="212"/>
      <c r="GO3371" s="213"/>
      <c r="GQ3371" s="152"/>
      <c r="GR3371" s="212"/>
      <c r="GS3371" s="212"/>
      <c r="GT3371" s="212"/>
      <c r="GU3371"/>
      <c r="GV3371"/>
      <c r="GW3371"/>
      <c r="GX3371"/>
      <c r="GY3371"/>
      <c r="HI3371"/>
      <c r="HK3371"/>
      <c r="HL3371"/>
      <c r="HM3371"/>
      <c r="HN3371"/>
      <c r="HO3371"/>
      <c r="HQ3371"/>
      <c r="HR3371"/>
      <c r="HS3371"/>
      <c r="HT3371"/>
    </row>
    <row r="3372" spans="47:228">
      <c r="AU3372" s="1"/>
      <c r="AV3372" s="152"/>
      <c r="AW3372" s="152"/>
      <c r="AX3372" s="212"/>
      <c r="AY3372" s="212"/>
      <c r="AZ3372" s="212"/>
      <c r="BA3372"/>
      <c r="BB3372"/>
      <c r="BC3372"/>
      <c r="BD3372"/>
      <c r="BE3372"/>
      <c r="BF3372" s="1"/>
      <c r="BG3372" s="152"/>
      <c r="BH3372" s="152"/>
      <c r="BI3372" s="212"/>
      <c r="BJ3372" s="212"/>
      <c r="BK3372" s="212"/>
      <c r="BM3372" s="1"/>
      <c r="BN3372" s="152"/>
      <c r="BO3372" s="152"/>
      <c r="BP3372" s="212"/>
      <c r="BQ3372" s="212"/>
      <c r="BR3372" s="212"/>
      <c r="BS3372"/>
      <c r="BT3372"/>
      <c r="BU3372"/>
      <c r="BX3372" s="1"/>
      <c r="BY3372" s="152"/>
      <c r="BZ3372" s="152"/>
      <c r="CA3372" s="212"/>
      <c r="CB3372" s="212"/>
      <c r="CC3372" s="212"/>
      <c r="CH3372"/>
      <c r="CI3372"/>
      <c r="CJ3372"/>
      <c r="CK3372" s="1"/>
      <c r="CL3372" s="290"/>
      <c r="CM3372"/>
      <c r="CN3372" s="212"/>
      <c r="CO3372" s="212"/>
      <c r="CP3372" s="212"/>
      <c r="CV3372" s="1"/>
      <c r="CW3372" s="152"/>
      <c r="CX3372" s="152"/>
      <c r="CY3372" s="212"/>
      <c r="CZ3372" s="212"/>
      <c r="DB3372"/>
      <c r="DC3372"/>
      <c r="DK3372"/>
      <c r="DL3372" s="1"/>
      <c r="DM3372" s="152"/>
      <c r="DN3372" s="152"/>
      <c r="DQ3372" s="212"/>
      <c r="DV3372"/>
      <c r="DW3372" s="1"/>
      <c r="DY3372" s="152"/>
      <c r="EB3372" s="212"/>
      <c r="EL3372"/>
      <c r="EM3372"/>
      <c r="EN3372" s="1"/>
      <c r="EO3372" s="152"/>
      <c r="EP3372" s="152"/>
      <c r="ER3372" s="212"/>
      <c r="ES3372" s="212"/>
      <c r="EW3372"/>
      <c r="EX3372"/>
      <c r="EY3372"/>
      <c r="EZ3372"/>
      <c r="FA3372"/>
      <c r="FB3372"/>
      <c r="FD3372" s="1"/>
      <c r="FE3372" s="152"/>
      <c r="FF3372" s="152"/>
      <c r="FG3372" s="212"/>
      <c r="FH3372" s="212"/>
      <c r="FI3372" s="212"/>
      <c r="FN3372"/>
      <c r="FO3372"/>
      <c r="FP3372"/>
      <c r="FQ3372"/>
      <c r="FR3372"/>
      <c r="FS3372"/>
      <c r="FU3372" s="152"/>
      <c r="FV3372" s="152"/>
      <c r="FW3372" s="212"/>
      <c r="FX3372" s="212"/>
      <c r="FY3372" s="212"/>
      <c r="GD3372"/>
      <c r="GE3372"/>
      <c r="GF3372"/>
      <c r="GG3372"/>
      <c r="GH3372"/>
      <c r="GI3372" s="152"/>
      <c r="GK3372" s="152"/>
      <c r="GL3372" s="152"/>
      <c r="GM3372" s="212"/>
      <c r="GN3372" s="212"/>
      <c r="GO3372" s="213"/>
      <c r="GQ3372" s="152"/>
      <c r="GR3372" s="212"/>
      <c r="GS3372" s="212"/>
      <c r="GT3372" s="212"/>
      <c r="GU3372"/>
      <c r="GV3372"/>
      <c r="GW3372"/>
      <c r="GX3372"/>
      <c r="GY3372"/>
      <c r="HI3372"/>
      <c r="HK3372"/>
      <c r="HL3372"/>
      <c r="HM3372"/>
      <c r="HN3372"/>
      <c r="HO3372"/>
      <c r="HQ3372"/>
      <c r="HR3372"/>
      <c r="HS3372"/>
      <c r="HT3372"/>
    </row>
    <row r="3373" spans="47:228">
      <c r="AU3373" s="1"/>
      <c r="AV3373" s="152"/>
      <c r="AW3373" s="152"/>
      <c r="AX3373" s="212"/>
      <c r="AY3373" s="212"/>
      <c r="AZ3373" s="212"/>
      <c r="BA3373"/>
      <c r="BB3373"/>
      <c r="BC3373"/>
      <c r="BD3373"/>
      <c r="BE3373"/>
      <c r="BF3373" s="1"/>
      <c r="BG3373" s="152"/>
      <c r="BH3373" s="152"/>
      <c r="BI3373" s="212"/>
      <c r="BJ3373" s="212"/>
      <c r="BK3373" s="212"/>
      <c r="BM3373" s="1"/>
      <c r="BN3373" s="152"/>
      <c r="BO3373" s="152"/>
      <c r="BP3373" s="212"/>
      <c r="BQ3373" s="212"/>
      <c r="BR3373" s="212"/>
      <c r="BS3373"/>
      <c r="BT3373"/>
      <c r="BU3373"/>
      <c r="BX3373" s="1"/>
      <c r="BY3373" s="152"/>
      <c r="BZ3373" s="152"/>
      <c r="CA3373" s="212"/>
      <c r="CB3373" s="212"/>
      <c r="CC3373" s="212"/>
      <c r="CH3373"/>
      <c r="CI3373"/>
      <c r="CJ3373"/>
      <c r="CK3373" s="1"/>
      <c r="CL3373" s="290"/>
      <c r="CM3373"/>
      <c r="CN3373" s="212"/>
      <c r="CO3373" s="212"/>
      <c r="CP3373" s="212"/>
      <c r="CV3373" s="1"/>
      <c r="CW3373" s="152"/>
      <c r="CX3373" s="152"/>
      <c r="CY3373" s="212"/>
      <c r="CZ3373" s="212"/>
      <c r="DB3373"/>
      <c r="DC3373"/>
      <c r="DK3373"/>
      <c r="DL3373" s="1"/>
      <c r="DM3373" s="152"/>
      <c r="DN3373" s="152"/>
      <c r="DQ3373" s="212"/>
      <c r="DV3373"/>
      <c r="DW3373" s="1"/>
      <c r="DY3373" s="152"/>
      <c r="EB3373" s="212"/>
      <c r="EL3373"/>
      <c r="EM3373"/>
      <c r="EN3373" s="1"/>
      <c r="EO3373" s="152"/>
      <c r="EP3373" s="152"/>
      <c r="ER3373" s="212"/>
      <c r="ES3373" s="212"/>
      <c r="EW3373"/>
      <c r="EX3373"/>
      <c r="EY3373"/>
      <c r="EZ3373"/>
      <c r="FA3373"/>
      <c r="FB3373"/>
      <c r="FD3373" s="1"/>
      <c r="FE3373" s="152"/>
      <c r="FF3373" s="152"/>
      <c r="FG3373" s="212"/>
      <c r="FH3373" s="212"/>
      <c r="FI3373" s="212"/>
      <c r="FN3373"/>
      <c r="FO3373"/>
      <c r="FP3373"/>
      <c r="FQ3373"/>
      <c r="FR3373"/>
      <c r="FS3373"/>
      <c r="FU3373" s="152"/>
      <c r="FV3373" s="152"/>
      <c r="FW3373" s="212"/>
      <c r="FX3373" s="212"/>
      <c r="FY3373" s="212"/>
      <c r="GD3373"/>
      <c r="GE3373"/>
      <c r="GF3373"/>
      <c r="GG3373"/>
      <c r="GH3373"/>
      <c r="GI3373" s="152"/>
      <c r="GK3373" s="152"/>
      <c r="GL3373" s="152"/>
      <c r="GM3373" s="212"/>
      <c r="GN3373" s="212"/>
      <c r="GO3373" s="213"/>
      <c r="GQ3373" s="152"/>
      <c r="GR3373" s="212"/>
      <c r="GS3373" s="212"/>
      <c r="GT3373" s="212"/>
      <c r="GU3373"/>
      <c r="GV3373"/>
      <c r="GW3373"/>
      <c r="GX3373"/>
      <c r="GY3373"/>
      <c r="HI3373"/>
      <c r="HK3373"/>
      <c r="HL3373"/>
      <c r="HM3373"/>
      <c r="HN3373"/>
      <c r="HO3373"/>
      <c r="HQ3373"/>
      <c r="HR3373"/>
      <c r="HS3373"/>
      <c r="HT3373"/>
    </row>
    <row r="3374" spans="47:228">
      <c r="AU3374" s="1"/>
      <c r="AV3374" s="152"/>
      <c r="AW3374" s="152"/>
      <c r="AX3374" s="212"/>
      <c r="AY3374" s="212"/>
      <c r="AZ3374" s="212"/>
      <c r="BA3374"/>
      <c r="BB3374"/>
      <c r="BC3374"/>
      <c r="BD3374"/>
      <c r="BE3374"/>
      <c r="BF3374" s="1"/>
      <c r="BG3374" s="152"/>
      <c r="BH3374" s="152"/>
      <c r="BI3374" s="212"/>
      <c r="BJ3374" s="212"/>
      <c r="BK3374" s="212"/>
      <c r="BM3374" s="1"/>
      <c r="BN3374" s="152"/>
      <c r="BO3374" s="152"/>
      <c r="BP3374" s="212"/>
      <c r="BQ3374" s="212"/>
      <c r="BR3374" s="212"/>
      <c r="BS3374"/>
      <c r="BT3374"/>
      <c r="BU3374"/>
      <c r="BX3374" s="1"/>
      <c r="BY3374" s="152"/>
      <c r="BZ3374" s="152"/>
      <c r="CA3374" s="212"/>
      <c r="CB3374" s="212"/>
      <c r="CC3374" s="212"/>
      <c r="CH3374"/>
      <c r="CI3374"/>
      <c r="CJ3374"/>
      <c r="CK3374" s="1"/>
      <c r="CL3374" s="290"/>
      <c r="CM3374"/>
      <c r="CN3374" s="212"/>
      <c r="CO3374" s="212"/>
      <c r="CP3374" s="212"/>
      <c r="CV3374" s="1"/>
      <c r="CW3374" s="152"/>
      <c r="CX3374" s="152"/>
      <c r="CY3374" s="212"/>
      <c r="CZ3374" s="212"/>
      <c r="DB3374"/>
      <c r="DC3374"/>
      <c r="DK3374"/>
      <c r="DL3374" s="1"/>
      <c r="DM3374" s="152"/>
      <c r="DN3374" s="152"/>
      <c r="DQ3374" s="212"/>
      <c r="DV3374"/>
      <c r="DW3374" s="1"/>
      <c r="DY3374" s="152"/>
      <c r="EB3374" s="212"/>
      <c r="EL3374"/>
      <c r="EM3374"/>
      <c r="EN3374" s="1"/>
      <c r="EO3374" s="152"/>
      <c r="EP3374" s="152"/>
      <c r="ER3374" s="212"/>
      <c r="ES3374" s="212"/>
      <c r="EW3374"/>
      <c r="EX3374"/>
      <c r="EY3374"/>
      <c r="EZ3374"/>
      <c r="FA3374"/>
      <c r="FB3374"/>
      <c r="FD3374" s="1"/>
      <c r="FE3374" s="152"/>
      <c r="FF3374" s="152"/>
      <c r="FG3374" s="212"/>
      <c r="FH3374" s="212"/>
      <c r="FI3374" s="212"/>
      <c r="FN3374"/>
      <c r="FO3374"/>
      <c r="FP3374"/>
      <c r="FQ3374"/>
      <c r="FR3374"/>
      <c r="FS3374"/>
      <c r="FU3374" s="152"/>
      <c r="FV3374" s="152"/>
      <c r="FW3374" s="212"/>
      <c r="FX3374" s="212"/>
      <c r="FY3374" s="212"/>
      <c r="GD3374"/>
      <c r="GE3374"/>
      <c r="GF3374"/>
      <c r="GG3374"/>
      <c r="GH3374"/>
      <c r="GI3374" s="152"/>
      <c r="GK3374" s="152"/>
      <c r="GL3374" s="152"/>
      <c r="GM3374" s="212"/>
      <c r="GN3374" s="212"/>
      <c r="GO3374" s="213"/>
      <c r="GQ3374" s="152"/>
      <c r="GR3374" s="212"/>
      <c r="GS3374" s="212"/>
      <c r="GT3374" s="212"/>
      <c r="GU3374"/>
      <c r="GV3374"/>
      <c r="GW3374"/>
      <c r="GX3374"/>
      <c r="GY3374"/>
      <c r="HI3374"/>
      <c r="HK3374"/>
      <c r="HL3374"/>
      <c r="HM3374"/>
      <c r="HN3374"/>
      <c r="HO3374"/>
      <c r="HQ3374"/>
      <c r="HR3374"/>
      <c r="HS3374"/>
      <c r="HT3374"/>
    </row>
    <row r="3375" spans="47:228">
      <c r="AU3375" s="1"/>
      <c r="AV3375" s="152"/>
      <c r="AW3375" s="152"/>
      <c r="AX3375" s="212"/>
      <c r="AY3375" s="212"/>
      <c r="AZ3375" s="212"/>
      <c r="BA3375"/>
      <c r="BB3375"/>
      <c r="BC3375"/>
      <c r="BD3375"/>
      <c r="BE3375"/>
      <c r="BF3375" s="1"/>
      <c r="BG3375" s="152"/>
      <c r="BH3375" s="152"/>
      <c r="BI3375" s="212"/>
      <c r="BJ3375" s="212"/>
      <c r="BK3375" s="212"/>
      <c r="BM3375" s="1"/>
      <c r="BN3375" s="152"/>
      <c r="BO3375" s="152"/>
      <c r="BP3375" s="212"/>
      <c r="BQ3375" s="212"/>
      <c r="BR3375" s="212"/>
      <c r="BS3375"/>
      <c r="BT3375"/>
      <c r="BU3375"/>
      <c r="BX3375" s="1"/>
      <c r="BY3375" s="152"/>
      <c r="BZ3375" s="152"/>
      <c r="CA3375" s="212"/>
      <c r="CB3375" s="212"/>
      <c r="CC3375" s="212"/>
      <c r="CH3375"/>
      <c r="CI3375"/>
      <c r="CJ3375"/>
      <c r="CK3375" s="1"/>
      <c r="CL3375" s="290"/>
      <c r="CM3375"/>
      <c r="CN3375" s="212"/>
      <c r="CO3375" s="212"/>
      <c r="CP3375" s="212"/>
      <c r="CV3375" s="1"/>
      <c r="CW3375" s="152"/>
      <c r="CX3375" s="152"/>
      <c r="CY3375" s="212"/>
      <c r="CZ3375" s="212"/>
      <c r="DB3375"/>
      <c r="DC3375"/>
      <c r="DK3375"/>
      <c r="DL3375" s="1"/>
      <c r="DM3375" s="152"/>
      <c r="DN3375" s="152"/>
      <c r="DQ3375" s="212"/>
      <c r="DV3375"/>
      <c r="DW3375" s="1"/>
      <c r="DY3375" s="152"/>
      <c r="EB3375" s="212"/>
      <c r="EL3375"/>
      <c r="EM3375"/>
      <c r="EN3375" s="1"/>
      <c r="EO3375" s="152"/>
      <c r="EP3375" s="152"/>
      <c r="ER3375" s="212"/>
      <c r="ES3375" s="212"/>
      <c r="EW3375"/>
      <c r="EX3375"/>
      <c r="EY3375"/>
      <c r="EZ3375"/>
      <c r="FA3375"/>
      <c r="FB3375"/>
      <c r="FD3375" s="1"/>
      <c r="FE3375" s="152"/>
      <c r="FF3375" s="152"/>
      <c r="FG3375" s="212"/>
      <c r="FH3375" s="212"/>
      <c r="FI3375" s="212"/>
      <c r="FN3375"/>
      <c r="FO3375"/>
      <c r="FP3375"/>
      <c r="FQ3375"/>
      <c r="FR3375"/>
      <c r="FS3375"/>
      <c r="FU3375" s="152"/>
      <c r="FV3375" s="152"/>
      <c r="FW3375" s="212"/>
      <c r="FX3375" s="212"/>
      <c r="FY3375" s="212"/>
      <c r="GD3375"/>
      <c r="GE3375"/>
      <c r="GF3375"/>
      <c r="GG3375"/>
      <c r="GH3375"/>
      <c r="GI3375" s="152"/>
      <c r="GK3375" s="152"/>
      <c r="GL3375" s="152"/>
      <c r="GM3375" s="212"/>
      <c r="GN3375" s="212"/>
      <c r="GO3375" s="213"/>
      <c r="GQ3375" s="152"/>
      <c r="GR3375" s="212"/>
      <c r="GS3375" s="212"/>
      <c r="GT3375" s="212"/>
      <c r="GU3375"/>
      <c r="GV3375"/>
      <c r="GW3375"/>
      <c r="GX3375"/>
      <c r="GY3375"/>
      <c r="HI3375"/>
      <c r="HK3375"/>
      <c r="HL3375"/>
      <c r="HM3375"/>
      <c r="HN3375"/>
      <c r="HO3375"/>
      <c r="HQ3375"/>
      <c r="HR3375"/>
      <c r="HS3375"/>
      <c r="HT3375"/>
    </row>
    <row r="3376" spans="47:228">
      <c r="AU3376" s="1"/>
      <c r="AV3376" s="152"/>
      <c r="AW3376" s="152"/>
      <c r="AX3376" s="212"/>
      <c r="AY3376" s="212"/>
      <c r="AZ3376" s="212"/>
      <c r="BA3376"/>
      <c r="BB3376"/>
      <c r="BC3376"/>
      <c r="BD3376"/>
      <c r="BE3376"/>
      <c r="BF3376" s="1"/>
      <c r="BG3376" s="152"/>
      <c r="BH3376" s="152"/>
      <c r="BI3376" s="212"/>
      <c r="BJ3376" s="212"/>
      <c r="BK3376" s="212"/>
      <c r="BM3376" s="1"/>
      <c r="BN3376" s="152"/>
      <c r="BO3376" s="152"/>
      <c r="BP3376" s="212"/>
      <c r="BQ3376" s="212"/>
      <c r="BR3376" s="212"/>
      <c r="BS3376"/>
      <c r="BT3376"/>
      <c r="BU3376"/>
      <c r="BX3376" s="1"/>
      <c r="BY3376" s="152"/>
      <c r="BZ3376" s="152"/>
      <c r="CA3376" s="212"/>
      <c r="CB3376" s="212"/>
      <c r="CC3376" s="212"/>
      <c r="CH3376"/>
      <c r="CI3376"/>
      <c r="CJ3376"/>
      <c r="CK3376" s="1"/>
      <c r="CL3376" s="290"/>
      <c r="CM3376"/>
      <c r="CN3376" s="212"/>
      <c r="CO3376" s="212"/>
      <c r="CP3376" s="212"/>
      <c r="CV3376" s="1"/>
      <c r="CW3376" s="152"/>
      <c r="CX3376" s="152"/>
      <c r="CY3376" s="212"/>
      <c r="CZ3376" s="212"/>
      <c r="DB3376"/>
      <c r="DC3376"/>
      <c r="DK3376"/>
      <c r="DL3376" s="1"/>
      <c r="DM3376" s="152"/>
      <c r="DN3376" s="152"/>
      <c r="DQ3376" s="212"/>
      <c r="DV3376"/>
      <c r="DW3376" s="1"/>
      <c r="DY3376" s="152"/>
      <c r="EB3376" s="212"/>
      <c r="EL3376"/>
      <c r="EM3376"/>
      <c r="EN3376" s="1"/>
      <c r="EO3376" s="152"/>
      <c r="EP3376" s="152"/>
      <c r="ER3376" s="212"/>
      <c r="ES3376" s="212"/>
      <c r="EW3376"/>
      <c r="EX3376"/>
      <c r="EY3376"/>
      <c r="EZ3376"/>
      <c r="FA3376"/>
      <c r="FB3376"/>
      <c r="FD3376" s="1"/>
      <c r="FE3376" s="152"/>
      <c r="FF3376" s="152"/>
      <c r="FG3376" s="212"/>
      <c r="FH3376" s="212"/>
      <c r="FI3376" s="212"/>
      <c r="FN3376"/>
      <c r="FO3376"/>
      <c r="FP3376"/>
      <c r="FQ3376"/>
      <c r="FR3376"/>
      <c r="FS3376"/>
      <c r="FU3376" s="152"/>
      <c r="FV3376" s="152"/>
      <c r="FW3376" s="212"/>
      <c r="FX3376" s="212"/>
      <c r="FY3376" s="212"/>
      <c r="GD3376"/>
      <c r="GE3376"/>
      <c r="GF3376"/>
      <c r="GG3376"/>
      <c r="GH3376"/>
      <c r="GI3376" s="152"/>
      <c r="GK3376" s="152"/>
      <c r="GL3376" s="152"/>
      <c r="GM3376" s="212"/>
      <c r="GN3376" s="212"/>
      <c r="GO3376" s="213"/>
      <c r="GQ3376" s="152"/>
      <c r="GR3376" s="212"/>
      <c r="GS3376" s="212"/>
      <c r="GT3376" s="212"/>
      <c r="GU3376"/>
      <c r="GV3376"/>
      <c r="GW3376"/>
      <c r="GX3376"/>
      <c r="GY3376"/>
      <c r="HI3376"/>
      <c r="HK3376"/>
      <c r="HL3376"/>
      <c r="HM3376"/>
      <c r="HN3376"/>
      <c r="HO3376"/>
      <c r="HQ3376"/>
      <c r="HR3376"/>
      <c r="HS3376"/>
      <c r="HT3376"/>
    </row>
    <row r="3377" spans="47:228">
      <c r="AU3377" s="1"/>
      <c r="AV3377" s="152"/>
      <c r="AW3377" s="152"/>
      <c r="AX3377" s="212"/>
      <c r="AY3377" s="212"/>
      <c r="AZ3377" s="212"/>
      <c r="BA3377"/>
      <c r="BB3377"/>
      <c r="BC3377"/>
      <c r="BD3377"/>
      <c r="BE3377"/>
      <c r="BF3377" s="1"/>
      <c r="BG3377" s="152"/>
      <c r="BH3377" s="152"/>
      <c r="BI3377" s="212"/>
      <c r="BJ3377" s="212"/>
      <c r="BK3377" s="212"/>
      <c r="BM3377" s="1"/>
      <c r="BN3377" s="152"/>
      <c r="BO3377" s="152"/>
      <c r="BP3377" s="212"/>
      <c r="BQ3377" s="212"/>
      <c r="BR3377" s="212"/>
      <c r="BS3377"/>
      <c r="BT3377"/>
      <c r="BU3377"/>
      <c r="BX3377" s="1"/>
      <c r="BY3377" s="152"/>
      <c r="BZ3377" s="152"/>
      <c r="CA3377" s="212"/>
      <c r="CB3377" s="212"/>
      <c r="CC3377" s="212"/>
      <c r="CH3377"/>
      <c r="CI3377"/>
      <c r="CJ3377"/>
      <c r="CK3377" s="1"/>
      <c r="CL3377" s="290"/>
      <c r="CM3377"/>
      <c r="CN3377" s="212"/>
      <c r="CO3377" s="212"/>
      <c r="CP3377" s="212"/>
      <c r="CV3377" s="1"/>
      <c r="CW3377" s="152"/>
      <c r="CX3377" s="152"/>
      <c r="CY3377" s="212"/>
      <c r="CZ3377" s="212"/>
      <c r="DB3377"/>
      <c r="DC3377"/>
      <c r="DK3377"/>
      <c r="DL3377" s="1"/>
      <c r="DM3377" s="152"/>
      <c r="DN3377" s="152"/>
      <c r="DQ3377" s="212"/>
      <c r="DV3377"/>
      <c r="DW3377" s="1"/>
      <c r="DY3377" s="152"/>
      <c r="EB3377" s="212"/>
      <c r="EL3377"/>
      <c r="EM3377"/>
      <c r="EN3377" s="1"/>
      <c r="EO3377" s="152"/>
      <c r="EP3377" s="152"/>
      <c r="ER3377" s="212"/>
      <c r="ES3377" s="212"/>
      <c r="EW3377"/>
      <c r="EX3377"/>
      <c r="EY3377"/>
      <c r="EZ3377"/>
      <c r="FA3377"/>
      <c r="FB3377"/>
      <c r="FD3377" s="1"/>
      <c r="FE3377" s="152"/>
      <c r="FF3377" s="152"/>
      <c r="FG3377" s="212"/>
      <c r="FH3377" s="212"/>
      <c r="FI3377" s="212"/>
      <c r="FN3377"/>
      <c r="FO3377"/>
      <c r="FP3377"/>
      <c r="FQ3377"/>
      <c r="FR3377"/>
      <c r="FS3377"/>
      <c r="FU3377" s="152"/>
      <c r="FV3377" s="152"/>
      <c r="FW3377" s="212"/>
      <c r="FX3377" s="212"/>
      <c r="FY3377" s="212"/>
      <c r="GD3377"/>
      <c r="GE3377"/>
      <c r="GF3377"/>
      <c r="GG3377"/>
      <c r="GH3377"/>
      <c r="GI3377" s="152"/>
      <c r="GK3377" s="152"/>
      <c r="GL3377" s="152"/>
      <c r="GM3377" s="212"/>
      <c r="GN3377" s="212"/>
      <c r="GO3377" s="213"/>
      <c r="GQ3377" s="152"/>
      <c r="GR3377" s="212"/>
      <c r="GS3377" s="212"/>
      <c r="GT3377" s="212"/>
      <c r="GU3377"/>
      <c r="GV3377"/>
      <c r="GW3377"/>
      <c r="GX3377"/>
      <c r="GY3377"/>
      <c r="HI3377"/>
      <c r="HK3377"/>
      <c r="HL3377"/>
      <c r="HM3377"/>
      <c r="HN3377"/>
      <c r="HO3377"/>
      <c r="HQ3377"/>
      <c r="HR3377"/>
      <c r="HS3377"/>
      <c r="HT3377"/>
    </row>
    <row r="3378" spans="47:228">
      <c r="AU3378" s="1"/>
      <c r="AV3378" s="152"/>
      <c r="AW3378" s="152"/>
      <c r="AX3378" s="212"/>
      <c r="AY3378" s="212"/>
      <c r="AZ3378" s="212"/>
      <c r="BA3378"/>
      <c r="BB3378"/>
      <c r="BC3378"/>
      <c r="BD3378"/>
      <c r="BE3378"/>
      <c r="BF3378" s="1"/>
      <c r="BG3378" s="152"/>
      <c r="BH3378" s="152"/>
      <c r="BI3378" s="212"/>
      <c r="BJ3378" s="212"/>
      <c r="BK3378" s="212"/>
      <c r="BM3378" s="1"/>
      <c r="BN3378" s="152"/>
      <c r="BO3378" s="152"/>
      <c r="BP3378" s="212"/>
      <c r="BQ3378" s="212"/>
      <c r="BR3378" s="212"/>
      <c r="BS3378"/>
      <c r="BT3378"/>
      <c r="BU3378"/>
      <c r="BX3378" s="1"/>
      <c r="BY3378" s="152"/>
      <c r="BZ3378" s="152"/>
      <c r="CA3378" s="212"/>
      <c r="CB3378" s="212"/>
      <c r="CC3378" s="212"/>
      <c r="CH3378"/>
      <c r="CI3378"/>
      <c r="CJ3378"/>
      <c r="CK3378" s="1"/>
      <c r="CL3378" s="290"/>
      <c r="CM3378"/>
      <c r="CN3378" s="212"/>
      <c r="CO3378" s="212"/>
      <c r="CP3378" s="212"/>
      <c r="CV3378" s="1"/>
      <c r="CW3378" s="152"/>
      <c r="CX3378" s="152"/>
      <c r="CY3378" s="212"/>
      <c r="CZ3378" s="212"/>
      <c r="DB3378"/>
      <c r="DC3378"/>
      <c r="DK3378"/>
      <c r="DL3378" s="1"/>
      <c r="DM3378" s="152"/>
      <c r="DN3378" s="152"/>
      <c r="DQ3378" s="212"/>
      <c r="DV3378"/>
      <c r="DW3378" s="1"/>
      <c r="DY3378" s="152"/>
      <c r="EB3378" s="212"/>
      <c r="EL3378"/>
      <c r="EM3378"/>
      <c r="EN3378" s="1"/>
      <c r="EO3378" s="152"/>
      <c r="EP3378" s="152"/>
      <c r="ER3378" s="212"/>
      <c r="ES3378" s="212"/>
      <c r="EW3378"/>
      <c r="EX3378"/>
      <c r="EY3378"/>
      <c r="EZ3378"/>
      <c r="FA3378"/>
      <c r="FB3378"/>
      <c r="FD3378" s="1"/>
      <c r="FE3378" s="152"/>
      <c r="FF3378" s="152"/>
      <c r="FG3378" s="212"/>
      <c r="FH3378" s="212"/>
      <c r="FI3378" s="212"/>
      <c r="FN3378"/>
      <c r="FO3378"/>
      <c r="FP3378"/>
      <c r="FQ3378"/>
      <c r="FR3378"/>
      <c r="FS3378"/>
      <c r="FU3378" s="152"/>
      <c r="FV3378" s="152"/>
      <c r="FW3378" s="212"/>
      <c r="FX3378" s="212"/>
      <c r="FY3378" s="212"/>
      <c r="GD3378"/>
      <c r="GE3378"/>
      <c r="GF3378"/>
      <c r="GG3378"/>
      <c r="GH3378"/>
      <c r="GI3378" s="152"/>
      <c r="GK3378" s="152"/>
      <c r="GL3378" s="152"/>
      <c r="GM3378" s="212"/>
      <c r="GN3378" s="212"/>
      <c r="GO3378" s="213"/>
      <c r="GQ3378" s="152"/>
      <c r="GR3378" s="212"/>
      <c r="GS3378" s="212"/>
      <c r="GT3378" s="212"/>
      <c r="GU3378"/>
      <c r="GV3378"/>
      <c r="GW3378"/>
      <c r="GX3378"/>
      <c r="GY3378"/>
      <c r="HI3378"/>
      <c r="HK3378"/>
      <c r="HL3378"/>
      <c r="HM3378"/>
      <c r="HN3378"/>
      <c r="HO3378"/>
      <c r="HQ3378"/>
      <c r="HR3378"/>
      <c r="HS3378"/>
      <c r="HT3378"/>
    </row>
    <row r="3379" spans="47:228">
      <c r="AU3379" s="1"/>
      <c r="AV3379" s="152"/>
      <c r="AW3379" s="152"/>
      <c r="AX3379" s="212"/>
      <c r="AY3379" s="212"/>
      <c r="AZ3379" s="212"/>
      <c r="BA3379"/>
      <c r="BB3379"/>
      <c r="BC3379"/>
      <c r="BD3379"/>
      <c r="BE3379"/>
      <c r="BF3379" s="1"/>
      <c r="BG3379" s="152"/>
      <c r="BH3379" s="152"/>
      <c r="BI3379" s="212"/>
      <c r="BJ3379" s="212"/>
      <c r="BK3379" s="212"/>
      <c r="BM3379" s="1"/>
      <c r="BN3379" s="152"/>
      <c r="BO3379" s="152"/>
      <c r="BP3379" s="212"/>
      <c r="BQ3379" s="212"/>
      <c r="BR3379" s="212"/>
      <c r="BS3379"/>
      <c r="BT3379"/>
      <c r="BU3379"/>
      <c r="BX3379" s="1"/>
      <c r="BY3379" s="152"/>
      <c r="BZ3379" s="152"/>
      <c r="CA3379" s="212"/>
      <c r="CB3379" s="212"/>
      <c r="CC3379" s="212"/>
      <c r="CH3379"/>
      <c r="CI3379"/>
      <c r="CJ3379"/>
      <c r="CK3379" s="1"/>
      <c r="CL3379" s="290"/>
      <c r="CM3379"/>
      <c r="CN3379" s="212"/>
      <c r="CO3379" s="212"/>
      <c r="CP3379" s="212"/>
      <c r="CV3379" s="1"/>
      <c r="CW3379" s="152"/>
      <c r="CX3379" s="152"/>
      <c r="CY3379" s="212"/>
      <c r="CZ3379" s="212"/>
      <c r="DB3379"/>
      <c r="DC3379"/>
      <c r="DK3379"/>
      <c r="DL3379" s="1"/>
      <c r="DM3379" s="152"/>
      <c r="DN3379" s="152"/>
      <c r="DQ3379" s="212"/>
      <c r="DV3379"/>
      <c r="DW3379" s="1"/>
      <c r="DY3379" s="152"/>
      <c r="EB3379" s="212"/>
      <c r="EL3379"/>
      <c r="EM3379"/>
      <c r="EN3379" s="1"/>
      <c r="EO3379" s="152"/>
      <c r="EP3379" s="152"/>
      <c r="ER3379" s="212"/>
      <c r="ES3379" s="212"/>
      <c r="EW3379"/>
      <c r="EX3379"/>
      <c r="EY3379"/>
      <c r="EZ3379"/>
      <c r="FA3379"/>
      <c r="FB3379"/>
      <c r="FD3379" s="1"/>
      <c r="FE3379" s="152"/>
      <c r="FF3379" s="152"/>
      <c r="FG3379" s="212"/>
      <c r="FH3379" s="212"/>
      <c r="FI3379" s="212"/>
      <c r="FN3379"/>
      <c r="FO3379"/>
      <c r="FP3379"/>
      <c r="FQ3379"/>
      <c r="FR3379"/>
      <c r="FS3379"/>
      <c r="FU3379" s="152"/>
      <c r="FV3379" s="152"/>
      <c r="FW3379" s="212"/>
      <c r="FX3379" s="212"/>
      <c r="FY3379" s="212"/>
      <c r="GD3379"/>
      <c r="GE3379"/>
      <c r="GF3379"/>
      <c r="GG3379"/>
      <c r="GH3379"/>
      <c r="GI3379" s="152"/>
      <c r="GK3379" s="152"/>
      <c r="GL3379" s="152"/>
      <c r="GM3379" s="212"/>
      <c r="GN3379" s="212"/>
      <c r="GO3379" s="213"/>
      <c r="GQ3379" s="152"/>
      <c r="GR3379" s="212"/>
      <c r="GS3379" s="212"/>
      <c r="GT3379" s="212"/>
      <c r="GU3379"/>
      <c r="GV3379"/>
      <c r="GW3379"/>
      <c r="GX3379"/>
      <c r="GY3379"/>
      <c r="HI3379"/>
      <c r="HK3379"/>
      <c r="HL3379"/>
      <c r="HM3379"/>
      <c r="HN3379"/>
      <c r="HO3379"/>
      <c r="HQ3379"/>
      <c r="HR3379"/>
      <c r="HS3379"/>
      <c r="HT3379"/>
    </row>
    <row r="3380" spans="47:228">
      <c r="AU3380" s="1"/>
      <c r="AV3380" s="152"/>
      <c r="AW3380" s="152"/>
      <c r="AX3380" s="212"/>
      <c r="AY3380" s="212"/>
      <c r="AZ3380" s="212"/>
      <c r="BA3380"/>
      <c r="BB3380"/>
      <c r="BC3380"/>
      <c r="BD3380"/>
      <c r="BE3380"/>
      <c r="BF3380" s="1"/>
      <c r="BG3380" s="152"/>
      <c r="BH3380" s="152"/>
      <c r="BI3380" s="212"/>
      <c r="BJ3380" s="212"/>
      <c r="BK3380" s="212"/>
      <c r="BM3380" s="1"/>
      <c r="BN3380" s="152"/>
      <c r="BO3380" s="152"/>
      <c r="BP3380" s="212"/>
      <c r="BQ3380" s="212"/>
      <c r="BR3380" s="212"/>
      <c r="BS3380"/>
      <c r="BT3380"/>
      <c r="BU3380"/>
      <c r="BX3380" s="1"/>
      <c r="BY3380" s="152"/>
      <c r="BZ3380" s="152"/>
      <c r="CA3380" s="212"/>
      <c r="CB3380" s="212"/>
      <c r="CC3380" s="212"/>
      <c r="CH3380"/>
      <c r="CI3380"/>
      <c r="CJ3380"/>
      <c r="CK3380" s="1"/>
      <c r="CL3380" s="290"/>
      <c r="CM3380"/>
      <c r="CN3380" s="212"/>
      <c r="CO3380" s="212"/>
      <c r="CP3380" s="212"/>
      <c r="CV3380" s="1"/>
      <c r="CW3380" s="152"/>
      <c r="CX3380" s="152"/>
      <c r="CY3380" s="212"/>
      <c r="CZ3380" s="212"/>
      <c r="DB3380"/>
      <c r="DC3380"/>
      <c r="DK3380"/>
      <c r="DL3380" s="1"/>
      <c r="DM3380" s="152"/>
      <c r="DN3380" s="152"/>
      <c r="DQ3380" s="212"/>
      <c r="DV3380"/>
      <c r="DW3380" s="1"/>
      <c r="DY3380" s="152"/>
      <c r="EB3380" s="212"/>
      <c r="EL3380"/>
      <c r="EM3380"/>
      <c r="EN3380" s="1"/>
      <c r="EO3380" s="152"/>
      <c r="EP3380" s="152"/>
      <c r="ER3380" s="212"/>
      <c r="ES3380" s="212"/>
      <c r="EW3380"/>
      <c r="EX3380"/>
      <c r="EY3380"/>
      <c r="EZ3380"/>
      <c r="FA3380"/>
      <c r="FB3380"/>
      <c r="FD3380" s="1"/>
      <c r="FE3380" s="152"/>
      <c r="FF3380" s="152"/>
      <c r="FG3380" s="212"/>
      <c r="FH3380" s="212"/>
      <c r="FI3380" s="212"/>
      <c r="FN3380"/>
      <c r="FO3380"/>
      <c r="FP3380"/>
      <c r="FQ3380"/>
      <c r="FR3380"/>
      <c r="FS3380"/>
      <c r="FU3380" s="152"/>
      <c r="FV3380" s="152"/>
      <c r="FW3380" s="212"/>
      <c r="FX3380" s="212"/>
      <c r="FY3380" s="212"/>
      <c r="GD3380"/>
      <c r="GE3380"/>
      <c r="GF3380"/>
      <c r="GG3380"/>
      <c r="GH3380"/>
      <c r="GI3380" s="152"/>
      <c r="GK3380" s="152"/>
      <c r="GL3380" s="152"/>
      <c r="GM3380" s="212"/>
      <c r="GN3380" s="212"/>
      <c r="GO3380" s="213"/>
      <c r="GQ3380" s="152"/>
      <c r="GR3380" s="212"/>
      <c r="GS3380" s="212"/>
      <c r="GT3380" s="212"/>
      <c r="GU3380"/>
      <c r="GV3380"/>
      <c r="GW3380"/>
      <c r="GX3380"/>
      <c r="GY3380"/>
      <c r="HI3380"/>
      <c r="HK3380"/>
      <c r="HL3380"/>
      <c r="HM3380"/>
      <c r="HN3380"/>
      <c r="HO3380"/>
      <c r="HQ3380"/>
      <c r="HR3380"/>
      <c r="HS3380"/>
      <c r="HT3380"/>
    </row>
    <row r="3381" spans="47:228">
      <c r="AU3381" s="1"/>
      <c r="AV3381" s="152"/>
      <c r="AW3381" s="152"/>
      <c r="AX3381" s="212"/>
      <c r="AY3381" s="212"/>
      <c r="AZ3381" s="212"/>
      <c r="BA3381"/>
      <c r="BB3381"/>
      <c r="BC3381"/>
      <c r="BD3381"/>
      <c r="BE3381"/>
      <c r="BF3381" s="1"/>
      <c r="BG3381" s="152"/>
      <c r="BH3381" s="152"/>
      <c r="BI3381" s="212"/>
      <c r="BJ3381" s="212"/>
      <c r="BK3381" s="212"/>
      <c r="BM3381" s="1"/>
      <c r="BN3381" s="152"/>
      <c r="BO3381" s="152"/>
      <c r="BP3381" s="212"/>
      <c r="BQ3381" s="212"/>
      <c r="BR3381" s="212"/>
      <c r="BS3381"/>
      <c r="BT3381"/>
      <c r="BU3381"/>
      <c r="BX3381" s="1"/>
      <c r="BY3381" s="152"/>
      <c r="BZ3381" s="152"/>
      <c r="CA3381" s="212"/>
      <c r="CB3381" s="212"/>
      <c r="CC3381" s="212"/>
      <c r="CH3381"/>
      <c r="CI3381"/>
      <c r="CJ3381"/>
      <c r="CK3381" s="1"/>
      <c r="CL3381" s="290"/>
      <c r="CM3381"/>
      <c r="CN3381" s="212"/>
      <c r="CO3381" s="212"/>
      <c r="CP3381" s="212"/>
      <c r="CV3381" s="1"/>
      <c r="CW3381" s="152"/>
      <c r="CX3381" s="152"/>
      <c r="CY3381" s="212"/>
      <c r="CZ3381" s="212"/>
      <c r="DB3381"/>
      <c r="DC3381"/>
      <c r="DK3381"/>
      <c r="DL3381" s="1"/>
      <c r="DM3381" s="152"/>
      <c r="DN3381" s="152"/>
      <c r="DQ3381" s="212"/>
      <c r="DV3381"/>
      <c r="DW3381" s="1"/>
      <c r="DY3381" s="152"/>
      <c r="EB3381" s="212"/>
      <c r="EL3381"/>
      <c r="EM3381"/>
      <c r="EN3381" s="1"/>
      <c r="EO3381" s="152"/>
      <c r="EP3381" s="152"/>
      <c r="ER3381" s="212"/>
      <c r="ES3381" s="212"/>
      <c r="EW3381"/>
      <c r="EX3381"/>
      <c r="EY3381"/>
      <c r="EZ3381"/>
      <c r="FA3381"/>
      <c r="FB3381"/>
      <c r="FD3381" s="1"/>
      <c r="FE3381" s="152"/>
      <c r="FF3381" s="152"/>
      <c r="FG3381" s="212"/>
      <c r="FH3381" s="212"/>
      <c r="FI3381" s="212"/>
      <c r="FN3381"/>
      <c r="FO3381"/>
      <c r="FP3381"/>
      <c r="FQ3381"/>
      <c r="FR3381"/>
      <c r="FS3381"/>
      <c r="FU3381" s="152"/>
      <c r="FV3381" s="152"/>
      <c r="FW3381" s="212"/>
      <c r="FX3381" s="212"/>
      <c r="FY3381" s="212"/>
      <c r="GD3381"/>
      <c r="GE3381"/>
      <c r="GF3381"/>
      <c r="GG3381"/>
      <c r="GH3381"/>
      <c r="GI3381" s="152"/>
      <c r="GK3381" s="152"/>
      <c r="GL3381" s="152"/>
      <c r="GM3381" s="212"/>
      <c r="GN3381" s="212"/>
      <c r="GO3381" s="213"/>
      <c r="GQ3381" s="152"/>
      <c r="GR3381" s="212"/>
      <c r="GS3381" s="212"/>
      <c r="GT3381" s="212"/>
      <c r="GU3381"/>
      <c r="GV3381"/>
      <c r="GW3381"/>
      <c r="GX3381"/>
      <c r="GY3381"/>
      <c r="HI3381"/>
      <c r="HK3381"/>
      <c r="HL3381"/>
      <c r="HM3381"/>
      <c r="HN3381"/>
      <c r="HO3381"/>
      <c r="HQ3381"/>
      <c r="HR3381"/>
      <c r="HS3381"/>
      <c r="HT3381"/>
    </row>
    <row r="3382" spans="47:228">
      <c r="AU3382" s="1"/>
      <c r="AV3382" s="152"/>
      <c r="AW3382" s="152"/>
      <c r="AX3382" s="212"/>
      <c r="AY3382" s="212"/>
      <c r="AZ3382" s="212"/>
      <c r="BA3382"/>
      <c r="BB3382"/>
      <c r="BC3382"/>
      <c r="BD3382"/>
      <c r="BE3382"/>
      <c r="BF3382" s="1"/>
      <c r="BG3382" s="152"/>
      <c r="BH3382" s="152"/>
      <c r="BI3382" s="212"/>
      <c r="BJ3382" s="212"/>
      <c r="BK3382" s="212"/>
      <c r="BM3382" s="1"/>
      <c r="BN3382" s="152"/>
      <c r="BO3382" s="152"/>
      <c r="BP3382" s="212"/>
      <c r="BQ3382" s="212"/>
      <c r="BR3382" s="212"/>
      <c r="BS3382"/>
      <c r="BT3382"/>
      <c r="BU3382"/>
      <c r="BX3382" s="1"/>
      <c r="BY3382" s="152"/>
      <c r="BZ3382" s="152"/>
      <c r="CA3382" s="212"/>
      <c r="CB3382" s="212"/>
      <c r="CC3382" s="212"/>
      <c r="CH3382"/>
      <c r="CI3382"/>
      <c r="CJ3382"/>
      <c r="CK3382" s="1"/>
      <c r="CL3382" s="290"/>
      <c r="CM3382"/>
      <c r="CN3382" s="212"/>
      <c r="CO3382" s="212"/>
      <c r="CP3382" s="212"/>
      <c r="CV3382" s="1"/>
      <c r="CW3382" s="152"/>
      <c r="CX3382" s="152"/>
      <c r="CY3382" s="212"/>
      <c r="CZ3382" s="212"/>
      <c r="DB3382"/>
      <c r="DC3382"/>
      <c r="DK3382"/>
      <c r="DL3382" s="1"/>
      <c r="DM3382" s="152"/>
      <c r="DN3382" s="152"/>
      <c r="DQ3382" s="212"/>
      <c r="DV3382"/>
      <c r="DW3382" s="1"/>
      <c r="DY3382" s="152"/>
      <c r="EB3382" s="212"/>
      <c r="EL3382"/>
      <c r="EM3382"/>
      <c r="EN3382" s="1"/>
      <c r="EO3382" s="152"/>
      <c r="EP3382" s="152"/>
      <c r="ER3382" s="212"/>
      <c r="ES3382" s="212"/>
      <c r="EW3382"/>
      <c r="EX3382"/>
      <c r="EY3382"/>
      <c r="EZ3382"/>
      <c r="FA3382"/>
      <c r="FB3382"/>
      <c r="FD3382" s="1"/>
      <c r="FE3382" s="152"/>
      <c r="FF3382" s="152"/>
      <c r="FG3382" s="212"/>
      <c r="FH3382" s="212"/>
      <c r="FI3382" s="212"/>
      <c r="FN3382"/>
      <c r="FO3382"/>
      <c r="FP3382"/>
      <c r="FQ3382"/>
      <c r="FR3382"/>
      <c r="FS3382"/>
      <c r="FU3382" s="152"/>
      <c r="FV3382" s="152"/>
      <c r="FW3382" s="212"/>
      <c r="FX3382" s="212"/>
      <c r="FY3382" s="212"/>
      <c r="GD3382"/>
      <c r="GE3382"/>
      <c r="GF3382"/>
      <c r="GG3382"/>
      <c r="GH3382"/>
      <c r="GI3382" s="152"/>
      <c r="GK3382" s="152"/>
      <c r="GL3382" s="152"/>
      <c r="GM3382" s="212"/>
      <c r="GN3382" s="212"/>
      <c r="GO3382" s="213"/>
      <c r="GQ3382" s="152"/>
      <c r="GR3382" s="212"/>
      <c r="GS3382" s="212"/>
      <c r="GT3382" s="212"/>
      <c r="GU3382"/>
      <c r="GV3382"/>
      <c r="GW3382"/>
      <c r="GX3382"/>
      <c r="GY3382"/>
      <c r="HI3382"/>
      <c r="HK3382"/>
      <c r="HL3382"/>
      <c r="HM3382"/>
      <c r="HN3382"/>
      <c r="HO3382"/>
      <c r="HQ3382"/>
      <c r="HR3382"/>
      <c r="HS3382"/>
      <c r="HT3382"/>
    </row>
    <row r="3383" spans="47:228">
      <c r="AU3383" s="1"/>
      <c r="AV3383" s="152"/>
      <c r="AW3383" s="152"/>
      <c r="AX3383" s="212"/>
      <c r="AY3383" s="212"/>
      <c r="AZ3383" s="212"/>
      <c r="BA3383"/>
      <c r="BB3383"/>
      <c r="BC3383"/>
      <c r="BD3383"/>
      <c r="BE3383"/>
      <c r="BF3383" s="1"/>
      <c r="BG3383" s="152"/>
      <c r="BH3383" s="152"/>
      <c r="BI3383" s="212"/>
      <c r="BJ3383" s="212"/>
      <c r="BK3383" s="212"/>
      <c r="BM3383" s="1"/>
      <c r="BN3383" s="152"/>
      <c r="BO3383" s="152"/>
      <c r="BP3383" s="212"/>
      <c r="BQ3383" s="212"/>
      <c r="BR3383" s="212"/>
      <c r="BS3383"/>
      <c r="BT3383"/>
      <c r="BU3383"/>
      <c r="BX3383" s="1"/>
      <c r="BY3383" s="152"/>
      <c r="BZ3383" s="152"/>
      <c r="CA3383" s="212"/>
      <c r="CB3383" s="212"/>
      <c r="CC3383" s="212"/>
      <c r="CH3383"/>
      <c r="CI3383"/>
      <c r="CJ3383"/>
      <c r="CK3383" s="1"/>
      <c r="CL3383" s="290"/>
      <c r="CM3383"/>
      <c r="CN3383" s="212"/>
      <c r="CO3383" s="212"/>
      <c r="CP3383" s="212"/>
      <c r="CV3383" s="1"/>
      <c r="CW3383" s="152"/>
      <c r="CX3383" s="152"/>
      <c r="CY3383" s="212"/>
      <c r="CZ3383" s="212"/>
      <c r="DB3383"/>
      <c r="DC3383"/>
      <c r="DK3383"/>
      <c r="DL3383" s="1"/>
      <c r="DM3383" s="152"/>
      <c r="DN3383" s="152"/>
      <c r="DQ3383" s="212"/>
      <c r="DV3383"/>
      <c r="DW3383" s="1"/>
      <c r="DY3383" s="152"/>
      <c r="EB3383" s="212"/>
      <c r="EL3383"/>
      <c r="EM3383"/>
      <c r="EN3383" s="1"/>
      <c r="EO3383" s="152"/>
      <c r="EP3383" s="152"/>
      <c r="ER3383" s="212"/>
      <c r="ES3383" s="212"/>
      <c r="EW3383"/>
      <c r="EX3383"/>
      <c r="EY3383"/>
      <c r="EZ3383"/>
      <c r="FA3383"/>
      <c r="FB3383"/>
      <c r="FD3383" s="1"/>
      <c r="FE3383" s="152"/>
      <c r="FF3383" s="152"/>
      <c r="FG3383" s="212"/>
      <c r="FH3383" s="212"/>
      <c r="FI3383" s="212"/>
      <c r="FN3383"/>
      <c r="FO3383"/>
      <c r="FP3383"/>
      <c r="FQ3383"/>
      <c r="FR3383"/>
      <c r="FS3383"/>
      <c r="FU3383" s="152"/>
      <c r="FV3383" s="152"/>
      <c r="FW3383" s="212"/>
      <c r="FX3383" s="212"/>
      <c r="FY3383" s="212"/>
      <c r="GD3383"/>
      <c r="GE3383"/>
      <c r="GF3383"/>
      <c r="GG3383"/>
      <c r="GH3383"/>
      <c r="GI3383" s="152"/>
      <c r="GK3383" s="152"/>
      <c r="GL3383" s="152"/>
      <c r="GM3383" s="212"/>
      <c r="GN3383" s="212"/>
      <c r="GO3383" s="213"/>
      <c r="GQ3383" s="152"/>
      <c r="GR3383" s="212"/>
      <c r="GS3383" s="212"/>
      <c r="GT3383" s="212"/>
      <c r="GU3383"/>
      <c r="GV3383"/>
      <c r="GW3383"/>
      <c r="GX3383"/>
      <c r="GY3383"/>
      <c r="HI3383"/>
      <c r="HK3383"/>
      <c r="HL3383"/>
      <c r="HM3383"/>
      <c r="HN3383"/>
      <c r="HO3383"/>
      <c r="HQ3383"/>
      <c r="HR3383"/>
      <c r="HS3383"/>
      <c r="HT3383"/>
    </row>
    <row r="3384" spans="47:228">
      <c r="AU3384" s="1"/>
      <c r="AV3384" s="152"/>
      <c r="AW3384" s="152"/>
      <c r="AX3384" s="212"/>
      <c r="AY3384" s="212"/>
      <c r="AZ3384" s="212"/>
      <c r="BA3384"/>
      <c r="BB3384"/>
      <c r="BC3384"/>
      <c r="BD3384"/>
      <c r="BE3384"/>
      <c r="BF3384" s="1"/>
      <c r="BG3384" s="152"/>
      <c r="BH3384" s="152"/>
      <c r="BI3384" s="212"/>
      <c r="BJ3384" s="212"/>
      <c r="BK3384" s="212"/>
      <c r="BM3384" s="1"/>
      <c r="BN3384" s="152"/>
      <c r="BO3384" s="152"/>
      <c r="BP3384" s="212"/>
      <c r="BQ3384" s="212"/>
      <c r="BR3384" s="212"/>
      <c r="BS3384"/>
      <c r="BT3384"/>
      <c r="BU3384"/>
      <c r="BX3384" s="1"/>
      <c r="BY3384" s="152"/>
      <c r="BZ3384" s="152"/>
      <c r="CA3384" s="212"/>
      <c r="CB3384" s="212"/>
      <c r="CC3384" s="212"/>
      <c r="CH3384"/>
      <c r="CI3384"/>
      <c r="CJ3384"/>
      <c r="CK3384" s="1"/>
      <c r="CL3384" s="290"/>
      <c r="CM3384"/>
      <c r="CN3384" s="212"/>
      <c r="CO3384" s="212"/>
      <c r="CP3384" s="212"/>
      <c r="CV3384" s="1"/>
      <c r="CW3384" s="152"/>
      <c r="CX3384" s="152"/>
      <c r="CY3384" s="212"/>
      <c r="CZ3384" s="212"/>
      <c r="DB3384"/>
      <c r="DC3384"/>
      <c r="DK3384"/>
      <c r="DL3384" s="1"/>
      <c r="DM3384" s="152"/>
      <c r="DN3384" s="152"/>
      <c r="DQ3384" s="212"/>
      <c r="DV3384"/>
      <c r="DW3384" s="1"/>
      <c r="DY3384" s="152"/>
      <c r="EB3384" s="212"/>
      <c r="EL3384"/>
      <c r="EM3384"/>
      <c r="EN3384" s="1"/>
      <c r="EO3384" s="152"/>
      <c r="EP3384" s="152"/>
      <c r="ER3384" s="212"/>
      <c r="ES3384" s="212"/>
      <c r="EW3384"/>
      <c r="EX3384"/>
      <c r="EY3384"/>
      <c r="EZ3384"/>
      <c r="FA3384"/>
      <c r="FB3384"/>
      <c r="FD3384" s="1"/>
      <c r="FE3384" s="152"/>
      <c r="FF3384" s="152"/>
      <c r="FG3384" s="212"/>
      <c r="FH3384" s="212"/>
      <c r="FI3384" s="212"/>
      <c r="FN3384"/>
      <c r="FO3384"/>
      <c r="FP3384"/>
      <c r="FQ3384"/>
      <c r="FR3384"/>
      <c r="FS3384"/>
      <c r="FU3384" s="152"/>
      <c r="FV3384" s="152"/>
      <c r="FW3384" s="212"/>
      <c r="FX3384" s="212"/>
      <c r="FY3384" s="212"/>
      <c r="GD3384"/>
      <c r="GE3384"/>
      <c r="GF3384"/>
      <c r="GG3384"/>
      <c r="GH3384"/>
      <c r="GI3384" s="152"/>
      <c r="GK3384" s="152"/>
      <c r="GL3384" s="152"/>
      <c r="GM3384" s="212"/>
      <c r="GN3384" s="212"/>
      <c r="GO3384" s="213"/>
      <c r="GQ3384" s="152"/>
      <c r="GR3384" s="212"/>
      <c r="GS3384" s="212"/>
      <c r="GT3384" s="212"/>
      <c r="GU3384"/>
      <c r="GV3384"/>
      <c r="GW3384"/>
      <c r="GX3384"/>
      <c r="GY3384"/>
      <c r="HI3384"/>
      <c r="HK3384"/>
      <c r="HL3384"/>
      <c r="HM3384"/>
      <c r="HN3384"/>
      <c r="HO3384"/>
      <c r="HQ3384"/>
      <c r="HR3384"/>
      <c r="HS3384"/>
      <c r="HT3384"/>
    </row>
    <row r="3385" spans="47:228">
      <c r="AU3385" s="1"/>
      <c r="AV3385" s="152"/>
      <c r="AW3385" s="152"/>
      <c r="AX3385" s="212"/>
      <c r="AY3385" s="212"/>
      <c r="AZ3385" s="212"/>
      <c r="BA3385"/>
      <c r="BB3385"/>
      <c r="BC3385"/>
      <c r="BD3385"/>
      <c r="BE3385"/>
      <c r="BF3385" s="1"/>
      <c r="BG3385" s="152"/>
      <c r="BH3385" s="152"/>
      <c r="BI3385" s="212"/>
      <c r="BJ3385" s="212"/>
      <c r="BK3385" s="212"/>
      <c r="BM3385" s="1"/>
      <c r="BN3385" s="152"/>
      <c r="BO3385" s="152"/>
      <c r="BP3385" s="212"/>
      <c r="BQ3385" s="212"/>
      <c r="BR3385" s="212"/>
      <c r="BS3385"/>
      <c r="BT3385"/>
      <c r="BU3385"/>
      <c r="BX3385" s="1"/>
      <c r="BY3385" s="152"/>
      <c r="BZ3385" s="152"/>
      <c r="CA3385" s="212"/>
      <c r="CB3385" s="212"/>
      <c r="CC3385" s="212"/>
      <c r="CH3385"/>
      <c r="CI3385"/>
      <c r="CJ3385"/>
      <c r="CK3385" s="1"/>
      <c r="CL3385" s="290"/>
      <c r="CM3385"/>
      <c r="CN3385" s="212"/>
      <c r="CO3385" s="212"/>
      <c r="CP3385" s="212"/>
      <c r="CV3385" s="1"/>
      <c r="CW3385" s="152"/>
      <c r="CX3385" s="152"/>
      <c r="CY3385" s="212"/>
      <c r="CZ3385" s="212"/>
      <c r="DB3385"/>
      <c r="DC3385"/>
      <c r="DK3385"/>
      <c r="DL3385" s="1"/>
      <c r="DM3385" s="152"/>
      <c r="DN3385" s="152"/>
      <c r="DQ3385" s="212"/>
      <c r="DV3385"/>
      <c r="DW3385" s="1"/>
      <c r="DY3385" s="152"/>
      <c r="EB3385" s="212"/>
      <c r="EL3385"/>
      <c r="EM3385"/>
      <c r="EN3385" s="1"/>
      <c r="EO3385" s="152"/>
      <c r="EP3385" s="152"/>
      <c r="ER3385" s="212"/>
      <c r="ES3385" s="212"/>
      <c r="EW3385"/>
      <c r="EX3385"/>
      <c r="EY3385"/>
      <c r="EZ3385"/>
      <c r="FA3385"/>
      <c r="FB3385"/>
      <c r="FD3385" s="1"/>
      <c r="FE3385" s="152"/>
      <c r="FF3385" s="152"/>
      <c r="FG3385" s="212"/>
      <c r="FH3385" s="212"/>
      <c r="FI3385" s="212"/>
      <c r="FN3385"/>
      <c r="FO3385"/>
      <c r="FP3385"/>
      <c r="FQ3385"/>
      <c r="FR3385"/>
      <c r="FS3385"/>
      <c r="FU3385" s="152"/>
      <c r="FV3385" s="152"/>
      <c r="FW3385" s="212"/>
      <c r="FX3385" s="212"/>
      <c r="FY3385" s="212"/>
      <c r="GD3385"/>
      <c r="GE3385"/>
      <c r="GF3385"/>
      <c r="GG3385"/>
      <c r="GH3385"/>
      <c r="GI3385" s="152"/>
      <c r="GK3385" s="152"/>
      <c r="GL3385" s="152"/>
      <c r="GM3385" s="212"/>
      <c r="GN3385" s="212"/>
      <c r="GO3385" s="213"/>
      <c r="GQ3385" s="152"/>
      <c r="GR3385" s="212"/>
      <c r="GS3385" s="212"/>
      <c r="GT3385" s="212"/>
      <c r="GU3385"/>
      <c r="GV3385"/>
      <c r="GW3385"/>
      <c r="GX3385"/>
      <c r="GY3385"/>
      <c r="HI3385"/>
      <c r="HK3385"/>
      <c r="HL3385"/>
      <c r="HM3385"/>
      <c r="HN3385"/>
      <c r="HO3385"/>
      <c r="HQ3385"/>
      <c r="HR3385"/>
      <c r="HS3385"/>
      <c r="HT3385"/>
    </row>
    <row r="3386" spans="47:228">
      <c r="AU3386" s="1"/>
      <c r="AV3386" s="152"/>
      <c r="AW3386" s="152"/>
      <c r="AX3386" s="212"/>
      <c r="AY3386" s="212"/>
      <c r="AZ3386" s="212"/>
      <c r="BA3386"/>
      <c r="BB3386"/>
      <c r="BC3386"/>
      <c r="BD3386"/>
      <c r="BE3386"/>
      <c r="BF3386" s="1"/>
      <c r="BG3386" s="152"/>
      <c r="BH3386" s="152"/>
      <c r="BI3386" s="212"/>
      <c r="BJ3386" s="212"/>
      <c r="BK3386" s="212"/>
      <c r="BM3386" s="1"/>
      <c r="BN3386" s="152"/>
      <c r="BO3386" s="152"/>
      <c r="BP3386" s="212"/>
      <c r="BQ3386" s="212"/>
      <c r="BR3386" s="212"/>
      <c r="BS3386"/>
      <c r="BT3386"/>
      <c r="BU3386"/>
      <c r="BX3386" s="1"/>
      <c r="BY3386" s="152"/>
      <c r="BZ3386" s="152"/>
      <c r="CA3386" s="212"/>
      <c r="CB3386" s="212"/>
      <c r="CC3386" s="212"/>
      <c r="CH3386"/>
      <c r="CI3386"/>
      <c r="CJ3386"/>
      <c r="CK3386" s="1"/>
      <c r="CL3386" s="290"/>
      <c r="CM3386"/>
      <c r="CN3386" s="212"/>
      <c r="CO3386" s="212"/>
      <c r="CP3386" s="212"/>
      <c r="CV3386" s="1"/>
      <c r="CW3386" s="152"/>
      <c r="CX3386" s="152"/>
      <c r="CY3386" s="212"/>
      <c r="CZ3386" s="212"/>
      <c r="DB3386"/>
      <c r="DC3386"/>
      <c r="DK3386"/>
      <c r="DL3386" s="1"/>
      <c r="DM3386" s="152"/>
      <c r="DN3386" s="152"/>
      <c r="DQ3386" s="212"/>
      <c r="DV3386"/>
      <c r="DW3386" s="1"/>
      <c r="DY3386" s="152"/>
      <c r="EB3386" s="212"/>
      <c r="EL3386"/>
      <c r="EM3386"/>
      <c r="EN3386" s="1"/>
      <c r="EO3386" s="152"/>
      <c r="EP3386" s="152"/>
      <c r="ER3386" s="212"/>
      <c r="ES3386" s="212"/>
      <c r="EW3386"/>
      <c r="EX3386"/>
      <c r="EY3386"/>
      <c r="EZ3386"/>
      <c r="FA3386"/>
      <c r="FB3386"/>
      <c r="FD3386" s="1"/>
      <c r="FE3386" s="152"/>
      <c r="FF3386" s="152"/>
      <c r="FG3386" s="212"/>
      <c r="FH3386" s="212"/>
      <c r="FI3386" s="212"/>
      <c r="FN3386"/>
      <c r="FO3386"/>
      <c r="FP3386"/>
      <c r="FQ3386"/>
      <c r="FR3386"/>
      <c r="FS3386"/>
      <c r="FU3386" s="152"/>
      <c r="FV3386" s="152"/>
      <c r="FW3386" s="212"/>
      <c r="FX3386" s="212"/>
      <c r="FY3386" s="212"/>
      <c r="GD3386"/>
      <c r="GE3386"/>
      <c r="GF3386"/>
      <c r="GG3386"/>
      <c r="GH3386"/>
      <c r="GI3386" s="152"/>
      <c r="GK3386" s="152"/>
      <c r="GL3386" s="152"/>
      <c r="GM3386" s="212"/>
      <c r="GN3386" s="212"/>
      <c r="GO3386" s="213"/>
      <c r="GQ3386" s="152"/>
      <c r="GR3386" s="212"/>
      <c r="GS3386" s="212"/>
      <c r="GT3386" s="212"/>
      <c r="GU3386"/>
      <c r="GV3386"/>
      <c r="GW3386"/>
      <c r="GX3386"/>
      <c r="GY3386"/>
      <c r="HI3386"/>
      <c r="HK3386"/>
      <c r="HL3386"/>
      <c r="HM3386"/>
      <c r="HN3386"/>
      <c r="HO3386"/>
      <c r="HQ3386"/>
      <c r="HR3386"/>
      <c r="HS3386"/>
      <c r="HT3386"/>
    </row>
    <row r="3387" spans="47:228">
      <c r="AU3387" s="1"/>
      <c r="AV3387" s="152"/>
      <c r="AW3387" s="152"/>
      <c r="AX3387" s="212"/>
      <c r="AY3387" s="212"/>
      <c r="AZ3387" s="212"/>
      <c r="BA3387"/>
      <c r="BB3387"/>
      <c r="BC3387"/>
      <c r="BD3387"/>
      <c r="BE3387"/>
      <c r="BF3387" s="1"/>
      <c r="BG3387" s="152"/>
      <c r="BH3387" s="152"/>
      <c r="BI3387" s="212"/>
      <c r="BJ3387" s="212"/>
      <c r="BK3387" s="212"/>
      <c r="BM3387" s="1"/>
      <c r="BN3387" s="152"/>
      <c r="BO3387" s="152"/>
      <c r="BP3387" s="212"/>
      <c r="BQ3387" s="212"/>
      <c r="BR3387" s="212"/>
      <c r="BS3387"/>
      <c r="BT3387"/>
      <c r="BU3387"/>
      <c r="BX3387" s="1"/>
      <c r="BY3387" s="152"/>
      <c r="BZ3387" s="152"/>
      <c r="CA3387" s="212"/>
      <c r="CB3387" s="212"/>
      <c r="CC3387" s="212"/>
      <c r="CH3387"/>
      <c r="CI3387"/>
      <c r="CJ3387"/>
      <c r="CK3387" s="1"/>
      <c r="CL3387" s="290"/>
      <c r="CM3387"/>
      <c r="CN3387" s="212"/>
      <c r="CO3387" s="212"/>
      <c r="CP3387" s="212"/>
      <c r="CV3387" s="1"/>
      <c r="CW3387" s="152"/>
      <c r="CX3387" s="152"/>
      <c r="CY3387" s="212"/>
      <c r="CZ3387" s="212"/>
      <c r="DB3387"/>
      <c r="DC3387"/>
      <c r="DK3387"/>
      <c r="DL3387" s="1"/>
      <c r="DM3387" s="152"/>
      <c r="DN3387" s="152"/>
      <c r="DQ3387" s="212"/>
      <c r="DV3387"/>
      <c r="DW3387" s="1"/>
      <c r="DY3387" s="152"/>
      <c r="EB3387" s="212"/>
      <c r="EL3387"/>
      <c r="EM3387"/>
      <c r="EN3387" s="1"/>
      <c r="EO3387" s="152"/>
      <c r="EP3387" s="152"/>
      <c r="ER3387" s="212"/>
      <c r="ES3387" s="212"/>
      <c r="EW3387"/>
      <c r="EX3387"/>
      <c r="EY3387"/>
      <c r="EZ3387"/>
      <c r="FA3387"/>
      <c r="FB3387"/>
      <c r="FD3387" s="1"/>
      <c r="FE3387" s="152"/>
      <c r="FF3387" s="152"/>
      <c r="FG3387" s="212"/>
      <c r="FH3387" s="212"/>
      <c r="FI3387" s="212"/>
      <c r="FN3387"/>
      <c r="FO3387"/>
      <c r="FP3387"/>
      <c r="FQ3387"/>
      <c r="FR3387"/>
      <c r="FS3387"/>
      <c r="FU3387" s="152"/>
      <c r="FV3387" s="152"/>
      <c r="FW3387" s="212"/>
      <c r="FX3387" s="212"/>
      <c r="FY3387" s="212"/>
      <c r="GD3387"/>
      <c r="GE3387"/>
      <c r="GF3387"/>
      <c r="GG3387"/>
      <c r="GH3387"/>
      <c r="GI3387" s="152"/>
      <c r="GK3387" s="152"/>
      <c r="GL3387" s="152"/>
      <c r="GM3387" s="212"/>
      <c r="GN3387" s="212"/>
      <c r="GO3387" s="213"/>
      <c r="GQ3387" s="152"/>
      <c r="GR3387" s="212"/>
      <c r="GS3387" s="212"/>
      <c r="GT3387" s="212"/>
      <c r="GU3387"/>
      <c r="GV3387"/>
      <c r="GW3387"/>
      <c r="GX3387"/>
      <c r="GY3387"/>
      <c r="HI3387"/>
      <c r="HK3387"/>
      <c r="HL3387"/>
      <c r="HM3387"/>
      <c r="HN3387"/>
      <c r="HO3387"/>
      <c r="HQ3387"/>
      <c r="HR3387"/>
      <c r="HS3387"/>
      <c r="HT3387"/>
    </row>
    <row r="3388" spans="47:228">
      <c r="AU3388" s="1"/>
      <c r="AV3388" s="152"/>
      <c r="AW3388" s="152"/>
      <c r="AX3388" s="212"/>
      <c r="AY3388" s="212"/>
      <c r="AZ3388" s="212"/>
      <c r="BA3388"/>
      <c r="BB3388"/>
      <c r="BC3388"/>
      <c r="BD3388"/>
      <c r="BE3388"/>
      <c r="BF3388" s="1"/>
      <c r="BG3388" s="152"/>
      <c r="BH3388" s="152"/>
      <c r="BI3388" s="212"/>
      <c r="BJ3388" s="212"/>
      <c r="BK3388" s="212"/>
      <c r="BM3388" s="1"/>
      <c r="BN3388" s="152"/>
      <c r="BO3388" s="152"/>
      <c r="BP3388" s="212"/>
      <c r="BQ3388" s="212"/>
      <c r="BR3388" s="212"/>
      <c r="BS3388"/>
      <c r="BT3388"/>
      <c r="BU3388"/>
      <c r="BX3388" s="1"/>
      <c r="BY3388" s="152"/>
      <c r="BZ3388" s="152"/>
      <c r="CA3388" s="212"/>
      <c r="CB3388" s="212"/>
      <c r="CC3388" s="212"/>
      <c r="CH3388"/>
      <c r="CI3388"/>
      <c r="CJ3388"/>
      <c r="CK3388" s="1"/>
      <c r="CL3388" s="290"/>
      <c r="CM3388"/>
      <c r="CN3388" s="212"/>
      <c r="CO3388" s="212"/>
      <c r="CP3388" s="212"/>
      <c r="CV3388" s="1"/>
      <c r="CW3388" s="152"/>
      <c r="CX3388" s="152"/>
      <c r="CY3388" s="212"/>
      <c r="CZ3388" s="212"/>
      <c r="DB3388"/>
      <c r="DC3388"/>
      <c r="DK3388"/>
      <c r="DL3388" s="1"/>
      <c r="DM3388" s="152"/>
      <c r="DN3388" s="152"/>
      <c r="DQ3388" s="212"/>
      <c r="DV3388"/>
      <c r="DW3388" s="1"/>
      <c r="DY3388" s="152"/>
      <c r="EB3388" s="212"/>
      <c r="EL3388"/>
      <c r="EM3388"/>
      <c r="EN3388" s="1"/>
      <c r="EO3388" s="152"/>
      <c r="EP3388" s="152"/>
      <c r="ER3388" s="212"/>
      <c r="ES3388" s="212"/>
      <c r="EW3388"/>
      <c r="EX3388"/>
      <c r="EY3388"/>
      <c r="EZ3388"/>
      <c r="FA3388"/>
      <c r="FB3388"/>
      <c r="FD3388" s="1"/>
      <c r="FE3388" s="152"/>
      <c r="FF3388" s="152"/>
      <c r="FG3388" s="212"/>
      <c r="FH3388" s="212"/>
      <c r="FI3388" s="212"/>
      <c r="FN3388"/>
      <c r="FO3388"/>
      <c r="FP3388"/>
      <c r="FQ3388"/>
      <c r="FR3388"/>
      <c r="FS3388"/>
      <c r="FU3388" s="152"/>
      <c r="FV3388" s="152"/>
      <c r="FW3388" s="212"/>
      <c r="FX3388" s="212"/>
      <c r="FY3388" s="212"/>
      <c r="GD3388"/>
      <c r="GE3388"/>
      <c r="GF3388"/>
      <c r="GG3388"/>
      <c r="GH3388"/>
      <c r="GI3388" s="152"/>
      <c r="GK3388" s="152"/>
      <c r="GL3388" s="152"/>
      <c r="GM3388" s="212"/>
      <c r="GN3388" s="212"/>
      <c r="GO3388" s="213"/>
      <c r="GQ3388" s="152"/>
      <c r="GR3388" s="212"/>
      <c r="GS3388" s="212"/>
      <c r="GT3388" s="212"/>
      <c r="GU3388"/>
      <c r="GV3388"/>
      <c r="GW3388"/>
      <c r="GX3388"/>
      <c r="GY3388"/>
      <c r="HI3388"/>
      <c r="HK3388"/>
      <c r="HL3388"/>
      <c r="HM3388"/>
      <c r="HN3388"/>
      <c r="HO3388"/>
      <c r="HQ3388"/>
      <c r="HR3388"/>
      <c r="HS3388"/>
      <c r="HT3388"/>
    </row>
    <row r="3389" spans="47:228">
      <c r="AU3389" s="1"/>
      <c r="AV3389" s="152"/>
      <c r="AW3389" s="152"/>
      <c r="AX3389" s="212"/>
      <c r="AY3389" s="212"/>
      <c r="AZ3389" s="212"/>
      <c r="BA3389"/>
      <c r="BB3389"/>
      <c r="BC3389"/>
      <c r="BD3389"/>
      <c r="BE3389"/>
      <c r="BF3389" s="1"/>
      <c r="BG3389" s="152"/>
      <c r="BH3389" s="152"/>
      <c r="BI3389" s="212"/>
      <c r="BJ3389" s="212"/>
      <c r="BK3389" s="212"/>
      <c r="BM3389" s="1"/>
      <c r="BN3389" s="152"/>
      <c r="BO3389" s="152"/>
      <c r="BP3389" s="212"/>
      <c r="BQ3389" s="212"/>
      <c r="BR3389" s="212"/>
      <c r="BS3389"/>
      <c r="BT3389"/>
      <c r="BU3389"/>
      <c r="BX3389" s="1"/>
      <c r="BY3389" s="152"/>
      <c r="BZ3389" s="152"/>
      <c r="CA3389" s="212"/>
      <c r="CB3389" s="212"/>
      <c r="CC3389" s="212"/>
      <c r="CH3389"/>
      <c r="CI3389"/>
      <c r="CJ3389"/>
      <c r="CK3389" s="1"/>
      <c r="CL3389" s="290"/>
      <c r="CM3389"/>
      <c r="CN3389" s="212"/>
      <c r="CO3389" s="212"/>
      <c r="CP3389" s="212"/>
      <c r="CV3389" s="1"/>
      <c r="CW3389" s="152"/>
      <c r="CX3389" s="152"/>
      <c r="CY3389" s="212"/>
      <c r="CZ3389" s="212"/>
      <c r="DB3389"/>
      <c r="DC3389"/>
      <c r="DK3389"/>
      <c r="DL3389" s="1"/>
      <c r="DM3389" s="152"/>
      <c r="DN3389" s="152"/>
      <c r="DQ3389" s="212"/>
      <c r="DV3389"/>
      <c r="DW3389" s="1"/>
      <c r="DY3389" s="152"/>
      <c r="EB3389" s="212"/>
      <c r="EL3389"/>
      <c r="EM3389"/>
      <c r="EN3389" s="1"/>
      <c r="EO3389" s="152"/>
      <c r="EP3389" s="152"/>
      <c r="ER3389" s="212"/>
      <c r="ES3389" s="212"/>
      <c r="EW3389"/>
      <c r="EX3389"/>
      <c r="EY3389"/>
      <c r="EZ3389"/>
      <c r="FA3389"/>
      <c r="FB3389"/>
      <c r="FD3389" s="1"/>
      <c r="FE3389" s="152"/>
      <c r="FF3389" s="152"/>
      <c r="FG3389" s="212"/>
      <c r="FH3389" s="212"/>
      <c r="FI3389" s="212"/>
      <c r="FN3389"/>
      <c r="FO3389"/>
      <c r="FP3389"/>
      <c r="FQ3389"/>
      <c r="FR3389"/>
      <c r="FS3389"/>
      <c r="FU3389" s="152"/>
      <c r="FV3389" s="152"/>
      <c r="FW3389" s="212"/>
      <c r="FX3389" s="212"/>
      <c r="FY3389" s="212"/>
      <c r="GD3389"/>
      <c r="GE3389"/>
      <c r="GF3389"/>
      <c r="GG3389"/>
      <c r="GH3389"/>
      <c r="GI3389" s="152"/>
      <c r="GK3389" s="152"/>
      <c r="GL3389" s="152"/>
      <c r="GM3389" s="212"/>
      <c r="GN3389" s="212"/>
      <c r="GO3389" s="213"/>
      <c r="GQ3389" s="152"/>
      <c r="GR3389" s="212"/>
      <c r="GS3389" s="212"/>
      <c r="GT3389" s="212"/>
      <c r="GU3389"/>
      <c r="GV3389"/>
      <c r="GW3389"/>
      <c r="GX3389"/>
      <c r="GY3389"/>
      <c r="HI3389"/>
      <c r="HK3389"/>
      <c r="HL3389"/>
      <c r="HM3389"/>
      <c r="HN3389"/>
      <c r="HO3389"/>
      <c r="HQ3389"/>
      <c r="HR3389"/>
      <c r="HS3389"/>
      <c r="HT3389"/>
    </row>
    <row r="3390" spans="47:228">
      <c r="AU3390" s="1"/>
      <c r="AV3390" s="152"/>
      <c r="AW3390" s="152"/>
      <c r="AX3390" s="212"/>
      <c r="AY3390" s="212"/>
      <c r="AZ3390" s="212"/>
      <c r="BA3390"/>
      <c r="BB3390"/>
      <c r="BC3390"/>
      <c r="BD3390"/>
      <c r="BE3390"/>
      <c r="BF3390" s="1"/>
      <c r="BG3390" s="152"/>
      <c r="BH3390" s="152"/>
      <c r="BI3390" s="212"/>
      <c r="BJ3390" s="212"/>
      <c r="BK3390" s="212"/>
      <c r="BM3390" s="1"/>
      <c r="BN3390" s="152"/>
      <c r="BO3390" s="152"/>
      <c r="BP3390" s="212"/>
      <c r="BQ3390" s="212"/>
      <c r="BR3390" s="212"/>
      <c r="BS3390"/>
      <c r="BT3390"/>
      <c r="BU3390"/>
      <c r="BX3390" s="1"/>
      <c r="BY3390" s="152"/>
      <c r="BZ3390" s="152"/>
      <c r="CA3390" s="212"/>
      <c r="CB3390" s="212"/>
      <c r="CC3390" s="212"/>
      <c r="CH3390"/>
      <c r="CI3390"/>
      <c r="CJ3390"/>
      <c r="CK3390" s="1"/>
      <c r="CL3390" s="290"/>
      <c r="CM3390"/>
      <c r="CN3390" s="212"/>
      <c r="CO3390" s="212"/>
      <c r="CP3390" s="212"/>
      <c r="CV3390" s="1"/>
      <c r="CW3390" s="152"/>
      <c r="CX3390" s="152"/>
      <c r="CY3390" s="212"/>
      <c r="CZ3390" s="212"/>
      <c r="DB3390"/>
      <c r="DC3390"/>
      <c r="DK3390"/>
      <c r="DL3390" s="1"/>
      <c r="DM3390" s="152"/>
      <c r="DN3390" s="152"/>
      <c r="DQ3390" s="212"/>
      <c r="DV3390"/>
      <c r="DW3390" s="1"/>
      <c r="DY3390" s="152"/>
      <c r="EB3390" s="212"/>
      <c r="EL3390"/>
      <c r="EM3390"/>
      <c r="EN3390" s="1"/>
      <c r="EO3390" s="152"/>
      <c r="EP3390" s="152"/>
      <c r="ER3390" s="212"/>
      <c r="ES3390" s="212"/>
      <c r="EW3390"/>
      <c r="EX3390"/>
      <c r="EY3390"/>
      <c r="EZ3390"/>
      <c r="FA3390"/>
      <c r="FB3390"/>
      <c r="FD3390" s="1"/>
      <c r="FE3390" s="152"/>
      <c r="FF3390" s="152"/>
      <c r="FG3390" s="212"/>
      <c r="FH3390" s="212"/>
      <c r="FI3390" s="212"/>
      <c r="FN3390"/>
      <c r="FO3390"/>
      <c r="FP3390"/>
      <c r="FQ3390"/>
      <c r="FR3390"/>
      <c r="FS3390"/>
      <c r="FU3390" s="152"/>
      <c r="FV3390" s="152"/>
      <c r="FW3390" s="212"/>
      <c r="FX3390" s="212"/>
      <c r="FY3390" s="212"/>
      <c r="GD3390"/>
      <c r="GE3390"/>
      <c r="GF3390"/>
      <c r="GG3390"/>
      <c r="GH3390"/>
      <c r="GI3390" s="152"/>
      <c r="GK3390" s="152"/>
      <c r="GL3390" s="152"/>
      <c r="GM3390" s="212"/>
      <c r="GN3390" s="212"/>
      <c r="GO3390" s="213"/>
      <c r="GQ3390" s="152"/>
      <c r="GR3390" s="212"/>
      <c r="GS3390" s="212"/>
      <c r="GT3390" s="212"/>
      <c r="GU3390"/>
      <c r="GV3390"/>
      <c r="GW3390"/>
      <c r="GX3390"/>
      <c r="GY3390"/>
      <c r="HI3390"/>
      <c r="HK3390"/>
      <c r="HL3390"/>
      <c r="HM3390"/>
      <c r="HN3390"/>
      <c r="HO3390"/>
      <c r="HQ3390"/>
      <c r="HR3390"/>
      <c r="HS3390"/>
      <c r="HT3390"/>
    </row>
    <row r="3391" spans="47:228">
      <c r="AU3391" s="1"/>
      <c r="AV3391" s="152"/>
      <c r="AW3391" s="152"/>
      <c r="AX3391" s="212"/>
      <c r="AY3391" s="212"/>
      <c r="AZ3391" s="212"/>
      <c r="BA3391"/>
      <c r="BB3391"/>
      <c r="BC3391"/>
      <c r="BD3391"/>
      <c r="BE3391"/>
      <c r="BF3391" s="1"/>
      <c r="BG3391" s="152"/>
      <c r="BH3391" s="152"/>
      <c r="BI3391" s="212"/>
      <c r="BJ3391" s="212"/>
      <c r="BK3391" s="212"/>
      <c r="BM3391" s="1"/>
      <c r="BN3391" s="152"/>
      <c r="BO3391" s="152"/>
      <c r="BP3391" s="212"/>
      <c r="BQ3391" s="212"/>
      <c r="BR3391" s="212"/>
      <c r="BS3391"/>
      <c r="BT3391"/>
      <c r="BU3391"/>
      <c r="BX3391" s="1"/>
      <c r="BY3391" s="152"/>
      <c r="BZ3391" s="152"/>
      <c r="CA3391" s="212"/>
      <c r="CB3391" s="212"/>
      <c r="CC3391" s="212"/>
      <c r="CH3391"/>
      <c r="CI3391"/>
      <c r="CJ3391"/>
      <c r="CK3391" s="1"/>
      <c r="CL3391" s="290"/>
      <c r="CM3391"/>
      <c r="CN3391" s="212"/>
      <c r="CO3391" s="212"/>
      <c r="CP3391" s="212"/>
      <c r="CV3391" s="1"/>
      <c r="CW3391" s="152"/>
      <c r="CX3391" s="152"/>
      <c r="CY3391" s="212"/>
      <c r="CZ3391" s="212"/>
      <c r="DB3391"/>
      <c r="DC3391"/>
      <c r="DK3391"/>
      <c r="DL3391" s="1"/>
      <c r="DM3391" s="152"/>
      <c r="DN3391" s="152"/>
      <c r="DQ3391" s="212"/>
      <c r="DV3391"/>
      <c r="DW3391" s="1"/>
      <c r="DY3391" s="152"/>
      <c r="EB3391" s="212"/>
      <c r="EL3391"/>
      <c r="EM3391"/>
      <c r="EN3391" s="1"/>
      <c r="EO3391" s="152"/>
      <c r="EP3391" s="152"/>
      <c r="ER3391" s="212"/>
      <c r="ES3391" s="212"/>
      <c r="EW3391"/>
      <c r="EX3391"/>
      <c r="EY3391"/>
      <c r="EZ3391"/>
      <c r="FA3391"/>
      <c r="FB3391"/>
      <c r="FD3391" s="1"/>
      <c r="FE3391" s="152"/>
      <c r="FF3391" s="152"/>
      <c r="FG3391" s="212"/>
      <c r="FH3391" s="212"/>
      <c r="FI3391" s="212"/>
      <c r="FN3391"/>
      <c r="FO3391"/>
      <c r="FP3391"/>
      <c r="FQ3391"/>
      <c r="FR3391"/>
      <c r="FS3391"/>
      <c r="FU3391" s="152"/>
      <c r="FV3391" s="152"/>
      <c r="FW3391" s="212"/>
      <c r="FX3391" s="212"/>
      <c r="FY3391" s="212"/>
      <c r="GD3391"/>
      <c r="GE3391"/>
      <c r="GF3391"/>
      <c r="GG3391"/>
      <c r="GH3391"/>
      <c r="GI3391" s="152"/>
      <c r="GK3391" s="152"/>
      <c r="GL3391" s="152"/>
      <c r="GM3391" s="212"/>
      <c r="GN3391" s="212"/>
      <c r="GO3391" s="213"/>
      <c r="GQ3391" s="152"/>
      <c r="GR3391" s="212"/>
      <c r="GS3391" s="212"/>
      <c r="GT3391" s="212"/>
      <c r="GU3391"/>
      <c r="GV3391"/>
      <c r="GW3391"/>
      <c r="GX3391"/>
      <c r="GY3391"/>
      <c r="HI3391"/>
      <c r="HK3391"/>
      <c r="HL3391"/>
      <c r="HM3391"/>
      <c r="HN3391"/>
      <c r="HO3391"/>
      <c r="HQ3391"/>
      <c r="HR3391"/>
      <c r="HS3391"/>
      <c r="HT3391"/>
    </row>
    <row r="3392" spans="47:228">
      <c r="AU3392" s="1"/>
      <c r="AV3392" s="152"/>
      <c r="AW3392" s="152"/>
      <c r="AX3392" s="212"/>
      <c r="AY3392" s="212"/>
      <c r="AZ3392" s="212"/>
      <c r="BA3392"/>
      <c r="BB3392"/>
      <c r="BC3392"/>
      <c r="BD3392"/>
      <c r="BE3392"/>
      <c r="BF3392" s="1"/>
      <c r="BG3392" s="152"/>
      <c r="BH3392" s="152"/>
      <c r="BI3392" s="212"/>
      <c r="BJ3392" s="212"/>
      <c r="BK3392" s="212"/>
      <c r="BM3392" s="1"/>
      <c r="BN3392" s="152"/>
      <c r="BO3392" s="152"/>
      <c r="BP3392" s="212"/>
      <c r="BQ3392" s="212"/>
      <c r="BR3392" s="212"/>
      <c r="BS3392"/>
      <c r="BT3392"/>
      <c r="BU3392"/>
      <c r="BX3392" s="1"/>
      <c r="BY3392" s="152"/>
      <c r="BZ3392" s="152"/>
      <c r="CA3392" s="212"/>
      <c r="CB3392" s="212"/>
      <c r="CC3392" s="212"/>
      <c r="CH3392"/>
      <c r="CI3392"/>
      <c r="CJ3392"/>
      <c r="CK3392" s="1"/>
      <c r="CL3392" s="290"/>
      <c r="CM3392"/>
      <c r="CN3392" s="212"/>
      <c r="CO3392" s="212"/>
      <c r="CP3392" s="212"/>
      <c r="CV3392" s="1"/>
      <c r="CW3392" s="152"/>
      <c r="CX3392" s="152"/>
      <c r="CY3392" s="212"/>
      <c r="CZ3392" s="212"/>
      <c r="DB3392"/>
      <c r="DC3392"/>
      <c r="DK3392"/>
      <c r="DL3392" s="1"/>
      <c r="DM3392" s="152"/>
      <c r="DN3392" s="152"/>
      <c r="DQ3392" s="212"/>
      <c r="DV3392"/>
      <c r="DW3392" s="1"/>
      <c r="DY3392" s="152"/>
      <c r="EB3392" s="212"/>
      <c r="EL3392"/>
      <c r="EM3392"/>
      <c r="EN3392" s="1"/>
      <c r="EO3392" s="152"/>
      <c r="EP3392" s="152"/>
      <c r="ER3392" s="212"/>
      <c r="ES3392" s="212"/>
      <c r="EW3392"/>
      <c r="EX3392"/>
      <c r="EY3392"/>
      <c r="EZ3392"/>
      <c r="FA3392"/>
      <c r="FB3392"/>
      <c r="FD3392" s="1"/>
      <c r="FE3392" s="152"/>
      <c r="FF3392" s="152"/>
      <c r="FG3392" s="212"/>
      <c r="FH3392" s="212"/>
      <c r="FI3392" s="212"/>
      <c r="FN3392"/>
      <c r="FO3392"/>
      <c r="FP3392"/>
      <c r="FQ3392"/>
      <c r="FR3392"/>
      <c r="FS3392"/>
      <c r="FU3392" s="152"/>
      <c r="FV3392" s="152"/>
      <c r="FW3392" s="212"/>
      <c r="FX3392" s="212"/>
      <c r="FY3392" s="212"/>
      <c r="GD3392"/>
      <c r="GE3392"/>
      <c r="GF3392"/>
      <c r="GG3392"/>
      <c r="GH3392"/>
      <c r="GI3392" s="152"/>
      <c r="GK3392" s="152"/>
      <c r="GL3392" s="152"/>
      <c r="GM3392" s="212"/>
      <c r="GN3392" s="212"/>
      <c r="GO3392" s="213"/>
      <c r="GQ3392" s="152"/>
      <c r="GR3392" s="212"/>
      <c r="GS3392" s="212"/>
      <c r="GT3392" s="212"/>
      <c r="GU3392"/>
      <c r="GV3392"/>
      <c r="GW3392"/>
      <c r="GX3392"/>
      <c r="GY3392"/>
      <c r="HI3392"/>
      <c r="HK3392"/>
      <c r="HL3392"/>
      <c r="HM3392"/>
      <c r="HN3392"/>
      <c r="HO3392"/>
      <c r="HQ3392"/>
      <c r="HR3392"/>
      <c r="HS3392"/>
      <c r="HT3392"/>
    </row>
    <row r="3393" spans="47:228">
      <c r="AU3393" s="1"/>
      <c r="AV3393" s="152"/>
      <c r="AW3393" s="152"/>
      <c r="AX3393" s="212"/>
      <c r="AY3393" s="212"/>
      <c r="AZ3393" s="212"/>
      <c r="BA3393"/>
      <c r="BB3393"/>
      <c r="BC3393"/>
      <c r="BD3393"/>
      <c r="BE3393"/>
      <c r="BF3393" s="1"/>
      <c r="BG3393" s="152"/>
      <c r="BH3393" s="152"/>
      <c r="BI3393" s="212"/>
      <c r="BJ3393" s="212"/>
      <c r="BK3393" s="212"/>
      <c r="BM3393" s="1"/>
      <c r="BN3393" s="152"/>
      <c r="BO3393" s="152"/>
      <c r="BP3393" s="212"/>
      <c r="BQ3393" s="212"/>
      <c r="BR3393" s="212"/>
      <c r="BS3393"/>
      <c r="BT3393"/>
      <c r="BU3393"/>
      <c r="BX3393" s="1"/>
      <c r="BY3393" s="152"/>
      <c r="BZ3393" s="152"/>
      <c r="CA3393" s="212"/>
      <c r="CB3393" s="212"/>
      <c r="CC3393" s="212"/>
      <c r="CH3393"/>
      <c r="CI3393"/>
      <c r="CJ3393"/>
      <c r="CK3393" s="1"/>
      <c r="CL3393" s="290"/>
      <c r="CM3393"/>
      <c r="CN3393" s="212"/>
      <c r="CO3393" s="212"/>
      <c r="CP3393" s="212"/>
      <c r="CV3393" s="1"/>
      <c r="CW3393" s="152"/>
      <c r="CX3393" s="152"/>
      <c r="CY3393" s="212"/>
      <c r="CZ3393" s="212"/>
      <c r="DB3393"/>
      <c r="DC3393"/>
      <c r="DK3393"/>
      <c r="DL3393" s="1"/>
      <c r="DM3393" s="152"/>
      <c r="DN3393" s="152"/>
      <c r="DQ3393" s="212"/>
      <c r="DV3393"/>
      <c r="DW3393" s="1"/>
      <c r="DY3393" s="152"/>
      <c r="EB3393" s="212"/>
      <c r="EL3393"/>
      <c r="EM3393"/>
      <c r="EN3393" s="1"/>
      <c r="EO3393" s="152"/>
      <c r="EP3393" s="152"/>
      <c r="ER3393" s="212"/>
      <c r="ES3393" s="212"/>
      <c r="EW3393"/>
      <c r="EX3393"/>
      <c r="EY3393"/>
      <c r="EZ3393"/>
      <c r="FA3393"/>
      <c r="FB3393"/>
      <c r="FD3393" s="1"/>
      <c r="FE3393" s="152"/>
      <c r="FF3393" s="152"/>
      <c r="FG3393" s="212"/>
      <c r="FH3393" s="212"/>
      <c r="FI3393" s="212"/>
      <c r="FN3393"/>
      <c r="FO3393"/>
      <c r="FP3393"/>
      <c r="FQ3393"/>
      <c r="FR3393"/>
      <c r="FS3393"/>
      <c r="FU3393" s="152"/>
      <c r="FV3393" s="152"/>
      <c r="FW3393" s="212"/>
      <c r="FX3393" s="212"/>
      <c r="FY3393" s="212"/>
      <c r="GD3393"/>
      <c r="GE3393"/>
      <c r="GF3393"/>
      <c r="GG3393"/>
      <c r="GH3393"/>
      <c r="GI3393" s="152"/>
      <c r="GK3393" s="152"/>
      <c r="GL3393" s="152"/>
      <c r="GM3393" s="212"/>
      <c r="GN3393" s="212"/>
      <c r="GO3393" s="213"/>
      <c r="GQ3393" s="152"/>
      <c r="GR3393" s="212"/>
      <c r="GS3393" s="212"/>
      <c r="GT3393" s="212"/>
      <c r="GU3393"/>
      <c r="GV3393"/>
      <c r="GW3393"/>
      <c r="GX3393"/>
      <c r="GY3393"/>
      <c r="HI3393"/>
      <c r="HK3393"/>
      <c r="HL3393"/>
      <c r="HM3393"/>
      <c r="HN3393"/>
      <c r="HO3393"/>
      <c r="HQ3393"/>
      <c r="HR3393"/>
      <c r="HS3393"/>
      <c r="HT3393"/>
    </row>
    <row r="3394" spans="47:228">
      <c r="AU3394" s="1"/>
      <c r="AV3394" s="152"/>
      <c r="AW3394" s="152"/>
      <c r="AX3394" s="212"/>
      <c r="AY3394" s="212"/>
      <c r="AZ3394" s="212"/>
      <c r="BA3394"/>
      <c r="BB3394"/>
      <c r="BC3394"/>
      <c r="BD3394"/>
      <c r="BE3394"/>
      <c r="BF3394" s="1"/>
      <c r="BG3394" s="152"/>
      <c r="BH3394" s="152"/>
      <c r="BI3394" s="212"/>
      <c r="BJ3394" s="212"/>
      <c r="BK3394" s="212"/>
      <c r="BM3394" s="1"/>
      <c r="BN3394" s="152"/>
      <c r="BO3394" s="152"/>
      <c r="BP3394" s="212"/>
      <c r="BQ3394" s="212"/>
      <c r="BR3394" s="212"/>
      <c r="BS3394"/>
      <c r="BT3394"/>
      <c r="BU3394"/>
      <c r="BX3394" s="1"/>
      <c r="BY3394" s="152"/>
      <c r="BZ3394" s="152"/>
      <c r="CA3394" s="212"/>
      <c r="CB3394" s="212"/>
      <c r="CC3394" s="212"/>
      <c r="CH3394"/>
      <c r="CI3394"/>
      <c r="CJ3394"/>
      <c r="CK3394" s="1"/>
      <c r="CL3394" s="290"/>
      <c r="CM3394"/>
      <c r="CN3394" s="212"/>
      <c r="CO3394" s="212"/>
      <c r="CP3394" s="212"/>
      <c r="CV3394" s="1"/>
      <c r="CW3394" s="152"/>
      <c r="CX3394" s="152"/>
      <c r="CY3394" s="212"/>
      <c r="CZ3394" s="212"/>
      <c r="DB3394"/>
      <c r="DC3394"/>
      <c r="DK3394"/>
      <c r="DL3394" s="1"/>
      <c r="DM3394" s="152"/>
      <c r="DN3394" s="152"/>
      <c r="DQ3394" s="212"/>
      <c r="DV3394"/>
      <c r="DW3394" s="1"/>
      <c r="DY3394" s="152"/>
      <c r="EB3394" s="212"/>
      <c r="EL3394"/>
      <c r="EM3394"/>
      <c r="EN3394" s="1"/>
      <c r="EO3394" s="152"/>
      <c r="EP3394" s="152"/>
      <c r="ER3394" s="212"/>
      <c r="ES3394" s="212"/>
      <c r="EW3394"/>
      <c r="EX3394"/>
      <c r="EY3394"/>
      <c r="EZ3394"/>
      <c r="FA3394"/>
      <c r="FB3394"/>
      <c r="FD3394" s="1"/>
      <c r="FE3394" s="152"/>
      <c r="FF3394" s="152"/>
      <c r="FG3394" s="212"/>
      <c r="FH3394" s="212"/>
      <c r="FI3394" s="212"/>
      <c r="FN3394"/>
      <c r="FO3394"/>
      <c r="FP3394"/>
      <c r="FQ3394"/>
      <c r="FR3394"/>
      <c r="FS3394"/>
      <c r="FU3394" s="152"/>
      <c r="FV3394" s="152"/>
      <c r="FW3394" s="212"/>
      <c r="FX3394" s="212"/>
      <c r="FY3394" s="212"/>
      <c r="GD3394"/>
      <c r="GE3394"/>
      <c r="GF3394"/>
      <c r="GG3394"/>
      <c r="GH3394"/>
      <c r="GI3394" s="152"/>
      <c r="GK3394" s="152"/>
      <c r="GL3394" s="152"/>
      <c r="GM3394" s="212"/>
      <c r="GN3394" s="212"/>
      <c r="GO3394" s="213"/>
      <c r="GQ3394" s="152"/>
      <c r="GR3394" s="212"/>
      <c r="GS3394" s="212"/>
      <c r="GT3394" s="212"/>
      <c r="GU3394"/>
      <c r="GV3394"/>
      <c r="GW3394"/>
      <c r="GX3394"/>
      <c r="GY3394"/>
      <c r="HI3394"/>
      <c r="HK3394"/>
      <c r="HL3394"/>
      <c r="HM3394"/>
      <c r="HN3394"/>
      <c r="HO3394"/>
      <c r="HQ3394"/>
      <c r="HR3394"/>
      <c r="HS3394"/>
      <c r="HT3394"/>
    </row>
    <row r="3395" spans="47:228">
      <c r="AU3395" s="1"/>
      <c r="AV3395" s="152"/>
      <c r="AW3395" s="152"/>
      <c r="AX3395" s="212"/>
      <c r="AY3395" s="212"/>
      <c r="AZ3395" s="212"/>
      <c r="BA3395"/>
      <c r="BB3395"/>
      <c r="BC3395"/>
      <c r="BD3395"/>
      <c r="BE3395"/>
      <c r="BF3395" s="1"/>
      <c r="BG3395" s="152"/>
      <c r="BH3395" s="152"/>
      <c r="BI3395" s="212"/>
      <c r="BJ3395" s="212"/>
      <c r="BK3395" s="212"/>
      <c r="BM3395" s="1"/>
      <c r="BN3395" s="152"/>
      <c r="BO3395" s="152"/>
      <c r="BP3395" s="212"/>
      <c r="BQ3395" s="212"/>
      <c r="BR3395" s="212"/>
      <c r="BS3395"/>
      <c r="BT3395"/>
      <c r="BU3395"/>
      <c r="BX3395" s="1"/>
      <c r="BY3395" s="152"/>
      <c r="BZ3395" s="152"/>
      <c r="CA3395" s="212"/>
      <c r="CB3395" s="212"/>
      <c r="CC3395" s="212"/>
      <c r="CH3395"/>
      <c r="CI3395"/>
      <c r="CJ3395"/>
      <c r="CK3395" s="1"/>
      <c r="CL3395" s="290"/>
      <c r="CM3395"/>
      <c r="CN3395" s="212"/>
      <c r="CO3395" s="212"/>
      <c r="CP3395" s="212"/>
      <c r="CV3395" s="1"/>
      <c r="CW3395" s="152"/>
      <c r="CX3395" s="152"/>
      <c r="CY3395" s="212"/>
      <c r="CZ3395" s="212"/>
      <c r="DB3395"/>
      <c r="DC3395"/>
      <c r="DK3395"/>
      <c r="DL3395" s="1"/>
      <c r="DM3395" s="152"/>
      <c r="DN3395" s="152"/>
      <c r="DQ3395" s="212"/>
      <c r="DV3395"/>
      <c r="DW3395" s="1"/>
      <c r="DY3395" s="152"/>
      <c r="EB3395" s="212"/>
      <c r="EL3395"/>
      <c r="EM3395"/>
      <c r="EN3395" s="1"/>
      <c r="EO3395" s="152"/>
      <c r="EP3395" s="152"/>
      <c r="ER3395" s="212"/>
      <c r="ES3395" s="212"/>
      <c r="EW3395"/>
      <c r="EX3395"/>
      <c r="EY3395"/>
      <c r="EZ3395"/>
      <c r="FA3395"/>
      <c r="FB3395"/>
      <c r="FD3395" s="1"/>
      <c r="FE3395" s="152"/>
      <c r="FF3395" s="152"/>
      <c r="FG3395" s="212"/>
      <c r="FH3395" s="212"/>
      <c r="FI3395" s="212"/>
      <c r="FN3395"/>
      <c r="FO3395"/>
      <c r="FP3395"/>
      <c r="FQ3395"/>
      <c r="FR3395"/>
      <c r="FS3395"/>
      <c r="FU3395" s="152"/>
      <c r="FV3395" s="152"/>
      <c r="FW3395" s="212"/>
      <c r="FX3395" s="212"/>
      <c r="FY3395" s="212"/>
      <c r="GD3395"/>
      <c r="GE3395"/>
      <c r="GF3395"/>
      <c r="GG3395"/>
      <c r="GH3395"/>
      <c r="GI3395" s="152"/>
      <c r="GK3395" s="152"/>
      <c r="GL3395" s="152"/>
      <c r="GM3395" s="212"/>
      <c r="GN3395" s="212"/>
      <c r="GO3395" s="213"/>
      <c r="GQ3395" s="152"/>
      <c r="GR3395" s="212"/>
      <c r="GS3395" s="212"/>
      <c r="GT3395" s="212"/>
      <c r="GU3395"/>
      <c r="GV3395"/>
      <c r="GW3395"/>
      <c r="GX3395"/>
      <c r="GY3395"/>
      <c r="HI3395"/>
      <c r="HK3395"/>
      <c r="HL3395"/>
      <c r="HM3395"/>
      <c r="HN3395"/>
      <c r="HO3395"/>
      <c r="HQ3395"/>
      <c r="HR3395"/>
      <c r="HS3395"/>
      <c r="HT3395"/>
    </row>
    <row r="3396" spans="47:228">
      <c r="AU3396" s="1"/>
      <c r="AV3396" s="152"/>
      <c r="AW3396" s="152"/>
      <c r="AX3396" s="212"/>
      <c r="AY3396" s="212"/>
      <c r="AZ3396" s="212"/>
      <c r="BA3396"/>
      <c r="BB3396"/>
      <c r="BC3396"/>
      <c r="BD3396"/>
      <c r="BE3396"/>
      <c r="BF3396" s="1"/>
      <c r="BG3396" s="152"/>
      <c r="BH3396" s="152"/>
      <c r="BI3396" s="212"/>
      <c r="BJ3396" s="212"/>
      <c r="BK3396" s="212"/>
      <c r="BM3396" s="1"/>
      <c r="BN3396" s="152"/>
      <c r="BO3396" s="152"/>
      <c r="BP3396" s="212"/>
      <c r="BQ3396" s="212"/>
      <c r="BR3396" s="212"/>
      <c r="BS3396"/>
      <c r="BT3396"/>
      <c r="BU3396"/>
      <c r="BX3396" s="1"/>
      <c r="BY3396" s="152"/>
      <c r="BZ3396" s="152"/>
      <c r="CA3396" s="212"/>
      <c r="CB3396" s="212"/>
      <c r="CC3396" s="212"/>
      <c r="CH3396"/>
      <c r="CI3396"/>
      <c r="CJ3396"/>
      <c r="CK3396" s="1"/>
      <c r="CL3396" s="290"/>
      <c r="CM3396"/>
      <c r="CN3396" s="212"/>
      <c r="CO3396" s="212"/>
      <c r="CP3396" s="212"/>
      <c r="CV3396" s="1"/>
      <c r="CW3396" s="152"/>
      <c r="CX3396" s="152"/>
      <c r="CY3396" s="212"/>
      <c r="CZ3396" s="212"/>
      <c r="DB3396"/>
      <c r="DC3396"/>
      <c r="DK3396"/>
      <c r="DL3396" s="1"/>
      <c r="DM3396" s="152"/>
      <c r="DN3396" s="152"/>
      <c r="DQ3396" s="212"/>
      <c r="DV3396"/>
      <c r="DW3396" s="1"/>
      <c r="DY3396" s="152"/>
      <c r="EB3396" s="212"/>
      <c r="EL3396"/>
      <c r="EM3396"/>
      <c r="EN3396" s="1"/>
      <c r="EO3396" s="152"/>
      <c r="EP3396" s="152"/>
      <c r="ER3396" s="212"/>
      <c r="ES3396" s="212"/>
      <c r="EW3396"/>
      <c r="EX3396"/>
      <c r="EY3396"/>
      <c r="EZ3396"/>
      <c r="FA3396"/>
      <c r="FB3396"/>
      <c r="FD3396" s="1"/>
      <c r="FE3396" s="152"/>
      <c r="FF3396" s="152"/>
      <c r="FG3396" s="212"/>
      <c r="FH3396" s="212"/>
      <c r="FI3396" s="212"/>
      <c r="FN3396"/>
      <c r="FO3396"/>
      <c r="FP3396"/>
      <c r="FQ3396"/>
      <c r="FR3396"/>
      <c r="FS3396"/>
      <c r="FU3396" s="152"/>
      <c r="FV3396" s="152"/>
      <c r="FW3396" s="212"/>
      <c r="FX3396" s="212"/>
      <c r="FY3396" s="212"/>
      <c r="GD3396"/>
      <c r="GE3396"/>
      <c r="GF3396"/>
      <c r="GG3396"/>
      <c r="GH3396"/>
      <c r="GI3396" s="152"/>
      <c r="GK3396" s="152"/>
      <c r="GL3396" s="152"/>
      <c r="GM3396" s="212"/>
      <c r="GN3396" s="212"/>
      <c r="GO3396" s="213"/>
      <c r="GQ3396" s="152"/>
      <c r="GR3396" s="212"/>
      <c r="GS3396" s="212"/>
      <c r="GT3396" s="212"/>
      <c r="GU3396"/>
      <c r="GV3396"/>
      <c r="GW3396"/>
      <c r="GX3396"/>
      <c r="GY3396"/>
      <c r="HI3396"/>
      <c r="HK3396"/>
      <c r="HL3396"/>
      <c r="HM3396"/>
      <c r="HN3396"/>
      <c r="HO3396"/>
      <c r="HQ3396"/>
      <c r="HR3396"/>
      <c r="HS3396"/>
      <c r="HT3396"/>
    </row>
    <row r="3397" spans="47:228">
      <c r="AU3397" s="1"/>
      <c r="AV3397" s="152"/>
      <c r="AW3397" s="152"/>
      <c r="AX3397" s="212"/>
      <c r="AY3397" s="212"/>
      <c r="AZ3397" s="212"/>
      <c r="BA3397"/>
      <c r="BB3397"/>
      <c r="BC3397"/>
      <c r="BD3397"/>
      <c r="BE3397"/>
      <c r="BF3397" s="1"/>
      <c r="BG3397" s="152"/>
      <c r="BH3397" s="152"/>
      <c r="BI3397" s="212"/>
      <c r="BJ3397" s="212"/>
      <c r="BK3397" s="212"/>
      <c r="BM3397" s="1"/>
      <c r="BN3397" s="152"/>
      <c r="BO3397" s="152"/>
      <c r="BP3397" s="212"/>
      <c r="BQ3397" s="212"/>
      <c r="BR3397" s="212"/>
      <c r="BS3397"/>
      <c r="BT3397"/>
      <c r="BU3397"/>
      <c r="BX3397" s="1"/>
      <c r="BY3397" s="152"/>
      <c r="BZ3397" s="152"/>
      <c r="CA3397" s="212"/>
      <c r="CB3397" s="212"/>
      <c r="CC3397" s="212"/>
      <c r="CH3397"/>
      <c r="CI3397"/>
      <c r="CJ3397"/>
      <c r="CK3397" s="1"/>
      <c r="CL3397" s="290"/>
      <c r="CM3397"/>
      <c r="CN3397" s="212"/>
      <c r="CO3397" s="212"/>
      <c r="CP3397" s="212"/>
      <c r="CV3397" s="1"/>
      <c r="CW3397" s="152"/>
      <c r="CX3397" s="152"/>
      <c r="CY3397" s="212"/>
      <c r="CZ3397" s="212"/>
      <c r="DB3397"/>
      <c r="DC3397"/>
      <c r="DK3397"/>
      <c r="DL3397" s="1"/>
      <c r="DM3397" s="152"/>
      <c r="DN3397" s="152"/>
      <c r="DQ3397" s="212"/>
      <c r="DV3397"/>
      <c r="DW3397" s="1"/>
      <c r="DY3397" s="152"/>
      <c r="EB3397" s="212"/>
      <c r="EL3397"/>
      <c r="EM3397"/>
      <c r="EN3397" s="1"/>
      <c r="EO3397" s="152"/>
      <c r="EP3397" s="152"/>
      <c r="ER3397" s="212"/>
      <c r="ES3397" s="212"/>
      <c r="EW3397"/>
      <c r="EX3397"/>
      <c r="EY3397"/>
      <c r="EZ3397"/>
      <c r="FA3397"/>
      <c r="FB3397"/>
      <c r="FD3397" s="1"/>
      <c r="FE3397" s="152"/>
      <c r="FF3397" s="152"/>
      <c r="FG3397" s="212"/>
      <c r="FH3397" s="212"/>
      <c r="FI3397" s="212"/>
      <c r="FN3397"/>
      <c r="FO3397"/>
      <c r="FP3397"/>
      <c r="FQ3397"/>
      <c r="FR3397"/>
      <c r="FS3397"/>
      <c r="FU3397" s="152"/>
      <c r="FV3397" s="152"/>
      <c r="FW3397" s="212"/>
      <c r="FX3397" s="212"/>
      <c r="FY3397" s="212"/>
      <c r="GD3397"/>
      <c r="GE3397"/>
      <c r="GF3397"/>
      <c r="GG3397"/>
      <c r="GH3397"/>
      <c r="GI3397" s="152"/>
      <c r="GK3397" s="152"/>
      <c r="GL3397" s="152"/>
      <c r="GM3397" s="212"/>
      <c r="GN3397" s="212"/>
      <c r="GO3397" s="213"/>
      <c r="GQ3397" s="152"/>
      <c r="GR3397" s="212"/>
      <c r="GS3397" s="212"/>
      <c r="GT3397" s="212"/>
      <c r="GU3397"/>
      <c r="GV3397"/>
      <c r="GW3397"/>
      <c r="GX3397"/>
      <c r="GY3397"/>
      <c r="HI3397"/>
      <c r="HK3397"/>
      <c r="HL3397"/>
      <c r="HM3397"/>
      <c r="HN3397"/>
      <c r="HO3397"/>
      <c r="HQ3397"/>
      <c r="HR3397"/>
      <c r="HS3397"/>
      <c r="HT3397"/>
    </row>
    <row r="3398" spans="47:228">
      <c r="AU3398" s="1"/>
      <c r="AV3398" s="152"/>
      <c r="AW3398" s="152"/>
      <c r="AX3398" s="212"/>
      <c r="AY3398" s="212"/>
      <c r="AZ3398" s="212"/>
      <c r="BA3398"/>
      <c r="BB3398"/>
      <c r="BC3398"/>
      <c r="BD3398"/>
      <c r="BE3398"/>
      <c r="BF3398" s="1"/>
      <c r="BG3398" s="152"/>
      <c r="BH3398" s="152"/>
      <c r="BI3398" s="212"/>
      <c r="BJ3398" s="212"/>
      <c r="BK3398" s="212"/>
      <c r="BM3398" s="1"/>
      <c r="BN3398" s="152"/>
      <c r="BO3398" s="152"/>
      <c r="BP3398" s="212"/>
      <c r="BQ3398" s="212"/>
      <c r="BR3398" s="212"/>
      <c r="BS3398"/>
      <c r="BT3398"/>
      <c r="BU3398"/>
      <c r="BX3398" s="1"/>
      <c r="BY3398" s="152"/>
      <c r="BZ3398" s="152"/>
      <c r="CA3398" s="212"/>
      <c r="CB3398" s="212"/>
      <c r="CC3398" s="212"/>
      <c r="CH3398"/>
      <c r="CI3398"/>
      <c r="CJ3398"/>
      <c r="CK3398" s="1"/>
      <c r="CL3398" s="290"/>
      <c r="CM3398"/>
      <c r="CN3398" s="212"/>
      <c r="CO3398" s="212"/>
      <c r="CP3398" s="212"/>
      <c r="CV3398" s="1"/>
      <c r="CW3398" s="152"/>
      <c r="CX3398" s="152"/>
      <c r="CY3398" s="212"/>
      <c r="CZ3398" s="212"/>
      <c r="DB3398"/>
      <c r="DC3398"/>
      <c r="DK3398"/>
      <c r="DL3398" s="1"/>
      <c r="DM3398" s="152"/>
      <c r="DN3398" s="152"/>
      <c r="DQ3398" s="212"/>
      <c r="DV3398"/>
      <c r="DW3398" s="1"/>
      <c r="DY3398" s="152"/>
      <c r="EB3398" s="212"/>
      <c r="EL3398"/>
      <c r="EM3398"/>
      <c r="EN3398" s="1"/>
      <c r="EO3398" s="152"/>
      <c r="EP3398" s="152"/>
      <c r="ER3398" s="212"/>
      <c r="ES3398" s="212"/>
      <c r="EW3398"/>
      <c r="EX3398"/>
      <c r="EY3398"/>
      <c r="EZ3398"/>
      <c r="FA3398"/>
      <c r="FB3398"/>
      <c r="FD3398" s="1"/>
      <c r="FE3398" s="152"/>
      <c r="FF3398" s="152"/>
      <c r="FG3398" s="212"/>
      <c r="FH3398" s="212"/>
      <c r="FI3398" s="212"/>
      <c r="FN3398"/>
      <c r="FO3398"/>
      <c r="FP3398"/>
      <c r="FQ3398"/>
      <c r="FR3398"/>
      <c r="FS3398"/>
      <c r="FU3398" s="152"/>
      <c r="FV3398" s="152"/>
      <c r="FW3398" s="212"/>
      <c r="FX3398" s="212"/>
      <c r="FY3398" s="212"/>
      <c r="GD3398"/>
      <c r="GE3398"/>
      <c r="GF3398"/>
      <c r="GG3398"/>
      <c r="GH3398"/>
      <c r="GI3398" s="152"/>
      <c r="GK3398" s="152"/>
      <c r="GL3398" s="152"/>
      <c r="GM3398" s="212"/>
      <c r="GN3398" s="212"/>
      <c r="GO3398" s="213"/>
      <c r="GQ3398" s="152"/>
      <c r="GR3398" s="212"/>
      <c r="GS3398" s="212"/>
      <c r="GT3398" s="212"/>
      <c r="GU3398"/>
      <c r="GV3398"/>
      <c r="GW3398"/>
      <c r="GX3398"/>
      <c r="GY3398"/>
      <c r="HI3398"/>
      <c r="HK3398"/>
      <c r="HL3398"/>
      <c r="HM3398"/>
      <c r="HN3398"/>
      <c r="HO3398"/>
      <c r="HQ3398"/>
      <c r="HR3398"/>
      <c r="HS3398"/>
      <c r="HT3398"/>
    </row>
    <row r="3399" spans="47:228">
      <c r="AU3399" s="1"/>
      <c r="AV3399" s="152"/>
      <c r="AW3399" s="152"/>
      <c r="AX3399" s="212"/>
      <c r="AY3399" s="212"/>
      <c r="AZ3399" s="212"/>
      <c r="BA3399"/>
      <c r="BB3399"/>
      <c r="BC3399"/>
      <c r="BD3399"/>
      <c r="BE3399"/>
      <c r="BF3399" s="1"/>
      <c r="BG3399" s="152"/>
      <c r="BH3399" s="152"/>
      <c r="BI3399" s="212"/>
      <c r="BJ3399" s="212"/>
      <c r="BK3399" s="212"/>
      <c r="BM3399" s="1"/>
      <c r="BN3399" s="152"/>
      <c r="BO3399" s="152"/>
      <c r="BP3399" s="212"/>
      <c r="BQ3399" s="212"/>
      <c r="BR3399" s="212"/>
      <c r="BS3399"/>
      <c r="BT3399"/>
      <c r="BU3399"/>
      <c r="BX3399" s="1"/>
      <c r="BY3399" s="152"/>
      <c r="BZ3399" s="152"/>
      <c r="CA3399" s="212"/>
      <c r="CB3399" s="212"/>
      <c r="CC3399" s="212"/>
      <c r="CH3399"/>
      <c r="CI3399"/>
      <c r="CJ3399"/>
      <c r="CK3399" s="1"/>
      <c r="CL3399" s="290"/>
      <c r="CM3399"/>
      <c r="CN3399" s="212"/>
      <c r="CO3399" s="212"/>
      <c r="CP3399" s="212"/>
      <c r="CV3399" s="1"/>
      <c r="CW3399" s="152"/>
      <c r="CX3399" s="152"/>
      <c r="CY3399" s="212"/>
      <c r="CZ3399" s="212"/>
      <c r="DB3399"/>
      <c r="DC3399"/>
      <c r="DK3399"/>
      <c r="DL3399" s="1"/>
      <c r="DM3399" s="152"/>
      <c r="DN3399" s="152"/>
      <c r="DQ3399" s="212"/>
      <c r="DV3399"/>
      <c r="DW3399" s="1"/>
      <c r="DY3399" s="152"/>
      <c r="EB3399" s="212"/>
      <c r="EL3399"/>
      <c r="EM3399"/>
      <c r="EN3399" s="1"/>
      <c r="EO3399" s="152"/>
      <c r="EP3399" s="152"/>
      <c r="ER3399" s="212"/>
      <c r="ES3399" s="212"/>
      <c r="EW3399"/>
      <c r="EX3399"/>
      <c r="EY3399"/>
      <c r="EZ3399"/>
      <c r="FA3399"/>
      <c r="FB3399"/>
      <c r="FD3399" s="1"/>
      <c r="FE3399" s="152"/>
      <c r="FF3399" s="152"/>
      <c r="FG3399" s="212"/>
      <c r="FH3399" s="212"/>
      <c r="FI3399" s="212"/>
      <c r="FN3399"/>
      <c r="FO3399"/>
      <c r="FP3399"/>
      <c r="FQ3399"/>
      <c r="FR3399"/>
      <c r="FS3399"/>
      <c r="FU3399" s="152"/>
      <c r="FV3399" s="152"/>
      <c r="FW3399" s="212"/>
      <c r="FX3399" s="212"/>
      <c r="FY3399" s="212"/>
      <c r="GD3399"/>
      <c r="GE3399"/>
      <c r="GF3399"/>
      <c r="GG3399"/>
      <c r="GH3399"/>
      <c r="GI3399" s="152"/>
      <c r="GK3399" s="152"/>
      <c r="GL3399" s="152"/>
      <c r="GM3399" s="212"/>
      <c r="GN3399" s="212"/>
      <c r="GO3399" s="213"/>
      <c r="GQ3399" s="152"/>
      <c r="GR3399" s="212"/>
      <c r="GS3399" s="212"/>
      <c r="GT3399" s="212"/>
      <c r="GU3399"/>
      <c r="GV3399"/>
      <c r="GW3399"/>
      <c r="GX3399"/>
      <c r="GY3399"/>
      <c r="HI3399"/>
      <c r="HK3399"/>
      <c r="HL3399"/>
      <c r="HM3399"/>
      <c r="HN3399"/>
      <c r="HO3399"/>
      <c r="HQ3399"/>
      <c r="HR3399"/>
      <c r="HS3399"/>
      <c r="HT3399"/>
    </row>
    <row r="3400" spans="47:228">
      <c r="AU3400" s="1"/>
      <c r="AV3400" s="152"/>
      <c r="AW3400" s="152"/>
      <c r="AX3400" s="212"/>
      <c r="AY3400" s="212"/>
      <c r="AZ3400" s="212"/>
      <c r="BA3400"/>
      <c r="BB3400"/>
      <c r="BC3400"/>
      <c r="BD3400"/>
      <c r="BE3400"/>
      <c r="BF3400" s="1"/>
      <c r="BG3400" s="152"/>
      <c r="BH3400" s="152"/>
      <c r="BI3400" s="212"/>
      <c r="BJ3400" s="212"/>
      <c r="BK3400" s="212"/>
      <c r="BM3400" s="1"/>
      <c r="BN3400" s="152"/>
      <c r="BO3400" s="152"/>
      <c r="BP3400" s="212"/>
      <c r="BQ3400" s="212"/>
      <c r="BR3400" s="212"/>
      <c r="BS3400"/>
      <c r="BT3400"/>
      <c r="BU3400"/>
      <c r="BX3400" s="1"/>
      <c r="BY3400" s="152"/>
      <c r="BZ3400" s="152"/>
      <c r="CA3400" s="212"/>
      <c r="CB3400" s="212"/>
      <c r="CC3400" s="212"/>
      <c r="CH3400"/>
      <c r="CI3400"/>
      <c r="CJ3400"/>
      <c r="CK3400" s="1"/>
      <c r="CL3400" s="290"/>
      <c r="CM3400"/>
      <c r="CN3400" s="212"/>
      <c r="CO3400" s="212"/>
      <c r="CP3400" s="212"/>
      <c r="CV3400" s="1"/>
      <c r="CW3400" s="152"/>
      <c r="CX3400" s="152"/>
      <c r="CY3400" s="212"/>
      <c r="CZ3400" s="212"/>
      <c r="DB3400"/>
      <c r="DC3400"/>
      <c r="DK3400"/>
      <c r="DL3400" s="1"/>
      <c r="DM3400" s="152"/>
      <c r="DN3400" s="152"/>
      <c r="DQ3400" s="212"/>
      <c r="DV3400"/>
      <c r="DW3400" s="1"/>
      <c r="DY3400" s="152"/>
      <c r="EB3400" s="212"/>
      <c r="EL3400"/>
      <c r="EM3400"/>
      <c r="EN3400" s="1"/>
      <c r="EO3400" s="152"/>
      <c r="EP3400" s="152"/>
      <c r="ER3400" s="212"/>
      <c r="ES3400" s="212"/>
      <c r="EW3400"/>
      <c r="EX3400"/>
      <c r="EY3400"/>
      <c r="EZ3400"/>
      <c r="FA3400"/>
      <c r="FB3400"/>
      <c r="FD3400" s="1"/>
      <c r="FE3400" s="152"/>
      <c r="FF3400" s="152"/>
      <c r="FG3400" s="212"/>
      <c r="FH3400" s="212"/>
      <c r="FI3400" s="212"/>
      <c r="FN3400"/>
      <c r="FO3400"/>
      <c r="FP3400"/>
      <c r="FQ3400"/>
      <c r="FR3400"/>
      <c r="FS3400"/>
      <c r="FU3400" s="152"/>
      <c r="FV3400" s="152"/>
      <c r="FW3400" s="212"/>
      <c r="FX3400" s="212"/>
      <c r="FY3400" s="212"/>
      <c r="GD3400"/>
      <c r="GE3400"/>
      <c r="GF3400"/>
      <c r="GG3400"/>
      <c r="GH3400"/>
      <c r="GI3400" s="152"/>
      <c r="GK3400" s="152"/>
      <c r="GL3400" s="152"/>
      <c r="GM3400" s="212"/>
      <c r="GN3400" s="212"/>
      <c r="GO3400" s="213"/>
      <c r="GQ3400" s="152"/>
      <c r="GR3400" s="212"/>
      <c r="GS3400" s="212"/>
      <c r="GT3400" s="212"/>
      <c r="GU3400"/>
      <c r="GV3400"/>
      <c r="GW3400"/>
      <c r="GX3400"/>
      <c r="GY3400"/>
      <c r="HI3400"/>
      <c r="HK3400"/>
      <c r="HL3400"/>
      <c r="HM3400"/>
      <c r="HN3400"/>
      <c r="HO3400"/>
      <c r="HQ3400"/>
      <c r="HR3400"/>
      <c r="HS3400"/>
      <c r="HT3400"/>
    </row>
    <row r="3401" spans="47:228">
      <c r="AU3401" s="1"/>
      <c r="AV3401" s="152"/>
      <c r="AW3401" s="152"/>
      <c r="AX3401" s="212"/>
      <c r="AY3401" s="212"/>
      <c r="AZ3401" s="212"/>
      <c r="BA3401"/>
      <c r="BB3401"/>
      <c r="BC3401"/>
      <c r="BD3401"/>
      <c r="BE3401"/>
      <c r="BF3401" s="1"/>
      <c r="BG3401" s="152"/>
      <c r="BH3401" s="152"/>
      <c r="BI3401" s="212"/>
      <c r="BJ3401" s="212"/>
      <c r="BK3401" s="212"/>
      <c r="BM3401" s="1"/>
      <c r="BN3401" s="152"/>
      <c r="BO3401" s="152"/>
      <c r="BP3401" s="212"/>
      <c r="BQ3401" s="212"/>
      <c r="BR3401" s="212"/>
      <c r="BS3401"/>
      <c r="BT3401"/>
      <c r="BU3401"/>
      <c r="BX3401" s="1"/>
      <c r="BY3401" s="152"/>
      <c r="BZ3401" s="152"/>
      <c r="CA3401" s="212"/>
      <c r="CB3401" s="212"/>
      <c r="CC3401" s="212"/>
      <c r="CH3401"/>
      <c r="CI3401"/>
      <c r="CJ3401"/>
      <c r="CK3401" s="1"/>
      <c r="CL3401" s="290"/>
      <c r="CM3401"/>
      <c r="CN3401" s="212"/>
      <c r="CO3401" s="212"/>
      <c r="CP3401" s="212"/>
      <c r="CV3401" s="1"/>
      <c r="CW3401" s="152"/>
      <c r="CX3401" s="152"/>
      <c r="CY3401" s="212"/>
      <c r="CZ3401" s="212"/>
      <c r="DB3401"/>
      <c r="DC3401"/>
      <c r="DK3401"/>
      <c r="DL3401" s="1"/>
      <c r="DM3401" s="152"/>
      <c r="DN3401" s="152"/>
      <c r="DQ3401" s="212"/>
      <c r="DV3401"/>
      <c r="DW3401" s="1"/>
      <c r="DY3401" s="152"/>
      <c r="EB3401" s="212"/>
      <c r="EL3401"/>
      <c r="EM3401"/>
      <c r="EN3401" s="1"/>
      <c r="EO3401" s="152"/>
      <c r="EP3401" s="152"/>
      <c r="ER3401" s="212"/>
      <c r="ES3401" s="212"/>
      <c r="EW3401"/>
      <c r="EX3401"/>
      <c r="EY3401"/>
      <c r="EZ3401"/>
      <c r="FA3401"/>
      <c r="FB3401"/>
      <c r="FD3401" s="1"/>
      <c r="FE3401" s="152"/>
      <c r="FF3401" s="152"/>
      <c r="FG3401" s="212"/>
      <c r="FH3401" s="212"/>
      <c r="FI3401" s="212"/>
      <c r="FN3401"/>
      <c r="FO3401"/>
      <c r="FP3401"/>
      <c r="FQ3401"/>
      <c r="FR3401"/>
      <c r="FS3401"/>
      <c r="FU3401" s="152"/>
      <c r="FV3401" s="152"/>
      <c r="FW3401" s="212"/>
      <c r="FX3401" s="212"/>
      <c r="FY3401" s="212"/>
      <c r="GD3401"/>
      <c r="GE3401"/>
      <c r="GF3401"/>
      <c r="GG3401"/>
      <c r="GH3401"/>
      <c r="GI3401" s="152"/>
      <c r="GK3401" s="152"/>
      <c r="GL3401" s="152"/>
      <c r="GM3401" s="212"/>
      <c r="GN3401" s="212"/>
      <c r="GO3401" s="213"/>
      <c r="GQ3401" s="152"/>
      <c r="GR3401" s="212"/>
      <c r="GS3401" s="212"/>
      <c r="GT3401" s="212"/>
      <c r="GU3401"/>
      <c r="GV3401"/>
      <c r="GW3401"/>
      <c r="GX3401"/>
      <c r="GY3401"/>
      <c r="HI3401"/>
      <c r="HK3401"/>
      <c r="HL3401"/>
      <c r="HM3401"/>
      <c r="HN3401"/>
      <c r="HO3401"/>
      <c r="HQ3401"/>
      <c r="HR3401"/>
      <c r="HS3401"/>
      <c r="HT3401"/>
    </row>
    <row r="3402" spans="47:228">
      <c r="AU3402" s="1"/>
      <c r="AV3402" s="152"/>
      <c r="AW3402" s="152"/>
      <c r="AX3402" s="212"/>
      <c r="AY3402" s="212"/>
      <c r="AZ3402" s="212"/>
      <c r="BA3402"/>
      <c r="BB3402"/>
      <c r="BC3402"/>
      <c r="BD3402"/>
      <c r="BE3402"/>
      <c r="BF3402" s="1"/>
      <c r="BG3402" s="152"/>
      <c r="BH3402" s="152"/>
      <c r="BI3402" s="212"/>
      <c r="BJ3402" s="212"/>
      <c r="BK3402" s="212"/>
      <c r="BM3402" s="1"/>
      <c r="BN3402" s="152"/>
      <c r="BO3402" s="152"/>
      <c r="BP3402" s="212"/>
      <c r="BQ3402" s="212"/>
      <c r="BR3402" s="212"/>
      <c r="BS3402"/>
      <c r="BT3402"/>
      <c r="BU3402"/>
      <c r="BX3402" s="1"/>
      <c r="BY3402" s="152"/>
      <c r="BZ3402" s="152"/>
      <c r="CA3402" s="212"/>
      <c r="CB3402" s="212"/>
      <c r="CC3402" s="212"/>
      <c r="CH3402"/>
      <c r="CI3402"/>
      <c r="CJ3402"/>
      <c r="CK3402" s="1"/>
      <c r="CL3402" s="290"/>
      <c r="CM3402"/>
      <c r="CN3402" s="212"/>
      <c r="CO3402" s="212"/>
      <c r="CP3402" s="212"/>
      <c r="CV3402" s="1"/>
      <c r="CW3402" s="152"/>
      <c r="CX3402" s="152"/>
      <c r="CY3402" s="212"/>
      <c r="CZ3402" s="212"/>
      <c r="DB3402"/>
      <c r="DC3402"/>
      <c r="DK3402"/>
      <c r="DL3402" s="1"/>
      <c r="DM3402" s="152"/>
      <c r="DN3402" s="152"/>
      <c r="DQ3402" s="212"/>
      <c r="DV3402"/>
      <c r="DW3402" s="1"/>
      <c r="DY3402" s="152"/>
      <c r="EB3402" s="212"/>
      <c r="EL3402"/>
      <c r="EM3402"/>
      <c r="EN3402" s="1"/>
      <c r="EO3402" s="152"/>
      <c r="EP3402" s="152"/>
      <c r="ER3402" s="212"/>
      <c r="ES3402" s="212"/>
      <c r="EW3402"/>
      <c r="EX3402"/>
      <c r="EY3402"/>
      <c r="EZ3402"/>
      <c r="FA3402"/>
      <c r="FB3402"/>
      <c r="FD3402" s="1"/>
      <c r="FE3402" s="152"/>
      <c r="FF3402" s="152"/>
      <c r="FG3402" s="212"/>
      <c r="FH3402" s="212"/>
      <c r="FI3402" s="212"/>
      <c r="FN3402"/>
      <c r="FO3402"/>
      <c r="FP3402"/>
      <c r="FQ3402"/>
      <c r="FR3402"/>
      <c r="FS3402"/>
      <c r="FU3402" s="152"/>
      <c r="FV3402" s="152"/>
      <c r="FW3402" s="212"/>
      <c r="FX3402" s="212"/>
      <c r="FY3402" s="212"/>
      <c r="GD3402"/>
      <c r="GE3402"/>
      <c r="GF3402"/>
      <c r="GG3402"/>
      <c r="GH3402"/>
      <c r="GI3402" s="152"/>
      <c r="GK3402" s="152"/>
      <c r="GL3402" s="152"/>
      <c r="GM3402" s="212"/>
      <c r="GN3402" s="212"/>
      <c r="GO3402" s="213"/>
      <c r="GQ3402" s="152"/>
      <c r="GR3402" s="212"/>
      <c r="GS3402" s="212"/>
      <c r="GT3402" s="212"/>
      <c r="GU3402"/>
      <c r="GV3402"/>
      <c r="GW3402"/>
      <c r="GX3402"/>
      <c r="GY3402"/>
      <c r="HI3402"/>
      <c r="HK3402"/>
      <c r="HL3402"/>
      <c r="HM3402"/>
      <c r="HN3402"/>
      <c r="HO3402"/>
      <c r="HQ3402"/>
      <c r="HR3402"/>
      <c r="HS3402"/>
      <c r="HT3402"/>
    </row>
    <row r="3403" spans="47:228">
      <c r="AU3403" s="1"/>
      <c r="AV3403" s="152"/>
      <c r="AW3403" s="152"/>
      <c r="AX3403" s="212"/>
      <c r="AY3403" s="212"/>
      <c r="AZ3403" s="212"/>
      <c r="BA3403"/>
      <c r="BB3403"/>
      <c r="BC3403"/>
      <c r="BD3403"/>
      <c r="BE3403"/>
      <c r="BF3403" s="1"/>
      <c r="BG3403" s="152"/>
      <c r="BH3403" s="152"/>
      <c r="BI3403" s="212"/>
      <c r="BJ3403" s="212"/>
      <c r="BK3403" s="212"/>
      <c r="BM3403" s="1"/>
      <c r="BN3403" s="152"/>
      <c r="BO3403" s="152"/>
      <c r="BP3403" s="212"/>
      <c r="BQ3403" s="212"/>
      <c r="BR3403" s="212"/>
      <c r="BS3403"/>
      <c r="BT3403"/>
      <c r="BU3403"/>
      <c r="BX3403" s="1"/>
      <c r="BY3403" s="152"/>
      <c r="BZ3403" s="152"/>
      <c r="CA3403" s="212"/>
      <c r="CB3403" s="212"/>
      <c r="CC3403" s="212"/>
      <c r="CH3403"/>
      <c r="CI3403"/>
      <c r="CJ3403"/>
      <c r="CK3403" s="1"/>
      <c r="CL3403" s="290"/>
      <c r="CM3403"/>
      <c r="CN3403" s="212"/>
      <c r="CO3403" s="212"/>
      <c r="CP3403" s="212"/>
      <c r="CV3403" s="1"/>
      <c r="CW3403" s="152"/>
      <c r="CX3403" s="152"/>
      <c r="CY3403" s="212"/>
      <c r="CZ3403" s="212"/>
      <c r="DB3403"/>
      <c r="DC3403"/>
      <c r="DK3403"/>
      <c r="DL3403" s="1"/>
      <c r="DM3403" s="152"/>
      <c r="DN3403" s="152"/>
      <c r="DQ3403" s="212"/>
      <c r="DV3403"/>
      <c r="DW3403" s="1"/>
      <c r="DY3403" s="152"/>
      <c r="EB3403" s="212"/>
      <c r="EL3403"/>
      <c r="EM3403"/>
      <c r="EN3403" s="1"/>
      <c r="EO3403" s="152"/>
      <c r="EP3403" s="152"/>
      <c r="ER3403" s="212"/>
      <c r="ES3403" s="212"/>
      <c r="EW3403"/>
      <c r="EX3403"/>
      <c r="EY3403"/>
      <c r="EZ3403"/>
      <c r="FA3403"/>
      <c r="FB3403"/>
      <c r="FD3403" s="1"/>
      <c r="FE3403" s="152"/>
      <c r="FF3403" s="152"/>
      <c r="FG3403" s="212"/>
      <c r="FH3403" s="212"/>
      <c r="FI3403" s="212"/>
      <c r="FN3403"/>
      <c r="FO3403"/>
      <c r="FP3403"/>
      <c r="FQ3403"/>
      <c r="FR3403"/>
      <c r="FS3403"/>
      <c r="FU3403" s="152"/>
      <c r="FV3403" s="152"/>
      <c r="FW3403" s="212"/>
      <c r="FX3403" s="212"/>
      <c r="FY3403" s="212"/>
      <c r="GD3403"/>
      <c r="GE3403"/>
      <c r="GF3403"/>
      <c r="GG3403"/>
      <c r="GH3403"/>
      <c r="GI3403" s="152"/>
      <c r="GK3403" s="152"/>
      <c r="GL3403" s="152"/>
      <c r="GM3403" s="212"/>
      <c r="GN3403" s="212"/>
      <c r="GO3403" s="213"/>
      <c r="GQ3403" s="152"/>
      <c r="GR3403" s="212"/>
      <c r="GS3403" s="212"/>
      <c r="GT3403" s="212"/>
      <c r="GU3403"/>
      <c r="GV3403"/>
      <c r="GW3403"/>
      <c r="GX3403"/>
      <c r="GY3403"/>
      <c r="HI3403"/>
      <c r="HK3403"/>
      <c r="HL3403"/>
      <c r="HM3403"/>
      <c r="HN3403"/>
      <c r="HO3403"/>
      <c r="HQ3403"/>
      <c r="HR3403"/>
      <c r="HS3403"/>
      <c r="HT3403"/>
    </row>
    <row r="3404" spans="47:228">
      <c r="AU3404" s="1"/>
      <c r="AV3404" s="152"/>
      <c r="AW3404" s="152"/>
      <c r="AX3404" s="212"/>
      <c r="AY3404" s="212"/>
      <c r="AZ3404" s="212"/>
      <c r="BA3404"/>
      <c r="BB3404"/>
      <c r="BC3404"/>
      <c r="BD3404"/>
      <c r="BE3404"/>
      <c r="BF3404" s="1"/>
      <c r="BG3404" s="152"/>
      <c r="BH3404" s="152"/>
      <c r="BI3404" s="212"/>
      <c r="BJ3404" s="212"/>
      <c r="BK3404" s="212"/>
      <c r="BM3404" s="1"/>
      <c r="BN3404" s="152"/>
      <c r="BO3404" s="152"/>
      <c r="BP3404" s="212"/>
      <c r="BQ3404" s="212"/>
      <c r="BR3404" s="212"/>
      <c r="BS3404"/>
      <c r="BT3404"/>
      <c r="BU3404"/>
      <c r="BX3404" s="1"/>
      <c r="BY3404" s="152"/>
      <c r="BZ3404" s="152"/>
      <c r="CA3404" s="212"/>
      <c r="CB3404" s="212"/>
      <c r="CC3404" s="212"/>
      <c r="CH3404"/>
      <c r="CI3404"/>
      <c r="CJ3404"/>
      <c r="CK3404" s="1"/>
      <c r="CL3404" s="290"/>
      <c r="CM3404"/>
      <c r="CN3404" s="212"/>
      <c r="CO3404" s="212"/>
      <c r="CP3404" s="212"/>
      <c r="CV3404" s="1"/>
      <c r="CW3404" s="152"/>
      <c r="CX3404" s="152"/>
      <c r="CY3404" s="212"/>
      <c r="CZ3404" s="212"/>
      <c r="DB3404"/>
      <c r="DC3404"/>
      <c r="DK3404"/>
      <c r="DL3404" s="1"/>
      <c r="DM3404" s="152"/>
      <c r="DN3404" s="152"/>
      <c r="DQ3404" s="212"/>
      <c r="DV3404"/>
      <c r="DW3404" s="1"/>
      <c r="DY3404" s="152"/>
      <c r="EB3404" s="212"/>
      <c r="EL3404"/>
      <c r="EM3404"/>
      <c r="EN3404" s="1"/>
      <c r="EO3404" s="152"/>
      <c r="EP3404" s="152"/>
      <c r="ER3404" s="212"/>
      <c r="ES3404" s="212"/>
      <c r="EW3404"/>
      <c r="EX3404"/>
      <c r="EY3404"/>
      <c r="EZ3404"/>
      <c r="FA3404"/>
      <c r="FB3404"/>
      <c r="FD3404" s="1"/>
      <c r="FE3404" s="152"/>
      <c r="FF3404" s="152"/>
      <c r="FG3404" s="212"/>
      <c r="FH3404" s="212"/>
      <c r="FI3404" s="212"/>
      <c r="FN3404"/>
      <c r="FO3404"/>
      <c r="FP3404"/>
      <c r="FQ3404"/>
      <c r="FR3404"/>
      <c r="FS3404"/>
      <c r="FU3404" s="152"/>
      <c r="FV3404" s="152"/>
      <c r="FW3404" s="212"/>
      <c r="FX3404" s="212"/>
      <c r="FY3404" s="212"/>
      <c r="GD3404"/>
      <c r="GE3404"/>
      <c r="GF3404"/>
      <c r="GG3404"/>
      <c r="GH3404"/>
      <c r="GI3404" s="152"/>
      <c r="GK3404" s="152"/>
      <c r="GL3404" s="152"/>
      <c r="GM3404" s="212"/>
      <c r="GN3404" s="212"/>
      <c r="GO3404" s="213"/>
      <c r="GQ3404" s="152"/>
      <c r="GR3404" s="212"/>
      <c r="GS3404" s="212"/>
      <c r="GT3404" s="212"/>
      <c r="GU3404"/>
      <c r="GV3404"/>
      <c r="GW3404"/>
      <c r="GX3404"/>
      <c r="GY3404"/>
      <c r="HI3404"/>
      <c r="HK3404"/>
      <c r="HL3404"/>
      <c r="HM3404"/>
      <c r="HN3404"/>
      <c r="HO3404"/>
      <c r="HQ3404"/>
      <c r="HR3404"/>
      <c r="HS3404"/>
      <c r="HT3404"/>
    </row>
    <row r="3405" spans="47:228">
      <c r="AU3405" s="1"/>
      <c r="AV3405" s="152"/>
      <c r="AW3405" s="152"/>
      <c r="AX3405" s="212"/>
      <c r="AY3405" s="212"/>
      <c r="AZ3405" s="212"/>
      <c r="BA3405"/>
      <c r="BB3405"/>
      <c r="BC3405"/>
      <c r="BD3405"/>
      <c r="BE3405"/>
      <c r="BF3405" s="1"/>
      <c r="BG3405" s="152"/>
      <c r="BH3405" s="152"/>
      <c r="BI3405" s="212"/>
      <c r="BJ3405" s="212"/>
      <c r="BK3405" s="212"/>
      <c r="BM3405" s="1"/>
      <c r="BN3405" s="152"/>
      <c r="BO3405" s="152"/>
      <c r="BP3405" s="212"/>
      <c r="BQ3405" s="212"/>
      <c r="BR3405" s="212"/>
      <c r="BS3405"/>
      <c r="BT3405"/>
      <c r="BU3405"/>
      <c r="BX3405" s="1"/>
      <c r="BY3405" s="152"/>
      <c r="BZ3405" s="152"/>
      <c r="CA3405" s="212"/>
      <c r="CB3405" s="212"/>
      <c r="CC3405" s="212"/>
      <c r="CH3405"/>
      <c r="CI3405"/>
      <c r="CJ3405"/>
      <c r="CK3405" s="1"/>
      <c r="CL3405" s="290"/>
      <c r="CM3405"/>
      <c r="CN3405" s="212"/>
      <c r="CO3405" s="212"/>
      <c r="CP3405" s="212"/>
      <c r="CV3405" s="1"/>
      <c r="CW3405" s="152"/>
      <c r="CX3405" s="152"/>
      <c r="CY3405" s="212"/>
      <c r="CZ3405" s="212"/>
      <c r="DB3405"/>
      <c r="DC3405"/>
      <c r="DK3405"/>
      <c r="DL3405" s="1"/>
      <c r="DM3405" s="152"/>
      <c r="DN3405" s="152"/>
      <c r="DQ3405" s="212"/>
      <c r="DV3405"/>
      <c r="DW3405" s="1"/>
      <c r="DY3405" s="152"/>
      <c r="EB3405" s="212"/>
      <c r="EL3405"/>
      <c r="EM3405"/>
      <c r="EN3405" s="1"/>
      <c r="EO3405" s="152"/>
      <c r="EP3405" s="152"/>
      <c r="ER3405" s="212"/>
      <c r="ES3405" s="212"/>
      <c r="EW3405"/>
      <c r="EX3405"/>
      <c r="EY3405"/>
      <c r="EZ3405"/>
      <c r="FA3405"/>
      <c r="FB3405"/>
      <c r="FD3405" s="1"/>
      <c r="FE3405" s="152"/>
      <c r="FF3405" s="152"/>
      <c r="FG3405" s="212"/>
      <c r="FH3405" s="212"/>
      <c r="FI3405" s="212"/>
      <c r="FN3405"/>
      <c r="FO3405"/>
      <c r="FP3405"/>
      <c r="FQ3405"/>
      <c r="FR3405"/>
      <c r="FS3405"/>
      <c r="FU3405" s="152"/>
      <c r="FV3405" s="152"/>
      <c r="FW3405" s="212"/>
      <c r="FX3405" s="212"/>
      <c r="FY3405" s="212"/>
      <c r="GD3405"/>
      <c r="GE3405"/>
      <c r="GF3405"/>
      <c r="GG3405"/>
      <c r="GH3405"/>
      <c r="GI3405" s="152"/>
      <c r="GK3405" s="152"/>
      <c r="GL3405" s="152"/>
      <c r="GM3405" s="212"/>
      <c r="GN3405" s="212"/>
      <c r="GO3405" s="213"/>
      <c r="GQ3405" s="152"/>
      <c r="GR3405" s="212"/>
      <c r="GS3405" s="212"/>
      <c r="GT3405" s="212"/>
      <c r="GU3405"/>
      <c r="GV3405"/>
      <c r="GW3405"/>
      <c r="GX3405"/>
      <c r="GY3405"/>
      <c r="HI3405"/>
      <c r="HK3405"/>
      <c r="HL3405"/>
      <c r="HM3405"/>
      <c r="HN3405"/>
      <c r="HO3405"/>
      <c r="HQ3405"/>
      <c r="HR3405"/>
      <c r="HS3405"/>
      <c r="HT3405"/>
    </row>
    <row r="3406" spans="47:228">
      <c r="AU3406" s="1"/>
      <c r="AV3406" s="152"/>
      <c r="AW3406" s="152"/>
      <c r="AX3406" s="212"/>
      <c r="AY3406" s="212"/>
      <c r="AZ3406" s="212"/>
      <c r="BA3406"/>
      <c r="BB3406"/>
      <c r="BC3406"/>
      <c r="BD3406"/>
      <c r="BE3406"/>
      <c r="BF3406" s="1"/>
      <c r="BG3406" s="152"/>
      <c r="BH3406" s="152"/>
      <c r="BI3406" s="212"/>
      <c r="BJ3406" s="212"/>
      <c r="BK3406" s="212"/>
      <c r="BM3406" s="1"/>
      <c r="BN3406" s="152"/>
      <c r="BO3406" s="152"/>
      <c r="BP3406" s="212"/>
      <c r="BQ3406" s="212"/>
      <c r="BR3406" s="212"/>
      <c r="BS3406"/>
      <c r="BT3406"/>
      <c r="BU3406"/>
      <c r="BX3406" s="1"/>
      <c r="BY3406" s="152"/>
      <c r="BZ3406" s="152"/>
      <c r="CA3406" s="212"/>
      <c r="CB3406" s="212"/>
      <c r="CC3406" s="212"/>
      <c r="CH3406"/>
      <c r="CI3406"/>
      <c r="CJ3406"/>
      <c r="CK3406" s="1"/>
      <c r="CL3406" s="290"/>
      <c r="CM3406"/>
      <c r="CN3406" s="212"/>
      <c r="CO3406" s="212"/>
      <c r="CP3406" s="212"/>
      <c r="CV3406" s="1"/>
      <c r="CW3406" s="152"/>
      <c r="CX3406" s="152"/>
      <c r="CY3406" s="212"/>
      <c r="CZ3406" s="212"/>
      <c r="DB3406"/>
      <c r="DC3406"/>
      <c r="DK3406"/>
      <c r="DL3406" s="1"/>
      <c r="DM3406" s="152"/>
      <c r="DN3406" s="152"/>
      <c r="DQ3406" s="212"/>
      <c r="DV3406"/>
      <c r="DW3406" s="1"/>
      <c r="DY3406" s="152"/>
      <c r="EB3406" s="212"/>
      <c r="EL3406"/>
      <c r="EM3406"/>
      <c r="EN3406" s="1"/>
      <c r="EO3406" s="152"/>
      <c r="EP3406" s="152"/>
      <c r="ER3406" s="212"/>
      <c r="ES3406" s="212"/>
      <c r="EW3406"/>
      <c r="EX3406"/>
      <c r="EY3406"/>
      <c r="EZ3406"/>
      <c r="FA3406"/>
      <c r="FB3406"/>
      <c r="FD3406" s="1"/>
      <c r="FE3406" s="152"/>
      <c r="FF3406" s="152"/>
      <c r="FG3406" s="212"/>
      <c r="FH3406" s="212"/>
      <c r="FI3406" s="212"/>
      <c r="FN3406"/>
      <c r="FO3406"/>
      <c r="FP3406"/>
      <c r="FQ3406"/>
      <c r="FR3406"/>
      <c r="FS3406"/>
      <c r="FU3406" s="152"/>
      <c r="FV3406" s="152"/>
      <c r="FW3406" s="212"/>
      <c r="FX3406" s="212"/>
      <c r="FY3406" s="212"/>
      <c r="GD3406"/>
      <c r="GE3406"/>
      <c r="GF3406"/>
      <c r="GG3406"/>
      <c r="GH3406"/>
      <c r="GI3406" s="152"/>
      <c r="GK3406" s="152"/>
      <c r="GL3406" s="152"/>
      <c r="GM3406" s="212"/>
      <c r="GN3406" s="212"/>
      <c r="GO3406" s="213"/>
      <c r="GQ3406" s="152"/>
      <c r="GR3406" s="212"/>
      <c r="GS3406" s="212"/>
      <c r="GT3406" s="212"/>
      <c r="GU3406"/>
      <c r="GV3406"/>
      <c r="GW3406"/>
      <c r="GX3406"/>
      <c r="GY3406"/>
      <c r="HI3406"/>
      <c r="HK3406"/>
      <c r="HL3406"/>
      <c r="HM3406"/>
      <c r="HN3406"/>
      <c r="HO3406"/>
      <c r="HQ3406"/>
      <c r="HR3406"/>
      <c r="HS3406"/>
      <c r="HT3406"/>
    </row>
    <row r="3407" spans="47:228">
      <c r="AU3407" s="1"/>
      <c r="AV3407" s="152"/>
      <c r="AW3407" s="152"/>
      <c r="AX3407" s="212"/>
      <c r="AY3407" s="212"/>
      <c r="AZ3407" s="212"/>
      <c r="BA3407"/>
      <c r="BB3407"/>
      <c r="BC3407"/>
      <c r="BD3407"/>
      <c r="BE3407"/>
      <c r="BF3407" s="1"/>
      <c r="BG3407" s="152"/>
      <c r="BH3407" s="152"/>
      <c r="BI3407" s="212"/>
      <c r="BJ3407" s="212"/>
      <c r="BK3407" s="212"/>
      <c r="BM3407" s="1"/>
      <c r="BN3407" s="152"/>
      <c r="BO3407" s="152"/>
      <c r="BP3407" s="212"/>
      <c r="BQ3407" s="212"/>
      <c r="BR3407" s="212"/>
      <c r="BS3407"/>
      <c r="BT3407"/>
      <c r="BU3407"/>
      <c r="BX3407" s="1"/>
      <c r="BY3407" s="152"/>
      <c r="BZ3407" s="152"/>
      <c r="CA3407" s="212"/>
      <c r="CB3407" s="212"/>
      <c r="CC3407" s="212"/>
      <c r="CH3407"/>
      <c r="CI3407"/>
      <c r="CJ3407"/>
      <c r="CK3407" s="1"/>
      <c r="CL3407" s="290"/>
      <c r="CM3407"/>
      <c r="CN3407" s="212"/>
      <c r="CO3407" s="212"/>
      <c r="CP3407" s="212"/>
      <c r="CV3407" s="1"/>
      <c r="CW3407" s="152"/>
      <c r="CX3407" s="152"/>
      <c r="CY3407" s="212"/>
      <c r="CZ3407" s="212"/>
      <c r="DB3407"/>
      <c r="DC3407"/>
      <c r="DK3407"/>
      <c r="DL3407" s="1"/>
      <c r="DM3407" s="152"/>
      <c r="DN3407" s="152"/>
      <c r="DQ3407" s="212"/>
      <c r="DV3407"/>
      <c r="DW3407" s="1"/>
      <c r="DY3407" s="152"/>
      <c r="EB3407" s="212"/>
      <c r="EL3407"/>
      <c r="EM3407"/>
      <c r="EN3407" s="1"/>
      <c r="EO3407" s="152"/>
      <c r="EP3407" s="152"/>
      <c r="ER3407" s="212"/>
      <c r="ES3407" s="212"/>
      <c r="EW3407"/>
      <c r="EX3407"/>
      <c r="EY3407"/>
      <c r="EZ3407"/>
      <c r="FA3407"/>
      <c r="FB3407"/>
      <c r="FD3407" s="1"/>
      <c r="FE3407" s="152"/>
      <c r="FF3407" s="152"/>
      <c r="FG3407" s="212"/>
      <c r="FH3407" s="212"/>
      <c r="FI3407" s="212"/>
      <c r="FN3407"/>
      <c r="FO3407"/>
      <c r="FP3407"/>
      <c r="FQ3407"/>
      <c r="FR3407"/>
      <c r="FS3407"/>
      <c r="FU3407" s="152"/>
      <c r="FV3407" s="152"/>
      <c r="FW3407" s="212"/>
      <c r="FX3407" s="212"/>
      <c r="FY3407" s="212"/>
      <c r="GD3407"/>
      <c r="GE3407"/>
      <c r="GF3407"/>
      <c r="GG3407"/>
      <c r="GH3407"/>
      <c r="GI3407" s="152"/>
      <c r="GK3407" s="152"/>
      <c r="GL3407" s="152"/>
      <c r="GM3407" s="212"/>
      <c r="GN3407" s="212"/>
      <c r="GO3407" s="213"/>
      <c r="GQ3407" s="152"/>
      <c r="GR3407" s="212"/>
      <c r="GS3407" s="212"/>
      <c r="GT3407" s="212"/>
      <c r="GU3407"/>
      <c r="GV3407"/>
      <c r="GW3407"/>
      <c r="GX3407"/>
      <c r="GY3407"/>
      <c r="HI3407"/>
      <c r="HK3407"/>
      <c r="HL3407"/>
      <c r="HM3407"/>
      <c r="HN3407"/>
      <c r="HO3407"/>
      <c r="HQ3407"/>
      <c r="HR3407"/>
      <c r="HS3407"/>
      <c r="HT3407"/>
    </row>
    <row r="3408" spans="47:228">
      <c r="AU3408" s="1"/>
      <c r="AV3408" s="152"/>
      <c r="AW3408" s="152"/>
      <c r="AX3408" s="212"/>
      <c r="AY3408" s="212"/>
      <c r="AZ3408" s="212"/>
      <c r="BA3408"/>
      <c r="BB3408"/>
      <c r="BC3408"/>
      <c r="BD3408"/>
      <c r="BE3408"/>
      <c r="BF3408" s="1"/>
      <c r="BG3408" s="152"/>
      <c r="BH3408" s="152"/>
      <c r="BI3408" s="212"/>
      <c r="BJ3408" s="212"/>
      <c r="BK3408" s="212"/>
      <c r="BM3408" s="1"/>
      <c r="BN3408" s="152"/>
      <c r="BO3408" s="152"/>
      <c r="BP3408" s="212"/>
      <c r="BQ3408" s="212"/>
      <c r="BR3408" s="212"/>
      <c r="BS3408"/>
      <c r="BT3408"/>
      <c r="BU3408"/>
      <c r="BX3408" s="1"/>
      <c r="BY3408" s="152"/>
      <c r="BZ3408" s="152"/>
      <c r="CA3408" s="212"/>
      <c r="CB3408" s="212"/>
      <c r="CC3408" s="212"/>
      <c r="CH3408"/>
      <c r="CI3408"/>
      <c r="CJ3408"/>
      <c r="CK3408" s="1"/>
      <c r="CL3408" s="290"/>
      <c r="CM3408"/>
      <c r="CN3408" s="212"/>
      <c r="CO3408" s="212"/>
      <c r="CP3408" s="212"/>
      <c r="CV3408" s="1"/>
      <c r="CW3408" s="152"/>
      <c r="CX3408" s="152"/>
      <c r="CY3408" s="212"/>
      <c r="CZ3408" s="212"/>
      <c r="DB3408"/>
      <c r="DC3408"/>
      <c r="DK3408"/>
      <c r="DL3408" s="1"/>
      <c r="DM3408" s="152"/>
      <c r="DN3408" s="152"/>
      <c r="DQ3408" s="212"/>
      <c r="DV3408"/>
      <c r="DW3408" s="1"/>
      <c r="DY3408" s="152"/>
      <c r="EB3408" s="212"/>
      <c r="EL3408"/>
      <c r="EM3408"/>
      <c r="EN3408" s="1"/>
      <c r="EO3408" s="152"/>
      <c r="EP3408" s="152"/>
      <c r="ER3408" s="212"/>
      <c r="ES3408" s="212"/>
      <c r="EW3408"/>
      <c r="EX3408"/>
      <c r="EY3408"/>
      <c r="EZ3408"/>
      <c r="FA3408"/>
      <c r="FB3408"/>
      <c r="FD3408" s="1"/>
      <c r="FE3408" s="152"/>
      <c r="FF3408" s="152"/>
      <c r="FG3408" s="212"/>
      <c r="FH3408" s="212"/>
      <c r="FI3408" s="212"/>
      <c r="FN3408"/>
      <c r="FO3408"/>
      <c r="FP3408"/>
      <c r="FQ3408"/>
      <c r="FR3408"/>
      <c r="FS3408"/>
      <c r="FU3408" s="152"/>
      <c r="FV3408" s="152"/>
      <c r="FW3408" s="212"/>
      <c r="FX3408" s="212"/>
      <c r="FY3408" s="212"/>
      <c r="GD3408"/>
      <c r="GE3408"/>
      <c r="GF3408"/>
      <c r="GG3408"/>
      <c r="GH3408"/>
      <c r="GI3408" s="152"/>
      <c r="GK3408" s="152"/>
      <c r="GL3408" s="152"/>
      <c r="GM3408" s="212"/>
      <c r="GN3408" s="212"/>
      <c r="GO3408" s="213"/>
      <c r="GQ3408" s="152"/>
      <c r="GR3408" s="212"/>
      <c r="GS3408" s="212"/>
      <c r="GT3408" s="212"/>
      <c r="GU3408"/>
      <c r="GV3408"/>
      <c r="GW3408"/>
      <c r="GX3408"/>
      <c r="GY3408"/>
      <c r="HI3408"/>
      <c r="HK3408"/>
      <c r="HL3408"/>
      <c r="HM3408"/>
      <c r="HN3408"/>
      <c r="HO3408"/>
      <c r="HQ3408"/>
      <c r="HR3408"/>
      <c r="HS3408"/>
      <c r="HT3408"/>
    </row>
    <row r="3409" spans="47:228">
      <c r="AU3409" s="1"/>
      <c r="AV3409" s="152"/>
      <c r="AW3409" s="152"/>
      <c r="AX3409" s="212"/>
      <c r="AY3409" s="212"/>
      <c r="AZ3409" s="212"/>
      <c r="BA3409"/>
      <c r="BB3409"/>
      <c r="BC3409"/>
      <c r="BD3409"/>
      <c r="BE3409"/>
      <c r="BF3409" s="1"/>
      <c r="BG3409" s="152"/>
      <c r="BH3409" s="152"/>
      <c r="BI3409" s="212"/>
      <c r="BJ3409" s="212"/>
      <c r="BK3409" s="212"/>
      <c r="BM3409" s="1"/>
      <c r="BN3409" s="152"/>
      <c r="BO3409" s="152"/>
      <c r="BP3409" s="212"/>
      <c r="BQ3409" s="212"/>
      <c r="BR3409" s="212"/>
      <c r="BS3409"/>
      <c r="BT3409"/>
      <c r="BU3409"/>
      <c r="BX3409" s="1"/>
      <c r="BY3409" s="152"/>
      <c r="BZ3409" s="152"/>
      <c r="CA3409" s="212"/>
      <c r="CB3409" s="212"/>
      <c r="CC3409" s="212"/>
      <c r="CH3409"/>
      <c r="CI3409"/>
      <c r="CJ3409"/>
      <c r="CK3409" s="1"/>
      <c r="CL3409" s="290"/>
      <c r="CM3409"/>
      <c r="CN3409" s="212"/>
      <c r="CO3409" s="212"/>
      <c r="CP3409" s="212"/>
      <c r="CV3409" s="1"/>
      <c r="CW3409" s="152"/>
      <c r="CX3409" s="152"/>
      <c r="CY3409" s="212"/>
      <c r="CZ3409" s="212"/>
      <c r="DB3409"/>
      <c r="DC3409"/>
      <c r="DK3409"/>
      <c r="DL3409" s="1"/>
      <c r="DM3409" s="152"/>
      <c r="DN3409" s="152"/>
      <c r="DQ3409" s="212"/>
      <c r="DV3409"/>
      <c r="DW3409" s="1"/>
      <c r="DY3409" s="152"/>
      <c r="EB3409" s="212"/>
      <c r="EL3409"/>
      <c r="EM3409"/>
      <c r="EN3409" s="1"/>
      <c r="EO3409" s="152"/>
      <c r="EP3409" s="152"/>
      <c r="ER3409" s="212"/>
      <c r="ES3409" s="212"/>
      <c r="EW3409"/>
      <c r="EX3409"/>
      <c r="EY3409"/>
      <c r="EZ3409"/>
      <c r="FA3409"/>
      <c r="FB3409"/>
      <c r="FD3409" s="1"/>
      <c r="FE3409" s="152"/>
      <c r="FF3409" s="152"/>
      <c r="FG3409" s="212"/>
      <c r="FH3409" s="212"/>
      <c r="FI3409" s="212"/>
      <c r="FN3409"/>
      <c r="FO3409"/>
      <c r="FP3409"/>
      <c r="FQ3409"/>
      <c r="FR3409"/>
      <c r="FS3409"/>
      <c r="FU3409" s="152"/>
      <c r="FV3409" s="152"/>
      <c r="FW3409" s="212"/>
      <c r="FX3409" s="212"/>
      <c r="FY3409" s="212"/>
      <c r="GD3409"/>
      <c r="GE3409"/>
      <c r="GF3409"/>
      <c r="GG3409"/>
      <c r="GH3409"/>
      <c r="GI3409" s="152"/>
      <c r="GK3409" s="152"/>
      <c r="GL3409" s="152"/>
      <c r="GM3409" s="212"/>
      <c r="GN3409" s="212"/>
      <c r="GO3409" s="213"/>
      <c r="GQ3409" s="152"/>
      <c r="GR3409" s="212"/>
      <c r="GS3409" s="212"/>
      <c r="GT3409" s="212"/>
      <c r="GU3409"/>
      <c r="GV3409"/>
      <c r="GW3409"/>
      <c r="GX3409"/>
      <c r="GY3409"/>
      <c r="HI3409"/>
      <c r="HK3409"/>
      <c r="HL3409"/>
      <c r="HM3409"/>
      <c r="HN3409"/>
      <c r="HO3409"/>
      <c r="HQ3409"/>
      <c r="HR3409"/>
      <c r="HS3409"/>
      <c r="HT3409"/>
    </row>
    <row r="3410" spans="47:228">
      <c r="AU3410" s="1"/>
      <c r="AV3410" s="152"/>
      <c r="AW3410" s="152"/>
      <c r="AX3410" s="212"/>
      <c r="AY3410" s="212"/>
      <c r="AZ3410" s="212"/>
      <c r="BA3410"/>
      <c r="BB3410"/>
      <c r="BC3410"/>
      <c r="BD3410"/>
      <c r="BE3410"/>
      <c r="BF3410" s="1"/>
      <c r="BG3410" s="152"/>
      <c r="BH3410" s="152"/>
      <c r="BI3410" s="212"/>
      <c r="BJ3410" s="212"/>
      <c r="BK3410" s="212"/>
      <c r="BM3410" s="1"/>
      <c r="BN3410" s="152"/>
      <c r="BO3410" s="152"/>
      <c r="BP3410" s="212"/>
      <c r="BQ3410" s="212"/>
      <c r="BR3410" s="212"/>
      <c r="BS3410"/>
      <c r="BT3410"/>
      <c r="BU3410"/>
      <c r="BX3410" s="1"/>
      <c r="BY3410" s="152"/>
      <c r="BZ3410" s="152"/>
      <c r="CA3410" s="212"/>
      <c r="CB3410" s="212"/>
      <c r="CC3410" s="212"/>
      <c r="CH3410"/>
      <c r="CI3410"/>
      <c r="CJ3410"/>
      <c r="CK3410" s="1"/>
      <c r="CL3410" s="290"/>
      <c r="CM3410"/>
      <c r="CN3410" s="212"/>
      <c r="CO3410" s="212"/>
      <c r="CP3410" s="212"/>
      <c r="CV3410" s="1"/>
      <c r="CW3410" s="152"/>
      <c r="CX3410" s="152"/>
      <c r="CY3410" s="212"/>
      <c r="CZ3410" s="212"/>
      <c r="DB3410"/>
      <c r="DC3410"/>
      <c r="DK3410"/>
      <c r="DL3410" s="1"/>
      <c r="DM3410" s="152"/>
      <c r="DN3410" s="152"/>
      <c r="DQ3410" s="212"/>
      <c r="DV3410"/>
      <c r="DW3410" s="1"/>
      <c r="DY3410" s="152"/>
      <c r="EB3410" s="212"/>
      <c r="EL3410"/>
      <c r="EM3410"/>
      <c r="EN3410" s="1"/>
      <c r="EO3410" s="152"/>
      <c r="EP3410" s="152"/>
      <c r="ER3410" s="212"/>
      <c r="ES3410" s="212"/>
      <c r="EW3410"/>
      <c r="EX3410"/>
      <c r="EY3410"/>
      <c r="EZ3410"/>
      <c r="FA3410"/>
      <c r="FB3410"/>
      <c r="FD3410" s="1"/>
      <c r="FE3410" s="152"/>
      <c r="FF3410" s="152"/>
      <c r="FG3410" s="212"/>
      <c r="FH3410" s="212"/>
      <c r="FI3410" s="212"/>
      <c r="FN3410"/>
      <c r="FO3410"/>
      <c r="FP3410"/>
      <c r="FQ3410"/>
      <c r="FR3410"/>
      <c r="FS3410"/>
      <c r="FU3410" s="152"/>
      <c r="FV3410" s="152"/>
      <c r="FW3410" s="212"/>
      <c r="FX3410" s="212"/>
      <c r="FY3410" s="212"/>
      <c r="GD3410"/>
      <c r="GE3410"/>
      <c r="GF3410"/>
      <c r="GG3410"/>
      <c r="GH3410"/>
      <c r="GI3410" s="152"/>
      <c r="GK3410" s="152"/>
      <c r="GL3410" s="152"/>
      <c r="GM3410" s="212"/>
      <c r="GN3410" s="212"/>
      <c r="GO3410" s="213"/>
      <c r="GQ3410" s="152"/>
      <c r="GR3410" s="212"/>
      <c r="GS3410" s="212"/>
      <c r="GT3410" s="212"/>
      <c r="GU3410"/>
      <c r="GV3410"/>
      <c r="GW3410"/>
      <c r="GX3410"/>
      <c r="GY3410"/>
      <c r="HI3410"/>
      <c r="HK3410"/>
      <c r="HL3410"/>
      <c r="HM3410"/>
      <c r="HN3410"/>
      <c r="HO3410"/>
      <c r="HQ3410"/>
      <c r="HR3410"/>
      <c r="HS3410"/>
      <c r="HT3410"/>
    </row>
    <row r="3411" spans="47:228">
      <c r="AU3411" s="1"/>
      <c r="AV3411" s="152"/>
      <c r="AW3411" s="152"/>
      <c r="AX3411" s="212"/>
      <c r="AY3411" s="212"/>
      <c r="AZ3411" s="212"/>
      <c r="BA3411"/>
      <c r="BB3411"/>
      <c r="BC3411"/>
      <c r="BD3411"/>
      <c r="BE3411"/>
      <c r="BF3411" s="1"/>
      <c r="BG3411" s="152"/>
      <c r="BH3411" s="152"/>
      <c r="BI3411" s="212"/>
      <c r="BJ3411" s="212"/>
      <c r="BK3411" s="212"/>
      <c r="BM3411" s="1"/>
      <c r="BN3411" s="152"/>
      <c r="BO3411" s="152"/>
      <c r="BP3411" s="212"/>
      <c r="BQ3411" s="212"/>
      <c r="BR3411" s="212"/>
      <c r="BS3411"/>
      <c r="BT3411"/>
      <c r="BU3411"/>
      <c r="BX3411" s="1"/>
      <c r="BY3411" s="152"/>
      <c r="BZ3411" s="152"/>
      <c r="CA3411" s="212"/>
      <c r="CB3411" s="212"/>
      <c r="CC3411" s="212"/>
      <c r="CH3411"/>
      <c r="CI3411"/>
      <c r="CJ3411"/>
      <c r="CK3411" s="1"/>
      <c r="CL3411" s="290"/>
      <c r="CM3411"/>
      <c r="CN3411" s="212"/>
      <c r="CO3411" s="212"/>
      <c r="CP3411" s="212"/>
      <c r="CV3411" s="1"/>
      <c r="CW3411" s="152"/>
      <c r="CX3411" s="152"/>
      <c r="CY3411" s="212"/>
      <c r="CZ3411" s="212"/>
      <c r="DB3411"/>
      <c r="DC3411"/>
      <c r="DK3411"/>
      <c r="DL3411" s="1"/>
      <c r="DM3411" s="152"/>
      <c r="DN3411" s="152"/>
      <c r="DQ3411" s="212"/>
      <c r="DV3411"/>
      <c r="DW3411" s="1"/>
      <c r="DY3411" s="152"/>
      <c r="EB3411" s="212"/>
      <c r="EL3411"/>
      <c r="EM3411"/>
      <c r="EN3411" s="1"/>
      <c r="EO3411" s="152"/>
      <c r="EP3411" s="152"/>
      <c r="ER3411" s="212"/>
      <c r="ES3411" s="212"/>
      <c r="EW3411"/>
      <c r="EX3411"/>
      <c r="EY3411"/>
      <c r="EZ3411"/>
      <c r="FA3411"/>
      <c r="FB3411"/>
      <c r="FD3411" s="1"/>
      <c r="FE3411" s="152"/>
      <c r="FF3411" s="152"/>
      <c r="FG3411" s="212"/>
      <c r="FH3411" s="212"/>
      <c r="FI3411" s="212"/>
      <c r="FN3411"/>
      <c r="FO3411"/>
      <c r="FP3411"/>
      <c r="FQ3411"/>
      <c r="FR3411"/>
      <c r="FS3411"/>
      <c r="FU3411" s="152"/>
      <c r="FV3411" s="152"/>
      <c r="FW3411" s="212"/>
      <c r="FX3411" s="212"/>
      <c r="FY3411" s="212"/>
      <c r="GD3411"/>
      <c r="GE3411"/>
      <c r="GF3411"/>
      <c r="GG3411"/>
      <c r="GH3411"/>
      <c r="GI3411" s="152"/>
      <c r="GK3411" s="152"/>
      <c r="GL3411" s="152"/>
      <c r="GM3411" s="212"/>
      <c r="GN3411" s="212"/>
      <c r="GO3411" s="213"/>
      <c r="GQ3411" s="152"/>
      <c r="GR3411" s="212"/>
      <c r="GS3411" s="212"/>
      <c r="GT3411" s="212"/>
      <c r="GU3411"/>
      <c r="GV3411"/>
      <c r="GW3411"/>
      <c r="GX3411"/>
      <c r="GY3411"/>
      <c r="HI3411"/>
      <c r="HK3411"/>
      <c r="HL3411"/>
      <c r="HM3411"/>
      <c r="HN3411"/>
      <c r="HO3411"/>
      <c r="HQ3411"/>
      <c r="HR3411"/>
      <c r="HS3411"/>
      <c r="HT3411"/>
    </row>
    <row r="3412" spans="47:228">
      <c r="AU3412" s="1"/>
      <c r="AV3412" s="152"/>
      <c r="AW3412" s="152"/>
      <c r="AX3412" s="212"/>
      <c r="AY3412" s="212"/>
      <c r="AZ3412" s="212"/>
      <c r="BA3412"/>
      <c r="BB3412"/>
      <c r="BC3412"/>
      <c r="BD3412"/>
      <c r="BE3412"/>
      <c r="BF3412" s="1"/>
      <c r="BG3412" s="152"/>
      <c r="BH3412" s="152"/>
      <c r="BI3412" s="212"/>
      <c r="BJ3412" s="212"/>
      <c r="BK3412" s="212"/>
      <c r="BM3412" s="1"/>
      <c r="BN3412" s="152"/>
      <c r="BO3412" s="152"/>
      <c r="BP3412" s="212"/>
      <c r="BQ3412" s="212"/>
      <c r="BR3412" s="212"/>
      <c r="BS3412"/>
      <c r="BT3412"/>
      <c r="BU3412"/>
      <c r="BX3412" s="1"/>
      <c r="BY3412" s="152"/>
      <c r="BZ3412" s="152"/>
      <c r="CA3412" s="212"/>
      <c r="CB3412" s="212"/>
      <c r="CC3412" s="212"/>
      <c r="CH3412"/>
      <c r="CI3412"/>
      <c r="CJ3412"/>
      <c r="CK3412" s="1"/>
      <c r="CL3412" s="290"/>
      <c r="CM3412"/>
      <c r="CN3412" s="212"/>
      <c r="CO3412" s="212"/>
      <c r="CP3412" s="212"/>
      <c r="CV3412" s="1"/>
      <c r="CW3412" s="152"/>
      <c r="CX3412" s="152"/>
      <c r="CY3412" s="212"/>
      <c r="CZ3412" s="212"/>
      <c r="DB3412"/>
      <c r="DC3412"/>
      <c r="DK3412"/>
      <c r="DL3412" s="1"/>
      <c r="DM3412" s="152"/>
      <c r="DN3412" s="152"/>
      <c r="DQ3412" s="212"/>
      <c r="DV3412"/>
      <c r="DW3412" s="1"/>
      <c r="DY3412" s="152"/>
      <c r="EB3412" s="212"/>
      <c r="EL3412"/>
      <c r="EM3412"/>
      <c r="EN3412" s="1"/>
      <c r="EO3412" s="152"/>
      <c r="EP3412" s="152"/>
      <c r="ER3412" s="212"/>
      <c r="ES3412" s="212"/>
      <c r="EW3412"/>
      <c r="EX3412"/>
      <c r="EY3412"/>
      <c r="EZ3412"/>
      <c r="FA3412"/>
      <c r="FB3412"/>
      <c r="FD3412" s="1"/>
      <c r="FE3412" s="152"/>
      <c r="FF3412" s="152"/>
      <c r="FG3412" s="212"/>
      <c r="FH3412" s="212"/>
      <c r="FI3412" s="212"/>
      <c r="FN3412"/>
      <c r="FO3412"/>
      <c r="FP3412"/>
      <c r="FQ3412"/>
      <c r="FR3412"/>
      <c r="FS3412"/>
      <c r="FU3412" s="152"/>
      <c r="FV3412" s="152"/>
      <c r="FW3412" s="212"/>
      <c r="FX3412" s="212"/>
      <c r="FY3412" s="212"/>
      <c r="GD3412"/>
      <c r="GE3412"/>
      <c r="GF3412"/>
      <c r="GG3412"/>
      <c r="GH3412"/>
      <c r="GI3412" s="152"/>
      <c r="GK3412" s="152"/>
      <c r="GL3412" s="152"/>
      <c r="GM3412" s="212"/>
      <c r="GN3412" s="212"/>
      <c r="GO3412" s="213"/>
      <c r="GQ3412" s="152"/>
      <c r="GR3412" s="212"/>
      <c r="GS3412" s="212"/>
      <c r="GT3412" s="212"/>
      <c r="GU3412"/>
      <c r="GV3412"/>
      <c r="GW3412"/>
      <c r="GX3412"/>
      <c r="GY3412"/>
      <c r="HI3412"/>
      <c r="HK3412"/>
      <c r="HL3412"/>
      <c r="HM3412"/>
      <c r="HN3412"/>
      <c r="HO3412"/>
      <c r="HQ3412"/>
      <c r="HR3412"/>
      <c r="HS3412"/>
      <c r="HT3412"/>
    </row>
    <row r="3413" spans="47:228">
      <c r="AU3413" s="1"/>
      <c r="AV3413" s="152"/>
      <c r="AW3413" s="152"/>
      <c r="AX3413" s="212"/>
      <c r="AY3413" s="212"/>
      <c r="AZ3413" s="212"/>
      <c r="BA3413"/>
      <c r="BB3413"/>
      <c r="BC3413"/>
      <c r="BD3413"/>
      <c r="BE3413"/>
      <c r="BF3413" s="1"/>
      <c r="BG3413" s="152"/>
      <c r="BH3413" s="152"/>
      <c r="BI3413" s="212"/>
      <c r="BJ3413" s="212"/>
      <c r="BK3413" s="212"/>
      <c r="BM3413" s="1"/>
      <c r="BN3413" s="152"/>
      <c r="BO3413" s="152"/>
      <c r="BP3413" s="212"/>
      <c r="BQ3413" s="212"/>
      <c r="BR3413" s="212"/>
      <c r="BS3413"/>
      <c r="BT3413"/>
      <c r="BU3413"/>
      <c r="BX3413" s="1"/>
      <c r="BY3413" s="152"/>
      <c r="BZ3413" s="152"/>
      <c r="CA3413" s="212"/>
      <c r="CB3413" s="212"/>
      <c r="CC3413" s="212"/>
      <c r="CH3413"/>
      <c r="CI3413"/>
      <c r="CJ3413"/>
      <c r="CK3413" s="1"/>
      <c r="CL3413" s="290"/>
      <c r="CM3413"/>
      <c r="CN3413" s="212"/>
      <c r="CO3413" s="212"/>
      <c r="CP3413" s="212"/>
      <c r="CV3413" s="1"/>
      <c r="CW3413" s="152"/>
      <c r="CX3413" s="152"/>
      <c r="CY3413" s="212"/>
      <c r="CZ3413" s="212"/>
      <c r="DB3413"/>
      <c r="DC3413"/>
      <c r="DK3413"/>
      <c r="DL3413" s="1"/>
      <c r="DM3413" s="152"/>
      <c r="DN3413" s="152"/>
      <c r="DQ3413" s="212"/>
      <c r="DV3413"/>
      <c r="DW3413" s="1"/>
      <c r="DY3413" s="152"/>
      <c r="EB3413" s="212"/>
      <c r="EL3413"/>
      <c r="EM3413"/>
      <c r="EN3413" s="1"/>
      <c r="EO3413" s="152"/>
      <c r="EP3413" s="152"/>
      <c r="ER3413" s="212"/>
      <c r="ES3413" s="212"/>
      <c r="EW3413"/>
      <c r="EX3413"/>
      <c r="EY3413"/>
      <c r="EZ3413"/>
      <c r="FA3413"/>
      <c r="FB3413"/>
      <c r="FD3413" s="1"/>
      <c r="FE3413" s="152"/>
      <c r="FF3413" s="152"/>
      <c r="FG3413" s="212"/>
      <c r="FH3413" s="212"/>
      <c r="FI3413" s="212"/>
      <c r="FN3413"/>
      <c r="FO3413"/>
      <c r="FP3413"/>
      <c r="FQ3413"/>
      <c r="FR3413"/>
      <c r="FS3413"/>
      <c r="FU3413" s="152"/>
      <c r="FV3413" s="152"/>
      <c r="FW3413" s="212"/>
      <c r="FX3413" s="212"/>
      <c r="FY3413" s="212"/>
      <c r="GD3413"/>
      <c r="GE3413"/>
      <c r="GF3413"/>
      <c r="GG3413"/>
      <c r="GH3413"/>
      <c r="GI3413" s="152"/>
      <c r="GK3413" s="152"/>
      <c r="GL3413" s="152"/>
      <c r="GM3413" s="212"/>
      <c r="GN3413" s="212"/>
      <c r="GO3413" s="213"/>
      <c r="GQ3413" s="152"/>
      <c r="GR3413" s="212"/>
      <c r="GS3413" s="212"/>
      <c r="GT3413" s="212"/>
      <c r="GU3413"/>
      <c r="GV3413"/>
      <c r="GW3413"/>
      <c r="GX3413"/>
      <c r="GY3413"/>
      <c r="HI3413"/>
      <c r="HK3413"/>
      <c r="HL3413"/>
      <c r="HM3413"/>
      <c r="HN3413"/>
      <c r="HO3413"/>
      <c r="HQ3413"/>
      <c r="HR3413"/>
      <c r="HS3413"/>
      <c r="HT3413"/>
    </row>
    <row r="3414" spans="47:228">
      <c r="AU3414" s="1"/>
      <c r="AV3414" s="152"/>
      <c r="AW3414" s="152"/>
      <c r="AX3414" s="212"/>
      <c r="AY3414" s="212"/>
      <c r="AZ3414" s="212"/>
      <c r="BA3414"/>
      <c r="BB3414"/>
      <c r="BC3414"/>
      <c r="BD3414"/>
      <c r="BE3414"/>
      <c r="BF3414" s="1"/>
      <c r="BG3414" s="152"/>
      <c r="BH3414" s="152"/>
      <c r="BI3414" s="212"/>
      <c r="BJ3414" s="212"/>
      <c r="BK3414" s="212"/>
      <c r="BM3414" s="1"/>
      <c r="BN3414" s="152"/>
      <c r="BO3414" s="152"/>
      <c r="BP3414" s="212"/>
      <c r="BQ3414" s="212"/>
      <c r="BR3414" s="212"/>
      <c r="BS3414"/>
      <c r="BT3414"/>
      <c r="BU3414"/>
      <c r="BX3414" s="1"/>
      <c r="BY3414" s="152"/>
      <c r="BZ3414" s="152"/>
      <c r="CA3414" s="212"/>
      <c r="CB3414" s="212"/>
      <c r="CC3414" s="212"/>
      <c r="CH3414"/>
      <c r="CI3414"/>
      <c r="CJ3414"/>
      <c r="CK3414" s="1"/>
      <c r="CL3414" s="290"/>
      <c r="CM3414"/>
      <c r="CN3414" s="212"/>
      <c r="CO3414" s="212"/>
      <c r="CP3414" s="212"/>
      <c r="CV3414" s="1"/>
      <c r="CW3414" s="152"/>
      <c r="CX3414" s="152"/>
      <c r="CY3414" s="212"/>
      <c r="CZ3414" s="212"/>
      <c r="DB3414"/>
      <c r="DC3414"/>
      <c r="DK3414"/>
      <c r="DL3414" s="1"/>
      <c r="DM3414" s="152"/>
      <c r="DN3414" s="152"/>
      <c r="DQ3414" s="212"/>
      <c r="DV3414"/>
      <c r="DW3414" s="1"/>
      <c r="DY3414" s="152"/>
      <c r="EB3414" s="212"/>
      <c r="EL3414"/>
      <c r="EM3414"/>
      <c r="EN3414" s="1"/>
      <c r="EO3414" s="152"/>
      <c r="EP3414" s="152"/>
      <c r="ER3414" s="212"/>
      <c r="ES3414" s="212"/>
      <c r="EW3414"/>
      <c r="EX3414"/>
      <c r="EY3414"/>
      <c r="EZ3414"/>
      <c r="FA3414"/>
      <c r="FB3414"/>
      <c r="FD3414" s="1"/>
      <c r="FE3414" s="152"/>
      <c r="FF3414" s="152"/>
      <c r="FG3414" s="212"/>
      <c r="FH3414" s="212"/>
      <c r="FI3414" s="212"/>
      <c r="FN3414"/>
      <c r="FO3414"/>
      <c r="FP3414"/>
      <c r="FQ3414"/>
      <c r="FR3414"/>
      <c r="FS3414"/>
      <c r="FU3414" s="152"/>
      <c r="FV3414" s="152"/>
      <c r="FW3414" s="212"/>
      <c r="FX3414" s="212"/>
      <c r="FY3414" s="212"/>
      <c r="GD3414"/>
      <c r="GE3414"/>
      <c r="GF3414"/>
      <c r="GG3414"/>
      <c r="GH3414"/>
      <c r="GI3414" s="152"/>
      <c r="GK3414" s="152"/>
      <c r="GL3414" s="152"/>
      <c r="GM3414" s="212"/>
      <c r="GN3414" s="212"/>
      <c r="GO3414" s="213"/>
      <c r="GQ3414" s="152"/>
      <c r="GR3414" s="212"/>
      <c r="GS3414" s="212"/>
      <c r="GT3414" s="212"/>
      <c r="GU3414"/>
      <c r="GV3414"/>
      <c r="GW3414"/>
      <c r="GX3414"/>
      <c r="GY3414"/>
      <c r="HI3414"/>
      <c r="HK3414"/>
      <c r="HL3414"/>
      <c r="HM3414"/>
      <c r="HN3414"/>
      <c r="HO3414"/>
      <c r="HQ3414"/>
      <c r="HR3414"/>
      <c r="HS3414"/>
      <c r="HT3414"/>
    </row>
    <row r="3415" spans="47:228">
      <c r="AU3415" s="1"/>
      <c r="AV3415" s="152"/>
      <c r="AW3415" s="152"/>
      <c r="AX3415" s="212"/>
      <c r="AY3415" s="212"/>
      <c r="AZ3415" s="212"/>
      <c r="BA3415"/>
      <c r="BB3415"/>
      <c r="BC3415"/>
      <c r="BD3415"/>
      <c r="BE3415"/>
      <c r="BF3415" s="1"/>
      <c r="BG3415" s="152"/>
      <c r="BH3415" s="152"/>
      <c r="BI3415" s="212"/>
      <c r="BJ3415" s="212"/>
      <c r="BK3415" s="212"/>
      <c r="BM3415" s="1"/>
      <c r="BN3415" s="152"/>
      <c r="BO3415" s="152"/>
      <c r="BP3415" s="212"/>
      <c r="BQ3415" s="212"/>
      <c r="BR3415" s="212"/>
      <c r="BS3415"/>
      <c r="BT3415"/>
      <c r="BU3415"/>
      <c r="BX3415" s="1"/>
      <c r="BY3415" s="152"/>
      <c r="BZ3415" s="152"/>
      <c r="CA3415" s="212"/>
      <c r="CB3415" s="212"/>
      <c r="CC3415" s="212"/>
      <c r="CH3415"/>
      <c r="CI3415"/>
      <c r="CJ3415"/>
      <c r="CK3415" s="1"/>
      <c r="CL3415" s="290"/>
      <c r="CM3415"/>
      <c r="CN3415" s="212"/>
      <c r="CO3415" s="212"/>
      <c r="CP3415" s="212"/>
      <c r="CV3415" s="1"/>
      <c r="CW3415" s="152"/>
      <c r="CX3415" s="152"/>
      <c r="CY3415" s="212"/>
      <c r="CZ3415" s="212"/>
      <c r="DB3415"/>
      <c r="DC3415"/>
      <c r="DK3415"/>
      <c r="DL3415" s="1"/>
      <c r="DM3415" s="152"/>
      <c r="DN3415" s="152"/>
      <c r="DQ3415" s="212"/>
      <c r="DV3415"/>
      <c r="DW3415" s="1"/>
      <c r="DY3415" s="152"/>
      <c r="EB3415" s="212"/>
      <c r="EL3415"/>
      <c r="EM3415"/>
      <c r="EN3415" s="1"/>
      <c r="EO3415" s="152"/>
      <c r="EP3415" s="152"/>
      <c r="ER3415" s="212"/>
      <c r="ES3415" s="212"/>
      <c r="EW3415"/>
      <c r="EX3415"/>
      <c r="EY3415"/>
      <c r="EZ3415"/>
      <c r="FA3415"/>
      <c r="FB3415"/>
      <c r="FD3415" s="1"/>
      <c r="FE3415" s="152"/>
      <c r="FF3415" s="152"/>
      <c r="FG3415" s="212"/>
      <c r="FH3415" s="212"/>
      <c r="FI3415" s="212"/>
      <c r="FN3415"/>
      <c r="FO3415"/>
      <c r="FP3415"/>
      <c r="FQ3415"/>
      <c r="FR3415"/>
      <c r="FS3415"/>
      <c r="FU3415" s="152"/>
      <c r="FV3415" s="152"/>
      <c r="FW3415" s="212"/>
      <c r="FX3415" s="212"/>
      <c r="FY3415" s="212"/>
      <c r="GD3415"/>
      <c r="GE3415"/>
      <c r="GF3415"/>
      <c r="GG3415"/>
      <c r="GH3415"/>
      <c r="GI3415" s="152"/>
      <c r="GK3415" s="152"/>
      <c r="GL3415" s="152"/>
      <c r="GM3415" s="212"/>
      <c r="GN3415" s="212"/>
      <c r="GO3415" s="213"/>
      <c r="GQ3415" s="152"/>
      <c r="GR3415" s="212"/>
      <c r="GS3415" s="212"/>
      <c r="GT3415" s="212"/>
      <c r="GU3415"/>
      <c r="GV3415"/>
      <c r="GW3415"/>
      <c r="GX3415"/>
      <c r="GY3415"/>
      <c r="HI3415"/>
      <c r="HK3415"/>
      <c r="HL3415"/>
      <c r="HM3415"/>
      <c r="HN3415"/>
      <c r="HO3415"/>
      <c r="HQ3415"/>
      <c r="HR3415"/>
      <c r="HS3415"/>
      <c r="HT3415"/>
    </row>
    <row r="3416" spans="47:228">
      <c r="AU3416" s="1"/>
      <c r="AV3416" s="152"/>
      <c r="AW3416" s="152"/>
      <c r="AX3416" s="212"/>
      <c r="AY3416" s="212"/>
      <c r="AZ3416" s="212"/>
      <c r="BA3416"/>
      <c r="BB3416"/>
      <c r="BC3416"/>
      <c r="BD3416"/>
      <c r="BE3416"/>
      <c r="BF3416" s="1"/>
      <c r="BG3416" s="152"/>
      <c r="BH3416" s="152"/>
      <c r="BI3416" s="212"/>
      <c r="BJ3416" s="212"/>
      <c r="BK3416" s="212"/>
      <c r="BM3416" s="1"/>
      <c r="BN3416" s="152"/>
      <c r="BO3416" s="152"/>
      <c r="BP3416" s="212"/>
      <c r="BQ3416" s="212"/>
      <c r="BR3416" s="212"/>
      <c r="BS3416"/>
      <c r="BT3416"/>
      <c r="BU3416"/>
      <c r="BX3416" s="1"/>
      <c r="BY3416" s="152"/>
      <c r="BZ3416" s="152"/>
      <c r="CA3416" s="212"/>
      <c r="CB3416" s="212"/>
      <c r="CC3416" s="212"/>
      <c r="CH3416"/>
      <c r="CI3416"/>
      <c r="CJ3416"/>
      <c r="CK3416" s="1"/>
      <c r="CL3416" s="290"/>
      <c r="CM3416"/>
      <c r="CN3416" s="212"/>
      <c r="CO3416" s="212"/>
      <c r="CP3416" s="212"/>
      <c r="CV3416" s="1"/>
      <c r="CW3416" s="152"/>
      <c r="CX3416" s="152"/>
      <c r="CY3416" s="212"/>
      <c r="CZ3416" s="212"/>
      <c r="DB3416"/>
      <c r="DC3416"/>
      <c r="DK3416"/>
      <c r="DL3416" s="1"/>
      <c r="DM3416" s="152"/>
      <c r="DN3416" s="152"/>
      <c r="DQ3416" s="212"/>
      <c r="DV3416"/>
      <c r="DW3416" s="1"/>
      <c r="DY3416" s="152"/>
      <c r="EB3416" s="212"/>
      <c r="EL3416"/>
      <c r="EM3416"/>
      <c r="EN3416" s="1"/>
      <c r="EO3416" s="152"/>
      <c r="EP3416" s="152"/>
      <c r="ER3416" s="212"/>
      <c r="ES3416" s="212"/>
      <c r="EW3416"/>
      <c r="EX3416"/>
      <c r="EY3416"/>
      <c r="EZ3416"/>
      <c r="FA3416"/>
      <c r="FB3416"/>
      <c r="FD3416" s="1"/>
      <c r="FE3416" s="152"/>
      <c r="FF3416" s="152"/>
      <c r="FG3416" s="212"/>
      <c r="FH3416" s="212"/>
      <c r="FI3416" s="212"/>
      <c r="FN3416"/>
      <c r="FO3416"/>
      <c r="FP3416"/>
      <c r="FQ3416"/>
      <c r="FR3416"/>
      <c r="FS3416"/>
      <c r="FU3416" s="152"/>
      <c r="FV3416" s="152"/>
      <c r="FW3416" s="212"/>
      <c r="FX3416" s="212"/>
      <c r="FY3416" s="212"/>
      <c r="GD3416"/>
      <c r="GE3416"/>
      <c r="GF3416"/>
      <c r="GG3416"/>
      <c r="GH3416"/>
      <c r="GI3416" s="152"/>
      <c r="GK3416" s="152"/>
      <c r="GL3416" s="152"/>
      <c r="GM3416" s="212"/>
      <c r="GN3416" s="212"/>
      <c r="GO3416" s="213"/>
      <c r="GQ3416" s="152"/>
      <c r="GR3416" s="212"/>
      <c r="GS3416" s="212"/>
      <c r="GT3416" s="212"/>
      <c r="GU3416"/>
      <c r="GV3416"/>
      <c r="GW3416"/>
      <c r="GX3416"/>
      <c r="GY3416"/>
      <c r="HI3416"/>
      <c r="HK3416"/>
      <c r="HL3416"/>
      <c r="HM3416"/>
      <c r="HN3416"/>
      <c r="HO3416"/>
      <c r="HQ3416"/>
      <c r="HR3416"/>
      <c r="HS3416"/>
      <c r="HT3416"/>
    </row>
    <row r="3417" spans="47:228">
      <c r="AU3417" s="1"/>
      <c r="AV3417" s="152"/>
      <c r="AW3417" s="152"/>
      <c r="AX3417" s="212"/>
      <c r="AY3417" s="212"/>
      <c r="AZ3417" s="212"/>
      <c r="BA3417"/>
      <c r="BB3417"/>
      <c r="BC3417"/>
      <c r="BD3417"/>
      <c r="BE3417"/>
      <c r="BF3417" s="1"/>
      <c r="BG3417" s="152"/>
      <c r="BH3417" s="152"/>
      <c r="BI3417" s="212"/>
      <c r="BJ3417" s="212"/>
      <c r="BK3417" s="212"/>
      <c r="BM3417" s="1"/>
      <c r="BN3417" s="152"/>
      <c r="BO3417" s="152"/>
      <c r="BP3417" s="212"/>
      <c r="BQ3417" s="212"/>
      <c r="BR3417" s="212"/>
      <c r="BS3417"/>
      <c r="BT3417"/>
      <c r="BU3417"/>
      <c r="BX3417" s="1"/>
      <c r="BY3417" s="152"/>
      <c r="BZ3417" s="152"/>
      <c r="CA3417" s="212"/>
      <c r="CB3417" s="212"/>
      <c r="CC3417" s="212"/>
      <c r="CH3417"/>
      <c r="CI3417"/>
      <c r="CJ3417"/>
      <c r="CK3417" s="1"/>
      <c r="CL3417" s="290"/>
      <c r="CM3417"/>
      <c r="CN3417" s="212"/>
      <c r="CO3417" s="212"/>
      <c r="CP3417" s="212"/>
      <c r="CV3417" s="1"/>
      <c r="CW3417" s="152"/>
      <c r="CX3417" s="152"/>
      <c r="CY3417" s="212"/>
      <c r="CZ3417" s="212"/>
      <c r="DB3417"/>
      <c r="DC3417"/>
      <c r="DK3417"/>
      <c r="DL3417" s="1"/>
      <c r="DM3417" s="152"/>
      <c r="DN3417" s="152"/>
      <c r="DQ3417" s="212"/>
      <c r="DV3417"/>
      <c r="DW3417" s="1"/>
      <c r="DY3417" s="152"/>
      <c r="EB3417" s="212"/>
      <c r="EL3417"/>
      <c r="EM3417"/>
      <c r="EN3417" s="1"/>
      <c r="EO3417" s="152"/>
      <c r="EP3417" s="152"/>
      <c r="ER3417" s="212"/>
      <c r="ES3417" s="212"/>
      <c r="EW3417"/>
      <c r="EX3417"/>
      <c r="EY3417"/>
      <c r="EZ3417"/>
      <c r="FA3417"/>
      <c r="FB3417"/>
      <c r="FD3417" s="1"/>
      <c r="FE3417" s="152"/>
      <c r="FF3417" s="152"/>
      <c r="FG3417" s="212"/>
      <c r="FH3417" s="212"/>
      <c r="FI3417" s="212"/>
      <c r="FN3417"/>
      <c r="FO3417"/>
      <c r="FP3417"/>
      <c r="FQ3417"/>
      <c r="FR3417"/>
      <c r="FS3417"/>
      <c r="FU3417" s="152"/>
      <c r="FV3417" s="152"/>
      <c r="FW3417" s="212"/>
      <c r="FX3417" s="212"/>
      <c r="FY3417" s="212"/>
      <c r="GD3417"/>
      <c r="GE3417"/>
      <c r="GF3417"/>
      <c r="GG3417"/>
      <c r="GH3417"/>
      <c r="GI3417" s="152"/>
      <c r="GK3417" s="152"/>
      <c r="GL3417" s="152"/>
      <c r="GM3417" s="212"/>
      <c r="GN3417" s="212"/>
      <c r="GO3417" s="213"/>
      <c r="GQ3417" s="152"/>
      <c r="GR3417" s="212"/>
      <c r="GS3417" s="212"/>
      <c r="GT3417" s="212"/>
      <c r="GU3417"/>
      <c r="GV3417"/>
      <c r="GW3417"/>
      <c r="GX3417"/>
      <c r="GY3417"/>
      <c r="HI3417"/>
      <c r="HK3417"/>
      <c r="HL3417"/>
      <c r="HM3417"/>
      <c r="HN3417"/>
      <c r="HO3417"/>
      <c r="HQ3417"/>
      <c r="HR3417"/>
      <c r="HS3417"/>
      <c r="HT3417"/>
    </row>
    <row r="3418" spans="47:228">
      <c r="AU3418" s="1"/>
      <c r="AV3418" s="152"/>
      <c r="AW3418" s="152"/>
      <c r="AX3418" s="212"/>
      <c r="AY3418" s="212"/>
      <c r="AZ3418" s="212"/>
      <c r="BA3418"/>
      <c r="BB3418"/>
      <c r="BC3418"/>
      <c r="BD3418"/>
      <c r="BE3418"/>
      <c r="BF3418" s="1"/>
      <c r="BG3418" s="152"/>
      <c r="BH3418" s="152"/>
      <c r="BI3418" s="212"/>
      <c r="BJ3418" s="212"/>
      <c r="BK3418" s="212"/>
      <c r="BM3418" s="1"/>
      <c r="BN3418" s="152"/>
      <c r="BO3418" s="152"/>
      <c r="BP3418" s="212"/>
      <c r="BQ3418" s="212"/>
      <c r="BR3418" s="212"/>
      <c r="BS3418"/>
      <c r="BT3418"/>
      <c r="BU3418"/>
      <c r="BX3418" s="1"/>
      <c r="BY3418" s="152"/>
      <c r="BZ3418" s="152"/>
      <c r="CA3418" s="212"/>
      <c r="CB3418" s="212"/>
      <c r="CC3418" s="212"/>
      <c r="CH3418"/>
      <c r="CI3418"/>
      <c r="CJ3418"/>
      <c r="CK3418" s="1"/>
      <c r="CL3418" s="290"/>
      <c r="CM3418"/>
      <c r="CN3418" s="212"/>
      <c r="CO3418" s="212"/>
      <c r="CP3418" s="212"/>
      <c r="CV3418" s="1"/>
      <c r="CW3418" s="152"/>
      <c r="CX3418" s="152"/>
      <c r="CY3418" s="212"/>
      <c r="CZ3418" s="212"/>
      <c r="DB3418"/>
      <c r="DC3418"/>
      <c r="DK3418"/>
      <c r="DL3418" s="1"/>
      <c r="DM3418" s="152"/>
      <c r="DN3418" s="152"/>
      <c r="DQ3418" s="212"/>
      <c r="DV3418"/>
      <c r="DW3418" s="1"/>
      <c r="DY3418" s="152"/>
      <c r="EB3418" s="212"/>
      <c r="EL3418"/>
      <c r="EM3418"/>
      <c r="EN3418" s="1"/>
      <c r="EO3418" s="152"/>
      <c r="EP3418" s="152"/>
      <c r="ER3418" s="212"/>
      <c r="ES3418" s="212"/>
      <c r="EW3418"/>
      <c r="EX3418"/>
      <c r="EY3418"/>
      <c r="EZ3418"/>
      <c r="FA3418"/>
      <c r="FB3418"/>
      <c r="FD3418" s="1"/>
      <c r="FE3418" s="152"/>
      <c r="FF3418" s="152"/>
      <c r="FG3418" s="212"/>
      <c r="FH3418" s="212"/>
      <c r="FI3418" s="212"/>
      <c r="FN3418"/>
      <c r="FO3418"/>
      <c r="FP3418"/>
      <c r="FQ3418"/>
      <c r="FR3418"/>
      <c r="FS3418"/>
      <c r="FU3418" s="152"/>
      <c r="FV3418" s="152"/>
      <c r="FW3418" s="212"/>
      <c r="FX3418" s="212"/>
      <c r="FY3418" s="212"/>
      <c r="GD3418"/>
      <c r="GE3418"/>
      <c r="GF3418"/>
      <c r="GG3418"/>
      <c r="GH3418"/>
      <c r="GI3418" s="152"/>
      <c r="GK3418" s="152"/>
      <c r="GL3418" s="152"/>
      <c r="GM3418" s="212"/>
      <c r="GN3418" s="212"/>
      <c r="GO3418" s="213"/>
      <c r="GQ3418" s="152"/>
      <c r="GR3418" s="212"/>
      <c r="GS3418" s="212"/>
      <c r="GT3418" s="212"/>
      <c r="GU3418"/>
      <c r="GV3418"/>
      <c r="GW3418"/>
      <c r="GX3418"/>
      <c r="GY3418"/>
      <c r="HI3418"/>
      <c r="HK3418"/>
      <c r="HL3418"/>
      <c r="HM3418"/>
      <c r="HN3418"/>
      <c r="HO3418"/>
      <c r="HQ3418"/>
      <c r="HR3418"/>
      <c r="HS3418"/>
      <c r="HT3418"/>
    </row>
    <row r="3419" spans="47:228">
      <c r="AU3419" s="1"/>
      <c r="AV3419" s="152"/>
      <c r="AW3419" s="152"/>
      <c r="AX3419" s="212"/>
      <c r="AY3419" s="212"/>
      <c r="AZ3419" s="212"/>
      <c r="BA3419"/>
      <c r="BB3419"/>
      <c r="BC3419"/>
      <c r="BD3419"/>
      <c r="BE3419"/>
      <c r="BF3419" s="1"/>
      <c r="BG3419" s="152"/>
      <c r="BH3419" s="152"/>
      <c r="BI3419" s="212"/>
      <c r="BJ3419" s="212"/>
      <c r="BK3419" s="212"/>
      <c r="BM3419" s="1"/>
      <c r="BN3419" s="152"/>
      <c r="BO3419" s="152"/>
      <c r="BP3419" s="212"/>
      <c r="BQ3419" s="212"/>
      <c r="BR3419" s="212"/>
      <c r="BS3419"/>
      <c r="BT3419"/>
      <c r="BU3419"/>
      <c r="BX3419" s="1"/>
      <c r="BY3419" s="152"/>
      <c r="BZ3419" s="152"/>
      <c r="CA3419" s="212"/>
      <c r="CB3419" s="212"/>
      <c r="CC3419" s="212"/>
      <c r="CH3419"/>
      <c r="CI3419"/>
      <c r="CJ3419"/>
      <c r="CK3419" s="1"/>
      <c r="CL3419" s="290"/>
      <c r="CM3419"/>
      <c r="CN3419" s="212"/>
      <c r="CO3419" s="212"/>
      <c r="CP3419" s="212"/>
      <c r="CV3419" s="1"/>
      <c r="CW3419" s="152"/>
      <c r="CX3419" s="152"/>
      <c r="CY3419" s="212"/>
      <c r="CZ3419" s="212"/>
      <c r="DB3419"/>
      <c r="DC3419"/>
      <c r="DK3419"/>
      <c r="DL3419" s="1"/>
      <c r="DM3419" s="152"/>
      <c r="DN3419" s="152"/>
      <c r="DQ3419" s="212"/>
      <c r="DV3419"/>
      <c r="DW3419" s="1"/>
      <c r="DY3419" s="152"/>
      <c r="EB3419" s="212"/>
      <c r="EL3419"/>
      <c r="EM3419"/>
      <c r="EN3419" s="1"/>
      <c r="EO3419" s="152"/>
      <c r="EP3419" s="152"/>
      <c r="ER3419" s="212"/>
      <c r="ES3419" s="212"/>
      <c r="EW3419"/>
      <c r="EX3419"/>
      <c r="EY3419"/>
      <c r="EZ3419"/>
      <c r="FA3419"/>
      <c r="FB3419"/>
      <c r="FD3419" s="1"/>
      <c r="FE3419" s="152"/>
      <c r="FF3419" s="152"/>
      <c r="FG3419" s="212"/>
      <c r="FH3419" s="212"/>
      <c r="FI3419" s="212"/>
      <c r="FN3419"/>
      <c r="FO3419"/>
      <c r="FP3419"/>
      <c r="FQ3419"/>
      <c r="FR3419"/>
      <c r="FS3419"/>
      <c r="FU3419" s="152"/>
      <c r="FV3419" s="152"/>
      <c r="FW3419" s="212"/>
      <c r="FX3419" s="212"/>
      <c r="FY3419" s="212"/>
      <c r="GD3419"/>
      <c r="GE3419"/>
      <c r="GF3419"/>
      <c r="GG3419"/>
      <c r="GH3419"/>
      <c r="GI3419" s="152"/>
      <c r="GK3419" s="152"/>
      <c r="GL3419" s="152"/>
      <c r="GM3419" s="212"/>
      <c r="GN3419" s="212"/>
      <c r="GO3419" s="213"/>
      <c r="GQ3419" s="152"/>
      <c r="GR3419" s="212"/>
      <c r="GS3419" s="212"/>
      <c r="GT3419" s="212"/>
      <c r="GU3419"/>
      <c r="GV3419"/>
      <c r="GW3419"/>
      <c r="GX3419"/>
      <c r="GY3419"/>
      <c r="HI3419"/>
      <c r="HK3419"/>
      <c r="HL3419"/>
      <c r="HM3419"/>
      <c r="HN3419"/>
      <c r="HO3419"/>
      <c r="HQ3419"/>
      <c r="HR3419"/>
      <c r="HS3419"/>
      <c r="HT3419"/>
    </row>
    <row r="3420" spans="47:228">
      <c r="AU3420" s="1"/>
      <c r="AV3420" s="152"/>
      <c r="AW3420" s="152"/>
      <c r="AX3420" s="212"/>
      <c r="AY3420" s="212"/>
      <c r="AZ3420" s="212"/>
      <c r="BA3420"/>
      <c r="BB3420"/>
      <c r="BC3420"/>
      <c r="BD3420"/>
      <c r="BE3420"/>
      <c r="BF3420" s="1"/>
      <c r="BG3420" s="152"/>
      <c r="BH3420" s="152"/>
      <c r="BI3420" s="212"/>
      <c r="BJ3420" s="212"/>
      <c r="BK3420" s="212"/>
      <c r="BM3420" s="1"/>
      <c r="BN3420" s="152"/>
      <c r="BO3420" s="152"/>
      <c r="BP3420" s="212"/>
      <c r="BQ3420" s="212"/>
      <c r="BR3420" s="212"/>
      <c r="BS3420"/>
      <c r="BT3420"/>
      <c r="BU3420"/>
      <c r="BX3420" s="1"/>
      <c r="BY3420" s="152"/>
      <c r="BZ3420" s="152"/>
      <c r="CA3420" s="212"/>
      <c r="CB3420" s="212"/>
      <c r="CC3420" s="212"/>
      <c r="CH3420"/>
      <c r="CI3420"/>
      <c r="CJ3420"/>
      <c r="CK3420" s="1"/>
      <c r="CL3420" s="290"/>
      <c r="CM3420"/>
      <c r="CN3420" s="212"/>
      <c r="CO3420" s="212"/>
      <c r="CP3420" s="212"/>
      <c r="CV3420" s="1"/>
      <c r="CW3420" s="152"/>
      <c r="CX3420" s="152"/>
      <c r="CY3420" s="212"/>
      <c r="CZ3420" s="212"/>
      <c r="DB3420"/>
      <c r="DC3420"/>
      <c r="DK3420"/>
      <c r="DL3420" s="1"/>
      <c r="DM3420" s="152"/>
      <c r="DN3420" s="152"/>
      <c r="DQ3420" s="212"/>
      <c r="DV3420"/>
      <c r="DW3420" s="1"/>
      <c r="DY3420" s="152"/>
      <c r="EB3420" s="212"/>
      <c r="EL3420"/>
      <c r="EM3420"/>
      <c r="EN3420" s="1"/>
      <c r="EO3420" s="152"/>
      <c r="EP3420" s="152"/>
      <c r="ER3420" s="212"/>
      <c r="ES3420" s="212"/>
      <c r="EW3420"/>
      <c r="EX3420"/>
      <c r="EY3420"/>
      <c r="EZ3420"/>
      <c r="FA3420"/>
      <c r="FB3420"/>
      <c r="FD3420" s="1"/>
      <c r="FE3420" s="152"/>
      <c r="FF3420" s="152"/>
      <c r="FG3420" s="212"/>
      <c r="FH3420" s="212"/>
      <c r="FI3420" s="212"/>
      <c r="FN3420"/>
      <c r="FO3420"/>
      <c r="FP3420"/>
      <c r="FQ3420"/>
      <c r="FR3420"/>
      <c r="FS3420"/>
      <c r="FU3420" s="152"/>
      <c r="FV3420" s="152"/>
      <c r="FW3420" s="212"/>
      <c r="FX3420" s="212"/>
      <c r="FY3420" s="212"/>
      <c r="GD3420"/>
      <c r="GE3420"/>
      <c r="GF3420"/>
      <c r="GG3420"/>
      <c r="GH3420"/>
      <c r="GI3420" s="152"/>
      <c r="GK3420" s="152"/>
      <c r="GL3420" s="152"/>
      <c r="GM3420" s="212"/>
      <c r="GN3420" s="212"/>
      <c r="GO3420" s="213"/>
      <c r="GQ3420" s="152"/>
      <c r="GR3420" s="212"/>
      <c r="GS3420" s="212"/>
      <c r="GT3420" s="212"/>
      <c r="GU3420"/>
      <c r="GV3420"/>
      <c r="GW3420"/>
      <c r="GX3420"/>
      <c r="GY3420"/>
      <c r="HI3420"/>
      <c r="HK3420"/>
      <c r="HL3420"/>
      <c r="HM3420"/>
      <c r="HN3420"/>
      <c r="HO3420"/>
      <c r="HQ3420"/>
      <c r="HR3420"/>
      <c r="HS3420"/>
      <c r="HT3420"/>
    </row>
    <row r="3421" spans="47:228">
      <c r="AU3421" s="1"/>
      <c r="AV3421" s="152"/>
      <c r="AW3421" s="152"/>
      <c r="AX3421" s="212"/>
      <c r="AY3421" s="212"/>
      <c r="AZ3421" s="212"/>
      <c r="BA3421"/>
      <c r="BB3421"/>
      <c r="BC3421"/>
      <c r="BD3421"/>
      <c r="BE3421"/>
      <c r="BF3421" s="1"/>
      <c r="BG3421" s="152"/>
      <c r="BH3421" s="152"/>
      <c r="BI3421" s="212"/>
      <c r="BJ3421" s="212"/>
      <c r="BK3421" s="212"/>
      <c r="BM3421" s="1"/>
      <c r="BN3421" s="152"/>
      <c r="BO3421" s="152"/>
      <c r="BP3421" s="212"/>
      <c r="BQ3421" s="212"/>
      <c r="BR3421" s="212"/>
      <c r="BS3421"/>
      <c r="BT3421"/>
      <c r="BU3421"/>
      <c r="BX3421" s="1"/>
      <c r="BY3421" s="152"/>
      <c r="BZ3421" s="152"/>
      <c r="CA3421" s="212"/>
      <c r="CB3421" s="212"/>
      <c r="CC3421" s="212"/>
      <c r="CH3421"/>
      <c r="CI3421"/>
      <c r="CJ3421"/>
      <c r="CK3421" s="1"/>
      <c r="CL3421" s="290"/>
      <c r="CM3421"/>
      <c r="CN3421" s="212"/>
      <c r="CO3421" s="212"/>
      <c r="CP3421" s="212"/>
      <c r="CV3421" s="1"/>
      <c r="CW3421" s="152"/>
      <c r="CX3421" s="152"/>
      <c r="CY3421" s="212"/>
      <c r="CZ3421" s="212"/>
      <c r="DB3421"/>
      <c r="DC3421"/>
      <c r="DK3421"/>
      <c r="DL3421" s="1"/>
      <c r="DM3421" s="152"/>
      <c r="DN3421" s="152"/>
      <c r="DQ3421" s="212"/>
      <c r="DV3421"/>
      <c r="DW3421" s="1"/>
      <c r="DY3421" s="152"/>
      <c r="EB3421" s="212"/>
      <c r="EL3421"/>
      <c r="EM3421"/>
      <c r="EN3421" s="1"/>
      <c r="EO3421" s="152"/>
      <c r="EP3421" s="152"/>
      <c r="ER3421" s="212"/>
      <c r="ES3421" s="212"/>
      <c r="EW3421"/>
      <c r="EX3421"/>
      <c r="EY3421"/>
      <c r="EZ3421"/>
      <c r="FA3421"/>
      <c r="FB3421"/>
      <c r="FD3421" s="1"/>
      <c r="FE3421" s="152"/>
      <c r="FF3421" s="152"/>
      <c r="FG3421" s="212"/>
      <c r="FH3421" s="212"/>
      <c r="FI3421" s="212"/>
      <c r="FN3421"/>
      <c r="FO3421"/>
      <c r="FP3421"/>
      <c r="FQ3421"/>
      <c r="FR3421"/>
      <c r="FS3421"/>
      <c r="FU3421" s="152"/>
      <c r="FV3421" s="152"/>
      <c r="FW3421" s="212"/>
      <c r="FX3421" s="212"/>
      <c r="FY3421" s="212"/>
      <c r="GD3421"/>
      <c r="GE3421"/>
      <c r="GF3421"/>
      <c r="GG3421"/>
      <c r="GH3421"/>
      <c r="GI3421" s="152"/>
      <c r="GK3421" s="152"/>
      <c r="GL3421" s="152"/>
      <c r="GM3421" s="212"/>
      <c r="GN3421" s="212"/>
      <c r="GO3421" s="213"/>
      <c r="GQ3421" s="152"/>
      <c r="GR3421" s="212"/>
      <c r="GS3421" s="212"/>
      <c r="GT3421" s="212"/>
      <c r="GU3421"/>
      <c r="GV3421"/>
      <c r="GW3421"/>
      <c r="GX3421"/>
      <c r="GY3421"/>
      <c r="HI3421"/>
      <c r="HK3421"/>
      <c r="HL3421"/>
      <c r="HM3421"/>
      <c r="HN3421"/>
      <c r="HO3421"/>
      <c r="HQ3421"/>
      <c r="HR3421"/>
      <c r="HS3421"/>
      <c r="HT3421"/>
    </row>
    <row r="3422" spans="47:228">
      <c r="AU3422" s="1"/>
      <c r="AV3422" s="152"/>
      <c r="AW3422" s="152"/>
      <c r="AX3422" s="212"/>
      <c r="AY3422" s="212"/>
      <c r="AZ3422" s="212"/>
      <c r="BA3422"/>
      <c r="BB3422"/>
      <c r="BC3422"/>
      <c r="BD3422"/>
      <c r="BE3422"/>
      <c r="BF3422" s="1"/>
      <c r="BG3422" s="152"/>
      <c r="BH3422" s="152"/>
      <c r="BI3422" s="212"/>
      <c r="BJ3422" s="212"/>
      <c r="BK3422" s="212"/>
      <c r="BM3422" s="1"/>
      <c r="BN3422" s="152"/>
      <c r="BO3422" s="152"/>
      <c r="BP3422" s="212"/>
      <c r="BQ3422" s="212"/>
      <c r="BR3422" s="212"/>
      <c r="BS3422"/>
      <c r="BT3422"/>
      <c r="BU3422"/>
      <c r="BX3422" s="1"/>
      <c r="BY3422" s="152"/>
      <c r="BZ3422" s="152"/>
      <c r="CA3422" s="212"/>
      <c r="CB3422" s="212"/>
      <c r="CC3422" s="212"/>
      <c r="CH3422"/>
      <c r="CI3422"/>
      <c r="CJ3422"/>
      <c r="CK3422" s="1"/>
      <c r="CL3422" s="290"/>
      <c r="CM3422"/>
      <c r="CN3422" s="212"/>
      <c r="CO3422" s="212"/>
      <c r="CP3422" s="212"/>
      <c r="CV3422" s="1"/>
      <c r="CW3422" s="152"/>
      <c r="CX3422" s="152"/>
      <c r="CY3422" s="212"/>
      <c r="CZ3422" s="212"/>
      <c r="DB3422"/>
      <c r="DC3422"/>
      <c r="DK3422"/>
      <c r="DL3422" s="1"/>
      <c r="DM3422" s="152"/>
      <c r="DN3422" s="152"/>
      <c r="DQ3422" s="212"/>
      <c r="DV3422"/>
      <c r="DW3422" s="1"/>
      <c r="DY3422" s="152"/>
      <c r="EB3422" s="212"/>
      <c r="EL3422"/>
      <c r="EM3422"/>
      <c r="EN3422" s="1"/>
      <c r="EO3422" s="152"/>
      <c r="EP3422" s="152"/>
      <c r="ER3422" s="212"/>
      <c r="ES3422" s="212"/>
      <c r="EW3422"/>
      <c r="EX3422"/>
      <c r="EY3422"/>
      <c r="EZ3422"/>
      <c r="FA3422"/>
      <c r="FB3422"/>
      <c r="FD3422" s="1"/>
      <c r="FE3422" s="152"/>
      <c r="FF3422" s="152"/>
      <c r="FG3422" s="212"/>
      <c r="FH3422" s="212"/>
      <c r="FI3422" s="212"/>
      <c r="FN3422"/>
      <c r="FO3422"/>
      <c r="FP3422"/>
      <c r="FQ3422"/>
      <c r="FR3422"/>
      <c r="FS3422"/>
      <c r="FU3422" s="152"/>
      <c r="FV3422" s="152"/>
      <c r="FW3422" s="212"/>
      <c r="FX3422" s="212"/>
      <c r="FY3422" s="212"/>
      <c r="GD3422"/>
      <c r="GE3422"/>
      <c r="GF3422"/>
      <c r="GG3422"/>
      <c r="GH3422"/>
      <c r="GI3422" s="152"/>
      <c r="GK3422" s="152"/>
      <c r="GL3422" s="152"/>
      <c r="GM3422" s="212"/>
      <c r="GN3422" s="212"/>
      <c r="GO3422" s="213"/>
      <c r="GQ3422" s="152"/>
      <c r="GR3422" s="212"/>
      <c r="GS3422" s="212"/>
      <c r="GT3422" s="212"/>
      <c r="GU3422"/>
      <c r="GV3422"/>
      <c r="GW3422"/>
      <c r="GX3422"/>
      <c r="GY3422"/>
      <c r="HI3422"/>
      <c r="HK3422"/>
      <c r="HL3422"/>
      <c r="HM3422"/>
      <c r="HN3422"/>
      <c r="HO3422"/>
      <c r="HQ3422"/>
      <c r="HR3422"/>
      <c r="HS3422"/>
      <c r="HT3422"/>
    </row>
    <row r="3423" spans="47:228">
      <c r="AU3423" s="1"/>
      <c r="AV3423" s="152"/>
      <c r="AW3423" s="152"/>
      <c r="AX3423" s="212"/>
      <c r="AY3423" s="212"/>
      <c r="AZ3423" s="212"/>
      <c r="BA3423"/>
      <c r="BB3423"/>
      <c r="BC3423"/>
      <c r="BD3423"/>
      <c r="BE3423"/>
      <c r="BF3423" s="1"/>
      <c r="BG3423" s="152"/>
      <c r="BH3423" s="152"/>
      <c r="BI3423" s="212"/>
      <c r="BJ3423" s="212"/>
      <c r="BK3423" s="212"/>
      <c r="BM3423" s="1"/>
      <c r="BN3423" s="152"/>
      <c r="BO3423" s="152"/>
      <c r="BP3423" s="212"/>
      <c r="BQ3423" s="212"/>
      <c r="BR3423" s="212"/>
      <c r="BS3423"/>
      <c r="BT3423"/>
      <c r="BU3423"/>
      <c r="BX3423" s="1"/>
      <c r="BY3423" s="152"/>
      <c r="BZ3423" s="152"/>
      <c r="CA3423" s="212"/>
      <c r="CB3423" s="212"/>
      <c r="CC3423" s="212"/>
      <c r="CH3423"/>
      <c r="CI3423"/>
      <c r="CJ3423"/>
      <c r="CK3423" s="1"/>
      <c r="CL3423" s="290"/>
      <c r="CM3423"/>
      <c r="CN3423" s="212"/>
      <c r="CO3423" s="212"/>
      <c r="CP3423" s="212"/>
      <c r="CV3423" s="1"/>
      <c r="CW3423" s="152"/>
      <c r="CX3423" s="152"/>
      <c r="CY3423" s="212"/>
      <c r="CZ3423" s="212"/>
      <c r="DB3423"/>
      <c r="DC3423"/>
      <c r="DK3423"/>
      <c r="DL3423" s="1"/>
      <c r="DM3423" s="152"/>
      <c r="DN3423" s="152"/>
      <c r="DQ3423" s="212"/>
      <c r="DV3423"/>
      <c r="DW3423" s="1"/>
      <c r="DY3423" s="152"/>
      <c r="EB3423" s="212"/>
      <c r="EL3423"/>
      <c r="EM3423"/>
      <c r="EN3423" s="1"/>
      <c r="EO3423" s="152"/>
      <c r="EP3423" s="152"/>
      <c r="ER3423" s="212"/>
      <c r="ES3423" s="212"/>
      <c r="EW3423"/>
      <c r="EX3423"/>
      <c r="EY3423"/>
      <c r="EZ3423"/>
      <c r="FA3423"/>
      <c r="FB3423"/>
      <c r="FD3423" s="1"/>
      <c r="FE3423" s="152"/>
      <c r="FF3423" s="152"/>
      <c r="FG3423" s="212"/>
      <c r="FH3423" s="212"/>
      <c r="FI3423" s="212"/>
      <c r="FN3423"/>
      <c r="FO3423"/>
      <c r="FP3423"/>
      <c r="FQ3423"/>
      <c r="FR3423"/>
      <c r="FS3423"/>
      <c r="FU3423" s="152"/>
      <c r="FV3423" s="152"/>
      <c r="FW3423" s="212"/>
      <c r="FX3423" s="212"/>
      <c r="FY3423" s="212"/>
      <c r="GD3423"/>
      <c r="GE3423"/>
      <c r="GF3423"/>
      <c r="GG3423"/>
      <c r="GH3423"/>
      <c r="GI3423" s="152"/>
      <c r="GK3423" s="152"/>
      <c r="GL3423" s="152"/>
      <c r="GM3423" s="212"/>
      <c r="GN3423" s="212"/>
      <c r="GO3423" s="213"/>
      <c r="GQ3423" s="152"/>
      <c r="GR3423" s="212"/>
      <c r="GS3423" s="212"/>
      <c r="GT3423" s="212"/>
      <c r="GU3423"/>
      <c r="GV3423"/>
      <c r="GW3423"/>
      <c r="GX3423"/>
      <c r="GY3423"/>
      <c r="HI3423"/>
      <c r="HK3423"/>
      <c r="HL3423"/>
      <c r="HM3423"/>
      <c r="HN3423"/>
      <c r="HO3423"/>
      <c r="HQ3423"/>
      <c r="HR3423"/>
      <c r="HS3423"/>
      <c r="HT3423"/>
    </row>
    <row r="3424" spans="47:228">
      <c r="AU3424" s="1"/>
      <c r="AV3424" s="152"/>
      <c r="AW3424" s="152"/>
      <c r="AX3424" s="212"/>
      <c r="AY3424" s="212"/>
      <c r="AZ3424" s="212"/>
      <c r="BA3424"/>
      <c r="BB3424"/>
      <c r="BC3424"/>
      <c r="BD3424"/>
      <c r="BE3424"/>
      <c r="BF3424" s="1"/>
      <c r="BG3424" s="152"/>
      <c r="BH3424" s="152"/>
      <c r="BI3424" s="212"/>
      <c r="BJ3424" s="212"/>
      <c r="BK3424" s="212"/>
      <c r="BM3424" s="1"/>
      <c r="BN3424" s="152"/>
      <c r="BO3424" s="152"/>
      <c r="BP3424" s="212"/>
      <c r="BQ3424" s="212"/>
      <c r="BR3424" s="212"/>
      <c r="BS3424"/>
      <c r="BT3424"/>
      <c r="BU3424"/>
      <c r="BX3424" s="1"/>
      <c r="BY3424" s="152"/>
      <c r="BZ3424" s="152"/>
      <c r="CA3424" s="212"/>
      <c r="CB3424" s="212"/>
      <c r="CC3424" s="212"/>
      <c r="CH3424"/>
      <c r="CI3424"/>
      <c r="CJ3424"/>
      <c r="CK3424" s="1"/>
      <c r="CL3424" s="290"/>
      <c r="CM3424"/>
      <c r="CN3424" s="212"/>
      <c r="CO3424" s="212"/>
      <c r="CP3424" s="212"/>
      <c r="CV3424" s="1"/>
      <c r="CW3424" s="152"/>
      <c r="CX3424" s="152"/>
      <c r="CY3424" s="212"/>
      <c r="CZ3424" s="212"/>
      <c r="DB3424"/>
      <c r="DC3424"/>
      <c r="DK3424"/>
      <c r="DL3424" s="1"/>
      <c r="DM3424" s="152"/>
      <c r="DN3424" s="152"/>
      <c r="DQ3424" s="212"/>
      <c r="DV3424"/>
      <c r="DW3424" s="1"/>
      <c r="DY3424" s="152"/>
      <c r="EB3424" s="212"/>
      <c r="EL3424"/>
      <c r="EM3424"/>
      <c r="EN3424" s="1"/>
      <c r="EO3424" s="152"/>
      <c r="EP3424" s="152"/>
      <c r="ER3424" s="212"/>
      <c r="ES3424" s="212"/>
      <c r="EW3424"/>
      <c r="EX3424"/>
      <c r="EY3424"/>
      <c r="EZ3424"/>
      <c r="FA3424"/>
      <c r="FB3424"/>
      <c r="FD3424" s="1"/>
      <c r="FE3424" s="152"/>
      <c r="FF3424" s="152"/>
      <c r="FG3424" s="212"/>
      <c r="FH3424" s="212"/>
      <c r="FI3424" s="212"/>
      <c r="FN3424"/>
      <c r="FO3424"/>
      <c r="FP3424"/>
      <c r="FQ3424"/>
      <c r="FR3424"/>
      <c r="FS3424"/>
      <c r="FU3424" s="152"/>
      <c r="FV3424" s="152"/>
      <c r="FW3424" s="212"/>
      <c r="FX3424" s="212"/>
      <c r="FY3424" s="212"/>
      <c r="GD3424"/>
      <c r="GE3424"/>
      <c r="GF3424"/>
      <c r="GG3424"/>
      <c r="GH3424"/>
      <c r="GI3424" s="152"/>
      <c r="GK3424" s="152"/>
      <c r="GL3424" s="152"/>
      <c r="GM3424" s="212"/>
      <c r="GN3424" s="212"/>
      <c r="GO3424" s="213"/>
      <c r="GQ3424" s="152"/>
      <c r="GR3424" s="212"/>
      <c r="GS3424" s="212"/>
      <c r="GT3424" s="212"/>
      <c r="GU3424"/>
      <c r="GV3424"/>
      <c r="GW3424"/>
      <c r="GX3424"/>
      <c r="GY3424"/>
      <c r="HI3424"/>
      <c r="HK3424"/>
      <c r="HL3424"/>
      <c r="HM3424"/>
      <c r="HN3424"/>
      <c r="HO3424"/>
      <c r="HQ3424"/>
      <c r="HR3424"/>
      <c r="HS3424"/>
      <c r="HT3424"/>
    </row>
    <row r="3425" spans="47:228">
      <c r="AU3425" s="1"/>
      <c r="AV3425" s="152"/>
      <c r="AW3425" s="152"/>
      <c r="AX3425" s="212"/>
      <c r="AY3425" s="212"/>
      <c r="AZ3425" s="212"/>
      <c r="BA3425"/>
      <c r="BB3425"/>
      <c r="BC3425"/>
      <c r="BD3425"/>
      <c r="BE3425"/>
      <c r="BF3425" s="1"/>
      <c r="BG3425" s="152"/>
      <c r="BH3425" s="152"/>
      <c r="BI3425" s="212"/>
      <c r="BJ3425" s="212"/>
      <c r="BK3425" s="212"/>
      <c r="BM3425" s="1"/>
      <c r="BN3425" s="152"/>
      <c r="BO3425" s="152"/>
      <c r="BP3425" s="212"/>
      <c r="BQ3425" s="212"/>
      <c r="BR3425" s="212"/>
      <c r="BS3425"/>
      <c r="BT3425"/>
      <c r="BU3425"/>
      <c r="BX3425" s="1"/>
      <c r="BY3425" s="152"/>
      <c r="BZ3425" s="152"/>
      <c r="CA3425" s="212"/>
      <c r="CB3425" s="212"/>
      <c r="CC3425" s="212"/>
      <c r="CH3425"/>
      <c r="CI3425"/>
      <c r="CJ3425"/>
      <c r="CK3425" s="1"/>
      <c r="CL3425" s="290"/>
      <c r="CM3425"/>
      <c r="CN3425" s="212"/>
      <c r="CO3425" s="212"/>
      <c r="CP3425" s="212"/>
      <c r="CV3425" s="1"/>
      <c r="CW3425" s="152"/>
      <c r="CX3425" s="152"/>
      <c r="CY3425" s="212"/>
      <c r="CZ3425" s="212"/>
      <c r="DB3425"/>
      <c r="DC3425"/>
      <c r="DK3425"/>
      <c r="DL3425" s="1"/>
      <c r="DM3425" s="152"/>
      <c r="DN3425" s="152"/>
      <c r="DQ3425" s="212"/>
      <c r="DV3425"/>
      <c r="DW3425" s="1"/>
      <c r="DY3425" s="152"/>
      <c r="EB3425" s="212"/>
      <c r="EL3425"/>
      <c r="EM3425"/>
      <c r="EN3425" s="1"/>
      <c r="EO3425" s="152"/>
      <c r="EP3425" s="152"/>
      <c r="ER3425" s="212"/>
      <c r="ES3425" s="212"/>
      <c r="EW3425"/>
      <c r="EX3425"/>
      <c r="EY3425"/>
      <c r="EZ3425"/>
      <c r="FA3425"/>
      <c r="FB3425"/>
      <c r="FD3425" s="1"/>
      <c r="FE3425" s="152"/>
      <c r="FF3425" s="152"/>
      <c r="FG3425" s="212"/>
      <c r="FH3425" s="212"/>
      <c r="FI3425" s="212"/>
      <c r="FN3425"/>
      <c r="FO3425"/>
      <c r="FP3425"/>
      <c r="FQ3425"/>
      <c r="FR3425"/>
      <c r="FS3425"/>
      <c r="FU3425" s="152"/>
      <c r="FV3425" s="152"/>
      <c r="FW3425" s="212"/>
      <c r="FX3425" s="212"/>
      <c r="FY3425" s="212"/>
      <c r="GD3425"/>
      <c r="GE3425"/>
      <c r="GF3425"/>
      <c r="GG3425"/>
      <c r="GH3425"/>
      <c r="GI3425" s="152"/>
      <c r="GK3425" s="152"/>
      <c r="GL3425" s="152"/>
      <c r="GM3425" s="212"/>
      <c r="GN3425" s="212"/>
      <c r="GO3425" s="213"/>
      <c r="GQ3425" s="152"/>
      <c r="GR3425" s="212"/>
      <c r="GS3425" s="212"/>
      <c r="GT3425" s="212"/>
      <c r="GU3425"/>
      <c r="GV3425"/>
      <c r="GW3425"/>
      <c r="GX3425"/>
      <c r="GY3425"/>
      <c r="HI3425"/>
      <c r="HK3425"/>
      <c r="HL3425"/>
      <c r="HM3425"/>
      <c r="HN3425"/>
      <c r="HO3425"/>
      <c r="HQ3425"/>
      <c r="HR3425"/>
      <c r="HS3425"/>
      <c r="HT3425"/>
    </row>
    <row r="3426" spans="47:228">
      <c r="AU3426" s="1"/>
      <c r="AV3426" s="152"/>
      <c r="AW3426" s="152"/>
      <c r="AX3426" s="212"/>
      <c r="AY3426" s="212"/>
      <c r="AZ3426" s="212"/>
      <c r="BA3426"/>
      <c r="BB3426"/>
      <c r="BC3426"/>
      <c r="BD3426"/>
      <c r="BE3426"/>
      <c r="BF3426" s="1"/>
      <c r="BG3426" s="152"/>
      <c r="BH3426" s="152"/>
      <c r="BI3426" s="212"/>
      <c r="BJ3426" s="212"/>
      <c r="BK3426" s="212"/>
      <c r="BM3426" s="1"/>
      <c r="BN3426" s="152"/>
      <c r="BO3426" s="152"/>
      <c r="BP3426" s="212"/>
      <c r="BQ3426" s="212"/>
      <c r="BR3426" s="212"/>
      <c r="BS3426"/>
      <c r="BT3426"/>
      <c r="BU3426"/>
      <c r="BX3426" s="1"/>
      <c r="BY3426" s="152"/>
      <c r="BZ3426" s="152"/>
      <c r="CA3426" s="212"/>
      <c r="CB3426" s="212"/>
      <c r="CC3426" s="212"/>
      <c r="CH3426"/>
      <c r="CI3426"/>
      <c r="CJ3426"/>
      <c r="CK3426" s="1"/>
      <c r="CL3426" s="290"/>
      <c r="CM3426"/>
      <c r="CN3426" s="212"/>
      <c r="CO3426" s="212"/>
      <c r="CP3426" s="212"/>
      <c r="CV3426" s="1"/>
      <c r="CW3426" s="152"/>
      <c r="CX3426" s="152"/>
      <c r="CY3426" s="212"/>
      <c r="CZ3426" s="212"/>
      <c r="DB3426"/>
      <c r="DC3426"/>
      <c r="DK3426"/>
      <c r="DL3426" s="1"/>
      <c r="DM3426" s="152"/>
      <c r="DN3426" s="152"/>
      <c r="DQ3426" s="212"/>
      <c r="DV3426"/>
      <c r="DW3426" s="1"/>
      <c r="DY3426" s="152"/>
      <c r="EB3426" s="212"/>
      <c r="EL3426"/>
      <c r="EM3426"/>
      <c r="EN3426" s="1"/>
      <c r="EO3426" s="152"/>
      <c r="EP3426" s="152"/>
      <c r="ER3426" s="212"/>
      <c r="ES3426" s="212"/>
      <c r="EW3426"/>
      <c r="EX3426"/>
      <c r="EY3426"/>
      <c r="EZ3426"/>
      <c r="FA3426"/>
      <c r="FB3426"/>
      <c r="FD3426" s="1"/>
      <c r="FE3426" s="152"/>
      <c r="FF3426" s="152"/>
      <c r="FG3426" s="212"/>
      <c r="FH3426" s="212"/>
      <c r="FI3426" s="212"/>
      <c r="FN3426"/>
      <c r="FO3426"/>
      <c r="FP3426"/>
      <c r="FQ3426"/>
      <c r="FR3426"/>
      <c r="FS3426"/>
      <c r="FU3426" s="152"/>
      <c r="FV3426" s="152"/>
      <c r="FW3426" s="212"/>
      <c r="FX3426" s="212"/>
      <c r="FY3426" s="212"/>
      <c r="GD3426"/>
      <c r="GE3426"/>
      <c r="GF3426"/>
      <c r="GG3426"/>
      <c r="GH3426"/>
      <c r="GI3426" s="152"/>
      <c r="GK3426" s="152"/>
      <c r="GL3426" s="152"/>
      <c r="GM3426" s="212"/>
      <c r="GN3426" s="212"/>
      <c r="GO3426" s="213"/>
      <c r="GQ3426" s="152"/>
      <c r="GR3426" s="212"/>
      <c r="GS3426" s="212"/>
      <c r="GT3426" s="212"/>
      <c r="GU3426"/>
      <c r="GV3426"/>
      <c r="GW3426"/>
      <c r="GX3426"/>
      <c r="GY3426"/>
      <c r="HI3426"/>
      <c r="HK3426"/>
      <c r="HL3426"/>
      <c r="HM3426"/>
      <c r="HN3426"/>
      <c r="HO3426"/>
      <c r="HQ3426"/>
      <c r="HR3426"/>
      <c r="HS3426"/>
      <c r="HT3426"/>
    </row>
    <row r="3427" spans="47:228">
      <c r="AU3427" s="1"/>
      <c r="AV3427" s="152"/>
      <c r="AW3427" s="152"/>
      <c r="AX3427" s="212"/>
      <c r="AY3427" s="212"/>
      <c r="AZ3427" s="212"/>
      <c r="BA3427"/>
      <c r="BB3427"/>
      <c r="BC3427"/>
      <c r="BD3427"/>
      <c r="BE3427"/>
      <c r="BF3427" s="1"/>
      <c r="BG3427" s="152"/>
      <c r="BH3427" s="152"/>
      <c r="BI3427" s="212"/>
      <c r="BJ3427" s="212"/>
      <c r="BK3427" s="212"/>
      <c r="BM3427" s="1"/>
      <c r="BN3427" s="152"/>
      <c r="BO3427" s="152"/>
      <c r="BP3427" s="212"/>
      <c r="BQ3427" s="212"/>
      <c r="BR3427" s="212"/>
      <c r="BS3427"/>
      <c r="BT3427"/>
      <c r="BU3427"/>
      <c r="BX3427" s="1"/>
      <c r="BY3427" s="152"/>
      <c r="BZ3427" s="152"/>
      <c r="CA3427" s="212"/>
      <c r="CB3427" s="212"/>
      <c r="CC3427" s="212"/>
      <c r="CH3427"/>
      <c r="CI3427"/>
      <c r="CJ3427"/>
      <c r="CK3427" s="1"/>
      <c r="CL3427" s="290"/>
      <c r="CM3427"/>
      <c r="CN3427" s="212"/>
      <c r="CO3427" s="212"/>
      <c r="CP3427" s="212"/>
      <c r="CV3427" s="1"/>
      <c r="CW3427" s="152"/>
      <c r="CX3427" s="152"/>
      <c r="CY3427" s="212"/>
      <c r="CZ3427" s="212"/>
      <c r="DB3427"/>
      <c r="DC3427"/>
      <c r="DK3427"/>
      <c r="DL3427" s="1"/>
      <c r="DM3427" s="152"/>
      <c r="DN3427" s="152"/>
      <c r="DQ3427" s="212"/>
      <c r="DV3427"/>
      <c r="DW3427" s="1"/>
      <c r="DY3427" s="152"/>
      <c r="EB3427" s="212"/>
      <c r="EL3427"/>
      <c r="EM3427"/>
      <c r="EN3427" s="1"/>
      <c r="EO3427" s="152"/>
      <c r="EP3427" s="152"/>
      <c r="ER3427" s="212"/>
      <c r="ES3427" s="212"/>
      <c r="EW3427"/>
      <c r="EX3427"/>
      <c r="EY3427"/>
      <c r="EZ3427"/>
      <c r="FA3427"/>
      <c r="FB3427"/>
      <c r="FD3427" s="1"/>
      <c r="FE3427" s="152"/>
      <c r="FF3427" s="152"/>
      <c r="FG3427" s="212"/>
      <c r="FH3427" s="212"/>
      <c r="FI3427" s="212"/>
      <c r="FN3427"/>
      <c r="FO3427"/>
      <c r="FP3427"/>
      <c r="FQ3427"/>
      <c r="FR3427"/>
      <c r="FS3427"/>
      <c r="FU3427" s="152"/>
      <c r="FV3427" s="152"/>
      <c r="FW3427" s="212"/>
      <c r="FX3427" s="212"/>
      <c r="FY3427" s="212"/>
      <c r="GD3427"/>
      <c r="GE3427"/>
      <c r="GF3427"/>
      <c r="GG3427"/>
      <c r="GH3427"/>
      <c r="GI3427" s="152"/>
      <c r="GK3427" s="152"/>
      <c r="GL3427" s="152"/>
      <c r="GM3427" s="212"/>
      <c r="GN3427" s="212"/>
      <c r="GO3427" s="213"/>
      <c r="GQ3427" s="152"/>
      <c r="GR3427" s="212"/>
      <c r="GS3427" s="212"/>
      <c r="GT3427" s="212"/>
      <c r="GU3427"/>
      <c r="GV3427"/>
      <c r="GW3427"/>
      <c r="GX3427"/>
      <c r="GY3427"/>
      <c r="HI3427"/>
      <c r="HK3427"/>
      <c r="HL3427"/>
      <c r="HM3427"/>
      <c r="HN3427"/>
      <c r="HO3427"/>
      <c r="HQ3427"/>
      <c r="HR3427"/>
      <c r="HS3427"/>
      <c r="HT3427"/>
    </row>
    <row r="3428" spans="47:228">
      <c r="AU3428" s="1"/>
      <c r="AV3428" s="152"/>
      <c r="AW3428" s="152"/>
      <c r="AX3428" s="212"/>
      <c r="AY3428" s="212"/>
      <c r="AZ3428" s="212"/>
      <c r="BA3428"/>
      <c r="BB3428"/>
      <c r="BC3428"/>
      <c r="BD3428"/>
      <c r="BE3428"/>
      <c r="BF3428" s="1"/>
      <c r="BG3428" s="152"/>
      <c r="BH3428" s="152"/>
      <c r="BI3428" s="212"/>
      <c r="BJ3428" s="212"/>
      <c r="BK3428" s="212"/>
      <c r="BM3428" s="1"/>
      <c r="BN3428" s="152"/>
      <c r="BO3428" s="152"/>
      <c r="BP3428" s="212"/>
      <c r="BQ3428" s="212"/>
      <c r="BR3428" s="212"/>
      <c r="BS3428"/>
      <c r="BT3428"/>
      <c r="BU3428"/>
      <c r="BX3428" s="1"/>
      <c r="BY3428" s="152"/>
      <c r="BZ3428" s="152"/>
      <c r="CA3428" s="212"/>
      <c r="CB3428" s="212"/>
      <c r="CC3428" s="212"/>
      <c r="CH3428"/>
      <c r="CI3428"/>
      <c r="CJ3428"/>
      <c r="CK3428" s="1"/>
      <c r="CL3428" s="290"/>
      <c r="CM3428"/>
      <c r="CN3428" s="212"/>
      <c r="CO3428" s="212"/>
      <c r="CP3428" s="212"/>
      <c r="CV3428" s="1"/>
      <c r="CW3428" s="152"/>
      <c r="CX3428" s="152"/>
      <c r="CY3428" s="212"/>
      <c r="CZ3428" s="212"/>
      <c r="DB3428"/>
      <c r="DC3428"/>
      <c r="DK3428"/>
      <c r="DL3428" s="1"/>
      <c r="DM3428" s="152"/>
      <c r="DN3428" s="152"/>
      <c r="DQ3428" s="212"/>
      <c r="DV3428"/>
      <c r="DW3428" s="1"/>
      <c r="DY3428" s="152"/>
      <c r="EB3428" s="212"/>
      <c r="EL3428"/>
      <c r="EM3428"/>
      <c r="EN3428" s="1"/>
      <c r="EO3428" s="152"/>
      <c r="EP3428" s="152"/>
      <c r="ER3428" s="212"/>
      <c r="ES3428" s="212"/>
      <c r="EW3428"/>
      <c r="EX3428"/>
      <c r="EY3428"/>
      <c r="EZ3428"/>
      <c r="FA3428"/>
      <c r="FB3428"/>
      <c r="FD3428" s="1"/>
      <c r="FE3428" s="152"/>
      <c r="FF3428" s="152"/>
      <c r="FG3428" s="212"/>
      <c r="FH3428" s="212"/>
      <c r="FI3428" s="212"/>
      <c r="FN3428"/>
      <c r="FO3428"/>
      <c r="FP3428"/>
      <c r="FQ3428"/>
      <c r="FR3428"/>
      <c r="FS3428"/>
      <c r="FU3428" s="152"/>
      <c r="FV3428" s="152"/>
      <c r="FW3428" s="212"/>
      <c r="FX3428" s="212"/>
      <c r="FY3428" s="212"/>
      <c r="GD3428"/>
      <c r="GE3428"/>
      <c r="GF3428"/>
      <c r="GG3428"/>
      <c r="GH3428"/>
      <c r="GI3428" s="152"/>
      <c r="GK3428" s="152"/>
      <c r="GL3428" s="152"/>
      <c r="GM3428" s="212"/>
      <c r="GN3428" s="212"/>
      <c r="GO3428" s="213"/>
      <c r="GQ3428" s="152"/>
      <c r="GR3428" s="212"/>
      <c r="GS3428" s="212"/>
      <c r="GT3428" s="212"/>
      <c r="GU3428"/>
      <c r="GV3428"/>
      <c r="GW3428"/>
      <c r="GX3428"/>
      <c r="GY3428"/>
      <c r="HI3428"/>
      <c r="HK3428"/>
      <c r="HL3428"/>
      <c r="HM3428"/>
      <c r="HN3428"/>
      <c r="HO3428"/>
      <c r="HQ3428"/>
      <c r="HR3428"/>
      <c r="HS3428"/>
      <c r="HT3428"/>
    </row>
    <row r="3429" spans="47:228">
      <c r="AU3429" s="1"/>
      <c r="AV3429" s="152"/>
      <c r="AW3429" s="152"/>
      <c r="AX3429" s="212"/>
      <c r="AY3429" s="212"/>
      <c r="AZ3429" s="212"/>
      <c r="BA3429"/>
      <c r="BB3429"/>
      <c r="BC3429"/>
      <c r="BD3429"/>
      <c r="BE3429"/>
      <c r="BF3429" s="1"/>
      <c r="BG3429" s="152"/>
      <c r="BH3429" s="152"/>
      <c r="BI3429" s="212"/>
      <c r="BJ3429" s="212"/>
      <c r="BK3429" s="212"/>
      <c r="BM3429" s="1"/>
      <c r="BN3429" s="152"/>
      <c r="BO3429" s="152"/>
      <c r="BP3429" s="212"/>
      <c r="BQ3429" s="212"/>
      <c r="BR3429" s="212"/>
      <c r="BS3429"/>
      <c r="BT3429"/>
      <c r="BU3429"/>
      <c r="BX3429" s="1"/>
      <c r="BY3429" s="152"/>
      <c r="BZ3429" s="152"/>
      <c r="CA3429" s="212"/>
      <c r="CB3429" s="212"/>
      <c r="CC3429" s="212"/>
      <c r="CH3429"/>
      <c r="CI3429"/>
      <c r="CJ3429"/>
      <c r="CK3429" s="1"/>
      <c r="CL3429" s="290"/>
      <c r="CM3429"/>
      <c r="CN3429" s="212"/>
      <c r="CO3429" s="212"/>
      <c r="CP3429" s="212"/>
      <c r="CV3429" s="1"/>
      <c r="CW3429" s="152"/>
      <c r="CX3429" s="152"/>
      <c r="CY3429" s="212"/>
      <c r="CZ3429" s="212"/>
      <c r="DB3429"/>
      <c r="DC3429"/>
      <c r="DK3429"/>
      <c r="DL3429" s="1"/>
      <c r="DM3429" s="152"/>
      <c r="DN3429" s="152"/>
      <c r="DQ3429" s="212"/>
      <c r="DV3429"/>
      <c r="DW3429" s="1"/>
      <c r="DY3429" s="152"/>
      <c r="EB3429" s="212"/>
      <c r="EL3429"/>
      <c r="EM3429"/>
      <c r="EN3429" s="1"/>
      <c r="EO3429" s="152"/>
      <c r="EP3429" s="152"/>
      <c r="ER3429" s="212"/>
      <c r="ES3429" s="212"/>
      <c r="EW3429"/>
      <c r="EX3429"/>
      <c r="EY3429"/>
      <c r="EZ3429"/>
      <c r="FA3429"/>
      <c r="FB3429"/>
      <c r="FD3429" s="1"/>
      <c r="FE3429" s="152"/>
      <c r="FF3429" s="152"/>
      <c r="FG3429" s="212"/>
      <c r="FH3429" s="212"/>
      <c r="FI3429" s="212"/>
      <c r="FN3429"/>
      <c r="FO3429"/>
      <c r="FP3429"/>
      <c r="FQ3429"/>
      <c r="FR3429"/>
      <c r="FS3429"/>
      <c r="FU3429" s="152"/>
      <c r="FV3429" s="152"/>
      <c r="FW3429" s="212"/>
      <c r="FX3429" s="212"/>
      <c r="FY3429" s="212"/>
      <c r="GD3429"/>
      <c r="GE3429"/>
      <c r="GF3429"/>
      <c r="GG3429"/>
      <c r="GH3429"/>
      <c r="GI3429" s="152"/>
      <c r="GK3429" s="152"/>
      <c r="GL3429" s="152"/>
      <c r="GM3429" s="212"/>
      <c r="GN3429" s="212"/>
      <c r="GO3429" s="213"/>
      <c r="GQ3429" s="152"/>
      <c r="GR3429" s="212"/>
      <c r="GS3429" s="212"/>
      <c r="GT3429" s="212"/>
      <c r="GU3429"/>
      <c r="GV3429"/>
      <c r="GW3429"/>
      <c r="GX3429"/>
      <c r="GY3429"/>
      <c r="HI3429"/>
      <c r="HK3429"/>
      <c r="HL3429"/>
      <c r="HM3429"/>
      <c r="HN3429"/>
      <c r="HO3429"/>
      <c r="HQ3429"/>
      <c r="HR3429"/>
      <c r="HS3429"/>
      <c r="HT3429"/>
    </row>
    <row r="3430" spans="47:228">
      <c r="AU3430" s="1"/>
      <c r="AV3430" s="152"/>
      <c r="AW3430" s="152"/>
      <c r="AX3430" s="212"/>
      <c r="AY3430" s="212"/>
      <c r="AZ3430" s="212"/>
      <c r="BA3430"/>
      <c r="BB3430"/>
      <c r="BC3430"/>
      <c r="BD3430"/>
      <c r="BE3430"/>
      <c r="BF3430" s="1"/>
      <c r="BG3430" s="152"/>
      <c r="BH3430" s="152"/>
      <c r="BI3430" s="212"/>
      <c r="BJ3430" s="212"/>
      <c r="BK3430" s="212"/>
      <c r="BM3430" s="1"/>
      <c r="BN3430" s="152"/>
      <c r="BO3430" s="152"/>
      <c r="BP3430" s="212"/>
      <c r="BQ3430" s="212"/>
      <c r="BR3430" s="212"/>
      <c r="BS3430"/>
      <c r="BT3430"/>
      <c r="BU3430"/>
      <c r="BX3430" s="1"/>
      <c r="BY3430" s="152"/>
      <c r="BZ3430" s="152"/>
      <c r="CA3430" s="212"/>
      <c r="CB3430" s="212"/>
      <c r="CC3430" s="212"/>
      <c r="CH3430"/>
      <c r="CI3430"/>
      <c r="CJ3430"/>
      <c r="CK3430" s="1"/>
      <c r="CL3430" s="290"/>
      <c r="CM3430"/>
      <c r="CN3430" s="212"/>
      <c r="CO3430" s="212"/>
      <c r="CP3430" s="212"/>
      <c r="CV3430" s="1"/>
      <c r="CW3430" s="152"/>
      <c r="CX3430" s="152"/>
      <c r="CY3430" s="212"/>
      <c r="CZ3430" s="212"/>
      <c r="DB3430"/>
      <c r="DC3430"/>
      <c r="DK3430"/>
      <c r="DL3430" s="1"/>
      <c r="DM3430" s="152"/>
      <c r="DN3430" s="152"/>
      <c r="DQ3430" s="212"/>
      <c r="DV3430"/>
      <c r="DW3430" s="1"/>
      <c r="DY3430" s="152"/>
      <c r="EB3430" s="212"/>
      <c r="EL3430"/>
      <c r="EM3430"/>
      <c r="EN3430" s="1"/>
      <c r="EO3430" s="152"/>
      <c r="EP3430" s="152"/>
      <c r="ER3430" s="212"/>
      <c r="ES3430" s="212"/>
      <c r="EW3430"/>
      <c r="EX3430"/>
      <c r="EY3430"/>
      <c r="EZ3430"/>
      <c r="FA3430"/>
      <c r="FB3430"/>
      <c r="FD3430" s="1"/>
      <c r="FE3430" s="152"/>
      <c r="FF3430" s="152"/>
      <c r="FG3430" s="212"/>
      <c r="FH3430" s="212"/>
      <c r="FI3430" s="212"/>
      <c r="FN3430"/>
      <c r="FO3430"/>
      <c r="FP3430"/>
      <c r="FQ3430"/>
      <c r="FR3430"/>
      <c r="FS3430"/>
      <c r="FU3430" s="152"/>
      <c r="FV3430" s="152"/>
      <c r="FW3430" s="212"/>
      <c r="FX3430" s="212"/>
      <c r="FY3430" s="212"/>
      <c r="GD3430"/>
      <c r="GE3430"/>
      <c r="GF3430"/>
      <c r="GG3430"/>
      <c r="GH3430"/>
      <c r="GI3430" s="152"/>
      <c r="GK3430" s="152"/>
      <c r="GL3430" s="152"/>
      <c r="GM3430" s="212"/>
      <c r="GN3430" s="212"/>
      <c r="GO3430" s="213"/>
      <c r="GQ3430" s="152"/>
      <c r="GR3430" s="212"/>
      <c r="GS3430" s="212"/>
      <c r="GT3430" s="212"/>
      <c r="GU3430"/>
      <c r="GV3430"/>
      <c r="GW3430"/>
      <c r="GX3430"/>
      <c r="GY3430"/>
      <c r="HI3430"/>
      <c r="HK3430"/>
      <c r="HL3430"/>
      <c r="HM3430"/>
      <c r="HN3430"/>
      <c r="HO3430"/>
      <c r="HQ3430"/>
      <c r="HR3430"/>
      <c r="HS3430"/>
      <c r="HT3430"/>
    </row>
    <row r="3431" spans="47:228">
      <c r="AU3431" s="1"/>
      <c r="AV3431" s="152"/>
      <c r="AW3431" s="152"/>
      <c r="AX3431" s="212"/>
      <c r="AY3431" s="212"/>
      <c r="AZ3431" s="212"/>
      <c r="BA3431"/>
      <c r="BB3431"/>
      <c r="BC3431"/>
      <c r="BD3431"/>
      <c r="BE3431"/>
      <c r="BF3431" s="1"/>
      <c r="BG3431" s="152"/>
      <c r="BH3431" s="152"/>
      <c r="BI3431" s="212"/>
      <c r="BJ3431" s="212"/>
      <c r="BK3431" s="212"/>
      <c r="BM3431" s="1"/>
      <c r="BN3431" s="152"/>
      <c r="BO3431" s="152"/>
      <c r="BP3431" s="212"/>
      <c r="BQ3431" s="212"/>
      <c r="BR3431" s="212"/>
      <c r="BS3431"/>
      <c r="BT3431"/>
      <c r="BU3431"/>
      <c r="BX3431" s="1"/>
      <c r="BY3431" s="152"/>
      <c r="BZ3431" s="152"/>
      <c r="CA3431" s="212"/>
      <c r="CB3431" s="212"/>
      <c r="CC3431" s="212"/>
      <c r="CH3431"/>
      <c r="CI3431"/>
      <c r="CJ3431"/>
      <c r="CK3431" s="1"/>
      <c r="CL3431" s="290"/>
      <c r="CM3431"/>
      <c r="CN3431" s="212"/>
      <c r="CO3431" s="212"/>
      <c r="CP3431" s="212"/>
      <c r="CV3431" s="1"/>
      <c r="CW3431" s="152"/>
      <c r="CX3431" s="152"/>
      <c r="CY3431" s="212"/>
      <c r="CZ3431" s="212"/>
      <c r="DB3431"/>
      <c r="DC3431"/>
      <c r="DK3431"/>
      <c r="DL3431" s="1"/>
      <c r="DM3431" s="152"/>
      <c r="DN3431" s="152"/>
      <c r="DQ3431" s="212"/>
      <c r="DV3431"/>
      <c r="DW3431" s="1"/>
      <c r="DY3431" s="152"/>
      <c r="EB3431" s="212"/>
      <c r="EL3431"/>
      <c r="EM3431"/>
      <c r="EN3431" s="1"/>
      <c r="EO3431" s="152"/>
      <c r="EP3431" s="152"/>
      <c r="ER3431" s="212"/>
      <c r="ES3431" s="212"/>
      <c r="EW3431"/>
      <c r="EX3431"/>
      <c r="EY3431"/>
      <c r="EZ3431"/>
      <c r="FA3431"/>
      <c r="FB3431"/>
      <c r="FD3431" s="1"/>
      <c r="FE3431" s="152"/>
      <c r="FF3431" s="152"/>
      <c r="FG3431" s="212"/>
      <c r="FH3431" s="212"/>
      <c r="FI3431" s="212"/>
      <c r="FN3431"/>
      <c r="FO3431"/>
      <c r="FP3431"/>
      <c r="FQ3431"/>
      <c r="FR3431"/>
      <c r="FS3431"/>
      <c r="FU3431" s="152"/>
      <c r="FV3431" s="152"/>
      <c r="FW3431" s="212"/>
      <c r="FX3431" s="212"/>
      <c r="FY3431" s="212"/>
      <c r="GD3431"/>
      <c r="GE3431"/>
      <c r="GF3431"/>
      <c r="GG3431"/>
      <c r="GH3431"/>
      <c r="GI3431" s="152"/>
      <c r="GK3431" s="152"/>
      <c r="GL3431" s="152"/>
      <c r="GM3431" s="212"/>
      <c r="GN3431" s="212"/>
      <c r="GO3431" s="213"/>
      <c r="GQ3431" s="152"/>
      <c r="GR3431" s="212"/>
      <c r="GS3431" s="212"/>
      <c r="GT3431" s="212"/>
      <c r="GU3431"/>
      <c r="GV3431"/>
      <c r="GW3431"/>
      <c r="GX3431"/>
      <c r="GY3431"/>
      <c r="HI3431"/>
      <c r="HK3431"/>
      <c r="HL3431"/>
      <c r="HM3431"/>
      <c r="HN3431"/>
      <c r="HO3431"/>
      <c r="HQ3431"/>
      <c r="HR3431"/>
      <c r="HS3431"/>
      <c r="HT3431"/>
    </row>
    <row r="3432" spans="47:228">
      <c r="AU3432" s="1"/>
      <c r="AV3432" s="152"/>
      <c r="AW3432" s="152"/>
      <c r="AX3432" s="212"/>
      <c r="AY3432" s="212"/>
      <c r="AZ3432" s="212"/>
      <c r="BA3432"/>
      <c r="BB3432"/>
      <c r="BC3432"/>
      <c r="BD3432"/>
      <c r="BE3432"/>
      <c r="BF3432" s="1"/>
      <c r="BG3432" s="152"/>
      <c r="BH3432" s="152"/>
      <c r="BI3432" s="212"/>
      <c r="BJ3432" s="212"/>
      <c r="BK3432" s="212"/>
      <c r="BM3432" s="1"/>
      <c r="BN3432" s="152"/>
      <c r="BO3432" s="152"/>
      <c r="BP3432" s="212"/>
      <c r="BQ3432" s="212"/>
      <c r="BR3432" s="212"/>
      <c r="BS3432"/>
      <c r="BT3432"/>
      <c r="BU3432"/>
      <c r="BX3432" s="1"/>
      <c r="BY3432" s="152"/>
      <c r="BZ3432" s="152"/>
      <c r="CA3432" s="212"/>
      <c r="CB3432" s="212"/>
      <c r="CC3432" s="212"/>
      <c r="CH3432"/>
      <c r="CI3432"/>
      <c r="CJ3432"/>
      <c r="CK3432" s="1"/>
      <c r="CL3432" s="290"/>
      <c r="CM3432"/>
      <c r="CN3432" s="212"/>
      <c r="CO3432" s="212"/>
      <c r="CP3432" s="212"/>
      <c r="CV3432" s="1"/>
      <c r="CW3432" s="152"/>
      <c r="CX3432" s="152"/>
      <c r="CY3432" s="212"/>
      <c r="CZ3432" s="212"/>
      <c r="DB3432"/>
      <c r="DC3432"/>
      <c r="DK3432"/>
      <c r="DL3432" s="1"/>
      <c r="DM3432" s="152"/>
      <c r="DN3432" s="152"/>
      <c r="DQ3432" s="212"/>
      <c r="DV3432"/>
      <c r="DW3432" s="1"/>
      <c r="DY3432" s="152"/>
      <c r="EB3432" s="212"/>
      <c r="EL3432"/>
      <c r="EM3432"/>
      <c r="EN3432" s="1"/>
      <c r="EO3432" s="152"/>
      <c r="EP3432" s="152"/>
      <c r="ER3432" s="212"/>
      <c r="ES3432" s="212"/>
      <c r="EW3432"/>
      <c r="EX3432"/>
      <c r="EY3432"/>
      <c r="EZ3432"/>
      <c r="FA3432"/>
      <c r="FB3432"/>
      <c r="FD3432" s="1"/>
      <c r="FE3432" s="152"/>
      <c r="FF3432" s="152"/>
      <c r="FG3432" s="212"/>
      <c r="FH3432" s="212"/>
      <c r="FI3432" s="212"/>
      <c r="FN3432"/>
      <c r="FO3432"/>
      <c r="FP3432"/>
      <c r="FQ3432"/>
      <c r="FR3432"/>
      <c r="FS3432"/>
      <c r="FU3432" s="152"/>
      <c r="FV3432" s="152"/>
      <c r="FW3432" s="212"/>
      <c r="FX3432" s="212"/>
      <c r="FY3432" s="212"/>
      <c r="GD3432"/>
      <c r="GE3432"/>
      <c r="GF3432"/>
      <c r="GG3432"/>
      <c r="GH3432"/>
      <c r="GI3432" s="152"/>
      <c r="GK3432" s="152"/>
      <c r="GL3432" s="152"/>
      <c r="GM3432" s="212"/>
      <c r="GN3432" s="212"/>
      <c r="GO3432" s="213"/>
      <c r="GQ3432" s="152"/>
      <c r="GR3432" s="212"/>
      <c r="GS3432" s="212"/>
      <c r="GT3432" s="212"/>
      <c r="GU3432"/>
      <c r="GV3432"/>
      <c r="GW3432"/>
      <c r="GX3432"/>
      <c r="GY3432"/>
      <c r="HI3432"/>
      <c r="HK3432"/>
      <c r="HL3432"/>
      <c r="HM3432"/>
      <c r="HN3432"/>
      <c r="HO3432"/>
      <c r="HQ3432"/>
      <c r="HR3432"/>
      <c r="HS3432"/>
      <c r="HT3432"/>
    </row>
    <row r="3433" spans="47:228">
      <c r="AU3433" s="1"/>
      <c r="AV3433" s="152"/>
      <c r="AW3433" s="152"/>
      <c r="AX3433" s="212"/>
      <c r="AY3433" s="212"/>
      <c r="AZ3433" s="212"/>
      <c r="BA3433"/>
      <c r="BB3433"/>
      <c r="BC3433"/>
      <c r="BD3433"/>
      <c r="BE3433"/>
      <c r="BF3433" s="1"/>
      <c r="BG3433" s="152"/>
      <c r="BH3433" s="152"/>
      <c r="BI3433" s="212"/>
      <c r="BJ3433" s="212"/>
      <c r="BK3433" s="212"/>
      <c r="BM3433" s="1"/>
      <c r="BN3433" s="152"/>
      <c r="BO3433" s="152"/>
      <c r="BP3433" s="212"/>
      <c r="BQ3433" s="212"/>
      <c r="BR3433" s="212"/>
      <c r="BS3433"/>
      <c r="BT3433"/>
      <c r="BU3433"/>
      <c r="BX3433" s="1"/>
      <c r="BY3433" s="152"/>
      <c r="BZ3433" s="152"/>
      <c r="CA3433" s="212"/>
      <c r="CB3433" s="212"/>
      <c r="CC3433" s="212"/>
      <c r="CH3433"/>
      <c r="CI3433"/>
      <c r="CJ3433"/>
      <c r="CK3433" s="1"/>
      <c r="CL3433" s="290"/>
      <c r="CM3433"/>
      <c r="CN3433" s="212"/>
      <c r="CO3433" s="212"/>
      <c r="CP3433" s="212"/>
      <c r="CV3433" s="1"/>
      <c r="CW3433" s="152"/>
      <c r="CX3433" s="152"/>
      <c r="CY3433" s="212"/>
      <c r="CZ3433" s="212"/>
      <c r="DB3433"/>
      <c r="DC3433"/>
      <c r="DK3433"/>
      <c r="DL3433" s="1"/>
      <c r="DM3433" s="152"/>
      <c r="DN3433" s="152"/>
      <c r="DQ3433" s="212"/>
      <c r="DV3433"/>
      <c r="DW3433" s="1"/>
      <c r="DY3433" s="152"/>
      <c r="EB3433" s="212"/>
      <c r="EL3433"/>
      <c r="EM3433"/>
      <c r="EN3433" s="1"/>
      <c r="EO3433" s="152"/>
      <c r="EP3433" s="152"/>
      <c r="ER3433" s="212"/>
      <c r="ES3433" s="212"/>
      <c r="EW3433"/>
      <c r="EX3433"/>
      <c r="EY3433"/>
      <c r="EZ3433"/>
      <c r="FA3433"/>
      <c r="FB3433"/>
      <c r="FD3433" s="1"/>
      <c r="FE3433" s="152"/>
      <c r="FF3433" s="152"/>
      <c r="FG3433" s="212"/>
      <c r="FH3433" s="212"/>
      <c r="FI3433" s="212"/>
      <c r="FN3433"/>
      <c r="FO3433"/>
      <c r="FP3433"/>
      <c r="FQ3433"/>
      <c r="FR3433"/>
      <c r="FS3433"/>
      <c r="FU3433" s="152"/>
      <c r="FV3433" s="152"/>
      <c r="FW3433" s="212"/>
      <c r="FX3433" s="212"/>
      <c r="FY3433" s="212"/>
      <c r="GD3433"/>
      <c r="GE3433"/>
      <c r="GF3433"/>
      <c r="GG3433"/>
      <c r="GH3433"/>
      <c r="GI3433" s="152"/>
      <c r="GK3433" s="152"/>
      <c r="GL3433" s="152"/>
      <c r="GM3433" s="212"/>
      <c r="GN3433" s="212"/>
      <c r="GO3433" s="213"/>
      <c r="GQ3433" s="152"/>
      <c r="GR3433" s="212"/>
      <c r="GS3433" s="212"/>
      <c r="GT3433" s="212"/>
      <c r="GU3433"/>
      <c r="GV3433"/>
      <c r="GW3433"/>
      <c r="GX3433"/>
      <c r="GY3433"/>
      <c r="HI3433"/>
      <c r="HK3433"/>
      <c r="HL3433"/>
      <c r="HM3433"/>
      <c r="HN3433"/>
      <c r="HO3433"/>
      <c r="HQ3433"/>
      <c r="HR3433"/>
      <c r="HS3433"/>
      <c r="HT3433"/>
    </row>
    <row r="3434" spans="47:228">
      <c r="AU3434" s="1"/>
      <c r="AV3434" s="152"/>
      <c r="AW3434" s="152"/>
      <c r="AX3434" s="212"/>
      <c r="AY3434" s="212"/>
      <c r="AZ3434" s="212"/>
      <c r="BA3434"/>
      <c r="BB3434"/>
      <c r="BC3434"/>
      <c r="BD3434"/>
      <c r="BE3434"/>
      <c r="BF3434" s="1"/>
      <c r="BG3434" s="152"/>
      <c r="BH3434" s="152"/>
      <c r="BI3434" s="212"/>
      <c r="BJ3434" s="212"/>
      <c r="BK3434" s="212"/>
      <c r="BM3434" s="1"/>
      <c r="BN3434" s="152"/>
      <c r="BO3434" s="152"/>
      <c r="BP3434" s="212"/>
      <c r="BQ3434" s="212"/>
      <c r="BR3434" s="212"/>
      <c r="BS3434"/>
      <c r="BT3434"/>
      <c r="BU3434"/>
      <c r="BX3434" s="1"/>
      <c r="BY3434" s="152"/>
      <c r="BZ3434" s="152"/>
      <c r="CA3434" s="212"/>
      <c r="CB3434" s="212"/>
      <c r="CC3434" s="212"/>
      <c r="CH3434"/>
      <c r="CI3434"/>
      <c r="CJ3434"/>
      <c r="CK3434" s="1"/>
      <c r="CL3434" s="290"/>
      <c r="CM3434"/>
      <c r="CN3434" s="212"/>
      <c r="CO3434" s="212"/>
      <c r="CP3434" s="212"/>
      <c r="CV3434" s="1"/>
      <c r="CW3434" s="152"/>
      <c r="CX3434" s="152"/>
      <c r="CY3434" s="212"/>
      <c r="CZ3434" s="212"/>
      <c r="DB3434"/>
      <c r="DC3434"/>
      <c r="DK3434"/>
      <c r="DL3434" s="1"/>
      <c r="DM3434" s="152"/>
      <c r="DN3434" s="152"/>
      <c r="DQ3434" s="212"/>
      <c r="DV3434"/>
      <c r="DW3434" s="1"/>
      <c r="DY3434" s="152"/>
      <c r="EB3434" s="212"/>
      <c r="EL3434"/>
      <c r="EM3434"/>
      <c r="EN3434" s="1"/>
      <c r="EO3434" s="152"/>
      <c r="EP3434" s="152"/>
      <c r="ER3434" s="212"/>
      <c r="ES3434" s="212"/>
      <c r="EW3434"/>
      <c r="EX3434"/>
      <c r="EY3434"/>
      <c r="EZ3434"/>
      <c r="FA3434"/>
      <c r="FB3434"/>
      <c r="FD3434" s="1"/>
      <c r="FE3434" s="152"/>
      <c r="FF3434" s="152"/>
      <c r="FG3434" s="212"/>
      <c r="FH3434" s="212"/>
      <c r="FI3434" s="212"/>
      <c r="FN3434"/>
      <c r="FO3434"/>
      <c r="FP3434"/>
      <c r="FQ3434"/>
      <c r="FR3434"/>
      <c r="FS3434"/>
      <c r="FU3434" s="152"/>
      <c r="FV3434" s="152"/>
      <c r="FW3434" s="212"/>
      <c r="FX3434" s="212"/>
      <c r="FY3434" s="212"/>
      <c r="GD3434"/>
      <c r="GE3434"/>
      <c r="GF3434"/>
      <c r="GG3434"/>
      <c r="GH3434"/>
      <c r="GI3434" s="152"/>
      <c r="GK3434" s="152"/>
      <c r="GL3434" s="152"/>
      <c r="GM3434" s="212"/>
      <c r="GN3434" s="212"/>
      <c r="GO3434" s="213"/>
      <c r="GQ3434" s="152"/>
      <c r="GR3434" s="212"/>
      <c r="GS3434" s="212"/>
      <c r="GT3434" s="212"/>
      <c r="GU3434"/>
      <c r="GV3434"/>
      <c r="GW3434"/>
      <c r="GX3434"/>
      <c r="GY3434"/>
      <c r="HI3434"/>
      <c r="HK3434"/>
      <c r="HL3434"/>
      <c r="HM3434"/>
      <c r="HN3434"/>
      <c r="HO3434"/>
      <c r="HQ3434"/>
      <c r="HR3434"/>
      <c r="HS3434"/>
      <c r="HT3434"/>
    </row>
    <row r="3435" spans="47:228">
      <c r="AU3435" s="1"/>
      <c r="AV3435" s="152"/>
      <c r="AW3435" s="152"/>
      <c r="AX3435" s="212"/>
      <c r="AY3435" s="212"/>
      <c r="AZ3435" s="212"/>
      <c r="BA3435"/>
      <c r="BB3435"/>
      <c r="BC3435"/>
      <c r="BD3435"/>
      <c r="BE3435"/>
      <c r="BF3435" s="1"/>
      <c r="BG3435" s="152"/>
      <c r="BH3435" s="152"/>
      <c r="BI3435" s="212"/>
      <c r="BJ3435" s="212"/>
      <c r="BK3435" s="212"/>
      <c r="BM3435" s="1"/>
      <c r="BN3435" s="152"/>
      <c r="BO3435" s="152"/>
      <c r="BP3435" s="212"/>
      <c r="BQ3435" s="212"/>
      <c r="BR3435" s="212"/>
      <c r="BS3435"/>
      <c r="BT3435"/>
      <c r="BU3435"/>
      <c r="BX3435" s="1"/>
      <c r="BY3435" s="152"/>
      <c r="BZ3435" s="152"/>
      <c r="CA3435" s="212"/>
      <c r="CB3435" s="212"/>
      <c r="CC3435" s="212"/>
      <c r="CH3435"/>
      <c r="CI3435"/>
      <c r="CJ3435"/>
      <c r="CK3435" s="1"/>
      <c r="CL3435" s="290"/>
      <c r="CM3435"/>
      <c r="CN3435" s="212"/>
      <c r="CO3435" s="212"/>
      <c r="CP3435" s="212"/>
      <c r="CV3435" s="1"/>
      <c r="CW3435" s="152"/>
      <c r="CX3435" s="152"/>
      <c r="CY3435" s="212"/>
      <c r="CZ3435" s="212"/>
      <c r="DB3435"/>
      <c r="DC3435"/>
      <c r="DK3435"/>
      <c r="DL3435" s="1"/>
      <c r="DM3435" s="152"/>
      <c r="DN3435" s="152"/>
      <c r="DQ3435" s="212"/>
      <c r="DV3435"/>
      <c r="DW3435" s="1"/>
      <c r="DY3435" s="152"/>
      <c r="EB3435" s="212"/>
      <c r="EL3435"/>
      <c r="EM3435"/>
      <c r="EN3435" s="1"/>
      <c r="EO3435" s="152"/>
      <c r="EP3435" s="152"/>
      <c r="ER3435" s="212"/>
      <c r="ES3435" s="212"/>
      <c r="EW3435"/>
      <c r="EX3435"/>
      <c r="EY3435"/>
      <c r="EZ3435"/>
      <c r="FA3435"/>
      <c r="FB3435"/>
      <c r="FD3435" s="1"/>
      <c r="FE3435" s="152"/>
      <c r="FF3435" s="152"/>
      <c r="FG3435" s="212"/>
      <c r="FH3435" s="212"/>
      <c r="FI3435" s="212"/>
      <c r="FN3435"/>
      <c r="FO3435"/>
      <c r="FP3435"/>
      <c r="FQ3435"/>
      <c r="FR3435"/>
      <c r="FS3435"/>
      <c r="FU3435" s="152"/>
      <c r="FV3435" s="152"/>
      <c r="FW3435" s="212"/>
      <c r="FX3435" s="212"/>
      <c r="FY3435" s="212"/>
      <c r="GD3435"/>
      <c r="GE3435"/>
      <c r="GF3435"/>
      <c r="GG3435"/>
      <c r="GH3435"/>
      <c r="GI3435" s="152"/>
      <c r="GK3435" s="152"/>
      <c r="GL3435" s="152"/>
      <c r="GM3435" s="212"/>
      <c r="GN3435" s="212"/>
      <c r="GO3435" s="213"/>
      <c r="GQ3435" s="152"/>
      <c r="GR3435" s="212"/>
      <c r="GS3435" s="212"/>
      <c r="GT3435" s="212"/>
      <c r="GU3435"/>
      <c r="GV3435"/>
      <c r="GW3435"/>
      <c r="GX3435"/>
      <c r="GY3435"/>
      <c r="HI3435"/>
      <c r="HK3435"/>
      <c r="HL3435"/>
      <c r="HM3435"/>
      <c r="HN3435"/>
      <c r="HO3435"/>
      <c r="HQ3435"/>
      <c r="HR3435"/>
      <c r="HS3435"/>
      <c r="HT3435"/>
    </row>
    <row r="3436" spans="47:228">
      <c r="AU3436" s="1"/>
      <c r="AV3436" s="152"/>
      <c r="AW3436" s="152"/>
      <c r="AX3436" s="212"/>
      <c r="AY3436" s="212"/>
      <c r="AZ3436" s="212"/>
      <c r="BA3436"/>
      <c r="BB3436"/>
      <c r="BC3436"/>
      <c r="BD3436"/>
      <c r="BE3436"/>
      <c r="BF3436" s="1"/>
      <c r="BG3436" s="152"/>
      <c r="BH3436" s="152"/>
      <c r="BI3436" s="212"/>
      <c r="BJ3436" s="212"/>
      <c r="BK3436" s="212"/>
      <c r="BM3436" s="1"/>
      <c r="BN3436" s="152"/>
      <c r="BO3436" s="152"/>
      <c r="BP3436" s="212"/>
      <c r="BQ3436" s="212"/>
      <c r="BR3436" s="212"/>
      <c r="BS3436"/>
      <c r="BT3436"/>
      <c r="BU3436"/>
      <c r="BX3436" s="1"/>
      <c r="BY3436" s="152"/>
      <c r="BZ3436" s="152"/>
      <c r="CA3436" s="212"/>
      <c r="CB3436" s="212"/>
      <c r="CC3436" s="212"/>
      <c r="CH3436"/>
      <c r="CI3436"/>
      <c r="CJ3436"/>
      <c r="CK3436" s="1"/>
      <c r="CL3436" s="290"/>
      <c r="CM3436"/>
      <c r="CN3436" s="212"/>
      <c r="CO3436" s="212"/>
      <c r="CP3436" s="212"/>
      <c r="CV3436" s="1"/>
      <c r="CW3436" s="152"/>
      <c r="CX3436" s="152"/>
      <c r="CY3436" s="212"/>
      <c r="CZ3436" s="212"/>
      <c r="DB3436"/>
      <c r="DC3436"/>
      <c r="DK3436"/>
      <c r="DL3436" s="1"/>
      <c r="DM3436" s="152"/>
      <c r="DN3436" s="152"/>
      <c r="DQ3436" s="212"/>
      <c r="DV3436"/>
      <c r="DW3436" s="1"/>
      <c r="DY3436" s="152"/>
      <c r="EB3436" s="212"/>
      <c r="EL3436"/>
      <c r="EM3436"/>
      <c r="EN3436" s="1"/>
      <c r="EO3436" s="152"/>
      <c r="EP3436" s="152"/>
      <c r="ER3436" s="212"/>
      <c r="ES3436" s="212"/>
      <c r="EW3436"/>
      <c r="EX3436"/>
      <c r="EY3436"/>
      <c r="EZ3436"/>
      <c r="FA3436"/>
      <c r="FB3436"/>
      <c r="FD3436" s="1"/>
      <c r="FE3436" s="152"/>
      <c r="FF3436" s="152"/>
      <c r="FG3436" s="212"/>
      <c r="FH3436" s="212"/>
      <c r="FI3436" s="212"/>
      <c r="FN3436"/>
      <c r="FO3436"/>
      <c r="FP3436"/>
      <c r="FQ3436"/>
      <c r="FR3436"/>
      <c r="FS3436"/>
      <c r="FU3436" s="152"/>
      <c r="FV3436" s="152"/>
      <c r="FW3436" s="212"/>
      <c r="FX3436" s="212"/>
      <c r="FY3436" s="212"/>
      <c r="GD3436"/>
      <c r="GE3436"/>
      <c r="GF3436"/>
      <c r="GG3436"/>
      <c r="GH3436"/>
      <c r="GI3436" s="152"/>
      <c r="GK3436" s="152"/>
      <c r="GL3436" s="152"/>
      <c r="GM3436" s="212"/>
      <c r="GN3436" s="212"/>
      <c r="GO3436" s="213"/>
      <c r="GQ3436" s="152"/>
      <c r="GR3436" s="212"/>
      <c r="GS3436" s="212"/>
      <c r="GT3436" s="212"/>
      <c r="GU3436"/>
      <c r="GV3436"/>
      <c r="GW3436"/>
      <c r="GX3436"/>
      <c r="GY3436"/>
      <c r="HI3436"/>
      <c r="HK3436"/>
      <c r="HL3436"/>
      <c r="HM3436"/>
      <c r="HN3436"/>
      <c r="HO3436"/>
      <c r="HQ3436"/>
      <c r="HR3436"/>
      <c r="HS3436"/>
      <c r="HT3436"/>
    </row>
    <row r="3437" spans="47:228">
      <c r="AU3437" s="1"/>
      <c r="AV3437" s="152"/>
      <c r="AW3437" s="152"/>
      <c r="AX3437" s="212"/>
      <c r="AY3437" s="212"/>
      <c r="AZ3437" s="212"/>
      <c r="BA3437"/>
      <c r="BB3437"/>
      <c r="BC3437"/>
      <c r="BD3437"/>
      <c r="BE3437"/>
      <c r="BF3437" s="1"/>
      <c r="BG3437" s="152"/>
      <c r="BH3437" s="152"/>
      <c r="BI3437" s="212"/>
      <c r="BJ3437" s="212"/>
      <c r="BK3437" s="212"/>
      <c r="BM3437" s="1"/>
      <c r="BN3437" s="152"/>
      <c r="BO3437" s="152"/>
      <c r="BP3437" s="212"/>
      <c r="BQ3437" s="212"/>
      <c r="BR3437" s="212"/>
      <c r="BS3437"/>
      <c r="BT3437"/>
      <c r="BU3437"/>
      <c r="BX3437" s="1"/>
      <c r="BY3437" s="152"/>
      <c r="BZ3437" s="152"/>
      <c r="CA3437" s="212"/>
      <c r="CB3437" s="212"/>
      <c r="CC3437" s="212"/>
      <c r="CH3437"/>
      <c r="CI3437"/>
      <c r="CJ3437"/>
      <c r="CK3437" s="1"/>
      <c r="CL3437" s="290"/>
      <c r="CM3437"/>
      <c r="CN3437" s="212"/>
      <c r="CO3437" s="212"/>
      <c r="CP3437" s="212"/>
      <c r="CV3437" s="1"/>
      <c r="CW3437" s="152"/>
      <c r="CX3437" s="152"/>
      <c r="CY3437" s="212"/>
      <c r="CZ3437" s="212"/>
      <c r="DB3437"/>
      <c r="DC3437"/>
      <c r="DK3437"/>
      <c r="DL3437" s="1"/>
      <c r="DM3437" s="152"/>
      <c r="DN3437" s="152"/>
      <c r="DQ3437" s="212"/>
      <c r="DV3437"/>
      <c r="DW3437" s="1"/>
      <c r="DY3437" s="152"/>
      <c r="EB3437" s="212"/>
      <c r="EL3437"/>
      <c r="EM3437"/>
      <c r="EN3437" s="1"/>
      <c r="EO3437" s="152"/>
      <c r="EP3437" s="152"/>
      <c r="ER3437" s="212"/>
      <c r="ES3437" s="212"/>
      <c r="EW3437"/>
      <c r="EX3437"/>
      <c r="EY3437"/>
      <c r="EZ3437"/>
      <c r="FA3437"/>
      <c r="FB3437"/>
      <c r="FD3437" s="1"/>
      <c r="FE3437" s="152"/>
      <c r="FF3437" s="152"/>
      <c r="FG3437" s="212"/>
      <c r="FH3437" s="212"/>
      <c r="FI3437" s="212"/>
      <c r="FN3437"/>
      <c r="FO3437"/>
      <c r="FP3437"/>
      <c r="FQ3437"/>
      <c r="FR3437"/>
      <c r="FS3437"/>
      <c r="FU3437" s="152"/>
      <c r="FV3437" s="152"/>
      <c r="FW3437" s="212"/>
      <c r="FX3437" s="212"/>
      <c r="FY3437" s="212"/>
      <c r="GD3437"/>
      <c r="GE3437"/>
      <c r="GF3437"/>
      <c r="GG3437"/>
      <c r="GH3437"/>
      <c r="GI3437" s="152"/>
      <c r="GK3437" s="152"/>
      <c r="GL3437" s="152"/>
      <c r="GM3437" s="212"/>
      <c r="GN3437" s="212"/>
      <c r="GO3437" s="213"/>
      <c r="GQ3437" s="152"/>
      <c r="GR3437" s="212"/>
      <c r="GS3437" s="212"/>
      <c r="GT3437" s="212"/>
      <c r="GU3437"/>
      <c r="GV3437"/>
      <c r="GW3437"/>
      <c r="GX3437"/>
      <c r="GY3437"/>
      <c r="HI3437"/>
      <c r="HK3437"/>
      <c r="HL3437"/>
      <c r="HM3437"/>
      <c r="HN3437"/>
      <c r="HO3437"/>
      <c r="HQ3437"/>
      <c r="HR3437"/>
      <c r="HS3437"/>
      <c r="HT3437"/>
    </row>
    <row r="3438" spans="47:228">
      <c r="AU3438" s="1"/>
      <c r="AV3438" s="152"/>
      <c r="AW3438" s="152"/>
      <c r="AX3438" s="212"/>
      <c r="AY3438" s="212"/>
      <c r="AZ3438" s="212"/>
      <c r="BA3438"/>
      <c r="BB3438"/>
      <c r="BC3438"/>
      <c r="BD3438"/>
      <c r="BE3438"/>
      <c r="BF3438" s="1"/>
      <c r="BG3438" s="152"/>
      <c r="BH3438" s="152"/>
      <c r="BI3438" s="212"/>
      <c r="BJ3438" s="212"/>
      <c r="BK3438" s="212"/>
      <c r="BM3438" s="1"/>
      <c r="BN3438" s="152"/>
      <c r="BO3438" s="152"/>
      <c r="BP3438" s="212"/>
      <c r="BQ3438" s="212"/>
      <c r="BR3438" s="212"/>
      <c r="BS3438"/>
      <c r="BT3438"/>
      <c r="BU3438"/>
      <c r="BX3438" s="1"/>
      <c r="BY3438" s="152"/>
      <c r="BZ3438" s="152"/>
      <c r="CA3438" s="212"/>
      <c r="CB3438" s="212"/>
      <c r="CC3438" s="212"/>
      <c r="CH3438"/>
      <c r="CI3438"/>
      <c r="CJ3438"/>
      <c r="CK3438" s="1"/>
      <c r="CL3438" s="290"/>
      <c r="CM3438"/>
      <c r="CN3438" s="212"/>
      <c r="CO3438" s="212"/>
      <c r="CP3438" s="212"/>
      <c r="CV3438" s="1"/>
      <c r="CW3438" s="152"/>
      <c r="CX3438" s="152"/>
      <c r="CY3438" s="212"/>
      <c r="CZ3438" s="212"/>
      <c r="DB3438"/>
      <c r="DC3438"/>
      <c r="DK3438"/>
      <c r="DL3438" s="1"/>
      <c r="DM3438" s="152"/>
      <c r="DN3438" s="152"/>
      <c r="DQ3438" s="212"/>
      <c r="DV3438"/>
      <c r="DW3438" s="1"/>
      <c r="DY3438" s="152"/>
      <c r="EB3438" s="212"/>
      <c r="EL3438"/>
      <c r="EM3438"/>
      <c r="EN3438" s="1"/>
      <c r="EO3438" s="152"/>
      <c r="EP3438" s="152"/>
      <c r="ER3438" s="212"/>
      <c r="ES3438" s="212"/>
      <c r="EW3438"/>
      <c r="EX3438"/>
      <c r="EY3438"/>
      <c r="EZ3438"/>
      <c r="FA3438"/>
      <c r="FB3438"/>
      <c r="FD3438" s="1"/>
      <c r="FE3438" s="152"/>
      <c r="FF3438" s="152"/>
      <c r="FG3438" s="212"/>
      <c r="FH3438" s="212"/>
      <c r="FI3438" s="212"/>
      <c r="FN3438"/>
      <c r="FO3438"/>
      <c r="FP3438"/>
      <c r="FQ3438"/>
      <c r="FR3438"/>
      <c r="FS3438"/>
      <c r="FU3438" s="152"/>
      <c r="FV3438" s="152"/>
      <c r="FW3438" s="212"/>
      <c r="FX3438" s="212"/>
      <c r="FY3438" s="212"/>
      <c r="GD3438"/>
      <c r="GE3438"/>
      <c r="GF3438"/>
      <c r="GG3438"/>
      <c r="GH3438"/>
      <c r="GI3438" s="152"/>
      <c r="GK3438" s="152"/>
      <c r="GL3438" s="152"/>
      <c r="GM3438" s="212"/>
      <c r="GN3438" s="212"/>
      <c r="GO3438" s="213"/>
      <c r="GQ3438" s="152"/>
      <c r="GR3438" s="212"/>
      <c r="GS3438" s="212"/>
      <c r="GT3438" s="212"/>
      <c r="GU3438"/>
      <c r="GV3438"/>
      <c r="GW3438"/>
      <c r="GX3438"/>
      <c r="GY3438"/>
      <c r="HI3438"/>
      <c r="HK3438"/>
      <c r="HL3438"/>
      <c r="HM3438"/>
      <c r="HN3438"/>
      <c r="HO3438"/>
      <c r="HQ3438"/>
      <c r="HR3438"/>
      <c r="HS3438"/>
      <c r="HT3438"/>
    </row>
    <row r="3439" spans="47:228">
      <c r="AU3439" s="1"/>
      <c r="AV3439" s="152"/>
      <c r="AW3439" s="152"/>
      <c r="AX3439" s="212"/>
      <c r="AY3439" s="212"/>
      <c r="AZ3439" s="212"/>
      <c r="BA3439"/>
      <c r="BB3439"/>
      <c r="BC3439"/>
      <c r="BD3439"/>
      <c r="BE3439"/>
      <c r="BF3439" s="1"/>
      <c r="BG3439" s="152"/>
      <c r="BH3439" s="152"/>
      <c r="BI3439" s="212"/>
      <c r="BJ3439" s="212"/>
      <c r="BK3439" s="212"/>
      <c r="BM3439" s="1"/>
      <c r="BN3439" s="152"/>
      <c r="BO3439" s="152"/>
      <c r="BP3439" s="212"/>
      <c r="BQ3439" s="212"/>
      <c r="BR3439" s="212"/>
      <c r="BS3439"/>
      <c r="BT3439"/>
      <c r="BU3439"/>
      <c r="BX3439" s="1"/>
      <c r="BY3439" s="152"/>
      <c r="BZ3439" s="152"/>
      <c r="CA3439" s="212"/>
      <c r="CB3439" s="212"/>
      <c r="CC3439" s="212"/>
      <c r="CH3439"/>
      <c r="CI3439"/>
      <c r="CJ3439"/>
      <c r="CK3439" s="1"/>
      <c r="CL3439" s="290"/>
      <c r="CM3439"/>
      <c r="CN3439" s="212"/>
      <c r="CO3439" s="212"/>
      <c r="CP3439" s="212"/>
      <c r="CV3439" s="1"/>
      <c r="CW3439" s="152"/>
      <c r="CX3439" s="152"/>
      <c r="CY3439" s="212"/>
      <c r="CZ3439" s="212"/>
      <c r="DB3439"/>
      <c r="DC3439"/>
      <c r="DK3439"/>
      <c r="DL3439" s="1"/>
      <c r="DM3439" s="152"/>
      <c r="DN3439" s="152"/>
      <c r="DQ3439" s="212"/>
      <c r="DV3439"/>
      <c r="DW3439" s="1"/>
      <c r="DY3439" s="152"/>
      <c r="EB3439" s="212"/>
      <c r="EL3439"/>
      <c r="EM3439"/>
      <c r="EN3439" s="1"/>
      <c r="EO3439" s="152"/>
      <c r="EP3439" s="152"/>
      <c r="ER3439" s="212"/>
      <c r="ES3439" s="212"/>
      <c r="EW3439"/>
      <c r="EX3439"/>
      <c r="EY3439"/>
      <c r="EZ3439"/>
      <c r="FA3439"/>
      <c r="FB3439"/>
      <c r="FD3439" s="1"/>
      <c r="FE3439" s="152"/>
      <c r="FF3439" s="152"/>
      <c r="FG3439" s="212"/>
      <c r="FH3439" s="212"/>
      <c r="FI3439" s="212"/>
      <c r="FN3439"/>
      <c r="FO3439"/>
      <c r="FP3439"/>
      <c r="FQ3439"/>
      <c r="FR3439"/>
      <c r="FS3439"/>
      <c r="FU3439" s="152"/>
      <c r="FV3439" s="152"/>
      <c r="FW3439" s="212"/>
      <c r="FX3439" s="212"/>
      <c r="FY3439" s="212"/>
      <c r="GD3439"/>
      <c r="GE3439"/>
      <c r="GF3439"/>
      <c r="GG3439"/>
      <c r="GH3439"/>
      <c r="GI3439" s="152"/>
      <c r="GK3439" s="152"/>
      <c r="GL3439" s="152"/>
      <c r="GM3439" s="212"/>
      <c r="GN3439" s="212"/>
      <c r="GO3439" s="213"/>
      <c r="GQ3439" s="152"/>
      <c r="GR3439" s="212"/>
      <c r="GS3439" s="212"/>
      <c r="GT3439" s="212"/>
      <c r="GU3439"/>
      <c r="GV3439"/>
      <c r="GW3439"/>
      <c r="GX3439"/>
      <c r="GY3439"/>
      <c r="HI3439"/>
      <c r="HK3439"/>
      <c r="HL3439"/>
      <c r="HM3439"/>
      <c r="HN3439"/>
      <c r="HO3439"/>
      <c r="HQ3439"/>
      <c r="HR3439"/>
      <c r="HS3439"/>
      <c r="HT3439"/>
    </row>
    <row r="3440" spans="47:228">
      <c r="AU3440" s="1"/>
      <c r="AV3440" s="152"/>
      <c r="AW3440" s="152"/>
      <c r="AX3440" s="212"/>
      <c r="AY3440" s="212"/>
      <c r="AZ3440" s="212"/>
      <c r="BA3440"/>
      <c r="BB3440"/>
      <c r="BC3440"/>
      <c r="BD3440"/>
      <c r="BE3440"/>
      <c r="BF3440" s="1"/>
      <c r="BG3440" s="152"/>
      <c r="BH3440" s="152"/>
      <c r="BI3440" s="212"/>
      <c r="BJ3440" s="212"/>
      <c r="BK3440" s="212"/>
      <c r="BM3440" s="1"/>
      <c r="BN3440" s="152"/>
      <c r="BO3440" s="152"/>
      <c r="BP3440" s="212"/>
      <c r="BQ3440" s="212"/>
      <c r="BR3440" s="212"/>
      <c r="BS3440"/>
      <c r="BT3440"/>
      <c r="BU3440"/>
      <c r="BX3440" s="1"/>
      <c r="BY3440" s="152"/>
      <c r="BZ3440" s="152"/>
      <c r="CA3440" s="212"/>
      <c r="CB3440" s="212"/>
      <c r="CC3440" s="212"/>
      <c r="CH3440"/>
      <c r="CI3440"/>
      <c r="CJ3440"/>
      <c r="CK3440" s="1"/>
      <c r="CL3440" s="290"/>
      <c r="CM3440"/>
      <c r="CN3440" s="212"/>
      <c r="CO3440" s="212"/>
      <c r="CP3440" s="212"/>
      <c r="CV3440" s="1"/>
      <c r="CW3440" s="152"/>
      <c r="CX3440" s="152"/>
      <c r="CY3440" s="212"/>
      <c r="CZ3440" s="212"/>
      <c r="DB3440"/>
      <c r="DC3440"/>
      <c r="DK3440"/>
      <c r="DL3440" s="1"/>
      <c r="DM3440" s="152"/>
      <c r="DN3440" s="152"/>
      <c r="DQ3440" s="212"/>
      <c r="DV3440"/>
      <c r="DW3440" s="1"/>
      <c r="DY3440" s="152"/>
      <c r="EB3440" s="212"/>
      <c r="EL3440"/>
      <c r="EM3440"/>
      <c r="EN3440" s="1"/>
      <c r="EO3440" s="152"/>
      <c r="EP3440" s="152"/>
      <c r="ER3440" s="212"/>
      <c r="ES3440" s="212"/>
      <c r="EW3440"/>
      <c r="EX3440"/>
      <c r="EY3440"/>
      <c r="EZ3440"/>
      <c r="FA3440"/>
      <c r="FB3440"/>
      <c r="FD3440" s="1"/>
      <c r="FE3440" s="152"/>
      <c r="FF3440" s="152"/>
      <c r="FG3440" s="212"/>
      <c r="FH3440" s="212"/>
      <c r="FI3440" s="212"/>
      <c r="FN3440"/>
      <c r="FO3440"/>
      <c r="FP3440"/>
      <c r="FQ3440"/>
      <c r="FR3440"/>
      <c r="FS3440"/>
      <c r="FU3440" s="152"/>
      <c r="FV3440" s="152"/>
      <c r="FW3440" s="212"/>
      <c r="FX3440" s="212"/>
      <c r="FY3440" s="212"/>
      <c r="GD3440"/>
      <c r="GE3440"/>
      <c r="GF3440"/>
      <c r="GG3440"/>
      <c r="GH3440"/>
      <c r="GI3440" s="152"/>
      <c r="GK3440" s="152"/>
      <c r="GL3440" s="152"/>
      <c r="GM3440" s="212"/>
      <c r="GN3440" s="212"/>
      <c r="GO3440" s="213"/>
      <c r="GQ3440" s="152"/>
      <c r="GR3440" s="212"/>
      <c r="GS3440" s="212"/>
      <c r="GT3440" s="212"/>
      <c r="GU3440"/>
      <c r="GV3440"/>
      <c r="GW3440"/>
      <c r="GX3440"/>
      <c r="GY3440"/>
      <c r="HI3440"/>
      <c r="HK3440"/>
      <c r="HL3440"/>
      <c r="HM3440"/>
      <c r="HN3440"/>
      <c r="HO3440"/>
      <c r="HQ3440"/>
      <c r="HR3440"/>
      <c r="HS3440"/>
      <c r="HT3440"/>
    </row>
    <row r="3441" spans="47:228">
      <c r="AU3441" s="1"/>
      <c r="AV3441" s="152"/>
      <c r="AW3441" s="152"/>
      <c r="AX3441" s="212"/>
      <c r="AY3441" s="212"/>
      <c r="AZ3441" s="212"/>
      <c r="BA3441"/>
      <c r="BB3441"/>
      <c r="BC3441"/>
      <c r="BD3441"/>
      <c r="BE3441"/>
      <c r="BF3441" s="1"/>
      <c r="BG3441" s="152"/>
      <c r="BH3441" s="152"/>
      <c r="BI3441" s="212"/>
      <c r="BJ3441" s="212"/>
      <c r="BK3441" s="212"/>
      <c r="BM3441" s="1"/>
      <c r="BN3441" s="152"/>
      <c r="BO3441" s="152"/>
      <c r="BP3441" s="212"/>
      <c r="BQ3441" s="212"/>
      <c r="BR3441" s="212"/>
      <c r="BS3441"/>
      <c r="BT3441"/>
      <c r="BU3441"/>
      <c r="BX3441" s="1"/>
      <c r="BY3441" s="152"/>
      <c r="BZ3441" s="152"/>
      <c r="CA3441" s="212"/>
      <c r="CB3441" s="212"/>
      <c r="CC3441" s="212"/>
      <c r="CH3441"/>
      <c r="CI3441"/>
      <c r="CJ3441"/>
      <c r="CK3441" s="1"/>
      <c r="CL3441" s="290"/>
      <c r="CM3441"/>
      <c r="CN3441" s="212"/>
      <c r="CO3441" s="212"/>
      <c r="CP3441" s="212"/>
      <c r="CV3441" s="1"/>
      <c r="CW3441" s="152"/>
      <c r="CX3441" s="152"/>
      <c r="CY3441" s="212"/>
      <c r="CZ3441" s="212"/>
      <c r="DB3441"/>
      <c r="DC3441"/>
      <c r="DK3441"/>
      <c r="DL3441" s="1"/>
      <c r="DM3441" s="152"/>
      <c r="DN3441" s="152"/>
      <c r="DQ3441" s="212"/>
      <c r="DV3441"/>
      <c r="DW3441" s="1"/>
      <c r="DY3441" s="152"/>
      <c r="EB3441" s="212"/>
      <c r="EL3441"/>
      <c r="EM3441"/>
      <c r="EN3441" s="1"/>
      <c r="EO3441" s="152"/>
      <c r="EP3441" s="152"/>
      <c r="ER3441" s="212"/>
      <c r="ES3441" s="212"/>
      <c r="EW3441"/>
      <c r="EX3441"/>
      <c r="EY3441"/>
      <c r="EZ3441"/>
      <c r="FA3441"/>
      <c r="FB3441"/>
      <c r="FD3441" s="1"/>
      <c r="FE3441" s="152"/>
      <c r="FF3441" s="152"/>
      <c r="FG3441" s="212"/>
      <c r="FH3441" s="212"/>
      <c r="FI3441" s="212"/>
      <c r="FN3441"/>
      <c r="FO3441"/>
      <c r="FP3441"/>
      <c r="FQ3441"/>
      <c r="FR3441"/>
      <c r="FS3441"/>
      <c r="FU3441" s="152"/>
      <c r="FV3441" s="152"/>
      <c r="FW3441" s="212"/>
      <c r="FX3441" s="212"/>
      <c r="FY3441" s="212"/>
      <c r="GD3441"/>
      <c r="GE3441"/>
      <c r="GF3441"/>
      <c r="GG3441"/>
      <c r="GH3441"/>
      <c r="GI3441" s="152"/>
      <c r="GK3441" s="152"/>
      <c r="GL3441" s="152"/>
      <c r="GM3441" s="212"/>
      <c r="GN3441" s="212"/>
      <c r="GO3441" s="213"/>
      <c r="GQ3441" s="152"/>
      <c r="GR3441" s="212"/>
      <c r="GS3441" s="212"/>
      <c r="GT3441" s="212"/>
      <c r="GU3441"/>
      <c r="GV3441"/>
      <c r="GW3441"/>
      <c r="GX3441"/>
      <c r="GY3441"/>
      <c r="HI3441"/>
      <c r="HK3441"/>
      <c r="HL3441"/>
      <c r="HM3441"/>
      <c r="HN3441"/>
      <c r="HO3441"/>
      <c r="HQ3441"/>
      <c r="HR3441"/>
      <c r="HS3441"/>
      <c r="HT3441"/>
    </row>
    <row r="3442" spans="47:228">
      <c r="AU3442" s="1"/>
      <c r="AV3442" s="152"/>
      <c r="AW3442" s="152"/>
      <c r="AX3442" s="212"/>
      <c r="AY3442" s="212"/>
      <c r="AZ3442" s="212"/>
      <c r="BA3442"/>
      <c r="BB3442"/>
      <c r="BC3442"/>
      <c r="BD3442"/>
      <c r="BE3442"/>
      <c r="BF3442" s="1"/>
      <c r="BG3442" s="152"/>
      <c r="BH3442" s="152"/>
      <c r="BI3442" s="212"/>
      <c r="BJ3442" s="212"/>
      <c r="BK3442" s="212"/>
      <c r="BM3442" s="1"/>
      <c r="BN3442" s="152"/>
      <c r="BO3442" s="152"/>
      <c r="BP3442" s="212"/>
      <c r="BQ3442" s="212"/>
      <c r="BR3442" s="212"/>
      <c r="BS3442"/>
      <c r="BT3442"/>
      <c r="BU3442"/>
      <c r="BX3442" s="1"/>
      <c r="BY3442" s="152"/>
      <c r="BZ3442" s="152"/>
      <c r="CA3442" s="212"/>
      <c r="CB3442" s="212"/>
      <c r="CC3442" s="212"/>
      <c r="CH3442"/>
      <c r="CI3442"/>
      <c r="CJ3442"/>
      <c r="CK3442" s="1"/>
      <c r="CL3442" s="290"/>
      <c r="CM3442"/>
      <c r="CN3442" s="212"/>
      <c r="CO3442" s="212"/>
      <c r="CP3442" s="212"/>
      <c r="CV3442" s="1"/>
      <c r="CW3442" s="152"/>
      <c r="CX3442" s="152"/>
      <c r="CY3442" s="212"/>
      <c r="CZ3442" s="212"/>
      <c r="DB3442"/>
      <c r="DC3442"/>
      <c r="DK3442"/>
      <c r="DL3442" s="1"/>
      <c r="DM3442" s="152"/>
      <c r="DN3442" s="152"/>
      <c r="DQ3442" s="212"/>
      <c r="DV3442"/>
      <c r="DW3442" s="1"/>
      <c r="DY3442" s="152"/>
      <c r="EB3442" s="212"/>
      <c r="EL3442"/>
      <c r="EM3442"/>
      <c r="EN3442" s="1"/>
      <c r="EO3442" s="152"/>
      <c r="EP3442" s="152"/>
      <c r="ER3442" s="212"/>
      <c r="ES3442" s="212"/>
      <c r="EW3442"/>
      <c r="EX3442"/>
      <c r="EY3442"/>
      <c r="EZ3442"/>
      <c r="FA3442"/>
      <c r="FB3442"/>
      <c r="FD3442" s="1"/>
      <c r="FE3442" s="152"/>
      <c r="FF3442" s="152"/>
      <c r="FG3442" s="212"/>
      <c r="FH3442" s="212"/>
      <c r="FI3442" s="212"/>
      <c r="FN3442"/>
      <c r="FO3442"/>
      <c r="FP3442"/>
      <c r="FQ3442"/>
      <c r="FR3442"/>
      <c r="FS3442"/>
      <c r="FU3442" s="152"/>
      <c r="FV3442" s="152"/>
      <c r="FW3442" s="212"/>
      <c r="FX3442" s="212"/>
      <c r="FY3442" s="212"/>
      <c r="GD3442"/>
      <c r="GE3442"/>
      <c r="GF3442"/>
      <c r="GG3442"/>
      <c r="GH3442"/>
      <c r="GI3442" s="152"/>
      <c r="GK3442" s="152"/>
      <c r="GL3442" s="152"/>
      <c r="GM3442" s="212"/>
      <c r="GN3442" s="212"/>
      <c r="GO3442" s="213"/>
      <c r="GQ3442" s="152"/>
      <c r="GR3442" s="212"/>
      <c r="GS3442" s="212"/>
      <c r="GT3442" s="212"/>
      <c r="GU3442"/>
      <c r="GV3442"/>
      <c r="GW3442"/>
      <c r="GX3442"/>
      <c r="GY3442"/>
      <c r="HI3442"/>
      <c r="HK3442"/>
      <c r="HL3442"/>
      <c r="HM3442"/>
      <c r="HN3442"/>
      <c r="HO3442"/>
      <c r="HQ3442"/>
      <c r="HR3442"/>
      <c r="HS3442"/>
      <c r="HT3442"/>
    </row>
    <row r="3443" spans="47:228">
      <c r="AU3443" s="1"/>
      <c r="AV3443" s="152"/>
      <c r="AW3443" s="152"/>
      <c r="AX3443" s="212"/>
      <c r="AY3443" s="212"/>
      <c r="AZ3443" s="212"/>
      <c r="BA3443"/>
      <c r="BB3443"/>
      <c r="BC3443"/>
      <c r="BD3443"/>
      <c r="BE3443"/>
      <c r="BF3443" s="1"/>
      <c r="BG3443" s="152"/>
      <c r="BH3443" s="152"/>
      <c r="BI3443" s="212"/>
      <c r="BJ3443" s="212"/>
      <c r="BK3443" s="212"/>
      <c r="BM3443" s="1"/>
      <c r="BN3443" s="152"/>
      <c r="BO3443" s="152"/>
      <c r="BP3443" s="212"/>
      <c r="BQ3443" s="212"/>
      <c r="BR3443" s="212"/>
      <c r="BS3443"/>
      <c r="BT3443"/>
      <c r="BU3443"/>
      <c r="BX3443" s="1"/>
      <c r="BY3443" s="152"/>
      <c r="BZ3443" s="152"/>
      <c r="CA3443" s="212"/>
      <c r="CB3443" s="212"/>
      <c r="CC3443" s="212"/>
      <c r="CH3443"/>
      <c r="CI3443"/>
      <c r="CJ3443"/>
      <c r="CK3443" s="1"/>
      <c r="CL3443" s="290"/>
      <c r="CM3443"/>
      <c r="CN3443" s="212"/>
      <c r="CO3443" s="212"/>
      <c r="CP3443" s="212"/>
      <c r="CV3443" s="1"/>
      <c r="CW3443" s="152"/>
      <c r="CX3443" s="152"/>
      <c r="CY3443" s="212"/>
      <c r="CZ3443" s="212"/>
      <c r="DB3443"/>
      <c r="DC3443"/>
      <c r="DK3443"/>
      <c r="DL3443" s="1"/>
      <c r="DM3443" s="152"/>
      <c r="DN3443" s="152"/>
      <c r="DQ3443" s="212"/>
      <c r="DV3443"/>
      <c r="DW3443" s="1"/>
      <c r="DY3443" s="152"/>
      <c r="EB3443" s="212"/>
      <c r="EL3443"/>
      <c r="EM3443"/>
      <c r="EN3443" s="1"/>
      <c r="EO3443" s="152"/>
      <c r="EP3443" s="152"/>
      <c r="ER3443" s="212"/>
      <c r="ES3443" s="212"/>
      <c r="EW3443"/>
      <c r="EX3443"/>
      <c r="EY3443"/>
      <c r="EZ3443"/>
      <c r="FA3443"/>
      <c r="FB3443"/>
      <c r="FD3443" s="1"/>
      <c r="FE3443" s="152"/>
      <c r="FF3443" s="152"/>
      <c r="FG3443" s="212"/>
      <c r="FH3443" s="212"/>
      <c r="FI3443" s="212"/>
      <c r="FN3443"/>
      <c r="FO3443"/>
      <c r="FP3443"/>
      <c r="FQ3443"/>
      <c r="FR3443"/>
      <c r="FS3443"/>
      <c r="FU3443" s="152"/>
      <c r="FV3443" s="152"/>
      <c r="FW3443" s="212"/>
      <c r="FX3443" s="212"/>
      <c r="FY3443" s="212"/>
      <c r="GD3443"/>
      <c r="GE3443"/>
      <c r="GF3443"/>
      <c r="GG3443"/>
      <c r="GH3443"/>
      <c r="GI3443" s="152"/>
      <c r="GK3443" s="152"/>
      <c r="GL3443" s="152"/>
      <c r="GM3443" s="212"/>
      <c r="GN3443" s="212"/>
      <c r="GO3443" s="213"/>
      <c r="GQ3443" s="152"/>
      <c r="GR3443" s="212"/>
      <c r="GS3443" s="212"/>
      <c r="GT3443" s="212"/>
      <c r="GU3443"/>
      <c r="GV3443"/>
      <c r="GW3443"/>
      <c r="GX3443"/>
      <c r="GY3443"/>
      <c r="HI3443"/>
      <c r="HK3443"/>
      <c r="HL3443"/>
      <c r="HM3443"/>
      <c r="HN3443"/>
      <c r="HO3443"/>
      <c r="HQ3443"/>
      <c r="HR3443"/>
      <c r="HS3443"/>
      <c r="HT3443"/>
    </row>
    <row r="3444" spans="47:228">
      <c r="AU3444" s="1"/>
      <c r="AV3444" s="152"/>
      <c r="AW3444" s="152"/>
      <c r="AX3444" s="212"/>
      <c r="AY3444" s="212"/>
      <c r="AZ3444" s="212"/>
      <c r="BA3444"/>
      <c r="BB3444"/>
      <c r="BC3444"/>
      <c r="BD3444"/>
      <c r="BE3444"/>
      <c r="BF3444" s="1"/>
      <c r="BG3444" s="152"/>
      <c r="BH3444" s="152"/>
      <c r="BI3444" s="212"/>
      <c r="BJ3444" s="212"/>
      <c r="BK3444" s="212"/>
      <c r="BM3444" s="1"/>
      <c r="BN3444" s="152"/>
      <c r="BO3444" s="152"/>
      <c r="BP3444" s="212"/>
      <c r="BQ3444" s="212"/>
      <c r="BR3444" s="212"/>
      <c r="BS3444"/>
      <c r="BT3444"/>
      <c r="BU3444"/>
      <c r="BX3444" s="1"/>
      <c r="BY3444" s="152"/>
      <c r="BZ3444" s="152"/>
      <c r="CA3444" s="212"/>
      <c r="CB3444" s="212"/>
      <c r="CC3444" s="212"/>
      <c r="CH3444"/>
      <c r="CI3444"/>
      <c r="CJ3444"/>
      <c r="CK3444" s="1"/>
      <c r="CL3444" s="290"/>
      <c r="CM3444"/>
      <c r="CN3444" s="212"/>
      <c r="CO3444" s="212"/>
      <c r="CP3444" s="212"/>
      <c r="CV3444" s="1"/>
      <c r="CW3444" s="152"/>
      <c r="CX3444" s="152"/>
      <c r="CY3444" s="212"/>
      <c r="CZ3444" s="212"/>
      <c r="DB3444"/>
      <c r="DC3444"/>
      <c r="DK3444"/>
      <c r="DL3444" s="1"/>
      <c r="DM3444" s="152"/>
      <c r="DN3444" s="152"/>
      <c r="DQ3444" s="212"/>
      <c r="DV3444"/>
      <c r="DW3444" s="1"/>
      <c r="DY3444" s="152"/>
      <c r="EB3444" s="212"/>
      <c r="EL3444"/>
      <c r="EM3444"/>
      <c r="EN3444" s="1"/>
      <c r="EO3444" s="152"/>
      <c r="EP3444" s="152"/>
      <c r="ER3444" s="212"/>
      <c r="ES3444" s="212"/>
      <c r="EW3444"/>
      <c r="EX3444"/>
      <c r="EY3444"/>
      <c r="EZ3444"/>
      <c r="FA3444"/>
      <c r="FB3444"/>
      <c r="FD3444" s="1"/>
      <c r="FE3444" s="152"/>
      <c r="FF3444" s="152"/>
      <c r="FG3444" s="212"/>
      <c r="FH3444" s="212"/>
      <c r="FI3444" s="212"/>
      <c r="FN3444"/>
      <c r="FO3444"/>
      <c r="FP3444"/>
      <c r="FQ3444"/>
      <c r="FR3444"/>
      <c r="FS3444"/>
      <c r="FU3444" s="152"/>
      <c r="FV3444" s="152"/>
      <c r="FW3444" s="212"/>
      <c r="FX3444" s="212"/>
      <c r="FY3444" s="212"/>
      <c r="GD3444"/>
      <c r="GE3444"/>
      <c r="GF3444"/>
      <c r="GG3444"/>
      <c r="GH3444"/>
      <c r="GI3444" s="152"/>
      <c r="GK3444" s="152"/>
      <c r="GL3444" s="152"/>
      <c r="GM3444" s="212"/>
      <c r="GN3444" s="212"/>
      <c r="GO3444" s="213"/>
      <c r="GQ3444" s="152"/>
      <c r="GR3444" s="212"/>
      <c r="GS3444" s="212"/>
      <c r="GT3444" s="212"/>
      <c r="GU3444"/>
      <c r="GV3444"/>
      <c r="GW3444"/>
      <c r="GX3444"/>
      <c r="GY3444"/>
      <c r="HI3444"/>
      <c r="HK3444"/>
      <c r="HL3444"/>
      <c r="HM3444"/>
      <c r="HN3444"/>
      <c r="HO3444"/>
      <c r="HQ3444"/>
      <c r="HR3444"/>
      <c r="HS3444"/>
      <c r="HT3444"/>
    </row>
    <row r="3445" spans="47:228">
      <c r="AU3445" s="1"/>
      <c r="AV3445" s="152"/>
      <c r="AW3445" s="152"/>
      <c r="AX3445" s="212"/>
      <c r="AY3445" s="212"/>
      <c r="AZ3445" s="212"/>
      <c r="BA3445"/>
      <c r="BB3445"/>
      <c r="BC3445"/>
      <c r="BD3445"/>
      <c r="BE3445"/>
      <c r="BF3445" s="1"/>
      <c r="BG3445" s="152"/>
      <c r="BH3445" s="152"/>
      <c r="BI3445" s="212"/>
      <c r="BJ3445" s="212"/>
      <c r="BK3445" s="212"/>
      <c r="BM3445" s="1"/>
      <c r="BN3445" s="152"/>
      <c r="BO3445" s="152"/>
      <c r="BP3445" s="212"/>
      <c r="BQ3445" s="212"/>
      <c r="BR3445" s="212"/>
      <c r="BS3445"/>
      <c r="BT3445"/>
      <c r="BU3445"/>
      <c r="BX3445" s="1"/>
      <c r="BY3445" s="152"/>
      <c r="BZ3445" s="152"/>
      <c r="CA3445" s="212"/>
      <c r="CB3445" s="212"/>
      <c r="CC3445" s="212"/>
      <c r="CH3445"/>
      <c r="CI3445"/>
      <c r="CJ3445"/>
      <c r="CK3445" s="1"/>
      <c r="CL3445" s="290"/>
      <c r="CM3445"/>
      <c r="CN3445" s="212"/>
      <c r="CO3445" s="212"/>
      <c r="CP3445" s="212"/>
      <c r="CV3445" s="1"/>
      <c r="CW3445" s="152"/>
      <c r="CX3445" s="152"/>
      <c r="CY3445" s="212"/>
      <c r="CZ3445" s="212"/>
      <c r="DB3445"/>
      <c r="DC3445"/>
      <c r="DK3445"/>
      <c r="DL3445" s="1"/>
      <c r="DM3445" s="152"/>
      <c r="DN3445" s="152"/>
      <c r="DQ3445" s="212"/>
      <c r="DV3445"/>
      <c r="DW3445" s="1"/>
      <c r="DY3445" s="152"/>
      <c r="EB3445" s="212"/>
      <c r="EL3445"/>
      <c r="EM3445"/>
      <c r="EN3445" s="1"/>
      <c r="EO3445" s="152"/>
      <c r="EP3445" s="152"/>
      <c r="ER3445" s="212"/>
      <c r="ES3445" s="212"/>
      <c r="EW3445"/>
      <c r="EX3445"/>
      <c r="EY3445"/>
      <c r="EZ3445"/>
      <c r="FA3445"/>
      <c r="FB3445"/>
      <c r="FD3445" s="1"/>
      <c r="FE3445" s="152"/>
      <c r="FF3445" s="152"/>
      <c r="FG3445" s="212"/>
      <c r="FH3445" s="212"/>
      <c r="FI3445" s="212"/>
      <c r="FN3445"/>
      <c r="FO3445"/>
      <c r="FP3445"/>
      <c r="FQ3445"/>
      <c r="FR3445"/>
      <c r="FS3445"/>
      <c r="FU3445" s="152"/>
      <c r="FV3445" s="152"/>
      <c r="FW3445" s="212"/>
      <c r="FX3445" s="212"/>
      <c r="FY3445" s="212"/>
      <c r="GD3445"/>
      <c r="GE3445"/>
      <c r="GF3445"/>
      <c r="GG3445"/>
      <c r="GH3445"/>
      <c r="GI3445" s="152"/>
      <c r="GK3445" s="152"/>
      <c r="GL3445" s="152"/>
      <c r="GM3445" s="212"/>
      <c r="GN3445" s="212"/>
      <c r="GO3445" s="213"/>
      <c r="GQ3445" s="152"/>
      <c r="GR3445" s="212"/>
      <c r="GS3445" s="212"/>
      <c r="GT3445" s="212"/>
      <c r="GU3445"/>
      <c r="GV3445"/>
      <c r="GW3445"/>
      <c r="GX3445"/>
      <c r="GY3445"/>
      <c r="HI3445"/>
      <c r="HK3445"/>
      <c r="HL3445"/>
      <c r="HM3445"/>
      <c r="HN3445"/>
      <c r="HO3445"/>
      <c r="HQ3445"/>
      <c r="HR3445"/>
      <c r="HS3445"/>
      <c r="HT3445"/>
    </row>
    <row r="3446" spans="47:228">
      <c r="AU3446" s="1"/>
      <c r="AV3446" s="152"/>
      <c r="AW3446" s="152"/>
      <c r="AX3446" s="212"/>
      <c r="AY3446" s="212"/>
      <c r="AZ3446" s="212"/>
      <c r="BA3446"/>
      <c r="BB3446"/>
      <c r="BC3446"/>
      <c r="BD3446"/>
      <c r="BE3446"/>
      <c r="BF3446" s="1"/>
      <c r="BG3446" s="152"/>
      <c r="BH3446" s="152"/>
      <c r="BI3446" s="212"/>
      <c r="BJ3446" s="212"/>
      <c r="BK3446" s="212"/>
      <c r="BM3446" s="1"/>
      <c r="BN3446" s="152"/>
      <c r="BO3446" s="152"/>
      <c r="BP3446" s="212"/>
      <c r="BQ3446" s="212"/>
      <c r="BR3446" s="212"/>
      <c r="BS3446"/>
      <c r="BT3446"/>
      <c r="BU3446"/>
      <c r="BX3446" s="1"/>
      <c r="BY3446" s="152"/>
      <c r="BZ3446" s="152"/>
      <c r="CA3446" s="212"/>
      <c r="CB3446" s="212"/>
      <c r="CC3446" s="212"/>
      <c r="CH3446"/>
      <c r="CI3446"/>
      <c r="CJ3446"/>
      <c r="CK3446" s="1"/>
      <c r="CL3446" s="290"/>
      <c r="CM3446"/>
      <c r="CN3446" s="212"/>
      <c r="CO3446" s="212"/>
      <c r="CP3446" s="212"/>
      <c r="CV3446" s="1"/>
      <c r="CW3446" s="152"/>
      <c r="CX3446" s="152"/>
      <c r="CY3446" s="212"/>
      <c r="CZ3446" s="212"/>
      <c r="DB3446"/>
      <c r="DC3446"/>
      <c r="DK3446"/>
      <c r="DL3446" s="1"/>
      <c r="DM3446" s="152"/>
      <c r="DN3446" s="152"/>
      <c r="DQ3446" s="212"/>
      <c r="DV3446"/>
      <c r="DW3446" s="1"/>
      <c r="DY3446" s="152"/>
      <c r="EB3446" s="212"/>
      <c r="EL3446"/>
      <c r="EM3446"/>
      <c r="EN3446" s="1"/>
      <c r="EO3446" s="152"/>
      <c r="EP3446" s="152"/>
      <c r="ER3446" s="212"/>
      <c r="ES3446" s="212"/>
      <c r="EW3446"/>
      <c r="EX3446"/>
      <c r="EY3446"/>
      <c r="EZ3446"/>
      <c r="FA3446"/>
      <c r="FB3446"/>
      <c r="FD3446" s="1"/>
      <c r="FE3446" s="152"/>
      <c r="FF3446" s="152"/>
      <c r="FG3446" s="212"/>
      <c r="FH3446" s="212"/>
      <c r="FI3446" s="212"/>
      <c r="FN3446"/>
      <c r="FO3446"/>
      <c r="FP3446"/>
      <c r="FQ3446"/>
      <c r="FR3446"/>
      <c r="FS3446"/>
      <c r="FU3446" s="152"/>
      <c r="FV3446" s="152"/>
      <c r="FW3446" s="212"/>
      <c r="FX3446" s="212"/>
      <c r="FY3446" s="212"/>
      <c r="GD3446"/>
      <c r="GE3446"/>
      <c r="GF3446"/>
      <c r="GG3446"/>
      <c r="GH3446"/>
      <c r="GI3446" s="152"/>
      <c r="GK3446" s="152"/>
      <c r="GL3446" s="152"/>
      <c r="GM3446" s="212"/>
      <c r="GN3446" s="212"/>
      <c r="GO3446" s="213"/>
      <c r="GQ3446" s="152"/>
      <c r="GR3446" s="212"/>
      <c r="GS3446" s="212"/>
      <c r="GT3446" s="212"/>
      <c r="GU3446"/>
      <c r="GV3446"/>
      <c r="GW3446"/>
      <c r="GX3446"/>
      <c r="GY3446"/>
      <c r="HI3446"/>
      <c r="HK3446"/>
      <c r="HL3446"/>
      <c r="HM3446"/>
      <c r="HN3446"/>
      <c r="HO3446"/>
      <c r="HQ3446"/>
      <c r="HR3446"/>
      <c r="HS3446"/>
      <c r="HT3446"/>
    </row>
    <row r="3447" spans="47:228">
      <c r="AU3447" s="1"/>
      <c r="AV3447" s="152"/>
      <c r="AW3447" s="152"/>
      <c r="AX3447" s="212"/>
      <c r="AY3447" s="212"/>
      <c r="AZ3447" s="212"/>
      <c r="BA3447"/>
      <c r="BB3447"/>
      <c r="BC3447"/>
      <c r="BD3447"/>
      <c r="BE3447"/>
      <c r="BF3447" s="1"/>
      <c r="BG3447" s="152"/>
      <c r="BH3447" s="152"/>
      <c r="BI3447" s="212"/>
      <c r="BJ3447" s="212"/>
      <c r="BK3447" s="212"/>
      <c r="BM3447" s="1"/>
      <c r="BN3447" s="152"/>
      <c r="BO3447" s="152"/>
      <c r="BP3447" s="212"/>
      <c r="BQ3447" s="212"/>
      <c r="BR3447" s="212"/>
      <c r="BS3447"/>
      <c r="BT3447"/>
      <c r="BU3447"/>
      <c r="BX3447" s="1"/>
      <c r="BY3447" s="152"/>
      <c r="BZ3447" s="152"/>
      <c r="CA3447" s="212"/>
      <c r="CB3447" s="212"/>
      <c r="CC3447" s="212"/>
      <c r="CH3447"/>
      <c r="CI3447"/>
      <c r="CJ3447"/>
      <c r="CK3447" s="1"/>
      <c r="CL3447" s="290"/>
      <c r="CM3447"/>
      <c r="CN3447" s="212"/>
      <c r="CO3447" s="212"/>
      <c r="CP3447" s="212"/>
      <c r="CV3447" s="1"/>
      <c r="CW3447" s="152"/>
      <c r="CX3447" s="152"/>
      <c r="CY3447" s="212"/>
      <c r="CZ3447" s="212"/>
      <c r="DB3447"/>
      <c r="DC3447"/>
      <c r="DK3447"/>
      <c r="DL3447" s="1"/>
      <c r="DM3447" s="152"/>
      <c r="DN3447" s="152"/>
      <c r="DQ3447" s="212"/>
      <c r="DV3447"/>
      <c r="DW3447" s="1"/>
      <c r="DY3447" s="152"/>
      <c r="EB3447" s="212"/>
      <c r="EL3447"/>
      <c r="EM3447"/>
      <c r="EN3447" s="1"/>
      <c r="EO3447" s="152"/>
      <c r="EP3447" s="152"/>
      <c r="ER3447" s="212"/>
      <c r="ES3447" s="212"/>
      <c r="EW3447"/>
      <c r="EX3447"/>
      <c r="EY3447"/>
      <c r="EZ3447"/>
      <c r="FA3447"/>
      <c r="FB3447"/>
      <c r="FD3447" s="1"/>
      <c r="FE3447" s="152"/>
      <c r="FF3447" s="152"/>
      <c r="FG3447" s="212"/>
      <c r="FH3447" s="212"/>
      <c r="FI3447" s="212"/>
      <c r="FN3447"/>
      <c r="FO3447"/>
      <c r="FP3447"/>
      <c r="FQ3447"/>
      <c r="FR3447"/>
      <c r="FS3447"/>
      <c r="FU3447" s="152"/>
      <c r="FV3447" s="152"/>
      <c r="FW3447" s="212"/>
      <c r="FX3447" s="212"/>
      <c r="FY3447" s="212"/>
      <c r="GD3447"/>
      <c r="GE3447"/>
      <c r="GF3447"/>
      <c r="GG3447"/>
      <c r="GH3447"/>
      <c r="GI3447" s="152"/>
      <c r="GK3447" s="152"/>
      <c r="GL3447" s="152"/>
      <c r="GM3447" s="212"/>
      <c r="GN3447" s="212"/>
      <c r="GO3447" s="213"/>
      <c r="GQ3447" s="152"/>
      <c r="GR3447" s="212"/>
      <c r="GS3447" s="212"/>
      <c r="GT3447" s="212"/>
      <c r="GU3447"/>
      <c r="GV3447"/>
      <c r="GW3447"/>
      <c r="GX3447"/>
      <c r="GY3447"/>
      <c r="HI3447"/>
      <c r="HK3447"/>
      <c r="HL3447"/>
      <c r="HM3447"/>
      <c r="HN3447"/>
      <c r="HO3447"/>
      <c r="HQ3447"/>
      <c r="HR3447"/>
      <c r="HS3447"/>
      <c r="HT3447"/>
    </row>
    <row r="3448" spans="47:228">
      <c r="AU3448" s="1"/>
      <c r="AV3448" s="152"/>
      <c r="AW3448" s="152"/>
      <c r="AX3448" s="212"/>
      <c r="AY3448" s="212"/>
      <c r="AZ3448" s="212"/>
      <c r="BA3448"/>
      <c r="BB3448"/>
      <c r="BC3448"/>
      <c r="BD3448"/>
      <c r="BE3448"/>
      <c r="BF3448" s="1"/>
      <c r="BG3448" s="152"/>
      <c r="BH3448" s="152"/>
      <c r="BI3448" s="212"/>
      <c r="BJ3448" s="212"/>
      <c r="BK3448" s="212"/>
      <c r="BM3448" s="1"/>
      <c r="BN3448" s="152"/>
      <c r="BO3448" s="152"/>
      <c r="BP3448" s="212"/>
      <c r="BQ3448" s="212"/>
      <c r="BR3448" s="212"/>
      <c r="BS3448"/>
      <c r="BT3448"/>
      <c r="BU3448"/>
      <c r="BX3448" s="1"/>
      <c r="BY3448" s="152"/>
      <c r="BZ3448" s="152"/>
      <c r="CA3448" s="212"/>
      <c r="CB3448" s="212"/>
      <c r="CC3448" s="212"/>
      <c r="CH3448"/>
      <c r="CI3448"/>
      <c r="CJ3448"/>
      <c r="CK3448" s="1"/>
      <c r="CL3448" s="290"/>
      <c r="CM3448"/>
      <c r="CN3448" s="212"/>
      <c r="CO3448" s="212"/>
      <c r="CP3448" s="212"/>
      <c r="CV3448" s="1"/>
      <c r="CW3448" s="152"/>
      <c r="CX3448" s="152"/>
      <c r="CY3448" s="212"/>
      <c r="CZ3448" s="212"/>
      <c r="DB3448"/>
      <c r="DC3448"/>
      <c r="DK3448"/>
      <c r="DL3448" s="1"/>
      <c r="DM3448" s="152"/>
      <c r="DN3448" s="152"/>
      <c r="DQ3448" s="212"/>
      <c r="DV3448"/>
      <c r="DW3448" s="1"/>
      <c r="DY3448" s="152"/>
      <c r="EB3448" s="212"/>
      <c r="EL3448"/>
      <c r="EM3448"/>
      <c r="EN3448" s="1"/>
      <c r="EO3448" s="152"/>
      <c r="EP3448" s="152"/>
      <c r="ER3448" s="212"/>
      <c r="ES3448" s="212"/>
      <c r="EW3448"/>
      <c r="EX3448"/>
      <c r="EY3448"/>
      <c r="EZ3448"/>
      <c r="FA3448"/>
      <c r="FB3448"/>
      <c r="FD3448" s="1"/>
      <c r="FE3448" s="152"/>
      <c r="FF3448" s="152"/>
      <c r="FG3448" s="212"/>
      <c r="FH3448" s="212"/>
      <c r="FI3448" s="212"/>
      <c r="FN3448"/>
      <c r="FO3448"/>
      <c r="FP3448"/>
      <c r="FQ3448"/>
      <c r="FR3448"/>
      <c r="FS3448"/>
      <c r="FU3448" s="152"/>
      <c r="FV3448" s="152"/>
      <c r="FW3448" s="212"/>
      <c r="FX3448" s="212"/>
      <c r="FY3448" s="212"/>
      <c r="GD3448"/>
      <c r="GE3448"/>
      <c r="GF3448"/>
      <c r="GG3448"/>
      <c r="GH3448"/>
      <c r="GI3448" s="152"/>
      <c r="GK3448" s="152"/>
      <c r="GL3448" s="152"/>
      <c r="GM3448" s="212"/>
      <c r="GN3448" s="212"/>
      <c r="GO3448" s="213"/>
      <c r="GQ3448" s="152"/>
      <c r="GR3448" s="212"/>
      <c r="GS3448" s="212"/>
      <c r="GT3448" s="212"/>
      <c r="GU3448"/>
      <c r="GV3448"/>
      <c r="GW3448"/>
      <c r="GX3448"/>
      <c r="GY3448"/>
      <c r="HI3448"/>
      <c r="HK3448"/>
      <c r="HL3448"/>
      <c r="HM3448"/>
      <c r="HN3448"/>
      <c r="HO3448"/>
      <c r="HQ3448"/>
      <c r="HR3448"/>
      <c r="HS3448"/>
      <c r="HT3448"/>
    </row>
    <row r="3449" spans="47:228">
      <c r="AU3449" s="1"/>
      <c r="AV3449" s="152"/>
      <c r="AW3449" s="152"/>
      <c r="AX3449" s="212"/>
      <c r="AY3449" s="212"/>
      <c r="AZ3449" s="212"/>
      <c r="BA3449"/>
      <c r="BB3449"/>
      <c r="BC3449"/>
      <c r="BD3449"/>
      <c r="BE3449"/>
      <c r="BF3449" s="1"/>
      <c r="BG3449" s="152"/>
      <c r="BH3449" s="152"/>
      <c r="BI3449" s="212"/>
      <c r="BJ3449" s="212"/>
      <c r="BK3449" s="212"/>
      <c r="BM3449" s="1"/>
      <c r="BN3449" s="152"/>
      <c r="BO3449" s="152"/>
      <c r="BP3449" s="212"/>
      <c r="BQ3449" s="212"/>
      <c r="BR3449" s="212"/>
      <c r="BS3449"/>
      <c r="BT3449"/>
      <c r="BU3449"/>
      <c r="BX3449" s="1"/>
      <c r="BY3449" s="152"/>
      <c r="BZ3449" s="152"/>
      <c r="CA3449" s="212"/>
      <c r="CB3449" s="212"/>
      <c r="CC3449" s="212"/>
      <c r="CH3449"/>
      <c r="CI3449"/>
      <c r="CJ3449"/>
      <c r="CK3449" s="1"/>
      <c r="CL3449" s="290"/>
      <c r="CM3449"/>
      <c r="CN3449" s="212"/>
      <c r="CO3449" s="212"/>
      <c r="CP3449" s="212"/>
      <c r="CV3449" s="1"/>
      <c r="CW3449" s="152"/>
      <c r="CX3449" s="152"/>
      <c r="CY3449" s="212"/>
      <c r="CZ3449" s="212"/>
      <c r="DB3449"/>
      <c r="DC3449"/>
      <c r="DK3449"/>
      <c r="DL3449" s="1"/>
      <c r="DM3449" s="152"/>
      <c r="DN3449" s="152"/>
      <c r="DQ3449" s="212"/>
      <c r="DV3449"/>
      <c r="DW3449" s="1"/>
      <c r="DY3449" s="152"/>
      <c r="EB3449" s="212"/>
      <c r="EL3449"/>
      <c r="EM3449"/>
      <c r="EN3449" s="1"/>
      <c r="EO3449" s="152"/>
      <c r="EP3449" s="152"/>
      <c r="ER3449" s="212"/>
      <c r="ES3449" s="212"/>
      <c r="EW3449"/>
      <c r="EX3449"/>
      <c r="EY3449"/>
      <c r="EZ3449"/>
      <c r="FA3449"/>
      <c r="FB3449"/>
      <c r="FD3449" s="1"/>
      <c r="FE3449" s="152"/>
      <c r="FF3449" s="152"/>
      <c r="FG3449" s="212"/>
      <c r="FH3449" s="212"/>
      <c r="FI3449" s="212"/>
      <c r="FN3449"/>
      <c r="FO3449"/>
      <c r="FP3449"/>
      <c r="FQ3449"/>
      <c r="FR3449"/>
      <c r="FS3449"/>
      <c r="FU3449" s="152"/>
      <c r="FV3449" s="152"/>
      <c r="FW3449" s="212"/>
      <c r="FX3449" s="212"/>
      <c r="FY3449" s="212"/>
      <c r="GD3449"/>
      <c r="GE3449"/>
      <c r="GF3449"/>
      <c r="GG3449"/>
      <c r="GH3449"/>
      <c r="GI3449" s="152"/>
      <c r="GK3449" s="152"/>
      <c r="GL3449" s="152"/>
      <c r="GM3449" s="212"/>
      <c r="GN3449" s="212"/>
      <c r="GO3449" s="213"/>
      <c r="GQ3449" s="152"/>
      <c r="GR3449" s="212"/>
      <c r="GS3449" s="212"/>
      <c r="GT3449" s="212"/>
      <c r="GU3449"/>
      <c r="GV3449"/>
      <c r="GW3449"/>
      <c r="GX3449"/>
      <c r="GY3449"/>
      <c r="HI3449"/>
      <c r="HK3449"/>
      <c r="HL3449"/>
      <c r="HM3449"/>
      <c r="HN3449"/>
      <c r="HO3449"/>
      <c r="HQ3449"/>
      <c r="HR3449"/>
      <c r="HS3449"/>
      <c r="HT3449"/>
    </row>
    <row r="3450" spans="47:228">
      <c r="AU3450" s="1"/>
      <c r="AV3450" s="152"/>
      <c r="AW3450" s="152"/>
      <c r="AX3450" s="212"/>
      <c r="AY3450" s="212"/>
      <c r="AZ3450" s="212"/>
      <c r="BA3450"/>
      <c r="BB3450"/>
      <c r="BC3450"/>
      <c r="BD3450"/>
      <c r="BE3450"/>
      <c r="BF3450" s="1"/>
      <c r="BG3450" s="152"/>
      <c r="BH3450" s="152"/>
      <c r="BI3450" s="212"/>
      <c r="BJ3450" s="212"/>
      <c r="BK3450" s="212"/>
      <c r="BM3450" s="1"/>
      <c r="BN3450" s="152"/>
      <c r="BO3450" s="152"/>
      <c r="BP3450" s="212"/>
      <c r="BQ3450" s="212"/>
      <c r="BR3450" s="212"/>
      <c r="BS3450"/>
      <c r="BT3450"/>
      <c r="BU3450"/>
      <c r="BX3450" s="1"/>
      <c r="BY3450" s="152"/>
      <c r="BZ3450" s="152"/>
      <c r="CA3450" s="212"/>
      <c r="CB3450" s="212"/>
      <c r="CC3450" s="212"/>
      <c r="CH3450"/>
      <c r="CI3450"/>
      <c r="CJ3450"/>
      <c r="CK3450" s="1"/>
      <c r="CL3450" s="290"/>
      <c r="CM3450"/>
      <c r="CN3450" s="212"/>
      <c r="CO3450" s="212"/>
      <c r="CP3450" s="212"/>
      <c r="CV3450" s="1"/>
      <c r="CW3450" s="152"/>
      <c r="CX3450" s="152"/>
      <c r="CY3450" s="212"/>
      <c r="CZ3450" s="212"/>
      <c r="DB3450"/>
      <c r="DC3450"/>
      <c r="DK3450"/>
      <c r="DL3450" s="1"/>
      <c r="DM3450" s="152"/>
      <c r="DN3450" s="152"/>
      <c r="DQ3450" s="212"/>
      <c r="DV3450"/>
      <c r="DW3450" s="1"/>
      <c r="DY3450" s="152"/>
      <c r="EB3450" s="212"/>
      <c r="EL3450"/>
      <c r="EM3450"/>
      <c r="EN3450" s="1"/>
      <c r="EO3450" s="152"/>
      <c r="EP3450" s="152"/>
      <c r="ER3450" s="212"/>
      <c r="ES3450" s="212"/>
      <c r="EW3450"/>
      <c r="EX3450"/>
      <c r="EY3450"/>
      <c r="EZ3450"/>
      <c r="FA3450"/>
      <c r="FB3450"/>
      <c r="FD3450" s="1"/>
      <c r="FE3450" s="152"/>
      <c r="FF3450" s="152"/>
      <c r="FG3450" s="212"/>
      <c r="FH3450" s="212"/>
      <c r="FI3450" s="212"/>
      <c r="FN3450"/>
      <c r="FO3450"/>
      <c r="FP3450"/>
      <c r="FQ3450"/>
      <c r="FR3450"/>
      <c r="FS3450"/>
      <c r="FU3450" s="152"/>
      <c r="FV3450" s="152"/>
      <c r="FW3450" s="212"/>
      <c r="FX3450" s="212"/>
      <c r="FY3450" s="212"/>
      <c r="GD3450"/>
      <c r="GE3450"/>
      <c r="GF3450"/>
      <c r="GG3450"/>
      <c r="GH3450"/>
      <c r="GI3450" s="152"/>
      <c r="GK3450" s="152"/>
      <c r="GL3450" s="152"/>
      <c r="GM3450" s="212"/>
      <c r="GN3450" s="212"/>
      <c r="GO3450" s="213"/>
      <c r="GQ3450" s="152"/>
      <c r="GR3450" s="212"/>
      <c r="GS3450" s="212"/>
      <c r="GT3450" s="212"/>
      <c r="GU3450"/>
      <c r="GV3450"/>
      <c r="GW3450"/>
      <c r="GX3450"/>
      <c r="GY3450"/>
      <c r="HI3450"/>
      <c r="HK3450"/>
      <c r="HL3450"/>
      <c r="HM3450"/>
      <c r="HN3450"/>
      <c r="HO3450"/>
      <c r="HQ3450"/>
      <c r="HR3450"/>
      <c r="HS3450"/>
      <c r="HT3450"/>
    </row>
    <row r="3451" spans="47:228">
      <c r="AU3451" s="1"/>
      <c r="AV3451" s="152"/>
      <c r="AW3451" s="152"/>
      <c r="AX3451" s="212"/>
      <c r="AY3451" s="212"/>
      <c r="AZ3451" s="212"/>
      <c r="BA3451"/>
      <c r="BB3451"/>
      <c r="BC3451"/>
      <c r="BD3451"/>
      <c r="BE3451"/>
      <c r="BF3451" s="1"/>
      <c r="BG3451" s="152"/>
      <c r="BH3451" s="152"/>
      <c r="BI3451" s="212"/>
      <c r="BJ3451" s="212"/>
      <c r="BK3451" s="212"/>
      <c r="BM3451" s="1"/>
      <c r="BN3451" s="152"/>
      <c r="BO3451" s="152"/>
      <c r="BP3451" s="212"/>
      <c r="BQ3451" s="212"/>
      <c r="BR3451" s="212"/>
      <c r="BS3451"/>
      <c r="BT3451"/>
      <c r="BU3451"/>
      <c r="BX3451" s="1"/>
      <c r="BY3451" s="152"/>
      <c r="BZ3451" s="152"/>
      <c r="CA3451" s="212"/>
      <c r="CB3451" s="212"/>
      <c r="CC3451" s="212"/>
      <c r="CH3451"/>
      <c r="CI3451"/>
      <c r="CJ3451"/>
      <c r="CK3451" s="1"/>
      <c r="CL3451" s="290"/>
      <c r="CM3451"/>
      <c r="CN3451" s="212"/>
      <c r="CO3451" s="212"/>
      <c r="CP3451" s="212"/>
      <c r="CV3451" s="1"/>
      <c r="CW3451" s="152"/>
      <c r="CX3451" s="152"/>
      <c r="CY3451" s="212"/>
      <c r="CZ3451" s="212"/>
      <c r="DB3451"/>
      <c r="DC3451"/>
      <c r="DK3451"/>
      <c r="DL3451" s="1"/>
      <c r="DM3451" s="152"/>
      <c r="DN3451" s="152"/>
      <c r="DQ3451" s="212"/>
      <c r="DV3451"/>
      <c r="DW3451" s="1"/>
      <c r="DY3451" s="152"/>
      <c r="EB3451" s="212"/>
      <c r="EL3451"/>
      <c r="EM3451"/>
      <c r="EN3451" s="1"/>
      <c r="EO3451" s="152"/>
      <c r="EP3451" s="152"/>
      <c r="ER3451" s="212"/>
      <c r="ES3451" s="212"/>
      <c r="EW3451"/>
      <c r="EX3451"/>
      <c r="EY3451"/>
      <c r="EZ3451"/>
      <c r="FA3451"/>
      <c r="FB3451"/>
      <c r="FD3451" s="1"/>
      <c r="FE3451" s="152"/>
      <c r="FF3451" s="152"/>
      <c r="FG3451" s="212"/>
      <c r="FH3451" s="212"/>
      <c r="FI3451" s="212"/>
      <c r="FN3451"/>
      <c r="FO3451"/>
      <c r="FP3451"/>
      <c r="FQ3451"/>
      <c r="FR3451"/>
      <c r="FS3451"/>
      <c r="FU3451" s="152"/>
      <c r="FV3451" s="152"/>
      <c r="FW3451" s="212"/>
      <c r="FX3451" s="212"/>
      <c r="FY3451" s="212"/>
      <c r="GD3451"/>
      <c r="GE3451"/>
      <c r="GF3451"/>
      <c r="GG3451"/>
      <c r="GH3451"/>
      <c r="GI3451" s="152"/>
      <c r="GK3451" s="152"/>
      <c r="GL3451" s="152"/>
      <c r="GM3451" s="212"/>
      <c r="GN3451" s="212"/>
      <c r="GO3451" s="213"/>
      <c r="GQ3451" s="152"/>
      <c r="GR3451" s="212"/>
      <c r="GS3451" s="212"/>
      <c r="GT3451" s="212"/>
      <c r="GU3451"/>
      <c r="GV3451"/>
      <c r="GW3451"/>
      <c r="GX3451"/>
      <c r="GY3451"/>
      <c r="HI3451"/>
      <c r="HK3451"/>
      <c r="HL3451"/>
      <c r="HM3451"/>
      <c r="HN3451"/>
      <c r="HO3451"/>
      <c r="HQ3451"/>
      <c r="HR3451"/>
      <c r="HS3451"/>
      <c r="HT3451"/>
    </row>
    <row r="3452" spans="47:228">
      <c r="AU3452" s="1"/>
      <c r="AV3452" s="152"/>
      <c r="AW3452" s="152"/>
      <c r="AX3452" s="212"/>
      <c r="AY3452" s="212"/>
      <c r="AZ3452" s="212"/>
      <c r="BA3452"/>
      <c r="BB3452"/>
      <c r="BC3452"/>
      <c r="BD3452"/>
      <c r="BE3452"/>
      <c r="BF3452" s="1"/>
      <c r="BG3452" s="152"/>
      <c r="BH3452" s="152"/>
      <c r="BI3452" s="212"/>
      <c r="BJ3452" s="212"/>
      <c r="BK3452" s="212"/>
      <c r="BM3452" s="1"/>
      <c r="BN3452" s="152"/>
      <c r="BO3452" s="152"/>
      <c r="BP3452" s="212"/>
      <c r="BQ3452" s="212"/>
      <c r="BR3452" s="212"/>
      <c r="BS3452"/>
      <c r="BT3452"/>
      <c r="BU3452"/>
      <c r="BX3452" s="1"/>
      <c r="BY3452" s="152"/>
      <c r="BZ3452" s="152"/>
      <c r="CA3452" s="212"/>
      <c r="CB3452" s="212"/>
      <c r="CC3452" s="212"/>
      <c r="CH3452"/>
      <c r="CI3452"/>
      <c r="CJ3452"/>
      <c r="CK3452" s="1"/>
      <c r="CL3452" s="290"/>
      <c r="CM3452"/>
      <c r="CN3452" s="212"/>
      <c r="CO3452" s="212"/>
      <c r="CP3452" s="212"/>
      <c r="CV3452" s="1"/>
      <c r="CW3452" s="152"/>
      <c r="CX3452" s="152"/>
      <c r="CY3452" s="212"/>
      <c r="CZ3452" s="212"/>
      <c r="DB3452"/>
      <c r="DC3452"/>
      <c r="DK3452"/>
      <c r="DL3452" s="1"/>
      <c r="DM3452" s="152"/>
      <c r="DN3452" s="152"/>
      <c r="DQ3452" s="212"/>
      <c r="DV3452"/>
      <c r="DW3452" s="1"/>
      <c r="DY3452" s="152"/>
      <c r="EB3452" s="212"/>
      <c r="EL3452"/>
      <c r="EM3452"/>
      <c r="EN3452" s="1"/>
      <c r="EO3452" s="152"/>
      <c r="EP3452" s="152"/>
      <c r="ER3452" s="212"/>
      <c r="ES3452" s="212"/>
      <c r="EW3452"/>
      <c r="EX3452"/>
      <c r="EY3452"/>
      <c r="EZ3452"/>
      <c r="FA3452"/>
      <c r="FB3452"/>
      <c r="FD3452" s="1"/>
      <c r="FE3452" s="152"/>
      <c r="FF3452" s="152"/>
      <c r="FG3452" s="212"/>
      <c r="FH3452" s="212"/>
      <c r="FI3452" s="212"/>
      <c r="FN3452"/>
      <c r="FO3452"/>
      <c r="FP3452"/>
      <c r="FQ3452"/>
      <c r="FR3452"/>
      <c r="FS3452"/>
      <c r="FU3452" s="152"/>
      <c r="FV3452" s="152"/>
      <c r="FW3452" s="212"/>
      <c r="FX3452" s="212"/>
      <c r="FY3452" s="212"/>
      <c r="GD3452"/>
      <c r="GE3452"/>
      <c r="GF3452"/>
      <c r="GG3452"/>
      <c r="GH3452"/>
      <c r="GI3452" s="152"/>
      <c r="GK3452" s="152"/>
      <c r="GL3452" s="152"/>
      <c r="GM3452" s="212"/>
      <c r="GN3452" s="212"/>
      <c r="GO3452" s="213"/>
      <c r="GQ3452" s="152"/>
      <c r="GR3452" s="212"/>
      <c r="GS3452" s="212"/>
      <c r="GT3452" s="212"/>
      <c r="GU3452"/>
      <c r="GV3452"/>
      <c r="GW3452"/>
      <c r="GX3452"/>
      <c r="GY3452"/>
      <c r="HI3452"/>
      <c r="HK3452"/>
      <c r="HL3452"/>
      <c r="HM3452"/>
      <c r="HN3452"/>
      <c r="HO3452"/>
      <c r="HQ3452"/>
      <c r="HR3452"/>
      <c r="HS3452"/>
      <c r="HT3452"/>
    </row>
    <row r="3453" spans="47:228">
      <c r="AU3453" s="1"/>
      <c r="AV3453" s="152"/>
      <c r="AW3453" s="152"/>
      <c r="AX3453" s="212"/>
      <c r="AY3453" s="212"/>
      <c r="AZ3453" s="212"/>
      <c r="BA3453"/>
      <c r="BB3453"/>
      <c r="BC3453"/>
      <c r="BD3453"/>
      <c r="BE3453"/>
      <c r="BF3453" s="1"/>
      <c r="BG3453" s="152"/>
      <c r="BH3453" s="152"/>
      <c r="BI3453" s="212"/>
      <c r="BJ3453" s="212"/>
      <c r="BK3453" s="212"/>
      <c r="BM3453" s="1"/>
      <c r="BN3453" s="152"/>
      <c r="BO3453" s="152"/>
      <c r="BP3453" s="212"/>
      <c r="BQ3453" s="212"/>
      <c r="BR3453" s="212"/>
      <c r="BS3453"/>
      <c r="BT3453"/>
      <c r="BU3453"/>
      <c r="BX3453" s="1"/>
      <c r="BY3453" s="152"/>
      <c r="BZ3453" s="152"/>
      <c r="CA3453" s="212"/>
      <c r="CB3453" s="212"/>
      <c r="CC3453" s="212"/>
      <c r="CH3453"/>
      <c r="CI3453"/>
      <c r="CJ3453"/>
      <c r="CK3453" s="1"/>
      <c r="CL3453" s="290"/>
      <c r="CM3453"/>
      <c r="CN3453" s="212"/>
      <c r="CO3453" s="212"/>
      <c r="CP3453" s="212"/>
      <c r="CV3453" s="1"/>
      <c r="CW3453" s="152"/>
      <c r="CX3453" s="152"/>
      <c r="CY3453" s="212"/>
      <c r="CZ3453" s="212"/>
      <c r="DB3453"/>
      <c r="DC3453"/>
      <c r="DK3453"/>
      <c r="DL3453" s="1"/>
      <c r="DM3453" s="152"/>
      <c r="DN3453" s="152"/>
      <c r="DQ3453" s="212"/>
      <c r="DV3453"/>
      <c r="DW3453" s="1"/>
      <c r="DY3453" s="152"/>
      <c r="EB3453" s="212"/>
      <c r="EL3453"/>
      <c r="EM3453"/>
      <c r="EN3453" s="1"/>
      <c r="EO3453" s="152"/>
      <c r="EP3453" s="152"/>
      <c r="ER3453" s="212"/>
      <c r="ES3453" s="212"/>
      <c r="EW3453"/>
      <c r="EX3453"/>
      <c r="EY3453"/>
      <c r="EZ3453"/>
      <c r="FA3453"/>
      <c r="FB3453"/>
      <c r="FD3453" s="1"/>
      <c r="FE3453" s="152"/>
      <c r="FF3453" s="152"/>
      <c r="FG3453" s="212"/>
      <c r="FH3453" s="212"/>
      <c r="FI3453" s="212"/>
      <c r="FN3453"/>
      <c r="FO3453"/>
      <c r="FP3453"/>
      <c r="FQ3453"/>
      <c r="FR3453"/>
      <c r="FS3453"/>
      <c r="FU3453" s="152"/>
      <c r="FV3453" s="152"/>
      <c r="FW3453" s="212"/>
      <c r="FX3453" s="212"/>
      <c r="FY3453" s="212"/>
      <c r="GD3453"/>
      <c r="GE3453"/>
      <c r="GF3453"/>
      <c r="GG3453"/>
      <c r="GH3453"/>
      <c r="GI3453" s="152"/>
      <c r="GK3453" s="152"/>
      <c r="GL3453" s="152"/>
      <c r="GM3453" s="212"/>
      <c r="GN3453" s="212"/>
      <c r="GO3453" s="213"/>
      <c r="GQ3453" s="152"/>
      <c r="GR3453" s="212"/>
      <c r="GS3453" s="212"/>
      <c r="GT3453" s="212"/>
      <c r="GU3453"/>
      <c r="GV3453"/>
      <c r="GW3453"/>
      <c r="GX3453"/>
      <c r="GY3453"/>
      <c r="HI3453"/>
      <c r="HK3453"/>
      <c r="HL3453"/>
      <c r="HM3453"/>
      <c r="HN3453"/>
      <c r="HO3453"/>
      <c r="HQ3453"/>
      <c r="HR3453"/>
      <c r="HS3453"/>
      <c r="HT3453"/>
    </row>
    <row r="3454" spans="47:228">
      <c r="AU3454" s="1"/>
      <c r="AV3454" s="152"/>
      <c r="AW3454" s="152"/>
      <c r="AX3454" s="212"/>
      <c r="AY3454" s="212"/>
      <c r="AZ3454" s="212"/>
      <c r="BA3454"/>
      <c r="BB3454"/>
      <c r="BC3454"/>
      <c r="BD3454"/>
      <c r="BE3454"/>
      <c r="BF3454" s="1"/>
      <c r="BG3454" s="152"/>
      <c r="BH3454" s="152"/>
      <c r="BI3454" s="212"/>
      <c r="BJ3454" s="212"/>
      <c r="BK3454" s="212"/>
      <c r="BM3454" s="1"/>
      <c r="BN3454" s="152"/>
      <c r="BO3454" s="152"/>
      <c r="BP3454" s="212"/>
      <c r="BQ3454" s="212"/>
      <c r="BR3454" s="212"/>
      <c r="BS3454"/>
      <c r="BT3454"/>
      <c r="BU3454"/>
      <c r="BX3454" s="1"/>
      <c r="BY3454" s="152"/>
      <c r="BZ3454" s="152"/>
      <c r="CA3454" s="212"/>
      <c r="CB3454" s="212"/>
      <c r="CC3454" s="212"/>
      <c r="CH3454"/>
      <c r="CI3454"/>
      <c r="CJ3454"/>
      <c r="CK3454" s="1"/>
      <c r="CL3454" s="290"/>
      <c r="CM3454"/>
      <c r="CN3454" s="212"/>
      <c r="CO3454" s="212"/>
      <c r="CP3454" s="212"/>
      <c r="CV3454" s="1"/>
      <c r="CW3454" s="152"/>
      <c r="CX3454" s="152"/>
      <c r="CY3454" s="212"/>
      <c r="CZ3454" s="212"/>
      <c r="DB3454"/>
      <c r="DC3454"/>
      <c r="DK3454"/>
      <c r="DL3454" s="1"/>
      <c r="DM3454" s="152"/>
      <c r="DN3454" s="152"/>
      <c r="DQ3454" s="212"/>
      <c r="DV3454"/>
      <c r="DW3454" s="1"/>
      <c r="DY3454" s="152"/>
      <c r="EB3454" s="212"/>
      <c r="EL3454"/>
      <c r="EM3454"/>
      <c r="EN3454" s="1"/>
      <c r="EO3454" s="152"/>
      <c r="EP3454" s="152"/>
      <c r="ER3454" s="212"/>
      <c r="ES3454" s="212"/>
      <c r="EW3454"/>
      <c r="EX3454"/>
      <c r="EY3454"/>
      <c r="EZ3454"/>
      <c r="FA3454"/>
      <c r="FB3454"/>
      <c r="FD3454" s="1"/>
      <c r="FE3454" s="152"/>
      <c r="FF3454" s="152"/>
      <c r="FG3454" s="212"/>
      <c r="FH3454" s="212"/>
      <c r="FI3454" s="212"/>
      <c r="FN3454"/>
      <c r="FO3454"/>
      <c r="FP3454"/>
      <c r="FQ3454"/>
      <c r="FR3454"/>
      <c r="FS3454"/>
      <c r="FU3454" s="152"/>
      <c r="FV3454" s="152"/>
      <c r="FW3454" s="212"/>
      <c r="FX3454" s="212"/>
      <c r="FY3454" s="212"/>
      <c r="GD3454"/>
      <c r="GE3454"/>
      <c r="GF3454"/>
      <c r="GG3454"/>
      <c r="GH3454"/>
      <c r="GI3454" s="152"/>
      <c r="GK3454" s="152"/>
      <c r="GL3454" s="152"/>
      <c r="GM3454" s="212"/>
      <c r="GN3454" s="212"/>
      <c r="GO3454" s="213"/>
      <c r="GQ3454" s="152"/>
      <c r="GR3454" s="212"/>
      <c r="GS3454" s="212"/>
      <c r="GT3454" s="212"/>
      <c r="GU3454"/>
      <c r="GV3454"/>
      <c r="GW3454"/>
      <c r="GX3454"/>
      <c r="GY3454"/>
      <c r="HI3454"/>
      <c r="HK3454"/>
      <c r="HL3454"/>
      <c r="HM3454"/>
      <c r="HN3454"/>
      <c r="HO3454"/>
      <c r="HQ3454"/>
      <c r="HR3454"/>
      <c r="HS3454"/>
      <c r="HT3454"/>
    </row>
    <row r="3455" spans="47:228">
      <c r="AU3455" s="1"/>
      <c r="AV3455" s="152"/>
      <c r="AW3455" s="152"/>
      <c r="AX3455" s="212"/>
      <c r="AY3455" s="212"/>
      <c r="AZ3455" s="212"/>
      <c r="BA3455"/>
      <c r="BB3455"/>
      <c r="BC3455"/>
      <c r="BD3455"/>
      <c r="BE3455"/>
      <c r="BF3455" s="1"/>
      <c r="BG3455" s="152"/>
      <c r="BH3455" s="152"/>
      <c r="BI3455" s="212"/>
      <c r="BJ3455" s="212"/>
      <c r="BK3455" s="212"/>
      <c r="BM3455" s="1"/>
      <c r="BN3455" s="152"/>
      <c r="BO3455" s="152"/>
      <c r="BP3455" s="212"/>
      <c r="BQ3455" s="212"/>
      <c r="BR3455" s="212"/>
      <c r="BS3455"/>
      <c r="BT3455"/>
      <c r="BU3455"/>
      <c r="BX3455" s="1"/>
      <c r="BY3455" s="152"/>
      <c r="BZ3455" s="152"/>
      <c r="CA3455" s="212"/>
      <c r="CB3455" s="212"/>
      <c r="CC3455" s="212"/>
      <c r="CH3455"/>
      <c r="CI3455"/>
      <c r="CJ3455"/>
      <c r="CK3455" s="1"/>
      <c r="CL3455" s="290"/>
      <c r="CM3455"/>
      <c r="CN3455" s="212"/>
      <c r="CO3455" s="212"/>
      <c r="CP3455" s="212"/>
      <c r="CV3455" s="1"/>
      <c r="CW3455" s="152"/>
      <c r="CX3455" s="152"/>
      <c r="CY3455" s="212"/>
      <c r="CZ3455" s="212"/>
      <c r="DB3455"/>
      <c r="DC3455"/>
      <c r="DK3455"/>
      <c r="DL3455" s="1"/>
      <c r="DM3455" s="152"/>
      <c r="DN3455" s="152"/>
      <c r="DQ3455" s="212"/>
      <c r="DV3455"/>
      <c r="DW3455" s="1"/>
      <c r="DY3455" s="152"/>
      <c r="EB3455" s="212"/>
      <c r="EL3455"/>
      <c r="EM3455"/>
      <c r="EN3455" s="1"/>
      <c r="EO3455" s="152"/>
      <c r="EP3455" s="152"/>
      <c r="ER3455" s="212"/>
      <c r="ES3455" s="212"/>
      <c r="EW3455"/>
      <c r="EX3455"/>
      <c r="EY3455"/>
      <c r="EZ3455"/>
      <c r="FA3455"/>
      <c r="FB3455"/>
      <c r="FD3455" s="1"/>
      <c r="FE3455" s="152"/>
      <c r="FF3455" s="152"/>
      <c r="FG3455" s="212"/>
      <c r="FH3455" s="212"/>
      <c r="FI3455" s="212"/>
      <c r="FN3455"/>
      <c r="FO3455"/>
      <c r="FP3455"/>
      <c r="FQ3455"/>
      <c r="FR3455"/>
      <c r="FS3455"/>
      <c r="FU3455" s="152"/>
      <c r="FV3455" s="152"/>
      <c r="FW3455" s="212"/>
      <c r="FX3455" s="212"/>
      <c r="FY3455" s="212"/>
      <c r="GD3455"/>
      <c r="GE3455"/>
      <c r="GF3455"/>
      <c r="GG3455"/>
      <c r="GH3455"/>
      <c r="GI3455" s="152"/>
      <c r="GK3455" s="152"/>
      <c r="GL3455" s="152"/>
      <c r="GM3455" s="212"/>
      <c r="GN3455" s="212"/>
      <c r="GO3455" s="213"/>
      <c r="GQ3455" s="152"/>
      <c r="GR3455" s="212"/>
      <c r="GS3455" s="212"/>
      <c r="GT3455" s="212"/>
      <c r="GU3455"/>
      <c r="GV3455"/>
      <c r="GW3455"/>
      <c r="GX3455"/>
      <c r="GY3455"/>
      <c r="HI3455"/>
      <c r="HK3455"/>
      <c r="HL3455"/>
      <c r="HM3455"/>
      <c r="HN3455"/>
      <c r="HO3455"/>
      <c r="HQ3455"/>
      <c r="HR3455"/>
      <c r="HS3455"/>
      <c r="HT3455"/>
    </row>
    <row r="3456" spans="47:228">
      <c r="AU3456" s="1"/>
      <c r="AV3456" s="152"/>
      <c r="AW3456" s="152"/>
      <c r="AX3456" s="212"/>
      <c r="AY3456" s="212"/>
      <c r="AZ3456" s="212"/>
      <c r="BA3456"/>
      <c r="BB3456"/>
      <c r="BC3456"/>
      <c r="BD3456"/>
      <c r="BE3456"/>
      <c r="BF3456" s="1"/>
      <c r="BG3456" s="152"/>
      <c r="BH3456" s="152"/>
      <c r="BI3456" s="212"/>
      <c r="BJ3456" s="212"/>
      <c r="BK3456" s="212"/>
      <c r="BM3456" s="1"/>
      <c r="BN3456" s="152"/>
      <c r="BO3456" s="152"/>
      <c r="BP3456" s="212"/>
      <c r="BQ3456" s="212"/>
      <c r="BR3456" s="212"/>
      <c r="BS3456"/>
      <c r="BT3456"/>
      <c r="BU3456"/>
      <c r="BX3456" s="1"/>
      <c r="BY3456" s="152"/>
      <c r="BZ3456" s="152"/>
      <c r="CA3456" s="212"/>
      <c r="CB3456" s="212"/>
      <c r="CC3456" s="212"/>
      <c r="CH3456"/>
      <c r="CI3456"/>
      <c r="CJ3456"/>
      <c r="CK3456" s="1"/>
      <c r="CL3456" s="290"/>
      <c r="CM3456"/>
      <c r="CN3456" s="212"/>
      <c r="CO3456" s="212"/>
      <c r="CP3456" s="212"/>
      <c r="CV3456" s="1"/>
      <c r="CW3456" s="152"/>
      <c r="CX3456" s="152"/>
      <c r="CY3456" s="212"/>
      <c r="CZ3456" s="212"/>
      <c r="DB3456"/>
      <c r="DC3456"/>
      <c r="DK3456"/>
      <c r="DL3456" s="1"/>
      <c r="DM3456" s="152"/>
      <c r="DN3456" s="152"/>
      <c r="DQ3456" s="212"/>
      <c r="DV3456"/>
      <c r="DW3456" s="1"/>
      <c r="DY3456" s="152"/>
      <c r="EB3456" s="212"/>
      <c r="EL3456"/>
      <c r="EM3456"/>
      <c r="EN3456" s="1"/>
      <c r="EO3456" s="152"/>
      <c r="EP3456" s="152"/>
      <c r="ER3456" s="212"/>
      <c r="ES3456" s="212"/>
      <c r="EW3456"/>
      <c r="EX3456"/>
      <c r="EY3456"/>
      <c r="EZ3456"/>
      <c r="FA3456"/>
      <c r="FB3456"/>
      <c r="FD3456" s="1"/>
      <c r="FE3456" s="152"/>
      <c r="FF3456" s="152"/>
      <c r="FG3456" s="212"/>
      <c r="FH3456" s="212"/>
      <c r="FI3456" s="212"/>
      <c r="FN3456"/>
      <c r="FO3456"/>
      <c r="FP3456"/>
      <c r="FQ3456"/>
      <c r="FR3456"/>
      <c r="FS3456"/>
      <c r="FU3456" s="152"/>
      <c r="FV3456" s="152"/>
      <c r="FW3456" s="212"/>
      <c r="FX3456" s="212"/>
      <c r="FY3456" s="212"/>
      <c r="GD3456"/>
      <c r="GE3456"/>
      <c r="GF3456"/>
      <c r="GG3456"/>
      <c r="GH3456"/>
      <c r="GI3456" s="152"/>
      <c r="GK3456" s="152"/>
      <c r="GL3456" s="152"/>
      <c r="GM3456" s="212"/>
      <c r="GN3456" s="212"/>
      <c r="GO3456" s="213"/>
      <c r="GQ3456" s="152"/>
      <c r="GR3456" s="212"/>
      <c r="GS3456" s="212"/>
      <c r="GT3456" s="212"/>
      <c r="GU3456"/>
      <c r="GV3456"/>
      <c r="GW3456"/>
      <c r="GX3456"/>
      <c r="GY3456"/>
      <c r="HI3456"/>
      <c r="HK3456"/>
      <c r="HL3456"/>
      <c r="HM3456"/>
      <c r="HN3456"/>
      <c r="HO3456"/>
      <c r="HQ3456"/>
      <c r="HR3456"/>
      <c r="HS3456"/>
      <c r="HT3456"/>
    </row>
    <row r="3457" spans="47:228">
      <c r="AU3457" s="1"/>
      <c r="AV3457" s="152"/>
      <c r="AW3457" s="152"/>
      <c r="AX3457" s="212"/>
      <c r="AY3457" s="212"/>
      <c r="AZ3457" s="212"/>
      <c r="BA3457"/>
      <c r="BB3457"/>
      <c r="BC3457"/>
      <c r="BD3457"/>
      <c r="BE3457"/>
      <c r="BF3457" s="1"/>
      <c r="BG3457" s="152"/>
      <c r="BH3457" s="152"/>
      <c r="BI3457" s="212"/>
      <c r="BJ3457" s="212"/>
      <c r="BK3457" s="212"/>
      <c r="BM3457" s="1"/>
      <c r="BN3457" s="152"/>
      <c r="BO3457" s="152"/>
      <c r="BP3457" s="212"/>
      <c r="BQ3457" s="212"/>
      <c r="BR3457" s="212"/>
      <c r="BS3457"/>
      <c r="BT3457"/>
      <c r="BU3457"/>
      <c r="BX3457" s="1"/>
      <c r="BY3457" s="152"/>
      <c r="BZ3457" s="152"/>
      <c r="CA3457" s="212"/>
      <c r="CB3457" s="212"/>
      <c r="CC3457" s="212"/>
      <c r="CH3457"/>
      <c r="CI3457"/>
      <c r="CJ3457"/>
      <c r="CK3457" s="1"/>
      <c r="CL3457" s="290"/>
      <c r="CM3457"/>
      <c r="CN3457" s="212"/>
      <c r="CO3457" s="212"/>
      <c r="CP3457" s="212"/>
      <c r="CV3457" s="1"/>
      <c r="CW3457" s="152"/>
      <c r="CX3457" s="152"/>
      <c r="CY3457" s="212"/>
      <c r="CZ3457" s="212"/>
      <c r="DB3457"/>
      <c r="DC3457"/>
      <c r="DK3457"/>
      <c r="DL3457" s="1"/>
      <c r="DM3457" s="152"/>
      <c r="DN3457" s="152"/>
      <c r="DQ3457" s="212"/>
      <c r="DV3457"/>
      <c r="DW3457" s="1"/>
      <c r="DY3457" s="152"/>
      <c r="EB3457" s="212"/>
      <c r="EL3457"/>
      <c r="EM3457"/>
      <c r="EN3457" s="1"/>
      <c r="EO3457" s="152"/>
      <c r="EP3457" s="152"/>
      <c r="ER3457" s="212"/>
      <c r="ES3457" s="212"/>
      <c r="EW3457"/>
      <c r="EX3457"/>
      <c r="EY3457"/>
      <c r="EZ3457"/>
      <c r="FA3457"/>
      <c r="FB3457"/>
      <c r="FD3457" s="1"/>
      <c r="FE3457" s="152"/>
      <c r="FF3457" s="152"/>
      <c r="FG3457" s="212"/>
      <c r="FH3457" s="212"/>
      <c r="FI3457" s="212"/>
      <c r="FN3457"/>
      <c r="FO3457"/>
      <c r="FP3457"/>
      <c r="FQ3457"/>
      <c r="FR3457"/>
      <c r="FS3457"/>
      <c r="FU3457" s="152"/>
      <c r="FV3457" s="152"/>
      <c r="FW3457" s="212"/>
      <c r="FX3457" s="212"/>
      <c r="FY3457" s="212"/>
      <c r="GD3457"/>
      <c r="GE3457"/>
      <c r="GF3457"/>
      <c r="GG3457"/>
      <c r="GH3457"/>
      <c r="GI3457" s="152"/>
      <c r="GK3457" s="152"/>
      <c r="GL3457" s="152"/>
      <c r="GM3457" s="212"/>
      <c r="GN3457" s="212"/>
      <c r="GO3457" s="213"/>
      <c r="GQ3457" s="152"/>
      <c r="GR3457" s="212"/>
      <c r="GS3457" s="212"/>
      <c r="GT3457" s="212"/>
      <c r="GU3457"/>
      <c r="GV3457"/>
      <c r="GW3457"/>
      <c r="GX3457"/>
      <c r="GY3457"/>
      <c r="HI3457"/>
      <c r="HK3457"/>
      <c r="HL3457"/>
      <c r="HM3457"/>
      <c r="HN3457"/>
      <c r="HO3457"/>
      <c r="HQ3457"/>
      <c r="HR3457"/>
      <c r="HS3457"/>
      <c r="HT3457"/>
    </row>
    <row r="3458" spans="47:228">
      <c r="AU3458" s="1"/>
      <c r="AV3458" s="152"/>
      <c r="AW3458" s="152"/>
      <c r="AX3458" s="212"/>
      <c r="AY3458" s="212"/>
      <c r="AZ3458" s="212"/>
      <c r="BA3458"/>
      <c r="BB3458"/>
      <c r="BC3458"/>
      <c r="BD3458"/>
      <c r="BE3458"/>
      <c r="BF3458" s="1"/>
      <c r="BG3458" s="152"/>
      <c r="BH3458" s="152"/>
      <c r="BI3458" s="212"/>
      <c r="BJ3458" s="212"/>
      <c r="BK3458" s="212"/>
      <c r="BM3458" s="1"/>
      <c r="BN3458" s="152"/>
      <c r="BO3458" s="152"/>
      <c r="BP3458" s="212"/>
      <c r="BQ3458" s="212"/>
      <c r="BR3458" s="212"/>
      <c r="BS3458"/>
      <c r="BT3458"/>
      <c r="BU3458"/>
      <c r="BX3458" s="1"/>
      <c r="BY3458" s="152"/>
      <c r="BZ3458" s="152"/>
      <c r="CA3458" s="212"/>
      <c r="CB3458" s="212"/>
      <c r="CC3458" s="212"/>
      <c r="CH3458"/>
      <c r="CI3458"/>
      <c r="CJ3458"/>
      <c r="CK3458" s="1"/>
      <c r="CL3458" s="290"/>
      <c r="CM3458"/>
      <c r="CN3458" s="212"/>
      <c r="CO3458" s="212"/>
      <c r="CP3458" s="212"/>
      <c r="CV3458" s="1"/>
      <c r="CW3458" s="152"/>
      <c r="CX3458" s="152"/>
      <c r="CY3458" s="212"/>
      <c r="CZ3458" s="212"/>
      <c r="DB3458"/>
      <c r="DC3458"/>
      <c r="DK3458"/>
      <c r="DL3458" s="1"/>
      <c r="DM3458" s="152"/>
      <c r="DN3458" s="152"/>
      <c r="DQ3458" s="212"/>
      <c r="DV3458"/>
      <c r="DW3458" s="1"/>
      <c r="DY3458" s="152"/>
      <c r="EB3458" s="212"/>
      <c r="EL3458"/>
      <c r="EM3458"/>
      <c r="EN3458" s="1"/>
      <c r="EO3458" s="152"/>
      <c r="EP3458" s="152"/>
      <c r="ER3458" s="212"/>
      <c r="ES3458" s="212"/>
      <c r="EW3458"/>
      <c r="EX3458"/>
      <c r="EY3458"/>
      <c r="EZ3458"/>
      <c r="FA3458"/>
      <c r="FB3458"/>
      <c r="FD3458" s="1"/>
      <c r="FE3458" s="152"/>
      <c r="FF3458" s="152"/>
      <c r="FG3458" s="212"/>
      <c r="FH3458" s="212"/>
      <c r="FI3458" s="212"/>
      <c r="FN3458"/>
      <c r="FO3458"/>
      <c r="FP3458"/>
      <c r="FQ3458"/>
      <c r="FR3458"/>
      <c r="FS3458"/>
      <c r="FU3458" s="152"/>
      <c r="FV3458" s="152"/>
      <c r="FW3458" s="212"/>
      <c r="FX3458" s="212"/>
      <c r="FY3458" s="212"/>
      <c r="GD3458"/>
      <c r="GE3458"/>
      <c r="GF3458"/>
      <c r="GG3458"/>
      <c r="GH3458"/>
      <c r="GI3458" s="152"/>
      <c r="GK3458" s="152"/>
      <c r="GL3458" s="152"/>
      <c r="GM3458" s="212"/>
      <c r="GN3458" s="212"/>
      <c r="GO3458" s="213"/>
      <c r="GQ3458" s="152"/>
      <c r="GR3458" s="212"/>
      <c r="GS3458" s="212"/>
      <c r="GT3458" s="212"/>
      <c r="GU3458"/>
      <c r="GV3458"/>
      <c r="GW3458"/>
      <c r="GX3458"/>
      <c r="GY3458"/>
      <c r="HI3458"/>
      <c r="HK3458"/>
      <c r="HL3458"/>
      <c r="HM3458"/>
      <c r="HN3458"/>
      <c r="HO3458"/>
      <c r="HQ3458"/>
      <c r="HR3458"/>
      <c r="HS3458"/>
      <c r="HT3458"/>
    </row>
    <row r="3459" spans="47:228">
      <c r="AU3459" s="1"/>
      <c r="AV3459" s="152"/>
      <c r="AW3459" s="152"/>
      <c r="AX3459" s="212"/>
      <c r="AY3459" s="212"/>
      <c r="AZ3459" s="212"/>
      <c r="BA3459"/>
      <c r="BB3459"/>
      <c r="BC3459"/>
      <c r="BD3459"/>
      <c r="BE3459"/>
      <c r="BF3459" s="1"/>
      <c r="BG3459" s="152"/>
      <c r="BH3459" s="152"/>
      <c r="BI3459" s="212"/>
      <c r="BJ3459" s="212"/>
      <c r="BK3459" s="212"/>
      <c r="BM3459" s="1"/>
      <c r="BN3459" s="152"/>
      <c r="BO3459" s="152"/>
      <c r="BP3459" s="212"/>
      <c r="BQ3459" s="212"/>
      <c r="BR3459" s="212"/>
      <c r="BS3459"/>
      <c r="BT3459"/>
      <c r="BU3459"/>
      <c r="BX3459" s="1"/>
      <c r="BY3459" s="152"/>
      <c r="BZ3459" s="152"/>
      <c r="CA3459" s="212"/>
      <c r="CB3459" s="212"/>
      <c r="CC3459" s="212"/>
      <c r="CH3459"/>
      <c r="CI3459"/>
      <c r="CJ3459"/>
      <c r="CK3459" s="1"/>
      <c r="CL3459" s="290"/>
      <c r="CM3459"/>
      <c r="CN3459" s="212"/>
      <c r="CO3459" s="212"/>
      <c r="CP3459" s="212"/>
      <c r="CV3459" s="1"/>
      <c r="CW3459" s="152"/>
      <c r="CX3459" s="152"/>
      <c r="CY3459" s="212"/>
      <c r="CZ3459" s="212"/>
      <c r="DB3459"/>
      <c r="DC3459"/>
      <c r="DK3459"/>
      <c r="DL3459" s="1"/>
      <c r="DM3459" s="152"/>
      <c r="DN3459" s="152"/>
      <c r="DQ3459" s="212"/>
      <c r="DV3459"/>
      <c r="DW3459" s="1"/>
      <c r="DY3459" s="152"/>
      <c r="EB3459" s="212"/>
      <c r="EL3459"/>
      <c r="EM3459"/>
      <c r="EN3459" s="1"/>
      <c r="EO3459" s="152"/>
      <c r="EP3459" s="152"/>
      <c r="ER3459" s="212"/>
      <c r="ES3459" s="212"/>
      <c r="EW3459"/>
      <c r="EX3459"/>
      <c r="EY3459"/>
      <c r="EZ3459"/>
      <c r="FA3459"/>
      <c r="FB3459"/>
      <c r="FD3459" s="1"/>
      <c r="FE3459" s="152"/>
      <c r="FF3459" s="152"/>
      <c r="FG3459" s="212"/>
      <c r="FH3459" s="212"/>
      <c r="FI3459" s="212"/>
      <c r="FN3459"/>
      <c r="FO3459"/>
      <c r="FP3459"/>
      <c r="FQ3459"/>
      <c r="FR3459"/>
      <c r="FS3459"/>
      <c r="FU3459" s="152"/>
      <c r="FV3459" s="152"/>
      <c r="FW3459" s="212"/>
      <c r="FX3459" s="212"/>
      <c r="FY3459" s="212"/>
      <c r="GD3459"/>
      <c r="GE3459"/>
      <c r="GF3459"/>
      <c r="GG3459"/>
      <c r="GH3459"/>
      <c r="GI3459" s="152"/>
      <c r="GK3459" s="152"/>
      <c r="GL3459" s="152"/>
      <c r="GM3459" s="212"/>
      <c r="GN3459" s="212"/>
      <c r="GO3459" s="213"/>
      <c r="GQ3459" s="152"/>
      <c r="GR3459" s="212"/>
      <c r="GS3459" s="212"/>
      <c r="GT3459" s="212"/>
      <c r="GU3459"/>
      <c r="GV3459"/>
      <c r="GW3459"/>
      <c r="GX3459"/>
      <c r="GY3459"/>
      <c r="HI3459"/>
      <c r="HK3459"/>
      <c r="HL3459"/>
      <c r="HM3459"/>
      <c r="HN3459"/>
      <c r="HO3459"/>
      <c r="HQ3459"/>
      <c r="HR3459"/>
      <c r="HS3459"/>
      <c r="HT3459"/>
    </row>
    <row r="3460" spans="47:228">
      <c r="AU3460" s="1"/>
      <c r="AV3460" s="152"/>
      <c r="AW3460" s="152"/>
      <c r="AX3460" s="212"/>
      <c r="AY3460" s="212"/>
      <c r="AZ3460" s="212"/>
      <c r="BA3460"/>
      <c r="BB3460"/>
      <c r="BC3460"/>
      <c r="BD3460"/>
      <c r="BE3460"/>
      <c r="BF3460" s="1"/>
      <c r="BG3460" s="152"/>
      <c r="BH3460" s="152"/>
      <c r="BI3460" s="212"/>
      <c r="BJ3460" s="212"/>
      <c r="BK3460" s="212"/>
      <c r="BM3460" s="1"/>
      <c r="BN3460" s="152"/>
      <c r="BO3460" s="152"/>
      <c r="BP3460" s="212"/>
      <c r="BQ3460" s="212"/>
      <c r="BR3460" s="212"/>
      <c r="BS3460"/>
      <c r="BT3460"/>
      <c r="BU3460"/>
      <c r="BX3460" s="1"/>
      <c r="BY3460" s="152"/>
      <c r="BZ3460" s="152"/>
      <c r="CA3460" s="212"/>
      <c r="CB3460" s="212"/>
      <c r="CC3460" s="212"/>
      <c r="CH3460"/>
      <c r="CI3460"/>
      <c r="CJ3460"/>
      <c r="CK3460" s="1"/>
      <c r="CL3460" s="290"/>
      <c r="CM3460"/>
      <c r="CN3460" s="212"/>
      <c r="CO3460" s="212"/>
      <c r="CP3460" s="212"/>
      <c r="CV3460" s="1"/>
      <c r="CW3460" s="152"/>
      <c r="CX3460" s="152"/>
      <c r="CY3460" s="212"/>
      <c r="CZ3460" s="212"/>
      <c r="DB3460"/>
      <c r="DC3460"/>
      <c r="DK3460"/>
      <c r="DL3460" s="1"/>
      <c r="DM3460" s="152"/>
      <c r="DN3460" s="152"/>
      <c r="DQ3460" s="212"/>
      <c r="DV3460"/>
      <c r="DW3460" s="1"/>
      <c r="DY3460" s="152"/>
      <c r="EB3460" s="212"/>
      <c r="EL3460"/>
      <c r="EM3460"/>
      <c r="EN3460" s="1"/>
      <c r="EO3460" s="152"/>
      <c r="EP3460" s="152"/>
      <c r="ER3460" s="212"/>
      <c r="ES3460" s="212"/>
      <c r="EW3460"/>
      <c r="EX3460"/>
      <c r="EY3460"/>
      <c r="EZ3460"/>
      <c r="FA3460"/>
      <c r="FB3460"/>
      <c r="FD3460" s="1"/>
      <c r="FE3460" s="152"/>
      <c r="FF3460" s="152"/>
      <c r="FG3460" s="212"/>
      <c r="FH3460" s="212"/>
      <c r="FI3460" s="212"/>
      <c r="FN3460"/>
      <c r="FO3460"/>
      <c r="FP3460"/>
      <c r="FQ3460"/>
      <c r="FR3460"/>
      <c r="FS3460"/>
      <c r="FU3460" s="152"/>
      <c r="FV3460" s="152"/>
      <c r="FW3460" s="212"/>
      <c r="FX3460" s="212"/>
      <c r="FY3460" s="212"/>
      <c r="GD3460"/>
      <c r="GE3460"/>
      <c r="GF3460"/>
      <c r="GG3460"/>
      <c r="GH3460"/>
      <c r="GI3460" s="152"/>
      <c r="GK3460" s="152"/>
      <c r="GL3460" s="152"/>
      <c r="GM3460" s="212"/>
      <c r="GN3460" s="212"/>
      <c r="GO3460" s="213"/>
      <c r="GQ3460" s="152"/>
      <c r="GR3460" s="212"/>
      <c r="GS3460" s="212"/>
      <c r="GT3460" s="212"/>
      <c r="GU3460"/>
      <c r="GV3460"/>
      <c r="GW3460"/>
      <c r="GX3460"/>
      <c r="GY3460"/>
      <c r="HI3460"/>
      <c r="HK3460"/>
      <c r="HL3460"/>
      <c r="HM3460"/>
      <c r="HN3460"/>
      <c r="HO3460"/>
      <c r="HQ3460"/>
      <c r="HR3460"/>
      <c r="HS3460"/>
      <c r="HT3460"/>
    </row>
    <row r="3461" spans="47:228">
      <c r="AU3461" s="1"/>
      <c r="AV3461" s="152"/>
      <c r="AW3461" s="152"/>
      <c r="AX3461" s="212"/>
      <c r="AY3461" s="212"/>
      <c r="AZ3461" s="212"/>
      <c r="BA3461"/>
      <c r="BB3461"/>
      <c r="BC3461"/>
      <c r="BD3461"/>
      <c r="BE3461"/>
      <c r="BF3461" s="1"/>
      <c r="BG3461" s="152"/>
      <c r="BH3461" s="152"/>
      <c r="BI3461" s="212"/>
      <c r="BJ3461" s="212"/>
      <c r="BK3461" s="212"/>
      <c r="BM3461" s="1"/>
      <c r="BN3461" s="152"/>
      <c r="BO3461" s="152"/>
      <c r="BP3461" s="212"/>
      <c r="BQ3461" s="212"/>
      <c r="BR3461" s="212"/>
      <c r="BS3461"/>
      <c r="BT3461"/>
      <c r="BU3461"/>
      <c r="BX3461" s="1"/>
      <c r="BY3461" s="152"/>
      <c r="BZ3461" s="152"/>
      <c r="CA3461" s="212"/>
      <c r="CB3461" s="212"/>
      <c r="CC3461" s="212"/>
      <c r="CH3461"/>
      <c r="CI3461"/>
      <c r="CJ3461"/>
      <c r="CK3461" s="1"/>
      <c r="CL3461" s="290"/>
      <c r="CM3461"/>
      <c r="CN3461" s="212"/>
      <c r="CO3461" s="212"/>
      <c r="CP3461" s="212"/>
      <c r="CV3461" s="1"/>
      <c r="CW3461" s="152"/>
      <c r="CX3461" s="152"/>
      <c r="CY3461" s="212"/>
      <c r="CZ3461" s="212"/>
      <c r="DB3461"/>
      <c r="DC3461"/>
      <c r="DK3461"/>
      <c r="DL3461" s="1"/>
      <c r="DM3461" s="152"/>
      <c r="DN3461" s="152"/>
      <c r="DQ3461" s="212"/>
      <c r="DV3461"/>
      <c r="DW3461" s="1"/>
      <c r="DY3461" s="152"/>
      <c r="EB3461" s="212"/>
      <c r="EL3461"/>
      <c r="EM3461"/>
      <c r="EN3461" s="1"/>
      <c r="EO3461" s="152"/>
      <c r="EP3461" s="152"/>
      <c r="ER3461" s="212"/>
      <c r="ES3461" s="212"/>
      <c r="EW3461"/>
      <c r="EX3461"/>
      <c r="EY3461"/>
      <c r="EZ3461"/>
      <c r="FA3461"/>
      <c r="FB3461"/>
      <c r="FD3461" s="1"/>
      <c r="FE3461" s="152"/>
      <c r="FF3461" s="152"/>
      <c r="FG3461" s="212"/>
      <c r="FH3461" s="212"/>
      <c r="FI3461" s="212"/>
      <c r="FN3461"/>
      <c r="FO3461"/>
      <c r="FP3461"/>
      <c r="FQ3461"/>
      <c r="FR3461"/>
      <c r="FS3461"/>
      <c r="FU3461" s="152"/>
      <c r="FV3461" s="152"/>
      <c r="FW3461" s="212"/>
      <c r="FX3461" s="212"/>
      <c r="FY3461" s="212"/>
      <c r="GD3461"/>
      <c r="GE3461"/>
      <c r="GF3461"/>
      <c r="GG3461"/>
      <c r="GH3461"/>
      <c r="GI3461" s="152"/>
      <c r="GK3461" s="152"/>
      <c r="GL3461" s="152"/>
      <c r="GM3461" s="212"/>
      <c r="GN3461" s="212"/>
      <c r="GO3461" s="213"/>
      <c r="GQ3461" s="152"/>
      <c r="GR3461" s="212"/>
      <c r="GS3461" s="212"/>
      <c r="GT3461" s="212"/>
      <c r="GU3461"/>
      <c r="GV3461"/>
      <c r="GW3461"/>
      <c r="GX3461"/>
      <c r="GY3461"/>
      <c r="HI3461"/>
      <c r="HK3461"/>
      <c r="HL3461"/>
      <c r="HM3461"/>
      <c r="HN3461"/>
      <c r="HO3461"/>
      <c r="HQ3461"/>
      <c r="HR3461"/>
      <c r="HS3461"/>
      <c r="HT3461"/>
    </row>
    <row r="3462" spans="47:228">
      <c r="AU3462" s="1"/>
      <c r="AV3462" s="152"/>
      <c r="AW3462" s="152"/>
      <c r="AX3462" s="212"/>
      <c r="AY3462" s="212"/>
      <c r="AZ3462" s="212"/>
      <c r="BA3462"/>
      <c r="BB3462"/>
      <c r="BC3462"/>
      <c r="BD3462"/>
      <c r="BE3462"/>
      <c r="BF3462" s="1"/>
      <c r="BG3462" s="152"/>
      <c r="BH3462" s="152"/>
      <c r="BI3462" s="212"/>
      <c r="BJ3462" s="212"/>
      <c r="BK3462" s="212"/>
      <c r="BM3462" s="1"/>
      <c r="BN3462" s="152"/>
      <c r="BO3462" s="152"/>
      <c r="BP3462" s="212"/>
      <c r="BQ3462" s="212"/>
      <c r="BR3462" s="212"/>
      <c r="BS3462"/>
      <c r="BT3462"/>
      <c r="BU3462"/>
      <c r="BX3462" s="1"/>
      <c r="BY3462" s="152"/>
      <c r="BZ3462" s="152"/>
      <c r="CA3462" s="212"/>
      <c r="CB3462" s="212"/>
      <c r="CC3462" s="212"/>
      <c r="CH3462"/>
      <c r="CI3462"/>
      <c r="CJ3462"/>
      <c r="CK3462" s="1"/>
      <c r="CL3462" s="290"/>
      <c r="CM3462"/>
      <c r="CN3462" s="212"/>
      <c r="CO3462" s="212"/>
      <c r="CP3462" s="212"/>
      <c r="CV3462" s="1"/>
      <c r="CW3462" s="152"/>
      <c r="CX3462" s="152"/>
      <c r="CY3462" s="212"/>
      <c r="CZ3462" s="212"/>
      <c r="DB3462"/>
      <c r="DC3462"/>
      <c r="DK3462"/>
      <c r="DL3462" s="1"/>
      <c r="DM3462" s="152"/>
      <c r="DN3462" s="152"/>
      <c r="DQ3462" s="212"/>
      <c r="DV3462"/>
      <c r="DW3462" s="1"/>
      <c r="DY3462" s="152"/>
      <c r="EB3462" s="212"/>
      <c r="EL3462"/>
      <c r="EM3462"/>
      <c r="EN3462" s="1"/>
      <c r="EO3462" s="152"/>
      <c r="EP3462" s="152"/>
      <c r="ER3462" s="212"/>
      <c r="ES3462" s="212"/>
      <c r="EW3462"/>
      <c r="EX3462"/>
      <c r="EY3462"/>
      <c r="EZ3462"/>
      <c r="FA3462"/>
      <c r="FB3462"/>
      <c r="FD3462" s="1"/>
      <c r="FE3462" s="152"/>
      <c r="FF3462" s="152"/>
      <c r="FG3462" s="212"/>
      <c r="FH3462" s="212"/>
      <c r="FI3462" s="212"/>
      <c r="FN3462"/>
      <c r="FO3462"/>
      <c r="FP3462"/>
      <c r="FQ3462"/>
      <c r="FR3462"/>
      <c r="FS3462"/>
      <c r="FU3462" s="152"/>
      <c r="FV3462" s="152"/>
      <c r="FW3462" s="212"/>
      <c r="FX3462" s="212"/>
      <c r="FY3462" s="212"/>
      <c r="GD3462"/>
      <c r="GE3462"/>
      <c r="GF3462"/>
      <c r="GG3462"/>
      <c r="GH3462"/>
      <c r="GI3462" s="152"/>
      <c r="GK3462" s="152"/>
      <c r="GL3462" s="152"/>
      <c r="GM3462" s="212"/>
      <c r="GN3462" s="212"/>
      <c r="GO3462" s="213"/>
      <c r="GQ3462" s="152"/>
      <c r="GR3462" s="212"/>
      <c r="GS3462" s="212"/>
      <c r="GT3462" s="212"/>
      <c r="GU3462"/>
      <c r="GV3462"/>
      <c r="GW3462"/>
      <c r="GX3462"/>
      <c r="GY3462"/>
      <c r="HI3462"/>
      <c r="HK3462"/>
      <c r="HL3462"/>
      <c r="HM3462"/>
      <c r="HN3462"/>
      <c r="HO3462"/>
      <c r="HQ3462"/>
      <c r="HR3462"/>
      <c r="HS3462"/>
      <c r="HT3462"/>
    </row>
    <row r="3463" spans="47:228">
      <c r="AU3463" s="1"/>
      <c r="AV3463" s="152"/>
      <c r="AW3463" s="152"/>
      <c r="AX3463" s="212"/>
      <c r="AY3463" s="212"/>
      <c r="AZ3463" s="212"/>
      <c r="BA3463"/>
      <c r="BB3463"/>
      <c r="BC3463"/>
      <c r="BD3463"/>
      <c r="BE3463"/>
      <c r="BF3463" s="1"/>
      <c r="BG3463" s="152"/>
      <c r="BH3463" s="152"/>
      <c r="BI3463" s="212"/>
      <c r="BJ3463" s="212"/>
      <c r="BK3463" s="212"/>
      <c r="BM3463" s="1"/>
      <c r="BN3463" s="152"/>
      <c r="BO3463" s="152"/>
      <c r="BP3463" s="212"/>
      <c r="BQ3463" s="212"/>
      <c r="BR3463" s="212"/>
      <c r="BS3463"/>
      <c r="BT3463"/>
      <c r="BU3463"/>
      <c r="BX3463" s="1"/>
      <c r="BY3463" s="152"/>
      <c r="BZ3463" s="152"/>
      <c r="CA3463" s="212"/>
      <c r="CB3463" s="212"/>
      <c r="CC3463" s="212"/>
      <c r="CH3463"/>
      <c r="CI3463"/>
      <c r="CJ3463"/>
      <c r="CK3463" s="1"/>
      <c r="CL3463" s="290"/>
      <c r="CM3463"/>
      <c r="CN3463" s="212"/>
      <c r="CO3463" s="212"/>
      <c r="CP3463" s="212"/>
      <c r="CV3463" s="1"/>
      <c r="CW3463" s="152"/>
      <c r="CX3463" s="152"/>
      <c r="CY3463" s="212"/>
      <c r="CZ3463" s="212"/>
      <c r="DB3463"/>
      <c r="DC3463"/>
      <c r="DK3463"/>
      <c r="DL3463" s="1"/>
      <c r="DM3463" s="152"/>
      <c r="DN3463" s="152"/>
      <c r="DQ3463" s="212"/>
      <c r="DV3463"/>
      <c r="DW3463" s="1"/>
      <c r="DY3463" s="152"/>
      <c r="EB3463" s="212"/>
      <c r="EL3463"/>
      <c r="EM3463"/>
      <c r="EN3463" s="1"/>
      <c r="EO3463" s="152"/>
      <c r="EP3463" s="152"/>
      <c r="ER3463" s="212"/>
      <c r="ES3463" s="212"/>
      <c r="EW3463"/>
      <c r="EX3463"/>
      <c r="EY3463"/>
      <c r="EZ3463"/>
      <c r="FA3463"/>
      <c r="FB3463"/>
      <c r="FD3463" s="1"/>
      <c r="FE3463" s="152"/>
      <c r="FF3463" s="152"/>
      <c r="FG3463" s="212"/>
      <c r="FH3463" s="212"/>
      <c r="FI3463" s="212"/>
      <c r="FN3463"/>
      <c r="FO3463"/>
      <c r="FP3463"/>
      <c r="FQ3463"/>
      <c r="FR3463"/>
      <c r="FS3463"/>
      <c r="FU3463" s="152"/>
      <c r="FV3463" s="152"/>
      <c r="FW3463" s="212"/>
      <c r="FX3463" s="212"/>
      <c r="FY3463" s="212"/>
      <c r="GD3463"/>
      <c r="GE3463"/>
      <c r="GF3463"/>
      <c r="GG3463"/>
      <c r="GH3463"/>
      <c r="GI3463" s="152"/>
      <c r="GK3463" s="152"/>
      <c r="GL3463" s="152"/>
      <c r="GM3463" s="212"/>
      <c r="GN3463" s="212"/>
      <c r="GO3463" s="213"/>
      <c r="GQ3463" s="152"/>
      <c r="GR3463" s="212"/>
      <c r="GS3463" s="212"/>
      <c r="GT3463" s="212"/>
      <c r="GU3463"/>
      <c r="GV3463"/>
      <c r="GW3463"/>
      <c r="GX3463"/>
      <c r="GY3463"/>
      <c r="HI3463"/>
      <c r="HK3463"/>
      <c r="HL3463"/>
      <c r="HM3463"/>
      <c r="HN3463"/>
      <c r="HO3463"/>
      <c r="HQ3463"/>
      <c r="HR3463"/>
      <c r="HS3463"/>
      <c r="HT3463"/>
    </row>
    <row r="3464" spans="47:228">
      <c r="AU3464" s="1"/>
      <c r="AV3464" s="152"/>
      <c r="AW3464" s="152"/>
      <c r="AX3464" s="212"/>
      <c r="AY3464" s="212"/>
      <c r="AZ3464" s="212"/>
      <c r="BA3464"/>
      <c r="BB3464"/>
      <c r="BC3464"/>
      <c r="BD3464"/>
      <c r="BE3464"/>
      <c r="BF3464" s="1"/>
      <c r="BG3464" s="152"/>
      <c r="BH3464" s="152"/>
      <c r="BI3464" s="212"/>
      <c r="BJ3464" s="212"/>
      <c r="BK3464" s="212"/>
      <c r="BM3464" s="1"/>
      <c r="BN3464" s="152"/>
      <c r="BO3464" s="152"/>
      <c r="BP3464" s="212"/>
      <c r="BQ3464" s="212"/>
      <c r="BR3464" s="212"/>
      <c r="BS3464"/>
      <c r="BT3464"/>
      <c r="BU3464"/>
      <c r="BX3464" s="1"/>
      <c r="BY3464" s="152"/>
      <c r="BZ3464" s="152"/>
      <c r="CA3464" s="212"/>
      <c r="CB3464" s="212"/>
      <c r="CC3464" s="212"/>
      <c r="CH3464"/>
      <c r="CI3464"/>
      <c r="CJ3464"/>
      <c r="CK3464" s="1"/>
      <c r="CL3464" s="290"/>
      <c r="CM3464"/>
      <c r="CN3464" s="212"/>
      <c r="CO3464" s="212"/>
      <c r="CP3464" s="212"/>
      <c r="CV3464" s="1"/>
      <c r="CW3464" s="152"/>
      <c r="CX3464" s="152"/>
      <c r="CY3464" s="212"/>
      <c r="CZ3464" s="212"/>
      <c r="DB3464"/>
      <c r="DC3464"/>
      <c r="DK3464"/>
      <c r="DL3464" s="1"/>
      <c r="DM3464" s="152"/>
      <c r="DN3464" s="152"/>
      <c r="DQ3464" s="212"/>
      <c r="DV3464"/>
      <c r="DW3464" s="1"/>
      <c r="DY3464" s="152"/>
      <c r="EB3464" s="212"/>
      <c r="EL3464"/>
      <c r="EM3464"/>
      <c r="EN3464" s="1"/>
      <c r="EO3464" s="152"/>
      <c r="EP3464" s="152"/>
      <c r="ER3464" s="212"/>
      <c r="ES3464" s="212"/>
      <c r="EW3464"/>
      <c r="EX3464"/>
      <c r="EY3464"/>
      <c r="EZ3464"/>
      <c r="FA3464"/>
      <c r="FB3464"/>
      <c r="FD3464" s="1"/>
      <c r="FE3464" s="152"/>
      <c r="FF3464" s="152"/>
      <c r="FG3464" s="212"/>
      <c r="FH3464" s="212"/>
      <c r="FI3464" s="212"/>
      <c r="FN3464"/>
      <c r="FO3464"/>
      <c r="FP3464"/>
      <c r="FQ3464"/>
      <c r="FR3464"/>
      <c r="FS3464"/>
      <c r="FU3464" s="152"/>
      <c r="FV3464" s="152"/>
      <c r="FW3464" s="212"/>
      <c r="FX3464" s="212"/>
      <c r="FY3464" s="212"/>
      <c r="GD3464"/>
      <c r="GE3464"/>
      <c r="GF3464"/>
      <c r="GG3464"/>
      <c r="GH3464"/>
      <c r="GI3464" s="152"/>
      <c r="GK3464" s="152"/>
      <c r="GL3464" s="152"/>
      <c r="GM3464" s="212"/>
      <c r="GN3464" s="212"/>
      <c r="GO3464" s="213"/>
      <c r="GQ3464" s="152"/>
      <c r="GR3464" s="212"/>
      <c r="GS3464" s="212"/>
      <c r="GT3464" s="212"/>
      <c r="GU3464"/>
      <c r="GV3464"/>
      <c r="GW3464"/>
      <c r="GX3464"/>
      <c r="GY3464"/>
      <c r="HI3464"/>
      <c r="HK3464"/>
      <c r="HL3464"/>
      <c r="HM3464"/>
      <c r="HN3464"/>
      <c r="HO3464"/>
      <c r="HQ3464"/>
      <c r="HR3464"/>
      <c r="HS3464"/>
      <c r="HT3464"/>
    </row>
    <row r="3465" spans="47:228">
      <c r="AU3465" s="1"/>
      <c r="AV3465" s="152"/>
      <c r="AW3465" s="152"/>
      <c r="AX3465" s="212"/>
      <c r="AY3465" s="212"/>
      <c r="AZ3465" s="212"/>
      <c r="BA3465"/>
      <c r="BB3465"/>
      <c r="BC3465"/>
      <c r="BD3465"/>
      <c r="BE3465"/>
      <c r="BF3465" s="1"/>
      <c r="BG3465" s="152"/>
      <c r="BH3465" s="152"/>
      <c r="BI3465" s="212"/>
      <c r="BJ3465" s="212"/>
      <c r="BK3465" s="212"/>
      <c r="BM3465" s="1"/>
      <c r="BN3465" s="152"/>
      <c r="BO3465" s="152"/>
      <c r="BP3465" s="212"/>
      <c r="BQ3465" s="212"/>
      <c r="BR3465" s="212"/>
      <c r="BS3465"/>
      <c r="BT3465"/>
      <c r="BU3465"/>
      <c r="BX3465" s="1"/>
      <c r="BY3465" s="152"/>
      <c r="BZ3465" s="152"/>
      <c r="CA3465" s="212"/>
      <c r="CB3465" s="212"/>
      <c r="CC3465" s="212"/>
      <c r="CH3465"/>
      <c r="CI3465"/>
      <c r="CJ3465"/>
      <c r="CK3465" s="1"/>
      <c r="CL3465" s="290"/>
      <c r="CM3465"/>
      <c r="CN3465" s="212"/>
      <c r="CO3465" s="212"/>
      <c r="CP3465" s="212"/>
      <c r="CV3465" s="1"/>
      <c r="CW3465" s="152"/>
      <c r="CX3465" s="152"/>
      <c r="CY3465" s="212"/>
      <c r="CZ3465" s="212"/>
      <c r="DB3465"/>
      <c r="DC3465"/>
      <c r="DK3465"/>
      <c r="DL3465" s="1"/>
      <c r="DM3465" s="152"/>
      <c r="DN3465" s="152"/>
      <c r="DQ3465" s="212"/>
      <c r="DV3465"/>
      <c r="DW3465" s="1"/>
      <c r="DY3465" s="152"/>
      <c r="EB3465" s="212"/>
      <c r="EL3465"/>
      <c r="EM3465"/>
      <c r="EN3465" s="1"/>
      <c r="EO3465" s="152"/>
      <c r="EP3465" s="152"/>
      <c r="ER3465" s="212"/>
      <c r="ES3465" s="212"/>
      <c r="EW3465"/>
      <c r="EX3465"/>
      <c r="EY3465"/>
      <c r="EZ3465"/>
      <c r="FA3465"/>
      <c r="FB3465"/>
      <c r="FD3465" s="1"/>
      <c r="FE3465" s="152"/>
      <c r="FF3465" s="152"/>
      <c r="FG3465" s="212"/>
      <c r="FH3465" s="212"/>
      <c r="FI3465" s="212"/>
      <c r="FN3465"/>
      <c r="FO3465"/>
      <c r="FP3465"/>
      <c r="FQ3465"/>
      <c r="FR3465"/>
      <c r="FS3465"/>
      <c r="FU3465" s="152"/>
      <c r="FV3465" s="152"/>
      <c r="FW3465" s="212"/>
      <c r="FX3465" s="212"/>
      <c r="FY3465" s="212"/>
      <c r="GD3465"/>
      <c r="GE3465"/>
      <c r="GF3465"/>
      <c r="GG3465"/>
      <c r="GH3465"/>
      <c r="GI3465" s="152"/>
      <c r="GK3465" s="152"/>
      <c r="GL3465" s="152"/>
      <c r="GM3465" s="212"/>
      <c r="GN3465" s="212"/>
      <c r="GO3465" s="213"/>
      <c r="GQ3465" s="152"/>
      <c r="GR3465" s="212"/>
      <c r="GS3465" s="212"/>
      <c r="GT3465" s="212"/>
      <c r="GU3465"/>
      <c r="GV3465"/>
      <c r="GW3465"/>
      <c r="GX3465"/>
      <c r="GY3465"/>
      <c r="HI3465"/>
      <c r="HK3465"/>
      <c r="HL3465"/>
      <c r="HM3465"/>
      <c r="HN3465"/>
      <c r="HO3465"/>
      <c r="HQ3465"/>
      <c r="HR3465"/>
      <c r="HS3465"/>
      <c r="HT3465"/>
    </row>
    <row r="3466" spans="47:228">
      <c r="AU3466" s="1"/>
      <c r="AV3466" s="152"/>
      <c r="AW3466" s="152"/>
      <c r="AX3466" s="212"/>
      <c r="AY3466" s="212"/>
      <c r="AZ3466" s="212"/>
      <c r="BA3466"/>
      <c r="BB3466"/>
      <c r="BC3466"/>
      <c r="BD3466"/>
      <c r="BE3466"/>
      <c r="BF3466" s="1"/>
      <c r="BG3466" s="152"/>
      <c r="BH3466" s="152"/>
      <c r="BI3466" s="212"/>
      <c r="BJ3466" s="212"/>
      <c r="BK3466" s="212"/>
      <c r="BM3466" s="1"/>
      <c r="BN3466" s="152"/>
      <c r="BO3466" s="152"/>
      <c r="BP3466" s="212"/>
      <c r="BQ3466" s="212"/>
      <c r="BR3466" s="212"/>
      <c r="BS3466"/>
      <c r="BT3466"/>
      <c r="BU3466"/>
      <c r="BX3466" s="1"/>
      <c r="BY3466" s="152"/>
      <c r="BZ3466" s="152"/>
      <c r="CA3466" s="212"/>
      <c r="CB3466" s="212"/>
      <c r="CC3466" s="212"/>
      <c r="CH3466"/>
      <c r="CI3466"/>
      <c r="CJ3466"/>
      <c r="CK3466" s="1"/>
      <c r="CL3466" s="290"/>
      <c r="CM3466"/>
      <c r="CN3466" s="212"/>
      <c r="CO3466" s="212"/>
      <c r="CP3466" s="212"/>
      <c r="CV3466" s="1"/>
      <c r="CW3466" s="152"/>
      <c r="CX3466" s="152"/>
      <c r="CY3466" s="212"/>
      <c r="CZ3466" s="212"/>
      <c r="DB3466"/>
      <c r="DC3466"/>
      <c r="DK3466"/>
      <c r="DL3466" s="1"/>
      <c r="DM3466" s="152"/>
      <c r="DN3466" s="152"/>
      <c r="DQ3466" s="212"/>
      <c r="DV3466"/>
      <c r="DW3466" s="1"/>
      <c r="DY3466" s="152"/>
      <c r="EB3466" s="212"/>
      <c r="EL3466"/>
      <c r="EM3466"/>
      <c r="EN3466" s="1"/>
      <c r="EO3466" s="152"/>
      <c r="EP3466" s="152"/>
      <c r="ER3466" s="212"/>
      <c r="ES3466" s="212"/>
      <c r="EW3466"/>
      <c r="EX3466"/>
      <c r="EY3466"/>
      <c r="EZ3466"/>
      <c r="FA3466"/>
      <c r="FB3466"/>
      <c r="FD3466" s="1"/>
      <c r="FE3466" s="152"/>
      <c r="FF3466" s="152"/>
      <c r="FG3466" s="212"/>
      <c r="FH3466" s="212"/>
      <c r="FI3466" s="212"/>
      <c r="FN3466"/>
      <c r="FO3466"/>
      <c r="FP3466"/>
      <c r="FQ3466"/>
      <c r="FR3466"/>
      <c r="FS3466"/>
      <c r="FU3466" s="152"/>
      <c r="FV3466" s="152"/>
      <c r="FW3466" s="212"/>
      <c r="FX3466" s="212"/>
      <c r="FY3466" s="212"/>
      <c r="GD3466"/>
      <c r="GE3466"/>
      <c r="GF3466"/>
      <c r="GG3466"/>
      <c r="GH3466"/>
      <c r="GI3466" s="152"/>
      <c r="GK3466" s="152"/>
      <c r="GL3466" s="152"/>
      <c r="GM3466" s="212"/>
      <c r="GN3466" s="212"/>
      <c r="GO3466" s="213"/>
      <c r="GQ3466" s="152"/>
      <c r="GR3466" s="212"/>
      <c r="GS3466" s="212"/>
      <c r="GT3466" s="212"/>
      <c r="GU3466"/>
      <c r="GV3466"/>
      <c r="GW3466"/>
      <c r="GX3466"/>
      <c r="GY3466"/>
      <c r="HI3466"/>
      <c r="HK3466"/>
      <c r="HL3466"/>
      <c r="HM3466"/>
      <c r="HN3466"/>
      <c r="HO3466"/>
      <c r="HQ3466"/>
      <c r="HR3466"/>
      <c r="HS3466"/>
      <c r="HT3466"/>
    </row>
    <row r="3467" spans="47:228">
      <c r="AU3467" s="1"/>
      <c r="AV3467" s="152"/>
      <c r="AW3467" s="152"/>
      <c r="AX3467" s="212"/>
      <c r="AY3467" s="212"/>
      <c r="AZ3467" s="212"/>
      <c r="BA3467"/>
      <c r="BB3467"/>
      <c r="BC3467"/>
      <c r="BD3467"/>
      <c r="BE3467"/>
      <c r="BF3467" s="1"/>
      <c r="BG3467" s="152"/>
      <c r="BH3467" s="152"/>
      <c r="BI3467" s="212"/>
      <c r="BJ3467" s="212"/>
      <c r="BK3467" s="212"/>
      <c r="BM3467" s="1"/>
      <c r="BN3467" s="152"/>
      <c r="BO3467" s="152"/>
      <c r="BP3467" s="212"/>
      <c r="BQ3467" s="212"/>
      <c r="BR3467" s="212"/>
      <c r="BS3467"/>
      <c r="BT3467"/>
      <c r="BU3467"/>
      <c r="BX3467" s="1"/>
      <c r="BY3467" s="152"/>
      <c r="BZ3467" s="152"/>
      <c r="CA3467" s="212"/>
      <c r="CB3467" s="212"/>
      <c r="CC3467" s="212"/>
      <c r="CH3467"/>
      <c r="CI3467"/>
      <c r="CJ3467"/>
      <c r="CK3467" s="1"/>
      <c r="CL3467" s="290"/>
      <c r="CM3467"/>
      <c r="CN3467" s="212"/>
      <c r="CO3467" s="212"/>
      <c r="CP3467" s="212"/>
      <c r="CV3467" s="1"/>
      <c r="CW3467" s="152"/>
      <c r="CX3467" s="152"/>
      <c r="CY3467" s="212"/>
      <c r="CZ3467" s="212"/>
      <c r="DB3467"/>
      <c r="DC3467"/>
      <c r="DK3467"/>
      <c r="DL3467" s="1"/>
      <c r="DM3467" s="152"/>
      <c r="DN3467" s="152"/>
      <c r="DQ3467" s="212"/>
      <c r="DV3467"/>
      <c r="DW3467" s="1"/>
      <c r="DY3467" s="152"/>
      <c r="EB3467" s="212"/>
      <c r="EL3467"/>
      <c r="EM3467"/>
      <c r="EN3467" s="1"/>
      <c r="EO3467" s="152"/>
      <c r="EP3467" s="152"/>
      <c r="ER3467" s="212"/>
      <c r="ES3467" s="212"/>
      <c r="EW3467"/>
      <c r="EX3467"/>
      <c r="EY3467"/>
      <c r="EZ3467"/>
      <c r="FA3467"/>
      <c r="FB3467"/>
      <c r="FD3467" s="1"/>
      <c r="FE3467" s="152"/>
      <c r="FF3467" s="152"/>
      <c r="FG3467" s="212"/>
      <c r="FH3467" s="212"/>
      <c r="FI3467" s="212"/>
      <c r="FN3467"/>
      <c r="FO3467"/>
      <c r="FP3467"/>
      <c r="FQ3467"/>
      <c r="FR3467"/>
      <c r="FS3467"/>
      <c r="FU3467" s="152"/>
      <c r="FV3467" s="152"/>
      <c r="FW3467" s="212"/>
      <c r="FX3467" s="212"/>
      <c r="FY3467" s="212"/>
      <c r="GD3467"/>
      <c r="GE3467"/>
      <c r="GF3467"/>
      <c r="GG3467"/>
      <c r="GH3467"/>
      <c r="GI3467" s="152"/>
      <c r="GK3467" s="152"/>
      <c r="GL3467" s="152"/>
      <c r="GM3467" s="212"/>
      <c r="GN3467" s="212"/>
      <c r="GO3467" s="213"/>
      <c r="GQ3467" s="152"/>
      <c r="GR3467" s="212"/>
      <c r="GS3467" s="212"/>
      <c r="GT3467" s="212"/>
      <c r="GU3467"/>
      <c r="GV3467"/>
      <c r="GW3467"/>
      <c r="GX3467"/>
      <c r="GY3467"/>
      <c r="HI3467"/>
      <c r="HK3467"/>
      <c r="HL3467"/>
      <c r="HM3467"/>
      <c r="HN3467"/>
      <c r="HO3467"/>
      <c r="HQ3467"/>
      <c r="HR3467"/>
      <c r="HS3467"/>
      <c r="HT3467"/>
    </row>
    <row r="3468" spans="47:228">
      <c r="AU3468" s="1"/>
      <c r="AV3468" s="152"/>
      <c r="AW3468" s="152"/>
      <c r="AX3468" s="212"/>
      <c r="AY3468" s="212"/>
      <c r="AZ3468" s="212"/>
      <c r="BA3468"/>
      <c r="BB3468"/>
      <c r="BC3468"/>
      <c r="BD3468"/>
      <c r="BE3468"/>
      <c r="BF3468" s="1"/>
      <c r="BG3468" s="152"/>
      <c r="BH3468" s="152"/>
      <c r="BI3468" s="212"/>
      <c r="BJ3468" s="212"/>
      <c r="BK3468" s="212"/>
      <c r="BM3468" s="1"/>
      <c r="BN3468" s="152"/>
      <c r="BO3468" s="152"/>
      <c r="BP3468" s="212"/>
      <c r="BQ3468" s="212"/>
      <c r="BR3468" s="212"/>
      <c r="BS3468"/>
      <c r="BT3468"/>
      <c r="BU3468"/>
      <c r="BX3468" s="1"/>
      <c r="BY3468" s="152"/>
      <c r="BZ3468" s="152"/>
      <c r="CA3468" s="212"/>
      <c r="CB3468" s="212"/>
      <c r="CC3468" s="212"/>
      <c r="CH3468"/>
      <c r="CI3468"/>
      <c r="CJ3468"/>
      <c r="CK3468" s="1"/>
      <c r="CL3468" s="290"/>
      <c r="CM3468"/>
      <c r="CN3468" s="212"/>
      <c r="CO3468" s="212"/>
      <c r="CP3468" s="212"/>
      <c r="CV3468" s="1"/>
      <c r="CW3468" s="152"/>
      <c r="CX3468" s="152"/>
      <c r="CY3468" s="212"/>
      <c r="CZ3468" s="212"/>
      <c r="DB3468"/>
      <c r="DC3468"/>
      <c r="DK3468"/>
      <c r="DL3468" s="1"/>
      <c r="DM3468" s="152"/>
      <c r="DN3468" s="152"/>
      <c r="DQ3468" s="212"/>
      <c r="DV3468"/>
      <c r="DW3468" s="1"/>
      <c r="DY3468" s="152"/>
      <c r="EB3468" s="212"/>
      <c r="EL3468"/>
      <c r="EM3468"/>
      <c r="EN3468" s="1"/>
      <c r="EO3468" s="152"/>
      <c r="EP3468" s="152"/>
      <c r="ER3468" s="212"/>
      <c r="ES3468" s="212"/>
      <c r="EW3468"/>
      <c r="EX3468"/>
      <c r="EY3468"/>
      <c r="EZ3468"/>
      <c r="FA3468"/>
      <c r="FB3468"/>
      <c r="FD3468" s="1"/>
      <c r="FE3468" s="152"/>
      <c r="FF3468" s="152"/>
      <c r="FG3468" s="212"/>
      <c r="FH3468" s="212"/>
      <c r="FI3468" s="212"/>
      <c r="FN3468"/>
      <c r="FO3468"/>
      <c r="FP3468"/>
      <c r="FQ3468"/>
      <c r="FR3468"/>
      <c r="FS3468"/>
      <c r="FU3468" s="152"/>
      <c r="FV3468" s="152"/>
      <c r="FW3468" s="212"/>
      <c r="FX3468" s="212"/>
      <c r="FY3468" s="212"/>
      <c r="GD3468"/>
      <c r="GE3468"/>
      <c r="GF3468"/>
      <c r="GG3468"/>
      <c r="GH3468"/>
      <c r="GI3468" s="152"/>
      <c r="GK3468" s="152"/>
      <c r="GL3468" s="152"/>
      <c r="GM3468" s="212"/>
      <c r="GN3468" s="212"/>
      <c r="GO3468" s="213"/>
      <c r="GQ3468" s="152"/>
      <c r="GR3468" s="212"/>
      <c r="GS3468" s="212"/>
      <c r="GT3468" s="212"/>
      <c r="GU3468"/>
      <c r="GV3468"/>
      <c r="GW3468"/>
      <c r="GX3468"/>
      <c r="GY3468"/>
      <c r="HI3468"/>
      <c r="HK3468"/>
      <c r="HL3468"/>
      <c r="HM3468"/>
      <c r="HN3468"/>
      <c r="HO3468"/>
      <c r="HQ3468"/>
      <c r="HR3468"/>
      <c r="HS3468"/>
      <c r="HT3468"/>
    </row>
    <row r="3469" spans="47:228">
      <c r="AU3469" s="1"/>
      <c r="AV3469" s="152"/>
      <c r="AW3469" s="152"/>
      <c r="AX3469" s="212"/>
      <c r="AY3469" s="212"/>
      <c r="AZ3469" s="212"/>
      <c r="BA3469"/>
      <c r="BB3469"/>
      <c r="BC3469"/>
      <c r="BD3469"/>
      <c r="BE3469"/>
      <c r="BF3469" s="1"/>
      <c r="BG3469" s="152"/>
      <c r="BH3469" s="152"/>
      <c r="BI3469" s="212"/>
      <c r="BJ3469" s="212"/>
      <c r="BK3469" s="212"/>
      <c r="BM3469" s="1"/>
      <c r="BN3469" s="152"/>
      <c r="BO3469" s="152"/>
      <c r="BP3469" s="212"/>
      <c r="BQ3469" s="212"/>
      <c r="BR3469" s="212"/>
      <c r="BS3469"/>
      <c r="BT3469"/>
      <c r="BU3469"/>
      <c r="BX3469" s="1"/>
      <c r="BY3469" s="152"/>
      <c r="BZ3469" s="152"/>
      <c r="CA3469" s="212"/>
      <c r="CB3469" s="212"/>
      <c r="CC3469" s="212"/>
      <c r="CH3469"/>
      <c r="CI3469"/>
      <c r="CJ3469"/>
      <c r="CK3469" s="1"/>
      <c r="CL3469" s="290"/>
      <c r="CM3469"/>
      <c r="CN3469" s="212"/>
      <c r="CO3469" s="212"/>
      <c r="CP3469" s="212"/>
      <c r="CV3469" s="1"/>
      <c r="CW3469" s="152"/>
      <c r="CX3469" s="152"/>
      <c r="CY3469" s="212"/>
      <c r="CZ3469" s="212"/>
      <c r="DB3469"/>
      <c r="DC3469"/>
      <c r="DK3469"/>
      <c r="DL3469" s="1"/>
      <c r="DM3469" s="152"/>
      <c r="DN3469" s="152"/>
      <c r="DQ3469" s="212"/>
      <c r="DV3469"/>
      <c r="DW3469" s="1"/>
      <c r="DY3469" s="152"/>
      <c r="EB3469" s="212"/>
      <c r="EL3469"/>
      <c r="EM3469"/>
      <c r="EN3469" s="1"/>
      <c r="EO3469" s="152"/>
      <c r="EP3469" s="152"/>
      <c r="ER3469" s="212"/>
      <c r="ES3469" s="212"/>
      <c r="EW3469"/>
      <c r="EX3469"/>
      <c r="EY3469"/>
      <c r="EZ3469"/>
      <c r="FA3469"/>
      <c r="FB3469"/>
      <c r="FD3469" s="1"/>
      <c r="FE3469" s="152"/>
      <c r="FF3469" s="152"/>
      <c r="FG3469" s="212"/>
      <c r="FH3469" s="212"/>
      <c r="FI3469" s="212"/>
      <c r="FN3469"/>
      <c r="FO3469"/>
      <c r="FP3469"/>
      <c r="FQ3469"/>
      <c r="FR3469"/>
      <c r="FS3469"/>
      <c r="FU3469" s="152"/>
      <c r="FV3469" s="152"/>
      <c r="FW3469" s="212"/>
      <c r="FX3469" s="212"/>
      <c r="FY3469" s="212"/>
      <c r="GD3469"/>
      <c r="GE3469"/>
      <c r="GF3469"/>
      <c r="GG3469"/>
      <c r="GH3469"/>
      <c r="GI3469" s="152"/>
      <c r="GK3469" s="152"/>
      <c r="GL3469" s="152"/>
      <c r="GM3469" s="212"/>
      <c r="GN3469" s="212"/>
      <c r="GO3469" s="213"/>
      <c r="GQ3469" s="152"/>
      <c r="GR3469" s="212"/>
      <c r="GS3469" s="212"/>
      <c r="GT3469" s="212"/>
      <c r="GU3469"/>
      <c r="GV3469"/>
      <c r="GW3469"/>
      <c r="GX3469"/>
      <c r="GY3469"/>
      <c r="HI3469"/>
      <c r="HK3469"/>
      <c r="HL3469"/>
      <c r="HM3469"/>
      <c r="HN3469"/>
      <c r="HO3469"/>
      <c r="HQ3469"/>
      <c r="HR3469"/>
      <c r="HS3469"/>
      <c r="HT3469"/>
    </row>
    <row r="3470" spans="47:228">
      <c r="AU3470" s="1"/>
      <c r="AV3470" s="152"/>
      <c r="AW3470" s="152"/>
      <c r="AX3470" s="212"/>
      <c r="AY3470" s="212"/>
      <c r="AZ3470" s="212"/>
      <c r="BA3470"/>
      <c r="BB3470"/>
      <c r="BC3470"/>
      <c r="BD3470"/>
      <c r="BE3470"/>
      <c r="BF3470" s="1"/>
      <c r="BG3470" s="152"/>
      <c r="BH3470" s="152"/>
      <c r="BI3470" s="212"/>
      <c r="BJ3470" s="212"/>
      <c r="BK3470" s="212"/>
      <c r="BM3470" s="1"/>
      <c r="BN3470" s="152"/>
      <c r="BO3470" s="152"/>
      <c r="BP3470" s="212"/>
      <c r="BQ3470" s="212"/>
      <c r="BR3470" s="212"/>
      <c r="BS3470"/>
      <c r="BT3470"/>
      <c r="BU3470"/>
      <c r="BX3470" s="1"/>
      <c r="BY3470" s="152"/>
      <c r="BZ3470" s="152"/>
      <c r="CA3470" s="212"/>
      <c r="CB3470" s="212"/>
      <c r="CC3470" s="212"/>
      <c r="CH3470"/>
      <c r="CI3470"/>
      <c r="CJ3470"/>
      <c r="CK3470" s="1"/>
      <c r="CL3470" s="290"/>
      <c r="CM3470"/>
      <c r="CN3470" s="212"/>
      <c r="CO3470" s="212"/>
      <c r="CP3470" s="212"/>
      <c r="CV3470" s="1"/>
      <c r="CW3470" s="152"/>
      <c r="CX3470" s="152"/>
      <c r="CY3470" s="212"/>
      <c r="CZ3470" s="212"/>
      <c r="DB3470"/>
      <c r="DC3470"/>
      <c r="DK3470"/>
      <c r="DL3470" s="1"/>
      <c r="DM3470" s="152"/>
      <c r="DN3470" s="152"/>
      <c r="DQ3470" s="212"/>
      <c r="DV3470"/>
      <c r="DW3470" s="1"/>
      <c r="DY3470" s="152"/>
      <c r="EB3470" s="212"/>
      <c r="EL3470"/>
      <c r="EM3470"/>
      <c r="EN3470" s="1"/>
      <c r="EO3470" s="152"/>
      <c r="EP3470" s="152"/>
      <c r="ER3470" s="212"/>
      <c r="ES3470" s="212"/>
      <c r="EW3470"/>
      <c r="EX3470"/>
      <c r="EY3470"/>
      <c r="EZ3470"/>
      <c r="FA3470"/>
      <c r="FB3470"/>
      <c r="FD3470" s="1"/>
      <c r="FE3470" s="152"/>
      <c r="FF3470" s="152"/>
      <c r="FG3470" s="212"/>
      <c r="FH3470" s="212"/>
      <c r="FI3470" s="212"/>
      <c r="FN3470"/>
      <c r="FO3470"/>
      <c r="FP3470"/>
      <c r="FQ3470"/>
      <c r="FR3470"/>
      <c r="FS3470"/>
      <c r="FU3470" s="152"/>
      <c r="FV3470" s="152"/>
      <c r="FW3470" s="212"/>
      <c r="FX3470" s="212"/>
      <c r="FY3470" s="212"/>
      <c r="GD3470"/>
      <c r="GE3470"/>
      <c r="GF3470"/>
      <c r="GG3470"/>
      <c r="GH3470"/>
      <c r="GI3470" s="152"/>
      <c r="GK3470" s="152"/>
      <c r="GL3470" s="152"/>
      <c r="GM3470" s="212"/>
      <c r="GN3470" s="212"/>
      <c r="GO3470" s="213"/>
      <c r="GQ3470" s="152"/>
      <c r="GR3470" s="212"/>
      <c r="GS3470" s="212"/>
      <c r="GT3470" s="212"/>
      <c r="GU3470"/>
      <c r="GV3470"/>
      <c r="GW3470"/>
      <c r="GX3470"/>
      <c r="GY3470"/>
      <c r="HI3470"/>
      <c r="HK3470"/>
      <c r="HL3470"/>
      <c r="HM3470"/>
      <c r="HN3470"/>
      <c r="HO3470"/>
      <c r="HQ3470"/>
      <c r="HR3470"/>
      <c r="HS3470"/>
      <c r="HT3470"/>
    </row>
    <row r="3471" spans="47:228">
      <c r="AU3471" s="1"/>
      <c r="AV3471" s="152"/>
      <c r="AW3471" s="152"/>
      <c r="AX3471" s="212"/>
      <c r="AY3471" s="212"/>
      <c r="AZ3471" s="212"/>
      <c r="BA3471"/>
      <c r="BB3471"/>
      <c r="BC3471"/>
      <c r="BD3471"/>
      <c r="BE3471"/>
      <c r="BF3471" s="1"/>
      <c r="BG3471" s="152"/>
      <c r="BH3471" s="152"/>
      <c r="BI3471" s="212"/>
      <c r="BJ3471" s="212"/>
      <c r="BK3471" s="212"/>
      <c r="BM3471" s="1"/>
      <c r="BN3471" s="152"/>
      <c r="BO3471" s="152"/>
      <c r="BP3471" s="212"/>
      <c r="BQ3471" s="212"/>
      <c r="BR3471" s="212"/>
      <c r="BS3471"/>
      <c r="BT3471"/>
      <c r="BU3471"/>
      <c r="BX3471" s="1"/>
      <c r="BY3471" s="152"/>
      <c r="BZ3471" s="152"/>
      <c r="CA3471" s="212"/>
      <c r="CB3471" s="212"/>
      <c r="CC3471" s="212"/>
      <c r="CH3471"/>
      <c r="CI3471"/>
      <c r="CJ3471"/>
      <c r="CK3471" s="1"/>
      <c r="CL3471" s="290"/>
      <c r="CM3471"/>
      <c r="CN3471" s="212"/>
      <c r="CO3471" s="212"/>
      <c r="CP3471" s="212"/>
      <c r="CV3471" s="1"/>
      <c r="CW3471" s="152"/>
      <c r="CX3471" s="152"/>
      <c r="CY3471" s="212"/>
      <c r="CZ3471" s="212"/>
      <c r="DB3471"/>
      <c r="DC3471"/>
      <c r="DK3471"/>
      <c r="DL3471" s="1"/>
      <c r="DM3471" s="152"/>
      <c r="DN3471" s="152"/>
      <c r="DQ3471" s="212"/>
      <c r="DV3471"/>
      <c r="DW3471" s="1"/>
      <c r="DY3471" s="152"/>
      <c r="EB3471" s="212"/>
      <c r="EL3471"/>
      <c r="EM3471"/>
      <c r="EN3471" s="1"/>
      <c r="EO3471" s="152"/>
      <c r="EP3471" s="152"/>
      <c r="ER3471" s="212"/>
      <c r="ES3471" s="212"/>
      <c r="EW3471"/>
      <c r="EX3471"/>
      <c r="EY3471"/>
      <c r="EZ3471"/>
      <c r="FA3471"/>
      <c r="FB3471"/>
      <c r="FD3471" s="1"/>
      <c r="FE3471" s="152"/>
      <c r="FF3471" s="152"/>
      <c r="FG3471" s="212"/>
      <c r="FH3471" s="212"/>
      <c r="FI3471" s="212"/>
      <c r="FN3471"/>
      <c r="FO3471"/>
      <c r="FP3471"/>
      <c r="FQ3471"/>
      <c r="FR3471"/>
      <c r="FS3471"/>
      <c r="FU3471" s="152"/>
      <c r="FV3471" s="152"/>
      <c r="FW3471" s="212"/>
      <c r="FX3471" s="212"/>
      <c r="FY3471" s="212"/>
      <c r="GD3471"/>
      <c r="GE3471"/>
      <c r="GF3471"/>
      <c r="GG3471"/>
      <c r="GH3471"/>
      <c r="GI3471" s="152"/>
      <c r="GK3471" s="152"/>
      <c r="GL3471" s="152"/>
      <c r="GM3471" s="212"/>
      <c r="GN3471" s="212"/>
      <c r="GO3471" s="213"/>
      <c r="GQ3471" s="152"/>
      <c r="GR3471" s="212"/>
      <c r="GS3471" s="212"/>
      <c r="GT3471" s="212"/>
      <c r="GU3471"/>
      <c r="GV3471"/>
      <c r="GW3471"/>
      <c r="GX3471"/>
      <c r="GY3471"/>
      <c r="HI3471"/>
      <c r="HK3471"/>
      <c r="HL3471"/>
      <c r="HM3471"/>
      <c r="HN3471"/>
      <c r="HO3471"/>
      <c r="HQ3471"/>
      <c r="HR3471"/>
      <c r="HS3471"/>
      <c r="HT3471"/>
    </row>
    <row r="3472" spans="47:228">
      <c r="AU3472" s="1"/>
      <c r="AV3472" s="152"/>
      <c r="AW3472" s="152"/>
      <c r="AX3472" s="212"/>
      <c r="AY3472" s="212"/>
      <c r="AZ3472" s="212"/>
      <c r="BA3472"/>
      <c r="BB3472"/>
      <c r="BC3472"/>
      <c r="BD3472"/>
      <c r="BE3472"/>
      <c r="BF3472" s="1"/>
      <c r="BG3472" s="152"/>
      <c r="BH3472" s="152"/>
      <c r="BI3472" s="212"/>
      <c r="BJ3472" s="212"/>
      <c r="BK3472" s="212"/>
      <c r="BM3472" s="1"/>
      <c r="BN3472" s="152"/>
      <c r="BO3472" s="152"/>
      <c r="BP3472" s="212"/>
      <c r="BQ3472" s="212"/>
      <c r="BR3472" s="212"/>
      <c r="BS3472"/>
      <c r="BT3472"/>
      <c r="BU3472"/>
      <c r="BX3472" s="1"/>
      <c r="BY3472" s="152"/>
      <c r="BZ3472" s="152"/>
      <c r="CA3472" s="212"/>
      <c r="CB3472" s="212"/>
      <c r="CC3472" s="212"/>
      <c r="CH3472"/>
      <c r="CI3472"/>
      <c r="CJ3472"/>
      <c r="CK3472" s="1"/>
      <c r="CL3472" s="290"/>
      <c r="CM3472"/>
      <c r="CN3472" s="212"/>
      <c r="CO3472" s="212"/>
      <c r="CP3472" s="212"/>
      <c r="CV3472" s="1"/>
      <c r="CW3472" s="152"/>
      <c r="CX3472" s="152"/>
      <c r="CY3472" s="212"/>
      <c r="CZ3472" s="212"/>
      <c r="DB3472"/>
      <c r="DC3472"/>
      <c r="DK3472"/>
      <c r="DL3472" s="1"/>
      <c r="DM3472" s="152"/>
      <c r="DN3472" s="152"/>
      <c r="DQ3472" s="212"/>
      <c r="DV3472"/>
      <c r="DW3472" s="1"/>
      <c r="DY3472" s="152"/>
      <c r="EB3472" s="212"/>
      <c r="EL3472"/>
      <c r="EM3472"/>
      <c r="EN3472" s="1"/>
      <c r="EO3472" s="152"/>
      <c r="EP3472" s="152"/>
      <c r="ER3472" s="212"/>
      <c r="ES3472" s="212"/>
      <c r="EW3472"/>
      <c r="EX3472"/>
      <c r="EY3472"/>
      <c r="EZ3472"/>
      <c r="FA3472"/>
      <c r="FB3472"/>
      <c r="FD3472" s="1"/>
      <c r="FE3472" s="152"/>
      <c r="FF3472" s="152"/>
      <c r="FG3472" s="212"/>
      <c r="FH3472" s="212"/>
      <c r="FI3472" s="212"/>
      <c r="FN3472"/>
      <c r="FO3472"/>
      <c r="FP3472"/>
      <c r="FQ3472"/>
      <c r="FR3472"/>
      <c r="FS3472"/>
      <c r="FU3472" s="152"/>
      <c r="FV3472" s="152"/>
      <c r="FW3472" s="212"/>
      <c r="FX3472" s="212"/>
      <c r="FY3472" s="212"/>
      <c r="GD3472"/>
      <c r="GE3472"/>
      <c r="GF3472"/>
      <c r="GG3472"/>
      <c r="GH3472"/>
      <c r="GI3472" s="152"/>
      <c r="GK3472" s="152"/>
      <c r="GL3472" s="152"/>
      <c r="GM3472" s="212"/>
      <c r="GN3472" s="212"/>
      <c r="GO3472" s="213"/>
      <c r="GQ3472" s="152"/>
      <c r="GR3472" s="212"/>
      <c r="GS3472" s="212"/>
      <c r="GT3472" s="212"/>
      <c r="GU3472"/>
      <c r="GV3472"/>
      <c r="GW3472"/>
      <c r="GX3472"/>
      <c r="GY3472"/>
      <c r="HI3472"/>
      <c r="HK3472"/>
      <c r="HL3472"/>
      <c r="HM3472"/>
      <c r="HN3472"/>
      <c r="HO3472"/>
      <c r="HQ3472"/>
      <c r="HR3472"/>
      <c r="HS3472"/>
      <c r="HT3472"/>
    </row>
    <row r="3473" spans="47:228">
      <c r="AU3473" s="1"/>
      <c r="AV3473" s="152"/>
      <c r="AW3473" s="152"/>
      <c r="AX3473" s="212"/>
      <c r="AY3473" s="212"/>
      <c r="AZ3473" s="212"/>
      <c r="BA3473"/>
      <c r="BB3473"/>
      <c r="BC3473"/>
      <c r="BD3473"/>
      <c r="BE3473"/>
      <c r="BF3473" s="1"/>
      <c r="BG3473" s="152"/>
      <c r="BH3473" s="152"/>
      <c r="BI3473" s="212"/>
      <c r="BJ3473" s="212"/>
      <c r="BK3473" s="212"/>
      <c r="BM3473" s="1"/>
      <c r="BN3473" s="152"/>
      <c r="BO3473" s="152"/>
      <c r="BP3473" s="212"/>
      <c r="BQ3473" s="212"/>
      <c r="BR3473" s="212"/>
      <c r="BS3473"/>
      <c r="BT3473"/>
      <c r="BU3473"/>
      <c r="BX3473" s="1"/>
      <c r="BY3473" s="152"/>
      <c r="BZ3473" s="152"/>
      <c r="CA3473" s="212"/>
      <c r="CB3473" s="212"/>
      <c r="CC3473" s="212"/>
      <c r="CH3473"/>
      <c r="CI3473"/>
      <c r="CJ3473"/>
      <c r="CK3473" s="1"/>
      <c r="CL3473" s="290"/>
      <c r="CM3473"/>
      <c r="CN3473" s="212"/>
      <c r="CO3473" s="212"/>
      <c r="CP3473" s="212"/>
      <c r="CV3473" s="1"/>
      <c r="CW3473" s="152"/>
      <c r="CX3473" s="152"/>
      <c r="CY3473" s="212"/>
      <c r="CZ3473" s="212"/>
      <c r="DB3473"/>
      <c r="DC3473"/>
      <c r="DK3473"/>
      <c r="DL3473" s="1"/>
      <c r="DM3473" s="152"/>
      <c r="DN3473" s="152"/>
      <c r="DQ3473" s="212"/>
      <c r="DV3473"/>
      <c r="DW3473" s="1"/>
      <c r="DY3473" s="152"/>
      <c r="EB3473" s="212"/>
      <c r="EL3473"/>
      <c r="EM3473"/>
      <c r="EN3473" s="1"/>
      <c r="EO3473" s="152"/>
      <c r="EP3473" s="152"/>
      <c r="ER3473" s="212"/>
      <c r="ES3473" s="212"/>
      <c r="EW3473"/>
      <c r="EX3473"/>
      <c r="EY3473"/>
      <c r="EZ3473"/>
      <c r="FA3473"/>
      <c r="FB3473"/>
      <c r="FD3473" s="1"/>
      <c r="FE3473" s="152"/>
      <c r="FF3473" s="152"/>
      <c r="FG3473" s="212"/>
      <c r="FH3473" s="212"/>
      <c r="FI3473" s="212"/>
      <c r="FN3473"/>
      <c r="FO3473"/>
      <c r="FP3473"/>
      <c r="FQ3473"/>
      <c r="FR3473"/>
      <c r="FS3473"/>
      <c r="FU3473" s="152"/>
      <c r="FV3473" s="152"/>
      <c r="FW3473" s="212"/>
      <c r="FX3473" s="212"/>
      <c r="FY3473" s="212"/>
      <c r="GD3473"/>
      <c r="GE3473"/>
      <c r="GF3473"/>
      <c r="GG3473"/>
      <c r="GH3473"/>
      <c r="GI3473" s="152"/>
      <c r="GK3473" s="152"/>
      <c r="GL3473" s="152"/>
      <c r="GM3473" s="212"/>
      <c r="GN3473" s="212"/>
      <c r="GO3473" s="213"/>
      <c r="GQ3473" s="152"/>
      <c r="GR3473" s="212"/>
      <c r="GS3473" s="212"/>
      <c r="GT3473" s="212"/>
      <c r="GU3473"/>
      <c r="GV3473"/>
      <c r="GW3473"/>
      <c r="GX3473"/>
      <c r="GY3473"/>
      <c r="HI3473"/>
      <c r="HK3473"/>
      <c r="HL3473"/>
      <c r="HM3473"/>
      <c r="HN3473"/>
      <c r="HO3473"/>
      <c r="HQ3473"/>
      <c r="HR3473"/>
      <c r="HS3473"/>
      <c r="HT3473"/>
    </row>
    <row r="3474" spans="47:228">
      <c r="AU3474" s="1"/>
      <c r="AV3474" s="152"/>
      <c r="AW3474" s="152"/>
      <c r="AX3474" s="212"/>
      <c r="AY3474" s="212"/>
      <c r="AZ3474" s="212"/>
      <c r="BA3474"/>
      <c r="BB3474"/>
      <c r="BC3474"/>
      <c r="BD3474"/>
      <c r="BE3474"/>
      <c r="BF3474" s="1"/>
      <c r="BG3474" s="152"/>
      <c r="BH3474" s="152"/>
      <c r="BI3474" s="212"/>
      <c r="BJ3474" s="212"/>
      <c r="BK3474" s="212"/>
      <c r="BM3474" s="1"/>
      <c r="BN3474" s="152"/>
      <c r="BO3474" s="152"/>
      <c r="BP3474" s="212"/>
      <c r="BQ3474" s="212"/>
      <c r="BR3474" s="212"/>
      <c r="BS3474"/>
      <c r="BT3474"/>
      <c r="BU3474"/>
      <c r="BX3474" s="1"/>
      <c r="BY3474" s="152"/>
      <c r="BZ3474" s="152"/>
      <c r="CA3474" s="212"/>
      <c r="CB3474" s="212"/>
      <c r="CC3474" s="212"/>
      <c r="CH3474"/>
      <c r="CI3474"/>
      <c r="CJ3474"/>
      <c r="CK3474" s="1"/>
      <c r="CL3474" s="290"/>
      <c r="CM3474"/>
      <c r="CN3474" s="212"/>
      <c r="CO3474" s="212"/>
      <c r="CP3474" s="212"/>
      <c r="CV3474" s="1"/>
      <c r="CW3474" s="152"/>
      <c r="CX3474" s="152"/>
      <c r="CY3474" s="212"/>
      <c r="CZ3474" s="212"/>
      <c r="DB3474"/>
      <c r="DC3474"/>
      <c r="DK3474"/>
      <c r="DL3474" s="1"/>
      <c r="DM3474" s="152"/>
      <c r="DN3474" s="152"/>
      <c r="DQ3474" s="212"/>
      <c r="DV3474"/>
      <c r="DW3474" s="1"/>
      <c r="DY3474" s="152"/>
      <c r="EB3474" s="212"/>
      <c r="EL3474"/>
      <c r="EM3474"/>
      <c r="EN3474" s="1"/>
      <c r="EO3474" s="152"/>
      <c r="EP3474" s="152"/>
      <c r="ER3474" s="212"/>
      <c r="ES3474" s="212"/>
      <c r="EW3474"/>
      <c r="EX3474"/>
      <c r="EY3474"/>
      <c r="EZ3474"/>
      <c r="FA3474"/>
      <c r="FB3474"/>
      <c r="FD3474" s="1"/>
      <c r="FE3474" s="152"/>
      <c r="FF3474" s="152"/>
      <c r="FG3474" s="212"/>
      <c r="FH3474" s="212"/>
      <c r="FI3474" s="212"/>
      <c r="FN3474"/>
      <c r="FO3474"/>
      <c r="FP3474"/>
      <c r="FQ3474"/>
      <c r="FR3474"/>
      <c r="FS3474"/>
      <c r="FU3474" s="152"/>
      <c r="FV3474" s="152"/>
      <c r="FW3474" s="212"/>
      <c r="FX3474" s="212"/>
      <c r="FY3474" s="212"/>
      <c r="GD3474"/>
      <c r="GE3474"/>
      <c r="GF3474"/>
      <c r="GG3474"/>
      <c r="GH3474"/>
      <c r="GI3474" s="152"/>
      <c r="GK3474" s="152"/>
      <c r="GL3474" s="152"/>
      <c r="GM3474" s="212"/>
      <c r="GN3474" s="212"/>
      <c r="GO3474" s="213"/>
      <c r="GQ3474" s="152"/>
      <c r="GR3474" s="212"/>
      <c r="GS3474" s="212"/>
      <c r="GT3474" s="212"/>
      <c r="GU3474"/>
      <c r="GV3474"/>
      <c r="GW3474"/>
      <c r="GX3474"/>
      <c r="GY3474"/>
      <c r="HI3474"/>
      <c r="HK3474"/>
      <c r="HL3474"/>
      <c r="HM3474"/>
      <c r="HN3474"/>
      <c r="HO3474"/>
      <c r="HQ3474"/>
      <c r="HR3474"/>
      <c r="HS3474"/>
      <c r="HT3474"/>
    </row>
    <row r="3475" spans="47:228">
      <c r="AU3475" s="1"/>
      <c r="AV3475" s="152"/>
      <c r="AW3475" s="152"/>
      <c r="AX3475" s="212"/>
      <c r="AY3475" s="212"/>
      <c r="AZ3475" s="212"/>
      <c r="BA3475"/>
      <c r="BB3475"/>
      <c r="BC3475"/>
      <c r="BD3475"/>
      <c r="BE3475"/>
      <c r="BF3475" s="1"/>
      <c r="BG3475" s="152"/>
      <c r="BH3475" s="152"/>
      <c r="BI3475" s="212"/>
      <c r="BJ3475" s="212"/>
      <c r="BK3475" s="212"/>
      <c r="BM3475" s="1"/>
      <c r="BN3475" s="152"/>
      <c r="BO3475" s="152"/>
      <c r="BP3475" s="212"/>
      <c r="BQ3475" s="212"/>
      <c r="BR3475" s="212"/>
      <c r="BS3475"/>
      <c r="BT3475"/>
      <c r="BU3475"/>
      <c r="BX3475" s="1"/>
      <c r="BY3475" s="152"/>
      <c r="BZ3475" s="152"/>
      <c r="CA3475" s="212"/>
      <c r="CB3475" s="212"/>
      <c r="CC3475" s="212"/>
      <c r="CH3475"/>
      <c r="CI3475"/>
      <c r="CJ3475"/>
      <c r="CK3475" s="1"/>
      <c r="CL3475" s="290"/>
      <c r="CM3475"/>
      <c r="CN3475" s="212"/>
      <c r="CO3475" s="212"/>
      <c r="CP3475" s="212"/>
      <c r="CV3475" s="1"/>
      <c r="CW3475" s="152"/>
      <c r="CX3475" s="152"/>
      <c r="CY3475" s="212"/>
      <c r="CZ3475" s="212"/>
      <c r="DB3475"/>
      <c r="DC3475"/>
      <c r="DK3475"/>
      <c r="DL3475" s="1"/>
      <c r="DM3475" s="152"/>
      <c r="DN3475" s="152"/>
      <c r="DQ3475" s="212"/>
      <c r="DV3475"/>
      <c r="DW3475" s="1"/>
      <c r="DY3475" s="152"/>
      <c r="EB3475" s="212"/>
      <c r="EL3475"/>
      <c r="EM3475"/>
      <c r="EN3475" s="1"/>
      <c r="EO3475" s="152"/>
      <c r="EP3475" s="152"/>
      <c r="ER3475" s="212"/>
      <c r="ES3475" s="212"/>
      <c r="EW3475"/>
      <c r="EX3475"/>
      <c r="EY3475"/>
      <c r="EZ3475"/>
      <c r="FA3475"/>
      <c r="FB3475"/>
      <c r="FD3475" s="1"/>
      <c r="FE3475" s="152"/>
      <c r="FF3475" s="152"/>
      <c r="FG3475" s="212"/>
      <c r="FH3475" s="212"/>
      <c r="FI3475" s="212"/>
      <c r="FN3475"/>
      <c r="FO3475"/>
      <c r="FP3475"/>
      <c r="FQ3475"/>
      <c r="FR3475"/>
      <c r="FS3475"/>
      <c r="FU3475" s="152"/>
      <c r="FV3475" s="152"/>
      <c r="FW3475" s="212"/>
      <c r="FX3475" s="212"/>
      <c r="FY3475" s="212"/>
      <c r="GD3475"/>
      <c r="GE3475"/>
      <c r="GF3475"/>
      <c r="GG3475"/>
      <c r="GH3475"/>
      <c r="GI3475" s="152"/>
      <c r="GK3475" s="152"/>
      <c r="GL3475" s="152"/>
      <c r="GM3475" s="212"/>
      <c r="GN3475" s="212"/>
      <c r="GO3475" s="213"/>
      <c r="GQ3475" s="152"/>
      <c r="GR3475" s="212"/>
      <c r="GS3475" s="212"/>
      <c r="GT3475" s="212"/>
      <c r="GU3475"/>
      <c r="GV3475"/>
      <c r="GW3475"/>
      <c r="GX3475"/>
      <c r="GY3475"/>
      <c r="HI3475"/>
      <c r="HK3475"/>
      <c r="HL3475"/>
      <c r="HM3475"/>
      <c r="HN3475"/>
      <c r="HO3475"/>
      <c r="HQ3475"/>
      <c r="HR3475"/>
      <c r="HS3475"/>
      <c r="HT3475"/>
    </row>
    <row r="3476" spans="47:228">
      <c r="AU3476" s="1"/>
      <c r="AV3476" s="152"/>
      <c r="AW3476" s="152"/>
      <c r="AX3476" s="212"/>
      <c r="AY3476" s="212"/>
      <c r="AZ3476" s="212"/>
      <c r="BA3476"/>
      <c r="BB3476"/>
      <c r="BC3476"/>
      <c r="BD3476"/>
      <c r="BE3476"/>
      <c r="BF3476" s="1"/>
      <c r="BG3476" s="152"/>
      <c r="BH3476" s="152"/>
      <c r="BI3476" s="212"/>
      <c r="BJ3476" s="212"/>
      <c r="BK3476" s="212"/>
      <c r="BM3476" s="1"/>
      <c r="BN3476" s="152"/>
      <c r="BO3476" s="152"/>
      <c r="BP3476" s="212"/>
      <c r="BQ3476" s="212"/>
      <c r="BR3476" s="212"/>
      <c r="BS3476"/>
      <c r="BT3476"/>
      <c r="BU3476"/>
      <c r="BX3476" s="1"/>
      <c r="BY3476" s="152"/>
      <c r="BZ3476" s="152"/>
      <c r="CA3476" s="212"/>
      <c r="CB3476" s="212"/>
      <c r="CC3476" s="212"/>
      <c r="CH3476"/>
      <c r="CI3476"/>
      <c r="CJ3476"/>
      <c r="CK3476" s="1"/>
      <c r="CL3476" s="290"/>
      <c r="CM3476"/>
      <c r="CN3476" s="212"/>
      <c r="CO3476" s="212"/>
      <c r="CP3476" s="212"/>
      <c r="CV3476" s="1"/>
      <c r="CW3476" s="152"/>
      <c r="CX3476" s="152"/>
      <c r="CY3476" s="212"/>
      <c r="CZ3476" s="212"/>
      <c r="DB3476"/>
      <c r="DC3476"/>
      <c r="DK3476"/>
      <c r="DL3476" s="1"/>
      <c r="DM3476" s="152"/>
      <c r="DN3476" s="152"/>
      <c r="DQ3476" s="212"/>
      <c r="DV3476"/>
      <c r="DW3476" s="1"/>
      <c r="DY3476" s="152"/>
      <c r="EB3476" s="212"/>
      <c r="EL3476"/>
      <c r="EM3476"/>
      <c r="EN3476" s="1"/>
      <c r="EO3476" s="152"/>
      <c r="EP3476" s="152"/>
      <c r="ER3476" s="212"/>
      <c r="ES3476" s="212"/>
      <c r="EW3476"/>
      <c r="EX3476"/>
      <c r="EY3476"/>
      <c r="EZ3476"/>
      <c r="FA3476"/>
      <c r="FB3476"/>
      <c r="FD3476" s="1"/>
      <c r="FE3476" s="152"/>
      <c r="FF3476" s="152"/>
      <c r="FG3476" s="212"/>
      <c r="FH3476" s="212"/>
      <c r="FI3476" s="212"/>
      <c r="FN3476"/>
      <c r="FO3476"/>
      <c r="FP3476"/>
      <c r="FQ3476"/>
      <c r="FR3476"/>
      <c r="FS3476"/>
      <c r="FU3476" s="152"/>
      <c r="FV3476" s="152"/>
      <c r="FW3476" s="212"/>
      <c r="FX3476" s="212"/>
      <c r="FY3476" s="212"/>
      <c r="GD3476"/>
      <c r="GE3476"/>
      <c r="GF3476"/>
      <c r="GG3476"/>
      <c r="GH3476"/>
      <c r="GI3476" s="152"/>
      <c r="GK3476" s="152"/>
      <c r="GL3476" s="152"/>
      <c r="GM3476" s="212"/>
      <c r="GN3476" s="212"/>
      <c r="GO3476" s="213"/>
      <c r="GQ3476" s="152"/>
      <c r="GR3476" s="212"/>
      <c r="GS3476" s="212"/>
      <c r="GT3476" s="212"/>
      <c r="GU3476"/>
      <c r="GV3476"/>
      <c r="GW3476"/>
      <c r="GX3476"/>
      <c r="GY3476"/>
      <c r="HI3476"/>
      <c r="HK3476"/>
      <c r="HL3476"/>
      <c r="HM3476"/>
      <c r="HN3476"/>
      <c r="HO3476"/>
      <c r="HQ3476"/>
      <c r="HR3476"/>
      <c r="HS3476"/>
      <c r="HT3476"/>
    </row>
    <row r="3477" spans="47:228">
      <c r="AU3477" s="1"/>
      <c r="AV3477" s="152"/>
      <c r="AW3477" s="152"/>
      <c r="AX3477" s="212"/>
      <c r="AY3477" s="212"/>
      <c r="AZ3477" s="212"/>
      <c r="BA3477"/>
      <c r="BB3477"/>
      <c r="BC3477"/>
      <c r="BD3477"/>
      <c r="BE3477"/>
      <c r="BF3477" s="1"/>
      <c r="BG3477" s="152"/>
      <c r="BH3477" s="152"/>
      <c r="BI3477" s="212"/>
      <c r="BJ3477" s="212"/>
      <c r="BK3477" s="212"/>
      <c r="BM3477" s="1"/>
      <c r="BN3477" s="152"/>
      <c r="BO3477" s="152"/>
      <c r="BP3477" s="212"/>
      <c r="BQ3477" s="212"/>
      <c r="BR3477" s="212"/>
      <c r="BS3477"/>
      <c r="BT3477"/>
      <c r="BU3477"/>
      <c r="BX3477" s="1"/>
      <c r="BY3477" s="152"/>
      <c r="BZ3477" s="152"/>
      <c r="CA3477" s="212"/>
      <c r="CB3477" s="212"/>
      <c r="CC3477" s="212"/>
      <c r="CH3477"/>
      <c r="CI3477"/>
      <c r="CJ3477"/>
      <c r="CK3477" s="1"/>
      <c r="CL3477" s="290"/>
      <c r="CM3477"/>
      <c r="CN3477" s="212"/>
      <c r="CO3477" s="212"/>
      <c r="CP3477" s="212"/>
      <c r="CV3477" s="1"/>
      <c r="CW3477" s="152"/>
      <c r="CX3477" s="152"/>
      <c r="CY3477" s="212"/>
      <c r="CZ3477" s="212"/>
      <c r="DB3477"/>
      <c r="DC3477"/>
      <c r="DK3477"/>
      <c r="DL3477" s="1"/>
      <c r="DM3477" s="152"/>
      <c r="DN3477" s="152"/>
      <c r="DQ3477" s="212"/>
      <c r="DV3477"/>
      <c r="DW3477" s="1"/>
      <c r="DY3477" s="152"/>
      <c r="EB3477" s="212"/>
      <c r="EL3477"/>
      <c r="EM3477"/>
      <c r="EN3477" s="1"/>
      <c r="EO3477" s="152"/>
      <c r="EP3477" s="152"/>
      <c r="ER3477" s="212"/>
      <c r="ES3477" s="212"/>
      <c r="EW3477"/>
      <c r="EX3477"/>
      <c r="EY3477"/>
      <c r="EZ3477"/>
      <c r="FA3477"/>
      <c r="FB3477"/>
      <c r="FD3477" s="1"/>
      <c r="FE3477" s="152"/>
      <c r="FF3477" s="152"/>
      <c r="FG3477" s="212"/>
      <c r="FH3477" s="212"/>
      <c r="FI3477" s="212"/>
      <c r="FN3477"/>
      <c r="FO3477"/>
      <c r="FP3477"/>
      <c r="FQ3477"/>
      <c r="FR3477"/>
      <c r="FS3477"/>
      <c r="FU3477" s="152"/>
      <c r="FV3477" s="152"/>
      <c r="FW3477" s="212"/>
      <c r="FX3477" s="212"/>
      <c r="FY3477" s="212"/>
      <c r="GD3477"/>
      <c r="GE3477"/>
      <c r="GF3477"/>
      <c r="GG3477"/>
      <c r="GH3477"/>
      <c r="GI3477" s="152"/>
      <c r="GK3477" s="152"/>
      <c r="GL3477" s="152"/>
      <c r="GM3477" s="212"/>
      <c r="GN3477" s="212"/>
      <c r="GO3477" s="213"/>
      <c r="GQ3477" s="152"/>
      <c r="GR3477" s="212"/>
      <c r="GS3477" s="212"/>
      <c r="GT3477" s="212"/>
      <c r="GU3477"/>
      <c r="GV3477"/>
      <c r="GW3477"/>
      <c r="GX3477"/>
      <c r="GY3477"/>
      <c r="HI3477"/>
      <c r="HK3477"/>
      <c r="HL3477"/>
      <c r="HM3477"/>
      <c r="HN3477"/>
      <c r="HO3477"/>
      <c r="HQ3477"/>
      <c r="HR3477"/>
      <c r="HS3477"/>
      <c r="HT3477"/>
    </row>
    <row r="3478" spans="47:228">
      <c r="AU3478" s="1"/>
      <c r="AV3478" s="152"/>
      <c r="AW3478" s="152"/>
      <c r="AX3478" s="212"/>
      <c r="AY3478" s="212"/>
      <c r="AZ3478" s="212"/>
      <c r="BA3478"/>
      <c r="BB3478"/>
      <c r="BC3478"/>
      <c r="BD3478"/>
      <c r="BE3478"/>
      <c r="BF3478" s="1"/>
      <c r="BG3478" s="152"/>
      <c r="BH3478" s="152"/>
      <c r="BI3478" s="212"/>
      <c r="BJ3478" s="212"/>
      <c r="BK3478" s="212"/>
      <c r="BM3478" s="1"/>
      <c r="BN3478" s="152"/>
      <c r="BO3478" s="152"/>
      <c r="BP3478" s="212"/>
      <c r="BQ3478" s="212"/>
      <c r="BR3478" s="212"/>
      <c r="BS3478"/>
      <c r="BT3478"/>
      <c r="BU3478"/>
      <c r="BX3478" s="1"/>
      <c r="BY3478" s="152"/>
      <c r="BZ3478" s="152"/>
      <c r="CA3478" s="212"/>
      <c r="CB3478" s="212"/>
      <c r="CC3478" s="212"/>
      <c r="CH3478"/>
      <c r="CI3478"/>
      <c r="CJ3478"/>
      <c r="CK3478" s="1"/>
      <c r="CL3478" s="290"/>
      <c r="CM3478"/>
      <c r="CN3478" s="212"/>
      <c r="CO3478" s="212"/>
      <c r="CP3478" s="212"/>
      <c r="CV3478" s="1"/>
      <c r="CW3478" s="152"/>
      <c r="CX3478" s="152"/>
      <c r="CY3478" s="212"/>
      <c r="CZ3478" s="212"/>
      <c r="DB3478"/>
      <c r="DC3478"/>
      <c r="DK3478"/>
      <c r="DL3478" s="1"/>
      <c r="DM3478" s="152"/>
      <c r="DN3478" s="152"/>
      <c r="DQ3478" s="212"/>
      <c r="DV3478"/>
      <c r="DW3478" s="1"/>
      <c r="DY3478" s="152"/>
      <c r="EB3478" s="212"/>
      <c r="EL3478"/>
      <c r="EM3478"/>
      <c r="EN3478" s="1"/>
      <c r="EO3478" s="152"/>
      <c r="EP3478" s="152"/>
      <c r="ER3478" s="212"/>
      <c r="ES3478" s="212"/>
      <c r="EW3478"/>
      <c r="EX3478"/>
      <c r="EY3478"/>
      <c r="EZ3478"/>
      <c r="FA3478"/>
      <c r="FB3478"/>
      <c r="FD3478" s="1"/>
      <c r="FE3478" s="152"/>
      <c r="FF3478" s="152"/>
      <c r="FG3478" s="212"/>
      <c r="FH3478" s="212"/>
      <c r="FI3478" s="212"/>
      <c r="FN3478"/>
      <c r="FO3478"/>
      <c r="FP3478"/>
      <c r="FQ3478"/>
      <c r="FR3478"/>
      <c r="FS3478"/>
      <c r="FU3478" s="152"/>
      <c r="FV3478" s="152"/>
      <c r="FW3478" s="212"/>
      <c r="FX3478" s="212"/>
      <c r="FY3478" s="212"/>
      <c r="GD3478"/>
      <c r="GE3478"/>
      <c r="GF3478"/>
      <c r="GG3478"/>
      <c r="GH3478"/>
      <c r="GI3478" s="152"/>
      <c r="GK3478" s="152"/>
      <c r="GL3478" s="152"/>
      <c r="GM3478" s="212"/>
      <c r="GN3478" s="212"/>
      <c r="GO3478" s="213"/>
      <c r="GQ3478" s="152"/>
      <c r="GR3478" s="212"/>
      <c r="GS3478" s="212"/>
      <c r="GT3478" s="212"/>
      <c r="GU3478"/>
      <c r="GV3478"/>
      <c r="GW3478"/>
      <c r="GX3478"/>
      <c r="GY3478"/>
      <c r="HI3478"/>
      <c r="HK3478"/>
      <c r="HL3478"/>
      <c r="HM3478"/>
      <c r="HN3478"/>
      <c r="HO3478"/>
      <c r="HQ3478"/>
      <c r="HR3478"/>
      <c r="HS3478"/>
      <c r="HT3478"/>
    </row>
    <row r="3479" spans="47:228">
      <c r="AU3479" s="1"/>
      <c r="AV3479" s="152"/>
      <c r="AW3479" s="152"/>
      <c r="AX3479" s="212"/>
      <c r="AY3479" s="212"/>
      <c r="AZ3479" s="212"/>
      <c r="BA3479"/>
      <c r="BB3479"/>
      <c r="BC3479"/>
      <c r="BD3479"/>
      <c r="BE3479"/>
      <c r="BF3479" s="1"/>
      <c r="BG3479" s="152"/>
      <c r="BH3479" s="152"/>
      <c r="BI3479" s="212"/>
      <c r="BJ3479" s="212"/>
      <c r="BK3479" s="212"/>
      <c r="BM3479" s="1"/>
      <c r="BN3479" s="152"/>
      <c r="BO3479" s="152"/>
      <c r="BP3479" s="212"/>
      <c r="BQ3479" s="212"/>
      <c r="BR3479" s="212"/>
      <c r="BS3479"/>
      <c r="BT3479"/>
      <c r="BU3479"/>
      <c r="BX3479" s="1"/>
      <c r="BY3479" s="152"/>
      <c r="BZ3479" s="152"/>
      <c r="CA3479" s="212"/>
      <c r="CB3479" s="212"/>
      <c r="CC3479" s="212"/>
      <c r="CH3479"/>
      <c r="CI3479"/>
      <c r="CJ3479"/>
      <c r="CK3479" s="1"/>
      <c r="CL3479" s="290"/>
      <c r="CM3479"/>
      <c r="CN3479" s="212"/>
      <c r="CO3479" s="212"/>
      <c r="CP3479" s="212"/>
      <c r="CV3479" s="1"/>
      <c r="CW3479" s="152"/>
      <c r="CX3479" s="152"/>
      <c r="CY3479" s="212"/>
      <c r="CZ3479" s="212"/>
      <c r="DB3479"/>
      <c r="DC3479"/>
      <c r="DK3479"/>
      <c r="DL3479" s="1"/>
      <c r="DM3479" s="152"/>
      <c r="DN3479" s="152"/>
      <c r="DQ3479" s="212"/>
      <c r="DV3479"/>
      <c r="DW3479" s="1"/>
      <c r="DY3479" s="152"/>
      <c r="EB3479" s="212"/>
      <c r="EL3479"/>
      <c r="EM3479"/>
      <c r="EN3479" s="1"/>
      <c r="EO3479" s="152"/>
      <c r="EP3479" s="152"/>
      <c r="ER3479" s="212"/>
      <c r="ES3479" s="212"/>
      <c r="EW3479"/>
      <c r="EX3479"/>
      <c r="EY3479"/>
      <c r="EZ3479"/>
      <c r="FA3479"/>
      <c r="FB3479"/>
      <c r="FD3479" s="1"/>
      <c r="FE3479" s="152"/>
      <c r="FF3479" s="152"/>
      <c r="FG3479" s="212"/>
      <c r="FH3479" s="212"/>
      <c r="FI3479" s="212"/>
      <c r="FN3479"/>
      <c r="FO3479"/>
      <c r="FP3479"/>
      <c r="FQ3479"/>
      <c r="FR3479"/>
      <c r="FS3479"/>
      <c r="FU3479" s="152"/>
      <c r="FV3479" s="152"/>
      <c r="FW3479" s="212"/>
      <c r="FX3479" s="212"/>
      <c r="FY3479" s="212"/>
      <c r="GD3479"/>
      <c r="GE3479"/>
      <c r="GF3479"/>
      <c r="GG3479"/>
      <c r="GH3479"/>
      <c r="GI3479" s="152"/>
      <c r="GK3479" s="152"/>
      <c r="GL3479" s="152"/>
      <c r="GM3479" s="212"/>
      <c r="GN3479" s="212"/>
      <c r="GO3479" s="213"/>
      <c r="GQ3479" s="152"/>
      <c r="GR3479" s="212"/>
      <c r="GS3479" s="212"/>
      <c r="GT3479" s="212"/>
      <c r="GU3479"/>
      <c r="GV3479"/>
      <c r="GW3479"/>
      <c r="GX3479"/>
      <c r="GY3479"/>
      <c r="HI3479"/>
      <c r="HK3479"/>
      <c r="HL3479"/>
      <c r="HM3479"/>
      <c r="HN3479"/>
      <c r="HO3479"/>
      <c r="HQ3479"/>
      <c r="HR3479"/>
      <c r="HS3479"/>
      <c r="HT3479"/>
    </row>
    <row r="3480" spans="47:228">
      <c r="AU3480" s="1"/>
      <c r="AV3480" s="152"/>
      <c r="AW3480" s="152"/>
      <c r="AX3480" s="212"/>
      <c r="AY3480" s="212"/>
      <c r="AZ3480" s="212"/>
      <c r="BA3480"/>
      <c r="BB3480"/>
      <c r="BC3480"/>
      <c r="BD3480"/>
      <c r="BE3480"/>
      <c r="BF3480" s="1"/>
      <c r="BG3480" s="152"/>
      <c r="BH3480" s="152"/>
      <c r="BI3480" s="212"/>
      <c r="BJ3480" s="212"/>
      <c r="BK3480" s="212"/>
      <c r="BM3480" s="1"/>
      <c r="BN3480" s="152"/>
      <c r="BO3480" s="152"/>
      <c r="BP3480" s="212"/>
      <c r="BQ3480" s="212"/>
      <c r="BR3480" s="212"/>
      <c r="BS3480"/>
      <c r="BT3480"/>
      <c r="BU3480"/>
      <c r="BX3480" s="1"/>
      <c r="BY3480" s="152"/>
      <c r="BZ3480" s="152"/>
      <c r="CA3480" s="212"/>
      <c r="CB3480" s="212"/>
      <c r="CC3480" s="212"/>
      <c r="CH3480"/>
      <c r="CI3480"/>
      <c r="CJ3480"/>
      <c r="CK3480" s="1"/>
      <c r="CL3480" s="290"/>
      <c r="CM3480"/>
      <c r="CN3480" s="212"/>
      <c r="CO3480" s="212"/>
      <c r="CP3480" s="212"/>
      <c r="CV3480" s="1"/>
      <c r="CW3480" s="152"/>
      <c r="CX3480" s="152"/>
      <c r="CY3480" s="212"/>
      <c r="CZ3480" s="212"/>
      <c r="DB3480"/>
      <c r="DC3480"/>
      <c r="DK3480"/>
      <c r="DL3480" s="1"/>
      <c r="DM3480" s="152"/>
      <c r="DN3480" s="152"/>
      <c r="DQ3480" s="212"/>
      <c r="DV3480"/>
      <c r="DW3480" s="1"/>
      <c r="DY3480" s="152"/>
      <c r="EB3480" s="212"/>
      <c r="EL3480"/>
      <c r="EM3480"/>
      <c r="EN3480" s="1"/>
      <c r="EO3480" s="152"/>
      <c r="EP3480" s="152"/>
      <c r="ER3480" s="212"/>
      <c r="ES3480" s="212"/>
      <c r="EW3480"/>
      <c r="EX3480"/>
      <c r="EY3480"/>
      <c r="EZ3480"/>
      <c r="FA3480"/>
      <c r="FB3480"/>
      <c r="FD3480" s="1"/>
      <c r="FE3480" s="152"/>
      <c r="FF3480" s="152"/>
      <c r="FG3480" s="212"/>
      <c r="FH3480" s="212"/>
      <c r="FI3480" s="212"/>
      <c r="FN3480"/>
      <c r="FO3480"/>
      <c r="FP3480"/>
      <c r="FQ3480"/>
      <c r="FR3480"/>
      <c r="FS3480"/>
      <c r="FU3480" s="152"/>
      <c r="FV3480" s="152"/>
      <c r="FW3480" s="212"/>
      <c r="FX3480" s="212"/>
      <c r="FY3480" s="212"/>
      <c r="GD3480"/>
      <c r="GE3480"/>
      <c r="GF3480"/>
      <c r="GG3480"/>
      <c r="GH3480"/>
      <c r="GI3480" s="152"/>
      <c r="GK3480" s="152"/>
      <c r="GL3480" s="152"/>
      <c r="GM3480" s="212"/>
      <c r="GN3480" s="212"/>
      <c r="GO3480" s="213"/>
      <c r="GQ3480" s="152"/>
      <c r="GR3480" s="212"/>
      <c r="GS3480" s="212"/>
      <c r="GT3480" s="212"/>
      <c r="GU3480"/>
      <c r="GV3480"/>
      <c r="GW3480"/>
      <c r="GX3480"/>
      <c r="GY3480"/>
      <c r="HI3480"/>
      <c r="HK3480"/>
      <c r="HL3480"/>
      <c r="HM3480"/>
      <c r="HN3480"/>
      <c r="HO3480"/>
      <c r="HQ3480"/>
      <c r="HR3480"/>
      <c r="HS3480"/>
      <c r="HT3480"/>
    </row>
    <row r="3481" spans="47:228">
      <c r="AU3481" s="1"/>
      <c r="AV3481" s="152"/>
      <c r="AW3481" s="152"/>
      <c r="AX3481" s="212"/>
      <c r="AY3481" s="212"/>
      <c r="AZ3481" s="212"/>
      <c r="BA3481"/>
      <c r="BB3481"/>
      <c r="BC3481"/>
      <c r="BD3481"/>
      <c r="BE3481"/>
      <c r="BF3481" s="1"/>
      <c r="BG3481" s="152"/>
      <c r="BH3481" s="152"/>
      <c r="BI3481" s="212"/>
      <c r="BJ3481" s="212"/>
      <c r="BK3481" s="212"/>
      <c r="BM3481" s="1"/>
      <c r="BN3481" s="152"/>
      <c r="BO3481" s="152"/>
      <c r="BP3481" s="212"/>
      <c r="BQ3481" s="212"/>
      <c r="BR3481" s="212"/>
      <c r="BS3481"/>
      <c r="BT3481"/>
      <c r="BU3481"/>
      <c r="BX3481" s="1"/>
      <c r="BY3481" s="152"/>
      <c r="BZ3481" s="152"/>
      <c r="CA3481" s="212"/>
      <c r="CB3481" s="212"/>
      <c r="CC3481" s="212"/>
      <c r="CH3481"/>
      <c r="CI3481"/>
      <c r="CJ3481"/>
      <c r="CK3481" s="1"/>
      <c r="CL3481" s="290"/>
      <c r="CM3481"/>
      <c r="CN3481" s="212"/>
      <c r="CO3481" s="212"/>
      <c r="CP3481" s="212"/>
      <c r="CV3481" s="1"/>
      <c r="CW3481" s="152"/>
      <c r="CX3481" s="152"/>
      <c r="CY3481" s="212"/>
      <c r="CZ3481" s="212"/>
      <c r="DB3481"/>
      <c r="DC3481"/>
      <c r="DK3481"/>
      <c r="DL3481" s="1"/>
      <c r="DM3481" s="152"/>
      <c r="DN3481" s="152"/>
      <c r="DQ3481" s="212"/>
      <c r="DV3481"/>
      <c r="DW3481" s="1"/>
      <c r="DY3481" s="152"/>
      <c r="EB3481" s="212"/>
      <c r="EL3481"/>
      <c r="EM3481"/>
      <c r="EN3481" s="1"/>
      <c r="EO3481" s="152"/>
      <c r="EP3481" s="152"/>
      <c r="ER3481" s="212"/>
      <c r="ES3481" s="212"/>
      <c r="EW3481"/>
      <c r="EX3481"/>
      <c r="EY3481"/>
      <c r="EZ3481"/>
      <c r="FA3481"/>
      <c r="FB3481"/>
      <c r="FD3481" s="1"/>
      <c r="FE3481" s="152"/>
      <c r="FF3481" s="152"/>
      <c r="FG3481" s="212"/>
      <c r="FH3481" s="212"/>
      <c r="FI3481" s="212"/>
      <c r="FN3481"/>
      <c r="FO3481"/>
      <c r="FP3481"/>
      <c r="FQ3481"/>
      <c r="FR3481"/>
      <c r="FS3481"/>
      <c r="FU3481" s="152"/>
      <c r="FV3481" s="152"/>
      <c r="FW3481" s="212"/>
      <c r="FX3481" s="212"/>
      <c r="FY3481" s="212"/>
      <c r="GD3481"/>
      <c r="GE3481"/>
      <c r="GF3481"/>
      <c r="GG3481"/>
      <c r="GH3481"/>
      <c r="GI3481" s="152"/>
      <c r="GK3481" s="152"/>
      <c r="GL3481" s="152"/>
      <c r="GM3481" s="212"/>
      <c r="GN3481" s="212"/>
      <c r="GO3481" s="213"/>
      <c r="GQ3481" s="152"/>
      <c r="GR3481" s="212"/>
      <c r="GS3481" s="212"/>
      <c r="GT3481" s="212"/>
      <c r="GU3481"/>
      <c r="GV3481"/>
      <c r="GW3481"/>
      <c r="GX3481"/>
      <c r="GY3481"/>
      <c r="HI3481"/>
      <c r="HK3481"/>
      <c r="HL3481"/>
      <c r="HM3481"/>
      <c r="HN3481"/>
      <c r="HO3481"/>
      <c r="HQ3481"/>
      <c r="HR3481"/>
      <c r="HS3481"/>
      <c r="HT3481"/>
    </row>
    <row r="3482" spans="47:228">
      <c r="AU3482" s="1"/>
      <c r="AV3482" s="152"/>
      <c r="AW3482" s="152"/>
      <c r="AX3482" s="212"/>
      <c r="AY3482" s="212"/>
      <c r="AZ3482" s="212"/>
      <c r="BA3482"/>
      <c r="BB3482"/>
      <c r="BC3482"/>
      <c r="BD3482"/>
      <c r="BE3482"/>
      <c r="BF3482" s="1"/>
      <c r="BG3482" s="152"/>
      <c r="BH3482" s="152"/>
      <c r="BI3482" s="212"/>
      <c r="BJ3482" s="212"/>
      <c r="BK3482" s="212"/>
      <c r="BM3482" s="1"/>
      <c r="BN3482" s="152"/>
      <c r="BO3482" s="152"/>
      <c r="BP3482" s="212"/>
      <c r="BQ3482" s="212"/>
      <c r="BR3482" s="212"/>
      <c r="BS3482"/>
      <c r="BT3482"/>
      <c r="BU3482"/>
      <c r="BX3482" s="1"/>
      <c r="BY3482" s="152"/>
      <c r="BZ3482" s="152"/>
      <c r="CA3482" s="212"/>
      <c r="CB3482" s="212"/>
      <c r="CC3482" s="212"/>
      <c r="CH3482"/>
      <c r="CI3482"/>
      <c r="CJ3482"/>
      <c r="CK3482" s="1"/>
      <c r="CL3482" s="290"/>
      <c r="CM3482"/>
      <c r="CN3482" s="212"/>
      <c r="CO3482" s="212"/>
      <c r="CP3482" s="212"/>
      <c r="CV3482" s="1"/>
      <c r="CW3482" s="152"/>
      <c r="CX3482" s="152"/>
      <c r="CY3482" s="212"/>
      <c r="CZ3482" s="212"/>
      <c r="DB3482"/>
      <c r="DC3482"/>
      <c r="DK3482"/>
      <c r="DL3482" s="1"/>
      <c r="DM3482" s="152"/>
      <c r="DN3482" s="152"/>
      <c r="DQ3482" s="212"/>
      <c r="DV3482"/>
      <c r="DW3482" s="1"/>
      <c r="DY3482" s="152"/>
      <c r="EB3482" s="212"/>
      <c r="EL3482"/>
      <c r="EM3482"/>
      <c r="EN3482" s="1"/>
      <c r="EO3482" s="152"/>
      <c r="EP3482" s="152"/>
      <c r="ER3482" s="212"/>
      <c r="ES3482" s="212"/>
      <c r="EW3482"/>
      <c r="EX3482"/>
      <c r="EY3482"/>
      <c r="EZ3482"/>
      <c r="FA3482"/>
      <c r="FB3482"/>
      <c r="FD3482" s="1"/>
      <c r="FE3482" s="152"/>
      <c r="FF3482" s="152"/>
      <c r="FG3482" s="212"/>
      <c r="FH3482" s="212"/>
      <c r="FI3482" s="212"/>
      <c r="FN3482"/>
      <c r="FO3482"/>
      <c r="FP3482"/>
      <c r="FQ3482"/>
      <c r="FR3482"/>
      <c r="FS3482"/>
      <c r="FU3482" s="152"/>
      <c r="FV3482" s="152"/>
      <c r="FW3482" s="212"/>
      <c r="FX3482" s="212"/>
      <c r="FY3482" s="212"/>
      <c r="GD3482"/>
      <c r="GE3482"/>
      <c r="GF3482"/>
      <c r="GG3482"/>
      <c r="GH3482"/>
      <c r="GI3482" s="152"/>
      <c r="GK3482" s="152"/>
      <c r="GL3482" s="152"/>
      <c r="GM3482" s="212"/>
      <c r="GN3482" s="212"/>
      <c r="GO3482" s="213"/>
      <c r="GQ3482" s="152"/>
      <c r="GR3482" s="212"/>
      <c r="GS3482" s="212"/>
      <c r="GT3482" s="212"/>
      <c r="GU3482"/>
      <c r="GV3482"/>
      <c r="GW3482"/>
      <c r="GX3482"/>
      <c r="GY3482"/>
      <c r="HI3482"/>
      <c r="HK3482"/>
      <c r="HL3482"/>
      <c r="HM3482"/>
      <c r="HN3482"/>
      <c r="HO3482"/>
      <c r="HQ3482"/>
      <c r="HR3482"/>
      <c r="HS3482"/>
      <c r="HT3482"/>
    </row>
    <row r="3483" spans="47:228">
      <c r="AU3483" s="1"/>
      <c r="AV3483" s="152"/>
      <c r="AW3483" s="152"/>
      <c r="AX3483" s="212"/>
      <c r="AY3483" s="212"/>
      <c r="AZ3483" s="212"/>
      <c r="BA3483"/>
      <c r="BB3483"/>
      <c r="BC3483"/>
      <c r="BD3483"/>
      <c r="BE3483"/>
      <c r="BF3483" s="1"/>
      <c r="BG3483" s="152"/>
      <c r="BH3483" s="152"/>
      <c r="BI3483" s="212"/>
      <c r="BJ3483" s="212"/>
      <c r="BK3483" s="212"/>
      <c r="BM3483" s="1"/>
      <c r="BN3483" s="152"/>
      <c r="BO3483" s="152"/>
      <c r="BP3483" s="212"/>
      <c r="BQ3483" s="212"/>
      <c r="BR3483" s="212"/>
      <c r="BS3483"/>
      <c r="BT3483"/>
      <c r="BU3483"/>
      <c r="BX3483" s="1"/>
      <c r="BY3483" s="152"/>
      <c r="BZ3483" s="152"/>
      <c r="CA3483" s="212"/>
      <c r="CB3483" s="212"/>
      <c r="CC3483" s="212"/>
      <c r="CH3483"/>
      <c r="CI3483"/>
      <c r="CJ3483"/>
      <c r="CK3483" s="1"/>
      <c r="CL3483" s="290"/>
      <c r="CM3483"/>
      <c r="CN3483" s="212"/>
      <c r="CO3483" s="212"/>
      <c r="CP3483" s="212"/>
      <c r="CV3483" s="1"/>
      <c r="CW3483" s="152"/>
      <c r="CX3483" s="152"/>
      <c r="CY3483" s="212"/>
      <c r="CZ3483" s="212"/>
      <c r="DB3483"/>
      <c r="DC3483"/>
      <c r="DK3483"/>
      <c r="DL3483" s="1"/>
      <c r="DM3483" s="152"/>
      <c r="DN3483" s="152"/>
      <c r="DQ3483" s="212"/>
      <c r="DV3483"/>
      <c r="DW3483" s="1"/>
      <c r="DY3483" s="152"/>
      <c r="EB3483" s="212"/>
      <c r="EL3483"/>
      <c r="EM3483"/>
      <c r="EN3483" s="1"/>
      <c r="EO3483" s="152"/>
      <c r="EP3483" s="152"/>
      <c r="ER3483" s="212"/>
      <c r="ES3483" s="212"/>
      <c r="EW3483"/>
      <c r="EX3483"/>
      <c r="EY3483"/>
      <c r="EZ3483"/>
      <c r="FA3483"/>
      <c r="FB3483"/>
      <c r="FD3483" s="1"/>
      <c r="FE3483" s="152"/>
      <c r="FF3483" s="152"/>
      <c r="FG3483" s="212"/>
      <c r="FH3483" s="212"/>
      <c r="FI3483" s="212"/>
      <c r="FN3483"/>
      <c r="FO3483"/>
      <c r="FP3483"/>
      <c r="FQ3483"/>
      <c r="FR3483"/>
      <c r="FS3483"/>
      <c r="FU3483" s="152"/>
      <c r="FV3483" s="152"/>
      <c r="FW3483" s="212"/>
      <c r="FX3483" s="212"/>
      <c r="FY3483" s="212"/>
      <c r="GD3483"/>
      <c r="GE3483"/>
      <c r="GF3483"/>
      <c r="GG3483"/>
      <c r="GH3483"/>
      <c r="GI3483" s="152"/>
      <c r="GK3483" s="152"/>
      <c r="GL3483" s="152"/>
      <c r="GM3483" s="212"/>
      <c r="GN3483" s="212"/>
      <c r="GO3483" s="213"/>
      <c r="GQ3483" s="152"/>
      <c r="GR3483" s="212"/>
      <c r="GS3483" s="212"/>
      <c r="GT3483" s="212"/>
      <c r="GU3483"/>
      <c r="GV3483"/>
      <c r="GW3483"/>
      <c r="GX3483"/>
      <c r="GY3483"/>
      <c r="HI3483"/>
      <c r="HK3483"/>
      <c r="HL3483"/>
      <c r="HM3483"/>
      <c r="HN3483"/>
      <c r="HO3483"/>
      <c r="HQ3483"/>
      <c r="HR3483"/>
      <c r="HS3483"/>
      <c r="HT3483"/>
    </row>
    <row r="3484" spans="47:228">
      <c r="AU3484" s="1"/>
      <c r="AV3484" s="152"/>
      <c r="AW3484" s="152"/>
      <c r="AX3484" s="212"/>
      <c r="AY3484" s="212"/>
      <c r="AZ3484" s="212"/>
      <c r="BA3484"/>
      <c r="BB3484"/>
      <c r="BC3484"/>
      <c r="BD3484"/>
      <c r="BE3484"/>
      <c r="BF3484" s="1"/>
      <c r="BG3484" s="152"/>
      <c r="BH3484" s="152"/>
      <c r="BI3484" s="212"/>
      <c r="BJ3484" s="212"/>
      <c r="BK3484" s="212"/>
      <c r="BM3484" s="1"/>
      <c r="BN3484" s="152"/>
      <c r="BO3484" s="152"/>
      <c r="BP3484" s="212"/>
      <c r="BQ3484" s="212"/>
      <c r="BR3484" s="212"/>
      <c r="BS3484"/>
      <c r="BT3484"/>
      <c r="BU3484"/>
      <c r="BX3484" s="1"/>
      <c r="BY3484" s="152"/>
      <c r="BZ3484" s="152"/>
      <c r="CA3484" s="212"/>
      <c r="CB3484" s="212"/>
      <c r="CC3484" s="212"/>
      <c r="CH3484"/>
      <c r="CI3484"/>
      <c r="CJ3484"/>
      <c r="CK3484" s="1"/>
      <c r="CL3484" s="290"/>
      <c r="CM3484"/>
      <c r="CN3484" s="212"/>
      <c r="CO3484" s="212"/>
      <c r="CP3484" s="212"/>
      <c r="CV3484" s="1"/>
      <c r="CW3484" s="152"/>
      <c r="CX3484" s="152"/>
      <c r="CY3484" s="212"/>
      <c r="CZ3484" s="212"/>
      <c r="DB3484"/>
      <c r="DC3484"/>
      <c r="DK3484"/>
      <c r="DL3484" s="1"/>
      <c r="DM3484" s="152"/>
      <c r="DN3484" s="152"/>
      <c r="DQ3484" s="212"/>
      <c r="DV3484"/>
      <c r="DW3484" s="1"/>
      <c r="DY3484" s="152"/>
      <c r="EB3484" s="212"/>
      <c r="EL3484"/>
      <c r="EM3484"/>
      <c r="EN3484" s="1"/>
      <c r="EO3484" s="152"/>
      <c r="EP3484" s="152"/>
      <c r="ER3484" s="212"/>
      <c r="ES3484" s="212"/>
      <c r="EW3484"/>
      <c r="EX3484"/>
      <c r="EY3484"/>
      <c r="EZ3484"/>
      <c r="FA3484"/>
      <c r="FB3484"/>
      <c r="FD3484" s="1"/>
      <c r="FE3484" s="152"/>
      <c r="FF3484" s="152"/>
      <c r="FG3484" s="212"/>
      <c r="FH3484" s="212"/>
      <c r="FI3484" s="212"/>
      <c r="FN3484"/>
      <c r="FO3484"/>
      <c r="FP3484"/>
      <c r="FQ3484"/>
      <c r="FR3484"/>
      <c r="FS3484"/>
      <c r="FU3484" s="152"/>
      <c r="FV3484" s="152"/>
      <c r="FW3484" s="212"/>
      <c r="FX3484" s="212"/>
      <c r="FY3484" s="212"/>
      <c r="GD3484"/>
      <c r="GE3484"/>
      <c r="GF3484"/>
      <c r="GG3484"/>
      <c r="GH3484"/>
      <c r="GI3484" s="152"/>
      <c r="GK3484" s="152"/>
      <c r="GL3484" s="152"/>
      <c r="GM3484" s="212"/>
      <c r="GN3484" s="212"/>
      <c r="GO3484" s="213"/>
      <c r="GQ3484" s="152"/>
      <c r="GR3484" s="212"/>
      <c r="GS3484" s="212"/>
      <c r="GT3484" s="212"/>
      <c r="GU3484"/>
      <c r="GV3484"/>
      <c r="GW3484"/>
      <c r="GX3484"/>
      <c r="GY3484"/>
      <c r="HI3484"/>
      <c r="HK3484"/>
      <c r="HL3484"/>
      <c r="HM3484"/>
      <c r="HN3484"/>
      <c r="HO3484"/>
      <c r="HQ3484"/>
      <c r="HR3484"/>
      <c r="HS3484"/>
      <c r="HT3484"/>
    </row>
    <row r="3485" spans="47:228">
      <c r="AU3485" s="1"/>
      <c r="AV3485" s="152"/>
      <c r="AW3485" s="152"/>
      <c r="AX3485" s="212"/>
      <c r="AY3485" s="212"/>
      <c r="AZ3485" s="212"/>
      <c r="BA3485"/>
      <c r="BB3485"/>
      <c r="BC3485"/>
      <c r="BD3485"/>
      <c r="BE3485"/>
      <c r="BF3485" s="1"/>
      <c r="BG3485" s="152"/>
      <c r="BH3485" s="152"/>
      <c r="BI3485" s="212"/>
      <c r="BJ3485" s="212"/>
      <c r="BK3485" s="212"/>
      <c r="BM3485" s="1"/>
      <c r="BN3485" s="152"/>
      <c r="BO3485" s="152"/>
      <c r="BP3485" s="212"/>
      <c r="BQ3485" s="212"/>
      <c r="BR3485" s="212"/>
      <c r="BS3485"/>
      <c r="BT3485"/>
      <c r="BU3485"/>
      <c r="BX3485" s="1"/>
      <c r="BY3485" s="152"/>
      <c r="BZ3485" s="152"/>
      <c r="CA3485" s="212"/>
      <c r="CB3485" s="212"/>
      <c r="CC3485" s="212"/>
      <c r="CH3485"/>
      <c r="CI3485"/>
      <c r="CJ3485"/>
      <c r="CK3485" s="1"/>
      <c r="CL3485" s="290"/>
      <c r="CM3485"/>
      <c r="CN3485" s="212"/>
      <c r="CO3485" s="212"/>
      <c r="CP3485" s="212"/>
      <c r="CV3485" s="1"/>
      <c r="CW3485" s="152"/>
      <c r="CX3485" s="152"/>
      <c r="CY3485" s="212"/>
      <c r="CZ3485" s="212"/>
      <c r="DB3485"/>
      <c r="DC3485"/>
      <c r="DK3485"/>
      <c r="DL3485" s="1"/>
      <c r="DM3485" s="152"/>
      <c r="DN3485" s="152"/>
      <c r="DQ3485" s="212"/>
      <c r="DV3485"/>
      <c r="DW3485" s="1"/>
      <c r="DY3485" s="152"/>
      <c r="EB3485" s="212"/>
      <c r="EL3485"/>
      <c r="EM3485"/>
      <c r="EN3485" s="1"/>
      <c r="EO3485" s="152"/>
      <c r="EP3485" s="152"/>
      <c r="ER3485" s="212"/>
      <c r="ES3485" s="212"/>
      <c r="EW3485"/>
      <c r="EX3485"/>
      <c r="EY3485"/>
      <c r="EZ3485"/>
      <c r="FA3485"/>
      <c r="FB3485"/>
      <c r="FD3485" s="1"/>
      <c r="FE3485" s="152"/>
      <c r="FF3485" s="152"/>
      <c r="FG3485" s="212"/>
      <c r="FH3485" s="212"/>
      <c r="FI3485" s="212"/>
      <c r="FN3485"/>
      <c r="FO3485"/>
      <c r="FP3485"/>
      <c r="FQ3485"/>
      <c r="FR3485"/>
      <c r="FS3485"/>
      <c r="FU3485" s="152"/>
      <c r="FV3485" s="152"/>
      <c r="FW3485" s="212"/>
      <c r="FX3485" s="212"/>
      <c r="FY3485" s="212"/>
      <c r="GD3485"/>
      <c r="GE3485"/>
      <c r="GF3485"/>
      <c r="GG3485"/>
      <c r="GH3485"/>
      <c r="GI3485" s="152"/>
      <c r="GK3485" s="152"/>
      <c r="GL3485" s="152"/>
      <c r="GM3485" s="212"/>
      <c r="GN3485" s="212"/>
      <c r="GO3485" s="213"/>
      <c r="GQ3485" s="152"/>
      <c r="GR3485" s="212"/>
      <c r="GS3485" s="212"/>
      <c r="GT3485" s="212"/>
      <c r="GU3485"/>
      <c r="GV3485"/>
      <c r="GW3485"/>
      <c r="GX3485"/>
      <c r="GY3485"/>
      <c r="HI3485"/>
      <c r="HK3485"/>
      <c r="HL3485"/>
      <c r="HM3485"/>
      <c r="HN3485"/>
      <c r="HO3485"/>
      <c r="HQ3485"/>
      <c r="HR3485"/>
      <c r="HS3485"/>
      <c r="HT3485"/>
    </row>
    <row r="3486" spans="47:228">
      <c r="AU3486" s="1"/>
      <c r="AV3486" s="152"/>
      <c r="AW3486" s="152"/>
      <c r="AX3486" s="212"/>
      <c r="AY3486" s="212"/>
      <c r="AZ3486" s="212"/>
      <c r="BA3486"/>
      <c r="BB3486"/>
      <c r="BC3486"/>
      <c r="BD3486"/>
      <c r="BE3486"/>
      <c r="BF3486" s="1"/>
      <c r="BG3486" s="152"/>
      <c r="BH3486" s="152"/>
      <c r="BI3486" s="212"/>
      <c r="BJ3486" s="212"/>
      <c r="BK3486" s="212"/>
      <c r="BM3486" s="1"/>
      <c r="BN3486" s="152"/>
      <c r="BO3486" s="152"/>
      <c r="BP3486" s="212"/>
      <c r="BQ3486" s="212"/>
      <c r="BR3486" s="212"/>
      <c r="BS3486"/>
      <c r="BT3486"/>
      <c r="BU3486"/>
      <c r="BX3486" s="1"/>
      <c r="BY3486" s="152"/>
      <c r="BZ3486" s="152"/>
      <c r="CA3486" s="212"/>
      <c r="CB3486" s="212"/>
      <c r="CC3486" s="212"/>
      <c r="CH3486"/>
      <c r="CI3486"/>
      <c r="CJ3486"/>
      <c r="CK3486" s="1"/>
      <c r="CL3486" s="290"/>
      <c r="CM3486"/>
      <c r="CN3486" s="212"/>
      <c r="CO3486" s="212"/>
      <c r="CP3486" s="212"/>
      <c r="CV3486" s="1"/>
      <c r="CW3486" s="152"/>
      <c r="CX3486" s="152"/>
      <c r="CY3486" s="212"/>
      <c r="CZ3486" s="212"/>
      <c r="DB3486"/>
      <c r="DC3486"/>
      <c r="DK3486"/>
      <c r="DL3486" s="1"/>
      <c r="DM3486" s="152"/>
      <c r="DN3486" s="152"/>
      <c r="DQ3486" s="212"/>
      <c r="DV3486"/>
      <c r="DW3486" s="1"/>
      <c r="DY3486" s="152"/>
      <c r="EB3486" s="212"/>
      <c r="EL3486"/>
      <c r="EM3486"/>
      <c r="EN3486" s="1"/>
      <c r="EO3486" s="152"/>
      <c r="EP3486" s="152"/>
      <c r="ER3486" s="212"/>
      <c r="ES3486" s="212"/>
      <c r="EW3486"/>
      <c r="EX3486"/>
      <c r="EY3486"/>
      <c r="EZ3486"/>
      <c r="FA3486"/>
      <c r="FB3486"/>
      <c r="FD3486" s="1"/>
      <c r="FE3486" s="152"/>
      <c r="FF3486" s="152"/>
      <c r="FG3486" s="212"/>
      <c r="FH3486" s="212"/>
      <c r="FI3486" s="212"/>
      <c r="FN3486"/>
      <c r="FO3486"/>
      <c r="FP3486"/>
      <c r="FQ3486"/>
      <c r="FR3486"/>
      <c r="FS3486"/>
      <c r="FU3486" s="152"/>
      <c r="FV3486" s="152"/>
      <c r="FW3486" s="212"/>
      <c r="FX3486" s="212"/>
      <c r="FY3486" s="212"/>
      <c r="GD3486"/>
      <c r="GE3486"/>
      <c r="GF3486"/>
      <c r="GG3486"/>
      <c r="GH3486"/>
      <c r="GI3486" s="152"/>
      <c r="GK3486" s="152"/>
      <c r="GL3486" s="152"/>
      <c r="GM3486" s="212"/>
      <c r="GN3486" s="212"/>
      <c r="GO3486" s="213"/>
      <c r="GQ3486" s="152"/>
      <c r="GR3486" s="212"/>
      <c r="GS3486" s="212"/>
      <c r="GT3486" s="212"/>
      <c r="GU3486"/>
      <c r="GV3486"/>
      <c r="GW3486"/>
      <c r="GX3486"/>
      <c r="GY3486"/>
      <c r="HI3486"/>
      <c r="HK3486"/>
      <c r="HL3486"/>
      <c r="HM3486"/>
      <c r="HN3486"/>
      <c r="HO3486"/>
      <c r="HQ3486"/>
      <c r="HR3486"/>
      <c r="HS3486"/>
      <c r="HT3486"/>
    </row>
    <row r="3487" spans="47:228">
      <c r="AU3487" s="1"/>
      <c r="AV3487" s="152"/>
      <c r="AW3487" s="152"/>
      <c r="AX3487" s="212"/>
      <c r="AY3487" s="212"/>
      <c r="AZ3487" s="212"/>
      <c r="BA3487"/>
      <c r="BB3487"/>
      <c r="BC3487"/>
      <c r="BD3487"/>
      <c r="BE3487"/>
      <c r="BF3487" s="1"/>
      <c r="BG3487" s="152"/>
      <c r="BH3487" s="152"/>
      <c r="BI3487" s="212"/>
      <c r="BJ3487" s="212"/>
      <c r="BK3487" s="212"/>
      <c r="BM3487" s="1"/>
      <c r="BN3487" s="152"/>
      <c r="BO3487" s="152"/>
      <c r="BP3487" s="212"/>
      <c r="BQ3487" s="212"/>
      <c r="BR3487" s="212"/>
      <c r="BS3487"/>
      <c r="BT3487"/>
      <c r="BU3487"/>
      <c r="BX3487" s="1"/>
      <c r="BY3487" s="152"/>
      <c r="BZ3487" s="152"/>
      <c r="CA3487" s="212"/>
      <c r="CB3487" s="212"/>
      <c r="CC3487" s="212"/>
      <c r="CH3487"/>
      <c r="CI3487"/>
      <c r="CJ3487"/>
      <c r="CK3487" s="1"/>
      <c r="CL3487" s="290"/>
      <c r="CM3487"/>
      <c r="CN3487" s="212"/>
      <c r="CO3487" s="212"/>
      <c r="CP3487" s="212"/>
      <c r="CV3487" s="1"/>
      <c r="CW3487" s="152"/>
      <c r="CX3487" s="152"/>
      <c r="CY3487" s="212"/>
      <c r="CZ3487" s="212"/>
      <c r="DB3487"/>
      <c r="DC3487"/>
      <c r="DK3487"/>
      <c r="DL3487" s="1"/>
      <c r="DM3487" s="152"/>
      <c r="DN3487" s="152"/>
      <c r="DQ3487" s="212"/>
      <c r="DV3487"/>
      <c r="DW3487" s="1"/>
      <c r="DY3487" s="152"/>
      <c r="EB3487" s="212"/>
      <c r="EL3487"/>
      <c r="EM3487"/>
      <c r="EN3487" s="1"/>
      <c r="EO3487" s="152"/>
      <c r="EP3487" s="152"/>
      <c r="ER3487" s="212"/>
      <c r="ES3487" s="212"/>
      <c r="EW3487"/>
      <c r="EX3487"/>
      <c r="EY3487"/>
      <c r="EZ3487"/>
      <c r="FA3487"/>
      <c r="FB3487"/>
      <c r="FD3487" s="1"/>
      <c r="FE3487" s="152"/>
      <c r="FF3487" s="152"/>
      <c r="FG3487" s="212"/>
      <c r="FH3487" s="212"/>
      <c r="FI3487" s="212"/>
      <c r="FN3487"/>
      <c r="FO3487"/>
      <c r="FP3487"/>
      <c r="FQ3487"/>
      <c r="FR3487"/>
      <c r="FS3487"/>
      <c r="FU3487" s="152"/>
      <c r="FV3487" s="152"/>
      <c r="FW3487" s="212"/>
      <c r="FX3487" s="212"/>
      <c r="FY3487" s="212"/>
      <c r="GD3487"/>
      <c r="GE3487"/>
      <c r="GF3487"/>
      <c r="GG3487"/>
      <c r="GH3487"/>
      <c r="GI3487" s="152"/>
      <c r="GK3487" s="152"/>
      <c r="GL3487" s="152"/>
      <c r="GM3487" s="212"/>
      <c r="GN3487" s="212"/>
      <c r="GO3487" s="213"/>
      <c r="GQ3487" s="152"/>
      <c r="GR3487" s="212"/>
      <c r="GS3487" s="212"/>
      <c r="GT3487" s="212"/>
      <c r="GU3487"/>
      <c r="GV3487"/>
      <c r="GW3487"/>
      <c r="GX3487"/>
      <c r="GY3487"/>
      <c r="HI3487"/>
      <c r="HK3487"/>
      <c r="HL3487"/>
      <c r="HM3487"/>
      <c r="HN3487"/>
      <c r="HO3487"/>
      <c r="HQ3487"/>
      <c r="HR3487"/>
      <c r="HS3487"/>
      <c r="HT3487"/>
    </row>
    <row r="3488" spans="47:228">
      <c r="AU3488" s="1"/>
      <c r="AV3488" s="152"/>
      <c r="AW3488" s="152"/>
      <c r="AX3488" s="212"/>
      <c r="AY3488" s="212"/>
      <c r="AZ3488" s="212"/>
      <c r="BA3488"/>
      <c r="BB3488"/>
      <c r="BC3488"/>
      <c r="BD3488"/>
      <c r="BE3488"/>
      <c r="BF3488" s="1"/>
      <c r="BG3488" s="152"/>
      <c r="BH3488" s="152"/>
      <c r="BI3488" s="212"/>
      <c r="BJ3488" s="212"/>
      <c r="BK3488" s="212"/>
      <c r="BM3488" s="1"/>
      <c r="BN3488" s="152"/>
      <c r="BO3488" s="152"/>
      <c r="BP3488" s="212"/>
      <c r="BQ3488" s="212"/>
      <c r="BR3488" s="212"/>
      <c r="BS3488"/>
      <c r="BT3488"/>
      <c r="BU3488"/>
      <c r="BX3488" s="1"/>
      <c r="BY3488" s="152"/>
      <c r="BZ3488" s="152"/>
      <c r="CA3488" s="212"/>
      <c r="CB3488" s="212"/>
      <c r="CC3488" s="212"/>
      <c r="CH3488"/>
      <c r="CI3488"/>
      <c r="CJ3488"/>
      <c r="CK3488" s="1"/>
      <c r="CL3488" s="290"/>
      <c r="CM3488"/>
      <c r="CN3488" s="212"/>
      <c r="CO3488" s="212"/>
      <c r="CP3488" s="212"/>
      <c r="CV3488" s="1"/>
      <c r="CW3488" s="152"/>
      <c r="CX3488" s="152"/>
      <c r="CY3488" s="212"/>
      <c r="CZ3488" s="212"/>
      <c r="DB3488"/>
      <c r="DC3488"/>
      <c r="DK3488"/>
      <c r="DL3488" s="1"/>
      <c r="DM3488" s="152"/>
      <c r="DN3488" s="152"/>
      <c r="DQ3488" s="212"/>
      <c r="DV3488"/>
      <c r="DW3488" s="1"/>
      <c r="DY3488" s="152"/>
      <c r="EB3488" s="212"/>
      <c r="EL3488"/>
      <c r="EM3488"/>
      <c r="EN3488" s="1"/>
      <c r="EO3488" s="152"/>
      <c r="EP3488" s="152"/>
      <c r="ER3488" s="212"/>
      <c r="ES3488" s="212"/>
      <c r="EW3488"/>
      <c r="EX3488"/>
      <c r="EY3488"/>
      <c r="EZ3488"/>
      <c r="FA3488"/>
      <c r="FB3488"/>
      <c r="FD3488" s="1"/>
      <c r="FE3488" s="152"/>
      <c r="FF3488" s="152"/>
      <c r="FG3488" s="212"/>
      <c r="FH3488" s="212"/>
      <c r="FI3488" s="212"/>
      <c r="FN3488"/>
      <c r="FO3488"/>
      <c r="FP3488"/>
      <c r="FQ3488"/>
      <c r="FR3488"/>
      <c r="FS3488"/>
      <c r="FU3488" s="152"/>
      <c r="FV3488" s="152"/>
      <c r="FW3488" s="212"/>
      <c r="FX3488" s="212"/>
      <c r="FY3488" s="212"/>
      <c r="GD3488"/>
      <c r="GE3488"/>
      <c r="GF3488"/>
      <c r="GG3488"/>
      <c r="GH3488"/>
      <c r="GI3488" s="152"/>
      <c r="GK3488" s="152"/>
      <c r="GL3488" s="152"/>
      <c r="GM3488" s="212"/>
      <c r="GN3488" s="212"/>
      <c r="GO3488" s="213"/>
      <c r="GQ3488" s="152"/>
      <c r="GR3488" s="212"/>
      <c r="GS3488" s="212"/>
      <c r="GT3488" s="212"/>
      <c r="GU3488"/>
      <c r="GV3488"/>
      <c r="GW3488"/>
      <c r="GX3488"/>
      <c r="GY3488"/>
      <c r="HI3488"/>
      <c r="HK3488"/>
      <c r="HL3488"/>
      <c r="HM3488"/>
      <c r="HN3488"/>
      <c r="HO3488"/>
      <c r="HQ3488"/>
      <c r="HR3488"/>
      <c r="HS3488"/>
      <c r="HT3488"/>
    </row>
    <row r="3489" spans="47:228">
      <c r="AU3489" s="1"/>
      <c r="AV3489" s="152"/>
      <c r="AW3489" s="152"/>
      <c r="AX3489" s="212"/>
      <c r="AY3489" s="212"/>
      <c r="AZ3489" s="212"/>
      <c r="BA3489"/>
      <c r="BB3489"/>
      <c r="BC3489"/>
      <c r="BD3489"/>
      <c r="BE3489"/>
      <c r="BF3489" s="1"/>
      <c r="BG3489" s="152"/>
      <c r="BH3489" s="152"/>
      <c r="BI3489" s="212"/>
      <c r="BJ3489" s="212"/>
      <c r="BK3489" s="212"/>
      <c r="BM3489" s="1"/>
      <c r="BN3489" s="152"/>
      <c r="BO3489" s="152"/>
      <c r="BP3489" s="212"/>
      <c r="BQ3489" s="212"/>
      <c r="BR3489" s="212"/>
      <c r="BS3489"/>
      <c r="BT3489"/>
      <c r="BU3489"/>
      <c r="BX3489" s="1"/>
      <c r="BY3489" s="152"/>
      <c r="BZ3489" s="152"/>
      <c r="CA3489" s="212"/>
      <c r="CB3489" s="212"/>
      <c r="CC3489" s="212"/>
      <c r="CH3489"/>
      <c r="CI3489"/>
      <c r="CJ3489"/>
      <c r="CK3489" s="1"/>
      <c r="CL3489" s="290"/>
      <c r="CM3489"/>
      <c r="CN3489" s="212"/>
      <c r="CO3489" s="212"/>
      <c r="CP3489" s="212"/>
      <c r="CV3489" s="1"/>
      <c r="CW3489" s="152"/>
      <c r="CX3489" s="152"/>
      <c r="CY3489" s="212"/>
      <c r="CZ3489" s="212"/>
      <c r="DB3489"/>
      <c r="DC3489"/>
      <c r="DK3489"/>
      <c r="DL3489" s="1"/>
      <c r="DM3489" s="152"/>
      <c r="DN3489" s="152"/>
      <c r="DQ3489" s="212"/>
      <c r="DV3489"/>
      <c r="DW3489" s="1"/>
      <c r="DY3489" s="152"/>
      <c r="EB3489" s="212"/>
      <c r="EL3489"/>
      <c r="EM3489"/>
      <c r="EN3489" s="1"/>
      <c r="EO3489" s="152"/>
      <c r="EP3489" s="152"/>
      <c r="ER3489" s="212"/>
      <c r="ES3489" s="212"/>
      <c r="EW3489"/>
      <c r="EX3489"/>
      <c r="EY3489"/>
      <c r="EZ3489"/>
      <c r="FA3489"/>
      <c r="FB3489"/>
      <c r="FD3489" s="1"/>
      <c r="FE3489" s="152"/>
      <c r="FF3489" s="152"/>
      <c r="FG3489" s="212"/>
      <c r="FH3489" s="212"/>
      <c r="FI3489" s="212"/>
      <c r="FN3489"/>
      <c r="FO3489"/>
      <c r="FP3489"/>
      <c r="FQ3489"/>
      <c r="FR3489"/>
      <c r="FS3489"/>
      <c r="FU3489" s="152"/>
      <c r="FV3489" s="152"/>
      <c r="FW3489" s="212"/>
      <c r="FX3489" s="212"/>
      <c r="FY3489" s="212"/>
      <c r="GD3489"/>
      <c r="GE3489"/>
      <c r="GF3489"/>
      <c r="GG3489"/>
      <c r="GH3489"/>
      <c r="GI3489" s="152"/>
      <c r="GK3489" s="152"/>
      <c r="GL3489" s="152"/>
      <c r="GM3489" s="212"/>
      <c r="GN3489" s="212"/>
      <c r="GO3489" s="213"/>
      <c r="GQ3489" s="152"/>
      <c r="GR3489" s="212"/>
      <c r="GS3489" s="212"/>
      <c r="GT3489" s="212"/>
      <c r="GU3489"/>
      <c r="GV3489"/>
      <c r="GW3489"/>
      <c r="GX3489"/>
      <c r="GY3489"/>
      <c r="HI3489"/>
      <c r="HK3489"/>
      <c r="HL3489"/>
      <c r="HM3489"/>
      <c r="HN3489"/>
      <c r="HO3489"/>
      <c r="HQ3489"/>
      <c r="HR3489"/>
      <c r="HS3489"/>
      <c r="HT3489"/>
    </row>
    <row r="3490" spans="47:228">
      <c r="AU3490" s="1"/>
      <c r="AV3490" s="152"/>
      <c r="AW3490" s="152"/>
      <c r="AX3490" s="212"/>
      <c r="AY3490" s="212"/>
      <c r="AZ3490" s="212"/>
      <c r="BA3490"/>
      <c r="BB3490"/>
      <c r="BC3490"/>
      <c r="BD3490"/>
      <c r="BE3490"/>
      <c r="BF3490" s="1"/>
      <c r="BG3490" s="152"/>
      <c r="BH3490" s="152"/>
      <c r="BI3490" s="212"/>
      <c r="BJ3490" s="212"/>
      <c r="BK3490" s="212"/>
      <c r="BM3490" s="1"/>
      <c r="BN3490" s="152"/>
      <c r="BO3490" s="152"/>
      <c r="BP3490" s="212"/>
      <c r="BQ3490" s="212"/>
      <c r="BR3490" s="212"/>
      <c r="BS3490"/>
      <c r="BT3490"/>
      <c r="BU3490"/>
      <c r="BX3490" s="1"/>
      <c r="BY3490" s="152"/>
      <c r="BZ3490" s="152"/>
      <c r="CA3490" s="212"/>
      <c r="CB3490" s="212"/>
      <c r="CC3490" s="212"/>
      <c r="CH3490"/>
      <c r="CI3490"/>
      <c r="CJ3490"/>
      <c r="CK3490" s="1"/>
      <c r="CL3490" s="290"/>
      <c r="CM3490"/>
      <c r="CN3490" s="212"/>
      <c r="CO3490" s="212"/>
      <c r="CP3490" s="212"/>
      <c r="CV3490" s="1"/>
      <c r="CW3490" s="152"/>
      <c r="CX3490" s="152"/>
      <c r="CY3490" s="212"/>
      <c r="CZ3490" s="212"/>
      <c r="DB3490"/>
      <c r="DC3490"/>
      <c r="DK3490"/>
      <c r="DL3490" s="1"/>
      <c r="DM3490" s="152"/>
      <c r="DN3490" s="152"/>
      <c r="DQ3490" s="212"/>
      <c r="DV3490"/>
      <c r="DW3490" s="1"/>
      <c r="DY3490" s="152"/>
      <c r="EB3490" s="212"/>
      <c r="EL3490"/>
      <c r="EM3490"/>
      <c r="EN3490" s="1"/>
      <c r="EO3490" s="152"/>
      <c r="EP3490" s="152"/>
      <c r="ER3490" s="212"/>
      <c r="ES3490" s="212"/>
      <c r="EW3490"/>
      <c r="EX3490"/>
      <c r="EY3490"/>
      <c r="EZ3490"/>
      <c r="FA3490"/>
      <c r="FB3490"/>
      <c r="FD3490" s="1"/>
      <c r="FE3490" s="152"/>
      <c r="FF3490" s="152"/>
      <c r="FG3490" s="212"/>
      <c r="FH3490" s="212"/>
      <c r="FI3490" s="212"/>
      <c r="FN3490"/>
      <c r="FO3490"/>
      <c r="FP3490"/>
      <c r="FQ3490"/>
      <c r="FR3490"/>
      <c r="FS3490"/>
      <c r="FU3490" s="152"/>
      <c r="FV3490" s="152"/>
      <c r="FW3490" s="212"/>
      <c r="FX3490" s="212"/>
      <c r="FY3490" s="212"/>
      <c r="GD3490"/>
      <c r="GE3490"/>
      <c r="GF3490"/>
      <c r="GG3490"/>
      <c r="GH3490"/>
      <c r="GI3490" s="152"/>
      <c r="GK3490" s="152"/>
      <c r="GL3490" s="152"/>
      <c r="GM3490" s="212"/>
      <c r="GN3490" s="212"/>
      <c r="GO3490" s="213"/>
      <c r="GQ3490" s="152"/>
      <c r="GR3490" s="212"/>
      <c r="GS3490" s="212"/>
      <c r="GT3490" s="212"/>
      <c r="GU3490"/>
      <c r="GV3490"/>
      <c r="GW3490"/>
      <c r="GX3490"/>
      <c r="GY3490"/>
      <c r="HI3490"/>
      <c r="HK3490"/>
      <c r="HL3490"/>
      <c r="HM3490"/>
      <c r="HN3490"/>
      <c r="HO3490"/>
      <c r="HQ3490"/>
      <c r="HR3490"/>
      <c r="HS3490"/>
      <c r="HT3490"/>
    </row>
    <row r="3491" spans="47:228">
      <c r="AU3491" s="1"/>
      <c r="AV3491" s="152"/>
      <c r="AW3491" s="152"/>
      <c r="AX3491" s="212"/>
      <c r="AY3491" s="212"/>
      <c r="AZ3491" s="212"/>
      <c r="BA3491"/>
      <c r="BB3491"/>
      <c r="BC3491"/>
      <c r="BD3491"/>
      <c r="BE3491"/>
      <c r="BF3491" s="1"/>
      <c r="BG3491" s="152"/>
      <c r="BH3491" s="152"/>
      <c r="BI3491" s="212"/>
      <c r="BJ3491" s="212"/>
      <c r="BK3491" s="212"/>
      <c r="BM3491" s="1"/>
      <c r="BN3491" s="152"/>
      <c r="BO3491" s="152"/>
      <c r="BP3491" s="212"/>
      <c r="BQ3491" s="212"/>
      <c r="BR3491" s="212"/>
      <c r="BS3491"/>
      <c r="BT3491"/>
      <c r="BU3491"/>
      <c r="BX3491" s="1"/>
      <c r="BY3491" s="152"/>
      <c r="BZ3491" s="152"/>
      <c r="CA3491" s="212"/>
      <c r="CB3491" s="212"/>
      <c r="CC3491" s="212"/>
      <c r="CH3491"/>
      <c r="CI3491"/>
      <c r="CJ3491"/>
      <c r="CK3491" s="1"/>
      <c r="CL3491" s="290"/>
      <c r="CM3491"/>
      <c r="CN3491" s="212"/>
      <c r="CO3491" s="212"/>
      <c r="CP3491" s="212"/>
      <c r="CV3491" s="1"/>
      <c r="CW3491" s="152"/>
      <c r="CX3491" s="152"/>
      <c r="CY3491" s="212"/>
      <c r="CZ3491" s="212"/>
      <c r="DB3491"/>
      <c r="DC3491"/>
      <c r="DK3491"/>
      <c r="DL3491" s="1"/>
      <c r="DM3491" s="152"/>
      <c r="DN3491" s="152"/>
      <c r="DQ3491" s="212"/>
      <c r="DV3491"/>
      <c r="DW3491" s="1"/>
      <c r="DY3491" s="152"/>
      <c r="EB3491" s="212"/>
      <c r="EL3491"/>
      <c r="EM3491"/>
      <c r="EN3491" s="1"/>
      <c r="EO3491" s="152"/>
      <c r="EP3491" s="152"/>
      <c r="ER3491" s="212"/>
      <c r="ES3491" s="212"/>
      <c r="EW3491"/>
      <c r="EX3491"/>
      <c r="EY3491"/>
      <c r="EZ3491"/>
      <c r="FA3491"/>
      <c r="FB3491"/>
      <c r="FD3491" s="1"/>
      <c r="FE3491" s="152"/>
      <c r="FF3491" s="152"/>
      <c r="FG3491" s="212"/>
      <c r="FH3491" s="212"/>
      <c r="FI3491" s="212"/>
      <c r="FN3491"/>
      <c r="FO3491"/>
      <c r="FP3491"/>
      <c r="FQ3491"/>
      <c r="FR3491"/>
      <c r="FS3491"/>
      <c r="FU3491" s="152"/>
      <c r="FV3491" s="152"/>
      <c r="FW3491" s="212"/>
      <c r="FX3491" s="212"/>
      <c r="FY3491" s="212"/>
      <c r="GD3491"/>
      <c r="GE3491"/>
      <c r="GF3491"/>
      <c r="GG3491"/>
      <c r="GH3491"/>
      <c r="GI3491" s="152"/>
      <c r="GK3491" s="152"/>
      <c r="GL3491" s="152"/>
      <c r="GM3491" s="212"/>
      <c r="GN3491" s="212"/>
      <c r="GO3491" s="213"/>
      <c r="GQ3491" s="152"/>
      <c r="GR3491" s="212"/>
      <c r="GS3491" s="212"/>
      <c r="GT3491" s="212"/>
      <c r="GU3491"/>
      <c r="GV3491"/>
      <c r="GW3491"/>
      <c r="GX3491"/>
      <c r="GY3491"/>
      <c r="HI3491"/>
      <c r="HK3491"/>
      <c r="HL3491"/>
      <c r="HM3491"/>
      <c r="HN3491"/>
      <c r="HO3491"/>
      <c r="HQ3491"/>
      <c r="HR3491"/>
      <c r="HS3491"/>
      <c r="HT3491"/>
    </row>
    <row r="3492" spans="47:228">
      <c r="AU3492" s="1"/>
      <c r="AV3492" s="152"/>
      <c r="AW3492" s="152"/>
      <c r="AX3492" s="212"/>
      <c r="AY3492" s="212"/>
      <c r="AZ3492" s="212"/>
      <c r="BA3492"/>
      <c r="BB3492"/>
      <c r="BC3492"/>
      <c r="BD3492"/>
      <c r="BE3492"/>
      <c r="BF3492" s="1"/>
      <c r="BG3492" s="152"/>
      <c r="BH3492" s="152"/>
      <c r="BI3492" s="212"/>
      <c r="BJ3492" s="212"/>
      <c r="BK3492" s="212"/>
      <c r="BM3492" s="1"/>
      <c r="BN3492" s="152"/>
      <c r="BO3492" s="152"/>
      <c r="BP3492" s="212"/>
      <c r="BQ3492" s="212"/>
      <c r="BR3492" s="212"/>
      <c r="BS3492"/>
      <c r="BT3492"/>
      <c r="BU3492"/>
      <c r="BX3492" s="1"/>
      <c r="BY3492" s="152"/>
      <c r="BZ3492" s="152"/>
      <c r="CA3492" s="212"/>
      <c r="CB3492" s="212"/>
      <c r="CC3492" s="212"/>
      <c r="CH3492"/>
      <c r="CI3492"/>
      <c r="CJ3492"/>
      <c r="CK3492" s="1"/>
      <c r="CL3492" s="290"/>
      <c r="CM3492"/>
      <c r="CN3492" s="212"/>
      <c r="CO3492" s="212"/>
      <c r="CP3492" s="212"/>
      <c r="CV3492" s="1"/>
      <c r="CW3492" s="152"/>
      <c r="CX3492" s="152"/>
      <c r="CY3492" s="212"/>
      <c r="CZ3492" s="212"/>
      <c r="DB3492"/>
      <c r="DC3492"/>
      <c r="DK3492"/>
      <c r="DL3492" s="1"/>
      <c r="DM3492" s="152"/>
      <c r="DN3492" s="152"/>
      <c r="DQ3492" s="212"/>
      <c r="DV3492"/>
      <c r="DW3492" s="1"/>
      <c r="DY3492" s="152"/>
      <c r="EB3492" s="212"/>
      <c r="EL3492"/>
      <c r="EM3492"/>
      <c r="EN3492" s="1"/>
      <c r="EO3492" s="152"/>
      <c r="EP3492" s="152"/>
      <c r="ER3492" s="212"/>
      <c r="ES3492" s="212"/>
      <c r="EW3492"/>
      <c r="EX3492"/>
      <c r="EY3492"/>
      <c r="EZ3492"/>
      <c r="FA3492"/>
      <c r="FB3492"/>
      <c r="FD3492" s="1"/>
      <c r="FE3492" s="152"/>
      <c r="FF3492" s="152"/>
      <c r="FG3492" s="212"/>
      <c r="FH3492" s="212"/>
      <c r="FI3492" s="212"/>
      <c r="FN3492"/>
      <c r="FO3492"/>
      <c r="FP3492"/>
      <c r="FQ3492"/>
      <c r="FR3492"/>
      <c r="FS3492"/>
      <c r="FU3492" s="152"/>
      <c r="FV3492" s="152"/>
      <c r="FW3492" s="212"/>
      <c r="FX3492" s="212"/>
      <c r="FY3492" s="212"/>
      <c r="GD3492"/>
      <c r="GE3492"/>
      <c r="GF3492"/>
      <c r="GG3492"/>
      <c r="GH3492"/>
      <c r="GI3492" s="152"/>
      <c r="GK3492" s="152"/>
      <c r="GL3492" s="152"/>
      <c r="GM3492" s="212"/>
      <c r="GN3492" s="212"/>
      <c r="GO3492" s="213"/>
      <c r="GQ3492" s="152"/>
      <c r="GR3492" s="212"/>
      <c r="GS3492" s="212"/>
      <c r="GT3492" s="212"/>
      <c r="GU3492"/>
      <c r="GV3492"/>
      <c r="GW3492"/>
      <c r="GX3492"/>
      <c r="GY3492"/>
      <c r="HI3492"/>
      <c r="HK3492"/>
      <c r="HL3492"/>
      <c r="HM3492"/>
      <c r="HN3492"/>
      <c r="HO3492"/>
      <c r="HQ3492"/>
      <c r="HR3492"/>
      <c r="HS3492"/>
      <c r="HT3492"/>
    </row>
    <row r="3493" spans="47:228">
      <c r="AU3493" s="1"/>
      <c r="AV3493" s="152"/>
      <c r="AW3493" s="152"/>
      <c r="AX3493" s="212"/>
      <c r="AY3493" s="212"/>
      <c r="AZ3493" s="212"/>
      <c r="BA3493"/>
      <c r="BB3493"/>
      <c r="BC3493"/>
      <c r="BD3493"/>
      <c r="BE3493"/>
      <c r="BF3493" s="1"/>
      <c r="BG3493" s="152"/>
      <c r="BH3493" s="152"/>
      <c r="BI3493" s="212"/>
      <c r="BJ3493" s="212"/>
      <c r="BK3493" s="212"/>
      <c r="BM3493" s="1"/>
      <c r="BN3493" s="152"/>
      <c r="BO3493" s="152"/>
      <c r="BP3493" s="212"/>
      <c r="BQ3493" s="212"/>
      <c r="BR3493" s="212"/>
      <c r="BS3493"/>
      <c r="BT3493"/>
      <c r="BU3493"/>
      <c r="BX3493" s="1"/>
      <c r="BY3493" s="152"/>
      <c r="BZ3493" s="152"/>
      <c r="CA3493" s="212"/>
      <c r="CB3493" s="212"/>
      <c r="CC3493" s="212"/>
      <c r="CH3493"/>
      <c r="CI3493"/>
      <c r="CJ3493"/>
      <c r="CK3493" s="1"/>
      <c r="CL3493" s="290"/>
      <c r="CM3493"/>
      <c r="CN3493" s="212"/>
      <c r="CO3493" s="212"/>
      <c r="CP3493" s="212"/>
      <c r="CV3493" s="1"/>
      <c r="CW3493" s="152"/>
      <c r="CX3493" s="152"/>
      <c r="CY3493" s="212"/>
      <c r="CZ3493" s="212"/>
      <c r="DB3493"/>
      <c r="DC3493"/>
      <c r="DK3493"/>
      <c r="DL3493" s="1"/>
      <c r="DM3493" s="152"/>
      <c r="DN3493" s="152"/>
      <c r="DQ3493" s="212"/>
      <c r="DV3493"/>
      <c r="DW3493" s="1"/>
      <c r="DY3493" s="152"/>
      <c r="EB3493" s="212"/>
      <c r="EL3493"/>
      <c r="EM3493"/>
      <c r="EN3493" s="1"/>
      <c r="EO3493" s="152"/>
      <c r="EP3493" s="152"/>
      <c r="ER3493" s="212"/>
      <c r="ES3493" s="212"/>
      <c r="EW3493"/>
      <c r="EX3493"/>
      <c r="EY3493"/>
      <c r="EZ3493"/>
      <c r="FA3493"/>
      <c r="FB3493"/>
      <c r="FD3493" s="1"/>
      <c r="FE3493" s="152"/>
      <c r="FF3493" s="152"/>
      <c r="FG3493" s="212"/>
      <c r="FH3493" s="212"/>
      <c r="FI3493" s="212"/>
      <c r="FN3493"/>
      <c r="FO3493"/>
      <c r="FP3493"/>
      <c r="FQ3493"/>
      <c r="FR3493"/>
      <c r="FS3493"/>
      <c r="FU3493" s="152"/>
      <c r="FV3493" s="152"/>
      <c r="FW3493" s="212"/>
      <c r="FX3493" s="212"/>
      <c r="FY3493" s="212"/>
      <c r="GD3493"/>
      <c r="GE3493"/>
      <c r="GF3493"/>
      <c r="GG3493"/>
      <c r="GH3493"/>
      <c r="GI3493" s="152"/>
      <c r="GK3493" s="152"/>
      <c r="GL3493" s="152"/>
      <c r="GM3493" s="212"/>
      <c r="GN3493" s="212"/>
      <c r="GO3493" s="213"/>
      <c r="GQ3493" s="152"/>
      <c r="GR3493" s="212"/>
      <c r="GS3493" s="212"/>
      <c r="GT3493" s="212"/>
      <c r="GU3493"/>
      <c r="GV3493"/>
      <c r="GW3493"/>
      <c r="GX3493"/>
      <c r="GY3493"/>
      <c r="HI3493"/>
      <c r="HK3493"/>
      <c r="HL3493"/>
      <c r="HM3493"/>
      <c r="HN3493"/>
      <c r="HO3493"/>
      <c r="HQ3493"/>
      <c r="HR3493"/>
      <c r="HS3493"/>
      <c r="HT3493"/>
    </row>
    <row r="3494" spans="47:228">
      <c r="AU3494" s="1"/>
      <c r="AV3494" s="152"/>
      <c r="AW3494" s="152"/>
      <c r="AX3494" s="212"/>
      <c r="AY3494" s="212"/>
      <c r="AZ3494" s="212"/>
      <c r="BA3494"/>
      <c r="BB3494"/>
      <c r="BC3494"/>
      <c r="BD3494"/>
      <c r="BE3494"/>
      <c r="BF3494" s="1"/>
      <c r="BG3494" s="152"/>
      <c r="BH3494" s="152"/>
      <c r="BI3494" s="212"/>
      <c r="BJ3494" s="212"/>
      <c r="BK3494" s="212"/>
      <c r="BM3494" s="1"/>
      <c r="BN3494" s="152"/>
      <c r="BO3494" s="152"/>
      <c r="BP3494" s="212"/>
      <c r="BQ3494" s="212"/>
      <c r="BR3494" s="212"/>
      <c r="BS3494"/>
      <c r="BT3494"/>
      <c r="BU3494"/>
      <c r="BX3494" s="1"/>
      <c r="BY3494" s="152"/>
      <c r="BZ3494" s="152"/>
      <c r="CA3494" s="212"/>
      <c r="CB3494" s="212"/>
      <c r="CC3494" s="212"/>
      <c r="CH3494"/>
      <c r="CI3494"/>
      <c r="CJ3494"/>
      <c r="CK3494" s="1"/>
      <c r="CL3494" s="290"/>
      <c r="CM3494"/>
      <c r="CN3494" s="212"/>
      <c r="CO3494" s="212"/>
      <c r="CP3494" s="212"/>
      <c r="CV3494" s="1"/>
      <c r="CW3494" s="152"/>
      <c r="CX3494" s="152"/>
      <c r="CY3494" s="212"/>
      <c r="CZ3494" s="212"/>
      <c r="DB3494"/>
      <c r="DC3494"/>
      <c r="DK3494"/>
      <c r="DL3494" s="1"/>
      <c r="DM3494" s="152"/>
      <c r="DN3494" s="152"/>
      <c r="DQ3494" s="212"/>
      <c r="DV3494"/>
      <c r="DW3494" s="1"/>
      <c r="DY3494" s="152"/>
      <c r="EB3494" s="212"/>
      <c r="EL3494"/>
      <c r="EM3494"/>
      <c r="EN3494" s="1"/>
      <c r="EO3494" s="152"/>
      <c r="EP3494" s="152"/>
      <c r="ER3494" s="212"/>
      <c r="ES3494" s="212"/>
      <c r="EW3494"/>
      <c r="EX3494"/>
      <c r="EY3494"/>
      <c r="EZ3494"/>
      <c r="FA3494"/>
      <c r="FB3494"/>
      <c r="FD3494" s="1"/>
      <c r="FE3494" s="152"/>
      <c r="FF3494" s="152"/>
      <c r="FG3494" s="212"/>
      <c r="FH3494" s="212"/>
      <c r="FI3494" s="212"/>
      <c r="FN3494"/>
      <c r="FO3494"/>
      <c r="FP3494"/>
      <c r="FQ3494"/>
      <c r="FR3494"/>
      <c r="FS3494"/>
      <c r="FU3494" s="152"/>
      <c r="FV3494" s="152"/>
      <c r="FW3494" s="212"/>
      <c r="FX3494" s="212"/>
      <c r="FY3494" s="212"/>
      <c r="GD3494"/>
      <c r="GE3494"/>
      <c r="GF3494"/>
      <c r="GG3494"/>
      <c r="GH3494"/>
      <c r="GI3494" s="152"/>
      <c r="GK3494" s="152"/>
      <c r="GL3494" s="152"/>
      <c r="GM3494" s="212"/>
      <c r="GN3494" s="212"/>
      <c r="GO3494" s="213"/>
      <c r="GQ3494" s="152"/>
      <c r="GR3494" s="212"/>
      <c r="GS3494" s="212"/>
      <c r="GT3494" s="212"/>
      <c r="GU3494"/>
      <c r="GV3494"/>
      <c r="GW3494"/>
      <c r="GX3494"/>
      <c r="GY3494"/>
      <c r="HI3494"/>
      <c r="HK3494"/>
      <c r="HL3494"/>
      <c r="HM3494"/>
      <c r="HN3494"/>
      <c r="HO3494"/>
      <c r="HQ3494"/>
      <c r="HR3494"/>
      <c r="HS3494"/>
      <c r="HT3494"/>
    </row>
    <row r="3495" spans="47:228">
      <c r="AU3495" s="1"/>
      <c r="AV3495" s="152"/>
      <c r="AW3495" s="152"/>
      <c r="AX3495" s="212"/>
      <c r="AY3495" s="212"/>
      <c r="AZ3495" s="212"/>
      <c r="BA3495"/>
      <c r="BB3495"/>
      <c r="BC3495"/>
      <c r="BD3495"/>
      <c r="BE3495"/>
      <c r="BF3495" s="1"/>
      <c r="BG3495" s="152"/>
      <c r="BH3495" s="152"/>
      <c r="BI3495" s="212"/>
      <c r="BJ3495" s="212"/>
      <c r="BK3495" s="212"/>
      <c r="BM3495" s="1"/>
      <c r="BN3495" s="152"/>
      <c r="BO3495" s="152"/>
      <c r="BP3495" s="212"/>
      <c r="BQ3495" s="212"/>
      <c r="BR3495" s="212"/>
      <c r="BS3495"/>
      <c r="BT3495"/>
      <c r="BU3495"/>
      <c r="BX3495" s="1"/>
      <c r="BY3495" s="152"/>
      <c r="BZ3495" s="152"/>
      <c r="CA3495" s="212"/>
      <c r="CB3495" s="212"/>
      <c r="CC3495" s="212"/>
      <c r="CH3495"/>
      <c r="CI3495"/>
      <c r="CJ3495"/>
      <c r="CK3495" s="1"/>
      <c r="CL3495" s="290"/>
      <c r="CM3495"/>
      <c r="CN3495" s="212"/>
      <c r="CO3495" s="212"/>
      <c r="CP3495" s="212"/>
      <c r="CV3495" s="1"/>
      <c r="CW3495" s="152"/>
      <c r="CX3495" s="152"/>
      <c r="CY3495" s="212"/>
      <c r="CZ3495" s="212"/>
      <c r="DB3495"/>
      <c r="DC3495"/>
      <c r="DK3495"/>
      <c r="DL3495" s="1"/>
      <c r="DM3495" s="152"/>
      <c r="DN3495" s="152"/>
      <c r="DQ3495" s="212"/>
      <c r="DV3495"/>
      <c r="DW3495" s="1"/>
      <c r="DY3495" s="152"/>
      <c r="EB3495" s="212"/>
      <c r="EL3495"/>
      <c r="EM3495"/>
      <c r="EN3495" s="1"/>
      <c r="EO3495" s="152"/>
      <c r="EP3495" s="152"/>
      <c r="ER3495" s="212"/>
      <c r="ES3495" s="212"/>
      <c r="EW3495"/>
      <c r="EX3495"/>
      <c r="EY3495"/>
      <c r="EZ3495"/>
      <c r="FA3495"/>
      <c r="FB3495"/>
      <c r="FD3495" s="1"/>
      <c r="FE3495" s="152"/>
      <c r="FF3495" s="152"/>
      <c r="FG3495" s="212"/>
      <c r="FH3495" s="212"/>
      <c r="FI3495" s="212"/>
      <c r="FN3495"/>
      <c r="FO3495"/>
      <c r="FP3495"/>
      <c r="FQ3495"/>
      <c r="FR3495"/>
      <c r="FS3495"/>
      <c r="FU3495" s="152"/>
      <c r="FV3495" s="152"/>
      <c r="FW3495" s="212"/>
      <c r="FX3495" s="212"/>
      <c r="FY3495" s="212"/>
      <c r="GD3495"/>
      <c r="GE3495"/>
      <c r="GF3495"/>
      <c r="GG3495"/>
      <c r="GH3495"/>
      <c r="GI3495" s="152"/>
      <c r="GK3495" s="152"/>
      <c r="GL3495" s="152"/>
      <c r="GM3495" s="212"/>
      <c r="GN3495" s="212"/>
      <c r="GO3495" s="213"/>
      <c r="GQ3495" s="152"/>
      <c r="GR3495" s="212"/>
      <c r="GS3495" s="212"/>
      <c r="GT3495" s="212"/>
      <c r="GU3495"/>
      <c r="GV3495"/>
      <c r="GW3495"/>
      <c r="GX3495"/>
      <c r="GY3495"/>
      <c r="HI3495"/>
      <c r="HK3495"/>
      <c r="HL3495"/>
      <c r="HM3495"/>
      <c r="HN3495"/>
      <c r="HO3495"/>
      <c r="HQ3495"/>
      <c r="HR3495"/>
      <c r="HS3495"/>
      <c r="HT3495"/>
    </row>
    <row r="3496" spans="47:228">
      <c r="AU3496" s="1"/>
      <c r="AV3496" s="152"/>
      <c r="AW3496" s="152"/>
      <c r="AX3496" s="212"/>
      <c r="AY3496" s="212"/>
      <c r="AZ3496" s="212"/>
      <c r="BA3496"/>
      <c r="BB3496"/>
      <c r="BC3496"/>
      <c r="BD3496"/>
      <c r="BE3496"/>
      <c r="BF3496" s="1"/>
      <c r="BG3496" s="152"/>
      <c r="BH3496" s="152"/>
      <c r="BI3496" s="212"/>
      <c r="BJ3496" s="212"/>
      <c r="BK3496" s="212"/>
      <c r="BM3496" s="1"/>
      <c r="BN3496" s="152"/>
      <c r="BO3496" s="152"/>
      <c r="BP3496" s="212"/>
      <c r="BQ3496" s="212"/>
      <c r="BR3496" s="212"/>
      <c r="BS3496"/>
      <c r="BT3496"/>
      <c r="BU3496"/>
      <c r="BX3496" s="1"/>
      <c r="BY3496" s="152"/>
      <c r="BZ3496" s="152"/>
      <c r="CA3496" s="212"/>
      <c r="CB3496" s="212"/>
      <c r="CC3496" s="212"/>
      <c r="CH3496"/>
      <c r="CI3496"/>
      <c r="CJ3496"/>
      <c r="CK3496" s="1"/>
      <c r="CL3496" s="290"/>
      <c r="CM3496"/>
      <c r="CN3496" s="212"/>
      <c r="CO3496" s="212"/>
      <c r="CP3496" s="212"/>
      <c r="CV3496" s="1"/>
      <c r="CW3496" s="152"/>
      <c r="CX3496" s="152"/>
      <c r="CY3496" s="212"/>
      <c r="CZ3496" s="212"/>
      <c r="DB3496"/>
      <c r="DC3496"/>
      <c r="DK3496"/>
      <c r="DL3496" s="1"/>
      <c r="DM3496" s="152"/>
      <c r="DN3496" s="152"/>
      <c r="DQ3496" s="212"/>
      <c r="DV3496"/>
      <c r="DW3496" s="1"/>
      <c r="DY3496" s="152"/>
      <c r="EB3496" s="212"/>
      <c r="EL3496"/>
      <c r="EM3496"/>
      <c r="EN3496" s="1"/>
      <c r="EO3496" s="152"/>
      <c r="EP3496" s="152"/>
      <c r="ER3496" s="212"/>
      <c r="ES3496" s="212"/>
      <c r="EW3496"/>
      <c r="EX3496"/>
      <c r="EY3496"/>
      <c r="EZ3496"/>
      <c r="FA3496"/>
      <c r="FB3496"/>
      <c r="FD3496" s="1"/>
      <c r="FE3496" s="152"/>
      <c r="FF3496" s="152"/>
      <c r="FG3496" s="212"/>
      <c r="FH3496" s="212"/>
      <c r="FI3496" s="212"/>
      <c r="FN3496"/>
      <c r="FO3496"/>
      <c r="FP3496"/>
      <c r="FQ3496"/>
      <c r="FR3496"/>
      <c r="FS3496"/>
      <c r="FU3496" s="152"/>
      <c r="FV3496" s="152"/>
      <c r="FW3496" s="212"/>
      <c r="FX3496" s="212"/>
      <c r="FY3496" s="212"/>
      <c r="GD3496"/>
      <c r="GE3496"/>
      <c r="GF3496"/>
      <c r="GG3496"/>
      <c r="GH3496"/>
      <c r="GI3496" s="152"/>
      <c r="GK3496" s="152"/>
      <c r="GL3496" s="152"/>
      <c r="GM3496" s="212"/>
      <c r="GN3496" s="212"/>
      <c r="GO3496" s="213"/>
      <c r="GQ3496" s="152"/>
      <c r="GR3496" s="212"/>
      <c r="GS3496" s="212"/>
      <c r="GT3496" s="212"/>
      <c r="GU3496"/>
      <c r="GV3496"/>
      <c r="GW3496"/>
      <c r="GX3496"/>
      <c r="GY3496"/>
      <c r="HI3496"/>
      <c r="HK3496"/>
      <c r="HL3496"/>
      <c r="HM3496"/>
      <c r="HN3496"/>
      <c r="HO3496"/>
      <c r="HQ3496"/>
      <c r="HR3496"/>
      <c r="HS3496"/>
      <c r="HT3496"/>
    </row>
    <row r="3497" spans="47:228">
      <c r="AU3497" s="1"/>
      <c r="AV3497" s="152"/>
      <c r="AW3497" s="152"/>
      <c r="AX3497" s="212"/>
      <c r="AY3497" s="212"/>
      <c r="AZ3497" s="212"/>
      <c r="BA3497"/>
      <c r="BB3497"/>
      <c r="BC3497"/>
      <c r="BD3497"/>
      <c r="BE3497"/>
      <c r="BF3497" s="1"/>
      <c r="BG3497" s="152"/>
      <c r="BH3497" s="152"/>
      <c r="BI3497" s="212"/>
      <c r="BJ3497" s="212"/>
      <c r="BK3497" s="212"/>
      <c r="BM3497" s="1"/>
      <c r="BN3497" s="152"/>
      <c r="BO3497" s="152"/>
      <c r="BP3497" s="212"/>
      <c r="BQ3497" s="212"/>
      <c r="BR3497" s="212"/>
      <c r="BS3497"/>
      <c r="BT3497"/>
      <c r="BU3497"/>
      <c r="BX3497" s="1"/>
      <c r="BY3497" s="152"/>
      <c r="BZ3497" s="152"/>
      <c r="CA3497" s="212"/>
      <c r="CB3497" s="212"/>
      <c r="CC3497" s="212"/>
      <c r="CH3497"/>
      <c r="CI3497"/>
      <c r="CJ3497"/>
      <c r="CK3497" s="1"/>
      <c r="CL3497" s="290"/>
      <c r="CM3497"/>
      <c r="CN3497" s="212"/>
      <c r="CO3497" s="212"/>
      <c r="CP3497" s="212"/>
      <c r="CV3497" s="1"/>
      <c r="CW3497" s="152"/>
      <c r="CX3497" s="152"/>
      <c r="CY3497" s="212"/>
      <c r="CZ3497" s="212"/>
      <c r="DB3497"/>
      <c r="DC3497"/>
      <c r="DK3497"/>
      <c r="DL3497" s="1"/>
      <c r="DM3497" s="152"/>
      <c r="DN3497" s="152"/>
      <c r="DQ3497" s="212"/>
      <c r="DV3497"/>
      <c r="DW3497" s="1"/>
      <c r="DY3497" s="152"/>
      <c r="EB3497" s="212"/>
      <c r="EL3497"/>
      <c r="EM3497"/>
      <c r="EN3497" s="1"/>
      <c r="EO3497" s="152"/>
      <c r="EP3497" s="152"/>
      <c r="ER3497" s="212"/>
      <c r="ES3497" s="212"/>
      <c r="EW3497"/>
      <c r="EX3497"/>
      <c r="EY3497"/>
      <c r="EZ3497"/>
      <c r="FA3497"/>
      <c r="FB3497"/>
      <c r="FD3497" s="1"/>
      <c r="FE3497" s="152"/>
      <c r="FF3497" s="152"/>
      <c r="FG3497" s="212"/>
      <c r="FH3497" s="212"/>
      <c r="FI3497" s="212"/>
      <c r="FN3497"/>
      <c r="FO3497"/>
      <c r="FP3497"/>
      <c r="FQ3497"/>
      <c r="FR3497"/>
      <c r="FS3497"/>
      <c r="FU3497" s="152"/>
      <c r="FV3497" s="152"/>
      <c r="FW3497" s="212"/>
      <c r="FX3497" s="212"/>
      <c r="FY3497" s="212"/>
      <c r="GD3497"/>
      <c r="GE3497"/>
      <c r="GF3497"/>
      <c r="GG3497"/>
      <c r="GH3497"/>
      <c r="GI3497" s="152"/>
      <c r="GK3497" s="152"/>
      <c r="GL3497" s="152"/>
      <c r="GM3497" s="212"/>
      <c r="GN3497" s="212"/>
      <c r="GO3497" s="213"/>
      <c r="GQ3497" s="152"/>
      <c r="GR3497" s="212"/>
      <c r="GS3497" s="212"/>
      <c r="GT3497" s="212"/>
      <c r="GU3497"/>
      <c r="GV3497"/>
      <c r="GW3497"/>
      <c r="GX3497"/>
      <c r="GY3497"/>
      <c r="HI3497"/>
      <c r="HK3497"/>
      <c r="HL3497"/>
      <c r="HM3497"/>
      <c r="HN3497"/>
      <c r="HO3497"/>
      <c r="HQ3497"/>
      <c r="HR3497"/>
      <c r="HS3497"/>
      <c r="HT3497"/>
    </row>
    <row r="3498" spans="47:228">
      <c r="AU3498" s="1"/>
      <c r="AV3498" s="152"/>
      <c r="AW3498" s="152"/>
      <c r="AX3498" s="212"/>
      <c r="AY3498" s="212"/>
      <c r="AZ3498" s="212"/>
      <c r="BA3498"/>
      <c r="BB3498"/>
      <c r="BC3498"/>
      <c r="BD3498"/>
      <c r="BE3498"/>
      <c r="BF3498" s="1"/>
      <c r="BG3498" s="152"/>
      <c r="BH3498" s="152"/>
      <c r="BI3498" s="212"/>
      <c r="BJ3498" s="212"/>
      <c r="BK3498" s="212"/>
      <c r="BM3498" s="1"/>
      <c r="BN3498" s="152"/>
      <c r="BO3498" s="152"/>
      <c r="BP3498" s="212"/>
      <c r="BQ3498" s="212"/>
      <c r="BR3498" s="212"/>
      <c r="BS3498"/>
      <c r="BT3498"/>
      <c r="BU3498"/>
      <c r="BX3498" s="1"/>
      <c r="BY3498" s="152"/>
      <c r="BZ3498" s="152"/>
      <c r="CA3498" s="212"/>
      <c r="CB3498" s="212"/>
      <c r="CC3498" s="212"/>
      <c r="CH3498"/>
      <c r="CI3498"/>
      <c r="CJ3498"/>
      <c r="CK3498" s="1"/>
      <c r="CL3498" s="290"/>
      <c r="CM3498"/>
      <c r="CN3498" s="212"/>
      <c r="CO3498" s="212"/>
      <c r="CP3498" s="212"/>
      <c r="CV3498" s="1"/>
      <c r="CW3498" s="152"/>
      <c r="CX3498" s="152"/>
      <c r="CY3498" s="212"/>
      <c r="CZ3498" s="212"/>
      <c r="DB3498"/>
      <c r="DC3498"/>
      <c r="DK3498"/>
      <c r="DL3498" s="1"/>
      <c r="DM3498" s="152"/>
      <c r="DN3498" s="152"/>
      <c r="DQ3498" s="212"/>
      <c r="DV3498"/>
      <c r="DW3498" s="1"/>
      <c r="DY3498" s="152"/>
      <c r="EB3498" s="212"/>
      <c r="EL3498"/>
      <c r="EM3498"/>
      <c r="EN3498" s="1"/>
      <c r="EO3498" s="152"/>
      <c r="EP3498" s="152"/>
      <c r="ER3498" s="212"/>
      <c r="ES3498" s="212"/>
      <c r="EW3498"/>
      <c r="EX3498"/>
      <c r="EY3498"/>
      <c r="EZ3498"/>
      <c r="FA3498"/>
      <c r="FB3498"/>
      <c r="FD3498" s="1"/>
      <c r="FE3498" s="152"/>
      <c r="FF3498" s="152"/>
      <c r="FG3498" s="212"/>
      <c r="FH3498" s="212"/>
      <c r="FI3498" s="212"/>
      <c r="FN3498"/>
      <c r="FO3498"/>
      <c r="FP3498"/>
      <c r="FQ3498"/>
      <c r="FR3498"/>
      <c r="FS3498"/>
      <c r="FU3498" s="152"/>
      <c r="FV3498" s="152"/>
      <c r="FW3498" s="212"/>
      <c r="FX3498" s="212"/>
      <c r="FY3498" s="212"/>
      <c r="GD3498"/>
      <c r="GE3498"/>
      <c r="GF3498"/>
      <c r="GG3498"/>
      <c r="GH3498"/>
      <c r="GI3498" s="152"/>
      <c r="GK3498" s="152"/>
      <c r="GL3498" s="152"/>
      <c r="GM3498" s="212"/>
      <c r="GN3498" s="212"/>
      <c r="GO3498" s="213"/>
      <c r="GQ3498" s="152"/>
      <c r="GR3498" s="212"/>
      <c r="GS3498" s="212"/>
      <c r="GT3498" s="212"/>
      <c r="GU3498"/>
      <c r="GV3498"/>
      <c r="GW3498"/>
      <c r="GX3498"/>
      <c r="GY3498"/>
      <c r="HI3498"/>
      <c r="HK3498"/>
      <c r="HL3498"/>
      <c r="HM3498"/>
      <c r="HN3498"/>
      <c r="HO3498"/>
      <c r="HQ3498"/>
      <c r="HR3498"/>
      <c r="HS3498"/>
      <c r="HT3498"/>
    </row>
    <row r="3499" spans="47:228">
      <c r="AU3499" s="1"/>
      <c r="AV3499" s="152"/>
      <c r="AW3499" s="152"/>
      <c r="AX3499" s="212"/>
      <c r="AY3499" s="212"/>
      <c r="AZ3499" s="212"/>
      <c r="BA3499"/>
      <c r="BB3499"/>
      <c r="BC3499"/>
      <c r="BD3499"/>
      <c r="BE3499"/>
      <c r="BF3499" s="1"/>
      <c r="BG3499" s="152"/>
      <c r="BH3499" s="152"/>
      <c r="BI3499" s="212"/>
      <c r="BJ3499" s="212"/>
      <c r="BK3499" s="212"/>
      <c r="BM3499" s="1"/>
      <c r="BN3499" s="152"/>
      <c r="BO3499" s="152"/>
      <c r="BP3499" s="212"/>
      <c r="BQ3499" s="212"/>
      <c r="BR3499" s="212"/>
      <c r="BS3499"/>
      <c r="BT3499"/>
      <c r="BU3499"/>
      <c r="BX3499" s="1"/>
      <c r="BY3499" s="152"/>
      <c r="BZ3499" s="152"/>
      <c r="CA3499" s="212"/>
      <c r="CB3499" s="212"/>
      <c r="CC3499" s="212"/>
      <c r="CH3499"/>
      <c r="CI3499"/>
      <c r="CJ3499"/>
      <c r="CK3499" s="1"/>
      <c r="CL3499" s="290"/>
      <c r="CM3499"/>
      <c r="CN3499" s="212"/>
      <c r="CO3499" s="212"/>
      <c r="CP3499" s="212"/>
      <c r="CV3499" s="1"/>
      <c r="CW3499" s="152"/>
      <c r="CX3499" s="152"/>
      <c r="CY3499" s="212"/>
      <c r="CZ3499" s="212"/>
      <c r="DB3499"/>
      <c r="DC3499"/>
      <c r="DK3499"/>
      <c r="DL3499" s="1"/>
      <c r="DM3499" s="152"/>
      <c r="DN3499" s="152"/>
      <c r="DQ3499" s="212"/>
      <c r="DV3499"/>
      <c r="DW3499" s="1"/>
      <c r="DY3499" s="152"/>
      <c r="EB3499" s="212"/>
      <c r="EL3499"/>
      <c r="EM3499"/>
      <c r="EN3499" s="1"/>
      <c r="EO3499" s="152"/>
      <c r="EP3499" s="152"/>
      <c r="ER3499" s="212"/>
      <c r="ES3499" s="212"/>
      <c r="EW3499"/>
      <c r="EX3499"/>
      <c r="EY3499"/>
      <c r="EZ3499"/>
      <c r="FA3499"/>
      <c r="FB3499"/>
      <c r="FD3499" s="1"/>
      <c r="FE3499" s="152"/>
      <c r="FF3499" s="152"/>
      <c r="FG3499" s="212"/>
      <c r="FH3499" s="212"/>
      <c r="FI3499" s="212"/>
      <c r="FN3499"/>
      <c r="FO3499"/>
      <c r="FP3499"/>
      <c r="FQ3499"/>
      <c r="FR3499"/>
      <c r="FS3499"/>
      <c r="FU3499" s="152"/>
      <c r="FV3499" s="152"/>
      <c r="FW3499" s="212"/>
      <c r="FX3499" s="212"/>
      <c r="FY3499" s="212"/>
      <c r="GD3499"/>
      <c r="GE3499"/>
      <c r="GF3499"/>
      <c r="GG3499"/>
      <c r="GH3499"/>
      <c r="GI3499" s="152"/>
      <c r="GK3499" s="152"/>
      <c r="GL3499" s="152"/>
      <c r="GM3499" s="212"/>
      <c r="GN3499" s="212"/>
      <c r="GO3499" s="213"/>
      <c r="GQ3499" s="152"/>
      <c r="GR3499" s="212"/>
      <c r="GS3499" s="212"/>
      <c r="GT3499" s="212"/>
      <c r="GU3499"/>
      <c r="GV3499"/>
      <c r="GW3499"/>
      <c r="GX3499"/>
      <c r="GY3499"/>
      <c r="HI3499"/>
      <c r="HK3499"/>
      <c r="HL3499"/>
      <c r="HM3499"/>
      <c r="HN3499"/>
      <c r="HO3499"/>
      <c r="HQ3499"/>
      <c r="HR3499"/>
      <c r="HS3499"/>
      <c r="HT3499"/>
    </row>
    <row r="3500" spans="47:228">
      <c r="AU3500" s="1"/>
      <c r="AV3500" s="152"/>
      <c r="AW3500" s="152"/>
      <c r="AX3500" s="212"/>
      <c r="AY3500" s="212"/>
      <c r="AZ3500" s="212"/>
      <c r="BA3500"/>
      <c r="BB3500"/>
      <c r="BC3500"/>
      <c r="BD3500"/>
      <c r="BE3500"/>
      <c r="BF3500" s="1"/>
      <c r="BG3500" s="152"/>
      <c r="BH3500" s="152"/>
      <c r="BI3500" s="212"/>
      <c r="BJ3500" s="212"/>
      <c r="BK3500" s="212"/>
      <c r="BM3500" s="1"/>
      <c r="BN3500" s="152"/>
      <c r="BO3500" s="152"/>
      <c r="BP3500" s="212"/>
      <c r="BQ3500" s="212"/>
      <c r="BR3500" s="212"/>
      <c r="BS3500"/>
      <c r="BT3500"/>
      <c r="BU3500"/>
      <c r="BX3500" s="1"/>
      <c r="BY3500" s="152"/>
      <c r="BZ3500" s="152"/>
      <c r="CA3500" s="212"/>
      <c r="CB3500" s="212"/>
      <c r="CC3500" s="212"/>
      <c r="CH3500"/>
      <c r="CI3500"/>
      <c r="CJ3500"/>
      <c r="CK3500" s="1"/>
      <c r="CL3500" s="290"/>
      <c r="CM3500"/>
      <c r="CN3500" s="212"/>
      <c r="CO3500" s="212"/>
      <c r="CP3500" s="212"/>
      <c r="CV3500" s="1"/>
      <c r="CW3500" s="152"/>
      <c r="CX3500" s="152"/>
      <c r="CY3500" s="212"/>
      <c r="CZ3500" s="212"/>
      <c r="DB3500"/>
      <c r="DC3500"/>
      <c r="DK3500"/>
      <c r="DL3500" s="1"/>
      <c r="DM3500" s="152"/>
      <c r="DN3500" s="152"/>
      <c r="DQ3500" s="212"/>
      <c r="DV3500"/>
      <c r="DW3500" s="1"/>
      <c r="DY3500" s="152"/>
      <c r="EB3500" s="212"/>
      <c r="EL3500"/>
      <c r="EM3500"/>
      <c r="EN3500" s="1"/>
      <c r="EO3500" s="152"/>
      <c r="EP3500" s="152"/>
      <c r="ER3500" s="212"/>
      <c r="ES3500" s="212"/>
      <c r="EW3500"/>
      <c r="EX3500"/>
      <c r="EY3500"/>
      <c r="EZ3500"/>
      <c r="FA3500"/>
      <c r="FB3500"/>
      <c r="FD3500" s="1"/>
      <c r="FE3500" s="152"/>
      <c r="FF3500" s="152"/>
      <c r="FG3500" s="212"/>
      <c r="FH3500" s="212"/>
      <c r="FI3500" s="212"/>
      <c r="FN3500"/>
      <c r="FO3500"/>
      <c r="FP3500"/>
      <c r="FQ3500"/>
      <c r="FR3500"/>
      <c r="FS3500"/>
      <c r="FU3500" s="152"/>
      <c r="FV3500" s="152"/>
      <c r="FW3500" s="212"/>
      <c r="FX3500" s="212"/>
      <c r="FY3500" s="212"/>
      <c r="GD3500"/>
      <c r="GE3500"/>
      <c r="GF3500"/>
      <c r="GG3500"/>
      <c r="GH3500"/>
      <c r="GI3500" s="152"/>
      <c r="GK3500" s="152"/>
      <c r="GL3500" s="152"/>
      <c r="GM3500" s="212"/>
      <c r="GN3500" s="212"/>
      <c r="GO3500" s="213"/>
      <c r="GQ3500" s="152"/>
      <c r="GR3500" s="212"/>
      <c r="GS3500" s="212"/>
      <c r="GT3500" s="212"/>
      <c r="GU3500"/>
      <c r="GV3500"/>
      <c r="GW3500"/>
      <c r="GX3500"/>
      <c r="GY3500"/>
      <c r="HI3500"/>
      <c r="HK3500"/>
      <c r="HL3500"/>
      <c r="HM3500"/>
      <c r="HN3500"/>
      <c r="HO3500"/>
      <c r="HQ3500"/>
      <c r="HR3500"/>
      <c r="HS3500"/>
      <c r="HT3500"/>
    </row>
    <row r="3501" spans="47:228">
      <c r="AU3501" s="1"/>
      <c r="AV3501" s="152"/>
      <c r="AW3501" s="152"/>
      <c r="AX3501" s="212"/>
      <c r="AY3501" s="212"/>
      <c r="AZ3501" s="212"/>
      <c r="BA3501"/>
      <c r="BB3501"/>
      <c r="BC3501"/>
      <c r="BD3501"/>
      <c r="BE3501"/>
      <c r="BF3501" s="1"/>
      <c r="BG3501" s="152"/>
      <c r="BH3501" s="152"/>
      <c r="BI3501" s="212"/>
      <c r="BJ3501" s="212"/>
      <c r="BK3501" s="212"/>
      <c r="BM3501" s="1"/>
      <c r="BN3501" s="152"/>
      <c r="BO3501" s="152"/>
      <c r="BP3501" s="212"/>
      <c r="BQ3501" s="212"/>
      <c r="BR3501" s="212"/>
      <c r="BS3501"/>
      <c r="BT3501"/>
      <c r="BU3501"/>
      <c r="BX3501" s="1"/>
      <c r="BY3501" s="152"/>
      <c r="BZ3501" s="152"/>
      <c r="CA3501" s="212"/>
      <c r="CB3501" s="212"/>
      <c r="CC3501" s="212"/>
      <c r="CH3501"/>
      <c r="CI3501"/>
      <c r="CJ3501"/>
      <c r="CK3501" s="1"/>
      <c r="CL3501" s="290"/>
      <c r="CM3501"/>
      <c r="CN3501" s="212"/>
      <c r="CO3501" s="212"/>
      <c r="CP3501" s="212"/>
      <c r="CV3501" s="1"/>
      <c r="CW3501" s="152"/>
      <c r="CX3501" s="152"/>
      <c r="CY3501" s="212"/>
      <c r="CZ3501" s="212"/>
      <c r="DB3501"/>
      <c r="DC3501"/>
      <c r="DK3501"/>
      <c r="DL3501" s="1"/>
      <c r="DM3501" s="152"/>
      <c r="DN3501" s="152"/>
      <c r="DQ3501" s="212"/>
      <c r="DV3501"/>
      <c r="DW3501" s="1"/>
      <c r="DY3501" s="152"/>
      <c r="EB3501" s="212"/>
      <c r="EL3501"/>
      <c r="EM3501"/>
      <c r="EN3501" s="1"/>
      <c r="EO3501" s="152"/>
      <c r="EP3501" s="152"/>
      <c r="ER3501" s="212"/>
      <c r="ES3501" s="212"/>
      <c r="EW3501"/>
      <c r="EX3501"/>
      <c r="EY3501"/>
      <c r="EZ3501"/>
      <c r="FA3501"/>
      <c r="FB3501"/>
      <c r="FD3501" s="1"/>
      <c r="FE3501" s="152"/>
      <c r="FF3501" s="152"/>
      <c r="FG3501" s="212"/>
      <c r="FH3501" s="212"/>
      <c r="FI3501" s="212"/>
      <c r="FN3501"/>
      <c r="FO3501"/>
      <c r="FP3501"/>
      <c r="FQ3501"/>
      <c r="FR3501"/>
      <c r="FS3501"/>
      <c r="FU3501" s="152"/>
      <c r="FV3501" s="152"/>
      <c r="FW3501" s="212"/>
      <c r="FX3501" s="212"/>
      <c r="FY3501" s="212"/>
      <c r="GD3501"/>
      <c r="GE3501"/>
      <c r="GF3501"/>
      <c r="GG3501"/>
      <c r="GH3501"/>
      <c r="GI3501" s="152"/>
      <c r="GK3501" s="152"/>
      <c r="GL3501" s="152"/>
      <c r="GM3501" s="212"/>
      <c r="GN3501" s="212"/>
      <c r="GO3501" s="213"/>
      <c r="GQ3501" s="152"/>
      <c r="GR3501" s="212"/>
      <c r="GS3501" s="212"/>
      <c r="GT3501" s="212"/>
      <c r="GU3501"/>
      <c r="GV3501"/>
      <c r="GW3501"/>
      <c r="GX3501"/>
      <c r="GY3501"/>
      <c r="HI3501"/>
      <c r="HK3501"/>
      <c r="HL3501"/>
      <c r="HM3501"/>
      <c r="HN3501"/>
      <c r="HO3501"/>
      <c r="HQ3501"/>
      <c r="HR3501"/>
      <c r="HS3501"/>
      <c r="HT3501"/>
    </row>
    <row r="3502" spans="47:228">
      <c r="AU3502" s="1"/>
      <c r="AV3502" s="152"/>
      <c r="AW3502" s="152"/>
      <c r="AX3502" s="212"/>
      <c r="AY3502" s="212"/>
      <c r="AZ3502" s="212"/>
      <c r="BA3502"/>
      <c r="BB3502"/>
      <c r="BC3502"/>
      <c r="BD3502"/>
      <c r="BE3502"/>
      <c r="BF3502" s="1"/>
      <c r="BG3502" s="152"/>
      <c r="BH3502" s="152"/>
      <c r="BI3502" s="212"/>
      <c r="BJ3502" s="212"/>
      <c r="BK3502" s="212"/>
      <c r="BM3502" s="1"/>
      <c r="BN3502" s="152"/>
      <c r="BO3502" s="152"/>
      <c r="BP3502" s="212"/>
      <c r="BQ3502" s="212"/>
      <c r="BR3502" s="212"/>
      <c r="BS3502"/>
      <c r="BT3502"/>
      <c r="BU3502"/>
      <c r="BX3502" s="1"/>
      <c r="BY3502" s="152"/>
      <c r="BZ3502" s="152"/>
      <c r="CA3502" s="212"/>
      <c r="CB3502" s="212"/>
      <c r="CC3502" s="212"/>
      <c r="CH3502"/>
      <c r="CI3502"/>
      <c r="CJ3502"/>
      <c r="CK3502" s="1"/>
      <c r="CL3502" s="290"/>
      <c r="CM3502"/>
      <c r="CN3502" s="212"/>
      <c r="CO3502" s="212"/>
      <c r="CP3502" s="212"/>
      <c r="CV3502" s="1"/>
      <c r="CW3502" s="152"/>
      <c r="CX3502" s="152"/>
      <c r="CY3502" s="212"/>
      <c r="CZ3502" s="212"/>
      <c r="DB3502"/>
      <c r="DC3502"/>
      <c r="DK3502"/>
      <c r="DL3502" s="1"/>
      <c r="DM3502" s="152"/>
      <c r="DN3502" s="152"/>
      <c r="DQ3502" s="212"/>
      <c r="DV3502"/>
      <c r="DW3502" s="1"/>
      <c r="DY3502" s="152"/>
      <c r="EB3502" s="212"/>
      <c r="EL3502"/>
      <c r="EM3502"/>
      <c r="EN3502" s="1"/>
      <c r="EO3502" s="152"/>
      <c r="EP3502" s="152"/>
      <c r="ER3502" s="212"/>
      <c r="ES3502" s="212"/>
      <c r="EW3502"/>
      <c r="EX3502"/>
      <c r="EY3502"/>
      <c r="EZ3502"/>
      <c r="FA3502"/>
      <c r="FB3502"/>
      <c r="FD3502" s="1"/>
      <c r="FE3502" s="152"/>
      <c r="FF3502" s="152"/>
      <c r="FG3502" s="212"/>
      <c r="FH3502" s="212"/>
      <c r="FI3502" s="212"/>
      <c r="FN3502"/>
      <c r="FO3502"/>
      <c r="FP3502"/>
      <c r="FQ3502"/>
      <c r="FR3502"/>
      <c r="FS3502"/>
      <c r="FU3502" s="152"/>
      <c r="FV3502" s="152"/>
      <c r="FW3502" s="212"/>
      <c r="FX3502" s="212"/>
      <c r="FY3502" s="212"/>
      <c r="GD3502"/>
      <c r="GE3502"/>
      <c r="GF3502"/>
      <c r="GG3502"/>
      <c r="GH3502"/>
      <c r="GI3502" s="152"/>
      <c r="GK3502" s="152"/>
      <c r="GL3502" s="152"/>
      <c r="GM3502" s="212"/>
      <c r="GN3502" s="212"/>
      <c r="GO3502" s="213"/>
      <c r="GQ3502" s="152"/>
      <c r="GR3502" s="212"/>
      <c r="GS3502" s="212"/>
      <c r="GT3502" s="212"/>
      <c r="GU3502"/>
      <c r="GV3502"/>
      <c r="GW3502"/>
      <c r="GX3502"/>
      <c r="GY3502"/>
      <c r="HI3502"/>
      <c r="HK3502"/>
      <c r="HL3502"/>
      <c r="HM3502"/>
      <c r="HN3502"/>
      <c r="HO3502"/>
      <c r="HQ3502"/>
      <c r="HR3502"/>
      <c r="HS3502"/>
      <c r="HT3502"/>
    </row>
    <row r="3503" spans="47:228">
      <c r="AU3503" s="1"/>
      <c r="AV3503" s="152"/>
      <c r="AW3503" s="152"/>
      <c r="AX3503" s="212"/>
      <c r="AY3503" s="212"/>
      <c r="AZ3503" s="212"/>
      <c r="BA3503"/>
      <c r="BB3503"/>
      <c r="BC3503"/>
      <c r="BD3503"/>
      <c r="BE3503"/>
      <c r="BF3503" s="1"/>
      <c r="BG3503" s="152"/>
      <c r="BH3503" s="152"/>
      <c r="BI3503" s="212"/>
      <c r="BJ3503" s="212"/>
      <c r="BK3503" s="212"/>
      <c r="BM3503" s="1"/>
      <c r="BN3503" s="152"/>
      <c r="BO3503" s="152"/>
      <c r="BP3503" s="212"/>
      <c r="BQ3503" s="212"/>
      <c r="BR3503" s="212"/>
      <c r="BS3503"/>
      <c r="BT3503"/>
      <c r="BU3503"/>
      <c r="BX3503" s="1"/>
      <c r="BY3503" s="152"/>
      <c r="BZ3503" s="152"/>
      <c r="CA3503" s="212"/>
      <c r="CB3503" s="212"/>
      <c r="CC3503" s="212"/>
      <c r="CH3503"/>
      <c r="CI3503"/>
      <c r="CJ3503"/>
      <c r="CK3503" s="1"/>
      <c r="CL3503" s="290"/>
      <c r="CM3503"/>
      <c r="CN3503" s="212"/>
      <c r="CO3503" s="212"/>
      <c r="CP3503" s="212"/>
      <c r="CV3503" s="1"/>
      <c r="CW3503" s="152"/>
      <c r="CX3503" s="152"/>
      <c r="CY3503" s="212"/>
      <c r="CZ3503" s="212"/>
      <c r="DB3503"/>
      <c r="DC3503"/>
      <c r="DK3503"/>
      <c r="DL3503" s="1"/>
      <c r="DM3503" s="152"/>
      <c r="DN3503" s="152"/>
      <c r="DQ3503" s="212"/>
      <c r="DV3503"/>
      <c r="DW3503" s="1"/>
      <c r="DY3503" s="152"/>
      <c r="EB3503" s="212"/>
      <c r="EL3503"/>
      <c r="EM3503"/>
      <c r="EN3503" s="1"/>
      <c r="EO3503" s="152"/>
      <c r="EP3503" s="152"/>
      <c r="ER3503" s="212"/>
      <c r="ES3503" s="212"/>
      <c r="EW3503"/>
      <c r="EX3503"/>
      <c r="EY3503"/>
      <c r="EZ3503"/>
      <c r="FA3503"/>
      <c r="FB3503"/>
      <c r="FD3503" s="1"/>
      <c r="FE3503" s="152"/>
      <c r="FF3503" s="152"/>
      <c r="FG3503" s="212"/>
      <c r="FH3503" s="212"/>
      <c r="FI3503" s="212"/>
      <c r="FN3503"/>
      <c r="FO3503"/>
      <c r="FP3503"/>
      <c r="FQ3503"/>
      <c r="FR3503"/>
      <c r="FS3503"/>
      <c r="FU3503" s="152"/>
      <c r="FV3503" s="152"/>
      <c r="FW3503" s="212"/>
      <c r="FX3503" s="212"/>
      <c r="FY3503" s="212"/>
      <c r="GD3503"/>
      <c r="GE3503"/>
      <c r="GF3503"/>
      <c r="GG3503"/>
      <c r="GH3503"/>
      <c r="GI3503" s="152"/>
      <c r="GK3503" s="152"/>
      <c r="GL3503" s="152"/>
      <c r="GM3503" s="212"/>
      <c r="GN3503" s="212"/>
      <c r="GO3503" s="213"/>
      <c r="GQ3503" s="152"/>
      <c r="GR3503" s="212"/>
      <c r="GS3503" s="212"/>
      <c r="GT3503" s="212"/>
      <c r="GU3503"/>
      <c r="GV3503"/>
      <c r="GW3503"/>
      <c r="GX3503"/>
      <c r="GY3503"/>
      <c r="HI3503"/>
      <c r="HK3503"/>
      <c r="HL3503"/>
      <c r="HM3503"/>
      <c r="HN3503"/>
      <c r="HO3503"/>
      <c r="HQ3503"/>
      <c r="HR3503"/>
      <c r="HS3503"/>
      <c r="HT3503"/>
    </row>
    <row r="3504" spans="47:228">
      <c r="AU3504" s="1"/>
      <c r="AV3504" s="152"/>
      <c r="AW3504" s="152"/>
      <c r="AX3504" s="212"/>
      <c r="AY3504" s="212"/>
      <c r="AZ3504" s="212"/>
      <c r="BA3504"/>
      <c r="BB3504"/>
      <c r="BC3504"/>
      <c r="BD3504"/>
      <c r="BE3504"/>
      <c r="BF3504" s="1"/>
      <c r="BG3504" s="152"/>
      <c r="BH3504" s="152"/>
      <c r="BI3504" s="212"/>
      <c r="BJ3504" s="212"/>
      <c r="BK3504" s="212"/>
      <c r="BM3504" s="1"/>
      <c r="BN3504" s="152"/>
      <c r="BO3504" s="152"/>
      <c r="BP3504" s="212"/>
      <c r="BQ3504" s="212"/>
      <c r="BR3504" s="212"/>
      <c r="BS3504"/>
      <c r="BT3504"/>
      <c r="BU3504"/>
      <c r="BX3504" s="1"/>
      <c r="BY3504" s="152"/>
      <c r="BZ3504" s="152"/>
      <c r="CA3504" s="212"/>
      <c r="CB3504" s="212"/>
      <c r="CC3504" s="212"/>
      <c r="CH3504"/>
      <c r="CI3504"/>
      <c r="CJ3504"/>
      <c r="CK3504" s="1"/>
      <c r="CL3504" s="290"/>
      <c r="CM3504"/>
      <c r="CN3504" s="212"/>
      <c r="CO3504" s="212"/>
      <c r="CP3504" s="212"/>
      <c r="CV3504" s="1"/>
      <c r="CW3504" s="152"/>
      <c r="CX3504" s="152"/>
      <c r="CY3504" s="212"/>
      <c r="CZ3504" s="212"/>
      <c r="DB3504"/>
      <c r="DC3504"/>
      <c r="DK3504"/>
      <c r="DL3504" s="1"/>
      <c r="DM3504" s="152"/>
      <c r="DN3504" s="152"/>
      <c r="DQ3504" s="212"/>
      <c r="DV3504"/>
      <c r="DW3504" s="1"/>
      <c r="DY3504" s="152"/>
      <c r="EB3504" s="212"/>
      <c r="EL3504"/>
      <c r="EM3504"/>
      <c r="EN3504" s="1"/>
      <c r="EO3504" s="152"/>
      <c r="EP3504" s="152"/>
      <c r="ER3504" s="212"/>
      <c r="ES3504" s="212"/>
      <c r="EW3504"/>
      <c r="EX3504"/>
      <c r="EY3504"/>
      <c r="EZ3504"/>
      <c r="FA3504"/>
      <c r="FB3504"/>
      <c r="FD3504" s="1"/>
      <c r="FE3504" s="152"/>
      <c r="FF3504" s="152"/>
      <c r="FG3504" s="212"/>
      <c r="FH3504" s="212"/>
      <c r="FI3504" s="212"/>
      <c r="FN3504"/>
      <c r="FO3504"/>
      <c r="FP3504"/>
      <c r="FQ3504"/>
      <c r="FR3504"/>
      <c r="FS3504"/>
      <c r="FU3504" s="152"/>
      <c r="FV3504" s="152"/>
      <c r="FW3504" s="212"/>
      <c r="FX3504" s="212"/>
      <c r="FY3504" s="212"/>
      <c r="GD3504"/>
      <c r="GE3504"/>
      <c r="GF3504"/>
      <c r="GG3504"/>
      <c r="GH3504"/>
      <c r="GI3504" s="152"/>
      <c r="GK3504" s="152"/>
      <c r="GL3504" s="152"/>
      <c r="GM3504" s="212"/>
      <c r="GN3504" s="212"/>
      <c r="GO3504" s="213"/>
      <c r="GQ3504" s="152"/>
      <c r="GR3504" s="212"/>
      <c r="GS3504" s="212"/>
      <c r="GT3504" s="212"/>
      <c r="GU3504"/>
      <c r="GV3504"/>
      <c r="GW3504"/>
      <c r="GX3504"/>
      <c r="GY3504"/>
      <c r="HI3504"/>
      <c r="HK3504"/>
      <c r="HL3504"/>
      <c r="HM3504"/>
      <c r="HN3504"/>
      <c r="HO3504"/>
      <c r="HQ3504"/>
      <c r="HR3504"/>
      <c r="HS3504"/>
      <c r="HT3504"/>
    </row>
    <row r="3505" spans="47:228">
      <c r="AU3505" s="1"/>
      <c r="AV3505" s="152"/>
      <c r="AW3505" s="152"/>
      <c r="AX3505" s="212"/>
      <c r="AY3505" s="212"/>
      <c r="AZ3505" s="212"/>
      <c r="BA3505"/>
      <c r="BB3505"/>
      <c r="BC3505"/>
      <c r="BD3505"/>
      <c r="BE3505"/>
      <c r="BF3505" s="1"/>
      <c r="BG3505" s="152"/>
      <c r="BH3505" s="152"/>
      <c r="BI3505" s="212"/>
      <c r="BJ3505" s="212"/>
      <c r="BK3505" s="212"/>
      <c r="BM3505" s="1"/>
      <c r="BN3505" s="152"/>
      <c r="BO3505" s="152"/>
      <c r="BP3505" s="212"/>
      <c r="BQ3505" s="212"/>
      <c r="BR3505" s="212"/>
      <c r="BS3505"/>
      <c r="BT3505"/>
      <c r="BU3505"/>
      <c r="BX3505" s="1"/>
      <c r="BY3505" s="152"/>
      <c r="BZ3505" s="152"/>
      <c r="CA3505" s="212"/>
      <c r="CB3505" s="212"/>
      <c r="CC3505" s="212"/>
      <c r="CH3505"/>
      <c r="CI3505"/>
      <c r="CJ3505"/>
      <c r="CK3505" s="1"/>
      <c r="CL3505" s="290"/>
      <c r="CM3505"/>
      <c r="CN3505" s="212"/>
      <c r="CO3505" s="212"/>
      <c r="CP3505" s="212"/>
      <c r="CV3505" s="1"/>
      <c r="CW3505" s="152"/>
      <c r="CX3505" s="152"/>
      <c r="CY3505" s="212"/>
      <c r="CZ3505" s="212"/>
      <c r="DB3505"/>
      <c r="DC3505"/>
      <c r="DK3505"/>
      <c r="DL3505" s="1"/>
      <c r="DM3505" s="152"/>
      <c r="DN3505" s="152"/>
      <c r="DQ3505" s="212"/>
      <c r="DV3505"/>
      <c r="DW3505" s="1"/>
      <c r="DY3505" s="152"/>
      <c r="EB3505" s="212"/>
      <c r="EL3505"/>
      <c r="EM3505"/>
      <c r="EN3505" s="1"/>
      <c r="EO3505" s="152"/>
      <c r="EP3505" s="152"/>
      <c r="ER3505" s="212"/>
      <c r="ES3505" s="212"/>
      <c r="EW3505"/>
      <c r="EX3505"/>
      <c r="EY3505"/>
      <c r="EZ3505"/>
      <c r="FA3505"/>
      <c r="FB3505"/>
      <c r="FD3505" s="1"/>
      <c r="FE3505" s="152"/>
      <c r="FF3505" s="152"/>
      <c r="FG3505" s="212"/>
      <c r="FH3505" s="212"/>
      <c r="FI3505" s="212"/>
      <c r="FN3505"/>
      <c r="FO3505"/>
      <c r="FP3505"/>
      <c r="FQ3505"/>
      <c r="FR3505"/>
      <c r="FS3505"/>
      <c r="FU3505" s="152"/>
      <c r="FV3505" s="152"/>
      <c r="FW3505" s="212"/>
      <c r="FX3505" s="212"/>
      <c r="FY3505" s="212"/>
      <c r="GD3505"/>
      <c r="GE3505"/>
      <c r="GF3505"/>
      <c r="GG3505"/>
      <c r="GH3505"/>
      <c r="GI3505" s="152"/>
      <c r="GK3505" s="152"/>
      <c r="GL3505" s="152"/>
      <c r="GM3505" s="212"/>
      <c r="GN3505" s="212"/>
      <c r="GO3505" s="213"/>
      <c r="GQ3505" s="152"/>
      <c r="GR3505" s="212"/>
      <c r="GS3505" s="212"/>
      <c r="GT3505" s="212"/>
      <c r="GU3505"/>
      <c r="GV3505"/>
      <c r="GW3505"/>
      <c r="GX3505"/>
      <c r="GY3505"/>
      <c r="HI3505"/>
      <c r="HK3505"/>
      <c r="HL3505"/>
      <c r="HM3505"/>
      <c r="HN3505"/>
      <c r="HO3505"/>
      <c r="HQ3505"/>
      <c r="HR3505"/>
      <c r="HS3505"/>
      <c r="HT3505"/>
    </row>
    <row r="3506" spans="47:228">
      <c r="AU3506" s="1"/>
      <c r="AV3506" s="152"/>
      <c r="AW3506" s="152"/>
      <c r="AX3506" s="212"/>
      <c r="AY3506" s="212"/>
      <c r="AZ3506" s="212"/>
      <c r="BA3506"/>
      <c r="BB3506"/>
      <c r="BC3506"/>
      <c r="BD3506"/>
      <c r="BE3506"/>
      <c r="BF3506" s="1"/>
      <c r="BG3506" s="152"/>
      <c r="BH3506" s="152"/>
      <c r="BI3506" s="212"/>
      <c r="BJ3506" s="212"/>
      <c r="BK3506" s="212"/>
      <c r="BM3506" s="1"/>
      <c r="BN3506" s="152"/>
      <c r="BO3506" s="152"/>
      <c r="BP3506" s="212"/>
      <c r="BQ3506" s="212"/>
      <c r="BR3506" s="212"/>
      <c r="BS3506"/>
      <c r="BT3506"/>
      <c r="BU3506"/>
      <c r="BX3506" s="1"/>
      <c r="BY3506" s="152"/>
      <c r="BZ3506" s="152"/>
      <c r="CA3506" s="212"/>
      <c r="CB3506" s="212"/>
      <c r="CC3506" s="212"/>
      <c r="CH3506"/>
      <c r="CI3506"/>
      <c r="CJ3506"/>
      <c r="CK3506" s="1"/>
      <c r="CL3506" s="290"/>
      <c r="CM3506"/>
      <c r="CN3506" s="212"/>
      <c r="CO3506" s="212"/>
      <c r="CP3506" s="212"/>
      <c r="CV3506" s="1"/>
      <c r="CW3506" s="152"/>
      <c r="CX3506" s="152"/>
      <c r="CY3506" s="212"/>
      <c r="CZ3506" s="212"/>
      <c r="DB3506"/>
      <c r="DC3506"/>
      <c r="DK3506"/>
      <c r="DL3506" s="1"/>
      <c r="DM3506" s="152"/>
      <c r="DN3506" s="152"/>
      <c r="DQ3506" s="212"/>
      <c r="DV3506"/>
      <c r="DW3506" s="1"/>
      <c r="DY3506" s="152"/>
      <c r="EB3506" s="212"/>
      <c r="EL3506"/>
      <c r="EM3506"/>
      <c r="EN3506" s="1"/>
      <c r="EO3506" s="152"/>
      <c r="EP3506" s="152"/>
      <c r="ER3506" s="212"/>
      <c r="ES3506" s="212"/>
      <c r="EW3506"/>
      <c r="EX3506"/>
      <c r="EY3506"/>
      <c r="EZ3506"/>
      <c r="FA3506"/>
      <c r="FB3506"/>
      <c r="FD3506" s="1"/>
      <c r="FE3506" s="152"/>
      <c r="FF3506" s="152"/>
      <c r="FG3506" s="212"/>
      <c r="FH3506" s="212"/>
      <c r="FI3506" s="212"/>
      <c r="FN3506"/>
      <c r="FO3506"/>
      <c r="FP3506"/>
      <c r="FQ3506"/>
      <c r="FR3506"/>
      <c r="FS3506"/>
      <c r="FU3506" s="152"/>
      <c r="FV3506" s="152"/>
      <c r="FW3506" s="212"/>
      <c r="FX3506" s="212"/>
      <c r="FY3506" s="212"/>
      <c r="GD3506"/>
      <c r="GE3506"/>
      <c r="GF3506"/>
      <c r="GG3506"/>
      <c r="GH3506"/>
      <c r="GI3506" s="152"/>
      <c r="GK3506" s="152"/>
      <c r="GL3506" s="152"/>
      <c r="GM3506" s="212"/>
      <c r="GN3506" s="212"/>
      <c r="GO3506" s="213"/>
      <c r="GQ3506" s="152"/>
      <c r="GR3506" s="212"/>
      <c r="GS3506" s="212"/>
      <c r="GT3506" s="212"/>
      <c r="GU3506"/>
      <c r="GV3506"/>
      <c r="GW3506"/>
      <c r="GX3506"/>
      <c r="GY3506"/>
      <c r="HI3506"/>
      <c r="HK3506"/>
      <c r="HL3506"/>
      <c r="HM3506"/>
      <c r="HN3506"/>
      <c r="HO3506"/>
      <c r="HQ3506"/>
      <c r="HR3506"/>
      <c r="HS3506"/>
      <c r="HT3506"/>
    </row>
    <row r="3507" spans="47:228">
      <c r="AU3507" s="1"/>
      <c r="AV3507" s="152"/>
      <c r="AW3507" s="152"/>
      <c r="AX3507" s="212"/>
      <c r="AY3507" s="212"/>
      <c r="AZ3507" s="212"/>
      <c r="BA3507"/>
      <c r="BB3507"/>
      <c r="BC3507"/>
      <c r="BD3507"/>
      <c r="BE3507"/>
      <c r="BF3507" s="1"/>
      <c r="BG3507" s="152"/>
      <c r="BH3507" s="152"/>
      <c r="BI3507" s="212"/>
      <c r="BJ3507" s="212"/>
      <c r="BK3507" s="212"/>
      <c r="BM3507" s="1"/>
      <c r="BN3507" s="152"/>
      <c r="BO3507" s="152"/>
      <c r="BP3507" s="212"/>
      <c r="BQ3507" s="212"/>
      <c r="BR3507" s="212"/>
      <c r="BS3507"/>
      <c r="BT3507"/>
      <c r="BU3507"/>
      <c r="BX3507" s="1"/>
      <c r="BY3507" s="152"/>
      <c r="BZ3507" s="152"/>
      <c r="CA3507" s="212"/>
      <c r="CB3507" s="212"/>
      <c r="CC3507" s="212"/>
      <c r="CH3507"/>
      <c r="CI3507"/>
      <c r="CJ3507"/>
      <c r="CK3507" s="1"/>
      <c r="CL3507" s="290"/>
      <c r="CM3507"/>
      <c r="CN3507" s="212"/>
      <c r="CO3507" s="212"/>
      <c r="CP3507" s="212"/>
      <c r="CV3507" s="1"/>
      <c r="CW3507" s="152"/>
      <c r="CX3507" s="152"/>
      <c r="CY3507" s="212"/>
      <c r="CZ3507" s="212"/>
      <c r="DB3507"/>
      <c r="DC3507"/>
      <c r="DK3507"/>
      <c r="DL3507" s="1"/>
      <c r="DM3507" s="152"/>
      <c r="DN3507" s="152"/>
      <c r="DQ3507" s="212"/>
      <c r="DV3507"/>
      <c r="DW3507" s="1"/>
      <c r="DY3507" s="152"/>
      <c r="EB3507" s="212"/>
      <c r="EL3507"/>
      <c r="EM3507"/>
      <c r="EN3507" s="1"/>
      <c r="EO3507" s="152"/>
      <c r="EP3507" s="152"/>
      <c r="ER3507" s="212"/>
      <c r="ES3507" s="212"/>
      <c r="EW3507"/>
      <c r="EX3507"/>
      <c r="EY3507"/>
      <c r="EZ3507"/>
      <c r="FA3507"/>
      <c r="FB3507"/>
      <c r="FD3507" s="1"/>
      <c r="FE3507" s="152"/>
      <c r="FF3507" s="152"/>
      <c r="FG3507" s="212"/>
      <c r="FH3507" s="212"/>
      <c r="FI3507" s="212"/>
      <c r="FN3507"/>
      <c r="FO3507"/>
      <c r="FP3507"/>
      <c r="FQ3507"/>
      <c r="FR3507"/>
      <c r="FS3507"/>
      <c r="FU3507" s="152"/>
      <c r="FV3507" s="152"/>
      <c r="FW3507" s="212"/>
      <c r="FX3507" s="212"/>
      <c r="FY3507" s="212"/>
      <c r="GD3507"/>
      <c r="GE3507"/>
      <c r="GF3507"/>
      <c r="GG3507"/>
      <c r="GH3507"/>
      <c r="GI3507" s="152"/>
      <c r="GK3507" s="152"/>
      <c r="GL3507" s="152"/>
      <c r="GM3507" s="212"/>
      <c r="GN3507" s="212"/>
      <c r="GO3507" s="213"/>
      <c r="GQ3507" s="152"/>
      <c r="GR3507" s="212"/>
      <c r="GS3507" s="212"/>
      <c r="GT3507" s="212"/>
      <c r="GU3507"/>
      <c r="GV3507"/>
      <c r="GW3507"/>
      <c r="GX3507"/>
      <c r="GY3507"/>
      <c r="HI3507"/>
      <c r="HK3507"/>
      <c r="HL3507"/>
      <c r="HM3507"/>
      <c r="HN3507"/>
      <c r="HO3507"/>
      <c r="HQ3507"/>
      <c r="HR3507"/>
      <c r="HS3507"/>
      <c r="HT3507"/>
    </row>
    <row r="3508" spans="47:228">
      <c r="AU3508" s="1"/>
      <c r="AV3508" s="152"/>
      <c r="AW3508" s="152"/>
      <c r="AX3508" s="212"/>
      <c r="AY3508" s="212"/>
      <c r="AZ3508" s="212"/>
      <c r="BA3508"/>
      <c r="BB3508"/>
      <c r="BC3508"/>
      <c r="BD3508"/>
      <c r="BE3508"/>
      <c r="BF3508" s="1"/>
      <c r="BG3508" s="152"/>
      <c r="BH3508" s="152"/>
      <c r="BI3508" s="212"/>
      <c r="BJ3508" s="212"/>
      <c r="BK3508" s="212"/>
      <c r="BM3508" s="1"/>
      <c r="BN3508" s="152"/>
      <c r="BO3508" s="152"/>
      <c r="BP3508" s="212"/>
      <c r="BQ3508" s="212"/>
      <c r="BR3508" s="212"/>
      <c r="BS3508"/>
      <c r="BT3508"/>
      <c r="BU3508"/>
      <c r="BX3508" s="1"/>
      <c r="BY3508" s="152"/>
      <c r="BZ3508" s="152"/>
      <c r="CA3508" s="212"/>
      <c r="CB3508" s="212"/>
      <c r="CC3508" s="212"/>
      <c r="CH3508"/>
      <c r="CI3508"/>
      <c r="CJ3508"/>
      <c r="CK3508" s="1"/>
      <c r="CL3508" s="290"/>
      <c r="CM3508"/>
      <c r="CN3508" s="212"/>
      <c r="CO3508" s="212"/>
      <c r="CP3508" s="212"/>
      <c r="CV3508" s="1"/>
      <c r="CW3508" s="152"/>
      <c r="CX3508" s="152"/>
      <c r="CY3508" s="212"/>
      <c r="CZ3508" s="212"/>
      <c r="DB3508"/>
      <c r="DC3508"/>
      <c r="DK3508"/>
      <c r="DL3508" s="1"/>
      <c r="DM3508" s="152"/>
      <c r="DN3508" s="152"/>
      <c r="DQ3508" s="212"/>
      <c r="DV3508"/>
      <c r="DW3508" s="1"/>
      <c r="DY3508" s="152"/>
      <c r="EB3508" s="212"/>
      <c r="EL3508"/>
      <c r="EM3508"/>
      <c r="EN3508" s="1"/>
      <c r="EO3508" s="152"/>
      <c r="EP3508" s="152"/>
      <c r="ER3508" s="212"/>
      <c r="ES3508" s="212"/>
      <c r="EW3508"/>
      <c r="EX3508"/>
      <c r="EY3508"/>
      <c r="EZ3508"/>
      <c r="FA3508"/>
      <c r="FB3508"/>
      <c r="FD3508" s="1"/>
      <c r="FE3508" s="152"/>
      <c r="FF3508" s="152"/>
      <c r="FG3508" s="212"/>
      <c r="FH3508" s="212"/>
      <c r="FI3508" s="212"/>
      <c r="FN3508"/>
      <c r="FO3508"/>
      <c r="FP3508"/>
      <c r="FQ3508"/>
      <c r="FR3508"/>
      <c r="FS3508"/>
      <c r="FU3508" s="152"/>
      <c r="FV3508" s="152"/>
      <c r="FW3508" s="212"/>
      <c r="FX3508" s="212"/>
      <c r="FY3508" s="212"/>
      <c r="GD3508"/>
      <c r="GE3508"/>
      <c r="GF3508"/>
      <c r="GG3508"/>
      <c r="GH3508"/>
      <c r="GI3508" s="152"/>
      <c r="GK3508" s="152"/>
      <c r="GL3508" s="152"/>
      <c r="GM3508" s="212"/>
      <c r="GN3508" s="212"/>
      <c r="GO3508" s="213"/>
      <c r="GQ3508" s="152"/>
      <c r="GR3508" s="212"/>
      <c r="GS3508" s="212"/>
      <c r="GT3508" s="212"/>
      <c r="GU3508"/>
      <c r="GV3508"/>
      <c r="GW3508"/>
      <c r="GX3508"/>
      <c r="GY3508"/>
      <c r="HI3508"/>
      <c r="HK3508"/>
      <c r="HL3508"/>
      <c r="HM3508"/>
      <c r="HN3508"/>
      <c r="HO3508"/>
      <c r="HQ3508"/>
      <c r="HR3508"/>
      <c r="HS3508"/>
      <c r="HT3508"/>
    </row>
    <row r="3509" spans="47:228">
      <c r="AU3509" s="1"/>
      <c r="AV3509" s="152"/>
      <c r="AW3509" s="152"/>
      <c r="AX3509" s="212"/>
      <c r="AY3509" s="212"/>
      <c r="AZ3509" s="212"/>
      <c r="BA3509"/>
      <c r="BB3509"/>
      <c r="BC3509"/>
      <c r="BD3509"/>
      <c r="BE3509"/>
      <c r="BF3509" s="1"/>
      <c r="BG3509" s="152"/>
      <c r="BH3509" s="152"/>
      <c r="BI3509" s="212"/>
      <c r="BJ3509" s="212"/>
      <c r="BK3509" s="212"/>
      <c r="BM3509" s="1"/>
      <c r="BN3509" s="152"/>
      <c r="BO3509" s="152"/>
      <c r="BP3509" s="212"/>
      <c r="BQ3509" s="212"/>
      <c r="BR3509" s="212"/>
      <c r="BS3509"/>
      <c r="BT3509"/>
      <c r="BU3509"/>
      <c r="BX3509" s="1"/>
      <c r="BY3509" s="152"/>
      <c r="BZ3509" s="152"/>
      <c r="CA3509" s="212"/>
      <c r="CB3509" s="212"/>
      <c r="CC3509" s="212"/>
      <c r="CH3509"/>
      <c r="CI3509"/>
      <c r="CJ3509"/>
      <c r="CK3509" s="1"/>
      <c r="CL3509" s="290"/>
      <c r="CM3509"/>
      <c r="CN3509" s="212"/>
      <c r="CO3509" s="212"/>
      <c r="CP3509" s="212"/>
      <c r="CV3509" s="1"/>
      <c r="CW3509" s="152"/>
      <c r="CX3509" s="152"/>
      <c r="CY3509" s="212"/>
      <c r="CZ3509" s="212"/>
      <c r="DB3509"/>
      <c r="DC3509"/>
      <c r="DK3509"/>
      <c r="DL3509" s="1"/>
      <c r="DM3509" s="152"/>
      <c r="DN3509" s="152"/>
      <c r="DQ3509" s="212"/>
      <c r="DV3509"/>
      <c r="DW3509" s="1"/>
      <c r="DY3509" s="152"/>
      <c r="EB3509" s="212"/>
      <c r="EL3509"/>
      <c r="EM3509"/>
      <c r="EN3509" s="1"/>
      <c r="EO3509" s="152"/>
      <c r="EP3509" s="152"/>
      <c r="ER3509" s="212"/>
      <c r="ES3509" s="212"/>
      <c r="EW3509"/>
      <c r="EX3509"/>
      <c r="EY3509"/>
      <c r="EZ3509"/>
      <c r="FA3509"/>
      <c r="FB3509"/>
      <c r="FD3509" s="1"/>
      <c r="FE3509" s="152"/>
      <c r="FF3509" s="152"/>
      <c r="FG3509" s="212"/>
      <c r="FH3509" s="212"/>
      <c r="FI3509" s="212"/>
      <c r="FN3509"/>
      <c r="FO3509"/>
      <c r="FP3509"/>
      <c r="FQ3509"/>
      <c r="FR3509"/>
      <c r="FS3509"/>
      <c r="FU3509" s="152"/>
      <c r="FV3509" s="152"/>
      <c r="FW3509" s="212"/>
      <c r="FX3509" s="212"/>
      <c r="FY3509" s="212"/>
      <c r="GD3509"/>
      <c r="GE3509"/>
      <c r="GF3509"/>
      <c r="GG3509"/>
      <c r="GH3509"/>
      <c r="GI3509" s="152"/>
      <c r="GK3509" s="152"/>
      <c r="GL3509" s="152"/>
      <c r="GM3509" s="212"/>
      <c r="GN3509" s="212"/>
      <c r="GO3509" s="213"/>
      <c r="GQ3509" s="152"/>
      <c r="GR3509" s="212"/>
      <c r="GS3509" s="212"/>
      <c r="GT3509" s="212"/>
      <c r="GU3509"/>
      <c r="GV3509"/>
      <c r="GW3509"/>
      <c r="GX3509"/>
      <c r="GY3509"/>
      <c r="HI3509"/>
      <c r="HK3509"/>
      <c r="HL3509"/>
      <c r="HM3509"/>
      <c r="HN3509"/>
      <c r="HO3509"/>
      <c r="HQ3509"/>
      <c r="HR3509"/>
      <c r="HS3509"/>
      <c r="HT3509"/>
    </row>
    <row r="3510" spans="47:228">
      <c r="AU3510" s="1"/>
      <c r="AV3510" s="152"/>
      <c r="AW3510" s="152"/>
      <c r="AX3510" s="212"/>
      <c r="AY3510" s="212"/>
      <c r="AZ3510" s="212"/>
      <c r="BA3510"/>
      <c r="BB3510"/>
      <c r="BC3510"/>
      <c r="BD3510"/>
      <c r="BE3510"/>
      <c r="BF3510" s="1"/>
      <c r="BG3510" s="152"/>
      <c r="BH3510" s="152"/>
      <c r="BI3510" s="212"/>
      <c r="BJ3510" s="212"/>
      <c r="BK3510" s="212"/>
      <c r="BM3510" s="1"/>
      <c r="BN3510" s="152"/>
      <c r="BO3510" s="152"/>
      <c r="BP3510" s="212"/>
      <c r="BQ3510" s="212"/>
      <c r="BR3510" s="212"/>
      <c r="BS3510"/>
      <c r="BT3510"/>
      <c r="BU3510"/>
      <c r="BX3510" s="1"/>
      <c r="BY3510" s="152"/>
      <c r="BZ3510" s="152"/>
      <c r="CA3510" s="212"/>
      <c r="CB3510" s="212"/>
      <c r="CC3510" s="212"/>
      <c r="CH3510"/>
      <c r="CI3510"/>
      <c r="CJ3510"/>
      <c r="CK3510" s="1"/>
      <c r="CL3510" s="290"/>
      <c r="CM3510"/>
      <c r="CN3510" s="212"/>
      <c r="CO3510" s="212"/>
      <c r="CP3510" s="212"/>
      <c r="CV3510" s="1"/>
      <c r="CW3510" s="152"/>
      <c r="CX3510" s="152"/>
      <c r="CY3510" s="212"/>
      <c r="CZ3510" s="212"/>
      <c r="DB3510"/>
      <c r="DC3510"/>
      <c r="DK3510"/>
      <c r="DL3510" s="1"/>
      <c r="DM3510" s="152"/>
      <c r="DN3510" s="152"/>
      <c r="DQ3510" s="212"/>
      <c r="DV3510"/>
      <c r="DW3510" s="1"/>
      <c r="DY3510" s="152"/>
      <c r="EB3510" s="212"/>
      <c r="EL3510"/>
      <c r="EM3510"/>
      <c r="EN3510" s="1"/>
      <c r="EO3510" s="152"/>
      <c r="EP3510" s="152"/>
      <c r="ER3510" s="212"/>
      <c r="ES3510" s="212"/>
      <c r="EW3510"/>
      <c r="EX3510"/>
      <c r="EY3510"/>
      <c r="EZ3510"/>
      <c r="FA3510"/>
      <c r="FB3510"/>
      <c r="FD3510" s="1"/>
      <c r="FE3510" s="152"/>
      <c r="FF3510" s="152"/>
      <c r="FG3510" s="212"/>
      <c r="FH3510" s="212"/>
      <c r="FI3510" s="212"/>
      <c r="FN3510"/>
      <c r="FO3510"/>
      <c r="FP3510"/>
      <c r="FQ3510"/>
      <c r="FR3510"/>
      <c r="FS3510"/>
      <c r="FU3510" s="152"/>
      <c r="FV3510" s="152"/>
      <c r="FW3510" s="212"/>
      <c r="FX3510" s="212"/>
      <c r="FY3510" s="212"/>
      <c r="GD3510"/>
      <c r="GE3510"/>
      <c r="GF3510"/>
      <c r="GG3510"/>
      <c r="GH3510"/>
      <c r="GI3510" s="152"/>
      <c r="GK3510" s="152"/>
      <c r="GL3510" s="152"/>
      <c r="GM3510" s="212"/>
      <c r="GN3510" s="212"/>
      <c r="GO3510" s="213"/>
      <c r="GQ3510" s="152"/>
      <c r="GR3510" s="212"/>
      <c r="GS3510" s="212"/>
      <c r="GT3510" s="212"/>
      <c r="GU3510"/>
      <c r="GV3510"/>
      <c r="GW3510"/>
      <c r="GX3510"/>
      <c r="GY3510"/>
      <c r="HI3510"/>
      <c r="HK3510"/>
      <c r="HL3510"/>
      <c r="HM3510"/>
      <c r="HN3510"/>
      <c r="HO3510"/>
      <c r="HQ3510"/>
      <c r="HR3510"/>
      <c r="HS3510"/>
      <c r="HT3510"/>
    </row>
    <row r="3511" spans="47:228">
      <c r="AU3511" s="1"/>
      <c r="AV3511" s="152"/>
      <c r="AW3511" s="152"/>
      <c r="AX3511" s="212"/>
      <c r="AY3511" s="212"/>
      <c r="AZ3511" s="212"/>
      <c r="BA3511"/>
      <c r="BB3511"/>
      <c r="BC3511"/>
      <c r="BD3511"/>
      <c r="BE3511"/>
      <c r="BF3511" s="1"/>
      <c r="BG3511" s="152"/>
      <c r="BH3511" s="152"/>
      <c r="BI3511" s="212"/>
      <c r="BJ3511" s="212"/>
      <c r="BK3511" s="212"/>
      <c r="BM3511" s="1"/>
      <c r="BN3511" s="152"/>
      <c r="BO3511" s="152"/>
      <c r="BP3511" s="212"/>
      <c r="BQ3511" s="212"/>
      <c r="BR3511" s="212"/>
      <c r="BS3511"/>
      <c r="BT3511"/>
      <c r="BU3511"/>
      <c r="BX3511" s="1"/>
      <c r="BY3511" s="152"/>
      <c r="BZ3511" s="152"/>
      <c r="CA3511" s="212"/>
      <c r="CB3511" s="212"/>
      <c r="CC3511" s="212"/>
      <c r="CH3511"/>
      <c r="CI3511"/>
      <c r="CJ3511"/>
      <c r="CK3511" s="1"/>
      <c r="CL3511" s="290"/>
      <c r="CM3511"/>
      <c r="CN3511" s="212"/>
      <c r="CO3511" s="212"/>
      <c r="CP3511" s="212"/>
      <c r="CV3511" s="1"/>
      <c r="CW3511" s="152"/>
      <c r="CX3511" s="152"/>
      <c r="CY3511" s="212"/>
      <c r="CZ3511" s="212"/>
      <c r="DB3511"/>
      <c r="DC3511"/>
      <c r="DK3511"/>
      <c r="DL3511" s="1"/>
      <c r="DM3511" s="152"/>
      <c r="DN3511" s="152"/>
      <c r="DQ3511" s="212"/>
      <c r="DV3511"/>
      <c r="DW3511" s="1"/>
      <c r="DY3511" s="152"/>
      <c r="EB3511" s="212"/>
      <c r="EL3511"/>
      <c r="EM3511"/>
      <c r="EN3511" s="1"/>
      <c r="EO3511" s="152"/>
      <c r="EP3511" s="152"/>
      <c r="ER3511" s="212"/>
      <c r="ES3511" s="212"/>
      <c r="EW3511"/>
      <c r="EX3511"/>
      <c r="EY3511"/>
      <c r="EZ3511"/>
      <c r="FA3511"/>
      <c r="FB3511"/>
      <c r="FD3511" s="1"/>
      <c r="FE3511" s="152"/>
      <c r="FF3511" s="152"/>
      <c r="FG3511" s="212"/>
      <c r="FH3511" s="212"/>
      <c r="FI3511" s="212"/>
      <c r="FN3511"/>
      <c r="FO3511"/>
      <c r="FP3511"/>
      <c r="FQ3511"/>
      <c r="FR3511"/>
      <c r="FS3511"/>
      <c r="FU3511" s="152"/>
      <c r="FV3511" s="152"/>
      <c r="FW3511" s="212"/>
      <c r="FX3511" s="212"/>
      <c r="FY3511" s="212"/>
      <c r="GD3511"/>
      <c r="GE3511"/>
      <c r="GF3511"/>
      <c r="GG3511"/>
      <c r="GH3511"/>
      <c r="GI3511" s="152"/>
      <c r="GK3511" s="152"/>
      <c r="GL3511" s="152"/>
      <c r="GM3511" s="212"/>
      <c r="GN3511" s="212"/>
      <c r="GO3511" s="213"/>
      <c r="GQ3511" s="152"/>
      <c r="GR3511" s="212"/>
      <c r="GS3511" s="212"/>
      <c r="GT3511" s="212"/>
      <c r="GU3511"/>
      <c r="GV3511"/>
      <c r="GW3511"/>
      <c r="GX3511"/>
      <c r="GY3511"/>
      <c r="HI3511"/>
      <c r="HK3511"/>
      <c r="HL3511"/>
      <c r="HM3511"/>
      <c r="HN3511"/>
      <c r="HO3511"/>
      <c r="HQ3511"/>
      <c r="HR3511"/>
      <c r="HS3511"/>
      <c r="HT3511"/>
    </row>
    <row r="3512" spans="47:228">
      <c r="AU3512" s="1"/>
      <c r="AV3512" s="152"/>
      <c r="AW3512" s="152"/>
      <c r="AX3512" s="212"/>
      <c r="AY3512" s="212"/>
      <c r="AZ3512" s="212"/>
      <c r="BA3512"/>
      <c r="BB3512"/>
      <c r="BC3512"/>
      <c r="BD3512"/>
      <c r="BE3512"/>
      <c r="BF3512" s="1"/>
      <c r="BG3512" s="152"/>
      <c r="BH3512" s="152"/>
      <c r="BI3512" s="212"/>
      <c r="BJ3512" s="212"/>
      <c r="BK3512" s="212"/>
      <c r="BM3512" s="1"/>
      <c r="BN3512" s="152"/>
      <c r="BO3512" s="152"/>
      <c r="BP3512" s="212"/>
      <c r="BQ3512" s="212"/>
      <c r="BR3512" s="212"/>
      <c r="BS3512"/>
      <c r="BT3512"/>
      <c r="BU3512"/>
      <c r="BX3512" s="1"/>
      <c r="BY3512" s="152"/>
      <c r="BZ3512" s="152"/>
      <c r="CA3512" s="212"/>
      <c r="CB3512" s="212"/>
      <c r="CC3512" s="212"/>
      <c r="CH3512"/>
      <c r="CI3512"/>
      <c r="CJ3512"/>
      <c r="CK3512" s="1"/>
      <c r="CL3512" s="290"/>
      <c r="CM3512"/>
      <c r="CN3512" s="212"/>
      <c r="CO3512" s="212"/>
      <c r="CP3512" s="212"/>
      <c r="CV3512" s="1"/>
      <c r="CW3512" s="152"/>
      <c r="CX3512" s="152"/>
      <c r="CY3512" s="212"/>
      <c r="CZ3512" s="212"/>
      <c r="DB3512"/>
      <c r="DC3512"/>
      <c r="DK3512"/>
      <c r="DL3512" s="1"/>
      <c r="DM3512" s="152"/>
      <c r="DN3512" s="152"/>
      <c r="DQ3512" s="212"/>
      <c r="DV3512"/>
      <c r="DW3512" s="1"/>
      <c r="DY3512" s="152"/>
      <c r="EB3512" s="212"/>
      <c r="EL3512"/>
      <c r="EM3512"/>
      <c r="EN3512" s="1"/>
      <c r="EO3512" s="152"/>
      <c r="EP3512" s="152"/>
      <c r="ER3512" s="212"/>
      <c r="ES3512" s="212"/>
      <c r="EW3512"/>
      <c r="EX3512"/>
      <c r="EY3512"/>
      <c r="EZ3512"/>
      <c r="FA3512"/>
      <c r="FB3512"/>
      <c r="FD3512" s="1"/>
      <c r="FE3512" s="152"/>
      <c r="FF3512" s="152"/>
      <c r="FG3512" s="212"/>
      <c r="FH3512" s="212"/>
      <c r="FI3512" s="212"/>
      <c r="FN3512"/>
      <c r="FO3512"/>
      <c r="FP3512"/>
      <c r="FQ3512"/>
      <c r="FR3512"/>
      <c r="FS3512"/>
      <c r="FU3512" s="152"/>
      <c r="FV3512" s="152"/>
      <c r="FW3512" s="212"/>
      <c r="FX3512" s="212"/>
      <c r="FY3512" s="212"/>
      <c r="GD3512"/>
      <c r="GE3512"/>
      <c r="GF3512"/>
      <c r="GG3512"/>
      <c r="GH3512"/>
      <c r="GI3512" s="152"/>
      <c r="GK3512" s="152"/>
      <c r="GL3512" s="152"/>
      <c r="GM3512" s="212"/>
      <c r="GN3512" s="212"/>
      <c r="GO3512" s="213"/>
      <c r="GQ3512" s="152"/>
      <c r="GR3512" s="212"/>
      <c r="GS3512" s="212"/>
      <c r="GT3512" s="212"/>
      <c r="GU3512"/>
      <c r="GV3512"/>
      <c r="GW3512"/>
      <c r="GX3512"/>
      <c r="GY3512"/>
      <c r="HI3512"/>
      <c r="HK3512"/>
      <c r="HL3512"/>
      <c r="HM3512"/>
      <c r="HN3512"/>
      <c r="HO3512"/>
      <c r="HQ3512"/>
      <c r="HR3512"/>
      <c r="HS3512"/>
      <c r="HT3512"/>
    </row>
    <row r="3513" spans="47:228">
      <c r="AU3513" s="1"/>
      <c r="AV3513" s="152"/>
      <c r="AW3513" s="152"/>
      <c r="AX3513" s="212"/>
      <c r="AY3513" s="212"/>
      <c r="AZ3513" s="212"/>
      <c r="BA3513"/>
      <c r="BB3513"/>
      <c r="BC3513"/>
      <c r="BD3513"/>
      <c r="BE3513"/>
      <c r="BF3513" s="1"/>
      <c r="BG3513" s="152"/>
      <c r="BH3513" s="152"/>
      <c r="BI3513" s="212"/>
      <c r="BJ3513" s="212"/>
      <c r="BK3513" s="212"/>
      <c r="BM3513" s="1"/>
      <c r="BN3513" s="152"/>
      <c r="BO3513" s="152"/>
      <c r="BP3513" s="212"/>
      <c r="BQ3513" s="212"/>
      <c r="BR3513" s="212"/>
      <c r="BS3513"/>
      <c r="BT3513"/>
      <c r="BU3513"/>
      <c r="BX3513" s="1"/>
      <c r="BY3513" s="152"/>
      <c r="BZ3513" s="152"/>
      <c r="CA3513" s="212"/>
      <c r="CB3513" s="212"/>
      <c r="CC3513" s="212"/>
      <c r="CH3513"/>
      <c r="CI3513"/>
      <c r="CJ3513"/>
      <c r="CK3513" s="1"/>
      <c r="CL3513" s="290"/>
      <c r="CM3513"/>
      <c r="CN3513" s="212"/>
      <c r="CO3513" s="212"/>
      <c r="CP3513" s="212"/>
      <c r="CV3513" s="1"/>
      <c r="CW3513" s="152"/>
      <c r="CX3513" s="152"/>
      <c r="CY3513" s="212"/>
      <c r="CZ3513" s="212"/>
      <c r="DB3513"/>
      <c r="DC3513"/>
      <c r="DK3513"/>
      <c r="DL3513" s="1"/>
      <c r="DM3513" s="152"/>
      <c r="DN3513" s="152"/>
      <c r="DQ3513" s="212"/>
      <c r="DV3513"/>
      <c r="DW3513" s="1"/>
      <c r="DY3513" s="152"/>
      <c r="EB3513" s="212"/>
      <c r="EL3513"/>
      <c r="EM3513"/>
      <c r="EN3513" s="1"/>
      <c r="EO3513" s="152"/>
      <c r="EP3513" s="152"/>
      <c r="ER3513" s="212"/>
      <c r="ES3513" s="212"/>
      <c r="EW3513"/>
      <c r="EX3513"/>
      <c r="EY3513"/>
      <c r="EZ3513"/>
      <c r="FA3513"/>
      <c r="FB3513"/>
      <c r="FD3513" s="1"/>
      <c r="FE3513" s="152"/>
      <c r="FF3513" s="152"/>
      <c r="FG3513" s="212"/>
      <c r="FH3513" s="212"/>
      <c r="FI3513" s="212"/>
      <c r="FN3513"/>
      <c r="FO3513"/>
      <c r="FP3513"/>
      <c r="FQ3513"/>
      <c r="FR3513"/>
      <c r="FS3513"/>
      <c r="FU3513" s="152"/>
      <c r="FV3513" s="152"/>
      <c r="FW3513" s="212"/>
      <c r="FX3513" s="212"/>
      <c r="FY3513" s="212"/>
      <c r="GD3513"/>
      <c r="GE3513"/>
      <c r="GF3513"/>
      <c r="GG3513"/>
      <c r="GH3513"/>
      <c r="GI3513" s="152"/>
      <c r="GK3513" s="152"/>
      <c r="GL3513" s="152"/>
      <c r="GM3513" s="212"/>
      <c r="GN3513" s="212"/>
      <c r="GO3513" s="213"/>
      <c r="GQ3513" s="152"/>
      <c r="GR3513" s="212"/>
      <c r="GS3513" s="212"/>
      <c r="GT3513" s="212"/>
      <c r="GU3513"/>
      <c r="GV3513"/>
      <c r="GW3513"/>
      <c r="GX3513"/>
      <c r="GY3513"/>
      <c r="HI3513"/>
      <c r="HK3513"/>
      <c r="HL3513"/>
      <c r="HM3513"/>
      <c r="HN3513"/>
      <c r="HO3513"/>
      <c r="HQ3513"/>
      <c r="HR3513"/>
      <c r="HS3513"/>
      <c r="HT3513"/>
    </row>
    <row r="3514" spans="47:228">
      <c r="AU3514" s="1"/>
      <c r="AV3514" s="152"/>
      <c r="AW3514" s="152"/>
      <c r="AX3514" s="212"/>
      <c r="AY3514" s="212"/>
      <c r="AZ3514" s="212"/>
      <c r="BA3514"/>
      <c r="BB3514"/>
      <c r="BC3514"/>
      <c r="BD3514"/>
      <c r="BE3514"/>
      <c r="BF3514" s="1"/>
      <c r="BG3514" s="152"/>
      <c r="BH3514" s="152"/>
      <c r="BI3514" s="212"/>
      <c r="BJ3514" s="212"/>
      <c r="BK3514" s="212"/>
      <c r="BM3514" s="1"/>
      <c r="BN3514" s="152"/>
      <c r="BO3514" s="152"/>
      <c r="BP3514" s="212"/>
      <c r="BQ3514" s="212"/>
      <c r="BR3514" s="212"/>
      <c r="BS3514"/>
      <c r="BT3514"/>
      <c r="BU3514"/>
      <c r="BX3514" s="1"/>
      <c r="BY3514" s="152"/>
      <c r="BZ3514" s="152"/>
      <c r="CA3514" s="212"/>
      <c r="CB3514" s="212"/>
      <c r="CC3514" s="212"/>
      <c r="CH3514"/>
      <c r="CI3514"/>
      <c r="CJ3514"/>
      <c r="CK3514" s="1"/>
      <c r="CL3514" s="290"/>
      <c r="CM3514"/>
      <c r="CN3514" s="212"/>
      <c r="CO3514" s="212"/>
      <c r="CP3514" s="212"/>
      <c r="CV3514" s="1"/>
      <c r="CW3514" s="152"/>
      <c r="CX3514" s="152"/>
      <c r="CY3514" s="212"/>
      <c r="CZ3514" s="212"/>
      <c r="DB3514"/>
      <c r="DC3514"/>
      <c r="DK3514"/>
      <c r="DL3514" s="1"/>
      <c r="DM3514" s="152"/>
      <c r="DN3514" s="152"/>
      <c r="DQ3514" s="212"/>
      <c r="DV3514"/>
      <c r="DW3514" s="1"/>
      <c r="DY3514" s="152"/>
      <c r="EB3514" s="212"/>
      <c r="EL3514"/>
      <c r="EM3514"/>
      <c r="EN3514" s="1"/>
      <c r="EO3514" s="152"/>
      <c r="EP3514" s="152"/>
      <c r="ER3514" s="212"/>
      <c r="ES3514" s="212"/>
      <c r="EW3514"/>
      <c r="EX3514"/>
      <c r="EY3514"/>
      <c r="EZ3514"/>
      <c r="FA3514"/>
      <c r="FB3514"/>
      <c r="FD3514" s="1"/>
      <c r="FE3514" s="152"/>
      <c r="FF3514" s="152"/>
      <c r="FG3514" s="212"/>
      <c r="FH3514" s="212"/>
      <c r="FI3514" s="212"/>
      <c r="FN3514"/>
      <c r="FO3514"/>
      <c r="FP3514"/>
      <c r="FQ3514"/>
      <c r="FR3514"/>
      <c r="FS3514"/>
      <c r="FU3514" s="152"/>
      <c r="FV3514" s="152"/>
      <c r="FW3514" s="212"/>
      <c r="FX3514" s="212"/>
      <c r="FY3514" s="212"/>
      <c r="GD3514"/>
      <c r="GE3514"/>
      <c r="GF3514"/>
      <c r="GG3514"/>
      <c r="GH3514"/>
      <c r="GI3514" s="152"/>
      <c r="GK3514" s="152"/>
      <c r="GL3514" s="152"/>
      <c r="GM3514" s="212"/>
      <c r="GN3514" s="212"/>
      <c r="GO3514" s="213"/>
      <c r="GQ3514" s="152"/>
      <c r="GR3514" s="212"/>
      <c r="GS3514" s="212"/>
      <c r="GT3514" s="212"/>
      <c r="GU3514"/>
      <c r="GV3514"/>
      <c r="GW3514"/>
      <c r="GX3514"/>
      <c r="GY3514"/>
      <c r="HI3514"/>
      <c r="HK3514"/>
      <c r="HL3514"/>
      <c r="HM3514"/>
      <c r="HN3514"/>
      <c r="HO3514"/>
      <c r="HQ3514"/>
      <c r="HR3514"/>
      <c r="HS3514"/>
      <c r="HT3514"/>
    </row>
    <row r="3515" spans="47:228">
      <c r="AU3515" s="1"/>
      <c r="AV3515" s="152"/>
      <c r="AW3515" s="152"/>
      <c r="AX3515" s="212"/>
      <c r="AY3515" s="212"/>
      <c r="AZ3515" s="212"/>
      <c r="BA3515"/>
      <c r="BB3515"/>
      <c r="BC3515"/>
      <c r="BD3515"/>
      <c r="BE3515"/>
      <c r="BF3515" s="1"/>
      <c r="BG3515" s="152"/>
      <c r="BH3515" s="152"/>
      <c r="BI3515" s="212"/>
      <c r="BJ3515" s="212"/>
      <c r="BK3515" s="212"/>
      <c r="BM3515" s="1"/>
      <c r="BN3515" s="152"/>
      <c r="BO3515" s="152"/>
      <c r="BP3515" s="212"/>
      <c r="BQ3515" s="212"/>
      <c r="BR3515" s="212"/>
      <c r="BS3515"/>
      <c r="BT3515"/>
      <c r="BU3515"/>
      <c r="BX3515" s="1"/>
      <c r="BY3515" s="152"/>
      <c r="BZ3515" s="152"/>
      <c r="CA3515" s="212"/>
      <c r="CB3515" s="212"/>
      <c r="CC3515" s="212"/>
      <c r="CH3515"/>
      <c r="CI3515"/>
      <c r="CJ3515"/>
      <c r="CK3515" s="1"/>
      <c r="CL3515" s="290"/>
      <c r="CM3515"/>
      <c r="CN3515" s="212"/>
      <c r="CO3515" s="212"/>
      <c r="CP3515" s="212"/>
      <c r="CV3515" s="1"/>
      <c r="CW3515" s="152"/>
      <c r="CX3515" s="152"/>
      <c r="CY3515" s="212"/>
      <c r="CZ3515" s="212"/>
      <c r="DB3515"/>
      <c r="DC3515"/>
      <c r="DK3515"/>
      <c r="DL3515" s="1"/>
      <c r="DM3515" s="152"/>
      <c r="DN3515" s="152"/>
      <c r="DQ3515" s="212"/>
      <c r="DV3515"/>
      <c r="DW3515" s="1"/>
      <c r="DY3515" s="152"/>
      <c r="EB3515" s="212"/>
      <c r="EL3515"/>
      <c r="EM3515"/>
      <c r="EN3515" s="1"/>
      <c r="EO3515" s="152"/>
      <c r="EP3515" s="152"/>
      <c r="ER3515" s="212"/>
      <c r="ES3515" s="212"/>
      <c r="EW3515"/>
      <c r="EX3515"/>
      <c r="EY3515"/>
      <c r="EZ3515"/>
      <c r="FA3515"/>
      <c r="FB3515"/>
      <c r="FD3515" s="1"/>
      <c r="FE3515" s="152"/>
      <c r="FF3515" s="152"/>
      <c r="FG3515" s="212"/>
      <c r="FH3515" s="212"/>
      <c r="FI3515" s="212"/>
      <c r="FN3515"/>
      <c r="FO3515"/>
      <c r="FP3515"/>
      <c r="FQ3515"/>
      <c r="FR3515"/>
      <c r="FS3515"/>
      <c r="FU3515" s="152"/>
      <c r="FV3515" s="152"/>
      <c r="FW3515" s="212"/>
      <c r="FX3515" s="212"/>
      <c r="FY3515" s="212"/>
      <c r="GD3515"/>
      <c r="GE3515"/>
      <c r="GF3515"/>
      <c r="GG3515"/>
      <c r="GH3515"/>
      <c r="GI3515" s="152"/>
      <c r="GK3515" s="152"/>
      <c r="GL3515" s="152"/>
      <c r="GM3515" s="212"/>
      <c r="GN3515" s="212"/>
      <c r="GO3515" s="213"/>
      <c r="GQ3515" s="152"/>
      <c r="GR3515" s="212"/>
      <c r="GS3515" s="212"/>
      <c r="GT3515" s="212"/>
      <c r="GU3515"/>
      <c r="GV3515"/>
      <c r="GW3515"/>
      <c r="GX3515"/>
      <c r="GY3515"/>
      <c r="HI3515"/>
      <c r="HK3515"/>
      <c r="HL3515"/>
      <c r="HM3515"/>
      <c r="HN3515"/>
      <c r="HO3515"/>
      <c r="HQ3515"/>
      <c r="HR3515"/>
      <c r="HS3515"/>
      <c r="HT3515"/>
    </row>
    <row r="3516" spans="47:228">
      <c r="AU3516" s="1"/>
      <c r="AV3516" s="152"/>
      <c r="AW3516" s="152"/>
      <c r="AX3516" s="212"/>
      <c r="AY3516" s="212"/>
      <c r="AZ3516" s="212"/>
      <c r="BA3516"/>
      <c r="BB3516"/>
      <c r="BC3516"/>
      <c r="BD3516"/>
      <c r="BE3516"/>
      <c r="BF3516" s="1"/>
      <c r="BG3516" s="152"/>
      <c r="BH3516" s="152"/>
      <c r="BI3516" s="212"/>
      <c r="BJ3516" s="212"/>
      <c r="BK3516" s="212"/>
      <c r="BM3516" s="1"/>
      <c r="BN3516" s="152"/>
      <c r="BO3516" s="152"/>
      <c r="BP3516" s="212"/>
      <c r="BQ3516" s="212"/>
      <c r="BR3516" s="212"/>
      <c r="BS3516"/>
      <c r="BT3516"/>
      <c r="BU3516"/>
      <c r="BX3516" s="1"/>
      <c r="BY3516" s="152"/>
      <c r="BZ3516" s="152"/>
      <c r="CA3516" s="212"/>
      <c r="CB3516" s="212"/>
      <c r="CC3516" s="212"/>
      <c r="CH3516"/>
      <c r="CI3516"/>
      <c r="CJ3516"/>
      <c r="CK3516" s="1"/>
      <c r="CL3516" s="290"/>
      <c r="CM3516"/>
      <c r="CN3516" s="212"/>
      <c r="CO3516" s="212"/>
      <c r="CP3516" s="212"/>
      <c r="CV3516" s="1"/>
      <c r="CW3516" s="152"/>
      <c r="CX3516" s="152"/>
      <c r="CY3516" s="212"/>
      <c r="CZ3516" s="212"/>
      <c r="DB3516"/>
      <c r="DC3516"/>
      <c r="DK3516"/>
      <c r="DL3516" s="1"/>
      <c r="DM3516" s="152"/>
      <c r="DN3516" s="152"/>
      <c r="DQ3516" s="212"/>
      <c r="DV3516"/>
      <c r="DW3516" s="1"/>
      <c r="DY3516" s="152"/>
      <c r="EB3516" s="212"/>
      <c r="EL3516"/>
      <c r="EM3516"/>
      <c r="EN3516" s="1"/>
      <c r="EO3516" s="152"/>
      <c r="EP3516" s="152"/>
      <c r="ER3516" s="212"/>
      <c r="ES3516" s="212"/>
      <c r="EW3516"/>
      <c r="EX3516"/>
      <c r="EY3516"/>
      <c r="EZ3516"/>
      <c r="FA3516"/>
      <c r="FB3516"/>
      <c r="FD3516" s="1"/>
      <c r="FE3516" s="152"/>
      <c r="FF3516" s="152"/>
      <c r="FG3516" s="212"/>
      <c r="FH3516" s="212"/>
      <c r="FI3516" s="212"/>
      <c r="FN3516"/>
      <c r="FO3516"/>
      <c r="FP3516"/>
      <c r="FQ3516"/>
      <c r="FR3516"/>
      <c r="FS3516"/>
      <c r="FU3516" s="152"/>
      <c r="FV3516" s="152"/>
      <c r="FW3516" s="212"/>
      <c r="FX3516" s="212"/>
      <c r="FY3516" s="212"/>
      <c r="GD3516"/>
      <c r="GE3516"/>
      <c r="GF3516"/>
      <c r="GG3516"/>
      <c r="GH3516"/>
      <c r="GI3516" s="152"/>
      <c r="GK3516" s="152"/>
      <c r="GL3516" s="152"/>
      <c r="GM3516" s="212"/>
      <c r="GN3516" s="212"/>
      <c r="GO3516" s="213"/>
      <c r="GQ3516" s="152"/>
      <c r="GR3516" s="212"/>
      <c r="GS3516" s="212"/>
      <c r="GT3516" s="212"/>
      <c r="GU3516"/>
      <c r="GV3516"/>
      <c r="GW3516"/>
      <c r="GX3516"/>
      <c r="GY3516"/>
      <c r="HI3516"/>
      <c r="HK3516"/>
      <c r="HL3516"/>
      <c r="HM3516"/>
      <c r="HN3516"/>
      <c r="HO3516"/>
      <c r="HQ3516"/>
      <c r="HR3516"/>
      <c r="HS3516"/>
      <c r="HT3516"/>
    </row>
    <row r="3517" spans="47:228">
      <c r="AU3517" s="1"/>
      <c r="AV3517" s="152"/>
      <c r="AW3517" s="152"/>
      <c r="AX3517" s="212"/>
      <c r="AY3517" s="212"/>
      <c r="AZ3517" s="212"/>
      <c r="BA3517"/>
      <c r="BB3517"/>
      <c r="BC3517"/>
      <c r="BD3517"/>
      <c r="BE3517"/>
      <c r="BF3517" s="1"/>
      <c r="BG3517" s="152"/>
      <c r="BH3517" s="152"/>
      <c r="BI3517" s="212"/>
      <c r="BJ3517" s="212"/>
      <c r="BK3517" s="212"/>
      <c r="BM3517" s="1"/>
      <c r="BN3517" s="152"/>
      <c r="BO3517" s="152"/>
      <c r="BP3517" s="212"/>
      <c r="BQ3517" s="212"/>
      <c r="BR3517" s="212"/>
      <c r="BS3517"/>
      <c r="BT3517"/>
      <c r="BU3517"/>
      <c r="BX3517" s="1"/>
      <c r="BY3517" s="152"/>
      <c r="BZ3517" s="152"/>
      <c r="CA3517" s="212"/>
      <c r="CB3517" s="212"/>
      <c r="CC3517" s="212"/>
      <c r="CH3517"/>
      <c r="CI3517"/>
      <c r="CJ3517"/>
      <c r="CK3517" s="1"/>
      <c r="CL3517" s="290"/>
      <c r="CM3517"/>
      <c r="CN3517" s="212"/>
      <c r="CO3517" s="212"/>
      <c r="CP3517" s="212"/>
      <c r="CV3517" s="1"/>
      <c r="CW3517" s="152"/>
      <c r="CX3517" s="152"/>
      <c r="CY3517" s="212"/>
      <c r="CZ3517" s="212"/>
      <c r="DB3517"/>
      <c r="DC3517"/>
      <c r="DK3517"/>
      <c r="DL3517" s="1"/>
      <c r="DM3517" s="152"/>
      <c r="DN3517" s="152"/>
      <c r="DQ3517" s="212"/>
      <c r="DV3517"/>
      <c r="DW3517" s="1"/>
      <c r="DY3517" s="152"/>
      <c r="EB3517" s="212"/>
      <c r="EL3517"/>
      <c r="EM3517"/>
      <c r="EN3517" s="1"/>
      <c r="EO3517" s="152"/>
      <c r="EP3517" s="152"/>
      <c r="ER3517" s="212"/>
      <c r="ES3517" s="212"/>
      <c r="EW3517"/>
      <c r="EX3517"/>
      <c r="EY3517"/>
      <c r="EZ3517"/>
      <c r="FA3517"/>
      <c r="FB3517"/>
      <c r="FD3517" s="1"/>
      <c r="FE3517" s="152"/>
      <c r="FF3517" s="152"/>
      <c r="FG3517" s="212"/>
      <c r="FH3517" s="212"/>
      <c r="FI3517" s="212"/>
      <c r="FN3517"/>
      <c r="FO3517"/>
      <c r="FP3517"/>
      <c r="FQ3517"/>
      <c r="FR3517"/>
      <c r="FS3517"/>
      <c r="FU3517" s="152"/>
      <c r="FV3517" s="152"/>
      <c r="FW3517" s="212"/>
      <c r="FX3517" s="212"/>
      <c r="FY3517" s="212"/>
      <c r="GD3517"/>
      <c r="GE3517"/>
      <c r="GF3517"/>
      <c r="GG3517"/>
      <c r="GH3517"/>
      <c r="GI3517" s="152"/>
      <c r="GK3517" s="152"/>
      <c r="GL3517" s="152"/>
      <c r="GM3517" s="212"/>
      <c r="GN3517" s="212"/>
      <c r="GO3517" s="213"/>
      <c r="GQ3517" s="152"/>
      <c r="GR3517" s="212"/>
      <c r="GS3517" s="212"/>
      <c r="GT3517" s="212"/>
      <c r="GU3517"/>
      <c r="GV3517"/>
      <c r="GW3517"/>
      <c r="GX3517"/>
      <c r="GY3517"/>
      <c r="HI3517"/>
      <c r="HK3517"/>
      <c r="HL3517"/>
      <c r="HM3517"/>
      <c r="HN3517"/>
      <c r="HO3517"/>
      <c r="HQ3517"/>
      <c r="HR3517"/>
      <c r="HS3517"/>
      <c r="HT3517"/>
    </row>
    <row r="3518" spans="47:228">
      <c r="AU3518" s="1"/>
      <c r="AV3518" s="152"/>
      <c r="AW3518" s="152"/>
      <c r="AX3518" s="212"/>
      <c r="AY3518" s="212"/>
      <c r="AZ3518" s="212"/>
      <c r="BA3518"/>
      <c r="BB3518"/>
      <c r="BC3518"/>
      <c r="BD3518"/>
      <c r="BE3518"/>
      <c r="BF3518" s="1"/>
      <c r="BG3518" s="152"/>
      <c r="BH3518" s="152"/>
      <c r="BI3518" s="212"/>
      <c r="BJ3518" s="212"/>
      <c r="BK3518" s="212"/>
      <c r="BM3518" s="1"/>
      <c r="BN3518" s="152"/>
      <c r="BO3518" s="152"/>
      <c r="BP3518" s="212"/>
      <c r="BQ3518" s="212"/>
      <c r="BR3518" s="212"/>
      <c r="BS3518"/>
      <c r="BT3518"/>
      <c r="BU3518"/>
      <c r="BX3518" s="1"/>
      <c r="BY3518" s="152"/>
      <c r="BZ3518" s="152"/>
      <c r="CA3518" s="212"/>
      <c r="CB3518" s="212"/>
      <c r="CC3518" s="212"/>
      <c r="CH3518"/>
      <c r="CI3518"/>
      <c r="CJ3518"/>
      <c r="CK3518" s="1"/>
      <c r="CL3518" s="290"/>
      <c r="CM3518"/>
      <c r="CN3518" s="212"/>
      <c r="CO3518" s="212"/>
      <c r="CP3518" s="212"/>
      <c r="CV3518" s="1"/>
      <c r="CW3518" s="152"/>
      <c r="CX3518" s="152"/>
      <c r="CY3518" s="212"/>
      <c r="CZ3518" s="212"/>
      <c r="DB3518"/>
      <c r="DC3518"/>
      <c r="DK3518"/>
      <c r="DL3518" s="1"/>
      <c r="DM3518" s="152"/>
      <c r="DN3518" s="152"/>
      <c r="DQ3518" s="212"/>
      <c r="DV3518"/>
      <c r="DW3518" s="1"/>
      <c r="DY3518" s="152"/>
      <c r="EB3518" s="212"/>
      <c r="EL3518"/>
      <c r="EM3518"/>
      <c r="EN3518" s="1"/>
      <c r="EO3518" s="152"/>
      <c r="EP3518" s="152"/>
      <c r="ER3518" s="212"/>
      <c r="ES3518" s="212"/>
      <c r="EW3518"/>
      <c r="EX3518"/>
      <c r="EY3518"/>
      <c r="EZ3518"/>
      <c r="FA3518"/>
      <c r="FB3518"/>
      <c r="FD3518" s="1"/>
      <c r="FE3518" s="152"/>
      <c r="FF3518" s="152"/>
      <c r="FG3518" s="212"/>
      <c r="FH3518" s="212"/>
      <c r="FI3518" s="212"/>
      <c r="FN3518"/>
      <c r="FO3518"/>
      <c r="FP3518"/>
      <c r="FQ3518"/>
      <c r="FR3518"/>
      <c r="FS3518"/>
      <c r="FU3518" s="152"/>
      <c r="FV3518" s="152"/>
      <c r="FW3518" s="212"/>
      <c r="FX3518" s="212"/>
      <c r="FY3518" s="212"/>
      <c r="GD3518"/>
      <c r="GE3518"/>
      <c r="GF3518"/>
      <c r="GG3518"/>
      <c r="GH3518"/>
      <c r="GI3518" s="152"/>
      <c r="GK3518" s="152"/>
      <c r="GL3518" s="152"/>
      <c r="GM3518" s="212"/>
      <c r="GN3518" s="212"/>
      <c r="GO3518" s="213"/>
      <c r="GQ3518" s="152"/>
      <c r="GR3518" s="212"/>
      <c r="GS3518" s="212"/>
      <c r="GT3518" s="212"/>
      <c r="GU3518"/>
      <c r="GV3518"/>
      <c r="GW3518"/>
      <c r="GX3518"/>
      <c r="GY3518"/>
      <c r="HI3518"/>
      <c r="HK3518"/>
      <c r="HL3518"/>
      <c r="HM3518"/>
      <c r="HN3518"/>
      <c r="HO3518"/>
      <c r="HQ3518"/>
      <c r="HR3518"/>
      <c r="HS3518"/>
      <c r="HT3518"/>
    </row>
    <row r="3519" spans="47:228">
      <c r="AU3519" s="1"/>
      <c r="AV3519" s="152"/>
      <c r="AW3519" s="152"/>
      <c r="AX3519" s="212"/>
      <c r="AY3519" s="212"/>
      <c r="AZ3519" s="212"/>
      <c r="BA3519"/>
      <c r="BB3519"/>
      <c r="BC3519"/>
      <c r="BD3519"/>
      <c r="BE3519"/>
      <c r="BF3519" s="1"/>
      <c r="BG3519" s="152"/>
      <c r="BH3519" s="152"/>
      <c r="BI3519" s="212"/>
      <c r="BJ3519" s="212"/>
      <c r="BK3519" s="212"/>
      <c r="BM3519" s="1"/>
      <c r="BN3519" s="152"/>
      <c r="BO3519" s="152"/>
      <c r="BP3519" s="212"/>
      <c r="BQ3519" s="212"/>
      <c r="BR3519" s="212"/>
      <c r="BS3519"/>
      <c r="BT3519"/>
      <c r="BU3519"/>
      <c r="BX3519" s="1"/>
      <c r="BY3519" s="152"/>
      <c r="BZ3519" s="152"/>
      <c r="CA3519" s="212"/>
      <c r="CB3519" s="212"/>
      <c r="CC3519" s="212"/>
      <c r="CH3519"/>
      <c r="CI3519"/>
      <c r="CJ3519"/>
      <c r="CK3519" s="1"/>
      <c r="CL3519" s="290"/>
      <c r="CM3519"/>
      <c r="CN3519" s="212"/>
      <c r="CO3519" s="212"/>
      <c r="CP3519" s="212"/>
      <c r="CV3519" s="1"/>
      <c r="CW3519" s="152"/>
      <c r="CX3519" s="152"/>
      <c r="CY3519" s="212"/>
      <c r="CZ3519" s="212"/>
      <c r="DB3519"/>
      <c r="DC3519"/>
      <c r="DK3519"/>
      <c r="DL3519" s="1"/>
      <c r="DM3519" s="152"/>
      <c r="DN3519" s="152"/>
      <c r="DQ3519" s="212"/>
      <c r="DV3519"/>
      <c r="DW3519" s="1"/>
      <c r="DY3519" s="152"/>
      <c r="EB3519" s="212"/>
      <c r="EL3519"/>
      <c r="EM3519"/>
      <c r="EN3519" s="1"/>
      <c r="EO3519" s="152"/>
      <c r="EP3519" s="152"/>
      <c r="ER3519" s="212"/>
      <c r="ES3519" s="212"/>
      <c r="EW3519"/>
      <c r="EX3519"/>
      <c r="EY3519"/>
      <c r="EZ3519"/>
      <c r="FA3519"/>
      <c r="FB3519"/>
      <c r="FD3519" s="1"/>
      <c r="FE3519" s="152"/>
      <c r="FF3519" s="152"/>
      <c r="FG3519" s="212"/>
      <c r="FH3519" s="212"/>
      <c r="FI3519" s="212"/>
      <c r="FN3519"/>
      <c r="FO3519"/>
      <c r="FP3519"/>
      <c r="FQ3519"/>
      <c r="FR3519"/>
      <c r="FS3519"/>
      <c r="FU3519" s="152"/>
      <c r="FV3519" s="152"/>
      <c r="FW3519" s="212"/>
      <c r="FX3519" s="212"/>
      <c r="FY3519" s="212"/>
      <c r="GD3519"/>
      <c r="GE3519"/>
      <c r="GF3519"/>
      <c r="GG3519"/>
      <c r="GH3519"/>
      <c r="GI3519" s="152"/>
      <c r="GK3519" s="152"/>
      <c r="GL3519" s="152"/>
      <c r="GM3519" s="212"/>
      <c r="GN3519" s="212"/>
      <c r="GO3519" s="213"/>
      <c r="GQ3519" s="152"/>
      <c r="GR3519" s="212"/>
      <c r="GS3519" s="212"/>
      <c r="GT3519" s="212"/>
      <c r="GU3519"/>
      <c r="GV3519"/>
      <c r="GW3519"/>
      <c r="GX3519"/>
      <c r="GY3519"/>
      <c r="HI3519"/>
      <c r="HK3519"/>
      <c r="HL3519"/>
      <c r="HM3519"/>
      <c r="HN3519"/>
      <c r="HO3519"/>
      <c r="HQ3519"/>
      <c r="HR3519"/>
      <c r="HS3519"/>
      <c r="HT3519"/>
    </row>
    <row r="3520" spans="47:228">
      <c r="AU3520" s="1"/>
      <c r="AV3520" s="152"/>
      <c r="AW3520" s="152"/>
      <c r="AX3520" s="212"/>
      <c r="AY3520" s="212"/>
      <c r="AZ3520" s="212"/>
      <c r="BA3520"/>
      <c r="BB3520"/>
      <c r="BC3520"/>
      <c r="BD3520"/>
      <c r="BE3520"/>
      <c r="BF3520" s="1"/>
      <c r="BG3520" s="152"/>
      <c r="BH3520" s="152"/>
      <c r="BI3520" s="212"/>
      <c r="BJ3520" s="212"/>
      <c r="BK3520" s="212"/>
      <c r="BM3520" s="1"/>
      <c r="BN3520" s="152"/>
      <c r="BO3520" s="152"/>
      <c r="BP3520" s="212"/>
      <c r="BQ3520" s="212"/>
      <c r="BR3520" s="212"/>
      <c r="BS3520"/>
      <c r="BT3520"/>
      <c r="BU3520"/>
      <c r="BX3520" s="1"/>
      <c r="BY3520" s="152"/>
      <c r="BZ3520" s="152"/>
      <c r="CA3520" s="212"/>
      <c r="CB3520" s="212"/>
      <c r="CC3520" s="212"/>
      <c r="CH3520"/>
      <c r="CI3520"/>
      <c r="CJ3520"/>
      <c r="CK3520" s="1"/>
      <c r="CL3520" s="290"/>
      <c r="CM3520"/>
      <c r="CN3520" s="212"/>
      <c r="CO3520" s="212"/>
      <c r="CP3520" s="212"/>
      <c r="CV3520" s="1"/>
      <c r="CW3520" s="152"/>
      <c r="CX3520" s="152"/>
      <c r="CY3520" s="212"/>
      <c r="CZ3520" s="212"/>
      <c r="DB3520"/>
      <c r="DC3520"/>
      <c r="DK3520"/>
      <c r="DL3520" s="1"/>
      <c r="DM3520" s="152"/>
      <c r="DN3520" s="152"/>
      <c r="DQ3520" s="212"/>
      <c r="DV3520"/>
      <c r="DW3520" s="1"/>
      <c r="DY3520" s="152"/>
      <c r="EB3520" s="212"/>
      <c r="EL3520"/>
      <c r="EM3520"/>
      <c r="EN3520" s="1"/>
      <c r="EO3520" s="152"/>
      <c r="EP3520" s="152"/>
      <c r="ER3520" s="212"/>
      <c r="ES3520" s="212"/>
      <c r="EW3520"/>
      <c r="EX3520"/>
      <c r="EY3520"/>
      <c r="EZ3520"/>
      <c r="FA3520"/>
      <c r="FB3520"/>
      <c r="FD3520" s="1"/>
      <c r="FE3520" s="152"/>
      <c r="FF3520" s="152"/>
      <c r="FG3520" s="212"/>
      <c r="FH3520" s="212"/>
      <c r="FI3520" s="212"/>
      <c r="FN3520"/>
      <c r="FO3520"/>
      <c r="FP3520"/>
      <c r="FQ3520"/>
      <c r="FR3520"/>
      <c r="FS3520"/>
      <c r="FU3520" s="152"/>
      <c r="FV3520" s="152"/>
      <c r="FW3520" s="212"/>
      <c r="FX3520" s="212"/>
      <c r="FY3520" s="212"/>
      <c r="GD3520"/>
      <c r="GE3520"/>
      <c r="GF3520"/>
      <c r="GG3520"/>
      <c r="GH3520"/>
      <c r="GI3520" s="152"/>
      <c r="GK3520" s="152"/>
      <c r="GL3520" s="152"/>
      <c r="GM3520" s="212"/>
      <c r="GN3520" s="212"/>
      <c r="GO3520" s="213"/>
      <c r="GQ3520" s="152"/>
      <c r="GR3520" s="212"/>
      <c r="GS3520" s="212"/>
      <c r="GT3520" s="212"/>
      <c r="GU3520"/>
      <c r="GV3520"/>
      <c r="GW3520"/>
      <c r="GX3520"/>
      <c r="GY3520"/>
      <c r="HI3520"/>
      <c r="HK3520"/>
      <c r="HL3520"/>
      <c r="HM3520"/>
      <c r="HN3520"/>
      <c r="HO3520"/>
      <c r="HQ3520"/>
      <c r="HR3520"/>
      <c r="HS3520"/>
      <c r="HT3520"/>
    </row>
    <row r="3521" spans="47:228">
      <c r="AU3521" s="1"/>
      <c r="AV3521" s="152"/>
      <c r="AW3521" s="152"/>
      <c r="AX3521" s="212"/>
      <c r="AY3521" s="212"/>
      <c r="AZ3521" s="212"/>
      <c r="BA3521"/>
      <c r="BB3521"/>
      <c r="BC3521"/>
      <c r="BD3521"/>
      <c r="BE3521"/>
      <c r="BF3521" s="1"/>
      <c r="BG3521" s="152"/>
      <c r="BH3521" s="152"/>
      <c r="BI3521" s="212"/>
      <c r="BJ3521" s="212"/>
      <c r="BK3521" s="212"/>
      <c r="BM3521" s="1"/>
      <c r="BN3521" s="152"/>
      <c r="BO3521" s="152"/>
      <c r="BP3521" s="212"/>
      <c r="BQ3521" s="212"/>
      <c r="BR3521" s="212"/>
      <c r="BS3521"/>
      <c r="BT3521"/>
      <c r="BU3521"/>
      <c r="BX3521" s="1"/>
      <c r="BY3521" s="152"/>
      <c r="BZ3521" s="152"/>
      <c r="CA3521" s="212"/>
      <c r="CB3521" s="212"/>
      <c r="CC3521" s="212"/>
      <c r="CH3521"/>
      <c r="CI3521"/>
      <c r="CJ3521"/>
      <c r="CK3521" s="1"/>
      <c r="CL3521" s="290"/>
      <c r="CM3521"/>
      <c r="CN3521" s="212"/>
      <c r="CO3521" s="212"/>
      <c r="CP3521" s="212"/>
      <c r="CV3521" s="1"/>
      <c r="CW3521" s="152"/>
      <c r="CX3521" s="152"/>
      <c r="CY3521" s="212"/>
      <c r="CZ3521" s="212"/>
      <c r="DB3521"/>
      <c r="DC3521"/>
      <c r="DK3521"/>
      <c r="DL3521" s="1"/>
      <c r="DM3521" s="152"/>
      <c r="DN3521" s="152"/>
      <c r="DQ3521" s="212"/>
      <c r="DV3521"/>
      <c r="DW3521" s="1"/>
      <c r="DY3521" s="152"/>
      <c r="EB3521" s="212"/>
      <c r="EL3521"/>
      <c r="EM3521"/>
      <c r="EN3521" s="1"/>
      <c r="EO3521" s="152"/>
      <c r="EP3521" s="152"/>
      <c r="ER3521" s="212"/>
      <c r="ES3521" s="212"/>
      <c r="EW3521"/>
      <c r="EX3521"/>
      <c r="EY3521"/>
      <c r="EZ3521"/>
      <c r="FA3521"/>
      <c r="FB3521"/>
      <c r="FD3521" s="1"/>
      <c r="FE3521" s="152"/>
      <c r="FF3521" s="152"/>
      <c r="FG3521" s="212"/>
      <c r="FH3521" s="212"/>
      <c r="FI3521" s="212"/>
      <c r="FN3521"/>
      <c r="FO3521"/>
      <c r="FP3521"/>
      <c r="FQ3521"/>
      <c r="FR3521"/>
      <c r="FS3521"/>
      <c r="FU3521" s="152"/>
      <c r="FV3521" s="152"/>
      <c r="FW3521" s="212"/>
      <c r="FX3521" s="212"/>
      <c r="FY3521" s="212"/>
      <c r="GD3521"/>
      <c r="GE3521"/>
      <c r="GF3521"/>
      <c r="GG3521"/>
      <c r="GH3521"/>
      <c r="GI3521" s="152"/>
      <c r="GK3521" s="152"/>
      <c r="GL3521" s="152"/>
      <c r="GM3521" s="212"/>
      <c r="GN3521" s="212"/>
      <c r="GO3521" s="213"/>
      <c r="GQ3521" s="152"/>
      <c r="GR3521" s="212"/>
      <c r="GS3521" s="212"/>
      <c r="GT3521" s="212"/>
      <c r="GU3521"/>
      <c r="GV3521"/>
      <c r="GW3521"/>
      <c r="GX3521"/>
      <c r="GY3521"/>
      <c r="HI3521"/>
      <c r="HK3521"/>
      <c r="HL3521"/>
      <c r="HM3521"/>
      <c r="HN3521"/>
      <c r="HO3521"/>
      <c r="HQ3521"/>
      <c r="HR3521"/>
      <c r="HS3521"/>
      <c r="HT3521"/>
    </row>
    <row r="3522" spans="47:228">
      <c r="AU3522" s="1"/>
      <c r="AV3522" s="152"/>
      <c r="AW3522" s="152"/>
      <c r="AX3522" s="212"/>
      <c r="AY3522" s="212"/>
      <c r="AZ3522" s="212"/>
      <c r="BA3522"/>
      <c r="BB3522"/>
      <c r="BC3522"/>
      <c r="BD3522"/>
      <c r="BE3522"/>
      <c r="BF3522" s="1"/>
      <c r="BG3522" s="152"/>
      <c r="BH3522" s="152"/>
      <c r="BI3522" s="212"/>
      <c r="BJ3522" s="212"/>
      <c r="BK3522" s="212"/>
      <c r="BM3522" s="1"/>
      <c r="BN3522" s="152"/>
      <c r="BO3522" s="152"/>
      <c r="BP3522" s="212"/>
      <c r="BQ3522" s="212"/>
      <c r="BR3522" s="212"/>
      <c r="BS3522"/>
      <c r="BT3522"/>
      <c r="BU3522"/>
      <c r="BX3522" s="1"/>
      <c r="BY3522" s="152"/>
      <c r="BZ3522" s="152"/>
      <c r="CA3522" s="212"/>
      <c r="CB3522" s="212"/>
      <c r="CC3522" s="212"/>
      <c r="CH3522"/>
      <c r="CI3522"/>
      <c r="CJ3522"/>
      <c r="CK3522" s="1"/>
      <c r="CL3522" s="290"/>
      <c r="CM3522"/>
      <c r="CN3522" s="212"/>
      <c r="CO3522" s="212"/>
      <c r="CP3522" s="212"/>
      <c r="CV3522" s="1"/>
      <c r="CW3522" s="152"/>
      <c r="CX3522" s="152"/>
      <c r="CY3522" s="212"/>
      <c r="CZ3522" s="212"/>
      <c r="DB3522"/>
      <c r="DC3522"/>
      <c r="DK3522"/>
      <c r="DL3522" s="1"/>
      <c r="DM3522" s="152"/>
      <c r="DN3522" s="152"/>
      <c r="DQ3522" s="212"/>
      <c r="DV3522"/>
      <c r="DW3522" s="1"/>
      <c r="DY3522" s="152"/>
      <c r="EB3522" s="212"/>
      <c r="EL3522"/>
      <c r="EM3522"/>
      <c r="EN3522" s="1"/>
      <c r="EO3522" s="152"/>
      <c r="EP3522" s="152"/>
      <c r="ER3522" s="212"/>
      <c r="ES3522" s="212"/>
      <c r="EW3522"/>
      <c r="EX3522"/>
      <c r="EY3522"/>
      <c r="EZ3522"/>
      <c r="FA3522"/>
      <c r="FB3522"/>
      <c r="FD3522" s="1"/>
      <c r="FE3522" s="152"/>
      <c r="FF3522" s="152"/>
      <c r="FG3522" s="212"/>
      <c r="FH3522" s="212"/>
      <c r="FI3522" s="212"/>
      <c r="FN3522"/>
      <c r="FO3522"/>
      <c r="FP3522"/>
      <c r="FQ3522"/>
      <c r="FR3522"/>
      <c r="FS3522"/>
      <c r="FU3522" s="152"/>
      <c r="FV3522" s="152"/>
      <c r="FW3522" s="212"/>
      <c r="FX3522" s="212"/>
      <c r="FY3522" s="212"/>
      <c r="GD3522"/>
      <c r="GE3522"/>
      <c r="GF3522"/>
      <c r="GG3522"/>
      <c r="GH3522"/>
      <c r="GI3522" s="152"/>
      <c r="GK3522" s="152"/>
      <c r="GL3522" s="152"/>
      <c r="GM3522" s="212"/>
      <c r="GN3522" s="212"/>
      <c r="GO3522" s="213"/>
      <c r="GQ3522" s="152"/>
      <c r="GR3522" s="212"/>
      <c r="GS3522" s="212"/>
      <c r="GT3522" s="212"/>
      <c r="GU3522"/>
      <c r="GV3522"/>
      <c r="GW3522"/>
      <c r="GX3522"/>
      <c r="GY3522"/>
      <c r="HI3522"/>
      <c r="HK3522"/>
      <c r="HL3522"/>
      <c r="HM3522"/>
      <c r="HN3522"/>
      <c r="HO3522"/>
      <c r="HQ3522"/>
      <c r="HR3522"/>
      <c r="HS3522"/>
      <c r="HT3522"/>
    </row>
    <row r="3523" spans="47:228">
      <c r="AU3523" s="1"/>
      <c r="AV3523" s="152"/>
      <c r="AW3523" s="152"/>
      <c r="AX3523" s="212"/>
      <c r="AY3523" s="212"/>
      <c r="AZ3523" s="212"/>
      <c r="BA3523"/>
      <c r="BB3523"/>
      <c r="BC3523"/>
      <c r="BD3523"/>
      <c r="BE3523"/>
      <c r="BF3523" s="1"/>
      <c r="BG3523" s="152"/>
      <c r="BH3523" s="152"/>
      <c r="BI3523" s="212"/>
      <c r="BJ3523" s="212"/>
      <c r="BK3523" s="212"/>
      <c r="BM3523" s="1"/>
      <c r="BN3523" s="152"/>
      <c r="BO3523" s="152"/>
      <c r="BP3523" s="212"/>
      <c r="BQ3523" s="212"/>
      <c r="BR3523" s="212"/>
      <c r="BS3523"/>
      <c r="BT3523"/>
      <c r="BU3523"/>
      <c r="BX3523" s="1"/>
      <c r="BY3523" s="152"/>
      <c r="BZ3523" s="152"/>
      <c r="CA3523" s="212"/>
      <c r="CB3523" s="212"/>
      <c r="CC3523" s="212"/>
      <c r="CH3523"/>
      <c r="CI3523"/>
      <c r="CJ3523"/>
      <c r="CK3523" s="1"/>
      <c r="CL3523" s="290"/>
      <c r="CM3523"/>
      <c r="CN3523" s="212"/>
      <c r="CO3523" s="212"/>
      <c r="CP3523" s="212"/>
      <c r="CV3523" s="1"/>
      <c r="CW3523" s="152"/>
      <c r="CX3523" s="152"/>
      <c r="CY3523" s="212"/>
      <c r="CZ3523" s="212"/>
      <c r="DB3523"/>
      <c r="DC3523"/>
      <c r="DK3523"/>
      <c r="DL3523" s="1"/>
      <c r="DM3523" s="152"/>
      <c r="DN3523" s="152"/>
      <c r="DQ3523" s="212"/>
      <c r="DV3523"/>
      <c r="DW3523" s="1"/>
      <c r="DY3523" s="152"/>
      <c r="EB3523" s="212"/>
      <c r="EL3523"/>
      <c r="EM3523"/>
      <c r="EN3523" s="1"/>
      <c r="EO3523" s="152"/>
      <c r="EP3523" s="152"/>
      <c r="ER3523" s="212"/>
      <c r="ES3523" s="212"/>
      <c r="EW3523"/>
      <c r="EX3523"/>
      <c r="EY3523"/>
      <c r="EZ3523"/>
      <c r="FA3523"/>
      <c r="FB3523"/>
      <c r="FD3523" s="1"/>
      <c r="FE3523" s="152"/>
      <c r="FF3523" s="152"/>
      <c r="FG3523" s="212"/>
      <c r="FH3523" s="212"/>
      <c r="FI3523" s="212"/>
      <c r="FN3523"/>
      <c r="FO3523"/>
      <c r="FP3523"/>
      <c r="FQ3523"/>
      <c r="FR3523"/>
      <c r="FS3523"/>
      <c r="FU3523" s="152"/>
      <c r="FV3523" s="152"/>
      <c r="FW3523" s="212"/>
      <c r="FX3523" s="212"/>
      <c r="FY3523" s="212"/>
      <c r="GD3523"/>
      <c r="GE3523"/>
      <c r="GF3523"/>
      <c r="GG3523"/>
      <c r="GH3523"/>
      <c r="GI3523" s="152"/>
      <c r="GK3523" s="152"/>
      <c r="GL3523" s="152"/>
      <c r="GM3523" s="212"/>
      <c r="GN3523" s="212"/>
      <c r="GO3523" s="213"/>
      <c r="GQ3523" s="152"/>
      <c r="GR3523" s="212"/>
      <c r="GS3523" s="212"/>
      <c r="GT3523" s="212"/>
      <c r="GU3523"/>
      <c r="GV3523"/>
      <c r="GW3523"/>
      <c r="GX3523"/>
      <c r="GY3523"/>
      <c r="HI3523"/>
      <c r="HK3523"/>
      <c r="HL3523"/>
      <c r="HM3523"/>
      <c r="HN3523"/>
      <c r="HO3523"/>
      <c r="HQ3523"/>
      <c r="HR3523"/>
      <c r="HS3523"/>
      <c r="HT3523"/>
    </row>
    <row r="3524" spans="47:228">
      <c r="AU3524" s="1"/>
      <c r="AV3524" s="152"/>
      <c r="AW3524" s="152"/>
      <c r="AX3524" s="212"/>
      <c r="AY3524" s="212"/>
      <c r="AZ3524" s="212"/>
      <c r="BA3524"/>
      <c r="BB3524"/>
      <c r="BC3524"/>
      <c r="BD3524"/>
      <c r="BE3524"/>
      <c r="BF3524" s="1"/>
      <c r="BG3524" s="152"/>
      <c r="BH3524" s="152"/>
      <c r="BI3524" s="212"/>
      <c r="BJ3524" s="212"/>
      <c r="BK3524" s="212"/>
      <c r="BM3524" s="1"/>
      <c r="BN3524" s="152"/>
      <c r="BO3524" s="152"/>
      <c r="BP3524" s="212"/>
      <c r="BQ3524" s="212"/>
      <c r="BR3524" s="212"/>
      <c r="BS3524"/>
      <c r="BT3524"/>
      <c r="BU3524"/>
      <c r="BX3524" s="1"/>
      <c r="BY3524" s="152"/>
      <c r="BZ3524" s="152"/>
      <c r="CA3524" s="212"/>
      <c r="CB3524" s="212"/>
      <c r="CC3524" s="212"/>
      <c r="CH3524"/>
      <c r="CI3524"/>
      <c r="CJ3524"/>
      <c r="CK3524" s="1"/>
      <c r="CL3524" s="290"/>
      <c r="CM3524"/>
      <c r="CN3524" s="212"/>
      <c r="CO3524" s="212"/>
      <c r="CP3524" s="212"/>
      <c r="CV3524" s="1"/>
      <c r="CW3524" s="152"/>
      <c r="CX3524" s="152"/>
      <c r="CY3524" s="212"/>
      <c r="CZ3524" s="212"/>
      <c r="DB3524"/>
      <c r="DC3524"/>
      <c r="DK3524"/>
      <c r="DL3524" s="1"/>
      <c r="DM3524" s="152"/>
      <c r="DN3524" s="152"/>
      <c r="DQ3524" s="212"/>
      <c r="DV3524"/>
      <c r="DW3524" s="1"/>
      <c r="DY3524" s="152"/>
      <c r="EB3524" s="212"/>
      <c r="EL3524"/>
      <c r="EM3524"/>
      <c r="EN3524" s="1"/>
      <c r="EO3524" s="152"/>
      <c r="EP3524" s="152"/>
      <c r="ER3524" s="212"/>
      <c r="ES3524" s="212"/>
      <c r="EW3524"/>
      <c r="EX3524"/>
      <c r="EY3524"/>
      <c r="EZ3524"/>
      <c r="FA3524"/>
      <c r="FB3524"/>
      <c r="FD3524" s="1"/>
      <c r="FE3524" s="152"/>
      <c r="FF3524" s="152"/>
      <c r="FG3524" s="212"/>
      <c r="FH3524" s="212"/>
      <c r="FI3524" s="212"/>
      <c r="FN3524"/>
      <c r="FO3524"/>
      <c r="FP3524"/>
      <c r="FQ3524"/>
      <c r="FR3524"/>
      <c r="FS3524"/>
      <c r="FU3524" s="152"/>
      <c r="FV3524" s="152"/>
      <c r="FW3524" s="212"/>
      <c r="FX3524" s="212"/>
      <c r="FY3524" s="212"/>
      <c r="GD3524"/>
      <c r="GE3524"/>
      <c r="GF3524"/>
      <c r="GG3524"/>
      <c r="GH3524"/>
      <c r="GI3524" s="152"/>
      <c r="GK3524" s="152"/>
      <c r="GL3524" s="152"/>
      <c r="GM3524" s="212"/>
      <c r="GN3524" s="212"/>
      <c r="GO3524" s="213"/>
      <c r="GQ3524" s="152"/>
      <c r="GR3524" s="212"/>
      <c r="GS3524" s="212"/>
      <c r="GT3524" s="212"/>
      <c r="GU3524"/>
      <c r="GV3524"/>
      <c r="GW3524"/>
      <c r="GX3524"/>
      <c r="GY3524"/>
      <c r="HI3524"/>
      <c r="HK3524"/>
      <c r="HL3524"/>
      <c r="HM3524"/>
      <c r="HN3524"/>
      <c r="HO3524"/>
      <c r="HQ3524"/>
      <c r="HR3524"/>
      <c r="HS3524"/>
      <c r="HT3524"/>
    </row>
    <row r="3525" spans="47:228">
      <c r="AU3525" s="1"/>
      <c r="AV3525" s="152"/>
      <c r="AW3525" s="152"/>
      <c r="AX3525" s="212"/>
      <c r="AY3525" s="212"/>
      <c r="AZ3525" s="212"/>
      <c r="BA3525"/>
      <c r="BB3525"/>
      <c r="BC3525"/>
      <c r="BD3525"/>
      <c r="BE3525"/>
      <c r="BF3525" s="1"/>
      <c r="BG3525" s="152"/>
      <c r="BH3525" s="152"/>
      <c r="BI3525" s="212"/>
      <c r="BJ3525" s="212"/>
      <c r="BK3525" s="212"/>
      <c r="BM3525" s="1"/>
      <c r="BN3525" s="152"/>
      <c r="BO3525" s="152"/>
      <c r="BP3525" s="212"/>
      <c r="BQ3525" s="212"/>
      <c r="BR3525" s="212"/>
      <c r="BS3525"/>
      <c r="BT3525"/>
      <c r="BU3525"/>
      <c r="BX3525" s="1"/>
      <c r="BY3525" s="152"/>
      <c r="BZ3525" s="152"/>
      <c r="CA3525" s="212"/>
      <c r="CB3525" s="212"/>
      <c r="CC3525" s="212"/>
      <c r="CH3525"/>
      <c r="CI3525"/>
      <c r="CJ3525"/>
      <c r="CK3525" s="1"/>
      <c r="CL3525" s="290"/>
      <c r="CM3525"/>
      <c r="CN3525" s="212"/>
      <c r="CO3525" s="212"/>
      <c r="CP3525" s="212"/>
      <c r="CV3525" s="1"/>
      <c r="CW3525" s="152"/>
      <c r="CX3525" s="152"/>
      <c r="CY3525" s="212"/>
      <c r="CZ3525" s="212"/>
      <c r="DB3525"/>
      <c r="DC3525"/>
      <c r="DK3525"/>
      <c r="DL3525" s="1"/>
      <c r="DM3525" s="152"/>
      <c r="DN3525" s="152"/>
      <c r="DQ3525" s="212"/>
      <c r="DV3525"/>
      <c r="DW3525" s="1"/>
      <c r="DY3525" s="152"/>
      <c r="EB3525" s="212"/>
      <c r="EL3525"/>
      <c r="EM3525"/>
      <c r="EN3525" s="1"/>
      <c r="EO3525" s="152"/>
      <c r="EP3525" s="152"/>
      <c r="ER3525" s="212"/>
      <c r="ES3525" s="212"/>
      <c r="EW3525"/>
      <c r="EX3525"/>
      <c r="EY3525"/>
      <c r="EZ3525"/>
      <c r="FA3525"/>
      <c r="FB3525"/>
      <c r="FD3525" s="1"/>
      <c r="FE3525" s="152"/>
      <c r="FF3525" s="152"/>
      <c r="FG3525" s="212"/>
      <c r="FH3525" s="212"/>
      <c r="FI3525" s="212"/>
      <c r="FN3525"/>
      <c r="FO3525"/>
      <c r="FP3525"/>
      <c r="FQ3525"/>
      <c r="FR3525"/>
      <c r="FS3525"/>
      <c r="FU3525" s="152"/>
      <c r="FV3525" s="152"/>
      <c r="FW3525" s="212"/>
      <c r="FX3525" s="212"/>
      <c r="FY3525" s="212"/>
      <c r="GD3525"/>
      <c r="GE3525"/>
      <c r="GF3525"/>
      <c r="GG3525"/>
      <c r="GH3525"/>
      <c r="GI3525" s="152"/>
      <c r="GK3525" s="152"/>
      <c r="GL3525" s="152"/>
      <c r="GM3525" s="212"/>
      <c r="GN3525" s="212"/>
      <c r="GO3525" s="213"/>
      <c r="GQ3525" s="152"/>
      <c r="GR3525" s="212"/>
      <c r="GS3525" s="212"/>
      <c r="GT3525" s="212"/>
      <c r="GU3525"/>
      <c r="GV3525"/>
      <c r="GW3525"/>
      <c r="GX3525"/>
      <c r="GY3525"/>
      <c r="HI3525"/>
      <c r="HK3525"/>
      <c r="HL3525"/>
      <c r="HM3525"/>
      <c r="HN3525"/>
      <c r="HO3525"/>
      <c r="HQ3525"/>
      <c r="HR3525"/>
      <c r="HS3525"/>
      <c r="HT3525"/>
    </row>
    <row r="3526" spans="47:228">
      <c r="AU3526" s="1"/>
      <c r="AV3526" s="152"/>
      <c r="AW3526" s="152"/>
      <c r="AX3526" s="212"/>
      <c r="AY3526" s="212"/>
      <c r="AZ3526" s="212"/>
      <c r="BA3526"/>
      <c r="BB3526"/>
      <c r="BC3526"/>
      <c r="BD3526"/>
      <c r="BE3526"/>
      <c r="BF3526" s="1"/>
      <c r="BG3526" s="152"/>
      <c r="BH3526" s="152"/>
      <c r="BI3526" s="212"/>
      <c r="BJ3526" s="212"/>
      <c r="BK3526" s="212"/>
      <c r="BM3526" s="1"/>
      <c r="BN3526" s="152"/>
      <c r="BO3526" s="152"/>
      <c r="BP3526" s="212"/>
      <c r="BQ3526" s="212"/>
      <c r="BR3526" s="212"/>
      <c r="BS3526"/>
      <c r="BT3526"/>
      <c r="BU3526"/>
      <c r="BX3526" s="1"/>
      <c r="BY3526" s="152"/>
      <c r="BZ3526" s="152"/>
      <c r="CA3526" s="212"/>
      <c r="CB3526" s="212"/>
      <c r="CC3526" s="212"/>
      <c r="CH3526"/>
      <c r="CI3526"/>
      <c r="CJ3526"/>
      <c r="CK3526" s="1"/>
      <c r="CL3526" s="290"/>
      <c r="CM3526"/>
      <c r="CN3526" s="212"/>
      <c r="CO3526" s="212"/>
      <c r="CP3526" s="212"/>
      <c r="CV3526" s="1"/>
      <c r="CW3526" s="152"/>
      <c r="CX3526" s="152"/>
      <c r="CY3526" s="212"/>
      <c r="CZ3526" s="212"/>
      <c r="DB3526"/>
      <c r="DC3526"/>
      <c r="DK3526"/>
      <c r="DL3526" s="1"/>
      <c r="DM3526" s="152"/>
      <c r="DN3526" s="152"/>
      <c r="DQ3526" s="212"/>
      <c r="DV3526"/>
      <c r="DW3526" s="1"/>
      <c r="DY3526" s="152"/>
      <c r="EB3526" s="212"/>
      <c r="EL3526"/>
      <c r="EM3526"/>
      <c r="EN3526" s="1"/>
      <c r="EO3526" s="152"/>
      <c r="EP3526" s="152"/>
      <c r="ER3526" s="212"/>
      <c r="ES3526" s="212"/>
      <c r="EW3526"/>
      <c r="EX3526"/>
      <c r="EY3526"/>
      <c r="EZ3526"/>
      <c r="FA3526"/>
      <c r="FB3526"/>
      <c r="FD3526" s="1"/>
      <c r="FE3526" s="152"/>
      <c r="FF3526" s="152"/>
      <c r="FG3526" s="212"/>
      <c r="FH3526" s="212"/>
      <c r="FI3526" s="212"/>
      <c r="FN3526"/>
      <c r="FO3526"/>
      <c r="FP3526"/>
      <c r="FQ3526"/>
      <c r="FR3526"/>
      <c r="FS3526"/>
      <c r="FU3526" s="152"/>
      <c r="FV3526" s="152"/>
      <c r="FW3526" s="212"/>
      <c r="FX3526" s="212"/>
      <c r="FY3526" s="212"/>
      <c r="GD3526"/>
      <c r="GE3526"/>
      <c r="GF3526"/>
      <c r="GG3526"/>
      <c r="GH3526"/>
      <c r="GI3526" s="152"/>
      <c r="GK3526" s="152"/>
      <c r="GL3526" s="152"/>
      <c r="GM3526" s="212"/>
      <c r="GN3526" s="212"/>
      <c r="GO3526" s="213"/>
      <c r="GQ3526" s="152"/>
      <c r="GR3526" s="212"/>
      <c r="GS3526" s="212"/>
      <c r="GT3526" s="212"/>
      <c r="GU3526"/>
      <c r="GV3526"/>
      <c r="GW3526"/>
      <c r="GX3526"/>
      <c r="GY3526"/>
      <c r="HI3526"/>
      <c r="HK3526"/>
      <c r="HL3526"/>
      <c r="HM3526"/>
      <c r="HN3526"/>
      <c r="HO3526"/>
      <c r="HQ3526"/>
      <c r="HR3526"/>
      <c r="HS3526"/>
      <c r="HT3526"/>
    </row>
    <row r="3527" spans="47:228">
      <c r="AU3527" s="1"/>
      <c r="AV3527" s="152"/>
      <c r="AW3527" s="152"/>
      <c r="AX3527" s="212"/>
      <c r="AY3527" s="212"/>
      <c r="AZ3527" s="212"/>
      <c r="BA3527"/>
      <c r="BB3527"/>
      <c r="BC3527"/>
      <c r="BD3527"/>
      <c r="BE3527"/>
      <c r="BF3527" s="1"/>
      <c r="BG3527" s="152"/>
      <c r="BH3527" s="152"/>
      <c r="BI3527" s="212"/>
      <c r="BJ3527" s="212"/>
      <c r="BK3527" s="212"/>
      <c r="BM3527" s="1"/>
      <c r="BN3527" s="152"/>
      <c r="BO3527" s="152"/>
      <c r="BP3527" s="212"/>
      <c r="BQ3527" s="212"/>
      <c r="BR3527" s="212"/>
      <c r="BS3527"/>
      <c r="BT3527"/>
      <c r="BU3527"/>
      <c r="BX3527" s="1"/>
      <c r="BY3527" s="152"/>
      <c r="BZ3527" s="152"/>
      <c r="CA3527" s="212"/>
      <c r="CB3527" s="212"/>
      <c r="CC3527" s="212"/>
      <c r="CH3527"/>
      <c r="CI3527"/>
      <c r="CJ3527"/>
      <c r="CK3527" s="1"/>
      <c r="CL3527" s="290"/>
      <c r="CM3527"/>
      <c r="CN3527" s="212"/>
      <c r="CO3527" s="212"/>
      <c r="CP3527" s="212"/>
      <c r="CV3527" s="1"/>
      <c r="CW3527" s="152"/>
      <c r="CX3527" s="152"/>
      <c r="CY3527" s="212"/>
      <c r="CZ3527" s="212"/>
      <c r="DB3527"/>
      <c r="DC3527"/>
      <c r="DK3527"/>
      <c r="DL3527" s="1"/>
      <c r="DM3527" s="152"/>
      <c r="DN3527" s="152"/>
      <c r="DQ3527" s="212"/>
      <c r="DV3527"/>
      <c r="DW3527" s="1"/>
      <c r="DY3527" s="152"/>
      <c r="EB3527" s="212"/>
      <c r="EL3527"/>
      <c r="EM3527"/>
      <c r="EN3527" s="1"/>
      <c r="EO3527" s="152"/>
      <c r="EP3527" s="152"/>
      <c r="ER3527" s="212"/>
      <c r="ES3527" s="212"/>
      <c r="EW3527"/>
      <c r="EX3527"/>
      <c r="EY3527"/>
      <c r="EZ3527"/>
      <c r="FA3527"/>
      <c r="FB3527"/>
      <c r="FD3527" s="1"/>
      <c r="FE3527" s="152"/>
      <c r="FF3527" s="152"/>
      <c r="FG3527" s="212"/>
      <c r="FH3527" s="212"/>
      <c r="FI3527" s="212"/>
      <c r="FN3527"/>
      <c r="FO3527"/>
      <c r="FP3527"/>
      <c r="FQ3527"/>
      <c r="FR3527"/>
      <c r="FS3527"/>
      <c r="FU3527" s="152"/>
      <c r="FV3527" s="152"/>
      <c r="FW3527" s="212"/>
      <c r="FX3527" s="212"/>
      <c r="FY3527" s="212"/>
      <c r="GD3527"/>
      <c r="GE3527"/>
      <c r="GF3527"/>
      <c r="GG3527"/>
      <c r="GH3527"/>
      <c r="GI3527" s="152"/>
      <c r="GK3527" s="152"/>
      <c r="GL3527" s="152"/>
      <c r="GM3527" s="212"/>
      <c r="GN3527" s="212"/>
      <c r="GO3527" s="213"/>
      <c r="GQ3527" s="152"/>
      <c r="GR3527" s="212"/>
      <c r="GS3527" s="212"/>
      <c r="GT3527" s="212"/>
      <c r="GU3527"/>
      <c r="GV3527"/>
      <c r="GW3527"/>
      <c r="GX3527"/>
      <c r="GY3527"/>
      <c r="HI3527"/>
      <c r="HK3527"/>
      <c r="HL3527"/>
      <c r="HM3527"/>
      <c r="HN3527"/>
      <c r="HO3527"/>
      <c r="HQ3527"/>
      <c r="HR3527"/>
      <c r="HS3527"/>
      <c r="HT3527"/>
    </row>
    <row r="3528" spans="47:228">
      <c r="AU3528" s="1"/>
      <c r="AV3528" s="152"/>
      <c r="AW3528" s="152"/>
      <c r="AX3528" s="212"/>
      <c r="AY3528" s="212"/>
      <c r="AZ3528" s="212"/>
      <c r="BA3528"/>
      <c r="BB3528"/>
      <c r="BC3528"/>
      <c r="BD3528"/>
      <c r="BE3528"/>
      <c r="BF3528" s="1"/>
      <c r="BG3528" s="152"/>
      <c r="BH3528" s="152"/>
      <c r="BI3528" s="212"/>
      <c r="BJ3528" s="212"/>
      <c r="BK3528" s="212"/>
      <c r="BM3528" s="1"/>
      <c r="BN3528" s="152"/>
      <c r="BO3528" s="152"/>
      <c r="BP3528" s="212"/>
      <c r="BQ3528" s="212"/>
      <c r="BR3528" s="212"/>
      <c r="BS3528"/>
      <c r="BT3528"/>
      <c r="BU3528"/>
      <c r="BX3528" s="1"/>
      <c r="BY3528" s="152"/>
      <c r="BZ3528" s="152"/>
      <c r="CA3528" s="212"/>
      <c r="CB3528" s="212"/>
      <c r="CC3528" s="212"/>
      <c r="CH3528"/>
      <c r="CI3528"/>
      <c r="CJ3528"/>
      <c r="CK3528" s="1"/>
      <c r="CL3528" s="290"/>
      <c r="CM3528"/>
      <c r="CN3528" s="212"/>
      <c r="CO3528" s="212"/>
      <c r="CP3528" s="212"/>
      <c r="CV3528" s="1"/>
      <c r="CW3528" s="152"/>
      <c r="CX3528" s="152"/>
      <c r="CY3528" s="212"/>
      <c r="CZ3528" s="212"/>
      <c r="DB3528"/>
      <c r="DC3528"/>
      <c r="DK3528"/>
      <c r="DL3528" s="1"/>
      <c r="DM3528" s="152"/>
      <c r="DN3528" s="152"/>
      <c r="DQ3528" s="212"/>
      <c r="DV3528"/>
      <c r="DW3528" s="1"/>
      <c r="DY3528" s="152"/>
      <c r="EB3528" s="212"/>
      <c r="EL3528"/>
      <c r="EM3528"/>
      <c r="EN3528" s="1"/>
      <c r="EO3528" s="152"/>
      <c r="EP3528" s="152"/>
      <c r="ER3528" s="212"/>
      <c r="ES3528" s="212"/>
      <c r="EW3528"/>
      <c r="EX3528"/>
      <c r="EY3528"/>
      <c r="EZ3528"/>
      <c r="FA3528"/>
      <c r="FB3528"/>
      <c r="FD3528" s="1"/>
      <c r="FE3528" s="152"/>
      <c r="FF3528" s="152"/>
      <c r="FG3528" s="212"/>
      <c r="FH3528" s="212"/>
      <c r="FI3528" s="212"/>
      <c r="FN3528"/>
      <c r="FO3528"/>
      <c r="FP3528"/>
      <c r="FQ3528"/>
      <c r="FR3528"/>
      <c r="FS3528"/>
      <c r="FU3528" s="152"/>
      <c r="FV3528" s="152"/>
      <c r="FW3528" s="212"/>
      <c r="FX3528" s="212"/>
      <c r="FY3528" s="212"/>
      <c r="GD3528"/>
      <c r="GE3528"/>
      <c r="GF3528"/>
      <c r="GG3528"/>
      <c r="GH3528"/>
      <c r="GI3528" s="152"/>
      <c r="GK3528" s="152"/>
      <c r="GL3528" s="152"/>
      <c r="GM3528" s="212"/>
      <c r="GN3528" s="212"/>
      <c r="GO3528" s="213"/>
      <c r="GQ3528" s="152"/>
      <c r="GR3528" s="212"/>
      <c r="GS3528" s="212"/>
      <c r="GT3528" s="212"/>
      <c r="GU3528"/>
      <c r="GV3528"/>
      <c r="GW3528"/>
      <c r="GX3528"/>
      <c r="GY3528"/>
      <c r="HI3528"/>
      <c r="HK3528"/>
      <c r="HL3528"/>
      <c r="HM3528"/>
      <c r="HN3528"/>
      <c r="HO3528"/>
      <c r="HQ3528"/>
      <c r="HR3528"/>
      <c r="HS3528"/>
      <c r="HT3528"/>
    </row>
    <row r="3529" spans="47:228">
      <c r="AU3529" s="1"/>
      <c r="AV3529" s="152"/>
      <c r="AW3529" s="152"/>
      <c r="AX3529" s="212"/>
      <c r="AY3529" s="212"/>
      <c r="AZ3529" s="212"/>
      <c r="BA3529"/>
      <c r="BB3529"/>
      <c r="BC3529"/>
      <c r="BD3529"/>
      <c r="BE3529"/>
      <c r="BF3529" s="1"/>
      <c r="BG3529" s="152"/>
      <c r="BH3529" s="152"/>
      <c r="BI3529" s="212"/>
      <c r="BJ3529" s="212"/>
      <c r="BK3529" s="212"/>
      <c r="BM3529" s="1"/>
      <c r="BN3529" s="152"/>
      <c r="BO3529" s="152"/>
      <c r="BP3529" s="212"/>
      <c r="BQ3529" s="212"/>
      <c r="BR3529" s="212"/>
      <c r="BS3529"/>
      <c r="BT3529"/>
      <c r="BU3529"/>
      <c r="BX3529" s="1"/>
      <c r="BY3529" s="152"/>
      <c r="BZ3529" s="152"/>
      <c r="CA3529" s="212"/>
      <c r="CB3529" s="212"/>
      <c r="CC3529" s="212"/>
      <c r="CH3529"/>
      <c r="CI3529"/>
      <c r="CJ3529"/>
      <c r="CK3529" s="1"/>
      <c r="CL3529" s="290"/>
      <c r="CM3529"/>
      <c r="CN3529" s="212"/>
      <c r="CO3529" s="212"/>
      <c r="CP3529" s="212"/>
      <c r="CV3529" s="1"/>
      <c r="CW3529" s="152"/>
      <c r="CX3529" s="152"/>
      <c r="CY3529" s="212"/>
      <c r="CZ3529" s="212"/>
      <c r="DB3529"/>
      <c r="DC3529"/>
      <c r="DK3529"/>
      <c r="DL3529" s="1"/>
      <c r="DM3529" s="152"/>
      <c r="DN3529" s="152"/>
      <c r="DQ3529" s="212"/>
      <c r="DV3529"/>
      <c r="DW3529" s="1"/>
      <c r="DY3529" s="152"/>
      <c r="EB3529" s="212"/>
      <c r="EL3529"/>
      <c r="EM3529"/>
      <c r="EN3529" s="1"/>
      <c r="EO3529" s="152"/>
      <c r="EP3529" s="152"/>
      <c r="ER3529" s="212"/>
      <c r="ES3529" s="212"/>
      <c r="EW3529"/>
      <c r="EX3529"/>
      <c r="EY3529"/>
      <c r="EZ3529"/>
      <c r="FA3529"/>
      <c r="FB3529"/>
      <c r="FD3529" s="1"/>
      <c r="FE3529" s="152"/>
      <c r="FF3529" s="152"/>
      <c r="FG3529" s="212"/>
      <c r="FH3529" s="212"/>
      <c r="FI3529" s="212"/>
      <c r="FN3529"/>
      <c r="FO3529"/>
      <c r="FP3529"/>
      <c r="FQ3529"/>
      <c r="FR3529"/>
      <c r="FS3529"/>
      <c r="FU3529" s="152"/>
      <c r="FV3529" s="152"/>
      <c r="FW3529" s="212"/>
      <c r="FX3529" s="212"/>
      <c r="FY3529" s="212"/>
      <c r="GD3529"/>
      <c r="GE3529"/>
      <c r="GF3529"/>
      <c r="GG3529"/>
      <c r="GH3529"/>
      <c r="GI3529" s="152"/>
      <c r="GK3529" s="152"/>
      <c r="GL3529" s="152"/>
      <c r="GM3529" s="212"/>
      <c r="GN3529" s="212"/>
      <c r="GO3529" s="213"/>
      <c r="GQ3529" s="152"/>
      <c r="GR3529" s="212"/>
      <c r="GS3529" s="212"/>
      <c r="GT3529" s="212"/>
      <c r="GU3529"/>
      <c r="GV3529"/>
      <c r="GW3529"/>
      <c r="GX3529"/>
      <c r="GY3529"/>
      <c r="HI3529"/>
      <c r="HK3529"/>
      <c r="HL3529"/>
      <c r="HM3529"/>
      <c r="HN3529"/>
      <c r="HO3529"/>
      <c r="HQ3529"/>
      <c r="HR3529"/>
      <c r="HS3529"/>
      <c r="HT3529"/>
    </row>
    <row r="3530" spans="47:228">
      <c r="AU3530" s="1"/>
      <c r="AV3530" s="152"/>
      <c r="AW3530" s="152"/>
      <c r="AX3530" s="212"/>
      <c r="AY3530" s="212"/>
      <c r="AZ3530" s="212"/>
      <c r="BA3530"/>
      <c r="BB3530"/>
      <c r="BC3530"/>
      <c r="BD3530"/>
      <c r="BE3530"/>
      <c r="BF3530" s="1"/>
      <c r="BG3530" s="152"/>
      <c r="BH3530" s="152"/>
      <c r="BI3530" s="212"/>
      <c r="BJ3530" s="212"/>
      <c r="BK3530" s="212"/>
      <c r="BM3530" s="1"/>
      <c r="BN3530" s="152"/>
      <c r="BO3530" s="152"/>
      <c r="BP3530" s="212"/>
      <c r="BQ3530" s="212"/>
      <c r="BR3530" s="212"/>
      <c r="BS3530"/>
      <c r="BT3530"/>
      <c r="BU3530"/>
      <c r="BX3530" s="1"/>
      <c r="BY3530" s="152"/>
      <c r="BZ3530" s="152"/>
      <c r="CA3530" s="212"/>
      <c r="CB3530" s="212"/>
      <c r="CC3530" s="212"/>
      <c r="CH3530"/>
      <c r="CI3530"/>
      <c r="CJ3530"/>
      <c r="CK3530" s="1"/>
      <c r="CL3530" s="290"/>
      <c r="CM3530"/>
      <c r="CN3530" s="212"/>
      <c r="CO3530" s="212"/>
      <c r="CP3530" s="212"/>
      <c r="CV3530" s="1"/>
      <c r="CW3530" s="152"/>
      <c r="CX3530" s="152"/>
      <c r="CY3530" s="212"/>
      <c r="CZ3530" s="212"/>
      <c r="DB3530"/>
      <c r="DC3530"/>
      <c r="DK3530"/>
      <c r="DL3530" s="1"/>
      <c r="DM3530" s="152"/>
      <c r="DN3530" s="152"/>
      <c r="DQ3530" s="212"/>
      <c r="DV3530"/>
      <c r="DW3530" s="1"/>
      <c r="DY3530" s="152"/>
      <c r="EB3530" s="212"/>
      <c r="EL3530"/>
      <c r="EM3530"/>
      <c r="EN3530" s="1"/>
      <c r="EO3530" s="152"/>
      <c r="EP3530" s="152"/>
      <c r="ER3530" s="212"/>
      <c r="ES3530" s="212"/>
      <c r="EW3530"/>
      <c r="EX3530"/>
      <c r="EY3530"/>
      <c r="EZ3530"/>
      <c r="FA3530"/>
      <c r="FB3530"/>
      <c r="FD3530" s="1"/>
      <c r="FE3530" s="152"/>
      <c r="FF3530" s="152"/>
      <c r="FG3530" s="212"/>
      <c r="FH3530" s="212"/>
      <c r="FI3530" s="212"/>
      <c r="FN3530"/>
      <c r="FO3530"/>
      <c r="FP3530"/>
      <c r="FQ3530"/>
      <c r="FR3530"/>
      <c r="FS3530"/>
      <c r="FU3530" s="152"/>
      <c r="FV3530" s="152"/>
      <c r="FW3530" s="212"/>
      <c r="FX3530" s="212"/>
      <c r="FY3530" s="212"/>
      <c r="GD3530"/>
      <c r="GE3530"/>
      <c r="GF3530"/>
      <c r="GG3530"/>
      <c r="GH3530"/>
      <c r="GI3530" s="152"/>
      <c r="GK3530" s="152"/>
      <c r="GL3530" s="152"/>
      <c r="GM3530" s="212"/>
      <c r="GN3530" s="212"/>
      <c r="GO3530" s="213"/>
      <c r="GQ3530" s="152"/>
      <c r="GR3530" s="212"/>
      <c r="GS3530" s="212"/>
      <c r="GT3530" s="212"/>
      <c r="GU3530"/>
      <c r="GV3530"/>
      <c r="GW3530"/>
      <c r="GX3530"/>
      <c r="GY3530"/>
      <c r="HI3530"/>
      <c r="HK3530"/>
      <c r="HL3530"/>
      <c r="HM3530"/>
      <c r="HN3530"/>
      <c r="HO3530"/>
      <c r="HQ3530"/>
      <c r="HR3530"/>
      <c r="HS3530"/>
      <c r="HT3530"/>
    </row>
    <row r="3531" spans="47:228">
      <c r="AU3531" s="1"/>
      <c r="AV3531" s="152"/>
      <c r="AW3531" s="152"/>
      <c r="AX3531" s="212"/>
      <c r="AY3531" s="212"/>
      <c r="AZ3531" s="212"/>
      <c r="BA3531"/>
      <c r="BB3531"/>
      <c r="BC3531"/>
      <c r="BD3531"/>
      <c r="BE3531"/>
      <c r="BF3531" s="1"/>
      <c r="BG3531" s="152"/>
      <c r="BH3531" s="152"/>
      <c r="BI3531" s="212"/>
      <c r="BJ3531" s="212"/>
      <c r="BK3531" s="212"/>
      <c r="BM3531" s="1"/>
      <c r="BN3531" s="152"/>
      <c r="BO3531" s="152"/>
      <c r="BP3531" s="212"/>
      <c r="BQ3531" s="212"/>
      <c r="BR3531" s="212"/>
      <c r="BS3531"/>
      <c r="BT3531"/>
      <c r="BU3531"/>
      <c r="BX3531" s="1"/>
      <c r="BY3531" s="152"/>
      <c r="BZ3531" s="152"/>
      <c r="CA3531" s="212"/>
      <c r="CB3531" s="212"/>
      <c r="CC3531" s="212"/>
      <c r="CH3531"/>
      <c r="CI3531"/>
      <c r="CJ3531"/>
      <c r="CK3531" s="1"/>
      <c r="CL3531" s="290"/>
      <c r="CM3531"/>
      <c r="CN3531" s="212"/>
      <c r="CO3531" s="212"/>
      <c r="CP3531" s="212"/>
      <c r="CV3531" s="1"/>
      <c r="CW3531" s="152"/>
      <c r="CX3531" s="152"/>
      <c r="CY3531" s="212"/>
      <c r="CZ3531" s="212"/>
      <c r="DB3531"/>
      <c r="DC3531"/>
      <c r="DK3531"/>
      <c r="DL3531" s="1"/>
      <c r="DM3531" s="152"/>
      <c r="DN3531" s="152"/>
      <c r="DQ3531" s="212"/>
      <c r="DV3531"/>
      <c r="DW3531" s="1"/>
      <c r="DY3531" s="152"/>
      <c r="EB3531" s="212"/>
      <c r="EL3531"/>
      <c r="EM3531"/>
      <c r="EN3531" s="1"/>
      <c r="EO3531" s="152"/>
      <c r="EP3531" s="152"/>
      <c r="ER3531" s="212"/>
      <c r="ES3531" s="212"/>
      <c r="EW3531"/>
      <c r="EX3531"/>
      <c r="EY3531"/>
      <c r="EZ3531"/>
      <c r="FA3531"/>
      <c r="FB3531"/>
      <c r="FD3531" s="1"/>
      <c r="FE3531" s="152"/>
      <c r="FF3531" s="152"/>
      <c r="FG3531" s="212"/>
      <c r="FH3531" s="212"/>
      <c r="FI3531" s="212"/>
      <c r="FN3531"/>
      <c r="FO3531"/>
      <c r="FP3531"/>
      <c r="FQ3531"/>
      <c r="FR3531"/>
      <c r="FS3531"/>
      <c r="FU3531" s="152"/>
      <c r="FV3531" s="152"/>
      <c r="FW3531" s="212"/>
      <c r="FX3531" s="212"/>
      <c r="FY3531" s="212"/>
      <c r="GD3531"/>
      <c r="GE3531"/>
      <c r="GF3531"/>
      <c r="GG3531"/>
      <c r="GH3531"/>
      <c r="GI3531" s="152"/>
      <c r="GK3531" s="152"/>
      <c r="GL3531" s="152"/>
      <c r="GM3531" s="212"/>
      <c r="GN3531" s="212"/>
      <c r="GO3531" s="213"/>
      <c r="GQ3531" s="152"/>
      <c r="GR3531" s="212"/>
      <c r="GS3531" s="212"/>
      <c r="GT3531" s="212"/>
      <c r="GU3531"/>
      <c r="GV3531"/>
      <c r="GW3531"/>
      <c r="GX3531"/>
      <c r="GY3531"/>
      <c r="HI3531"/>
      <c r="HK3531"/>
      <c r="HL3531"/>
      <c r="HM3531"/>
      <c r="HN3531"/>
      <c r="HO3531"/>
      <c r="HQ3531"/>
      <c r="HR3531"/>
      <c r="HS3531"/>
      <c r="HT3531"/>
    </row>
    <row r="3532" spans="47:228">
      <c r="AU3532" s="1"/>
      <c r="AV3532" s="152"/>
      <c r="AW3532" s="152"/>
      <c r="AX3532" s="212"/>
      <c r="AY3532" s="212"/>
      <c r="AZ3532" s="212"/>
      <c r="BA3532"/>
      <c r="BB3532"/>
      <c r="BC3532"/>
      <c r="BD3532"/>
      <c r="BE3532"/>
      <c r="BF3532" s="1"/>
      <c r="BG3532" s="152"/>
      <c r="BH3532" s="152"/>
      <c r="BI3532" s="212"/>
      <c r="BJ3532" s="212"/>
      <c r="BK3532" s="212"/>
      <c r="BM3532" s="1"/>
      <c r="BN3532" s="152"/>
      <c r="BO3532" s="152"/>
      <c r="BP3532" s="212"/>
      <c r="BQ3532" s="212"/>
      <c r="BR3532" s="212"/>
      <c r="BS3532"/>
      <c r="BT3532"/>
      <c r="BU3532"/>
      <c r="BX3532" s="1"/>
      <c r="BY3532" s="152"/>
      <c r="BZ3532" s="152"/>
      <c r="CA3532" s="212"/>
      <c r="CB3532" s="212"/>
      <c r="CC3532" s="212"/>
      <c r="CH3532"/>
      <c r="CI3532"/>
      <c r="CJ3532"/>
      <c r="CK3532" s="1"/>
      <c r="CL3532" s="290"/>
      <c r="CM3532"/>
      <c r="CN3532" s="212"/>
      <c r="CO3532" s="212"/>
      <c r="CP3532" s="212"/>
      <c r="CV3532" s="1"/>
      <c r="CW3532" s="152"/>
      <c r="CX3532" s="152"/>
      <c r="CY3532" s="212"/>
      <c r="CZ3532" s="212"/>
      <c r="DB3532"/>
      <c r="DC3532"/>
      <c r="DK3532"/>
      <c r="DL3532" s="1"/>
      <c r="DM3532" s="152"/>
      <c r="DN3532" s="152"/>
      <c r="DQ3532" s="212"/>
      <c r="DV3532"/>
      <c r="DW3532" s="1"/>
      <c r="DY3532" s="152"/>
      <c r="EB3532" s="212"/>
      <c r="EL3532"/>
      <c r="EM3532"/>
      <c r="EN3532" s="1"/>
      <c r="EO3532" s="152"/>
      <c r="EP3532" s="152"/>
      <c r="ER3532" s="212"/>
      <c r="ES3532" s="212"/>
      <c r="EW3532"/>
      <c r="EX3532"/>
      <c r="EY3532"/>
      <c r="EZ3532"/>
      <c r="FA3532"/>
      <c r="FB3532"/>
      <c r="FD3532" s="1"/>
      <c r="FE3532" s="152"/>
      <c r="FF3532" s="152"/>
      <c r="FG3532" s="212"/>
      <c r="FH3532" s="212"/>
      <c r="FI3532" s="212"/>
      <c r="FN3532"/>
      <c r="FO3532"/>
      <c r="FP3532"/>
      <c r="FQ3532"/>
      <c r="FR3532"/>
      <c r="FS3532"/>
      <c r="FU3532" s="152"/>
      <c r="FV3532" s="152"/>
      <c r="FW3532" s="212"/>
      <c r="FX3532" s="212"/>
      <c r="FY3532" s="212"/>
      <c r="GD3532"/>
      <c r="GE3532"/>
      <c r="GF3532"/>
      <c r="GG3532"/>
      <c r="GH3532"/>
      <c r="GI3532" s="152"/>
      <c r="GK3532" s="152"/>
      <c r="GL3532" s="152"/>
      <c r="GM3532" s="212"/>
      <c r="GN3532" s="212"/>
      <c r="GO3532" s="213"/>
      <c r="GQ3532" s="152"/>
      <c r="GR3532" s="212"/>
      <c r="GS3532" s="212"/>
      <c r="GT3532" s="212"/>
      <c r="GU3532"/>
      <c r="GV3532"/>
      <c r="GW3532"/>
      <c r="GX3532"/>
      <c r="GY3532"/>
      <c r="HI3532"/>
      <c r="HK3532"/>
      <c r="HL3532"/>
      <c r="HM3532"/>
      <c r="HN3532"/>
      <c r="HO3532"/>
      <c r="HQ3532"/>
      <c r="HR3532"/>
      <c r="HS3532"/>
      <c r="HT3532"/>
    </row>
    <row r="3533" spans="47:228">
      <c r="AU3533" s="1"/>
      <c r="AV3533" s="152"/>
      <c r="AW3533" s="152"/>
      <c r="AX3533" s="212"/>
      <c r="AY3533" s="212"/>
      <c r="AZ3533" s="212"/>
      <c r="BA3533"/>
      <c r="BB3533"/>
      <c r="BC3533"/>
      <c r="BD3533"/>
      <c r="BE3533"/>
      <c r="BF3533" s="1"/>
      <c r="BG3533" s="152"/>
      <c r="BH3533" s="152"/>
      <c r="BI3533" s="212"/>
      <c r="BJ3533" s="212"/>
      <c r="BK3533" s="212"/>
      <c r="BM3533" s="1"/>
      <c r="BN3533" s="152"/>
      <c r="BO3533" s="152"/>
      <c r="BP3533" s="212"/>
      <c r="BQ3533" s="212"/>
      <c r="BR3533" s="212"/>
      <c r="BS3533"/>
      <c r="BT3533"/>
      <c r="BU3533"/>
      <c r="BX3533" s="1"/>
      <c r="BY3533" s="152"/>
      <c r="BZ3533" s="152"/>
      <c r="CA3533" s="212"/>
      <c r="CB3533" s="212"/>
      <c r="CC3533" s="212"/>
      <c r="CH3533"/>
      <c r="CI3533"/>
      <c r="CJ3533"/>
      <c r="CK3533" s="1"/>
      <c r="CL3533" s="290"/>
      <c r="CM3533"/>
      <c r="CN3533" s="212"/>
      <c r="CO3533" s="212"/>
      <c r="CP3533" s="212"/>
      <c r="CV3533" s="1"/>
      <c r="CW3533" s="152"/>
      <c r="CX3533" s="152"/>
      <c r="CY3533" s="212"/>
      <c r="CZ3533" s="212"/>
      <c r="DB3533"/>
      <c r="DC3533"/>
      <c r="DK3533"/>
      <c r="DL3533" s="1"/>
      <c r="DM3533" s="152"/>
      <c r="DN3533" s="152"/>
      <c r="DQ3533" s="212"/>
      <c r="DV3533"/>
      <c r="DW3533" s="1"/>
      <c r="DY3533" s="152"/>
      <c r="EB3533" s="212"/>
      <c r="EL3533"/>
      <c r="EM3533"/>
      <c r="EN3533" s="1"/>
      <c r="EO3533" s="152"/>
      <c r="EP3533" s="152"/>
      <c r="ER3533" s="212"/>
      <c r="ES3533" s="212"/>
      <c r="EW3533"/>
      <c r="EX3533"/>
      <c r="EY3533"/>
      <c r="EZ3533"/>
      <c r="FA3533"/>
      <c r="FB3533"/>
      <c r="FD3533" s="1"/>
      <c r="FE3533" s="152"/>
      <c r="FF3533" s="152"/>
      <c r="FG3533" s="212"/>
      <c r="FH3533" s="212"/>
      <c r="FI3533" s="212"/>
      <c r="FN3533"/>
      <c r="FO3533"/>
      <c r="FP3533"/>
      <c r="FQ3533"/>
      <c r="FR3533"/>
      <c r="FS3533"/>
      <c r="FU3533" s="152"/>
      <c r="FV3533" s="152"/>
      <c r="FW3533" s="212"/>
      <c r="FX3533" s="212"/>
      <c r="FY3533" s="212"/>
      <c r="GD3533"/>
      <c r="GE3533"/>
      <c r="GF3533"/>
      <c r="GG3533"/>
      <c r="GH3533"/>
      <c r="GI3533" s="152"/>
      <c r="GK3533" s="152"/>
      <c r="GL3533" s="152"/>
      <c r="GM3533" s="212"/>
      <c r="GN3533" s="212"/>
      <c r="GO3533" s="213"/>
      <c r="GQ3533" s="152"/>
      <c r="GR3533" s="212"/>
      <c r="GS3533" s="212"/>
      <c r="GT3533" s="212"/>
      <c r="GU3533"/>
      <c r="GV3533"/>
      <c r="GW3533"/>
      <c r="GX3533"/>
      <c r="GY3533"/>
      <c r="HI3533"/>
      <c r="HK3533"/>
      <c r="HL3533"/>
      <c r="HM3533"/>
      <c r="HN3533"/>
      <c r="HO3533"/>
      <c r="HQ3533"/>
      <c r="HR3533"/>
      <c r="HS3533"/>
      <c r="HT3533"/>
    </row>
    <row r="3534" spans="47:228">
      <c r="AU3534" s="1"/>
      <c r="AV3534" s="152"/>
      <c r="AW3534" s="152"/>
      <c r="AX3534" s="212"/>
      <c r="AY3534" s="212"/>
      <c r="AZ3534" s="212"/>
      <c r="BA3534"/>
      <c r="BB3534"/>
      <c r="BC3534"/>
      <c r="BD3534"/>
      <c r="BE3534"/>
      <c r="BF3534" s="1"/>
      <c r="BG3534" s="152"/>
      <c r="BH3534" s="152"/>
      <c r="BI3534" s="212"/>
      <c r="BJ3534" s="212"/>
      <c r="BK3534" s="212"/>
      <c r="BM3534" s="1"/>
      <c r="BN3534" s="152"/>
      <c r="BO3534" s="152"/>
      <c r="BP3534" s="212"/>
      <c r="BQ3534" s="212"/>
      <c r="BR3534" s="212"/>
      <c r="BS3534"/>
      <c r="BT3534"/>
      <c r="BU3534"/>
      <c r="BX3534" s="1"/>
      <c r="BY3534" s="152"/>
      <c r="BZ3534" s="152"/>
      <c r="CA3534" s="212"/>
      <c r="CB3534" s="212"/>
      <c r="CC3534" s="212"/>
      <c r="CH3534"/>
      <c r="CI3534"/>
      <c r="CJ3534"/>
      <c r="CK3534" s="1"/>
      <c r="CL3534" s="290"/>
      <c r="CM3534"/>
      <c r="CN3534" s="212"/>
      <c r="CO3534" s="212"/>
      <c r="CP3534" s="212"/>
      <c r="CV3534" s="1"/>
      <c r="CW3534" s="152"/>
      <c r="CX3534" s="152"/>
      <c r="CY3534" s="212"/>
      <c r="CZ3534" s="212"/>
      <c r="DB3534"/>
      <c r="DC3534"/>
      <c r="DK3534"/>
      <c r="DL3534" s="1"/>
      <c r="DM3534" s="152"/>
      <c r="DN3534" s="152"/>
      <c r="DQ3534" s="212"/>
      <c r="DV3534"/>
      <c r="DW3534" s="1"/>
      <c r="DY3534" s="152"/>
      <c r="EB3534" s="212"/>
      <c r="EL3534"/>
      <c r="EM3534"/>
      <c r="EN3534" s="1"/>
      <c r="EO3534" s="152"/>
      <c r="EP3534" s="152"/>
      <c r="ER3534" s="212"/>
      <c r="ES3534" s="212"/>
      <c r="EW3534"/>
      <c r="EX3534"/>
      <c r="EY3534"/>
      <c r="EZ3534"/>
      <c r="FA3534"/>
      <c r="FB3534"/>
      <c r="FD3534" s="1"/>
      <c r="FE3534" s="152"/>
      <c r="FF3534" s="152"/>
      <c r="FG3534" s="212"/>
      <c r="FH3534" s="212"/>
      <c r="FI3534" s="212"/>
      <c r="FN3534"/>
      <c r="FO3534"/>
      <c r="FP3534"/>
      <c r="FQ3534"/>
      <c r="FR3534"/>
      <c r="FS3534"/>
      <c r="FU3534" s="152"/>
      <c r="FV3534" s="152"/>
      <c r="FW3534" s="212"/>
      <c r="FX3534" s="212"/>
      <c r="FY3534" s="212"/>
      <c r="GD3534"/>
      <c r="GE3534"/>
      <c r="GF3534"/>
      <c r="GG3534"/>
      <c r="GH3534"/>
      <c r="GI3534" s="152"/>
      <c r="GK3534" s="152"/>
      <c r="GL3534" s="152"/>
      <c r="GM3534" s="212"/>
      <c r="GN3534" s="212"/>
      <c r="GO3534" s="213"/>
      <c r="GQ3534" s="152"/>
      <c r="GR3534" s="212"/>
      <c r="GS3534" s="212"/>
      <c r="GT3534" s="212"/>
      <c r="GU3534"/>
      <c r="GV3534"/>
      <c r="GW3534"/>
      <c r="GX3534"/>
      <c r="GY3534"/>
      <c r="HI3534"/>
      <c r="HK3534"/>
      <c r="HL3534"/>
      <c r="HM3534"/>
      <c r="HN3534"/>
      <c r="HO3534"/>
      <c r="HQ3534"/>
      <c r="HR3534"/>
      <c r="HS3534"/>
      <c r="HT3534"/>
    </row>
    <row r="3535" spans="47:228">
      <c r="AU3535" s="1"/>
      <c r="AV3535" s="152"/>
      <c r="AW3535" s="152"/>
      <c r="AX3535" s="212"/>
      <c r="AY3535" s="212"/>
      <c r="AZ3535" s="212"/>
      <c r="BA3535"/>
      <c r="BB3535"/>
      <c r="BC3535"/>
      <c r="BD3535"/>
      <c r="BE3535"/>
      <c r="BF3535" s="1"/>
      <c r="BG3535" s="152"/>
      <c r="BH3535" s="152"/>
      <c r="BI3535" s="212"/>
      <c r="BJ3535" s="212"/>
      <c r="BK3535" s="212"/>
      <c r="BM3535" s="1"/>
      <c r="BN3535" s="152"/>
      <c r="BO3535" s="152"/>
      <c r="BP3535" s="212"/>
      <c r="BQ3535" s="212"/>
      <c r="BR3535" s="212"/>
      <c r="BS3535"/>
      <c r="BT3535"/>
      <c r="BU3535"/>
      <c r="BX3535" s="1"/>
      <c r="BY3535" s="152"/>
      <c r="BZ3535" s="152"/>
      <c r="CA3535" s="212"/>
      <c r="CB3535" s="212"/>
      <c r="CC3535" s="212"/>
      <c r="CH3535"/>
      <c r="CI3535"/>
      <c r="CJ3535"/>
      <c r="CK3535" s="1"/>
      <c r="CL3535" s="290"/>
      <c r="CM3535"/>
      <c r="CN3535" s="212"/>
      <c r="CO3535" s="212"/>
      <c r="CP3535" s="212"/>
      <c r="CV3535" s="1"/>
      <c r="CW3535" s="152"/>
      <c r="CX3535" s="152"/>
      <c r="CY3535" s="212"/>
      <c r="CZ3535" s="212"/>
      <c r="DB3535"/>
      <c r="DC3535"/>
      <c r="DK3535"/>
      <c r="DL3535" s="1"/>
      <c r="DM3535" s="152"/>
      <c r="DN3535" s="152"/>
      <c r="DQ3535" s="212"/>
      <c r="DV3535"/>
      <c r="DW3535" s="1"/>
      <c r="DY3535" s="152"/>
      <c r="EB3535" s="212"/>
      <c r="EL3535"/>
      <c r="EM3535"/>
      <c r="EN3535" s="1"/>
      <c r="EO3535" s="152"/>
      <c r="EP3535" s="152"/>
      <c r="ER3535" s="212"/>
      <c r="ES3535" s="212"/>
      <c r="EW3535"/>
      <c r="EX3535"/>
      <c r="EY3535"/>
      <c r="EZ3535"/>
      <c r="FA3535"/>
      <c r="FB3535"/>
      <c r="FD3535" s="1"/>
      <c r="FE3535" s="152"/>
      <c r="FF3535" s="152"/>
      <c r="FG3535" s="212"/>
      <c r="FH3535" s="212"/>
      <c r="FI3535" s="212"/>
      <c r="FN3535"/>
      <c r="FO3535"/>
      <c r="FP3535"/>
      <c r="FQ3535"/>
      <c r="FR3535"/>
      <c r="FS3535"/>
      <c r="FU3535" s="152"/>
      <c r="FV3535" s="152"/>
      <c r="FW3535" s="212"/>
      <c r="FX3535" s="212"/>
      <c r="FY3535" s="212"/>
      <c r="GD3535"/>
      <c r="GE3535"/>
      <c r="GF3535"/>
      <c r="GG3535"/>
      <c r="GH3535"/>
      <c r="GI3535" s="152"/>
      <c r="GK3535" s="152"/>
      <c r="GL3535" s="152"/>
      <c r="GM3535" s="212"/>
      <c r="GN3535" s="212"/>
      <c r="GO3535" s="213"/>
      <c r="GQ3535" s="152"/>
      <c r="GR3535" s="212"/>
      <c r="GS3535" s="212"/>
      <c r="GT3535" s="212"/>
      <c r="GU3535"/>
      <c r="GV3535"/>
      <c r="GW3535"/>
      <c r="GX3535"/>
      <c r="GY3535"/>
      <c r="HI3535"/>
      <c r="HK3535"/>
      <c r="HL3535"/>
      <c r="HM3535"/>
      <c r="HN3535"/>
      <c r="HO3535"/>
      <c r="HQ3535"/>
      <c r="HR3535"/>
      <c r="HS3535"/>
      <c r="HT3535"/>
    </row>
    <row r="3536" spans="47:228">
      <c r="AU3536" s="1"/>
      <c r="AV3536" s="152"/>
      <c r="AW3536" s="152"/>
      <c r="AX3536" s="212"/>
      <c r="AY3536" s="212"/>
      <c r="AZ3536" s="212"/>
      <c r="BA3536"/>
      <c r="BB3536"/>
      <c r="BC3536"/>
      <c r="BD3536"/>
      <c r="BE3536"/>
      <c r="BF3536" s="1"/>
      <c r="BG3536" s="152"/>
      <c r="BH3536" s="152"/>
      <c r="BI3536" s="212"/>
      <c r="BJ3536" s="212"/>
      <c r="BK3536" s="212"/>
      <c r="BM3536" s="1"/>
      <c r="BN3536" s="152"/>
      <c r="BO3536" s="152"/>
      <c r="BP3536" s="212"/>
      <c r="BQ3536" s="212"/>
      <c r="BR3536" s="212"/>
      <c r="BS3536"/>
      <c r="BT3536"/>
      <c r="BU3536"/>
      <c r="BX3536" s="1"/>
      <c r="BY3536" s="152"/>
      <c r="BZ3536" s="152"/>
      <c r="CA3536" s="212"/>
      <c r="CB3536" s="212"/>
      <c r="CC3536" s="212"/>
      <c r="CH3536"/>
      <c r="CI3536"/>
      <c r="CJ3536"/>
      <c r="CK3536" s="1"/>
      <c r="CL3536" s="290"/>
      <c r="CM3536"/>
      <c r="CN3536" s="212"/>
      <c r="CO3536" s="212"/>
      <c r="CP3536" s="212"/>
      <c r="CV3536" s="1"/>
      <c r="CW3536" s="152"/>
      <c r="CX3536" s="152"/>
      <c r="CY3536" s="212"/>
      <c r="CZ3536" s="212"/>
      <c r="DB3536"/>
      <c r="DC3536"/>
      <c r="DK3536"/>
      <c r="DL3536" s="1"/>
      <c r="DM3536" s="152"/>
      <c r="DN3536" s="152"/>
      <c r="DQ3536" s="212"/>
      <c r="DV3536"/>
      <c r="DW3536" s="1"/>
      <c r="DY3536" s="152"/>
      <c r="EB3536" s="212"/>
      <c r="EL3536"/>
      <c r="EM3536"/>
      <c r="EN3536" s="1"/>
      <c r="EO3536" s="152"/>
      <c r="EP3536" s="152"/>
      <c r="ER3536" s="212"/>
      <c r="ES3536" s="212"/>
      <c r="EW3536"/>
      <c r="EX3536"/>
      <c r="EY3536"/>
      <c r="EZ3536"/>
      <c r="FA3536"/>
      <c r="FB3536"/>
      <c r="FD3536" s="1"/>
      <c r="FE3536" s="152"/>
      <c r="FF3536" s="152"/>
      <c r="FG3536" s="212"/>
      <c r="FH3536" s="212"/>
      <c r="FI3536" s="212"/>
      <c r="FN3536"/>
      <c r="FO3536"/>
      <c r="FP3536"/>
      <c r="FQ3536"/>
      <c r="FR3536"/>
      <c r="FS3536"/>
      <c r="FU3536" s="152"/>
      <c r="FV3536" s="152"/>
      <c r="FW3536" s="212"/>
      <c r="FX3536" s="212"/>
      <c r="FY3536" s="212"/>
      <c r="GD3536"/>
      <c r="GE3536"/>
      <c r="GF3536"/>
      <c r="GG3536"/>
      <c r="GH3536"/>
      <c r="GI3536" s="152"/>
      <c r="GK3536" s="152"/>
      <c r="GL3536" s="152"/>
      <c r="GM3536" s="212"/>
      <c r="GN3536" s="212"/>
      <c r="GO3536" s="213"/>
      <c r="GQ3536" s="152"/>
      <c r="GR3536" s="212"/>
      <c r="GS3536" s="212"/>
      <c r="GT3536" s="212"/>
      <c r="GU3536"/>
      <c r="GV3536"/>
      <c r="GW3536"/>
      <c r="GX3536"/>
      <c r="GY3536"/>
      <c r="HI3536"/>
      <c r="HK3536"/>
      <c r="HL3536"/>
      <c r="HM3536"/>
      <c r="HN3536"/>
      <c r="HO3536"/>
      <c r="HQ3536"/>
      <c r="HR3536"/>
      <c r="HS3536"/>
      <c r="HT3536"/>
    </row>
    <row r="3537" spans="47:228">
      <c r="AU3537" s="1"/>
      <c r="AV3537" s="152"/>
      <c r="AW3537" s="152"/>
      <c r="AX3537" s="212"/>
      <c r="AY3537" s="212"/>
      <c r="AZ3537" s="212"/>
      <c r="BA3537"/>
      <c r="BB3537"/>
      <c r="BC3537"/>
      <c r="BD3537"/>
      <c r="BE3537"/>
      <c r="BF3537" s="1"/>
      <c r="BG3537" s="152"/>
      <c r="BH3537" s="152"/>
      <c r="BI3537" s="212"/>
      <c r="BJ3537" s="212"/>
      <c r="BK3537" s="212"/>
      <c r="BM3537" s="1"/>
      <c r="BN3537" s="152"/>
      <c r="BO3537" s="152"/>
      <c r="BP3537" s="212"/>
      <c r="BQ3537" s="212"/>
      <c r="BR3537" s="212"/>
      <c r="BS3537"/>
      <c r="BT3537"/>
      <c r="BU3537"/>
      <c r="BX3537" s="1"/>
      <c r="BY3537" s="152"/>
      <c r="BZ3537" s="152"/>
      <c r="CA3537" s="212"/>
      <c r="CB3537" s="212"/>
      <c r="CC3537" s="212"/>
      <c r="CH3537"/>
      <c r="CI3537"/>
      <c r="CJ3537"/>
      <c r="CK3537" s="1"/>
      <c r="CL3537" s="290"/>
      <c r="CM3537"/>
      <c r="CN3537" s="212"/>
      <c r="CO3537" s="212"/>
      <c r="CP3537" s="212"/>
      <c r="CV3537" s="1"/>
      <c r="CW3537" s="152"/>
      <c r="CX3537" s="152"/>
      <c r="CY3537" s="212"/>
      <c r="CZ3537" s="212"/>
      <c r="DB3537"/>
      <c r="DC3537"/>
      <c r="DK3537"/>
      <c r="DL3537" s="1"/>
      <c r="DM3537" s="152"/>
      <c r="DN3537" s="152"/>
      <c r="DQ3537" s="212"/>
      <c r="DV3537"/>
      <c r="DW3537" s="1"/>
      <c r="DY3537" s="152"/>
      <c r="EB3537" s="212"/>
      <c r="EL3537"/>
      <c r="EM3537"/>
      <c r="EN3537" s="1"/>
      <c r="EO3537" s="152"/>
      <c r="EP3537" s="152"/>
      <c r="ER3537" s="212"/>
      <c r="ES3537" s="212"/>
      <c r="EW3537"/>
      <c r="EX3537"/>
      <c r="EY3537"/>
      <c r="EZ3537"/>
      <c r="FA3537"/>
      <c r="FB3537"/>
      <c r="FD3537" s="1"/>
      <c r="FE3537" s="152"/>
      <c r="FF3537" s="152"/>
      <c r="FG3537" s="212"/>
      <c r="FH3537" s="212"/>
      <c r="FI3537" s="212"/>
      <c r="FN3537"/>
      <c r="FO3537"/>
      <c r="FP3537"/>
      <c r="FQ3537"/>
      <c r="FR3537"/>
      <c r="FS3537"/>
      <c r="FU3537" s="152"/>
      <c r="FV3537" s="152"/>
      <c r="FW3537" s="212"/>
      <c r="FX3537" s="212"/>
      <c r="FY3537" s="212"/>
      <c r="GD3537"/>
      <c r="GE3537"/>
      <c r="GF3537"/>
      <c r="GG3537"/>
      <c r="GH3537"/>
      <c r="GI3537" s="152"/>
      <c r="GK3537" s="152"/>
      <c r="GL3537" s="152"/>
      <c r="GM3537" s="212"/>
      <c r="GN3537" s="212"/>
      <c r="GO3537" s="213"/>
      <c r="GQ3537" s="152"/>
      <c r="GR3537" s="212"/>
      <c r="GS3537" s="212"/>
      <c r="GT3537" s="212"/>
      <c r="GU3537"/>
      <c r="GV3537"/>
      <c r="GW3537"/>
      <c r="GX3537"/>
      <c r="GY3537"/>
      <c r="HI3537"/>
      <c r="HK3537"/>
      <c r="HL3537"/>
      <c r="HM3537"/>
      <c r="HN3537"/>
      <c r="HO3537"/>
      <c r="HQ3537"/>
      <c r="HR3537"/>
      <c r="HS3537"/>
      <c r="HT3537"/>
    </row>
    <row r="3538" spans="47:228">
      <c r="AU3538" s="1"/>
      <c r="AV3538" s="152"/>
      <c r="AW3538" s="152"/>
      <c r="AX3538" s="212"/>
      <c r="AY3538" s="212"/>
      <c r="AZ3538" s="212"/>
      <c r="BA3538"/>
      <c r="BB3538"/>
      <c r="BC3538"/>
      <c r="BD3538"/>
      <c r="BE3538"/>
      <c r="BF3538" s="1"/>
      <c r="BG3538" s="152"/>
      <c r="BH3538" s="152"/>
      <c r="BI3538" s="212"/>
      <c r="BJ3538" s="212"/>
      <c r="BK3538" s="212"/>
      <c r="BM3538" s="1"/>
      <c r="BN3538" s="152"/>
      <c r="BO3538" s="152"/>
      <c r="BP3538" s="212"/>
      <c r="BQ3538" s="212"/>
      <c r="BR3538" s="212"/>
      <c r="BS3538"/>
      <c r="BT3538"/>
      <c r="BU3538"/>
      <c r="BX3538" s="1"/>
      <c r="BY3538" s="152"/>
      <c r="BZ3538" s="152"/>
      <c r="CA3538" s="212"/>
      <c r="CB3538" s="212"/>
      <c r="CC3538" s="212"/>
      <c r="CH3538"/>
      <c r="CI3538"/>
      <c r="CJ3538"/>
      <c r="CK3538" s="1"/>
      <c r="CL3538" s="290"/>
      <c r="CM3538"/>
      <c r="CN3538" s="212"/>
      <c r="CO3538" s="212"/>
      <c r="CP3538" s="212"/>
      <c r="CV3538" s="1"/>
      <c r="CW3538" s="152"/>
      <c r="CX3538" s="152"/>
      <c r="CY3538" s="212"/>
      <c r="CZ3538" s="212"/>
      <c r="DB3538"/>
      <c r="DC3538"/>
      <c r="DK3538"/>
      <c r="DL3538" s="1"/>
      <c r="DM3538" s="152"/>
      <c r="DN3538" s="152"/>
      <c r="DQ3538" s="212"/>
      <c r="DV3538"/>
      <c r="DW3538" s="1"/>
      <c r="DY3538" s="152"/>
      <c r="EB3538" s="212"/>
      <c r="EL3538"/>
      <c r="EM3538"/>
      <c r="EN3538" s="1"/>
      <c r="EO3538" s="152"/>
      <c r="EP3538" s="152"/>
      <c r="ER3538" s="212"/>
      <c r="ES3538" s="212"/>
      <c r="EW3538"/>
      <c r="EX3538"/>
      <c r="EY3538"/>
      <c r="EZ3538"/>
      <c r="FA3538"/>
      <c r="FB3538"/>
      <c r="FD3538" s="1"/>
      <c r="FE3538" s="152"/>
      <c r="FF3538" s="152"/>
      <c r="FG3538" s="212"/>
      <c r="FH3538" s="212"/>
      <c r="FI3538" s="212"/>
      <c r="FN3538"/>
      <c r="FO3538"/>
      <c r="FP3538"/>
      <c r="FQ3538"/>
      <c r="FR3538"/>
      <c r="FS3538"/>
      <c r="FU3538" s="152"/>
      <c r="FV3538" s="152"/>
      <c r="FW3538" s="212"/>
      <c r="FX3538" s="212"/>
      <c r="FY3538" s="212"/>
      <c r="GD3538"/>
      <c r="GE3538"/>
      <c r="GF3538"/>
      <c r="GG3538"/>
      <c r="GH3538"/>
      <c r="GI3538" s="152"/>
      <c r="GK3538" s="152"/>
      <c r="GL3538" s="152"/>
      <c r="GM3538" s="212"/>
      <c r="GN3538" s="212"/>
      <c r="GO3538" s="213"/>
      <c r="GQ3538" s="152"/>
      <c r="GR3538" s="212"/>
      <c r="GS3538" s="212"/>
      <c r="GT3538" s="212"/>
      <c r="GU3538"/>
      <c r="GV3538"/>
      <c r="GW3538"/>
      <c r="GX3538"/>
      <c r="GY3538"/>
      <c r="HI3538"/>
      <c r="HK3538"/>
      <c r="HL3538"/>
      <c r="HM3538"/>
      <c r="HN3538"/>
      <c r="HO3538"/>
      <c r="HQ3538"/>
      <c r="HR3538"/>
      <c r="HS3538"/>
      <c r="HT3538"/>
    </row>
    <row r="3539" spans="47:228">
      <c r="AU3539" s="1"/>
      <c r="AV3539" s="152"/>
      <c r="AW3539" s="152"/>
      <c r="AX3539" s="212"/>
      <c r="AY3539" s="212"/>
      <c r="AZ3539" s="212"/>
      <c r="BA3539"/>
      <c r="BB3539"/>
      <c r="BC3539"/>
      <c r="BD3539"/>
      <c r="BE3539"/>
      <c r="BF3539" s="1"/>
      <c r="BG3539" s="152"/>
      <c r="BH3539" s="152"/>
      <c r="BI3539" s="212"/>
      <c r="BJ3539" s="212"/>
      <c r="BK3539" s="212"/>
      <c r="BM3539" s="1"/>
      <c r="BN3539" s="152"/>
      <c r="BO3539" s="152"/>
      <c r="BP3539" s="212"/>
      <c r="BQ3539" s="212"/>
      <c r="BR3539" s="212"/>
      <c r="BS3539"/>
      <c r="BT3539"/>
      <c r="BU3539"/>
      <c r="BX3539" s="1"/>
      <c r="BY3539" s="152"/>
      <c r="BZ3539" s="152"/>
      <c r="CA3539" s="212"/>
      <c r="CB3539" s="212"/>
      <c r="CC3539" s="212"/>
      <c r="CH3539"/>
      <c r="CI3539"/>
      <c r="CJ3539"/>
      <c r="CK3539" s="1"/>
      <c r="CL3539" s="290"/>
      <c r="CM3539"/>
      <c r="CN3539" s="212"/>
      <c r="CO3539" s="212"/>
      <c r="CP3539" s="212"/>
      <c r="CV3539" s="1"/>
      <c r="CW3539" s="152"/>
      <c r="CX3539" s="152"/>
      <c r="CY3539" s="212"/>
      <c r="CZ3539" s="212"/>
      <c r="DB3539"/>
      <c r="DC3539"/>
      <c r="DK3539"/>
      <c r="DL3539" s="1"/>
      <c r="DM3539" s="152"/>
      <c r="DN3539" s="152"/>
      <c r="DQ3539" s="212"/>
      <c r="DV3539"/>
      <c r="DW3539" s="1"/>
      <c r="DY3539" s="152"/>
      <c r="EB3539" s="212"/>
      <c r="EL3539"/>
      <c r="EM3539"/>
      <c r="EN3539" s="1"/>
      <c r="EO3539" s="152"/>
      <c r="EP3539" s="152"/>
      <c r="ER3539" s="212"/>
      <c r="ES3539" s="212"/>
      <c r="EW3539"/>
      <c r="EX3539"/>
      <c r="EY3539"/>
      <c r="EZ3539"/>
      <c r="FA3539"/>
      <c r="FB3539"/>
      <c r="FD3539" s="1"/>
      <c r="FE3539" s="152"/>
      <c r="FF3539" s="152"/>
      <c r="FG3539" s="212"/>
      <c r="FH3539" s="212"/>
      <c r="FI3539" s="212"/>
      <c r="FN3539"/>
      <c r="FO3539"/>
      <c r="FP3539"/>
      <c r="FQ3539"/>
      <c r="FR3539"/>
      <c r="FS3539"/>
      <c r="FU3539" s="152"/>
      <c r="FV3539" s="152"/>
      <c r="FW3539" s="212"/>
      <c r="FX3539" s="212"/>
      <c r="FY3539" s="212"/>
      <c r="GD3539"/>
      <c r="GE3539"/>
      <c r="GF3539"/>
      <c r="GG3539"/>
      <c r="GH3539"/>
      <c r="GI3539" s="152"/>
      <c r="GK3539" s="152"/>
      <c r="GL3539" s="152"/>
      <c r="GM3539" s="212"/>
      <c r="GN3539" s="212"/>
      <c r="GO3539" s="213"/>
      <c r="GQ3539" s="152"/>
      <c r="GR3539" s="212"/>
      <c r="GS3539" s="212"/>
      <c r="GT3539" s="212"/>
      <c r="GU3539"/>
      <c r="GV3539"/>
      <c r="GW3539"/>
      <c r="GX3539"/>
      <c r="GY3539"/>
      <c r="HI3539"/>
      <c r="HK3539"/>
      <c r="HL3539"/>
      <c r="HM3539"/>
      <c r="HN3539"/>
      <c r="HO3539"/>
      <c r="HQ3539"/>
      <c r="HR3539"/>
      <c r="HS3539"/>
      <c r="HT3539"/>
    </row>
    <row r="3540" spans="47:228">
      <c r="AU3540" s="1"/>
      <c r="AV3540" s="152"/>
      <c r="AW3540" s="152"/>
      <c r="AX3540" s="212"/>
      <c r="AY3540" s="212"/>
      <c r="AZ3540" s="212"/>
      <c r="BA3540"/>
      <c r="BB3540"/>
      <c r="BC3540"/>
      <c r="BD3540"/>
      <c r="BE3540"/>
      <c r="BF3540" s="1"/>
      <c r="BG3540" s="152"/>
      <c r="BH3540" s="152"/>
      <c r="BI3540" s="212"/>
      <c r="BJ3540" s="212"/>
      <c r="BK3540" s="212"/>
      <c r="BM3540" s="1"/>
      <c r="BN3540" s="152"/>
      <c r="BO3540" s="152"/>
      <c r="BP3540" s="212"/>
      <c r="BQ3540" s="212"/>
      <c r="BR3540" s="212"/>
      <c r="BS3540"/>
      <c r="BT3540"/>
      <c r="BU3540"/>
      <c r="BX3540" s="1"/>
      <c r="BY3540" s="152"/>
      <c r="BZ3540" s="152"/>
      <c r="CA3540" s="212"/>
      <c r="CB3540" s="212"/>
      <c r="CC3540" s="212"/>
      <c r="CH3540"/>
      <c r="CI3540"/>
      <c r="CJ3540"/>
      <c r="CK3540" s="1"/>
      <c r="CL3540" s="290"/>
      <c r="CM3540"/>
      <c r="CN3540" s="212"/>
      <c r="CO3540" s="212"/>
      <c r="CP3540" s="212"/>
      <c r="CV3540" s="1"/>
      <c r="CW3540" s="152"/>
      <c r="CX3540" s="152"/>
      <c r="CY3540" s="212"/>
      <c r="CZ3540" s="212"/>
      <c r="DB3540"/>
      <c r="DC3540"/>
      <c r="DK3540"/>
      <c r="DL3540" s="1"/>
      <c r="DM3540" s="152"/>
      <c r="DN3540" s="152"/>
      <c r="DQ3540" s="212"/>
      <c r="DV3540"/>
      <c r="DW3540" s="1"/>
      <c r="DY3540" s="152"/>
      <c r="EB3540" s="212"/>
      <c r="EL3540"/>
      <c r="EM3540"/>
      <c r="EN3540" s="1"/>
      <c r="EO3540" s="152"/>
      <c r="EP3540" s="152"/>
      <c r="ER3540" s="212"/>
      <c r="ES3540" s="212"/>
      <c r="EW3540"/>
      <c r="EX3540"/>
      <c r="EY3540"/>
      <c r="EZ3540"/>
      <c r="FA3540"/>
      <c r="FB3540"/>
      <c r="FD3540" s="1"/>
      <c r="FE3540" s="152"/>
      <c r="FF3540" s="152"/>
      <c r="FG3540" s="212"/>
      <c r="FH3540" s="212"/>
      <c r="FI3540" s="212"/>
      <c r="FN3540"/>
      <c r="FO3540"/>
      <c r="FP3540"/>
      <c r="FQ3540"/>
      <c r="FR3540"/>
      <c r="FS3540"/>
      <c r="FU3540" s="152"/>
      <c r="FV3540" s="152"/>
      <c r="FW3540" s="212"/>
      <c r="FX3540" s="212"/>
      <c r="FY3540" s="212"/>
      <c r="GD3540"/>
      <c r="GE3540"/>
      <c r="GF3540"/>
      <c r="GG3540"/>
      <c r="GH3540"/>
      <c r="GI3540" s="152"/>
      <c r="GK3540" s="152"/>
      <c r="GL3540" s="152"/>
      <c r="GM3540" s="212"/>
      <c r="GN3540" s="212"/>
      <c r="GO3540" s="213"/>
      <c r="GQ3540" s="152"/>
      <c r="GR3540" s="212"/>
      <c r="GS3540" s="212"/>
      <c r="GT3540" s="212"/>
      <c r="GU3540"/>
      <c r="GV3540"/>
      <c r="GW3540"/>
      <c r="GX3540"/>
      <c r="GY3540"/>
      <c r="HI3540"/>
      <c r="HK3540"/>
      <c r="HL3540"/>
      <c r="HM3540"/>
      <c r="HN3540"/>
      <c r="HO3540"/>
      <c r="HQ3540"/>
      <c r="HR3540"/>
      <c r="HS3540"/>
      <c r="HT3540"/>
    </row>
    <row r="3541" spans="47:228">
      <c r="AU3541" s="1"/>
      <c r="AV3541" s="152"/>
      <c r="AW3541" s="152"/>
      <c r="AX3541" s="212"/>
      <c r="AY3541" s="212"/>
      <c r="AZ3541" s="212"/>
      <c r="BA3541"/>
      <c r="BB3541"/>
      <c r="BC3541"/>
      <c r="BD3541"/>
      <c r="BE3541"/>
      <c r="BF3541" s="1"/>
      <c r="BG3541" s="152"/>
      <c r="BH3541" s="152"/>
      <c r="BI3541" s="212"/>
      <c r="BJ3541" s="212"/>
      <c r="BK3541" s="212"/>
      <c r="BM3541" s="1"/>
      <c r="BN3541" s="152"/>
      <c r="BO3541" s="152"/>
      <c r="BP3541" s="212"/>
      <c r="BQ3541" s="212"/>
      <c r="BR3541" s="212"/>
      <c r="BS3541"/>
      <c r="BT3541"/>
      <c r="BU3541"/>
      <c r="BX3541" s="1"/>
      <c r="BY3541" s="152"/>
      <c r="BZ3541" s="152"/>
      <c r="CA3541" s="212"/>
      <c r="CB3541" s="212"/>
      <c r="CC3541" s="212"/>
      <c r="CH3541"/>
      <c r="CI3541"/>
      <c r="CJ3541"/>
      <c r="CK3541" s="1"/>
      <c r="CL3541" s="290"/>
      <c r="CM3541"/>
      <c r="CN3541" s="212"/>
      <c r="CO3541" s="212"/>
      <c r="CP3541" s="212"/>
      <c r="CV3541" s="1"/>
      <c r="CW3541" s="152"/>
      <c r="CX3541" s="152"/>
      <c r="CY3541" s="212"/>
      <c r="CZ3541" s="212"/>
      <c r="DB3541"/>
      <c r="DC3541"/>
      <c r="DK3541"/>
      <c r="DL3541" s="1"/>
      <c r="DM3541" s="152"/>
      <c r="DN3541" s="152"/>
      <c r="DQ3541" s="212"/>
      <c r="DV3541"/>
      <c r="DW3541" s="1"/>
      <c r="DY3541" s="152"/>
      <c r="EB3541" s="212"/>
      <c r="EL3541"/>
      <c r="EM3541"/>
      <c r="EN3541" s="1"/>
      <c r="EO3541" s="152"/>
      <c r="EP3541" s="152"/>
      <c r="ER3541" s="212"/>
      <c r="ES3541" s="212"/>
      <c r="EW3541"/>
      <c r="EX3541"/>
      <c r="EY3541"/>
      <c r="EZ3541"/>
      <c r="FA3541"/>
      <c r="FB3541"/>
      <c r="FD3541" s="1"/>
      <c r="FE3541" s="152"/>
      <c r="FF3541" s="152"/>
      <c r="FG3541" s="212"/>
      <c r="FH3541" s="212"/>
      <c r="FI3541" s="212"/>
      <c r="FN3541"/>
      <c r="FO3541"/>
      <c r="FP3541"/>
      <c r="FQ3541"/>
      <c r="FR3541"/>
      <c r="FS3541"/>
      <c r="FU3541" s="152"/>
      <c r="FV3541" s="152"/>
      <c r="FW3541" s="212"/>
      <c r="FX3541" s="212"/>
      <c r="FY3541" s="212"/>
      <c r="GD3541"/>
      <c r="GE3541"/>
      <c r="GF3541"/>
      <c r="GG3541"/>
      <c r="GH3541"/>
      <c r="GI3541" s="152"/>
      <c r="GK3541" s="152"/>
      <c r="GL3541" s="152"/>
      <c r="GM3541" s="212"/>
      <c r="GN3541" s="212"/>
      <c r="GO3541" s="213"/>
      <c r="GQ3541" s="152"/>
      <c r="GR3541" s="212"/>
      <c r="GS3541" s="212"/>
      <c r="GT3541" s="212"/>
      <c r="GU3541"/>
      <c r="GV3541"/>
      <c r="GW3541"/>
      <c r="GX3541"/>
      <c r="GY3541"/>
      <c r="HI3541"/>
      <c r="HK3541"/>
      <c r="HL3541"/>
      <c r="HM3541"/>
      <c r="HN3541"/>
      <c r="HO3541"/>
      <c r="HQ3541"/>
      <c r="HR3541"/>
      <c r="HS3541"/>
      <c r="HT3541"/>
    </row>
    <row r="3542" spans="47:228">
      <c r="AU3542" s="1"/>
      <c r="AV3542" s="152"/>
      <c r="AW3542" s="152"/>
      <c r="AX3542" s="212"/>
      <c r="AY3542" s="212"/>
      <c r="AZ3542" s="212"/>
      <c r="BA3542"/>
      <c r="BB3542"/>
      <c r="BC3542"/>
      <c r="BD3542"/>
      <c r="BE3542"/>
      <c r="BF3542" s="1"/>
      <c r="BG3542" s="152"/>
      <c r="BH3542" s="152"/>
      <c r="BI3542" s="212"/>
      <c r="BJ3542" s="212"/>
      <c r="BK3542" s="212"/>
      <c r="BM3542" s="1"/>
      <c r="BN3542" s="152"/>
      <c r="BO3542" s="152"/>
      <c r="BP3542" s="212"/>
      <c r="BQ3542" s="212"/>
      <c r="BR3542" s="212"/>
      <c r="BS3542"/>
      <c r="BT3542"/>
      <c r="BU3542"/>
      <c r="BX3542" s="1"/>
      <c r="BY3542" s="152"/>
      <c r="BZ3542" s="152"/>
      <c r="CA3542" s="212"/>
      <c r="CB3542" s="212"/>
      <c r="CC3542" s="212"/>
      <c r="CH3542"/>
      <c r="CI3542"/>
      <c r="CJ3542"/>
      <c r="CK3542" s="1"/>
      <c r="CL3542" s="290"/>
      <c r="CM3542"/>
      <c r="CN3542" s="212"/>
      <c r="CO3542" s="212"/>
      <c r="CP3542" s="212"/>
      <c r="CV3542" s="1"/>
      <c r="CW3542" s="152"/>
      <c r="CX3542" s="152"/>
      <c r="CY3542" s="212"/>
      <c r="CZ3542" s="212"/>
      <c r="DB3542"/>
      <c r="DC3542"/>
      <c r="DK3542"/>
      <c r="DL3542" s="1"/>
      <c r="DM3542" s="152"/>
      <c r="DN3542" s="152"/>
      <c r="DQ3542" s="212"/>
      <c r="DV3542"/>
      <c r="DW3542" s="1"/>
      <c r="DY3542" s="152"/>
      <c r="EB3542" s="212"/>
      <c r="EL3542"/>
      <c r="EM3542"/>
      <c r="EN3542" s="1"/>
      <c r="EO3542" s="152"/>
      <c r="EP3542" s="152"/>
      <c r="ER3542" s="212"/>
      <c r="ES3542" s="212"/>
      <c r="EW3542"/>
      <c r="EX3542"/>
      <c r="EY3542"/>
      <c r="EZ3542"/>
      <c r="FA3542"/>
      <c r="FB3542"/>
      <c r="FD3542" s="1"/>
      <c r="FE3542" s="152"/>
      <c r="FF3542" s="152"/>
      <c r="FG3542" s="212"/>
      <c r="FH3542" s="212"/>
      <c r="FI3542" s="212"/>
      <c r="FN3542"/>
      <c r="FO3542"/>
      <c r="FP3542"/>
      <c r="FQ3542"/>
      <c r="FR3542"/>
      <c r="FS3542"/>
      <c r="FU3542" s="152"/>
      <c r="FV3542" s="152"/>
      <c r="FW3542" s="212"/>
      <c r="FX3542" s="212"/>
      <c r="FY3542" s="212"/>
      <c r="GD3542"/>
      <c r="GE3542"/>
      <c r="GF3542"/>
      <c r="GG3542"/>
      <c r="GH3542"/>
      <c r="GI3542" s="152"/>
      <c r="GK3542" s="152"/>
      <c r="GL3542" s="152"/>
      <c r="GM3542" s="212"/>
      <c r="GN3542" s="212"/>
      <c r="GO3542" s="213"/>
      <c r="GQ3542" s="152"/>
      <c r="GR3542" s="212"/>
      <c r="GS3542" s="212"/>
      <c r="GT3542" s="212"/>
      <c r="GU3542"/>
      <c r="GV3542"/>
      <c r="GW3542"/>
      <c r="GX3542"/>
      <c r="GY3542"/>
      <c r="HI3542"/>
      <c r="HK3542"/>
      <c r="HL3542"/>
      <c r="HM3542"/>
      <c r="HN3542"/>
      <c r="HO3542"/>
      <c r="HQ3542"/>
      <c r="HR3542"/>
      <c r="HS3542"/>
      <c r="HT3542"/>
    </row>
    <row r="3543" spans="47:228">
      <c r="AU3543" s="1"/>
      <c r="AV3543" s="152"/>
      <c r="AW3543" s="152"/>
      <c r="AX3543" s="212"/>
      <c r="AY3543" s="212"/>
      <c r="AZ3543" s="212"/>
      <c r="BA3543"/>
      <c r="BB3543"/>
      <c r="BC3543"/>
      <c r="BD3543"/>
      <c r="BE3543"/>
      <c r="BF3543" s="1"/>
      <c r="BG3543" s="152"/>
      <c r="BH3543" s="152"/>
      <c r="BI3543" s="212"/>
      <c r="BJ3543" s="212"/>
      <c r="BK3543" s="212"/>
      <c r="BM3543" s="1"/>
      <c r="BN3543" s="152"/>
      <c r="BO3543" s="152"/>
      <c r="BP3543" s="212"/>
      <c r="BQ3543" s="212"/>
      <c r="BR3543" s="212"/>
      <c r="BS3543"/>
      <c r="BT3543"/>
      <c r="BU3543"/>
      <c r="BX3543" s="1"/>
      <c r="BY3543" s="152"/>
      <c r="BZ3543" s="152"/>
      <c r="CA3543" s="212"/>
      <c r="CB3543" s="212"/>
      <c r="CC3543" s="212"/>
      <c r="CH3543"/>
      <c r="CI3543"/>
      <c r="CJ3543"/>
      <c r="CK3543" s="1"/>
      <c r="CL3543" s="290"/>
      <c r="CM3543"/>
      <c r="CN3543" s="212"/>
      <c r="CO3543" s="212"/>
      <c r="CP3543" s="212"/>
      <c r="CV3543" s="1"/>
      <c r="CW3543" s="152"/>
      <c r="CX3543" s="152"/>
      <c r="CY3543" s="212"/>
      <c r="CZ3543" s="212"/>
      <c r="DB3543"/>
      <c r="DC3543"/>
      <c r="DK3543"/>
      <c r="DL3543" s="1"/>
      <c r="DM3543" s="152"/>
      <c r="DN3543" s="152"/>
      <c r="DQ3543" s="212"/>
      <c r="DV3543"/>
      <c r="DW3543" s="1"/>
      <c r="DY3543" s="152"/>
      <c r="EB3543" s="212"/>
      <c r="EL3543"/>
      <c r="EM3543"/>
      <c r="EN3543" s="1"/>
      <c r="EO3543" s="152"/>
      <c r="EP3543" s="152"/>
      <c r="ER3543" s="212"/>
      <c r="ES3543" s="212"/>
      <c r="EW3543"/>
      <c r="EX3543"/>
      <c r="EY3543"/>
      <c r="EZ3543"/>
      <c r="FA3543"/>
      <c r="FB3543"/>
      <c r="FD3543" s="1"/>
      <c r="FE3543" s="152"/>
      <c r="FF3543" s="152"/>
      <c r="FG3543" s="212"/>
      <c r="FH3543" s="212"/>
      <c r="FI3543" s="212"/>
      <c r="FN3543"/>
      <c r="FO3543"/>
      <c r="FP3543"/>
      <c r="FQ3543"/>
      <c r="FR3543"/>
      <c r="FS3543"/>
      <c r="FU3543" s="152"/>
      <c r="FV3543" s="152"/>
      <c r="FW3543" s="212"/>
      <c r="FX3543" s="212"/>
      <c r="FY3543" s="212"/>
      <c r="GD3543"/>
      <c r="GE3543"/>
      <c r="GF3543"/>
      <c r="GG3543"/>
      <c r="GH3543"/>
      <c r="GI3543" s="152"/>
      <c r="GK3543" s="152"/>
      <c r="GL3543" s="152"/>
      <c r="GM3543" s="212"/>
      <c r="GN3543" s="212"/>
      <c r="GO3543" s="213"/>
      <c r="GQ3543" s="152"/>
      <c r="GR3543" s="212"/>
      <c r="GS3543" s="212"/>
      <c r="GT3543" s="212"/>
      <c r="GU3543"/>
      <c r="GV3543"/>
      <c r="GW3543"/>
      <c r="GX3543"/>
      <c r="GY3543"/>
      <c r="HI3543"/>
      <c r="HK3543"/>
      <c r="HL3543"/>
      <c r="HM3543"/>
      <c r="HN3543"/>
      <c r="HO3543"/>
      <c r="HQ3543"/>
      <c r="HR3543"/>
      <c r="HS3543"/>
      <c r="HT3543"/>
    </row>
    <row r="3544" spans="47:228">
      <c r="AU3544" s="1"/>
      <c r="AV3544" s="152"/>
      <c r="AW3544" s="152"/>
      <c r="AX3544" s="212"/>
      <c r="AY3544" s="212"/>
      <c r="AZ3544" s="212"/>
      <c r="BA3544"/>
      <c r="BB3544"/>
      <c r="BC3544"/>
      <c r="BD3544"/>
      <c r="BE3544"/>
      <c r="BF3544" s="1"/>
      <c r="BG3544" s="152"/>
      <c r="BH3544" s="152"/>
      <c r="BI3544" s="212"/>
      <c r="BJ3544" s="212"/>
      <c r="BK3544" s="212"/>
      <c r="BM3544" s="1"/>
      <c r="BN3544" s="152"/>
      <c r="BO3544" s="152"/>
      <c r="BP3544" s="212"/>
      <c r="BQ3544" s="212"/>
      <c r="BR3544" s="212"/>
      <c r="BS3544"/>
      <c r="BT3544"/>
      <c r="BU3544"/>
      <c r="BX3544" s="1"/>
      <c r="BY3544" s="152"/>
      <c r="BZ3544" s="152"/>
      <c r="CA3544" s="212"/>
      <c r="CB3544" s="212"/>
      <c r="CC3544" s="212"/>
      <c r="CH3544"/>
      <c r="CI3544"/>
      <c r="CJ3544"/>
      <c r="CK3544" s="1"/>
      <c r="CL3544" s="290"/>
      <c r="CM3544"/>
      <c r="CN3544" s="212"/>
      <c r="CO3544" s="212"/>
      <c r="CP3544" s="212"/>
      <c r="CV3544" s="1"/>
      <c r="CW3544" s="152"/>
      <c r="CX3544" s="152"/>
      <c r="CY3544" s="212"/>
      <c r="CZ3544" s="212"/>
      <c r="DB3544"/>
      <c r="DC3544"/>
      <c r="DK3544"/>
      <c r="DL3544" s="1"/>
      <c r="DM3544" s="152"/>
      <c r="DN3544" s="152"/>
      <c r="DQ3544" s="212"/>
      <c r="DV3544"/>
      <c r="DW3544" s="1"/>
      <c r="DY3544" s="152"/>
      <c r="EB3544" s="212"/>
      <c r="EL3544"/>
      <c r="EM3544"/>
      <c r="EN3544" s="1"/>
      <c r="EO3544" s="152"/>
      <c r="EP3544" s="152"/>
      <c r="ER3544" s="212"/>
      <c r="ES3544" s="212"/>
      <c r="EW3544"/>
      <c r="EX3544"/>
      <c r="EY3544"/>
      <c r="EZ3544"/>
      <c r="FA3544"/>
      <c r="FB3544"/>
      <c r="FD3544" s="1"/>
      <c r="FE3544" s="152"/>
      <c r="FF3544" s="152"/>
      <c r="FG3544" s="212"/>
      <c r="FH3544" s="212"/>
      <c r="FI3544" s="212"/>
      <c r="FN3544"/>
      <c r="FO3544"/>
      <c r="FP3544"/>
      <c r="FQ3544"/>
      <c r="FR3544"/>
      <c r="FS3544"/>
      <c r="FU3544" s="152"/>
      <c r="FV3544" s="152"/>
      <c r="FW3544" s="212"/>
      <c r="FX3544" s="212"/>
      <c r="FY3544" s="212"/>
      <c r="GD3544"/>
      <c r="GE3544"/>
      <c r="GF3544"/>
      <c r="GG3544"/>
      <c r="GH3544"/>
      <c r="GI3544" s="152"/>
      <c r="GK3544" s="152"/>
      <c r="GL3544" s="152"/>
      <c r="GM3544" s="212"/>
      <c r="GN3544" s="212"/>
      <c r="GO3544" s="213"/>
      <c r="GQ3544" s="152"/>
      <c r="GR3544" s="212"/>
      <c r="GS3544" s="212"/>
      <c r="GT3544" s="212"/>
      <c r="GU3544"/>
      <c r="GV3544"/>
      <c r="GW3544"/>
      <c r="GX3544"/>
      <c r="GY3544"/>
      <c r="HI3544"/>
      <c r="HK3544"/>
      <c r="HL3544"/>
      <c r="HM3544"/>
      <c r="HN3544"/>
      <c r="HO3544"/>
      <c r="HQ3544"/>
      <c r="HR3544"/>
      <c r="HS3544"/>
      <c r="HT3544"/>
    </row>
    <row r="3545" spans="47:228">
      <c r="AU3545" s="1"/>
      <c r="AV3545" s="152"/>
      <c r="AW3545" s="152"/>
      <c r="AX3545" s="212"/>
      <c r="AY3545" s="212"/>
      <c r="AZ3545" s="212"/>
      <c r="BA3545"/>
      <c r="BB3545"/>
      <c r="BC3545"/>
      <c r="BD3545"/>
      <c r="BE3545"/>
      <c r="BF3545" s="1"/>
      <c r="BG3545" s="152"/>
      <c r="BH3545" s="152"/>
      <c r="BI3545" s="212"/>
      <c r="BJ3545" s="212"/>
      <c r="BK3545" s="212"/>
      <c r="BM3545" s="1"/>
      <c r="BN3545" s="152"/>
      <c r="BO3545" s="152"/>
      <c r="BP3545" s="212"/>
      <c r="BQ3545" s="212"/>
      <c r="BR3545" s="212"/>
      <c r="BS3545"/>
      <c r="BT3545"/>
      <c r="BU3545"/>
      <c r="BX3545" s="1"/>
      <c r="BY3545" s="152"/>
      <c r="BZ3545" s="152"/>
      <c r="CA3545" s="212"/>
      <c r="CB3545" s="212"/>
      <c r="CC3545" s="212"/>
      <c r="CH3545"/>
      <c r="CI3545"/>
      <c r="CJ3545"/>
      <c r="CK3545" s="1"/>
      <c r="CL3545" s="290"/>
      <c r="CM3545"/>
      <c r="CN3545" s="212"/>
      <c r="CO3545" s="212"/>
      <c r="CP3545" s="212"/>
      <c r="CV3545" s="1"/>
      <c r="CW3545" s="152"/>
      <c r="CX3545" s="152"/>
      <c r="CY3545" s="212"/>
      <c r="CZ3545" s="212"/>
      <c r="DB3545"/>
      <c r="DC3545"/>
      <c r="DK3545"/>
      <c r="DL3545" s="1"/>
      <c r="DM3545" s="152"/>
      <c r="DN3545" s="152"/>
      <c r="DQ3545" s="212"/>
      <c r="DV3545"/>
      <c r="DW3545" s="1"/>
      <c r="DY3545" s="152"/>
      <c r="EB3545" s="212"/>
      <c r="EL3545"/>
      <c r="EM3545"/>
      <c r="EN3545" s="1"/>
      <c r="EO3545" s="152"/>
      <c r="EP3545" s="152"/>
      <c r="ER3545" s="212"/>
      <c r="ES3545" s="212"/>
      <c r="EW3545"/>
      <c r="EX3545"/>
      <c r="EY3545"/>
      <c r="EZ3545"/>
      <c r="FA3545"/>
      <c r="FB3545"/>
      <c r="FD3545" s="1"/>
      <c r="FE3545" s="152"/>
      <c r="FF3545" s="152"/>
      <c r="FG3545" s="212"/>
      <c r="FH3545" s="212"/>
      <c r="FI3545" s="212"/>
      <c r="FN3545"/>
      <c r="FO3545"/>
      <c r="FP3545"/>
      <c r="FQ3545"/>
      <c r="FR3545"/>
      <c r="FS3545"/>
      <c r="FU3545" s="152"/>
      <c r="FV3545" s="152"/>
      <c r="FW3545" s="212"/>
      <c r="FX3545" s="212"/>
      <c r="FY3545" s="212"/>
      <c r="GD3545"/>
      <c r="GE3545"/>
      <c r="GF3545"/>
      <c r="GG3545"/>
      <c r="GH3545"/>
      <c r="GI3545" s="152"/>
      <c r="GK3545" s="152"/>
      <c r="GL3545" s="152"/>
      <c r="GM3545" s="212"/>
      <c r="GN3545" s="212"/>
      <c r="GO3545" s="213"/>
      <c r="GQ3545" s="152"/>
      <c r="GR3545" s="212"/>
      <c r="GS3545" s="212"/>
      <c r="GT3545" s="212"/>
      <c r="GU3545"/>
      <c r="GV3545"/>
      <c r="GW3545"/>
      <c r="GX3545"/>
      <c r="GY3545"/>
      <c r="HI3545"/>
      <c r="HK3545"/>
      <c r="HL3545"/>
      <c r="HM3545"/>
      <c r="HN3545"/>
      <c r="HO3545"/>
      <c r="HQ3545"/>
      <c r="HR3545"/>
      <c r="HS3545"/>
      <c r="HT3545"/>
    </row>
    <row r="3546" spans="47:228">
      <c r="AU3546" s="1"/>
      <c r="AV3546" s="152"/>
      <c r="AW3546" s="152"/>
      <c r="AX3546" s="212"/>
      <c r="AY3546" s="212"/>
      <c r="AZ3546" s="212"/>
      <c r="BA3546"/>
      <c r="BB3546"/>
      <c r="BC3546"/>
      <c r="BD3546"/>
      <c r="BE3546"/>
      <c r="BF3546" s="1"/>
      <c r="BG3546" s="152"/>
      <c r="BH3546" s="152"/>
      <c r="BI3546" s="212"/>
      <c r="BJ3546" s="212"/>
      <c r="BK3546" s="212"/>
      <c r="BM3546" s="1"/>
      <c r="BN3546" s="152"/>
      <c r="BO3546" s="152"/>
      <c r="BP3546" s="212"/>
      <c r="BQ3546" s="212"/>
      <c r="BR3546" s="212"/>
      <c r="BS3546"/>
      <c r="BT3546"/>
      <c r="BU3546"/>
      <c r="BX3546" s="1"/>
      <c r="BY3546" s="152"/>
      <c r="BZ3546" s="152"/>
      <c r="CA3546" s="212"/>
      <c r="CB3546" s="212"/>
      <c r="CC3546" s="212"/>
      <c r="CH3546"/>
      <c r="CI3546"/>
      <c r="CJ3546"/>
      <c r="CK3546" s="1"/>
      <c r="CL3546" s="290"/>
      <c r="CM3546"/>
      <c r="CN3546" s="212"/>
      <c r="CO3546" s="212"/>
      <c r="CP3546" s="212"/>
      <c r="CV3546" s="1"/>
      <c r="CW3546" s="152"/>
      <c r="CX3546" s="152"/>
      <c r="CY3546" s="212"/>
      <c r="CZ3546" s="212"/>
      <c r="DB3546"/>
      <c r="DC3546"/>
      <c r="DK3546"/>
      <c r="DL3546" s="1"/>
      <c r="DM3546" s="152"/>
      <c r="DN3546" s="152"/>
      <c r="DQ3546" s="212"/>
      <c r="DV3546"/>
      <c r="DW3546" s="1"/>
      <c r="DY3546" s="152"/>
      <c r="EB3546" s="212"/>
      <c r="EL3546"/>
      <c r="EM3546"/>
      <c r="EN3546" s="1"/>
      <c r="EO3546" s="152"/>
      <c r="EP3546" s="152"/>
      <c r="ER3546" s="212"/>
      <c r="ES3546" s="212"/>
      <c r="EW3546"/>
      <c r="EX3546"/>
      <c r="EY3546"/>
      <c r="EZ3546"/>
      <c r="FA3546"/>
      <c r="FB3546"/>
      <c r="FD3546" s="1"/>
      <c r="FE3546" s="152"/>
      <c r="FF3546" s="152"/>
      <c r="FG3546" s="212"/>
      <c r="FH3546" s="212"/>
      <c r="FI3546" s="212"/>
      <c r="FN3546"/>
      <c r="FO3546"/>
      <c r="FP3546"/>
      <c r="FQ3546"/>
      <c r="FR3546"/>
      <c r="FS3546"/>
      <c r="FU3546" s="152"/>
      <c r="FV3546" s="152"/>
      <c r="FW3546" s="212"/>
      <c r="FX3546" s="212"/>
      <c r="FY3546" s="212"/>
      <c r="GD3546"/>
      <c r="GE3546"/>
      <c r="GF3546"/>
      <c r="GG3546"/>
      <c r="GH3546"/>
      <c r="GI3546" s="152"/>
      <c r="GK3546" s="152"/>
      <c r="GL3546" s="152"/>
      <c r="GM3546" s="212"/>
      <c r="GN3546" s="212"/>
      <c r="GO3546" s="213"/>
      <c r="GQ3546" s="152"/>
      <c r="GR3546" s="212"/>
      <c r="GS3546" s="212"/>
      <c r="GT3546" s="212"/>
      <c r="GU3546"/>
      <c r="GV3546"/>
      <c r="GW3546"/>
      <c r="GX3546"/>
      <c r="GY3546"/>
      <c r="HI3546"/>
      <c r="HK3546"/>
      <c r="HL3546"/>
      <c r="HM3546"/>
      <c r="HN3546"/>
      <c r="HO3546"/>
      <c r="HQ3546"/>
      <c r="HR3546"/>
      <c r="HS3546"/>
      <c r="HT3546"/>
    </row>
    <row r="3547" spans="47:228">
      <c r="AU3547" s="1"/>
      <c r="AV3547" s="152"/>
      <c r="AW3547" s="152"/>
      <c r="AX3547" s="212"/>
      <c r="AY3547" s="212"/>
      <c r="AZ3547" s="212"/>
      <c r="BA3547"/>
      <c r="BB3547"/>
      <c r="BC3547"/>
      <c r="BD3547"/>
      <c r="BE3547"/>
      <c r="BF3547" s="1"/>
      <c r="BG3547" s="152"/>
      <c r="BH3547" s="152"/>
      <c r="BI3547" s="212"/>
      <c r="BJ3547" s="212"/>
      <c r="BK3547" s="212"/>
      <c r="BM3547" s="1"/>
      <c r="BN3547" s="152"/>
      <c r="BO3547" s="152"/>
      <c r="BP3547" s="212"/>
      <c r="BQ3547" s="212"/>
      <c r="BR3547" s="212"/>
      <c r="BS3547"/>
      <c r="BT3547"/>
      <c r="BU3547"/>
      <c r="BX3547" s="1"/>
      <c r="BY3547" s="152"/>
      <c r="BZ3547" s="152"/>
      <c r="CA3547" s="212"/>
      <c r="CB3547" s="212"/>
      <c r="CC3547" s="212"/>
      <c r="CH3547"/>
      <c r="CI3547"/>
      <c r="CJ3547"/>
      <c r="CK3547" s="1"/>
      <c r="CL3547" s="290"/>
      <c r="CM3547"/>
      <c r="CN3547" s="212"/>
      <c r="CO3547" s="212"/>
      <c r="CP3547" s="212"/>
      <c r="CV3547" s="1"/>
      <c r="CW3547" s="152"/>
      <c r="CX3547" s="152"/>
      <c r="CY3547" s="212"/>
      <c r="CZ3547" s="212"/>
      <c r="DB3547"/>
      <c r="DC3547"/>
      <c r="DK3547"/>
      <c r="DL3547" s="1"/>
      <c r="DM3547" s="152"/>
      <c r="DN3547" s="152"/>
      <c r="DQ3547" s="212"/>
      <c r="DV3547"/>
      <c r="DW3547" s="1"/>
      <c r="DY3547" s="152"/>
      <c r="EB3547" s="212"/>
      <c r="EL3547"/>
      <c r="EM3547"/>
      <c r="EN3547" s="1"/>
      <c r="EO3547" s="152"/>
      <c r="EP3547" s="152"/>
      <c r="ER3547" s="212"/>
      <c r="ES3547" s="212"/>
      <c r="EW3547"/>
      <c r="EX3547"/>
      <c r="EY3547"/>
      <c r="EZ3547"/>
      <c r="FA3547"/>
      <c r="FB3547"/>
      <c r="FD3547" s="1"/>
      <c r="FE3547" s="152"/>
      <c r="FF3547" s="152"/>
      <c r="FG3547" s="212"/>
      <c r="FH3547" s="212"/>
      <c r="FI3547" s="212"/>
      <c r="FN3547"/>
      <c r="FO3547"/>
      <c r="FP3547"/>
      <c r="FQ3547"/>
      <c r="FR3547"/>
      <c r="FS3547"/>
      <c r="FU3547" s="152"/>
      <c r="FV3547" s="152"/>
      <c r="FW3547" s="212"/>
      <c r="FX3547" s="212"/>
      <c r="FY3547" s="212"/>
      <c r="GD3547"/>
      <c r="GE3547"/>
      <c r="GF3547"/>
      <c r="GG3547"/>
      <c r="GH3547"/>
      <c r="GI3547" s="152"/>
      <c r="GK3547" s="152"/>
      <c r="GL3547" s="152"/>
      <c r="GM3547" s="212"/>
      <c r="GN3547" s="212"/>
      <c r="GO3547" s="213"/>
      <c r="GQ3547" s="152"/>
      <c r="GR3547" s="212"/>
      <c r="GS3547" s="212"/>
      <c r="GT3547" s="212"/>
      <c r="GU3547"/>
      <c r="GV3547"/>
      <c r="GW3547"/>
      <c r="GX3547"/>
      <c r="GY3547"/>
      <c r="HI3547"/>
      <c r="HK3547"/>
      <c r="HL3547"/>
      <c r="HM3547"/>
      <c r="HN3547"/>
      <c r="HO3547"/>
      <c r="HQ3547"/>
      <c r="HR3547"/>
      <c r="HS3547"/>
      <c r="HT3547"/>
    </row>
    <row r="3548" spans="47:228">
      <c r="AU3548" s="1"/>
      <c r="AV3548" s="152"/>
      <c r="AW3548" s="152"/>
      <c r="AX3548" s="212"/>
      <c r="AY3548" s="212"/>
      <c r="AZ3548" s="212"/>
      <c r="BA3548"/>
      <c r="BB3548"/>
      <c r="BC3548"/>
      <c r="BD3548"/>
      <c r="BE3548"/>
      <c r="BF3548" s="1"/>
      <c r="BG3548" s="152"/>
      <c r="BH3548" s="152"/>
      <c r="BI3548" s="212"/>
      <c r="BJ3548" s="212"/>
      <c r="BK3548" s="212"/>
      <c r="BM3548" s="1"/>
      <c r="BN3548" s="152"/>
      <c r="BO3548" s="152"/>
      <c r="BP3548" s="212"/>
      <c r="BQ3548" s="212"/>
      <c r="BR3548" s="212"/>
      <c r="BS3548"/>
      <c r="BT3548"/>
      <c r="BU3548"/>
      <c r="BX3548" s="1"/>
      <c r="BY3548" s="152"/>
      <c r="BZ3548" s="152"/>
      <c r="CA3548" s="212"/>
      <c r="CB3548" s="212"/>
      <c r="CC3548" s="212"/>
      <c r="CH3548"/>
      <c r="CI3548"/>
      <c r="CJ3548"/>
      <c r="CK3548" s="1"/>
      <c r="CL3548" s="290"/>
      <c r="CM3548"/>
      <c r="CN3548" s="212"/>
      <c r="CO3548" s="212"/>
      <c r="CP3548" s="212"/>
      <c r="CV3548" s="1"/>
      <c r="CW3548" s="152"/>
      <c r="CX3548" s="152"/>
      <c r="CY3548" s="212"/>
      <c r="CZ3548" s="212"/>
      <c r="DB3548"/>
      <c r="DC3548"/>
      <c r="DK3548"/>
      <c r="DL3548" s="1"/>
      <c r="DM3548" s="152"/>
      <c r="DN3548" s="152"/>
      <c r="DQ3548" s="212"/>
      <c r="DV3548"/>
      <c r="DW3548" s="1"/>
      <c r="DY3548" s="152"/>
      <c r="EB3548" s="212"/>
      <c r="EL3548"/>
      <c r="EM3548"/>
      <c r="EN3548" s="1"/>
      <c r="EO3548" s="152"/>
      <c r="EP3548" s="152"/>
      <c r="ER3548" s="212"/>
      <c r="ES3548" s="212"/>
      <c r="EW3548"/>
      <c r="EX3548"/>
      <c r="EY3548"/>
      <c r="EZ3548"/>
      <c r="FA3548"/>
      <c r="FB3548"/>
      <c r="FD3548" s="1"/>
      <c r="FE3548" s="152"/>
      <c r="FF3548" s="152"/>
      <c r="FG3548" s="212"/>
      <c r="FH3548" s="212"/>
      <c r="FI3548" s="212"/>
      <c r="FN3548"/>
      <c r="FO3548"/>
      <c r="FP3548"/>
      <c r="FQ3548"/>
      <c r="FR3548"/>
      <c r="FS3548"/>
      <c r="FU3548" s="152"/>
      <c r="FV3548" s="152"/>
      <c r="FW3548" s="212"/>
      <c r="FX3548" s="212"/>
      <c r="FY3548" s="212"/>
      <c r="GD3548"/>
      <c r="GE3548"/>
      <c r="GF3548"/>
      <c r="GG3548"/>
      <c r="GH3548"/>
      <c r="GI3548" s="152"/>
      <c r="GK3548" s="152"/>
      <c r="GL3548" s="152"/>
      <c r="GM3548" s="212"/>
      <c r="GN3548" s="212"/>
      <c r="GO3548" s="213"/>
      <c r="GQ3548" s="152"/>
      <c r="GR3548" s="212"/>
      <c r="GS3548" s="212"/>
      <c r="GT3548" s="212"/>
      <c r="GU3548"/>
      <c r="GV3548"/>
      <c r="GW3548"/>
      <c r="GX3548"/>
      <c r="GY3548"/>
      <c r="HI3548"/>
      <c r="HK3548"/>
      <c r="HL3548"/>
      <c r="HM3548"/>
      <c r="HN3548"/>
      <c r="HO3548"/>
      <c r="HQ3548"/>
      <c r="HR3548"/>
      <c r="HS3548"/>
      <c r="HT3548"/>
    </row>
    <row r="3549" spans="47:228">
      <c r="AU3549" s="1"/>
      <c r="AV3549" s="152"/>
      <c r="AW3549" s="152"/>
      <c r="AX3549" s="212"/>
      <c r="AY3549" s="212"/>
      <c r="AZ3549" s="212"/>
      <c r="BA3549"/>
      <c r="BB3549"/>
      <c r="BC3549"/>
      <c r="BD3549"/>
      <c r="BE3549"/>
      <c r="BF3549" s="1"/>
      <c r="BG3549" s="152"/>
      <c r="BH3549" s="152"/>
      <c r="BI3549" s="212"/>
      <c r="BJ3549" s="212"/>
      <c r="BK3549" s="212"/>
      <c r="BM3549" s="1"/>
      <c r="BN3549" s="152"/>
      <c r="BO3549" s="152"/>
      <c r="BP3549" s="212"/>
      <c r="BQ3549" s="212"/>
      <c r="BR3549" s="212"/>
      <c r="BS3549"/>
      <c r="BT3549"/>
      <c r="BU3549"/>
      <c r="BX3549" s="1"/>
      <c r="BY3549" s="152"/>
      <c r="BZ3549" s="152"/>
      <c r="CA3549" s="212"/>
      <c r="CB3549" s="212"/>
      <c r="CC3549" s="212"/>
      <c r="CH3549"/>
      <c r="CI3549"/>
      <c r="CJ3549"/>
      <c r="CK3549" s="1"/>
      <c r="CL3549" s="290"/>
      <c r="CM3549"/>
      <c r="CN3549" s="212"/>
      <c r="CO3549" s="212"/>
      <c r="CP3549" s="212"/>
      <c r="CV3549" s="1"/>
      <c r="CW3549" s="152"/>
      <c r="CX3549" s="152"/>
      <c r="CY3549" s="212"/>
      <c r="CZ3549" s="212"/>
      <c r="DB3549"/>
      <c r="DC3549"/>
      <c r="DK3549"/>
      <c r="DL3549" s="1"/>
      <c r="DM3549" s="152"/>
      <c r="DN3549" s="152"/>
      <c r="DQ3549" s="212"/>
      <c r="DV3549"/>
      <c r="DW3549" s="1"/>
      <c r="DY3549" s="152"/>
      <c r="EB3549" s="212"/>
      <c r="EL3549"/>
      <c r="EM3549"/>
      <c r="EN3549" s="1"/>
      <c r="EO3549" s="152"/>
      <c r="EP3549" s="152"/>
      <c r="ER3549" s="212"/>
      <c r="ES3549" s="212"/>
      <c r="EW3549"/>
      <c r="EX3549"/>
      <c r="EY3549"/>
      <c r="EZ3549"/>
      <c r="FA3549"/>
      <c r="FB3549"/>
      <c r="FD3549" s="1"/>
      <c r="FE3549" s="152"/>
      <c r="FF3549" s="152"/>
      <c r="FG3549" s="212"/>
      <c r="FH3549" s="212"/>
      <c r="FI3549" s="212"/>
      <c r="FN3549"/>
      <c r="FO3549"/>
      <c r="FP3549"/>
      <c r="FQ3549"/>
      <c r="FR3549"/>
      <c r="FS3549"/>
      <c r="FU3549" s="152"/>
      <c r="FV3549" s="152"/>
      <c r="FW3549" s="212"/>
      <c r="FX3549" s="212"/>
      <c r="FY3549" s="212"/>
      <c r="GD3549"/>
      <c r="GE3549"/>
      <c r="GF3549"/>
      <c r="GG3549"/>
      <c r="GH3549"/>
      <c r="GI3549" s="152"/>
      <c r="GK3549" s="152"/>
      <c r="GL3549" s="152"/>
      <c r="GM3549" s="212"/>
      <c r="GN3549" s="212"/>
      <c r="GO3549" s="213"/>
      <c r="GQ3549" s="152"/>
      <c r="GR3549" s="212"/>
      <c r="GS3549" s="212"/>
      <c r="GT3549" s="212"/>
      <c r="GU3549"/>
      <c r="GV3549"/>
      <c r="GW3549"/>
      <c r="GX3549"/>
      <c r="GY3549"/>
      <c r="HI3549"/>
      <c r="HK3549"/>
      <c r="HL3549"/>
      <c r="HM3549"/>
      <c r="HN3549"/>
      <c r="HO3549"/>
      <c r="HQ3549"/>
      <c r="HR3549"/>
      <c r="HS3549"/>
      <c r="HT3549"/>
    </row>
    <row r="3550" spans="47:228">
      <c r="AU3550" s="1"/>
      <c r="AV3550" s="152"/>
      <c r="AW3550" s="152"/>
      <c r="AX3550" s="212"/>
      <c r="AY3550" s="212"/>
      <c r="AZ3550" s="212"/>
      <c r="BA3550"/>
      <c r="BB3550"/>
      <c r="BC3550"/>
      <c r="BD3550"/>
      <c r="BE3550"/>
      <c r="BF3550" s="1"/>
      <c r="BG3550" s="152"/>
      <c r="BH3550" s="152"/>
      <c r="BI3550" s="212"/>
      <c r="BJ3550" s="212"/>
      <c r="BK3550" s="212"/>
      <c r="BM3550" s="1"/>
      <c r="BN3550" s="152"/>
      <c r="BO3550" s="152"/>
      <c r="BP3550" s="212"/>
      <c r="BQ3550" s="212"/>
      <c r="BR3550" s="212"/>
      <c r="BS3550"/>
      <c r="BT3550"/>
      <c r="BU3550"/>
      <c r="BX3550" s="1"/>
      <c r="BY3550" s="152"/>
      <c r="BZ3550" s="152"/>
      <c r="CA3550" s="212"/>
      <c r="CB3550" s="212"/>
      <c r="CC3550" s="212"/>
      <c r="CH3550"/>
      <c r="CI3550"/>
      <c r="CJ3550"/>
      <c r="CK3550" s="1"/>
      <c r="CL3550" s="290"/>
      <c r="CM3550"/>
      <c r="CN3550" s="212"/>
      <c r="CO3550" s="212"/>
      <c r="CP3550" s="212"/>
      <c r="CV3550" s="1"/>
      <c r="CW3550" s="152"/>
      <c r="CX3550" s="152"/>
      <c r="CY3550" s="212"/>
      <c r="CZ3550" s="212"/>
      <c r="DB3550"/>
      <c r="DC3550"/>
      <c r="DK3550"/>
      <c r="DL3550" s="1"/>
      <c r="DM3550" s="152"/>
      <c r="DN3550" s="152"/>
      <c r="DQ3550" s="212"/>
      <c r="DV3550"/>
      <c r="DW3550" s="1"/>
      <c r="DY3550" s="152"/>
      <c r="EB3550" s="212"/>
      <c r="EL3550"/>
      <c r="EM3550"/>
      <c r="EN3550" s="1"/>
      <c r="EO3550" s="152"/>
      <c r="EP3550" s="152"/>
      <c r="ER3550" s="212"/>
      <c r="ES3550" s="212"/>
      <c r="EW3550"/>
      <c r="EX3550"/>
      <c r="EY3550"/>
      <c r="EZ3550"/>
      <c r="FA3550"/>
      <c r="FB3550"/>
      <c r="FD3550" s="1"/>
      <c r="FE3550" s="152"/>
      <c r="FF3550" s="152"/>
      <c r="FG3550" s="212"/>
      <c r="FH3550" s="212"/>
      <c r="FI3550" s="212"/>
      <c r="FN3550"/>
      <c r="FO3550"/>
      <c r="FP3550"/>
      <c r="FQ3550"/>
      <c r="FR3550"/>
      <c r="FS3550"/>
      <c r="FU3550" s="152"/>
      <c r="FV3550" s="152"/>
      <c r="FW3550" s="212"/>
      <c r="FX3550" s="212"/>
      <c r="FY3550" s="212"/>
      <c r="GD3550"/>
      <c r="GE3550"/>
      <c r="GF3550"/>
      <c r="GG3550"/>
      <c r="GH3550"/>
      <c r="GI3550" s="152"/>
      <c r="GK3550" s="152"/>
      <c r="GL3550" s="152"/>
      <c r="GM3550" s="212"/>
      <c r="GN3550" s="212"/>
      <c r="GO3550" s="213"/>
      <c r="GQ3550" s="152"/>
      <c r="GR3550" s="212"/>
      <c r="GS3550" s="212"/>
      <c r="GT3550" s="212"/>
      <c r="GU3550"/>
      <c r="GV3550"/>
      <c r="GW3550"/>
      <c r="GX3550"/>
      <c r="GY3550"/>
      <c r="HI3550"/>
      <c r="HK3550"/>
      <c r="HL3550"/>
      <c r="HM3550"/>
      <c r="HN3550"/>
      <c r="HO3550"/>
      <c r="HQ3550"/>
      <c r="HR3550"/>
      <c r="HS3550"/>
      <c r="HT3550"/>
    </row>
    <row r="3551" spans="47:228">
      <c r="AU3551" s="1"/>
      <c r="AV3551" s="152"/>
      <c r="AW3551" s="152"/>
      <c r="AX3551" s="212"/>
      <c r="AY3551" s="212"/>
      <c r="AZ3551" s="212"/>
      <c r="BA3551"/>
      <c r="BB3551"/>
      <c r="BC3551"/>
      <c r="BD3551"/>
      <c r="BE3551"/>
      <c r="BF3551" s="1"/>
      <c r="BG3551" s="152"/>
      <c r="BH3551" s="152"/>
      <c r="BI3551" s="212"/>
      <c r="BJ3551" s="212"/>
      <c r="BK3551" s="212"/>
      <c r="BM3551" s="1"/>
      <c r="BN3551" s="152"/>
      <c r="BO3551" s="152"/>
      <c r="BP3551" s="212"/>
      <c r="BQ3551" s="212"/>
      <c r="BR3551" s="212"/>
      <c r="BS3551"/>
      <c r="BT3551"/>
      <c r="BU3551"/>
      <c r="BX3551" s="1"/>
      <c r="BY3551" s="152"/>
      <c r="BZ3551" s="152"/>
      <c r="CA3551" s="212"/>
      <c r="CB3551" s="212"/>
      <c r="CC3551" s="212"/>
      <c r="CH3551"/>
      <c r="CI3551"/>
      <c r="CJ3551"/>
      <c r="CK3551" s="1"/>
      <c r="CL3551" s="290"/>
      <c r="CM3551"/>
      <c r="CN3551" s="212"/>
      <c r="CO3551" s="212"/>
      <c r="CP3551" s="212"/>
      <c r="CV3551" s="1"/>
      <c r="CW3551" s="152"/>
      <c r="CX3551" s="152"/>
      <c r="CY3551" s="212"/>
      <c r="CZ3551" s="212"/>
      <c r="DB3551"/>
      <c r="DC3551"/>
      <c r="DK3551"/>
      <c r="DL3551" s="1"/>
      <c r="DM3551" s="152"/>
      <c r="DN3551" s="152"/>
      <c r="DQ3551" s="212"/>
      <c r="DV3551"/>
      <c r="DW3551" s="1"/>
      <c r="DY3551" s="152"/>
      <c r="EB3551" s="212"/>
      <c r="EL3551"/>
      <c r="EM3551"/>
      <c r="EN3551" s="1"/>
      <c r="EO3551" s="152"/>
      <c r="EP3551" s="152"/>
      <c r="ER3551" s="212"/>
      <c r="ES3551" s="212"/>
      <c r="EW3551"/>
      <c r="EX3551"/>
      <c r="EY3551"/>
      <c r="EZ3551"/>
      <c r="FA3551"/>
      <c r="FB3551"/>
      <c r="FD3551" s="1"/>
      <c r="FE3551" s="152"/>
      <c r="FF3551" s="152"/>
      <c r="FG3551" s="212"/>
      <c r="FH3551" s="212"/>
      <c r="FI3551" s="212"/>
      <c r="FN3551"/>
      <c r="FO3551"/>
      <c r="FP3551"/>
      <c r="FQ3551"/>
      <c r="FR3551"/>
      <c r="FS3551"/>
      <c r="FU3551" s="152"/>
      <c r="FV3551" s="152"/>
      <c r="FW3551" s="212"/>
      <c r="FX3551" s="212"/>
      <c r="FY3551" s="212"/>
      <c r="GD3551"/>
      <c r="GE3551"/>
      <c r="GF3551"/>
      <c r="GG3551"/>
      <c r="GH3551"/>
      <c r="GI3551" s="152"/>
      <c r="GK3551" s="152"/>
      <c r="GL3551" s="152"/>
      <c r="GM3551" s="212"/>
      <c r="GN3551" s="212"/>
      <c r="GO3551" s="213"/>
      <c r="GQ3551" s="152"/>
      <c r="GR3551" s="212"/>
      <c r="GS3551" s="212"/>
      <c r="GT3551" s="212"/>
      <c r="GU3551"/>
      <c r="GV3551"/>
      <c r="GW3551"/>
      <c r="GX3551"/>
      <c r="GY3551"/>
      <c r="HI3551"/>
      <c r="HK3551"/>
      <c r="HL3551"/>
      <c r="HM3551"/>
      <c r="HN3551"/>
      <c r="HO3551"/>
      <c r="HQ3551"/>
      <c r="HR3551"/>
      <c r="HS3551"/>
      <c r="HT3551"/>
    </row>
    <row r="3552" spans="47:228">
      <c r="AU3552" s="1"/>
      <c r="AV3552" s="152"/>
      <c r="AW3552" s="152"/>
      <c r="AX3552" s="212"/>
      <c r="AY3552" s="212"/>
      <c r="AZ3552" s="212"/>
      <c r="BA3552"/>
      <c r="BB3552"/>
      <c r="BC3552"/>
      <c r="BD3552"/>
      <c r="BE3552"/>
      <c r="BF3552" s="1"/>
      <c r="BG3552" s="152"/>
      <c r="BH3552" s="152"/>
      <c r="BI3552" s="212"/>
      <c r="BJ3552" s="212"/>
      <c r="BK3552" s="212"/>
      <c r="BM3552" s="1"/>
      <c r="BN3552" s="152"/>
      <c r="BO3552" s="152"/>
      <c r="BP3552" s="212"/>
      <c r="BQ3552" s="212"/>
      <c r="BR3552" s="212"/>
      <c r="BS3552"/>
      <c r="BT3552"/>
      <c r="BU3552"/>
      <c r="BX3552" s="1"/>
      <c r="BY3552" s="152"/>
      <c r="BZ3552" s="152"/>
      <c r="CA3552" s="212"/>
      <c r="CB3552" s="212"/>
      <c r="CC3552" s="212"/>
      <c r="CH3552"/>
      <c r="CI3552"/>
      <c r="CJ3552"/>
      <c r="CK3552" s="1"/>
      <c r="CL3552" s="290"/>
      <c r="CM3552"/>
      <c r="CN3552" s="212"/>
      <c r="CO3552" s="212"/>
      <c r="CP3552" s="212"/>
      <c r="CV3552" s="1"/>
      <c r="CW3552" s="152"/>
      <c r="CX3552" s="152"/>
      <c r="CY3552" s="212"/>
      <c r="CZ3552" s="212"/>
      <c r="DB3552"/>
      <c r="DC3552"/>
      <c r="DK3552"/>
      <c r="DL3552" s="1"/>
      <c r="DM3552" s="152"/>
      <c r="DN3552" s="152"/>
      <c r="DQ3552" s="212"/>
      <c r="DV3552"/>
      <c r="DW3552" s="1"/>
      <c r="DY3552" s="152"/>
      <c r="EB3552" s="212"/>
      <c r="EL3552"/>
      <c r="EM3552"/>
      <c r="EN3552" s="1"/>
      <c r="EO3552" s="152"/>
      <c r="EP3552" s="152"/>
      <c r="ER3552" s="212"/>
      <c r="ES3552" s="212"/>
      <c r="EW3552"/>
      <c r="EX3552"/>
      <c r="EY3552"/>
      <c r="EZ3552"/>
      <c r="FA3552"/>
      <c r="FB3552"/>
      <c r="FD3552" s="1"/>
      <c r="FE3552" s="152"/>
      <c r="FF3552" s="152"/>
      <c r="FG3552" s="212"/>
      <c r="FH3552" s="212"/>
      <c r="FI3552" s="212"/>
      <c r="FN3552"/>
      <c r="FO3552"/>
      <c r="FP3552"/>
      <c r="FQ3552"/>
      <c r="FR3552"/>
      <c r="FS3552"/>
      <c r="FU3552" s="152"/>
      <c r="FV3552" s="152"/>
      <c r="FW3552" s="212"/>
      <c r="FX3552" s="212"/>
      <c r="FY3552" s="212"/>
      <c r="GD3552"/>
      <c r="GE3552"/>
      <c r="GF3552"/>
      <c r="GG3552"/>
      <c r="GH3552"/>
      <c r="GI3552" s="152"/>
      <c r="GK3552" s="152"/>
      <c r="GL3552" s="152"/>
      <c r="GM3552" s="212"/>
      <c r="GN3552" s="212"/>
      <c r="GO3552" s="213"/>
      <c r="GQ3552" s="152"/>
      <c r="GR3552" s="212"/>
      <c r="GS3552" s="212"/>
      <c r="GT3552" s="212"/>
      <c r="GU3552"/>
      <c r="GV3552"/>
      <c r="GW3552"/>
      <c r="GX3552"/>
      <c r="GY3552"/>
      <c r="HI3552"/>
      <c r="HK3552"/>
      <c r="HL3552"/>
      <c r="HM3552"/>
      <c r="HN3552"/>
      <c r="HO3552"/>
      <c r="HQ3552"/>
      <c r="HR3552"/>
      <c r="HS3552"/>
      <c r="HT3552"/>
    </row>
    <row r="3553" spans="47:228">
      <c r="AU3553" s="1"/>
      <c r="AV3553" s="152"/>
      <c r="AW3553" s="152"/>
      <c r="AX3553" s="212"/>
      <c r="AY3553" s="212"/>
      <c r="AZ3553" s="212"/>
      <c r="BA3553"/>
      <c r="BB3553"/>
      <c r="BC3553"/>
      <c r="BD3553"/>
      <c r="BE3553"/>
      <c r="BF3553" s="1"/>
      <c r="BG3553" s="152"/>
      <c r="BH3553" s="152"/>
      <c r="BI3553" s="212"/>
      <c r="BJ3553" s="212"/>
      <c r="BK3553" s="212"/>
      <c r="BM3553" s="1"/>
      <c r="BN3553" s="152"/>
      <c r="BO3553" s="152"/>
      <c r="BP3553" s="212"/>
      <c r="BQ3553" s="212"/>
      <c r="BR3553" s="212"/>
      <c r="BS3553"/>
      <c r="BT3553"/>
      <c r="BU3553"/>
      <c r="BX3553" s="1"/>
      <c r="BY3553" s="152"/>
      <c r="BZ3553" s="152"/>
      <c r="CA3553" s="212"/>
      <c r="CB3553" s="212"/>
      <c r="CC3553" s="212"/>
      <c r="CH3553"/>
      <c r="CI3553"/>
      <c r="CJ3553"/>
      <c r="CK3553" s="1"/>
      <c r="CL3553" s="290"/>
      <c r="CM3553"/>
      <c r="CN3553" s="212"/>
      <c r="CO3553" s="212"/>
      <c r="CP3553" s="212"/>
      <c r="CV3553" s="1"/>
      <c r="CW3553" s="152"/>
      <c r="CX3553" s="152"/>
      <c r="CY3553" s="212"/>
      <c r="CZ3553" s="212"/>
      <c r="DB3553"/>
      <c r="DC3553"/>
      <c r="DK3553"/>
      <c r="DL3553" s="1"/>
      <c r="DM3553" s="152"/>
      <c r="DN3553" s="152"/>
      <c r="DQ3553" s="212"/>
      <c r="DV3553"/>
      <c r="DW3553" s="1"/>
      <c r="DY3553" s="152"/>
      <c r="EB3553" s="212"/>
      <c r="EL3553"/>
      <c r="EM3553"/>
      <c r="EN3553" s="1"/>
      <c r="EO3553" s="152"/>
      <c r="EP3553" s="152"/>
      <c r="ER3553" s="212"/>
      <c r="ES3553" s="212"/>
      <c r="EW3553"/>
      <c r="EX3553"/>
      <c r="EY3553"/>
      <c r="EZ3553"/>
      <c r="FA3553"/>
      <c r="FB3553"/>
      <c r="FD3553" s="1"/>
      <c r="FE3553" s="152"/>
      <c r="FF3553" s="152"/>
      <c r="FG3553" s="212"/>
      <c r="FH3553" s="212"/>
      <c r="FI3553" s="212"/>
      <c r="FN3553"/>
      <c r="FO3553"/>
      <c r="FP3553"/>
      <c r="FQ3553"/>
      <c r="FR3553"/>
      <c r="FS3553"/>
      <c r="FU3553" s="152"/>
      <c r="FV3553" s="152"/>
      <c r="FW3553" s="212"/>
      <c r="FX3553" s="212"/>
      <c r="FY3553" s="212"/>
      <c r="GD3553"/>
      <c r="GE3553"/>
      <c r="GF3553"/>
      <c r="GG3553"/>
      <c r="GH3553"/>
      <c r="GI3553" s="152"/>
      <c r="GK3553" s="152"/>
      <c r="GL3553" s="152"/>
      <c r="GM3553" s="212"/>
      <c r="GN3553" s="212"/>
      <c r="GO3553" s="213"/>
      <c r="GQ3553" s="152"/>
      <c r="GR3553" s="212"/>
      <c r="GS3553" s="212"/>
      <c r="GT3553" s="212"/>
      <c r="GU3553"/>
      <c r="GV3553"/>
      <c r="GW3553"/>
      <c r="GX3553"/>
      <c r="GY3553"/>
      <c r="HI3553"/>
      <c r="HK3553"/>
      <c r="HL3553"/>
      <c r="HM3553"/>
      <c r="HN3553"/>
      <c r="HO3553"/>
      <c r="HQ3553"/>
      <c r="HR3553"/>
      <c r="HS3553"/>
      <c r="HT3553"/>
    </row>
    <row r="3554" spans="47:228">
      <c r="AU3554" s="1"/>
      <c r="AV3554" s="152"/>
      <c r="AW3554" s="152"/>
      <c r="AX3554" s="212"/>
      <c r="AY3554" s="212"/>
      <c r="AZ3554" s="212"/>
      <c r="BA3554"/>
      <c r="BB3554"/>
      <c r="BC3554"/>
      <c r="BD3554"/>
      <c r="BE3554"/>
      <c r="BF3554" s="1"/>
      <c r="BG3554" s="152"/>
      <c r="BH3554" s="152"/>
      <c r="BI3554" s="212"/>
      <c r="BJ3554" s="212"/>
      <c r="BK3554" s="212"/>
      <c r="BM3554" s="1"/>
      <c r="BN3554" s="152"/>
      <c r="BO3554" s="152"/>
      <c r="BP3554" s="212"/>
      <c r="BQ3554" s="212"/>
      <c r="BR3554" s="212"/>
      <c r="BS3554"/>
      <c r="BT3554"/>
      <c r="BU3554"/>
      <c r="BX3554" s="1"/>
      <c r="BY3554" s="152"/>
      <c r="BZ3554" s="152"/>
      <c r="CA3554" s="212"/>
      <c r="CB3554" s="212"/>
      <c r="CC3554" s="212"/>
      <c r="CH3554"/>
      <c r="CI3554"/>
      <c r="CJ3554"/>
      <c r="CK3554" s="1"/>
      <c r="CL3554" s="290"/>
      <c r="CM3554"/>
      <c r="CN3554" s="212"/>
      <c r="CO3554" s="212"/>
      <c r="CP3554" s="212"/>
      <c r="CV3554" s="1"/>
      <c r="CW3554" s="152"/>
      <c r="CX3554" s="152"/>
      <c r="CY3554" s="212"/>
      <c r="CZ3554" s="212"/>
      <c r="DB3554"/>
      <c r="DC3554"/>
      <c r="DK3554"/>
      <c r="DL3554" s="1"/>
      <c r="DM3554" s="152"/>
      <c r="DN3554" s="152"/>
      <c r="DQ3554" s="212"/>
      <c r="DV3554"/>
      <c r="DW3554" s="1"/>
      <c r="DY3554" s="152"/>
      <c r="EB3554" s="212"/>
      <c r="EL3554"/>
      <c r="EM3554"/>
      <c r="EN3554" s="1"/>
      <c r="EO3554" s="152"/>
      <c r="EP3554" s="152"/>
      <c r="ER3554" s="212"/>
      <c r="ES3554" s="212"/>
      <c r="EW3554"/>
      <c r="EX3554"/>
      <c r="EY3554"/>
      <c r="EZ3554"/>
      <c r="FA3554"/>
      <c r="FB3554"/>
      <c r="FD3554" s="1"/>
      <c r="FE3554" s="152"/>
      <c r="FF3554" s="152"/>
      <c r="FG3554" s="212"/>
      <c r="FH3554" s="212"/>
      <c r="FI3554" s="212"/>
      <c r="FN3554"/>
      <c r="FO3554"/>
      <c r="FP3554"/>
      <c r="FQ3554"/>
      <c r="FR3554"/>
      <c r="FS3554"/>
      <c r="FU3554" s="152"/>
      <c r="FV3554" s="152"/>
      <c r="FW3554" s="212"/>
      <c r="FX3554" s="212"/>
      <c r="FY3554" s="212"/>
      <c r="GD3554"/>
      <c r="GE3554"/>
      <c r="GF3554"/>
      <c r="GG3554"/>
      <c r="GH3554"/>
      <c r="GI3554" s="152"/>
      <c r="GK3554" s="152"/>
      <c r="GL3554" s="152"/>
      <c r="GM3554" s="212"/>
      <c r="GN3554" s="212"/>
      <c r="GO3554" s="213"/>
      <c r="GQ3554" s="152"/>
      <c r="GR3554" s="212"/>
      <c r="GS3554" s="212"/>
      <c r="GT3554" s="212"/>
      <c r="GU3554"/>
      <c r="GV3554"/>
      <c r="GW3554"/>
      <c r="GX3554"/>
      <c r="GY3554"/>
      <c r="HI3554"/>
      <c r="HK3554"/>
      <c r="HL3554"/>
      <c r="HM3554"/>
      <c r="HN3554"/>
      <c r="HO3554"/>
      <c r="HQ3554"/>
      <c r="HR3554"/>
      <c r="HS3554"/>
      <c r="HT3554"/>
    </row>
    <row r="3555" spans="47:228">
      <c r="AU3555" s="1"/>
      <c r="AV3555" s="152"/>
      <c r="AW3555" s="152"/>
      <c r="AX3555" s="212"/>
      <c r="AY3555" s="212"/>
      <c r="AZ3555" s="212"/>
      <c r="BA3555"/>
      <c r="BB3555"/>
      <c r="BC3555"/>
      <c r="BD3555"/>
      <c r="BE3555"/>
      <c r="BF3555" s="1"/>
      <c r="BG3555" s="152"/>
      <c r="BH3555" s="152"/>
      <c r="BI3555" s="212"/>
      <c r="BJ3555" s="212"/>
      <c r="BK3555" s="212"/>
      <c r="BM3555" s="1"/>
      <c r="BN3555" s="152"/>
      <c r="BO3555" s="152"/>
      <c r="BP3555" s="212"/>
      <c r="BQ3555" s="212"/>
      <c r="BR3555" s="212"/>
      <c r="BS3555"/>
      <c r="BT3555"/>
      <c r="BU3555"/>
      <c r="BX3555" s="1"/>
      <c r="BY3555" s="152"/>
      <c r="BZ3555" s="152"/>
      <c r="CA3555" s="212"/>
      <c r="CB3555" s="212"/>
      <c r="CC3555" s="212"/>
      <c r="CH3555"/>
      <c r="CI3555"/>
      <c r="CJ3555"/>
      <c r="CK3555" s="1"/>
      <c r="CL3555" s="290"/>
      <c r="CM3555"/>
      <c r="CN3555" s="212"/>
      <c r="CO3555" s="212"/>
      <c r="CP3555" s="212"/>
      <c r="CV3555" s="1"/>
      <c r="CW3555" s="152"/>
      <c r="CX3555" s="152"/>
      <c r="CY3555" s="212"/>
      <c r="CZ3555" s="212"/>
      <c r="DB3555"/>
      <c r="DC3555"/>
      <c r="DK3555"/>
      <c r="DL3555" s="1"/>
      <c r="DM3555" s="152"/>
      <c r="DN3555" s="152"/>
      <c r="DQ3555" s="212"/>
      <c r="DV3555"/>
      <c r="DW3555" s="1"/>
      <c r="DY3555" s="152"/>
      <c r="EB3555" s="212"/>
      <c r="EL3555"/>
      <c r="EM3555"/>
      <c r="EN3555" s="1"/>
      <c r="EO3555" s="152"/>
      <c r="EP3555" s="152"/>
      <c r="ER3555" s="212"/>
      <c r="ES3555" s="212"/>
      <c r="EW3555"/>
      <c r="EX3555"/>
      <c r="EY3555"/>
      <c r="EZ3555"/>
      <c r="FA3555"/>
      <c r="FB3555"/>
      <c r="FD3555" s="1"/>
      <c r="FE3555" s="152"/>
      <c r="FF3555" s="152"/>
      <c r="FG3555" s="212"/>
      <c r="FH3555" s="212"/>
      <c r="FI3555" s="212"/>
      <c r="FN3555"/>
      <c r="FO3555"/>
      <c r="FP3555"/>
      <c r="FQ3555"/>
      <c r="FR3555"/>
      <c r="FS3555"/>
      <c r="FU3555" s="152"/>
      <c r="FV3555" s="152"/>
      <c r="FW3555" s="212"/>
      <c r="FX3555" s="212"/>
      <c r="FY3555" s="212"/>
      <c r="GD3555"/>
      <c r="GE3555"/>
      <c r="GF3555"/>
      <c r="GG3555"/>
      <c r="GH3555"/>
      <c r="GI3555" s="152"/>
      <c r="GK3555" s="152"/>
      <c r="GL3555" s="152"/>
      <c r="GM3555" s="212"/>
      <c r="GN3555" s="212"/>
      <c r="GO3555" s="213"/>
      <c r="GQ3555" s="152"/>
      <c r="GR3555" s="212"/>
      <c r="GS3555" s="212"/>
      <c r="GT3555" s="212"/>
      <c r="GU3555"/>
      <c r="GV3555"/>
      <c r="GW3555"/>
      <c r="GX3555"/>
      <c r="GY3555"/>
      <c r="HI3555"/>
      <c r="HK3555"/>
      <c r="HL3555"/>
      <c r="HM3555"/>
      <c r="HN3555"/>
      <c r="HO3555"/>
      <c r="HQ3555"/>
      <c r="HR3555"/>
      <c r="HS3555"/>
      <c r="HT3555"/>
    </row>
    <row r="3556" spans="47:228">
      <c r="AU3556" s="1"/>
      <c r="AV3556" s="152"/>
      <c r="AW3556" s="152"/>
      <c r="AX3556" s="212"/>
      <c r="AY3556" s="212"/>
      <c r="AZ3556" s="212"/>
      <c r="BA3556"/>
      <c r="BB3556"/>
      <c r="BC3556"/>
      <c r="BD3556"/>
      <c r="BE3556"/>
      <c r="BF3556" s="1"/>
      <c r="BG3556" s="152"/>
      <c r="BH3556" s="152"/>
      <c r="BI3556" s="212"/>
      <c r="BJ3556" s="212"/>
      <c r="BK3556" s="212"/>
      <c r="BM3556" s="1"/>
      <c r="BN3556" s="152"/>
      <c r="BO3556" s="152"/>
      <c r="BP3556" s="212"/>
      <c r="BQ3556" s="212"/>
      <c r="BR3556" s="212"/>
      <c r="BS3556"/>
      <c r="BT3556"/>
      <c r="BU3556"/>
      <c r="BX3556" s="1"/>
      <c r="BY3556" s="152"/>
      <c r="BZ3556" s="152"/>
      <c r="CA3556" s="212"/>
      <c r="CB3556" s="212"/>
      <c r="CC3556" s="212"/>
      <c r="CH3556"/>
      <c r="CI3556"/>
      <c r="CJ3556"/>
      <c r="CK3556" s="1"/>
      <c r="CL3556" s="290"/>
      <c r="CM3556"/>
      <c r="CN3556" s="212"/>
      <c r="CO3556" s="212"/>
      <c r="CP3556" s="212"/>
      <c r="CV3556" s="1"/>
      <c r="CW3556" s="152"/>
      <c r="CX3556" s="152"/>
      <c r="CY3556" s="212"/>
      <c r="CZ3556" s="212"/>
      <c r="DB3556"/>
      <c r="DC3556"/>
      <c r="DK3556"/>
      <c r="DL3556" s="1"/>
      <c r="DM3556" s="152"/>
      <c r="DN3556" s="152"/>
      <c r="DQ3556" s="212"/>
      <c r="DV3556"/>
      <c r="DW3556" s="1"/>
      <c r="DY3556" s="152"/>
      <c r="EB3556" s="212"/>
      <c r="EL3556"/>
      <c r="EM3556"/>
      <c r="EN3556" s="1"/>
      <c r="EO3556" s="152"/>
      <c r="EP3556" s="152"/>
      <c r="ER3556" s="212"/>
      <c r="ES3556" s="212"/>
      <c r="EW3556"/>
      <c r="EX3556"/>
      <c r="EY3556"/>
      <c r="EZ3556"/>
      <c r="FA3556"/>
      <c r="FB3556"/>
      <c r="FD3556" s="1"/>
      <c r="FE3556" s="152"/>
      <c r="FF3556" s="152"/>
      <c r="FG3556" s="212"/>
      <c r="FH3556" s="212"/>
      <c r="FI3556" s="212"/>
      <c r="FN3556"/>
      <c r="FO3556"/>
      <c r="FP3556"/>
      <c r="FQ3556"/>
      <c r="FR3556"/>
      <c r="FS3556"/>
      <c r="FU3556" s="152"/>
      <c r="FV3556" s="152"/>
      <c r="FW3556" s="212"/>
      <c r="FX3556" s="212"/>
      <c r="FY3556" s="212"/>
      <c r="GD3556"/>
      <c r="GE3556"/>
      <c r="GF3556"/>
      <c r="GG3556"/>
      <c r="GH3556"/>
      <c r="GI3556" s="152"/>
      <c r="GK3556" s="152"/>
      <c r="GL3556" s="152"/>
      <c r="GM3556" s="212"/>
      <c r="GN3556" s="212"/>
      <c r="GO3556" s="213"/>
      <c r="GQ3556" s="152"/>
      <c r="GR3556" s="212"/>
      <c r="GS3556" s="212"/>
      <c r="GT3556" s="212"/>
      <c r="GU3556"/>
      <c r="GV3556"/>
      <c r="GW3556"/>
      <c r="GX3556"/>
      <c r="GY3556"/>
      <c r="HI3556"/>
      <c r="HK3556"/>
      <c r="HL3556"/>
      <c r="HM3556"/>
      <c r="HN3556"/>
      <c r="HO3556"/>
      <c r="HQ3556"/>
      <c r="HR3556"/>
      <c r="HS3556"/>
      <c r="HT3556"/>
    </row>
    <row r="3557" spans="47:228">
      <c r="AU3557" s="1"/>
      <c r="AV3557" s="152"/>
      <c r="AW3557" s="152"/>
      <c r="AX3557" s="212"/>
      <c r="AY3557" s="212"/>
      <c r="AZ3557" s="212"/>
      <c r="BA3557"/>
      <c r="BB3557"/>
      <c r="BC3557"/>
      <c r="BD3557"/>
      <c r="BE3557"/>
      <c r="BF3557" s="1"/>
      <c r="BG3557" s="152"/>
      <c r="BH3557" s="152"/>
      <c r="BI3557" s="212"/>
      <c r="BJ3557" s="212"/>
      <c r="BK3557" s="212"/>
      <c r="BM3557" s="1"/>
      <c r="BN3557" s="152"/>
      <c r="BO3557" s="152"/>
      <c r="BP3557" s="212"/>
      <c r="BQ3557" s="212"/>
      <c r="BR3557" s="212"/>
      <c r="BS3557"/>
      <c r="BT3557"/>
      <c r="BU3557"/>
      <c r="BX3557" s="1"/>
      <c r="BY3557" s="152"/>
      <c r="BZ3557" s="152"/>
      <c r="CA3557" s="212"/>
      <c r="CB3557" s="212"/>
      <c r="CC3557" s="212"/>
      <c r="CH3557"/>
      <c r="CI3557"/>
      <c r="CJ3557"/>
      <c r="CK3557" s="1"/>
      <c r="CL3557" s="290"/>
      <c r="CM3557"/>
      <c r="CN3557" s="212"/>
      <c r="CO3557" s="212"/>
      <c r="CP3557" s="212"/>
      <c r="CV3557" s="1"/>
      <c r="CW3557" s="152"/>
      <c r="CX3557" s="152"/>
      <c r="CY3557" s="212"/>
      <c r="CZ3557" s="212"/>
      <c r="DB3557"/>
      <c r="DC3557"/>
      <c r="DK3557"/>
      <c r="DL3557" s="1"/>
      <c r="DM3557" s="152"/>
      <c r="DN3557" s="152"/>
      <c r="DQ3557" s="212"/>
      <c r="DV3557"/>
      <c r="DW3557" s="1"/>
      <c r="DY3557" s="152"/>
      <c r="EB3557" s="212"/>
      <c r="EL3557"/>
      <c r="EM3557"/>
      <c r="EN3557" s="1"/>
      <c r="EO3557" s="152"/>
      <c r="EP3557" s="152"/>
      <c r="ER3557" s="212"/>
      <c r="ES3557" s="212"/>
      <c r="EW3557"/>
      <c r="EX3557"/>
      <c r="EY3557"/>
      <c r="EZ3557"/>
      <c r="FA3557"/>
      <c r="FB3557"/>
      <c r="FD3557" s="1"/>
      <c r="FE3557" s="152"/>
      <c r="FF3557" s="152"/>
      <c r="FG3557" s="212"/>
      <c r="FH3557" s="212"/>
      <c r="FI3557" s="212"/>
      <c r="FN3557"/>
      <c r="FO3557"/>
      <c r="FP3557"/>
      <c r="FQ3557"/>
      <c r="FR3557"/>
      <c r="FS3557"/>
      <c r="FU3557" s="152"/>
      <c r="FV3557" s="152"/>
      <c r="FW3557" s="212"/>
      <c r="FX3557" s="212"/>
      <c r="FY3557" s="212"/>
      <c r="GD3557"/>
      <c r="GE3557"/>
      <c r="GF3557"/>
      <c r="GG3557"/>
      <c r="GH3557"/>
      <c r="GI3557" s="152"/>
      <c r="GK3557" s="152"/>
      <c r="GL3557" s="152"/>
      <c r="GM3557" s="212"/>
      <c r="GN3557" s="212"/>
      <c r="GO3557" s="213"/>
      <c r="GQ3557" s="152"/>
      <c r="GR3557" s="212"/>
      <c r="GS3557" s="212"/>
      <c r="GT3557" s="212"/>
      <c r="GU3557"/>
      <c r="GV3557"/>
      <c r="GW3557"/>
      <c r="GX3557"/>
      <c r="GY3557"/>
      <c r="HI3557"/>
      <c r="HK3557"/>
      <c r="HL3557"/>
      <c r="HM3557"/>
      <c r="HN3557"/>
      <c r="HO3557"/>
      <c r="HQ3557"/>
      <c r="HR3557"/>
      <c r="HS3557"/>
      <c r="HT3557"/>
    </row>
    <row r="3558" spans="47:228">
      <c r="AU3558" s="1"/>
      <c r="AV3558" s="152"/>
      <c r="AW3558" s="152"/>
      <c r="AX3558" s="212"/>
      <c r="AY3558" s="212"/>
      <c r="AZ3558" s="212"/>
      <c r="BA3558"/>
      <c r="BB3558"/>
      <c r="BC3558"/>
      <c r="BD3558"/>
      <c r="BE3558"/>
      <c r="BF3558" s="1"/>
      <c r="BG3558" s="152"/>
      <c r="BH3558" s="152"/>
      <c r="BI3558" s="212"/>
      <c r="BJ3558" s="212"/>
      <c r="BK3558" s="212"/>
      <c r="BM3558" s="1"/>
      <c r="BN3558" s="152"/>
      <c r="BO3558" s="152"/>
      <c r="BP3558" s="212"/>
      <c r="BQ3558" s="212"/>
      <c r="BR3558" s="212"/>
      <c r="BS3558"/>
      <c r="BT3558"/>
      <c r="BU3558"/>
      <c r="BX3558" s="1"/>
      <c r="BY3558" s="152"/>
      <c r="BZ3558" s="152"/>
      <c r="CA3558" s="212"/>
      <c r="CB3558" s="212"/>
      <c r="CC3558" s="212"/>
      <c r="CH3558"/>
      <c r="CI3558"/>
      <c r="CJ3558"/>
      <c r="CK3558" s="1"/>
      <c r="CL3558" s="290"/>
      <c r="CM3558"/>
      <c r="CN3558" s="212"/>
      <c r="CO3558" s="212"/>
      <c r="CP3558" s="212"/>
      <c r="CV3558" s="1"/>
      <c r="CW3558" s="152"/>
      <c r="CX3558" s="152"/>
      <c r="CY3558" s="212"/>
      <c r="CZ3558" s="212"/>
      <c r="DB3558"/>
      <c r="DC3558"/>
      <c r="DK3558"/>
      <c r="DL3558" s="1"/>
      <c r="DM3558" s="152"/>
      <c r="DN3558" s="152"/>
      <c r="DQ3558" s="212"/>
      <c r="DV3558"/>
      <c r="DW3558" s="1"/>
      <c r="DY3558" s="152"/>
      <c r="EB3558" s="212"/>
      <c r="EL3558"/>
      <c r="EM3558"/>
      <c r="EN3558" s="1"/>
      <c r="EO3558" s="152"/>
      <c r="EP3558" s="152"/>
      <c r="ER3558" s="212"/>
      <c r="ES3558" s="212"/>
      <c r="EW3558"/>
      <c r="EX3558"/>
      <c r="EY3558"/>
      <c r="EZ3558"/>
      <c r="FA3558"/>
      <c r="FB3558"/>
      <c r="FD3558" s="1"/>
      <c r="FE3558" s="152"/>
      <c r="FF3558" s="152"/>
      <c r="FG3558" s="212"/>
      <c r="FH3558" s="212"/>
      <c r="FI3558" s="212"/>
      <c r="FN3558"/>
      <c r="FO3558"/>
      <c r="FP3558"/>
      <c r="FQ3558"/>
      <c r="FR3558"/>
      <c r="FS3558"/>
      <c r="FU3558" s="152"/>
      <c r="FV3558" s="152"/>
      <c r="FW3558" s="212"/>
      <c r="FX3558" s="212"/>
      <c r="FY3558" s="212"/>
      <c r="GD3558"/>
      <c r="GE3558"/>
      <c r="GF3558"/>
      <c r="GG3558"/>
      <c r="GH3558"/>
      <c r="GI3558" s="152"/>
      <c r="GK3558" s="152"/>
      <c r="GL3558" s="152"/>
      <c r="GM3558" s="212"/>
      <c r="GN3558" s="212"/>
      <c r="GO3558" s="213"/>
      <c r="GQ3558" s="152"/>
      <c r="GR3558" s="212"/>
      <c r="GS3558" s="212"/>
      <c r="GT3558" s="212"/>
      <c r="GU3558"/>
      <c r="GV3558"/>
      <c r="GW3558"/>
      <c r="GX3558"/>
      <c r="GY3558"/>
      <c r="HI3558"/>
      <c r="HK3558"/>
      <c r="HL3558"/>
      <c r="HM3558"/>
      <c r="HN3558"/>
      <c r="HO3558"/>
      <c r="HQ3558"/>
      <c r="HR3558"/>
      <c r="HS3558"/>
      <c r="HT3558"/>
    </row>
    <row r="3559" spans="47:228">
      <c r="AU3559" s="1"/>
      <c r="AV3559" s="152"/>
      <c r="AW3559" s="152"/>
      <c r="AX3559" s="212"/>
      <c r="AY3559" s="212"/>
      <c r="AZ3559" s="212"/>
      <c r="BA3559"/>
      <c r="BB3559"/>
      <c r="BC3559"/>
      <c r="BD3559"/>
      <c r="BE3559"/>
      <c r="BF3559" s="1"/>
      <c r="BG3559" s="152"/>
      <c r="BH3559" s="152"/>
      <c r="BI3559" s="212"/>
      <c r="BJ3559" s="212"/>
      <c r="BK3559" s="212"/>
      <c r="BM3559" s="1"/>
      <c r="BN3559" s="152"/>
      <c r="BO3559" s="152"/>
      <c r="BP3559" s="212"/>
      <c r="BQ3559" s="212"/>
      <c r="BR3559" s="212"/>
      <c r="BS3559"/>
      <c r="BT3559"/>
      <c r="BU3559"/>
      <c r="BX3559" s="1"/>
      <c r="BY3559" s="152"/>
      <c r="BZ3559" s="152"/>
      <c r="CA3559" s="212"/>
      <c r="CB3559" s="212"/>
      <c r="CC3559" s="212"/>
      <c r="CH3559"/>
      <c r="CI3559"/>
      <c r="CJ3559"/>
      <c r="CK3559" s="1"/>
      <c r="CL3559" s="290"/>
      <c r="CM3559"/>
      <c r="CN3559" s="212"/>
      <c r="CO3559" s="212"/>
      <c r="CP3559" s="212"/>
      <c r="CV3559" s="1"/>
      <c r="CW3559" s="152"/>
      <c r="CX3559" s="152"/>
      <c r="CY3559" s="212"/>
      <c r="CZ3559" s="212"/>
      <c r="DB3559"/>
      <c r="DC3559"/>
      <c r="DK3559"/>
      <c r="DL3559" s="1"/>
      <c r="DM3559" s="152"/>
      <c r="DN3559" s="152"/>
      <c r="DQ3559" s="212"/>
      <c r="DV3559"/>
      <c r="DW3559" s="1"/>
      <c r="DY3559" s="152"/>
      <c r="EB3559" s="212"/>
      <c r="EL3559"/>
      <c r="EM3559"/>
      <c r="EN3559" s="1"/>
      <c r="EO3559" s="152"/>
      <c r="EP3559" s="152"/>
      <c r="ER3559" s="212"/>
      <c r="ES3559" s="212"/>
      <c r="EW3559"/>
      <c r="EX3559"/>
      <c r="EY3559"/>
      <c r="EZ3559"/>
      <c r="FA3559"/>
      <c r="FB3559"/>
      <c r="FD3559" s="1"/>
      <c r="FE3559" s="152"/>
      <c r="FF3559" s="152"/>
      <c r="FG3559" s="212"/>
      <c r="FH3559" s="212"/>
      <c r="FI3559" s="212"/>
      <c r="FN3559"/>
      <c r="FO3559"/>
      <c r="FP3559"/>
      <c r="FQ3559"/>
      <c r="FR3559"/>
      <c r="FS3559"/>
      <c r="FU3559" s="152"/>
      <c r="FV3559" s="152"/>
      <c r="FW3559" s="212"/>
      <c r="FX3559" s="212"/>
      <c r="FY3559" s="212"/>
      <c r="GD3559"/>
      <c r="GE3559"/>
      <c r="GF3559"/>
      <c r="GG3559"/>
      <c r="GH3559"/>
      <c r="GI3559" s="152"/>
      <c r="GK3559" s="152"/>
      <c r="GL3559" s="152"/>
      <c r="GM3559" s="212"/>
      <c r="GN3559" s="212"/>
      <c r="GO3559" s="213"/>
      <c r="GQ3559" s="152"/>
      <c r="GR3559" s="212"/>
      <c r="GS3559" s="212"/>
      <c r="GT3559" s="212"/>
      <c r="GU3559"/>
      <c r="GV3559"/>
      <c r="GW3559"/>
      <c r="GX3559"/>
      <c r="GY3559"/>
      <c r="HI3559"/>
      <c r="HK3559"/>
      <c r="HL3559"/>
      <c r="HM3559"/>
      <c r="HN3559"/>
      <c r="HO3559"/>
      <c r="HQ3559"/>
      <c r="HR3559"/>
      <c r="HS3559"/>
      <c r="HT3559"/>
    </row>
    <row r="3560" spans="47:228">
      <c r="AU3560" s="1"/>
      <c r="AV3560" s="152"/>
      <c r="AW3560" s="152"/>
      <c r="AX3560" s="212"/>
      <c r="AY3560" s="212"/>
      <c r="AZ3560" s="212"/>
      <c r="BA3560"/>
      <c r="BB3560"/>
      <c r="BC3560"/>
      <c r="BD3560"/>
      <c r="BE3560"/>
      <c r="BF3560" s="1"/>
      <c r="BG3560" s="152"/>
      <c r="BH3560" s="152"/>
      <c r="BI3560" s="212"/>
      <c r="BJ3560" s="212"/>
      <c r="BK3560" s="212"/>
      <c r="BM3560" s="1"/>
      <c r="BN3560" s="152"/>
      <c r="BO3560" s="152"/>
      <c r="BP3560" s="212"/>
      <c r="BQ3560" s="212"/>
      <c r="BR3560" s="212"/>
      <c r="BS3560"/>
      <c r="BT3560"/>
      <c r="BU3560"/>
      <c r="BX3560" s="1"/>
      <c r="BY3560" s="152"/>
      <c r="BZ3560" s="152"/>
      <c r="CA3560" s="212"/>
      <c r="CB3560" s="212"/>
      <c r="CC3560" s="212"/>
      <c r="CH3560"/>
      <c r="CI3560"/>
      <c r="CJ3560"/>
      <c r="CK3560" s="1"/>
      <c r="CL3560" s="290"/>
      <c r="CM3560"/>
      <c r="CN3560" s="212"/>
      <c r="CO3560" s="212"/>
      <c r="CP3560" s="212"/>
      <c r="CV3560" s="1"/>
      <c r="CW3560" s="152"/>
      <c r="CX3560" s="152"/>
      <c r="CY3560" s="212"/>
      <c r="CZ3560" s="212"/>
      <c r="DB3560"/>
      <c r="DC3560"/>
      <c r="DK3560"/>
      <c r="DL3560" s="1"/>
      <c r="DM3560" s="152"/>
      <c r="DN3560" s="152"/>
      <c r="DQ3560" s="212"/>
      <c r="DV3560"/>
      <c r="DW3560" s="1"/>
      <c r="DY3560" s="152"/>
      <c r="EB3560" s="212"/>
      <c r="EL3560"/>
      <c r="EM3560"/>
      <c r="EN3560" s="1"/>
      <c r="EO3560" s="152"/>
      <c r="EP3560" s="152"/>
      <c r="ER3560" s="212"/>
      <c r="ES3560" s="212"/>
      <c r="EW3560"/>
      <c r="EX3560"/>
      <c r="EY3560"/>
      <c r="EZ3560"/>
      <c r="FA3560"/>
      <c r="FB3560"/>
      <c r="FD3560" s="1"/>
      <c r="FE3560" s="152"/>
      <c r="FF3560" s="152"/>
      <c r="FG3560" s="212"/>
      <c r="FH3560" s="212"/>
      <c r="FI3560" s="212"/>
      <c r="FN3560"/>
      <c r="FO3560"/>
      <c r="FP3560"/>
      <c r="FQ3560"/>
      <c r="FR3560"/>
      <c r="FS3560"/>
      <c r="FU3560" s="152"/>
      <c r="FV3560" s="152"/>
      <c r="FW3560" s="212"/>
      <c r="FX3560" s="212"/>
      <c r="FY3560" s="212"/>
      <c r="GD3560"/>
      <c r="GE3560"/>
      <c r="GF3560"/>
      <c r="GG3560"/>
      <c r="GH3560"/>
      <c r="GI3560" s="152"/>
      <c r="GK3560" s="152"/>
      <c r="GL3560" s="152"/>
      <c r="GM3560" s="212"/>
      <c r="GN3560" s="212"/>
      <c r="GO3560" s="213"/>
      <c r="GQ3560" s="152"/>
      <c r="GR3560" s="212"/>
      <c r="GS3560" s="212"/>
      <c r="GT3560" s="212"/>
      <c r="GU3560"/>
      <c r="GV3560"/>
      <c r="GW3560"/>
      <c r="GX3560"/>
      <c r="GY3560"/>
      <c r="HI3560"/>
      <c r="HK3560"/>
      <c r="HL3560"/>
      <c r="HM3560"/>
      <c r="HN3560"/>
      <c r="HO3560"/>
      <c r="HQ3560"/>
      <c r="HR3560"/>
      <c r="HS3560"/>
      <c r="HT3560"/>
    </row>
    <row r="3561" spans="47:228">
      <c r="AU3561" s="1"/>
      <c r="AV3561" s="152"/>
      <c r="AW3561" s="152"/>
      <c r="AX3561" s="212"/>
      <c r="AY3561" s="212"/>
      <c r="AZ3561" s="212"/>
      <c r="BA3561"/>
      <c r="BB3561"/>
      <c r="BC3561"/>
      <c r="BD3561"/>
      <c r="BE3561"/>
      <c r="BF3561" s="1"/>
      <c r="BG3561" s="152"/>
      <c r="BH3561" s="152"/>
      <c r="BI3561" s="212"/>
      <c r="BJ3561" s="212"/>
      <c r="BK3561" s="212"/>
      <c r="BM3561" s="1"/>
      <c r="BN3561" s="152"/>
      <c r="BO3561" s="152"/>
      <c r="BP3561" s="212"/>
      <c r="BQ3561" s="212"/>
      <c r="BR3561" s="212"/>
      <c r="BS3561"/>
      <c r="BT3561"/>
      <c r="BU3561"/>
      <c r="BX3561" s="1"/>
      <c r="BY3561" s="152"/>
      <c r="BZ3561" s="152"/>
      <c r="CA3561" s="212"/>
      <c r="CB3561" s="212"/>
      <c r="CC3561" s="212"/>
      <c r="CH3561"/>
      <c r="CI3561"/>
      <c r="CJ3561"/>
      <c r="CK3561" s="1"/>
      <c r="CL3561" s="290"/>
      <c r="CM3561"/>
      <c r="CN3561" s="212"/>
      <c r="CO3561" s="212"/>
      <c r="CP3561" s="212"/>
      <c r="CV3561" s="1"/>
      <c r="CW3561" s="152"/>
      <c r="CX3561" s="152"/>
      <c r="CY3561" s="212"/>
      <c r="CZ3561" s="212"/>
      <c r="DB3561"/>
      <c r="DC3561"/>
      <c r="DK3561"/>
      <c r="DL3561" s="1"/>
      <c r="DM3561" s="152"/>
      <c r="DN3561" s="152"/>
      <c r="DQ3561" s="212"/>
      <c r="DV3561"/>
      <c r="DW3561" s="1"/>
      <c r="DY3561" s="152"/>
      <c r="EB3561" s="212"/>
      <c r="EL3561"/>
      <c r="EM3561"/>
      <c r="EN3561" s="1"/>
      <c r="EO3561" s="152"/>
      <c r="EP3561" s="152"/>
      <c r="ER3561" s="212"/>
      <c r="ES3561" s="212"/>
      <c r="EW3561"/>
      <c r="EX3561"/>
      <c r="EY3561"/>
      <c r="EZ3561"/>
      <c r="FA3561"/>
      <c r="FB3561"/>
      <c r="FD3561" s="1"/>
      <c r="FE3561" s="152"/>
      <c r="FF3561" s="152"/>
      <c r="FG3561" s="212"/>
      <c r="FH3561" s="212"/>
      <c r="FI3561" s="212"/>
      <c r="FN3561"/>
      <c r="FO3561"/>
      <c r="FP3561"/>
      <c r="FQ3561"/>
      <c r="FR3561"/>
      <c r="FS3561"/>
      <c r="FU3561" s="152"/>
      <c r="FV3561" s="152"/>
      <c r="FW3561" s="212"/>
      <c r="FX3561" s="212"/>
      <c r="FY3561" s="212"/>
      <c r="GD3561"/>
      <c r="GE3561"/>
      <c r="GF3561"/>
      <c r="GG3561"/>
      <c r="GH3561"/>
      <c r="GI3561" s="152"/>
      <c r="GK3561" s="152"/>
      <c r="GL3561" s="152"/>
      <c r="GM3561" s="212"/>
      <c r="GN3561" s="212"/>
      <c r="GO3561" s="213"/>
      <c r="GQ3561" s="152"/>
      <c r="GR3561" s="212"/>
      <c r="GS3561" s="212"/>
      <c r="GT3561" s="212"/>
      <c r="GU3561"/>
      <c r="GV3561"/>
      <c r="GW3561"/>
      <c r="GX3561"/>
      <c r="GY3561"/>
      <c r="HI3561"/>
      <c r="HK3561"/>
      <c r="HL3561"/>
      <c r="HM3561"/>
      <c r="HN3561"/>
      <c r="HO3561"/>
      <c r="HQ3561"/>
      <c r="HR3561"/>
      <c r="HS3561"/>
      <c r="HT3561"/>
    </row>
    <row r="3562" spans="47:228">
      <c r="AU3562" s="1"/>
      <c r="AV3562" s="152"/>
      <c r="AW3562" s="152"/>
      <c r="AX3562" s="212"/>
      <c r="AY3562" s="212"/>
      <c r="AZ3562" s="212"/>
      <c r="BA3562"/>
      <c r="BB3562"/>
      <c r="BC3562"/>
      <c r="BD3562"/>
      <c r="BE3562"/>
      <c r="BF3562" s="1"/>
      <c r="BG3562" s="152"/>
      <c r="BH3562" s="152"/>
      <c r="BI3562" s="212"/>
      <c r="BJ3562" s="212"/>
      <c r="BK3562" s="212"/>
      <c r="BM3562" s="1"/>
      <c r="BN3562" s="152"/>
      <c r="BO3562" s="152"/>
      <c r="BP3562" s="212"/>
      <c r="BQ3562" s="212"/>
      <c r="BR3562" s="212"/>
      <c r="BS3562"/>
      <c r="BT3562"/>
      <c r="BU3562"/>
      <c r="BX3562" s="1"/>
      <c r="BY3562" s="152"/>
      <c r="BZ3562" s="152"/>
      <c r="CA3562" s="212"/>
      <c r="CB3562" s="212"/>
      <c r="CC3562" s="212"/>
      <c r="CH3562"/>
      <c r="CI3562"/>
      <c r="CJ3562"/>
      <c r="CK3562" s="1"/>
      <c r="CL3562" s="290"/>
      <c r="CM3562"/>
      <c r="CN3562" s="212"/>
      <c r="CO3562" s="212"/>
      <c r="CP3562" s="212"/>
      <c r="CV3562" s="1"/>
      <c r="CW3562" s="152"/>
      <c r="CX3562" s="152"/>
      <c r="CY3562" s="212"/>
      <c r="CZ3562" s="212"/>
      <c r="DB3562"/>
      <c r="DC3562"/>
      <c r="DK3562"/>
      <c r="DL3562" s="1"/>
      <c r="DM3562" s="152"/>
      <c r="DN3562" s="152"/>
      <c r="DQ3562" s="212"/>
      <c r="DV3562"/>
      <c r="DW3562" s="1"/>
      <c r="DY3562" s="152"/>
      <c r="EB3562" s="212"/>
      <c r="EL3562"/>
      <c r="EM3562"/>
      <c r="EN3562" s="1"/>
      <c r="EO3562" s="152"/>
      <c r="EP3562" s="152"/>
      <c r="ER3562" s="212"/>
      <c r="ES3562" s="212"/>
      <c r="EW3562"/>
      <c r="EX3562"/>
      <c r="EY3562"/>
      <c r="EZ3562"/>
      <c r="FA3562"/>
      <c r="FB3562"/>
      <c r="FD3562" s="1"/>
      <c r="FE3562" s="152"/>
      <c r="FF3562" s="152"/>
      <c r="FG3562" s="212"/>
      <c r="FH3562" s="212"/>
      <c r="FI3562" s="212"/>
      <c r="FN3562"/>
      <c r="FO3562"/>
      <c r="FP3562"/>
      <c r="FQ3562"/>
      <c r="FR3562"/>
      <c r="FS3562"/>
      <c r="FU3562" s="152"/>
      <c r="FV3562" s="152"/>
      <c r="FW3562" s="212"/>
      <c r="FX3562" s="212"/>
      <c r="FY3562" s="212"/>
      <c r="GD3562"/>
      <c r="GE3562"/>
      <c r="GF3562"/>
      <c r="GG3562"/>
      <c r="GH3562"/>
      <c r="GI3562" s="152"/>
      <c r="GK3562" s="152"/>
      <c r="GL3562" s="152"/>
      <c r="GM3562" s="212"/>
      <c r="GN3562" s="212"/>
      <c r="GO3562" s="213"/>
      <c r="GQ3562" s="152"/>
      <c r="GR3562" s="212"/>
      <c r="GS3562" s="212"/>
      <c r="GT3562" s="212"/>
      <c r="GU3562"/>
      <c r="GV3562"/>
      <c r="GW3562"/>
      <c r="GX3562"/>
      <c r="GY3562"/>
      <c r="HI3562"/>
      <c r="HK3562"/>
      <c r="HL3562"/>
      <c r="HM3562"/>
      <c r="HN3562"/>
      <c r="HO3562"/>
      <c r="HQ3562"/>
      <c r="HR3562"/>
      <c r="HS3562"/>
      <c r="HT3562"/>
    </row>
    <row r="3563" spans="47:228">
      <c r="AU3563" s="1"/>
      <c r="AV3563" s="152"/>
      <c r="AW3563" s="152"/>
      <c r="AX3563" s="212"/>
      <c r="AY3563" s="212"/>
      <c r="AZ3563" s="212"/>
      <c r="BA3563"/>
      <c r="BB3563"/>
      <c r="BC3563"/>
      <c r="BD3563"/>
      <c r="BE3563"/>
      <c r="BF3563" s="1"/>
      <c r="BG3563" s="152"/>
      <c r="BH3563" s="152"/>
      <c r="BI3563" s="212"/>
      <c r="BJ3563" s="212"/>
      <c r="BK3563" s="212"/>
      <c r="BM3563" s="1"/>
      <c r="BN3563" s="152"/>
      <c r="BO3563" s="152"/>
      <c r="BP3563" s="212"/>
      <c r="BQ3563" s="212"/>
      <c r="BR3563" s="212"/>
      <c r="BS3563"/>
      <c r="BT3563"/>
      <c r="BU3563"/>
      <c r="BX3563" s="1"/>
      <c r="BY3563" s="152"/>
      <c r="BZ3563" s="152"/>
      <c r="CA3563" s="212"/>
      <c r="CB3563" s="212"/>
      <c r="CC3563" s="212"/>
      <c r="CH3563"/>
      <c r="CI3563"/>
      <c r="CJ3563"/>
      <c r="CK3563" s="1"/>
      <c r="CL3563" s="290"/>
      <c r="CM3563"/>
      <c r="CN3563" s="212"/>
      <c r="CO3563" s="212"/>
      <c r="CP3563" s="212"/>
      <c r="CV3563" s="1"/>
      <c r="CW3563" s="152"/>
      <c r="CX3563" s="152"/>
      <c r="CY3563" s="212"/>
      <c r="CZ3563" s="212"/>
      <c r="DB3563"/>
      <c r="DC3563"/>
      <c r="DK3563"/>
      <c r="DL3563" s="1"/>
      <c r="DM3563" s="152"/>
      <c r="DN3563" s="152"/>
      <c r="DQ3563" s="212"/>
      <c r="DV3563"/>
      <c r="DW3563" s="1"/>
      <c r="DY3563" s="152"/>
      <c r="EB3563" s="212"/>
      <c r="EL3563"/>
      <c r="EM3563"/>
      <c r="EN3563" s="1"/>
      <c r="EO3563" s="152"/>
      <c r="EP3563" s="152"/>
      <c r="ER3563" s="212"/>
      <c r="ES3563" s="212"/>
      <c r="EW3563"/>
      <c r="EX3563"/>
      <c r="EY3563"/>
      <c r="EZ3563"/>
      <c r="FA3563"/>
      <c r="FB3563"/>
      <c r="FD3563" s="1"/>
      <c r="FE3563" s="152"/>
      <c r="FF3563" s="152"/>
      <c r="FG3563" s="212"/>
      <c r="FH3563" s="212"/>
      <c r="FI3563" s="212"/>
      <c r="FN3563"/>
      <c r="FO3563"/>
      <c r="FP3563"/>
      <c r="FQ3563"/>
      <c r="FR3563"/>
      <c r="FS3563"/>
      <c r="FU3563" s="152"/>
      <c r="FV3563" s="152"/>
      <c r="FW3563" s="212"/>
      <c r="FX3563" s="212"/>
      <c r="FY3563" s="212"/>
      <c r="GD3563"/>
      <c r="GE3563"/>
      <c r="GF3563"/>
      <c r="GG3563"/>
      <c r="GH3563"/>
      <c r="GI3563" s="152"/>
      <c r="GK3563" s="152"/>
      <c r="GL3563" s="152"/>
      <c r="GM3563" s="212"/>
      <c r="GN3563" s="212"/>
      <c r="GO3563" s="213"/>
      <c r="GQ3563" s="152"/>
      <c r="GR3563" s="212"/>
      <c r="GS3563" s="212"/>
      <c r="GT3563" s="212"/>
      <c r="GU3563"/>
      <c r="GV3563"/>
      <c r="GW3563"/>
      <c r="GX3563"/>
      <c r="GY3563"/>
      <c r="HI3563"/>
      <c r="HK3563"/>
      <c r="HL3563"/>
      <c r="HM3563"/>
      <c r="HN3563"/>
      <c r="HO3563"/>
      <c r="HQ3563"/>
      <c r="HR3563"/>
      <c r="HS3563"/>
      <c r="HT3563"/>
    </row>
    <row r="3564" spans="47:228">
      <c r="AU3564" s="1"/>
      <c r="AV3564" s="152"/>
      <c r="AW3564" s="152"/>
      <c r="AX3564" s="212"/>
      <c r="AY3564" s="212"/>
      <c r="AZ3564" s="212"/>
      <c r="BA3564"/>
      <c r="BB3564"/>
      <c r="BC3564"/>
      <c r="BD3564"/>
      <c r="BE3564"/>
      <c r="BF3564" s="1"/>
      <c r="BG3564" s="152"/>
      <c r="BH3564" s="152"/>
      <c r="BI3564" s="212"/>
      <c r="BJ3564" s="212"/>
      <c r="BK3564" s="212"/>
      <c r="BM3564" s="1"/>
      <c r="BN3564" s="152"/>
      <c r="BO3564" s="152"/>
      <c r="BP3564" s="212"/>
      <c r="BQ3564" s="212"/>
      <c r="BR3564" s="212"/>
      <c r="BS3564"/>
      <c r="BT3564"/>
      <c r="BU3564"/>
      <c r="BX3564" s="1"/>
      <c r="BY3564" s="152"/>
      <c r="BZ3564" s="152"/>
      <c r="CA3564" s="212"/>
      <c r="CB3564" s="212"/>
      <c r="CC3564" s="212"/>
      <c r="CH3564"/>
      <c r="CI3564"/>
      <c r="CJ3564"/>
      <c r="CK3564" s="1"/>
      <c r="CL3564" s="290"/>
      <c r="CM3564"/>
      <c r="CN3564" s="212"/>
      <c r="CO3564" s="212"/>
      <c r="CP3564" s="212"/>
      <c r="CV3564" s="1"/>
      <c r="CW3564" s="152"/>
      <c r="CX3564" s="152"/>
      <c r="CY3564" s="212"/>
      <c r="CZ3564" s="212"/>
      <c r="DB3564"/>
      <c r="DC3564"/>
      <c r="DK3564"/>
      <c r="DL3564" s="1"/>
      <c r="DM3564" s="152"/>
      <c r="DN3564" s="152"/>
      <c r="DQ3564" s="212"/>
      <c r="DV3564"/>
      <c r="DW3564" s="1"/>
      <c r="DY3564" s="152"/>
      <c r="EB3564" s="212"/>
      <c r="EL3564"/>
      <c r="EM3564"/>
      <c r="EN3564" s="1"/>
      <c r="EO3564" s="152"/>
      <c r="EP3564" s="152"/>
      <c r="ER3564" s="212"/>
      <c r="ES3564" s="212"/>
      <c r="EW3564"/>
      <c r="EX3564"/>
      <c r="EY3564"/>
      <c r="EZ3564"/>
      <c r="FA3564"/>
      <c r="FB3564"/>
      <c r="FD3564" s="1"/>
      <c r="FE3564" s="152"/>
      <c r="FF3564" s="152"/>
      <c r="FG3564" s="212"/>
      <c r="FH3564" s="212"/>
      <c r="FI3564" s="212"/>
      <c r="FN3564"/>
      <c r="FO3564"/>
      <c r="FP3564"/>
      <c r="FQ3564"/>
      <c r="FR3564"/>
      <c r="FS3564"/>
      <c r="FU3564" s="152"/>
      <c r="FV3564" s="152"/>
      <c r="FW3564" s="212"/>
      <c r="FX3564" s="212"/>
      <c r="FY3564" s="212"/>
      <c r="GD3564"/>
      <c r="GE3564"/>
      <c r="GF3564"/>
      <c r="GG3564"/>
      <c r="GH3564"/>
      <c r="GI3564" s="152"/>
      <c r="GK3564" s="152"/>
      <c r="GL3564" s="152"/>
      <c r="GM3564" s="212"/>
      <c r="GN3564" s="212"/>
      <c r="GO3564" s="213"/>
      <c r="GQ3564" s="152"/>
      <c r="GR3564" s="212"/>
      <c r="GS3564" s="212"/>
      <c r="GT3564" s="212"/>
      <c r="GU3564"/>
      <c r="GV3564"/>
      <c r="GW3564"/>
      <c r="GX3564"/>
      <c r="GY3564"/>
      <c r="HI3564"/>
      <c r="HK3564"/>
      <c r="HL3564"/>
      <c r="HM3564"/>
      <c r="HN3564"/>
      <c r="HO3564"/>
      <c r="HQ3564"/>
      <c r="HR3564"/>
      <c r="HS3564"/>
      <c r="HT3564"/>
    </row>
    <row r="3565" spans="47:228">
      <c r="AU3565" s="1"/>
      <c r="AV3565" s="152"/>
      <c r="AW3565" s="152"/>
      <c r="AX3565" s="212"/>
      <c r="AY3565" s="212"/>
      <c r="AZ3565" s="212"/>
      <c r="BA3565"/>
      <c r="BB3565"/>
      <c r="BC3565"/>
      <c r="BD3565"/>
      <c r="BE3565"/>
      <c r="BF3565" s="1"/>
      <c r="BG3565" s="152"/>
      <c r="BH3565" s="152"/>
      <c r="BI3565" s="212"/>
      <c r="BJ3565" s="212"/>
      <c r="BK3565" s="212"/>
      <c r="BM3565" s="1"/>
      <c r="BN3565" s="152"/>
      <c r="BO3565" s="152"/>
      <c r="BP3565" s="212"/>
      <c r="BQ3565" s="212"/>
      <c r="BR3565" s="212"/>
      <c r="BS3565"/>
      <c r="BT3565"/>
      <c r="BU3565"/>
      <c r="BX3565" s="1"/>
      <c r="BY3565" s="152"/>
      <c r="BZ3565" s="152"/>
      <c r="CA3565" s="212"/>
      <c r="CB3565" s="212"/>
      <c r="CC3565" s="212"/>
      <c r="CH3565"/>
      <c r="CI3565"/>
      <c r="CJ3565"/>
      <c r="CK3565" s="1"/>
      <c r="CL3565" s="290"/>
      <c r="CM3565"/>
      <c r="CN3565" s="212"/>
      <c r="CO3565" s="212"/>
      <c r="CP3565" s="212"/>
      <c r="CV3565" s="1"/>
      <c r="CW3565" s="152"/>
      <c r="CX3565" s="152"/>
      <c r="CY3565" s="212"/>
      <c r="CZ3565" s="212"/>
      <c r="DB3565"/>
      <c r="DC3565"/>
      <c r="DK3565"/>
      <c r="DL3565" s="1"/>
      <c r="DM3565" s="152"/>
      <c r="DN3565" s="152"/>
      <c r="DQ3565" s="212"/>
      <c r="DV3565"/>
      <c r="DW3565" s="1"/>
      <c r="DY3565" s="152"/>
      <c r="EB3565" s="212"/>
      <c r="EL3565"/>
      <c r="EM3565"/>
      <c r="EN3565" s="1"/>
      <c r="EO3565" s="152"/>
      <c r="EP3565" s="152"/>
      <c r="ER3565" s="212"/>
      <c r="ES3565" s="212"/>
      <c r="EW3565"/>
      <c r="EX3565"/>
      <c r="EY3565"/>
      <c r="EZ3565"/>
      <c r="FA3565"/>
      <c r="FB3565"/>
      <c r="FD3565" s="1"/>
      <c r="FE3565" s="152"/>
      <c r="FF3565" s="152"/>
      <c r="FG3565" s="212"/>
      <c r="FH3565" s="212"/>
      <c r="FI3565" s="212"/>
      <c r="FN3565"/>
      <c r="FO3565"/>
      <c r="FP3565"/>
      <c r="FQ3565"/>
      <c r="FR3565"/>
      <c r="FS3565"/>
      <c r="FU3565" s="152"/>
      <c r="FV3565" s="152"/>
      <c r="FW3565" s="212"/>
      <c r="FX3565" s="212"/>
      <c r="FY3565" s="212"/>
      <c r="GD3565"/>
      <c r="GE3565"/>
      <c r="GF3565"/>
      <c r="GG3565"/>
      <c r="GH3565"/>
      <c r="GI3565" s="152"/>
      <c r="GK3565" s="152"/>
      <c r="GL3565" s="152"/>
      <c r="GM3565" s="212"/>
      <c r="GN3565" s="212"/>
      <c r="GO3565" s="213"/>
      <c r="GQ3565" s="152"/>
      <c r="GR3565" s="212"/>
      <c r="GS3565" s="212"/>
      <c r="GT3565" s="212"/>
      <c r="GU3565"/>
      <c r="GV3565"/>
      <c r="GW3565"/>
      <c r="GX3565"/>
      <c r="GY3565"/>
      <c r="HI3565"/>
      <c r="HK3565"/>
      <c r="HL3565"/>
      <c r="HM3565"/>
      <c r="HN3565"/>
      <c r="HO3565"/>
      <c r="HQ3565"/>
      <c r="HR3565"/>
      <c r="HS3565"/>
      <c r="HT3565"/>
    </row>
    <row r="3566" spans="47:228">
      <c r="AU3566" s="1"/>
      <c r="AV3566" s="152"/>
      <c r="AW3566" s="152"/>
      <c r="AX3566" s="212"/>
      <c r="AY3566" s="212"/>
      <c r="AZ3566" s="212"/>
      <c r="BA3566"/>
      <c r="BB3566"/>
      <c r="BC3566"/>
      <c r="BD3566"/>
      <c r="BE3566"/>
      <c r="BF3566" s="1"/>
      <c r="BG3566" s="152"/>
      <c r="BH3566" s="152"/>
      <c r="BI3566" s="212"/>
      <c r="BJ3566" s="212"/>
      <c r="BK3566" s="212"/>
      <c r="BM3566" s="1"/>
      <c r="BN3566" s="152"/>
      <c r="BO3566" s="152"/>
      <c r="BP3566" s="212"/>
      <c r="BQ3566" s="212"/>
      <c r="BR3566" s="212"/>
      <c r="BS3566"/>
      <c r="BT3566"/>
      <c r="BU3566"/>
      <c r="BX3566" s="1"/>
      <c r="BY3566" s="152"/>
      <c r="BZ3566" s="152"/>
      <c r="CA3566" s="212"/>
      <c r="CB3566" s="212"/>
      <c r="CC3566" s="212"/>
      <c r="CH3566"/>
      <c r="CI3566"/>
      <c r="CJ3566"/>
      <c r="CK3566" s="1"/>
      <c r="CL3566" s="290"/>
      <c r="CM3566"/>
      <c r="CN3566" s="212"/>
      <c r="CO3566" s="212"/>
      <c r="CP3566" s="212"/>
      <c r="CV3566" s="1"/>
      <c r="CW3566" s="152"/>
      <c r="CX3566" s="152"/>
      <c r="CY3566" s="212"/>
      <c r="CZ3566" s="212"/>
      <c r="DB3566"/>
      <c r="DC3566"/>
      <c r="DK3566"/>
      <c r="DL3566" s="1"/>
      <c r="DM3566" s="152"/>
      <c r="DN3566" s="152"/>
      <c r="DQ3566" s="212"/>
      <c r="DV3566"/>
      <c r="DW3566" s="1"/>
      <c r="DY3566" s="152"/>
      <c r="EB3566" s="212"/>
      <c r="EL3566"/>
      <c r="EM3566"/>
      <c r="EN3566" s="1"/>
      <c r="EO3566" s="152"/>
      <c r="EP3566" s="152"/>
      <c r="ER3566" s="212"/>
      <c r="ES3566" s="212"/>
      <c r="EW3566"/>
      <c r="EX3566"/>
      <c r="EY3566"/>
      <c r="EZ3566"/>
      <c r="FA3566"/>
      <c r="FB3566"/>
      <c r="FD3566" s="1"/>
      <c r="FE3566" s="152"/>
      <c r="FF3566" s="152"/>
      <c r="FG3566" s="212"/>
      <c r="FH3566" s="212"/>
      <c r="FI3566" s="212"/>
      <c r="FN3566"/>
      <c r="FO3566"/>
      <c r="FP3566"/>
      <c r="FQ3566"/>
      <c r="FR3566"/>
      <c r="FS3566"/>
      <c r="FU3566" s="152"/>
      <c r="FV3566" s="152"/>
      <c r="FW3566" s="212"/>
      <c r="FX3566" s="212"/>
      <c r="FY3566" s="212"/>
      <c r="GD3566"/>
      <c r="GE3566"/>
      <c r="GF3566"/>
      <c r="GG3566"/>
      <c r="GH3566"/>
      <c r="GI3566" s="152"/>
      <c r="GK3566" s="152"/>
      <c r="GL3566" s="152"/>
      <c r="GM3566" s="212"/>
      <c r="GN3566" s="212"/>
      <c r="GO3566" s="213"/>
      <c r="GQ3566" s="152"/>
      <c r="GR3566" s="212"/>
      <c r="GS3566" s="212"/>
      <c r="GT3566" s="212"/>
      <c r="GU3566"/>
      <c r="GV3566"/>
      <c r="GW3566"/>
      <c r="GX3566"/>
      <c r="GY3566"/>
      <c r="HI3566"/>
      <c r="HK3566"/>
      <c r="HL3566"/>
      <c r="HM3566"/>
      <c r="HN3566"/>
      <c r="HO3566"/>
      <c r="HQ3566"/>
      <c r="HR3566"/>
      <c r="HS3566"/>
      <c r="HT3566"/>
    </row>
    <row r="3567" spans="47:228">
      <c r="AU3567" s="1"/>
      <c r="AV3567" s="152"/>
      <c r="AW3567" s="152"/>
      <c r="AX3567" s="212"/>
      <c r="AY3567" s="212"/>
      <c r="AZ3567" s="212"/>
      <c r="BA3567"/>
      <c r="BB3567"/>
      <c r="BC3567"/>
      <c r="BD3567"/>
      <c r="BE3567"/>
      <c r="BF3567" s="1"/>
      <c r="BG3567" s="152"/>
      <c r="BH3567" s="152"/>
      <c r="BI3567" s="212"/>
      <c r="BJ3567" s="212"/>
      <c r="BK3567" s="212"/>
      <c r="BM3567" s="1"/>
      <c r="BN3567" s="152"/>
      <c r="BO3567" s="152"/>
      <c r="BP3567" s="212"/>
      <c r="BQ3567" s="212"/>
      <c r="BR3567" s="212"/>
      <c r="BS3567"/>
      <c r="BT3567"/>
      <c r="BU3567"/>
      <c r="BX3567" s="1"/>
      <c r="BY3567" s="152"/>
      <c r="BZ3567" s="152"/>
      <c r="CA3567" s="212"/>
      <c r="CB3567" s="212"/>
      <c r="CC3567" s="212"/>
      <c r="CH3567"/>
      <c r="CI3567"/>
      <c r="CJ3567"/>
      <c r="CK3567" s="1"/>
      <c r="CL3567" s="290"/>
      <c r="CM3567"/>
      <c r="CN3567" s="212"/>
      <c r="CO3567" s="212"/>
      <c r="CP3567" s="212"/>
      <c r="CV3567" s="1"/>
      <c r="CW3567" s="152"/>
      <c r="CX3567" s="152"/>
      <c r="CY3567" s="212"/>
      <c r="CZ3567" s="212"/>
      <c r="DB3567"/>
      <c r="DC3567"/>
      <c r="DK3567"/>
      <c r="DL3567" s="1"/>
      <c r="DM3567" s="152"/>
      <c r="DN3567" s="152"/>
      <c r="DQ3567" s="212"/>
      <c r="DV3567"/>
      <c r="DW3567" s="1"/>
      <c r="DY3567" s="152"/>
      <c r="EB3567" s="212"/>
      <c r="EL3567"/>
      <c r="EM3567"/>
      <c r="EN3567" s="1"/>
      <c r="EO3567" s="152"/>
      <c r="EP3567" s="152"/>
      <c r="ER3567" s="212"/>
      <c r="ES3567" s="212"/>
      <c r="EW3567"/>
      <c r="EX3567"/>
      <c r="EY3567"/>
      <c r="EZ3567"/>
      <c r="FA3567"/>
      <c r="FB3567"/>
      <c r="FD3567" s="1"/>
      <c r="FE3567" s="152"/>
      <c r="FF3567" s="152"/>
      <c r="FG3567" s="212"/>
      <c r="FH3567" s="212"/>
      <c r="FI3567" s="212"/>
      <c r="FN3567"/>
      <c r="FO3567"/>
      <c r="FP3567"/>
      <c r="FQ3567"/>
      <c r="FR3567"/>
      <c r="FS3567"/>
      <c r="FU3567" s="152"/>
      <c r="FV3567" s="152"/>
      <c r="FW3567" s="212"/>
      <c r="FX3567" s="212"/>
      <c r="FY3567" s="212"/>
      <c r="GD3567"/>
      <c r="GE3567"/>
      <c r="GF3567"/>
      <c r="GG3567"/>
      <c r="GH3567"/>
      <c r="GI3567" s="152"/>
      <c r="GK3567" s="152"/>
      <c r="GL3567" s="152"/>
      <c r="GM3567" s="212"/>
      <c r="GN3567" s="212"/>
      <c r="GO3567" s="213"/>
      <c r="GQ3567" s="152"/>
      <c r="GR3567" s="212"/>
      <c r="GS3567" s="212"/>
      <c r="GT3567" s="212"/>
      <c r="GU3567"/>
      <c r="GV3567"/>
      <c r="GW3567"/>
      <c r="GX3567"/>
      <c r="GY3567"/>
      <c r="HI3567"/>
      <c r="HK3567"/>
      <c r="HL3567"/>
      <c r="HM3567"/>
      <c r="HN3567"/>
      <c r="HO3567"/>
      <c r="HQ3567"/>
      <c r="HR3567"/>
      <c r="HS3567"/>
      <c r="HT3567"/>
    </row>
    <row r="3568" spans="47:228">
      <c r="AU3568" s="1"/>
      <c r="AV3568" s="152"/>
      <c r="AW3568" s="152"/>
      <c r="AX3568" s="212"/>
      <c r="AY3568" s="212"/>
      <c r="AZ3568" s="212"/>
      <c r="BA3568"/>
      <c r="BB3568"/>
      <c r="BC3568"/>
      <c r="BD3568"/>
      <c r="BE3568"/>
      <c r="BF3568" s="1"/>
      <c r="BG3568" s="152"/>
      <c r="BH3568" s="152"/>
      <c r="BI3568" s="212"/>
      <c r="BJ3568" s="212"/>
      <c r="BK3568" s="212"/>
      <c r="BM3568" s="1"/>
      <c r="BN3568" s="152"/>
      <c r="BO3568" s="152"/>
      <c r="BP3568" s="212"/>
      <c r="BQ3568" s="212"/>
      <c r="BR3568" s="212"/>
      <c r="BS3568"/>
      <c r="BT3568"/>
      <c r="BU3568"/>
      <c r="BX3568" s="1"/>
      <c r="BY3568" s="152"/>
      <c r="BZ3568" s="152"/>
      <c r="CA3568" s="212"/>
      <c r="CB3568" s="212"/>
      <c r="CC3568" s="212"/>
      <c r="CH3568"/>
      <c r="CI3568"/>
      <c r="CJ3568"/>
      <c r="CK3568" s="1"/>
      <c r="CL3568" s="290"/>
      <c r="CM3568"/>
      <c r="CN3568" s="212"/>
      <c r="CO3568" s="212"/>
      <c r="CP3568" s="212"/>
      <c r="CV3568" s="1"/>
      <c r="CW3568" s="152"/>
      <c r="CX3568" s="152"/>
      <c r="CY3568" s="212"/>
      <c r="CZ3568" s="212"/>
      <c r="DB3568"/>
      <c r="DC3568"/>
      <c r="DK3568"/>
      <c r="DL3568" s="1"/>
      <c r="DM3568" s="152"/>
      <c r="DN3568" s="152"/>
      <c r="DQ3568" s="212"/>
      <c r="DV3568"/>
      <c r="DW3568" s="1"/>
      <c r="DY3568" s="152"/>
      <c r="EB3568" s="212"/>
      <c r="EL3568"/>
      <c r="EM3568"/>
      <c r="EN3568" s="1"/>
      <c r="EO3568" s="152"/>
      <c r="EP3568" s="152"/>
      <c r="ER3568" s="212"/>
      <c r="ES3568" s="212"/>
      <c r="EW3568"/>
      <c r="EX3568"/>
      <c r="EY3568"/>
      <c r="EZ3568"/>
      <c r="FA3568"/>
      <c r="FB3568"/>
      <c r="FD3568" s="1"/>
      <c r="FE3568" s="152"/>
      <c r="FF3568" s="152"/>
      <c r="FG3568" s="212"/>
      <c r="FH3568" s="212"/>
      <c r="FI3568" s="212"/>
      <c r="FN3568"/>
      <c r="FO3568"/>
      <c r="FP3568"/>
      <c r="FQ3568"/>
      <c r="FR3568"/>
      <c r="FS3568"/>
      <c r="FU3568" s="152"/>
      <c r="FV3568" s="152"/>
      <c r="FW3568" s="212"/>
      <c r="FX3568" s="212"/>
      <c r="FY3568" s="212"/>
      <c r="GD3568"/>
      <c r="GE3568"/>
      <c r="GF3568"/>
      <c r="GG3568"/>
      <c r="GH3568"/>
      <c r="GI3568" s="152"/>
      <c r="GK3568" s="152"/>
      <c r="GL3568" s="152"/>
      <c r="GM3568" s="212"/>
      <c r="GN3568" s="212"/>
      <c r="GO3568" s="213"/>
      <c r="GQ3568" s="152"/>
      <c r="GR3568" s="212"/>
      <c r="GS3568" s="212"/>
      <c r="GT3568" s="212"/>
      <c r="GU3568"/>
      <c r="GV3568"/>
      <c r="GW3568"/>
      <c r="GX3568"/>
      <c r="GY3568"/>
      <c r="HI3568"/>
      <c r="HK3568"/>
      <c r="HL3568"/>
      <c r="HM3568"/>
      <c r="HN3568"/>
      <c r="HO3568"/>
      <c r="HQ3568"/>
      <c r="HR3568"/>
      <c r="HS3568"/>
      <c r="HT3568"/>
    </row>
    <row r="3569" spans="47:228">
      <c r="AU3569" s="1"/>
      <c r="AV3569" s="152"/>
      <c r="AW3569" s="152"/>
      <c r="AX3569" s="212"/>
      <c r="AY3569" s="212"/>
      <c r="AZ3569" s="212"/>
      <c r="BA3569"/>
      <c r="BB3569"/>
      <c r="BC3569"/>
      <c r="BD3569"/>
      <c r="BE3569"/>
      <c r="BF3569" s="1"/>
      <c r="BG3569" s="152"/>
      <c r="BH3569" s="152"/>
      <c r="BI3569" s="212"/>
      <c r="BJ3569" s="212"/>
      <c r="BK3569" s="212"/>
      <c r="BM3569" s="1"/>
      <c r="BN3569" s="152"/>
      <c r="BO3569" s="152"/>
      <c r="BP3569" s="212"/>
      <c r="BQ3569" s="212"/>
      <c r="BR3569" s="212"/>
      <c r="BS3569"/>
      <c r="BT3569"/>
      <c r="BU3569"/>
      <c r="BX3569" s="1"/>
      <c r="BY3569" s="152"/>
      <c r="BZ3569" s="152"/>
      <c r="CA3569" s="212"/>
      <c r="CB3569" s="212"/>
      <c r="CC3569" s="212"/>
      <c r="CH3569"/>
      <c r="CI3569"/>
      <c r="CJ3569"/>
      <c r="CK3569" s="1"/>
      <c r="CL3569" s="290"/>
      <c r="CM3569"/>
      <c r="CN3569" s="212"/>
      <c r="CO3569" s="212"/>
      <c r="CP3569" s="212"/>
      <c r="CV3569" s="1"/>
      <c r="CW3569" s="152"/>
      <c r="CX3569" s="152"/>
      <c r="CY3569" s="212"/>
      <c r="CZ3569" s="212"/>
      <c r="DB3569"/>
      <c r="DC3569"/>
      <c r="DK3569"/>
      <c r="DL3569" s="1"/>
      <c r="DM3569" s="152"/>
      <c r="DN3569" s="152"/>
      <c r="DQ3569" s="212"/>
      <c r="DV3569"/>
      <c r="DW3569" s="1"/>
      <c r="DY3569" s="152"/>
      <c r="EB3569" s="212"/>
      <c r="EL3569"/>
      <c r="EM3569"/>
      <c r="EN3569" s="1"/>
      <c r="EO3569" s="152"/>
      <c r="EP3569" s="152"/>
      <c r="ER3569" s="212"/>
      <c r="ES3569" s="212"/>
      <c r="EW3569"/>
      <c r="EX3569"/>
      <c r="EY3569"/>
      <c r="EZ3569"/>
      <c r="FA3569"/>
      <c r="FB3569"/>
      <c r="FD3569" s="1"/>
      <c r="FE3569" s="152"/>
      <c r="FF3569" s="152"/>
      <c r="FG3569" s="212"/>
      <c r="FH3569" s="212"/>
      <c r="FI3569" s="212"/>
      <c r="FN3569"/>
      <c r="FO3569"/>
      <c r="FP3569"/>
      <c r="FQ3569"/>
      <c r="FR3569"/>
      <c r="FS3569"/>
      <c r="FU3569" s="152"/>
      <c r="FV3569" s="152"/>
      <c r="FW3569" s="212"/>
      <c r="FX3569" s="212"/>
      <c r="FY3569" s="212"/>
      <c r="GD3569"/>
      <c r="GE3569"/>
      <c r="GF3569"/>
      <c r="GG3569"/>
      <c r="GH3569"/>
      <c r="GI3569" s="152"/>
      <c r="GK3569" s="152"/>
      <c r="GL3569" s="152"/>
      <c r="GM3569" s="212"/>
      <c r="GN3569" s="212"/>
      <c r="GO3569" s="213"/>
      <c r="GQ3569" s="152"/>
      <c r="GR3569" s="212"/>
      <c r="GS3569" s="212"/>
      <c r="GT3569" s="212"/>
      <c r="GU3569"/>
      <c r="GV3569"/>
      <c r="GW3569"/>
      <c r="GX3569"/>
      <c r="GY3569"/>
      <c r="HI3569"/>
      <c r="HK3569"/>
      <c r="HL3569"/>
      <c r="HM3569"/>
      <c r="HN3569"/>
      <c r="HO3569"/>
      <c r="HQ3569"/>
      <c r="HR3569"/>
      <c r="HS3569"/>
      <c r="HT3569"/>
    </row>
    <row r="3570" spans="47:228">
      <c r="AU3570" s="1"/>
      <c r="AV3570" s="152"/>
      <c r="AW3570" s="152"/>
      <c r="AX3570" s="212"/>
      <c r="AY3570" s="212"/>
      <c r="AZ3570" s="212"/>
      <c r="BA3570"/>
      <c r="BB3570"/>
      <c r="BC3570"/>
      <c r="BD3570"/>
      <c r="BE3570"/>
      <c r="BF3570" s="1"/>
      <c r="BG3570" s="152"/>
      <c r="BH3570" s="152"/>
      <c r="BI3570" s="212"/>
      <c r="BJ3570" s="212"/>
      <c r="BK3570" s="212"/>
      <c r="BM3570" s="1"/>
      <c r="BN3570" s="152"/>
      <c r="BO3570" s="152"/>
      <c r="BP3570" s="212"/>
      <c r="BQ3570" s="212"/>
      <c r="BR3570" s="212"/>
      <c r="BS3570"/>
      <c r="BT3570"/>
      <c r="BU3570"/>
      <c r="BX3570" s="1"/>
      <c r="BY3570" s="152"/>
      <c r="BZ3570" s="152"/>
      <c r="CA3570" s="212"/>
      <c r="CB3570" s="212"/>
      <c r="CC3570" s="212"/>
      <c r="CH3570"/>
      <c r="CI3570"/>
      <c r="CJ3570"/>
      <c r="CK3570" s="1"/>
      <c r="CL3570" s="290"/>
      <c r="CM3570"/>
      <c r="CN3570" s="212"/>
      <c r="CO3570" s="212"/>
      <c r="CP3570" s="212"/>
      <c r="CV3570" s="1"/>
      <c r="CW3570" s="152"/>
      <c r="CX3570" s="152"/>
      <c r="CY3570" s="212"/>
      <c r="CZ3570" s="212"/>
      <c r="DB3570"/>
      <c r="DC3570"/>
      <c r="DK3570"/>
      <c r="DL3570" s="1"/>
      <c r="DM3570" s="152"/>
      <c r="DN3570" s="152"/>
      <c r="DQ3570" s="212"/>
      <c r="DV3570"/>
      <c r="DW3570" s="1"/>
      <c r="DY3570" s="152"/>
      <c r="EB3570" s="212"/>
      <c r="EL3570"/>
      <c r="EM3570"/>
      <c r="EN3570" s="1"/>
      <c r="EO3570" s="152"/>
      <c r="EP3570" s="152"/>
      <c r="ER3570" s="212"/>
      <c r="ES3570" s="212"/>
      <c r="EW3570"/>
      <c r="EX3570"/>
      <c r="EY3570"/>
      <c r="EZ3570"/>
      <c r="FA3570"/>
      <c r="FB3570"/>
      <c r="FD3570" s="1"/>
      <c r="FE3570" s="152"/>
      <c r="FF3570" s="152"/>
      <c r="FG3570" s="212"/>
      <c r="FH3570" s="212"/>
      <c r="FI3570" s="212"/>
      <c r="FN3570"/>
      <c r="FO3570"/>
      <c r="FP3570"/>
      <c r="FQ3570"/>
      <c r="FR3570"/>
      <c r="FS3570"/>
      <c r="FU3570" s="152"/>
      <c r="FV3570" s="152"/>
      <c r="FW3570" s="212"/>
      <c r="FX3570" s="212"/>
      <c r="FY3570" s="212"/>
      <c r="GD3570"/>
      <c r="GE3570"/>
      <c r="GF3570"/>
      <c r="GG3570"/>
      <c r="GH3570"/>
      <c r="GI3570" s="152"/>
      <c r="GK3570" s="152"/>
      <c r="GL3570" s="152"/>
      <c r="GM3570" s="212"/>
      <c r="GN3570" s="212"/>
      <c r="GO3570" s="213"/>
      <c r="GQ3570" s="152"/>
      <c r="GR3570" s="212"/>
      <c r="GS3570" s="212"/>
      <c r="GT3570" s="212"/>
      <c r="GU3570"/>
      <c r="GV3570"/>
      <c r="GW3570"/>
      <c r="GX3570"/>
      <c r="GY3570"/>
      <c r="HI3570"/>
      <c r="HK3570"/>
      <c r="HL3570"/>
      <c r="HM3570"/>
      <c r="HN3570"/>
      <c r="HO3570"/>
      <c r="HQ3570"/>
      <c r="HR3570"/>
      <c r="HS3570"/>
      <c r="HT3570"/>
    </row>
    <row r="3571" spans="47:228">
      <c r="AU3571" s="1"/>
      <c r="AV3571" s="152"/>
      <c r="AW3571" s="152"/>
      <c r="AX3571" s="212"/>
      <c r="AY3571" s="212"/>
      <c r="AZ3571" s="212"/>
      <c r="BA3571"/>
      <c r="BB3571"/>
      <c r="BC3571"/>
      <c r="BD3571"/>
      <c r="BE3571"/>
      <c r="BF3571" s="1"/>
      <c r="BG3571" s="152"/>
      <c r="BH3571" s="152"/>
      <c r="BI3571" s="212"/>
      <c r="BJ3571" s="212"/>
      <c r="BK3571" s="212"/>
      <c r="BM3571" s="1"/>
      <c r="BN3571" s="152"/>
      <c r="BO3571" s="152"/>
      <c r="BP3571" s="212"/>
      <c r="BQ3571" s="212"/>
      <c r="BR3571" s="212"/>
      <c r="BS3571"/>
      <c r="BT3571"/>
      <c r="BU3571"/>
      <c r="BX3571" s="1"/>
      <c r="BY3571" s="152"/>
      <c r="BZ3571" s="152"/>
      <c r="CA3571" s="212"/>
      <c r="CB3571" s="212"/>
      <c r="CC3571" s="212"/>
      <c r="CH3571"/>
      <c r="CI3571"/>
      <c r="CJ3571"/>
      <c r="CK3571" s="1"/>
      <c r="CL3571" s="290"/>
      <c r="CM3571"/>
      <c r="CN3571" s="212"/>
      <c r="CO3571" s="212"/>
      <c r="CP3571" s="212"/>
      <c r="CV3571" s="1"/>
      <c r="CW3571" s="152"/>
      <c r="CX3571" s="152"/>
      <c r="CY3571" s="212"/>
      <c r="CZ3571" s="212"/>
      <c r="DB3571"/>
      <c r="DC3571"/>
      <c r="DK3571"/>
      <c r="DL3571" s="1"/>
      <c r="DM3571" s="152"/>
      <c r="DN3571" s="152"/>
      <c r="DQ3571" s="212"/>
      <c r="DV3571"/>
      <c r="DW3571" s="1"/>
      <c r="DY3571" s="152"/>
      <c r="EB3571" s="212"/>
      <c r="EL3571"/>
      <c r="EM3571"/>
      <c r="EN3571" s="1"/>
      <c r="EO3571" s="152"/>
      <c r="EP3571" s="152"/>
      <c r="ER3571" s="212"/>
      <c r="ES3571" s="212"/>
      <c r="EW3571"/>
      <c r="EX3571"/>
      <c r="EY3571"/>
      <c r="EZ3571"/>
      <c r="FA3571"/>
      <c r="FB3571"/>
      <c r="FD3571" s="1"/>
      <c r="FE3571" s="152"/>
      <c r="FF3571" s="152"/>
      <c r="FG3571" s="212"/>
      <c r="FH3571" s="212"/>
      <c r="FI3571" s="212"/>
      <c r="FN3571"/>
      <c r="FO3571"/>
      <c r="FP3571"/>
      <c r="FQ3571"/>
      <c r="FR3571"/>
      <c r="FS3571"/>
      <c r="FU3571" s="152"/>
      <c r="FV3571" s="152"/>
      <c r="FW3571" s="212"/>
      <c r="FX3571" s="212"/>
      <c r="FY3571" s="212"/>
      <c r="GD3571"/>
      <c r="GE3571"/>
      <c r="GF3571"/>
      <c r="GG3571"/>
      <c r="GH3571"/>
      <c r="GI3571" s="152"/>
      <c r="GK3571" s="152"/>
      <c r="GL3571" s="152"/>
      <c r="GM3571" s="212"/>
      <c r="GN3571" s="212"/>
      <c r="GO3571" s="213"/>
      <c r="GQ3571" s="152"/>
      <c r="GR3571" s="212"/>
      <c r="GS3571" s="212"/>
      <c r="GT3571" s="212"/>
      <c r="GU3571"/>
      <c r="GV3571"/>
      <c r="GW3571"/>
      <c r="GX3571"/>
      <c r="GY3571"/>
      <c r="HI3571"/>
      <c r="HK3571"/>
      <c r="HL3571"/>
      <c r="HM3571"/>
      <c r="HN3571"/>
      <c r="HO3571"/>
      <c r="HQ3571"/>
      <c r="HR3571"/>
      <c r="HS3571"/>
      <c r="HT3571"/>
    </row>
    <row r="3572" spans="47:228">
      <c r="AU3572" s="1"/>
      <c r="AV3572" s="152"/>
      <c r="AW3572" s="152"/>
      <c r="AX3572" s="212"/>
      <c r="AY3572" s="212"/>
      <c r="AZ3572" s="212"/>
      <c r="BA3572"/>
      <c r="BB3572"/>
      <c r="BC3572"/>
      <c r="BD3572"/>
      <c r="BE3572"/>
      <c r="BF3572" s="1"/>
      <c r="BG3572" s="152"/>
      <c r="BH3572" s="152"/>
      <c r="BI3572" s="212"/>
      <c r="BJ3572" s="212"/>
      <c r="BK3572" s="212"/>
      <c r="BM3572" s="1"/>
      <c r="BN3572" s="152"/>
      <c r="BO3572" s="152"/>
      <c r="BP3572" s="212"/>
      <c r="BQ3572" s="212"/>
      <c r="BR3572" s="212"/>
      <c r="BS3572"/>
      <c r="BT3572"/>
      <c r="BU3572"/>
      <c r="BX3572" s="1"/>
      <c r="BY3572" s="152"/>
      <c r="BZ3572" s="152"/>
      <c r="CA3572" s="212"/>
      <c r="CB3572" s="212"/>
      <c r="CC3572" s="212"/>
      <c r="CH3572"/>
      <c r="CI3572"/>
      <c r="CJ3572"/>
      <c r="CK3572" s="1"/>
      <c r="CL3572" s="290"/>
      <c r="CM3572"/>
      <c r="CN3572" s="212"/>
      <c r="CO3572" s="212"/>
      <c r="CP3572" s="212"/>
      <c r="CV3572" s="1"/>
      <c r="CW3572" s="152"/>
      <c r="CX3572" s="152"/>
      <c r="CY3572" s="212"/>
      <c r="CZ3572" s="212"/>
      <c r="DB3572"/>
      <c r="DC3572"/>
      <c r="DK3572"/>
      <c r="DL3572" s="1"/>
      <c r="DM3572" s="152"/>
      <c r="DN3572" s="152"/>
      <c r="DQ3572" s="212"/>
      <c r="DV3572"/>
      <c r="DW3572" s="1"/>
      <c r="DY3572" s="152"/>
      <c r="EB3572" s="212"/>
      <c r="EL3572"/>
      <c r="EM3572"/>
      <c r="EN3572" s="1"/>
      <c r="EO3572" s="152"/>
      <c r="EP3572" s="152"/>
      <c r="ER3572" s="212"/>
      <c r="ES3572" s="212"/>
      <c r="EW3572"/>
      <c r="EX3572"/>
      <c r="EY3572"/>
      <c r="EZ3572"/>
      <c r="FA3572"/>
      <c r="FB3572"/>
      <c r="FD3572" s="1"/>
      <c r="FE3572" s="152"/>
      <c r="FF3572" s="152"/>
      <c r="FG3572" s="212"/>
      <c r="FH3572" s="212"/>
      <c r="FI3572" s="212"/>
      <c r="FN3572"/>
      <c r="FO3572"/>
      <c r="FP3572"/>
      <c r="FQ3572"/>
      <c r="FR3572"/>
      <c r="FS3572"/>
      <c r="FU3572" s="152"/>
      <c r="FV3572" s="152"/>
      <c r="FW3572" s="212"/>
      <c r="FX3572" s="212"/>
      <c r="FY3572" s="212"/>
      <c r="GD3572"/>
      <c r="GE3572"/>
      <c r="GF3572"/>
      <c r="GG3572"/>
      <c r="GH3572"/>
      <c r="GI3572" s="152"/>
      <c r="GK3572" s="152"/>
      <c r="GL3572" s="152"/>
      <c r="GM3572" s="212"/>
      <c r="GN3572" s="212"/>
      <c r="GO3572" s="213"/>
      <c r="GQ3572" s="152"/>
      <c r="GR3572" s="212"/>
      <c r="GS3572" s="212"/>
      <c r="GT3572" s="212"/>
      <c r="GU3572"/>
      <c r="GV3572"/>
      <c r="GW3572"/>
      <c r="GX3572"/>
      <c r="GY3572"/>
      <c r="HI3572"/>
      <c r="HK3572"/>
      <c r="HL3572"/>
      <c r="HM3572"/>
      <c r="HN3572"/>
      <c r="HO3572"/>
      <c r="HQ3572"/>
      <c r="HR3572"/>
      <c r="HS3572"/>
      <c r="HT3572"/>
    </row>
    <row r="3573" spans="47:228">
      <c r="AU3573" s="1"/>
      <c r="AV3573" s="152"/>
      <c r="AW3573" s="152"/>
      <c r="AX3573" s="212"/>
      <c r="AY3573" s="212"/>
      <c r="AZ3573" s="212"/>
      <c r="BA3573"/>
      <c r="BB3573"/>
      <c r="BC3573"/>
      <c r="BD3573"/>
      <c r="BE3573"/>
      <c r="BF3573" s="1"/>
      <c r="BG3573" s="152"/>
      <c r="BH3573" s="152"/>
      <c r="BI3573" s="212"/>
      <c r="BJ3573" s="212"/>
      <c r="BK3573" s="212"/>
      <c r="BM3573" s="1"/>
      <c r="BN3573" s="152"/>
      <c r="BO3573" s="152"/>
      <c r="BP3573" s="212"/>
      <c r="BQ3573" s="212"/>
      <c r="BR3573" s="212"/>
      <c r="BS3573"/>
      <c r="BT3573"/>
      <c r="BU3573"/>
      <c r="BX3573" s="1"/>
      <c r="BY3573" s="152"/>
      <c r="BZ3573" s="152"/>
      <c r="CA3573" s="212"/>
      <c r="CB3573" s="212"/>
      <c r="CC3573" s="212"/>
      <c r="CH3573"/>
      <c r="CI3573"/>
      <c r="CJ3573"/>
      <c r="CK3573" s="1"/>
      <c r="CL3573" s="290"/>
      <c r="CM3573"/>
      <c r="CN3573" s="212"/>
      <c r="CO3573" s="212"/>
      <c r="CP3573" s="212"/>
      <c r="CV3573" s="1"/>
      <c r="CW3573" s="152"/>
      <c r="CX3573" s="152"/>
      <c r="CY3573" s="212"/>
      <c r="CZ3573" s="212"/>
      <c r="DB3573"/>
      <c r="DC3573"/>
      <c r="DK3573"/>
      <c r="DL3573" s="1"/>
      <c r="DM3573" s="152"/>
      <c r="DN3573" s="152"/>
      <c r="DQ3573" s="212"/>
      <c r="DV3573"/>
      <c r="DW3573" s="1"/>
      <c r="DY3573" s="152"/>
      <c r="EB3573" s="212"/>
      <c r="EL3573"/>
      <c r="EM3573"/>
      <c r="EN3573" s="1"/>
      <c r="EO3573" s="152"/>
      <c r="EP3573" s="152"/>
      <c r="ER3573" s="212"/>
      <c r="ES3573" s="212"/>
      <c r="EW3573"/>
      <c r="EX3573"/>
      <c r="EY3573"/>
      <c r="EZ3573"/>
      <c r="FA3573"/>
      <c r="FB3573"/>
      <c r="FD3573" s="1"/>
      <c r="FE3573" s="152"/>
      <c r="FF3573" s="152"/>
      <c r="FG3573" s="212"/>
      <c r="FH3573" s="212"/>
      <c r="FI3573" s="212"/>
      <c r="FN3573"/>
      <c r="FO3573"/>
      <c r="FP3573"/>
      <c r="FQ3573"/>
      <c r="FR3573"/>
      <c r="FS3573"/>
      <c r="FU3573" s="152"/>
      <c r="FV3573" s="152"/>
      <c r="FW3573" s="212"/>
      <c r="FX3573" s="212"/>
      <c r="FY3573" s="212"/>
      <c r="GD3573"/>
      <c r="GE3573"/>
      <c r="GF3573"/>
      <c r="GG3573"/>
      <c r="GH3573"/>
      <c r="GI3573" s="152"/>
      <c r="GK3573" s="152"/>
      <c r="GL3573" s="152"/>
      <c r="GM3573" s="212"/>
      <c r="GN3573" s="212"/>
      <c r="GO3573" s="213"/>
      <c r="GQ3573" s="152"/>
      <c r="GR3573" s="212"/>
      <c r="GS3573" s="212"/>
      <c r="GT3573" s="212"/>
      <c r="GU3573"/>
      <c r="GV3573"/>
      <c r="GW3573"/>
      <c r="GX3573"/>
      <c r="GY3573"/>
      <c r="HI3573"/>
      <c r="HK3573"/>
      <c r="HL3573"/>
      <c r="HM3573"/>
      <c r="HN3573"/>
      <c r="HO3573"/>
      <c r="HQ3573"/>
      <c r="HR3573"/>
      <c r="HS3573"/>
      <c r="HT3573"/>
    </row>
    <row r="3574" spans="47:228">
      <c r="AU3574" s="1"/>
      <c r="AV3574" s="152"/>
      <c r="AW3574" s="152"/>
      <c r="AX3574" s="212"/>
      <c r="AY3574" s="212"/>
      <c r="AZ3574" s="212"/>
      <c r="BA3574"/>
      <c r="BB3574"/>
      <c r="BC3574"/>
      <c r="BD3574"/>
      <c r="BE3574"/>
      <c r="BF3574" s="1"/>
      <c r="BG3574" s="152"/>
      <c r="BH3574" s="152"/>
      <c r="BI3574" s="212"/>
      <c r="BJ3574" s="212"/>
      <c r="BK3574" s="212"/>
      <c r="BM3574" s="1"/>
      <c r="BN3574" s="152"/>
      <c r="BO3574" s="152"/>
      <c r="BP3574" s="212"/>
      <c r="BQ3574" s="212"/>
      <c r="BR3574" s="212"/>
      <c r="BS3574"/>
      <c r="BT3574"/>
      <c r="BU3574"/>
      <c r="BX3574" s="1"/>
      <c r="BY3574" s="152"/>
      <c r="BZ3574" s="152"/>
      <c r="CA3574" s="212"/>
      <c r="CB3574" s="212"/>
      <c r="CC3574" s="212"/>
      <c r="CH3574"/>
      <c r="CI3574"/>
      <c r="CJ3574"/>
      <c r="CK3574" s="1"/>
      <c r="CL3574" s="290"/>
      <c r="CM3574"/>
      <c r="CN3574" s="212"/>
      <c r="CO3574" s="212"/>
      <c r="CP3574" s="212"/>
      <c r="CV3574" s="1"/>
      <c r="CW3574" s="152"/>
      <c r="CX3574" s="152"/>
      <c r="CY3574" s="212"/>
      <c r="CZ3574" s="212"/>
      <c r="DB3574"/>
      <c r="DC3574"/>
      <c r="DK3574"/>
      <c r="DL3574" s="1"/>
      <c r="DM3574" s="152"/>
      <c r="DN3574" s="152"/>
      <c r="DQ3574" s="212"/>
      <c r="DV3574"/>
      <c r="DW3574" s="1"/>
      <c r="DY3574" s="152"/>
      <c r="EB3574" s="212"/>
      <c r="EL3574"/>
      <c r="EM3574"/>
      <c r="EN3574" s="1"/>
      <c r="EO3574" s="152"/>
      <c r="EP3574" s="152"/>
      <c r="ER3574" s="212"/>
      <c r="ES3574" s="212"/>
      <c r="EW3574"/>
      <c r="EX3574"/>
      <c r="EY3574"/>
      <c r="EZ3574"/>
      <c r="FA3574"/>
      <c r="FB3574"/>
      <c r="FD3574" s="1"/>
      <c r="FE3574" s="152"/>
      <c r="FF3574" s="152"/>
      <c r="FG3574" s="212"/>
      <c r="FH3574" s="212"/>
      <c r="FI3574" s="212"/>
      <c r="FN3574"/>
      <c r="FO3574"/>
      <c r="FP3574"/>
      <c r="FQ3574"/>
      <c r="FR3574"/>
      <c r="FS3574"/>
      <c r="FU3574" s="152"/>
      <c r="FV3574" s="152"/>
      <c r="FW3574" s="212"/>
      <c r="FX3574" s="212"/>
      <c r="FY3574" s="212"/>
      <c r="GD3574"/>
      <c r="GE3574"/>
      <c r="GF3574"/>
      <c r="GG3574"/>
      <c r="GH3574"/>
      <c r="GI3574" s="152"/>
      <c r="GK3574" s="152"/>
      <c r="GL3574" s="152"/>
      <c r="GM3574" s="212"/>
      <c r="GN3574" s="212"/>
      <c r="GO3574" s="213"/>
      <c r="GQ3574" s="152"/>
      <c r="GR3574" s="212"/>
      <c r="GS3574" s="212"/>
      <c r="GT3574" s="212"/>
      <c r="GU3574"/>
      <c r="GV3574"/>
      <c r="GW3574"/>
      <c r="GX3574"/>
      <c r="GY3574"/>
      <c r="HI3574"/>
      <c r="HK3574"/>
      <c r="HL3574"/>
      <c r="HM3574"/>
      <c r="HN3574"/>
      <c r="HO3574"/>
      <c r="HQ3574"/>
      <c r="HR3574"/>
      <c r="HS3574"/>
      <c r="HT3574"/>
    </row>
    <row r="3575" spans="47:228">
      <c r="AU3575" s="1"/>
      <c r="AV3575" s="152"/>
      <c r="AW3575" s="152"/>
      <c r="AX3575" s="212"/>
      <c r="AY3575" s="212"/>
      <c r="AZ3575" s="212"/>
      <c r="BA3575"/>
      <c r="BB3575"/>
      <c r="BC3575"/>
      <c r="BD3575"/>
      <c r="BE3575"/>
      <c r="BF3575" s="1"/>
      <c r="BG3575" s="152"/>
      <c r="BH3575" s="152"/>
      <c r="BI3575" s="212"/>
      <c r="BJ3575" s="212"/>
      <c r="BK3575" s="212"/>
      <c r="BM3575" s="1"/>
      <c r="BN3575" s="152"/>
      <c r="BO3575" s="152"/>
      <c r="BP3575" s="212"/>
      <c r="BQ3575" s="212"/>
      <c r="BR3575" s="212"/>
      <c r="BS3575"/>
      <c r="BT3575"/>
      <c r="BU3575"/>
      <c r="BX3575" s="1"/>
      <c r="BY3575" s="152"/>
      <c r="BZ3575" s="152"/>
      <c r="CA3575" s="212"/>
      <c r="CB3575" s="212"/>
      <c r="CC3575" s="212"/>
      <c r="CH3575"/>
      <c r="CI3575"/>
      <c r="CJ3575"/>
      <c r="CK3575" s="1"/>
      <c r="CL3575" s="290"/>
      <c r="CM3575"/>
      <c r="CN3575" s="212"/>
      <c r="CO3575" s="212"/>
      <c r="CP3575" s="212"/>
      <c r="CV3575" s="1"/>
      <c r="CW3575" s="152"/>
      <c r="CX3575" s="152"/>
      <c r="CY3575" s="212"/>
      <c r="CZ3575" s="212"/>
      <c r="DB3575"/>
      <c r="DC3575"/>
      <c r="DK3575"/>
      <c r="DL3575" s="1"/>
      <c r="DM3575" s="152"/>
      <c r="DN3575" s="152"/>
      <c r="DQ3575" s="212"/>
      <c r="DV3575"/>
      <c r="DW3575" s="1"/>
      <c r="DY3575" s="152"/>
      <c r="EB3575" s="212"/>
      <c r="EL3575"/>
      <c r="EM3575"/>
      <c r="EN3575" s="1"/>
      <c r="EO3575" s="152"/>
      <c r="EP3575" s="152"/>
      <c r="ER3575" s="212"/>
      <c r="ES3575" s="212"/>
      <c r="EW3575"/>
      <c r="EX3575"/>
      <c r="EY3575"/>
      <c r="EZ3575"/>
      <c r="FA3575"/>
      <c r="FB3575"/>
      <c r="FD3575" s="1"/>
      <c r="FE3575" s="152"/>
      <c r="FF3575" s="152"/>
      <c r="FG3575" s="212"/>
      <c r="FH3575" s="212"/>
      <c r="FI3575" s="212"/>
      <c r="FN3575"/>
      <c r="FO3575"/>
      <c r="FP3575"/>
      <c r="FQ3575"/>
      <c r="FR3575"/>
      <c r="FS3575"/>
      <c r="FU3575" s="152"/>
      <c r="FV3575" s="152"/>
      <c r="FW3575" s="212"/>
      <c r="FX3575" s="212"/>
      <c r="FY3575" s="212"/>
      <c r="GD3575"/>
      <c r="GE3575"/>
      <c r="GF3575"/>
      <c r="GG3575"/>
      <c r="GH3575"/>
      <c r="GI3575" s="152"/>
      <c r="GK3575" s="152"/>
      <c r="GL3575" s="152"/>
      <c r="GM3575" s="212"/>
      <c r="GN3575" s="212"/>
      <c r="GO3575" s="213"/>
      <c r="GQ3575" s="152"/>
      <c r="GR3575" s="212"/>
      <c r="GS3575" s="212"/>
      <c r="GT3575" s="212"/>
      <c r="GU3575"/>
      <c r="GV3575"/>
      <c r="GW3575"/>
      <c r="GX3575"/>
      <c r="GY3575"/>
      <c r="HI3575"/>
      <c r="HK3575"/>
      <c r="HL3575"/>
      <c r="HM3575"/>
      <c r="HN3575"/>
      <c r="HO3575"/>
      <c r="HQ3575"/>
      <c r="HR3575"/>
      <c r="HS3575"/>
      <c r="HT3575"/>
    </row>
    <row r="3576" spans="47:228">
      <c r="AU3576" s="1"/>
      <c r="AV3576" s="152"/>
      <c r="AW3576" s="152"/>
      <c r="AX3576" s="212"/>
      <c r="AY3576" s="212"/>
      <c r="AZ3576" s="212"/>
      <c r="BA3576"/>
      <c r="BB3576"/>
      <c r="BC3576"/>
      <c r="BD3576"/>
      <c r="BE3576"/>
      <c r="BF3576" s="1"/>
      <c r="BG3576" s="152"/>
      <c r="BH3576" s="152"/>
      <c r="BI3576" s="212"/>
      <c r="BJ3576" s="212"/>
      <c r="BK3576" s="212"/>
      <c r="BM3576" s="1"/>
      <c r="BN3576" s="152"/>
      <c r="BO3576" s="152"/>
      <c r="BP3576" s="212"/>
      <c r="BQ3576" s="212"/>
      <c r="BR3576" s="212"/>
      <c r="BS3576"/>
      <c r="BT3576"/>
      <c r="BU3576"/>
      <c r="BX3576" s="1"/>
      <c r="BY3576" s="152"/>
      <c r="BZ3576" s="152"/>
      <c r="CA3576" s="212"/>
      <c r="CB3576" s="212"/>
      <c r="CC3576" s="212"/>
      <c r="CH3576"/>
      <c r="CI3576"/>
      <c r="CJ3576"/>
      <c r="CK3576" s="1"/>
      <c r="CL3576" s="290"/>
      <c r="CM3576"/>
      <c r="CN3576" s="212"/>
      <c r="CO3576" s="212"/>
      <c r="CP3576" s="212"/>
      <c r="CV3576" s="1"/>
      <c r="CW3576" s="152"/>
      <c r="CX3576" s="152"/>
      <c r="CY3576" s="212"/>
      <c r="CZ3576" s="212"/>
      <c r="DB3576"/>
      <c r="DC3576"/>
      <c r="DK3576"/>
      <c r="DL3576" s="1"/>
      <c r="DM3576" s="152"/>
      <c r="DN3576" s="152"/>
      <c r="DQ3576" s="212"/>
      <c r="DV3576"/>
      <c r="DW3576" s="1"/>
      <c r="DY3576" s="152"/>
      <c r="EB3576" s="212"/>
      <c r="EL3576"/>
      <c r="EM3576"/>
      <c r="EN3576" s="1"/>
      <c r="EO3576" s="152"/>
      <c r="EP3576" s="152"/>
      <c r="ER3576" s="212"/>
      <c r="ES3576" s="212"/>
      <c r="EW3576"/>
      <c r="EX3576"/>
      <c r="EY3576"/>
      <c r="EZ3576"/>
      <c r="FA3576"/>
      <c r="FB3576"/>
      <c r="FD3576" s="1"/>
      <c r="FE3576" s="152"/>
      <c r="FF3576" s="152"/>
      <c r="FG3576" s="212"/>
      <c r="FH3576" s="212"/>
      <c r="FI3576" s="212"/>
      <c r="FN3576"/>
      <c r="FO3576"/>
      <c r="FP3576"/>
      <c r="FQ3576"/>
      <c r="FR3576"/>
      <c r="FS3576"/>
      <c r="FU3576" s="152"/>
      <c r="FV3576" s="152"/>
      <c r="FW3576" s="212"/>
      <c r="FX3576" s="212"/>
      <c r="FY3576" s="212"/>
      <c r="GD3576"/>
      <c r="GE3576"/>
      <c r="GF3576"/>
      <c r="GG3576"/>
      <c r="GH3576"/>
      <c r="GI3576" s="152"/>
      <c r="GK3576" s="152"/>
      <c r="GL3576" s="152"/>
      <c r="GM3576" s="212"/>
      <c r="GN3576" s="212"/>
      <c r="GO3576" s="213"/>
      <c r="GQ3576" s="152"/>
      <c r="GR3576" s="212"/>
      <c r="GS3576" s="212"/>
      <c r="GT3576" s="212"/>
      <c r="GU3576"/>
      <c r="GV3576"/>
      <c r="GW3576"/>
      <c r="GX3576"/>
      <c r="GY3576"/>
      <c r="HI3576"/>
      <c r="HK3576"/>
      <c r="HL3576"/>
      <c r="HM3576"/>
      <c r="HN3576"/>
      <c r="HO3576"/>
      <c r="HQ3576"/>
      <c r="HR3576"/>
      <c r="HS3576"/>
      <c r="HT3576"/>
    </row>
    <row r="3577" spans="47:228">
      <c r="AU3577" s="1"/>
      <c r="AV3577" s="152"/>
      <c r="AW3577" s="152"/>
      <c r="AX3577" s="212"/>
      <c r="AY3577" s="212"/>
      <c r="AZ3577" s="212"/>
      <c r="BA3577"/>
      <c r="BB3577"/>
      <c r="BC3577"/>
      <c r="BD3577"/>
      <c r="BE3577"/>
      <c r="BF3577" s="1"/>
      <c r="BG3577" s="152"/>
      <c r="BH3577" s="152"/>
      <c r="BI3577" s="212"/>
      <c r="BJ3577" s="212"/>
      <c r="BK3577" s="212"/>
      <c r="BM3577" s="1"/>
      <c r="BN3577" s="152"/>
      <c r="BO3577" s="152"/>
      <c r="BP3577" s="212"/>
      <c r="BQ3577" s="212"/>
      <c r="BR3577" s="212"/>
      <c r="BS3577"/>
      <c r="BT3577"/>
      <c r="BU3577"/>
      <c r="BX3577" s="1"/>
      <c r="BY3577" s="152"/>
      <c r="BZ3577" s="152"/>
      <c r="CA3577" s="212"/>
      <c r="CB3577" s="212"/>
      <c r="CC3577" s="212"/>
      <c r="CH3577"/>
      <c r="CI3577"/>
      <c r="CJ3577"/>
      <c r="CK3577" s="1"/>
      <c r="CL3577" s="290"/>
      <c r="CM3577"/>
      <c r="CN3577" s="212"/>
      <c r="CO3577" s="212"/>
      <c r="CP3577" s="212"/>
      <c r="CV3577" s="1"/>
      <c r="CW3577" s="152"/>
      <c r="CX3577" s="152"/>
      <c r="CY3577" s="212"/>
      <c r="CZ3577" s="212"/>
      <c r="DB3577"/>
      <c r="DC3577"/>
      <c r="DK3577"/>
      <c r="DL3577" s="1"/>
      <c r="DM3577" s="152"/>
      <c r="DN3577" s="152"/>
      <c r="DQ3577" s="212"/>
      <c r="DV3577"/>
      <c r="DW3577" s="1"/>
      <c r="DY3577" s="152"/>
      <c r="EB3577" s="212"/>
      <c r="EL3577"/>
      <c r="EM3577"/>
      <c r="EN3577" s="1"/>
      <c r="EO3577" s="152"/>
      <c r="EP3577" s="152"/>
      <c r="ER3577" s="212"/>
      <c r="ES3577" s="212"/>
      <c r="EW3577"/>
      <c r="EX3577"/>
      <c r="EY3577"/>
      <c r="EZ3577"/>
      <c r="FA3577"/>
      <c r="FB3577"/>
      <c r="FD3577" s="1"/>
      <c r="FE3577" s="152"/>
      <c r="FF3577" s="152"/>
      <c r="FG3577" s="212"/>
      <c r="FH3577" s="212"/>
      <c r="FI3577" s="212"/>
      <c r="FN3577"/>
      <c r="FO3577"/>
      <c r="FP3577"/>
      <c r="FQ3577"/>
      <c r="FR3577"/>
      <c r="FS3577"/>
      <c r="FU3577" s="152"/>
      <c r="FV3577" s="152"/>
      <c r="FW3577" s="212"/>
      <c r="FX3577" s="212"/>
      <c r="FY3577" s="212"/>
      <c r="GD3577"/>
      <c r="GE3577"/>
      <c r="GF3577"/>
      <c r="GG3577"/>
      <c r="GH3577"/>
      <c r="GI3577" s="152"/>
      <c r="GK3577" s="152"/>
      <c r="GL3577" s="152"/>
      <c r="GM3577" s="212"/>
      <c r="GN3577" s="212"/>
      <c r="GO3577" s="213"/>
      <c r="GQ3577" s="152"/>
      <c r="GR3577" s="212"/>
      <c r="GS3577" s="212"/>
      <c r="GT3577" s="212"/>
      <c r="GU3577"/>
      <c r="GV3577"/>
      <c r="GW3577"/>
      <c r="GX3577"/>
      <c r="GY3577"/>
      <c r="HI3577"/>
      <c r="HK3577"/>
      <c r="HL3577"/>
      <c r="HM3577"/>
      <c r="HN3577"/>
      <c r="HO3577"/>
      <c r="HQ3577"/>
      <c r="HR3577"/>
      <c r="HS3577"/>
      <c r="HT3577"/>
    </row>
    <row r="3578" spans="47:228">
      <c r="AU3578" s="1"/>
      <c r="AV3578" s="152"/>
      <c r="AW3578" s="152"/>
      <c r="AX3578" s="212"/>
      <c r="AY3578" s="212"/>
      <c r="AZ3578" s="212"/>
      <c r="BA3578"/>
      <c r="BB3578"/>
      <c r="BC3578"/>
      <c r="BD3578"/>
      <c r="BE3578"/>
      <c r="BF3578" s="1"/>
      <c r="BG3578" s="152"/>
      <c r="BH3578" s="152"/>
      <c r="BI3578" s="212"/>
      <c r="BJ3578" s="212"/>
      <c r="BK3578" s="212"/>
      <c r="BM3578" s="1"/>
      <c r="BN3578" s="152"/>
      <c r="BO3578" s="152"/>
      <c r="BP3578" s="212"/>
      <c r="BQ3578" s="212"/>
      <c r="BR3578" s="212"/>
      <c r="BS3578"/>
      <c r="BT3578"/>
      <c r="BU3578"/>
      <c r="BX3578" s="1"/>
      <c r="BY3578" s="152"/>
      <c r="BZ3578" s="152"/>
      <c r="CA3578" s="212"/>
      <c r="CB3578" s="212"/>
      <c r="CC3578" s="212"/>
      <c r="CH3578"/>
      <c r="CI3578"/>
      <c r="CJ3578"/>
      <c r="CK3578" s="1"/>
      <c r="CL3578" s="290"/>
      <c r="CM3578"/>
      <c r="CN3578" s="212"/>
      <c r="CO3578" s="212"/>
      <c r="CP3578" s="212"/>
      <c r="CV3578" s="1"/>
      <c r="CW3578" s="152"/>
      <c r="CX3578" s="152"/>
      <c r="CY3578" s="212"/>
      <c r="CZ3578" s="212"/>
      <c r="DB3578"/>
      <c r="DC3578"/>
      <c r="DK3578"/>
      <c r="DL3578" s="1"/>
      <c r="DM3578" s="152"/>
      <c r="DN3578" s="152"/>
      <c r="DQ3578" s="212"/>
      <c r="DV3578"/>
      <c r="DW3578" s="1"/>
      <c r="DY3578" s="152"/>
      <c r="EB3578" s="212"/>
      <c r="EL3578"/>
      <c r="EM3578"/>
      <c r="EN3578" s="1"/>
      <c r="EO3578" s="152"/>
      <c r="EP3578" s="152"/>
      <c r="ER3578" s="212"/>
      <c r="ES3578" s="212"/>
      <c r="EW3578"/>
      <c r="EX3578"/>
      <c r="EY3578"/>
      <c r="EZ3578"/>
      <c r="FA3578"/>
      <c r="FB3578"/>
      <c r="FD3578" s="1"/>
      <c r="FE3578" s="152"/>
      <c r="FF3578" s="152"/>
      <c r="FG3578" s="212"/>
      <c r="FH3578" s="212"/>
      <c r="FI3578" s="212"/>
      <c r="FN3578"/>
      <c r="FO3578"/>
      <c r="FP3578"/>
      <c r="FQ3578"/>
      <c r="FR3578"/>
      <c r="FS3578"/>
      <c r="FU3578" s="152"/>
      <c r="FV3578" s="152"/>
      <c r="FW3578" s="212"/>
      <c r="FX3578" s="212"/>
      <c r="FY3578" s="212"/>
      <c r="GD3578"/>
      <c r="GE3578"/>
      <c r="GF3578"/>
      <c r="GG3578"/>
      <c r="GH3578"/>
      <c r="GI3578" s="152"/>
      <c r="GK3578" s="152"/>
      <c r="GL3578" s="152"/>
      <c r="GM3578" s="212"/>
      <c r="GN3578" s="212"/>
      <c r="GO3578" s="213"/>
      <c r="GQ3578" s="152"/>
      <c r="GR3578" s="212"/>
      <c r="GS3578" s="212"/>
      <c r="GT3578" s="212"/>
      <c r="GU3578"/>
      <c r="GV3578"/>
      <c r="GW3578"/>
      <c r="GX3578"/>
      <c r="GY3578"/>
      <c r="HI3578"/>
      <c r="HK3578"/>
      <c r="HL3578"/>
      <c r="HM3578"/>
      <c r="HN3578"/>
      <c r="HO3578"/>
      <c r="HQ3578"/>
      <c r="HR3578"/>
      <c r="HS3578"/>
      <c r="HT3578"/>
    </row>
    <row r="3579" spans="47:228">
      <c r="AU3579" s="1"/>
      <c r="AV3579" s="152"/>
      <c r="AW3579" s="152"/>
      <c r="AX3579" s="212"/>
      <c r="AY3579" s="212"/>
      <c r="AZ3579" s="212"/>
      <c r="BA3579"/>
      <c r="BB3579"/>
      <c r="BC3579"/>
      <c r="BD3579"/>
      <c r="BE3579"/>
      <c r="BF3579" s="1"/>
      <c r="BG3579" s="152"/>
      <c r="BH3579" s="152"/>
      <c r="BI3579" s="212"/>
      <c r="BJ3579" s="212"/>
      <c r="BK3579" s="212"/>
      <c r="BM3579" s="1"/>
      <c r="BN3579" s="152"/>
      <c r="BO3579" s="152"/>
      <c r="BP3579" s="212"/>
      <c r="BQ3579" s="212"/>
      <c r="BR3579" s="212"/>
      <c r="BS3579"/>
      <c r="BT3579"/>
      <c r="BU3579"/>
      <c r="BX3579" s="1"/>
      <c r="BY3579" s="152"/>
      <c r="BZ3579" s="152"/>
      <c r="CA3579" s="212"/>
      <c r="CB3579" s="212"/>
      <c r="CC3579" s="212"/>
      <c r="CH3579"/>
      <c r="CI3579"/>
      <c r="CJ3579"/>
      <c r="CK3579" s="1"/>
      <c r="CL3579" s="290"/>
      <c r="CM3579"/>
      <c r="CN3579" s="212"/>
      <c r="CO3579" s="212"/>
      <c r="CP3579" s="212"/>
      <c r="CV3579" s="1"/>
      <c r="CW3579" s="152"/>
      <c r="CX3579" s="152"/>
      <c r="CY3579" s="212"/>
      <c r="CZ3579" s="212"/>
      <c r="DB3579"/>
      <c r="DC3579"/>
      <c r="DK3579"/>
      <c r="DL3579" s="1"/>
      <c r="DM3579" s="152"/>
      <c r="DN3579" s="152"/>
      <c r="DQ3579" s="212"/>
      <c r="DV3579"/>
      <c r="DW3579" s="1"/>
      <c r="DY3579" s="152"/>
      <c r="EB3579" s="212"/>
      <c r="EL3579"/>
      <c r="EM3579"/>
      <c r="EN3579" s="1"/>
      <c r="EO3579" s="152"/>
      <c r="EP3579" s="152"/>
      <c r="ER3579" s="212"/>
      <c r="ES3579" s="212"/>
      <c r="EW3579"/>
      <c r="EX3579"/>
      <c r="EY3579"/>
      <c r="EZ3579"/>
      <c r="FA3579"/>
      <c r="FB3579"/>
      <c r="FD3579" s="1"/>
      <c r="FE3579" s="152"/>
      <c r="FF3579" s="152"/>
      <c r="FG3579" s="212"/>
      <c r="FH3579" s="212"/>
      <c r="FI3579" s="212"/>
      <c r="FN3579"/>
      <c r="FO3579"/>
      <c r="FP3579"/>
      <c r="FQ3579"/>
      <c r="FR3579"/>
      <c r="FS3579"/>
      <c r="FU3579" s="152"/>
      <c r="FV3579" s="152"/>
      <c r="FW3579" s="212"/>
      <c r="FX3579" s="212"/>
      <c r="FY3579" s="212"/>
      <c r="GD3579"/>
      <c r="GE3579"/>
      <c r="GF3579"/>
      <c r="GG3579"/>
      <c r="GH3579"/>
      <c r="GI3579" s="152"/>
      <c r="GK3579" s="152"/>
      <c r="GL3579" s="152"/>
      <c r="GM3579" s="212"/>
      <c r="GN3579" s="212"/>
      <c r="GO3579" s="213"/>
      <c r="GQ3579" s="152"/>
      <c r="GR3579" s="212"/>
      <c r="GS3579" s="212"/>
      <c r="GT3579" s="212"/>
      <c r="GU3579"/>
      <c r="GV3579"/>
      <c r="GW3579"/>
      <c r="GX3579"/>
      <c r="GY3579"/>
      <c r="HI3579"/>
      <c r="HK3579"/>
      <c r="HL3579"/>
      <c r="HM3579"/>
      <c r="HN3579"/>
      <c r="HO3579"/>
      <c r="HQ3579"/>
      <c r="HR3579"/>
      <c r="HS3579"/>
      <c r="HT3579"/>
    </row>
    <row r="3580" spans="47:228">
      <c r="AU3580" s="1"/>
      <c r="AV3580" s="152"/>
      <c r="AW3580" s="152"/>
      <c r="AX3580" s="212"/>
      <c r="AY3580" s="212"/>
      <c r="AZ3580" s="212"/>
      <c r="BA3580"/>
      <c r="BB3580"/>
      <c r="BC3580"/>
      <c r="BD3580"/>
      <c r="BE3580"/>
      <c r="BF3580" s="1"/>
      <c r="BG3580" s="152"/>
      <c r="BH3580" s="152"/>
      <c r="BI3580" s="212"/>
      <c r="BJ3580" s="212"/>
      <c r="BK3580" s="212"/>
      <c r="BM3580" s="1"/>
      <c r="BN3580" s="152"/>
      <c r="BO3580" s="152"/>
      <c r="BP3580" s="212"/>
      <c r="BQ3580" s="212"/>
      <c r="BR3580" s="212"/>
      <c r="BS3580"/>
      <c r="BT3580"/>
      <c r="BU3580"/>
      <c r="BX3580" s="1"/>
      <c r="BY3580" s="152"/>
      <c r="BZ3580" s="152"/>
      <c r="CA3580" s="212"/>
      <c r="CB3580" s="212"/>
      <c r="CC3580" s="212"/>
      <c r="CH3580"/>
      <c r="CI3580"/>
      <c r="CJ3580"/>
      <c r="CK3580" s="1"/>
      <c r="CL3580" s="290"/>
      <c r="CM3580"/>
      <c r="CN3580" s="212"/>
      <c r="CO3580" s="212"/>
      <c r="CP3580" s="212"/>
      <c r="CV3580" s="1"/>
      <c r="CW3580" s="152"/>
      <c r="CX3580" s="152"/>
      <c r="CY3580" s="212"/>
      <c r="CZ3580" s="212"/>
      <c r="DB3580"/>
      <c r="DC3580"/>
      <c r="DK3580"/>
      <c r="DL3580" s="1"/>
      <c r="DM3580" s="152"/>
      <c r="DN3580" s="152"/>
      <c r="DQ3580" s="212"/>
      <c r="DV3580"/>
      <c r="DW3580" s="1"/>
      <c r="DY3580" s="152"/>
      <c r="EB3580" s="212"/>
      <c r="EL3580"/>
      <c r="EM3580"/>
      <c r="EN3580" s="1"/>
      <c r="EO3580" s="152"/>
      <c r="EP3580" s="152"/>
      <c r="ER3580" s="212"/>
      <c r="ES3580" s="212"/>
      <c r="EW3580"/>
      <c r="EX3580"/>
      <c r="EY3580"/>
      <c r="EZ3580"/>
      <c r="FA3580"/>
      <c r="FB3580"/>
      <c r="FD3580" s="1"/>
      <c r="FE3580" s="152"/>
      <c r="FF3580" s="152"/>
      <c r="FG3580" s="212"/>
      <c r="FH3580" s="212"/>
      <c r="FI3580" s="212"/>
      <c r="FN3580"/>
      <c r="FO3580"/>
      <c r="FP3580"/>
      <c r="FQ3580"/>
      <c r="FR3580"/>
      <c r="FS3580"/>
      <c r="FU3580" s="152"/>
      <c r="FV3580" s="152"/>
      <c r="FW3580" s="212"/>
      <c r="FX3580" s="212"/>
      <c r="FY3580" s="212"/>
      <c r="GD3580"/>
      <c r="GE3580"/>
      <c r="GF3580"/>
      <c r="GG3580"/>
      <c r="GH3580"/>
      <c r="GI3580" s="152"/>
      <c r="GK3580" s="152"/>
      <c r="GL3580" s="152"/>
      <c r="GM3580" s="212"/>
      <c r="GN3580" s="212"/>
      <c r="GO3580" s="213"/>
      <c r="GQ3580" s="152"/>
      <c r="GR3580" s="212"/>
      <c r="GS3580" s="212"/>
      <c r="GT3580" s="212"/>
      <c r="GU3580"/>
      <c r="GV3580"/>
      <c r="GW3580"/>
      <c r="GX3580"/>
      <c r="GY3580"/>
      <c r="HI3580"/>
      <c r="HK3580"/>
      <c r="HL3580"/>
      <c r="HM3580"/>
      <c r="HN3580"/>
      <c r="HO3580"/>
      <c r="HQ3580"/>
      <c r="HR3580"/>
      <c r="HS3580"/>
      <c r="HT3580"/>
    </row>
    <row r="3581" spans="47:228">
      <c r="AU3581" s="1"/>
      <c r="AV3581" s="152"/>
      <c r="AW3581" s="152"/>
      <c r="AX3581" s="212"/>
      <c r="AY3581" s="212"/>
      <c r="AZ3581" s="212"/>
      <c r="BA3581"/>
      <c r="BB3581"/>
      <c r="BC3581"/>
      <c r="BD3581"/>
      <c r="BE3581"/>
      <c r="BF3581" s="1"/>
      <c r="BG3581" s="152"/>
      <c r="BH3581" s="152"/>
      <c r="BI3581" s="212"/>
      <c r="BJ3581" s="212"/>
      <c r="BK3581" s="212"/>
      <c r="BM3581" s="1"/>
      <c r="BN3581" s="152"/>
      <c r="BO3581" s="152"/>
      <c r="BP3581" s="212"/>
      <c r="BQ3581" s="212"/>
      <c r="BR3581" s="212"/>
      <c r="BS3581"/>
      <c r="BT3581"/>
      <c r="BU3581"/>
      <c r="BX3581" s="1"/>
      <c r="BY3581" s="152"/>
      <c r="BZ3581" s="152"/>
      <c r="CA3581" s="212"/>
      <c r="CB3581" s="212"/>
      <c r="CC3581" s="212"/>
      <c r="CH3581"/>
      <c r="CI3581"/>
      <c r="CJ3581"/>
      <c r="CK3581" s="1"/>
      <c r="CL3581" s="290"/>
      <c r="CM3581"/>
      <c r="CN3581" s="212"/>
      <c r="CO3581" s="212"/>
      <c r="CP3581" s="212"/>
      <c r="CV3581" s="1"/>
      <c r="CW3581" s="152"/>
      <c r="CX3581" s="152"/>
      <c r="CY3581" s="212"/>
      <c r="CZ3581" s="212"/>
      <c r="DB3581"/>
      <c r="DC3581"/>
      <c r="DK3581"/>
      <c r="DL3581" s="1"/>
      <c r="DM3581" s="152"/>
      <c r="DN3581" s="152"/>
      <c r="DQ3581" s="212"/>
      <c r="DV3581"/>
      <c r="DW3581" s="1"/>
      <c r="DY3581" s="152"/>
      <c r="EB3581" s="212"/>
      <c r="EL3581"/>
      <c r="EM3581"/>
      <c r="EN3581" s="1"/>
      <c r="EO3581" s="152"/>
      <c r="EP3581" s="152"/>
      <c r="ER3581" s="212"/>
      <c r="ES3581" s="212"/>
      <c r="EW3581"/>
      <c r="EX3581"/>
      <c r="EY3581"/>
      <c r="EZ3581"/>
      <c r="FA3581"/>
      <c r="FB3581"/>
      <c r="FD3581" s="1"/>
      <c r="FE3581" s="152"/>
      <c r="FF3581" s="152"/>
      <c r="FG3581" s="212"/>
      <c r="FH3581" s="212"/>
      <c r="FI3581" s="212"/>
      <c r="FN3581"/>
      <c r="FO3581"/>
      <c r="FP3581"/>
      <c r="FQ3581"/>
      <c r="FR3581"/>
      <c r="FS3581"/>
      <c r="FU3581" s="152"/>
      <c r="FV3581" s="152"/>
      <c r="FW3581" s="212"/>
      <c r="FX3581" s="212"/>
      <c r="FY3581" s="212"/>
      <c r="GD3581"/>
      <c r="GE3581"/>
      <c r="GF3581"/>
      <c r="GG3581"/>
      <c r="GH3581"/>
      <c r="GI3581" s="152"/>
      <c r="GK3581" s="152"/>
      <c r="GL3581" s="152"/>
      <c r="GM3581" s="212"/>
      <c r="GN3581" s="212"/>
      <c r="GO3581" s="213"/>
      <c r="GQ3581" s="152"/>
      <c r="GR3581" s="212"/>
      <c r="GS3581" s="212"/>
      <c r="GT3581" s="212"/>
      <c r="GU3581"/>
      <c r="GV3581"/>
      <c r="GW3581"/>
      <c r="GX3581"/>
      <c r="GY3581"/>
      <c r="HI3581"/>
      <c r="HK3581"/>
      <c r="HL3581"/>
      <c r="HM3581"/>
      <c r="HN3581"/>
      <c r="HO3581"/>
      <c r="HQ3581"/>
      <c r="HR3581"/>
      <c r="HS3581"/>
      <c r="HT3581"/>
    </row>
    <row r="3582" spans="47:228">
      <c r="AU3582" s="1"/>
      <c r="AV3582" s="152"/>
      <c r="AW3582" s="152"/>
      <c r="AX3582" s="212"/>
      <c r="AY3582" s="212"/>
      <c r="AZ3582" s="212"/>
      <c r="BA3582"/>
      <c r="BB3582"/>
      <c r="BC3582"/>
      <c r="BD3582"/>
      <c r="BE3582"/>
      <c r="BF3582" s="1"/>
      <c r="BG3582" s="152"/>
      <c r="BH3582" s="152"/>
      <c r="BI3582" s="212"/>
      <c r="BJ3582" s="212"/>
      <c r="BK3582" s="212"/>
      <c r="BM3582" s="1"/>
      <c r="BN3582" s="152"/>
      <c r="BO3582" s="152"/>
      <c r="BP3582" s="212"/>
      <c r="BQ3582" s="212"/>
      <c r="BR3582" s="212"/>
      <c r="BS3582"/>
      <c r="BT3582"/>
      <c r="BU3582"/>
      <c r="BX3582" s="1"/>
      <c r="BY3582" s="152"/>
      <c r="BZ3582" s="152"/>
      <c r="CA3582" s="212"/>
      <c r="CB3582" s="212"/>
      <c r="CC3582" s="212"/>
      <c r="CH3582"/>
      <c r="CI3582"/>
      <c r="CJ3582"/>
      <c r="CK3582" s="1"/>
      <c r="CL3582" s="290"/>
      <c r="CM3582"/>
      <c r="CN3582" s="212"/>
      <c r="CO3582" s="212"/>
      <c r="CP3582" s="212"/>
      <c r="CV3582" s="1"/>
      <c r="CW3582" s="152"/>
      <c r="CX3582" s="152"/>
      <c r="CY3582" s="212"/>
      <c r="CZ3582" s="212"/>
      <c r="DB3582"/>
      <c r="DC3582"/>
      <c r="DK3582"/>
      <c r="DL3582" s="1"/>
      <c r="DM3582" s="152"/>
      <c r="DN3582" s="152"/>
      <c r="DQ3582" s="212"/>
      <c r="DV3582"/>
      <c r="DW3582" s="1"/>
      <c r="DY3582" s="152"/>
      <c r="EB3582" s="212"/>
      <c r="EL3582"/>
      <c r="EM3582"/>
      <c r="EN3582" s="1"/>
      <c r="EO3582" s="152"/>
      <c r="EP3582" s="152"/>
      <c r="ER3582" s="212"/>
      <c r="ES3582" s="212"/>
      <c r="EW3582"/>
      <c r="EX3582"/>
      <c r="EY3582"/>
      <c r="EZ3582"/>
      <c r="FA3582"/>
      <c r="FB3582"/>
      <c r="FD3582" s="1"/>
      <c r="FE3582" s="152"/>
      <c r="FF3582" s="152"/>
      <c r="FG3582" s="212"/>
      <c r="FH3582" s="212"/>
      <c r="FI3582" s="212"/>
      <c r="FN3582"/>
      <c r="FO3582"/>
      <c r="FP3582"/>
      <c r="FQ3582"/>
      <c r="FR3582"/>
      <c r="FS3582"/>
      <c r="FU3582" s="152"/>
      <c r="FV3582" s="152"/>
      <c r="FW3582" s="212"/>
      <c r="FX3582" s="212"/>
      <c r="FY3582" s="212"/>
      <c r="GD3582"/>
      <c r="GE3582"/>
      <c r="GF3582"/>
      <c r="GG3582"/>
      <c r="GH3582"/>
      <c r="GI3582" s="152"/>
      <c r="GK3582" s="152"/>
      <c r="GL3582" s="152"/>
      <c r="GM3582" s="212"/>
      <c r="GN3582" s="212"/>
      <c r="GO3582" s="213"/>
      <c r="GQ3582" s="152"/>
      <c r="GR3582" s="212"/>
      <c r="GS3582" s="212"/>
      <c r="GT3582" s="212"/>
      <c r="GU3582"/>
      <c r="GV3582"/>
      <c r="GW3582"/>
      <c r="GX3582"/>
      <c r="GY3582"/>
      <c r="HI3582"/>
      <c r="HK3582"/>
      <c r="HL3582"/>
      <c r="HM3582"/>
      <c r="HN3582"/>
      <c r="HO3582"/>
      <c r="HQ3582"/>
      <c r="HR3582"/>
      <c r="HS3582"/>
      <c r="HT3582"/>
    </row>
    <row r="3583" spans="47:228">
      <c r="AU3583" s="1"/>
      <c r="AV3583" s="152"/>
      <c r="AW3583" s="152"/>
      <c r="AX3583" s="212"/>
      <c r="AY3583" s="212"/>
      <c r="AZ3583" s="212"/>
      <c r="BA3583"/>
      <c r="BB3583"/>
      <c r="BC3583"/>
      <c r="BD3583"/>
      <c r="BE3583"/>
      <c r="BF3583" s="1"/>
      <c r="BG3583" s="152"/>
      <c r="BH3583" s="152"/>
      <c r="BI3583" s="212"/>
      <c r="BJ3583" s="212"/>
      <c r="BK3583" s="212"/>
      <c r="BM3583" s="1"/>
      <c r="BN3583" s="152"/>
      <c r="BO3583" s="152"/>
      <c r="BP3583" s="212"/>
      <c r="BQ3583" s="212"/>
      <c r="BR3583" s="212"/>
      <c r="BS3583"/>
      <c r="BT3583"/>
      <c r="BU3583"/>
      <c r="BX3583" s="1"/>
      <c r="BY3583" s="152"/>
      <c r="BZ3583" s="152"/>
      <c r="CA3583" s="212"/>
      <c r="CB3583" s="212"/>
      <c r="CC3583" s="212"/>
      <c r="CH3583"/>
      <c r="CI3583"/>
      <c r="CJ3583"/>
      <c r="CK3583" s="1"/>
      <c r="CL3583" s="290"/>
      <c r="CM3583"/>
      <c r="CN3583" s="212"/>
      <c r="CO3583" s="212"/>
      <c r="CP3583" s="212"/>
      <c r="CV3583" s="1"/>
      <c r="CW3583" s="152"/>
      <c r="CX3583" s="152"/>
      <c r="CY3583" s="212"/>
      <c r="CZ3583" s="212"/>
      <c r="DB3583"/>
      <c r="DC3583"/>
      <c r="DK3583"/>
      <c r="DL3583" s="1"/>
      <c r="DM3583" s="152"/>
      <c r="DN3583" s="152"/>
      <c r="DQ3583" s="212"/>
      <c r="DV3583"/>
      <c r="DW3583" s="1"/>
      <c r="DY3583" s="152"/>
      <c r="EB3583" s="212"/>
      <c r="EL3583"/>
      <c r="EM3583"/>
      <c r="EN3583" s="1"/>
      <c r="EO3583" s="152"/>
      <c r="EP3583" s="152"/>
      <c r="ER3583" s="212"/>
      <c r="ES3583" s="212"/>
      <c r="EW3583"/>
      <c r="EX3583"/>
      <c r="EY3583"/>
      <c r="EZ3583"/>
      <c r="FA3583"/>
      <c r="FB3583"/>
      <c r="FD3583" s="1"/>
      <c r="FE3583" s="152"/>
      <c r="FF3583" s="152"/>
      <c r="FG3583" s="212"/>
      <c r="FH3583" s="212"/>
      <c r="FI3583" s="212"/>
      <c r="FN3583"/>
      <c r="FO3583"/>
      <c r="FP3583"/>
      <c r="FQ3583"/>
      <c r="FR3583"/>
      <c r="FS3583"/>
      <c r="FU3583" s="152"/>
      <c r="FV3583" s="152"/>
      <c r="FW3583" s="212"/>
      <c r="FX3583" s="212"/>
      <c r="FY3583" s="212"/>
      <c r="GD3583"/>
      <c r="GE3583"/>
      <c r="GF3583"/>
      <c r="GG3583"/>
      <c r="GH3583"/>
      <c r="GI3583" s="152"/>
      <c r="GK3583" s="152"/>
      <c r="GL3583" s="152"/>
      <c r="GM3583" s="212"/>
      <c r="GN3583" s="212"/>
      <c r="GO3583" s="213"/>
      <c r="GQ3583" s="152"/>
      <c r="GR3583" s="212"/>
      <c r="GS3583" s="212"/>
      <c r="GT3583" s="212"/>
      <c r="GU3583"/>
      <c r="GV3583"/>
      <c r="GW3583"/>
      <c r="GX3583"/>
      <c r="GY3583"/>
      <c r="HI3583"/>
      <c r="HK3583"/>
      <c r="HL3583"/>
      <c r="HM3583"/>
      <c r="HN3583"/>
      <c r="HO3583"/>
      <c r="HQ3583"/>
      <c r="HR3583"/>
      <c r="HS3583"/>
      <c r="HT3583"/>
    </row>
    <row r="3584" spans="47:228">
      <c r="AU3584" s="1"/>
      <c r="AV3584" s="152"/>
      <c r="AW3584" s="152"/>
      <c r="AX3584" s="212"/>
      <c r="AY3584" s="212"/>
      <c r="AZ3584" s="212"/>
      <c r="BA3584"/>
      <c r="BB3584"/>
      <c r="BC3584"/>
      <c r="BD3584"/>
      <c r="BE3584"/>
      <c r="BF3584" s="1"/>
      <c r="BG3584" s="152"/>
      <c r="BH3584" s="152"/>
      <c r="BI3584" s="212"/>
      <c r="BJ3584" s="212"/>
      <c r="BK3584" s="212"/>
      <c r="BM3584" s="1"/>
      <c r="BN3584" s="152"/>
      <c r="BO3584" s="152"/>
      <c r="BP3584" s="212"/>
      <c r="BQ3584" s="212"/>
      <c r="BR3584" s="212"/>
      <c r="BS3584"/>
      <c r="BT3584"/>
      <c r="BU3584"/>
      <c r="BX3584" s="1"/>
      <c r="BY3584" s="152"/>
      <c r="BZ3584" s="152"/>
      <c r="CA3584" s="212"/>
      <c r="CB3584" s="212"/>
      <c r="CC3584" s="212"/>
      <c r="CH3584"/>
      <c r="CI3584"/>
      <c r="CJ3584"/>
      <c r="CK3584" s="1"/>
      <c r="CL3584" s="290"/>
      <c r="CM3584"/>
      <c r="CN3584" s="212"/>
      <c r="CO3584" s="212"/>
      <c r="CP3584" s="212"/>
      <c r="CV3584" s="1"/>
      <c r="CW3584" s="152"/>
      <c r="CX3584" s="152"/>
      <c r="CY3584" s="212"/>
      <c r="CZ3584" s="212"/>
      <c r="DB3584"/>
      <c r="DC3584"/>
      <c r="DK3584"/>
      <c r="DL3584" s="1"/>
      <c r="DM3584" s="152"/>
      <c r="DN3584" s="152"/>
      <c r="DQ3584" s="212"/>
      <c r="DV3584"/>
      <c r="DW3584" s="1"/>
      <c r="DY3584" s="152"/>
      <c r="EB3584" s="212"/>
      <c r="EL3584"/>
      <c r="EM3584"/>
      <c r="EN3584" s="1"/>
      <c r="EO3584" s="152"/>
      <c r="EP3584" s="152"/>
      <c r="ER3584" s="212"/>
      <c r="ES3584" s="212"/>
      <c r="EW3584"/>
      <c r="EX3584"/>
      <c r="EY3584"/>
      <c r="EZ3584"/>
      <c r="FA3584"/>
      <c r="FB3584"/>
      <c r="FD3584" s="1"/>
      <c r="FE3584" s="152"/>
      <c r="FF3584" s="152"/>
      <c r="FG3584" s="212"/>
      <c r="FH3584" s="212"/>
      <c r="FI3584" s="212"/>
      <c r="FN3584"/>
      <c r="FO3584"/>
      <c r="FP3584"/>
      <c r="FQ3584"/>
      <c r="FR3584"/>
      <c r="FS3584"/>
      <c r="FU3584" s="152"/>
      <c r="FV3584" s="152"/>
      <c r="FW3584" s="212"/>
      <c r="FX3584" s="212"/>
      <c r="FY3584" s="212"/>
      <c r="GD3584"/>
      <c r="GE3584"/>
      <c r="GF3584"/>
      <c r="GG3584"/>
      <c r="GH3584"/>
      <c r="GI3584" s="152"/>
      <c r="GK3584" s="152"/>
      <c r="GL3584" s="152"/>
      <c r="GM3584" s="212"/>
      <c r="GN3584" s="212"/>
      <c r="GO3584" s="213"/>
      <c r="GQ3584" s="152"/>
      <c r="GR3584" s="212"/>
      <c r="GS3584" s="212"/>
      <c r="GT3584" s="212"/>
      <c r="GU3584"/>
      <c r="GV3584"/>
      <c r="GW3584"/>
      <c r="GX3584"/>
      <c r="GY3584"/>
      <c r="HI3584"/>
      <c r="HK3584"/>
      <c r="HL3584"/>
      <c r="HM3584"/>
      <c r="HN3584"/>
      <c r="HO3584"/>
      <c r="HQ3584"/>
      <c r="HR3584"/>
      <c r="HS3584"/>
      <c r="HT3584"/>
    </row>
    <row r="3585" spans="47:228">
      <c r="AU3585" s="1"/>
      <c r="AV3585" s="152"/>
      <c r="AW3585" s="152"/>
      <c r="AX3585" s="212"/>
      <c r="AY3585" s="212"/>
      <c r="AZ3585" s="212"/>
      <c r="BA3585"/>
      <c r="BB3585"/>
      <c r="BC3585"/>
      <c r="BD3585"/>
      <c r="BE3585"/>
      <c r="BF3585" s="1"/>
      <c r="BG3585" s="152"/>
      <c r="BH3585" s="152"/>
      <c r="BI3585" s="212"/>
      <c r="BJ3585" s="212"/>
      <c r="BK3585" s="212"/>
      <c r="BM3585" s="1"/>
      <c r="BN3585" s="152"/>
      <c r="BO3585" s="152"/>
      <c r="BP3585" s="212"/>
      <c r="BQ3585" s="212"/>
      <c r="BR3585" s="212"/>
      <c r="BS3585"/>
      <c r="BT3585"/>
      <c r="BU3585"/>
      <c r="BX3585" s="1"/>
      <c r="BY3585" s="152"/>
      <c r="BZ3585" s="152"/>
      <c r="CA3585" s="212"/>
      <c r="CB3585" s="212"/>
      <c r="CC3585" s="212"/>
      <c r="CH3585"/>
      <c r="CI3585"/>
      <c r="CJ3585"/>
      <c r="CK3585" s="1"/>
      <c r="CL3585" s="290"/>
      <c r="CM3585"/>
      <c r="CN3585" s="212"/>
      <c r="CO3585" s="212"/>
      <c r="CP3585" s="212"/>
      <c r="CV3585" s="1"/>
      <c r="CW3585" s="152"/>
      <c r="CX3585" s="152"/>
      <c r="CY3585" s="212"/>
      <c r="CZ3585" s="212"/>
      <c r="DB3585"/>
      <c r="DC3585"/>
      <c r="DK3585"/>
      <c r="DL3585" s="1"/>
      <c r="DM3585" s="152"/>
      <c r="DN3585" s="152"/>
      <c r="DQ3585" s="212"/>
      <c r="DV3585"/>
      <c r="DW3585" s="1"/>
      <c r="DY3585" s="152"/>
      <c r="EB3585" s="212"/>
      <c r="EL3585"/>
      <c r="EM3585"/>
      <c r="EN3585" s="1"/>
      <c r="EO3585" s="152"/>
      <c r="EP3585" s="152"/>
      <c r="ER3585" s="212"/>
      <c r="ES3585" s="212"/>
      <c r="EW3585"/>
      <c r="EX3585"/>
      <c r="EY3585"/>
      <c r="EZ3585"/>
      <c r="FA3585"/>
      <c r="FB3585"/>
      <c r="FD3585" s="1"/>
      <c r="FE3585" s="152"/>
      <c r="FF3585" s="152"/>
      <c r="FG3585" s="212"/>
      <c r="FH3585" s="212"/>
      <c r="FI3585" s="212"/>
      <c r="FN3585"/>
      <c r="FO3585"/>
      <c r="FP3585"/>
      <c r="FQ3585"/>
      <c r="FR3585"/>
      <c r="FS3585"/>
      <c r="FU3585" s="152"/>
      <c r="FV3585" s="152"/>
      <c r="FW3585" s="212"/>
      <c r="FX3585" s="212"/>
      <c r="FY3585" s="212"/>
      <c r="GD3585"/>
      <c r="GE3585"/>
      <c r="GF3585"/>
      <c r="GG3585"/>
      <c r="GH3585"/>
      <c r="GI3585" s="152"/>
      <c r="GK3585" s="152"/>
      <c r="GL3585" s="152"/>
      <c r="GM3585" s="212"/>
      <c r="GN3585" s="212"/>
      <c r="GO3585" s="213"/>
      <c r="GQ3585" s="152"/>
      <c r="GR3585" s="212"/>
      <c r="GS3585" s="212"/>
      <c r="GT3585" s="212"/>
      <c r="GU3585"/>
      <c r="GV3585"/>
      <c r="GW3585"/>
      <c r="GX3585"/>
      <c r="GY3585"/>
      <c r="HI3585"/>
      <c r="HK3585"/>
      <c r="HL3585"/>
      <c r="HM3585"/>
      <c r="HN3585"/>
      <c r="HO3585"/>
      <c r="HQ3585"/>
      <c r="HR3585"/>
      <c r="HS3585"/>
      <c r="HT3585"/>
    </row>
    <row r="3586" spans="47:228">
      <c r="AU3586" s="1"/>
      <c r="AV3586" s="152"/>
      <c r="AW3586" s="152"/>
      <c r="AX3586" s="212"/>
      <c r="AY3586" s="212"/>
      <c r="AZ3586" s="212"/>
      <c r="BA3586"/>
      <c r="BB3586"/>
      <c r="BC3586"/>
      <c r="BD3586"/>
      <c r="BE3586"/>
      <c r="BF3586" s="1"/>
      <c r="BG3586" s="152"/>
      <c r="BH3586" s="152"/>
      <c r="BI3586" s="212"/>
      <c r="BJ3586" s="212"/>
      <c r="BK3586" s="212"/>
      <c r="BM3586" s="1"/>
      <c r="BN3586" s="152"/>
      <c r="BO3586" s="152"/>
      <c r="BP3586" s="212"/>
      <c r="BQ3586" s="212"/>
      <c r="BR3586" s="212"/>
      <c r="BS3586"/>
      <c r="BT3586"/>
      <c r="BU3586"/>
      <c r="BX3586" s="1"/>
      <c r="BY3586" s="152"/>
      <c r="BZ3586" s="152"/>
      <c r="CA3586" s="212"/>
      <c r="CB3586" s="212"/>
      <c r="CC3586" s="212"/>
      <c r="CH3586"/>
      <c r="CI3586"/>
      <c r="CJ3586"/>
      <c r="CK3586" s="1"/>
      <c r="CL3586" s="290"/>
      <c r="CM3586"/>
      <c r="CN3586" s="212"/>
      <c r="CO3586" s="212"/>
      <c r="CP3586" s="212"/>
      <c r="CV3586" s="1"/>
      <c r="CW3586" s="152"/>
      <c r="CX3586" s="152"/>
      <c r="CY3586" s="212"/>
      <c r="CZ3586" s="212"/>
      <c r="DB3586"/>
      <c r="DC3586"/>
      <c r="DK3586"/>
      <c r="DL3586" s="1"/>
      <c r="DM3586" s="152"/>
      <c r="DN3586" s="152"/>
      <c r="DQ3586" s="212"/>
      <c r="DV3586"/>
      <c r="DW3586" s="1"/>
      <c r="DY3586" s="152"/>
      <c r="EB3586" s="212"/>
      <c r="EL3586"/>
      <c r="EM3586"/>
      <c r="EN3586" s="1"/>
      <c r="EO3586" s="152"/>
      <c r="EP3586" s="152"/>
      <c r="ER3586" s="212"/>
      <c r="ES3586" s="212"/>
      <c r="EW3586"/>
      <c r="EX3586"/>
      <c r="EY3586"/>
      <c r="EZ3586"/>
      <c r="FA3586"/>
      <c r="FB3586"/>
      <c r="FD3586" s="1"/>
      <c r="FE3586" s="152"/>
      <c r="FF3586" s="152"/>
      <c r="FG3586" s="212"/>
      <c r="FH3586" s="212"/>
      <c r="FI3586" s="212"/>
      <c r="FN3586"/>
      <c r="FO3586"/>
      <c r="FP3586"/>
      <c r="FQ3586"/>
      <c r="FR3586"/>
      <c r="FS3586"/>
      <c r="FU3586" s="152"/>
      <c r="FV3586" s="152"/>
      <c r="FW3586" s="212"/>
      <c r="FX3586" s="212"/>
      <c r="FY3586" s="212"/>
      <c r="GD3586"/>
      <c r="GE3586"/>
      <c r="GF3586"/>
      <c r="GG3586"/>
      <c r="GH3586"/>
      <c r="GI3586" s="152"/>
      <c r="GK3586" s="152"/>
      <c r="GL3586" s="152"/>
      <c r="GM3586" s="212"/>
      <c r="GN3586" s="212"/>
      <c r="GO3586" s="213"/>
      <c r="GQ3586" s="152"/>
      <c r="GR3586" s="212"/>
      <c r="GS3586" s="212"/>
      <c r="GT3586" s="212"/>
      <c r="GU3586"/>
      <c r="GV3586"/>
      <c r="GW3586"/>
      <c r="GX3586"/>
      <c r="GY3586"/>
      <c r="HI3586"/>
      <c r="HK3586"/>
      <c r="HL3586"/>
      <c r="HM3586"/>
      <c r="HN3586"/>
      <c r="HO3586"/>
      <c r="HQ3586"/>
      <c r="HR3586"/>
      <c r="HS3586"/>
      <c r="HT3586"/>
    </row>
    <row r="3587" spans="47:228">
      <c r="AU3587" s="1"/>
      <c r="AV3587" s="152"/>
      <c r="AW3587" s="152"/>
      <c r="AX3587" s="212"/>
      <c r="AY3587" s="212"/>
      <c r="AZ3587" s="212"/>
      <c r="BA3587"/>
      <c r="BB3587"/>
      <c r="BC3587"/>
      <c r="BD3587"/>
      <c r="BE3587"/>
      <c r="BF3587" s="1"/>
      <c r="BG3587" s="152"/>
      <c r="BH3587" s="152"/>
      <c r="BI3587" s="212"/>
      <c r="BJ3587" s="212"/>
      <c r="BK3587" s="212"/>
      <c r="BM3587" s="1"/>
      <c r="BN3587" s="152"/>
      <c r="BO3587" s="152"/>
      <c r="BP3587" s="212"/>
      <c r="BQ3587" s="212"/>
      <c r="BR3587" s="212"/>
      <c r="BS3587"/>
      <c r="BT3587"/>
      <c r="BU3587"/>
      <c r="BX3587" s="1"/>
      <c r="BY3587" s="152"/>
      <c r="BZ3587" s="152"/>
      <c r="CA3587" s="212"/>
      <c r="CB3587" s="212"/>
      <c r="CC3587" s="212"/>
      <c r="CH3587"/>
      <c r="CI3587"/>
      <c r="CJ3587"/>
      <c r="CK3587" s="1"/>
      <c r="CL3587" s="290"/>
      <c r="CM3587"/>
      <c r="CN3587" s="212"/>
      <c r="CO3587" s="212"/>
      <c r="CP3587" s="212"/>
      <c r="CV3587" s="1"/>
      <c r="CW3587" s="152"/>
      <c r="CX3587" s="152"/>
      <c r="CY3587" s="212"/>
      <c r="CZ3587" s="212"/>
      <c r="DB3587"/>
      <c r="DC3587"/>
      <c r="DK3587"/>
      <c r="DL3587" s="1"/>
      <c r="DM3587" s="152"/>
      <c r="DN3587" s="152"/>
      <c r="DQ3587" s="212"/>
      <c r="DV3587"/>
      <c r="DW3587" s="1"/>
      <c r="DY3587" s="152"/>
      <c r="EB3587" s="212"/>
      <c r="EL3587"/>
      <c r="EM3587"/>
      <c r="EN3587" s="1"/>
      <c r="EO3587" s="152"/>
      <c r="EP3587" s="152"/>
      <c r="ER3587" s="212"/>
      <c r="ES3587" s="212"/>
      <c r="EW3587"/>
      <c r="EX3587"/>
      <c r="EY3587"/>
      <c r="EZ3587"/>
      <c r="FA3587"/>
      <c r="FB3587"/>
      <c r="FD3587" s="1"/>
      <c r="FE3587" s="152"/>
      <c r="FF3587" s="152"/>
      <c r="FG3587" s="212"/>
      <c r="FH3587" s="212"/>
      <c r="FI3587" s="212"/>
      <c r="FN3587"/>
      <c r="FO3587"/>
      <c r="FP3587"/>
      <c r="FQ3587"/>
      <c r="FR3587"/>
      <c r="FS3587"/>
      <c r="FU3587" s="152"/>
      <c r="FV3587" s="152"/>
      <c r="FW3587" s="212"/>
      <c r="FX3587" s="212"/>
      <c r="FY3587" s="212"/>
      <c r="GD3587"/>
      <c r="GE3587"/>
      <c r="GF3587"/>
      <c r="GG3587"/>
      <c r="GH3587"/>
      <c r="GI3587" s="152"/>
      <c r="GK3587" s="152"/>
      <c r="GL3587" s="152"/>
      <c r="GM3587" s="212"/>
      <c r="GN3587" s="212"/>
      <c r="GO3587" s="213"/>
      <c r="GQ3587" s="152"/>
      <c r="GR3587" s="212"/>
      <c r="GS3587" s="212"/>
      <c r="GT3587" s="212"/>
      <c r="GU3587"/>
      <c r="GV3587"/>
      <c r="GW3587"/>
      <c r="GX3587"/>
      <c r="GY3587"/>
      <c r="HI3587"/>
      <c r="HK3587"/>
      <c r="HL3587"/>
      <c r="HM3587"/>
      <c r="HN3587"/>
      <c r="HO3587"/>
      <c r="HQ3587"/>
      <c r="HR3587"/>
      <c r="HS3587"/>
      <c r="HT3587"/>
    </row>
    <row r="3588" spans="47:228">
      <c r="AU3588" s="1"/>
      <c r="AV3588" s="152"/>
      <c r="AW3588" s="152"/>
      <c r="AX3588" s="212"/>
      <c r="AY3588" s="212"/>
      <c r="AZ3588" s="212"/>
      <c r="BA3588"/>
      <c r="BB3588"/>
      <c r="BC3588"/>
      <c r="BD3588"/>
      <c r="BE3588"/>
      <c r="BF3588" s="1"/>
      <c r="BG3588" s="152"/>
      <c r="BH3588" s="152"/>
      <c r="BI3588" s="212"/>
      <c r="BJ3588" s="212"/>
      <c r="BK3588" s="212"/>
      <c r="BM3588" s="1"/>
      <c r="BN3588" s="152"/>
      <c r="BO3588" s="152"/>
      <c r="BP3588" s="212"/>
      <c r="BQ3588" s="212"/>
      <c r="BR3588" s="212"/>
      <c r="BS3588"/>
      <c r="BT3588"/>
      <c r="BU3588"/>
      <c r="BX3588" s="1"/>
      <c r="BY3588" s="152"/>
      <c r="BZ3588" s="152"/>
      <c r="CA3588" s="212"/>
      <c r="CB3588" s="212"/>
      <c r="CC3588" s="212"/>
      <c r="CH3588"/>
      <c r="CI3588"/>
      <c r="CJ3588"/>
      <c r="CK3588" s="1"/>
      <c r="CL3588" s="290"/>
      <c r="CM3588"/>
      <c r="CN3588" s="212"/>
      <c r="CO3588" s="212"/>
      <c r="CP3588" s="212"/>
      <c r="CV3588" s="1"/>
      <c r="CW3588" s="152"/>
      <c r="CX3588" s="152"/>
      <c r="CY3588" s="212"/>
      <c r="CZ3588" s="212"/>
      <c r="DB3588"/>
      <c r="DC3588"/>
      <c r="DK3588"/>
      <c r="DL3588" s="1"/>
      <c r="DM3588" s="152"/>
      <c r="DN3588" s="152"/>
      <c r="DQ3588" s="212"/>
      <c r="DV3588"/>
      <c r="DW3588" s="1"/>
      <c r="DY3588" s="152"/>
      <c r="EB3588" s="212"/>
      <c r="EL3588"/>
      <c r="EM3588"/>
      <c r="EN3588" s="1"/>
      <c r="EO3588" s="152"/>
      <c r="EP3588" s="152"/>
      <c r="ER3588" s="212"/>
      <c r="ES3588" s="212"/>
      <c r="EW3588"/>
      <c r="EX3588"/>
      <c r="EY3588"/>
      <c r="EZ3588"/>
      <c r="FA3588"/>
      <c r="FB3588"/>
      <c r="FD3588" s="1"/>
      <c r="FE3588" s="152"/>
      <c r="FF3588" s="152"/>
      <c r="FG3588" s="212"/>
      <c r="FH3588" s="212"/>
      <c r="FI3588" s="212"/>
      <c r="FN3588"/>
      <c r="FO3588"/>
      <c r="FP3588"/>
      <c r="FQ3588"/>
      <c r="FR3588"/>
      <c r="FS3588"/>
      <c r="FU3588" s="152"/>
      <c r="FV3588" s="152"/>
      <c r="FW3588" s="212"/>
      <c r="FX3588" s="212"/>
      <c r="FY3588" s="212"/>
      <c r="GD3588"/>
      <c r="GE3588"/>
      <c r="GF3588"/>
      <c r="GG3588"/>
      <c r="GH3588"/>
      <c r="GI3588" s="152"/>
      <c r="GK3588" s="152"/>
      <c r="GL3588" s="152"/>
      <c r="GM3588" s="212"/>
      <c r="GN3588" s="212"/>
      <c r="GO3588" s="213"/>
      <c r="GQ3588" s="152"/>
      <c r="GR3588" s="212"/>
      <c r="GS3588" s="212"/>
      <c r="GT3588" s="212"/>
      <c r="GU3588"/>
      <c r="GV3588"/>
      <c r="GW3588"/>
      <c r="GX3588"/>
      <c r="GY3588"/>
      <c r="HI3588"/>
      <c r="HK3588"/>
      <c r="HL3588"/>
      <c r="HM3588"/>
      <c r="HN3588"/>
      <c r="HO3588"/>
      <c r="HQ3588"/>
      <c r="HR3588"/>
      <c r="HS3588"/>
      <c r="HT3588"/>
    </row>
    <row r="3589" spans="47:228">
      <c r="AU3589" s="1"/>
      <c r="AV3589" s="152"/>
      <c r="AW3589" s="152"/>
      <c r="AX3589" s="212"/>
      <c r="AY3589" s="212"/>
      <c r="AZ3589" s="212"/>
      <c r="BA3589"/>
      <c r="BB3589"/>
      <c r="BC3589"/>
      <c r="BD3589"/>
      <c r="BE3589"/>
      <c r="BF3589" s="1"/>
      <c r="BG3589" s="152"/>
      <c r="BH3589" s="152"/>
      <c r="BI3589" s="212"/>
      <c r="BJ3589" s="212"/>
      <c r="BK3589" s="212"/>
      <c r="BM3589" s="1"/>
      <c r="BN3589" s="152"/>
      <c r="BO3589" s="152"/>
      <c r="BP3589" s="212"/>
      <c r="BQ3589" s="212"/>
      <c r="BR3589" s="212"/>
      <c r="BS3589"/>
      <c r="BT3589"/>
      <c r="BU3589"/>
      <c r="BX3589" s="1"/>
      <c r="BY3589" s="152"/>
      <c r="BZ3589" s="152"/>
      <c r="CA3589" s="212"/>
      <c r="CB3589" s="212"/>
      <c r="CC3589" s="212"/>
      <c r="CH3589"/>
      <c r="CI3589"/>
      <c r="CJ3589"/>
      <c r="CK3589" s="1"/>
      <c r="CL3589" s="290"/>
      <c r="CM3589"/>
      <c r="CN3589" s="212"/>
      <c r="CO3589" s="212"/>
      <c r="CP3589" s="212"/>
      <c r="CV3589" s="1"/>
      <c r="CW3589" s="152"/>
      <c r="CX3589" s="152"/>
      <c r="CY3589" s="212"/>
      <c r="CZ3589" s="212"/>
      <c r="DB3589"/>
      <c r="DC3589"/>
      <c r="DK3589"/>
      <c r="DL3589" s="1"/>
      <c r="DM3589" s="152"/>
      <c r="DN3589" s="152"/>
      <c r="DQ3589" s="212"/>
      <c r="DV3589"/>
      <c r="DW3589" s="1"/>
      <c r="DY3589" s="152"/>
      <c r="EB3589" s="212"/>
      <c r="EL3589"/>
      <c r="EM3589"/>
      <c r="EN3589" s="1"/>
      <c r="EO3589" s="152"/>
      <c r="EP3589" s="152"/>
      <c r="ER3589" s="212"/>
      <c r="ES3589" s="212"/>
      <c r="EW3589"/>
      <c r="EX3589"/>
      <c r="EY3589"/>
      <c r="EZ3589"/>
      <c r="FA3589"/>
      <c r="FB3589"/>
      <c r="FD3589" s="1"/>
      <c r="FE3589" s="152"/>
      <c r="FF3589" s="152"/>
      <c r="FG3589" s="212"/>
      <c r="FH3589" s="212"/>
      <c r="FI3589" s="212"/>
      <c r="FN3589"/>
      <c r="FO3589"/>
      <c r="FP3589"/>
      <c r="FQ3589"/>
      <c r="FR3589"/>
      <c r="FS3589"/>
      <c r="FU3589" s="152"/>
      <c r="FV3589" s="152"/>
      <c r="FW3589" s="212"/>
      <c r="FX3589" s="212"/>
      <c r="FY3589" s="212"/>
      <c r="GD3589"/>
      <c r="GE3589"/>
      <c r="GF3589"/>
      <c r="GG3589"/>
      <c r="GH3589"/>
      <c r="GI3589" s="152"/>
      <c r="GK3589" s="152"/>
      <c r="GL3589" s="152"/>
      <c r="GM3589" s="212"/>
      <c r="GN3589" s="212"/>
      <c r="GO3589" s="213"/>
      <c r="GQ3589" s="152"/>
      <c r="GR3589" s="212"/>
      <c r="GS3589" s="212"/>
      <c r="GT3589" s="212"/>
      <c r="GU3589"/>
      <c r="GV3589"/>
      <c r="GW3589"/>
      <c r="GX3589"/>
      <c r="GY3589"/>
      <c r="HI3589"/>
      <c r="HK3589"/>
      <c r="HL3589"/>
      <c r="HM3589"/>
      <c r="HN3589"/>
      <c r="HO3589"/>
      <c r="HQ3589"/>
      <c r="HR3589"/>
      <c r="HS3589"/>
      <c r="HT3589"/>
    </row>
    <row r="3590" spans="47:228">
      <c r="AU3590" s="1"/>
      <c r="AV3590" s="152"/>
      <c r="AW3590" s="152"/>
      <c r="AX3590" s="212"/>
      <c r="AY3590" s="212"/>
      <c r="AZ3590" s="212"/>
      <c r="BA3590"/>
      <c r="BB3590"/>
      <c r="BC3590"/>
      <c r="BD3590"/>
      <c r="BE3590"/>
      <c r="BF3590" s="1"/>
      <c r="BG3590" s="152"/>
      <c r="BH3590" s="152"/>
      <c r="BI3590" s="212"/>
      <c r="BJ3590" s="212"/>
      <c r="BK3590" s="212"/>
      <c r="BM3590" s="1"/>
      <c r="BN3590" s="152"/>
      <c r="BO3590" s="152"/>
      <c r="BP3590" s="212"/>
      <c r="BQ3590" s="212"/>
      <c r="BR3590" s="212"/>
      <c r="BS3590"/>
      <c r="BT3590"/>
      <c r="BU3590"/>
      <c r="BX3590" s="1"/>
      <c r="BY3590" s="152"/>
      <c r="BZ3590" s="152"/>
      <c r="CA3590" s="212"/>
      <c r="CB3590" s="212"/>
      <c r="CC3590" s="212"/>
      <c r="CH3590"/>
      <c r="CI3590"/>
      <c r="CJ3590"/>
      <c r="CK3590" s="1"/>
      <c r="CL3590" s="290"/>
      <c r="CM3590"/>
      <c r="CN3590" s="212"/>
      <c r="CO3590" s="212"/>
      <c r="CP3590" s="212"/>
      <c r="CV3590" s="1"/>
      <c r="CW3590" s="152"/>
      <c r="CX3590" s="152"/>
      <c r="CY3590" s="212"/>
      <c r="CZ3590" s="212"/>
      <c r="DB3590"/>
      <c r="DC3590"/>
      <c r="DK3590"/>
      <c r="DL3590" s="1"/>
      <c r="DM3590" s="152"/>
      <c r="DN3590" s="152"/>
      <c r="DQ3590" s="212"/>
      <c r="DV3590"/>
      <c r="DW3590" s="1"/>
      <c r="DY3590" s="152"/>
      <c r="EB3590" s="212"/>
      <c r="EL3590"/>
      <c r="EM3590"/>
      <c r="EN3590" s="1"/>
      <c r="EO3590" s="152"/>
      <c r="EP3590" s="152"/>
      <c r="ER3590" s="212"/>
      <c r="ES3590" s="212"/>
      <c r="EW3590"/>
      <c r="EX3590"/>
      <c r="EY3590"/>
      <c r="EZ3590"/>
      <c r="FA3590"/>
      <c r="FB3590"/>
      <c r="FD3590" s="1"/>
      <c r="FE3590" s="152"/>
      <c r="FF3590" s="152"/>
      <c r="FG3590" s="212"/>
      <c r="FH3590" s="212"/>
      <c r="FI3590" s="212"/>
      <c r="FN3590"/>
      <c r="FO3590"/>
      <c r="FP3590"/>
      <c r="FQ3590"/>
      <c r="FR3590"/>
      <c r="FS3590"/>
      <c r="FU3590" s="152"/>
      <c r="FV3590" s="152"/>
      <c r="FW3590" s="212"/>
      <c r="FX3590" s="212"/>
      <c r="FY3590" s="212"/>
      <c r="GD3590"/>
      <c r="GE3590"/>
      <c r="GF3590"/>
      <c r="GG3590"/>
      <c r="GH3590"/>
      <c r="GI3590" s="152"/>
      <c r="GK3590" s="152"/>
      <c r="GL3590" s="152"/>
      <c r="GM3590" s="212"/>
      <c r="GN3590" s="212"/>
      <c r="GO3590" s="213"/>
      <c r="GQ3590" s="152"/>
      <c r="GR3590" s="212"/>
      <c r="GS3590" s="212"/>
      <c r="GT3590" s="212"/>
      <c r="GU3590"/>
      <c r="GV3590"/>
      <c r="GW3590"/>
      <c r="GX3590"/>
      <c r="GY3590"/>
      <c r="HI3590"/>
      <c r="HK3590"/>
      <c r="HL3590"/>
      <c r="HM3590"/>
      <c r="HN3590"/>
      <c r="HO3590"/>
      <c r="HQ3590"/>
      <c r="HR3590"/>
      <c r="HS3590"/>
      <c r="HT3590"/>
    </row>
    <row r="3591" spans="47:228">
      <c r="AU3591" s="1"/>
      <c r="AV3591" s="152"/>
      <c r="AW3591" s="152"/>
      <c r="AX3591" s="212"/>
      <c r="AY3591" s="212"/>
      <c r="AZ3591" s="212"/>
      <c r="BA3591"/>
      <c r="BB3591"/>
      <c r="BC3591"/>
      <c r="BD3591"/>
      <c r="BE3591"/>
      <c r="BF3591" s="1"/>
      <c r="BG3591" s="152"/>
      <c r="BH3591" s="152"/>
      <c r="BI3591" s="212"/>
      <c r="BJ3591" s="212"/>
      <c r="BK3591" s="212"/>
      <c r="BM3591" s="1"/>
      <c r="BN3591" s="152"/>
      <c r="BO3591" s="152"/>
      <c r="BP3591" s="212"/>
      <c r="BQ3591" s="212"/>
      <c r="BR3591" s="212"/>
      <c r="BS3591"/>
      <c r="BT3591"/>
      <c r="BU3591"/>
      <c r="BX3591" s="1"/>
      <c r="BY3591" s="152"/>
      <c r="BZ3591" s="152"/>
      <c r="CA3591" s="212"/>
      <c r="CB3591" s="212"/>
      <c r="CC3591" s="212"/>
      <c r="CH3591"/>
      <c r="CI3591"/>
      <c r="CJ3591"/>
      <c r="CK3591" s="1"/>
      <c r="CL3591" s="290"/>
      <c r="CM3591"/>
      <c r="CN3591" s="212"/>
      <c r="CO3591" s="212"/>
      <c r="CP3591" s="212"/>
      <c r="CV3591" s="1"/>
      <c r="CW3591" s="152"/>
      <c r="CX3591" s="152"/>
      <c r="CY3591" s="212"/>
      <c r="CZ3591" s="212"/>
      <c r="DB3591"/>
      <c r="DC3591"/>
      <c r="DK3591"/>
      <c r="DL3591" s="1"/>
      <c r="DM3591" s="152"/>
      <c r="DN3591" s="152"/>
      <c r="DQ3591" s="212"/>
      <c r="DV3591"/>
      <c r="DW3591" s="1"/>
      <c r="DY3591" s="152"/>
      <c r="EB3591" s="212"/>
      <c r="EL3591"/>
      <c r="EM3591"/>
      <c r="EN3591" s="1"/>
      <c r="EO3591" s="152"/>
      <c r="EP3591" s="152"/>
      <c r="ER3591" s="212"/>
      <c r="ES3591" s="212"/>
      <c r="EW3591"/>
      <c r="EX3591"/>
      <c r="EY3591"/>
      <c r="EZ3591"/>
      <c r="FA3591"/>
      <c r="FB3591"/>
      <c r="FD3591" s="1"/>
      <c r="FE3591" s="152"/>
      <c r="FF3591" s="152"/>
      <c r="FG3591" s="212"/>
      <c r="FH3591" s="212"/>
      <c r="FI3591" s="212"/>
      <c r="FN3591"/>
      <c r="FO3591"/>
      <c r="FP3591"/>
      <c r="FQ3591"/>
      <c r="FR3591"/>
      <c r="FS3591"/>
      <c r="FU3591" s="152"/>
      <c r="FV3591" s="152"/>
      <c r="FW3591" s="212"/>
      <c r="FX3591" s="212"/>
      <c r="FY3591" s="212"/>
      <c r="GD3591"/>
      <c r="GE3591"/>
      <c r="GF3591"/>
      <c r="GG3591"/>
      <c r="GH3591"/>
      <c r="GI3591" s="152"/>
      <c r="GK3591" s="152"/>
      <c r="GL3591" s="152"/>
      <c r="GM3591" s="212"/>
      <c r="GN3591" s="212"/>
      <c r="GO3591" s="213"/>
      <c r="GQ3591" s="152"/>
      <c r="GR3591" s="212"/>
      <c r="GS3591" s="212"/>
      <c r="GT3591" s="212"/>
      <c r="GU3591"/>
      <c r="GV3591"/>
      <c r="GW3591"/>
      <c r="GX3591"/>
      <c r="GY3591"/>
      <c r="HI3591"/>
      <c r="HK3591"/>
      <c r="HL3591"/>
      <c r="HM3591"/>
      <c r="HN3591"/>
      <c r="HO3591"/>
      <c r="HQ3591"/>
      <c r="HR3591"/>
      <c r="HS3591"/>
      <c r="HT3591"/>
    </row>
    <row r="3592" spans="47:228">
      <c r="AU3592" s="1"/>
      <c r="AV3592" s="152"/>
      <c r="AW3592" s="152"/>
      <c r="AX3592" s="212"/>
      <c r="AY3592" s="212"/>
      <c r="AZ3592" s="212"/>
      <c r="BA3592"/>
      <c r="BB3592"/>
      <c r="BC3592"/>
      <c r="BD3592"/>
      <c r="BE3592"/>
      <c r="BF3592" s="1"/>
      <c r="BG3592" s="152"/>
      <c r="BH3592" s="152"/>
      <c r="BI3592" s="212"/>
      <c r="BJ3592" s="212"/>
      <c r="BK3592" s="212"/>
      <c r="BM3592" s="1"/>
      <c r="BN3592" s="152"/>
      <c r="BO3592" s="152"/>
      <c r="BP3592" s="212"/>
      <c r="BQ3592" s="212"/>
      <c r="BR3592" s="212"/>
      <c r="BS3592"/>
      <c r="BT3592"/>
      <c r="BU3592"/>
      <c r="BX3592" s="1"/>
      <c r="BY3592" s="152"/>
      <c r="BZ3592" s="152"/>
      <c r="CA3592" s="212"/>
      <c r="CB3592" s="212"/>
      <c r="CC3592" s="212"/>
      <c r="CH3592"/>
      <c r="CI3592"/>
      <c r="CJ3592"/>
      <c r="CK3592" s="1"/>
      <c r="CL3592" s="290"/>
      <c r="CM3592"/>
      <c r="CN3592" s="212"/>
      <c r="CO3592" s="212"/>
      <c r="CP3592" s="212"/>
      <c r="CV3592" s="1"/>
      <c r="CW3592" s="152"/>
      <c r="CX3592" s="152"/>
      <c r="CY3592" s="212"/>
      <c r="CZ3592" s="212"/>
      <c r="DB3592"/>
      <c r="DC3592"/>
      <c r="DK3592"/>
      <c r="DL3592" s="1"/>
      <c r="DM3592" s="152"/>
      <c r="DN3592" s="152"/>
      <c r="DQ3592" s="212"/>
      <c r="DV3592"/>
      <c r="DW3592" s="1"/>
      <c r="DY3592" s="152"/>
      <c r="EB3592" s="212"/>
      <c r="EL3592"/>
      <c r="EM3592"/>
      <c r="EN3592" s="1"/>
      <c r="EO3592" s="152"/>
      <c r="EP3592" s="152"/>
      <c r="ER3592" s="212"/>
      <c r="ES3592" s="212"/>
      <c r="EW3592"/>
      <c r="EX3592"/>
      <c r="EY3592"/>
      <c r="EZ3592"/>
      <c r="FA3592"/>
      <c r="FB3592"/>
      <c r="FD3592" s="1"/>
      <c r="FE3592" s="152"/>
      <c r="FF3592" s="152"/>
      <c r="FG3592" s="212"/>
      <c r="FH3592" s="212"/>
      <c r="FI3592" s="212"/>
      <c r="FN3592"/>
      <c r="FO3592"/>
      <c r="FP3592"/>
      <c r="FQ3592"/>
      <c r="FR3592"/>
      <c r="FS3592"/>
      <c r="FU3592" s="152"/>
      <c r="FV3592" s="152"/>
      <c r="FW3592" s="212"/>
      <c r="FX3592" s="212"/>
      <c r="FY3592" s="212"/>
      <c r="GD3592"/>
      <c r="GE3592"/>
      <c r="GF3592"/>
      <c r="GG3592"/>
      <c r="GH3592"/>
      <c r="GI3592" s="152"/>
      <c r="GK3592" s="152"/>
      <c r="GL3592" s="152"/>
      <c r="GM3592" s="212"/>
      <c r="GN3592" s="212"/>
      <c r="GO3592" s="213"/>
      <c r="GQ3592" s="152"/>
      <c r="GR3592" s="212"/>
      <c r="GS3592" s="212"/>
      <c r="GT3592" s="212"/>
      <c r="GU3592"/>
      <c r="GV3592"/>
      <c r="GW3592"/>
      <c r="GX3592"/>
      <c r="GY3592"/>
      <c r="HI3592"/>
      <c r="HK3592"/>
      <c r="HL3592"/>
      <c r="HM3592"/>
      <c r="HN3592"/>
      <c r="HO3592"/>
      <c r="HQ3592"/>
      <c r="HR3592"/>
      <c r="HS3592"/>
      <c r="HT3592"/>
    </row>
    <row r="3593" spans="47:228">
      <c r="AU3593" s="1"/>
      <c r="AV3593" s="152"/>
      <c r="AW3593" s="152"/>
      <c r="AX3593" s="212"/>
      <c r="AY3593" s="212"/>
      <c r="AZ3593" s="212"/>
      <c r="BA3593"/>
      <c r="BB3593"/>
      <c r="BC3593"/>
      <c r="BD3593"/>
      <c r="BE3593"/>
      <c r="BF3593" s="1"/>
      <c r="BG3593" s="152"/>
      <c r="BH3593" s="152"/>
      <c r="BI3593" s="212"/>
      <c r="BJ3593" s="212"/>
      <c r="BK3593" s="212"/>
      <c r="BM3593" s="1"/>
      <c r="BN3593" s="152"/>
      <c r="BO3593" s="152"/>
      <c r="BP3593" s="212"/>
      <c r="BQ3593" s="212"/>
      <c r="BR3593" s="212"/>
      <c r="BS3593"/>
      <c r="BT3593"/>
      <c r="BU3593"/>
      <c r="BX3593" s="1"/>
      <c r="BY3593" s="152"/>
      <c r="BZ3593" s="152"/>
      <c r="CA3593" s="212"/>
      <c r="CB3593" s="212"/>
      <c r="CC3593" s="212"/>
      <c r="CH3593"/>
      <c r="CI3593"/>
      <c r="CJ3593"/>
      <c r="CK3593" s="1"/>
      <c r="CL3593" s="290"/>
      <c r="CM3593"/>
      <c r="CN3593" s="212"/>
      <c r="CO3593" s="212"/>
      <c r="CP3593" s="212"/>
      <c r="CV3593" s="1"/>
      <c r="CW3593" s="152"/>
      <c r="CX3593" s="152"/>
      <c r="CY3593" s="212"/>
      <c r="CZ3593" s="212"/>
      <c r="DB3593"/>
      <c r="DC3593"/>
      <c r="DK3593"/>
      <c r="DL3593" s="1"/>
      <c r="DM3593" s="152"/>
      <c r="DN3593" s="152"/>
      <c r="DQ3593" s="212"/>
      <c r="DV3593"/>
      <c r="DW3593" s="1"/>
      <c r="DY3593" s="152"/>
      <c r="EB3593" s="212"/>
      <c r="EL3593"/>
      <c r="EM3593"/>
      <c r="EN3593" s="1"/>
      <c r="EO3593" s="152"/>
      <c r="EP3593" s="152"/>
      <c r="ER3593" s="212"/>
      <c r="ES3593" s="212"/>
      <c r="EW3593"/>
      <c r="EX3593"/>
      <c r="EY3593"/>
      <c r="EZ3593"/>
      <c r="FA3593"/>
      <c r="FB3593"/>
      <c r="FD3593" s="1"/>
      <c r="FE3593" s="152"/>
      <c r="FF3593" s="152"/>
      <c r="FG3593" s="212"/>
      <c r="FH3593" s="212"/>
      <c r="FI3593" s="212"/>
      <c r="FN3593"/>
      <c r="FO3593"/>
      <c r="FP3593"/>
      <c r="FQ3593"/>
      <c r="FR3593"/>
      <c r="FS3593"/>
      <c r="FU3593" s="152"/>
      <c r="FV3593" s="152"/>
      <c r="FW3593" s="212"/>
      <c r="FX3593" s="212"/>
      <c r="FY3593" s="212"/>
      <c r="GD3593"/>
      <c r="GE3593"/>
      <c r="GF3593"/>
      <c r="GG3593"/>
      <c r="GH3593"/>
      <c r="GI3593" s="152"/>
      <c r="GK3593" s="152"/>
      <c r="GL3593" s="152"/>
      <c r="GM3593" s="212"/>
      <c r="GN3593" s="212"/>
      <c r="GO3593" s="213"/>
      <c r="GQ3593" s="152"/>
      <c r="GR3593" s="212"/>
      <c r="GS3593" s="212"/>
      <c r="GT3593" s="212"/>
      <c r="GU3593"/>
      <c r="GV3593"/>
      <c r="GW3593"/>
      <c r="GX3593"/>
      <c r="GY3593"/>
      <c r="HI3593"/>
      <c r="HK3593"/>
      <c r="HL3593"/>
      <c r="HM3593"/>
      <c r="HN3593"/>
      <c r="HO3593"/>
      <c r="HQ3593"/>
      <c r="HR3593"/>
      <c r="HS3593"/>
      <c r="HT3593"/>
    </row>
    <row r="3594" spans="47:228">
      <c r="AU3594" s="1"/>
      <c r="AV3594" s="152"/>
      <c r="AW3594" s="152"/>
      <c r="AX3594" s="212"/>
      <c r="AY3594" s="212"/>
      <c r="AZ3594" s="212"/>
      <c r="BA3594"/>
      <c r="BB3594"/>
      <c r="BC3594"/>
      <c r="BD3594"/>
      <c r="BE3594"/>
      <c r="BF3594" s="1"/>
      <c r="BG3594" s="152"/>
      <c r="BH3594" s="152"/>
      <c r="BI3594" s="212"/>
      <c r="BJ3594" s="212"/>
      <c r="BK3594" s="212"/>
      <c r="BM3594" s="1"/>
      <c r="BN3594" s="152"/>
      <c r="BO3594" s="152"/>
      <c r="BP3594" s="212"/>
      <c r="BQ3594" s="212"/>
      <c r="BR3594" s="212"/>
      <c r="BS3594"/>
      <c r="BT3594"/>
      <c r="BU3594"/>
      <c r="BX3594" s="1"/>
      <c r="BY3594" s="152"/>
      <c r="BZ3594" s="152"/>
      <c r="CA3594" s="212"/>
      <c r="CB3594" s="212"/>
      <c r="CC3594" s="212"/>
      <c r="CH3594"/>
      <c r="CI3594"/>
      <c r="CJ3594"/>
      <c r="CK3594" s="1"/>
      <c r="CL3594" s="290"/>
      <c r="CM3594"/>
      <c r="CN3594" s="212"/>
      <c r="CO3594" s="212"/>
      <c r="CP3594" s="212"/>
      <c r="CV3594" s="1"/>
      <c r="CW3594" s="152"/>
      <c r="CX3594" s="152"/>
      <c r="CY3594" s="212"/>
      <c r="CZ3594" s="212"/>
      <c r="DB3594"/>
      <c r="DC3594"/>
      <c r="DK3594"/>
      <c r="DL3594" s="1"/>
      <c r="DM3594" s="152"/>
      <c r="DN3594" s="152"/>
      <c r="DQ3594" s="212"/>
      <c r="DV3594"/>
      <c r="DW3594" s="1"/>
      <c r="DY3594" s="152"/>
      <c r="EB3594" s="212"/>
      <c r="EL3594"/>
      <c r="EM3594"/>
      <c r="EN3594" s="1"/>
      <c r="EO3594" s="152"/>
      <c r="EP3594" s="152"/>
      <c r="ER3594" s="212"/>
      <c r="ES3594" s="212"/>
      <c r="EW3594"/>
      <c r="EX3594"/>
      <c r="EY3594"/>
      <c r="EZ3594"/>
      <c r="FA3594"/>
      <c r="FB3594"/>
      <c r="FD3594" s="1"/>
      <c r="FE3594" s="152"/>
      <c r="FF3594" s="152"/>
      <c r="FG3594" s="212"/>
      <c r="FH3594" s="212"/>
      <c r="FI3594" s="212"/>
      <c r="FN3594"/>
      <c r="FO3594"/>
      <c r="FP3594"/>
      <c r="FQ3594"/>
      <c r="FR3594"/>
      <c r="FS3594"/>
      <c r="FU3594" s="152"/>
      <c r="FV3594" s="152"/>
      <c r="FW3594" s="212"/>
      <c r="FX3594" s="212"/>
      <c r="FY3594" s="212"/>
      <c r="GD3594"/>
      <c r="GE3594"/>
      <c r="GF3594"/>
      <c r="GG3594"/>
      <c r="GH3594"/>
      <c r="GI3594" s="152"/>
      <c r="GK3594" s="152"/>
      <c r="GL3594" s="152"/>
      <c r="GM3594" s="212"/>
      <c r="GN3594" s="212"/>
      <c r="GO3594" s="213"/>
      <c r="GQ3594" s="152"/>
      <c r="GR3594" s="212"/>
      <c r="GS3594" s="212"/>
      <c r="GT3594" s="212"/>
      <c r="GU3594"/>
      <c r="GV3594"/>
      <c r="GW3594"/>
      <c r="GX3594"/>
      <c r="GY3594"/>
      <c r="HI3594"/>
      <c r="HK3594"/>
      <c r="HL3594"/>
      <c r="HM3594"/>
      <c r="HN3594"/>
      <c r="HO3594"/>
      <c r="HQ3594"/>
      <c r="HR3594"/>
      <c r="HS3594"/>
      <c r="HT3594"/>
    </row>
    <row r="3595" spans="47:228">
      <c r="AU3595" s="1"/>
      <c r="AV3595" s="152"/>
      <c r="AW3595" s="152"/>
      <c r="AX3595" s="212"/>
      <c r="AY3595" s="212"/>
      <c r="AZ3595" s="212"/>
      <c r="BA3595"/>
      <c r="BB3595"/>
      <c r="BC3595"/>
      <c r="BD3595"/>
      <c r="BE3595"/>
      <c r="BF3595" s="1"/>
      <c r="BG3595" s="152"/>
      <c r="BH3595" s="152"/>
      <c r="BI3595" s="212"/>
      <c r="BJ3595" s="212"/>
      <c r="BK3595" s="212"/>
      <c r="BM3595" s="1"/>
      <c r="BN3595" s="152"/>
      <c r="BO3595" s="152"/>
      <c r="BP3595" s="212"/>
      <c r="BQ3595" s="212"/>
      <c r="BR3595" s="212"/>
      <c r="BS3595"/>
      <c r="BT3595"/>
      <c r="BU3595"/>
      <c r="BX3595" s="1"/>
      <c r="BY3595" s="152"/>
      <c r="BZ3595" s="152"/>
      <c r="CA3595" s="212"/>
      <c r="CB3595" s="212"/>
      <c r="CC3595" s="212"/>
      <c r="CH3595"/>
      <c r="CI3595"/>
      <c r="CJ3595"/>
      <c r="CK3595" s="1"/>
      <c r="CL3595" s="290"/>
      <c r="CM3595"/>
      <c r="CN3595" s="212"/>
      <c r="CO3595" s="212"/>
      <c r="CP3595" s="212"/>
      <c r="CV3595" s="1"/>
      <c r="CW3595" s="152"/>
      <c r="CX3595" s="152"/>
      <c r="CY3595" s="212"/>
      <c r="CZ3595" s="212"/>
      <c r="DB3595"/>
      <c r="DC3595"/>
      <c r="DK3595"/>
      <c r="DL3595" s="1"/>
      <c r="DM3595" s="152"/>
      <c r="DN3595" s="152"/>
      <c r="DQ3595" s="212"/>
      <c r="DV3595"/>
      <c r="DW3595" s="1"/>
      <c r="DY3595" s="152"/>
      <c r="EB3595" s="212"/>
      <c r="EL3595"/>
      <c r="EM3595"/>
      <c r="EN3595" s="1"/>
      <c r="EO3595" s="152"/>
      <c r="EP3595" s="152"/>
      <c r="ER3595" s="212"/>
      <c r="ES3595" s="212"/>
      <c r="EW3595"/>
      <c r="EX3595"/>
      <c r="EY3595"/>
      <c r="EZ3595"/>
      <c r="FA3595"/>
      <c r="FB3595"/>
      <c r="FD3595" s="1"/>
      <c r="FE3595" s="152"/>
      <c r="FF3595" s="152"/>
      <c r="FG3595" s="212"/>
      <c r="FH3595" s="212"/>
      <c r="FI3595" s="212"/>
      <c r="FN3595"/>
      <c r="FO3595"/>
      <c r="FP3595"/>
      <c r="FQ3595"/>
      <c r="FR3595"/>
      <c r="FS3595"/>
      <c r="FU3595" s="152"/>
      <c r="FV3595" s="152"/>
      <c r="FW3595" s="212"/>
      <c r="FX3595" s="212"/>
      <c r="FY3595" s="212"/>
      <c r="GD3595"/>
      <c r="GE3595"/>
      <c r="GF3595"/>
      <c r="GG3595"/>
      <c r="GH3595"/>
      <c r="GI3595" s="152"/>
      <c r="GK3595" s="152"/>
      <c r="GL3595" s="152"/>
      <c r="GM3595" s="212"/>
      <c r="GN3595" s="212"/>
      <c r="GO3595" s="213"/>
      <c r="GQ3595" s="152"/>
      <c r="GR3595" s="212"/>
      <c r="GS3595" s="212"/>
      <c r="GT3595" s="212"/>
      <c r="GU3595"/>
      <c r="GV3595"/>
      <c r="GW3595"/>
      <c r="GX3595"/>
      <c r="GY3595"/>
      <c r="HI3595"/>
      <c r="HK3595"/>
      <c r="HL3595"/>
      <c r="HM3595"/>
      <c r="HN3595"/>
      <c r="HO3595"/>
      <c r="HQ3595"/>
      <c r="HR3595"/>
      <c r="HS3595"/>
      <c r="HT3595"/>
    </row>
    <row r="3596" spans="47:228">
      <c r="AU3596" s="1"/>
      <c r="AV3596" s="152"/>
      <c r="AW3596" s="152"/>
      <c r="AX3596" s="212"/>
      <c r="AY3596" s="212"/>
      <c r="AZ3596" s="212"/>
      <c r="BA3596"/>
      <c r="BB3596"/>
      <c r="BC3596"/>
      <c r="BD3596"/>
      <c r="BE3596"/>
      <c r="BF3596" s="1"/>
      <c r="BG3596" s="152"/>
      <c r="BH3596" s="152"/>
      <c r="BI3596" s="212"/>
      <c r="BJ3596" s="212"/>
      <c r="BK3596" s="212"/>
      <c r="BM3596" s="1"/>
      <c r="BN3596" s="152"/>
      <c r="BO3596" s="152"/>
      <c r="BP3596" s="212"/>
      <c r="BQ3596" s="212"/>
      <c r="BR3596" s="212"/>
      <c r="BS3596"/>
      <c r="BT3596"/>
      <c r="BU3596"/>
      <c r="BX3596" s="1"/>
      <c r="BY3596" s="152"/>
      <c r="BZ3596" s="152"/>
      <c r="CA3596" s="212"/>
      <c r="CB3596" s="212"/>
      <c r="CC3596" s="212"/>
      <c r="CH3596"/>
      <c r="CI3596"/>
      <c r="CJ3596"/>
      <c r="CK3596" s="1"/>
      <c r="CL3596" s="290"/>
      <c r="CM3596"/>
      <c r="CN3596" s="212"/>
      <c r="CO3596" s="212"/>
      <c r="CP3596" s="212"/>
      <c r="CV3596" s="1"/>
      <c r="CW3596" s="152"/>
      <c r="CX3596" s="152"/>
      <c r="CY3596" s="212"/>
      <c r="CZ3596" s="212"/>
      <c r="DB3596"/>
      <c r="DC3596"/>
      <c r="DK3596"/>
      <c r="DL3596" s="1"/>
      <c r="DM3596" s="152"/>
      <c r="DN3596" s="152"/>
      <c r="DQ3596" s="212"/>
      <c r="DV3596"/>
      <c r="DW3596" s="1"/>
      <c r="DY3596" s="152"/>
      <c r="EB3596" s="212"/>
      <c r="EL3596"/>
      <c r="EM3596"/>
      <c r="EN3596" s="1"/>
      <c r="EO3596" s="152"/>
      <c r="EP3596" s="152"/>
      <c r="ER3596" s="212"/>
      <c r="ES3596" s="212"/>
      <c r="EW3596"/>
      <c r="EX3596"/>
      <c r="EY3596"/>
      <c r="EZ3596"/>
      <c r="FA3596"/>
      <c r="FB3596"/>
      <c r="FD3596" s="1"/>
      <c r="FE3596" s="152"/>
      <c r="FF3596" s="152"/>
      <c r="FG3596" s="212"/>
      <c r="FH3596" s="212"/>
      <c r="FI3596" s="212"/>
      <c r="FN3596"/>
      <c r="FO3596"/>
      <c r="FP3596"/>
      <c r="FQ3596"/>
      <c r="FR3596"/>
      <c r="FS3596"/>
      <c r="FU3596" s="152"/>
      <c r="FV3596" s="152"/>
      <c r="FW3596" s="212"/>
      <c r="FX3596" s="212"/>
      <c r="FY3596" s="212"/>
      <c r="GD3596"/>
      <c r="GE3596"/>
      <c r="GF3596"/>
      <c r="GG3596"/>
      <c r="GH3596"/>
      <c r="GI3596" s="152"/>
      <c r="GK3596" s="152"/>
      <c r="GL3596" s="152"/>
      <c r="GM3596" s="212"/>
      <c r="GN3596" s="212"/>
      <c r="GO3596" s="213"/>
      <c r="GQ3596" s="152"/>
      <c r="GR3596" s="212"/>
      <c r="GS3596" s="212"/>
      <c r="GT3596" s="212"/>
      <c r="GU3596"/>
      <c r="GV3596"/>
      <c r="GW3596"/>
      <c r="GX3596"/>
      <c r="GY3596"/>
      <c r="HI3596"/>
      <c r="HK3596"/>
      <c r="HL3596"/>
      <c r="HM3596"/>
      <c r="HN3596"/>
      <c r="HO3596"/>
      <c r="HQ3596"/>
      <c r="HR3596"/>
      <c r="HS3596"/>
      <c r="HT3596"/>
    </row>
    <row r="3597" spans="47:228">
      <c r="AU3597" s="1"/>
      <c r="AV3597" s="152"/>
      <c r="AW3597" s="152"/>
      <c r="AX3597" s="212"/>
      <c r="AY3597" s="212"/>
      <c r="AZ3597" s="212"/>
      <c r="BA3597"/>
      <c r="BB3597"/>
      <c r="BC3597"/>
      <c r="BD3597"/>
      <c r="BE3597"/>
      <c r="BF3597" s="1"/>
      <c r="BG3597" s="152"/>
      <c r="BH3597" s="152"/>
      <c r="BI3597" s="212"/>
      <c r="BJ3597" s="212"/>
      <c r="BK3597" s="212"/>
      <c r="BM3597" s="1"/>
      <c r="BN3597" s="152"/>
      <c r="BO3597" s="152"/>
      <c r="BP3597" s="212"/>
      <c r="BQ3597" s="212"/>
      <c r="BR3597" s="212"/>
      <c r="BS3597"/>
      <c r="BT3597"/>
      <c r="BU3597"/>
      <c r="BX3597" s="1"/>
      <c r="BY3597" s="152"/>
      <c r="BZ3597" s="152"/>
      <c r="CA3597" s="212"/>
      <c r="CB3597" s="212"/>
      <c r="CC3597" s="212"/>
      <c r="CH3597"/>
      <c r="CI3597"/>
      <c r="CJ3597"/>
      <c r="CK3597" s="1"/>
      <c r="CL3597" s="290"/>
      <c r="CM3597"/>
      <c r="CN3597" s="212"/>
      <c r="CO3597" s="212"/>
      <c r="CP3597" s="212"/>
      <c r="CV3597" s="1"/>
      <c r="CW3597" s="152"/>
      <c r="CX3597" s="152"/>
      <c r="CY3597" s="212"/>
      <c r="CZ3597" s="212"/>
      <c r="DB3597"/>
      <c r="DC3597"/>
      <c r="DK3597"/>
      <c r="DL3597" s="1"/>
      <c r="DM3597" s="152"/>
      <c r="DN3597" s="152"/>
      <c r="DQ3597" s="212"/>
      <c r="DV3597"/>
      <c r="DW3597" s="1"/>
      <c r="DY3597" s="152"/>
      <c r="EB3597" s="212"/>
      <c r="EL3597"/>
      <c r="EM3597"/>
      <c r="EN3597" s="1"/>
      <c r="EO3597" s="152"/>
      <c r="EP3597" s="152"/>
      <c r="ER3597" s="212"/>
      <c r="ES3597" s="212"/>
      <c r="EW3597"/>
      <c r="EX3597"/>
      <c r="EY3597"/>
      <c r="EZ3597"/>
      <c r="FA3597"/>
      <c r="FB3597"/>
      <c r="FD3597" s="1"/>
      <c r="FE3597" s="152"/>
      <c r="FF3597" s="152"/>
      <c r="FG3597" s="212"/>
      <c r="FH3597" s="212"/>
      <c r="FI3597" s="212"/>
      <c r="FN3597"/>
      <c r="FO3597"/>
      <c r="FP3597"/>
      <c r="FQ3597"/>
      <c r="FR3597"/>
      <c r="FS3597"/>
      <c r="FU3597" s="152"/>
      <c r="FV3597" s="152"/>
      <c r="FW3597" s="212"/>
      <c r="FX3597" s="212"/>
      <c r="FY3597" s="212"/>
      <c r="GD3597"/>
      <c r="GE3597"/>
      <c r="GF3597"/>
      <c r="GG3597"/>
      <c r="GH3597"/>
      <c r="GI3597" s="152"/>
      <c r="GK3597" s="152"/>
      <c r="GL3597" s="152"/>
      <c r="GM3597" s="212"/>
      <c r="GN3597" s="212"/>
      <c r="GO3597" s="213"/>
      <c r="GQ3597" s="152"/>
      <c r="GR3597" s="212"/>
      <c r="GS3597" s="212"/>
      <c r="GT3597" s="212"/>
      <c r="GU3597"/>
      <c r="GV3597"/>
      <c r="GW3597"/>
      <c r="GX3597"/>
      <c r="GY3597"/>
      <c r="HI3597"/>
      <c r="HK3597"/>
      <c r="HL3597"/>
      <c r="HM3597"/>
      <c r="HN3597"/>
      <c r="HO3597"/>
      <c r="HQ3597"/>
      <c r="HR3597"/>
      <c r="HS3597"/>
      <c r="HT3597"/>
    </row>
    <row r="3598" spans="47:228">
      <c r="AU3598" s="1"/>
      <c r="AV3598" s="152"/>
      <c r="AW3598" s="152"/>
      <c r="AX3598" s="212"/>
      <c r="AY3598" s="212"/>
      <c r="AZ3598" s="212"/>
      <c r="BA3598"/>
      <c r="BB3598"/>
      <c r="BC3598"/>
      <c r="BD3598"/>
      <c r="BE3598"/>
      <c r="BF3598" s="1"/>
      <c r="BG3598" s="152"/>
      <c r="BH3598" s="152"/>
      <c r="BI3598" s="212"/>
      <c r="BJ3598" s="212"/>
      <c r="BK3598" s="212"/>
      <c r="BM3598" s="1"/>
      <c r="BN3598" s="152"/>
      <c r="BO3598" s="152"/>
      <c r="BP3598" s="212"/>
      <c r="BQ3598" s="212"/>
      <c r="BR3598" s="212"/>
      <c r="BS3598"/>
      <c r="BT3598"/>
      <c r="BU3598"/>
      <c r="BX3598" s="1"/>
      <c r="BY3598" s="152"/>
      <c r="BZ3598" s="152"/>
      <c r="CA3598" s="212"/>
      <c r="CB3598" s="212"/>
      <c r="CC3598" s="212"/>
      <c r="CH3598"/>
      <c r="CI3598"/>
      <c r="CJ3598"/>
      <c r="CK3598" s="1"/>
      <c r="CL3598" s="290"/>
      <c r="CM3598"/>
      <c r="CN3598" s="212"/>
      <c r="CO3598" s="212"/>
      <c r="CP3598" s="212"/>
      <c r="CV3598" s="1"/>
      <c r="CW3598" s="152"/>
      <c r="CX3598" s="152"/>
      <c r="CY3598" s="212"/>
      <c r="CZ3598" s="212"/>
      <c r="DB3598"/>
      <c r="DC3598"/>
      <c r="DK3598"/>
      <c r="DL3598" s="1"/>
      <c r="DM3598" s="152"/>
      <c r="DN3598" s="152"/>
      <c r="DQ3598" s="212"/>
      <c r="DV3598"/>
      <c r="DW3598" s="1"/>
      <c r="DY3598" s="152"/>
      <c r="EB3598" s="212"/>
      <c r="EL3598"/>
      <c r="EM3598"/>
      <c r="EN3598" s="1"/>
      <c r="EO3598" s="152"/>
      <c r="EP3598" s="152"/>
      <c r="ER3598" s="212"/>
      <c r="ES3598" s="212"/>
      <c r="EW3598"/>
      <c r="EX3598"/>
      <c r="EY3598"/>
      <c r="EZ3598"/>
      <c r="FA3598"/>
      <c r="FB3598"/>
      <c r="FD3598" s="1"/>
      <c r="FE3598" s="152"/>
      <c r="FF3598" s="152"/>
      <c r="FG3598" s="212"/>
      <c r="FH3598" s="212"/>
      <c r="FI3598" s="212"/>
      <c r="FN3598"/>
      <c r="FO3598"/>
      <c r="FP3598"/>
      <c r="FQ3598"/>
      <c r="FR3598"/>
      <c r="FS3598"/>
      <c r="FU3598" s="152"/>
      <c r="FV3598" s="152"/>
      <c r="FW3598" s="212"/>
      <c r="FX3598" s="212"/>
      <c r="FY3598" s="212"/>
      <c r="GD3598"/>
      <c r="GE3598"/>
      <c r="GF3598"/>
      <c r="GG3598"/>
      <c r="GH3598"/>
      <c r="GI3598" s="152"/>
      <c r="GK3598" s="152"/>
      <c r="GL3598" s="152"/>
      <c r="GM3598" s="212"/>
      <c r="GN3598" s="212"/>
      <c r="GO3598" s="213"/>
      <c r="GQ3598" s="152"/>
      <c r="GR3598" s="212"/>
      <c r="GS3598" s="212"/>
      <c r="GT3598" s="212"/>
      <c r="GU3598"/>
      <c r="GV3598"/>
      <c r="GW3598"/>
      <c r="GX3598"/>
      <c r="GY3598"/>
      <c r="HI3598"/>
      <c r="HK3598"/>
      <c r="HL3598"/>
      <c r="HM3598"/>
      <c r="HN3598"/>
      <c r="HO3598"/>
      <c r="HQ3598"/>
      <c r="HR3598"/>
      <c r="HS3598"/>
      <c r="HT3598"/>
    </row>
    <row r="3599" spans="47:228">
      <c r="AU3599" s="1"/>
      <c r="AV3599" s="152"/>
      <c r="AW3599" s="152"/>
      <c r="AX3599" s="212"/>
      <c r="AY3599" s="212"/>
      <c r="AZ3599" s="212"/>
      <c r="BA3599"/>
      <c r="BB3599"/>
      <c r="BC3599"/>
      <c r="BD3599"/>
      <c r="BE3599"/>
      <c r="BF3599" s="1"/>
      <c r="BG3599" s="152"/>
      <c r="BH3599" s="152"/>
      <c r="BI3599" s="212"/>
      <c r="BJ3599" s="212"/>
      <c r="BK3599" s="212"/>
      <c r="BM3599" s="1"/>
      <c r="BN3599" s="152"/>
      <c r="BO3599" s="152"/>
      <c r="BP3599" s="212"/>
      <c r="BQ3599" s="212"/>
      <c r="BR3599" s="212"/>
      <c r="BS3599"/>
      <c r="BT3599"/>
      <c r="BU3599"/>
      <c r="BX3599" s="1"/>
      <c r="BY3599" s="152"/>
      <c r="BZ3599" s="152"/>
      <c r="CA3599" s="212"/>
      <c r="CB3599" s="212"/>
      <c r="CC3599" s="212"/>
      <c r="CH3599"/>
      <c r="CI3599"/>
      <c r="CJ3599"/>
      <c r="CK3599" s="1"/>
      <c r="CL3599" s="290"/>
      <c r="CM3599"/>
      <c r="CN3599" s="212"/>
      <c r="CO3599" s="212"/>
      <c r="CP3599" s="212"/>
      <c r="CV3599" s="1"/>
      <c r="CW3599" s="152"/>
      <c r="CX3599" s="152"/>
      <c r="CY3599" s="212"/>
      <c r="CZ3599" s="212"/>
      <c r="DB3599"/>
      <c r="DC3599"/>
      <c r="DK3599"/>
      <c r="DL3599" s="1"/>
      <c r="DM3599" s="152"/>
      <c r="DN3599" s="152"/>
      <c r="DQ3599" s="212"/>
      <c r="DV3599"/>
      <c r="DW3599" s="1"/>
      <c r="DY3599" s="152"/>
      <c r="EB3599" s="212"/>
      <c r="EL3599"/>
      <c r="EM3599"/>
      <c r="EN3599" s="1"/>
      <c r="EO3599" s="152"/>
      <c r="EP3599" s="152"/>
      <c r="ER3599" s="212"/>
      <c r="ES3599" s="212"/>
      <c r="EW3599"/>
      <c r="EX3599"/>
      <c r="EY3599"/>
      <c r="EZ3599"/>
      <c r="FA3599"/>
      <c r="FB3599"/>
      <c r="FD3599" s="1"/>
      <c r="FE3599" s="152"/>
      <c r="FF3599" s="152"/>
      <c r="FG3599" s="212"/>
      <c r="FH3599" s="212"/>
      <c r="FI3599" s="212"/>
      <c r="FN3599"/>
      <c r="FO3599"/>
      <c r="FP3599"/>
      <c r="FQ3599"/>
      <c r="FR3599"/>
      <c r="FS3599"/>
      <c r="FU3599" s="152"/>
      <c r="FV3599" s="152"/>
      <c r="FW3599" s="212"/>
      <c r="FX3599" s="212"/>
      <c r="FY3599" s="212"/>
      <c r="GD3599"/>
      <c r="GE3599"/>
      <c r="GF3599"/>
      <c r="GG3599"/>
      <c r="GH3599"/>
      <c r="GI3599" s="152"/>
      <c r="GK3599" s="152"/>
      <c r="GL3599" s="152"/>
      <c r="GM3599" s="212"/>
      <c r="GN3599" s="212"/>
      <c r="GO3599" s="213"/>
      <c r="GQ3599" s="152"/>
      <c r="GR3599" s="212"/>
      <c r="GS3599" s="212"/>
      <c r="GT3599" s="212"/>
      <c r="GU3599"/>
      <c r="GV3599"/>
      <c r="GW3599"/>
      <c r="GX3599"/>
      <c r="GY3599"/>
      <c r="HI3599"/>
      <c r="HK3599"/>
      <c r="HL3599"/>
      <c r="HM3599"/>
      <c r="HN3599"/>
      <c r="HO3599"/>
      <c r="HQ3599"/>
      <c r="HR3599"/>
      <c r="HS3599"/>
      <c r="HT3599"/>
    </row>
    <row r="3600" spans="47:228">
      <c r="AU3600" s="1"/>
      <c r="AV3600" s="152"/>
      <c r="AW3600" s="152"/>
      <c r="AX3600" s="212"/>
      <c r="AY3600" s="212"/>
      <c r="AZ3600" s="212"/>
      <c r="BA3600"/>
      <c r="BB3600"/>
      <c r="BC3600"/>
      <c r="BD3600"/>
      <c r="BE3600"/>
      <c r="BF3600" s="1"/>
      <c r="BG3600" s="152"/>
      <c r="BH3600" s="152"/>
      <c r="BI3600" s="212"/>
      <c r="BJ3600" s="212"/>
      <c r="BK3600" s="212"/>
      <c r="BM3600" s="1"/>
      <c r="BN3600" s="152"/>
      <c r="BO3600" s="152"/>
      <c r="BP3600" s="212"/>
      <c r="BQ3600" s="212"/>
      <c r="BR3600" s="212"/>
      <c r="BS3600"/>
      <c r="BT3600"/>
      <c r="BU3600"/>
      <c r="BX3600" s="1"/>
      <c r="BY3600" s="152"/>
      <c r="BZ3600" s="152"/>
      <c r="CA3600" s="212"/>
      <c r="CB3600" s="212"/>
      <c r="CC3600" s="212"/>
      <c r="CH3600"/>
      <c r="CI3600"/>
      <c r="CJ3600"/>
      <c r="CK3600" s="1"/>
      <c r="CL3600" s="290"/>
      <c r="CM3600"/>
      <c r="CN3600" s="212"/>
      <c r="CO3600" s="212"/>
      <c r="CP3600" s="212"/>
      <c r="CV3600" s="1"/>
      <c r="CW3600" s="152"/>
      <c r="CX3600" s="152"/>
      <c r="CY3600" s="212"/>
      <c r="CZ3600" s="212"/>
      <c r="DB3600"/>
      <c r="DC3600"/>
      <c r="DK3600"/>
      <c r="DL3600" s="1"/>
      <c r="DM3600" s="152"/>
      <c r="DN3600" s="152"/>
      <c r="DQ3600" s="212"/>
      <c r="DV3600"/>
      <c r="DW3600" s="1"/>
      <c r="DY3600" s="152"/>
      <c r="EB3600" s="212"/>
      <c r="EL3600"/>
      <c r="EM3600"/>
      <c r="EN3600" s="1"/>
      <c r="EO3600" s="152"/>
      <c r="EP3600" s="152"/>
      <c r="ER3600" s="212"/>
      <c r="ES3600" s="212"/>
      <c r="EW3600"/>
      <c r="EX3600"/>
      <c r="EY3600"/>
      <c r="EZ3600"/>
      <c r="FA3600"/>
      <c r="FB3600"/>
      <c r="FD3600" s="1"/>
      <c r="FE3600" s="152"/>
      <c r="FF3600" s="152"/>
      <c r="FG3600" s="212"/>
      <c r="FH3600" s="212"/>
      <c r="FI3600" s="212"/>
      <c r="FN3600"/>
      <c r="FO3600"/>
      <c r="FP3600"/>
      <c r="FQ3600"/>
      <c r="FR3600"/>
      <c r="FS3600"/>
      <c r="FU3600" s="152"/>
      <c r="FV3600" s="152"/>
      <c r="FW3600" s="212"/>
      <c r="FX3600" s="212"/>
      <c r="FY3600" s="212"/>
      <c r="GD3600"/>
      <c r="GE3600"/>
      <c r="GF3600"/>
      <c r="GG3600"/>
      <c r="GH3600"/>
      <c r="GI3600" s="152"/>
      <c r="GK3600" s="152"/>
      <c r="GL3600" s="152"/>
      <c r="GM3600" s="212"/>
      <c r="GN3600" s="212"/>
      <c r="GO3600" s="213"/>
      <c r="GQ3600" s="152"/>
      <c r="GR3600" s="212"/>
      <c r="GS3600" s="212"/>
      <c r="GT3600" s="212"/>
      <c r="GU3600"/>
      <c r="GV3600"/>
      <c r="GW3600"/>
      <c r="GX3600"/>
      <c r="GY3600"/>
      <c r="HI3600"/>
      <c r="HK3600"/>
      <c r="HL3600"/>
      <c r="HM3600"/>
      <c r="HN3600"/>
      <c r="HO3600"/>
      <c r="HQ3600"/>
      <c r="HR3600"/>
      <c r="HS3600"/>
      <c r="HT3600"/>
    </row>
    <row r="3601" spans="47:228">
      <c r="AU3601" s="1"/>
      <c r="AV3601" s="152"/>
      <c r="AW3601" s="152"/>
      <c r="AX3601" s="212"/>
      <c r="AY3601" s="212"/>
      <c r="AZ3601" s="212"/>
      <c r="BA3601"/>
      <c r="BB3601"/>
      <c r="BC3601"/>
      <c r="BD3601"/>
      <c r="BE3601"/>
      <c r="BF3601" s="1"/>
      <c r="BG3601" s="152"/>
      <c r="BH3601" s="152"/>
      <c r="BI3601" s="212"/>
      <c r="BJ3601" s="212"/>
      <c r="BK3601" s="212"/>
      <c r="BM3601" s="1"/>
      <c r="BN3601" s="152"/>
      <c r="BO3601" s="152"/>
      <c r="BP3601" s="212"/>
      <c r="BQ3601" s="212"/>
      <c r="BR3601" s="212"/>
      <c r="BS3601"/>
      <c r="BT3601"/>
      <c r="BU3601"/>
      <c r="BX3601" s="1"/>
      <c r="BY3601" s="152"/>
      <c r="BZ3601" s="152"/>
      <c r="CA3601" s="212"/>
      <c r="CB3601" s="212"/>
      <c r="CC3601" s="212"/>
      <c r="CH3601"/>
      <c r="CI3601"/>
      <c r="CJ3601"/>
      <c r="CK3601" s="1"/>
      <c r="CL3601" s="290"/>
      <c r="CM3601"/>
      <c r="CN3601" s="212"/>
      <c r="CO3601" s="212"/>
      <c r="CP3601" s="212"/>
      <c r="CV3601" s="1"/>
      <c r="CW3601" s="152"/>
      <c r="CX3601" s="152"/>
      <c r="CY3601" s="212"/>
      <c r="CZ3601" s="212"/>
      <c r="DB3601"/>
      <c r="DC3601"/>
      <c r="DK3601"/>
      <c r="DL3601" s="1"/>
      <c r="DM3601" s="152"/>
      <c r="DN3601" s="152"/>
      <c r="DQ3601" s="212"/>
      <c r="DV3601"/>
      <c r="DW3601" s="1"/>
      <c r="DY3601" s="152"/>
      <c r="EB3601" s="212"/>
      <c r="EL3601"/>
      <c r="EM3601"/>
      <c r="EN3601" s="1"/>
      <c r="EO3601" s="152"/>
      <c r="EP3601" s="152"/>
      <c r="ER3601" s="212"/>
      <c r="ES3601" s="212"/>
      <c r="EW3601"/>
      <c r="EX3601"/>
      <c r="EY3601"/>
      <c r="EZ3601"/>
      <c r="FA3601"/>
      <c r="FB3601"/>
      <c r="FD3601" s="1"/>
      <c r="FE3601" s="152"/>
      <c r="FF3601" s="152"/>
      <c r="FG3601" s="212"/>
      <c r="FH3601" s="212"/>
      <c r="FI3601" s="212"/>
      <c r="FN3601"/>
      <c r="FO3601"/>
      <c r="FP3601"/>
      <c r="FQ3601"/>
      <c r="FR3601"/>
      <c r="FS3601"/>
      <c r="FU3601" s="152"/>
      <c r="FV3601" s="152"/>
      <c r="FW3601" s="212"/>
      <c r="FX3601" s="212"/>
      <c r="FY3601" s="212"/>
      <c r="GD3601"/>
      <c r="GE3601"/>
      <c r="GF3601"/>
      <c r="GG3601"/>
      <c r="GH3601"/>
      <c r="GI3601" s="152"/>
      <c r="GK3601" s="152"/>
      <c r="GL3601" s="152"/>
      <c r="GM3601" s="212"/>
      <c r="GN3601" s="212"/>
      <c r="GO3601" s="213"/>
      <c r="GQ3601" s="152"/>
      <c r="GR3601" s="212"/>
      <c r="GS3601" s="212"/>
      <c r="GT3601" s="212"/>
      <c r="GU3601"/>
      <c r="GV3601"/>
      <c r="GW3601"/>
      <c r="GX3601"/>
      <c r="GY3601"/>
      <c r="HI3601"/>
      <c r="HK3601"/>
      <c r="HL3601"/>
      <c r="HM3601"/>
      <c r="HN3601"/>
      <c r="HO3601"/>
      <c r="HQ3601"/>
      <c r="HR3601"/>
      <c r="HS3601"/>
      <c r="HT3601"/>
    </row>
    <row r="3602" spans="47:228">
      <c r="AU3602" s="1"/>
      <c r="AV3602" s="152"/>
      <c r="AW3602" s="152"/>
      <c r="AX3602" s="212"/>
      <c r="AY3602" s="212"/>
      <c r="AZ3602" s="212"/>
      <c r="BA3602"/>
      <c r="BB3602"/>
      <c r="BC3602"/>
      <c r="BD3602"/>
      <c r="BE3602"/>
      <c r="BF3602" s="1"/>
      <c r="BG3602" s="152"/>
      <c r="BH3602" s="152"/>
      <c r="BI3602" s="212"/>
      <c r="BJ3602" s="212"/>
      <c r="BK3602" s="212"/>
      <c r="BM3602" s="1"/>
      <c r="BN3602" s="152"/>
      <c r="BO3602" s="152"/>
      <c r="BP3602" s="212"/>
      <c r="BQ3602" s="212"/>
      <c r="BR3602" s="212"/>
      <c r="BS3602"/>
      <c r="BT3602"/>
      <c r="BU3602"/>
      <c r="BX3602" s="1"/>
      <c r="BY3602" s="152"/>
      <c r="BZ3602" s="152"/>
      <c r="CA3602" s="212"/>
      <c r="CB3602" s="212"/>
      <c r="CC3602" s="212"/>
      <c r="CH3602"/>
      <c r="CI3602"/>
      <c r="CJ3602"/>
      <c r="CK3602" s="1"/>
      <c r="CL3602" s="290"/>
      <c r="CM3602"/>
      <c r="CN3602" s="212"/>
      <c r="CO3602" s="212"/>
      <c r="CP3602" s="212"/>
      <c r="CV3602" s="1"/>
      <c r="CW3602" s="152"/>
      <c r="CX3602" s="152"/>
      <c r="CY3602" s="212"/>
      <c r="CZ3602" s="212"/>
      <c r="DB3602"/>
      <c r="DC3602"/>
      <c r="DK3602"/>
      <c r="DL3602" s="1"/>
      <c r="DM3602" s="152"/>
      <c r="DN3602" s="152"/>
      <c r="DQ3602" s="212"/>
      <c r="DV3602"/>
      <c r="DW3602" s="1"/>
      <c r="DY3602" s="152"/>
      <c r="EB3602" s="212"/>
      <c r="EL3602"/>
      <c r="EM3602"/>
      <c r="EN3602" s="1"/>
      <c r="EO3602" s="152"/>
      <c r="EP3602" s="152"/>
      <c r="ER3602" s="212"/>
      <c r="ES3602" s="212"/>
      <c r="EW3602"/>
      <c r="EX3602"/>
      <c r="EY3602"/>
      <c r="EZ3602"/>
      <c r="FA3602"/>
      <c r="FB3602"/>
      <c r="FD3602" s="1"/>
      <c r="FE3602" s="152"/>
      <c r="FF3602" s="152"/>
      <c r="FG3602" s="212"/>
      <c r="FH3602" s="212"/>
      <c r="FI3602" s="212"/>
      <c r="FN3602"/>
      <c r="FO3602"/>
      <c r="FP3602"/>
      <c r="FQ3602"/>
      <c r="FR3602"/>
      <c r="FS3602"/>
      <c r="FU3602" s="152"/>
      <c r="FV3602" s="152"/>
      <c r="FW3602" s="212"/>
      <c r="FX3602" s="212"/>
      <c r="FY3602" s="212"/>
      <c r="GD3602"/>
      <c r="GE3602"/>
      <c r="GF3602"/>
      <c r="GG3602"/>
      <c r="GH3602"/>
      <c r="GI3602" s="152"/>
      <c r="GK3602" s="152"/>
      <c r="GL3602" s="152"/>
      <c r="GM3602" s="212"/>
      <c r="GN3602" s="212"/>
      <c r="GO3602" s="213"/>
      <c r="GQ3602" s="152"/>
      <c r="GR3602" s="212"/>
      <c r="GS3602" s="212"/>
      <c r="GT3602" s="212"/>
      <c r="GU3602"/>
      <c r="GV3602"/>
      <c r="GW3602"/>
      <c r="GX3602"/>
      <c r="GY3602"/>
      <c r="HI3602"/>
      <c r="HK3602"/>
      <c r="HL3602"/>
      <c r="HM3602"/>
      <c r="HN3602"/>
      <c r="HO3602"/>
      <c r="HQ3602"/>
      <c r="HR3602"/>
      <c r="HS3602"/>
      <c r="HT3602"/>
    </row>
    <row r="3603" spans="47:228">
      <c r="AU3603" s="1"/>
      <c r="AV3603" s="152"/>
      <c r="AW3603" s="152"/>
      <c r="AX3603" s="212"/>
      <c r="AY3603" s="212"/>
      <c r="AZ3603" s="212"/>
      <c r="BA3603"/>
      <c r="BB3603"/>
      <c r="BC3603"/>
      <c r="BD3603"/>
      <c r="BE3603"/>
      <c r="BF3603" s="1"/>
      <c r="BG3603" s="152"/>
      <c r="BH3603" s="152"/>
      <c r="BI3603" s="212"/>
      <c r="BJ3603" s="212"/>
      <c r="BK3603" s="212"/>
      <c r="BM3603" s="1"/>
      <c r="BN3603" s="152"/>
      <c r="BO3603" s="152"/>
      <c r="BP3603" s="212"/>
      <c r="BQ3603" s="212"/>
      <c r="BR3603" s="212"/>
      <c r="BS3603"/>
      <c r="BT3603"/>
      <c r="BU3603"/>
      <c r="BX3603" s="1"/>
      <c r="BY3603" s="152"/>
      <c r="BZ3603" s="152"/>
      <c r="CA3603" s="212"/>
      <c r="CB3603" s="212"/>
      <c r="CC3603" s="212"/>
      <c r="CH3603"/>
      <c r="CI3603"/>
      <c r="CJ3603"/>
      <c r="CK3603" s="1"/>
      <c r="CL3603" s="290"/>
      <c r="CM3603"/>
      <c r="CN3603" s="212"/>
      <c r="CO3603" s="212"/>
      <c r="CP3603" s="212"/>
      <c r="CV3603" s="1"/>
      <c r="CW3603" s="152"/>
      <c r="CX3603" s="152"/>
      <c r="CY3603" s="212"/>
      <c r="CZ3603" s="212"/>
      <c r="DB3603"/>
      <c r="DC3603"/>
      <c r="DK3603"/>
      <c r="DL3603" s="1"/>
      <c r="DM3603" s="152"/>
      <c r="DN3603" s="152"/>
      <c r="DQ3603" s="212"/>
      <c r="DV3603"/>
      <c r="DW3603" s="1"/>
      <c r="DY3603" s="152"/>
      <c r="EB3603" s="212"/>
      <c r="EL3603"/>
      <c r="EM3603"/>
      <c r="EN3603" s="1"/>
      <c r="EO3603" s="152"/>
      <c r="EP3603" s="152"/>
      <c r="ER3603" s="212"/>
      <c r="ES3603" s="212"/>
      <c r="EW3603"/>
      <c r="EX3603"/>
      <c r="EY3603"/>
      <c r="EZ3603"/>
      <c r="FA3603"/>
      <c r="FB3603"/>
      <c r="FD3603" s="1"/>
      <c r="FE3603" s="152"/>
      <c r="FF3603" s="152"/>
      <c r="FG3603" s="212"/>
      <c r="FH3603" s="212"/>
      <c r="FI3603" s="212"/>
      <c r="FN3603"/>
      <c r="FO3603"/>
      <c r="FP3603"/>
      <c r="FQ3603"/>
      <c r="FR3603"/>
      <c r="FS3603"/>
      <c r="FU3603" s="152"/>
      <c r="FV3603" s="152"/>
      <c r="FW3603" s="212"/>
      <c r="FX3603" s="212"/>
      <c r="FY3603" s="212"/>
      <c r="GD3603"/>
      <c r="GE3603"/>
      <c r="GF3603"/>
      <c r="GG3603"/>
      <c r="GH3603"/>
      <c r="GI3603" s="152"/>
      <c r="GK3603" s="152"/>
      <c r="GL3603" s="152"/>
      <c r="GM3603" s="212"/>
      <c r="GN3603" s="212"/>
      <c r="GO3603" s="213"/>
      <c r="GQ3603" s="152"/>
      <c r="GR3603" s="212"/>
      <c r="GS3603" s="212"/>
      <c r="GT3603" s="212"/>
      <c r="GU3603"/>
      <c r="GV3603"/>
      <c r="GW3603"/>
      <c r="GX3603"/>
      <c r="GY3603"/>
      <c r="HI3603"/>
      <c r="HK3603"/>
      <c r="HL3603"/>
      <c r="HM3603"/>
      <c r="HN3603"/>
      <c r="HO3603"/>
      <c r="HQ3603"/>
      <c r="HR3603"/>
      <c r="HS3603"/>
      <c r="HT3603"/>
    </row>
    <row r="3604" spans="47:228">
      <c r="AU3604" s="1"/>
      <c r="AV3604" s="152"/>
      <c r="AW3604" s="152"/>
      <c r="AX3604" s="212"/>
      <c r="AY3604" s="212"/>
      <c r="AZ3604" s="212"/>
      <c r="BA3604"/>
      <c r="BB3604"/>
      <c r="BC3604"/>
      <c r="BD3604"/>
      <c r="BE3604"/>
      <c r="BF3604" s="1"/>
      <c r="BG3604" s="152"/>
      <c r="BH3604" s="152"/>
      <c r="BI3604" s="212"/>
      <c r="BJ3604" s="212"/>
      <c r="BK3604" s="212"/>
      <c r="BM3604" s="1"/>
      <c r="BN3604" s="152"/>
      <c r="BO3604" s="152"/>
      <c r="BP3604" s="212"/>
      <c r="BQ3604" s="212"/>
      <c r="BR3604" s="212"/>
      <c r="BS3604"/>
      <c r="BT3604"/>
      <c r="BU3604"/>
      <c r="BX3604" s="1"/>
      <c r="BY3604" s="152"/>
      <c r="BZ3604" s="152"/>
      <c r="CA3604" s="212"/>
      <c r="CB3604" s="212"/>
      <c r="CC3604" s="212"/>
      <c r="CH3604"/>
      <c r="CI3604"/>
      <c r="CJ3604"/>
      <c r="CK3604" s="1"/>
      <c r="CL3604" s="290"/>
      <c r="CM3604"/>
      <c r="CN3604" s="212"/>
      <c r="CO3604" s="212"/>
      <c r="CP3604" s="212"/>
      <c r="CV3604" s="1"/>
      <c r="CW3604" s="152"/>
      <c r="CX3604" s="152"/>
      <c r="CY3604" s="212"/>
      <c r="CZ3604" s="212"/>
      <c r="DB3604"/>
      <c r="DC3604"/>
      <c r="DK3604"/>
      <c r="DL3604" s="1"/>
      <c r="DM3604" s="152"/>
      <c r="DN3604" s="152"/>
      <c r="DQ3604" s="212"/>
      <c r="DV3604"/>
      <c r="DW3604" s="1"/>
      <c r="DY3604" s="152"/>
      <c r="EB3604" s="212"/>
      <c r="EL3604"/>
      <c r="EM3604"/>
      <c r="EN3604" s="1"/>
      <c r="EO3604" s="152"/>
      <c r="EP3604" s="152"/>
      <c r="ER3604" s="212"/>
      <c r="ES3604" s="212"/>
      <c r="EW3604"/>
      <c r="EX3604"/>
      <c r="EY3604"/>
      <c r="EZ3604"/>
      <c r="FA3604"/>
      <c r="FB3604"/>
      <c r="FD3604" s="1"/>
      <c r="FE3604" s="152"/>
      <c r="FF3604" s="152"/>
      <c r="FG3604" s="212"/>
      <c r="FH3604" s="212"/>
      <c r="FI3604" s="212"/>
      <c r="FN3604"/>
      <c r="FO3604"/>
      <c r="FP3604"/>
      <c r="FQ3604"/>
      <c r="FR3604"/>
      <c r="FS3604"/>
      <c r="FU3604" s="152"/>
      <c r="FV3604" s="152"/>
      <c r="FW3604" s="212"/>
      <c r="FX3604" s="212"/>
      <c r="FY3604" s="212"/>
      <c r="GD3604"/>
      <c r="GE3604"/>
      <c r="GF3604"/>
      <c r="GG3604"/>
      <c r="GH3604"/>
      <c r="GI3604" s="152"/>
      <c r="GK3604" s="152"/>
      <c r="GL3604" s="152"/>
      <c r="GM3604" s="212"/>
      <c r="GN3604" s="212"/>
      <c r="GO3604" s="213"/>
      <c r="GQ3604" s="152"/>
      <c r="GR3604" s="212"/>
      <c r="GS3604" s="212"/>
      <c r="GT3604" s="212"/>
      <c r="GU3604"/>
      <c r="GV3604"/>
      <c r="GW3604"/>
      <c r="GX3604"/>
      <c r="GY3604"/>
      <c r="HI3604"/>
      <c r="HK3604"/>
      <c r="HL3604"/>
      <c r="HM3604"/>
      <c r="HN3604"/>
      <c r="HO3604"/>
      <c r="HQ3604"/>
      <c r="HR3604"/>
      <c r="HS3604"/>
      <c r="HT3604"/>
    </row>
    <row r="3605" spans="47:228">
      <c r="AU3605" s="1"/>
      <c r="AV3605" s="152"/>
      <c r="AW3605" s="152"/>
      <c r="AX3605" s="212"/>
      <c r="AY3605" s="212"/>
      <c r="AZ3605" s="212"/>
      <c r="BA3605"/>
      <c r="BB3605"/>
      <c r="BC3605"/>
      <c r="BD3605"/>
      <c r="BE3605"/>
      <c r="BF3605" s="1"/>
      <c r="BG3605" s="152"/>
      <c r="BH3605" s="152"/>
      <c r="BI3605" s="212"/>
      <c r="BJ3605" s="212"/>
      <c r="BK3605" s="212"/>
      <c r="BM3605" s="1"/>
      <c r="BN3605" s="152"/>
      <c r="BO3605" s="152"/>
      <c r="BP3605" s="212"/>
      <c r="BQ3605" s="212"/>
      <c r="BR3605" s="212"/>
      <c r="BS3605"/>
      <c r="BT3605"/>
      <c r="BU3605"/>
      <c r="BX3605" s="1"/>
      <c r="BY3605" s="152"/>
      <c r="BZ3605" s="152"/>
      <c r="CA3605" s="212"/>
      <c r="CB3605" s="212"/>
      <c r="CC3605" s="212"/>
      <c r="CH3605"/>
      <c r="CI3605"/>
      <c r="CJ3605"/>
      <c r="CK3605" s="1"/>
      <c r="CL3605" s="290"/>
      <c r="CM3605"/>
      <c r="CN3605" s="212"/>
      <c r="CO3605" s="212"/>
      <c r="CP3605" s="212"/>
      <c r="CV3605" s="1"/>
      <c r="CW3605" s="152"/>
      <c r="CX3605" s="152"/>
      <c r="CY3605" s="212"/>
      <c r="CZ3605" s="212"/>
      <c r="DB3605"/>
      <c r="DC3605"/>
      <c r="DK3605"/>
      <c r="DL3605" s="1"/>
      <c r="DM3605" s="152"/>
      <c r="DN3605" s="152"/>
      <c r="DQ3605" s="212"/>
      <c r="DV3605"/>
      <c r="DW3605" s="1"/>
      <c r="DY3605" s="152"/>
      <c r="EB3605" s="212"/>
      <c r="EL3605"/>
      <c r="EM3605"/>
      <c r="EN3605" s="1"/>
      <c r="EO3605" s="152"/>
      <c r="EP3605" s="152"/>
      <c r="ER3605" s="212"/>
      <c r="ES3605" s="212"/>
      <c r="EW3605"/>
      <c r="EX3605"/>
      <c r="EY3605"/>
      <c r="EZ3605"/>
      <c r="FA3605"/>
      <c r="FB3605"/>
      <c r="FD3605" s="1"/>
      <c r="FE3605" s="152"/>
      <c r="FF3605" s="152"/>
      <c r="FG3605" s="212"/>
      <c r="FH3605" s="212"/>
      <c r="FI3605" s="212"/>
      <c r="FN3605"/>
      <c r="FO3605"/>
      <c r="FP3605"/>
      <c r="FQ3605"/>
      <c r="FR3605"/>
      <c r="FS3605"/>
      <c r="FU3605" s="152"/>
      <c r="FV3605" s="152"/>
      <c r="FW3605" s="212"/>
      <c r="FX3605" s="212"/>
      <c r="FY3605" s="212"/>
      <c r="GD3605"/>
      <c r="GE3605"/>
      <c r="GF3605"/>
      <c r="GG3605"/>
      <c r="GH3605"/>
      <c r="GI3605" s="152"/>
      <c r="GK3605" s="152"/>
      <c r="GL3605" s="152"/>
      <c r="GM3605" s="212"/>
      <c r="GN3605" s="212"/>
      <c r="GO3605" s="213"/>
      <c r="GQ3605" s="152"/>
      <c r="GR3605" s="212"/>
      <c r="GS3605" s="212"/>
      <c r="GT3605" s="212"/>
      <c r="GU3605"/>
      <c r="GV3605"/>
      <c r="GW3605"/>
      <c r="GX3605"/>
      <c r="GY3605"/>
      <c r="HI3605"/>
      <c r="HK3605"/>
      <c r="HL3605"/>
      <c r="HM3605"/>
      <c r="HN3605"/>
      <c r="HO3605"/>
      <c r="HQ3605"/>
      <c r="HR3605"/>
      <c r="HS3605"/>
      <c r="HT3605"/>
    </row>
    <row r="3606" spans="47:228">
      <c r="AU3606" s="1"/>
      <c r="AV3606" s="152"/>
      <c r="AW3606" s="152"/>
      <c r="AX3606" s="212"/>
      <c r="AY3606" s="212"/>
      <c r="AZ3606" s="212"/>
      <c r="BA3606"/>
      <c r="BB3606"/>
      <c r="BC3606"/>
      <c r="BD3606"/>
      <c r="BE3606"/>
      <c r="BF3606" s="1"/>
      <c r="BG3606" s="152"/>
      <c r="BH3606" s="152"/>
      <c r="BI3606" s="212"/>
      <c r="BJ3606" s="212"/>
      <c r="BK3606" s="212"/>
      <c r="BM3606" s="1"/>
      <c r="BN3606" s="152"/>
      <c r="BO3606" s="152"/>
      <c r="BP3606" s="212"/>
      <c r="BQ3606" s="212"/>
      <c r="BR3606" s="212"/>
      <c r="BS3606"/>
      <c r="BT3606"/>
      <c r="BU3606"/>
      <c r="BX3606" s="1"/>
      <c r="BY3606" s="152"/>
      <c r="BZ3606" s="152"/>
      <c r="CA3606" s="212"/>
      <c r="CB3606" s="212"/>
      <c r="CC3606" s="212"/>
      <c r="CH3606"/>
      <c r="CI3606"/>
      <c r="CJ3606"/>
      <c r="CK3606" s="1"/>
      <c r="CL3606" s="290"/>
      <c r="CM3606"/>
      <c r="CN3606" s="212"/>
      <c r="CO3606" s="212"/>
      <c r="CP3606" s="212"/>
      <c r="CV3606" s="1"/>
      <c r="CW3606" s="152"/>
      <c r="CX3606" s="152"/>
      <c r="CY3606" s="212"/>
      <c r="CZ3606" s="212"/>
      <c r="DB3606"/>
      <c r="DC3606"/>
      <c r="DK3606"/>
      <c r="DL3606" s="1"/>
      <c r="DM3606" s="152"/>
      <c r="DN3606" s="152"/>
      <c r="DQ3606" s="212"/>
      <c r="DV3606"/>
      <c r="DW3606" s="1"/>
      <c r="DY3606" s="152"/>
      <c r="EB3606" s="212"/>
      <c r="EL3606"/>
      <c r="EM3606"/>
      <c r="EN3606" s="1"/>
      <c r="EO3606" s="152"/>
      <c r="EP3606" s="152"/>
      <c r="ER3606" s="212"/>
      <c r="ES3606" s="212"/>
      <c r="EW3606"/>
      <c r="EX3606"/>
      <c r="EY3606"/>
      <c r="EZ3606"/>
      <c r="FA3606"/>
      <c r="FB3606"/>
      <c r="FD3606" s="1"/>
      <c r="FE3606" s="152"/>
      <c r="FF3606" s="152"/>
      <c r="FG3606" s="212"/>
      <c r="FH3606" s="212"/>
      <c r="FI3606" s="212"/>
      <c r="FN3606"/>
      <c r="FO3606"/>
      <c r="FP3606"/>
      <c r="FQ3606"/>
      <c r="FR3606"/>
      <c r="FS3606"/>
      <c r="FU3606" s="152"/>
      <c r="FV3606" s="152"/>
      <c r="FW3606" s="212"/>
      <c r="FX3606" s="212"/>
      <c r="FY3606" s="212"/>
      <c r="GD3606"/>
      <c r="GE3606"/>
      <c r="GF3606"/>
      <c r="GG3606"/>
      <c r="GH3606"/>
      <c r="GI3606" s="152"/>
      <c r="GK3606" s="152"/>
      <c r="GL3606" s="152"/>
      <c r="GM3606" s="212"/>
      <c r="GN3606" s="212"/>
      <c r="GO3606" s="213"/>
      <c r="GQ3606" s="152"/>
      <c r="GR3606" s="212"/>
      <c r="GS3606" s="212"/>
      <c r="GT3606" s="212"/>
      <c r="GU3606"/>
      <c r="GV3606"/>
      <c r="GW3606"/>
      <c r="GX3606"/>
      <c r="GY3606"/>
      <c r="HI3606"/>
      <c r="HK3606"/>
      <c r="HL3606"/>
      <c r="HM3606"/>
      <c r="HN3606"/>
      <c r="HO3606"/>
      <c r="HQ3606"/>
      <c r="HR3606"/>
      <c r="HS3606"/>
      <c r="HT3606"/>
    </row>
    <row r="3607" spans="47:228">
      <c r="AU3607" s="1"/>
      <c r="AV3607" s="152"/>
      <c r="AW3607" s="152"/>
      <c r="AX3607" s="212"/>
      <c r="AY3607" s="212"/>
      <c r="AZ3607" s="212"/>
      <c r="BA3607"/>
      <c r="BB3607"/>
      <c r="BC3607"/>
      <c r="BD3607"/>
      <c r="BE3607"/>
      <c r="BF3607" s="1"/>
      <c r="BG3607" s="152"/>
      <c r="BH3607" s="152"/>
      <c r="BI3607" s="212"/>
      <c r="BJ3607" s="212"/>
      <c r="BK3607" s="212"/>
      <c r="BM3607" s="1"/>
      <c r="BN3607" s="152"/>
      <c r="BO3607" s="152"/>
      <c r="BP3607" s="212"/>
      <c r="BQ3607" s="212"/>
      <c r="BR3607" s="212"/>
      <c r="BS3607"/>
      <c r="BT3607"/>
      <c r="BU3607"/>
      <c r="BX3607" s="1"/>
      <c r="BY3607" s="152"/>
      <c r="BZ3607" s="152"/>
      <c r="CA3607" s="212"/>
      <c r="CB3607" s="212"/>
      <c r="CC3607" s="212"/>
      <c r="CH3607"/>
      <c r="CI3607"/>
      <c r="CJ3607"/>
      <c r="CK3607" s="1"/>
      <c r="CL3607" s="290"/>
      <c r="CM3607"/>
      <c r="CN3607" s="212"/>
      <c r="CO3607" s="212"/>
      <c r="CP3607" s="212"/>
      <c r="CV3607" s="1"/>
      <c r="CW3607" s="152"/>
      <c r="CX3607" s="152"/>
      <c r="CY3607" s="212"/>
      <c r="CZ3607" s="212"/>
      <c r="DB3607"/>
      <c r="DC3607"/>
      <c r="DK3607"/>
      <c r="DL3607" s="1"/>
      <c r="DM3607" s="152"/>
      <c r="DN3607" s="152"/>
      <c r="DQ3607" s="212"/>
      <c r="DV3607"/>
      <c r="DW3607" s="1"/>
      <c r="DY3607" s="152"/>
      <c r="EB3607" s="212"/>
      <c r="EL3607"/>
      <c r="EM3607"/>
      <c r="EN3607" s="1"/>
      <c r="EO3607" s="152"/>
      <c r="EP3607" s="152"/>
      <c r="ER3607" s="212"/>
      <c r="ES3607" s="212"/>
      <c r="EW3607"/>
      <c r="EX3607"/>
      <c r="EY3607"/>
      <c r="EZ3607"/>
      <c r="FA3607"/>
      <c r="FB3607"/>
      <c r="FD3607" s="1"/>
      <c r="FE3607" s="152"/>
      <c r="FF3607" s="152"/>
      <c r="FG3607" s="212"/>
      <c r="FH3607" s="212"/>
      <c r="FI3607" s="212"/>
      <c r="FN3607"/>
      <c r="FO3607"/>
      <c r="FP3607"/>
      <c r="FQ3607"/>
      <c r="FR3607"/>
      <c r="FS3607"/>
      <c r="FU3607" s="152"/>
      <c r="FV3607" s="152"/>
      <c r="FW3607" s="212"/>
      <c r="FX3607" s="212"/>
      <c r="FY3607" s="212"/>
      <c r="GD3607"/>
      <c r="GE3607"/>
      <c r="GF3607"/>
      <c r="GG3607"/>
      <c r="GH3607"/>
      <c r="GI3607" s="152"/>
      <c r="GK3607" s="152"/>
      <c r="GL3607" s="152"/>
      <c r="GM3607" s="212"/>
      <c r="GN3607" s="212"/>
      <c r="GO3607" s="213"/>
      <c r="GQ3607" s="152"/>
      <c r="GR3607" s="212"/>
      <c r="GS3607" s="212"/>
      <c r="GT3607" s="212"/>
      <c r="GU3607"/>
      <c r="GV3607"/>
      <c r="GW3607"/>
      <c r="GX3607"/>
      <c r="GY3607"/>
      <c r="HI3607"/>
      <c r="HK3607"/>
      <c r="HL3607"/>
      <c r="HM3607"/>
      <c r="HN3607"/>
      <c r="HO3607"/>
      <c r="HQ3607"/>
      <c r="HR3607"/>
      <c r="HS3607"/>
      <c r="HT3607"/>
    </row>
    <row r="3608" spans="47:228">
      <c r="AU3608" s="1"/>
      <c r="AV3608" s="152"/>
      <c r="AW3608" s="152"/>
      <c r="AX3608" s="212"/>
      <c r="AY3608" s="212"/>
      <c r="AZ3608" s="212"/>
      <c r="BA3608"/>
      <c r="BB3608"/>
      <c r="BC3608"/>
      <c r="BD3608"/>
      <c r="BE3608"/>
      <c r="BF3608" s="1"/>
      <c r="BG3608" s="152"/>
      <c r="BH3608" s="152"/>
      <c r="BI3608" s="212"/>
      <c r="BJ3608" s="212"/>
      <c r="BK3608" s="212"/>
      <c r="BM3608" s="1"/>
      <c r="BN3608" s="152"/>
      <c r="BO3608" s="152"/>
      <c r="BP3608" s="212"/>
      <c r="BQ3608" s="212"/>
      <c r="BR3608" s="212"/>
      <c r="BS3608"/>
      <c r="BT3608"/>
      <c r="BU3608"/>
      <c r="BX3608" s="1"/>
      <c r="BY3608" s="152"/>
      <c r="BZ3608" s="152"/>
      <c r="CA3608" s="212"/>
      <c r="CB3608" s="212"/>
      <c r="CC3608" s="212"/>
      <c r="CH3608"/>
      <c r="CI3608"/>
      <c r="CJ3608"/>
      <c r="CK3608" s="1"/>
      <c r="CL3608" s="290"/>
      <c r="CM3608"/>
      <c r="CN3608" s="212"/>
      <c r="CO3608" s="212"/>
      <c r="CP3608" s="212"/>
      <c r="CV3608" s="1"/>
      <c r="CW3608" s="152"/>
      <c r="CX3608" s="152"/>
      <c r="CY3608" s="212"/>
      <c r="CZ3608" s="212"/>
      <c r="DB3608"/>
      <c r="DC3608"/>
      <c r="DK3608"/>
      <c r="DL3608" s="1"/>
      <c r="DM3608" s="152"/>
      <c r="DN3608" s="152"/>
      <c r="DQ3608" s="212"/>
      <c r="DV3608"/>
      <c r="DW3608" s="1"/>
      <c r="DY3608" s="152"/>
      <c r="EB3608" s="212"/>
      <c r="EL3608"/>
      <c r="EM3608"/>
      <c r="EN3608" s="1"/>
      <c r="EO3608" s="152"/>
      <c r="EP3608" s="152"/>
      <c r="ER3608" s="212"/>
      <c r="ES3608" s="212"/>
      <c r="EW3608"/>
      <c r="EX3608"/>
      <c r="EY3608"/>
      <c r="EZ3608"/>
      <c r="FA3608"/>
      <c r="FB3608"/>
      <c r="FD3608" s="1"/>
      <c r="FE3608" s="152"/>
      <c r="FF3608" s="152"/>
      <c r="FG3608" s="212"/>
      <c r="FH3608" s="212"/>
      <c r="FI3608" s="212"/>
      <c r="FN3608"/>
      <c r="FO3608"/>
      <c r="FP3608"/>
      <c r="FQ3608"/>
      <c r="FR3608"/>
      <c r="FS3608"/>
      <c r="FU3608" s="152"/>
      <c r="FV3608" s="152"/>
      <c r="FW3608" s="212"/>
      <c r="FX3608" s="212"/>
      <c r="FY3608" s="212"/>
      <c r="GD3608"/>
      <c r="GE3608"/>
      <c r="GF3608"/>
      <c r="GG3608"/>
      <c r="GH3608"/>
      <c r="GI3608" s="152"/>
      <c r="GK3608" s="152"/>
      <c r="GL3608" s="152"/>
      <c r="GM3608" s="212"/>
      <c r="GN3608" s="212"/>
      <c r="GO3608" s="213"/>
      <c r="GQ3608" s="152"/>
      <c r="GR3608" s="212"/>
      <c r="GS3608" s="212"/>
      <c r="GT3608" s="212"/>
      <c r="GU3608"/>
      <c r="GV3608"/>
      <c r="GW3608"/>
      <c r="GX3608"/>
      <c r="GY3608"/>
      <c r="HI3608"/>
      <c r="HK3608"/>
      <c r="HL3608"/>
      <c r="HM3608"/>
      <c r="HN3608"/>
      <c r="HO3608"/>
      <c r="HQ3608"/>
      <c r="HR3608"/>
      <c r="HS3608"/>
      <c r="HT3608"/>
    </row>
    <row r="3609" spans="47:228">
      <c r="AU3609" s="1"/>
      <c r="AV3609" s="152"/>
      <c r="AW3609" s="152"/>
      <c r="AX3609" s="212"/>
      <c r="AY3609" s="212"/>
      <c r="AZ3609" s="212"/>
      <c r="BA3609"/>
      <c r="BB3609"/>
      <c r="BC3609"/>
      <c r="BD3609"/>
      <c r="BE3609"/>
      <c r="BF3609" s="1"/>
      <c r="BG3609" s="152"/>
      <c r="BH3609" s="152"/>
      <c r="BI3609" s="212"/>
      <c r="BJ3609" s="212"/>
      <c r="BK3609" s="212"/>
      <c r="BM3609" s="1"/>
      <c r="BN3609" s="152"/>
      <c r="BO3609" s="152"/>
      <c r="BP3609" s="212"/>
      <c r="BQ3609" s="212"/>
      <c r="BR3609" s="212"/>
      <c r="BS3609"/>
      <c r="BT3609"/>
      <c r="BU3609"/>
      <c r="BX3609" s="1"/>
      <c r="BY3609" s="152"/>
      <c r="BZ3609" s="152"/>
      <c r="CA3609" s="212"/>
      <c r="CB3609" s="212"/>
      <c r="CC3609" s="212"/>
      <c r="CH3609"/>
      <c r="CI3609"/>
      <c r="CJ3609"/>
      <c r="CK3609" s="1"/>
      <c r="CL3609" s="290"/>
      <c r="CM3609"/>
      <c r="CN3609" s="212"/>
      <c r="CO3609" s="212"/>
      <c r="CP3609" s="212"/>
      <c r="CV3609" s="1"/>
      <c r="CW3609" s="152"/>
      <c r="CX3609" s="152"/>
      <c r="CY3609" s="212"/>
      <c r="CZ3609" s="212"/>
      <c r="DB3609"/>
      <c r="DC3609"/>
      <c r="DK3609"/>
      <c r="DL3609" s="1"/>
      <c r="DM3609" s="152"/>
      <c r="DN3609" s="152"/>
      <c r="DQ3609" s="212"/>
      <c r="DV3609"/>
      <c r="DW3609" s="1"/>
      <c r="DY3609" s="152"/>
      <c r="EB3609" s="212"/>
      <c r="EL3609"/>
      <c r="EM3609"/>
      <c r="EN3609" s="1"/>
      <c r="EO3609" s="152"/>
      <c r="EP3609" s="152"/>
      <c r="ER3609" s="212"/>
      <c r="ES3609" s="212"/>
      <c r="EW3609"/>
      <c r="EX3609"/>
      <c r="EY3609"/>
      <c r="EZ3609"/>
      <c r="FA3609"/>
      <c r="FB3609"/>
      <c r="FD3609" s="1"/>
      <c r="FE3609" s="152"/>
      <c r="FF3609" s="152"/>
      <c r="FG3609" s="212"/>
      <c r="FH3609" s="212"/>
      <c r="FI3609" s="212"/>
      <c r="FN3609"/>
      <c r="FO3609"/>
      <c r="FP3609"/>
      <c r="FQ3609"/>
      <c r="FR3609"/>
      <c r="FS3609"/>
      <c r="FU3609" s="152"/>
      <c r="FV3609" s="152"/>
      <c r="FW3609" s="212"/>
      <c r="FX3609" s="212"/>
      <c r="FY3609" s="212"/>
      <c r="GD3609"/>
      <c r="GE3609"/>
      <c r="GF3609"/>
      <c r="GG3609"/>
      <c r="GH3609"/>
      <c r="GI3609" s="152"/>
      <c r="GK3609" s="152"/>
      <c r="GL3609" s="152"/>
      <c r="GM3609" s="212"/>
      <c r="GN3609" s="212"/>
      <c r="GO3609" s="213"/>
      <c r="GQ3609" s="152"/>
      <c r="GR3609" s="212"/>
      <c r="GS3609" s="212"/>
      <c r="GT3609" s="212"/>
      <c r="GU3609"/>
      <c r="GV3609"/>
      <c r="GW3609"/>
      <c r="GX3609"/>
      <c r="GY3609"/>
      <c r="HI3609"/>
      <c r="HK3609"/>
      <c r="HL3609"/>
      <c r="HM3609"/>
      <c r="HN3609"/>
      <c r="HO3609"/>
      <c r="HQ3609"/>
      <c r="HR3609"/>
      <c r="HS3609"/>
      <c r="HT3609"/>
    </row>
    <row r="3610" spans="47:228">
      <c r="AU3610" s="1"/>
      <c r="AV3610" s="152"/>
      <c r="AW3610" s="152"/>
      <c r="AX3610" s="212"/>
      <c r="AY3610" s="212"/>
      <c r="AZ3610" s="212"/>
      <c r="BA3610"/>
      <c r="BB3610"/>
      <c r="BC3610"/>
      <c r="BD3610"/>
      <c r="BE3610"/>
      <c r="BF3610" s="1"/>
      <c r="BG3610" s="152"/>
      <c r="BH3610" s="152"/>
      <c r="BI3610" s="212"/>
      <c r="BJ3610" s="212"/>
      <c r="BK3610" s="212"/>
      <c r="BM3610" s="1"/>
      <c r="BN3610" s="152"/>
      <c r="BO3610" s="152"/>
      <c r="BP3610" s="212"/>
      <c r="BQ3610" s="212"/>
      <c r="BR3610" s="212"/>
      <c r="BS3610"/>
      <c r="BT3610"/>
      <c r="BU3610"/>
      <c r="BX3610" s="1"/>
      <c r="BY3610" s="152"/>
      <c r="BZ3610" s="152"/>
      <c r="CA3610" s="212"/>
      <c r="CB3610" s="212"/>
      <c r="CC3610" s="212"/>
      <c r="CH3610"/>
      <c r="CI3610"/>
      <c r="CJ3610"/>
      <c r="CK3610" s="1"/>
      <c r="CL3610" s="290"/>
      <c r="CM3610"/>
      <c r="CN3610" s="212"/>
      <c r="CO3610" s="212"/>
      <c r="CP3610" s="212"/>
      <c r="CV3610" s="1"/>
      <c r="CW3610" s="152"/>
      <c r="CX3610" s="152"/>
      <c r="CY3610" s="212"/>
      <c r="CZ3610" s="212"/>
      <c r="DB3610"/>
      <c r="DC3610"/>
      <c r="DK3610"/>
      <c r="DL3610" s="1"/>
      <c r="DM3610" s="152"/>
      <c r="DN3610" s="152"/>
      <c r="DQ3610" s="212"/>
      <c r="DV3610"/>
      <c r="DW3610" s="1"/>
      <c r="DY3610" s="152"/>
      <c r="EB3610" s="212"/>
      <c r="EL3610"/>
      <c r="EM3610"/>
      <c r="EN3610" s="1"/>
      <c r="EO3610" s="152"/>
      <c r="EP3610" s="152"/>
      <c r="ER3610" s="212"/>
      <c r="ES3610" s="212"/>
      <c r="EW3610"/>
      <c r="EX3610"/>
      <c r="EY3610"/>
      <c r="EZ3610"/>
      <c r="FA3610"/>
      <c r="FB3610"/>
      <c r="FD3610" s="1"/>
      <c r="FE3610" s="152"/>
      <c r="FF3610" s="152"/>
      <c r="FG3610" s="212"/>
      <c r="FH3610" s="212"/>
      <c r="FI3610" s="212"/>
      <c r="FN3610"/>
      <c r="FO3610"/>
      <c r="FP3610"/>
      <c r="FQ3610"/>
      <c r="FR3610"/>
      <c r="FS3610"/>
      <c r="FU3610" s="152"/>
      <c r="FV3610" s="152"/>
      <c r="FW3610" s="212"/>
      <c r="FX3610" s="212"/>
      <c r="FY3610" s="212"/>
      <c r="GD3610"/>
      <c r="GE3610"/>
      <c r="GF3610"/>
      <c r="GG3610"/>
      <c r="GH3610"/>
      <c r="GI3610" s="152"/>
      <c r="GK3610" s="152"/>
      <c r="GL3610" s="152"/>
      <c r="GM3610" s="212"/>
      <c r="GN3610" s="212"/>
      <c r="GO3610" s="213"/>
      <c r="GQ3610" s="152"/>
      <c r="GR3610" s="212"/>
      <c r="GS3610" s="212"/>
      <c r="GT3610" s="212"/>
      <c r="GU3610"/>
      <c r="GV3610"/>
      <c r="GW3610"/>
      <c r="GX3610"/>
      <c r="GY3610"/>
      <c r="HI3610"/>
      <c r="HK3610"/>
      <c r="HL3610"/>
      <c r="HM3610"/>
      <c r="HN3610"/>
      <c r="HO3610"/>
      <c r="HQ3610"/>
      <c r="HR3610"/>
      <c r="HS3610"/>
      <c r="HT3610"/>
    </row>
    <row r="3611" spans="47:228">
      <c r="AU3611" s="1"/>
      <c r="AV3611" s="152"/>
      <c r="AW3611" s="152"/>
      <c r="AX3611" s="212"/>
      <c r="AY3611" s="212"/>
      <c r="AZ3611" s="212"/>
      <c r="BA3611"/>
      <c r="BB3611"/>
      <c r="BC3611"/>
      <c r="BD3611"/>
      <c r="BE3611"/>
      <c r="BF3611" s="1"/>
      <c r="BG3611" s="152"/>
      <c r="BH3611" s="152"/>
      <c r="BI3611" s="212"/>
      <c r="BJ3611" s="212"/>
      <c r="BK3611" s="212"/>
      <c r="BM3611" s="1"/>
      <c r="BN3611" s="152"/>
      <c r="BO3611" s="152"/>
      <c r="BP3611" s="212"/>
      <c r="BQ3611" s="212"/>
      <c r="BR3611" s="212"/>
      <c r="BS3611"/>
      <c r="BT3611"/>
      <c r="BU3611"/>
      <c r="BX3611" s="1"/>
      <c r="BY3611" s="152"/>
      <c r="BZ3611" s="152"/>
      <c r="CA3611" s="212"/>
      <c r="CB3611" s="212"/>
      <c r="CC3611" s="212"/>
      <c r="CH3611"/>
      <c r="CI3611"/>
      <c r="CJ3611"/>
      <c r="CK3611" s="1"/>
      <c r="CL3611" s="290"/>
      <c r="CM3611"/>
      <c r="CN3611" s="212"/>
      <c r="CO3611" s="212"/>
      <c r="CP3611" s="212"/>
      <c r="CV3611" s="1"/>
      <c r="CW3611" s="152"/>
      <c r="CX3611" s="152"/>
      <c r="CY3611" s="212"/>
      <c r="CZ3611" s="212"/>
      <c r="DB3611"/>
      <c r="DC3611"/>
      <c r="DK3611"/>
      <c r="DL3611" s="1"/>
      <c r="DM3611" s="152"/>
      <c r="DN3611" s="152"/>
      <c r="DQ3611" s="212"/>
      <c r="DV3611"/>
      <c r="DW3611" s="1"/>
      <c r="DY3611" s="152"/>
      <c r="EB3611" s="212"/>
      <c r="EL3611"/>
      <c r="EM3611"/>
      <c r="EN3611" s="1"/>
      <c r="EO3611" s="152"/>
      <c r="EP3611" s="152"/>
      <c r="ER3611" s="212"/>
      <c r="ES3611" s="212"/>
      <c r="EW3611"/>
      <c r="EX3611"/>
      <c r="EY3611"/>
      <c r="EZ3611"/>
      <c r="FA3611"/>
      <c r="FB3611"/>
      <c r="FD3611" s="1"/>
      <c r="FE3611" s="152"/>
      <c r="FF3611" s="152"/>
      <c r="FG3611" s="212"/>
      <c r="FH3611" s="212"/>
      <c r="FI3611" s="212"/>
      <c r="FN3611"/>
      <c r="FO3611"/>
      <c r="FP3611"/>
      <c r="FQ3611"/>
      <c r="FR3611"/>
      <c r="FS3611"/>
      <c r="FU3611" s="152"/>
      <c r="FV3611" s="152"/>
      <c r="FW3611" s="212"/>
      <c r="FX3611" s="212"/>
      <c r="FY3611" s="212"/>
      <c r="GD3611"/>
      <c r="GE3611"/>
      <c r="GF3611"/>
      <c r="GG3611"/>
      <c r="GH3611"/>
      <c r="GI3611" s="152"/>
      <c r="GK3611" s="152"/>
      <c r="GL3611" s="152"/>
      <c r="GM3611" s="212"/>
      <c r="GN3611" s="212"/>
      <c r="GO3611" s="213"/>
      <c r="GQ3611" s="152"/>
      <c r="GR3611" s="212"/>
      <c r="GS3611" s="212"/>
      <c r="GT3611" s="212"/>
      <c r="GU3611"/>
      <c r="GV3611"/>
      <c r="GW3611"/>
      <c r="GX3611"/>
      <c r="GY3611"/>
      <c r="HI3611"/>
      <c r="HK3611"/>
      <c r="HL3611"/>
      <c r="HM3611"/>
      <c r="HN3611"/>
      <c r="HO3611"/>
      <c r="HQ3611"/>
      <c r="HR3611"/>
      <c r="HS3611"/>
      <c r="HT3611"/>
    </row>
    <row r="3612" spans="47:228">
      <c r="AU3612" s="1"/>
      <c r="AV3612" s="152"/>
      <c r="AW3612" s="152"/>
      <c r="AX3612" s="212"/>
      <c r="AY3612" s="212"/>
      <c r="AZ3612" s="212"/>
      <c r="BA3612"/>
      <c r="BB3612"/>
      <c r="BC3612"/>
      <c r="BD3612"/>
      <c r="BE3612"/>
      <c r="BF3612" s="1"/>
      <c r="BG3612" s="152"/>
      <c r="BH3612" s="152"/>
      <c r="BI3612" s="212"/>
      <c r="BJ3612" s="212"/>
      <c r="BK3612" s="212"/>
      <c r="BM3612" s="1"/>
      <c r="BN3612" s="152"/>
      <c r="BO3612" s="152"/>
      <c r="BP3612" s="212"/>
      <c r="BQ3612" s="212"/>
      <c r="BR3612" s="212"/>
      <c r="BS3612"/>
      <c r="BT3612"/>
      <c r="BU3612"/>
      <c r="BX3612" s="1"/>
      <c r="BY3612" s="152"/>
      <c r="BZ3612" s="152"/>
      <c r="CA3612" s="212"/>
      <c r="CB3612" s="212"/>
      <c r="CC3612" s="212"/>
      <c r="CH3612"/>
      <c r="CI3612"/>
      <c r="CJ3612"/>
      <c r="CK3612" s="1"/>
      <c r="CL3612" s="290"/>
      <c r="CM3612"/>
      <c r="CN3612" s="212"/>
      <c r="CO3612" s="212"/>
      <c r="CP3612" s="212"/>
      <c r="CV3612" s="1"/>
      <c r="CW3612" s="152"/>
      <c r="CX3612" s="152"/>
      <c r="CY3612" s="212"/>
      <c r="CZ3612" s="212"/>
      <c r="DB3612"/>
      <c r="DC3612"/>
      <c r="DK3612"/>
      <c r="DL3612" s="1"/>
      <c r="DM3612" s="152"/>
      <c r="DN3612" s="152"/>
      <c r="DQ3612" s="212"/>
      <c r="DV3612"/>
      <c r="DW3612" s="1"/>
      <c r="DY3612" s="152"/>
      <c r="EB3612" s="212"/>
      <c r="EL3612"/>
      <c r="EM3612"/>
      <c r="EN3612" s="1"/>
      <c r="EO3612" s="152"/>
      <c r="EP3612" s="152"/>
      <c r="ER3612" s="212"/>
      <c r="ES3612" s="212"/>
      <c r="EW3612"/>
      <c r="EX3612"/>
      <c r="EY3612"/>
      <c r="EZ3612"/>
      <c r="FA3612"/>
      <c r="FB3612"/>
      <c r="FD3612" s="1"/>
      <c r="FE3612" s="152"/>
      <c r="FF3612" s="152"/>
      <c r="FG3612" s="212"/>
      <c r="FH3612" s="212"/>
      <c r="FI3612" s="212"/>
      <c r="FN3612"/>
      <c r="FO3612"/>
      <c r="FP3612"/>
      <c r="FQ3612"/>
      <c r="FR3612"/>
      <c r="FS3612"/>
      <c r="FU3612" s="152"/>
      <c r="FV3612" s="152"/>
      <c r="FW3612" s="212"/>
      <c r="FX3612" s="212"/>
      <c r="FY3612" s="212"/>
      <c r="GD3612"/>
      <c r="GE3612"/>
      <c r="GF3612"/>
      <c r="GG3612"/>
      <c r="GH3612"/>
      <c r="GI3612" s="152"/>
      <c r="GK3612" s="152"/>
      <c r="GL3612" s="152"/>
      <c r="GM3612" s="212"/>
      <c r="GN3612" s="212"/>
      <c r="GO3612" s="213"/>
      <c r="GQ3612" s="152"/>
      <c r="GR3612" s="212"/>
      <c r="GS3612" s="212"/>
      <c r="GT3612" s="212"/>
      <c r="GU3612"/>
      <c r="GV3612"/>
      <c r="GW3612"/>
      <c r="GX3612"/>
      <c r="GY3612"/>
      <c r="HI3612"/>
      <c r="HK3612"/>
      <c r="HL3612"/>
      <c r="HM3612"/>
      <c r="HN3612"/>
      <c r="HO3612"/>
      <c r="HQ3612"/>
      <c r="HR3612"/>
      <c r="HS3612"/>
      <c r="HT3612"/>
    </row>
    <row r="3613" spans="47:228">
      <c r="AU3613" s="1"/>
      <c r="AV3613" s="152"/>
      <c r="AW3613" s="152"/>
      <c r="AX3613" s="212"/>
      <c r="AY3613" s="212"/>
      <c r="AZ3613" s="212"/>
      <c r="BA3613"/>
      <c r="BB3613"/>
      <c r="BC3613"/>
      <c r="BD3613"/>
      <c r="BE3613"/>
      <c r="BF3613" s="1"/>
      <c r="BG3613" s="152"/>
      <c r="BH3613" s="152"/>
      <c r="BI3613" s="212"/>
      <c r="BJ3613" s="212"/>
      <c r="BK3613" s="212"/>
      <c r="BM3613" s="1"/>
      <c r="BN3613" s="152"/>
      <c r="BO3613" s="152"/>
      <c r="BP3613" s="212"/>
      <c r="BQ3613" s="212"/>
      <c r="BR3613" s="212"/>
      <c r="BS3613"/>
      <c r="BT3613"/>
      <c r="BU3613"/>
      <c r="BX3613" s="1"/>
      <c r="BY3613" s="152"/>
      <c r="BZ3613" s="152"/>
      <c r="CA3613" s="212"/>
      <c r="CB3613" s="212"/>
      <c r="CC3613" s="212"/>
      <c r="CH3613"/>
      <c r="CI3613"/>
      <c r="CJ3613"/>
      <c r="CK3613" s="1"/>
      <c r="CL3613" s="290"/>
      <c r="CM3613"/>
      <c r="CN3613" s="212"/>
      <c r="CO3613" s="212"/>
      <c r="CP3613" s="212"/>
      <c r="CV3613" s="1"/>
      <c r="CW3613" s="152"/>
      <c r="CX3613" s="152"/>
      <c r="CY3613" s="212"/>
      <c r="CZ3613" s="212"/>
      <c r="DB3613"/>
      <c r="DC3613"/>
      <c r="DK3613"/>
      <c r="DL3613" s="1"/>
      <c r="DM3613" s="152"/>
      <c r="DN3613" s="152"/>
      <c r="DQ3613" s="212"/>
      <c r="DV3613"/>
      <c r="DW3613" s="1"/>
      <c r="DY3613" s="152"/>
      <c r="EB3613" s="212"/>
      <c r="EL3613"/>
      <c r="EM3613"/>
      <c r="EN3613" s="1"/>
      <c r="EO3613" s="152"/>
      <c r="EP3613" s="152"/>
      <c r="ER3613" s="212"/>
      <c r="ES3613" s="212"/>
      <c r="EW3613"/>
      <c r="EX3613"/>
      <c r="EY3613"/>
      <c r="EZ3613"/>
      <c r="FA3613"/>
      <c r="FB3613"/>
      <c r="FD3613" s="1"/>
      <c r="FE3613" s="152"/>
      <c r="FF3613" s="152"/>
      <c r="FG3613" s="212"/>
      <c r="FH3613" s="212"/>
      <c r="FI3613" s="212"/>
      <c r="FN3613"/>
      <c r="FO3613"/>
      <c r="FP3613"/>
      <c r="FQ3613"/>
      <c r="FR3613"/>
      <c r="FS3613"/>
      <c r="FU3613" s="152"/>
      <c r="FV3613" s="152"/>
      <c r="FW3613" s="212"/>
      <c r="FX3613" s="212"/>
      <c r="FY3613" s="212"/>
      <c r="GD3613"/>
      <c r="GE3613"/>
      <c r="GF3613"/>
      <c r="GG3613"/>
      <c r="GH3613"/>
      <c r="GI3613" s="152"/>
      <c r="GK3613" s="152"/>
      <c r="GL3613" s="152"/>
      <c r="GM3613" s="212"/>
      <c r="GN3613" s="212"/>
      <c r="GO3613" s="213"/>
      <c r="GQ3613" s="152"/>
      <c r="GR3613" s="212"/>
      <c r="GS3613" s="212"/>
      <c r="GT3613" s="212"/>
      <c r="GU3613"/>
      <c r="GV3613"/>
      <c r="GW3613"/>
      <c r="GX3613"/>
      <c r="GY3613"/>
      <c r="HI3613"/>
      <c r="HK3613"/>
      <c r="HL3613"/>
      <c r="HM3613"/>
      <c r="HN3613"/>
      <c r="HO3613"/>
      <c r="HQ3613"/>
      <c r="HR3613"/>
      <c r="HS3613"/>
      <c r="HT3613"/>
    </row>
    <row r="3614" spans="47:228">
      <c r="AU3614" s="1"/>
      <c r="AV3614" s="152"/>
      <c r="AW3614" s="152"/>
      <c r="AX3614" s="212"/>
      <c r="AY3614" s="212"/>
      <c r="AZ3614" s="212"/>
      <c r="BA3614"/>
      <c r="BB3614"/>
      <c r="BC3614"/>
      <c r="BD3614"/>
      <c r="BE3614"/>
      <c r="BF3614" s="1"/>
      <c r="BG3614" s="152"/>
      <c r="BH3614" s="152"/>
      <c r="BI3614" s="212"/>
      <c r="BJ3614" s="212"/>
      <c r="BK3614" s="212"/>
      <c r="BM3614" s="1"/>
      <c r="BN3614" s="152"/>
      <c r="BO3614" s="152"/>
      <c r="BP3614" s="212"/>
      <c r="BQ3614" s="212"/>
      <c r="BR3614" s="212"/>
      <c r="BS3614"/>
      <c r="BT3614"/>
      <c r="BU3614"/>
      <c r="BX3614" s="1"/>
      <c r="BY3614" s="152"/>
      <c r="BZ3614" s="152"/>
      <c r="CA3614" s="212"/>
      <c r="CB3614" s="212"/>
      <c r="CC3614" s="212"/>
      <c r="CH3614"/>
      <c r="CI3614"/>
      <c r="CJ3614"/>
      <c r="CK3614" s="1"/>
      <c r="CL3614" s="290"/>
      <c r="CM3614"/>
      <c r="CN3614" s="212"/>
      <c r="CO3614" s="212"/>
      <c r="CP3614" s="212"/>
      <c r="CV3614" s="1"/>
      <c r="CW3614" s="152"/>
      <c r="CX3614" s="152"/>
      <c r="CY3614" s="212"/>
      <c r="CZ3614" s="212"/>
      <c r="DB3614"/>
      <c r="DC3614"/>
      <c r="DK3614"/>
      <c r="DL3614" s="1"/>
      <c r="DM3614" s="152"/>
      <c r="DN3614" s="152"/>
      <c r="DQ3614" s="212"/>
      <c r="DV3614"/>
      <c r="DW3614" s="1"/>
      <c r="DY3614" s="152"/>
      <c r="EB3614" s="212"/>
      <c r="EL3614"/>
      <c r="EM3614"/>
      <c r="EN3614" s="1"/>
      <c r="EO3614" s="152"/>
      <c r="EP3614" s="152"/>
      <c r="ER3614" s="212"/>
      <c r="ES3614" s="212"/>
      <c r="EW3614"/>
      <c r="EX3614"/>
      <c r="EY3614"/>
      <c r="EZ3614"/>
      <c r="FA3614"/>
      <c r="FB3614"/>
      <c r="FD3614" s="1"/>
      <c r="FE3614" s="152"/>
      <c r="FF3614" s="152"/>
      <c r="FG3614" s="212"/>
      <c r="FH3614" s="212"/>
      <c r="FI3614" s="212"/>
      <c r="FN3614"/>
      <c r="FO3614"/>
      <c r="FP3614"/>
      <c r="FQ3614"/>
      <c r="FR3614"/>
      <c r="FS3614"/>
      <c r="FU3614" s="152"/>
      <c r="FV3614" s="152"/>
      <c r="FW3614" s="212"/>
      <c r="FX3614" s="212"/>
      <c r="FY3614" s="212"/>
      <c r="GD3614"/>
      <c r="GE3614"/>
      <c r="GF3614"/>
      <c r="GG3614"/>
      <c r="GH3614"/>
      <c r="GI3614" s="152"/>
      <c r="GK3614" s="152"/>
      <c r="GL3614" s="152"/>
      <c r="GM3614" s="212"/>
      <c r="GN3614" s="212"/>
      <c r="GO3614" s="213"/>
      <c r="GQ3614" s="152"/>
      <c r="GR3614" s="212"/>
      <c r="GS3614" s="212"/>
      <c r="GT3614" s="212"/>
      <c r="GU3614"/>
      <c r="GV3614"/>
      <c r="GW3614"/>
      <c r="GX3614"/>
      <c r="GY3614"/>
      <c r="HI3614"/>
      <c r="HK3614"/>
      <c r="HL3614"/>
      <c r="HM3614"/>
      <c r="HN3614"/>
      <c r="HO3614"/>
      <c r="HQ3614"/>
      <c r="HR3614"/>
      <c r="HS3614"/>
      <c r="HT3614"/>
    </row>
    <row r="3615" spans="47:228">
      <c r="AU3615" s="1"/>
      <c r="AV3615" s="152"/>
      <c r="AW3615" s="152"/>
      <c r="AX3615" s="212"/>
      <c r="AY3615" s="212"/>
      <c r="AZ3615" s="212"/>
      <c r="BA3615"/>
      <c r="BB3615"/>
      <c r="BC3615"/>
      <c r="BD3615"/>
      <c r="BE3615"/>
      <c r="BF3615" s="1"/>
      <c r="BG3615" s="152"/>
      <c r="BH3615" s="152"/>
      <c r="BI3615" s="212"/>
      <c r="BJ3615" s="212"/>
      <c r="BK3615" s="212"/>
      <c r="BM3615" s="1"/>
      <c r="BN3615" s="152"/>
      <c r="BO3615" s="152"/>
      <c r="BP3615" s="212"/>
      <c r="BQ3615" s="212"/>
      <c r="BR3615" s="212"/>
      <c r="BS3615"/>
      <c r="BT3615"/>
      <c r="BU3615"/>
      <c r="BX3615" s="1"/>
      <c r="BY3615" s="152"/>
      <c r="BZ3615" s="152"/>
      <c r="CA3615" s="212"/>
      <c r="CB3615" s="212"/>
      <c r="CC3615" s="212"/>
      <c r="CH3615"/>
      <c r="CI3615"/>
      <c r="CJ3615"/>
      <c r="CK3615" s="1"/>
      <c r="CL3615" s="290"/>
      <c r="CM3615"/>
      <c r="CN3615" s="212"/>
      <c r="CO3615" s="212"/>
      <c r="CP3615" s="212"/>
      <c r="CV3615" s="1"/>
      <c r="CW3615" s="152"/>
      <c r="CX3615" s="152"/>
      <c r="CY3615" s="212"/>
      <c r="CZ3615" s="212"/>
      <c r="DB3615"/>
      <c r="DC3615"/>
      <c r="DK3615"/>
      <c r="DL3615" s="1"/>
      <c r="DM3615" s="152"/>
      <c r="DN3615" s="152"/>
      <c r="DQ3615" s="212"/>
      <c r="DV3615"/>
      <c r="DW3615" s="1"/>
      <c r="DY3615" s="152"/>
      <c r="EB3615" s="212"/>
      <c r="EL3615"/>
      <c r="EM3615"/>
      <c r="EN3615" s="1"/>
      <c r="EO3615" s="152"/>
      <c r="EP3615" s="152"/>
      <c r="ER3615" s="212"/>
      <c r="ES3615" s="212"/>
      <c r="EW3615"/>
      <c r="EX3615"/>
      <c r="EY3615"/>
      <c r="EZ3615"/>
      <c r="FA3615"/>
      <c r="FB3615"/>
      <c r="FD3615" s="1"/>
      <c r="FE3615" s="152"/>
      <c r="FF3615" s="152"/>
      <c r="FG3615" s="212"/>
      <c r="FH3615" s="212"/>
      <c r="FI3615" s="212"/>
      <c r="FN3615"/>
      <c r="FO3615"/>
      <c r="FP3615"/>
      <c r="FQ3615"/>
      <c r="FR3615"/>
      <c r="FS3615"/>
      <c r="FU3615" s="152"/>
      <c r="FV3615" s="152"/>
      <c r="FW3615" s="212"/>
      <c r="FX3615" s="212"/>
      <c r="FY3615" s="212"/>
      <c r="GD3615"/>
      <c r="GE3615"/>
      <c r="GF3615"/>
      <c r="GG3615"/>
      <c r="GH3615"/>
      <c r="GI3615" s="152"/>
      <c r="GK3615" s="152"/>
      <c r="GL3615" s="152"/>
      <c r="GM3615" s="212"/>
      <c r="GN3615" s="212"/>
      <c r="GO3615" s="213"/>
      <c r="GQ3615" s="152"/>
      <c r="GR3615" s="212"/>
      <c r="GS3615" s="212"/>
      <c r="GT3615" s="212"/>
      <c r="GU3615"/>
      <c r="GV3615"/>
      <c r="GW3615"/>
      <c r="GX3615"/>
      <c r="GY3615"/>
      <c r="HI3615"/>
      <c r="HK3615"/>
      <c r="HL3615"/>
      <c r="HM3615"/>
      <c r="HN3615"/>
      <c r="HO3615"/>
      <c r="HQ3615"/>
      <c r="HR3615"/>
      <c r="HS3615"/>
      <c r="HT3615"/>
    </row>
    <row r="3616" spans="47:228">
      <c r="AU3616" s="1"/>
      <c r="AV3616" s="152"/>
      <c r="AW3616" s="152"/>
      <c r="AX3616" s="212"/>
      <c r="AY3616" s="212"/>
      <c r="AZ3616" s="212"/>
      <c r="BA3616"/>
      <c r="BB3616"/>
      <c r="BC3616"/>
      <c r="BD3616"/>
      <c r="BE3616"/>
      <c r="BF3616" s="1"/>
      <c r="BG3616" s="152"/>
      <c r="BH3616" s="152"/>
      <c r="BI3616" s="212"/>
      <c r="BJ3616" s="212"/>
      <c r="BK3616" s="212"/>
      <c r="BM3616" s="1"/>
      <c r="BN3616" s="152"/>
      <c r="BO3616" s="152"/>
      <c r="BP3616" s="212"/>
      <c r="BQ3616" s="212"/>
      <c r="BR3616" s="212"/>
      <c r="BS3616"/>
      <c r="BT3616"/>
      <c r="BU3616"/>
      <c r="BX3616" s="1"/>
      <c r="BY3616" s="152"/>
      <c r="BZ3616" s="152"/>
      <c r="CA3616" s="212"/>
      <c r="CB3616" s="212"/>
      <c r="CC3616" s="212"/>
      <c r="CH3616"/>
      <c r="CI3616"/>
      <c r="CJ3616"/>
      <c r="CK3616" s="1"/>
      <c r="CL3616" s="290"/>
      <c r="CM3616"/>
      <c r="CN3616" s="212"/>
      <c r="CO3616" s="212"/>
      <c r="CP3616" s="212"/>
      <c r="CV3616" s="1"/>
      <c r="CW3616" s="152"/>
      <c r="CX3616" s="152"/>
      <c r="CY3616" s="212"/>
      <c r="CZ3616" s="212"/>
      <c r="DB3616"/>
      <c r="DC3616"/>
      <c r="DK3616"/>
      <c r="DL3616" s="1"/>
      <c r="DM3616" s="152"/>
      <c r="DN3616" s="152"/>
      <c r="DQ3616" s="212"/>
      <c r="DV3616"/>
      <c r="DW3616" s="1"/>
      <c r="DY3616" s="152"/>
      <c r="EB3616" s="212"/>
      <c r="EL3616"/>
      <c r="EM3616"/>
      <c r="EN3616" s="1"/>
      <c r="EO3616" s="152"/>
      <c r="EP3616" s="152"/>
      <c r="ER3616" s="212"/>
      <c r="ES3616" s="212"/>
      <c r="EW3616"/>
      <c r="EX3616"/>
      <c r="EY3616"/>
      <c r="EZ3616"/>
      <c r="FA3616"/>
      <c r="FB3616"/>
      <c r="FD3616" s="1"/>
      <c r="FE3616" s="152"/>
      <c r="FF3616" s="152"/>
      <c r="FG3616" s="212"/>
      <c r="FH3616" s="212"/>
      <c r="FI3616" s="212"/>
      <c r="FN3616"/>
      <c r="FO3616"/>
      <c r="FP3616"/>
      <c r="FQ3616"/>
      <c r="FR3616"/>
      <c r="FS3616"/>
      <c r="FU3616" s="152"/>
      <c r="FV3616" s="152"/>
      <c r="FW3616" s="212"/>
      <c r="FX3616" s="212"/>
      <c r="FY3616" s="212"/>
      <c r="GD3616"/>
      <c r="GE3616"/>
      <c r="GF3616"/>
      <c r="GG3616"/>
      <c r="GH3616"/>
      <c r="GI3616" s="152"/>
      <c r="GK3616" s="152"/>
      <c r="GL3616" s="152"/>
      <c r="GM3616" s="212"/>
      <c r="GN3616" s="212"/>
      <c r="GO3616" s="213"/>
      <c r="GQ3616" s="152"/>
      <c r="GR3616" s="212"/>
      <c r="GS3616" s="212"/>
      <c r="GT3616" s="212"/>
      <c r="GU3616"/>
      <c r="GV3616"/>
      <c r="GW3616"/>
      <c r="GX3616"/>
      <c r="GY3616"/>
      <c r="HI3616"/>
      <c r="HK3616"/>
      <c r="HL3616"/>
      <c r="HM3616"/>
      <c r="HN3616"/>
      <c r="HO3616"/>
      <c r="HQ3616"/>
      <c r="HR3616"/>
      <c r="HS3616"/>
      <c r="HT3616"/>
    </row>
    <row r="3617" spans="47:228">
      <c r="AU3617" s="1"/>
      <c r="AV3617" s="152"/>
      <c r="AW3617" s="152"/>
      <c r="AX3617" s="212"/>
      <c r="AY3617" s="212"/>
      <c r="AZ3617" s="212"/>
      <c r="BA3617"/>
      <c r="BB3617"/>
      <c r="BC3617"/>
      <c r="BD3617"/>
      <c r="BE3617"/>
      <c r="BF3617" s="1"/>
      <c r="BG3617" s="152"/>
      <c r="BH3617" s="152"/>
      <c r="BI3617" s="212"/>
      <c r="BJ3617" s="212"/>
      <c r="BK3617" s="212"/>
      <c r="BM3617" s="1"/>
      <c r="BN3617" s="152"/>
      <c r="BO3617" s="152"/>
      <c r="BP3617" s="212"/>
      <c r="BQ3617" s="212"/>
      <c r="BR3617" s="212"/>
      <c r="BS3617"/>
      <c r="BT3617"/>
      <c r="BU3617"/>
      <c r="BX3617" s="1"/>
      <c r="BY3617" s="152"/>
      <c r="BZ3617" s="152"/>
      <c r="CA3617" s="212"/>
      <c r="CB3617" s="212"/>
      <c r="CC3617" s="212"/>
      <c r="CH3617"/>
      <c r="CI3617"/>
      <c r="CJ3617"/>
      <c r="CK3617" s="1"/>
      <c r="CL3617" s="290"/>
      <c r="CM3617"/>
      <c r="CN3617" s="212"/>
      <c r="CO3617" s="212"/>
      <c r="CP3617" s="212"/>
      <c r="CV3617" s="1"/>
      <c r="CW3617" s="152"/>
      <c r="CX3617" s="152"/>
      <c r="CY3617" s="212"/>
      <c r="CZ3617" s="212"/>
      <c r="DB3617"/>
      <c r="DC3617"/>
      <c r="DK3617"/>
      <c r="DL3617" s="1"/>
      <c r="DM3617" s="152"/>
      <c r="DN3617" s="152"/>
      <c r="DQ3617" s="212"/>
      <c r="DV3617"/>
      <c r="DW3617" s="1"/>
      <c r="DY3617" s="152"/>
      <c r="EB3617" s="212"/>
      <c r="EL3617"/>
      <c r="EM3617"/>
      <c r="EN3617" s="1"/>
      <c r="EO3617" s="152"/>
      <c r="EP3617" s="152"/>
      <c r="ER3617" s="212"/>
      <c r="ES3617" s="212"/>
      <c r="EW3617"/>
      <c r="EX3617"/>
      <c r="EY3617"/>
      <c r="EZ3617"/>
      <c r="FA3617"/>
      <c r="FB3617"/>
      <c r="FD3617" s="1"/>
      <c r="FE3617" s="152"/>
      <c r="FF3617" s="152"/>
      <c r="FG3617" s="212"/>
      <c r="FH3617" s="212"/>
      <c r="FI3617" s="212"/>
      <c r="FN3617"/>
      <c r="FO3617"/>
      <c r="FP3617"/>
      <c r="FQ3617"/>
      <c r="FR3617"/>
      <c r="FS3617"/>
      <c r="FU3617" s="152"/>
      <c r="FV3617" s="152"/>
      <c r="FW3617" s="212"/>
      <c r="FX3617" s="212"/>
      <c r="FY3617" s="212"/>
      <c r="GD3617"/>
      <c r="GE3617"/>
      <c r="GF3617"/>
      <c r="GG3617"/>
      <c r="GH3617"/>
      <c r="GI3617" s="152"/>
      <c r="GK3617" s="152"/>
      <c r="GL3617" s="152"/>
      <c r="GM3617" s="212"/>
      <c r="GN3617" s="212"/>
      <c r="GO3617" s="213"/>
      <c r="GQ3617" s="152"/>
      <c r="GR3617" s="212"/>
      <c r="GS3617" s="212"/>
      <c r="GT3617" s="212"/>
      <c r="GU3617"/>
      <c r="GV3617"/>
      <c r="GW3617"/>
      <c r="GX3617"/>
      <c r="GY3617"/>
      <c r="HI3617"/>
      <c r="HK3617"/>
      <c r="HL3617"/>
      <c r="HM3617"/>
      <c r="HN3617"/>
      <c r="HO3617"/>
      <c r="HQ3617"/>
      <c r="HR3617"/>
      <c r="HS3617"/>
      <c r="HT3617"/>
    </row>
    <row r="3618" spans="47:228">
      <c r="AU3618" s="1"/>
      <c r="AV3618" s="152"/>
      <c r="AW3618" s="152"/>
      <c r="AX3618" s="212"/>
      <c r="AY3618" s="212"/>
      <c r="AZ3618" s="212"/>
      <c r="BA3618"/>
      <c r="BB3618"/>
      <c r="BC3618"/>
      <c r="BD3618"/>
      <c r="BE3618"/>
      <c r="BF3618" s="1"/>
      <c r="BG3618" s="152"/>
      <c r="BH3618" s="152"/>
      <c r="BI3618" s="212"/>
      <c r="BJ3618" s="212"/>
      <c r="BK3618" s="212"/>
      <c r="BM3618" s="1"/>
      <c r="BN3618" s="152"/>
      <c r="BO3618" s="152"/>
      <c r="BP3618" s="212"/>
      <c r="BQ3618" s="212"/>
      <c r="BR3618" s="212"/>
      <c r="BS3618"/>
      <c r="BT3618"/>
      <c r="BU3618"/>
      <c r="BX3618" s="1"/>
      <c r="BY3618" s="152"/>
      <c r="BZ3618" s="152"/>
      <c r="CA3618" s="212"/>
      <c r="CB3618" s="212"/>
      <c r="CC3618" s="212"/>
      <c r="CH3618"/>
      <c r="CI3618"/>
      <c r="CJ3618"/>
      <c r="CK3618" s="1"/>
      <c r="CL3618" s="290"/>
      <c r="CM3618"/>
      <c r="CN3618" s="212"/>
      <c r="CO3618" s="212"/>
      <c r="CP3618" s="212"/>
      <c r="CV3618" s="1"/>
      <c r="CW3618" s="152"/>
      <c r="CX3618" s="152"/>
      <c r="CY3618" s="212"/>
      <c r="CZ3618" s="212"/>
      <c r="DB3618"/>
      <c r="DC3618"/>
      <c r="DK3618"/>
      <c r="DL3618" s="1"/>
      <c r="DM3618" s="152"/>
      <c r="DN3618" s="152"/>
      <c r="DQ3618" s="212"/>
      <c r="DV3618"/>
      <c r="DW3618" s="1"/>
      <c r="DY3618" s="152"/>
      <c r="EB3618" s="212"/>
      <c r="EL3618"/>
      <c r="EM3618"/>
      <c r="EN3618" s="1"/>
      <c r="EO3618" s="152"/>
      <c r="EP3618" s="152"/>
      <c r="ER3618" s="212"/>
      <c r="ES3618" s="212"/>
      <c r="EW3618"/>
      <c r="EX3618"/>
      <c r="EY3618"/>
      <c r="EZ3618"/>
      <c r="FA3618"/>
      <c r="FB3618"/>
      <c r="FD3618" s="1"/>
      <c r="FE3618" s="152"/>
      <c r="FF3618" s="152"/>
      <c r="FG3618" s="212"/>
      <c r="FH3618" s="212"/>
      <c r="FI3618" s="212"/>
      <c r="FN3618"/>
      <c r="FO3618"/>
      <c r="FP3618"/>
      <c r="FQ3618"/>
      <c r="FR3618"/>
      <c r="FS3618"/>
      <c r="FU3618" s="152"/>
      <c r="FV3618" s="152"/>
      <c r="FW3618" s="212"/>
      <c r="FX3618" s="212"/>
      <c r="FY3618" s="212"/>
      <c r="GD3618"/>
      <c r="GE3618"/>
      <c r="GF3618"/>
      <c r="GG3618"/>
      <c r="GH3618"/>
      <c r="GI3618" s="152"/>
      <c r="GK3618" s="152"/>
      <c r="GL3618" s="152"/>
      <c r="GM3618" s="212"/>
      <c r="GN3618" s="212"/>
      <c r="GO3618" s="213"/>
      <c r="GQ3618" s="152"/>
      <c r="GR3618" s="212"/>
      <c r="GS3618" s="212"/>
      <c r="GT3618" s="212"/>
      <c r="GU3618"/>
      <c r="GV3618"/>
      <c r="GW3618"/>
      <c r="GX3618"/>
      <c r="GY3618"/>
      <c r="HI3618"/>
      <c r="HK3618"/>
      <c r="HL3618"/>
      <c r="HM3618"/>
      <c r="HN3618"/>
      <c r="HO3618"/>
      <c r="HQ3618"/>
      <c r="HR3618"/>
      <c r="HS3618"/>
      <c r="HT3618"/>
    </row>
    <row r="3619" spans="47:228">
      <c r="AU3619" s="1"/>
      <c r="AV3619" s="152"/>
      <c r="AW3619" s="152"/>
      <c r="AX3619" s="212"/>
      <c r="AY3619" s="212"/>
      <c r="AZ3619" s="212"/>
      <c r="BA3619"/>
      <c r="BB3619"/>
      <c r="BC3619"/>
      <c r="BD3619"/>
      <c r="BE3619"/>
      <c r="BF3619" s="1"/>
      <c r="BG3619" s="152"/>
      <c r="BH3619" s="152"/>
      <c r="BI3619" s="212"/>
      <c r="BJ3619" s="212"/>
      <c r="BK3619" s="212"/>
      <c r="BM3619" s="1"/>
      <c r="BN3619" s="152"/>
      <c r="BO3619" s="152"/>
      <c r="BP3619" s="212"/>
      <c r="BQ3619" s="212"/>
      <c r="BR3619" s="212"/>
      <c r="BS3619"/>
      <c r="BT3619"/>
      <c r="BU3619"/>
      <c r="BX3619" s="1"/>
      <c r="BY3619" s="152"/>
      <c r="BZ3619" s="152"/>
      <c r="CA3619" s="212"/>
      <c r="CB3619" s="212"/>
      <c r="CC3619" s="212"/>
      <c r="CH3619"/>
      <c r="CI3619"/>
      <c r="CJ3619"/>
      <c r="CK3619" s="1"/>
      <c r="CL3619" s="290"/>
      <c r="CM3619"/>
      <c r="CN3619" s="212"/>
      <c r="CO3619" s="212"/>
      <c r="CP3619" s="212"/>
      <c r="CV3619" s="1"/>
      <c r="CW3619" s="152"/>
      <c r="CX3619" s="152"/>
      <c r="CY3619" s="212"/>
      <c r="CZ3619" s="212"/>
      <c r="DB3619"/>
      <c r="DC3619"/>
      <c r="DK3619"/>
      <c r="DL3619" s="1"/>
      <c r="DM3619" s="152"/>
      <c r="DN3619" s="152"/>
      <c r="DQ3619" s="212"/>
      <c r="DV3619"/>
      <c r="DW3619" s="1"/>
      <c r="DY3619" s="152"/>
      <c r="EB3619" s="212"/>
      <c r="EL3619"/>
      <c r="EM3619"/>
      <c r="EN3619" s="1"/>
      <c r="EO3619" s="152"/>
      <c r="EP3619" s="152"/>
      <c r="ER3619" s="212"/>
      <c r="ES3619" s="212"/>
      <c r="EW3619"/>
      <c r="EX3619"/>
      <c r="EY3619"/>
      <c r="EZ3619"/>
      <c r="FA3619"/>
      <c r="FB3619"/>
      <c r="FD3619" s="1"/>
      <c r="FE3619" s="152"/>
      <c r="FF3619" s="152"/>
      <c r="FG3619" s="212"/>
      <c r="FH3619" s="212"/>
      <c r="FI3619" s="212"/>
      <c r="FN3619"/>
      <c r="FO3619"/>
      <c r="FP3619"/>
      <c r="FQ3619"/>
      <c r="FR3619"/>
      <c r="FS3619"/>
      <c r="FU3619" s="152"/>
      <c r="FV3619" s="152"/>
      <c r="FW3619" s="212"/>
      <c r="FX3619" s="212"/>
      <c r="FY3619" s="212"/>
      <c r="GD3619"/>
      <c r="GE3619"/>
      <c r="GF3619"/>
      <c r="GG3619"/>
      <c r="GH3619"/>
      <c r="GI3619" s="152"/>
      <c r="GK3619" s="152"/>
      <c r="GL3619" s="152"/>
      <c r="GM3619" s="212"/>
      <c r="GN3619" s="212"/>
      <c r="GO3619" s="213"/>
      <c r="GQ3619" s="152"/>
      <c r="GR3619" s="212"/>
      <c r="GS3619" s="212"/>
      <c r="GT3619" s="212"/>
      <c r="GU3619"/>
      <c r="GV3619"/>
      <c r="GW3619"/>
      <c r="GX3619"/>
      <c r="GY3619"/>
      <c r="HI3619"/>
      <c r="HK3619"/>
      <c r="HL3619"/>
      <c r="HM3619"/>
      <c r="HN3619"/>
      <c r="HO3619"/>
      <c r="HQ3619"/>
      <c r="HR3619"/>
      <c r="HS3619"/>
      <c r="HT3619"/>
    </row>
    <row r="3620" spans="47:228">
      <c r="AU3620" s="1"/>
      <c r="AV3620" s="152"/>
      <c r="AW3620" s="152"/>
      <c r="AX3620" s="212"/>
      <c r="AY3620" s="212"/>
      <c r="AZ3620" s="212"/>
      <c r="BA3620"/>
      <c r="BB3620"/>
      <c r="BC3620"/>
      <c r="BD3620"/>
      <c r="BE3620"/>
      <c r="BF3620" s="1"/>
      <c r="BG3620" s="152"/>
      <c r="BH3620" s="152"/>
      <c r="BI3620" s="212"/>
      <c r="BJ3620" s="212"/>
      <c r="BK3620" s="212"/>
      <c r="BM3620" s="1"/>
      <c r="BN3620" s="152"/>
      <c r="BO3620" s="152"/>
      <c r="BP3620" s="212"/>
      <c r="BQ3620" s="212"/>
      <c r="BR3620" s="212"/>
      <c r="BS3620"/>
      <c r="BT3620"/>
      <c r="BU3620"/>
      <c r="BX3620" s="1"/>
      <c r="BY3620" s="152"/>
      <c r="BZ3620" s="152"/>
      <c r="CA3620" s="212"/>
      <c r="CB3620" s="212"/>
      <c r="CC3620" s="212"/>
      <c r="CH3620"/>
      <c r="CI3620"/>
      <c r="CJ3620"/>
      <c r="CK3620" s="1"/>
      <c r="CL3620" s="290"/>
      <c r="CM3620"/>
      <c r="CN3620" s="212"/>
      <c r="CO3620" s="212"/>
      <c r="CP3620" s="212"/>
      <c r="CV3620" s="1"/>
      <c r="CW3620" s="152"/>
      <c r="CX3620" s="152"/>
      <c r="CY3620" s="212"/>
      <c r="CZ3620" s="212"/>
      <c r="DB3620"/>
      <c r="DC3620"/>
      <c r="DK3620"/>
      <c r="DL3620" s="1"/>
      <c r="DM3620" s="152"/>
      <c r="DN3620" s="152"/>
      <c r="DQ3620" s="212"/>
      <c r="DV3620"/>
      <c r="DW3620" s="1"/>
      <c r="DY3620" s="152"/>
      <c r="EB3620" s="212"/>
      <c r="EL3620"/>
      <c r="EM3620"/>
      <c r="EN3620" s="1"/>
      <c r="EO3620" s="152"/>
      <c r="EP3620" s="152"/>
      <c r="ER3620" s="212"/>
      <c r="ES3620" s="212"/>
      <c r="EW3620"/>
      <c r="EX3620"/>
      <c r="EY3620"/>
      <c r="EZ3620"/>
      <c r="FA3620"/>
      <c r="FB3620"/>
      <c r="FD3620" s="1"/>
      <c r="FE3620" s="152"/>
      <c r="FF3620" s="152"/>
      <c r="FG3620" s="212"/>
      <c r="FH3620" s="212"/>
      <c r="FI3620" s="212"/>
      <c r="FN3620"/>
      <c r="FO3620"/>
      <c r="FP3620"/>
      <c r="FQ3620"/>
      <c r="FR3620"/>
      <c r="FS3620"/>
      <c r="FU3620" s="152"/>
      <c r="FV3620" s="152"/>
      <c r="FW3620" s="212"/>
      <c r="FX3620" s="212"/>
      <c r="FY3620" s="212"/>
      <c r="GD3620"/>
      <c r="GE3620"/>
      <c r="GF3620"/>
      <c r="GG3620"/>
      <c r="GH3620"/>
      <c r="GI3620" s="152"/>
      <c r="GK3620" s="152"/>
      <c r="GL3620" s="152"/>
      <c r="GM3620" s="212"/>
      <c r="GN3620" s="212"/>
      <c r="GO3620" s="213"/>
      <c r="GQ3620" s="152"/>
      <c r="GR3620" s="212"/>
      <c r="GS3620" s="212"/>
      <c r="GT3620" s="212"/>
      <c r="GU3620"/>
      <c r="GV3620"/>
      <c r="GW3620"/>
      <c r="GX3620"/>
      <c r="GY3620"/>
      <c r="HI3620"/>
      <c r="HK3620"/>
      <c r="HL3620"/>
      <c r="HM3620"/>
      <c r="HN3620"/>
      <c r="HO3620"/>
      <c r="HQ3620"/>
      <c r="HR3620"/>
      <c r="HS3620"/>
      <c r="HT3620"/>
    </row>
    <row r="3621" spans="47:228">
      <c r="AU3621" s="1"/>
      <c r="AV3621" s="152"/>
      <c r="AW3621" s="152"/>
      <c r="AX3621" s="212"/>
      <c r="AY3621" s="212"/>
      <c r="AZ3621" s="212"/>
      <c r="BA3621"/>
      <c r="BB3621"/>
      <c r="BC3621"/>
      <c r="BD3621"/>
      <c r="BE3621"/>
      <c r="BF3621" s="1"/>
      <c r="BG3621" s="152"/>
      <c r="BH3621" s="152"/>
      <c r="BI3621" s="212"/>
      <c r="BJ3621" s="212"/>
      <c r="BK3621" s="212"/>
      <c r="BM3621" s="1"/>
      <c r="BN3621" s="152"/>
      <c r="BO3621" s="152"/>
      <c r="BP3621" s="212"/>
      <c r="BQ3621" s="212"/>
      <c r="BR3621" s="212"/>
      <c r="BS3621"/>
      <c r="BT3621"/>
      <c r="BU3621"/>
      <c r="BX3621" s="1"/>
      <c r="BY3621" s="152"/>
      <c r="BZ3621" s="152"/>
      <c r="CA3621" s="212"/>
      <c r="CB3621" s="212"/>
      <c r="CC3621" s="212"/>
      <c r="CH3621"/>
      <c r="CI3621"/>
      <c r="CJ3621"/>
      <c r="CK3621" s="1"/>
      <c r="CL3621" s="290"/>
      <c r="CM3621"/>
      <c r="CN3621" s="212"/>
      <c r="CO3621" s="212"/>
      <c r="CP3621" s="212"/>
      <c r="CV3621" s="1"/>
      <c r="CW3621" s="152"/>
      <c r="CX3621" s="152"/>
      <c r="CY3621" s="212"/>
      <c r="CZ3621" s="212"/>
      <c r="DB3621"/>
      <c r="DC3621"/>
      <c r="DK3621"/>
      <c r="DL3621" s="1"/>
      <c r="DM3621" s="152"/>
      <c r="DN3621" s="152"/>
      <c r="DQ3621" s="212"/>
      <c r="DV3621"/>
      <c r="DW3621" s="1"/>
      <c r="DY3621" s="152"/>
      <c r="EB3621" s="212"/>
      <c r="EL3621"/>
      <c r="EM3621"/>
      <c r="EN3621" s="1"/>
      <c r="EO3621" s="152"/>
      <c r="EP3621" s="152"/>
      <c r="ER3621" s="212"/>
      <c r="ES3621" s="212"/>
      <c r="EW3621"/>
      <c r="EX3621"/>
      <c r="EY3621"/>
      <c r="EZ3621"/>
      <c r="FA3621"/>
      <c r="FB3621"/>
      <c r="FD3621" s="1"/>
      <c r="FE3621" s="152"/>
      <c r="FF3621" s="152"/>
      <c r="FG3621" s="212"/>
      <c r="FH3621" s="212"/>
      <c r="FI3621" s="212"/>
      <c r="FN3621"/>
      <c r="FO3621"/>
      <c r="FP3621"/>
      <c r="FQ3621"/>
      <c r="FR3621"/>
      <c r="FS3621"/>
      <c r="FU3621" s="152"/>
      <c r="FV3621" s="152"/>
      <c r="FW3621" s="212"/>
      <c r="FX3621" s="212"/>
      <c r="FY3621" s="212"/>
      <c r="GD3621"/>
      <c r="GE3621"/>
      <c r="GF3621"/>
      <c r="GG3621"/>
      <c r="GH3621"/>
      <c r="GI3621" s="152"/>
      <c r="GK3621" s="152"/>
      <c r="GL3621" s="152"/>
      <c r="GM3621" s="212"/>
      <c r="GN3621" s="212"/>
      <c r="GO3621" s="213"/>
      <c r="GQ3621" s="152"/>
      <c r="GR3621" s="212"/>
      <c r="GS3621" s="212"/>
      <c r="GT3621" s="212"/>
      <c r="GU3621"/>
      <c r="GV3621"/>
      <c r="GW3621"/>
      <c r="GX3621"/>
      <c r="GY3621"/>
      <c r="HI3621"/>
      <c r="HK3621"/>
      <c r="HL3621"/>
      <c r="HM3621"/>
      <c r="HN3621"/>
      <c r="HO3621"/>
      <c r="HQ3621"/>
      <c r="HR3621"/>
      <c r="HS3621"/>
      <c r="HT3621"/>
    </row>
    <row r="3622" spans="47:228">
      <c r="AU3622" s="1"/>
      <c r="AV3622" s="152"/>
      <c r="AW3622" s="152"/>
      <c r="AX3622" s="212"/>
      <c r="AY3622" s="212"/>
      <c r="AZ3622" s="212"/>
      <c r="BA3622"/>
      <c r="BB3622"/>
      <c r="BC3622"/>
      <c r="BD3622"/>
      <c r="BE3622"/>
      <c r="BF3622" s="1"/>
      <c r="BG3622" s="152"/>
      <c r="BH3622" s="152"/>
      <c r="BI3622" s="212"/>
      <c r="BJ3622" s="212"/>
      <c r="BK3622" s="212"/>
      <c r="BM3622" s="1"/>
      <c r="BN3622" s="152"/>
      <c r="BO3622" s="152"/>
      <c r="BP3622" s="212"/>
      <c r="BQ3622" s="212"/>
      <c r="BR3622" s="212"/>
      <c r="BS3622"/>
      <c r="BT3622"/>
      <c r="BU3622"/>
      <c r="BX3622" s="1"/>
      <c r="BY3622" s="152"/>
      <c r="BZ3622" s="152"/>
      <c r="CA3622" s="212"/>
      <c r="CB3622" s="212"/>
      <c r="CC3622" s="212"/>
      <c r="CH3622"/>
      <c r="CI3622"/>
      <c r="CJ3622"/>
      <c r="CK3622" s="1"/>
      <c r="CL3622" s="290"/>
      <c r="CM3622"/>
      <c r="CN3622" s="212"/>
      <c r="CO3622" s="212"/>
      <c r="CP3622" s="212"/>
      <c r="CV3622" s="1"/>
      <c r="CW3622" s="152"/>
      <c r="CX3622" s="152"/>
      <c r="CY3622" s="212"/>
      <c r="CZ3622" s="212"/>
      <c r="DB3622"/>
      <c r="DC3622"/>
      <c r="DK3622"/>
      <c r="DL3622" s="1"/>
      <c r="DM3622" s="152"/>
      <c r="DN3622" s="152"/>
      <c r="DQ3622" s="212"/>
      <c r="DV3622"/>
      <c r="DW3622" s="1"/>
      <c r="DY3622" s="152"/>
      <c r="EB3622" s="212"/>
      <c r="EL3622"/>
      <c r="EM3622"/>
      <c r="EN3622" s="1"/>
      <c r="EO3622" s="152"/>
      <c r="EP3622" s="152"/>
      <c r="ER3622" s="212"/>
      <c r="ES3622" s="212"/>
      <c r="EW3622"/>
      <c r="EX3622"/>
      <c r="EY3622"/>
      <c r="EZ3622"/>
      <c r="FA3622"/>
      <c r="FB3622"/>
      <c r="FD3622" s="1"/>
      <c r="FE3622" s="152"/>
      <c r="FF3622" s="152"/>
      <c r="FG3622" s="212"/>
      <c r="FH3622" s="212"/>
      <c r="FI3622" s="212"/>
      <c r="FN3622"/>
      <c r="FO3622"/>
      <c r="FP3622"/>
      <c r="FQ3622"/>
      <c r="FR3622"/>
      <c r="FS3622"/>
      <c r="FU3622" s="152"/>
      <c r="FV3622" s="152"/>
      <c r="FW3622" s="212"/>
      <c r="FX3622" s="212"/>
      <c r="FY3622" s="212"/>
      <c r="GD3622"/>
      <c r="GE3622"/>
      <c r="GF3622"/>
      <c r="GG3622"/>
      <c r="GH3622"/>
      <c r="GI3622" s="152"/>
      <c r="GK3622" s="152"/>
      <c r="GL3622" s="152"/>
      <c r="GM3622" s="212"/>
      <c r="GN3622" s="212"/>
      <c r="GO3622" s="213"/>
      <c r="GQ3622" s="152"/>
      <c r="GR3622" s="212"/>
      <c r="GS3622" s="212"/>
      <c r="GT3622" s="212"/>
      <c r="GU3622"/>
      <c r="GV3622"/>
      <c r="GW3622"/>
      <c r="GX3622"/>
      <c r="GY3622"/>
      <c r="HI3622"/>
      <c r="HK3622"/>
      <c r="HL3622"/>
      <c r="HM3622"/>
      <c r="HN3622"/>
      <c r="HO3622"/>
      <c r="HQ3622"/>
      <c r="HR3622"/>
      <c r="HS3622"/>
      <c r="HT3622"/>
    </row>
    <row r="3623" spans="47:228">
      <c r="AU3623" s="1"/>
      <c r="AV3623" s="152"/>
      <c r="AW3623" s="152"/>
      <c r="AX3623" s="212"/>
      <c r="AY3623" s="212"/>
      <c r="AZ3623" s="212"/>
      <c r="BA3623"/>
      <c r="BB3623"/>
      <c r="BC3623"/>
      <c r="BD3623"/>
      <c r="BE3623"/>
      <c r="BF3623" s="1"/>
      <c r="BG3623" s="152"/>
      <c r="BH3623" s="152"/>
      <c r="BI3623" s="212"/>
      <c r="BJ3623" s="212"/>
      <c r="BK3623" s="212"/>
      <c r="BM3623" s="1"/>
      <c r="BN3623" s="152"/>
      <c r="BO3623" s="152"/>
      <c r="BP3623" s="212"/>
      <c r="BQ3623" s="212"/>
      <c r="BR3623" s="212"/>
      <c r="BS3623"/>
      <c r="BT3623"/>
      <c r="BU3623"/>
      <c r="BX3623" s="1"/>
      <c r="BY3623" s="152"/>
      <c r="BZ3623" s="152"/>
      <c r="CA3623" s="212"/>
      <c r="CB3623" s="212"/>
      <c r="CC3623" s="212"/>
      <c r="CH3623"/>
      <c r="CI3623"/>
      <c r="CJ3623"/>
      <c r="CK3623" s="1"/>
      <c r="CL3623" s="290"/>
      <c r="CM3623"/>
      <c r="CN3623" s="212"/>
      <c r="CO3623" s="212"/>
      <c r="CP3623" s="212"/>
      <c r="CV3623" s="1"/>
      <c r="CW3623" s="152"/>
      <c r="CX3623" s="152"/>
      <c r="CY3623" s="212"/>
      <c r="CZ3623" s="212"/>
      <c r="DB3623"/>
      <c r="DC3623"/>
      <c r="DK3623"/>
      <c r="DL3623" s="1"/>
      <c r="DM3623" s="152"/>
      <c r="DN3623" s="152"/>
      <c r="DQ3623" s="212"/>
      <c r="DV3623"/>
      <c r="DW3623" s="1"/>
      <c r="DY3623" s="152"/>
      <c r="EB3623" s="212"/>
      <c r="EL3623"/>
      <c r="EM3623"/>
      <c r="EN3623" s="1"/>
      <c r="EO3623" s="152"/>
      <c r="EP3623" s="152"/>
      <c r="ER3623" s="212"/>
      <c r="ES3623" s="212"/>
      <c r="EW3623"/>
      <c r="EX3623"/>
      <c r="EY3623"/>
      <c r="EZ3623"/>
      <c r="FA3623"/>
      <c r="FB3623"/>
      <c r="FD3623" s="1"/>
      <c r="FE3623" s="152"/>
      <c r="FF3623" s="152"/>
      <c r="FG3623" s="212"/>
      <c r="FH3623" s="212"/>
      <c r="FI3623" s="212"/>
      <c r="FN3623"/>
      <c r="FO3623"/>
      <c r="FP3623"/>
      <c r="FQ3623"/>
      <c r="FR3623"/>
      <c r="FS3623"/>
      <c r="FU3623" s="152"/>
      <c r="FV3623" s="152"/>
      <c r="FW3623" s="212"/>
      <c r="FX3623" s="212"/>
      <c r="FY3623" s="212"/>
      <c r="GD3623"/>
      <c r="GE3623"/>
      <c r="GF3623"/>
      <c r="GG3623"/>
      <c r="GH3623"/>
      <c r="GI3623" s="152"/>
      <c r="GK3623" s="152"/>
      <c r="GL3623" s="152"/>
      <c r="GM3623" s="212"/>
      <c r="GN3623" s="212"/>
      <c r="GO3623" s="213"/>
      <c r="GQ3623" s="152"/>
      <c r="GR3623" s="212"/>
      <c r="GS3623" s="212"/>
      <c r="GT3623" s="212"/>
      <c r="GU3623"/>
      <c r="GV3623"/>
      <c r="GW3623"/>
      <c r="GX3623"/>
      <c r="GY3623"/>
      <c r="HI3623"/>
      <c r="HK3623"/>
      <c r="HL3623"/>
      <c r="HM3623"/>
      <c r="HN3623"/>
      <c r="HO3623"/>
      <c r="HQ3623"/>
      <c r="HR3623"/>
      <c r="HS3623"/>
      <c r="HT3623"/>
    </row>
    <row r="3624" spans="47:228">
      <c r="AU3624" s="1"/>
      <c r="AV3624" s="152"/>
      <c r="AW3624" s="152"/>
      <c r="AX3624" s="212"/>
      <c r="AY3624" s="212"/>
      <c r="AZ3624" s="212"/>
      <c r="BA3624"/>
      <c r="BB3624"/>
      <c r="BC3624"/>
      <c r="BD3624"/>
      <c r="BE3624"/>
      <c r="BF3624" s="1"/>
      <c r="BG3624" s="152"/>
      <c r="BH3624" s="152"/>
      <c r="BI3624" s="212"/>
      <c r="BJ3624" s="212"/>
      <c r="BK3624" s="212"/>
      <c r="BM3624" s="1"/>
      <c r="BN3624" s="152"/>
      <c r="BO3624" s="152"/>
      <c r="BP3624" s="212"/>
      <c r="BQ3624" s="212"/>
      <c r="BR3624" s="212"/>
      <c r="BS3624"/>
      <c r="BT3624"/>
      <c r="BU3624"/>
      <c r="BX3624" s="1"/>
      <c r="BY3624" s="152"/>
      <c r="BZ3624" s="152"/>
      <c r="CA3624" s="212"/>
      <c r="CB3624" s="212"/>
      <c r="CC3624" s="212"/>
      <c r="CH3624"/>
      <c r="CI3624"/>
      <c r="CJ3624"/>
      <c r="CK3624" s="1"/>
      <c r="CL3624" s="290"/>
      <c r="CM3624"/>
      <c r="CN3624" s="212"/>
      <c r="CO3624" s="212"/>
      <c r="CP3624" s="212"/>
      <c r="CV3624" s="1"/>
      <c r="CW3624" s="152"/>
      <c r="CX3624" s="152"/>
      <c r="CY3624" s="212"/>
      <c r="CZ3624" s="212"/>
      <c r="DB3624"/>
      <c r="DC3624"/>
      <c r="DK3624"/>
      <c r="DL3624" s="1"/>
      <c r="DM3624" s="152"/>
      <c r="DN3624" s="152"/>
      <c r="DQ3624" s="212"/>
      <c r="DV3624"/>
      <c r="DW3624" s="1"/>
      <c r="DY3624" s="152"/>
      <c r="EB3624" s="212"/>
      <c r="EL3624"/>
      <c r="EM3624"/>
      <c r="EN3624" s="1"/>
      <c r="EO3624" s="152"/>
      <c r="EP3624" s="152"/>
      <c r="ER3624" s="212"/>
      <c r="ES3624" s="212"/>
      <c r="EW3624"/>
      <c r="EX3624"/>
      <c r="EY3624"/>
      <c r="EZ3624"/>
      <c r="FA3624"/>
      <c r="FB3624"/>
      <c r="FD3624" s="1"/>
      <c r="FE3624" s="152"/>
      <c r="FF3624" s="152"/>
      <c r="FG3624" s="212"/>
      <c r="FH3624" s="212"/>
      <c r="FI3624" s="212"/>
      <c r="FN3624"/>
      <c r="FO3624"/>
      <c r="FP3624"/>
      <c r="FQ3624"/>
      <c r="FR3624"/>
      <c r="FS3624"/>
      <c r="FU3624" s="152"/>
      <c r="FV3624" s="152"/>
      <c r="FW3624" s="212"/>
      <c r="FX3624" s="212"/>
      <c r="FY3624" s="212"/>
      <c r="GD3624"/>
      <c r="GE3624"/>
      <c r="GF3624"/>
      <c r="GG3624"/>
      <c r="GH3624"/>
      <c r="GI3624" s="152"/>
      <c r="GK3624" s="152"/>
      <c r="GL3624" s="152"/>
      <c r="GM3624" s="212"/>
      <c r="GN3624" s="212"/>
      <c r="GO3624" s="213"/>
      <c r="GQ3624" s="152"/>
      <c r="GR3624" s="212"/>
      <c r="GS3624" s="212"/>
      <c r="GT3624" s="212"/>
      <c r="GU3624"/>
      <c r="GV3624"/>
      <c r="GW3624"/>
      <c r="GX3624"/>
      <c r="GY3624"/>
      <c r="HI3624"/>
      <c r="HK3624"/>
      <c r="HL3624"/>
      <c r="HM3624"/>
      <c r="HN3624"/>
      <c r="HO3624"/>
      <c r="HQ3624"/>
      <c r="HR3624"/>
      <c r="HS3624"/>
      <c r="HT3624"/>
    </row>
    <row r="3625" spans="47:228">
      <c r="AU3625" s="1"/>
      <c r="AV3625" s="152"/>
      <c r="AW3625" s="152"/>
      <c r="AX3625" s="212"/>
      <c r="AY3625" s="212"/>
      <c r="AZ3625" s="212"/>
      <c r="BA3625"/>
      <c r="BB3625"/>
      <c r="BC3625"/>
      <c r="BD3625"/>
      <c r="BE3625"/>
      <c r="BF3625" s="1"/>
      <c r="BG3625" s="152"/>
      <c r="BH3625" s="152"/>
      <c r="BI3625" s="212"/>
      <c r="BJ3625" s="212"/>
      <c r="BK3625" s="212"/>
      <c r="BM3625" s="1"/>
      <c r="BN3625" s="152"/>
      <c r="BO3625" s="152"/>
      <c r="BP3625" s="212"/>
      <c r="BQ3625" s="212"/>
      <c r="BR3625" s="212"/>
      <c r="BS3625"/>
      <c r="BT3625"/>
      <c r="BU3625"/>
      <c r="BX3625" s="1"/>
      <c r="BY3625" s="152"/>
      <c r="BZ3625" s="152"/>
      <c r="CA3625" s="212"/>
      <c r="CB3625" s="212"/>
      <c r="CC3625" s="212"/>
      <c r="CH3625"/>
      <c r="CI3625"/>
      <c r="CJ3625"/>
      <c r="CK3625" s="1"/>
      <c r="CL3625" s="290"/>
      <c r="CM3625"/>
      <c r="CN3625" s="212"/>
      <c r="CO3625" s="212"/>
      <c r="CP3625" s="212"/>
      <c r="CV3625" s="1"/>
      <c r="CW3625" s="152"/>
      <c r="CX3625" s="152"/>
      <c r="CY3625" s="212"/>
      <c r="CZ3625" s="212"/>
      <c r="DB3625"/>
      <c r="DC3625"/>
      <c r="DK3625"/>
      <c r="DL3625" s="1"/>
      <c r="DM3625" s="152"/>
      <c r="DN3625" s="152"/>
      <c r="DQ3625" s="212"/>
      <c r="DV3625"/>
      <c r="DW3625" s="1"/>
      <c r="DY3625" s="152"/>
      <c r="EB3625" s="212"/>
      <c r="EL3625"/>
      <c r="EM3625"/>
      <c r="EN3625" s="1"/>
      <c r="EO3625" s="152"/>
      <c r="EP3625" s="152"/>
      <c r="ER3625" s="212"/>
      <c r="ES3625" s="212"/>
      <c r="EW3625"/>
      <c r="EX3625"/>
      <c r="EY3625"/>
      <c r="EZ3625"/>
      <c r="FA3625"/>
      <c r="FB3625"/>
      <c r="FD3625" s="1"/>
      <c r="FE3625" s="152"/>
      <c r="FF3625" s="152"/>
      <c r="FG3625" s="212"/>
      <c r="FH3625" s="212"/>
      <c r="FI3625" s="212"/>
      <c r="FN3625"/>
      <c r="FO3625"/>
      <c r="FP3625"/>
      <c r="FQ3625"/>
      <c r="FR3625"/>
      <c r="FS3625"/>
      <c r="FU3625" s="152"/>
      <c r="FV3625" s="152"/>
      <c r="FW3625" s="212"/>
      <c r="FX3625" s="212"/>
      <c r="FY3625" s="212"/>
      <c r="GD3625"/>
      <c r="GE3625"/>
      <c r="GF3625"/>
      <c r="GG3625"/>
      <c r="GH3625"/>
      <c r="GI3625" s="152"/>
      <c r="GK3625" s="152"/>
      <c r="GL3625" s="152"/>
      <c r="GM3625" s="212"/>
      <c r="GN3625" s="212"/>
      <c r="GO3625" s="213"/>
      <c r="GQ3625" s="152"/>
      <c r="GR3625" s="212"/>
      <c r="GS3625" s="212"/>
      <c r="GT3625" s="212"/>
      <c r="GU3625"/>
      <c r="GV3625"/>
      <c r="GW3625"/>
      <c r="GX3625"/>
      <c r="GY3625"/>
      <c r="HI3625"/>
      <c r="HK3625"/>
      <c r="HL3625"/>
      <c r="HM3625"/>
      <c r="HN3625"/>
      <c r="HO3625"/>
      <c r="HQ3625"/>
      <c r="HR3625"/>
      <c r="HS3625"/>
      <c r="HT3625"/>
    </row>
    <row r="3626" spans="47:228">
      <c r="AU3626" s="1"/>
      <c r="AV3626" s="152"/>
      <c r="AW3626" s="152"/>
      <c r="AX3626" s="212"/>
      <c r="AY3626" s="212"/>
      <c r="AZ3626" s="212"/>
      <c r="BA3626"/>
      <c r="BB3626"/>
      <c r="BC3626"/>
      <c r="BD3626"/>
      <c r="BE3626"/>
      <c r="BF3626" s="1"/>
      <c r="BG3626" s="152"/>
      <c r="BH3626" s="152"/>
      <c r="BI3626" s="212"/>
      <c r="BJ3626" s="212"/>
      <c r="BK3626" s="212"/>
      <c r="BM3626" s="1"/>
      <c r="BN3626" s="152"/>
      <c r="BO3626" s="152"/>
      <c r="BP3626" s="212"/>
      <c r="BQ3626" s="212"/>
      <c r="BR3626" s="212"/>
      <c r="BS3626"/>
      <c r="BT3626"/>
      <c r="BU3626"/>
      <c r="BX3626" s="1"/>
      <c r="BY3626" s="152"/>
      <c r="BZ3626" s="152"/>
      <c r="CA3626" s="212"/>
      <c r="CB3626" s="212"/>
      <c r="CC3626" s="212"/>
      <c r="CH3626"/>
      <c r="CI3626"/>
      <c r="CJ3626"/>
      <c r="CK3626" s="1"/>
      <c r="CL3626" s="290"/>
      <c r="CM3626"/>
      <c r="CN3626" s="212"/>
      <c r="CO3626" s="212"/>
      <c r="CP3626" s="212"/>
      <c r="CV3626" s="1"/>
      <c r="CW3626" s="152"/>
      <c r="CX3626" s="152"/>
      <c r="CY3626" s="212"/>
      <c r="CZ3626" s="212"/>
      <c r="DB3626"/>
      <c r="DC3626"/>
      <c r="DK3626"/>
      <c r="DL3626" s="1"/>
      <c r="DM3626" s="152"/>
      <c r="DN3626" s="152"/>
      <c r="DQ3626" s="212"/>
      <c r="DV3626"/>
      <c r="DW3626" s="1"/>
      <c r="DY3626" s="152"/>
      <c r="EB3626" s="212"/>
      <c r="EL3626"/>
      <c r="EM3626"/>
      <c r="EN3626" s="1"/>
      <c r="EO3626" s="152"/>
      <c r="EP3626" s="152"/>
      <c r="ER3626" s="212"/>
      <c r="ES3626" s="212"/>
      <c r="EW3626"/>
      <c r="EX3626"/>
      <c r="EY3626"/>
      <c r="EZ3626"/>
      <c r="FA3626"/>
      <c r="FB3626"/>
      <c r="FD3626" s="1"/>
      <c r="FE3626" s="152"/>
      <c r="FF3626" s="152"/>
      <c r="FG3626" s="212"/>
      <c r="FH3626" s="212"/>
      <c r="FI3626" s="212"/>
      <c r="FN3626"/>
      <c r="FO3626"/>
      <c r="FP3626"/>
      <c r="FQ3626"/>
      <c r="FR3626"/>
      <c r="FS3626"/>
      <c r="FU3626" s="152"/>
      <c r="FV3626" s="152"/>
      <c r="FW3626" s="212"/>
      <c r="FX3626" s="212"/>
      <c r="FY3626" s="212"/>
      <c r="GD3626"/>
      <c r="GE3626"/>
      <c r="GF3626"/>
      <c r="GG3626"/>
      <c r="GH3626"/>
      <c r="GI3626" s="152"/>
      <c r="GK3626" s="152"/>
      <c r="GL3626" s="152"/>
      <c r="GM3626" s="212"/>
      <c r="GN3626" s="212"/>
      <c r="GO3626" s="213"/>
      <c r="GQ3626" s="152"/>
      <c r="GR3626" s="212"/>
      <c r="GS3626" s="212"/>
      <c r="GT3626" s="212"/>
      <c r="GU3626"/>
      <c r="GV3626"/>
      <c r="GW3626"/>
      <c r="GX3626"/>
      <c r="GY3626"/>
      <c r="HI3626"/>
      <c r="HK3626"/>
      <c r="HL3626"/>
      <c r="HM3626"/>
      <c r="HN3626"/>
      <c r="HO3626"/>
      <c r="HQ3626"/>
      <c r="HR3626"/>
      <c r="HS3626"/>
      <c r="HT3626"/>
    </row>
    <row r="3627" spans="47:228">
      <c r="AU3627" s="1"/>
      <c r="AV3627" s="152"/>
      <c r="AW3627" s="152"/>
      <c r="AX3627" s="212"/>
      <c r="AY3627" s="212"/>
      <c r="AZ3627" s="212"/>
      <c r="BA3627"/>
      <c r="BB3627"/>
      <c r="BC3627"/>
      <c r="BD3627"/>
      <c r="BE3627"/>
      <c r="BF3627" s="1"/>
      <c r="BG3627" s="152"/>
      <c r="BH3627" s="152"/>
      <c r="BI3627" s="212"/>
      <c r="BJ3627" s="212"/>
      <c r="BK3627" s="212"/>
      <c r="BM3627" s="1"/>
      <c r="BN3627" s="152"/>
      <c r="BO3627" s="152"/>
      <c r="BP3627" s="212"/>
      <c r="BQ3627" s="212"/>
      <c r="BR3627" s="212"/>
      <c r="BS3627"/>
      <c r="BT3627"/>
      <c r="BU3627"/>
      <c r="BX3627" s="1"/>
      <c r="BY3627" s="152"/>
      <c r="BZ3627" s="152"/>
      <c r="CA3627" s="212"/>
      <c r="CB3627" s="212"/>
      <c r="CC3627" s="212"/>
      <c r="CH3627"/>
      <c r="CI3627"/>
      <c r="CJ3627"/>
      <c r="CK3627" s="1"/>
      <c r="CL3627" s="290"/>
      <c r="CM3627"/>
      <c r="CN3627" s="212"/>
      <c r="CO3627" s="212"/>
      <c r="CP3627" s="212"/>
      <c r="CV3627" s="1"/>
      <c r="CW3627" s="152"/>
      <c r="CX3627" s="152"/>
      <c r="CY3627" s="212"/>
      <c r="CZ3627" s="212"/>
      <c r="DB3627"/>
      <c r="DC3627"/>
      <c r="DK3627"/>
      <c r="DL3627" s="1"/>
      <c r="DM3627" s="152"/>
      <c r="DN3627" s="152"/>
      <c r="DQ3627" s="212"/>
      <c r="DV3627"/>
      <c r="DW3627" s="1"/>
      <c r="DY3627" s="152"/>
      <c r="EB3627" s="212"/>
      <c r="EL3627"/>
      <c r="EM3627"/>
      <c r="EN3627" s="1"/>
      <c r="EO3627" s="152"/>
      <c r="EP3627" s="152"/>
      <c r="ER3627" s="212"/>
      <c r="ES3627" s="212"/>
      <c r="EW3627"/>
      <c r="EX3627"/>
      <c r="EY3627"/>
      <c r="EZ3627"/>
      <c r="FA3627"/>
      <c r="FB3627"/>
      <c r="FD3627" s="1"/>
      <c r="FE3627" s="152"/>
      <c r="FF3627" s="152"/>
      <c r="FG3627" s="212"/>
      <c r="FH3627" s="212"/>
      <c r="FI3627" s="212"/>
      <c r="FN3627"/>
      <c r="FO3627"/>
      <c r="FP3627"/>
      <c r="FQ3627"/>
      <c r="FR3627"/>
      <c r="FS3627"/>
      <c r="FU3627" s="152"/>
      <c r="FV3627" s="152"/>
      <c r="FW3627" s="212"/>
      <c r="FX3627" s="212"/>
      <c r="FY3627" s="212"/>
      <c r="GD3627"/>
      <c r="GE3627"/>
      <c r="GF3627"/>
      <c r="GG3627"/>
      <c r="GH3627"/>
      <c r="GI3627" s="152"/>
      <c r="GK3627" s="152"/>
      <c r="GL3627" s="152"/>
      <c r="GM3627" s="212"/>
      <c r="GN3627" s="212"/>
      <c r="GO3627" s="213"/>
      <c r="GQ3627" s="152"/>
      <c r="GR3627" s="212"/>
      <c r="GS3627" s="212"/>
      <c r="GT3627" s="212"/>
      <c r="GU3627"/>
      <c r="GV3627"/>
      <c r="GW3627"/>
      <c r="GX3627"/>
      <c r="GY3627"/>
      <c r="HI3627"/>
      <c r="HK3627"/>
      <c r="HL3627"/>
      <c r="HM3627"/>
      <c r="HN3627"/>
      <c r="HO3627"/>
      <c r="HQ3627"/>
      <c r="HR3627"/>
      <c r="HS3627"/>
      <c r="HT3627"/>
    </row>
    <row r="3628" spans="47:228">
      <c r="AU3628" s="1"/>
      <c r="AV3628" s="152"/>
      <c r="AW3628" s="152"/>
      <c r="AX3628" s="212"/>
      <c r="AY3628" s="212"/>
      <c r="AZ3628" s="212"/>
      <c r="BA3628"/>
      <c r="BB3628"/>
      <c r="BC3628"/>
      <c r="BD3628"/>
      <c r="BE3628"/>
      <c r="BF3628" s="1"/>
      <c r="BG3628" s="152"/>
      <c r="BH3628" s="152"/>
      <c r="BI3628" s="212"/>
      <c r="BJ3628" s="212"/>
      <c r="BK3628" s="212"/>
      <c r="BM3628" s="1"/>
      <c r="BN3628" s="152"/>
      <c r="BO3628" s="152"/>
      <c r="BP3628" s="212"/>
      <c r="BQ3628" s="212"/>
      <c r="BR3628" s="212"/>
      <c r="BS3628"/>
      <c r="BT3628"/>
      <c r="BU3628"/>
      <c r="BX3628" s="1"/>
      <c r="BY3628" s="152"/>
      <c r="BZ3628" s="152"/>
      <c r="CA3628" s="212"/>
      <c r="CB3628" s="212"/>
      <c r="CC3628" s="212"/>
      <c r="CH3628"/>
      <c r="CI3628"/>
      <c r="CJ3628"/>
      <c r="CK3628" s="1"/>
      <c r="CL3628" s="290"/>
      <c r="CM3628"/>
      <c r="CN3628" s="212"/>
      <c r="CO3628" s="212"/>
      <c r="CP3628" s="212"/>
      <c r="CV3628" s="1"/>
      <c r="CW3628" s="152"/>
      <c r="CX3628" s="152"/>
      <c r="CY3628" s="212"/>
      <c r="CZ3628" s="212"/>
      <c r="DB3628"/>
      <c r="DC3628"/>
      <c r="DK3628"/>
      <c r="DL3628" s="1"/>
      <c r="DM3628" s="152"/>
      <c r="DN3628" s="152"/>
      <c r="DQ3628" s="212"/>
      <c r="DV3628"/>
      <c r="DW3628" s="1"/>
      <c r="DY3628" s="152"/>
      <c r="EB3628" s="212"/>
      <c r="EL3628"/>
      <c r="EM3628"/>
      <c r="EN3628" s="1"/>
      <c r="EO3628" s="152"/>
      <c r="EP3628" s="152"/>
      <c r="ER3628" s="212"/>
      <c r="ES3628" s="212"/>
      <c r="EW3628"/>
      <c r="EX3628"/>
      <c r="EY3628"/>
      <c r="EZ3628"/>
      <c r="FA3628"/>
      <c r="FB3628"/>
      <c r="FD3628" s="1"/>
      <c r="FE3628" s="152"/>
      <c r="FF3628" s="152"/>
      <c r="FG3628" s="212"/>
      <c r="FH3628" s="212"/>
      <c r="FI3628" s="212"/>
      <c r="FN3628"/>
      <c r="FO3628"/>
      <c r="FP3628"/>
      <c r="FQ3628"/>
      <c r="FR3628"/>
      <c r="FS3628"/>
      <c r="FU3628" s="152"/>
      <c r="FV3628" s="152"/>
      <c r="FW3628" s="212"/>
      <c r="FX3628" s="212"/>
      <c r="FY3628" s="212"/>
      <c r="GD3628"/>
      <c r="GE3628"/>
      <c r="GF3628"/>
      <c r="GG3628"/>
      <c r="GH3628"/>
      <c r="GI3628" s="152"/>
      <c r="GK3628" s="152"/>
      <c r="GL3628" s="152"/>
      <c r="GM3628" s="212"/>
      <c r="GN3628" s="212"/>
      <c r="GO3628" s="213"/>
      <c r="GQ3628" s="152"/>
      <c r="GR3628" s="212"/>
      <c r="GS3628" s="212"/>
      <c r="GT3628" s="212"/>
      <c r="GU3628"/>
      <c r="GV3628"/>
      <c r="GW3628"/>
      <c r="GX3628"/>
      <c r="GY3628"/>
      <c r="HI3628"/>
      <c r="HK3628"/>
      <c r="HL3628"/>
      <c r="HM3628"/>
      <c r="HN3628"/>
      <c r="HO3628"/>
      <c r="HQ3628"/>
      <c r="HR3628"/>
      <c r="HS3628"/>
      <c r="HT3628"/>
    </row>
    <row r="3629" spans="47:228">
      <c r="AU3629" s="1"/>
      <c r="AV3629" s="152"/>
      <c r="AW3629" s="152"/>
      <c r="AX3629" s="212"/>
      <c r="AY3629" s="212"/>
      <c r="AZ3629" s="212"/>
      <c r="BA3629"/>
      <c r="BB3629"/>
      <c r="BC3629"/>
      <c r="BD3629"/>
      <c r="BE3629"/>
      <c r="BF3629" s="1"/>
      <c r="BG3629" s="152"/>
      <c r="BH3629" s="152"/>
      <c r="BI3629" s="212"/>
      <c r="BJ3629" s="212"/>
      <c r="BK3629" s="212"/>
      <c r="BM3629" s="1"/>
      <c r="BN3629" s="152"/>
      <c r="BO3629" s="152"/>
      <c r="BP3629" s="212"/>
      <c r="BQ3629" s="212"/>
      <c r="BR3629" s="212"/>
      <c r="BS3629"/>
      <c r="BT3629"/>
      <c r="BU3629"/>
      <c r="BX3629" s="1"/>
      <c r="BY3629" s="152"/>
      <c r="BZ3629" s="152"/>
      <c r="CA3629" s="212"/>
      <c r="CB3629" s="212"/>
      <c r="CC3629" s="212"/>
      <c r="CH3629"/>
      <c r="CI3629"/>
      <c r="CJ3629"/>
      <c r="CK3629" s="1"/>
      <c r="CL3629" s="290"/>
      <c r="CM3629"/>
      <c r="CN3629" s="212"/>
      <c r="CO3629" s="212"/>
      <c r="CP3629" s="212"/>
      <c r="CV3629" s="1"/>
      <c r="CW3629" s="152"/>
      <c r="CX3629" s="152"/>
      <c r="CY3629" s="212"/>
      <c r="CZ3629" s="212"/>
      <c r="DB3629"/>
      <c r="DC3629"/>
      <c r="DK3629"/>
      <c r="DL3629" s="1"/>
      <c r="DM3629" s="152"/>
      <c r="DN3629" s="152"/>
      <c r="DQ3629" s="212"/>
      <c r="DV3629"/>
      <c r="DW3629" s="1"/>
      <c r="DY3629" s="152"/>
      <c r="EB3629" s="212"/>
      <c r="EL3629"/>
      <c r="EM3629"/>
      <c r="EN3629" s="1"/>
      <c r="EO3629" s="152"/>
      <c r="EP3629" s="152"/>
      <c r="ER3629" s="212"/>
      <c r="ES3629" s="212"/>
      <c r="EW3629"/>
      <c r="EX3629"/>
      <c r="EY3629"/>
      <c r="EZ3629"/>
      <c r="FA3629"/>
      <c r="FB3629"/>
      <c r="FD3629" s="1"/>
      <c r="FE3629" s="152"/>
      <c r="FF3629" s="152"/>
      <c r="FG3629" s="212"/>
      <c r="FH3629" s="212"/>
      <c r="FI3629" s="212"/>
      <c r="FN3629"/>
      <c r="FO3629"/>
      <c r="FP3629"/>
      <c r="FQ3629"/>
      <c r="FR3629"/>
      <c r="FS3629"/>
      <c r="FU3629" s="152"/>
      <c r="FV3629" s="152"/>
      <c r="FW3629" s="212"/>
      <c r="FX3629" s="212"/>
      <c r="FY3629" s="212"/>
      <c r="GD3629"/>
      <c r="GE3629"/>
      <c r="GF3629"/>
      <c r="GG3629"/>
      <c r="GH3629"/>
      <c r="GI3629" s="152"/>
      <c r="GK3629" s="152"/>
      <c r="GL3629" s="152"/>
      <c r="GM3629" s="212"/>
      <c r="GN3629" s="212"/>
      <c r="GO3629" s="213"/>
      <c r="GQ3629" s="152"/>
      <c r="GR3629" s="212"/>
      <c r="GS3629" s="212"/>
      <c r="GT3629" s="212"/>
      <c r="GU3629"/>
      <c r="GV3629"/>
      <c r="GW3629"/>
      <c r="GX3629"/>
      <c r="GY3629"/>
      <c r="HI3629"/>
      <c r="HK3629"/>
      <c r="HL3629"/>
      <c r="HM3629"/>
      <c r="HN3629"/>
      <c r="HO3629"/>
      <c r="HQ3629"/>
      <c r="HR3629"/>
      <c r="HS3629"/>
      <c r="HT3629"/>
    </row>
    <row r="3630" spans="47:228">
      <c r="AU3630" s="1"/>
      <c r="AV3630" s="152"/>
      <c r="AW3630" s="152"/>
      <c r="AX3630" s="212"/>
      <c r="AY3630" s="212"/>
      <c r="AZ3630" s="212"/>
      <c r="BA3630"/>
      <c r="BB3630"/>
      <c r="BC3630"/>
      <c r="BD3630"/>
      <c r="BE3630"/>
      <c r="BF3630" s="1"/>
      <c r="BG3630" s="152"/>
      <c r="BH3630" s="152"/>
      <c r="BI3630" s="212"/>
      <c r="BJ3630" s="212"/>
      <c r="BK3630" s="212"/>
      <c r="BM3630" s="1"/>
      <c r="BN3630" s="152"/>
      <c r="BO3630" s="152"/>
      <c r="BP3630" s="212"/>
      <c r="BQ3630" s="212"/>
      <c r="BR3630" s="212"/>
      <c r="BS3630"/>
      <c r="BT3630"/>
      <c r="BU3630"/>
      <c r="BX3630" s="1"/>
      <c r="BY3630" s="152"/>
      <c r="BZ3630" s="152"/>
      <c r="CA3630" s="212"/>
      <c r="CB3630" s="212"/>
      <c r="CC3630" s="212"/>
      <c r="CH3630"/>
      <c r="CI3630"/>
      <c r="CJ3630"/>
      <c r="CK3630" s="1"/>
      <c r="CL3630" s="290"/>
      <c r="CM3630"/>
      <c r="CN3630" s="212"/>
      <c r="CO3630" s="212"/>
      <c r="CP3630" s="212"/>
      <c r="CV3630" s="1"/>
      <c r="CW3630" s="152"/>
      <c r="CX3630" s="152"/>
      <c r="CY3630" s="212"/>
      <c r="CZ3630" s="212"/>
      <c r="DB3630"/>
      <c r="DC3630"/>
      <c r="DK3630"/>
      <c r="DL3630" s="1"/>
      <c r="DM3630" s="152"/>
      <c r="DN3630" s="152"/>
      <c r="DQ3630" s="212"/>
      <c r="DV3630"/>
      <c r="DW3630" s="1"/>
      <c r="DY3630" s="152"/>
      <c r="EB3630" s="212"/>
      <c r="EL3630"/>
      <c r="EM3630"/>
      <c r="EN3630" s="1"/>
      <c r="EO3630" s="152"/>
      <c r="EP3630" s="152"/>
      <c r="ER3630" s="212"/>
      <c r="ES3630" s="212"/>
      <c r="EW3630"/>
      <c r="EX3630"/>
      <c r="EY3630"/>
      <c r="EZ3630"/>
      <c r="FA3630"/>
      <c r="FB3630"/>
      <c r="FD3630" s="1"/>
      <c r="FE3630" s="152"/>
      <c r="FF3630" s="152"/>
      <c r="FG3630" s="212"/>
      <c r="FH3630" s="212"/>
      <c r="FI3630" s="212"/>
      <c r="FN3630"/>
      <c r="FO3630"/>
      <c r="FP3630"/>
      <c r="FQ3630"/>
      <c r="FR3630"/>
      <c r="FS3630"/>
      <c r="FU3630" s="152"/>
      <c r="FV3630" s="152"/>
      <c r="FW3630" s="212"/>
      <c r="FX3630" s="212"/>
      <c r="FY3630" s="212"/>
      <c r="GD3630"/>
      <c r="GE3630"/>
      <c r="GF3630"/>
      <c r="GG3630"/>
      <c r="GH3630"/>
      <c r="GI3630" s="152"/>
      <c r="GK3630" s="152"/>
      <c r="GL3630" s="152"/>
      <c r="GM3630" s="212"/>
      <c r="GN3630" s="212"/>
      <c r="GO3630" s="213"/>
      <c r="GQ3630" s="152"/>
      <c r="GR3630" s="212"/>
      <c r="GS3630" s="212"/>
      <c r="GT3630" s="212"/>
      <c r="GU3630"/>
      <c r="GV3630"/>
      <c r="GW3630"/>
      <c r="GX3630"/>
      <c r="GY3630"/>
      <c r="HI3630"/>
      <c r="HK3630"/>
      <c r="HL3630"/>
      <c r="HM3630"/>
      <c r="HN3630"/>
      <c r="HO3630"/>
      <c r="HQ3630"/>
      <c r="HR3630"/>
      <c r="HS3630"/>
      <c r="HT3630"/>
    </row>
    <row r="3631" spans="47:228">
      <c r="AU3631" s="1"/>
      <c r="AV3631" s="152"/>
      <c r="AW3631" s="152"/>
      <c r="AX3631" s="212"/>
      <c r="AY3631" s="212"/>
      <c r="AZ3631" s="212"/>
      <c r="BA3631"/>
      <c r="BB3631"/>
      <c r="BC3631"/>
      <c r="BD3631"/>
      <c r="BE3631"/>
      <c r="BF3631" s="1"/>
      <c r="BG3631" s="152"/>
      <c r="BH3631" s="152"/>
      <c r="BI3631" s="212"/>
      <c r="BJ3631" s="212"/>
      <c r="BK3631" s="212"/>
      <c r="BM3631" s="1"/>
      <c r="BN3631" s="152"/>
      <c r="BO3631" s="152"/>
      <c r="BP3631" s="212"/>
      <c r="BQ3631" s="212"/>
      <c r="BR3631" s="212"/>
      <c r="BS3631"/>
      <c r="BT3631"/>
      <c r="BU3631"/>
      <c r="BX3631" s="1"/>
      <c r="BY3631" s="152"/>
      <c r="BZ3631" s="152"/>
      <c r="CA3631" s="212"/>
      <c r="CB3631" s="212"/>
      <c r="CC3631" s="212"/>
      <c r="CH3631"/>
      <c r="CI3631"/>
      <c r="CJ3631"/>
      <c r="CK3631" s="1"/>
      <c r="CL3631" s="290"/>
      <c r="CM3631"/>
      <c r="CN3631" s="212"/>
      <c r="CO3631" s="212"/>
      <c r="CP3631" s="212"/>
      <c r="CV3631" s="1"/>
      <c r="CW3631" s="152"/>
      <c r="CX3631" s="152"/>
      <c r="CY3631" s="212"/>
      <c r="CZ3631" s="212"/>
      <c r="DB3631"/>
      <c r="DC3631"/>
      <c r="DK3631"/>
      <c r="DL3631" s="1"/>
      <c r="DM3631" s="152"/>
      <c r="DN3631" s="152"/>
      <c r="DQ3631" s="212"/>
      <c r="DV3631"/>
      <c r="DW3631" s="1"/>
      <c r="DY3631" s="152"/>
      <c r="EB3631" s="212"/>
      <c r="EL3631"/>
      <c r="EM3631"/>
      <c r="EN3631" s="1"/>
      <c r="EO3631" s="152"/>
      <c r="EP3631" s="152"/>
      <c r="ER3631" s="212"/>
      <c r="ES3631" s="212"/>
      <c r="EW3631"/>
      <c r="EX3631"/>
      <c r="EY3631"/>
      <c r="EZ3631"/>
      <c r="FA3631"/>
      <c r="FB3631"/>
      <c r="FD3631" s="1"/>
      <c r="FE3631" s="152"/>
      <c r="FF3631" s="152"/>
      <c r="FG3631" s="212"/>
      <c r="FH3631" s="212"/>
      <c r="FI3631" s="212"/>
      <c r="FN3631"/>
      <c r="FO3631"/>
      <c r="FP3631"/>
      <c r="FQ3631"/>
      <c r="FR3631"/>
      <c r="FS3631"/>
      <c r="FU3631" s="152"/>
      <c r="FV3631" s="152"/>
      <c r="FW3631" s="212"/>
      <c r="FX3631" s="212"/>
      <c r="FY3631" s="212"/>
      <c r="GD3631"/>
      <c r="GE3631"/>
      <c r="GF3631"/>
      <c r="GG3631"/>
      <c r="GH3631"/>
      <c r="GI3631" s="152"/>
      <c r="GK3631" s="152"/>
      <c r="GL3631" s="152"/>
      <c r="GM3631" s="212"/>
      <c r="GN3631" s="212"/>
      <c r="GO3631" s="213"/>
      <c r="GQ3631" s="152"/>
      <c r="GR3631" s="212"/>
      <c r="GS3631" s="212"/>
      <c r="GT3631" s="212"/>
      <c r="GU3631"/>
      <c r="GV3631"/>
      <c r="GW3631"/>
      <c r="GX3631"/>
      <c r="GY3631"/>
      <c r="HI3631"/>
      <c r="HK3631"/>
      <c r="HL3631"/>
      <c r="HM3631"/>
      <c r="HN3631"/>
      <c r="HO3631"/>
      <c r="HQ3631"/>
      <c r="HR3631"/>
      <c r="HS3631"/>
      <c r="HT3631"/>
    </row>
    <row r="3632" spans="47:228">
      <c r="AU3632" s="1"/>
      <c r="AV3632" s="152"/>
      <c r="AW3632" s="152"/>
      <c r="AX3632" s="212"/>
      <c r="AY3632" s="212"/>
      <c r="AZ3632" s="212"/>
      <c r="BA3632"/>
      <c r="BB3632"/>
      <c r="BC3632"/>
      <c r="BD3632"/>
      <c r="BE3632"/>
      <c r="BF3632" s="1"/>
      <c r="BG3632" s="152"/>
      <c r="BH3632" s="152"/>
      <c r="BI3632" s="212"/>
      <c r="BJ3632" s="212"/>
      <c r="BK3632" s="212"/>
      <c r="BM3632" s="1"/>
      <c r="BN3632" s="152"/>
      <c r="BO3632" s="152"/>
      <c r="BP3632" s="212"/>
      <c r="BQ3632" s="212"/>
      <c r="BR3632" s="212"/>
      <c r="BS3632"/>
      <c r="BT3632"/>
      <c r="BU3632"/>
      <c r="BX3632" s="1"/>
      <c r="BY3632" s="152"/>
      <c r="BZ3632" s="152"/>
      <c r="CA3632" s="212"/>
      <c r="CB3632" s="212"/>
      <c r="CC3632" s="212"/>
      <c r="CH3632"/>
      <c r="CI3632"/>
      <c r="CJ3632"/>
      <c r="CK3632" s="1"/>
      <c r="CL3632" s="290"/>
      <c r="CM3632"/>
      <c r="CN3632" s="212"/>
      <c r="CO3632" s="212"/>
      <c r="CP3632" s="212"/>
      <c r="CV3632" s="1"/>
      <c r="CW3632" s="152"/>
      <c r="CX3632" s="152"/>
      <c r="CY3632" s="212"/>
      <c r="CZ3632" s="212"/>
      <c r="DB3632"/>
      <c r="DC3632"/>
      <c r="DK3632"/>
      <c r="DL3632" s="1"/>
      <c r="DM3632" s="152"/>
      <c r="DN3632" s="152"/>
      <c r="DQ3632" s="212"/>
      <c r="DV3632"/>
      <c r="DW3632" s="1"/>
      <c r="DY3632" s="152"/>
      <c r="EB3632" s="212"/>
      <c r="EL3632"/>
      <c r="EM3632"/>
      <c r="EN3632" s="1"/>
      <c r="EO3632" s="152"/>
      <c r="EP3632" s="152"/>
      <c r="ER3632" s="212"/>
      <c r="ES3632" s="212"/>
      <c r="EW3632"/>
      <c r="EX3632"/>
      <c r="EY3632"/>
      <c r="EZ3632"/>
      <c r="FA3632"/>
      <c r="FB3632"/>
      <c r="FD3632" s="1"/>
      <c r="FE3632" s="152"/>
      <c r="FF3632" s="152"/>
      <c r="FG3632" s="212"/>
      <c r="FH3632" s="212"/>
      <c r="FI3632" s="212"/>
      <c r="FN3632"/>
      <c r="FO3632"/>
      <c r="FP3632"/>
      <c r="FQ3632"/>
      <c r="FR3632"/>
      <c r="FS3632"/>
      <c r="FU3632" s="152"/>
      <c r="FV3632" s="152"/>
      <c r="FW3632" s="212"/>
      <c r="FX3632" s="212"/>
      <c r="FY3632" s="212"/>
      <c r="GD3632"/>
      <c r="GE3632"/>
      <c r="GF3632"/>
      <c r="GG3632"/>
      <c r="GH3632"/>
      <c r="GI3632" s="152"/>
      <c r="GK3632" s="152"/>
      <c r="GL3632" s="152"/>
      <c r="GM3632" s="212"/>
      <c r="GN3632" s="212"/>
      <c r="GO3632" s="213"/>
      <c r="GQ3632" s="152"/>
      <c r="GR3632" s="212"/>
      <c r="GS3632" s="212"/>
      <c r="GT3632" s="212"/>
      <c r="GU3632"/>
      <c r="GV3632"/>
      <c r="GW3632"/>
      <c r="GX3632"/>
      <c r="GY3632"/>
      <c r="HI3632"/>
      <c r="HK3632"/>
      <c r="HL3632"/>
      <c r="HM3632"/>
      <c r="HN3632"/>
      <c r="HO3632"/>
      <c r="HQ3632"/>
      <c r="HR3632"/>
      <c r="HS3632"/>
      <c r="HT3632"/>
    </row>
    <row r="3633" spans="47:228">
      <c r="AU3633" s="1"/>
      <c r="AV3633" s="152"/>
      <c r="AW3633" s="152"/>
      <c r="AX3633" s="212"/>
      <c r="AY3633" s="212"/>
      <c r="AZ3633" s="212"/>
      <c r="BA3633"/>
      <c r="BB3633"/>
      <c r="BC3633"/>
      <c r="BD3633"/>
      <c r="BE3633"/>
      <c r="BF3633" s="1"/>
      <c r="BG3633" s="152"/>
      <c r="BH3633" s="152"/>
      <c r="BI3633" s="212"/>
      <c r="BJ3633" s="212"/>
      <c r="BK3633" s="212"/>
      <c r="BM3633" s="1"/>
      <c r="BN3633" s="152"/>
      <c r="BO3633" s="152"/>
      <c r="BP3633" s="212"/>
      <c r="BQ3633" s="212"/>
      <c r="BR3633" s="212"/>
      <c r="BS3633"/>
      <c r="BT3633"/>
      <c r="BU3633"/>
      <c r="BX3633" s="1"/>
      <c r="BY3633" s="152"/>
      <c r="BZ3633" s="152"/>
      <c r="CA3633" s="212"/>
      <c r="CB3633" s="212"/>
      <c r="CC3633" s="212"/>
      <c r="CH3633"/>
      <c r="CI3633"/>
      <c r="CJ3633"/>
      <c r="CK3633" s="1"/>
      <c r="CL3633" s="290"/>
      <c r="CM3633"/>
      <c r="CN3633" s="212"/>
      <c r="CO3633" s="212"/>
      <c r="CP3633" s="212"/>
      <c r="CV3633" s="1"/>
      <c r="CW3633" s="152"/>
      <c r="CX3633" s="152"/>
      <c r="CY3633" s="212"/>
      <c r="CZ3633" s="212"/>
      <c r="DB3633"/>
      <c r="DC3633"/>
      <c r="DK3633"/>
      <c r="DL3633" s="1"/>
      <c r="DM3633" s="152"/>
      <c r="DN3633" s="152"/>
      <c r="DQ3633" s="212"/>
      <c r="DV3633"/>
      <c r="DW3633" s="1"/>
      <c r="DY3633" s="152"/>
      <c r="EB3633" s="212"/>
      <c r="EL3633"/>
      <c r="EM3633"/>
      <c r="EN3633" s="1"/>
      <c r="EO3633" s="152"/>
      <c r="EP3633" s="152"/>
      <c r="ER3633" s="212"/>
      <c r="ES3633" s="212"/>
      <c r="EW3633"/>
      <c r="EX3633"/>
      <c r="EY3633"/>
      <c r="EZ3633"/>
      <c r="FA3633"/>
      <c r="FB3633"/>
      <c r="FD3633" s="1"/>
      <c r="FE3633" s="152"/>
      <c r="FF3633" s="152"/>
      <c r="FG3633" s="212"/>
      <c r="FH3633" s="212"/>
      <c r="FI3633" s="212"/>
      <c r="FN3633"/>
      <c r="FO3633"/>
      <c r="FP3633"/>
      <c r="FQ3633"/>
      <c r="FR3633"/>
      <c r="FS3633"/>
      <c r="FU3633" s="152"/>
      <c r="FV3633" s="152"/>
      <c r="FW3633" s="212"/>
      <c r="FX3633" s="212"/>
      <c r="FY3633" s="212"/>
      <c r="GD3633"/>
      <c r="GE3633"/>
      <c r="GF3633"/>
      <c r="GG3633"/>
      <c r="GH3633"/>
      <c r="GI3633" s="152"/>
      <c r="GK3633" s="152"/>
      <c r="GL3633" s="152"/>
      <c r="GM3633" s="212"/>
      <c r="GN3633" s="212"/>
      <c r="GO3633" s="213"/>
      <c r="GQ3633" s="152"/>
      <c r="GR3633" s="212"/>
      <c r="GS3633" s="212"/>
      <c r="GT3633" s="212"/>
      <c r="GU3633"/>
      <c r="GV3633"/>
      <c r="GW3633"/>
      <c r="GX3633"/>
      <c r="GY3633"/>
      <c r="HI3633"/>
      <c r="HK3633"/>
      <c r="HL3633"/>
      <c r="HM3633"/>
      <c r="HN3633"/>
      <c r="HO3633"/>
      <c r="HQ3633"/>
      <c r="HR3633"/>
      <c r="HS3633"/>
      <c r="HT3633"/>
    </row>
    <row r="3634" spans="47:228">
      <c r="AU3634" s="1"/>
      <c r="AV3634" s="152"/>
      <c r="AW3634" s="152"/>
      <c r="AX3634" s="212"/>
      <c r="AY3634" s="212"/>
      <c r="AZ3634" s="212"/>
      <c r="BA3634"/>
      <c r="BB3634"/>
      <c r="BC3634"/>
      <c r="BD3634"/>
      <c r="BE3634"/>
      <c r="BF3634" s="1"/>
      <c r="BG3634" s="152"/>
      <c r="BH3634" s="152"/>
      <c r="BI3634" s="212"/>
      <c r="BJ3634" s="212"/>
      <c r="BK3634" s="212"/>
      <c r="BM3634" s="1"/>
      <c r="BN3634" s="152"/>
      <c r="BO3634" s="152"/>
      <c r="BP3634" s="212"/>
      <c r="BQ3634" s="212"/>
      <c r="BR3634" s="212"/>
      <c r="BS3634"/>
      <c r="BT3634"/>
      <c r="BU3634"/>
      <c r="BX3634" s="1"/>
      <c r="BY3634" s="152"/>
      <c r="BZ3634" s="152"/>
      <c r="CA3634" s="212"/>
      <c r="CB3634" s="212"/>
      <c r="CC3634" s="212"/>
      <c r="CH3634"/>
      <c r="CI3634"/>
      <c r="CJ3634"/>
      <c r="CK3634" s="1"/>
      <c r="CL3634" s="290"/>
      <c r="CM3634"/>
      <c r="CN3634" s="212"/>
      <c r="CO3634" s="212"/>
      <c r="CP3634" s="212"/>
      <c r="CV3634" s="1"/>
      <c r="CW3634" s="152"/>
      <c r="CX3634" s="152"/>
      <c r="CY3634" s="212"/>
      <c r="CZ3634" s="212"/>
      <c r="DB3634"/>
      <c r="DC3634"/>
      <c r="DK3634"/>
      <c r="DL3634" s="1"/>
      <c r="DM3634" s="152"/>
      <c r="DN3634" s="152"/>
      <c r="DQ3634" s="212"/>
      <c r="DV3634"/>
      <c r="DW3634" s="1"/>
      <c r="DY3634" s="152"/>
      <c r="EB3634" s="212"/>
      <c r="EL3634"/>
      <c r="EM3634"/>
      <c r="EN3634" s="1"/>
      <c r="EO3634" s="152"/>
      <c r="EP3634" s="152"/>
      <c r="ER3634" s="212"/>
      <c r="ES3634" s="212"/>
      <c r="EW3634"/>
      <c r="EX3634"/>
      <c r="EY3634"/>
      <c r="EZ3634"/>
      <c r="FA3634"/>
      <c r="FB3634"/>
      <c r="FD3634" s="1"/>
      <c r="FE3634" s="152"/>
      <c r="FF3634" s="152"/>
      <c r="FG3634" s="212"/>
      <c r="FH3634" s="212"/>
      <c r="FI3634" s="212"/>
      <c r="FN3634"/>
      <c r="FO3634"/>
      <c r="FP3634"/>
      <c r="FQ3634"/>
      <c r="FR3634"/>
      <c r="FS3634"/>
      <c r="FU3634" s="152"/>
      <c r="FV3634" s="152"/>
      <c r="FW3634" s="212"/>
      <c r="FX3634" s="212"/>
      <c r="FY3634" s="212"/>
      <c r="GD3634"/>
      <c r="GE3634"/>
      <c r="GF3634"/>
      <c r="GG3634"/>
      <c r="GH3634"/>
      <c r="GI3634" s="152"/>
      <c r="GK3634" s="152"/>
      <c r="GL3634" s="152"/>
      <c r="GM3634" s="212"/>
      <c r="GN3634" s="212"/>
      <c r="GO3634" s="213"/>
      <c r="GQ3634" s="152"/>
      <c r="GR3634" s="212"/>
      <c r="GS3634" s="212"/>
      <c r="GT3634" s="212"/>
      <c r="GU3634"/>
      <c r="GV3634"/>
      <c r="GW3634"/>
      <c r="GX3634"/>
      <c r="GY3634"/>
      <c r="HI3634"/>
      <c r="HK3634"/>
      <c r="HL3634"/>
      <c r="HM3634"/>
      <c r="HN3634"/>
      <c r="HO3634"/>
      <c r="HQ3634"/>
      <c r="HR3634"/>
      <c r="HS3634"/>
      <c r="HT3634"/>
    </row>
    <row r="3635" spans="47:228">
      <c r="AU3635" s="1"/>
      <c r="AV3635" s="152"/>
      <c r="AW3635" s="152"/>
      <c r="AX3635" s="212"/>
      <c r="AY3635" s="212"/>
      <c r="AZ3635" s="212"/>
      <c r="BA3635"/>
      <c r="BB3635"/>
      <c r="BC3635"/>
      <c r="BD3635"/>
      <c r="BE3635"/>
      <c r="BF3635" s="1"/>
      <c r="BG3635" s="152"/>
      <c r="BH3635" s="152"/>
      <c r="BI3635" s="212"/>
      <c r="BJ3635" s="212"/>
      <c r="BK3635" s="212"/>
      <c r="BM3635" s="1"/>
      <c r="BN3635" s="152"/>
      <c r="BO3635" s="152"/>
      <c r="BP3635" s="212"/>
      <c r="BQ3635" s="212"/>
      <c r="BR3635" s="212"/>
      <c r="BS3635"/>
      <c r="BT3635"/>
      <c r="BU3635"/>
      <c r="BX3635" s="1"/>
      <c r="BY3635" s="152"/>
      <c r="BZ3635" s="152"/>
      <c r="CA3635" s="212"/>
      <c r="CB3635" s="212"/>
      <c r="CC3635" s="212"/>
      <c r="CH3635"/>
      <c r="CI3635"/>
      <c r="CJ3635"/>
      <c r="CK3635" s="1"/>
      <c r="CL3635" s="290"/>
      <c r="CM3635"/>
      <c r="CN3635" s="212"/>
      <c r="CO3635" s="212"/>
      <c r="CP3635" s="212"/>
      <c r="CV3635" s="1"/>
      <c r="CW3635" s="152"/>
      <c r="CX3635" s="152"/>
      <c r="CY3635" s="212"/>
      <c r="CZ3635" s="212"/>
      <c r="DB3635"/>
      <c r="DC3635"/>
      <c r="DK3635"/>
      <c r="DL3635" s="1"/>
      <c r="DM3635" s="152"/>
      <c r="DN3635" s="152"/>
      <c r="DQ3635" s="212"/>
      <c r="DV3635"/>
      <c r="DW3635" s="1"/>
      <c r="DY3635" s="152"/>
      <c r="EB3635" s="212"/>
      <c r="EL3635"/>
      <c r="EM3635"/>
      <c r="EN3635" s="1"/>
      <c r="EO3635" s="152"/>
      <c r="EP3635" s="152"/>
      <c r="ER3635" s="212"/>
      <c r="ES3635" s="212"/>
      <c r="EW3635"/>
      <c r="EX3635"/>
      <c r="EY3635"/>
      <c r="EZ3635"/>
      <c r="FA3635"/>
      <c r="FB3635"/>
      <c r="FD3635" s="1"/>
      <c r="FE3635" s="152"/>
      <c r="FF3635" s="152"/>
      <c r="FG3635" s="212"/>
      <c r="FH3635" s="212"/>
      <c r="FI3635" s="212"/>
      <c r="FN3635"/>
      <c r="FO3635"/>
      <c r="FP3635"/>
      <c r="FQ3635"/>
      <c r="FR3635"/>
      <c r="FS3635"/>
      <c r="FU3635" s="152"/>
      <c r="FV3635" s="152"/>
      <c r="FW3635" s="212"/>
      <c r="FX3635" s="212"/>
      <c r="FY3635" s="212"/>
      <c r="GD3635"/>
      <c r="GE3635"/>
      <c r="GF3635"/>
      <c r="GG3635"/>
      <c r="GH3635"/>
      <c r="GI3635" s="152"/>
      <c r="GK3635" s="152"/>
      <c r="GL3635" s="152"/>
      <c r="GM3635" s="212"/>
      <c r="GN3635" s="212"/>
      <c r="GO3635" s="213"/>
      <c r="GQ3635" s="152"/>
      <c r="GR3635" s="212"/>
      <c r="GS3635" s="212"/>
      <c r="GT3635" s="212"/>
      <c r="GU3635"/>
      <c r="GV3635"/>
      <c r="GW3635"/>
      <c r="GX3635"/>
      <c r="GY3635"/>
      <c r="HI3635"/>
      <c r="HK3635"/>
      <c r="HL3635"/>
      <c r="HM3635"/>
      <c r="HN3635"/>
      <c r="HO3635"/>
      <c r="HQ3635"/>
      <c r="HR3635"/>
      <c r="HS3635"/>
      <c r="HT3635"/>
    </row>
    <row r="3636" spans="47:228">
      <c r="AU3636" s="1"/>
      <c r="AV3636" s="152"/>
      <c r="AW3636" s="152"/>
      <c r="AX3636" s="212"/>
      <c r="AY3636" s="212"/>
      <c r="AZ3636" s="212"/>
      <c r="BA3636"/>
      <c r="BB3636"/>
      <c r="BC3636"/>
      <c r="BD3636"/>
      <c r="BE3636"/>
      <c r="BF3636" s="1"/>
      <c r="BG3636" s="152"/>
      <c r="BH3636" s="152"/>
      <c r="BI3636" s="212"/>
      <c r="BJ3636" s="212"/>
      <c r="BK3636" s="212"/>
      <c r="BM3636" s="1"/>
      <c r="BN3636" s="152"/>
      <c r="BO3636" s="152"/>
      <c r="BP3636" s="212"/>
      <c r="BQ3636" s="212"/>
      <c r="BR3636" s="212"/>
      <c r="BS3636"/>
      <c r="BT3636"/>
      <c r="BU3636"/>
      <c r="BX3636" s="1"/>
      <c r="BY3636" s="152"/>
      <c r="BZ3636" s="152"/>
      <c r="CA3636" s="212"/>
      <c r="CB3636" s="212"/>
      <c r="CC3636" s="212"/>
      <c r="CH3636"/>
      <c r="CI3636"/>
      <c r="CJ3636"/>
      <c r="CK3636" s="1"/>
      <c r="CL3636" s="290"/>
      <c r="CM3636"/>
      <c r="CN3636" s="212"/>
      <c r="CO3636" s="212"/>
      <c r="CP3636" s="212"/>
      <c r="CV3636" s="1"/>
      <c r="CW3636" s="152"/>
      <c r="CX3636" s="152"/>
      <c r="CY3636" s="212"/>
      <c r="CZ3636" s="212"/>
      <c r="DB3636"/>
      <c r="DC3636"/>
      <c r="DK3636"/>
      <c r="DL3636" s="1"/>
      <c r="DM3636" s="152"/>
      <c r="DN3636" s="152"/>
      <c r="DQ3636" s="212"/>
      <c r="DV3636"/>
      <c r="DW3636" s="1"/>
      <c r="DY3636" s="152"/>
      <c r="EB3636" s="212"/>
      <c r="EL3636"/>
      <c r="EM3636"/>
      <c r="EN3636" s="1"/>
      <c r="EO3636" s="152"/>
      <c r="EP3636" s="152"/>
      <c r="ER3636" s="212"/>
      <c r="ES3636" s="212"/>
      <c r="EW3636"/>
      <c r="EX3636"/>
      <c r="EY3636"/>
      <c r="EZ3636"/>
      <c r="FA3636"/>
      <c r="FB3636"/>
      <c r="FD3636" s="1"/>
      <c r="FE3636" s="152"/>
      <c r="FF3636" s="152"/>
      <c r="FG3636" s="212"/>
      <c r="FH3636" s="212"/>
      <c r="FI3636" s="212"/>
      <c r="FN3636"/>
      <c r="FO3636"/>
      <c r="FP3636"/>
      <c r="FQ3636"/>
      <c r="FR3636"/>
      <c r="FS3636"/>
      <c r="FU3636" s="152"/>
      <c r="FV3636" s="152"/>
      <c r="FW3636" s="212"/>
      <c r="FX3636" s="212"/>
      <c r="FY3636" s="212"/>
      <c r="GD3636"/>
      <c r="GE3636"/>
      <c r="GF3636"/>
      <c r="GG3636"/>
      <c r="GH3636"/>
      <c r="GI3636" s="152"/>
      <c r="GK3636" s="152"/>
      <c r="GL3636" s="152"/>
      <c r="GM3636" s="212"/>
      <c r="GN3636" s="212"/>
      <c r="GO3636" s="213"/>
      <c r="GQ3636" s="152"/>
      <c r="GR3636" s="212"/>
      <c r="GS3636" s="212"/>
      <c r="GT3636" s="212"/>
      <c r="GU3636"/>
      <c r="GV3636"/>
      <c r="GW3636"/>
      <c r="GX3636"/>
      <c r="GY3636"/>
      <c r="HI3636"/>
      <c r="HK3636"/>
      <c r="HL3636"/>
      <c r="HM3636"/>
      <c r="HN3636"/>
      <c r="HO3636"/>
      <c r="HQ3636"/>
      <c r="HR3636"/>
      <c r="HS3636"/>
      <c r="HT3636"/>
    </row>
    <row r="3637" spans="47:228">
      <c r="AU3637" s="1"/>
      <c r="AV3637" s="152"/>
      <c r="AW3637" s="152"/>
      <c r="AX3637" s="212"/>
      <c r="AY3637" s="212"/>
      <c r="AZ3637" s="212"/>
      <c r="BA3637"/>
      <c r="BB3637"/>
      <c r="BC3637"/>
      <c r="BD3637"/>
      <c r="BE3637"/>
      <c r="BF3637" s="1"/>
      <c r="BG3637" s="152"/>
      <c r="BH3637" s="152"/>
      <c r="BI3637" s="212"/>
      <c r="BJ3637" s="212"/>
      <c r="BK3637" s="212"/>
      <c r="BM3637" s="1"/>
      <c r="BN3637" s="152"/>
      <c r="BO3637" s="152"/>
      <c r="BP3637" s="212"/>
      <c r="BQ3637" s="212"/>
      <c r="BR3637" s="212"/>
      <c r="BS3637"/>
      <c r="BT3637"/>
      <c r="BU3637"/>
      <c r="BX3637" s="1"/>
      <c r="BY3637" s="152"/>
      <c r="BZ3637" s="152"/>
      <c r="CA3637" s="212"/>
      <c r="CB3637" s="212"/>
      <c r="CC3637" s="212"/>
      <c r="CH3637"/>
      <c r="CI3637"/>
      <c r="CJ3637"/>
      <c r="CK3637" s="1"/>
      <c r="CL3637" s="290"/>
      <c r="CM3637"/>
      <c r="CN3637" s="212"/>
      <c r="CO3637" s="212"/>
      <c r="CP3637" s="212"/>
      <c r="CV3637" s="1"/>
      <c r="CW3637" s="152"/>
      <c r="CX3637" s="152"/>
      <c r="CY3637" s="212"/>
      <c r="CZ3637" s="212"/>
      <c r="DB3637"/>
      <c r="DC3637"/>
      <c r="DK3637"/>
      <c r="DL3637" s="1"/>
      <c r="DM3637" s="152"/>
      <c r="DN3637" s="152"/>
      <c r="DQ3637" s="212"/>
      <c r="DV3637"/>
      <c r="DW3637" s="1"/>
      <c r="DY3637" s="152"/>
      <c r="EB3637" s="212"/>
      <c r="EL3637"/>
      <c r="EM3637"/>
      <c r="EN3637" s="1"/>
      <c r="EO3637" s="152"/>
      <c r="EP3637" s="152"/>
      <c r="ER3637" s="212"/>
      <c r="ES3637" s="212"/>
      <c r="EW3637"/>
      <c r="EX3637"/>
      <c r="EY3637"/>
      <c r="EZ3637"/>
      <c r="FA3637"/>
      <c r="FB3637"/>
      <c r="FD3637" s="1"/>
      <c r="FE3637" s="152"/>
      <c r="FF3637" s="152"/>
      <c r="FG3637" s="212"/>
      <c r="FH3637" s="212"/>
      <c r="FI3637" s="212"/>
      <c r="FN3637"/>
      <c r="FO3637"/>
      <c r="FP3637"/>
      <c r="FQ3637"/>
      <c r="FR3637"/>
      <c r="FS3637"/>
      <c r="FU3637" s="152"/>
      <c r="FV3637" s="152"/>
      <c r="FW3637" s="212"/>
      <c r="FX3637" s="212"/>
      <c r="FY3637" s="212"/>
      <c r="GD3637"/>
      <c r="GE3637"/>
      <c r="GF3637"/>
      <c r="GG3637"/>
      <c r="GH3637"/>
      <c r="GI3637" s="152"/>
      <c r="GK3637" s="152"/>
      <c r="GL3637" s="152"/>
      <c r="GM3637" s="212"/>
      <c r="GN3637" s="212"/>
      <c r="GO3637" s="213"/>
      <c r="GQ3637" s="152"/>
      <c r="GR3637" s="212"/>
      <c r="GS3637" s="212"/>
      <c r="GT3637" s="212"/>
      <c r="GU3637"/>
      <c r="GV3637"/>
      <c r="GW3637"/>
      <c r="GX3637"/>
      <c r="GY3637"/>
      <c r="HI3637"/>
      <c r="HK3637"/>
      <c r="HL3637"/>
      <c r="HM3637"/>
      <c r="HN3637"/>
      <c r="HO3637"/>
      <c r="HQ3637"/>
      <c r="HR3637"/>
      <c r="HS3637"/>
      <c r="HT3637"/>
    </row>
    <row r="3638" spans="47:228">
      <c r="AU3638" s="1"/>
      <c r="AV3638" s="152"/>
      <c r="AW3638" s="152"/>
      <c r="AX3638" s="212"/>
      <c r="AY3638" s="212"/>
      <c r="AZ3638" s="212"/>
      <c r="BA3638"/>
      <c r="BB3638"/>
      <c r="BC3638"/>
      <c r="BD3638"/>
      <c r="BE3638"/>
      <c r="BF3638" s="1"/>
      <c r="BG3638" s="152"/>
      <c r="BH3638" s="152"/>
      <c r="BI3638" s="212"/>
      <c r="BJ3638" s="212"/>
      <c r="BK3638" s="212"/>
      <c r="BM3638" s="1"/>
      <c r="BN3638" s="152"/>
      <c r="BO3638" s="152"/>
      <c r="BP3638" s="212"/>
      <c r="BQ3638" s="212"/>
      <c r="BR3638" s="212"/>
      <c r="BS3638"/>
      <c r="BT3638"/>
      <c r="BU3638"/>
      <c r="BX3638" s="1"/>
      <c r="BY3638" s="152"/>
      <c r="BZ3638" s="152"/>
      <c r="CA3638" s="212"/>
      <c r="CB3638" s="212"/>
      <c r="CC3638" s="212"/>
      <c r="CH3638"/>
      <c r="CI3638"/>
      <c r="CJ3638"/>
      <c r="CK3638" s="1"/>
      <c r="CL3638" s="290"/>
      <c r="CM3638"/>
      <c r="CN3638" s="212"/>
      <c r="CO3638" s="212"/>
      <c r="CP3638" s="212"/>
      <c r="CV3638" s="1"/>
      <c r="CW3638" s="152"/>
      <c r="CX3638" s="152"/>
      <c r="CY3638" s="212"/>
      <c r="CZ3638" s="212"/>
      <c r="DB3638"/>
      <c r="DC3638"/>
      <c r="DK3638"/>
      <c r="DL3638" s="1"/>
      <c r="DM3638" s="152"/>
      <c r="DN3638" s="152"/>
      <c r="DQ3638" s="212"/>
      <c r="DV3638"/>
      <c r="DW3638" s="1"/>
      <c r="DY3638" s="152"/>
      <c r="EB3638" s="212"/>
      <c r="EL3638"/>
      <c r="EM3638"/>
      <c r="EN3638" s="1"/>
      <c r="EO3638" s="152"/>
      <c r="EP3638" s="152"/>
      <c r="ER3638" s="212"/>
      <c r="ES3638" s="212"/>
      <c r="EW3638"/>
      <c r="EX3638"/>
      <c r="EY3638"/>
      <c r="EZ3638"/>
      <c r="FA3638"/>
      <c r="FB3638"/>
      <c r="FD3638" s="1"/>
      <c r="FE3638" s="152"/>
      <c r="FF3638" s="152"/>
      <c r="FG3638" s="212"/>
      <c r="FH3638" s="212"/>
      <c r="FI3638" s="212"/>
      <c r="FN3638"/>
      <c r="FO3638"/>
      <c r="FP3638"/>
      <c r="FQ3638"/>
      <c r="FR3638"/>
      <c r="FS3638"/>
      <c r="FU3638" s="152"/>
      <c r="FV3638" s="152"/>
      <c r="FW3638" s="212"/>
      <c r="FX3638" s="212"/>
      <c r="FY3638" s="212"/>
      <c r="GD3638"/>
      <c r="GE3638"/>
      <c r="GF3638"/>
      <c r="GG3638"/>
      <c r="GH3638"/>
      <c r="GI3638" s="152"/>
      <c r="GK3638" s="152"/>
      <c r="GL3638" s="152"/>
      <c r="GM3638" s="212"/>
      <c r="GN3638" s="212"/>
      <c r="GO3638" s="213"/>
      <c r="GQ3638" s="152"/>
      <c r="GR3638" s="212"/>
      <c r="GS3638" s="212"/>
      <c r="GT3638" s="212"/>
      <c r="GU3638"/>
      <c r="GV3638"/>
      <c r="GW3638"/>
      <c r="GX3638"/>
      <c r="GY3638"/>
      <c r="HI3638"/>
      <c r="HK3638"/>
      <c r="HL3638"/>
      <c r="HM3638"/>
      <c r="HN3638"/>
      <c r="HO3638"/>
      <c r="HQ3638"/>
      <c r="HR3638"/>
      <c r="HS3638"/>
      <c r="HT3638"/>
    </row>
    <row r="3639" spans="47:228">
      <c r="AU3639" s="1"/>
      <c r="AV3639" s="152"/>
      <c r="AW3639" s="152"/>
      <c r="AX3639" s="212"/>
      <c r="AY3639" s="212"/>
      <c r="AZ3639" s="212"/>
      <c r="BA3639"/>
      <c r="BB3639"/>
      <c r="BC3639"/>
      <c r="BD3639"/>
      <c r="BE3639"/>
      <c r="BF3639" s="1"/>
      <c r="BG3639" s="152"/>
      <c r="BH3639" s="152"/>
      <c r="BI3639" s="212"/>
      <c r="BJ3639" s="212"/>
      <c r="BK3639" s="212"/>
      <c r="BM3639" s="1"/>
      <c r="BN3639" s="152"/>
      <c r="BO3639" s="152"/>
      <c r="BP3639" s="212"/>
      <c r="BQ3639" s="212"/>
      <c r="BR3639" s="212"/>
      <c r="BS3639"/>
      <c r="BT3639"/>
      <c r="BU3639"/>
      <c r="BX3639" s="1"/>
      <c r="BY3639" s="152"/>
      <c r="BZ3639" s="152"/>
      <c r="CA3639" s="212"/>
      <c r="CB3639" s="212"/>
      <c r="CC3639" s="212"/>
      <c r="CH3639"/>
      <c r="CI3639"/>
      <c r="CJ3639"/>
      <c r="CK3639" s="1"/>
      <c r="CL3639" s="290"/>
      <c r="CM3639"/>
      <c r="CN3639" s="212"/>
      <c r="CO3639" s="212"/>
      <c r="CP3639" s="212"/>
      <c r="CV3639" s="1"/>
      <c r="CW3639" s="152"/>
      <c r="CX3639" s="152"/>
      <c r="CY3639" s="212"/>
      <c r="CZ3639" s="212"/>
      <c r="DB3639"/>
      <c r="DC3639"/>
      <c r="DK3639"/>
      <c r="DL3639" s="1"/>
      <c r="DM3639" s="152"/>
      <c r="DN3639" s="152"/>
      <c r="DQ3639" s="212"/>
      <c r="DV3639"/>
      <c r="DW3639" s="1"/>
      <c r="DY3639" s="152"/>
      <c r="EB3639" s="212"/>
      <c r="EL3639"/>
      <c r="EM3639"/>
      <c r="EN3639" s="1"/>
      <c r="EO3639" s="152"/>
      <c r="EP3639" s="152"/>
      <c r="ER3639" s="212"/>
      <c r="ES3639" s="212"/>
      <c r="EW3639"/>
      <c r="EX3639"/>
      <c r="EY3639"/>
      <c r="EZ3639"/>
      <c r="FA3639"/>
      <c r="FB3639"/>
      <c r="FD3639" s="1"/>
      <c r="FE3639" s="152"/>
      <c r="FF3639" s="152"/>
      <c r="FG3639" s="212"/>
      <c r="FH3639" s="212"/>
      <c r="FI3639" s="212"/>
      <c r="FN3639"/>
      <c r="FO3639"/>
      <c r="FP3639"/>
      <c r="FQ3639"/>
      <c r="FR3639"/>
      <c r="FS3639"/>
      <c r="FU3639" s="152"/>
      <c r="FV3639" s="152"/>
      <c r="FW3639" s="212"/>
      <c r="FX3639" s="212"/>
      <c r="FY3639" s="212"/>
      <c r="GD3639"/>
      <c r="GE3639"/>
      <c r="GF3639"/>
      <c r="GG3639"/>
      <c r="GH3639"/>
      <c r="GI3639" s="152"/>
      <c r="GK3639" s="152"/>
      <c r="GL3639" s="152"/>
      <c r="GM3639" s="212"/>
      <c r="GN3639" s="212"/>
      <c r="GO3639" s="213"/>
      <c r="GQ3639" s="152"/>
      <c r="GR3639" s="212"/>
      <c r="GS3639" s="212"/>
      <c r="GT3639" s="212"/>
      <c r="GU3639"/>
      <c r="GV3639"/>
      <c r="GW3639"/>
      <c r="GX3639"/>
      <c r="GY3639"/>
      <c r="HI3639"/>
      <c r="HK3639"/>
      <c r="HL3639"/>
      <c r="HM3639"/>
      <c r="HN3639"/>
      <c r="HO3639"/>
      <c r="HQ3639"/>
      <c r="HR3639"/>
      <c r="HS3639"/>
      <c r="HT3639"/>
    </row>
    <row r="3640" spans="47:228">
      <c r="AU3640" s="1"/>
      <c r="AV3640" s="152"/>
      <c r="AW3640" s="152"/>
      <c r="AX3640" s="212"/>
      <c r="AY3640" s="212"/>
      <c r="AZ3640" s="212"/>
      <c r="BA3640"/>
      <c r="BB3640"/>
      <c r="BC3640"/>
      <c r="BD3640"/>
      <c r="BE3640"/>
      <c r="BF3640" s="1"/>
      <c r="BG3640" s="152"/>
      <c r="BH3640" s="152"/>
      <c r="BI3640" s="212"/>
      <c r="BJ3640" s="212"/>
      <c r="BK3640" s="212"/>
      <c r="BM3640" s="1"/>
      <c r="BN3640" s="152"/>
      <c r="BO3640" s="152"/>
      <c r="BP3640" s="212"/>
      <c r="BQ3640" s="212"/>
      <c r="BR3640" s="212"/>
      <c r="BS3640"/>
      <c r="BT3640"/>
      <c r="BU3640"/>
      <c r="BX3640" s="1"/>
      <c r="BY3640" s="152"/>
      <c r="BZ3640" s="152"/>
      <c r="CA3640" s="212"/>
      <c r="CB3640" s="212"/>
      <c r="CC3640" s="212"/>
      <c r="CH3640"/>
      <c r="CI3640"/>
      <c r="CJ3640"/>
      <c r="CK3640" s="1"/>
      <c r="CL3640" s="290"/>
      <c r="CM3640"/>
      <c r="CN3640" s="212"/>
      <c r="CO3640" s="212"/>
      <c r="CP3640" s="212"/>
      <c r="CV3640" s="1"/>
      <c r="CW3640" s="152"/>
      <c r="CX3640" s="152"/>
      <c r="CY3640" s="212"/>
      <c r="CZ3640" s="212"/>
      <c r="DB3640"/>
      <c r="DC3640"/>
      <c r="DK3640"/>
      <c r="DL3640" s="1"/>
      <c r="DM3640" s="152"/>
      <c r="DN3640" s="152"/>
      <c r="DQ3640" s="212"/>
      <c r="DV3640"/>
      <c r="DW3640" s="1"/>
      <c r="DY3640" s="152"/>
      <c r="EB3640" s="212"/>
      <c r="EL3640"/>
      <c r="EM3640"/>
      <c r="EN3640" s="1"/>
      <c r="EO3640" s="152"/>
      <c r="EP3640" s="152"/>
      <c r="ER3640" s="212"/>
      <c r="ES3640" s="212"/>
      <c r="EW3640"/>
      <c r="EX3640"/>
      <c r="EY3640"/>
      <c r="EZ3640"/>
      <c r="FA3640"/>
      <c r="FB3640"/>
      <c r="FD3640" s="1"/>
      <c r="FE3640" s="152"/>
      <c r="FF3640" s="152"/>
      <c r="FG3640" s="212"/>
      <c r="FH3640" s="212"/>
      <c r="FI3640" s="212"/>
      <c r="FN3640"/>
      <c r="FO3640"/>
      <c r="FP3640"/>
      <c r="FQ3640"/>
      <c r="FR3640"/>
      <c r="FS3640"/>
      <c r="FU3640" s="152"/>
      <c r="FV3640" s="152"/>
      <c r="FW3640" s="212"/>
      <c r="FX3640" s="212"/>
      <c r="FY3640" s="212"/>
      <c r="GD3640"/>
      <c r="GE3640"/>
      <c r="GF3640"/>
      <c r="GG3640"/>
      <c r="GH3640"/>
      <c r="GI3640" s="152"/>
      <c r="GK3640" s="152"/>
      <c r="GL3640" s="152"/>
      <c r="GM3640" s="212"/>
      <c r="GN3640" s="212"/>
      <c r="GO3640" s="213"/>
      <c r="GQ3640" s="152"/>
      <c r="GR3640" s="212"/>
      <c r="GS3640" s="212"/>
      <c r="GT3640" s="212"/>
      <c r="GU3640"/>
      <c r="GV3640"/>
      <c r="GW3640"/>
      <c r="GX3640"/>
      <c r="GY3640"/>
      <c r="HI3640"/>
      <c r="HK3640"/>
      <c r="HL3640"/>
      <c r="HM3640"/>
      <c r="HN3640"/>
      <c r="HO3640"/>
      <c r="HQ3640"/>
      <c r="HR3640"/>
      <c r="HS3640"/>
      <c r="HT3640"/>
    </row>
    <row r="3641" spans="47:228">
      <c r="AU3641" s="1"/>
      <c r="AV3641" s="152"/>
      <c r="AW3641" s="152"/>
      <c r="AX3641" s="212"/>
      <c r="AY3641" s="212"/>
      <c r="AZ3641" s="212"/>
      <c r="BA3641"/>
      <c r="BB3641"/>
      <c r="BC3641"/>
      <c r="BD3641"/>
      <c r="BE3641"/>
      <c r="BF3641" s="1"/>
      <c r="BG3641" s="152"/>
      <c r="BH3641" s="152"/>
      <c r="BI3641" s="212"/>
      <c r="BJ3641" s="212"/>
      <c r="BK3641" s="212"/>
      <c r="BM3641" s="1"/>
      <c r="BN3641" s="152"/>
      <c r="BO3641" s="152"/>
      <c r="BP3641" s="212"/>
      <c r="BQ3641" s="212"/>
      <c r="BR3641" s="212"/>
      <c r="BS3641"/>
      <c r="BT3641"/>
      <c r="BU3641"/>
      <c r="BX3641" s="1"/>
      <c r="BY3641" s="152"/>
      <c r="BZ3641" s="152"/>
      <c r="CA3641" s="212"/>
      <c r="CB3641" s="212"/>
      <c r="CC3641" s="212"/>
      <c r="CH3641"/>
      <c r="CI3641"/>
      <c r="CJ3641"/>
      <c r="CK3641" s="1"/>
      <c r="CL3641" s="290"/>
      <c r="CM3641"/>
      <c r="CN3641" s="212"/>
      <c r="CO3641" s="212"/>
      <c r="CP3641" s="212"/>
      <c r="CV3641" s="1"/>
      <c r="CW3641" s="152"/>
      <c r="CX3641" s="152"/>
      <c r="CY3641" s="212"/>
      <c r="CZ3641" s="212"/>
      <c r="DB3641"/>
      <c r="DC3641"/>
      <c r="DK3641"/>
      <c r="DL3641" s="1"/>
      <c r="DM3641" s="152"/>
      <c r="DN3641" s="152"/>
      <c r="DQ3641" s="212"/>
      <c r="DV3641"/>
      <c r="DW3641" s="1"/>
      <c r="DY3641" s="152"/>
      <c r="EB3641" s="212"/>
      <c r="EL3641"/>
      <c r="EM3641"/>
      <c r="EN3641" s="1"/>
      <c r="EO3641" s="152"/>
      <c r="EP3641" s="152"/>
      <c r="ER3641" s="212"/>
      <c r="ES3641" s="212"/>
      <c r="EW3641"/>
      <c r="EX3641"/>
      <c r="EY3641"/>
      <c r="EZ3641"/>
      <c r="FA3641"/>
      <c r="FB3641"/>
      <c r="FD3641" s="1"/>
      <c r="FE3641" s="152"/>
      <c r="FF3641" s="152"/>
      <c r="FG3641" s="212"/>
      <c r="FH3641" s="212"/>
      <c r="FI3641" s="212"/>
      <c r="FN3641"/>
      <c r="FO3641"/>
      <c r="FP3641"/>
      <c r="FQ3641"/>
      <c r="FR3641"/>
      <c r="FS3641"/>
      <c r="FU3641" s="152"/>
      <c r="FV3641" s="152"/>
      <c r="FW3641" s="212"/>
      <c r="FX3641" s="212"/>
      <c r="FY3641" s="212"/>
      <c r="GD3641"/>
      <c r="GE3641"/>
      <c r="GF3641"/>
      <c r="GG3641"/>
      <c r="GH3641"/>
      <c r="GI3641" s="152"/>
      <c r="GK3641" s="152"/>
      <c r="GL3641" s="152"/>
      <c r="GM3641" s="212"/>
      <c r="GN3641" s="212"/>
      <c r="GO3641" s="213"/>
      <c r="GQ3641" s="152"/>
      <c r="GR3641" s="212"/>
      <c r="GS3641" s="212"/>
      <c r="GT3641" s="212"/>
      <c r="GU3641"/>
      <c r="GV3641"/>
      <c r="GW3641"/>
      <c r="GX3641"/>
      <c r="GY3641"/>
      <c r="HI3641"/>
      <c r="HK3641"/>
      <c r="HL3641"/>
      <c r="HM3641"/>
      <c r="HN3641"/>
      <c r="HO3641"/>
      <c r="HQ3641"/>
      <c r="HR3641"/>
      <c r="HS3641"/>
      <c r="HT3641"/>
    </row>
    <row r="3642" spans="47:228">
      <c r="AU3642" s="1"/>
      <c r="AV3642" s="152"/>
      <c r="AW3642" s="152"/>
      <c r="AX3642" s="212"/>
      <c r="AY3642" s="212"/>
      <c r="AZ3642" s="212"/>
      <c r="BA3642"/>
      <c r="BB3642"/>
      <c r="BC3642"/>
      <c r="BD3642"/>
      <c r="BE3642"/>
      <c r="BF3642" s="1"/>
      <c r="BG3642" s="152"/>
      <c r="BH3642" s="152"/>
      <c r="BI3642" s="212"/>
      <c r="BJ3642" s="212"/>
      <c r="BK3642" s="212"/>
      <c r="BM3642" s="1"/>
      <c r="BN3642" s="152"/>
      <c r="BO3642" s="152"/>
      <c r="BP3642" s="212"/>
      <c r="BQ3642" s="212"/>
      <c r="BR3642" s="212"/>
      <c r="BS3642"/>
      <c r="BT3642"/>
      <c r="BU3642"/>
      <c r="BX3642" s="1"/>
      <c r="BY3642" s="152"/>
      <c r="BZ3642" s="152"/>
      <c r="CA3642" s="212"/>
      <c r="CB3642" s="212"/>
      <c r="CC3642" s="212"/>
      <c r="CH3642"/>
      <c r="CI3642"/>
      <c r="CJ3642"/>
      <c r="CK3642" s="1"/>
      <c r="CL3642" s="290"/>
      <c r="CM3642"/>
      <c r="CN3642" s="212"/>
      <c r="CO3642" s="212"/>
      <c r="CP3642" s="212"/>
      <c r="CV3642" s="1"/>
      <c r="CW3642" s="152"/>
      <c r="CX3642" s="152"/>
      <c r="CY3642" s="212"/>
      <c r="CZ3642" s="212"/>
      <c r="DB3642"/>
      <c r="DC3642"/>
      <c r="DK3642"/>
      <c r="DL3642" s="1"/>
      <c r="DM3642" s="152"/>
      <c r="DN3642" s="152"/>
      <c r="DQ3642" s="212"/>
      <c r="DV3642"/>
      <c r="DW3642" s="1"/>
      <c r="DY3642" s="152"/>
      <c r="EB3642" s="212"/>
      <c r="EL3642"/>
      <c r="EM3642"/>
      <c r="EN3642" s="1"/>
      <c r="EO3642" s="152"/>
      <c r="EP3642" s="152"/>
      <c r="ER3642" s="212"/>
      <c r="ES3642" s="212"/>
      <c r="EW3642"/>
      <c r="EX3642"/>
      <c r="EY3642"/>
      <c r="EZ3642"/>
      <c r="FA3642"/>
      <c r="FB3642"/>
      <c r="FD3642" s="1"/>
      <c r="FE3642" s="152"/>
      <c r="FF3642" s="152"/>
      <c r="FG3642" s="212"/>
      <c r="FH3642" s="212"/>
      <c r="FI3642" s="212"/>
      <c r="FN3642"/>
      <c r="FO3642"/>
      <c r="FP3642"/>
      <c r="FQ3642"/>
      <c r="FR3642"/>
      <c r="FS3642"/>
      <c r="FU3642" s="152"/>
      <c r="FV3642" s="152"/>
      <c r="FW3642" s="212"/>
      <c r="FX3642" s="212"/>
      <c r="FY3642" s="212"/>
      <c r="GD3642"/>
      <c r="GE3642"/>
      <c r="GF3642"/>
      <c r="GG3642"/>
      <c r="GH3642"/>
      <c r="GI3642" s="152"/>
      <c r="GK3642" s="152"/>
      <c r="GL3642" s="152"/>
      <c r="GM3642" s="212"/>
      <c r="GN3642" s="212"/>
      <c r="GO3642" s="213"/>
      <c r="GQ3642" s="152"/>
      <c r="GR3642" s="212"/>
      <c r="GS3642" s="212"/>
      <c r="GT3642" s="212"/>
      <c r="GU3642"/>
      <c r="GV3642"/>
      <c r="GW3642"/>
      <c r="GX3642"/>
      <c r="GY3642"/>
      <c r="HI3642"/>
      <c r="HK3642"/>
      <c r="HL3642"/>
      <c r="HM3642"/>
      <c r="HN3642"/>
      <c r="HO3642"/>
      <c r="HQ3642"/>
      <c r="HR3642"/>
      <c r="HS3642"/>
      <c r="HT3642"/>
    </row>
    <row r="3643" spans="47:228">
      <c r="AU3643" s="1"/>
      <c r="AV3643" s="152"/>
      <c r="AW3643" s="152"/>
      <c r="AX3643" s="212"/>
      <c r="AY3643" s="212"/>
      <c r="AZ3643" s="212"/>
      <c r="BA3643"/>
      <c r="BB3643"/>
      <c r="BC3643"/>
      <c r="BD3643"/>
      <c r="BE3643"/>
      <c r="BF3643" s="1"/>
      <c r="BG3643" s="152"/>
      <c r="BH3643" s="152"/>
      <c r="BI3643" s="212"/>
      <c r="BJ3643" s="212"/>
      <c r="BK3643" s="212"/>
      <c r="BM3643" s="1"/>
      <c r="BN3643" s="152"/>
      <c r="BO3643" s="152"/>
      <c r="BP3643" s="212"/>
      <c r="BQ3643" s="212"/>
      <c r="BR3643" s="212"/>
      <c r="BS3643"/>
      <c r="BT3643"/>
      <c r="BU3643"/>
      <c r="BX3643" s="1"/>
      <c r="BY3643" s="152"/>
      <c r="BZ3643" s="152"/>
      <c r="CA3643" s="212"/>
      <c r="CB3643" s="212"/>
      <c r="CC3643" s="212"/>
      <c r="CH3643"/>
      <c r="CI3643"/>
      <c r="CJ3643"/>
      <c r="CK3643" s="1"/>
      <c r="CL3643" s="290"/>
      <c r="CM3643"/>
      <c r="CN3643" s="212"/>
      <c r="CO3643" s="212"/>
      <c r="CP3643" s="212"/>
      <c r="CV3643" s="1"/>
      <c r="CW3643" s="152"/>
      <c r="CX3643" s="152"/>
      <c r="CY3643" s="212"/>
      <c r="CZ3643" s="212"/>
      <c r="DB3643"/>
      <c r="DC3643"/>
      <c r="DK3643"/>
      <c r="DL3643" s="1"/>
      <c r="DM3643" s="152"/>
      <c r="DN3643" s="152"/>
      <c r="DQ3643" s="212"/>
      <c r="DV3643"/>
      <c r="DW3643" s="1"/>
      <c r="DY3643" s="152"/>
      <c r="EB3643" s="212"/>
      <c r="EL3643"/>
      <c r="EM3643"/>
      <c r="EN3643" s="1"/>
      <c r="EO3643" s="152"/>
      <c r="EP3643" s="152"/>
      <c r="ER3643" s="212"/>
      <c r="ES3643" s="212"/>
      <c r="EW3643"/>
      <c r="EX3643"/>
      <c r="EY3643"/>
      <c r="EZ3643"/>
      <c r="FA3643"/>
      <c r="FB3643"/>
      <c r="FD3643" s="1"/>
      <c r="FE3643" s="152"/>
      <c r="FF3643" s="152"/>
      <c r="FG3643" s="212"/>
      <c r="FH3643" s="212"/>
      <c r="FI3643" s="212"/>
      <c r="FN3643"/>
      <c r="FO3643"/>
      <c r="FP3643"/>
      <c r="FQ3643"/>
      <c r="FR3643"/>
      <c r="FS3643"/>
      <c r="FU3643" s="152"/>
      <c r="FV3643" s="152"/>
      <c r="FW3643" s="212"/>
      <c r="FX3643" s="212"/>
      <c r="FY3643" s="212"/>
      <c r="GD3643"/>
      <c r="GE3643"/>
      <c r="GF3643"/>
      <c r="GG3643"/>
      <c r="GH3643"/>
      <c r="GI3643" s="152"/>
      <c r="GK3643" s="152"/>
      <c r="GL3643" s="152"/>
      <c r="GM3643" s="212"/>
      <c r="GN3643" s="212"/>
      <c r="GO3643" s="213"/>
      <c r="GQ3643" s="152"/>
      <c r="GR3643" s="212"/>
      <c r="GS3643" s="212"/>
      <c r="GT3643" s="212"/>
      <c r="GU3643"/>
      <c r="GV3643"/>
      <c r="GW3643"/>
      <c r="GX3643"/>
      <c r="GY3643"/>
      <c r="HI3643"/>
      <c r="HK3643"/>
      <c r="HL3643"/>
      <c r="HM3643"/>
      <c r="HN3643"/>
      <c r="HO3643"/>
      <c r="HQ3643"/>
      <c r="HR3643"/>
      <c r="HS3643"/>
      <c r="HT3643"/>
    </row>
    <row r="3644" spans="47:228">
      <c r="AU3644" s="1"/>
      <c r="AV3644" s="152"/>
      <c r="AW3644" s="152"/>
      <c r="AX3644" s="212"/>
      <c r="AY3644" s="212"/>
      <c r="AZ3644" s="212"/>
      <c r="BA3644"/>
      <c r="BB3644"/>
      <c r="BC3644"/>
      <c r="BD3644"/>
      <c r="BE3644"/>
      <c r="BF3644" s="1"/>
      <c r="BG3644" s="152"/>
      <c r="BH3644" s="152"/>
      <c r="BI3644" s="212"/>
      <c r="BJ3644" s="212"/>
      <c r="BK3644" s="212"/>
      <c r="BM3644" s="1"/>
      <c r="BN3644" s="152"/>
      <c r="BO3644" s="152"/>
      <c r="BP3644" s="212"/>
      <c r="BQ3644" s="212"/>
      <c r="BR3644" s="212"/>
      <c r="BS3644"/>
      <c r="BT3644"/>
      <c r="BU3644"/>
      <c r="BX3644" s="1"/>
      <c r="BY3644" s="152"/>
      <c r="BZ3644" s="152"/>
      <c r="CA3644" s="212"/>
      <c r="CB3644" s="212"/>
      <c r="CC3644" s="212"/>
      <c r="CH3644"/>
      <c r="CI3644"/>
      <c r="CJ3644"/>
      <c r="CK3644" s="1"/>
      <c r="CL3644" s="290"/>
      <c r="CM3644"/>
      <c r="CN3644" s="212"/>
      <c r="CO3644" s="212"/>
      <c r="CP3644" s="212"/>
      <c r="CV3644" s="1"/>
      <c r="CW3644" s="152"/>
      <c r="CX3644" s="152"/>
      <c r="CY3644" s="212"/>
      <c r="CZ3644" s="212"/>
      <c r="DB3644"/>
      <c r="DC3644"/>
      <c r="DK3644"/>
      <c r="DL3644" s="1"/>
      <c r="DM3644" s="152"/>
      <c r="DN3644" s="152"/>
      <c r="DQ3644" s="212"/>
      <c r="DV3644"/>
      <c r="DW3644" s="1"/>
      <c r="DY3644" s="152"/>
      <c r="EB3644" s="212"/>
      <c r="EL3644"/>
      <c r="EM3644"/>
      <c r="EN3644" s="1"/>
      <c r="EO3644" s="152"/>
      <c r="EP3644" s="152"/>
      <c r="ER3644" s="212"/>
      <c r="ES3644" s="212"/>
      <c r="EW3644"/>
      <c r="EX3644"/>
      <c r="EY3644"/>
      <c r="EZ3644"/>
      <c r="FA3644"/>
      <c r="FB3644"/>
      <c r="FD3644" s="1"/>
      <c r="FE3644" s="152"/>
      <c r="FF3644" s="152"/>
      <c r="FG3644" s="212"/>
      <c r="FH3644" s="212"/>
      <c r="FI3644" s="212"/>
      <c r="FN3644"/>
      <c r="FO3644"/>
      <c r="FP3644"/>
      <c r="FQ3644"/>
      <c r="FR3644"/>
      <c r="FS3644"/>
      <c r="FU3644" s="152"/>
      <c r="FV3644" s="152"/>
      <c r="FW3644" s="212"/>
      <c r="FX3644" s="212"/>
      <c r="FY3644" s="212"/>
      <c r="GD3644"/>
      <c r="GE3644"/>
      <c r="GF3644"/>
      <c r="GG3644"/>
      <c r="GH3644"/>
      <c r="GI3644" s="152"/>
      <c r="GK3644" s="152"/>
      <c r="GL3644" s="152"/>
      <c r="GM3644" s="212"/>
      <c r="GN3644" s="212"/>
      <c r="GO3644" s="213"/>
      <c r="GQ3644" s="152"/>
      <c r="GR3644" s="212"/>
      <c r="GS3644" s="212"/>
      <c r="GT3644" s="212"/>
      <c r="GU3644"/>
      <c r="GV3644"/>
      <c r="GW3644"/>
      <c r="GX3644"/>
      <c r="GY3644"/>
      <c r="HI3644"/>
      <c r="HK3644"/>
      <c r="HL3644"/>
      <c r="HM3644"/>
      <c r="HN3644"/>
      <c r="HO3644"/>
      <c r="HQ3644"/>
      <c r="HR3644"/>
      <c r="HS3644"/>
      <c r="HT3644"/>
    </row>
    <row r="3645" spans="47:228">
      <c r="AU3645" s="1"/>
      <c r="AV3645" s="152"/>
      <c r="AW3645" s="152"/>
      <c r="AX3645" s="212"/>
      <c r="AY3645" s="212"/>
      <c r="AZ3645" s="212"/>
      <c r="BA3645"/>
      <c r="BB3645"/>
      <c r="BC3645"/>
      <c r="BD3645"/>
      <c r="BE3645"/>
      <c r="BF3645" s="1"/>
      <c r="BG3645" s="152"/>
      <c r="BH3645" s="152"/>
      <c r="BI3645" s="212"/>
      <c r="BJ3645" s="212"/>
      <c r="BK3645" s="212"/>
      <c r="BM3645" s="1"/>
      <c r="BN3645" s="152"/>
      <c r="BO3645" s="152"/>
      <c r="BP3645" s="212"/>
      <c r="BQ3645" s="212"/>
      <c r="BR3645" s="212"/>
      <c r="BS3645"/>
      <c r="BT3645"/>
      <c r="BU3645"/>
      <c r="BX3645" s="1"/>
      <c r="BY3645" s="152"/>
      <c r="BZ3645" s="152"/>
      <c r="CA3645" s="212"/>
      <c r="CB3645" s="212"/>
      <c r="CC3645" s="212"/>
      <c r="CH3645"/>
      <c r="CI3645"/>
      <c r="CJ3645"/>
      <c r="CK3645" s="1"/>
      <c r="CL3645" s="290"/>
      <c r="CM3645"/>
      <c r="CN3645" s="212"/>
      <c r="CO3645" s="212"/>
      <c r="CP3645" s="212"/>
      <c r="CV3645" s="1"/>
      <c r="CW3645" s="152"/>
      <c r="CX3645" s="152"/>
      <c r="CY3645" s="212"/>
      <c r="CZ3645" s="212"/>
      <c r="DB3645"/>
      <c r="DC3645"/>
      <c r="DK3645"/>
      <c r="DL3645" s="1"/>
      <c r="DM3645" s="152"/>
      <c r="DN3645" s="152"/>
      <c r="DQ3645" s="212"/>
      <c r="DV3645"/>
      <c r="DW3645" s="1"/>
      <c r="DY3645" s="152"/>
      <c r="EB3645" s="212"/>
      <c r="EL3645"/>
      <c r="EM3645"/>
      <c r="EN3645" s="1"/>
      <c r="EO3645" s="152"/>
      <c r="EP3645" s="152"/>
      <c r="ER3645" s="212"/>
      <c r="ES3645" s="212"/>
      <c r="EW3645"/>
      <c r="EX3645"/>
      <c r="EY3645"/>
      <c r="EZ3645"/>
      <c r="FA3645"/>
      <c r="FB3645"/>
      <c r="FD3645" s="1"/>
      <c r="FE3645" s="152"/>
      <c r="FF3645" s="152"/>
      <c r="FG3645" s="212"/>
      <c r="FH3645" s="212"/>
      <c r="FI3645" s="212"/>
      <c r="FN3645"/>
      <c r="FO3645"/>
      <c r="FP3645"/>
      <c r="FQ3645"/>
      <c r="FR3645"/>
      <c r="FS3645"/>
      <c r="FU3645" s="152"/>
      <c r="FV3645" s="152"/>
      <c r="FW3645" s="212"/>
      <c r="FX3645" s="212"/>
      <c r="FY3645" s="212"/>
      <c r="GD3645"/>
      <c r="GE3645"/>
      <c r="GF3645"/>
      <c r="GG3645"/>
      <c r="GH3645"/>
      <c r="GI3645" s="152"/>
      <c r="GK3645" s="152"/>
      <c r="GL3645" s="152"/>
      <c r="GM3645" s="212"/>
      <c r="GN3645" s="212"/>
      <c r="GO3645" s="213"/>
      <c r="GQ3645" s="152"/>
      <c r="GR3645" s="212"/>
      <c r="GS3645" s="212"/>
      <c r="GT3645" s="212"/>
      <c r="GU3645"/>
      <c r="GV3645"/>
      <c r="GW3645"/>
      <c r="GX3645"/>
      <c r="GY3645"/>
      <c r="HI3645"/>
      <c r="HK3645"/>
      <c r="HL3645"/>
      <c r="HM3645"/>
      <c r="HN3645"/>
      <c r="HO3645"/>
      <c r="HQ3645"/>
      <c r="HR3645"/>
      <c r="HS3645"/>
      <c r="HT3645"/>
    </row>
    <row r="3646" spans="47:228">
      <c r="AU3646" s="1"/>
      <c r="AV3646" s="152"/>
      <c r="AW3646" s="152"/>
      <c r="AX3646" s="212"/>
      <c r="AY3646" s="212"/>
      <c r="AZ3646" s="212"/>
      <c r="BA3646"/>
      <c r="BB3646"/>
      <c r="BC3646"/>
      <c r="BD3646"/>
      <c r="BE3646"/>
      <c r="BF3646" s="1"/>
      <c r="BG3646" s="152"/>
      <c r="BH3646" s="152"/>
      <c r="BI3646" s="212"/>
      <c r="BJ3646" s="212"/>
      <c r="BK3646" s="212"/>
      <c r="BM3646" s="1"/>
      <c r="BN3646" s="152"/>
      <c r="BO3646" s="152"/>
      <c r="BP3646" s="212"/>
      <c r="BQ3646" s="212"/>
      <c r="BR3646" s="212"/>
      <c r="BS3646"/>
      <c r="BT3646"/>
      <c r="BU3646"/>
      <c r="BX3646" s="1"/>
      <c r="BY3646" s="152"/>
      <c r="BZ3646" s="152"/>
      <c r="CA3646" s="212"/>
      <c r="CB3646" s="212"/>
      <c r="CC3646" s="212"/>
      <c r="CH3646"/>
      <c r="CI3646"/>
      <c r="CJ3646"/>
      <c r="CK3646" s="1"/>
      <c r="CL3646" s="290"/>
      <c r="CM3646"/>
      <c r="CN3646" s="212"/>
      <c r="CO3646" s="212"/>
      <c r="CP3646" s="212"/>
      <c r="CV3646" s="1"/>
      <c r="CW3646" s="152"/>
      <c r="CX3646" s="152"/>
      <c r="CY3646" s="212"/>
      <c r="CZ3646" s="212"/>
      <c r="DB3646"/>
      <c r="DC3646"/>
      <c r="DK3646"/>
      <c r="DL3646" s="1"/>
      <c r="DM3646" s="152"/>
      <c r="DN3646" s="152"/>
      <c r="DQ3646" s="212"/>
      <c r="DV3646"/>
      <c r="DW3646" s="1"/>
      <c r="DY3646" s="152"/>
      <c r="EB3646" s="212"/>
      <c r="EL3646"/>
      <c r="EM3646"/>
      <c r="EN3646" s="1"/>
      <c r="EO3646" s="152"/>
      <c r="EP3646" s="152"/>
      <c r="ER3646" s="212"/>
      <c r="ES3646" s="212"/>
      <c r="EW3646"/>
      <c r="EX3646"/>
      <c r="EY3646"/>
      <c r="EZ3646"/>
      <c r="FA3646"/>
      <c r="FB3646"/>
      <c r="FD3646" s="1"/>
      <c r="FE3646" s="152"/>
      <c r="FF3646" s="152"/>
      <c r="FG3646" s="212"/>
      <c r="FH3646" s="212"/>
      <c r="FI3646" s="212"/>
      <c r="FN3646"/>
      <c r="FO3646"/>
      <c r="FP3646"/>
      <c r="FQ3646"/>
      <c r="FR3646"/>
      <c r="FS3646"/>
      <c r="FU3646" s="152"/>
      <c r="FV3646" s="152"/>
      <c r="FW3646" s="212"/>
      <c r="FX3646" s="212"/>
      <c r="FY3646" s="212"/>
      <c r="GD3646"/>
      <c r="GE3646"/>
      <c r="GF3646"/>
      <c r="GG3646"/>
      <c r="GH3646"/>
      <c r="GI3646" s="152"/>
      <c r="GK3646" s="152"/>
      <c r="GL3646" s="152"/>
      <c r="GM3646" s="212"/>
      <c r="GN3646" s="212"/>
      <c r="GO3646" s="213"/>
      <c r="GQ3646" s="152"/>
      <c r="GR3646" s="212"/>
      <c r="GS3646" s="212"/>
      <c r="GT3646" s="212"/>
      <c r="GU3646"/>
      <c r="GV3646"/>
      <c r="GW3646"/>
      <c r="GX3646"/>
      <c r="GY3646"/>
      <c r="HI3646"/>
      <c r="HK3646"/>
      <c r="HL3646"/>
      <c r="HM3646"/>
      <c r="HN3646"/>
      <c r="HO3646"/>
      <c r="HQ3646"/>
      <c r="HR3646"/>
      <c r="HS3646"/>
      <c r="HT3646"/>
    </row>
    <row r="3647" spans="47:228">
      <c r="AU3647" s="1"/>
      <c r="AV3647" s="152"/>
      <c r="AW3647" s="152"/>
      <c r="AX3647" s="212"/>
      <c r="AY3647" s="212"/>
      <c r="AZ3647" s="212"/>
      <c r="BA3647"/>
      <c r="BB3647"/>
      <c r="BC3647"/>
      <c r="BD3647"/>
      <c r="BE3647"/>
      <c r="BF3647" s="1"/>
      <c r="BG3647" s="152"/>
      <c r="BH3647" s="152"/>
      <c r="BI3647" s="212"/>
      <c r="BJ3647" s="212"/>
      <c r="BK3647" s="212"/>
      <c r="BM3647" s="1"/>
      <c r="BN3647" s="152"/>
      <c r="BO3647" s="152"/>
      <c r="BP3647" s="212"/>
      <c r="BQ3647" s="212"/>
      <c r="BR3647" s="212"/>
      <c r="BS3647"/>
      <c r="BT3647"/>
      <c r="BU3647"/>
      <c r="BX3647" s="1"/>
      <c r="BY3647" s="152"/>
      <c r="BZ3647" s="152"/>
      <c r="CA3647" s="212"/>
      <c r="CB3647" s="212"/>
      <c r="CC3647" s="212"/>
      <c r="CH3647"/>
      <c r="CI3647"/>
      <c r="CJ3647"/>
      <c r="CK3647" s="1"/>
      <c r="CL3647" s="290"/>
      <c r="CM3647"/>
      <c r="CN3647" s="212"/>
      <c r="CO3647" s="212"/>
      <c r="CP3647" s="212"/>
      <c r="CV3647" s="1"/>
      <c r="CW3647" s="152"/>
      <c r="CX3647" s="152"/>
      <c r="CY3647" s="212"/>
      <c r="CZ3647" s="212"/>
      <c r="DB3647"/>
      <c r="DC3647"/>
      <c r="DK3647"/>
      <c r="DL3647" s="1"/>
      <c r="DM3647" s="152"/>
      <c r="DN3647" s="152"/>
      <c r="DQ3647" s="212"/>
      <c r="DV3647"/>
      <c r="DW3647" s="1"/>
      <c r="DY3647" s="152"/>
      <c r="EB3647" s="212"/>
      <c r="EL3647"/>
      <c r="EM3647"/>
      <c r="EN3647" s="1"/>
      <c r="EO3647" s="152"/>
      <c r="EP3647" s="152"/>
      <c r="ER3647" s="212"/>
      <c r="ES3647" s="212"/>
      <c r="EW3647"/>
      <c r="EX3647"/>
      <c r="EY3647"/>
      <c r="EZ3647"/>
      <c r="FA3647"/>
      <c r="FB3647"/>
      <c r="FD3647" s="1"/>
      <c r="FE3647" s="152"/>
      <c r="FF3647" s="152"/>
      <c r="FG3647" s="212"/>
      <c r="FH3647" s="212"/>
      <c r="FI3647" s="212"/>
      <c r="FN3647"/>
      <c r="FO3647"/>
      <c r="FP3647"/>
      <c r="FQ3647"/>
      <c r="FR3647"/>
      <c r="FS3647"/>
      <c r="FU3647" s="152"/>
      <c r="FV3647" s="152"/>
      <c r="FW3647" s="212"/>
      <c r="FX3647" s="212"/>
      <c r="FY3647" s="212"/>
      <c r="GD3647"/>
      <c r="GE3647"/>
      <c r="GF3647"/>
      <c r="GG3647"/>
      <c r="GH3647"/>
      <c r="GI3647" s="152"/>
      <c r="GK3647" s="152"/>
      <c r="GL3647" s="152"/>
      <c r="GM3647" s="212"/>
      <c r="GN3647" s="212"/>
      <c r="GO3647" s="213"/>
      <c r="GQ3647" s="152"/>
      <c r="GR3647" s="212"/>
      <c r="GS3647" s="212"/>
      <c r="GT3647" s="212"/>
      <c r="GU3647"/>
      <c r="GV3647"/>
      <c r="GW3647"/>
      <c r="GX3647"/>
      <c r="GY3647"/>
      <c r="HI3647"/>
      <c r="HK3647"/>
      <c r="HL3647"/>
      <c r="HM3647"/>
      <c r="HN3647"/>
      <c r="HO3647"/>
      <c r="HQ3647"/>
      <c r="HR3647"/>
      <c r="HS3647"/>
      <c r="HT3647"/>
    </row>
    <row r="3648" spans="47:228">
      <c r="AU3648" s="1"/>
      <c r="AV3648" s="152"/>
      <c r="AW3648" s="152"/>
      <c r="AX3648" s="212"/>
      <c r="AY3648" s="212"/>
      <c r="AZ3648" s="212"/>
      <c r="BA3648"/>
      <c r="BB3648"/>
      <c r="BC3648"/>
      <c r="BD3648"/>
      <c r="BE3648"/>
      <c r="BF3648" s="1"/>
      <c r="BG3648" s="152"/>
      <c r="BH3648" s="152"/>
      <c r="BI3648" s="212"/>
      <c r="BJ3648" s="212"/>
      <c r="BK3648" s="212"/>
      <c r="BM3648" s="1"/>
      <c r="BN3648" s="152"/>
      <c r="BO3648" s="152"/>
      <c r="BP3648" s="212"/>
      <c r="BQ3648" s="212"/>
      <c r="BR3648" s="212"/>
      <c r="BS3648"/>
      <c r="BT3648"/>
      <c r="BU3648"/>
      <c r="BX3648" s="1"/>
      <c r="BY3648" s="152"/>
      <c r="BZ3648" s="152"/>
      <c r="CA3648" s="212"/>
      <c r="CB3648" s="212"/>
      <c r="CC3648" s="212"/>
      <c r="CH3648"/>
      <c r="CI3648"/>
      <c r="CJ3648"/>
      <c r="CK3648" s="1"/>
      <c r="CL3648" s="290"/>
      <c r="CM3648"/>
      <c r="CN3648" s="212"/>
      <c r="CO3648" s="212"/>
      <c r="CP3648" s="212"/>
      <c r="CV3648" s="1"/>
      <c r="CW3648" s="152"/>
      <c r="CX3648" s="152"/>
      <c r="CY3648" s="212"/>
      <c r="CZ3648" s="212"/>
      <c r="DB3648"/>
      <c r="DC3648"/>
      <c r="DK3648"/>
      <c r="DL3648" s="1"/>
      <c r="DM3648" s="152"/>
      <c r="DN3648" s="152"/>
      <c r="DQ3648" s="212"/>
      <c r="DV3648"/>
      <c r="DW3648" s="1"/>
      <c r="DY3648" s="152"/>
      <c r="EB3648" s="212"/>
      <c r="EL3648"/>
      <c r="EM3648"/>
      <c r="EN3648" s="1"/>
      <c r="EO3648" s="152"/>
      <c r="EP3648" s="152"/>
      <c r="ER3648" s="212"/>
      <c r="ES3648" s="212"/>
      <c r="EW3648"/>
      <c r="EX3648"/>
      <c r="EY3648"/>
      <c r="EZ3648"/>
      <c r="FA3648"/>
      <c r="FB3648"/>
      <c r="FD3648" s="1"/>
      <c r="FE3648" s="152"/>
      <c r="FF3648" s="152"/>
      <c r="FG3648" s="212"/>
      <c r="FH3648" s="212"/>
      <c r="FI3648" s="212"/>
      <c r="FN3648"/>
      <c r="FO3648"/>
      <c r="FP3648"/>
      <c r="FQ3648"/>
      <c r="FR3648"/>
      <c r="FS3648"/>
      <c r="FU3648" s="152"/>
      <c r="FV3648" s="152"/>
      <c r="FW3648" s="212"/>
      <c r="FX3648" s="212"/>
      <c r="FY3648" s="212"/>
      <c r="GD3648"/>
      <c r="GE3648"/>
      <c r="GF3648"/>
      <c r="GG3648"/>
      <c r="GH3648"/>
      <c r="GI3648" s="152"/>
      <c r="GK3648" s="152"/>
      <c r="GL3648" s="152"/>
      <c r="GM3648" s="212"/>
      <c r="GN3648" s="212"/>
      <c r="GO3648" s="213"/>
      <c r="GQ3648" s="152"/>
      <c r="GR3648" s="212"/>
      <c r="GS3648" s="212"/>
      <c r="GT3648" s="212"/>
      <c r="GU3648"/>
      <c r="GV3648"/>
      <c r="GW3648"/>
      <c r="GX3648"/>
      <c r="GY3648"/>
      <c r="HI3648"/>
      <c r="HK3648"/>
      <c r="HL3648"/>
      <c r="HM3648"/>
      <c r="HN3648"/>
      <c r="HO3648"/>
      <c r="HQ3648"/>
      <c r="HR3648"/>
      <c r="HS3648"/>
      <c r="HT3648"/>
    </row>
    <row r="3649" spans="47:228">
      <c r="AU3649" s="1"/>
      <c r="AV3649" s="152"/>
      <c r="AW3649" s="152"/>
      <c r="AX3649" s="212"/>
      <c r="AY3649" s="212"/>
      <c r="AZ3649" s="212"/>
      <c r="BA3649"/>
      <c r="BB3649"/>
      <c r="BC3649"/>
      <c r="BD3649"/>
      <c r="BE3649"/>
      <c r="BF3649" s="1"/>
      <c r="BG3649" s="152"/>
      <c r="BH3649" s="152"/>
      <c r="BI3649" s="212"/>
      <c r="BJ3649" s="212"/>
      <c r="BK3649" s="212"/>
      <c r="BM3649" s="1"/>
      <c r="BN3649" s="152"/>
      <c r="BO3649" s="152"/>
      <c r="BP3649" s="212"/>
      <c r="BQ3649" s="212"/>
      <c r="BR3649" s="212"/>
      <c r="BS3649"/>
      <c r="BT3649"/>
      <c r="BU3649"/>
      <c r="BX3649" s="1"/>
      <c r="BY3649" s="152"/>
      <c r="BZ3649" s="152"/>
      <c r="CA3649" s="212"/>
      <c r="CB3649" s="212"/>
      <c r="CC3649" s="212"/>
      <c r="CH3649"/>
      <c r="CI3649"/>
      <c r="CJ3649"/>
      <c r="CK3649" s="1"/>
      <c r="CL3649" s="290"/>
      <c r="CM3649"/>
      <c r="CN3649" s="212"/>
      <c r="CO3649" s="212"/>
      <c r="CP3649" s="212"/>
      <c r="CV3649" s="1"/>
      <c r="CW3649" s="152"/>
      <c r="CX3649" s="152"/>
      <c r="CY3649" s="212"/>
      <c r="CZ3649" s="212"/>
      <c r="DB3649"/>
      <c r="DC3649"/>
      <c r="DK3649"/>
      <c r="DL3649" s="1"/>
      <c r="DM3649" s="152"/>
      <c r="DN3649" s="152"/>
      <c r="DQ3649" s="212"/>
      <c r="DV3649"/>
      <c r="DW3649" s="1"/>
      <c r="DY3649" s="152"/>
      <c r="EB3649" s="212"/>
      <c r="EL3649"/>
      <c r="EM3649"/>
      <c r="EN3649" s="1"/>
      <c r="EO3649" s="152"/>
      <c r="EP3649" s="152"/>
      <c r="ER3649" s="212"/>
      <c r="ES3649" s="212"/>
      <c r="EW3649"/>
      <c r="EX3649"/>
      <c r="EY3649"/>
      <c r="EZ3649"/>
      <c r="FA3649"/>
      <c r="FB3649"/>
      <c r="FD3649" s="1"/>
      <c r="FE3649" s="152"/>
      <c r="FF3649" s="152"/>
      <c r="FG3649" s="212"/>
      <c r="FH3649" s="212"/>
      <c r="FI3649" s="212"/>
      <c r="FN3649"/>
      <c r="FO3649"/>
      <c r="FP3649"/>
      <c r="FQ3649"/>
      <c r="FR3649"/>
      <c r="FS3649"/>
      <c r="FU3649" s="152"/>
      <c r="FV3649" s="152"/>
      <c r="FW3649" s="212"/>
      <c r="FX3649" s="212"/>
      <c r="FY3649" s="212"/>
      <c r="GD3649"/>
      <c r="GE3649"/>
      <c r="GF3649"/>
      <c r="GG3649"/>
      <c r="GH3649"/>
      <c r="GI3649" s="152"/>
      <c r="GK3649" s="152"/>
      <c r="GL3649" s="152"/>
      <c r="GM3649" s="212"/>
      <c r="GN3649" s="212"/>
      <c r="GO3649" s="213"/>
      <c r="GQ3649" s="152"/>
      <c r="GR3649" s="212"/>
      <c r="GS3649" s="212"/>
      <c r="GT3649" s="212"/>
      <c r="GU3649"/>
      <c r="GV3649"/>
      <c r="GW3649"/>
      <c r="GX3649"/>
      <c r="GY3649"/>
      <c r="HI3649"/>
      <c r="HK3649"/>
      <c r="HL3649"/>
      <c r="HM3649"/>
      <c r="HN3649"/>
      <c r="HO3649"/>
      <c r="HQ3649"/>
      <c r="HR3649"/>
      <c r="HS3649"/>
      <c r="HT3649"/>
    </row>
    <row r="3650" spans="47:228">
      <c r="AU3650" s="1"/>
      <c r="AV3650" s="152"/>
      <c r="AW3650" s="152"/>
      <c r="AX3650" s="212"/>
      <c r="AY3650" s="212"/>
      <c r="AZ3650" s="212"/>
      <c r="BA3650"/>
      <c r="BB3650"/>
      <c r="BC3650"/>
      <c r="BD3650"/>
      <c r="BE3650"/>
      <c r="BF3650" s="1"/>
      <c r="BG3650" s="152"/>
      <c r="BH3650" s="152"/>
      <c r="BI3650" s="212"/>
      <c r="BJ3650" s="212"/>
      <c r="BK3650" s="212"/>
      <c r="BM3650" s="1"/>
      <c r="BN3650" s="152"/>
      <c r="BO3650" s="152"/>
      <c r="BP3650" s="212"/>
      <c r="BQ3650" s="212"/>
      <c r="BR3650" s="212"/>
      <c r="BS3650"/>
      <c r="BT3650"/>
      <c r="BU3650"/>
      <c r="BX3650" s="1"/>
      <c r="BY3650" s="152"/>
      <c r="BZ3650" s="152"/>
      <c r="CA3650" s="212"/>
      <c r="CB3650" s="212"/>
      <c r="CC3650" s="212"/>
      <c r="CH3650"/>
      <c r="CI3650"/>
      <c r="CJ3650"/>
      <c r="CK3650" s="1"/>
      <c r="CL3650" s="290"/>
      <c r="CM3650"/>
      <c r="CN3650" s="212"/>
      <c r="CO3650" s="212"/>
      <c r="CP3650" s="212"/>
      <c r="CV3650" s="1"/>
      <c r="CW3650" s="152"/>
      <c r="CX3650" s="152"/>
      <c r="CY3650" s="212"/>
      <c r="CZ3650" s="212"/>
      <c r="DB3650"/>
      <c r="DC3650"/>
      <c r="DK3650"/>
      <c r="DL3650" s="1"/>
      <c r="DM3650" s="152"/>
      <c r="DN3650" s="152"/>
      <c r="DQ3650" s="212"/>
      <c r="DV3650"/>
      <c r="DW3650" s="1"/>
      <c r="DY3650" s="152"/>
      <c r="EB3650" s="212"/>
      <c r="EL3650"/>
      <c r="EM3650"/>
      <c r="EN3650" s="1"/>
      <c r="EO3650" s="152"/>
      <c r="EP3650" s="152"/>
      <c r="ER3650" s="212"/>
      <c r="ES3650" s="212"/>
      <c r="EW3650"/>
      <c r="EX3650"/>
      <c r="EY3650"/>
      <c r="EZ3650"/>
      <c r="FA3650"/>
      <c r="FB3650"/>
      <c r="FD3650" s="1"/>
      <c r="FE3650" s="152"/>
      <c r="FF3650" s="152"/>
      <c r="FG3650" s="212"/>
      <c r="FH3650" s="212"/>
      <c r="FI3650" s="212"/>
      <c r="FN3650"/>
      <c r="FO3650"/>
      <c r="FP3650"/>
      <c r="FQ3650"/>
      <c r="FR3650"/>
      <c r="FS3650"/>
      <c r="FU3650" s="152"/>
      <c r="FV3650" s="152"/>
      <c r="FW3650" s="212"/>
      <c r="FX3650" s="212"/>
      <c r="FY3650" s="212"/>
      <c r="GD3650"/>
      <c r="GE3650"/>
      <c r="GF3650"/>
      <c r="GG3650"/>
      <c r="GH3650"/>
      <c r="GI3650" s="152"/>
      <c r="GK3650" s="152"/>
      <c r="GL3650" s="152"/>
      <c r="GM3650" s="212"/>
      <c r="GN3650" s="212"/>
      <c r="GO3650" s="213"/>
      <c r="GQ3650" s="152"/>
      <c r="GR3650" s="212"/>
      <c r="GS3650" s="212"/>
      <c r="GT3650" s="212"/>
      <c r="GU3650"/>
      <c r="GV3650"/>
      <c r="GW3650"/>
      <c r="GX3650"/>
      <c r="GY3650"/>
      <c r="HI3650"/>
      <c r="HK3650"/>
      <c r="HL3650"/>
      <c r="HM3650"/>
      <c r="HN3650"/>
      <c r="HO3650"/>
      <c r="HQ3650"/>
      <c r="HR3650"/>
      <c r="HS3650"/>
      <c r="HT3650"/>
    </row>
    <row r="3651" spans="47:228">
      <c r="AU3651" s="1"/>
      <c r="AV3651" s="152"/>
      <c r="AW3651" s="152"/>
      <c r="AX3651" s="212"/>
      <c r="AY3651" s="212"/>
      <c r="AZ3651" s="212"/>
      <c r="BA3651"/>
      <c r="BB3651"/>
      <c r="BC3651"/>
      <c r="BD3651"/>
      <c r="BE3651"/>
      <c r="BF3651" s="1"/>
      <c r="BG3651" s="152"/>
      <c r="BH3651" s="152"/>
      <c r="BI3651" s="212"/>
      <c r="BJ3651" s="212"/>
      <c r="BK3651" s="212"/>
      <c r="BM3651" s="1"/>
      <c r="BN3651" s="152"/>
      <c r="BO3651" s="152"/>
      <c r="BP3651" s="212"/>
      <c r="BQ3651" s="212"/>
      <c r="BR3651" s="212"/>
      <c r="BS3651"/>
      <c r="BT3651"/>
      <c r="BU3651"/>
      <c r="BX3651" s="1"/>
      <c r="BY3651" s="152"/>
      <c r="BZ3651" s="152"/>
      <c r="CA3651" s="212"/>
      <c r="CB3651" s="212"/>
      <c r="CC3651" s="212"/>
      <c r="CH3651"/>
      <c r="CI3651"/>
      <c r="CJ3651"/>
      <c r="CK3651" s="1"/>
      <c r="CL3651" s="290"/>
      <c r="CM3651"/>
      <c r="CN3651" s="212"/>
      <c r="CO3651" s="212"/>
      <c r="CP3651" s="212"/>
      <c r="CV3651" s="1"/>
      <c r="CW3651" s="152"/>
      <c r="CX3651" s="152"/>
      <c r="CY3651" s="212"/>
      <c r="CZ3651" s="212"/>
      <c r="DB3651"/>
      <c r="DC3651"/>
      <c r="DK3651"/>
      <c r="DL3651" s="1"/>
      <c r="DM3651" s="152"/>
      <c r="DN3651" s="152"/>
      <c r="DQ3651" s="212"/>
      <c r="DV3651"/>
      <c r="DW3651" s="1"/>
      <c r="DY3651" s="152"/>
      <c r="EB3651" s="212"/>
      <c r="EL3651"/>
      <c r="EM3651"/>
      <c r="EN3651" s="1"/>
      <c r="EO3651" s="152"/>
      <c r="EP3651" s="152"/>
      <c r="ER3651" s="212"/>
      <c r="ES3651" s="212"/>
      <c r="EW3651"/>
      <c r="EX3651"/>
      <c r="EY3651"/>
      <c r="EZ3651"/>
      <c r="FA3651"/>
      <c r="FB3651"/>
      <c r="FD3651" s="1"/>
      <c r="FE3651" s="152"/>
      <c r="FF3651" s="152"/>
      <c r="FG3651" s="212"/>
      <c r="FH3651" s="212"/>
      <c r="FI3651" s="212"/>
      <c r="FN3651"/>
      <c r="FO3651"/>
      <c r="FP3651"/>
      <c r="FQ3651"/>
      <c r="FR3651"/>
      <c r="FS3651"/>
      <c r="FU3651" s="152"/>
      <c r="FV3651" s="152"/>
      <c r="FW3651" s="212"/>
      <c r="FX3651" s="212"/>
      <c r="FY3651" s="212"/>
      <c r="GD3651"/>
      <c r="GE3651"/>
      <c r="GF3651"/>
      <c r="GG3651"/>
      <c r="GH3651"/>
      <c r="GI3651" s="152"/>
      <c r="GK3651" s="152"/>
      <c r="GL3651" s="152"/>
      <c r="GM3651" s="212"/>
      <c r="GN3651" s="212"/>
      <c r="GO3651" s="213"/>
      <c r="GQ3651" s="152"/>
      <c r="GR3651" s="212"/>
      <c r="GS3651" s="212"/>
      <c r="GT3651" s="212"/>
      <c r="GU3651"/>
      <c r="GV3651"/>
      <c r="GW3651"/>
      <c r="GX3651"/>
      <c r="GY3651"/>
      <c r="HI3651"/>
      <c r="HK3651"/>
      <c r="HL3651"/>
      <c r="HM3651"/>
      <c r="HN3651"/>
      <c r="HO3651"/>
      <c r="HQ3651"/>
      <c r="HR3651"/>
      <c r="HS3651"/>
      <c r="HT3651"/>
    </row>
    <row r="3652" spans="47:228">
      <c r="AU3652" s="1"/>
      <c r="AV3652" s="152"/>
      <c r="AW3652" s="152"/>
      <c r="AX3652" s="212"/>
      <c r="AY3652" s="212"/>
      <c r="AZ3652" s="212"/>
      <c r="BA3652"/>
      <c r="BB3652"/>
      <c r="BC3652"/>
      <c r="BD3652"/>
      <c r="BE3652"/>
      <c r="BF3652" s="1"/>
      <c r="BG3652" s="152"/>
      <c r="BH3652" s="152"/>
      <c r="BI3652" s="212"/>
      <c r="BJ3652" s="212"/>
      <c r="BK3652" s="212"/>
      <c r="BM3652" s="1"/>
      <c r="BN3652" s="152"/>
      <c r="BO3652" s="152"/>
      <c r="BP3652" s="212"/>
      <c r="BQ3652" s="212"/>
      <c r="BR3652" s="212"/>
      <c r="BS3652"/>
      <c r="BT3652"/>
      <c r="BU3652"/>
      <c r="BX3652" s="1"/>
      <c r="BY3652" s="152"/>
      <c r="BZ3652" s="152"/>
      <c r="CA3652" s="212"/>
      <c r="CB3652" s="212"/>
      <c r="CC3652" s="212"/>
      <c r="CH3652"/>
      <c r="CI3652"/>
      <c r="CJ3652"/>
      <c r="CK3652" s="1"/>
      <c r="CL3652" s="290"/>
      <c r="CM3652"/>
      <c r="CN3652" s="212"/>
      <c r="CO3652" s="212"/>
      <c r="CP3652" s="212"/>
      <c r="CV3652" s="1"/>
      <c r="CW3652" s="152"/>
      <c r="CX3652" s="152"/>
      <c r="CY3652" s="212"/>
      <c r="CZ3652" s="212"/>
      <c r="DB3652"/>
      <c r="DC3652"/>
      <c r="DK3652"/>
      <c r="DL3652" s="1"/>
      <c r="DM3652" s="152"/>
      <c r="DN3652" s="152"/>
      <c r="DQ3652" s="212"/>
      <c r="DV3652"/>
      <c r="DW3652" s="1"/>
      <c r="DY3652" s="152"/>
      <c r="EB3652" s="212"/>
      <c r="EL3652"/>
      <c r="EM3652"/>
      <c r="EN3652" s="1"/>
      <c r="EO3652" s="152"/>
      <c r="EP3652" s="152"/>
      <c r="ER3652" s="212"/>
      <c r="ES3652" s="212"/>
      <c r="EW3652"/>
      <c r="EX3652"/>
      <c r="EY3652"/>
      <c r="EZ3652"/>
      <c r="FA3652"/>
      <c r="FB3652"/>
      <c r="FD3652" s="1"/>
      <c r="FE3652" s="152"/>
      <c r="FF3652" s="152"/>
      <c r="FG3652" s="212"/>
      <c r="FH3652" s="212"/>
      <c r="FI3652" s="212"/>
      <c r="FN3652"/>
      <c r="FO3652"/>
      <c r="FP3652"/>
      <c r="FQ3652"/>
      <c r="FR3652"/>
      <c r="FS3652"/>
      <c r="FU3652" s="152"/>
      <c r="FV3652" s="152"/>
      <c r="FW3652" s="212"/>
      <c r="FX3652" s="212"/>
      <c r="FY3652" s="212"/>
      <c r="GD3652"/>
      <c r="GE3652"/>
      <c r="GF3652"/>
      <c r="GG3652"/>
      <c r="GH3652"/>
      <c r="GI3652" s="152"/>
      <c r="GK3652" s="152"/>
      <c r="GL3652" s="152"/>
      <c r="GM3652" s="212"/>
      <c r="GN3652" s="212"/>
      <c r="GO3652" s="213"/>
      <c r="GQ3652" s="152"/>
      <c r="GR3652" s="212"/>
      <c r="GS3652" s="212"/>
      <c r="GT3652" s="212"/>
      <c r="GU3652"/>
      <c r="GV3652"/>
      <c r="GW3652"/>
      <c r="GX3652"/>
      <c r="GY3652"/>
      <c r="HI3652"/>
      <c r="HK3652"/>
      <c r="HL3652"/>
      <c r="HM3652"/>
      <c r="HN3652"/>
      <c r="HO3652"/>
      <c r="HQ3652"/>
      <c r="HR3652"/>
      <c r="HS3652"/>
      <c r="HT3652"/>
    </row>
    <row r="3653" spans="47:228">
      <c r="AU3653" s="1"/>
      <c r="AV3653" s="152"/>
      <c r="AW3653" s="152"/>
      <c r="AX3653" s="212"/>
      <c r="AY3653" s="212"/>
      <c r="AZ3653" s="212"/>
      <c r="BA3653"/>
      <c r="BB3653"/>
      <c r="BC3653"/>
      <c r="BD3653"/>
      <c r="BE3653"/>
      <c r="BF3653" s="1"/>
      <c r="BG3653" s="152"/>
      <c r="BH3653" s="152"/>
      <c r="BI3653" s="212"/>
      <c r="BJ3653" s="212"/>
      <c r="BK3653" s="212"/>
      <c r="BM3653" s="1"/>
      <c r="BN3653" s="152"/>
      <c r="BO3653" s="152"/>
      <c r="BP3653" s="212"/>
      <c r="BQ3653" s="212"/>
      <c r="BR3653" s="212"/>
      <c r="BS3653"/>
      <c r="BT3653"/>
      <c r="BU3653"/>
      <c r="BX3653" s="1"/>
      <c r="BY3653" s="152"/>
      <c r="BZ3653" s="152"/>
      <c r="CA3653" s="212"/>
      <c r="CB3653" s="212"/>
      <c r="CC3653" s="212"/>
      <c r="CH3653"/>
      <c r="CI3653"/>
      <c r="CJ3653"/>
      <c r="CK3653" s="1"/>
      <c r="CL3653" s="290"/>
      <c r="CM3653"/>
      <c r="CN3653" s="212"/>
      <c r="CO3653" s="212"/>
      <c r="CP3653" s="212"/>
      <c r="CV3653" s="1"/>
      <c r="CW3653" s="152"/>
      <c r="CX3653" s="152"/>
      <c r="CY3653" s="212"/>
      <c r="CZ3653" s="212"/>
      <c r="DB3653"/>
      <c r="DC3653"/>
      <c r="DK3653"/>
      <c r="DL3653" s="1"/>
      <c r="DM3653" s="152"/>
      <c r="DN3653" s="152"/>
      <c r="DQ3653" s="212"/>
      <c r="DV3653"/>
      <c r="DW3653" s="1"/>
      <c r="DY3653" s="152"/>
      <c r="EB3653" s="212"/>
      <c r="EL3653"/>
      <c r="EM3653"/>
      <c r="EN3653" s="1"/>
      <c r="EO3653" s="152"/>
      <c r="EP3653" s="152"/>
      <c r="ER3653" s="212"/>
      <c r="ES3653" s="212"/>
      <c r="EW3653"/>
      <c r="EX3653"/>
      <c r="EY3653"/>
      <c r="EZ3653"/>
      <c r="FA3653"/>
      <c r="FB3653"/>
      <c r="FD3653" s="1"/>
      <c r="FE3653" s="152"/>
      <c r="FF3653" s="152"/>
      <c r="FG3653" s="212"/>
      <c r="FH3653" s="212"/>
      <c r="FI3653" s="212"/>
      <c r="FN3653"/>
      <c r="FO3653"/>
      <c r="FP3653"/>
      <c r="FQ3653"/>
      <c r="FR3653"/>
      <c r="FS3653"/>
      <c r="FU3653" s="152"/>
      <c r="FV3653" s="152"/>
      <c r="FW3653" s="212"/>
      <c r="FX3653" s="212"/>
      <c r="FY3653" s="212"/>
      <c r="GD3653"/>
      <c r="GE3653"/>
      <c r="GF3653"/>
      <c r="GG3653"/>
      <c r="GH3653"/>
      <c r="GI3653" s="152"/>
      <c r="GK3653" s="152"/>
      <c r="GL3653" s="152"/>
      <c r="GM3653" s="212"/>
      <c r="GN3653" s="212"/>
      <c r="GO3653" s="213"/>
      <c r="GQ3653" s="152"/>
      <c r="GR3653" s="212"/>
      <c r="GS3653" s="212"/>
      <c r="GT3653" s="212"/>
      <c r="GU3653"/>
      <c r="GV3653"/>
      <c r="GW3653"/>
      <c r="GX3653"/>
      <c r="GY3653"/>
      <c r="HI3653"/>
      <c r="HK3653"/>
      <c r="HL3653"/>
      <c r="HM3653"/>
      <c r="HN3653"/>
      <c r="HO3653"/>
      <c r="HQ3653"/>
      <c r="HR3653"/>
      <c r="HS3653"/>
      <c r="HT3653"/>
    </row>
    <row r="3654" spans="47:228">
      <c r="AU3654" s="1"/>
      <c r="AV3654" s="152"/>
      <c r="AW3654" s="152"/>
      <c r="AX3654" s="212"/>
      <c r="AY3654" s="212"/>
      <c r="AZ3654" s="212"/>
      <c r="BA3654"/>
      <c r="BB3654"/>
      <c r="BC3654"/>
      <c r="BD3654"/>
      <c r="BE3654"/>
      <c r="BF3654" s="1"/>
      <c r="BG3654" s="152"/>
      <c r="BH3654" s="152"/>
      <c r="BI3654" s="212"/>
      <c r="BJ3654" s="212"/>
      <c r="BK3654" s="212"/>
      <c r="BM3654" s="1"/>
      <c r="BN3654" s="152"/>
      <c r="BO3654" s="152"/>
      <c r="BP3654" s="212"/>
      <c r="BQ3654" s="212"/>
      <c r="BR3654" s="212"/>
      <c r="BS3654"/>
      <c r="BT3654"/>
      <c r="BU3654"/>
      <c r="BX3654" s="1"/>
      <c r="BY3654" s="152"/>
      <c r="BZ3654" s="152"/>
      <c r="CA3654" s="212"/>
      <c r="CB3654" s="212"/>
      <c r="CC3654" s="212"/>
      <c r="CH3654"/>
      <c r="CI3654"/>
      <c r="CJ3654"/>
      <c r="CK3654" s="1"/>
      <c r="CL3654" s="290"/>
      <c r="CM3654"/>
      <c r="CN3654" s="212"/>
      <c r="CO3654" s="212"/>
      <c r="CP3654" s="212"/>
      <c r="CV3654" s="1"/>
      <c r="CW3654" s="152"/>
      <c r="CX3654" s="152"/>
      <c r="CY3654" s="212"/>
      <c r="CZ3654" s="212"/>
      <c r="DB3654"/>
      <c r="DC3654"/>
      <c r="DK3654"/>
      <c r="DL3654" s="1"/>
      <c r="DM3654" s="152"/>
      <c r="DN3654" s="152"/>
      <c r="DQ3654" s="212"/>
      <c r="DV3654"/>
      <c r="DW3654" s="1"/>
      <c r="DY3654" s="152"/>
      <c r="EB3654" s="212"/>
      <c r="EL3654"/>
      <c r="EM3654"/>
      <c r="EN3654" s="1"/>
      <c r="EO3654" s="152"/>
      <c r="EP3654" s="152"/>
      <c r="ER3654" s="212"/>
      <c r="ES3654" s="212"/>
      <c r="EW3654"/>
      <c r="EX3654"/>
      <c r="EY3654"/>
      <c r="EZ3654"/>
      <c r="FA3654"/>
      <c r="FB3654"/>
      <c r="FD3654" s="1"/>
      <c r="FE3654" s="152"/>
      <c r="FF3654" s="152"/>
      <c r="FG3654" s="212"/>
      <c r="FH3654" s="212"/>
      <c r="FI3654" s="212"/>
      <c r="FN3654"/>
      <c r="FO3654"/>
      <c r="FP3654"/>
      <c r="FQ3654"/>
      <c r="FR3654"/>
      <c r="FS3654"/>
      <c r="FU3654" s="152"/>
      <c r="FV3654" s="152"/>
      <c r="FW3654" s="212"/>
      <c r="FX3654" s="212"/>
      <c r="FY3654" s="212"/>
      <c r="GD3654"/>
      <c r="GE3654"/>
      <c r="GF3654"/>
      <c r="GG3654"/>
      <c r="GH3654"/>
      <c r="GI3654" s="152"/>
      <c r="GK3654" s="152"/>
      <c r="GL3654" s="152"/>
      <c r="GM3654" s="212"/>
      <c r="GN3654" s="212"/>
      <c r="GO3654" s="213"/>
      <c r="GQ3654" s="152"/>
      <c r="GR3654" s="212"/>
      <c r="GS3654" s="212"/>
      <c r="GT3654" s="212"/>
      <c r="GU3654"/>
      <c r="GV3654"/>
      <c r="GW3654"/>
      <c r="GX3654"/>
      <c r="GY3654"/>
      <c r="HI3654"/>
      <c r="HK3654"/>
      <c r="HL3654"/>
      <c r="HM3654"/>
      <c r="HN3654"/>
      <c r="HO3654"/>
      <c r="HQ3654"/>
      <c r="HR3654"/>
      <c r="HS3654"/>
      <c r="HT3654"/>
    </row>
    <row r="3655" spans="47:228">
      <c r="AU3655" s="1"/>
      <c r="AV3655" s="152"/>
      <c r="AW3655" s="152"/>
      <c r="AX3655" s="212"/>
      <c r="AY3655" s="212"/>
      <c r="AZ3655" s="212"/>
      <c r="BA3655"/>
      <c r="BB3655"/>
      <c r="BC3655"/>
      <c r="BD3655"/>
      <c r="BE3655"/>
      <c r="BF3655" s="1"/>
      <c r="BG3655" s="152"/>
      <c r="BH3655" s="152"/>
      <c r="BI3655" s="212"/>
      <c r="BJ3655" s="212"/>
      <c r="BK3655" s="212"/>
      <c r="BM3655" s="1"/>
      <c r="BN3655" s="152"/>
      <c r="BO3655" s="152"/>
      <c r="BP3655" s="212"/>
      <c r="BQ3655" s="212"/>
      <c r="BR3655" s="212"/>
      <c r="BS3655"/>
      <c r="BT3655"/>
      <c r="BU3655"/>
      <c r="BX3655" s="1"/>
      <c r="BY3655" s="152"/>
      <c r="BZ3655" s="152"/>
      <c r="CA3655" s="212"/>
      <c r="CB3655" s="212"/>
      <c r="CC3655" s="212"/>
      <c r="CH3655"/>
      <c r="CI3655"/>
      <c r="CJ3655"/>
      <c r="CK3655" s="1"/>
      <c r="CL3655" s="290"/>
      <c r="CM3655"/>
      <c r="CN3655" s="212"/>
      <c r="CO3655" s="212"/>
      <c r="CP3655" s="212"/>
      <c r="CV3655" s="1"/>
      <c r="CW3655" s="152"/>
      <c r="CX3655" s="152"/>
      <c r="CY3655" s="212"/>
      <c r="CZ3655" s="212"/>
      <c r="DB3655"/>
      <c r="DC3655"/>
      <c r="DK3655"/>
      <c r="DL3655" s="1"/>
      <c r="DM3655" s="152"/>
      <c r="DN3655" s="152"/>
      <c r="DQ3655" s="212"/>
      <c r="DV3655"/>
      <c r="DW3655" s="1"/>
      <c r="DY3655" s="152"/>
      <c r="EB3655" s="212"/>
      <c r="EL3655"/>
      <c r="EM3655"/>
      <c r="EN3655" s="1"/>
      <c r="EO3655" s="152"/>
      <c r="EP3655" s="152"/>
      <c r="ER3655" s="212"/>
      <c r="ES3655" s="212"/>
      <c r="EW3655"/>
      <c r="EX3655"/>
      <c r="EY3655"/>
      <c r="EZ3655"/>
      <c r="FA3655"/>
      <c r="FB3655"/>
      <c r="FD3655" s="1"/>
      <c r="FE3655" s="152"/>
      <c r="FF3655" s="152"/>
      <c r="FG3655" s="212"/>
      <c r="FH3655" s="212"/>
      <c r="FI3655" s="212"/>
      <c r="FN3655"/>
      <c r="FO3655"/>
      <c r="FP3655"/>
      <c r="FQ3655"/>
      <c r="FR3655"/>
      <c r="FS3655"/>
      <c r="FU3655" s="152"/>
      <c r="FV3655" s="152"/>
      <c r="FW3655" s="212"/>
      <c r="FX3655" s="212"/>
      <c r="FY3655" s="212"/>
      <c r="GD3655"/>
      <c r="GE3655"/>
      <c r="GF3655"/>
      <c r="GG3655"/>
      <c r="GH3655"/>
      <c r="GI3655" s="152"/>
      <c r="GK3655" s="152"/>
      <c r="GL3655" s="152"/>
      <c r="GM3655" s="212"/>
      <c r="GN3655" s="212"/>
      <c r="GO3655" s="213"/>
      <c r="GQ3655" s="152"/>
      <c r="GR3655" s="212"/>
      <c r="GS3655" s="212"/>
      <c r="GT3655" s="212"/>
      <c r="GU3655"/>
      <c r="GV3655"/>
      <c r="GW3655"/>
      <c r="GX3655"/>
      <c r="GY3655"/>
      <c r="HI3655"/>
      <c r="HK3655"/>
      <c r="HL3655"/>
      <c r="HM3655"/>
      <c r="HN3655"/>
      <c r="HO3655"/>
      <c r="HQ3655"/>
      <c r="HR3655"/>
      <c r="HS3655"/>
      <c r="HT3655"/>
    </row>
    <row r="3656" spans="47:228">
      <c r="AU3656" s="1"/>
      <c r="AV3656" s="152"/>
      <c r="AW3656" s="152"/>
      <c r="AX3656" s="212"/>
      <c r="AY3656" s="212"/>
      <c r="AZ3656" s="212"/>
      <c r="BA3656"/>
      <c r="BB3656"/>
      <c r="BC3656"/>
      <c r="BD3656"/>
      <c r="BE3656"/>
      <c r="BF3656" s="1"/>
      <c r="BG3656" s="152"/>
      <c r="BH3656" s="152"/>
      <c r="BI3656" s="212"/>
      <c r="BJ3656" s="212"/>
      <c r="BK3656" s="212"/>
      <c r="BM3656" s="1"/>
      <c r="BN3656" s="152"/>
      <c r="BO3656" s="152"/>
      <c r="BP3656" s="212"/>
      <c r="BQ3656" s="212"/>
      <c r="BR3656" s="212"/>
      <c r="BS3656"/>
      <c r="BT3656"/>
      <c r="BU3656"/>
      <c r="BX3656" s="1"/>
      <c r="BY3656" s="152"/>
      <c r="BZ3656" s="152"/>
      <c r="CA3656" s="212"/>
      <c r="CB3656" s="212"/>
      <c r="CC3656" s="212"/>
      <c r="CH3656"/>
      <c r="CI3656"/>
      <c r="CJ3656"/>
      <c r="CK3656" s="1"/>
      <c r="CL3656" s="290"/>
      <c r="CM3656"/>
      <c r="CN3656" s="212"/>
      <c r="CO3656" s="212"/>
      <c r="CP3656" s="212"/>
      <c r="CV3656" s="1"/>
      <c r="CW3656" s="152"/>
      <c r="CX3656" s="152"/>
      <c r="CY3656" s="212"/>
      <c r="CZ3656" s="212"/>
      <c r="DB3656"/>
      <c r="DC3656"/>
      <c r="DK3656"/>
      <c r="DL3656" s="1"/>
      <c r="DM3656" s="152"/>
      <c r="DN3656" s="152"/>
      <c r="DQ3656" s="212"/>
      <c r="DV3656"/>
      <c r="DW3656" s="1"/>
      <c r="DY3656" s="152"/>
      <c r="EB3656" s="212"/>
      <c r="EL3656"/>
      <c r="EM3656"/>
      <c r="EN3656" s="1"/>
      <c r="EO3656" s="152"/>
      <c r="EP3656" s="152"/>
      <c r="ER3656" s="212"/>
      <c r="ES3656" s="212"/>
      <c r="EW3656"/>
      <c r="EX3656"/>
      <c r="EY3656"/>
      <c r="EZ3656"/>
      <c r="FA3656"/>
      <c r="FB3656"/>
      <c r="FD3656" s="1"/>
      <c r="FE3656" s="152"/>
      <c r="FF3656" s="152"/>
      <c r="FG3656" s="212"/>
      <c r="FH3656" s="212"/>
      <c r="FI3656" s="212"/>
      <c r="FN3656"/>
      <c r="FO3656"/>
      <c r="FP3656"/>
      <c r="FQ3656"/>
      <c r="FR3656"/>
      <c r="FS3656"/>
      <c r="FU3656" s="152"/>
      <c r="FV3656" s="152"/>
      <c r="FW3656" s="212"/>
      <c r="FX3656" s="212"/>
      <c r="FY3656" s="212"/>
      <c r="GD3656"/>
      <c r="GE3656"/>
      <c r="GF3656"/>
      <c r="GG3656"/>
      <c r="GH3656"/>
      <c r="GI3656" s="152"/>
      <c r="GK3656" s="152"/>
      <c r="GL3656" s="152"/>
      <c r="GM3656" s="212"/>
      <c r="GN3656" s="212"/>
      <c r="GO3656" s="213"/>
      <c r="GQ3656" s="152"/>
      <c r="GR3656" s="212"/>
      <c r="GS3656" s="212"/>
      <c r="GT3656" s="212"/>
      <c r="GU3656"/>
      <c r="GV3656"/>
      <c r="GW3656"/>
      <c r="GX3656"/>
      <c r="GY3656"/>
      <c r="HI3656"/>
      <c r="HK3656"/>
      <c r="HL3656"/>
      <c r="HM3656"/>
      <c r="HN3656"/>
      <c r="HO3656"/>
      <c r="HQ3656"/>
      <c r="HR3656"/>
      <c r="HS3656"/>
      <c r="HT3656"/>
    </row>
    <row r="3657" spans="47:228">
      <c r="AU3657" s="1"/>
      <c r="AV3657" s="152"/>
      <c r="AW3657" s="152"/>
      <c r="AX3657" s="212"/>
      <c r="AY3657" s="212"/>
      <c r="AZ3657" s="212"/>
      <c r="BA3657"/>
      <c r="BB3657"/>
      <c r="BC3657"/>
      <c r="BD3657"/>
      <c r="BE3657"/>
      <c r="BF3657" s="1"/>
      <c r="BG3657" s="152"/>
      <c r="BH3657" s="152"/>
      <c r="BI3657" s="212"/>
      <c r="BJ3657" s="212"/>
      <c r="BK3657" s="212"/>
      <c r="BM3657" s="1"/>
      <c r="BN3657" s="152"/>
      <c r="BO3657" s="152"/>
      <c r="BP3657" s="212"/>
      <c r="BQ3657" s="212"/>
      <c r="BR3657" s="212"/>
      <c r="BS3657"/>
      <c r="BT3657"/>
      <c r="BU3657"/>
      <c r="BX3657" s="1"/>
      <c r="BY3657" s="152"/>
      <c r="BZ3657" s="152"/>
      <c r="CA3657" s="212"/>
      <c r="CB3657" s="212"/>
      <c r="CC3657" s="212"/>
      <c r="CH3657"/>
      <c r="CI3657"/>
      <c r="CJ3657"/>
      <c r="CK3657" s="1"/>
      <c r="CL3657" s="290"/>
      <c r="CM3657"/>
      <c r="CN3657" s="212"/>
      <c r="CO3657" s="212"/>
      <c r="CP3657" s="212"/>
      <c r="CV3657" s="1"/>
      <c r="CW3657" s="152"/>
      <c r="CX3657" s="152"/>
      <c r="CY3657" s="212"/>
      <c r="CZ3657" s="212"/>
      <c r="DB3657"/>
      <c r="DC3657"/>
      <c r="DK3657"/>
      <c r="DL3657" s="1"/>
      <c r="DM3657" s="152"/>
      <c r="DN3657" s="152"/>
      <c r="DQ3657" s="212"/>
      <c r="DV3657"/>
      <c r="DW3657" s="1"/>
      <c r="DY3657" s="152"/>
      <c r="EB3657" s="212"/>
      <c r="EL3657"/>
      <c r="EM3657"/>
      <c r="EN3657" s="1"/>
      <c r="EO3657" s="152"/>
      <c r="EP3657" s="152"/>
      <c r="ER3657" s="212"/>
      <c r="ES3657" s="212"/>
      <c r="EW3657"/>
      <c r="EX3657"/>
      <c r="EY3657"/>
      <c r="EZ3657"/>
      <c r="FA3657"/>
      <c r="FB3657"/>
      <c r="FD3657" s="1"/>
      <c r="FE3657" s="152"/>
      <c r="FF3657" s="152"/>
      <c r="FG3657" s="212"/>
      <c r="FH3657" s="212"/>
      <c r="FI3657" s="212"/>
      <c r="FN3657"/>
      <c r="FO3657"/>
      <c r="FP3657"/>
      <c r="FQ3657"/>
      <c r="FR3657"/>
      <c r="FS3657"/>
      <c r="FU3657" s="152"/>
      <c r="FV3657" s="152"/>
      <c r="FW3657" s="212"/>
      <c r="FX3657" s="212"/>
      <c r="FY3657" s="212"/>
      <c r="GD3657"/>
      <c r="GE3657"/>
      <c r="GF3657"/>
      <c r="GG3657"/>
      <c r="GH3657"/>
      <c r="GI3657" s="152"/>
      <c r="GK3657" s="152"/>
      <c r="GL3657" s="152"/>
      <c r="GM3657" s="212"/>
      <c r="GN3657" s="212"/>
      <c r="GO3657" s="213"/>
      <c r="GQ3657" s="152"/>
      <c r="GR3657" s="212"/>
      <c r="GS3657" s="212"/>
      <c r="GT3657" s="212"/>
      <c r="GU3657"/>
      <c r="GV3657"/>
      <c r="GW3657"/>
      <c r="GX3657"/>
      <c r="GY3657"/>
      <c r="HI3657"/>
      <c r="HK3657"/>
      <c r="HL3657"/>
      <c r="HM3657"/>
      <c r="HN3657"/>
      <c r="HO3657"/>
      <c r="HQ3657"/>
      <c r="HR3657"/>
      <c r="HS3657"/>
      <c r="HT3657"/>
    </row>
    <row r="3658" spans="47:228">
      <c r="AU3658" s="1"/>
      <c r="AV3658" s="152"/>
      <c r="AW3658" s="152"/>
      <c r="AX3658" s="212"/>
      <c r="AY3658" s="212"/>
      <c r="AZ3658" s="212"/>
      <c r="BA3658"/>
      <c r="BB3658"/>
      <c r="BC3658"/>
      <c r="BD3658"/>
      <c r="BE3658"/>
      <c r="BF3658" s="1"/>
      <c r="BG3658" s="152"/>
      <c r="BH3658" s="152"/>
      <c r="BI3658" s="212"/>
      <c r="BJ3658" s="212"/>
      <c r="BK3658" s="212"/>
      <c r="BM3658" s="1"/>
      <c r="BN3658" s="152"/>
      <c r="BO3658" s="152"/>
      <c r="BP3658" s="212"/>
      <c r="BQ3658" s="212"/>
      <c r="BR3658" s="212"/>
      <c r="BS3658"/>
      <c r="BT3658"/>
      <c r="BU3658"/>
      <c r="BX3658" s="1"/>
      <c r="BY3658" s="152"/>
      <c r="BZ3658" s="152"/>
      <c r="CA3658" s="212"/>
      <c r="CB3658" s="212"/>
      <c r="CC3658" s="212"/>
      <c r="CH3658"/>
      <c r="CI3658"/>
      <c r="CJ3658"/>
      <c r="CK3658" s="1"/>
      <c r="CL3658" s="290"/>
      <c r="CM3658"/>
      <c r="CN3658" s="212"/>
      <c r="CO3658" s="212"/>
      <c r="CP3658" s="212"/>
      <c r="CV3658" s="1"/>
      <c r="CW3658" s="152"/>
      <c r="CX3658" s="152"/>
      <c r="CY3658" s="212"/>
      <c r="CZ3658" s="212"/>
      <c r="DB3658"/>
      <c r="DC3658"/>
      <c r="DK3658"/>
      <c r="DL3658" s="1"/>
      <c r="DM3658" s="152"/>
      <c r="DN3658" s="152"/>
      <c r="DQ3658" s="212"/>
      <c r="DV3658"/>
      <c r="DW3658" s="1"/>
      <c r="DY3658" s="152"/>
      <c r="EB3658" s="212"/>
      <c r="EL3658"/>
      <c r="EM3658"/>
      <c r="EN3658" s="1"/>
      <c r="EO3658" s="152"/>
      <c r="EP3658" s="152"/>
      <c r="ER3658" s="212"/>
      <c r="ES3658" s="212"/>
      <c r="EW3658"/>
      <c r="EX3658"/>
      <c r="EY3658"/>
      <c r="EZ3658"/>
      <c r="FA3658"/>
      <c r="FB3658"/>
      <c r="FD3658" s="1"/>
      <c r="FE3658" s="152"/>
      <c r="FF3658" s="152"/>
      <c r="FG3658" s="212"/>
      <c r="FH3658" s="212"/>
      <c r="FI3658" s="212"/>
      <c r="FN3658"/>
      <c r="FO3658"/>
      <c r="FP3658"/>
      <c r="FQ3658"/>
      <c r="FR3658"/>
      <c r="FS3658"/>
      <c r="FU3658" s="152"/>
      <c r="FV3658" s="152"/>
      <c r="FW3658" s="212"/>
      <c r="FX3658" s="212"/>
      <c r="FY3658" s="212"/>
      <c r="GD3658"/>
      <c r="GE3658"/>
      <c r="GF3658"/>
      <c r="GG3658"/>
      <c r="GH3658"/>
      <c r="GI3658" s="152"/>
      <c r="GK3658" s="152"/>
      <c r="GL3658" s="152"/>
      <c r="GM3658" s="212"/>
      <c r="GN3658" s="212"/>
      <c r="GO3658" s="213"/>
      <c r="GQ3658" s="152"/>
      <c r="GR3658" s="212"/>
      <c r="GS3658" s="212"/>
      <c r="GT3658" s="212"/>
      <c r="GU3658"/>
      <c r="GV3658"/>
      <c r="GW3658"/>
      <c r="GX3658"/>
      <c r="GY3658"/>
      <c r="HI3658"/>
      <c r="HK3658"/>
      <c r="HL3658"/>
      <c r="HM3658"/>
      <c r="HN3658"/>
      <c r="HO3658"/>
      <c r="HQ3658"/>
      <c r="HR3658"/>
      <c r="HS3658"/>
      <c r="HT3658"/>
    </row>
    <row r="3659" spans="47:228">
      <c r="AU3659" s="1"/>
      <c r="AV3659" s="152"/>
      <c r="AW3659" s="152"/>
      <c r="AX3659" s="212"/>
      <c r="AY3659" s="212"/>
      <c r="AZ3659" s="212"/>
      <c r="BA3659"/>
      <c r="BB3659"/>
      <c r="BC3659"/>
      <c r="BD3659"/>
      <c r="BE3659"/>
      <c r="BF3659" s="1"/>
      <c r="BG3659" s="152"/>
      <c r="BH3659" s="152"/>
      <c r="BI3659" s="212"/>
      <c r="BJ3659" s="212"/>
      <c r="BK3659" s="212"/>
      <c r="BM3659" s="1"/>
      <c r="BN3659" s="152"/>
      <c r="BO3659" s="152"/>
      <c r="BP3659" s="212"/>
      <c r="BQ3659" s="212"/>
      <c r="BR3659" s="212"/>
      <c r="BS3659"/>
      <c r="BT3659"/>
      <c r="BU3659"/>
      <c r="BX3659" s="1"/>
      <c r="BY3659" s="152"/>
      <c r="BZ3659" s="152"/>
      <c r="CA3659" s="212"/>
      <c r="CB3659" s="212"/>
      <c r="CC3659" s="212"/>
      <c r="CH3659"/>
      <c r="CI3659"/>
      <c r="CJ3659"/>
      <c r="CK3659" s="1"/>
      <c r="CL3659" s="290"/>
      <c r="CM3659"/>
      <c r="CN3659" s="212"/>
      <c r="CO3659" s="212"/>
      <c r="CP3659" s="212"/>
      <c r="CV3659" s="1"/>
      <c r="CW3659" s="152"/>
      <c r="CX3659" s="152"/>
      <c r="CY3659" s="212"/>
      <c r="CZ3659" s="212"/>
      <c r="DB3659"/>
      <c r="DC3659"/>
      <c r="DK3659"/>
      <c r="DL3659" s="1"/>
      <c r="DM3659" s="152"/>
      <c r="DN3659" s="152"/>
      <c r="DQ3659" s="212"/>
      <c r="DV3659"/>
      <c r="DW3659" s="1"/>
      <c r="DY3659" s="152"/>
      <c r="EB3659" s="212"/>
      <c r="EL3659"/>
      <c r="EM3659"/>
      <c r="EN3659" s="1"/>
      <c r="EO3659" s="152"/>
      <c r="EP3659" s="152"/>
      <c r="ER3659" s="212"/>
      <c r="ES3659" s="212"/>
      <c r="EW3659"/>
      <c r="EX3659"/>
      <c r="EY3659"/>
      <c r="EZ3659"/>
      <c r="FA3659"/>
      <c r="FB3659"/>
      <c r="FD3659" s="1"/>
      <c r="FE3659" s="152"/>
      <c r="FF3659" s="152"/>
      <c r="FG3659" s="212"/>
      <c r="FH3659" s="212"/>
      <c r="FI3659" s="212"/>
      <c r="FN3659"/>
      <c r="FO3659"/>
      <c r="FP3659"/>
      <c r="FQ3659"/>
      <c r="FR3659"/>
      <c r="FS3659"/>
      <c r="FU3659" s="152"/>
      <c r="FV3659" s="152"/>
      <c r="FW3659" s="212"/>
      <c r="FX3659" s="212"/>
      <c r="FY3659" s="212"/>
      <c r="GD3659"/>
      <c r="GE3659"/>
      <c r="GF3659"/>
      <c r="GG3659"/>
      <c r="GH3659"/>
      <c r="GI3659" s="152"/>
      <c r="GK3659" s="152"/>
      <c r="GL3659" s="152"/>
      <c r="GM3659" s="212"/>
      <c r="GN3659" s="212"/>
      <c r="GO3659" s="213"/>
      <c r="GQ3659" s="152"/>
      <c r="GR3659" s="212"/>
      <c r="GS3659" s="212"/>
      <c r="GT3659" s="212"/>
      <c r="GU3659"/>
      <c r="GV3659"/>
      <c r="GW3659"/>
      <c r="GX3659"/>
      <c r="GY3659"/>
      <c r="HI3659"/>
      <c r="HK3659"/>
      <c r="HL3659"/>
      <c r="HM3659"/>
      <c r="HN3659"/>
      <c r="HO3659"/>
      <c r="HQ3659"/>
      <c r="HR3659"/>
      <c r="HS3659"/>
      <c r="HT3659"/>
    </row>
    <row r="3660" spans="47:228">
      <c r="AU3660" s="1"/>
      <c r="AV3660" s="152"/>
      <c r="AW3660" s="152"/>
      <c r="AX3660" s="212"/>
      <c r="AY3660" s="212"/>
      <c r="AZ3660" s="212"/>
      <c r="BA3660"/>
      <c r="BB3660"/>
      <c r="BC3660"/>
      <c r="BD3660"/>
      <c r="BE3660"/>
      <c r="BF3660" s="1"/>
      <c r="BG3660" s="152"/>
      <c r="BH3660" s="152"/>
      <c r="BI3660" s="212"/>
      <c r="BJ3660" s="212"/>
      <c r="BK3660" s="212"/>
      <c r="BM3660" s="1"/>
      <c r="BN3660" s="152"/>
      <c r="BO3660" s="152"/>
      <c r="BP3660" s="212"/>
      <c r="BQ3660" s="212"/>
      <c r="BR3660" s="212"/>
      <c r="BS3660"/>
      <c r="BT3660"/>
      <c r="BU3660"/>
      <c r="BX3660" s="1"/>
      <c r="BY3660" s="152"/>
      <c r="BZ3660" s="152"/>
      <c r="CA3660" s="212"/>
      <c r="CB3660" s="212"/>
      <c r="CC3660" s="212"/>
      <c r="CH3660"/>
      <c r="CI3660"/>
      <c r="CJ3660"/>
      <c r="CK3660" s="1"/>
      <c r="CL3660" s="290"/>
      <c r="CM3660"/>
      <c r="CN3660" s="212"/>
      <c r="CO3660" s="212"/>
      <c r="CP3660" s="212"/>
      <c r="CV3660" s="1"/>
      <c r="CW3660" s="152"/>
      <c r="CX3660" s="152"/>
      <c r="CY3660" s="212"/>
      <c r="CZ3660" s="212"/>
      <c r="DB3660"/>
      <c r="DC3660"/>
      <c r="DK3660"/>
      <c r="DL3660" s="1"/>
      <c r="DM3660" s="152"/>
      <c r="DN3660" s="152"/>
      <c r="DQ3660" s="212"/>
      <c r="DV3660"/>
      <c r="DW3660" s="1"/>
      <c r="DY3660" s="152"/>
      <c r="EB3660" s="212"/>
      <c r="EL3660"/>
      <c r="EM3660"/>
      <c r="EN3660" s="1"/>
      <c r="EO3660" s="152"/>
      <c r="EP3660" s="152"/>
      <c r="ER3660" s="212"/>
      <c r="ES3660" s="212"/>
      <c r="EW3660"/>
      <c r="EX3660"/>
      <c r="EY3660"/>
      <c r="EZ3660"/>
      <c r="FA3660"/>
      <c r="FB3660"/>
      <c r="FD3660" s="1"/>
      <c r="FE3660" s="152"/>
      <c r="FF3660" s="152"/>
      <c r="FG3660" s="212"/>
      <c r="FH3660" s="212"/>
      <c r="FI3660" s="212"/>
      <c r="FN3660"/>
      <c r="FO3660"/>
      <c r="FP3660"/>
      <c r="FQ3660"/>
      <c r="FR3660"/>
      <c r="FS3660"/>
      <c r="FU3660" s="152"/>
      <c r="FV3660" s="152"/>
      <c r="FW3660" s="212"/>
      <c r="FX3660" s="212"/>
      <c r="FY3660" s="212"/>
      <c r="GD3660"/>
      <c r="GE3660"/>
      <c r="GF3660"/>
      <c r="GG3660"/>
      <c r="GH3660"/>
      <c r="GI3660" s="152"/>
      <c r="GK3660" s="152"/>
      <c r="GL3660" s="152"/>
      <c r="GM3660" s="212"/>
      <c r="GN3660" s="212"/>
      <c r="GO3660" s="213"/>
      <c r="GQ3660" s="152"/>
      <c r="GR3660" s="212"/>
      <c r="GS3660" s="212"/>
      <c r="GT3660" s="212"/>
      <c r="GU3660"/>
      <c r="GV3660"/>
      <c r="GW3660"/>
      <c r="GX3660"/>
      <c r="GY3660"/>
      <c r="HI3660"/>
      <c r="HK3660"/>
      <c r="HL3660"/>
      <c r="HM3660"/>
      <c r="HN3660"/>
      <c r="HO3660"/>
      <c r="HQ3660"/>
      <c r="HR3660"/>
      <c r="HS3660"/>
      <c r="HT3660"/>
    </row>
    <row r="3661" spans="47:228">
      <c r="AU3661" s="1"/>
      <c r="AV3661" s="152"/>
      <c r="AW3661" s="152"/>
      <c r="AX3661" s="212"/>
      <c r="AY3661" s="212"/>
      <c r="AZ3661" s="212"/>
      <c r="BA3661"/>
      <c r="BB3661"/>
      <c r="BC3661"/>
      <c r="BD3661"/>
      <c r="BE3661"/>
      <c r="BF3661" s="1"/>
      <c r="BG3661" s="152"/>
      <c r="BH3661" s="152"/>
      <c r="BI3661" s="212"/>
      <c r="BJ3661" s="212"/>
      <c r="BK3661" s="212"/>
      <c r="BM3661" s="1"/>
      <c r="BN3661" s="152"/>
      <c r="BO3661" s="152"/>
      <c r="BP3661" s="212"/>
      <c r="BQ3661" s="212"/>
      <c r="BR3661" s="212"/>
      <c r="BS3661"/>
      <c r="BT3661"/>
      <c r="BU3661"/>
      <c r="BX3661" s="1"/>
      <c r="BY3661" s="152"/>
      <c r="BZ3661" s="152"/>
      <c r="CA3661" s="212"/>
      <c r="CB3661" s="212"/>
      <c r="CC3661" s="212"/>
      <c r="CH3661"/>
      <c r="CI3661"/>
      <c r="CJ3661"/>
      <c r="CK3661" s="1"/>
      <c r="CL3661" s="290"/>
      <c r="CM3661"/>
      <c r="CN3661" s="212"/>
      <c r="CO3661" s="212"/>
      <c r="CP3661" s="212"/>
      <c r="CV3661" s="1"/>
      <c r="CW3661" s="152"/>
      <c r="CX3661" s="152"/>
      <c r="CY3661" s="212"/>
      <c r="CZ3661" s="212"/>
      <c r="DB3661"/>
      <c r="DC3661"/>
      <c r="DK3661"/>
      <c r="DL3661" s="1"/>
      <c r="DM3661" s="152"/>
      <c r="DN3661" s="152"/>
      <c r="DQ3661" s="212"/>
      <c r="DV3661"/>
      <c r="DW3661" s="1"/>
      <c r="DY3661" s="152"/>
      <c r="EB3661" s="212"/>
      <c r="EL3661"/>
      <c r="EM3661"/>
      <c r="EN3661" s="1"/>
      <c r="EO3661" s="152"/>
      <c r="EP3661" s="152"/>
      <c r="ER3661" s="212"/>
      <c r="ES3661" s="212"/>
      <c r="EW3661"/>
      <c r="EX3661"/>
      <c r="EY3661"/>
      <c r="EZ3661"/>
      <c r="FA3661"/>
      <c r="FB3661"/>
      <c r="FD3661" s="1"/>
      <c r="FE3661" s="152"/>
      <c r="FF3661" s="152"/>
      <c r="FG3661" s="212"/>
      <c r="FH3661" s="212"/>
      <c r="FI3661" s="212"/>
      <c r="FN3661"/>
      <c r="FO3661"/>
      <c r="FP3661"/>
      <c r="FQ3661"/>
      <c r="FR3661"/>
      <c r="FS3661"/>
      <c r="FU3661" s="152"/>
      <c r="FV3661" s="152"/>
      <c r="FW3661" s="212"/>
      <c r="FX3661" s="212"/>
      <c r="FY3661" s="212"/>
      <c r="GD3661"/>
      <c r="GE3661"/>
      <c r="GF3661"/>
      <c r="GG3661"/>
      <c r="GH3661"/>
      <c r="GI3661" s="152"/>
      <c r="GK3661" s="152"/>
      <c r="GL3661" s="152"/>
      <c r="GM3661" s="212"/>
      <c r="GN3661" s="212"/>
      <c r="GO3661" s="213"/>
      <c r="GQ3661" s="152"/>
      <c r="GR3661" s="212"/>
      <c r="GS3661" s="212"/>
      <c r="GT3661" s="212"/>
      <c r="GU3661"/>
      <c r="GV3661"/>
      <c r="GW3661"/>
      <c r="GX3661"/>
      <c r="GY3661"/>
      <c r="HI3661"/>
      <c r="HK3661"/>
      <c r="HL3661"/>
      <c r="HM3661"/>
      <c r="HN3661"/>
      <c r="HO3661"/>
      <c r="HQ3661"/>
      <c r="HR3661"/>
      <c r="HS3661"/>
      <c r="HT3661"/>
    </row>
    <row r="3662" spans="47:228">
      <c r="AU3662" s="1"/>
      <c r="AV3662" s="152"/>
      <c r="AW3662" s="152"/>
      <c r="AX3662" s="212"/>
      <c r="AY3662" s="212"/>
      <c r="AZ3662" s="212"/>
      <c r="BA3662"/>
      <c r="BB3662"/>
      <c r="BC3662"/>
      <c r="BD3662"/>
      <c r="BE3662"/>
      <c r="BF3662" s="1"/>
      <c r="BG3662" s="152"/>
      <c r="BH3662" s="152"/>
      <c r="BI3662" s="212"/>
      <c r="BJ3662" s="212"/>
      <c r="BK3662" s="212"/>
      <c r="BM3662" s="1"/>
      <c r="BN3662" s="152"/>
      <c r="BO3662" s="152"/>
      <c r="BP3662" s="212"/>
      <c r="BQ3662" s="212"/>
      <c r="BR3662" s="212"/>
      <c r="BS3662"/>
      <c r="BT3662"/>
      <c r="BU3662"/>
      <c r="BX3662" s="1"/>
      <c r="BY3662" s="152"/>
      <c r="BZ3662" s="152"/>
      <c r="CA3662" s="212"/>
      <c r="CB3662" s="212"/>
      <c r="CC3662" s="212"/>
      <c r="CH3662"/>
      <c r="CI3662"/>
      <c r="CJ3662"/>
      <c r="CK3662" s="1"/>
      <c r="CL3662" s="290"/>
      <c r="CM3662"/>
      <c r="CN3662" s="212"/>
      <c r="CO3662" s="212"/>
      <c r="CP3662" s="212"/>
      <c r="CV3662" s="1"/>
      <c r="CW3662" s="152"/>
      <c r="CX3662" s="152"/>
      <c r="CY3662" s="212"/>
      <c r="CZ3662" s="212"/>
      <c r="DB3662"/>
      <c r="DC3662"/>
      <c r="DK3662"/>
      <c r="DL3662" s="1"/>
      <c r="DM3662" s="152"/>
      <c r="DN3662" s="152"/>
      <c r="DQ3662" s="212"/>
      <c r="DV3662"/>
      <c r="DW3662" s="1"/>
      <c r="DY3662" s="152"/>
      <c r="EB3662" s="212"/>
      <c r="EL3662"/>
      <c r="EM3662"/>
      <c r="EN3662" s="1"/>
      <c r="EO3662" s="152"/>
      <c r="EP3662" s="152"/>
      <c r="ER3662" s="212"/>
      <c r="ES3662" s="212"/>
      <c r="EW3662"/>
      <c r="EX3662"/>
      <c r="EY3662"/>
      <c r="EZ3662"/>
      <c r="FA3662"/>
      <c r="FB3662"/>
      <c r="FD3662" s="1"/>
      <c r="FE3662" s="152"/>
      <c r="FF3662" s="152"/>
      <c r="FG3662" s="212"/>
      <c r="FH3662" s="212"/>
      <c r="FI3662" s="212"/>
      <c r="FN3662"/>
      <c r="FO3662"/>
      <c r="FP3662"/>
      <c r="FQ3662"/>
      <c r="FR3662"/>
      <c r="FS3662"/>
      <c r="FU3662" s="152"/>
      <c r="FV3662" s="152"/>
      <c r="FW3662" s="212"/>
      <c r="FX3662" s="212"/>
      <c r="FY3662" s="212"/>
      <c r="GD3662"/>
      <c r="GE3662"/>
      <c r="GF3662"/>
      <c r="GG3662"/>
      <c r="GH3662"/>
      <c r="GI3662" s="152"/>
      <c r="GK3662" s="152"/>
      <c r="GL3662" s="152"/>
      <c r="GM3662" s="212"/>
      <c r="GN3662" s="212"/>
      <c r="GO3662" s="213"/>
      <c r="GQ3662" s="152"/>
      <c r="GR3662" s="212"/>
      <c r="GS3662" s="212"/>
      <c r="GT3662" s="212"/>
      <c r="GU3662"/>
      <c r="GV3662"/>
      <c r="GW3662"/>
      <c r="GX3662"/>
      <c r="GY3662"/>
      <c r="HI3662"/>
      <c r="HK3662"/>
      <c r="HL3662"/>
      <c r="HM3662"/>
      <c r="HN3662"/>
      <c r="HO3662"/>
      <c r="HQ3662"/>
      <c r="HR3662"/>
      <c r="HS3662"/>
      <c r="HT3662"/>
    </row>
    <row r="3663" spans="47:228">
      <c r="AU3663" s="1"/>
      <c r="AV3663" s="152"/>
      <c r="AW3663" s="152"/>
      <c r="AX3663" s="212"/>
      <c r="AY3663" s="212"/>
      <c r="AZ3663" s="212"/>
      <c r="BA3663"/>
      <c r="BB3663"/>
      <c r="BC3663"/>
      <c r="BD3663"/>
      <c r="BE3663"/>
      <c r="BF3663" s="1"/>
      <c r="BG3663" s="152"/>
      <c r="BH3663" s="152"/>
      <c r="BI3663" s="212"/>
      <c r="BJ3663" s="212"/>
      <c r="BK3663" s="212"/>
      <c r="BM3663" s="1"/>
      <c r="BN3663" s="152"/>
      <c r="BO3663" s="152"/>
      <c r="BP3663" s="212"/>
      <c r="BQ3663" s="212"/>
      <c r="BR3663" s="212"/>
      <c r="BS3663"/>
      <c r="BT3663"/>
      <c r="BU3663"/>
      <c r="BX3663" s="1"/>
      <c r="BY3663" s="152"/>
      <c r="BZ3663" s="152"/>
      <c r="CA3663" s="212"/>
      <c r="CB3663" s="212"/>
      <c r="CC3663" s="212"/>
      <c r="CH3663"/>
      <c r="CI3663"/>
      <c r="CJ3663"/>
      <c r="CK3663" s="1"/>
      <c r="CL3663" s="290"/>
      <c r="CM3663"/>
      <c r="CN3663" s="212"/>
      <c r="CO3663" s="212"/>
      <c r="CP3663" s="212"/>
      <c r="CV3663" s="1"/>
      <c r="CW3663" s="152"/>
      <c r="CX3663" s="152"/>
      <c r="CY3663" s="212"/>
      <c r="CZ3663" s="212"/>
      <c r="DB3663"/>
      <c r="DC3663"/>
      <c r="DK3663"/>
      <c r="DL3663" s="1"/>
      <c r="DM3663" s="152"/>
      <c r="DN3663" s="152"/>
      <c r="DQ3663" s="212"/>
      <c r="DV3663"/>
      <c r="DW3663" s="1"/>
      <c r="DY3663" s="152"/>
      <c r="EB3663" s="212"/>
      <c r="EL3663"/>
      <c r="EM3663"/>
      <c r="EN3663" s="1"/>
      <c r="EO3663" s="152"/>
      <c r="EP3663" s="152"/>
      <c r="ER3663" s="212"/>
      <c r="ES3663" s="212"/>
      <c r="EW3663"/>
      <c r="EX3663"/>
      <c r="EY3663"/>
      <c r="EZ3663"/>
      <c r="FA3663"/>
      <c r="FB3663"/>
      <c r="FD3663" s="1"/>
      <c r="FE3663" s="152"/>
      <c r="FF3663" s="152"/>
      <c r="FG3663" s="212"/>
      <c r="FH3663" s="212"/>
      <c r="FI3663" s="212"/>
      <c r="FN3663"/>
      <c r="FO3663"/>
      <c r="FP3663"/>
      <c r="FQ3663"/>
      <c r="FR3663"/>
      <c r="FS3663"/>
      <c r="FU3663" s="152"/>
      <c r="FV3663" s="152"/>
      <c r="FW3663" s="212"/>
      <c r="FX3663" s="212"/>
      <c r="FY3663" s="212"/>
      <c r="GD3663"/>
      <c r="GE3663"/>
      <c r="GF3663"/>
      <c r="GG3663"/>
      <c r="GH3663"/>
      <c r="GI3663" s="152"/>
      <c r="GK3663" s="152"/>
      <c r="GL3663" s="152"/>
      <c r="GM3663" s="212"/>
      <c r="GN3663" s="212"/>
      <c r="GO3663" s="213"/>
      <c r="GQ3663" s="152"/>
      <c r="GR3663" s="212"/>
      <c r="GS3663" s="212"/>
      <c r="GT3663" s="212"/>
      <c r="GU3663"/>
      <c r="GV3663"/>
      <c r="GW3663"/>
      <c r="GX3663"/>
      <c r="GY3663"/>
      <c r="HI3663"/>
      <c r="HK3663"/>
      <c r="HL3663"/>
      <c r="HM3663"/>
      <c r="HN3663"/>
      <c r="HO3663"/>
      <c r="HQ3663"/>
      <c r="HR3663"/>
      <c r="HS3663"/>
      <c r="HT3663"/>
    </row>
    <row r="3664" spans="47:228">
      <c r="AU3664" s="1"/>
      <c r="AV3664" s="152"/>
      <c r="AW3664" s="152"/>
      <c r="AX3664" s="212"/>
      <c r="AY3664" s="212"/>
      <c r="AZ3664" s="212"/>
      <c r="BA3664"/>
      <c r="BB3664"/>
      <c r="BC3664"/>
      <c r="BD3664"/>
      <c r="BE3664"/>
      <c r="BF3664" s="1"/>
      <c r="BG3664" s="152"/>
      <c r="BH3664" s="152"/>
      <c r="BI3664" s="212"/>
      <c r="BJ3664" s="212"/>
      <c r="BK3664" s="212"/>
      <c r="BM3664" s="1"/>
      <c r="BN3664" s="152"/>
      <c r="BO3664" s="152"/>
      <c r="BP3664" s="212"/>
      <c r="BQ3664" s="212"/>
      <c r="BR3664" s="212"/>
      <c r="BS3664"/>
      <c r="BT3664"/>
      <c r="BU3664"/>
      <c r="BX3664" s="1"/>
      <c r="BY3664" s="152"/>
      <c r="BZ3664" s="152"/>
      <c r="CA3664" s="212"/>
      <c r="CB3664" s="212"/>
      <c r="CC3664" s="212"/>
      <c r="CH3664"/>
      <c r="CI3664"/>
      <c r="CJ3664"/>
      <c r="CK3664" s="1"/>
      <c r="CL3664" s="290"/>
      <c r="CM3664"/>
      <c r="CN3664" s="212"/>
      <c r="CO3664" s="212"/>
      <c r="CP3664" s="212"/>
      <c r="CV3664" s="1"/>
      <c r="CW3664" s="152"/>
      <c r="CX3664" s="152"/>
      <c r="CY3664" s="212"/>
      <c r="CZ3664" s="212"/>
      <c r="DB3664"/>
      <c r="DC3664"/>
      <c r="DK3664"/>
      <c r="DL3664" s="1"/>
      <c r="DM3664" s="152"/>
      <c r="DN3664" s="152"/>
      <c r="DQ3664" s="212"/>
      <c r="DV3664"/>
      <c r="DW3664" s="1"/>
      <c r="DY3664" s="152"/>
      <c r="EB3664" s="212"/>
      <c r="EL3664"/>
      <c r="EM3664"/>
      <c r="EN3664" s="1"/>
      <c r="EO3664" s="152"/>
      <c r="EP3664" s="152"/>
      <c r="ER3664" s="212"/>
      <c r="ES3664" s="212"/>
      <c r="EW3664"/>
      <c r="EX3664"/>
      <c r="EY3664"/>
      <c r="EZ3664"/>
      <c r="FA3664"/>
      <c r="FB3664"/>
      <c r="FD3664" s="1"/>
      <c r="FE3664" s="152"/>
      <c r="FF3664" s="152"/>
      <c r="FG3664" s="212"/>
      <c r="FH3664" s="212"/>
      <c r="FI3664" s="212"/>
      <c r="FN3664"/>
      <c r="FO3664"/>
      <c r="FP3664"/>
      <c r="FQ3664"/>
      <c r="FR3664"/>
      <c r="FS3664"/>
      <c r="FU3664" s="152"/>
      <c r="FV3664" s="152"/>
      <c r="FW3664" s="212"/>
      <c r="FX3664" s="212"/>
      <c r="FY3664" s="212"/>
      <c r="GD3664"/>
      <c r="GE3664"/>
      <c r="GF3664"/>
      <c r="GG3664"/>
      <c r="GH3664"/>
      <c r="GI3664" s="152"/>
      <c r="GK3664" s="152"/>
      <c r="GL3664" s="152"/>
      <c r="GM3664" s="212"/>
      <c r="GN3664" s="212"/>
      <c r="GO3664" s="213"/>
      <c r="GQ3664" s="152"/>
      <c r="GR3664" s="212"/>
      <c r="GS3664" s="212"/>
      <c r="GT3664" s="212"/>
      <c r="GU3664"/>
      <c r="GV3664"/>
      <c r="GW3664"/>
      <c r="GX3664"/>
      <c r="GY3664"/>
      <c r="HI3664"/>
      <c r="HK3664"/>
      <c r="HL3664"/>
      <c r="HM3664"/>
      <c r="HN3664"/>
      <c r="HO3664"/>
      <c r="HQ3664"/>
      <c r="HR3664"/>
      <c r="HS3664"/>
      <c r="HT3664"/>
    </row>
    <row r="3665" spans="47:228">
      <c r="AU3665" s="1"/>
      <c r="AV3665" s="152"/>
      <c r="AW3665" s="152"/>
      <c r="AX3665" s="212"/>
      <c r="AY3665" s="212"/>
      <c r="AZ3665" s="212"/>
      <c r="BA3665"/>
      <c r="BB3665"/>
      <c r="BC3665"/>
      <c r="BD3665"/>
      <c r="BE3665"/>
      <c r="BF3665" s="1"/>
      <c r="BG3665" s="152"/>
      <c r="BH3665" s="152"/>
      <c r="BI3665" s="212"/>
      <c r="BJ3665" s="212"/>
      <c r="BK3665" s="212"/>
      <c r="BM3665" s="1"/>
      <c r="BN3665" s="152"/>
      <c r="BO3665" s="152"/>
      <c r="BP3665" s="212"/>
      <c r="BQ3665" s="212"/>
      <c r="BR3665" s="212"/>
      <c r="BS3665"/>
      <c r="BT3665"/>
      <c r="BU3665"/>
      <c r="BX3665" s="1"/>
      <c r="BY3665" s="152"/>
      <c r="BZ3665" s="152"/>
      <c r="CA3665" s="212"/>
      <c r="CB3665" s="212"/>
      <c r="CC3665" s="212"/>
      <c r="CH3665"/>
      <c r="CI3665"/>
      <c r="CJ3665"/>
      <c r="CK3665" s="1"/>
      <c r="CL3665" s="290"/>
      <c r="CM3665"/>
      <c r="CN3665" s="212"/>
      <c r="CO3665" s="212"/>
      <c r="CP3665" s="212"/>
      <c r="CV3665" s="1"/>
      <c r="CW3665" s="152"/>
      <c r="CX3665" s="152"/>
      <c r="CY3665" s="212"/>
      <c r="CZ3665" s="212"/>
      <c r="DB3665"/>
      <c r="DC3665"/>
      <c r="DK3665"/>
      <c r="DL3665" s="1"/>
      <c r="DM3665" s="152"/>
      <c r="DN3665" s="152"/>
      <c r="DQ3665" s="212"/>
      <c r="DV3665"/>
      <c r="DW3665" s="1"/>
      <c r="DY3665" s="152"/>
      <c r="EB3665" s="212"/>
      <c r="EL3665"/>
      <c r="EM3665"/>
      <c r="EN3665" s="1"/>
      <c r="EO3665" s="152"/>
      <c r="EP3665" s="152"/>
      <c r="ER3665" s="212"/>
      <c r="ES3665" s="212"/>
      <c r="EW3665"/>
      <c r="EX3665"/>
      <c r="EY3665"/>
      <c r="EZ3665"/>
      <c r="FA3665"/>
      <c r="FB3665"/>
      <c r="FD3665" s="1"/>
      <c r="FE3665" s="152"/>
      <c r="FF3665" s="152"/>
      <c r="FG3665" s="212"/>
      <c r="FH3665" s="212"/>
      <c r="FI3665" s="212"/>
      <c r="FN3665"/>
      <c r="FO3665"/>
      <c r="FP3665"/>
      <c r="FQ3665"/>
      <c r="FR3665"/>
      <c r="FS3665"/>
      <c r="FU3665" s="152"/>
      <c r="FV3665" s="152"/>
      <c r="FW3665" s="212"/>
      <c r="FX3665" s="212"/>
      <c r="FY3665" s="212"/>
      <c r="GD3665"/>
      <c r="GE3665"/>
      <c r="GF3665"/>
      <c r="GG3665"/>
      <c r="GH3665"/>
      <c r="GI3665" s="152"/>
      <c r="GK3665" s="152"/>
      <c r="GL3665" s="152"/>
      <c r="GM3665" s="212"/>
      <c r="GN3665" s="212"/>
      <c r="GO3665" s="213"/>
      <c r="GQ3665" s="152"/>
      <c r="GR3665" s="212"/>
      <c r="GS3665" s="212"/>
      <c r="GT3665" s="212"/>
      <c r="GU3665"/>
      <c r="GV3665"/>
      <c r="GW3665"/>
      <c r="GX3665"/>
      <c r="GY3665"/>
      <c r="HI3665"/>
      <c r="HK3665"/>
      <c r="HL3665"/>
      <c r="HM3665"/>
      <c r="HN3665"/>
      <c r="HO3665"/>
      <c r="HQ3665"/>
      <c r="HR3665"/>
      <c r="HS3665"/>
      <c r="HT3665"/>
    </row>
    <row r="3666" spans="47:228">
      <c r="AU3666" s="1"/>
      <c r="AV3666" s="152"/>
      <c r="AW3666" s="152"/>
      <c r="AX3666" s="212"/>
      <c r="AY3666" s="212"/>
      <c r="AZ3666" s="212"/>
      <c r="BA3666"/>
      <c r="BB3666"/>
      <c r="BC3666"/>
      <c r="BD3666"/>
      <c r="BE3666"/>
      <c r="BF3666" s="1"/>
      <c r="BG3666" s="152"/>
      <c r="BH3666" s="152"/>
      <c r="BI3666" s="212"/>
      <c r="BJ3666" s="212"/>
      <c r="BK3666" s="212"/>
      <c r="BM3666" s="1"/>
      <c r="BN3666" s="152"/>
      <c r="BO3666" s="152"/>
      <c r="BP3666" s="212"/>
      <c r="BQ3666" s="212"/>
      <c r="BR3666" s="212"/>
      <c r="BS3666"/>
      <c r="BT3666"/>
      <c r="BU3666"/>
      <c r="BX3666" s="1"/>
      <c r="BY3666" s="152"/>
      <c r="BZ3666" s="152"/>
      <c r="CA3666" s="212"/>
      <c r="CB3666" s="212"/>
      <c r="CC3666" s="212"/>
      <c r="CH3666"/>
      <c r="CI3666"/>
      <c r="CJ3666"/>
      <c r="CK3666" s="1"/>
      <c r="CL3666" s="290"/>
      <c r="CM3666"/>
      <c r="CN3666" s="212"/>
      <c r="CO3666" s="212"/>
      <c r="CP3666" s="212"/>
      <c r="CV3666" s="1"/>
      <c r="CW3666" s="152"/>
      <c r="CX3666" s="152"/>
      <c r="CY3666" s="212"/>
      <c r="CZ3666" s="212"/>
      <c r="DB3666"/>
      <c r="DC3666"/>
      <c r="DK3666"/>
      <c r="DL3666" s="1"/>
      <c r="DM3666" s="152"/>
      <c r="DN3666" s="152"/>
      <c r="DQ3666" s="212"/>
      <c r="DV3666"/>
      <c r="DW3666" s="1"/>
      <c r="DY3666" s="152"/>
      <c r="EB3666" s="212"/>
      <c r="EL3666"/>
      <c r="EM3666"/>
      <c r="EN3666" s="1"/>
      <c r="EO3666" s="152"/>
      <c r="EP3666" s="152"/>
      <c r="ER3666" s="212"/>
      <c r="ES3666" s="212"/>
      <c r="EW3666"/>
      <c r="EX3666"/>
      <c r="EY3666"/>
      <c r="EZ3666"/>
      <c r="FA3666"/>
      <c r="FB3666"/>
      <c r="FD3666" s="1"/>
      <c r="FE3666" s="152"/>
      <c r="FF3666" s="152"/>
      <c r="FG3666" s="212"/>
      <c r="FH3666" s="212"/>
      <c r="FI3666" s="212"/>
      <c r="FN3666"/>
      <c r="FO3666"/>
      <c r="FP3666"/>
      <c r="FQ3666"/>
      <c r="FR3666"/>
      <c r="FS3666"/>
      <c r="FU3666" s="152"/>
      <c r="FV3666" s="152"/>
      <c r="FW3666" s="212"/>
      <c r="FX3666" s="212"/>
      <c r="FY3666" s="212"/>
      <c r="GD3666"/>
      <c r="GE3666"/>
      <c r="GF3666"/>
      <c r="GG3666"/>
      <c r="GH3666"/>
      <c r="GI3666" s="152"/>
      <c r="GK3666" s="152"/>
      <c r="GL3666" s="152"/>
      <c r="GM3666" s="212"/>
      <c r="GN3666" s="212"/>
      <c r="GO3666" s="213"/>
      <c r="GQ3666" s="152"/>
      <c r="GR3666" s="212"/>
      <c r="GS3666" s="212"/>
      <c r="GT3666" s="212"/>
      <c r="GU3666"/>
      <c r="GV3666"/>
      <c r="GW3666"/>
      <c r="GX3666"/>
      <c r="GY3666"/>
      <c r="HI3666"/>
      <c r="HK3666"/>
      <c r="HL3666"/>
      <c r="HM3666"/>
      <c r="HN3666"/>
      <c r="HO3666"/>
      <c r="HQ3666"/>
      <c r="HR3666"/>
      <c r="HS3666"/>
      <c r="HT3666"/>
    </row>
    <row r="3667" spans="47:228">
      <c r="AU3667" s="1"/>
      <c r="AV3667" s="152"/>
      <c r="AW3667" s="152"/>
      <c r="AX3667" s="212"/>
      <c r="AY3667" s="212"/>
      <c r="AZ3667" s="212"/>
      <c r="BA3667"/>
      <c r="BB3667"/>
      <c r="BC3667"/>
      <c r="BD3667"/>
      <c r="BE3667"/>
      <c r="BF3667" s="1"/>
      <c r="BG3667" s="152"/>
      <c r="BH3667" s="152"/>
      <c r="BI3667" s="212"/>
      <c r="BJ3667" s="212"/>
      <c r="BK3667" s="212"/>
      <c r="BM3667" s="1"/>
      <c r="BN3667" s="152"/>
      <c r="BO3667" s="152"/>
      <c r="BP3667" s="212"/>
      <c r="BQ3667" s="212"/>
      <c r="BR3667" s="212"/>
      <c r="BS3667"/>
      <c r="BT3667"/>
      <c r="BU3667"/>
      <c r="BX3667" s="1"/>
      <c r="BY3667" s="152"/>
      <c r="BZ3667" s="152"/>
      <c r="CA3667" s="212"/>
      <c r="CB3667" s="212"/>
      <c r="CC3667" s="212"/>
      <c r="CH3667"/>
      <c r="CI3667"/>
      <c r="CJ3667"/>
      <c r="CK3667" s="1"/>
      <c r="CL3667" s="290"/>
      <c r="CM3667"/>
      <c r="CN3667" s="212"/>
      <c r="CO3667" s="212"/>
      <c r="CP3667" s="212"/>
      <c r="CV3667" s="1"/>
      <c r="CW3667" s="152"/>
      <c r="CX3667" s="152"/>
      <c r="CY3667" s="212"/>
      <c r="CZ3667" s="212"/>
      <c r="DB3667"/>
      <c r="DC3667"/>
      <c r="DK3667"/>
      <c r="DL3667" s="1"/>
      <c r="DM3667" s="152"/>
      <c r="DN3667" s="152"/>
      <c r="DQ3667" s="212"/>
      <c r="DV3667"/>
      <c r="DW3667" s="1"/>
      <c r="DY3667" s="152"/>
      <c r="EB3667" s="212"/>
      <c r="EL3667"/>
      <c r="EM3667"/>
      <c r="EN3667" s="1"/>
      <c r="EO3667" s="152"/>
      <c r="EP3667" s="152"/>
      <c r="ER3667" s="212"/>
      <c r="ES3667" s="212"/>
      <c r="EW3667"/>
      <c r="EX3667"/>
      <c r="EY3667"/>
      <c r="EZ3667"/>
      <c r="FA3667"/>
      <c r="FB3667"/>
      <c r="FD3667" s="1"/>
      <c r="FE3667" s="152"/>
      <c r="FF3667" s="152"/>
      <c r="FG3667" s="212"/>
      <c r="FH3667" s="212"/>
      <c r="FI3667" s="212"/>
      <c r="FN3667"/>
      <c r="FO3667"/>
      <c r="FP3667"/>
      <c r="FQ3667"/>
      <c r="FR3667"/>
      <c r="FS3667"/>
      <c r="FU3667" s="152"/>
      <c r="FV3667" s="152"/>
      <c r="FW3667" s="212"/>
      <c r="FX3667" s="212"/>
      <c r="FY3667" s="212"/>
      <c r="GD3667"/>
      <c r="GE3667"/>
      <c r="GF3667"/>
      <c r="GG3667"/>
      <c r="GH3667"/>
      <c r="GI3667" s="152"/>
      <c r="GK3667" s="152"/>
      <c r="GL3667" s="152"/>
      <c r="GM3667" s="212"/>
      <c r="GN3667" s="212"/>
      <c r="GO3667" s="213"/>
      <c r="GQ3667" s="152"/>
      <c r="GR3667" s="212"/>
      <c r="GS3667" s="212"/>
      <c r="GT3667" s="212"/>
      <c r="GU3667"/>
      <c r="GV3667"/>
      <c r="GW3667"/>
      <c r="GX3667"/>
      <c r="GY3667"/>
      <c r="HI3667"/>
      <c r="HK3667"/>
      <c r="HL3667"/>
      <c r="HM3667"/>
      <c r="HN3667"/>
      <c r="HO3667"/>
      <c r="HQ3667"/>
      <c r="HR3667"/>
      <c r="HS3667"/>
      <c r="HT3667"/>
    </row>
    <row r="3668" spans="47:228">
      <c r="AU3668" s="1"/>
      <c r="AV3668" s="152"/>
      <c r="AW3668" s="152"/>
      <c r="AX3668" s="212"/>
      <c r="AY3668" s="212"/>
      <c r="AZ3668" s="212"/>
      <c r="BA3668"/>
      <c r="BB3668"/>
      <c r="BC3668"/>
      <c r="BD3668"/>
      <c r="BE3668"/>
      <c r="BF3668" s="1"/>
      <c r="BG3668" s="152"/>
      <c r="BH3668" s="152"/>
      <c r="BI3668" s="212"/>
      <c r="BJ3668" s="212"/>
      <c r="BK3668" s="212"/>
      <c r="BM3668" s="1"/>
      <c r="BN3668" s="152"/>
      <c r="BO3668" s="152"/>
      <c r="BP3668" s="212"/>
      <c r="BQ3668" s="212"/>
      <c r="BR3668" s="212"/>
      <c r="BS3668"/>
      <c r="BT3668"/>
      <c r="BU3668"/>
      <c r="BX3668" s="1"/>
      <c r="BY3668" s="152"/>
      <c r="BZ3668" s="152"/>
      <c r="CA3668" s="212"/>
      <c r="CB3668" s="212"/>
      <c r="CC3668" s="212"/>
      <c r="CH3668"/>
      <c r="CI3668"/>
      <c r="CJ3668"/>
      <c r="CK3668" s="1"/>
      <c r="CL3668" s="290"/>
      <c r="CM3668"/>
      <c r="CN3668" s="212"/>
      <c r="CO3668" s="212"/>
      <c r="CP3668" s="212"/>
      <c r="CV3668" s="1"/>
      <c r="CW3668" s="152"/>
      <c r="CX3668" s="152"/>
      <c r="CY3668" s="212"/>
      <c r="CZ3668" s="212"/>
      <c r="DB3668"/>
      <c r="DC3668"/>
      <c r="DK3668"/>
      <c r="DL3668" s="1"/>
      <c r="DM3668" s="152"/>
      <c r="DN3668" s="152"/>
      <c r="DQ3668" s="212"/>
      <c r="DV3668"/>
      <c r="DW3668" s="1"/>
      <c r="DY3668" s="152"/>
      <c r="EB3668" s="212"/>
      <c r="EL3668"/>
      <c r="EM3668"/>
      <c r="EN3668" s="1"/>
      <c r="EO3668" s="152"/>
      <c r="EP3668" s="152"/>
      <c r="ER3668" s="212"/>
      <c r="ES3668" s="212"/>
      <c r="EW3668"/>
      <c r="EX3668"/>
      <c r="EY3668"/>
      <c r="EZ3668"/>
      <c r="FA3668"/>
      <c r="FB3668"/>
      <c r="FD3668" s="1"/>
      <c r="FE3668" s="152"/>
      <c r="FF3668" s="152"/>
      <c r="FG3668" s="212"/>
      <c r="FH3668" s="212"/>
      <c r="FI3668" s="212"/>
      <c r="FN3668"/>
      <c r="FO3668"/>
      <c r="FP3668"/>
      <c r="FQ3668"/>
      <c r="FR3668"/>
      <c r="FS3668"/>
      <c r="FU3668" s="152"/>
      <c r="FV3668" s="152"/>
      <c r="FW3668" s="212"/>
      <c r="FX3668" s="212"/>
      <c r="FY3668" s="212"/>
      <c r="GD3668"/>
      <c r="GE3668"/>
      <c r="GF3668"/>
      <c r="GG3668"/>
      <c r="GH3668"/>
      <c r="GI3668" s="152"/>
      <c r="GK3668" s="152"/>
      <c r="GL3668" s="152"/>
      <c r="GM3668" s="212"/>
      <c r="GN3668" s="212"/>
      <c r="GO3668" s="213"/>
      <c r="GQ3668" s="152"/>
      <c r="GR3668" s="212"/>
      <c r="GS3668" s="212"/>
      <c r="GT3668" s="212"/>
      <c r="GU3668"/>
      <c r="GV3668"/>
      <c r="GW3668"/>
      <c r="GX3668"/>
      <c r="GY3668"/>
      <c r="HI3668"/>
      <c r="HK3668"/>
      <c r="HL3668"/>
      <c r="HM3668"/>
      <c r="HN3668"/>
      <c r="HO3668"/>
      <c r="HQ3668"/>
      <c r="HR3668"/>
      <c r="HS3668"/>
      <c r="HT3668"/>
    </row>
    <row r="3669" spans="47:228">
      <c r="AU3669" s="1"/>
      <c r="AV3669" s="152"/>
      <c r="AW3669" s="152"/>
      <c r="AX3669" s="212"/>
      <c r="AY3669" s="212"/>
      <c r="AZ3669" s="212"/>
      <c r="BA3669"/>
      <c r="BB3669"/>
      <c r="BC3669"/>
      <c r="BD3669"/>
      <c r="BE3669"/>
      <c r="BF3669" s="1"/>
      <c r="BG3669" s="152"/>
      <c r="BH3669" s="152"/>
      <c r="BI3669" s="212"/>
      <c r="BJ3669" s="212"/>
      <c r="BK3669" s="212"/>
      <c r="BM3669" s="1"/>
      <c r="BN3669" s="152"/>
      <c r="BO3669" s="152"/>
      <c r="BP3669" s="212"/>
      <c r="BQ3669" s="212"/>
      <c r="BR3669" s="212"/>
      <c r="BS3669"/>
      <c r="BT3669"/>
      <c r="BU3669"/>
      <c r="BX3669" s="1"/>
      <c r="BY3669" s="152"/>
      <c r="BZ3669" s="152"/>
      <c r="CA3669" s="212"/>
      <c r="CB3669" s="212"/>
      <c r="CC3669" s="212"/>
      <c r="CH3669"/>
      <c r="CI3669"/>
      <c r="CJ3669"/>
      <c r="CK3669" s="1"/>
      <c r="CL3669" s="290"/>
      <c r="CM3669"/>
      <c r="CN3669" s="212"/>
      <c r="CO3669" s="212"/>
      <c r="CP3669" s="212"/>
      <c r="CV3669" s="1"/>
      <c r="CW3669" s="152"/>
      <c r="CX3669" s="152"/>
      <c r="CY3669" s="212"/>
      <c r="CZ3669" s="212"/>
      <c r="DB3669"/>
      <c r="DC3669"/>
      <c r="DK3669"/>
      <c r="DL3669" s="1"/>
      <c r="DM3669" s="152"/>
      <c r="DN3669" s="152"/>
      <c r="DQ3669" s="212"/>
      <c r="DV3669"/>
      <c r="DW3669" s="1"/>
      <c r="DY3669" s="152"/>
      <c r="EB3669" s="212"/>
      <c r="EL3669"/>
      <c r="EM3669"/>
      <c r="EN3669" s="1"/>
      <c r="EO3669" s="152"/>
      <c r="EP3669" s="152"/>
      <c r="ER3669" s="212"/>
      <c r="ES3669" s="212"/>
      <c r="EW3669"/>
      <c r="EX3669"/>
      <c r="EY3669"/>
      <c r="EZ3669"/>
      <c r="FA3669"/>
      <c r="FB3669"/>
      <c r="FD3669" s="1"/>
      <c r="FE3669" s="152"/>
      <c r="FF3669" s="152"/>
      <c r="FG3669" s="212"/>
      <c r="FH3669" s="212"/>
      <c r="FI3669" s="212"/>
      <c r="FN3669"/>
      <c r="FO3669"/>
      <c r="FP3669"/>
      <c r="FQ3669"/>
      <c r="FR3669"/>
      <c r="FS3669"/>
      <c r="FU3669" s="152"/>
      <c r="FV3669" s="152"/>
      <c r="FW3669" s="212"/>
      <c r="FX3669" s="212"/>
      <c r="FY3669" s="212"/>
      <c r="GD3669"/>
      <c r="GE3669"/>
      <c r="GF3669"/>
      <c r="GG3669"/>
      <c r="GH3669"/>
      <c r="GI3669" s="152"/>
      <c r="GK3669" s="152"/>
      <c r="GL3669" s="152"/>
      <c r="GM3669" s="212"/>
      <c r="GN3669" s="212"/>
      <c r="GO3669" s="213"/>
      <c r="GQ3669" s="152"/>
      <c r="GR3669" s="212"/>
      <c r="GS3669" s="212"/>
      <c r="GT3669" s="212"/>
      <c r="GU3669"/>
      <c r="GV3669"/>
      <c r="GW3669"/>
      <c r="GX3669"/>
      <c r="GY3669"/>
      <c r="HI3669"/>
      <c r="HK3669"/>
      <c r="HL3669"/>
      <c r="HM3669"/>
      <c r="HN3669"/>
      <c r="HO3669"/>
      <c r="HQ3669"/>
      <c r="HR3669"/>
      <c r="HS3669"/>
      <c r="HT3669"/>
    </row>
    <row r="3670" spans="47:228">
      <c r="AU3670" s="1"/>
      <c r="AV3670" s="152"/>
      <c r="AW3670" s="152"/>
      <c r="AX3670" s="212"/>
      <c r="AY3670" s="212"/>
      <c r="AZ3670" s="212"/>
      <c r="BA3670"/>
      <c r="BB3670"/>
      <c r="BC3670"/>
      <c r="BD3670"/>
      <c r="BE3670"/>
      <c r="BF3670" s="1"/>
      <c r="BG3670" s="152"/>
      <c r="BH3670" s="152"/>
      <c r="BI3670" s="212"/>
      <c r="BJ3670" s="212"/>
      <c r="BK3670" s="212"/>
      <c r="BM3670" s="1"/>
      <c r="BN3670" s="152"/>
      <c r="BO3670" s="152"/>
      <c r="BP3670" s="212"/>
      <c r="BQ3670" s="212"/>
      <c r="BR3670" s="212"/>
      <c r="BS3670"/>
      <c r="BT3670"/>
      <c r="BU3670"/>
      <c r="BX3670" s="1"/>
      <c r="BY3670" s="152"/>
      <c r="BZ3670" s="152"/>
      <c r="CA3670" s="212"/>
      <c r="CB3670" s="212"/>
      <c r="CC3670" s="212"/>
      <c r="CH3670"/>
      <c r="CI3670"/>
      <c r="CJ3670"/>
      <c r="CK3670" s="1"/>
      <c r="CL3670" s="290"/>
      <c r="CM3670"/>
      <c r="CN3670" s="212"/>
      <c r="CO3670" s="212"/>
      <c r="CP3670" s="212"/>
      <c r="CV3670" s="1"/>
      <c r="CW3670" s="152"/>
      <c r="CX3670" s="152"/>
      <c r="CY3670" s="212"/>
      <c r="CZ3670" s="212"/>
      <c r="DB3670"/>
      <c r="DC3670"/>
      <c r="DK3670"/>
      <c r="DL3670" s="1"/>
      <c r="DM3670" s="152"/>
      <c r="DN3670" s="152"/>
      <c r="DQ3670" s="212"/>
      <c r="DV3670"/>
      <c r="DW3670" s="1"/>
      <c r="DY3670" s="152"/>
      <c r="EB3670" s="212"/>
      <c r="EL3670"/>
      <c r="EM3670"/>
      <c r="EN3670" s="1"/>
      <c r="EO3670" s="152"/>
      <c r="EP3670" s="152"/>
      <c r="ER3670" s="212"/>
      <c r="ES3670" s="212"/>
      <c r="EW3670"/>
      <c r="EX3670"/>
      <c r="EY3670"/>
      <c r="EZ3670"/>
      <c r="FA3670"/>
      <c r="FB3670"/>
      <c r="FD3670" s="1"/>
      <c r="FE3670" s="152"/>
      <c r="FF3670" s="152"/>
      <c r="FG3670" s="212"/>
      <c r="FH3670" s="212"/>
      <c r="FI3670" s="212"/>
      <c r="FN3670"/>
      <c r="FO3670"/>
      <c r="FP3670"/>
      <c r="FQ3670"/>
      <c r="FR3670"/>
      <c r="FS3670"/>
      <c r="FU3670" s="152"/>
      <c r="FV3670" s="152"/>
      <c r="FW3670" s="212"/>
      <c r="FX3670" s="212"/>
      <c r="FY3670" s="212"/>
      <c r="GD3670"/>
      <c r="GE3670"/>
      <c r="GF3670"/>
      <c r="GG3670"/>
      <c r="GH3670"/>
      <c r="GI3670" s="152"/>
      <c r="GK3670" s="152"/>
      <c r="GL3670" s="152"/>
      <c r="GM3670" s="212"/>
      <c r="GN3670" s="212"/>
      <c r="GO3670" s="213"/>
      <c r="GQ3670" s="152"/>
      <c r="GR3670" s="212"/>
      <c r="GS3670" s="212"/>
      <c r="GT3670" s="212"/>
      <c r="GU3670"/>
      <c r="GV3670"/>
      <c r="GW3670"/>
      <c r="GX3670"/>
      <c r="GY3670"/>
      <c r="HI3670"/>
      <c r="HK3670"/>
      <c r="HL3670"/>
      <c r="HM3670"/>
      <c r="HN3670"/>
      <c r="HO3670"/>
      <c r="HQ3670"/>
      <c r="HR3670"/>
      <c r="HS3670"/>
      <c r="HT3670"/>
    </row>
    <row r="3671" spans="47:228">
      <c r="AU3671" s="1"/>
      <c r="AV3671" s="152"/>
      <c r="AW3671" s="152"/>
      <c r="AX3671" s="212"/>
      <c r="AY3671" s="212"/>
      <c r="AZ3671" s="212"/>
      <c r="BA3671"/>
      <c r="BB3671"/>
      <c r="BC3671"/>
      <c r="BD3671"/>
      <c r="BE3671"/>
      <c r="BF3671" s="1"/>
      <c r="BG3671" s="152"/>
      <c r="BH3671" s="152"/>
      <c r="BI3671" s="212"/>
      <c r="BJ3671" s="212"/>
      <c r="BK3671" s="212"/>
      <c r="BM3671" s="1"/>
      <c r="BN3671" s="152"/>
      <c r="BO3671" s="152"/>
      <c r="BP3671" s="212"/>
      <c r="BQ3671" s="212"/>
      <c r="BR3671" s="212"/>
      <c r="BS3671"/>
      <c r="BT3671"/>
      <c r="BU3671"/>
      <c r="BX3671" s="1"/>
      <c r="BY3671" s="152"/>
      <c r="BZ3671" s="152"/>
      <c r="CA3671" s="212"/>
      <c r="CB3671" s="212"/>
      <c r="CC3671" s="212"/>
      <c r="CH3671"/>
      <c r="CI3671"/>
      <c r="CJ3671"/>
      <c r="CK3671" s="1"/>
      <c r="CL3671" s="290"/>
      <c r="CM3671"/>
      <c r="CN3671" s="212"/>
      <c r="CO3671" s="212"/>
      <c r="CP3671" s="212"/>
      <c r="CV3671" s="1"/>
      <c r="CW3671" s="152"/>
      <c r="CX3671" s="152"/>
      <c r="CY3671" s="212"/>
      <c r="CZ3671" s="212"/>
      <c r="DB3671"/>
      <c r="DC3671"/>
      <c r="DK3671"/>
      <c r="DL3671" s="1"/>
      <c r="DM3671" s="152"/>
      <c r="DN3671" s="152"/>
      <c r="DQ3671" s="212"/>
      <c r="DV3671"/>
      <c r="DW3671" s="1"/>
      <c r="DY3671" s="152"/>
      <c r="EB3671" s="212"/>
      <c r="EL3671"/>
      <c r="EM3671"/>
      <c r="EN3671" s="1"/>
      <c r="EO3671" s="152"/>
      <c r="EP3671" s="152"/>
      <c r="ER3671" s="212"/>
      <c r="ES3671" s="212"/>
      <c r="EW3671"/>
      <c r="EX3671"/>
      <c r="EY3671"/>
      <c r="EZ3671"/>
      <c r="FA3671"/>
      <c r="FB3671"/>
      <c r="FD3671" s="1"/>
      <c r="FE3671" s="152"/>
      <c r="FF3671" s="152"/>
      <c r="FG3671" s="212"/>
      <c r="FH3671" s="212"/>
      <c r="FI3671" s="212"/>
      <c r="FN3671"/>
      <c r="FO3671"/>
      <c r="FP3671"/>
      <c r="FQ3671"/>
      <c r="FR3671"/>
      <c r="FS3671"/>
      <c r="FU3671" s="152"/>
      <c r="FV3671" s="152"/>
      <c r="FW3671" s="212"/>
      <c r="FX3671" s="212"/>
      <c r="FY3671" s="212"/>
      <c r="GD3671"/>
      <c r="GE3671"/>
      <c r="GF3671"/>
      <c r="GG3671"/>
      <c r="GH3671"/>
      <c r="GI3671" s="152"/>
      <c r="GK3671" s="152"/>
      <c r="GL3671" s="152"/>
      <c r="GM3671" s="212"/>
      <c r="GN3671" s="212"/>
      <c r="GO3671" s="213"/>
      <c r="GQ3671" s="152"/>
      <c r="GR3671" s="212"/>
      <c r="GS3671" s="212"/>
      <c r="GT3671" s="212"/>
      <c r="GU3671"/>
      <c r="GV3671"/>
      <c r="GW3671"/>
      <c r="GX3671"/>
      <c r="GY3671"/>
      <c r="HI3671"/>
      <c r="HK3671"/>
      <c r="HL3671"/>
      <c r="HM3671"/>
      <c r="HN3671"/>
      <c r="HO3671"/>
      <c r="HQ3671"/>
      <c r="HR3671"/>
      <c r="HS3671"/>
      <c r="HT3671"/>
    </row>
    <row r="3672" spans="47:228">
      <c r="AU3672" s="1"/>
      <c r="AV3672" s="152"/>
      <c r="AW3672" s="152"/>
      <c r="AX3672" s="212"/>
      <c r="AY3672" s="212"/>
      <c r="AZ3672" s="212"/>
      <c r="BA3672"/>
      <c r="BB3672"/>
      <c r="BC3672"/>
      <c r="BD3672"/>
      <c r="BE3672"/>
      <c r="BF3672" s="1"/>
      <c r="BG3672" s="152"/>
      <c r="BH3672" s="152"/>
      <c r="BI3672" s="212"/>
      <c r="BJ3672" s="212"/>
      <c r="BK3672" s="212"/>
      <c r="BM3672" s="1"/>
      <c r="BN3672" s="152"/>
      <c r="BO3672" s="152"/>
      <c r="BP3672" s="212"/>
      <c r="BQ3672" s="212"/>
      <c r="BR3672" s="212"/>
      <c r="BS3672"/>
      <c r="BT3672"/>
      <c r="BU3672"/>
      <c r="BX3672" s="1"/>
      <c r="BY3672" s="152"/>
      <c r="BZ3672" s="152"/>
      <c r="CA3672" s="212"/>
      <c r="CB3672" s="212"/>
      <c r="CC3672" s="212"/>
      <c r="CH3672"/>
      <c r="CI3672"/>
      <c r="CJ3672"/>
      <c r="CK3672" s="1"/>
      <c r="CL3672" s="290"/>
      <c r="CM3672"/>
      <c r="CN3672" s="212"/>
      <c r="CO3672" s="212"/>
      <c r="CP3672" s="212"/>
      <c r="CV3672" s="1"/>
      <c r="CW3672" s="152"/>
      <c r="CX3672" s="152"/>
      <c r="CY3672" s="212"/>
      <c r="CZ3672" s="212"/>
      <c r="DB3672"/>
      <c r="DC3672"/>
      <c r="DK3672"/>
      <c r="DL3672" s="1"/>
      <c r="DM3672" s="152"/>
      <c r="DN3672" s="152"/>
      <c r="DQ3672" s="212"/>
      <c r="DV3672"/>
      <c r="DW3672" s="1"/>
      <c r="DY3672" s="152"/>
      <c r="EB3672" s="212"/>
      <c r="EL3672"/>
      <c r="EM3672"/>
      <c r="EN3672" s="1"/>
      <c r="EO3672" s="152"/>
      <c r="EP3672" s="152"/>
      <c r="ER3672" s="212"/>
      <c r="ES3672" s="212"/>
      <c r="EW3672"/>
      <c r="EX3672"/>
      <c r="EY3672"/>
      <c r="EZ3672"/>
      <c r="FA3672"/>
      <c r="FB3672"/>
      <c r="FD3672" s="1"/>
      <c r="FE3672" s="152"/>
      <c r="FF3672" s="152"/>
      <c r="FG3672" s="212"/>
      <c r="FH3672" s="212"/>
      <c r="FI3672" s="212"/>
      <c r="FN3672"/>
      <c r="FO3672"/>
      <c r="FP3672"/>
      <c r="FQ3672"/>
      <c r="FR3672"/>
      <c r="FS3672"/>
      <c r="FU3672" s="152"/>
      <c r="FV3672" s="152"/>
      <c r="FW3672" s="212"/>
      <c r="FX3672" s="212"/>
      <c r="FY3672" s="212"/>
      <c r="GD3672"/>
      <c r="GE3672"/>
      <c r="GF3672"/>
      <c r="GG3672"/>
      <c r="GH3672"/>
      <c r="GI3672" s="152"/>
      <c r="GK3672" s="152"/>
      <c r="GL3672" s="152"/>
      <c r="GM3672" s="212"/>
      <c r="GN3672" s="212"/>
      <c r="GO3672" s="213"/>
      <c r="GQ3672" s="152"/>
      <c r="GR3672" s="212"/>
      <c r="GS3672" s="212"/>
      <c r="GT3672" s="212"/>
      <c r="GU3672"/>
      <c r="GV3672"/>
      <c r="GW3672"/>
      <c r="GX3672"/>
      <c r="GY3672"/>
      <c r="HI3672"/>
      <c r="HK3672"/>
      <c r="HL3672"/>
      <c r="HM3672"/>
      <c r="HN3672"/>
      <c r="HO3672"/>
      <c r="HQ3672"/>
      <c r="HR3672"/>
      <c r="HS3672"/>
      <c r="HT3672"/>
    </row>
    <row r="3673" spans="47:228">
      <c r="AU3673" s="1"/>
      <c r="AV3673" s="152"/>
      <c r="AW3673" s="152"/>
      <c r="AX3673" s="212"/>
      <c r="AY3673" s="212"/>
      <c r="AZ3673" s="212"/>
      <c r="BA3673"/>
      <c r="BB3673"/>
      <c r="BC3673"/>
      <c r="BD3673"/>
      <c r="BE3673"/>
      <c r="BF3673" s="1"/>
      <c r="BG3673" s="152"/>
      <c r="BH3673" s="152"/>
      <c r="BI3673" s="212"/>
      <c r="BJ3673" s="212"/>
      <c r="BK3673" s="212"/>
      <c r="BM3673" s="1"/>
      <c r="BN3673" s="152"/>
      <c r="BO3673" s="152"/>
      <c r="BP3673" s="212"/>
      <c r="BQ3673" s="212"/>
      <c r="BR3673" s="212"/>
      <c r="BS3673"/>
      <c r="BT3673"/>
      <c r="BU3673"/>
      <c r="BX3673" s="1"/>
      <c r="BY3673" s="152"/>
      <c r="BZ3673" s="152"/>
      <c r="CA3673" s="212"/>
      <c r="CB3673" s="212"/>
      <c r="CC3673" s="212"/>
      <c r="CH3673"/>
      <c r="CI3673"/>
      <c r="CJ3673"/>
      <c r="CK3673" s="1"/>
      <c r="CL3673" s="290"/>
      <c r="CM3673"/>
      <c r="CN3673" s="212"/>
      <c r="CO3673" s="212"/>
      <c r="CP3673" s="212"/>
      <c r="CV3673" s="1"/>
      <c r="CW3673" s="152"/>
      <c r="CX3673" s="152"/>
      <c r="CY3673" s="212"/>
      <c r="CZ3673" s="212"/>
      <c r="DB3673"/>
      <c r="DC3673"/>
      <c r="DK3673"/>
      <c r="DL3673" s="1"/>
      <c r="DM3673" s="152"/>
      <c r="DN3673" s="152"/>
      <c r="DQ3673" s="212"/>
      <c r="DV3673"/>
      <c r="DW3673" s="1"/>
      <c r="DY3673" s="152"/>
      <c r="EB3673" s="212"/>
      <c r="EL3673"/>
      <c r="EM3673"/>
      <c r="EN3673" s="1"/>
      <c r="EO3673" s="152"/>
      <c r="EP3673" s="152"/>
      <c r="ER3673" s="212"/>
      <c r="ES3673" s="212"/>
      <c r="EW3673"/>
      <c r="EX3673"/>
      <c r="EY3673"/>
      <c r="EZ3673"/>
      <c r="FA3673"/>
      <c r="FB3673"/>
      <c r="FD3673" s="1"/>
      <c r="FE3673" s="152"/>
      <c r="FF3673" s="152"/>
      <c r="FG3673" s="212"/>
      <c r="FH3673" s="212"/>
      <c r="FI3673" s="212"/>
      <c r="FN3673"/>
      <c r="FO3673"/>
      <c r="FP3673"/>
      <c r="FQ3673"/>
      <c r="FR3673"/>
      <c r="FS3673"/>
      <c r="FU3673" s="152"/>
      <c r="FV3673" s="152"/>
      <c r="FW3673" s="212"/>
      <c r="FX3673" s="212"/>
      <c r="FY3673" s="212"/>
      <c r="GD3673"/>
      <c r="GE3673"/>
      <c r="GF3673"/>
      <c r="GG3673"/>
      <c r="GH3673"/>
      <c r="GI3673" s="152"/>
      <c r="GK3673" s="152"/>
      <c r="GL3673" s="152"/>
      <c r="GM3673" s="212"/>
      <c r="GN3673" s="212"/>
      <c r="GO3673" s="213"/>
      <c r="GQ3673" s="152"/>
      <c r="GR3673" s="212"/>
      <c r="GS3673" s="212"/>
      <c r="GT3673" s="212"/>
      <c r="GU3673"/>
      <c r="GV3673"/>
      <c r="GW3673"/>
      <c r="GX3673"/>
      <c r="GY3673"/>
      <c r="HI3673"/>
      <c r="HK3673"/>
      <c r="HL3673"/>
      <c r="HM3673"/>
      <c r="HN3673"/>
      <c r="HO3673"/>
      <c r="HQ3673"/>
      <c r="HR3673"/>
      <c r="HS3673"/>
      <c r="HT3673"/>
    </row>
    <row r="3674" spans="47:228">
      <c r="AU3674" s="1"/>
      <c r="AV3674" s="152"/>
      <c r="AW3674" s="152"/>
      <c r="AX3674" s="212"/>
      <c r="AY3674" s="212"/>
      <c r="AZ3674" s="212"/>
      <c r="BA3674"/>
      <c r="BB3674"/>
      <c r="BC3674"/>
      <c r="BD3674"/>
      <c r="BE3674"/>
      <c r="BF3674" s="1"/>
      <c r="BG3674" s="152"/>
      <c r="BH3674" s="152"/>
      <c r="BI3674" s="212"/>
      <c r="BJ3674" s="212"/>
      <c r="BK3674" s="212"/>
      <c r="BM3674" s="1"/>
      <c r="BN3674" s="152"/>
      <c r="BO3674" s="152"/>
      <c r="BP3674" s="212"/>
      <c r="BQ3674" s="212"/>
      <c r="BR3674" s="212"/>
      <c r="BS3674"/>
      <c r="BT3674"/>
      <c r="BU3674"/>
      <c r="BX3674" s="1"/>
      <c r="BY3674" s="152"/>
      <c r="BZ3674" s="152"/>
      <c r="CA3674" s="212"/>
      <c r="CB3674" s="212"/>
      <c r="CC3674" s="212"/>
      <c r="CH3674"/>
      <c r="CI3674"/>
      <c r="CJ3674"/>
      <c r="CK3674" s="1"/>
      <c r="CL3674" s="290"/>
      <c r="CM3674"/>
      <c r="CN3674" s="212"/>
      <c r="CO3674" s="212"/>
      <c r="CP3674" s="212"/>
      <c r="CV3674" s="1"/>
      <c r="CW3674" s="152"/>
      <c r="CX3674" s="152"/>
      <c r="CY3674" s="212"/>
      <c r="CZ3674" s="212"/>
      <c r="DB3674"/>
      <c r="DC3674"/>
      <c r="DK3674"/>
      <c r="DL3674" s="1"/>
      <c r="DM3674" s="152"/>
      <c r="DN3674" s="152"/>
      <c r="DQ3674" s="212"/>
      <c r="DV3674"/>
      <c r="DW3674" s="1"/>
      <c r="DY3674" s="152"/>
      <c r="EB3674" s="212"/>
      <c r="EL3674"/>
      <c r="EM3674"/>
      <c r="EN3674" s="1"/>
      <c r="EO3674" s="152"/>
      <c r="EP3674" s="152"/>
      <c r="ER3674" s="212"/>
      <c r="ES3674" s="212"/>
      <c r="EW3674"/>
      <c r="EX3674"/>
      <c r="EY3674"/>
      <c r="EZ3674"/>
      <c r="FA3674"/>
      <c r="FB3674"/>
      <c r="FD3674" s="1"/>
      <c r="FE3674" s="152"/>
      <c r="FF3674" s="152"/>
      <c r="FG3674" s="212"/>
      <c r="FH3674" s="212"/>
      <c r="FI3674" s="212"/>
      <c r="FN3674"/>
      <c r="FO3674"/>
      <c r="FP3674"/>
      <c r="FQ3674"/>
      <c r="FR3674"/>
      <c r="FS3674"/>
      <c r="FU3674" s="152"/>
      <c r="FV3674" s="152"/>
      <c r="FW3674" s="212"/>
      <c r="FX3674" s="212"/>
      <c r="FY3674" s="212"/>
      <c r="GD3674"/>
      <c r="GE3674"/>
      <c r="GF3674"/>
      <c r="GG3674"/>
      <c r="GH3674"/>
      <c r="GI3674" s="152"/>
      <c r="GK3674" s="152"/>
      <c r="GL3674" s="152"/>
      <c r="GM3674" s="212"/>
      <c r="GN3674" s="212"/>
      <c r="GO3674" s="213"/>
      <c r="GQ3674" s="152"/>
      <c r="GR3674" s="212"/>
      <c r="GS3674" s="212"/>
      <c r="GT3674" s="212"/>
      <c r="GU3674"/>
      <c r="GV3674"/>
      <c r="GW3674"/>
      <c r="GX3674"/>
      <c r="GY3674"/>
      <c r="HI3674"/>
      <c r="HK3674"/>
      <c r="HL3674"/>
      <c r="HM3674"/>
      <c r="HN3674"/>
      <c r="HO3674"/>
      <c r="HQ3674"/>
      <c r="HR3674"/>
      <c r="HS3674"/>
      <c r="HT3674"/>
    </row>
    <row r="3675" spans="47:228">
      <c r="AU3675" s="1"/>
      <c r="AV3675" s="152"/>
      <c r="AW3675" s="152"/>
      <c r="AX3675" s="212"/>
      <c r="AY3675" s="212"/>
      <c r="AZ3675" s="212"/>
      <c r="BA3675"/>
      <c r="BB3675"/>
      <c r="BC3675"/>
      <c r="BD3675"/>
      <c r="BE3675"/>
      <c r="BF3675" s="1"/>
      <c r="BG3675" s="152"/>
      <c r="BH3675" s="152"/>
      <c r="BI3675" s="212"/>
      <c r="BJ3675" s="212"/>
      <c r="BK3675" s="212"/>
      <c r="BM3675" s="1"/>
      <c r="BN3675" s="152"/>
      <c r="BO3675" s="152"/>
      <c r="BP3675" s="212"/>
      <c r="BQ3675" s="212"/>
      <c r="BR3675" s="212"/>
      <c r="BS3675"/>
      <c r="BT3675"/>
      <c r="BU3675"/>
      <c r="BX3675" s="1"/>
      <c r="BY3675" s="152"/>
      <c r="BZ3675" s="152"/>
      <c r="CA3675" s="212"/>
      <c r="CB3675" s="212"/>
      <c r="CC3675" s="212"/>
      <c r="CH3675"/>
      <c r="CI3675"/>
      <c r="CJ3675"/>
      <c r="CK3675" s="1"/>
      <c r="CL3675" s="290"/>
      <c r="CM3675"/>
      <c r="CN3675" s="212"/>
      <c r="CO3675" s="212"/>
      <c r="CP3675" s="212"/>
      <c r="CV3675" s="1"/>
      <c r="CW3675" s="152"/>
      <c r="CX3675" s="152"/>
      <c r="CY3675" s="212"/>
      <c r="CZ3675" s="212"/>
      <c r="DB3675"/>
      <c r="DC3675"/>
      <c r="DK3675"/>
      <c r="DL3675" s="1"/>
      <c r="DM3675" s="152"/>
      <c r="DN3675" s="152"/>
      <c r="DQ3675" s="212"/>
      <c r="DV3675"/>
      <c r="DW3675" s="1"/>
      <c r="DY3675" s="152"/>
      <c r="EB3675" s="212"/>
      <c r="EL3675"/>
      <c r="EM3675"/>
      <c r="EN3675" s="1"/>
      <c r="EO3675" s="152"/>
      <c r="EP3675" s="152"/>
      <c r="ER3675" s="212"/>
      <c r="ES3675" s="212"/>
      <c r="EW3675"/>
      <c r="EX3675"/>
      <c r="EY3675"/>
      <c r="EZ3675"/>
      <c r="FA3675"/>
      <c r="FB3675"/>
      <c r="FD3675" s="1"/>
      <c r="FE3675" s="152"/>
      <c r="FF3675" s="152"/>
      <c r="FG3675" s="212"/>
      <c r="FH3675" s="212"/>
      <c r="FI3675" s="212"/>
      <c r="FN3675"/>
      <c r="FO3675"/>
      <c r="FP3675"/>
      <c r="FQ3675"/>
      <c r="FR3675"/>
      <c r="FS3675"/>
      <c r="FU3675" s="152"/>
      <c r="FV3675" s="152"/>
      <c r="FW3675" s="212"/>
      <c r="FX3675" s="212"/>
      <c r="FY3675" s="212"/>
      <c r="GD3675"/>
      <c r="GE3675"/>
      <c r="GF3675"/>
      <c r="GG3675"/>
      <c r="GH3675"/>
      <c r="GI3675" s="152"/>
      <c r="GK3675" s="152"/>
      <c r="GL3675" s="152"/>
      <c r="GM3675" s="212"/>
      <c r="GN3675" s="212"/>
      <c r="GO3675" s="213"/>
      <c r="GQ3675" s="152"/>
      <c r="GR3675" s="212"/>
      <c r="GS3675" s="212"/>
      <c r="GT3675" s="212"/>
      <c r="GU3675"/>
      <c r="GV3675"/>
      <c r="GW3675"/>
      <c r="GX3675"/>
      <c r="GY3675"/>
      <c r="HI3675"/>
      <c r="HK3675"/>
      <c r="HL3675"/>
      <c r="HM3675"/>
      <c r="HN3675"/>
      <c r="HO3675"/>
      <c r="HQ3675"/>
      <c r="HR3675"/>
      <c r="HS3675"/>
      <c r="HT3675"/>
    </row>
    <row r="3676" spans="47:228">
      <c r="AU3676" s="1"/>
      <c r="AV3676" s="152"/>
      <c r="AW3676" s="152"/>
      <c r="AX3676" s="212"/>
      <c r="AY3676" s="212"/>
      <c r="AZ3676" s="212"/>
      <c r="BA3676"/>
      <c r="BB3676"/>
      <c r="BC3676"/>
      <c r="BD3676"/>
      <c r="BE3676"/>
      <c r="BF3676" s="1"/>
      <c r="BG3676" s="152"/>
      <c r="BH3676" s="152"/>
      <c r="BI3676" s="212"/>
      <c r="BJ3676" s="212"/>
      <c r="BK3676" s="212"/>
      <c r="BM3676" s="1"/>
      <c r="BN3676" s="152"/>
      <c r="BO3676" s="152"/>
      <c r="BP3676" s="212"/>
      <c r="BQ3676" s="212"/>
      <c r="BR3676" s="212"/>
      <c r="BS3676"/>
      <c r="BT3676"/>
      <c r="BU3676"/>
      <c r="BX3676" s="1"/>
      <c r="BY3676" s="152"/>
      <c r="BZ3676" s="152"/>
      <c r="CA3676" s="212"/>
      <c r="CB3676" s="212"/>
      <c r="CC3676" s="212"/>
      <c r="CH3676"/>
      <c r="CI3676"/>
      <c r="CJ3676"/>
      <c r="CK3676" s="1"/>
      <c r="CL3676" s="290"/>
      <c r="CM3676"/>
      <c r="CN3676" s="212"/>
      <c r="CO3676" s="212"/>
      <c r="CP3676" s="212"/>
      <c r="CV3676" s="1"/>
      <c r="CW3676" s="152"/>
      <c r="CX3676" s="152"/>
      <c r="CY3676" s="212"/>
      <c r="CZ3676" s="212"/>
      <c r="DB3676"/>
      <c r="DC3676"/>
      <c r="DK3676"/>
      <c r="DL3676" s="1"/>
      <c r="DM3676" s="152"/>
      <c r="DN3676" s="152"/>
      <c r="DQ3676" s="212"/>
      <c r="DV3676"/>
      <c r="DW3676" s="1"/>
      <c r="DY3676" s="152"/>
      <c r="EB3676" s="212"/>
      <c r="EL3676"/>
      <c r="EM3676"/>
      <c r="EN3676" s="1"/>
      <c r="EO3676" s="152"/>
      <c r="EP3676" s="152"/>
      <c r="ER3676" s="212"/>
      <c r="ES3676" s="212"/>
      <c r="EW3676"/>
      <c r="EX3676"/>
      <c r="EY3676"/>
      <c r="EZ3676"/>
      <c r="FA3676"/>
      <c r="FB3676"/>
      <c r="FD3676" s="1"/>
      <c r="FE3676" s="152"/>
      <c r="FF3676" s="152"/>
      <c r="FG3676" s="212"/>
      <c r="FH3676" s="212"/>
      <c r="FI3676" s="212"/>
      <c r="FN3676"/>
      <c r="FO3676"/>
      <c r="FP3676"/>
      <c r="FQ3676"/>
      <c r="FR3676"/>
      <c r="FS3676"/>
      <c r="FU3676" s="152"/>
      <c r="FV3676" s="152"/>
      <c r="FW3676" s="212"/>
      <c r="FX3676" s="212"/>
      <c r="FY3676" s="212"/>
      <c r="GD3676"/>
      <c r="GE3676"/>
      <c r="GF3676"/>
      <c r="GG3676"/>
      <c r="GH3676"/>
      <c r="GI3676" s="152"/>
      <c r="GK3676" s="152"/>
      <c r="GL3676" s="152"/>
      <c r="GM3676" s="212"/>
      <c r="GN3676" s="212"/>
      <c r="GO3676" s="213"/>
      <c r="GQ3676" s="152"/>
      <c r="GR3676" s="212"/>
      <c r="GS3676" s="212"/>
      <c r="GT3676" s="212"/>
      <c r="GU3676"/>
      <c r="GV3676"/>
      <c r="GW3676"/>
      <c r="GX3676"/>
      <c r="GY3676"/>
      <c r="HI3676"/>
      <c r="HK3676"/>
      <c r="HL3676"/>
      <c r="HM3676"/>
      <c r="HN3676"/>
      <c r="HO3676"/>
      <c r="HQ3676"/>
      <c r="HR3676"/>
      <c r="HS3676"/>
      <c r="HT3676"/>
    </row>
    <row r="3677" spans="47:228">
      <c r="AU3677" s="1"/>
      <c r="AV3677" s="152"/>
      <c r="AW3677" s="152"/>
      <c r="AX3677" s="212"/>
      <c r="AY3677" s="212"/>
      <c r="AZ3677" s="212"/>
      <c r="BA3677"/>
      <c r="BB3677"/>
      <c r="BC3677"/>
      <c r="BD3677"/>
      <c r="BE3677"/>
      <c r="BF3677" s="1"/>
      <c r="BG3677" s="152"/>
      <c r="BH3677" s="152"/>
      <c r="BI3677" s="212"/>
      <c r="BJ3677" s="212"/>
      <c r="BK3677" s="212"/>
      <c r="BM3677" s="1"/>
      <c r="BN3677" s="152"/>
      <c r="BO3677" s="152"/>
      <c r="BP3677" s="212"/>
      <c r="BQ3677" s="212"/>
      <c r="BR3677" s="212"/>
      <c r="BS3677"/>
      <c r="BT3677"/>
      <c r="BU3677"/>
      <c r="BX3677" s="1"/>
      <c r="BY3677" s="152"/>
      <c r="BZ3677" s="152"/>
      <c r="CA3677" s="212"/>
      <c r="CB3677" s="212"/>
      <c r="CC3677" s="212"/>
      <c r="CH3677"/>
      <c r="CI3677"/>
      <c r="CJ3677"/>
      <c r="CK3677" s="1"/>
      <c r="CL3677" s="290"/>
      <c r="CM3677"/>
      <c r="CN3677" s="212"/>
      <c r="CO3677" s="212"/>
      <c r="CP3677" s="212"/>
      <c r="CV3677" s="1"/>
      <c r="CW3677" s="152"/>
      <c r="CX3677" s="152"/>
      <c r="CY3677" s="212"/>
      <c r="CZ3677" s="212"/>
      <c r="DB3677"/>
      <c r="DC3677"/>
      <c r="DK3677"/>
      <c r="DL3677" s="1"/>
      <c r="DM3677" s="152"/>
      <c r="DN3677" s="152"/>
      <c r="DQ3677" s="212"/>
      <c r="DV3677"/>
      <c r="DW3677" s="1"/>
      <c r="DY3677" s="152"/>
      <c r="EB3677" s="212"/>
      <c r="EL3677"/>
      <c r="EM3677"/>
      <c r="EN3677" s="1"/>
      <c r="EO3677" s="152"/>
      <c r="EP3677" s="152"/>
      <c r="ER3677" s="212"/>
      <c r="ES3677" s="212"/>
      <c r="EW3677"/>
      <c r="EX3677"/>
      <c r="EY3677"/>
      <c r="EZ3677"/>
      <c r="FA3677"/>
      <c r="FB3677"/>
      <c r="FD3677" s="1"/>
      <c r="FE3677" s="152"/>
      <c r="FF3677" s="152"/>
      <c r="FG3677" s="212"/>
      <c r="FH3677" s="212"/>
      <c r="FI3677" s="212"/>
      <c r="FN3677"/>
      <c r="FO3677"/>
      <c r="FP3677"/>
      <c r="FQ3677"/>
      <c r="FR3677"/>
      <c r="FS3677"/>
      <c r="FU3677" s="152"/>
      <c r="FV3677" s="152"/>
      <c r="FW3677" s="212"/>
      <c r="FX3677" s="212"/>
      <c r="FY3677" s="212"/>
      <c r="GD3677"/>
      <c r="GE3677"/>
      <c r="GF3677"/>
      <c r="GG3677"/>
      <c r="GH3677"/>
      <c r="GI3677" s="152"/>
      <c r="GK3677" s="152"/>
      <c r="GL3677" s="152"/>
      <c r="GM3677" s="212"/>
      <c r="GN3677" s="212"/>
      <c r="GO3677" s="213"/>
      <c r="GQ3677" s="152"/>
      <c r="GR3677" s="212"/>
      <c r="GS3677" s="212"/>
      <c r="GT3677" s="212"/>
      <c r="GU3677"/>
      <c r="GV3677"/>
      <c r="GW3677"/>
      <c r="GX3677"/>
      <c r="GY3677"/>
      <c r="HI3677"/>
      <c r="HK3677"/>
      <c r="HL3677"/>
      <c r="HM3677"/>
      <c r="HN3677"/>
      <c r="HO3677"/>
      <c r="HQ3677"/>
      <c r="HR3677"/>
      <c r="HS3677"/>
      <c r="HT3677"/>
    </row>
    <row r="3678" spans="47:228">
      <c r="AU3678" s="1"/>
      <c r="AV3678" s="152"/>
      <c r="AW3678" s="152"/>
      <c r="AX3678" s="212"/>
      <c r="AY3678" s="212"/>
      <c r="AZ3678" s="212"/>
      <c r="BA3678"/>
      <c r="BB3678"/>
      <c r="BC3678"/>
      <c r="BD3678"/>
      <c r="BE3678"/>
      <c r="BF3678" s="1"/>
      <c r="BG3678" s="152"/>
      <c r="BH3678" s="152"/>
      <c r="BI3678" s="212"/>
      <c r="BJ3678" s="212"/>
      <c r="BK3678" s="212"/>
      <c r="BM3678" s="1"/>
      <c r="BN3678" s="152"/>
      <c r="BO3678" s="152"/>
      <c r="BP3678" s="212"/>
      <c r="BQ3678" s="212"/>
      <c r="BR3678" s="212"/>
      <c r="BS3678"/>
      <c r="BT3678"/>
      <c r="BU3678"/>
      <c r="BX3678" s="1"/>
      <c r="BY3678" s="152"/>
      <c r="BZ3678" s="152"/>
      <c r="CA3678" s="212"/>
      <c r="CB3678" s="212"/>
      <c r="CC3678" s="212"/>
      <c r="CH3678"/>
      <c r="CI3678"/>
      <c r="CJ3678"/>
      <c r="CK3678" s="1"/>
      <c r="CL3678" s="290"/>
      <c r="CM3678"/>
      <c r="CN3678" s="212"/>
      <c r="CO3678" s="212"/>
      <c r="CP3678" s="212"/>
      <c r="CV3678" s="1"/>
      <c r="CW3678" s="152"/>
      <c r="CX3678" s="152"/>
      <c r="CY3678" s="212"/>
      <c r="CZ3678" s="212"/>
      <c r="DB3678"/>
      <c r="DC3678"/>
      <c r="DK3678"/>
      <c r="DL3678" s="1"/>
      <c r="DM3678" s="152"/>
      <c r="DN3678" s="152"/>
      <c r="DQ3678" s="212"/>
      <c r="DV3678"/>
      <c r="DW3678" s="1"/>
      <c r="DY3678" s="152"/>
      <c r="EB3678" s="212"/>
      <c r="EL3678"/>
      <c r="EM3678"/>
      <c r="EN3678" s="1"/>
      <c r="EO3678" s="152"/>
      <c r="EP3678" s="152"/>
      <c r="ER3678" s="212"/>
      <c r="ES3678" s="212"/>
      <c r="EW3678"/>
      <c r="EX3678"/>
      <c r="EY3678"/>
      <c r="EZ3678"/>
      <c r="FA3678"/>
      <c r="FB3678"/>
      <c r="FD3678" s="1"/>
      <c r="FE3678" s="152"/>
      <c r="FF3678" s="152"/>
      <c r="FG3678" s="212"/>
      <c r="FH3678" s="212"/>
      <c r="FI3678" s="212"/>
      <c r="FN3678"/>
      <c r="FO3678"/>
      <c r="FP3678"/>
      <c r="FQ3678"/>
      <c r="FR3678"/>
      <c r="FS3678"/>
      <c r="FU3678" s="152"/>
      <c r="FV3678" s="152"/>
      <c r="FW3678" s="212"/>
      <c r="FX3678" s="212"/>
      <c r="FY3678" s="212"/>
      <c r="GD3678"/>
      <c r="GE3678"/>
      <c r="GF3678"/>
      <c r="GG3678"/>
      <c r="GH3678"/>
      <c r="GI3678" s="152"/>
      <c r="GK3678" s="152"/>
      <c r="GL3678" s="152"/>
      <c r="GM3678" s="212"/>
      <c r="GN3678" s="212"/>
      <c r="GO3678" s="213"/>
      <c r="GQ3678" s="152"/>
      <c r="GR3678" s="212"/>
      <c r="GS3678" s="212"/>
      <c r="GT3678" s="212"/>
      <c r="GU3678"/>
      <c r="GV3678"/>
      <c r="GW3678"/>
      <c r="GX3678"/>
      <c r="GY3678"/>
      <c r="HI3678"/>
      <c r="HK3678"/>
      <c r="HL3678"/>
      <c r="HM3678"/>
      <c r="HN3678"/>
      <c r="HO3678"/>
      <c r="HQ3678"/>
      <c r="HR3678"/>
      <c r="HS3678"/>
      <c r="HT3678"/>
    </row>
    <row r="3679" spans="47:228">
      <c r="AU3679" s="1"/>
      <c r="AV3679" s="152"/>
      <c r="AW3679" s="152"/>
      <c r="AX3679" s="212"/>
      <c r="AY3679" s="212"/>
      <c r="AZ3679" s="212"/>
      <c r="BA3679"/>
      <c r="BB3679"/>
      <c r="BC3679"/>
      <c r="BD3679"/>
      <c r="BE3679"/>
      <c r="BF3679" s="1"/>
      <c r="BG3679" s="152"/>
      <c r="BH3679" s="152"/>
      <c r="BI3679" s="212"/>
      <c r="BJ3679" s="212"/>
      <c r="BK3679" s="212"/>
      <c r="BM3679" s="1"/>
      <c r="BN3679" s="152"/>
      <c r="BO3679" s="152"/>
      <c r="BP3679" s="212"/>
      <c r="BQ3679" s="212"/>
      <c r="BR3679" s="212"/>
      <c r="BS3679"/>
      <c r="BT3679"/>
      <c r="BU3679"/>
      <c r="BX3679" s="1"/>
      <c r="BY3679" s="152"/>
      <c r="BZ3679" s="152"/>
      <c r="CA3679" s="212"/>
      <c r="CB3679" s="212"/>
      <c r="CC3679" s="212"/>
      <c r="CH3679"/>
      <c r="CI3679"/>
      <c r="CJ3679"/>
      <c r="CK3679" s="1"/>
      <c r="CL3679" s="290"/>
      <c r="CM3679"/>
      <c r="CN3679" s="212"/>
      <c r="CO3679" s="212"/>
      <c r="CP3679" s="212"/>
      <c r="CV3679" s="1"/>
      <c r="CW3679" s="152"/>
      <c r="CX3679" s="152"/>
      <c r="CY3679" s="212"/>
      <c r="CZ3679" s="212"/>
      <c r="DB3679"/>
      <c r="DC3679"/>
      <c r="DK3679"/>
      <c r="DL3679" s="1"/>
      <c r="DM3679" s="152"/>
      <c r="DN3679" s="152"/>
      <c r="DQ3679" s="212"/>
      <c r="DV3679"/>
      <c r="DW3679" s="1"/>
      <c r="DY3679" s="152"/>
      <c r="EB3679" s="212"/>
      <c r="EL3679"/>
      <c r="EM3679"/>
      <c r="EN3679" s="1"/>
      <c r="EO3679" s="152"/>
      <c r="EP3679" s="152"/>
      <c r="ER3679" s="212"/>
      <c r="ES3679" s="212"/>
      <c r="EW3679"/>
      <c r="EX3679"/>
      <c r="EY3679"/>
      <c r="EZ3679"/>
      <c r="FA3679"/>
      <c r="FB3679"/>
      <c r="FD3679" s="1"/>
      <c r="FE3679" s="152"/>
      <c r="FF3679" s="152"/>
      <c r="FG3679" s="212"/>
      <c r="FH3679" s="212"/>
      <c r="FI3679" s="212"/>
      <c r="FN3679"/>
      <c r="FO3679"/>
      <c r="FP3679"/>
      <c r="FQ3679"/>
      <c r="FR3679"/>
      <c r="FS3679"/>
      <c r="FU3679" s="152"/>
      <c r="FV3679" s="152"/>
      <c r="FW3679" s="212"/>
      <c r="FX3679" s="212"/>
      <c r="FY3679" s="212"/>
      <c r="GD3679"/>
      <c r="GE3679"/>
      <c r="GF3679"/>
      <c r="GG3679"/>
      <c r="GH3679"/>
      <c r="GI3679" s="152"/>
      <c r="GK3679" s="152"/>
      <c r="GL3679" s="152"/>
      <c r="GM3679" s="212"/>
      <c r="GN3679" s="212"/>
      <c r="GO3679" s="213"/>
      <c r="GQ3679" s="152"/>
      <c r="GR3679" s="212"/>
      <c r="GS3679" s="212"/>
      <c r="GT3679" s="212"/>
      <c r="GU3679"/>
      <c r="GV3679"/>
      <c r="GW3679"/>
      <c r="GX3679"/>
      <c r="GY3679"/>
      <c r="HI3679"/>
      <c r="HK3679"/>
      <c r="HL3679"/>
      <c r="HM3679"/>
      <c r="HN3679"/>
      <c r="HO3679"/>
      <c r="HQ3679"/>
      <c r="HR3679"/>
      <c r="HS3679"/>
      <c r="HT3679"/>
    </row>
    <row r="3680" spans="47:228">
      <c r="AU3680" s="1"/>
      <c r="AV3680" s="152"/>
      <c r="AW3680" s="152"/>
      <c r="AX3680" s="212"/>
      <c r="AY3680" s="212"/>
      <c r="AZ3680" s="212"/>
      <c r="BA3680"/>
      <c r="BB3680"/>
      <c r="BC3680"/>
      <c r="BD3680"/>
      <c r="BE3680"/>
      <c r="BF3680" s="1"/>
      <c r="BG3680" s="152"/>
      <c r="BH3680" s="152"/>
      <c r="BI3680" s="212"/>
      <c r="BJ3680" s="212"/>
      <c r="BK3680" s="212"/>
      <c r="BM3680" s="1"/>
      <c r="BN3680" s="152"/>
      <c r="BO3680" s="152"/>
      <c r="BP3680" s="212"/>
      <c r="BQ3680" s="212"/>
      <c r="BR3680" s="212"/>
      <c r="BS3680"/>
      <c r="BT3680"/>
      <c r="BU3680"/>
      <c r="BX3680" s="1"/>
      <c r="BY3680" s="152"/>
      <c r="BZ3680" s="152"/>
      <c r="CA3680" s="212"/>
      <c r="CB3680" s="212"/>
      <c r="CC3680" s="212"/>
      <c r="CH3680"/>
      <c r="CI3680"/>
      <c r="CJ3680"/>
      <c r="CK3680" s="1"/>
      <c r="CL3680" s="290"/>
      <c r="CM3680"/>
      <c r="CN3680" s="212"/>
      <c r="CO3680" s="212"/>
      <c r="CP3680" s="212"/>
      <c r="CV3680" s="1"/>
      <c r="CW3680" s="152"/>
      <c r="CX3680" s="152"/>
      <c r="CY3680" s="212"/>
      <c r="CZ3680" s="212"/>
      <c r="DB3680"/>
      <c r="DC3680"/>
      <c r="DK3680"/>
      <c r="DL3680" s="1"/>
      <c r="DM3680" s="152"/>
      <c r="DN3680" s="152"/>
      <c r="DQ3680" s="212"/>
      <c r="DV3680"/>
      <c r="DW3680" s="1"/>
      <c r="DY3680" s="152"/>
      <c r="EB3680" s="212"/>
      <c r="EL3680"/>
      <c r="EM3680"/>
      <c r="EN3680" s="1"/>
      <c r="EO3680" s="152"/>
      <c r="EP3680" s="152"/>
      <c r="ER3680" s="212"/>
      <c r="ES3680" s="212"/>
      <c r="EW3680"/>
      <c r="EX3680"/>
      <c r="EY3680"/>
      <c r="EZ3680"/>
      <c r="FA3680"/>
      <c r="FB3680"/>
      <c r="FD3680" s="1"/>
      <c r="FE3680" s="152"/>
      <c r="FF3680" s="152"/>
      <c r="FG3680" s="212"/>
      <c r="FH3680" s="212"/>
      <c r="FI3680" s="212"/>
      <c r="FN3680"/>
      <c r="FO3680"/>
      <c r="FP3680"/>
      <c r="FQ3680"/>
      <c r="FR3680"/>
      <c r="FS3680"/>
      <c r="FU3680" s="152"/>
      <c r="FV3680" s="152"/>
      <c r="FW3680" s="212"/>
      <c r="FX3680" s="212"/>
      <c r="FY3680" s="212"/>
      <c r="GD3680"/>
      <c r="GE3680"/>
      <c r="GF3680"/>
      <c r="GG3680"/>
      <c r="GH3680"/>
      <c r="GI3680" s="152"/>
      <c r="GK3680" s="152"/>
      <c r="GL3680" s="152"/>
      <c r="GM3680" s="212"/>
      <c r="GN3680" s="212"/>
      <c r="GO3680" s="213"/>
      <c r="GQ3680" s="152"/>
      <c r="GR3680" s="212"/>
      <c r="GS3680" s="212"/>
      <c r="GT3680" s="212"/>
      <c r="GU3680"/>
      <c r="GV3680"/>
      <c r="GW3680"/>
      <c r="GX3680"/>
      <c r="GY3680"/>
      <c r="HI3680"/>
      <c r="HK3680"/>
      <c r="HL3680"/>
      <c r="HM3680"/>
      <c r="HN3680"/>
      <c r="HO3680"/>
      <c r="HQ3680"/>
      <c r="HR3680"/>
      <c r="HS3680"/>
      <c r="HT3680"/>
    </row>
    <row r="3681" spans="47:228">
      <c r="AU3681" s="1"/>
      <c r="AV3681" s="152"/>
      <c r="AW3681" s="152"/>
      <c r="AX3681" s="212"/>
      <c r="AY3681" s="212"/>
      <c r="AZ3681" s="212"/>
      <c r="BA3681"/>
      <c r="BB3681"/>
      <c r="BC3681"/>
      <c r="BD3681"/>
      <c r="BE3681"/>
      <c r="BF3681" s="1"/>
      <c r="BG3681" s="152"/>
      <c r="BH3681" s="152"/>
      <c r="BI3681" s="212"/>
      <c r="BJ3681" s="212"/>
      <c r="BK3681" s="212"/>
      <c r="BM3681" s="1"/>
      <c r="BN3681" s="152"/>
      <c r="BO3681" s="152"/>
      <c r="BP3681" s="212"/>
      <c r="BQ3681" s="212"/>
      <c r="BR3681" s="212"/>
      <c r="BS3681"/>
      <c r="BT3681"/>
      <c r="BU3681"/>
      <c r="BX3681" s="1"/>
      <c r="BY3681" s="152"/>
      <c r="BZ3681" s="152"/>
      <c r="CA3681" s="212"/>
      <c r="CB3681" s="212"/>
      <c r="CC3681" s="212"/>
      <c r="CH3681"/>
      <c r="CI3681"/>
      <c r="CJ3681"/>
      <c r="CK3681" s="1"/>
      <c r="CL3681" s="290"/>
      <c r="CM3681"/>
      <c r="CN3681" s="212"/>
      <c r="CO3681" s="212"/>
      <c r="CP3681" s="212"/>
      <c r="CV3681" s="1"/>
      <c r="CW3681" s="152"/>
      <c r="CX3681" s="152"/>
      <c r="CY3681" s="212"/>
      <c r="CZ3681" s="212"/>
      <c r="DB3681"/>
      <c r="DC3681"/>
      <c r="DK3681"/>
      <c r="DL3681" s="1"/>
      <c r="DM3681" s="152"/>
      <c r="DN3681" s="152"/>
      <c r="DQ3681" s="212"/>
      <c r="DV3681"/>
      <c r="DW3681" s="1"/>
      <c r="DY3681" s="152"/>
      <c r="EB3681" s="212"/>
      <c r="EL3681"/>
      <c r="EM3681"/>
      <c r="EN3681" s="1"/>
      <c r="EO3681" s="152"/>
      <c r="EP3681" s="152"/>
      <c r="ER3681" s="212"/>
      <c r="ES3681" s="212"/>
      <c r="EW3681"/>
      <c r="EX3681"/>
      <c r="EY3681"/>
      <c r="EZ3681"/>
      <c r="FA3681"/>
      <c r="FB3681"/>
      <c r="FD3681" s="1"/>
      <c r="FE3681" s="152"/>
      <c r="FF3681" s="152"/>
      <c r="FG3681" s="212"/>
      <c r="FH3681" s="212"/>
      <c r="FI3681" s="212"/>
      <c r="FN3681"/>
      <c r="FO3681"/>
      <c r="FP3681"/>
      <c r="FQ3681"/>
      <c r="FR3681"/>
      <c r="FS3681"/>
      <c r="FU3681" s="152"/>
      <c r="FV3681" s="152"/>
      <c r="FW3681" s="212"/>
      <c r="FX3681" s="212"/>
      <c r="FY3681" s="212"/>
      <c r="GD3681"/>
      <c r="GE3681"/>
      <c r="GF3681"/>
      <c r="GG3681"/>
      <c r="GH3681"/>
      <c r="GI3681" s="152"/>
      <c r="GK3681" s="152"/>
      <c r="GL3681" s="152"/>
      <c r="GM3681" s="212"/>
      <c r="GN3681" s="212"/>
      <c r="GO3681" s="213"/>
      <c r="GQ3681" s="152"/>
      <c r="GR3681" s="212"/>
      <c r="GS3681" s="212"/>
      <c r="GT3681" s="212"/>
      <c r="GU3681"/>
      <c r="GV3681"/>
      <c r="GW3681"/>
      <c r="GX3681"/>
      <c r="GY3681"/>
      <c r="HI3681"/>
      <c r="HK3681"/>
      <c r="HL3681"/>
      <c r="HM3681"/>
      <c r="HN3681"/>
      <c r="HO3681"/>
      <c r="HQ3681"/>
      <c r="HR3681"/>
      <c r="HS3681"/>
      <c r="HT3681"/>
    </row>
    <row r="3682" spans="47:228">
      <c r="AU3682" s="1"/>
      <c r="AV3682" s="152"/>
      <c r="AW3682" s="152"/>
      <c r="AX3682" s="212"/>
      <c r="AY3682" s="212"/>
      <c r="AZ3682" s="212"/>
      <c r="BA3682"/>
      <c r="BB3682"/>
      <c r="BC3682"/>
      <c r="BD3682"/>
      <c r="BE3682"/>
      <c r="BF3682" s="1"/>
      <c r="BG3682" s="152"/>
      <c r="BH3682" s="152"/>
      <c r="BI3682" s="212"/>
      <c r="BJ3682" s="212"/>
      <c r="BK3682" s="212"/>
      <c r="BM3682" s="1"/>
      <c r="BN3682" s="152"/>
      <c r="BO3682" s="152"/>
      <c r="BP3682" s="212"/>
      <c r="BQ3682" s="212"/>
      <c r="BR3682" s="212"/>
      <c r="BS3682"/>
      <c r="BT3682"/>
      <c r="BU3682"/>
      <c r="BX3682" s="1"/>
      <c r="BY3682" s="152"/>
      <c r="BZ3682" s="152"/>
      <c r="CA3682" s="212"/>
      <c r="CB3682" s="212"/>
      <c r="CC3682" s="212"/>
      <c r="CH3682"/>
      <c r="CI3682"/>
      <c r="CJ3682"/>
      <c r="CK3682" s="1"/>
      <c r="CL3682" s="290"/>
      <c r="CM3682"/>
      <c r="CN3682" s="212"/>
      <c r="CO3682" s="212"/>
      <c r="CP3682" s="212"/>
      <c r="CV3682" s="1"/>
      <c r="CW3682" s="152"/>
      <c r="CX3682" s="152"/>
      <c r="CY3682" s="212"/>
      <c r="CZ3682" s="212"/>
      <c r="DB3682"/>
      <c r="DC3682"/>
      <c r="DK3682"/>
      <c r="DL3682" s="1"/>
      <c r="DM3682" s="152"/>
      <c r="DN3682" s="152"/>
      <c r="DQ3682" s="212"/>
      <c r="DV3682"/>
      <c r="DW3682" s="1"/>
      <c r="DY3682" s="152"/>
      <c r="EB3682" s="212"/>
      <c r="EL3682"/>
      <c r="EM3682"/>
      <c r="EN3682" s="1"/>
      <c r="EO3682" s="152"/>
      <c r="EP3682" s="152"/>
      <c r="ER3682" s="212"/>
      <c r="ES3682" s="212"/>
      <c r="EW3682"/>
      <c r="EX3682"/>
      <c r="EY3682"/>
      <c r="EZ3682"/>
      <c r="FA3682"/>
      <c r="FB3682"/>
      <c r="FD3682" s="1"/>
      <c r="FE3682" s="152"/>
      <c r="FF3682" s="152"/>
      <c r="FG3682" s="212"/>
      <c r="FH3682" s="212"/>
      <c r="FI3682" s="212"/>
      <c r="FN3682"/>
      <c r="FO3682"/>
      <c r="FP3682"/>
      <c r="FQ3682"/>
      <c r="FR3682"/>
      <c r="FS3682"/>
      <c r="FU3682" s="152"/>
      <c r="FV3682" s="152"/>
      <c r="FW3682" s="212"/>
      <c r="FX3682" s="212"/>
      <c r="FY3682" s="212"/>
      <c r="GD3682"/>
      <c r="GE3682"/>
      <c r="GF3682"/>
      <c r="GG3682"/>
      <c r="GH3682"/>
      <c r="GI3682" s="152"/>
      <c r="GK3682" s="152"/>
      <c r="GL3682" s="152"/>
      <c r="GM3682" s="212"/>
      <c r="GN3682" s="212"/>
      <c r="GO3682" s="213"/>
      <c r="GQ3682" s="152"/>
      <c r="GR3682" s="212"/>
      <c r="GS3682" s="212"/>
      <c r="GT3682" s="212"/>
      <c r="GU3682"/>
      <c r="GV3682"/>
      <c r="GW3682"/>
      <c r="GX3682"/>
      <c r="GY3682"/>
      <c r="HI3682"/>
      <c r="HK3682"/>
      <c r="HL3682"/>
      <c r="HM3682"/>
      <c r="HN3682"/>
      <c r="HO3682"/>
      <c r="HQ3682"/>
      <c r="HR3682"/>
      <c r="HS3682"/>
      <c r="HT3682"/>
    </row>
    <row r="3683" spans="47:228">
      <c r="AU3683" s="1"/>
      <c r="AV3683" s="152"/>
      <c r="AW3683" s="152"/>
      <c r="AX3683" s="212"/>
      <c r="AY3683" s="212"/>
      <c r="AZ3683" s="212"/>
      <c r="BA3683"/>
      <c r="BB3683"/>
      <c r="BC3683"/>
      <c r="BD3683"/>
      <c r="BE3683"/>
      <c r="BF3683" s="1"/>
      <c r="BG3683" s="152"/>
      <c r="BH3683" s="152"/>
      <c r="BI3683" s="212"/>
      <c r="BJ3683" s="212"/>
      <c r="BK3683" s="212"/>
      <c r="BM3683" s="1"/>
      <c r="BN3683" s="152"/>
      <c r="BO3683" s="152"/>
      <c r="BP3683" s="212"/>
      <c r="BQ3683" s="212"/>
      <c r="BR3683" s="212"/>
      <c r="BS3683"/>
      <c r="BT3683"/>
      <c r="BU3683"/>
      <c r="BX3683" s="1"/>
      <c r="BY3683" s="152"/>
      <c r="BZ3683" s="152"/>
      <c r="CA3683" s="212"/>
      <c r="CB3683" s="212"/>
      <c r="CC3683" s="212"/>
      <c r="CH3683"/>
      <c r="CI3683"/>
      <c r="CJ3683"/>
      <c r="CK3683" s="1"/>
      <c r="CL3683" s="290"/>
      <c r="CM3683"/>
      <c r="CN3683" s="212"/>
      <c r="CO3683" s="212"/>
      <c r="CP3683" s="212"/>
      <c r="CV3683" s="1"/>
      <c r="CW3683" s="152"/>
      <c r="CX3683" s="152"/>
      <c r="CY3683" s="212"/>
      <c r="CZ3683" s="212"/>
      <c r="DB3683"/>
      <c r="DC3683"/>
      <c r="DK3683"/>
      <c r="DL3683" s="1"/>
      <c r="DM3683" s="152"/>
      <c r="DN3683" s="152"/>
      <c r="DQ3683" s="212"/>
      <c r="DV3683"/>
      <c r="DW3683" s="1"/>
      <c r="DY3683" s="152"/>
      <c r="EB3683" s="212"/>
      <c r="EL3683"/>
      <c r="EM3683"/>
      <c r="EN3683" s="1"/>
      <c r="EO3683" s="152"/>
      <c r="EP3683" s="152"/>
      <c r="ER3683" s="212"/>
      <c r="ES3683" s="212"/>
      <c r="EW3683"/>
      <c r="EX3683"/>
      <c r="EY3683"/>
      <c r="EZ3683"/>
      <c r="FA3683"/>
      <c r="FB3683"/>
      <c r="FD3683" s="1"/>
      <c r="FE3683" s="152"/>
      <c r="FF3683" s="152"/>
      <c r="FG3683" s="212"/>
      <c r="FH3683" s="212"/>
      <c r="FI3683" s="212"/>
      <c r="FN3683"/>
      <c r="FO3683"/>
      <c r="FP3683"/>
      <c r="FQ3683"/>
      <c r="FR3683"/>
      <c r="FS3683"/>
      <c r="FU3683" s="152"/>
      <c r="FV3683" s="152"/>
      <c r="FW3683" s="212"/>
      <c r="FX3683" s="212"/>
      <c r="FY3683" s="212"/>
      <c r="GD3683"/>
      <c r="GE3683"/>
      <c r="GF3683"/>
      <c r="GG3683"/>
      <c r="GH3683"/>
      <c r="GI3683" s="152"/>
      <c r="GK3683" s="152"/>
      <c r="GL3683" s="152"/>
      <c r="GM3683" s="212"/>
      <c r="GN3683" s="212"/>
      <c r="GO3683" s="213"/>
      <c r="GQ3683" s="152"/>
      <c r="GR3683" s="212"/>
      <c r="GS3683" s="212"/>
      <c r="GT3683" s="212"/>
      <c r="GU3683"/>
      <c r="GV3683"/>
      <c r="GW3683"/>
      <c r="GX3683"/>
      <c r="GY3683"/>
      <c r="HI3683"/>
      <c r="HK3683"/>
      <c r="HL3683"/>
      <c r="HM3683"/>
      <c r="HN3683"/>
      <c r="HO3683"/>
      <c r="HQ3683"/>
      <c r="HR3683"/>
      <c r="HS3683"/>
      <c r="HT3683"/>
    </row>
    <row r="3684" spans="47:228">
      <c r="AU3684" s="1"/>
      <c r="AV3684" s="152"/>
      <c r="AW3684" s="152"/>
      <c r="AX3684" s="212"/>
      <c r="AY3684" s="212"/>
      <c r="AZ3684" s="212"/>
      <c r="BA3684"/>
      <c r="BB3684"/>
      <c r="BC3684"/>
      <c r="BD3684"/>
      <c r="BE3684"/>
      <c r="BF3684" s="1"/>
      <c r="BG3684" s="152"/>
      <c r="BH3684" s="152"/>
      <c r="BI3684" s="212"/>
      <c r="BJ3684" s="212"/>
      <c r="BK3684" s="212"/>
      <c r="BM3684" s="1"/>
      <c r="BN3684" s="152"/>
      <c r="BO3684" s="152"/>
      <c r="BP3684" s="212"/>
      <c r="BQ3684" s="212"/>
      <c r="BR3684" s="212"/>
      <c r="BS3684"/>
      <c r="BT3684"/>
      <c r="BU3684"/>
      <c r="BX3684" s="1"/>
      <c r="BY3684" s="152"/>
      <c r="BZ3684" s="152"/>
      <c r="CA3684" s="212"/>
      <c r="CB3684" s="212"/>
      <c r="CC3684" s="212"/>
      <c r="CH3684"/>
      <c r="CI3684"/>
      <c r="CJ3684"/>
      <c r="CK3684" s="1"/>
      <c r="CL3684" s="290"/>
      <c r="CM3684"/>
      <c r="CN3684" s="212"/>
      <c r="CO3684" s="212"/>
      <c r="CP3684" s="212"/>
      <c r="CV3684" s="1"/>
      <c r="CW3684" s="152"/>
      <c r="CX3684" s="152"/>
      <c r="CY3684" s="212"/>
      <c r="CZ3684" s="212"/>
      <c r="DB3684"/>
      <c r="DC3684"/>
      <c r="DK3684"/>
      <c r="DL3684" s="1"/>
      <c r="DM3684" s="152"/>
      <c r="DN3684" s="152"/>
      <c r="DQ3684" s="212"/>
      <c r="DV3684"/>
      <c r="DW3684" s="1"/>
      <c r="DY3684" s="152"/>
      <c r="EB3684" s="212"/>
      <c r="EL3684"/>
      <c r="EM3684"/>
      <c r="EN3684" s="1"/>
      <c r="EO3684" s="152"/>
      <c r="EP3684" s="152"/>
      <c r="ER3684" s="212"/>
      <c r="ES3684" s="212"/>
      <c r="EW3684"/>
      <c r="EX3684"/>
      <c r="EY3684"/>
      <c r="EZ3684"/>
      <c r="FA3684"/>
      <c r="FB3684"/>
      <c r="FD3684" s="1"/>
      <c r="FE3684" s="152"/>
      <c r="FF3684" s="152"/>
      <c r="FG3684" s="212"/>
      <c r="FH3684" s="212"/>
      <c r="FI3684" s="212"/>
      <c r="FN3684"/>
      <c r="FO3684"/>
      <c r="FP3684"/>
      <c r="FQ3684"/>
      <c r="FR3684"/>
      <c r="FS3684"/>
      <c r="FU3684" s="152"/>
      <c r="FV3684" s="152"/>
      <c r="FW3684" s="212"/>
      <c r="FX3684" s="212"/>
      <c r="FY3684" s="212"/>
      <c r="GD3684"/>
      <c r="GE3684"/>
      <c r="GF3684"/>
      <c r="GG3684"/>
      <c r="GH3684"/>
      <c r="GI3684" s="152"/>
      <c r="GK3684" s="152"/>
      <c r="GL3684" s="152"/>
      <c r="GM3684" s="212"/>
      <c r="GN3684" s="212"/>
      <c r="GO3684" s="213"/>
      <c r="GQ3684" s="152"/>
      <c r="GR3684" s="212"/>
      <c r="GS3684" s="212"/>
      <c r="GT3684" s="212"/>
      <c r="GU3684"/>
      <c r="GV3684"/>
      <c r="GW3684"/>
      <c r="GX3684"/>
      <c r="GY3684"/>
      <c r="HI3684"/>
      <c r="HK3684"/>
      <c r="HL3684"/>
      <c r="HM3684"/>
      <c r="HN3684"/>
      <c r="HO3684"/>
      <c r="HQ3684"/>
      <c r="HR3684"/>
      <c r="HS3684"/>
      <c r="HT3684"/>
    </row>
    <row r="3685" spans="47:228">
      <c r="AU3685" s="1"/>
      <c r="AV3685" s="152"/>
      <c r="AW3685" s="152"/>
      <c r="AX3685" s="212"/>
      <c r="AY3685" s="212"/>
      <c r="AZ3685" s="212"/>
      <c r="BA3685"/>
      <c r="BB3685"/>
      <c r="BC3685"/>
      <c r="BD3685"/>
      <c r="BE3685"/>
      <c r="BF3685" s="1"/>
      <c r="BG3685" s="152"/>
      <c r="BH3685" s="152"/>
      <c r="BI3685" s="212"/>
      <c r="BJ3685" s="212"/>
      <c r="BK3685" s="212"/>
      <c r="BM3685" s="1"/>
      <c r="BN3685" s="152"/>
      <c r="BO3685" s="152"/>
      <c r="BP3685" s="212"/>
      <c r="BQ3685" s="212"/>
      <c r="BR3685" s="212"/>
      <c r="BS3685"/>
      <c r="BT3685"/>
      <c r="BU3685"/>
      <c r="BX3685" s="1"/>
      <c r="BY3685" s="152"/>
      <c r="BZ3685" s="152"/>
      <c r="CA3685" s="212"/>
      <c r="CB3685" s="212"/>
      <c r="CC3685" s="212"/>
      <c r="CH3685"/>
      <c r="CI3685"/>
      <c r="CJ3685"/>
      <c r="CK3685" s="1"/>
      <c r="CL3685" s="290"/>
      <c r="CM3685"/>
      <c r="CN3685" s="212"/>
      <c r="CO3685" s="212"/>
      <c r="CP3685" s="212"/>
      <c r="CV3685" s="1"/>
      <c r="CW3685" s="152"/>
      <c r="CX3685" s="152"/>
      <c r="CY3685" s="212"/>
      <c r="CZ3685" s="212"/>
      <c r="DB3685"/>
      <c r="DC3685"/>
      <c r="DK3685"/>
      <c r="DL3685" s="1"/>
      <c r="DM3685" s="152"/>
      <c r="DN3685" s="152"/>
      <c r="DQ3685" s="212"/>
      <c r="DV3685"/>
      <c r="DW3685" s="1"/>
      <c r="DY3685" s="152"/>
      <c r="EB3685" s="212"/>
      <c r="EL3685"/>
      <c r="EM3685"/>
      <c r="EN3685" s="1"/>
      <c r="EO3685" s="152"/>
      <c r="EP3685" s="152"/>
      <c r="ER3685" s="212"/>
      <c r="ES3685" s="212"/>
      <c r="EW3685"/>
      <c r="EX3685"/>
      <c r="EY3685"/>
      <c r="EZ3685"/>
      <c r="FA3685"/>
      <c r="FB3685"/>
      <c r="FD3685" s="1"/>
      <c r="FE3685" s="152"/>
      <c r="FF3685" s="152"/>
      <c r="FG3685" s="212"/>
      <c r="FH3685" s="212"/>
      <c r="FI3685" s="212"/>
      <c r="FN3685"/>
      <c r="FO3685"/>
      <c r="FP3685"/>
      <c r="FQ3685"/>
      <c r="FR3685"/>
      <c r="FS3685"/>
      <c r="FU3685" s="152"/>
      <c r="FV3685" s="152"/>
      <c r="FW3685" s="212"/>
      <c r="FX3685" s="212"/>
      <c r="FY3685" s="212"/>
      <c r="GD3685"/>
      <c r="GE3685"/>
      <c r="GF3685"/>
      <c r="GG3685"/>
      <c r="GH3685"/>
      <c r="GI3685" s="152"/>
      <c r="GK3685" s="152"/>
      <c r="GL3685" s="152"/>
      <c r="GM3685" s="212"/>
      <c r="GN3685" s="212"/>
      <c r="GO3685" s="213"/>
      <c r="GQ3685" s="152"/>
      <c r="GR3685" s="212"/>
      <c r="GS3685" s="212"/>
      <c r="GT3685" s="212"/>
      <c r="GU3685"/>
      <c r="GV3685"/>
      <c r="GW3685"/>
      <c r="GX3685"/>
      <c r="GY3685"/>
      <c r="HI3685"/>
      <c r="HK3685"/>
      <c r="HL3685"/>
      <c r="HM3685"/>
      <c r="HN3685"/>
      <c r="HO3685"/>
      <c r="HQ3685"/>
      <c r="HR3685"/>
      <c r="HS3685"/>
      <c r="HT3685"/>
    </row>
    <row r="3686" spans="47:228">
      <c r="AU3686" s="1"/>
      <c r="AV3686" s="152"/>
      <c r="AW3686" s="152"/>
      <c r="AX3686" s="212"/>
      <c r="AY3686" s="212"/>
      <c r="AZ3686" s="212"/>
      <c r="BA3686"/>
      <c r="BB3686"/>
      <c r="BC3686"/>
      <c r="BD3686"/>
      <c r="BE3686"/>
      <c r="BF3686" s="1"/>
      <c r="BG3686" s="152"/>
      <c r="BH3686" s="152"/>
      <c r="BI3686" s="212"/>
      <c r="BJ3686" s="212"/>
      <c r="BK3686" s="212"/>
      <c r="BM3686" s="1"/>
      <c r="BN3686" s="152"/>
      <c r="BO3686" s="152"/>
      <c r="BP3686" s="212"/>
      <c r="BQ3686" s="212"/>
      <c r="BR3686" s="212"/>
      <c r="BS3686"/>
      <c r="BT3686"/>
      <c r="BU3686"/>
      <c r="BX3686" s="1"/>
      <c r="BY3686" s="152"/>
      <c r="BZ3686" s="152"/>
      <c r="CA3686" s="212"/>
      <c r="CB3686" s="212"/>
      <c r="CC3686" s="212"/>
      <c r="CH3686"/>
      <c r="CI3686"/>
      <c r="CJ3686"/>
      <c r="CK3686" s="1"/>
      <c r="CL3686" s="290"/>
      <c r="CM3686"/>
      <c r="CN3686" s="212"/>
      <c r="CO3686" s="212"/>
      <c r="CP3686" s="212"/>
      <c r="CV3686" s="1"/>
      <c r="CW3686" s="152"/>
      <c r="CX3686" s="152"/>
      <c r="CY3686" s="212"/>
      <c r="CZ3686" s="212"/>
      <c r="DB3686"/>
      <c r="DC3686"/>
      <c r="DK3686"/>
      <c r="DL3686" s="1"/>
      <c r="DM3686" s="152"/>
      <c r="DN3686" s="152"/>
      <c r="DQ3686" s="212"/>
      <c r="DV3686"/>
      <c r="DW3686" s="1"/>
      <c r="DY3686" s="152"/>
      <c r="EB3686" s="212"/>
      <c r="EL3686"/>
      <c r="EM3686"/>
      <c r="EN3686" s="1"/>
      <c r="EO3686" s="152"/>
      <c r="EP3686" s="152"/>
      <c r="ER3686" s="212"/>
      <c r="ES3686" s="212"/>
      <c r="EW3686"/>
      <c r="EX3686"/>
      <c r="EY3686"/>
      <c r="EZ3686"/>
      <c r="FA3686"/>
      <c r="FB3686"/>
      <c r="FD3686" s="1"/>
      <c r="FE3686" s="152"/>
      <c r="FF3686" s="152"/>
      <c r="FG3686" s="212"/>
      <c r="FH3686" s="212"/>
      <c r="FI3686" s="212"/>
      <c r="FN3686"/>
      <c r="FO3686"/>
      <c r="FP3686"/>
      <c r="FQ3686"/>
      <c r="FR3686"/>
      <c r="FS3686"/>
      <c r="FU3686" s="152"/>
      <c r="FV3686" s="152"/>
      <c r="FW3686" s="212"/>
      <c r="FX3686" s="212"/>
      <c r="FY3686" s="212"/>
      <c r="GD3686"/>
      <c r="GE3686"/>
      <c r="GF3686"/>
      <c r="GG3686"/>
      <c r="GH3686"/>
      <c r="GI3686" s="152"/>
      <c r="GK3686" s="152"/>
      <c r="GL3686" s="152"/>
      <c r="GM3686" s="212"/>
      <c r="GN3686" s="212"/>
      <c r="GO3686" s="213"/>
      <c r="GQ3686" s="152"/>
      <c r="GR3686" s="212"/>
      <c r="GS3686" s="212"/>
      <c r="GT3686" s="212"/>
      <c r="GU3686"/>
      <c r="GV3686"/>
      <c r="GW3686"/>
      <c r="GX3686"/>
      <c r="GY3686"/>
      <c r="HI3686"/>
      <c r="HK3686"/>
      <c r="HL3686"/>
      <c r="HM3686"/>
      <c r="HN3686"/>
      <c r="HO3686"/>
      <c r="HQ3686"/>
      <c r="HR3686"/>
      <c r="HS3686"/>
      <c r="HT3686"/>
    </row>
    <row r="3687" spans="47:228">
      <c r="AU3687" s="1"/>
      <c r="AV3687" s="152"/>
      <c r="AW3687" s="152"/>
      <c r="AX3687" s="212"/>
      <c r="AY3687" s="212"/>
      <c r="AZ3687" s="212"/>
      <c r="BA3687"/>
      <c r="BB3687"/>
      <c r="BC3687"/>
      <c r="BD3687"/>
      <c r="BE3687"/>
      <c r="BF3687" s="1"/>
      <c r="BG3687" s="152"/>
      <c r="BH3687" s="152"/>
      <c r="BI3687" s="212"/>
      <c r="BJ3687" s="212"/>
      <c r="BK3687" s="212"/>
      <c r="BM3687" s="1"/>
      <c r="BN3687" s="152"/>
      <c r="BO3687" s="152"/>
      <c r="BP3687" s="212"/>
      <c r="BQ3687" s="212"/>
      <c r="BR3687" s="212"/>
      <c r="BS3687"/>
      <c r="BT3687"/>
      <c r="BU3687"/>
      <c r="BX3687" s="1"/>
      <c r="BY3687" s="152"/>
      <c r="BZ3687" s="152"/>
      <c r="CA3687" s="212"/>
      <c r="CB3687" s="212"/>
      <c r="CC3687" s="212"/>
      <c r="CH3687"/>
      <c r="CI3687"/>
      <c r="CJ3687"/>
      <c r="CK3687" s="1"/>
      <c r="CL3687" s="290"/>
      <c r="CM3687"/>
      <c r="CN3687" s="212"/>
      <c r="CO3687" s="212"/>
      <c r="CP3687" s="212"/>
      <c r="CV3687" s="1"/>
      <c r="CW3687" s="152"/>
      <c r="CX3687" s="152"/>
      <c r="CY3687" s="212"/>
      <c r="CZ3687" s="212"/>
      <c r="DB3687"/>
      <c r="DC3687"/>
      <c r="DK3687"/>
      <c r="DL3687" s="1"/>
      <c r="DM3687" s="152"/>
      <c r="DN3687" s="152"/>
      <c r="DQ3687" s="212"/>
      <c r="DV3687"/>
      <c r="DW3687" s="1"/>
      <c r="DY3687" s="152"/>
      <c r="EB3687" s="212"/>
      <c r="EL3687"/>
      <c r="EM3687"/>
      <c r="EN3687" s="1"/>
      <c r="EO3687" s="152"/>
      <c r="EP3687" s="152"/>
      <c r="ER3687" s="212"/>
      <c r="ES3687" s="212"/>
      <c r="EW3687"/>
      <c r="EX3687"/>
      <c r="EY3687"/>
      <c r="EZ3687"/>
      <c r="FA3687"/>
      <c r="FB3687"/>
      <c r="FD3687" s="1"/>
      <c r="FE3687" s="152"/>
      <c r="FF3687" s="152"/>
      <c r="FG3687" s="212"/>
      <c r="FH3687" s="212"/>
      <c r="FI3687" s="212"/>
      <c r="FN3687"/>
      <c r="FO3687"/>
      <c r="FP3687"/>
      <c r="FQ3687"/>
      <c r="FR3687"/>
      <c r="FS3687"/>
      <c r="FU3687" s="152"/>
      <c r="FV3687" s="152"/>
      <c r="FW3687" s="212"/>
      <c r="FX3687" s="212"/>
      <c r="FY3687" s="212"/>
      <c r="GD3687"/>
      <c r="GE3687"/>
      <c r="GF3687"/>
      <c r="GG3687"/>
      <c r="GH3687"/>
      <c r="GI3687" s="152"/>
      <c r="GK3687" s="152"/>
      <c r="GL3687" s="152"/>
      <c r="GM3687" s="212"/>
      <c r="GN3687" s="212"/>
      <c r="GO3687" s="213"/>
      <c r="GQ3687" s="152"/>
      <c r="GR3687" s="212"/>
      <c r="GS3687" s="212"/>
      <c r="GT3687" s="212"/>
      <c r="GU3687"/>
      <c r="GV3687"/>
      <c r="GW3687"/>
      <c r="GX3687"/>
      <c r="GY3687"/>
      <c r="HI3687"/>
      <c r="HK3687"/>
      <c r="HL3687"/>
      <c r="HM3687"/>
      <c r="HN3687"/>
      <c r="HO3687"/>
      <c r="HQ3687"/>
      <c r="HR3687"/>
      <c r="HS3687"/>
      <c r="HT3687"/>
    </row>
    <row r="3688" spans="47:228">
      <c r="AU3688" s="1"/>
      <c r="AV3688" s="152"/>
      <c r="AW3688" s="152"/>
      <c r="AX3688" s="212"/>
      <c r="AY3688" s="212"/>
      <c r="AZ3688" s="212"/>
      <c r="BA3688"/>
      <c r="BB3688"/>
      <c r="BC3688"/>
      <c r="BD3688"/>
      <c r="BE3688"/>
      <c r="BF3688" s="1"/>
      <c r="BG3688" s="152"/>
      <c r="BH3688" s="152"/>
      <c r="BI3688" s="212"/>
      <c r="BJ3688" s="212"/>
      <c r="BK3688" s="212"/>
      <c r="BM3688" s="1"/>
      <c r="BN3688" s="152"/>
      <c r="BO3688" s="152"/>
      <c r="BP3688" s="212"/>
      <c r="BQ3688" s="212"/>
      <c r="BR3688" s="212"/>
      <c r="BS3688"/>
      <c r="BT3688"/>
      <c r="BU3688"/>
      <c r="BX3688" s="1"/>
      <c r="BY3688" s="152"/>
      <c r="BZ3688" s="152"/>
      <c r="CA3688" s="212"/>
      <c r="CB3688" s="212"/>
      <c r="CC3688" s="212"/>
      <c r="CH3688"/>
      <c r="CI3688"/>
      <c r="CJ3688"/>
      <c r="CK3688" s="1"/>
      <c r="CL3688" s="290"/>
      <c r="CM3688"/>
      <c r="CN3688" s="212"/>
      <c r="CO3688" s="212"/>
      <c r="CP3688" s="212"/>
      <c r="CV3688" s="1"/>
      <c r="CW3688" s="152"/>
      <c r="CX3688" s="152"/>
      <c r="CY3688" s="212"/>
      <c r="CZ3688" s="212"/>
      <c r="DB3688"/>
      <c r="DC3688"/>
      <c r="DK3688"/>
      <c r="DL3688" s="1"/>
      <c r="DM3688" s="152"/>
      <c r="DN3688" s="152"/>
      <c r="DQ3688" s="212"/>
      <c r="DV3688"/>
      <c r="DW3688" s="1"/>
      <c r="DY3688" s="152"/>
      <c r="EB3688" s="212"/>
      <c r="EL3688"/>
      <c r="EM3688"/>
      <c r="EN3688" s="1"/>
      <c r="EO3688" s="152"/>
      <c r="EP3688" s="152"/>
      <c r="ER3688" s="212"/>
      <c r="ES3688" s="212"/>
      <c r="EW3688"/>
      <c r="EX3688"/>
      <c r="EY3688"/>
      <c r="EZ3688"/>
      <c r="FA3688"/>
      <c r="FB3688"/>
      <c r="FD3688" s="1"/>
      <c r="FE3688" s="152"/>
      <c r="FF3688" s="152"/>
      <c r="FG3688" s="212"/>
      <c r="FH3688" s="212"/>
      <c r="FI3688" s="212"/>
      <c r="FN3688"/>
      <c r="FO3688"/>
      <c r="FP3688"/>
      <c r="FQ3688"/>
      <c r="FR3688"/>
      <c r="FS3688"/>
      <c r="FU3688" s="152"/>
      <c r="FV3688" s="152"/>
      <c r="FW3688" s="212"/>
      <c r="FX3688" s="212"/>
      <c r="FY3688" s="212"/>
      <c r="GD3688"/>
      <c r="GE3688"/>
      <c r="GF3688"/>
      <c r="GG3688"/>
      <c r="GH3688"/>
      <c r="GI3688" s="152"/>
      <c r="GK3688" s="152"/>
      <c r="GL3688" s="152"/>
      <c r="GM3688" s="212"/>
      <c r="GN3688" s="212"/>
      <c r="GO3688" s="213"/>
      <c r="GQ3688" s="152"/>
      <c r="GR3688" s="212"/>
      <c r="GS3688" s="212"/>
      <c r="GT3688" s="212"/>
      <c r="GU3688"/>
      <c r="GV3688"/>
      <c r="GW3688"/>
      <c r="GX3688"/>
      <c r="GY3688"/>
      <c r="HI3688"/>
      <c r="HK3688"/>
      <c r="HL3688"/>
      <c r="HM3688"/>
      <c r="HN3688"/>
      <c r="HO3688"/>
      <c r="HQ3688"/>
      <c r="HR3688"/>
      <c r="HS3688"/>
      <c r="HT3688"/>
    </row>
    <row r="3689" spans="47:228">
      <c r="AU3689" s="1"/>
      <c r="AV3689" s="152"/>
      <c r="AW3689" s="152"/>
      <c r="AX3689" s="212"/>
      <c r="AY3689" s="212"/>
      <c r="AZ3689" s="212"/>
      <c r="BA3689"/>
      <c r="BB3689"/>
      <c r="BC3689"/>
      <c r="BD3689"/>
      <c r="BE3689"/>
      <c r="BF3689" s="1"/>
      <c r="BG3689" s="152"/>
      <c r="BH3689" s="152"/>
      <c r="BI3689" s="212"/>
      <c r="BJ3689" s="212"/>
      <c r="BK3689" s="212"/>
      <c r="BM3689" s="1"/>
      <c r="BN3689" s="152"/>
      <c r="BO3689" s="152"/>
      <c r="BP3689" s="212"/>
      <c r="BQ3689" s="212"/>
      <c r="BR3689" s="212"/>
      <c r="BS3689"/>
      <c r="BT3689"/>
      <c r="BU3689"/>
      <c r="BX3689" s="1"/>
      <c r="BY3689" s="152"/>
      <c r="BZ3689" s="152"/>
      <c r="CA3689" s="212"/>
      <c r="CB3689" s="212"/>
      <c r="CC3689" s="212"/>
      <c r="CH3689"/>
      <c r="CI3689"/>
      <c r="CJ3689"/>
      <c r="CK3689" s="1"/>
      <c r="CL3689" s="290"/>
      <c r="CM3689"/>
      <c r="CN3689" s="212"/>
      <c r="CO3689" s="212"/>
      <c r="CP3689" s="212"/>
      <c r="CV3689" s="1"/>
      <c r="CW3689" s="152"/>
      <c r="CX3689" s="152"/>
      <c r="CY3689" s="212"/>
      <c r="CZ3689" s="212"/>
      <c r="DB3689"/>
      <c r="DC3689"/>
      <c r="DK3689"/>
      <c r="DL3689" s="1"/>
      <c r="DM3689" s="152"/>
      <c r="DN3689" s="152"/>
      <c r="DQ3689" s="212"/>
      <c r="DV3689"/>
      <c r="DW3689" s="1"/>
      <c r="DY3689" s="152"/>
      <c r="EB3689" s="212"/>
      <c r="EL3689"/>
      <c r="EM3689"/>
      <c r="EN3689" s="1"/>
      <c r="EO3689" s="152"/>
      <c r="EP3689" s="152"/>
      <c r="ER3689" s="212"/>
      <c r="ES3689" s="212"/>
      <c r="EW3689"/>
      <c r="EX3689"/>
      <c r="EY3689"/>
      <c r="EZ3689"/>
      <c r="FA3689"/>
      <c r="FB3689"/>
      <c r="FD3689" s="1"/>
      <c r="FE3689" s="152"/>
      <c r="FF3689" s="152"/>
      <c r="FG3689" s="212"/>
      <c r="FH3689" s="212"/>
      <c r="FI3689" s="212"/>
      <c r="FN3689"/>
      <c r="FO3689"/>
      <c r="FP3689"/>
      <c r="FQ3689"/>
      <c r="FR3689"/>
      <c r="FS3689"/>
      <c r="FU3689" s="152"/>
      <c r="FV3689" s="152"/>
      <c r="FW3689" s="212"/>
      <c r="FX3689" s="212"/>
      <c r="FY3689" s="212"/>
      <c r="GD3689"/>
      <c r="GE3689"/>
      <c r="GF3689"/>
      <c r="GG3689"/>
      <c r="GH3689"/>
      <c r="GI3689" s="152"/>
      <c r="GK3689" s="152"/>
      <c r="GL3689" s="152"/>
      <c r="GM3689" s="212"/>
      <c r="GN3689" s="212"/>
      <c r="GO3689" s="213"/>
      <c r="GQ3689" s="152"/>
      <c r="GR3689" s="212"/>
      <c r="GS3689" s="212"/>
      <c r="GT3689" s="212"/>
      <c r="GU3689"/>
      <c r="GV3689"/>
      <c r="GW3689"/>
      <c r="GX3689"/>
      <c r="GY3689"/>
      <c r="HI3689"/>
      <c r="HK3689"/>
      <c r="HL3689"/>
      <c r="HM3689"/>
      <c r="HN3689"/>
      <c r="HO3689"/>
      <c r="HQ3689"/>
      <c r="HR3689"/>
      <c r="HS3689"/>
      <c r="HT3689"/>
    </row>
    <row r="3690" spans="47:228">
      <c r="AU3690" s="1"/>
      <c r="AV3690" s="152"/>
      <c r="AW3690" s="152"/>
      <c r="AX3690" s="212"/>
      <c r="AY3690" s="212"/>
      <c r="AZ3690" s="212"/>
      <c r="BA3690"/>
      <c r="BB3690"/>
      <c r="BC3690"/>
      <c r="BD3690"/>
      <c r="BE3690"/>
      <c r="BF3690" s="1"/>
      <c r="BG3690" s="152"/>
      <c r="BH3690" s="152"/>
      <c r="BI3690" s="212"/>
      <c r="BJ3690" s="212"/>
      <c r="BK3690" s="212"/>
      <c r="BM3690" s="1"/>
      <c r="BN3690" s="152"/>
      <c r="BO3690" s="152"/>
      <c r="BP3690" s="212"/>
      <c r="BQ3690" s="212"/>
      <c r="BR3690" s="212"/>
      <c r="BS3690"/>
      <c r="BT3690"/>
      <c r="BU3690"/>
      <c r="BX3690" s="1"/>
      <c r="BY3690" s="152"/>
      <c r="BZ3690" s="152"/>
      <c r="CA3690" s="212"/>
      <c r="CB3690" s="212"/>
      <c r="CC3690" s="212"/>
      <c r="CH3690"/>
      <c r="CI3690"/>
      <c r="CJ3690"/>
      <c r="CK3690" s="1"/>
      <c r="CL3690" s="290"/>
      <c r="CM3690"/>
      <c r="CN3690" s="212"/>
      <c r="CO3690" s="212"/>
      <c r="CP3690" s="212"/>
      <c r="CV3690" s="1"/>
      <c r="CW3690" s="152"/>
      <c r="CX3690" s="152"/>
      <c r="CY3690" s="212"/>
      <c r="CZ3690" s="212"/>
      <c r="DB3690"/>
      <c r="DC3690"/>
      <c r="DK3690"/>
      <c r="DL3690" s="1"/>
      <c r="DM3690" s="152"/>
      <c r="DN3690" s="152"/>
      <c r="DQ3690" s="212"/>
      <c r="DV3690"/>
      <c r="DW3690" s="1"/>
      <c r="DY3690" s="152"/>
      <c r="EB3690" s="212"/>
      <c r="EL3690"/>
      <c r="EM3690"/>
      <c r="EN3690" s="1"/>
      <c r="EO3690" s="152"/>
      <c r="EP3690" s="152"/>
      <c r="ER3690" s="212"/>
      <c r="ES3690" s="212"/>
      <c r="EW3690"/>
      <c r="EX3690"/>
      <c r="EY3690"/>
      <c r="EZ3690"/>
      <c r="FA3690"/>
      <c r="FB3690"/>
      <c r="FD3690" s="1"/>
      <c r="FE3690" s="152"/>
      <c r="FF3690" s="152"/>
      <c r="FG3690" s="212"/>
      <c r="FH3690" s="212"/>
      <c r="FI3690" s="212"/>
      <c r="FN3690"/>
      <c r="FO3690"/>
      <c r="FP3690"/>
      <c r="FQ3690"/>
      <c r="FR3690"/>
      <c r="FS3690"/>
      <c r="FU3690" s="152"/>
      <c r="FV3690" s="152"/>
      <c r="FW3690" s="212"/>
      <c r="FX3690" s="212"/>
      <c r="FY3690" s="212"/>
      <c r="GD3690"/>
      <c r="GE3690"/>
      <c r="GF3690"/>
      <c r="GG3690"/>
      <c r="GH3690"/>
      <c r="GI3690" s="152"/>
      <c r="GK3690" s="152"/>
      <c r="GL3690" s="152"/>
      <c r="GM3690" s="212"/>
      <c r="GN3690" s="212"/>
      <c r="GO3690" s="213"/>
      <c r="GQ3690" s="152"/>
      <c r="GR3690" s="212"/>
      <c r="GS3690" s="212"/>
      <c r="GT3690" s="212"/>
      <c r="GU3690"/>
      <c r="GV3690"/>
      <c r="GW3690"/>
      <c r="GX3690"/>
      <c r="GY3690"/>
      <c r="HI3690"/>
      <c r="HK3690"/>
      <c r="HL3690"/>
      <c r="HM3690"/>
      <c r="HN3690"/>
      <c r="HO3690"/>
      <c r="HQ3690"/>
      <c r="HR3690"/>
      <c r="HS3690"/>
      <c r="HT3690"/>
    </row>
    <row r="3691" spans="47:228">
      <c r="AU3691" s="1"/>
      <c r="AV3691" s="152"/>
      <c r="AW3691" s="152"/>
      <c r="AX3691" s="212"/>
      <c r="AY3691" s="212"/>
      <c r="AZ3691" s="212"/>
      <c r="BA3691"/>
      <c r="BB3691"/>
      <c r="BC3691"/>
      <c r="BD3691"/>
      <c r="BE3691"/>
      <c r="BF3691" s="1"/>
      <c r="BG3691" s="152"/>
      <c r="BH3691" s="152"/>
      <c r="BI3691" s="212"/>
      <c r="BJ3691" s="212"/>
      <c r="BK3691" s="212"/>
      <c r="BM3691" s="1"/>
      <c r="BN3691" s="152"/>
      <c r="BO3691" s="152"/>
      <c r="BP3691" s="212"/>
      <c r="BQ3691" s="212"/>
      <c r="BR3691" s="212"/>
      <c r="BS3691"/>
      <c r="BT3691"/>
      <c r="BU3691"/>
      <c r="BX3691" s="1"/>
      <c r="BY3691" s="152"/>
      <c r="BZ3691" s="152"/>
      <c r="CA3691" s="212"/>
      <c r="CB3691" s="212"/>
      <c r="CC3691" s="212"/>
      <c r="CH3691"/>
      <c r="CI3691"/>
      <c r="CJ3691"/>
      <c r="CK3691" s="1"/>
      <c r="CL3691" s="290"/>
      <c r="CM3691"/>
      <c r="CN3691" s="212"/>
      <c r="CO3691" s="212"/>
      <c r="CP3691" s="212"/>
      <c r="CV3691" s="1"/>
      <c r="CW3691" s="152"/>
      <c r="CX3691" s="152"/>
      <c r="CY3691" s="212"/>
      <c r="CZ3691" s="212"/>
      <c r="DB3691"/>
      <c r="DC3691"/>
      <c r="DK3691"/>
      <c r="DL3691" s="1"/>
      <c r="DM3691" s="152"/>
      <c r="DN3691" s="152"/>
      <c r="DQ3691" s="212"/>
      <c r="DV3691"/>
      <c r="DW3691" s="1"/>
      <c r="DY3691" s="152"/>
      <c r="EB3691" s="212"/>
      <c r="EL3691"/>
      <c r="EM3691"/>
      <c r="EN3691" s="1"/>
      <c r="EO3691" s="152"/>
      <c r="EP3691" s="152"/>
      <c r="ER3691" s="212"/>
      <c r="ES3691" s="212"/>
      <c r="EW3691"/>
      <c r="EX3691"/>
      <c r="EY3691"/>
      <c r="EZ3691"/>
      <c r="FA3691"/>
      <c r="FB3691"/>
      <c r="FD3691" s="1"/>
      <c r="FE3691" s="152"/>
      <c r="FF3691" s="152"/>
      <c r="FG3691" s="212"/>
      <c r="FH3691" s="212"/>
      <c r="FI3691" s="212"/>
      <c r="FN3691"/>
      <c r="FO3691"/>
      <c r="FP3691"/>
      <c r="FQ3691"/>
      <c r="FR3691"/>
      <c r="FS3691"/>
      <c r="FU3691" s="152"/>
      <c r="FV3691" s="152"/>
      <c r="FW3691" s="212"/>
      <c r="FX3691" s="212"/>
      <c r="FY3691" s="212"/>
      <c r="GD3691"/>
      <c r="GE3691"/>
      <c r="GF3691"/>
      <c r="GG3691"/>
      <c r="GH3691"/>
      <c r="GI3691" s="152"/>
      <c r="GK3691" s="152"/>
      <c r="GL3691" s="152"/>
      <c r="GM3691" s="212"/>
      <c r="GN3691" s="212"/>
      <c r="GO3691" s="213"/>
      <c r="GQ3691" s="152"/>
      <c r="GR3691" s="212"/>
      <c r="GS3691" s="212"/>
      <c r="GT3691" s="212"/>
      <c r="GU3691"/>
      <c r="GV3691"/>
      <c r="GW3691"/>
      <c r="GX3691"/>
      <c r="GY3691"/>
      <c r="HI3691"/>
      <c r="HK3691"/>
      <c r="HL3691"/>
      <c r="HM3691"/>
      <c r="HN3691"/>
      <c r="HO3691"/>
      <c r="HQ3691"/>
      <c r="HR3691"/>
      <c r="HS3691"/>
      <c r="HT3691"/>
    </row>
    <row r="3692" spans="47:228">
      <c r="AU3692" s="1"/>
      <c r="AV3692" s="152"/>
      <c r="AW3692" s="152"/>
      <c r="AX3692" s="212"/>
      <c r="AY3692" s="212"/>
      <c r="AZ3692" s="212"/>
      <c r="BA3692"/>
      <c r="BB3692"/>
      <c r="BC3692"/>
      <c r="BD3692"/>
      <c r="BE3692"/>
      <c r="BF3692" s="1"/>
      <c r="BG3692" s="152"/>
      <c r="BH3692" s="152"/>
      <c r="BI3692" s="212"/>
      <c r="BJ3692" s="212"/>
      <c r="BK3692" s="212"/>
      <c r="BM3692" s="1"/>
      <c r="BN3692" s="152"/>
      <c r="BO3692" s="152"/>
      <c r="BP3692" s="212"/>
      <c r="BQ3692" s="212"/>
      <c r="BR3692" s="212"/>
      <c r="BS3692"/>
      <c r="BT3692"/>
      <c r="BU3692"/>
      <c r="BX3692" s="1"/>
      <c r="BY3692" s="152"/>
      <c r="BZ3692" s="152"/>
      <c r="CA3692" s="212"/>
      <c r="CB3692" s="212"/>
      <c r="CC3692" s="212"/>
      <c r="CH3692"/>
      <c r="CI3692"/>
      <c r="CJ3692"/>
      <c r="CK3692" s="1"/>
      <c r="CL3692" s="290"/>
      <c r="CM3692"/>
      <c r="CN3692" s="212"/>
      <c r="CO3692" s="212"/>
      <c r="CP3692" s="212"/>
      <c r="CV3692" s="1"/>
      <c r="CW3692" s="152"/>
      <c r="CX3692" s="152"/>
      <c r="CY3692" s="212"/>
      <c r="CZ3692" s="212"/>
      <c r="DB3692"/>
      <c r="DC3692"/>
      <c r="DK3692"/>
      <c r="DL3692" s="1"/>
      <c r="DM3692" s="152"/>
      <c r="DN3692" s="152"/>
      <c r="DQ3692" s="212"/>
      <c r="DV3692"/>
      <c r="DW3692" s="1"/>
      <c r="DY3692" s="152"/>
      <c r="EB3692" s="212"/>
      <c r="EL3692"/>
      <c r="EM3692"/>
      <c r="EN3692" s="1"/>
      <c r="EO3692" s="152"/>
      <c r="EP3692" s="152"/>
      <c r="ER3692" s="212"/>
      <c r="ES3692" s="212"/>
      <c r="EW3692"/>
      <c r="EX3692"/>
      <c r="EY3692"/>
      <c r="EZ3692"/>
      <c r="FA3692"/>
      <c r="FB3692"/>
      <c r="FD3692" s="1"/>
      <c r="FE3692" s="152"/>
      <c r="FF3692" s="152"/>
      <c r="FG3692" s="212"/>
      <c r="FH3692" s="212"/>
      <c r="FI3692" s="212"/>
      <c r="FN3692"/>
      <c r="FO3692"/>
      <c r="FP3692"/>
      <c r="FQ3692"/>
      <c r="FR3692"/>
      <c r="FS3692"/>
      <c r="FU3692" s="152"/>
      <c r="FV3692" s="152"/>
      <c r="FW3692" s="212"/>
      <c r="FX3692" s="212"/>
      <c r="FY3692" s="212"/>
      <c r="GD3692"/>
      <c r="GE3692"/>
      <c r="GF3692"/>
      <c r="GG3692"/>
      <c r="GH3692"/>
      <c r="GI3692" s="152"/>
      <c r="GK3692" s="152"/>
      <c r="GL3692" s="152"/>
      <c r="GM3692" s="212"/>
      <c r="GN3692" s="212"/>
      <c r="GO3692" s="213"/>
      <c r="GQ3692" s="152"/>
      <c r="GR3692" s="212"/>
      <c r="GS3692" s="212"/>
      <c r="GT3692" s="212"/>
      <c r="GU3692"/>
      <c r="GV3692"/>
      <c r="GW3692"/>
      <c r="GX3692"/>
      <c r="GY3692"/>
      <c r="HI3692"/>
      <c r="HK3692"/>
      <c r="HL3692"/>
      <c r="HM3692"/>
      <c r="HN3692"/>
      <c r="HO3692"/>
      <c r="HQ3692"/>
      <c r="HR3692"/>
      <c r="HS3692"/>
      <c r="HT3692"/>
    </row>
    <row r="3693" spans="47:228">
      <c r="AU3693" s="1"/>
      <c r="AV3693" s="152"/>
      <c r="AW3693" s="152"/>
      <c r="AX3693" s="212"/>
      <c r="AY3693" s="212"/>
      <c r="AZ3693" s="212"/>
      <c r="BA3693"/>
      <c r="BB3693"/>
      <c r="BC3693"/>
      <c r="BD3693"/>
      <c r="BE3693"/>
      <c r="BF3693" s="1"/>
      <c r="BG3693" s="152"/>
      <c r="BH3693" s="152"/>
      <c r="BI3693" s="212"/>
      <c r="BJ3693" s="212"/>
      <c r="BK3693" s="212"/>
      <c r="BM3693" s="1"/>
      <c r="BN3693" s="152"/>
      <c r="BO3693" s="152"/>
      <c r="BP3693" s="212"/>
      <c r="BQ3693" s="212"/>
      <c r="BR3693" s="212"/>
      <c r="BS3693"/>
      <c r="BT3693"/>
      <c r="BU3693"/>
      <c r="BX3693" s="1"/>
      <c r="BY3693" s="152"/>
      <c r="BZ3693" s="152"/>
      <c r="CA3693" s="212"/>
      <c r="CB3693" s="212"/>
      <c r="CC3693" s="212"/>
      <c r="CH3693"/>
      <c r="CI3693"/>
      <c r="CJ3693"/>
      <c r="CK3693" s="1"/>
      <c r="CL3693" s="290"/>
      <c r="CM3693"/>
      <c r="CN3693" s="212"/>
      <c r="CO3693" s="212"/>
      <c r="CP3693" s="212"/>
      <c r="CV3693" s="1"/>
      <c r="CW3693" s="152"/>
      <c r="CX3693" s="152"/>
      <c r="CY3693" s="212"/>
      <c r="CZ3693" s="212"/>
      <c r="DB3693"/>
      <c r="DC3693"/>
      <c r="DK3693"/>
      <c r="DL3693" s="1"/>
      <c r="DM3693" s="152"/>
      <c r="DN3693" s="152"/>
      <c r="DQ3693" s="212"/>
      <c r="DV3693"/>
      <c r="DW3693" s="1"/>
      <c r="DY3693" s="152"/>
      <c r="EB3693" s="212"/>
      <c r="EL3693"/>
      <c r="EM3693"/>
      <c r="EN3693" s="1"/>
      <c r="EO3693" s="152"/>
      <c r="EP3693" s="152"/>
      <c r="ER3693" s="212"/>
      <c r="ES3693" s="212"/>
      <c r="EW3693"/>
      <c r="EX3693"/>
      <c r="EY3693"/>
      <c r="EZ3693"/>
      <c r="FA3693"/>
      <c r="FB3693"/>
      <c r="FD3693" s="1"/>
      <c r="FE3693" s="152"/>
      <c r="FF3693" s="152"/>
      <c r="FG3693" s="212"/>
      <c r="FH3693" s="212"/>
      <c r="FI3693" s="212"/>
      <c r="FN3693"/>
      <c r="FO3693"/>
      <c r="FP3693"/>
      <c r="FQ3693"/>
      <c r="FR3693"/>
      <c r="FS3693"/>
      <c r="FU3693" s="152"/>
      <c r="FV3693" s="152"/>
      <c r="FW3693" s="212"/>
      <c r="FX3693" s="212"/>
      <c r="FY3693" s="212"/>
      <c r="GD3693"/>
      <c r="GE3693"/>
      <c r="GF3693"/>
      <c r="GG3693"/>
      <c r="GH3693"/>
      <c r="GI3693" s="152"/>
      <c r="GK3693" s="152"/>
      <c r="GL3693" s="152"/>
      <c r="GM3693" s="212"/>
      <c r="GN3693" s="212"/>
      <c r="GO3693" s="213"/>
      <c r="GQ3693" s="152"/>
      <c r="GR3693" s="212"/>
      <c r="GS3693" s="212"/>
      <c r="GT3693" s="212"/>
      <c r="GU3693"/>
      <c r="GV3693"/>
      <c r="GW3693"/>
      <c r="GX3693"/>
      <c r="GY3693"/>
      <c r="HI3693"/>
      <c r="HK3693"/>
      <c r="HL3693"/>
      <c r="HM3693"/>
      <c r="HN3693"/>
      <c r="HO3693"/>
      <c r="HQ3693"/>
      <c r="HR3693"/>
      <c r="HS3693"/>
      <c r="HT3693"/>
    </row>
    <row r="3694" spans="47:228">
      <c r="AU3694" s="1"/>
      <c r="AV3694" s="152"/>
      <c r="AW3694" s="152"/>
      <c r="AX3694" s="212"/>
      <c r="AY3694" s="212"/>
      <c r="AZ3694" s="212"/>
      <c r="BA3694"/>
      <c r="BB3694"/>
      <c r="BC3694"/>
      <c r="BD3694"/>
      <c r="BE3694"/>
      <c r="BF3694" s="1"/>
      <c r="BG3694" s="152"/>
      <c r="BH3694" s="152"/>
      <c r="BI3694" s="212"/>
      <c r="BJ3694" s="212"/>
      <c r="BK3694" s="212"/>
      <c r="BM3694" s="1"/>
      <c r="BN3694" s="152"/>
      <c r="BO3694" s="152"/>
      <c r="BP3694" s="212"/>
      <c r="BQ3694" s="212"/>
      <c r="BR3694" s="212"/>
      <c r="BS3694"/>
      <c r="BT3694"/>
      <c r="BU3694"/>
      <c r="BX3694" s="1"/>
      <c r="BY3694" s="152"/>
      <c r="BZ3694" s="152"/>
      <c r="CA3694" s="212"/>
      <c r="CB3694" s="212"/>
      <c r="CC3694" s="212"/>
      <c r="CH3694"/>
      <c r="CI3694"/>
      <c r="CJ3694"/>
      <c r="CK3694" s="1"/>
      <c r="CL3694" s="290"/>
      <c r="CM3694"/>
      <c r="CN3694" s="212"/>
      <c r="CO3694" s="212"/>
      <c r="CP3694" s="212"/>
      <c r="CV3694" s="1"/>
      <c r="CW3694" s="152"/>
      <c r="CX3694" s="152"/>
      <c r="CY3694" s="212"/>
      <c r="CZ3694" s="212"/>
      <c r="DB3694"/>
      <c r="DC3694"/>
      <c r="DK3694"/>
      <c r="DL3694" s="1"/>
      <c r="DM3694" s="152"/>
      <c r="DN3694" s="152"/>
      <c r="DQ3694" s="212"/>
      <c r="DV3694"/>
      <c r="DW3694" s="1"/>
      <c r="DY3694" s="152"/>
      <c r="EB3694" s="212"/>
      <c r="EL3694"/>
      <c r="EM3694"/>
      <c r="EN3694" s="1"/>
      <c r="EO3694" s="152"/>
      <c r="EP3694" s="152"/>
      <c r="ER3694" s="212"/>
      <c r="ES3694" s="212"/>
      <c r="EW3694"/>
      <c r="EX3694"/>
      <c r="EY3694"/>
      <c r="EZ3694"/>
      <c r="FA3694"/>
      <c r="FB3694"/>
      <c r="FD3694" s="1"/>
      <c r="FE3694" s="152"/>
      <c r="FF3694" s="152"/>
      <c r="FG3694" s="212"/>
      <c r="FH3694" s="212"/>
      <c r="FI3694" s="212"/>
      <c r="FN3694"/>
      <c r="FO3694"/>
      <c r="FP3694"/>
      <c r="FQ3694"/>
      <c r="FR3694"/>
      <c r="FS3694"/>
      <c r="FU3694" s="152"/>
      <c r="FV3694" s="152"/>
      <c r="FW3694" s="212"/>
      <c r="FX3694" s="212"/>
      <c r="FY3694" s="212"/>
      <c r="GD3694"/>
      <c r="GE3694"/>
      <c r="GF3694"/>
      <c r="GG3694"/>
      <c r="GH3694"/>
      <c r="GI3694" s="152"/>
      <c r="GK3694" s="152"/>
      <c r="GL3694" s="152"/>
      <c r="GM3694" s="212"/>
      <c r="GN3694" s="212"/>
      <c r="GO3694" s="213"/>
      <c r="GQ3694" s="152"/>
      <c r="GR3694" s="212"/>
      <c r="GS3694" s="212"/>
      <c r="GT3694" s="212"/>
      <c r="GU3694"/>
      <c r="GV3694"/>
      <c r="GW3694"/>
      <c r="GX3694"/>
      <c r="GY3694"/>
      <c r="HI3694"/>
      <c r="HK3694"/>
      <c r="HL3694"/>
      <c r="HM3694"/>
      <c r="HN3694"/>
      <c r="HO3694"/>
      <c r="HQ3694"/>
      <c r="HR3694"/>
      <c r="HS3694"/>
      <c r="HT3694"/>
    </row>
    <row r="3695" spans="47:228">
      <c r="AU3695" s="1"/>
      <c r="AV3695" s="152"/>
      <c r="AW3695" s="152"/>
      <c r="AX3695" s="212"/>
      <c r="AY3695" s="212"/>
      <c r="AZ3695" s="212"/>
      <c r="BA3695"/>
      <c r="BB3695"/>
      <c r="BC3695"/>
      <c r="BD3695"/>
      <c r="BE3695"/>
      <c r="BF3695" s="1"/>
      <c r="BG3695" s="152"/>
      <c r="BH3695" s="152"/>
      <c r="BI3695" s="212"/>
      <c r="BJ3695" s="212"/>
      <c r="BK3695" s="212"/>
      <c r="BM3695" s="1"/>
      <c r="BN3695" s="152"/>
      <c r="BO3695" s="152"/>
      <c r="BP3695" s="212"/>
      <c r="BQ3695" s="212"/>
      <c r="BR3695" s="212"/>
      <c r="BS3695"/>
      <c r="BT3695"/>
      <c r="BU3695"/>
      <c r="BX3695" s="1"/>
      <c r="BY3695" s="152"/>
      <c r="BZ3695" s="152"/>
      <c r="CA3695" s="212"/>
      <c r="CB3695" s="212"/>
      <c r="CC3695" s="212"/>
      <c r="CH3695"/>
      <c r="CI3695"/>
      <c r="CJ3695"/>
      <c r="CK3695" s="1"/>
      <c r="CL3695" s="290"/>
      <c r="CM3695"/>
      <c r="CN3695" s="212"/>
      <c r="CO3695" s="212"/>
      <c r="CP3695" s="212"/>
      <c r="CV3695" s="1"/>
      <c r="CW3695" s="152"/>
      <c r="CX3695" s="152"/>
      <c r="CY3695" s="212"/>
      <c r="CZ3695" s="212"/>
      <c r="DB3695"/>
      <c r="DC3695"/>
      <c r="DK3695"/>
      <c r="DL3695" s="1"/>
      <c r="DM3695" s="152"/>
      <c r="DN3695" s="152"/>
      <c r="DQ3695" s="212"/>
      <c r="DV3695"/>
      <c r="DW3695" s="1"/>
      <c r="DY3695" s="152"/>
      <c r="EB3695" s="212"/>
      <c r="EL3695"/>
      <c r="EM3695"/>
      <c r="EN3695" s="1"/>
      <c r="EO3695" s="152"/>
      <c r="EP3695" s="152"/>
      <c r="ER3695" s="212"/>
      <c r="ES3695" s="212"/>
      <c r="EW3695"/>
      <c r="EX3695"/>
      <c r="EY3695"/>
      <c r="EZ3695"/>
      <c r="FA3695"/>
      <c r="FB3695"/>
      <c r="FD3695" s="1"/>
      <c r="FE3695" s="152"/>
      <c r="FF3695" s="152"/>
      <c r="FG3695" s="212"/>
      <c r="FH3695" s="212"/>
      <c r="FI3695" s="212"/>
      <c r="FN3695"/>
      <c r="FO3695"/>
      <c r="FP3695"/>
      <c r="FQ3695"/>
      <c r="FR3695"/>
      <c r="FS3695"/>
      <c r="FU3695" s="152"/>
      <c r="FV3695" s="152"/>
      <c r="FW3695" s="212"/>
      <c r="FX3695" s="212"/>
      <c r="FY3695" s="212"/>
      <c r="GD3695"/>
      <c r="GE3695"/>
      <c r="GF3695"/>
      <c r="GG3695"/>
      <c r="GH3695"/>
      <c r="GI3695" s="152"/>
      <c r="GK3695" s="152"/>
      <c r="GL3695" s="152"/>
      <c r="GM3695" s="212"/>
      <c r="GN3695" s="212"/>
      <c r="GO3695" s="213"/>
      <c r="GQ3695" s="152"/>
      <c r="GR3695" s="212"/>
      <c r="GS3695" s="212"/>
      <c r="GT3695" s="212"/>
      <c r="GU3695"/>
      <c r="GV3695"/>
      <c r="GW3695"/>
      <c r="GX3695"/>
      <c r="GY3695"/>
      <c r="HI3695"/>
      <c r="HK3695"/>
      <c r="HL3695"/>
      <c r="HM3695"/>
      <c r="HN3695"/>
      <c r="HO3695"/>
      <c r="HQ3695"/>
      <c r="HR3695"/>
      <c r="HS3695"/>
      <c r="HT3695"/>
    </row>
    <row r="3696" spans="47:228">
      <c r="AU3696" s="1"/>
      <c r="AV3696" s="152"/>
      <c r="AW3696" s="152"/>
      <c r="AX3696" s="212"/>
      <c r="AY3696" s="212"/>
      <c r="AZ3696" s="212"/>
      <c r="BA3696"/>
      <c r="BB3696"/>
      <c r="BC3696"/>
      <c r="BD3696"/>
      <c r="BE3696"/>
      <c r="BF3696" s="1"/>
      <c r="BG3696" s="152"/>
      <c r="BH3696" s="152"/>
      <c r="BI3696" s="212"/>
      <c r="BJ3696" s="212"/>
      <c r="BK3696" s="212"/>
      <c r="BM3696" s="1"/>
      <c r="BN3696" s="152"/>
      <c r="BO3696" s="152"/>
      <c r="BP3696" s="212"/>
      <c r="BQ3696" s="212"/>
      <c r="BR3696" s="212"/>
      <c r="BS3696"/>
      <c r="BT3696"/>
      <c r="BU3696"/>
      <c r="BX3696" s="1"/>
      <c r="BY3696" s="152"/>
      <c r="BZ3696" s="152"/>
      <c r="CA3696" s="212"/>
      <c r="CB3696" s="212"/>
      <c r="CC3696" s="212"/>
      <c r="CH3696"/>
      <c r="CI3696"/>
      <c r="CJ3696"/>
      <c r="CK3696" s="1"/>
      <c r="CL3696" s="290"/>
      <c r="CM3696"/>
      <c r="CN3696" s="212"/>
      <c r="CO3696" s="212"/>
      <c r="CP3696" s="212"/>
      <c r="CV3696" s="1"/>
      <c r="CW3696" s="152"/>
      <c r="CX3696" s="152"/>
      <c r="CY3696" s="212"/>
      <c r="CZ3696" s="212"/>
      <c r="DB3696"/>
      <c r="DC3696"/>
      <c r="DK3696"/>
      <c r="DL3696" s="1"/>
      <c r="DM3696" s="152"/>
      <c r="DN3696" s="152"/>
      <c r="DQ3696" s="212"/>
      <c r="DV3696"/>
      <c r="DW3696" s="1"/>
      <c r="DY3696" s="152"/>
      <c r="EB3696" s="212"/>
      <c r="EL3696"/>
      <c r="EM3696"/>
      <c r="EN3696" s="1"/>
      <c r="EO3696" s="152"/>
      <c r="EP3696" s="152"/>
      <c r="ER3696" s="212"/>
      <c r="ES3696" s="212"/>
      <c r="EW3696"/>
      <c r="EX3696"/>
      <c r="EY3696"/>
      <c r="EZ3696"/>
      <c r="FA3696"/>
      <c r="FB3696"/>
      <c r="FD3696" s="1"/>
      <c r="FE3696" s="152"/>
      <c r="FF3696" s="152"/>
      <c r="FG3696" s="212"/>
      <c r="FH3696" s="212"/>
      <c r="FI3696" s="212"/>
      <c r="FN3696"/>
      <c r="FO3696"/>
      <c r="FP3696"/>
      <c r="FQ3696"/>
      <c r="FR3696"/>
      <c r="FS3696"/>
      <c r="FU3696" s="152"/>
      <c r="FV3696" s="152"/>
      <c r="FW3696" s="212"/>
      <c r="FX3696" s="212"/>
      <c r="FY3696" s="212"/>
      <c r="GD3696"/>
      <c r="GE3696"/>
      <c r="GF3696"/>
      <c r="GG3696"/>
      <c r="GH3696"/>
      <c r="GI3696" s="152"/>
      <c r="GK3696" s="152"/>
      <c r="GL3696" s="152"/>
      <c r="GM3696" s="212"/>
      <c r="GN3696" s="212"/>
      <c r="GO3696" s="213"/>
      <c r="GQ3696" s="152"/>
      <c r="GR3696" s="212"/>
      <c r="GS3696" s="212"/>
      <c r="GT3696" s="212"/>
      <c r="GU3696"/>
      <c r="GV3696"/>
      <c r="GW3696"/>
      <c r="GX3696"/>
      <c r="GY3696"/>
      <c r="HI3696"/>
      <c r="HK3696"/>
      <c r="HL3696"/>
      <c r="HM3696"/>
      <c r="HN3696"/>
      <c r="HO3696"/>
      <c r="HQ3696"/>
      <c r="HR3696"/>
      <c r="HS3696"/>
      <c r="HT3696"/>
    </row>
    <row r="3697" spans="47:228">
      <c r="AU3697" s="1"/>
      <c r="AV3697" s="152"/>
      <c r="AW3697" s="152"/>
      <c r="AX3697" s="212"/>
      <c r="AY3697" s="212"/>
      <c r="AZ3697" s="212"/>
      <c r="BA3697"/>
      <c r="BB3697"/>
      <c r="BC3697"/>
      <c r="BD3697"/>
      <c r="BE3697"/>
      <c r="BF3697" s="1"/>
      <c r="BG3697" s="152"/>
      <c r="BH3697" s="152"/>
      <c r="BI3697" s="212"/>
      <c r="BJ3697" s="212"/>
      <c r="BK3697" s="212"/>
      <c r="BM3697" s="1"/>
      <c r="BN3697" s="152"/>
      <c r="BO3697" s="152"/>
      <c r="BP3697" s="212"/>
      <c r="BQ3697" s="212"/>
      <c r="BR3697" s="212"/>
      <c r="BS3697"/>
      <c r="BT3697"/>
      <c r="BU3697"/>
      <c r="BX3697" s="1"/>
      <c r="BY3697" s="152"/>
      <c r="BZ3697" s="152"/>
      <c r="CA3697" s="212"/>
      <c r="CB3697" s="212"/>
      <c r="CC3697" s="212"/>
      <c r="CH3697"/>
      <c r="CI3697"/>
      <c r="CJ3697"/>
      <c r="CK3697" s="1"/>
      <c r="CL3697" s="290"/>
      <c r="CM3697"/>
      <c r="CN3697" s="212"/>
      <c r="CO3697" s="212"/>
      <c r="CP3697" s="212"/>
      <c r="CV3697" s="1"/>
      <c r="CW3697" s="152"/>
      <c r="CX3697" s="152"/>
      <c r="CY3697" s="212"/>
      <c r="CZ3697" s="212"/>
      <c r="DB3697"/>
      <c r="DC3697"/>
      <c r="DK3697"/>
      <c r="DL3697" s="1"/>
      <c r="DM3697" s="152"/>
      <c r="DN3697" s="152"/>
      <c r="DQ3697" s="212"/>
      <c r="DV3697"/>
      <c r="DW3697" s="1"/>
      <c r="DY3697" s="152"/>
      <c r="EB3697" s="212"/>
      <c r="EL3697"/>
      <c r="EM3697"/>
      <c r="EN3697" s="1"/>
      <c r="EO3697" s="152"/>
      <c r="EP3697" s="152"/>
      <c r="ER3697" s="212"/>
      <c r="ES3697" s="212"/>
      <c r="EW3697"/>
      <c r="EX3697"/>
      <c r="EY3697"/>
      <c r="EZ3697"/>
      <c r="FA3697"/>
      <c r="FB3697"/>
      <c r="FD3697" s="1"/>
      <c r="FE3697" s="152"/>
      <c r="FF3697" s="152"/>
      <c r="FG3697" s="212"/>
      <c r="FH3697" s="212"/>
      <c r="FI3697" s="212"/>
      <c r="FN3697"/>
      <c r="FO3697"/>
      <c r="FP3697"/>
      <c r="FQ3697"/>
      <c r="FR3697"/>
      <c r="FS3697"/>
      <c r="FU3697" s="152"/>
      <c r="FV3697" s="152"/>
      <c r="FW3697" s="212"/>
      <c r="FX3697" s="212"/>
      <c r="FY3697" s="212"/>
      <c r="GD3697"/>
      <c r="GE3697"/>
      <c r="GF3697"/>
      <c r="GG3697"/>
      <c r="GH3697"/>
      <c r="GI3697" s="152"/>
      <c r="GK3697" s="152"/>
      <c r="GL3697" s="152"/>
      <c r="GM3697" s="212"/>
      <c r="GN3697" s="212"/>
      <c r="GO3697" s="213"/>
      <c r="GQ3697" s="152"/>
      <c r="GR3697" s="212"/>
      <c r="GS3697" s="212"/>
      <c r="GT3697" s="212"/>
      <c r="GU3697"/>
      <c r="GV3697"/>
      <c r="GW3697"/>
      <c r="GX3697"/>
      <c r="GY3697"/>
      <c r="HI3697"/>
      <c r="HK3697"/>
      <c r="HL3697"/>
      <c r="HM3697"/>
      <c r="HN3697"/>
      <c r="HO3697"/>
      <c r="HQ3697"/>
      <c r="HR3697"/>
      <c r="HS3697"/>
      <c r="HT3697"/>
    </row>
    <row r="3698" spans="47:228">
      <c r="AU3698" s="1"/>
      <c r="AV3698" s="152"/>
      <c r="AW3698" s="152"/>
      <c r="AX3698" s="212"/>
      <c r="AY3698" s="212"/>
      <c r="AZ3698" s="212"/>
      <c r="BA3698"/>
      <c r="BB3698"/>
      <c r="BC3698"/>
      <c r="BD3698"/>
      <c r="BE3698"/>
      <c r="BF3698" s="1"/>
      <c r="BG3698" s="152"/>
      <c r="BH3698" s="152"/>
      <c r="BI3698" s="212"/>
      <c r="BJ3698" s="212"/>
      <c r="BK3698" s="212"/>
      <c r="BM3698" s="1"/>
      <c r="BN3698" s="152"/>
      <c r="BO3698" s="152"/>
      <c r="BP3698" s="212"/>
      <c r="BQ3698" s="212"/>
      <c r="BR3698" s="212"/>
      <c r="BS3698"/>
      <c r="BT3698"/>
      <c r="BU3698"/>
      <c r="BX3698" s="1"/>
      <c r="BY3698" s="152"/>
      <c r="BZ3698" s="152"/>
      <c r="CA3698" s="212"/>
      <c r="CB3698" s="212"/>
      <c r="CC3698" s="212"/>
      <c r="CH3698"/>
      <c r="CI3698"/>
      <c r="CJ3698"/>
      <c r="CK3698" s="1"/>
      <c r="CL3698" s="290"/>
      <c r="CM3698"/>
      <c r="CN3698" s="212"/>
      <c r="CO3698" s="212"/>
      <c r="CP3698" s="212"/>
      <c r="CV3698" s="1"/>
      <c r="CW3698" s="152"/>
      <c r="CX3698" s="152"/>
      <c r="CY3698" s="212"/>
      <c r="CZ3698" s="212"/>
      <c r="DB3698"/>
      <c r="DC3698"/>
      <c r="DK3698"/>
      <c r="DL3698" s="1"/>
      <c r="DM3698" s="152"/>
      <c r="DN3698" s="152"/>
      <c r="DQ3698" s="212"/>
      <c r="DV3698"/>
      <c r="DW3698" s="1"/>
      <c r="DY3698" s="152"/>
      <c r="EB3698" s="212"/>
      <c r="EL3698"/>
      <c r="EM3698"/>
      <c r="EN3698" s="1"/>
      <c r="EO3698" s="152"/>
      <c r="EP3698" s="152"/>
      <c r="ER3698" s="212"/>
      <c r="ES3698" s="212"/>
      <c r="EW3698"/>
      <c r="EX3698"/>
      <c r="EY3698"/>
      <c r="EZ3698"/>
      <c r="FA3698"/>
      <c r="FB3698"/>
      <c r="FD3698" s="1"/>
      <c r="FE3698" s="152"/>
      <c r="FF3698" s="152"/>
      <c r="FG3698" s="212"/>
      <c r="FH3698" s="212"/>
      <c r="FI3698" s="212"/>
      <c r="FN3698"/>
      <c r="FO3698"/>
      <c r="FP3698"/>
      <c r="FQ3698"/>
      <c r="FR3698"/>
      <c r="FS3698"/>
      <c r="FU3698" s="152"/>
      <c r="FV3698" s="152"/>
      <c r="FW3698" s="212"/>
      <c r="FX3698" s="212"/>
      <c r="FY3698" s="212"/>
      <c r="GD3698"/>
      <c r="GE3698"/>
      <c r="GF3698"/>
      <c r="GG3698"/>
      <c r="GH3698"/>
      <c r="GI3698" s="152"/>
      <c r="GK3698" s="152"/>
      <c r="GL3698" s="152"/>
      <c r="GM3698" s="212"/>
      <c r="GN3698" s="212"/>
      <c r="GO3698" s="213"/>
      <c r="GQ3698" s="152"/>
      <c r="GR3698" s="212"/>
      <c r="GS3698" s="212"/>
      <c r="GT3698" s="212"/>
      <c r="GU3698"/>
      <c r="GV3698"/>
      <c r="GW3698"/>
      <c r="GX3698"/>
      <c r="GY3698"/>
      <c r="HI3698"/>
      <c r="HK3698"/>
      <c r="HL3698"/>
      <c r="HM3698"/>
      <c r="HN3698"/>
      <c r="HO3698"/>
      <c r="HQ3698"/>
      <c r="HR3698"/>
      <c r="HS3698"/>
      <c r="HT3698"/>
    </row>
    <row r="3699" spans="47:228">
      <c r="AU3699" s="1"/>
      <c r="AV3699" s="152"/>
      <c r="AW3699" s="152"/>
      <c r="AX3699" s="212"/>
      <c r="AY3699" s="212"/>
      <c r="AZ3699" s="212"/>
      <c r="BA3699"/>
      <c r="BB3699"/>
      <c r="BC3699"/>
      <c r="BD3699"/>
      <c r="BE3699"/>
      <c r="BF3699" s="1"/>
      <c r="BG3699" s="152"/>
      <c r="BH3699" s="152"/>
      <c r="BI3699" s="212"/>
      <c r="BJ3699" s="212"/>
      <c r="BK3699" s="212"/>
      <c r="BM3699" s="1"/>
      <c r="BN3699" s="152"/>
      <c r="BO3699" s="152"/>
      <c r="BP3699" s="212"/>
      <c r="BQ3699" s="212"/>
      <c r="BR3699" s="212"/>
      <c r="BS3699"/>
      <c r="BT3699"/>
      <c r="BU3699"/>
      <c r="BX3699" s="1"/>
      <c r="BY3699" s="152"/>
      <c r="BZ3699" s="152"/>
      <c r="CA3699" s="212"/>
      <c r="CB3699" s="212"/>
      <c r="CC3699" s="212"/>
      <c r="CH3699"/>
      <c r="CI3699"/>
      <c r="CJ3699"/>
      <c r="CK3699" s="1"/>
      <c r="CL3699" s="290"/>
      <c r="CM3699"/>
      <c r="CN3699" s="212"/>
      <c r="CO3699" s="212"/>
      <c r="CP3699" s="212"/>
      <c r="CV3699" s="1"/>
      <c r="CW3699" s="152"/>
      <c r="CX3699" s="152"/>
      <c r="CY3699" s="212"/>
      <c r="CZ3699" s="212"/>
      <c r="DB3699"/>
      <c r="DC3699"/>
      <c r="DK3699"/>
      <c r="DL3699" s="1"/>
      <c r="DM3699" s="152"/>
      <c r="DN3699" s="152"/>
      <c r="DQ3699" s="212"/>
      <c r="DV3699"/>
      <c r="DW3699" s="1"/>
      <c r="DY3699" s="152"/>
      <c r="EB3699" s="212"/>
      <c r="EL3699"/>
      <c r="EM3699"/>
      <c r="EN3699" s="1"/>
      <c r="EO3699" s="152"/>
      <c r="EP3699" s="152"/>
      <c r="ER3699" s="212"/>
      <c r="ES3699" s="212"/>
      <c r="EW3699"/>
      <c r="EX3699"/>
      <c r="EY3699"/>
      <c r="EZ3699"/>
      <c r="FA3699"/>
      <c r="FB3699"/>
      <c r="FD3699" s="1"/>
      <c r="FE3699" s="152"/>
      <c r="FF3699" s="152"/>
      <c r="FG3699" s="212"/>
      <c r="FH3699" s="212"/>
      <c r="FI3699" s="212"/>
      <c r="FN3699"/>
      <c r="FO3699"/>
      <c r="FP3699"/>
      <c r="FQ3699"/>
      <c r="FR3699"/>
      <c r="FS3699"/>
      <c r="FU3699" s="152"/>
      <c r="FV3699" s="152"/>
      <c r="FW3699" s="212"/>
      <c r="FX3699" s="212"/>
      <c r="FY3699" s="212"/>
      <c r="GD3699"/>
      <c r="GE3699"/>
      <c r="GF3699"/>
      <c r="GG3699"/>
      <c r="GH3699"/>
      <c r="GI3699" s="152"/>
      <c r="GK3699" s="152"/>
      <c r="GL3699" s="152"/>
      <c r="GM3699" s="212"/>
      <c r="GN3699" s="212"/>
      <c r="GO3699" s="213"/>
      <c r="GQ3699" s="152"/>
      <c r="GR3699" s="212"/>
      <c r="GS3699" s="212"/>
      <c r="GT3699" s="212"/>
      <c r="GU3699"/>
      <c r="GV3699"/>
      <c r="GW3699"/>
      <c r="GX3699"/>
      <c r="GY3699"/>
      <c r="HI3699"/>
      <c r="HK3699"/>
      <c r="HL3699"/>
      <c r="HM3699"/>
      <c r="HN3699"/>
      <c r="HO3699"/>
      <c r="HQ3699"/>
      <c r="HR3699"/>
      <c r="HS3699"/>
      <c r="HT3699"/>
    </row>
    <row r="3700" spans="47:228">
      <c r="AU3700" s="1"/>
      <c r="AV3700" s="152"/>
      <c r="AW3700" s="152"/>
      <c r="AX3700" s="212"/>
      <c r="AY3700" s="212"/>
      <c r="AZ3700" s="212"/>
      <c r="BA3700"/>
      <c r="BB3700"/>
      <c r="BC3700"/>
      <c r="BD3700"/>
      <c r="BE3700"/>
      <c r="BF3700" s="1"/>
      <c r="BG3700" s="152"/>
      <c r="BH3700" s="152"/>
      <c r="BI3700" s="212"/>
      <c r="BJ3700" s="212"/>
      <c r="BK3700" s="212"/>
      <c r="BM3700" s="1"/>
      <c r="BN3700" s="152"/>
      <c r="BO3700" s="152"/>
      <c r="BP3700" s="212"/>
      <c r="BQ3700" s="212"/>
      <c r="BR3700" s="212"/>
      <c r="BS3700"/>
      <c r="BT3700"/>
      <c r="BU3700"/>
      <c r="BX3700" s="1"/>
      <c r="BY3700" s="152"/>
      <c r="BZ3700" s="152"/>
      <c r="CA3700" s="212"/>
      <c r="CB3700" s="212"/>
      <c r="CC3700" s="212"/>
      <c r="CH3700"/>
      <c r="CI3700"/>
      <c r="CJ3700"/>
      <c r="CK3700" s="1"/>
      <c r="CL3700" s="290"/>
      <c r="CM3700"/>
      <c r="CN3700" s="212"/>
      <c r="CO3700" s="212"/>
      <c r="CP3700" s="212"/>
      <c r="CV3700" s="1"/>
      <c r="CW3700" s="152"/>
      <c r="CX3700" s="152"/>
      <c r="CY3700" s="212"/>
      <c r="CZ3700" s="212"/>
      <c r="DB3700"/>
      <c r="DC3700"/>
      <c r="DK3700"/>
      <c r="DL3700" s="1"/>
      <c r="DM3700" s="152"/>
      <c r="DN3700" s="152"/>
      <c r="DQ3700" s="212"/>
      <c r="DV3700"/>
      <c r="DW3700" s="1"/>
      <c r="DY3700" s="152"/>
      <c r="EB3700" s="212"/>
      <c r="EL3700"/>
      <c r="EM3700"/>
      <c r="EN3700" s="1"/>
      <c r="EO3700" s="152"/>
      <c r="EP3700" s="152"/>
      <c r="ER3700" s="212"/>
      <c r="ES3700" s="212"/>
      <c r="EW3700"/>
      <c r="EX3700"/>
      <c r="EY3700"/>
      <c r="EZ3700"/>
      <c r="FA3700"/>
      <c r="FB3700"/>
      <c r="FD3700" s="1"/>
      <c r="FE3700" s="152"/>
      <c r="FF3700" s="152"/>
      <c r="FG3700" s="212"/>
      <c r="FH3700" s="212"/>
      <c r="FI3700" s="212"/>
      <c r="FN3700"/>
      <c r="FO3700"/>
      <c r="FP3700"/>
      <c r="FQ3700"/>
      <c r="FR3700"/>
      <c r="FS3700"/>
      <c r="FU3700" s="152"/>
      <c r="FV3700" s="152"/>
      <c r="FW3700" s="212"/>
      <c r="FX3700" s="212"/>
      <c r="FY3700" s="212"/>
      <c r="GD3700"/>
      <c r="GE3700"/>
      <c r="GF3700"/>
      <c r="GG3700"/>
      <c r="GH3700"/>
      <c r="GI3700" s="152"/>
      <c r="GK3700" s="152"/>
      <c r="GL3700" s="152"/>
      <c r="GM3700" s="212"/>
      <c r="GN3700" s="212"/>
      <c r="GO3700" s="213"/>
      <c r="GQ3700" s="152"/>
      <c r="GR3700" s="212"/>
      <c r="GS3700" s="212"/>
      <c r="GT3700" s="212"/>
      <c r="GU3700"/>
      <c r="GV3700"/>
      <c r="GW3700"/>
      <c r="GX3700"/>
      <c r="GY3700"/>
      <c r="HI3700"/>
      <c r="HK3700"/>
      <c r="HL3700"/>
      <c r="HM3700"/>
      <c r="HN3700"/>
      <c r="HO3700"/>
      <c r="HQ3700"/>
      <c r="HR3700"/>
      <c r="HS3700"/>
      <c r="HT3700"/>
    </row>
    <row r="3701" spans="47:228">
      <c r="AU3701" s="1"/>
      <c r="AV3701" s="152"/>
      <c r="AW3701" s="152"/>
      <c r="AX3701" s="212"/>
      <c r="AY3701" s="212"/>
      <c r="AZ3701" s="212"/>
      <c r="BA3701"/>
      <c r="BB3701"/>
      <c r="BC3701"/>
      <c r="BD3701"/>
      <c r="BE3701"/>
      <c r="BF3701" s="1"/>
      <c r="BG3701" s="152"/>
      <c r="BH3701" s="152"/>
      <c r="BI3701" s="212"/>
      <c r="BJ3701" s="212"/>
      <c r="BK3701" s="212"/>
      <c r="BM3701" s="1"/>
      <c r="BN3701" s="152"/>
      <c r="BO3701" s="152"/>
      <c r="BP3701" s="212"/>
      <c r="BQ3701" s="212"/>
      <c r="BR3701" s="212"/>
      <c r="BS3701"/>
      <c r="BT3701"/>
      <c r="BU3701"/>
      <c r="BX3701" s="1"/>
      <c r="BY3701" s="152"/>
      <c r="BZ3701" s="152"/>
      <c r="CA3701" s="212"/>
      <c r="CB3701" s="212"/>
      <c r="CC3701" s="212"/>
      <c r="CH3701"/>
      <c r="CI3701"/>
      <c r="CJ3701"/>
      <c r="CK3701" s="1"/>
      <c r="CL3701" s="290"/>
      <c r="CM3701"/>
      <c r="CN3701" s="212"/>
      <c r="CO3701" s="212"/>
      <c r="CP3701" s="212"/>
      <c r="CV3701" s="1"/>
      <c r="CW3701" s="152"/>
      <c r="CX3701" s="152"/>
      <c r="CY3701" s="212"/>
      <c r="CZ3701" s="212"/>
      <c r="DB3701"/>
      <c r="DC3701"/>
      <c r="DK3701"/>
      <c r="DL3701" s="1"/>
      <c r="DM3701" s="152"/>
      <c r="DN3701" s="152"/>
      <c r="DQ3701" s="212"/>
      <c r="DV3701"/>
      <c r="DW3701" s="1"/>
      <c r="DY3701" s="152"/>
      <c r="EB3701" s="212"/>
      <c r="EL3701"/>
      <c r="EM3701"/>
      <c r="EN3701" s="1"/>
      <c r="EO3701" s="152"/>
      <c r="EP3701" s="152"/>
      <c r="ER3701" s="212"/>
      <c r="ES3701" s="212"/>
      <c r="EW3701"/>
      <c r="EX3701"/>
      <c r="EY3701"/>
      <c r="EZ3701"/>
      <c r="FA3701"/>
      <c r="FB3701"/>
      <c r="FD3701" s="1"/>
      <c r="FE3701" s="152"/>
      <c r="FF3701" s="152"/>
      <c r="FG3701" s="212"/>
      <c r="FH3701" s="212"/>
      <c r="FI3701" s="212"/>
      <c r="FN3701"/>
      <c r="FO3701"/>
      <c r="FP3701"/>
      <c r="FQ3701"/>
      <c r="FR3701"/>
      <c r="FS3701"/>
      <c r="FU3701" s="152"/>
      <c r="FV3701" s="152"/>
      <c r="FW3701" s="212"/>
      <c r="FX3701" s="212"/>
      <c r="FY3701" s="212"/>
      <c r="GD3701"/>
      <c r="GE3701"/>
      <c r="GF3701"/>
      <c r="GG3701"/>
      <c r="GH3701"/>
      <c r="GI3701" s="152"/>
      <c r="GK3701" s="152"/>
      <c r="GL3701" s="152"/>
      <c r="GM3701" s="212"/>
      <c r="GN3701" s="212"/>
      <c r="GO3701" s="213"/>
      <c r="GQ3701" s="152"/>
      <c r="GR3701" s="212"/>
      <c r="GS3701" s="212"/>
      <c r="GT3701" s="212"/>
      <c r="GU3701"/>
      <c r="GV3701"/>
      <c r="GW3701"/>
      <c r="GX3701"/>
      <c r="GY3701"/>
      <c r="HI3701"/>
      <c r="HK3701"/>
      <c r="HL3701"/>
      <c r="HM3701"/>
      <c r="HN3701"/>
      <c r="HO3701"/>
      <c r="HQ3701"/>
      <c r="HR3701"/>
      <c r="HS3701"/>
      <c r="HT3701"/>
    </row>
    <row r="3702" spans="47:228">
      <c r="AU3702" s="1"/>
      <c r="AV3702" s="152"/>
      <c r="AW3702" s="152"/>
      <c r="AX3702" s="212"/>
      <c r="AY3702" s="212"/>
      <c r="AZ3702" s="212"/>
      <c r="BA3702"/>
      <c r="BB3702"/>
      <c r="BC3702"/>
      <c r="BD3702"/>
      <c r="BE3702"/>
      <c r="BF3702" s="1"/>
      <c r="BG3702" s="152"/>
      <c r="BH3702" s="152"/>
      <c r="BI3702" s="212"/>
      <c r="BJ3702" s="212"/>
      <c r="BK3702" s="212"/>
      <c r="BM3702" s="1"/>
      <c r="BN3702" s="152"/>
      <c r="BO3702" s="152"/>
      <c r="BP3702" s="212"/>
      <c r="BQ3702" s="212"/>
      <c r="BR3702" s="212"/>
      <c r="BS3702"/>
      <c r="BT3702"/>
      <c r="BU3702"/>
      <c r="BX3702" s="1"/>
      <c r="BY3702" s="152"/>
      <c r="BZ3702" s="152"/>
      <c r="CA3702" s="212"/>
      <c r="CB3702" s="212"/>
      <c r="CC3702" s="212"/>
      <c r="CH3702"/>
      <c r="CI3702"/>
      <c r="CJ3702"/>
      <c r="CK3702" s="1"/>
      <c r="CL3702" s="290"/>
      <c r="CM3702"/>
      <c r="CN3702" s="212"/>
      <c r="CO3702" s="212"/>
      <c r="CP3702" s="212"/>
      <c r="CV3702" s="1"/>
      <c r="CW3702" s="152"/>
      <c r="CX3702" s="152"/>
      <c r="CY3702" s="212"/>
      <c r="CZ3702" s="212"/>
      <c r="DB3702"/>
      <c r="DC3702"/>
      <c r="DK3702"/>
      <c r="DL3702" s="1"/>
      <c r="DM3702" s="152"/>
      <c r="DN3702" s="152"/>
      <c r="DQ3702" s="212"/>
      <c r="DV3702"/>
      <c r="DW3702" s="1"/>
      <c r="DY3702" s="152"/>
      <c r="EB3702" s="212"/>
      <c r="EL3702"/>
      <c r="EM3702"/>
      <c r="EN3702" s="1"/>
      <c r="EO3702" s="152"/>
      <c r="EP3702" s="152"/>
      <c r="ER3702" s="212"/>
      <c r="ES3702" s="212"/>
      <c r="EW3702"/>
      <c r="EX3702"/>
      <c r="EY3702"/>
      <c r="EZ3702"/>
      <c r="FA3702"/>
      <c r="FB3702"/>
      <c r="FD3702" s="1"/>
      <c r="FE3702" s="152"/>
      <c r="FF3702" s="152"/>
      <c r="FG3702" s="212"/>
      <c r="FH3702" s="212"/>
      <c r="FI3702" s="212"/>
      <c r="FN3702"/>
      <c r="FO3702"/>
      <c r="FP3702"/>
      <c r="FQ3702"/>
      <c r="FR3702"/>
      <c r="FS3702"/>
      <c r="FU3702" s="152"/>
      <c r="FV3702" s="152"/>
      <c r="FW3702" s="212"/>
      <c r="FX3702" s="212"/>
      <c r="FY3702" s="212"/>
      <c r="GD3702"/>
      <c r="GE3702"/>
      <c r="GF3702"/>
      <c r="GG3702"/>
      <c r="GH3702"/>
      <c r="GI3702" s="152"/>
      <c r="GK3702" s="152"/>
      <c r="GL3702" s="152"/>
      <c r="GM3702" s="212"/>
      <c r="GN3702" s="212"/>
      <c r="GO3702" s="213"/>
      <c r="GQ3702" s="152"/>
      <c r="GR3702" s="212"/>
      <c r="GS3702" s="212"/>
      <c r="GT3702" s="212"/>
      <c r="GU3702"/>
      <c r="GV3702"/>
      <c r="GW3702"/>
      <c r="GX3702"/>
      <c r="GY3702"/>
      <c r="HI3702"/>
      <c r="HK3702"/>
      <c r="HL3702"/>
      <c r="HM3702"/>
      <c r="HN3702"/>
      <c r="HO3702"/>
      <c r="HQ3702"/>
      <c r="HR3702"/>
      <c r="HS3702"/>
      <c r="HT3702"/>
    </row>
    <row r="3703" spans="47:228">
      <c r="AU3703" s="1"/>
      <c r="AV3703" s="152"/>
      <c r="AW3703" s="152"/>
      <c r="AX3703" s="212"/>
      <c r="AY3703" s="212"/>
      <c r="AZ3703" s="212"/>
      <c r="BA3703"/>
      <c r="BB3703"/>
      <c r="BC3703"/>
      <c r="BD3703"/>
      <c r="BE3703"/>
      <c r="BF3703" s="1"/>
      <c r="BG3703" s="152"/>
      <c r="BH3703" s="152"/>
      <c r="BI3703" s="212"/>
      <c r="BJ3703" s="212"/>
      <c r="BK3703" s="212"/>
      <c r="BM3703" s="1"/>
      <c r="BN3703" s="152"/>
      <c r="BO3703" s="152"/>
      <c r="BP3703" s="212"/>
      <c r="BQ3703" s="212"/>
      <c r="BR3703" s="212"/>
      <c r="BS3703"/>
      <c r="BT3703"/>
      <c r="BU3703"/>
      <c r="BX3703" s="1"/>
      <c r="BY3703" s="152"/>
      <c r="BZ3703" s="152"/>
      <c r="CA3703" s="212"/>
      <c r="CB3703" s="212"/>
      <c r="CC3703" s="212"/>
      <c r="CH3703"/>
      <c r="CI3703"/>
      <c r="CJ3703"/>
      <c r="CK3703" s="1"/>
      <c r="CL3703" s="290"/>
      <c r="CM3703"/>
      <c r="CN3703" s="212"/>
      <c r="CO3703" s="212"/>
      <c r="CP3703" s="212"/>
      <c r="CV3703" s="1"/>
      <c r="CW3703" s="152"/>
      <c r="CX3703" s="152"/>
      <c r="CY3703" s="212"/>
      <c r="CZ3703" s="212"/>
      <c r="DB3703"/>
      <c r="DC3703"/>
      <c r="DK3703"/>
      <c r="DL3703" s="1"/>
      <c r="DM3703" s="152"/>
      <c r="DN3703" s="152"/>
      <c r="DQ3703" s="212"/>
      <c r="DV3703"/>
      <c r="DW3703" s="1"/>
      <c r="DY3703" s="152"/>
      <c r="EB3703" s="212"/>
      <c r="EL3703"/>
      <c r="EM3703"/>
      <c r="EN3703" s="1"/>
      <c r="EO3703" s="152"/>
      <c r="EP3703" s="152"/>
      <c r="ER3703" s="212"/>
      <c r="ES3703" s="212"/>
      <c r="EW3703"/>
      <c r="EX3703"/>
      <c r="EY3703"/>
      <c r="EZ3703"/>
      <c r="FA3703"/>
      <c r="FB3703"/>
      <c r="FD3703" s="1"/>
      <c r="FE3703" s="152"/>
      <c r="FF3703" s="152"/>
      <c r="FG3703" s="212"/>
      <c r="FH3703" s="212"/>
      <c r="FI3703" s="212"/>
      <c r="FN3703"/>
      <c r="FO3703"/>
      <c r="FP3703"/>
      <c r="FQ3703"/>
      <c r="FR3703"/>
      <c r="FS3703"/>
      <c r="FU3703" s="152"/>
      <c r="FV3703" s="152"/>
      <c r="FW3703" s="212"/>
      <c r="FX3703" s="212"/>
      <c r="FY3703" s="212"/>
      <c r="GD3703"/>
      <c r="GE3703"/>
      <c r="GF3703"/>
      <c r="GG3703"/>
      <c r="GH3703"/>
      <c r="GI3703" s="152"/>
      <c r="GK3703" s="152"/>
      <c r="GL3703" s="152"/>
      <c r="GM3703" s="212"/>
      <c r="GN3703" s="212"/>
      <c r="GO3703" s="213"/>
      <c r="GQ3703" s="152"/>
      <c r="GR3703" s="212"/>
      <c r="GS3703" s="212"/>
      <c r="GT3703" s="212"/>
      <c r="GU3703"/>
      <c r="GV3703"/>
      <c r="GW3703"/>
      <c r="GX3703"/>
      <c r="GY3703"/>
      <c r="HI3703"/>
      <c r="HK3703"/>
      <c r="HL3703"/>
      <c r="HM3703"/>
      <c r="HN3703"/>
      <c r="HO3703"/>
      <c r="HQ3703"/>
      <c r="HR3703"/>
      <c r="HS3703"/>
      <c r="HT3703"/>
    </row>
    <row r="3704" spans="47:228">
      <c r="AU3704" s="1"/>
      <c r="AV3704" s="152"/>
      <c r="AW3704" s="152"/>
      <c r="AX3704" s="212"/>
      <c r="AY3704" s="212"/>
      <c r="AZ3704" s="212"/>
      <c r="BA3704"/>
      <c r="BB3704"/>
      <c r="BC3704"/>
      <c r="BD3704"/>
      <c r="BE3704"/>
      <c r="BF3704" s="1"/>
      <c r="BG3704" s="152"/>
      <c r="BH3704" s="152"/>
      <c r="BI3704" s="212"/>
      <c r="BJ3704" s="212"/>
      <c r="BK3704" s="212"/>
      <c r="BM3704" s="1"/>
      <c r="BN3704" s="152"/>
      <c r="BO3704" s="152"/>
      <c r="BP3704" s="212"/>
      <c r="BQ3704" s="212"/>
      <c r="BR3704" s="212"/>
      <c r="BS3704"/>
      <c r="BT3704"/>
      <c r="BU3704"/>
      <c r="BX3704" s="1"/>
      <c r="BY3704" s="152"/>
      <c r="BZ3704" s="152"/>
      <c r="CA3704" s="212"/>
      <c r="CB3704" s="212"/>
      <c r="CC3704" s="212"/>
      <c r="CH3704"/>
      <c r="CI3704"/>
      <c r="CJ3704"/>
      <c r="CK3704" s="1"/>
      <c r="CL3704" s="290"/>
      <c r="CM3704"/>
      <c r="CN3704" s="212"/>
      <c r="CO3704" s="212"/>
      <c r="CP3704" s="212"/>
      <c r="CV3704" s="1"/>
      <c r="CW3704" s="152"/>
      <c r="CX3704" s="152"/>
      <c r="CY3704" s="212"/>
      <c r="CZ3704" s="212"/>
      <c r="DB3704"/>
      <c r="DC3704"/>
      <c r="DK3704"/>
      <c r="DL3704" s="1"/>
      <c r="DM3704" s="152"/>
      <c r="DN3704" s="152"/>
      <c r="DQ3704" s="212"/>
      <c r="DV3704"/>
      <c r="DW3704" s="1"/>
      <c r="DY3704" s="152"/>
      <c r="EB3704" s="212"/>
      <c r="EL3704"/>
      <c r="EM3704"/>
      <c r="EN3704" s="1"/>
      <c r="EO3704" s="152"/>
      <c r="EP3704" s="152"/>
      <c r="ER3704" s="212"/>
      <c r="ES3704" s="212"/>
      <c r="EW3704"/>
      <c r="EX3704"/>
      <c r="EY3704"/>
      <c r="EZ3704"/>
      <c r="FA3704"/>
      <c r="FB3704"/>
      <c r="FD3704" s="1"/>
      <c r="FE3704" s="152"/>
      <c r="FF3704" s="152"/>
      <c r="FG3704" s="212"/>
      <c r="FH3704" s="212"/>
      <c r="FI3704" s="212"/>
      <c r="FN3704"/>
      <c r="FO3704"/>
      <c r="FP3704"/>
      <c r="FQ3704"/>
      <c r="FR3704"/>
      <c r="FS3704"/>
      <c r="FU3704" s="152"/>
      <c r="FV3704" s="152"/>
      <c r="FW3704" s="212"/>
      <c r="FX3704" s="212"/>
      <c r="FY3704" s="212"/>
      <c r="GD3704"/>
      <c r="GE3704"/>
      <c r="GF3704"/>
      <c r="GG3704"/>
      <c r="GH3704"/>
      <c r="GI3704" s="152"/>
      <c r="GK3704" s="152"/>
      <c r="GL3704" s="152"/>
      <c r="GM3704" s="212"/>
      <c r="GN3704" s="212"/>
      <c r="GO3704" s="213"/>
      <c r="GQ3704" s="152"/>
      <c r="GR3704" s="212"/>
      <c r="GS3704" s="212"/>
      <c r="GT3704" s="212"/>
      <c r="GU3704"/>
      <c r="GV3704"/>
      <c r="GW3704"/>
      <c r="GX3704"/>
      <c r="GY3704"/>
      <c r="HI3704"/>
      <c r="HK3704"/>
      <c r="HL3704"/>
      <c r="HM3704"/>
      <c r="HN3704"/>
      <c r="HO3704"/>
      <c r="HQ3704"/>
      <c r="HR3704"/>
      <c r="HS3704"/>
      <c r="HT3704"/>
    </row>
    <row r="3705" spans="47:228">
      <c r="AU3705" s="1"/>
      <c r="AV3705" s="152"/>
      <c r="AW3705" s="152"/>
      <c r="AX3705" s="212"/>
      <c r="AY3705" s="212"/>
      <c r="AZ3705" s="212"/>
      <c r="BA3705"/>
      <c r="BB3705"/>
      <c r="BC3705"/>
      <c r="BD3705"/>
      <c r="BE3705"/>
      <c r="BF3705" s="1"/>
      <c r="BG3705" s="152"/>
      <c r="BH3705" s="152"/>
      <c r="BI3705" s="212"/>
      <c r="BJ3705" s="212"/>
      <c r="BK3705" s="212"/>
      <c r="BM3705" s="1"/>
      <c r="BN3705" s="152"/>
      <c r="BO3705" s="152"/>
      <c r="BP3705" s="212"/>
      <c r="BQ3705" s="212"/>
      <c r="BR3705" s="212"/>
      <c r="BS3705"/>
      <c r="BT3705"/>
      <c r="BU3705"/>
      <c r="BX3705" s="1"/>
      <c r="BY3705" s="152"/>
      <c r="BZ3705" s="152"/>
      <c r="CA3705" s="212"/>
      <c r="CB3705" s="212"/>
      <c r="CC3705" s="212"/>
      <c r="CH3705"/>
      <c r="CI3705"/>
      <c r="CJ3705"/>
      <c r="CK3705" s="1"/>
      <c r="CL3705" s="290"/>
      <c r="CM3705"/>
      <c r="CN3705" s="212"/>
      <c r="CO3705" s="212"/>
      <c r="CP3705" s="212"/>
      <c r="CV3705" s="1"/>
      <c r="CW3705" s="152"/>
      <c r="CX3705" s="152"/>
      <c r="CY3705" s="212"/>
      <c r="CZ3705" s="212"/>
      <c r="DB3705"/>
      <c r="DC3705"/>
      <c r="DK3705"/>
      <c r="DL3705" s="1"/>
      <c r="DM3705" s="152"/>
      <c r="DN3705" s="152"/>
      <c r="DQ3705" s="212"/>
      <c r="DV3705"/>
      <c r="DW3705" s="1"/>
      <c r="DY3705" s="152"/>
      <c r="EB3705" s="212"/>
      <c r="EL3705"/>
      <c r="EM3705"/>
      <c r="EN3705" s="1"/>
      <c r="EO3705" s="152"/>
      <c r="EP3705" s="152"/>
      <c r="ER3705" s="212"/>
      <c r="ES3705" s="212"/>
      <c r="EW3705"/>
      <c r="EX3705"/>
      <c r="EY3705"/>
      <c r="EZ3705"/>
      <c r="FA3705"/>
      <c r="FB3705"/>
      <c r="FD3705" s="1"/>
      <c r="FE3705" s="152"/>
      <c r="FF3705" s="152"/>
      <c r="FG3705" s="212"/>
      <c r="FH3705" s="212"/>
      <c r="FI3705" s="212"/>
      <c r="FN3705"/>
      <c r="FO3705"/>
      <c r="FP3705"/>
      <c r="FQ3705"/>
      <c r="FR3705"/>
      <c r="FS3705"/>
      <c r="FU3705" s="152"/>
      <c r="FV3705" s="152"/>
      <c r="FW3705" s="212"/>
      <c r="FX3705" s="212"/>
      <c r="FY3705" s="212"/>
      <c r="GD3705"/>
      <c r="GE3705"/>
      <c r="GF3705"/>
      <c r="GG3705"/>
      <c r="GH3705"/>
      <c r="GI3705" s="152"/>
      <c r="GK3705" s="152"/>
      <c r="GL3705" s="152"/>
      <c r="GM3705" s="212"/>
      <c r="GN3705" s="212"/>
      <c r="GO3705" s="213"/>
      <c r="GQ3705" s="152"/>
      <c r="GR3705" s="212"/>
      <c r="GS3705" s="212"/>
      <c r="GT3705" s="212"/>
      <c r="GU3705"/>
      <c r="GV3705"/>
      <c r="GW3705"/>
      <c r="GX3705"/>
      <c r="GY3705"/>
      <c r="HI3705"/>
      <c r="HK3705"/>
      <c r="HL3705"/>
      <c r="HM3705"/>
      <c r="HN3705"/>
      <c r="HO3705"/>
      <c r="HQ3705"/>
      <c r="HR3705"/>
      <c r="HS3705"/>
      <c r="HT3705"/>
    </row>
    <row r="3706" spans="47:228">
      <c r="AU3706" s="1"/>
      <c r="AV3706" s="152"/>
      <c r="AW3706" s="152"/>
      <c r="AX3706" s="212"/>
      <c r="AY3706" s="212"/>
      <c r="AZ3706" s="212"/>
      <c r="BA3706"/>
      <c r="BB3706"/>
      <c r="BC3706"/>
      <c r="BD3706"/>
      <c r="BE3706"/>
      <c r="BF3706" s="1"/>
      <c r="BG3706" s="152"/>
      <c r="BH3706" s="152"/>
      <c r="BI3706" s="212"/>
      <c r="BJ3706" s="212"/>
      <c r="BK3706" s="212"/>
      <c r="BM3706" s="1"/>
      <c r="BN3706" s="152"/>
      <c r="BO3706" s="152"/>
      <c r="BP3706" s="212"/>
      <c r="BQ3706" s="212"/>
      <c r="BR3706" s="212"/>
      <c r="BS3706"/>
      <c r="BT3706"/>
      <c r="BU3706"/>
      <c r="BX3706" s="1"/>
      <c r="BY3706" s="152"/>
      <c r="BZ3706" s="152"/>
      <c r="CA3706" s="212"/>
      <c r="CB3706" s="212"/>
      <c r="CC3706" s="212"/>
      <c r="CH3706"/>
      <c r="CI3706"/>
      <c r="CJ3706"/>
      <c r="CK3706" s="1"/>
      <c r="CL3706" s="290"/>
      <c r="CM3706"/>
      <c r="CN3706" s="212"/>
      <c r="CO3706" s="212"/>
      <c r="CP3706" s="212"/>
      <c r="CV3706" s="1"/>
      <c r="CW3706" s="152"/>
      <c r="CX3706" s="152"/>
      <c r="CY3706" s="212"/>
      <c r="CZ3706" s="212"/>
      <c r="DB3706"/>
      <c r="DC3706"/>
      <c r="DK3706"/>
      <c r="DL3706" s="1"/>
      <c r="DM3706" s="152"/>
      <c r="DN3706" s="152"/>
      <c r="DQ3706" s="212"/>
      <c r="DV3706"/>
      <c r="DW3706" s="1"/>
      <c r="DY3706" s="152"/>
      <c r="EB3706" s="212"/>
      <c r="EL3706"/>
      <c r="EM3706"/>
      <c r="EN3706" s="1"/>
      <c r="EO3706" s="152"/>
      <c r="EP3706" s="152"/>
      <c r="ER3706" s="212"/>
      <c r="ES3706" s="212"/>
      <c r="EW3706"/>
      <c r="EX3706"/>
      <c r="EY3706"/>
      <c r="EZ3706"/>
      <c r="FA3706"/>
      <c r="FB3706"/>
      <c r="FD3706" s="1"/>
      <c r="FE3706" s="152"/>
      <c r="FF3706" s="152"/>
      <c r="FG3706" s="212"/>
      <c r="FH3706" s="212"/>
      <c r="FI3706" s="212"/>
      <c r="FN3706"/>
      <c r="FO3706"/>
      <c r="FP3706"/>
      <c r="FQ3706"/>
      <c r="FR3706"/>
      <c r="FS3706"/>
      <c r="FU3706" s="152"/>
      <c r="FV3706" s="152"/>
      <c r="FW3706" s="212"/>
      <c r="FX3706" s="212"/>
      <c r="FY3706" s="212"/>
      <c r="GD3706"/>
      <c r="GE3706"/>
      <c r="GF3706"/>
      <c r="GG3706"/>
      <c r="GH3706"/>
      <c r="GI3706" s="152"/>
      <c r="GK3706" s="152"/>
      <c r="GL3706" s="152"/>
      <c r="GM3706" s="212"/>
      <c r="GN3706" s="212"/>
      <c r="GO3706" s="213"/>
      <c r="GQ3706" s="152"/>
      <c r="GR3706" s="212"/>
      <c r="GS3706" s="212"/>
      <c r="GT3706" s="212"/>
      <c r="GU3706"/>
      <c r="GV3706"/>
      <c r="GW3706"/>
      <c r="GX3706"/>
      <c r="GY3706"/>
      <c r="HI3706"/>
      <c r="HK3706"/>
      <c r="HL3706"/>
      <c r="HM3706"/>
      <c r="HN3706"/>
      <c r="HO3706"/>
      <c r="HQ3706"/>
      <c r="HR3706"/>
      <c r="HS3706"/>
      <c r="HT3706"/>
    </row>
    <row r="3707" spans="47:228">
      <c r="AU3707" s="1"/>
      <c r="AV3707" s="152"/>
      <c r="AW3707" s="152"/>
      <c r="AX3707" s="212"/>
      <c r="AY3707" s="212"/>
      <c r="AZ3707" s="212"/>
      <c r="BA3707"/>
      <c r="BB3707"/>
      <c r="BC3707"/>
      <c r="BD3707"/>
      <c r="BE3707"/>
      <c r="BF3707" s="1"/>
      <c r="BG3707" s="152"/>
      <c r="BH3707" s="152"/>
      <c r="BI3707" s="212"/>
      <c r="BJ3707" s="212"/>
      <c r="BK3707" s="212"/>
      <c r="BM3707" s="1"/>
      <c r="BN3707" s="152"/>
      <c r="BO3707" s="152"/>
      <c r="BP3707" s="212"/>
      <c r="BQ3707" s="212"/>
      <c r="BR3707" s="212"/>
      <c r="BS3707"/>
      <c r="BT3707"/>
      <c r="BU3707"/>
      <c r="BX3707" s="1"/>
      <c r="BY3707" s="152"/>
      <c r="BZ3707" s="152"/>
      <c r="CA3707" s="212"/>
      <c r="CB3707" s="212"/>
      <c r="CC3707" s="212"/>
      <c r="CH3707"/>
      <c r="CI3707"/>
      <c r="CJ3707"/>
      <c r="CK3707" s="1"/>
      <c r="CL3707" s="290"/>
      <c r="CM3707"/>
      <c r="CN3707" s="212"/>
      <c r="CO3707" s="212"/>
      <c r="CP3707" s="212"/>
      <c r="CV3707" s="1"/>
      <c r="CW3707" s="152"/>
      <c r="CX3707" s="152"/>
      <c r="CY3707" s="212"/>
      <c r="CZ3707" s="212"/>
      <c r="DB3707"/>
      <c r="DC3707"/>
      <c r="DK3707"/>
      <c r="DL3707" s="1"/>
      <c r="DM3707" s="152"/>
      <c r="DN3707" s="152"/>
      <c r="DQ3707" s="212"/>
      <c r="DV3707"/>
      <c r="DW3707" s="1"/>
      <c r="DY3707" s="152"/>
      <c r="EB3707" s="212"/>
      <c r="EL3707"/>
      <c r="EM3707"/>
      <c r="EN3707" s="1"/>
      <c r="EO3707" s="152"/>
      <c r="EP3707" s="152"/>
      <c r="ER3707" s="212"/>
      <c r="ES3707" s="212"/>
      <c r="EW3707"/>
      <c r="EX3707"/>
      <c r="EY3707"/>
      <c r="EZ3707"/>
      <c r="FA3707"/>
      <c r="FB3707"/>
      <c r="FD3707" s="1"/>
      <c r="FE3707" s="152"/>
      <c r="FF3707" s="152"/>
      <c r="FG3707" s="212"/>
      <c r="FH3707" s="212"/>
      <c r="FI3707" s="212"/>
      <c r="FN3707"/>
      <c r="FO3707"/>
      <c r="FP3707"/>
      <c r="FQ3707"/>
      <c r="FR3707"/>
      <c r="FS3707"/>
      <c r="FU3707" s="152"/>
      <c r="FV3707" s="152"/>
      <c r="FW3707" s="212"/>
      <c r="FX3707" s="212"/>
      <c r="FY3707" s="212"/>
      <c r="GD3707"/>
      <c r="GE3707"/>
      <c r="GF3707"/>
      <c r="GG3707"/>
      <c r="GH3707"/>
      <c r="GI3707" s="152"/>
      <c r="GK3707" s="152"/>
      <c r="GL3707" s="152"/>
      <c r="GM3707" s="212"/>
      <c r="GN3707" s="212"/>
      <c r="GO3707" s="213"/>
      <c r="GQ3707" s="152"/>
      <c r="GR3707" s="212"/>
      <c r="GS3707" s="212"/>
      <c r="GT3707" s="212"/>
      <c r="GU3707"/>
      <c r="GV3707"/>
      <c r="GW3707"/>
      <c r="GX3707"/>
      <c r="GY3707"/>
      <c r="HI3707"/>
      <c r="HK3707"/>
      <c r="HL3707"/>
      <c r="HM3707"/>
      <c r="HN3707"/>
      <c r="HO3707"/>
      <c r="HQ3707"/>
      <c r="HR3707"/>
      <c r="HS3707"/>
      <c r="HT3707"/>
    </row>
    <row r="3708" spans="47:228">
      <c r="AU3708" s="1"/>
      <c r="AV3708" s="152"/>
      <c r="AW3708" s="152"/>
      <c r="AX3708" s="212"/>
      <c r="AY3708" s="212"/>
      <c r="AZ3708" s="212"/>
      <c r="BA3708"/>
      <c r="BB3708"/>
      <c r="BC3708"/>
      <c r="BD3708"/>
      <c r="BE3708"/>
      <c r="BF3708" s="1"/>
      <c r="BG3708" s="152"/>
      <c r="BH3708" s="152"/>
      <c r="BI3708" s="212"/>
      <c r="BJ3708" s="212"/>
      <c r="BK3708" s="212"/>
      <c r="BM3708" s="1"/>
      <c r="BN3708" s="152"/>
      <c r="BO3708" s="152"/>
      <c r="BP3708" s="212"/>
      <c r="BQ3708" s="212"/>
      <c r="BR3708" s="212"/>
      <c r="BS3708"/>
      <c r="BT3708"/>
      <c r="BU3708"/>
      <c r="BX3708" s="1"/>
      <c r="BY3708" s="152"/>
      <c r="BZ3708" s="152"/>
      <c r="CA3708" s="212"/>
      <c r="CB3708" s="212"/>
      <c r="CC3708" s="212"/>
      <c r="CH3708"/>
      <c r="CI3708"/>
      <c r="CJ3708"/>
      <c r="CK3708" s="1"/>
      <c r="CL3708" s="290"/>
      <c r="CM3708"/>
      <c r="CN3708" s="212"/>
      <c r="CO3708" s="212"/>
      <c r="CP3708" s="212"/>
      <c r="CV3708" s="1"/>
      <c r="CW3708" s="152"/>
      <c r="CX3708" s="152"/>
      <c r="CY3708" s="212"/>
      <c r="CZ3708" s="212"/>
      <c r="DB3708"/>
      <c r="DC3708"/>
      <c r="DK3708"/>
      <c r="DL3708" s="1"/>
      <c r="DM3708" s="152"/>
      <c r="DN3708" s="152"/>
      <c r="DQ3708" s="212"/>
      <c r="DV3708"/>
      <c r="DW3708" s="1"/>
      <c r="DY3708" s="152"/>
      <c r="EB3708" s="212"/>
      <c r="EL3708"/>
      <c r="EM3708"/>
      <c r="EN3708" s="1"/>
      <c r="EO3708" s="152"/>
      <c r="EP3708" s="152"/>
      <c r="ER3708" s="212"/>
      <c r="ES3708" s="212"/>
      <c r="EW3708"/>
      <c r="EX3708"/>
      <c r="EY3708"/>
      <c r="EZ3708"/>
      <c r="FA3708"/>
      <c r="FB3708"/>
      <c r="FD3708" s="1"/>
      <c r="FE3708" s="152"/>
      <c r="FF3708" s="152"/>
      <c r="FG3708" s="212"/>
      <c r="FH3708" s="212"/>
      <c r="FI3708" s="212"/>
      <c r="FN3708"/>
      <c r="FO3708"/>
      <c r="FP3708"/>
      <c r="FQ3708"/>
      <c r="FR3708"/>
      <c r="FS3708"/>
      <c r="FU3708" s="152"/>
      <c r="FV3708" s="152"/>
      <c r="FW3708" s="212"/>
      <c r="FX3708" s="212"/>
      <c r="FY3708" s="212"/>
      <c r="GD3708"/>
      <c r="GE3708"/>
      <c r="GF3708"/>
      <c r="GG3708"/>
      <c r="GH3708"/>
      <c r="GI3708" s="152"/>
      <c r="GK3708" s="152"/>
      <c r="GL3708" s="152"/>
      <c r="GM3708" s="212"/>
      <c r="GN3708" s="212"/>
      <c r="GO3708" s="213"/>
      <c r="GQ3708" s="152"/>
      <c r="GR3708" s="212"/>
      <c r="GS3708" s="212"/>
      <c r="GT3708" s="212"/>
      <c r="GU3708"/>
      <c r="GV3708"/>
      <c r="GW3708"/>
      <c r="GX3708"/>
      <c r="GY3708"/>
      <c r="HI3708"/>
      <c r="HK3708"/>
      <c r="HL3708"/>
      <c r="HM3708"/>
      <c r="HN3708"/>
      <c r="HO3708"/>
      <c r="HQ3708"/>
      <c r="HR3708"/>
      <c r="HS3708"/>
      <c r="HT3708"/>
    </row>
    <row r="3709" spans="47:228">
      <c r="AU3709" s="1"/>
      <c r="AV3709" s="152"/>
      <c r="AW3709" s="152"/>
      <c r="AX3709" s="212"/>
      <c r="AY3709" s="212"/>
      <c r="AZ3709" s="212"/>
      <c r="BA3709"/>
      <c r="BB3709"/>
      <c r="BC3709"/>
      <c r="BD3709"/>
      <c r="BE3709"/>
      <c r="BF3709" s="1"/>
      <c r="BG3709" s="152"/>
      <c r="BH3709" s="152"/>
      <c r="BI3709" s="212"/>
      <c r="BJ3709" s="212"/>
      <c r="BK3709" s="212"/>
      <c r="BM3709" s="1"/>
      <c r="BN3709" s="152"/>
      <c r="BO3709" s="152"/>
      <c r="BP3709" s="212"/>
      <c r="BQ3709" s="212"/>
      <c r="BR3709" s="212"/>
      <c r="BS3709"/>
      <c r="BT3709"/>
      <c r="BU3709"/>
      <c r="BX3709" s="1"/>
      <c r="BY3709" s="152"/>
      <c r="BZ3709" s="152"/>
      <c r="CA3709" s="212"/>
      <c r="CB3709" s="212"/>
      <c r="CC3709" s="212"/>
      <c r="CH3709"/>
      <c r="CI3709"/>
      <c r="CJ3709"/>
      <c r="CK3709" s="1"/>
      <c r="CL3709" s="290"/>
      <c r="CM3709"/>
      <c r="CN3709" s="212"/>
      <c r="CO3709" s="212"/>
      <c r="CP3709" s="212"/>
      <c r="CV3709" s="1"/>
      <c r="CW3709" s="152"/>
      <c r="CX3709" s="152"/>
      <c r="CY3709" s="212"/>
      <c r="CZ3709" s="212"/>
      <c r="DB3709"/>
      <c r="DC3709"/>
      <c r="DK3709"/>
      <c r="DL3709" s="1"/>
      <c r="DM3709" s="152"/>
      <c r="DN3709" s="152"/>
      <c r="DQ3709" s="212"/>
      <c r="DV3709"/>
      <c r="DW3709" s="1"/>
      <c r="DY3709" s="152"/>
      <c r="EB3709" s="212"/>
      <c r="EL3709"/>
      <c r="EM3709"/>
      <c r="EN3709" s="1"/>
      <c r="EO3709" s="152"/>
      <c r="EP3709" s="152"/>
      <c r="ER3709" s="212"/>
      <c r="ES3709" s="212"/>
      <c r="EW3709"/>
      <c r="EX3709"/>
      <c r="EY3709"/>
      <c r="EZ3709"/>
      <c r="FA3709"/>
      <c r="FB3709"/>
      <c r="FD3709" s="1"/>
      <c r="FE3709" s="152"/>
      <c r="FF3709" s="152"/>
      <c r="FG3709" s="212"/>
      <c r="FH3709" s="212"/>
      <c r="FI3709" s="212"/>
      <c r="FN3709"/>
      <c r="FO3709"/>
      <c r="FP3709"/>
      <c r="FQ3709"/>
      <c r="FR3709"/>
      <c r="FS3709"/>
      <c r="FU3709" s="152"/>
      <c r="FV3709" s="152"/>
      <c r="FW3709" s="212"/>
      <c r="FX3709" s="212"/>
      <c r="FY3709" s="212"/>
      <c r="GD3709"/>
      <c r="GE3709"/>
      <c r="GF3709"/>
      <c r="GG3709"/>
      <c r="GH3709"/>
      <c r="GI3709" s="152"/>
      <c r="GK3709" s="152"/>
      <c r="GL3709" s="152"/>
      <c r="GM3709" s="212"/>
      <c r="GN3709" s="212"/>
      <c r="GO3709" s="213"/>
      <c r="GQ3709" s="152"/>
      <c r="GR3709" s="212"/>
      <c r="GS3709" s="212"/>
      <c r="GT3709" s="212"/>
      <c r="GU3709"/>
      <c r="GV3709"/>
      <c r="GW3709"/>
      <c r="GX3709"/>
      <c r="GY3709"/>
      <c r="HI3709"/>
      <c r="HK3709"/>
      <c r="HL3709"/>
      <c r="HM3709"/>
      <c r="HN3709"/>
      <c r="HO3709"/>
      <c r="HQ3709"/>
      <c r="HR3709"/>
      <c r="HS3709"/>
      <c r="HT3709"/>
    </row>
    <row r="3710" spans="47:228">
      <c r="AU3710" s="1"/>
      <c r="AV3710" s="152"/>
      <c r="AW3710" s="152"/>
      <c r="AX3710" s="212"/>
      <c r="AY3710" s="212"/>
      <c r="AZ3710" s="212"/>
      <c r="BA3710"/>
      <c r="BB3710"/>
      <c r="BC3710"/>
      <c r="BD3710"/>
      <c r="BE3710"/>
      <c r="BF3710" s="1"/>
      <c r="BG3710" s="152"/>
      <c r="BH3710" s="152"/>
      <c r="BI3710" s="212"/>
      <c r="BJ3710" s="212"/>
      <c r="BK3710" s="212"/>
      <c r="BM3710" s="1"/>
      <c r="BN3710" s="152"/>
      <c r="BO3710" s="152"/>
      <c r="BP3710" s="212"/>
      <c r="BQ3710" s="212"/>
      <c r="BR3710" s="212"/>
      <c r="BS3710"/>
      <c r="BT3710"/>
      <c r="BU3710"/>
      <c r="BX3710" s="1"/>
      <c r="BY3710" s="152"/>
      <c r="BZ3710" s="152"/>
      <c r="CA3710" s="212"/>
      <c r="CB3710" s="212"/>
      <c r="CC3710" s="212"/>
      <c r="CH3710"/>
      <c r="CI3710"/>
      <c r="CJ3710"/>
      <c r="CK3710" s="1"/>
      <c r="CL3710" s="290"/>
      <c r="CM3710"/>
      <c r="CN3710" s="212"/>
      <c r="CO3710" s="212"/>
      <c r="CP3710" s="212"/>
      <c r="CV3710" s="1"/>
      <c r="CW3710" s="152"/>
      <c r="CX3710" s="152"/>
      <c r="CY3710" s="212"/>
      <c r="CZ3710" s="212"/>
      <c r="DB3710"/>
      <c r="DC3710"/>
      <c r="DK3710"/>
      <c r="DL3710" s="1"/>
      <c r="DM3710" s="152"/>
      <c r="DN3710" s="152"/>
      <c r="DQ3710" s="212"/>
      <c r="DV3710"/>
      <c r="DW3710" s="1"/>
      <c r="DY3710" s="152"/>
      <c r="EB3710" s="212"/>
      <c r="EL3710"/>
      <c r="EM3710"/>
      <c r="EN3710" s="1"/>
      <c r="EO3710" s="152"/>
      <c r="EP3710" s="152"/>
      <c r="ER3710" s="212"/>
      <c r="ES3710" s="212"/>
      <c r="EW3710"/>
      <c r="EX3710"/>
      <c r="EY3710"/>
      <c r="EZ3710"/>
      <c r="FA3710"/>
      <c r="FB3710"/>
      <c r="FD3710" s="1"/>
      <c r="FE3710" s="152"/>
      <c r="FF3710" s="152"/>
      <c r="FG3710" s="212"/>
      <c r="FH3710" s="212"/>
      <c r="FI3710" s="212"/>
      <c r="FN3710"/>
      <c r="FO3710"/>
      <c r="FP3710"/>
      <c r="FQ3710"/>
      <c r="FR3710"/>
      <c r="FS3710"/>
      <c r="FU3710" s="152"/>
      <c r="FV3710" s="152"/>
      <c r="FW3710" s="212"/>
      <c r="FX3710" s="212"/>
      <c r="FY3710" s="212"/>
      <c r="GD3710"/>
      <c r="GE3710"/>
      <c r="GF3710"/>
      <c r="GG3710"/>
      <c r="GH3710"/>
      <c r="GI3710" s="152"/>
      <c r="GK3710" s="152"/>
      <c r="GL3710" s="152"/>
      <c r="GM3710" s="212"/>
      <c r="GN3710" s="212"/>
      <c r="GO3710" s="213"/>
      <c r="GQ3710" s="152"/>
      <c r="GR3710" s="212"/>
      <c r="GS3710" s="212"/>
      <c r="GT3710" s="212"/>
      <c r="GU3710"/>
      <c r="GV3710"/>
      <c r="GW3710"/>
      <c r="GX3710"/>
      <c r="GY3710"/>
      <c r="HI3710"/>
      <c r="HK3710"/>
      <c r="HL3710"/>
      <c r="HM3710"/>
      <c r="HN3710"/>
      <c r="HO3710"/>
      <c r="HQ3710"/>
      <c r="HR3710"/>
      <c r="HS3710"/>
      <c r="HT3710"/>
    </row>
    <row r="3711" spans="47:228">
      <c r="AU3711" s="1"/>
      <c r="AV3711" s="152"/>
      <c r="AW3711" s="152"/>
      <c r="AX3711" s="212"/>
      <c r="AY3711" s="212"/>
      <c r="AZ3711" s="212"/>
      <c r="BA3711"/>
      <c r="BB3711"/>
      <c r="BC3711"/>
      <c r="BD3711"/>
      <c r="BE3711"/>
      <c r="BF3711" s="1"/>
      <c r="BG3711" s="152"/>
      <c r="BH3711" s="152"/>
      <c r="BI3711" s="212"/>
      <c r="BJ3711" s="212"/>
      <c r="BK3711" s="212"/>
      <c r="BM3711" s="1"/>
      <c r="BN3711" s="152"/>
      <c r="BO3711" s="152"/>
      <c r="BP3711" s="212"/>
      <c r="BQ3711" s="212"/>
      <c r="BR3711" s="212"/>
      <c r="BS3711"/>
      <c r="BT3711"/>
      <c r="BU3711"/>
      <c r="BX3711" s="1"/>
      <c r="BY3711" s="152"/>
      <c r="BZ3711" s="152"/>
      <c r="CA3711" s="212"/>
      <c r="CB3711" s="212"/>
      <c r="CC3711" s="212"/>
      <c r="CH3711"/>
      <c r="CI3711"/>
      <c r="CJ3711"/>
      <c r="CK3711" s="1"/>
      <c r="CL3711" s="290"/>
      <c r="CM3711"/>
      <c r="CN3711" s="212"/>
      <c r="CO3711" s="212"/>
      <c r="CP3711" s="212"/>
      <c r="CV3711" s="1"/>
      <c r="CW3711" s="152"/>
      <c r="CX3711" s="152"/>
      <c r="CY3711" s="212"/>
      <c r="CZ3711" s="212"/>
      <c r="DB3711"/>
      <c r="DC3711"/>
      <c r="DK3711"/>
      <c r="DL3711" s="1"/>
      <c r="DM3711" s="152"/>
      <c r="DN3711" s="152"/>
      <c r="DQ3711" s="212"/>
      <c r="DV3711"/>
      <c r="DW3711" s="1"/>
      <c r="DY3711" s="152"/>
      <c r="EB3711" s="212"/>
      <c r="EL3711"/>
      <c r="EM3711"/>
      <c r="EN3711" s="1"/>
      <c r="EO3711" s="152"/>
      <c r="EP3711" s="152"/>
      <c r="ER3711" s="212"/>
      <c r="ES3711" s="212"/>
      <c r="EW3711"/>
      <c r="EX3711"/>
      <c r="EY3711"/>
      <c r="EZ3711"/>
      <c r="FA3711"/>
      <c r="FB3711"/>
      <c r="FD3711" s="1"/>
      <c r="FE3711" s="152"/>
      <c r="FF3711" s="152"/>
      <c r="FG3711" s="212"/>
      <c r="FH3711" s="212"/>
      <c r="FI3711" s="212"/>
      <c r="FN3711"/>
      <c r="FO3711"/>
      <c r="FP3711"/>
      <c r="FQ3711"/>
      <c r="FR3711"/>
      <c r="FS3711"/>
      <c r="FU3711" s="152"/>
      <c r="FV3711" s="152"/>
      <c r="FW3711" s="212"/>
      <c r="FX3711" s="212"/>
      <c r="FY3711" s="212"/>
      <c r="GD3711"/>
      <c r="GE3711"/>
      <c r="GF3711"/>
      <c r="GG3711"/>
      <c r="GH3711"/>
      <c r="GI3711" s="152"/>
      <c r="GK3711" s="152"/>
      <c r="GL3711" s="152"/>
      <c r="GM3711" s="212"/>
      <c r="GN3711" s="212"/>
      <c r="GO3711" s="213"/>
      <c r="GQ3711" s="152"/>
      <c r="GR3711" s="212"/>
      <c r="GS3711" s="212"/>
      <c r="GT3711" s="212"/>
      <c r="GU3711"/>
      <c r="GV3711"/>
      <c r="GW3711"/>
      <c r="GX3711"/>
      <c r="GY3711"/>
      <c r="HI3711"/>
      <c r="HK3711"/>
      <c r="HL3711"/>
      <c r="HM3711"/>
      <c r="HN3711"/>
      <c r="HO3711"/>
      <c r="HQ3711"/>
      <c r="HR3711"/>
      <c r="HS3711"/>
      <c r="HT3711"/>
    </row>
    <row r="3712" spans="47:228">
      <c r="AU3712" s="1"/>
      <c r="AV3712" s="152"/>
      <c r="AW3712" s="152"/>
      <c r="AX3712" s="212"/>
      <c r="AY3712" s="212"/>
      <c r="AZ3712" s="212"/>
      <c r="BA3712"/>
      <c r="BB3712"/>
      <c r="BC3712"/>
      <c r="BD3712"/>
      <c r="BE3712"/>
      <c r="BF3712" s="1"/>
      <c r="BG3712" s="152"/>
      <c r="BH3712" s="152"/>
      <c r="BI3712" s="212"/>
      <c r="BJ3712" s="212"/>
      <c r="BK3712" s="212"/>
      <c r="BM3712" s="1"/>
      <c r="BN3712" s="152"/>
      <c r="BO3712" s="152"/>
      <c r="BP3712" s="212"/>
      <c r="BQ3712" s="212"/>
      <c r="BR3712" s="212"/>
      <c r="BS3712"/>
      <c r="BT3712"/>
      <c r="BU3712"/>
      <c r="BX3712" s="1"/>
      <c r="BY3712" s="152"/>
      <c r="BZ3712" s="152"/>
      <c r="CA3712" s="212"/>
      <c r="CB3712" s="212"/>
      <c r="CC3712" s="212"/>
      <c r="CH3712"/>
      <c r="CI3712"/>
      <c r="CJ3712"/>
      <c r="CK3712" s="1"/>
      <c r="CL3712" s="290"/>
      <c r="CM3712"/>
      <c r="CN3712" s="212"/>
      <c r="CO3712" s="212"/>
      <c r="CP3712" s="212"/>
      <c r="CV3712" s="1"/>
      <c r="CW3712" s="152"/>
      <c r="CX3712" s="152"/>
      <c r="CY3712" s="212"/>
      <c r="CZ3712" s="212"/>
      <c r="DB3712"/>
      <c r="DC3712"/>
      <c r="DK3712"/>
      <c r="DL3712" s="1"/>
      <c r="DM3712" s="152"/>
      <c r="DN3712" s="152"/>
      <c r="DQ3712" s="212"/>
      <c r="DV3712"/>
      <c r="DW3712" s="1"/>
      <c r="DY3712" s="152"/>
      <c r="EB3712" s="212"/>
      <c r="EL3712"/>
      <c r="EM3712"/>
      <c r="EN3712" s="1"/>
      <c r="EO3712" s="152"/>
      <c r="EP3712" s="152"/>
      <c r="ER3712" s="212"/>
      <c r="ES3712" s="212"/>
      <c r="EW3712"/>
      <c r="EX3712"/>
      <c r="EY3712"/>
      <c r="EZ3712"/>
      <c r="FA3712"/>
      <c r="FB3712"/>
      <c r="FD3712" s="1"/>
      <c r="FE3712" s="152"/>
      <c r="FF3712" s="152"/>
      <c r="FG3712" s="212"/>
      <c r="FH3712" s="212"/>
      <c r="FI3712" s="212"/>
      <c r="FN3712"/>
      <c r="FO3712"/>
      <c r="FP3712"/>
      <c r="FQ3712"/>
      <c r="FR3712"/>
      <c r="FS3712"/>
      <c r="FU3712" s="152"/>
      <c r="FV3712" s="152"/>
      <c r="FW3712" s="212"/>
      <c r="FX3712" s="212"/>
      <c r="FY3712" s="212"/>
      <c r="GD3712"/>
      <c r="GE3712"/>
      <c r="GF3712"/>
      <c r="GG3712"/>
      <c r="GH3712"/>
      <c r="GI3712" s="152"/>
      <c r="GK3712" s="152"/>
      <c r="GL3712" s="152"/>
      <c r="GM3712" s="212"/>
      <c r="GN3712" s="212"/>
      <c r="GO3712" s="213"/>
      <c r="GQ3712" s="152"/>
      <c r="GR3712" s="212"/>
      <c r="GS3712" s="212"/>
      <c r="GT3712" s="212"/>
      <c r="GU3712"/>
      <c r="GV3712"/>
      <c r="GW3712"/>
      <c r="GX3712"/>
      <c r="GY3712"/>
      <c r="HI3712"/>
      <c r="HK3712"/>
      <c r="HL3712"/>
      <c r="HM3712"/>
      <c r="HN3712"/>
      <c r="HO3712"/>
      <c r="HQ3712"/>
      <c r="HR3712"/>
      <c r="HS3712"/>
      <c r="HT3712"/>
    </row>
    <row r="3713" spans="47:228">
      <c r="AU3713" s="1"/>
      <c r="AV3713" s="152"/>
      <c r="AW3713" s="152"/>
      <c r="AX3713" s="212"/>
      <c r="AY3713" s="212"/>
      <c r="AZ3713" s="212"/>
      <c r="BA3713"/>
      <c r="BB3713"/>
      <c r="BC3713"/>
      <c r="BD3713"/>
      <c r="BE3713"/>
      <c r="BF3713" s="1"/>
      <c r="BG3713" s="152"/>
      <c r="BH3713" s="152"/>
      <c r="BI3713" s="212"/>
      <c r="BJ3713" s="212"/>
      <c r="BK3713" s="212"/>
      <c r="BM3713" s="1"/>
      <c r="BN3713" s="152"/>
      <c r="BO3713" s="152"/>
      <c r="BP3713" s="212"/>
      <c r="BQ3713" s="212"/>
      <c r="BR3713" s="212"/>
      <c r="BS3713"/>
      <c r="BT3713"/>
      <c r="BU3713"/>
      <c r="BX3713" s="1"/>
      <c r="BY3713" s="152"/>
      <c r="BZ3713" s="152"/>
      <c r="CA3713" s="212"/>
      <c r="CB3713" s="212"/>
      <c r="CC3713" s="212"/>
      <c r="CH3713"/>
      <c r="CI3713"/>
      <c r="CJ3713"/>
      <c r="CK3713" s="1"/>
      <c r="CL3713" s="290"/>
      <c r="CM3713"/>
      <c r="CN3713" s="212"/>
      <c r="CO3713" s="212"/>
      <c r="CP3713" s="212"/>
      <c r="CV3713" s="1"/>
      <c r="CW3713" s="152"/>
      <c r="CX3713" s="152"/>
      <c r="CY3713" s="212"/>
      <c r="CZ3713" s="212"/>
      <c r="DB3713"/>
      <c r="DC3713"/>
      <c r="DK3713"/>
      <c r="DL3713" s="1"/>
      <c r="DM3713" s="152"/>
      <c r="DN3713" s="152"/>
      <c r="DQ3713" s="212"/>
      <c r="DV3713"/>
      <c r="DW3713" s="1"/>
      <c r="DY3713" s="152"/>
      <c r="EB3713" s="212"/>
      <c r="EL3713"/>
      <c r="EM3713"/>
      <c r="EN3713" s="1"/>
      <c r="EO3713" s="152"/>
      <c r="EP3713" s="152"/>
      <c r="ER3713" s="212"/>
      <c r="ES3713" s="212"/>
      <c r="EW3713"/>
      <c r="EX3713"/>
      <c r="EY3713"/>
      <c r="EZ3713"/>
      <c r="FA3713"/>
      <c r="FB3713"/>
      <c r="FD3713" s="1"/>
      <c r="FE3713" s="152"/>
      <c r="FF3713" s="152"/>
      <c r="FG3713" s="212"/>
      <c r="FH3713" s="212"/>
      <c r="FI3713" s="212"/>
      <c r="FN3713"/>
      <c r="FO3713"/>
      <c r="FP3713"/>
      <c r="FQ3713"/>
      <c r="FR3713"/>
      <c r="FS3713"/>
      <c r="FU3713" s="152"/>
      <c r="FV3713" s="152"/>
      <c r="FW3713" s="212"/>
      <c r="FX3713" s="212"/>
      <c r="FY3713" s="212"/>
      <c r="GD3713"/>
      <c r="GE3713"/>
      <c r="GF3713"/>
      <c r="GG3713"/>
      <c r="GH3713"/>
      <c r="GI3713" s="152"/>
      <c r="GK3713" s="152"/>
      <c r="GL3713" s="152"/>
      <c r="GM3713" s="212"/>
      <c r="GN3713" s="212"/>
      <c r="GO3713" s="213"/>
      <c r="GQ3713" s="152"/>
      <c r="GR3713" s="212"/>
      <c r="GS3713" s="212"/>
      <c r="GT3713" s="212"/>
      <c r="GU3713"/>
      <c r="GV3713"/>
      <c r="GW3713"/>
      <c r="GX3713"/>
      <c r="GY3713"/>
      <c r="HI3713"/>
      <c r="HK3713"/>
      <c r="HL3713"/>
      <c r="HM3713"/>
      <c r="HN3713"/>
      <c r="HO3713"/>
      <c r="HQ3713"/>
      <c r="HR3713"/>
      <c r="HS3713"/>
      <c r="HT3713"/>
    </row>
    <row r="3714" spans="47:228">
      <c r="AU3714" s="1"/>
      <c r="AV3714" s="152"/>
      <c r="AW3714" s="152"/>
      <c r="AX3714" s="212"/>
      <c r="AY3714" s="212"/>
      <c r="AZ3714" s="212"/>
      <c r="BA3714"/>
      <c r="BB3714"/>
      <c r="BC3714"/>
      <c r="BD3714"/>
      <c r="BE3714"/>
      <c r="BF3714" s="1"/>
      <c r="BG3714" s="152"/>
      <c r="BH3714" s="152"/>
      <c r="BI3714" s="212"/>
      <c r="BJ3714" s="212"/>
      <c r="BK3714" s="212"/>
      <c r="BM3714" s="1"/>
      <c r="BN3714" s="152"/>
      <c r="BO3714" s="152"/>
      <c r="BP3714" s="212"/>
      <c r="BQ3714" s="212"/>
      <c r="BR3714" s="212"/>
      <c r="BS3714"/>
      <c r="BT3714"/>
      <c r="BU3714"/>
      <c r="BX3714" s="1"/>
      <c r="BY3714" s="152"/>
      <c r="BZ3714" s="152"/>
      <c r="CA3714" s="212"/>
      <c r="CB3714" s="212"/>
      <c r="CC3714" s="212"/>
      <c r="CH3714"/>
      <c r="CI3714"/>
      <c r="CJ3714"/>
      <c r="CK3714" s="1"/>
      <c r="CL3714" s="290"/>
      <c r="CM3714"/>
      <c r="CN3714" s="212"/>
      <c r="CO3714" s="212"/>
      <c r="CP3714" s="212"/>
      <c r="CV3714" s="1"/>
      <c r="CW3714" s="152"/>
      <c r="CX3714" s="152"/>
      <c r="CY3714" s="212"/>
      <c r="CZ3714" s="212"/>
      <c r="DB3714"/>
      <c r="DC3714"/>
      <c r="DK3714"/>
      <c r="DL3714" s="1"/>
      <c r="DM3714" s="152"/>
      <c r="DN3714" s="152"/>
      <c r="DQ3714" s="212"/>
      <c r="DV3714"/>
      <c r="DW3714" s="1"/>
      <c r="DY3714" s="152"/>
      <c r="EB3714" s="212"/>
      <c r="EL3714"/>
      <c r="EM3714"/>
      <c r="EN3714" s="1"/>
      <c r="EO3714" s="152"/>
      <c r="EP3714" s="152"/>
      <c r="ER3714" s="212"/>
      <c r="ES3714" s="212"/>
      <c r="EW3714"/>
      <c r="EX3714"/>
      <c r="EY3714"/>
      <c r="EZ3714"/>
      <c r="FA3714"/>
      <c r="FB3714"/>
      <c r="FD3714" s="1"/>
      <c r="FE3714" s="152"/>
      <c r="FF3714" s="152"/>
      <c r="FG3714" s="212"/>
      <c r="FH3714" s="212"/>
      <c r="FI3714" s="212"/>
      <c r="FN3714"/>
      <c r="FO3714"/>
      <c r="FP3714"/>
      <c r="FQ3714"/>
      <c r="FR3714"/>
      <c r="FS3714"/>
      <c r="FU3714" s="152"/>
      <c r="FV3714" s="152"/>
      <c r="FW3714" s="212"/>
      <c r="FX3714" s="212"/>
      <c r="FY3714" s="212"/>
      <c r="GD3714"/>
      <c r="GE3714"/>
      <c r="GF3714"/>
      <c r="GG3714"/>
      <c r="GH3714"/>
      <c r="GI3714" s="152"/>
      <c r="GK3714" s="152"/>
      <c r="GL3714" s="152"/>
      <c r="GM3714" s="212"/>
      <c r="GN3714" s="212"/>
      <c r="GO3714" s="213"/>
      <c r="GQ3714" s="152"/>
      <c r="GR3714" s="212"/>
      <c r="GS3714" s="212"/>
      <c r="GT3714" s="212"/>
      <c r="GU3714"/>
      <c r="GV3714"/>
      <c r="GW3714"/>
      <c r="GX3714"/>
      <c r="GY3714"/>
      <c r="HI3714"/>
      <c r="HK3714"/>
      <c r="HL3714"/>
      <c r="HM3714"/>
      <c r="HN3714"/>
      <c r="HO3714"/>
      <c r="HQ3714"/>
      <c r="HR3714"/>
      <c r="HS3714"/>
      <c r="HT3714"/>
    </row>
    <row r="3715" spans="47:228">
      <c r="AU3715" s="1"/>
      <c r="AV3715" s="152"/>
      <c r="AW3715" s="152"/>
      <c r="AX3715" s="212"/>
      <c r="AY3715" s="212"/>
      <c r="AZ3715" s="212"/>
      <c r="BA3715"/>
      <c r="BB3715"/>
      <c r="BC3715"/>
      <c r="BD3715"/>
      <c r="BE3715"/>
      <c r="BF3715" s="1"/>
      <c r="BG3715" s="152"/>
      <c r="BH3715" s="152"/>
      <c r="BI3715" s="212"/>
      <c r="BJ3715" s="212"/>
      <c r="BK3715" s="212"/>
      <c r="BM3715" s="1"/>
      <c r="BN3715" s="152"/>
      <c r="BO3715" s="152"/>
      <c r="BP3715" s="212"/>
      <c r="BQ3715" s="212"/>
      <c r="BR3715" s="212"/>
      <c r="BS3715"/>
      <c r="BT3715"/>
      <c r="BU3715"/>
      <c r="BX3715" s="1"/>
      <c r="BY3715" s="152"/>
      <c r="BZ3715" s="152"/>
      <c r="CA3715" s="212"/>
      <c r="CB3715" s="212"/>
      <c r="CC3715" s="212"/>
      <c r="CH3715"/>
      <c r="CI3715"/>
      <c r="CJ3715"/>
      <c r="CK3715" s="1"/>
      <c r="CL3715" s="290"/>
      <c r="CM3715"/>
      <c r="CN3715" s="212"/>
      <c r="CO3715" s="212"/>
      <c r="CP3715" s="212"/>
      <c r="CV3715" s="1"/>
      <c r="CW3715" s="152"/>
      <c r="CX3715" s="152"/>
      <c r="CY3715" s="212"/>
      <c r="CZ3715" s="212"/>
      <c r="DB3715"/>
      <c r="DC3715"/>
      <c r="DK3715"/>
      <c r="DL3715" s="1"/>
      <c r="DM3715" s="152"/>
      <c r="DN3715" s="152"/>
      <c r="DQ3715" s="212"/>
      <c r="DV3715"/>
      <c r="DW3715" s="1"/>
      <c r="DY3715" s="152"/>
      <c r="EB3715" s="212"/>
      <c r="EL3715"/>
      <c r="EM3715"/>
      <c r="EN3715" s="1"/>
      <c r="EO3715" s="152"/>
      <c r="EP3715" s="152"/>
      <c r="ER3715" s="212"/>
      <c r="ES3715" s="212"/>
      <c r="EW3715"/>
      <c r="EX3715"/>
      <c r="EY3715"/>
      <c r="EZ3715"/>
      <c r="FA3715"/>
      <c r="FB3715"/>
      <c r="FD3715" s="1"/>
      <c r="FE3715" s="152"/>
      <c r="FF3715" s="152"/>
      <c r="FG3715" s="212"/>
      <c r="FH3715" s="212"/>
      <c r="FI3715" s="212"/>
      <c r="FN3715"/>
      <c r="FO3715"/>
      <c r="FP3715"/>
      <c r="FQ3715"/>
      <c r="FR3715"/>
      <c r="FS3715"/>
      <c r="FU3715" s="152"/>
      <c r="FV3715" s="152"/>
      <c r="FW3715" s="212"/>
      <c r="FX3715" s="212"/>
      <c r="FY3715" s="212"/>
      <c r="GD3715"/>
      <c r="GE3715"/>
      <c r="GF3715"/>
      <c r="GG3715"/>
      <c r="GH3715"/>
      <c r="GI3715" s="152"/>
      <c r="GK3715" s="152"/>
      <c r="GL3715" s="152"/>
      <c r="GM3715" s="212"/>
      <c r="GN3715" s="212"/>
      <c r="GO3715" s="213"/>
      <c r="GQ3715" s="152"/>
      <c r="GR3715" s="212"/>
      <c r="GS3715" s="212"/>
      <c r="GT3715" s="212"/>
      <c r="GU3715"/>
      <c r="GV3715"/>
      <c r="GW3715"/>
      <c r="GX3715"/>
      <c r="GY3715"/>
      <c r="HI3715"/>
      <c r="HK3715"/>
      <c r="HL3715"/>
      <c r="HM3715"/>
      <c r="HN3715"/>
      <c r="HO3715"/>
      <c r="HQ3715"/>
      <c r="HR3715"/>
      <c r="HS3715"/>
      <c r="HT3715"/>
    </row>
    <row r="3716" spans="47:228">
      <c r="AU3716" s="1"/>
      <c r="AV3716" s="152"/>
      <c r="AW3716" s="152"/>
      <c r="AX3716" s="212"/>
      <c r="AY3716" s="212"/>
      <c r="AZ3716" s="212"/>
      <c r="BA3716"/>
      <c r="BB3716"/>
      <c r="BC3716"/>
      <c r="BD3716"/>
      <c r="BE3716"/>
      <c r="BF3716" s="1"/>
      <c r="BG3716" s="152"/>
      <c r="BH3716" s="152"/>
      <c r="BI3716" s="212"/>
      <c r="BJ3716" s="212"/>
      <c r="BK3716" s="212"/>
      <c r="BM3716" s="1"/>
      <c r="BN3716" s="152"/>
      <c r="BO3716" s="152"/>
      <c r="BP3716" s="212"/>
      <c r="BQ3716" s="212"/>
      <c r="BR3716" s="212"/>
      <c r="BS3716"/>
      <c r="BT3716"/>
      <c r="BU3716"/>
      <c r="BX3716" s="1"/>
      <c r="BY3716" s="152"/>
      <c r="BZ3716" s="152"/>
      <c r="CA3716" s="212"/>
      <c r="CB3716" s="212"/>
      <c r="CC3716" s="212"/>
      <c r="CH3716"/>
      <c r="CI3716"/>
      <c r="CJ3716"/>
      <c r="CK3716" s="1"/>
      <c r="CL3716" s="290"/>
      <c r="CM3716"/>
      <c r="CN3716" s="212"/>
      <c r="CO3716" s="212"/>
      <c r="CP3716" s="212"/>
      <c r="CV3716" s="1"/>
      <c r="CW3716" s="152"/>
      <c r="CX3716" s="152"/>
      <c r="CY3716" s="212"/>
      <c r="CZ3716" s="212"/>
      <c r="DB3716"/>
      <c r="DC3716"/>
      <c r="DK3716"/>
      <c r="DL3716" s="1"/>
      <c r="DM3716" s="152"/>
      <c r="DN3716" s="152"/>
      <c r="DQ3716" s="212"/>
      <c r="DV3716"/>
      <c r="DW3716" s="1"/>
      <c r="DY3716" s="152"/>
      <c r="EB3716" s="212"/>
      <c r="EL3716"/>
      <c r="EM3716"/>
      <c r="EN3716" s="1"/>
      <c r="EO3716" s="152"/>
      <c r="EP3716" s="152"/>
      <c r="ER3716" s="212"/>
      <c r="ES3716" s="212"/>
      <c r="EW3716"/>
      <c r="EX3716"/>
      <c r="EY3716"/>
      <c r="EZ3716"/>
      <c r="FA3716"/>
      <c r="FB3716"/>
      <c r="FD3716" s="1"/>
      <c r="FE3716" s="152"/>
      <c r="FF3716" s="152"/>
      <c r="FG3716" s="212"/>
      <c r="FH3716" s="212"/>
      <c r="FI3716" s="212"/>
      <c r="FN3716"/>
      <c r="FO3716"/>
      <c r="FP3716"/>
      <c r="FQ3716"/>
      <c r="FR3716"/>
      <c r="FS3716"/>
      <c r="FU3716" s="152"/>
      <c r="FV3716" s="152"/>
      <c r="FW3716" s="212"/>
      <c r="FX3716" s="212"/>
      <c r="FY3716" s="212"/>
      <c r="GD3716"/>
      <c r="GE3716"/>
      <c r="GF3716"/>
      <c r="GG3716"/>
      <c r="GH3716"/>
      <c r="GI3716" s="152"/>
      <c r="GK3716" s="152"/>
      <c r="GL3716" s="152"/>
      <c r="GM3716" s="212"/>
      <c r="GN3716" s="212"/>
      <c r="GO3716" s="213"/>
      <c r="GQ3716" s="152"/>
      <c r="GR3716" s="212"/>
      <c r="GS3716" s="212"/>
      <c r="GT3716" s="212"/>
      <c r="GU3716"/>
      <c r="GV3716"/>
      <c r="GW3716"/>
      <c r="GX3716"/>
      <c r="GY3716"/>
      <c r="HI3716"/>
      <c r="HK3716"/>
      <c r="HL3716"/>
      <c r="HM3716"/>
      <c r="HN3716"/>
      <c r="HO3716"/>
      <c r="HQ3716"/>
      <c r="HR3716"/>
      <c r="HS3716"/>
      <c r="HT3716"/>
    </row>
    <row r="3717" spans="47:228">
      <c r="AU3717" s="1"/>
      <c r="AV3717" s="152"/>
      <c r="AW3717" s="152"/>
      <c r="AX3717" s="212"/>
      <c r="AY3717" s="212"/>
      <c r="AZ3717" s="212"/>
      <c r="BA3717"/>
      <c r="BB3717"/>
      <c r="BC3717"/>
      <c r="BD3717"/>
      <c r="BE3717"/>
      <c r="BF3717" s="1"/>
      <c r="BG3717" s="152"/>
      <c r="BH3717" s="152"/>
      <c r="BI3717" s="212"/>
      <c r="BJ3717" s="212"/>
      <c r="BK3717" s="212"/>
      <c r="BM3717" s="1"/>
      <c r="BN3717" s="152"/>
      <c r="BO3717" s="152"/>
      <c r="BP3717" s="212"/>
      <c r="BQ3717" s="212"/>
      <c r="BR3717" s="212"/>
      <c r="BS3717"/>
      <c r="BT3717"/>
      <c r="BU3717"/>
      <c r="BX3717" s="1"/>
      <c r="BY3717" s="152"/>
      <c r="BZ3717" s="152"/>
      <c r="CA3717" s="212"/>
      <c r="CB3717" s="212"/>
      <c r="CC3717" s="212"/>
      <c r="CH3717"/>
      <c r="CI3717"/>
      <c r="CJ3717"/>
      <c r="CK3717" s="1"/>
      <c r="CL3717" s="290"/>
      <c r="CM3717"/>
      <c r="CN3717" s="212"/>
      <c r="CO3717" s="212"/>
      <c r="CP3717" s="212"/>
      <c r="CV3717" s="1"/>
      <c r="CW3717" s="152"/>
      <c r="CX3717" s="152"/>
      <c r="CY3717" s="212"/>
      <c r="CZ3717" s="212"/>
      <c r="DB3717"/>
      <c r="DC3717"/>
      <c r="DK3717"/>
      <c r="DL3717" s="1"/>
      <c r="DM3717" s="152"/>
      <c r="DN3717" s="152"/>
      <c r="DQ3717" s="212"/>
      <c r="DV3717"/>
      <c r="DW3717" s="1"/>
      <c r="DY3717" s="152"/>
      <c r="EB3717" s="212"/>
      <c r="EL3717"/>
      <c r="EM3717"/>
      <c r="EN3717" s="1"/>
      <c r="EO3717" s="152"/>
      <c r="EP3717" s="152"/>
      <c r="ER3717" s="212"/>
      <c r="ES3717" s="212"/>
      <c r="EW3717"/>
      <c r="EX3717"/>
      <c r="EY3717"/>
      <c r="EZ3717"/>
      <c r="FA3717"/>
      <c r="FB3717"/>
      <c r="FD3717" s="1"/>
      <c r="FE3717" s="152"/>
      <c r="FF3717" s="152"/>
      <c r="FG3717" s="212"/>
      <c r="FH3717" s="212"/>
      <c r="FI3717" s="212"/>
      <c r="FN3717"/>
      <c r="FO3717"/>
      <c r="FP3717"/>
      <c r="FQ3717"/>
      <c r="FR3717"/>
      <c r="FS3717"/>
      <c r="FU3717" s="152"/>
      <c r="FV3717" s="152"/>
      <c r="FW3717" s="212"/>
      <c r="FX3717" s="212"/>
      <c r="FY3717" s="212"/>
      <c r="GD3717"/>
      <c r="GE3717"/>
      <c r="GF3717"/>
      <c r="GG3717"/>
      <c r="GH3717"/>
      <c r="GI3717" s="152"/>
      <c r="GK3717" s="152"/>
      <c r="GL3717" s="152"/>
      <c r="GM3717" s="212"/>
      <c r="GN3717" s="212"/>
      <c r="GO3717" s="213"/>
      <c r="GQ3717" s="152"/>
      <c r="GR3717" s="212"/>
      <c r="GS3717" s="212"/>
      <c r="GT3717" s="212"/>
      <c r="GU3717"/>
      <c r="GV3717"/>
      <c r="GW3717"/>
      <c r="GX3717"/>
      <c r="GY3717"/>
      <c r="HI3717"/>
      <c r="HK3717"/>
      <c r="HL3717"/>
      <c r="HM3717"/>
      <c r="HN3717"/>
      <c r="HO3717"/>
      <c r="HQ3717"/>
      <c r="HR3717"/>
      <c r="HS3717"/>
      <c r="HT3717"/>
    </row>
    <row r="3718" spans="47:228">
      <c r="AU3718" s="1"/>
      <c r="AV3718" s="152"/>
      <c r="AW3718" s="152"/>
      <c r="AX3718" s="212"/>
      <c r="AY3718" s="212"/>
      <c r="AZ3718" s="212"/>
      <c r="BA3718"/>
      <c r="BB3718"/>
      <c r="BC3718"/>
      <c r="BD3718"/>
      <c r="BE3718"/>
      <c r="BF3718" s="1"/>
      <c r="BG3718" s="152"/>
      <c r="BH3718" s="152"/>
      <c r="BI3718" s="212"/>
      <c r="BJ3718" s="212"/>
      <c r="BK3718" s="212"/>
      <c r="BM3718" s="1"/>
      <c r="BN3718" s="152"/>
      <c r="BO3718" s="152"/>
      <c r="BP3718" s="212"/>
      <c r="BQ3718" s="212"/>
      <c r="BR3718" s="212"/>
      <c r="BS3718"/>
      <c r="BT3718"/>
      <c r="BU3718"/>
      <c r="BX3718" s="1"/>
      <c r="BY3718" s="152"/>
      <c r="BZ3718" s="152"/>
      <c r="CA3718" s="212"/>
      <c r="CB3718" s="212"/>
      <c r="CC3718" s="212"/>
      <c r="CH3718"/>
      <c r="CI3718"/>
      <c r="CJ3718"/>
      <c r="CK3718" s="1"/>
      <c r="CL3718" s="290"/>
      <c r="CM3718"/>
      <c r="CN3718" s="212"/>
      <c r="CO3718" s="212"/>
      <c r="CP3718" s="212"/>
      <c r="CV3718" s="1"/>
      <c r="CW3718" s="152"/>
      <c r="CX3718" s="152"/>
      <c r="CY3718" s="212"/>
      <c r="CZ3718" s="212"/>
      <c r="DB3718"/>
      <c r="DC3718"/>
      <c r="DK3718"/>
      <c r="DL3718" s="1"/>
      <c r="DM3718" s="152"/>
      <c r="DN3718" s="152"/>
      <c r="DQ3718" s="212"/>
      <c r="DV3718"/>
      <c r="DW3718" s="1"/>
      <c r="DY3718" s="152"/>
      <c r="EB3718" s="212"/>
      <c r="EL3718"/>
      <c r="EM3718"/>
      <c r="EN3718" s="1"/>
      <c r="EO3718" s="152"/>
      <c r="EP3718" s="152"/>
      <c r="ER3718" s="212"/>
      <c r="ES3718" s="212"/>
      <c r="EW3718"/>
      <c r="EX3718"/>
      <c r="EY3718"/>
      <c r="EZ3718"/>
      <c r="FA3718"/>
      <c r="FB3718"/>
      <c r="FD3718" s="1"/>
      <c r="FE3718" s="152"/>
      <c r="FF3718" s="152"/>
      <c r="FG3718" s="212"/>
      <c r="FH3718" s="212"/>
      <c r="FI3718" s="212"/>
      <c r="FN3718"/>
      <c r="FO3718"/>
      <c r="FP3718"/>
      <c r="FQ3718"/>
      <c r="FR3718"/>
      <c r="FS3718"/>
      <c r="FU3718" s="152"/>
      <c r="FV3718" s="152"/>
      <c r="FW3718" s="212"/>
      <c r="FX3718" s="212"/>
      <c r="FY3718" s="212"/>
      <c r="GD3718"/>
      <c r="GE3718"/>
      <c r="GF3718"/>
      <c r="GG3718"/>
      <c r="GH3718"/>
      <c r="GI3718" s="152"/>
      <c r="GK3718" s="152"/>
      <c r="GL3718" s="152"/>
      <c r="GM3718" s="212"/>
      <c r="GN3718" s="212"/>
      <c r="GO3718" s="213"/>
      <c r="GQ3718" s="152"/>
      <c r="GR3718" s="212"/>
      <c r="GS3718" s="212"/>
      <c r="GT3718" s="212"/>
      <c r="GU3718"/>
      <c r="GV3718"/>
      <c r="GW3718"/>
      <c r="GX3718"/>
      <c r="GY3718"/>
      <c r="HI3718"/>
      <c r="HK3718"/>
      <c r="HL3718"/>
      <c r="HM3718"/>
      <c r="HN3718"/>
      <c r="HO3718"/>
      <c r="HQ3718"/>
      <c r="HR3718"/>
      <c r="HS3718"/>
      <c r="HT3718"/>
    </row>
    <row r="3719" spans="47:228">
      <c r="AU3719" s="1"/>
      <c r="AV3719" s="152"/>
      <c r="AW3719" s="152"/>
      <c r="AX3719" s="212"/>
      <c r="AY3719" s="212"/>
      <c r="AZ3719" s="212"/>
      <c r="BA3719"/>
      <c r="BB3719"/>
      <c r="BC3719"/>
      <c r="BD3719"/>
      <c r="BE3719"/>
      <c r="BF3719" s="1"/>
      <c r="BG3719" s="152"/>
      <c r="BH3719" s="152"/>
      <c r="BI3719" s="212"/>
      <c r="BJ3719" s="212"/>
      <c r="BK3719" s="212"/>
      <c r="BM3719" s="1"/>
      <c r="BN3719" s="152"/>
      <c r="BO3719" s="152"/>
      <c r="BP3719" s="212"/>
      <c r="BQ3719" s="212"/>
      <c r="BR3719" s="212"/>
      <c r="BS3719"/>
      <c r="BT3719"/>
      <c r="BU3719"/>
      <c r="BX3719" s="1"/>
      <c r="BY3719" s="152"/>
      <c r="BZ3719" s="152"/>
      <c r="CA3719" s="212"/>
      <c r="CB3719" s="212"/>
      <c r="CC3719" s="212"/>
      <c r="CH3719"/>
      <c r="CI3719"/>
      <c r="CJ3719"/>
      <c r="CK3719" s="1"/>
      <c r="CL3719" s="290"/>
      <c r="CM3719"/>
      <c r="CN3719" s="212"/>
      <c r="CO3719" s="212"/>
      <c r="CP3719" s="212"/>
      <c r="CV3719" s="1"/>
      <c r="CW3719" s="152"/>
      <c r="CX3719" s="152"/>
      <c r="CY3719" s="212"/>
      <c r="CZ3719" s="212"/>
      <c r="DB3719"/>
      <c r="DC3719"/>
      <c r="DK3719"/>
      <c r="DL3719" s="1"/>
      <c r="DM3719" s="152"/>
      <c r="DN3719" s="152"/>
      <c r="DQ3719" s="212"/>
      <c r="DV3719"/>
      <c r="DW3719" s="1"/>
      <c r="DY3719" s="152"/>
      <c r="EB3719" s="212"/>
      <c r="EL3719"/>
      <c r="EM3719"/>
      <c r="EN3719" s="1"/>
      <c r="EO3719" s="152"/>
      <c r="EP3719" s="152"/>
      <c r="ER3719" s="212"/>
      <c r="ES3719" s="212"/>
      <c r="EW3719"/>
      <c r="EX3719"/>
      <c r="EY3719"/>
      <c r="EZ3719"/>
      <c r="FA3719"/>
      <c r="FB3719"/>
      <c r="FD3719" s="1"/>
      <c r="FE3719" s="152"/>
      <c r="FF3719" s="152"/>
      <c r="FG3719" s="212"/>
      <c r="FH3719" s="212"/>
      <c r="FI3719" s="212"/>
      <c r="FN3719"/>
      <c r="FO3719"/>
      <c r="FP3719"/>
      <c r="FQ3719"/>
      <c r="FR3719"/>
      <c r="FS3719"/>
      <c r="FU3719" s="152"/>
      <c r="FV3719" s="152"/>
      <c r="FW3719" s="212"/>
      <c r="FX3719" s="212"/>
      <c r="FY3719" s="212"/>
      <c r="GD3719"/>
      <c r="GE3719"/>
      <c r="GF3719"/>
      <c r="GG3719"/>
      <c r="GH3719"/>
      <c r="GI3719" s="152"/>
      <c r="GK3719" s="152"/>
      <c r="GL3719" s="152"/>
      <c r="GM3719" s="212"/>
      <c r="GN3719" s="212"/>
      <c r="GO3719" s="213"/>
      <c r="GQ3719" s="152"/>
      <c r="GR3719" s="212"/>
      <c r="GS3719" s="212"/>
      <c r="GT3719" s="212"/>
      <c r="GU3719"/>
      <c r="GV3719"/>
      <c r="GW3719"/>
      <c r="GX3719"/>
      <c r="GY3719"/>
      <c r="HI3719"/>
      <c r="HK3719"/>
      <c r="HL3719"/>
      <c r="HM3719"/>
      <c r="HN3719"/>
      <c r="HO3719"/>
      <c r="HQ3719"/>
      <c r="HR3719"/>
      <c r="HS3719"/>
      <c r="HT3719"/>
    </row>
    <row r="3720" spans="47:228">
      <c r="AU3720" s="1"/>
      <c r="AV3720" s="152"/>
      <c r="AW3720" s="152"/>
      <c r="AX3720" s="212"/>
      <c r="AY3720" s="212"/>
      <c r="AZ3720" s="212"/>
      <c r="BA3720"/>
      <c r="BB3720"/>
      <c r="BC3720"/>
      <c r="BD3720"/>
      <c r="BE3720"/>
      <c r="BF3720" s="1"/>
      <c r="BG3720" s="152"/>
      <c r="BH3720" s="152"/>
      <c r="BI3720" s="212"/>
      <c r="BJ3720" s="212"/>
      <c r="BK3720" s="212"/>
      <c r="BM3720" s="1"/>
      <c r="BN3720" s="152"/>
      <c r="BO3720" s="152"/>
      <c r="BP3720" s="212"/>
      <c r="BQ3720" s="212"/>
      <c r="BR3720" s="212"/>
      <c r="BS3720"/>
      <c r="BT3720"/>
      <c r="BU3720"/>
      <c r="BX3720" s="1"/>
      <c r="BY3720" s="152"/>
      <c r="BZ3720" s="152"/>
      <c r="CA3720" s="212"/>
      <c r="CB3720" s="212"/>
      <c r="CC3720" s="212"/>
      <c r="CH3720"/>
      <c r="CI3720"/>
      <c r="CJ3720"/>
      <c r="CK3720" s="1"/>
      <c r="CL3720" s="290"/>
      <c r="CM3720"/>
      <c r="CN3720" s="212"/>
      <c r="CO3720" s="212"/>
      <c r="CP3720" s="212"/>
      <c r="CV3720" s="1"/>
      <c r="CW3720" s="152"/>
      <c r="CX3720" s="152"/>
      <c r="CY3720" s="212"/>
      <c r="CZ3720" s="212"/>
      <c r="DB3720"/>
      <c r="DC3720"/>
      <c r="DK3720"/>
      <c r="DL3720" s="1"/>
      <c r="DM3720" s="152"/>
      <c r="DN3720" s="152"/>
      <c r="DQ3720" s="212"/>
      <c r="DV3720"/>
      <c r="DW3720" s="1"/>
      <c r="DY3720" s="152"/>
      <c r="EB3720" s="212"/>
      <c r="EL3720"/>
      <c r="EM3720"/>
      <c r="EN3720" s="1"/>
      <c r="EO3720" s="152"/>
      <c r="EP3720" s="152"/>
      <c r="ER3720" s="212"/>
      <c r="ES3720" s="212"/>
      <c r="EW3720"/>
      <c r="EX3720"/>
      <c r="EY3720"/>
      <c r="EZ3720"/>
      <c r="FA3720"/>
      <c r="FB3720"/>
      <c r="FD3720" s="1"/>
      <c r="FE3720" s="152"/>
      <c r="FF3720" s="152"/>
      <c r="FG3720" s="212"/>
      <c r="FH3720" s="212"/>
      <c r="FI3720" s="212"/>
      <c r="FN3720"/>
      <c r="FO3720"/>
      <c r="FP3720"/>
      <c r="FQ3720"/>
      <c r="FR3720"/>
      <c r="FS3720"/>
      <c r="FU3720" s="152"/>
      <c r="FV3720" s="152"/>
      <c r="FW3720" s="212"/>
      <c r="FX3720" s="212"/>
      <c r="FY3720" s="212"/>
      <c r="GD3720"/>
      <c r="GE3720"/>
      <c r="GF3720"/>
      <c r="GG3720"/>
      <c r="GH3720"/>
      <c r="GI3720" s="152"/>
      <c r="GK3720" s="152"/>
      <c r="GL3720" s="152"/>
      <c r="GM3720" s="212"/>
      <c r="GN3720" s="212"/>
      <c r="GO3720" s="213"/>
      <c r="GQ3720" s="152"/>
      <c r="GR3720" s="212"/>
      <c r="GS3720" s="212"/>
      <c r="GT3720" s="212"/>
      <c r="GU3720"/>
      <c r="GV3720"/>
      <c r="GW3720"/>
      <c r="GX3720"/>
      <c r="GY3720"/>
      <c r="HI3720"/>
      <c r="HK3720"/>
      <c r="HL3720"/>
      <c r="HM3720"/>
      <c r="HN3720"/>
      <c r="HO3720"/>
      <c r="HQ3720"/>
      <c r="HR3720"/>
      <c r="HS3720"/>
      <c r="HT3720"/>
    </row>
    <row r="3721" spans="47:228">
      <c r="AU3721" s="1"/>
      <c r="AV3721" s="152"/>
      <c r="AW3721" s="152"/>
      <c r="AX3721" s="212"/>
      <c r="AY3721" s="212"/>
      <c r="AZ3721" s="212"/>
      <c r="BA3721"/>
      <c r="BB3721"/>
      <c r="BC3721"/>
      <c r="BD3721"/>
      <c r="BE3721"/>
      <c r="BF3721" s="1"/>
      <c r="BG3721" s="152"/>
      <c r="BH3721" s="152"/>
      <c r="BI3721" s="212"/>
      <c r="BJ3721" s="212"/>
      <c r="BK3721" s="212"/>
      <c r="BM3721" s="1"/>
      <c r="BN3721" s="152"/>
      <c r="BO3721" s="152"/>
      <c r="BP3721" s="212"/>
      <c r="BQ3721" s="212"/>
      <c r="BR3721" s="212"/>
      <c r="BS3721"/>
      <c r="BT3721"/>
      <c r="BU3721"/>
      <c r="BX3721" s="1"/>
      <c r="BY3721" s="152"/>
      <c r="BZ3721" s="152"/>
      <c r="CA3721" s="212"/>
      <c r="CB3721" s="212"/>
      <c r="CC3721" s="212"/>
      <c r="CH3721"/>
      <c r="CI3721"/>
      <c r="CJ3721"/>
      <c r="CK3721" s="1"/>
      <c r="CL3721" s="290"/>
      <c r="CM3721"/>
      <c r="CN3721" s="212"/>
      <c r="CO3721" s="212"/>
      <c r="CP3721" s="212"/>
      <c r="CV3721" s="1"/>
      <c r="CW3721" s="152"/>
      <c r="CX3721" s="152"/>
      <c r="CY3721" s="212"/>
      <c r="CZ3721" s="212"/>
      <c r="DB3721"/>
      <c r="DC3721"/>
      <c r="DK3721"/>
      <c r="DL3721" s="1"/>
      <c r="DM3721" s="152"/>
      <c r="DN3721" s="152"/>
      <c r="DQ3721" s="212"/>
      <c r="DV3721"/>
      <c r="DW3721" s="1"/>
      <c r="DY3721" s="152"/>
      <c r="EB3721" s="212"/>
      <c r="EL3721"/>
      <c r="EM3721"/>
      <c r="EN3721" s="1"/>
      <c r="EO3721" s="152"/>
      <c r="EP3721" s="152"/>
      <c r="ER3721" s="212"/>
      <c r="ES3721" s="212"/>
      <c r="EW3721"/>
      <c r="EX3721"/>
      <c r="EY3721"/>
      <c r="EZ3721"/>
      <c r="FA3721"/>
      <c r="FB3721"/>
      <c r="FD3721" s="1"/>
      <c r="FE3721" s="152"/>
      <c r="FF3721" s="152"/>
      <c r="FG3721" s="212"/>
      <c r="FH3721" s="212"/>
      <c r="FI3721" s="212"/>
      <c r="FN3721"/>
      <c r="FO3721"/>
      <c r="FP3721"/>
      <c r="FQ3721"/>
      <c r="FR3721"/>
      <c r="FS3721"/>
      <c r="FU3721" s="152"/>
      <c r="FV3721" s="152"/>
      <c r="FW3721" s="212"/>
      <c r="FX3721" s="212"/>
      <c r="FY3721" s="212"/>
      <c r="GD3721"/>
      <c r="GE3721"/>
      <c r="GF3721"/>
      <c r="GG3721"/>
      <c r="GH3721"/>
      <c r="GI3721" s="152"/>
      <c r="GK3721" s="152"/>
      <c r="GL3721" s="152"/>
      <c r="GM3721" s="212"/>
      <c r="GN3721" s="212"/>
      <c r="GO3721" s="213"/>
      <c r="GQ3721" s="152"/>
      <c r="GR3721" s="212"/>
      <c r="GS3721" s="212"/>
      <c r="GT3721" s="212"/>
      <c r="GU3721"/>
      <c r="GV3721"/>
      <c r="GW3721"/>
      <c r="GX3721"/>
      <c r="GY3721"/>
      <c r="HI3721"/>
      <c r="HK3721"/>
      <c r="HL3721"/>
      <c r="HM3721"/>
      <c r="HN3721"/>
      <c r="HO3721"/>
      <c r="HQ3721"/>
      <c r="HR3721"/>
      <c r="HS3721"/>
      <c r="HT3721"/>
    </row>
    <row r="3722" spans="47:228">
      <c r="AU3722" s="1"/>
      <c r="AV3722" s="152"/>
      <c r="AW3722" s="152"/>
      <c r="AX3722" s="212"/>
      <c r="AY3722" s="212"/>
      <c r="AZ3722" s="212"/>
      <c r="BA3722"/>
      <c r="BB3722"/>
      <c r="BC3722"/>
      <c r="BD3722"/>
      <c r="BE3722"/>
      <c r="BF3722" s="1"/>
      <c r="BG3722" s="152"/>
      <c r="BH3722" s="152"/>
      <c r="BI3722" s="212"/>
      <c r="BJ3722" s="212"/>
      <c r="BK3722" s="212"/>
      <c r="BM3722" s="1"/>
      <c r="BN3722" s="152"/>
      <c r="BO3722" s="152"/>
      <c r="BP3722" s="212"/>
      <c r="BQ3722" s="212"/>
      <c r="BR3722" s="212"/>
      <c r="BS3722"/>
      <c r="BT3722"/>
      <c r="BU3722"/>
      <c r="CC3722" s="1"/>
      <c r="CD3722" s="152"/>
      <c r="CE3722" s="152"/>
      <c r="CF3722" s="212"/>
      <c r="CG3722" s="212"/>
      <c r="CH3722" s="212"/>
      <c r="CI3722"/>
      <c r="CJ3722"/>
      <c r="CK3722"/>
      <c r="CL3722"/>
      <c r="CM3722"/>
      <c r="CP3722" s="1"/>
      <c r="CQ3722" s="290"/>
      <c r="CS3722" s="212"/>
      <c r="CT3722" s="212"/>
      <c r="CU3722" s="212"/>
      <c r="CX3722"/>
      <c r="CY3722"/>
      <c r="CZ3722"/>
      <c r="DA3722" s="1"/>
      <c r="DB3722" s="152"/>
      <c r="DC3722" s="152"/>
      <c r="DD3722" s="212"/>
      <c r="DE3722" s="212"/>
      <c r="DF3722" s="212"/>
      <c r="DK3722"/>
      <c r="DL3722"/>
      <c r="DN3722"/>
      <c r="DO3722"/>
      <c r="DP3722"/>
      <c r="DQ3722" s="1"/>
      <c r="DR3722" s="152"/>
      <c r="DS3722" s="152"/>
      <c r="DT3722" s="212"/>
      <c r="DU3722" s="212"/>
      <c r="DV3722" s="212"/>
      <c r="DW3722"/>
      <c r="DX3722"/>
      <c r="DY3722"/>
      <c r="DZ3722"/>
      <c r="EA3722"/>
      <c r="EB3722" s="1"/>
      <c r="EC3722" s="152"/>
      <c r="ED3722" s="152"/>
      <c r="EE3722" s="212"/>
      <c r="EF3722" s="212"/>
      <c r="EG3722" s="212"/>
      <c r="EL3722"/>
      <c r="EM3722"/>
      <c r="EN3722"/>
      <c r="EO3722"/>
      <c r="EP3722"/>
      <c r="EQ3722"/>
      <c r="ES3722" s="1"/>
      <c r="ET3722" s="152"/>
      <c r="EU3722" s="152"/>
      <c r="EV3722" s="212"/>
      <c r="EW3722" s="212"/>
      <c r="EX3722" s="212"/>
      <c r="EY3722"/>
      <c r="EZ3722"/>
      <c r="FA3722"/>
      <c r="FB3722"/>
      <c r="FI3722" s="1"/>
      <c r="FJ3722" s="152"/>
      <c r="FK3722" s="152"/>
      <c r="FL3722" s="212"/>
      <c r="FM3722" s="212"/>
      <c r="FN3722" s="212"/>
      <c r="FO3722"/>
      <c r="FP3722"/>
      <c r="FQ3722"/>
      <c r="FR3722"/>
      <c r="FS3722"/>
      <c r="FZ3722" s="152"/>
      <c r="GA3722" s="152"/>
      <c r="GB3722" s="212"/>
      <c r="GC3722" s="212"/>
      <c r="GD3722" s="212"/>
      <c r="GE3722"/>
      <c r="GF3722"/>
      <c r="GG3722"/>
      <c r="GH3722"/>
      <c r="GI3722"/>
      <c r="GN3722" s="152"/>
      <c r="GP3722" s="152"/>
      <c r="GQ3722" s="152"/>
      <c r="GR3722" s="212"/>
      <c r="GS3722" s="212"/>
      <c r="GT3722" s="213"/>
      <c r="GU3722"/>
      <c r="HI3722"/>
      <c r="HK3722"/>
      <c r="HL3722"/>
      <c r="HM3722"/>
      <c r="HN3722"/>
      <c r="HO3722"/>
      <c r="HQ3722"/>
      <c r="HR3722"/>
      <c r="HS3722"/>
      <c r="HT3722"/>
    </row>
    <row r="3723" spans="47:228">
      <c r="AU3723" s="1"/>
      <c r="AV3723" s="152"/>
      <c r="AW3723" s="152"/>
      <c r="AX3723" s="212"/>
      <c r="AY3723" s="212"/>
      <c r="AZ3723" s="212"/>
      <c r="BA3723"/>
      <c r="BB3723"/>
      <c r="BC3723"/>
      <c r="BD3723"/>
      <c r="BE3723"/>
      <c r="BF3723" s="1"/>
      <c r="BG3723" s="152"/>
      <c r="BH3723" s="152"/>
      <c r="BI3723" s="212"/>
      <c r="BJ3723" s="212"/>
      <c r="BK3723" s="212"/>
      <c r="BM3723" s="1"/>
      <c r="BN3723" s="152"/>
      <c r="BO3723" s="152"/>
      <c r="BP3723" s="212"/>
      <c r="BQ3723" s="212"/>
      <c r="BR3723" s="212"/>
      <c r="BS3723"/>
      <c r="BT3723"/>
      <c r="BU3723"/>
      <c r="CC3723" s="1"/>
      <c r="CD3723" s="152"/>
      <c r="CE3723" s="152"/>
      <c r="CF3723" s="212"/>
      <c r="CG3723" s="212"/>
      <c r="CH3723" s="212"/>
      <c r="CI3723"/>
      <c r="CJ3723"/>
      <c r="CK3723"/>
      <c r="CL3723"/>
      <c r="CM3723"/>
      <c r="CP3723" s="1"/>
      <c r="CQ3723" s="290"/>
      <c r="CS3723" s="212"/>
      <c r="CT3723" s="212"/>
      <c r="CU3723" s="212"/>
      <c r="CX3723"/>
      <c r="CY3723"/>
      <c r="CZ3723"/>
      <c r="DA3723" s="1"/>
      <c r="DB3723" s="152"/>
      <c r="DC3723" s="152"/>
      <c r="DD3723" s="212"/>
      <c r="DE3723" s="212"/>
      <c r="DF3723" s="212"/>
      <c r="DK3723"/>
      <c r="DL3723"/>
      <c r="DN3723"/>
      <c r="DO3723"/>
      <c r="DP3723"/>
      <c r="DQ3723" s="1"/>
      <c r="DR3723" s="152"/>
      <c r="DS3723" s="152"/>
      <c r="DT3723" s="212"/>
      <c r="DU3723" s="212"/>
      <c r="DV3723" s="212"/>
      <c r="DW3723"/>
      <c r="DX3723"/>
      <c r="DY3723"/>
      <c r="DZ3723"/>
      <c r="EA3723"/>
      <c r="EB3723" s="1"/>
      <c r="EC3723" s="152"/>
      <c r="ED3723" s="152"/>
      <c r="EE3723" s="212"/>
      <c r="EF3723" s="212"/>
      <c r="EG3723" s="212"/>
      <c r="EL3723"/>
      <c r="EM3723"/>
      <c r="EN3723"/>
      <c r="EO3723"/>
      <c r="EP3723"/>
      <c r="EQ3723"/>
      <c r="ES3723" s="1"/>
      <c r="ET3723" s="152"/>
      <c r="EU3723" s="152"/>
      <c r="EV3723" s="212"/>
      <c r="EW3723" s="212"/>
      <c r="EX3723" s="212"/>
      <c r="EY3723"/>
      <c r="EZ3723"/>
      <c r="FA3723"/>
      <c r="FB3723"/>
      <c r="FI3723" s="1"/>
      <c r="FJ3723" s="152"/>
      <c r="FK3723" s="152"/>
      <c r="FL3723" s="212"/>
      <c r="FM3723" s="212"/>
      <c r="FN3723" s="212"/>
      <c r="FO3723"/>
      <c r="FP3723"/>
      <c r="FQ3723"/>
      <c r="FR3723"/>
      <c r="FS3723"/>
      <c r="FZ3723" s="152"/>
      <c r="GA3723" s="152"/>
      <c r="GB3723" s="212"/>
      <c r="GC3723" s="212"/>
      <c r="GD3723" s="212"/>
      <c r="GE3723"/>
      <c r="GF3723"/>
      <c r="GG3723"/>
      <c r="GH3723"/>
      <c r="GI3723"/>
      <c r="GN3723" s="152"/>
      <c r="GP3723" s="152"/>
      <c r="GQ3723" s="152"/>
      <c r="GR3723" s="212"/>
      <c r="GS3723" s="212"/>
      <c r="GT3723" s="213"/>
      <c r="GU3723"/>
      <c r="HI3723"/>
      <c r="HK3723"/>
      <c r="HL3723"/>
      <c r="HM3723"/>
      <c r="HN3723"/>
      <c r="HO3723"/>
      <c r="HQ3723"/>
      <c r="HR3723"/>
      <c r="HS3723"/>
      <c r="HT3723"/>
    </row>
    <row r="3724" spans="47:228">
      <c r="AU3724" s="1"/>
      <c r="AV3724" s="152"/>
      <c r="AW3724" s="152"/>
      <c r="AX3724" s="212"/>
      <c r="AY3724" s="212"/>
      <c r="AZ3724" s="212"/>
      <c r="BA3724"/>
      <c r="BB3724"/>
      <c r="BC3724"/>
      <c r="BD3724"/>
      <c r="BE3724"/>
      <c r="BF3724" s="1"/>
      <c r="BG3724" s="152"/>
      <c r="BH3724" s="152"/>
      <c r="BI3724" s="212"/>
      <c r="BJ3724" s="212"/>
      <c r="BK3724" s="212"/>
      <c r="BM3724" s="1"/>
      <c r="BN3724" s="152"/>
      <c r="BO3724" s="152"/>
      <c r="BP3724" s="212"/>
      <c r="BQ3724" s="212"/>
      <c r="BR3724" s="212"/>
      <c r="BS3724"/>
      <c r="BT3724"/>
      <c r="BU3724"/>
      <c r="CC3724" s="1"/>
      <c r="CD3724" s="152"/>
      <c r="CE3724" s="152"/>
      <c r="CF3724" s="212"/>
      <c r="CG3724" s="212"/>
      <c r="CH3724" s="212"/>
      <c r="CI3724"/>
      <c r="CJ3724"/>
      <c r="CK3724"/>
      <c r="CL3724"/>
      <c r="CM3724"/>
      <c r="CP3724" s="1"/>
      <c r="CQ3724" s="290"/>
      <c r="CS3724" s="212"/>
      <c r="CT3724" s="212"/>
      <c r="CU3724" s="212"/>
      <c r="CX3724"/>
      <c r="CY3724"/>
      <c r="CZ3724"/>
      <c r="DA3724" s="1"/>
      <c r="DB3724" s="152"/>
      <c r="DC3724" s="152"/>
      <c r="DD3724" s="212"/>
      <c r="DE3724" s="212"/>
      <c r="DF3724" s="212"/>
      <c r="DK3724"/>
      <c r="DL3724"/>
      <c r="DN3724"/>
      <c r="DO3724"/>
      <c r="DP3724"/>
      <c r="DQ3724" s="1"/>
      <c r="DR3724" s="152"/>
      <c r="DS3724" s="152"/>
      <c r="DT3724" s="212"/>
      <c r="DU3724" s="212"/>
      <c r="DV3724" s="212"/>
      <c r="DW3724"/>
      <c r="DX3724"/>
      <c r="DY3724"/>
      <c r="DZ3724"/>
      <c r="EA3724"/>
      <c r="EB3724" s="1"/>
      <c r="EC3724" s="152"/>
      <c r="ED3724" s="152"/>
      <c r="EE3724" s="212"/>
      <c r="EF3724" s="212"/>
      <c r="EG3724" s="212"/>
      <c r="EL3724"/>
      <c r="EM3724"/>
      <c r="EN3724"/>
      <c r="EO3724"/>
      <c r="EP3724"/>
      <c r="EQ3724"/>
      <c r="ES3724" s="1"/>
      <c r="ET3724" s="152"/>
      <c r="EU3724" s="152"/>
      <c r="EV3724" s="212"/>
      <c r="EW3724" s="212"/>
      <c r="EX3724" s="212"/>
      <c r="EY3724"/>
      <c r="EZ3724"/>
      <c r="FA3724"/>
      <c r="FB3724"/>
      <c r="FI3724" s="1"/>
      <c r="FJ3724" s="152"/>
      <c r="FK3724" s="152"/>
      <c r="FL3724" s="212"/>
      <c r="FM3724" s="212"/>
      <c r="FN3724" s="212"/>
      <c r="FO3724"/>
      <c r="FP3724"/>
      <c r="FQ3724"/>
      <c r="FR3724"/>
      <c r="FS3724"/>
      <c r="FZ3724" s="152"/>
      <c r="GA3724" s="152"/>
      <c r="GB3724" s="212"/>
      <c r="GC3724" s="212"/>
      <c r="GD3724" s="212"/>
      <c r="GE3724"/>
      <c r="GF3724"/>
      <c r="GG3724"/>
      <c r="GH3724"/>
      <c r="GI3724"/>
      <c r="GN3724" s="152"/>
      <c r="GP3724" s="152"/>
      <c r="GQ3724" s="152"/>
      <c r="GR3724" s="212"/>
      <c r="GS3724" s="212"/>
      <c r="GT3724" s="213"/>
      <c r="GU3724"/>
      <c r="HI3724"/>
      <c r="HK3724"/>
      <c r="HL3724"/>
      <c r="HM3724"/>
      <c r="HN3724"/>
      <c r="HO3724"/>
      <c r="HQ3724"/>
      <c r="HR3724"/>
      <c r="HS3724"/>
      <c r="HT3724"/>
    </row>
    <row r="3725" spans="47:228">
      <c r="AU3725" s="1"/>
      <c r="AV3725" s="152"/>
      <c r="AW3725" s="152"/>
      <c r="AX3725" s="212"/>
      <c r="AY3725" s="212"/>
      <c r="AZ3725" s="212"/>
      <c r="BA3725"/>
      <c r="BB3725"/>
      <c r="BC3725"/>
      <c r="BD3725"/>
      <c r="BE3725"/>
      <c r="BF3725" s="1"/>
      <c r="BG3725" s="152"/>
      <c r="BH3725" s="152"/>
      <c r="BI3725" s="212"/>
      <c r="BJ3725" s="212"/>
      <c r="BK3725" s="212"/>
      <c r="BM3725" s="1"/>
      <c r="BN3725" s="152"/>
      <c r="BO3725" s="152"/>
      <c r="BP3725" s="212"/>
      <c r="BQ3725" s="212"/>
      <c r="BR3725" s="212"/>
      <c r="BS3725"/>
      <c r="BT3725"/>
      <c r="BU3725"/>
      <c r="CC3725" s="1"/>
      <c r="CD3725" s="152"/>
      <c r="CE3725" s="152"/>
      <c r="CF3725" s="212"/>
      <c r="CG3725" s="212"/>
      <c r="CH3725" s="212"/>
      <c r="CI3725"/>
      <c r="CJ3725"/>
      <c r="CK3725"/>
      <c r="CL3725"/>
      <c r="CM3725"/>
      <c r="CP3725" s="1"/>
      <c r="CQ3725" s="290"/>
      <c r="CS3725" s="212"/>
      <c r="CT3725" s="212"/>
      <c r="CU3725" s="212"/>
      <c r="CX3725"/>
      <c r="CY3725"/>
      <c r="CZ3725"/>
      <c r="DA3725" s="1"/>
      <c r="DB3725" s="152"/>
      <c r="DC3725" s="152"/>
      <c r="DD3725" s="212"/>
      <c r="DE3725" s="212"/>
      <c r="DF3725" s="212"/>
      <c r="DK3725"/>
      <c r="DL3725"/>
      <c r="DN3725"/>
      <c r="DO3725"/>
      <c r="DP3725"/>
      <c r="DQ3725" s="1"/>
      <c r="DR3725" s="152"/>
      <c r="DS3725" s="152"/>
      <c r="DT3725" s="212"/>
      <c r="DU3725" s="212"/>
      <c r="DV3725" s="212"/>
      <c r="DW3725"/>
      <c r="DX3725"/>
      <c r="DY3725"/>
      <c r="DZ3725"/>
      <c r="EA3725"/>
      <c r="EB3725" s="1"/>
      <c r="EC3725" s="152"/>
      <c r="ED3725" s="152"/>
      <c r="EE3725" s="212"/>
      <c r="EF3725" s="212"/>
      <c r="EG3725" s="212"/>
      <c r="EL3725"/>
      <c r="EM3725"/>
      <c r="EN3725"/>
      <c r="EO3725"/>
      <c r="EP3725"/>
      <c r="EQ3725"/>
      <c r="ES3725" s="1"/>
      <c r="ET3725" s="152"/>
      <c r="EU3725" s="152"/>
      <c r="EV3725" s="212"/>
      <c r="EW3725" s="212"/>
      <c r="EX3725" s="212"/>
      <c r="EY3725"/>
      <c r="EZ3725"/>
      <c r="FA3725"/>
      <c r="FB3725"/>
      <c r="FI3725" s="1"/>
      <c r="FJ3725" s="152"/>
      <c r="FK3725" s="152"/>
      <c r="FL3725" s="212"/>
      <c r="FM3725" s="212"/>
      <c r="FN3725" s="212"/>
      <c r="FO3725"/>
      <c r="FP3725"/>
      <c r="FQ3725"/>
      <c r="FR3725"/>
      <c r="FS3725"/>
      <c r="FZ3725" s="152"/>
      <c r="GA3725" s="152"/>
      <c r="GB3725" s="212"/>
      <c r="GC3725" s="212"/>
      <c r="GD3725" s="212"/>
      <c r="GE3725"/>
      <c r="GF3725"/>
      <c r="GG3725"/>
      <c r="GH3725"/>
      <c r="GI3725"/>
      <c r="GN3725" s="152"/>
      <c r="GP3725" s="152"/>
      <c r="GQ3725" s="152"/>
      <c r="GR3725" s="212"/>
      <c r="GS3725" s="212"/>
      <c r="GT3725" s="213"/>
      <c r="GU3725"/>
      <c r="HI3725"/>
      <c r="HK3725"/>
      <c r="HL3725"/>
      <c r="HM3725"/>
      <c r="HN3725"/>
      <c r="HO3725"/>
      <c r="HQ3725"/>
      <c r="HR3725"/>
      <c r="HS3725"/>
      <c r="HT3725"/>
    </row>
    <row r="3726" spans="47:228">
      <c r="AU3726" s="1"/>
      <c r="AV3726" s="152"/>
      <c r="AW3726" s="152"/>
      <c r="AX3726" s="212"/>
      <c r="AY3726" s="212"/>
      <c r="AZ3726" s="212"/>
      <c r="BA3726"/>
      <c r="BB3726"/>
      <c r="BC3726"/>
      <c r="BD3726"/>
      <c r="BE3726"/>
      <c r="BF3726" s="1"/>
      <c r="BG3726" s="152"/>
      <c r="BH3726" s="152"/>
      <c r="BI3726" s="212"/>
      <c r="BJ3726" s="212"/>
      <c r="BK3726" s="212"/>
      <c r="BM3726" s="1"/>
      <c r="BN3726" s="152"/>
      <c r="BO3726" s="152"/>
      <c r="BP3726" s="212"/>
      <c r="BQ3726" s="212"/>
      <c r="BR3726" s="212"/>
      <c r="BS3726"/>
      <c r="BT3726"/>
      <c r="BU3726"/>
      <c r="CC3726" s="1"/>
      <c r="CD3726" s="152"/>
      <c r="CE3726" s="152"/>
      <c r="CF3726" s="212"/>
      <c r="CG3726" s="212"/>
      <c r="CH3726" s="212"/>
      <c r="CI3726"/>
      <c r="CJ3726"/>
      <c r="CK3726"/>
      <c r="CL3726"/>
      <c r="CM3726"/>
      <c r="CP3726" s="1"/>
      <c r="CQ3726" s="290"/>
      <c r="CS3726" s="212"/>
      <c r="CT3726" s="212"/>
      <c r="CU3726" s="212"/>
      <c r="CX3726"/>
      <c r="CY3726"/>
      <c r="CZ3726"/>
      <c r="DA3726" s="1"/>
      <c r="DB3726" s="152"/>
      <c r="DC3726" s="152"/>
      <c r="DD3726" s="212"/>
      <c r="DE3726" s="212"/>
      <c r="DF3726" s="212"/>
      <c r="DK3726"/>
      <c r="DL3726"/>
      <c r="DN3726"/>
      <c r="DO3726"/>
      <c r="DP3726"/>
      <c r="DQ3726" s="1"/>
      <c r="DR3726" s="152"/>
      <c r="DS3726" s="152"/>
      <c r="DT3726" s="212"/>
      <c r="DU3726" s="212"/>
      <c r="DV3726" s="212"/>
      <c r="DW3726"/>
      <c r="DX3726"/>
      <c r="DY3726"/>
      <c r="DZ3726"/>
      <c r="EA3726"/>
      <c r="EB3726" s="1"/>
      <c r="EC3726" s="152"/>
      <c r="ED3726" s="152"/>
      <c r="EE3726" s="212"/>
      <c r="EF3726" s="212"/>
      <c r="EG3726" s="212"/>
      <c r="EL3726"/>
      <c r="EM3726"/>
      <c r="EN3726"/>
      <c r="EO3726"/>
      <c r="EP3726"/>
      <c r="EQ3726"/>
      <c r="ES3726" s="1"/>
      <c r="ET3726" s="152"/>
      <c r="EU3726" s="152"/>
      <c r="EV3726" s="212"/>
      <c r="EW3726" s="212"/>
      <c r="EX3726" s="212"/>
      <c r="EY3726"/>
      <c r="EZ3726"/>
      <c r="FA3726"/>
      <c r="FB3726"/>
      <c r="FI3726" s="1"/>
      <c r="FJ3726" s="152"/>
      <c r="FK3726" s="152"/>
      <c r="FL3726" s="212"/>
      <c r="FM3726" s="212"/>
      <c r="FN3726" s="212"/>
      <c r="FO3726"/>
      <c r="FP3726"/>
      <c r="FQ3726"/>
      <c r="FR3726"/>
      <c r="FS3726"/>
      <c r="FZ3726" s="152"/>
      <c r="GA3726" s="152"/>
      <c r="GB3726" s="212"/>
      <c r="GC3726" s="212"/>
      <c r="GD3726" s="212"/>
      <c r="GE3726"/>
      <c r="GF3726"/>
      <c r="GG3726"/>
      <c r="GH3726"/>
      <c r="GI3726"/>
      <c r="GN3726" s="152"/>
      <c r="GP3726" s="152"/>
      <c r="GQ3726" s="152"/>
      <c r="GR3726" s="212"/>
      <c r="GS3726" s="212"/>
      <c r="GT3726" s="213"/>
      <c r="GU3726"/>
      <c r="HI3726"/>
      <c r="HK3726"/>
      <c r="HL3726"/>
      <c r="HM3726"/>
      <c r="HN3726"/>
      <c r="HO3726"/>
      <c r="HQ3726"/>
      <c r="HR3726"/>
      <c r="HS3726"/>
      <c r="HT3726"/>
    </row>
    <row r="3727" spans="47:228">
      <c r="AU3727" s="1"/>
      <c r="AV3727" s="152"/>
      <c r="AW3727" s="152"/>
      <c r="AX3727" s="212"/>
      <c r="AY3727" s="212"/>
      <c r="AZ3727" s="212"/>
      <c r="BA3727"/>
      <c r="BB3727"/>
      <c r="BC3727"/>
      <c r="BD3727"/>
      <c r="BE3727"/>
      <c r="BF3727" s="1"/>
      <c r="BG3727" s="152"/>
      <c r="BH3727" s="152"/>
      <c r="BI3727" s="212"/>
      <c r="BJ3727" s="212"/>
      <c r="BK3727" s="212"/>
      <c r="BM3727" s="1"/>
      <c r="BN3727" s="152"/>
      <c r="BO3727" s="152"/>
      <c r="BP3727" s="212"/>
      <c r="BQ3727" s="212"/>
      <c r="BR3727" s="212"/>
      <c r="BS3727"/>
      <c r="BT3727"/>
      <c r="BU3727"/>
      <c r="CC3727" s="1"/>
      <c r="CD3727" s="152"/>
      <c r="CE3727" s="152"/>
      <c r="CF3727" s="212"/>
      <c r="CG3727" s="212"/>
      <c r="CH3727" s="212"/>
      <c r="CI3727"/>
      <c r="CJ3727"/>
      <c r="CK3727"/>
      <c r="CL3727"/>
      <c r="CM3727"/>
      <c r="CP3727" s="1"/>
      <c r="CQ3727" s="290"/>
      <c r="CS3727" s="212"/>
      <c r="CT3727" s="212"/>
      <c r="CU3727" s="212"/>
      <c r="CX3727"/>
      <c r="CY3727"/>
      <c r="CZ3727"/>
      <c r="DA3727" s="1"/>
      <c r="DB3727" s="152"/>
      <c r="DC3727" s="152"/>
      <c r="DD3727" s="212"/>
      <c r="DE3727" s="212"/>
      <c r="DF3727" s="212"/>
      <c r="DK3727"/>
      <c r="DL3727"/>
      <c r="DN3727"/>
      <c r="DO3727"/>
      <c r="DP3727"/>
      <c r="DQ3727" s="1"/>
      <c r="DR3727" s="152"/>
      <c r="DS3727" s="152"/>
      <c r="DT3727" s="212"/>
      <c r="DU3727" s="212"/>
      <c r="DV3727" s="212"/>
      <c r="DW3727"/>
      <c r="DX3727"/>
      <c r="DY3727"/>
      <c r="DZ3727"/>
      <c r="EA3727"/>
      <c r="EB3727" s="1"/>
      <c r="EC3727" s="152"/>
      <c r="ED3727" s="152"/>
      <c r="EE3727" s="212"/>
      <c r="EF3727" s="212"/>
      <c r="EG3727" s="212"/>
      <c r="EL3727"/>
      <c r="EM3727"/>
      <c r="EN3727"/>
      <c r="EO3727"/>
      <c r="EP3727"/>
      <c r="EQ3727"/>
      <c r="ES3727" s="1"/>
      <c r="ET3727" s="152"/>
      <c r="EU3727" s="152"/>
      <c r="EV3727" s="212"/>
      <c r="EW3727" s="212"/>
      <c r="EX3727" s="212"/>
      <c r="EY3727"/>
      <c r="EZ3727"/>
      <c r="FA3727"/>
      <c r="FB3727"/>
      <c r="FI3727" s="1"/>
      <c r="FJ3727" s="152"/>
      <c r="FK3727" s="152"/>
      <c r="FL3727" s="212"/>
      <c r="FM3727" s="212"/>
      <c r="FN3727" s="212"/>
      <c r="FO3727"/>
      <c r="FP3727"/>
      <c r="FQ3727"/>
      <c r="FR3727"/>
      <c r="FS3727"/>
      <c r="FZ3727" s="152"/>
      <c r="GA3727" s="152"/>
      <c r="GB3727" s="212"/>
      <c r="GC3727" s="212"/>
      <c r="GD3727" s="212"/>
      <c r="GE3727"/>
      <c r="GF3727"/>
      <c r="GG3727"/>
      <c r="GH3727"/>
      <c r="GI3727"/>
      <c r="GN3727" s="152"/>
      <c r="GP3727" s="152"/>
      <c r="GQ3727" s="152"/>
      <c r="GR3727" s="212"/>
      <c r="GS3727" s="212"/>
      <c r="GT3727" s="213"/>
      <c r="GU3727"/>
      <c r="HI3727"/>
      <c r="HK3727"/>
      <c r="HL3727"/>
      <c r="HM3727"/>
      <c r="HN3727"/>
      <c r="HO3727"/>
      <c r="HQ3727"/>
      <c r="HR3727"/>
      <c r="HS3727"/>
      <c r="HT3727"/>
    </row>
    <row r="3728" spans="47:228">
      <c r="AU3728" s="1"/>
      <c r="AV3728" s="152"/>
      <c r="AW3728" s="152"/>
      <c r="AX3728" s="212"/>
      <c r="AY3728" s="212"/>
      <c r="AZ3728" s="212"/>
      <c r="BA3728"/>
      <c r="BB3728"/>
      <c r="BC3728"/>
      <c r="BD3728"/>
      <c r="BE3728"/>
      <c r="BF3728" s="1"/>
      <c r="BG3728" s="152"/>
      <c r="BH3728" s="152"/>
      <c r="BI3728" s="212"/>
      <c r="BJ3728" s="212"/>
      <c r="BK3728" s="212"/>
      <c r="BM3728" s="1"/>
      <c r="BN3728" s="152"/>
      <c r="BO3728" s="152"/>
      <c r="BP3728" s="212"/>
      <c r="BQ3728" s="212"/>
      <c r="BR3728" s="212"/>
      <c r="BS3728"/>
      <c r="BT3728"/>
      <c r="BU3728"/>
      <c r="CC3728" s="1"/>
      <c r="CD3728" s="152"/>
      <c r="CE3728" s="152"/>
      <c r="CF3728" s="212"/>
      <c r="CG3728" s="212"/>
      <c r="CH3728" s="212"/>
      <c r="CI3728"/>
      <c r="CJ3728"/>
      <c r="CK3728"/>
      <c r="CL3728"/>
      <c r="CM3728"/>
      <c r="CP3728" s="1"/>
      <c r="CQ3728" s="290"/>
      <c r="CS3728" s="212"/>
      <c r="CT3728" s="212"/>
      <c r="CU3728" s="212"/>
      <c r="CX3728"/>
      <c r="CY3728"/>
      <c r="CZ3728"/>
      <c r="DA3728" s="1"/>
      <c r="DB3728" s="152"/>
      <c r="DC3728" s="152"/>
      <c r="DD3728" s="212"/>
      <c r="DE3728" s="212"/>
      <c r="DF3728" s="212"/>
      <c r="DK3728"/>
      <c r="DL3728"/>
      <c r="DN3728"/>
      <c r="DO3728"/>
      <c r="DP3728"/>
      <c r="DQ3728" s="1"/>
      <c r="DR3728" s="152"/>
      <c r="DS3728" s="152"/>
      <c r="DT3728" s="212"/>
      <c r="DU3728" s="212"/>
      <c r="DV3728" s="212"/>
      <c r="DW3728"/>
      <c r="DX3728"/>
      <c r="DY3728"/>
      <c r="DZ3728"/>
      <c r="EA3728"/>
      <c r="EB3728" s="1"/>
      <c r="EC3728" s="152"/>
      <c r="ED3728" s="152"/>
      <c r="EE3728" s="212"/>
      <c r="EF3728" s="212"/>
      <c r="EG3728" s="212"/>
      <c r="EL3728"/>
      <c r="EM3728"/>
      <c r="EN3728"/>
      <c r="EO3728"/>
      <c r="EP3728"/>
      <c r="EQ3728"/>
      <c r="ES3728" s="1"/>
      <c r="ET3728" s="152"/>
      <c r="EU3728" s="152"/>
      <c r="EV3728" s="212"/>
      <c r="EW3728" s="212"/>
      <c r="EX3728" s="212"/>
      <c r="EY3728"/>
      <c r="EZ3728"/>
      <c r="FA3728"/>
      <c r="FB3728"/>
      <c r="FI3728" s="1"/>
      <c r="FJ3728" s="152"/>
      <c r="FK3728" s="152"/>
      <c r="FL3728" s="212"/>
      <c r="FM3728" s="212"/>
      <c r="FN3728" s="212"/>
      <c r="FO3728"/>
      <c r="FP3728"/>
      <c r="FQ3728"/>
      <c r="FR3728"/>
      <c r="FS3728"/>
      <c r="FZ3728" s="152"/>
      <c r="GA3728" s="152"/>
      <c r="GB3728" s="212"/>
      <c r="GC3728" s="212"/>
      <c r="GD3728" s="212"/>
      <c r="GE3728"/>
      <c r="GF3728"/>
      <c r="GG3728"/>
      <c r="GH3728"/>
      <c r="GI3728"/>
      <c r="GN3728" s="152"/>
      <c r="GP3728" s="152"/>
      <c r="GQ3728" s="152"/>
      <c r="GR3728" s="212"/>
      <c r="GS3728" s="212"/>
      <c r="GT3728" s="213"/>
      <c r="GU3728"/>
      <c r="HI3728"/>
      <c r="HK3728"/>
      <c r="HL3728"/>
      <c r="HM3728"/>
      <c r="HN3728"/>
      <c r="HO3728"/>
      <c r="HQ3728"/>
      <c r="HR3728"/>
      <c r="HS3728"/>
      <c r="HT3728"/>
    </row>
    <row r="3729" spans="47:228">
      <c r="AU3729" s="1"/>
      <c r="AV3729" s="152"/>
      <c r="AW3729" s="152"/>
      <c r="AX3729" s="212"/>
      <c r="AY3729" s="212"/>
      <c r="AZ3729" s="212"/>
      <c r="BA3729"/>
      <c r="BB3729"/>
      <c r="BC3729"/>
      <c r="BD3729"/>
      <c r="BE3729"/>
      <c r="BF3729" s="1"/>
      <c r="BG3729" s="152"/>
      <c r="BH3729" s="152"/>
      <c r="BI3729" s="212"/>
      <c r="BJ3729" s="212"/>
      <c r="BK3729" s="212"/>
      <c r="BM3729" s="1"/>
      <c r="BN3729" s="152"/>
      <c r="BO3729" s="152"/>
      <c r="BP3729" s="212"/>
      <c r="BQ3729" s="212"/>
      <c r="BR3729" s="212"/>
      <c r="BS3729"/>
      <c r="BT3729"/>
      <c r="BU3729"/>
      <c r="CC3729" s="1"/>
      <c r="CD3729" s="152"/>
      <c r="CE3729" s="152"/>
      <c r="CF3729" s="212"/>
      <c r="CG3729" s="212"/>
      <c r="CH3729" s="212"/>
      <c r="CI3729"/>
      <c r="CJ3729"/>
      <c r="CK3729"/>
      <c r="CL3729"/>
      <c r="CM3729"/>
      <c r="CP3729" s="1"/>
      <c r="CQ3729" s="290"/>
      <c r="CS3729" s="212"/>
      <c r="CT3729" s="212"/>
      <c r="CU3729" s="212"/>
      <c r="CX3729"/>
      <c r="CY3729"/>
      <c r="CZ3729"/>
      <c r="DA3729" s="1"/>
      <c r="DB3729" s="152"/>
      <c r="DC3729" s="152"/>
      <c r="DD3729" s="212"/>
      <c r="DE3729" s="212"/>
      <c r="DF3729" s="212"/>
      <c r="DK3729"/>
      <c r="DL3729"/>
      <c r="DN3729"/>
      <c r="DO3729"/>
      <c r="DP3729"/>
      <c r="DQ3729" s="1"/>
      <c r="DR3729" s="152"/>
      <c r="DS3729" s="152"/>
      <c r="DT3729" s="212"/>
      <c r="DU3729" s="212"/>
      <c r="DV3729" s="212"/>
      <c r="DW3729"/>
      <c r="DX3729"/>
      <c r="DY3729"/>
      <c r="DZ3729"/>
      <c r="EA3729"/>
      <c r="EB3729" s="1"/>
      <c r="EC3729" s="152"/>
      <c r="ED3729" s="152"/>
      <c r="EE3729" s="212"/>
      <c r="EF3729" s="212"/>
      <c r="EG3729" s="212"/>
      <c r="EL3729"/>
      <c r="EM3729"/>
      <c r="EN3729"/>
      <c r="EO3729"/>
      <c r="EP3729"/>
      <c r="EQ3729"/>
      <c r="ES3729" s="1"/>
      <c r="ET3729" s="152"/>
      <c r="EU3729" s="152"/>
      <c r="EV3729" s="212"/>
      <c r="EW3729" s="212"/>
      <c r="EX3729" s="212"/>
      <c r="EY3729"/>
      <c r="EZ3729"/>
      <c r="FA3729"/>
      <c r="FB3729"/>
      <c r="FI3729" s="1"/>
      <c r="FJ3729" s="152"/>
      <c r="FK3729" s="152"/>
      <c r="FL3729" s="212"/>
      <c r="FM3729" s="212"/>
      <c r="FN3729" s="212"/>
      <c r="FO3729"/>
      <c r="FP3729"/>
      <c r="FQ3729"/>
      <c r="FR3729"/>
      <c r="FS3729"/>
      <c r="FZ3729" s="152"/>
      <c r="GA3729" s="152"/>
      <c r="GB3729" s="212"/>
      <c r="GC3729" s="212"/>
      <c r="GD3729" s="212"/>
      <c r="GE3729"/>
      <c r="GF3729"/>
      <c r="GG3729"/>
      <c r="GH3729"/>
      <c r="GI3729"/>
      <c r="GN3729" s="152"/>
      <c r="GP3729" s="152"/>
      <c r="GQ3729" s="152"/>
      <c r="GR3729" s="212"/>
      <c r="GS3729" s="212"/>
      <c r="GT3729" s="213"/>
      <c r="GU3729"/>
      <c r="HI3729"/>
      <c r="HK3729"/>
      <c r="HL3729"/>
      <c r="HM3729"/>
      <c r="HN3729"/>
      <c r="HO3729"/>
      <c r="HQ3729"/>
      <c r="HR3729"/>
      <c r="HS3729"/>
      <c r="HT3729"/>
    </row>
    <row r="3730" spans="47:228">
      <c r="AU3730" s="1"/>
      <c r="AV3730" s="152"/>
      <c r="AW3730" s="152"/>
      <c r="AX3730" s="212"/>
      <c r="AY3730" s="212"/>
      <c r="AZ3730" s="212"/>
      <c r="BA3730"/>
      <c r="BB3730"/>
      <c r="BC3730"/>
      <c r="BD3730"/>
      <c r="BE3730"/>
      <c r="BF3730" s="1"/>
      <c r="BG3730" s="152"/>
      <c r="BH3730" s="152"/>
      <c r="BI3730" s="212"/>
      <c r="BJ3730" s="212"/>
      <c r="BK3730" s="212"/>
      <c r="BM3730" s="1"/>
      <c r="BN3730" s="152"/>
      <c r="BO3730" s="152"/>
      <c r="BP3730" s="212"/>
      <c r="BQ3730" s="212"/>
      <c r="BR3730" s="212"/>
      <c r="BS3730"/>
      <c r="BT3730"/>
      <c r="BU3730"/>
      <c r="CC3730" s="1"/>
      <c r="CD3730" s="152"/>
      <c r="CE3730" s="152"/>
      <c r="CF3730" s="212"/>
      <c r="CG3730" s="212"/>
      <c r="CH3730" s="212"/>
      <c r="CI3730"/>
      <c r="CJ3730"/>
      <c r="CK3730"/>
      <c r="CL3730"/>
      <c r="CM3730"/>
      <c r="CP3730" s="1"/>
      <c r="CQ3730" s="290"/>
      <c r="CS3730" s="212"/>
      <c r="CT3730" s="212"/>
      <c r="CU3730" s="212"/>
      <c r="CX3730"/>
      <c r="CY3730"/>
      <c r="CZ3730"/>
      <c r="DA3730" s="1"/>
      <c r="DB3730" s="152"/>
      <c r="DC3730" s="152"/>
      <c r="DD3730" s="212"/>
      <c r="DE3730" s="212"/>
      <c r="DF3730" s="212"/>
      <c r="DK3730"/>
      <c r="DL3730"/>
      <c r="DN3730"/>
      <c r="DO3730"/>
      <c r="DP3730"/>
      <c r="DQ3730" s="1"/>
      <c r="DR3730" s="152"/>
      <c r="DS3730" s="152"/>
      <c r="DT3730" s="212"/>
      <c r="DU3730" s="212"/>
      <c r="DV3730" s="212"/>
      <c r="DW3730"/>
      <c r="DX3730"/>
      <c r="DY3730"/>
      <c r="DZ3730"/>
      <c r="EA3730"/>
      <c r="EB3730" s="1"/>
      <c r="EC3730" s="152"/>
      <c r="ED3730" s="152"/>
      <c r="EE3730" s="212"/>
      <c r="EF3730" s="212"/>
      <c r="EG3730" s="212"/>
      <c r="EL3730"/>
      <c r="EM3730"/>
      <c r="EN3730"/>
      <c r="EO3730"/>
      <c r="EP3730"/>
      <c r="EQ3730"/>
      <c r="ES3730" s="1"/>
      <c r="ET3730" s="152"/>
      <c r="EU3730" s="152"/>
      <c r="EV3730" s="212"/>
      <c r="EW3730" s="212"/>
      <c r="EX3730" s="212"/>
      <c r="EY3730"/>
      <c r="EZ3730"/>
      <c r="FA3730"/>
      <c r="FB3730"/>
      <c r="FI3730" s="1"/>
      <c r="FJ3730" s="152"/>
      <c r="FK3730" s="152"/>
      <c r="FL3730" s="212"/>
      <c r="FM3730" s="212"/>
      <c r="FN3730" s="212"/>
      <c r="FO3730"/>
      <c r="FP3730"/>
      <c r="FQ3730"/>
      <c r="FR3730"/>
      <c r="FS3730"/>
      <c r="FZ3730" s="152"/>
      <c r="GA3730" s="152"/>
      <c r="GB3730" s="212"/>
      <c r="GC3730" s="212"/>
      <c r="GD3730" s="212"/>
      <c r="GE3730"/>
      <c r="GF3730"/>
      <c r="GG3730"/>
      <c r="GH3730"/>
      <c r="GI3730"/>
      <c r="GN3730" s="152"/>
      <c r="GP3730" s="152"/>
      <c r="GQ3730" s="152"/>
      <c r="GR3730" s="212"/>
      <c r="GS3730" s="212"/>
      <c r="GT3730" s="213"/>
      <c r="GU3730"/>
      <c r="HI3730"/>
      <c r="HK3730"/>
      <c r="HL3730"/>
      <c r="HM3730"/>
      <c r="HN3730"/>
      <c r="HO3730"/>
      <c r="HQ3730"/>
      <c r="HR3730"/>
      <c r="HS3730"/>
      <c r="HT3730"/>
    </row>
    <row r="3731" spans="47:228">
      <c r="AU3731" s="1"/>
      <c r="AV3731" s="152"/>
      <c r="AW3731" s="152"/>
      <c r="AX3731" s="212"/>
      <c r="AY3731" s="212"/>
      <c r="AZ3731" s="212"/>
      <c r="BA3731"/>
      <c r="BB3731"/>
      <c r="BC3731"/>
      <c r="BD3731"/>
      <c r="BE3731"/>
      <c r="BF3731" s="1"/>
      <c r="BG3731" s="152"/>
      <c r="BH3731" s="152"/>
      <c r="BI3731" s="212"/>
      <c r="BJ3731" s="212"/>
      <c r="BK3731" s="212"/>
      <c r="BM3731" s="1"/>
      <c r="BN3731" s="152"/>
      <c r="BO3731" s="152"/>
      <c r="BP3731" s="212"/>
      <c r="BQ3731" s="212"/>
      <c r="BR3731" s="212"/>
      <c r="BS3731"/>
      <c r="BT3731"/>
      <c r="BU3731"/>
      <c r="CC3731" s="1"/>
      <c r="CD3731" s="152"/>
      <c r="CE3731" s="152"/>
      <c r="CF3731" s="212"/>
      <c r="CG3731" s="212"/>
      <c r="CH3731" s="212"/>
      <c r="CI3731"/>
      <c r="CJ3731"/>
      <c r="CK3731"/>
      <c r="CL3731"/>
      <c r="CM3731"/>
      <c r="CP3731" s="1"/>
      <c r="CQ3731" s="290"/>
      <c r="CS3731" s="212"/>
      <c r="CT3731" s="212"/>
      <c r="CU3731" s="212"/>
      <c r="CX3731"/>
      <c r="CY3731"/>
      <c r="CZ3731"/>
      <c r="DA3731" s="1"/>
      <c r="DB3731" s="152"/>
      <c r="DC3731" s="152"/>
      <c r="DD3731" s="212"/>
      <c r="DE3731" s="212"/>
      <c r="DF3731" s="212"/>
      <c r="DK3731"/>
      <c r="DL3731"/>
      <c r="DN3731"/>
      <c r="DO3731"/>
      <c r="DP3731"/>
      <c r="DQ3731" s="1"/>
      <c r="DR3731" s="152"/>
      <c r="DS3731" s="152"/>
      <c r="DT3731" s="212"/>
      <c r="DU3731" s="212"/>
      <c r="DV3731" s="212"/>
      <c r="DW3731"/>
      <c r="DX3731"/>
      <c r="DY3731"/>
      <c r="DZ3731"/>
      <c r="EA3731"/>
      <c r="EB3731" s="1"/>
      <c r="EC3731" s="152"/>
      <c r="ED3731" s="152"/>
      <c r="EE3731" s="212"/>
      <c r="EF3731" s="212"/>
      <c r="EG3731" s="212"/>
      <c r="EL3731"/>
      <c r="EM3731"/>
      <c r="EN3731"/>
      <c r="EO3731"/>
      <c r="EP3731"/>
      <c r="EQ3731"/>
      <c r="ES3731" s="1"/>
      <c r="ET3731" s="152"/>
      <c r="EU3731" s="152"/>
      <c r="EV3731" s="212"/>
      <c r="EW3731" s="212"/>
      <c r="EX3731" s="212"/>
      <c r="EY3731"/>
      <c r="EZ3731"/>
      <c r="FA3731"/>
      <c r="FB3731"/>
      <c r="FI3731" s="1"/>
      <c r="FJ3731" s="152"/>
      <c r="FK3731" s="152"/>
      <c r="FL3731" s="212"/>
      <c r="FM3731" s="212"/>
      <c r="FN3731" s="212"/>
      <c r="FO3731"/>
      <c r="FP3731"/>
      <c r="FQ3731"/>
      <c r="FR3731"/>
      <c r="FS3731"/>
      <c r="FZ3731" s="152"/>
      <c r="GA3731" s="152"/>
      <c r="GB3731" s="212"/>
      <c r="GC3731" s="212"/>
      <c r="GD3731" s="212"/>
      <c r="GE3731"/>
      <c r="GF3731"/>
      <c r="GG3731"/>
      <c r="GH3731"/>
      <c r="GI3731"/>
      <c r="GN3731" s="152"/>
      <c r="GP3731" s="152"/>
      <c r="GQ3731" s="152"/>
      <c r="GR3731" s="212"/>
      <c r="GS3731" s="212"/>
      <c r="GT3731" s="213"/>
      <c r="GU3731"/>
      <c r="HI3731"/>
      <c r="HK3731"/>
      <c r="HL3731"/>
      <c r="HM3731"/>
      <c r="HN3731"/>
      <c r="HO3731"/>
      <c r="HQ3731"/>
      <c r="HR3731"/>
      <c r="HS3731"/>
      <c r="HT3731"/>
    </row>
    <row r="3732" spans="47:228">
      <c r="AU3732" s="1"/>
      <c r="AV3732" s="152"/>
      <c r="AW3732" s="152"/>
      <c r="AX3732" s="212"/>
      <c r="AY3732" s="212"/>
      <c r="AZ3732" s="212"/>
      <c r="BA3732"/>
      <c r="BB3732"/>
      <c r="BC3732"/>
      <c r="BD3732"/>
      <c r="BE3732"/>
      <c r="BF3732" s="1"/>
      <c r="BG3732" s="152"/>
      <c r="BH3732" s="152"/>
      <c r="BI3732" s="212"/>
      <c r="BJ3732" s="212"/>
      <c r="BK3732" s="212"/>
      <c r="BM3732" s="1"/>
      <c r="BN3732" s="152"/>
      <c r="BO3732" s="152"/>
      <c r="BP3732" s="212"/>
      <c r="BQ3732" s="212"/>
      <c r="BR3732" s="212"/>
      <c r="BS3732"/>
      <c r="BT3732"/>
      <c r="BU3732"/>
      <c r="CC3732" s="1"/>
      <c r="CD3732" s="152"/>
      <c r="CE3732" s="152"/>
      <c r="CF3732" s="212"/>
      <c r="CG3732" s="212"/>
      <c r="CH3732" s="212"/>
      <c r="CI3732"/>
      <c r="CJ3732"/>
      <c r="CK3732"/>
      <c r="CL3732"/>
      <c r="CM3732"/>
      <c r="CP3732" s="1"/>
      <c r="CQ3732" s="290"/>
      <c r="CS3732" s="212"/>
      <c r="CT3732" s="212"/>
      <c r="CU3732" s="212"/>
      <c r="CX3732"/>
      <c r="CY3732"/>
      <c r="CZ3732"/>
      <c r="DA3732" s="1"/>
      <c r="DB3732" s="152"/>
      <c r="DC3732" s="152"/>
      <c r="DD3732" s="212"/>
      <c r="DE3732" s="212"/>
      <c r="DF3732" s="212"/>
      <c r="DK3732"/>
      <c r="DL3732"/>
      <c r="DN3732"/>
      <c r="DO3732"/>
      <c r="DP3732"/>
      <c r="DQ3732" s="1"/>
      <c r="DR3732" s="152"/>
      <c r="DS3732" s="152"/>
      <c r="DT3732" s="212"/>
      <c r="DU3732" s="212"/>
      <c r="DV3732" s="212"/>
      <c r="DW3732"/>
      <c r="DX3732"/>
      <c r="DY3732"/>
      <c r="DZ3732"/>
      <c r="EA3732"/>
      <c r="EB3732" s="1"/>
      <c r="EC3732" s="152"/>
      <c r="ED3732" s="152"/>
      <c r="EE3732" s="212"/>
      <c r="EF3732" s="212"/>
      <c r="EG3732" s="212"/>
      <c r="EL3732"/>
      <c r="EM3732"/>
      <c r="EN3732"/>
      <c r="EO3732"/>
      <c r="EP3732"/>
      <c r="EQ3732"/>
      <c r="ES3732" s="1"/>
      <c r="ET3732" s="152"/>
      <c r="EU3732" s="152"/>
      <c r="EV3732" s="212"/>
      <c r="EW3732" s="212"/>
      <c r="EX3732" s="212"/>
      <c r="EY3732"/>
      <c r="EZ3732"/>
      <c r="FA3732"/>
      <c r="FB3732"/>
      <c r="FI3732" s="1"/>
      <c r="FJ3732" s="152"/>
      <c r="FK3732" s="152"/>
      <c r="FL3732" s="212"/>
      <c r="FM3732" s="212"/>
      <c r="FN3732" s="212"/>
      <c r="FO3732"/>
      <c r="FP3732"/>
      <c r="FQ3732"/>
      <c r="FR3732"/>
      <c r="FS3732"/>
      <c r="FZ3732" s="152"/>
      <c r="GA3732" s="152"/>
      <c r="GB3732" s="212"/>
      <c r="GC3732" s="212"/>
      <c r="GD3732" s="212"/>
      <c r="GE3732"/>
      <c r="GF3732"/>
      <c r="GG3732"/>
      <c r="GH3732"/>
      <c r="GI3732"/>
      <c r="GN3732" s="152"/>
      <c r="GP3732" s="152"/>
      <c r="GQ3732" s="152"/>
      <c r="GR3732" s="212"/>
      <c r="GS3732" s="212"/>
      <c r="GT3732" s="213"/>
      <c r="GU3732"/>
      <c r="HI3732"/>
      <c r="HK3732"/>
      <c r="HL3732"/>
      <c r="HM3732"/>
      <c r="HN3732"/>
      <c r="HO3732"/>
      <c r="HQ3732"/>
      <c r="HR3732"/>
      <c r="HS3732"/>
      <c r="HT3732"/>
    </row>
    <row r="3733" spans="47:228">
      <c r="AU3733" s="1"/>
      <c r="AV3733" s="152"/>
      <c r="AW3733" s="152"/>
      <c r="AX3733" s="212"/>
      <c r="AY3733" s="212"/>
      <c r="AZ3733" s="212"/>
      <c r="BA3733"/>
      <c r="BB3733"/>
      <c r="BC3733"/>
      <c r="BD3733"/>
      <c r="BE3733"/>
      <c r="BF3733" s="1"/>
      <c r="BG3733" s="152"/>
      <c r="BH3733" s="152"/>
      <c r="BI3733" s="212"/>
      <c r="BJ3733" s="212"/>
      <c r="BK3733" s="212"/>
      <c r="BM3733" s="1"/>
      <c r="BN3733" s="152"/>
      <c r="BO3733" s="152"/>
      <c r="BP3733" s="212"/>
      <c r="BQ3733" s="212"/>
      <c r="BR3733" s="212"/>
      <c r="BS3733"/>
      <c r="BT3733"/>
      <c r="BU3733"/>
      <c r="CC3733" s="1"/>
      <c r="CD3733" s="152"/>
      <c r="CE3733" s="152"/>
      <c r="CF3733" s="212"/>
      <c r="CG3733" s="212"/>
      <c r="CH3733" s="212"/>
      <c r="CI3733"/>
      <c r="CJ3733"/>
      <c r="CK3733"/>
      <c r="CL3733"/>
      <c r="CM3733"/>
      <c r="CP3733" s="1"/>
      <c r="CQ3733" s="290"/>
      <c r="CS3733" s="212"/>
      <c r="CT3733" s="212"/>
      <c r="CU3733" s="212"/>
      <c r="CX3733"/>
      <c r="CY3733"/>
      <c r="CZ3733"/>
      <c r="DA3733" s="1"/>
      <c r="DB3733" s="152"/>
      <c r="DC3733" s="152"/>
      <c r="DD3733" s="212"/>
      <c r="DE3733" s="212"/>
      <c r="DF3733" s="212"/>
      <c r="DK3733"/>
      <c r="DL3733"/>
      <c r="DN3733"/>
      <c r="DO3733"/>
      <c r="DP3733"/>
      <c r="DQ3733" s="1"/>
      <c r="DR3733" s="152"/>
      <c r="DS3733" s="152"/>
      <c r="DT3733" s="212"/>
      <c r="DU3733" s="212"/>
      <c r="DV3733" s="212"/>
      <c r="DW3733"/>
      <c r="DX3733"/>
      <c r="DY3733"/>
      <c r="DZ3733"/>
      <c r="EA3733"/>
      <c r="EB3733" s="1"/>
      <c r="EC3733" s="152"/>
      <c r="ED3733" s="152"/>
      <c r="EE3733" s="212"/>
      <c r="EF3733" s="212"/>
      <c r="EG3733" s="212"/>
      <c r="EL3733"/>
      <c r="EM3733"/>
      <c r="EN3733"/>
      <c r="EO3733"/>
      <c r="EP3733"/>
      <c r="EQ3733"/>
      <c r="ES3733" s="1"/>
      <c r="ET3733" s="152"/>
      <c r="EU3733" s="152"/>
      <c r="EV3733" s="212"/>
      <c r="EW3733" s="212"/>
      <c r="EX3733" s="212"/>
      <c r="EY3733"/>
      <c r="EZ3733"/>
      <c r="FA3733"/>
      <c r="FB3733"/>
      <c r="FI3733" s="1"/>
      <c r="FJ3733" s="152"/>
      <c r="FK3733" s="152"/>
      <c r="FL3733" s="212"/>
      <c r="FM3733" s="212"/>
      <c r="FN3733" s="212"/>
      <c r="FO3733"/>
      <c r="FP3733"/>
      <c r="FQ3733"/>
      <c r="FR3733"/>
      <c r="FS3733"/>
      <c r="FZ3733" s="152"/>
      <c r="GA3733" s="152"/>
      <c r="GB3733" s="212"/>
      <c r="GC3733" s="212"/>
      <c r="GD3733" s="212"/>
      <c r="GE3733"/>
      <c r="GF3733"/>
      <c r="GG3733"/>
      <c r="GH3733"/>
      <c r="GI3733"/>
      <c r="GN3733" s="152"/>
      <c r="GP3733" s="152"/>
      <c r="GQ3733" s="152"/>
      <c r="GR3733" s="212"/>
      <c r="GS3733" s="212"/>
      <c r="GT3733" s="213"/>
      <c r="GU3733"/>
      <c r="HI3733"/>
      <c r="HK3733"/>
      <c r="HL3733"/>
      <c r="HM3733"/>
      <c r="HN3733"/>
      <c r="HO3733"/>
      <c r="HQ3733"/>
      <c r="HR3733"/>
      <c r="HS3733"/>
      <c r="HT3733"/>
    </row>
    <row r="3734" spans="47:228">
      <c r="AU3734" s="1"/>
      <c r="AV3734" s="152"/>
      <c r="AW3734" s="152"/>
      <c r="AX3734" s="212"/>
      <c r="AY3734" s="212"/>
      <c r="AZ3734" s="212"/>
      <c r="BA3734"/>
      <c r="BB3734"/>
      <c r="BC3734"/>
      <c r="BD3734"/>
      <c r="BE3734"/>
      <c r="BF3734" s="1"/>
      <c r="BG3734" s="152"/>
      <c r="BH3734" s="152"/>
      <c r="BI3734" s="212"/>
      <c r="BJ3734" s="212"/>
      <c r="BK3734" s="212"/>
      <c r="BM3734" s="1"/>
      <c r="BN3734" s="152"/>
      <c r="BO3734" s="152"/>
      <c r="BP3734" s="212"/>
      <c r="BQ3734" s="212"/>
      <c r="BR3734" s="212"/>
      <c r="BS3734"/>
      <c r="BT3734"/>
      <c r="BU3734"/>
      <c r="CC3734" s="1"/>
      <c r="CD3734" s="152"/>
      <c r="CE3734" s="152"/>
      <c r="CF3734" s="212"/>
      <c r="CG3734" s="212"/>
      <c r="CH3734" s="212"/>
      <c r="CI3734"/>
      <c r="CJ3734"/>
      <c r="CK3734"/>
      <c r="CL3734"/>
      <c r="CM3734"/>
      <c r="CP3734" s="1"/>
      <c r="CQ3734" s="290"/>
      <c r="CS3734" s="212"/>
      <c r="CT3734" s="212"/>
      <c r="CU3734" s="212"/>
      <c r="CX3734"/>
      <c r="CY3734"/>
      <c r="CZ3734"/>
      <c r="DA3734" s="1"/>
      <c r="DB3734" s="152"/>
      <c r="DC3734" s="152"/>
      <c r="DD3734" s="212"/>
      <c r="DE3734" s="212"/>
      <c r="DF3734" s="212"/>
      <c r="DK3734"/>
      <c r="DL3734"/>
      <c r="DN3734"/>
      <c r="DO3734"/>
      <c r="DP3734"/>
      <c r="DQ3734" s="1"/>
      <c r="DR3734" s="152"/>
      <c r="DS3734" s="152"/>
      <c r="DT3734" s="212"/>
      <c r="DU3734" s="212"/>
      <c r="DV3734" s="212"/>
      <c r="DW3734"/>
      <c r="DX3734"/>
      <c r="DY3734"/>
      <c r="DZ3734"/>
      <c r="EA3734"/>
      <c r="EB3734" s="1"/>
      <c r="EC3734" s="152"/>
      <c r="ED3734" s="152"/>
      <c r="EE3734" s="212"/>
      <c r="EF3734" s="212"/>
      <c r="EG3734" s="212"/>
      <c r="EL3734"/>
      <c r="EM3734"/>
      <c r="EN3734"/>
      <c r="EO3734"/>
      <c r="EP3734"/>
      <c r="EQ3734"/>
      <c r="ES3734" s="1"/>
      <c r="ET3734" s="152"/>
      <c r="EU3734" s="152"/>
      <c r="EV3734" s="212"/>
      <c r="EW3734" s="212"/>
      <c r="EX3734" s="212"/>
      <c r="EY3734"/>
      <c r="EZ3734"/>
      <c r="FA3734"/>
      <c r="FB3734"/>
      <c r="FI3734" s="1"/>
      <c r="FJ3734" s="152"/>
      <c r="FK3734" s="152"/>
      <c r="FL3734" s="212"/>
      <c r="FM3734" s="212"/>
      <c r="FN3734" s="212"/>
      <c r="FO3734"/>
      <c r="FP3734"/>
      <c r="FQ3734"/>
      <c r="FR3734"/>
      <c r="FS3734"/>
      <c r="FZ3734" s="152"/>
      <c r="GA3734" s="152"/>
      <c r="GB3734" s="212"/>
      <c r="GC3734" s="212"/>
      <c r="GD3734" s="212"/>
      <c r="GE3734"/>
      <c r="GF3734"/>
      <c r="GG3734"/>
      <c r="GH3734"/>
      <c r="GI3734"/>
      <c r="GN3734" s="152"/>
      <c r="GP3734" s="152"/>
      <c r="GQ3734" s="152"/>
      <c r="GR3734" s="212"/>
      <c r="GS3734" s="212"/>
      <c r="GT3734" s="213"/>
      <c r="GU3734"/>
      <c r="HI3734"/>
      <c r="HK3734"/>
      <c r="HL3734"/>
      <c r="HM3734"/>
      <c r="HN3734"/>
      <c r="HO3734"/>
      <c r="HQ3734"/>
      <c r="HR3734"/>
      <c r="HS3734"/>
      <c r="HT3734"/>
    </row>
    <row r="3735" spans="47:228">
      <c r="AU3735" s="1"/>
      <c r="AV3735" s="152"/>
      <c r="AW3735" s="152"/>
      <c r="AX3735" s="212"/>
      <c r="AY3735" s="212"/>
      <c r="AZ3735" s="212"/>
      <c r="BA3735"/>
      <c r="BB3735"/>
      <c r="BC3735"/>
      <c r="BD3735"/>
      <c r="BE3735"/>
      <c r="BF3735" s="1"/>
      <c r="BG3735" s="152"/>
      <c r="BH3735" s="152"/>
      <c r="BI3735" s="212"/>
      <c r="BJ3735" s="212"/>
      <c r="BK3735" s="212"/>
      <c r="BM3735" s="1"/>
      <c r="BN3735" s="152"/>
      <c r="BO3735" s="152"/>
      <c r="BP3735" s="212"/>
      <c r="BQ3735" s="212"/>
      <c r="BR3735" s="212"/>
      <c r="BS3735"/>
      <c r="BT3735"/>
      <c r="BU3735"/>
      <c r="CC3735" s="1"/>
      <c r="CD3735" s="152"/>
      <c r="CE3735" s="152"/>
      <c r="CF3735" s="212"/>
      <c r="CG3735" s="212"/>
      <c r="CH3735" s="212"/>
      <c r="CI3735"/>
      <c r="CJ3735"/>
      <c r="CK3735"/>
      <c r="CL3735"/>
      <c r="CM3735"/>
      <c r="CP3735" s="1"/>
      <c r="CQ3735" s="290"/>
      <c r="CS3735" s="212"/>
      <c r="CT3735" s="212"/>
      <c r="CU3735" s="212"/>
      <c r="CX3735"/>
      <c r="CY3735"/>
      <c r="CZ3735"/>
      <c r="DA3735" s="1"/>
      <c r="DB3735" s="152"/>
      <c r="DC3735" s="152"/>
      <c r="DD3735" s="212"/>
      <c r="DE3735" s="212"/>
      <c r="DF3735" s="212"/>
      <c r="DK3735"/>
      <c r="DL3735"/>
      <c r="DN3735"/>
      <c r="DO3735"/>
      <c r="DP3735"/>
      <c r="DQ3735" s="1"/>
      <c r="DR3735" s="152"/>
      <c r="DS3735" s="152"/>
      <c r="DT3735" s="212"/>
      <c r="DU3735" s="212"/>
      <c r="DV3735" s="212"/>
      <c r="DW3735"/>
      <c r="DX3735"/>
      <c r="DY3735"/>
      <c r="DZ3735"/>
      <c r="EA3735"/>
      <c r="EB3735" s="1"/>
      <c r="EC3735" s="152"/>
      <c r="ED3735" s="152"/>
      <c r="EE3735" s="212"/>
      <c r="EF3735" s="212"/>
      <c r="EG3735" s="212"/>
      <c r="EL3735"/>
      <c r="EM3735"/>
      <c r="EN3735"/>
      <c r="EO3735"/>
      <c r="EP3735"/>
      <c r="EQ3735"/>
      <c r="ES3735" s="1"/>
      <c r="ET3735" s="152"/>
      <c r="EU3735" s="152"/>
      <c r="EV3735" s="212"/>
      <c r="EW3735" s="212"/>
      <c r="EX3735" s="212"/>
      <c r="EY3735"/>
      <c r="EZ3735"/>
      <c r="FA3735"/>
      <c r="FB3735"/>
      <c r="FI3735" s="1"/>
      <c r="FJ3735" s="152"/>
      <c r="FK3735" s="152"/>
      <c r="FL3735" s="212"/>
      <c r="FM3735" s="212"/>
      <c r="FN3735" s="212"/>
      <c r="FO3735"/>
      <c r="FP3735"/>
      <c r="FQ3735"/>
      <c r="FR3735"/>
      <c r="FS3735"/>
      <c r="FZ3735" s="152"/>
      <c r="GA3735" s="152"/>
      <c r="GB3735" s="212"/>
      <c r="GC3735" s="212"/>
      <c r="GD3735" s="212"/>
      <c r="GE3735"/>
      <c r="GF3735"/>
      <c r="GG3735"/>
      <c r="GH3735"/>
      <c r="GI3735"/>
      <c r="GN3735" s="152"/>
      <c r="GP3735" s="152"/>
      <c r="GQ3735" s="152"/>
      <c r="GR3735" s="212"/>
      <c r="GS3735" s="212"/>
      <c r="GT3735" s="213"/>
      <c r="GU3735"/>
      <c r="HI3735"/>
      <c r="HK3735"/>
      <c r="HL3735"/>
      <c r="HM3735"/>
      <c r="HN3735"/>
      <c r="HO3735"/>
      <c r="HQ3735"/>
      <c r="HR3735"/>
      <c r="HS3735"/>
      <c r="HT3735"/>
    </row>
    <row r="3736" spans="47:228">
      <c r="AU3736" s="1"/>
      <c r="AV3736" s="152"/>
      <c r="AW3736" s="152"/>
      <c r="AX3736" s="212"/>
      <c r="AY3736" s="212"/>
      <c r="AZ3736" s="212"/>
      <c r="BA3736"/>
      <c r="BB3736"/>
      <c r="BC3736"/>
      <c r="BD3736"/>
      <c r="BE3736"/>
      <c r="BF3736" s="1"/>
      <c r="BG3736" s="152"/>
      <c r="BH3736" s="152"/>
      <c r="BI3736" s="212"/>
      <c r="BJ3736" s="212"/>
      <c r="BK3736" s="212"/>
      <c r="BM3736" s="1"/>
      <c r="BN3736" s="152"/>
      <c r="BO3736" s="152"/>
      <c r="BP3736" s="212"/>
      <c r="BQ3736" s="212"/>
      <c r="BR3736" s="212"/>
      <c r="BS3736"/>
      <c r="BT3736"/>
      <c r="BU3736"/>
      <c r="CC3736" s="1"/>
      <c r="CD3736" s="152"/>
      <c r="CE3736" s="152"/>
      <c r="CF3736" s="212"/>
      <c r="CG3736" s="212"/>
      <c r="CH3736" s="212"/>
      <c r="CI3736"/>
      <c r="CJ3736"/>
      <c r="CK3736"/>
      <c r="CL3736"/>
      <c r="CM3736"/>
      <c r="CP3736" s="1"/>
      <c r="CQ3736" s="290"/>
      <c r="CS3736" s="212"/>
      <c r="CT3736" s="212"/>
      <c r="CU3736" s="212"/>
      <c r="CX3736"/>
      <c r="CY3736"/>
      <c r="CZ3736"/>
      <c r="DA3736" s="1"/>
      <c r="DB3736" s="152"/>
      <c r="DC3736" s="152"/>
      <c r="DD3736" s="212"/>
      <c r="DE3736" s="212"/>
      <c r="DF3736" s="212"/>
      <c r="DK3736"/>
      <c r="DL3736"/>
      <c r="DN3736"/>
      <c r="DO3736"/>
      <c r="DP3736"/>
      <c r="DQ3736" s="1"/>
      <c r="DR3736" s="152"/>
      <c r="DS3736" s="152"/>
      <c r="DT3736" s="212"/>
      <c r="DU3736" s="212"/>
      <c r="DV3736" s="212"/>
      <c r="DW3736"/>
      <c r="DX3736"/>
      <c r="DY3736"/>
      <c r="DZ3736"/>
      <c r="EA3736"/>
      <c r="EB3736" s="1"/>
      <c r="EC3736" s="152"/>
      <c r="ED3736" s="152"/>
      <c r="EE3736" s="212"/>
      <c r="EF3736" s="212"/>
      <c r="EG3736" s="212"/>
      <c r="EL3736"/>
      <c r="EM3736"/>
      <c r="EN3736"/>
      <c r="EO3736"/>
      <c r="EP3736"/>
      <c r="EQ3736"/>
      <c r="ES3736" s="1"/>
      <c r="ET3736" s="152"/>
      <c r="EU3736" s="152"/>
      <c r="EV3736" s="212"/>
      <c r="EW3736" s="212"/>
      <c r="EX3736" s="212"/>
      <c r="EY3736"/>
      <c r="EZ3736"/>
      <c r="FA3736"/>
      <c r="FB3736"/>
      <c r="FI3736" s="1"/>
      <c r="FJ3736" s="152"/>
      <c r="FK3736" s="152"/>
      <c r="FL3736" s="212"/>
      <c r="FM3736" s="212"/>
      <c r="FN3736" s="212"/>
      <c r="FO3736"/>
      <c r="FP3736"/>
      <c r="FQ3736"/>
      <c r="FR3736"/>
      <c r="FS3736"/>
      <c r="FZ3736" s="152"/>
      <c r="GA3736" s="152"/>
      <c r="GB3736" s="212"/>
      <c r="GC3736" s="212"/>
      <c r="GD3736" s="212"/>
      <c r="GE3736"/>
      <c r="GF3736"/>
      <c r="GG3736"/>
      <c r="GH3736"/>
      <c r="GI3736"/>
      <c r="GN3736" s="152"/>
      <c r="GP3736" s="152"/>
      <c r="GQ3736" s="152"/>
      <c r="GR3736" s="212"/>
      <c r="GS3736" s="212"/>
      <c r="GT3736" s="213"/>
      <c r="GU3736"/>
      <c r="HI3736"/>
      <c r="HK3736"/>
      <c r="HL3736"/>
      <c r="HM3736"/>
      <c r="HN3736"/>
      <c r="HO3736"/>
      <c r="HQ3736"/>
      <c r="HR3736"/>
      <c r="HS3736"/>
      <c r="HT3736"/>
    </row>
    <row r="3737" spans="47:228">
      <c r="AU3737" s="1"/>
      <c r="AV3737" s="152"/>
      <c r="AW3737" s="152"/>
      <c r="AX3737" s="212"/>
      <c r="AY3737" s="212"/>
      <c r="AZ3737" s="212"/>
      <c r="BA3737"/>
      <c r="BB3737"/>
      <c r="BC3737"/>
      <c r="BD3737"/>
      <c r="BE3737"/>
      <c r="BF3737" s="1"/>
      <c r="BG3737" s="152"/>
      <c r="BH3737" s="152"/>
      <c r="BI3737" s="212"/>
      <c r="BJ3737" s="212"/>
      <c r="BK3737" s="212"/>
      <c r="BM3737" s="1"/>
      <c r="BN3737" s="152"/>
      <c r="BO3737" s="152"/>
      <c r="BP3737" s="212"/>
      <c r="BQ3737" s="212"/>
      <c r="BR3737" s="212"/>
      <c r="BS3737"/>
      <c r="BT3737"/>
      <c r="BU3737"/>
      <c r="CC3737" s="1"/>
      <c r="CD3737" s="152"/>
      <c r="CE3737" s="152"/>
      <c r="CF3737" s="212"/>
      <c r="CG3737" s="212"/>
      <c r="CH3737" s="212"/>
      <c r="CI3737"/>
      <c r="CJ3737"/>
      <c r="CK3737"/>
      <c r="CL3737"/>
      <c r="CM3737"/>
      <c r="CP3737" s="1"/>
      <c r="CQ3737" s="290"/>
      <c r="CS3737" s="212"/>
      <c r="CT3737" s="212"/>
      <c r="CU3737" s="212"/>
      <c r="CX3737"/>
      <c r="CY3737"/>
      <c r="CZ3737"/>
      <c r="DA3737" s="1"/>
      <c r="DB3737" s="152"/>
      <c r="DC3737" s="152"/>
      <c r="DD3737" s="212"/>
      <c r="DE3737" s="212"/>
      <c r="DF3737" s="212"/>
      <c r="DK3737"/>
      <c r="DL3737"/>
      <c r="DN3737"/>
      <c r="DO3737"/>
      <c r="DP3737"/>
      <c r="DQ3737" s="1"/>
      <c r="DR3737" s="152"/>
      <c r="DS3737" s="152"/>
      <c r="DT3737" s="212"/>
      <c r="DU3737" s="212"/>
      <c r="DV3737" s="212"/>
      <c r="DW3737"/>
      <c r="DX3737"/>
      <c r="DY3737"/>
      <c r="DZ3737"/>
      <c r="EA3737"/>
      <c r="EB3737" s="1"/>
      <c r="EC3737" s="152"/>
      <c r="ED3737" s="152"/>
      <c r="EE3737" s="212"/>
      <c r="EF3737" s="212"/>
      <c r="EG3737" s="212"/>
      <c r="EL3737"/>
      <c r="EM3737"/>
      <c r="EN3737"/>
      <c r="EO3737"/>
      <c r="EP3737"/>
      <c r="EQ3737"/>
      <c r="ES3737" s="1"/>
      <c r="ET3737" s="152"/>
      <c r="EU3737" s="152"/>
      <c r="EV3737" s="212"/>
      <c r="EW3737" s="212"/>
      <c r="EX3737" s="212"/>
      <c r="EY3737"/>
      <c r="EZ3737"/>
      <c r="FA3737"/>
      <c r="FB3737"/>
      <c r="FI3737" s="1"/>
      <c r="FJ3737" s="152"/>
      <c r="FK3737" s="152"/>
      <c r="FL3737" s="212"/>
      <c r="FM3737" s="212"/>
      <c r="FN3737" s="212"/>
      <c r="FO3737"/>
      <c r="FP3737"/>
      <c r="FQ3737"/>
      <c r="FR3737"/>
      <c r="FS3737"/>
      <c r="FZ3737" s="152"/>
      <c r="GA3737" s="152"/>
      <c r="GB3737" s="212"/>
      <c r="GC3737" s="212"/>
      <c r="GD3737" s="212"/>
      <c r="GE3737"/>
      <c r="GF3737"/>
      <c r="GG3737"/>
      <c r="GH3737"/>
      <c r="GI3737"/>
      <c r="GN3737" s="152"/>
      <c r="GP3737" s="152"/>
      <c r="GQ3737" s="152"/>
      <c r="GR3737" s="212"/>
      <c r="GS3737" s="212"/>
      <c r="GT3737" s="213"/>
      <c r="GU3737"/>
      <c r="HI3737"/>
      <c r="HK3737"/>
      <c r="HL3737"/>
      <c r="HM3737"/>
      <c r="HN3737"/>
      <c r="HO3737"/>
      <c r="HQ3737"/>
      <c r="HR3737"/>
      <c r="HS3737"/>
      <c r="HT3737"/>
    </row>
    <row r="3738" spans="47:228">
      <c r="AU3738" s="1"/>
      <c r="AV3738" s="152"/>
      <c r="AW3738" s="152"/>
      <c r="AX3738" s="212"/>
      <c r="AY3738" s="212"/>
      <c r="AZ3738" s="212"/>
      <c r="BA3738"/>
      <c r="BB3738"/>
      <c r="BC3738"/>
      <c r="BD3738"/>
      <c r="BE3738"/>
      <c r="BF3738" s="1"/>
      <c r="BG3738" s="152"/>
      <c r="BH3738" s="152"/>
      <c r="BI3738" s="212"/>
      <c r="BJ3738" s="212"/>
      <c r="BK3738" s="212"/>
      <c r="BM3738" s="1"/>
      <c r="BN3738" s="152"/>
      <c r="BO3738" s="152"/>
      <c r="BP3738" s="212"/>
      <c r="BQ3738" s="212"/>
      <c r="BR3738" s="212"/>
      <c r="BS3738"/>
      <c r="BT3738"/>
      <c r="BU3738"/>
      <c r="CC3738" s="1"/>
      <c r="CD3738" s="152"/>
      <c r="CE3738" s="152"/>
      <c r="CF3738" s="212"/>
      <c r="CG3738" s="212"/>
      <c r="CH3738" s="212"/>
      <c r="CI3738"/>
      <c r="CJ3738"/>
      <c r="CK3738"/>
      <c r="CL3738"/>
      <c r="CM3738"/>
      <c r="CP3738" s="1"/>
      <c r="CQ3738" s="290"/>
      <c r="CS3738" s="212"/>
      <c r="CT3738" s="212"/>
      <c r="CU3738" s="212"/>
      <c r="CX3738"/>
      <c r="CY3738"/>
      <c r="CZ3738"/>
      <c r="DA3738" s="1"/>
      <c r="DB3738" s="152"/>
      <c r="DC3738" s="152"/>
      <c r="DD3738" s="212"/>
      <c r="DE3738" s="212"/>
      <c r="DF3738" s="212"/>
      <c r="DK3738"/>
      <c r="DL3738"/>
      <c r="DN3738"/>
      <c r="DO3738"/>
      <c r="DP3738"/>
      <c r="DQ3738" s="1"/>
      <c r="DR3738" s="152"/>
      <c r="DS3738" s="152"/>
      <c r="DT3738" s="212"/>
      <c r="DU3738" s="212"/>
      <c r="DV3738" s="212"/>
      <c r="DW3738"/>
      <c r="DX3738"/>
      <c r="DY3738"/>
      <c r="DZ3738"/>
      <c r="EA3738"/>
      <c r="EB3738" s="1"/>
      <c r="EC3738" s="152"/>
      <c r="ED3738" s="152"/>
      <c r="EE3738" s="212"/>
      <c r="EF3738" s="212"/>
      <c r="EG3738" s="212"/>
      <c r="EL3738"/>
      <c r="EM3738"/>
      <c r="EN3738"/>
      <c r="EO3738"/>
      <c r="EP3738"/>
      <c r="EQ3738"/>
      <c r="ES3738" s="1"/>
      <c r="ET3738" s="152"/>
      <c r="EU3738" s="152"/>
      <c r="EV3738" s="212"/>
      <c r="EW3738" s="212"/>
      <c r="EX3738" s="212"/>
      <c r="EY3738"/>
      <c r="EZ3738"/>
      <c r="FA3738"/>
      <c r="FB3738"/>
      <c r="FI3738" s="1"/>
      <c r="FJ3738" s="152"/>
      <c r="FK3738" s="152"/>
      <c r="FL3738" s="212"/>
      <c r="FM3738" s="212"/>
      <c r="FN3738" s="212"/>
      <c r="FO3738"/>
      <c r="FP3738"/>
      <c r="FQ3738"/>
      <c r="FR3738"/>
      <c r="FS3738"/>
      <c r="FZ3738" s="152"/>
      <c r="GA3738" s="152"/>
      <c r="GB3738" s="212"/>
      <c r="GC3738" s="212"/>
      <c r="GD3738" s="212"/>
      <c r="GE3738"/>
      <c r="GF3738"/>
      <c r="GG3738"/>
      <c r="GH3738"/>
      <c r="GI3738"/>
      <c r="GN3738" s="152"/>
      <c r="GP3738" s="152"/>
      <c r="GQ3738" s="152"/>
      <c r="GR3738" s="212"/>
      <c r="GS3738" s="212"/>
      <c r="GT3738" s="213"/>
      <c r="GU3738"/>
      <c r="HI3738"/>
      <c r="HK3738"/>
      <c r="HL3738"/>
      <c r="HM3738"/>
      <c r="HN3738"/>
      <c r="HO3738"/>
      <c r="HQ3738"/>
      <c r="HR3738"/>
      <c r="HS3738"/>
      <c r="HT3738"/>
    </row>
    <row r="3739" spans="47:228">
      <c r="AU3739" s="1"/>
      <c r="AV3739" s="152"/>
      <c r="AW3739" s="152"/>
      <c r="AX3739" s="212"/>
      <c r="AY3739" s="212"/>
      <c r="AZ3739" s="212"/>
      <c r="BA3739"/>
      <c r="BB3739"/>
      <c r="BC3739"/>
      <c r="BD3739"/>
      <c r="BE3739"/>
      <c r="BF3739" s="1"/>
      <c r="BG3739" s="152"/>
      <c r="BH3739" s="152"/>
      <c r="BI3739" s="212"/>
      <c r="BJ3739" s="212"/>
      <c r="BK3739" s="212"/>
      <c r="BM3739" s="1"/>
      <c r="BN3739" s="152"/>
      <c r="BO3739" s="152"/>
      <c r="BP3739" s="212"/>
      <c r="BQ3739" s="212"/>
      <c r="BR3739" s="212"/>
      <c r="BS3739"/>
      <c r="BT3739"/>
      <c r="BU3739"/>
      <c r="CC3739" s="1"/>
      <c r="CD3739" s="152"/>
      <c r="CE3739" s="152"/>
      <c r="CF3739" s="212"/>
      <c r="CG3739" s="212"/>
      <c r="CH3739" s="212"/>
      <c r="CI3739"/>
      <c r="CJ3739"/>
      <c r="CK3739"/>
      <c r="CL3739"/>
      <c r="CM3739"/>
      <c r="CP3739" s="1"/>
      <c r="CQ3739" s="290"/>
      <c r="CS3739" s="212"/>
      <c r="CT3739" s="212"/>
      <c r="CU3739" s="212"/>
      <c r="CX3739"/>
      <c r="CY3739"/>
      <c r="CZ3739"/>
      <c r="DA3739" s="1"/>
      <c r="DB3739" s="152"/>
      <c r="DC3739" s="152"/>
      <c r="DD3739" s="212"/>
      <c r="DE3739" s="212"/>
      <c r="DF3739" s="212"/>
      <c r="DK3739"/>
      <c r="DL3739"/>
      <c r="DN3739"/>
      <c r="DO3739"/>
      <c r="DP3739"/>
      <c r="DQ3739" s="1"/>
      <c r="DR3739" s="152"/>
      <c r="DS3739" s="152"/>
      <c r="DT3739" s="212"/>
      <c r="DU3739" s="212"/>
      <c r="DV3739" s="212"/>
      <c r="DW3739"/>
      <c r="DX3739"/>
      <c r="DY3739"/>
      <c r="DZ3739"/>
      <c r="EA3739"/>
      <c r="EB3739" s="1"/>
      <c r="EC3739" s="152"/>
      <c r="ED3739" s="152"/>
      <c r="EE3739" s="212"/>
      <c r="EF3739" s="212"/>
      <c r="EG3739" s="212"/>
      <c r="EL3739"/>
      <c r="EM3739"/>
      <c r="EN3739"/>
      <c r="EO3739"/>
      <c r="EP3739"/>
      <c r="EQ3739"/>
      <c r="ES3739" s="1"/>
      <c r="ET3739" s="152"/>
      <c r="EU3739" s="152"/>
      <c r="EV3739" s="212"/>
      <c r="EW3739" s="212"/>
      <c r="EX3739" s="212"/>
      <c r="EY3739"/>
      <c r="EZ3739"/>
      <c r="FA3739"/>
      <c r="FB3739"/>
      <c r="FI3739" s="1"/>
      <c r="FJ3739" s="152"/>
      <c r="FK3739" s="152"/>
      <c r="FL3739" s="212"/>
      <c r="FM3739" s="212"/>
      <c r="FN3739" s="212"/>
      <c r="FO3739"/>
      <c r="FP3739"/>
      <c r="FQ3739"/>
      <c r="FR3739"/>
      <c r="FS3739"/>
      <c r="FZ3739" s="152"/>
      <c r="GA3739" s="152"/>
      <c r="GB3739" s="212"/>
      <c r="GC3739" s="212"/>
      <c r="GD3739" s="212"/>
      <c r="GE3739"/>
      <c r="GF3739"/>
      <c r="GG3739"/>
      <c r="GH3739"/>
      <c r="GI3739"/>
      <c r="GN3739" s="152"/>
      <c r="GP3739" s="152"/>
      <c r="GQ3739" s="152"/>
      <c r="GR3739" s="212"/>
      <c r="GS3739" s="212"/>
      <c r="GT3739" s="213"/>
      <c r="GU3739"/>
      <c r="HI3739"/>
      <c r="HK3739"/>
      <c r="HL3739"/>
      <c r="HM3739"/>
      <c r="HN3739"/>
      <c r="HO3739"/>
      <c r="HQ3739"/>
      <c r="HR3739"/>
      <c r="HS3739"/>
      <c r="HT3739"/>
    </row>
    <row r="3740" spans="47:228">
      <c r="AU3740" s="1"/>
      <c r="AV3740" s="152"/>
      <c r="AW3740" s="152"/>
      <c r="AX3740" s="212"/>
      <c r="AY3740" s="212"/>
      <c r="AZ3740" s="212"/>
      <c r="BA3740"/>
      <c r="BB3740"/>
      <c r="BC3740"/>
      <c r="BD3740"/>
      <c r="BE3740"/>
      <c r="BF3740" s="1"/>
      <c r="BG3740" s="152"/>
      <c r="BH3740" s="152"/>
      <c r="BI3740" s="212"/>
      <c r="BJ3740" s="212"/>
      <c r="BK3740" s="212"/>
      <c r="BM3740" s="1"/>
      <c r="BN3740" s="152"/>
      <c r="BO3740" s="152"/>
      <c r="BP3740" s="212"/>
      <c r="BQ3740" s="212"/>
      <c r="BR3740" s="212"/>
      <c r="BS3740"/>
      <c r="BT3740"/>
      <c r="BU3740"/>
      <c r="CC3740" s="1"/>
      <c r="CD3740" s="152"/>
      <c r="CE3740" s="152"/>
      <c r="CF3740" s="212"/>
      <c r="CG3740" s="212"/>
      <c r="CH3740" s="212"/>
      <c r="CI3740"/>
      <c r="CJ3740"/>
      <c r="CK3740"/>
      <c r="CL3740"/>
      <c r="CM3740"/>
      <c r="CP3740" s="1"/>
      <c r="CQ3740" s="290"/>
      <c r="CS3740" s="212"/>
      <c r="CT3740" s="212"/>
      <c r="CU3740" s="212"/>
      <c r="CX3740"/>
      <c r="CY3740"/>
      <c r="CZ3740"/>
      <c r="DA3740" s="1"/>
      <c r="DB3740" s="152"/>
      <c r="DC3740" s="152"/>
      <c r="DD3740" s="212"/>
      <c r="DE3740" s="212"/>
      <c r="DF3740" s="212"/>
      <c r="DK3740"/>
      <c r="DL3740"/>
      <c r="DN3740"/>
      <c r="DO3740"/>
      <c r="DP3740"/>
      <c r="DQ3740" s="1"/>
      <c r="DR3740" s="152"/>
      <c r="DS3740" s="152"/>
      <c r="DT3740" s="212"/>
      <c r="DU3740" s="212"/>
      <c r="DV3740" s="212"/>
      <c r="DW3740"/>
      <c r="DX3740"/>
      <c r="DY3740"/>
      <c r="DZ3740"/>
      <c r="EA3740"/>
      <c r="EB3740" s="1"/>
      <c r="EC3740" s="152"/>
      <c r="ED3740" s="152"/>
      <c r="EE3740" s="212"/>
      <c r="EF3740" s="212"/>
      <c r="EG3740" s="212"/>
      <c r="EL3740"/>
      <c r="EM3740"/>
      <c r="EN3740"/>
      <c r="EO3740"/>
      <c r="EP3740"/>
      <c r="EQ3740"/>
      <c r="ES3740" s="1"/>
      <c r="ET3740" s="152"/>
      <c r="EU3740" s="152"/>
      <c r="EV3740" s="212"/>
      <c r="EW3740" s="212"/>
      <c r="EX3740" s="212"/>
      <c r="EY3740"/>
      <c r="EZ3740"/>
      <c r="FA3740"/>
      <c r="FB3740"/>
      <c r="FI3740" s="1"/>
      <c r="FJ3740" s="152"/>
      <c r="FK3740" s="152"/>
      <c r="FL3740" s="212"/>
      <c r="FM3740" s="212"/>
      <c r="FN3740" s="212"/>
      <c r="FO3740"/>
      <c r="FP3740"/>
      <c r="FQ3740"/>
      <c r="FR3740"/>
      <c r="FS3740"/>
      <c r="FZ3740" s="152"/>
      <c r="GA3740" s="152"/>
      <c r="GB3740" s="212"/>
      <c r="GC3740" s="212"/>
      <c r="GD3740" s="212"/>
      <c r="GE3740"/>
      <c r="GF3740"/>
      <c r="GG3740"/>
      <c r="GH3740"/>
      <c r="GI3740"/>
      <c r="GN3740" s="152"/>
      <c r="GP3740" s="152"/>
      <c r="GQ3740" s="152"/>
      <c r="GR3740" s="212"/>
      <c r="GS3740" s="212"/>
      <c r="GT3740" s="213"/>
      <c r="GU3740"/>
      <c r="HI3740"/>
      <c r="HK3740"/>
      <c r="HL3740"/>
      <c r="HM3740"/>
      <c r="HN3740"/>
      <c r="HO3740"/>
      <c r="HQ3740"/>
      <c r="HR3740"/>
      <c r="HS3740"/>
      <c r="HT3740"/>
    </row>
    <row r="3741" spans="47:228">
      <c r="AU3741" s="1"/>
      <c r="AV3741" s="152"/>
      <c r="AW3741" s="152"/>
      <c r="AX3741" s="212"/>
      <c r="AY3741" s="212"/>
      <c r="AZ3741" s="212"/>
      <c r="BA3741"/>
      <c r="BB3741"/>
      <c r="BC3741"/>
      <c r="BD3741"/>
      <c r="BE3741"/>
      <c r="BF3741" s="1"/>
      <c r="BG3741" s="152"/>
      <c r="BH3741" s="152"/>
      <c r="BI3741" s="212"/>
      <c r="BJ3741" s="212"/>
      <c r="BK3741" s="212"/>
      <c r="BM3741" s="1"/>
      <c r="BN3741" s="152"/>
      <c r="BO3741" s="152"/>
      <c r="BP3741" s="212"/>
      <c r="BQ3741" s="212"/>
      <c r="BR3741" s="212"/>
      <c r="BS3741"/>
      <c r="BT3741"/>
      <c r="BU3741"/>
      <c r="CC3741" s="1"/>
      <c r="CD3741" s="152"/>
      <c r="CE3741" s="152"/>
      <c r="CF3741" s="212"/>
      <c r="CG3741" s="212"/>
      <c r="CH3741" s="212"/>
      <c r="CI3741"/>
      <c r="CJ3741"/>
      <c r="CK3741"/>
      <c r="CL3741"/>
      <c r="CM3741"/>
      <c r="CP3741" s="1"/>
      <c r="CQ3741" s="290"/>
      <c r="CS3741" s="212"/>
      <c r="CT3741" s="212"/>
      <c r="CU3741" s="212"/>
      <c r="CX3741"/>
      <c r="CY3741"/>
      <c r="CZ3741"/>
      <c r="DA3741" s="1"/>
      <c r="DB3741" s="152"/>
      <c r="DC3741" s="152"/>
      <c r="DD3741" s="212"/>
      <c r="DE3741" s="212"/>
      <c r="DF3741" s="212"/>
      <c r="DK3741"/>
      <c r="DL3741"/>
      <c r="DN3741"/>
      <c r="DO3741"/>
      <c r="DP3741"/>
      <c r="DQ3741" s="1"/>
      <c r="DR3741" s="152"/>
      <c r="DS3741" s="152"/>
      <c r="DT3741" s="212"/>
      <c r="DU3741" s="212"/>
      <c r="DV3741" s="212"/>
      <c r="DW3741"/>
      <c r="DX3741"/>
      <c r="DY3741"/>
      <c r="DZ3741"/>
      <c r="EA3741"/>
      <c r="EB3741" s="1"/>
      <c r="EC3741" s="152"/>
      <c r="ED3741" s="152"/>
      <c r="EE3741" s="212"/>
      <c r="EF3741" s="212"/>
      <c r="EG3741" s="212"/>
      <c r="EL3741"/>
      <c r="EM3741"/>
      <c r="EN3741"/>
      <c r="EO3741"/>
      <c r="EP3741"/>
      <c r="EQ3741"/>
      <c r="ES3741" s="1"/>
      <c r="ET3741" s="152"/>
      <c r="EU3741" s="152"/>
      <c r="EV3741" s="212"/>
      <c r="EW3741" s="212"/>
      <c r="EX3741" s="212"/>
      <c r="EY3741"/>
      <c r="EZ3741"/>
      <c r="FA3741"/>
      <c r="FB3741"/>
      <c r="FI3741" s="1"/>
      <c r="FJ3741" s="152"/>
      <c r="FK3741" s="152"/>
      <c r="FL3741" s="212"/>
      <c r="FM3741" s="212"/>
      <c r="FN3741" s="212"/>
      <c r="FO3741"/>
      <c r="FP3741"/>
      <c r="FQ3741"/>
      <c r="FR3741"/>
      <c r="FS3741"/>
      <c r="FZ3741" s="152"/>
      <c r="GA3741" s="152"/>
      <c r="GB3741" s="212"/>
      <c r="GC3741" s="212"/>
      <c r="GD3741" s="212"/>
      <c r="GE3741"/>
      <c r="GF3741"/>
      <c r="GG3741"/>
      <c r="GH3741"/>
      <c r="GI3741"/>
      <c r="GN3741" s="152"/>
      <c r="GP3741" s="152"/>
      <c r="GQ3741" s="152"/>
      <c r="GR3741" s="212"/>
      <c r="GS3741" s="212"/>
      <c r="GT3741" s="213"/>
      <c r="GU3741"/>
      <c r="HI3741"/>
      <c r="HK3741"/>
      <c r="HL3741"/>
      <c r="HM3741"/>
      <c r="HN3741"/>
      <c r="HO3741"/>
      <c r="HQ3741"/>
      <c r="HR3741"/>
      <c r="HS3741"/>
      <c r="HT3741"/>
    </row>
    <row r="3742" spans="47:228">
      <c r="AU3742" s="1"/>
      <c r="AV3742" s="152"/>
      <c r="AW3742" s="152"/>
      <c r="AX3742" s="212"/>
      <c r="AY3742" s="212"/>
      <c r="AZ3742" s="212"/>
      <c r="BA3742"/>
      <c r="BB3742"/>
      <c r="BC3742"/>
      <c r="BD3742"/>
      <c r="BE3742"/>
      <c r="BF3742" s="1"/>
      <c r="BG3742" s="152"/>
      <c r="BH3742" s="152"/>
      <c r="BI3742" s="212"/>
      <c r="BJ3742" s="212"/>
      <c r="BK3742" s="212"/>
      <c r="BM3742" s="1"/>
      <c r="BN3742" s="152"/>
      <c r="BO3742" s="152"/>
      <c r="BP3742" s="212"/>
      <c r="BQ3742" s="212"/>
      <c r="BR3742" s="212"/>
      <c r="BS3742"/>
      <c r="BT3742"/>
      <c r="BU3742"/>
      <c r="CC3742" s="1"/>
      <c r="CD3742" s="152"/>
      <c r="CE3742" s="152"/>
      <c r="CF3742" s="212"/>
      <c r="CG3742" s="212"/>
      <c r="CH3742" s="212"/>
      <c r="CI3742"/>
      <c r="CJ3742"/>
      <c r="CK3742"/>
      <c r="CL3742"/>
      <c r="CM3742"/>
      <c r="CP3742" s="1"/>
      <c r="CQ3742" s="290"/>
      <c r="CS3742" s="212"/>
      <c r="CT3742" s="212"/>
      <c r="CU3742" s="212"/>
      <c r="CX3742"/>
      <c r="CY3742"/>
      <c r="CZ3742"/>
      <c r="DA3742" s="1"/>
      <c r="DB3742" s="152"/>
      <c r="DC3742" s="152"/>
      <c r="DD3742" s="212"/>
      <c r="DE3742" s="212"/>
      <c r="DF3742" s="212"/>
      <c r="DK3742"/>
      <c r="DL3742"/>
      <c r="DN3742"/>
      <c r="DO3742"/>
      <c r="DP3742"/>
      <c r="DQ3742" s="1"/>
      <c r="DR3742" s="152"/>
      <c r="DS3742" s="152"/>
      <c r="DT3742" s="212"/>
      <c r="DU3742" s="212"/>
      <c r="DV3742" s="212"/>
      <c r="DW3742"/>
      <c r="DX3742"/>
      <c r="DY3742"/>
      <c r="DZ3742"/>
      <c r="EA3742"/>
      <c r="EB3742" s="1"/>
      <c r="EC3742" s="152"/>
      <c r="ED3742" s="152"/>
      <c r="EE3742" s="212"/>
      <c r="EF3742" s="212"/>
      <c r="EG3742" s="212"/>
      <c r="EL3742"/>
      <c r="EM3742"/>
      <c r="EN3742"/>
      <c r="EO3742"/>
      <c r="EP3742"/>
      <c r="EQ3742"/>
      <c r="ES3742" s="1"/>
      <c r="ET3742" s="152"/>
      <c r="EU3742" s="152"/>
      <c r="EV3742" s="212"/>
      <c r="EW3742" s="212"/>
      <c r="EX3742" s="212"/>
      <c r="EY3742"/>
      <c r="EZ3742"/>
      <c r="FA3742"/>
      <c r="FB3742"/>
      <c r="FI3742" s="1"/>
      <c r="FJ3742" s="152"/>
      <c r="FK3742" s="152"/>
      <c r="FL3742" s="212"/>
      <c r="FM3742" s="212"/>
      <c r="FN3742" s="212"/>
      <c r="FO3742"/>
      <c r="FP3742"/>
      <c r="FQ3742"/>
      <c r="FR3742"/>
      <c r="FS3742"/>
      <c r="FZ3742" s="152"/>
      <c r="GA3742" s="152"/>
      <c r="GB3742" s="212"/>
      <c r="GC3742" s="212"/>
      <c r="GD3742" s="212"/>
      <c r="GE3742"/>
      <c r="GF3742"/>
      <c r="GG3742"/>
      <c r="GH3742"/>
      <c r="GI3742"/>
      <c r="GN3742" s="152"/>
      <c r="GP3742" s="152"/>
      <c r="GQ3742" s="152"/>
      <c r="GR3742" s="212"/>
      <c r="GS3742" s="212"/>
      <c r="GT3742" s="213"/>
      <c r="GU3742"/>
      <c r="HI3742"/>
      <c r="HK3742"/>
      <c r="HL3742"/>
      <c r="HM3742"/>
      <c r="HN3742"/>
      <c r="HO3742"/>
      <c r="HQ3742"/>
      <c r="HR3742"/>
      <c r="HS3742"/>
      <c r="HT3742"/>
    </row>
    <row r="3743" spans="47:228">
      <c r="AU3743" s="1"/>
      <c r="AV3743" s="152"/>
      <c r="AW3743" s="152"/>
      <c r="AX3743" s="212"/>
      <c r="AY3743" s="212"/>
      <c r="AZ3743" s="212"/>
      <c r="BA3743"/>
      <c r="BB3743"/>
      <c r="BC3743"/>
      <c r="BD3743"/>
      <c r="BE3743"/>
      <c r="BF3743" s="1"/>
      <c r="BG3743" s="152"/>
      <c r="BH3743" s="152"/>
      <c r="BI3743" s="212"/>
      <c r="BJ3743" s="212"/>
      <c r="BK3743" s="212"/>
      <c r="BM3743" s="1"/>
      <c r="BN3743" s="152"/>
      <c r="BO3743" s="152"/>
      <c r="BP3743" s="212"/>
      <c r="BQ3743" s="212"/>
      <c r="BR3743" s="212"/>
      <c r="BS3743"/>
      <c r="BT3743"/>
      <c r="BU3743"/>
      <c r="CC3743" s="1"/>
      <c r="CD3743" s="152"/>
      <c r="CE3743" s="152"/>
      <c r="CF3743" s="212"/>
      <c r="CG3743" s="212"/>
      <c r="CH3743" s="212"/>
      <c r="CI3743"/>
      <c r="CJ3743"/>
      <c r="CK3743"/>
      <c r="CL3743"/>
      <c r="CM3743"/>
      <c r="CP3743" s="1"/>
      <c r="CQ3743" s="290"/>
      <c r="CS3743" s="212"/>
      <c r="CT3743" s="212"/>
      <c r="CU3743" s="212"/>
      <c r="CX3743"/>
      <c r="CY3743"/>
      <c r="CZ3743"/>
      <c r="DA3743" s="1"/>
      <c r="DB3743" s="152"/>
      <c r="DC3743" s="152"/>
      <c r="DD3743" s="212"/>
      <c r="DE3743" s="212"/>
      <c r="DF3743" s="212"/>
      <c r="DK3743"/>
      <c r="DL3743"/>
      <c r="DN3743"/>
      <c r="DO3743"/>
      <c r="DP3743"/>
      <c r="DQ3743" s="1"/>
      <c r="DR3743" s="152"/>
      <c r="DS3743" s="152"/>
      <c r="DT3743" s="212"/>
      <c r="DU3743" s="212"/>
      <c r="DV3743" s="212"/>
      <c r="DW3743"/>
      <c r="DX3743"/>
      <c r="DY3743"/>
      <c r="DZ3743"/>
      <c r="EA3743"/>
      <c r="EB3743" s="1"/>
      <c r="EC3743" s="152"/>
      <c r="ED3743" s="152"/>
      <c r="EE3743" s="212"/>
      <c r="EF3743" s="212"/>
      <c r="EG3743" s="212"/>
      <c r="EL3743"/>
      <c r="EM3743"/>
      <c r="EN3743"/>
      <c r="EO3743"/>
      <c r="EP3743"/>
      <c r="EQ3743"/>
      <c r="ES3743" s="1"/>
      <c r="ET3743" s="152"/>
      <c r="EU3743" s="152"/>
      <c r="EV3743" s="212"/>
      <c r="EW3743" s="212"/>
      <c r="EX3743" s="212"/>
      <c r="EY3743"/>
      <c r="EZ3743"/>
      <c r="FA3743"/>
      <c r="FB3743"/>
      <c r="FI3743" s="1"/>
      <c r="FJ3743" s="152"/>
      <c r="FK3743" s="152"/>
      <c r="FL3743" s="212"/>
      <c r="FM3743" s="212"/>
      <c r="FN3743" s="212"/>
      <c r="FO3743"/>
      <c r="FP3743"/>
      <c r="FQ3743"/>
      <c r="FR3743"/>
      <c r="FS3743"/>
      <c r="FZ3743" s="152"/>
      <c r="GA3743" s="152"/>
      <c r="GB3743" s="212"/>
      <c r="GC3743" s="212"/>
      <c r="GD3743" s="212"/>
      <c r="GE3743"/>
      <c r="GF3743"/>
      <c r="GG3743"/>
      <c r="GH3743"/>
      <c r="GI3743"/>
      <c r="GN3743" s="152"/>
      <c r="GP3743" s="152"/>
      <c r="GQ3743" s="152"/>
      <c r="GR3743" s="212"/>
      <c r="GS3743" s="212"/>
      <c r="GT3743" s="213"/>
      <c r="GU3743"/>
      <c r="HI3743"/>
      <c r="HK3743"/>
      <c r="HL3743"/>
      <c r="HM3743"/>
      <c r="HN3743"/>
      <c r="HO3743"/>
      <c r="HQ3743"/>
      <c r="HR3743"/>
      <c r="HS3743"/>
      <c r="HT3743"/>
    </row>
    <row r="3744" spans="47:228">
      <c r="AU3744" s="1"/>
      <c r="AV3744" s="152"/>
      <c r="AW3744" s="152"/>
      <c r="AX3744" s="212"/>
      <c r="AY3744" s="212"/>
      <c r="AZ3744" s="212"/>
      <c r="BA3744"/>
      <c r="BB3744"/>
      <c r="BC3744"/>
      <c r="BD3744"/>
      <c r="BE3744"/>
      <c r="BF3744" s="1"/>
      <c r="BG3744" s="152"/>
      <c r="BH3744" s="152"/>
      <c r="BI3744" s="212"/>
      <c r="BJ3744" s="212"/>
      <c r="BK3744" s="212"/>
      <c r="BM3744" s="1"/>
      <c r="BN3744" s="152"/>
      <c r="BO3744" s="152"/>
      <c r="BP3744" s="212"/>
      <c r="BQ3744" s="212"/>
      <c r="BR3744" s="212"/>
      <c r="BS3744"/>
      <c r="BT3744"/>
      <c r="BU3744"/>
      <c r="CC3744" s="1"/>
      <c r="CD3744" s="152"/>
      <c r="CE3744" s="152"/>
      <c r="CF3744" s="212"/>
      <c r="CG3744" s="212"/>
      <c r="CH3744" s="212"/>
      <c r="CI3744"/>
      <c r="CJ3744"/>
      <c r="CK3744"/>
      <c r="CL3744"/>
      <c r="CM3744"/>
      <c r="CP3744" s="1"/>
      <c r="CQ3744" s="290"/>
      <c r="CS3744" s="212"/>
      <c r="CT3744" s="212"/>
      <c r="CU3744" s="212"/>
      <c r="CX3744"/>
      <c r="CY3744"/>
      <c r="CZ3744"/>
      <c r="DA3744" s="1"/>
      <c r="DB3744" s="152"/>
      <c r="DC3744" s="152"/>
      <c r="DD3744" s="212"/>
      <c r="DE3744" s="212"/>
      <c r="DF3744" s="212"/>
      <c r="DK3744"/>
      <c r="DL3744"/>
      <c r="DN3744"/>
      <c r="DO3744"/>
      <c r="DP3744"/>
      <c r="DQ3744" s="1"/>
      <c r="DR3744" s="152"/>
      <c r="DS3744" s="152"/>
      <c r="DT3744" s="212"/>
      <c r="DU3744" s="212"/>
      <c r="DV3744" s="212"/>
      <c r="DW3744"/>
      <c r="DX3744"/>
      <c r="DY3744"/>
      <c r="DZ3744"/>
      <c r="EA3744"/>
      <c r="EB3744" s="1"/>
      <c r="EC3744" s="152"/>
      <c r="ED3744" s="152"/>
      <c r="EE3744" s="212"/>
      <c r="EF3744" s="212"/>
      <c r="EG3744" s="212"/>
      <c r="EL3744"/>
      <c r="EM3744"/>
      <c r="EN3744"/>
      <c r="EO3744"/>
      <c r="EP3744"/>
      <c r="EQ3744"/>
      <c r="ES3744" s="1"/>
      <c r="ET3744" s="152"/>
      <c r="EU3744" s="152"/>
      <c r="EV3744" s="212"/>
      <c r="EW3744" s="212"/>
      <c r="EX3744" s="212"/>
      <c r="EY3744"/>
      <c r="EZ3744"/>
      <c r="FA3744"/>
      <c r="FB3744"/>
      <c r="FI3744" s="1"/>
      <c r="FJ3744" s="152"/>
      <c r="FK3744" s="152"/>
      <c r="FL3744" s="212"/>
      <c r="FM3744" s="212"/>
      <c r="FN3744" s="212"/>
      <c r="FO3744"/>
      <c r="FP3744"/>
      <c r="FQ3744"/>
      <c r="FR3744"/>
      <c r="FS3744"/>
      <c r="FZ3744" s="152"/>
      <c r="GA3744" s="152"/>
      <c r="GB3744" s="212"/>
      <c r="GC3744" s="212"/>
      <c r="GD3744" s="212"/>
      <c r="GE3744"/>
      <c r="GF3744"/>
      <c r="GG3744"/>
      <c r="GH3744"/>
      <c r="GI3744"/>
      <c r="GN3744" s="152"/>
      <c r="GP3744" s="152"/>
      <c r="GQ3744" s="152"/>
      <c r="GR3744" s="212"/>
      <c r="GS3744" s="212"/>
      <c r="GT3744" s="213"/>
      <c r="GU3744"/>
      <c r="HI3744"/>
      <c r="HK3744"/>
      <c r="HL3744"/>
      <c r="HM3744"/>
      <c r="HN3744"/>
      <c r="HO3744"/>
      <c r="HQ3744"/>
      <c r="HR3744"/>
      <c r="HS3744"/>
      <c r="HT3744"/>
    </row>
    <row r="3745" spans="47:228">
      <c r="AU3745" s="1"/>
      <c r="AV3745" s="152"/>
      <c r="AW3745" s="152"/>
      <c r="AX3745" s="212"/>
      <c r="AY3745" s="212"/>
      <c r="AZ3745" s="212"/>
      <c r="BA3745"/>
      <c r="BB3745"/>
      <c r="BC3745"/>
      <c r="BD3745"/>
      <c r="BE3745"/>
      <c r="BF3745" s="1"/>
      <c r="BG3745" s="152"/>
      <c r="BH3745" s="152"/>
      <c r="BI3745" s="212"/>
      <c r="BJ3745" s="212"/>
      <c r="BK3745" s="212"/>
      <c r="BM3745" s="1"/>
      <c r="BN3745" s="152"/>
      <c r="BO3745" s="152"/>
      <c r="BP3745" s="212"/>
      <c r="BQ3745" s="212"/>
      <c r="BR3745" s="212"/>
      <c r="BS3745"/>
      <c r="BT3745"/>
      <c r="BU3745"/>
      <c r="CC3745" s="1"/>
      <c r="CD3745" s="152"/>
      <c r="CE3745" s="152"/>
      <c r="CF3745" s="212"/>
      <c r="CG3745" s="212"/>
      <c r="CH3745" s="212"/>
      <c r="CI3745"/>
      <c r="CJ3745"/>
      <c r="CK3745"/>
      <c r="CL3745"/>
      <c r="CM3745"/>
      <c r="CP3745" s="1"/>
      <c r="CQ3745" s="290"/>
      <c r="CS3745" s="212"/>
      <c r="CT3745" s="212"/>
      <c r="CU3745" s="212"/>
      <c r="CX3745"/>
      <c r="CY3745"/>
      <c r="CZ3745"/>
      <c r="DA3745" s="1"/>
      <c r="DB3745" s="152"/>
      <c r="DC3745" s="152"/>
      <c r="DD3745" s="212"/>
      <c r="DE3745" s="212"/>
      <c r="DF3745" s="212"/>
      <c r="DK3745"/>
      <c r="DL3745"/>
      <c r="DN3745"/>
      <c r="DO3745"/>
      <c r="DP3745"/>
      <c r="DQ3745" s="1"/>
      <c r="DR3745" s="152"/>
      <c r="DS3745" s="152"/>
      <c r="DT3745" s="212"/>
      <c r="DU3745" s="212"/>
      <c r="DV3745" s="212"/>
      <c r="DW3745"/>
      <c r="DX3745"/>
      <c r="DY3745"/>
      <c r="DZ3745"/>
      <c r="EA3745"/>
      <c r="EB3745" s="1"/>
      <c r="EC3745" s="152"/>
      <c r="ED3745" s="152"/>
      <c r="EE3745" s="212"/>
      <c r="EF3745" s="212"/>
      <c r="EG3745" s="212"/>
      <c r="EL3745"/>
      <c r="EM3745"/>
      <c r="EN3745"/>
      <c r="EO3745"/>
      <c r="EP3745"/>
      <c r="EQ3745"/>
      <c r="ES3745" s="1"/>
      <c r="ET3745" s="152"/>
      <c r="EU3745" s="152"/>
      <c r="EV3745" s="212"/>
      <c r="EW3745" s="212"/>
      <c r="EX3745" s="212"/>
      <c r="EY3745"/>
      <c r="EZ3745"/>
      <c r="FA3745"/>
      <c r="FB3745"/>
      <c r="FI3745" s="1"/>
      <c r="FJ3745" s="152"/>
      <c r="FK3745" s="152"/>
      <c r="FL3745" s="212"/>
      <c r="FM3745" s="212"/>
      <c r="FN3745" s="212"/>
      <c r="FO3745"/>
      <c r="FP3745"/>
      <c r="FQ3745"/>
      <c r="FR3745"/>
      <c r="FS3745"/>
      <c r="FZ3745" s="152"/>
      <c r="GA3745" s="152"/>
      <c r="GB3745" s="212"/>
      <c r="GC3745" s="212"/>
      <c r="GD3745" s="212"/>
      <c r="GE3745"/>
      <c r="GF3745"/>
      <c r="GG3745"/>
      <c r="GH3745"/>
      <c r="GI3745"/>
      <c r="GN3745" s="152"/>
      <c r="GP3745" s="152"/>
      <c r="GQ3745" s="152"/>
      <c r="GR3745" s="212"/>
      <c r="GS3745" s="212"/>
      <c r="GT3745" s="213"/>
      <c r="GU3745"/>
      <c r="HI3745"/>
      <c r="HK3745"/>
      <c r="HL3745"/>
      <c r="HM3745"/>
      <c r="HN3745"/>
      <c r="HO3745"/>
      <c r="HQ3745"/>
      <c r="HR3745"/>
      <c r="HS3745"/>
      <c r="HT3745"/>
    </row>
    <row r="3746" spans="47:228">
      <c r="AU3746" s="1"/>
      <c r="AV3746" s="152"/>
      <c r="AW3746" s="152"/>
      <c r="AX3746" s="212"/>
      <c r="AY3746" s="212"/>
      <c r="AZ3746" s="212"/>
      <c r="BA3746"/>
      <c r="BB3746"/>
      <c r="BC3746"/>
      <c r="BD3746"/>
      <c r="BE3746"/>
      <c r="BF3746" s="1"/>
      <c r="BG3746" s="152"/>
      <c r="BH3746" s="152"/>
      <c r="BI3746" s="212"/>
      <c r="BJ3746" s="212"/>
      <c r="BK3746" s="212"/>
      <c r="BM3746" s="1"/>
      <c r="BN3746" s="152"/>
      <c r="BO3746" s="152"/>
      <c r="BP3746" s="212"/>
      <c r="BQ3746" s="212"/>
      <c r="BR3746" s="212"/>
      <c r="BS3746"/>
      <c r="BT3746"/>
      <c r="BU3746"/>
      <c r="CC3746" s="1"/>
      <c r="CD3746" s="152"/>
      <c r="CE3746" s="152"/>
      <c r="CF3746" s="212"/>
      <c r="CG3746" s="212"/>
      <c r="CH3746" s="212"/>
      <c r="CI3746"/>
      <c r="CJ3746"/>
      <c r="CK3746"/>
      <c r="CL3746"/>
      <c r="CM3746"/>
      <c r="CP3746" s="1"/>
      <c r="CQ3746" s="290"/>
      <c r="CS3746" s="212"/>
      <c r="CT3746" s="212"/>
      <c r="CU3746" s="212"/>
      <c r="CX3746"/>
      <c r="CY3746"/>
      <c r="CZ3746"/>
      <c r="DA3746" s="1"/>
      <c r="DB3746" s="152"/>
      <c r="DC3746" s="152"/>
      <c r="DD3746" s="212"/>
      <c r="DE3746" s="212"/>
      <c r="DF3746" s="212"/>
      <c r="DK3746"/>
      <c r="DL3746"/>
      <c r="DN3746"/>
      <c r="DO3746"/>
      <c r="DP3746"/>
      <c r="DQ3746" s="1"/>
      <c r="DR3746" s="152"/>
      <c r="DS3746" s="152"/>
      <c r="DT3746" s="212"/>
      <c r="DU3746" s="212"/>
      <c r="DV3746" s="212"/>
      <c r="DW3746"/>
      <c r="DX3746"/>
      <c r="DY3746"/>
      <c r="DZ3746"/>
      <c r="EA3746"/>
      <c r="EB3746" s="1"/>
      <c r="EC3746" s="152"/>
      <c r="ED3746" s="152"/>
      <c r="EE3746" s="212"/>
      <c r="EF3746" s="212"/>
      <c r="EG3746" s="212"/>
      <c r="EL3746"/>
      <c r="EM3746"/>
      <c r="EN3746"/>
      <c r="EO3746"/>
      <c r="EP3746"/>
      <c r="EQ3746"/>
      <c r="ES3746" s="1"/>
      <c r="ET3746" s="152"/>
      <c r="EU3746" s="152"/>
      <c r="EV3746" s="212"/>
      <c r="EW3746" s="212"/>
      <c r="EX3746" s="212"/>
      <c r="EY3746"/>
      <c r="EZ3746"/>
      <c r="FA3746"/>
      <c r="FB3746"/>
      <c r="FI3746" s="1"/>
      <c r="FJ3746" s="152"/>
      <c r="FK3746" s="152"/>
      <c r="FL3746" s="212"/>
      <c r="FM3746" s="212"/>
      <c r="FN3746" s="212"/>
      <c r="FO3746"/>
      <c r="FP3746"/>
      <c r="FQ3746"/>
      <c r="FR3746"/>
      <c r="FS3746"/>
      <c r="FZ3746" s="152"/>
      <c r="GA3746" s="152"/>
      <c r="GB3746" s="212"/>
      <c r="GC3746" s="212"/>
      <c r="GD3746" s="212"/>
      <c r="GE3746"/>
      <c r="GF3746"/>
      <c r="GG3746"/>
      <c r="GH3746"/>
      <c r="GI3746"/>
      <c r="GN3746" s="152"/>
      <c r="GP3746" s="152"/>
      <c r="GQ3746" s="152"/>
      <c r="GR3746" s="212"/>
      <c r="GS3746" s="212"/>
      <c r="GT3746" s="213"/>
      <c r="GU3746"/>
      <c r="HI3746"/>
      <c r="HK3746"/>
      <c r="HL3746"/>
      <c r="HM3746"/>
      <c r="HN3746"/>
      <c r="HO3746"/>
      <c r="HQ3746"/>
      <c r="HR3746"/>
      <c r="HS3746"/>
      <c r="HT3746"/>
    </row>
    <row r="3747" spans="47:228">
      <c r="AU3747" s="1"/>
      <c r="AV3747" s="152"/>
      <c r="AW3747" s="152"/>
      <c r="AX3747" s="212"/>
      <c r="AY3747" s="212"/>
      <c r="AZ3747" s="212"/>
      <c r="BA3747"/>
      <c r="BB3747"/>
      <c r="BC3747"/>
      <c r="BD3747"/>
      <c r="BE3747"/>
      <c r="BF3747" s="1"/>
      <c r="BG3747" s="152"/>
      <c r="BH3747" s="152"/>
      <c r="BI3747" s="212"/>
      <c r="BJ3747" s="212"/>
      <c r="BK3747" s="212"/>
      <c r="BM3747" s="1"/>
      <c r="BN3747" s="152"/>
      <c r="BO3747" s="152"/>
      <c r="BP3747" s="212"/>
      <c r="BQ3747" s="212"/>
      <c r="BR3747" s="212"/>
      <c r="BS3747"/>
      <c r="BT3747"/>
      <c r="BU3747"/>
      <c r="CC3747" s="1"/>
      <c r="CD3747" s="152"/>
      <c r="CE3747" s="152"/>
      <c r="CF3747" s="212"/>
      <c r="CG3747" s="212"/>
      <c r="CH3747" s="212"/>
      <c r="CI3747"/>
      <c r="CJ3747"/>
      <c r="CK3747"/>
      <c r="CL3747"/>
      <c r="CM3747"/>
      <c r="CP3747" s="1"/>
      <c r="CQ3747" s="290"/>
      <c r="CS3747" s="212"/>
      <c r="CT3747" s="212"/>
      <c r="CU3747" s="212"/>
      <c r="CX3747"/>
      <c r="CY3747"/>
      <c r="CZ3747"/>
      <c r="DA3747" s="1"/>
      <c r="DB3747" s="152"/>
      <c r="DC3747" s="152"/>
      <c r="DD3747" s="212"/>
      <c r="DE3747" s="212"/>
      <c r="DF3747" s="212"/>
      <c r="DK3747"/>
      <c r="DL3747"/>
      <c r="DN3747"/>
      <c r="DO3747"/>
      <c r="DP3747"/>
      <c r="DQ3747" s="1"/>
      <c r="DR3747" s="152"/>
      <c r="DS3747" s="152"/>
      <c r="DT3747" s="212"/>
      <c r="DU3747" s="212"/>
      <c r="DV3747" s="212"/>
      <c r="DW3747"/>
      <c r="DX3747"/>
      <c r="DY3747"/>
      <c r="DZ3747"/>
      <c r="EA3747"/>
      <c r="EB3747" s="1"/>
      <c r="EC3747" s="152"/>
      <c r="ED3747" s="152"/>
      <c r="EE3747" s="212"/>
      <c r="EF3747" s="212"/>
      <c r="EG3747" s="212"/>
      <c r="EL3747"/>
      <c r="EM3747"/>
      <c r="EN3747"/>
      <c r="EO3747"/>
      <c r="EP3747"/>
      <c r="EQ3747"/>
      <c r="ES3747" s="1"/>
      <c r="ET3747" s="152"/>
      <c r="EU3747" s="152"/>
      <c r="EV3747" s="212"/>
      <c r="EW3747" s="212"/>
      <c r="EX3747" s="212"/>
      <c r="EY3747"/>
      <c r="EZ3747"/>
      <c r="FA3747"/>
      <c r="FB3747"/>
      <c r="FI3747" s="1"/>
      <c r="FJ3747" s="152"/>
      <c r="FK3747" s="152"/>
      <c r="FL3747" s="212"/>
      <c r="FM3747" s="212"/>
      <c r="FN3747" s="212"/>
      <c r="FO3747"/>
      <c r="FP3747"/>
      <c r="FQ3747"/>
      <c r="FR3747"/>
      <c r="FS3747"/>
      <c r="FZ3747" s="152"/>
      <c r="GA3747" s="152"/>
      <c r="GB3747" s="212"/>
      <c r="GC3747" s="212"/>
      <c r="GD3747" s="212"/>
      <c r="GE3747"/>
      <c r="GF3747"/>
      <c r="GG3747"/>
      <c r="GH3747"/>
      <c r="GI3747"/>
      <c r="GN3747" s="152"/>
      <c r="GP3747" s="152"/>
      <c r="GQ3747" s="152"/>
      <c r="GR3747" s="212"/>
      <c r="GS3747" s="212"/>
      <c r="GT3747" s="213"/>
      <c r="GU3747"/>
      <c r="HI3747"/>
      <c r="HK3747"/>
      <c r="HL3747"/>
      <c r="HM3747"/>
      <c r="HN3747"/>
      <c r="HO3747"/>
      <c r="HQ3747"/>
      <c r="HR3747"/>
      <c r="HS3747"/>
      <c r="HT3747"/>
    </row>
    <row r="3748" spans="47:228">
      <c r="AU3748" s="1"/>
      <c r="AV3748" s="152"/>
      <c r="AW3748" s="152"/>
      <c r="AX3748" s="212"/>
      <c r="AY3748" s="212"/>
      <c r="AZ3748" s="212"/>
      <c r="BA3748"/>
      <c r="BB3748"/>
      <c r="BC3748"/>
      <c r="BD3748"/>
      <c r="BE3748"/>
      <c r="BF3748" s="1"/>
      <c r="BG3748" s="152"/>
      <c r="BH3748" s="152"/>
      <c r="BI3748" s="212"/>
      <c r="BJ3748" s="212"/>
      <c r="BK3748" s="212"/>
      <c r="BM3748" s="1"/>
      <c r="BN3748" s="152"/>
      <c r="BO3748" s="152"/>
      <c r="BP3748" s="212"/>
      <c r="BQ3748" s="212"/>
      <c r="BR3748" s="212"/>
      <c r="BS3748"/>
      <c r="BT3748"/>
      <c r="BU3748"/>
      <c r="CC3748" s="1"/>
      <c r="CD3748" s="152"/>
      <c r="CE3748" s="152"/>
      <c r="CF3748" s="212"/>
      <c r="CG3748" s="212"/>
      <c r="CH3748" s="212"/>
      <c r="CI3748"/>
      <c r="CJ3748"/>
      <c r="CK3748"/>
      <c r="CL3748"/>
      <c r="CM3748"/>
      <c r="CP3748" s="1"/>
      <c r="CQ3748" s="290"/>
      <c r="CS3748" s="212"/>
      <c r="CT3748" s="212"/>
      <c r="CU3748" s="212"/>
      <c r="CX3748"/>
      <c r="CY3748"/>
      <c r="CZ3748"/>
      <c r="DA3748" s="1"/>
      <c r="DB3748" s="152"/>
      <c r="DC3748" s="152"/>
      <c r="DD3748" s="212"/>
      <c r="DE3748" s="212"/>
      <c r="DF3748" s="212"/>
      <c r="DK3748"/>
      <c r="DL3748"/>
      <c r="DN3748"/>
      <c r="DO3748"/>
      <c r="DP3748"/>
      <c r="DQ3748" s="1"/>
      <c r="DR3748" s="152"/>
      <c r="DS3748" s="152"/>
      <c r="DT3748" s="212"/>
      <c r="DU3748" s="212"/>
      <c r="DV3748" s="212"/>
      <c r="DW3748"/>
      <c r="DX3748"/>
      <c r="DY3748"/>
      <c r="DZ3748"/>
      <c r="EA3748"/>
      <c r="EB3748" s="1"/>
      <c r="EC3748" s="152"/>
      <c r="ED3748" s="152"/>
      <c r="EE3748" s="212"/>
      <c r="EF3748" s="212"/>
      <c r="EG3748" s="212"/>
      <c r="EL3748"/>
      <c r="EM3748"/>
      <c r="EN3748"/>
      <c r="EO3748"/>
      <c r="EP3748"/>
      <c r="EQ3748"/>
      <c r="ES3748" s="1"/>
      <c r="ET3748" s="152"/>
      <c r="EU3748" s="152"/>
      <c r="EV3748" s="212"/>
      <c r="EW3748" s="212"/>
      <c r="EX3748" s="212"/>
      <c r="EY3748"/>
      <c r="EZ3748"/>
      <c r="FA3748"/>
      <c r="FB3748"/>
      <c r="FI3748" s="1"/>
      <c r="FJ3748" s="152"/>
      <c r="FK3748" s="152"/>
      <c r="FL3748" s="212"/>
      <c r="FM3748" s="212"/>
      <c r="FN3748" s="212"/>
      <c r="FO3748"/>
      <c r="FP3748"/>
      <c r="FQ3748"/>
      <c r="FR3748"/>
      <c r="FS3748"/>
      <c r="FZ3748" s="152"/>
      <c r="GA3748" s="152"/>
      <c r="GB3748" s="212"/>
      <c r="GC3748" s="212"/>
      <c r="GD3748" s="212"/>
      <c r="GE3748"/>
      <c r="GF3748"/>
      <c r="GG3748"/>
      <c r="GH3748"/>
      <c r="GI3748"/>
      <c r="GN3748" s="152"/>
      <c r="GP3748" s="152"/>
      <c r="GQ3748" s="152"/>
      <c r="GR3748" s="212"/>
      <c r="GS3748" s="212"/>
      <c r="GT3748" s="213"/>
      <c r="GU3748"/>
      <c r="HI3748"/>
      <c r="HK3748"/>
      <c r="HL3748"/>
      <c r="HM3748"/>
      <c r="HN3748"/>
      <c r="HO3748"/>
      <c r="HQ3748"/>
      <c r="HR3748"/>
      <c r="HS3748"/>
      <c r="HT3748"/>
    </row>
    <row r="3749" spans="47:228">
      <c r="AU3749" s="1"/>
      <c r="AV3749" s="152"/>
      <c r="AW3749" s="152"/>
      <c r="AX3749" s="212"/>
      <c r="AY3749" s="212"/>
      <c r="AZ3749" s="212"/>
      <c r="BA3749"/>
      <c r="BB3749"/>
      <c r="BC3749"/>
      <c r="BD3749"/>
      <c r="BE3749"/>
      <c r="BF3749" s="1"/>
      <c r="BG3749" s="152"/>
      <c r="BH3749" s="152"/>
      <c r="BI3749" s="212"/>
      <c r="BJ3749" s="212"/>
      <c r="BK3749" s="212"/>
      <c r="BM3749" s="1"/>
      <c r="BN3749" s="152"/>
      <c r="BO3749" s="152"/>
      <c r="BP3749" s="212"/>
      <c r="BQ3749" s="212"/>
      <c r="BR3749" s="212"/>
      <c r="BS3749"/>
      <c r="BT3749"/>
      <c r="BU3749"/>
      <c r="CC3749" s="1"/>
      <c r="CD3749" s="152"/>
      <c r="CE3749" s="152"/>
      <c r="CF3749" s="212"/>
      <c r="CG3749" s="212"/>
      <c r="CH3749" s="212"/>
      <c r="CI3749"/>
      <c r="CJ3749"/>
      <c r="CK3749"/>
      <c r="CL3749"/>
      <c r="CM3749"/>
      <c r="CP3749" s="1"/>
      <c r="CQ3749" s="290"/>
      <c r="CS3749" s="212"/>
      <c r="CT3749" s="212"/>
      <c r="CU3749" s="212"/>
      <c r="CX3749"/>
      <c r="CY3749"/>
      <c r="CZ3749"/>
      <c r="DA3749" s="1"/>
      <c r="DB3749" s="152"/>
      <c r="DC3749" s="152"/>
      <c r="DD3749" s="212"/>
      <c r="DE3749" s="212"/>
      <c r="DF3749" s="212"/>
      <c r="DK3749"/>
      <c r="DL3749"/>
      <c r="DN3749"/>
      <c r="DO3749"/>
      <c r="DP3749"/>
      <c r="DQ3749" s="1"/>
      <c r="DR3749" s="152"/>
      <c r="DS3749" s="152"/>
      <c r="DT3749" s="212"/>
      <c r="DU3749" s="212"/>
      <c r="DV3749" s="212"/>
      <c r="DW3749"/>
      <c r="DX3749"/>
      <c r="DY3749"/>
      <c r="DZ3749"/>
      <c r="EA3749"/>
      <c r="EB3749" s="1"/>
      <c r="EC3749" s="152"/>
      <c r="ED3749" s="152"/>
      <c r="EE3749" s="212"/>
      <c r="EF3749" s="212"/>
      <c r="EG3749" s="212"/>
      <c r="EL3749"/>
      <c r="EM3749"/>
      <c r="EN3749"/>
      <c r="EO3749"/>
      <c r="EP3749"/>
      <c r="EQ3749"/>
      <c r="ES3749" s="1"/>
      <c r="ET3749" s="152"/>
      <c r="EU3749" s="152"/>
      <c r="EV3749" s="212"/>
      <c r="EW3749" s="212"/>
      <c r="EX3749" s="212"/>
      <c r="EY3749"/>
      <c r="EZ3749"/>
      <c r="FA3749"/>
      <c r="FB3749"/>
      <c r="FI3749" s="1"/>
      <c r="FJ3749" s="152"/>
      <c r="FK3749" s="152"/>
      <c r="FL3749" s="212"/>
      <c r="FM3749" s="212"/>
      <c r="FN3749" s="212"/>
      <c r="FO3749"/>
      <c r="FP3749"/>
      <c r="FQ3749"/>
      <c r="FR3749"/>
      <c r="FS3749"/>
      <c r="FZ3749" s="152"/>
      <c r="GA3749" s="152"/>
      <c r="GB3749" s="212"/>
      <c r="GC3749" s="212"/>
      <c r="GD3749" s="212"/>
      <c r="GE3749"/>
      <c r="GF3749"/>
      <c r="GG3749"/>
      <c r="GH3749"/>
      <c r="GI3749"/>
      <c r="GN3749" s="152"/>
      <c r="GP3749" s="152"/>
      <c r="GQ3749" s="152"/>
      <c r="GR3749" s="212"/>
      <c r="GS3749" s="212"/>
      <c r="GT3749" s="213"/>
      <c r="GU3749"/>
      <c r="HI3749"/>
      <c r="HK3749"/>
      <c r="HL3749"/>
      <c r="HM3749"/>
      <c r="HN3749"/>
      <c r="HO3749"/>
      <c r="HQ3749"/>
      <c r="HR3749"/>
      <c r="HS3749"/>
      <c r="HT3749"/>
    </row>
    <row r="3750" spans="47:228">
      <c r="AU3750" s="1"/>
      <c r="AV3750" s="152"/>
      <c r="AW3750" s="152"/>
      <c r="AX3750" s="212"/>
      <c r="AY3750" s="212"/>
      <c r="AZ3750" s="212"/>
      <c r="BA3750"/>
      <c r="BB3750"/>
      <c r="BC3750"/>
      <c r="BD3750"/>
      <c r="BE3750"/>
      <c r="BF3750" s="1"/>
      <c r="BG3750" s="152"/>
      <c r="BH3750" s="152"/>
      <c r="BI3750" s="212"/>
      <c r="BJ3750" s="212"/>
      <c r="BK3750" s="212"/>
      <c r="BM3750" s="1"/>
      <c r="BN3750" s="152"/>
      <c r="BO3750" s="152"/>
      <c r="BP3750" s="212"/>
      <c r="BQ3750" s="212"/>
      <c r="BR3750" s="212"/>
      <c r="BS3750"/>
      <c r="BT3750"/>
      <c r="BU3750"/>
      <c r="CC3750" s="1"/>
      <c r="CD3750" s="152"/>
      <c r="CE3750" s="152"/>
      <c r="CF3750" s="212"/>
      <c r="CG3750" s="212"/>
      <c r="CH3750" s="212"/>
      <c r="CI3750"/>
      <c r="CJ3750"/>
      <c r="CK3750"/>
      <c r="CL3750"/>
      <c r="CM3750"/>
      <c r="CP3750" s="1"/>
      <c r="CQ3750" s="290"/>
      <c r="CS3750" s="212"/>
      <c r="CT3750" s="212"/>
      <c r="CU3750" s="212"/>
      <c r="CX3750"/>
      <c r="CY3750"/>
      <c r="CZ3750"/>
      <c r="DA3750" s="1"/>
      <c r="DB3750" s="152"/>
      <c r="DC3750" s="152"/>
      <c r="DD3750" s="212"/>
      <c r="DE3750" s="212"/>
      <c r="DF3750" s="212"/>
      <c r="DK3750"/>
      <c r="DL3750"/>
      <c r="DN3750"/>
      <c r="DO3750"/>
      <c r="DP3750"/>
      <c r="DQ3750" s="1"/>
      <c r="DR3750" s="152"/>
      <c r="DS3750" s="152"/>
      <c r="DT3750" s="212"/>
      <c r="DU3750" s="212"/>
      <c r="DV3750" s="212"/>
      <c r="DW3750"/>
      <c r="DX3750"/>
      <c r="DY3750"/>
      <c r="DZ3750"/>
      <c r="EA3750"/>
      <c r="EB3750" s="1"/>
      <c r="EC3750" s="152"/>
      <c r="ED3750" s="152"/>
      <c r="EE3750" s="212"/>
      <c r="EF3750" s="212"/>
      <c r="EG3750" s="212"/>
      <c r="EL3750"/>
      <c r="EM3750"/>
      <c r="EN3750"/>
      <c r="EO3750"/>
      <c r="EP3750"/>
      <c r="EQ3750"/>
      <c r="ES3750" s="1"/>
      <c r="ET3750" s="152"/>
      <c r="EU3750" s="152"/>
      <c r="EV3750" s="212"/>
      <c r="EW3750" s="212"/>
      <c r="EX3750" s="212"/>
      <c r="EY3750"/>
      <c r="EZ3750"/>
      <c r="FA3750"/>
      <c r="FB3750"/>
      <c r="FI3750" s="1"/>
      <c r="FJ3750" s="152"/>
      <c r="FK3750" s="152"/>
      <c r="FL3750" s="212"/>
      <c r="FM3750" s="212"/>
      <c r="FN3750" s="212"/>
      <c r="FO3750"/>
      <c r="FP3750"/>
      <c r="FQ3750"/>
      <c r="FR3750"/>
      <c r="FS3750"/>
      <c r="FZ3750" s="152"/>
      <c r="GA3750" s="152"/>
      <c r="GB3750" s="212"/>
      <c r="GC3750" s="212"/>
      <c r="GD3750" s="212"/>
      <c r="GE3750"/>
      <c r="GF3750"/>
      <c r="GG3750"/>
      <c r="GH3750"/>
      <c r="GI3750"/>
      <c r="GN3750" s="152"/>
      <c r="GP3750" s="152"/>
      <c r="GQ3750" s="152"/>
      <c r="GR3750" s="212"/>
      <c r="GS3750" s="212"/>
      <c r="GT3750" s="213"/>
      <c r="GU3750"/>
      <c r="HI3750"/>
      <c r="HK3750"/>
      <c r="HL3750"/>
      <c r="HM3750"/>
      <c r="HN3750"/>
      <c r="HO3750"/>
      <c r="HQ3750"/>
      <c r="HR3750"/>
      <c r="HS3750"/>
      <c r="HT3750"/>
    </row>
    <row r="3751" spans="47:228">
      <c r="AU3751" s="1"/>
      <c r="AV3751" s="152"/>
      <c r="AW3751" s="152"/>
      <c r="AX3751" s="212"/>
      <c r="AY3751" s="212"/>
      <c r="AZ3751" s="212"/>
      <c r="BA3751"/>
      <c r="BB3751"/>
      <c r="BC3751"/>
      <c r="BD3751"/>
      <c r="BE3751"/>
      <c r="BF3751" s="1"/>
      <c r="BG3751" s="152"/>
      <c r="BH3751" s="152"/>
      <c r="BI3751" s="212"/>
      <c r="BJ3751" s="212"/>
      <c r="BK3751" s="212"/>
      <c r="BM3751" s="1"/>
      <c r="BN3751" s="152"/>
      <c r="BO3751" s="152"/>
      <c r="BP3751" s="212"/>
      <c r="BQ3751" s="212"/>
      <c r="BR3751" s="212"/>
      <c r="BS3751"/>
      <c r="BT3751"/>
      <c r="BU3751"/>
      <c r="CC3751" s="1"/>
      <c r="CD3751" s="152"/>
      <c r="CE3751" s="152"/>
      <c r="CF3751" s="212"/>
      <c r="CG3751" s="212"/>
      <c r="CH3751" s="212"/>
      <c r="CI3751"/>
      <c r="CJ3751"/>
      <c r="CK3751"/>
      <c r="CL3751"/>
      <c r="CM3751"/>
      <c r="CP3751" s="1"/>
      <c r="CQ3751" s="290"/>
      <c r="CS3751" s="212"/>
      <c r="CT3751" s="212"/>
      <c r="CU3751" s="212"/>
      <c r="CX3751"/>
      <c r="CY3751"/>
      <c r="CZ3751"/>
      <c r="DA3751" s="1"/>
      <c r="DB3751" s="152"/>
      <c r="DC3751" s="152"/>
      <c r="DD3751" s="212"/>
      <c r="DE3751" s="212"/>
      <c r="DF3751" s="212"/>
      <c r="DK3751"/>
      <c r="DL3751"/>
      <c r="DN3751"/>
      <c r="DO3751"/>
      <c r="DP3751"/>
      <c r="DQ3751" s="1"/>
      <c r="DR3751" s="152"/>
      <c r="DS3751" s="152"/>
      <c r="DT3751" s="212"/>
      <c r="DU3751" s="212"/>
      <c r="DV3751" s="212"/>
      <c r="DW3751"/>
      <c r="DX3751"/>
      <c r="DY3751"/>
      <c r="DZ3751"/>
      <c r="EA3751"/>
      <c r="EB3751" s="1"/>
      <c r="EC3751" s="152"/>
      <c r="ED3751" s="152"/>
      <c r="EE3751" s="212"/>
      <c r="EF3751" s="212"/>
      <c r="EG3751" s="212"/>
      <c r="EL3751"/>
      <c r="EM3751"/>
      <c r="EN3751"/>
      <c r="EO3751"/>
      <c r="EP3751"/>
      <c r="EQ3751"/>
      <c r="ES3751" s="1"/>
      <c r="ET3751" s="152"/>
      <c r="EU3751" s="152"/>
      <c r="EV3751" s="212"/>
      <c r="EW3751" s="212"/>
      <c r="EX3751" s="212"/>
      <c r="EY3751"/>
      <c r="EZ3751"/>
      <c r="FA3751"/>
      <c r="FB3751"/>
      <c r="FI3751" s="1"/>
      <c r="FJ3751" s="152"/>
      <c r="FK3751" s="152"/>
      <c r="FL3751" s="212"/>
      <c r="FM3751" s="212"/>
      <c r="FN3751" s="212"/>
      <c r="FO3751"/>
      <c r="FP3751"/>
      <c r="FQ3751"/>
      <c r="FR3751"/>
      <c r="FS3751"/>
      <c r="FZ3751" s="152"/>
      <c r="GA3751" s="152"/>
      <c r="GB3751" s="212"/>
      <c r="GC3751" s="212"/>
      <c r="GD3751" s="212"/>
      <c r="GE3751"/>
      <c r="GF3751"/>
      <c r="GG3751"/>
      <c r="GH3751"/>
      <c r="GI3751"/>
      <c r="GN3751" s="152"/>
      <c r="GP3751" s="152"/>
      <c r="GQ3751" s="152"/>
      <c r="GR3751" s="212"/>
      <c r="GS3751" s="212"/>
      <c r="GT3751" s="213"/>
      <c r="GU3751"/>
      <c r="HI3751"/>
      <c r="HK3751"/>
      <c r="HL3751"/>
      <c r="HM3751"/>
      <c r="HN3751"/>
      <c r="HO3751"/>
      <c r="HQ3751"/>
      <c r="HR3751"/>
      <c r="HS3751"/>
      <c r="HT3751"/>
    </row>
    <row r="3752" spans="47:228">
      <c r="AU3752" s="1"/>
      <c r="AV3752" s="152"/>
      <c r="AW3752" s="152"/>
      <c r="AX3752" s="212"/>
      <c r="AY3752" s="212"/>
      <c r="AZ3752" s="212"/>
      <c r="BA3752"/>
      <c r="BB3752"/>
      <c r="BC3752"/>
      <c r="BD3752"/>
      <c r="BE3752"/>
      <c r="BF3752" s="1"/>
      <c r="BG3752" s="152"/>
      <c r="BH3752" s="152"/>
      <c r="BI3752" s="212"/>
      <c r="BJ3752" s="212"/>
      <c r="BK3752" s="212"/>
      <c r="BM3752" s="1"/>
      <c r="BN3752" s="152"/>
      <c r="BO3752" s="152"/>
      <c r="BP3752" s="212"/>
      <c r="BQ3752" s="212"/>
      <c r="BR3752" s="212"/>
      <c r="BS3752"/>
      <c r="BT3752"/>
      <c r="BU3752"/>
      <c r="CC3752" s="1"/>
      <c r="CD3752" s="152"/>
      <c r="CE3752" s="152"/>
      <c r="CF3752" s="212"/>
      <c r="CG3752" s="212"/>
      <c r="CH3752" s="212"/>
      <c r="CI3752"/>
      <c r="CJ3752"/>
      <c r="CK3752"/>
      <c r="CL3752"/>
      <c r="CM3752"/>
      <c r="CP3752" s="1"/>
      <c r="CQ3752" s="290"/>
      <c r="CS3752" s="212"/>
      <c r="CT3752" s="212"/>
      <c r="CU3752" s="212"/>
      <c r="CX3752"/>
      <c r="CY3752"/>
      <c r="CZ3752"/>
      <c r="DA3752" s="1"/>
      <c r="DB3752" s="152"/>
      <c r="DC3752" s="152"/>
      <c r="DD3752" s="212"/>
      <c r="DE3752" s="212"/>
      <c r="DF3752" s="212"/>
      <c r="DK3752"/>
      <c r="DL3752"/>
      <c r="DN3752"/>
      <c r="DO3752"/>
      <c r="DP3752"/>
      <c r="DQ3752" s="1"/>
      <c r="DR3752" s="152"/>
      <c r="DS3752" s="152"/>
      <c r="DT3752" s="212"/>
      <c r="DU3752" s="212"/>
      <c r="DV3752" s="212"/>
      <c r="DW3752"/>
      <c r="DX3752"/>
      <c r="DY3752"/>
      <c r="DZ3752"/>
      <c r="EA3752"/>
      <c r="EB3752" s="1"/>
      <c r="EC3752" s="152"/>
      <c r="ED3752" s="152"/>
      <c r="EE3752" s="212"/>
      <c r="EF3752" s="212"/>
      <c r="EG3752" s="212"/>
      <c r="EL3752"/>
      <c r="EM3752"/>
      <c r="EN3752"/>
      <c r="EO3752"/>
      <c r="EP3752"/>
      <c r="EQ3752"/>
      <c r="ES3752" s="1"/>
      <c r="ET3752" s="152"/>
      <c r="EU3752" s="152"/>
      <c r="EV3752" s="212"/>
      <c r="EW3752" s="212"/>
      <c r="EX3752" s="212"/>
      <c r="EY3752"/>
      <c r="EZ3752"/>
      <c r="FA3752"/>
      <c r="FB3752"/>
      <c r="FI3752" s="1"/>
      <c r="FJ3752" s="152"/>
      <c r="FK3752" s="152"/>
      <c r="FL3752" s="212"/>
      <c r="FM3752" s="212"/>
      <c r="FN3752" s="212"/>
      <c r="FO3752"/>
      <c r="FP3752"/>
      <c r="FQ3752"/>
      <c r="FR3752"/>
      <c r="FS3752"/>
      <c r="FZ3752" s="152"/>
      <c r="GA3752" s="152"/>
      <c r="GB3752" s="212"/>
      <c r="GC3752" s="212"/>
      <c r="GD3752" s="212"/>
      <c r="GE3752"/>
      <c r="GF3752"/>
      <c r="GG3752"/>
      <c r="GH3752"/>
      <c r="GI3752"/>
      <c r="GN3752" s="152"/>
      <c r="GP3752" s="152"/>
      <c r="GQ3752" s="152"/>
      <c r="GR3752" s="212"/>
      <c r="GS3752" s="212"/>
      <c r="GT3752" s="213"/>
      <c r="GU3752"/>
      <c r="HI3752"/>
      <c r="HK3752"/>
      <c r="HL3752"/>
      <c r="HM3752"/>
      <c r="HN3752"/>
      <c r="HO3752"/>
      <c r="HQ3752"/>
      <c r="HR3752"/>
      <c r="HS3752"/>
      <c r="HT3752"/>
    </row>
    <row r="3753" spans="47:228">
      <c r="AU3753" s="1"/>
      <c r="AV3753" s="152"/>
      <c r="AW3753" s="152"/>
      <c r="AX3753" s="212"/>
      <c r="AY3753" s="212"/>
      <c r="AZ3753" s="212"/>
      <c r="BA3753"/>
      <c r="BB3753"/>
      <c r="BC3753"/>
      <c r="BD3753"/>
      <c r="BE3753"/>
      <c r="BF3753" s="1"/>
      <c r="BG3753" s="152"/>
      <c r="BH3753" s="152"/>
      <c r="BI3753" s="212"/>
      <c r="BJ3753" s="212"/>
      <c r="BK3753" s="212"/>
      <c r="BM3753" s="1"/>
      <c r="BN3753" s="152"/>
      <c r="BO3753" s="152"/>
      <c r="BP3753" s="212"/>
      <c r="BQ3753" s="212"/>
      <c r="BR3753" s="212"/>
      <c r="BS3753"/>
      <c r="BT3753"/>
      <c r="BU3753"/>
      <c r="CC3753" s="1"/>
      <c r="CD3753" s="152"/>
      <c r="CE3753" s="152"/>
      <c r="CF3753" s="212"/>
      <c r="CG3753" s="212"/>
      <c r="CH3753" s="212"/>
      <c r="CI3753"/>
      <c r="CJ3753"/>
      <c r="CK3753"/>
      <c r="CL3753"/>
      <c r="CM3753"/>
      <c r="CP3753" s="1"/>
      <c r="CQ3753" s="290"/>
      <c r="CS3753" s="212"/>
      <c r="CT3753" s="212"/>
      <c r="CU3753" s="212"/>
      <c r="CX3753"/>
      <c r="CY3753"/>
      <c r="CZ3753"/>
      <c r="DA3753" s="1"/>
      <c r="DB3753" s="152"/>
      <c r="DC3753" s="152"/>
      <c r="DD3753" s="212"/>
      <c r="DE3753" s="212"/>
      <c r="DF3753" s="212"/>
      <c r="DK3753"/>
      <c r="DL3753"/>
      <c r="DN3753"/>
      <c r="DO3753"/>
      <c r="DP3753"/>
      <c r="DQ3753" s="1"/>
      <c r="DR3753" s="152"/>
      <c r="DS3753" s="152"/>
      <c r="DT3753" s="212"/>
      <c r="DU3753" s="212"/>
      <c r="DV3753" s="212"/>
      <c r="DW3753"/>
      <c r="DX3753"/>
      <c r="DY3753"/>
      <c r="DZ3753"/>
      <c r="EA3753"/>
      <c r="EB3753" s="1"/>
      <c r="EC3753" s="152"/>
      <c r="ED3753" s="152"/>
      <c r="EE3753" s="212"/>
      <c r="EF3753" s="212"/>
      <c r="EG3753" s="212"/>
      <c r="EL3753"/>
      <c r="EM3753"/>
      <c r="EN3753"/>
      <c r="EO3753"/>
      <c r="EP3753"/>
      <c r="EQ3753"/>
      <c r="ES3753" s="1"/>
      <c r="ET3753" s="152"/>
      <c r="EU3753" s="152"/>
      <c r="EV3753" s="212"/>
      <c r="EW3753" s="212"/>
      <c r="EX3753" s="212"/>
      <c r="EY3753"/>
      <c r="EZ3753"/>
      <c r="FA3753"/>
      <c r="FB3753"/>
      <c r="FI3753" s="1"/>
      <c r="FJ3753" s="152"/>
      <c r="FK3753" s="152"/>
      <c r="FL3753" s="212"/>
      <c r="FM3753" s="212"/>
      <c r="FN3753" s="212"/>
      <c r="FO3753"/>
      <c r="FP3753"/>
      <c r="FQ3753"/>
      <c r="FR3753"/>
      <c r="FS3753"/>
      <c r="FZ3753" s="152"/>
      <c r="GA3753" s="152"/>
      <c r="GB3753" s="212"/>
      <c r="GC3753" s="212"/>
      <c r="GD3753" s="212"/>
      <c r="GE3753"/>
      <c r="GF3753"/>
      <c r="GG3753"/>
      <c r="GH3753"/>
      <c r="GI3753"/>
      <c r="GN3753" s="152"/>
      <c r="GP3753" s="152"/>
      <c r="GQ3753" s="152"/>
      <c r="GR3753" s="212"/>
      <c r="GS3753" s="212"/>
      <c r="GT3753" s="213"/>
      <c r="GU3753"/>
      <c r="HI3753"/>
      <c r="HK3753"/>
      <c r="HL3753"/>
      <c r="HM3753"/>
      <c r="HN3753"/>
      <c r="HO3753"/>
      <c r="HQ3753"/>
      <c r="HR3753"/>
      <c r="HS3753"/>
      <c r="HT3753"/>
    </row>
    <row r="3754" spans="47:228">
      <c r="AU3754" s="1"/>
      <c r="AV3754" s="152"/>
      <c r="AW3754" s="152"/>
      <c r="AX3754" s="212"/>
      <c r="AY3754" s="212"/>
      <c r="AZ3754" s="212"/>
      <c r="BA3754"/>
      <c r="BB3754"/>
      <c r="BC3754"/>
      <c r="BD3754"/>
      <c r="BE3754"/>
      <c r="BF3754" s="1"/>
      <c r="BG3754" s="152"/>
      <c r="BH3754" s="152"/>
      <c r="BI3754" s="212"/>
      <c r="BJ3754" s="212"/>
      <c r="BK3754" s="212"/>
      <c r="BM3754" s="1"/>
      <c r="BN3754" s="152"/>
      <c r="BO3754" s="152"/>
      <c r="BP3754" s="212"/>
      <c r="BQ3754" s="212"/>
      <c r="BR3754" s="212"/>
      <c r="BS3754"/>
      <c r="BT3754"/>
      <c r="BU3754"/>
      <c r="CC3754" s="1"/>
      <c r="CD3754" s="152"/>
      <c r="CE3754" s="152"/>
      <c r="CF3754" s="212"/>
      <c r="CG3754" s="212"/>
      <c r="CH3754" s="212"/>
      <c r="CI3754"/>
      <c r="CJ3754"/>
      <c r="CK3754"/>
      <c r="CL3754"/>
      <c r="CM3754"/>
      <c r="CP3754" s="1"/>
      <c r="CQ3754" s="290"/>
      <c r="CS3754" s="212"/>
      <c r="CT3754" s="212"/>
      <c r="CU3754" s="212"/>
      <c r="CX3754"/>
      <c r="CY3754"/>
      <c r="CZ3754"/>
      <c r="DA3754" s="1"/>
      <c r="DB3754" s="152"/>
      <c r="DC3754" s="152"/>
      <c r="DD3754" s="212"/>
      <c r="DE3754" s="212"/>
      <c r="DF3754" s="212"/>
      <c r="DK3754"/>
      <c r="DL3754"/>
      <c r="DN3754"/>
      <c r="DO3754"/>
      <c r="DP3754"/>
      <c r="DQ3754" s="1"/>
      <c r="DR3754" s="152"/>
      <c r="DS3754" s="152"/>
      <c r="DT3754" s="212"/>
      <c r="DU3754" s="212"/>
      <c r="DV3754" s="212"/>
      <c r="DW3754"/>
      <c r="DX3754"/>
      <c r="DY3754"/>
      <c r="DZ3754"/>
      <c r="EA3754"/>
      <c r="EB3754" s="1"/>
      <c r="EC3754" s="152"/>
      <c r="ED3754" s="152"/>
      <c r="EE3754" s="212"/>
      <c r="EF3754" s="212"/>
      <c r="EG3754" s="212"/>
      <c r="EL3754"/>
      <c r="EM3754"/>
      <c r="EN3754"/>
      <c r="EO3754"/>
      <c r="EP3754"/>
      <c r="EQ3754"/>
      <c r="ES3754" s="1"/>
      <c r="ET3754" s="152"/>
      <c r="EU3754" s="152"/>
      <c r="EV3754" s="212"/>
      <c r="EW3754" s="212"/>
      <c r="EX3754" s="212"/>
      <c r="EY3754"/>
      <c r="EZ3754"/>
      <c r="FA3754"/>
      <c r="FB3754"/>
      <c r="FI3754" s="1"/>
      <c r="FJ3754" s="152"/>
      <c r="FK3754" s="152"/>
      <c r="FL3754" s="212"/>
      <c r="FM3754" s="212"/>
      <c r="FN3754" s="212"/>
      <c r="FO3754"/>
      <c r="FP3754"/>
      <c r="FQ3754"/>
      <c r="FR3754"/>
      <c r="FS3754"/>
      <c r="FZ3754" s="152"/>
      <c r="GA3754" s="152"/>
      <c r="GB3754" s="212"/>
      <c r="GC3754" s="212"/>
      <c r="GD3754" s="212"/>
      <c r="GE3754"/>
      <c r="GF3754"/>
      <c r="GG3754"/>
      <c r="GH3754"/>
      <c r="GI3754"/>
      <c r="GN3754" s="152"/>
      <c r="GP3754" s="152"/>
      <c r="GQ3754" s="152"/>
      <c r="GR3754" s="212"/>
      <c r="GS3754" s="212"/>
      <c r="GT3754" s="213"/>
      <c r="GU3754"/>
      <c r="HI3754"/>
      <c r="HK3754"/>
      <c r="HL3754"/>
      <c r="HM3754"/>
      <c r="HN3754"/>
      <c r="HO3754"/>
      <c r="HQ3754"/>
      <c r="HR3754"/>
      <c r="HS3754"/>
      <c r="HT3754"/>
    </row>
    <row r="3755" spans="47:228">
      <c r="AU3755" s="1"/>
      <c r="AV3755" s="152"/>
      <c r="AW3755" s="152"/>
      <c r="AX3755" s="212"/>
      <c r="AY3755" s="212"/>
      <c r="AZ3755" s="212"/>
      <c r="BA3755"/>
      <c r="BB3755"/>
      <c r="BC3755"/>
      <c r="BD3755"/>
      <c r="BE3755"/>
      <c r="BF3755" s="1"/>
      <c r="BG3755" s="152"/>
      <c r="BH3755" s="152"/>
      <c r="BI3755" s="212"/>
      <c r="BJ3755" s="212"/>
      <c r="BK3755" s="212"/>
      <c r="BM3755" s="1"/>
      <c r="BN3755" s="152"/>
      <c r="BO3755" s="152"/>
      <c r="BP3755" s="212"/>
      <c r="BQ3755" s="212"/>
      <c r="BR3755" s="212"/>
      <c r="BS3755"/>
      <c r="BT3755"/>
      <c r="BU3755"/>
      <c r="CC3755" s="1"/>
      <c r="CD3755" s="152"/>
      <c r="CE3755" s="152"/>
      <c r="CF3755" s="212"/>
      <c r="CG3755" s="212"/>
      <c r="CH3755" s="212"/>
      <c r="CI3755"/>
      <c r="CJ3755"/>
      <c r="CK3755"/>
      <c r="CL3755"/>
      <c r="CM3755"/>
      <c r="CP3755" s="1"/>
      <c r="CQ3755" s="290"/>
      <c r="CS3755" s="212"/>
      <c r="CT3755" s="212"/>
      <c r="CU3755" s="212"/>
      <c r="CX3755"/>
      <c r="CY3755"/>
      <c r="CZ3755"/>
      <c r="DA3755" s="1"/>
      <c r="DB3755" s="152"/>
      <c r="DC3755" s="152"/>
      <c r="DD3755" s="212"/>
      <c r="DE3755" s="212"/>
      <c r="DF3755" s="212"/>
      <c r="DK3755"/>
      <c r="DL3755"/>
      <c r="DN3755"/>
      <c r="DO3755"/>
      <c r="DP3755"/>
      <c r="DQ3755" s="1"/>
      <c r="DR3755" s="152"/>
      <c r="DS3755" s="152"/>
      <c r="DT3755" s="212"/>
      <c r="DU3755" s="212"/>
      <c r="DV3755" s="212"/>
      <c r="DW3755"/>
      <c r="DX3755"/>
      <c r="DY3755"/>
      <c r="DZ3755"/>
      <c r="EA3755"/>
      <c r="EB3755" s="1"/>
      <c r="EC3755" s="152"/>
      <c r="ED3755" s="152"/>
      <c r="EE3755" s="212"/>
      <c r="EF3755" s="212"/>
      <c r="EG3755" s="212"/>
      <c r="EL3755"/>
      <c r="EM3755"/>
      <c r="EN3755"/>
      <c r="EO3755"/>
      <c r="EP3755"/>
      <c r="EQ3755"/>
      <c r="ES3755" s="1"/>
      <c r="ET3755" s="152"/>
      <c r="EU3755" s="152"/>
      <c r="EV3755" s="212"/>
      <c r="EW3755" s="212"/>
      <c r="EX3755" s="212"/>
      <c r="EY3755"/>
      <c r="EZ3755"/>
      <c r="FA3755"/>
      <c r="FB3755"/>
      <c r="FI3755" s="1"/>
      <c r="FJ3755" s="152"/>
      <c r="FK3755" s="152"/>
      <c r="FL3755" s="212"/>
      <c r="FM3755" s="212"/>
      <c r="FN3755" s="212"/>
      <c r="FO3755"/>
      <c r="FP3755"/>
      <c r="FQ3755"/>
      <c r="FR3755"/>
      <c r="FS3755"/>
      <c r="FZ3755" s="152"/>
      <c r="GA3755" s="152"/>
      <c r="GB3755" s="212"/>
      <c r="GC3755" s="212"/>
      <c r="GD3755" s="212"/>
      <c r="GE3755"/>
      <c r="GF3755"/>
      <c r="GG3755"/>
      <c r="GH3755"/>
      <c r="GI3755"/>
      <c r="GN3755" s="152"/>
      <c r="GP3755" s="152"/>
      <c r="GQ3755" s="152"/>
      <c r="GR3755" s="212"/>
      <c r="GS3755" s="212"/>
      <c r="GT3755" s="213"/>
      <c r="GU3755"/>
      <c r="HI3755"/>
      <c r="HK3755"/>
      <c r="HL3755"/>
      <c r="HM3755"/>
      <c r="HN3755"/>
      <c r="HO3755"/>
      <c r="HQ3755"/>
      <c r="HR3755"/>
      <c r="HS3755"/>
      <c r="HT3755"/>
    </row>
    <row r="3756" spans="47:228">
      <c r="AU3756" s="1"/>
      <c r="AV3756" s="152"/>
      <c r="AW3756" s="152"/>
      <c r="AX3756" s="212"/>
      <c r="AY3756" s="212"/>
      <c r="AZ3756" s="212"/>
      <c r="BA3756"/>
      <c r="BB3756"/>
      <c r="BC3756"/>
      <c r="BD3756"/>
      <c r="BE3756"/>
      <c r="BF3756" s="1"/>
      <c r="BG3756" s="152"/>
      <c r="BH3756" s="152"/>
      <c r="BI3756" s="212"/>
      <c r="BJ3756" s="212"/>
      <c r="BK3756" s="212"/>
      <c r="BM3756" s="1"/>
      <c r="BN3756" s="152"/>
      <c r="BO3756" s="152"/>
      <c r="BP3756" s="212"/>
      <c r="BQ3756" s="212"/>
      <c r="BR3756" s="212"/>
      <c r="BS3756"/>
      <c r="BT3756"/>
      <c r="BU3756"/>
      <c r="CC3756" s="1"/>
      <c r="CD3756" s="152"/>
      <c r="CE3756" s="152"/>
      <c r="CF3756" s="212"/>
      <c r="CG3756" s="212"/>
      <c r="CH3756" s="212"/>
      <c r="CI3756"/>
      <c r="CJ3756"/>
      <c r="CK3756"/>
      <c r="CL3756"/>
      <c r="CM3756"/>
      <c r="CP3756" s="1"/>
      <c r="CQ3756" s="290"/>
      <c r="CS3756" s="212"/>
      <c r="CT3756" s="212"/>
      <c r="CU3756" s="212"/>
      <c r="CX3756"/>
      <c r="CY3756"/>
      <c r="CZ3756"/>
      <c r="DA3756" s="1"/>
      <c r="DB3756" s="152"/>
      <c r="DC3756" s="152"/>
      <c r="DD3756" s="212"/>
      <c r="DE3756" s="212"/>
      <c r="DF3756" s="212"/>
      <c r="DK3756"/>
      <c r="DL3756"/>
      <c r="DN3756"/>
      <c r="DO3756"/>
      <c r="DP3756"/>
      <c r="DQ3756" s="1"/>
      <c r="DR3756" s="152"/>
      <c r="DS3756" s="152"/>
      <c r="DT3756" s="212"/>
      <c r="DU3756" s="212"/>
      <c r="DV3756" s="212"/>
      <c r="DW3756"/>
      <c r="DX3756"/>
      <c r="DY3756"/>
      <c r="DZ3756"/>
      <c r="EA3756"/>
      <c r="EB3756" s="1"/>
      <c r="EC3756" s="152"/>
      <c r="ED3756" s="152"/>
      <c r="EE3756" s="212"/>
      <c r="EF3756" s="212"/>
      <c r="EG3756" s="212"/>
      <c r="EL3756"/>
      <c r="EM3756"/>
      <c r="EN3756"/>
      <c r="EO3756"/>
      <c r="EP3756"/>
      <c r="EQ3756"/>
      <c r="ES3756" s="1"/>
      <c r="ET3756" s="152"/>
      <c r="EU3756" s="152"/>
      <c r="EV3756" s="212"/>
      <c r="EW3756" s="212"/>
      <c r="EX3756" s="212"/>
      <c r="EY3756"/>
      <c r="EZ3756"/>
      <c r="FA3756"/>
      <c r="FB3756"/>
      <c r="FI3756" s="1"/>
      <c r="FJ3756" s="152"/>
      <c r="FK3756" s="152"/>
      <c r="FL3756" s="212"/>
      <c r="FM3756" s="212"/>
      <c r="FN3756" s="212"/>
      <c r="FO3756"/>
      <c r="FP3756"/>
      <c r="FQ3756"/>
      <c r="FR3756"/>
      <c r="FS3756"/>
      <c r="FZ3756" s="152"/>
      <c r="GA3756" s="152"/>
      <c r="GB3756" s="212"/>
      <c r="GC3756" s="212"/>
      <c r="GD3756" s="212"/>
      <c r="GE3756"/>
      <c r="GF3756"/>
      <c r="GG3756"/>
      <c r="GH3756"/>
      <c r="GI3756"/>
      <c r="GN3756" s="152"/>
      <c r="GP3756" s="152"/>
      <c r="GQ3756" s="152"/>
      <c r="GR3756" s="212"/>
      <c r="GS3756" s="212"/>
      <c r="GT3756" s="213"/>
      <c r="GU3756"/>
      <c r="HI3756"/>
      <c r="HK3756"/>
      <c r="HL3756"/>
      <c r="HM3756"/>
      <c r="HN3756"/>
      <c r="HO3756"/>
      <c r="HQ3756"/>
      <c r="HR3756"/>
      <c r="HS3756"/>
      <c r="HT3756"/>
    </row>
    <row r="3757" spans="47:228">
      <c r="AU3757" s="1"/>
      <c r="AV3757" s="152"/>
      <c r="AW3757" s="152"/>
      <c r="AX3757" s="212"/>
      <c r="AY3757" s="212"/>
      <c r="AZ3757" s="212"/>
      <c r="BA3757"/>
      <c r="BB3757"/>
      <c r="BC3757"/>
      <c r="BD3757"/>
      <c r="BE3757"/>
      <c r="BF3757" s="1"/>
      <c r="BG3757" s="152"/>
      <c r="BH3757" s="152"/>
      <c r="BI3757" s="212"/>
      <c r="BJ3757" s="212"/>
      <c r="BK3757" s="212"/>
      <c r="BM3757" s="1"/>
      <c r="BN3757" s="152"/>
      <c r="BO3757" s="152"/>
      <c r="BP3757" s="212"/>
      <c r="BQ3757" s="212"/>
      <c r="BR3757" s="212"/>
      <c r="BS3757"/>
      <c r="BT3757"/>
      <c r="BU3757"/>
      <c r="CC3757" s="1"/>
      <c r="CD3757" s="152"/>
      <c r="CE3757" s="152"/>
      <c r="CF3757" s="212"/>
      <c r="CG3757" s="212"/>
      <c r="CH3757" s="212"/>
      <c r="CI3757"/>
      <c r="CJ3757"/>
      <c r="CK3757"/>
      <c r="CL3757"/>
      <c r="CM3757"/>
      <c r="CP3757" s="1"/>
      <c r="CQ3757" s="290"/>
      <c r="CS3757" s="212"/>
      <c r="CT3757" s="212"/>
      <c r="CU3757" s="212"/>
      <c r="CX3757"/>
      <c r="CY3757"/>
      <c r="CZ3757"/>
      <c r="DA3757" s="1"/>
      <c r="DB3757" s="152"/>
      <c r="DC3757" s="152"/>
      <c r="DD3757" s="212"/>
      <c r="DE3757" s="212"/>
      <c r="DF3757" s="212"/>
      <c r="DK3757"/>
      <c r="DL3757"/>
      <c r="DN3757"/>
      <c r="DO3757"/>
      <c r="DP3757"/>
      <c r="DQ3757" s="1"/>
      <c r="DR3757" s="152"/>
      <c r="DS3757" s="152"/>
      <c r="DT3757" s="212"/>
      <c r="DU3757" s="212"/>
      <c r="DV3757" s="212"/>
      <c r="DW3757"/>
      <c r="DX3757"/>
      <c r="DY3757"/>
      <c r="DZ3757"/>
      <c r="EA3757"/>
      <c r="EB3757" s="1"/>
      <c r="EC3757" s="152"/>
      <c r="ED3757" s="152"/>
      <c r="EE3757" s="212"/>
      <c r="EF3757" s="212"/>
      <c r="EG3757" s="212"/>
      <c r="EL3757"/>
      <c r="EM3757"/>
      <c r="EN3757"/>
      <c r="EO3757"/>
      <c r="EP3757"/>
      <c r="EQ3757"/>
      <c r="ES3757" s="1"/>
      <c r="ET3757" s="152"/>
      <c r="EU3757" s="152"/>
      <c r="EV3757" s="212"/>
      <c r="EW3757" s="212"/>
      <c r="EX3757" s="212"/>
      <c r="EY3757"/>
      <c r="EZ3757"/>
      <c r="FA3757"/>
      <c r="FB3757"/>
      <c r="FI3757" s="1"/>
      <c r="FJ3757" s="152"/>
      <c r="FK3757" s="152"/>
      <c r="FL3757" s="212"/>
      <c r="FM3757" s="212"/>
      <c r="FN3757" s="212"/>
      <c r="FO3757"/>
      <c r="FP3757"/>
      <c r="FQ3757"/>
      <c r="FR3757"/>
      <c r="FS3757"/>
      <c r="FZ3757" s="152"/>
      <c r="GA3757" s="152"/>
      <c r="GB3757" s="212"/>
      <c r="GC3757" s="212"/>
      <c r="GD3757" s="212"/>
      <c r="GE3757"/>
      <c r="GF3757"/>
      <c r="GG3757"/>
      <c r="GH3757"/>
      <c r="GI3757"/>
      <c r="GN3757" s="152"/>
      <c r="GP3757" s="152"/>
      <c r="GQ3757" s="152"/>
      <c r="GR3757" s="212"/>
      <c r="GS3757" s="212"/>
      <c r="GT3757" s="213"/>
      <c r="GU3757"/>
      <c r="HI3757"/>
      <c r="HK3757"/>
      <c r="HL3757"/>
      <c r="HM3757"/>
      <c r="HN3757"/>
      <c r="HO3757"/>
      <c r="HQ3757"/>
      <c r="HR3757"/>
      <c r="HS3757"/>
      <c r="HT3757"/>
    </row>
    <row r="3758" spans="47:228">
      <c r="AU3758" s="1"/>
      <c r="AV3758" s="152"/>
      <c r="AW3758" s="152"/>
      <c r="AX3758" s="212"/>
      <c r="AY3758" s="212"/>
      <c r="AZ3758" s="212"/>
      <c r="BA3758"/>
      <c r="BB3758"/>
      <c r="BC3758"/>
      <c r="BD3758"/>
      <c r="BE3758"/>
      <c r="BF3758" s="1"/>
      <c r="BG3758" s="152"/>
      <c r="BH3758" s="152"/>
      <c r="BI3758" s="212"/>
      <c r="BJ3758" s="212"/>
      <c r="BK3758" s="212"/>
      <c r="BM3758" s="1"/>
      <c r="BN3758" s="152"/>
      <c r="BO3758" s="152"/>
      <c r="BP3758" s="212"/>
      <c r="BQ3758" s="212"/>
      <c r="BR3758" s="212"/>
      <c r="BS3758"/>
      <c r="BT3758"/>
      <c r="BU3758"/>
      <c r="CC3758" s="1"/>
      <c r="CD3758" s="152"/>
      <c r="CE3758" s="152"/>
      <c r="CF3758" s="212"/>
      <c r="CG3758" s="212"/>
      <c r="CH3758" s="212"/>
      <c r="CI3758"/>
      <c r="CJ3758"/>
      <c r="CK3758"/>
      <c r="CL3758"/>
      <c r="CM3758"/>
      <c r="CP3758" s="1"/>
      <c r="CQ3758" s="290"/>
      <c r="CS3758" s="212"/>
      <c r="CT3758" s="212"/>
      <c r="CU3758" s="212"/>
      <c r="CX3758"/>
      <c r="CY3758"/>
      <c r="CZ3758"/>
      <c r="DA3758" s="1"/>
      <c r="DB3758" s="152"/>
      <c r="DC3758" s="152"/>
      <c r="DD3758" s="212"/>
      <c r="DE3758" s="212"/>
      <c r="DF3758" s="212"/>
      <c r="DK3758"/>
      <c r="DL3758"/>
      <c r="DN3758"/>
      <c r="DO3758"/>
      <c r="DP3758"/>
      <c r="DQ3758" s="1"/>
      <c r="DR3758" s="152"/>
      <c r="DS3758" s="152"/>
      <c r="DT3758" s="212"/>
      <c r="DU3758" s="212"/>
      <c r="DV3758" s="212"/>
      <c r="DW3758"/>
      <c r="DX3758"/>
      <c r="DY3758"/>
      <c r="DZ3758"/>
      <c r="EA3758"/>
      <c r="EB3758" s="1"/>
      <c r="EC3758" s="152"/>
      <c r="ED3758" s="152"/>
      <c r="EE3758" s="212"/>
      <c r="EF3758" s="212"/>
      <c r="EG3758" s="212"/>
      <c r="EL3758"/>
      <c r="EM3758"/>
      <c r="EN3758"/>
      <c r="EO3758"/>
      <c r="EP3758"/>
      <c r="EQ3758"/>
      <c r="ES3758" s="1"/>
      <c r="ET3758" s="152"/>
      <c r="EU3758" s="152"/>
      <c r="EV3758" s="212"/>
      <c r="EW3758" s="212"/>
      <c r="EX3758" s="212"/>
      <c r="EY3758"/>
      <c r="EZ3758"/>
      <c r="FA3758"/>
      <c r="FB3758"/>
      <c r="FI3758" s="1"/>
      <c r="FJ3758" s="152"/>
      <c r="FK3758" s="152"/>
      <c r="FL3758" s="212"/>
      <c r="FM3758" s="212"/>
      <c r="FN3758" s="212"/>
      <c r="FO3758"/>
      <c r="FP3758"/>
      <c r="FQ3758"/>
      <c r="FR3758"/>
      <c r="FS3758"/>
      <c r="FZ3758" s="152"/>
      <c r="GA3758" s="152"/>
      <c r="GB3758" s="212"/>
      <c r="GC3758" s="212"/>
      <c r="GD3758" s="212"/>
      <c r="GE3758"/>
      <c r="GF3758"/>
      <c r="GG3758"/>
      <c r="GH3758"/>
      <c r="GI3758"/>
      <c r="GN3758" s="152"/>
      <c r="GP3758" s="152"/>
      <c r="GQ3758" s="152"/>
      <c r="GR3758" s="212"/>
      <c r="GS3758" s="212"/>
      <c r="GT3758" s="213"/>
      <c r="GU3758"/>
      <c r="HI3758"/>
      <c r="HK3758"/>
      <c r="HL3758"/>
      <c r="HM3758"/>
      <c r="HN3758"/>
      <c r="HO3758"/>
      <c r="HQ3758"/>
      <c r="HR3758"/>
      <c r="HS3758"/>
      <c r="HT3758"/>
    </row>
    <row r="3759" spans="47:228">
      <c r="AU3759" s="1"/>
      <c r="AV3759" s="152"/>
      <c r="AW3759" s="152"/>
      <c r="AX3759" s="212"/>
      <c r="AY3759" s="212"/>
      <c r="AZ3759" s="212"/>
      <c r="BA3759"/>
      <c r="BB3759"/>
      <c r="BC3759"/>
      <c r="BD3759"/>
      <c r="BE3759"/>
      <c r="BF3759" s="1"/>
      <c r="BG3759" s="152"/>
      <c r="BH3759" s="152"/>
      <c r="BI3759" s="212"/>
      <c r="BJ3759" s="212"/>
      <c r="BK3759" s="212"/>
      <c r="BM3759" s="1"/>
      <c r="BN3759" s="152"/>
      <c r="BO3759" s="152"/>
      <c r="BP3759" s="212"/>
      <c r="BQ3759" s="212"/>
      <c r="BR3759" s="212"/>
      <c r="BS3759"/>
      <c r="BT3759"/>
      <c r="BU3759"/>
      <c r="CC3759" s="1"/>
      <c r="CD3759" s="152"/>
      <c r="CE3759" s="152"/>
      <c r="CF3759" s="212"/>
      <c r="CG3759" s="212"/>
      <c r="CH3759" s="212"/>
      <c r="CI3759"/>
      <c r="CJ3759"/>
      <c r="CK3759"/>
      <c r="CL3759"/>
      <c r="CM3759"/>
      <c r="CP3759" s="1"/>
      <c r="CQ3759" s="290"/>
      <c r="CS3759" s="212"/>
      <c r="CT3759" s="212"/>
      <c r="CU3759" s="212"/>
      <c r="CX3759"/>
      <c r="CY3759"/>
      <c r="CZ3759"/>
      <c r="DA3759" s="1"/>
      <c r="DB3759" s="152"/>
      <c r="DC3759" s="152"/>
      <c r="DD3759" s="212"/>
      <c r="DE3759" s="212"/>
      <c r="DF3759" s="212"/>
      <c r="DK3759"/>
      <c r="DL3759"/>
      <c r="DN3759"/>
      <c r="DO3759"/>
      <c r="DP3759"/>
      <c r="DQ3759" s="1"/>
      <c r="DR3759" s="152"/>
      <c r="DS3759" s="152"/>
      <c r="DT3759" s="212"/>
      <c r="DU3759" s="212"/>
      <c r="DV3759" s="212"/>
      <c r="DW3759"/>
      <c r="DX3759"/>
      <c r="DY3759"/>
      <c r="DZ3759"/>
      <c r="EA3759"/>
      <c r="EB3759" s="1"/>
      <c r="EC3759" s="152"/>
      <c r="ED3759" s="152"/>
      <c r="EE3759" s="212"/>
      <c r="EF3759" s="212"/>
      <c r="EG3759" s="212"/>
      <c r="EL3759"/>
      <c r="EM3759"/>
      <c r="EN3759"/>
      <c r="EO3759"/>
      <c r="EP3759"/>
      <c r="EQ3759"/>
      <c r="ES3759" s="1"/>
      <c r="ET3759" s="152"/>
      <c r="EU3759" s="152"/>
      <c r="EV3759" s="212"/>
      <c r="EW3759" s="212"/>
      <c r="EX3759" s="212"/>
      <c r="EY3759"/>
      <c r="EZ3759"/>
      <c r="FA3759"/>
      <c r="FB3759"/>
      <c r="FI3759" s="1"/>
      <c r="FJ3759" s="152"/>
      <c r="FK3759" s="152"/>
      <c r="FL3759" s="212"/>
      <c r="FM3759" s="212"/>
      <c r="FN3759" s="212"/>
      <c r="FO3759"/>
      <c r="FP3759"/>
      <c r="FQ3759"/>
      <c r="FR3759"/>
      <c r="FS3759"/>
      <c r="FZ3759" s="152"/>
      <c r="GA3759" s="152"/>
      <c r="GB3759" s="212"/>
      <c r="GC3759" s="212"/>
      <c r="GD3759" s="212"/>
      <c r="GE3759"/>
      <c r="GF3759"/>
      <c r="GG3759"/>
      <c r="GH3759"/>
      <c r="GI3759"/>
      <c r="GN3759" s="152"/>
      <c r="GP3759" s="152"/>
      <c r="GQ3759" s="152"/>
      <c r="GR3759" s="212"/>
      <c r="GS3759" s="212"/>
      <c r="GT3759" s="213"/>
      <c r="GU3759"/>
      <c r="HI3759"/>
      <c r="HK3759"/>
      <c r="HL3759"/>
      <c r="HM3759"/>
      <c r="HN3759"/>
      <c r="HO3759"/>
      <c r="HQ3759"/>
      <c r="HR3759"/>
      <c r="HS3759"/>
      <c r="HT3759"/>
    </row>
    <row r="3760" spans="47:228">
      <c r="AU3760" s="1"/>
      <c r="AV3760" s="152"/>
      <c r="AW3760" s="152"/>
      <c r="AX3760" s="212"/>
      <c r="AY3760" s="212"/>
      <c r="AZ3760" s="212"/>
      <c r="BA3760"/>
      <c r="BB3760"/>
      <c r="BC3760"/>
      <c r="BD3760"/>
      <c r="BE3760"/>
      <c r="BF3760" s="1"/>
      <c r="BG3760" s="152"/>
      <c r="BH3760" s="152"/>
      <c r="BI3760" s="212"/>
      <c r="BJ3760" s="212"/>
      <c r="BK3760" s="212"/>
      <c r="BM3760" s="1"/>
      <c r="BN3760" s="152"/>
      <c r="BO3760" s="152"/>
      <c r="BP3760" s="212"/>
      <c r="BQ3760" s="212"/>
      <c r="BR3760" s="212"/>
      <c r="BS3760"/>
      <c r="BT3760"/>
      <c r="BU3760"/>
      <c r="CC3760" s="1"/>
      <c r="CD3760" s="152"/>
      <c r="CE3760" s="152"/>
      <c r="CF3760" s="212"/>
      <c r="CG3760" s="212"/>
      <c r="CH3760" s="212"/>
      <c r="CI3760"/>
      <c r="CJ3760"/>
      <c r="CK3760"/>
      <c r="CL3760"/>
      <c r="CM3760"/>
      <c r="CP3760" s="1"/>
      <c r="CQ3760" s="290"/>
      <c r="CS3760" s="212"/>
      <c r="CT3760" s="212"/>
      <c r="CU3760" s="212"/>
      <c r="CX3760"/>
      <c r="CY3760"/>
      <c r="CZ3760"/>
      <c r="DA3760" s="1"/>
      <c r="DB3760" s="152"/>
      <c r="DC3760" s="152"/>
      <c r="DD3760" s="212"/>
      <c r="DE3760" s="212"/>
      <c r="DF3760" s="212"/>
      <c r="DK3760"/>
      <c r="DL3760"/>
      <c r="DN3760"/>
      <c r="DO3760"/>
      <c r="DP3760"/>
      <c r="DQ3760" s="1"/>
      <c r="DR3760" s="152"/>
      <c r="DS3760" s="152"/>
      <c r="DT3760" s="212"/>
      <c r="DU3760" s="212"/>
      <c r="DV3760" s="212"/>
      <c r="DW3760"/>
      <c r="DX3760"/>
      <c r="DY3760"/>
      <c r="DZ3760"/>
      <c r="EA3760"/>
      <c r="EB3760" s="1"/>
      <c r="EC3760" s="152"/>
      <c r="ED3760" s="152"/>
      <c r="EE3760" s="212"/>
      <c r="EF3760" s="212"/>
      <c r="EG3760" s="212"/>
      <c r="EL3760"/>
      <c r="EM3760"/>
      <c r="EN3760"/>
      <c r="EO3760"/>
      <c r="EP3760"/>
      <c r="EQ3760"/>
      <c r="ES3760" s="1"/>
      <c r="ET3760" s="152"/>
      <c r="EU3760" s="152"/>
      <c r="EV3760" s="212"/>
      <c r="EW3760" s="212"/>
      <c r="EX3760" s="212"/>
      <c r="EY3760"/>
      <c r="EZ3760"/>
      <c r="FA3760"/>
      <c r="FB3760"/>
      <c r="FI3760" s="1"/>
      <c r="FJ3760" s="152"/>
      <c r="FK3760" s="152"/>
      <c r="FL3760" s="212"/>
      <c r="FM3760" s="212"/>
      <c r="FN3760" s="212"/>
      <c r="FO3760"/>
      <c r="FP3760"/>
      <c r="FQ3760"/>
      <c r="FR3760"/>
      <c r="FS3760"/>
      <c r="FZ3760" s="152"/>
      <c r="GA3760" s="152"/>
      <c r="GB3760" s="212"/>
      <c r="GC3760" s="212"/>
      <c r="GD3760" s="212"/>
      <c r="GE3760"/>
      <c r="GF3760"/>
      <c r="GG3760"/>
      <c r="GH3760"/>
      <c r="GI3760"/>
      <c r="GN3760" s="152"/>
      <c r="GP3760" s="152"/>
      <c r="GQ3760" s="152"/>
      <c r="GR3760" s="212"/>
      <c r="GS3760" s="212"/>
      <c r="GT3760" s="213"/>
      <c r="GU3760"/>
      <c r="HI3760"/>
      <c r="HK3760"/>
      <c r="HL3760"/>
      <c r="HM3760"/>
      <c r="HN3760"/>
      <c r="HO3760"/>
      <c r="HQ3760"/>
      <c r="HR3760"/>
      <c r="HS3760"/>
      <c r="HT3760"/>
    </row>
    <row r="3761" spans="47:228">
      <c r="AU3761" s="1"/>
      <c r="AV3761" s="152"/>
      <c r="AW3761" s="152"/>
      <c r="AX3761" s="212"/>
      <c r="AY3761" s="212"/>
      <c r="AZ3761" s="212"/>
      <c r="BA3761"/>
      <c r="BB3761"/>
      <c r="BC3761"/>
      <c r="BD3761"/>
      <c r="BE3761"/>
      <c r="BF3761" s="1"/>
      <c r="BG3761" s="152"/>
      <c r="BH3761" s="152"/>
      <c r="BI3761" s="212"/>
      <c r="BJ3761" s="212"/>
      <c r="BK3761" s="212"/>
      <c r="BM3761" s="1"/>
      <c r="BN3761" s="152"/>
      <c r="BO3761" s="152"/>
      <c r="BP3761" s="212"/>
      <c r="BQ3761" s="212"/>
      <c r="BR3761" s="212"/>
      <c r="BS3761"/>
      <c r="BT3761"/>
      <c r="BU3761"/>
      <c r="CC3761" s="1"/>
      <c r="CD3761" s="152"/>
      <c r="CE3761" s="152"/>
      <c r="CF3761" s="212"/>
      <c r="CG3761" s="212"/>
      <c r="CH3761" s="212"/>
      <c r="CI3761"/>
      <c r="CJ3761"/>
      <c r="CK3761"/>
      <c r="CL3761"/>
      <c r="CM3761"/>
      <c r="CP3761" s="1"/>
      <c r="CQ3761" s="290"/>
      <c r="CS3761" s="212"/>
      <c r="CT3761" s="212"/>
      <c r="CU3761" s="212"/>
      <c r="CX3761"/>
      <c r="CY3761"/>
      <c r="CZ3761"/>
      <c r="DA3761" s="1"/>
      <c r="DB3761" s="152"/>
      <c r="DC3761" s="152"/>
      <c r="DD3761" s="212"/>
      <c r="DE3761" s="212"/>
      <c r="DF3761" s="212"/>
      <c r="DK3761"/>
      <c r="DL3761"/>
      <c r="DN3761"/>
      <c r="DO3761"/>
      <c r="DP3761"/>
      <c r="DQ3761" s="1"/>
      <c r="DR3761" s="152"/>
      <c r="DS3761" s="152"/>
      <c r="DT3761" s="212"/>
      <c r="DU3761" s="212"/>
      <c r="DV3761" s="212"/>
      <c r="DW3761"/>
      <c r="DX3761"/>
      <c r="DY3761"/>
      <c r="DZ3761"/>
      <c r="EA3761"/>
      <c r="EB3761" s="1"/>
      <c r="EC3761" s="152"/>
      <c r="ED3761" s="152"/>
      <c r="EE3761" s="212"/>
      <c r="EF3761" s="212"/>
      <c r="EG3761" s="212"/>
      <c r="EL3761"/>
      <c r="EM3761"/>
      <c r="EN3761"/>
      <c r="EO3761"/>
      <c r="EP3761"/>
      <c r="EQ3761"/>
      <c r="ES3761" s="1"/>
      <c r="ET3761" s="152"/>
      <c r="EU3761" s="152"/>
      <c r="EV3761" s="212"/>
      <c r="EW3761" s="212"/>
      <c r="EX3761" s="212"/>
      <c r="EY3761"/>
      <c r="EZ3761"/>
      <c r="FA3761"/>
      <c r="FB3761"/>
      <c r="FI3761" s="1"/>
      <c r="FJ3761" s="152"/>
      <c r="FK3761" s="152"/>
      <c r="FL3761" s="212"/>
      <c r="FM3761" s="212"/>
      <c r="FN3761" s="212"/>
      <c r="FO3761"/>
      <c r="FP3761"/>
      <c r="FQ3761"/>
      <c r="FR3761"/>
      <c r="FS3761"/>
      <c r="FZ3761" s="152"/>
      <c r="GA3761" s="152"/>
      <c r="GB3761" s="212"/>
      <c r="GC3761" s="212"/>
      <c r="GD3761" s="212"/>
      <c r="GE3761"/>
      <c r="GF3761"/>
      <c r="GG3761"/>
      <c r="GH3761"/>
      <c r="GI3761"/>
      <c r="GN3761" s="152"/>
      <c r="GP3761" s="152"/>
      <c r="GQ3761" s="152"/>
      <c r="GR3761" s="212"/>
      <c r="GS3761" s="212"/>
      <c r="GT3761" s="213"/>
      <c r="GU3761"/>
      <c r="HI3761"/>
      <c r="HK3761"/>
      <c r="HL3761"/>
      <c r="HM3761"/>
      <c r="HN3761"/>
      <c r="HO3761"/>
      <c r="HQ3761"/>
      <c r="HR3761"/>
      <c r="HS3761"/>
      <c r="HT3761"/>
    </row>
    <row r="3762" spans="47:228">
      <c r="AU3762" s="1"/>
      <c r="AV3762" s="152"/>
      <c r="AW3762" s="152"/>
      <c r="AX3762" s="212"/>
      <c r="AY3762" s="212"/>
      <c r="AZ3762" s="212"/>
      <c r="BA3762"/>
      <c r="BB3762"/>
      <c r="BC3762"/>
      <c r="BD3762"/>
      <c r="BE3762"/>
      <c r="BF3762" s="1"/>
      <c r="BG3762" s="152"/>
      <c r="BH3762" s="152"/>
      <c r="BI3762" s="212"/>
      <c r="BJ3762" s="212"/>
      <c r="BK3762" s="212"/>
      <c r="BM3762" s="1"/>
      <c r="BN3762" s="152"/>
      <c r="BO3762" s="152"/>
      <c r="BP3762" s="212"/>
      <c r="BQ3762" s="212"/>
      <c r="BR3762" s="212"/>
      <c r="BS3762"/>
      <c r="BT3762"/>
      <c r="BU3762"/>
      <c r="CC3762" s="1"/>
      <c r="CD3762" s="152"/>
      <c r="CE3762" s="152"/>
      <c r="CF3762" s="212"/>
      <c r="CG3762" s="212"/>
      <c r="CH3762" s="212"/>
      <c r="CI3762"/>
      <c r="CJ3762"/>
      <c r="CK3762"/>
      <c r="CL3762"/>
      <c r="CM3762"/>
      <c r="CP3762" s="1"/>
      <c r="CQ3762" s="290"/>
      <c r="CS3762" s="212"/>
      <c r="CT3762" s="212"/>
      <c r="CU3762" s="212"/>
      <c r="CX3762"/>
      <c r="CY3762"/>
      <c r="CZ3762"/>
      <c r="DA3762" s="1"/>
      <c r="DB3762" s="152"/>
      <c r="DC3762" s="152"/>
      <c r="DD3762" s="212"/>
      <c r="DE3762" s="212"/>
      <c r="DF3762" s="212"/>
      <c r="DK3762"/>
      <c r="DL3762"/>
      <c r="DN3762"/>
      <c r="DO3762"/>
      <c r="DP3762"/>
      <c r="DQ3762" s="1"/>
      <c r="DR3762" s="152"/>
      <c r="DS3762" s="152"/>
      <c r="DT3762" s="212"/>
      <c r="DU3762" s="212"/>
      <c r="DV3762" s="212"/>
      <c r="DW3762"/>
      <c r="DX3762"/>
      <c r="DY3762"/>
      <c r="DZ3762"/>
      <c r="EA3762"/>
      <c r="EB3762" s="1"/>
      <c r="EC3762" s="152"/>
      <c r="ED3762" s="152"/>
      <c r="EE3762" s="212"/>
      <c r="EF3762" s="212"/>
      <c r="EG3762" s="212"/>
      <c r="EL3762"/>
      <c r="EM3762"/>
      <c r="EN3762"/>
      <c r="EO3762"/>
      <c r="EP3762"/>
      <c r="EQ3762"/>
      <c r="ES3762" s="1"/>
      <c r="ET3762" s="152"/>
      <c r="EU3762" s="152"/>
      <c r="EV3762" s="212"/>
      <c r="EW3762" s="212"/>
      <c r="EX3762" s="212"/>
      <c r="EY3762"/>
      <c r="EZ3762"/>
      <c r="FA3762"/>
      <c r="FB3762"/>
      <c r="FI3762" s="1"/>
      <c r="FJ3762" s="152"/>
      <c r="FK3762" s="152"/>
      <c r="FL3762" s="212"/>
      <c r="FM3762" s="212"/>
      <c r="FN3762" s="212"/>
      <c r="FO3762"/>
      <c r="FP3762"/>
      <c r="FQ3762"/>
      <c r="FR3762"/>
      <c r="FS3762"/>
      <c r="FZ3762" s="152"/>
      <c r="GA3762" s="152"/>
      <c r="GB3762" s="212"/>
      <c r="GC3762" s="212"/>
      <c r="GD3762" s="212"/>
      <c r="GE3762"/>
      <c r="GF3762"/>
      <c r="GG3762"/>
      <c r="GH3762"/>
      <c r="GI3762"/>
      <c r="GN3762" s="152"/>
      <c r="GP3762" s="152"/>
      <c r="GQ3762" s="152"/>
      <c r="GR3762" s="212"/>
      <c r="GS3762" s="212"/>
      <c r="GT3762" s="213"/>
      <c r="GU3762"/>
      <c r="HI3762"/>
      <c r="HK3762"/>
      <c r="HL3762"/>
      <c r="HM3762"/>
      <c r="HN3762"/>
      <c r="HO3762"/>
      <c r="HQ3762"/>
      <c r="HR3762"/>
      <c r="HS3762"/>
      <c r="HT3762"/>
    </row>
    <row r="3763" spans="47:228">
      <c r="AU3763" s="1"/>
      <c r="AV3763" s="152"/>
      <c r="AW3763" s="152"/>
      <c r="AX3763" s="212"/>
      <c r="AY3763" s="212"/>
      <c r="AZ3763" s="212"/>
      <c r="BA3763"/>
      <c r="BB3763"/>
      <c r="BC3763"/>
      <c r="BD3763"/>
      <c r="BE3763"/>
      <c r="BF3763" s="1"/>
      <c r="BG3763" s="152"/>
      <c r="BH3763" s="152"/>
      <c r="BI3763" s="212"/>
      <c r="BJ3763" s="212"/>
      <c r="BK3763" s="212"/>
      <c r="BM3763" s="1"/>
      <c r="BN3763" s="152"/>
      <c r="BO3763" s="152"/>
      <c r="BP3763" s="212"/>
      <c r="BQ3763" s="212"/>
      <c r="BR3763" s="212"/>
      <c r="BS3763"/>
      <c r="BT3763"/>
      <c r="BU3763"/>
      <c r="CC3763" s="1"/>
      <c r="CD3763" s="152"/>
      <c r="CE3763" s="152"/>
      <c r="CF3763" s="212"/>
      <c r="CG3763" s="212"/>
      <c r="CH3763" s="212"/>
      <c r="CI3763"/>
      <c r="CJ3763"/>
      <c r="CK3763"/>
      <c r="CL3763"/>
      <c r="CM3763"/>
      <c r="CP3763" s="1"/>
      <c r="CQ3763" s="290"/>
      <c r="CS3763" s="212"/>
      <c r="CT3763" s="212"/>
      <c r="CU3763" s="212"/>
      <c r="CX3763"/>
      <c r="CY3763"/>
      <c r="CZ3763"/>
      <c r="DA3763" s="1"/>
      <c r="DB3763" s="152"/>
      <c r="DC3763" s="152"/>
      <c r="DD3763" s="212"/>
      <c r="DE3763" s="212"/>
      <c r="DF3763" s="212"/>
      <c r="DK3763"/>
      <c r="DL3763"/>
      <c r="DN3763"/>
      <c r="DO3763"/>
      <c r="DP3763"/>
      <c r="DQ3763" s="1"/>
      <c r="DR3763" s="152"/>
      <c r="DS3763" s="152"/>
      <c r="DT3763" s="212"/>
      <c r="DU3763" s="212"/>
      <c r="DV3763" s="212"/>
      <c r="DW3763"/>
      <c r="DX3763"/>
      <c r="DY3763"/>
      <c r="DZ3763"/>
      <c r="EA3763"/>
      <c r="EB3763" s="1"/>
      <c r="EC3763" s="152"/>
      <c r="ED3763" s="152"/>
      <c r="EE3763" s="212"/>
      <c r="EF3763" s="212"/>
      <c r="EG3763" s="212"/>
      <c r="EL3763"/>
      <c r="EM3763"/>
      <c r="EN3763"/>
      <c r="EO3763"/>
      <c r="EP3763"/>
      <c r="EQ3763"/>
      <c r="ES3763" s="1"/>
      <c r="ET3763" s="152"/>
      <c r="EU3763" s="152"/>
      <c r="EV3763" s="212"/>
      <c r="EW3763" s="212"/>
      <c r="EX3763" s="212"/>
      <c r="EY3763"/>
      <c r="EZ3763"/>
      <c r="FA3763"/>
      <c r="FB3763"/>
      <c r="FI3763" s="1"/>
      <c r="FJ3763" s="152"/>
      <c r="FK3763" s="152"/>
      <c r="FL3763" s="212"/>
      <c r="FM3763" s="212"/>
      <c r="FN3763" s="212"/>
      <c r="FO3763"/>
      <c r="FP3763"/>
      <c r="FQ3763"/>
      <c r="FR3763"/>
      <c r="FS3763"/>
      <c r="FZ3763" s="152"/>
      <c r="GA3763" s="152"/>
      <c r="GB3763" s="212"/>
      <c r="GC3763" s="212"/>
      <c r="GD3763" s="212"/>
      <c r="GE3763"/>
      <c r="GF3763"/>
      <c r="GG3763"/>
      <c r="GH3763"/>
      <c r="GI3763"/>
      <c r="GN3763" s="152"/>
      <c r="GP3763" s="152"/>
      <c r="GQ3763" s="152"/>
      <c r="GR3763" s="212"/>
      <c r="GS3763" s="212"/>
      <c r="GT3763" s="213"/>
      <c r="GU3763"/>
      <c r="HI3763"/>
      <c r="HK3763"/>
      <c r="HL3763"/>
      <c r="HM3763"/>
      <c r="HN3763"/>
      <c r="HO3763"/>
      <c r="HQ3763"/>
      <c r="HR3763"/>
      <c r="HS3763"/>
      <c r="HT3763"/>
    </row>
    <row r="3764" spans="47:228">
      <c r="AU3764" s="1"/>
      <c r="AV3764" s="152"/>
      <c r="AW3764" s="152"/>
      <c r="AX3764" s="212"/>
      <c r="AY3764" s="212"/>
      <c r="AZ3764" s="212"/>
      <c r="BA3764"/>
      <c r="BB3764"/>
      <c r="BC3764"/>
      <c r="BD3764"/>
      <c r="BE3764"/>
      <c r="BF3764" s="1"/>
      <c r="BG3764" s="152"/>
      <c r="BH3764" s="152"/>
      <c r="BI3764" s="212"/>
      <c r="BJ3764" s="212"/>
      <c r="BK3764" s="212"/>
      <c r="BM3764" s="1"/>
      <c r="BN3764" s="152"/>
      <c r="BO3764" s="152"/>
      <c r="BP3764" s="212"/>
      <c r="BQ3764" s="212"/>
      <c r="BR3764" s="212"/>
      <c r="BS3764"/>
      <c r="BT3764"/>
      <c r="BU3764"/>
      <c r="CC3764" s="1"/>
      <c r="CD3764" s="152"/>
      <c r="CE3764" s="152"/>
      <c r="CF3764" s="212"/>
      <c r="CG3764" s="212"/>
      <c r="CH3764" s="212"/>
      <c r="CI3764"/>
      <c r="CJ3764"/>
      <c r="CK3764"/>
      <c r="CL3764"/>
      <c r="CM3764"/>
      <c r="CP3764" s="1"/>
      <c r="CQ3764" s="290"/>
      <c r="CS3764" s="212"/>
      <c r="CT3764" s="212"/>
      <c r="CU3764" s="212"/>
      <c r="CX3764"/>
      <c r="CY3764"/>
      <c r="CZ3764"/>
      <c r="DA3764" s="1"/>
      <c r="DB3764" s="152"/>
      <c r="DC3764" s="152"/>
      <c r="DD3764" s="212"/>
      <c r="DE3764" s="212"/>
      <c r="DF3764" s="212"/>
      <c r="DK3764"/>
      <c r="DL3764"/>
      <c r="DN3764"/>
      <c r="DO3764"/>
      <c r="DP3764"/>
      <c r="DQ3764" s="1"/>
      <c r="DR3764" s="152"/>
      <c r="DS3764" s="152"/>
      <c r="DT3764" s="212"/>
      <c r="DU3764" s="212"/>
      <c r="DV3764" s="212"/>
      <c r="DW3764"/>
      <c r="DX3764"/>
      <c r="DY3764"/>
      <c r="DZ3764"/>
      <c r="EA3764"/>
      <c r="EB3764" s="1"/>
      <c r="EC3764" s="152"/>
      <c r="ED3764" s="152"/>
      <c r="EE3764" s="212"/>
      <c r="EF3764" s="212"/>
      <c r="EG3764" s="212"/>
      <c r="EL3764"/>
      <c r="EM3764"/>
      <c r="EN3764"/>
      <c r="EO3764"/>
      <c r="EP3764"/>
      <c r="EQ3764"/>
      <c r="ES3764" s="1"/>
      <c r="ET3764" s="152"/>
      <c r="EU3764" s="152"/>
      <c r="EV3764" s="212"/>
      <c r="EW3764" s="212"/>
      <c r="EX3764" s="212"/>
      <c r="EY3764"/>
      <c r="EZ3764"/>
      <c r="FA3764"/>
      <c r="FB3764"/>
      <c r="FI3764" s="1"/>
      <c r="FJ3764" s="152"/>
      <c r="FK3764" s="152"/>
      <c r="FL3764" s="212"/>
      <c r="FM3764" s="212"/>
      <c r="FN3764" s="212"/>
      <c r="FO3764"/>
      <c r="FP3764"/>
      <c r="FQ3764"/>
      <c r="FR3764"/>
      <c r="FS3764"/>
      <c r="FZ3764" s="152"/>
      <c r="GA3764" s="152"/>
      <c r="GB3764" s="212"/>
      <c r="GC3764" s="212"/>
      <c r="GD3764" s="212"/>
      <c r="GE3764"/>
      <c r="GF3764"/>
      <c r="GG3764"/>
      <c r="GH3764"/>
      <c r="GI3764"/>
      <c r="GN3764" s="152"/>
      <c r="GP3764" s="152"/>
      <c r="GQ3764" s="152"/>
      <c r="GR3764" s="212"/>
      <c r="GS3764" s="212"/>
      <c r="GT3764" s="213"/>
      <c r="GU3764"/>
      <c r="HI3764"/>
      <c r="HK3764"/>
      <c r="HL3764"/>
      <c r="HM3764"/>
      <c r="HN3764"/>
      <c r="HO3764"/>
      <c r="HQ3764"/>
      <c r="HR3764"/>
      <c r="HS3764"/>
      <c r="HT3764"/>
    </row>
    <row r="3765" spans="47:228">
      <c r="AU3765" s="1"/>
      <c r="AV3765" s="152"/>
      <c r="AW3765" s="152"/>
      <c r="AX3765" s="212"/>
      <c r="AY3765" s="212"/>
      <c r="AZ3765" s="212"/>
      <c r="BA3765"/>
      <c r="BB3765"/>
      <c r="BC3765"/>
      <c r="BD3765"/>
      <c r="BE3765"/>
      <c r="BF3765" s="1"/>
      <c r="BG3765" s="152"/>
      <c r="BH3765" s="152"/>
      <c r="BI3765" s="212"/>
      <c r="BJ3765" s="212"/>
      <c r="BK3765" s="212"/>
      <c r="BM3765" s="1"/>
      <c r="BN3765" s="152"/>
      <c r="BO3765" s="152"/>
      <c r="BP3765" s="212"/>
      <c r="BQ3765" s="212"/>
      <c r="BR3765" s="212"/>
      <c r="BS3765"/>
      <c r="BT3765"/>
      <c r="BU3765"/>
      <c r="CC3765" s="1"/>
      <c r="CD3765" s="152"/>
      <c r="CE3765" s="152"/>
      <c r="CF3765" s="212"/>
      <c r="CG3765" s="212"/>
      <c r="CH3765" s="212"/>
      <c r="CI3765"/>
      <c r="CJ3765"/>
      <c r="CK3765"/>
      <c r="CL3765"/>
      <c r="CM3765"/>
      <c r="CP3765" s="1"/>
      <c r="CQ3765" s="290"/>
      <c r="CS3765" s="212"/>
      <c r="CT3765" s="212"/>
      <c r="CU3765" s="212"/>
      <c r="CX3765"/>
      <c r="CY3765"/>
      <c r="CZ3765"/>
      <c r="DA3765" s="1"/>
      <c r="DB3765" s="152"/>
      <c r="DC3765" s="152"/>
      <c r="DD3765" s="212"/>
      <c r="DE3765" s="212"/>
      <c r="DF3765" s="212"/>
      <c r="DK3765"/>
      <c r="DL3765"/>
      <c r="DN3765"/>
      <c r="DO3765"/>
      <c r="DP3765"/>
      <c r="DQ3765" s="1"/>
      <c r="DR3765" s="152"/>
      <c r="DS3765" s="152"/>
      <c r="DT3765" s="212"/>
      <c r="DU3765" s="212"/>
      <c r="DV3765" s="212"/>
      <c r="DW3765"/>
      <c r="DX3765"/>
      <c r="DY3765"/>
      <c r="DZ3765"/>
      <c r="EA3765"/>
      <c r="EB3765" s="1"/>
      <c r="EC3765" s="152"/>
      <c r="ED3765" s="152"/>
      <c r="EE3765" s="212"/>
      <c r="EF3765" s="212"/>
      <c r="EG3765" s="212"/>
      <c r="EL3765"/>
      <c r="EM3765"/>
      <c r="EN3765"/>
      <c r="EO3765"/>
      <c r="EP3765"/>
      <c r="EQ3765"/>
      <c r="ES3765" s="1"/>
      <c r="ET3765" s="152"/>
      <c r="EU3765" s="152"/>
      <c r="EV3765" s="212"/>
      <c r="EW3765" s="212"/>
      <c r="EX3765" s="212"/>
      <c r="EY3765"/>
      <c r="EZ3765"/>
      <c r="FA3765"/>
      <c r="FB3765"/>
      <c r="FI3765" s="1"/>
      <c r="FJ3765" s="152"/>
      <c r="FK3765" s="152"/>
      <c r="FL3765" s="212"/>
      <c r="FM3765" s="212"/>
      <c r="FN3765" s="212"/>
      <c r="FO3765"/>
      <c r="FP3765"/>
      <c r="FQ3765"/>
      <c r="FR3765"/>
      <c r="FS3765"/>
      <c r="FZ3765" s="152"/>
      <c r="GA3765" s="152"/>
      <c r="GB3765" s="212"/>
      <c r="GC3765" s="212"/>
      <c r="GD3765" s="212"/>
      <c r="GE3765"/>
      <c r="GF3765"/>
      <c r="GG3765"/>
      <c r="GH3765"/>
      <c r="GI3765"/>
      <c r="GN3765" s="152"/>
      <c r="GP3765" s="152"/>
      <c r="GQ3765" s="152"/>
      <c r="GR3765" s="212"/>
      <c r="GS3765" s="212"/>
      <c r="GT3765" s="213"/>
      <c r="GU3765"/>
      <c r="HI3765"/>
      <c r="HK3765"/>
      <c r="HL3765"/>
      <c r="HM3765"/>
      <c r="HN3765"/>
      <c r="HO3765"/>
      <c r="HQ3765"/>
      <c r="HR3765"/>
      <c r="HS3765"/>
      <c r="HT3765"/>
    </row>
    <row r="3766" spans="47:228">
      <c r="AU3766" s="1"/>
      <c r="AV3766" s="152"/>
      <c r="AW3766" s="152"/>
      <c r="AX3766" s="212"/>
      <c r="AY3766" s="212"/>
      <c r="AZ3766" s="212"/>
      <c r="BA3766"/>
      <c r="BB3766"/>
      <c r="BC3766"/>
      <c r="BD3766"/>
      <c r="BE3766"/>
      <c r="BF3766" s="1"/>
      <c r="BG3766" s="152"/>
      <c r="BH3766" s="152"/>
      <c r="BI3766" s="212"/>
      <c r="BJ3766" s="212"/>
      <c r="BK3766" s="212"/>
      <c r="BM3766" s="1"/>
      <c r="BN3766" s="152"/>
      <c r="BO3766" s="152"/>
      <c r="BP3766" s="212"/>
      <c r="BQ3766" s="212"/>
      <c r="BR3766" s="212"/>
      <c r="BS3766"/>
      <c r="BT3766"/>
      <c r="BU3766"/>
      <c r="CC3766" s="1"/>
      <c r="CD3766" s="152"/>
      <c r="CE3766" s="152"/>
      <c r="CF3766" s="212"/>
      <c r="CG3766" s="212"/>
      <c r="CH3766" s="212"/>
      <c r="CI3766"/>
      <c r="CJ3766"/>
      <c r="CK3766"/>
      <c r="CL3766"/>
      <c r="CM3766"/>
      <c r="CP3766" s="1"/>
      <c r="CQ3766" s="290"/>
      <c r="CS3766" s="212"/>
      <c r="CT3766" s="212"/>
      <c r="CU3766" s="212"/>
      <c r="CX3766"/>
      <c r="CY3766"/>
      <c r="CZ3766"/>
      <c r="DA3766" s="1"/>
      <c r="DB3766" s="152"/>
      <c r="DC3766" s="152"/>
      <c r="DD3766" s="212"/>
      <c r="DE3766" s="212"/>
      <c r="DF3766" s="212"/>
      <c r="DK3766"/>
      <c r="DL3766"/>
      <c r="DN3766"/>
      <c r="DO3766"/>
      <c r="DP3766"/>
      <c r="DQ3766" s="1"/>
      <c r="DR3766" s="152"/>
      <c r="DS3766" s="152"/>
      <c r="DT3766" s="212"/>
      <c r="DU3766" s="212"/>
      <c r="DV3766" s="212"/>
      <c r="DW3766"/>
      <c r="DX3766"/>
      <c r="DY3766"/>
      <c r="DZ3766"/>
      <c r="EA3766"/>
      <c r="EB3766" s="1"/>
      <c r="EC3766" s="152"/>
      <c r="ED3766" s="152"/>
      <c r="EE3766" s="212"/>
      <c r="EF3766" s="212"/>
      <c r="EG3766" s="212"/>
      <c r="EL3766"/>
      <c r="EM3766"/>
      <c r="EN3766"/>
      <c r="EO3766"/>
      <c r="EP3766"/>
      <c r="EQ3766"/>
      <c r="ES3766" s="1"/>
      <c r="ET3766" s="152"/>
      <c r="EU3766" s="152"/>
      <c r="EV3766" s="212"/>
      <c r="EW3766" s="212"/>
      <c r="EX3766" s="212"/>
      <c r="EY3766"/>
      <c r="EZ3766"/>
      <c r="FA3766"/>
      <c r="FB3766"/>
      <c r="FI3766" s="1"/>
      <c r="FJ3766" s="152"/>
      <c r="FK3766" s="152"/>
      <c r="FL3766" s="212"/>
      <c r="FM3766" s="212"/>
      <c r="FN3766" s="212"/>
      <c r="FO3766"/>
      <c r="FP3766"/>
      <c r="FQ3766"/>
      <c r="FR3766"/>
      <c r="FS3766"/>
      <c r="FZ3766" s="152"/>
      <c r="GA3766" s="152"/>
      <c r="GB3766" s="212"/>
      <c r="GC3766" s="212"/>
      <c r="GD3766" s="212"/>
      <c r="GE3766"/>
      <c r="GF3766"/>
      <c r="GG3766"/>
      <c r="GH3766"/>
      <c r="GI3766"/>
      <c r="GN3766" s="152"/>
      <c r="GP3766" s="152"/>
      <c r="GQ3766" s="152"/>
      <c r="GR3766" s="212"/>
      <c r="GS3766" s="212"/>
      <c r="GT3766" s="213"/>
      <c r="GU3766"/>
      <c r="HI3766"/>
      <c r="HK3766"/>
      <c r="HL3766"/>
      <c r="HM3766"/>
      <c r="HN3766"/>
      <c r="HO3766"/>
      <c r="HQ3766"/>
      <c r="HR3766"/>
      <c r="HS3766"/>
      <c r="HT3766"/>
    </row>
    <row r="3767" spans="47:228">
      <c r="AU3767" s="1"/>
      <c r="AV3767" s="152"/>
      <c r="AW3767" s="152"/>
      <c r="AX3767" s="212"/>
      <c r="AY3767" s="212"/>
      <c r="AZ3767" s="212"/>
      <c r="BA3767"/>
      <c r="BB3767"/>
      <c r="BC3767"/>
      <c r="BD3767"/>
      <c r="BE3767"/>
      <c r="BF3767" s="1"/>
      <c r="BG3767" s="152"/>
      <c r="BH3767" s="152"/>
      <c r="BI3767" s="212"/>
      <c r="BJ3767" s="212"/>
      <c r="BK3767" s="212"/>
      <c r="BM3767" s="1"/>
      <c r="BN3767" s="152"/>
      <c r="BO3767" s="152"/>
      <c r="BP3767" s="212"/>
      <c r="BQ3767" s="212"/>
      <c r="BR3767" s="212"/>
      <c r="BS3767"/>
      <c r="BT3767"/>
      <c r="BU3767"/>
      <c r="CC3767" s="1"/>
      <c r="CD3767" s="152"/>
      <c r="CE3767" s="152"/>
      <c r="CF3767" s="212"/>
      <c r="CG3767" s="212"/>
      <c r="CH3767" s="212"/>
      <c r="CI3767"/>
      <c r="CJ3767"/>
      <c r="CK3767"/>
      <c r="CL3767"/>
      <c r="CM3767"/>
      <c r="CP3767" s="1"/>
      <c r="CQ3767" s="290"/>
      <c r="CS3767" s="212"/>
      <c r="CT3767" s="212"/>
      <c r="CU3767" s="212"/>
      <c r="CX3767"/>
      <c r="CY3767"/>
      <c r="CZ3767"/>
      <c r="DA3767" s="1"/>
      <c r="DB3767" s="152"/>
      <c r="DC3767" s="152"/>
      <c r="DD3767" s="212"/>
      <c r="DE3767" s="212"/>
      <c r="DF3767" s="212"/>
      <c r="DK3767"/>
      <c r="DL3767"/>
      <c r="DN3767"/>
      <c r="DO3767"/>
      <c r="DP3767"/>
      <c r="DQ3767" s="1"/>
      <c r="DR3767" s="152"/>
      <c r="DS3767" s="152"/>
      <c r="DT3767" s="212"/>
      <c r="DU3767" s="212"/>
      <c r="DV3767" s="212"/>
      <c r="DW3767"/>
      <c r="DX3767"/>
      <c r="DY3767"/>
      <c r="DZ3767"/>
      <c r="EA3767"/>
      <c r="EB3767" s="1"/>
      <c r="EC3767" s="152"/>
      <c r="ED3767" s="152"/>
      <c r="EE3767" s="212"/>
      <c r="EF3767" s="212"/>
      <c r="EG3767" s="212"/>
      <c r="EL3767"/>
      <c r="EM3767"/>
      <c r="EN3767"/>
      <c r="EO3767"/>
      <c r="EP3767"/>
      <c r="EQ3767"/>
      <c r="ES3767" s="1"/>
      <c r="ET3767" s="152"/>
      <c r="EU3767" s="152"/>
      <c r="EV3767" s="212"/>
      <c r="EW3767" s="212"/>
      <c r="EX3767" s="212"/>
      <c r="EY3767"/>
      <c r="EZ3767"/>
      <c r="FA3767"/>
      <c r="FB3767"/>
      <c r="FI3767" s="1"/>
      <c r="FJ3767" s="152"/>
      <c r="FK3767" s="152"/>
      <c r="FL3767" s="212"/>
      <c r="FM3767" s="212"/>
      <c r="FN3767" s="212"/>
      <c r="FO3767"/>
      <c r="FP3767"/>
      <c r="FQ3767"/>
      <c r="FR3767"/>
      <c r="FS3767"/>
      <c r="FZ3767" s="152"/>
      <c r="GA3767" s="152"/>
      <c r="GB3767" s="212"/>
      <c r="GC3767" s="212"/>
      <c r="GD3767" s="212"/>
      <c r="GE3767"/>
      <c r="GF3767"/>
      <c r="GG3767"/>
      <c r="GH3767"/>
      <c r="GI3767"/>
      <c r="GN3767" s="152"/>
      <c r="GP3767" s="152"/>
      <c r="GQ3767" s="152"/>
      <c r="GR3767" s="212"/>
      <c r="GS3767" s="212"/>
      <c r="GT3767" s="213"/>
      <c r="GU3767"/>
      <c r="HI3767"/>
      <c r="HK3767"/>
      <c r="HL3767"/>
      <c r="HM3767"/>
      <c r="HN3767"/>
      <c r="HO3767"/>
      <c r="HQ3767"/>
      <c r="HR3767"/>
      <c r="HS3767"/>
      <c r="HT3767"/>
    </row>
    <row r="3768" spans="47:228">
      <c r="AU3768" s="1"/>
      <c r="AV3768" s="152"/>
      <c r="AW3768" s="152"/>
      <c r="AX3768" s="212"/>
      <c r="AY3768" s="212"/>
      <c r="AZ3768" s="212"/>
      <c r="BA3768"/>
      <c r="BB3768"/>
      <c r="BC3768"/>
      <c r="BD3768"/>
      <c r="BE3768"/>
      <c r="BF3768" s="1"/>
      <c r="BG3768" s="152"/>
      <c r="BH3768" s="152"/>
      <c r="BI3768" s="212"/>
      <c r="BJ3768" s="212"/>
      <c r="BK3768" s="212"/>
      <c r="BM3768" s="1"/>
      <c r="BN3768" s="152"/>
      <c r="BO3768" s="152"/>
      <c r="BP3768" s="212"/>
      <c r="BQ3768" s="212"/>
      <c r="BR3768" s="212"/>
      <c r="BS3768"/>
      <c r="BT3768"/>
      <c r="BU3768"/>
      <c r="CC3768" s="1"/>
      <c r="CD3768" s="152"/>
      <c r="CE3768" s="152"/>
      <c r="CF3768" s="212"/>
      <c r="CG3768" s="212"/>
      <c r="CH3768" s="212"/>
      <c r="CI3768"/>
      <c r="CJ3768"/>
      <c r="CK3768"/>
      <c r="CL3768"/>
      <c r="CM3768"/>
      <c r="CP3768" s="1"/>
      <c r="CQ3768" s="290"/>
      <c r="CS3768" s="212"/>
      <c r="CT3768" s="212"/>
      <c r="CU3768" s="212"/>
      <c r="CX3768"/>
      <c r="CY3768"/>
      <c r="CZ3768"/>
      <c r="DA3768" s="1"/>
      <c r="DB3768" s="152"/>
      <c r="DC3768" s="152"/>
      <c r="DD3768" s="212"/>
      <c r="DE3768" s="212"/>
      <c r="DF3768" s="212"/>
      <c r="DK3768"/>
      <c r="DL3768"/>
      <c r="DN3768"/>
      <c r="DO3768"/>
      <c r="DP3768"/>
      <c r="DQ3768" s="1"/>
      <c r="DR3768" s="152"/>
      <c r="DS3768" s="152"/>
      <c r="DT3768" s="212"/>
      <c r="DU3768" s="212"/>
      <c r="DV3768" s="212"/>
      <c r="DW3768"/>
      <c r="DX3768"/>
      <c r="DY3768"/>
      <c r="DZ3768"/>
      <c r="EA3768"/>
      <c r="EB3768" s="1"/>
      <c r="EC3768" s="152"/>
      <c r="ED3768" s="152"/>
      <c r="EE3768" s="212"/>
      <c r="EF3768" s="212"/>
      <c r="EG3768" s="212"/>
      <c r="EL3768"/>
      <c r="EM3768"/>
      <c r="EN3768"/>
      <c r="EO3768"/>
      <c r="EP3768"/>
      <c r="EQ3768"/>
      <c r="ES3768" s="1"/>
      <c r="ET3768" s="152"/>
      <c r="EU3768" s="152"/>
      <c r="EV3768" s="212"/>
      <c r="EW3768" s="212"/>
      <c r="EX3768" s="212"/>
      <c r="EY3768"/>
      <c r="EZ3768"/>
      <c r="FA3768"/>
      <c r="FB3768"/>
      <c r="FI3768" s="1"/>
      <c r="FJ3768" s="152"/>
      <c r="FK3768" s="152"/>
      <c r="FL3768" s="212"/>
      <c r="FM3768" s="212"/>
      <c r="FN3768" s="212"/>
      <c r="FO3768"/>
      <c r="FP3768"/>
      <c r="FQ3768"/>
      <c r="FR3768"/>
      <c r="FS3768"/>
      <c r="FZ3768" s="152"/>
      <c r="GA3768" s="152"/>
      <c r="GB3768" s="212"/>
      <c r="GC3768" s="212"/>
      <c r="GD3768" s="212"/>
      <c r="GE3768"/>
      <c r="GF3768"/>
      <c r="GG3768"/>
      <c r="GH3768"/>
      <c r="GI3768"/>
      <c r="GN3768" s="152"/>
      <c r="GP3768" s="152"/>
      <c r="GQ3768" s="152"/>
      <c r="GR3768" s="212"/>
      <c r="GS3768" s="212"/>
      <c r="GT3768" s="213"/>
      <c r="GU3768"/>
      <c r="HI3768"/>
      <c r="HK3768"/>
      <c r="HL3768"/>
      <c r="HM3768"/>
      <c r="HN3768"/>
      <c r="HO3768"/>
      <c r="HQ3768"/>
      <c r="HR3768"/>
      <c r="HS3768"/>
      <c r="HT3768"/>
    </row>
    <row r="3769" spans="47:228">
      <c r="AU3769" s="1"/>
      <c r="AV3769" s="152"/>
      <c r="AW3769" s="152"/>
      <c r="AX3769" s="212"/>
      <c r="AY3769" s="212"/>
      <c r="AZ3769" s="212"/>
      <c r="BA3769"/>
      <c r="BB3769"/>
      <c r="BC3769"/>
      <c r="BD3769"/>
      <c r="BE3769"/>
      <c r="BF3769" s="1"/>
      <c r="BG3769" s="152"/>
      <c r="BH3769" s="152"/>
      <c r="BI3769" s="212"/>
      <c r="BJ3769" s="212"/>
      <c r="BK3769" s="212"/>
      <c r="BM3769" s="1"/>
      <c r="BN3769" s="152"/>
      <c r="BO3769" s="152"/>
      <c r="BP3769" s="212"/>
      <c r="BQ3769" s="212"/>
      <c r="BR3769" s="212"/>
      <c r="BS3769"/>
      <c r="BT3769"/>
      <c r="BU3769"/>
      <c r="CC3769" s="1"/>
      <c r="CD3769" s="152"/>
      <c r="CE3769" s="152"/>
      <c r="CF3769" s="212"/>
      <c r="CG3769" s="212"/>
      <c r="CH3769" s="212"/>
      <c r="CI3769"/>
      <c r="CJ3769"/>
      <c r="CK3769"/>
      <c r="CL3769"/>
      <c r="CM3769"/>
      <c r="CP3769" s="1"/>
      <c r="CQ3769" s="290"/>
      <c r="CS3769" s="212"/>
      <c r="CT3769" s="212"/>
      <c r="CU3769" s="212"/>
      <c r="CX3769"/>
      <c r="CY3769"/>
      <c r="CZ3769"/>
      <c r="DA3769" s="1"/>
      <c r="DB3769" s="152"/>
      <c r="DC3769" s="152"/>
      <c r="DD3769" s="212"/>
      <c r="DE3769" s="212"/>
      <c r="DF3769" s="212"/>
      <c r="DK3769"/>
      <c r="DL3769"/>
      <c r="DN3769"/>
      <c r="DO3769"/>
      <c r="DP3769"/>
      <c r="DQ3769" s="1"/>
      <c r="DR3769" s="152"/>
      <c r="DS3769" s="152"/>
      <c r="DT3769" s="212"/>
      <c r="DU3769" s="212"/>
      <c r="DV3769" s="212"/>
      <c r="DW3769"/>
      <c r="DX3769"/>
      <c r="DY3769"/>
      <c r="DZ3769"/>
      <c r="EA3769"/>
      <c r="EB3769" s="1"/>
      <c r="EC3769" s="152"/>
      <c r="ED3769" s="152"/>
      <c r="EE3769" s="212"/>
      <c r="EF3769" s="212"/>
      <c r="EG3769" s="212"/>
      <c r="EL3769"/>
      <c r="EM3769"/>
      <c r="EN3769"/>
      <c r="EO3769"/>
      <c r="EP3769"/>
      <c r="EQ3769"/>
      <c r="ES3769" s="1"/>
      <c r="ET3769" s="152"/>
      <c r="EU3769" s="152"/>
      <c r="EV3769" s="212"/>
      <c r="EW3769" s="212"/>
      <c r="EX3769" s="212"/>
      <c r="EY3769"/>
      <c r="EZ3769"/>
      <c r="FA3769"/>
      <c r="FB3769"/>
      <c r="FI3769" s="1"/>
      <c r="FJ3769" s="152"/>
      <c r="FK3769" s="152"/>
      <c r="FL3769" s="212"/>
      <c r="FM3769" s="212"/>
      <c r="FN3769" s="212"/>
      <c r="FO3769"/>
      <c r="FP3769"/>
      <c r="FQ3769"/>
      <c r="FR3769"/>
      <c r="FS3769"/>
      <c r="FZ3769" s="152"/>
      <c r="GA3769" s="152"/>
      <c r="GB3769" s="212"/>
      <c r="GC3769" s="212"/>
      <c r="GD3769" s="212"/>
      <c r="GE3769"/>
      <c r="GF3769"/>
      <c r="GG3769"/>
      <c r="GH3769"/>
      <c r="GI3769"/>
      <c r="GN3769" s="152"/>
      <c r="GP3769" s="152"/>
      <c r="GQ3769" s="152"/>
      <c r="GR3769" s="212"/>
      <c r="GS3769" s="212"/>
      <c r="GT3769" s="213"/>
      <c r="GU3769"/>
      <c r="HI3769"/>
      <c r="HK3769"/>
      <c r="HL3769"/>
      <c r="HM3769"/>
      <c r="HN3769"/>
      <c r="HO3769"/>
      <c r="HQ3769"/>
      <c r="HR3769"/>
      <c r="HS3769"/>
      <c r="HT3769"/>
    </row>
    <row r="3770" spans="47:228">
      <c r="AU3770" s="1"/>
      <c r="AV3770" s="152"/>
      <c r="AW3770" s="152"/>
      <c r="AX3770" s="212"/>
      <c r="AY3770" s="212"/>
      <c r="AZ3770" s="212"/>
      <c r="BA3770"/>
      <c r="BB3770"/>
      <c r="BC3770"/>
      <c r="BD3770"/>
      <c r="BE3770"/>
      <c r="BF3770" s="1"/>
      <c r="BG3770" s="152"/>
      <c r="BH3770" s="152"/>
      <c r="BI3770" s="212"/>
      <c r="BJ3770" s="212"/>
      <c r="BK3770" s="212"/>
      <c r="BM3770" s="1"/>
      <c r="BN3770" s="152"/>
      <c r="BO3770" s="152"/>
      <c r="BP3770" s="212"/>
      <c r="BQ3770" s="212"/>
      <c r="BR3770" s="212"/>
      <c r="BS3770"/>
      <c r="BT3770"/>
      <c r="BU3770"/>
      <c r="CC3770" s="1"/>
      <c r="CD3770" s="152"/>
      <c r="CE3770" s="152"/>
      <c r="CF3770" s="212"/>
      <c r="CG3770" s="212"/>
      <c r="CH3770" s="212"/>
      <c r="CI3770"/>
      <c r="CJ3770"/>
      <c r="CK3770"/>
      <c r="CL3770"/>
      <c r="CM3770"/>
      <c r="CP3770" s="1"/>
      <c r="CQ3770" s="290"/>
      <c r="CS3770" s="212"/>
      <c r="CT3770" s="212"/>
      <c r="CU3770" s="212"/>
      <c r="CX3770"/>
      <c r="CY3770"/>
      <c r="CZ3770"/>
      <c r="DA3770" s="1"/>
      <c r="DB3770" s="152"/>
      <c r="DC3770" s="152"/>
      <c r="DD3770" s="212"/>
      <c r="DE3770" s="212"/>
      <c r="DF3770" s="212"/>
      <c r="DK3770"/>
      <c r="DL3770"/>
      <c r="DN3770"/>
      <c r="DO3770"/>
      <c r="DP3770"/>
      <c r="DQ3770" s="1"/>
      <c r="DR3770" s="152"/>
      <c r="DS3770" s="152"/>
      <c r="DT3770" s="212"/>
      <c r="DU3770" s="212"/>
      <c r="DV3770" s="212"/>
      <c r="DW3770"/>
      <c r="DX3770"/>
      <c r="DY3770"/>
      <c r="DZ3770"/>
      <c r="EA3770"/>
      <c r="EB3770" s="1"/>
      <c r="EC3770" s="152"/>
      <c r="ED3770" s="152"/>
      <c r="EE3770" s="212"/>
      <c r="EF3770" s="212"/>
      <c r="EG3770" s="212"/>
      <c r="EL3770"/>
      <c r="EM3770"/>
      <c r="EN3770"/>
      <c r="EO3770"/>
      <c r="EP3770"/>
      <c r="EQ3770"/>
      <c r="ES3770" s="1"/>
      <c r="ET3770" s="152"/>
      <c r="EU3770" s="152"/>
      <c r="EV3770" s="212"/>
      <c r="EW3770" s="212"/>
      <c r="EX3770" s="212"/>
      <c r="EY3770"/>
      <c r="EZ3770"/>
      <c r="FA3770"/>
      <c r="FB3770"/>
      <c r="FI3770" s="1"/>
      <c r="FJ3770" s="152"/>
      <c r="FK3770" s="152"/>
      <c r="FL3770" s="212"/>
      <c r="FM3770" s="212"/>
      <c r="FN3770" s="212"/>
      <c r="FO3770"/>
      <c r="FP3770"/>
      <c r="FQ3770"/>
      <c r="FR3770"/>
      <c r="FS3770"/>
      <c r="FZ3770" s="152"/>
      <c r="GA3770" s="152"/>
      <c r="GB3770" s="212"/>
      <c r="GC3770" s="212"/>
      <c r="GD3770" s="212"/>
      <c r="GE3770"/>
      <c r="GF3770"/>
      <c r="GG3770"/>
      <c r="GH3770"/>
      <c r="GI3770"/>
      <c r="GN3770" s="152"/>
      <c r="GP3770" s="152"/>
      <c r="GQ3770" s="152"/>
      <c r="GR3770" s="212"/>
      <c r="GS3770" s="212"/>
      <c r="GT3770" s="213"/>
      <c r="GU3770"/>
      <c r="HI3770"/>
      <c r="HK3770"/>
      <c r="HL3770"/>
      <c r="HM3770"/>
      <c r="HN3770"/>
      <c r="HO3770"/>
      <c r="HQ3770"/>
      <c r="HR3770"/>
      <c r="HS3770"/>
      <c r="HT3770"/>
    </row>
    <row r="3771" spans="47:228">
      <c r="AU3771" s="1"/>
      <c r="AV3771" s="152"/>
      <c r="AW3771" s="152"/>
      <c r="AX3771" s="212"/>
      <c r="AY3771" s="212"/>
      <c r="AZ3771" s="212"/>
      <c r="BA3771"/>
      <c r="BB3771"/>
      <c r="BC3771"/>
      <c r="BD3771"/>
      <c r="BE3771"/>
      <c r="BF3771" s="1"/>
      <c r="BG3771" s="152"/>
      <c r="BH3771" s="152"/>
      <c r="BI3771" s="212"/>
      <c r="BJ3771" s="212"/>
      <c r="BK3771" s="212"/>
      <c r="BM3771" s="1"/>
      <c r="BN3771" s="152"/>
      <c r="BO3771" s="152"/>
      <c r="BP3771" s="212"/>
      <c r="BQ3771" s="212"/>
      <c r="BR3771" s="212"/>
      <c r="BS3771"/>
      <c r="BT3771"/>
      <c r="BU3771"/>
      <c r="CC3771" s="1"/>
      <c r="CD3771" s="152"/>
      <c r="CE3771" s="152"/>
      <c r="CF3771" s="212"/>
      <c r="CG3771" s="212"/>
      <c r="CH3771" s="212"/>
      <c r="CI3771"/>
      <c r="CJ3771"/>
      <c r="CK3771"/>
      <c r="CL3771"/>
      <c r="CM3771"/>
      <c r="CP3771" s="1"/>
      <c r="CQ3771" s="290"/>
      <c r="CS3771" s="212"/>
      <c r="CT3771" s="212"/>
      <c r="CU3771" s="212"/>
      <c r="CX3771"/>
      <c r="CY3771"/>
      <c r="CZ3771"/>
      <c r="DA3771" s="1"/>
      <c r="DB3771" s="152"/>
      <c r="DC3771" s="152"/>
      <c r="DD3771" s="212"/>
      <c r="DE3771" s="212"/>
      <c r="DF3771" s="212"/>
      <c r="DK3771"/>
      <c r="DL3771"/>
      <c r="DN3771"/>
      <c r="DO3771"/>
      <c r="DP3771"/>
      <c r="DQ3771" s="1"/>
      <c r="DR3771" s="152"/>
      <c r="DS3771" s="152"/>
      <c r="DT3771" s="212"/>
      <c r="DU3771" s="212"/>
      <c r="DV3771" s="212"/>
      <c r="DW3771"/>
      <c r="DX3771"/>
      <c r="DY3771"/>
      <c r="DZ3771"/>
      <c r="EA3771"/>
      <c r="EB3771" s="1"/>
      <c r="EC3771" s="152"/>
      <c r="ED3771" s="152"/>
      <c r="EE3771" s="212"/>
      <c r="EF3771" s="212"/>
      <c r="EG3771" s="212"/>
      <c r="EL3771"/>
      <c r="EM3771"/>
      <c r="EN3771"/>
      <c r="EO3771"/>
      <c r="EP3771"/>
      <c r="EQ3771"/>
      <c r="ES3771" s="1"/>
      <c r="ET3771" s="152"/>
      <c r="EU3771" s="152"/>
      <c r="EV3771" s="212"/>
      <c r="EW3771" s="212"/>
      <c r="EX3771" s="212"/>
      <c r="EY3771"/>
      <c r="EZ3771"/>
      <c r="FA3771"/>
      <c r="FB3771"/>
      <c r="FI3771" s="1"/>
      <c r="FJ3771" s="152"/>
      <c r="FK3771" s="152"/>
      <c r="FL3771" s="212"/>
      <c r="FM3771" s="212"/>
      <c r="FN3771" s="212"/>
      <c r="FO3771"/>
      <c r="FP3771"/>
      <c r="FQ3771"/>
      <c r="FR3771"/>
      <c r="FS3771"/>
      <c r="FZ3771" s="152"/>
      <c r="GA3771" s="152"/>
      <c r="GB3771" s="212"/>
      <c r="GC3771" s="212"/>
      <c r="GD3771" s="212"/>
      <c r="GE3771"/>
      <c r="GF3771"/>
      <c r="GG3771"/>
      <c r="GH3771"/>
      <c r="GI3771"/>
      <c r="GN3771" s="152"/>
      <c r="GP3771" s="152"/>
      <c r="GQ3771" s="152"/>
      <c r="GR3771" s="212"/>
      <c r="GS3771" s="212"/>
      <c r="GT3771" s="213"/>
      <c r="GU3771"/>
      <c r="HI3771"/>
      <c r="HK3771"/>
      <c r="HL3771"/>
      <c r="HM3771"/>
      <c r="HN3771"/>
      <c r="HO3771"/>
      <c r="HQ3771"/>
      <c r="HR3771"/>
      <c r="HS3771"/>
      <c r="HT3771"/>
    </row>
    <row r="3772" spans="47:228">
      <c r="AU3772" s="1"/>
      <c r="AV3772" s="152"/>
      <c r="AW3772" s="152"/>
      <c r="AX3772" s="212"/>
      <c r="AY3772" s="212"/>
      <c r="AZ3772" s="212"/>
      <c r="BA3772"/>
      <c r="BB3772"/>
      <c r="BC3772"/>
      <c r="BD3772"/>
      <c r="BE3772"/>
      <c r="BF3772" s="1"/>
      <c r="BG3772" s="152"/>
      <c r="BH3772" s="152"/>
      <c r="BI3772" s="212"/>
      <c r="BJ3772" s="212"/>
      <c r="BK3772" s="212"/>
      <c r="BM3772" s="1"/>
      <c r="BN3772" s="152"/>
      <c r="BO3772" s="152"/>
      <c r="BP3772" s="212"/>
      <c r="BQ3772" s="212"/>
      <c r="BR3772" s="212"/>
      <c r="BS3772"/>
      <c r="BT3772"/>
      <c r="BU3772"/>
      <c r="CC3772" s="1"/>
      <c r="CD3772" s="152"/>
      <c r="CE3772" s="152"/>
      <c r="CF3772" s="212"/>
      <c r="CG3772" s="212"/>
      <c r="CH3772" s="212"/>
      <c r="CI3772"/>
      <c r="CJ3772"/>
      <c r="CK3772"/>
      <c r="CL3772"/>
      <c r="CM3772"/>
      <c r="CP3772" s="1"/>
      <c r="CQ3772" s="290"/>
      <c r="CS3772" s="212"/>
      <c r="CT3772" s="212"/>
      <c r="CU3772" s="212"/>
      <c r="CX3772"/>
      <c r="CY3772"/>
      <c r="CZ3772"/>
      <c r="DA3772" s="1"/>
      <c r="DB3772" s="152"/>
      <c r="DC3772" s="152"/>
      <c r="DD3772" s="212"/>
      <c r="DE3772" s="212"/>
      <c r="DF3772" s="212"/>
      <c r="DK3772"/>
      <c r="DL3772"/>
      <c r="DN3772"/>
      <c r="DO3772"/>
      <c r="DP3772"/>
      <c r="DQ3772" s="1"/>
      <c r="DR3772" s="152"/>
      <c r="DS3772" s="152"/>
      <c r="DT3772" s="212"/>
      <c r="DU3772" s="212"/>
      <c r="DV3772" s="212"/>
      <c r="DW3772"/>
      <c r="DX3772"/>
      <c r="DY3772"/>
      <c r="DZ3772"/>
      <c r="EA3772"/>
      <c r="EB3772" s="1"/>
      <c r="EC3772" s="152"/>
      <c r="ED3772" s="152"/>
      <c r="EE3772" s="212"/>
      <c r="EF3772" s="212"/>
      <c r="EG3772" s="212"/>
      <c r="EL3772"/>
      <c r="EM3772"/>
      <c r="EN3772"/>
      <c r="EO3772"/>
      <c r="EP3772"/>
      <c r="EQ3772"/>
      <c r="ES3772" s="1"/>
      <c r="ET3772" s="152"/>
      <c r="EU3772" s="152"/>
      <c r="EV3772" s="212"/>
      <c r="EW3772" s="212"/>
      <c r="EX3772" s="212"/>
      <c r="EY3772"/>
      <c r="EZ3772"/>
      <c r="FA3772"/>
      <c r="FB3772"/>
      <c r="FI3772" s="1"/>
      <c r="FJ3772" s="152"/>
      <c r="FK3772" s="152"/>
      <c r="FL3772" s="212"/>
      <c r="FM3772" s="212"/>
      <c r="FN3772" s="212"/>
      <c r="FO3772"/>
      <c r="FP3772"/>
      <c r="FQ3772"/>
      <c r="FR3772"/>
      <c r="FS3772"/>
      <c r="FZ3772" s="152"/>
      <c r="GA3772" s="152"/>
      <c r="GB3772" s="212"/>
      <c r="GC3772" s="212"/>
      <c r="GD3772" s="212"/>
      <c r="GE3772"/>
      <c r="GF3772"/>
      <c r="GG3772"/>
      <c r="GH3772"/>
      <c r="GI3772"/>
      <c r="GN3772" s="152"/>
      <c r="GP3772" s="152"/>
      <c r="GQ3772" s="152"/>
      <c r="GR3772" s="212"/>
      <c r="GS3772" s="212"/>
      <c r="GT3772" s="213"/>
      <c r="GU3772"/>
      <c r="HI3772"/>
      <c r="HK3772"/>
      <c r="HL3772"/>
      <c r="HM3772"/>
      <c r="HN3772"/>
      <c r="HO3772"/>
      <c r="HQ3772"/>
      <c r="HR3772"/>
      <c r="HS3772"/>
      <c r="HT3772"/>
    </row>
    <row r="3773" spans="47:228">
      <c r="AU3773" s="1"/>
      <c r="AV3773" s="152"/>
      <c r="AW3773" s="152"/>
      <c r="AX3773" s="212"/>
      <c r="AY3773" s="212"/>
      <c r="AZ3773" s="212"/>
      <c r="BA3773"/>
      <c r="BB3773"/>
      <c r="BC3773"/>
      <c r="BD3773"/>
      <c r="BE3773"/>
      <c r="BF3773" s="1"/>
      <c r="BG3773" s="152"/>
      <c r="BH3773" s="152"/>
      <c r="BI3773" s="212"/>
      <c r="BJ3773" s="212"/>
      <c r="BK3773" s="212"/>
      <c r="BM3773" s="1"/>
      <c r="BN3773" s="152"/>
      <c r="BO3773" s="152"/>
      <c r="BP3773" s="212"/>
      <c r="BQ3773" s="212"/>
      <c r="BR3773" s="212"/>
      <c r="BS3773"/>
      <c r="BT3773"/>
      <c r="BU3773"/>
      <c r="CC3773" s="1"/>
      <c r="CD3773" s="152"/>
      <c r="CE3773" s="152"/>
      <c r="CF3773" s="212"/>
      <c r="CG3773" s="212"/>
      <c r="CH3773" s="212"/>
      <c r="CI3773"/>
      <c r="CJ3773"/>
      <c r="CK3773"/>
      <c r="CL3773"/>
      <c r="CM3773"/>
      <c r="CP3773" s="1"/>
      <c r="CQ3773" s="290"/>
      <c r="CS3773" s="212"/>
      <c r="CT3773" s="212"/>
      <c r="CU3773" s="212"/>
      <c r="CX3773"/>
      <c r="CY3773"/>
      <c r="CZ3773"/>
      <c r="DA3773" s="1"/>
      <c r="DB3773" s="152"/>
      <c r="DC3773" s="152"/>
      <c r="DD3773" s="212"/>
      <c r="DE3773" s="212"/>
      <c r="DF3773" s="212"/>
      <c r="DK3773"/>
      <c r="DL3773"/>
      <c r="DN3773"/>
      <c r="DO3773"/>
      <c r="DP3773"/>
      <c r="DQ3773" s="1"/>
      <c r="DR3773" s="152"/>
      <c r="DS3773" s="152"/>
      <c r="DT3773" s="212"/>
      <c r="DU3773" s="212"/>
      <c r="DV3773" s="212"/>
      <c r="DW3773"/>
      <c r="DX3773"/>
      <c r="DY3773"/>
      <c r="DZ3773"/>
      <c r="EA3773"/>
      <c r="EB3773" s="1"/>
      <c r="EC3773" s="152"/>
      <c r="ED3773" s="152"/>
      <c r="EE3773" s="212"/>
      <c r="EF3773" s="212"/>
      <c r="EG3773" s="212"/>
      <c r="EL3773"/>
      <c r="EM3773"/>
      <c r="EN3773"/>
      <c r="EO3773"/>
      <c r="EP3773"/>
      <c r="EQ3773"/>
      <c r="ES3773" s="1"/>
      <c r="ET3773" s="152"/>
      <c r="EU3773" s="152"/>
      <c r="EV3773" s="212"/>
      <c r="EW3773" s="212"/>
      <c r="EX3773" s="212"/>
      <c r="EY3773"/>
      <c r="EZ3773"/>
      <c r="FA3773"/>
      <c r="FB3773"/>
      <c r="FI3773" s="1"/>
      <c r="FJ3773" s="152"/>
      <c r="FK3773" s="152"/>
      <c r="FL3773" s="212"/>
      <c r="FM3773" s="212"/>
      <c r="FN3773" s="212"/>
      <c r="FO3773"/>
      <c r="FP3773"/>
      <c r="FQ3773"/>
      <c r="FR3773"/>
      <c r="FS3773"/>
      <c r="FZ3773" s="152"/>
      <c r="GA3773" s="152"/>
      <c r="GB3773" s="212"/>
      <c r="GC3773" s="212"/>
      <c r="GD3773" s="212"/>
      <c r="GE3773"/>
      <c r="GF3773"/>
      <c r="GG3773"/>
      <c r="GH3773"/>
      <c r="GI3773"/>
      <c r="GN3773" s="152"/>
      <c r="GP3773" s="152"/>
      <c r="GQ3773" s="152"/>
      <c r="GR3773" s="212"/>
      <c r="GS3773" s="212"/>
      <c r="GT3773" s="213"/>
      <c r="GU3773"/>
      <c r="HI3773"/>
      <c r="HK3773"/>
      <c r="HL3773"/>
      <c r="HM3773"/>
      <c r="HN3773"/>
      <c r="HO3773"/>
      <c r="HQ3773"/>
      <c r="HR3773"/>
      <c r="HS3773"/>
      <c r="HT3773"/>
    </row>
    <row r="3774" spans="47:228">
      <c r="AU3774" s="1"/>
      <c r="AV3774" s="152"/>
      <c r="AW3774" s="152"/>
      <c r="AX3774" s="212"/>
      <c r="AY3774" s="212"/>
      <c r="AZ3774" s="212"/>
      <c r="BA3774"/>
      <c r="BB3774"/>
      <c r="BC3774"/>
      <c r="BD3774"/>
      <c r="BE3774"/>
      <c r="BF3774" s="1"/>
      <c r="BG3774" s="152"/>
      <c r="BH3774" s="152"/>
      <c r="BI3774" s="212"/>
      <c r="BJ3774" s="212"/>
      <c r="BK3774" s="212"/>
      <c r="BM3774" s="1"/>
      <c r="BN3774" s="152"/>
      <c r="BO3774" s="152"/>
      <c r="BP3774" s="212"/>
      <c r="BQ3774" s="212"/>
      <c r="BR3774" s="212"/>
      <c r="BS3774"/>
      <c r="BT3774"/>
      <c r="BU3774"/>
      <c r="CC3774" s="1"/>
      <c r="CD3774" s="152"/>
      <c r="CE3774" s="152"/>
      <c r="CF3774" s="212"/>
      <c r="CG3774" s="212"/>
      <c r="CH3774" s="212"/>
      <c r="CI3774"/>
      <c r="CJ3774"/>
      <c r="CK3774"/>
      <c r="CL3774"/>
      <c r="CM3774"/>
      <c r="CP3774" s="1"/>
      <c r="CQ3774" s="290"/>
      <c r="CS3774" s="212"/>
      <c r="CT3774" s="212"/>
      <c r="CU3774" s="212"/>
      <c r="CX3774"/>
      <c r="CY3774"/>
      <c r="CZ3774"/>
      <c r="DA3774" s="1"/>
      <c r="DB3774" s="152"/>
      <c r="DC3774" s="152"/>
      <c r="DD3774" s="212"/>
      <c r="DE3774" s="212"/>
      <c r="DF3774" s="212"/>
      <c r="DK3774"/>
      <c r="DL3774"/>
      <c r="DN3774"/>
      <c r="DO3774"/>
      <c r="DP3774"/>
      <c r="DQ3774" s="1"/>
      <c r="DR3774" s="152"/>
      <c r="DS3774" s="152"/>
      <c r="DT3774" s="212"/>
      <c r="DU3774" s="212"/>
      <c r="DV3774" s="212"/>
      <c r="DW3774"/>
      <c r="DX3774"/>
      <c r="DY3774"/>
      <c r="DZ3774"/>
      <c r="EA3774"/>
      <c r="EB3774" s="1"/>
      <c r="EC3774" s="152"/>
      <c r="ED3774" s="152"/>
      <c r="EE3774" s="212"/>
      <c r="EF3774" s="212"/>
      <c r="EG3774" s="212"/>
      <c r="EL3774"/>
      <c r="EM3774"/>
      <c r="EN3774"/>
      <c r="EO3774"/>
      <c r="EP3774"/>
      <c r="EQ3774"/>
      <c r="ES3774" s="1"/>
      <c r="ET3774" s="152"/>
      <c r="EU3774" s="152"/>
      <c r="EV3774" s="212"/>
      <c r="EW3774" s="212"/>
      <c r="EX3774" s="212"/>
      <c r="EY3774"/>
      <c r="EZ3774"/>
      <c r="FA3774"/>
      <c r="FB3774"/>
      <c r="FI3774" s="1"/>
      <c r="FJ3774" s="152"/>
      <c r="FK3774" s="152"/>
      <c r="FL3774" s="212"/>
      <c r="FM3774" s="212"/>
      <c r="FN3774" s="212"/>
      <c r="FO3774"/>
      <c r="FP3774"/>
      <c r="FQ3774"/>
      <c r="FR3774"/>
      <c r="FS3774"/>
      <c r="FZ3774" s="152"/>
      <c r="GA3774" s="152"/>
      <c r="GB3774" s="212"/>
      <c r="GC3774" s="212"/>
      <c r="GD3774" s="212"/>
      <c r="GE3774"/>
      <c r="GF3774"/>
      <c r="GG3774"/>
      <c r="GH3774"/>
      <c r="GI3774"/>
      <c r="GN3774" s="152"/>
      <c r="GP3774" s="152"/>
      <c r="GQ3774" s="152"/>
      <c r="GR3774" s="212"/>
      <c r="GS3774" s="212"/>
      <c r="GT3774" s="213"/>
      <c r="GU3774"/>
      <c r="HI3774"/>
      <c r="HK3774"/>
      <c r="HL3774"/>
      <c r="HM3774"/>
      <c r="HN3774"/>
      <c r="HO3774"/>
      <c r="HQ3774"/>
      <c r="HR3774"/>
      <c r="HS3774"/>
      <c r="HT3774"/>
    </row>
    <row r="3775" spans="47:228">
      <c r="AU3775" s="1"/>
      <c r="AV3775" s="152"/>
      <c r="AW3775" s="152"/>
      <c r="AX3775" s="212"/>
      <c r="AY3775" s="212"/>
      <c r="AZ3775" s="212"/>
      <c r="BA3775"/>
      <c r="BB3775"/>
      <c r="BC3775"/>
      <c r="BD3775"/>
      <c r="BE3775"/>
      <c r="BF3775" s="1"/>
      <c r="BG3775" s="152"/>
      <c r="BH3775" s="152"/>
      <c r="BI3775" s="212"/>
      <c r="BJ3775" s="212"/>
      <c r="BK3775" s="212"/>
      <c r="BM3775" s="1"/>
      <c r="BN3775" s="152"/>
      <c r="BO3775" s="152"/>
      <c r="BP3775" s="212"/>
      <c r="BQ3775" s="212"/>
      <c r="BR3775" s="212"/>
      <c r="BS3775"/>
      <c r="BT3775"/>
      <c r="BU3775"/>
      <c r="CC3775" s="1"/>
      <c r="CD3775" s="152"/>
      <c r="CE3775" s="152"/>
      <c r="CF3775" s="212"/>
      <c r="CG3775" s="212"/>
      <c r="CH3775" s="212"/>
      <c r="CI3775"/>
      <c r="CJ3775"/>
      <c r="CK3775"/>
      <c r="CL3775"/>
      <c r="CM3775"/>
      <c r="CP3775" s="1"/>
      <c r="CQ3775" s="290"/>
      <c r="CS3775" s="212"/>
      <c r="CT3775" s="212"/>
      <c r="CU3775" s="212"/>
      <c r="CX3775"/>
      <c r="CY3775"/>
      <c r="CZ3775"/>
      <c r="DA3775" s="1"/>
      <c r="DB3775" s="152"/>
      <c r="DC3775" s="152"/>
      <c r="DD3775" s="212"/>
      <c r="DE3775" s="212"/>
      <c r="DF3775" s="212"/>
      <c r="DK3775"/>
      <c r="DL3775"/>
      <c r="DN3775"/>
      <c r="DO3775"/>
      <c r="DP3775"/>
      <c r="DQ3775" s="1"/>
      <c r="DR3775" s="152"/>
      <c r="DS3775" s="152"/>
      <c r="DT3775" s="212"/>
      <c r="DU3775" s="212"/>
      <c r="DV3775" s="212"/>
      <c r="DW3775"/>
      <c r="DX3775"/>
      <c r="DY3775"/>
      <c r="DZ3775"/>
      <c r="EA3775"/>
      <c r="EB3775" s="1"/>
      <c r="EC3775" s="152"/>
      <c r="ED3775" s="152"/>
      <c r="EE3775" s="212"/>
      <c r="EF3775" s="212"/>
      <c r="EG3775" s="212"/>
      <c r="EL3775"/>
      <c r="EM3775"/>
      <c r="EN3775"/>
      <c r="EO3775"/>
      <c r="EP3775"/>
      <c r="EQ3775"/>
      <c r="ES3775" s="1"/>
      <c r="ET3775" s="152"/>
      <c r="EU3775" s="152"/>
      <c r="EV3775" s="212"/>
      <c r="EW3775" s="212"/>
      <c r="EX3775" s="212"/>
      <c r="EY3775"/>
      <c r="EZ3775"/>
      <c r="FA3775"/>
      <c r="FB3775"/>
      <c r="FI3775" s="1"/>
      <c r="FJ3775" s="152"/>
      <c r="FK3775" s="152"/>
      <c r="FL3775" s="212"/>
      <c r="FM3775" s="212"/>
      <c r="FN3775" s="212"/>
      <c r="FO3775"/>
      <c r="FP3775"/>
      <c r="FQ3775"/>
      <c r="FR3775"/>
      <c r="FS3775"/>
      <c r="FZ3775" s="152"/>
      <c r="GA3775" s="152"/>
      <c r="GB3775" s="212"/>
      <c r="GC3775" s="212"/>
      <c r="GD3775" s="212"/>
      <c r="GE3775"/>
      <c r="GF3775"/>
      <c r="GG3775"/>
      <c r="GH3775"/>
      <c r="GI3775"/>
      <c r="GN3775" s="152"/>
      <c r="GP3775" s="152"/>
      <c r="GQ3775" s="152"/>
      <c r="GR3775" s="212"/>
      <c r="GS3775" s="212"/>
      <c r="GT3775" s="213"/>
      <c r="GU3775"/>
      <c r="HI3775"/>
      <c r="HK3775"/>
      <c r="HL3775"/>
      <c r="HM3775"/>
      <c r="HN3775"/>
      <c r="HO3775"/>
      <c r="HQ3775"/>
      <c r="HR3775"/>
      <c r="HS3775"/>
      <c r="HT3775"/>
    </row>
    <row r="3776" spans="47:228">
      <c r="AU3776" s="1"/>
      <c r="AV3776" s="152"/>
      <c r="AW3776" s="152"/>
      <c r="AX3776" s="212"/>
      <c r="AY3776" s="212"/>
      <c r="AZ3776" s="212"/>
      <c r="BA3776"/>
      <c r="BB3776"/>
      <c r="BC3776"/>
      <c r="BD3776"/>
      <c r="BE3776"/>
      <c r="BF3776" s="1"/>
      <c r="BG3776" s="152"/>
      <c r="BH3776" s="152"/>
      <c r="BI3776" s="212"/>
      <c r="BJ3776" s="212"/>
      <c r="BK3776" s="212"/>
      <c r="BM3776" s="1"/>
      <c r="BN3776" s="152"/>
      <c r="BO3776" s="152"/>
      <c r="BP3776" s="212"/>
      <c r="BQ3776" s="212"/>
      <c r="BR3776" s="212"/>
      <c r="BS3776"/>
      <c r="BT3776"/>
      <c r="BU3776"/>
      <c r="CC3776" s="1"/>
      <c r="CD3776" s="152"/>
      <c r="CE3776" s="152"/>
      <c r="CF3776" s="212"/>
      <c r="CG3776" s="212"/>
      <c r="CH3776" s="212"/>
      <c r="CI3776"/>
      <c r="CJ3776"/>
      <c r="CK3776"/>
      <c r="CL3776"/>
      <c r="CM3776"/>
      <c r="CP3776" s="1"/>
      <c r="CQ3776" s="290"/>
      <c r="CS3776" s="212"/>
      <c r="CT3776" s="212"/>
      <c r="CU3776" s="212"/>
      <c r="CX3776"/>
      <c r="CY3776"/>
      <c r="CZ3776"/>
      <c r="DA3776" s="1"/>
      <c r="DB3776" s="152"/>
      <c r="DC3776" s="152"/>
      <c r="DD3776" s="212"/>
      <c r="DE3776" s="212"/>
      <c r="DF3776" s="212"/>
      <c r="DK3776"/>
      <c r="DL3776"/>
      <c r="DN3776"/>
      <c r="DO3776"/>
      <c r="DP3776"/>
      <c r="DQ3776" s="1"/>
      <c r="DR3776" s="152"/>
      <c r="DS3776" s="152"/>
      <c r="DT3776" s="212"/>
      <c r="DU3776" s="212"/>
      <c r="DV3776" s="212"/>
      <c r="DW3776"/>
      <c r="DX3776"/>
      <c r="DY3776"/>
      <c r="DZ3776"/>
      <c r="EA3776"/>
      <c r="EB3776" s="1"/>
      <c r="EC3776" s="152"/>
      <c r="ED3776" s="152"/>
      <c r="EE3776" s="212"/>
      <c r="EF3776" s="212"/>
      <c r="EG3776" s="212"/>
      <c r="EL3776"/>
      <c r="EM3776"/>
      <c r="EN3776"/>
      <c r="EO3776"/>
      <c r="EP3776"/>
      <c r="EQ3776"/>
      <c r="ES3776" s="1"/>
      <c r="ET3776" s="152"/>
      <c r="EU3776" s="152"/>
      <c r="EV3776" s="212"/>
      <c r="EW3776" s="212"/>
      <c r="EX3776" s="212"/>
      <c r="EY3776"/>
      <c r="EZ3776"/>
      <c r="FA3776"/>
      <c r="FB3776"/>
      <c r="FI3776" s="1"/>
      <c r="FJ3776" s="152"/>
      <c r="FK3776" s="152"/>
      <c r="FL3776" s="212"/>
      <c r="FM3776" s="212"/>
      <c r="FN3776" s="212"/>
      <c r="FO3776"/>
      <c r="FP3776"/>
      <c r="FQ3776"/>
      <c r="FR3776"/>
      <c r="FS3776"/>
      <c r="FZ3776" s="152"/>
      <c r="GA3776" s="152"/>
      <c r="GB3776" s="212"/>
      <c r="GC3776" s="212"/>
      <c r="GD3776" s="212"/>
      <c r="GE3776"/>
      <c r="GF3776"/>
      <c r="GG3776"/>
      <c r="GH3776"/>
      <c r="GI3776"/>
      <c r="GN3776" s="152"/>
      <c r="GP3776" s="152"/>
      <c r="GQ3776" s="152"/>
      <c r="GR3776" s="212"/>
      <c r="GS3776" s="212"/>
      <c r="GT3776" s="213"/>
      <c r="GU3776"/>
      <c r="HI3776"/>
      <c r="HK3776"/>
      <c r="HL3776"/>
      <c r="HM3776"/>
      <c r="HN3776"/>
      <c r="HO3776"/>
      <c r="HQ3776"/>
      <c r="HR3776"/>
      <c r="HS3776"/>
      <c r="HT3776"/>
    </row>
    <row r="3777" spans="47:228">
      <c r="AU3777" s="1"/>
      <c r="AV3777" s="152"/>
      <c r="AW3777" s="152"/>
      <c r="AX3777" s="212"/>
      <c r="AY3777" s="212"/>
      <c r="AZ3777" s="212"/>
      <c r="BA3777"/>
      <c r="BB3777"/>
      <c r="BC3777"/>
      <c r="BD3777"/>
      <c r="BE3777"/>
      <c r="BF3777" s="1"/>
      <c r="BG3777" s="152"/>
      <c r="BH3777" s="152"/>
      <c r="BI3777" s="212"/>
      <c r="BJ3777" s="212"/>
      <c r="BK3777" s="212"/>
      <c r="BM3777" s="1"/>
      <c r="BN3777" s="152"/>
      <c r="BO3777" s="152"/>
      <c r="BP3777" s="212"/>
      <c r="BQ3777" s="212"/>
      <c r="BR3777" s="212"/>
      <c r="BS3777"/>
      <c r="BT3777"/>
      <c r="BU3777"/>
      <c r="CC3777" s="1"/>
      <c r="CD3777" s="152"/>
      <c r="CE3777" s="152"/>
      <c r="CF3777" s="212"/>
      <c r="CG3777" s="212"/>
      <c r="CH3777" s="212"/>
      <c r="CI3777"/>
      <c r="CJ3777"/>
      <c r="CK3777"/>
      <c r="CL3777"/>
      <c r="CM3777"/>
      <c r="CP3777" s="1"/>
      <c r="CQ3777" s="290"/>
      <c r="CS3777" s="212"/>
      <c r="CT3777" s="212"/>
      <c r="CU3777" s="212"/>
      <c r="CX3777"/>
      <c r="CY3777"/>
      <c r="CZ3777"/>
      <c r="DA3777" s="1"/>
      <c r="DB3777" s="152"/>
      <c r="DC3777" s="152"/>
      <c r="DD3777" s="212"/>
      <c r="DE3777" s="212"/>
      <c r="DF3777" s="212"/>
      <c r="DK3777"/>
      <c r="DL3777"/>
      <c r="DN3777"/>
      <c r="DO3777"/>
      <c r="DP3777"/>
      <c r="DQ3777" s="1"/>
      <c r="DR3777" s="152"/>
      <c r="DS3777" s="152"/>
      <c r="DT3777" s="212"/>
      <c r="DU3777" s="212"/>
      <c r="DV3777" s="212"/>
      <c r="DW3777"/>
      <c r="DX3777"/>
      <c r="DY3777"/>
      <c r="DZ3777"/>
      <c r="EA3777"/>
      <c r="EB3777" s="1"/>
      <c r="EC3777" s="152"/>
      <c r="ED3777" s="152"/>
      <c r="EE3777" s="212"/>
      <c r="EF3777" s="212"/>
      <c r="EG3777" s="212"/>
      <c r="EL3777"/>
      <c r="EM3777"/>
      <c r="EN3777"/>
      <c r="EO3777"/>
      <c r="EP3777"/>
      <c r="EQ3777"/>
      <c r="ES3777" s="1"/>
      <c r="ET3777" s="152"/>
      <c r="EU3777" s="152"/>
      <c r="EV3777" s="212"/>
      <c r="EW3777" s="212"/>
      <c r="EX3777" s="212"/>
      <c r="EY3777"/>
      <c r="EZ3777"/>
      <c r="FA3777"/>
      <c r="FB3777"/>
      <c r="FI3777" s="1"/>
      <c r="FJ3777" s="152"/>
      <c r="FK3777" s="152"/>
      <c r="FL3777" s="212"/>
      <c r="FM3777" s="212"/>
      <c r="FN3777" s="212"/>
      <c r="FO3777"/>
      <c r="FP3777"/>
      <c r="FQ3777"/>
      <c r="FR3777"/>
      <c r="FS3777"/>
      <c r="FZ3777" s="152"/>
      <c r="GA3777" s="152"/>
      <c r="GB3777" s="212"/>
      <c r="GC3777" s="212"/>
      <c r="GD3777" s="212"/>
      <c r="GE3777"/>
      <c r="GF3777"/>
      <c r="GG3777"/>
      <c r="GH3777"/>
      <c r="GI3777"/>
      <c r="GN3777" s="152"/>
      <c r="GP3777" s="152"/>
      <c r="GQ3777" s="152"/>
      <c r="GR3777" s="212"/>
      <c r="GS3777" s="212"/>
      <c r="GT3777" s="213"/>
      <c r="GU3777"/>
      <c r="HI3777"/>
      <c r="HK3777"/>
      <c r="HL3777"/>
      <c r="HM3777"/>
      <c r="HN3777"/>
      <c r="HO3777"/>
      <c r="HQ3777"/>
      <c r="HR3777"/>
      <c r="HS3777"/>
      <c r="HT3777"/>
    </row>
    <row r="3778" spans="47:228">
      <c r="AU3778" s="1"/>
      <c r="AV3778" s="152"/>
      <c r="AW3778" s="152"/>
      <c r="AX3778" s="212"/>
      <c r="AY3778" s="212"/>
      <c r="AZ3778" s="212"/>
      <c r="BA3778"/>
      <c r="BB3778"/>
      <c r="BC3778"/>
      <c r="BD3778"/>
      <c r="BE3778"/>
      <c r="BF3778" s="1"/>
      <c r="BG3778" s="152"/>
      <c r="BH3778" s="152"/>
      <c r="BI3778" s="212"/>
      <c r="BJ3778" s="212"/>
      <c r="BK3778" s="212"/>
      <c r="BM3778" s="1"/>
      <c r="BN3778" s="152"/>
      <c r="BO3778" s="152"/>
      <c r="BP3778" s="212"/>
      <c r="BQ3778" s="212"/>
      <c r="BR3778" s="212"/>
      <c r="BS3778"/>
      <c r="BT3778"/>
      <c r="BU3778"/>
      <c r="CC3778" s="1"/>
      <c r="CD3778" s="152"/>
      <c r="CE3778" s="152"/>
      <c r="CF3778" s="212"/>
      <c r="CG3778" s="212"/>
      <c r="CH3778" s="212"/>
      <c r="CI3778"/>
      <c r="CJ3778"/>
      <c r="CK3778"/>
      <c r="CL3778"/>
      <c r="CM3778"/>
      <c r="CP3778" s="1"/>
      <c r="CQ3778" s="290"/>
      <c r="CS3778" s="212"/>
      <c r="CT3778" s="212"/>
      <c r="CU3778" s="212"/>
      <c r="CX3778"/>
      <c r="CY3778"/>
      <c r="CZ3778"/>
      <c r="DA3778" s="1"/>
      <c r="DB3778" s="152"/>
      <c r="DC3778" s="152"/>
      <c r="DD3778" s="212"/>
      <c r="DE3778" s="212"/>
      <c r="DF3778" s="212"/>
      <c r="DK3778"/>
      <c r="DL3778"/>
      <c r="DN3778"/>
      <c r="DO3778"/>
      <c r="DP3778"/>
      <c r="DQ3778" s="1"/>
      <c r="DR3778" s="152"/>
      <c r="DS3778" s="152"/>
      <c r="DT3778" s="212"/>
      <c r="DU3778" s="212"/>
      <c r="DV3778" s="212"/>
      <c r="DW3778"/>
      <c r="DX3778"/>
      <c r="DY3778"/>
      <c r="DZ3778"/>
      <c r="EA3778"/>
      <c r="EB3778" s="1"/>
      <c r="EC3778" s="152"/>
      <c r="ED3778" s="152"/>
      <c r="EE3778" s="212"/>
      <c r="EF3778" s="212"/>
      <c r="EG3778" s="212"/>
      <c r="EL3778"/>
      <c r="EM3778"/>
      <c r="EN3778"/>
      <c r="EO3778"/>
      <c r="EP3778"/>
      <c r="EQ3778"/>
      <c r="ES3778" s="1"/>
      <c r="ET3778" s="152"/>
      <c r="EU3778" s="152"/>
      <c r="EV3778" s="212"/>
      <c r="EW3778" s="212"/>
      <c r="EX3778" s="212"/>
      <c r="EY3778"/>
      <c r="EZ3778"/>
      <c r="FA3778"/>
      <c r="FB3778"/>
      <c r="FI3778" s="1"/>
      <c r="FJ3778" s="152"/>
      <c r="FK3778" s="152"/>
      <c r="FL3778" s="212"/>
      <c r="FM3778" s="212"/>
      <c r="FN3778" s="212"/>
      <c r="FO3778"/>
      <c r="FP3778"/>
      <c r="FQ3778"/>
      <c r="FR3778"/>
      <c r="FS3778"/>
      <c r="FZ3778" s="152"/>
      <c r="GA3778" s="152"/>
      <c r="GB3778" s="212"/>
      <c r="GC3778" s="212"/>
      <c r="GD3778" s="212"/>
      <c r="GE3778"/>
      <c r="GF3778"/>
      <c r="GG3778"/>
      <c r="GH3778"/>
      <c r="GI3778"/>
      <c r="GN3778" s="152"/>
      <c r="GP3778" s="152"/>
      <c r="GQ3778" s="152"/>
      <c r="GR3778" s="212"/>
      <c r="GS3778" s="212"/>
      <c r="GT3778" s="213"/>
      <c r="GU3778"/>
      <c r="HI3778"/>
      <c r="HK3778"/>
      <c r="HL3778"/>
      <c r="HM3778"/>
      <c r="HN3778"/>
      <c r="HO3778"/>
      <c r="HQ3778"/>
      <c r="HR3778"/>
      <c r="HS3778"/>
      <c r="HT3778"/>
    </row>
    <row r="3779" spans="47:228">
      <c r="AU3779" s="1"/>
      <c r="AV3779" s="152"/>
      <c r="AW3779" s="152"/>
      <c r="AX3779" s="212"/>
      <c r="AY3779" s="212"/>
      <c r="AZ3779" s="212"/>
      <c r="BA3779"/>
      <c r="BB3779"/>
      <c r="BC3779"/>
      <c r="BD3779"/>
      <c r="BE3779"/>
      <c r="BF3779" s="1"/>
      <c r="BG3779" s="152"/>
      <c r="BH3779" s="152"/>
      <c r="BI3779" s="212"/>
      <c r="BJ3779" s="212"/>
      <c r="BK3779" s="212"/>
      <c r="BM3779" s="1"/>
      <c r="BN3779" s="152"/>
      <c r="BO3779" s="152"/>
      <c r="BP3779" s="212"/>
      <c r="BQ3779" s="212"/>
      <c r="BR3779" s="212"/>
      <c r="BS3779"/>
      <c r="BT3779"/>
      <c r="BU3779"/>
      <c r="CC3779" s="1"/>
      <c r="CD3779" s="152"/>
      <c r="CE3779" s="152"/>
      <c r="CF3779" s="212"/>
      <c r="CG3779" s="212"/>
      <c r="CH3779" s="212"/>
      <c r="CI3779"/>
      <c r="CJ3779"/>
      <c r="CK3779"/>
      <c r="CL3779"/>
      <c r="CM3779"/>
      <c r="CP3779" s="1"/>
      <c r="CQ3779" s="290"/>
      <c r="CS3779" s="212"/>
      <c r="CT3779" s="212"/>
      <c r="CU3779" s="212"/>
      <c r="CX3779"/>
      <c r="CY3779"/>
      <c r="CZ3779"/>
      <c r="DA3779" s="1"/>
      <c r="DB3779" s="152"/>
      <c r="DC3779" s="152"/>
      <c r="DD3779" s="212"/>
      <c r="DE3779" s="212"/>
      <c r="DF3779" s="212"/>
      <c r="DK3779"/>
      <c r="DL3779"/>
      <c r="DN3779"/>
      <c r="DO3779"/>
      <c r="DP3779"/>
      <c r="DQ3779" s="1"/>
      <c r="DR3779" s="152"/>
      <c r="DS3779" s="152"/>
      <c r="DT3779" s="212"/>
      <c r="DU3779" s="212"/>
      <c r="DV3779" s="212"/>
      <c r="DW3779"/>
      <c r="DX3779"/>
      <c r="DY3779"/>
      <c r="DZ3779"/>
      <c r="EA3779"/>
      <c r="EB3779" s="1"/>
      <c r="EC3779" s="152"/>
      <c r="ED3779" s="152"/>
      <c r="EE3779" s="212"/>
      <c r="EF3779" s="212"/>
      <c r="EG3779" s="212"/>
      <c r="EL3779"/>
      <c r="EM3779"/>
      <c r="EN3779"/>
      <c r="EO3779"/>
      <c r="EP3779"/>
      <c r="EQ3779"/>
      <c r="ES3779" s="1"/>
      <c r="ET3779" s="152"/>
      <c r="EU3779" s="152"/>
      <c r="EV3779" s="212"/>
      <c r="EW3779" s="212"/>
      <c r="EX3779" s="212"/>
      <c r="EY3779"/>
      <c r="EZ3779"/>
      <c r="FA3779"/>
      <c r="FB3779"/>
      <c r="FI3779" s="1"/>
      <c r="FJ3779" s="152"/>
      <c r="FK3779" s="152"/>
      <c r="FL3779" s="212"/>
      <c r="FM3779" s="212"/>
      <c r="FN3779" s="212"/>
      <c r="FO3779"/>
      <c r="FP3779"/>
      <c r="FQ3779"/>
      <c r="FR3779"/>
      <c r="FS3779"/>
      <c r="FZ3779" s="152"/>
      <c r="GA3779" s="152"/>
      <c r="GB3779" s="212"/>
      <c r="GC3779" s="212"/>
      <c r="GD3779" s="212"/>
      <c r="GE3779"/>
      <c r="GF3779"/>
      <c r="GG3779"/>
      <c r="GH3779"/>
      <c r="GI3779"/>
      <c r="GN3779" s="152"/>
      <c r="GP3779" s="152"/>
      <c r="GQ3779" s="152"/>
      <c r="GR3779" s="212"/>
      <c r="GS3779" s="212"/>
      <c r="GT3779" s="213"/>
      <c r="GU3779"/>
      <c r="HI3779"/>
      <c r="HK3779"/>
      <c r="HL3779"/>
      <c r="HM3779"/>
      <c r="HN3779"/>
      <c r="HO3779"/>
      <c r="HQ3779"/>
      <c r="HR3779"/>
      <c r="HS3779"/>
      <c r="HT3779"/>
    </row>
    <row r="3780" spans="47:228">
      <c r="AU3780" s="1"/>
      <c r="AV3780" s="152"/>
      <c r="AW3780" s="152"/>
      <c r="AX3780" s="212"/>
      <c r="AY3780" s="212"/>
      <c r="AZ3780" s="212"/>
      <c r="BA3780"/>
      <c r="BB3780"/>
      <c r="BC3780"/>
      <c r="BD3780"/>
      <c r="BE3780"/>
      <c r="BF3780" s="1"/>
      <c r="BG3780" s="152"/>
      <c r="BH3780" s="152"/>
      <c r="BI3780" s="212"/>
      <c r="BJ3780" s="212"/>
      <c r="BK3780" s="212"/>
      <c r="BM3780" s="1"/>
      <c r="BN3780" s="152"/>
      <c r="BO3780" s="152"/>
      <c r="BP3780" s="212"/>
      <c r="BQ3780" s="212"/>
      <c r="BR3780" s="212"/>
      <c r="BS3780"/>
      <c r="BT3780"/>
      <c r="BU3780"/>
      <c r="CC3780" s="1"/>
      <c r="CD3780" s="152"/>
      <c r="CE3780" s="152"/>
      <c r="CF3780" s="212"/>
      <c r="CG3780" s="212"/>
      <c r="CH3780" s="212"/>
      <c r="CI3780"/>
      <c r="CJ3780"/>
      <c r="CK3780"/>
      <c r="CL3780"/>
      <c r="CM3780"/>
      <c r="CP3780" s="1"/>
      <c r="CQ3780" s="290"/>
      <c r="CS3780" s="212"/>
      <c r="CT3780" s="212"/>
      <c r="CU3780" s="212"/>
      <c r="CX3780"/>
      <c r="CY3780"/>
      <c r="CZ3780"/>
      <c r="DA3780" s="1"/>
      <c r="DB3780" s="152"/>
      <c r="DC3780" s="152"/>
      <c r="DD3780" s="212"/>
      <c r="DE3780" s="212"/>
      <c r="DF3780" s="212"/>
      <c r="DK3780"/>
      <c r="DL3780"/>
      <c r="DN3780"/>
      <c r="DO3780"/>
      <c r="DP3780"/>
      <c r="DQ3780" s="1"/>
      <c r="DR3780" s="152"/>
      <c r="DS3780" s="152"/>
      <c r="DT3780" s="212"/>
      <c r="DU3780" s="212"/>
      <c r="DV3780" s="212"/>
      <c r="DW3780"/>
      <c r="DX3780"/>
      <c r="DY3780"/>
      <c r="DZ3780"/>
      <c r="EA3780"/>
      <c r="EB3780" s="1"/>
      <c r="EC3780" s="152"/>
      <c r="ED3780" s="152"/>
      <c r="EE3780" s="212"/>
      <c r="EF3780" s="212"/>
      <c r="EG3780" s="212"/>
      <c r="EL3780"/>
      <c r="EM3780"/>
      <c r="EN3780"/>
      <c r="EO3780"/>
      <c r="EP3780"/>
      <c r="EQ3780"/>
      <c r="ES3780" s="1"/>
      <c r="ET3780" s="152"/>
      <c r="EU3780" s="152"/>
      <c r="EV3780" s="212"/>
      <c r="EW3780" s="212"/>
      <c r="EX3780" s="212"/>
      <c r="EY3780"/>
      <c r="EZ3780"/>
      <c r="FA3780"/>
      <c r="FB3780"/>
      <c r="FI3780" s="1"/>
      <c r="FJ3780" s="152"/>
      <c r="FK3780" s="152"/>
      <c r="FL3780" s="212"/>
      <c r="FM3780" s="212"/>
      <c r="FN3780" s="212"/>
      <c r="FO3780"/>
      <c r="FP3780"/>
      <c r="FQ3780"/>
      <c r="FR3780"/>
      <c r="FS3780"/>
      <c r="FZ3780" s="152"/>
      <c r="GA3780" s="152"/>
      <c r="GB3780" s="212"/>
      <c r="GC3780" s="212"/>
      <c r="GD3780" s="212"/>
      <c r="GE3780"/>
      <c r="GF3780"/>
      <c r="GG3780"/>
      <c r="GH3780"/>
      <c r="GI3780"/>
      <c r="GN3780" s="152"/>
      <c r="GP3780" s="152"/>
      <c r="GQ3780" s="152"/>
      <c r="GR3780" s="212"/>
      <c r="GS3780" s="212"/>
      <c r="GT3780" s="213"/>
      <c r="GU3780"/>
      <c r="HI3780"/>
      <c r="HK3780"/>
      <c r="HL3780"/>
      <c r="HM3780"/>
      <c r="HN3780"/>
      <c r="HO3780"/>
      <c r="HQ3780"/>
      <c r="HR3780"/>
      <c r="HS3780"/>
      <c r="HT3780"/>
    </row>
    <row r="3781" spans="47:228">
      <c r="AU3781" s="1"/>
      <c r="AV3781" s="152"/>
      <c r="AW3781" s="152"/>
      <c r="AX3781" s="212"/>
      <c r="AY3781" s="212"/>
      <c r="AZ3781" s="212"/>
      <c r="BA3781"/>
      <c r="BB3781"/>
      <c r="BC3781"/>
      <c r="BD3781"/>
      <c r="BE3781"/>
      <c r="BF3781" s="1"/>
      <c r="BG3781" s="152"/>
      <c r="BH3781" s="152"/>
      <c r="BI3781" s="212"/>
      <c r="BJ3781" s="212"/>
      <c r="BK3781" s="212"/>
      <c r="BM3781" s="1"/>
      <c r="BN3781" s="152"/>
      <c r="BO3781" s="152"/>
      <c r="BP3781" s="212"/>
      <c r="BQ3781" s="212"/>
      <c r="BR3781" s="212"/>
      <c r="BS3781"/>
      <c r="BT3781"/>
      <c r="BU3781"/>
      <c r="CC3781" s="1"/>
      <c r="CD3781" s="152"/>
      <c r="CE3781" s="152"/>
      <c r="CF3781" s="212"/>
      <c r="CG3781" s="212"/>
      <c r="CH3781" s="212"/>
      <c r="CI3781"/>
      <c r="CJ3781"/>
      <c r="CK3781"/>
      <c r="CL3781"/>
      <c r="CM3781"/>
      <c r="CP3781" s="1"/>
      <c r="CQ3781" s="290"/>
      <c r="CS3781" s="212"/>
      <c r="CT3781" s="212"/>
      <c r="CU3781" s="212"/>
      <c r="CX3781"/>
      <c r="CY3781"/>
      <c r="CZ3781"/>
      <c r="DA3781" s="1"/>
      <c r="DB3781" s="152"/>
      <c r="DC3781" s="152"/>
      <c r="DD3781" s="212"/>
      <c r="DE3781" s="212"/>
      <c r="DF3781" s="212"/>
      <c r="DK3781"/>
      <c r="DL3781"/>
      <c r="DN3781"/>
      <c r="DO3781"/>
      <c r="DP3781"/>
      <c r="DQ3781" s="1"/>
      <c r="DR3781" s="152"/>
      <c r="DS3781" s="152"/>
      <c r="DT3781" s="212"/>
      <c r="DU3781" s="212"/>
      <c r="DV3781" s="212"/>
      <c r="DW3781"/>
      <c r="DX3781"/>
      <c r="DY3781"/>
      <c r="DZ3781"/>
      <c r="EA3781"/>
      <c r="EB3781" s="1"/>
      <c r="EC3781" s="152"/>
      <c r="ED3781" s="152"/>
      <c r="EE3781" s="212"/>
      <c r="EF3781" s="212"/>
      <c r="EG3781" s="212"/>
      <c r="EL3781"/>
      <c r="EM3781"/>
      <c r="EN3781"/>
      <c r="EO3781"/>
      <c r="EP3781"/>
      <c r="EQ3781"/>
      <c r="ES3781" s="1"/>
      <c r="ET3781" s="152"/>
      <c r="EU3781" s="152"/>
      <c r="EV3781" s="212"/>
      <c r="EW3781" s="212"/>
      <c r="EX3781" s="212"/>
      <c r="EY3781"/>
      <c r="EZ3781"/>
      <c r="FA3781"/>
      <c r="FB3781"/>
      <c r="FI3781" s="1"/>
      <c r="FJ3781" s="152"/>
      <c r="FK3781" s="152"/>
      <c r="FL3781" s="212"/>
      <c r="FM3781" s="212"/>
      <c r="FN3781" s="212"/>
      <c r="FO3781"/>
      <c r="FP3781"/>
      <c r="FQ3781"/>
      <c r="FR3781"/>
      <c r="FS3781"/>
      <c r="FZ3781" s="152"/>
      <c r="GA3781" s="152"/>
      <c r="GB3781" s="212"/>
      <c r="GC3781" s="212"/>
      <c r="GD3781" s="212"/>
      <c r="GE3781"/>
      <c r="GF3781"/>
      <c r="GG3781"/>
      <c r="GH3781"/>
      <c r="GI3781"/>
      <c r="GN3781" s="152"/>
      <c r="GP3781" s="152"/>
      <c r="GQ3781" s="152"/>
      <c r="GR3781" s="212"/>
      <c r="GS3781" s="212"/>
      <c r="GT3781" s="213"/>
      <c r="GU3781"/>
      <c r="HI3781"/>
      <c r="HK3781"/>
      <c r="HL3781"/>
      <c r="HM3781"/>
      <c r="HN3781"/>
      <c r="HO3781"/>
      <c r="HQ3781"/>
      <c r="HR3781"/>
      <c r="HS3781"/>
      <c r="HT3781"/>
    </row>
    <row r="3782" spans="47:228">
      <c r="AU3782" s="1"/>
      <c r="AV3782" s="152"/>
      <c r="AW3782" s="152"/>
      <c r="AX3782" s="212"/>
      <c r="AY3782" s="212"/>
      <c r="AZ3782" s="212"/>
      <c r="BA3782"/>
      <c r="BB3782"/>
      <c r="BC3782"/>
      <c r="BD3782"/>
      <c r="BE3782"/>
      <c r="BF3782" s="1"/>
      <c r="BG3782" s="152"/>
      <c r="BH3782" s="152"/>
      <c r="BI3782" s="212"/>
      <c r="BJ3782" s="212"/>
      <c r="BK3782" s="212"/>
      <c r="BM3782" s="1"/>
      <c r="BN3782" s="152"/>
      <c r="BO3782" s="152"/>
      <c r="BP3782" s="212"/>
      <c r="BQ3782" s="212"/>
      <c r="BR3782" s="212"/>
      <c r="BS3782"/>
      <c r="BT3782"/>
      <c r="BU3782"/>
      <c r="CC3782" s="1"/>
      <c r="CD3782" s="152"/>
      <c r="CE3782" s="152"/>
      <c r="CF3782" s="212"/>
      <c r="CG3782" s="212"/>
      <c r="CH3782" s="212"/>
      <c r="CI3782"/>
      <c r="CJ3782"/>
      <c r="CK3782"/>
      <c r="CL3782"/>
      <c r="CM3782"/>
      <c r="CP3782" s="1"/>
      <c r="CQ3782" s="290"/>
      <c r="CS3782" s="212"/>
      <c r="CT3782" s="212"/>
      <c r="CU3782" s="212"/>
      <c r="CX3782"/>
      <c r="CY3782"/>
      <c r="CZ3782"/>
      <c r="DA3782" s="1"/>
      <c r="DB3782" s="152"/>
      <c r="DC3782" s="152"/>
      <c r="DD3782" s="212"/>
      <c r="DE3782" s="212"/>
      <c r="DF3782" s="212"/>
      <c r="DK3782"/>
      <c r="DL3782"/>
      <c r="DN3782"/>
      <c r="DO3782"/>
      <c r="DP3782"/>
      <c r="DQ3782" s="1"/>
      <c r="DR3782" s="152"/>
      <c r="DS3782" s="152"/>
      <c r="DT3782" s="212"/>
      <c r="DU3782" s="212"/>
      <c r="DV3782" s="212"/>
      <c r="DW3782"/>
      <c r="DX3782"/>
      <c r="DY3782"/>
      <c r="DZ3782"/>
      <c r="EA3782"/>
      <c r="EB3782" s="1"/>
      <c r="EC3782" s="152"/>
      <c r="ED3782" s="152"/>
      <c r="EE3782" s="212"/>
      <c r="EF3782" s="212"/>
      <c r="EG3782" s="212"/>
      <c r="EL3782"/>
      <c r="EM3782"/>
      <c r="EN3782"/>
      <c r="EO3782"/>
      <c r="EP3782"/>
      <c r="EQ3782"/>
      <c r="ES3782" s="1"/>
      <c r="ET3782" s="152"/>
      <c r="EU3782" s="152"/>
      <c r="EV3782" s="212"/>
      <c r="EW3782" s="212"/>
      <c r="EX3782" s="212"/>
      <c r="EY3782"/>
      <c r="EZ3782"/>
      <c r="FA3782"/>
      <c r="FB3782"/>
      <c r="FI3782" s="1"/>
      <c r="FJ3782" s="152"/>
      <c r="FK3782" s="152"/>
      <c r="FL3782" s="212"/>
      <c r="FM3782" s="212"/>
      <c r="FN3782" s="212"/>
      <c r="FO3782"/>
      <c r="FP3782"/>
      <c r="FQ3782"/>
      <c r="FR3782"/>
      <c r="FS3782"/>
      <c r="FZ3782" s="152"/>
      <c r="GA3782" s="152"/>
      <c r="GB3782" s="212"/>
      <c r="GC3782" s="212"/>
      <c r="GD3782" s="212"/>
      <c r="GE3782"/>
      <c r="GF3782"/>
      <c r="GG3782"/>
      <c r="GH3782"/>
      <c r="GI3782"/>
      <c r="GN3782" s="152"/>
      <c r="GP3782" s="152"/>
      <c r="GQ3782" s="152"/>
      <c r="GR3782" s="212"/>
      <c r="GS3782" s="212"/>
      <c r="GT3782" s="213"/>
      <c r="GU3782"/>
      <c r="HI3782"/>
      <c r="HK3782"/>
      <c r="HL3782"/>
      <c r="HM3782"/>
      <c r="HN3782"/>
      <c r="HO3782"/>
      <c r="HQ3782"/>
      <c r="HR3782"/>
      <c r="HS3782"/>
      <c r="HT3782"/>
    </row>
    <row r="3783" spans="47:228">
      <c r="AU3783" s="1"/>
      <c r="AV3783" s="152"/>
      <c r="AW3783" s="152"/>
      <c r="AX3783" s="212"/>
      <c r="AY3783" s="212"/>
      <c r="AZ3783" s="212"/>
      <c r="BA3783"/>
      <c r="BB3783"/>
      <c r="BC3783"/>
      <c r="BD3783"/>
      <c r="BE3783"/>
      <c r="BF3783" s="1"/>
      <c r="BG3783" s="152"/>
      <c r="BH3783" s="152"/>
      <c r="BI3783" s="212"/>
      <c r="BJ3783" s="212"/>
      <c r="BK3783" s="212"/>
      <c r="BM3783" s="1"/>
      <c r="BN3783" s="152"/>
      <c r="BO3783" s="152"/>
      <c r="BP3783" s="212"/>
      <c r="BQ3783" s="212"/>
      <c r="BR3783" s="212"/>
      <c r="BS3783"/>
      <c r="BT3783"/>
      <c r="BU3783"/>
      <c r="CC3783" s="1"/>
      <c r="CD3783" s="152"/>
      <c r="CE3783" s="152"/>
      <c r="CF3783" s="212"/>
      <c r="CG3783" s="212"/>
      <c r="CH3783" s="212"/>
      <c r="CI3783"/>
      <c r="CJ3783"/>
      <c r="CK3783"/>
      <c r="CL3783"/>
      <c r="CM3783"/>
      <c r="CP3783" s="1"/>
      <c r="CQ3783" s="290"/>
      <c r="CS3783" s="212"/>
      <c r="CT3783" s="212"/>
      <c r="CU3783" s="212"/>
      <c r="CX3783"/>
      <c r="CY3783"/>
      <c r="CZ3783"/>
      <c r="DA3783" s="1"/>
      <c r="DB3783" s="152"/>
      <c r="DC3783" s="152"/>
      <c r="DD3783" s="212"/>
      <c r="DE3783" s="212"/>
      <c r="DF3783" s="212"/>
      <c r="DK3783"/>
      <c r="DL3783"/>
      <c r="DN3783"/>
      <c r="DO3783"/>
      <c r="DP3783"/>
      <c r="DQ3783" s="1"/>
      <c r="DR3783" s="152"/>
      <c r="DS3783" s="152"/>
      <c r="DT3783" s="212"/>
      <c r="DU3783" s="212"/>
      <c r="DV3783" s="212"/>
      <c r="DW3783"/>
      <c r="DX3783"/>
      <c r="DY3783"/>
      <c r="DZ3783"/>
      <c r="EA3783"/>
      <c r="EB3783" s="1"/>
      <c r="EC3783" s="152"/>
      <c r="ED3783" s="152"/>
      <c r="EE3783" s="212"/>
      <c r="EF3783" s="212"/>
      <c r="EG3783" s="212"/>
      <c r="EL3783"/>
      <c r="EM3783"/>
      <c r="EN3783"/>
      <c r="EO3783"/>
      <c r="EP3783"/>
      <c r="EQ3783"/>
      <c r="ES3783" s="1"/>
      <c r="ET3783" s="152"/>
      <c r="EU3783" s="152"/>
      <c r="EV3783" s="212"/>
      <c r="EW3783" s="212"/>
      <c r="EX3783" s="212"/>
      <c r="EY3783"/>
      <c r="EZ3783"/>
      <c r="FA3783"/>
      <c r="FB3783"/>
      <c r="FI3783" s="1"/>
      <c r="FJ3783" s="152"/>
      <c r="FK3783" s="152"/>
      <c r="FL3783" s="212"/>
      <c r="FM3783" s="212"/>
      <c r="FN3783" s="212"/>
      <c r="FO3783"/>
      <c r="FP3783"/>
      <c r="FQ3783"/>
      <c r="FR3783"/>
      <c r="FS3783"/>
      <c r="FZ3783" s="152"/>
      <c r="GA3783" s="152"/>
      <c r="GB3783" s="212"/>
      <c r="GC3783" s="212"/>
      <c r="GD3783" s="212"/>
      <c r="GE3783"/>
      <c r="GF3783"/>
      <c r="GG3783"/>
      <c r="GH3783"/>
      <c r="GI3783"/>
      <c r="GN3783" s="152"/>
      <c r="GP3783" s="152"/>
      <c r="GQ3783" s="152"/>
      <c r="GR3783" s="212"/>
      <c r="GS3783" s="212"/>
      <c r="GT3783" s="213"/>
      <c r="GU3783"/>
      <c r="HI3783"/>
      <c r="HK3783"/>
      <c r="HL3783"/>
      <c r="HM3783"/>
      <c r="HN3783"/>
      <c r="HO3783"/>
      <c r="HQ3783"/>
      <c r="HR3783"/>
      <c r="HS3783"/>
      <c r="HT3783"/>
    </row>
    <row r="3784" spans="47:228">
      <c r="AU3784" s="1"/>
      <c r="AV3784" s="152"/>
      <c r="AW3784" s="152"/>
      <c r="AX3784" s="212"/>
      <c r="AY3784" s="212"/>
      <c r="AZ3784" s="212"/>
      <c r="BA3784"/>
      <c r="BB3784"/>
      <c r="BC3784"/>
      <c r="BD3784"/>
      <c r="BE3784"/>
      <c r="BF3784" s="1"/>
      <c r="BG3784" s="152"/>
      <c r="BH3784" s="152"/>
      <c r="BI3784" s="212"/>
      <c r="BJ3784" s="212"/>
      <c r="BK3784" s="212"/>
      <c r="BM3784" s="1"/>
      <c r="BN3784" s="152"/>
      <c r="BO3784" s="152"/>
      <c r="BP3784" s="212"/>
      <c r="BQ3784" s="212"/>
      <c r="BR3784" s="212"/>
      <c r="BS3784"/>
      <c r="BT3784"/>
      <c r="BU3784"/>
      <c r="CC3784" s="1"/>
      <c r="CD3784" s="152"/>
      <c r="CE3784" s="152"/>
      <c r="CF3784" s="212"/>
      <c r="CG3784" s="212"/>
      <c r="CH3784" s="212"/>
      <c r="CI3784"/>
      <c r="CJ3784"/>
      <c r="CK3784"/>
      <c r="CL3784"/>
      <c r="CM3784"/>
      <c r="CP3784" s="1"/>
      <c r="CQ3784" s="290"/>
      <c r="CS3784" s="212"/>
      <c r="CT3784" s="212"/>
      <c r="CU3784" s="212"/>
      <c r="CX3784"/>
      <c r="CY3784"/>
      <c r="CZ3784"/>
      <c r="DA3784" s="1"/>
      <c r="DB3784" s="152"/>
      <c r="DC3784" s="152"/>
      <c r="DD3784" s="212"/>
      <c r="DE3784" s="212"/>
      <c r="DF3784" s="212"/>
      <c r="DK3784"/>
      <c r="DL3784"/>
      <c r="DN3784"/>
      <c r="DO3784"/>
      <c r="DP3784"/>
      <c r="DQ3784" s="1"/>
      <c r="DR3784" s="152"/>
      <c r="DS3784" s="152"/>
      <c r="DT3784" s="212"/>
      <c r="DU3784" s="212"/>
      <c r="DV3784" s="212"/>
      <c r="DW3784"/>
      <c r="DX3784"/>
      <c r="DY3784"/>
      <c r="DZ3784"/>
      <c r="EA3784"/>
      <c r="EB3784" s="1"/>
      <c r="EC3784" s="152"/>
      <c r="ED3784" s="152"/>
      <c r="EE3784" s="212"/>
      <c r="EF3784" s="212"/>
      <c r="EG3784" s="212"/>
      <c r="EL3784"/>
      <c r="EM3784"/>
      <c r="EN3784"/>
      <c r="EO3784"/>
      <c r="EP3784"/>
      <c r="EQ3784"/>
      <c r="ES3784" s="1"/>
      <c r="ET3784" s="152"/>
      <c r="EU3784" s="152"/>
      <c r="EV3784" s="212"/>
      <c r="EW3784" s="212"/>
      <c r="EX3784" s="212"/>
      <c r="EY3784"/>
      <c r="EZ3784"/>
      <c r="FA3784"/>
      <c r="FB3784"/>
      <c r="FI3784" s="1"/>
      <c r="FJ3784" s="152"/>
      <c r="FK3784" s="152"/>
      <c r="FL3784" s="212"/>
      <c r="FM3784" s="212"/>
      <c r="FN3784" s="212"/>
      <c r="FO3784"/>
      <c r="FP3784"/>
      <c r="FQ3784"/>
      <c r="FR3784"/>
      <c r="FS3784"/>
      <c r="FZ3784" s="152"/>
      <c r="GA3784" s="152"/>
      <c r="GB3784" s="212"/>
      <c r="GC3784" s="212"/>
      <c r="GD3784" s="212"/>
      <c r="GE3784"/>
      <c r="GF3784"/>
      <c r="GG3784"/>
      <c r="GH3784"/>
      <c r="GI3784"/>
      <c r="GN3784" s="152"/>
      <c r="GP3784" s="152"/>
      <c r="GQ3784" s="152"/>
      <c r="GR3784" s="212"/>
      <c r="GS3784" s="212"/>
      <c r="GT3784" s="213"/>
      <c r="GU3784"/>
      <c r="HI3784"/>
      <c r="HK3784"/>
      <c r="HL3784"/>
      <c r="HM3784"/>
      <c r="HN3784"/>
      <c r="HO3784"/>
      <c r="HQ3784"/>
      <c r="HR3784"/>
      <c r="HS3784"/>
      <c r="HT3784"/>
    </row>
    <row r="3785" spans="47:228">
      <c r="AU3785" s="1"/>
      <c r="AV3785" s="152"/>
      <c r="AW3785" s="152"/>
      <c r="AX3785" s="212"/>
      <c r="AY3785" s="212"/>
      <c r="AZ3785" s="212"/>
      <c r="BA3785"/>
      <c r="BB3785"/>
      <c r="BC3785"/>
      <c r="BD3785"/>
      <c r="BE3785"/>
      <c r="BF3785" s="1"/>
      <c r="BG3785" s="152"/>
      <c r="BH3785" s="152"/>
      <c r="BI3785" s="212"/>
      <c r="BJ3785" s="212"/>
      <c r="BK3785" s="212"/>
      <c r="BM3785" s="1"/>
      <c r="BN3785" s="152"/>
      <c r="BO3785" s="152"/>
      <c r="BP3785" s="212"/>
      <c r="BQ3785" s="212"/>
      <c r="BR3785" s="212"/>
      <c r="BS3785"/>
      <c r="BT3785"/>
      <c r="BU3785"/>
      <c r="CC3785" s="1"/>
      <c r="CD3785" s="152"/>
      <c r="CE3785" s="152"/>
      <c r="CF3785" s="212"/>
      <c r="CG3785" s="212"/>
      <c r="CH3785" s="212"/>
      <c r="CI3785"/>
      <c r="CJ3785"/>
      <c r="CK3785"/>
      <c r="CL3785"/>
      <c r="CM3785"/>
      <c r="CP3785" s="1"/>
      <c r="CQ3785" s="290"/>
      <c r="CS3785" s="212"/>
      <c r="CT3785" s="212"/>
      <c r="CU3785" s="212"/>
      <c r="CX3785"/>
      <c r="CY3785"/>
      <c r="CZ3785"/>
      <c r="DA3785" s="1"/>
      <c r="DB3785" s="152"/>
      <c r="DC3785" s="152"/>
      <c r="DD3785" s="212"/>
      <c r="DE3785" s="212"/>
      <c r="DF3785" s="212"/>
      <c r="DK3785"/>
      <c r="DL3785"/>
      <c r="DN3785"/>
      <c r="DO3785"/>
      <c r="DP3785"/>
      <c r="DQ3785" s="1"/>
      <c r="DR3785" s="152"/>
      <c r="DS3785" s="152"/>
      <c r="DT3785" s="212"/>
      <c r="DU3785" s="212"/>
      <c r="DV3785" s="212"/>
      <c r="DW3785"/>
      <c r="DX3785"/>
      <c r="DY3785"/>
      <c r="DZ3785"/>
      <c r="EA3785"/>
      <c r="EB3785" s="1"/>
      <c r="EC3785" s="152"/>
      <c r="ED3785" s="152"/>
      <c r="EE3785" s="212"/>
      <c r="EF3785" s="212"/>
      <c r="EG3785" s="212"/>
      <c r="EL3785"/>
      <c r="EM3785"/>
      <c r="EN3785"/>
      <c r="EO3785"/>
      <c r="EP3785"/>
      <c r="EQ3785"/>
      <c r="ES3785" s="1"/>
      <c r="ET3785" s="152"/>
      <c r="EU3785" s="152"/>
      <c r="EV3785" s="212"/>
      <c r="EW3785" s="212"/>
      <c r="EX3785" s="212"/>
      <c r="EY3785"/>
      <c r="EZ3785"/>
      <c r="FA3785"/>
      <c r="FB3785"/>
      <c r="FI3785" s="1"/>
      <c r="FJ3785" s="152"/>
      <c r="FK3785" s="152"/>
      <c r="FL3785" s="212"/>
      <c r="FM3785" s="212"/>
      <c r="FN3785" s="212"/>
      <c r="FO3785"/>
      <c r="FP3785"/>
      <c r="FQ3785"/>
      <c r="FR3785"/>
      <c r="FS3785"/>
      <c r="FZ3785" s="152"/>
      <c r="GA3785" s="152"/>
      <c r="GB3785" s="212"/>
      <c r="GC3785" s="212"/>
      <c r="GD3785" s="212"/>
      <c r="GE3785"/>
      <c r="GF3785"/>
      <c r="GG3785"/>
      <c r="GH3785"/>
      <c r="GI3785"/>
      <c r="GN3785" s="152"/>
      <c r="GP3785" s="152"/>
      <c r="GQ3785" s="152"/>
      <c r="GR3785" s="212"/>
      <c r="GS3785" s="212"/>
      <c r="GT3785" s="213"/>
      <c r="GU3785"/>
      <c r="HI3785"/>
      <c r="HK3785"/>
      <c r="HL3785"/>
      <c r="HM3785"/>
      <c r="HN3785"/>
      <c r="HO3785"/>
      <c r="HQ3785"/>
      <c r="HR3785"/>
      <c r="HS3785"/>
      <c r="HT3785"/>
    </row>
    <row r="3786" spans="47:228">
      <c r="AU3786" s="1"/>
      <c r="AV3786" s="152"/>
      <c r="AW3786" s="152"/>
      <c r="AX3786" s="212"/>
      <c r="AY3786" s="212"/>
      <c r="AZ3786" s="212"/>
      <c r="BA3786"/>
      <c r="BB3786"/>
      <c r="BC3786"/>
      <c r="BD3786"/>
      <c r="BE3786"/>
      <c r="BF3786" s="1"/>
      <c r="BG3786" s="152"/>
      <c r="BH3786" s="152"/>
      <c r="BI3786" s="212"/>
      <c r="BJ3786" s="212"/>
      <c r="BK3786" s="212"/>
      <c r="BM3786" s="1"/>
      <c r="BN3786" s="152"/>
      <c r="BO3786" s="152"/>
      <c r="BP3786" s="212"/>
      <c r="BQ3786" s="212"/>
      <c r="BR3786" s="212"/>
      <c r="BS3786"/>
      <c r="BT3786"/>
      <c r="BU3786"/>
      <c r="CC3786" s="1"/>
      <c r="CD3786" s="152"/>
      <c r="CE3786" s="152"/>
      <c r="CF3786" s="212"/>
      <c r="CG3786" s="212"/>
      <c r="CH3786" s="212"/>
      <c r="CI3786"/>
      <c r="CJ3786"/>
      <c r="CK3786"/>
      <c r="CL3786"/>
      <c r="CM3786"/>
      <c r="CP3786" s="1"/>
      <c r="CQ3786" s="290"/>
      <c r="CS3786" s="212"/>
      <c r="CT3786" s="212"/>
      <c r="CU3786" s="212"/>
      <c r="CX3786"/>
      <c r="CY3786"/>
      <c r="CZ3786"/>
      <c r="DA3786" s="1"/>
      <c r="DB3786" s="152"/>
      <c r="DC3786" s="152"/>
      <c r="DD3786" s="212"/>
      <c r="DE3786" s="212"/>
      <c r="DF3786" s="212"/>
      <c r="DK3786"/>
      <c r="DL3786"/>
      <c r="DN3786"/>
      <c r="DO3786"/>
      <c r="DP3786"/>
      <c r="DQ3786" s="1"/>
      <c r="DR3786" s="152"/>
      <c r="DS3786" s="152"/>
      <c r="DT3786" s="212"/>
      <c r="DU3786" s="212"/>
      <c r="DV3786" s="212"/>
      <c r="DW3786"/>
      <c r="DX3786"/>
      <c r="DY3786"/>
      <c r="DZ3786"/>
      <c r="EA3786"/>
      <c r="EB3786" s="1"/>
      <c r="EC3786" s="152"/>
      <c r="ED3786" s="152"/>
      <c r="EE3786" s="212"/>
      <c r="EF3786" s="212"/>
      <c r="EG3786" s="212"/>
      <c r="EL3786"/>
      <c r="EM3786"/>
      <c r="EN3786"/>
      <c r="EO3786"/>
      <c r="EP3786"/>
      <c r="EQ3786"/>
      <c r="ES3786" s="1"/>
      <c r="ET3786" s="152"/>
      <c r="EU3786" s="152"/>
      <c r="EV3786" s="212"/>
      <c r="EW3786" s="212"/>
      <c r="EX3786" s="212"/>
      <c r="EY3786"/>
      <c r="EZ3786"/>
      <c r="FA3786"/>
      <c r="FB3786"/>
      <c r="FI3786" s="1"/>
      <c r="FJ3786" s="152"/>
      <c r="FK3786" s="152"/>
      <c r="FL3786" s="212"/>
      <c r="FM3786" s="212"/>
      <c r="FN3786" s="212"/>
      <c r="FO3786"/>
      <c r="FP3786"/>
      <c r="FQ3786"/>
      <c r="FR3786"/>
      <c r="FS3786"/>
      <c r="FZ3786" s="152"/>
      <c r="GA3786" s="152"/>
      <c r="GB3786" s="212"/>
      <c r="GC3786" s="212"/>
      <c r="GD3786" s="212"/>
      <c r="GE3786"/>
      <c r="GF3786"/>
      <c r="GG3786"/>
      <c r="GH3786"/>
      <c r="GI3786"/>
      <c r="GN3786" s="152"/>
      <c r="GP3786" s="152"/>
      <c r="GQ3786" s="152"/>
      <c r="GR3786" s="212"/>
      <c r="GS3786" s="212"/>
      <c r="GT3786" s="213"/>
      <c r="GU3786"/>
      <c r="HI3786"/>
      <c r="HK3786"/>
      <c r="HL3786"/>
      <c r="HM3786"/>
      <c r="HN3786"/>
      <c r="HO3786"/>
      <c r="HQ3786"/>
      <c r="HR3786"/>
      <c r="HS3786"/>
      <c r="HT3786"/>
    </row>
    <row r="3787" spans="47:228">
      <c r="AU3787" s="1"/>
      <c r="AV3787" s="152"/>
      <c r="AW3787" s="152"/>
      <c r="AX3787" s="212"/>
      <c r="AY3787" s="212"/>
      <c r="AZ3787" s="212"/>
      <c r="BA3787"/>
      <c r="BB3787"/>
      <c r="BC3787"/>
      <c r="BD3787"/>
      <c r="BE3787"/>
      <c r="BF3787" s="1"/>
      <c r="BG3787" s="152"/>
      <c r="BH3787" s="152"/>
      <c r="BI3787" s="212"/>
      <c r="BJ3787" s="212"/>
      <c r="BK3787" s="212"/>
      <c r="BM3787" s="1"/>
      <c r="BN3787" s="152"/>
      <c r="BO3787" s="152"/>
      <c r="BP3787" s="212"/>
      <c r="BQ3787" s="212"/>
      <c r="BR3787" s="212"/>
      <c r="BS3787"/>
      <c r="BT3787"/>
      <c r="BU3787"/>
      <c r="CC3787" s="1"/>
      <c r="CD3787" s="152"/>
      <c r="CE3787" s="152"/>
      <c r="CF3787" s="212"/>
      <c r="CG3787" s="212"/>
      <c r="CH3787" s="212"/>
      <c r="CI3787"/>
      <c r="CJ3787"/>
      <c r="CK3787"/>
      <c r="CL3787"/>
      <c r="CM3787"/>
      <c r="CP3787" s="1"/>
      <c r="CQ3787" s="290"/>
      <c r="CS3787" s="212"/>
      <c r="CT3787" s="212"/>
      <c r="CU3787" s="212"/>
      <c r="CX3787"/>
      <c r="CY3787"/>
      <c r="CZ3787"/>
      <c r="DA3787" s="1"/>
      <c r="DB3787" s="152"/>
      <c r="DC3787" s="152"/>
      <c r="DD3787" s="212"/>
      <c r="DE3787" s="212"/>
      <c r="DF3787" s="212"/>
      <c r="DK3787"/>
      <c r="DL3787"/>
      <c r="DN3787"/>
      <c r="DO3787"/>
      <c r="DP3787"/>
      <c r="DQ3787" s="1"/>
      <c r="DR3787" s="152"/>
      <c r="DS3787" s="152"/>
      <c r="DT3787" s="212"/>
      <c r="DU3787" s="212"/>
      <c r="DV3787" s="212"/>
      <c r="DW3787"/>
      <c r="DX3787"/>
      <c r="DY3787"/>
      <c r="DZ3787"/>
      <c r="EA3787"/>
      <c r="EB3787" s="1"/>
      <c r="EC3787" s="152"/>
      <c r="ED3787" s="152"/>
      <c r="EE3787" s="212"/>
      <c r="EF3787" s="212"/>
      <c r="EG3787" s="212"/>
      <c r="EL3787"/>
      <c r="EM3787"/>
      <c r="EN3787"/>
      <c r="EO3787"/>
      <c r="EP3787"/>
      <c r="EQ3787"/>
      <c r="ES3787" s="1"/>
      <c r="ET3787" s="152"/>
      <c r="EU3787" s="152"/>
      <c r="EV3787" s="212"/>
      <c r="EW3787" s="212"/>
      <c r="EX3787" s="212"/>
      <c r="EY3787"/>
      <c r="EZ3787"/>
      <c r="FA3787"/>
      <c r="FB3787"/>
      <c r="FI3787" s="1"/>
      <c r="FJ3787" s="152"/>
      <c r="FK3787" s="152"/>
      <c r="FL3787" s="212"/>
      <c r="FM3787" s="212"/>
      <c r="FN3787" s="212"/>
      <c r="FO3787"/>
      <c r="FP3787"/>
      <c r="FQ3787"/>
      <c r="FR3787"/>
      <c r="FS3787"/>
      <c r="FZ3787" s="152"/>
      <c r="GA3787" s="152"/>
      <c r="GB3787" s="212"/>
      <c r="GC3787" s="212"/>
      <c r="GD3787" s="212"/>
      <c r="GE3787"/>
      <c r="GF3787"/>
      <c r="GG3787"/>
      <c r="GH3787"/>
      <c r="GI3787"/>
      <c r="GN3787" s="152"/>
      <c r="GP3787" s="152"/>
      <c r="GQ3787" s="152"/>
      <c r="GR3787" s="212"/>
      <c r="GS3787" s="212"/>
      <c r="GT3787" s="213"/>
      <c r="GU3787"/>
      <c r="HI3787"/>
      <c r="HK3787"/>
      <c r="HL3787"/>
      <c r="HM3787"/>
      <c r="HN3787"/>
      <c r="HO3787"/>
      <c r="HQ3787"/>
      <c r="HR3787"/>
      <c r="HS3787"/>
      <c r="HT3787"/>
    </row>
    <row r="3788" spans="47:228">
      <c r="AU3788" s="1"/>
      <c r="AV3788" s="152"/>
      <c r="AW3788" s="152"/>
      <c r="AX3788" s="212"/>
      <c r="AY3788" s="212"/>
      <c r="AZ3788" s="212"/>
      <c r="BA3788"/>
      <c r="BB3788"/>
      <c r="BC3788"/>
      <c r="BD3788"/>
      <c r="BE3788"/>
      <c r="BF3788" s="1"/>
      <c r="BG3788" s="152"/>
      <c r="BH3788" s="152"/>
      <c r="BI3788" s="212"/>
      <c r="BJ3788" s="212"/>
      <c r="BK3788" s="212"/>
      <c r="BM3788" s="1"/>
      <c r="BN3788" s="152"/>
      <c r="BO3788" s="152"/>
      <c r="BP3788" s="212"/>
      <c r="BQ3788" s="212"/>
      <c r="BR3788" s="212"/>
      <c r="BS3788"/>
      <c r="BT3788"/>
      <c r="BU3788"/>
      <c r="CC3788" s="1"/>
      <c r="CD3788" s="152"/>
      <c r="CE3788" s="152"/>
      <c r="CF3788" s="212"/>
      <c r="CG3788" s="212"/>
      <c r="CH3788" s="212"/>
      <c r="CI3788"/>
      <c r="CJ3788"/>
      <c r="CK3788"/>
      <c r="CL3788"/>
      <c r="CM3788"/>
      <c r="CP3788" s="1"/>
      <c r="CQ3788" s="290"/>
      <c r="CS3788" s="212"/>
      <c r="CT3788" s="212"/>
      <c r="CU3788" s="212"/>
      <c r="CX3788"/>
      <c r="CY3788"/>
      <c r="CZ3788"/>
      <c r="DA3788" s="1"/>
      <c r="DB3788" s="152"/>
      <c r="DC3788" s="152"/>
      <c r="DD3788" s="212"/>
      <c r="DE3788" s="212"/>
      <c r="DF3788" s="212"/>
      <c r="DK3788"/>
      <c r="DL3788"/>
      <c r="DN3788"/>
      <c r="DO3788"/>
      <c r="DP3788"/>
      <c r="DQ3788" s="1"/>
      <c r="DR3788" s="152"/>
      <c r="DS3788" s="152"/>
      <c r="DT3788" s="212"/>
      <c r="DU3788" s="212"/>
      <c r="DV3788" s="212"/>
      <c r="DW3788"/>
      <c r="DX3788"/>
      <c r="DY3788"/>
      <c r="DZ3788"/>
      <c r="EA3788"/>
      <c r="EB3788" s="1"/>
      <c r="EC3788" s="152"/>
      <c r="ED3788" s="152"/>
      <c r="EE3788" s="212"/>
      <c r="EF3788" s="212"/>
      <c r="EG3788" s="212"/>
      <c r="EL3788"/>
      <c r="EM3788"/>
      <c r="EN3788"/>
      <c r="EO3788"/>
      <c r="EP3788"/>
      <c r="EQ3788"/>
      <c r="ES3788" s="1"/>
      <c r="ET3788" s="152"/>
      <c r="EU3788" s="152"/>
      <c r="EV3788" s="212"/>
      <c r="EW3788" s="212"/>
      <c r="EX3788" s="212"/>
      <c r="EY3788"/>
      <c r="EZ3788"/>
      <c r="FA3788"/>
      <c r="FB3788"/>
      <c r="FI3788" s="1"/>
      <c r="FJ3788" s="152"/>
      <c r="FK3788" s="152"/>
      <c r="FL3788" s="212"/>
      <c r="FM3788" s="212"/>
      <c r="FN3788" s="212"/>
      <c r="FO3788"/>
      <c r="FP3788"/>
      <c r="FQ3788"/>
      <c r="FR3788"/>
      <c r="FS3788"/>
      <c r="FZ3788" s="152"/>
      <c r="GA3788" s="152"/>
      <c r="GB3788" s="212"/>
      <c r="GC3788" s="212"/>
      <c r="GD3788" s="212"/>
      <c r="GE3788"/>
      <c r="GF3788"/>
      <c r="GG3788"/>
      <c r="GH3788"/>
      <c r="GI3788"/>
      <c r="GN3788" s="152"/>
      <c r="GP3788" s="152"/>
      <c r="GQ3788" s="152"/>
      <c r="GR3788" s="212"/>
      <c r="GS3788" s="212"/>
      <c r="GT3788" s="213"/>
      <c r="GU3788"/>
      <c r="HI3788"/>
      <c r="HK3788"/>
      <c r="HL3788"/>
      <c r="HM3788"/>
      <c r="HN3788"/>
      <c r="HO3788"/>
      <c r="HQ3788"/>
      <c r="HR3788"/>
      <c r="HS3788"/>
      <c r="HT3788"/>
    </row>
    <row r="3789" spans="47:228">
      <c r="AU3789" s="1"/>
      <c r="AV3789" s="152"/>
      <c r="AW3789" s="152"/>
      <c r="AX3789" s="212"/>
      <c r="AY3789" s="212"/>
      <c r="AZ3789" s="212"/>
      <c r="BA3789"/>
      <c r="BB3789"/>
      <c r="BC3789"/>
      <c r="BD3789"/>
      <c r="BE3789"/>
      <c r="BF3789" s="1"/>
      <c r="BG3789" s="152"/>
      <c r="BH3789" s="152"/>
      <c r="BI3789" s="212"/>
      <c r="BJ3789" s="212"/>
      <c r="BK3789" s="212"/>
      <c r="BM3789" s="1"/>
      <c r="BN3789" s="152"/>
      <c r="BO3789" s="152"/>
      <c r="BP3789" s="212"/>
      <c r="BQ3789" s="212"/>
      <c r="BR3789" s="212"/>
      <c r="BS3789"/>
      <c r="BT3789"/>
      <c r="BU3789"/>
      <c r="CC3789" s="1"/>
      <c r="CD3789" s="152"/>
      <c r="CE3789" s="152"/>
      <c r="CF3789" s="212"/>
      <c r="CG3789" s="212"/>
      <c r="CH3789" s="212"/>
      <c r="CI3789"/>
      <c r="CJ3789"/>
      <c r="CK3789"/>
      <c r="CL3789"/>
      <c r="CM3789"/>
      <c r="CP3789" s="1"/>
      <c r="CQ3789" s="290"/>
      <c r="CS3789" s="212"/>
      <c r="CT3789" s="212"/>
      <c r="CU3789" s="212"/>
      <c r="CX3789"/>
      <c r="CY3789"/>
      <c r="CZ3789"/>
      <c r="DA3789" s="1"/>
      <c r="DB3789" s="152"/>
      <c r="DC3789" s="152"/>
      <c r="DD3789" s="212"/>
      <c r="DE3789" s="212"/>
      <c r="DF3789" s="212"/>
      <c r="DK3789"/>
      <c r="DL3789"/>
      <c r="DN3789"/>
      <c r="DO3789"/>
      <c r="DP3789"/>
      <c r="DQ3789" s="1"/>
      <c r="DR3789" s="152"/>
      <c r="DS3789" s="152"/>
      <c r="DT3789" s="212"/>
      <c r="DU3789" s="212"/>
      <c r="DV3789" s="212"/>
      <c r="DW3789"/>
      <c r="DX3789"/>
      <c r="DY3789"/>
      <c r="DZ3789"/>
      <c r="EA3789"/>
      <c r="EB3789" s="1"/>
      <c r="EC3789" s="152"/>
      <c r="ED3789" s="152"/>
      <c r="EE3789" s="212"/>
      <c r="EF3789" s="212"/>
      <c r="EG3789" s="212"/>
      <c r="EL3789"/>
      <c r="EM3789"/>
      <c r="EN3789"/>
      <c r="EO3789"/>
      <c r="EP3789"/>
      <c r="EQ3789"/>
      <c r="ES3789" s="1"/>
      <c r="ET3789" s="152"/>
      <c r="EU3789" s="152"/>
      <c r="EV3789" s="212"/>
      <c r="EW3789" s="212"/>
      <c r="EX3789" s="212"/>
      <c r="EY3789"/>
      <c r="EZ3789"/>
      <c r="FA3789"/>
      <c r="FB3789"/>
      <c r="FI3789" s="1"/>
      <c r="FJ3789" s="152"/>
      <c r="FK3789" s="152"/>
      <c r="FL3789" s="212"/>
      <c r="FM3789" s="212"/>
      <c r="FN3789" s="212"/>
      <c r="FO3789"/>
      <c r="FP3789"/>
      <c r="FQ3789"/>
      <c r="FR3789"/>
      <c r="FS3789"/>
      <c r="FZ3789" s="152"/>
      <c r="GA3789" s="152"/>
      <c r="GB3789" s="212"/>
      <c r="GC3789" s="212"/>
      <c r="GD3789" s="212"/>
      <c r="GE3789"/>
      <c r="GF3789"/>
      <c r="GG3789"/>
      <c r="GH3789"/>
      <c r="GI3789"/>
      <c r="GN3789" s="152"/>
      <c r="GP3789" s="152"/>
      <c r="GQ3789" s="152"/>
      <c r="GR3789" s="212"/>
      <c r="GS3789" s="212"/>
      <c r="GT3789" s="213"/>
      <c r="GU3789"/>
      <c r="HI3789"/>
      <c r="HK3789"/>
      <c r="HL3789"/>
      <c r="HM3789"/>
      <c r="HN3789"/>
      <c r="HO3789"/>
      <c r="HQ3789"/>
      <c r="HR3789"/>
      <c r="HS3789"/>
      <c r="HT3789"/>
    </row>
    <row r="3790" spans="47:228">
      <c r="AU3790" s="1"/>
      <c r="AV3790" s="152"/>
      <c r="AW3790" s="152"/>
      <c r="AX3790" s="212"/>
      <c r="AY3790" s="212"/>
      <c r="AZ3790" s="212"/>
      <c r="BA3790"/>
      <c r="BB3790"/>
      <c r="BC3790"/>
      <c r="BD3790"/>
      <c r="BE3790"/>
      <c r="BF3790" s="1"/>
      <c r="BG3790" s="152"/>
      <c r="BH3790" s="152"/>
      <c r="BI3790" s="212"/>
      <c r="BJ3790" s="212"/>
      <c r="BK3790" s="212"/>
      <c r="BM3790" s="1"/>
      <c r="BN3790" s="152"/>
      <c r="BO3790" s="152"/>
      <c r="BP3790" s="212"/>
      <c r="BQ3790" s="212"/>
      <c r="BR3790" s="212"/>
      <c r="BS3790"/>
      <c r="BT3790"/>
      <c r="BU3790"/>
      <c r="CC3790" s="1"/>
      <c r="CD3790" s="152"/>
      <c r="CE3790" s="152"/>
      <c r="CF3790" s="212"/>
      <c r="CG3790" s="212"/>
      <c r="CH3790" s="212"/>
      <c r="CI3790"/>
      <c r="CJ3790"/>
      <c r="CK3790"/>
      <c r="CL3790"/>
      <c r="CM3790"/>
      <c r="CP3790" s="1"/>
      <c r="CQ3790" s="290"/>
      <c r="CS3790" s="212"/>
      <c r="CT3790" s="212"/>
      <c r="CU3790" s="212"/>
      <c r="CX3790"/>
      <c r="CY3790"/>
      <c r="CZ3790"/>
      <c r="DA3790" s="1"/>
      <c r="DB3790" s="152"/>
      <c r="DC3790" s="152"/>
      <c r="DD3790" s="212"/>
      <c r="DE3790" s="212"/>
      <c r="DF3790" s="212"/>
      <c r="DK3790"/>
      <c r="DL3790"/>
      <c r="DN3790"/>
      <c r="DO3790"/>
      <c r="DP3790"/>
      <c r="DQ3790" s="1"/>
      <c r="DR3790" s="152"/>
      <c r="DS3790" s="152"/>
      <c r="DT3790" s="212"/>
      <c r="DU3790" s="212"/>
      <c r="DV3790" s="212"/>
      <c r="DW3790"/>
      <c r="DX3790"/>
      <c r="DY3790"/>
      <c r="DZ3790"/>
      <c r="EA3790"/>
      <c r="EB3790" s="1"/>
      <c r="EC3790" s="152"/>
      <c r="ED3790" s="152"/>
      <c r="EE3790" s="212"/>
      <c r="EF3790" s="212"/>
      <c r="EG3790" s="212"/>
      <c r="EL3790"/>
      <c r="EM3790"/>
      <c r="EN3790"/>
      <c r="EO3790"/>
      <c r="EP3790"/>
      <c r="EQ3790"/>
      <c r="ES3790" s="1"/>
      <c r="ET3790" s="152"/>
      <c r="EU3790" s="152"/>
      <c r="EV3790" s="212"/>
      <c r="EW3790" s="212"/>
      <c r="EX3790" s="212"/>
      <c r="EY3790"/>
      <c r="EZ3790"/>
      <c r="FA3790"/>
      <c r="FB3790"/>
      <c r="FI3790" s="1"/>
      <c r="FJ3790" s="152"/>
      <c r="FK3790" s="152"/>
      <c r="FL3790" s="212"/>
      <c r="FM3790" s="212"/>
      <c r="FN3790" s="212"/>
      <c r="FO3790"/>
      <c r="FP3790"/>
      <c r="FQ3790"/>
      <c r="FR3790"/>
      <c r="FS3790"/>
      <c r="FZ3790" s="152"/>
      <c r="GA3790" s="152"/>
      <c r="GB3790" s="212"/>
      <c r="GC3790" s="212"/>
      <c r="GD3790" s="212"/>
      <c r="GE3790"/>
      <c r="GF3790"/>
      <c r="GG3790"/>
      <c r="GH3790"/>
      <c r="GI3790"/>
      <c r="GN3790" s="152"/>
      <c r="GP3790" s="152"/>
      <c r="GQ3790" s="152"/>
      <c r="GR3790" s="212"/>
      <c r="GS3790" s="212"/>
      <c r="GT3790" s="213"/>
      <c r="GU3790"/>
      <c r="HI3790"/>
      <c r="HK3790"/>
      <c r="HL3790"/>
      <c r="HM3790"/>
      <c r="HN3790"/>
      <c r="HO3790"/>
      <c r="HQ3790"/>
      <c r="HR3790"/>
      <c r="HS3790"/>
      <c r="HT3790"/>
    </row>
    <row r="3791" spans="47:228">
      <c r="AU3791" s="1"/>
      <c r="AV3791" s="152"/>
      <c r="AW3791" s="152"/>
      <c r="AX3791" s="212"/>
      <c r="AY3791" s="212"/>
      <c r="AZ3791" s="212"/>
      <c r="BA3791"/>
      <c r="BB3791"/>
      <c r="BC3791"/>
      <c r="BD3791"/>
      <c r="BE3791"/>
      <c r="BF3791" s="1"/>
      <c r="BG3791" s="152"/>
      <c r="BH3791" s="152"/>
      <c r="BI3791" s="212"/>
      <c r="BJ3791" s="212"/>
      <c r="BK3791" s="212"/>
      <c r="BM3791" s="1"/>
      <c r="BN3791" s="152"/>
      <c r="BO3791" s="152"/>
      <c r="BP3791" s="212"/>
      <c r="BQ3791" s="212"/>
      <c r="BR3791" s="212"/>
      <c r="BS3791"/>
      <c r="BT3791"/>
      <c r="BU3791"/>
      <c r="CC3791" s="1"/>
      <c r="CD3791" s="152"/>
      <c r="CE3791" s="152"/>
      <c r="CF3791" s="212"/>
      <c r="CG3791" s="212"/>
      <c r="CH3791" s="212"/>
      <c r="CI3791"/>
      <c r="CJ3791"/>
      <c r="CK3791"/>
      <c r="CL3791"/>
      <c r="CM3791"/>
      <c r="CP3791" s="1"/>
      <c r="CQ3791" s="290"/>
      <c r="CS3791" s="212"/>
      <c r="CT3791" s="212"/>
      <c r="CU3791" s="212"/>
      <c r="CX3791"/>
      <c r="CY3791"/>
      <c r="CZ3791"/>
      <c r="DA3791" s="1"/>
      <c r="DB3791" s="152"/>
      <c r="DC3791" s="152"/>
      <c r="DD3791" s="212"/>
      <c r="DE3791" s="212"/>
      <c r="DF3791" s="212"/>
      <c r="DK3791"/>
      <c r="DL3791"/>
      <c r="DN3791"/>
      <c r="DO3791"/>
      <c r="DP3791"/>
      <c r="DQ3791" s="1"/>
      <c r="DR3791" s="152"/>
      <c r="DS3791" s="152"/>
      <c r="DT3791" s="212"/>
      <c r="DU3791" s="212"/>
      <c r="DV3791" s="212"/>
      <c r="DW3791"/>
      <c r="DX3791"/>
      <c r="DY3791"/>
      <c r="DZ3791"/>
      <c r="EA3791"/>
      <c r="EB3791" s="1"/>
      <c r="EC3791" s="152"/>
      <c r="ED3791" s="152"/>
      <c r="EE3791" s="212"/>
      <c r="EF3791" s="212"/>
      <c r="EG3791" s="212"/>
      <c r="EL3791"/>
      <c r="EM3791"/>
      <c r="EN3791"/>
      <c r="EO3791"/>
      <c r="EP3791"/>
      <c r="EQ3791"/>
      <c r="ES3791" s="1"/>
      <c r="ET3791" s="152"/>
      <c r="EU3791" s="152"/>
      <c r="EV3791" s="212"/>
      <c r="EW3791" s="212"/>
      <c r="EX3791" s="212"/>
      <c r="EY3791"/>
      <c r="EZ3791"/>
      <c r="FA3791"/>
      <c r="FB3791"/>
      <c r="FI3791" s="1"/>
      <c r="FJ3791" s="152"/>
      <c r="FK3791" s="152"/>
      <c r="FL3791" s="212"/>
      <c r="FM3791" s="212"/>
      <c r="FN3791" s="212"/>
      <c r="FO3791"/>
      <c r="FP3791"/>
      <c r="FQ3791"/>
      <c r="FR3791"/>
      <c r="FS3791"/>
      <c r="FZ3791" s="152"/>
      <c r="GA3791" s="152"/>
      <c r="GB3791" s="212"/>
      <c r="GC3791" s="212"/>
      <c r="GD3791" s="212"/>
      <c r="GE3791"/>
      <c r="GF3791"/>
      <c r="GG3791"/>
      <c r="GH3791"/>
      <c r="GI3791"/>
      <c r="GN3791" s="152"/>
      <c r="GP3791" s="152"/>
      <c r="GQ3791" s="152"/>
      <c r="GR3791" s="212"/>
      <c r="GS3791" s="212"/>
      <c r="GT3791" s="213"/>
      <c r="GU3791"/>
      <c r="HI3791"/>
      <c r="HK3791"/>
      <c r="HL3791"/>
      <c r="HM3791"/>
      <c r="HN3791"/>
      <c r="HO3791"/>
      <c r="HQ3791"/>
      <c r="HR3791"/>
      <c r="HS3791"/>
      <c r="HT3791"/>
    </row>
    <row r="3792" spans="47:228">
      <c r="AU3792" s="1"/>
      <c r="AV3792" s="152"/>
      <c r="AW3792" s="152"/>
      <c r="AX3792" s="212"/>
      <c r="AY3792" s="212"/>
      <c r="AZ3792" s="212"/>
      <c r="BA3792"/>
      <c r="BB3792"/>
      <c r="BC3792"/>
      <c r="BD3792"/>
      <c r="BE3792"/>
      <c r="BF3792" s="1"/>
      <c r="BG3792" s="152"/>
      <c r="BH3792" s="152"/>
      <c r="BI3792" s="212"/>
      <c r="BJ3792" s="212"/>
      <c r="BK3792" s="212"/>
      <c r="BM3792" s="1"/>
      <c r="BN3792" s="152"/>
      <c r="BO3792" s="152"/>
      <c r="BP3792" s="212"/>
      <c r="BQ3792" s="212"/>
      <c r="BR3792" s="212"/>
      <c r="BS3792"/>
      <c r="BT3792"/>
      <c r="BU3792"/>
      <c r="CC3792" s="1"/>
      <c r="CD3792" s="152"/>
      <c r="CE3792" s="152"/>
      <c r="CF3792" s="212"/>
      <c r="CG3792" s="212"/>
      <c r="CH3792" s="212"/>
      <c r="CI3792"/>
      <c r="CJ3792"/>
      <c r="CK3792"/>
      <c r="CL3792"/>
      <c r="CM3792"/>
      <c r="CP3792" s="1"/>
      <c r="CQ3792" s="290"/>
      <c r="CS3792" s="212"/>
      <c r="CT3792" s="212"/>
      <c r="CU3792" s="212"/>
      <c r="CX3792"/>
      <c r="CY3792"/>
      <c r="CZ3792"/>
      <c r="DA3792" s="1"/>
      <c r="DB3792" s="152"/>
      <c r="DC3792" s="152"/>
      <c r="DD3792" s="212"/>
      <c r="DE3792" s="212"/>
      <c r="DF3792" s="212"/>
      <c r="DK3792"/>
      <c r="DL3792"/>
      <c r="DN3792"/>
      <c r="DO3792"/>
      <c r="DP3792"/>
      <c r="DQ3792" s="1"/>
      <c r="DR3792" s="152"/>
      <c r="DS3792" s="152"/>
      <c r="DT3792" s="212"/>
      <c r="DU3792" s="212"/>
      <c r="DV3792" s="212"/>
      <c r="DW3792"/>
      <c r="DX3792"/>
      <c r="DY3792"/>
      <c r="DZ3792"/>
      <c r="EA3792"/>
      <c r="EB3792" s="1"/>
      <c r="EC3792" s="152"/>
      <c r="ED3792" s="152"/>
      <c r="EE3792" s="212"/>
      <c r="EF3792" s="212"/>
      <c r="EG3792" s="212"/>
      <c r="EL3792"/>
      <c r="EM3792"/>
      <c r="EN3792"/>
      <c r="EO3792"/>
      <c r="EP3792"/>
      <c r="EQ3792"/>
      <c r="ES3792" s="1"/>
      <c r="ET3792" s="152"/>
      <c r="EU3792" s="152"/>
      <c r="EV3792" s="212"/>
      <c r="EW3792" s="212"/>
      <c r="EX3792" s="212"/>
      <c r="EY3792"/>
      <c r="EZ3792"/>
      <c r="FA3792"/>
      <c r="FB3792"/>
      <c r="FI3792" s="1"/>
      <c r="FJ3792" s="152"/>
      <c r="FK3792" s="152"/>
      <c r="FL3792" s="212"/>
      <c r="FM3792" s="212"/>
      <c r="FN3792" s="212"/>
      <c r="FO3792"/>
      <c r="FP3792"/>
      <c r="FQ3792"/>
      <c r="FR3792"/>
      <c r="FS3792"/>
      <c r="FZ3792" s="152"/>
      <c r="GA3792" s="152"/>
      <c r="GB3792" s="212"/>
      <c r="GC3792" s="212"/>
      <c r="GD3792" s="212"/>
      <c r="GE3792"/>
      <c r="GF3792"/>
      <c r="GG3792"/>
      <c r="GH3792"/>
      <c r="GI3792"/>
      <c r="GN3792" s="152"/>
      <c r="GP3792" s="152"/>
      <c r="GQ3792" s="152"/>
      <c r="GR3792" s="212"/>
      <c r="GS3792" s="212"/>
      <c r="GT3792" s="213"/>
      <c r="GU3792"/>
      <c r="HI3792"/>
      <c r="HK3792"/>
      <c r="HL3792"/>
      <c r="HM3792"/>
      <c r="HN3792"/>
      <c r="HO3792"/>
      <c r="HQ3792"/>
      <c r="HR3792"/>
      <c r="HS3792"/>
      <c r="HT3792"/>
    </row>
    <row r="3793" spans="47:228">
      <c r="AU3793" s="1"/>
      <c r="AV3793" s="152"/>
      <c r="AW3793" s="152"/>
      <c r="AX3793" s="212"/>
      <c r="AY3793" s="212"/>
      <c r="AZ3793" s="212"/>
      <c r="BA3793"/>
      <c r="BB3793"/>
      <c r="BC3793"/>
      <c r="BD3793"/>
      <c r="BE3793"/>
      <c r="BF3793" s="1"/>
      <c r="BG3793" s="152"/>
      <c r="BH3793" s="152"/>
      <c r="BI3793" s="212"/>
      <c r="BJ3793" s="212"/>
      <c r="BK3793" s="212"/>
      <c r="BM3793" s="1"/>
      <c r="BN3793" s="152"/>
      <c r="BO3793" s="152"/>
      <c r="BP3793" s="212"/>
      <c r="BQ3793" s="212"/>
      <c r="BR3793" s="212"/>
      <c r="BS3793"/>
      <c r="BT3793"/>
      <c r="BU3793"/>
      <c r="CC3793" s="1"/>
      <c r="CD3793" s="152"/>
      <c r="CE3793" s="152"/>
      <c r="CF3793" s="212"/>
      <c r="CG3793" s="212"/>
      <c r="CH3793" s="212"/>
      <c r="CI3793"/>
      <c r="CJ3793"/>
      <c r="CK3793"/>
      <c r="CL3793"/>
      <c r="CM3793"/>
      <c r="CP3793" s="1"/>
      <c r="CQ3793" s="290"/>
      <c r="CS3793" s="212"/>
      <c r="CT3793" s="212"/>
      <c r="CU3793" s="212"/>
      <c r="CX3793"/>
      <c r="CY3793"/>
      <c r="CZ3793"/>
      <c r="DA3793" s="1"/>
      <c r="DB3793" s="152"/>
      <c r="DC3793" s="152"/>
      <c r="DD3793" s="212"/>
      <c r="DE3793" s="212"/>
      <c r="DF3793" s="212"/>
      <c r="DK3793"/>
      <c r="DL3793"/>
      <c r="DN3793"/>
      <c r="DO3793"/>
      <c r="DP3793"/>
      <c r="DQ3793" s="1"/>
      <c r="DR3793" s="152"/>
      <c r="DS3793" s="152"/>
      <c r="DT3793" s="212"/>
      <c r="DU3793" s="212"/>
      <c r="DV3793" s="212"/>
      <c r="DW3793"/>
      <c r="DX3793"/>
      <c r="DY3793"/>
      <c r="DZ3793"/>
      <c r="EA3793"/>
      <c r="EB3793" s="1"/>
      <c r="EC3793" s="152"/>
      <c r="ED3793" s="152"/>
      <c r="EE3793" s="212"/>
      <c r="EF3793" s="212"/>
      <c r="EG3793" s="212"/>
      <c r="EL3793"/>
      <c r="EM3793"/>
      <c r="EN3793"/>
      <c r="EO3793"/>
      <c r="EP3793"/>
      <c r="EQ3793"/>
      <c r="ES3793" s="1"/>
      <c r="ET3793" s="152"/>
      <c r="EU3793" s="152"/>
      <c r="EV3793" s="212"/>
      <c r="EW3793" s="212"/>
      <c r="EX3793" s="212"/>
      <c r="EY3793"/>
      <c r="EZ3793"/>
      <c r="FA3793"/>
      <c r="FB3793"/>
      <c r="FI3793" s="1"/>
      <c r="FJ3793" s="152"/>
      <c r="FK3793" s="152"/>
      <c r="FL3793" s="212"/>
      <c r="FM3793" s="212"/>
      <c r="FN3793" s="212"/>
      <c r="FO3793"/>
      <c r="FP3793"/>
      <c r="FQ3793"/>
      <c r="FR3793"/>
      <c r="FS3793"/>
      <c r="FZ3793" s="152"/>
      <c r="GA3793" s="152"/>
      <c r="GB3793" s="212"/>
      <c r="GC3793" s="212"/>
      <c r="GD3793" s="212"/>
      <c r="GE3793"/>
      <c r="GF3793"/>
      <c r="GG3793"/>
      <c r="GH3793"/>
      <c r="GI3793"/>
      <c r="GN3793" s="152"/>
      <c r="GP3793" s="152"/>
      <c r="GQ3793" s="152"/>
      <c r="GR3793" s="212"/>
      <c r="GS3793" s="212"/>
      <c r="GT3793" s="213"/>
      <c r="GU3793"/>
      <c r="HI3793"/>
      <c r="HK3793"/>
      <c r="HL3793"/>
      <c r="HM3793"/>
      <c r="HN3793"/>
      <c r="HO3793"/>
      <c r="HQ3793"/>
      <c r="HR3793"/>
      <c r="HS3793"/>
      <c r="HT3793"/>
    </row>
    <row r="3794" spans="47:228">
      <c r="AU3794" s="1"/>
      <c r="AV3794" s="152"/>
      <c r="AW3794" s="152"/>
      <c r="AX3794" s="212"/>
      <c r="AY3794" s="212"/>
      <c r="AZ3794" s="212"/>
      <c r="BA3794"/>
      <c r="BB3794"/>
      <c r="BC3794"/>
      <c r="BD3794"/>
      <c r="BE3794"/>
      <c r="BF3794" s="1"/>
      <c r="BG3794" s="152"/>
      <c r="BH3794" s="152"/>
      <c r="BI3794" s="212"/>
      <c r="BJ3794" s="212"/>
      <c r="BK3794" s="212"/>
      <c r="BM3794" s="1"/>
      <c r="BN3794" s="152"/>
      <c r="BO3794" s="152"/>
      <c r="BP3794" s="212"/>
      <c r="BQ3794" s="212"/>
      <c r="BR3794" s="212"/>
      <c r="BS3794"/>
      <c r="BT3794"/>
      <c r="BU3794"/>
      <c r="CC3794" s="1"/>
      <c r="CD3794" s="152"/>
      <c r="CE3794" s="152"/>
      <c r="CF3794" s="212"/>
      <c r="CG3794" s="212"/>
      <c r="CH3794" s="212"/>
      <c r="CI3794"/>
      <c r="CJ3794"/>
      <c r="CK3794"/>
      <c r="CL3794"/>
      <c r="CM3794"/>
      <c r="CP3794" s="1"/>
      <c r="CQ3794" s="290"/>
      <c r="CS3794" s="212"/>
      <c r="CT3794" s="212"/>
      <c r="CU3794" s="212"/>
      <c r="CX3794"/>
      <c r="CY3794"/>
      <c r="CZ3794"/>
      <c r="DA3794" s="1"/>
      <c r="DB3794" s="152"/>
      <c r="DC3794" s="152"/>
      <c r="DD3794" s="212"/>
      <c r="DE3794" s="212"/>
      <c r="DF3794" s="212"/>
      <c r="DK3794"/>
      <c r="DL3794"/>
      <c r="DN3794"/>
      <c r="DO3794"/>
      <c r="DP3794"/>
      <c r="DQ3794" s="1"/>
      <c r="DR3794" s="152"/>
      <c r="DS3794" s="152"/>
      <c r="DT3794" s="212"/>
      <c r="DU3794" s="212"/>
      <c r="DV3794" s="212"/>
      <c r="DW3794"/>
      <c r="DX3794"/>
      <c r="DY3794"/>
      <c r="DZ3794"/>
      <c r="EA3794"/>
      <c r="EB3794" s="1"/>
      <c r="EC3794" s="152"/>
      <c r="ED3794" s="152"/>
      <c r="EE3794" s="212"/>
      <c r="EF3794" s="212"/>
      <c r="EG3794" s="212"/>
      <c r="EL3794"/>
      <c r="EM3794"/>
      <c r="EN3794"/>
      <c r="EO3794"/>
      <c r="EP3794"/>
      <c r="EQ3794"/>
      <c r="ES3794" s="1"/>
      <c r="ET3794" s="152"/>
      <c r="EU3794" s="152"/>
      <c r="EV3794" s="212"/>
      <c r="EW3794" s="212"/>
      <c r="EX3794" s="212"/>
      <c r="EY3794"/>
      <c r="EZ3794"/>
      <c r="FA3794"/>
      <c r="FB3794"/>
      <c r="FI3794" s="1"/>
      <c r="FJ3794" s="152"/>
      <c r="FK3794" s="152"/>
      <c r="FL3794" s="212"/>
      <c r="FM3794" s="212"/>
      <c r="FN3794" s="212"/>
      <c r="FO3794"/>
      <c r="FP3794"/>
      <c r="FQ3794"/>
      <c r="FR3794"/>
      <c r="FS3794"/>
      <c r="FZ3794" s="152"/>
      <c r="GA3794" s="152"/>
      <c r="GB3794" s="212"/>
      <c r="GC3794" s="212"/>
      <c r="GD3794" s="212"/>
      <c r="GE3794"/>
      <c r="GF3794"/>
      <c r="GG3794"/>
      <c r="GH3794"/>
      <c r="GI3794"/>
      <c r="GN3794" s="152"/>
      <c r="GP3794" s="152"/>
      <c r="GQ3794" s="152"/>
      <c r="GR3794" s="212"/>
      <c r="GS3794" s="212"/>
      <c r="GT3794" s="213"/>
      <c r="GU3794"/>
      <c r="HI3794"/>
      <c r="HK3794"/>
      <c r="HL3794"/>
      <c r="HM3794"/>
      <c r="HN3794"/>
      <c r="HO3794"/>
      <c r="HQ3794"/>
      <c r="HR3794"/>
      <c r="HS3794"/>
      <c r="HT3794"/>
    </row>
    <row r="3795" spans="47:228">
      <c r="AU3795" s="1"/>
      <c r="AV3795" s="152"/>
      <c r="AW3795" s="152"/>
      <c r="AX3795" s="212"/>
      <c r="AY3795" s="212"/>
      <c r="AZ3795" s="212"/>
      <c r="BA3795"/>
      <c r="BB3795"/>
      <c r="BC3795"/>
      <c r="BD3795"/>
      <c r="BE3795"/>
      <c r="BF3795" s="1"/>
      <c r="BG3795" s="152"/>
      <c r="BH3795" s="152"/>
      <c r="BI3795" s="212"/>
      <c r="BJ3795" s="212"/>
      <c r="BK3795" s="212"/>
      <c r="BM3795" s="1"/>
      <c r="BN3795" s="152"/>
      <c r="BO3795" s="152"/>
      <c r="BP3795" s="212"/>
      <c r="BQ3795" s="212"/>
      <c r="BR3795" s="212"/>
      <c r="BS3795"/>
      <c r="BT3795"/>
      <c r="BU3795"/>
      <c r="CC3795" s="1"/>
      <c r="CD3795" s="152"/>
      <c r="CE3795" s="152"/>
      <c r="CF3795" s="212"/>
      <c r="CG3795" s="212"/>
      <c r="CH3795" s="212"/>
      <c r="CI3795"/>
      <c r="CJ3795"/>
      <c r="CK3795"/>
      <c r="CL3795"/>
      <c r="CM3795"/>
      <c r="CP3795" s="1"/>
      <c r="CQ3795" s="290"/>
      <c r="CS3795" s="212"/>
      <c r="CT3795" s="212"/>
      <c r="CU3795" s="212"/>
      <c r="CX3795"/>
      <c r="CY3795"/>
      <c r="CZ3795"/>
      <c r="DA3795" s="1"/>
      <c r="DB3795" s="152"/>
      <c r="DC3795" s="152"/>
      <c r="DD3795" s="212"/>
      <c r="DE3795" s="212"/>
      <c r="DF3795" s="212"/>
      <c r="DK3795"/>
      <c r="DL3795"/>
      <c r="DN3795"/>
      <c r="DO3795"/>
      <c r="DP3795"/>
      <c r="DQ3795" s="1"/>
      <c r="DR3795" s="152"/>
      <c r="DS3795" s="152"/>
      <c r="DT3795" s="212"/>
      <c r="DU3795" s="212"/>
      <c r="DV3795" s="212"/>
      <c r="DW3795"/>
      <c r="DX3795"/>
      <c r="DY3795"/>
      <c r="DZ3795"/>
      <c r="EA3795"/>
      <c r="EB3795" s="1"/>
      <c r="EC3795" s="152"/>
      <c r="ED3795" s="152"/>
      <c r="EE3795" s="212"/>
      <c r="EF3795" s="212"/>
      <c r="EG3795" s="212"/>
      <c r="EL3795"/>
      <c r="EM3795"/>
      <c r="EN3795"/>
      <c r="EO3795"/>
      <c r="EP3795"/>
      <c r="EQ3795"/>
      <c r="ES3795" s="1"/>
      <c r="ET3795" s="152"/>
      <c r="EU3795" s="152"/>
      <c r="EV3795" s="212"/>
      <c r="EW3795" s="212"/>
      <c r="EX3795" s="212"/>
      <c r="EY3795"/>
      <c r="EZ3795"/>
      <c r="FA3795"/>
      <c r="FB3795"/>
      <c r="FI3795" s="1"/>
      <c r="FJ3795" s="152"/>
      <c r="FK3795" s="152"/>
      <c r="FL3795" s="212"/>
      <c r="FM3795" s="212"/>
      <c r="FN3795" s="212"/>
      <c r="FO3795"/>
      <c r="FP3795"/>
      <c r="FQ3795"/>
      <c r="FR3795"/>
      <c r="FS3795"/>
      <c r="FZ3795" s="152"/>
      <c r="GA3795" s="152"/>
      <c r="GB3795" s="212"/>
      <c r="GC3795" s="212"/>
      <c r="GD3795" s="212"/>
      <c r="GE3795"/>
      <c r="GF3795"/>
      <c r="GG3795"/>
      <c r="GH3795"/>
      <c r="GI3795"/>
      <c r="GN3795" s="152"/>
      <c r="GP3795" s="152"/>
      <c r="GQ3795" s="152"/>
      <c r="GR3795" s="212"/>
      <c r="GS3795" s="212"/>
      <c r="GT3795" s="213"/>
      <c r="GU3795"/>
      <c r="HI3795"/>
      <c r="HK3795"/>
      <c r="HL3795"/>
      <c r="HM3795"/>
      <c r="HN3795"/>
      <c r="HO3795"/>
      <c r="HQ3795"/>
      <c r="HR3795"/>
      <c r="HS3795"/>
      <c r="HT3795"/>
    </row>
    <row r="3796" spans="47:228">
      <c r="AU3796" s="1"/>
      <c r="AV3796" s="152"/>
      <c r="AW3796" s="152"/>
      <c r="AX3796" s="212"/>
      <c r="AY3796" s="212"/>
      <c r="AZ3796" s="212"/>
      <c r="BA3796"/>
      <c r="BB3796"/>
      <c r="BC3796"/>
      <c r="BD3796"/>
      <c r="BE3796"/>
      <c r="BF3796" s="1"/>
      <c r="BG3796" s="152"/>
      <c r="BH3796" s="152"/>
      <c r="BI3796" s="212"/>
      <c r="BJ3796" s="212"/>
      <c r="BK3796" s="212"/>
      <c r="BM3796" s="1"/>
      <c r="BN3796" s="152"/>
      <c r="BO3796" s="152"/>
      <c r="BP3796" s="212"/>
      <c r="BQ3796" s="212"/>
      <c r="BR3796" s="212"/>
      <c r="BS3796"/>
      <c r="BT3796"/>
      <c r="BU3796"/>
      <c r="CC3796" s="1"/>
      <c r="CD3796" s="152"/>
      <c r="CE3796" s="152"/>
      <c r="CF3796" s="212"/>
      <c r="CG3796" s="212"/>
      <c r="CH3796" s="212"/>
      <c r="CI3796"/>
      <c r="CJ3796"/>
      <c r="CK3796"/>
      <c r="CL3796"/>
      <c r="CM3796"/>
      <c r="CP3796" s="1"/>
      <c r="CQ3796" s="290"/>
      <c r="CS3796" s="212"/>
      <c r="CT3796" s="212"/>
      <c r="CU3796" s="212"/>
      <c r="CX3796"/>
      <c r="CY3796"/>
      <c r="CZ3796"/>
      <c r="DA3796" s="1"/>
      <c r="DB3796" s="152"/>
      <c r="DC3796" s="152"/>
      <c r="DD3796" s="212"/>
      <c r="DE3796" s="212"/>
      <c r="DF3796" s="212"/>
      <c r="DK3796"/>
      <c r="DL3796"/>
      <c r="DN3796"/>
      <c r="DO3796"/>
      <c r="DP3796"/>
      <c r="DQ3796" s="1"/>
      <c r="DR3796" s="152"/>
      <c r="DS3796" s="152"/>
      <c r="DT3796" s="212"/>
      <c r="DU3796" s="212"/>
      <c r="DV3796" s="212"/>
      <c r="DW3796"/>
      <c r="DX3796"/>
      <c r="DY3796"/>
      <c r="DZ3796"/>
      <c r="EA3796"/>
      <c r="EB3796" s="1"/>
      <c r="EC3796" s="152"/>
      <c r="ED3796" s="152"/>
      <c r="EE3796" s="212"/>
      <c r="EF3796" s="212"/>
      <c r="EG3796" s="212"/>
      <c r="EL3796"/>
      <c r="EM3796"/>
      <c r="EN3796"/>
      <c r="EO3796"/>
      <c r="EP3796"/>
      <c r="EQ3796"/>
      <c r="ES3796" s="1"/>
      <c r="ET3796" s="152"/>
      <c r="EU3796" s="152"/>
      <c r="EV3796" s="212"/>
      <c r="EW3796" s="212"/>
      <c r="EX3796" s="212"/>
      <c r="EY3796"/>
      <c r="EZ3796"/>
      <c r="FA3796"/>
      <c r="FB3796"/>
      <c r="FI3796" s="1"/>
      <c r="FJ3796" s="152"/>
      <c r="FK3796" s="152"/>
      <c r="FL3796" s="212"/>
      <c r="FM3796" s="212"/>
      <c r="FN3796" s="212"/>
      <c r="FO3796"/>
      <c r="FP3796"/>
      <c r="FQ3796"/>
      <c r="FR3796"/>
      <c r="FS3796"/>
      <c r="FZ3796" s="152"/>
      <c r="GA3796" s="152"/>
      <c r="GB3796" s="212"/>
      <c r="GC3796" s="212"/>
      <c r="GD3796" s="212"/>
      <c r="GE3796"/>
      <c r="GF3796"/>
      <c r="GG3796"/>
      <c r="GH3796"/>
      <c r="GI3796"/>
      <c r="GN3796" s="152"/>
      <c r="GP3796" s="152"/>
      <c r="GQ3796" s="152"/>
      <c r="GR3796" s="212"/>
      <c r="GS3796" s="212"/>
      <c r="GT3796" s="213"/>
      <c r="GU3796"/>
      <c r="HI3796"/>
      <c r="HK3796"/>
      <c r="HL3796"/>
      <c r="HM3796"/>
      <c r="HN3796"/>
      <c r="HO3796"/>
      <c r="HQ3796"/>
      <c r="HR3796"/>
      <c r="HS3796"/>
      <c r="HT3796"/>
    </row>
    <row r="3797" spans="47:228">
      <c r="AU3797" s="1"/>
      <c r="AV3797" s="152"/>
      <c r="AW3797" s="152"/>
      <c r="AX3797" s="212"/>
      <c r="AY3797" s="212"/>
      <c r="AZ3797" s="212"/>
      <c r="BA3797"/>
      <c r="BB3797"/>
      <c r="BC3797"/>
      <c r="BD3797"/>
      <c r="BE3797"/>
      <c r="BF3797" s="1"/>
      <c r="BG3797" s="152"/>
      <c r="BH3797" s="152"/>
      <c r="BI3797" s="212"/>
      <c r="BJ3797" s="212"/>
      <c r="BK3797" s="212"/>
      <c r="BM3797" s="1"/>
      <c r="BN3797" s="152"/>
      <c r="BO3797" s="152"/>
      <c r="BP3797" s="212"/>
      <c r="BQ3797" s="212"/>
      <c r="BR3797" s="212"/>
      <c r="BS3797"/>
      <c r="BT3797"/>
      <c r="BU3797"/>
      <c r="CC3797" s="1"/>
      <c r="CD3797" s="152"/>
      <c r="CE3797" s="152"/>
      <c r="CF3797" s="212"/>
      <c r="CG3797" s="212"/>
      <c r="CH3797" s="212"/>
      <c r="CI3797"/>
      <c r="CJ3797"/>
      <c r="CK3797"/>
      <c r="CL3797"/>
      <c r="CM3797"/>
      <c r="CP3797" s="1"/>
      <c r="CQ3797" s="290"/>
      <c r="CS3797" s="212"/>
      <c r="CT3797" s="212"/>
      <c r="CU3797" s="212"/>
      <c r="CX3797"/>
      <c r="CY3797"/>
      <c r="CZ3797"/>
      <c r="DA3797" s="1"/>
      <c r="DB3797" s="152"/>
      <c r="DC3797" s="152"/>
      <c r="DD3797" s="212"/>
      <c r="DE3797" s="212"/>
      <c r="DF3797" s="212"/>
      <c r="DK3797"/>
      <c r="DL3797"/>
      <c r="DN3797"/>
      <c r="DO3797"/>
      <c r="DP3797"/>
      <c r="DQ3797" s="1"/>
      <c r="DR3797" s="152"/>
      <c r="DS3797" s="152"/>
      <c r="DT3797" s="212"/>
      <c r="DU3797" s="212"/>
      <c r="DV3797" s="212"/>
      <c r="DW3797"/>
      <c r="DX3797"/>
      <c r="DY3797"/>
      <c r="DZ3797"/>
      <c r="EA3797"/>
      <c r="EB3797" s="1"/>
      <c r="EC3797" s="152"/>
      <c r="ED3797" s="152"/>
      <c r="EE3797" s="212"/>
      <c r="EF3797" s="212"/>
      <c r="EG3797" s="212"/>
      <c r="EL3797"/>
      <c r="EM3797"/>
      <c r="EN3797"/>
      <c r="EO3797"/>
      <c r="EP3797"/>
      <c r="EQ3797"/>
      <c r="ES3797" s="1"/>
      <c r="ET3797" s="152"/>
      <c r="EU3797" s="152"/>
      <c r="EV3797" s="212"/>
      <c r="EW3797" s="212"/>
      <c r="EX3797" s="212"/>
      <c r="EY3797"/>
      <c r="EZ3797"/>
      <c r="FA3797"/>
      <c r="FB3797"/>
      <c r="FI3797" s="1"/>
      <c r="FJ3797" s="152"/>
      <c r="FK3797" s="152"/>
      <c r="FL3797" s="212"/>
      <c r="FM3797" s="212"/>
      <c r="FN3797" s="212"/>
      <c r="FO3797"/>
      <c r="FP3797"/>
      <c r="FQ3797"/>
      <c r="FR3797"/>
      <c r="FS3797"/>
      <c r="FZ3797" s="152"/>
      <c r="GA3797" s="152"/>
      <c r="GB3797" s="212"/>
      <c r="GC3797" s="212"/>
      <c r="GD3797" s="212"/>
      <c r="GE3797"/>
      <c r="GF3797"/>
      <c r="GG3797"/>
      <c r="GH3797"/>
      <c r="GI3797"/>
      <c r="GN3797" s="152"/>
      <c r="GP3797" s="152"/>
      <c r="GQ3797" s="152"/>
      <c r="GR3797" s="212"/>
      <c r="GS3797" s="212"/>
      <c r="GT3797" s="213"/>
      <c r="GU3797"/>
      <c r="HI3797"/>
      <c r="HK3797"/>
      <c r="HL3797"/>
      <c r="HM3797"/>
      <c r="HN3797"/>
      <c r="HO3797"/>
      <c r="HQ3797"/>
      <c r="HR3797"/>
      <c r="HS3797"/>
      <c r="HT3797"/>
    </row>
    <row r="3798" spans="47:228">
      <c r="AU3798" s="1"/>
      <c r="AV3798" s="152"/>
      <c r="AW3798" s="152"/>
      <c r="AX3798" s="212"/>
      <c r="AY3798" s="212"/>
      <c r="AZ3798" s="212"/>
      <c r="BA3798"/>
      <c r="BB3798"/>
      <c r="BC3798"/>
      <c r="BD3798"/>
      <c r="BE3798"/>
      <c r="BF3798" s="1"/>
      <c r="BG3798" s="152"/>
      <c r="BH3798" s="152"/>
      <c r="BI3798" s="212"/>
      <c r="BJ3798" s="212"/>
      <c r="BK3798" s="212"/>
      <c r="BM3798" s="1"/>
      <c r="BN3798" s="152"/>
      <c r="BO3798" s="152"/>
      <c r="BP3798" s="212"/>
      <c r="BQ3798" s="212"/>
      <c r="BR3798" s="212"/>
      <c r="BS3798"/>
      <c r="BT3798"/>
      <c r="BU3798"/>
      <c r="CC3798" s="1"/>
      <c r="CD3798" s="152"/>
      <c r="CE3798" s="152"/>
      <c r="CF3798" s="212"/>
      <c r="CG3798" s="212"/>
      <c r="CH3798" s="212"/>
      <c r="CI3798"/>
      <c r="CJ3798"/>
      <c r="CK3798"/>
      <c r="CL3798"/>
      <c r="CM3798"/>
      <c r="CP3798" s="1"/>
      <c r="CQ3798" s="290"/>
      <c r="CS3798" s="212"/>
      <c r="CT3798" s="212"/>
      <c r="CU3798" s="212"/>
      <c r="CX3798"/>
      <c r="CY3798"/>
      <c r="CZ3798"/>
      <c r="DA3798" s="1"/>
      <c r="DB3798" s="152"/>
      <c r="DC3798" s="152"/>
      <c r="DD3798" s="212"/>
      <c r="DE3798" s="212"/>
      <c r="DF3798" s="212"/>
      <c r="DK3798"/>
      <c r="DL3798"/>
      <c r="DN3798"/>
      <c r="DO3798"/>
      <c r="DP3798"/>
      <c r="DQ3798" s="1"/>
      <c r="DR3798" s="152"/>
      <c r="DS3798" s="152"/>
      <c r="DT3798" s="212"/>
      <c r="DU3798" s="212"/>
      <c r="DV3798" s="212"/>
      <c r="DW3798"/>
      <c r="DX3798"/>
      <c r="DY3798"/>
      <c r="DZ3798"/>
      <c r="EA3798"/>
      <c r="EB3798" s="1"/>
      <c r="EC3798" s="152"/>
      <c r="ED3798" s="152"/>
      <c r="EE3798" s="212"/>
      <c r="EF3798" s="212"/>
      <c r="EG3798" s="212"/>
      <c r="EL3798"/>
      <c r="EM3798"/>
      <c r="EN3798"/>
      <c r="EO3798"/>
      <c r="EP3798"/>
      <c r="EQ3798"/>
      <c r="ES3798" s="1"/>
      <c r="ET3798" s="152"/>
      <c r="EU3798" s="152"/>
      <c r="EV3798" s="212"/>
      <c r="EW3798" s="212"/>
      <c r="EX3798" s="212"/>
      <c r="EY3798"/>
      <c r="EZ3798"/>
      <c r="FA3798"/>
      <c r="FB3798"/>
      <c r="FI3798" s="1"/>
      <c r="FJ3798" s="152"/>
      <c r="FK3798" s="152"/>
      <c r="FL3798" s="212"/>
      <c r="FM3798" s="212"/>
      <c r="FN3798" s="212"/>
      <c r="FO3798"/>
      <c r="FP3798"/>
      <c r="FQ3798"/>
      <c r="FR3798"/>
      <c r="FS3798"/>
      <c r="FZ3798" s="152"/>
      <c r="GA3798" s="152"/>
      <c r="GB3798" s="212"/>
      <c r="GC3798" s="212"/>
      <c r="GD3798" s="212"/>
      <c r="GE3798"/>
      <c r="GF3798"/>
      <c r="GG3798"/>
      <c r="GH3798"/>
      <c r="GI3798"/>
      <c r="GN3798" s="152"/>
      <c r="GP3798" s="152"/>
      <c r="GQ3798" s="152"/>
      <c r="GR3798" s="212"/>
      <c r="GS3798" s="212"/>
      <c r="GT3798" s="213"/>
      <c r="GU3798"/>
      <c r="HI3798"/>
      <c r="HK3798"/>
      <c r="HL3798"/>
      <c r="HM3798"/>
      <c r="HN3798"/>
      <c r="HO3798"/>
      <c r="HQ3798"/>
      <c r="HR3798"/>
      <c r="HS3798"/>
      <c r="HT3798"/>
    </row>
    <row r="3799" spans="47:228">
      <c r="AU3799" s="1"/>
      <c r="AV3799" s="152"/>
      <c r="AW3799" s="152"/>
      <c r="AX3799" s="212"/>
      <c r="AY3799" s="212"/>
      <c r="AZ3799" s="212"/>
      <c r="BA3799"/>
      <c r="BB3799"/>
      <c r="BC3799"/>
      <c r="BD3799"/>
      <c r="BE3799"/>
      <c r="BF3799" s="1"/>
      <c r="BG3799" s="152"/>
      <c r="BH3799" s="152"/>
      <c r="BI3799" s="212"/>
      <c r="BJ3799" s="212"/>
      <c r="BK3799" s="212"/>
      <c r="BM3799" s="1"/>
      <c r="BN3799" s="152"/>
      <c r="BO3799" s="152"/>
      <c r="BP3799" s="212"/>
      <c r="BQ3799" s="212"/>
      <c r="BR3799" s="212"/>
      <c r="BS3799"/>
      <c r="BT3799"/>
      <c r="BU3799"/>
      <c r="CC3799" s="1"/>
      <c r="CD3799" s="152"/>
      <c r="CE3799" s="152"/>
      <c r="CF3799" s="212"/>
      <c r="CG3799" s="212"/>
      <c r="CH3799" s="212"/>
      <c r="CI3799"/>
      <c r="CJ3799"/>
      <c r="CK3799"/>
      <c r="CL3799"/>
      <c r="CM3799"/>
      <c r="CP3799" s="1"/>
      <c r="CQ3799" s="290"/>
      <c r="CS3799" s="212"/>
      <c r="CT3799" s="212"/>
      <c r="CU3799" s="212"/>
      <c r="CX3799"/>
      <c r="CY3799"/>
      <c r="CZ3799"/>
      <c r="DA3799" s="1"/>
      <c r="DB3799" s="152"/>
      <c r="DC3799" s="152"/>
      <c r="DD3799" s="212"/>
      <c r="DE3799" s="212"/>
      <c r="DF3799" s="212"/>
      <c r="DK3799"/>
      <c r="DL3799"/>
      <c r="DN3799"/>
      <c r="DO3799"/>
      <c r="DP3799"/>
      <c r="DQ3799" s="1"/>
      <c r="DR3799" s="152"/>
      <c r="DS3799" s="152"/>
      <c r="DT3799" s="212"/>
      <c r="DU3799" s="212"/>
      <c r="DV3799" s="212"/>
      <c r="DW3799"/>
      <c r="DX3799"/>
      <c r="DY3799"/>
      <c r="DZ3799"/>
      <c r="EA3799"/>
      <c r="EB3799" s="1"/>
      <c r="EC3799" s="152"/>
      <c r="ED3799" s="152"/>
      <c r="EE3799" s="212"/>
      <c r="EF3799" s="212"/>
      <c r="EG3799" s="212"/>
      <c r="EL3799"/>
      <c r="EM3799"/>
      <c r="EN3799"/>
      <c r="EO3799"/>
      <c r="EP3799"/>
      <c r="EQ3799"/>
      <c r="ES3799" s="1"/>
      <c r="ET3799" s="152"/>
      <c r="EU3799" s="152"/>
      <c r="EV3799" s="212"/>
      <c r="EW3799" s="212"/>
      <c r="EX3799" s="212"/>
      <c r="EY3799"/>
      <c r="EZ3799"/>
      <c r="FA3799"/>
      <c r="FB3799"/>
      <c r="FI3799" s="1"/>
      <c r="FJ3799" s="152"/>
      <c r="FK3799" s="152"/>
      <c r="FL3799" s="212"/>
      <c r="FM3799" s="212"/>
      <c r="FN3799" s="212"/>
      <c r="FO3799"/>
      <c r="FP3799"/>
      <c r="FQ3799"/>
      <c r="FR3799"/>
      <c r="FS3799"/>
      <c r="FZ3799" s="152"/>
      <c r="GA3799" s="152"/>
      <c r="GB3799" s="212"/>
      <c r="GC3799" s="212"/>
      <c r="GD3799" s="212"/>
      <c r="GE3799"/>
      <c r="GF3799"/>
      <c r="GG3799"/>
      <c r="GH3799"/>
      <c r="GI3799"/>
      <c r="GN3799" s="152"/>
      <c r="GP3799" s="152"/>
      <c r="GQ3799" s="152"/>
      <c r="GR3799" s="212"/>
      <c r="GS3799" s="212"/>
      <c r="GT3799" s="213"/>
      <c r="GU3799"/>
      <c r="HI3799"/>
      <c r="HK3799"/>
      <c r="HL3799"/>
      <c r="HM3799"/>
      <c r="HN3799"/>
      <c r="HO3799"/>
      <c r="HQ3799"/>
      <c r="HR3799"/>
      <c r="HS3799"/>
      <c r="HT3799"/>
    </row>
    <row r="3800" spans="47:228">
      <c r="AU3800" s="1"/>
      <c r="AV3800" s="152"/>
      <c r="AW3800" s="152"/>
      <c r="AX3800" s="212"/>
      <c r="AY3800" s="212"/>
      <c r="AZ3800" s="212"/>
      <c r="BA3800"/>
      <c r="BB3800"/>
      <c r="BC3800"/>
      <c r="BD3800"/>
      <c r="BE3800"/>
      <c r="BF3800" s="1"/>
      <c r="BG3800" s="152"/>
      <c r="BH3800" s="152"/>
      <c r="BI3800" s="212"/>
      <c r="BJ3800" s="212"/>
      <c r="BK3800" s="212"/>
      <c r="BM3800" s="1"/>
      <c r="BN3800" s="152"/>
      <c r="BO3800" s="152"/>
      <c r="BP3800" s="212"/>
      <c r="BQ3800" s="212"/>
      <c r="BR3800" s="212"/>
      <c r="BS3800"/>
      <c r="BT3800"/>
      <c r="BU3800"/>
      <c r="CC3800" s="1"/>
      <c r="CD3800" s="152"/>
      <c r="CE3800" s="152"/>
      <c r="CF3800" s="212"/>
      <c r="CG3800" s="212"/>
      <c r="CH3800" s="212"/>
      <c r="CI3800"/>
      <c r="CJ3800"/>
      <c r="CK3800"/>
      <c r="CL3800"/>
      <c r="CM3800"/>
      <c r="CP3800" s="1"/>
      <c r="CQ3800" s="290"/>
      <c r="CS3800" s="212"/>
      <c r="CT3800" s="212"/>
      <c r="CU3800" s="212"/>
      <c r="CX3800"/>
      <c r="CY3800"/>
      <c r="CZ3800"/>
      <c r="DA3800" s="1"/>
      <c r="DB3800" s="152"/>
      <c r="DC3800" s="152"/>
      <c r="DD3800" s="212"/>
      <c r="DE3800" s="212"/>
      <c r="DF3800" s="212"/>
      <c r="DK3800"/>
      <c r="DL3800"/>
      <c r="DN3800"/>
      <c r="DO3800"/>
      <c r="DP3800"/>
      <c r="DQ3800" s="1"/>
      <c r="DR3800" s="152"/>
      <c r="DS3800" s="152"/>
      <c r="DT3800" s="212"/>
      <c r="DU3800" s="212"/>
      <c r="DV3800" s="212"/>
      <c r="DW3800"/>
      <c r="DX3800"/>
      <c r="DY3800"/>
      <c r="DZ3800"/>
      <c r="EA3800"/>
      <c r="EB3800" s="1"/>
      <c r="EC3800" s="152"/>
      <c r="ED3800" s="152"/>
      <c r="EE3800" s="212"/>
      <c r="EF3800" s="212"/>
      <c r="EG3800" s="212"/>
      <c r="EL3800"/>
      <c r="EM3800"/>
      <c r="EN3800"/>
      <c r="EO3800"/>
      <c r="EP3800"/>
      <c r="EQ3800"/>
      <c r="ES3800" s="1"/>
      <c r="ET3800" s="152"/>
      <c r="EU3800" s="152"/>
      <c r="EV3800" s="212"/>
      <c r="EW3800" s="212"/>
      <c r="EX3800" s="212"/>
      <c r="EY3800"/>
      <c r="EZ3800"/>
      <c r="FA3800"/>
      <c r="FB3800"/>
      <c r="FI3800" s="1"/>
      <c r="FJ3800" s="152"/>
      <c r="FK3800" s="152"/>
      <c r="FL3800" s="212"/>
      <c r="FM3800" s="212"/>
      <c r="FN3800" s="212"/>
      <c r="FO3800"/>
      <c r="FP3800"/>
      <c r="FQ3800"/>
      <c r="FR3800"/>
      <c r="FS3800"/>
      <c r="FZ3800" s="152"/>
      <c r="GA3800" s="152"/>
      <c r="GB3800" s="212"/>
      <c r="GC3800" s="212"/>
      <c r="GD3800" s="212"/>
      <c r="GE3800"/>
      <c r="GF3800"/>
      <c r="GG3800"/>
      <c r="GH3800"/>
      <c r="GI3800"/>
      <c r="GN3800" s="152"/>
      <c r="GP3800" s="152"/>
      <c r="GQ3800" s="152"/>
      <c r="GR3800" s="212"/>
      <c r="GS3800" s="212"/>
      <c r="GT3800" s="213"/>
      <c r="GU3800"/>
      <c r="HI3800"/>
      <c r="HK3800"/>
      <c r="HL3800"/>
      <c r="HM3800"/>
      <c r="HN3800"/>
      <c r="HO3800"/>
      <c r="HQ3800"/>
      <c r="HR3800"/>
      <c r="HS3800"/>
      <c r="HT3800"/>
    </row>
    <row r="3801" spans="47:228">
      <c r="AU3801" s="1"/>
      <c r="AV3801" s="152"/>
      <c r="AW3801" s="152"/>
      <c r="AX3801" s="212"/>
      <c r="AY3801" s="212"/>
      <c r="AZ3801" s="212"/>
      <c r="BA3801"/>
      <c r="BB3801"/>
      <c r="BC3801"/>
      <c r="BD3801"/>
      <c r="BE3801"/>
      <c r="BF3801" s="1"/>
      <c r="BG3801" s="152"/>
      <c r="BH3801" s="152"/>
      <c r="BI3801" s="212"/>
      <c r="BJ3801" s="212"/>
      <c r="BK3801" s="212"/>
      <c r="BM3801" s="1"/>
      <c r="BN3801" s="152"/>
      <c r="BO3801" s="152"/>
      <c r="BP3801" s="212"/>
      <c r="BQ3801" s="212"/>
      <c r="BR3801" s="212"/>
      <c r="BS3801"/>
      <c r="BT3801"/>
      <c r="BU3801"/>
      <c r="CC3801" s="1"/>
      <c r="CD3801" s="152"/>
      <c r="CE3801" s="152"/>
      <c r="CF3801" s="212"/>
      <c r="CG3801" s="212"/>
      <c r="CH3801" s="212"/>
      <c r="CI3801"/>
      <c r="CJ3801"/>
      <c r="CK3801"/>
      <c r="CL3801"/>
      <c r="CM3801"/>
      <c r="CP3801" s="1"/>
      <c r="CQ3801" s="290"/>
      <c r="CS3801" s="212"/>
      <c r="CT3801" s="212"/>
      <c r="CU3801" s="212"/>
      <c r="CX3801"/>
      <c r="CY3801"/>
      <c r="CZ3801"/>
      <c r="DA3801" s="1"/>
      <c r="DB3801" s="152"/>
      <c r="DC3801" s="152"/>
      <c r="DD3801" s="212"/>
      <c r="DE3801" s="212"/>
      <c r="DF3801" s="212"/>
      <c r="DK3801"/>
      <c r="DL3801"/>
      <c r="DN3801"/>
      <c r="DO3801"/>
      <c r="DP3801"/>
      <c r="DQ3801" s="1"/>
      <c r="DR3801" s="152"/>
      <c r="DS3801" s="152"/>
      <c r="DT3801" s="212"/>
      <c r="DU3801" s="212"/>
      <c r="DV3801" s="212"/>
      <c r="DW3801"/>
      <c r="DX3801"/>
      <c r="DY3801"/>
      <c r="DZ3801"/>
      <c r="EA3801"/>
      <c r="EB3801" s="1"/>
      <c r="EC3801" s="152"/>
      <c r="ED3801" s="152"/>
      <c r="EE3801" s="212"/>
      <c r="EF3801" s="212"/>
      <c r="EG3801" s="212"/>
      <c r="EL3801"/>
      <c r="EM3801"/>
      <c r="EN3801"/>
      <c r="EO3801"/>
      <c r="EP3801"/>
      <c r="EQ3801"/>
      <c r="ES3801" s="1"/>
      <c r="ET3801" s="152"/>
      <c r="EU3801" s="152"/>
      <c r="EV3801" s="212"/>
      <c r="EW3801" s="212"/>
      <c r="EX3801" s="212"/>
      <c r="EY3801"/>
      <c r="EZ3801"/>
      <c r="FA3801"/>
      <c r="FB3801"/>
      <c r="FI3801" s="1"/>
      <c r="FJ3801" s="152"/>
      <c r="FK3801" s="152"/>
      <c r="FL3801" s="212"/>
      <c r="FM3801" s="212"/>
      <c r="FN3801" s="212"/>
      <c r="FO3801"/>
      <c r="FP3801"/>
      <c r="FQ3801"/>
      <c r="FR3801"/>
      <c r="FS3801"/>
      <c r="FZ3801" s="152"/>
      <c r="GA3801" s="152"/>
      <c r="GB3801" s="212"/>
      <c r="GC3801" s="212"/>
      <c r="GD3801" s="212"/>
      <c r="GE3801"/>
      <c r="GF3801"/>
      <c r="GG3801"/>
      <c r="GH3801"/>
      <c r="GI3801"/>
      <c r="GN3801" s="152"/>
      <c r="GP3801" s="152"/>
      <c r="GQ3801" s="152"/>
      <c r="GR3801" s="212"/>
      <c r="GS3801" s="212"/>
      <c r="GT3801" s="213"/>
      <c r="GU3801"/>
      <c r="HI3801"/>
      <c r="HK3801"/>
      <c r="HL3801"/>
      <c r="HM3801"/>
      <c r="HN3801"/>
      <c r="HO3801"/>
      <c r="HQ3801"/>
      <c r="HR3801"/>
      <c r="HS3801"/>
      <c r="HT3801"/>
    </row>
    <row r="3802" spans="47:228">
      <c r="AU3802" s="1"/>
      <c r="AV3802" s="152"/>
      <c r="AW3802" s="152"/>
      <c r="AX3802" s="212"/>
      <c r="AY3802" s="212"/>
      <c r="AZ3802" s="212"/>
      <c r="BA3802"/>
      <c r="BB3802"/>
      <c r="BC3802"/>
      <c r="BD3802"/>
      <c r="BE3802"/>
      <c r="BF3802" s="1"/>
      <c r="BG3802" s="152"/>
      <c r="BH3802" s="152"/>
      <c r="BI3802" s="212"/>
      <c r="BJ3802" s="212"/>
      <c r="BK3802" s="212"/>
      <c r="BM3802" s="1"/>
      <c r="BN3802" s="152"/>
      <c r="BO3802" s="152"/>
      <c r="BP3802" s="212"/>
      <c r="BQ3802" s="212"/>
      <c r="BR3802" s="212"/>
      <c r="BS3802"/>
      <c r="BT3802"/>
      <c r="BU3802"/>
      <c r="CC3802" s="1"/>
      <c r="CD3802" s="152"/>
      <c r="CE3802" s="152"/>
      <c r="CF3802" s="212"/>
      <c r="CG3802" s="212"/>
      <c r="CH3802" s="212"/>
      <c r="CI3802"/>
      <c r="CJ3802"/>
      <c r="CK3802"/>
      <c r="CL3802"/>
      <c r="CM3802"/>
      <c r="CP3802" s="1"/>
      <c r="CQ3802" s="290"/>
      <c r="CS3802" s="212"/>
      <c r="CT3802" s="212"/>
      <c r="CU3802" s="212"/>
      <c r="CX3802"/>
      <c r="CY3802"/>
      <c r="CZ3802"/>
      <c r="DA3802" s="1"/>
      <c r="DB3802" s="152"/>
      <c r="DC3802" s="152"/>
      <c r="DD3802" s="212"/>
      <c r="DE3802" s="212"/>
      <c r="DF3802" s="212"/>
      <c r="DK3802"/>
      <c r="DL3802"/>
      <c r="DN3802"/>
      <c r="DO3802"/>
      <c r="DP3802"/>
      <c r="DQ3802" s="1"/>
      <c r="DR3802" s="152"/>
      <c r="DS3802" s="152"/>
      <c r="DT3802" s="212"/>
      <c r="DU3802" s="212"/>
      <c r="DV3802" s="212"/>
      <c r="DW3802"/>
      <c r="DX3802"/>
      <c r="DY3802"/>
      <c r="DZ3802"/>
      <c r="EA3802"/>
      <c r="EB3802" s="1"/>
      <c r="EC3802" s="152"/>
      <c r="ED3802" s="152"/>
      <c r="EE3802" s="212"/>
      <c r="EF3802" s="212"/>
      <c r="EG3802" s="212"/>
      <c r="EL3802"/>
      <c r="EM3802"/>
      <c r="EN3802"/>
      <c r="EO3802"/>
      <c r="EP3802"/>
      <c r="EQ3802"/>
      <c r="ES3802" s="1"/>
      <c r="ET3802" s="152"/>
      <c r="EU3802" s="152"/>
      <c r="EV3802" s="212"/>
      <c r="EW3802" s="212"/>
      <c r="EX3802" s="212"/>
      <c r="EY3802"/>
      <c r="EZ3802"/>
      <c r="FA3802"/>
      <c r="FB3802"/>
      <c r="FI3802" s="1"/>
      <c r="FJ3802" s="152"/>
      <c r="FK3802" s="152"/>
      <c r="FL3802" s="212"/>
      <c r="FM3802" s="212"/>
      <c r="FN3802" s="212"/>
      <c r="FO3802"/>
      <c r="FP3802"/>
      <c r="FQ3802"/>
      <c r="FR3802"/>
      <c r="FS3802"/>
      <c r="FZ3802" s="152"/>
      <c r="GA3802" s="152"/>
      <c r="GB3802" s="212"/>
      <c r="GC3802" s="212"/>
      <c r="GD3802" s="212"/>
      <c r="GE3802"/>
      <c r="GF3802"/>
      <c r="GG3802"/>
      <c r="GH3802"/>
      <c r="GI3802"/>
      <c r="GN3802" s="152"/>
      <c r="GP3802" s="152"/>
      <c r="GQ3802" s="152"/>
      <c r="GR3802" s="212"/>
      <c r="GS3802" s="212"/>
      <c r="GT3802" s="213"/>
      <c r="GU3802"/>
      <c r="HI3802"/>
      <c r="HK3802"/>
      <c r="HL3802"/>
      <c r="HM3802"/>
      <c r="HN3802"/>
      <c r="HO3802"/>
      <c r="HQ3802"/>
      <c r="HR3802"/>
      <c r="HS3802"/>
      <c r="HT3802"/>
    </row>
    <row r="3803" spans="47:228">
      <c r="AU3803" s="1"/>
      <c r="AV3803" s="152"/>
      <c r="AW3803" s="152"/>
      <c r="AX3803" s="212"/>
      <c r="AY3803" s="212"/>
      <c r="AZ3803" s="212"/>
      <c r="BA3803"/>
      <c r="BB3803"/>
      <c r="BC3803"/>
      <c r="BD3803"/>
      <c r="BE3803"/>
      <c r="BF3803" s="1"/>
      <c r="BG3803" s="152"/>
      <c r="BH3803" s="152"/>
      <c r="BI3803" s="212"/>
      <c r="BJ3803" s="212"/>
      <c r="BK3803" s="212"/>
      <c r="BM3803" s="1"/>
      <c r="BN3803" s="152"/>
      <c r="BO3803" s="152"/>
      <c r="BP3803" s="212"/>
      <c r="BQ3803" s="212"/>
      <c r="BR3803" s="212"/>
      <c r="BS3803"/>
      <c r="BT3803"/>
      <c r="BU3803"/>
      <c r="CC3803" s="1"/>
      <c r="CD3803" s="152"/>
      <c r="CE3803" s="152"/>
      <c r="CF3803" s="212"/>
      <c r="CG3803" s="212"/>
      <c r="CH3803" s="212"/>
      <c r="CI3803"/>
      <c r="CJ3803"/>
      <c r="CK3803"/>
      <c r="CL3803"/>
      <c r="CM3803"/>
      <c r="CP3803" s="1"/>
      <c r="CQ3803" s="290"/>
      <c r="CS3803" s="212"/>
      <c r="CT3803" s="212"/>
      <c r="CU3803" s="212"/>
      <c r="CX3803"/>
      <c r="CY3803"/>
      <c r="CZ3803"/>
      <c r="DA3803" s="1"/>
      <c r="DB3803" s="152"/>
      <c r="DC3803" s="152"/>
      <c r="DD3803" s="212"/>
      <c r="DE3803" s="212"/>
      <c r="DF3803" s="212"/>
      <c r="DK3803"/>
      <c r="DL3803"/>
      <c r="DN3803"/>
      <c r="DO3803"/>
      <c r="DP3803"/>
      <c r="DQ3803" s="1"/>
      <c r="DR3803" s="152"/>
      <c r="DS3803" s="152"/>
      <c r="DT3803" s="212"/>
      <c r="DU3803" s="212"/>
      <c r="DV3803" s="212"/>
      <c r="DW3803"/>
      <c r="DX3803"/>
      <c r="DY3803"/>
      <c r="DZ3803"/>
      <c r="EA3803"/>
      <c r="EB3803" s="1"/>
      <c r="EC3803" s="152"/>
      <c r="ED3803" s="152"/>
      <c r="EE3803" s="212"/>
      <c r="EF3803" s="212"/>
      <c r="EG3803" s="212"/>
      <c r="EL3803"/>
      <c r="EM3803"/>
      <c r="EN3803"/>
      <c r="EO3803"/>
      <c r="EP3803"/>
      <c r="EQ3803"/>
      <c r="ES3803" s="1"/>
      <c r="ET3803" s="152"/>
      <c r="EU3803" s="152"/>
      <c r="EV3803" s="212"/>
      <c r="EW3803" s="212"/>
      <c r="EX3803" s="212"/>
      <c r="EY3803"/>
      <c r="EZ3803"/>
      <c r="FA3803"/>
      <c r="FB3803"/>
      <c r="FI3803" s="1"/>
      <c r="FJ3803" s="152"/>
      <c r="FK3803" s="152"/>
      <c r="FL3803" s="212"/>
      <c r="FM3803" s="212"/>
      <c r="FN3803" s="212"/>
      <c r="FO3803"/>
      <c r="FP3803"/>
      <c r="FQ3803"/>
      <c r="FR3803"/>
      <c r="FS3803"/>
      <c r="FZ3803" s="152"/>
      <c r="GA3803" s="152"/>
      <c r="GB3803" s="212"/>
      <c r="GC3803" s="212"/>
      <c r="GD3803" s="212"/>
      <c r="GE3803"/>
      <c r="GF3803"/>
      <c r="GG3803"/>
      <c r="GH3803"/>
      <c r="GI3803"/>
      <c r="GN3803" s="152"/>
      <c r="GP3803" s="152"/>
      <c r="GQ3803" s="152"/>
      <c r="GR3803" s="212"/>
      <c r="GS3803" s="212"/>
      <c r="GT3803" s="213"/>
      <c r="GU3803"/>
      <c r="HI3803"/>
      <c r="HK3803"/>
      <c r="HL3803"/>
      <c r="HM3803"/>
      <c r="HN3803"/>
      <c r="HO3803"/>
      <c r="HQ3803"/>
      <c r="HR3803"/>
      <c r="HS3803"/>
      <c r="HT3803"/>
    </row>
    <row r="3804" spans="47:228">
      <c r="AU3804" s="1"/>
      <c r="AV3804" s="152"/>
      <c r="AW3804" s="152"/>
      <c r="AX3804" s="212"/>
      <c r="AY3804" s="212"/>
      <c r="AZ3804" s="212"/>
      <c r="BA3804"/>
      <c r="BB3804"/>
      <c r="BC3804"/>
      <c r="BD3804"/>
      <c r="BE3804"/>
      <c r="BF3804" s="1"/>
      <c r="BG3804" s="152"/>
      <c r="BH3804" s="152"/>
      <c r="BI3804" s="212"/>
      <c r="BJ3804" s="212"/>
      <c r="BK3804" s="212"/>
      <c r="BM3804" s="1"/>
      <c r="BN3804" s="152"/>
      <c r="BO3804" s="152"/>
      <c r="BP3804" s="212"/>
      <c r="BQ3804" s="212"/>
      <c r="BR3804" s="212"/>
      <c r="BS3804"/>
      <c r="BT3804"/>
      <c r="BU3804"/>
      <c r="CC3804" s="1"/>
      <c r="CD3804" s="152"/>
      <c r="CE3804" s="152"/>
      <c r="CF3804" s="212"/>
      <c r="CG3804" s="212"/>
      <c r="CH3804" s="212"/>
      <c r="CI3804"/>
      <c r="CJ3804"/>
      <c r="CK3804"/>
      <c r="CL3804"/>
      <c r="CM3804"/>
      <c r="CP3804" s="1"/>
      <c r="CQ3804" s="290"/>
      <c r="CS3804" s="212"/>
      <c r="CT3804" s="212"/>
      <c r="CU3804" s="212"/>
      <c r="CX3804"/>
      <c r="CY3804"/>
      <c r="CZ3804"/>
      <c r="DA3804" s="1"/>
      <c r="DB3804" s="152"/>
      <c r="DC3804" s="152"/>
      <c r="DD3804" s="212"/>
      <c r="DE3804" s="212"/>
      <c r="DF3804" s="212"/>
      <c r="DK3804"/>
      <c r="DL3804"/>
      <c r="DN3804"/>
      <c r="DO3804"/>
      <c r="DP3804"/>
      <c r="DQ3804" s="1"/>
      <c r="DR3804" s="152"/>
      <c r="DS3804" s="152"/>
      <c r="DT3804" s="212"/>
      <c r="DU3804" s="212"/>
      <c r="DV3804" s="212"/>
      <c r="DW3804"/>
      <c r="DX3804"/>
      <c r="DY3804"/>
      <c r="DZ3804"/>
      <c r="EA3804"/>
      <c r="EB3804" s="1"/>
      <c r="EC3804" s="152"/>
      <c r="ED3804" s="152"/>
      <c r="EE3804" s="212"/>
      <c r="EF3804" s="212"/>
      <c r="EG3804" s="212"/>
      <c r="EL3804"/>
      <c r="EM3804"/>
      <c r="EN3804"/>
      <c r="EO3804"/>
      <c r="EP3804"/>
      <c r="EQ3804"/>
      <c r="ES3804" s="1"/>
      <c r="ET3804" s="152"/>
      <c r="EU3804" s="152"/>
      <c r="EV3804" s="212"/>
      <c r="EW3804" s="212"/>
      <c r="EX3804" s="212"/>
      <c r="EY3804"/>
      <c r="EZ3804"/>
      <c r="FA3804"/>
      <c r="FB3804"/>
      <c r="FI3804" s="1"/>
      <c r="FJ3804" s="152"/>
      <c r="FK3804" s="152"/>
      <c r="FL3804" s="212"/>
      <c r="FM3804" s="212"/>
      <c r="FN3804" s="212"/>
      <c r="FO3804"/>
      <c r="FP3804"/>
      <c r="FQ3804"/>
      <c r="FR3804"/>
      <c r="FS3804"/>
      <c r="FZ3804" s="152"/>
      <c r="GA3804" s="152"/>
      <c r="GB3804" s="212"/>
      <c r="GC3804" s="212"/>
      <c r="GD3804" s="212"/>
      <c r="GE3804"/>
      <c r="GF3804"/>
      <c r="GG3804"/>
      <c r="GH3804"/>
      <c r="GI3804"/>
      <c r="GN3804" s="152"/>
      <c r="GP3804" s="152"/>
      <c r="GQ3804" s="152"/>
      <c r="GR3804" s="212"/>
      <c r="GS3804" s="212"/>
      <c r="GT3804" s="213"/>
      <c r="GU3804"/>
      <c r="HI3804"/>
      <c r="HK3804"/>
      <c r="HL3804"/>
      <c r="HM3804"/>
      <c r="HN3804"/>
      <c r="HO3804"/>
      <c r="HQ3804"/>
      <c r="HR3804"/>
      <c r="HS3804"/>
      <c r="HT3804"/>
    </row>
    <row r="3805" spans="47:228">
      <c r="AU3805" s="1"/>
      <c r="AV3805" s="152"/>
      <c r="AW3805" s="152"/>
      <c r="AX3805" s="212"/>
      <c r="AY3805" s="212"/>
      <c r="AZ3805" s="212"/>
      <c r="BA3805"/>
      <c r="BB3805"/>
      <c r="BC3805"/>
      <c r="BD3805"/>
      <c r="BE3805"/>
      <c r="BF3805" s="1"/>
      <c r="BG3805" s="152"/>
      <c r="BH3805" s="152"/>
      <c r="BI3805" s="212"/>
      <c r="BJ3805" s="212"/>
      <c r="BK3805" s="212"/>
      <c r="BM3805" s="1"/>
      <c r="BN3805" s="152"/>
      <c r="BO3805" s="152"/>
      <c r="BP3805" s="212"/>
      <c r="BQ3805" s="212"/>
      <c r="BR3805" s="212"/>
      <c r="BS3805"/>
      <c r="BT3805"/>
      <c r="BU3805"/>
      <c r="CC3805" s="1"/>
      <c r="CD3805" s="152"/>
      <c r="CE3805" s="152"/>
      <c r="CF3805" s="212"/>
      <c r="CG3805" s="212"/>
      <c r="CH3805" s="212"/>
      <c r="CI3805"/>
      <c r="CJ3805"/>
      <c r="CK3805"/>
      <c r="CL3805"/>
      <c r="CM3805"/>
      <c r="CP3805" s="1"/>
      <c r="CQ3805" s="290"/>
      <c r="CS3805" s="212"/>
      <c r="CT3805" s="212"/>
      <c r="CU3805" s="212"/>
      <c r="CX3805"/>
      <c r="CY3805"/>
      <c r="CZ3805"/>
      <c r="DA3805" s="1"/>
      <c r="DB3805" s="152"/>
      <c r="DC3805" s="152"/>
      <c r="DD3805" s="212"/>
      <c r="DE3805" s="212"/>
      <c r="DF3805" s="212"/>
      <c r="DK3805"/>
      <c r="DL3805"/>
      <c r="DN3805"/>
      <c r="DO3805"/>
      <c r="DP3805"/>
      <c r="DQ3805" s="1"/>
      <c r="DR3805" s="152"/>
      <c r="DS3805" s="152"/>
      <c r="DT3805" s="212"/>
      <c r="DU3805" s="212"/>
      <c r="DV3805" s="212"/>
      <c r="DW3805"/>
      <c r="DX3805"/>
      <c r="DY3805"/>
      <c r="DZ3805"/>
      <c r="EA3805"/>
      <c r="EB3805" s="1"/>
      <c r="EC3805" s="152"/>
      <c r="ED3805" s="152"/>
      <c r="EE3805" s="212"/>
      <c r="EF3805" s="212"/>
      <c r="EG3805" s="212"/>
      <c r="EL3805"/>
      <c r="EM3805"/>
      <c r="EN3805"/>
      <c r="EO3805"/>
      <c r="EP3805"/>
      <c r="EQ3805"/>
      <c r="ES3805" s="1"/>
      <c r="ET3805" s="152"/>
      <c r="EU3805" s="152"/>
      <c r="EV3805" s="212"/>
      <c r="EW3805" s="212"/>
      <c r="EX3805" s="212"/>
      <c r="EY3805"/>
      <c r="EZ3805"/>
      <c r="FA3805"/>
      <c r="FB3805"/>
      <c r="FI3805" s="1"/>
      <c r="FJ3805" s="152"/>
      <c r="FK3805" s="152"/>
      <c r="FL3805" s="212"/>
      <c r="FM3805" s="212"/>
      <c r="FN3805" s="212"/>
      <c r="FO3805"/>
      <c r="FP3805"/>
      <c r="FQ3805"/>
      <c r="FR3805"/>
      <c r="FS3805"/>
      <c r="FZ3805" s="152"/>
      <c r="GA3805" s="152"/>
      <c r="GB3805" s="212"/>
      <c r="GC3805" s="212"/>
      <c r="GD3805" s="212"/>
      <c r="GE3805"/>
      <c r="GF3805"/>
      <c r="GG3805"/>
      <c r="GH3805"/>
      <c r="GI3805"/>
      <c r="GN3805" s="152"/>
      <c r="GP3805" s="152"/>
      <c r="GQ3805" s="152"/>
      <c r="GR3805" s="212"/>
      <c r="GS3805" s="212"/>
      <c r="GT3805" s="213"/>
      <c r="GU3805"/>
      <c r="HI3805"/>
      <c r="HK3805"/>
      <c r="HL3805"/>
      <c r="HM3805"/>
      <c r="HN3805"/>
      <c r="HO3805"/>
      <c r="HQ3805"/>
      <c r="HR3805"/>
      <c r="HS3805"/>
      <c r="HT3805"/>
    </row>
    <row r="3806" spans="47:228">
      <c r="AU3806" s="1"/>
      <c r="AV3806" s="152"/>
      <c r="AW3806" s="152"/>
      <c r="AX3806" s="212"/>
      <c r="AY3806" s="212"/>
      <c r="AZ3806" s="212"/>
      <c r="BA3806"/>
      <c r="BB3806"/>
      <c r="BC3806"/>
      <c r="BD3806"/>
      <c r="BE3806"/>
      <c r="BF3806" s="1"/>
      <c r="BG3806" s="152"/>
      <c r="BH3806" s="152"/>
      <c r="BI3806" s="212"/>
      <c r="BJ3806" s="212"/>
      <c r="BK3806" s="212"/>
      <c r="BM3806" s="1"/>
      <c r="BN3806" s="152"/>
      <c r="BO3806" s="152"/>
      <c r="BP3806" s="212"/>
      <c r="BQ3806" s="212"/>
      <c r="BR3806" s="212"/>
      <c r="BS3806"/>
      <c r="BT3806"/>
      <c r="BU3806"/>
      <c r="CC3806" s="1"/>
      <c r="CD3806" s="152"/>
      <c r="CE3806" s="152"/>
      <c r="CF3806" s="212"/>
      <c r="CG3806" s="212"/>
      <c r="CH3806" s="212"/>
      <c r="CI3806"/>
      <c r="CJ3806"/>
      <c r="CK3806"/>
      <c r="CL3806"/>
      <c r="CM3806"/>
      <c r="CP3806" s="1"/>
      <c r="CQ3806" s="290"/>
      <c r="CS3806" s="212"/>
      <c r="CT3806" s="212"/>
      <c r="CU3806" s="212"/>
      <c r="CX3806"/>
      <c r="CY3806"/>
      <c r="CZ3806"/>
      <c r="DA3806" s="1"/>
      <c r="DB3806" s="152"/>
      <c r="DC3806" s="152"/>
      <c r="DD3806" s="212"/>
      <c r="DE3806" s="212"/>
      <c r="DF3806" s="212"/>
      <c r="DK3806"/>
      <c r="DL3806"/>
      <c r="DN3806"/>
      <c r="DO3806"/>
      <c r="DP3806"/>
      <c r="DQ3806" s="1"/>
      <c r="DR3806" s="152"/>
      <c r="DS3806" s="152"/>
      <c r="DT3806" s="212"/>
      <c r="DU3806" s="212"/>
      <c r="DV3806" s="212"/>
      <c r="DW3806"/>
      <c r="DX3806"/>
      <c r="DY3806"/>
      <c r="DZ3806"/>
      <c r="EA3806"/>
      <c r="EB3806" s="1"/>
      <c r="EC3806" s="152"/>
      <c r="ED3806" s="152"/>
      <c r="EE3806" s="212"/>
      <c r="EF3806" s="212"/>
      <c r="EG3806" s="212"/>
      <c r="EL3806"/>
      <c r="EM3806"/>
      <c r="EN3806"/>
      <c r="EO3806"/>
      <c r="EP3806"/>
      <c r="EQ3806"/>
      <c r="ES3806" s="1"/>
      <c r="ET3806" s="152"/>
      <c r="EU3806" s="152"/>
      <c r="EV3806" s="212"/>
      <c r="EW3806" s="212"/>
      <c r="EX3806" s="212"/>
      <c r="EY3806"/>
      <c r="EZ3806"/>
      <c r="FA3806"/>
      <c r="FB3806"/>
      <c r="FI3806" s="1"/>
      <c r="FJ3806" s="152"/>
      <c r="FK3806" s="152"/>
      <c r="FL3806" s="212"/>
      <c r="FM3806" s="212"/>
      <c r="FN3806" s="212"/>
      <c r="FO3806"/>
      <c r="FP3806"/>
      <c r="FQ3806"/>
      <c r="FR3806"/>
      <c r="FS3806"/>
      <c r="FZ3806" s="152"/>
      <c r="GA3806" s="152"/>
      <c r="GB3806" s="212"/>
      <c r="GC3806" s="212"/>
      <c r="GD3806" s="212"/>
      <c r="GE3806"/>
      <c r="GF3806"/>
      <c r="GG3806"/>
      <c r="GH3806"/>
      <c r="GI3806"/>
      <c r="GN3806" s="152"/>
      <c r="GP3806" s="152"/>
      <c r="GQ3806" s="152"/>
      <c r="GR3806" s="212"/>
      <c r="GS3806" s="212"/>
      <c r="GT3806" s="213"/>
      <c r="GU3806"/>
      <c r="HI3806"/>
      <c r="HK3806"/>
      <c r="HL3806"/>
      <c r="HM3806"/>
      <c r="HN3806"/>
      <c r="HO3806"/>
      <c r="HQ3806"/>
      <c r="HR3806"/>
      <c r="HS3806"/>
      <c r="HT3806"/>
    </row>
    <row r="3807" spans="47:228">
      <c r="AU3807" s="1"/>
      <c r="AV3807" s="152"/>
      <c r="AW3807" s="152"/>
      <c r="AX3807" s="212"/>
      <c r="AY3807" s="212"/>
      <c r="AZ3807" s="212"/>
      <c r="BA3807"/>
      <c r="BB3807"/>
      <c r="BC3807"/>
      <c r="BD3807"/>
      <c r="BE3807"/>
      <c r="BF3807" s="1"/>
      <c r="BG3807" s="152"/>
      <c r="BH3807" s="152"/>
      <c r="BI3807" s="212"/>
      <c r="BJ3807" s="212"/>
      <c r="BK3807" s="212"/>
      <c r="BM3807" s="1"/>
      <c r="BN3807" s="152"/>
      <c r="BO3807" s="152"/>
      <c r="BP3807" s="212"/>
      <c r="BQ3807" s="212"/>
      <c r="BR3807" s="212"/>
      <c r="BS3807"/>
      <c r="BT3807"/>
      <c r="BU3807"/>
      <c r="CC3807" s="1"/>
      <c r="CD3807" s="152"/>
      <c r="CE3807" s="152"/>
      <c r="CF3807" s="212"/>
      <c r="CG3807" s="212"/>
      <c r="CH3807" s="212"/>
      <c r="CI3807"/>
      <c r="CJ3807"/>
      <c r="CK3807"/>
      <c r="CL3807"/>
      <c r="CM3807"/>
      <c r="CP3807" s="1"/>
      <c r="CQ3807" s="290"/>
      <c r="CS3807" s="212"/>
      <c r="CT3807" s="212"/>
      <c r="CU3807" s="212"/>
      <c r="CX3807"/>
      <c r="CY3807"/>
      <c r="CZ3807"/>
      <c r="DA3807" s="1"/>
      <c r="DB3807" s="152"/>
      <c r="DC3807" s="152"/>
      <c r="DD3807" s="212"/>
      <c r="DE3807" s="212"/>
      <c r="DF3807" s="212"/>
      <c r="DK3807"/>
      <c r="DL3807"/>
      <c r="DN3807"/>
      <c r="DO3807"/>
      <c r="DP3807"/>
      <c r="DQ3807" s="1"/>
      <c r="DR3807" s="152"/>
      <c r="DS3807" s="152"/>
      <c r="DT3807" s="212"/>
      <c r="DU3807" s="212"/>
      <c r="DV3807" s="212"/>
      <c r="DW3807"/>
      <c r="DX3807"/>
      <c r="DY3807"/>
      <c r="DZ3807"/>
      <c r="EA3807"/>
      <c r="EB3807" s="1"/>
      <c r="EC3807" s="152"/>
      <c r="ED3807" s="152"/>
      <c r="EE3807" s="212"/>
      <c r="EF3807" s="212"/>
      <c r="EG3807" s="212"/>
      <c r="EL3807"/>
      <c r="EM3807"/>
      <c r="EN3807"/>
      <c r="EO3807"/>
      <c r="EP3807"/>
      <c r="EQ3807"/>
      <c r="ES3807" s="1"/>
      <c r="ET3807" s="152"/>
      <c r="EU3807" s="152"/>
      <c r="EV3807" s="212"/>
      <c r="EW3807" s="212"/>
      <c r="EX3807" s="212"/>
      <c r="EY3807"/>
      <c r="EZ3807"/>
      <c r="FA3807"/>
      <c r="FB3807"/>
      <c r="FI3807" s="1"/>
      <c r="FJ3807" s="152"/>
      <c r="FK3807" s="152"/>
      <c r="FL3807" s="212"/>
      <c r="FM3807" s="212"/>
      <c r="FN3807" s="212"/>
      <c r="FO3807"/>
      <c r="FP3807"/>
      <c r="FQ3807"/>
      <c r="FR3807"/>
      <c r="FS3807"/>
      <c r="FZ3807" s="152"/>
      <c r="GA3807" s="152"/>
      <c r="GB3807" s="212"/>
      <c r="GC3807" s="212"/>
      <c r="GD3807" s="212"/>
      <c r="GE3807"/>
      <c r="GF3807"/>
      <c r="GG3807"/>
      <c r="GH3807"/>
      <c r="GI3807"/>
      <c r="GN3807" s="152"/>
      <c r="GP3807" s="152"/>
      <c r="GQ3807" s="152"/>
      <c r="GR3807" s="212"/>
      <c r="GS3807" s="212"/>
      <c r="GT3807" s="213"/>
      <c r="GU3807"/>
      <c r="HI3807"/>
      <c r="HK3807"/>
      <c r="HL3807"/>
      <c r="HM3807"/>
      <c r="HN3807"/>
      <c r="HO3807"/>
      <c r="HQ3807"/>
      <c r="HR3807"/>
      <c r="HS3807"/>
      <c r="HT3807"/>
    </row>
    <row r="3808" spans="47:228">
      <c r="AU3808" s="1"/>
      <c r="AV3808" s="152"/>
      <c r="AW3808" s="152"/>
      <c r="AX3808" s="212"/>
      <c r="AY3808" s="212"/>
      <c r="AZ3808" s="212"/>
      <c r="BA3808"/>
      <c r="BB3808"/>
      <c r="BC3808"/>
      <c r="BD3808"/>
      <c r="BE3808"/>
      <c r="BF3808" s="1"/>
      <c r="BG3808" s="152"/>
      <c r="BH3808" s="152"/>
      <c r="BI3808" s="212"/>
      <c r="BJ3808" s="212"/>
      <c r="BK3808" s="212"/>
      <c r="BM3808" s="1"/>
      <c r="BN3808" s="152"/>
      <c r="BO3808" s="152"/>
      <c r="BP3808" s="212"/>
      <c r="BQ3808" s="212"/>
      <c r="BR3808" s="212"/>
      <c r="BS3808"/>
      <c r="BT3808"/>
      <c r="BU3808"/>
      <c r="CC3808" s="1"/>
      <c r="CD3808" s="152"/>
      <c r="CE3808" s="152"/>
      <c r="CF3808" s="212"/>
      <c r="CG3808" s="212"/>
      <c r="CH3808" s="212"/>
      <c r="CI3808"/>
      <c r="CJ3808"/>
      <c r="CK3808"/>
      <c r="CL3808"/>
      <c r="CM3808"/>
      <c r="CP3808" s="1"/>
      <c r="CQ3808" s="290"/>
      <c r="CS3808" s="212"/>
      <c r="CT3808" s="212"/>
      <c r="CU3808" s="212"/>
      <c r="CX3808"/>
      <c r="CY3808"/>
      <c r="CZ3808"/>
      <c r="DA3808" s="1"/>
      <c r="DB3808" s="152"/>
      <c r="DC3808" s="152"/>
      <c r="DD3808" s="212"/>
      <c r="DE3808" s="212"/>
      <c r="DF3808" s="212"/>
      <c r="DK3808"/>
      <c r="DL3808"/>
      <c r="DN3808"/>
      <c r="DO3808"/>
      <c r="DP3808"/>
      <c r="DQ3808" s="1"/>
      <c r="DR3808" s="152"/>
      <c r="DS3808" s="152"/>
      <c r="DT3808" s="212"/>
      <c r="DU3808" s="212"/>
      <c r="DV3808" s="212"/>
      <c r="DW3808"/>
      <c r="DX3808"/>
      <c r="DY3808"/>
      <c r="DZ3808"/>
      <c r="EA3808"/>
      <c r="EB3808" s="1"/>
      <c r="EC3808" s="152"/>
      <c r="ED3808" s="152"/>
      <c r="EE3808" s="212"/>
      <c r="EF3808" s="212"/>
      <c r="EG3808" s="212"/>
      <c r="EL3808"/>
      <c r="EM3808"/>
      <c r="EN3808"/>
      <c r="EO3808"/>
      <c r="EP3808"/>
      <c r="EQ3808"/>
      <c r="ES3808" s="1"/>
      <c r="ET3808" s="152"/>
      <c r="EU3808" s="152"/>
      <c r="EV3808" s="212"/>
      <c r="EW3808" s="212"/>
      <c r="EX3808" s="212"/>
      <c r="EY3808"/>
      <c r="EZ3808"/>
      <c r="FA3808"/>
      <c r="FB3808"/>
      <c r="FI3808" s="1"/>
      <c r="FJ3808" s="152"/>
      <c r="FK3808" s="152"/>
      <c r="FL3808" s="212"/>
      <c r="FM3808" s="212"/>
      <c r="FN3808" s="212"/>
      <c r="FO3808"/>
      <c r="FP3808"/>
      <c r="FQ3808"/>
      <c r="FR3808"/>
      <c r="FS3808"/>
      <c r="FZ3808" s="152"/>
      <c r="GA3808" s="152"/>
      <c r="GB3808" s="212"/>
      <c r="GC3808" s="212"/>
      <c r="GD3808" s="212"/>
      <c r="GE3808"/>
      <c r="GF3808"/>
      <c r="GG3808"/>
      <c r="GH3808"/>
      <c r="GI3808"/>
      <c r="GN3808" s="152"/>
      <c r="GP3808" s="152"/>
      <c r="GQ3808" s="152"/>
      <c r="GR3808" s="212"/>
      <c r="GS3808" s="212"/>
      <c r="GT3808" s="213"/>
      <c r="GU3808"/>
      <c r="HI3808"/>
      <c r="HK3808"/>
      <c r="HL3808"/>
      <c r="HM3808"/>
      <c r="HN3808"/>
      <c r="HO3808"/>
      <c r="HQ3808"/>
      <c r="HR3808"/>
      <c r="HS3808"/>
      <c r="HT3808"/>
    </row>
    <row r="3809" spans="47:228">
      <c r="AU3809" s="1"/>
      <c r="AV3809" s="152"/>
      <c r="AW3809" s="152"/>
      <c r="AX3809" s="212"/>
      <c r="AY3809" s="212"/>
      <c r="AZ3809" s="212"/>
      <c r="BA3809"/>
      <c r="BB3809"/>
      <c r="BC3809"/>
      <c r="BD3809"/>
      <c r="BE3809"/>
      <c r="BF3809" s="1"/>
      <c r="BG3809" s="152"/>
      <c r="BH3809" s="152"/>
      <c r="BI3809" s="212"/>
      <c r="BJ3809" s="212"/>
      <c r="BK3809" s="212"/>
      <c r="BM3809" s="1"/>
      <c r="BN3809" s="152"/>
      <c r="BO3809" s="152"/>
      <c r="BP3809" s="212"/>
      <c r="BQ3809" s="212"/>
      <c r="BR3809" s="212"/>
      <c r="BS3809"/>
      <c r="BT3809"/>
      <c r="BU3809"/>
      <c r="CC3809" s="1"/>
      <c r="CD3809" s="152"/>
      <c r="CE3809" s="152"/>
      <c r="CF3809" s="212"/>
      <c r="CG3809" s="212"/>
      <c r="CH3809" s="212"/>
      <c r="CI3809"/>
      <c r="CJ3809"/>
      <c r="CK3809"/>
      <c r="CL3809"/>
      <c r="CM3809"/>
      <c r="CP3809" s="1"/>
      <c r="CQ3809" s="290"/>
      <c r="CS3809" s="212"/>
      <c r="CT3809" s="212"/>
      <c r="CU3809" s="212"/>
      <c r="CX3809"/>
      <c r="CY3809"/>
      <c r="CZ3809"/>
      <c r="DA3809" s="1"/>
      <c r="DB3809" s="152"/>
      <c r="DC3809" s="152"/>
      <c r="DD3809" s="212"/>
      <c r="DE3809" s="212"/>
      <c r="DF3809" s="212"/>
      <c r="DK3809"/>
      <c r="DL3809"/>
      <c r="DN3809"/>
      <c r="DO3809"/>
      <c r="DP3809"/>
      <c r="DQ3809" s="1"/>
      <c r="DR3809" s="152"/>
      <c r="DS3809" s="152"/>
      <c r="DT3809" s="212"/>
      <c r="DU3809" s="212"/>
      <c r="DV3809" s="212"/>
      <c r="DW3809"/>
      <c r="DX3809"/>
      <c r="DY3809"/>
      <c r="DZ3809"/>
      <c r="EA3809"/>
      <c r="EB3809" s="1"/>
      <c r="EC3809" s="152"/>
      <c r="ED3809" s="152"/>
      <c r="EE3809" s="212"/>
      <c r="EF3809" s="212"/>
      <c r="EG3809" s="212"/>
      <c r="EL3809"/>
      <c r="EM3809"/>
      <c r="EN3809"/>
      <c r="EO3809"/>
      <c r="EP3809"/>
      <c r="EQ3809"/>
      <c r="ES3809" s="1"/>
      <c r="ET3809" s="152"/>
      <c r="EU3809" s="152"/>
      <c r="EV3809" s="212"/>
      <c r="EW3809" s="212"/>
      <c r="EX3809" s="212"/>
      <c r="EY3809"/>
      <c r="EZ3809"/>
      <c r="FA3809"/>
      <c r="FB3809"/>
      <c r="FI3809" s="1"/>
      <c r="FJ3809" s="152"/>
      <c r="FK3809" s="152"/>
      <c r="FL3809" s="212"/>
      <c r="FM3809" s="212"/>
      <c r="FN3809" s="212"/>
      <c r="FO3809"/>
      <c r="FP3809"/>
      <c r="FQ3809"/>
      <c r="FR3809"/>
      <c r="FS3809"/>
      <c r="FZ3809" s="152"/>
      <c r="GA3809" s="152"/>
      <c r="GB3809" s="212"/>
      <c r="GC3809" s="212"/>
      <c r="GD3809" s="212"/>
      <c r="GE3809"/>
      <c r="GF3809"/>
      <c r="GG3809"/>
      <c r="GH3809"/>
      <c r="GI3809"/>
      <c r="GN3809" s="152"/>
      <c r="GP3809" s="152"/>
      <c r="GQ3809" s="152"/>
      <c r="GR3809" s="212"/>
      <c r="GS3809" s="212"/>
      <c r="GT3809" s="213"/>
      <c r="GU3809"/>
      <c r="HI3809"/>
      <c r="HK3809"/>
      <c r="HL3809"/>
      <c r="HM3809"/>
      <c r="HN3809"/>
      <c r="HO3809"/>
      <c r="HQ3809"/>
      <c r="HR3809"/>
      <c r="HS3809"/>
      <c r="HT3809"/>
    </row>
    <row r="3810" spans="47:228">
      <c r="AU3810" s="1"/>
      <c r="AV3810" s="152"/>
      <c r="AW3810" s="152"/>
      <c r="AX3810" s="212"/>
      <c r="AY3810" s="212"/>
      <c r="AZ3810" s="212"/>
      <c r="BA3810"/>
      <c r="BB3810"/>
      <c r="BC3810"/>
      <c r="BD3810"/>
      <c r="BE3810"/>
      <c r="BF3810" s="1"/>
      <c r="BG3810" s="152"/>
      <c r="BH3810" s="152"/>
      <c r="BI3810" s="212"/>
      <c r="BJ3810" s="212"/>
      <c r="BK3810" s="212"/>
      <c r="BM3810" s="1"/>
      <c r="BN3810" s="152"/>
      <c r="BO3810" s="152"/>
      <c r="BP3810" s="212"/>
      <c r="BQ3810" s="212"/>
      <c r="BR3810" s="212"/>
      <c r="BS3810"/>
      <c r="BT3810"/>
      <c r="BU3810"/>
      <c r="CC3810" s="1"/>
      <c r="CD3810" s="152"/>
      <c r="CE3810" s="152"/>
      <c r="CF3810" s="212"/>
      <c r="CG3810" s="212"/>
      <c r="CH3810" s="212"/>
      <c r="CI3810"/>
      <c r="CJ3810"/>
      <c r="CK3810"/>
      <c r="CL3810"/>
      <c r="CM3810"/>
      <c r="CP3810" s="1"/>
      <c r="CQ3810" s="290"/>
      <c r="CS3810" s="212"/>
      <c r="CT3810" s="212"/>
      <c r="CU3810" s="212"/>
      <c r="CX3810"/>
      <c r="CY3810"/>
      <c r="CZ3810"/>
      <c r="DA3810" s="1"/>
      <c r="DB3810" s="152"/>
      <c r="DC3810" s="152"/>
      <c r="DD3810" s="212"/>
      <c r="DE3810" s="212"/>
      <c r="DF3810" s="212"/>
      <c r="DK3810"/>
      <c r="DL3810"/>
      <c r="DN3810"/>
      <c r="DO3810"/>
      <c r="DP3810"/>
      <c r="DQ3810" s="1"/>
      <c r="DR3810" s="152"/>
      <c r="DS3810" s="152"/>
      <c r="DT3810" s="212"/>
      <c r="DU3810" s="212"/>
      <c r="DV3810" s="212"/>
      <c r="DW3810"/>
      <c r="DX3810"/>
      <c r="DY3810"/>
      <c r="DZ3810"/>
      <c r="EA3810"/>
      <c r="EB3810" s="1"/>
      <c r="EC3810" s="152"/>
      <c r="ED3810" s="152"/>
      <c r="EE3810" s="212"/>
      <c r="EF3810" s="212"/>
      <c r="EG3810" s="212"/>
      <c r="EL3810"/>
      <c r="EM3810"/>
      <c r="EN3810"/>
      <c r="EO3810"/>
      <c r="EP3810"/>
      <c r="EQ3810"/>
      <c r="ES3810" s="1"/>
      <c r="ET3810" s="152"/>
      <c r="EU3810" s="152"/>
      <c r="EV3810" s="212"/>
      <c r="EW3810" s="212"/>
      <c r="EX3810" s="212"/>
      <c r="EY3810"/>
      <c r="EZ3810"/>
      <c r="FA3810"/>
      <c r="FB3810"/>
      <c r="FI3810" s="1"/>
      <c r="FJ3810" s="152"/>
      <c r="FK3810" s="152"/>
      <c r="FL3810" s="212"/>
      <c r="FM3810" s="212"/>
      <c r="FN3810" s="212"/>
      <c r="FO3810"/>
      <c r="FP3810"/>
      <c r="FQ3810"/>
      <c r="FR3810"/>
      <c r="FS3810"/>
      <c r="FZ3810" s="152"/>
      <c r="GA3810" s="152"/>
      <c r="GB3810" s="212"/>
      <c r="GC3810" s="212"/>
      <c r="GD3810" s="212"/>
      <c r="GE3810"/>
      <c r="GF3810"/>
      <c r="GG3810"/>
      <c r="GH3810"/>
      <c r="GI3810"/>
      <c r="GN3810" s="152"/>
      <c r="GP3810" s="152"/>
      <c r="GQ3810" s="152"/>
      <c r="GR3810" s="212"/>
      <c r="GS3810" s="212"/>
      <c r="GT3810" s="213"/>
      <c r="GU3810"/>
      <c r="HI3810"/>
      <c r="HK3810"/>
      <c r="HL3810"/>
      <c r="HM3810"/>
      <c r="HN3810"/>
      <c r="HO3810"/>
      <c r="HQ3810"/>
      <c r="HR3810"/>
      <c r="HS3810"/>
      <c r="HT3810"/>
    </row>
    <row r="3811" spans="47:228">
      <c r="AU3811" s="1"/>
      <c r="AV3811" s="152"/>
      <c r="AW3811" s="152"/>
      <c r="AX3811" s="212"/>
      <c r="AY3811" s="212"/>
      <c r="AZ3811" s="212"/>
      <c r="BA3811"/>
      <c r="BB3811"/>
      <c r="BC3811"/>
      <c r="BD3811"/>
      <c r="BE3811"/>
      <c r="BF3811" s="1"/>
      <c r="BG3811" s="152"/>
      <c r="BH3811" s="152"/>
      <c r="BI3811" s="212"/>
      <c r="BJ3811" s="212"/>
      <c r="BK3811" s="212"/>
      <c r="BM3811" s="1"/>
      <c r="BN3811" s="152"/>
      <c r="BO3811" s="152"/>
      <c r="BP3811" s="212"/>
      <c r="BQ3811" s="212"/>
      <c r="BR3811" s="212"/>
      <c r="BS3811"/>
      <c r="BT3811"/>
      <c r="BU3811"/>
      <c r="CC3811" s="1"/>
      <c r="CD3811" s="152"/>
      <c r="CE3811" s="152"/>
      <c r="CF3811" s="212"/>
      <c r="CG3811" s="212"/>
      <c r="CH3811" s="212"/>
      <c r="CI3811"/>
      <c r="CJ3811"/>
      <c r="CK3811"/>
      <c r="CL3811"/>
      <c r="CM3811"/>
      <c r="CP3811" s="1"/>
      <c r="CQ3811" s="290"/>
      <c r="CS3811" s="212"/>
      <c r="CT3811" s="212"/>
      <c r="CU3811" s="212"/>
      <c r="CX3811"/>
      <c r="CY3811"/>
      <c r="CZ3811"/>
      <c r="DA3811" s="1"/>
      <c r="DB3811" s="152"/>
      <c r="DC3811" s="152"/>
      <c r="DD3811" s="212"/>
      <c r="DE3811" s="212"/>
      <c r="DF3811" s="212"/>
      <c r="DK3811"/>
      <c r="DL3811"/>
      <c r="DN3811"/>
      <c r="DO3811"/>
      <c r="DP3811"/>
      <c r="DQ3811" s="1"/>
      <c r="DR3811" s="152"/>
      <c r="DS3811" s="152"/>
      <c r="DT3811" s="212"/>
      <c r="DU3811" s="212"/>
      <c r="DV3811" s="212"/>
      <c r="DW3811"/>
      <c r="DX3811"/>
      <c r="DY3811"/>
      <c r="DZ3811"/>
      <c r="EA3811"/>
      <c r="EB3811" s="1"/>
      <c r="EC3811" s="152"/>
      <c r="ED3811" s="152"/>
      <c r="EE3811" s="212"/>
      <c r="EF3811" s="212"/>
      <c r="EG3811" s="212"/>
      <c r="EL3811"/>
      <c r="EM3811"/>
      <c r="EN3811"/>
      <c r="EO3811"/>
      <c r="EP3811"/>
      <c r="EQ3811"/>
      <c r="ES3811" s="1"/>
      <c r="ET3811" s="152"/>
      <c r="EU3811" s="152"/>
      <c r="EV3811" s="212"/>
      <c r="EW3811" s="212"/>
      <c r="EX3811" s="212"/>
      <c r="EY3811"/>
      <c r="EZ3811"/>
      <c r="FA3811"/>
      <c r="FB3811"/>
      <c r="FI3811" s="1"/>
      <c r="FJ3811" s="152"/>
      <c r="FK3811" s="152"/>
      <c r="FL3811" s="212"/>
      <c r="FM3811" s="212"/>
      <c r="FN3811" s="212"/>
      <c r="FO3811"/>
      <c r="FP3811"/>
      <c r="FQ3811"/>
      <c r="FR3811"/>
      <c r="FS3811"/>
      <c r="FZ3811" s="152"/>
      <c r="GA3811" s="152"/>
      <c r="GB3811" s="212"/>
      <c r="GC3811" s="212"/>
      <c r="GD3811" s="212"/>
      <c r="GE3811"/>
      <c r="GF3811"/>
      <c r="GG3811"/>
      <c r="GH3811"/>
      <c r="GI3811"/>
      <c r="GN3811" s="152"/>
      <c r="GP3811" s="152"/>
      <c r="GQ3811" s="152"/>
      <c r="GR3811" s="212"/>
      <c r="GS3811" s="212"/>
      <c r="GT3811" s="213"/>
      <c r="GU3811"/>
      <c r="HI3811"/>
      <c r="HK3811"/>
      <c r="HL3811"/>
      <c r="HM3811"/>
      <c r="HN3811"/>
      <c r="HO3811"/>
      <c r="HQ3811"/>
      <c r="HR3811"/>
      <c r="HS3811"/>
      <c r="HT3811"/>
    </row>
    <row r="3812" spans="47:228">
      <c r="AU3812" s="1"/>
      <c r="AV3812" s="152"/>
      <c r="AW3812" s="152"/>
      <c r="AX3812" s="212"/>
      <c r="AY3812" s="212"/>
      <c r="AZ3812" s="212"/>
      <c r="BA3812"/>
      <c r="BB3812"/>
      <c r="BC3812"/>
      <c r="BD3812"/>
      <c r="BE3812"/>
      <c r="BF3812" s="1"/>
      <c r="BG3812" s="152"/>
      <c r="BH3812" s="152"/>
      <c r="BI3812" s="212"/>
      <c r="BJ3812" s="212"/>
      <c r="BK3812" s="212"/>
      <c r="BM3812" s="1"/>
      <c r="BN3812" s="152"/>
      <c r="BO3812" s="152"/>
      <c r="BP3812" s="212"/>
      <c r="BQ3812" s="212"/>
      <c r="BR3812" s="212"/>
      <c r="BS3812"/>
      <c r="BT3812"/>
      <c r="BU3812"/>
      <c r="CC3812" s="1"/>
      <c r="CD3812" s="152"/>
      <c r="CE3812" s="152"/>
      <c r="CF3812" s="212"/>
      <c r="CG3812" s="212"/>
      <c r="CH3812" s="212"/>
      <c r="CI3812"/>
      <c r="CJ3812"/>
      <c r="CK3812"/>
      <c r="CL3812"/>
      <c r="CM3812"/>
      <c r="CP3812" s="1"/>
      <c r="CQ3812" s="290"/>
      <c r="CS3812" s="212"/>
      <c r="CT3812" s="212"/>
      <c r="CU3812" s="212"/>
      <c r="CX3812"/>
      <c r="CY3812"/>
      <c r="CZ3812"/>
      <c r="DA3812" s="1"/>
      <c r="DB3812" s="152"/>
      <c r="DC3812" s="152"/>
      <c r="DD3812" s="212"/>
      <c r="DE3812" s="212"/>
      <c r="DF3812" s="212"/>
      <c r="DK3812"/>
      <c r="DL3812"/>
      <c r="DN3812"/>
      <c r="DO3812"/>
      <c r="DP3812"/>
      <c r="DQ3812" s="1"/>
      <c r="DR3812" s="152"/>
      <c r="DS3812" s="152"/>
      <c r="DT3812" s="212"/>
      <c r="DU3812" s="212"/>
      <c r="DV3812" s="212"/>
      <c r="DW3812"/>
      <c r="DX3812"/>
      <c r="DY3812"/>
      <c r="DZ3812"/>
      <c r="EA3812"/>
      <c r="EB3812" s="1"/>
      <c r="EC3812" s="152"/>
      <c r="ED3812" s="152"/>
      <c r="EE3812" s="212"/>
      <c r="EF3812" s="212"/>
      <c r="EG3812" s="212"/>
      <c r="EL3812"/>
      <c r="EM3812"/>
      <c r="EN3812"/>
      <c r="EO3812"/>
      <c r="EP3812"/>
      <c r="EQ3812"/>
      <c r="ES3812" s="1"/>
      <c r="ET3812" s="152"/>
      <c r="EU3812" s="152"/>
      <c r="EV3812" s="212"/>
      <c r="EW3812" s="212"/>
      <c r="EX3812" s="212"/>
      <c r="EY3812"/>
      <c r="EZ3812"/>
      <c r="FA3812"/>
      <c r="FB3812"/>
      <c r="FI3812" s="1"/>
      <c r="FJ3812" s="152"/>
      <c r="FK3812" s="152"/>
      <c r="FL3812" s="212"/>
      <c r="FM3812" s="212"/>
      <c r="FN3812" s="212"/>
      <c r="FO3812"/>
      <c r="FP3812"/>
      <c r="FQ3812"/>
      <c r="FR3812"/>
      <c r="FS3812"/>
      <c r="FZ3812" s="152"/>
      <c r="GA3812" s="152"/>
      <c r="GB3812" s="212"/>
      <c r="GC3812" s="212"/>
      <c r="GD3812" s="212"/>
      <c r="GE3812"/>
      <c r="GF3812"/>
      <c r="GG3812"/>
      <c r="GH3812"/>
      <c r="GI3812"/>
      <c r="GN3812" s="152"/>
      <c r="GP3812" s="152"/>
      <c r="GQ3812" s="152"/>
      <c r="GR3812" s="212"/>
      <c r="GS3812" s="212"/>
      <c r="GT3812" s="213"/>
      <c r="GU3812"/>
      <c r="HI3812"/>
      <c r="HK3812"/>
      <c r="HL3812"/>
      <c r="HM3812"/>
      <c r="HN3812"/>
      <c r="HO3812"/>
      <c r="HQ3812"/>
      <c r="HR3812"/>
      <c r="HS3812"/>
      <c r="HT3812"/>
    </row>
    <row r="3813" spans="47:228">
      <c r="AU3813" s="1"/>
      <c r="AV3813" s="152"/>
      <c r="AW3813" s="152"/>
      <c r="AX3813" s="212"/>
      <c r="AY3813" s="212"/>
      <c r="AZ3813" s="212"/>
      <c r="BA3813"/>
      <c r="BB3813"/>
      <c r="BC3813"/>
      <c r="BD3813"/>
      <c r="BE3813"/>
      <c r="BF3813" s="1"/>
      <c r="BG3813" s="152"/>
      <c r="BH3813" s="152"/>
      <c r="BI3813" s="212"/>
      <c r="BJ3813" s="212"/>
      <c r="BK3813" s="212"/>
      <c r="BM3813" s="1"/>
      <c r="BN3813" s="152"/>
      <c r="BO3813" s="152"/>
      <c r="BP3813" s="212"/>
      <c r="BQ3813" s="212"/>
      <c r="BR3813" s="212"/>
      <c r="BS3813"/>
      <c r="BT3813"/>
      <c r="BU3813"/>
      <c r="CC3813" s="1"/>
      <c r="CD3813" s="152"/>
      <c r="CE3813" s="152"/>
      <c r="CF3813" s="212"/>
      <c r="CG3813" s="212"/>
      <c r="CH3813" s="212"/>
      <c r="CI3813"/>
      <c r="CJ3813"/>
      <c r="CK3813"/>
      <c r="CL3813"/>
      <c r="CM3813"/>
      <c r="CP3813" s="1"/>
      <c r="CQ3813" s="290"/>
      <c r="CS3813" s="212"/>
      <c r="CT3813" s="212"/>
      <c r="CU3813" s="212"/>
      <c r="CX3813"/>
      <c r="CY3813"/>
      <c r="CZ3813"/>
      <c r="DA3813" s="1"/>
      <c r="DB3813" s="152"/>
      <c r="DC3813" s="152"/>
      <c r="DD3813" s="212"/>
      <c r="DE3813" s="212"/>
      <c r="DF3813" s="212"/>
      <c r="DK3813"/>
      <c r="DL3813"/>
      <c r="DN3813"/>
      <c r="DO3813"/>
      <c r="DP3813"/>
      <c r="DQ3813" s="1"/>
      <c r="DR3813" s="152"/>
      <c r="DS3813" s="152"/>
      <c r="DT3813" s="212"/>
      <c r="DU3813" s="212"/>
      <c r="DV3813" s="212"/>
      <c r="DW3813"/>
      <c r="DX3813"/>
      <c r="DY3813"/>
      <c r="DZ3813"/>
      <c r="EA3813"/>
      <c r="EB3813" s="1"/>
      <c r="EC3813" s="152"/>
      <c r="ED3813" s="152"/>
      <c r="EE3813" s="212"/>
      <c r="EF3813" s="212"/>
      <c r="EG3813" s="212"/>
      <c r="EL3813"/>
      <c r="EM3813"/>
      <c r="EN3813"/>
      <c r="EO3813"/>
      <c r="EP3813"/>
      <c r="EQ3813"/>
      <c r="ES3813" s="1"/>
      <c r="ET3813" s="152"/>
      <c r="EU3813" s="152"/>
      <c r="EV3813" s="212"/>
      <c r="EW3813" s="212"/>
      <c r="EX3813" s="212"/>
      <c r="EY3813"/>
      <c r="EZ3813"/>
      <c r="FA3813"/>
      <c r="FB3813"/>
      <c r="FI3813" s="1"/>
      <c r="FJ3813" s="152"/>
      <c r="FK3813" s="152"/>
      <c r="FL3813" s="212"/>
      <c r="FM3813" s="212"/>
      <c r="FN3813" s="212"/>
      <c r="FO3813"/>
      <c r="FP3813"/>
      <c r="FQ3813"/>
      <c r="FR3813"/>
      <c r="FS3813"/>
      <c r="FZ3813" s="152"/>
      <c r="GA3813" s="152"/>
      <c r="GB3813" s="212"/>
      <c r="GC3813" s="212"/>
      <c r="GD3813" s="212"/>
      <c r="GE3813"/>
      <c r="GF3813"/>
      <c r="GG3813"/>
      <c r="GH3813"/>
      <c r="GI3813"/>
      <c r="GN3813" s="152"/>
      <c r="GP3813" s="152"/>
      <c r="GQ3813" s="152"/>
      <c r="GR3813" s="212"/>
      <c r="GS3813" s="212"/>
      <c r="GT3813" s="213"/>
      <c r="GU3813"/>
      <c r="HI3813"/>
      <c r="HK3813"/>
      <c r="HL3813"/>
      <c r="HM3813"/>
      <c r="HN3813"/>
      <c r="HO3813"/>
      <c r="HQ3813"/>
      <c r="HR3813"/>
      <c r="HS3813"/>
      <c r="HT3813"/>
    </row>
    <row r="3814" spans="47:228">
      <c r="AU3814" s="1"/>
      <c r="AV3814" s="152"/>
      <c r="AW3814" s="152"/>
      <c r="AX3814" s="212"/>
      <c r="AY3814" s="212"/>
      <c r="AZ3814" s="212"/>
      <c r="BA3814"/>
      <c r="BB3814"/>
      <c r="BC3814"/>
      <c r="BD3814"/>
      <c r="BE3814"/>
      <c r="BF3814" s="1"/>
      <c r="BG3814" s="152"/>
      <c r="BH3814" s="152"/>
      <c r="BI3814" s="212"/>
      <c r="BJ3814" s="212"/>
      <c r="BK3814" s="212"/>
      <c r="BM3814" s="1"/>
      <c r="BN3814" s="152"/>
      <c r="BO3814" s="152"/>
      <c r="BP3814" s="212"/>
      <c r="BQ3814" s="212"/>
      <c r="BR3814" s="212"/>
      <c r="BS3814"/>
      <c r="BT3814"/>
      <c r="BU3814"/>
      <c r="CC3814" s="1"/>
      <c r="CD3814" s="152"/>
      <c r="CE3814" s="152"/>
      <c r="CF3814" s="212"/>
      <c r="CG3814" s="212"/>
      <c r="CH3814" s="212"/>
      <c r="CI3814"/>
      <c r="CJ3814"/>
      <c r="CK3814"/>
      <c r="CL3814"/>
      <c r="CM3814"/>
      <c r="CP3814" s="1"/>
      <c r="CQ3814" s="290"/>
      <c r="CS3814" s="212"/>
      <c r="CT3814" s="212"/>
      <c r="CU3814" s="212"/>
      <c r="CX3814"/>
      <c r="CY3814"/>
      <c r="CZ3814"/>
      <c r="DA3814" s="1"/>
      <c r="DB3814" s="152"/>
      <c r="DC3814" s="152"/>
      <c r="DD3814" s="212"/>
      <c r="DE3814" s="212"/>
      <c r="DF3814" s="212"/>
      <c r="DK3814"/>
      <c r="DL3814"/>
      <c r="DN3814"/>
      <c r="DO3814"/>
      <c r="DP3814"/>
      <c r="DQ3814" s="1"/>
      <c r="DR3814" s="152"/>
      <c r="DS3814" s="152"/>
      <c r="DT3814" s="212"/>
      <c r="DU3814" s="212"/>
      <c r="DV3814" s="212"/>
      <c r="DW3814"/>
      <c r="DX3814"/>
      <c r="DY3814"/>
      <c r="DZ3814"/>
      <c r="EA3814"/>
      <c r="EB3814" s="1"/>
      <c r="EC3814" s="152"/>
      <c r="ED3814" s="152"/>
      <c r="EE3814" s="212"/>
      <c r="EF3814" s="212"/>
      <c r="EG3814" s="212"/>
      <c r="EL3814"/>
      <c r="EM3814"/>
      <c r="EN3814"/>
      <c r="EO3814"/>
      <c r="EP3814"/>
      <c r="EQ3814"/>
      <c r="ES3814" s="1"/>
      <c r="ET3814" s="152"/>
      <c r="EU3814" s="152"/>
      <c r="EV3814" s="212"/>
      <c r="EW3814" s="212"/>
      <c r="EX3814" s="212"/>
      <c r="EY3814"/>
      <c r="EZ3814"/>
      <c r="FA3814"/>
      <c r="FB3814"/>
      <c r="FI3814" s="1"/>
      <c r="FJ3814" s="152"/>
      <c r="FK3814" s="152"/>
      <c r="FL3814" s="212"/>
      <c r="FM3814" s="212"/>
      <c r="FN3814" s="212"/>
      <c r="FO3814"/>
      <c r="FP3814"/>
      <c r="FQ3814"/>
      <c r="FR3814"/>
      <c r="FS3814"/>
      <c r="FZ3814" s="152"/>
      <c r="GA3814" s="152"/>
      <c r="GB3814" s="212"/>
      <c r="GC3814" s="212"/>
      <c r="GD3814" s="212"/>
      <c r="GE3814"/>
      <c r="GF3814"/>
      <c r="GG3814"/>
      <c r="GH3814"/>
      <c r="GI3814"/>
      <c r="GN3814" s="152"/>
      <c r="GP3814" s="152"/>
      <c r="GQ3814" s="152"/>
      <c r="GR3814" s="212"/>
      <c r="GS3814" s="212"/>
      <c r="GT3814" s="213"/>
      <c r="GU3814"/>
      <c r="HI3814"/>
      <c r="HK3814"/>
      <c r="HL3814"/>
      <c r="HM3814"/>
      <c r="HN3814"/>
      <c r="HO3814"/>
      <c r="HQ3814"/>
      <c r="HR3814"/>
      <c r="HS3814"/>
      <c r="HT3814"/>
    </row>
    <row r="3815" spans="47:228">
      <c r="AU3815" s="1"/>
      <c r="AV3815" s="152"/>
      <c r="AW3815" s="152"/>
      <c r="AX3815" s="212"/>
      <c r="AY3815" s="212"/>
      <c r="AZ3815" s="212"/>
      <c r="BA3815"/>
      <c r="BB3815"/>
      <c r="BC3815"/>
      <c r="BD3815"/>
      <c r="BE3815"/>
      <c r="BF3815" s="1"/>
      <c r="BG3815" s="152"/>
      <c r="BH3815" s="152"/>
      <c r="BI3815" s="212"/>
      <c r="BJ3815" s="212"/>
      <c r="BK3815" s="212"/>
      <c r="BM3815" s="1"/>
      <c r="BN3815" s="152"/>
      <c r="BO3815" s="152"/>
      <c r="BP3815" s="212"/>
      <c r="BQ3815" s="212"/>
      <c r="BR3815" s="212"/>
      <c r="BS3815"/>
      <c r="BT3815"/>
      <c r="BU3815"/>
      <c r="CC3815" s="1"/>
      <c r="CD3815" s="152"/>
      <c r="CE3815" s="152"/>
      <c r="CF3815" s="212"/>
      <c r="CG3815" s="212"/>
      <c r="CH3815" s="212"/>
      <c r="CI3815"/>
      <c r="CJ3815"/>
      <c r="CK3815"/>
      <c r="CL3815"/>
      <c r="CM3815"/>
      <c r="CP3815" s="1"/>
      <c r="CQ3815" s="290"/>
      <c r="CS3815" s="212"/>
      <c r="CT3815" s="212"/>
      <c r="CU3815" s="212"/>
      <c r="CX3815"/>
      <c r="CY3815"/>
      <c r="CZ3815"/>
      <c r="DA3815" s="1"/>
      <c r="DB3815" s="152"/>
      <c r="DC3815" s="152"/>
      <c r="DD3815" s="212"/>
      <c r="DE3815" s="212"/>
      <c r="DF3815" s="212"/>
      <c r="DK3815"/>
      <c r="DL3815"/>
      <c r="DN3815"/>
      <c r="DO3815"/>
      <c r="DP3815"/>
      <c r="DQ3815" s="1"/>
      <c r="DR3815" s="152"/>
      <c r="DS3815" s="152"/>
      <c r="DT3815" s="212"/>
      <c r="DU3815" s="212"/>
      <c r="DV3815" s="212"/>
      <c r="DW3815"/>
      <c r="DX3815"/>
      <c r="DY3815"/>
      <c r="DZ3815"/>
      <c r="EA3815"/>
      <c r="EB3815" s="1"/>
      <c r="EC3815" s="152"/>
      <c r="ED3815" s="152"/>
      <c r="EE3815" s="212"/>
      <c r="EF3815" s="212"/>
      <c r="EG3815" s="212"/>
      <c r="EL3815"/>
      <c r="EM3815"/>
      <c r="EN3815"/>
      <c r="EO3815"/>
      <c r="EP3815"/>
      <c r="EQ3815"/>
      <c r="ES3815" s="1"/>
      <c r="ET3815" s="152"/>
      <c r="EU3815" s="152"/>
      <c r="EV3815" s="212"/>
      <c r="EW3815" s="212"/>
      <c r="EX3815" s="212"/>
      <c r="EY3815"/>
      <c r="EZ3815"/>
      <c r="FA3815"/>
      <c r="FB3815"/>
      <c r="FI3815" s="1"/>
      <c r="FJ3815" s="152"/>
      <c r="FK3815" s="152"/>
      <c r="FL3815" s="212"/>
      <c r="FM3815" s="212"/>
      <c r="FN3815" s="212"/>
      <c r="FO3815"/>
      <c r="FP3815"/>
      <c r="FQ3815"/>
      <c r="FR3815"/>
      <c r="FS3815"/>
      <c r="FZ3815" s="152"/>
      <c r="GA3815" s="152"/>
      <c r="GB3815" s="212"/>
      <c r="GC3815" s="212"/>
      <c r="GD3815" s="212"/>
      <c r="GE3815"/>
      <c r="GF3815"/>
      <c r="GG3815"/>
      <c r="GH3815"/>
      <c r="GI3815"/>
      <c r="GN3815" s="152"/>
      <c r="GP3815" s="152"/>
      <c r="GQ3815" s="152"/>
      <c r="GR3815" s="212"/>
      <c r="GS3815" s="212"/>
      <c r="GT3815" s="213"/>
      <c r="GU3815"/>
      <c r="HI3815"/>
      <c r="HK3815"/>
      <c r="HL3815"/>
      <c r="HM3815"/>
      <c r="HN3815"/>
      <c r="HO3815"/>
      <c r="HQ3815"/>
      <c r="HR3815"/>
      <c r="HS3815"/>
      <c r="HT3815"/>
    </row>
    <row r="3816" spans="47:228">
      <c r="AU3816" s="1"/>
      <c r="AV3816" s="152"/>
      <c r="AW3816" s="152"/>
      <c r="AX3816" s="212"/>
      <c r="AY3816" s="212"/>
      <c r="AZ3816" s="212"/>
      <c r="BA3816"/>
      <c r="BB3816"/>
      <c r="BC3816"/>
      <c r="BD3816"/>
      <c r="BE3816"/>
      <c r="BF3816" s="1"/>
      <c r="BG3816" s="152"/>
      <c r="BH3816" s="152"/>
      <c r="BI3816" s="212"/>
      <c r="BJ3816" s="212"/>
      <c r="BK3816" s="212"/>
      <c r="BM3816" s="1"/>
      <c r="BN3816" s="152"/>
      <c r="BO3816" s="152"/>
      <c r="BP3816" s="212"/>
      <c r="BQ3816" s="212"/>
      <c r="BR3816" s="212"/>
      <c r="BS3816"/>
      <c r="BT3816"/>
      <c r="BU3816"/>
      <c r="CC3816" s="1"/>
      <c r="CD3816" s="152"/>
      <c r="CE3816" s="152"/>
      <c r="CF3816" s="212"/>
      <c r="CG3816" s="212"/>
      <c r="CH3816" s="212"/>
      <c r="CI3816"/>
      <c r="CJ3816"/>
      <c r="CK3816"/>
      <c r="CL3816"/>
      <c r="CM3816"/>
      <c r="CP3816" s="1"/>
      <c r="CQ3816" s="290"/>
      <c r="CS3816" s="212"/>
      <c r="CT3816" s="212"/>
      <c r="CU3816" s="212"/>
      <c r="CX3816"/>
      <c r="CY3816"/>
      <c r="CZ3816"/>
      <c r="DA3816" s="1"/>
      <c r="DB3816" s="152"/>
      <c r="DC3816" s="152"/>
      <c r="DD3816" s="212"/>
      <c r="DE3816" s="212"/>
      <c r="DF3816" s="212"/>
      <c r="DK3816"/>
      <c r="DL3816"/>
      <c r="DN3816"/>
      <c r="DO3816"/>
      <c r="DP3816"/>
      <c r="DQ3816" s="1"/>
      <c r="DR3816" s="152"/>
      <c r="DS3816" s="152"/>
      <c r="DT3816" s="212"/>
      <c r="DU3816" s="212"/>
      <c r="DV3816" s="212"/>
      <c r="DW3816"/>
      <c r="DX3816"/>
      <c r="DY3816"/>
      <c r="DZ3816"/>
      <c r="EA3816"/>
      <c r="EB3816" s="1"/>
      <c r="EC3816" s="152"/>
      <c r="ED3816" s="152"/>
      <c r="EE3816" s="212"/>
      <c r="EF3816" s="212"/>
      <c r="EG3816" s="212"/>
      <c r="EL3816"/>
      <c r="EM3816"/>
      <c r="EN3816"/>
      <c r="EO3816"/>
      <c r="EP3816"/>
      <c r="EQ3816"/>
      <c r="ES3816" s="1"/>
      <c r="ET3816" s="152"/>
      <c r="EU3816" s="152"/>
      <c r="EV3816" s="212"/>
      <c r="EW3816" s="212"/>
      <c r="EX3816" s="212"/>
      <c r="EY3816"/>
      <c r="EZ3816"/>
      <c r="FA3816"/>
      <c r="FB3816"/>
      <c r="FI3816" s="1"/>
      <c r="FJ3816" s="152"/>
      <c r="FK3816" s="152"/>
      <c r="FL3816" s="212"/>
      <c r="FM3816" s="212"/>
      <c r="FN3816" s="212"/>
      <c r="FO3816"/>
      <c r="FP3816"/>
      <c r="FQ3816"/>
      <c r="FR3816"/>
      <c r="FS3816"/>
      <c r="FZ3816" s="152"/>
      <c r="GA3816" s="152"/>
      <c r="GB3816" s="212"/>
      <c r="GC3816" s="212"/>
      <c r="GD3816" s="212"/>
      <c r="GE3816"/>
      <c r="GF3816"/>
      <c r="GG3816"/>
      <c r="GH3816"/>
      <c r="GI3816"/>
      <c r="GN3816" s="152"/>
      <c r="GP3816" s="152"/>
      <c r="GQ3816" s="152"/>
      <c r="GR3816" s="212"/>
      <c r="GS3816" s="212"/>
      <c r="GT3816" s="213"/>
      <c r="GU3816"/>
      <c r="HI3816"/>
      <c r="HK3816"/>
      <c r="HL3816"/>
      <c r="HM3816"/>
      <c r="HN3816"/>
      <c r="HO3816"/>
      <c r="HQ3816"/>
      <c r="HR3816"/>
      <c r="HS3816"/>
      <c r="HT3816"/>
    </row>
    <row r="3817" spans="47:228">
      <c r="AU3817" s="1"/>
      <c r="AV3817" s="152"/>
      <c r="AW3817" s="152"/>
      <c r="AX3817" s="212"/>
      <c r="AY3817" s="212"/>
      <c r="AZ3817" s="212"/>
      <c r="BA3817"/>
      <c r="BB3817"/>
      <c r="BC3817"/>
      <c r="BD3817"/>
      <c r="BE3817"/>
      <c r="BF3817" s="1"/>
      <c r="BG3817" s="152"/>
      <c r="BH3817" s="152"/>
      <c r="BI3817" s="212"/>
      <c r="BJ3817" s="212"/>
      <c r="BK3817" s="212"/>
      <c r="BM3817" s="1"/>
      <c r="BN3817" s="152"/>
      <c r="BO3817" s="152"/>
      <c r="BP3817" s="212"/>
      <c r="BQ3817" s="212"/>
      <c r="BR3817" s="212"/>
      <c r="BS3817"/>
      <c r="BT3817"/>
      <c r="BU3817"/>
      <c r="CC3817" s="1"/>
      <c r="CD3817" s="152"/>
      <c r="CE3817" s="152"/>
      <c r="CF3817" s="212"/>
      <c r="CG3817" s="212"/>
      <c r="CH3817" s="212"/>
      <c r="CI3817"/>
      <c r="CJ3817"/>
      <c r="CK3817"/>
      <c r="CL3817"/>
      <c r="CM3817"/>
      <c r="CP3817" s="1"/>
      <c r="CQ3817" s="290"/>
      <c r="CS3817" s="212"/>
      <c r="CT3817" s="212"/>
      <c r="CU3817" s="212"/>
      <c r="CX3817"/>
      <c r="CY3817"/>
      <c r="CZ3817"/>
      <c r="DA3817" s="1"/>
      <c r="DB3817" s="152"/>
      <c r="DC3817" s="152"/>
      <c r="DD3817" s="212"/>
      <c r="DE3817" s="212"/>
      <c r="DF3817" s="212"/>
      <c r="DK3817"/>
      <c r="DL3817"/>
      <c r="DN3817"/>
      <c r="DO3817"/>
      <c r="DP3817"/>
      <c r="DQ3817" s="1"/>
      <c r="DR3817" s="152"/>
      <c r="DS3817" s="152"/>
      <c r="DT3817" s="212"/>
      <c r="DU3817" s="212"/>
      <c r="DV3817" s="212"/>
      <c r="DW3817"/>
      <c r="DX3817"/>
      <c r="DY3817"/>
      <c r="DZ3817"/>
      <c r="EA3817"/>
      <c r="EB3817" s="1"/>
      <c r="EC3817" s="152"/>
      <c r="ED3817" s="152"/>
      <c r="EE3817" s="212"/>
      <c r="EF3817" s="212"/>
      <c r="EG3817" s="212"/>
      <c r="EL3817"/>
      <c r="EM3817"/>
      <c r="EN3817"/>
      <c r="EO3817"/>
      <c r="EP3817"/>
      <c r="EQ3817"/>
      <c r="ES3817" s="1"/>
      <c r="ET3817" s="152"/>
      <c r="EU3817" s="152"/>
      <c r="EV3817" s="212"/>
      <c r="EW3817" s="212"/>
      <c r="EX3817" s="212"/>
      <c r="EY3817"/>
      <c r="EZ3817"/>
      <c r="FA3817"/>
      <c r="FB3817"/>
      <c r="FI3817" s="1"/>
      <c r="FJ3817" s="152"/>
      <c r="FK3817" s="152"/>
      <c r="FL3817" s="212"/>
      <c r="FM3817" s="212"/>
      <c r="FN3817" s="212"/>
      <c r="FO3817"/>
      <c r="FP3817"/>
      <c r="FQ3817"/>
      <c r="FR3817"/>
      <c r="FS3817"/>
      <c r="FZ3817" s="152"/>
      <c r="GA3817" s="152"/>
      <c r="GB3817" s="212"/>
      <c r="GC3817" s="212"/>
      <c r="GD3817" s="212"/>
      <c r="GE3817"/>
      <c r="GF3817"/>
      <c r="GG3817"/>
      <c r="GH3817"/>
      <c r="GI3817"/>
      <c r="GN3817" s="152"/>
      <c r="GP3817" s="152"/>
      <c r="GQ3817" s="152"/>
      <c r="GR3817" s="212"/>
      <c r="GS3817" s="212"/>
      <c r="GT3817" s="213"/>
      <c r="GU3817"/>
      <c r="HI3817"/>
      <c r="HK3817"/>
      <c r="HL3817"/>
      <c r="HM3817"/>
      <c r="HN3817"/>
      <c r="HO3817"/>
      <c r="HQ3817"/>
      <c r="HR3817"/>
      <c r="HS3817"/>
      <c r="HT3817"/>
    </row>
    <row r="3818" spans="47:228">
      <c r="AU3818" s="1"/>
      <c r="AV3818" s="152"/>
      <c r="AW3818" s="152"/>
      <c r="AX3818" s="212"/>
      <c r="AY3818" s="212"/>
      <c r="AZ3818" s="212"/>
      <c r="BA3818"/>
      <c r="BB3818"/>
      <c r="BC3818"/>
      <c r="BD3818"/>
      <c r="BE3818"/>
      <c r="BF3818" s="1"/>
      <c r="BG3818" s="152"/>
      <c r="BH3818" s="152"/>
      <c r="BI3818" s="212"/>
      <c r="BJ3818" s="212"/>
      <c r="BK3818" s="212"/>
      <c r="BM3818" s="1"/>
      <c r="BN3818" s="152"/>
      <c r="BO3818" s="152"/>
      <c r="BP3818" s="212"/>
      <c r="BQ3818" s="212"/>
      <c r="BR3818" s="212"/>
      <c r="BS3818"/>
      <c r="BT3818"/>
      <c r="BU3818"/>
      <c r="CC3818" s="1"/>
      <c r="CD3818" s="152"/>
      <c r="CE3818" s="152"/>
      <c r="CF3818" s="212"/>
      <c r="CG3818" s="212"/>
      <c r="CH3818" s="212"/>
      <c r="CI3818"/>
      <c r="CJ3818"/>
      <c r="CK3818"/>
      <c r="CL3818"/>
      <c r="CM3818"/>
      <c r="CP3818" s="1"/>
      <c r="CQ3818" s="290"/>
      <c r="CS3818" s="212"/>
      <c r="CT3818" s="212"/>
      <c r="CU3818" s="212"/>
      <c r="CX3818"/>
      <c r="CY3818"/>
      <c r="CZ3818"/>
      <c r="DA3818" s="1"/>
      <c r="DB3818" s="152"/>
      <c r="DC3818" s="152"/>
      <c r="DD3818" s="212"/>
      <c r="DE3818" s="212"/>
      <c r="DF3818" s="212"/>
      <c r="DK3818"/>
      <c r="DL3818"/>
      <c r="DN3818"/>
      <c r="DO3818"/>
      <c r="DP3818"/>
      <c r="DQ3818" s="1"/>
      <c r="DR3818" s="152"/>
      <c r="DS3818" s="152"/>
      <c r="DT3818" s="212"/>
      <c r="DU3818" s="212"/>
      <c r="DV3818" s="212"/>
      <c r="DW3818"/>
      <c r="DX3818"/>
      <c r="DY3818"/>
      <c r="DZ3818"/>
      <c r="EA3818"/>
      <c r="EB3818" s="1"/>
      <c r="EC3818" s="152"/>
      <c r="ED3818" s="152"/>
      <c r="EE3818" s="212"/>
      <c r="EF3818" s="212"/>
      <c r="EG3818" s="212"/>
      <c r="EL3818"/>
      <c r="EM3818"/>
      <c r="EN3818"/>
      <c r="EO3818"/>
      <c r="EP3818"/>
      <c r="EQ3818"/>
      <c r="ES3818" s="1"/>
      <c r="ET3818" s="152"/>
      <c r="EU3818" s="152"/>
      <c r="EV3818" s="212"/>
      <c r="EW3818" s="212"/>
      <c r="EX3818" s="212"/>
      <c r="EY3818"/>
      <c r="EZ3818"/>
      <c r="FA3818"/>
      <c r="FB3818"/>
      <c r="FI3818" s="1"/>
      <c r="FJ3818" s="152"/>
      <c r="FK3818" s="152"/>
      <c r="FL3818" s="212"/>
      <c r="FM3818" s="212"/>
      <c r="FN3818" s="212"/>
      <c r="FO3818"/>
      <c r="FP3818"/>
      <c r="FQ3818"/>
      <c r="FR3818"/>
      <c r="FS3818"/>
      <c r="FZ3818" s="152"/>
      <c r="GA3818" s="152"/>
      <c r="GB3818" s="212"/>
      <c r="GC3818" s="212"/>
      <c r="GD3818" s="212"/>
      <c r="GE3818"/>
      <c r="GF3818"/>
      <c r="GG3818"/>
      <c r="GH3818"/>
      <c r="GI3818"/>
      <c r="GN3818" s="152"/>
      <c r="GP3818" s="152"/>
      <c r="GQ3818" s="152"/>
      <c r="GR3818" s="212"/>
      <c r="GS3818" s="212"/>
      <c r="GT3818" s="213"/>
      <c r="GU3818"/>
      <c r="HI3818"/>
      <c r="HK3818"/>
      <c r="HL3818"/>
      <c r="HM3818"/>
      <c r="HN3818"/>
      <c r="HO3818"/>
      <c r="HQ3818"/>
      <c r="HR3818"/>
      <c r="HS3818"/>
      <c r="HT3818"/>
    </row>
    <row r="3819" spans="47:228">
      <c r="AU3819" s="1"/>
      <c r="AV3819" s="152"/>
      <c r="AW3819" s="152"/>
      <c r="AX3819" s="212"/>
      <c r="AY3819" s="212"/>
      <c r="AZ3819" s="212"/>
      <c r="BA3819"/>
      <c r="BB3819"/>
      <c r="BC3819"/>
      <c r="BD3819"/>
      <c r="BE3819"/>
      <c r="BF3819" s="1"/>
      <c r="BG3819" s="152"/>
      <c r="BH3819" s="152"/>
      <c r="BI3819" s="212"/>
      <c r="BJ3819" s="212"/>
      <c r="BK3819" s="212"/>
      <c r="BM3819" s="1"/>
      <c r="BN3819" s="152"/>
      <c r="BO3819" s="152"/>
      <c r="BP3819" s="212"/>
      <c r="BQ3819" s="212"/>
      <c r="BR3819" s="212"/>
      <c r="BS3819"/>
      <c r="BT3819"/>
      <c r="BU3819"/>
      <c r="CC3819" s="1"/>
      <c r="CD3819" s="152"/>
      <c r="CE3819" s="152"/>
      <c r="CF3819" s="212"/>
      <c r="CG3819" s="212"/>
      <c r="CH3819" s="212"/>
      <c r="CI3819"/>
      <c r="CJ3819"/>
      <c r="CK3819"/>
      <c r="CL3819"/>
      <c r="CM3819"/>
      <c r="CP3819" s="1"/>
      <c r="CQ3819" s="290"/>
      <c r="CS3819" s="212"/>
      <c r="CT3819" s="212"/>
      <c r="CU3819" s="212"/>
      <c r="CX3819"/>
      <c r="CY3819"/>
      <c r="CZ3819"/>
      <c r="DA3819" s="1"/>
      <c r="DB3819" s="152"/>
      <c r="DC3819" s="152"/>
      <c r="DD3819" s="212"/>
      <c r="DE3819" s="212"/>
      <c r="DF3819" s="212"/>
      <c r="DK3819"/>
      <c r="DL3819"/>
      <c r="DN3819"/>
      <c r="DO3819"/>
      <c r="DP3819"/>
      <c r="DQ3819" s="1"/>
      <c r="DR3819" s="152"/>
      <c r="DS3819" s="152"/>
      <c r="DT3819" s="212"/>
      <c r="DU3819" s="212"/>
      <c r="DV3819" s="212"/>
      <c r="DW3819"/>
      <c r="DX3819"/>
      <c r="DY3819"/>
      <c r="DZ3819"/>
      <c r="EA3819"/>
      <c r="EB3819" s="1"/>
      <c r="EC3819" s="152"/>
      <c r="ED3819" s="152"/>
      <c r="EE3819" s="212"/>
      <c r="EF3819" s="212"/>
      <c r="EG3819" s="212"/>
      <c r="EL3819"/>
      <c r="EM3819"/>
      <c r="EN3819"/>
      <c r="EO3819"/>
      <c r="EP3819"/>
      <c r="EQ3819"/>
      <c r="ES3819" s="1"/>
      <c r="ET3819" s="152"/>
      <c r="EU3819" s="152"/>
      <c r="EV3819" s="212"/>
      <c r="EW3819" s="212"/>
      <c r="EX3819" s="212"/>
      <c r="EY3819"/>
      <c r="EZ3819"/>
      <c r="FA3819"/>
      <c r="FB3819"/>
      <c r="FI3819" s="1"/>
      <c r="FJ3819" s="152"/>
      <c r="FK3819" s="152"/>
      <c r="FL3819" s="212"/>
      <c r="FM3819" s="212"/>
      <c r="FN3819" s="212"/>
      <c r="FO3819"/>
      <c r="FP3819"/>
      <c r="FQ3819"/>
      <c r="FR3819"/>
      <c r="FS3819"/>
      <c r="FZ3819" s="152"/>
      <c r="GA3819" s="152"/>
      <c r="GB3819" s="212"/>
      <c r="GC3819" s="212"/>
      <c r="GD3819" s="212"/>
      <c r="GE3819"/>
      <c r="GF3819"/>
      <c r="GG3819"/>
      <c r="GH3819"/>
      <c r="GI3819"/>
      <c r="GN3819" s="152"/>
      <c r="GP3819" s="152"/>
      <c r="GQ3819" s="152"/>
      <c r="GR3819" s="212"/>
      <c r="GS3819" s="212"/>
      <c r="GT3819" s="213"/>
      <c r="GU3819"/>
      <c r="HI3819"/>
      <c r="HK3819"/>
      <c r="HL3819"/>
      <c r="HM3819"/>
      <c r="HN3819"/>
      <c r="HO3819"/>
      <c r="HQ3819"/>
      <c r="HR3819"/>
      <c r="HS3819"/>
      <c r="HT3819"/>
    </row>
    <row r="3820" spans="47:228">
      <c r="AU3820" s="1"/>
      <c r="AV3820" s="152"/>
      <c r="AW3820" s="152"/>
      <c r="AX3820" s="212"/>
      <c r="AY3820" s="212"/>
      <c r="AZ3820" s="212"/>
      <c r="BA3820"/>
      <c r="BB3820"/>
      <c r="BC3820"/>
      <c r="BD3820"/>
      <c r="BE3820"/>
      <c r="BF3820" s="1"/>
      <c r="BG3820" s="152"/>
      <c r="BH3820" s="152"/>
      <c r="BI3820" s="212"/>
      <c r="BJ3820" s="212"/>
      <c r="BK3820" s="212"/>
      <c r="BM3820" s="1"/>
      <c r="BN3820" s="152"/>
      <c r="BO3820" s="152"/>
      <c r="BP3820" s="212"/>
      <c r="BQ3820" s="212"/>
      <c r="BR3820" s="212"/>
      <c r="BS3820"/>
      <c r="BT3820"/>
      <c r="BU3820"/>
      <c r="CC3820" s="1"/>
      <c r="CD3820" s="152"/>
      <c r="CE3820" s="152"/>
      <c r="CF3820" s="212"/>
      <c r="CG3820" s="212"/>
      <c r="CH3820" s="212"/>
      <c r="CI3820"/>
      <c r="CJ3820"/>
      <c r="CK3820"/>
      <c r="CL3820"/>
      <c r="CM3820"/>
      <c r="CP3820" s="1"/>
      <c r="CQ3820" s="290"/>
      <c r="CS3820" s="212"/>
      <c r="CT3820" s="212"/>
      <c r="CU3820" s="212"/>
      <c r="CX3820"/>
      <c r="CY3820"/>
      <c r="CZ3820"/>
      <c r="DA3820" s="1"/>
      <c r="DB3820" s="152"/>
      <c r="DC3820" s="152"/>
      <c r="DD3820" s="212"/>
      <c r="DE3820" s="212"/>
      <c r="DF3820" s="212"/>
      <c r="DK3820"/>
      <c r="DL3820"/>
      <c r="DN3820"/>
      <c r="DO3820"/>
      <c r="DP3820"/>
      <c r="DQ3820" s="1"/>
      <c r="DR3820" s="152"/>
      <c r="DS3820" s="152"/>
      <c r="DT3820" s="212"/>
      <c r="DU3820" s="212"/>
      <c r="DV3820" s="212"/>
      <c r="DW3820"/>
      <c r="DX3820"/>
      <c r="DY3820"/>
      <c r="DZ3820"/>
      <c r="EA3820"/>
      <c r="EB3820" s="1"/>
      <c r="EC3820" s="152"/>
      <c r="ED3820" s="152"/>
      <c r="EE3820" s="212"/>
      <c r="EF3820" s="212"/>
      <c r="EG3820" s="212"/>
      <c r="EL3820"/>
      <c r="EM3820"/>
      <c r="EN3820"/>
      <c r="EO3820"/>
      <c r="EP3820"/>
      <c r="EQ3820"/>
      <c r="ES3820" s="1"/>
      <c r="ET3820" s="152"/>
      <c r="EU3820" s="152"/>
      <c r="EV3820" s="212"/>
      <c r="EW3820" s="212"/>
      <c r="EX3820" s="212"/>
      <c r="EY3820"/>
      <c r="EZ3820"/>
      <c r="FA3820"/>
      <c r="FB3820"/>
      <c r="FI3820" s="1"/>
      <c r="FJ3820" s="152"/>
      <c r="FK3820" s="152"/>
      <c r="FL3820" s="212"/>
      <c r="FM3820" s="212"/>
      <c r="FN3820" s="212"/>
      <c r="FO3820"/>
      <c r="FP3820"/>
      <c r="FQ3820"/>
      <c r="FR3820"/>
      <c r="FS3820"/>
      <c r="FZ3820" s="152"/>
      <c r="GA3820" s="152"/>
      <c r="GB3820" s="212"/>
      <c r="GC3820" s="212"/>
      <c r="GD3820" s="212"/>
      <c r="GE3820"/>
      <c r="GF3820"/>
      <c r="GG3820"/>
      <c r="GH3820"/>
      <c r="GI3820"/>
      <c r="GN3820" s="152"/>
      <c r="GP3820" s="152"/>
      <c r="GQ3820" s="152"/>
      <c r="GR3820" s="212"/>
      <c r="GS3820" s="212"/>
      <c r="GT3820" s="213"/>
      <c r="GU3820"/>
      <c r="HI3820"/>
      <c r="HK3820"/>
      <c r="HL3820"/>
      <c r="HM3820"/>
      <c r="HN3820"/>
      <c r="HO3820"/>
      <c r="HQ3820"/>
      <c r="HR3820"/>
      <c r="HS3820"/>
      <c r="HT3820"/>
    </row>
    <row r="3821" spans="47:228">
      <c r="AU3821" s="1"/>
      <c r="AV3821" s="152"/>
      <c r="AW3821" s="152"/>
      <c r="AX3821" s="212"/>
      <c r="AY3821" s="212"/>
      <c r="AZ3821" s="212"/>
      <c r="BA3821"/>
      <c r="BB3821"/>
      <c r="BC3821"/>
      <c r="BD3821"/>
      <c r="BE3821"/>
      <c r="BF3821" s="1"/>
      <c r="BG3821" s="152"/>
      <c r="BH3821" s="152"/>
      <c r="BI3821" s="212"/>
      <c r="BJ3821" s="212"/>
      <c r="BK3821" s="212"/>
      <c r="BM3821" s="1"/>
      <c r="BN3821" s="152"/>
      <c r="BO3821" s="152"/>
      <c r="BP3821" s="212"/>
      <c r="BQ3821" s="212"/>
      <c r="BR3821" s="212"/>
      <c r="BS3821"/>
      <c r="BT3821"/>
      <c r="BU3821"/>
      <c r="CC3821" s="1"/>
      <c r="CD3821" s="152"/>
      <c r="CE3821" s="152"/>
      <c r="CF3821" s="212"/>
      <c r="CG3821" s="212"/>
      <c r="CH3821" s="212"/>
      <c r="CI3821"/>
      <c r="CJ3821"/>
      <c r="CK3821"/>
      <c r="CL3821"/>
      <c r="CM3821"/>
      <c r="CP3821" s="1"/>
      <c r="CQ3821" s="290"/>
      <c r="CS3821" s="212"/>
      <c r="CT3821" s="212"/>
      <c r="CU3821" s="212"/>
      <c r="CX3821"/>
      <c r="CY3821"/>
      <c r="CZ3821"/>
      <c r="DA3821" s="1"/>
      <c r="DB3821" s="152"/>
      <c r="DC3821" s="152"/>
      <c r="DD3821" s="212"/>
      <c r="DE3821" s="212"/>
      <c r="DF3821" s="212"/>
      <c r="DK3821"/>
      <c r="DL3821"/>
      <c r="DN3821"/>
      <c r="DO3821"/>
      <c r="DP3821"/>
      <c r="DQ3821" s="1"/>
      <c r="DR3821" s="152"/>
      <c r="DS3821" s="152"/>
      <c r="DT3821" s="212"/>
      <c r="DU3821" s="212"/>
      <c r="DV3821" s="212"/>
      <c r="DW3821"/>
      <c r="DX3821"/>
      <c r="DY3821"/>
      <c r="DZ3821"/>
      <c r="EA3821"/>
      <c r="EB3821" s="1"/>
      <c r="EC3821" s="152"/>
      <c r="ED3821" s="152"/>
      <c r="EE3821" s="212"/>
      <c r="EF3821" s="212"/>
      <c r="EG3821" s="212"/>
      <c r="EL3821"/>
      <c r="EM3821"/>
      <c r="EN3821"/>
      <c r="EO3821"/>
      <c r="EP3821"/>
      <c r="EQ3821"/>
      <c r="ES3821" s="1"/>
      <c r="ET3821" s="152"/>
      <c r="EU3821" s="152"/>
      <c r="EV3821" s="212"/>
      <c r="EW3821" s="212"/>
      <c r="EX3821" s="212"/>
      <c r="EY3821"/>
      <c r="EZ3821"/>
      <c r="FA3821"/>
      <c r="FB3821"/>
      <c r="FI3821" s="1"/>
      <c r="FJ3821" s="152"/>
      <c r="FK3821" s="152"/>
      <c r="FL3821" s="212"/>
      <c r="FM3821" s="212"/>
      <c r="FN3821" s="212"/>
      <c r="FO3821"/>
      <c r="FP3821"/>
      <c r="FQ3821"/>
      <c r="FR3821"/>
      <c r="FS3821"/>
      <c r="FZ3821" s="152"/>
      <c r="GA3821" s="152"/>
      <c r="GB3821" s="212"/>
      <c r="GC3821" s="212"/>
      <c r="GD3821" s="212"/>
      <c r="GE3821"/>
      <c r="GF3821"/>
      <c r="GG3821"/>
      <c r="GH3821"/>
      <c r="GI3821"/>
      <c r="GN3821" s="152"/>
      <c r="GP3821" s="152"/>
      <c r="GQ3821" s="152"/>
      <c r="GR3821" s="212"/>
      <c r="GS3821" s="212"/>
      <c r="GT3821" s="213"/>
      <c r="GU3821"/>
      <c r="HI3821"/>
      <c r="HK3821"/>
      <c r="HL3821"/>
      <c r="HM3821"/>
      <c r="HN3821"/>
      <c r="HO3821"/>
      <c r="HQ3821"/>
      <c r="HR3821"/>
      <c r="HS3821"/>
      <c r="HT3821"/>
    </row>
    <row r="3822" spans="47:228">
      <c r="AU3822" s="1"/>
      <c r="AV3822" s="152"/>
      <c r="AW3822" s="152"/>
      <c r="AX3822" s="212"/>
      <c r="AY3822" s="212"/>
      <c r="AZ3822" s="212"/>
      <c r="BA3822"/>
      <c r="BB3822"/>
      <c r="BC3822"/>
      <c r="BD3822"/>
      <c r="BE3822"/>
      <c r="BF3822" s="1"/>
      <c r="BG3822" s="152"/>
      <c r="BH3822" s="152"/>
      <c r="BI3822" s="212"/>
      <c r="BJ3822" s="212"/>
      <c r="BK3822" s="212"/>
      <c r="BM3822" s="1"/>
      <c r="BN3822" s="152"/>
      <c r="BO3822" s="152"/>
      <c r="BP3822" s="212"/>
      <c r="BQ3822" s="212"/>
      <c r="BR3822" s="212"/>
      <c r="BS3822"/>
      <c r="BT3822"/>
      <c r="BU3822"/>
      <c r="CC3822" s="1"/>
      <c r="CD3822" s="152"/>
      <c r="CE3822" s="152"/>
      <c r="CF3822" s="212"/>
      <c r="CG3822" s="212"/>
      <c r="CH3822" s="212"/>
      <c r="CI3822"/>
      <c r="CJ3822"/>
      <c r="CK3822"/>
      <c r="CL3822"/>
      <c r="CM3822"/>
      <c r="CP3822" s="1"/>
      <c r="CQ3822" s="290"/>
      <c r="CS3822" s="212"/>
      <c r="CT3822" s="212"/>
      <c r="CU3822" s="212"/>
      <c r="CX3822"/>
      <c r="CY3822"/>
      <c r="CZ3822"/>
      <c r="DA3822" s="1"/>
      <c r="DB3822" s="152"/>
      <c r="DC3822" s="152"/>
      <c r="DD3822" s="212"/>
      <c r="DE3822" s="212"/>
      <c r="DF3822" s="212"/>
      <c r="DK3822"/>
      <c r="DL3822"/>
      <c r="DN3822"/>
      <c r="DO3822"/>
      <c r="DP3822"/>
      <c r="DQ3822" s="1"/>
      <c r="DR3822" s="152"/>
      <c r="DS3822" s="152"/>
      <c r="DT3822" s="212"/>
      <c r="DU3822" s="212"/>
      <c r="DV3822" s="212"/>
      <c r="DW3822"/>
      <c r="DX3822"/>
      <c r="DY3822"/>
      <c r="DZ3822"/>
      <c r="EA3822"/>
      <c r="EB3822" s="1"/>
      <c r="EC3822" s="152"/>
      <c r="ED3822" s="152"/>
      <c r="EE3822" s="212"/>
      <c r="EF3822" s="212"/>
      <c r="EG3822" s="212"/>
      <c r="EL3822"/>
      <c r="EM3822"/>
      <c r="EN3822"/>
      <c r="EO3822"/>
      <c r="EP3822"/>
      <c r="EQ3822"/>
      <c r="ES3822" s="1"/>
      <c r="ET3822" s="152"/>
      <c r="EU3822" s="152"/>
      <c r="EV3822" s="212"/>
      <c r="EW3822" s="212"/>
      <c r="EX3822" s="212"/>
      <c r="EY3822"/>
      <c r="EZ3822"/>
      <c r="FA3822"/>
      <c r="FB3822"/>
      <c r="FI3822" s="1"/>
      <c r="FJ3822" s="152"/>
      <c r="FK3822" s="152"/>
      <c r="FL3822" s="212"/>
      <c r="FM3822" s="212"/>
      <c r="FN3822" s="212"/>
      <c r="FO3822"/>
      <c r="FP3822"/>
      <c r="FQ3822"/>
      <c r="FR3822"/>
      <c r="FS3822"/>
      <c r="FZ3822" s="152"/>
      <c r="GA3822" s="152"/>
      <c r="GB3822" s="212"/>
      <c r="GC3822" s="212"/>
      <c r="GD3822" s="212"/>
      <c r="GE3822"/>
      <c r="GF3822"/>
      <c r="GG3822"/>
      <c r="GH3822"/>
      <c r="GI3822"/>
      <c r="GN3822" s="152"/>
      <c r="GP3822" s="152"/>
      <c r="GQ3822" s="152"/>
      <c r="GR3822" s="212"/>
      <c r="GS3822" s="212"/>
      <c r="GT3822" s="213"/>
      <c r="GU3822"/>
      <c r="HI3822"/>
      <c r="HK3822"/>
      <c r="HL3822"/>
      <c r="HM3822"/>
      <c r="HN3822"/>
      <c r="HO3822"/>
      <c r="HQ3822"/>
      <c r="HR3822"/>
      <c r="HS3822"/>
      <c r="HT3822"/>
    </row>
    <row r="3823" spans="47:228">
      <c r="AU3823" s="1"/>
      <c r="AV3823" s="152"/>
      <c r="AW3823" s="152"/>
      <c r="AX3823" s="212"/>
      <c r="AY3823" s="212"/>
      <c r="AZ3823" s="212"/>
      <c r="BA3823"/>
      <c r="BB3823"/>
      <c r="BC3823"/>
      <c r="BD3823"/>
      <c r="BE3823"/>
      <c r="BF3823" s="1"/>
      <c r="BG3823" s="152"/>
      <c r="BH3823" s="152"/>
      <c r="BI3823" s="212"/>
      <c r="BJ3823" s="212"/>
      <c r="BK3823" s="212"/>
      <c r="BM3823" s="1"/>
      <c r="BN3823" s="152"/>
      <c r="BO3823" s="152"/>
      <c r="BP3823" s="212"/>
      <c r="BQ3823" s="212"/>
      <c r="BR3823" s="212"/>
      <c r="BS3823"/>
      <c r="BT3823"/>
      <c r="BU3823"/>
      <c r="CC3823" s="1"/>
      <c r="CD3823" s="152"/>
      <c r="CE3823" s="152"/>
      <c r="CF3823" s="212"/>
      <c r="CG3823" s="212"/>
      <c r="CH3823" s="212"/>
      <c r="CI3823"/>
      <c r="CJ3823"/>
      <c r="CK3823"/>
      <c r="CL3823"/>
      <c r="CM3823"/>
      <c r="CP3823" s="1"/>
      <c r="CQ3823" s="290"/>
      <c r="CS3823" s="212"/>
      <c r="CT3823" s="212"/>
      <c r="CU3823" s="212"/>
      <c r="CX3823"/>
      <c r="CY3823"/>
      <c r="CZ3823"/>
      <c r="DA3823" s="1"/>
      <c r="DB3823" s="152"/>
      <c r="DC3823" s="152"/>
      <c r="DD3823" s="212"/>
      <c r="DE3823" s="212"/>
      <c r="DF3823" s="212"/>
      <c r="DK3823"/>
      <c r="DL3823"/>
      <c r="DN3823"/>
      <c r="DO3823"/>
      <c r="DP3823"/>
      <c r="DQ3823" s="1"/>
      <c r="DR3823" s="152"/>
      <c r="DS3823" s="152"/>
      <c r="DT3823" s="212"/>
      <c r="DU3823" s="212"/>
      <c r="DV3823" s="212"/>
      <c r="DW3823"/>
      <c r="DX3823"/>
      <c r="DY3823"/>
      <c r="DZ3823"/>
      <c r="EA3823"/>
      <c r="EB3823" s="1"/>
      <c r="EC3823" s="152"/>
      <c r="ED3823" s="152"/>
      <c r="EE3823" s="212"/>
      <c r="EF3823" s="212"/>
      <c r="EG3823" s="212"/>
      <c r="EL3823"/>
      <c r="EM3823"/>
      <c r="EN3823"/>
      <c r="EO3823"/>
      <c r="EP3823"/>
      <c r="EQ3823"/>
      <c r="ES3823" s="1"/>
      <c r="ET3823" s="152"/>
      <c r="EU3823" s="152"/>
      <c r="EV3823" s="212"/>
      <c r="EW3823" s="212"/>
      <c r="EX3823" s="212"/>
      <c r="EY3823"/>
      <c r="EZ3823"/>
      <c r="FA3823"/>
      <c r="FB3823"/>
      <c r="FI3823" s="1"/>
      <c r="FJ3823" s="152"/>
      <c r="FK3823" s="152"/>
      <c r="FL3823" s="212"/>
      <c r="FM3823" s="212"/>
      <c r="FN3823" s="212"/>
      <c r="FO3823"/>
      <c r="FP3823"/>
      <c r="FQ3823"/>
      <c r="FR3823"/>
      <c r="FS3823"/>
      <c r="FZ3823" s="152"/>
      <c r="GA3823" s="152"/>
      <c r="GB3823" s="212"/>
      <c r="GC3823" s="212"/>
      <c r="GD3823" s="212"/>
      <c r="GE3823"/>
      <c r="GF3823"/>
      <c r="GG3823"/>
      <c r="GH3823"/>
      <c r="GI3823"/>
      <c r="GN3823" s="152"/>
      <c r="GP3823" s="152"/>
      <c r="GQ3823" s="152"/>
      <c r="GR3823" s="212"/>
      <c r="GS3823" s="212"/>
      <c r="GT3823" s="213"/>
      <c r="GU3823"/>
      <c r="HI3823"/>
      <c r="HK3823"/>
      <c r="HL3823"/>
      <c r="HM3823"/>
      <c r="HN3823"/>
      <c r="HO3823"/>
      <c r="HQ3823"/>
      <c r="HR3823"/>
      <c r="HS3823"/>
      <c r="HT3823"/>
    </row>
    <row r="3824" spans="47:228">
      <c r="AU3824" s="1"/>
      <c r="AV3824" s="152"/>
      <c r="AW3824" s="152"/>
      <c r="AX3824" s="212"/>
      <c r="AY3824" s="212"/>
      <c r="AZ3824" s="212"/>
      <c r="BA3824"/>
      <c r="BB3824"/>
      <c r="BC3824"/>
      <c r="BD3824"/>
      <c r="BE3824"/>
      <c r="BF3824" s="1"/>
      <c r="BG3824" s="152"/>
      <c r="BH3824" s="152"/>
      <c r="BI3824" s="212"/>
      <c r="BJ3824" s="212"/>
      <c r="BK3824" s="212"/>
      <c r="BP3824"/>
      <c r="BQ3824"/>
      <c r="BR3824" s="1"/>
      <c r="BS3824" s="152"/>
      <c r="BT3824" s="152"/>
      <c r="BV3824" s="212"/>
      <c r="BW3824" s="212"/>
      <c r="CU3824" s="1"/>
      <c r="CV3824" s="290"/>
      <c r="CX3824" s="212"/>
      <c r="CY3824" s="212"/>
      <c r="CZ3824" s="212"/>
      <c r="DA3824"/>
      <c r="DB3824"/>
      <c r="DC3824"/>
      <c r="DF3824" s="1"/>
      <c r="DG3824" s="152"/>
      <c r="DH3824" s="152"/>
      <c r="DI3824" s="212"/>
      <c r="DJ3824" s="212"/>
      <c r="DK3824" s="212"/>
      <c r="DL3824"/>
      <c r="DN3824"/>
      <c r="DO3824"/>
      <c r="DP3824"/>
      <c r="EG3824" s="1"/>
      <c r="EH3824" s="152"/>
      <c r="EI3824" s="152"/>
      <c r="EJ3824" s="212"/>
      <c r="EK3824" s="212"/>
      <c r="EL3824" s="212"/>
      <c r="EM3824"/>
      <c r="EN3824"/>
      <c r="EO3824"/>
      <c r="EP3824"/>
      <c r="EQ3824"/>
      <c r="EW3824"/>
      <c r="EX3824" s="1"/>
      <c r="EZ3824" s="152"/>
      <c r="FC3824" s="212"/>
      <c r="GD3824"/>
      <c r="GS3824" s="152"/>
      <c r="GY3824" s="213"/>
      <c r="HA3824" s="152"/>
      <c r="HB3824" s="212"/>
      <c r="HC3824" s="212"/>
      <c r="HD3824" s="212"/>
      <c r="HI3824"/>
      <c r="HK3824"/>
      <c r="HL3824"/>
      <c r="HM3824"/>
      <c r="HN3824"/>
      <c r="HO3824"/>
      <c r="HQ3824"/>
      <c r="HR3824"/>
      <c r="HS3824"/>
      <c r="HT3824"/>
    </row>
    <row r="3825" spans="47:228">
      <c r="AU3825" s="1"/>
      <c r="AV3825" s="152"/>
      <c r="AW3825" s="152"/>
      <c r="AX3825" s="212"/>
      <c r="AY3825" s="212"/>
      <c r="AZ3825" s="212"/>
      <c r="BA3825"/>
      <c r="BB3825"/>
      <c r="BC3825"/>
      <c r="BD3825"/>
      <c r="BE3825"/>
      <c r="BF3825" s="1"/>
      <c r="BG3825" s="152"/>
      <c r="BH3825" s="152"/>
      <c r="BI3825" s="212"/>
      <c r="BJ3825" s="212"/>
      <c r="BK3825" s="212"/>
      <c r="BP3825"/>
      <c r="BQ3825"/>
      <c r="BR3825" s="1"/>
      <c r="BS3825" s="152"/>
      <c r="BT3825" s="152"/>
      <c r="BV3825" s="212"/>
      <c r="BW3825" s="212"/>
      <c r="CU3825" s="1"/>
      <c r="CV3825" s="290"/>
      <c r="CX3825" s="212"/>
      <c r="CY3825" s="212"/>
      <c r="CZ3825" s="212"/>
      <c r="DA3825"/>
      <c r="DB3825"/>
      <c r="DC3825"/>
      <c r="DF3825" s="1"/>
      <c r="DG3825" s="152"/>
      <c r="DH3825" s="152"/>
      <c r="DI3825" s="212"/>
      <c r="DJ3825" s="212"/>
      <c r="DK3825" s="212"/>
      <c r="DL3825"/>
      <c r="DN3825"/>
      <c r="DO3825"/>
      <c r="DP3825"/>
      <c r="EG3825" s="1"/>
      <c r="EH3825" s="152"/>
      <c r="EI3825" s="152"/>
      <c r="EJ3825" s="212"/>
      <c r="EK3825" s="212"/>
      <c r="EL3825" s="212"/>
      <c r="EM3825"/>
      <c r="EN3825"/>
      <c r="EO3825"/>
      <c r="EP3825"/>
      <c r="EQ3825"/>
      <c r="EW3825"/>
      <c r="EX3825" s="1"/>
      <c r="EZ3825" s="152"/>
      <c r="FC3825" s="212"/>
      <c r="GD3825"/>
      <c r="GS3825" s="152"/>
      <c r="GY3825" s="213"/>
      <c r="HA3825" s="152"/>
      <c r="HB3825" s="212"/>
      <c r="HC3825" s="212"/>
      <c r="HD3825" s="212"/>
      <c r="HI3825"/>
      <c r="HK3825"/>
      <c r="HL3825"/>
      <c r="HM3825"/>
      <c r="HN3825"/>
      <c r="HO3825"/>
      <c r="HQ3825"/>
      <c r="HR3825"/>
      <c r="HS3825"/>
      <c r="HT3825"/>
    </row>
    <row r="3826" spans="47:228">
      <c r="AU3826" s="1"/>
      <c r="AV3826" s="152"/>
      <c r="AW3826" s="152"/>
      <c r="AX3826" s="212"/>
      <c r="AY3826" s="212"/>
      <c r="AZ3826" s="212"/>
      <c r="BA3826"/>
      <c r="BB3826"/>
      <c r="BC3826"/>
      <c r="BD3826"/>
      <c r="BE3826"/>
      <c r="BF3826" s="1"/>
      <c r="BG3826" s="152"/>
      <c r="BH3826" s="152"/>
      <c r="BI3826" s="212"/>
      <c r="BJ3826" s="212"/>
      <c r="BK3826" s="212"/>
      <c r="BP3826"/>
      <c r="BQ3826"/>
      <c r="BR3826" s="1"/>
      <c r="BS3826" s="152"/>
      <c r="BT3826" s="152"/>
      <c r="BV3826" s="212"/>
      <c r="BW3826" s="212"/>
      <c r="CU3826" s="1"/>
      <c r="CV3826" s="290"/>
      <c r="CX3826" s="212"/>
      <c r="CY3826" s="212"/>
      <c r="CZ3826" s="212"/>
      <c r="DA3826"/>
      <c r="DB3826"/>
      <c r="DC3826"/>
      <c r="DF3826" s="1"/>
      <c r="DG3826" s="152"/>
      <c r="DH3826" s="152"/>
      <c r="DI3826" s="212"/>
      <c r="DJ3826" s="212"/>
      <c r="DK3826" s="212"/>
      <c r="DL3826"/>
      <c r="DN3826"/>
      <c r="DO3826"/>
      <c r="DP3826"/>
      <c r="EG3826" s="1"/>
      <c r="EH3826" s="152"/>
      <c r="EI3826" s="152"/>
      <c r="EJ3826" s="212"/>
      <c r="EK3826" s="212"/>
      <c r="EL3826" s="212"/>
      <c r="EM3826"/>
      <c r="EN3826"/>
      <c r="EO3826"/>
      <c r="EP3826"/>
      <c r="EQ3826"/>
      <c r="EW3826"/>
      <c r="EX3826" s="1"/>
      <c r="EZ3826" s="152"/>
      <c r="FC3826" s="212"/>
      <c r="GD3826"/>
      <c r="GS3826" s="152"/>
      <c r="GY3826" s="213"/>
      <c r="HA3826" s="152"/>
      <c r="HB3826" s="212"/>
      <c r="HC3826" s="212"/>
      <c r="HD3826" s="212"/>
      <c r="HI3826"/>
      <c r="HK3826"/>
      <c r="HL3826"/>
      <c r="HM3826"/>
      <c r="HN3826"/>
      <c r="HO3826"/>
      <c r="HQ3826"/>
      <c r="HR3826"/>
      <c r="HS3826"/>
      <c r="HT3826"/>
    </row>
    <row r="3827" spans="47:228">
      <c r="AU3827" s="1"/>
      <c r="AV3827" s="152"/>
      <c r="AW3827" s="152"/>
      <c r="AX3827" s="212"/>
      <c r="AY3827" s="212"/>
      <c r="AZ3827" s="212"/>
      <c r="BA3827"/>
      <c r="BB3827"/>
      <c r="BC3827"/>
      <c r="BD3827"/>
      <c r="BE3827"/>
      <c r="BF3827" s="1"/>
      <c r="BG3827" s="152"/>
      <c r="BH3827" s="152"/>
      <c r="BI3827" s="212"/>
      <c r="BJ3827" s="212"/>
      <c r="BK3827" s="212"/>
      <c r="BP3827"/>
      <c r="BQ3827"/>
      <c r="BR3827" s="1"/>
      <c r="BS3827" s="152"/>
      <c r="BT3827" s="152"/>
      <c r="BV3827" s="212"/>
      <c r="BW3827" s="212"/>
      <c r="CU3827" s="1"/>
      <c r="CV3827" s="290"/>
      <c r="CX3827" s="212"/>
      <c r="CY3827" s="212"/>
      <c r="CZ3827" s="212"/>
      <c r="DA3827"/>
      <c r="DB3827"/>
      <c r="DC3827"/>
      <c r="DF3827" s="1"/>
      <c r="DG3827" s="152"/>
      <c r="DH3827" s="152"/>
      <c r="DI3827" s="212"/>
      <c r="DJ3827" s="212"/>
      <c r="DK3827" s="212"/>
      <c r="DL3827"/>
      <c r="DN3827"/>
      <c r="DO3827"/>
      <c r="DP3827"/>
      <c r="EG3827" s="1"/>
      <c r="EH3827" s="152"/>
      <c r="EI3827" s="152"/>
      <c r="EJ3827" s="212"/>
      <c r="EK3827" s="212"/>
      <c r="EL3827" s="212"/>
      <c r="EM3827"/>
      <c r="EN3827"/>
      <c r="EO3827"/>
      <c r="EP3827"/>
      <c r="EQ3827"/>
      <c r="EW3827"/>
      <c r="EX3827" s="1"/>
      <c r="EZ3827" s="152"/>
      <c r="FC3827" s="212"/>
      <c r="GD3827"/>
      <c r="GS3827" s="152"/>
      <c r="GY3827" s="213"/>
      <c r="HA3827" s="152"/>
      <c r="HB3827" s="212"/>
      <c r="HC3827" s="212"/>
      <c r="HD3827" s="212"/>
      <c r="HI3827"/>
      <c r="HK3827"/>
      <c r="HL3827"/>
      <c r="HM3827"/>
      <c r="HN3827"/>
      <c r="HO3827"/>
      <c r="HQ3827"/>
      <c r="HR3827"/>
      <c r="HS3827"/>
      <c r="HT3827"/>
    </row>
    <row r="3828" spans="47:228">
      <c r="AU3828" s="1"/>
      <c r="AV3828" s="152"/>
      <c r="AW3828" s="152"/>
      <c r="AX3828" s="212"/>
      <c r="AY3828" s="212"/>
      <c r="AZ3828" s="212"/>
      <c r="BA3828"/>
      <c r="BB3828"/>
      <c r="BC3828"/>
      <c r="BD3828"/>
      <c r="BE3828"/>
      <c r="BF3828" s="1"/>
      <c r="BG3828" s="152"/>
      <c r="BH3828" s="152"/>
      <c r="BI3828" s="212"/>
      <c r="BJ3828" s="212"/>
      <c r="BK3828" s="212"/>
      <c r="BP3828"/>
      <c r="BQ3828"/>
      <c r="BR3828" s="1"/>
      <c r="BS3828" s="152"/>
      <c r="BT3828" s="152"/>
      <c r="BV3828" s="212"/>
      <c r="BW3828" s="212"/>
      <c r="CU3828" s="1"/>
      <c r="CV3828" s="290"/>
      <c r="CX3828" s="212"/>
      <c r="CY3828" s="212"/>
      <c r="CZ3828" s="212"/>
      <c r="DA3828"/>
      <c r="DB3828"/>
      <c r="DC3828"/>
      <c r="DF3828" s="1"/>
      <c r="DG3828" s="152"/>
      <c r="DH3828" s="152"/>
      <c r="DI3828" s="212"/>
      <c r="DJ3828" s="212"/>
      <c r="DK3828" s="212"/>
      <c r="DL3828"/>
      <c r="DN3828"/>
      <c r="DO3828"/>
      <c r="DP3828"/>
      <c r="EG3828" s="1"/>
      <c r="EH3828" s="152"/>
      <c r="EI3828" s="152"/>
      <c r="EJ3828" s="212"/>
      <c r="EK3828" s="212"/>
      <c r="EL3828" s="212"/>
      <c r="EM3828"/>
      <c r="EN3828"/>
      <c r="EO3828"/>
      <c r="EP3828"/>
      <c r="EQ3828"/>
      <c r="EW3828"/>
      <c r="EX3828" s="1"/>
      <c r="EZ3828" s="152"/>
      <c r="FC3828" s="212"/>
      <c r="GD3828"/>
      <c r="GS3828" s="152"/>
      <c r="GY3828" s="213"/>
      <c r="HA3828" s="152"/>
      <c r="HB3828" s="212"/>
      <c r="HC3828" s="212"/>
      <c r="HD3828" s="212"/>
      <c r="HI3828"/>
      <c r="HK3828"/>
      <c r="HL3828"/>
      <c r="HM3828"/>
      <c r="HN3828"/>
      <c r="HO3828"/>
      <c r="HQ3828"/>
      <c r="HR3828"/>
      <c r="HS3828"/>
      <c r="HT3828"/>
    </row>
    <row r="3829" spans="47:228">
      <c r="AU3829" s="1"/>
      <c r="AV3829" s="152"/>
      <c r="AW3829" s="152"/>
      <c r="AX3829" s="212"/>
      <c r="AY3829" s="212"/>
      <c r="AZ3829" s="212"/>
      <c r="BA3829"/>
      <c r="BB3829"/>
      <c r="BC3829"/>
      <c r="BD3829"/>
      <c r="BE3829"/>
      <c r="BF3829" s="1"/>
      <c r="BG3829" s="152"/>
      <c r="BH3829" s="152"/>
      <c r="BI3829" s="212"/>
      <c r="BJ3829" s="212"/>
      <c r="BK3829" s="212"/>
      <c r="BP3829"/>
      <c r="BQ3829"/>
      <c r="BR3829" s="1"/>
      <c r="BS3829" s="152"/>
      <c r="BT3829" s="152"/>
      <c r="BV3829" s="212"/>
      <c r="BW3829" s="212"/>
      <c r="CU3829" s="1"/>
      <c r="CV3829" s="290"/>
      <c r="CX3829" s="212"/>
      <c r="CY3829" s="212"/>
      <c r="CZ3829" s="212"/>
      <c r="DA3829"/>
      <c r="DB3829"/>
      <c r="DC3829"/>
      <c r="DF3829" s="1"/>
      <c r="DG3829" s="152"/>
      <c r="DH3829" s="152"/>
      <c r="DI3829" s="212"/>
      <c r="DJ3829" s="212"/>
      <c r="DK3829" s="212"/>
      <c r="DL3829"/>
      <c r="DN3829"/>
      <c r="DO3829"/>
      <c r="DP3829"/>
      <c r="EG3829" s="1"/>
      <c r="EH3829" s="152"/>
      <c r="EI3829" s="152"/>
      <c r="EJ3829" s="212"/>
      <c r="EK3829" s="212"/>
      <c r="EL3829" s="212"/>
      <c r="EM3829"/>
      <c r="EN3829"/>
      <c r="EO3829"/>
      <c r="EP3829"/>
      <c r="EQ3829"/>
      <c r="EW3829"/>
      <c r="EX3829" s="1"/>
      <c r="EZ3829" s="152"/>
      <c r="FC3829" s="212"/>
      <c r="GD3829"/>
      <c r="GS3829" s="152"/>
      <c r="GY3829" s="213"/>
      <c r="HA3829" s="152"/>
      <c r="HB3829" s="212"/>
      <c r="HC3829" s="212"/>
      <c r="HD3829" s="212"/>
      <c r="HI3829"/>
      <c r="HK3829"/>
      <c r="HL3829"/>
      <c r="HM3829"/>
      <c r="HN3829"/>
      <c r="HO3829"/>
      <c r="HQ3829"/>
      <c r="HR3829"/>
      <c r="HS3829"/>
      <c r="HT3829"/>
    </row>
    <row r="3830" spans="47:228">
      <c r="AU3830" s="1"/>
      <c r="AV3830" s="152"/>
      <c r="AW3830" s="152"/>
      <c r="AX3830" s="212"/>
      <c r="AY3830" s="212"/>
      <c r="AZ3830" s="212"/>
      <c r="BA3830"/>
      <c r="BB3830"/>
      <c r="BC3830"/>
      <c r="BD3830"/>
      <c r="BE3830"/>
      <c r="BF3830" s="1"/>
      <c r="BG3830" s="152"/>
      <c r="BH3830" s="152"/>
      <c r="BI3830" s="212"/>
      <c r="BJ3830" s="212"/>
      <c r="BK3830" s="212"/>
      <c r="BP3830"/>
      <c r="BQ3830"/>
      <c r="BR3830" s="1"/>
      <c r="BS3830" s="152"/>
      <c r="BT3830" s="152"/>
      <c r="BV3830" s="212"/>
      <c r="BW3830" s="212"/>
      <c r="CU3830" s="1"/>
      <c r="CV3830" s="290"/>
      <c r="CX3830" s="212"/>
      <c r="CY3830" s="212"/>
      <c r="CZ3830" s="212"/>
      <c r="DA3830"/>
      <c r="DB3830"/>
      <c r="DC3830"/>
      <c r="DF3830" s="1"/>
      <c r="DG3830" s="152"/>
      <c r="DH3830" s="152"/>
      <c r="DI3830" s="212"/>
      <c r="DJ3830" s="212"/>
      <c r="DK3830" s="212"/>
      <c r="DL3830"/>
      <c r="DN3830"/>
      <c r="DO3830"/>
      <c r="DP3830"/>
      <c r="EG3830" s="1"/>
      <c r="EH3830" s="152"/>
      <c r="EI3830" s="152"/>
      <c r="EJ3830" s="212"/>
      <c r="EK3830" s="212"/>
      <c r="EL3830" s="212"/>
      <c r="EM3830"/>
      <c r="EN3830"/>
      <c r="EO3830"/>
      <c r="EP3830"/>
      <c r="EQ3830"/>
      <c r="EW3830"/>
      <c r="EX3830" s="1"/>
      <c r="EZ3830" s="152"/>
      <c r="FC3830" s="212"/>
      <c r="GD3830"/>
      <c r="GS3830" s="152"/>
      <c r="GY3830" s="213"/>
      <c r="HA3830" s="152"/>
      <c r="HB3830" s="212"/>
      <c r="HC3830" s="212"/>
      <c r="HD3830" s="212"/>
      <c r="HI3830"/>
      <c r="HK3830"/>
      <c r="HL3830"/>
      <c r="HM3830"/>
      <c r="HN3830"/>
      <c r="HO3830"/>
      <c r="HQ3830"/>
      <c r="HR3830"/>
      <c r="HS3830"/>
      <c r="HT3830"/>
    </row>
    <row r="3831" spans="47:228">
      <c r="AU3831" s="1"/>
      <c r="AV3831" s="152"/>
      <c r="AW3831" s="152"/>
      <c r="AX3831" s="212"/>
      <c r="AY3831" s="212"/>
      <c r="AZ3831" s="212"/>
      <c r="BA3831"/>
      <c r="BB3831"/>
      <c r="BC3831"/>
      <c r="BD3831"/>
      <c r="BE3831"/>
      <c r="BF3831" s="1"/>
      <c r="BG3831" s="152"/>
      <c r="BH3831" s="152"/>
      <c r="BI3831" s="212"/>
      <c r="BJ3831" s="212"/>
      <c r="BK3831" s="212"/>
      <c r="BP3831"/>
      <c r="BQ3831"/>
      <c r="BR3831" s="1"/>
      <c r="BS3831" s="152"/>
      <c r="BT3831" s="152"/>
      <c r="BV3831" s="212"/>
      <c r="BW3831" s="212"/>
      <c r="CU3831" s="1"/>
      <c r="CV3831" s="290"/>
      <c r="CX3831" s="212"/>
      <c r="CY3831" s="212"/>
      <c r="CZ3831" s="212"/>
      <c r="DA3831"/>
      <c r="DB3831"/>
      <c r="DC3831"/>
      <c r="DF3831" s="1"/>
      <c r="DG3831" s="152"/>
      <c r="DH3831" s="152"/>
      <c r="DI3831" s="212"/>
      <c r="DJ3831" s="212"/>
      <c r="DK3831" s="212"/>
      <c r="DL3831"/>
      <c r="DN3831"/>
      <c r="DO3831"/>
      <c r="DP3831"/>
      <c r="EG3831" s="1"/>
      <c r="EH3831" s="152"/>
      <c r="EI3831" s="152"/>
      <c r="EJ3831" s="212"/>
      <c r="EK3831" s="212"/>
      <c r="EL3831" s="212"/>
      <c r="EM3831"/>
      <c r="EN3831"/>
      <c r="EO3831"/>
      <c r="EP3831"/>
      <c r="EQ3831"/>
      <c r="EW3831"/>
      <c r="EX3831" s="1"/>
      <c r="EZ3831" s="152"/>
      <c r="FC3831" s="212"/>
      <c r="GD3831"/>
      <c r="GS3831" s="152"/>
      <c r="GY3831" s="213"/>
      <c r="HA3831" s="152"/>
      <c r="HB3831" s="212"/>
      <c r="HC3831" s="212"/>
      <c r="HD3831" s="212"/>
      <c r="HI3831"/>
      <c r="HK3831"/>
      <c r="HL3831"/>
      <c r="HM3831"/>
      <c r="HN3831"/>
      <c r="HO3831"/>
      <c r="HQ3831"/>
      <c r="HR3831"/>
      <c r="HS3831"/>
      <c r="HT3831"/>
    </row>
    <row r="3832" spans="47:228">
      <c r="AU3832" s="1"/>
      <c r="AV3832" s="152"/>
      <c r="AW3832" s="152"/>
      <c r="AX3832" s="212"/>
      <c r="AY3832" s="212"/>
      <c r="AZ3832" s="212"/>
      <c r="BA3832"/>
      <c r="BB3832"/>
      <c r="BC3832"/>
      <c r="BD3832"/>
      <c r="BE3832"/>
      <c r="BF3832" s="1"/>
      <c r="BG3832" s="152"/>
      <c r="BH3832" s="152"/>
      <c r="BI3832" s="212"/>
      <c r="BJ3832" s="212"/>
      <c r="BK3832" s="212"/>
      <c r="BP3832"/>
      <c r="BQ3832"/>
      <c r="BR3832" s="1"/>
      <c r="BS3832" s="152"/>
      <c r="BT3832" s="152"/>
      <c r="BV3832" s="212"/>
      <c r="BW3832" s="212"/>
      <c r="CU3832" s="1"/>
      <c r="CV3832" s="290"/>
      <c r="CX3832" s="212"/>
      <c r="CY3832" s="212"/>
      <c r="CZ3832" s="212"/>
      <c r="DA3832"/>
      <c r="DB3832"/>
      <c r="DC3832"/>
      <c r="DF3832" s="1"/>
      <c r="DG3832" s="152"/>
      <c r="DH3832" s="152"/>
      <c r="DI3832" s="212"/>
      <c r="DJ3832" s="212"/>
      <c r="DK3832" s="212"/>
      <c r="DL3832"/>
      <c r="DN3832"/>
      <c r="DO3832"/>
      <c r="DP3832"/>
      <c r="EG3832" s="1"/>
      <c r="EH3832" s="152"/>
      <c r="EI3832" s="152"/>
      <c r="EJ3832" s="212"/>
      <c r="EK3832" s="212"/>
      <c r="EL3832" s="212"/>
      <c r="EM3832"/>
      <c r="EN3832"/>
      <c r="EO3832"/>
      <c r="EP3832"/>
      <c r="EQ3832"/>
      <c r="EW3832"/>
      <c r="EX3832" s="1"/>
      <c r="EZ3832" s="152"/>
      <c r="FC3832" s="212"/>
      <c r="GD3832"/>
      <c r="GS3832" s="152"/>
      <c r="GY3832" s="213"/>
      <c r="HA3832" s="152"/>
      <c r="HB3832" s="212"/>
      <c r="HC3832" s="212"/>
      <c r="HD3832" s="212"/>
      <c r="HI3832"/>
      <c r="HK3832"/>
      <c r="HL3832"/>
      <c r="HM3832"/>
      <c r="HN3832"/>
      <c r="HO3832"/>
      <c r="HQ3832"/>
      <c r="HR3832"/>
      <c r="HS3832"/>
      <c r="HT3832"/>
    </row>
    <row r="3833" spans="47:228">
      <c r="AU3833" s="1"/>
      <c r="AV3833" s="152"/>
      <c r="AW3833" s="152"/>
      <c r="AX3833" s="212"/>
      <c r="AY3833" s="212"/>
      <c r="AZ3833" s="212"/>
      <c r="BA3833"/>
      <c r="BB3833"/>
      <c r="BC3833"/>
      <c r="BD3833"/>
      <c r="BE3833"/>
      <c r="BF3833" s="1"/>
      <c r="BG3833" s="152"/>
      <c r="BH3833" s="152"/>
      <c r="BI3833" s="212"/>
      <c r="BJ3833" s="212"/>
      <c r="BK3833" s="212"/>
      <c r="BP3833"/>
      <c r="BQ3833"/>
      <c r="BR3833" s="1"/>
      <c r="BS3833" s="152"/>
      <c r="BT3833" s="152"/>
      <c r="BV3833" s="212"/>
      <c r="BW3833" s="212"/>
      <c r="CU3833" s="1"/>
      <c r="CV3833" s="290"/>
      <c r="CX3833" s="212"/>
      <c r="CY3833" s="212"/>
      <c r="CZ3833" s="212"/>
      <c r="DA3833"/>
      <c r="DB3833"/>
      <c r="DC3833"/>
      <c r="DF3833" s="1"/>
      <c r="DG3833" s="152"/>
      <c r="DH3833" s="152"/>
      <c r="DI3833" s="212"/>
      <c r="DJ3833" s="212"/>
      <c r="DK3833" s="212"/>
      <c r="DL3833"/>
      <c r="DN3833"/>
      <c r="DO3833"/>
      <c r="DP3833"/>
      <c r="EG3833" s="1"/>
      <c r="EH3833" s="152"/>
      <c r="EI3833" s="152"/>
      <c r="EJ3833" s="212"/>
      <c r="EK3833" s="212"/>
      <c r="EL3833" s="212"/>
      <c r="EM3833"/>
      <c r="EN3833"/>
      <c r="EO3833"/>
      <c r="EP3833"/>
      <c r="EQ3833"/>
      <c r="EW3833"/>
      <c r="EX3833" s="1"/>
      <c r="EZ3833" s="152"/>
      <c r="FC3833" s="212"/>
      <c r="GD3833"/>
      <c r="GS3833" s="152"/>
      <c r="GY3833" s="213"/>
      <c r="HA3833" s="152"/>
      <c r="HB3833" s="212"/>
      <c r="HC3833" s="212"/>
      <c r="HD3833" s="212"/>
      <c r="HI3833"/>
      <c r="HK3833"/>
      <c r="HL3833"/>
      <c r="HM3833"/>
      <c r="HN3833"/>
      <c r="HO3833"/>
      <c r="HQ3833"/>
      <c r="HR3833"/>
      <c r="HS3833"/>
      <c r="HT3833"/>
    </row>
    <row r="3834" spans="47:228">
      <c r="AU3834" s="1"/>
      <c r="AV3834" s="152"/>
      <c r="AW3834" s="152"/>
      <c r="AX3834" s="212"/>
      <c r="AY3834" s="212"/>
      <c r="AZ3834" s="212"/>
      <c r="BA3834"/>
      <c r="BB3834"/>
      <c r="BC3834"/>
      <c r="BD3834"/>
      <c r="BE3834"/>
      <c r="BF3834" s="1"/>
      <c r="BG3834" s="152"/>
      <c r="BH3834" s="152"/>
      <c r="BI3834" s="212"/>
      <c r="BJ3834" s="212"/>
      <c r="BK3834" s="212"/>
      <c r="BP3834"/>
      <c r="BQ3834"/>
      <c r="BR3834" s="1"/>
      <c r="BS3834" s="152"/>
      <c r="BT3834" s="152"/>
      <c r="BV3834" s="212"/>
      <c r="BW3834" s="212"/>
      <c r="CU3834" s="1"/>
      <c r="CV3834" s="290"/>
      <c r="CX3834" s="212"/>
      <c r="CY3834" s="212"/>
      <c r="CZ3834" s="212"/>
      <c r="DA3834"/>
      <c r="DB3834"/>
      <c r="DC3834"/>
      <c r="DF3834" s="1"/>
      <c r="DG3834" s="152"/>
      <c r="DH3834" s="152"/>
      <c r="DI3834" s="212"/>
      <c r="DJ3834" s="212"/>
      <c r="DK3834" s="212"/>
      <c r="DL3834"/>
      <c r="DN3834"/>
      <c r="DO3834"/>
      <c r="DP3834"/>
      <c r="EG3834" s="1"/>
      <c r="EH3834" s="152"/>
      <c r="EI3834" s="152"/>
      <c r="EJ3834" s="212"/>
      <c r="EK3834" s="212"/>
      <c r="EL3834" s="212"/>
      <c r="EM3834"/>
      <c r="EN3834"/>
      <c r="EO3834"/>
      <c r="EP3834"/>
      <c r="EQ3834"/>
      <c r="EW3834"/>
      <c r="EX3834" s="1"/>
      <c r="EZ3834" s="152"/>
      <c r="FC3834" s="212"/>
      <c r="GD3834"/>
      <c r="GS3834" s="152"/>
      <c r="GY3834" s="213"/>
      <c r="HA3834" s="152"/>
      <c r="HB3834" s="212"/>
      <c r="HC3834" s="212"/>
      <c r="HD3834" s="212"/>
      <c r="HI3834"/>
      <c r="HK3834"/>
      <c r="HL3834"/>
      <c r="HM3834"/>
      <c r="HN3834"/>
      <c r="HO3834"/>
      <c r="HQ3834"/>
      <c r="HR3834"/>
      <c r="HS3834"/>
      <c r="HT3834"/>
    </row>
    <row r="3835" spans="47:228">
      <c r="AU3835" s="1"/>
      <c r="AV3835" s="152"/>
      <c r="AW3835" s="152"/>
      <c r="AX3835" s="212"/>
      <c r="AY3835" s="212"/>
      <c r="AZ3835" s="212"/>
      <c r="BA3835"/>
      <c r="BB3835"/>
      <c r="BC3835"/>
      <c r="BD3835"/>
      <c r="BE3835"/>
      <c r="BF3835" s="1"/>
      <c r="BG3835" s="152"/>
      <c r="BH3835" s="152"/>
      <c r="BI3835" s="212"/>
      <c r="BJ3835" s="212"/>
      <c r="BK3835" s="212"/>
      <c r="BP3835"/>
      <c r="BQ3835"/>
      <c r="BR3835" s="1"/>
      <c r="BS3835" s="152"/>
      <c r="BT3835" s="152"/>
      <c r="BV3835" s="212"/>
      <c r="BW3835" s="212"/>
      <c r="CU3835" s="1"/>
      <c r="CV3835" s="290"/>
      <c r="CX3835" s="212"/>
      <c r="CY3835" s="212"/>
      <c r="CZ3835" s="212"/>
      <c r="DA3835"/>
      <c r="DB3835"/>
      <c r="DC3835"/>
      <c r="DF3835" s="1"/>
      <c r="DG3835" s="152"/>
      <c r="DH3835" s="152"/>
      <c r="DI3835" s="212"/>
      <c r="DJ3835" s="212"/>
      <c r="DK3835" s="212"/>
      <c r="DL3835"/>
      <c r="DN3835"/>
      <c r="DO3835"/>
      <c r="DP3835"/>
      <c r="EG3835" s="1"/>
      <c r="EH3835" s="152"/>
      <c r="EI3835" s="152"/>
      <c r="EJ3835" s="212"/>
      <c r="EK3835" s="212"/>
      <c r="EL3835" s="212"/>
      <c r="EM3835"/>
      <c r="EN3835"/>
      <c r="EO3835"/>
      <c r="EP3835"/>
      <c r="EQ3835"/>
      <c r="EW3835"/>
      <c r="EX3835" s="1"/>
      <c r="EZ3835" s="152"/>
      <c r="FC3835" s="212"/>
      <c r="GD3835"/>
      <c r="GS3835" s="152"/>
      <c r="GY3835" s="213"/>
      <c r="HA3835" s="152"/>
      <c r="HB3835" s="212"/>
      <c r="HC3835" s="212"/>
      <c r="HD3835" s="212"/>
      <c r="HI3835"/>
      <c r="HK3835"/>
      <c r="HL3835"/>
      <c r="HM3835"/>
      <c r="HN3835"/>
      <c r="HO3835"/>
      <c r="HQ3835"/>
      <c r="HR3835"/>
      <c r="HS3835"/>
      <c r="HT3835"/>
    </row>
    <row r="3836" spans="47:228">
      <c r="AU3836" s="1"/>
      <c r="AV3836" s="152"/>
      <c r="AW3836" s="152"/>
      <c r="AX3836" s="212"/>
      <c r="AY3836" s="212"/>
      <c r="AZ3836" s="212"/>
      <c r="BA3836"/>
      <c r="BB3836"/>
      <c r="BC3836"/>
      <c r="BD3836"/>
      <c r="BE3836"/>
      <c r="BF3836" s="1"/>
      <c r="BG3836" s="152"/>
      <c r="BH3836" s="152"/>
      <c r="BI3836" s="212"/>
      <c r="BJ3836" s="212"/>
      <c r="BK3836" s="212"/>
      <c r="BP3836"/>
      <c r="BQ3836"/>
      <c r="BR3836" s="1"/>
      <c r="BS3836" s="152"/>
      <c r="BT3836" s="152"/>
      <c r="BV3836" s="212"/>
      <c r="BW3836" s="212"/>
      <c r="CU3836" s="1"/>
      <c r="CV3836" s="290"/>
      <c r="CX3836" s="212"/>
      <c r="CY3836" s="212"/>
      <c r="CZ3836" s="212"/>
      <c r="DA3836"/>
      <c r="DB3836"/>
      <c r="DC3836"/>
      <c r="DF3836" s="1"/>
      <c r="DG3836" s="152"/>
      <c r="DH3836" s="152"/>
      <c r="DI3836" s="212"/>
      <c r="DJ3836" s="212"/>
      <c r="DK3836" s="212"/>
      <c r="DL3836"/>
      <c r="DN3836"/>
      <c r="DO3836"/>
      <c r="DP3836"/>
      <c r="EG3836" s="1"/>
      <c r="EH3836" s="152"/>
      <c r="EI3836" s="152"/>
      <c r="EJ3836" s="212"/>
      <c r="EK3836" s="212"/>
      <c r="EL3836" s="212"/>
      <c r="EM3836"/>
      <c r="EN3836"/>
      <c r="EO3836"/>
      <c r="EP3836"/>
      <c r="EQ3836"/>
      <c r="EW3836"/>
      <c r="EX3836" s="1"/>
      <c r="EZ3836" s="152"/>
      <c r="FC3836" s="212"/>
      <c r="GD3836"/>
      <c r="GS3836" s="152"/>
      <c r="GY3836" s="213"/>
      <c r="HA3836" s="152"/>
      <c r="HB3836" s="212"/>
      <c r="HC3836" s="212"/>
      <c r="HD3836" s="212"/>
      <c r="HI3836"/>
      <c r="HK3836"/>
      <c r="HL3836"/>
      <c r="HM3836"/>
      <c r="HN3836"/>
      <c r="HO3836"/>
      <c r="HQ3836"/>
      <c r="HR3836"/>
      <c r="HS3836"/>
      <c r="HT3836"/>
    </row>
    <row r="3837" spans="47:228">
      <c r="AU3837" s="1"/>
      <c r="AV3837" s="152"/>
      <c r="AW3837" s="152"/>
      <c r="AX3837" s="212"/>
      <c r="AY3837" s="212"/>
      <c r="AZ3837" s="212"/>
      <c r="BA3837"/>
      <c r="BB3837"/>
      <c r="BC3837"/>
      <c r="BD3837"/>
      <c r="BE3837"/>
      <c r="BF3837" s="1"/>
      <c r="BG3837" s="152"/>
      <c r="BH3837" s="152"/>
      <c r="BI3837" s="212"/>
      <c r="BJ3837" s="212"/>
      <c r="BK3837" s="212"/>
      <c r="BP3837"/>
      <c r="BQ3837"/>
      <c r="BR3837" s="1"/>
      <c r="BS3837" s="152"/>
      <c r="BT3837" s="152"/>
      <c r="BV3837" s="212"/>
      <c r="BW3837" s="212"/>
      <c r="CU3837" s="1"/>
      <c r="CV3837" s="290"/>
      <c r="CX3837" s="212"/>
      <c r="CY3837" s="212"/>
      <c r="CZ3837" s="212"/>
      <c r="DA3837"/>
      <c r="DB3837"/>
      <c r="DC3837"/>
      <c r="DF3837" s="1"/>
      <c r="DG3837" s="152"/>
      <c r="DH3837" s="152"/>
      <c r="DI3837" s="212"/>
      <c r="DJ3837" s="212"/>
      <c r="DK3837" s="212"/>
      <c r="DL3837"/>
      <c r="DN3837"/>
      <c r="DO3837"/>
      <c r="DP3837"/>
      <c r="EG3837" s="1"/>
      <c r="EH3837" s="152"/>
      <c r="EI3837" s="152"/>
      <c r="EJ3837" s="212"/>
      <c r="EK3837" s="212"/>
      <c r="EL3837" s="212"/>
      <c r="EM3837"/>
      <c r="EN3837"/>
      <c r="EO3837"/>
      <c r="EP3837"/>
      <c r="EQ3837"/>
      <c r="EW3837"/>
      <c r="EX3837" s="1"/>
      <c r="EZ3837" s="152"/>
      <c r="FC3837" s="212"/>
      <c r="GD3837"/>
      <c r="GS3837" s="152"/>
      <c r="GY3837" s="213"/>
      <c r="HA3837" s="152"/>
      <c r="HB3837" s="212"/>
      <c r="HC3837" s="212"/>
      <c r="HD3837" s="212"/>
      <c r="HI3837"/>
      <c r="HK3837"/>
      <c r="HL3837"/>
      <c r="HM3837"/>
      <c r="HN3837"/>
      <c r="HO3837"/>
      <c r="HQ3837"/>
      <c r="HR3837"/>
      <c r="HS3837"/>
      <c r="HT3837"/>
    </row>
    <row r="3838" spans="47:228">
      <c r="AU3838" s="1"/>
      <c r="AV3838" s="152"/>
      <c r="AW3838" s="152"/>
      <c r="AX3838" s="212"/>
      <c r="AY3838" s="212"/>
      <c r="AZ3838" s="212"/>
      <c r="BA3838"/>
      <c r="BB3838"/>
      <c r="BC3838"/>
      <c r="BD3838"/>
      <c r="BE3838"/>
      <c r="BF3838" s="1"/>
      <c r="BG3838" s="152"/>
      <c r="BH3838" s="152"/>
      <c r="BI3838" s="212"/>
      <c r="BJ3838" s="212"/>
      <c r="BK3838" s="212"/>
      <c r="BP3838"/>
      <c r="BQ3838"/>
      <c r="BR3838" s="1"/>
      <c r="BS3838" s="152"/>
      <c r="BT3838" s="152"/>
      <c r="BV3838" s="212"/>
      <c r="BW3838" s="212"/>
      <c r="CU3838" s="1"/>
      <c r="CV3838" s="290"/>
      <c r="CX3838" s="212"/>
      <c r="CY3838" s="212"/>
      <c r="CZ3838" s="212"/>
      <c r="DA3838"/>
      <c r="DB3838"/>
      <c r="DC3838"/>
      <c r="DF3838" s="1"/>
      <c r="DG3838" s="152"/>
      <c r="DH3838" s="152"/>
      <c r="DI3838" s="212"/>
      <c r="DJ3838" s="212"/>
      <c r="DK3838" s="212"/>
      <c r="DL3838"/>
      <c r="DN3838"/>
      <c r="DO3838"/>
      <c r="DP3838"/>
      <c r="EG3838" s="1"/>
      <c r="EH3838" s="152"/>
      <c r="EI3838" s="152"/>
      <c r="EJ3838" s="212"/>
      <c r="EK3838" s="212"/>
      <c r="EL3838" s="212"/>
      <c r="EM3838"/>
      <c r="EN3838"/>
      <c r="EO3838"/>
      <c r="EP3838"/>
      <c r="EQ3838"/>
      <c r="EW3838"/>
      <c r="EX3838" s="1"/>
      <c r="EZ3838" s="152"/>
      <c r="FC3838" s="212"/>
      <c r="GD3838"/>
      <c r="GS3838" s="152"/>
      <c r="GY3838" s="213"/>
      <c r="HA3838" s="152"/>
      <c r="HB3838" s="212"/>
      <c r="HC3838" s="212"/>
      <c r="HD3838" s="212"/>
      <c r="HI3838"/>
      <c r="HK3838"/>
      <c r="HL3838"/>
      <c r="HM3838"/>
      <c r="HN3838"/>
      <c r="HO3838"/>
      <c r="HQ3838"/>
      <c r="HR3838"/>
      <c r="HS3838"/>
      <c r="HT3838"/>
    </row>
    <row r="3839" spans="47:228">
      <c r="AU3839" s="1"/>
      <c r="AV3839" s="152"/>
      <c r="AW3839" s="152"/>
      <c r="AX3839" s="212"/>
      <c r="AY3839" s="212"/>
      <c r="AZ3839" s="212"/>
      <c r="BA3839"/>
      <c r="BB3839"/>
      <c r="BC3839"/>
      <c r="BD3839"/>
      <c r="BE3839"/>
      <c r="BF3839" s="1"/>
      <c r="BG3839" s="152"/>
      <c r="BH3839" s="152"/>
      <c r="BI3839" s="212"/>
      <c r="BJ3839" s="212"/>
      <c r="BK3839" s="212"/>
      <c r="BP3839"/>
      <c r="BQ3839"/>
      <c r="BR3839" s="1"/>
      <c r="BS3839" s="152"/>
      <c r="BT3839" s="152"/>
      <c r="BV3839" s="212"/>
      <c r="BW3839" s="212"/>
      <c r="CU3839" s="1"/>
      <c r="CV3839" s="290"/>
      <c r="CX3839" s="212"/>
      <c r="CY3839" s="212"/>
      <c r="CZ3839" s="212"/>
      <c r="DA3839"/>
      <c r="DB3839"/>
      <c r="DC3839"/>
      <c r="DF3839" s="1"/>
      <c r="DG3839" s="152"/>
      <c r="DH3839" s="152"/>
      <c r="DI3839" s="212"/>
      <c r="DJ3839" s="212"/>
      <c r="DK3839" s="212"/>
      <c r="DL3839"/>
      <c r="DN3839"/>
      <c r="DO3839"/>
      <c r="DP3839"/>
      <c r="EG3839" s="1"/>
      <c r="EH3839" s="152"/>
      <c r="EI3839" s="152"/>
      <c r="EJ3839" s="212"/>
      <c r="EK3839" s="212"/>
      <c r="EL3839" s="212"/>
      <c r="EM3839"/>
      <c r="EN3839"/>
      <c r="EO3839"/>
      <c r="EP3839"/>
      <c r="EQ3839"/>
      <c r="EW3839"/>
      <c r="EX3839" s="1"/>
      <c r="EZ3839" s="152"/>
      <c r="FC3839" s="212"/>
      <c r="GD3839"/>
      <c r="GS3839" s="152"/>
      <c r="GY3839" s="213"/>
      <c r="HA3839" s="152"/>
      <c r="HB3839" s="212"/>
      <c r="HC3839" s="212"/>
      <c r="HD3839" s="212"/>
      <c r="HI3839"/>
      <c r="HK3839"/>
      <c r="HL3839"/>
      <c r="HM3839"/>
      <c r="HN3839"/>
      <c r="HO3839"/>
      <c r="HQ3839"/>
      <c r="HR3839"/>
      <c r="HS3839"/>
      <c r="HT3839"/>
    </row>
    <row r="3840" spans="47:228">
      <c r="AU3840" s="1"/>
      <c r="AV3840" s="152"/>
      <c r="AW3840" s="152"/>
      <c r="AX3840" s="212"/>
      <c r="AY3840" s="212"/>
      <c r="AZ3840" s="212"/>
      <c r="BA3840"/>
      <c r="BB3840"/>
      <c r="BC3840"/>
      <c r="BD3840"/>
      <c r="BE3840"/>
      <c r="BF3840" s="1"/>
      <c r="BG3840" s="152"/>
      <c r="BH3840" s="152"/>
      <c r="BI3840" s="212"/>
      <c r="BJ3840" s="212"/>
      <c r="BK3840" s="212"/>
      <c r="BP3840"/>
      <c r="BQ3840"/>
      <c r="BR3840" s="1"/>
      <c r="BS3840" s="152"/>
      <c r="BT3840" s="152"/>
      <c r="BV3840" s="212"/>
      <c r="BW3840" s="212"/>
      <c r="CU3840" s="1"/>
      <c r="CV3840" s="290"/>
      <c r="CX3840" s="212"/>
      <c r="CY3840" s="212"/>
      <c r="CZ3840" s="212"/>
      <c r="DA3840"/>
      <c r="DB3840"/>
      <c r="DC3840"/>
      <c r="DF3840" s="1"/>
      <c r="DG3840" s="152"/>
      <c r="DH3840" s="152"/>
      <c r="DI3840" s="212"/>
      <c r="DJ3840" s="212"/>
      <c r="DK3840" s="212"/>
      <c r="DL3840"/>
      <c r="DN3840"/>
      <c r="DO3840"/>
      <c r="DP3840"/>
      <c r="EG3840" s="1"/>
      <c r="EH3840" s="152"/>
      <c r="EI3840" s="152"/>
      <c r="EJ3840" s="212"/>
      <c r="EK3840" s="212"/>
      <c r="EL3840" s="212"/>
      <c r="EM3840"/>
      <c r="EN3840"/>
      <c r="EO3840"/>
      <c r="EP3840"/>
      <c r="EQ3840"/>
      <c r="EW3840"/>
      <c r="EX3840" s="1"/>
      <c r="EZ3840" s="152"/>
      <c r="FC3840" s="212"/>
      <c r="GD3840"/>
      <c r="GS3840" s="152"/>
      <c r="GY3840" s="213"/>
      <c r="HA3840" s="152"/>
      <c r="HB3840" s="212"/>
      <c r="HC3840" s="212"/>
      <c r="HD3840" s="212"/>
      <c r="HI3840"/>
      <c r="HK3840"/>
      <c r="HL3840"/>
      <c r="HM3840"/>
      <c r="HN3840"/>
      <c r="HO3840"/>
      <c r="HQ3840"/>
      <c r="HR3840"/>
      <c r="HS3840"/>
      <c r="HT3840"/>
    </row>
    <row r="3841" spans="47:228">
      <c r="AU3841" s="1"/>
      <c r="AV3841" s="152"/>
      <c r="AW3841" s="152"/>
      <c r="AX3841" s="212"/>
      <c r="AY3841" s="212"/>
      <c r="AZ3841" s="212"/>
      <c r="BA3841"/>
      <c r="BB3841"/>
      <c r="BC3841"/>
      <c r="BD3841"/>
      <c r="BE3841"/>
      <c r="BF3841" s="1"/>
      <c r="BG3841" s="152"/>
      <c r="BH3841" s="152"/>
      <c r="BI3841" s="212"/>
      <c r="BJ3841" s="212"/>
      <c r="BK3841" s="212"/>
      <c r="BP3841"/>
      <c r="BQ3841"/>
      <c r="BR3841" s="1"/>
      <c r="BS3841" s="152"/>
      <c r="BT3841" s="152"/>
      <c r="BV3841" s="212"/>
      <c r="BW3841" s="212"/>
      <c r="CU3841" s="1"/>
      <c r="CV3841" s="290"/>
      <c r="CX3841" s="212"/>
      <c r="CY3841" s="212"/>
      <c r="CZ3841" s="212"/>
      <c r="DA3841"/>
      <c r="DB3841"/>
      <c r="DC3841"/>
      <c r="DF3841" s="1"/>
      <c r="DG3841" s="152"/>
      <c r="DH3841" s="152"/>
      <c r="DI3841" s="212"/>
      <c r="DJ3841" s="212"/>
      <c r="DK3841" s="212"/>
      <c r="DL3841"/>
      <c r="DN3841"/>
      <c r="DO3841"/>
      <c r="DP3841"/>
      <c r="EG3841" s="1"/>
      <c r="EH3841" s="152"/>
      <c r="EI3841" s="152"/>
      <c r="EJ3841" s="212"/>
      <c r="EK3841" s="212"/>
      <c r="EL3841" s="212"/>
      <c r="EM3841"/>
      <c r="EN3841"/>
      <c r="EO3841"/>
      <c r="EP3841"/>
      <c r="EQ3841"/>
      <c r="EW3841"/>
      <c r="EX3841" s="1"/>
      <c r="EZ3841" s="152"/>
      <c r="FC3841" s="212"/>
      <c r="GD3841"/>
      <c r="GS3841" s="152"/>
      <c r="GY3841" s="213"/>
      <c r="HA3841" s="152"/>
      <c r="HB3841" s="212"/>
      <c r="HC3841" s="212"/>
      <c r="HD3841" s="212"/>
      <c r="HI3841"/>
      <c r="HK3841"/>
      <c r="HL3841"/>
      <c r="HM3841"/>
      <c r="HN3841"/>
      <c r="HO3841"/>
      <c r="HQ3841"/>
      <c r="HR3841"/>
      <c r="HS3841"/>
      <c r="HT3841"/>
    </row>
    <row r="3842" spans="47:228">
      <c r="AU3842" s="1"/>
      <c r="AV3842" s="152"/>
      <c r="AW3842" s="152"/>
      <c r="AX3842" s="212"/>
      <c r="AY3842" s="212"/>
      <c r="AZ3842" s="212"/>
      <c r="BA3842"/>
      <c r="BB3842"/>
      <c r="BC3842"/>
      <c r="BD3842"/>
      <c r="BE3842"/>
      <c r="BF3842" s="1"/>
      <c r="BG3842" s="152"/>
      <c r="BH3842" s="152"/>
      <c r="BI3842" s="212"/>
      <c r="BJ3842" s="212"/>
      <c r="BK3842" s="212"/>
      <c r="BP3842"/>
      <c r="BQ3842"/>
      <c r="BR3842" s="1"/>
      <c r="BS3842" s="152"/>
      <c r="BT3842" s="152"/>
      <c r="BV3842" s="212"/>
      <c r="BW3842" s="212"/>
      <c r="CU3842" s="1"/>
      <c r="CV3842" s="290"/>
      <c r="CX3842" s="212"/>
      <c r="CY3842" s="212"/>
      <c r="CZ3842" s="212"/>
      <c r="DA3842"/>
      <c r="DB3842"/>
      <c r="DC3842"/>
      <c r="DF3842" s="1"/>
      <c r="DG3842" s="152"/>
      <c r="DH3842" s="152"/>
      <c r="DI3842" s="212"/>
      <c r="DJ3842" s="212"/>
      <c r="DK3842" s="212"/>
      <c r="DL3842"/>
      <c r="DN3842"/>
      <c r="DO3842"/>
      <c r="DP3842"/>
      <c r="EG3842" s="1"/>
      <c r="EH3842" s="152"/>
      <c r="EI3842" s="152"/>
      <c r="EJ3842" s="212"/>
      <c r="EK3842" s="212"/>
      <c r="EL3842" s="212"/>
      <c r="EM3842"/>
      <c r="EN3842"/>
      <c r="EO3842"/>
      <c r="EP3842"/>
      <c r="EQ3842"/>
      <c r="EW3842"/>
      <c r="EX3842" s="1"/>
      <c r="EZ3842" s="152"/>
      <c r="FC3842" s="212"/>
      <c r="GD3842"/>
      <c r="GS3842" s="152"/>
      <c r="GY3842" s="213"/>
      <c r="HA3842" s="152"/>
      <c r="HB3842" s="212"/>
      <c r="HC3842" s="212"/>
      <c r="HD3842" s="212"/>
      <c r="HI3842"/>
      <c r="HK3842"/>
      <c r="HL3842"/>
      <c r="HM3842"/>
      <c r="HN3842"/>
      <c r="HO3842"/>
      <c r="HQ3842"/>
      <c r="HR3842"/>
      <c r="HS3842"/>
      <c r="HT3842"/>
    </row>
    <row r="3843" spans="47:228">
      <c r="AU3843" s="1"/>
      <c r="AV3843" s="152"/>
      <c r="AW3843" s="152"/>
      <c r="AX3843" s="212"/>
      <c r="AY3843" s="212"/>
      <c r="AZ3843" s="212"/>
      <c r="BA3843"/>
      <c r="BB3843"/>
      <c r="BC3843"/>
      <c r="BD3843"/>
      <c r="BE3843"/>
      <c r="BF3843" s="1"/>
      <c r="BG3843" s="152"/>
      <c r="BH3843" s="152"/>
      <c r="BI3843" s="212"/>
      <c r="BJ3843" s="212"/>
      <c r="BK3843" s="212"/>
      <c r="BP3843"/>
      <c r="BQ3843"/>
      <c r="BR3843" s="1"/>
      <c r="BS3843" s="152"/>
      <c r="BT3843" s="152"/>
      <c r="BV3843" s="212"/>
      <c r="BW3843" s="212"/>
      <c r="CU3843" s="1"/>
      <c r="CV3843" s="290"/>
      <c r="CX3843" s="212"/>
      <c r="CY3843" s="212"/>
      <c r="CZ3843" s="212"/>
      <c r="DA3843"/>
      <c r="DB3843"/>
      <c r="DC3843"/>
      <c r="DF3843" s="1"/>
      <c r="DG3843" s="152"/>
      <c r="DH3843" s="152"/>
      <c r="DI3843" s="212"/>
      <c r="DJ3843" s="212"/>
      <c r="DK3843" s="212"/>
      <c r="DL3843"/>
      <c r="DN3843"/>
      <c r="DO3843"/>
      <c r="DP3843"/>
      <c r="EG3843" s="1"/>
      <c r="EH3843" s="152"/>
      <c r="EI3843" s="152"/>
      <c r="EJ3843" s="212"/>
      <c r="EK3843" s="212"/>
      <c r="EL3843" s="212"/>
      <c r="EM3843"/>
      <c r="EN3843"/>
      <c r="EO3843"/>
      <c r="EP3843"/>
      <c r="EQ3843"/>
      <c r="EW3843"/>
      <c r="EX3843" s="1"/>
      <c r="EZ3843" s="152"/>
      <c r="FC3843" s="212"/>
      <c r="GD3843"/>
      <c r="GS3843" s="152"/>
      <c r="GY3843" s="213"/>
      <c r="HA3843" s="152"/>
      <c r="HB3843" s="212"/>
      <c r="HC3843" s="212"/>
      <c r="HD3843" s="212"/>
      <c r="HI3843"/>
      <c r="HK3843"/>
      <c r="HL3843"/>
      <c r="HM3843"/>
      <c r="HN3843"/>
      <c r="HO3843"/>
      <c r="HQ3843"/>
      <c r="HR3843"/>
      <c r="HS3843"/>
      <c r="HT3843"/>
    </row>
    <row r="3844" spans="47:228">
      <c r="AU3844" s="1"/>
      <c r="AV3844" s="152"/>
      <c r="AW3844" s="152"/>
      <c r="AX3844" s="212"/>
      <c r="AY3844" s="212"/>
      <c r="AZ3844" s="212"/>
      <c r="BA3844"/>
      <c r="BB3844"/>
      <c r="BC3844"/>
      <c r="BD3844"/>
      <c r="BE3844"/>
      <c r="BF3844" s="1"/>
      <c r="BG3844" s="152"/>
      <c r="BH3844" s="152"/>
      <c r="BI3844" s="212"/>
      <c r="BJ3844" s="212"/>
      <c r="BK3844" s="212"/>
      <c r="BP3844"/>
      <c r="BQ3844"/>
      <c r="BR3844" s="1"/>
      <c r="BS3844" s="152"/>
      <c r="BT3844" s="152"/>
      <c r="BV3844" s="212"/>
      <c r="BW3844" s="212"/>
      <c r="CU3844" s="1"/>
      <c r="CV3844" s="290"/>
      <c r="CX3844" s="212"/>
      <c r="CY3844" s="212"/>
      <c r="CZ3844" s="212"/>
      <c r="DA3844"/>
      <c r="DB3844"/>
      <c r="DC3844"/>
      <c r="DF3844" s="1"/>
      <c r="DG3844" s="152"/>
      <c r="DH3844" s="152"/>
      <c r="DI3844" s="212"/>
      <c r="DJ3844" s="212"/>
      <c r="DK3844" s="212"/>
      <c r="DL3844"/>
      <c r="DN3844"/>
      <c r="DO3844"/>
      <c r="DP3844"/>
      <c r="EG3844" s="1"/>
      <c r="EH3844" s="152"/>
      <c r="EI3844" s="152"/>
      <c r="EJ3844" s="212"/>
      <c r="EK3844" s="212"/>
      <c r="EL3844" s="212"/>
      <c r="EM3844"/>
      <c r="EN3844"/>
      <c r="EO3844"/>
      <c r="EP3844"/>
      <c r="EQ3844"/>
      <c r="EW3844"/>
      <c r="EX3844" s="1"/>
      <c r="EZ3844" s="152"/>
      <c r="FC3844" s="212"/>
      <c r="GD3844"/>
      <c r="GS3844" s="152"/>
      <c r="GY3844" s="213"/>
      <c r="HA3844" s="152"/>
      <c r="HB3844" s="212"/>
      <c r="HC3844" s="212"/>
      <c r="HD3844" s="212"/>
      <c r="HI3844"/>
      <c r="HK3844"/>
      <c r="HL3844"/>
      <c r="HM3844"/>
      <c r="HN3844"/>
      <c r="HO3844"/>
      <c r="HQ3844"/>
      <c r="HR3844"/>
      <c r="HS3844"/>
      <c r="HT3844"/>
    </row>
    <row r="3845" spans="47:228">
      <c r="AU3845" s="1"/>
      <c r="AV3845" s="152"/>
      <c r="AW3845" s="152"/>
      <c r="AX3845" s="212"/>
      <c r="AY3845" s="212"/>
      <c r="AZ3845" s="212"/>
      <c r="BA3845"/>
      <c r="BB3845"/>
      <c r="BC3845"/>
      <c r="BD3845"/>
      <c r="BE3845"/>
      <c r="BF3845" s="1"/>
      <c r="BG3845" s="152"/>
      <c r="BH3845" s="152"/>
      <c r="BI3845" s="212"/>
      <c r="BJ3845" s="212"/>
      <c r="BK3845" s="212"/>
      <c r="BP3845"/>
      <c r="BQ3845"/>
      <c r="BR3845" s="1"/>
      <c r="BS3845" s="152"/>
      <c r="BT3845" s="152"/>
      <c r="BV3845" s="212"/>
      <c r="BW3845" s="212"/>
      <c r="CU3845" s="1"/>
      <c r="CV3845" s="290"/>
      <c r="CX3845" s="212"/>
      <c r="CY3845" s="212"/>
      <c r="CZ3845" s="212"/>
      <c r="DA3845"/>
      <c r="DB3845"/>
      <c r="DC3845"/>
      <c r="DF3845" s="1"/>
      <c r="DG3845" s="152"/>
      <c r="DH3845" s="152"/>
      <c r="DI3845" s="212"/>
      <c r="DJ3845" s="212"/>
      <c r="DK3845" s="212"/>
      <c r="DL3845"/>
      <c r="DN3845"/>
      <c r="DO3845"/>
      <c r="DP3845"/>
      <c r="EG3845" s="1"/>
      <c r="EH3845" s="152"/>
      <c r="EI3845" s="152"/>
      <c r="EJ3845" s="212"/>
      <c r="EK3845" s="212"/>
      <c r="EL3845" s="212"/>
      <c r="EM3845"/>
      <c r="EN3845"/>
      <c r="EO3845"/>
      <c r="EP3845"/>
      <c r="EQ3845"/>
      <c r="EW3845"/>
      <c r="EX3845" s="1"/>
      <c r="EZ3845" s="152"/>
      <c r="FC3845" s="212"/>
      <c r="GD3845"/>
      <c r="GS3845" s="152"/>
      <c r="GY3845" s="213"/>
      <c r="HA3845" s="152"/>
      <c r="HB3845" s="212"/>
      <c r="HC3845" s="212"/>
      <c r="HD3845" s="212"/>
      <c r="HI3845"/>
      <c r="HK3845"/>
      <c r="HL3845"/>
      <c r="HM3845"/>
      <c r="HN3845"/>
      <c r="HO3845"/>
      <c r="HQ3845"/>
      <c r="HR3845"/>
      <c r="HS3845"/>
      <c r="HT3845"/>
    </row>
    <row r="3846" spans="47:228">
      <c r="AU3846" s="1"/>
      <c r="AV3846" s="152"/>
      <c r="AW3846" s="152"/>
      <c r="AX3846" s="212"/>
      <c r="AY3846" s="212"/>
      <c r="AZ3846" s="212"/>
      <c r="BA3846"/>
      <c r="BB3846"/>
      <c r="BC3846"/>
      <c r="BD3846"/>
      <c r="BE3846"/>
      <c r="BF3846" s="1"/>
      <c r="BG3846" s="152"/>
      <c r="BH3846" s="152"/>
      <c r="BI3846" s="212"/>
      <c r="BJ3846" s="212"/>
      <c r="BK3846" s="212"/>
      <c r="BP3846"/>
      <c r="BQ3846"/>
      <c r="BR3846" s="1"/>
      <c r="BS3846" s="152"/>
      <c r="BT3846" s="152"/>
      <c r="BV3846" s="212"/>
      <c r="BW3846" s="212"/>
      <c r="CU3846" s="1"/>
      <c r="CV3846" s="290"/>
      <c r="CX3846" s="212"/>
      <c r="CY3846" s="212"/>
      <c r="CZ3846" s="212"/>
      <c r="DA3846"/>
      <c r="DB3846"/>
      <c r="DC3846"/>
      <c r="DF3846" s="1"/>
      <c r="DG3846" s="152"/>
      <c r="DH3846" s="152"/>
      <c r="DI3846" s="212"/>
      <c r="DJ3846" s="212"/>
      <c r="DK3846" s="212"/>
      <c r="DL3846"/>
      <c r="DN3846"/>
      <c r="DO3846"/>
      <c r="DP3846"/>
      <c r="EG3846" s="1"/>
      <c r="EH3846" s="152"/>
      <c r="EI3846" s="152"/>
      <c r="EJ3846" s="212"/>
      <c r="EK3846" s="212"/>
      <c r="EL3846" s="212"/>
      <c r="EM3846"/>
      <c r="EN3846"/>
      <c r="EO3846"/>
      <c r="EP3846"/>
      <c r="EQ3846"/>
      <c r="EW3846"/>
      <c r="EX3846" s="1"/>
      <c r="EZ3846" s="152"/>
      <c r="FC3846" s="212"/>
      <c r="GD3846"/>
      <c r="GS3846" s="152"/>
      <c r="GY3846" s="213"/>
      <c r="HA3846" s="152"/>
      <c r="HB3846" s="212"/>
      <c r="HC3846" s="212"/>
      <c r="HD3846" s="212"/>
      <c r="HI3846"/>
      <c r="HK3846"/>
      <c r="HL3846"/>
      <c r="HM3846"/>
      <c r="HN3846"/>
      <c r="HO3846"/>
      <c r="HQ3846"/>
      <c r="HR3846"/>
      <c r="HS3846"/>
      <c r="HT3846"/>
    </row>
    <row r="3847" spans="47:228">
      <c r="AU3847" s="1"/>
      <c r="AV3847" s="152"/>
      <c r="AW3847" s="152"/>
      <c r="AX3847" s="212"/>
      <c r="AY3847" s="212"/>
      <c r="AZ3847" s="212"/>
      <c r="BA3847"/>
      <c r="BB3847"/>
      <c r="BC3847"/>
      <c r="BD3847"/>
      <c r="BE3847"/>
      <c r="BF3847" s="1"/>
      <c r="BG3847" s="152"/>
      <c r="BH3847" s="152"/>
      <c r="BI3847" s="212"/>
      <c r="BJ3847" s="212"/>
      <c r="BK3847" s="212"/>
      <c r="BP3847"/>
      <c r="BQ3847"/>
      <c r="BR3847" s="1"/>
      <c r="BS3847" s="152"/>
      <c r="BT3847" s="152"/>
      <c r="BV3847" s="212"/>
      <c r="BW3847" s="212"/>
      <c r="CU3847" s="1"/>
      <c r="CV3847" s="290"/>
      <c r="CX3847" s="212"/>
      <c r="CY3847" s="212"/>
      <c r="CZ3847" s="212"/>
      <c r="DA3847"/>
      <c r="DB3847"/>
      <c r="DC3847"/>
      <c r="DF3847" s="1"/>
      <c r="DG3847" s="152"/>
      <c r="DH3847" s="152"/>
      <c r="DI3847" s="212"/>
      <c r="DJ3847" s="212"/>
      <c r="DK3847" s="212"/>
      <c r="DL3847"/>
      <c r="DN3847"/>
      <c r="DO3847"/>
      <c r="DP3847"/>
      <c r="EG3847" s="1"/>
      <c r="EH3847" s="152"/>
      <c r="EI3847" s="152"/>
      <c r="EJ3847" s="212"/>
      <c r="EK3847" s="212"/>
      <c r="EL3847" s="212"/>
      <c r="EM3847"/>
      <c r="EN3847"/>
      <c r="EO3847"/>
      <c r="EP3847"/>
      <c r="EQ3847"/>
      <c r="EW3847"/>
      <c r="EX3847" s="1"/>
      <c r="EZ3847" s="152"/>
      <c r="FC3847" s="212"/>
      <c r="GD3847"/>
      <c r="GS3847" s="152"/>
      <c r="GY3847" s="213"/>
      <c r="HA3847" s="152"/>
      <c r="HB3847" s="212"/>
      <c r="HC3847" s="212"/>
      <c r="HD3847" s="212"/>
      <c r="HI3847"/>
      <c r="HK3847"/>
      <c r="HL3847"/>
      <c r="HM3847"/>
      <c r="HN3847"/>
      <c r="HO3847"/>
      <c r="HQ3847"/>
      <c r="HR3847"/>
      <c r="HS3847"/>
      <c r="HT3847"/>
    </row>
    <row r="3848" spans="47:228">
      <c r="AU3848" s="1"/>
      <c r="AV3848" s="152"/>
      <c r="AW3848" s="152"/>
      <c r="AX3848" s="212"/>
      <c r="AY3848" s="212"/>
      <c r="AZ3848" s="212"/>
      <c r="BA3848"/>
      <c r="BB3848"/>
      <c r="BC3848"/>
      <c r="BD3848"/>
      <c r="BE3848"/>
      <c r="BF3848" s="1"/>
      <c r="BG3848" s="152"/>
      <c r="BH3848" s="152"/>
      <c r="BI3848" s="212"/>
      <c r="BJ3848" s="212"/>
      <c r="BK3848" s="212"/>
      <c r="BP3848"/>
      <c r="BQ3848"/>
      <c r="BR3848" s="1"/>
      <c r="BS3848" s="152"/>
      <c r="BT3848" s="152"/>
      <c r="BV3848" s="212"/>
      <c r="BW3848" s="212"/>
      <c r="CU3848" s="1"/>
      <c r="CV3848" s="290"/>
      <c r="CX3848" s="212"/>
      <c r="CY3848" s="212"/>
      <c r="CZ3848" s="212"/>
      <c r="DA3848"/>
      <c r="DB3848"/>
      <c r="DC3848"/>
      <c r="DF3848" s="1"/>
      <c r="DG3848" s="152"/>
      <c r="DH3848" s="152"/>
      <c r="DI3848" s="212"/>
      <c r="DJ3848" s="212"/>
      <c r="DK3848" s="212"/>
      <c r="DL3848"/>
      <c r="DN3848"/>
      <c r="DO3848"/>
      <c r="DP3848"/>
      <c r="EG3848" s="1"/>
      <c r="EH3848" s="152"/>
      <c r="EI3848" s="152"/>
      <c r="EJ3848" s="212"/>
      <c r="EK3848" s="212"/>
      <c r="EL3848" s="212"/>
      <c r="EM3848"/>
      <c r="EN3848"/>
      <c r="EO3848"/>
      <c r="EP3848"/>
      <c r="EQ3848"/>
      <c r="EW3848"/>
      <c r="EX3848" s="1"/>
      <c r="EZ3848" s="152"/>
      <c r="FC3848" s="212"/>
      <c r="GD3848"/>
      <c r="GS3848" s="152"/>
      <c r="GY3848" s="213"/>
      <c r="HA3848" s="152"/>
      <c r="HB3848" s="212"/>
      <c r="HC3848" s="212"/>
      <c r="HD3848" s="212"/>
      <c r="HI3848"/>
      <c r="HK3848"/>
      <c r="HL3848"/>
      <c r="HM3848"/>
      <c r="HN3848"/>
      <c r="HO3848"/>
      <c r="HQ3848"/>
      <c r="HR3848"/>
      <c r="HS3848"/>
      <c r="HT3848"/>
    </row>
    <row r="3849" spans="47:228">
      <c r="AU3849" s="1"/>
      <c r="AV3849" s="152"/>
      <c r="AW3849" s="152"/>
      <c r="AX3849" s="212"/>
      <c r="AY3849" s="212"/>
      <c r="AZ3849" s="212"/>
      <c r="BA3849"/>
      <c r="BB3849"/>
      <c r="BC3849"/>
      <c r="BD3849"/>
      <c r="BE3849"/>
      <c r="BF3849" s="1"/>
      <c r="BG3849" s="152"/>
      <c r="BH3849" s="152"/>
      <c r="BI3849" s="212"/>
      <c r="BJ3849" s="212"/>
      <c r="BK3849" s="212"/>
      <c r="BP3849"/>
      <c r="BQ3849"/>
      <c r="BR3849" s="1"/>
      <c r="BS3849" s="152"/>
      <c r="BT3849" s="152"/>
      <c r="BV3849" s="212"/>
      <c r="BW3849" s="212"/>
      <c r="CU3849" s="1"/>
      <c r="CV3849" s="290"/>
      <c r="CX3849" s="212"/>
      <c r="CY3849" s="212"/>
      <c r="CZ3849" s="212"/>
      <c r="DA3849"/>
      <c r="DB3849"/>
      <c r="DC3849"/>
      <c r="DF3849" s="1"/>
      <c r="DG3849" s="152"/>
      <c r="DH3849" s="152"/>
      <c r="DI3849" s="212"/>
      <c r="DJ3849" s="212"/>
      <c r="DK3849" s="212"/>
      <c r="DL3849"/>
      <c r="DN3849"/>
      <c r="DO3849"/>
      <c r="DP3849"/>
      <c r="EG3849" s="1"/>
      <c r="EH3849" s="152"/>
      <c r="EI3849" s="152"/>
      <c r="EJ3849" s="212"/>
      <c r="EK3849" s="212"/>
      <c r="EL3849" s="212"/>
      <c r="EM3849"/>
      <c r="EN3849"/>
      <c r="EO3849"/>
      <c r="EP3849"/>
      <c r="EQ3849"/>
      <c r="EW3849"/>
      <c r="EX3849" s="1"/>
      <c r="EZ3849" s="152"/>
      <c r="FC3849" s="212"/>
      <c r="GD3849"/>
      <c r="GS3849" s="152"/>
      <c r="GY3849" s="213"/>
      <c r="HA3849" s="152"/>
      <c r="HB3849" s="212"/>
      <c r="HC3849" s="212"/>
      <c r="HD3849" s="212"/>
      <c r="HI3849"/>
      <c r="HK3849"/>
      <c r="HL3849"/>
      <c r="HM3849"/>
      <c r="HN3849"/>
      <c r="HO3849"/>
      <c r="HQ3849"/>
      <c r="HR3849"/>
      <c r="HS3849"/>
      <c r="HT3849"/>
    </row>
    <row r="3850" spans="47:228">
      <c r="AU3850" s="1"/>
      <c r="AV3850" s="152"/>
      <c r="AW3850" s="152"/>
      <c r="AX3850" s="212"/>
      <c r="AY3850" s="212"/>
      <c r="AZ3850" s="212"/>
      <c r="BA3850"/>
      <c r="BB3850"/>
      <c r="BC3850"/>
      <c r="BD3850"/>
      <c r="BE3850"/>
      <c r="BF3850" s="1"/>
      <c r="BG3850" s="152"/>
      <c r="BH3850" s="152"/>
      <c r="BI3850" s="212"/>
      <c r="BJ3850" s="212"/>
      <c r="BK3850" s="212"/>
      <c r="BP3850"/>
      <c r="BQ3850"/>
      <c r="BR3850" s="1"/>
      <c r="BS3850" s="152"/>
      <c r="BT3850" s="152"/>
      <c r="BV3850" s="212"/>
      <c r="BW3850" s="212"/>
      <c r="CU3850" s="1"/>
      <c r="CV3850" s="290"/>
      <c r="CX3850" s="212"/>
      <c r="CY3850" s="212"/>
      <c r="CZ3850" s="212"/>
      <c r="DA3850"/>
      <c r="DB3850"/>
      <c r="DC3850"/>
      <c r="DF3850" s="1"/>
      <c r="DG3850" s="152"/>
      <c r="DH3850" s="152"/>
      <c r="DI3850" s="212"/>
      <c r="DJ3850" s="212"/>
      <c r="DK3850" s="212"/>
      <c r="DL3850"/>
      <c r="DN3850"/>
      <c r="DO3850"/>
      <c r="DP3850"/>
      <c r="EG3850" s="1"/>
      <c r="EH3850" s="152"/>
      <c r="EI3850" s="152"/>
      <c r="EJ3850" s="212"/>
      <c r="EK3850" s="212"/>
      <c r="EL3850" s="212"/>
      <c r="EM3850"/>
      <c r="EN3850"/>
      <c r="EO3850"/>
      <c r="EP3850"/>
      <c r="EQ3850"/>
      <c r="EW3850"/>
      <c r="EX3850" s="1"/>
      <c r="EZ3850" s="152"/>
      <c r="FC3850" s="212"/>
      <c r="GD3850"/>
      <c r="GS3850" s="152"/>
      <c r="GY3850" s="213"/>
      <c r="HA3850" s="152"/>
      <c r="HB3850" s="212"/>
      <c r="HC3850" s="212"/>
      <c r="HD3850" s="212"/>
      <c r="HI3850"/>
      <c r="HK3850"/>
      <c r="HL3850"/>
      <c r="HM3850"/>
      <c r="HN3850"/>
      <c r="HO3850"/>
      <c r="HQ3850"/>
      <c r="HR3850"/>
      <c r="HS3850"/>
      <c r="HT3850"/>
    </row>
    <row r="3851" spans="47:228">
      <c r="AU3851" s="1"/>
      <c r="AV3851" s="152"/>
      <c r="AW3851" s="152"/>
      <c r="AX3851" s="212"/>
      <c r="AY3851" s="212"/>
      <c r="AZ3851" s="212"/>
      <c r="BA3851"/>
      <c r="BB3851"/>
      <c r="BC3851"/>
      <c r="BD3851"/>
      <c r="BE3851"/>
      <c r="BF3851" s="1"/>
      <c r="BG3851" s="152"/>
      <c r="BH3851" s="152"/>
      <c r="BI3851" s="212"/>
      <c r="BJ3851" s="212"/>
      <c r="BK3851" s="212"/>
      <c r="BP3851"/>
      <c r="BQ3851"/>
      <c r="BR3851" s="1"/>
      <c r="BS3851" s="152"/>
      <c r="BT3851" s="152"/>
      <c r="BV3851" s="212"/>
      <c r="BW3851" s="212"/>
      <c r="CU3851" s="1"/>
      <c r="CV3851" s="290"/>
      <c r="CX3851" s="212"/>
      <c r="CY3851" s="212"/>
      <c r="CZ3851" s="212"/>
      <c r="DA3851"/>
      <c r="DB3851"/>
      <c r="DC3851"/>
      <c r="DF3851" s="1"/>
      <c r="DG3851" s="152"/>
      <c r="DH3851" s="152"/>
      <c r="DI3851" s="212"/>
      <c r="DJ3851" s="212"/>
      <c r="DK3851" s="212"/>
      <c r="DL3851"/>
      <c r="DN3851"/>
      <c r="DO3851"/>
      <c r="DP3851"/>
      <c r="EG3851" s="1"/>
      <c r="EH3851" s="152"/>
      <c r="EI3851" s="152"/>
      <c r="EJ3851" s="212"/>
      <c r="EK3851" s="212"/>
      <c r="EL3851" s="212"/>
      <c r="EM3851"/>
      <c r="EN3851"/>
      <c r="EO3851"/>
      <c r="EP3851"/>
      <c r="EQ3851"/>
      <c r="EW3851"/>
      <c r="EX3851" s="1"/>
      <c r="EZ3851" s="152"/>
      <c r="FC3851" s="212"/>
      <c r="GD3851"/>
      <c r="GS3851" s="152"/>
      <c r="GY3851" s="213"/>
      <c r="HA3851" s="152"/>
      <c r="HB3851" s="212"/>
      <c r="HC3851" s="212"/>
      <c r="HD3851" s="212"/>
      <c r="HI3851"/>
      <c r="HK3851"/>
      <c r="HL3851"/>
      <c r="HM3851"/>
      <c r="HN3851"/>
      <c r="HO3851"/>
      <c r="HQ3851"/>
      <c r="HR3851"/>
      <c r="HS3851"/>
      <c r="HT3851"/>
    </row>
    <row r="3852" spans="47:228">
      <c r="AU3852" s="1"/>
      <c r="AV3852" s="152"/>
      <c r="AW3852" s="152"/>
      <c r="AX3852" s="212"/>
      <c r="AY3852" s="212"/>
      <c r="AZ3852" s="212"/>
      <c r="BA3852"/>
      <c r="BB3852"/>
      <c r="BC3852"/>
      <c r="BD3852"/>
      <c r="BE3852"/>
      <c r="BF3852" s="1"/>
      <c r="BG3852" s="152"/>
      <c r="BH3852" s="152"/>
      <c r="BI3852" s="212"/>
      <c r="BJ3852" s="212"/>
      <c r="BK3852" s="212"/>
      <c r="BP3852"/>
      <c r="BQ3852"/>
      <c r="BR3852" s="1"/>
      <c r="BS3852" s="152"/>
      <c r="BT3852" s="152"/>
      <c r="BV3852" s="212"/>
      <c r="BW3852" s="212"/>
      <c r="CU3852" s="1"/>
      <c r="CV3852" s="290"/>
      <c r="CX3852" s="212"/>
      <c r="CY3852" s="212"/>
      <c r="CZ3852" s="212"/>
      <c r="DA3852"/>
      <c r="DB3852"/>
      <c r="DC3852"/>
      <c r="DF3852" s="1"/>
      <c r="DG3852" s="152"/>
      <c r="DH3852" s="152"/>
      <c r="DI3852" s="212"/>
      <c r="DJ3852" s="212"/>
      <c r="DK3852" s="212"/>
      <c r="DL3852"/>
      <c r="DN3852"/>
      <c r="DO3852"/>
      <c r="DP3852"/>
      <c r="EG3852" s="1"/>
      <c r="EH3852" s="152"/>
      <c r="EI3852" s="152"/>
      <c r="EJ3852" s="212"/>
      <c r="EK3852" s="212"/>
      <c r="EL3852" s="212"/>
      <c r="EM3852"/>
      <c r="EN3852"/>
      <c r="EO3852"/>
      <c r="EP3852"/>
      <c r="EQ3852"/>
      <c r="EW3852"/>
      <c r="EX3852" s="1"/>
      <c r="EZ3852" s="152"/>
      <c r="FC3852" s="212"/>
      <c r="GD3852"/>
      <c r="GS3852" s="152"/>
      <c r="GY3852" s="213"/>
      <c r="HA3852" s="152"/>
      <c r="HB3852" s="212"/>
      <c r="HC3852" s="212"/>
      <c r="HD3852" s="212"/>
      <c r="HI3852"/>
      <c r="HK3852"/>
      <c r="HL3852"/>
      <c r="HM3852"/>
      <c r="HN3852"/>
      <c r="HO3852"/>
      <c r="HQ3852"/>
      <c r="HR3852"/>
      <c r="HS3852"/>
      <c r="HT3852"/>
    </row>
    <row r="3853" spans="47:228">
      <c r="AU3853" s="1"/>
      <c r="AV3853" s="152"/>
      <c r="AW3853" s="152"/>
      <c r="AX3853" s="212"/>
      <c r="AY3853" s="212"/>
      <c r="AZ3853" s="212"/>
      <c r="BA3853"/>
      <c r="BB3853"/>
      <c r="BC3853"/>
      <c r="BD3853"/>
      <c r="BE3853"/>
      <c r="BF3853" s="1"/>
      <c r="BG3853" s="152"/>
      <c r="BH3853" s="152"/>
      <c r="BI3853" s="212"/>
      <c r="BJ3853" s="212"/>
      <c r="BK3853" s="212"/>
      <c r="BP3853"/>
      <c r="BQ3853"/>
      <c r="BR3853" s="1"/>
      <c r="BS3853" s="152"/>
      <c r="BT3853" s="152"/>
      <c r="BV3853" s="212"/>
      <c r="BW3853" s="212"/>
      <c r="CU3853" s="1"/>
      <c r="CV3853" s="290"/>
      <c r="CX3853" s="212"/>
      <c r="CY3853" s="212"/>
      <c r="CZ3853" s="212"/>
      <c r="DA3853"/>
      <c r="DB3853"/>
      <c r="DC3853"/>
      <c r="DF3853" s="1"/>
      <c r="DG3853" s="152"/>
      <c r="DH3853" s="152"/>
      <c r="DI3853" s="212"/>
      <c r="DJ3853" s="212"/>
      <c r="DK3853" s="212"/>
      <c r="DL3853"/>
      <c r="DN3853"/>
      <c r="DO3853"/>
      <c r="DP3853"/>
      <c r="EG3853" s="1"/>
      <c r="EH3853" s="152"/>
      <c r="EI3853" s="152"/>
      <c r="EJ3853" s="212"/>
      <c r="EK3853" s="212"/>
      <c r="EL3853" s="212"/>
      <c r="EM3853"/>
      <c r="EN3853"/>
      <c r="EO3853"/>
      <c r="EP3853"/>
      <c r="EQ3853"/>
      <c r="EW3853"/>
      <c r="EX3853" s="1"/>
      <c r="EZ3853" s="152"/>
      <c r="FC3853" s="212"/>
      <c r="GD3853"/>
      <c r="GS3853" s="152"/>
      <c r="GY3853" s="213"/>
      <c r="HA3853" s="152"/>
      <c r="HB3853" s="212"/>
      <c r="HC3853" s="212"/>
      <c r="HD3853" s="212"/>
      <c r="HI3853"/>
      <c r="HK3853"/>
      <c r="HL3853"/>
      <c r="HM3853"/>
      <c r="HN3853"/>
      <c r="HO3853"/>
      <c r="HQ3853"/>
      <c r="HR3853"/>
      <c r="HS3853"/>
      <c r="HT3853"/>
    </row>
    <row r="3854" spans="47:228">
      <c r="AU3854" s="1"/>
      <c r="AV3854" s="152"/>
      <c r="AW3854" s="152"/>
      <c r="AX3854" s="212"/>
      <c r="AY3854" s="212"/>
      <c r="AZ3854" s="212"/>
      <c r="BA3854"/>
      <c r="BB3854"/>
      <c r="BC3854"/>
      <c r="BD3854"/>
      <c r="BE3854"/>
      <c r="BF3854" s="1"/>
      <c r="BG3854" s="152"/>
      <c r="BH3854" s="152"/>
      <c r="BI3854" s="212"/>
      <c r="BJ3854" s="212"/>
      <c r="BK3854" s="212"/>
      <c r="BP3854"/>
      <c r="BQ3854"/>
      <c r="BR3854" s="1"/>
      <c r="BS3854" s="152"/>
      <c r="BT3854" s="152"/>
      <c r="BV3854" s="212"/>
      <c r="BW3854" s="212"/>
      <c r="CU3854" s="1"/>
      <c r="CV3854" s="290"/>
      <c r="CX3854" s="212"/>
      <c r="CY3854" s="212"/>
      <c r="CZ3854" s="212"/>
      <c r="DA3854"/>
      <c r="DB3854"/>
      <c r="DC3854"/>
      <c r="DF3854" s="1"/>
      <c r="DG3854" s="152"/>
      <c r="DH3854" s="152"/>
      <c r="DI3854" s="212"/>
      <c r="DJ3854" s="212"/>
      <c r="DK3854" s="212"/>
      <c r="DL3854"/>
      <c r="DN3854"/>
      <c r="DO3854"/>
      <c r="DP3854"/>
      <c r="EG3854" s="1"/>
      <c r="EH3854" s="152"/>
      <c r="EI3854" s="152"/>
      <c r="EJ3854" s="212"/>
      <c r="EK3854" s="212"/>
      <c r="EL3854" s="212"/>
      <c r="EM3854"/>
      <c r="EN3854"/>
      <c r="EO3854"/>
      <c r="EP3854"/>
      <c r="EQ3854"/>
      <c r="EW3854"/>
      <c r="EX3854" s="1"/>
      <c r="EZ3854" s="152"/>
      <c r="FC3854" s="212"/>
      <c r="GD3854"/>
      <c r="GS3854" s="152"/>
      <c r="GY3854" s="213"/>
      <c r="HA3854" s="152"/>
      <c r="HB3854" s="212"/>
      <c r="HC3854" s="212"/>
      <c r="HD3854" s="212"/>
      <c r="HI3854"/>
      <c r="HK3854"/>
      <c r="HL3854"/>
      <c r="HM3854"/>
      <c r="HN3854"/>
      <c r="HO3854"/>
      <c r="HQ3854"/>
      <c r="HR3854"/>
      <c r="HS3854"/>
      <c r="HT3854"/>
    </row>
    <row r="3855" spans="47:228">
      <c r="AU3855" s="1"/>
      <c r="AV3855" s="152"/>
      <c r="AW3855" s="152"/>
      <c r="AX3855" s="212"/>
      <c r="AY3855" s="212"/>
      <c r="AZ3855" s="212"/>
      <c r="BA3855"/>
      <c r="BB3855"/>
      <c r="BC3855"/>
      <c r="BD3855"/>
      <c r="BE3855"/>
      <c r="BF3855" s="1"/>
      <c r="BG3855" s="152"/>
      <c r="BH3855" s="152"/>
      <c r="BI3855" s="212"/>
      <c r="BJ3855" s="212"/>
      <c r="BK3855" s="212"/>
      <c r="BP3855"/>
      <c r="BQ3855"/>
      <c r="BR3855" s="1"/>
      <c r="BS3855" s="152"/>
      <c r="BT3855" s="152"/>
      <c r="BV3855" s="212"/>
      <c r="BW3855" s="212"/>
      <c r="CU3855" s="1"/>
      <c r="CV3855" s="290"/>
      <c r="CX3855" s="212"/>
      <c r="CY3855" s="212"/>
      <c r="CZ3855" s="212"/>
      <c r="DA3855"/>
      <c r="DB3855"/>
      <c r="DC3855"/>
      <c r="DF3855" s="1"/>
      <c r="DG3855" s="152"/>
      <c r="DH3855" s="152"/>
      <c r="DI3855" s="212"/>
      <c r="DJ3855" s="212"/>
      <c r="DK3855" s="212"/>
      <c r="DL3855"/>
      <c r="DN3855"/>
      <c r="DO3855"/>
      <c r="DP3855"/>
      <c r="EG3855" s="1"/>
      <c r="EH3855" s="152"/>
      <c r="EI3855" s="152"/>
      <c r="EJ3855" s="212"/>
      <c r="EK3855" s="212"/>
      <c r="EL3855" s="212"/>
      <c r="EM3855"/>
      <c r="EN3855"/>
      <c r="EO3855"/>
      <c r="EP3855"/>
      <c r="EQ3855"/>
      <c r="EW3855"/>
      <c r="EX3855" s="1"/>
      <c r="EZ3855" s="152"/>
      <c r="FC3855" s="212"/>
      <c r="GD3855"/>
      <c r="GS3855" s="152"/>
      <c r="GY3855" s="213"/>
      <c r="HA3855" s="152"/>
      <c r="HB3855" s="212"/>
      <c r="HC3855" s="212"/>
      <c r="HD3855" s="212"/>
      <c r="HI3855"/>
      <c r="HK3855"/>
      <c r="HL3855"/>
      <c r="HM3855"/>
      <c r="HN3855"/>
      <c r="HO3855"/>
      <c r="HQ3855"/>
      <c r="HR3855"/>
      <c r="HS3855"/>
      <c r="HT3855"/>
    </row>
    <row r="3856" spans="47:228">
      <c r="AU3856" s="1"/>
      <c r="AV3856" s="152"/>
      <c r="AW3856" s="152"/>
      <c r="AX3856" s="212"/>
      <c r="AY3856" s="212"/>
      <c r="AZ3856" s="212"/>
      <c r="BA3856"/>
      <c r="BB3856"/>
      <c r="BC3856"/>
      <c r="BD3856"/>
      <c r="BE3856"/>
      <c r="BF3856" s="1"/>
      <c r="BG3856" s="152"/>
      <c r="BH3856" s="152"/>
      <c r="BI3856" s="212"/>
      <c r="BJ3856" s="212"/>
      <c r="BK3856" s="212"/>
      <c r="BP3856"/>
      <c r="BQ3856"/>
      <c r="BR3856" s="1"/>
      <c r="BS3856" s="152"/>
      <c r="BT3856" s="152"/>
      <c r="BV3856" s="212"/>
      <c r="BW3856" s="212"/>
      <c r="CU3856" s="1"/>
      <c r="CV3856" s="290"/>
      <c r="CX3856" s="212"/>
      <c r="CY3856" s="212"/>
      <c r="CZ3856" s="212"/>
      <c r="DA3856"/>
      <c r="DB3856"/>
      <c r="DC3856"/>
      <c r="DF3856" s="1"/>
      <c r="DG3856" s="152"/>
      <c r="DH3856" s="152"/>
      <c r="DI3856" s="212"/>
      <c r="DJ3856" s="212"/>
      <c r="DK3856" s="212"/>
      <c r="DL3856"/>
      <c r="DN3856"/>
      <c r="DO3856"/>
      <c r="DP3856"/>
      <c r="EG3856" s="1"/>
      <c r="EH3856" s="152"/>
      <c r="EI3856" s="152"/>
      <c r="EJ3856" s="212"/>
      <c r="EK3856" s="212"/>
      <c r="EL3856" s="212"/>
      <c r="EM3856"/>
      <c r="EN3856"/>
      <c r="EO3856"/>
      <c r="EP3856"/>
      <c r="EQ3856"/>
      <c r="EW3856"/>
      <c r="EX3856" s="1"/>
      <c r="EZ3856" s="152"/>
      <c r="FC3856" s="212"/>
      <c r="GD3856"/>
      <c r="GS3856" s="152"/>
      <c r="GY3856" s="213"/>
      <c r="HA3856" s="152"/>
      <c r="HB3856" s="212"/>
      <c r="HC3856" s="212"/>
      <c r="HD3856" s="212"/>
      <c r="HI3856"/>
      <c r="HK3856"/>
      <c r="HL3856"/>
      <c r="HM3856"/>
      <c r="HN3856"/>
      <c r="HO3856"/>
      <c r="HQ3856"/>
      <c r="HR3856"/>
      <c r="HS3856"/>
      <c r="HT3856"/>
    </row>
    <row r="3857" spans="47:228">
      <c r="AU3857" s="1"/>
      <c r="AV3857" s="152"/>
      <c r="AW3857" s="152"/>
      <c r="AX3857" s="212"/>
      <c r="AY3857" s="212"/>
      <c r="AZ3857" s="212"/>
      <c r="BA3857"/>
      <c r="BB3857"/>
      <c r="BC3857"/>
      <c r="BD3857"/>
      <c r="BE3857"/>
      <c r="BF3857" s="1"/>
      <c r="BG3857" s="152"/>
      <c r="BH3857" s="152"/>
      <c r="BI3857" s="212"/>
      <c r="BJ3857" s="212"/>
      <c r="BK3857" s="212"/>
      <c r="BP3857"/>
      <c r="BQ3857"/>
      <c r="BR3857" s="1"/>
      <c r="BS3857" s="152"/>
      <c r="BT3857" s="152"/>
      <c r="BV3857" s="212"/>
      <c r="BW3857" s="212"/>
      <c r="CU3857" s="1"/>
      <c r="CV3857" s="290"/>
      <c r="CX3857" s="212"/>
      <c r="CY3857" s="212"/>
      <c r="CZ3857" s="212"/>
      <c r="DA3857"/>
      <c r="DB3857"/>
      <c r="DC3857"/>
      <c r="DF3857" s="1"/>
      <c r="DG3857" s="152"/>
      <c r="DH3857" s="152"/>
      <c r="DI3857" s="212"/>
      <c r="DJ3857" s="212"/>
      <c r="DK3857" s="212"/>
      <c r="DL3857"/>
      <c r="DN3857"/>
      <c r="DO3857"/>
      <c r="DP3857"/>
      <c r="EG3857" s="1"/>
      <c r="EH3857" s="152"/>
      <c r="EI3857" s="152"/>
      <c r="EJ3857" s="212"/>
      <c r="EK3857" s="212"/>
      <c r="EL3857" s="212"/>
      <c r="EM3857"/>
      <c r="EN3857"/>
      <c r="EO3857"/>
      <c r="EP3857"/>
      <c r="EQ3857"/>
      <c r="EW3857"/>
      <c r="EX3857" s="1"/>
      <c r="EZ3857" s="152"/>
      <c r="FC3857" s="212"/>
      <c r="GD3857"/>
      <c r="GS3857" s="152"/>
      <c r="GY3857" s="213"/>
      <c r="HA3857" s="152"/>
      <c r="HB3857" s="212"/>
      <c r="HC3857" s="212"/>
      <c r="HD3857" s="212"/>
      <c r="HI3857"/>
      <c r="HK3857"/>
      <c r="HL3857"/>
      <c r="HM3857"/>
      <c r="HN3857"/>
      <c r="HO3857"/>
      <c r="HQ3857"/>
      <c r="HR3857"/>
      <c r="HS3857"/>
      <c r="HT3857"/>
    </row>
    <row r="3858" spans="47:228">
      <c r="AU3858" s="1"/>
      <c r="AV3858" s="152"/>
      <c r="AW3858" s="152"/>
      <c r="AX3858" s="212"/>
      <c r="AY3858" s="212"/>
      <c r="AZ3858" s="212"/>
      <c r="BA3858"/>
      <c r="BB3858"/>
      <c r="BC3858"/>
      <c r="BD3858"/>
      <c r="BE3858"/>
      <c r="BF3858" s="1"/>
      <c r="BG3858" s="152"/>
      <c r="BH3858" s="152"/>
      <c r="BI3858" s="212"/>
      <c r="BJ3858" s="212"/>
      <c r="BK3858" s="212"/>
      <c r="BP3858"/>
      <c r="BQ3858"/>
      <c r="BR3858" s="1"/>
      <c r="BS3858" s="152"/>
      <c r="BT3858" s="152"/>
      <c r="BV3858" s="212"/>
      <c r="BW3858" s="212"/>
      <c r="CU3858" s="1"/>
      <c r="CV3858" s="290"/>
      <c r="CX3858" s="212"/>
      <c r="CY3858" s="212"/>
      <c r="CZ3858" s="212"/>
      <c r="DA3858"/>
      <c r="DB3858"/>
      <c r="DC3858"/>
      <c r="DF3858" s="1"/>
      <c r="DG3858" s="152"/>
      <c r="DH3858" s="152"/>
      <c r="DI3858" s="212"/>
      <c r="DJ3858" s="212"/>
      <c r="DK3858" s="212"/>
      <c r="DL3858"/>
      <c r="DN3858"/>
      <c r="DO3858"/>
      <c r="DP3858"/>
      <c r="EG3858" s="1"/>
      <c r="EH3858" s="152"/>
      <c r="EI3858" s="152"/>
      <c r="EJ3858" s="212"/>
      <c r="EK3858" s="212"/>
      <c r="EL3858" s="212"/>
      <c r="EM3858"/>
      <c r="EN3858"/>
      <c r="EO3858"/>
      <c r="EP3858"/>
      <c r="EQ3858"/>
      <c r="EW3858"/>
      <c r="EX3858" s="1"/>
      <c r="EZ3858" s="152"/>
      <c r="FC3858" s="212"/>
      <c r="GD3858"/>
      <c r="GS3858" s="152"/>
      <c r="GY3858" s="213"/>
      <c r="HA3858" s="152"/>
      <c r="HB3858" s="212"/>
      <c r="HC3858" s="212"/>
      <c r="HD3858" s="212"/>
      <c r="HI3858"/>
      <c r="HK3858"/>
      <c r="HL3858"/>
      <c r="HM3858"/>
      <c r="HN3858"/>
      <c r="HO3858"/>
      <c r="HQ3858"/>
      <c r="HR3858"/>
      <c r="HS3858"/>
      <c r="HT3858"/>
    </row>
    <row r="3859" spans="47:228">
      <c r="AU3859" s="1"/>
      <c r="AV3859" s="152"/>
      <c r="AW3859" s="152"/>
      <c r="AX3859" s="212"/>
      <c r="AY3859" s="212"/>
      <c r="AZ3859" s="212"/>
      <c r="BA3859"/>
      <c r="BB3859"/>
      <c r="BC3859"/>
      <c r="BD3859"/>
      <c r="BE3859"/>
      <c r="BF3859" s="1"/>
      <c r="BG3859" s="152"/>
      <c r="BH3859" s="152"/>
      <c r="BI3859" s="212"/>
      <c r="BJ3859" s="212"/>
      <c r="BK3859" s="212"/>
      <c r="BP3859"/>
      <c r="BQ3859"/>
      <c r="BR3859" s="1"/>
      <c r="BS3859" s="152"/>
      <c r="BT3859" s="152"/>
      <c r="BV3859" s="212"/>
      <c r="BW3859" s="212"/>
      <c r="CU3859" s="1"/>
      <c r="CV3859" s="290"/>
      <c r="CX3859" s="212"/>
      <c r="CY3859" s="212"/>
      <c r="CZ3859" s="212"/>
      <c r="DA3859"/>
      <c r="DB3859"/>
      <c r="DC3859"/>
      <c r="DF3859" s="1"/>
      <c r="DG3859" s="152"/>
      <c r="DH3859" s="152"/>
      <c r="DI3859" s="212"/>
      <c r="DJ3859" s="212"/>
      <c r="DK3859" s="212"/>
      <c r="DL3859"/>
      <c r="DN3859"/>
      <c r="DO3859"/>
      <c r="DP3859"/>
      <c r="EG3859" s="1"/>
      <c r="EH3859" s="152"/>
      <c r="EI3859" s="152"/>
      <c r="EJ3859" s="212"/>
      <c r="EK3859" s="212"/>
      <c r="EL3859" s="212"/>
      <c r="EM3859"/>
      <c r="EN3859"/>
      <c r="EO3859"/>
      <c r="EP3859"/>
      <c r="EQ3859"/>
      <c r="EW3859"/>
      <c r="EX3859" s="1"/>
      <c r="EZ3859" s="152"/>
      <c r="FC3859" s="212"/>
      <c r="GD3859"/>
      <c r="GS3859" s="152"/>
      <c r="GY3859" s="213"/>
      <c r="HA3859" s="152"/>
      <c r="HB3859" s="212"/>
      <c r="HC3859" s="212"/>
      <c r="HD3859" s="212"/>
      <c r="HI3859"/>
      <c r="HK3859"/>
      <c r="HL3859"/>
      <c r="HM3859"/>
      <c r="HN3859"/>
      <c r="HO3859"/>
      <c r="HQ3859"/>
      <c r="HR3859"/>
      <c r="HS3859"/>
      <c r="HT3859"/>
    </row>
    <row r="3860" spans="47:228">
      <c r="AU3860" s="1"/>
      <c r="AV3860" s="152"/>
      <c r="AW3860" s="152"/>
      <c r="AX3860" s="212"/>
      <c r="AY3860" s="212"/>
      <c r="AZ3860" s="212"/>
      <c r="BA3860"/>
      <c r="BB3860"/>
      <c r="BC3860"/>
      <c r="BD3860"/>
      <c r="BE3860"/>
      <c r="BF3860" s="1"/>
      <c r="BG3860" s="152"/>
      <c r="BH3860" s="152"/>
      <c r="BI3860" s="212"/>
      <c r="BJ3860" s="212"/>
      <c r="BK3860" s="212"/>
      <c r="BP3860"/>
      <c r="BQ3860"/>
      <c r="BR3860" s="1"/>
      <c r="BS3860" s="152"/>
      <c r="BT3860" s="152"/>
      <c r="BV3860" s="212"/>
      <c r="BW3860" s="212"/>
      <c r="CU3860" s="1"/>
      <c r="CV3860" s="290"/>
      <c r="CX3860" s="212"/>
      <c r="CY3860" s="212"/>
      <c r="CZ3860" s="212"/>
      <c r="DA3860"/>
      <c r="DB3860"/>
      <c r="DC3860"/>
      <c r="DF3860" s="1"/>
      <c r="DG3860" s="152"/>
      <c r="DH3860" s="152"/>
      <c r="DI3860" s="212"/>
      <c r="DJ3860" s="212"/>
      <c r="DK3860" s="212"/>
      <c r="DL3860"/>
      <c r="DN3860"/>
      <c r="DO3860"/>
      <c r="DP3860"/>
      <c r="EG3860" s="1"/>
      <c r="EH3860" s="152"/>
      <c r="EI3860" s="152"/>
      <c r="EJ3860" s="212"/>
      <c r="EK3860" s="212"/>
      <c r="EL3860" s="212"/>
      <c r="EM3860"/>
      <c r="EN3860"/>
      <c r="EO3860"/>
      <c r="EP3860"/>
      <c r="EQ3860"/>
      <c r="EW3860"/>
      <c r="EX3860" s="1"/>
      <c r="EZ3860" s="152"/>
      <c r="FC3860" s="212"/>
      <c r="GD3860"/>
      <c r="GS3860" s="152"/>
      <c r="GY3860" s="213"/>
      <c r="HA3860" s="152"/>
      <c r="HB3860" s="212"/>
      <c r="HC3860" s="212"/>
      <c r="HD3860" s="212"/>
      <c r="HI3860"/>
      <c r="HK3860"/>
      <c r="HL3860"/>
      <c r="HM3860"/>
      <c r="HN3860"/>
      <c r="HO3860"/>
      <c r="HQ3860"/>
      <c r="HR3860"/>
      <c r="HS3860"/>
      <c r="HT3860"/>
    </row>
    <row r="3861" spans="47:228">
      <c r="AU3861" s="1"/>
      <c r="AV3861" s="152"/>
      <c r="AW3861" s="152"/>
      <c r="AX3861" s="212"/>
      <c r="AY3861" s="212"/>
      <c r="AZ3861" s="212"/>
      <c r="BA3861"/>
      <c r="BB3861"/>
      <c r="BC3861"/>
      <c r="BD3861"/>
      <c r="BE3861"/>
      <c r="BF3861" s="1"/>
      <c r="BG3861" s="152"/>
      <c r="BH3861" s="152"/>
      <c r="BI3861" s="212"/>
      <c r="BJ3861" s="212"/>
      <c r="BK3861" s="212"/>
      <c r="BP3861"/>
      <c r="BQ3861"/>
      <c r="BR3861" s="1"/>
      <c r="BS3861" s="152"/>
      <c r="BT3861" s="152"/>
      <c r="BV3861" s="212"/>
      <c r="BW3861" s="212"/>
      <c r="CU3861" s="1"/>
      <c r="CV3861" s="290"/>
      <c r="CX3861" s="212"/>
      <c r="CY3861" s="212"/>
      <c r="CZ3861" s="212"/>
      <c r="DA3861"/>
      <c r="DB3861"/>
      <c r="DC3861"/>
      <c r="DF3861" s="1"/>
      <c r="DG3861" s="152"/>
      <c r="DH3861" s="152"/>
      <c r="DI3861" s="212"/>
      <c r="DJ3861" s="212"/>
      <c r="DK3861" s="212"/>
      <c r="DL3861"/>
      <c r="DN3861"/>
      <c r="DO3861"/>
      <c r="DP3861"/>
      <c r="EG3861" s="1"/>
      <c r="EH3861" s="152"/>
      <c r="EI3861" s="152"/>
      <c r="EJ3861" s="212"/>
      <c r="EK3861" s="212"/>
      <c r="EL3861" s="212"/>
      <c r="EM3861"/>
      <c r="EN3861"/>
      <c r="EO3861"/>
      <c r="EP3861"/>
      <c r="EQ3861"/>
      <c r="EW3861"/>
      <c r="EX3861" s="1"/>
      <c r="EZ3861" s="152"/>
      <c r="FC3861" s="212"/>
      <c r="GD3861"/>
      <c r="GS3861" s="152"/>
      <c r="GY3861" s="213"/>
      <c r="HA3861" s="152"/>
      <c r="HB3861" s="212"/>
      <c r="HC3861" s="212"/>
      <c r="HD3861" s="212"/>
      <c r="HI3861"/>
      <c r="HK3861"/>
      <c r="HL3861"/>
      <c r="HM3861"/>
      <c r="HN3861"/>
      <c r="HO3861"/>
      <c r="HQ3861"/>
      <c r="HR3861"/>
      <c r="HS3861"/>
      <c r="HT3861"/>
    </row>
    <row r="3862" spans="47:228">
      <c r="AU3862" s="1"/>
      <c r="AV3862" s="152"/>
      <c r="AW3862" s="152"/>
      <c r="AX3862" s="212"/>
      <c r="AY3862" s="212"/>
      <c r="AZ3862" s="212"/>
      <c r="BA3862"/>
      <c r="BB3862"/>
      <c r="BC3862"/>
      <c r="BD3862"/>
      <c r="BE3862"/>
      <c r="BF3862" s="1"/>
      <c r="BG3862" s="152"/>
      <c r="BH3862" s="152"/>
      <c r="BI3862" s="212"/>
      <c r="BJ3862" s="212"/>
      <c r="BK3862" s="212"/>
      <c r="BP3862"/>
      <c r="BQ3862"/>
      <c r="BR3862" s="1"/>
      <c r="BS3862" s="152"/>
      <c r="BT3862" s="152"/>
      <c r="BV3862" s="212"/>
      <c r="BW3862" s="212"/>
      <c r="CU3862" s="1"/>
      <c r="CV3862" s="290"/>
      <c r="CX3862" s="212"/>
      <c r="CY3862" s="212"/>
      <c r="CZ3862" s="212"/>
      <c r="DA3862"/>
      <c r="DB3862"/>
      <c r="DC3862"/>
      <c r="DF3862" s="1"/>
      <c r="DG3862" s="152"/>
      <c r="DH3862" s="152"/>
      <c r="DI3862" s="212"/>
      <c r="DJ3862" s="212"/>
      <c r="DK3862" s="212"/>
      <c r="DL3862"/>
      <c r="DN3862"/>
      <c r="DO3862"/>
      <c r="DP3862"/>
      <c r="EG3862" s="1"/>
      <c r="EH3862" s="152"/>
      <c r="EI3862" s="152"/>
      <c r="EJ3862" s="212"/>
      <c r="EK3862" s="212"/>
      <c r="EL3862" s="212"/>
      <c r="EM3862"/>
      <c r="EN3862"/>
      <c r="EO3862"/>
      <c r="EP3862"/>
      <c r="EQ3862"/>
      <c r="EW3862"/>
      <c r="EX3862" s="1"/>
      <c r="EZ3862" s="152"/>
      <c r="FC3862" s="212"/>
      <c r="GD3862"/>
      <c r="GS3862" s="152"/>
      <c r="GY3862" s="213"/>
      <c r="HA3862" s="152"/>
      <c r="HB3862" s="212"/>
      <c r="HC3862" s="212"/>
      <c r="HD3862" s="212"/>
      <c r="HI3862"/>
      <c r="HK3862"/>
      <c r="HL3862"/>
      <c r="HM3862"/>
      <c r="HN3862"/>
      <c r="HO3862"/>
      <c r="HQ3862"/>
      <c r="HR3862"/>
      <c r="HS3862"/>
      <c r="HT3862"/>
    </row>
    <row r="3863" spans="47:228">
      <c r="AU3863" s="1"/>
      <c r="AV3863" s="152"/>
      <c r="AW3863" s="152"/>
      <c r="AX3863" s="212"/>
      <c r="AY3863" s="212"/>
      <c r="AZ3863" s="212"/>
      <c r="BA3863"/>
      <c r="BB3863"/>
      <c r="BC3863"/>
      <c r="BD3863"/>
      <c r="BE3863"/>
      <c r="BF3863" s="1"/>
      <c r="BG3863" s="152"/>
      <c r="BH3863" s="152"/>
      <c r="BI3863" s="212"/>
      <c r="BJ3863" s="212"/>
      <c r="BK3863" s="212"/>
      <c r="BP3863"/>
      <c r="BQ3863"/>
      <c r="BR3863" s="1"/>
      <c r="BS3863" s="152"/>
      <c r="BT3863" s="152"/>
      <c r="BV3863" s="212"/>
      <c r="BW3863" s="212"/>
      <c r="CU3863" s="1"/>
      <c r="CV3863" s="290"/>
      <c r="CX3863" s="212"/>
      <c r="CY3863" s="212"/>
      <c r="CZ3863" s="212"/>
      <c r="DA3863"/>
      <c r="DB3863"/>
      <c r="DC3863"/>
      <c r="DF3863" s="1"/>
      <c r="DG3863" s="152"/>
      <c r="DH3863" s="152"/>
      <c r="DI3863" s="212"/>
      <c r="DJ3863" s="212"/>
      <c r="DK3863" s="212"/>
      <c r="DL3863"/>
      <c r="DN3863"/>
      <c r="DO3863"/>
      <c r="DP3863"/>
      <c r="EG3863" s="1"/>
      <c r="EH3863" s="152"/>
      <c r="EI3863" s="152"/>
      <c r="EJ3863" s="212"/>
      <c r="EK3863" s="212"/>
      <c r="EL3863" s="212"/>
      <c r="EM3863"/>
      <c r="EN3863"/>
      <c r="EO3863"/>
      <c r="EP3863"/>
      <c r="EQ3863"/>
      <c r="EW3863"/>
      <c r="EX3863" s="1"/>
      <c r="EZ3863" s="152"/>
      <c r="FC3863" s="212"/>
      <c r="GD3863"/>
      <c r="GS3863" s="152"/>
      <c r="GY3863" s="213"/>
      <c r="HA3863" s="152"/>
      <c r="HB3863" s="212"/>
      <c r="HC3863" s="212"/>
      <c r="HD3863" s="212"/>
      <c r="HI3863"/>
      <c r="HK3863"/>
      <c r="HL3863"/>
      <c r="HM3863"/>
      <c r="HN3863"/>
      <c r="HO3863"/>
      <c r="HQ3863"/>
      <c r="HR3863"/>
      <c r="HS3863"/>
      <c r="HT3863"/>
    </row>
    <row r="3864" spans="47:228">
      <c r="AU3864" s="1"/>
      <c r="AV3864" s="152"/>
      <c r="AW3864" s="152"/>
      <c r="AX3864" s="212"/>
      <c r="AY3864" s="212"/>
      <c r="AZ3864" s="212"/>
      <c r="BA3864"/>
      <c r="BB3864"/>
      <c r="BC3864"/>
      <c r="BD3864"/>
      <c r="BE3864"/>
      <c r="BF3864" s="1"/>
      <c r="BG3864" s="152"/>
      <c r="BH3864" s="152"/>
      <c r="BI3864" s="212"/>
      <c r="BJ3864" s="212"/>
      <c r="BK3864" s="212"/>
      <c r="BP3864"/>
      <c r="BQ3864"/>
      <c r="BR3864" s="1"/>
      <c r="BS3864" s="152"/>
      <c r="BT3864" s="152"/>
      <c r="BV3864" s="212"/>
      <c r="BW3864" s="212"/>
      <c r="CU3864" s="1"/>
      <c r="CV3864" s="290"/>
      <c r="CX3864" s="212"/>
      <c r="CY3864" s="212"/>
      <c r="CZ3864" s="212"/>
      <c r="DA3864"/>
      <c r="DB3864"/>
      <c r="DC3864"/>
      <c r="DF3864" s="1"/>
      <c r="DG3864" s="152"/>
      <c r="DH3864" s="152"/>
      <c r="DI3864" s="212"/>
      <c r="DJ3864" s="212"/>
      <c r="DK3864" s="212"/>
      <c r="DL3864"/>
      <c r="DN3864"/>
      <c r="DO3864"/>
      <c r="DP3864"/>
      <c r="EG3864" s="1"/>
      <c r="EH3864" s="152"/>
      <c r="EI3864" s="152"/>
      <c r="EJ3864" s="212"/>
      <c r="EK3864" s="212"/>
      <c r="EL3864" s="212"/>
      <c r="EM3864"/>
      <c r="EN3864"/>
      <c r="EO3864"/>
      <c r="EP3864"/>
      <c r="EQ3864"/>
      <c r="EW3864"/>
      <c r="EX3864" s="1"/>
      <c r="EZ3864" s="152"/>
      <c r="FC3864" s="212"/>
      <c r="GD3864"/>
      <c r="GS3864" s="152"/>
      <c r="GY3864" s="213"/>
      <c r="HA3864" s="152"/>
      <c r="HB3864" s="212"/>
      <c r="HC3864" s="212"/>
      <c r="HD3864" s="212"/>
      <c r="HI3864"/>
      <c r="HK3864"/>
      <c r="HL3864"/>
      <c r="HM3864"/>
      <c r="HN3864"/>
      <c r="HO3864"/>
      <c r="HQ3864"/>
      <c r="HR3864"/>
      <c r="HS3864"/>
      <c r="HT3864"/>
    </row>
    <row r="3865" spans="47:228">
      <c r="AU3865" s="1"/>
      <c r="AV3865" s="152"/>
      <c r="AW3865" s="152"/>
      <c r="AX3865" s="212"/>
      <c r="AY3865" s="212"/>
      <c r="AZ3865" s="212"/>
      <c r="BA3865"/>
      <c r="BB3865"/>
      <c r="BC3865"/>
      <c r="BD3865"/>
      <c r="BE3865"/>
      <c r="BF3865" s="1"/>
      <c r="BG3865" s="152"/>
      <c r="BH3865" s="152"/>
      <c r="BI3865" s="212"/>
      <c r="BJ3865" s="212"/>
      <c r="BK3865" s="212"/>
      <c r="BP3865"/>
      <c r="BQ3865"/>
      <c r="BR3865" s="1"/>
      <c r="BS3865" s="152"/>
      <c r="BT3865" s="152"/>
      <c r="BV3865" s="212"/>
      <c r="BW3865" s="212"/>
      <c r="CU3865" s="1"/>
      <c r="CV3865" s="290"/>
      <c r="CX3865" s="212"/>
      <c r="CY3865" s="212"/>
      <c r="CZ3865" s="212"/>
      <c r="DA3865"/>
      <c r="DB3865"/>
      <c r="DC3865"/>
      <c r="DF3865" s="1"/>
      <c r="DG3865" s="152"/>
      <c r="DH3865" s="152"/>
      <c r="DI3865" s="212"/>
      <c r="DJ3865" s="212"/>
      <c r="DK3865" s="212"/>
      <c r="DL3865"/>
      <c r="DN3865"/>
      <c r="DO3865"/>
      <c r="DP3865"/>
      <c r="EG3865" s="1"/>
      <c r="EH3865" s="152"/>
      <c r="EI3865" s="152"/>
      <c r="EJ3865" s="212"/>
      <c r="EK3865" s="212"/>
      <c r="EL3865" s="212"/>
      <c r="EM3865"/>
      <c r="EN3865"/>
      <c r="EO3865"/>
      <c r="EP3865"/>
      <c r="EQ3865"/>
      <c r="EW3865"/>
      <c r="EX3865" s="1"/>
      <c r="EZ3865" s="152"/>
      <c r="FC3865" s="212"/>
      <c r="GD3865"/>
      <c r="GS3865" s="152"/>
      <c r="GY3865" s="213"/>
      <c r="HA3865" s="152"/>
      <c r="HB3865" s="212"/>
      <c r="HC3865" s="212"/>
      <c r="HD3865" s="212"/>
      <c r="HI3865"/>
      <c r="HK3865"/>
      <c r="HL3865"/>
      <c r="HM3865"/>
      <c r="HN3865"/>
      <c r="HO3865"/>
      <c r="HQ3865"/>
      <c r="HR3865"/>
      <c r="HS3865"/>
      <c r="HT3865"/>
    </row>
    <row r="3866" spans="47:228">
      <c r="AU3866" s="1"/>
      <c r="AV3866" s="152"/>
      <c r="AW3866" s="152"/>
      <c r="AX3866" s="212"/>
      <c r="AY3866" s="212"/>
      <c r="AZ3866" s="212"/>
      <c r="BA3866"/>
      <c r="BB3866"/>
      <c r="BC3866"/>
      <c r="BD3866"/>
      <c r="BE3866"/>
      <c r="BF3866" s="1"/>
      <c r="BG3866" s="152"/>
      <c r="BH3866" s="152"/>
      <c r="BI3866" s="212"/>
      <c r="BJ3866" s="212"/>
      <c r="BK3866" s="212"/>
      <c r="BP3866"/>
      <c r="BQ3866"/>
      <c r="BR3866" s="1"/>
      <c r="BS3866" s="152"/>
      <c r="BT3866" s="152"/>
      <c r="BV3866" s="212"/>
      <c r="BW3866" s="212"/>
      <c r="CU3866" s="1"/>
      <c r="CV3866" s="290"/>
      <c r="CX3866" s="212"/>
      <c r="CY3866" s="212"/>
      <c r="CZ3866" s="212"/>
      <c r="DA3866"/>
      <c r="DB3866"/>
      <c r="DC3866"/>
      <c r="DF3866" s="1"/>
      <c r="DG3866" s="152"/>
      <c r="DH3866" s="152"/>
      <c r="DI3866" s="212"/>
      <c r="DJ3866" s="212"/>
      <c r="DK3866" s="212"/>
      <c r="DL3866"/>
      <c r="DN3866"/>
      <c r="DO3866"/>
      <c r="DP3866"/>
      <c r="EG3866" s="1"/>
      <c r="EH3866" s="152"/>
      <c r="EI3866" s="152"/>
      <c r="EJ3866" s="212"/>
      <c r="EK3866" s="212"/>
      <c r="EL3866" s="212"/>
      <c r="EM3866"/>
      <c r="EN3866"/>
      <c r="EO3866"/>
      <c r="EP3866"/>
      <c r="EQ3866"/>
      <c r="EW3866"/>
      <c r="EX3866" s="1"/>
      <c r="EZ3866" s="152"/>
      <c r="FC3866" s="212"/>
      <c r="GD3866"/>
      <c r="GS3866" s="152"/>
      <c r="GY3866" s="213"/>
      <c r="HA3866" s="152"/>
      <c r="HB3866" s="212"/>
      <c r="HC3866" s="212"/>
      <c r="HD3866" s="212"/>
      <c r="HI3866"/>
      <c r="HK3866"/>
      <c r="HL3866"/>
      <c r="HM3866"/>
      <c r="HN3866"/>
      <c r="HO3866"/>
      <c r="HQ3866"/>
      <c r="HR3866"/>
      <c r="HS3866"/>
      <c r="HT3866"/>
    </row>
    <row r="3867" spans="47:228">
      <c r="AU3867" s="1"/>
      <c r="AV3867" s="152"/>
      <c r="AW3867" s="152"/>
      <c r="AX3867" s="212"/>
      <c r="AY3867" s="212"/>
      <c r="AZ3867" s="212"/>
      <c r="BA3867"/>
      <c r="BB3867"/>
      <c r="BC3867"/>
      <c r="BD3867"/>
      <c r="BE3867"/>
      <c r="BF3867" s="1"/>
      <c r="BG3867" s="152"/>
      <c r="BH3867" s="152"/>
      <c r="BI3867" s="212"/>
      <c r="BJ3867" s="212"/>
      <c r="BK3867" s="212"/>
      <c r="BP3867"/>
      <c r="BQ3867"/>
      <c r="BR3867" s="1"/>
      <c r="BS3867" s="152"/>
      <c r="BT3867" s="152"/>
      <c r="BV3867" s="212"/>
      <c r="BW3867" s="212"/>
      <c r="CU3867" s="1"/>
      <c r="CV3867" s="290"/>
      <c r="CX3867" s="212"/>
      <c r="CY3867" s="212"/>
      <c r="CZ3867" s="212"/>
      <c r="DA3867"/>
      <c r="DB3867"/>
      <c r="DC3867"/>
      <c r="DF3867" s="1"/>
      <c r="DG3867" s="152"/>
      <c r="DH3867" s="152"/>
      <c r="DI3867" s="212"/>
      <c r="DJ3867" s="212"/>
      <c r="DK3867" s="212"/>
      <c r="DL3867"/>
      <c r="DN3867"/>
      <c r="DO3867"/>
      <c r="DP3867"/>
      <c r="EG3867" s="1"/>
      <c r="EH3867" s="152"/>
      <c r="EI3867" s="152"/>
      <c r="EJ3867" s="212"/>
      <c r="EK3867" s="212"/>
      <c r="EL3867" s="212"/>
      <c r="EM3867"/>
      <c r="EN3867"/>
      <c r="EO3867"/>
      <c r="EP3867"/>
      <c r="EQ3867"/>
      <c r="EW3867"/>
      <c r="EX3867" s="1"/>
      <c r="EZ3867" s="152"/>
      <c r="FC3867" s="212"/>
      <c r="GD3867"/>
      <c r="GS3867" s="152"/>
      <c r="GY3867" s="213"/>
      <c r="HA3867" s="152"/>
      <c r="HB3867" s="212"/>
      <c r="HC3867" s="212"/>
      <c r="HD3867" s="212"/>
      <c r="HI3867"/>
      <c r="HK3867"/>
      <c r="HL3867"/>
      <c r="HM3867"/>
      <c r="HN3867"/>
      <c r="HO3867"/>
      <c r="HQ3867"/>
      <c r="HR3867"/>
      <c r="HS3867"/>
      <c r="HT3867"/>
    </row>
    <row r="3868" spans="47:228">
      <c r="AU3868" s="1"/>
      <c r="AV3868" s="152"/>
      <c r="AW3868" s="152"/>
      <c r="AX3868" s="212"/>
      <c r="AY3868" s="212"/>
      <c r="AZ3868" s="212"/>
      <c r="BA3868"/>
      <c r="BB3868"/>
      <c r="BC3868"/>
      <c r="BD3868"/>
      <c r="BE3868"/>
      <c r="BF3868" s="1"/>
      <c r="BG3868" s="152"/>
      <c r="BH3868" s="152"/>
      <c r="BI3868" s="212"/>
      <c r="BJ3868" s="212"/>
      <c r="BK3868" s="212"/>
      <c r="BP3868"/>
      <c r="BQ3868"/>
      <c r="BR3868" s="1"/>
      <c r="BS3868" s="152"/>
      <c r="BT3868" s="152"/>
      <c r="BV3868" s="212"/>
      <c r="BW3868" s="212"/>
      <c r="CU3868" s="1"/>
      <c r="CV3868" s="290"/>
      <c r="CX3868" s="212"/>
      <c r="CY3868" s="212"/>
      <c r="CZ3868" s="212"/>
      <c r="DA3868"/>
      <c r="DB3868"/>
      <c r="DC3868"/>
      <c r="DF3868" s="1"/>
      <c r="DG3868" s="152"/>
      <c r="DH3868" s="152"/>
      <c r="DI3868" s="212"/>
      <c r="DJ3868" s="212"/>
      <c r="DK3868" s="212"/>
      <c r="DL3868"/>
      <c r="DN3868"/>
      <c r="DO3868"/>
      <c r="DP3868"/>
      <c r="EG3868" s="1"/>
      <c r="EH3868" s="152"/>
      <c r="EI3868" s="152"/>
      <c r="EJ3868" s="212"/>
      <c r="EK3868" s="212"/>
      <c r="EL3868" s="212"/>
      <c r="EM3868"/>
      <c r="EN3868"/>
      <c r="EO3868"/>
      <c r="EP3868"/>
      <c r="EQ3868"/>
      <c r="EW3868"/>
      <c r="EX3868" s="1"/>
      <c r="EZ3868" s="152"/>
      <c r="FC3868" s="212"/>
      <c r="GD3868"/>
      <c r="GS3868" s="152"/>
      <c r="GY3868" s="213"/>
      <c r="HA3868" s="152"/>
      <c r="HB3868" s="212"/>
      <c r="HC3868" s="212"/>
      <c r="HD3868" s="212"/>
      <c r="HI3868"/>
      <c r="HK3868"/>
      <c r="HL3868"/>
      <c r="HM3868"/>
      <c r="HN3868"/>
      <c r="HO3868"/>
      <c r="HQ3868"/>
      <c r="HR3868"/>
      <c r="HS3868"/>
      <c r="HT3868"/>
    </row>
    <row r="3869" spans="47:228">
      <c r="AU3869" s="1"/>
      <c r="AV3869" s="152"/>
      <c r="AW3869" s="152"/>
      <c r="AX3869" s="212"/>
      <c r="AY3869" s="212"/>
      <c r="AZ3869" s="212"/>
      <c r="BA3869"/>
      <c r="BB3869"/>
      <c r="BC3869"/>
      <c r="BD3869"/>
      <c r="BE3869"/>
      <c r="BF3869" s="1"/>
      <c r="BG3869" s="152"/>
      <c r="BH3869" s="152"/>
      <c r="BI3869" s="212"/>
      <c r="BJ3869" s="212"/>
      <c r="BK3869" s="212"/>
      <c r="BP3869"/>
      <c r="BQ3869"/>
      <c r="BR3869" s="1"/>
      <c r="BS3869" s="152"/>
      <c r="BT3869" s="152"/>
      <c r="BV3869" s="212"/>
      <c r="BW3869" s="212"/>
      <c r="CU3869" s="1"/>
      <c r="CV3869" s="290"/>
      <c r="CX3869" s="212"/>
      <c r="CY3869" s="212"/>
      <c r="CZ3869" s="212"/>
      <c r="DA3869"/>
      <c r="DB3869"/>
      <c r="DC3869"/>
      <c r="DF3869" s="1"/>
      <c r="DG3869" s="152"/>
      <c r="DH3869" s="152"/>
      <c r="DI3869" s="212"/>
      <c r="DJ3869" s="212"/>
      <c r="DK3869" s="212"/>
      <c r="DL3869"/>
      <c r="DN3869"/>
      <c r="DO3869"/>
      <c r="DP3869"/>
      <c r="EG3869" s="1"/>
      <c r="EH3869" s="152"/>
      <c r="EI3869" s="152"/>
      <c r="EJ3869" s="212"/>
      <c r="EK3869" s="212"/>
      <c r="EL3869" s="212"/>
      <c r="EM3869"/>
      <c r="EN3869"/>
      <c r="EO3869"/>
      <c r="EP3869"/>
      <c r="EQ3869"/>
      <c r="EW3869"/>
      <c r="EX3869" s="1"/>
      <c r="EZ3869" s="152"/>
      <c r="FC3869" s="212"/>
      <c r="GD3869"/>
      <c r="GS3869" s="152"/>
      <c r="GY3869" s="213"/>
      <c r="HA3869" s="152"/>
      <c r="HB3869" s="212"/>
      <c r="HC3869" s="212"/>
      <c r="HD3869" s="212"/>
      <c r="HI3869"/>
      <c r="HK3869"/>
      <c r="HL3869"/>
      <c r="HM3869"/>
      <c r="HN3869"/>
      <c r="HO3869"/>
      <c r="HQ3869"/>
      <c r="HR3869"/>
      <c r="HS3869"/>
      <c r="HT3869"/>
    </row>
    <row r="3870" spans="47:228">
      <c r="AU3870" s="1"/>
      <c r="AV3870" s="152"/>
      <c r="AW3870" s="152"/>
      <c r="AX3870" s="212"/>
      <c r="AY3870" s="212"/>
      <c r="AZ3870" s="212"/>
      <c r="BA3870"/>
      <c r="BB3870"/>
      <c r="BC3870"/>
      <c r="BD3870"/>
      <c r="BE3870"/>
      <c r="BF3870" s="1"/>
      <c r="BG3870" s="152"/>
      <c r="BH3870" s="152"/>
      <c r="BI3870" s="212"/>
      <c r="BJ3870" s="212"/>
      <c r="BK3870" s="212"/>
      <c r="BP3870"/>
      <c r="BQ3870"/>
      <c r="BR3870" s="1"/>
      <c r="BS3870" s="152"/>
      <c r="BT3870" s="152"/>
      <c r="BV3870" s="212"/>
      <c r="BW3870" s="212"/>
      <c r="CU3870" s="1"/>
      <c r="CV3870" s="290"/>
      <c r="CX3870" s="212"/>
      <c r="CY3870" s="212"/>
      <c r="CZ3870" s="212"/>
      <c r="DA3870"/>
      <c r="DB3870"/>
      <c r="DC3870"/>
      <c r="DF3870" s="1"/>
      <c r="DG3870" s="152"/>
      <c r="DH3870" s="152"/>
      <c r="DI3870" s="212"/>
      <c r="DJ3870" s="212"/>
      <c r="DK3870" s="212"/>
      <c r="DL3870"/>
      <c r="DN3870"/>
      <c r="DO3870"/>
      <c r="DP3870"/>
      <c r="EG3870" s="1"/>
      <c r="EH3870" s="152"/>
      <c r="EI3870" s="152"/>
      <c r="EJ3870" s="212"/>
      <c r="EK3870" s="212"/>
      <c r="EL3870" s="212"/>
      <c r="EM3870"/>
      <c r="EN3870"/>
      <c r="EO3870"/>
      <c r="EP3870"/>
      <c r="EQ3870"/>
      <c r="EW3870"/>
      <c r="EX3870" s="1"/>
      <c r="EZ3870" s="152"/>
      <c r="FC3870" s="212"/>
      <c r="GD3870"/>
      <c r="GS3870" s="152"/>
      <c r="GY3870" s="213"/>
      <c r="HA3870" s="152"/>
      <c r="HB3870" s="212"/>
      <c r="HC3870" s="212"/>
      <c r="HD3870" s="212"/>
      <c r="HI3870"/>
      <c r="HK3870"/>
      <c r="HL3870"/>
      <c r="HM3870"/>
      <c r="HN3870"/>
      <c r="HO3870"/>
      <c r="HQ3870"/>
      <c r="HR3870"/>
      <c r="HS3870"/>
      <c r="HT3870"/>
    </row>
    <row r="3871" spans="47:228">
      <c r="AU3871" s="1"/>
      <c r="AV3871" s="152"/>
      <c r="AW3871" s="152"/>
      <c r="AX3871" s="212"/>
      <c r="AY3871" s="212"/>
      <c r="AZ3871" s="212"/>
      <c r="BA3871"/>
      <c r="BB3871"/>
      <c r="BC3871"/>
      <c r="BD3871"/>
      <c r="BE3871"/>
      <c r="BF3871" s="1"/>
      <c r="BG3871" s="152"/>
      <c r="BH3871" s="152"/>
      <c r="BI3871" s="212"/>
      <c r="BJ3871" s="212"/>
      <c r="BK3871" s="212"/>
      <c r="BP3871"/>
      <c r="BQ3871"/>
      <c r="BR3871" s="1"/>
      <c r="BS3871" s="152"/>
      <c r="BT3871" s="152"/>
      <c r="BV3871" s="212"/>
      <c r="BW3871" s="212"/>
      <c r="CU3871" s="1"/>
      <c r="CV3871" s="290"/>
      <c r="CX3871" s="212"/>
      <c r="CY3871" s="212"/>
      <c r="CZ3871" s="212"/>
      <c r="DA3871"/>
      <c r="DB3871"/>
      <c r="DC3871"/>
      <c r="DF3871" s="1"/>
      <c r="DG3871" s="152"/>
      <c r="DH3871" s="152"/>
      <c r="DI3871" s="212"/>
      <c r="DJ3871" s="212"/>
      <c r="DK3871" s="212"/>
      <c r="DL3871"/>
      <c r="DN3871"/>
      <c r="DO3871"/>
      <c r="DP3871"/>
      <c r="EG3871" s="1"/>
      <c r="EH3871" s="152"/>
      <c r="EI3871" s="152"/>
      <c r="EJ3871" s="212"/>
      <c r="EK3871" s="212"/>
      <c r="EL3871" s="212"/>
      <c r="EM3871"/>
      <c r="EN3871"/>
      <c r="EO3871"/>
      <c r="EP3871"/>
      <c r="EQ3871"/>
      <c r="EW3871"/>
      <c r="EX3871" s="1"/>
      <c r="EZ3871" s="152"/>
      <c r="FC3871" s="212"/>
      <c r="GD3871"/>
      <c r="GS3871" s="152"/>
      <c r="GY3871" s="213"/>
      <c r="HA3871" s="152"/>
      <c r="HB3871" s="212"/>
      <c r="HC3871" s="212"/>
      <c r="HD3871" s="212"/>
      <c r="HI3871"/>
      <c r="HK3871"/>
      <c r="HL3871"/>
      <c r="HM3871"/>
      <c r="HN3871"/>
      <c r="HO3871"/>
      <c r="HQ3871"/>
      <c r="HR3871"/>
      <c r="HS3871"/>
      <c r="HT3871"/>
    </row>
    <row r="3872" spans="47:228">
      <c r="AU3872" s="1"/>
      <c r="AV3872" s="152"/>
      <c r="AW3872" s="152"/>
      <c r="AX3872" s="212"/>
      <c r="AY3872" s="212"/>
      <c r="AZ3872" s="212"/>
      <c r="BA3872"/>
      <c r="BB3872"/>
      <c r="BC3872"/>
      <c r="BD3872"/>
      <c r="BE3872"/>
      <c r="BF3872" s="1"/>
      <c r="BG3872" s="152"/>
      <c r="BH3872" s="152"/>
      <c r="BI3872" s="212"/>
      <c r="BJ3872" s="212"/>
      <c r="BK3872" s="212"/>
      <c r="BP3872"/>
      <c r="BQ3872"/>
      <c r="BR3872" s="1"/>
      <c r="BS3872" s="152"/>
      <c r="BT3872" s="152"/>
      <c r="BV3872" s="212"/>
      <c r="BW3872" s="212"/>
      <c r="CU3872" s="1"/>
      <c r="CV3872" s="290"/>
      <c r="CX3872" s="212"/>
      <c r="CY3872" s="212"/>
      <c r="CZ3872" s="212"/>
      <c r="DA3872"/>
      <c r="DB3872"/>
      <c r="DC3872"/>
      <c r="DF3872" s="1"/>
      <c r="DG3872" s="152"/>
      <c r="DH3872" s="152"/>
      <c r="DI3872" s="212"/>
      <c r="DJ3872" s="212"/>
      <c r="DK3872" s="212"/>
      <c r="DL3872"/>
      <c r="DN3872"/>
      <c r="DO3872"/>
      <c r="DP3872"/>
      <c r="EG3872" s="1"/>
      <c r="EH3872" s="152"/>
      <c r="EI3872" s="152"/>
      <c r="EJ3872" s="212"/>
      <c r="EK3872" s="212"/>
      <c r="EL3872" s="212"/>
      <c r="EM3872"/>
      <c r="EN3872"/>
      <c r="EO3872"/>
      <c r="EP3872"/>
      <c r="EQ3872"/>
      <c r="EW3872"/>
      <c r="EX3872" s="1"/>
      <c r="EZ3872" s="152"/>
      <c r="FC3872" s="212"/>
      <c r="GD3872"/>
      <c r="GS3872" s="152"/>
      <c r="GY3872" s="213"/>
      <c r="HA3872" s="152"/>
      <c r="HB3872" s="212"/>
      <c r="HC3872" s="212"/>
      <c r="HD3872" s="212"/>
      <c r="HI3872"/>
      <c r="HK3872"/>
      <c r="HL3872"/>
      <c r="HM3872"/>
      <c r="HN3872"/>
      <c r="HO3872"/>
      <c r="HQ3872"/>
      <c r="HR3872"/>
      <c r="HS3872"/>
      <c r="HT3872"/>
    </row>
    <row r="3873" spans="47:228">
      <c r="AU3873" s="1"/>
      <c r="AV3873" s="152"/>
      <c r="AW3873" s="152"/>
      <c r="AX3873" s="212"/>
      <c r="AY3873" s="212"/>
      <c r="AZ3873" s="212"/>
      <c r="BA3873"/>
      <c r="BB3873"/>
      <c r="BC3873"/>
      <c r="BD3873"/>
      <c r="BE3873"/>
      <c r="BF3873" s="1"/>
      <c r="BG3873" s="152"/>
      <c r="BH3873" s="152"/>
      <c r="BI3873" s="212"/>
      <c r="BJ3873" s="212"/>
      <c r="BK3873" s="212"/>
      <c r="BP3873"/>
      <c r="BQ3873"/>
      <c r="BR3873" s="1"/>
      <c r="BS3873" s="152"/>
      <c r="BT3873" s="152"/>
      <c r="BV3873" s="212"/>
      <c r="BW3873" s="212"/>
      <c r="CU3873" s="1"/>
      <c r="CV3873" s="290"/>
      <c r="CX3873" s="212"/>
      <c r="CY3873" s="212"/>
      <c r="CZ3873" s="212"/>
      <c r="DA3873"/>
      <c r="DB3873"/>
      <c r="DC3873"/>
      <c r="DF3873" s="1"/>
      <c r="DG3873" s="152"/>
      <c r="DH3873" s="152"/>
      <c r="DI3873" s="212"/>
      <c r="DJ3873" s="212"/>
      <c r="DK3873" s="212"/>
      <c r="DL3873"/>
      <c r="DN3873"/>
      <c r="DO3873"/>
      <c r="DP3873"/>
      <c r="EG3873" s="1"/>
      <c r="EH3873" s="152"/>
      <c r="EI3873" s="152"/>
      <c r="EJ3873" s="212"/>
      <c r="EK3873" s="212"/>
      <c r="EL3873" s="212"/>
      <c r="EM3873"/>
      <c r="EN3873"/>
      <c r="EO3873"/>
      <c r="EP3873"/>
      <c r="EQ3873"/>
      <c r="EW3873"/>
      <c r="EX3873" s="1"/>
      <c r="EZ3873" s="152"/>
      <c r="FC3873" s="212"/>
      <c r="GD3873"/>
      <c r="GS3873" s="152"/>
      <c r="GY3873" s="213"/>
      <c r="HA3873" s="152"/>
      <c r="HB3873" s="212"/>
      <c r="HC3873" s="212"/>
      <c r="HD3873" s="212"/>
      <c r="HI3873"/>
      <c r="HK3873"/>
      <c r="HL3873"/>
      <c r="HM3873"/>
      <c r="HN3873"/>
      <c r="HO3873"/>
      <c r="HQ3873"/>
      <c r="HR3873"/>
      <c r="HS3873"/>
      <c r="HT3873"/>
    </row>
    <row r="3874" spans="47:228">
      <c r="AU3874" s="1"/>
      <c r="AV3874" s="152"/>
      <c r="AW3874" s="152"/>
      <c r="AX3874" s="212"/>
      <c r="AY3874" s="212"/>
      <c r="AZ3874" s="212"/>
      <c r="BA3874"/>
      <c r="BB3874"/>
      <c r="BC3874"/>
      <c r="BD3874"/>
      <c r="BE3874"/>
      <c r="BF3874" s="1"/>
      <c r="BG3874" s="152"/>
      <c r="BH3874" s="152"/>
      <c r="BI3874" s="212"/>
      <c r="BJ3874" s="212"/>
      <c r="BK3874" s="212"/>
      <c r="BP3874"/>
      <c r="BQ3874"/>
      <c r="BR3874" s="1"/>
      <c r="BS3874" s="152"/>
      <c r="BT3874" s="152"/>
      <c r="BV3874" s="212"/>
      <c r="BW3874" s="212"/>
      <c r="CU3874" s="1"/>
      <c r="CV3874" s="290"/>
      <c r="CX3874" s="212"/>
      <c r="CY3874" s="212"/>
      <c r="CZ3874" s="212"/>
      <c r="DA3874"/>
      <c r="DB3874"/>
      <c r="DC3874"/>
      <c r="DF3874" s="1"/>
      <c r="DG3874" s="152"/>
      <c r="DH3874" s="152"/>
      <c r="DI3874" s="212"/>
      <c r="DJ3874" s="212"/>
      <c r="DK3874" s="212"/>
      <c r="DL3874"/>
      <c r="DN3874"/>
      <c r="DO3874"/>
      <c r="DP3874"/>
      <c r="EG3874" s="1"/>
      <c r="EH3874" s="152"/>
      <c r="EI3874" s="152"/>
      <c r="EJ3874" s="212"/>
      <c r="EK3874" s="212"/>
      <c r="EL3874" s="212"/>
      <c r="EM3874"/>
      <c r="EN3874"/>
      <c r="EO3874"/>
      <c r="EP3874"/>
      <c r="EQ3874"/>
      <c r="EW3874"/>
      <c r="EX3874" s="1"/>
      <c r="EZ3874" s="152"/>
      <c r="FC3874" s="212"/>
      <c r="GD3874"/>
      <c r="GS3874" s="152"/>
      <c r="GY3874" s="213"/>
      <c r="HA3874" s="152"/>
      <c r="HB3874" s="212"/>
      <c r="HC3874" s="212"/>
      <c r="HD3874" s="212"/>
      <c r="HI3874"/>
      <c r="HK3874"/>
      <c r="HL3874"/>
      <c r="HM3874"/>
      <c r="HN3874"/>
      <c r="HO3874"/>
      <c r="HQ3874"/>
      <c r="HR3874"/>
      <c r="HS3874"/>
      <c r="HT3874"/>
    </row>
    <row r="3875" spans="47:228">
      <c r="AU3875" s="1"/>
      <c r="AV3875" s="152"/>
      <c r="AW3875" s="152"/>
      <c r="AX3875" s="212"/>
      <c r="AY3875" s="212"/>
      <c r="AZ3875" s="212"/>
      <c r="BA3875"/>
      <c r="BB3875"/>
      <c r="BC3875"/>
      <c r="BD3875"/>
      <c r="BE3875"/>
      <c r="BF3875" s="1"/>
      <c r="BG3875" s="152"/>
      <c r="BH3875" s="152"/>
      <c r="BI3875" s="212"/>
      <c r="BJ3875" s="212"/>
      <c r="BK3875" s="212"/>
      <c r="BP3875"/>
      <c r="BQ3875"/>
      <c r="BR3875" s="1"/>
      <c r="BS3875" s="152"/>
      <c r="BT3875" s="152"/>
      <c r="BV3875" s="212"/>
      <c r="BW3875" s="212"/>
      <c r="CU3875" s="1"/>
      <c r="CV3875" s="290"/>
      <c r="CX3875" s="212"/>
      <c r="CY3875" s="212"/>
      <c r="CZ3875" s="212"/>
      <c r="DA3875"/>
      <c r="DB3875"/>
      <c r="DC3875"/>
      <c r="DF3875" s="1"/>
      <c r="DG3875" s="152"/>
      <c r="DH3875" s="152"/>
      <c r="DI3875" s="212"/>
      <c r="DJ3875" s="212"/>
      <c r="DK3875" s="212"/>
      <c r="DL3875"/>
      <c r="DN3875"/>
      <c r="DO3875"/>
      <c r="DP3875"/>
      <c r="EG3875" s="1"/>
      <c r="EH3875" s="152"/>
      <c r="EI3875" s="152"/>
      <c r="EJ3875" s="212"/>
      <c r="EK3875" s="212"/>
      <c r="EL3875" s="212"/>
      <c r="EM3875"/>
      <c r="EN3875"/>
      <c r="EO3875"/>
      <c r="EP3875"/>
      <c r="EQ3875"/>
      <c r="EW3875"/>
      <c r="EX3875" s="1"/>
      <c r="EZ3875" s="152"/>
      <c r="FC3875" s="212"/>
      <c r="GD3875"/>
      <c r="GS3875" s="152"/>
      <c r="GY3875" s="213"/>
      <c r="HA3875" s="152"/>
      <c r="HB3875" s="212"/>
      <c r="HC3875" s="212"/>
      <c r="HD3875" s="212"/>
      <c r="HI3875"/>
      <c r="HK3875"/>
      <c r="HL3875"/>
      <c r="HM3875"/>
      <c r="HN3875"/>
      <c r="HO3875"/>
      <c r="HQ3875"/>
      <c r="HR3875"/>
      <c r="HS3875"/>
      <c r="HT3875"/>
    </row>
    <row r="3876" spans="47:228">
      <c r="AU3876" s="1"/>
      <c r="AV3876" s="152"/>
      <c r="AW3876" s="152"/>
      <c r="AX3876" s="212"/>
      <c r="AY3876" s="212"/>
      <c r="AZ3876" s="212"/>
      <c r="BA3876"/>
      <c r="BB3876"/>
      <c r="BC3876"/>
      <c r="BD3876"/>
      <c r="BE3876"/>
      <c r="BF3876" s="1"/>
      <c r="BG3876" s="152"/>
      <c r="BH3876" s="152"/>
      <c r="BI3876" s="212"/>
      <c r="BJ3876" s="212"/>
      <c r="BK3876" s="212"/>
      <c r="BP3876"/>
      <c r="BQ3876"/>
      <c r="BR3876" s="1"/>
      <c r="BS3876" s="152"/>
      <c r="BT3876" s="152"/>
      <c r="BV3876" s="212"/>
      <c r="BW3876" s="212"/>
      <c r="CU3876" s="1"/>
      <c r="CV3876" s="290"/>
      <c r="CX3876" s="212"/>
      <c r="CY3876" s="212"/>
      <c r="CZ3876" s="212"/>
      <c r="DA3876"/>
      <c r="DB3876"/>
      <c r="DC3876"/>
      <c r="DF3876" s="1"/>
      <c r="DG3876" s="152"/>
      <c r="DH3876" s="152"/>
      <c r="DI3876" s="212"/>
      <c r="DJ3876" s="212"/>
      <c r="DK3876" s="212"/>
      <c r="DL3876"/>
      <c r="DN3876"/>
      <c r="DO3876"/>
      <c r="DP3876"/>
      <c r="EG3876" s="1"/>
      <c r="EH3876" s="152"/>
      <c r="EI3876" s="152"/>
      <c r="EJ3876" s="212"/>
      <c r="EK3876" s="212"/>
      <c r="EL3876" s="212"/>
      <c r="EM3876"/>
      <c r="EN3876"/>
      <c r="EO3876"/>
      <c r="EP3876"/>
      <c r="EQ3876"/>
      <c r="EW3876"/>
      <c r="EX3876" s="1"/>
      <c r="EZ3876" s="152"/>
      <c r="FC3876" s="212"/>
      <c r="GD3876"/>
      <c r="GS3876" s="152"/>
      <c r="GY3876" s="213"/>
      <c r="HA3876" s="152"/>
      <c r="HB3876" s="212"/>
      <c r="HC3876" s="212"/>
      <c r="HD3876" s="212"/>
      <c r="HI3876"/>
      <c r="HK3876"/>
      <c r="HL3876"/>
      <c r="HM3876"/>
      <c r="HN3876"/>
      <c r="HO3876"/>
      <c r="HQ3876"/>
      <c r="HR3876"/>
      <c r="HS3876"/>
      <c r="HT3876"/>
    </row>
    <row r="3877" spans="47:228">
      <c r="AU3877" s="1"/>
      <c r="AV3877" s="152"/>
      <c r="AW3877" s="152"/>
      <c r="AX3877" s="212"/>
      <c r="AY3877" s="212"/>
      <c r="AZ3877" s="212"/>
      <c r="BA3877"/>
      <c r="BB3877"/>
      <c r="BC3877"/>
      <c r="BD3877"/>
      <c r="BE3877"/>
      <c r="BF3877" s="1"/>
      <c r="BG3877" s="152"/>
      <c r="BH3877" s="152"/>
      <c r="BI3877" s="212"/>
      <c r="BJ3877" s="212"/>
      <c r="BK3877" s="212"/>
      <c r="BP3877"/>
      <c r="BQ3877"/>
      <c r="BR3877" s="1"/>
      <c r="BS3877" s="152"/>
      <c r="BT3877" s="152"/>
      <c r="BV3877" s="212"/>
      <c r="BW3877" s="212"/>
      <c r="CU3877" s="1"/>
      <c r="CV3877" s="290"/>
      <c r="CX3877" s="212"/>
      <c r="CY3877" s="212"/>
      <c r="CZ3877" s="212"/>
      <c r="DA3877"/>
      <c r="DB3877"/>
      <c r="DC3877"/>
      <c r="DF3877" s="1"/>
      <c r="DG3877" s="152"/>
      <c r="DH3877" s="152"/>
      <c r="DI3877" s="212"/>
      <c r="DJ3877" s="212"/>
      <c r="DK3877" s="212"/>
      <c r="DL3877"/>
      <c r="DN3877"/>
      <c r="DO3877"/>
      <c r="DP3877"/>
      <c r="EG3877" s="1"/>
      <c r="EH3877" s="152"/>
      <c r="EI3877" s="152"/>
      <c r="EJ3877" s="212"/>
      <c r="EK3877" s="212"/>
      <c r="EL3877" s="212"/>
      <c r="EM3877"/>
      <c r="EN3877"/>
      <c r="EO3877"/>
      <c r="EP3877"/>
      <c r="EQ3877"/>
      <c r="EW3877"/>
      <c r="EX3877" s="1"/>
      <c r="EZ3877" s="152"/>
      <c r="FC3877" s="212"/>
      <c r="GD3877"/>
      <c r="GS3877" s="152"/>
      <c r="GY3877" s="213"/>
      <c r="HA3877" s="152"/>
      <c r="HB3877" s="212"/>
      <c r="HC3877" s="212"/>
      <c r="HD3877" s="212"/>
      <c r="HI3877"/>
      <c r="HK3877"/>
      <c r="HL3877"/>
      <c r="HM3877"/>
      <c r="HN3877"/>
      <c r="HO3877"/>
      <c r="HQ3877"/>
      <c r="HR3877"/>
      <c r="HS3877"/>
      <c r="HT3877"/>
    </row>
    <row r="3878" spans="47:228">
      <c r="AU3878" s="1"/>
      <c r="AV3878" s="152"/>
      <c r="AW3878" s="152"/>
      <c r="AX3878" s="212"/>
      <c r="AY3878" s="212"/>
      <c r="AZ3878" s="212"/>
      <c r="BA3878"/>
      <c r="BB3878"/>
      <c r="BC3878"/>
      <c r="BD3878"/>
      <c r="BE3878"/>
      <c r="BF3878" s="1"/>
      <c r="BG3878" s="152"/>
      <c r="BH3878" s="152"/>
      <c r="BI3878" s="212"/>
      <c r="BJ3878" s="212"/>
      <c r="BK3878" s="212"/>
      <c r="BP3878"/>
      <c r="BQ3878"/>
      <c r="BR3878" s="1"/>
      <c r="BS3878" s="152"/>
      <c r="BT3878" s="152"/>
      <c r="BV3878" s="212"/>
      <c r="BW3878" s="212"/>
      <c r="CU3878" s="1"/>
      <c r="CV3878" s="290"/>
      <c r="CX3878" s="212"/>
      <c r="CY3878" s="212"/>
      <c r="CZ3878" s="212"/>
      <c r="DA3878"/>
      <c r="DB3878"/>
      <c r="DC3878"/>
      <c r="DF3878" s="1"/>
      <c r="DG3878" s="152"/>
      <c r="DH3878" s="152"/>
      <c r="DI3878" s="212"/>
      <c r="DJ3878" s="212"/>
      <c r="DK3878" s="212"/>
      <c r="DL3878"/>
      <c r="DN3878"/>
      <c r="DO3878"/>
      <c r="DP3878"/>
      <c r="EG3878" s="1"/>
      <c r="EH3878" s="152"/>
      <c r="EI3878" s="152"/>
      <c r="EJ3878" s="212"/>
      <c r="EK3878" s="212"/>
      <c r="EL3878" s="212"/>
      <c r="EM3878"/>
      <c r="EN3878"/>
      <c r="EO3878"/>
      <c r="EP3878"/>
      <c r="EQ3878"/>
      <c r="EW3878"/>
      <c r="EX3878" s="1"/>
      <c r="EZ3878" s="152"/>
      <c r="FC3878" s="212"/>
      <c r="GD3878"/>
      <c r="GS3878" s="152"/>
      <c r="GY3878" s="213"/>
      <c r="HA3878" s="152"/>
      <c r="HB3878" s="212"/>
      <c r="HC3878" s="212"/>
      <c r="HD3878" s="212"/>
      <c r="HI3878"/>
      <c r="HK3878"/>
      <c r="HL3878"/>
      <c r="HM3878"/>
      <c r="HN3878"/>
      <c r="HO3878"/>
      <c r="HQ3878"/>
      <c r="HR3878"/>
      <c r="HS3878"/>
      <c r="HT3878"/>
    </row>
    <row r="3879" spans="47:228">
      <c r="AU3879" s="1"/>
      <c r="AV3879" s="152"/>
      <c r="AW3879" s="152"/>
      <c r="AX3879" s="212"/>
      <c r="AY3879" s="212"/>
      <c r="AZ3879" s="212"/>
      <c r="BA3879"/>
      <c r="BB3879"/>
      <c r="BC3879"/>
      <c r="BD3879"/>
      <c r="BE3879"/>
      <c r="BF3879" s="1"/>
      <c r="BG3879" s="152"/>
      <c r="BH3879" s="152"/>
      <c r="BI3879" s="212"/>
      <c r="BJ3879" s="212"/>
      <c r="BK3879" s="212"/>
      <c r="BP3879"/>
      <c r="BQ3879"/>
      <c r="BR3879" s="1"/>
      <c r="BS3879" s="152"/>
      <c r="BT3879" s="152"/>
      <c r="BV3879" s="212"/>
      <c r="BW3879" s="212"/>
      <c r="CU3879" s="1"/>
      <c r="CV3879" s="290"/>
      <c r="CX3879" s="212"/>
      <c r="CY3879" s="212"/>
      <c r="CZ3879" s="212"/>
      <c r="DA3879"/>
      <c r="DB3879"/>
      <c r="DC3879"/>
      <c r="DF3879" s="1"/>
      <c r="DG3879" s="152"/>
      <c r="DH3879" s="152"/>
      <c r="DI3879" s="212"/>
      <c r="DJ3879" s="212"/>
      <c r="DK3879" s="212"/>
      <c r="DL3879"/>
      <c r="DN3879"/>
      <c r="DO3879"/>
      <c r="DP3879"/>
      <c r="EG3879" s="1"/>
      <c r="EH3879" s="152"/>
      <c r="EI3879" s="152"/>
      <c r="EJ3879" s="212"/>
      <c r="EK3879" s="212"/>
      <c r="EL3879" s="212"/>
      <c r="EM3879"/>
      <c r="EN3879"/>
      <c r="EO3879"/>
      <c r="EP3879"/>
      <c r="EQ3879"/>
      <c r="EW3879"/>
      <c r="EX3879" s="1"/>
      <c r="EZ3879" s="152"/>
      <c r="FC3879" s="212"/>
      <c r="GD3879"/>
      <c r="GS3879" s="152"/>
      <c r="GY3879" s="213"/>
      <c r="HA3879" s="152"/>
      <c r="HB3879" s="212"/>
      <c r="HC3879" s="212"/>
      <c r="HD3879" s="212"/>
      <c r="HI3879"/>
      <c r="HK3879"/>
      <c r="HL3879"/>
      <c r="HM3879"/>
      <c r="HN3879"/>
      <c r="HO3879"/>
      <c r="HQ3879"/>
      <c r="HR3879"/>
      <c r="HS3879"/>
      <c r="HT3879"/>
    </row>
    <row r="3880" spans="47:228">
      <c r="AU3880" s="1"/>
      <c r="AV3880" s="152"/>
      <c r="AW3880" s="152"/>
      <c r="AX3880" s="212"/>
      <c r="AY3880" s="212"/>
      <c r="AZ3880" s="212"/>
      <c r="BA3880"/>
      <c r="BB3880"/>
      <c r="BC3880"/>
      <c r="BD3880"/>
      <c r="BE3880"/>
      <c r="BF3880" s="1"/>
      <c r="BG3880" s="152"/>
      <c r="BH3880" s="152"/>
      <c r="BI3880" s="212"/>
      <c r="BJ3880" s="212"/>
      <c r="BK3880" s="212"/>
      <c r="BP3880"/>
      <c r="BQ3880"/>
      <c r="BR3880" s="1"/>
      <c r="BS3880" s="152"/>
      <c r="BT3880" s="152"/>
      <c r="BV3880" s="212"/>
      <c r="BW3880" s="212"/>
      <c r="CU3880" s="1"/>
      <c r="CV3880" s="290"/>
      <c r="CX3880" s="212"/>
      <c r="CY3880" s="212"/>
      <c r="CZ3880" s="212"/>
      <c r="DA3880"/>
      <c r="DB3880"/>
      <c r="DC3880"/>
      <c r="DF3880" s="1"/>
      <c r="DG3880" s="152"/>
      <c r="DH3880" s="152"/>
      <c r="DI3880" s="212"/>
      <c r="DJ3880" s="212"/>
      <c r="DK3880" s="212"/>
      <c r="DL3880"/>
      <c r="DN3880"/>
      <c r="DO3880"/>
      <c r="DP3880"/>
      <c r="EG3880" s="1"/>
      <c r="EH3880" s="152"/>
      <c r="EI3880" s="152"/>
      <c r="EJ3880" s="212"/>
      <c r="EK3880" s="212"/>
      <c r="EL3880" s="212"/>
      <c r="EM3880"/>
      <c r="EN3880"/>
      <c r="EO3880"/>
      <c r="EP3880"/>
      <c r="EQ3880"/>
      <c r="EW3880"/>
      <c r="EX3880" s="1"/>
      <c r="EZ3880" s="152"/>
      <c r="FC3880" s="212"/>
      <c r="GD3880"/>
      <c r="GS3880" s="152"/>
      <c r="GY3880" s="213"/>
      <c r="HA3880" s="152"/>
      <c r="HB3880" s="212"/>
      <c r="HC3880" s="212"/>
      <c r="HD3880" s="212"/>
      <c r="HI3880"/>
      <c r="HK3880"/>
      <c r="HL3880"/>
      <c r="HM3880"/>
      <c r="HN3880"/>
      <c r="HO3880"/>
      <c r="HQ3880"/>
      <c r="HR3880"/>
      <c r="HS3880"/>
      <c r="HT3880"/>
    </row>
    <row r="3881" spans="47:228">
      <c r="AU3881" s="1"/>
      <c r="AV3881" s="152"/>
      <c r="AW3881" s="152"/>
      <c r="AX3881" s="212"/>
      <c r="AY3881" s="212"/>
      <c r="AZ3881" s="212"/>
      <c r="BA3881"/>
      <c r="BB3881"/>
      <c r="BC3881"/>
      <c r="BD3881"/>
      <c r="BE3881"/>
      <c r="BF3881" s="1"/>
      <c r="BG3881" s="152"/>
      <c r="BH3881" s="152"/>
      <c r="BI3881" s="212"/>
      <c r="BJ3881" s="212"/>
      <c r="BK3881" s="212"/>
      <c r="BP3881"/>
      <c r="BQ3881"/>
      <c r="BR3881" s="1"/>
      <c r="BS3881" s="152"/>
      <c r="BT3881" s="152"/>
      <c r="BV3881" s="212"/>
      <c r="BW3881" s="212"/>
      <c r="CU3881" s="1"/>
      <c r="CV3881" s="290"/>
      <c r="CX3881" s="212"/>
      <c r="CY3881" s="212"/>
      <c r="CZ3881" s="212"/>
      <c r="DA3881"/>
      <c r="DB3881"/>
      <c r="DC3881"/>
      <c r="DF3881" s="1"/>
      <c r="DG3881" s="152"/>
      <c r="DH3881" s="152"/>
      <c r="DI3881" s="212"/>
      <c r="DJ3881" s="212"/>
      <c r="DK3881" s="212"/>
      <c r="DL3881"/>
      <c r="DN3881"/>
      <c r="DO3881"/>
      <c r="DP3881"/>
      <c r="EG3881" s="1"/>
      <c r="EH3881" s="152"/>
      <c r="EI3881" s="152"/>
      <c r="EJ3881" s="212"/>
      <c r="EK3881" s="212"/>
      <c r="EL3881" s="212"/>
      <c r="EM3881"/>
      <c r="EN3881"/>
      <c r="EO3881"/>
      <c r="EP3881"/>
      <c r="EQ3881"/>
      <c r="EW3881"/>
      <c r="EX3881" s="1"/>
      <c r="EZ3881" s="152"/>
      <c r="FC3881" s="212"/>
      <c r="GD3881"/>
      <c r="GS3881" s="152"/>
      <c r="GY3881" s="213"/>
      <c r="HA3881" s="152"/>
      <c r="HB3881" s="212"/>
      <c r="HC3881" s="212"/>
      <c r="HD3881" s="212"/>
      <c r="HI3881"/>
      <c r="HK3881"/>
      <c r="HL3881"/>
      <c r="HM3881"/>
      <c r="HN3881"/>
      <c r="HO3881"/>
      <c r="HQ3881"/>
      <c r="HR3881"/>
      <c r="HS3881"/>
      <c r="HT3881"/>
    </row>
    <row r="3882" spans="47:228">
      <c r="AU3882" s="1"/>
      <c r="AV3882" s="152"/>
      <c r="AW3882" s="152"/>
      <c r="AX3882" s="212"/>
      <c r="AY3882" s="212"/>
      <c r="AZ3882" s="212"/>
      <c r="BA3882"/>
      <c r="BB3882"/>
      <c r="BC3882"/>
      <c r="BD3882"/>
      <c r="BE3882"/>
      <c r="BF3882" s="1"/>
      <c r="BG3882" s="152"/>
      <c r="BH3882" s="152"/>
      <c r="BI3882" s="212"/>
      <c r="BJ3882" s="212"/>
      <c r="BK3882" s="212"/>
      <c r="BP3882"/>
      <c r="BQ3882"/>
      <c r="BR3882" s="1"/>
      <c r="BS3882" s="152"/>
      <c r="BT3882" s="152"/>
      <c r="BV3882" s="212"/>
      <c r="BW3882" s="212"/>
      <c r="CU3882" s="1"/>
      <c r="CV3882" s="290"/>
      <c r="CX3882" s="212"/>
      <c r="CY3882" s="212"/>
      <c r="CZ3882" s="212"/>
      <c r="DA3882"/>
      <c r="DB3882"/>
      <c r="DC3882"/>
      <c r="DF3882" s="1"/>
      <c r="DG3882" s="152"/>
      <c r="DH3882" s="152"/>
      <c r="DI3882" s="212"/>
      <c r="DJ3882" s="212"/>
      <c r="DK3882" s="212"/>
      <c r="DL3882"/>
      <c r="DN3882"/>
      <c r="DO3882"/>
      <c r="DP3882"/>
      <c r="EG3882" s="1"/>
      <c r="EH3882" s="152"/>
      <c r="EI3882" s="152"/>
      <c r="EJ3882" s="212"/>
      <c r="EK3882" s="212"/>
      <c r="EL3882" s="212"/>
      <c r="EM3882"/>
      <c r="EN3882"/>
      <c r="EO3882"/>
      <c r="EP3882"/>
      <c r="EQ3882"/>
      <c r="EW3882"/>
      <c r="EX3882" s="1"/>
      <c r="EZ3882" s="152"/>
      <c r="FC3882" s="212"/>
      <c r="GD3882"/>
      <c r="GS3882" s="152"/>
      <c r="GY3882" s="213"/>
      <c r="HA3882" s="152"/>
      <c r="HB3882" s="212"/>
      <c r="HC3882" s="212"/>
      <c r="HD3882" s="212"/>
      <c r="HI3882"/>
      <c r="HK3882"/>
      <c r="HL3882"/>
      <c r="HM3882"/>
      <c r="HN3882"/>
      <c r="HO3882"/>
      <c r="HQ3882"/>
      <c r="HR3882"/>
      <c r="HS3882"/>
      <c r="HT3882"/>
    </row>
    <row r="3883" spans="47:228">
      <c r="AU3883" s="1"/>
      <c r="AV3883" s="152"/>
      <c r="AW3883" s="152"/>
      <c r="AX3883" s="212"/>
      <c r="AY3883" s="212"/>
      <c r="AZ3883" s="212"/>
      <c r="BA3883"/>
      <c r="BB3883"/>
      <c r="BC3883"/>
      <c r="BD3883"/>
      <c r="BE3883"/>
      <c r="BF3883" s="1"/>
      <c r="BG3883" s="152"/>
      <c r="BH3883" s="152"/>
      <c r="BI3883" s="212"/>
      <c r="BJ3883" s="212"/>
      <c r="BK3883" s="212"/>
      <c r="BP3883"/>
      <c r="BQ3883"/>
      <c r="BR3883" s="1"/>
      <c r="BS3883" s="152"/>
      <c r="BT3883" s="152"/>
      <c r="BV3883" s="212"/>
      <c r="BW3883" s="212"/>
      <c r="CU3883" s="1"/>
      <c r="CV3883" s="290"/>
      <c r="CX3883" s="212"/>
      <c r="CY3883" s="212"/>
      <c r="CZ3883" s="212"/>
      <c r="DA3883"/>
      <c r="DB3883"/>
      <c r="DC3883"/>
      <c r="DF3883" s="1"/>
      <c r="DG3883" s="152"/>
      <c r="DH3883" s="152"/>
      <c r="DI3883" s="212"/>
      <c r="DJ3883" s="212"/>
      <c r="DK3883" s="212"/>
      <c r="DL3883"/>
      <c r="DN3883"/>
      <c r="DO3883"/>
      <c r="DP3883"/>
      <c r="EG3883" s="1"/>
      <c r="EH3883" s="152"/>
      <c r="EI3883" s="152"/>
      <c r="EJ3883" s="212"/>
      <c r="EK3883" s="212"/>
      <c r="EL3883" s="212"/>
      <c r="EM3883"/>
      <c r="EN3883"/>
      <c r="EO3883"/>
      <c r="EP3883"/>
      <c r="EQ3883"/>
      <c r="EW3883"/>
      <c r="EX3883" s="1"/>
      <c r="EZ3883" s="152"/>
      <c r="FC3883" s="212"/>
      <c r="GD3883"/>
      <c r="GS3883" s="152"/>
      <c r="GY3883" s="213"/>
      <c r="HA3883" s="152"/>
      <c r="HB3883" s="212"/>
      <c r="HC3883" s="212"/>
      <c r="HD3883" s="212"/>
      <c r="HI3883"/>
      <c r="HK3883"/>
      <c r="HL3883"/>
      <c r="HM3883"/>
      <c r="HN3883"/>
      <c r="HO3883"/>
      <c r="HQ3883"/>
      <c r="HR3883"/>
      <c r="HS3883"/>
      <c r="HT3883"/>
    </row>
    <row r="3884" spans="47:228">
      <c r="AU3884" s="1"/>
      <c r="AV3884" s="152"/>
      <c r="AW3884" s="152"/>
      <c r="AX3884" s="212"/>
      <c r="AY3884" s="212"/>
      <c r="AZ3884" s="212"/>
      <c r="BA3884"/>
      <c r="BB3884"/>
      <c r="BC3884"/>
      <c r="BD3884"/>
      <c r="BE3884"/>
      <c r="BF3884" s="1"/>
      <c r="BG3884" s="152"/>
      <c r="BH3884" s="152"/>
      <c r="BI3884" s="212"/>
      <c r="BJ3884" s="212"/>
      <c r="BK3884" s="212"/>
      <c r="BP3884"/>
      <c r="BQ3884"/>
      <c r="BR3884" s="1"/>
      <c r="BS3884" s="152"/>
      <c r="BT3884" s="152"/>
      <c r="BV3884" s="212"/>
      <c r="BW3884" s="212"/>
      <c r="CU3884" s="1"/>
      <c r="CV3884" s="290"/>
      <c r="CX3884" s="212"/>
      <c r="CY3884" s="212"/>
      <c r="CZ3884" s="212"/>
      <c r="DA3884"/>
      <c r="DB3884"/>
      <c r="DC3884"/>
      <c r="DF3884" s="1"/>
      <c r="DG3884" s="152"/>
      <c r="DH3884" s="152"/>
      <c r="DI3884" s="212"/>
      <c r="DJ3884" s="212"/>
      <c r="DK3884" s="212"/>
      <c r="DL3884"/>
      <c r="DN3884"/>
      <c r="DO3884"/>
      <c r="DP3884"/>
      <c r="EG3884" s="1"/>
      <c r="EH3884" s="152"/>
      <c r="EI3884" s="152"/>
      <c r="EJ3884" s="212"/>
      <c r="EK3884" s="212"/>
      <c r="EL3884" s="212"/>
      <c r="EM3884"/>
      <c r="EN3884"/>
      <c r="EO3884"/>
      <c r="EP3884"/>
      <c r="EQ3884"/>
      <c r="EW3884"/>
      <c r="EX3884" s="1"/>
      <c r="EZ3884" s="152"/>
      <c r="FC3884" s="212"/>
      <c r="GD3884"/>
      <c r="GS3884" s="152"/>
      <c r="GY3884" s="213"/>
      <c r="HA3884" s="152"/>
      <c r="HB3884" s="212"/>
      <c r="HC3884" s="212"/>
      <c r="HD3884" s="212"/>
      <c r="HI3884"/>
      <c r="HK3884"/>
      <c r="HL3884"/>
      <c r="HM3884"/>
      <c r="HN3884"/>
      <c r="HO3884"/>
      <c r="HQ3884"/>
      <c r="HR3884"/>
      <c r="HS3884"/>
      <c r="HT3884"/>
    </row>
    <row r="3885" spans="47:228">
      <c r="AU3885" s="1"/>
      <c r="AV3885" s="152"/>
      <c r="AW3885" s="152"/>
      <c r="AX3885" s="212"/>
      <c r="AY3885" s="212"/>
      <c r="AZ3885" s="212"/>
      <c r="BA3885"/>
      <c r="BB3885"/>
      <c r="BC3885"/>
      <c r="BD3885"/>
      <c r="BE3885"/>
      <c r="BF3885" s="1"/>
      <c r="BG3885" s="152"/>
      <c r="BH3885" s="152"/>
      <c r="BI3885" s="212"/>
      <c r="BJ3885" s="212"/>
      <c r="BK3885" s="212"/>
      <c r="BP3885"/>
      <c r="BQ3885"/>
      <c r="BR3885" s="1"/>
      <c r="BS3885" s="152"/>
      <c r="BT3885" s="152"/>
      <c r="BV3885" s="212"/>
      <c r="BW3885" s="212"/>
      <c r="CU3885" s="1"/>
      <c r="CV3885" s="290"/>
      <c r="CX3885" s="212"/>
      <c r="CY3885" s="212"/>
      <c r="CZ3885" s="212"/>
      <c r="DA3885"/>
      <c r="DB3885"/>
      <c r="DC3885"/>
      <c r="DF3885" s="1"/>
      <c r="DG3885" s="152"/>
      <c r="DH3885" s="152"/>
      <c r="DI3885" s="212"/>
      <c r="DJ3885" s="212"/>
      <c r="DK3885" s="212"/>
      <c r="DL3885"/>
      <c r="DN3885"/>
      <c r="DO3885"/>
      <c r="DP3885"/>
      <c r="EG3885" s="1"/>
      <c r="EH3885" s="152"/>
      <c r="EI3885" s="152"/>
      <c r="EJ3885" s="212"/>
      <c r="EK3885" s="212"/>
      <c r="EL3885" s="212"/>
      <c r="EM3885"/>
      <c r="EN3885"/>
      <c r="EO3885"/>
      <c r="EP3885"/>
      <c r="EQ3885"/>
      <c r="EW3885"/>
      <c r="EX3885" s="1"/>
      <c r="EZ3885" s="152"/>
      <c r="FC3885" s="212"/>
      <c r="GD3885"/>
      <c r="GS3885" s="152"/>
      <c r="GY3885" s="213"/>
      <c r="HA3885" s="152"/>
      <c r="HB3885" s="212"/>
      <c r="HC3885" s="212"/>
      <c r="HD3885" s="212"/>
      <c r="HI3885"/>
      <c r="HK3885"/>
      <c r="HL3885"/>
      <c r="HM3885"/>
      <c r="HN3885"/>
      <c r="HO3885"/>
      <c r="HQ3885"/>
      <c r="HR3885"/>
      <c r="HS3885"/>
      <c r="HT3885"/>
    </row>
    <row r="3886" spans="47:228">
      <c r="AU3886" s="1"/>
      <c r="AV3886" s="152"/>
      <c r="AW3886" s="152"/>
      <c r="AX3886" s="212"/>
      <c r="AY3886" s="212"/>
      <c r="AZ3886" s="212"/>
      <c r="BA3886"/>
      <c r="BB3886"/>
      <c r="BC3886"/>
      <c r="BD3886"/>
      <c r="BE3886"/>
      <c r="BF3886" s="1"/>
      <c r="BG3886" s="152"/>
      <c r="BH3886" s="152"/>
      <c r="BI3886" s="212"/>
      <c r="BJ3886" s="212"/>
      <c r="BK3886" s="212"/>
      <c r="BP3886"/>
      <c r="BQ3886"/>
      <c r="BR3886" s="1"/>
      <c r="BS3886" s="152"/>
      <c r="BT3886" s="152"/>
      <c r="BV3886" s="212"/>
      <c r="BW3886" s="212"/>
      <c r="CU3886" s="1"/>
      <c r="CV3886" s="290"/>
      <c r="CX3886" s="212"/>
      <c r="CY3886" s="212"/>
      <c r="CZ3886" s="212"/>
      <c r="DA3886"/>
      <c r="DB3886"/>
      <c r="DC3886"/>
      <c r="DF3886" s="1"/>
      <c r="DG3886" s="152"/>
      <c r="DH3886" s="152"/>
      <c r="DI3886" s="212"/>
      <c r="DJ3886" s="212"/>
      <c r="DK3886" s="212"/>
      <c r="DL3886"/>
      <c r="DN3886"/>
      <c r="DO3886"/>
      <c r="DP3886"/>
      <c r="EG3886" s="1"/>
      <c r="EH3886" s="152"/>
      <c r="EI3886" s="152"/>
      <c r="EJ3886" s="212"/>
      <c r="EK3886" s="212"/>
      <c r="EL3886" s="212"/>
      <c r="EM3886"/>
      <c r="EN3886"/>
      <c r="EO3886"/>
      <c r="EP3886"/>
      <c r="EQ3886"/>
      <c r="EW3886"/>
      <c r="EX3886" s="1"/>
      <c r="EZ3886" s="152"/>
      <c r="FC3886" s="212"/>
      <c r="GD3886"/>
      <c r="GS3886" s="152"/>
      <c r="GY3886" s="213"/>
      <c r="HA3886" s="152"/>
      <c r="HB3886" s="212"/>
      <c r="HC3886" s="212"/>
      <c r="HD3886" s="212"/>
      <c r="HI3886"/>
      <c r="HK3886"/>
      <c r="HL3886"/>
      <c r="HM3886"/>
      <c r="HN3886"/>
      <c r="HO3886"/>
      <c r="HQ3886"/>
      <c r="HR3886"/>
      <c r="HS3886"/>
      <c r="HT3886"/>
    </row>
    <row r="3887" spans="47:228">
      <c r="AU3887" s="1"/>
      <c r="AV3887" s="152"/>
      <c r="AW3887" s="152"/>
      <c r="AX3887" s="212"/>
      <c r="AY3887" s="212"/>
      <c r="AZ3887" s="212"/>
      <c r="BA3887"/>
      <c r="BB3887"/>
      <c r="BC3887"/>
      <c r="BD3887"/>
      <c r="BE3887"/>
      <c r="BF3887" s="1"/>
      <c r="BG3887" s="152"/>
      <c r="BH3887" s="152"/>
      <c r="BI3887" s="212"/>
      <c r="BJ3887" s="212"/>
      <c r="BK3887" s="212"/>
      <c r="BP3887"/>
      <c r="BQ3887"/>
      <c r="BR3887" s="1"/>
      <c r="BS3887" s="152"/>
      <c r="BT3887" s="152"/>
      <c r="BV3887" s="212"/>
      <c r="BW3887" s="212"/>
      <c r="CU3887" s="1"/>
      <c r="CV3887" s="290"/>
      <c r="CX3887" s="212"/>
      <c r="CY3887" s="212"/>
      <c r="CZ3887" s="212"/>
      <c r="DA3887"/>
      <c r="DB3887"/>
      <c r="DC3887"/>
      <c r="DF3887" s="1"/>
      <c r="DG3887" s="152"/>
      <c r="DH3887" s="152"/>
      <c r="DI3887" s="212"/>
      <c r="DJ3887" s="212"/>
      <c r="DK3887" s="212"/>
      <c r="DL3887"/>
      <c r="DN3887"/>
      <c r="DO3887"/>
      <c r="DP3887"/>
      <c r="EG3887" s="1"/>
      <c r="EH3887" s="152"/>
      <c r="EI3887" s="152"/>
      <c r="EJ3887" s="212"/>
      <c r="EK3887" s="212"/>
      <c r="EL3887" s="212"/>
      <c r="EM3887"/>
      <c r="EN3887"/>
      <c r="EO3887"/>
      <c r="EP3887"/>
      <c r="EQ3887"/>
      <c r="EW3887"/>
      <c r="EX3887" s="1"/>
      <c r="EZ3887" s="152"/>
      <c r="FC3887" s="212"/>
      <c r="GD3887"/>
      <c r="GS3887" s="152"/>
      <c r="GY3887" s="213"/>
      <c r="HA3887" s="152"/>
      <c r="HB3887" s="212"/>
      <c r="HC3887" s="212"/>
      <c r="HD3887" s="212"/>
      <c r="HI3887"/>
      <c r="HK3887"/>
      <c r="HL3887"/>
      <c r="HM3887"/>
      <c r="HN3887"/>
      <c r="HO3887"/>
      <c r="HQ3887"/>
      <c r="HR3887"/>
      <c r="HS3887"/>
      <c r="HT3887"/>
    </row>
    <row r="3888" spans="47:228">
      <c r="AU3888" s="1"/>
      <c r="AV3888" s="152"/>
      <c r="AW3888" s="152"/>
      <c r="AX3888" s="212"/>
      <c r="AY3888" s="212"/>
      <c r="AZ3888" s="212"/>
      <c r="BA3888"/>
      <c r="BB3888"/>
      <c r="BC3888"/>
      <c r="BD3888"/>
      <c r="BE3888"/>
      <c r="BF3888" s="1"/>
      <c r="BG3888" s="152"/>
      <c r="BH3888" s="152"/>
      <c r="BI3888" s="212"/>
      <c r="BJ3888" s="212"/>
      <c r="BK3888" s="212"/>
      <c r="BP3888"/>
      <c r="BQ3888"/>
      <c r="BR3888" s="1"/>
      <c r="BS3888" s="152"/>
      <c r="BT3888" s="152"/>
      <c r="BV3888" s="212"/>
      <c r="BW3888" s="212"/>
      <c r="CU3888" s="1"/>
      <c r="CV3888" s="290"/>
      <c r="CX3888" s="212"/>
      <c r="CY3888" s="212"/>
      <c r="CZ3888" s="212"/>
      <c r="DA3888"/>
      <c r="DB3888"/>
      <c r="DC3888"/>
      <c r="DF3888" s="1"/>
      <c r="DG3888" s="152"/>
      <c r="DH3888" s="152"/>
      <c r="DI3888" s="212"/>
      <c r="DJ3888" s="212"/>
      <c r="DK3888" s="212"/>
      <c r="DL3888"/>
      <c r="DN3888"/>
      <c r="DO3888"/>
      <c r="DP3888"/>
      <c r="EG3888" s="1"/>
      <c r="EH3888" s="152"/>
      <c r="EI3888" s="152"/>
      <c r="EJ3888" s="212"/>
      <c r="EK3888" s="212"/>
      <c r="EL3888" s="212"/>
      <c r="EM3888"/>
      <c r="EN3888"/>
      <c r="EO3888"/>
      <c r="EP3888"/>
      <c r="EQ3888"/>
      <c r="EW3888"/>
      <c r="EX3888" s="1"/>
      <c r="EZ3888" s="152"/>
      <c r="FC3888" s="212"/>
      <c r="GD3888"/>
      <c r="GS3888" s="152"/>
      <c r="GY3888" s="213"/>
      <c r="HA3888" s="152"/>
      <c r="HB3888" s="212"/>
      <c r="HC3888" s="212"/>
      <c r="HD3888" s="212"/>
      <c r="HI3888"/>
      <c r="HK3888"/>
      <c r="HL3888"/>
      <c r="HM3888"/>
      <c r="HN3888"/>
      <c r="HO3888"/>
      <c r="HQ3888"/>
      <c r="HR3888"/>
      <c r="HS3888"/>
      <c r="HT3888"/>
    </row>
    <row r="3889" spans="47:228">
      <c r="AU3889" s="1"/>
      <c r="AV3889" s="152"/>
      <c r="AW3889" s="152"/>
      <c r="AX3889" s="212"/>
      <c r="AY3889" s="212"/>
      <c r="AZ3889" s="212"/>
      <c r="BA3889"/>
      <c r="BB3889"/>
      <c r="BC3889"/>
      <c r="BD3889"/>
      <c r="BE3889"/>
      <c r="BF3889" s="1"/>
      <c r="BG3889" s="152"/>
      <c r="BH3889" s="152"/>
      <c r="BI3889" s="212"/>
      <c r="BJ3889" s="212"/>
      <c r="BK3889" s="212"/>
      <c r="BP3889"/>
      <c r="BQ3889"/>
      <c r="BR3889" s="1"/>
      <c r="BS3889" s="152"/>
      <c r="BT3889" s="152"/>
      <c r="BV3889" s="212"/>
      <c r="BW3889" s="212"/>
      <c r="CU3889" s="1"/>
      <c r="CV3889" s="290"/>
      <c r="CX3889" s="212"/>
      <c r="CY3889" s="212"/>
      <c r="CZ3889" s="212"/>
      <c r="DA3889"/>
      <c r="DB3889"/>
      <c r="DC3889"/>
      <c r="DF3889" s="1"/>
      <c r="DG3889" s="152"/>
      <c r="DH3889" s="152"/>
      <c r="DI3889" s="212"/>
      <c r="DJ3889" s="212"/>
      <c r="DK3889" s="212"/>
      <c r="DL3889"/>
      <c r="DN3889"/>
      <c r="DO3889"/>
      <c r="DP3889"/>
      <c r="EG3889" s="1"/>
      <c r="EH3889" s="152"/>
      <c r="EI3889" s="152"/>
      <c r="EJ3889" s="212"/>
      <c r="EK3889" s="212"/>
      <c r="EL3889" s="212"/>
      <c r="EM3889"/>
      <c r="EN3889"/>
      <c r="EO3889"/>
      <c r="EP3889"/>
      <c r="EQ3889"/>
      <c r="EW3889"/>
      <c r="EX3889" s="1"/>
      <c r="EZ3889" s="152"/>
      <c r="FC3889" s="212"/>
      <c r="GD3889"/>
      <c r="GS3889" s="152"/>
      <c r="GY3889" s="213"/>
      <c r="HA3889" s="152"/>
      <c r="HB3889" s="212"/>
      <c r="HC3889" s="212"/>
      <c r="HD3889" s="212"/>
      <c r="HI3889"/>
      <c r="HK3889"/>
      <c r="HL3889"/>
      <c r="HM3889"/>
      <c r="HN3889"/>
      <c r="HO3889"/>
      <c r="HQ3889"/>
      <c r="HR3889"/>
      <c r="HS3889"/>
      <c r="HT3889"/>
    </row>
    <row r="3890" spans="47:228">
      <c r="AU3890" s="1"/>
      <c r="AV3890" s="152"/>
      <c r="AW3890" s="152"/>
      <c r="AX3890" s="212"/>
      <c r="AY3890" s="212"/>
      <c r="AZ3890" s="212"/>
      <c r="BA3890"/>
      <c r="BB3890"/>
      <c r="BC3890"/>
      <c r="BD3890"/>
      <c r="BE3890"/>
      <c r="BF3890" s="1"/>
      <c r="BG3890" s="152"/>
      <c r="BH3890" s="152"/>
      <c r="BI3890" s="212"/>
      <c r="BJ3890" s="212"/>
      <c r="BK3890" s="212"/>
      <c r="BP3890"/>
      <c r="BQ3890"/>
      <c r="BR3890" s="1"/>
      <c r="BS3890" s="152"/>
      <c r="BT3890" s="152"/>
      <c r="BV3890" s="212"/>
      <c r="BW3890" s="212"/>
      <c r="CU3890" s="1"/>
      <c r="CV3890" s="290"/>
      <c r="CX3890" s="212"/>
      <c r="CY3890" s="212"/>
      <c r="CZ3890" s="212"/>
      <c r="DA3890"/>
      <c r="DB3890"/>
      <c r="DC3890"/>
      <c r="DF3890" s="1"/>
      <c r="DG3890" s="152"/>
      <c r="DH3890" s="152"/>
      <c r="DI3890" s="212"/>
      <c r="DJ3890" s="212"/>
      <c r="DK3890" s="212"/>
      <c r="DL3890"/>
      <c r="DN3890"/>
      <c r="DO3890"/>
      <c r="DP3890"/>
      <c r="EG3890" s="1"/>
      <c r="EH3890" s="152"/>
      <c r="EI3890" s="152"/>
      <c r="EJ3890" s="212"/>
      <c r="EK3890" s="212"/>
      <c r="EL3890" s="212"/>
      <c r="EM3890"/>
      <c r="EN3890"/>
      <c r="EO3890"/>
      <c r="EP3890"/>
      <c r="EQ3890"/>
      <c r="EW3890"/>
      <c r="EX3890" s="1"/>
      <c r="EZ3890" s="152"/>
      <c r="FC3890" s="212"/>
      <c r="GD3890"/>
      <c r="GS3890" s="152"/>
      <c r="GY3890" s="213"/>
      <c r="HA3890" s="152"/>
      <c r="HB3890" s="212"/>
      <c r="HC3890" s="212"/>
      <c r="HD3890" s="212"/>
      <c r="HI3890"/>
      <c r="HK3890"/>
      <c r="HL3890"/>
      <c r="HM3890"/>
      <c r="HN3890"/>
      <c r="HO3890"/>
      <c r="HQ3890"/>
      <c r="HR3890"/>
      <c r="HS3890"/>
      <c r="HT3890"/>
    </row>
    <row r="3891" spans="47:228">
      <c r="AU3891" s="1"/>
      <c r="AV3891" s="152"/>
      <c r="AW3891" s="152"/>
      <c r="AX3891" s="212"/>
      <c r="AY3891" s="212"/>
      <c r="AZ3891" s="212"/>
      <c r="BA3891"/>
      <c r="BB3891"/>
      <c r="BC3891"/>
      <c r="BD3891"/>
      <c r="BE3891"/>
      <c r="BF3891" s="1"/>
      <c r="BG3891" s="152"/>
      <c r="BH3891" s="152"/>
      <c r="BI3891" s="212"/>
      <c r="BJ3891" s="212"/>
      <c r="BK3891" s="212"/>
      <c r="BP3891"/>
      <c r="BQ3891"/>
      <c r="BR3891" s="1"/>
      <c r="BS3891" s="152"/>
      <c r="BT3891" s="152"/>
      <c r="BV3891" s="212"/>
      <c r="BW3891" s="212"/>
      <c r="CU3891" s="1"/>
      <c r="CV3891" s="290"/>
      <c r="CX3891" s="212"/>
      <c r="CY3891" s="212"/>
      <c r="CZ3891" s="212"/>
      <c r="DA3891"/>
      <c r="DB3891"/>
      <c r="DC3891"/>
      <c r="DF3891" s="1"/>
      <c r="DG3891" s="152"/>
      <c r="DH3891" s="152"/>
      <c r="DI3891" s="212"/>
      <c r="DJ3891" s="212"/>
      <c r="DK3891" s="212"/>
      <c r="DL3891"/>
      <c r="DN3891"/>
      <c r="DO3891"/>
      <c r="DP3891"/>
      <c r="EG3891" s="1"/>
      <c r="EH3891" s="152"/>
      <c r="EI3891" s="152"/>
      <c r="EJ3891" s="212"/>
      <c r="EK3891" s="212"/>
      <c r="EL3891" s="212"/>
      <c r="EM3891"/>
      <c r="EN3891"/>
      <c r="EO3891"/>
      <c r="EP3891"/>
      <c r="EQ3891"/>
      <c r="EW3891"/>
      <c r="EX3891" s="1"/>
      <c r="EZ3891" s="152"/>
      <c r="FC3891" s="212"/>
      <c r="GD3891"/>
      <c r="GS3891" s="152"/>
      <c r="GY3891" s="213"/>
      <c r="HA3891" s="152"/>
      <c r="HB3891" s="212"/>
      <c r="HC3891" s="212"/>
      <c r="HD3891" s="212"/>
      <c r="HI3891"/>
      <c r="HK3891"/>
      <c r="HL3891"/>
      <c r="HM3891"/>
      <c r="HN3891"/>
      <c r="HO3891"/>
      <c r="HQ3891"/>
      <c r="HR3891"/>
      <c r="HS3891"/>
      <c r="HT3891"/>
    </row>
    <row r="3892" spans="47:228">
      <c r="AU3892" s="1"/>
      <c r="AV3892" s="152"/>
      <c r="AW3892" s="152"/>
      <c r="AX3892" s="212"/>
      <c r="AY3892" s="212"/>
      <c r="AZ3892" s="212"/>
      <c r="BA3892"/>
      <c r="BB3892"/>
      <c r="BC3892"/>
      <c r="BD3892"/>
      <c r="BE3892"/>
      <c r="BF3892" s="1"/>
      <c r="BG3892" s="152"/>
      <c r="BH3892" s="152"/>
      <c r="BI3892" s="212"/>
      <c r="BJ3892" s="212"/>
      <c r="BK3892" s="212"/>
      <c r="BP3892"/>
      <c r="BQ3892"/>
      <c r="BR3892" s="1"/>
      <c r="BS3892" s="152"/>
      <c r="BT3892" s="152"/>
      <c r="BV3892" s="212"/>
      <c r="BW3892" s="212"/>
      <c r="CU3892" s="1"/>
      <c r="CV3892" s="290"/>
      <c r="CX3892" s="212"/>
      <c r="CY3892" s="212"/>
      <c r="CZ3892" s="212"/>
      <c r="DA3892"/>
      <c r="DB3892"/>
      <c r="DC3892"/>
      <c r="DF3892" s="1"/>
      <c r="DG3892" s="152"/>
      <c r="DH3892" s="152"/>
      <c r="DI3892" s="212"/>
      <c r="DJ3892" s="212"/>
      <c r="DK3892" s="212"/>
      <c r="DL3892"/>
      <c r="DN3892"/>
      <c r="DO3892"/>
      <c r="DP3892"/>
      <c r="EG3892" s="1"/>
      <c r="EH3892" s="152"/>
      <c r="EI3892" s="152"/>
      <c r="EJ3892" s="212"/>
      <c r="EK3892" s="212"/>
      <c r="EL3892" s="212"/>
      <c r="EM3892"/>
      <c r="EN3892"/>
      <c r="EO3892"/>
      <c r="EP3892"/>
      <c r="EQ3892"/>
      <c r="EW3892"/>
      <c r="EX3892" s="1"/>
      <c r="EZ3892" s="152"/>
      <c r="FC3892" s="212"/>
      <c r="GD3892"/>
      <c r="GS3892" s="152"/>
      <c r="GY3892" s="213"/>
      <c r="HA3892" s="152"/>
      <c r="HB3892" s="212"/>
      <c r="HC3892" s="212"/>
      <c r="HD3892" s="212"/>
      <c r="HI3892"/>
      <c r="HK3892"/>
      <c r="HL3892"/>
      <c r="HM3892"/>
      <c r="HN3892"/>
      <c r="HO3892"/>
      <c r="HQ3892"/>
      <c r="HR3892"/>
      <c r="HS3892"/>
      <c r="HT3892"/>
    </row>
    <row r="3893" spans="47:228">
      <c r="AU3893" s="1"/>
      <c r="AV3893" s="152"/>
      <c r="AW3893" s="152"/>
      <c r="AX3893" s="212"/>
      <c r="AY3893" s="212"/>
      <c r="AZ3893" s="212"/>
      <c r="BA3893"/>
      <c r="BB3893"/>
      <c r="BC3893"/>
      <c r="BD3893"/>
      <c r="BE3893"/>
      <c r="BF3893" s="1"/>
      <c r="BG3893" s="152"/>
      <c r="BH3893" s="152"/>
      <c r="BI3893" s="212"/>
      <c r="BJ3893" s="212"/>
      <c r="BK3893" s="212"/>
      <c r="BP3893"/>
      <c r="BQ3893"/>
      <c r="BR3893" s="1"/>
      <c r="BS3893" s="152"/>
      <c r="BT3893" s="152"/>
      <c r="BV3893" s="212"/>
      <c r="BW3893" s="212"/>
      <c r="CU3893" s="1"/>
      <c r="CV3893" s="290"/>
      <c r="CX3893" s="212"/>
      <c r="CY3893" s="212"/>
      <c r="CZ3893" s="212"/>
      <c r="DA3893"/>
      <c r="DB3893"/>
      <c r="DC3893"/>
      <c r="DF3893" s="1"/>
      <c r="DG3893" s="152"/>
      <c r="DH3893" s="152"/>
      <c r="DI3893" s="212"/>
      <c r="DJ3893" s="212"/>
      <c r="DK3893" s="212"/>
      <c r="DL3893"/>
      <c r="DN3893"/>
      <c r="DO3893"/>
      <c r="DP3893"/>
      <c r="EG3893" s="1"/>
      <c r="EH3893" s="152"/>
      <c r="EI3893" s="152"/>
      <c r="EJ3893" s="212"/>
      <c r="EK3893" s="212"/>
      <c r="EL3893" s="212"/>
      <c r="EM3893"/>
      <c r="EN3893"/>
      <c r="EO3893"/>
      <c r="EP3893"/>
      <c r="EQ3893"/>
      <c r="EW3893"/>
      <c r="EX3893" s="1"/>
      <c r="EZ3893" s="152"/>
      <c r="FC3893" s="212"/>
      <c r="GD3893"/>
      <c r="GS3893" s="152"/>
      <c r="GY3893" s="213"/>
      <c r="HA3893" s="152"/>
      <c r="HB3893" s="212"/>
      <c r="HC3893" s="212"/>
      <c r="HD3893" s="212"/>
      <c r="HI3893"/>
      <c r="HK3893"/>
      <c r="HL3893"/>
      <c r="HM3893"/>
      <c r="HN3893"/>
      <c r="HO3893"/>
      <c r="HQ3893"/>
      <c r="HR3893"/>
      <c r="HS3893"/>
      <c r="HT3893"/>
    </row>
    <row r="3894" spans="47:228">
      <c r="AU3894" s="1"/>
      <c r="AV3894" s="152"/>
      <c r="AW3894" s="152"/>
      <c r="AX3894" s="212"/>
      <c r="AY3894" s="212"/>
      <c r="AZ3894" s="212"/>
      <c r="BA3894"/>
      <c r="BB3894"/>
      <c r="BC3894"/>
      <c r="BD3894"/>
      <c r="BE3894"/>
      <c r="BF3894" s="1"/>
      <c r="BG3894" s="152"/>
      <c r="BH3894" s="152"/>
      <c r="BI3894" s="212"/>
      <c r="BJ3894" s="212"/>
      <c r="BK3894" s="212"/>
      <c r="BP3894"/>
      <c r="BQ3894"/>
      <c r="BR3894" s="1"/>
      <c r="BS3894" s="152"/>
      <c r="BT3894" s="152"/>
      <c r="BV3894" s="212"/>
      <c r="BW3894" s="212"/>
      <c r="CU3894" s="1"/>
      <c r="CV3894" s="290"/>
      <c r="CX3894" s="212"/>
      <c r="CY3894" s="212"/>
      <c r="CZ3894" s="212"/>
      <c r="DA3894"/>
      <c r="DB3894"/>
      <c r="DC3894"/>
      <c r="DF3894" s="1"/>
      <c r="DG3894" s="152"/>
      <c r="DH3894" s="152"/>
      <c r="DI3894" s="212"/>
      <c r="DJ3894" s="212"/>
      <c r="DK3894" s="212"/>
      <c r="DL3894"/>
      <c r="DN3894"/>
      <c r="DO3894"/>
      <c r="DP3894"/>
      <c r="EG3894" s="1"/>
      <c r="EH3894" s="152"/>
      <c r="EI3894" s="152"/>
      <c r="EJ3894" s="212"/>
      <c r="EK3894" s="212"/>
      <c r="EL3894" s="212"/>
      <c r="EM3894"/>
      <c r="EN3894"/>
      <c r="EO3894"/>
      <c r="EP3894"/>
      <c r="EQ3894"/>
      <c r="EW3894"/>
      <c r="EX3894" s="1"/>
      <c r="EZ3894" s="152"/>
      <c r="FC3894" s="212"/>
      <c r="GD3894"/>
      <c r="GS3894" s="152"/>
      <c r="GY3894" s="213"/>
      <c r="HA3894" s="152"/>
      <c r="HB3894" s="212"/>
      <c r="HC3894" s="212"/>
      <c r="HD3894" s="212"/>
      <c r="HI3894"/>
      <c r="HK3894"/>
      <c r="HL3894"/>
      <c r="HM3894"/>
      <c r="HN3894"/>
      <c r="HO3894"/>
      <c r="HQ3894"/>
      <c r="HR3894"/>
      <c r="HS3894"/>
      <c r="HT3894"/>
    </row>
    <row r="3895" spans="47:228">
      <c r="AU3895" s="1"/>
      <c r="AV3895" s="152"/>
      <c r="AW3895" s="152"/>
      <c r="AX3895" s="212"/>
      <c r="AY3895" s="212"/>
      <c r="AZ3895" s="212"/>
      <c r="BA3895"/>
      <c r="BB3895"/>
      <c r="BC3895"/>
      <c r="BD3895"/>
      <c r="BE3895"/>
      <c r="BF3895" s="1"/>
      <c r="BG3895" s="152"/>
      <c r="BH3895" s="152"/>
      <c r="BI3895" s="212"/>
      <c r="BJ3895" s="212"/>
      <c r="BK3895" s="212"/>
      <c r="BP3895"/>
      <c r="BQ3895"/>
      <c r="BR3895" s="1"/>
      <c r="BS3895" s="152"/>
      <c r="BT3895" s="152"/>
      <c r="BV3895" s="212"/>
      <c r="BW3895" s="212"/>
      <c r="CU3895" s="1"/>
      <c r="CV3895" s="290"/>
      <c r="CX3895" s="212"/>
      <c r="CY3895" s="212"/>
      <c r="CZ3895" s="212"/>
      <c r="DA3895"/>
      <c r="DB3895"/>
      <c r="DC3895"/>
      <c r="DF3895" s="1"/>
      <c r="DG3895" s="152"/>
      <c r="DH3895" s="152"/>
      <c r="DI3895" s="212"/>
      <c r="DJ3895" s="212"/>
      <c r="DK3895" s="212"/>
      <c r="DL3895"/>
      <c r="DN3895"/>
      <c r="DO3895"/>
      <c r="DP3895"/>
      <c r="EG3895" s="1"/>
      <c r="EH3895" s="152"/>
      <c r="EI3895" s="152"/>
      <c r="EJ3895" s="212"/>
      <c r="EK3895" s="212"/>
      <c r="EL3895" s="212"/>
      <c r="EM3895"/>
      <c r="EN3895"/>
      <c r="EO3895"/>
      <c r="EP3895"/>
      <c r="EQ3895"/>
      <c r="EW3895"/>
      <c r="EX3895" s="1"/>
      <c r="EZ3895" s="152"/>
      <c r="FC3895" s="212"/>
      <c r="GD3895"/>
      <c r="GS3895" s="152"/>
      <c r="GY3895" s="213"/>
      <c r="HA3895" s="152"/>
      <c r="HB3895" s="212"/>
      <c r="HC3895" s="212"/>
      <c r="HD3895" s="212"/>
      <c r="HI3895"/>
      <c r="HK3895"/>
      <c r="HL3895"/>
      <c r="HM3895"/>
      <c r="HN3895"/>
      <c r="HO3895"/>
      <c r="HQ3895"/>
      <c r="HR3895"/>
      <c r="HS3895"/>
      <c r="HT3895"/>
    </row>
    <row r="3896" spans="47:228">
      <c r="AU3896" s="1"/>
      <c r="AV3896" s="152"/>
      <c r="AW3896" s="152"/>
      <c r="AX3896" s="212"/>
      <c r="AY3896" s="212"/>
      <c r="AZ3896" s="212"/>
      <c r="BA3896"/>
      <c r="BB3896"/>
      <c r="BC3896"/>
      <c r="BD3896"/>
      <c r="BE3896"/>
      <c r="BF3896" s="1"/>
      <c r="BG3896" s="152"/>
      <c r="BH3896" s="152"/>
      <c r="BI3896" s="212"/>
      <c r="BJ3896" s="212"/>
      <c r="BK3896" s="212"/>
      <c r="BP3896"/>
      <c r="BQ3896"/>
      <c r="BR3896" s="1"/>
      <c r="BS3896" s="152"/>
      <c r="BT3896" s="152"/>
      <c r="BV3896" s="212"/>
      <c r="BW3896" s="212"/>
      <c r="CU3896" s="1"/>
      <c r="CV3896" s="290"/>
      <c r="CX3896" s="212"/>
      <c r="CY3896" s="212"/>
      <c r="CZ3896" s="212"/>
      <c r="DA3896"/>
      <c r="DB3896"/>
      <c r="DC3896"/>
      <c r="DF3896" s="1"/>
      <c r="DG3896" s="152"/>
      <c r="DH3896" s="152"/>
      <c r="DI3896" s="212"/>
      <c r="DJ3896" s="212"/>
      <c r="DK3896" s="212"/>
      <c r="DL3896"/>
      <c r="DN3896"/>
      <c r="DO3896"/>
      <c r="DP3896"/>
      <c r="EG3896" s="1"/>
      <c r="EH3896" s="152"/>
      <c r="EI3896" s="152"/>
      <c r="EJ3896" s="212"/>
      <c r="EK3896" s="212"/>
      <c r="EL3896" s="212"/>
      <c r="EM3896"/>
      <c r="EN3896"/>
      <c r="EO3896"/>
      <c r="EP3896"/>
      <c r="EQ3896"/>
      <c r="EW3896"/>
      <c r="EX3896" s="1"/>
      <c r="EZ3896" s="152"/>
      <c r="FC3896" s="212"/>
      <c r="GD3896"/>
      <c r="GS3896" s="152"/>
      <c r="GY3896" s="213"/>
      <c r="HA3896" s="152"/>
      <c r="HB3896" s="212"/>
      <c r="HC3896" s="212"/>
      <c r="HD3896" s="212"/>
      <c r="HI3896"/>
      <c r="HK3896"/>
      <c r="HL3896"/>
      <c r="HM3896"/>
      <c r="HN3896"/>
      <c r="HO3896"/>
      <c r="HQ3896"/>
      <c r="HR3896"/>
      <c r="HS3896"/>
      <c r="HT3896"/>
    </row>
    <row r="3897" spans="47:228">
      <c r="AU3897" s="1"/>
      <c r="AV3897" s="152"/>
      <c r="AW3897" s="152"/>
      <c r="AX3897" s="212"/>
      <c r="AY3897" s="212"/>
      <c r="AZ3897" s="212"/>
      <c r="BA3897"/>
      <c r="BB3897"/>
      <c r="BC3897"/>
      <c r="BD3897"/>
      <c r="BE3897"/>
      <c r="BF3897" s="1"/>
      <c r="BG3897" s="152"/>
      <c r="BH3897" s="152"/>
      <c r="BI3897" s="212"/>
      <c r="BJ3897" s="212"/>
      <c r="BK3897" s="212"/>
      <c r="BP3897"/>
      <c r="BQ3897"/>
      <c r="BR3897" s="1"/>
      <c r="BS3897" s="152"/>
      <c r="BT3897" s="152"/>
      <c r="BV3897" s="212"/>
      <c r="BW3897" s="212"/>
      <c r="CU3897" s="1"/>
      <c r="CV3897" s="290"/>
      <c r="CX3897" s="212"/>
      <c r="CY3897" s="212"/>
      <c r="CZ3897" s="212"/>
      <c r="DA3897"/>
      <c r="DB3897"/>
      <c r="DC3897"/>
      <c r="DF3897" s="1"/>
      <c r="DG3897" s="152"/>
      <c r="DH3897" s="152"/>
      <c r="DI3897" s="212"/>
      <c r="DJ3897" s="212"/>
      <c r="DK3897" s="212"/>
      <c r="DL3897"/>
      <c r="DN3897"/>
      <c r="DO3897"/>
      <c r="DP3897"/>
      <c r="EG3897" s="1"/>
      <c r="EH3897" s="152"/>
      <c r="EI3897" s="152"/>
      <c r="EJ3897" s="212"/>
      <c r="EK3897" s="212"/>
      <c r="EL3897" s="212"/>
      <c r="EM3897"/>
      <c r="EN3897"/>
      <c r="EO3897"/>
      <c r="EP3897"/>
      <c r="EQ3897"/>
      <c r="EW3897"/>
      <c r="EX3897" s="1"/>
      <c r="EZ3897" s="152"/>
      <c r="FC3897" s="212"/>
      <c r="GD3897"/>
      <c r="GS3897" s="152"/>
      <c r="GY3897" s="213"/>
      <c r="HA3897" s="152"/>
      <c r="HB3897" s="212"/>
      <c r="HC3897" s="212"/>
      <c r="HD3897" s="212"/>
      <c r="HI3897"/>
      <c r="HK3897"/>
      <c r="HL3897"/>
      <c r="HM3897"/>
      <c r="HN3897"/>
      <c r="HO3897"/>
      <c r="HQ3897"/>
      <c r="HR3897"/>
      <c r="HS3897"/>
      <c r="HT3897"/>
    </row>
    <row r="3898" spans="47:228">
      <c r="AU3898" s="1"/>
      <c r="AV3898" s="152"/>
      <c r="AW3898" s="152"/>
      <c r="AX3898" s="212"/>
      <c r="AY3898" s="212"/>
      <c r="AZ3898" s="212"/>
      <c r="BA3898"/>
      <c r="BB3898"/>
      <c r="BC3898"/>
      <c r="BD3898"/>
      <c r="BE3898"/>
      <c r="BF3898" s="1"/>
      <c r="BG3898" s="152"/>
      <c r="BH3898" s="152"/>
      <c r="BI3898" s="212"/>
      <c r="BJ3898" s="212"/>
      <c r="BK3898" s="212"/>
      <c r="BP3898"/>
      <c r="BQ3898"/>
      <c r="BR3898" s="1"/>
      <c r="BS3898" s="152"/>
      <c r="BT3898" s="152"/>
      <c r="BV3898" s="212"/>
      <c r="BW3898" s="212"/>
      <c r="CU3898" s="1"/>
      <c r="CV3898" s="290"/>
      <c r="CX3898" s="212"/>
      <c r="CY3898" s="212"/>
      <c r="CZ3898" s="212"/>
      <c r="DA3898"/>
      <c r="DB3898"/>
      <c r="DC3898"/>
      <c r="DF3898" s="1"/>
      <c r="DG3898" s="152"/>
      <c r="DH3898" s="152"/>
      <c r="DI3898" s="212"/>
      <c r="DJ3898" s="212"/>
      <c r="DK3898" s="212"/>
      <c r="DL3898"/>
      <c r="DN3898"/>
      <c r="DO3898"/>
      <c r="DP3898"/>
      <c r="EG3898" s="1"/>
      <c r="EH3898" s="152"/>
      <c r="EI3898" s="152"/>
      <c r="EJ3898" s="212"/>
      <c r="EK3898" s="212"/>
      <c r="EL3898" s="212"/>
      <c r="EM3898"/>
      <c r="EN3898"/>
      <c r="EO3898"/>
      <c r="EP3898"/>
      <c r="EQ3898"/>
      <c r="EW3898"/>
      <c r="EX3898" s="1"/>
      <c r="EZ3898" s="152"/>
      <c r="FC3898" s="212"/>
      <c r="GD3898"/>
      <c r="GS3898" s="152"/>
      <c r="GY3898" s="213"/>
      <c r="HA3898" s="152"/>
      <c r="HB3898" s="212"/>
      <c r="HC3898" s="212"/>
      <c r="HD3898" s="212"/>
      <c r="HI3898"/>
      <c r="HK3898"/>
      <c r="HL3898"/>
      <c r="HM3898"/>
      <c r="HN3898"/>
      <c r="HO3898"/>
      <c r="HQ3898"/>
      <c r="HR3898"/>
      <c r="HS3898"/>
      <c r="HT3898"/>
    </row>
    <row r="3899" spans="47:228">
      <c r="AU3899" s="1"/>
      <c r="AV3899" s="152"/>
      <c r="AW3899" s="152"/>
      <c r="AX3899" s="212"/>
      <c r="AY3899" s="212"/>
      <c r="AZ3899" s="212"/>
      <c r="BA3899"/>
      <c r="BB3899"/>
      <c r="BC3899"/>
      <c r="BD3899"/>
      <c r="BE3899"/>
      <c r="BF3899" s="1"/>
      <c r="BG3899" s="152"/>
      <c r="BH3899" s="152"/>
      <c r="BI3899" s="212"/>
      <c r="BJ3899" s="212"/>
      <c r="BK3899" s="212"/>
      <c r="BP3899"/>
      <c r="BQ3899"/>
      <c r="BR3899" s="1"/>
      <c r="BS3899" s="152"/>
      <c r="BT3899" s="152"/>
      <c r="BV3899" s="212"/>
      <c r="BW3899" s="212"/>
      <c r="CU3899" s="1"/>
      <c r="CV3899" s="290"/>
      <c r="CX3899" s="212"/>
      <c r="CY3899" s="212"/>
      <c r="CZ3899" s="212"/>
      <c r="DA3899"/>
      <c r="DB3899"/>
      <c r="DC3899"/>
      <c r="DF3899" s="1"/>
      <c r="DG3899" s="152"/>
      <c r="DH3899" s="152"/>
      <c r="DI3899" s="212"/>
      <c r="DJ3899" s="212"/>
      <c r="DK3899" s="212"/>
      <c r="DL3899"/>
      <c r="DN3899"/>
      <c r="DO3899"/>
      <c r="DP3899"/>
      <c r="EG3899" s="1"/>
      <c r="EH3899" s="152"/>
      <c r="EI3899" s="152"/>
      <c r="EJ3899" s="212"/>
      <c r="EK3899" s="212"/>
      <c r="EL3899" s="212"/>
      <c r="EM3899"/>
      <c r="EN3899"/>
      <c r="EO3899"/>
      <c r="EP3899"/>
      <c r="EQ3899"/>
      <c r="EW3899"/>
      <c r="EX3899" s="1"/>
      <c r="EZ3899" s="152"/>
      <c r="FC3899" s="212"/>
      <c r="GD3899"/>
      <c r="GS3899" s="152"/>
      <c r="GY3899" s="213"/>
      <c r="HA3899" s="152"/>
      <c r="HB3899" s="212"/>
      <c r="HC3899" s="212"/>
      <c r="HD3899" s="212"/>
      <c r="HI3899"/>
      <c r="HK3899"/>
      <c r="HL3899"/>
      <c r="HM3899"/>
      <c r="HN3899"/>
      <c r="HO3899"/>
      <c r="HQ3899"/>
      <c r="HR3899"/>
      <c r="HS3899"/>
      <c r="HT3899"/>
    </row>
    <row r="3900" spans="47:228">
      <c r="AU3900" s="1"/>
      <c r="AV3900" s="152"/>
      <c r="AW3900" s="152"/>
      <c r="AX3900" s="212"/>
      <c r="AY3900" s="212"/>
      <c r="AZ3900" s="212"/>
      <c r="BA3900"/>
      <c r="BB3900"/>
      <c r="BC3900"/>
      <c r="BD3900"/>
      <c r="BE3900"/>
      <c r="BF3900" s="1"/>
      <c r="BG3900" s="152"/>
      <c r="BH3900" s="152"/>
      <c r="BI3900" s="212"/>
      <c r="BJ3900" s="212"/>
      <c r="BK3900" s="212"/>
      <c r="BP3900"/>
      <c r="BQ3900"/>
      <c r="BR3900" s="1"/>
      <c r="BS3900" s="152"/>
      <c r="BT3900" s="152"/>
      <c r="BV3900" s="212"/>
      <c r="BW3900" s="212"/>
      <c r="CU3900" s="1"/>
      <c r="CV3900" s="290"/>
      <c r="CX3900" s="212"/>
      <c r="CY3900" s="212"/>
      <c r="CZ3900" s="212"/>
      <c r="DA3900"/>
      <c r="DB3900"/>
      <c r="DC3900"/>
      <c r="DF3900" s="1"/>
      <c r="DG3900" s="152"/>
      <c r="DH3900" s="152"/>
      <c r="DI3900" s="212"/>
      <c r="DJ3900" s="212"/>
      <c r="DK3900" s="212"/>
      <c r="DL3900"/>
      <c r="DN3900"/>
      <c r="DO3900"/>
      <c r="DP3900"/>
      <c r="EG3900" s="1"/>
      <c r="EH3900" s="152"/>
      <c r="EI3900" s="152"/>
      <c r="EJ3900" s="212"/>
      <c r="EK3900" s="212"/>
      <c r="EL3900" s="212"/>
      <c r="EM3900"/>
      <c r="EN3900"/>
      <c r="EO3900"/>
      <c r="EP3900"/>
      <c r="EQ3900"/>
      <c r="EW3900"/>
      <c r="EX3900" s="1"/>
      <c r="EZ3900" s="152"/>
      <c r="FC3900" s="212"/>
      <c r="GD3900"/>
      <c r="GS3900" s="152"/>
      <c r="GY3900" s="213"/>
      <c r="HA3900" s="152"/>
      <c r="HB3900" s="212"/>
      <c r="HC3900" s="212"/>
      <c r="HD3900" s="212"/>
      <c r="HI3900"/>
      <c r="HK3900"/>
      <c r="HL3900"/>
      <c r="HM3900"/>
      <c r="HN3900"/>
      <c r="HO3900"/>
      <c r="HQ3900"/>
      <c r="HR3900"/>
      <c r="HS3900"/>
      <c r="HT3900"/>
    </row>
    <row r="3901" spans="47:228">
      <c r="AU3901" s="1"/>
      <c r="AV3901" s="152"/>
      <c r="AW3901" s="152"/>
      <c r="AX3901" s="212"/>
      <c r="AY3901" s="212"/>
      <c r="AZ3901" s="212"/>
      <c r="BA3901"/>
      <c r="BB3901"/>
      <c r="BC3901"/>
      <c r="BD3901"/>
      <c r="BE3901"/>
      <c r="BF3901" s="1"/>
      <c r="BG3901" s="152"/>
      <c r="BH3901" s="152"/>
      <c r="BI3901" s="212"/>
      <c r="BJ3901" s="212"/>
      <c r="BK3901" s="212"/>
      <c r="BP3901"/>
      <c r="BQ3901"/>
      <c r="BR3901" s="1"/>
      <c r="BS3901" s="152"/>
      <c r="BT3901" s="152"/>
      <c r="BV3901" s="212"/>
      <c r="BW3901" s="212"/>
      <c r="CU3901" s="1"/>
      <c r="CV3901" s="290"/>
      <c r="CX3901" s="212"/>
      <c r="CY3901" s="212"/>
      <c r="CZ3901" s="212"/>
      <c r="DA3901"/>
      <c r="DB3901"/>
      <c r="DC3901"/>
      <c r="DF3901" s="1"/>
      <c r="DG3901" s="152"/>
      <c r="DH3901" s="152"/>
      <c r="DI3901" s="212"/>
      <c r="DJ3901" s="212"/>
      <c r="DK3901" s="212"/>
      <c r="DL3901"/>
      <c r="DN3901"/>
      <c r="DO3901"/>
      <c r="DP3901"/>
      <c r="EG3901" s="1"/>
      <c r="EH3901" s="152"/>
      <c r="EI3901" s="152"/>
      <c r="EJ3901" s="212"/>
      <c r="EK3901" s="212"/>
      <c r="EL3901" s="212"/>
      <c r="EM3901"/>
      <c r="EN3901"/>
      <c r="EO3901"/>
      <c r="EP3901"/>
      <c r="EQ3901"/>
      <c r="EW3901"/>
      <c r="EX3901" s="1"/>
      <c r="EZ3901" s="152"/>
      <c r="FC3901" s="212"/>
      <c r="GD3901"/>
      <c r="GS3901" s="152"/>
      <c r="GY3901" s="213"/>
      <c r="HA3901" s="152"/>
      <c r="HB3901" s="212"/>
      <c r="HC3901" s="212"/>
      <c r="HD3901" s="212"/>
      <c r="HI3901"/>
      <c r="HK3901"/>
      <c r="HL3901"/>
      <c r="HM3901"/>
      <c r="HN3901"/>
      <c r="HO3901"/>
      <c r="HQ3901"/>
      <c r="HR3901"/>
      <c r="HS3901"/>
      <c r="HT3901"/>
    </row>
    <row r="3902" spans="47:228">
      <c r="AU3902" s="1"/>
      <c r="AV3902" s="152"/>
      <c r="AW3902" s="152"/>
      <c r="AX3902" s="212"/>
      <c r="AY3902" s="212"/>
      <c r="AZ3902" s="212"/>
      <c r="BA3902"/>
      <c r="BB3902"/>
      <c r="BC3902"/>
      <c r="BD3902"/>
      <c r="BE3902"/>
      <c r="BF3902" s="1"/>
      <c r="BG3902" s="152"/>
      <c r="BH3902" s="152"/>
      <c r="BI3902" s="212"/>
      <c r="BJ3902" s="212"/>
      <c r="BK3902" s="212"/>
      <c r="BP3902"/>
      <c r="BQ3902"/>
      <c r="BR3902" s="1"/>
      <c r="BS3902" s="152"/>
      <c r="BT3902" s="152"/>
      <c r="BV3902" s="212"/>
      <c r="BW3902" s="212"/>
      <c r="CU3902" s="1"/>
      <c r="CV3902" s="290"/>
      <c r="CX3902" s="212"/>
      <c r="CY3902" s="212"/>
      <c r="CZ3902" s="212"/>
      <c r="DA3902"/>
      <c r="DB3902"/>
      <c r="DC3902"/>
      <c r="DF3902" s="1"/>
      <c r="DG3902" s="152"/>
      <c r="DH3902" s="152"/>
      <c r="DI3902" s="212"/>
      <c r="DJ3902" s="212"/>
      <c r="DK3902" s="212"/>
      <c r="DL3902"/>
      <c r="DN3902"/>
      <c r="DO3902"/>
      <c r="DP3902"/>
      <c r="EG3902" s="1"/>
      <c r="EH3902" s="152"/>
      <c r="EI3902" s="152"/>
      <c r="EJ3902" s="212"/>
      <c r="EK3902" s="212"/>
      <c r="EL3902" s="212"/>
      <c r="EM3902"/>
      <c r="EN3902"/>
      <c r="EO3902"/>
      <c r="EP3902"/>
      <c r="EQ3902"/>
      <c r="EW3902"/>
      <c r="EX3902" s="1"/>
      <c r="EZ3902" s="152"/>
      <c r="FC3902" s="212"/>
      <c r="GD3902"/>
      <c r="GS3902" s="152"/>
      <c r="GY3902" s="213"/>
      <c r="HA3902" s="152"/>
      <c r="HB3902" s="212"/>
      <c r="HC3902" s="212"/>
      <c r="HD3902" s="212"/>
      <c r="HI3902"/>
      <c r="HK3902"/>
      <c r="HL3902"/>
      <c r="HM3902"/>
      <c r="HN3902"/>
      <c r="HO3902"/>
      <c r="HQ3902"/>
      <c r="HR3902"/>
      <c r="HS3902"/>
      <c r="HT3902"/>
    </row>
    <row r="3903" spans="47:228">
      <c r="AU3903" s="1"/>
      <c r="AV3903" s="152"/>
      <c r="AW3903" s="152"/>
      <c r="AX3903" s="212"/>
      <c r="AY3903" s="212"/>
      <c r="AZ3903" s="212"/>
      <c r="BA3903"/>
      <c r="BB3903"/>
      <c r="BC3903"/>
      <c r="BD3903"/>
      <c r="BE3903"/>
      <c r="BF3903" s="1"/>
      <c r="BG3903" s="152"/>
      <c r="BH3903" s="152"/>
      <c r="BI3903" s="212"/>
      <c r="BJ3903" s="212"/>
      <c r="BK3903" s="212"/>
      <c r="BP3903"/>
      <c r="BQ3903"/>
      <c r="BR3903" s="1"/>
      <c r="BS3903" s="152"/>
      <c r="BT3903" s="152"/>
      <c r="BV3903" s="212"/>
      <c r="BW3903" s="212"/>
      <c r="CU3903" s="1"/>
      <c r="CV3903" s="290"/>
      <c r="CX3903" s="212"/>
      <c r="CY3903" s="212"/>
      <c r="CZ3903" s="212"/>
      <c r="DA3903"/>
      <c r="DB3903"/>
      <c r="DC3903"/>
      <c r="DF3903" s="1"/>
      <c r="DG3903" s="152"/>
      <c r="DH3903" s="152"/>
      <c r="DI3903" s="212"/>
      <c r="DJ3903" s="212"/>
      <c r="DK3903" s="212"/>
      <c r="DL3903"/>
      <c r="DN3903"/>
      <c r="DO3903"/>
      <c r="DP3903"/>
      <c r="EG3903" s="1"/>
      <c r="EH3903" s="152"/>
      <c r="EI3903" s="152"/>
      <c r="EJ3903" s="212"/>
      <c r="EK3903" s="212"/>
      <c r="EL3903" s="212"/>
      <c r="EM3903"/>
      <c r="EN3903"/>
      <c r="EO3903"/>
      <c r="EP3903"/>
      <c r="EQ3903"/>
      <c r="EW3903"/>
      <c r="EX3903" s="1"/>
      <c r="EZ3903" s="152"/>
      <c r="FC3903" s="212"/>
      <c r="GD3903"/>
      <c r="GS3903" s="152"/>
      <c r="GY3903" s="213"/>
      <c r="HA3903" s="152"/>
      <c r="HB3903" s="212"/>
      <c r="HC3903" s="212"/>
      <c r="HD3903" s="212"/>
      <c r="HI3903"/>
      <c r="HK3903"/>
      <c r="HL3903"/>
      <c r="HM3903"/>
      <c r="HN3903"/>
      <c r="HO3903"/>
      <c r="HQ3903"/>
      <c r="HR3903"/>
      <c r="HS3903"/>
      <c r="HT3903"/>
    </row>
    <row r="3904" spans="47:228">
      <c r="AU3904" s="1"/>
      <c r="AV3904" s="152"/>
      <c r="AW3904" s="152"/>
      <c r="AX3904" s="212"/>
      <c r="AY3904" s="212"/>
      <c r="AZ3904" s="212"/>
      <c r="BA3904"/>
      <c r="BB3904"/>
      <c r="BC3904"/>
      <c r="BD3904"/>
      <c r="BE3904"/>
      <c r="BF3904" s="1"/>
      <c r="BG3904" s="152"/>
      <c r="BH3904" s="152"/>
      <c r="BI3904" s="212"/>
      <c r="BJ3904" s="212"/>
      <c r="BK3904" s="212"/>
      <c r="BP3904"/>
      <c r="BQ3904"/>
      <c r="BR3904" s="1"/>
      <c r="BS3904" s="152"/>
      <c r="BT3904" s="152"/>
      <c r="BV3904" s="212"/>
      <c r="BW3904" s="212"/>
      <c r="CU3904" s="1"/>
      <c r="CV3904" s="290"/>
      <c r="CX3904" s="212"/>
      <c r="CY3904" s="212"/>
      <c r="CZ3904" s="212"/>
      <c r="DA3904"/>
      <c r="DB3904"/>
      <c r="DC3904"/>
      <c r="DF3904" s="1"/>
      <c r="DG3904" s="152"/>
      <c r="DH3904" s="152"/>
      <c r="DI3904" s="212"/>
      <c r="DJ3904" s="212"/>
      <c r="DK3904" s="212"/>
      <c r="DL3904"/>
      <c r="DN3904"/>
      <c r="DO3904"/>
      <c r="DP3904"/>
      <c r="EG3904" s="1"/>
      <c r="EH3904" s="152"/>
      <c r="EI3904" s="152"/>
      <c r="EJ3904" s="212"/>
      <c r="EK3904" s="212"/>
      <c r="EL3904" s="212"/>
      <c r="EM3904"/>
      <c r="EN3904"/>
      <c r="EO3904"/>
      <c r="EP3904"/>
      <c r="EQ3904"/>
      <c r="EW3904"/>
      <c r="EX3904" s="1"/>
      <c r="EZ3904" s="152"/>
      <c r="FC3904" s="212"/>
      <c r="GD3904"/>
      <c r="GS3904" s="152"/>
      <c r="GY3904" s="213"/>
      <c r="HA3904" s="152"/>
      <c r="HB3904" s="212"/>
      <c r="HC3904" s="212"/>
      <c r="HD3904" s="212"/>
      <c r="HI3904"/>
      <c r="HK3904"/>
      <c r="HL3904"/>
      <c r="HM3904"/>
      <c r="HN3904"/>
      <c r="HO3904"/>
      <c r="HQ3904"/>
      <c r="HR3904"/>
      <c r="HS3904"/>
      <c r="HT3904"/>
    </row>
    <row r="3905" spans="47:228">
      <c r="AU3905" s="1"/>
      <c r="AV3905" s="152"/>
      <c r="AW3905" s="152"/>
      <c r="AX3905" s="212"/>
      <c r="AY3905" s="212"/>
      <c r="AZ3905" s="212"/>
      <c r="BA3905"/>
      <c r="BB3905"/>
      <c r="BC3905"/>
      <c r="BD3905"/>
      <c r="BE3905"/>
      <c r="BF3905" s="1"/>
      <c r="BG3905" s="152"/>
      <c r="BH3905" s="152"/>
      <c r="BI3905" s="212"/>
      <c r="BJ3905" s="212"/>
      <c r="BK3905" s="212"/>
      <c r="BP3905"/>
      <c r="BQ3905"/>
      <c r="BR3905" s="1"/>
      <c r="BS3905" s="152"/>
      <c r="BT3905" s="152"/>
      <c r="BV3905" s="212"/>
      <c r="BW3905" s="212"/>
      <c r="CU3905" s="1"/>
      <c r="CV3905" s="290"/>
      <c r="CX3905" s="212"/>
      <c r="CY3905" s="212"/>
      <c r="CZ3905" s="212"/>
      <c r="DA3905"/>
      <c r="DB3905"/>
      <c r="DC3905"/>
      <c r="DF3905" s="1"/>
      <c r="DG3905" s="152"/>
      <c r="DH3905" s="152"/>
      <c r="DI3905" s="212"/>
      <c r="DJ3905" s="212"/>
      <c r="DK3905" s="212"/>
      <c r="DL3905"/>
      <c r="DN3905"/>
      <c r="DO3905"/>
      <c r="DP3905"/>
      <c r="EG3905" s="1"/>
      <c r="EH3905" s="152"/>
      <c r="EI3905" s="152"/>
      <c r="EJ3905" s="212"/>
      <c r="EK3905" s="212"/>
      <c r="EL3905" s="212"/>
      <c r="EM3905"/>
      <c r="EN3905"/>
      <c r="EO3905"/>
      <c r="EP3905"/>
      <c r="EQ3905"/>
      <c r="EW3905"/>
      <c r="EX3905" s="1"/>
      <c r="EZ3905" s="152"/>
      <c r="FC3905" s="212"/>
      <c r="GD3905"/>
      <c r="GS3905" s="152"/>
      <c r="GY3905" s="213"/>
      <c r="HA3905" s="152"/>
      <c r="HB3905" s="212"/>
      <c r="HC3905" s="212"/>
      <c r="HD3905" s="212"/>
      <c r="HI3905"/>
      <c r="HK3905"/>
      <c r="HL3905"/>
      <c r="HM3905"/>
      <c r="HN3905"/>
      <c r="HO3905"/>
      <c r="HQ3905"/>
      <c r="HR3905"/>
      <c r="HS3905"/>
      <c r="HT3905"/>
    </row>
    <row r="3906" spans="47:228">
      <c r="AU3906" s="1"/>
      <c r="AV3906" s="152"/>
      <c r="AW3906" s="152"/>
      <c r="AX3906" s="212"/>
      <c r="AY3906" s="212"/>
      <c r="AZ3906" s="212"/>
      <c r="BA3906"/>
      <c r="BB3906"/>
      <c r="BC3906"/>
      <c r="BD3906"/>
      <c r="BE3906"/>
      <c r="BF3906" s="1"/>
      <c r="BG3906" s="152"/>
      <c r="BH3906" s="152"/>
      <c r="BI3906" s="212"/>
      <c r="BJ3906" s="212"/>
      <c r="BK3906" s="212"/>
      <c r="BP3906"/>
      <c r="BQ3906"/>
      <c r="BR3906" s="1"/>
      <c r="BS3906" s="152"/>
      <c r="BT3906" s="152"/>
      <c r="BV3906" s="212"/>
      <c r="BW3906" s="212"/>
      <c r="CU3906" s="1"/>
      <c r="CV3906" s="290"/>
      <c r="CX3906" s="212"/>
      <c r="CY3906" s="212"/>
      <c r="CZ3906" s="212"/>
      <c r="DA3906"/>
      <c r="DB3906"/>
      <c r="DC3906"/>
      <c r="DF3906" s="1"/>
      <c r="DG3906" s="152"/>
      <c r="DH3906" s="152"/>
      <c r="DI3906" s="212"/>
      <c r="DJ3906" s="212"/>
      <c r="DK3906" s="212"/>
      <c r="DL3906"/>
      <c r="DN3906"/>
      <c r="DO3906"/>
      <c r="DP3906"/>
      <c r="EG3906" s="1"/>
      <c r="EH3906" s="152"/>
      <c r="EI3906" s="152"/>
      <c r="EJ3906" s="212"/>
      <c r="EK3906" s="212"/>
      <c r="EL3906" s="212"/>
      <c r="EM3906"/>
      <c r="EN3906"/>
      <c r="EO3906"/>
      <c r="EP3906"/>
      <c r="EQ3906"/>
      <c r="EW3906"/>
      <c r="EX3906" s="1"/>
      <c r="EZ3906" s="152"/>
      <c r="FC3906" s="212"/>
      <c r="GD3906"/>
      <c r="GS3906" s="152"/>
      <c r="GY3906" s="213"/>
      <c r="HA3906" s="152"/>
      <c r="HB3906" s="212"/>
      <c r="HC3906" s="212"/>
      <c r="HD3906" s="212"/>
      <c r="HI3906"/>
      <c r="HK3906"/>
      <c r="HL3906"/>
      <c r="HM3906"/>
      <c r="HN3906"/>
      <c r="HO3906"/>
      <c r="HQ3906"/>
      <c r="HR3906"/>
      <c r="HS3906"/>
      <c r="HT3906"/>
    </row>
    <row r="3907" spans="47:228">
      <c r="AU3907" s="1"/>
      <c r="AV3907" s="152"/>
      <c r="AW3907" s="152"/>
      <c r="AX3907" s="212"/>
      <c r="AY3907" s="212"/>
      <c r="AZ3907" s="212"/>
      <c r="BA3907"/>
      <c r="BB3907"/>
      <c r="BC3907"/>
      <c r="BD3907"/>
      <c r="BE3907"/>
      <c r="BF3907" s="1"/>
      <c r="BG3907" s="152"/>
      <c r="BH3907" s="152"/>
      <c r="BI3907" s="212"/>
      <c r="BJ3907" s="212"/>
      <c r="BK3907" s="212"/>
      <c r="BP3907"/>
      <c r="BQ3907"/>
      <c r="BR3907" s="1"/>
      <c r="BS3907" s="152"/>
      <c r="BT3907" s="152"/>
      <c r="BV3907" s="212"/>
      <c r="BW3907" s="212"/>
      <c r="CU3907" s="1"/>
      <c r="CV3907" s="290"/>
      <c r="CX3907" s="212"/>
      <c r="CY3907" s="212"/>
      <c r="CZ3907" s="212"/>
      <c r="DA3907"/>
      <c r="DB3907"/>
      <c r="DC3907"/>
      <c r="DF3907" s="1"/>
      <c r="DG3907" s="152"/>
      <c r="DH3907" s="152"/>
      <c r="DI3907" s="212"/>
      <c r="DJ3907" s="212"/>
      <c r="DK3907" s="212"/>
      <c r="DL3907"/>
      <c r="DN3907"/>
      <c r="DO3907"/>
      <c r="DP3907"/>
      <c r="EG3907" s="1"/>
      <c r="EH3907" s="152"/>
      <c r="EI3907" s="152"/>
      <c r="EJ3907" s="212"/>
      <c r="EK3907" s="212"/>
      <c r="EL3907" s="212"/>
      <c r="EM3907"/>
      <c r="EN3907"/>
      <c r="EO3907"/>
      <c r="EP3907"/>
      <c r="EQ3907"/>
      <c r="EW3907"/>
      <c r="EX3907" s="1"/>
      <c r="EZ3907" s="152"/>
      <c r="FC3907" s="212"/>
      <c r="GD3907"/>
      <c r="GS3907" s="152"/>
      <c r="GY3907" s="213"/>
      <c r="HA3907" s="152"/>
      <c r="HB3907" s="212"/>
      <c r="HC3907" s="212"/>
      <c r="HD3907" s="212"/>
      <c r="HI3907"/>
      <c r="HK3907"/>
      <c r="HL3907"/>
      <c r="HM3907"/>
      <c r="HN3907"/>
      <c r="HO3907"/>
      <c r="HQ3907"/>
      <c r="HR3907"/>
      <c r="HS3907"/>
      <c r="HT3907"/>
    </row>
    <row r="3908" spans="47:228">
      <c r="AU3908" s="1"/>
      <c r="AV3908" s="152"/>
      <c r="AW3908" s="152"/>
      <c r="AX3908" s="212"/>
      <c r="AY3908" s="212"/>
      <c r="AZ3908" s="212"/>
      <c r="BA3908"/>
      <c r="BB3908"/>
      <c r="BC3908"/>
      <c r="BD3908"/>
      <c r="BE3908"/>
      <c r="BF3908" s="1"/>
      <c r="BG3908" s="152"/>
      <c r="BH3908" s="152"/>
      <c r="BI3908" s="212"/>
      <c r="BJ3908" s="212"/>
      <c r="BK3908" s="212"/>
      <c r="BP3908"/>
      <c r="BQ3908"/>
      <c r="BR3908" s="1"/>
      <c r="BS3908" s="152"/>
      <c r="BT3908" s="152"/>
      <c r="BV3908" s="212"/>
      <c r="BW3908" s="212"/>
      <c r="CU3908" s="1"/>
      <c r="CV3908" s="290"/>
      <c r="CX3908" s="212"/>
      <c r="CY3908" s="212"/>
      <c r="CZ3908" s="212"/>
      <c r="DA3908"/>
      <c r="DB3908"/>
      <c r="DC3908"/>
      <c r="DF3908" s="1"/>
      <c r="DG3908" s="152"/>
      <c r="DH3908" s="152"/>
      <c r="DI3908" s="212"/>
      <c r="DJ3908" s="212"/>
      <c r="DK3908" s="212"/>
      <c r="DL3908"/>
      <c r="DN3908"/>
      <c r="DO3908"/>
      <c r="DP3908"/>
      <c r="EG3908" s="1"/>
      <c r="EH3908" s="152"/>
      <c r="EI3908" s="152"/>
      <c r="EJ3908" s="212"/>
      <c r="EK3908" s="212"/>
      <c r="EL3908" s="212"/>
      <c r="EM3908"/>
      <c r="EN3908"/>
      <c r="EO3908"/>
      <c r="EP3908"/>
      <c r="EQ3908"/>
      <c r="EW3908"/>
      <c r="EX3908" s="1"/>
      <c r="EZ3908" s="152"/>
      <c r="FC3908" s="212"/>
      <c r="GD3908"/>
      <c r="GS3908" s="152"/>
      <c r="GY3908" s="213"/>
      <c r="HA3908" s="152"/>
      <c r="HB3908" s="212"/>
      <c r="HC3908" s="212"/>
      <c r="HD3908" s="212"/>
      <c r="HI3908"/>
      <c r="HK3908"/>
      <c r="HL3908"/>
      <c r="HM3908"/>
      <c r="HN3908"/>
      <c r="HO3908"/>
      <c r="HQ3908"/>
      <c r="HR3908"/>
      <c r="HS3908"/>
      <c r="HT3908"/>
    </row>
    <row r="3909" spans="47:228">
      <c r="AU3909" s="1"/>
      <c r="AV3909" s="152"/>
      <c r="AW3909" s="152"/>
      <c r="AX3909" s="212"/>
      <c r="AY3909" s="212"/>
      <c r="AZ3909" s="212"/>
      <c r="BA3909"/>
      <c r="BB3909"/>
      <c r="BC3909"/>
      <c r="BD3909"/>
      <c r="BE3909"/>
      <c r="BF3909" s="1"/>
      <c r="BG3909" s="152"/>
      <c r="BH3909" s="152"/>
      <c r="BI3909" s="212"/>
      <c r="BJ3909" s="212"/>
      <c r="BK3909" s="212"/>
      <c r="BP3909"/>
      <c r="BQ3909"/>
      <c r="BR3909" s="1"/>
      <c r="BS3909" s="152"/>
      <c r="BT3909" s="152"/>
      <c r="BV3909" s="212"/>
      <c r="BW3909" s="212"/>
      <c r="CU3909" s="1"/>
      <c r="CV3909" s="290"/>
      <c r="CX3909" s="212"/>
      <c r="CY3909" s="212"/>
      <c r="CZ3909" s="212"/>
      <c r="DA3909"/>
      <c r="DB3909"/>
      <c r="DC3909"/>
      <c r="DF3909" s="1"/>
      <c r="DG3909" s="152"/>
      <c r="DH3909" s="152"/>
      <c r="DI3909" s="212"/>
      <c r="DJ3909" s="212"/>
      <c r="DK3909" s="212"/>
      <c r="DL3909"/>
      <c r="DN3909"/>
      <c r="DO3909"/>
      <c r="DP3909"/>
      <c r="EG3909" s="1"/>
      <c r="EH3909" s="152"/>
      <c r="EI3909" s="152"/>
      <c r="EJ3909" s="212"/>
      <c r="EK3909" s="212"/>
      <c r="EL3909" s="212"/>
      <c r="EM3909"/>
      <c r="EN3909"/>
      <c r="EO3909"/>
      <c r="EP3909"/>
      <c r="EQ3909"/>
      <c r="EW3909"/>
      <c r="EX3909" s="1"/>
      <c r="EZ3909" s="152"/>
      <c r="FC3909" s="212"/>
      <c r="GD3909"/>
      <c r="GS3909" s="152"/>
      <c r="GY3909" s="213"/>
      <c r="HA3909" s="152"/>
      <c r="HB3909" s="212"/>
      <c r="HC3909" s="212"/>
      <c r="HD3909" s="212"/>
      <c r="HI3909"/>
      <c r="HK3909"/>
      <c r="HL3909"/>
      <c r="HM3909"/>
      <c r="HN3909"/>
      <c r="HO3909"/>
      <c r="HQ3909"/>
      <c r="HR3909"/>
      <c r="HS3909"/>
      <c r="HT3909"/>
    </row>
    <row r="3910" spans="47:228">
      <c r="AU3910" s="1"/>
      <c r="AV3910" s="152"/>
      <c r="AW3910" s="152"/>
      <c r="AX3910" s="212"/>
      <c r="AY3910" s="212"/>
      <c r="AZ3910" s="212"/>
      <c r="BA3910"/>
      <c r="BB3910"/>
      <c r="BC3910"/>
      <c r="BD3910"/>
      <c r="BE3910"/>
      <c r="BF3910" s="1"/>
      <c r="BG3910" s="152"/>
      <c r="BH3910" s="152"/>
      <c r="BI3910" s="212"/>
      <c r="BJ3910" s="212"/>
      <c r="BK3910" s="212"/>
      <c r="BP3910"/>
      <c r="BQ3910"/>
      <c r="BR3910" s="1"/>
      <c r="BS3910" s="152"/>
      <c r="BT3910" s="152"/>
      <c r="BV3910" s="212"/>
      <c r="BW3910" s="212"/>
      <c r="CU3910" s="1"/>
      <c r="CV3910" s="290"/>
      <c r="CX3910" s="212"/>
      <c r="CY3910" s="212"/>
      <c r="CZ3910" s="212"/>
      <c r="DA3910"/>
      <c r="DB3910"/>
      <c r="DC3910"/>
      <c r="DF3910" s="1"/>
      <c r="DG3910" s="152"/>
      <c r="DH3910" s="152"/>
      <c r="DI3910" s="212"/>
      <c r="DJ3910" s="212"/>
      <c r="DK3910" s="212"/>
      <c r="DL3910"/>
      <c r="DN3910"/>
      <c r="DO3910"/>
      <c r="DP3910"/>
      <c r="EG3910" s="1"/>
      <c r="EH3910" s="152"/>
      <c r="EI3910" s="152"/>
      <c r="EJ3910" s="212"/>
      <c r="EK3910" s="212"/>
      <c r="EL3910" s="212"/>
      <c r="EM3910"/>
      <c r="EN3910"/>
      <c r="EO3910"/>
      <c r="EP3910"/>
      <c r="EQ3910"/>
      <c r="EW3910"/>
      <c r="EX3910" s="1"/>
      <c r="EZ3910" s="152"/>
      <c r="FC3910" s="212"/>
      <c r="GD3910"/>
      <c r="GS3910" s="152"/>
      <c r="GY3910" s="213"/>
      <c r="HA3910" s="152"/>
      <c r="HB3910" s="212"/>
      <c r="HC3910" s="212"/>
      <c r="HD3910" s="212"/>
      <c r="HI3910"/>
      <c r="HK3910"/>
      <c r="HL3910"/>
      <c r="HM3910"/>
      <c r="HN3910"/>
      <c r="HO3910"/>
      <c r="HQ3910"/>
      <c r="HR3910"/>
      <c r="HS3910"/>
      <c r="HT3910"/>
    </row>
    <row r="3911" spans="47:228">
      <c r="AU3911" s="1"/>
      <c r="AV3911" s="152"/>
      <c r="AW3911" s="152"/>
      <c r="AX3911" s="212"/>
      <c r="AY3911" s="212"/>
      <c r="AZ3911" s="212"/>
      <c r="BA3911"/>
      <c r="BB3911"/>
      <c r="BC3911"/>
      <c r="BD3911"/>
      <c r="BE3911"/>
      <c r="BF3911" s="1"/>
      <c r="BG3911" s="152"/>
      <c r="BH3911" s="152"/>
      <c r="BI3911" s="212"/>
      <c r="BJ3911" s="212"/>
      <c r="BK3911" s="212"/>
      <c r="BP3911"/>
      <c r="BQ3911"/>
      <c r="BR3911" s="1"/>
      <c r="BS3911" s="152"/>
      <c r="BT3911" s="152"/>
      <c r="BV3911" s="212"/>
      <c r="BW3911" s="212"/>
      <c r="CU3911" s="1"/>
      <c r="CV3911" s="290"/>
      <c r="CX3911" s="212"/>
      <c r="CY3911" s="212"/>
      <c r="CZ3911" s="212"/>
      <c r="DA3911"/>
      <c r="DB3911"/>
      <c r="DC3911"/>
      <c r="DF3911" s="1"/>
      <c r="DG3911" s="152"/>
      <c r="DH3911" s="152"/>
      <c r="DI3911" s="212"/>
      <c r="DJ3911" s="212"/>
      <c r="DK3911" s="212"/>
      <c r="DL3911"/>
      <c r="DN3911"/>
      <c r="DO3911"/>
      <c r="DP3911"/>
      <c r="EG3911" s="1"/>
      <c r="EH3911" s="152"/>
      <c r="EI3911" s="152"/>
      <c r="EJ3911" s="212"/>
      <c r="EK3911" s="212"/>
      <c r="EL3911" s="212"/>
      <c r="EM3911"/>
      <c r="EN3911"/>
      <c r="EO3911"/>
      <c r="EP3911"/>
      <c r="EQ3911"/>
      <c r="EW3911"/>
      <c r="EX3911" s="1"/>
      <c r="EZ3911" s="152"/>
      <c r="FC3911" s="212"/>
      <c r="GD3911"/>
      <c r="GS3911" s="152"/>
      <c r="GY3911" s="213"/>
      <c r="HA3911" s="152"/>
      <c r="HB3911" s="212"/>
      <c r="HC3911" s="212"/>
      <c r="HD3911" s="212"/>
      <c r="HI3911"/>
      <c r="HK3911"/>
      <c r="HL3911"/>
      <c r="HM3911"/>
      <c r="HN3911"/>
      <c r="HO3911"/>
      <c r="HQ3911"/>
      <c r="HR3911"/>
      <c r="HS3911"/>
      <c r="HT3911"/>
    </row>
    <row r="3912" spans="47:228">
      <c r="AU3912" s="1"/>
      <c r="AV3912" s="152"/>
      <c r="AW3912" s="152"/>
      <c r="AX3912" s="212"/>
      <c r="AY3912" s="212"/>
      <c r="AZ3912" s="212"/>
      <c r="BA3912"/>
      <c r="BB3912"/>
      <c r="BC3912"/>
      <c r="BD3912"/>
      <c r="BE3912"/>
      <c r="BF3912" s="1"/>
      <c r="BG3912" s="152"/>
      <c r="BH3912" s="152"/>
      <c r="BI3912" s="212"/>
      <c r="BJ3912" s="212"/>
      <c r="BK3912" s="212"/>
      <c r="BP3912"/>
      <c r="BQ3912"/>
      <c r="BR3912" s="1"/>
      <c r="BS3912" s="152"/>
      <c r="BT3912" s="152"/>
      <c r="BV3912" s="212"/>
      <c r="BW3912" s="212"/>
      <c r="CU3912" s="1"/>
      <c r="CV3912" s="290"/>
      <c r="CX3912" s="212"/>
      <c r="CY3912" s="212"/>
      <c r="CZ3912" s="212"/>
      <c r="DA3912"/>
      <c r="DB3912"/>
      <c r="DC3912"/>
      <c r="DF3912" s="1"/>
      <c r="DG3912" s="152"/>
      <c r="DH3912" s="152"/>
      <c r="DI3912" s="212"/>
      <c r="DJ3912" s="212"/>
      <c r="DK3912" s="212"/>
      <c r="DL3912"/>
      <c r="DN3912"/>
      <c r="DO3912"/>
      <c r="DP3912"/>
      <c r="EG3912" s="1"/>
      <c r="EH3912" s="152"/>
      <c r="EI3912" s="152"/>
      <c r="EJ3912" s="212"/>
      <c r="EK3912" s="212"/>
      <c r="EL3912" s="212"/>
      <c r="EM3912"/>
      <c r="EN3912"/>
      <c r="EO3912"/>
      <c r="EP3912"/>
      <c r="EQ3912"/>
      <c r="EW3912"/>
      <c r="EX3912" s="1"/>
      <c r="EZ3912" s="152"/>
      <c r="FC3912" s="212"/>
      <c r="GD3912"/>
      <c r="GS3912" s="152"/>
      <c r="GY3912" s="213"/>
      <c r="HA3912" s="152"/>
      <c r="HB3912" s="212"/>
      <c r="HC3912" s="212"/>
      <c r="HD3912" s="212"/>
      <c r="HI3912"/>
      <c r="HK3912"/>
      <c r="HL3912"/>
      <c r="HM3912"/>
      <c r="HN3912"/>
      <c r="HO3912"/>
      <c r="HQ3912"/>
      <c r="HR3912"/>
      <c r="HS3912"/>
      <c r="HT3912"/>
    </row>
    <row r="3913" spans="47:228">
      <c r="AU3913" s="1"/>
      <c r="AV3913" s="152"/>
      <c r="AW3913" s="152"/>
      <c r="AX3913" s="212"/>
      <c r="AY3913" s="212"/>
      <c r="AZ3913" s="212"/>
      <c r="BA3913"/>
      <c r="BB3913"/>
      <c r="BC3913"/>
      <c r="BD3913"/>
      <c r="BE3913"/>
      <c r="BF3913" s="1"/>
      <c r="BG3913" s="152"/>
      <c r="BH3913" s="152"/>
      <c r="BI3913" s="212"/>
      <c r="BJ3913" s="212"/>
      <c r="BK3913" s="212"/>
      <c r="BP3913"/>
      <c r="BQ3913"/>
      <c r="BR3913" s="1"/>
      <c r="BS3913" s="152"/>
      <c r="BT3913" s="152"/>
      <c r="BV3913" s="212"/>
      <c r="BW3913" s="212"/>
      <c r="CU3913" s="1"/>
      <c r="CV3913" s="290"/>
      <c r="CX3913" s="212"/>
      <c r="CY3913" s="212"/>
      <c r="CZ3913" s="212"/>
      <c r="DA3913"/>
      <c r="DB3913"/>
      <c r="DC3913"/>
      <c r="DF3913" s="1"/>
      <c r="DG3913" s="152"/>
      <c r="DH3913" s="152"/>
      <c r="DI3913" s="212"/>
      <c r="DJ3913" s="212"/>
      <c r="DK3913" s="212"/>
      <c r="DL3913"/>
      <c r="DN3913"/>
      <c r="DO3913"/>
      <c r="DP3913"/>
      <c r="EG3913" s="1"/>
      <c r="EH3913" s="152"/>
      <c r="EI3913" s="152"/>
      <c r="EJ3913" s="212"/>
      <c r="EK3913" s="212"/>
      <c r="EL3913" s="212"/>
      <c r="EM3913"/>
      <c r="EN3913"/>
      <c r="EO3913"/>
      <c r="EP3913"/>
      <c r="EQ3913"/>
      <c r="EW3913"/>
      <c r="EX3913" s="1"/>
      <c r="EZ3913" s="152"/>
      <c r="FC3913" s="212"/>
      <c r="GD3913"/>
      <c r="GS3913" s="152"/>
      <c r="GY3913" s="213"/>
      <c r="HA3913" s="152"/>
      <c r="HB3913" s="212"/>
      <c r="HC3913" s="212"/>
      <c r="HD3913" s="212"/>
      <c r="HI3913"/>
      <c r="HK3913"/>
      <c r="HL3913"/>
      <c r="HM3913"/>
      <c r="HN3913"/>
      <c r="HO3913"/>
      <c r="HQ3913"/>
      <c r="HR3913"/>
      <c r="HS3913"/>
      <c r="HT3913"/>
    </row>
    <row r="3914" spans="47:228">
      <c r="AU3914" s="1"/>
      <c r="AV3914" s="152"/>
      <c r="AW3914" s="152"/>
      <c r="AX3914" s="212"/>
      <c r="AY3914" s="212"/>
      <c r="AZ3914" s="212"/>
      <c r="BA3914"/>
      <c r="BB3914"/>
      <c r="BC3914"/>
      <c r="BD3914"/>
      <c r="BE3914"/>
      <c r="BF3914" s="1"/>
      <c r="BG3914" s="152"/>
      <c r="BH3914" s="152"/>
      <c r="BI3914" s="212"/>
      <c r="BJ3914" s="212"/>
      <c r="BK3914" s="212"/>
      <c r="BP3914"/>
      <c r="BQ3914"/>
      <c r="BR3914" s="1"/>
      <c r="BS3914" s="152"/>
      <c r="BT3914" s="152"/>
      <c r="BV3914" s="212"/>
      <c r="BW3914" s="212"/>
      <c r="CU3914" s="1"/>
      <c r="CV3914" s="290"/>
      <c r="CX3914" s="212"/>
      <c r="CY3914" s="212"/>
      <c r="CZ3914" s="212"/>
      <c r="DA3914"/>
      <c r="DB3914"/>
      <c r="DC3914"/>
      <c r="DF3914" s="1"/>
      <c r="DG3914" s="152"/>
      <c r="DH3914" s="152"/>
      <c r="DI3914" s="212"/>
      <c r="DJ3914" s="212"/>
      <c r="DK3914" s="212"/>
      <c r="DL3914"/>
      <c r="DN3914"/>
      <c r="DO3914"/>
      <c r="DP3914"/>
      <c r="EG3914" s="1"/>
      <c r="EH3914" s="152"/>
      <c r="EI3914" s="152"/>
      <c r="EJ3914" s="212"/>
      <c r="EK3914" s="212"/>
      <c r="EL3914" s="212"/>
      <c r="EM3914"/>
      <c r="EN3914"/>
      <c r="EO3914"/>
      <c r="EP3914"/>
      <c r="EQ3914"/>
      <c r="EW3914"/>
      <c r="EX3914" s="1"/>
      <c r="EZ3914" s="152"/>
      <c r="FC3914" s="212"/>
      <c r="GD3914"/>
      <c r="GS3914" s="152"/>
      <c r="GY3914" s="213"/>
      <c r="HA3914" s="152"/>
      <c r="HB3914" s="212"/>
      <c r="HC3914" s="212"/>
      <c r="HD3914" s="212"/>
      <c r="HI3914"/>
      <c r="HK3914"/>
      <c r="HL3914"/>
      <c r="HM3914"/>
      <c r="HN3914"/>
      <c r="HO3914"/>
      <c r="HQ3914"/>
      <c r="HR3914"/>
      <c r="HS3914"/>
      <c r="HT3914"/>
    </row>
    <row r="3915" spans="47:228">
      <c r="AU3915" s="1"/>
      <c r="AV3915" s="152"/>
      <c r="AW3915" s="152"/>
      <c r="AX3915" s="212"/>
      <c r="AY3915" s="212"/>
      <c r="AZ3915" s="212"/>
      <c r="BA3915"/>
      <c r="BB3915"/>
      <c r="BC3915"/>
      <c r="BD3915"/>
      <c r="BE3915"/>
      <c r="BF3915" s="1"/>
      <c r="BG3915" s="152"/>
      <c r="BH3915" s="152"/>
      <c r="BI3915" s="212"/>
      <c r="BJ3915" s="212"/>
      <c r="BK3915" s="212"/>
      <c r="BP3915"/>
      <c r="BQ3915"/>
      <c r="BR3915" s="1"/>
      <c r="BS3915" s="152"/>
      <c r="BT3915" s="152"/>
      <c r="BV3915" s="212"/>
      <c r="BW3915" s="212"/>
      <c r="CU3915" s="1"/>
      <c r="CV3915" s="290"/>
      <c r="CX3915" s="212"/>
      <c r="CY3915" s="212"/>
      <c r="CZ3915" s="212"/>
      <c r="DA3915"/>
      <c r="DB3915"/>
      <c r="DC3915"/>
      <c r="DF3915" s="1"/>
      <c r="DG3915" s="152"/>
      <c r="DH3915" s="152"/>
      <c r="DI3915" s="212"/>
      <c r="DJ3915" s="212"/>
      <c r="DK3915" s="212"/>
      <c r="DL3915"/>
      <c r="DN3915"/>
      <c r="DO3915"/>
      <c r="DP3915"/>
      <c r="EG3915" s="1"/>
      <c r="EH3915" s="152"/>
      <c r="EI3915" s="152"/>
      <c r="EJ3915" s="212"/>
      <c r="EK3915" s="212"/>
      <c r="EL3915" s="212"/>
      <c r="EM3915"/>
      <c r="EN3915"/>
      <c r="EO3915"/>
      <c r="EP3915"/>
      <c r="EQ3915"/>
      <c r="EW3915"/>
      <c r="EX3915" s="1"/>
      <c r="EZ3915" s="152"/>
      <c r="FC3915" s="212"/>
      <c r="GD3915"/>
      <c r="GS3915" s="152"/>
      <c r="GY3915" s="213"/>
      <c r="HA3915" s="152"/>
      <c r="HB3915" s="212"/>
      <c r="HC3915" s="212"/>
      <c r="HD3915" s="212"/>
      <c r="HI3915"/>
      <c r="HK3915"/>
      <c r="HL3915"/>
      <c r="HM3915"/>
      <c r="HN3915"/>
      <c r="HO3915"/>
      <c r="HQ3915"/>
      <c r="HR3915"/>
      <c r="HS3915"/>
      <c r="HT3915"/>
    </row>
    <row r="3916" spans="47:228">
      <c r="AU3916" s="1"/>
      <c r="AV3916" s="152"/>
      <c r="AW3916" s="152"/>
      <c r="AX3916" s="212"/>
      <c r="AY3916" s="212"/>
      <c r="AZ3916" s="212"/>
      <c r="BA3916"/>
      <c r="BB3916"/>
      <c r="BC3916"/>
      <c r="BD3916"/>
      <c r="BE3916"/>
      <c r="BF3916" s="1"/>
      <c r="BG3916" s="152"/>
      <c r="BH3916" s="152"/>
      <c r="BI3916" s="212"/>
      <c r="BJ3916" s="212"/>
      <c r="BK3916" s="212"/>
      <c r="BP3916"/>
      <c r="BQ3916"/>
      <c r="BR3916" s="1"/>
      <c r="BS3916" s="152"/>
      <c r="BT3916" s="152"/>
      <c r="BV3916" s="212"/>
      <c r="BW3916" s="212"/>
      <c r="CU3916" s="1"/>
      <c r="CV3916" s="290"/>
      <c r="CX3916" s="212"/>
      <c r="CY3916" s="212"/>
      <c r="CZ3916" s="212"/>
      <c r="DA3916"/>
      <c r="DB3916"/>
      <c r="DC3916"/>
      <c r="DF3916" s="1"/>
      <c r="DG3916" s="152"/>
      <c r="DH3916" s="152"/>
      <c r="DI3916" s="212"/>
      <c r="DJ3916" s="212"/>
      <c r="DK3916" s="212"/>
      <c r="DL3916"/>
      <c r="DN3916"/>
      <c r="DO3916"/>
      <c r="DP3916"/>
      <c r="EG3916" s="1"/>
      <c r="EH3916" s="152"/>
      <c r="EI3916" s="152"/>
      <c r="EJ3916" s="212"/>
      <c r="EK3916" s="212"/>
      <c r="EL3916" s="212"/>
      <c r="EM3916"/>
      <c r="EN3916"/>
      <c r="EO3916"/>
      <c r="EP3916"/>
      <c r="EQ3916"/>
      <c r="EW3916"/>
      <c r="EX3916" s="1"/>
      <c r="EZ3916" s="152"/>
      <c r="FC3916" s="212"/>
      <c r="GD3916"/>
      <c r="GS3916" s="152"/>
      <c r="GY3916" s="213"/>
      <c r="HA3916" s="152"/>
      <c r="HB3916" s="212"/>
      <c r="HC3916" s="212"/>
      <c r="HD3916" s="212"/>
      <c r="HI3916"/>
      <c r="HK3916"/>
      <c r="HL3916"/>
      <c r="HM3916"/>
      <c r="HN3916"/>
      <c r="HO3916"/>
      <c r="HQ3916"/>
      <c r="HR3916"/>
      <c r="HS3916"/>
      <c r="HT3916"/>
    </row>
    <row r="3917" spans="47:228">
      <c r="AU3917" s="1"/>
      <c r="AV3917" s="152"/>
      <c r="AW3917" s="152"/>
      <c r="AX3917" s="212"/>
      <c r="AY3917" s="212"/>
      <c r="AZ3917" s="212"/>
      <c r="BA3917"/>
      <c r="BB3917"/>
      <c r="BC3917"/>
      <c r="BD3917"/>
      <c r="BE3917"/>
      <c r="BF3917" s="1"/>
      <c r="BG3917" s="152"/>
      <c r="BH3917" s="152"/>
      <c r="BI3917" s="212"/>
      <c r="BJ3917" s="212"/>
      <c r="BK3917" s="212"/>
      <c r="BP3917"/>
      <c r="BQ3917"/>
      <c r="BR3917" s="1"/>
      <c r="BS3917" s="152"/>
      <c r="BT3917" s="152"/>
      <c r="BV3917" s="212"/>
      <c r="BW3917" s="212"/>
      <c r="CU3917" s="1"/>
      <c r="CV3917" s="290"/>
      <c r="CX3917" s="212"/>
      <c r="CY3917" s="212"/>
      <c r="CZ3917" s="212"/>
      <c r="DA3917"/>
      <c r="DB3917"/>
      <c r="DC3917"/>
      <c r="DF3917" s="1"/>
      <c r="DG3917" s="152"/>
      <c r="DH3917" s="152"/>
      <c r="DI3917" s="212"/>
      <c r="DJ3917" s="212"/>
      <c r="DK3917" s="212"/>
      <c r="DL3917"/>
      <c r="DN3917"/>
      <c r="DO3917"/>
      <c r="DP3917"/>
      <c r="EG3917" s="1"/>
      <c r="EH3917" s="152"/>
      <c r="EI3917" s="152"/>
      <c r="EJ3917" s="212"/>
      <c r="EK3917" s="212"/>
      <c r="EL3917" s="212"/>
      <c r="EM3917"/>
      <c r="EN3917"/>
      <c r="EO3917"/>
      <c r="EP3917"/>
      <c r="EQ3917"/>
      <c r="EW3917"/>
      <c r="EX3917" s="1"/>
      <c r="EZ3917" s="152"/>
      <c r="FC3917" s="212"/>
      <c r="GD3917"/>
      <c r="GS3917" s="152"/>
      <c r="GY3917" s="213"/>
      <c r="HA3917" s="152"/>
      <c r="HB3917" s="212"/>
      <c r="HC3917" s="212"/>
      <c r="HD3917" s="212"/>
      <c r="HI3917"/>
      <c r="HK3917"/>
      <c r="HL3917"/>
      <c r="HM3917"/>
      <c r="HN3917"/>
      <c r="HO3917"/>
      <c r="HQ3917"/>
      <c r="HR3917"/>
      <c r="HS3917"/>
      <c r="HT3917"/>
    </row>
    <row r="3918" spans="47:228">
      <c r="AU3918" s="1"/>
      <c r="AV3918" s="152"/>
      <c r="AW3918" s="152"/>
      <c r="AX3918" s="212"/>
      <c r="AY3918" s="212"/>
      <c r="AZ3918" s="212"/>
      <c r="BA3918"/>
      <c r="BB3918"/>
      <c r="BC3918"/>
      <c r="BD3918"/>
      <c r="BE3918"/>
      <c r="BF3918" s="1"/>
      <c r="BG3918" s="152"/>
      <c r="BH3918" s="152"/>
      <c r="BI3918" s="212"/>
      <c r="BJ3918" s="212"/>
      <c r="BK3918" s="212"/>
      <c r="BP3918"/>
      <c r="BQ3918"/>
      <c r="BR3918" s="1"/>
      <c r="BS3918" s="152"/>
      <c r="BT3918" s="152"/>
      <c r="BV3918" s="212"/>
      <c r="BW3918" s="212"/>
      <c r="CU3918" s="1"/>
      <c r="CV3918" s="290"/>
      <c r="CX3918" s="212"/>
      <c r="CY3918" s="212"/>
      <c r="CZ3918" s="212"/>
      <c r="DA3918"/>
      <c r="DB3918"/>
      <c r="DC3918"/>
      <c r="DF3918" s="1"/>
      <c r="DG3918" s="152"/>
      <c r="DH3918" s="152"/>
      <c r="DI3918" s="212"/>
      <c r="DJ3918" s="212"/>
      <c r="DK3918" s="212"/>
      <c r="DL3918"/>
      <c r="DN3918"/>
      <c r="DO3918"/>
      <c r="DP3918"/>
      <c r="EG3918" s="1"/>
      <c r="EH3918" s="152"/>
      <c r="EI3918" s="152"/>
      <c r="EJ3918" s="212"/>
      <c r="EK3918" s="212"/>
      <c r="EL3918" s="212"/>
      <c r="EM3918"/>
      <c r="EN3918"/>
      <c r="EO3918"/>
      <c r="EP3918"/>
      <c r="EQ3918"/>
      <c r="EW3918"/>
      <c r="EX3918" s="1"/>
      <c r="EZ3918" s="152"/>
      <c r="FC3918" s="212"/>
      <c r="GD3918"/>
      <c r="GS3918" s="152"/>
      <c r="GY3918" s="213"/>
      <c r="HA3918" s="152"/>
      <c r="HB3918" s="212"/>
      <c r="HC3918" s="212"/>
      <c r="HD3918" s="212"/>
      <c r="HI3918"/>
      <c r="HK3918"/>
      <c r="HL3918"/>
      <c r="HM3918"/>
      <c r="HN3918"/>
      <c r="HO3918"/>
      <c r="HQ3918"/>
      <c r="HR3918"/>
      <c r="HS3918"/>
      <c r="HT3918"/>
    </row>
    <row r="3919" spans="47:228">
      <c r="AU3919" s="1"/>
      <c r="AV3919" s="152"/>
      <c r="AW3919" s="152"/>
      <c r="AX3919" s="212"/>
      <c r="AY3919" s="212"/>
      <c r="AZ3919" s="212"/>
      <c r="BA3919"/>
      <c r="BB3919"/>
      <c r="BC3919"/>
      <c r="BD3919"/>
      <c r="BE3919"/>
      <c r="BF3919" s="1"/>
      <c r="BG3919" s="152"/>
      <c r="BH3919" s="152"/>
      <c r="BI3919" s="212"/>
      <c r="BJ3919" s="212"/>
      <c r="BK3919" s="212"/>
      <c r="BP3919"/>
      <c r="BQ3919"/>
      <c r="BR3919" s="1"/>
      <c r="BS3919" s="152"/>
      <c r="BT3919" s="152"/>
      <c r="BV3919" s="212"/>
      <c r="BW3919" s="212"/>
      <c r="CU3919" s="1"/>
      <c r="CV3919" s="290"/>
      <c r="CX3919" s="212"/>
      <c r="CY3919" s="212"/>
      <c r="CZ3919" s="212"/>
      <c r="DA3919"/>
      <c r="DB3919"/>
      <c r="DC3919"/>
      <c r="DF3919" s="1"/>
      <c r="DG3919" s="152"/>
      <c r="DH3919" s="152"/>
      <c r="DI3919" s="212"/>
      <c r="DJ3919" s="212"/>
      <c r="DK3919" s="212"/>
      <c r="DL3919"/>
      <c r="DN3919"/>
      <c r="DO3919"/>
      <c r="DP3919"/>
      <c r="EG3919" s="1"/>
      <c r="EH3919" s="152"/>
      <c r="EI3919" s="152"/>
      <c r="EJ3919" s="212"/>
      <c r="EK3919" s="212"/>
      <c r="EL3919" s="212"/>
      <c r="EM3919"/>
      <c r="EN3919"/>
      <c r="EO3919"/>
      <c r="EP3919"/>
      <c r="EQ3919"/>
      <c r="EW3919"/>
      <c r="EX3919" s="1"/>
      <c r="EZ3919" s="152"/>
      <c r="FC3919" s="212"/>
      <c r="GD3919"/>
      <c r="GS3919" s="152"/>
      <c r="GY3919" s="213"/>
      <c r="HA3919" s="152"/>
      <c r="HB3919" s="212"/>
      <c r="HC3919" s="212"/>
      <c r="HD3919" s="212"/>
      <c r="HI3919"/>
      <c r="HK3919"/>
      <c r="HL3919"/>
      <c r="HM3919"/>
      <c r="HN3919"/>
      <c r="HO3919"/>
      <c r="HQ3919"/>
      <c r="HR3919"/>
      <c r="HS3919"/>
      <c r="HT3919"/>
    </row>
    <row r="3920" spans="47:228">
      <c r="AU3920" s="1"/>
      <c r="AV3920" s="152"/>
      <c r="AW3920" s="152"/>
      <c r="AX3920" s="212"/>
      <c r="AY3920" s="212"/>
      <c r="AZ3920" s="212"/>
      <c r="BA3920"/>
      <c r="BB3920"/>
      <c r="BC3920"/>
      <c r="BD3920"/>
      <c r="BE3920"/>
      <c r="BF3920" s="1"/>
      <c r="BG3920" s="152"/>
      <c r="BH3920" s="152"/>
      <c r="BI3920" s="212"/>
      <c r="BJ3920" s="212"/>
      <c r="BK3920" s="212"/>
      <c r="BP3920"/>
      <c r="BQ3920"/>
      <c r="BR3920" s="1"/>
      <c r="BS3920" s="152"/>
      <c r="BT3920" s="152"/>
      <c r="BV3920" s="212"/>
      <c r="BW3920" s="212"/>
      <c r="CU3920" s="1"/>
      <c r="CV3920" s="290"/>
      <c r="CX3920" s="212"/>
      <c r="CY3920" s="212"/>
      <c r="CZ3920" s="212"/>
      <c r="DA3920"/>
      <c r="DB3920"/>
      <c r="DC3920"/>
      <c r="DF3920" s="1"/>
      <c r="DG3920" s="152"/>
      <c r="DH3920" s="152"/>
      <c r="DI3920" s="212"/>
      <c r="DJ3920" s="212"/>
      <c r="DK3920" s="212"/>
      <c r="DL3920"/>
      <c r="DN3920"/>
      <c r="DO3920"/>
      <c r="DP3920"/>
      <c r="EG3920" s="1"/>
      <c r="EH3920" s="152"/>
      <c r="EI3920" s="152"/>
      <c r="EJ3920" s="212"/>
      <c r="EK3920" s="212"/>
      <c r="EL3920" s="212"/>
      <c r="EM3920"/>
      <c r="EN3920"/>
      <c r="EO3920"/>
      <c r="EP3920"/>
      <c r="EQ3920"/>
      <c r="EW3920"/>
      <c r="EX3920" s="1"/>
      <c r="EZ3920" s="152"/>
      <c r="FC3920" s="212"/>
      <c r="GD3920"/>
      <c r="GS3920" s="152"/>
      <c r="GY3920" s="213"/>
      <c r="HA3920" s="152"/>
      <c r="HB3920" s="212"/>
      <c r="HC3920" s="212"/>
      <c r="HD3920" s="212"/>
      <c r="HI3920"/>
      <c r="HK3920"/>
      <c r="HL3920"/>
      <c r="HM3920"/>
      <c r="HN3920"/>
      <c r="HO3920"/>
      <c r="HQ3920"/>
      <c r="HR3920"/>
      <c r="HS3920"/>
      <c r="HT3920"/>
    </row>
    <row r="3921" spans="47:228">
      <c r="AU3921" s="1"/>
      <c r="AV3921" s="152"/>
      <c r="AW3921" s="152"/>
      <c r="AX3921" s="212"/>
      <c r="AY3921" s="212"/>
      <c r="AZ3921" s="212"/>
      <c r="BA3921"/>
      <c r="BB3921"/>
      <c r="BC3921"/>
      <c r="BD3921"/>
      <c r="BE3921"/>
      <c r="BF3921" s="1"/>
      <c r="BG3921" s="152"/>
      <c r="BH3921" s="152"/>
      <c r="BI3921" s="212"/>
      <c r="BJ3921" s="212"/>
      <c r="BK3921" s="212"/>
      <c r="BP3921"/>
      <c r="BQ3921"/>
      <c r="BR3921" s="1"/>
      <c r="BS3921" s="152"/>
      <c r="BT3921" s="152"/>
      <c r="BV3921" s="212"/>
      <c r="BW3921" s="212"/>
      <c r="CU3921" s="1"/>
      <c r="CV3921" s="290"/>
      <c r="CX3921" s="212"/>
      <c r="CY3921" s="212"/>
      <c r="CZ3921" s="212"/>
      <c r="DA3921"/>
      <c r="DB3921"/>
      <c r="DC3921"/>
      <c r="DF3921" s="1"/>
      <c r="DG3921" s="152"/>
      <c r="DH3921" s="152"/>
      <c r="DI3921" s="212"/>
      <c r="DJ3921" s="212"/>
      <c r="DK3921" s="212"/>
      <c r="DL3921"/>
      <c r="DN3921"/>
      <c r="DO3921"/>
      <c r="DP3921"/>
      <c r="EG3921" s="1"/>
      <c r="EH3921" s="152"/>
      <c r="EI3921" s="152"/>
      <c r="EJ3921" s="212"/>
      <c r="EK3921" s="212"/>
      <c r="EL3921" s="212"/>
      <c r="EM3921"/>
      <c r="EN3921"/>
      <c r="EO3921"/>
      <c r="EP3921"/>
      <c r="EQ3921"/>
      <c r="EW3921"/>
      <c r="EX3921" s="1"/>
      <c r="EZ3921" s="152"/>
      <c r="FC3921" s="212"/>
      <c r="GD3921"/>
      <c r="GS3921" s="152"/>
      <c r="GY3921" s="213"/>
      <c r="HA3921" s="152"/>
      <c r="HB3921" s="212"/>
      <c r="HC3921" s="212"/>
      <c r="HD3921" s="212"/>
      <c r="HI3921"/>
      <c r="HK3921"/>
      <c r="HL3921"/>
      <c r="HM3921"/>
      <c r="HN3921"/>
      <c r="HO3921"/>
      <c r="HQ3921"/>
      <c r="HR3921"/>
      <c r="HS3921"/>
      <c r="HT3921"/>
    </row>
    <row r="3922" spans="47:228">
      <c r="AU3922" s="1"/>
      <c r="AV3922" s="152"/>
      <c r="AW3922" s="152"/>
      <c r="AX3922" s="212"/>
      <c r="AY3922" s="212"/>
      <c r="AZ3922" s="212"/>
      <c r="BA3922"/>
      <c r="BB3922"/>
      <c r="BC3922"/>
      <c r="BD3922"/>
      <c r="BE3922"/>
      <c r="BF3922" s="1"/>
      <c r="BG3922" s="152"/>
      <c r="BH3922" s="152"/>
      <c r="BI3922" s="212"/>
      <c r="BJ3922" s="212"/>
      <c r="BK3922" s="212"/>
      <c r="BP3922"/>
      <c r="BQ3922"/>
      <c r="BR3922" s="1"/>
      <c r="BS3922" s="152"/>
      <c r="BT3922" s="152"/>
      <c r="BV3922" s="212"/>
      <c r="BW3922" s="212"/>
      <c r="CU3922" s="1"/>
      <c r="CV3922" s="290"/>
      <c r="CX3922" s="212"/>
      <c r="CY3922" s="212"/>
      <c r="CZ3922" s="212"/>
      <c r="DA3922"/>
      <c r="DB3922"/>
      <c r="DC3922"/>
      <c r="DF3922" s="1"/>
      <c r="DG3922" s="152"/>
      <c r="DH3922" s="152"/>
      <c r="DI3922" s="212"/>
      <c r="DJ3922" s="212"/>
      <c r="DK3922" s="212"/>
      <c r="DL3922"/>
      <c r="DN3922"/>
      <c r="DO3922"/>
      <c r="DP3922"/>
      <c r="EG3922" s="1"/>
      <c r="EH3922" s="152"/>
      <c r="EI3922" s="152"/>
      <c r="EJ3922" s="212"/>
      <c r="EK3922" s="212"/>
      <c r="EL3922" s="212"/>
      <c r="EM3922"/>
      <c r="EN3922"/>
      <c r="EO3922"/>
      <c r="EP3922"/>
      <c r="EQ3922"/>
      <c r="EW3922"/>
      <c r="EX3922" s="1"/>
      <c r="EZ3922" s="152"/>
      <c r="FC3922" s="212"/>
      <c r="GD3922"/>
      <c r="GS3922" s="152"/>
      <c r="GY3922" s="213"/>
      <c r="HA3922" s="152"/>
      <c r="HB3922" s="212"/>
      <c r="HC3922" s="212"/>
      <c r="HD3922" s="212"/>
      <c r="HI3922"/>
      <c r="HK3922"/>
      <c r="HL3922"/>
      <c r="HM3922"/>
      <c r="HN3922"/>
      <c r="HO3922"/>
      <c r="HQ3922"/>
      <c r="HR3922"/>
      <c r="HS3922"/>
      <c r="HT3922"/>
    </row>
    <row r="3923" spans="47:228">
      <c r="AU3923" s="1"/>
      <c r="AV3923" s="152"/>
      <c r="AW3923" s="152"/>
      <c r="AX3923" s="212"/>
      <c r="AY3923" s="212"/>
      <c r="AZ3923" s="212"/>
      <c r="BA3923"/>
      <c r="BB3923"/>
      <c r="BC3923"/>
      <c r="BD3923"/>
      <c r="BE3923"/>
      <c r="BF3923" s="1"/>
      <c r="BG3923" s="152"/>
      <c r="BH3923" s="152"/>
      <c r="BI3923" s="212"/>
      <c r="BJ3923" s="212"/>
      <c r="BK3923" s="212"/>
      <c r="BP3923"/>
      <c r="BQ3923"/>
      <c r="BR3923" s="1"/>
      <c r="BS3923" s="152"/>
      <c r="BT3923" s="152"/>
      <c r="BV3923" s="212"/>
      <c r="BW3923" s="212"/>
      <c r="CU3923" s="1"/>
      <c r="CV3923" s="290"/>
      <c r="CX3923" s="212"/>
      <c r="CY3923" s="212"/>
      <c r="CZ3923" s="212"/>
      <c r="DA3923"/>
      <c r="DB3923"/>
      <c r="DC3923"/>
      <c r="DF3923" s="1"/>
      <c r="DG3923" s="152"/>
      <c r="DH3923" s="152"/>
      <c r="DI3923" s="212"/>
      <c r="DJ3923" s="212"/>
      <c r="DK3923" s="212"/>
      <c r="DL3923"/>
      <c r="DN3923"/>
      <c r="DO3923"/>
      <c r="DP3923"/>
      <c r="EG3923" s="1"/>
      <c r="EH3923" s="152"/>
      <c r="EI3923" s="152"/>
      <c r="EJ3923" s="212"/>
      <c r="EK3923" s="212"/>
      <c r="EL3923" s="212"/>
      <c r="EM3923"/>
      <c r="EN3923"/>
      <c r="EO3923"/>
      <c r="EP3923"/>
      <c r="EQ3923"/>
      <c r="EW3923"/>
      <c r="EX3923" s="1"/>
      <c r="EZ3923" s="152"/>
      <c r="FC3923" s="212"/>
      <c r="GD3923"/>
      <c r="GS3923" s="152"/>
      <c r="GY3923" s="213"/>
      <c r="HA3923" s="152"/>
      <c r="HB3923" s="212"/>
      <c r="HC3923" s="212"/>
      <c r="HD3923" s="212"/>
      <c r="HI3923"/>
      <c r="HK3923"/>
      <c r="HL3923"/>
      <c r="HM3923"/>
      <c r="HN3923"/>
      <c r="HO3923"/>
      <c r="HQ3923"/>
      <c r="HR3923"/>
      <c r="HS3923"/>
      <c r="HT3923"/>
    </row>
    <row r="3924" spans="47:228">
      <c r="AU3924" s="1"/>
      <c r="AV3924" s="152"/>
      <c r="AW3924" s="152"/>
      <c r="AX3924" s="212"/>
      <c r="AY3924" s="212"/>
      <c r="AZ3924" s="212"/>
      <c r="BA3924"/>
      <c r="BB3924"/>
      <c r="BC3924"/>
      <c r="BD3924"/>
      <c r="BE3924"/>
      <c r="BF3924" s="1"/>
      <c r="BG3924" s="152"/>
      <c r="BH3924" s="152"/>
      <c r="BI3924" s="212"/>
      <c r="BJ3924" s="212"/>
      <c r="BK3924" s="212"/>
      <c r="BP3924"/>
      <c r="BQ3924"/>
      <c r="BR3924" s="1"/>
      <c r="BS3924" s="152"/>
      <c r="BT3924" s="152"/>
      <c r="BV3924" s="212"/>
      <c r="BW3924" s="212"/>
      <c r="CU3924" s="1"/>
      <c r="CV3924" s="290"/>
      <c r="CX3924" s="212"/>
      <c r="CY3924" s="212"/>
      <c r="CZ3924" s="212"/>
      <c r="DA3924"/>
      <c r="DB3924"/>
      <c r="DC3924"/>
      <c r="DF3924" s="1"/>
      <c r="DG3924" s="152"/>
      <c r="DH3924" s="152"/>
      <c r="DI3924" s="212"/>
      <c r="DJ3924" s="212"/>
      <c r="DK3924" s="212"/>
      <c r="DL3924"/>
      <c r="DN3924"/>
      <c r="DO3924"/>
      <c r="DP3924"/>
      <c r="EG3924" s="1"/>
      <c r="EH3924" s="152"/>
      <c r="EI3924" s="152"/>
      <c r="EJ3924" s="212"/>
      <c r="EK3924" s="212"/>
      <c r="EL3924" s="212"/>
      <c r="EM3924"/>
      <c r="EN3924"/>
      <c r="EO3924"/>
      <c r="EP3924"/>
      <c r="EQ3924"/>
      <c r="EW3924"/>
      <c r="EX3924" s="1"/>
      <c r="EZ3924" s="152"/>
      <c r="FC3924" s="212"/>
      <c r="GD3924"/>
      <c r="GS3924" s="152"/>
      <c r="GY3924" s="213"/>
      <c r="HA3924" s="152"/>
      <c r="HB3924" s="212"/>
      <c r="HC3924" s="212"/>
      <c r="HD3924" s="212"/>
      <c r="HI3924"/>
      <c r="HK3924"/>
      <c r="HL3924"/>
      <c r="HM3924"/>
      <c r="HN3924"/>
      <c r="HO3924"/>
      <c r="HQ3924"/>
      <c r="HR3924"/>
      <c r="HS3924"/>
      <c r="HT3924"/>
    </row>
    <row r="3925" spans="47:228">
      <c r="AU3925" s="1"/>
      <c r="AV3925" s="152"/>
      <c r="AW3925" s="152"/>
      <c r="AX3925" s="212"/>
      <c r="AY3925" s="212"/>
      <c r="AZ3925" s="212"/>
      <c r="BA3925"/>
      <c r="BB3925"/>
      <c r="BC3925"/>
      <c r="BD3925"/>
      <c r="BE3925"/>
      <c r="BF3925" s="1"/>
      <c r="BG3925" s="152"/>
      <c r="BH3925" s="152"/>
      <c r="BI3925" s="212"/>
      <c r="BJ3925" s="212"/>
      <c r="BK3925" s="212"/>
      <c r="BP3925"/>
      <c r="BQ3925"/>
      <c r="BR3925" s="1"/>
      <c r="BS3925" s="152"/>
      <c r="BT3925" s="152"/>
      <c r="BV3925" s="212"/>
      <c r="BW3925" s="212"/>
      <c r="CU3925" s="1"/>
      <c r="CV3925" s="290"/>
      <c r="CX3925" s="212"/>
      <c r="CY3925" s="212"/>
      <c r="CZ3925" s="212"/>
      <c r="DA3925"/>
      <c r="DB3925"/>
      <c r="DC3925"/>
      <c r="DF3925" s="1"/>
      <c r="DG3925" s="152"/>
      <c r="DH3925" s="152"/>
      <c r="DI3925" s="212"/>
      <c r="DJ3925" s="212"/>
      <c r="DK3925" s="212"/>
      <c r="DL3925"/>
      <c r="DN3925"/>
      <c r="DO3925"/>
      <c r="DP3925"/>
      <c r="EG3925" s="1"/>
      <c r="EH3925" s="152"/>
      <c r="EI3925" s="152"/>
      <c r="EJ3925" s="212"/>
      <c r="EK3925" s="212"/>
      <c r="EL3925" s="212"/>
      <c r="EM3925"/>
      <c r="EN3925"/>
      <c r="EO3925"/>
      <c r="EP3925"/>
      <c r="EQ3925"/>
      <c r="EW3925"/>
      <c r="EX3925" s="1"/>
      <c r="EZ3925" s="152"/>
      <c r="FC3925" s="212"/>
      <c r="GD3925"/>
      <c r="GS3925" s="152"/>
      <c r="GY3925" s="213"/>
      <c r="HA3925" s="152"/>
      <c r="HB3925" s="212"/>
      <c r="HC3925" s="212"/>
      <c r="HD3925" s="212"/>
      <c r="HI3925"/>
      <c r="HK3925"/>
      <c r="HL3925"/>
      <c r="HM3925"/>
      <c r="HN3925"/>
      <c r="HO3925"/>
      <c r="HQ3925"/>
      <c r="HR3925"/>
      <c r="HS3925"/>
      <c r="HT3925"/>
    </row>
    <row r="3926" spans="47:228">
      <c r="AU3926" s="1"/>
      <c r="AV3926" s="152"/>
      <c r="AW3926" s="152"/>
      <c r="AX3926" s="212"/>
      <c r="AY3926" s="212"/>
      <c r="AZ3926" s="212"/>
      <c r="BA3926"/>
      <c r="BB3926"/>
      <c r="BC3926"/>
      <c r="BD3926"/>
      <c r="BE3926"/>
      <c r="BF3926" s="1"/>
      <c r="BG3926" s="152"/>
      <c r="BH3926" s="152"/>
      <c r="BI3926" s="212"/>
      <c r="BJ3926" s="212"/>
      <c r="BK3926" s="212"/>
      <c r="BP3926"/>
      <c r="BQ3926"/>
      <c r="BR3926" s="1"/>
      <c r="BS3926" s="152"/>
      <c r="BT3926" s="152"/>
      <c r="BV3926" s="212"/>
      <c r="BW3926" s="212"/>
      <c r="CU3926" s="1"/>
      <c r="CV3926" s="290"/>
      <c r="CX3926" s="212"/>
      <c r="CY3926" s="212"/>
      <c r="CZ3926" s="212"/>
      <c r="DA3926"/>
      <c r="DB3926"/>
      <c r="DC3926"/>
      <c r="DF3926" s="1"/>
      <c r="DG3926" s="152"/>
      <c r="DH3926" s="152"/>
      <c r="DI3926" s="212"/>
      <c r="DJ3926" s="212"/>
      <c r="DK3926" s="212"/>
      <c r="DL3926"/>
      <c r="DN3926"/>
      <c r="DO3926"/>
      <c r="DP3926"/>
      <c r="EG3926" s="1"/>
      <c r="EH3926" s="152"/>
      <c r="EI3926" s="152"/>
      <c r="EJ3926" s="212"/>
      <c r="EK3926" s="212"/>
      <c r="EL3926" s="212"/>
      <c r="EM3926"/>
      <c r="EN3926"/>
      <c r="EO3926"/>
      <c r="EP3926"/>
      <c r="EQ3926"/>
      <c r="EW3926"/>
      <c r="EX3926" s="1"/>
      <c r="EZ3926" s="152"/>
      <c r="FC3926" s="212"/>
      <c r="GD3926"/>
      <c r="GS3926" s="152"/>
      <c r="GY3926" s="213"/>
      <c r="HA3926" s="152"/>
      <c r="HB3926" s="212"/>
      <c r="HC3926" s="212"/>
      <c r="HD3926" s="212"/>
      <c r="HI3926"/>
      <c r="HK3926"/>
      <c r="HL3926"/>
      <c r="HM3926"/>
      <c r="HN3926"/>
      <c r="HO3926"/>
      <c r="HQ3926"/>
      <c r="HR3926"/>
      <c r="HS3926"/>
      <c r="HT3926"/>
    </row>
    <row r="3927" spans="47:228">
      <c r="AU3927" s="1"/>
      <c r="AV3927" s="152"/>
      <c r="AW3927" s="152"/>
      <c r="AX3927" s="212"/>
      <c r="AY3927" s="212"/>
      <c r="AZ3927" s="212"/>
      <c r="BA3927"/>
      <c r="BB3927"/>
      <c r="BC3927"/>
      <c r="BD3927"/>
      <c r="BE3927"/>
      <c r="BF3927" s="1"/>
      <c r="BG3927" s="152"/>
      <c r="BH3927" s="152"/>
      <c r="BI3927" s="212"/>
      <c r="BJ3927" s="212"/>
      <c r="BK3927" s="212"/>
      <c r="BP3927"/>
      <c r="BQ3927"/>
      <c r="BR3927" s="1"/>
      <c r="BS3927" s="152"/>
      <c r="BT3927" s="152"/>
      <c r="BV3927" s="212"/>
      <c r="BW3927" s="212"/>
      <c r="CU3927" s="1"/>
      <c r="CV3927" s="290"/>
      <c r="CX3927" s="212"/>
      <c r="CY3927" s="212"/>
      <c r="CZ3927" s="212"/>
      <c r="DA3927"/>
      <c r="DB3927"/>
      <c r="DC3927"/>
      <c r="DF3927" s="1"/>
      <c r="DG3927" s="152"/>
      <c r="DH3927" s="152"/>
      <c r="DI3927" s="212"/>
      <c r="DJ3927" s="212"/>
      <c r="DK3927" s="212"/>
      <c r="DL3927"/>
      <c r="DN3927"/>
      <c r="DO3927"/>
      <c r="DP3927"/>
      <c r="EG3927" s="1"/>
      <c r="EH3927" s="152"/>
      <c r="EI3927" s="152"/>
      <c r="EJ3927" s="212"/>
      <c r="EK3927" s="212"/>
      <c r="EL3927" s="212"/>
      <c r="EM3927"/>
      <c r="EN3927"/>
      <c r="EO3927"/>
      <c r="EP3927"/>
      <c r="EQ3927"/>
      <c r="EW3927"/>
      <c r="EX3927" s="1"/>
      <c r="EZ3927" s="152"/>
      <c r="FC3927" s="212"/>
      <c r="GD3927"/>
      <c r="GS3927" s="152"/>
      <c r="GY3927" s="213"/>
      <c r="HA3927" s="152"/>
      <c r="HB3927" s="212"/>
      <c r="HC3927" s="212"/>
      <c r="HD3927" s="212"/>
      <c r="HI3927"/>
      <c r="HK3927"/>
      <c r="HL3927"/>
      <c r="HM3927"/>
      <c r="HN3927"/>
      <c r="HO3927"/>
      <c r="HQ3927"/>
      <c r="HR3927"/>
      <c r="HS3927"/>
      <c r="HT3927"/>
    </row>
    <row r="3928" spans="47:228">
      <c r="AU3928" s="1"/>
      <c r="AV3928" s="152"/>
      <c r="AW3928" s="152"/>
      <c r="AX3928" s="212"/>
      <c r="AY3928" s="212"/>
      <c r="AZ3928" s="212"/>
      <c r="BA3928"/>
      <c r="BB3928"/>
      <c r="BC3928"/>
      <c r="BD3928"/>
      <c r="BE3928"/>
      <c r="BF3928" s="1"/>
      <c r="BG3928" s="152"/>
      <c r="BH3928" s="152"/>
      <c r="BI3928" s="212"/>
      <c r="BJ3928" s="212"/>
      <c r="BK3928" s="212"/>
      <c r="BP3928"/>
      <c r="BQ3928"/>
      <c r="BR3928" s="1"/>
      <c r="BS3928" s="152"/>
      <c r="BT3928" s="152"/>
      <c r="BV3928" s="212"/>
      <c r="BW3928" s="212"/>
      <c r="CU3928" s="1"/>
      <c r="CV3928" s="290"/>
      <c r="CX3928" s="212"/>
      <c r="CY3928" s="212"/>
      <c r="CZ3928" s="212"/>
      <c r="DA3928"/>
      <c r="DB3928"/>
      <c r="DC3928"/>
      <c r="DF3928" s="1"/>
      <c r="DG3928" s="152"/>
      <c r="DH3928" s="152"/>
      <c r="DI3928" s="212"/>
      <c r="DJ3928" s="212"/>
      <c r="DK3928" s="212"/>
      <c r="DL3928"/>
      <c r="DN3928"/>
      <c r="DO3928"/>
      <c r="DP3928"/>
      <c r="EG3928" s="1"/>
      <c r="EH3928" s="152"/>
      <c r="EI3928" s="152"/>
      <c r="EJ3928" s="212"/>
      <c r="EK3928" s="212"/>
      <c r="EL3928" s="212"/>
      <c r="EM3928"/>
      <c r="EN3928"/>
      <c r="EO3928"/>
      <c r="EP3928"/>
      <c r="EQ3928"/>
      <c r="EW3928"/>
      <c r="EX3928" s="1"/>
      <c r="EZ3928" s="152"/>
      <c r="FC3928" s="212"/>
      <c r="GD3928"/>
      <c r="GS3928" s="152"/>
      <c r="GY3928" s="213"/>
      <c r="HA3928" s="152"/>
      <c r="HB3928" s="212"/>
      <c r="HC3928" s="212"/>
      <c r="HD3928" s="212"/>
      <c r="HI3928"/>
      <c r="HK3928"/>
      <c r="HL3928"/>
      <c r="HM3928"/>
      <c r="HN3928"/>
      <c r="HO3928"/>
      <c r="HQ3928"/>
      <c r="HR3928"/>
      <c r="HS3928"/>
      <c r="HT3928"/>
    </row>
    <row r="3929" spans="47:228">
      <c r="AU3929" s="1"/>
      <c r="AV3929" s="152"/>
      <c r="AW3929" s="152"/>
      <c r="AX3929" s="212"/>
      <c r="AY3929" s="212"/>
      <c r="AZ3929" s="212"/>
      <c r="BA3929"/>
      <c r="BB3929"/>
      <c r="BC3929"/>
      <c r="BD3929"/>
      <c r="BE3929"/>
      <c r="BF3929" s="1"/>
      <c r="BG3929" s="152"/>
      <c r="BH3929" s="152"/>
      <c r="BI3929" s="212"/>
      <c r="BJ3929" s="212"/>
      <c r="BK3929" s="212"/>
      <c r="BP3929"/>
      <c r="BQ3929"/>
      <c r="BR3929" s="1"/>
      <c r="BS3929" s="152"/>
      <c r="BT3929" s="152"/>
      <c r="BV3929" s="212"/>
      <c r="BW3929" s="212"/>
      <c r="CU3929" s="1"/>
      <c r="CV3929" s="290"/>
      <c r="CX3929" s="212"/>
      <c r="CY3929" s="212"/>
      <c r="CZ3929" s="212"/>
      <c r="DA3929"/>
      <c r="DB3929"/>
      <c r="DC3929"/>
      <c r="DF3929" s="1"/>
      <c r="DG3929" s="152"/>
      <c r="DH3929" s="152"/>
      <c r="DI3929" s="212"/>
      <c r="DJ3929" s="212"/>
      <c r="DK3929" s="212"/>
      <c r="DL3929"/>
      <c r="DN3929"/>
      <c r="DO3929"/>
      <c r="DP3929"/>
      <c r="EG3929" s="1"/>
      <c r="EH3929" s="152"/>
      <c r="EI3929" s="152"/>
      <c r="EJ3929" s="212"/>
      <c r="EK3929" s="212"/>
      <c r="EL3929" s="212"/>
      <c r="EM3929"/>
      <c r="EN3929"/>
      <c r="EO3929"/>
      <c r="EP3929"/>
      <c r="EQ3929"/>
      <c r="EW3929"/>
      <c r="EX3929" s="1"/>
      <c r="EZ3929" s="152"/>
      <c r="FC3929" s="212"/>
      <c r="GD3929"/>
      <c r="GS3929" s="152"/>
      <c r="GY3929" s="213"/>
      <c r="HA3929" s="152"/>
      <c r="HB3929" s="212"/>
      <c r="HC3929" s="212"/>
      <c r="HD3929" s="212"/>
      <c r="HI3929"/>
      <c r="HK3929"/>
      <c r="HL3929"/>
      <c r="HM3929"/>
      <c r="HN3929"/>
      <c r="HO3929"/>
      <c r="HQ3929"/>
      <c r="HR3929"/>
      <c r="HS3929"/>
      <c r="HT3929"/>
    </row>
    <row r="3930" spans="47:228">
      <c r="AU3930" s="1"/>
      <c r="AV3930" s="152"/>
      <c r="AW3930" s="152"/>
      <c r="AX3930" s="212"/>
      <c r="AY3930" s="212"/>
      <c r="AZ3930" s="212"/>
      <c r="BA3930"/>
      <c r="BB3930"/>
      <c r="BC3930"/>
      <c r="BD3930"/>
      <c r="BE3930"/>
      <c r="BF3930" s="1"/>
      <c r="BG3930" s="152"/>
      <c r="BH3930" s="152"/>
      <c r="BI3930" s="212"/>
      <c r="BJ3930" s="212"/>
      <c r="BK3930" s="212"/>
      <c r="BP3930"/>
      <c r="BQ3930"/>
      <c r="BR3930" s="1"/>
      <c r="BS3930" s="152"/>
      <c r="BT3930" s="152"/>
      <c r="BV3930" s="212"/>
      <c r="BW3930" s="212"/>
      <c r="CU3930" s="1"/>
      <c r="CV3930" s="290"/>
      <c r="CX3930" s="212"/>
      <c r="CY3930" s="212"/>
      <c r="CZ3930" s="212"/>
      <c r="DA3930"/>
      <c r="DB3930"/>
      <c r="DC3930"/>
      <c r="DF3930" s="1"/>
      <c r="DG3930" s="152"/>
      <c r="DH3930" s="152"/>
      <c r="DI3930" s="212"/>
      <c r="DJ3930" s="212"/>
      <c r="DK3930" s="212"/>
      <c r="DL3930"/>
      <c r="DN3930"/>
      <c r="DO3930"/>
      <c r="DP3930"/>
      <c r="EG3930" s="1"/>
      <c r="EH3930" s="152"/>
      <c r="EI3930" s="152"/>
      <c r="EJ3930" s="212"/>
      <c r="EK3930" s="212"/>
      <c r="EL3930" s="212"/>
      <c r="EM3930"/>
      <c r="EN3930"/>
      <c r="EO3930"/>
      <c r="EP3930"/>
      <c r="EQ3930"/>
      <c r="EW3930"/>
      <c r="EX3930" s="1"/>
      <c r="EZ3930" s="152"/>
      <c r="FC3930" s="212"/>
      <c r="GD3930"/>
      <c r="GS3930" s="152"/>
      <c r="GY3930" s="213"/>
      <c r="HA3930" s="152"/>
      <c r="HB3930" s="212"/>
      <c r="HC3930" s="212"/>
      <c r="HD3930" s="212"/>
      <c r="HI3930"/>
      <c r="HK3930"/>
      <c r="HL3930"/>
      <c r="HM3930"/>
      <c r="HN3930"/>
      <c r="HO3930"/>
      <c r="HQ3930"/>
      <c r="HR3930"/>
      <c r="HS3930"/>
      <c r="HT3930"/>
    </row>
    <row r="3931" spans="47:228">
      <c r="AU3931" s="1"/>
      <c r="AV3931" s="152"/>
      <c r="AW3931" s="152"/>
      <c r="AX3931" s="212"/>
      <c r="AY3931" s="212"/>
      <c r="AZ3931" s="212"/>
      <c r="BA3931"/>
      <c r="BB3931"/>
      <c r="BC3931"/>
      <c r="BD3931"/>
      <c r="BE3931"/>
      <c r="BF3931" s="1"/>
      <c r="BG3931" s="152"/>
      <c r="BH3931" s="152"/>
      <c r="BI3931" s="212"/>
      <c r="BJ3931" s="212"/>
      <c r="BK3931" s="212"/>
      <c r="BP3931"/>
      <c r="BQ3931"/>
      <c r="BR3931" s="1"/>
      <c r="BS3931" s="152"/>
      <c r="BT3931" s="152"/>
      <c r="BV3931" s="212"/>
      <c r="BW3931" s="212"/>
      <c r="CU3931" s="1"/>
      <c r="CV3931" s="290"/>
      <c r="CX3931" s="212"/>
      <c r="CY3931" s="212"/>
      <c r="CZ3931" s="212"/>
      <c r="DA3931"/>
      <c r="DB3931"/>
      <c r="DC3931"/>
      <c r="DF3931" s="1"/>
      <c r="DG3931" s="152"/>
      <c r="DH3931" s="152"/>
      <c r="DI3931" s="212"/>
      <c r="DJ3931" s="212"/>
      <c r="DK3931" s="212"/>
      <c r="DL3931"/>
      <c r="DN3931"/>
      <c r="DO3931"/>
      <c r="DP3931"/>
      <c r="EG3931" s="1"/>
      <c r="EH3931" s="152"/>
      <c r="EI3931" s="152"/>
      <c r="EJ3931" s="212"/>
      <c r="EK3931" s="212"/>
      <c r="EL3931" s="212"/>
      <c r="EM3931"/>
      <c r="EN3931"/>
      <c r="EO3931"/>
      <c r="EP3931"/>
      <c r="EQ3931"/>
      <c r="EW3931"/>
      <c r="EX3931" s="1"/>
      <c r="EZ3931" s="152"/>
      <c r="FC3931" s="212"/>
      <c r="GD3931"/>
      <c r="GS3931" s="152"/>
      <c r="GY3931" s="213"/>
      <c r="HA3931" s="152"/>
      <c r="HB3931" s="212"/>
      <c r="HC3931" s="212"/>
      <c r="HD3931" s="212"/>
      <c r="HI3931"/>
      <c r="HK3931"/>
      <c r="HL3931"/>
      <c r="HM3931"/>
      <c r="HN3931"/>
      <c r="HO3931"/>
      <c r="HQ3931"/>
      <c r="HR3931"/>
      <c r="HS3931"/>
      <c r="HT3931"/>
    </row>
    <row r="3932" spans="47:228">
      <c r="AU3932" s="1"/>
      <c r="AV3932" s="152"/>
      <c r="AW3932" s="152"/>
      <c r="AX3932" s="212"/>
      <c r="AY3932" s="212"/>
      <c r="AZ3932" s="212"/>
      <c r="BA3932"/>
      <c r="BB3932"/>
      <c r="BC3932"/>
      <c r="BD3932"/>
      <c r="BE3932"/>
      <c r="BF3932" s="1"/>
      <c r="BG3932" s="152"/>
      <c r="BH3932" s="152"/>
      <c r="BI3932" s="212"/>
      <c r="BJ3932" s="212"/>
      <c r="BK3932" s="212"/>
      <c r="BP3932"/>
      <c r="BQ3932"/>
      <c r="BR3932" s="1"/>
      <c r="BS3932" s="152"/>
      <c r="BT3932" s="152"/>
      <c r="BV3932" s="212"/>
      <c r="BW3932" s="212"/>
      <c r="CU3932" s="1"/>
      <c r="CV3932" s="290"/>
      <c r="CX3932" s="212"/>
      <c r="CY3932" s="212"/>
      <c r="CZ3932" s="212"/>
      <c r="DA3932"/>
      <c r="DB3932"/>
      <c r="DC3932"/>
      <c r="DF3932" s="1"/>
      <c r="DG3932" s="152"/>
      <c r="DH3932" s="152"/>
      <c r="DI3932" s="212"/>
      <c r="DJ3932" s="212"/>
      <c r="DK3932" s="212"/>
      <c r="DL3932"/>
      <c r="DN3932"/>
      <c r="DO3932"/>
      <c r="DP3932"/>
      <c r="EG3932" s="1"/>
      <c r="EH3932" s="152"/>
      <c r="EI3932" s="152"/>
      <c r="EJ3932" s="212"/>
      <c r="EK3932" s="212"/>
      <c r="EL3932" s="212"/>
      <c r="EM3932"/>
      <c r="EN3932"/>
      <c r="EO3932"/>
      <c r="EP3932"/>
      <c r="EQ3932"/>
      <c r="EW3932"/>
      <c r="EX3932" s="1"/>
      <c r="EZ3932" s="152"/>
      <c r="FC3932" s="212"/>
      <c r="GD3932"/>
      <c r="GS3932" s="152"/>
      <c r="GY3932" s="213"/>
      <c r="HA3932" s="152"/>
      <c r="HB3932" s="212"/>
      <c r="HC3932" s="212"/>
      <c r="HD3932" s="212"/>
      <c r="HI3932"/>
      <c r="HK3932"/>
      <c r="HL3932"/>
      <c r="HM3932"/>
      <c r="HN3932"/>
      <c r="HO3932"/>
      <c r="HQ3932"/>
      <c r="HR3932"/>
      <c r="HS3932"/>
      <c r="HT3932"/>
    </row>
    <row r="3933" spans="47:228">
      <c r="AU3933" s="1"/>
      <c r="AV3933" s="152"/>
      <c r="AW3933" s="152"/>
      <c r="AX3933" s="212"/>
      <c r="AY3933" s="212"/>
      <c r="AZ3933" s="212"/>
      <c r="BA3933"/>
      <c r="BB3933"/>
      <c r="BC3933"/>
      <c r="BD3933"/>
      <c r="BE3933"/>
      <c r="BF3933" s="1"/>
      <c r="BG3933" s="152"/>
      <c r="BH3933" s="152"/>
      <c r="BI3933" s="212"/>
      <c r="BJ3933" s="212"/>
      <c r="BK3933" s="212"/>
      <c r="BP3933"/>
      <c r="BQ3933"/>
      <c r="BR3933" s="1"/>
      <c r="BS3933" s="152"/>
      <c r="BT3933" s="152"/>
      <c r="BV3933" s="212"/>
      <c r="BW3933" s="212"/>
      <c r="CU3933" s="1"/>
      <c r="CV3933" s="290"/>
      <c r="CX3933" s="212"/>
      <c r="CY3933" s="212"/>
      <c r="CZ3933" s="212"/>
      <c r="DA3933"/>
      <c r="DB3933"/>
      <c r="DC3933"/>
      <c r="DF3933" s="1"/>
      <c r="DG3933" s="152"/>
      <c r="DH3933" s="152"/>
      <c r="DI3933" s="212"/>
      <c r="DJ3933" s="212"/>
      <c r="DK3933" s="212"/>
      <c r="DL3933"/>
      <c r="DN3933"/>
      <c r="DO3933"/>
      <c r="DP3933"/>
      <c r="EG3933" s="1"/>
      <c r="EH3933" s="152"/>
      <c r="EI3933" s="152"/>
      <c r="EJ3933" s="212"/>
      <c r="EK3933" s="212"/>
      <c r="EL3933" s="212"/>
      <c r="EM3933"/>
      <c r="EN3933"/>
      <c r="EO3933"/>
      <c r="EP3933"/>
      <c r="EQ3933"/>
      <c r="EW3933"/>
      <c r="EX3933" s="1"/>
      <c r="EZ3933" s="152"/>
      <c r="FC3933" s="212"/>
      <c r="GD3933"/>
      <c r="GS3933" s="152"/>
      <c r="GY3933" s="213"/>
      <c r="HA3933" s="152"/>
      <c r="HB3933" s="212"/>
      <c r="HC3933" s="212"/>
      <c r="HD3933" s="212"/>
      <c r="HI3933"/>
      <c r="HK3933"/>
      <c r="HL3933"/>
      <c r="HM3933"/>
      <c r="HN3933"/>
      <c r="HO3933"/>
      <c r="HQ3933"/>
      <c r="HR3933"/>
      <c r="HS3933"/>
      <c r="HT3933"/>
    </row>
    <row r="3934" spans="47:228">
      <c r="AU3934" s="1"/>
      <c r="AV3934" s="152"/>
      <c r="AW3934" s="152"/>
      <c r="AX3934" s="212"/>
      <c r="AY3934" s="212"/>
      <c r="AZ3934" s="212"/>
      <c r="BA3934"/>
      <c r="BB3934"/>
      <c r="BC3934"/>
      <c r="BD3934"/>
      <c r="BE3934"/>
      <c r="BF3934" s="1"/>
      <c r="BG3934" s="152"/>
      <c r="BH3934" s="152"/>
      <c r="BI3934" s="212"/>
      <c r="BJ3934" s="212"/>
      <c r="BK3934" s="212"/>
      <c r="BP3934"/>
      <c r="BQ3934"/>
      <c r="BR3934" s="1"/>
      <c r="BS3934" s="152"/>
      <c r="BT3934" s="152"/>
      <c r="BV3934" s="212"/>
      <c r="BW3934" s="212"/>
      <c r="CU3934" s="1"/>
      <c r="CV3934" s="290"/>
      <c r="CX3934" s="212"/>
      <c r="CY3934" s="212"/>
      <c r="CZ3934" s="212"/>
      <c r="DA3934"/>
      <c r="DB3934"/>
      <c r="DC3934"/>
      <c r="DF3934" s="1"/>
      <c r="DG3934" s="152"/>
      <c r="DH3934" s="152"/>
      <c r="DI3934" s="212"/>
      <c r="DJ3934" s="212"/>
      <c r="DK3934" s="212"/>
      <c r="DL3934"/>
      <c r="DN3934"/>
      <c r="DO3934"/>
      <c r="DP3934"/>
      <c r="EG3934" s="1"/>
      <c r="EH3934" s="152"/>
      <c r="EI3934" s="152"/>
      <c r="EJ3934" s="212"/>
      <c r="EK3934" s="212"/>
      <c r="EL3934" s="212"/>
      <c r="EM3934"/>
      <c r="EN3934"/>
      <c r="EO3934"/>
      <c r="EP3934"/>
      <c r="EQ3934"/>
      <c r="EW3934"/>
      <c r="EX3934" s="1"/>
      <c r="EZ3934" s="152"/>
      <c r="FC3934" s="212"/>
      <c r="GD3934"/>
      <c r="GS3934" s="152"/>
      <c r="GY3934" s="213"/>
      <c r="HA3934" s="152"/>
      <c r="HB3934" s="212"/>
      <c r="HC3934" s="212"/>
      <c r="HD3934" s="212"/>
      <c r="HI3934"/>
      <c r="HK3934"/>
      <c r="HL3934"/>
      <c r="HM3934"/>
      <c r="HN3934"/>
      <c r="HO3934"/>
      <c r="HQ3934"/>
      <c r="HR3934"/>
      <c r="HS3934"/>
      <c r="HT3934"/>
    </row>
    <row r="3935" spans="47:228">
      <c r="AU3935" s="1"/>
      <c r="AV3935" s="152"/>
      <c r="AW3935" s="152"/>
      <c r="AX3935" s="212"/>
      <c r="AY3935" s="212"/>
      <c r="AZ3935" s="212"/>
      <c r="BA3935"/>
      <c r="BB3935"/>
      <c r="BC3935"/>
      <c r="BD3935"/>
      <c r="BE3935"/>
      <c r="BF3935" s="1"/>
      <c r="BG3935" s="152"/>
      <c r="BH3935" s="152"/>
      <c r="BI3935" s="212"/>
      <c r="BJ3935" s="212"/>
      <c r="BK3935" s="212"/>
      <c r="BP3935"/>
      <c r="BQ3935"/>
      <c r="BR3935" s="1"/>
      <c r="BS3935" s="152"/>
      <c r="BT3935" s="152"/>
      <c r="BV3935" s="212"/>
      <c r="BW3935" s="212"/>
      <c r="CU3935" s="1"/>
      <c r="CV3935" s="290"/>
      <c r="CX3935" s="212"/>
      <c r="CY3935" s="212"/>
      <c r="CZ3935" s="212"/>
      <c r="DA3935"/>
      <c r="DB3935"/>
      <c r="DC3935"/>
      <c r="DF3935" s="1"/>
      <c r="DG3935" s="152"/>
      <c r="DH3935" s="152"/>
      <c r="DI3935" s="212"/>
      <c r="DJ3935" s="212"/>
      <c r="DK3935" s="212"/>
      <c r="DL3935"/>
      <c r="DN3935"/>
      <c r="DO3935"/>
      <c r="DP3935"/>
      <c r="EG3935" s="1"/>
      <c r="EH3935" s="152"/>
      <c r="EI3935" s="152"/>
      <c r="EJ3935" s="212"/>
      <c r="EK3935" s="212"/>
      <c r="EL3935" s="212"/>
      <c r="EM3935"/>
      <c r="EN3935"/>
      <c r="EO3935"/>
      <c r="EP3935"/>
      <c r="EQ3935"/>
      <c r="EW3935"/>
      <c r="EX3935" s="1"/>
      <c r="EZ3935" s="152"/>
      <c r="FC3935" s="212"/>
      <c r="GD3935"/>
      <c r="GS3935" s="152"/>
      <c r="GY3935" s="213"/>
      <c r="HA3935" s="152"/>
      <c r="HB3935" s="212"/>
      <c r="HC3935" s="212"/>
      <c r="HD3935" s="212"/>
      <c r="HI3935"/>
      <c r="HK3935"/>
      <c r="HL3935"/>
      <c r="HM3935"/>
      <c r="HN3935"/>
      <c r="HO3935"/>
      <c r="HQ3935"/>
      <c r="HR3935"/>
      <c r="HS3935"/>
      <c r="HT3935"/>
    </row>
    <row r="3936" spans="47:228">
      <c r="AU3936" s="1"/>
      <c r="AV3936" s="152"/>
      <c r="AW3936" s="152"/>
      <c r="AX3936" s="212"/>
      <c r="AY3936" s="212"/>
      <c r="AZ3936" s="212"/>
      <c r="BA3936"/>
      <c r="BB3936"/>
      <c r="BC3936"/>
      <c r="BD3936"/>
      <c r="BE3936"/>
      <c r="BF3936" s="1"/>
      <c r="BG3936" s="152"/>
      <c r="BH3936" s="152"/>
      <c r="BI3936" s="212"/>
      <c r="BJ3936" s="212"/>
      <c r="BK3936" s="212"/>
      <c r="BP3936"/>
      <c r="BQ3936"/>
      <c r="BR3936" s="1"/>
      <c r="BS3936" s="152"/>
      <c r="BT3936" s="152"/>
      <c r="BV3936" s="212"/>
      <c r="BW3936" s="212"/>
      <c r="CU3936" s="1"/>
      <c r="CV3936" s="290"/>
      <c r="CX3936" s="212"/>
      <c r="CY3936" s="212"/>
      <c r="CZ3936" s="212"/>
      <c r="DA3936"/>
      <c r="DB3936"/>
      <c r="DC3936"/>
      <c r="DF3936" s="1"/>
      <c r="DG3936" s="152"/>
      <c r="DH3936" s="152"/>
      <c r="DI3936" s="212"/>
      <c r="DJ3936" s="212"/>
      <c r="DK3936" s="212"/>
      <c r="DL3936"/>
      <c r="DN3936"/>
      <c r="DO3936"/>
      <c r="DP3936"/>
      <c r="EG3936" s="1"/>
      <c r="EH3936" s="152"/>
      <c r="EI3936" s="152"/>
      <c r="EJ3936" s="212"/>
      <c r="EK3936" s="212"/>
      <c r="EL3936" s="212"/>
      <c r="EM3936"/>
      <c r="EN3936"/>
      <c r="EO3936"/>
      <c r="EP3936"/>
      <c r="EQ3936"/>
      <c r="EW3936"/>
      <c r="EX3936" s="1"/>
      <c r="EZ3936" s="152"/>
      <c r="FC3936" s="212"/>
      <c r="GD3936"/>
      <c r="GS3936" s="152"/>
      <c r="GY3936" s="213"/>
      <c r="HA3936" s="152"/>
      <c r="HB3936" s="212"/>
      <c r="HC3936" s="212"/>
      <c r="HD3936" s="212"/>
      <c r="HI3936"/>
      <c r="HK3936"/>
      <c r="HL3936"/>
      <c r="HM3936"/>
      <c r="HN3936"/>
      <c r="HO3936"/>
      <c r="HQ3936"/>
      <c r="HR3936"/>
      <c r="HS3936"/>
      <c r="HT3936"/>
    </row>
    <row r="3937" spans="47:228">
      <c r="AU3937" s="1"/>
      <c r="AV3937" s="152"/>
      <c r="AW3937" s="152"/>
      <c r="AX3937" s="212"/>
      <c r="AY3937" s="212"/>
      <c r="AZ3937" s="212"/>
      <c r="BA3937"/>
      <c r="BB3937"/>
      <c r="BC3937"/>
      <c r="BD3937"/>
      <c r="BE3937"/>
      <c r="BF3937" s="1"/>
      <c r="BG3937" s="152"/>
      <c r="BH3937" s="152"/>
      <c r="BI3937" s="212"/>
      <c r="BJ3937" s="212"/>
      <c r="BK3937" s="212"/>
      <c r="BP3937"/>
      <c r="BQ3937"/>
      <c r="BR3937" s="1"/>
      <c r="BS3937" s="152"/>
      <c r="BT3937" s="152"/>
      <c r="BV3937" s="212"/>
      <c r="BW3937" s="212"/>
      <c r="CU3937" s="1"/>
      <c r="CV3937" s="290"/>
      <c r="CX3937" s="212"/>
      <c r="CY3937" s="212"/>
      <c r="CZ3937" s="212"/>
      <c r="DA3937"/>
      <c r="DB3937"/>
      <c r="DC3937"/>
      <c r="DF3937" s="1"/>
      <c r="DG3937" s="152"/>
      <c r="DH3937" s="152"/>
      <c r="DI3937" s="212"/>
      <c r="DJ3937" s="212"/>
      <c r="DK3937" s="212"/>
      <c r="DL3937"/>
      <c r="DN3937"/>
      <c r="DO3937"/>
      <c r="DP3937"/>
      <c r="EG3937" s="1"/>
      <c r="EH3937" s="152"/>
      <c r="EI3937" s="152"/>
      <c r="EJ3937" s="212"/>
      <c r="EK3937" s="212"/>
      <c r="EL3937" s="212"/>
      <c r="EM3937"/>
      <c r="EN3937"/>
      <c r="EO3937"/>
      <c r="EP3937"/>
      <c r="EQ3937"/>
      <c r="EW3937"/>
      <c r="EX3937" s="1"/>
      <c r="EZ3937" s="152"/>
      <c r="FC3937" s="212"/>
      <c r="GD3937"/>
      <c r="GS3937" s="152"/>
      <c r="GY3937" s="213"/>
      <c r="HA3937" s="152"/>
      <c r="HB3937" s="212"/>
      <c r="HC3937" s="212"/>
      <c r="HD3937" s="212"/>
      <c r="HI3937"/>
      <c r="HK3937"/>
      <c r="HL3937"/>
      <c r="HM3937"/>
      <c r="HN3937"/>
      <c r="HO3937"/>
      <c r="HQ3937"/>
      <c r="HR3937"/>
      <c r="HS3937"/>
      <c r="HT3937"/>
    </row>
    <row r="3938" spans="47:228">
      <c r="AU3938" s="1"/>
      <c r="AV3938" s="152"/>
      <c r="AW3938" s="152"/>
      <c r="AX3938" s="212"/>
      <c r="AY3938" s="212"/>
      <c r="AZ3938" s="212"/>
      <c r="BA3938"/>
      <c r="BB3938"/>
      <c r="BC3938"/>
      <c r="BD3938"/>
      <c r="BE3938"/>
      <c r="BF3938" s="1"/>
      <c r="BG3938" s="152"/>
      <c r="BH3938" s="152"/>
      <c r="BI3938" s="212"/>
      <c r="BJ3938" s="212"/>
      <c r="BK3938" s="212"/>
      <c r="BP3938"/>
      <c r="BQ3938"/>
      <c r="BR3938" s="1"/>
      <c r="BS3938" s="152"/>
      <c r="BT3938" s="152"/>
      <c r="BV3938" s="212"/>
      <c r="BW3938" s="212"/>
      <c r="CU3938" s="1"/>
      <c r="CV3938" s="290"/>
      <c r="CX3938" s="212"/>
      <c r="CY3938" s="212"/>
      <c r="CZ3938" s="212"/>
      <c r="DA3938"/>
      <c r="DB3938"/>
      <c r="DC3938"/>
      <c r="DF3938" s="1"/>
      <c r="DG3938" s="152"/>
      <c r="DH3938" s="152"/>
      <c r="DI3938" s="212"/>
      <c r="DJ3938" s="212"/>
      <c r="DK3938" s="212"/>
      <c r="DL3938"/>
      <c r="DN3938"/>
      <c r="DO3938"/>
      <c r="DP3938"/>
      <c r="EG3938" s="1"/>
      <c r="EH3938" s="152"/>
      <c r="EI3938" s="152"/>
      <c r="EJ3938" s="212"/>
      <c r="EK3938" s="212"/>
      <c r="EL3938" s="212"/>
      <c r="EM3938"/>
      <c r="EN3938"/>
      <c r="EO3938"/>
      <c r="EP3938"/>
      <c r="EQ3938"/>
      <c r="EW3938"/>
      <c r="EX3938" s="1"/>
      <c r="EZ3938" s="152"/>
      <c r="FC3938" s="212"/>
      <c r="GD3938"/>
      <c r="GS3938" s="152"/>
      <c r="GY3938" s="213"/>
      <c r="HA3938" s="152"/>
      <c r="HB3938" s="212"/>
      <c r="HC3938" s="212"/>
      <c r="HD3938" s="212"/>
      <c r="HI3938"/>
      <c r="HK3938"/>
      <c r="HL3938"/>
      <c r="HM3938"/>
      <c r="HN3938"/>
      <c r="HO3938"/>
      <c r="HQ3938"/>
      <c r="HR3938"/>
      <c r="HS3938"/>
      <c r="HT3938"/>
    </row>
    <row r="3939" spans="47:228">
      <c r="AU3939" s="1"/>
      <c r="AV3939" s="152"/>
      <c r="AW3939" s="152"/>
      <c r="AX3939" s="212"/>
      <c r="AY3939" s="212"/>
      <c r="AZ3939" s="212"/>
      <c r="BA3939"/>
      <c r="BB3939"/>
      <c r="BC3939"/>
      <c r="BD3939"/>
      <c r="BE3939"/>
      <c r="BF3939" s="1"/>
      <c r="BG3939" s="152"/>
      <c r="BH3939" s="152"/>
      <c r="BI3939" s="212"/>
      <c r="BJ3939" s="212"/>
      <c r="BK3939" s="212"/>
      <c r="BP3939"/>
      <c r="BQ3939"/>
      <c r="BR3939" s="1"/>
      <c r="BS3939" s="152"/>
      <c r="BT3939" s="152"/>
      <c r="BV3939" s="212"/>
      <c r="BW3939" s="212"/>
      <c r="CU3939" s="1"/>
      <c r="CV3939" s="290"/>
      <c r="CX3939" s="212"/>
      <c r="CY3939" s="212"/>
      <c r="CZ3939" s="212"/>
      <c r="DA3939"/>
      <c r="DB3939"/>
      <c r="DC3939"/>
      <c r="DF3939" s="1"/>
      <c r="DG3939" s="152"/>
      <c r="DH3939" s="152"/>
      <c r="DI3939" s="212"/>
      <c r="DJ3939" s="212"/>
      <c r="DK3939" s="212"/>
      <c r="DL3939"/>
      <c r="DN3939"/>
      <c r="DO3939"/>
      <c r="DP3939"/>
      <c r="EG3939" s="1"/>
      <c r="EH3939" s="152"/>
      <c r="EI3939" s="152"/>
      <c r="EJ3939" s="212"/>
      <c r="EK3939" s="212"/>
      <c r="EL3939" s="212"/>
      <c r="EM3939"/>
      <c r="EN3939"/>
      <c r="EO3939"/>
      <c r="EP3939"/>
      <c r="EQ3939"/>
      <c r="EW3939"/>
      <c r="EX3939" s="1"/>
      <c r="EZ3939" s="152"/>
      <c r="FC3939" s="212"/>
      <c r="GD3939"/>
      <c r="GS3939" s="152"/>
      <c r="GY3939" s="213"/>
      <c r="HA3939" s="152"/>
      <c r="HB3939" s="212"/>
      <c r="HC3939" s="212"/>
      <c r="HD3939" s="212"/>
      <c r="HI3939"/>
      <c r="HK3939"/>
      <c r="HL3939"/>
      <c r="HM3939"/>
      <c r="HN3939"/>
      <c r="HO3939"/>
      <c r="HQ3939"/>
      <c r="HR3939"/>
      <c r="HS3939"/>
      <c r="HT3939"/>
    </row>
    <row r="3940" spans="47:228">
      <c r="AU3940" s="1"/>
      <c r="AV3940" s="152"/>
      <c r="AW3940" s="152"/>
      <c r="AX3940" s="212"/>
      <c r="AY3940" s="212"/>
      <c r="AZ3940" s="212"/>
      <c r="BA3940"/>
      <c r="BB3940"/>
      <c r="BC3940"/>
      <c r="BD3940"/>
      <c r="BE3940"/>
      <c r="BF3940" s="1"/>
      <c r="BG3940" s="152"/>
      <c r="BH3940" s="152"/>
      <c r="BI3940" s="212"/>
      <c r="BJ3940" s="212"/>
      <c r="BK3940" s="212"/>
      <c r="BP3940"/>
      <c r="BQ3940"/>
      <c r="BR3940" s="1"/>
      <c r="BS3940" s="152"/>
      <c r="BT3940" s="152"/>
      <c r="BV3940" s="212"/>
      <c r="BW3940" s="212"/>
      <c r="CU3940" s="1"/>
      <c r="CV3940" s="290"/>
      <c r="CX3940" s="212"/>
      <c r="CY3940" s="212"/>
      <c r="CZ3940" s="212"/>
      <c r="DA3940"/>
      <c r="DB3940"/>
      <c r="DC3940"/>
      <c r="DF3940" s="1"/>
      <c r="DG3940" s="152"/>
      <c r="DH3940" s="152"/>
      <c r="DI3940" s="212"/>
      <c r="DJ3940" s="212"/>
      <c r="DK3940" s="212"/>
      <c r="DL3940"/>
      <c r="DN3940"/>
      <c r="DO3940"/>
      <c r="DP3940"/>
      <c r="EG3940" s="1"/>
      <c r="EH3940" s="152"/>
      <c r="EI3940" s="152"/>
      <c r="EJ3940" s="212"/>
      <c r="EK3940" s="212"/>
      <c r="EL3940" s="212"/>
      <c r="EM3940"/>
      <c r="EN3940"/>
      <c r="EO3940"/>
      <c r="EP3940"/>
      <c r="EQ3940"/>
      <c r="EW3940"/>
      <c r="EX3940" s="1"/>
      <c r="EZ3940" s="152"/>
      <c r="FC3940" s="212"/>
      <c r="GD3940"/>
      <c r="GS3940" s="152"/>
      <c r="GY3940" s="213"/>
      <c r="HA3940" s="152"/>
      <c r="HB3940" s="212"/>
      <c r="HC3940" s="212"/>
      <c r="HD3940" s="212"/>
      <c r="HI3940"/>
      <c r="HK3940"/>
      <c r="HL3940"/>
      <c r="HM3940"/>
      <c r="HN3940"/>
      <c r="HO3940"/>
      <c r="HQ3940"/>
      <c r="HR3940"/>
      <c r="HS3940"/>
      <c r="HT3940"/>
    </row>
    <row r="3941" spans="47:228">
      <c r="AU3941" s="1"/>
      <c r="AV3941" s="152"/>
      <c r="AW3941" s="152"/>
      <c r="AX3941" s="212"/>
      <c r="AY3941" s="212"/>
      <c r="AZ3941" s="212"/>
      <c r="BA3941"/>
      <c r="BB3941"/>
      <c r="BC3941"/>
      <c r="BD3941"/>
      <c r="BE3941"/>
      <c r="BF3941" s="1"/>
      <c r="BG3941" s="152"/>
      <c r="BH3941" s="152"/>
      <c r="BI3941" s="212"/>
      <c r="BJ3941" s="212"/>
      <c r="BK3941" s="212"/>
      <c r="BP3941"/>
      <c r="BQ3941"/>
      <c r="BR3941" s="1"/>
      <c r="BS3941" s="152"/>
      <c r="BT3941" s="152"/>
      <c r="BV3941" s="212"/>
      <c r="BW3941" s="212"/>
      <c r="CU3941" s="1"/>
      <c r="CV3941" s="290"/>
      <c r="CX3941" s="212"/>
      <c r="CY3941" s="212"/>
      <c r="CZ3941" s="212"/>
      <c r="DA3941"/>
      <c r="DB3941"/>
      <c r="DC3941"/>
      <c r="DF3941" s="1"/>
      <c r="DG3941" s="152"/>
      <c r="DH3941" s="152"/>
      <c r="DI3941" s="212"/>
      <c r="DJ3941" s="212"/>
      <c r="DK3941" s="212"/>
      <c r="DL3941"/>
      <c r="DN3941"/>
      <c r="DO3941"/>
      <c r="DP3941"/>
      <c r="EG3941" s="1"/>
      <c r="EH3941" s="152"/>
      <c r="EI3941" s="152"/>
      <c r="EJ3941" s="212"/>
      <c r="EK3941" s="212"/>
      <c r="EL3941" s="212"/>
      <c r="EM3941"/>
      <c r="EN3941"/>
      <c r="EO3941"/>
      <c r="EP3941"/>
      <c r="EQ3941"/>
      <c r="EW3941"/>
      <c r="EX3941" s="1"/>
      <c r="EZ3941" s="152"/>
      <c r="FC3941" s="212"/>
      <c r="GD3941"/>
      <c r="GS3941" s="152"/>
      <c r="GY3941" s="213"/>
      <c r="HA3941" s="152"/>
      <c r="HB3941" s="212"/>
      <c r="HC3941" s="212"/>
      <c r="HD3941" s="212"/>
      <c r="HI3941"/>
      <c r="HK3941"/>
      <c r="HL3941"/>
      <c r="HM3941"/>
      <c r="HN3941"/>
      <c r="HO3941"/>
      <c r="HQ3941"/>
      <c r="HR3941"/>
      <c r="HS3941"/>
      <c r="HT3941"/>
    </row>
    <row r="3942" spans="47:228">
      <c r="AU3942" s="1"/>
      <c r="AV3942" s="152"/>
      <c r="AW3942" s="152"/>
      <c r="AX3942" s="212"/>
      <c r="AY3942" s="212"/>
      <c r="AZ3942" s="212"/>
      <c r="BA3942"/>
      <c r="BB3942"/>
      <c r="BC3942"/>
      <c r="BD3942"/>
      <c r="BE3942"/>
      <c r="BF3942" s="1"/>
      <c r="BG3942" s="152"/>
      <c r="BH3942" s="152"/>
      <c r="BI3942" s="212"/>
      <c r="BJ3942" s="212"/>
      <c r="BK3942" s="212"/>
      <c r="BP3942"/>
      <c r="BQ3942"/>
      <c r="BR3942" s="1"/>
      <c r="BS3942" s="152"/>
      <c r="BT3942" s="152"/>
      <c r="BV3942" s="212"/>
      <c r="BW3942" s="212"/>
      <c r="CU3942" s="1"/>
      <c r="CV3942" s="290"/>
      <c r="CX3942" s="212"/>
      <c r="CY3942" s="212"/>
      <c r="CZ3942" s="212"/>
      <c r="DA3942"/>
      <c r="DB3942"/>
      <c r="DC3942"/>
      <c r="DF3942" s="1"/>
      <c r="DG3942" s="152"/>
      <c r="DH3942" s="152"/>
      <c r="DI3942" s="212"/>
      <c r="DJ3942" s="212"/>
      <c r="DK3942" s="212"/>
      <c r="DL3942"/>
      <c r="DN3942"/>
      <c r="DO3942"/>
      <c r="DP3942"/>
      <c r="EG3942" s="1"/>
      <c r="EH3942" s="152"/>
      <c r="EI3942" s="152"/>
      <c r="EJ3942" s="212"/>
      <c r="EK3942" s="212"/>
      <c r="EL3942" s="212"/>
      <c r="EM3942"/>
      <c r="EN3942"/>
      <c r="EO3942"/>
      <c r="EP3942"/>
      <c r="EQ3942"/>
      <c r="EW3942"/>
      <c r="EX3942" s="1"/>
      <c r="EZ3942" s="152"/>
      <c r="FC3942" s="212"/>
      <c r="GD3942"/>
      <c r="GS3942" s="152"/>
      <c r="GY3942" s="213"/>
      <c r="HA3942" s="152"/>
      <c r="HB3942" s="212"/>
      <c r="HC3942" s="212"/>
      <c r="HD3942" s="212"/>
      <c r="HI3942"/>
      <c r="HK3942"/>
      <c r="HL3942"/>
      <c r="HM3942"/>
      <c r="HN3942"/>
      <c r="HO3942"/>
      <c r="HQ3942"/>
      <c r="HR3942"/>
      <c r="HS3942"/>
      <c r="HT3942"/>
    </row>
    <row r="3943" spans="47:228">
      <c r="AU3943" s="1"/>
      <c r="AV3943" s="152"/>
      <c r="AW3943" s="152"/>
      <c r="AX3943" s="212"/>
      <c r="AY3943" s="212"/>
      <c r="AZ3943" s="212"/>
      <c r="BA3943"/>
      <c r="BB3943"/>
      <c r="BC3943"/>
      <c r="BD3943"/>
      <c r="BE3943"/>
      <c r="BF3943" s="1"/>
      <c r="BG3943" s="152"/>
      <c r="BH3943" s="152"/>
      <c r="BI3943" s="212"/>
      <c r="BJ3943" s="212"/>
      <c r="BK3943" s="212"/>
      <c r="BP3943"/>
      <c r="BQ3943"/>
      <c r="BR3943" s="1"/>
      <c r="BS3943" s="152"/>
      <c r="BT3943" s="152"/>
      <c r="BV3943" s="212"/>
      <c r="BW3943" s="212"/>
      <c r="CU3943" s="1"/>
      <c r="CV3943" s="290"/>
      <c r="CX3943" s="212"/>
      <c r="CY3943" s="212"/>
      <c r="CZ3943" s="212"/>
      <c r="DA3943"/>
      <c r="DB3943"/>
      <c r="DC3943"/>
      <c r="DF3943" s="1"/>
      <c r="DG3943" s="152"/>
      <c r="DH3943" s="152"/>
      <c r="DI3943" s="212"/>
      <c r="DJ3943" s="212"/>
      <c r="DK3943" s="212"/>
      <c r="DL3943"/>
      <c r="DN3943"/>
      <c r="DO3943"/>
      <c r="DP3943"/>
      <c r="EG3943" s="1"/>
      <c r="EH3943" s="152"/>
      <c r="EI3943" s="152"/>
      <c r="EJ3943" s="212"/>
      <c r="EK3943" s="212"/>
      <c r="EL3943" s="212"/>
      <c r="EM3943"/>
      <c r="EN3943"/>
      <c r="EO3943"/>
      <c r="EP3943"/>
      <c r="EQ3943"/>
      <c r="EW3943"/>
      <c r="EX3943" s="1"/>
      <c r="EZ3943" s="152"/>
      <c r="FC3943" s="212"/>
      <c r="GD3943"/>
      <c r="GS3943" s="152"/>
      <c r="GY3943" s="213"/>
      <c r="HA3943" s="152"/>
      <c r="HB3943" s="212"/>
      <c r="HC3943" s="212"/>
      <c r="HD3943" s="212"/>
      <c r="HI3943"/>
      <c r="HK3943"/>
      <c r="HL3943"/>
      <c r="HM3943"/>
      <c r="HN3943"/>
      <c r="HO3943"/>
      <c r="HQ3943"/>
      <c r="HR3943"/>
      <c r="HS3943"/>
      <c r="HT3943"/>
    </row>
    <row r="3944" spans="47:228">
      <c r="AU3944" s="1"/>
      <c r="AV3944" s="152"/>
      <c r="AW3944" s="152"/>
      <c r="AX3944" s="212"/>
      <c r="AY3944" s="212"/>
      <c r="AZ3944" s="212"/>
      <c r="BA3944"/>
      <c r="BB3944"/>
      <c r="BC3944"/>
      <c r="BD3944"/>
      <c r="BE3944"/>
      <c r="BF3944" s="1"/>
      <c r="BG3944" s="152"/>
      <c r="BH3944" s="152"/>
      <c r="BI3944" s="212"/>
      <c r="BJ3944" s="212"/>
      <c r="BK3944" s="212"/>
      <c r="BP3944"/>
      <c r="BQ3944"/>
      <c r="BR3944" s="1"/>
      <c r="BS3944" s="152"/>
      <c r="BT3944" s="152"/>
      <c r="BV3944" s="212"/>
      <c r="BW3944" s="212"/>
      <c r="CU3944" s="1"/>
      <c r="CV3944" s="290"/>
      <c r="CX3944" s="212"/>
      <c r="CY3944" s="212"/>
      <c r="CZ3944" s="212"/>
      <c r="DA3944"/>
      <c r="DB3944"/>
      <c r="DC3944"/>
      <c r="DF3944" s="1"/>
      <c r="DG3944" s="152"/>
      <c r="DH3944" s="152"/>
      <c r="DI3944" s="212"/>
      <c r="DJ3944" s="212"/>
      <c r="DK3944" s="212"/>
      <c r="DL3944"/>
      <c r="DN3944"/>
      <c r="DO3944"/>
      <c r="DP3944"/>
      <c r="EG3944" s="1"/>
      <c r="EH3944" s="152"/>
      <c r="EI3944" s="152"/>
      <c r="EJ3944" s="212"/>
      <c r="EK3944" s="212"/>
      <c r="EL3944" s="212"/>
      <c r="EM3944"/>
      <c r="EN3944"/>
      <c r="EO3944"/>
      <c r="EP3944"/>
      <c r="EQ3944"/>
      <c r="EW3944"/>
      <c r="EX3944" s="1"/>
      <c r="EZ3944" s="152"/>
      <c r="FC3944" s="212"/>
      <c r="GD3944"/>
      <c r="GS3944" s="152"/>
      <c r="GY3944" s="213"/>
      <c r="HA3944" s="152"/>
      <c r="HB3944" s="212"/>
      <c r="HC3944" s="212"/>
      <c r="HD3944" s="212"/>
      <c r="HI3944"/>
      <c r="HK3944"/>
      <c r="HL3944"/>
      <c r="HM3944"/>
      <c r="HN3944"/>
      <c r="HO3944"/>
      <c r="HQ3944"/>
      <c r="HR3944"/>
      <c r="HS3944"/>
      <c r="HT3944"/>
    </row>
    <row r="3945" spans="47:228">
      <c r="AU3945" s="1"/>
      <c r="AV3945" s="152"/>
      <c r="AW3945" s="152"/>
      <c r="AX3945" s="212"/>
      <c r="AY3945" s="212"/>
      <c r="AZ3945" s="212"/>
      <c r="BA3945"/>
      <c r="BB3945"/>
      <c r="BC3945"/>
      <c r="BD3945"/>
      <c r="BE3945"/>
      <c r="BF3945" s="1"/>
      <c r="BG3945" s="152"/>
      <c r="BH3945" s="152"/>
      <c r="BI3945" s="212"/>
      <c r="BJ3945" s="212"/>
      <c r="BK3945" s="212"/>
      <c r="BP3945"/>
      <c r="BQ3945"/>
      <c r="BR3945" s="1"/>
      <c r="BS3945" s="152"/>
      <c r="BT3945" s="152"/>
      <c r="BV3945" s="212"/>
      <c r="BW3945" s="212"/>
      <c r="CU3945" s="1"/>
      <c r="CV3945" s="290"/>
      <c r="CX3945" s="212"/>
      <c r="CY3945" s="212"/>
      <c r="CZ3945" s="212"/>
      <c r="DA3945"/>
      <c r="DB3945"/>
      <c r="DC3945"/>
      <c r="DF3945" s="1"/>
      <c r="DG3945" s="152"/>
      <c r="DH3945" s="152"/>
      <c r="DI3945" s="212"/>
      <c r="DJ3945" s="212"/>
      <c r="DK3945" s="212"/>
      <c r="DL3945"/>
      <c r="DN3945"/>
      <c r="DO3945"/>
      <c r="DP3945"/>
      <c r="EG3945" s="1"/>
      <c r="EH3945" s="152"/>
      <c r="EI3945" s="152"/>
      <c r="EJ3945" s="212"/>
      <c r="EK3945" s="212"/>
      <c r="EL3945" s="212"/>
      <c r="EM3945"/>
      <c r="EN3945"/>
      <c r="EO3945"/>
      <c r="EP3945"/>
      <c r="EQ3945"/>
      <c r="EW3945"/>
      <c r="EX3945" s="1"/>
      <c r="EZ3945" s="152"/>
      <c r="FC3945" s="212"/>
      <c r="GD3945"/>
      <c r="GS3945" s="152"/>
      <c r="GY3945" s="213"/>
      <c r="HA3945" s="152"/>
      <c r="HB3945" s="212"/>
      <c r="HC3945" s="212"/>
      <c r="HD3945" s="212"/>
      <c r="HI3945"/>
      <c r="HK3945"/>
      <c r="HL3945"/>
      <c r="HM3945"/>
      <c r="HN3945"/>
      <c r="HO3945"/>
      <c r="HQ3945"/>
      <c r="HR3945"/>
      <c r="HS3945"/>
      <c r="HT3945"/>
    </row>
    <row r="3946" spans="47:228">
      <c r="AU3946" s="1"/>
      <c r="AV3946" s="152"/>
      <c r="AW3946" s="152"/>
      <c r="AX3946" s="212"/>
      <c r="AY3946" s="212"/>
      <c r="AZ3946" s="212"/>
      <c r="BA3946"/>
      <c r="BB3946"/>
      <c r="BC3946"/>
      <c r="BD3946"/>
      <c r="BE3946"/>
      <c r="BF3946" s="1"/>
      <c r="BG3946" s="152"/>
      <c r="BH3946" s="152"/>
      <c r="BI3946" s="212"/>
      <c r="BJ3946" s="212"/>
      <c r="BK3946" s="212"/>
      <c r="BP3946"/>
      <c r="BQ3946"/>
      <c r="BR3946" s="1"/>
      <c r="BS3946" s="152"/>
      <c r="BT3946" s="152"/>
      <c r="BV3946" s="212"/>
      <c r="BW3946" s="212"/>
      <c r="CU3946" s="1"/>
      <c r="CV3946" s="290"/>
      <c r="CX3946" s="212"/>
      <c r="CY3946" s="212"/>
      <c r="CZ3946" s="212"/>
      <c r="DA3946"/>
      <c r="DB3946"/>
      <c r="DC3946"/>
      <c r="DF3946" s="1"/>
      <c r="DG3946" s="152"/>
      <c r="DH3946" s="152"/>
      <c r="DI3946" s="212"/>
      <c r="DJ3946" s="212"/>
      <c r="DK3946" s="212"/>
      <c r="DL3946"/>
      <c r="DN3946"/>
      <c r="DO3946"/>
      <c r="DP3946"/>
      <c r="EG3946" s="1"/>
      <c r="EH3946" s="152"/>
      <c r="EI3946" s="152"/>
      <c r="EJ3946" s="212"/>
      <c r="EK3946" s="212"/>
      <c r="EL3946" s="212"/>
      <c r="EM3946"/>
      <c r="EN3946"/>
      <c r="EO3946"/>
      <c r="EP3946"/>
      <c r="EQ3946"/>
      <c r="EW3946"/>
      <c r="EX3946" s="1"/>
      <c r="EZ3946" s="152"/>
      <c r="FC3946" s="212"/>
      <c r="GD3946"/>
      <c r="GS3946" s="152"/>
      <c r="GY3946" s="213"/>
      <c r="HA3946" s="152"/>
      <c r="HB3946" s="212"/>
      <c r="HC3946" s="212"/>
      <c r="HD3946" s="212"/>
      <c r="HI3946"/>
      <c r="HK3946"/>
      <c r="HL3946"/>
      <c r="HM3946"/>
      <c r="HN3946"/>
      <c r="HO3946"/>
      <c r="HQ3946"/>
      <c r="HR3946"/>
      <c r="HS3946"/>
      <c r="HT3946"/>
    </row>
    <row r="3947" spans="47:228">
      <c r="AU3947" s="1"/>
      <c r="AV3947" s="152"/>
      <c r="AW3947" s="152"/>
      <c r="AX3947" s="212"/>
      <c r="AY3947" s="212"/>
      <c r="AZ3947" s="212"/>
      <c r="BA3947"/>
      <c r="BB3947"/>
      <c r="BC3947"/>
      <c r="BD3947"/>
      <c r="BE3947"/>
      <c r="BF3947" s="1"/>
      <c r="BG3947" s="152"/>
      <c r="BH3947" s="152"/>
      <c r="BI3947" s="212"/>
      <c r="BJ3947" s="212"/>
      <c r="BK3947" s="212"/>
      <c r="BP3947"/>
      <c r="BQ3947"/>
      <c r="BR3947" s="1"/>
      <c r="BS3947" s="152"/>
      <c r="BT3947" s="152"/>
      <c r="BV3947" s="212"/>
      <c r="BW3947" s="212"/>
      <c r="CU3947" s="1"/>
      <c r="CV3947" s="290"/>
      <c r="CX3947" s="212"/>
      <c r="CY3947" s="212"/>
      <c r="CZ3947" s="212"/>
      <c r="DA3947"/>
      <c r="DB3947"/>
      <c r="DC3947"/>
      <c r="DF3947" s="1"/>
      <c r="DG3947" s="152"/>
      <c r="DH3947" s="152"/>
      <c r="DI3947" s="212"/>
      <c r="DJ3947" s="212"/>
      <c r="DK3947" s="212"/>
      <c r="DL3947"/>
      <c r="DN3947"/>
      <c r="DO3947"/>
      <c r="DP3947"/>
      <c r="EG3947" s="1"/>
      <c r="EH3947" s="152"/>
      <c r="EI3947" s="152"/>
      <c r="EJ3947" s="212"/>
      <c r="EK3947" s="212"/>
      <c r="EL3947" s="212"/>
      <c r="EM3947"/>
      <c r="EN3947"/>
      <c r="EO3947"/>
      <c r="EP3947"/>
      <c r="EQ3947"/>
      <c r="EW3947"/>
      <c r="EX3947" s="1"/>
      <c r="EZ3947" s="152"/>
      <c r="FC3947" s="212"/>
      <c r="GD3947"/>
      <c r="GS3947" s="152"/>
      <c r="GY3947" s="213"/>
      <c r="HA3947" s="152"/>
      <c r="HB3947" s="212"/>
      <c r="HC3947" s="212"/>
      <c r="HD3947" s="212"/>
      <c r="HI3947"/>
      <c r="HK3947"/>
      <c r="HL3947"/>
      <c r="HM3947"/>
      <c r="HN3947"/>
      <c r="HO3947"/>
      <c r="HQ3947"/>
      <c r="HR3947"/>
      <c r="HS3947"/>
      <c r="HT3947"/>
    </row>
    <row r="3948" spans="47:228">
      <c r="AU3948" s="1"/>
      <c r="AV3948" s="152"/>
      <c r="AW3948" s="152"/>
      <c r="AX3948" s="212"/>
      <c r="AY3948" s="212"/>
      <c r="AZ3948" s="212"/>
      <c r="BA3948"/>
      <c r="BB3948"/>
      <c r="BC3948"/>
      <c r="BD3948"/>
      <c r="BE3948"/>
      <c r="BF3948" s="1"/>
      <c r="BG3948" s="152"/>
      <c r="BH3948" s="152"/>
      <c r="BI3948" s="212"/>
      <c r="BJ3948" s="212"/>
      <c r="BK3948" s="212"/>
      <c r="BP3948"/>
      <c r="BQ3948"/>
      <c r="BR3948" s="1"/>
      <c r="BS3948" s="152"/>
      <c r="BT3948" s="152"/>
      <c r="BV3948" s="212"/>
      <c r="BW3948" s="212"/>
      <c r="CU3948" s="1"/>
      <c r="CV3948" s="290"/>
      <c r="CX3948" s="212"/>
      <c r="CY3948" s="212"/>
      <c r="CZ3948" s="212"/>
      <c r="DA3948"/>
      <c r="DB3948"/>
      <c r="DC3948"/>
      <c r="DF3948" s="1"/>
      <c r="DG3948" s="152"/>
      <c r="DH3948" s="152"/>
      <c r="DI3948" s="212"/>
      <c r="DJ3948" s="212"/>
      <c r="DK3948" s="212"/>
      <c r="DL3948"/>
      <c r="DN3948"/>
      <c r="DO3948"/>
      <c r="DP3948"/>
      <c r="EG3948" s="1"/>
      <c r="EH3948" s="152"/>
      <c r="EI3948" s="152"/>
      <c r="EJ3948" s="212"/>
      <c r="EK3948" s="212"/>
      <c r="EL3948" s="212"/>
      <c r="EM3948"/>
      <c r="EN3948"/>
      <c r="EO3948"/>
      <c r="EP3948"/>
      <c r="EQ3948"/>
      <c r="EW3948"/>
      <c r="EX3948" s="1"/>
      <c r="EZ3948" s="152"/>
      <c r="FC3948" s="212"/>
      <c r="GD3948"/>
      <c r="GS3948" s="152"/>
      <c r="GY3948" s="213"/>
      <c r="HA3948" s="152"/>
      <c r="HB3948" s="212"/>
      <c r="HC3948" s="212"/>
      <c r="HD3948" s="212"/>
      <c r="HI3948"/>
      <c r="HK3948"/>
      <c r="HL3948"/>
      <c r="HM3948"/>
      <c r="HN3948"/>
      <c r="HO3948"/>
      <c r="HQ3948"/>
      <c r="HR3948"/>
      <c r="HS3948"/>
      <c r="HT3948"/>
    </row>
    <row r="3949" spans="47:228">
      <c r="AU3949" s="1"/>
      <c r="AV3949" s="152"/>
      <c r="AW3949" s="152"/>
      <c r="AX3949" s="212"/>
      <c r="AY3949" s="212"/>
      <c r="AZ3949" s="212"/>
      <c r="BA3949"/>
      <c r="BB3949"/>
      <c r="BC3949"/>
      <c r="BD3949"/>
      <c r="BE3949"/>
      <c r="BF3949" s="1"/>
      <c r="BG3949" s="152"/>
      <c r="BH3949" s="152"/>
      <c r="BI3949" s="212"/>
      <c r="BJ3949" s="212"/>
      <c r="BK3949" s="212"/>
      <c r="BP3949"/>
      <c r="BQ3949"/>
      <c r="BR3949" s="1"/>
      <c r="BS3949" s="152"/>
      <c r="BT3949" s="152"/>
      <c r="BV3949" s="212"/>
      <c r="BW3949" s="212"/>
      <c r="CU3949" s="1"/>
      <c r="CV3949" s="290"/>
      <c r="CX3949" s="212"/>
      <c r="CY3949" s="212"/>
      <c r="CZ3949" s="212"/>
      <c r="DA3949"/>
      <c r="DB3949"/>
      <c r="DC3949"/>
      <c r="DF3949" s="1"/>
      <c r="DG3949" s="152"/>
      <c r="DH3949" s="152"/>
      <c r="DI3949" s="212"/>
      <c r="DJ3949" s="212"/>
      <c r="DK3949" s="212"/>
      <c r="DL3949"/>
      <c r="DN3949"/>
      <c r="DO3949"/>
      <c r="DP3949"/>
      <c r="EG3949" s="1"/>
      <c r="EH3949" s="152"/>
      <c r="EI3949" s="152"/>
      <c r="EJ3949" s="212"/>
      <c r="EK3949" s="212"/>
      <c r="EL3949" s="212"/>
      <c r="EM3949"/>
      <c r="EN3949"/>
      <c r="EO3949"/>
      <c r="EP3949"/>
      <c r="EQ3949"/>
      <c r="EW3949"/>
      <c r="EX3949" s="1"/>
      <c r="EZ3949" s="152"/>
      <c r="FC3949" s="212"/>
      <c r="GD3949"/>
      <c r="GS3949" s="152"/>
      <c r="GY3949" s="213"/>
      <c r="HA3949" s="152"/>
      <c r="HB3949" s="212"/>
      <c r="HC3949" s="212"/>
      <c r="HD3949" s="212"/>
      <c r="HI3949"/>
      <c r="HK3949"/>
      <c r="HL3949"/>
      <c r="HM3949"/>
      <c r="HN3949"/>
      <c r="HO3949"/>
      <c r="HQ3949"/>
      <c r="HR3949"/>
      <c r="HS3949"/>
      <c r="HT3949"/>
    </row>
    <row r="3950" spans="47:228">
      <c r="AU3950" s="1"/>
      <c r="AV3950" s="152"/>
      <c r="AW3950" s="152"/>
      <c r="AX3950" s="212"/>
      <c r="AY3950" s="212"/>
      <c r="AZ3950" s="212"/>
      <c r="BA3950"/>
      <c r="BB3950"/>
      <c r="BC3950"/>
      <c r="BD3950"/>
      <c r="BE3950"/>
      <c r="BF3950" s="1"/>
      <c r="BG3950" s="152"/>
      <c r="BH3950" s="152"/>
      <c r="BI3950" s="212"/>
      <c r="BJ3950" s="212"/>
      <c r="BK3950" s="212"/>
      <c r="BP3950"/>
      <c r="BQ3950"/>
      <c r="BR3950" s="1"/>
      <c r="BS3950" s="152"/>
      <c r="BT3950" s="152"/>
      <c r="BV3950" s="212"/>
      <c r="BW3950" s="212"/>
      <c r="CU3950" s="1"/>
      <c r="CV3950" s="290"/>
      <c r="CX3950" s="212"/>
      <c r="CY3950" s="212"/>
      <c r="CZ3950" s="212"/>
      <c r="DA3950"/>
      <c r="DB3950"/>
      <c r="DC3950"/>
      <c r="DF3950" s="1"/>
      <c r="DG3950" s="152"/>
      <c r="DH3950" s="152"/>
      <c r="DI3950" s="212"/>
      <c r="DJ3950" s="212"/>
      <c r="DK3950" s="212"/>
      <c r="DL3950"/>
      <c r="DN3950"/>
      <c r="DO3950"/>
      <c r="DP3950"/>
      <c r="EG3950" s="1"/>
      <c r="EH3950" s="152"/>
      <c r="EI3950" s="152"/>
      <c r="EJ3950" s="212"/>
      <c r="EK3950" s="212"/>
      <c r="EL3950" s="212"/>
      <c r="EM3950"/>
      <c r="EN3950"/>
      <c r="EO3950"/>
      <c r="EP3950"/>
      <c r="EQ3950"/>
      <c r="EW3950"/>
      <c r="EX3950" s="1"/>
      <c r="EZ3950" s="152"/>
      <c r="FC3950" s="212"/>
      <c r="GD3950"/>
      <c r="GS3950" s="152"/>
      <c r="GY3950" s="213"/>
      <c r="HA3950" s="152"/>
      <c r="HB3950" s="212"/>
      <c r="HC3950" s="212"/>
      <c r="HD3950" s="212"/>
      <c r="HI3950"/>
      <c r="HK3950"/>
      <c r="HL3950"/>
      <c r="HM3950"/>
      <c r="HN3950"/>
      <c r="HO3950"/>
      <c r="HQ3950"/>
      <c r="HR3950"/>
      <c r="HS3950"/>
      <c r="HT3950"/>
    </row>
    <row r="3951" spans="47:228">
      <c r="AU3951" s="1"/>
      <c r="AV3951" s="152"/>
      <c r="AW3951" s="152"/>
      <c r="AX3951" s="212"/>
      <c r="AY3951" s="212"/>
      <c r="AZ3951" s="212"/>
      <c r="BA3951"/>
      <c r="BB3951"/>
      <c r="BC3951"/>
      <c r="BD3951"/>
      <c r="BE3951"/>
      <c r="BF3951" s="1"/>
      <c r="BG3951" s="152"/>
      <c r="BH3951" s="152"/>
      <c r="BI3951" s="212"/>
      <c r="BJ3951" s="212"/>
      <c r="BK3951" s="212"/>
      <c r="BP3951"/>
      <c r="BQ3951"/>
      <c r="BR3951" s="1"/>
      <c r="BS3951" s="152"/>
      <c r="BT3951" s="152"/>
      <c r="BV3951" s="212"/>
      <c r="BW3951" s="212"/>
      <c r="CU3951" s="1"/>
      <c r="CV3951" s="290"/>
      <c r="CX3951" s="212"/>
      <c r="CY3951" s="212"/>
      <c r="CZ3951" s="212"/>
      <c r="DA3951"/>
      <c r="DB3951"/>
      <c r="DC3951"/>
      <c r="DF3951" s="1"/>
      <c r="DG3951" s="152"/>
      <c r="DH3951" s="152"/>
      <c r="DI3951" s="212"/>
      <c r="DJ3951" s="212"/>
      <c r="DK3951" s="212"/>
      <c r="DL3951"/>
      <c r="DN3951"/>
      <c r="DO3951"/>
      <c r="DP3951"/>
      <c r="EG3951" s="1"/>
      <c r="EH3951" s="152"/>
      <c r="EI3951" s="152"/>
      <c r="EJ3951" s="212"/>
      <c r="EK3951" s="212"/>
      <c r="EL3951" s="212"/>
      <c r="EM3951"/>
      <c r="EN3951"/>
      <c r="EO3951"/>
      <c r="EP3951"/>
      <c r="EQ3951"/>
      <c r="EW3951"/>
      <c r="EX3951" s="1"/>
      <c r="EZ3951" s="152"/>
      <c r="FC3951" s="212"/>
      <c r="GD3951"/>
      <c r="GS3951" s="152"/>
      <c r="GY3951" s="213"/>
      <c r="HA3951" s="152"/>
      <c r="HB3951" s="212"/>
      <c r="HC3951" s="212"/>
      <c r="HD3951" s="212"/>
      <c r="HI3951"/>
      <c r="HK3951"/>
      <c r="HL3951"/>
      <c r="HM3951"/>
      <c r="HN3951"/>
      <c r="HO3951"/>
      <c r="HQ3951"/>
      <c r="HR3951"/>
      <c r="HS3951"/>
      <c r="HT3951"/>
    </row>
    <row r="3952" spans="47:228">
      <c r="AU3952" s="1"/>
      <c r="AV3952" s="152"/>
      <c r="AW3952" s="152"/>
      <c r="AX3952" s="212"/>
      <c r="AY3952" s="212"/>
      <c r="AZ3952" s="212"/>
      <c r="BA3952"/>
      <c r="BB3952"/>
      <c r="BC3952"/>
      <c r="BD3952"/>
      <c r="BE3952"/>
      <c r="BF3952" s="1"/>
      <c r="BG3952" s="152"/>
      <c r="BH3952" s="152"/>
      <c r="BI3952" s="212"/>
      <c r="BJ3952" s="212"/>
      <c r="BK3952" s="212"/>
      <c r="BP3952"/>
      <c r="BQ3952"/>
      <c r="BR3952" s="1"/>
      <c r="BS3952" s="152"/>
      <c r="BT3952" s="152"/>
      <c r="BV3952" s="212"/>
      <c r="BW3952" s="212"/>
      <c r="CU3952" s="1"/>
      <c r="CV3952" s="290"/>
      <c r="CX3952" s="212"/>
      <c r="CY3952" s="212"/>
      <c r="CZ3952" s="212"/>
      <c r="DA3952"/>
      <c r="DB3952"/>
      <c r="DC3952"/>
      <c r="DF3952" s="1"/>
      <c r="DG3952" s="152"/>
      <c r="DH3952" s="152"/>
      <c r="DI3952" s="212"/>
      <c r="DJ3952" s="212"/>
      <c r="DK3952" s="212"/>
      <c r="DL3952"/>
      <c r="DN3952"/>
      <c r="DO3952"/>
      <c r="DP3952"/>
      <c r="EG3952" s="1"/>
      <c r="EH3952" s="152"/>
      <c r="EI3952" s="152"/>
      <c r="EJ3952" s="212"/>
      <c r="EK3952" s="212"/>
      <c r="EL3952" s="212"/>
      <c r="EM3952"/>
      <c r="EN3952"/>
      <c r="EO3952"/>
      <c r="EP3952"/>
      <c r="EQ3952"/>
      <c r="EW3952"/>
      <c r="EX3952" s="1"/>
      <c r="EZ3952" s="152"/>
      <c r="FC3952" s="212"/>
      <c r="GD3952"/>
      <c r="GS3952" s="152"/>
      <c r="GY3952" s="213"/>
      <c r="HA3952" s="152"/>
      <c r="HB3952" s="212"/>
      <c r="HC3952" s="212"/>
      <c r="HD3952" s="212"/>
      <c r="HI3952"/>
      <c r="HK3952"/>
      <c r="HL3952"/>
      <c r="HM3952"/>
      <c r="HN3952"/>
      <c r="HO3952"/>
      <c r="HQ3952"/>
      <c r="HR3952"/>
      <c r="HS3952"/>
      <c r="HT3952"/>
    </row>
    <row r="3953" spans="47:228">
      <c r="AU3953" s="1"/>
      <c r="AV3953" s="152"/>
      <c r="AW3953" s="152"/>
      <c r="AX3953" s="212"/>
      <c r="AY3953" s="212"/>
      <c r="AZ3953" s="212"/>
      <c r="BA3953"/>
      <c r="BB3953"/>
      <c r="BC3953"/>
      <c r="BD3953"/>
      <c r="BE3953"/>
      <c r="BF3953" s="1"/>
      <c r="BG3953" s="152"/>
      <c r="BH3953" s="152"/>
      <c r="BI3953" s="212"/>
      <c r="BJ3953" s="212"/>
      <c r="BK3953" s="212"/>
      <c r="BP3953"/>
      <c r="BQ3953"/>
      <c r="BR3953" s="1"/>
      <c r="BS3953" s="152"/>
      <c r="BT3953" s="152"/>
      <c r="BV3953" s="212"/>
      <c r="BW3953" s="212"/>
      <c r="CU3953" s="1"/>
      <c r="CV3953" s="290"/>
      <c r="CX3953" s="212"/>
      <c r="CY3953" s="212"/>
      <c r="CZ3953" s="212"/>
      <c r="DA3953"/>
      <c r="DB3953"/>
      <c r="DC3953"/>
      <c r="DF3953" s="1"/>
      <c r="DG3953" s="152"/>
      <c r="DH3953" s="152"/>
      <c r="DI3953" s="212"/>
      <c r="DJ3953" s="212"/>
      <c r="DK3953" s="212"/>
      <c r="DL3953"/>
      <c r="DN3953"/>
      <c r="DO3953"/>
      <c r="DP3953"/>
      <c r="EG3953" s="1"/>
      <c r="EH3953" s="152"/>
      <c r="EI3953" s="152"/>
      <c r="EJ3953" s="212"/>
      <c r="EK3953" s="212"/>
      <c r="EL3953" s="212"/>
      <c r="EM3953"/>
      <c r="EN3953"/>
      <c r="EO3953"/>
      <c r="EP3953"/>
      <c r="EQ3953"/>
      <c r="EW3953"/>
      <c r="EX3953" s="1"/>
      <c r="EZ3953" s="152"/>
      <c r="FC3953" s="212"/>
      <c r="GD3953"/>
      <c r="GS3953" s="152"/>
      <c r="GY3953" s="213"/>
      <c r="HA3953" s="152"/>
      <c r="HB3953" s="212"/>
      <c r="HC3953" s="212"/>
      <c r="HD3953" s="212"/>
      <c r="HI3953"/>
      <c r="HK3953"/>
      <c r="HL3953"/>
      <c r="HM3953"/>
      <c r="HN3953"/>
      <c r="HO3953"/>
      <c r="HQ3953"/>
      <c r="HR3953"/>
      <c r="HS3953"/>
      <c r="HT3953"/>
    </row>
    <row r="3954" spans="47:228">
      <c r="AU3954" s="1"/>
      <c r="AV3954" s="152"/>
      <c r="AW3954" s="152"/>
      <c r="AX3954" s="212"/>
      <c r="AY3954" s="212"/>
      <c r="AZ3954" s="212"/>
      <c r="BA3954"/>
      <c r="BB3954"/>
      <c r="BC3954"/>
      <c r="BD3954"/>
      <c r="BE3954"/>
      <c r="BF3954" s="1"/>
      <c r="BG3954" s="152"/>
      <c r="BH3954" s="152"/>
      <c r="BI3954" s="212"/>
      <c r="BJ3954" s="212"/>
      <c r="BK3954" s="212"/>
      <c r="BP3954"/>
      <c r="BQ3954"/>
      <c r="BR3954" s="1"/>
      <c r="BS3954" s="152"/>
      <c r="BT3954" s="152"/>
      <c r="BV3954" s="212"/>
      <c r="BW3954" s="212"/>
      <c r="CU3954" s="1"/>
      <c r="CV3954" s="290"/>
      <c r="CX3954" s="212"/>
      <c r="CY3954" s="212"/>
      <c r="CZ3954" s="212"/>
      <c r="DA3954"/>
      <c r="DB3954"/>
      <c r="DC3954"/>
      <c r="DF3954" s="1"/>
      <c r="DG3954" s="152"/>
      <c r="DH3954" s="152"/>
      <c r="DI3954" s="212"/>
      <c r="DJ3954" s="212"/>
      <c r="DK3954" s="212"/>
      <c r="DL3954"/>
      <c r="DN3954"/>
      <c r="DO3954"/>
      <c r="DP3954"/>
      <c r="EG3954" s="1"/>
      <c r="EH3954" s="152"/>
      <c r="EI3954" s="152"/>
      <c r="EJ3954" s="212"/>
      <c r="EK3954" s="212"/>
      <c r="EL3954" s="212"/>
      <c r="EM3954"/>
      <c r="EN3954"/>
      <c r="EO3954"/>
      <c r="EP3954"/>
      <c r="EQ3954"/>
      <c r="EW3954"/>
      <c r="EX3954" s="1"/>
      <c r="EZ3954" s="152"/>
      <c r="FC3954" s="212"/>
      <c r="GD3954"/>
      <c r="GS3954" s="152"/>
      <c r="GY3954" s="213"/>
      <c r="HA3954" s="152"/>
      <c r="HB3954" s="212"/>
      <c r="HC3954" s="212"/>
      <c r="HD3954" s="212"/>
      <c r="HI3954"/>
      <c r="HK3954"/>
      <c r="HL3954"/>
      <c r="HM3954"/>
      <c r="HN3954"/>
      <c r="HO3954"/>
      <c r="HQ3954"/>
      <c r="HR3954"/>
      <c r="HS3954"/>
      <c r="HT3954"/>
    </row>
    <row r="3955" spans="47:228">
      <c r="AU3955" s="1"/>
      <c r="AV3955" s="152"/>
      <c r="AW3955" s="152"/>
      <c r="AX3955" s="212"/>
      <c r="AY3955" s="212"/>
      <c r="AZ3955" s="212"/>
      <c r="BA3955"/>
      <c r="BB3955"/>
      <c r="BC3955"/>
      <c r="BD3955"/>
      <c r="BE3955"/>
      <c r="BF3955" s="1"/>
      <c r="BG3955" s="152"/>
      <c r="BH3955" s="152"/>
      <c r="BI3955" s="212"/>
      <c r="BJ3955" s="212"/>
      <c r="BK3955" s="212"/>
      <c r="BP3955"/>
      <c r="BQ3955"/>
      <c r="BR3955" s="1"/>
      <c r="BS3955" s="152"/>
      <c r="BT3955" s="152"/>
      <c r="BV3955" s="212"/>
      <c r="BW3955" s="212"/>
      <c r="CU3955" s="1"/>
      <c r="CV3955" s="290"/>
      <c r="CX3955" s="212"/>
      <c r="CY3955" s="212"/>
      <c r="CZ3955" s="212"/>
      <c r="DA3955"/>
      <c r="DB3955"/>
      <c r="DC3955"/>
      <c r="DF3955" s="1"/>
      <c r="DG3955" s="152"/>
      <c r="DH3955" s="152"/>
      <c r="DI3955" s="212"/>
      <c r="DJ3955" s="212"/>
      <c r="DK3955" s="212"/>
      <c r="DL3955"/>
      <c r="DN3955"/>
      <c r="DO3955"/>
      <c r="DP3955"/>
      <c r="EG3955" s="1"/>
      <c r="EH3955" s="152"/>
      <c r="EI3955" s="152"/>
      <c r="EJ3955" s="212"/>
      <c r="EK3955" s="212"/>
      <c r="EL3955" s="212"/>
      <c r="EM3955"/>
      <c r="EN3955"/>
      <c r="EO3955"/>
      <c r="EP3955"/>
      <c r="EQ3955"/>
      <c r="EW3955"/>
      <c r="EX3955" s="1"/>
      <c r="EZ3955" s="152"/>
      <c r="FC3955" s="212"/>
      <c r="GD3955"/>
      <c r="GS3955" s="152"/>
      <c r="GY3955" s="213"/>
      <c r="HA3955" s="152"/>
      <c r="HB3955" s="212"/>
      <c r="HC3955" s="212"/>
      <c r="HD3955" s="212"/>
      <c r="HI3955"/>
      <c r="HK3955"/>
      <c r="HL3955"/>
      <c r="HM3955"/>
      <c r="HN3955"/>
      <c r="HO3955"/>
      <c r="HQ3955"/>
      <c r="HR3955"/>
      <c r="HS3955"/>
      <c r="HT3955"/>
    </row>
    <row r="3956" spans="47:228">
      <c r="AU3956" s="1"/>
      <c r="AV3956" s="152"/>
      <c r="AW3956" s="152"/>
      <c r="AX3956" s="212"/>
      <c r="AY3956" s="212"/>
      <c r="AZ3956" s="212"/>
      <c r="BA3956"/>
      <c r="BB3956"/>
      <c r="BC3956"/>
      <c r="BD3956"/>
      <c r="BE3956"/>
      <c r="BF3956" s="1"/>
      <c r="BG3956" s="152"/>
      <c r="BH3956" s="152"/>
      <c r="BI3956" s="212"/>
      <c r="BJ3956" s="212"/>
      <c r="BK3956" s="212"/>
      <c r="BP3956"/>
      <c r="BQ3956"/>
      <c r="BR3956" s="1"/>
      <c r="BS3956" s="152"/>
      <c r="BT3956" s="152"/>
      <c r="BV3956" s="212"/>
      <c r="BW3956" s="212"/>
      <c r="CU3956" s="1"/>
      <c r="CV3956" s="290"/>
      <c r="CX3956" s="212"/>
      <c r="CY3956" s="212"/>
      <c r="CZ3956" s="212"/>
      <c r="DA3956"/>
      <c r="DB3956"/>
      <c r="DC3956"/>
      <c r="DF3956" s="1"/>
      <c r="DG3956" s="152"/>
      <c r="DH3956" s="152"/>
      <c r="DI3956" s="212"/>
      <c r="DJ3956" s="212"/>
      <c r="DK3956" s="212"/>
      <c r="DL3956"/>
      <c r="DN3956"/>
      <c r="DO3956"/>
      <c r="DP3956"/>
      <c r="EG3956" s="1"/>
      <c r="EH3956" s="152"/>
      <c r="EI3956" s="152"/>
      <c r="EJ3956" s="212"/>
      <c r="EK3956" s="212"/>
      <c r="EL3956" s="212"/>
      <c r="EM3956"/>
      <c r="EN3956"/>
      <c r="EO3956"/>
      <c r="EP3956"/>
      <c r="EQ3956"/>
      <c r="EW3956"/>
      <c r="EX3956" s="1"/>
      <c r="EZ3956" s="152"/>
      <c r="FC3956" s="212"/>
      <c r="GD3956"/>
      <c r="GS3956" s="152"/>
      <c r="GY3956" s="213"/>
      <c r="HA3956" s="152"/>
      <c r="HB3956" s="212"/>
      <c r="HC3956" s="212"/>
      <c r="HD3956" s="212"/>
      <c r="HI3956"/>
      <c r="HK3956"/>
      <c r="HL3956"/>
      <c r="HM3956"/>
      <c r="HN3956"/>
      <c r="HO3956"/>
      <c r="HQ3956"/>
      <c r="HR3956"/>
      <c r="HS3956"/>
      <c r="HT3956"/>
    </row>
    <row r="3957" spans="47:228">
      <c r="AU3957" s="1"/>
      <c r="AV3957" s="152"/>
      <c r="AW3957" s="152"/>
      <c r="AX3957" s="212"/>
      <c r="AY3957" s="212"/>
      <c r="AZ3957" s="212"/>
      <c r="BA3957"/>
      <c r="BB3957"/>
      <c r="BC3957"/>
      <c r="BD3957"/>
      <c r="BE3957"/>
      <c r="BF3957" s="1"/>
      <c r="BG3957" s="152"/>
      <c r="BH3957" s="152"/>
      <c r="BI3957" s="212"/>
      <c r="BJ3957" s="212"/>
      <c r="BK3957" s="212"/>
      <c r="BP3957"/>
      <c r="BQ3957"/>
      <c r="BR3957" s="1"/>
      <c r="BS3957" s="152"/>
      <c r="BT3957" s="152"/>
      <c r="BV3957" s="212"/>
      <c r="BW3957" s="212"/>
      <c r="CU3957" s="1"/>
      <c r="CV3957" s="290"/>
      <c r="CX3957" s="212"/>
      <c r="CY3957" s="212"/>
      <c r="CZ3957" s="212"/>
      <c r="DA3957"/>
      <c r="DB3957"/>
      <c r="DC3957"/>
      <c r="DF3957" s="1"/>
      <c r="DG3957" s="152"/>
      <c r="DH3957" s="152"/>
      <c r="DI3957" s="212"/>
      <c r="DJ3957" s="212"/>
      <c r="DK3957" s="212"/>
      <c r="DL3957"/>
      <c r="DN3957"/>
      <c r="DO3957"/>
      <c r="DP3957"/>
      <c r="EG3957" s="1"/>
      <c r="EH3957" s="152"/>
      <c r="EI3957" s="152"/>
      <c r="EJ3957" s="212"/>
      <c r="EK3957" s="212"/>
      <c r="EL3957" s="212"/>
      <c r="EM3957"/>
      <c r="EN3957"/>
      <c r="EO3957"/>
      <c r="EP3957"/>
      <c r="EQ3957"/>
      <c r="EW3957"/>
      <c r="EX3957" s="1"/>
      <c r="EZ3957" s="152"/>
      <c r="FC3957" s="212"/>
      <c r="GD3957"/>
      <c r="GS3957" s="152"/>
      <c r="GY3957" s="213"/>
      <c r="HA3957" s="152"/>
      <c r="HB3957" s="212"/>
      <c r="HC3957" s="212"/>
      <c r="HD3957" s="212"/>
      <c r="HI3957"/>
      <c r="HK3957"/>
      <c r="HL3957"/>
      <c r="HM3957"/>
      <c r="HN3957"/>
      <c r="HO3957"/>
      <c r="HQ3957"/>
      <c r="HR3957"/>
      <c r="HS3957"/>
      <c r="HT3957"/>
    </row>
    <row r="3958" spans="47:228">
      <c r="AU3958" s="1"/>
      <c r="AV3958" s="152"/>
      <c r="AW3958" s="152"/>
      <c r="AX3958" s="212"/>
      <c r="AY3958" s="212"/>
      <c r="AZ3958" s="212"/>
      <c r="BA3958"/>
      <c r="BB3958"/>
      <c r="BC3958"/>
      <c r="BD3958"/>
      <c r="BE3958"/>
      <c r="BF3958" s="1"/>
      <c r="BG3958" s="152"/>
      <c r="BH3958" s="152"/>
      <c r="BI3958" s="212"/>
      <c r="BJ3958" s="212"/>
      <c r="BK3958" s="212"/>
      <c r="BP3958"/>
      <c r="BQ3958"/>
      <c r="BR3958" s="1"/>
      <c r="BS3958" s="152"/>
      <c r="BT3958" s="152"/>
      <c r="BV3958" s="212"/>
      <c r="BW3958" s="212"/>
      <c r="CU3958" s="1"/>
      <c r="CV3958" s="290"/>
      <c r="CX3958" s="212"/>
      <c r="CY3958" s="212"/>
      <c r="CZ3958" s="212"/>
      <c r="DA3958"/>
      <c r="DB3958"/>
      <c r="DC3958"/>
      <c r="DF3958" s="1"/>
      <c r="DG3958" s="152"/>
      <c r="DH3958" s="152"/>
      <c r="DI3958" s="212"/>
      <c r="DJ3958" s="212"/>
      <c r="DK3958" s="212"/>
      <c r="DL3958"/>
      <c r="DN3958"/>
      <c r="DO3958"/>
      <c r="DP3958"/>
      <c r="EG3958" s="1"/>
      <c r="EH3958" s="152"/>
      <c r="EI3958" s="152"/>
      <c r="EJ3958" s="212"/>
      <c r="EK3958" s="212"/>
      <c r="EL3958" s="212"/>
      <c r="EM3958"/>
      <c r="EN3958"/>
      <c r="EO3958"/>
      <c r="EP3958"/>
      <c r="EQ3958"/>
      <c r="EW3958"/>
      <c r="EX3958" s="1"/>
      <c r="EZ3958" s="152"/>
      <c r="FC3958" s="212"/>
      <c r="GD3958"/>
      <c r="GS3958" s="152"/>
      <c r="GY3958" s="213"/>
      <c r="HA3958" s="152"/>
      <c r="HB3958" s="212"/>
      <c r="HC3958" s="212"/>
      <c r="HD3958" s="212"/>
      <c r="HI3958"/>
      <c r="HK3958"/>
      <c r="HL3958"/>
      <c r="HM3958"/>
      <c r="HN3958"/>
      <c r="HO3958"/>
      <c r="HQ3958"/>
      <c r="HR3958"/>
      <c r="HS3958"/>
      <c r="HT3958"/>
    </row>
    <row r="3959" spans="47:228">
      <c r="AU3959" s="1"/>
      <c r="AV3959" s="152"/>
      <c r="AW3959" s="152"/>
      <c r="AX3959" s="212"/>
      <c r="AY3959" s="212"/>
      <c r="AZ3959" s="212"/>
      <c r="BA3959"/>
      <c r="BB3959"/>
      <c r="BC3959"/>
      <c r="BD3959"/>
      <c r="BE3959"/>
      <c r="BF3959" s="1"/>
      <c r="BG3959" s="152"/>
      <c r="BH3959" s="152"/>
      <c r="BI3959" s="212"/>
      <c r="BJ3959" s="212"/>
      <c r="BK3959" s="212"/>
      <c r="BP3959"/>
      <c r="BQ3959"/>
      <c r="BR3959" s="1"/>
      <c r="BS3959" s="152"/>
      <c r="BT3959" s="152"/>
      <c r="BV3959" s="212"/>
      <c r="BW3959" s="212"/>
      <c r="CU3959" s="1"/>
      <c r="CV3959" s="290"/>
      <c r="CX3959" s="212"/>
      <c r="CY3959" s="212"/>
      <c r="CZ3959" s="212"/>
      <c r="DA3959"/>
      <c r="DB3959"/>
      <c r="DC3959"/>
      <c r="DF3959" s="1"/>
      <c r="DG3959" s="152"/>
      <c r="DH3959" s="152"/>
      <c r="DI3959" s="212"/>
      <c r="DJ3959" s="212"/>
      <c r="DK3959" s="212"/>
      <c r="DL3959"/>
      <c r="DN3959"/>
      <c r="DO3959"/>
      <c r="DP3959"/>
      <c r="EG3959" s="1"/>
      <c r="EH3959" s="152"/>
      <c r="EI3959" s="152"/>
      <c r="EJ3959" s="212"/>
      <c r="EK3959" s="212"/>
      <c r="EL3959" s="212"/>
      <c r="EM3959"/>
      <c r="EN3959"/>
      <c r="EO3959"/>
      <c r="EP3959"/>
      <c r="EQ3959"/>
      <c r="EW3959"/>
      <c r="EX3959" s="1"/>
      <c r="EZ3959" s="152"/>
      <c r="FC3959" s="212"/>
      <c r="GD3959"/>
      <c r="GS3959" s="152"/>
      <c r="GY3959" s="213"/>
      <c r="HA3959" s="152"/>
      <c r="HB3959" s="212"/>
      <c r="HC3959" s="212"/>
      <c r="HD3959" s="212"/>
      <c r="HI3959"/>
      <c r="HK3959"/>
      <c r="HL3959"/>
      <c r="HM3959"/>
      <c r="HN3959"/>
      <c r="HO3959"/>
      <c r="HQ3959"/>
      <c r="HR3959"/>
      <c r="HS3959"/>
      <c r="HT3959"/>
    </row>
    <row r="3960" spans="47:228">
      <c r="AU3960" s="1"/>
      <c r="AV3960" s="152"/>
      <c r="AW3960" s="152"/>
      <c r="AX3960" s="212"/>
      <c r="AY3960" s="212"/>
      <c r="AZ3960" s="212"/>
      <c r="BA3960"/>
      <c r="BB3960"/>
      <c r="BC3960"/>
      <c r="BD3960"/>
      <c r="BE3960"/>
      <c r="BF3960" s="1"/>
      <c r="BG3960" s="152"/>
      <c r="BH3960" s="152"/>
      <c r="BI3960" s="212"/>
      <c r="BJ3960" s="212"/>
      <c r="BK3960" s="212"/>
      <c r="BP3960"/>
      <c r="BQ3960"/>
      <c r="BR3960" s="1"/>
      <c r="BS3960" s="152"/>
      <c r="BT3960" s="152"/>
      <c r="BV3960" s="212"/>
      <c r="BW3960" s="212"/>
      <c r="CU3960" s="1"/>
      <c r="CV3960" s="290"/>
      <c r="CX3960" s="212"/>
      <c r="CY3960" s="212"/>
      <c r="CZ3960" s="212"/>
      <c r="DA3960"/>
      <c r="DB3960"/>
      <c r="DC3960"/>
      <c r="DF3960" s="1"/>
      <c r="DG3960" s="152"/>
      <c r="DH3960" s="152"/>
      <c r="DI3960" s="212"/>
      <c r="DJ3960" s="212"/>
      <c r="DK3960" s="212"/>
      <c r="DL3960"/>
      <c r="DN3960"/>
      <c r="DO3960"/>
      <c r="DP3960"/>
      <c r="EG3960" s="1"/>
      <c r="EH3960" s="152"/>
      <c r="EI3960" s="152"/>
      <c r="EJ3960" s="212"/>
      <c r="EK3960" s="212"/>
      <c r="EL3960" s="212"/>
      <c r="EM3960"/>
      <c r="EN3960"/>
      <c r="EO3960"/>
      <c r="EP3960"/>
      <c r="EQ3960"/>
      <c r="EW3960"/>
      <c r="EX3960" s="1"/>
      <c r="EZ3960" s="152"/>
      <c r="FC3960" s="212"/>
      <c r="GD3960"/>
      <c r="GS3960" s="152"/>
      <c r="GY3960" s="213"/>
      <c r="HA3960" s="152"/>
      <c r="HB3960" s="212"/>
      <c r="HC3960" s="212"/>
      <c r="HD3960" s="212"/>
      <c r="HI3960"/>
      <c r="HK3960"/>
      <c r="HL3960"/>
      <c r="HM3960"/>
      <c r="HN3960"/>
      <c r="HO3960"/>
      <c r="HQ3960"/>
      <c r="HR3960"/>
      <c r="HS3960"/>
      <c r="HT3960"/>
    </row>
    <row r="3961" spans="47:228">
      <c r="AU3961" s="1"/>
      <c r="AV3961" s="152"/>
      <c r="AW3961" s="152"/>
      <c r="AX3961" s="212"/>
      <c r="AY3961" s="212"/>
      <c r="AZ3961" s="212"/>
      <c r="BA3961"/>
      <c r="BB3961"/>
      <c r="BC3961"/>
      <c r="BD3961"/>
      <c r="BE3961"/>
      <c r="BF3961" s="1"/>
      <c r="BG3961" s="152"/>
      <c r="BH3961" s="152"/>
      <c r="BI3961" s="212"/>
      <c r="BJ3961" s="212"/>
      <c r="BK3961" s="212"/>
      <c r="BP3961"/>
      <c r="BQ3961"/>
      <c r="BR3961" s="1"/>
      <c r="BS3961" s="152"/>
      <c r="BT3961" s="152"/>
      <c r="BV3961" s="212"/>
      <c r="BW3961" s="212"/>
      <c r="CU3961" s="1"/>
      <c r="CV3961" s="290"/>
      <c r="CX3961" s="212"/>
      <c r="CY3961" s="212"/>
      <c r="CZ3961" s="212"/>
      <c r="DA3961"/>
      <c r="DB3961"/>
      <c r="DC3961"/>
      <c r="DF3961" s="1"/>
      <c r="DG3961" s="152"/>
      <c r="DH3961" s="152"/>
      <c r="DI3961" s="212"/>
      <c r="DJ3961" s="212"/>
      <c r="DK3961" s="212"/>
      <c r="DL3961"/>
      <c r="DN3961"/>
      <c r="DO3961"/>
      <c r="DP3961"/>
      <c r="EG3961" s="1"/>
      <c r="EH3961" s="152"/>
      <c r="EI3961" s="152"/>
      <c r="EJ3961" s="212"/>
      <c r="EK3961" s="212"/>
      <c r="EL3961" s="212"/>
      <c r="EM3961"/>
      <c r="EN3961"/>
      <c r="EO3961"/>
      <c r="EP3961"/>
      <c r="EQ3961"/>
      <c r="EW3961"/>
      <c r="EX3961" s="1"/>
      <c r="EZ3961" s="152"/>
      <c r="FC3961" s="212"/>
      <c r="GD3961"/>
      <c r="GS3961" s="152"/>
      <c r="GY3961" s="213"/>
      <c r="HA3961" s="152"/>
      <c r="HB3961" s="212"/>
      <c r="HC3961" s="212"/>
      <c r="HD3961" s="212"/>
      <c r="HI3961"/>
      <c r="HK3961"/>
      <c r="HL3961"/>
      <c r="HM3961"/>
      <c r="HN3961"/>
      <c r="HO3961"/>
      <c r="HQ3961"/>
      <c r="HR3961"/>
      <c r="HS3961"/>
      <c r="HT3961"/>
    </row>
    <row r="3962" spans="47:228">
      <c r="AU3962" s="1"/>
      <c r="AV3962" s="152"/>
      <c r="AW3962" s="152"/>
      <c r="AX3962" s="212"/>
      <c r="AY3962" s="212"/>
      <c r="AZ3962" s="212"/>
      <c r="BA3962"/>
      <c r="BB3962"/>
      <c r="BC3962"/>
      <c r="BD3962"/>
      <c r="BE3962"/>
      <c r="BF3962" s="1"/>
      <c r="BG3962" s="152"/>
      <c r="BH3962" s="152"/>
      <c r="BI3962" s="212"/>
      <c r="BJ3962" s="212"/>
      <c r="BK3962" s="212"/>
      <c r="BP3962"/>
      <c r="BQ3962"/>
      <c r="BR3962" s="1"/>
      <c r="BS3962" s="152"/>
      <c r="BT3962" s="152"/>
      <c r="BV3962" s="212"/>
      <c r="BW3962" s="212"/>
      <c r="CU3962" s="1"/>
      <c r="CV3962" s="290"/>
      <c r="CX3962" s="212"/>
      <c r="CY3962" s="212"/>
      <c r="CZ3962" s="212"/>
      <c r="DA3962"/>
      <c r="DB3962"/>
      <c r="DC3962"/>
      <c r="DF3962" s="1"/>
      <c r="DG3962" s="152"/>
      <c r="DH3962" s="152"/>
      <c r="DI3962" s="212"/>
      <c r="DJ3962" s="212"/>
      <c r="DK3962" s="212"/>
      <c r="DL3962"/>
      <c r="DN3962"/>
      <c r="DO3962"/>
      <c r="DP3962"/>
      <c r="EG3962" s="1"/>
      <c r="EH3962" s="152"/>
      <c r="EI3962" s="152"/>
      <c r="EJ3962" s="212"/>
      <c r="EK3962" s="212"/>
      <c r="EL3962" s="212"/>
      <c r="EM3962"/>
      <c r="EN3962"/>
      <c r="EO3962"/>
      <c r="EP3962"/>
      <c r="EQ3962"/>
      <c r="EW3962"/>
      <c r="EX3962" s="1"/>
      <c r="EZ3962" s="152"/>
      <c r="FC3962" s="212"/>
      <c r="GD3962"/>
      <c r="GS3962" s="152"/>
      <c r="GY3962" s="213"/>
      <c r="HA3962" s="152"/>
      <c r="HB3962" s="212"/>
      <c r="HC3962" s="212"/>
      <c r="HD3962" s="212"/>
      <c r="HI3962"/>
      <c r="HK3962"/>
      <c r="HL3962"/>
      <c r="HM3962"/>
      <c r="HN3962"/>
      <c r="HO3962"/>
      <c r="HQ3962"/>
      <c r="HR3962"/>
      <c r="HS3962"/>
      <c r="HT3962"/>
    </row>
    <row r="3963" spans="47:228">
      <c r="AU3963" s="1"/>
      <c r="AV3963" s="152"/>
      <c r="AW3963" s="152"/>
      <c r="AX3963" s="212"/>
      <c r="AY3963" s="212"/>
      <c r="AZ3963" s="212"/>
      <c r="BA3963"/>
      <c r="BB3963"/>
      <c r="BC3963"/>
      <c r="BD3963"/>
      <c r="BE3963"/>
      <c r="BF3963" s="1"/>
      <c r="BG3963" s="152"/>
      <c r="BH3963" s="152"/>
      <c r="BI3963" s="212"/>
      <c r="BJ3963" s="212"/>
      <c r="BK3963" s="212"/>
      <c r="BP3963"/>
      <c r="BQ3963"/>
      <c r="BR3963" s="1"/>
      <c r="BS3963" s="152"/>
      <c r="BT3963" s="152"/>
      <c r="BV3963" s="212"/>
      <c r="BW3963" s="212"/>
      <c r="CU3963" s="1"/>
      <c r="CV3963" s="290"/>
      <c r="CX3963" s="212"/>
      <c r="CY3963" s="212"/>
      <c r="CZ3963" s="212"/>
      <c r="DA3963"/>
      <c r="DB3963"/>
      <c r="DC3963"/>
      <c r="DF3963" s="1"/>
      <c r="DG3963" s="152"/>
      <c r="DH3963" s="152"/>
      <c r="DI3963" s="212"/>
      <c r="DJ3963" s="212"/>
      <c r="DK3963" s="212"/>
      <c r="DL3963"/>
      <c r="DN3963"/>
      <c r="DO3963"/>
      <c r="DP3963"/>
      <c r="EG3963" s="1"/>
      <c r="EH3963" s="152"/>
      <c r="EI3963" s="152"/>
      <c r="EJ3963" s="212"/>
      <c r="EK3963" s="212"/>
      <c r="EL3963" s="212"/>
      <c r="EM3963"/>
      <c r="EN3963"/>
      <c r="EO3963"/>
      <c r="EP3963"/>
      <c r="EQ3963"/>
      <c r="EW3963"/>
      <c r="EX3963" s="1"/>
      <c r="EZ3963" s="152"/>
      <c r="FC3963" s="212"/>
      <c r="GD3963"/>
      <c r="GS3963" s="152"/>
      <c r="GY3963" s="213"/>
      <c r="HA3963" s="152"/>
      <c r="HB3963" s="212"/>
      <c r="HC3963" s="212"/>
      <c r="HD3963" s="212"/>
      <c r="HI3963"/>
      <c r="HK3963"/>
      <c r="HL3963"/>
      <c r="HM3963"/>
      <c r="HN3963"/>
      <c r="HO3963"/>
      <c r="HQ3963"/>
      <c r="HR3963"/>
      <c r="HS3963"/>
      <c r="HT3963"/>
    </row>
    <row r="3964" spans="47:228">
      <c r="AU3964" s="1"/>
      <c r="AV3964" s="152"/>
      <c r="AW3964" s="152"/>
      <c r="AX3964" s="212"/>
      <c r="AY3964" s="212"/>
      <c r="AZ3964" s="212"/>
      <c r="BA3964"/>
      <c r="BB3964"/>
      <c r="BC3964"/>
      <c r="BD3964"/>
      <c r="BE3964"/>
      <c r="BF3964" s="1"/>
      <c r="BG3964" s="152"/>
      <c r="BH3964" s="152"/>
      <c r="BI3964" s="212"/>
      <c r="BJ3964" s="212"/>
      <c r="BK3964" s="212"/>
      <c r="BP3964"/>
      <c r="BQ3964"/>
      <c r="BR3964" s="1"/>
      <c r="BS3964" s="152"/>
      <c r="BT3964" s="152"/>
      <c r="BV3964" s="212"/>
      <c r="BW3964" s="212"/>
      <c r="CU3964" s="1"/>
      <c r="CV3964" s="290"/>
      <c r="CX3964" s="212"/>
      <c r="CY3964" s="212"/>
      <c r="CZ3964" s="212"/>
      <c r="DA3964"/>
      <c r="DB3964"/>
      <c r="DC3964"/>
      <c r="DF3964" s="1"/>
      <c r="DG3964" s="152"/>
      <c r="DH3964" s="152"/>
      <c r="DI3964" s="212"/>
      <c r="DJ3964" s="212"/>
      <c r="DK3964" s="212"/>
      <c r="DL3964"/>
      <c r="DN3964"/>
      <c r="DO3964"/>
      <c r="DP3964"/>
      <c r="EG3964" s="1"/>
      <c r="EH3964" s="152"/>
      <c r="EI3964" s="152"/>
      <c r="EJ3964" s="212"/>
      <c r="EK3964" s="212"/>
      <c r="EL3964" s="212"/>
      <c r="EM3964"/>
      <c r="EN3964"/>
      <c r="EO3964"/>
      <c r="EP3964"/>
      <c r="EQ3964"/>
      <c r="EW3964"/>
      <c r="EX3964" s="1"/>
      <c r="EZ3964" s="152"/>
      <c r="FC3964" s="212"/>
      <c r="GD3964"/>
      <c r="GS3964" s="152"/>
      <c r="GY3964" s="213"/>
      <c r="HA3964" s="152"/>
      <c r="HB3964" s="212"/>
      <c r="HC3964" s="212"/>
      <c r="HD3964" s="212"/>
      <c r="HI3964"/>
      <c r="HK3964"/>
      <c r="HL3964"/>
      <c r="HM3964"/>
      <c r="HN3964"/>
      <c r="HO3964"/>
      <c r="HQ3964"/>
      <c r="HR3964"/>
      <c r="HS3964"/>
      <c r="HT3964"/>
    </row>
    <row r="3965" spans="47:228">
      <c r="AU3965" s="1"/>
      <c r="AV3965" s="152"/>
      <c r="AW3965" s="152"/>
      <c r="AX3965" s="212"/>
      <c r="AY3965" s="212"/>
      <c r="AZ3965" s="212"/>
      <c r="BA3965"/>
      <c r="BB3965"/>
      <c r="BC3965"/>
      <c r="BD3965"/>
      <c r="BE3965"/>
      <c r="BF3965" s="1"/>
      <c r="BG3965" s="152"/>
      <c r="BH3965" s="152"/>
      <c r="BI3965" s="212"/>
      <c r="BJ3965" s="212"/>
      <c r="BK3965" s="212"/>
      <c r="BP3965"/>
      <c r="BQ3965"/>
      <c r="BR3965" s="1"/>
      <c r="BS3965" s="152"/>
      <c r="BT3965" s="152"/>
      <c r="BV3965" s="212"/>
      <c r="BW3965" s="212"/>
      <c r="CU3965" s="1"/>
      <c r="CV3965" s="290"/>
      <c r="CX3965" s="212"/>
      <c r="CY3965" s="212"/>
      <c r="CZ3965" s="212"/>
      <c r="DA3965"/>
      <c r="DB3965"/>
      <c r="DC3965"/>
      <c r="DF3965" s="1"/>
      <c r="DG3965" s="152"/>
      <c r="DH3965" s="152"/>
      <c r="DI3965" s="212"/>
      <c r="DJ3965" s="212"/>
      <c r="DK3965" s="212"/>
      <c r="DL3965"/>
      <c r="DN3965"/>
      <c r="DO3965"/>
      <c r="DP3965"/>
      <c r="EG3965" s="1"/>
      <c r="EH3965" s="152"/>
      <c r="EI3965" s="152"/>
      <c r="EJ3965" s="212"/>
      <c r="EK3965" s="212"/>
      <c r="EL3965" s="212"/>
      <c r="EM3965"/>
      <c r="EN3965"/>
      <c r="EO3965"/>
      <c r="EP3965"/>
      <c r="EQ3965"/>
      <c r="EW3965"/>
      <c r="EX3965" s="1"/>
      <c r="EZ3965" s="152"/>
      <c r="FC3965" s="212"/>
      <c r="GD3965"/>
      <c r="GS3965" s="152"/>
      <c r="GY3965" s="213"/>
      <c r="HA3965" s="152"/>
      <c r="HB3965" s="212"/>
      <c r="HC3965" s="212"/>
      <c r="HD3965" s="212"/>
      <c r="HI3965"/>
      <c r="HK3965"/>
      <c r="HL3965"/>
      <c r="HM3965"/>
      <c r="HN3965"/>
      <c r="HO3965"/>
      <c r="HQ3965"/>
      <c r="HR3965"/>
      <c r="HS3965"/>
      <c r="HT3965"/>
    </row>
    <row r="3966" spans="47:228">
      <c r="AU3966" s="1"/>
      <c r="AV3966" s="152"/>
      <c r="AW3966" s="152"/>
      <c r="AX3966" s="212"/>
      <c r="AY3966" s="212"/>
      <c r="AZ3966" s="212"/>
      <c r="BA3966"/>
      <c r="BB3966"/>
      <c r="BC3966"/>
      <c r="BD3966"/>
      <c r="BE3966"/>
      <c r="BF3966" s="1"/>
      <c r="BG3966" s="152"/>
      <c r="BH3966" s="152"/>
      <c r="BI3966" s="212"/>
      <c r="BJ3966" s="212"/>
      <c r="BK3966" s="212"/>
      <c r="BP3966"/>
      <c r="BQ3966"/>
      <c r="BR3966" s="1"/>
      <c r="BS3966" s="152"/>
      <c r="BT3966" s="152"/>
      <c r="BV3966" s="212"/>
      <c r="BW3966" s="212"/>
      <c r="CU3966" s="1"/>
      <c r="CV3966" s="290"/>
      <c r="CX3966" s="212"/>
      <c r="CY3966" s="212"/>
      <c r="CZ3966" s="212"/>
      <c r="DA3966"/>
      <c r="DB3966"/>
      <c r="DC3966"/>
      <c r="DF3966" s="1"/>
      <c r="DG3966" s="152"/>
      <c r="DH3966" s="152"/>
      <c r="DI3966" s="212"/>
      <c r="DJ3966" s="212"/>
      <c r="DK3966" s="212"/>
      <c r="DL3966"/>
      <c r="DN3966"/>
      <c r="DO3966"/>
      <c r="DP3966"/>
      <c r="EG3966" s="1"/>
      <c r="EH3966" s="152"/>
      <c r="EI3966" s="152"/>
      <c r="EJ3966" s="212"/>
      <c r="EK3966" s="212"/>
      <c r="EL3966" s="212"/>
      <c r="EM3966"/>
      <c r="EN3966"/>
      <c r="EO3966"/>
      <c r="EP3966"/>
      <c r="EQ3966"/>
      <c r="EW3966"/>
      <c r="EX3966" s="1"/>
      <c r="EZ3966" s="152"/>
      <c r="FC3966" s="212"/>
      <c r="GD3966"/>
      <c r="GS3966" s="152"/>
      <c r="GY3966" s="213"/>
      <c r="HA3966" s="152"/>
      <c r="HB3966" s="212"/>
      <c r="HC3966" s="212"/>
      <c r="HD3966" s="212"/>
      <c r="HI3966"/>
      <c r="HK3966"/>
      <c r="HL3966"/>
      <c r="HM3966"/>
      <c r="HN3966"/>
      <c r="HO3966"/>
      <c r="HQ3966"/>
      <c r="HR3966"/>
      <c r="HS3966"/>
      <c r="HT3966"/>
    </row>
    <row r="3967" spans="47:228">
      <c r="AU3967" s="1"/>
      <c r="AV3967" s="152"/>
      <c r="AW3967" s="152"/>
      <c r="AX3967" s="212"/>
      <c r="AY3967" s="212"/>
      <c r="AZ3967" s="212"/>
      <c r="BA3967"/>
      <c r="BB3967"/>
      <c r="BC3967"/>
      <c r="BD3967"/>
      <c r="BE3967"/>
      <c r="BF3967" s="1"/>
      <c r="BG3967" s="152"/>
      <c r="BH3967" s="152"/>
      <c r="BI3967" s="212"/>
      <c r="BJ3967" s="212"/>
      <c r="BK3967" s="212"/>
      <c r="BP3967"/>
      <c r="BQ3967"/>
      <c r="BR3967" s="1"/>
      <c r="BS3967" s="152"/>
      <c r="BT3967" s="152"/>
      <c r="BV3967" s="212"/>
      <c r="BW3967" s="212"/>
      <c r="CU3967" s="1"/>
      <c r="CV3967" s="290"/>
      <c r="CX3967" s="212"/>
      <c r="CY3967" s="212"/>
      <c r="CZ3967" s="212"/>
      <c r="DA3967"/>
      <c r="DB3967"/>
      <c r="DC3967"/>
      <c r="DF3967" s="1"/>
      <c r="DG3967" s="152"/>
      <c r="DH3967" s="152"/>
      <c r="DI3967" s="212"/>
      <c r="DJ3967" s="212"/>
      <c r="DK3967" s="212"/>
      <c r="DL3967"/>
      <c r="DN3967"/>
      <c r="DO3967"/>
      <c r="DP3967"/>
      <c r="EG3967" s="1"/>
      <c r="EH3967" s="152"/>
      <c r="EI3967" s="152"/>
      <c r="EJ3967" s="212"/>
      <c r="EK3967" s="212"/>
      <c r="EL3967" s="212"/>
      <c r="EM3967"/>
      <c r="EN3967"/>
      <c r="EO3967"/>
      <c r="EP3967"/>
      <c r="EQ3967"/>
      <c r="EW3967"/>
      <c r="EX3967" s="1"/>
      <c r="EZ3967" s="152"/>
      <c r="FC3967" s="212"/>
      <c r="GD3967"/>
      <c r="GS3967" s="152"/>
      <c r="GY3967" s="213"/>
      <c r="HA3967" s="152"/>
      <c r="HB3967" s="212"/>
      <c r="HC3967" s="212"/>
      <c r="HD3967" s="212"/>
      <c r="HI3967"/>
      <c r="HK3967"/>
      <c r="HL3967"/>
      <c r="HM3967"/>
      <c r="HN3967"/>
      <c r="HO3967"/>
      <c r="HQ3967"/>
      <c r="HR3967"/>
      <c r="HS3967"/>
      <c r="HT3967"/>
    </row>
    <row r="3968" spans="47:228">
      <c r="AU3968" s="1"/>
      <c r="AV3968" s="152"/>
      <c r="AW3968" s="152"/>
      <c r="AX3968" s="212"/>
      <c r="AY3968" s="212"/>
      <c r="AZ3968" s="212"/>
      <c r="BA3968"/>
      <c r="BB3968"/>
      <c r="BC3968"/>
      <c r="BD3968"/>
      <c r="BE3968"/>
      <c r="BF3968" s="1"/>
      <c r="BG3968" s="152"/>
      <c r="BH3968" s="152"/>
      <c r="BI3968" s="212"/>
      <c r="BJ3968" s="212"/>
      <c r="BK3968" s="212"/>
      <c r="BP3968"/>
      <c r="BQ3968"/>
      <c r="BR3968" s="1"/>
      <c r="BS3968" s="152"/>
      <c r="BT3968" s="152"/>
      <c r="BV3968" s="212"/>
      <c r="BW3968" s="212"/>
      <c r="CU3968" s="1"/>
      <c r="CV3968" s="290"/>
      <c r="CX3968" s="212"/>
      <c r="CY3968" s="212"/>
      <c r="CZ3968" s="212"/>
      <c r="DA3968"/>
      <c r="DB3968"/>
      <c r="DC3968"/>
      <c r="DF3968" s="1"/>
      <c r="DG3968" s="152"/>
      <c r="DH3968" s="152"/>
      <c r="DI3968" s="212"/>
      <c r="DJ3968" s="212"/>
      <c r="DK3968" s="212"/>
      <c r="DL3968"/>
      <c r="DN3968"/>
      <c r="DO3968"/>
      <c r="DP3968"/>
      <c r="EG3968" s="1"/>
      <c r="EH3968" s="152"/>
      <c r="EI3968" s="152"/>
      <c r="EJ3968" s="212"/>
      <c r="EK3968" s="212"/>
      <c r="EL3968" s="212"/>
      <c r="EM3968"/>
      <c r="EN3968"/>
      <c r="EO3968"/>
      <c r="EP3968"/>
      <c r="EQ3968"/>
      <c r="EW3968"/>
      <c r="EX3968" s="1"/>
      <c r="EZ3968" s="152"/>
      <c r="FC3968" s="212"/>
      <c r="GD3968"/>
      <c r="GS3968" s="152"/>
      <c r="GY3968" s="213"/>
      <c r="HA3968" s="152"/>
      <c r="HB3968" s="212"/>
      <c r="HC3968" s="212"/>
      <c r="HD3968" s="212"/>
      <c r="HI3968"/>
      <c r="HK3968"/>
      <c r="HL3968"/>
      <c r="HM3968"/>
      <c r="HN3968"/>
      <c r="HO3968"/>
      <c r="HQ3968"/>
      <c r="HR3968"/>
      <c r="HS3968"/>
      <c r="HT3968"/>
    </row>
    <row r="3969" spans="47:228">
      <c r="AU3969" s="1"/>
      <c r="AV3969" s="152"/>
      <c r="AW3969" s="152"/>
      <c r="AX3969" s="212"/>
      <c r="AY3969" s="212"/>
      <c r="AZ3969" s="212"/>
      <c r="BA3969"/>
      <c r="BB3969"/>
      <c r="BC3969"/>
      <c r="BD3969"/>
      <c r="BE3969"/>
      <c r="BF3969" s="1"/>
      <c r="BG3969" s="152"/>
      <c r="BH3969" s="152"/>
      <c r="BI3969" s="212"/>
      <c r="BJ3969" s="212"/>
      <c r="BK3969" s="212"/>
      <c r="BP3969"/>
      <c r="BQ3969"/>
      <c r="BR3969" s="1"/>
      <c r="BS3969" s="152"/>
      <c r="BT3969" s="152"/>
      <c r="BV3969" s="212"/>
      <c r="BW3969" s="212"/>
      <c r="CU3969" s="1"/>
      <c r="CV3969" s="290"/>
      <c r="CX3969" s="212"/>
      <c r="CY3969" s="212"/>
      <c r="CZ3969" s="212"/>
      <c r="DA3969"/>
      <c r="DB3969"/>
      <c r="DC3969"/>
      <c r="DF3969" s="1"/>
      <c r="DG3969" s="152"/>
      <c r="DH3969" s="152"/>
      <c r="DI3969" s="212"/>
      <c r="DJ3969" s="212"/>
      <c r="DK3969" s="212"/>
      <c r="DL3969"/>
      <c r="DN3969"/>
      <c r="DO3969"/>
      <c r="DP3969"/>
      <c r="EG3969" s="1"/>
      <c r="EH3969" s="152"/>
      <c r="EI3969" s="152"/>
      <c r="EJ3969" s="212"/>
      <c r="EK3969" s="212"/>
      <c r="EL3969" s="212"/>
      <c r="EM3969"/>
      <c r="EN3969"/>
      <c r="EO3969"/>
      <c r="EP3969"/>
      <c r="EQ3969"/>
      <c r="EW3969"/>
      <c r="EX3969" s="1"/>
      <c r="EZ3969" s="152"/>
      <c r="FC3969" s="212"/>
      <c r="GD3969"/>
      <c r="GS3969" s="152"/>
      <c r="GY3969" s="213"/>
      <c r="HA3969" s="152"/>
      <c r="HB3969" s="212"/>
      <c r="HC3969" s="212"/>
      <c r="HD3969" s="212"/>
      <c r="HI3969"/>
      <c r="HK3969"/>
      <c r="HL3969"/>
      <c r="HM3969"/>
      <c r="HN3969"/>
      <c r="HO3969"/>
      <c r="HQ3969"/>
      <c r="HR3969"/>
      <c r="HS3969"/>
      <c r="HT3969"/>
    </row>
    <row r="3970" spans="47:228">
      <c r="AU3970" s="1"/>
      <c r="AV3970" s="152"/>
      <c r="AW3970" s="152"/>
      <c r="AX3970" s="212"/>
      <c r="AY3970" s="212"/>
      <c r="AZ3970" s="212"/>
      <c r="BA3970"/>
      <c r="BB3970"/>
      <c r="BC3970"/>
      <c r="BD3970"/>
      <c r="BE3970"/>
      <c r="BF3970" s="1"/>
      <c r="BG3970" s="152"/>
      <c r="BH3970" s="152"/>
      <c r="BI3970" s="212"/>
      <c r="BJ3970" s="212"/>
      <c r="BK3970" s="212"/>
      <c r="BP3970"/>
      <c r="BQ3970"/>
      <c r="BR3970" s="1"/>
      <c r="BS3970" s="152"/>
      <c r="BT3970" s="152"/>
      <c r="BV3970" s="212"/>
      <c r="BW3970" s="212"/>
      <c r="CU3970" s="1"/>
      <c r="CV3970" s="290"/>
      <c r="CX3970" s="212"/>
      <c r="CY3970" s="212"/>
      <c r="CZ3970" s="212"/>
      <c r="DA3970"/>
      <c r="DB3970"/>
      <c r="DC3970"/>
      <c r="DF3970" s="1"/>
      <c r="DG3970" s="152"/>
      <c r="DH3970" s="152"/>
      <c r="DI3970" s="212"/>
      <c r="DJ3970" s="212"/>
      <c r="DK3970" s="212"/>
      <c r="DL3970"/>
      <c r="DN3970"/>
      <c r="DO3970"/>
      <c r="DP3970"/>
      <c r="EG3970" s="1"/>
      <c r="EH3970" s="152"/>
      <c r="EI3970" s="152"/>
      <c r="EJ3970" s="212"/>
      <c r="EK3970" s="212"/>
      <c r="EL3970" s="212"/>
      <c r="EM3970"/>
      <c r="EN3970"/>
      <c r="EO3970"/>
      <c r="EP3970"/>
      <c r="EQ3970"/>
      <c r="EW3970"/>
      <c r="EX3970" s="1"/>
      <c r="EZ3970" s="152"/>
      <c r="FC3970" s="212"/>
      <c r="GD3970"/>
      <c r="GS3970" s="152"/>
      <c r="GY3970" s="213"/>
      <c r="HA3970" s="152"/>
      <c r="HB3970" s="212"/>
      <c r="HC3970" s="212"/>
      <c r="HD3970" s="212"/>
      <c r="HI3970"/>
      <c r="HK3970"/>
      <c r="HL3970"/>
      <c r="HM3970"/>
      <c r="HN3970"/>
      <c r="HO3970"/>
      <c r="HQ3970"/>
      <c r="HR3970"/>
      <c r="HS3970"/>
      <c r="HT3970"/>
    </row>
    <row r="3971" spans="47:228">
      <c r="AU3971" s="1"/>
      <c r="AV3971" s="152"/>
      <c r="AW3971" s="152"/>
      <c r="AX3971" s="212"/>
      <c r="AY3971" s="212"/>
      <c r="AZ3971" s="212"/>
      <c r="BA3971"/>
      <c r="BB3971"/>
      <c r="BC3971"/>
      <c r="BD3971"/>
      <c r="BE3971"/>
      <c r="BF3971" s="1"/>
      <c r="BG3971" s="152"/>
      <c r="BH3971" s="152"/>
      <c r="BI3971" s="212"/>
      <c r="BJ3971" s="212"/>
      <c r="BK3971" s="212"/>
      <c r="BP3971"/>
      <c r="BQ3971"/>
      <c r="BR3971" s="1"/>
      <c r="BS3971" s="152"/>
      <c r="BT3971" s="152"/>
      <c r="BV3971" s="212"/>
      <c r="BW3971" s="212"/>
      <c r="CU3971" s="1"/>
      <c r="CV3971" s="290"/>
      <c r="CX3971" s="212"/>
      <c r="CY3971" s="212"/>
      <c r="CZ3971" s="212"/>
      <c r="DA3971"/>
      <c r="DB3971"/>
      <c r="DC3971"/>
      <c r="DF3971" s="1"/>
      <c r="DG3971" s="152"/>
      <c r="DH3971" s="152"/>
      <c r="DI3971" s="212"/>
      <c r="DJ3971" s="212"/>
      <c r="DK3971" s="212"/>
      <c r="DL3971"/>
      <c r="DN3971"/>
      <c r="DO3971"/>
      <c r="DP3971"/>
      <c r="EG3971" s="1"/>
      <c r="EH3971" s="152"/>
      <c r="EI3971" s="152"/>
      <c r="EJ3971" s="212"/>
      <c r="EK3971" s="212"/>
      <c r="EL3971" s="212"/>
      <c r="EM3971"/>
      <c r="EN3971"/>
      <c r="EO3971"/>
      <c r="EP3971"/>
      <c r="EQ3971"/>
      <c r="EW3971"/>
      <c r="EX3971" s="1"/>
      <c r="EZ3971" s="152"/>
      <c r="FC3971" s="212"/>
      <c r="GD3971"/>
      <c r="GS3971" s="152"/>
      <c r="GY3971" s="213"/>
      <c r="HA3971" s="152"/>
      <c r="HB3971" s="212"/>
      <c r="HC3971" s="212"/>
      <c r="HD3971" s="212"/>
      <c r="HI3971"/>
      <c r="HK3971"/>
      <c r="HL3971"/>
      <c r="HM3971"/>
      <c r="HN3971"/>
      <c r="HO3971"/>
      <c r="HQ3971"/>
      <c r="HR3971"/>
      <c r="HS3971"/>
      <c r="HT3971"/>
    </row>
    <row r="3972" spans="47:228">
      <c r="AU3972" s="1"/>
      <c r="AV3972" s="152"/>
      <c r="AW3972" s="152"/>
      <c r="AX3972" s="212"/>
      <c r="AY3972" s="212"/>
      <c r="AZ3972" s="212"/>
      <c r="BA3972"/>
      <c r="BB3972"/>
      <c r="BC3972"/>
      <c r="BD3972"/>
      <c r="BE3972"/>
      <c r="BF3972" s="1"/>
      <c r="BG3972" s="152"/>
      <c r="BH3972" s="152"/>
      <c r="BI3972" s="212"/>
      <c r="BJ3972" s="212"/>
      <c r="BK3972" s="212"/>
      <c r="BP3972"/>
      <c r="BQ3972"/>
      <c r="BR3972" s="1"/>
      <c r="BS3972" s="152"/>
      <c r="BT3972" s="152"/>
      <c r="BV3972" s="212"/>
      <c r="BW3972" s="212"/>
      <c r="CU3972" s="1"/>
      <c r="CV3972" s="290"/>
      <c r="CX3972" s="212"/>
      <c r="CY3972" s="212"/>
      <c r="CZ3972" s="212"/>
      <c r="DA3972"/>
      <c r="DB3972"/>
      <c r="DC3972"/>
      <c r="DF3972" s="1"/>
      <c r="DG3972" s="152"/>
      <c r="DH3972" s="152"/>
      <c r="DI3972" s="212"/>
      <c r="DJ3972" s="212"/>
      <c r="DK3972" s="212"/>
      <c r="DL3972"/>
      <c r="DN3972"/>
      <c r="DO3972"/>
      <c r="DP3972"/>
      <c r="EG3972" s="1"/>
      <c r="EH3972" s="152"/>
      <c r="EI3972" s="152"/>
      <c r="EJ3972" s="212"/>
      <c r="EK3972" s="212"/>
      <c r="EL3972" s="212"/>
      <c r="EM3972"/>
      <c r="EN3972"/>
      <c r="EO3972"/>
      <c r="EP3972"/>
      <c r="EQ3972"/>
      <c r="EW3972"/>
      <c r="EX3972" s="1"/>
      <c r="EZ3972" s="152"/>
      <c r="FC3972" s="212"/>
      <c r="GD3972"/>
      <c r="GS3972" s="152"/>
      <c r="GY3972" s="213"/>
      <c r="HA3972" s="152"/>
      <c r="HB3972" s="212"/>
      <c r="HC3972" s="212"/>
      <c r="HD3972" s="212"/>
      <c r="HI3972"/>
      <c r="HK3972"/>
      <c r="HL3972"/>
      <c r="HM3972"/>
      <c r="HN3972"/>
      <c r="HO3972"/>
      <c r="HQ3972"/>
      <c r="HR3972"/>
      <c r="HS3972"/>
      <c r="HT3972"/>
    </row>
    <row r="3973" spans="47:228">
      <c r="AU3973" s="1"/>
      <c r="AV3973" s="152"/>
      <c r="AW3973" s="152"/>
      <c r="AX3973" s="212"/>
      <c r="AY3973" s="212"/>
      <c r="AZ3973" s="212"/>
      <c r="BA3973"/>
      <c r="BB3973"/>
      <c r="BC3973"/>
      <c r="BD3973"/>
      <c r="BE3973"/>
      <c r="BF3973" s="1"/>
      <c r="BG3973" s="152"/>
      <c r="BH3973" s="152"/>
      <c r="BI3973" s="212"/>
      <c r="BJ3973" s="212"/>
      <c r="BK3973" s="212"/>
      <c r="BP3973"/>
      <c r="BQ3973"/>
      <c r="BR3973" s="1"/>
      <c r="BS3973" s="152"/>
      <c r="BT3973" s="152"/>
      <c r="BV3973" s="212"/>
      <c r="BW3973" s="212"/>
      <c r="CU3973" s="1"/>
      <c r="CV3973" s="290"/>
      <c r="CX3973" s="212"/>
      <c r="CY3973" s="212"/>
      <c r="CZ3973" s="212"/>
      <c r="DA3973"/>
      <c r="DB3973"/>
      <c r="DC3973"/>
      <c r="DF3973" s="1"/>
      <c r="DG3973" s="152"/>
      <c r="DH3973" s="152"/>
      <c r="DI3973" s="212"/>
      <c r="DJ3973" s="212"/>
      <c r="DK3973" s="212"/>
      <c r="DL3973"/>
      <c r="DN3973"/>
      <c r="DO3973"/>
      <c r="DP3973"/>
      <c r="EG3973" s="1"/>
      <c r="EH3973" s="152"/>
      <c r="EI3973" s="152"/>
      <c r="EJ3973" s="212"/>
      <c r="EK3973" s="212"/>
      <c r="EL3973" s="212"/>
      <c r="EM3973"/>
      <c r="EN3973"/>
      <c r="EO3973"/>
      <c r="EP3973"/>
      <c r="EQ3973"/>
      <c r="EW3973"/>
      <c r="EX3973" s="1"/>
      <c r="EZ3973" s="152"/>
      <c r="FC3973" s="212"/>
      <c r="GD3973"/>
      <c r="GS3973" s="152"/>
      <c r="GY3973" s="213"/>
      <c r="HA3973" s="152"/>
      <c r="HB3973" s="212"/>
      <c r="HC3973" s="212"/>
      <c r="HD3973" s="212"/>
      <c r="HI3973"/>
      <c r="HK3973"/>
      <c r="HL3973"/>
      <c r="HM3973"/>
      <c r="HN3973"/>
      <c r="HO3973"/>
      <c r="HQ3973"/>
      <c r="HR3973"/>
      <c r="HS3973"/>
      <c r="HT3973"/>
    </row>
    <row r="3974" spans="47:228">
      <c r="AU3974" s="1"/>
      <c r="AV3974" s="152"/>
      <c r="AW3974" s="152"/>
      <c r="AX3974" s="212"/>
      <c r="AY3974" s="212"/>
      <c r="AZ3974" s="212"/>
      <c r="BA3974"/>
      <c r="BB3974"/>
      <c r="BC3974"/>
      <c r="BD3974"/>
      <c r="BE3974"/>
      <c r="BF3974" s="1"/>
      <c r="BG3974" s="152"/>
      <c r="BH3974" s="152"/>
      <c r="BI3974" s="212"/>
      <c r="BJ3974" s="212"/>
      <c r="BK3974" s="212"/>
      <c r="BP3974"/>
      <c r="BQ3974"/>
      <c r="BR3974" s="1"/>
      <c r="BS3974" s="152"/>
      <c r="BT3974" s="152"/>
      <c r="BV3974" s="212"/>
      <c r="BW3974" s="212"/>
      <c r="CU3974" s="1"/>
      <c r="CV3974" s="290"/>
      <c r="CX3974" s="212"/>
      <c r="CY3974" s="212"/>
      <c r="CZ3974" s="212"/>
      <c r="DA3974"/>
      <c r="DB3974"/>
      <c r="DC3974"/>
      <c r="DF3974" s="1"/>
      <c r="DG3974" s="152"/>
      <c r="DH3974" s="152"/>
      <c r="DI3974" s="212"/>
      <c r="DJ3974" s="212"/>
      <c r="DK3974" s="212"/>
      <c r="DL3974"/>
      <c r="DN3974"/>
      <c r="DO3974"/>
      <c r="DP3974"/>
      <c r="EG3974" s="1"/>
      <c r="EH3974" s="152"/>
      <c r="EI3974" s="152"/>
      <c r="EJ3974" s="212"/>
      <c r="EK3974" s="212"/>
      <c r="EL3974" s="212"/>
      <c r="EM3974"/>
      <c r="EN3974"/>
      <c r="EO3974"/>
      <c r="EP3974"/>
      <c r="EQ3974"/>
      <c r="EW3974"/>
      <c r="EX3974" s="1"/>
      <c r="EZ3974" s="152"/>
      <c r="FC3974" s="212"/>
      <c r="GD3974"/>
      <c r="GS3974" s="152"/>
      <c r="GY3974" s="213"/>
      <c r="HA3974" s="152"/>
      <c r="HB3974" s="212"/>
      <c r="HC3974" s="212"/>
      <c r="HD3974" s="212"/>
      <c r="HI3974"/>
      <c r="HK3974"/>
      <c r="HL3974"/>
      <c r="HM3974"/>
      <c r="HN3974"/>
      <c r="HO3974"/>
      <c r="HQ3974"/>
      <c r="HR3974"/>
      <c r="HS3974"/>
      <c r="HT3974"/>
    </row>
    <row r="3975" spans="47:228">
      <c r="AU3975" s="1"/>
      <c r="AV3975" s="152"/>
      <c r="AW3975" s="152"/>
      <c r="AX3975" s="212"/>
      <c r="AY3975" s="212"/>
      <c r="AZ3975" s="212"/>
      <c r="BA3975"/>
      <c r="BB3975"/>
      <c r="BC3975"/>
      <c r="BD3975"/>
      <c r="BE3975"/>
      <c r="BF3975" s="1"/>
      <c r="BG3975" s="152"/>
      <c r="BH3975" s="152"/>
      <c r="BI3975" s="212"/>
      <c r="BJ3975" s="212"/>
      <c r="BK3975" s="212"/>
      <c r="BP3975"/>
      <c r="BQ3975"/>
      <c r="BR3975" s="1"/>
      <c r="BS3975" s="152"/>
      <c r="BT3975" s="152"/>
      <c r="BV3975" s="212"/>
      <c r="BW3975" s="212"/>
      <c r="CU3975" s="1"/>
      <c r="CV3975" s="290"/>
      <c r="CX3975" s="212"/>
      <c r="CY3975" s="212"/>
      <c r="CZ3975" s="212"/>
      <c r="DA3975"/>
      <c r="DB3975"/>
      <c r="DC3975"/>
      <c r="DF3975" s="1"/>
      <c r="DG3975" s="152"/>
      <c r="DH3975" s="152"/>
      <c r="DI3975" s="212"/>
      <c r="DJ3975" s="212"/>
      <c r="DK3975" s="212"/>
      <c r="DL3975"/>
      <c r="DN3975"/>
      <c r="DO3975"/>
      <c r="DP3975"/>
      <c r="EG3975" s="1"/>
      <c r="EH3975" s="152"/>
      <c r="EI3975" s="152"/>
      <c r="EJ3975" s="212"/>
      <c r="EK3975" s="212"/>
      <c r="EL3975" s="212"/>
      <c r="EM3975"/>
      <c r="EN3975"/>
      <c r="EO3975"/>
      <c r="EP3975"/>
      <c r="EQ3975"/>
      <c r="EW3975"/>
      <c r="EX3975" s="1"/>
      <c r="EZ3975" s="152"/>
      <c r="FC3975" s="212"/>
      <c r="GD3975"/>
      <c r="GS3975" s="152"/>
      <c r="GY3975" s="213"/>
      <c r="HA3975" s="152"/>
      <c r="HB3975" s="212"/>
      <c r="HC3975" s="212"/>
      <c r="HD3975" s="212"/>
      <c r="HI3975"/>
      <c r="HK3975"/>
      <c r="HL3975"/>
      <c r="HM3975"/>
      <c r="HN3975"/>
      <c r="HO3975"/>
      <c r="HQ3975"/>
      <c r="HR3975"/>
      <c r="HS3975"/>
      <c r="HT3975"/>
    </row>
    <row r="3976" spans="47:228">
      <c r="AU3976" s="1"/>
      <c r="AV3976" s="152"/>
      <c r="AW3976" s="152"/>
      <c r="AX3976" s="212"/>
      <c r="AY3976" s="212"/>
      <c r="AZ3976" s="212"/>
      <c r="BA3976"/>
      <c r="BB3976"/>
      <c r="BC3976"/>
      <c r="BD3976"/>
      <c r="BE3976"/>
      <c r="BF3976" s="1"/>
      <c r="BG3976" s="152"/>
      <c r="BH3976" s="152"/>
      <c r="BI3976" s="212"/>
      <c r="BJ3976" s="212"/>
      <c r="BK3976" s="212"/>
      <c r="BP3976"/>
      <c r="BQ3976"/>
      <c r="BR3976" s="1"/>
      <c r="BS3976" s="152"/>
      <c r="BT3976" s="152"/>
      <c r="BV3976" s="212"/>
      <c r="BW3976" s="212"/>
      <c r="CU3976" s="1"/>
      <c r="CV3976" s="290"/>
      <c r="CX3976" s="212"/>
      <c r="CY3976" s="212"/>
      <c r="CZ3976" s="212"/>
      <c r="DA3976"/>
      <c r="DB3976"/>
      <c r="DC3976"/>
      <c r="DF3976" s="1"/>
      <c r="DG3976" s="152"/>
      <c r="DH3976" s="152"/>
      <c r="DI3976" s="212"/>
      <c r="DJ3976" s="212"/>
      <c r="DK3976" s="212"/>
      <c r="DL3976"/>
      <c r="DN3976"/>
      <c r="DO3976"/>
      <c r="DP3976"/>
      <c r="EG3976" s="1"/>
      <c r="EH3976" s="152"/>
      <c r="EI3976" s="152"/>
      <c r="EJ3976" s="212"/>
      <c r="EK3976" s="212"/>
      <c r="EL3976" s="212"/>
      <c r="EM3976"/>
      <c r="EN3976"/>
      <c r="EO3976"/>
      <c r="EP3976"/>
      <c r="EQ3976"/>
      <c r="EW3976"/>
      <c r="EX3976" s="1"/>
      <c r="EZ3976" s="152"/>
      <c r="FC3976" s="212"/>
      <c r="GD3976"/>
      <c r="GS3976" s="152"/>
      <c r="GY3976" s="213"/>
      <c r="HA3976" s="152"/>
      <c r="HB3976" s="212"/>
      <c r="HC3976" s="212"/>
      <c r="HD3976" s="212"/>
      <c r="HI3976"/>
      <c r="HK3976"/>
      <c r="HL3976"/>
      <c r="HM3976"/>
      <c r="HN3976"/>
      <c r="HO3976"/>
      <c r="HQ3976"/>
      <c r="HR3976"/>
      <c r="HS3976"/>
      <c r="HT3976"/>
    </row>
    <row r="3977" spans="47:228">
      <c r="AU3977" s="1"/>
      <c r="AV3977" s="152"/>
      <c r="AW3977" s="152"/>
      <c r="AX3977" s="212"/>
      <c r="AY3977" s="212"/>
      <c r="AZ3977" s="212"/>
      <c r="BA3977"/>
      <c r="BB3977"/>
      <c r="BC3977"/>
      <c r="BD3977"/>
      <c r="BE3977"/>
      <c r="BF3977" s="1"/>
      <c r="BG3977" s="152"/>
      <c r="BH3977" s="152"/>
      <c r="BI3977" s="212"/>
      <c r="BJ3977" s="212"/>
      <c r="BK3977" s="212"/>
      <c r="BP3977"/>
      <c r="BQ3977"/>
      <c r="BR3977" s="1"/>
      <c r="BS3977" s="152"/>
      <c r="BT3977" s="152"/>
      <c r="BV3977" s="212"/>
      <c r="BW3977" s="212"/>
      <c r="CU3977" s="1"/>
      <c r="CV3977" s="290"/>
      <c r="CX3977" s="212"/>
      <c r="CY3977" s="212"/>
      <c r="CZ3977" s="212"/>
      <c r="DA3977"/>
      <c r="DB3977"/>
      <c r="DC3977"/>
      <c r="DF3977" s="1"/>
      <c r="DG3977" s="152"/>
      <c r="DH3977" s="152"/>
      <c r="DI3977" s="212"/>
      <c r="DJ3977" s="212"/>
      <c r="DK3977" s="212"/>
      <c r="DL3977"/>
      <c r="DN3977"/>
      <c r="DO3977"/>
      <c r="DP3977"/>
      <c r="EG3977" s="1"/>
      <c r="EH3977" s="152"/>
      <c r="EI3977" s="152"/>
      <c r="EJ3977" s="212"/>
      <c r="EK3977" s="212"/>
      <c r="EL3977" s="212"/>
      <c r="EM3977"/>
      <c r="EN3977"/>
      <c r="EO3977"/>
      <c r="EP3977"/>
      <c r="EQ3977"/>
      <c r="EW3977"/>
      <c r="EX3977" s="1"/>
      <c r="EZ3977" s="152"/>
      <c r="FC3977" s="212"/>
      <c r="GD3977"/>
      <c r="GS3977" s="152"/>
      <c r="GY3977" s="213"/>
      <c r="HA3977" s="152"/>
      <c r="HB3977" s="212"/>
      <c r="HC3977" s="212"/>
      <c r="HD3977" s="212"/>
      <c r="HI3977"/>
      <c r="HK3977"/>
      <c r="HL3977"/>
      <c r="HM3977"/>
      <c r="HN3977"/>
      <c r="HO3977"/>
      <c r="HQ3977"/>
      <c r="HR3977"/>
      <c r="HS3977"/>
      <c r="HT3977"/>
    </row>
    <row r="3978" spans="47:228">
      <c r="AU3978" s="1"/>
      <c r="AV3978" s="152"/>
      <c r="AW3978" s="152"/>
      <c r="AX3978" s="212"/>
      <c r="AY3978" s="212"/>
      <c r="AZ3978" s="212"/>
      <c r="BA3978"/>
      <c r="BB3978"/>
      <c r="BC3978"/>
      <c r="BD3978"/>
      <c r="BE3978"/>
      <c r="BF3978" s="1"/>
      <c r="BG3978" s="152"/>
      <c r="BH3978" s="152"/>
      <c r="BI3978" s="212"/>
      <c r="BJ3978" s="212"/>
      <c r="BK3978" s="212"/>
      <c r="BP3978"/>
      <c r="BQ3978"/>
      <c r="BR3978" s="1"/>
      <c r="BS3978" s="152"/>
      <c r="BT3978" s="152"/>
      <c r="BV3978" s="212"/>
      <c r="BW3978" s="212"/>
      <c r="CU3978" s="1"/>
      <c r="CV3978" s="290"/>
      <c r="CX3978" s="212"/>
      <c r="CY3978" s="212"/>
      <c r="CZ3978" s="212"/>
      <c r="DA3978"/>
      <c r="DB3978"/>
      <c r="DC3978"/>
      <c r="DF3978" s="1"/>
      <c r="DG3978" s="152"/>
      <c r="DH3978" s="152"/>
      <c r="DI3978" s="212"/>
      <c r="DJ3978" s="212"/>
      <c r="DK3978" s="212"/>
      <c r="DL3978"/>
      <c r="DN3978"/>
      <c r="DO3978"/>
      <c r="DP3978"/>
      <c r="EG3978" s="1"/>
      <c r="EH3978" s="152"/>
      <c r="EI3978" s="152"/>
      <c r="EJ3978" s="212"/>
      <c r="EK3978" s="212"/>
      <c r="EL3978" s="212"/>
      <c r="EM3978"/>
      <c r="EN3978"/>
      <c r="EO3978"/>
      <c r="EP3978"/>
      <c r="EQ3978"/>
      <c r="EW3978"/>
      <c r="EX3978" s="1"/>
      <c r="EZ3978" s="152"/>
      <c r="FC3978" s="212"/>
      <c r="GD3978"/>
      <c r="GS3978" s="152"/>
      <c r="GY3978" s="213"/>
      <c r="HA3978" s="152"/>
      <c r="HB3978" s="212"/>
      <c r="HC3978" s="212"/>
      <c r="HD3978" s="212"/>
      <c r="HI3978"/>
      <c r="HK3978"/>
      <c r="HL3978"/>
      <c r="HM3978"/>
      <c r="HN3978"/>
      <c r="HO3978"/>
      <c r="HQ3978"/>
      <c r="HR3978"/>
      <c r="HS3978"/>
      <c r="HT3978"/>
    </row>
    <row r="3979" spans="47:228">
      <c r="AU3979" s="1"/>
      <c r="AV3979" s="152"/>
      <c r="AW3979" s="152"/>
      <c r="AX3979" s="212"/>
      <c r="AY3979" s="212"/>
      <c r="AZ3979" s="212"/>
      <c r="BA3979"/>
      <c r="BB3979"/>
      <c r="BC3979"/>
      <c r="BD3979"/>
      <c r="BE3979"/>
      <c r="BF3979" s="1"/>
      <c r="BG3979" s="152"/>
      <c r="BH3979" s="152"/>
      <c r="BI3979" s="212"/>
      <c r="BJ3979" s="212"/>
      <c r="BK3979" s="212"/>
      <c r="BP3979"/>
      <c r="BQ3979"/>
      <c r="BR3979" s="1"/>
      <c r="BS3979" s="152"/>
      <c r="BT3979" s="152"/>
      <c r="BV3979" s="212"/>
      <c r="BW3979" s="212"/>
      <c r="CU3979" s="1"/>
      <c r="CV3979" s="290"/>
      <c r="CX3979" s="212"/>
      <c r="CY3979" s="212"/>
      <c r="CZ3979" s="212"/>
      <c r="DA3979"/>
      <c r="DB3979"/>
      <c r="DC3979"/>
      <c r="DF3979" s="1"/>
      <c r="DG3979" s="152"/>
      <c r="DH3979" s="152"/>
      <c r="DI3979" s="212"/>
      <c r="DJ3979" s="212"/>
      <c r="DK3979" s="212"/>
      <c r="DL3979"/>
      <c r="DN3979"/>
      <c r="DO3979"/>
      <c r="DP3979"/>
      <c r="EG3979" s="1"/>
      <c r="EH3979" s="152"/>
      <c r="EI3979" s="152"/>
      <c r="EJ3979" s="212"/>
      <c r="EK3979" s="212"/>
      <c r="EL3979" s="212"/>
      <c r="EM3979"/>
      <c r="EN3979"/>
      <c r="EO3979"/>
      <c r="EP3979"/>
      <c r="EQ3979"/>
      <c r="EW3979"/>
      <c r="EX3979" s="1"/>
      <c r="EZ3979" s="152"/>
      <c r="FC3979" s="212"/>
      <c r="GD3979"/>
      <c r="GS3979" s="152"/>
      <c r="GY3979" s="213"/>
      <c r="HA3979" s="152"/>
      <c r="HB3979" s="212"/>
      <c r="HC3979" s="212"/>
      <c r="HD3979" s="212"/>
      <c r="HI3979"/>
      <c r="HK3979"/>
      <c r="HL3979"/>
      <c r="HM3979"/>
      <c r="HN3979"/>
      <c r="HO3979"/>
      <c r="HQ3979"/>
      <c r="HR3979"/>
      <c r="HS3979"/>
      <c r="HT3979"/>
    </row>
    <row r="3980" spans="47:228">
      <c r="AU3980" s="1"/>
      <c r="AV3980" s="152"/>
      <c r="AW3980" s="152"/>
      <c r="AX3980" s="212"/>
      <c r="AY3980" s="212"/>
      <c r="AZ3980" s="212"/>
      <c r="BA3980"/>
      <c r="BB3980"/>
      <c r="BC3980"/>
      <c r="BD3980"/>
      <c r="BE3980"/>
      <c r="BF3980" s="1"/>
      <c r="BG3980" s="152"/>
      <c r="BH3980" s="152"/>
      <c r="BI3980" s="212"/>
      <c r="BJ3980" s="212"/>
      <c r="BK3980" s="212"/>
      <c r="BP3980"/>
      <c r="BQ3980"/>
      <c r="BR3980" s="1"/>
      <c r="BS3980" s="152"/>
      <c r="BT3980" s="152"/>
      <c r="BV3980" s="212"/>
      <c r="BW3980" s="212"/>
      <c r="CU3980" s="1"/>
      <c r="CV3980" s="290"/>
      <c r="CX3980" s="212"/>
      <c r="CY3980" s="212"/>
      <c r="CZ3980" s="212"/>
      <c r="DA3980"/>
      <c r="DB3980"/>
      <c r="DC3980"/>
      <c r="DF3980" s="1"/>
      <c r="DG3980" s="152"/>
      <c r="DH3980" s="152"/>
      <c r="DI3980" s="212"/>
      <c r="DJ3980" s="212"/>
      <c r="DK3980" s="212"/>
      <c r="DL3980"/>
      <c r="DN3980"/>
      <c r="DO3980"/>
      <c r="DP3980"/>
      <c r="EG3980" s="1"/>
      <c r="EH3980" s="152"/>
      <c r="EI3980" s="152"/>
      <c r="EJ3980" s="212"/>
      <c r="EK3980" s="212"/>
      <c r="EL3980" s="212"/>
      <c r="EM3980"/>
      <c r="EN3980"/>
      <c r="EO3980"/>
      <c r="EP3980"/>
      <c r="EQ3980"/>
      <c r="EW3980"/>
      <c r="EX3980" s="1"/>
      <c r="EZ3980" s="152"/>
      <c r="FC3980" s="212"/>
      <c r="GD3980"/>
      <c r="GS3980" s="152"/>
      <c r="GY3980" s="213"/>
      <c r="HA3980" s="152"/>
      <c r="HB3980" s="212"/>
      <c r="HC3980" s="212"/>
      <c r="HD3980" s="212"/>
      <c r="HI3980"/>
      <c r="HK3980"/>
      <c r="HL3980"/>
      <c r="HM3980"/>
      <c r="HN3980"/>
      <c r="HO3980"/>
      <c r="HQ3980"/>
      <c r="HR3980"/>
      <c r="HS3980"/>
      <c r="HT3980"/>
    </row>
    <row r="3981" spans="47:228">
      <c r="AU3981" s="1"/>
      <c r="AV3981" s="152"/>
      <c r="AW3981" s="152"/>
      <c r="AX3981" s="212"/>
      <c r="AY3981" s="212"/>
      <c r="AZ3981" s="212"/>
      <c r="BA3981"/>
      <c r="BB3981"/>
      <c r="BC3981"/>
      <c r="BD3981"/>
      <c r="BE3981"/>
      <c r="BF3981" s="1"/>
      <c r="BG3981" s="152"/>
      <c r="BH3981" s="152"/>
      <c r="BI3981" s="212"/>
      <c r="BJ3981" s="212"/>
      <c r="BK3981" s="212"/>
      <c r="BP3981"/>
      <c r="BQ3981"/>
      <c r="BR3981" s="1"/>
      <c r="BS3981" s="152"/>
      <c r="BT3981" s="152"/>
      <c r="BV3981" s="212"/>
      <c r="BW3981" s="212"/>
      <c r="CU3981" s="1"/>
      <c r="CV3981" s="290"/>
      <c r="CX3981" s="212"/>
      <c r="CY3981" s="212"/>
      <c r="CZ3981" s="212"/>
      <c r="DA3981"/>
      <c r="DB3981"/>
      <c r="DC3981"/>
      <c r="DF3981" s="1"/>
      <c r="DG3981" s="152"/>
      <c r="DH3981" s="152"/>
      <c r="DI3981" s="212"/>
      <c r="DJ3981" s="212"/>
      <c r="DK3981" s="212"/>
      <c r="DL3981"/>
      <c r="DN3981"/>
      <c r="DO3981"/>
      <c r="DP3981"/>
      <c r="EG3981" s="1"/>
      <c r="EH3981" s="152"/>
      <c r="EI3981" s="152"/>
      <c r="EJ3981" s="212"/>
      <c r="EK3981" s="212"/>
      <c r="EL3981" s="212"/>
      <c r="EM3981"/>
      <c r="EN3981"/>
      <c r="EO3981"/>
      <c r="EP3981"/>
      <c r="EQ3981"/>
      <c r="EW3981"/>
      <c r="EX3981" s="1"/>
      <c r="EZ3981" s="152"/>
      <c r="FC3981" s="212"/>
      <c r="GD3981"/>
      <c r="GS3981" s="152"/>
      <c r="GY3981" s="213"/>
      <c r="HA3981" s="152"/>
      <c r="HB3981" s="212"/>
      <c r="HC3981" s="212"/>
      <c r="HD3981" s="212"/>
      <c r="HI3981"/>
      <c r="HK3981"/>
      <c r="HL3981"/>
      <c r="HM3981"/>
      <c r="HN3981"/>
      <c r="HO3981"/>
      <c r="HQ3981"/>
      <c r="HR3981"/>
      <c r="HS3981"/>
      <c r="HT3981"/>
    </row>
    <row r="3982" spans="47:228">
      <c r="AU3982" s="1"/>
      <c r="AV3982" s="152"/>
      <c r="AW3982" s="152"/>
      <c r="AX3982" s="212"/>
      <c r="AY3982" s="212"/>
      <c r="AZ3982" s="212"/>
      <c r="BA3982"/>
      <c r="BB3982"/>
      <c r="BC3982"/>
      <c r="BD3982"/>
      <c r="BE3982"/>
      <c r="BF3982" s="1"/>
      <c r="BG3982" s="152"/>
      <c r="BH3982" s="152"/>
      <c r="BI3982" s="212"/>
      <c r="BJ3982" s="212"/>
      <c r="BK3982" s="212"/>
      <c r="BP3982"/>
      <c r="BQ3982"/>
      <c r="BR3982" s="1"/>
      <c r="BS3982" s="152"/>
      <c r="BT3982" s="152"/>
      <c r="BV3982" s="212"/>
      <c r="BW3982" s="212"/>
      <c r="CU3982" s="1"/>
      <c r="CV3982" s="290"/>
      <c r="CX3982" s="212"/>
      <c r="CY3982" s="212"/>
      <c r="CZ3982" s="212"/>
      <c r="DA3982"/>
      <c r="DB3982"/>
      <c r="DC3982"/>
      <c r="DF3982" s="1"/>
      <c r="DG3982" s="152"/>
      <c r="DH3982" s="152"/>
      <c r="DI3982" s="212"/>
      <c r="DJ3982" s="212"/>
      <c r="DK3982" s="212"/>
      <c r="DL3982"/>
      <c r="DN3982"/>
      <c r="DO3982"/>
      <c r="DP3982"/>
      <c r="EG3982" s="1"/>
      <c r="EH3982" s="152"/>
      <c r="EI3982" s="152"/>
      <c r="EJ3982" s="212"/>
      <c r="EK3982" s="212"/>
      <c r="EL3982" s="212"/>
      <c r="EM3982"/>
      <c r="EN3982"/>
      <c r="EO3982"/>
      <c r="EP3982"/>
      <c r="EQ3982"/>
      <c r="EW3982"/>
      <c r="EX3982" s="1"/>
      <c r="EZ3982" s="152"/>
      <c r="FC3982" s="212"/>
      <c r="GD3982"/>
      <c r="GS3982" s="152"/>
      <c r="GY3982" s="213"/>
      <c r="HA3982" s="152"/>
      <c r="HB3982" s="212"/>
      <c r="HC3982" s="212"/>
      <c r="HD3982" s="212"/>
      <c r="HI3982"/>
      <c r="HK3982"/>
      <c r="HL3982"/>
      <c r="HM3982"/>
      <c r="HN3982"/>
      <c r="HO3982"/>
      <c r="HQ3982"/>
      <c r="HR3982"/>
      <c r="HS3982"/>
      <c r="HT3982"/>
    </row>
    <row r="3983" spans="47:228">
      <c r="AU3983" s="1"/>
      <c r="AV3983" s="152"/>
      <c r="AW3983" s="152"/>
      <c r="AX3983" s="212"/>
      <c r="AY3983" s="212"/>
      <c r="AZ3983" s="212"/>
      <c r="BA3983"/>
      <c r="BB3983"/>
      <c r="BC3983"/>
      <c r="BD3983"/>
      <c r="BE3983"/>
      <c r="BF3983" s="1"/>
      <c r="BG3983" s="152"/>
      <c r="BH3983" s="152"/>
      <c r="BI3983" s="212"/>
      <c r="BJ3983" s="212"/>
      <c r="BK3983" s="212"/>
      <c r="BP3983"/>
      <c r="BQ3983"/>
      <c r="BR3983" s="1"/>
      <c r="BS3983" s="152"/>
      <c r="BT3983" s="152"/>
      <c r="BV3983" s="212"/>
      <c r="BW3983" s="212"/>
      <c r="CU3983" s="1"/>
      <c r="CV3983" s="290"/>
      <c r="CX3983" s="212"/>
      <c r="CY3983" s="212"/>
      <c r="CZ3983" s="212"/>
      <c r="DA3983"/>
      <c r="DB3983"/>
      <c r="DC3983"/>
      <c r="DF3983" s="1"/>
      <c r="DG3983" s="152"/>
      <c r="DH3983" s="152"/>
      <c r="DI3983" s="212"/>
      <c r="DJ3983" s="212"/>
      <c r="DK3983" s="212"/>
      <c r="DL3983"/>
      <c r="DN3983"/>
      <c r="DO3983"/>
      <c r="DP3983"/>
      <c r="EG3983" s="1"/>
      <c r="EH3983" s="152"/>
      <c r="EI3983" s="152"/>
      <c r="EJ3983" s="212"/>
      <c r="EK3983" s="212"/>
      <c r="EL3983" s="212"/>
      <c r="EM3983"/>
      <c r="EN3983"/>
      <c r="EO3983"/>
      <c r="EP3983"/>
      <c r="EQ3983"/>
      <c r="EW3983"/>
      <c r="EX3983" s="1"/>
      <c r="EZ3983" s="152"/>
      <c r="FC3983" s="212"/>
      <c r="GD3983"/>
      <c r="GS3983" s="152"/>
      <c r="GY3983" s="213"/>
      <c r="HA3983" s="152"/>
      <c r="HB3983" s="212"/>
      <c r="HC3983" s="212"/>
      <c r="HD3983" s="212"/>
      <c r="HI3983"/>
      <c r="HK3983"/>
      <c r="HL3983"/>
      <c r="HM3983"/>
      <c r="HN3983"/>
      <c r="HO3983"/>
      <c r="HQ3983"/>
      <c r="HR3983"/>
      <c r="HS3983"/>
      <c r="HT3983"/>
    </row>
    <row r="3984" spans="47:228">
      <c r="AU3984" s="1"/>
      <c r="AV3984" s="152"/>
      <c r="AW3984" s="152"/>
      <c r="AX3984" s="212"/>
      <c r="AY3984" s="212"/>
      <c r="AZ3984" s="212"/>
      <c r="BA3984"/>
      <c r="BB3984"/>
      <c r="BC3984"/>
      <c r="BD3984"/>
      <c r="BE3984"/>
      <c r="BF3984" s="1"/>
      <c r="BG3984" s="152"/>
      <c r="BH3984" s="152"/>
      <c r="BI3984" s="212"/>
      <c r="BJ3984" s="212"/>
      <c r="BK3984" s="212"/>
      <c r="BP3984"/>
      <c r="BQ3984"/>
      <c r="BR3984" s="1"/>
      <c r="BS3984" s="152"/>
      <c r="BT3984" s="152"/>
      <c r="BV3984" s="212"/>
      <c r="BW3984" s="212"/>
      <c r="CU3984" s="1"/>
      <c r="CV3984" s="290"/>
      <c r="CX3984" s="212"/>
      <c r="CY3984" s="212"/>
      <c r="CZ3984" s="212"/>
      <c r="DA3984"/>
      <c r="DB3984"/>
      <c r="DC3984"/>
      <c r="DF3984" s="1"/>
      <c r="DG3984" s="152"/>
      <c r="DH3984" s="152"/>
      <c r="DI3984" s="212"/>
      <c r="DJ3984" s="212"/>
      <c r="DK3984" s="212"/>
      <c r="DL3984"/>
      <c r="DN3984"/>
      <c r="DO3984"/>
      <c r="DP3984"/>
      <c r="EG3984" s="1"/>
      <c r="EH3984" s="152"/>
      <c r="EI3984" s="152"/>
      <c r="EJ3984" s="212"/>
      <c r="EK3984" s="212"/>
      <c r="EL3984" s="212"/>
      <c r="EM3984"/>
      <c r="EN3984"/>
      <c r="EO3984"/>
      <c r="EP3984"/>
      <c r="EQ3984"/>
      <c r="EW3984"/>
      <c r="EX3984" s="1"/>
      <c r="EZ3984" s="152"/>
      <c r="FC3984" s="212"/>
      <c r="GD3984"/>
      <c r="GS3984" s="152"/>
      <c r="GY3984" s="213"/>
      <c r="HA3984" s="152"/>
      <c r="HB3984" s="212"/>
      <c r="HC3984" s="212"/>
      <c r="HD3984" s="212"/>
      <c r="HI3984"/>
      <c r="HK3984"/>
      <c r="HL3984"/>
      <c r="HM3984"/>
      <c r="HN3984"/>
      <c r="HO3984"/>
      <c r="HQ3984"/>
      <c r="HR3984"/>
      <c r="HS3984"/>
      <c r="HT3984"/>
    </row>
    <row r="3985" spans="47:228">
      <c r="AU3985" s="1"/>
      <c r="AV3985" s="152"/>
      <c r="AW3985" s="152"/>
      <c r="AX3985" s="212"/>
      <c r="AY3985" s="212"/>
      <c r="AZ3985" s="212"/>
      <c r="BA3985"/>
      <c r="BB3985"/>
      <c r="BC3985"/>
      <c r="BD3985"/>
      <c r="BE3985"/>
      <c r="BF3985" s="1"/>
      <c r="BG3985" s="152"/>
      <c r="BH3985" s="152"/>
      <c r="BI3985" s="212"/>
      <c r="BJ3985" s="212"/>
      <c r="BK3985" s="212"/>
      <c r="BP3985"/>
      <c r="BQ3985"/>
      <c r="BR3985" s="1"/>
      <c r="BS3985" s="152"/>
      <c r="BT3985" s="152"/>
      <c r="BV3985" s="212"/>
      <c r="BW3985" s="212"/>
      <c r="CU3985" s="1"/>
      <c r="CV3985" s="290"/>
      <c r="CX3985" s="212"/>
      <c r="CY3985" s="212"/>
      <c r="CZ3985" s="212"/>
      <c r="DA3985"/>
      <c r="DB3985"/>
      <c r="DC3985"/>
      <c r="DF3985" s="1"/>
      <c r="DG3985" s="152"/>
      <c r="DH3985" s="152"/>
      <c r="DI3985" s="212"/>
      <c r="DJ3985" s="212"/>
      <c r="DK3985" s="212"/>
      <c r="DL3985"/>
      <c r="DN3985"/>
      <c r="DO3985"/>
      <c r="DP3985"/>
      <c r="EG3985" s="1"/>
      <c r="EH3985" s="152"/>
      <c r="EI3985" s="152"/>
      <c r="EJ3985" s="212"/>
      <c r="EK3985" s="212"/>
      <c r="EL3985" s="212"/>
      <c r="EM3985"/>
      <c r="EN3985"/>
      <c r="EO3985"/>
      <c r="EP3985"/>
      <c r="EQ3985"/>
      <c r="EW3985"/>
      <c r="EX3985" s="1"/>
      <c r="EZ3985" s="152"/>
      <c r="FC3985" s="212"/>
      <c r="GD3985"/>
      <c r="GS3985" s="152"/>
      <c r="GY3985" s="213"/>
      <c r="HA3985" s="152"/>
      <c r="HB3985" s="212"/>
      <c r="HC3985" s="212"/>
      <c r="HD3985" s="212"/>
      <c r="HI3985"/>
      <c r="HK3985"/>
      <c r="HL3985"/>
      <c r="HM3985"/>
      <c r="HN3985"/>
      <c r="HO3985"/>
      <c r="HQ3985"/>
      <c r="HR3985"/>
      <c r="HS3985"/>
      <c r="HT3985"/>
    </row>
    <row r="3986" spans="47:228">
      <c r="AU3986" s="1"/>
      <c r="AV3986" s="152"/>
      <c r="AW3986" s="152"/>
      <c r="AX3986" s="212"/>
      <c r="AY3986" s="212"/>
      <c r="AZ3986" s="212"/>
      <c r="BA3986"/>
      <c r="BB3986"/>
      <c r="BC3986"/>
      <c r="BD3986"/>
      <c r="BE3986"/>
      <c r="BF3986" s="1"/>
      <c r="BG3986" s="152"/>
      <c r="BH3986" s="152"/>
      <c r="BI3986" s="212"/>
      <c r="BJ3986" s="212"/>
      <c r="BK3986" s="212"/>
      <c r="BP3986"/>
      <c r="BQ3986"/>
      <c r="BR3986" s="1"/>
      <c r="BS3986" s="152"/>
      <c r="BT3986" s="152"/>
      <c r="BV3986" s="212"/>
      <c r="BW3986" s="212"/>
      <c r="CU3986" s="1"/>
      <c r="CV3986" s="290"/>
      <c r="CX3986" s="212"/>
      <c r="CY3986" s="212"/>
      <c r="CZ3986" s="212"/>
      <c r="DA3986"/>
      <c r="DB3986"/>
      <c r="DC3986"/>
      <c r="DF3986" s="1"/>
      <c r="DG3986" s="152"/>
      <c r="DH3986" s="152"/>
      <c r="DI3986" s="212"/>
      <c r="DJ3986" s="212"/>
      <c r="DK3986" s="212"/>
      <c r="DL3986"/>
      <c r="DN3986"/>
      <c r="DO3986"/>
      <c r="DP3986"/>
      <c r="EG3986" s="1"/>
      <c r="EH3986" s="152"/>
      <c r="EI3986" s="152"/>
      <c r="EJ3986" s="212"/>
      <c r="EK3986" s="212"/>
      <c r="EL3986" s="212"/>
      <c r="EM3986"/>
      <c r="EN3986"/>
      <c r="EO3986"/>
      <c r="EP3986"/>
      <c r="EQ3986"/>
      <c r="EW3986"/>
      <c r="EX3986" s="1"/>
      <c r="EZ3986" s="152"/>
      <c r="FC3986" s="212"/>
      <c r="GD3986"/>
      <c r="GS3986" s="152"/>
      <c r="GY3986" s="213"/>
      <c r="HA3986" s="152"/>
      <c r="HB3986" s="212"/>
      <c r="HC3986" s="212"/>
      <c r="HD3986" s="212"/>
      <c r="HI3986"/>
      <c r="HK3986"/>
      <c r="HL3986"/>
      <c r="HM3986"/>
      <c r="HN3986"/>
      <c r="HO3986"/>
      <c r="HQ3986"/>
      <c r="HR3986"/>
      <c r="HS3986"/>
      <c r="HT3986"/>
    </row>
    <row r="3987" spans="47:228">
      <c r="AU3987" s="1"/>
      <c r="AV3987" s="152"/>
      <c r="AW3987" s="152"/>
      <c r="AX3987" s="212"/>
      <c r="AY3987" s="212"/>
      <c r="AZ3987" s="212"/>
      <c r="BA3987"/>
      <c r="BB3987"/>
      <c r="BC3987"/>
      <c r="BD3987"/>
      <c r="BE3987"/>
      <c r="BF3987" s="1"/>
      <c r="BG3987" s="152"/>
      <c r="BH3987" s="152"/>
      <c r="BI3987" s="212"/>
      <c r="BJ3987" s="212"/>
      <c r="BK3987" s="212"/>
      <c r="BP3987"/>
      <c r="BQ3987"/>
      <c r="BR3987"/>
      <c r="BS3987"/>
      <c r="BT3987"/>
      <c r="BU3987"/>
      <c r="BX3987" s="1"/>
      <c r="BY3987" s="152"/>
      <c r="BZ3987" s="152"/>
      <c r="CA3987" s="212"/>
      <c r="CB3987" s="212"/>
      <c r="CC3987" s="212"/>
      <c r="CH3987"/>
      <c r="CI3987"/>
      <c r="CJ3987"/>
      <c r="CK3987"/>
      <c r="CL3987"/>
      <c r="CM3987"/>
      <c r="CN3987" s="1"/>
      <c r="CO3987" s="152"/>
      <c r="CP3987" s="152"/>
      <c r="CQ3987" s="212"/>
      <c r="CR3987" s="212"/>
      <c r="CS3987" s="212"/>
      <c r="CX3987"/>
      <c r="CY3987"/>
      <c r="CZ3987"/>
      <c r="DA3987" s="1"/>
      <c r="DB3987" s="290"/>
      <c r="DC3987"/>
      <c r="DD3987" s="212"/>
      <c r="DE3987" s="212"/>
      <c r="DF3987" s="212"/>
      <c r="DK3987"/>
      <c r="DL3987" s="1"/>
      <c r="DM3987" s="152"/>
      <c r="DN3987" s="152"/>
      <c r="DQ3987" s="212"/>
      <c r="DV3987"/>
      <c r="DW3987"/>
      <c r="DX3987"/>
      <c r="DY3987"/>
      <c r="DZ3987"/>
      <c r="EA3987"/>
      <c r="EB3987" s="1"/>
      <c r="EC3987" s="152"/>
      <c r="ED3987" s="152"/>
      <c r="EE3987" s="212"/>
      <c r="EF3987" s="212"/>
      <c r="EG3987" s="212"/>
      <c r="EL3987"/>
      <c r="EM3987" s="1"/>
      <c r="EO3987" s="152"/>
      <c r="ER3987" s="212"/>
      <c r="EW3987"/>
      <c r="EX3987"/>
      <c r="EY3987"/>
      <c r="EZ3987"/>
      <c r="FA3987"/>
      <c r="FB3987"/>
      <c r="FD3987" s="1"/>
      <c r="FE3987" s="152"/>
      <c r="FF3987" s="152"/>
      <c r="FG3987" s="212"/>
      <c r="FH3987" s="212"/>
      <c r="FI3987" s="212"/>
      <c r="FN3987"/>
      <c r="FO3987"/>
      <c r="FP3987"/>
      <c r="FQ3987"/>
      <c r="FR3987"/>
      <c r="FS3987"/>
      <c r="FT3987" s="1"/>
      <c r="FU3987" s="152"/>
      <c r="FV3987" s="152"/>
      <c r="FW3987" s="212"/>
      <c r="FX3987" s="212"/>
      <c r="FY3987" s="212"/>
      <c r="GD3987"/>
      <c r="GE3987"/>
      <c r="GF3987"/>
      <c r="GG3987"/>
      <c r="GH3987"/>
      <c r="GI3987"/>
      <c r="GK3987" s="152"/>
      <c r="GL3987" s="152"/>
      <c r="GM3987" s="212"/>
      <c r="GN3987" s="212"/>
      <c r="GO3987" s="212"/>
      <c r="GU3987"/>
      <c r="GV3987"/>
      <c r="GW3987"/>
      <c r="GX3987"/>
      <c r="GY3987" s="152"/>
      <c r="HA3987" s="152"/>
      <c r="HB3987" s="152"/>
      <c r="HC3987" s="212"/>
      <c r="HD3987" s="212"/>
      <c r="HE3987" s="213"/>
      <c r="HG3987" s="152"/>
      <c r="HH3987" s="212"/>
      <c r="HI3987" s="212"/>
      <c r="HJ3987" s="212"/>
      <c r="HK3987"/>
      <c r="HL3987"/>
      <c r="HM3987"/>
      <c r="HN3987"/>
      <c r="HO3987"/>
      <c r="HQ3987"/>
      <c r="HR3987"/>
      <c r="HS3987"/>
      <c r="HT3987"/>
    </row>
    <row r="3988" spans="47:228">
      <c r="AU3988" s="1"/>
      <c r="AV3988" s="152"/>
      <c r="AW3988" s="152"/>
      <c r="AX3988" s="212"/>
      <c r="AY3988" s="212"/>
      <c r="AZ3988" s="212"/>
      <c r="BA3988"/>
      <c r="BB3988"/>
      <c r="BC3988"/>
      <c r="BD3988"/>
      <c r="BE3988"/>
      <c r="BF3988" s="1"/>
      <c r="BG3988" s="152"/>
      <c r="BH3988" s="152"/>
      <c r="BI3988" s="212"/>
      <c r="BJ3988" s="212"/>
      <c r="BK3988" s="212"/>
      <c r="BP3988"/>
      <c r="BQ3988"/>
      <c r="BR3988"/>
      <c r="BS3988"/>
      <c r="BT3988"/>
      <c r="BU3988"/>
      <c r="BX3988" s="1"/>
      <c r="BY3988" s="152"/>
      <c r="BZ3988" s="152"/>
      <c r="CA3988" s="212"/>
      <c r="CB3988" s="212"/>
      <c r="CC3988" s="212"/>
      <c r="CH3988"/>
      <c r="CI3988"/>
      <c r="CJ3988"/>
      <c r="CK3988"/>
      <c r="CL3988"/>
      <c r="CM3988"/>
      <c r="CN3988" s="1"/>
      <c r="CO3988" s="152"/>
      <c r="CP3988" s="152"/>
      <c r="CQ3988" s="212"/>
      <c r="CR3988" s="212"/>
      <c r="CS3988" s="212"/>
      <c r="CX3988"/>
      <c r="CY3988"/>
      <c r="CZ3988"/>
      <c r="DA3988" s="1"/>
      <c r="DB3988" s="290"/>
      <c r="DC3988"/>
      <c r="DD3988" s="212"/>
      <c r="DE3988" s="212"/>
      <c r="DF3988" s="212"/>
      <c r="DK3988"/>
      <c r="DL3988" s="1"/>
      <c r="DM3988" s="152"/>
      <c r="DN3988" s="152"/>
      <c r="DQ3988" s="212"/>
      <c r="DV3988"/>
      <c r="DW3988"/>
      <c r="DX3988"/>
      <c r="DY3988"/>
      <c r="DZ3988"/>
      <c r="EA3988"/>
      <c r="EB3988" s="1"/>
      <c r="EC3988" s="152"/>
      <c r="ED3988" s="152"/>
      <c r="EE3988" s="212"/>
      <c r="EF3988" s="212"/>
      <c r="EG3988" s="212"/>
      <c r="EL3988"/>
      <c r="EM3988" s="1"/>
      <c r="EO3988" s="152"/>
      <c r="ER3988" s="212"/>
      <c r="EW3988"/>
      <c r="EX3988"/>
      <c r="EY3988"/>
      <c r="EZ3988"/>
      <c r="FA3988"/>
      <c r="FB3988"/>
      <c r="FD3988" s="1"/>
      <c r="FE3988" s="152"/>
      <c r="FF3988" s="152"/>
      <c r="FG3988" s="212"/>
      <c r="FH3988" s="212"/>
      <c r="FI3988" s="212"/>
      <c r="FN3988"/>
      <c r="FO3988"/>
      <c r="FP3988"/>
      <c r="FQ3988"/>
      <c r="FR3988"/>
      <c r="FS3988"/>
      <c r="FT3988" s="1"/>
      <c r="FU3988" s="152"/>
      <c r="FV3988" s="152"/>
      <c r="FW3988" s="212"/>
      <c r="FX3988" s="212"/>
      <c r="FY3988" s="212"/>
      <c r="GD3988"/>
      <c r="GE3988"/>
      <c r="GF3988"/>
      <c r="GG3988"/>
      <c r="GH3988"/>
      <c r="GI3988"/>
      <c r="GK3988" s="152"/>
      <c r="GL3988" s="152"/>
      <c r="GM3988" s="212"/>
      <c r="GN3988" s="212"/>
      <c r="GO3988" s="212"/>
      <c r="GU3988"/>
      <c r="GV3988"/>
      <c r="GW3988"/>
      <c r="GX3988"/>
      <c r="GY3988" s="152"/>
      <c r="HA3988" s="152"/>
      <c r="HB3988" s="152"/>
      <c r="HC3988" s="212"/>
      <c r="HD3988" s="212"/>
      <c r="HE3988" s="213"/>
      <c r="HG3988" s="152"/>
      <c r="HH3988" s="212"/>
      <c r="HI3988" s="212"/>
      <c r="HJ3988" s="212"/>
      <c r="HK3988"/>
      <c r="HL3988"/>
      <c r="HM3988"/>
      <c r="HN3988"/>
      <c r="HO3988"/>
      <c r="HQ3988"/>
      <c r="HR3988"/>
      <c r="HS3988"/>
      <c r="HT3988"/>
    </row>
    <row r="3989" spans="47:228">
      <c r="AU3989" s="1"/>
      <c r="AV3989" s="152"/>
      <c r="AW3989" s="152"/>
      <c r="AX3989" s="212"/>
      <c r="AY3989" s="212"/>
      <c r="AZ3989" s="212"/>
      <c r="BA3989"/>
      <c r="BB3989"/>
      <c r="BC3989"/>
      <c r="BD3989"/>
      <c r="BE3989"/>
      <c r="BF3989" s="1"/>
      <c r="BG3989" s="152"/>
      <c r="BH3989" s="152"/>
      <c r="BI3989" s="212"/>
      <c r="BJ3989" s="212"/>
      <c r="BK3989" s="212"/>
      <c r="BP3989"/>
      <c r="BQ3989"/>
      <c r="BR3989"/>
      <c r="BS3989"/>
      <c r="BT3989"/>
      <c r="BU3989"/>
      <c r="BX3989" s="1"/>
      <c r="BY3989" s="152"/>
      <c r="BZ3989" s="152"/>
      <c r="CA3989" s="212"/>
      <c r="CB3989" s="212"/>
      <c r="CC3989" s="212"/>
      <c r="CH3989"/>
      <c r="CI3989"/>
      <c r="CJ3989"/>
      <c r="CK3989"/>
      <c r="CL3989"/>
      <c r="CM3989"/>
      <c r="CN3989" s="1"/>
      <c r="CO3989" s="152"/>
      <c r="CP3989" s="152"/>
      <c r="CQ3989" s="212"/>
      <c r="CR3989" s="212"/>
      <c r="CS3989" s="212"/>
      <c r="CX3989"/>
      <c r="CY3989"/>
      <c r="CZ3989"/>
      <c r="DA3989" s="1"/>
      <c r="DB3989" s="290"/>
      <c r="DC3989"/>
      <c r="DD3989" s="212"/>
      <c r="DE3989" s="212"/>
      <c r="DF3989" s="212"/>
      <c r="DK3989"/>
      <c r="DL3989" s="1"/>
      <c r="DM3989" s="152"/>
      <c r="DN3989" s="152"/>
      <c r="DQ3989" s="212"/>
      <c r="DV3989"/>
      <c r="DW3989"/>
      <c r="DX3989"/>
      <c r="DY3989"/>
      <c r="DZ3989"/>
      <c r="EA3989"/>
      <c r="EB3989" s="1"/>
      <c r="EC3989" s="152"/>
      <c r="ED3989" s="152"/>
      <c r="EE3989" s="212"/>
      <c r="EF3989" s="212"/>
      <c r="EG3989" s="212"/>
      <c r="EL3989"/>
      <c r="EM3989" s="1"/>
      <c r="EO3989" s="152"/>
      <c r="ER3989" s="212"/>
      <c r="EW3989"/>
      <c r="EX3989"/>
      <c r="EY3989"/>
      <c r="EZ3989"/>
      <c r="FA3989"/>
      <c r="FB3989"/>
      <c r="FD3989" s="1"/>
      <c r="FE3989" s="152"/>
      <c r="FF3989" s="152"/>
      <c r="FG3989" s="212"/>
      <c r="FH3989" s="212"/>
      <c r="FI3989" s="212"/>
      <c r="FN3989"/>
      <c r="FO3989"/>
      <c r="FP3989"/>
      <c r="FQ3989"/>
      <c r="FR3989"/>
      <c r="FS3989"/>
      <c r="FT3989" s="1"/>
      <c r="FU3989" s="152"/>
      <c r="FV3989" s="152"/>
      <c r="FW3989" s="212"/>
      <c r="FX3989" s="212"/>
      <c r="FY3989" s="212"/>
      <c r="GD3989"/>
      <c r="GE3989"/>
      <c r="GF3989"/>
      <c r="GG3989"/>
      <c r="GH3989"/>
      <c r="GI3989"/>
      <c r="GK3989" s="152"/>
      <c r="GL3989" s="152"/>
      <c r="GM3989" s="212"/>
      <c r="GN3989" s="212"/>
      <c r="GO3989" s="212"/>
      <c r="GU3989"/>
      <c r="GV3989"/>
      <c r="GW3989"/>
      <c r="GX3989"/>
      <c r="GY3989" s="152"/>
      <c r="HA3989" s="152"/>
      <c r="HB3989" s="152"/>
      <c r="HC3989" s="212"/>
      <c r="HD3989" s="212"/>
      <c r="HE3989" s="213"/>
      <c r="HG3989" s="152"/>
      <c r="HH3989" s="212"/>
      <c r="HI3989" s="212"/>
      <c r="HJ3989" s="212"/>
      <c r="HK3989"/>
      <c r="HL3989"/>
      <c r="HM3989"/>
      <c r="HN3989"/>
      <c r="HO3989"/>
      <c r="HQ3989"/>
      <c r="HR3989"/>
      <c r="HS3989"/>
      <c r="HT3989"/>
    </row>
    <row r="3990" spans="47:228">
      <c r="AU3990" s="1"/>
      <c r="AV3990" s="152"/>
      <c r="AW3990" s="152"/>
      <c r="AX3990" s="212"/>
      <c r="AY3990" s="212"/>
      <c r="AZ3990" s="212"/>
      <c r="BA3990"/>
      <c r="BB3990"/>
      <c r="BC3990"/>
      <c r="BD3990"/>
      <c r="BE3990"/>
      <c r="BF3990" s="1"/>
      <c r="BG3990" s="152"/>
      <c r="BH3990" s="152"/>
      <c r="BI3990" s="212"/>
      <c r="BJ3990" s="212"/>
      <c r="BK3990" s="212"/>
      <c r="BP3990"/>
      <c r="BQ3990"/>
      <c r="BR3990"/>
      <c r="BS3990"/>
      <c r="BT3990"/>
      <c r="BU3990"/>
      <c r="BX3990" s="1"/>
      <c r="BY3990" s="152"/>
      <c r="BZ3990" s="152"/>
      <c r="CA3990" s="212"/>
      <c r="CB3990" s="212"/>
      <c r="CC3990" s="212"/>
      <c r="CH3990"/>
      <c r="CI3990"/>
      <c r="CJ3990"/>
      <c r="CK3990"/>
      <c r="CL3990"/>
      <c r="CM3990"/>
      <c r="CN3990" s="1"/>
      <c r="CO3990" s="152"/>
      <c r="CP3990" s="152"/>
      <c r="CQ3990" s="212"/>
      <c r="CR3990" s="212"/>
      <c r="CS3990" s="212"/>
      <c r="CX3990"/>
      <c r="CY3990"/>
      <c r="CZ3990"/>
      <c r="DA3990" s="1"/>
      <c r="DB3990" s="290"/>
      <c r="DC3990"/>
      <c r="DD3990" s="212"/>
      <c r="DE3990" s="212"/>
      <c r="DF3990" s="212"/>
      <c r="DK3990"/>
      <c r="DL3990" s="1"/>
      <c r="DM3990" s="152"/>
      <c r="DN3990" s="152"/>
      <c r="DQ3990" s="212"/>
      <c r="DV3990"/>
      <c r="DW3990"/>
      <c r="DX3990"/>
      <c r="DY3990"/>
      <c r="DZ3990"/>
      <c r="EA3990"/>
      <c r="EB3990" s="1"/>
      <c r="EC3990" s="152"/>
      <c r="ED3990" s="152"/>
      <c r="EE3990" s="212"/>
      <c r="EF3990" s="212"/>
      <c r="EG3990" s="212"/>
      <c r="EL3990"/>
      <c r="EM3990" s="1"/>
      <c r="EO3990" s="152"/>
      <c r="ER3990" s="212"/>
      <c r="EW3990"/>
      <c r="EX3990"/>
      <c r="EY3990"/>
      <c r="EZ3990"/>
      <c r="FA3990"/>
      <c r="FB3990"/>
      <c r="FD3990" s="1"/>
      <c r="FE3990" s="152"/>
      <c r="FF3990" s="152"/>
      <c r="FG3990" s="212"/>
      <c r="FH3990" s="212"/>
      <c r="FI3990" s="212"/>
      <c r="FN3990"/>
      <c r="FO3990"/>
      <c r="FP3990"/>
      <c r="FQ3990"/>
      <c r="FR3990"/>
      <c r="FS3990"/>
      <c r="FT3990" s="1"/>
      <c r="FU3990" s="152"/>
      <c r="FV3990" s="152"/>
      <c r="FW3990" s="212"/>
      <c r="FX3990" s="212"/>
      <c r="FY3990" s="212"/>
      <c r="GD3990"/>
      <c r="GE3990"/>
      <c r="GF3990"/>
      <c r="GG3990"/>
      <c r="GH3990"/>
      <c r="GI3990"/>
      <c r="GK3990" s="152"/>
      <c r="GL3990" s="152"/>
      <c r="GM3990" s="212"/>
      <c r="GN3990" s="212"/>
      <c r="GO3990" s="212"/>
      <c r="GU3990"/>
      <c r="GV3990"/>
      <c r="GW3990"/>
      <c r="GX3990"/>
      <c r="GY3990" s="152"/>
      <c r="HA3990" s="152"/>
      <c r="HB3990" s="152"/>
      <c r="HC3990" s="212"/>
      <c r="HD3990" s="212"/>
      <c r="HE3990" s="213"/>
      <c r="HG3990" s="152"/>
      <c r="HH3990" s="212"/>
      <c r="HI3990" s="212"/>
      <c r="HJ3990" s="212"/>
      <c r="HK3990"/>
      <c r="HL3990"/>
      <c r="HM3990"/>
      <c r="HN3990"/>
      <c r="HO3990"/>
      <c r="HQ3990"/>
      <c r="HR3990"/>
      <c r="HS3990"/>
      <c r="HT3990"/>
    </row>
    <row r="3991" spans="47:228">
      <c r="AU3991" s="1"/>
      <c r="AV3991" s="152"/>
      <c r="AW3991" s="152"/>
      <c r="AX3991" s="212"/>
      <c r="AY3991" s="212"/>
      <c r="AZ3991" s="212"/>
      <c r="BA3991"/>
      <c r="BB3991"/>
      <c r="BC3991"/>
      <c r="BD3991"/>
      <c r="BE3991"/>
      <c r="BF3991" s="1"/>
      <c r="BG3991" s="152"/>
      <c r="BH3991" s="152"/>
      <c r="BI3991" s="212"/>
      <c r="BJ3991" s="212"/>
      <c r="BK3991" s="212"/>
      <c r="BP3991"/>
      <c r="BQ3991"/>
      <c r="BR3991"/>
      <c r="BS3991"/>
      <c r="BT3991"/>
      <c r="BU3991"/>
      <c r="BX3991" s="1"/>
      <c r="BY3991" s="152"/>
      <c r="BZ3991" s="152"/>
      <c r="CA3991" s="212"/>
      <c r="CB3991" s="212"/>
      <c r="CC3991" s="212"/>
      <c r="CH3991"/>
      <c r="CI3991"/>
      <c r="CJ3991"/>
      <c r="CK3991"/>
      <c r="CL3991"/>
      <c r="CM3991"/>
      <c r="CN3991" s="1"/>
      <c r="CO3991" s="152"/>
      <c r="CP3991" s="152"/>
      <c r="CQ3991" s="212"/>
      <c r="CR3991" s="212"/>
      <c r="CS3991" s="212"/>
      <c r="CX3991"/>
      <c r="CY3991"/>
      <c r="CZ3991"/>
      <c r="DA3991" s="1"/>
      <c r="DB3991" s="290"/>
      <c r="DC3991"/>
      <c r="DD3991" s="212"/>
      <c r="DE3991" s="212"/>
      <c r="DF3991" s="212"/>
      <c r="DK3991"/>
      <c r="DL3991" s="1"/>
      <c r="DM3991" s="152"/>
      <c r="DN3991" s="152"/>
      <c r="DQ3991" s="212"/>
      <c r="DV3991"/>
      <c r="DW3991"/>
      <c r="DX3991"/>
      <c r="DY3991"/>
      <c r="DZ3991"/>
      <c r="EA3991"/>
      <c r="EB3991" s="1"/>
      <c r="EC3991" s="152"/>
      <c r="ED3991" s="152"/>
      <c r="EE3991" s="212"/>
      <c r="EF3991" s="212"/>
      <c r="EG3991" s="212"/>
      <c r="EL3991"/>
      <c r="EM3991" s="1"/>
      <c r="EO3991" s="152"/>
      <c r="ER3991" s="212"/>
      <c r="EW3991"/>
      <c r="EX3991"/>
      <c r="EY3991"/>
      <c r="EZ3991"/>
      <c r="FA3991"/>
      <c r="FB3991"/>
      <c r="FD3991" s="1"/>
      <c r="FE3991" s="152"/>
      <c r="FF3991" s="152"/>
      <c r="FG3991" s="212"/>
      <c r="FH3991" s="212"/>
      <c r="FI3991" s="212"/>
      <c r="FN3991"/>
      <c r="FO3991"/>
      <c r="FP3991"/>
      <c r="FQ3991"/>
      <c r="FR3991"/>
      <c r="FS3991"/>
      <c r="FT3991" s="1"/>
      <c r="FU3991" s="152"/>
      <c r="FV3991" s="152"/>
      <c r="FW3991" s="212"/>
      <c r="FX3991" s="212"/>
      <c r="FY3991" s="212"/>
      <c r="GD3991"/>
      <c r="GE3991"/>
      <c r="GF3991"/>
      <c r="GG3991"/>
      <c r="GH3991"/>
      <c r="GI3991"/>
      <c r="GK3991" s="152"/>
      <c r="GL3991" s="152"/>
      <c r="GM3991" s="212"/>
      <c r="GN3991" s="212"/>
      <c r="GO3991" s="212"/>
      <c r="GU3991"/>
      <c r="GV3991"/>
      <c r="GW3991"/>
      <c r="GX3991"/>
      <c r="GY3991" s="152"/>
      <c r="HA3991" s="152"/>
      <c r="HB3991" s="152"/>
      <c r="HC3991" s="212"/>
      <c r="HD3991" s="212"/>
      <c r="HE3991" s="213"/>
      <c r="HG3991" s="152"/>
      <c r="HH3991" s="212"/>
      <c r="HI3991" s="212"/>
      <c r="HJ3991" s="212"/>
      <c r="HK3991"/>
      <c r="HL3991"/>
      <c r="HM3991"/>
      <c r="HN3991"/>
      <c r="HO3991"/>
      <c r="HQ3991"/>
      <c r="HR3991"/>
      <c r="HS3991"/>
      <c r="HT3991"/>
    </row>
    <row r="3992" spans="47:228">
      <c r="AU3992" s="1"/>
      <c r="AV3992" s="152"/>
      <c r="AW3992" s="152"/>
      <c r="AX3992" s="212"/>
      <c r="AY3992" s="212"/>
      <c r="AZ3992" s="212"/>
      <c r="BA3992"/>
      <c r="BB3992"/>
      <c r="BC3992"/>
      <c r="BD3992"/>
      <c r="BE3992"/>
      <c r="BF3992" s="1"/>
      <c r="BG3992" s="152"/>
      <c r="BH3992" s="152"/>
      <c r="BI3992" s="212"/>
      <c r="BJ3992" s="212"/>
      <c r="BK3992" s="212"/>
      <c r="BP3992"/>
      <c r="BQ3992"/>
      <c r="BR3992"/>
      <c r="BS3992"/>
      <c r="BT3992"/>
      <c r="BU3992"/>
      <c r="BX3992" s="1"/>
      <c r="BY3992" s="152"/>
      <c r="BZ3992" s="152"/>
      <c r="CA3992" s="212"/>
      <c r="CB3992" s="212"/>
      <c r="CC3992" s="212"/>
      <c r="CH3992"/>
      <c r="CI3992"/>
      <c r="CJ3992"/>
      <c r="CK3992"/>
      <c r="CL3992"/>
      <c r="CM3992"/>
      <c r="CN3992" s="1"/>
      <c r="CO3992" s="152"/>
      <c r="CP3992" s="152"/>
      <c r="CQ3992" s="212"/>
      <c r="CR3992" s="212"/>
      <c r="CS3992" s="212"/>
      <c r="CX3992"/>
      <c r="CY3992"/>
      <c r="CZ3992"/>
      <c r="DA3992" s="1"/>
      <c r="DB3992" s="290"/>
      <c r="DC3992"/>
      <c r="DD3992" s="212"/>
      <c r="DE3992" s="212"/>
      <c r="DF3992" s="212"/>
      <c r="DK3992"/>
      <c r="DL3992" s="1"/>
      <c r="DM3992" s="152"/>
      <c r="DN3992" s="152"/>
      <c r="DQ3992" s="212"/>
      <c r="DV3992"/>
      <c r="DW3992"/>
      <c r="DX3992"/>
      <c r="DY3992"/>
      <c r="DZ3992"/>
      <c r="EA3992"/>
      <c r="EB3992" s="1"/>
      <c r="EC3992" s="152"/>
      <c r="ED3992" s="152"/>
      <c r="EE3992" s="212"/>
      <c r="EF3992" s="212"/>
      <c r="EG3992" s="212"/>
      <c r="EL3992"/>
      <c r="EM3992" s="1"/>
      <c r="EO3992" s="152"/>
      <c r="ER3992" s="212"/>
      <c r="EW3992"/>
      <c r="EX3992"/>
      <c r="EY3992"/>
      <c r="EZ3992"/>
      <c r="FA3992"/>
      <c r="FB3992"/>
      <c r="FD3992" s="1"/>
      <c r="FE3992" s="152"/>
      <c r="FF3992" s="152"/>
      <c r="FG3992" s="212"/>
      <c r="FH3992" s="212"/>
      <c r="FI3992" s="212"/>
      <c r="FN3992"/>
      <c r="FO3992"/>
      <c r="FP3992"/>
      <c r="FQ3992"/>
      <c r="FR3992"/>
      <c r="FS3992"/>
      <c r="FT3992" s="1"/>
      <c r="FU3992" s="152"/>
      <c r="FV3992" s="152"/>
      <c r="FW3992" s="212"/>
      <c r="FX3992" s="212"/>
      <c r="FY3992" s="212"/>
      <c r="GD3992"/>
      <c r="GE3992"/>
      <c r="GF3992"/>
      <c r="GG3992"/>
      <c r="GH3992"/>
      <c r="GI3992"/>
      <c r="GK3992" s="152"/>
      <c r="GL3992" s="152"/>
      <c r="GM3992" s="212"/>
      <c r="GN3992" s="212"/>
      <c r="GO3992" s="212"/>
      <c r="GU3992"/>
      <c r="GV3992"/>
      <c r="GW3992"/>
      <c r="GX3992"/>
      <c r="GY3992" s="152"/>
      <c r="HA3992" s="152"/>
      <c r="HB3992" s="152"/>
      <c r="HC3992" s="212"/>
      <c r="HD3992" s="212"/>
      <c r="HE3992" s="213"/>
      <c r="HG3992" s="152"/>
      <c r="HH3992" s="212"/>
      <c r="HI3992" s="212"/>
      <c r="HJ3992" s="212"/>
      <c r="HK3992"/>
      <c r="HL3992"/>
      <c r="HM3992"/>
      <c r="HN3992"/>
      <c r="HO3992"/>
      <c r="HQ3992"/>
      <c r="HR3992"/>
      <c r="HS3992"/>
      <c r="HT3992"/>
    </row>
    <row r="3993" spans="47:228">
      <c r="AU3993" s="1"/>
      <c r="AV3993" s="152"/>
      <c r="AW3993" s="152"/>
      <c r="AX3993" s="212"/>
      <c r="AY3993" s="212"/>
      <c r="AZ3993" s="212"/>
      <c r="BA3993"/>
      <c r="BB3993"/>
      <c r="BC3993"/>
      <c r="BD3993"/>
      <c r="BE3993"/>
      <c r="BF3993" s="1"/>
      <c r="BG3993" s="152"/>
      <c r="BH3993" s="152"/>
      <c r="BI3993" s="212"/>
      <c r="BJ3993" s="212"/>
      <c r="BK3993" s="212"/>
      <c r="BP3993"/>
      <c r="BQ3993"/>
      <c r="BR3993"/>
      <c r="BS3993"/>
      <c r="BT3993"/>
      <c r="BU3993"/>
      <c r="BX3993" s="1"/>
      <c r="BY3993" s="152"/>
      <c r="BZ3993" s="152"/>
      <c r="CA3993" s="212"/>
      <c r="CB3993" s="212"/>
      <c r="CC3993" s="212"/>
      <c r="CH3993"/>
      <c r="CI3993"/>
      <c r="CJ3993"/>
      <c r="CK3993"/>
      <c r="CL3993"/>
      <c r="CM3993"/>
      <c r="CN3993" s="1"/>
      <c r="CO3993" s="152"/>
      <c r="CP3993" s="152"/>
      <c r="CQ3993" s="212"/>
      <c r="CR3993" s="212"/>
      <c r="CS3993" s="212"/>
      <c r="CX3993"/>
      <c r="CY3993"/>
      <c r="CZ3993"/>
      <c r="DA3993" s="1"/>
      <c r="DB3993" s="290"/>
      <c r="DC3993"/>
      <c r="DD3993" s="212"/>
      <c r="DE3993" s="212"/>
      <c r="DF3993" s="212"/>
      <c r="DK3993"/>
      <c r="DL3993" s="1"/>
      <c r="DM3993" s="152"/>
      <c r="DN3993" s="152"/>
      <c r="DQ3993" s="212"/>
      <c r="DV3993"/>
      <c r="DW3993"/>
      <c r="DX3993"/>
      <c r="DY3993"/>
      <c r="DZ3993"/>
      <c r="EA3993"/>
      <c r="EB3993" s="1"/>
      <c r="EC3993" s="152"/>
      <c r="ED3993" s="152"/>
      <c r="EE3993" s="212"/>
      <c r="EF3993" s="212"/>
      <c r="EG3993" s="212"/>
      <c r="EL3993"/>
      <c r="EM3993" s="1"/>
      <c r="EO3993" s="152"/>
      <c r="ER3993" s="212"/>
      <c r="EW3993"/>
      <c r="EX3993"/>
      <c r="EY3993"/>
      <c r="EZ3993"/>
      <c r="FA3993"/>
      <c r="FB3993"/>
      <c r="FD3993" s="1"/>
      <c r="FE3993" s="152"/>
      <c r="FF3993" s="152"/>
      <c r="FG3993" s="212"/>
      <c r="FH3993" s="212"/>
      <c r="FI3993" s="212"/>
      <c r="FN3993"/>
      <c r="FO3993"/>
      <c r="FP3993"/>
      <c r="FQ3993"/>
      <c r="FR3993"/>
      <c r="FS3993"/>
      <c r="FT3993" s="1"/>
      <c r="FU3993" s="152"/>
      <c r="FV3993" s="152"/>
      <c r="FW3993" s="212"/>
      <c r="FX3993" s="212"/>
      <c r="FY3993" s="212"/>
      <c r="GD3993"/>
      <c r="GE3993"/>
      <c r="GF3993"/>
      <c r="GG3993"/>
      <c r="GH3993"/>
      <c r="GI3993"/>
      <c r="GK3993" s="152"/>
      <c r="GL3993" s="152"/>
      <c r="GM3993" s="212"/>
      <c r="GN3993" s="212"/>
      <c r="GO3993" s="212"/>
      <c r="GU3993"/>
      <c r="GV3993"/>
      <c r="GW3993"/>
      <c r="GX3993"/>
      <c r="GY3993" s="152"/>
      <c r="HA3993" s="152"/>
      <c r="HB3993" s="152"/>
      <c r="HC3993" s="212"/>
      <c r="HD3993" s="212"/>
      <c r="HE3993" s="213"/>
      <c r="HG3993" s="152"/>
      <c r="HH3993" s="212"/>
      <c r="HI3993" s="212"/>
      <c r="HJ3993" s="212"/>
      <c r="HK3993"/>
      <c r="HL3993"/>
      <c r="HM3993"/>
      <c r="HN3993"/>
      <c r="HO3993"/>
      <c r="HQ3993"/>
      <c r="HR3993"/>
      <c r="HS3993"/>
      <c r="HT3993"/>
    </row>
    <row r="3994" spans="47:228">
      <c r="AU3994" s="1"/>
      <c r="AV3994" s="152"/>
      <c r="AW3994" s="152"/>
      <c r="AX3994" s="212"/>
      <c r="AY3994" s="212"/>
      <c r="AZ3994" s="212"/>
      <c r="BA3994"/>
      <c r="BB3994"/>
      <c r="BC3994"/>
      <c r="BD3994"/>
      <c r="BE3994"/>
      <c r="BF3994" s="1"/>
      <c r="BG3994" s="152"/>
      <c r="BH3994" s="152"/>
      <c r="BI3994" s="212"/>
      <c r="BJ3994" s="212"/>
      <c r="BK3994" s="212"/>
      <c r="BP3994"/>
      <c r="BQ3994"/>
      <c r="BR3994"/>
      <c r="BS3994"/>
      <c r="BT3994"/>
      <c r="BU3994"/>
      <c r="BX3994" s="1"/>
      <c r="BY3994" s="152"/>
      <c r="BZ3994" s="152"/>
      <c r="CA3994" s="212"/>
      <c r="CB3994" s="212"/>
      <c r="CC3994" s="212"/>
      <c r="CH3994"/>
      <c r="CI3994"/>
      <c r="CJ3994"/>
      <c r="CK3994"/>
      <c r="CL3994"/>
      <c r="CM3994"/>
      <c r="CN3994" s="1"/>
      <c r="CO3994" s="152"/>
      <c r="CP3994" s="152"/>
      <c r="CQ3994" s="212"/>
      <c r="CR3994" s="212"/>
      <c r="CS3994" s="212"/>
      <c r="CX3994"/>
      <c r="CY3994"/>
      <c r="CZ3994"/>
      <c r="DA3994" s="1"/>
      <c r="DB3994" s="290"/>
      <c r="DC3994"/>
      <c r="DD3994" s="212"/>
      <c r="DE3994" s="212"/>
      <c r="DF3994" s="212"/>
      <c r="DK3994"/>
      <c r="DL3994" s="1"/>
      <c r="DM3994" s="152"/>
      <c r="DN3994" s="152"/>
      <c r="DQ3994" s="212"/>
      <c r="DV3994"/>
      <c r="DW3994"/>
      <c r="DX3994"/>
      <c r="DY3994"/>
      <c r="DZ3994"/>
      <c r="EA3994"/>
      <c r="EB3994" s="1"/>
      <c r="EC3994" s="152"/>
      <c r="ED3994" s="152"/>
      <c r="EE3994" s="212"/>
      <c r="EF3994" s="212"/>
      <c r="EG3994" s="212"/>
      <c r="EL3994"/>
      <c r="EM3994" s="1"/>
      <c r="EO3994" s="152"/>
      <c r="ER3994" s="212"/>
      <c r="EW3994"/>
      <c r="EX3994"/>
      <c r="EY3994"/>
      <c r="EZ3994"/>
      <c r="FA3994"/>
      <c r="FB3994"/>
      <c r="FD3994" s="1"/>
      <c r="FE3994" s="152"/>
      <c r="FF3994" s="152"/>
      <c r="FG3994" s="212"/>
      <c r="FH3994" s="212"/>
      <c r="FI3994" s="212"/>
      <c r="FN3994"/>
      <c r="FO3994"/>
      <c r="FP3994"/>
      <c r="FQ3994"/>
      <c r="FR3994"/>
      <c r="FS3994"/>
      <c r="FT3994" s="1"/>
      <c r="FU3994" s="152"/>
      <c r="FV3994" s="152"/>
      <c r="FW3994" s="212"/>
      <c r="FX3994" s="212"/>
      <c r="FY3994" s="212"/>
      <c r="GD3994"/>
      <c r="GE3994"/>
      <c r="GF3994"/>
      <c r="GG3994"/>
      <c r="GH3994"/>
      <c r="GI3994"/>
      <c r="GK3994" s="152"/>
      <c r="GL3994" s="152"/>
      <c r="GM3994" s="212"/>
      <c r="GN3994" s="212"/>
      <c r="GO3994" s="212"/>
      <c r="GU3994"/>
      <c r="GV3994"/>
      <c r="GW3994"/>
      <c r="GX3994"/>
      <c r="GY3994" s="152"/>
      <c r="HA3994" s="152"/>
      <c r="HB3994" s="152"/>
      <c r="HC3994" s="212"/>
      <c r="HD3994" s="212"/>
      <c r="HE3994" s="213"/>
      <c r="HG3994" s="152"/>
      <c r="HH3994" s="212"/>
      <c r="HI3994" s="212"/>
      <c r="HJ3994" s="212"/>
      <c r="HK3994"/>
      <c r="HL3994"/>
      <c r="HM3994"/>
      <c r="HN3994"/>
      <c r="HO3994"/>
      <c r="HQ3994"/>
      <c r="HR3994"/>
      <c r="HS3994"/>
      <c r="HT3994"/>
    </row>
    <row r="3995" spans="47:228">
      <c r="AU3995" s="1"/>
      <c r="AV3995" s="152"/>
      <c r="AW3995" s="152"/>
      <c r="AX3995" s="212"/>
      <c r="AY3995" s="212"/>
      <c r="AZ3995" s="212"/>
      <c r="BA3995"/>
      <c r="BB3995"/>
      <c r="BC3995"/>
      <c r="BD3995"/>
      <c r="BE3995"/>
      <c r="BF3995" s="1"/>
      <c r="BG3995" s="152"/>
      <c r="BH3995" s="152"/>
      <c r="BI3995" s="212"/>
      <c r="BJ3995" s="212"/>
      <c r="BK3995" s="212"/>
      <c r="BP3995"/>
      <c r="BQ3995"/>
      <c r="BR3995"/>
      <c r="BS3995"/>
      <c r="BT3995"/>
      <c r="BU3995"/>
      <c r="BX3995" s="1"/>
      <c r="BY3995" s="152"/>
      <c r="BZ3995" s="152"/>
      <c r="CA3995" s="212"/>
      <c r="CB3995" s="212"/>
      <c r="CC3995" s="212"/>
      <c r="CH3995"/>
      <c r="CI3995"/>
      <c r="CJ3995"/>
      <c r="CK3995"/>
      <c r="CL3995"/>
      <c r="CM3995"/>
      <c r="CN3995" s="1"/>
      <c r="CO3995" s="152"/>
      <c r="CP3995" s="152"/>
      <c r="CQ3995" s="212"/>
      <c r="CR3995" s="212"/>
      <c r="CS3995" s="212"/>
      <c r="CX3995"/>
      <c r="CY3995"/>
      <c r="CZ3995"/>
      <c r="DA3995" s="1"/>
      <c r="DB3995" s="290"/>
      <c r="DC3995"/>
      <c r="DD3995" s="212"/>
      <c r="DE3995" s="212"/>
      <c r="DF3995" s="212"/>
      <c r="DK3995"/>
      <c r="DL3995" s="1"/>
      <c r="DM3995" s="152"/>
      <c r="DN3995" s="152"/>
      <c r="DQ3995" s="212"/>
      <c r="DV3995"/>
      <c r="DW3995"/>
      <c r="DX3995"/>
      <c r="DY3995"/>
      <c r="DZ3995"/>
      <c r="EA3995"/>
      <c r="EB3995" s="1"/>
      <c r="EC3995" s="152"/>
      <c r="ED3995" s="152"/>
      <c r="EE3995" s="212"/>
      <c r="EF3995" s="212"/>
      <c r="EG3995" s="212"/>
      <c r="EL3995"/>
      <c r="EM3995" s="1"/>
      <c r="EO3995" s="152"/>
      <c r="ER3995" s="212"/>
      <c r="EW3995"/>
      <c r="EX3995"/>
      <c r="EY3995"/>
      <c r="EZ3995"/>
      <c r="FA3995"/>
      <c r="FB3995"/>
      <c r="FD3995" s="1"/>
      <c r="FE3995" s="152"/>
      <c r="FF3995" s="152"/>
      <c r="FG3995" s="212"/>
      <c r="FH3995" s="212"/>
      <c r="FI3995" s="212"/>
      <c r="FN3995"/>
      <c r="FO3995"/>
      <c r="FP3995"/>
      <c r="FQ3995"/>
      <c r="FR3995"/>
      <c r="FS3995"/>
      <c r="FT3995" s="1"/>
      <c r="FU3995" s="152"/>
      <c r="FV3995" s="152"/>
      <c r="FW3995" s="212"/>
      <c r="FX3995" s="212"/>
      <c r="FY3995" s="212"/>
      <c r="GD3995"/>
      <c r="GE3995"/>
      <c r="GF3995"/>
      <c r="GG3995"/>
      <c r="GH3995"/>
      <c r="GI3995"/>
      <c r="GK3995" s="152"/>
      <c r="GL3995" s="152"/>
      <c r="GM3995" s="212"/>
      <c r="GN3995" s="212"/>
      <c r="GO3995" s="212"/>
      <c r="GU3995"/>
      <c r="GV3995"/>
      <c r="GW3995"/>
      <c r="GX3995"/>
      <c r="GY3995" s="152"/>
      <c r="HA3995" s="152"/>
      <c r="HB3995" s="152"/>
      <c r="HC3995" s="212"/>
      <c r="HD3995" s="212"/>
      <c r="HE3995" s="213"/>
      <c r="HG3995" s="152"/>
      <c r="HH3995" s="212"/>
      <c r="HI3995" s="212"/>
      <c r="HJ3995" s="212"/>
      <c r="HK3995"/>
      <c r="HL3995"/>
      <c r="HM3995"/>
      <c r="HN3995"/>
      <c r="HO3995"/>
      <c r="HQ3995"/>
      <c r="HR3995"/>
      <c r="HS3995"/>
      <c r="HT3995"/>
    </row>
    <row r="3996" spans="47:228">
      <c r="AU3996" s="1"/>
      <c r="AV3996" s="152"/>
      <c r="AW3996" s="152"/>
      <c r="AX3996" s="212"/>
      <c r="AY3996" s="212"/>
      <c r="AZ3996" s="212"/>
      <c r="BA3996"/>
      <c r="BB3996"/>
      <c r="BC3996"/>
      <c r="BD3996"/>
      <c r="BE3996"/>
      <c r="BF3996" s="1"/>
      <c r="BG3996" s="152"/>
      <c r="BH3996" s="152"/>
      <c r="BI3996" s="212"/>
      <c r="BJ3996" s="212"/>
      <c r="BK3996" s="212"/>
      <c r="BP3996"/>
      <c r="BQ3996"/>
      <c r="BR3996"/>
      <c r="BS3996"/>
      <c r="BT3996"/>
      <c r="BU3996"/>
      <c r="BX3996" s="1"/>
      <c r="BY3996" s="152"/>
      <c r="BZ3996" s="152"/>
      <c r="CA3996" s="212"/>
      <c r="CB3996" s="212"/>
      <c r="CC3996" s="212"/>
      <c r="CH3996"/>
      <c r="CI3996"/>
      <c r="CJ3996"/>
      <c r="CK3996"/>
      <c r="CL3996"/>
      <c r="CM3996"/>
      <c r="CN3996" s="1"/>
      <c r="CO3996" s="152"/>
      <c r="CP3996" s="152"/>
      <c r="CQ3996" s="212"/>
      <c r="CR3996" s="212"/>
      <c r="CS3996" s="212"/>
      <c r="CX3996"/>
      <c r="CY3996"/>
      <c r="CZ3996"/>
      <c r="DA3996" s="1"/>
      <c r="DB3996" s="290"/>
      <c r="DC3996"/>
      <c r="DD3996" s="212"/>
      <c r="DE3996" s="212"/>
      <c r="DF3996" s="212"/>
      <c r="DK3996"/>
      <c r="DL3996" s="1"/>
      <c r="DM3996" s="152"/>
      <c r="DN3996" s="152"/>
      <c r="DQ3996" s="212"/>
      <c r="DV3996"/>
      <c r="DW3996"/>
      <c r="DX3996"/>
      <c r="DY3996"/>
      <c r="DZ3996"/>
      <c r="EA3996"/>
      <c r="EB3996" s="1"/>
      <c r="EC3996" s="152"/>
      <c r="ED3996" s="152"/>
      <c r="EE3996" s="212"/>
      <c r="EF3996" s="212"/>
      <c r="EG3996" s="212"/>
      <c r="EL3996"/>
      <c r="EM3996" s="1"/>
      <c r="EO3996" s="152"/>
      <c r="ER3996" s="212"/>
      <c r="EW3996"/>
      <c r="EX3996"/>
      <c r="EY3996"/>
      <c r="EZ3996"/>
      <c r="FA3996"/>
      <c r="FB3996"/>
      <c r="FD3996" s="1"/>
      <c r="FE3996" s="152"/>
      <c r="FF3996" s="152"/>
      <c r="FG3996" s="212"/>
      <c r="FH3996" s="212"/>
      <c r="FI3996" s="212"/>
      <c r="FN3996"/>
      <c r="FO3996"/>
      <c r="FP3996"/>
      <c r="FQ3996"/>
      <c r="FR3996"/>
      <c r="FS3996"/>
      <c r="FT3996" s="1"/>
      <c r="FU3996" s="152"/>
      <c r="FV3996" s="152"/>
      <c r="FW3996" s="212"/>
      <c r="FX3996" s="212"/>
      <c r="FY3996" s="212"/>
      <c r="GD3996"/>
      <c r="GE3996"/>
      <c r="GF3996"/>
      <c r="GG3996"/>
      <c r="GH3996"/>
      <c r="GI3996"/>
      <c r="GK3996" s="152"/>
      <c r="GL3996" s="152"/>
      <c r="GM3996" s="212"/>
      <c r="GN3996" s="212"/>
      <c r="GO3996" s="212"/>
      <c r="GU3996"/>
      <c r="GV3996"/>
      <c r="GW3996"/>
      <c r="GX3996"/>
      <c r="GY3996" s="152"/>
      <c r="HA3996" s="152"/>
      <c r="HB3996" s="152"/>
      <c r="HC3996" s="212"/>
      <c r="HD3996" s="212"/>
      <c r="HE3996" s="213"/>
      <c r="HG3996" s="152"/>
      <c r="HH3996" s="212"/>
      <c r="HI3996" s="212"/>
      <c r="HJ3996" s="212"/>
      <c r="HK3996"/>
      <c r="HL3996"/>
      <c r="HM3996"/>
      <c r="HN3996"/>
      <c r="HO3996"/>
      <c r="HQ3996"/>
      <c r="HR3996"/>
      <c r="HS3996"/>
      <c r="HT3996"/>
    </row>
    <row r="3997" spans="47:228">
      <c r="AU3997" s="1"/>
      <c r="AV3997" s="152"/>
      <c r="AW3997" s="152"/>
      <c r="AX3997" s="212"/>
      <c r="AY3997" s="212"/>
      <c r="AZ3997" s="212"/>
      <c r="BA3997"/>
      <c r="BB3997"/>
      <c r="BC3997"/>
      <c r="BD3997"/>
      <c r="BE3997"/>
      <c r="BF3997" s="1"/>
      <c r="BG3997" s="152"/>
      <c r="BH3997" s="152"/>
      <c r="BI3997" s="212"/>
      <c r="BJ3997" s="212"/>
      <c r="BK3997" s="212"/>
      <c r="BP3997"/>
      <c r="BQ3997"/>
      <c r="BR3997"/>
      <c r="BS3997"/>
      <c r="BT3997"/>
      <c r="BU3997"/>
      <c r="BX3997" s="1"/>
      <c r="BY3997" s="152"/>
      <c r="BZ3997" s="152"/>
      <c r="CA3997" s="212"/>
      <c r="CB3997" s="212"/>
      <c r="CC3997" s="212"/>
      <c r="CH3997"/>
      <c r="CI3997"/>
      <c r="CJ3997"/>
      <c r="CK3997"/>
      <c r="CL3997"/>
      <c r="CM3997"/>
      <c r="CN3997" s="1"/>
      <c r="CO3997" s="152"/>
      <c r="CP3997" s="152"/>
      <c r="CQ3997" s="212"/>
      <c r="CR3997" s="212"/>
      <c r="CS3997" s="212"/>
      <c r="CX3997"/>
      <c r="CY3997"/>
      <c r="CZ3997"/>
      <c r="DA3997" s="1"/>
      <c r="DB3997" s="290"/>
      <c r="DC3997"/>
      <c r="DD3997" s="212"/>
      <c r="DE3997" s="212"/>
      <c r="DF3997" s="212"/>
      <c r="DK3997"/>
      <c r="DL3997" s="1"/>
      <c r="DM3997" s="152"/>
      <c r="DN3997" s="152"/>
      <c r="DQ3997" s="212"/>
      <c r="DV3997"/>
      <c r="DW3997"/>
      <c r="DX3997"/>
      <c r="DY3997"/>
      <c r="DZ3997"/>
      <c r="EA3997"/>
      <c r="EB3997" s="1"/>
      <c r="EC3997" s="152"/>
      <c r="ED3997" s="152"/>
      <c r="EE3997" s="212"/>
      <c r="EF3997" s="212"/>
      <c r="EG3997" s="212"/>
      <c r="EL3997"/>
      <c r="EM3997" s="1"/>
      <c r="EO3997" s="152"/>
      <c r="ER3997" s="212"/>
      <c r="EW3997"/>
      <c r="EX3997"/>
      <c r="EY3997"/>
      <c r="EZ3997"/>
      <c r="FA3997"/>
      <c r="FB3997"/>
      <c r="FD3997" s="1"/>
      <c r="FE3997" s="152"/>
      <c r="FF3997" s="152"/>
      <c r="FG3997" s="212"/>
      <c r="FH3997" s="212"/>
      <c r="FI3997" s="212"/>
      <c r="FN3997"/>
      <c r="FO3997"/>
      <c r="FP3997"/>
      <c r="FQ3997"/>
      <c r="FR3997"/>
      <c r="FS3997"/>
      <c r="FT3997" s="1"/>
      <c r="FU3997" s="152"/>
      <c r="FV3997" s="152"/>
      <c r="FW3997" s="212"/>
      <c r="FX3997" s="212"/>
      <c r="FY3997" s="212"/>
      <c r="GD3997"/>
      <c r="GE3997"/>
      <c r="GF3997"/>
      <c r="GG3997"/>
      <c r="GH3997"/>
      <c r="GI3997"/>
      <c r="GK3997" s="152"/>
      <c r="GL3997" s="152"/>
      <c r="GM3997" s="212"/>
      <c r="GN3997" s="212"/>
      <c r="GO3997" s="212"/>
      <c r="GU3997"/>
      <c r="GV3997"/>
      <c r="GW3997"/>
      <c r="GX3997"/>
      <c r="GY3997" s="152"/>
      <c r="HA3997" s="152"/>
      <c r="HB3997" s="152"/>
      <c r="HC3997" s="212"/>
      <c r="HD3997" s="212"/>
      <c r="HE3997" s="213"/>
      <c r="HG3997" s="152"/>
      <c r="HH3997" s="212"/>
      <c r="HI3997" s="212"/>
      <c r="HJ3997" s="212"/>
      <c r="HK3997"/>
      <c r="HL3997"/>
      <c r="HM3997"/>
      <c r="HN3997"/>
      <c r="HO3997"/>
      <c r="HQ3997"/>
      <c r="HR3997"/>
      <c r="HS3997"/>
      <c r="HT3997"/>
    </row>
    <row r="3998" spans="47:228">
      <c r="AU3998" s="1"/>
      <c r="AV3998" s="152"/>
      <c r="AW3998" s="152"/>
      <c r="AX3998" s="212"/>
      <c r="AY3998" s="212"/>
      <c r="AZ3998" s="212"/>
      <c r="BA3998"/>
      <c r="BB3998"/>
      <c r="BC3998"/>
      <c r="BD3998"/>
      <c r="BE3998"/>
      <c r="BF3998" s="1"/>
      <c r="BG3998" s="152"/>
      <c r="BH3998" s="152"/>
      <c r="BI3998" s="212"/>
      <c r="BJ3998" s="212"/>
      <c r="BK3998" s="212"/>
      <c r="BP3998"/>
      <c r="BQ3998"/>
      <c r="BR3998"/>
      <c r="BS3998"/>
      <c r="BT3998"/>
      <c r="BU3998"/>
      <c r="BX3998" s="1"/>
      <c r="BY3998" s="152"/>
      <c r="BZ3998" s="152"/>
      <c r="CA3998" s="212"/>
      <c r="CB3998" s="212"/>
      <c r="CC3998" s="212"/>
      <c r="CH3998"/>
      <c r="CI3998"/>
      <c r="CJ3998"/>
      <c r="CK3998"/>
      <c r="CL3998"/>
      <c r="CM3998"/>
      <c r="CN3998" s="1"/>
      <c r="CO3998" s="152"/>
      <c r="CP3998" s="152"/>
      <c r="CQ3998" s="212"/>
      <c r="CR3998" s="212"/>
      <c r="CS3998" s="212"/>
      <c r="CX3998"/>
      <c r="CY3998"/>
      <c r="CZ3998"/>
      <c r="DA3998" s="1"/>
      <c r="DB3998" s="290"/>
      <c r="DC3998"/>
      <c r="DD3998" s="212"/>
      <c r="DE3998" s="212"/>
      <c r="DF3998" s="212"/>
      <c r="DK3998"/>
      <c r="DL3998" s="1"/>
      <c r="DM3998" s="152"/>
      <c r="DN3998" s="152"/>
      <c r="DQ3998" s="212"/>
      <c r="DV3998"/>
      <c r="DW3998"/>
      <c r="DX3998"/>
      <c r="DY3998"/>
      <c r="DZ3998"/>
      <c r="EA3998"/>
      <c r="EB3998" s="1"/>
      <c r="EC3998" s="152"/>
      <c r="ED3998" s="152"/>
      <c r="EE3998" s="212"/>
      <c r="EF3998" s="212"/>
      <c r="EG3998" s="212"/>
      <c r="EL3998"/>
      <c r="EM3998" s="1"/>
      <c r="EO3998" s="152"/>
      <c r="ER3998" s="212"/>
      <c r="EW3998"/>
      <c r="EX3998"/>
      <c r="EY3998"/>
      <c r="EZ3998"/>
      <c r="FA3998"/>
      <c r="FB3998"/>
      <c r="FD3998" s="1"/>
      <c r="FE3998" s="152"/>
      <c r="FF3998" s="152"/>
      <c r="FG3998" s="212"/>
      <c r="FH3998" s="212"/>
      <c r="FI3998" s="212"/>
      <c r="FN3998"/>
      <c r="FO3998"/>
      <c r="FP3998"/>
      <c r="FQ3998"/>
      <c r="FR3998"/>
      <c r="FS3998"/>
      <c r="FT3998" s="1"/>
      <c r="FU3998" s="152"/>
      <c r="FV3998" s="152"/>
      <c r="FW3998" s="212"/>
      <c r="FX3998" s="212"/>
      <c r="FY3998" s="212"/>
      <c r="GD3998"/>
      <c r="GE3998"/>
      <c r="GF3998"/>
      <c r="GG3998"/>
      <c r="GH3998"/>
      <c r="GI3998"/>
      <c r="GK3998" s="152"/>
      <c r="GL3998" s="152"/>
      <c r="GM3998" s="212"/>
      <c r="GN3998" s="212"/>
      <c r="GO3998" s="212"/>
      <c r="GU3998"/>
      <c r="GV3998"/>
      <c r="GW3998"/>
      <c r="GX3998"/>
      <c r="GY3998" s="152"/>
      <c r="HA3998" s="152"/>
      <c r="HB3998" s="152"/>
      <c r="HC3998" s="212"/>
      <c r="HD3998" s="212"/>
      <c r="HE3998" s="213"/>
      <c r="HG3998" s="152"/>
      <c r="HH3998" s="212"/>
      <c r="HI3998" s="212"/>
      <c r="HJ3998" s="212"/>
      <c r="HK3998"/>
      <c r="HL3998"/>
      <c r="HM3998"/>
      <c r="HN3998"/>
      <c r="HO3998"/>
      <c r="HQ3998"/>
      <c r="HR3998"/>
      <c r="HS3998"/>
      <c r="HT3998"/>
    </row>
    <row r="3999" spans="47:228">
      <c r="AU3999" s="1"/>
      <c r="AV3999" s="152"/>
      <c r="AW3999" s="152"/>
      <c r="AX3999" s="212"/>
      <c r="AY3999" s="212"/>
      <c r="AZ3999" s="212"/>
      <c r="BA3999"/>
      <c r="BB3999"/>
      <c r="BC3999"/>
      <c r="BD3999"/>
      <c r="BE3999"/>
      <c r="BF3999" s="1"/>
      <c r="BG3999" s="152"/>
      <c r="BH3999" s="152"/>
      <c r="BI3999" s="212"/>
      <c r="BJ3999" s="212"/>
      <c r="BK3999" s="212"/>
      <c r="BP3999"/>
      <c r="BQ3999"/>
      <c r="BR3999"/>
      <c r="BS3999"/>
      <c r="BT3999"/>
      <c r="BU3999"/>
      <c r="BX3999" s="1"/>
      <c r="BY3999" s="152"/>
      <c r="BZ3999" s="152"/>
      <c r="CA3999" s="212"/>
      <c r="CB3999" s="212"/>
      <c r="CC3999" s="212"/>
      <c r="CH3999"/>
      <c r="CI3999"/>
      <c r="CJ3999"/>
      <c r="CK3999"/>
      <c r="CL3999"/>
      <c r="CM3999"/>
      <c r="CN3999" s="1"/>
      <c r="CO3999" s="152"/>
      <c r="CP3999" s="152"/>
      <c r="CQ3999" s="212"/>
      <c r="CR3999" s="212"/>
      <c r="CS3999" s="212"/>
      <c r="CX3999"/>
      <c r="CY3999"/>
      <c r="CZ3999"/>
      <c r="DA3999" s="1"/>
      <c r="DB3999" s="290"/>
      <c r="DC3999"/>
      <c r="DD3999" s="212"/>
      <c r="DE3999" s="212"/>
      <c r="DF3999" s="212"/>
      <c r="DK3999"/>
      <c r="DL3999" s="1"/>
      <c r="DM3999" s="152"/>
      <c r="DN3999" s="152"/>
      <c r="DQ3999" s="212"/>
      <c r="DV3999"/>
      <c r="DW3999"/>
      <c r="DX3999"/>
      <c r="DY3999"/>
      <c r="DZ3999"/>
      <c r="EA3999"/>
      <c r="EB3999" s="1"/>
      <c r="EC3999" s="152"/>
      <c r="ED3999" s="152"/>
      <c r="EE3999" s="212"/>
      <c r="EF3999" s="212"/>
      <c r="EG3999" s="212"/>
      <c r="EL3999"/>
      <c r="EM3999" s="1"/>
      <c r="EO3999" s="152"/>
      <c r="ER3999" s="212"/>
      <c r="EW3999"/>
      <c r="EX3999"/>
      <c r="EY3999"/>
      <c r="EZ3999"/>
      <c r="FA3999"/>
      <c r="FB3999"/>
      <c r="FD3999" s="1"/>
      <c r="FE3999" s="152"/>
      <c r="FF3999" s="152"/>
      <c r="FG3999" s="212"/>
      <c r="FH3999" s="212"/>
      <c r="FI3999" s="212"/>
      <c r="FN3999"/>
      <c r="FO3999"/>
      <c r="FP3999"/>
      <c r="FQ3999"/>
      <c r="FR3999"/>
      <c r="FS3999"/>
      <c r="FT3999" s="1"/>
      <c r="FU3999" s="152"/>
      <c r="FV3999" s="152"/>
      <c r="FW3999" s="212"/>
      <c r="FX3999" s="212"/>
      <c r="FY3999" s="212"/>
      <c r="GD3999"/>
      <c r="GE3999"/>
      <c r="GF3999"/>
      <c r="GG3999"/>
      <c r="GH3999"/>
      <c r="GI3999"/>
      <c r="GK3999" s="152"/>
      <c r="GL3999" s="152"/>
      <c r="GM3999" s="212"/>
      <c r="GN3999" s="212"/>
      <c r="GO3999" s="212"/>
      <c r="GU3999"/>
      <c r="GV3999"/>
      <c r="GW3999"/>
      <c r="GX3999"/>
      <c r="GY3999" s="152"/>
      <c r="HA3999" s="152"/>
      <c r="HB3999" s="152"/>
      <c r="HC3999" s="212"/>
      <c r="HD3999" s="212"/>
      <c r="HE3999" s="213"/>
      <c r="HG3999" s="152"/>
      <c r="HH3999" s="212"/>
      <c r="HI3999" s="212"/>
      <c r="HJ3999" s="212"/>
      <c r="HK3999"/>
      <c r="HL3999"/>
      <c r="HM3999"/>
      <c r="HN3999"/>
      <c r="HO3999"/>
      <c r="HQ3999"/>
      <c r="HR3999"/>
      <c r="HS3999"/>
      <c r="HT3999"/>
    </row>
    <row r="4000" spans="47:228">
      <c r="AU4000" s="1"/>
      <c r="AV4000" s="152"/>
      <c r="AW4000" s="152"/>
      <c r="AX4000" s="212"/>
      <c r="AY4000" s="212"/>
      <c r="AZ4000" s="212"/>
      <c r="BA4000"/>
      <c r="BB4000"/>
      <c r="BC4000"/>
      <c r="BD4000"/>
      <c r="BE4000"/>
      <c r="BF4000" s="1"/>
      <c r="BG4000" s="152"/>
      <c r="BH4000" s="152"/>
      <c r="BI4000" s="212"/>
      <c r="BJ4000" s="212"/>
      <c r="BK4000" s="212"/>
      <c r="BP4000"/>
      <c r="BQ4000"/>
      <c r="BR4000"/>
      <c r="BS4000"/>
      <c r="BT4000"/>
      <c r="BU4000"/>
      <c r="BX4000" s="1"/>
      <c r="BY4000" s="152"/>
      <c r="BZ4000" s="152"/>
      <c r="CA4000" s="212"/>
      <c r="CB4000" s="212"/>
      <c r="CC4000" s="212"/>
      <c r="CH4000"/>
      <c r="CI4000"/>
      <c r="CJ4000"/>
      <c r="CK4000"/>
      <c r="CL4000"/>
      <c r="CM4000"/>
      <c r="CN4000" s="1"/>
      <c r="CO4000" s="152"/>
      <c r="CP4000" s="152"/>
      <c r="CQ4000" s="212"/>
      <c r="CR4000" s="212"/>
      <c r="CS4000" s="212"/>
      <c r="CX4000"/>
      <c r="CY4000"/>
      <c r="CZ4000"/>
      <c r="DA4000" s="1"/>
      <c r="DB4000" s="290"/>
      <c r="DC4000"/>
      <c r="DD4000" s="212"/>
      <c r="DE4000" s="212"/>
      <c r="DF4000" s="212"/>
      <c r="DK4000"/>
      <c r="DL4000" s="1"/>
      <c r="DM4000" s="152"/>
      <c r="DN4000" s="152"/>
      <c r="DQ4000" s="212"/>
      <c r="DV4000"/>
      <c r="DW4000"/>
      <c r="DX4000"/>
      <c r="DY4000"/>
      <c r="DZ4000"/>
      <c r="EA4000"/>
      <c r="EB4000" s="1"/>
      <c r="EC4000" s="152"/>
      <c r="ED4000" s="152"/>
      <c r="EE4000" s="212"/>
      <c r="EF4000" s="212"/>
      <c r="EG4000" s="212"/>
      <c r="EL4000"/>
      <c r="EM4000" s="1"/>
      <c r="EO4000" s="152"/>
      <c r="ER4000" s="212"/>
      <c r="EW4000"/>
      <c r="EX4000"/>
      <c r="EY4000"/>
      <c r="EZ4000"/>
      <c r="FA4000"/>
      <c r="FB4000"/>
      <c r="FD4000" s="1"/>
      <c r="FE4000" s="152"/>
      <c r="FF4000" s="152"/>
      <c r="FG4000" s="212"/>
      <c r="FH4000" s="212"/>
      <c r="FI4000" s="212"/>
      <c r="FN4000"/>
      <c r="FO4000"/>
      <c r="FP4000"/>
      <c r="FQ4000"/>
      <c r="FR4000"/>
      <c r="FS4000"/>
      <c r="FT4000" s="1"/>
      <c r="FU4000" s="152"/>
      <c r="FV4000" s="152"/>
      <c r="FW4000" s="212"/>
      <c r="FX4000" s="212"/>
      <c r="FY4000" s="212"/>
      <c r="GD4000"/>
      <c r="GE4000"/>
      <c r="GF4000"/>
      <c r="GG4000"/>
      <c r="GH4000"/>
      <c r="GI4000"/>
      <c r="GK4000" s="152"/>
      <c r="GL4000" s="152"/>
      <c r="GM4000" s="212"/>
      <c r="GN4000" s="212"/>
      <c r="GO4000" s="212"/>
      <c r="GU4000"/>
      <c r="GV4000"/>
      <c r="GW4000"/>
      <c r="GX4000"/>
      <c r="GY4000" s="152"/>
      <c r="HA4000" s="152"/>
      <c r="HB4000" s="152"/>
      <c r="HC4000" s="212"/>
      <c r="HD4000" s="212"/>
      <c r="HE4000" s="213"/>
      <c r="HG4000" s="152"/>
      <c r="HH4000" s="212"/>
      <c r="HI4000" s="212"/>
      <c r="HJ4000" s="212"/>
      <c r="HK4000"/>
      <c r="HL4000"/>
      <c r="HM4000"/>
      <c r="HN4000"/>
      <c r="HO4000"/>
      <c r="HQ4000"/>
      <c r="HR4000"/>
      <c r="HS4000"/>
      <c r="HT4000"/>
    </row>
    <row r="4001" spans="47:228">
      <c r="AU4001" s="1"/>
      <c r="AV4001" s="152"/>
      <c r="AW4001" s="152"/>
      <c r="AX4001" s="212"/>
      <c r="AY4001" s="212"/>
      <c r="AZ4001" s="212"/>
      <c r="BA4001"/>
      <c r="BB4001"/>
      <c r="BC4001"/>
      <c r="BD4001"/>
      <c r="BE4001"/>
      <c r="BF4001" s="1"/>
      <c r="BG4001" s="152"/>
      <c r="BH4001" s="152"/>
      <c r="BI4001" s="212"/>
      <c r="BJ4001" s="212"/>
      <c r="BK4001" s="212"/>
      <c r="BP4001"/>
      <c r="BQ4001"/>
      <c r="BR4001"/>
      <c r="BS4001"/>
      <c r="BT4001"/>
      <c r="BU4001"/>
      <c r="BX4001" s="1"/>
      <c r="BY4001" s="152"/>
      <c r="BZ4001" s="152"/>
      <c r="CA4001" s="212"/>
      <c r="CB4001" s="212"/>
      <c r="CC4001" s="212"/>
      <c r="CH4001"/>
      <c r="CI4001"/>
      <c r="CJ4001"/>
      <c r="CK4001"/>
      <c r="CL4001"/>
      <c r="CM4001"/>
      <c r="CN4001" s="1"/>
      <c r="CO4001" s="152"/>
      <c r="CP4001" s="152"/>
      <c r="CQ4001" s="212"/>
      <c r="CR4001" s="212"/>
      <c r="CS4001" s="212"/>
      <c r="CX4001"/>
      <c r="CY4001"/>
      <c r="CZ4001"/>
      <c r="DA4001" s="1"/>
      <c r="DB4001" s="290"/>
      <c r="DC4001"/>
      <c r="DD4001" s="212"/>
      <c r="DE4001" s="212"/>
      <c r="DF4001" s="212"/>
      <c r="DK4001"/>
      <c r="DL4001" s="1"/>
      <c r="DM4001" s="152"/>
      <c r="DN4001" s="152"/>
      <c r="DQ4001" s="212"/>
      <c r="DV4001"/>
      <c r="DW4001"/>
      <c r="DX4001"/>
      <c r="DY4001"/>
      <c r="DZ4001"/>
      <c r="EA4001"/>
      <c r="EB4001" s="1"/>
      <c r="EC4001" s="152"/>
      <c r="ED4001" s="152"/>
      <c r="EE4001" s="212"/>
      <c r="EF4001" s="212"/>
      <c r="EG4001" s="212"/>
      <c r="EL4001"/>
      <c r="EM4001" s="1"/>
      <c r="EO4001" s="152"/>
      <c r="ER4001" s="212"/>
      <c r="EW4001"/>
      <c r="EX4001"/>
      <c r="EY4001"/>
      <c r="EZ4001"/>
      <c r="FA4001"/>
      <c r="FB4001"/>
      <c r="FD4001" s="1"/>
      <c r="FE4001" s="152"/>
      <c r="FF4001" s="152"/>
      <c r="FG4001" s="212"/>
      <c r="FH4001" s="212"/>
      <c r="FI4001" s="212"/>
      <c r="FN4001"/>
      <c r="FO4001"/>
      <c r="FP4001"/>
      <c r="FQ4001"/>
      <c r="FR4001"/>
      <c r="FS4001"/>
      <c r="FT4001" s="1"/>
      <c r="FU4001" s="152"/>
      <c r="FV4001" s="152"/>
      <c r="FW4001" s="212"/>
      <c r="FX4001" s="212"/>
      <c r="FY4001" s="212"/>
      <c r="GD4001"/>
      <c r="GE4001"/>
      <c r="GF4001"/>
      <c r="GG4001"/>
      <c r="GH4001"/>
      <c r="GI4001"/>
      <c r="GK4001" s="152"/>
      <c r="GL4001" s="152"/>
      <c r="GM4001" s="212"/>
      <c r="GN4001" s="212"/>
      <c r="GO4001" s="212"/>
      <c r="GU4001"/>
      <c r="GV4001"/>
      <c r="GW4001"/>
      <c r="GX4001"/>
      <c r="GY4001" s="152"/>
      <c r="HA4001" s="152"/>
      <c r="HB4001" s="152"/>
      <c r="HC4001" s="212"/>
      <c r="HD4001" s="212"/>
      <c r="HE4001" s="213"/>
      <c r="HG4001" s="152"/>
      <c r="HH4001" s="212"/>
      <c r="HI4001" s="212"/>
      <c r="HJ4001" s="212"/>
      <c r="HK4001"/>
      <c r="HL4001"/>
      <c r="HM4001"/>
      <c r="HN4001"/>
      <c r="HO4001"/>
      <c r="HQ4001"/>
      <c r="HR4001"/>
      <c r="HS4001"/>
      <c r="HT4001"/>
    </row>
    <row r="4002" spans="47:228">
      <c r="AU4002" s="1"/>
      <c r="AV4002" s="152"/>
      <c r="AW4002" s="152"/>
      <c r="AX4002" s="212"/>
      <c r="AY4002" s="212"/>
      <c r="AZ4002" s="212"/>
      <c r="BA4002"/>
      <c r="BB4002"/>
      <c r="BC4002"/>
      <c r="BD4002"/>
      <c r="BE4002"/>
      <c r="BF4002" s="1"/>
      <c r="BG4002" s="152"/>
      <c r="BH4002" s="152"/>
      <c r="BI4002" s="212"/>
      <c r="BJ4002" s="212"/>
      <c r="BK4002" s="212"/>
      <c r="BP4002"/>
      <c r="BQ4002"/>
      <c r="BR4002"/>
      <c r="BS4002"/>
      <c r="BT4002"/>
      <c r="BU4002"/>
      <c r="BX4002" s="1"/>
      <c r="BY4002" s="152"/>
      <c r="BZ4002" s="152"/>
      <c r="CA4002" s="212"/>
      <c r="CB4002" s="212"/>
      <c r="CC4002" s="212"/>
      <c r="CH4002"/>
      <c r="CI4002"/>
      <c r="CJ4002"/>
      <c r="CK4002"/>
      <c r="CL4002"/>
      <c r="CM4002"/>
      <c r="CN4002" s="1"/>
      <c r="CO4002" s="152"/>
      <c r="CP4002" s="152"/>
      <c r="CQ4002" s="212"/>
      <c r="CR4002" s="212"/>
      <c r="CS4002" s="212"/>
      <c r="CX4002"/>
      <c r="CY4002"/>
      <c r="CZ4002"/>
      <c r="DA4002" s="1"/>
      <c r="DB4002" s="290"/>
      <c r="DC4002"/>
      <c r="DD4002" s="212"/>
      <c r="DE4002" s="212"/>
      <c r="DF4002" s="212"/>
      <c r="DK4002"/>
      <c r="DL4002" s="1"/>
      <c r="DM4002" s="152"/>
      <c r="DN4002" s="152"/>
      <c r="DQ4002" s="212"/>
      <c r="DV4002"/>
      <c r="DW4002"/>
      <c r="DX4002"/>
      <c r="DY4002"/>
      <c r="DZ4002"/>
      <c r="EA4002"/>
      <c r="EB4002" s="1"/>
      <c r="EC4002" s="152"/>
      <c r="ED4002" s="152"/>
      <c r="EE4002" s="212"/>
      <c r="EF4002" s="212"/>
      <c r="EG4002" s="212"/>
      <c r="EL4002"/>
      <c r="EM4002" s="1"/>
      <c r="EO4002" s="152"/>
      <c r="ER4002" s="212"/>
      <c r="EW4002"/>
      <c r="EX4002"/>
      <c r="EY4002"/>
      <c r="EZ4002"/>
      <c r="FA4002"/>
      <c r="FB4002"/>
      <c r="FD4002" s="1"/>
      <c r="FE4002" s="152"/>
      <c r="FF4002" s="152"/>
      <c r="FG4002" s="212"/>
      <c r="FH4002" s="212"/>
      <c r="FI4002" s="212"/>
      <c r="FN4002"/>
      <c r="FO4002"/>
      <c r="FP4002"/>
      <c r="FQ4002"/>
      <c r="FR4002"/>
      <c r="FS4002"/>
      <c r="FT4002" s="1"/>
      <c r="FU4002" s="152"/>
      <c r="FV4002" s="152"/>
      <c r="FW4002" s="212"/>
      <c r="FX4002" s="212"/>
      <c r="FY4002" s="212"/>
      <c r="GD4002"/>
      <c r="GE4002"/>
      <c r="GF4002"/>
      <c r="GG4002"/>
      <c r="GH4002"/>
      <c r="GI4002"/>
      <c r="GK4002" s="152"/>
      <c r="GL4002" s="152"/>
      <c r="GM4002" s="212"/>
      <c r="GN4002" s="212"/>
      <c r="GO4002" s="212"/>
      <c r="GU4002"/>
      <c r="GV4002"/>
      <c r="GW4002"/>
      <c r="GX4002"/>
      <c r="GY4002" s="152"/>
      <c r="HA4002" s="152"/>
      <c r="HB4002" s="152"/>
      <c r="HC4002" s="212"/>
      <c r="HD4002" s="212"/>
      <c r="HE4002" s="213"/>
      <c r="HG4002" s="152"/>
      <c r="HH4002" s="212"/>
      <c r="HI4002" s="212"/>
      <c r="HJ4002" s="212"/>
      <c r="HK4002"/>
      <c r="HL4002"/>
      <c r="HM4002"/>
      <c r="HN4002"/>
      <c r="HO4002"/>
      <c r="HQ4002"/>
      <c r="HR4002"/>
      <c r="HS4002"/>
      <c r="HT4002"/>
    </row>
    <row r="4003" spans="47:228">
      <c r="AU4003" s="1"/>
      <c r="AV4003" s="152"/>
      <c r="AW4003" s="152"/>
      <c r="AX4003" s="212"/>
      <c r="AY4003" s="212"/>
      <c r="AZ4003" s="212"/>
      <c r="BA4003"/>
      <c r="BB4003"/>
      <c r="BC4003"/>
      <c r="BD4003"/>
      <c r="BE4003"/>
      <c r="BF4003" s="1"/>
      <c r="BG4003" s="152"/>
      <c r="BH4003" s="152"/>
      <c r="BI4003" s="212"/>
      <c r="BJ4003" s="212"/>
      <c r="BK4003" s="212"/>
      <c r="BP4003"/>
      <c r="BQ4003"/>
      <c r="BR4003"/>
      <c r="BS4003"/>
      <c r="BT4003"/>
      <c r="BU4003"/>
      <c r="BX4003" s="1"/>
      <c r="BY4003" s="152"/>
      <c r="BZ4003" s="152"/>
      <c r="CA4003" s="212"/>
      <c r="CB4003" s="212"/>
      <c r="CC4003" s="212"/>
      <c r="CH4003"/>
      <c r="CI4003"/>
      <c r="CJ4003"/>
      <c r="CK4003"/>
      <c r="CL4003"/>
      <c r="CM4003"/>
      <c r="CN4003" s="1"/>
      <c r="CO4003" s="152"/>
      <c r="CP4003" s="152"/>
      <c r="CQ4003" s="212"/>
      <c r="CR4003" s="212"/>
      <c r="CS4003" s="212"/>
      <c r="CX4003"/>
      <c r="CY4003"/>
      <c r="CZ4003"/>
      <c r="DA4003" s="1"/>
      <c r="DB4003" s="290"/>
      <c r="DC4003"/>
      <c r="DD4003" s="212"/>
      <c r="DE4003" s="212"/>
      <c r="DF4003" s="212"/>
      <c r="DK4003"/>
      <c r="DL4003" s="1"/>
      <c r="DM4003" s="152"/>
      <c r="DN4003" s="152"/>
      <c r="DQ4003" s="212"/>
      <c r="DV4003"/>
      <c r="DW4003"/>
      <c r="DX4003"/>
      <c r="DY4003"/>
      <c r="DZ4003"/>
      <c r="EA4003"/>
      <c r="EB4003" s="1"/>
      <c r="EC4003" s="152"/>
      <c r="ED4003" s="152"/>
      <c r="EE4003" s="212"/>
      <c r="EF4003" s="212"/>
      <c r="EG4003" s="212"/>
      <c r="EL4003"/>
      <c r="EM4003" s="1"/>
      <c r="EO4003" s="152"/>
      <c r="ER4003" s="212"/>
      <c r="EW4003"/>
      <c r="EX4003"/>
      <c r="EY4003"/>
      <c r="EZ4003"/>
      <c r="FA4003"/>
      <c r="FB4003"/>
      <c r="FD4003" s="1"/>
      <c r="FE4003" s="152"/>
      <c r="FF4003" s="152"/>
      <c r="FG4003" s="212"/>
      <c r="FH4003" s="212"/>
      <c r="FI4003" s="212"/>
      <c r="FN4003"/>
      <c r="FO4003"/>
      <c r="FP4003"/>
      <c r="FQ4003"/>
      <c r="FR4003"/>
      <c r="FS4003"/>
      <c r="FT4003" s="1"/>
      <c r="FU4003" s="152"/>
      <c r="FV4003" s="152"/>
      <c r="FW4003" s="212"/>
      <c r="FX4003" s="212"/>
      <c r="FY4003" s="212"/>
      <c r="GD4003"/>
      <c r="GE4003"/>
      <c r="GF4003"/>
      <c r="GG4003"/>
      <c r="GH4003"/>
      <c r="GI4003"/>
      <c r="GK4003" s="152"/>
      <c r="GL4003" s="152"/>
      <c r="GM4003" s="212"/>
      <c r="GN4003" s="212"/>
      <c r="GO4003" s="212"/>
      <c r="GU4003"/>
      <c r="GV4003"/>
      <c r="GW4003"/>
      <c r="GX4003"/>
      <c r="GY4003" s="152"/>
      <c r="HA4003" s="152"/>
      <c r="HB4003" s="152"/>
      <c r="HC4003" s="212"/>
      <c r="HD4003" s="212"/>
      <c r="HE4003" s="213"/>
      <c r="HG4003" s="152"/>
      <c r="HH4003" s="212"/>
      <c r="HI4003" s="212"/>
      <c r="HJ4003" s="212"/>
      <c r="HK4003"/>
      <c r="HL4003"/>
      <c r="HM4003"/>
      <c r="HN4003"/>
      <c r="HO4003"/>
      <c r="HQ4003"/>
      <c r="HR4003"/>
      <c r="HS4003"/>
      <c r="HT4003"/>
    </row>
    <row r="4004" spans="47:228">
      <c r="AU4004" s="1"/>
      <c r="AV4004" s="152"/>
      <c r="AW4004" s="152"/>
      <c r="AX4004" s="212"/>
      <c r="AY4004" s="212"/>
      <c r="AZ4004" s="212"/>
      <c r="BA4004"/>
      <c r="BB4004"/>
      <c r="BC4004"/>
      <c r="BD4004"/>
      <c r="BE4004"/>
      <c r="BF4004" s="1"/>
      <c r="BG4004" s="152"/>
      <c r="BH4004" s="152"/>
      <c r="BI4004" s="212"/>
      <c r="BJ4004" s="212"/>
      <c r="BK4004" s="212"/>
      <c r="BP4004"/>
      <c r="BQ4004"/>
      <c r="BR4004"/>
      <c r="BS4004"/>
      <c r="BT4004"/>
      <c r="BU4004"/>
      <c r="BX4004" s="1"/>
      <c r="BY4004" s="152"/>
      <c r="BZ4004" s="152"/>
      <c r="CA4004" s="212"/>
      <c r="CB4004" s="212"/>
      <c r="CC4004" s="212"/>
      <c r="CH4004"/>
      <c r="CI4004"/>
      <c r="CJ4004"/>
      <c r="CK4004"/>
      <c r="CL4004"/>
      <c r="CM4004"/>
      <c r="CN4004" s="1"/>
      <c r="CO4004" s="152"/>
      <c r="CP4004" s="152"/>
      <c r="CQ4004" s="212"/>
      <c r="CR4004" s="212"/>
      <c r="CS4004" s="212"/>
      <c r="CX4004"/>
      <c r="CY4004"/>
      <c r="CZ4004"/>
      <c r="DA4004" s="1"/>
      <c r="DB4004" s="290"/>
      <c r="DC4004"/>
      <c r="DD4004" s="212"/>
      <c r="DE4004" s="212"/>
      <c r="DF4004" s="212"/>
      <c r="DK4004"/>
      <c r="DL4004" s="1"/>
      <c r="DM4004" s="152"/>
      <c r="DN4004" s="152"/>
      <c r="DQ4004" s="212"/>
      <c r="DV4004"/>
      <c r="DW4004"/>
      <c r="DX4004"/>
      <c r="DY4004"/>
      <c r="DZ4004"/>
      <c r="EA4004"/>
      <c r="EB4004" s="1"/>
      <c r="EC4004" s="152"/>
      <c r="ED4004" s="152"/>
      <c r="EE4004" s="212"/>
      <c r="EF4004" s="212"/>
      <c r="EG4004" s="212"/>
      <c r="EL4004"/>
      <c r="EM4004" s="1"/>
      <c r="EO4004" s="152"/>
      <c r="ER4004" s="212"/>
      <c r="EW4004"/>
      <c r="EX4004"/>
      <c r="EY4004"/>
      <c r="EZ4004"/>
      <c r="FA4004"/>
      <c r="FB4004"/>
      <c r="FD4004" s="1"/>
      <c r="FE4004" s="152"/>
      <c r="FF4004" s="152"/>
      <c r="FG4004" s="212"/>
      <c r="FH4004" s="212"/>
      <c r="FI4004" s="212"/>
      <c r="FN4004"/>
      <c r="FO4004"/>
      <c r="FP4004"/>
      <c r="FQ4004"/>
      <c r="FR4004"/>
      <c r="FS4004"/>
      <c r="FT4004" s="1"/>
      <c r="FU4004" s="152"/>
      <c r="FV4004" s="152"/>
      <c r="FW4004" s="212"/>
      <c r="FX4004" s="212"/>
      <c r="FY4004" s="212"/>
      <c r="GD4004"/>
      <c r="GE4004"/>
      <c r="GF4004"/>
      <c r="GG4004"/>
      <c r="GH4004"/>
      <c r="GI4004"/>
      <c r="GK4004" s="152"/>
      <c r="GL4004" s="152"/>
      <c r="GM4004" s="212"/>
      <c r="GN4004" s="212"/>
      <c r="GO4004" s="212"/>
      <c r="GU4004"/>
      <c r="GV4004"/>
      <c r="GW4004"/>
      <c r="GX4004"/>
      <c r="GY4004" s="152"/>
      <c r="HA4004" s="152"/>
      <c r="HB4004" s="152"/>
      <c r="HC4004" s="212"/>
      <c r="HD4004" s="212"/>
      <c r="HE4004" s="213"/>
      <c r="HG4004" s="152"/>
      <c r="HH4004" s="212"/>
      <c r="HI4004" s="212"/>
      <c r="HJ4004" s="212"/>
      <c r="HK4004"/>
      <c r="HL4004"/>
      <c r="HM4004"/>
      <c r="HN4004"/>
      <c r="HO4004"/>
      <c r="HQ4004"/>
      <c r="HR4004"/>
      <c r="HS4004"/>
      <c r="HT4004"/>
    </row>
    <row r="4005" spans="47:228">
      <c r="AU4005" s="1"/>
      <c r="AV4005" s="152"/>
      <c r="AW4005" s="152"/>
      <c r="AX4005" s="212"/>
      <c r="AY4005" s="212"/>
      <c r="AZ4005" s="212"/>
      <c r="BA4005"/>
      <c r="BB4005"/>
      <c r="BC4005"/>
      <c r="BD4005"/>
      <c r="BE4005"/>
      <c r="BF4005" s="1"/>
      <c r="BG4005" s="152"/>
      <c r="BH4005" s="152"/>
      <c r="BI4005" s="212"/>
      <c r="BJ4005" s="212"/>
      <c r="BK4005" s="212"/>
      <c r="BP4005"/>
      <c r="BQ4005"/>
      <c r="BR4005"/>
      <c r="BS4005"/>
      <c r="BT4005"/>
      <c r="BU4005"/>
      <c r="BX4005" s="1"/>
      <c r="BY4005" s="152"/>
      <c r="BZ4005" s="152"/>
      <c r="CA4005" s="212"/>
      <c r="CB4005" s="212"/>
      <c r="CC4005" s="212"/>
      <c r="CH4005"/>
      <c r="CI4005"/>
      <c r="CJ4005"/>
      <c r="CK4005"/>
      <c r="CL4005"/>
      <c r="CM4005"/>
      <c r="CN4005" s="1"/>
      <c r="CO4005" s="152"/>
      <c r="CP4005" s="152"/>
      <c r="CQ4005" s="212"/>
      <c r="CR4005" s="212"/>
      <c r="CS4005" s="212"/>
      <c r="CX4005"/>
      <c r="CY4005"/>
      <c r="CZ4005"/>
      <c r="DA4005" s="1"/>
      <c r="DB4005" s="290"/>
      <c r="DC4005"/>
      <c r="DD4005" s="212"/>
      <c r="DE4005" s="212"/>
      <c r="DF4005" s="212"/>
      <c r="DK4005"/>
      <c r="DL4005" s="1"/>
      <c r="DM4005" s="152"/>
      <c r="DN4005" s="152"/>
      <c r="DQ4005" s="212"/>
      <c r="DV4005"/>
      <c r="DW4005"/>
      <c r="DX4005"/>
      <c r="DY4005"/>
      <c r="DZ4005"/>
      <c r="EA4005"/>
      <c r="EB4005" s="1"/>
      <c r="EC4005" s="152"/>
      <c r="ED4005" s="152"/>
      <c r="EE4005" s="212"/>
      <c r="EF4005" s="212"/>
      <c r="EG4005" s="212"/>
      <c r="EL4005"/>
      <c r="EM4005" s="1"/>
      <c r="EO4005" s="152"/>
      <c r="ER4005" s="212"/>
      <c r="EW4005"/>
      <c r="EX4005"/>
      <c r="EY4005"/>
      <c r="EZ4005"/>
      <c r="FA4005"/>
      <c r="FB4005"/>
      <c r="FD4005" s="1"/>
      <c r="FE4005" s="152"/>
      <c r="FF4005" s="152"/>
      <c r="FG4005" s="212"/>
      <c r="FH4005" s="212"/>
      <c r="FI4005" s="212"/>
      <c r="FN4005"/>
      <c r="FO4005"/>
      <c r="FP4005"/>
      <c r="FQ4005"/>
      <c r="FR4005"/>
      <c r="FS4005"/>
      <c r="FT4005" s="1"/>
      <c r="FU4005" s="152"/>
      <c r="FV4005" s="152"/>
      <c r="FW4005" s="212"/>
      <c r="FX4005" s="212"/>
      <c r="FY4005" s="212"/>
      <c r="GD4005"/>
      <c r="GE4005"/>
      <c r="GF4005"/>
      <c r="GG4005"/>
      <c r="GH4005"/>
      <c r="GI4005"/>
      <c r="GK4005" s="152"/>
      <c r="GL4005" s="152"/>
      <c r="GM4005" s="212"/>
      <c r="GN4005" s="212"/>
      <c r="GO4005" s="212"/>
      <c r="GU4005"/>
      <c r="GV4005"/>
      <c r="GW4005"/>
      <c r="GX4005"/>
      <c r="GY4005" s="152"/>
      <c r="HA4005" s="152"/>
      <c r="HB4005" s="152"/>
      <c r="HC4005" s="212"/>
      <c r="HD4005" s="212"/>
      <c r="HE4005" s="213"/>
      <c r="HG4005" s="152"/>
      <c r="HH4005" s="212"/>
      <c r="HI4005" s="212"/>
      <c r="HJ4005" s="212"/>
      <c r="HK4005"/>
      <c r="HL4005"/>
      <c r="HM4005"/>
      <c r="HN4005"/>
      <c r="HO4005"/>
      <c r="HQ4005"/>
      <c r="HR4005"/>
      <c r="HS4005"/>
      <c r="HT4005"/>
    </row>
    <row r="4006" spans="47:228">
      <c r="AU4006" s="1"/>
      <c r="AV4006" s="152"/>
      <c r="AW4006" s="152"/>
      <c r="AX4006" s="212"/>
      <c r="AY4006" s="212"/>
      <c r="AZ4006" s="212"/>
      <c r="BA4006"/>
      <c r="BB4006"/>
      <c r="BC4006"/>
      <c r="BD4006"/>
      <c r="BE4006"/>
      <c r="BF4006" s="1"/>
      <c r="BG4006" s="152"/>
      <c r="BH4006" s="152"/>
      <c r="BI4006" s="212"/>
      <c r="BJ4006" s="212"/>
      <c r="BK4006" s="212"/>
      <c r="BP4006"/>
      <c r="BQ4006"/>
      <c r="BR4006"/>
      <c r="BS4006"/>
      <c r="BT4006"/>
      <c r="BU4006"/>
      <c r="BX4006" s="1"/>
      <c r="BY4006" s="152"/>
      <c r="BZ4006" s="152"/>
      <c r="CA4006" s="212"/>
      <c r="CB4006" s="212"/>
      <c r="CC4006" s="212"/>
      <c r="CH4006"/>
      <c r="CI4006"/>
      <c r="CJ4006"/>
      <c r="CK4006"/>
      <c r="CL4006"/>
      <c r="CM4006"/>
      <c r="CN4006" s="1"/>
      <c r="CO4006" s="152"/>
      <c r="CP4006" s="152"/>
      <c r="CQ4006" s="212"/>
      <c r="CR4006" s="212"/>
      <c r="CS4006" s="212"/>
      <c r="CX4006"/>
      <c r="CY4006"/>
      <c r="CZ4006"/>
      <c r="DA4006" s="1"/>
      <c r="DB4006" s="290"/>
      <c r="DC4006"/>
      <c r="DD4006" s="212"/>
      <c r="DE4006" s="212"/>
      <c r="DF4006" s="212"/>
      <c r="DK4006"/>
      <c r="DL4006" s="1"/>
      <c r="DM4006" s="152"/>
      <c r="DN4006" s="152"/>
      <c r="DQ4006" s="212"/>
      <c r="DV4006"/>
      <c r="DW4006"/>
      <c r="DX4006"/>
      <c r="DY4006"/>
      <c r="DZ4006"/>
      <c r="EA4006"/>
      <c r="EB4006" s="1"/>
      <c r="EC4006" s="152"/>
      <c r="ED4006" s="152"/>
      <c r="EE4006" s="212"/>
      <c r="EF4006" s="212"/>
      <c r="EG4006" s="212"/>
      <c r="EL4006"/>
      <c r="EM4006" s="1"/>
      <c r="EO4006" s="152"/>
      <c r="ER4006" s="212"/>
      <c r="EW4006"/>
      <c r="EX4006"/>
      <c r="EY4006"/>
      <c r="EZ4006"/>
      <c r="FA4006"/>
      <c r="FB4006"/>
      <c r="FD4006" s="1"/>
      <c r="FE4006" s="152"/>
      <c r="FF4006" s="152"/>
      <c r="FG4006" s="212"/>
      <c r="FH4006" s="212"/>
      <c r="FI4006" s="212"/>
      <c r="FN4006"/>
      <c r="FO4006"/>
      <c r="FP4006"/>
      <c r="FQ4006"/>
      <c r="FR4006"/>
      <c r="FS4006"/>
      <c r="FT4006" s="1"/>
      <c r="FU4006" s="152"/>
      <c r="FV4006" s="152"/>
      <c r="FW4006" s="212"/>
      <c r="FX4006" s="212"/>
      <c r="FY4006" s="212"/>
      <c r="GD4006"/>
      <c r="GE4006"/>
      <c r="GF4006"/>
      <c r="GG4006"/>
      <c r="GH4006"/>
      <c r="GI4006"/>
      <c r="GK4006" s="152"/>
      <c r="GL4006" s="152"/>
      <c r="GM4006" s="212"/>
      <c r="GN4006" s="212"/>
      <c r="GO4006" s="212"/>
      <c r="GU4006"/>
      <c r="GV4006"/>
      <c r="GW4006"/>
      <c r="GX4006"/>
      <c r="GY4006" s="152"/>
      <c r="HA4006" s="152"/>
      <c r="HB4006" s="152"/>
      <c r="HC4006" s="212"/>
      <c r="HD4006" s="212"/>
      <c r="HE4006" s="213"/>
      <c r="HG4006" s="152"/>
      <c r="HH4006" s="212"/>
      <c r="HI4006" s="212"/>
      <c r="HJ4006" s="212"/>
      <c r="HK4006"/>
      <c r="HL4006"/>
      <c r="HM4006"/>
      <c r="HN4006"/>
      <c r="HO4006"/>
      <c r="HQ4006"/>
      <c r="HR4006"/>
      <c r="HS4006"/>
      <c r="HT4006"/>
    </row>
    <row r="4007" spans="47:228">
      <c r="AU4007" s="1"/>
      <c r="AV4007" s="152"/>
      <c r="AW4007" s="152"/>
      <c r="AX4007" s="212"/>
      <c r="AY4007" s="212"/>
      <c r="AZ4007" s="212"/>
      <c r="BA4007"/>
      <c r="BB4007"/>
      <c r="BC4007"/>
      <c r="BD4007"/>
      <c r="BE4007"/>
      <c r="BF4007" s="1"/>
      <c r="BG4007" s="152"/>
      <c r="BH4007" s="152"/>
      <c r="BI4007" s="212"/>
      <c r="BJ4007" s="212"/>
      <c r="BK4007" s="212"/>
      <c r="BP4007"/>
      <c r="BQ4007"/>
      <c r="BR4007"/>
      <c r="BS4007"/>
      <c r="BT4007"/>
      <c r="BU4007"/>
      <c r="BX4007" s="1"/>
      <c r="BY4007" s="152"/>
      <c r="BZ4007" s="152"/>
      <c r="CA4007" s="212"/>
      <c r="CB4007" s="212"/>
      <c r="CC4007" s="212"/>
      <c r="CH4007"/>
      <c r="CI4007"/>
      <c r="CJ4007"/>
      <c r="CK4007"/>
      <c r="CL4007"/>
      <c r="CM4007"/>
      <c r="CN4007" s="1"/>
      <c r="CO4007" s="152"/>
      <c r="CP4007" s="152"/>
      <c r="CQ4007" s="212"/>
      <c r="CR4007" s="212"/>
      <c r="CS4007" s="212"/>
      <c r="CX4007"/>
      <c r="CY4007"/>
      <c r="CZ4007"/>
      <c r="DA4007" s="1"/>
      <c r="DB4007" s="290"/>
      <c r="DC4007"/>
      <c r="DD4007" s="212"/>
      <c r="DE4007" s="212"/>
      <c r="DF4007" s="212"/>
      <c r="DK4007"/>
      <c r="DL4007" s="1"/>
      <c r="DM4007" s="152"/>
      <c r="DN4007" s="152"/>
      <c r="DQ4007" s="212"/>
      <c r="DV4007"/>
      <c r="DW4007"/>
      <c r="DX4007"/>
      <c r="DY4007"/>
      <c r="DZ4007"/>
      <c r="EA4007"/>
      <c r="EB4007" s="1"/>
      <c r="EC4007" s="152"/>
      <c r="ED4007" s="152"/>
      <c r="EE4007" s="212"/>
      <c r="EF4007" s="212"/>
      <c r="EG4007" s="212"/>
      <c r="EL4007"/>
      <c r="EM4007" s="1"/>
      <c r="EO4007" s="152"/>
      <c r="ER4007" s="212"/>
      <c r="EW4007"/>
      <c r="EX4007"/>
      <c r="EY4007"/>
      <c r="EZ4007"/>
      <c r="FA4007"/>
      <c r="FB4007"/>
      <c r="FD4007" s="1"/>
      <c r="FE4007" s="152"/>
      <c r="FF4007" s="152"/>
      <c r="FG4007" s="212"/>
      <c r="FH4007" s="212"/>
      <c r="FI4007" s="212"/>
      <c r="FN4007"/>
      <c r="FO4007"/>
      <c r="FP4007"/>
      <c r="FQ4007"/>
      <c r="FR4007"/>
      <c r="FS4007"/>
      <c r="FT4007" s="1"/>
      <c r="FU4007" s="152"/>
      <c r="FV4007" s="152"/>
      <c r="FW4007" s="212"/>
      <c r="FX4007" s="212"/>
      <c r="FY4007" s="212"/>
      <c r="GD4007"/>
      <c r="GE4007"/>
      <c r="GF4007"/>
      <c r="GG4007"/>
      <c r="GH4007"/>
      <c r="GI4007"/>
      <c r="GK4007" s="152"/>
      <c r="GL4007" s="152"/>
      <c r="GM4007" s="212"/>
      <c r="GN4007" s="212"/>
      <c r="GO4007" s="212"/>
      <c r="GU4007"/>
      <c r="GV4007"/>
      <c r="GW4007"/>
      <c r="GX4007"/>
      <c r="GY4007" s="152"/>
      <c r="HA4007" s="152"/>
      <c r="HB4007" s="152"/>
      <c r="HC4007" s="212"/>
      <c r="HD4007" s="212"/>
      <c r="HE4007" s="213"/>
      <c r="HG4007" s="152"/>
      <c r="HH4007" s="212"/>
      <c r="HI4007" s="212"/>
      <c r="HJ4007" s="212"/>
      <c r="HK4007"/>
      <c r="HL4007"/>
      <c r="HM4007"/>
      <c r="HN4007"/>
      <c r="HO4007"/>
      <c r="HQ4007"/>
      <c r="HR4007"/>
      <c r="HS4007"/>
      <c r="HT4007"/>
    </row>
    <row r="4008" spans="47:228">
      <c r="AU4008" s="1"/>
      <c r="AV4008" s="152"/>
      <c r="AW4008" s="152"/>
      <c r="AX4008" s="212"/>
      <c r="AY4008" s="212"/>
      <c r="AZ4008" s="212"/>
      <c r="BA4008"/>
      <c r="BB4008"/>
      <c r="BC4008"/>
      <c r="BD4008"/>
      <c r="BE4008"/>
      <c r="BF4008" s="1"/>
      <c r="BG4008" s="152"/>
      <c r="BH4008" s="152"/>
      <c r="BI4008" s="212"/>
      <c r="BJ4008" s="212"/>
      <c r="BK4008" s="212"/>
      <c r="BP4008"/>
      <c r="BQ4008"/>
      <c r="BR4008"/>
      <c r="BS4008"/>
      <c r="BT4008"/>
      <c r="BU4008"/>
      <c r="BX4008" s="1"/>
      <c r="BY4008" s="152"/>
      <c r="BZ4008" s="152"/>
      <c r="CA4008" s="212"/>
      <c r="CB4008" s="212"/>
      <c r="CC4008" s="212"/>
      <c r="CH4008"/>
      <c r="CI4008"/>
      <c r="CJ4008"/>
      <c r="CK4008"/>
      <c r="CL4008"/>
      <c r="CM4008"/>
      <c r="CN4008" s="1"/>
      <c r="CO4008" s="152"/>
      <c r="CP4008" s="152"/>
      <c r="CQ4008" s="212"/>
      <c r="CR4008" s="212"/>
      <c r="CS4008" s="212"/>
      <c r="CX4008"/>
      <c r="CY4008"/>
      <c r="CZ4008"/>
      <c r="DA4008" s="1"/>
      <c r="DB4008" s="290"/>
      <c r="DC4008"/>
      <c r="DD4008" s="212"/>
      <c r="DE4008" s="212"/>
      <c r="DF4008" s="212"/>
      <c r="DK4008"/>
      <c r="DL4008" s="1"/>
      <c r="DM4008" s="152"/>
      <c r="DN4008" s="152"/>
      <c r="DQ4008" s="212"/>
      <c r="DV4008"/>
      <c r="DW4008"/>
      <c r="DX4008"/>
      <c r="DY4008"/>
      <c r="DZ4008"/>
      <c r="EA4008"/>
      <c r="EB4008" s="1"/>
      <c r="EC4008" s="152"/>
      <c r="ED4008" s="152"/>
      <c r="EE4008" s="212"/>
      <c r="EF4008" s="212"/>
      <c r="EG4008" s="212"/>
      <c r="EL4008"/>
      <c r="EM4008" s="1"/>
      <c r="EO4008" s="152"/>
      <c r="ER4008" s="212"/>
      <c r="EW4008"/>
      <c r="EX4008"/>
      <c r="EY4008"/>
      <c r="EZ4008"/>
      <c r="FA4008"/>
      <c r="FB4008"/>
      <c r="FD4008" s="1"/>
      <c r="FE4008" s="152"/>
      <c r="FF4008" s="152"/>
      <c r="FG4008" s="212"/>
      <c r="FH4008" s="212"/>
      <c r="FI4008" s="212"/>
      <c r="FN4008"/>
      <c r="FO4008"/>
      <c r="FP4008"/>
      <c r="FQ4008"/>
      <c r="FR4008"/>
      <c r="FS4008"/>
      <c r="FT4008" s="1"/>
      <c r="FU4008" s="152"/>
      <c r="FV4008" s="152"/>
      <c r="FW4008" s="212"/>
      <c r="FX4008" s="212"/>
      <c r="FY4008" s="212"/>
      <c r="GD4008"/>
      <c r="GE4008"/>
      <c r="GF4008"/>
      <c r="GG4008"/>
      <c r="GH4008"/>
      <c r="GI4008"/>
      <c r="GK4008" s="152"/>
      <c r="GL4008" s="152"/>
      <c r="GM4008" s="212"/>
      <c r="GN4008" s="212"/>
      <c r="GO4008" s="212"/>
      <c r="GU4008"/>
      <c r="GV4008"/>
      <c r="GW4008"/>
      <c r="GX4008"/>
      <c r="GY4008" s="152"/>
      <c r="HA4008" s="152"/>
      <c r="HB4008" s="152"/>
      <c r="HC4008" s="212"/>
      <c r="HD4008" s="212"/>
      <c r="HE4008" s="213"/>
      <c r="HG4008" s="152"/>
      <c r="HH4008" s="212"/>
      <c r="HI4008" s="212"/>
      <c r="HJ4008" s="212"/>
      <c r="HK4008"/>
      <c r="HL4008"/>
      <c r="HM4008"/>
      <c r="HN4008"/>
      <c r="HO4008"/>
      <c r="HQ4008"/>
      <c r="HR4008"/>
      <c r="HS4008"/>
      <c r="HT4008"/>
    </row>
    <row r="4009" spans="47:228">
      <c r="AU4009" s="1"/>
      <c r="AV4009" s="152"/>
      <c r="AW4009" s="152"/>
      <c r="AX4009" s="212"/>
      <c r="AY4009" s="212"/>
      <c r="AZ4009" s="212"/>
      <c r="BA4009"/>
      <c r="BB4009"/>
      <c r="BC4009"/>
      <c r="BD4009"/>
      <c r="BE4009"/>
      <c r="BF4009" s="1"/>
      <c r="BG4009" s="152"/>
      <c r="BH4009" s="152"/>
      <c r="BI4009" s="212"/>
      <c r="BJ4009" s="212"/>
      <c r="BK4009" s="212"/>
      <c r="BP4009"/>
      <c r="BQ4009"/>
      <c r="BR4009"/>
      <c r="BS4009"/>
      <c r="BT4009"/>
      <c r="BU4009"/>
      <c r="BX4009" s="1"/>
      <c r="BY4009" s="152"/>
      <c r="BZ4009" s="152"/>
      <c r="CA4009" s="212"/>
      <c r="CB4009" s="212"/>
      <c r="CC4009" s="212"/>
      <c r="CH4009"/>
      <c r="CI4009"/>
      <c r="CJ4009"/>
      <c r="CK4009"/>
      <c r="CL4009"/>
      <c r="CM4009"/>
      <c r="CN4009" s="1"/>
      <c r="CO4009" s="152"/>
      <c r="CP4009" s="152"/>
      <c r="CQ4009" s="212"/>
      <c r="CR4009" s="212"/>
      <c r="CS4009" s="212"/>
      <c r="CX4009"/>
      <c r="CY4009"/>
      <c r="CZ4009"/>
      <c r="DA4009" s="1"/>
      <c r="DB4009" s="290"/>
      <c r="DC4009"/>
      <c r="DD4009" s="212"/>
      <c r="DE4009" s="212"/>
      <c r="DF4009" s="212"/>
      <c r="DK4009"/>
      <c r="DL4009" s="1"/>
      <c r="DM4009" s="152"/>
      <c r="DN4009" s="152"/>
      <c r="DQ4009" s="212"/>
      <c r="DV4009"/>
      <c r="DW4009"/>
      <c r="DX4009"/>
      <c r="DY4009"/>
      <c r="DZ4009"/>
      <c r="EA4009"/>
      <c r="EB4009" s="1"/>
      <c r="EC4009" s="152"/>
      <c r="ED4009" s="152"/>
      <c r="EE4009" s="212"/>
      <c r="EF4009" s="212"/>
      <c r="EG4009" s="212"/>
      <c r="EL4009"/>
      <c r="EM4009" s="1"/>
      <c r="EO4009" s="152"/>
      <c r="ER4009" s="212"/>
      <c r="EW4009"/>
      <c r="EX4009"/>
      <c r="EY4009"/>
      <c r="EZ4009"/>
      <c r="FA4009"/>
      <c r="FB4009"/>
      <c r="FD4009" s="1"/>
      <c r="FE4009" s="152"/>
      <c r="FF4009" s="152"/>
      <c r="FG4009" s="212"/>
      <c r="FH4009" s="212"/>
      <c r="FI4009" s="212"/>
      <c r="FN4009"/>
      <c r="FO4009"/>
      <c r="FP4009"/>
      <c r="FQ4009"/>
      <c r="FR4009"/>
      <c r="FS4009"/>
      <c r="FT4009" s="1"/>
      <c r="FU4009" s="152"/>
      <c r="FV4009" s="152"/>
      <c r="FW4009" s="212"/>
      <c r="FX4009" s="212"/>
      <c r="FY4009" s="212"/>
      <c r="GD4009"/>
      <c r="GE4009"/>
      <c r="GF4009"/>
      <c r="GG4009"/>
      <c r="GH4009"/>
      <c r="GI4009"/>
      <c r="GK4009" s="152"/>
      <c r="GL4009" s="152"/>
      <c r="GM4009" s="212"/>
      <c r="GN4009" s="212"/>
      <c r="GO4009" s="212"/>
      <c r="GU4009"/>
      <c r="GV4009"/>
      <c r="GW4009"/>
      <c r="GX4009"/>
      <c r="GY4009" s="152"/>
      <c r="HA4009" s="152"/>
      <c r="HB4009" s="152"/>
      <c r="HC4009" s="212"/>
      <c r="HD4009" s="212"/>
      <c r="HE4009" s="213"/>
      <c r="HG4009" s="152"/>
      <c r="HH4009" s="212"/>
      <c r="HI4009" s="212"/>
      <c r="HJ4009" s="212"/>
      <c r="HK4009"/>
      <c r="HL4009"/>
      <c r="HM4009"/>
      <c r="HN4009"/>
      <c r="HO4009"/>
      <c r="HQ4009"/>
      <c r="HR4009"/>
      <c r="HS4009"/>
      <c r="HT4009"/>
    </row>
    <row r="4010" spans="47:228">
      <c r="AU4010" s="1"/>
      <c r="AV4010" s="152"/>
      <c r="AW4010" s="152"/>
      <c r="AX4010" s="212"/>
      <c r="AY4010" s="212"/>
      <c r="AZ4010" s="212"/>
      <c r="BA4010"/>
      <c r="BB4010"/>
      <c r="BC4010"/>
      <c r="BD4010"/>
      <c r="BE4010"/>
      <c r="BF4010" s="1"/>
      <c r="BG4010" s="152"/>
      <c r="BH4010" s="152"/>
      <c r="BI4010" s="212"/>
      <c r="BJ4010" s="212"/>
      <c r="BK4010" s="212"/>
      <c r="BP4010"/>
      <c r="BQ4010"/>
      <c r="BR4010"/>
      <c r="BS4010"/>
      <c r="BT4010"/>
      <c r="BU4010"/>
      <c r="BX4010" s="1"/>
      <c r="BY4010" s="152"/>
      <c r="BZ4010" s="152"/>
      <c r="CA4010" s="212"/>
      <c r="CB4010" s="212"/>
      <c r="CC4010" s="212"/>
      <c r="CH4010"/>
      <c r="CI4010"/>
      <c r="CJ4010"/>
      <c r="CK4010"/>
      <c r="CL4010"/>
      <c r="CM4010"/>
      <c r="CN4010" s="1"/>
      <c r="CO4010" s="152"/>
      <c r="CP4010" s="152"/>
      <c r="CQ4010" s="212"/>
      <c r="CR4010" s="212"/>
      <c r="CS4010" s="212"/>
      <c r="CX4010"/>
      <c r="CY4010"/>
      <c r="CZ4010"/>
      <c r="DA4010" s="1"/>
      <c r="DB4010" s="290"/>
      <c r="DC4010"/>
      <c r="DD4010" s="212"/>
      <c r="DE4010" s="212"/>
      <c r="DF4010" s="212"/>
      <c r="DK4010"/>
      <c r="DL4010" s="1"/>
      <c r="DM4010" s="152"/>
      <c r="DN4010" s="152"/>
      <c r="DQ4010" s="212"/>
      <c r="DV4010"/>
      <c r="DW4010"/>
      <c r="DX4010"/>
      <c r="DY4010"/>
      <c r="DZ4010"/>
      <c r="EA4010"/>
      <c r="EB4010" s="1"/>
      <c r="EC4010" s="152"/>
      <c r="ED4010" s="152"/>
      <c r="EE4010" s="212"/>
      <c r="EF4010" s="212"/>
      <c r="EG4010" s="212"/>
      <c r="EL4010"/>
      <c r="EM4010" s="1"/>
      <c r="EO4010" s="152"/>
      <c r="ER4010" s="212"/>
      <c r="EW4010"/>
      <c r="EX4010"/>
      <c r="EY4010"/>
      <c r="EZ4010"/>
      <c r="FA4010"/>
      <c r="FB4010"/>
      <c r="FD4010" s="1"/>
      <c r="FE4010" s="152"/>
      <c r="FF4010" s="152"/>
      <c r="FG4010" s="212"/>
      <c r="FH4010" s="212"/>
      <c r="FI4010" s="212"/>
      <c r="FN4010"/>
      <c r="FO4010"/>
      <c r="FP4010"/>
      <c r="FQ4010"/>
      <c r="FR4010"/>
      <c r="FS4010"/>
      <c r="FT4010" s="1"/>
      <c r="FU4010" s="152"/>
      <c r="FV4010" s="152"/>
      <c r="FW4010" s="212"/>
      <c r="FX4010" s="212"/>
      <c r="FY4010" s="212"/>
      <c r="GD4010"/>
      <c r="GE4010"/>
      <c r="GF4010"/>
      <c r="GG4010"/>
      <c r="GH4010"/>
      <c r="GI4010"/>
      <c r="GK4010" s="152"/>
      <c r="GL4010" s="152"/>
      <c r="GM4010" s="212"/>
      <c r="GN4010" s="212"/>
      <c r="GO4010" s="212"/>
      <c r="GU4010"/>
      <c r="GV4010"/>
      <c r="GW4010"/>
      <c r="GX4010"/>
      <c r="GY4010" s="152"/>
      <c r="HA4010" s="152"/>
      <c r="HB4010" s="152"/>
      <c r="HC4010" s="212"/>
      <c r="HD4010" s="212"/>
      <c r="HE4010" s="213"/>
      <c r="HG4010" s="152"/>
      <c r="HH4010" s="212"/>
      <c r="HI4010" s="212"/>
      <c r="HJ4010" s="212"/>
      <c r="HK4010"/>
      <c r="HL4010"/>
      <c r="HM4010"/>
      <c r="HN4010"/>
      <c r="HO4010"/>
      <c r="HQ4010"/>
      <c r="HR4010"/>
      <c r="HS4010"/>
      <c r="HT4010"/>
    </row>
    <row r="4011" spans="47:228">
      <c r="AU4011" s="1"/>
      <c r="AV4011" s="152"/>
      <c r="AW4011" s="152"/>
      <c r="AX4011" s="212"/>
      <c r="AY4011" s="212"/>
      <c r="AZ4011" s="212"/>
      <c r="BA4011"/>
      <c r="BB4011"/>
      <c r="BC4011"/>
      <c r="BD4011"/>
      <c r="BE4011"/>
      <c r="BF4011" s="1"/>
      <c r="BG4011" s="152"/>
      <c r="BH4011" s="152"/>
      <c r="BI4011" s="212"/>
      <c r="BJ4011" s="212"/>
      <c r="BK4011" s="212"/>
      <c r="BP4011"/>
      <c r="BQ4011"/>
      <c r="BR4011"/>
      <c r="BS4011"/>
      <c r="BT4011"/>
      <c r="BU4011"/>
      <c r="BX4011" s="1"/>
      <c r="BY4011" s="152"/>
      <c r="BZ4011" s="152"/>
      <c r="CA4011" s="212"/>
      <c r="CB4011" s="212"/>
      <c r="CC4011" s="212"/>
      <c r="CH4011"/>
      <c r="CI4011"/>
      <c r="CJ4011"/>
      <c r="CK4011"/>
      <c r="CL4011"/>
      <c r="CM4011"/>
      <c r="CN4011" s="1"/>
      <c r="CO4011" s="152"/>
      <c r="CP4011" s="152"/>
      <c r="CQ4011" s="212"/>
      <c r="CR4011" s="212"/>
      <c r="CS4011" s="212"/>
      <c r="CX4011"/>
      <c r="CY4011"/>
      <c r="CZ4011"/>
      <c r="DA4011" s="1"/>
      <c r="DB4011" s="290"/>
      <c r="DC4011"/>
      <c r="DD4011" s="212"/>
      <c r="DE4011" s="212"/>
      <c r="DF4011" s="212"/>
      <c r="DK4011"/>
      <c r="DL4011" s="1"/>
      <c r="DM4011" s="152"/>
      <c r="DN4011" s="152"/>
      <c r="DQ4011" s="212"/>
      <c r="DV4011"/>
      <c r="DW4011"/>
      <c r="DX4011"/>
      <c r="DY4011"/>
      <c r="DZ4011"/>
      <c r="EA4011"/>
      <c r="EB4011" s="1"/>
      <c r="EC4011" s="152"/>
      <c r="ED4011" s="152"/>
      <c r="EE4011" s="212"/>
      <c r="EF4011" s="212"/>
      <c r="EG4011" s="212"/>
      <c r="EL4011"/>
      <c r="EM4011" s="1"/>
      <c r="EO4011" s="152"/>
      <c r="ER4011" s="212"/>
      <c r="EW4011"/>
      <c r="EX4011"/>
      <c r="EY4011"/>
      <c r="EZ4011"/>
      <c r="FA4011"/>
      <c r="FB4011"/>
      <c r="FD4011" s="1"/>
      <c r="FE4011" s="152"/>
      <c r="FF4011" s="152"/>
      <c r="FG4011" s="212"/>
      <c r="FH4011" s="212"/>
      <c r="FI4011" s="212"/>
      <c r="FN4011"/>
      <c r="FO4011"/>
      <c r="FP4011"/>
      <c r="FQ4011"/>
      <c r="FR4011"/>
      <c r="FS4011"/>
      <c r="FT4011" s="1"/>
      <c r="FU4011" s="152"/>
      <c r="FV4011" s="152"/>
      <c r="FW4011" s="212"/>
      <c r="FX4011" s="212"/>
      <c r="FY4011" s="212"/>
      <c r="GD4011"/>
      <c r="GE4011"/>
      <c r="GF4011"/>
      <c r="GG4011"/>
      <c r="GH4011"/>
      <c r="GI4011"/>
      <c r="GK4011" s="152"/>
      <c r="GL4011" s="152"/>
      <c r="GM4011" s="212"/>
      <c r="GN4011" s="212"/>
      <c r="GO4011" s="212"/>
      <c r="GU4011"/>
      <c r="GV4011"/>
      <c r="GW4011"/>
      <c r="GX4011"/>
      <c r="GY4011" s="152"/>
      <c r="HA4011" s="152"/>
      <c r="HB4011" s="152"/>
      <c r="HC4011" s="212"/>
      <c r="HD4011" s="212"/>
      <c r="HE4011" s="213"/>
      <c r="HG4011" s="152"/>
      <c r="HH4011" s="212"/>
      <c r="HI4011" s="212"/>
      <c r="HJ4011" s="212"/>
      <c r="HK4011"/>
      <c r="HL4011"/>
      <c r="HM4011"/>
      <c r="HN4011"/>
      <c r="HO4011"/>
      <c r="HQ4011"/>
      <c r="HR4011"/>
      <c r="HS4011"/>
      <c r="HT4011"/>
    </row>
    <row r="4012" spans="47:228">
      <c r="AU4012" s="1"/>
      <c r="AV4012" s="152"/>
      <c r="AW4012" s="152"/>
      <c r="AX4012" s="212"/>
      <c r="AY4012" s="212"/>
      <c r="AZ4012" s="212"/>
      <c r="BA4012"/>
      <c r="BB4012"/>
      <c r="BC4012"/>
      <c r="BD4012"/>
      <c r="BE4012"/>
      <c r="BF4012" s="1"/>
      <c r="BG4012" s="152"/>
      <c r="BH4012" s="152"/>
      <c r="BI4012" s="212"/>
      <c r="BJ4012" s="212"/>
      <c r="BK4012" s="212"/>
      <c r="BP4012"/>
      <c r="BQ4012"/>
      <c r="BR4012"/>
      <c r="BS4012"/>
      <c r="BT4012"/>
      <c r="BU4012"/>
      <c r="BX4012" s="1"/>
      <c r="BY4012" s="152"/>
      <c r="BZ4012" s="152"/>
      <c r="CA4012" s="212"/>
      <c r="CB4012" s="212"/>
      <c r="CC4012" s="212"/>
      <c r="CH4012"/>
      <c r="CI4012"/>
      <c r="CJ4012"/>
      <c r="CK4012"/>
      <c r="CL4012"/>
      <c r="CM4012"/>
      <c r="CN4012" s="1"/>
      <c r="CO4012" s="152"/>
      <c r="CP4012" s="152"/>
      <c r="CQ4012" s="212"/>
      <c r="CR4012" s="212"/>
      <c r="CS4012" s="212"/>
      <c r="CX4012"/>
      <c r="CY4012"/>
      <c r="CZ4012"/>
      <c r="DA4012" s="1"/>
      <c r="DB4012" s="290"/>
      <c r="DC4012"/>
      <c r="DD4012" s="212"/>
      <c r="DE4012" s="212"/>
      <c r="DF4012" s="212"/>
      <c r="DK4012"/>
      <c r="DL4012" s="1"/>
      <c r="DM4012" s="152"/>
      <c r="DN4012" s="152"/>
      <c r="DQ4012" s="212"/>
      <c r="DV4012"/>
      <c r="DW4012"/>
      <c r="DX4012"/>
      <c r="DY4012"/>
      <c r="DZ4012"/>
      <c r="EA4012"/>
      <c r="EB4012" s="1"/>
      <c r="EC4012" s="152"/>
      <c r="ED4012" s="152"/>
      <c r="EE4012" s="212"/>
      <c r="EF4012" s="212"/>
      <c r="EG4012" s="212"/>
      <c r="EL4012"/>
      <c r="EM4012" s="1"/>
      <c r="EO4012" s="152"/>
      <c r="ER4012" s="212"/>
      <c r="EW4012"/>
      <c r="EX4012"/>
      <c r="EY4012"/>
      <c r="EZ4012"/>
      <c r="FA4012"/>
      <c r="FB4012"/>
      <c r="FD4012" s="1"/>
      <c r="FE4012" s="152"/>
      <c r="FF4012" s="152"/>
      <c r="FG4012" s="212"/>
      <c r="FH4012" s="212"/>
      <c r="FI4012" s="212"/>
      <c r="FN4012"/>
      <c r="FO4012"/>
      <c r="FP4012"/>
      <c r="FQ4012"/>
      <c r="FR4012"/>
      <c r="FS4012"/>
      <c r="FT4012" s="1"/>
      <c r="FU4012" s="152"/>
      <c r="FV4012" s="152"/>
      <c r="FW4012" s="212"/>
      <c r="FX4012" s="212"/>
      <c r="FY4012" s="212"/>
      <c r="GD4012"/>
      <c r="GE4012"/>
      <c r="GF4012"/>
      <c r="GG4012"/>
      <c r="GH4012"/>
      <c r="GI4012"/>
      <c r="GK4012" s="152"/>
      <c r="GL4012" s="152"/>
      <c r="GM4012" s="212"/>
      <c r="GN4012" s="212"/>
      <c r="GO4012" s="212"/>
      <c r="GU4012"/>
      <c r="GV4012"/>
      <c r="GW4012"/>
      <c r="GX4012"/>
      <c r="GY4012" s="152"/>
      <c r="HA4012" s="152"/>
      <c r="HB4012" s="152"/>
      <c r="HC4012" s="212"/>
      <c r="HD4012" s="212"/>
      <c r="HE4012" s="213"/>
      <c r="HG4012" s="152"/>
      <c r="HH4012" s="212"/>
      <c r="HI4012" s="212"/>
      <c r="HJ4012" s="212"/>
      <c r="HK4012"/>
      <c r="HL4012"/>
      <c r="HM4012"/>
      <c r="HN4012"/>
      <c r="HO4012"/>
      <c r="HQ4012"/>
      <c r="HR4012"/>
      <c r="HS4012"/>
      <c r="HT4012"/>
    </row>
    <row r="4013" spans="47:228">
      <c r="AU4013" s="1"/>
      <c r="AV4013" s="152"/>
      <c r="AW4013" s="152"/>
      <c r="AX4013" s="212"/>
      <c r="AY4013" s="212"/>
      <c r="AZ4013" s="212"/>
      <c r="BA4013"/>
      <c r="BB4013"/>
      <c r="BC4013"/>
      <c r="BD4013"/>
      <c r="BE4013"/>
      <c r="BF4013" s="1"/>
      <c r="BG4013" s="152"/>
      <c r="BH4013" s="152"/>
      <c r="BI4013" s="212"/>
      <c r="BJ4013" s="212"/>
      <c r="BK4013" s="212"/>
      <c r="BP4013"/>
      <c r="BQ4013"/>
      <c r="BR4013"/>
      <c r="BS4013"/>
      <c r="BT4013"/>
      <c r="BU4013"/>
      <c r="BX4013" s="1"/>
      <c r="BY4013" s="152"/>
      <c r="BZ4013" s="152"/>
      <c r="CA4013" s="212"/>
      <c r="CB4013" s="212"/>
      <c r="CC4013" s="212"/>
      <c r="CH4013"/>
      <c r="CI4013"/>
      <c r="CJ4013"/>
      <c r="CK4013"/>
      <c r="CL4013"/>
      <c r="CM4013"/>
      <c r="CN4013" s="1"/>
      <c r="CO4013" s="152"/>
      <c r="CP4013" s="152"/>
      <c r="CQ4013" s="212"/>
      <c r="CR4013" s="212"/>
      <c r="CS4013" s="212"/>
      <c r="CX4013"/>
      <c r="CY4013"/>
      <c r="CZ4013"/>
      <c r="DA4013" s="1"/>
      <c r="DB4013" s="290"/>
      <c r="DC4013"/>
      <c r="DD4013" s="212"/>
      <c r="DE4013" s="212"/>
      <c r="DF4013" s="212"/>
      <c r="DK4013"/>
      <c r="DL4013" s="1"/>
      <c r="DM4013" s="152"/>
      <c r="DN4013" s="152"/>
      <c r="DQ4013" s="212"/>
      <c r="DV4013"/>
      <c r="DW4013"/>
      <c r="DX4013"/>
      <c r="DY4013"/>
      <c r="DZ4013"/>
      <c r="EA4013"/>
      <c r="EB4013" s="1"/>
      <c r="EC4013" s="152"/>
      <c r="ED4013" s="152"/>
      <c r="EE4013" s="212"/>
      <c r="EF4013" s="212"/>
      <c r="EG4013" s="212"/>
      <c r="EL4013"/>
      <c r="EM4013" s="1"/>
      <c r="EO4013" s="152"/>
      <c r="ER4013" s="212"/>
      <c r="EW4013"/>
      <c r="EX4013"/>
      <c r="EY4013"/>
      <c r="EZ4013"/>
      <c r="FA4013"/>
      <c r="FB4013"/>
      <c r="FD4013" s="1"/>
      <c r="FE4013" s="152"/>
      <c r="FF4013" s="152"/>
      <c r="FG4013" s="212"/>
      <c r="FH4013" s="212"/>
      <c r="FI4013" s="212"/>
      <c r="FN4013"/>
      <c r="FO4013"/>
      <c r="FP4013"/>
      <c r="FQ4013"/>
      <c r="FR4013"/>
      <c r="FS4013"/>
      <c r="FT4013" s="1"/>
      <c r="FU4013" s="152"/>
      <c r="FV4013" s="152"/>
      <c r="FW4013" s="212"/>
      <c r="FX4013" s="212"/>
      <c r="FY4013" s="212"/>
      <c r="GD4013"/>
      <c r="GE4013"/>
      <c r="GF4013"/>
      <c r="GG4013"/>
      <c r="GH4013"/>
      <c r="GI4013"/>
      <c r="GK4013" s="152"/>
      <c r="GL4013" s="152"/>
      <c r="GM4013" s="212"/>
      <c r="GN4013" s="212"/>
      <c r="GO4013" s="212"/>
      <c r="GU4013"/>
      <c r="GV4013"/>
      <c r="GW4013"/>
      <c r="GX4013"/>
      <c r="GY4013" s="152"/>
      <c r="HA4013" s="152"/>
      <c r="HB4013" s="152"/>
      <c r="HC4013" s="212"/>
      <c r="HD4013" s="212"/>
      <c r="HE4013" s="213"/>
      <c r="HG4013" s="152"/>
      <c r="HH4013" s="212"/>
      <c r="HI4013" s="212"/>
      <c r="HJ4013" s="212"/>
      <c r="HK4013"/>
      <c r="HL4013"/>
      <c r="HM4013"/>
      <c r="HN4013"/>
      <c r="HO4013"/>
      <c r="HQ4013"/>
      <c r="HR4013"/>
      <c r="HS4013"/>
      <c r="HT4013"/>
    </row>
    <row r="4014" spans="47:228">
      <c r="AU4014" s="1"/>
      <c r="AV4014" s="152"/>
      <c r="AW4014" s="152"/>
      <c r="AX4014" s="212"/>
      <c r="AY4014" s="212"/>
      <c r="AZ4014" s="212"/>
      <c r="BA4014"/>
      <c r="BB4014"/>
      <c r="BC4014"/>
      <c r="BD4014"/>
      <c r="BE4014"/>
      <c r="BF4014" s="1"/>
      <c r="BG4014" s="152"/>
      <c r="BH4014" s="152"/>
      <c r="BI4014" s="212"/>
      <c r="BJ4014" s="212"/>
      <c r="BK4014" s="212"/>
      <c r="BP4014"/>
      <c r="BQ4014"/>
      <c r="BR4014"/>
      <c r="BS4014"/>
      <c r="BT4014"/>
      <c r="BU4014"/>
      <c r="BX4014" s="1"/>
      <c r="BY4014" s="152"/>
      <c r="BZ4014" s="152"/>
      <c r="CA4014" s="212"/>
      <c r="CB4014" s="212"/>
      <c r="CC4014" s="212"/>
      <c r="CH4014"/>
      <c r="CI4014"/>
      <c r="CJ4014"/>
      <c r="CK4014"/>
      <c r="CL4014"/>
      <c r="CM4014"/>
      <c r="CN4014" s="1"/>
      <c r="CO4014" s="152"/>
      <c r="CP4014" s="152"/>
      <c r="CQ4014" s="212"/>
      <c r="CR4014" s="212"/>
      <c r="CS4014" s="212"/>
      <c r="CX4014"/>
      <c r="CY4014"/>
      <c r="CZ4014"/>
      <c r="DA4014" s="1"/>
      <c r="DB4014" s="290"/>
      <c r="DC4014"/>
      <c r="DD4014" s="212"/>
      <c r="DE4014" s="212"/>
      <c r="DF4014" s="212"/>
      <c r="DK4014"/>
      <c r="DL4014" s="1"/>
      <c r="DM4014" s="152"/>
      <c r="DN4014" s="152"/>
      <c r="DQ4014" s="212"/>
      <c r="DV4014"/>
      <c r="DW4014"/>
      <c r="DX4014"/>
      <c r="DY4014"/>
      <c r="DZ4014"/>
      <c r="EA4014"/>
      <c r="EB4014" s="1"/>
      <c r="EC4014" s="152"/>
      <c r="ED4014" s="152"/>
      <c r="EE4014" s="212"/>
      <c r="EF4014" s="212"/>
      <c r="EG4014" s="212"/>
      <c r="EL4014"/>
      <c r="EM4014" s="1"/>
      <c r="EO4014" s="152"/>
      <c r="ER4014" s="212"/>
      <c r="EW4014"/>
      <c r="EX4014"/>
      <c r="EY4014"/>
      <c r="EZ4014"/>
      <c r="FA4014"/>
      <c r="FB4014"/>
      <c r="FD4014" s="1"/>
      <c r="FE4014" s="152"/>
      <c r="FF4014" s="152"/>
      <c r="FG4014" s="212"/>
      <c r="FH4014" s="212"/>
      <c r="FI4014" s="212"/>
      <c r="FN4014"/>
      <c r="FO4014"/>
      <c r="FP4014"/>
      <c r="FQ4014"/>
      <c r="FR4014"/>
      <c r="FS4014"/>
      <c r="FT4014" s="1"/>
      <c r="FU4014" s="152"/>
      <c r="FV4014" s="152"/>
      <c r="FW4014" s="212"/>
      <c r="FX4014" s="212"/>
      <c r="FY4014" s="212"/>
      <c r="GD4014"/>
      <c r="GE4014"/>
      <c r="GF4014"/>
      <c r="GG4014"/>
      <c r="GH4014"/>
      <c r="GI4014"/>
      <c r="GK4014" s="152"/>
      <c r="GL4014" s="152"/>
      <c r="GM4014" s="212"/>
      <c r="GN4014" s="212"/>
      <c r="GO4014" s="212"/>
      <c r="GU4014"/>
      <c r="GV4014"/>
      <c r="GW4014"/>
      <c r="GX4014"/>
      <c r="GY4014" s="152"/>
      <c r="HA4014" s="152"/>
      <c r="HB4014" s="152"/>
      <c r="HC4014" s="212"/>
      <c r="HD4014" s="212"/>
      <c r="HE4014" s="213"/>
      <c r="HG4014" s="152"/>
      <c r="HH4014" s="212"/>
      <c r="HI4014" s="212"/>
      <c r="HJ4014" s="212"/>
      <c r="HK4014"/>
      <c r="HL4014"/>
      <c r="HM4014"/>
      <c r="HN4014"/>
      <c r="HO4014"/>
      <c r="HQ4014"/>
      <c r="HR4014"/>
      <c r="HS4014"/>
      <c r="HT4014"/>
    </row>
    <row r="4015" spans="47:228">
      <c r="AU4015" s="1"/>
      <c r="AV4015" s="152"/>
      <c r="AW4015" s="152"/>
      <c r="AX4015" s="212"/>
      <c r="AY4015" s="212"/>
      <c r="AZ4015" s="212"/>
      <c r="BA4015"/>
      <c r="BB4015"/>
      <c r="BC4015"/>
      <c r="BD4015"/>
      <c r="BE4015"/>
      <c r="BF4015" s="1"/>
      <c r="BG4015" s="152"/>
      <c r="BH4015" s="152"/>
      <c r="BI4015" s="212"/>
      <c r="BJ4015" s="212"/>
      <c r="BK4015" s="212"/>
      <c r="BP4015"/>
      <c r="BQ4015"/>
      <c r="BR4015"/>
      <c r="BS4015"/>
      <c r="BT4015"/>
      <c r="BU4015"/>
      <c r="BX4015" s="1"/>
      <c r="BY4015" s="152"/>
      <c r="BZ4015" s="152"/>
      <c r="CA4015" s="212"/>
      <c r="CB4015" s="212"/>
      <c r="CC4015" s="212"/>
      <c r="CH4015"/>
      <c r="CI4015"/>
      <c r="CJ4015"/>
      <c r="CK4015"/>
      <c r="CL4015"/>
      <c r="CM4015"/>
      <c r="CN4015" s="1"/>
      <c r="CO4015" s="152"/>
      <c r="CP4015" s="152"/>
      <c r="CQ4015" s="212"/>
      <c r="CR4015" s="212"/>
      <c r="CS4015" s="212"/>
      <c r="CX4015"/>
      <c r="CY4015"/>
      <c r="CZ4015"/>
      <c r="DA4015" s="1"/>
      <c r="DB4015" s="290"/>
      <c r="DC4015"/>
      <c r="DD4015" s="212"/>
      <c r="DE4015" s="212"/>
      <c r="DF4015" s="212"/>
      <c r="DK4015"/>
      <c r="DL4015" s="1"/>
      <c r="DM4015" s="152"/>
      <c r="DN4015" s="152"/>
      <c r="DQ4015" s="212"/>
      <c r="DV4015"/>
      <c r="DW4015"/>
      <c r="DX4015"/>
      <c r="DY4015"/>
      <c r="DZ4015"/>
      <c r="EA4015"/>
      <c r="EB4015" s="1"/>
      <c r="EC4015" s="152"/>
      <c r="ED4015" s="152"/>
      <c r="EE4015" s="212"/>
      <c r="EF4015" s="212"/>
      <c r="EG4015" s="212"/>
      <c r="EL4015"/>
      <c r="EM4015" s="1"/>
      <c r="EO4015" s="152"/>
      <c r="ER4015" s="212"/>
      <c r="EW4015"/>
      <c r="EX4015"/>
      <c r="EY4015"/>
      <c r="EZ4015"/>
      <c r="FA4015"/>
      <c r="FB4015"/>
      <c r="FD4015" s="1"/>
      <c r="FE4015" s="152"/>
      <c r="FF4015" s="152"/>
      <c r="FG4015" s="212"/>
      <c r="FH4015" s="212"/>
      <c r="FI4015" s="212"/>
      <c r="FN4015"/>
      <c r="FO4015"/>
      <c r="FP4015"/>
      <c r="FQ4015"/>
      <c r="FR4015"/>
      <c r="FS4015"/>
      <c r="FT4015" s="1"/>
      <c r="FU4015" s="152"/>
      <c r="FV4015" s="152"/>
      <c r="FW4015" s="212"/>
      <c r="FX4015" s="212"/>
      <c r="FY4015" s="212"/>
      <c r="GD4015"/>
      <c r="GE4015"/>
      <c r="GF4015"/>
      <c r="GG4015"/>
      <c r="GH4015"/>
      <c r="GI4015"/>
      <c r="GK4015" s="152"/>
      <c r="GL4015" s="152"/>
      <c r="GM4015" s="212"/>
      <c r="GN4015" s="212"/>
      <c r="GO4015" s="212"/>
      <c r="GU4015"/>
      <c r="GV4015"/>
      <c r="GW4015"/>
      <c r="GX4015"/>
      <c r="GY4015" s="152"/>
      <c r="HA4015" s="152"/>
      <c r="HB4015" s="152"/>
      <c r="HC4015" s="212"/>
      <c r="HD4015" s="212"/>
      <c r="HE4015" s="213"/>
      <c r="HG4015" s="152"/>
      <c r="HH4015" s="212"/>
      <c r="HI4015" s="212"/>
      <c r="HJ4015" s="212"/>
      <c r="HK4015"/>
      <c r="HL4015"/>
      <c r="HM4015"/>
      <c r="HN4015"/>
      <c r="HO4015"/>
      <c r="HQ4015"/>
      <c r="HR4015"/>
      <c r="HS4015"/>
      <c r="HT4015"/>
    </row>
    <row r="4016" spans="47:228">
      <c r="AU4016" s="1"/>
      <c r="AV4016" s="152"/>
      <c r="AW4016" s="152"/>
      <c r="AX4016" s="212"/>
      <c r="AY4016" s="212"/>
      <c r="AZ4016" s="212"/>
      <c r="BA4016"/>
      <c r="BB4016"/>
      <c r="BC4016"/>
      <c r="BD4016"/>
      <c r="BE4016"/>
      <c r="BF4016" s="1"/>
      <c r="BG4016" s="152"/>
      <c r="BH4016" s="152"/>
      <c r="BI4016" s="212"/>
      <c r="BJ4016" s="212"/>
      <c r="BK4016" s="212"/>
      <c r="BP4016"/>
      <c r="BQ4016"/>
      <c r="BR4016"/>
      <c r="BS4016"/>
      <c r="BT4016"/>
      <c r="BU4016"/>
      <c r="BX4016" s="1"/>
      <c r="BY4016" s="152"/>
      <c r="BZ4016" s="152"/>
      <c r="CA4016" s="212"/>
      <c r="CB4016" s="212"/>
      <c r="CC4016" s="212"/>
      <c r="CH4016"/>
      <c r="CI4016"/>
      <c r="CJ4016"/>
      <c r="CK4016"/>
      <c r="CL4016"/>
      <c r="CM4016"/>
      <c r="CN4016" s="1"/>
      <c r="CO4016" s="152"/>
      <c r="CP4016" s="152"/>
      <c r="CQ4016" s="212"/>
      <c r="CR4016" s="212"/>
      <c r="CS4016" s="212"/>
      <c r="CX4016"/>
      <c r="CY4016"/>
      <c r="CZ4016"/>
      <c r="DA4016" s="1"/>
      <c r="DB4016" s="290"/>
      <c r="DC4016"/>
      <c r="DD4016" s="212"/>
      <c r="DE4016" s="212"/>
      <c r="DF4016" s="212"/>
      <c r="DK4016"/>
      <c r="DL4016" s="1"/>
      <c r="DM4016" s="152"/>
      <c r="DN4016" s="152"/>
      <c r="DQ4016" s="212"/>
      <c r="DV4016"/>
      <c r="DW4016"/>
      <c r="DX4016"/>
      <c r="DY4016"/>
      <c r="DZ4016"/>
      <c r="EA4016"/>
      <c r="EB4016" s="1"/>
      <c r="EC4016" s="152"/>
      <c r="ED4016" s="152"/>
      <c r="EE4016" s="212"/>
      <c r="EF4016" s="212"/>
      <c r="EG4016" s="212"/>
      <c r="EL4016"/>
      <c r="EM4016" s="1"/>
      <c r="EO4016" s="152"/>
      <c r="ER4016" s="212"/>
      <c r="EW4016"/>
      <c r="EX4016"/>
      <c r="EY4016"/>
      <c r="EZ4016"/>
      <c r="FA4016"/>
      <c r="FB4016"/>
      <c r="FD4016" s="1"/>
      <c r="FE4016" s="152"/>
      <c r="FF4016" s="152"/>
      <c r="FG4016" s="212"/>
      <c r="FH4016" s="212"/>
      <c r="FI4016" s="212"/>
      <c r="FN4016"/>
      <c r="FO4016"/>
      <c r="FP4016"/>
      <c r="FQ4016"/>
      <c r="FR4016"/>
      <c r="FS4016"/>
      <c r="FT4016" s="1"/>
      <c r="FU4016" s="152"/>
      <c r="FV4016" s="152"/>
      <c r="FW4016" s="212"/>
      <c r="FX4016" s="212"/>
      <c r="FY4016" s="212"/>
      <c r="GD4016"/>
      <c r="GE4016"/>
      <c r="GF4016"/>
      <c r="GG4016"/>
      <c r="GH4016"/>
      <c r="GI4016"/>
      <c r="GK4016" s="152"/>
      <c r="GL4016" s="152"/>
      <c r="GM4016" s="212"/>
      <c r="GN4016" s="212"/>
      <c r="GO4016" s="212"/>
      <c r="GU4016"/>
      <c r="GV4016"/>
      <c r="GW4016"/>
      <c r="GX4016"/>
      <c r="GY4016" s="152"/>
      <c r="HA4016" s="152"/>
      <c r="HB4016" s="152"/>
      <c r="HC4016" s="212"/>
      <c r="HD4016" s="212"/>
      <c r="HE4016" s="213"/>
      <c r="HG4016" s="152"/>
      <c r="HH4016" s="212"/>
      <c r="HI4016" s="212"/>
      <c r="HJ4016" s="212"/>
      <c r="HK4016"/>
      <c r="HL4016"/>
      <c r="HM4016"/>
      <c r="HN4016"/>
      <c r="HO4016"/>
      <c r="HQ4016"/>
      <c r="HR4016"/>
      <c r="HS4016"/>
      <c r="HT4016"/>
    </row>
    <row r="4017" spans="47:228">
      <c r="AU4017" s="1"/>
      <c r="AV4017" s="152"/>
      <c r="AW4017" s="152"/>
      <c r="AX4017" s="212"/>
      <c r="AY4017" s="212"/>
      <c r="AZ4017" s="212"/>
      <c r="BA4017"/>
      <c r="BB4017"/>
      <c r="BC4017"/>
      <c r="BD4017"/>
      <c r="BE4017"/>
      <c r="BF4017" s="1"/>
      <c r="BG4017" s="152"/>
      <c r="BH4017" s="152"/>
      <c r="BI4017" s="212"/>
      <c r="BJ4017" s="212"/>
      <c r="BK4017" s="212"/>
      <c r="BP4017"/>
      <c r="BQ4017"/>
      <c r="BR4017"/>
      <c r="BS4017"/>
      <c r="BT4017"/>
      <c r="BU4017"/>
      <c r="BX4017" s="1"/>
      <c r="BY4017" s="152"/>
      <c r="BZ4017" s="152"/>
      <c r="CA4017" s="212"/>
      <c r="CB4017" s="212"/>
      <c r="CC4017" s="212"/>
      <c r="CH4017"/>
      <c r="CI4017"/>
      <c r="CJ4017"/>
      <c r="CK4017"/>
      <c r="CL4017"/>
      <c r="CM4017"/>
      <c r="CN4017" s="1"/>
      <c r="CO4017" s="152"/>
      <c r="CP4017" s="152"/>
      <c r="CQ4017" s="212"/>
      <c r="CR4017" s="212"/>
      <c r="CS4017" s="212"/>
      <c r="CX4017"/>
      <c r="CY4017"/>
      <c r="CZ4017"/>
      <c r="DA4017" s="1"/>
      <c r="DB4017" s="290"/>
      <c r="DC4017"/>
      <c r="DD4017" s="212"/>
      <c r="DE4017" s="212"/>
      <c r="DF4017" s="212"/>
      <c r="DK4017"/>
      <c r="DL4017" s="1"/>
      <c r="DM4017" s="152"/>
      <c r="DN4017" s="152"/>
      <c r="DQ4017" s="212"/>
      <c r="DV4017"/>
      <c r="DW4017"/>
      <c r="DX4017"/>
      <c r="DY4017"/>
      <c r="DZ4017"/>
      <c r="EA4017"/>
      <c r="EB4017" s="1"/>
      <c r="EC4017" s="152"/>
      <c r="ED4017" s="152"/>
      <c r="EE4017" s="212"/>
      <c r="EF4017" s="212"/>
      <c r="EG4017" s="212"/>
      <c r="EL4017"/>
      <c r="EM4017" s="1"/>
      <c r="EO4017" s="152"/>
      <c r="ER4017" s="212"/>
      <c r="EW4017"/>
      <c r="EX4017"/>
      <c r="EY4017"/>
      <c r="EZ4017"/>
      <c r="FA4017"/>
      <c r="FB4017"/>
      <c r="FD4017" s="1"/>
      <c r="FE4017" s="152"/>
      <c r="FF4017" s="152"/>
      <c r="FG4017" s="212"/>
      <c r="FH4017" s="212"/>
      <c r="FI4017" s="212"/>
      <c r="FN4017"/>
      <c r="FO4017"/>
      <c r="FP4017"/>
      <c r="FQ4017"/>
      <c r="FR4017"/>
      <c r="FS4017"/>
      <c r="FT4017" s="1"/>
      <c r="FU4017" s="152"/>
      <c r="FV4017" s="152"/>
      <c r="FW4017" s="212"/>
      <c r="FX4017" s="212"/>
      <c r="FY4017" s="212"/>
      <c r="GD4017"/>
      <c r="GE4017"/>
      <c r="GF4017"/>
      <c r="GG4017"/>
      <c r="GH4017"/>
      <c r="GI4017"/>
      <c r="GK4017" s="152"/>
      <c r="GL4017" s="152"/>
      <c r="GM4017" s="212"/>
      <c r="GN4017" s="212"/>
      <c r="GO4017" s="212"/>
      <c r="GU4017"/>
      <c r="GV4017"/>
      <c r="GW4017"/>
      <c r="GX4017"/>
      <c r="GY4017" s="152"/>
      <c r="HA4017" s="152"/>
      <c r="HB4017" s="152"/>
      <c r="HC4017" s="212"/>
      <c r="HD4017" s="212"/>
      <c r="HE4017" s="213"/>
      <c r="HG4017" s="152"/>
      <c r="HH4017" s="212"/>
      <c r="HI4017" s="212"/>
      <c r="HJ4017" s="212"/>
      <c r="HK4017"/>
      <c r="HL4017"/>
      <c r="HM4017"/>
      <c r="HN4017"/>
      <c r="HO4017"/>
      <c r="HQ4017"/>
      <c r="HR4017"/>
      <c r="HS4017"/>
      <c r="HT4017"/>
    </row>
    <row r="4018" spans="47:228">
      <c r="AU4018" s="1"/>
      <c r="AV4018" s="152"/>
      <c r="AW4018" s="152"/>
      <c r="AX4018" s="212"/>
      <c r="AY4018" s="212"/>
      <c r="AZ4018" s="212"/>
      <c r="BA4018"/>
      <c r="BB4018"/>
      <c r="BC4018"/>
      <c r="BD4018"/>
      <c r="BE4018"/>
      <c r="BF4018" s="1"/>
      <c r="BG4018" s="152"/>
      <c r="BH4018" s="152"/>
      <c r="BI4018" s="212"/>
      <c r="BJ4018" s="212"/>
      <c r="BK4018" s="212"/>
      <c r="BP4018"/>
      <c r="BQ4018"/>
      <c r="BR4018"/>
      <c r="BS4018"/>
      <c r="BT4018"/>
      <c r="BU4018"/>
      <c r="BX4018" s="1"/>
      <c r="BY4018" s="152"/>
      <c r="BZ4018" s="152"/>
      <c r="CA4018" s="212"/>
      <c r="CB4018" s="212"/>
      <c r="CC4018" s="212"/>
      <c r="CH4018"/>
      <c r="CI4018"/>
      <c r="CJ4018"/>
      <c r="CK4018"/>
      <c r="CL4018"/>
      <c r="CM4018"/>
      <c r="CN4018" s="1"/>
      <c r="CO4018" s="152"/>
      <c r="CP4018" s="152"/>
      <c r="CQ4018" s="212"/>
      <c r="CR4018" s="212"/>
      <c r="CS4018" s="212"/>
      <c r="CX4018"/>
      <c r="CY4018"/>
      <c r="CZ4018"/>
      <c r="DA4018" s="1"/>
      <c r="DB4018" s="290"/>
      <c r="DC4018"/>
      <c r="DD4018" s="212"/>
      <c r="DE4018" s="212"/>
      <c r="DF4018" s="212"/>
      <c r="DK4018"/>
      <c r="DL4018" s="1"/>
      <c r="DM4018" s="152"/>
      <c r="DN4018" s="152"/>
      <c r="DQ4018" s="212"/>
      <c r="DV4018"/>
      <c r="DW4018"/>
      <c r="DX4018"/>
      <c r="DY4018"/>
      <c r="DZ4018"/>
      <c r="EA4018"/>
      <c r="EB4018" s="1"/>
      <c r="EC4018" s="152"/>
      <c r="ED4018" s="152"/>
      <c r="EE4018" s="212"/>
      <c r="EF4018" s="212"/>
      <c r="EG4018" s="212"/>
      <c r="EL4018"/>
      <c r="EM4018" s="1"/>
      <c r="EO4018" s="152"/>
      <c r="ER4018" s="212"/>
      <c r="EW4018"/>
      <c r="EX4018"/>
      <c r="EY4018"/>
      <c r="EZ4018"/>
      <c r="FA4018"/>
      <c r="FB4018"/>
      <c r="FD4018" s="1"/>
      <c r="FE4018" s="152"/>
      <c r="FF4018" s="152"/>
      <c r="FG4018" s="212"/>
      <c r="FH4018" s="212"/>
      <c r="FI4018" s="212"/>
      <c r="FN4018"/>
      <c r="FO4018"/>
      <c r="FP4018"/>
      <c r="FQ4018"/>
      <c r="FR4018"/>
      <c r="FS4018"/>
      <c r="FT4018" s="1"/>
      <c r="FU4018" s="152"/>
      <c r="FV4018" s="152"/>
      <c r="FW4018" s="212"/>
      <c r="FX4018" s="212"/>
      <c r="FY4018" s="212"/>
      <c r="GD4018"/>
      <c r="GE4018"/>
      <c r="GF4018"/>
      <c r="GG4018"/>
      <c r="GH4018"/>
      <c r="GI4018"/>
      <c r="GK4018" s="152"/>
      <c r="GL4018" s="152"/>
      <c r="GM4018" s="212"/>
      <c r="GN4018" s="212"/>
      <c r="GO4018" s="212"/>
      <c r="GU4018"/>
      <c r="GV4018"/>
      <c r="GW4018"/>
      <c r="GX4018"/>
      <c r="GY4018" s="152"/>
      <c r="HA4018" s="152"/>
      <c r="HB4018" s="152"/>
      <c r="HC4018" s="212"/>
      <c r="HD4018" s="212"/>
      <c r="HE4018" s="213"/>
      <c r="HG4018" s="152"/>
      <c r="HH4018" s="212"/>
      <c r="HI4018" s="212"/>
      <c r="HJ4018" s="212"/>
      <c r="HK4018"/>
      <c r="HL4018"/>
      <c r="HM4018"/>
      <c r="HN4018"/>
      <c r="HO4018"/>
      <c r="HQ4018"/>
      <c r="HR4018"/>
      <c r="HS4018"/>
      <c r="HT4018"/>
    </row>
    <row r="4019" spans="47:228">
      <c r="AU4019" s="1"/>
      <c r="AV4019" s="152"/>
      <c r="AW4019" s="152"/>
      <c r="AX4019" s="212"/>
      <c r="AY4019" s="212"/>
      <c r="AZ4019" s="212"/>
      <c r="BA4019"/>
      <c r="BB4019"/>
      <c r="BC4019"/>
      <c r="BD4019"/>
      <c r="BE4019"/>
      <c r="BF4019" s="1"/>
      <c r="BG4019" s="152"/>
      <c r="BH4019" s="152"/>
      <c r="BI4019" s="212"/>
      <c r="BJ4019" s="212"/>
      <c r="BK4019" s="212"/>
      <c r="BP4019"/>
      <c r="BQ4019"/>
      <c r="BR4019"/>
      <c r="BS4019"/>
      <c r="BT4019"/>
      <c r="BU4019"/>
      <c r="BX4019" s="1"/>
      <c r="BY4019" s="152"/>
      <c r="BZ4019" s="152"/>
      <c r="CA4019" s="212"/>
      <c r="CB4019" s="212"/>
      <c r="CC4019" s="212"/>
      <c r="CH4019"/>
      <c r="CI4019"/>
      <c r="CJ4019"/>
      <c r="CK4019"/>
      <c r="CL4019"/>
      <c r="CM4019"/>
      <c r="CN4019" s="1"/>
      <c r="CO4019" s="152"/>
      <c r="CP4019" s="152"/>
      <c r="CQ4019" s="212"/>
      <c r="CR4019" s="212"/>
      <c r="CS4019" s="212"/>
      <c r="CX4019"/>
      <c r="CY4019"/>
      <c r="CZ4019"/>
      <c r="DA4019" s="1"/>
      <c r="DB4019" s="290"/>
      <c r="DC4019"/>
      <c r="DD4019" s="212"/>
      <c r="DE4019" s="212"/>
      <c r="DF4019" s="212"/>
      <c r="DK4019"/>
      <c r="DL4019" s="1"/>
      <c r="DM4019" s="152"/>
      <c r="DN4019" s="152"/>
      <c r="DQ4019" s="212"/>
      <c r="DV4019"/>
      <c r="DW4019"/>
      <c r="DX4019"/>
      <c r="DY4019"/>
      <c r="DZ4019"/>
      <c r="EA4019"/>
      <c r="EB4019" s="1"/>
      <c r="EC4019" s="152"/>
      <c r="ED4019" s="152"/>
      <c r="EE4019" s="212"/>
      <c r="EF4019" s="212"/>
      <c r="EG4019" s="212"/>
      <c r="EL4019"/>
      <c r="EM4019" s="1"/>
      <c r="EO4019" s="152"/>
      <c r="ER4019" s="212"/>
      <c r="EW4019"/>
      <c r="EX4019"/>
      <c r="EY4019"/>
      <c r="EZ4019"/>
      <c r="FA4019"/>
      <c r="FB4019"/>
      <c r="FD4019" s="1"/>
      <c r="FE4019" s="152"/>
      <c r="FF4019" s="152"/>
      <c r="FG4019" s="212"/>
      <c r="FH4019" s="212"/>
      <c r="FI4019" s="212"/>
      <c r="FN4019"/>
      <c r="FO4019"/>
      <c r="FP4019"/>
      <c r="FQ4019"/>
      <c r="FR4019"/>
      <c r="FS4019"/>
      <c r="FT4019" s="1"/>
      <c r="FU4019" s="152"/>
      <c r="FV4019" s="152"/>
      <c r="FW4019" s="212"/>
      <c r="FX4019" s="212"/>
      <c r="FY4019" s="212"/>
      <c r="GD4019"/>
      <c r="GE4019"/>
      <c r="GF4019"/>
      <c r="GG4019"/>
      <c r="GH4019"/>
      <c r="GI4019"/>
      <c r="GK4019" s="152"/>
      <c r="GL4019" s="152"/>
      <c r="GM4019" s="212"/>
      <c r="GN4019" s="212"/>
      <c r="GO4019" s="212"/>
      <c r="GU4019"/>
      <c r="GV4019"/>
      <c r="GW4019"/>
      <c r="GX4019"/>
      <c r="GY4019" s="152"/>
      <c r="HA4019" s="152"/>
      <c r="HB4019" s="152"/>
      <c r="HC4019" s="212"/>
      <c r="HD4019" s="212"/>
      <c r="HE4019" s="213"/>
      <c r="HG4019" s="152"/>
      <c r="HH4019" s="212"/>
      <c r="HI4019" s="212"/>
      <c r="HJ4019" s="212"/>
      <c r="HK4019"/>
      <c r="HL4019"/>
      <c r="HM4019"/>
      <c r="HN4019"/>
      <c r="HO4019"/>
      <c r="HQ4019"/>
      <c r="HR4019"/>
      <c r="HS4019"/>
      <c r="HT4019"/>
    </row>
    <row r="4020" spans="47:228">
      <c r="AU4020" s="1"/>
      <c r="AV4020" s="152"/>
      <c r="AW4020" s="152"/>
      <c r="AX4020" s="212"/>
      <c r="AY4020" s="212"/>
      <c r="AZ4020" s="212"/>
      <c r="BA4020"/>
      <c r="BB4020"/>
      <c r="BC4020"/>
      <c r="BD4020"/>
      <c r="BE4020"/>
      <c r="BF4020" s="1"/>
      <c r="BG4020" s="152"/>
      <c r="BH4020" s="152"/>
      <c r="BI4020" s="212"/>
      <c r="BJ4020" s="212"/>
      <c r="BK4020" s="212"/>
      <c r="BP4020"/>
      <c r="BQ4020"/>
      <c r="BR4020"/>
      <c r="BS4020"/>
      <c r="BT4020"/>
      <c r="BU4020"/>
      <c r="BX4020" s="1"/>
      <c r="BY4020" s="152"/>
      <c r="BZ4020" s="152"/>
      <c r="CA4020" s="212"/>
      <c r="CB4020" s="212"/>
      <c r="CC4020" s="212"/>
      <c r="CH4020"/>
      <c r="CI4020"/>
      <c r="CJ4020"/>
      <c r="CK4020"/>
      <c r="CL4020"/>
      <c r="CM4020"/>
      <c r="CN4020" s="1"/>
      <c r="CO4020" s="152"/>
      <c r="CP4020" s="152"/>
      <c r="CQ4020" s="212"/>
      <c r="CR4020" s="212"/>
      <c r="CS4020" s="212"/>
      <c r="CX4020"/>
      <c r="CY4020"/>
      <c r="CZ4020"/>
      <c r="DA4020" s="1"/>
      <c r="DB4020" s="290"/>
      <c r="DC4020"/>
      <c r="DD4020" s="212"/>
      <c r="DE4020" s="212"/>
      <c r="DF4020" s="212"/>
      <c r="DK4020"/>
      <c r="DL4020" s="1"/>
      <c r="DM4020" s="152"/>
      <c r="DN4020" s="152"/>
      <c r="DQ4020" s="212"/>
      <c r="DV4020"/>
      <c r="DW4020"/>
      <c r="DX4020"/>
      <c r="DY4020"/>
      <c r="DZ4020"/>
      <c r="EA4020"/>
      <c r="EB4020" s="1"/>
      <c r="EC4020" s="152"/>
      <c r="ED4020" s="152"/>
      <c r="EE4020" s="212"/>
      <c r="EF4020" s="212"/>
      <c r="EG4020" s="212"/>
      <c r="EL4020"/>
      <c r="EM4020" s="1"/>
      <c r="EO4020" s="152"/>
      <c r="ER4020" s="212"/>
      <c r="EW4020"/>
      <c r="EX4020"/>
      <c r="EY4020"/>
      <c r="EZ4020"/>
      <c r="FA4020"/>
      <c r="FB4020"/>
      <c r="FD4020" s="1"/>
      <c r="FE4020" s="152"/>
      <c r="FF4020" s="152"/>
      <c r="FG4020" s="212"/>
      <c r="FH4020" s="212"/>
      <c r="FI4020" s="212"/>
      <c r="FN4020"/>
      <c r="FO4020"/>
      <c r="FP4020"/>
      <c r="FQ4020"/>
      <c r="FR4020"/>
      <c r="FS4020"/>
      <c r="FT4020" s="1"/>
      <c r="FU4020" s="152"/>
      <c r="FV4020" s="152"/>
      <c r="FW4020" s="212"/>
      <c r="FX4020" s="212"/>
      <c r="FY4020" s="212"/>
      <c r="GD4020"/>
      <c r="GE4020"/>
      <c r="GF4020"/>
      <c r="GG4020"/>
      <c r="GH4020"/>
      <c r="GI4020"/>
      <c r="GK4020" s="152"/>
      <c r="GL4020" s="152"/>
      <c r="GM4020" s="212"/>
      <c r="GN4020" s="212"/>
      <c r="GO4020" s="212"/>
      <c r="GU4020"/>
      <c r="GV4020"/>
      <c r="GW4020"/>
      <c r="GX4020"/>
      <c r="GY4020" s="152"/>
      <c r="HA4020" s="152"/>
      <c r="HB4020" s="152"/>
      <c r="HC4020" s="212"/>
      <c r="HD4020" s="212"/>
      <c r="HE4020" s="213"/>
      <c r="HG4020" s="152"/>
      <c r="HH4020" s="212"/>
      <c r="HI4020" s="212"/>
      <c r="HJ4020" s="212"/>
      <c r="HK4020"/>
      <c r="HL4020"/>
      <c r="HM4020"/>
      <c r="HN4020"/>
      <c r="HO4020"/>
      <c r="HQ4020"/>
      <c r="HR4020"/>
      <c r="HS4020"/>
      <c r="HT4020"/>
    </row>
    <row r="4021" spans="47:228">
      <c r="AU4021" s="1"/>
      <c r="AV4021" s="152"/>
      <c r="AW4021" s="152"/>
      <c r="AX4021" s="212"/>
      <c r="AY4021" s="212"/>
      <c r="AZ4021" s="212"/>
      <c r="BA4021"/>
      <c r="BB4021"/>
      <c r="BC4021"/>
      <c r="BD4021"/>
      <c r="BE4021"/>
      <c r="BF4021" s="1"/>
      <c r="BG4021" s="152"/>
      <c r="BH4021" s="152"/>
      <c r="BI4021" s="212"/>
      <c r="BJ4021" s="212"/>
      <c r="BK4021" s="212"/>
      <c r="BP4021"/>
      <c r="BQ4021"/>
      <c r="BR4021"/>
      <c r="BS4021"/>
      <c r="BT4021"/>
      <c r="BU4021"/>
      <c r="BX4021" s="1"/>
      <c r="BY4021" s="152"/>
      <c r="BZ4021" s="152"/>
      <c r="CA4021" s="212"/>
      <c r="CB4021" s="212"/>
      <c r="CC4021" s="212"/>
      <c r="CH4021"/>
      <c r="CI4021"/>
      <c r="CJ4021"/>
      <c r="CK4021"/>
      <c r="CL4021"/>
      <c r="CM4021"/>
      <c r="CN4021" s="1"/>
      <c r="CO4021" s="152"/>
      <c r="CP4021" s="152"/>
      <c r="CQ4021" s="212"/>
      <c r="CR4021" s="212"/>
      <c r="CS4021" s="212"/>
      <c r="CX4021"/>
      <c r="CY4021"/>
      <c r="CZ4021"/>
      <c r="DA4021" s="1"/>
      <c r="DB4021" s="290"/>
      <c r="DC4021"/>
      <c r="DD4021" s="212"/>
      <c r="DE4021" s="212"/>
      <c r="DF4021" s="212"/>
      <c r="DK4021"/>
      <c r="DL4021" s="1"/>
      <c r="DM4021" s="152"/>
      <c r="DN4021" s="152"/>
      <c r="DQ4021" s="212"/>
      <c r="DV4021"/>
      <c r="DW4021"/>
      <c r="DX4021"/>
      <c r="DY4021"/>
      <c r="DZ4021"/>
      <c r="EA4021"/>
      <c r="EB4021" s="1"/>
      <c r="EC4021" s="152"/>
      <c r="ED4021" s="152"/>
      <c r="EE4021" s="212"/>
      <c r="EF4021" s="212"/>
      <c r="EG4021" s="212"/>
      <c r="EL4021"/>
      <c r="EM4021" s="1"/>
      <c r="EO4021" s="152"/>
      <c r="ER4021" s="212"/>
      <c r="EW4021"/>
      <c r="EX4021"/>
      <c r="EY4021"/>
      <c r="EZ4021"/>
      <c r="FA4021"/>
      <c r="FB4021"/>
      <c r="FD4021" s="1"/>
      <c r="FE4021" s="152"/>
      <c r="FF4021" s="152"/>
      <c r="FG4021" s="212"/>
      <c r="FH4021" s="212"/>
      <c r="FI4021" s="212"/>
      <c r="FN4021"/>
      <c r="FO4021"/>
      <c r="FP4021"/>
      <c r="FQ4021"/>
      <c r="FR4021"/>
      <c r="FS4021"/>
      <c r="FT4021" s="1"/>
      <c r="FU4021" s="152"/>
      <c r="FV4021" s="152"/>
      <c r="FW4021" s="212"/>
      <c r="FX4021" s="212"/>
      <c r="FY4021" s="212"/>
      <c r="GD4021"/>
      <c r="GE4021"/>
      <c r="GF4021"/>
      <c r="GG4021"/>
      <c r="GH4021"/>
      <c r="GI4021"/>
      <c r="GK4021" s="152"/>
      <c r="GL4021" s="152"/>
      <c r="GM4021" s="212"/>
      <c r="GN4021" s="212"/>
      <c r="GO4021" s="212"/>
      <c r="GU4021"/>
      <c r="GV4021"/>
      <c r="GW4021"/>
      <c r="GX4021"/>
      <c r="GY4021" s="152"/>
      <c r="HA4021" s="152"/>
      <c r="HB4021" s="152"/>
      <c r="HC4021" s="212"/>
      <c r="HD4021" s="212"/>
      <c r="HE4021" s="213"/>
      <c r="HG4021" s="152"/>
      <c r="HH4021" s="212"/>
      <c r="HI4021" s="212"/>
      <c r="HJ4021" s="212"/>
      <c r="HK4021"/>
      <c r="HL4021"/>
      <c r="HM4021"/>
      <c r="HN4021"/>
      <c r="HO4021"/>
      <c r="HQ4021"/>
      <c r="HR4021"/>
      <c r="HS4021"/>
      <c r="HT4021"/>
    </row>
    <row r="4022" spans="47:228">
      <c r="AU4022" s="1"/>
      <c r="AV4022" s="152"/>
      <c r="AW4022" s="152"/>
      <c r="AX4022" s="212"/>
      <c r="AY4022" s="212"/>
      <c r="AZ4022" s="212"/>
      <c r="BA4022"/>
      <c r="BB4022"/>
      <c r="BC4022"/>
      <c r="BD4022"/>
      <c r="BE4022"/>
      <c r="BF4022" s="1"/>
      <c r="BG4022" s="152"/>
      <c r="BH4022" s="152"/>
      <c r="BI4022" s="212"/>
      <c r="BJ4022" s="212"/>
      <c r="BK4022" s="212"/>
      <c r="BP4022"/>
      <c r="BQ4022"/>
      <c r="BR4022"/>
      <c r="BS4022"/>
      <c r="BT4022"/>
      <c r="BU4022"/>
      <c r="BX4022" s="1"/>
      <c r="BY4022" s="152"/>
      <c r="BZ4022" s="152"/>
      <c r="CA4022" s="212"/>
      <c r="CB4022" s="212"/>
      <c r="CC4022" s="212"/>
      <c r="CH4022"/>
      <c r="CI4022"/>
      <c r="CJ4022"/>
      <c r="CK4022"/>
      <c r="CL4022"/>
      <c r="CM4022"/>
      <c r="CN4022" s="1"/>
      <c r="CO4022" s="152"/>
      <c r="CP4022" s="152"/>
      <c r="CQ4022" s="212"/>
      <c r="CR4022" s="212"/>
      <c r="CS4022" s="212"/>
      <c r="CX4022"/>
      <c r="CY4022"/>
      <c r="CZ4022"/>
      <c r="DA4022" s="1"/>
      <c r="DB4022" s="290"/>
      <c r="DC4022"/>
      <c r="DD4022" s="212"/>
      <c r="DE4022" s="212"/>
      <c r="DF4022" s="212"/>
      <c r="DK4022"/>
      <c r="DL4022" s="1"/>
      <c r="DM4022" s="152"/>
      <c r="DN4022" s="152"/>
      <c r="DQ4022" s="212"/>
      <c r="DV4022"/>
      <c r="DW4022"/>
      <c r="DX4022"/>
      <c r="DY4022"/>
      <c r="DZ4022"/>
      <c r="EA4022"/>
      <c r="EB4022" s="1"/>
      <c r="EC4022" s="152"/>
      <c r="ED4022" s="152"/>
      <c r="EE4022" s="212"/>
      <c r="EF4022" s="212"/>
      <c r="EG4022" s="212"/>
      <c r="EL4022"/>
      <c r="EM4022" s="1"/>
      <c r="EO4022" s="152"/>
      <c r="ER4022" s="212"/>
      <c r="EW4022"/>
      <c r="EX4022"/>
      <c r="EY4022"/>
      <c r="EZ4022"/>
      <c r="FA4022"/>
      <c r="FB4022"/>
      <c r="FD4022" s="1"/>
      <c r="FE4022" s="152"/>
      <c r="FF4022" s="152"/>
      <c r="FG4022" s="212"/>
      <c r="FH4022" s="212"/>
      <c r="FI4022" s="212"/>
      <c r="FN4022"/>
      <c r="FO4022"/>
      <c r="FP4022"/>
      <c r="FQ4022"/>
      <c r="FR4022"/>
      <c r="FS4022"/>
      <c r="FT4022" s="1"/>
      <c r="FU4022" s="152"/>
      <c r="FV4022" s="152"/>
      <c r="FW4022" s="212"/>
      <c r="FX4022" s="212"/>
      <c r="FY4022" s="212"/>
      <c r="GD4022"/>
      <c r="GE4022"/>
      <c r="GF4022"/>
      <c r="GG4022"/>
      <c r="GH4022"/>
      <c r="GI4022"/>
      <c r="GK4022" s="152"/>
      <c r="GL4022" s="152"/>
      <c r="GM4022" s="212"/>
      <c r="GN4022" s="212"/>
      <c r="GO4022" s="212"/>
      <c r="GU4022"/>
      <c r="GV4022"/>
      <c r="GW4022"/>
      <c r="GX4022"/>
      <c r="GY4022" s="152"/>
      <c r="HA4022" s="152"/>
      <c r="HB4022" s="152"/>
      <c r="HC4022" s="212"/>
      <c r="HD4022" s="212"/>
      <c r="HE4022" s="213"/>
      <c r="HG4022" s="152"/>
      <c r="HH4022" s="212"/>
      <c r="HI4022" s="212"/>
      <c r="HJ4022" s="212"/>
      <c r="HK4022"/>
      <c r="HL4022"/>
      <c r="HM4022"/>
      <c r="HN4022"/>
      <c r="HO4022"/>
      <c r="HQ4022"/>
      <c r="HR4022"/>
      <c r="HS4022"/>
      <c r="HT4022"/>
    </row>
    <row r="4023" spans="47:228">
      <c r="AU4023" s="1"/>
      <c r="AV4023" s="152"/>
      <c r="AW4023" s="152"/>
      <c r="AX4023" s="212"/>
      <c r="AY4023" s="212"/>
      <c r="AZ4023" s="212"/>
      <c r="BA4023"/>
      <c r="BB4023"/>
      <c r="BC4023"/>
      <c r="BD4023"/>
      <c r="BE4023"/>
      <c r="BF4023" s="1"/>
      <c r="BG4023" s="152"/>
      <c r="BH4023" s="152"/>
      <c r="BI4023" s="212"/>
      <c r="BJ4023" s="212"/>
      <c r="BK4023" s="212"/>
      <c r="BP4023"/>
      <c r="BQ4023"/>
      <c r="BR4023"/>
      <c r="BS4023"/>
      <c r="BT4023"/>
      <c r="BU4023"/>
      <c r="BX4023" s="1"/>
      <c r="BY4023" s="152"/>
      <c r="BZ4023" s="152"/>
      <c r="CA4023" s="212"/>
      <c r="CB4023" s="212"/>
      <c r="CC4023" s="212"/>
      <c r="CH4023"/>
      <c r="CI4023"/>
      <c r="CJ4023"/>
      <c r="CK4023"/>
      <c r="CL4023"/>
      <c r="CM4023"/>
      <c r="CN4023" s="1"/>
      <c r="CO4023" s="152"/>
      <c r="CP4023" s="152"/>
      <c r="CQ4023" s="212"/>
      <c r="CR4023" s="212"/>
      <c r="CS4023" s="212"/>
      <c r="CX4023"/>
      <c r="CY4023"/>
      <c r="CZ4023"/>
      <c r="DA4023" s="1"/>
      <c r="DB4023" s="290"/>
      <c r="DC4023"/>
      <c r="DD4023" s="212"/>
      <c r="DE4023" s="212"/>
      <c r="DF4023" s="212"/>
      <c r="DK4023"/>
      <c r="DL4023" s="1"/>
      <c r="DM4023" s="152"/>
      <c r="DN4023" s="152"/>
      <c r="DQ4023" s="212"/>
      <c r="DV4023"/>
      <c r="DW4023"/>
      <c r="DX4023"/>
      <c r="DY4023"/>
      <c r="DZ4023"/>
      <c r="EA4023"/>
      <c r="EB4023" s="1"/>
      <c r="EC4023" s="152"/>
      <c r="ED4023" s="152"/>
      <c r="EE4023" s="212"/>
      <c r="EF4023" s="212"/>
      <c r="EG4023" s="212"/>
      <c r="EL4023"/>
      <c r="EM4023" s="1"/>
      <c r="EO4023" s="152"/>
      <c r="ER4023" s="212"/>
      <c r="EW4023"/>
      <c r="EX4023"/>
      <c r="EY4023"/>
      <c r="EZ4023"/>
      <c r="FA4023"/>
      <c r="FB4023"/>
      <c r="FD4023" s="1"/>
      <c r="FE4023" s="152"/>
      <c r="FF4023" s="152"/>
      <c r="FG4023" s="212"/>
      <c r="FH4023" s="212"/>
      <c r="FI4023" s="212"/>
      <c r="FN4023"/>
      <c r="FO4023"/>
      <c r="FP4023"/>
      <c r="FQ4023"/>
      <c r="FR4023"/>
      <c r="FS4023"/>
      <c r="FT4023" s="1"/>
      <c r="FU4023" s="152"/>
      <c r="FV4023" s="152"/>
      <c r="FW4023" s="212"/>
      <c r="FX4023" s="212"/>
      <c r="FY4023" s="212"/>
      <c r="GD4023"/>
      <c r="GE4023"/>
      <c r="GF4023"/>
      <c r="GG4023"/>
      <c r="GH4023"/>
      <c r="GI4023"/>
      <c r="GK4023" s="152"/>
      <c r="GL4023" s="152"/>
      <c r="GM4023" s="212"/>
      <c r="GN4023" s="212"/>
      <c r="GO4023" s="212"/>
      <c r="GU4023"/>
      <c r="GV4023"/>
      <c r="GW4023"/>
      <c r="GX4023"/>
      <c r="GY4023" s="152"/>
      <c r="HA4023" s="152"/>
      <c r="HB4023" s="152"/>
      <c r="HC4023" s="212"/>
      <c r="HD4023" s="212"/>
      <c r="HE4023" s="213"/>
      <c r="HG4023" s="152"/>
      <c r="HH4023" s="212"/>
      <c r="HI4023" s="212"/>
      <c r="HJ4023" s="212"/>
      <c r="HK4023"/>
      <c r="HL4023"/>
      <c r="HM4023"/>
      <c r="HN4023"/>
      <c r="HO4023"/>
      <c r="HQ4023"/>
      <c r="HR4023"/>
      <c r="HS4023"/>
      <c r="HT4023"/>
    </row>
    <row r="4024" spans="47:228">
      <c r="AU4024" s="1"/>
      <c r="AV4024" s="152"/>
      <c r="AW4024" s="152"/>
      <c r="AX4024" s="212"/>
      <c r="AY4024" s="212"/>
      <c r="AZ4024" s="212"/>
      <c r="BA4024"/>
      <c r="BB4024"/>
      <c r="BC4024"/>
      <c r="BD4024"/>
      <c r="BE4024"/>
      <c r="BF4024" s="1"/>
      <c r="BG4024" s="152"/>
      <c r="BH4024" s="152"/>
      <c r="BI4024" s="212"/>
      <c r="BJ4024" s="212"/>
      <c r="BK4024" s="212"/>
      <c r="BP4024"/>
      <c r="BQ4024"/>
      <c r="BR4024"/>
      <c r="BS4024"/>
      <c r="BT4024"/>
      <c r="BU4024"/>
      <c r="BX4024" s="1"/>
      <c r="BY4024" s="152"/>
      <c r="BZ4024" s="152"/>
      <c r="CA4024" s="212"/>
      <c r="CB4024" s="212"/>
      <c r="CC4024" s="212"/>
      <c r="CH4024"/>
      <c r="CI4024"/>
      <c r="CJ4024"/>
      <c r="CK4024"/>
      <c r="CL4024"/>
      <c r="CM4024"/>
      <c r="CN4024" s="1"/>
      <c r="CO4024" s="152"/>
      <c r="CP4024" s="152"/>
      <c r="CQ4024" s="212"/>
      <c r="CR4024" s="212"/>
      <c r="CS4024" s="212"/>
      <c r="CX4024"/>
      <c r="CY4024"/>
      <c r="CZ4024"/>
      <c r="DA4024" s="1"/>
      <c r="DB4024" s="290"/>
      <c r="DC4024"/>
      <c r="DD4024" s="212"/>
      <c r="DE4024" s="212"/>
      <c r="DF4024" s="212"/>
      <c r="DK4024"/>
      <c r="DL4024" s="1"/>
      <c r="DM4024" s="152"/>
      <c r="DN4024" s="152"/>
      <c r="DQ4024" s="212"/>
      <c r="DV4024"/>
      <c r="DW4024"/>
      <c r="DX4024"/>
      <c r="DY4024"/>
      <c r="DZ4024"/>
      <c r="EA4024"/>
      <c r="EB4024" s="1"/>
      <c r="EC4024" s="152"/>
      <c r="ED4024" s="152"/>
      <c r="EE4024" s="212"/>
      <c r="EF4024" s="212"/>
      <c r="EG4024" s="212"/>
      <c r="EL4024"/>
      <c r="EM4024" s="1"/>
      <c r="EO4024" s="152"/>
      <c r="ER4024" s="212"/>
      <c r="EW4024"/>
      <c r="EX4024"/>
      <c r="EY4024"/>
      <c r="EZ4024"/>
      <c r="FA4024"/>
      <c r="FB4024"/>
      <c r="FD4024" s="1"/>
      <c r="FE4024" s="152"/>
      <c r="FF4024" s="152"/>
      <c r="FG4024" s="212"/>
      <c r="FH4024" s="212"/>
      <c r="FI4024" s="212"/>
      <c r="FN4024"/>
      <c r="FO4024"/>
      <c r="FP4024"/>
      <c r="FQ4024"/>
      <c r="FR4024"/>
      <c r="FS4024"/>
      <c r="FT4024" s="1"/>
      <c r="FU4024" s="152"/>
      <c r="FV4024" s="152"/>
      <c r="FW4024" s="212"/>
      <c r="FX4024" s="212"/>
      <c r="FY4024" s="212"/>
      <c r="GD4024"/>
      <c r="GE4024"/>
      <c r="GF4024"/>
      <c r="GG4024"/>
      <c r="GH4024"/>
      <c r="GI4024"/>
      <c r="GK4024" s="152"/>
      <c r="GL4024" s="152"/>
      <c r="GM4024" s="212"/>
      <c r="GN4024" s="212"/>
      <c r="GO4024" s="212"/>
      <c r="GU4024"/>
      <c r="GV4024"/>
      <c r="GW4024"/>
      <c r="GX4024"/>
      <c r="GY4024" s="152"/>
      <c r="HA4024" s="152"/>
      <c r="HB4024" s="152"/>
      <c r="HC4024" s="212"/>
      <c r="HD4024" s="212"/>
      <c r="HE4024" s="213"/>
      <c r="HG4024" s="152"/>
      <c r="HH4024" s="212"/>
      <c r="HI4024" s="212"/>
      <c r="HJ4024" s="212"/>
      <c r="HK4024"/>
      <c r="HL4024"/>
      <c r="HM4024"/>
      <c r="HN4024"/>
      <c r="HO4024"/>
      <c r="HQ4024"/>
      <c r="HR4024"/>
      <c r="HS4024"/>
      <c r="HT4024"/>
    </row>
    <row r="4025" spans="47:228">
      <c r="AU4025" s="1"/>
      <c r="AV4025" s="152"/>
      <c r="AW4025" s="152"/>
      <c r="AX4025" s="212"/>
      <c r="AY4025" s="212"/>
      <c r="AZ4025" s="212"/>
      <c r="BA4025"/>
      <c r="BB4025"/>
      <c r="BC4025"/>
      <c r="BD4025"/>
      <c r="BE4025"/>
      <c r="BF4025" s="1"/>
      <c r="BG4025" s="152"/>
      <c r="BH4025" s="152"/>
      <c r="BI4025" s="212"/>
      <c r="BJ4025" s="212"/>
      <c r="BK4025" s="212"/>
      <c r="BP4025"/>
      <c r="BQ4025"/>
      <c r="BR4025"/>
      <c r="BS4025"/>
      <c r="BT4025"/>
      <c r="BU4025"/>
      <c r="BX4025" s="1"/>
      <c r="BY4025" s="152"/>
      <c r="BZ4025" s="152"/>
      <c r="CA4025" s="212"/>
      <c r="CB4025" s="212"/>
      <c r="CC4025" s="212"/>
      <c r="CH4025"/>
      <c r="CI4025"/>
      <c r="CJ4025"/>
      <c r="CK4025"/>
      <c r="CL4025"/>
      <c r="CM4025"/>
      <c r="CN4025" s="1"/>
      <c r="CO4025" s="152"/>
      <c r="CP4025" s="152"/>
      <c r="CQ4025" s="212"/>
      <c r="CR4025" s="212"/>
      <c r="CS4025" s="212"/>
      <c r="CX4025"/>
      <c r="CY4025"/>
      <c r="CZ4025"/>
      <c r="DA4025" s="1"/>
      <c r="DB4025" s="290"/>
      <c r="DC4025"/>
      <c r="DD4025" s="212"/>
      <c r="DE4025" s="212"/>
      <c r="DF4025" s="212"/>
      <c r="DK4025"/>
      <c r="DL4025" s="1"/>
      <c r="DM4025" s="152"/>
      <c r="DN4025" s="152"/>
      <c r="DQ4025" s="212"/>
      <c r="DV4025"/>
      <c r="DW4025"/>
      <c r="DX4025"/>
      <c r="DY4025"/>
      <c r="DZ4025"/>
      <c r="EA4025"/>
      <c r="EB4025" s="1"/>
      <c r="EC4025" s="152"/>
      <c r="ED4025" s="152"/>
      <c r="EE4025" s="212"/>
      <c r="EF4025" s="212"/>
      <c r="EG4025" s="212"/>
      <c r="EL4025"/>
      <c r="EM4025" s="1"/>
      <c r="EO4025" s="152"/>
      <c r="ER4025" s="212"/>
      <c r="EW4025"/>
      <c r="EX4025"/>
      <c r="EY4025"/>
      <c r="EZ4025"/>
      <c r="FA4025"/>
      <c r="FB4025"/>
      <c r="FD4025" s="1"/>
      <c r="FE4025" s="152"/>
      <c r="FF4025" s="152"/>
      <c r="FG4025" s="212"/>
      <c r="FH4025" s="212"/>
      <c r="FI4025" s="212"/>
      <c r="FN4025"/>
      <c r="FO4025"/>
      <c r="FP4025"/>
      <c r="FQ4025"/>
      <c r="FR4025"/>
      <c r="FS4025"/>
      <c r="FT4025" s="1"/>
      <c r="FU4025" s="152"/>
      <c r="FV4025" s="152"/>
      <c r="FW4025" s="212"/>
      <c r="FX4025" s="212"/>
      <c r="FY4025" s="212"/>
      <c r="GD4025"/>
      <c r="GE4025"/>
      <c r="GF4025"/>
      <c r="GG4025"/>
      <c r="GH4025"/>
      <c r="GI4025"/>
      <c r="GK4025" s="152"/>
      <c r="GL4025" s="152"/>
      <c r="GM4025" s="212"/>
      <c r="GN4025" s="212"/>
      <c r="GO4025" s="212"/>
      <c r="GU4025"/>
      <c r="GV4025"/>
      <c r="GW4025"/>
      <c r="GX4025"/>
      <c r="GY4025" s="152"/>
      <c r="HA4025" s="152"/>
      <c r="HB4025" s="152"/>
      <c r="HC4025" s="212"/>
      <c r="HD4025" s="212"/>
      <c r="HE4025" s="213"/>
      <c r="HG4025" s="152"/>
      <c r="HH4025" s="212"/>
      <c r="HI4025" s="212"/>
      <c r="HJ4025" s="212"/>
      <c r="HK4025"/>
      <c r="HL4025"/>
      <c r="HM4025"/>
      <c r="HN4025"/>
      <c r="HO4025"/>
      <c r="HQ4025"/>
      <c r="HR4025"/>
      <c r="HS4025"/>
      <c r="HT4025"/>
    </row>
    <row r="4026" spans="47:228">
      <c r="AU4026" s="1"/>
      <c r="AV4026" s="152"/>
      <c r="AW4026" s="152"/>
      <c r="AX4026" s="212"/>
      <c r="AY4026" s="212"/>
      <c r="AZ4026" s="212"/>
      <c r="BA4026"/>
      <c r="BB4026"/>
      <c r="BC4026"/>
      <c r="BD4026"/>
      <c r="BE4026"/>
      <c r="BF4026" s="1"/>
      <c r="BG4026" s="152"/>
      <c r="BH4026" s="152"/>
      <c r="BI4026" s="212"/>
      <c r="BJ4026" s="212"/>
      <c r="BK4026" s="212"/>
      <c r="BP4026"/>
      <c r="BQ4026"/>
      <c r="BR4026"/>
      <c r="BS4026"/>
      <c r="BT4026"/>
      <c r="BU4026"/>
      <c r="BX4026" s="1"/>
      <c r="BY4026" s="152"/>
      <c r="BZ4026" s="152"/>
      <c r="CA4026" s="212"/>
      <c r="CB4026" s="212"/>
      <c r="CC4026" s="212"/>
      <c r="CH4026"/>
      <c r="CI4026"/>
      <c r="CJ4026"/>
      <c r="CK4026"/>
      <c r="CL4026"/>
      <c r="CM4026"/>
      <c r="CN4026" s="1"/>
      <c r="CO4026" s="152"/>
      <c r="CP4026" s="152"/>
      <c r="CQ4026" s="212"/>
      <c r="CR4026" s="212"/>
      <c r="CS4026" s="212"/>
      <c r="CX4026"/>
      <c r="CY4026"/>
      <c r="CZ4026"/>
      <c r="DA4026" s="1"/>
      <c r="DB4026" s="290"/>
      <c r="DC4026"/>
      <c r="DD4026" s="212"/>
      <c r="DE4026" s="212"/>
      <c r="DF4026" s="212"/>
      <c r="DK4026"/>
      <c r="DL4026" s="1"/>
      <c r="DM4026" s="152"/>
      <c r="DN4026" s="152"/>
      <c r="DQ4026" s="212"/>
      <c r="DV4026"/>
      <c r="DW4026"/>
      <c r="DX4026"/>
      <c r="DY4026"/>
      <c r="DZ4026"/>
      <c r="EA4026"/>
      <c r="EB4026" s="1"/>
      <c r="EC4026" s="152"/>
      <c r="ED4026" s="152"/>
      <c r="EE4026" s="212"/>
      <c r="EF4026" s="212"/>
      <c r="EG4026" s="212"/>
      <c r="EL4026"/>
      <c r="EM4026" s="1"/>
      <c r="EO4026" s="152"/>
      <c r="ER4026" s="212"/>
      <c r="EW4026"/>
      <c r="EX4026"/>
      <c r="EY4026"/>
      <c r="EZ4026"/>
      <c r="FA4026"/>
      <c r="FB4026"/>
      <c r="FD4026" s="1"/>
      <c r="FE4026" s="152"/>
      <c r="FF4026" s="152"/>
      <c r="FG4026" s="212"/>
      <c r="FH4026" s="212"/>
      <c r="FI4026" s="212"/>
      <c r="FN4026"/>
      <c r="FO4026"/>
      <c r="FP4026"/>
      <c r="FQ4026"/>
      <c r="FR4026"/>
      <c r="FS4026"/>
      <c r="FT4026" s="1"/>
      <c r="FU4026" s="152"/>
      <c r="FV4026" s="152"/>
      <c r="FW4026" s="212"/>
      <c r="FX4026" s="212"/>
      <c r="FY4026" s="212"/>
      <c r="GD4026"/>
      <c r="GE4026"/>
      <c r="GF4026"/>
      <c r="GG4026"/>
      <c r="GH4026"/>
      <c r="GI4026"/>
      <c r="GK4026" s="152"/>
      <c r="GL4026" s="152"/>
      <c r="GM4026" s="212"/>
      <c r="GN4026" s="212"/>
      <c r="GO4026" s="212"/>
      <c r="GU4026"/>
      <c r="GV4026"/>
      <c r="GW4026"/>
      <c r="GX4026"/>
      <c r="GY4026" s="152"/>
      <c r="HA4026" s="152"/>
      <c r="HB4026" s="152"/>
      <c r="HC4026" s="212"/>
      <c r="HD4026" s="212"/>
      <c r="HE4026" s="213"/>
      <c r="HG4026" s="152"/>
      <c r="HH4026" s="212"/>
      <c r="HI4026" s="212"/>
      <c r="HJ4026" s="212"/>
      <c r="HK4026"/>
      <c r="HL4026"/>
      <c r="HM4026"/>
      <c r="HN4026"/>
      <c r="HO4026"/>
      <c r="HQ4026"/>
      <c r="HR4026"/>
      <c r="HS4026"/>
      <c r="HT4026"/>
    </row>
    <row r="4027" spans="47:228">
      <c r="AU4027" s="1"/>
      <c r="AV4027" s="152"/>
      <c r="AW4027" s="152"/>
      <c r="AX4027" s="212"/>
      <c r="AY4027" s="212"/>
      <c r="AZ4027" s="212"/>
      <c r="BA4027"/>
      <c r="BB4027"/>
      <c r="BC4027"/>
      <c r="BD4027"/>
      <c r="BE4027"/>
      <c r="BF4027" s="1"/>
      <c r="BG4027" s="152"/>
      <c r="BH4027" s="152"/>
      <c r="BI4027" s="212"/>
      <c r="BJ4027" s="212"/>
      <c r="BK4027" s="212"/>
      <c r="BP4027"/>
      <c r="BQ4027"/>
      <c r="BR4027"/>
      <c r="BS4027"/>
      <c r="BT4027"/>
      <c r="BU4027"/>
      <c r="BX4027" s="1"/>
      <c r="BY4027" s="152"/>
      <c r="BZ4027" s="152"/>
      <c r="CA4027" s="212"/>
      <c r="CB4027" s="212"/>
      <c r="CC4027" s="212"/>
      <c r="CH4027"/>
      <c r="CI4027"/>
      <c r="CJ4027"/>
      <c r="CK4027"/>
      <c r="CL4027"/>
      <c r="CM4027"/>
      <c r="CN4027" s="1"/>
      <c r="CO4027" s="152"/>
      <c r="CP4027" s="152"/>
      <c r="CQ4027" s="212"/>
      <c r="CR4027" s="212"/>
      <c r="CS4027" s="212"/>
      <c r="CX4027"/>
      <c r="CY4027"/>
      <c r="CZ4027"/>
      <c r="DA4027" s="1"/>
      <c r="DB4027" s="290"/>
      <c r="DC4027"/>
      <c r="DD4027" s="212"/>
      <c r="DE4027" s="212"/>
      <c r="DF4027" s="212"/>
      <c r="DK4027"/>
      <c r="DL4027" s="1"/>
      <c r="DM4027" s="152"/>
      <c r="DN4027" s="152"/>
      <c r="DQ4027" s="212"/>
      <c r="DV4027"/>
      <c r="DW4027"/>
      <c r="DX4027"/>
      <c r="DY4027"/>
      <c r="DZ4027"/>
      <c r="EA4027"/>
      <c r="EB4027" s="1"/>
      <c r="EC4027" s="152"/>
      <c r="ED4027" s="152"/>
      <c r="EE4027" s="212"/>
      <c r="EF4027" s="212"/>
      <c r="EG4027" s="212"/>
      <c r="EL4027"/>
      <c r="EM4027" s="1"/>
      <c r="EO4027" s="152"/>
      <c r="ER4027" s="212"/>
      <c r="EW4027"/>
      <c r="EX4027"/>
      <c r="EY4027"/>
      <c r="EZ4027"/>
      <c r="FA4027"/>
      <c r="FB4027"/>
      <c r="FD4027" s="1"/>
      <c r="FE4027" s="152"/>
      <c r="FF4027" s="152"/>
      <c r="FG4027" s="212"/>
      <c r="FH4027" s="212"/>
      <c r="FI4027" s="212"/>
      <c r="FN4027"/>
      <c r="FO4027"/>
      <c r="FP4027"/>
      <c r="FQ4027"/>
      <c r="FR4027"/>
      <c r="FS4027"/>
      <c r="FT4027" s="1"/>
      <c r="FU4027" s="152"/>
      <c r="FV4027" s="152"/>
      <c r="FW4027" s="212"/>
      <c r="FX4027" s="212"/>
      <c r="FY4027" s="212"/>
      <c r="GD4027"/>
      <c r="GE4027"/>
      <c r="GF4027"/>
      <c r="GG4027"/>
      <c r="GH4027"/>
      <c r="GI4027"/>
      <c r="GK4027" s="152"/>
      <c r="GL4027" s="152"/>
      <c r="GM4027" s="212"/>
      <c r="GN4027" s="212"/>
      <c r="GO4027" s="212"/>
      <c r="GU4027"/>
      <c r="GV4027"/>
      <c r="GW4027"/>
      <c r="GX4027"/>
      <c r="GY4027" s="152"/>
      <c r="HA4027" s="152"/>
      <c r="HB4027" s="152"/>
      <c r="HC4027" s="212"/>
      <c r="HD4027" s="212"/>
      <c r="HE4027" s="213"/>
      <c r="HG4027" s="152"/>
      <c r="HH4027" s="212"/>
      <c r="HI4027" s="212"/>
      <c r="HJ4027" s="212"/>
      <c r="HK4027"/>
      <c r="HL4027"/>
      <c r="HM4027"/>
      <c r="HN4027"/>
      <c r="HO4027"/>
      <c r="HQ4027"/>
      <c r="HR4027"/>
      <c r="HS4027"/>
      <c r="HT4027"/>
    </row>
    <row r="4028" spans="47:228">
      <c r="AU4028" s="1"/>
      <c r="AV4028" s="152"/>
      <c r="AW4028" s="152"/>
      <c r="AX4028" s="212"/>
      <c r="AY4028" s="212"/>
      <c r="AZ4028" s="212"/>
      <c r="BA4028"/>
      <c r="BB4028"/>
      <c r="BC4028"/>
      <c r="BD4028"/>
      <c r="BE4028"/>
      <c r="BF4028" s="1"/>
      <c r="BG4028" s="152"/>
      <c r="BH4028" s="152"/>
      <c r="BI4028" s="212"/>
      <c r="BJ4028" s="212"/>
      <c r="BK4028" s="212"/>
      <c r="BP4028"/>
      <c r="BQ4028"/>
      <c r="BR4028"/>
      <c r="BS4028"/>
      <c r="BT4028"/>
      <c r="BU4028"/>
      <c r="BX4028" s="1"/>
      <c r="BY4028" s="152"/>
      <c r="BZ4028" s="152"/>
      <c r="CA4028" s="212"/>
      <c r="CB4028" s="212"/>
      <c r="CC4028" s="212"/>
      <c r="CH4028"/>
      <c r="CI4028"/>
      <c r="CJ4028"/>
      <c r="CK4028"/>
      <c r="CL4028"/>
      <c r="CM4028"/>
      <c r="CN4028" s="1"/>
      <c r="CO4028" s="152"/>
      <c r="CP4028" s="152"/>
      <c r="CQ4028" s="212"/>
      <c r="CR4028" s="212"/>
      <c r="CS4028" s="212"/>
      <c r="CX4028"/>
      <c r="CY4028"/>
      <c r="CZ4028"/>
      <c r="DA4028" s="1"/>
      <c r="DB4028" s="290"/>
      <c r="DC4028"/>
      <c r="DD4028" s="212"/>
      <c r="DE4028" s="212"/>
      <c r="DF4028" s="212"/>
      <c r="DK4028"/>
      <c r="DL4028" s="1"/>
      <c r="DM4028" s="152"/>
      <c r="DN4028" s="152"/>
      <c r="DQ4028" s="212"/>
      <c r="DV4028"/>
      <c r="DW4028"/>
      <c r="DX4028"/>
      <c r="DY4028"/>
      <c r="DZ4028"/>
      <c r="EA4028"/>
      <c r="EB4028" s="1"/>
      <c r="EC4028" s="152"/>
      <c r="ED4028" s="152"/>
      <c r="EE4028" s="212"/>
      <c r="EF4028" s="212"/>
      <c r="EG4028" s="212"/>
      <c r="EL4028"/>
      <c r="EM4028" s="1"/>
      <c r="EO4028" s="152"/>
      <c r="ER4028" s="212"/>
      <c r="EW4028"/>
      <c r="EX4028"/>
      <c r="EY4028"/>
      <c r="EZ4028"/>
      <c r="FA4028"/>
      <c r="FB4028"/>
      <c r="FD4028" s="1"/>
      <c r="FE4028" s="152"/>
      <c r="FF4028" s="152"/>
      <c r="FG4028" s="212"/>
      <c r="FH4028" s="212"/>
      <c r="FI4028" s="212"/>
      <c r="FN4028"/>
      <c r="FO4028"/>
      <c r="FP4028"/>
      <c r="FQ4028"/>
      <c r="FR4028"/>
      <c r="FS4028"/>
      <c r="FT4028" s="1"/>
      <c r="FU4028" s="152"/>
      <c r="FV4028" s="152"/>
      <c r="FW4028" s="212"/>
      <c r="FX4028" s="212"/>
      <c r="FY4028" s="212"/>
      <c r="GD4028"/>
      <c r="GE4028"/>
      <c r="GF4028"/>
      <c r="GG4028"/>
      <c r="GH4028"/>
      <c r="GI4028"/>
      <c r="GK4028" s="152"/>
      <c r="GL4028" s="152"/>
      <c r="GM4028" s="212"/>
      <c r="GN4028" s="212"/>
      <c r="GO4028" s="212"/>
      <c r="GU4028"/>
      <c r="GV4028"/>
      <c r="GW4028"/>
      <c r="GX4028"/>
      <c r="GY4028" s="152"/>
      <c r="HA4028" s="152"/>
      <c r="HB4028" s="152"/>
      <c r="HC4028" s="212"/>
      <c r="HD4028" s="212"/>
      <c r="HE4028" s="213"/>
      <c r="HG4028" s="152"/>
      <c r="HH4028" s="212"/>
      <c r="HI4028" s="212"/>
      <c r="HJ4028" s="212"/>
      <c r="HK4028"/>
      <c r="HL4028"/>
      <c r="HM4028"/>
      <c r="HN4028"/>
      <c r="HO4028"/>
      <c r="HQ4028"/>
      <c r="HR4028"/>
      <c r="HS4028"/>
      <c r="HT4028"/>
    </row>
    <row r="4029" spans="47:228">
      <c r="AU4029" s="1"/>
      <c r="AV4029" s="152"/>
      <c r="AW4029" s="152"/>
      <c r="AX4029" s="212"/>
      <c r="AY4029" s="212"/>
      <c r="AZ4029" s="212"/>
      <c r="BA4029"/>
      <c r="BB4029"/>
      <c r="BC4029"/>
      <c r="BD4029"/>
      <c r="BE4029"/>
      <c r="BF4029" s="1"/>
      <c r="BG4029" s="152"/>
      <c r="BH4029" s="152"/>
      <c r="BI4029" s="212"/>
      <c r="BJ4029" s="212"/>
      <c r="BK4029" s="212"/>
      <c r="BP4029"/>
      <c r="BQ4029"/>
      <c r="BR4029"/>
      <c r="BS4029"/>
      <c r="BT4029"/>
      <c r="BU4029"/>
      <c r="BX4029" s="1"/>
      <c r="BY4029" s="152"/>
      <c r="BZ4029" s="152"/>
      <c r="CA4029" s="212"/>
      <c r="CB4029" s="212"/>
      <c r="CC4029" s="212"/>
      <c r="CH4029"/>
      <c r="CI4029"/>
      <c r="CJ4029"/>
      <c r="CK4029"/>
      <c r="CL4029"/>
      <c r="CM4029"/>
      <c r="CN4029" s="1"/>
      <c r="CO4029" s="152"/>
      <c r="CP4029" s="152"/>
      <c r="CQ4029" s="212"/>
      <c r="CR4029" s="212"/>
      <c r="CS4029" s="212"/>
      <c r="CX4029"/>
      <c r="CY4029"/>
      <c r="CZ4029"/>
      <c r="DA4029" s="1"/>
      <c r="DB4029" s="290"/>
      <c r="DC4029"/>
      <c r="DD4029" s="212"/>
      <c r="DE4029" s="212"/>
      <c r="DF4029" s="212"/>
      <c r="DK4029"/>
      <c r="DL4029" s="1"/>
      <c r="DM4029" s="152"/>
      <c r="DN4029" s="152"/>
      <c r="DQ4029" s="212"/>
      <c r="DV4029"/>
      <c r="DW4029"/>
      <c r="DX4029"/>
      <c r="DY4029"/>
      <c r="DZ4029"/>
      <c r="EA4029"/>
      <c r="EB4029" s="1"/>
      <c r="EC4029" s="152"/>
      <c r="ED4029" s="152"/>
      <c r="EE4029" s="212"/>
      <c r="EF4029" s="212"/>
      <c r="EG4029" s="212"/>
      <c r="EL4029"/>
      <c r="EM4029" s="1"/>
      <c r="EO4029" s="152"/>
      <c r="ER4029" s="212"/>
      <c r="EW4029"/>
      <c r="EX4029"/>
      <c r="EY4029"/>
      <c r="EZ4029"/>
      <c r="FA4029"/>
      <c r="FB4029"/>
      <c r="FD4029" s="1"/>
      <c r="FE4029" s="152"/>
      <c r="FF4029" s="152"/>
      <c r="FG4029" s="212"/>
      <c r="FH4029" s="212"/>
      <c r="FI4029" s="212"/>
      <c r="FN4029"/>
      <c r="FO4029"/>
      <c r="FP4029"/>
      <c r="FQ4029"/>
      <c r="FR4029"/>
      <c r="FS4029"/>
      <c r="FT4029" s="1"/>
      <c r="FU4029" s="152"/>
      <c r="FV4029" s="152"/>
      <c r="FW4029" s="212"/>
      <c r="FX4029" s="212"/>
      <c r="FY4029" s="212"/>
      <c r="GD4029"/>
      <c r="GE4029"/>
      <c r="GF4029"/>
      <c r="GG4029"/>
      <c r="GH4029"/>
      <c r="GI4029"/>
      <c r="GK4029" s="152"/>
      <c r="GL4029" s="152"/>
      <c r="GM4029" s="212"/>
      <c r="GN4029" s="212"/>
      <c r="GO4029" s="212"/>
      <c r="GU4029"/>
      <c r="GV4029"/>
      <c r="GW4029"/>
      <c r="GX4029"/>
      <c r="GY4029" s="152"/>
      <c r="HA4029" s="152"/>
      <c r="HB4029" s="152"/>
      <c r="HC4029" s="212"/>
      <c r="HD4029" s="212"/>
      <c r="HE4029" s="213"/>
      <c r="HG4029" s="152"/>
      <c r="HH4029" s="212"/>
      <c r="HI4029" s="212"/>
      <c r="HJ4029" s="212"/>
      <c r="HK4029"/>
      <c r="HL4029"/>
      <c r="HM4029"/>
      <c r="HN4029"/>
      <c r="HO4029"/>
      <c r="HQ4029"/>
      <c r="HR4029"/>
      <c r="HS4029"/>
      <c r="HT4029"/>
    </row>
    <row r="4030" spans="47:228">
      <c r="AU4030" s="1"/>
      <c r="AV4030" s="152"/>
      <c r="AW4030" s="152"/>
      <c r="AX4030" s="212"/>
      <c r="AY4030" s="212"/>
      <c r="AZ4030" s="212"/>
      <c r="BA4030"/>
      <c r="BB4030"/>
      <c r="BC4030"/>
      <c r="BD4030"/>
      <c r="BE4030"/>
      <c r="BF4030" s="1"/>
      <c r="BG4030" s="152"/>
      <c r="BH4030" s="152"/>
      <c r="BI4030" s="212"/>
      <c r="BJ4030" s="212"/>
      <c r="BK4030" s="212"/>
      <c r="BP4030"/>
      <c r="BQ4030"/>
      <c r="BR4030"/>
      <c r="BS4030"/>
      <c r="BT4030"/>
      <c r="BU4030"/>
      <c r="BX4030" s="1"/>
      <c r="BY4030" s="152"/>
      <c r="BZ4030" s="152"/>
      <c r="CA4030" s="212"/>
      <c r="CB4030" s="212"/>
      <c r="CC4030" s="212"/>
      <c r="CH4030"/>
      <c r="CI4030"/>
      <c r="CJ4030"/>
      <c r="CK4030"/>
      <c r="CL4030"/>
      <c r="CM4030"/>
      <c r="CN4030" s="1"/>
      <c r="CO4030" s="152"/>
      <c r="CP4030" s="152"/>
      <c r="CQ4030" s="212"/>
      <c r="CR4030" s="212"/>
      <c r="CS4030" s="212"/>
      <c r="CX4030"/>
      <c r="CY4030"/>
      <c r="CZ4030"/>
      <c r="DA4030" s="1"/>
      <c r="DB4030" s="290"/>
      <c r="DC4030"/>
      <c r="DD4030" s="212"/>
      <c r="DE4030" s="212"/>
      <c r="DF4030" s="212"/>
      <c r="DK4030"/>
      <c r="DL4030" s="1"/>
      <c r="DM4030" s="152"/>
      <c r="DN4030" s="152"/>
      <c r="DQ4030" s="212"/>
      <c r="DV4030"/>
      <c r="DW4030"/>
      <c r="DX4030"/>
      <c r="DY4030"/>
      <c r="DZ4030"/>
      <c r="EA4030"/>
      <c r="EB4030" s="1"/>
      <c r="EC4030" s="152"/>
      <c r="ED4030" s="152"/>
      <c r="EE4030" s="212"/>
      <c r="EF4030" s="212"/>
      <c r="EG4030" s="212"/>
      <c r="EL4030"/>
      <c r="EM4030" s="1"/>
      <c r="EO4030" s="152"/>
      <c r="ER4030" s="212"/>
      <c r="EW4030"/>
      <c r="EX4030"/>
      <c r="EY4030"/>
      <c r="EZ4030"/>
      <c r="FA4030"/>
      <c r="FB4030"/>
      <c r="FD4030" s="1"/>
      <c r="FE4030" s="152"/>
      <c r="FF4030" s="152"/>
      <c r="FG4030" s="212"/>
      <c r="FH4030" s="212"/>
      <c r="FI4030" s="212"/>
      <c r="FN4030"/>
      <c r="FO4030"/>
      <c r="FP4030"/>
      <c r="FQ4030"/>
      <c r="FR4030"/>
      <c r="FS4030"/>
      <c r="FT4030" s="1"/>
      <c r="FU4030" s="152"/>
      <c r="FV4030" s="152"/>
      <c r="FW4030" s="212"/>
      <c r="FX4030" s="212"/>
      <c r="FY4030" s="212"/>
      <c r="GD4030"/>
      <c r="GE4030"/>
      <c r="GF4030"/>
      <c r="GG4030"/>
      <c r="GH4030"/>
      <c r="GI4030"/>
      <c r="GK4030" s="152"/>
      <c r="GL4030" s="152"/>
      <c r="GM4030" s="212"/>
      <c r="GN4030" s="212"/>
      <c r="GO4030" s="212"/>
      <c r="GU4030"/>
      <c r="GV4030"/>
      <c r="GW4030"/>
      <c r="GX4030"/>
      <c r="GY4030" s="152"/>
      <c r="HA4030" s="152"/>
      <c r="HB4030" s="152"/>
      <c r="HC4030" s="212"/>
      <c r="HD4030" s="212"/>
      <c r="HE4030" s="213"/>
      <c r="HG4030" s="152"/>
      <c r="HH4030" s="212"/>
      <c r="HI4030" s="212"/>
      <c r="HJ4030" s="212"/>
      <c r="HK4030"/>
      <c r="HL4030"/>
      <c r="HM4030"/>
      <c r="HN4030"/>
      <c r="HO4030"/>
      <c r="HQ4030"/>
      <c r="HR4030"/>
      <c r="HS4030"/>
      <c r="HT4030"/>
    </row>
    <row r="4031" spans="47:228">
      <c r="AU4031" s="1"/>
      <c r="AV4031" s="152"/>
      <c r="AW4031" s="152"/>
      <c r="AX4031" s="212"/>
      <c r="AY4031" s="212"/>
      <c r="AZ4031" s="212"/>
      <c r="BA4031"/>
      <c r="BB4031"/>
      <c r="BC4031"/>
      <c r="BD4031"/>
      <c r="BE4031"/>
      <c r="BF4031" s="1"/>
      <c r="BG4031" s="152"/>
      <c r="BH4031" s="152"/>
      <c r="BI4031" s="212"/>
      <c r="BJ4031" s="212"/>
      <c r="BK4031" s="212"/>
      <c r="BP4031"/>
      <c r="BQ4031"/>
      <c r="BR4031"/>
      <c r="BS4031"/>
      <c r="BT4031"/>
      <c r="BU4031"/>
      <c r="BX4031" s="1"/>
      <c r="BY4031" s="152"/>
      <c r="BZ4031" s="152"/>
      <c r="CA4031" s="212"/>
      <c r="CB4031" s="212"/>
      <c r="CC4031" s="212"/>
      <c r="CH4031"/>
      <c r="CI4031"/>
      <c r="CJ4031"/>
      <c r="CK4031"/>
      <c r="CL4031"/>
      <c r="CM4031"/>
      <c r="CN4031" s="1"/>
      <c r="CO4031" s="152"/>
      <c r="CP4031" s="152"/>
      <c r="CQ4031" s="212"/>
      <c r="CR4031" s="212"/>
      <c r="CS4031" s="212"/>
      <c r="CX4031"/>
      <c r="CY4031"/>
      <c r="CZ4031"/>
      <c r="DA4031" s="1"/>
      <c r="DB4031" s="290"/>
      <c r="DC4031"/>
      <c r="DD4031" s="212"/>
      <c r="DE4031" s="212"/>
      <c r="DF4031" s="212"/>
      <c r="DK4031"/>
      <c r="DL4031" s="1"/>
      <c r="DM4031" s="152"/>
      <c r="DN4031" s="152"/>
      <c r="DQ4031" s="212"/>
      <c r="DV4031"/>
      <c r="DW4031"/>
      <c r="DX4031"/>
      <c r="DY4031"/>
      <c r="DZ4031"/>
      <c r="EA4031"/>
      <c r="EB4031" s="1"/>
      <c r="EC4031" s="152"/>
      <c r="ED4031" s="152"/>
      <c r="EE4031" s="212"/>
      <c r="EF4031" s="212"/>
      <c r="EG4031" s="212"/>
      <c r="EL4031"/>
      <c r="EM4031" s="1"/>
      <c r="EO4031" s="152"/>
      <c r="ER4031" s="212"/>
      <c r="EW4031"/>
      <c r="EX4031"/>
      <c r="EY4031"/>
      <c r="EZ4031"/>
      <c r="FA4031"/>
      <c r="FB4031"/>
      <c r="FD4031" s="1"/>
      <c r="FE4031" s="152"/>
      <c r="FF4031" s="152"/>
      <c r="FG4031" s="212"/>
      <c r="FH4031" s="212"/>
      <c r="FI4031" s="212"/>
      <c r="FN4031"/>
      <c r="FO4031"/>
      <c r="FP4031"/>
      <c r="FQ4031"/>
      <c r="FR4031"/>
      <c r="FS4031"/>
      <c r="FT4031" s="1"/>
      <c r="FU4031" s="152"/>
      <c r="FV4031" s="152"/>
      <c r="FW4031" s="212"/>
      <c r="FX4031" s="212"/>
      <c r="FY4031" s="212"/>
      <c r="GD4031"/>
      <c r="GE4031"/>
      <c r="GF4031"/>
      <c r="GG4031"/>
      <c r="GH4031"/>
      <c r="GI4031"/>
      <c r="GK4031" s="152"/>
      <c r="GL4031" s="152"/>
      <c r="GM4031" s="212"/>
      <c r="GN4031" s="212"/>
      <c r="GO4031" s="212"/>
      <c r="GU4031"/>
      <c r="GV4031"/>
      <c r="GW4031"/>
      <c r="GX4031"/>
      <c r="GY4031" s="152"/>
      <c r="HA4031" s="152"/>
      <c r="HB4031" s="152"/>
      <c r="HC4031" s="212"/>
      <c r="HD4031" s="212"/>
      <c r="HE4031" s="213"/>
      <c r="HG4031" s="152"/>
      <c r="HH4031" s="212"/>
      <c r="HI4031" s="212"/>
      <c r="HJ4031" s="212"/>
      <c r="HK4031"/>
      <c r="HL4031"/>
      <c r="HM4031"/>
      <c r="HN4031"/>
      <c r="HO4031"/>
      <c r="HQ4031"/>
      <c r="HR4031"/>
      <c r="HS4031"/>
      <c r="HT4031"/>
    </row>
    <row r="4032" spans="47:228">
      <c r="AU4032" s="1"/>
      <c r="AV4032" s="152"/>
      <c r="AW4032" s="152"/>
      <c r="AX4032" s="212"/>
      <c r="AY4032" s="212"/>
      <c r="AZ4032" s="212"/>
      <c r="BA4032"/>
      <c r="BB4032"/>
      <c r="BC4032"/>
      <c r="BD4032"/>
      <c r="BE4032"/>
      <c r="BF4032" s="1"/>
      <c r="BG4032" s="152"/>
      <c r="BH4032" s="152"/>
      <c r="BI4032" s="212"/>
      <c r="BJ4032" s="212"/>
      <c r="BK4032" s="212"/>
      <c r="BP4032"/>
      <c r="BQ4032"/>
      <c r="BR4032"/>
      <c r="BS4032"/>
      <c r="BT4032"/>
      <c r="BU4032"/>
      <c r="BX4032" s="1"/>
      <c r="BY4032" s="152"/>
      <c r="BZ4032" s="152"/>
      <c r="CA4032" s="212"/>
      <c r="CB4032" s="212"/>
      <c r="CC4032" s="212"/>
      <c r="CH4032"/>
      <c r="CI4032"/>
      <c r="CJ4032"/>
      <c r="CK4032"/>
      <c r="CL4032"/>
      <c r="CM4032"/>
      <c r="CN4032" s="1"/>
      <c r="CO4032" s="152"/>
      <c r="CP4032" s="152"/>
      <c r="CQ4032" s="212"/>
      <c r="CR4032" s="212"/>
      <c r="CS4032" s="212"/>
      <c r="CX4032"/>
      <c r="CY4032"/>
      <c r="CZ4032"/>
      <c r="DA4032" s="1"/>
      <c r="DB4032" s="290"/>
      <c r="DC4032"/>
      <c r="DD4032" s="212"/>
      <c r="DE4032" s="212"/>
      <c r="DF4032" s="212"/>
      <c r="DK4032"/>
      <c r="DL4032" s="1"/>
      <c r="DM4032" s="152"/>
      <c r="DN4032" s="152"/>
      <c r="DQ4032" s="212"/>
      <c r="DV4032"/>
      <c r="DW4032"/>
      <c r="DX4032"/>
      <c r="DY4032"/>
      <c r="DZ4032"/>
      <c r="EA4032"/>
      <c r="EB4032" s="1"/>
      <c r="EC4032" s="152"/>
      <c r="ED4032" s="152"/>
      <c r="EE4032" s="212"/>
      <c r="EF4032" s="212"/>
      <c r="EG4032" s="212"/>
      <c r="EL4032"/>
      <c r="EM4032" s="1"/>
      <c r="EO4032" s="152"/>
      <c r="ER4032" s="212"/>
      <c r="EW4032"/>
      <c r="EX4032"/>
      <c r="EY4032"/>
      <c r="EZ4032"/>
      <c r="FA4032"/>
      <c r="FB4032"/>
      <c r="FD4032" s="1"/>
      <c r="FE4032" s="152"/>
      <c r="FF4032" s="152"/>
      <c r="FG4032" s="212"/>
      <c r="FH4032" s="212"/>
      <c r="FI4032" s="212"/>
      <c r="FN4032"/>
      <c r="FO4032"/>
      <c r="FP4032"/>
      <c r="FQ4032"/>
      <c r="FR4032"/>
      <c r="FS4032"/>
      <c r="FT4032" s="1"/>
      <c r="FU4032" s="152"/>
      <c r="FV4032" s="152"/>
      <c r="FW4032" s="212"/>
      <c r="FX4032" s="212"/>
      <c r="FY4032" s="212"/>
      <c r="GD4032"/>
      <c r="GE4032"/>
      <c r="GF4032"/>
      <c r="GG4032"/>
      <c r="GH4032"/>
      <c r="GI4032"/>
      <c r="GK4032" s="152"/>
      <c r="GL4032" s="152"/>
      <c r="GM4032" s="212"/>
      <c r="GN4032" s="212"/>
      <c r="GO4032" s="212"/>
      <c r="GU4032"/>
      <c r="GV4032"/>
      <c r="GW4032"/>
      <c r="GX4032"/>
      <c r="GY4032" s="152"/>
      <c r="HA4032" s="152"/>
      <c r="HB4032" s="152"/>
      <c r="HC4032" s="212"/>
      <c r="HD4032" s="212"/>
      <c r="HE4032" s="213"/>
      <c r="HG4032" s="152"/>
      <c r="HH4032" s="212"/>
      <c r="HI4032" s="212"/>
      <c r="HJ4032" s="212"/>
      <c r="HK4032"/>
      <c r="HL4032"/>
      <c r="HM4032"/>
      <c r="HN4032"/>
      <c r="HO4032"/>
      <c r="HQ4032"/>
      <c r="HR4032"/>
      <c r="HS4032"/>
      <c r="HT4032"/>
    </row>
    <row r="4033" spans="47:228">
      <c r="AU4033" s="1"/>
      <c r="AV4033" s="152"/>
      <c r="AW4033" s="152"/>
      <c r="AX4033" s="212"/>
      <c r="AY4033" s="212"/>
      <c r="AZ4033" s="212"/>
      <c r="BA4033"/>
      <c r="BB4033"/>
      <c r="BC4033"/>
      <c r="BD4033"/>
      <c r="BE4033"/>
      <c r="BF4033" s="1"/>
      <c r="BG4033" s="152"/>
      <c r="BH4033" s="152"/>
      <c r="BI4033" s="212"/>
      <c r="BJ4033" s="212"/>
      <c r="BK4033" s="212"/>
      <c r="BP4033"/>
      <c r="BQ4033"/>
      <c r="BR4033"/>
      <c r="BS4033"/>
      <c r="BT4033"/>
      <c r="BU4033"/>
      <c r="BX4033" s="1"/>
      <c r="BY4033" s="152"/>
      <c r="BZ4033" s="152"/>
      <c r="CA4033" s="212"/>
      <c r="CB4033" s="212"/>
      <c r="CC4033" s="212"/>
      <c r="CH4033"/>
      <c r="CI4033"/>
      <c r="CJ4033"/>
      <c r="CK4033"/>
      <c r="CL4033"/>
      <c r="CM4033"/>
      <c r="CN4033" s="1"/>
      <c r="CO4033" s="152"/>
      <c r="CP4033" s="152"/>
      <c r="CQ4033" s="212"/>
      <c r="CR4033" s="212"/>
      <c r="CS4033" s="212"/>
      <c r="CX4033"/>
      <c r="CY4033"/>
      <c r="CZ4033"/>
      <c r="DA4033" s="1"/>
      <c r="DB4033" s="290"/>
      <c r="DC4033"/>
      <c r="DD4033" s="212"/>
      <c r="DE4033" s="212"/>
      <c r="DF4033" s="212"/>
      <c r="DK4033"/>
      <c r="DL4033" s="1"/>
      <c r="DM4033" s="152"/>
      <c r="DN4033" s="152"/>
      <c r="DQ4033" s="212"/>
      <c r="DV4033"/>
      <c r="DW4033"/>
      <c r="DX4033"/>
      <c r="DY4033"/>
      <c r="DZ4033"/>
      <c r="EA4033"/>
      <c r="EB4033" s="1"/>
      <c r="EC4033" s="152"/>
      <c r="ED4033" s="152"/>
      <c r="EE4033" s="212"/>
      <c r="EF4033" s="212"/>
      <c r="EG4033" s="212"/>
      <c r="EL4033"/>
      <c r="EM4033" s="1"/>
      <c r="EO4033" s="152"/>
      <c r="ER4033" s="212"/>
      <c r="EW4033"/>
      <c r="EX4033"/>
      <c r="EY4033"/>
      <c r="EZ4033"/>
      <c r="FA4033"/>
      <c r="FB4033"/>
      <c r="FD4033" s="1"/>
      <c r="FE4033" s="152"/>
      <c r="FF4033" s="152"/>
      <c r="FG4033" s="212"/>
      <c r="FH4033" s="212"/>
      <c r="FI4033" s="212"/>
      <c r="FN4033"/>
      <c r="FO4033"/>
      <c r="FP4033"/>
      <c r="FQ4033"/>
      <c r="FR4033"/>
      <c r="FS4033"/>
      <c r="FT4033" s="1"/>
      <c r="FU4033" s="152"/>
      <c r="FV4033" s="152"/>
      <c r="FW4033" s="212"/>
      <c r="FX4033" s="212"/>
      <c r="FY4033" s="212"/>
      <c r="GD4033"/>
      <c r="GE4033"/>
      <c r="GF4033"/>
      <c r="GG4033"/>
      <c r="GH4033"/>
      <c r="GI4033"/>
      <c r="GK4033" s="152"/>
      <c r="GL4033" s="152"/>
      <c r="GM4033" s="212"/>
      <c r="GN4033" s="212"/>
      <c r="GO4033" s="212"/>
      <c r="GU4033"/>
      <c r="GV4033"/>
      <c r="GW4033"/>
      <c r="GX4033"/>
      <c r="GY4033" s="152"/>
      <c r="HA4033" s="152"/>
      <c r="HB4033" s="152"/>
      <c r="HC4033" s="212"/>
      <c r="HD4033" s="212"/>
      <c r="HE4033" s="213"/>
      <c r="HG4033" s="152"/>
      <c r="HH4033" s="212"/>
      <c r="HI4033" s="212"/>
      <c r="HJ4033" s="212"/>
      <c r="HK4033"/>
      <c r="HL4033"/>
      <c r="HM4033"/>
      <c r="HN4033"/>
      <c r="HO4033"/>
      <c r="HQ4033"/>
      <c r="HR4033"/>
      <c r="HS4033"/>
      <c r="HT4033"/>
    </row>
    <row r="4034" spans="47:228">
      <c r="AU4034" s="1"/>
      <c r="AV4034" s="152"/>
      <c r="AW4034" s="152"/>
      <c r="AX4034" s="212"/>
      <c r="AY4034" s="212"/>
      <c r="AZ4034" s="212"/>
      <c r="BA4034"/>
      <c r="BB4034"/>
      <c r="BC4034"/>
      <c r="BD4034"/>
      <c r="BE4034"/>
      <c r="BF4034" s="1"/>
      <c r="BG4034" s="152"/>
      <c r="BH4034" s="152"/>
      <c r="BI4034" s="212"/>
      <c r="BJ4034" s="212"/>
      <c r="BK4034" s="212"/>
      <c r="BP4034"/>
      <c r="BQ4034"/>
      <c r="BR4034"/>
      <c r="BS4034"/>
      <c r="BT4034"/>
      <c r="BU4034"/>
      <c r="BX4034" s="1"/>
      <c r="BY4034" s="152"/>
      <c r="BZ4034" s="152"/>
      <c r="CA4034" s="212"/>
      <c r="CB4034" s="212"/>
      <c r="CC4034" s="212"/>
      <c r="CH4034"/>
      <c r="CI4034"/>
      <c r="CJ4034"/>
      <c r="CK4034"/>
      <c r="CL4034"/>
      <c r="CM4034"/>
      <c r="CN4034" s="1"/>
      <c r="CO4034" s="152"/>
      <c r="CP4034" s="152"/>
      <c r="CQ4034" s="212"/>
      <c r="CR4034" s="212"/>
      <c r="CS4034" s="212"/>
      <c r="CX4034"/>
      <c r="CY4034"/>
      <c r="CZ4034"/>
      <c r="DA4034" s="1"/>
      <c r="DB4034" s="290"/>
      <c r="DC4034"/>
      <c r="DD4034" s="212"/>
      <c r="DE4034" s="212"/>
      <c r="DF4034" s="212"/>
      <c r="DK4034"/>
      <c r="DL4034" s="1"/>
      <c r="DM4034" s="152"/>
      <c r="DN4034" s="152"/>
      <c r="DQ4034" s="212"/>
      <c r="DV4034"/>
      <c r="DW4034"/>
      <c r="DX4034"/>
      <c r="DY4034"/>
      <c r="DZ4034"/>
      <c r="EA4034"/>
      <c r="EB4034" s="1"/>
      <c r="EC4034" s="152"/>
      <c r="ED4034" s="152"/>
      <c r="EE4034" s="212"/>
      <c r="EF4034" s="212"/>
      <c r="EG4034" s="212"/>
      <c r="EL4034"/>
      <c r="EM4034" s="1"/>
      <c r="EO4034" s="152"/>
      <c r="ER4034" s="212"/>
      <c r="EW4034"/>
      <c r="EX4034"/>
      <c r="EY4034"/>
      <c r="EZ4034"/>
      <c r="FA4034"/>
      <c r="FB4034"/>
      <c r="FD4034" s="1"/>
      <c r="FE4034" s="152"/>
      <c r="FF4034" s="152"/>
      <c r="FG4034" s="212"/>
      <c r="FH4034" s="212"/>
      <c r="FI4034" s="212"/>
      <c r="FN4034"/>
      <c r="FO4034"/>
      <c r="FP4034"/>
      <c r="FQ4034"/>
      <c r="FR4034"/>
      <c r="FS4034"/>
      <c r="FT4034" s="1"/>
      <c r="FU4034" s="152"/>
      <c r="FV4034" s="152"/>
      <c r="FW4034" s="212"/>
      <c r="FX4034" s="212"/>
      <c r="FY4034" s="212"/>
      <c r="GD4034"/>
      <c r="GE4034"/>
      <c r="GF4034"/>
      <c r="GG4034"/>
      <c r="GH4034"/>
      <c r="GI4034"/>
      <c r="GK4034" s="152"/>
      <c r="GL4034" s="152"/>
      <c r="GM4034" s="212"/>
      <c r="GN4034" s="212"/>
      <c r="GO4034" s="212"/>
      <c r="GU4034"/>
      <c r="GV4034"/>
      <c r="GW4034"/>
      <c r="GX4034"/>
      <c r="GY4034" s="152"/>
      <c r="HA4034" s="152"/>
      <c r="HB4034" s="152"/>
      <c r="HC4034" s="212"/>
      <c r="HD4034" s="212"/>
      <c r="HE4034" s="213"/>
      <c r="HG4034" s="152"/>
      <c r="HH4034" s="212"/>
      <c r="HI4034" s="212"/>
      <c r="HJ4034" s="212"/>
      <c r="HK4034"/>
      <c r="HL4034"/>
      <c r="HM4034"/>
      <c r="HN4034"/>
      <c r="HO4034"/>
      <c r="HQ4034"/>
      <c r="HR4034"/>
      <c r="HS4034"/>
      <c r="HT4034"/>
    </row>
    <row r="4035" spans="47:228">
      <c r="AU4035" s="1"/>
      <c r="AV4035" s="152"/>
      <c r="AW4035" s="152"/>
      <c r="AX4035" s="212"/>
      <c r="AY4035" s="212"/>
      <c r="AZ4035" s="212"/>
      <c r="BA4035"/>
      <c r="BB4035"/>
      <c r="BC4035"/>
      <c r="BD4035"/>
      <c r="BE4035"/>
      <c r="BF4035" s="1"/>
      <c r="BG4035" s="152"/>
      <c r="BH4035" s="152"/>
      <c r="BI4035" s="212"/>
      <c r="BJ4035" s="212"/>
      <c r="BK4035" s="212"/>
      <c r="BP4035"/>
      <c r="BQ4035"/>
      <c r="BR4035"/>
      <c r="BS4035"/>
      <c r="BT4035"/>
      <c r="BU4035"/>
      <c r="BX4035" s="1"/>
      <c r="BY4035" s="152"/>
      <c r="BZ4035" s="152"/>
      <c r="CA4035" s="212"/>
      <c r="CB4035" s="212"/>
      <c r="CC4035" s="212"/>
      <c r="CH4035"/>
      <c r="CI4035"/>
      <c r="CJ4035"/>
      <c r="CK4035"/>
      <c r="CL4035"/>
      <c r="CM4035"/>
      <c r="CN4035" s="1"/>
      <c r="CO4035" s="152"/>
      <c r="CP4035" s="152"/>
      <c r="CQ4035" s="212"/>
      <c r="CR4035" s="212"/>
      <c r="CS4035" s="212"/>
      <c r="CX4035"/>
      <c r="CY4035"/>
      <c r="CZ4035"/>
      <c r="DA4035" s="1"/>
      <c r="DB4035" s="290"/>
      <c r="DC4035"/>
      <c r="DD4035" s="212"/>
      <c r="DE4035" s="212"/>
      <c r="DF4035" s="212"/>
      <c r="DK4035"/>
      <c r="DL4035" s="1"/>
      <c r="DM4035" s="152"/>
      <c r="DN4035" s="152"/>
      <c r="DQ4035" s="212"/>
      <c r="DV4035"/>
      <c r="DW4035"/>
      <c r="DX4035"/>
      <c r="DY4035"/>
      <c r="DZ4035"/>
      <c r="EA4035"/>
      <c r="EB4035" s="1"/>
      <c r="EC4035" s="152"/>
      <c r="ED4035" s="152"/>
      <c r="EE4035" s="212"/>
      <c r="EF4035" s="212"/>
      <c r="EG4035" s="212"/>
      <c r="EL4035"/>
      <c r="EM4035" s="1"/>
      <c r="EO4035" s="152"/>
      <c r="ER4035" s="212"/>
      <c r="EW4035"/>
      <c r="EX4035"/>
      <c r="EY4035"/>
      <c r="EZ4035"/>
      <c r="FA4035"/>
      <c r="FB4035"/>
      <c r="FD4035" s="1"/>
      <c r="FE4035" s="152"/>
      <c r="FF4035" s="152"/>
      <c r="FG4035" s="212"/>
      <c r="FH4035" s="212"/>
      <c r="FI4035" s="212"/>
      <c r="FN4035"/>
      <c r="FO4035"/>
      <c r="FP4035"/>
      <c r="FQ4035"/>
      <c r="FR4035"/>
      <c r="FS4035"/>
      <c r="FT4035" s="1"/>
      <c r="FU4035" s="152"/>
      <c r="FV4035" s="152"/>
      <c r="FW4035" s="212"/>
      <c r="FX4035" s="212"/>
      <c r="FY4035" s="212"/>
      <c r="GD4035"/>
      <c r="GE4035"/>
      <c r="GF4035"/>
      <c r="GG4035"/>
      <c r="GH4035"/>
      <c r="GI4035"/>
      <c r="GK4035" s="152"/>
      <c r="GL4035" s="152"/>
      <c r="GM4035" s="212"/>
      <c r="GN4035" s="212"/>
      <c r="GO4035" s="212"/>
      <c r="GU4035"/>
      <c r="GV4035"/>
      <c r="GW4035"/>
      <c r="GX4035"/>
      <c r="GY4035" s="152"/>
      <c r="HA4035" s="152"/>
      <c r="HB4035" s="152"/>
      <c r="HC4035" s="212"/>
      <c r="HD4035" s="212"/>
      <c r="HE4035" s="213"/>
      <c r="HG4035" s="152"/>
      <c r="HH4035" s="212"/>
      <c r="HI4035" s="212"/>
      <c r="HJ4035" s="212"/>
      <c r="HK4035"/>
      <c r="HL4035"/>
      <c r="HM4035"/>
      <c r="HN4035"/>
      <c r="HO4035"/>
      <c r="HQ4035"/>
      <c r="HR4035"/>
      <c r="HS4035"/>
      <c r="HT4035"/>
    </row>
    <row r="4036" spans="47:228">
      <c r="AU4036" s="1"/>
      <c r="AV4036" s="152"/>
      <c r="AW4036" s="152"/>
      <c r="AX4036" s="212"/>
      <c r="AY4036" s="212"/>
      <c r="AZ4036" s="212"/>
      <c r="BA4036"/>
      <c r="BB4036"/>
      <c r="BC4036"/>
      <c r="BD4036"/>
      <c r="BE4036"/>
      <c r="BF4036" s="1"/>
      <c r="BG4036" s="152"/>
      <c r="BH4036" s="152"/>
      <c r="BI4036" s="212"/>
      <c r="BJ4036" s="212"/>
      <c r="BK4036" s="212"/>
      <c r="BP4036"/>
      <c r="BQ4036"/>
      <c r="BR4036"/>
      <c r="BS4036"/>
      <c r="BT4036"/>
      <c r="BU4036"/>
      <c r="BX4036" s="1"/>
      <c r="BY4036" s="152"/>
      <c r="BZ4036" s="152"/>
      <c r="CA4036" s="212"/>
      <c r="CB4036" s="212"/>
      <c r="CC4036" s="212"/>
      <c r="CH4036"/>
      <c r="CI4036"/>
      <c r="CJ4036"/>
      <c r="CK4036"/>
      <c r="CL4036"/>
      <c r="CM4036"/>
      <c r="CN4036" s="1"/>
      <c r="CO4036" s="152"/>
      <c r="CP4036" s="152"/>
      <c r="CQ4036" s="212"/>
      <c r="CR4036" s="212"/>
      <c r="CS4036" s="212"/>
      <c r="CX4036"/>
      <c r="CY4036"/>
      <c r="CZ4036"/>
      <c r="DA4036" s="1"/>
      <c r="DB4036" s="290"/>
      <c r="DC4036"/>
      <c r="DD4036" s="212"/>
      <c r="DE4036" s="212"/>
      <c r="DF4036" s="212"/>
      <c r="DK4036"/>
      <c r="DL4036" s="1"/>
      <c r="DM4036" s="152"/>
      <c r="DN4036" s="152"/>
      <c r="DQ4036" s="212"/>
      <c r="DV4036"/>
      <c r="DW4036"/>
      <c r="DX4036"/>
      <c r="DY4036"/>
      <c r="DZ4036"/>
      <c r="EA4036"/>
      <c r="EB4036" s="1"/>
      <c r="EC4036" s="152"/>
      <c r="ED4036" s="152"/>
      <c r="EE4036" s="212"/>
      <c r="EF4036" s="212"/>
      <c r="EG4036" s="212"/>
      <c r="EL4036"/>
      <c r="EM4036" s="1"/>
      <c r="EO4036" s="152"/>
      <c r="ER4036" s="212"/>
      <c r="EW4036"/>
      <c r="EX4036"/>
      <c r="EY4036"/>
      <c r="EZ4036"/>
      <c r="FA4036"/>
      <c r="FB4036"/>
      <c r="FD4036" s="1"/>
      <c r="FE4036" s="152"/>
      <c r="FF4036" s="152"/>
      <c r="FG4036" s="212"/>
      <c r="FH4036" s="212"/>
      <c r="FI4036" s="212"/>
      <c r="FN4036"/>
      <c r="FO4036"/>
      <c r="FP4036"/>
      <c r="FQ4036"/>
      <c r="FR4036"/>
      <c r="FS4036"/>
      <c r="FT4036" s="1"/>
      <c r="FU4036" s="152"/>
      <c r="FV4036" s="152"/>
      <c r="FW4036" s="212"/>
      <c r="FX4036" s="212"/>
      <c r="FY4036" s="212"/>
      <c r="GD4036"/>
      <c r="GE4036"/>
      <c r="GF4036"/>
      <c r="GG4036"/>
      <c r="GH4036"/>
      <c r="GI4036"/>
      <c r="GK4036" s="152"/>
      <c r="GL4036" s="152"/>
      <c r="GM4036" s="212"/>
      <c r="GN4036" s="212"/>
      <c r="GO4036" s="212"/>
      <c r="GU4036"/>
      <c r="GV4036"/>
      <c r="GW4036"/>
      <c r="GX4036"/>
      <c r="GY4036" s="152"/>
      <c r="HA4036" s="152"/>
      <c r="HB4036" s="152"/>
      <c r="HC4036" s="212"/>
      <c r="HD4036" s="212"/>
      <c r="HE4036" s="213"/>
      <c r="HG4036" s="152"/>
      <c r="HH4036" s="212"/>
      <c r="HI4036" s="212"/>
      <c r="HJ4036" s="212"/>
      <c r="HK4036"/>
      <c r="HL4036"/>
      <c r="HM4036"/>
      <c r="HN4036"/>
      <c r="HO4036"/>
      <c r="HQ4036"/>
      <c r="HR4036"/>
      <c r="HS4036"/>
      <c r="HT4036"/>
    </row>
    <row r="4037" spans="47:228">
      <c r="AU4037" s="1"/>
      <c r="AV4037" s="152"/>
      <c r="AW4037" s="152"/>
      <c r="AX4037" s="212"/>
      <c r="AY4037" s="212"/>
      <c r="AZ4037" s="212"/>
      <c r="BA4037"/>
      <c r="BB4037"/>
      <c r="BC4037"/>
      <c r="BD4037"/>
      <c r="BE4037"/>
      <c r="BF4037" s="1"/>
      <c r="BG4037" s="152"/>
      <c r="BH4037" s="152"/>
      <c r="BI4037" s="212"/>
      <c r="BJ4037" s="212"/>
      <c r="BK4037" s="212"/>
      <c r="BP4037"/>
      <c r="BQ4037"/>
      <c r="BR4037"/>
      <c r="BS4037"/>
      <c r="BT4037"/>
      <c r="BU4037"/>
      <c r="BX4037" s="1"/>
      <c r="BY4037" s="152"/>
      <c r="BZ4037" s="152"/>
      <c r="CA4037" s="212"/>
      <c r="CB4037" s="212"/>
      <c r="CC4037" s="212"/>
      <c r="CH4037"/>
      <c r="CI4037"/>
      <c r="CJ4037"/>
      <c r="CK4037"/>
      <c r="CL4037"/>
      <c r="CM4037"/>
      <c r="CN4037" s="1"/>
      <c r="CO4037" s="152"/>
      <c r="CP4037" s="152"/>
      <c r="CQ4037" s="212"/>
      <c r="CR4037" s="212"/>
      <c r="CS4037" s="212"/>
      <c r="CX4037"/>
      <c r="CY4037"/>
      <c r="CZ4037"/>
      <c r="DA4037" s="1"/>
      <c r="DB4037" s="290"/>
      <c r="DC4037"/>
      <c r="DD4037" s="212"/>
      <c r="DE4037" s="212"/>
      <c r="DF4037" s="212"/>
      <c r="DK4037"/>
      <c r="DL4037" s="1"/>
      <c r="DM4037" s="152"/>
      <c r="DN4037" s="152"/>
      <c r="DQ4037" s="212"/>
      <c r="DV4037"/>
      <c r="DW4037"/>
      <c r="DX4037"/>
      <c r="DY4037"/>
      <c r="DZ4037"/>
      <c r="EA4037"/>
      <c r="EB4037" s="1"/>
      <c r="EC4037" s="152"/>
      <c r="ED4037" s="152"/>
      <c r="EE4037" s="212"/>
      <c r="EF4037" s="212"/>
      <c r="EG4037" s="212"/>
      <c r="EL4037"/>
      <c r="EM4037" s="1"/>
      <c r="EO4037" s="152"/>
      <c r="ER4037" s="212"/>
      <c r="EW4037"/>
      <c r="EX4037"/>
      <c r="EY4037"/>
      <c r="EZ4037"/>
      <c r="FA4037"/>
      <c r="FB4037"/>
      <c r="FD4037" s="1"/>
      <c r="FE4037" s="152"/>
      <c r="FF4037" s="152"/>
      <c r="FG4037" s="212"/>
      <c r="FH4037" s="212"/>
      <c r="FI4037" s="212"/>
      <c r="FN4037"/>
      <c r="FO4037"/>
      <c r="FP4037"/>
      <c r="FQ4037"/>
      <c r="FR4037"/>
      <c r="FS4037"/>
      <c r="FT4037" s="1"/>
      <c r="FU4037" s="152"/>
      <c r="FV4037" s="152"/>
      <c r="FW4037" s="212"/>
      <c r="FX4037" s="212"/>
      <c r="FY4037" s="212"/>
      <c r="GD4037"/>
      <c r="GE4037"/>
      <c r="GF4037"/>
      <c r="GG4037"/>
      <c r="GH4037"/>
      <c r="GI4037"/>
      <c r="GK4037" s="152"/>
      <c r="GL4037" s="152"/>
      <c r="GM4037" s="212"/>
      <c r="GN4037" s="212"/>
      <c r="GO4037" s="212"/>
      <c r="GU4037"/>
      <c r="GV4037"/>
      <c r="GW4037"/>
      <c r="GX4037"/>
      <c r="GY4037" s="152"/>
      <c r="HA4037" s="152"/>
      <c r="HB4037" s="152"/>
      <c r="HC4037" s="212"/>
      <c r="HD4037" s="212"/>
      <c r="HE4037" s="213"/>
      <c r="HG4037" s="152"/>
      <c r="HH4037" s="212"/>
      <c r="HI4037" s="212"/>
      <c r="HJ4037" s="212"/>
      <c r="HK4037"/>
      <c r="HL4037"/>
      <c r="HM4037"/>
      <c r="HN4037"/>
      <c r="HO4037"/>
      <c r="HQ4037"/>
      <c r="HR4037"/>
      <c r="HS4037"/>
      <c r="HT4037"/>
    </row>
    <row r="4038" spans="47:228">
      <c r="AU4038" s="1"/>
      <c r="AV4038" s="152"/>
      <c r="AW4038" s="152"/>
      <c r="AX4038" s="212"/>
      <c r="AY4038" s="212"/>
      <c r="AZ4038" s="212"/>
      <c r="BA4038"/>
      <c r="BB4038"/>
      <c r="BC4038"/>
      <c r="BD4038"/>
      <c r="BE4038"/>
      <c r="BF4038" s="1"/>
      <c r="BG4038" s="152"/>
      <c r="BH4038" s="152"/>
      <c r="BI4038" s="212"/>
      <c r="BJ4038" s="212"/>
      <c r="BK4038" s="212"/>
      <c r="BP4038"/>
      <c r="BQ4038"/>
      <c r="BR4038"/>
      <c r="BS4038"/>
      <c r="BT4038"/>
      <c r="BU4038"/>
      <c r="BX4038" s="1"/>
      <c r="BY4038" s="152"/>
      <c r="BZ4038" s="152"/>
      <c r="CA4038" s="212"/>
      <c r="CB4038" s="212"/>
      <c r="CC4038" s="212"/>
      <c r="CH4038"/>
      <c r="CI4038"/>
      <c r="CJ4038"/>
      <c r="CK4038"/>
      <c r="CL4038"/>
      <c r="CM4038"/>
      <c r="CN4038" s="1"/>
      <c r="CO4038" s="152"/>
      <c r="CP4038" s="152"/>
      <c r="CQ4038" s="212"/>
      <c r="CR4038" s="212"/>
      <c r="CS4038" s="212"/>
      <c r="CX4038"/>
      <c r="CY4038"/>
      <c r="CZ4038"/>
      <c r="DA4038" s="1"/>
      <c r="DB4038" s="290"/>
      <c r="DC4038"/>
      <c r="DD4038" s="212"/>
      <c r="DE4038" s="212"/>
      <c r="DF4038" s="212"/>
      <c r="DK4038"/>
      <c r="DL4038" s="1"/>
      <c r="DM4038" s="152"/>
      <c r="DN4038" s="152"/>
      <c r="DQ4038" s="212"/>
      <c r="DV4038"/>
      <c r="DW4038"/>
      <c r="DX4038"/>
      <c r="DY4038"/>
      <c r="DZ4038"/>
      <c r="EA4038"/>
      <c r="EB4038" s="1"/>
      <c r="EC4038" s="152"/>
      <c r="ED4038" s="152"/>
      <c r="EE4038" s="212"/>
      <c r="EF4038" s="212"/>
      <c r="EG4038" s="212"/>
      <c r="EL4038"/>
      <c r="EM4038" s="1"/>
      <c r="EO4038" s="152"/>
      <c r="ER4038" s="212"/>
      <c r="EW4038"/>
      <c r="EX4038"/>
      <c r="EY4038"/>
      <c r="EZ4038"/>
      <c r="FA4038"/>
      <c r="FB4038"/>
      <c r="FD4038" s="1"/>
      <c r="FE4038" s="152"/>
      <c r="FF4038" s="152"/>
      <c r="FG4038" s="212"/>
      <c r="FH4038" s="212"/>
      <c r="FI4038" s="212"/>
      <c r="FN4038"/>
      <c r="FO4038"/>
      <c r="FP4038"/>
      <c r="FQ4038"/>
      <c r="FR4038"/>
      <c r="FS4038"/>
      <c r="FT4038" s="1"/>
      <c r="FU4038" s="152"/>
      <c r="FV4038" s="152"/>
      <c r="FW4038" s="212"/>
      <c r="FX4038" s="212"/>
      <c r="FY4038" s="212"/>
      <c r="GD4038"/>
      <c r="GE4038"/>
      <c r="GF4038"/>
      <c r="GG4038"/>
      <c r="GH4038"/>
      <c r="GI4038"/>
      <c r="GK4038" s="152"/>
      <c r="GL4038" s="152"/>
      <c r="GM4038" s="212"/>
      <c r="GN4038" s="212"/>
      <c r="GO4038" s="212"/>
      <c r="GU4038"/>
      <c r="GV4038"/>
      <c r="GW4038"/>
      <c r="GX4038"/>
      <c r="GY4038" s="152"/>
      <c r="HA4038" s="152"/>
      <c r="HB4038" s="152"/>
      <c r="HC4038" s="212"/>
      <c r="HD4038" s="212"/>
      <c r="HE4038" s="213"/>
      <c r="HG4038" s="152"/>
      <c r="HH4038" s="212"/>
      <c r="HI4038" s="212"/>
      <c r="HJ4038" s="212"/>
      <c r="HK4038"/>
      <c r="HL4038"/>
      <c r="HM4038"/>
      <c r="HN4038"/>
      <c r="HO4038"/>
      <c r="HQ4038"/>
      <c r="HR4038"/>
      <c r="HS4038"/>
      <c r="HT4038"/>
    </row>
    <row r="4039" spans="47:228">
      <c r="AU4039" s="1"/>
      <c r="AV4039" s="152"/>
      <c r="AW4039" s="152"/>
      <c r="AX4039" s="212"/>
      <c r="AY4039" s="212"/>
      <c r="AZ4039" s="212"/>
      <c r="BA4039"/>
      <c r="BB4039"/>
      <c r="BC4039"/>
      <c r="BD4039"/>
      <c r="BE4039"/>
      <c r="BF4039" s="1"/>
      <c r="BG4039" s="152"/>
      <c r="BH4039" s="152"/>
      <c r="BI4039" s="212"/>
      <c r="BJ4039" s="212"/>
      <c r="BK4039" s="212"/>
      <c r="BP4039"/>
      <c r="BQ4039"/>
      <c r="BR4039"/>
      <c r="BS4039"/>
      <c r="BT4039"/>
      <c r="BU4039"/>
      <c r="BX4039" s="1"/>
      <c r="BY4039" s="152"/>
      <c r="BZ4039" s="152"/>
      <c r="CA4039" s="212"/>
      <c r="CB4039" s="212"/>
      <c r="CC4039" s="212"/>
      <c r="CH4039"/>
      <c r="CI4039"/>
      <c r="CJ4039"/>
      <c r="CK4039"/>
      <c r="CL4039"/>
      <c r="CM4039"/>
      <c r="CN4039" s="1"/>
      <c r="CO4039" s="152"/>
      <c r="CP4039" s="152"/>
      <c r="CQ4039" s="212"/>
      <c r="CR4039" s="212"/>
      <c r="CS4039" s="212"/>
      <c r="CX4039"/>
      <c r="CY4039"/>
      <c r="CZ4039"/>
      <c r="DA4039" s="1"/>
      <c r="DB4039" s="290"/>
      <c r="DC4039"/>
      <c r="DD4039" s="212"/>
      <c r="DE4039" s="212"/>
      <c r="DF4039" s="212"/>
      <c r="DK4039"/>
      <c r="DL4039" s="1"/>
      <c r="DM4039" s="152"/>
      <c r="DN4039" s="152"/>
      <c r="DQ4039" s="212"/>
      <c r="DV4039"/>
      <c r="DW4039"/>
      <c r="DX4039"/>
      <c r="DY4039"/>
      <c r="DZ4039"/>
      <c r="EA4039"/>
      <c r="EB4039" s="1"/>
      <c r="EC4039" s="152"/>
      <c r="ED4039" s="152"/>
      <c r="EE4039" s="212"/>
      <c r="EF4039" s="212"/>
      <c r="EG4039" s="212"/>
      <c r="EL4039"/>
      <c r="EM4039" s="1"/>
      <c r="EO4039" s="152"/>
      <c r="ER4039" s="212"/>
      <c r="EW4039"/>
      <c r="EX4039"/>
      <c r="EY4039"/>
      <c r="EZ4039"/>
      <c r="FA4039"/>
      <c r="FB4039"/>
      <c r="FD4039" s="1"/>
      <c r="FE4039" s="152"/>
      <c r="FF4039" s="152"/>
      <c r="FG4039" s="212"/>
      <c r="FH4039" s="212"/>
      <c r="FI4039" s="212"/>
      <c r="FN4039"/>
      <c r="FO4039"/>
      <c r="FP4039"/>
      <c r="FQ4039"/>
      <c r="FR4039"/>
      <c r="FS4039"/>
      <c r="FT4039" s="1"/>
      <c r="FU4039" s="152"/>
      <c r="FV4039" s="152"/>
      <c r="FW4039" s="212"/>
      <c r="FX4039" s="212"/>
      <c r="FY4039" s="212"/>
      <c r="GD4039"/>
      <c r="GE4039"/>
      <c r="GF4039"/>
      <c r="GG4039"/>
      <c r="GH4039"/>
      <c r="GI4039"/>
      <c r="GK4039" s="152"/>
      <c r="GL4039" s="152"/>
      <c r="GM4039" s="212"/>
      <c r="GN4039" s="212"/>
      <c r="GO4039" s="212"/>
      <c r="GU4039"/>
      <c r="GV4039"/>
      <c r="GW4039"/>
      <c r="GX4039"/>
      <c r="GY4039" s="152"/>
      <c r="HA4039" s="152"/>
      <c r="HB4039" s="152"/>
      <c r="HC4039" s="212"/>
      <c r="HD4039" s="212"/>
      <c r="HE4039" s="213"/>
      <c r="HG4039" s="152"/>
      <c r="HH4039" s="212"/>
      <c r="HI4039" s="212"/>
      <c r="HJ4039" s="212"/>
      <c r="HK4039"/>
      <c r="HL4039"/>
      <c r="HM4039"/>
      <c r="HN4039"/>
      <c r="HO4039"/>
      <c r="HQ4039"/>
      <c r="HR4039"/>
      <c r="HS4039"/>
      <c r="HT4039"/>
    </row>
    <row r="4040" spans="47:228">
      <c r="AU4040" s="1"/>
      <c r="AV4040" s="152"/>
      <c r="AW4040" s="152"/>
      <c r="AX4040" s="212"/>
      <c r="AY4040" s="212"/>
      <c r="AZ4040" s="212"/>
      <c r="BA4040"/>
      <c r="BB4040"/>
      <c r="BC4040"/>
      <c r="BD4040"/>
      <c r="BE4040"/>
      <c r="BF4040" s="1"/>
      <c r="BG4040" s="152"/>
      <c r="BH4040" s="152"/>
      <c r="BI4040" s="212"/>
      <c r="BJ4040" s="212"/>
      <c r="BK4040" s="212"/>
      <c r="BP4040"/>
      <c r="BQ4040"/>
      <c r="BR4040"/>
      <c r="BS4040"/>
      <c r="BT4040"/>
      <c r="BU4040"/>
      <c r="BX4040" s="1"/>
      <c r="BY4040" s="152"/>
      <c r="BZ4040" s="152"/>
      <c r="CA4040" s="212"/>
      <c r="CB4040" s="212"/>
      <c r="CC4040" s="212"/>
      <c r="CH4040"/>
      <c r="CI4040"/>
      <c r="CJ4040"/>
      <c r="CK4040"/>
      <c r="CL4040"/>
      <c r="CM4040"/>
      <c r="CN4040" s="1"/>
      <c r="CO4040" s="152"/>
      <c r="CP4040" s="152"/>
      <c r="CQ4040" s="212"/>
      <c r="CR4040" s="212"/>
      <c r="CS4040" s="212"/>
      <c r="CX4040"/>
      <c r="CY4040"/>
      <c r="CZ4040"/>
      <c r="DA4040" s="1"/>
      <c r="DB4040" s="290"/>
      <c r="DC4040"/>
      <c r="DD4040" s="212"/>
      <c r="DE4040" s="212"/>
      <c r="DF4040" s="212"/>
      <c r="DK4040"/>
      <c r="DL4040" s="1"/>
      <c r="DM4040" s="152"/>
      <c r="DN4040" s="152"/>
      <c r="DQ4040" s="212"/>
      <c r="DV4040"/>
      <c r="DW4040"/>
      <c r="DX4040"/>
      <c r="DY4040"/>
      <c r="DZ4040"/>
      <c r="EA4040"/>
      <c r="EB4040" s="1"/>
      <c r="EC4040" s="152"/>
      <c r="ED4040" s="152"/>
      <c r="EE4040" s="212"/>
      <c r="EF4040" s="212"/>
      <c r="EG4040" s="212"/>
      <c r="EL4040"/>
      <c r="EM4040" s="1"/>
      <c r="EO4040" s="152"/>
      <c r="ER4040" s="212"/>
      <c r="EW4040"/>
      <c r="EX4040"/>
      <c r="EY4040"/>
      <c r="EZ4040"/>
      <c r="FA4040"/>
      <c r="FB4040"/>
      <c r="FD4040" s="1"/>
      <c r="FE4040" s="152"/>
      <c r="FF4040" s="152"/>
      <c r="FG4040" s="212"/>
      <c r="FH4040" s="212"/>
      <c r="FI4040" s="212"/>
      <c r="FN4040"/>
      <c r="FO4040"/>
      <c r="FP4040"/>
      <c r="FQ4040"/>
      <c r="FR4040"/>
      <c r="FS4040"/>
      <c r="FT4040" s="1"/>
      <c r="FU4040" s="152"/>
      <c r="FV4040" s="152"/>
      <c r="FW4040" s="212"/>
      <c r="FX4040" s="212"/>
      <c r="FY4040" s="212"/>
      <c r="GD4040"/>
      <c r="GE4040"/>
      <c r="GF4040"/>
      <c r="GG4040"/>
      <c r="GH4040"/>
      <c r="GI4040"/>
      <c r="GK4040" s="152"/>
      <c r="GL4040" s="152"/>
      <c r="GM4040" s="212"/>
      <c r="GN4040" s="212"/>
      <c r="GO4040" s="212"/>
      <c r="GU4040"/>
      <c r="GV4040"/>
      <c r="GW4040"/>
      <c r="GX4040"/>
      <c r="GY4040" s="152"/>
      <c r="HA4040" s="152"/>
      <c r="HB4040" s="152"/>
      <c r="HC4040" s="212"/>
      <c r="HD4040" s="212"/>
      <c r="HE4040" s="213"/>
      <c r="HG4040" s="152"/>
      <c r="HH4040" s="212"/>
      <c r="HI4040" s="212"/>
      <c r="HJ4040" s="212"/>
      <c r="HK4040"/>
      <c r="HL4040"/>
      <c r="HM4040"/>
      <c r="HN4040"/>
      <c r="HO4040"/>
      <c r="HQ4040"/>
      <c r="HR4040"/>
      <c r="HS4040"/>
      <c r="HT4040"/>
    </row>
    <row r="4041" spans="47:228">
      <c r="AU4041" s="1"/>
      <c r="AV4041" s="152"/>
      <c r="AW4041" s="152"/>
      <c r="AX4041" s="212"/>
      <c r="AY4041" s="212"/>
      <c r="AZ4041" s="212"/>
      <c r="BA4041"/>
      <c r="BB4041"/>
      <c r="BC4041"/>
      <c r="BD4041"/>
      <c r="BE4041"/>
      <c r="BF4041" s="1"/>
      <c r="BG4041" s="152"/>
      <c r="BH4041" s="152"/>
      <c r="BI4041" s="212"/>
      <c r="BJ4041" s="212"/>
      <c r="BK4041" s="212"/>
      <c r="BP4041"/>
      <c r="BQ4041"/>
      <c r="BR4041"/>
      <c r="BS4041"/>
      <c r="BT4041"/>
      <c r="BU4041"/>
      <c r="BX4041" s="1"/>
      <c r="BY4041" s="152"/>
      <c r="BZ4041" s="152"/>
      <c r="CA4041" s="212"/>
      <c r="CB4041" s="212"/>
      <c r="CC4041" s="212"/>
      <c r="CH4041"/>
      <c r="CI4041"/>
      <c r="CJ4041"/>
      <c r="CK4041"/>
      <c r="CL4041"/>
      <c r="CM4041"/>
      <c r="CN4041" s="1"/>
      <c r="CO4041" s="152"/>
      <c r="CP4041" s="152"/>
      <c r="CQ4041" s="212"/>
      <c r="CR4041" s="212"/>
      <c r="CS4041" s="212"/>
      <c r="CX4041"/>
      <c r="CY4041"/>
      <c r="CZ4041"/>
      <c r="DA4041" s="1"/>
      <c r="DB4041" s="290"/>
      <c r="DC4041"/>
      <c r="DD4041" s="212"/>
      <c r="DE4041" s="212"/>
      <c r="DF4041" s="212"/>
      <c r="DK4041"/>
      <c r="DL4041" s="1"/>
      <c r="DM4041" s="152"/>
      <c r="DN4041" s="152"/>
      <c r="DQ4041" s="212"/>
      <c r="DV4041"/>
      <c r="DW4041"/>
      <c r="DX4041"/>
      <c r="DY4041"/>
      <c r="DZ4041"/>
      <c r="EA4041"/>
      <c r="EB4041" s="1"/>
      <c r="EC4041" s="152"/>
      <c r="ED4041" s="152"/>
      <c r="EE4041" s="212"/>
      <c r="EF4041" s="212"/>
      <c r="EG4041" s="212"/>
      <c r="EL4041"/>
      <c r="EM4041" s="1"/>
      <c r="EO4041" s="152"/>
      <c r="ER4041" s="212"/>
      <c r="EW4041"/>
      <c r="EX4041"/>
      <c r="EY4041"/>
      <c r="EZ4041"/>
      <c r="FA4041"/>
      <c r="FB4041"/>
      <c r="FD4041" s="1"/>
      <c r="FE4041" s="152"/>
      <c r="FF4041" s="152"/>
      <c r="FG4041" s="212"/>
      <c r="FH4041" s="212"/>
      <c r="FI4041" s="212"/>
      <c r="FN4041"/>
      <c r="FO4041"/>
      <c r="FP4041"/>
      <c r="FQ4041"/>
      <c r="FR4041"/>
      <c r="FS4041"/>
      <c r="FT4041" s="1"/>
      <c r="FU4041" s="152"/>
      <c r="FV4041" s="152"/>
      <c r="FW4041" s="212"/>
      <c r="FX4041" s="212"/>
      <c r="FY4041" s="212"/>
      <c r="GD4041"/>
      <c r="GE4041"/>
      <c r="GF4041"/>
      <c r="GG4041"/>
      <c r="GH4041"/>
      <c r="GI4041"/>
      <c r="GK4041" s="152"/>
      <c r="GL4041" s="152"/>
      <c r="GM4041" s="212"/>
      <c r="GN4041" s="212"/>
      <c r="GO4041" s="212"/>
      <c r="GU4041"/>
      <c r="GV4041"/>
      <c r="GW4041"/>
      <c r="GX4041"/>
      <c r="GY4041" s="152"/>
      <c r="HA4041" s="152"/>
      <c r="HB4041" s="152"/>
      <c r="HC4041" s="212"/>
      <c r="HD4041" s="212"/>
      <c r="HE4041" s="213"/>
      <c r="HG4041" s="152"/>
      <c r="HH4041" s="212"/>
      <c r="HI4041" s="212"/>
      <c r="HJ4041" s="212"/>
      <c r="HK4041"/>
      <c r="HL4041"/>
      <c r="HM4041"/>
      <c r="HN4041"/>
      <c r="HO4041"/>
      <c r="HQ4041"/>
      <c r="HR4041"/>
      <c r="HS4041"/>
      <c r="HT4041"/>
    </row>
    <row r="4042" spans="47:228">
      <c r="AU4042" s="1"/>
      <c r="AV4042" s="152"/>
      <c r="AW4042" s="152"/>
      <c r="AX4042" s="212"/>
      <c r="AY4042" s="212"/>
      <c r="AZ4042" s="212"/>
      <c r="BA4042"/>
      <c r="BB4042"/>
      <c r="BC4042"/>
      <c r="BD4042"/>
      <c r="BE4042"/>
      <c r="BF4042" s="1"/>
      <c r="BG4042" s="152"/>
      <c r="BH4042" s="152"/>
      <c r="BI4042" s="212"/>
      <c r="BJ4042" s="212"/>
      <c r="BK4042" s="212"/>
      <c r="BP4042"/>
      <c r="BQ4042"/>
      <c r="BR4042"/>
      <c r="BS4042"/>
      <c r="BT4042"/>
      <c r="BU4042"/>
      <c r="BX4042" s="1"/>
      <c r="BY4042" s="152"/>
      <c r="BZ4042" s="152"/>
      <c r="CA4042" s="212"/>
      <c r="CB4042" s="212"/>
      <c r="CC4042" s="212"/>
      <c r="CH4042"/>
      <c r="CI4042"/>
      <c r="CJ4042"/>
      <c r="CK4042"/>
      <c r="CL4042"/>
      <c r="CM4042"/>
      <c r="CN4042" s="1"/>
      <c r="CO4042" s="152"/>
      <c r="CP4042" s="152"/>
      <c r="CQ4042" s="212"/>
      <c r="CR4042" s="212"/>
      <c r="CS4042" s="212"/>
      <c r="CX4042"/>
      <c r="CY4042"/>
      <c r="CZ4042"/>
      <c r="DA4042" s="1"/>
      <c r="DB4042" s="290"/>
      <c r="DC4042"/>
      <c r="DD4042" s="212"/>
      <c r="DE4042" s="212"/>
      <c r="DF4042" s="212"/>
      <c r="DK4042"/>
      <c r="DL4042" s="1"/>
      <c r="DM4042" s="152"/>
      <c r="DN4042" s="152"/>
      <c r="DQ4042" s="212"/>
      <c r="DV4042"/>
      <c r="DW4042"/>
      <c r="DX4042"/>
      <c r="DY4042"/>
      <c r="DZ4042"/>
      <c r="EA4042"/>
      <c r="EB4042" s="1"/>
      <c r="EC4042" s="152"/>
      <c r="ED4042" s="152"/>
      <c r="EE4042" s="212"/>
      <c r="EF4042" s="212"/>
      <c r="EG4042" s="212"/>
      <c r="EL4042"/>
      <c r="EM4042" s="1"/>
      <c r="EO4042" s="152"/>
      <c r="ER4042" s="212"/>
      <c r="EW4042"/>
      <c r="EX4042"/>
      <c r="EY4042"/>
      <c r="EZ4042"/>
      <c r="FA4042"/>
      <c r="FB4042"/>
      <c r="FD4042" s="1"/>
      <c r="FE4042" s="152"/>
      <c r="FF4042" s="152"/>
      <c r="FG4042" s="212"/>
      <c r="FH4042" s="212"/>
      <c r="FI4042" s="212"/>
      <c r="FN4042"/>
      <c r="FO4042"/>
      <c r="FP4042"/>
      <c r="FQ4042"/>
      <c r="FR4042"/>
      <c r="FS4042"/>
      <c r="FT4042" s="1"/>
      <c r="FU4042" s="152"/>
      <c r="FV4042" s="152"/>
      <c r="FW4042" s="212"/>
      <c r="FX4042" s="212"/>
      <c r="FY4042" s="212"/>
      <c r="GD4042"/>
      <c r="GE4042"/>
      <c r="GF4042"/>
      <c r="GG4042"/>
      <c r="GH4042"/>
      <c r="GI4042"/>
      <c r="GK4042" s="152"/>
      <c r="GL4042" s="152"/>
      <c r="GM4042" s="212"/>
      <c r="GN4042" s="212"/>
      <c r="GO4042" s="212"/>
      <c r="GU4042"/>
      <c r="GV4042"/>
      <c r="GW4042"/>
      <c r="GX4042"/>
      <c r="GY4042" s="152"/>
      <c r="HA4042" s="152"/>
      <c r="HB4042" s="152"/>
      <c r="HC4042" s="212"/>
      <c r="HD4042" s="212"/>
      <c r="HE4042" s="213"/>
      <c r="HG4042" s="152"/>
      <c r="HH4042" s="212"/>
      <c r="HI4042" s="212"/>
      <c r="HJ4042" s="212"/>
      <c r="HK4042"/>
      <c r="HL4042"/>
      <c r="HM4042"/>
      <c r="HN4042"/>
      <c r="HO4042"/>
      <c r="HQ4042"/>
      <c r="HR4042"/>
      <c r="HS4042"/>
      <c r="HT4042"/>
    </row>
    <row r="4043" spans="47:228">
      <c r="AU4043" s="1"/>
      <c r="AV4043" s="152"/>
      <c r="AW4043" s="152"/>
      <c r="AX4043" s="212"/>
      <c r="AY4043" s="212"/>
      <c r="AZ4043" s="212"/>
      <c r="BA4043"/>
      <c r="BB4043"/>
      <c r="BC4043"/>
      <c r="BD4043"/>
      <c r="BE4043"/>
      <c r="BF4043" s="1"/>
      <c r="BG4043" s="152"/>
      <c r="BH4043" s="152"/>
      <c r="BI4043" s="212"/>
      <c r="BJ4043" s="212"/>
      <c r="BK4043" s="212"/>
      <c r="BP4043"/>
      <c r="BQ4043"/>
      <c r="BR4043"/>
      <c r="BS4043"/>
      <c r="BT4043"/>
      <c r="BU4043"/>
      <c r="BX4043" s="1"/>
      <c r="BY4043" s="152"/>
      <c r="BZ4043" s="152"/>
      <c r="CA4043" s="212"/>
      <c r="CB4043" s="212"/>
      <c r="CC4043" s="212"/>
      <c r="CH4043"/>
      <c r="CI4043"/>
      <c r="CJ4043"/>
      <c r="CK4043"/>
      <c r="CL4043"/>
      <c r="CM4043"/>
      <c r="CN4043" s="1"/>
      <c r="CO4043" s="152"/>
      <c r="CP4043" s="152"/>
      <c r="CQ4043" s="212"/>
      <c r="CR4043" s="212"/>
      <c r="CS4043" s="212"/>
      <c r="CX4043"/>
      <c r="CY4043"/>
      <c r="CZ4043"/>
      <c r="DA4043" s="1"/>
      <c r="DB4043" s="290"/>
      <c r="DC4043"/>
      <c r="DD4043" s="212"/>
      <c r="DE4043" s="212"/>
      <c r="DF4043" s="212"/>
      <c r="DK4043"/>
      <c r="DL4043" s="1"/>
      <c r="DM4043" s="152"/>
      <c r="DN4043" s="152"/>
      <c r="DQ4043" s="212"/>
      <c r="DV4043"/>
      <c r="DW4043"/>
      <c r="DX4043"/>
      <c r="DY4043"/>
      <c r="DZ4043"/>
      <c r="EA4043"/>
      <c r="EB4043" s="1"/>
      <c r="EC4043" s="152"/>
      <c r="ED4043" s="152"/>
      <c r="EE4043" s="212"/>
      <c r="EF4043" s="212"/>
      <c r="EG4043" s="212"/>
      <c r="EL4043"/>
      <c r="EM4043" s="1"/>
      <c r="EO4043" s="152"/>
      <c r="ER4043" s="212"/>
      <c r="EW4043"/>
      <c r="EX4043"/>
      <c r="EY4043"/>
      <c r="EZ4043"/>
      <c r="FA4043"/>
      <c r="FB4043"/>
      <c r="FD4043" s="1"/>
      <c r="FE4043" s="152"/>
      <c r="FF4043" s="152"/>
      <c r="FG4043" s="212"/>
      <c r="FH4043" s="212"/>
      <c r="FI4043" s="212"/>
      <c r="FN4043"/>
      <c r="FO4043"/>
      <c r="FP4043"/>
      <c r="FQ4043"/>
      <c r="FR4043"/>
      <c r="FS4043"/>
      <c r="FT4043" s="1"/>
      <c r="FU4043" s="152"/>
      <c r="FV4043" s="152"/>
      <c r="FW4043" s="212"/>
      <c r="FX4043" s="212"/>
      <c r="FY4043" s="212"/>
      <c r="GD4043"/>
      <c r="GE4043"/>
      <c r="GF4043"/>
      <c r="GG4043"/>
      <c r="GH4043"/>
      <c r="GI4043"/>
      <c r="GK4043" s="152"/>
      <c r="GL4043" s="152"/>
      <c r="GM4043" s="212"/>
      <c r="GN4043" s="212"/>
      <c r="GO4043" s="212"/>
      <c r="GU4043"/>
      <c r="GV4043"/>
      <c r="GW4043"/>
      <c r="GX4043"/>
      <c r="GY4043" s="152"/>
      <c r="HA4043" s="152"/>
      <c r="HB4043" s="152"/>
      <c r="HC4043" s="212"/>
      <c r="HD4043" s="212"/>
      <c r="HE4043" s="213"/>
      <c r="HG4043" s="152"/>
      <c r="HH4043" s="212"/>
      <c r="HI4043" s="212"/>
      <c r="HJ4043" s="212"/>
      <c r="HK4043"/>
      <c r="HL4043"/>
      <c r="HM4043"/>
      <c r="HN4043"/>
      <c r="HO4043"/>
      <c r="HQ4043"/>
      <c r="HR4043"/>
      <c r="HS4043"/>
      <c r="HT4043"/>
    </row>
    <row r="4044" spans="47:228">
      <c r="AU4044" s="1"/>
      <c r="AV4044" s="152"/>
      <c r="AW4044" s="152"/>
      <c r="AX4044" s="212"/>
      <c r="AY4044" s="212"/>
      <c r="AZ4044" s="212"/>
      <c r="BA4044"/>
      <c r="BB4044"/>
      <c r="BC4044"/>
      <c r="BD4044"/>
      <c r="BE4044"/>
      <c r="BF4044" s="1"/>
      <c r="BG4044" s="152"/>
      <c r="BH4044" s="152"/>
      <c r="BI4044" s="212"/>
      <c r="BJ4044" s="212"/>
      <c r="BK4044" s="212"/>
      <c r="BP4044"/>
      <c r="BQ4044"/>
      <c r="BR4044"/>
      <c r="BS4044"/>
      <c r="BT4044"/>
      <c r="BU4044"/>
      <c r="BX4044" s="1"/>
      <c r="BY4044" s="152"/>
      <c r="BZ4044" s="152"/>
      <c r="CA4044" s="212"/>
      <c r="CB4044" s="212"/>
      <c r="CC4044" s="212"/>
      <c r="CH4044"/>
      <c r="CI4044"/>
      <c r="CJ4044"/>
      <c r="CK4044"/>
      <c r="CL4044"/>
      <c r="CM4044"/>
      <c r="CN4044" s="1"/>
      <c r="CO4044" s="152"/>
      <c r="CP4044" s="152"/>
      <c r="CQ4044" s="212"/>
      <c r="CR4044" s="212"/>
      <c r="CS4044" s="212"/>
      <c r="CX4044"/>
      <c r="CY4044"/>
      <c r="CZ4044"/>
      <c r="DA4044" s="1"/>
      <c r="DB4044" s="290"/>
      <c r="DC4044"/>
      <c r="DD4044" s="212"/>
      <c r="DE4044" s="212"/>
      <c r="DF4044" s="212"/>
      <c r="DK4044"/>
      <c r="DL4044" s="1"/>
      <c r="DM4044" s="152"/>
      <c r="DN4044" s="152"/>
      <c r="DQ4044" s="212"/>
      <c r="DV4044"/>
      <c r="DW4044"/>
      <c r="DX4044"/>
      <c r="DY4044"/>
      <c r="DZ4044"/>
      <c r="EA4044"/>
      <c r="EB4044" s="1"/>
      <c r="EC4044" s="152"/>
      <c r="ED4044" s="152"/>
      <c r="EE4044" s="212"/>
      <c r="EF4044" s="212"/>
      <c r="EG4044" s="212"/>
      <c r="EL4044"/>
      <c r="EM4044" s="1"/>
      <c r="EO4044" s="152"/>
      <c r="ER4044" s="212"/>
      <c r="EW4044"/>
      <c r="EX4044"/>
      <c r="EY4044"/>
      <c r="EZ4044"/>
      <c r="FA4044"/>
      <c r="FB4044"/>
      <c r="FD4044" s="1"/>
      <c r="FE4044" s="152"/>
      <c r="FF4044" s="152"/>
      <c r="FG4044" s="212"/>
      <c r="FH4044" s="212"/>
      <c r="FI4044" s="212"/>
      <c r="FN4044"/>
      <c r="FO4044"/>
      <c r="FP4044"/>
      <c r="FQ4044"/>
      <c r="FR4044"/>
      <c r="FS4044"/>
      <c r="FT4044" s="1"/>
      <c r="FU4044" s="152"/>
      <c r="FV4044" s="152"/>
      <c r="FW4044" s="212"/>
      <c r="FX4044" s="212"/>
      <c r="FY4044" s="212"/>
      <c r="GD4044"/>
      <c r="GE4044"/>
      <c r="GF4044"/>
      <c r="GG4044"/>
      <c r="GH4044"/>
      <c r="GI4044"/>
      <c r="GK4044" s="152"/>
      <c r="GL4044" s="152"/>
      <c r="GM4044" s="212"/>
      <c r="GN4044" s="212"/>
      <c r="GO4044" s="212"/>
      <c r="GU4044"/>
      <c r="GV4044"/>
      <c r="GW4044"/>
      <c r="GX4044"/>
      <c r="GY4044" s="152"/>
      <c r="HA4044" s="152"/>
      <c r="HB4044" s="152"/>
      <c r="HC4044" s="212"/>
      <c r="HD4044" s="212"/>
      <c r="HE4044" s="213"/>
      <c r="HG4044" s="152"/>
      <c r="HH4044" s="212"/>
      <c r="HI4044" s="212"/>
      <c r="HJ4044" s="212"/>
      <c r="HK4044"/>
      <c r="HL4044"/>
      <c r="HM4044"/>
      <c r="HN4044"/>
      <c r="HO4044"/>
      <c r="HQ4044"/>
      <c r="HR4044"/>
      <c r="HS4044"/>
      <c r="HT4044"/>
    </row>
    <row r="4045" spans="47:228">
      <c r="AU4045" s="1"/>
      <c r="AV4045" s="152"/>
      <c r="AW4045" s="152"/>
      <c r="AX4045" s="212"/>
      <c r="AY4045" s="212"/>
      <c r="AZ4045" s="212"/>
      <c r="BA4045"/>
      <c r="BB4045"/>
      <c r="BC4045"/>
      <c r="BD4045"/>
      <c r="BE4045"/>
      <c r="BF4045" s="1"/>
      <c r="BG4045" s="152"/>
      <c r="BH4045" s="152"/>
      <c r="BI4045" s="212"/>
      <c r="BJ4045" s="212"/>
      <c r="BK4045" s="212"/>
      <c r="BP4045"/>
      <c r="BQ4045"/>
      <c r="BR4045"/>
      <c r="BS4045"/>
      <c r="BT4045"/>
      <c r="BU4045"/>
      <c r="BX4045" s="1"/>
      <c r="BY4045" s="152"/>
      <c r="BZ4045" s="152"/>
      <c r="CA4045" s="212"/>
      <c r="CB4045" s="212"/>
      <c r="CC4045" s="212"/>
      <c r="CH4045"/>
      <c r="CI4045"/>
      <c r="CJ4045"/>
      <c r="CK4045"/>
      <c r="CL4045"/>
      <c r="CM4045"/>
      <c r="CN4045" s="1"/>
      <c r="CO4045" s="152"/>
      <c r="CP4045" s="152"/>
      <c r="CQ4045" s="212"/>
      <c r="CR4045" s="212"/>
      <c r="CS4045" s="212"/>
      <c r="CX4045"/>
      <c r="CY4045"/>
      <c r="CZ4045"/>
      <c r="DA4045" s="1"/>
      <c r="DB4045" s="290"/>
      <c r="DC4045"/>
      <c r="DD4045" s="212"/>
      <c r="DE4045" s="212"/>
      <c r="DF4045" s="212"/>
      <c r="DK4045"/>
      <c r="DL4045" s="1"/>
      <c r="DM4045" s="152"/>
      <c r="DN4045" s="152"/>
      <c r="DQ4045" s="212"/>
      <c r="DV4045"/>
      <c r="DW4045"/>
      <c r="DX4045"/>
      <c r="DY4045"/>
      <c r="DZ4045"/>
      <c r="EA4045"/>
      <c r="EB4045" s="1"/>
      <c r="EC4045" s="152"/>
      <c r="ED4045" s="152"/>
      <c r="EE4045" s="212"/>
      <c r="EF4045" s="212"/>
      <c r="EG4045" s="212"/>
      <c r="EL4045"/>
      <c r="EM4045" s="1"/>
      <c r="EO4045" s="152"/>
      <c r="ER4045" s="212"/>
      <c r="EW4045"/>
      <c r="EX4045"/>
      <c r="EY4045"/>
      <c r="EZ4045"/>
      <c r="FA4045"/>
      <c r="FB4045"/>
      <c r="FD4045" s="1"/>
      <c r="FE4045" s="152"/>
      <c r="FF4045" s="152"/>
      <c r="FG4045" s="212"/>
      <c r="FH4045" s="212"/>
      <c r="FI4045" s="212"/>
      <c r="FN4045"/>
      <c r="FO4045"/>
      <c r="FP4045"/>
      <c r="FQ4045"/>
      <c r="FR4045"/>
      <c r="FS4045"/>
      <c r="FT4045" s="1"/>
      <c r="FU4045" s="152"/>
      <c r="FV4045" s="152"/>
      <c r="FW4045" s="212"/>
      <c r="FX4045" s="212"/>
      <c r="FY4045" s="212"/>
      <c r="GD4045"/>
      <c r="GE4045"/>
      <c r="GF4045"/>
      <c r="GG4045"/>
      <c r="GH4045"/>
      <c r="GI4045"/>
      <c r="GK4045" s="152"/>
      <c r="GL4045" s="152"/>
      <c r="GM4045" s="212"/>
      <c r="GN4045" s="212"/>
      <c r="GO4045" s="212"/>
      <c r="GU4045"/>
      <c r="GV4045"/>
      <c r="GW4045"/>
      <c r="GX4045"/>
      <c r="GY4045" s="152"/>
      <c r="HA4045" s="152"/>
      <c r="HB4045" s="152"/>
      <c r="HC4045" s="212"/>
      <c r="HD4045" s="212"/>
      <c r="HE4045" s="213"/>
      <c r="HG4045" s="152"/>
      <c r="HH4045" s="212"/>
      <c r="HI4045" s="212"/>
      <c r="HJ4045" s="212"/>
      <c r="HK4045"/>
      <c r="HL4045"/>
      <c r="HM4045"/>
      <c r="HN4045"/>
      <c r="HO4045"/>
      <c r="HQ4045"/>
      <c r="HR4045"/>
      <c r="HS4045"/>
      <c r="HT4045"/>
    </row>
    <row r="4046" spans="47:228">
      <c r="AU4046" s="1"/>
      <c r="AV4046" s="152"/>
      <c r="AW4046" s="152"/>
      <c r="AX4046" s="212"/>
      <c r="AY4046" s="212"/>
      <c r="AZ4046" s="212"/>
      <c r="BA4046"/>
      <c r="BB4046"/>
      <c r="BC4046"/>
      <c r="BD4046"/>
      <c r="BE4046"/>
      <c r="BF4046" s="1"/>
      <c r="BG4046" s="152"/>
      <c r="BH4046" s="152"/>
      <c r="BI4046" s="212"/>
      <c r="BJ4046" s="212"/>
      <c r="BK4046" s="212"/>
      <c r="BP4046"/>
      <c r="BQ4046"/>
      <c r="BR4046"/>
      <c r="BS4046"/>
      <c r="BT4046"/>
      <c r="BU4046"/>
      <c r="BX4046" s="1"/>
      <c r="BY4046" s="152"/>
      <c r="BZ4046" s="152"/>
      <c r="CA4046" s="212"/>
      <c r="CB4046" s="212"/>
      <c r="CC4046" s="212"/>
      <c r="CH4046"/>
      <c r="CI4046"/>
      <c r="CJ4046"/>
      <c r="CK4046"/>
      <c r="CL4046"/>
      <c r="CM4046"/>
      <c r="CN4046" s="1"/>
      <c r="CO4046" s="152"/>
      <c r="CP4046" s="152"/>
      <c r="CQ4046" s="212"/>
      <c r="CR4046" s="212"/>
      <c r="CS4046" s="212"/>
      <c r="CX4046"/>
      <c r="CY4046"/>
      <c r="CZ4046"/>
      <c r="DA4046" s="1"/>
      <c r="DB4046" s="290"/>
      <c r="DC4046"/>
      <c r="DD4046" s="212"/>
      <c r="DE4046" s="212"/>
      <c r="DF4046" s="212"/>
      <c r="DK4046"/>
      <c r="DL4046" s="1"/>
      <c r="DM4046" s="152"/>
      <c r="DN4046" s="152"/>
      <c r="DQ4046" s="212"/>
      <c r="DV4046"/>
      <c r="DW4046"/>
      <c r="DX4046"/>
      <c r="DY4046"/>
      <c r="DZ4046"/>
      <c r="EA4046"/>
      <c r="EB4046" s="1"/>
      <c r="EC4046" s="152"/>
      <c r="ED4046" s="152"/>
      <c r="EE4046" s="212"/>
      <c r="EF4046" s="212"/>
      <c r="EG4046" s="212"/>
      <c r="EL4046"/>
      <c r="EM4046" s="1"/>
      <c r="EO4046" s="152"/>
      <c r="ER4046" s="212"/>
      <c r="EW4046"/>
      <c r="EX4046"/>
      <c r="EY4046"/>
      <c r="EZ4046"/>
      <c r="FA4046"/>
      <c r="FB4046"/>
      <c r="FD4046" s="1"/>
      <c r="FE4046" s="152"/>
      <c r="FF4046" s="152"/>
      <c r="FG4046" s="212"/>
      <c r="FH4046" s="212"/>
      <c r="FI4046" s="212"/>
      <c r="FN4046"/>
      <c r="FO4046"/>
      <c r="FP4046"/>
      <c r="FQ4046"/>
      <c r="FR4046"/>
      <c r="FS4046"/>
      <c r="FT4046" s="1"/>
      <c r="FU4046" s="152"/>
      <c r="FV4046" s="152"/>
      <c r="FW4046" s="212"/>
      <c r="FX4046" s="212"/>
      <c r="FY4046" s="212"/>
      <c r="GD4046"/>
      <c r="GE4046"/>
      <c r="GF4046"/>
      <c r="GG4046"/>
      <c r="GH4046"/>
      <c r="GI4046"/>
      <c r="GK4046" s="152"/>
      <c r="GL4046" s="152"/>
      <c r="GM4046" s="212"/>
      <c r="GN4046" s="212"/>
      <c r="GO4046" s="212"/>
      <c r="GU4046"/>
      <c r="GV4046"/>
      <c r="GW4046"/>
      <c r="GX4046"/>
      <c r="GY4046" s="152"/>
      <c r="HA4046" s="152"/>
      <c r="HB4046" s="152"/>
      <c r="HC4046" s="212"/>
      <c r="HD4046" s="212"/>
      <c r="HE4046" s="213"/>
      <c r="HG4046" s="152"/>
      <c r="HH4046" s="212"/>
      <c r="HI4046" s="212"/>
      <c r="HJ4046" s="212"/>
      <c r="HK4046"/>
      <c r="HL4046"/>
      <c r="HM4046"/>
      <c r="HN4046"/>
      <c r="HO4046"/>
      <c r="HQ4046"/>
      <c r="HR4046"/>
      <c r="HS4046"/>
      <c r="HT4046"/>
    </row>
    <row r="4047" spans="47:228">
      <c r="AU4047" s="1"/>
      <c r="AV4047" s="152"/>
      <c r="AW4047" s="152"/>
      <c r="AX4047" s="212"/>
      <c r="AY4047" s="212"/>
      <c r="AZ4047" s="212"/>
      <c r="BA4047"/>
      <c r="BB4047"/>
      <c r="BC4047"/>
      <c r="BD4047"/>
      <c r="BE4047"/>
      <c r="BF4047" s="1"/>
      <c r="BG4047" s="152"/>
      <c r="BH4047" s="152"/>
      <c r="BI4047" s="212"/>
      <c r="BJ4047" s="212"/>
      <c r="BK4047" s="212"/>
      <c r="BP4047"/>
      <c r="BQ4047"/>
      <c r="BR4047"/>
      <c r="BS4047"/>
      <c r="BT4047"/>
      <c r="BU4047"/>
      <c r="BX4047" s="1"/>
      <c r="BY4047" s="152"/>
      <c r="BZ4047" s="152"/>
      <c r="CA4047" s="212"/>
      <c r="CB4047" s="212"/>
      <c r="CC4047" s="212"/>
      <c r="CH4047"/>
      <c r="CI4047"/>
      <c r="CJ4047"/>
      <c r="CK4047"/>
      <c r="CL4047"/>
      <c r="CM4047"/>
      <c r="CN4047" s="1"/>
      <c r="CO4047" s="152"/>
      <c r="CP4047" s="152"/>
      <c r="CQ4047" s="212"/>
      <c r="CR4047" s="212"/>
      <c r="CS4047" s="212"/>
      <c r="CX4047"/>
      <c r="CY4047"/>
      <c r="CZ4047"/>
      <c r="DA4047" s="1"/>
      <c r="DB4047" s="290"/>
      <c r="DC4047"/>
      <c r="DD4047" s="212"/>
      <c r="DE4047" s="212"/>
      <c r="DF4047" s="212"/>
      <c r="DK4047"/>
      <c r="DL4047" s="1"/>
      <c r="DM4047" s="152"/>
      <c r="DN4047" s="152"/>
      <c r="DQ4047" s="212"/>
      <c r="DV4047"/>
      <c r="DW4047"/>
      <c r="DX4047"/>
      <c r="DY4047"/>
      <c r="DZ4047"/>
      <c r="EA4047"/>
      <c r="EB4047" s="1"/>
      <c r="EC4047" s="152"/>
      <c r="ED4047" s="152"/>
      <c r="EE4047" s="212"/>
      <c r="EF4047" s="212"/>
      <c r="EG4047" s="212"/>
      <c r="EL4047"/>
      <c r="EM4047" s="1"/>
      <c r="EO4047" s="152"/>
      <c r="ER4047" s="212"/>
      <c r="EW4047"/>
      <c r="EX4047"/>
      <c r="EY4047"/>
      <c r="EZ4047"/>
      <c r="FA4047"/>
      <c r="FB4047"/>
      <c r="FD4047" s="1"/>
      <c r="FE4047" s="152"/>
      <c r="FF4047" s="152"/>
      <c r="FG4047" s="212"/>
      <c r="FH4047" s="212"/>
      <c r="FI4047" s="212"/>
      <c r="FN4047"/>
      <c r="FO4047"/>
      <c r="FP4047"/>
      <c r="FQ4047"/>
      <c r="FR4047"/>
      <c r="FS4047"/>
      <c r="FT4047" s="1"/>
      <c r="FU4047" s="152"/>
      <c r="FV4047" s="152"/>
      <c r="FW4047" s="212"/>
      <c r="FX4047" s="212"/>
      <c r="FY4047" s="212"/>
      <c r="GD4047"/>
      <c r="GE4047"/>
      <c r="GF4047"/>
      <c r="GG4047"/>
      <c r="GH4047"/>
      <c r="GI4047"/>
      <c r="GK4047" s="152"/>
      <c r="GL4047" s="152"/>
      <c r="GM4047" s="212"/>
      <c r="GN4047" s="212"/>
      <c r="GO4047" s="212"/>
      <c r="GU4047"/>
      <c r="GV4047"/>
      <c r="GW4047"/>
      <c r="GX4047"/>
      <c r="GY4047" s="152"/>
      <c r="HA4047" s="152"/>
      <c r="HB4047" s="152"/>
      <c r="HC4047" s="212"/>
      <c r="HD4047" s="212"/>
      <c r="HE4047" s="213"/>
      <c r="HG4047" s="152"/>
      <c r="HH4047" s="212"/>
      <c r="HI4047" s="212"/>
      <c r="HJ4047" s="212"/>
      <c r="HK4047"/>
      <c r="HL4047"/>
      <c r="HM4047"/>
      <c r="HN4047"/>
      <c r="HO4047"/>
      <c r="HQ4047"/>
      <c r="HR4047"/>
      <c r="HS4047"/>
      <c r="HT4047"/>
    </row>
    <row r="4048" spans="47:228">
      <c r="AU4048" s="1"/>
      <c r="AV4048" s="152"/>
      <c r="AW4048" s="152"/>
      <c r="AX4048" s="212"/>
      <c r="AY4048" s="212"/>
      <c r="AZ4048" s="212"/>
      <c r="BA4048"/>
      <c r="BB4048"/>
      <c r="BC4048"/>
      <c r="BD4048"/>
      <c r="BE4048"/>
      <c r="BF4048" s="1"/>
      <c r="BG4048" s="152"/>
      <c r="BH4048" s="152"/>
      <c r="BI4048" s="212"/>
      <c r="BJ4048" s="212"/>
      <c r="BK4048" s="212"/>
      <c r="BP4048"/>
      <c r="BQ4048"/>
      <c r="BR4048"/>
      <c r="BS4048"/>
      <c r="BT4048"/>
      <c r="BU4048"/>
      <c r="BX4048" s="1"/>
      <c r="BY4048" s="152"/>
      <c r="BZ4048" s="152"/>
      <c r="CA4048" s="212"/>
      <c r="CB4048" s="212"/>
      <c r="CC4048" s="212"/>
      <c r="CH4048"/>
      <c r="CI4048"/>
      <c r="CJ4048"/>
      <c r="CK4048"/>
      <c r="CL4048"/>
      <c r="CM4048"/>
      <c r="CN4048" s="1"/>
      <c r="CO4048" s="152"/>
      <c r="CP4048" s="152"/>
      <c r="CQ4048" s="212"/>
      <c r="CR4048" s="212"/>
      <c r="CS4048" s="212"/>
      <c r="CX4048"/>
      <c r="CY4048"/>
      <c r="CZ4048"/>
      <c r="DA4048" s="1"/>
      <c r="DB4048" s="290"/>
      <c r="DC4048"/>
      <c r="DD4048" s="212"/>
      <c r="DE4048" s="212"/>
      <c r="DF4048" s="212"/>
      <c r="DK4048"/>
      <c r="DL4048" s="1"/>
      <c r="DM4048" s="152"/>
      <c r="DN4048" s="152"/>
      <c r="DQ4048" s="212"/>
      <c r="DV4048"/>
      <c r="DW4048"/>
      <c r="DX4048"/>
      <c r="DY4048"/>
      <c r="DZ4048"/>
      <c r="EA4048"/>
      <c r="EB4048" s="1"/>
      <c r="EC4048" s="152"/>
      <c r="ED4048" s="152"/>
      <c r="EE4048" s="212"/>
      <c r="EF4048" s="212"/>
      <c r="EG4048" s="212"/>
      <c r="EL4048"/>
      <c r="EM4048" s="1"/>
      <c r="EO4048" s="152"/>
      <c r="ER4048" s="212"/>
      <c r="EW4048"/>
      <c r="EX4048"/>
      <c r="EY4048"/>
      <c r="EZ4048"/>
      <c r="FA4048"/>
      <c r="FB4048"/>
      <c r="FD4048" s="1"/>
      <c r="FE4048" s="152"/>
      <c r="FF4048" s="152"/>
      <c r="FG4048" s="212"/>
      <c r="FH4048" s="212"/>
      <c r="FI4048" s="212"/>
      <c r="FN4048"/>
      <c r="FO4048"/>
      <c r="FP4048"/>
      <c r="FQ4048"/>
      <c r="FR4048"/>
      <c r="FS4048"/>
      <c r="FT4048" s="1"/>
      <c r="FU4048" s="152"/>
      <c r="FV4048" s="152"/>
      <c r="FW4048" s="212"/>
      <c r="FX4048" s="212"/>
      <c r="FY4048" s="212"/>
      <c r="GD4048"/>
      <c r="GE4048"/>
      <c r="GF4048"/>
      <c r="GG4048"/>
      <c r="GH4048"/>
      <c r="GI4048"/>
      <c r="GK4048" s="152"/>
      <c r="GL4048" s="152"/>
      <c r="GM4048" s="212"/>
      <c r="GN4048" s="212"/>
      <c r="GO4048" s="212"/>
      <c r="GU4048"/>
      <c r="GV4048"/>
      <c r="GW4048"/>
      <c r="GX4048"/>
      <c r="GY4048" s="152"/>
      <c r="HA4048" s="152"/>
      <c r="HB4048" s="152"/>
      <c r="HC4048" s="212"/>
      <c r="HD4048" s="212"/>
      <c r="HE4048" s="213"/>
      <c r="HG4048" s="152"/>
      <c r="HH4048" s="212"/>
      <c r="HI4048" s="212"/>
      <c r="HJ4048" s="212"/>
      <c r="HK4048"/>
      <c r="HL4048"/>
      <c r="HM4048"/>
      <c r="HN4048"/>
      <c r="HO4048"/>
      <c r="HQ4048"/>
      <c r="HR4048"/>
      <c r="HS4048"/>
      <c r="HT4048"/>
    </row>
    <row r="4049" spans="47:228">
      <c r="AU4049" s="1"/>
      <c r="AV4049" s="152"/>
      <c r="AW4049" s="152"/>
      <c r="AX4049" s="212"/>
      <c r="AY4049" s="212"/>
      <c r="AZ4049" s="212"/>
      <c r="BA4049"/>
      <c r="BB4049"/>
      <c r="BC4049"/>
      <c r="BD4049"/>
      <c r="BE4049"/>
      <c r="BF4049" s="1"/>
      <c r="BG4049" s="152"/>
      <c r="BH4049" s="152"/>
      <c r="BI4049" s="212"/>
      <c r="BJ4049" s="212"/>
      <c r="BK4049" s="212"/>
      <c r="BP4049"/>
      <c r="BQ4049"/>
      <c r="BR4049"/>
      <c r="BS4049"/>
      <c r="BT4049"/>
      <c r="BU4049"/>
      <c r="BX4049" s="1"/>
      <c r="BY4049" s="152"/>
      <c r="BZ4049" s="152"/>
      <c r="CA4049" s="212"/>
      <c r="CB4049" s="212"/>
      <c r="CC4049" s="212"/>
      <c r="CH4049"/>
      <c r="CI4049"/>
      <c r="CJ4049"/>
      <c r="CK4049"/>
      <c r="CL4049"/>
      <c r="CM4049"/>
      <c r="CN4049" s="1"/>
      <c r="CO4049" s="152"/>
      <c r="CP4049" s="152"/>
      <c r="CQ4049" s="212"/>
      <c r="CR4049" s="212"/>
      <c r="CS4049" s="212"/>
      <c r="CX4049"/>
      <c r="CY4049"/>
      <c r="CZ4049"/>
      <c r="DA4049" s="1"/>
      <c r="DB4049" s="290"/>
      <c r="DC4049"/>
      <c r="DD4049" s="212"/>
      <c r="DE4049" s="212"/>
      <c r="DF4049" s="212"/>
      <c r="DK4049"/>
      <c r="DL4049" s="1"/>
      <c r="DM4049" s="152"/>
      <c r="DN4049" s="152"/>
      <c r="DQ4049" s="212"/>
      <c r="DV4049"/>
      <c r="DW4049"/>
      <c r="DX4049"/>
      <c r="DY4049"/>
      <c r="DZ4049"/>
      <c r="EA4049"/>
      <c r="EB4049" s="1"/>
      <c r="EC4049" s="152"/>
      <c r="ED4049" s="152"/>
      <c r="EE4049" s="212"/>
      <c r="EF4049" s="212"/>
      <c r="EG4049" s="212"/>
      <c r="EL4049"/>
      <c r="EM4049" s="1"/>
      <c r="EO4049" s="152"/>
      <c r="ER4049" s="212"/>
      <c r="EW4049"/>
      <c r="EX4049"/>
      <c r="EY4049"/>
      <c r="EZ4049"/>
      <c r="FA4049"/>
      <c r="FB4049"/>
      <c r="FD4049" s="1"/>
      <c r="FE4049" s="152"/>
      <c r="FF4049" s="152"/>
      <c r="FG4049" s="212"/>
      <c r="FH4049" s="212"/>
      <c r="FI4049" s="212"/>
      <c r="FN4049"/>
      <c r="FO4049"/>
      <c r="FP4049"/>
      <c r="FQ4049"/>
      <c r="FR4049"/>
      <c r="FS4049"/>
      <c r="FT4049" s="1"/>
      <c r="FU4049" s="152"/>
      <c r="FV4049" s="152"/>
      <c r="FW4049" s="212"/>
      <c r="FX4049" s="212"/>
      <c r="FY4049" s="212"/>
      <c r="GD4049"/>
      <c r="GE4049"/>
      <c r="GF4049"/>
      <c r="GG4049"/>
      <c r="GH4049"/>
      <c r="GI4049"/>
      <c r="GK4049" s="152"/>
      <c r="GL4049" s="152"/>
      <c r="GM4049" s="212"/>
      <c r="GN4049" s="212"/>
      <c r="GO4049" s="212"/>
      <c r="GU4049"/>
      <c r="GV4049"/>
      <c r="GW4049"/>
      <c r="GX4049"/>
      <c r="GY4049" s="152"/>
      <c r="HA4049" s="152"/>
      <c r="HB4049" s="152"/>
      <c r="HC4049" s="212"/>
      <c r="HD4049" s="212"/>
      <c r="HE4049" s="213"/>
      <c r="HG4049" s="152"/>
      <c r="HH4049" s="212"/>
      <c r="HI4049" s="212"/>
      <c r="HJ4049" s="212"/>
      <c r="HK4049"/>
      <c r="HL4049"/>
      <c r="HM4049"/>
      <c r="HN4049"/>
      <c r="HO4049"/>
      <c r="HQ4049"/>
      <c r="HR4049"/>
      <c r="HS4049"/>
      <c r="HT4049"/>
    </row>
    <row r="4050" spans="47:228">
      <c r="AU4050" s="1"/>
      <c r="AV4050" s="152"/>
      <c r="AW4050" s="152"/>
      <c r="AX4050" s="212"/>
      <c r="AY4050" s="212"/>
      <c r="AZ4050" s="212"/>
      <c r="BA4050"/>
      <c r="BB4050"/>
      <c r="BC4050"/>
      <c r="BD4050"/>
      <c r="BE4050"/>
      <c r="BF4050" s="1"/>
      <c r="BG4050" s="152"/>
      <c r="BH4050" s="152"/>
      <c r="BI4050" s="212"/>
      <c r="BJ4050" s="212"/>
      <c r="BK4050" s="212"/>
      <c r="BP4050"/>
      <c r="BQ4050"/>
      <c r="BR4050"/>
      <c r="BS4050"/>
      <c r="BT4050"/>
      <c r="BU4050"/>
      <c r="BX4050" s="1"/>
      <c r="BY4050" s="152"/>
      <c r="BZ4050" s="152"/>
      <c r="CA4050" s="212"/>
      <c r="CB4050" s="212"/>
      <c r="CC4050" s="212"/>
      <c r="CH4050"/>
      <c r="CI4050"/>
      <c r="CJ4050"/>
      <c r="CK4050"/>
      <c r="CL4050"/>
      <c r="CM4050"/>
      <c r="CN4050" s="1"/>
      <c r="CO4050" s="152"/>
      <c r="CP4050" s="152"/>
      <c r="CQ4050" s="212"/>
      <c r="CR4050" s="212"/>
      <c r="CS4050" s="212"/>
      <c r="CX4050"/>
      <c r="CY4050"/>
      <c r="CZ4050"/>
      <c r="DA4050" s="1"/>
      <c r="DB4050" s="290"/>
      <c r="DC4050"/>
      <c r="DD4050" s="212"/>
      <c r="DE4050" s="212"/>
      <c r="DF4050" s="212"/>
      <c r="DK4050"/>
      <c r="DL4050" s="1"/>
      <c r="DM4050" s="152"/>
      <c r="DN4050" s="152"/>
      <c r="DQ4050" s="212"/>
      <c r="DV4050"/>
      <c r="DW4050"/>
      <c r="DX4050"/>
      <c r="DY4050"/>
      <c r="DZ4050"/>
      <c r="EA4050"/>
      <c r="EB4050" s="1"/>
      <c r="EC4050" s="152"/>
      <c r="ED4050" s="152"/>
      <c r="EE4050" s="212"/>
      <c r="EF4050" s="212"/>
      <c r="EG4050" s="212"/>
      <c r="EL4050"/>
      <c r="EM4050" s="1"/>
      <c r="EO4050" s="152"/>
      <c r="ER4050" s="212"/>
      <c r="EW4050"/>
      <c r="EX4050"/>
      <c r="EY4050"/>
      <c r="EZ4050"/>
      <c r="FA4050"/>
      <c r="FB4050"/>
      <c r="FD4050" s="1"/>
      <c r="FE4050" s="152"/>
      <c r="FF4050" s="152"/>
      <c r="FG4050" s="212"/>
      <c r="FH4050" s="212"/>
      <c r="FI4050" s="212"/>
      <c r="FN4050"/>
      <c r="FO4050"/>
      <c r="FP4050"/>
      <c r="FQ4050"/>
      <c r="FR4050"/>
      <c r="FS4050"/>
      <c r="FT4050" s="1"/>
      <c r="FU4050" s="152"/>
      <c r="FV4050" s="152"/>
      <c r="FW4050" s="212"/>
      <c r="FX4050" s="212"/>
      <c r="FY4050" s="212"/>
      <c r="GD4050"/>
      <c r="GE4050"/>
      <c r="GF4050"/>
      <c r="GG4050"/>
      <c r="GH4050"/>
      <c r="GI4050"/>
      <c r="GK4050" s="152"/>
      <c r="GL4050" s="152"/>
      <c r="GM4050" s="212"/>
      <c r="GN4050" s="212"/>
      <c r="GO4050" s="212"/>
      <c r="GU4050"/>
      <c r="GV4050"/>
      <c r="GW4050"/>
      <c r="GX4050"/>
      <c r="GY4050" s="152"/>
      <c r="HA4050" s="152"/>
      <c r="HB4050" s="152"/>
      <c r="HC4050" s="212"/>
      <c r="HD4050" s="212"/>
      <c r="HE4050" s="213"/>
      <c r="HG4050" s="152"/>
      <c r="HH4050" s="212"/>
      <c r="HI4050" s="212"/>
      <c r="HJ4050" s="212"/>
      <c r="HK4050"/>
      <c r="HL4050"/>
      <c r="HM4050"/>
      <c r="HN4050"/>
      <c r="HO4050"/>
      <c r="HQ4050"/>
      <c r="HR4050"/>
      <c r="HS4050"/>
      <c r="HT4050"/>
    </row>
    <row r="4051" spans="47:228">
      <c r="AU4051" s="1"/>
      <c r="AV4051" s="152"/>
      <c r="AW4051" s="152"/>
      <c r="AX4051" s="212"/>
      <c r="AY4051" s="212"/>
      <c r="AZ4051" s="212"/>
      <c r="BA4051"/>
      <c r="BB4051"/>
      <c r="BC4051"/>
      <c r="BD4051"/>
      <c r="BE4051"/>
      <c r="BF4051" s="1"/>
      <c r="BG4051" s="152"/>
      <c r="BH4051" s="152"/>
      <c r="BI4051" s="212"/>
      <c r="BJ4051" s="212"/>
      <c r="BK4051" s="212"/>
      <c r="BP4051"/>
      <c r="BQ4051"/>
      <c r="BR4051"/>
      <c r="BS4051"/>
      <c r="BT4051"/>
      <c r="BU4051"/>
      <c r="BX4051" s="1"/>
      <c r="BY4051" s="152"/>
      <c r="BZ4051" s="152"/>
      <c r="CA4051" s="212"/>
      <c r="CB4051" s="212"/>
      <c r="CC4051" s="212"/>
      <c r="CH4051"/>
      <c r="CI4051"/>
      <c r="CJ4051"/>
      <c r="CK4051"/>
      <c r="CL4051"/>
      <c r="CM4051"/>
      <c r="CN4051" s="1"/>
      <c r="CO4051" s="152"/>
      <c r="CP4051" s="152"/>
      <c r="CQ4051" s="212"/>
      <c r="CR4051" s="212"/>
      <c r="CS4051" s="212"/>
      <c r="CX4051"/>
      <c r="CY4051"/>
      <c r="CZ4051"/>
      <c r="DA4051" s="1"/>
      <c r="DB4051" s="290"/>
      <c r="DC4051"/>
      <c r="DD4051" s="212"/>
      <c r="DE4051" s="212"/>
      <c r="DF4051" s="212"/>
      <c r="DK4051"/>
      <c r="DL4051" s="1"/>
      <c r="DM4051" s="152"/>
      <c r="DN4051" s="152"/>
      <c r="DQ4051" s="212"/>
      <c r="DV4051"/>
      <c r="DW4051"/>
      <c r="DX4051"/>
      <c r="DY4051"/>
      <c r="DZ4051"/>
      <c r="EA4051"/>
      <c r="EB4051" s="1"/>
      <c r="EC4051" s="152"/>
      <c r="ED4051" s="152"/>
      <c r="EE4051" s="212"/>
      <c r="EF4051" s="212"/>
      <c r="EG4051" s="212"/>
      <c r="EL4051"/>
      <c r="EM4051" s="1"/>
      <c r="EO4051" s="152"/>
      <c r="ER4051" s="212"/>
      <c r="EW4051"/>
      <c r="EX4051"/>
      <c r="EY4051"/>
      <c r="EZ4051"/>
      <c r="FA4051"/>
      <c r="FB4051"/>
      <c r="FD4051" s="1"/>
      <c r="FE4051" s="152"/>
      <c r="FF4051" s="152"/>
      <c r="FG4051" s="212"/>
      <c r="FH4051" s="212"/>
      <c r="FI4051" s="212"/>
      <c r="FN4051"/>
      <c r="FO4051"/>
      <c r="FP4051"/>
      <c r="FQ4051"/>
      <c r="FR4051"/>
      <c r="FS4051"/>
      <c r="FT4051" s="1"/>
      <c r="FU4051" s="152"/>
      <c r="FV4051" s="152"/>
      <c r="FW4051" s="212"/>
      <c r="FX4051" s="212"/>
      <c r="FY4051" s="212"/>
      <c r="GD4051"/>
      <c r="GE4051"/>
      <c r="GF4051"/>
      <c r="GG4051"/>
      <c r="GH4051"/>
      <c r="GI4051"/>
      <c r="GK4051" s="152"/>
      <c r="GL4051" s="152"/>
      <c r="GM4051" s="212"/>
      <c r="GN4051" s="212"/>
      <c r="GO4051" s="212"/>
      <c r="GU4051"/>
      <c r="GV4051"/>
      <c r="GW4051"/>
      <c r="GX4051"/>
      <c r="GY4051" s="152"/>
      <c r="HA4051" s="152"/>
      <c r="HB4051" s="152"/>
      <c r="HC4051" s="212"/>
      <c r="HD4051" s="212"/>
      <c r="HE4051" s="213"/>
      <c r="HG4051" s="152"/>
      <c r="HH4051" s="212"/>
      <c r="HI4051" s="212"/>
      <c r="HJ4051" s="212"/>
      <c r="HK4051"/>
      <c r="HL4051"/>
      <c r="HM4051"/>
      <c r="HN4051"/>
      <c r="HO4051"/>
      <c r="HQ4051"/>
      <c r="HR4051"/>
      <c r="HS4051"/>
      <c r="HT4051"/>
    </row>
    <row r="4052" spans="47:228">
      <c r="AU4052" s="1"/>
      <c r="AV4052" s="152"/>
      <c r="AW4052" s="152"/>
      <c r="AX4052" s="212"/>
      <c r="AY4052" s="212"/>
      <c r="AZ4052" s="212"/>
      <c r="BA4052"/>
      <c r="BB4052"/>
      <c r="BC4052"/>
      <c r="BD4052"/>
      <c r="BE4052"/>
      <c r="BF4052" s="1"/>
      <c r="BG4052" s="152"/>
      <c r="BH4052" s="152"/>
      <c r="BI4052" s="212"/>
      <c r="BJ4052" s="212"/>
      <c r="BK4052" s="212"/>
      <c r="BP4052"/>
      <c r="BQ4052"/>
      <c r="BR4052"/>
      <c r="BS4052"/>
      <c r="BT4052"/>
      <c r="BU4052"/>
      <c r="BX4052" s="1"/>
      <c r="BY4052" s="152"/>
      <c r="BZ4052" s="152"/>
      <c r="CA4052" s="212"/>
      <c r="CB4052" s="212"/>
      <c r="CC4052" s="212"/>
      <c r="CH4052"/>
      <c r="CI4052"/>
      <c r="CJ4052"/>
      <c r="CK4052"/>
      <c r="CL4052"/>
      <c r="CM4052"/>
      <c r="CN4052" s="1"/>
      <c r="CO4052" s="152"/>
      <c r="CP4052" s="152"/>
      <c r="CQ4052" s="212"/>
      <c r="CR4052" s="212"/>
      <c r="CS4052" s="212"/>
      <c r="CX4052"/>
      <c r="CY4052"/>
      <c r="CZ4052"/>
      <c r="DA4052" s="1"/>
      <c r="DB4052" s="290"/>
      <c r="DC4052"/>
      <c r="DD4052" s="212"/>
      <c r="DE4052" s="212"/>
      <c r="DF4052" s="212"/>
      <c r="DK4052"/>
      <c r="DL4052" s="1"/>
      <c r="DM4052" s="152"/>
      <c r="DN4052" s="152"/>
      <c r="DQ4052" s="212"/>
      <c r="DV4052"/>
      <c r="DW4052"/>
      <c r="DX4052"/>
      <c r="DY4052"/>
      <c r="DZ4052"/>
      <c r="EA4052"/>
      <c r="EB4052" s="1"/>
      <c r="EC4052" s="152"/>
      <c r="ED4052" s="152"/>
      <c r="EE4052" s="212"/>
      <c r="EF4052" s="212"/>
      <c r="EG4052" s="212"/>
      <c r="EL4052"/>
      <c r="EM4052" s="1"/>
      <c r="EO4052" s="152"/>
      <c r="ER4052" s="212"/>
      <c r="EW4052"/>
      <c r="EX4052"/>
      <c r="EY4052"/>
      <c r="EZ4052"/>
      <c r="FA4052"/>
      <c r="FB4052"/>
      <c r="FD4052" s="1"/>
      <c r="FE4052" s="152"/>
      <c r="FF4052" s="152"/>
      <c r="FG4052" s="212"/>
      <c r="FH4052" s="212"/>
      <c r="FI4052" s="212"/>
      <c r="FN4052"/>
      <c r="FO4052"/>
      <c r="FP4052"/>
      <c r="FQ4052"/>
      <c r="FR4052"/>
      <c r="FS4052"/>
      <c r="FT4052" s="1"/>
      <c r="FU4052" s="152"/>
      <c r="FV4052" s="152"/>
      <c r="FW4052" s="212"/>
      <c r="FX4052" s="212"/>
      <c r="FY4052" s="212"/>
      <c r="GD4052"/>
      <c r="GE4052"/>
      <c r="GF4052"/>
      <c r="GG4052"/>
      <c r="GH4052"/>
      <c r="GI4052"/>
      <c r="GK4052" s="152"/>
      <c r="GL4052" s="152"/>
      <c r="GM4052" s="212"/>
      <c r="GN4052" s="212"/>
      <c r="GO4052" s="212"/>
      <c r="GU4052"/>
      <c r="GV4052"/>
      <c r="GW4052"/>
      <c r="GX4052"/>
      <c r="GY4052" s="152"/>
      <c r="HA4052" s="152"/>
      <c r="HB4052" s="152"/>
      <c r="HC4052" s="212"/>
      <c r="HD4052" s="212"/>
      <c r="HE4052" s="213"/>
      <c r="HG4052" s="152"/>
      <c r="HH4052" s="212"/>
      <c r="HI4052" s="212"/>
      <c r="HJ4052" s="212"/>
      <c r="HK4052"/>
      <c r="HL4052"/>
      <c r="HM4052"/>
      <c r="HN4052"/>
      <c r="HO4052"/>
      <c r="HQ4052"/>
      <c r="HR4052"/>
      <c r="HS4052"/>
      <c r="HT4052"/>
    </row>
    <row r="4053" spans="47:228">
      <c r="AU4053" s="1"/>
      <c r="AV4053" s="152"/>
      <c r="AW4053" s="152"/>
      <c r="AX4053" s="212"/>
      <c r="AY4053" s="212"/>
      <c r="AZ4053" s="212"/>
      <c r="BA4053"/>
      <c r="BB4053"/>
      <c r="BC4053"/>
      <c r="BD4053"/>
      <c r="BE4053"/>
      <c r="BF4053" s="1"/>
      <c r="BG4053" s="152"/>
      <c r="BH4053" s="152"/>
      <c r="BI4053" s="212"/>
      <c r="BJ4053" s="212"/>
      <c r="BK4053" s="212"/>
      <c r="BP4053"/>
      <c r="BQ4053"/>
      <c r="BR4053"/>
      <c r="BS4053"/>
      <c r="BT4053"/>
      <c r="BU4053"/>
      <c r="BX4053" s="1"/>
      <c r="BY4053" s="152"/>
      <c r="BZ4053" s="152"/>
      <c r="CA4053" s="212"/>
      <c r="CB4053" s="212"/>
      <c r="CC4053" s="212"/>
      <c r="CH4053"/>
      <c r="CI4053"/>
      <c r="CJ4053"/>
      <c r="CK4053"/>
      <c r="CL4053"/>
      <c r="CM4053"/>
      <c r="CN4053" s="1"/>
      <c r="CO4053" s="152"/>
      <c r="CP4053" s="152"/>
      <c r="CQ4053" s="212"/>
      <c r="CR4053" s="212"/>
      <c r="CS4053" s="212"/>
      <c r="CX4053"/>
      <c r="CY4053"/>
      <c r="CZ4053"/>
      <c r="DA4053" s="1"/>
      <c r="DB4053" s="290"/>
      <c r="DC4053"/>
      <c r="DD4053" s="212"/>
      <c r="DE4053" s="212"/>
      <c r="DF4053" s="212"/>
      <c r="DK4053"/>
      <c r="DL4053" s="1"/>
      <c r="DM4053" s="152"/>
      <c r="DN4053" s="152"/>
      <c r="DQ4053" s="212"/>
      <c r="DV4053"/>
      <c r="DW4053"/>
      <c r="DX4053"/>
      <c r="DY4053"/>
      <c r="DZ4053"/>
      <c r="EA4053"/>
      <c r="EB4053" s="1"/>
      <c r="EC4053" s="152"/>
      <c r="ED4053" s="152"/>
      <c r="EE4053" s="212"/>
      <c r="EF4053" s="212"/>
      <c r="EG4053" s="212"/>
      <c r="EL4053"/>
      <c r="EM4053" s="1"/>
      <c r="EO4053" s="152"/>
      <c r="ER4053" s="212"/>
      <c r="EW4053"/>
      <c r="EX4053"/>
      <c r="EY4053"/>
      <c r="EZ4053"/>
      <c r="FA4053"/>
      <c r="FB4053"/>
      <c r="FD4053" s="1"/>
      <c r="FE4053" s="152"/>
      <c r="FF4053" s="152"/>
      <c r="FG4053" s="212"/>
      <c r="FH4053" s="212"/>
      <c r="FI4053" s="212"/>
      <c r="FN4053"/>
      <c r="FO4053"/>
      <c r="FP4053"/>
      <c r="FQ4053"/>
      <c r="FR4053"/>
      <c r="FS4053"/>
      <c r="FT4053" s="1"/>
      <c r="FU4053" s="152"/>
      <c r="FV4053" s="152"/>
      <c r="FW4053" s="212"/>
      <c r="FX4053" s="212"/>
      <c r="FY4053" s="212"/>
      <c r="GD4053"/>
      <c r="GE4053"/>
      <c r="GF4053"/>
      <c r="GG4053"/>
      <c r="GH4053"/>
      <c r="GI4053"/>
      <c r="GK4053" s="152"/>
      <c r="GL4053" s="152"/>
      <c r="GM4053" s="212"/>
      <c r="GN4053" s="212"/>
      <c r="GO4053" s="212"/>
      <c r="GU4053"/>
      <c r="GV4053"/>
      <c r="GW4053"/>
      <c r="GX4053"/>
      <c r="GY4053" s="152"/>
      <c r="HA4053" s="152"/>
      <c r="HB4053" s="152"/>
      <c r="HC4053" s="212"/>
      <c r="HD4053" s="212"/>
      <c r="HE4053" s="213"/>
      <c r="HG4053" s="152"/>
      <c r="HH4053" s="212"/>
      <c r="HI4053" s="212"/>
      <c r="HJ4053" s="212"/>
      <c r="HK4053"/>
      <c r="HL4053"/>
      <c r="HM4053"/>
      <c r="HN4053"/>
      <c r="HO4053"/>
      <c r="HQ4053"/>
      <c r="HR4053"/>
      <c r="HS4053"/>
      <c r="HT4053"/>
    </row>
    <row r="4054" spans="47:228">
      <c r="AU4054" s="1"/>
      <c r="AV4054" s="152"/>
      <c r="AW4054" s="152"/>
      <c r="AX4054" s="212"/>
      <c r="AY4054" s="212"/>
      <c r="AZ4054" s="212"/>
      <c r="BA4054"/>
      <c r="BB4054"/>
      <c r="BC4054"/>
      <c r="BD4054"/>
      <c r="BE4054"/>
      <c r="BF4054" s="1"/>
      <c r="BG4054" s="152"/>
      <c r="BH4054" s="152"/>
      <c r="BI4054" s="212"/>
      <c r="BJ4054" s="212"/>
      <c r="BK4054" s="212"/>
      <c r="BP4054"/>
      <c r="BQ4054"/>
      <c r="BR4054"/>
      <c r="BS4054"/>
      <c r="BT4054"/>
      <c r="BU4054"/>
      <c r="BX4054" s="1"/>
      <c r="BY4054" s="152"/>
      <c r="BZ4054" s="152"/>
      <c r="CA4054" s="212"/>
      <c r="CB4054" s="212"/>
      <c r="CC4054" s="212"/>
      <c r="CH4054"/>
      <c r="CI4054"/>
      <c r="CJ4054"/>
      <c r="CK4054"/>
      <c r="CL4054"/>
      <c r="CM4054"/>
      <c r="CN4054" s="1"/>
      <c r="CO4054" s="152"/>
      <c r="CP4054" s="152"/>
      <c r="CQ4054" s="212"/>
      <c r="CR4054" s="212"/>
      <c r="CS4054" s="212"/>
      <c r="CX4054"/>
      <c r="CY4054"/>
      <c r="CZ4054"/>
      <c r="DA4054" s="1"/>
      <c r="DB4054" s="290"/>
      <c r="DC4054"/>
      <c r="DD4054" s="212"/>
      <c r="DE4054" s="212"/>
      <c r="DF4054" s="212"/>
      <c r="DK4054"/>
      <c r="DL4054" s="1"/>
      <c r="DM4054" s="152"/>
      <c r="DN4054" s="152"/>
      <c r="DQ4054" s="212"/>
      <c r="DV4054"/>
      <c r="DW4054"/>
      <c r="DX4054"/>
      <c r="DY4054"/>
      <c r="DZ4054"/>
      <c r="EA4054"/>
      <c r="EB4054" s="1"/>
      <c r="EC4054" s="152"/>
      <c r="ED4054" s="152"/>
      <c r="EE4054" s="212"/>
      <c r="EF4054" s="212"/>
      <c r="EG4054" s="212"/>
      <c r="EL4054"/>
      <c r="EM4054" s="1"/>
      <c r="EO4054" s="152"/>
      <c r="ER4054" s="212"/>
      <c r="EW4054"/>
      <c r="EX4054"/>
      <c r="EY4054"/>
      <c r="EZ4054"/>
      <c r="FA4054"/>
      <c r="FB4054"/>
      <c r="FD4054" s="1"/>
      <c r="FE4054" s="152"/>
      <c r="FF4054" s="152"/>
      <c r="FG4054" s="212"/>
      <c r="FH4054" s="212"/>
      <c r="FI4054" s="212"/>
      <c r="FN4054"/>
      <c r="FO4054"/>
      <c r="FP4054"/>
      <c r="FQ4054"/>
      <c r="FR4054"/>
      <c r="FS4054"/>
      <c r="FT4054" s="1"/>
      <c r="FU4054" s="152"/>
      <c r="FV4054" s="152"/>
      <c r="FW4054" s="212"/>
      <c r="FX4054" s="212"/>
      <c r="FY4054" s="212"/>
      <c r="GD4054"/>
      <c r="GE4054"/>
      <c r="GF4054"/>
      <c r="GG4054"/>
      <c r="GH4054"/>
      <c r="GI4054"/>
      <c r="GK4054" s="152"/>
      <c r="GL4054" s="152"/>
      <c r="GM4054" s="212"/>
      <c r="GN4054" s="212"/>
      <c r="GO4054" s="212"/>
      <c r="GU4054"/>
      <c r="GV4054"/>
      <c r="GW4054"/>
      <c r="GX4054"/>
      <c r="GY4054" s="152"/>
      <c r="HA4054" s="152"/>
      <c r="HB4054" s="152"/>
      <c r="HC4054" s="212"/>
      <c r="HD4054" s="212"/>
      <c r="HE4054" s="213"/>
      <c r="HG4054" s="152"/>
      <c r="HH4054" s="212"/>
      <c r="HI4054" s="212"/>
      <c r="HJ4054" s="212"/>
      <c r="HK4054"/>
      <c r="HL4054"/>
      <c r="HM4054"/>
      <c r="HN4054"/>
      <c r="HO4054"/>
      <c r="HQ4054"/>
      <c r="HR4054"/>
      <c r="HS4054"/>
      <c r="HT4054"/>
    </row>
    <row r="4055" spans="47:228">
      <c r="AU4055" s="1"/>
      <c r="AV4055" s="152"/>
      <c r="AW4055" s="152"/>
      <c r="AX4055" s="212"/>
      <c r="AY4055" s="212"/>
      <c r="AZ4055" s="212"/>
      <c r="BA4055"/>
      <c r="BB4055"/>
      <c r="BC4055"/>
      <c r="BD4055"/>
      <c r="BE4055"/>
      <c r="BF4055" s="1"/>
      <c r="BG4055" s="152"/>
      <c r="BH4055" s="152"/>
      <c r="BI4055" s="212"/>
      <c r="BJ4055" s="212"/>
      <c r="BK4055" s="212"/>
      <c r="BP4055"/>
      <c r="BQ4055"/>
      <c r="BR4055"/>
      <c r="BS4055"/>
      <c r="BT4055"/>
      <c r="BU4055"/>
      <c r="BX4055" s="1"/>
      <c r="BY4055" s="152"/>
      <c r="BZ4055" s="152"/>
      <c r="CA4055" s="212"/>
      <c r="CB4055" s="212"/>
      <c r="CC4055" s="212"/>
      <c r="CH4055"/>
      <c r="CI4055"/>
      <c r="CJ4055"/>
      <c r="CK4055"/>
      <c r="CL4055"/>
      <c r="CM4055"/>
      <c r="CN4055" s="1"/>
      <c r="CO4055" s="152"/>
      <c r="CP4055" s="152"/>
      <c r="CQ4055" s="212"/>
      <c r="CR4055" s="212"/>
      <c r="CS4055" s="212"/>
      <c r="CX4055"/>
      <c r="CY4055"/>
      <c r="CZ4055"/>
      <c r="DA4055" s="1"/>
      <c r="DB4055" s="290"/>
      <c r="DC4055"/>
      <c r="DD4055" s="212"/>
      <c r="DE4055" s="212"/>
      <c r="DF4055" s="212"/>
      <c r="DK4055"/>
      <c r="DL4055" s="1"/>
      <c r="DM4055" s="152"/>
      <c r="DN4055" s="152"/>
      <c r="DQ4055" s="212"/>
      <c r="DV4055"/>
      <c r="DW4055"/>
      <c r="DX4055"/>
      <c r="DY4055"/>
      <c r="DZ4055"/>
      <c r="EA4055"/>
      <c r="EB4055" s="1"/>
      <c r="EC4055" s="152"/>
      <c r="ED4055" s="152"/>
      <c r="EE4055" s="212"/>
      <c r="EF4055" s="212"/>
      <c r="EG4055" s="212"/>
      <c r="EL4055"/>
      <c r="EM4055" s="1"/>
      <c r="EO4055" s="152"/>
      <c r="ER4055" s="212"/>
      <c r="EW4055"/>
      <c r="EX4055"/>
      <c r="EY4055"/>
      <c r="EZ4055"/>
      <c r="FA4055"/>
      <c r="FB4055"/>
      <c r="FD4055" s="1"/>
      <c r="FE4055" s="152"/>
      <c r="FF4055" s="152"/>
      <c r="FG4055" s="212"/>
      <c r="FH4055" s="212"/>
      <c r="FI4055" s="212"/>
      <c r="FN4055"/>
      <c r="FO4055"/>
      <c r="FP4055"/>
      <c r="FQ4055"/>
      <c r="FR4055"/>
      <c r="FS4055"/>
      <c r="FT4055" s="1"/>
      <c r="FU4055" s="152"/>
      <c r="FV4055" s="152"/>
      <c r="FW4055" s="212"/>
      <c r="FX4055" s="212"/>
      <c r="FY4055" s="212"/>
      <c r="GD4055"/>
      <c r="GE4055"/>
      <c r="GF4055"/>
      <c r="GG4055"/>
      <c r="GH4055"/>
      <c r="GI4055"/>
      <c r="GK4055" s="152"/>
      <c r="GL4055" s="152"/>
      <c r="GM4055" s="212"/>
      <c r="GN4055" s="212"/>
      <c r="GO4055" s="212"/>
      <c r="GU4055"/>
      <c r="GV4055"/>
      <c r="GW4055"/>
      <c r="GX4055"/>
      <c r="GY4055" s="152"/>
      <c r="HA4055" s="152"/>
      <c r="HB4055" s="152"/>
      <c r="HC4055" s="212"/>
      <c r="HD4055" s="212"/>
      <c r="HE4055" s="213"/>
      <c r="HG4055" s="152"/>
      <c r="HH4055" s="212"/>
      <c r="HI4055" s="212"/>
      <c r="HJ4055" s="212"/>
      <c r="HK4055"/>
      <c r="HL4055"/>
      <c r="HM4055"/>
      <c r="HN4055"/>
      <c r="HO4055"/>
      <c r="HQ4055"/>
      <c r="HR4055"/>
      <c r="HS4055"/>
      <c r="HT4055"/>
    </row>
    <row r="4056" spans="47:228">
      <c r="AU4056" s="1"/>
      <c r="AV4056" s="152"/>
      <c r="AW4056" s="152"/>
      <c r="AX4056" s="212"/>
      <c r="AY4056" s="212"/>
      <c r="AZ4056" s="212"/>
      <c r="BA4056"/>
      <c r="BB4056"/>
      <c r="BC4056"/>
      <c r="BD4056"/>
      <c r="BE4056"/>
      <c r="BF4056" s="1"/>
      <c r="BG4056" s="152"/>
      <c r="BH4056" s="152"/>
      <c r="BI4056" s="212"/>
      <c r="BJ4056" s="212"/>
      <c r="BK4056" s="212"/>
      <c r="BP4056"/>
      <c r="BQ4056"/>
      <c r="BR4056"/>
      <c r="BS4056"/>
      <c r="BT4056"/>
      <c r="BU4056"/>
      <c r="BX4056" s="1"/>
      <c r="BY4056" s="152"/>
      <c r="BZ4056" s="152"/>
      <c r="CA4056" s="212"/>
      <c r="CB4056" s="212"/>
      <c r="CC4056" s="212"/>
      <c r="CH4056"/>
      <c r="CI4056"/>
      <c r="CJ4056"/>
      <c r="CK4056"/>
      <c r="CL4056"/>
      <c r="CM4056"/>
      <c r="CN4056" s="1"/>
      <c r="CO4056" s="152"/>
      <c r="CP4056" s="152"/>
      <c r="CQ4056" s="212"/>
      <c r="CR4056" s="212"/>
      <c r="CS4056" s="212"/>
      <c r="CX4056"/>
      <c r="CY4056"/>
      <c r="CZ4056"/>
      <c r="DA4056" s="1"/>
      <c r="DB4056" s="290"/>
      <c r="DC4056"/>
      <c r="DD4056" s="212"/>
      <c r="DE4056" s="212"/>
      <c r="DF4056" s="212"/>
      <c r="DK4056"/>
      <c r="DL4056" s="1"/>
      <c r="DM4056" s="152"/>
      <c r="DN4056" s="152"/>
      <c r="DQ4056" s="212"/>
      <c r="DV4056"/>
      <c r="DW4056"/>
      <c r="DX4056"/>
      <c r="DY4056"/>
      <c r="DZ4056"/>
      <c r="EA4056"/>
      <c r="EB4056" s="1"/>
      <c r="EC4056" s="152"/>
      <c r="ED4056" s="152"/>
      <c r="EE4056" s="212"/>
      <c r="EF4056" s="212"/>
      <c r="EG4056" s="212"/>
      <c r="EL4056"/>
      <c r="EM4056" s="1"/>
      <c r="EO4056" s="152"/>
      <c r="ER4056" s="212"/>
      <c r="EW4056"/>
      <c r="EX4056"/>
      <c r="EY4056"/>
      <c r="EZ4056"/>
      <c r="FA4056"/>
      <c r="FB4056"/>
      <c r="FD4056" s="1"/>
      <c r="FE4056" s="152"/>
      <c r="FF4056" s="152"/>
      <c r="FG4056" s="212"/>
      <c r="FH4056" s="212"/>
      <c r="FI4056" s="212"/>
      <c r="FN4056"/>
      <c r="FO4056"/>
      <c r="FP4056"/>
      <c r="FQ4056"/>
      <c r="FR4056"/>
      <c r="FS4056"/>
      <c r="FT4056" s="1"/>
      <c r="FU4056" s="152"/>
      <c r="FV4056" s="152"/>
      <c r="FW4056" s="212"/>
      <c r="FX4056" s="212"/>
      <c r="FY4056" s="212"/>
      <c r="GD4056"/>
      <c r="GE4056"/>
      <c r="GF4056"/>
      <c r="GG4056"/>
      <c r="GH4056"/>
      <c r="GI4056"/>
      <c r="GK4056" s="152"/>
      <c r="GL4056" s="152"/>
      <c r="GM4056" s="212"/>
      <c r="GN4056" s="212"/>
      <c r="GO4056" s="212"/>
      <c r="GU4056"/>
      <c r="GV4056"/>
      <c r="GW4056"/>
      <c r="GX4056"/>
      <c r="GY4056" s="152"/>
      <c r="HA4056" s="152"/>
      <c r="HB4056" s="152"/>
      <c r="HC4056" s="212"/>
      <c r="HD4056" s="212"/>
      <c r="HE4056" s="213"/>
      <c r="HG4056" s="152"/>
      <c r="HH4056" s="212"/>
      <c r="HI4056" s="212"/>
      <c r="HJ4056" s="212"/>
      <c r="HK4056"/>
      <c r="HL4056"/>
      <c r="HM4056"/>
      <c r="HN4056"/>
      <c r="HO4056"/>
      <c r="HQ4056"/>
      <c r="HR4056"/>
      <c r="HS4056"/>
      <c r="HT4056"/>
    </row>
    <row r="4057" spans="47:228">
      <c r="AU4057" s="1"/>
      <c r="AV4057" s="152"/>
      <c r="AW4057" s="152"/>
      <c r="AX4057" s="212"/>
      <c r="AY4057" s="212"/>
      <c r="AZ4057" s="212"/>
      <c r="BA4057"/>
      <c r="BB4057"/>
      <c r="BC4057"/>
      <c r="BD4057"/>
      <c r="BE4057"/>
      <c r="BF4057" s="1"/>
      <c r="BG4057" s="152"/>
      <c r="BH4057" s="152"/>
      <c r="BI4057" s="212"/>
      <c r="BJ4057" s="212"/>
      <c r="BK4057" s="212"/>
      <c r="BP4057"/>
      <c r="BQ4057"/>
      <c r="BR4057"/>
      <c r="BS4057"/>
      <c r="BT4057"/>
      <c r="BU4057"/>
      <c r="BX4057" s="1"/>
      <c r="BY4057" s="152"/>
      <c r="BZ4057" s="152"/>
      <c r="CA4057" s="212"/>
      <c r="CB4057" s="212"/>
      <c r="CC4057" s="212"/>
      <c r="CH4057"/>
      <c r="CI4057"/>
      <c r="CJ4057"/>
      <c r="CK4057"/>
      <c r="CL4057"/>
      <c r="CM4057"/>
      <c r="CN4057" s="1"/>
      <c r="CO4057" s="152"/>
      <c r="CP4057" s="152"/>
      <c r="CQ4057" s="212"/>
      <c r="CR4057" s="212"/>
      <c r="CS4057" s="212"/>
      <c r="CX4057"/>
      <c r="CY4057"/>
      <c r="CZ4057"/>
      <c r="DA4057" s="1"/>
      <c r="DB4057" s="290"/>
      <c r="DC4057"/>
      <c r="DD4057" s="212"/>
      <c r="DE4057" s="212"/>
      <c r="DF4057" s="212"/>
      <c r="DK4057"/>
      <c r="DL4057" s="1"/>
      <c r="DM4057" s="152"/>
      <c r="DN4057" s="152"/>
      <c r="DQ4057" s="212"/>
      <c r="DV4057"/>
      <c r="DW4057"/>
      <c r="DX4057"/>
      <c r="DY4057"/>
      <c r="DZ4057"/>
      <c r="EA4057"/>
      <c r="EB4057" s="1"/>
      <c r="EC4057" s="152"/>
      <c r="ED4057" s="152"/>
      <c r="EE4057" s="212"/>
      <c r="EF4057" s="212"/>
      <c r="EG4057" s="212"/>
      <c r="EL4057"/>
      <c r="EM4057" s="1"/>
      <c r="EO4057" s="152"/>
      <c r="ER4057" s="212"/>
      <c r="EW4057"/>
      <c r="EX4057"/>
      <c r="EY4057"/>
      <c r="EZ4057"/>
      <c r="FA4057"/>
      <c r="FB4057"/>
      <c r="FD4057" s="1"/>
      <c r="FE4057" s="152"/>
      <c r="FF4057" s="152"/>
      <c r="FG4057" s="212"/>
      <c r="FH4057" s="212"/>
      <c r="FI4057" s="212"/>
      <c r="FN4057"/>
      <c r="FO4057"/>
      <c r="FP4057"/>
      <c r="FQ4057"/>
      <c r="FR4057"/>
      <c r="FS4057"/>
      <c r="FT4057" s="1"/>
      <c r="FU4057" s="152"/>
      <c r="FV4057" s="152"/>
      <c r="FW4057" s="212"/>
      <c r="FX4057" s="212"/>
      <c r="FY4057" s="212"/>
      <c r="GD4057"/>
      <c r="GE4057"/>
      <c r="GF4057"/>
      <c r="GG4057"/>
      <c r="GH4057"/>
      <c r="GI4057"/>
      <c r="GK4057" s="152"/>
      <c r="GL4057" s="152"/>
      <c r="GM4057" s="212"/>
      <c r="GN4057" s="212"/>
      <c r="GO4057" s="212"/>
      <c r="GU4057"/>
      <c r="GV4057"/>
      <c r="GW4057"/>
      <c r="GX4057"/>
      <c r="GY4057" s="152"/>
      <c r="HA4057" s="152"/>
      <c r="HB4057" s="152"/>
      <c r="HC4057" s="212"/>
      <c r="HD4057" s="212"/>
      <c r="HE4057" s="213"/>
      <c r="HG4057" s="152"/>
      <c r="HH4057" s="212"/>
      <c r="HI4057" s="212"/>
      <c r="HJ4057" s="212"/>
      <c r="HK4057"/>
      <c r="HL4057"/>
      <c r="HM4057"/>
      <c r="HN4057"/>
      <c r="HO4057"/>
      <c r="HQ4057"/>
      <c r="HR4057"/>
      <c r="HS4057"/>
      <c r="HT4057"/>
    </row>
    <row r="4058" spans="47:228">
      <c r="AU4058" s="1"/>
      <c r="AV4058" s="152"/>
      <c r="AW4058" s="152"/>
      <c r="AX4058" s="212"/>
      <c r="AY4058" s="212"/>
      <c r="AZ4058" s="212"/>
      <c r="BA4058"/>
      <c r="BB4058"/>
      <c r="BC4058"/>
      <c r="BD4058"/>
      <c r="BE4058"/>
      <c r="BF4058" s="1"/>
      <c r="BG4058" s="152"/>
      <c r="BH4058" s="152"/>
      <c r="BI4058" s="212"/>
      <c r="BJ4058" s="212"/>
      <c r="BK4058" s="212"/>
      <c r="BP4058"/>
      <c r="BQ4058"/>
      <c r="BR4058"/>
      <c r="BS4058"/>
      <c r="BT4058"/>
      <c r="BU4058"/>
      <c r="BX4058" s="1"/>
      <c r="BY4058" s="152"/>
      <c r="BZ4058" s="152"/>
      <c r="CA4058" s="212"/>
      <c r="CB4058" s="212"/>
      <c r="CC4058" s="212"/>
      <c r="CH4058"/>
      <c r="CI4058"/>
      <c r="CJ4058"/>
      <c r="CK4058"/>
      <c r="CL4058"/>
      <c r="CM4058"/>
      <c r="CN4058" s="1"/>
      <c r="CO4058" s="152"/>
      <c r="CP4058" s="152"/>
      <c r="CQ4058" s="212"/>
      <c r="CR4058" s="212"/>
      <c r="CS4058" s="212"/>
      <c r="CX4058"/>
      <c r="CY4058"/>
      <c r="CZ4058"/>
      <c r="DA4058" s="1"/>
      <c r="DB4058" s="290"/>
      <c r="DC4058"/>
      <c r="DD4058" s="212"/>
      <c r="DE4058" s="212"/>
      <c r="DF4058" s="212"/>
      <c r="DK4058"/>
      <c r="DL4058" s="1"/>
      <c r="DM4058" s="152"/>
      <c r="DN4058" s="152"/>
      <c r="DQ4058" s="212"/>
      <c r="DV4058"/>
      <c r="DW4058"/>
      <c r="DX4058"/>
      <c r="DY4058"/>
      <c r="DZ4058"/>
      <c r="EA4058"/>
      <c r="EB4058" s="1"/>
      <c r="EC4058" s="152"/>
      <c r="ED4058" s="152"/>
      <c r="EE4058" s="212"/>
      <c r="EF4058" s="212"/>
      <c r="EG4058" s="212"/>
      <c r="EL4058"/>
      <c r="EM4058" s="1"/>
      <c r="EO4058" s="152"/>
      <c r="ER4058" s="212"/>
      <c r="EW4058"/>
      <c r="EX4058"/>
      <c r="EY4058"/>
      <c r="EZ4058"/>
      <c r="FA4058"/>
      <c r="FB4058"/>
      <c r="FD4058" s="1"/>
      <c r="FE4058" s="152"/>
      <c r="FF4058" s="152"/>
      <c r="FG4058" s="212"/>
      <c r="FH4058" s="212"/>
      <c r="FI4058" s="212"/>
      <c r="FN4058"/>
      <c r="FO4058"/>
      <c r="FP4058"/>
      <c r="FQ4058"/>
      <c r="FR4058"/>
      <c r="FS4058"/>
      <c r="FT4058" s="1"/>
      <c r="FU4058" s="152"/>
      <c r="FV4058" s="152"/>
      <c r="FW4058" s="212"/>
      <c r="FX4058" s="212"/>
      <c r="FY4058" s="212"/>
      <c r="GD4058"/>
      <c r="GE4058"/>
      <c r="GF4058"/>
      <c r="GG4058"/>
      <c r="GH4058"/>
      <c r="GI4058"/>
      <c r="GK4058" s="152"/>
      <c r="GL4058" s="152"/>
      <c r="GM4058" s="212"/>
      <c r="GN4058" s="212"/>
      <c r="GO4058" s="212"/>
      <c r="GU4058"/>
      <c r="GV4058"/>
      <c r="GW4058"/>
      <c r="GX4058"/>
      <c r="GY4058" s="152"/>
      <c r="HA4058" s="152"/>
      <c r="HB4058" s="152"/>
      <c r="HC4058" s="212"/>
      <c r="HD4058" s="212"/>
      <c r="HE4058" s="213"/>
      <c r="HG4058" s="152"/>
      <c r="HH4058" s="212"/>
      <c r="HI4058" s="212"/>
      <c r="HJ4058" s="212"/>
      <c r="HK4058"/>
      <c r="HL4058"/>
      <c r="HM4058"/>
      <c r="HN4058"/>
      <c r="HO4058"/>
      <c r="HQ4058"/>
      <c r="HR4058"/>
      <c r="HS4058"/>
      <c r="HT4058"/>
    </row>
    <row r="4059" spans="47:228">
      <c r="AU4059" s="1"/>
      <c r="AV4059" s="152"/>
      <c r="AW4059" s="152"/>
      <c r="AX4059" s="212"/>
      <c r="AY4059" s="212"/>
      <c r="AZ4059" s="212"/>
      <c r="BA4059"/>
      <c r="BB4059"/>
      <c r="BC4059"/>
      <c r="BD4059"/>
      <c r="BE4059"/>
      <c r="BF4059" s="1"/>
      <c r="BG4059" s="152"/>
      <c r="BH4059" s="152"/>
      <c r="BI4059" s="212"/>
      <c r="BJ4059" s="212"/>
      <c r="BK4059" s="212"/>
      <c r="BP4059"/>
      <c r="BQ4059"/>
      <c r="BR4059"/>
      <c r="BS4059"/>
      <c r="BT4059"/>
      <c r="BU4059"/>
      <c r="BX4059" s="1"/>
      <c r="BY4059" s="152"/>
      <c r="BZ4059" s="152"/>
      <c r="CA4059" s="212"/>
      <c r="CB4059" s="212"/>
      <c r="CC4059" s="212"/>
      <c r="CH4059"/>
      <c r="CI4059"/>
      <c r="CJ4059"/>
      <c r="CK4059"/>
      <c r="CL4059"/>
      <c r="CM4059"/>
      <c r="CN4059" s="1"/>
      <c r="CO4059" s="152"/>
      <c r="CP4059" s="152"/>
      <c r="CQ4059" s="212"/>
      <c r="CR4059" s="212"/>
      <c r="CS4059" s="212"/>
      <c r="CX4059"/>
      <c r="CY4059"/>
      <c r="CZ4059"/>
      <c r="DA4059" s="1"/>
      <c r="DB4059" s="290"/>
      <c r="DC4059"/>
      <c r="DD4059" s="212"/>
      <c r="DE4059" s="212"/>
      <c r="DF4059" s="212"/>
      <c r="DK4059"/>
      <c r="DL4059" s="1"/>
      <c r="DM4059" s="152"/>
      <c r="DN4059" s="152"/>
      <c r="DQ4059" s="212"/>
      <c r="DV4059"/>
      <c r="DW4059"/>
      <c r="DX4059"/>
      <c r="DY4059"/>
      <c r="DZ4059"/>
      <c r="EA4059"/>
      <c r="EB4059" s="1"/>
      <c r="EC4059" s="152"/>
      <c r="ED4059" s="152"/>
      <c r="EE4059" s="212"/>
      <c r="EF4059" s="212"/>
      <c r="EG4059" s="212"/>
      <c r="EL4059"/>
      <c r="EM4059" s="1"/>
      <c r="EO4059" s="152"/>
      <c r="ER4059" s="212"/>
      <c r="EW4059"/>
      <c r="EX4059"/>
      <c r="EY4059"/>
      <c r="EZ4059"/>
      <c r="FA4059"/>
      <c r="FB4059"/>
      <c r="FD4059" s="1"/>
      <c r="FE4059" s="152"/>
      <c r="FF4059" s="152"/>
      <c r="FG4059" s="212"/>
      <c r="FH4059" s="212"/>
      <c r="FI4059" s="212"/>
      <c r="FN4059"/>
      <c r="FO4059"/>
      <c r="FP4059"/>
      <c r="FQ4059"/>
      <c r="FR4059"/>
      <c r="FS4059"/>
      <c r="FT4059" s="1"/>
      <c r="FU4059" s="152"/>
      <c r="FV4059" s="152"/>
      <c r="FW4059" s="212"/>
      <c r="FX4059" s="212"/>
      <c r="FY4059" s="212"/>
      <c r="GD4059"/>
      <c r="GE4059"/>
      <c r="GF4059"/>
      <c r="GG4059"/>
      <c r="GH4059"/>
      <c r="GI4059"/>
      <c r="GK4059" s="152"/>
      <c r="GL4059" s="152"/>
      <c r="GM4059" s="212"/>
      <c r="GN4059" s="212"/>
      <c r="GO4059" s="212"/>
      <c r="GU4059"/>
      <c r="GV4059"/>
      <c r="GW4059"/>
      <c r="GX4059"/>
      <c r="GY4059" s="152"/>
      <c r="HA4059" s="152"/>
      <c r="HB4059" s="152"/>
      <c r="HC4059" s="212"/>
      <c r="HD4059" s="212"/>
      <c r="HE4059" s="213"/>
      <c r="HG4059" s="152"/>
      <c r="HH4059" s="212"/>
      <c r="HI4059" s="212"/>
      <c r="HJ4059" s="212"/>
      <c r="HK4059"/>
      <c r="HL4059"/>
      <c r="HM4059"/>
      <c r="HN4059"/>
      <c r="HO4059"/>
      <c r="HQ4059"/>
      <c r="HR4059"/>
      <c r="HS4059"/>
      <c r="HT4059"/>
    </row>
    <row r="4060" spans="47:228">
      <c r="AU4060" s="1"/>
      <c r="AV4060" s="152"/>
      <c r="AW4060" s="152"/>
      <c r="AX4060" s="212"/>
      <c r="AY4060" s="212"/>
      <c r="AZ4060" s="212"/>
      <c r="BA4060"/>
      <c r="BB4060"/>
      <c r="BC4060"/>
      <c r="BD4060"/>
      <c r="BE4060"/>
      <c r="BF4060" s="1"/>
      <c r="BG4060" s="152"/>
      <c r="BH4060" s="152"/>
      <c r="BI4060" s="212"/>
      <c r="BJ4060" s="212"/>
      <c r="BK4060" s="212"/>
      <c r="BP4060"/>
      <c r="BQ4060"/>
      <c r="BR4060"/>
      <c r="BS4060"/>
      <c r="BT4060"/>
      <c r="BU4060"/>
      <c r="BX4060" s="1"/>
      <c r="BY4060" s="152"/>
      <c r="BZ4060" s="152"/>
      <c r="CA4060" s="212"/>
      <c r="CB4060" s="212"/>
      <c r="CC4060" s="212"/>
      <c r="CH4060"/>
      <c r="CI4060"/>
      <c r="CJ4060"/>
      <c r="CK4060"/>
      <c r="CL4060"/>
      <c r="CM4060"/>
      <c r="CN4060" s="1"/>
      <c r="CO4060" s="152"/>
      <c r="CP4060" s="152"/>
      <c r="CQ4060" s="212"/>
      <c r="CR4060" s="212"/>
      <c r="CS4060" s="212"/>
      <c r="CX4060"/>
      <c r="CY4060"/>
      <c r="CZ4060"/>
      <c r="DA4060" s="1"/>
      <c r="DB4060" s="290"/>
      <c r="DC4060"/>
      <c r="DD4060" s="212"/>
      <c r="DE4060" s="212"/>
      <c r="DF4060" s="212"/>
      <c r="DK4060"/>
      <c r="DL4060" s="1"/>
      <c r="DM4060" s="152"/>
      <c r="DN4060" s="152"/>
      <c r="DQ4060" s="212"/>
      <c r="DV4060"/>
      <c r="DW4060"/>
      <c r="DX4060"/>
      <c r="DY4060"/>
      <c r="DZ4060"/>
      <c r="EA4060"/>
      <c r="EB4060" s="1"/>
      <c r="EC4060" s="152"/>
      <c r="ED4060" s="152"/>
      <c r="EE4060" s="212"/>
      <c r="EF4060" s="212"/>
      <c r="EG4060" s="212"/>
      <c r="EL4060"/>
      <c r="EM4060" s="1"/>
      <c r="EO4060" s="152"/>
      <c r="ER4060" s="212"/>
      <c r="EW4060"/>
      <c r="EX4060"/>
      <c r="EY4060"/>
      <c r="EZ4060"/>
      <c r="FA4060"/>
      <c r="FB4060"/>
      <c r="FD4060" s="1"/>
      <c r="FE4060" s="152"/>
      <c r="FF4060" s="152"/>
      <c r="FG4060" s="212"/>
      <c r="FH4060" s="212"/>
      <c r="FI4060" s="212"/>
      <c r="FN4060"/>
      <c r="FO4060"/>
      <c r="FP4060"/>
      <c r="FQ4060"/>
      <c r="FR4060"/>
      <c r="FS4060"/>
      <c r="FT4060" s="1"/>
      <c r="FU4060" s="152"/>
      <c r="FV4060" s="152"/>
      <c r="FW4060" s="212"/>
      <c r="FX4060" s="212"/>
      <c r="FY4060" s="212"/>
      <c r="GD4060"/>
      <c r="GE4060"/>
      <c r="GF4060"/>
      <c r="GG4060"/>
      <c r="GH4060"/>
      <c r="GI4060"/>
      <c r="GK4060" s="152"/>
      <c r="GL4060" s="152"/>
      <c r="GM4060" s="212"/>
      <c r="GN4060" s="212"/>
      <c r="GO4060" s="212"/>
      <c r="GU4060"/>
      <c r="GV4060"/>
      <c r="GW4060"/>
      <c r="GX4060"/>
      <c r="GY4060" s="152"/>
      <c r="HA4060" s="152"/>
      <c r="HB4060" s="152"/>
      <c r="HC4060" s="212"/>
      <c r="HD4060" s="212"/>
      <c r="HE4060" s="213"/>
      <c r="HG4060" s="152"/>
      <c r="HH4060" s="212"/>
      <c r="HI4060" s="212"/>
      <c r="HJ4060" s="212"/>
      <c r="HK4060"/>
      <c r="HL4060"/>
      <c r="HM4060"/>
      <c r="HN4060"/>
      <c r="HO4060"/>
      <c r="HQ4060"/>
      <c r="HR4060"/>
      <c r="HS4060"/>
      <c r="HT4060"/>
    </row>
    <row r="4061" spans="47:228">
      <c r="AU4061" s="1"/>
      <c r="AV4061" s="152"/>
      <c r="AW4061" s="152"/>
      <c r="AX4061" s="212"/>
      <c r="AY4061" s="212"/>
      <c r="AZ4061" s="212"/>
      <c r="BA4061"/>
      <c r="BB4061"/>
      <c r="BC4061"/>
      <c r="BD4061"/>
      <c r="BE4061"/>
      <c r="BF4061" s="1"/>
      <c r="BG4061" s="152"/>
      <c r="BH4061" s="152"/>
      <c r="BI4061" s="212"/>
      <c r="BJ4061" s="212"/>
      <c r="BK4061" s="212"/>
      <c r="BP4061"/>
      <c r="BQ4061"/>
      <c r="BR4061"/>
      <c r="BS4061"/>
      <c r="BT4061"/>
      <c r="BU4061"/>
      <c r="BX4061" s="1"/>
      <c r="BY4061" s="152"/>
      <c r="BZ4061" s="152"/>
      <c r="CA4061" s="212"/>
      <c r="CB4061" s="212"/>
      <c r="CC4061" s="212"/>
      <c r="CH4061"/>
      <c r="CI4061"/>
      <c r="CJ4061"/>
      <c r="CK4061"/>
      <c r="CL4061"/>
      <c r="CM4061"/>
      <c r="CN4061" s="1"/>
      <c r="CO4061" s="152"/>
      <c r="CP4061" s="152"/>
      <c r="CQ4061" s="212"/>
      <c r="CR4061" s="212"/>
      <c r="CS4061" s="212"/>
      <c r="CX4061"/>
      <c r="CY4061"/>
      <c r="CZ4061"/>
      <c r="DA4061" s="1"/>
      <c r="DB4061" s="290"/>
      <c r="DC4061"/>
      <c r="DD4061" s="212"/>
      <c r="DE4061" s="212"/>
      <c r="DF4061" s="212"/>
      <c r="DK4061"/>
      <c r="DL4061" s="1"/>
      <c r="DM4061" s="152"/>
      <c r="DN4061" s="152"/>
      <c r="DQ4061" s="212"/>
      <c r="DV4061"/>
      <c r="DW4061"/>
      <c r="DX4061"/>
      <c r="DY4061"/>
      <c r="DZ4061"/>
      <c r="EA4061"/>
      <c r="EB4061" s="1"/>
      <c r="EC4061" s="152"/>
      <c r="ED4061" s="152"/>
      <c r="EE4061" s="212"/>
      <c r="EF4061" s="212"/>
      <c r="EG4061" s="212"/>
      <c r="EL4061"/>
      <c r="EM4061" s="1"/>
      <c r="EO4061" s="152"/>
      <c r="ER4061" s="212"/>
      <c r="EW4061"/>
      <c r="EX4061"/>
      <c r="EY4061"/>
      <c r="EZ4061"/>
      <c r="FA4061"/>
      <c r="FB4061"/>
      <c r="FD4061" s="1"/>
      <c r="FE4061" s="152"/>
      <c r="FF4061" s="152"/>
      <c r="FG4061" s="212"/>
      <c r="FH4061" s="212"/>
      <c r="FI4061" s="212"/>
      <c r="FN4061"/>
      <c r="FO4061"/>
      <c r="FP4061"/>
      <c r="FQ4061"/>
      <c r="FR4061"/>
      <c r="FS4061"/>
      <c r="FT4061" s="1"/>
      <c r="FU4061" s="152"/>
      <c r="FV4061" s="152"/>
      <c r="FW4061" s="212"/>
      <c r="FX4061" s="212"/>
      <c r="FY4061" s="212"/>
      <c r="GD4061"/>
      <c r="GE4061"/>
      <c r="GF4061"/>
      <c r="GG4061"/>
      <c r="GH4061"/>
      <c r="GI4061"/>
      <c r="GK4061" s="152"/>
      <c r="GL4061" s="152"/>
      <c r="GM4061" s="212"/>
      <c r="GN4061" s="212"/>
      <c r="GO4061" s="212"/>
      <c r="GU4061"/>
      <c r="GV4061"/>
      <c r="GW4061"/>
      <c r="GX4061"/>
      <c r="GY4061" s="152"/>
      <c r="HA4061" s="152"/>
      <c r="HB4061" s="152"/>
      <c r="HC4061" s="212"/>
      <c r="HD4061" s="212"/>
      <c r="HE4061" s="213"/>
      <c r="HG4061" s="152"/>
      <c r="HH4061" s="212"/>
      <c r="HI4061" s="212"/>
      <c r="HJ4061" s="212"/>
      <c r="HK4061"/>
      <c r="HL4061"/>
      <c r="HM4061"/>
      <c r="HN4061"/>
      <c r="HO4061"/>
      <c r="HQ4061"/>
      <c r="HR4061"/>
      <c r="HS4061"/>
      <c r="HT4061"/>
    </row>
    <row r="4062" spans="47:228">
      <c r="AU4062" s="1"/>
      <c r="AV4062" s="152"/>
      <c r="AW4062" s="152"/>
      <c r="AX4062" s="212"/>
      <c r="AY4062" s="212"/>
      <c r="AZ4062" s="212"/>
      <c r="BA4062"/>
      <c r="BB4062"/>
      <c r="BC4062"/>
      <c r="BD4062"/>
      <c r="BE4062"/>
      <c r="BF4062" s="1"/>
      <c r="BG4062" s="152"/>
      <c r="BH4062" s="152"/>
      <c r="BI4062" s="212"/>
      <c r="BJ4062" s="212"/>
      <c r="BK4062" s="212"/>
      <c r="BP4062"/>
      <c r="BQ4062"/>
      <c r="BR4062"/>
      <c r="BS4062"/>
      <c r="BT4062"/>
      <c r="BU4062"/>
      <c r="BX4062" s="1"/>
      <c r="BY4062" s="152"/>
      <c r="BZ4062" s="152"/>
      <c r="CA4062" s="212"/>
      <c r="CB4062" s="212"/>
      <c r="CC4062" s="212"/>
      <c r="CH4062"/>
      <c r="CI4062"/>
      <c r="CJ4062"/>
      <c r="CK4062"/>
      <c r="CL4062"/>
      <c r="CM4062"/>
      <c r="CN4062" s="1"/>
      <c r="CO4062" s="152"/>
      <c r="CP4062" s="152"/>
      <c r="CQ4062" s="212"/>
      <c r="CR4062" s="212"/>
      <c r="CS4062" s="212"/>
      <c r="CX4062"/>
      <c r="CY4062"/>
      <c r="CZ4062"/>
      <c r="DA4062" s="1"/>
      <c r="DB4062" s="290"/>
      <c r="DC4062"/>
      <c r="DD4062" s="212"/>
      <c r="DE4062" s="212"/>
      <c r="DF4062" s="212"/>
      <c r="DK4062"/>
      <c r="DL4062" s="1"/>
      <c r="DM4062" s="152"/>
      <c r="DN4062" s="152"/>
      <c r="DQ4062" s="212"/>
      <c r="DV4062"/>
      <c r="DW4062"/>
      <c r="DX4062"/>
      <c r="DY4062"/>
      <c r="DZ4062"/>
      <c r="EA4062"/>
      <c r="EB4062" s="1"/>
      <c r="EC4062" s="152"/>
      <c r="ED4062" s="152"/>
      <c r="EE4062" s="212"/>
      <c r="EF4062" s="212"/>
      <c r="EG4062" s="212"/>
      <c r="EL4062"/>
      <c r="EM4062" s="1"/>
      <c r="EO4062" s="152"/>
      <c r="ER4062" s="212"/>
      <c r="EW4062"/>
      <c r="EX4062"/>
      <c r="EY4062"/>
      <c r="EZ4062"/>
      <c r="FA4062"/>
      <c r="FB4062"/>
      <c r="FD4062" s="1"/>
      <c r="FE4062" s="152"/>
      <c r="FF4062" s="152"/>
      <c r="FG4062" s="212"/>
      <c r="FH4062" s="212"/>
      <c r="FI4062" s="212"/>
      <c r="FN4062"/>
      <c r="FO4062"/>
      <c r="FP4062"/>
      <c r="FQ4062"/>
      <c r="FR4062"/>
      <c r="FS4062"/>
      <c r="FT4062" s="1"/>
      <c r="FU4062" s="152"/>
      <c r="FV4062" s="152"/>
      <c r="FW4062" s="212"/>
      <c r="FX4062" s="212"/>
      <c r="FY4062" s="212"/>
      <c r="GD4062"/>
      <c r="GE4062"/>
      <c r="GF4062"/>
      <c r="GG4062"/>
      <c r="GH4062"/>
      <c r="GI4062"/>
      <c r="GK4062" s="152"/>
      <c r="GL4062" s="152"/>
      <c r="GM4062" s="212"/>
      <c r="GN4062" s="212"/>
      <c r="GO4062" s="212"/>
      <c r="GU4062"/>
      <c r="GV4062"/>
      <c r="GW4062"/>
      <c r="GX4062"/>
      <c r="GY4062" s="152"/>
      <c r="HA4062" s="152"/>
      <c r="HB4062" s="152"/>
      <c r="HC4062" s="212"/>
      <c r="HD4062" s="212"/>
      <c r="HE4062" s="213"/>
      <c r="HG4062" s="152"/>
      <c r="HH4062" s="212"/>
      <c r="HI4062" s="212"/>
      <c r="HJ4062" s="212"/>
      <c r="HK4062"/>
      <c r="HL4062"/>
      <c r="HM4062"/>
      <c r="HN4062"/>
      <c r="HO4062"/>
      <c r="HQ4062"/>
      <c r="HR4062"/>
      <c r="HS4062"/>
      <c r="HT4062"/>
    </row>
    <row r="4063" spans="47:228">
      <c r="AU4063" s="1"/>
      <c r="AV4063" s="152"/>
      <c r="AW4063" s="152"/>
      <c r="AX4063" s="212"/>
      <c r="AY4063" s="212"/>
      <c r="AZ4063" s="212"/>
      <c r="BA4063"/>
      <c r="BB4063"/>
      <c r="BC4063"/>
      <c r="BD4063"/>
      <c r="BE4063"/>
      <c r="BF4063" s="1"/>
      <c r="BG4063" s="152"/>
      <c r="BH4063" s="152"/>
      <c r="BI4063" s="212"/>
      <c r="BJ4063" s="212"/>
      <c r="BK4063" s="212"/>
      <c r="BP4063"/>
      <c r="BQ4063"/>
      <c r="BR4063"/>
      <c r="BS4063"/>
      <c r="BT4063"/>
      <c r="BU4063"/>
      <c r="BX4063" s="1"/>
      <c r="BY4063" s="152"/>
      <c r="BZ4063" s="152"/>
      <c r="CA4063" s="212"/>
      <c r="CB4063" s="212"/>
      <c r="CC4063" s="212"/>
      <c r="CH4063"/>
      <c r="CI4063"/>
      <c r="CJ4063"/>
      <c r="CK4063"/>
      <c r="CL4063"/>
      <c r="CM4063"/>
      <c r="CN4063" s="1"/>
      <c r="CO4063" s="152"/>
      <c r="CP4063" s="152"/>
      <c r="CQ4063" s="212"/>
      <c r="CR4063" s="212"/>
      <c r="CS4063" s="212"/>
      <c r="CX4063"/>
      <c r="CY4063"/>
      <c r="CZ4063"/>
      <c r="DA4063" s="1"/>
      <c r="DB4063" s="290"/>
      <c r="DC4063"/>
      <c r="DD4063" s="212"/>
      <c r="DE4063" s="212"/>
      <c r="DF4063" s="212"/>
      <c r="DK4063"/>
      <c r="DL4063" s="1"/>
      <c r="DM4063" s="152"/>
      <c r="DN4063" s="152"/>
      <c r="DQ4063" s="212"/>
      <c r="DV4063"/>
      <c r="DW4063"/>
      <c r="DX4063"/>
      <c r="DY4063"/>
      <c r="DZ4063"/>
      <c r="EA4063"/>
      <c r="EB4063" s="1"/>
      <c r="EC4063" s="152"/>
      <c r="ED4063" s="152"/>
      <c r="EE4063" s="212"/>
      <c r="EF4063" s="212"/>
      <c r="EG4063" s="212"/>
      <c r="EL4063"/>
      <c r="EM4063" s="1"/>
      <c r="EO4063" s="152"/>
      <c r="ER4063" s="212"/>
      <c r="EW4063"/>
      <c r="EX4063"/>
      <c r="EY4063"/>
      <c r="EZ4063"/>
      <c r="FA4063"/>
      <c r="FB4063"/>
      <c r="FD4063" s="1"/>
      <c r="FE4063" s="152"/>
      <c r="FF4063" s="152"/>
      <c r="FG4063" s="212"/>
      <c r="FH4063" s="212"/>
      <c r="FI4063" s="212"/>
      <c r="FN4063"/>
      <c r="FO4063"/>
      <c r="FP4063"/>
      <c r="FQ4063"/>
      <c r="FR4063"/>
      <c r="FS4063"/>
      <c r="FT4063" s="1"/>
      <c r="FU4063" s="152"/>
      <c r="FV4063" s="152"/>
      <c r="FW4063" s="212"/>
      <c r="FX4063" s="212"/>
      <c r="FY4063" s="212"/>
      <c r="GD4063"/>
      <c r="GE4063"/>
      <c r="GF4063"/>
      <c r="GG4063"/>
      <c r="GH4063"/>
      <c r="GI4063"/>
      <c r="GK4063" s="152"/>
      <c r="GL4063" s="152"/>
      <c r="GM4063" s="212"/>
      <c r="GN4063" s="212"/>
      <c r="GO4063" s="212"/>
      <c r="GU4063"/>
      <c r="GV4063"/>
      <c r="GW4063"/>
      <c r="GX4063"/>
      <c r="GY4063" s="152"/>
      <c r="HA4063" s="152"/>
      <c r="HB4063" s="152"/>
      <c r="HC4063" s="212"/>
      <c r="HD4063" s="212"/>
      <c r="HE4063" s="213"/>
      <c r="HG4063" s="152"/>
      <c r="HH4063" s="212"/>
      <c r="HI4063" s="212"/>
      <c r="HJ4063" s="212"/>
      <c r="HK4063"/>
      <c r="HL4063"/>
      <c r="HM4063"/>
      <c r="HN4063"/>
      <c r="HO4063"/>
      <c r="HQ4063"/>
      <c r="HR4063"/>
      <c r="HS4063"/>
      <c r="HT4063"/>
    </row>
    <row r="4064" spans="47:228">
      <c r="AU4064" s="1"/>
      <c r="AV4064" s="152"/>
      <c r="AW4064" s="152"/>
      <c r="AX4064" s="212"/>
      <c r="AY4064" s="212"/>
      <c r="AZ4064" s="212"/>
      <c r="BA4064"/>
      <c r="BB4064"/>
      <c r="BC4064"/>
      <c r="BD4064"/>
      <c r="BE4064"/>
      <c r="BF4064" s="1"/>
      <c r="BG4064" s="152"/>
      <c r="BH4064" s="152"/>
      <c r="BI4064" s="212"/>
      <c r="BJ4064" s="212"/>
      <c r="BK4064" s="212"/>
      <c r="BP4064"/>
      <c r="BQ4064"/>
      <c r="BR4064"/>
      <c r="BS4064"/>
      <c r="BT4064"/>
      <c r="BU4064"/>
      <c r="BX4064" s="1"/>
      <c r="BY4064" s="152"/>
      <c r="BZ4064" s="152"/>
      <c r="CA4064" s="212"/>
      <c r="CB4064" s="212"/>
      <c r="CC4064" s="212"/>
      <c r="CH4064"/>
      <c r="CI4064"/>
      <c r="CJ4064"/>
      <c r="CK4064"/>
      <c r="CL4064"/>
      <c r="CM4064"/>
      <c r="CN4064" s="1"/>
      <c r="CO4064" s="152"/>
      <c r="CP4064" s="152"/>
      <c r="CQ4064" s="212"/>
      <c r="CR4064" s="212"/>
      <c r="CS4064" s="212"/>
      <c r="CX4064"/>
      <c r="CY4064"/>
      <c r="CZ4064"/>
      <c r="DA4064" s="1"/>
      <c r="DB4064" s="290"/>
      <c r="DC4064"/>
      <c r="DD4064" s="212"/>
      <c r="DE4064" s="212"/>
      <c r="DF4064" s="212"/>
      <c r="DK4064"/>
      <c r="DL4064" s="1"/>
      <c r="DM4064" s="152"/>
      <c r="DN4064" s="152"/>
      <c r="DQ4064" s="212"/>
      <c r="DV4064"/>
      <c r="DW4064"/>
      <c r="DX4064"/>
      <c r="DY4064"/>
      <c r="DZ4064"/>
      <c r="EA4064"/>
      <c r="EB4064" s="1"/>
      <c r="EC4064" s="152"/>
      <c r="ED4064" s="152"/>
      <c r="EE4064" s="212"/>
      <c r="EF4064" s="212"/>
      <c r="EG4064" s="212"/>
      <c r="EL4064"/>
      <c r="EM4064" s="1"/>
      <c r="EO4064" s="152"/>
      <c r="ER4064" s="212"/>
      <c r="EW4064"/>
      <c r="EX4064"/>
      <c r="EY4064"/>
      <c r="EZ4064"/>
      <c r="FA4064"/>
      <c r="FB4064"/>
      <c r="FD4064" s="1"/>
      <c r="FE4064" s="152"/>
      <c r="FF4064" s="152"/>
      <c r="FG4064" s="212"/>
      <c r="FH4064" s="212"/>
      <c r="FI4064" s="212"/>
      <c r="FN4064"/>
      <c r="FO4064"/>
      <c r="FP4064"/>
      <c r="FQ4064"/>
      <c r="FR4064"/>
      <c r="FS4064"/>
      <c r="FT4064" s="1"/>
      <c r="FU4064" s="152"/>
      <c r="FV4064" s="152"/>
      <c r="FW4064" s="212"/>
      <c r="FX4064" s="212"/>
      <c r="FY4064" s="212"/>
      <c r="GD4064"/>
      <c r="GE4064"/>
      <c r="GF4064"/>
      <c r="GG4064"/>
      <c r="GH4064"/>
      <c r="GI4064"/>
      <c r="GK4064" s="152"/>
      <c r="GL4064" s="152"/>
      <c r="GM4064" s="212"/>
      <c r="GN4064" s="212"/>
      <c r="GO4064" s="212"/>
      <c r="GU4064"/>
      <c r="GV4064"/>
      <c r="GW4064"/>
      <c r="GX4064"/>
      <c r="GY4064" s="152"/>
      <c r="HA4064" s="152"/>
      <c r="HB4064" s="152"/>
      <c r="HC4064" s="212"/>
      <c r="HD4064" s="212"/>
      <c r="HE4064" s="213"/>
      <c r="HG4064" s="152"/>
      <c r="HH4064" s="212"/>
      <c r="HI4064" s="212"/>
      <c r="HJ4064" s="212"/>
      <c r="HK4064"/>
      <c r="HL4064"/>
      <c r="HM4064"/>
      <c r="HN4064"/>
      <c r="HO4064"/>
      <c r="HQ4064"/>
      <c r="HR4064"/>
      <c r="HS4064"/>
      <c r="HT4064"/>
    </row>
    <row r="4065" spans="47:228">
      <c r="AU4065" s="1"/>
      <c r="AV4065" s="152"/>
      <c r="AW4065" s="152"/>
      <c r="AX4065" s="212"/>
      <c r="AY4065" s="212"/>
      <c r="AZ4065" s="212"/>
      <c r="BA4065"/>
      <c r="BB4065"/>
      <c r="BC4065"/>
      <c r="BD4065"/>
      <c r="BE4065"/>
      <c r="BF4065" s="1"/>
      <c r="BG4065" s="152"/>
      <c r="BH4065" s="152"/>
      <c r="BI4065" s="212"/>
      <c r="BJ4065" s="212"/>
      <c r="BK4065" s="212"/>
      <c r="BP4065"/>
      <c r="BQ4065"/>
      <c r="BR4065"/>
      <c r="BS4065"/>
      <c r="BT4065"/>
      <c r="BU4065"/>
      <c r="BX4065" s="1"/>
      <c r="BY4065" s="152"/>
      <c r="BZ4065" s="152"/>
      <c r="CA4065" s="212"/>
      <c r="CB4065" s="212"/>
      <c r="CC4065" s="212"/>
      <c r="CH4065"/>
      <c r="CI4065"/>
      <c r="CJ4065"/>
      <c r="CK4065"/>
      <c r="CL4065"/>
      <c r="CM4065"/>
      <c r="CN4065" s="1"/>
      <c r="CO4065" s="152"/>
      <c r="CP4065" s="152"/>
      <c r="CQ4065" s="212"/>
      <c r="CR4065" s="212"/>
      <c r="CS4065" s="212"/>
      <c r="CX4065"/>
      <c r="CY4065"/>
      <c r="CZ4065"/>
      <c r="DA4065" s="1"/>
      <c r="DB4065" s="290"/>
      <c r="DC4065"/>
      <c r="DD4065" s="212"/>
      <c r="DE4065" s="212"/>
      <c r="DF4065" s="212"/>
      <c r="DK4065"/>
      <c r="DL4065" s="1"/>
      <c r="DM4065" s="152"/>
      <c r="DN4065" s="152"/>
      <c r="DQ4065" s="212"/>
      <c r="DV4065"/>
      <c r="DW4065"/>
      <c r="DX4065"/>
      <c r="DY4065"/>
      <c r="DZ4065"/>
      <c r="EA4065"/>
      <c r="EB4065" s="1"/>
      <c r="EC4065" s="152"/>
      <c r="ED4065" s="152"/>
      <c r="EE4065" s="212"/>
      <c r="EF4065" s="212"/>
      <c r="EG4065" s="212"/>
      <c r="EL4065"/>
      <c r="EM4065" s="1"/>
      <c r="EO4065" s="152"/>
      <c r="ER4065" s="212"/>
      <c r="EW4065"/>
      <c r="EX4065"/>
      <c r="EY4065"/>
      <c r="EZ4065"/>
      <c r="FA4065"/>
      <c r="FB4065"/>
      <c r="FD4065" s="1"/>
      <c r="FE4065" s="152"/>
      <c r="FF4065" s="152"/>
      <c r="FG4065" s="212"/>
      <c r="FH4065" s="212"/>
      <c r="FI4065" s="212"/>
      <c r="FN4065"/>
      <c r="FO4065"/>
      <c r="FP4065"/>
      <c r="FQ4065"/>
      <c r="FR4065"/>
      <c r="FS4065"/>
      <c r="FT4065" s="1"/>
      <c r="FU4065" s="152"/>
      <c r="FV4065" s="152"/>
      <c r="FW4065" s="212"/>
      <c r="FX4065" s="212"/>
      <c r="FY4065" s="212"/>
      <c r="GD4065"/>
      <c r="GE4065"/>
      <c r="GF4065"/>
      <c r="GG4065"/>
      <c r="GH4065"/>
      <c r="GI4065"/>
      <c r="GK4065" s="152"/>
      <c r="GL4065" s="152"/>
      <c r="GM4065" s="212"/>
      <c r="GN4065" s="212"/>
      <c r="GO4065" s="212"/>
      <c r="GU4065"/>
      <c r="GV4065"/>
      <c r="GW4065"/>
      <c r="GX4065"/>
      <c r="GY4065" s="152"/>
      <c r="HA4065" s="152"/>
      <c r="HB4065" s="152"/>
      <c r="HC4065" s="212"/>
      <c r="HD4065" s="212"/>
      <c r="HE4065" s="213"/>
      <c r="HG4065" s="152"/>
      <c r="HH4065" s="212"/>
      <c r="HI4065" s="212"/>
      <c r="HJ4065" s="212"/>
      <c r="HK4065"/>
      <c r="HL4065"/>
      <c r="HM4065"/>
      <c r="HN4065"/>
      <c r="HO4065"/>
      <c r="HQ4065"/>
      <c r="HR4065"/>
      <c r="HS4065"/>
      <c r="HT4065"/>
    </row>
    <row r="4066" spans="47:228">
      <c r="AU4066" s="1"/>
      <c r="AV4066" s="152"/>
      <c r="AW4066" s="152"/>
      <c r="AX4066" s="212"/>
      <c r="AY4066" s="212"/>
      <c r="AZ4066" s="212"/>
      <c r="BA4066"/>
      <c r="BB4066"/>
      <c r="BC4066"/>
      <c r="BD4066"/>
      <c r="BE4066"/>
      <c r="BF4066" s="1"/>
      <c r="BG4066" s="152"/>
      <c r="BH4066" s="152"/>
      <c r="BI4066" s="212"/>
      <c r="BJ4066" s="212"/>
      <c r="BK4066" s="212"/>
      <c r="BP4066"/>
      <c r="BQ4066"/>
      <c r="BR4066"/>
      <c r="BS4066"/>
      <c r="BT4066"/>
      <c r="BU4066"/>
      <c r="BX4066" s="1"/>
      <c r="BY4066" s="152"/>
      <c r="BZ4066" s="152"/>
      <c r="CA4066" s="212"/>
      <c r="CB4066" s="212"/>
      <c r="CC4066" s="212"/>
      <c r="CH4066"/>
      <c r="CI4066"/>
      <c r="CJ4066"/>
      <c r="CK4066"/>
      <c r="CL4066"/>
      <c r="CM4066"/>
      <c r="CN4066" s="1"/>
      <c r="CO4066" s="152"/>
      <c r="CP4066" s="152"/>
      <c r="CQ4066" s="212"/>
      <c r="CR4066" s="212"/>
      <c r="CS4066" s="212"/>
      <c r="CX4066"/>
      <c r="CY4066"/>
      <c r="CZ4066"/>
      <c r="DA4066" s="1"/>
      <c r="DB4066" s="290"/>
      <c r="DC4066"/>
      <c r="DD4066" s="212"/>
      <c r="DE4066" s="212"/>
      <c r="DF4066" s="212"/>
      <c r="DK4066"/>
      <c r="DL4066" s="1"/>
      <c r="DM4066" s="152"/>
      <c r="DN4066" s="152"/>
      <c r="DQ4066" s="212"/>
      <c r="DV4066"/>
      <c r="DW4066"/>
      <c r="DX4066"/>
      <c r="DY4066"/>
      <c r="DZ4066"/>
      <c r="EA4066"/>
      <c r="EB4066" s="1"/>
      <c r="EC4066" s="152"/>
      <c r="ED4066" s="152"/>
      <c r="EE4066" s="212"/>
      <c r="EF4066" s="212"/>
      <c r="EG4066" s="212"/>
      <c r="EL4066"/>
      <c r="EM4066" s="1"/>
      <c r="EO4066" s="152"/>
      <c r="ER4066" s="212"/>
      <c r="EW4066"/>
      <c r="EX4066"/>
      <c r="EY4066"/>
      <c r="EZ4066"/>
      <c r="FA4066"/>
      <c r="FB4066"/>
      <c r="FD4066" s="1"/>
      <c r="FE4066" s="152"/>
      <c r="FF4066" s="152"/>
      <c r="FG4066" s="212"/>
      <c r="FH4066" s="212"/>
      <c r="FI4066" s="212"/>
      <c r="FN4066"/>
      <c r="FO4066"/>
      <c r="FP4066"/>
      <c r="FQ4066"/>
      <c r="FR4066"/>
      <c r="FS4066"/>
      <c r="FT4066" s="1"/>
      <c r="FU4066" s="152"/>
      <c r="FV4066" s="152"/>
      <c r="FW4066" s="212"/>
      <c r="FX4066" s="212"/>
      <c r="FY4066" s="212"/>
      <c r="GD4066"/>
      <c r="GE4066"/>
      <c r="GF4066"/>
      <c r="GG4066"/>
      <c r="GH4066"/>
      <c r="GI4066"/>
      <c r="GK4066" s="152"/>
      <c r="GL4066" s="152"/>
      <c r="GM4066" s="212"/>
      <c r="GN4066" s="212"/>
      <c r="GO4066" s="212"/>
      <c r="GU4066"/>
      <c r="GV4066"/>
      <c r="GW4066"/>
      <c r="GX4066"/>
      <c r="GY4066" s="152"/>
      <c r="HA4066" s="152"/>
      <c r="HB4066" s="152"/>
      <c r="HC4066" s="212"/>
      <c r="HD4066" s="212"/>
      <c r="HE4066" s="213"/>
      <c r="HG4066" s="152"/>
      <c r="HH4066" s="212"/>
      <c r="HI4066" s="212"/>
      <c r="HJ4066" s="212"/>
      <c r="HK4066"/>
      <c r="HL4066"/>
      <c r="HM4066"/>
      <c r="HN4066"/>
      <c r="HO4066"/>
      <c r="HQ4066"/>
      <c r="HR4066"/>
      <c r="HS4066"/>
      <c r="HT4066"/>
    </row>
    <row r="4067" spans="47:228">
      <c r="AU4067" s="1"/>
      <c r="AV4067" s="152"/>
      <c r="AW4067" s="152"/>
      <c r="AX4067" s="212"/>
      <c r="AY4067" s="212"/>
      <c r="AZ4067" s="212"/>
      <c r="BA4067"/>
      <c r="BB4067"/>
      <c r="BC4067"/>
      <c r="BD4067"/>
      <c r="BE4067"/>
      <c r="BF4067" s="1"/>
      <c r="BG4067" s="152"/>
      <c r="BH4067" s="152"/>
      <c r="BI4067" s="212"/>
      <c r="BJ4067" s="212"/>
      <c r="BK4067" s="212"/>
      <c r="BP4067"/>
      <c r="BQ4067"/>
      <c r="BR4067"/>
      <c r="BS4067"/>
      <c r="BT4067"/>
      <c r="BU4067"/>
      <c r="BX4067" s="1"/>
      <c r="BY4067" s="152"/>
      <c r="BZ4067" s="152"/>
      <c r="CA4067" s="212"/>
      <c r="CB4067" s="212"/>
      <c r="CC4067" s="212"/>
      <c r="CH4067"/>
      <c r="CI4067"/>
      <c r="CJ4067"/>
      <c r="CK4067"/>
      <c r="CL4067"/>
      <c r="CM4067"/>
      <c r="CN4067" s="1"/>
      <c r="CO4067" s="152"/>
      <c r="CP4067" s="152"/>
      <c r="CQ4067" s="212"/>
      <c r="CR4067" s="212"/>
      <c r="CS4067" s="212"/>
      <c r="CX4067"/>
      <c r="CY4067"/>
      <c r="CZ4067"/>
      <c r="DA4067" s="1"/>
      <c r="DB4067" s="290"/>
      <c r="DC4067"/>
      <c r="DD4067" s="212"/>
      <c r="DE4067" s="212"/>
      <c r="DF4067" s="212"/>
      <c r="DK4067"/>
      <c r="DL4067" s="1"/>
      <c r="DM4067" s="152"/>
      <c r="DN4067" s="152"/>
      <c r="DQ4067" s="212"/>
      <c r="DV4067"/>
      <c r="DW4067"/>
      <c r="DX4067"/>
      <c r="DY4067"/>
      <c r="DZ4067"/>
      <c r="EA4067"/>
      <c r="EB4067" s="1"/>
      <c r="EC4067" s="152"/>
      <c r="ED4067" s="152"/>
      <c r="EE4067" s="212"/>
      <c r="EF4067" s="212"/>
      <c r="EG4067" s="212"/>
      <c r="EL4067"/>
      <c r="EM4067" s="1"/>
      <c r="EO4067" s="152"/>
      <c r="ER4067" s="212"/>
      <c r="EW4067"/>
      <c r="EX4067"/>
      <c r="EY4067"/>
      <c r="EZ4067"/>
      <c r="FA4067"/>
      <c r="FB4067"/>
      <c r="FD4067" s="1"/>
      <c r="FE4067" s="152"/>
      <c r="FF4067" s="152"/>
      <c r="FG4067" s="212"/>
      <c r="FH4067" s="212"/>
      <c r="FI4067" s="212"/>
      <c r="FN4067"/>
      <c r="FO4067"/>
      <c r="FP4067"/>
      <c r="FQ4067"/>
      <c r="FR4067"/>
      <c r="FS4067"/>
      <c r="FT4067" s="1"/>
      <c r="FU4067" s="152"/>
      <c r="FV4067" s="152"/>
      <c r="FW4067" s="212"/>
      <c r="FX4067" s="212"/>
      <c r="FY4067" s="212"/>
      <c r="GD4067"/>
      <c r="GE4067"/>
      <c r="GF4067"/>
      <c r="GG4067"/>
      <c r="GH4067"/>
      <c r="GI4067"/>
      <c r="GK4067" s="152"/>
      <c r="GL4067" s="152"/>
      <c r="GM4067" s="212"/>
      <c r="GN4067" s="212"/>
      <c r="GO4067" s="212"/>
      <c r="GU4067"/>
      <c r="GV4067"/>
      <c r="GW4067"/>
      <c r="GX4067"/>
      <c r="GY4067" s="152"/>
      <c r="HA4067" s="152"/>
      <c r="HB4067" s="152"/>
      <c r="HC4067" s="212"/>
      <c r="HD4067" s="212"/>
      <c r="HE4067" s="213"/>
      <c r="HG4067" s="152"/>
      <c r="HH4067" s="212"/>
      <c r="HI4067" s="212"/>
      <c r="HJ4067" s="212"/>
      <c r="HK4067"/>
      <c r="HL4067"/>
      <c r="HM4067"/>
      <c r="HN4067"/>
      <c r="HO4067"/>
      <c r="HQ4067"/>
      <c r="HR4067"/>
      <c r="HS4067"/>
      <c r="HT4067"/>
    </row>
    <row r="4068" spans="47:228">
      <c r="AU4068" s="1"/>
      <c r="AV4068" s="152"/>
      <c r="AW4068" s="152"/>
      <c r="AX4068" s="212"/>
      <c r="AY4068" s="212"/>
      <c r="AZ4068" s="212"/>
      <c r="BA4068"/>
      <c r="BB4068"/>
      <c r="BC4068"/>
      <c r="BD4068"/>
      <c r="BE4068"/>
      <c r="BF4068" s="1"/>
      <c r="BG4068" s="152"/>
      <c r="BH4068" s="152"/>
      <c r="BI4068" s="212"/>
      <c r="BJ4068" s="212"/>
      <c r="BK4068" s="212"/>
      <c r="BP4068"/>
      <c r="BQ4068"/>
      <c r="BR4068"/>
      <c r="BS4068"/>
      <c r="BT4068"/>
      <c r="BU4068"/>
      <c r="BX4068" s="1"/>
      <c r="BY4068" s="152"/>
      <c r="BZ4068" s="152"/>
      <c r="CA4068" s="212"/>
      <c r="CB4068" s="212"/>
      <c r="CC4068" s="212"/>
      <c r="CH4068"/>
      <c r="CI4068"/>
      <c r="CJ4068"/>
      <c r="CK4068"/>
      <c r="CL4068"/>
      <c r="CM4068"/>
      <c r="CN4068" s="1"/>
      <c r="CO4068" s="152"/>
      <c r="CP4068" s="152"/>
      <c r="CQ4068" s="212"/>
      <c r="CR4068" s="212"/>
      <c r="CS4068" s="212"/>
      <c r="CX4068"/>
      <c r="CY4068"/>
      <c r="CZ4068"/>
      <c r="DA4068" s="1"/>
      <c r="DB4068" s="290"/>
      <c r="DC4068"/>
      <c r="DD4068" s="212"/>
      <c r="DE4068" s="212"/>
      <c r="DF4068" s="212"/>
      <c r="DK4068"/>
      <c r="DL4068" s="1"/>
      <c r="DM4068" s="152"/>
      <c r="DN4068" s="152"/>
      <c r="DQ4068" s="212"/>
      <c r="DV4068"/>
      <c r="DW4068"/>
      <c r="DX4068"/>
      <c r="DY4068"/>
      <c r="DZ4068"/>
      <c r="EA4068"/>
      <c r="EB4068" s="1"/>
      <c r="EC4068" s="152"/>
      <c r="ED4068" s="152"/>
      <c r="EE4068" s="212"/>
      <c r="EF4068" s="212"/>
      <c r="EG4068" s="212"/>
      <c r="EL4068"/>
      <c r="EM4068" s="1"/>
      <c r="EO4068" s="152"/>
      <c r="ER4068" s="212"/>
      <c r="EW4068"/>
      <c r="EX4068"/>
      <c r="EY4068"/>
      <c r="EZ4068"/>
      <c r="FA4068"/>
      <c r="FB4068"/>
      <c r="FD4068" s="1"/>
      <c r="FE4068" s="152"/>
      <c r="FF4068" s="152"/>
      <c r="FG4068" s="212"/>
      <c r="FH4068" s="212"/>
      <c r="FI4068" s="212"/>
      <c r="FN4068"/>
      <c r="FO4068"/>
      <c r="FP4068"/>
      <c r="FQ4068"/>
      <c r="FR4068"/>
      <c r="FS4068"/>
      <c r="FT4068" s="1"/>
      <c r="FU4068" s="152"/>
      <c r="FV4068" s="152"/>
      <c r="FW4068" s="212"/>
      <c r="FX4068" s="212"/>
      <c r="FY4068" s="212"/>
      <c r="GD4068"/>
      <c r="GE4068"/>
      <c r="GF4068"/>
      <c r="GG4068"/>
      <c r="GH4068"/>
      <c r="GI4068"/>
      <c r="GK4068" s="152"/>
      <c r="GL4068" s="152"/>
      <c r="GM4068" s="212"/>
      <c r="GN4068" s="212"/>
      <c r="GO4068" s="212"/>
      <c r="GU4068"/>
      <c r="GV4068"/>
      <c r="GW4068"/>
      <c r="GX4068"/>
      <c r="GY4068" s="152"/>
      <c r="HA4068" s="152"/>
      <c r="HB4068" s="152"/>
      <c r="HC4068" s="212"/>
      <c r="HD4068" s="212"/>
      <c r="HE4068" s="213"/>
      <c r="HG4068" s="152"/>
      <c r="HH4068" s="212"/>
      <c r="HI4068" s="212"/>
      <c r="HJ4068" s="212"/>
      <c r="HK4068"/>
      <c r="HL4068"/>
      <c r="HM4068"/>
      <c r="HN4068"/>
      <c r="HO4068"/>
      <c r="HQ4068"/>
      <c r="HR4068"/>
      <c r="HS4068"/>
      <c r="HT4068"/>
    </row>
    <row r="4069" spans="47:228">
      <c r="AU4069" s="1"/>
      <c r="AV4069" s="152"/>
      <c r="AW4069" s="152"/>
      <c r="AX4069" s="212"/>
      <c r="AY4069" s="212"/>
      <c r="AZ4069" s="212"/>
      <c r="BA4069"/>
      <c r="BB4069"/>
      <c r="BC4069"/>
      <c r="BD4069"/>
      <c r="BE4069"/>
      <c r="BF4069" s="1"/>
      <c r="BG4069" s="152"/>
      <c r="BH4069" s="152"/>
      <c r="BI4069" s="212"/>
      <c r="BJ4069" s="212"/>
      <c r="BK4069" s="212"/>
      <c r="BP4069"/>
      <c r="BQ4069"/>
      <c r="BR4069"/>
      <c r="BS4069"/>
      <c r="BT4069"/>
      <c r="BU4069"/>
      <c r="BX4069" s="1"/>
      <c r="BY4069" s="152"/>
      <c r="BZ4069" s="152"/>
      <c r="CA4069" s="212"/>
      <c r="CB4069" s="212"/>
      <c r="CC4069" s="212"/>
      <c r="CH4069"/>
      <c r="CI4069"/>
      <c r="CJ4069"/>
      <c r="CK4069"/>
      <c r="CL4069"/>
      <c r="CM4069"/>
      <c r="CN4069" s="1"/>
      <c r="CO4069" s="152"/>
      <c r="CP4069" s="152"/>
      <c r="CQ4069" s="212"/>
      <c r="CR4069" s="212"/>
      <c r="CS4069" s="212"/>
      <c r="CX4069"/>
      <c r="CY4069"/>
      <c r="CZ4069"/>
      <c r="DA4069" s="1"/>
      <c r="DB4069" s="290"/>
      <c r="DC4069"/>
      <c r="DD4069" s="212"/>
      <c r="DE4069" s="212"/>
      <c r="DF4069" s="212"/>
      <c r="DK4069"/>
      <c r="DL4069" s="1"/>
      <c r="DM4069" s="152"/>
      <c r="DN4069" s="152"/>
      <c r="DQ4069" s="212"/>
      <c r="DV4069"/>
      <c r="DW4069"/>
      <c r="DX4069"/>
      <c r="DY4069"/>
      <c r="DZ4069"/>
      <c r="EA4069"/>
      <c r="EB4069" s="1"/>
      <c r="EC4069" s="152"/>
      <c r="ED4069" s="152"/>
      <c r="EE4069" s="212"/>
      <c r="EF4069" s="212"/>
      <c r="EG4069" s="212"/>
      <c r="EL4069"/>
      <c r="EM4069" s="1"/>
      <c r="EO4069" s="152"/>
      <c r="ER4069" s="212"/>
      <c r="EW4069"/>
      <c r="EX4069"/>
      <c r="EY4069"/>
      <c r="EZ4069"/>
      <c r="FA4069"/>
      <c r="FB4069"/>
      <c r="FD4069" s="1"/>
      <c r="FE4069" s="152"/>
      <c r="FF4069" s="152"/>
      <c r="FG4069" s="212"/>
      <c r="FH4069" s="212"/>
      <c r="FI4069" s="212"/>
      <c r="FN4069"/>
      <c r="FO4069"/>
      <c r="FP4069"/>
      <c r="FQ4069"/>
      <c r="FR4069"/>
      <c r="FS4069"/>
      <c r="FT4069" s="1"/>
      <c r="FU4069" s="152"/>
      <c r="FV4069" s="152"/>
      <c r="FW4069" s="212"/>
      <c r="FX4069" s="212"/>
      <c r="FY4069" s="212"/>
      <c r="GD4069"/>
      <c r="GE4069"/>
      <c r="GF4069"/>
      <c r="GG4069"/>
      <c r="GH4069"/>
      <c r="GI4069"/>
      <c r="GK4069" s="152"/>
      <c r="GL4069" s="152"/>
      <c r="GM4069" s="212"/>
      <c r="GN4069" s="212"/>
      <c r="GO4069" s="212"/>
      <c r="GU4069"/>
      <c r="GV4069"/>
      <c r="GW4069"/>
      <c r="GX4069"/>
      <c r="GY4069" s="152"/>
      <c r="HA4069" s="152"/>
      <c r="HB4069" s="152"/>
      <c r="HC4069" s="212"/>
      <c r="HD4069" s="212"/>
      <c r="HE4069" s="213"/>
      <c r="HG4069" s="152"/>
      <c r="HH4069" s="212"/>
      <c r="HI4069" s="212"/>
      <c r="HJ4069" s="212"/>
      <c r="HK4069"/>
      <c r="HL4069"/>
      <c r="HM4069"/>
      <c r="HN4069"/>
      <c r="HO4069"/>
      <c r="HQ4069"/>
      <c r="HR4069"/>
      <c r="HS4069"/>
      <c r="HT4069"/>
    </row>
    <row r="4070" spans="47:228">
      <c r="AU4070" s="1"/>
      <c r="AV4070" s="152"/>
      <c r="AW4070" s="152"/>
      <c r="AX4070" s="212"/>
      <c r="AY4070" s="212"/>
      <c r="AZ4070" s="212"/>
      <c r="BA4070"/>
      <c r="BB4070"/>
      <c r="BC4070"/>
      <c r="BD4070"/>
      <c r="BE4070"/>
      <c r="BF4070" s="1"/>
      <c r="BG4070" s="152"/>
      <c r="BH4070" s="152"/>
      <c r="BI4070" s="212"/>
      <c r="BJ4070" s="212"/>
      <c r="BK4070" s="212"/>
      <c r="BP4070"/>
      <c r="BQ4070"/>
      <c r="BR4070"/>
      <c r="BS4070"/>
      <c r="BT4070"/>
      <c r="BU4070"/>
      <c r="BX4070" s="1"/>
      <c r="BY4070" s="152"/>
      <c r="BZ4070" s="152"/>
      <c r="CA4070" s="212"/>
      <c r="CB4070" s="212"/>
      <c r="CC4070" s="212"/>
      <c r="CH4070"/>
      <c r="CI4070"/>
      <c r="CJ4070"/>
      <c r="CK4070"/>
      <c r="CL4070"/>
      <c r="CM4070"/>
      <c r="CN4070" s="1"/>
      <c r="CO4070" s="152"/>
      <c r="CP4070" s="152"/>
      <c r="CQ4070" s="212"/>
      <c r="CR4070" s="212"/>
      <c r="CS4070" s="212"/>
      <c r="CX4070"/>
      <c r="CY4070"/>
      <c r="CZ4070"/>
      <c r="DA4070" s="1"/>
      <c r="DB4070" s="290"/>
      <c r="DC4070"/>
      <c r="DD4070" s="212"/>
      <c r="DE4070" s="212"/>
      <c r="DF4070" s="212"/>
      <c r="DK4070"/>
      <c r="DL4070" s="1"/>
      <c r="DM4070" s="152"/>
      <c r="DN4070" s="152"/>
      <c r="DQ4070" s="212"/>
      <c r="DV4070"/>
      <c r="DW4070"/>
      <c r="DX4070"/>
      <c r="DY4070"/>
      <c r="DZ4070"/>
      <c r="EA4070"/>
      <c r="EB4070" s="1"/>
      <c r="EC4070" s="152"/>
      <c r="ED4070" s="152"/>
      <c r="EE4070" s="212"/>
      <c r="EF4070" s="212"/>
      <c r="EG4070" s="212"/>
      <c r="EL4070"/>
      <c r="EM4070" s="1"/>
      <c r="EO4070" s="152"/>
      <c r="ER4070" s="212"/>
      <c r="EW4070"/>
      <c r="EX4070"/>
      <c r="EY4070"/>
      <c r="EZ4070"/>
      <c r="FA4070"/>
      <c r="FB4070"/>
      <c r="FD4070" s="1"/>
      <c r="FE4070" s="152"/>
      <c r="FF4070" s="152"/>
      <c r="FG4070" s="212"/>
      <c r="FH4070" s="212"/>
      <c r="FI4070" s="212"/>
      <c r="FN4070"/>
      <c r="FO4070"/>
      <c r="FP4070"/>
      <c r="FQ4070"/>
      <c r="FR4070"/>
      <c r="FS4070"/>
      <c r="FT4070" s="1"/>
      <c r="FU4070" s="152"/>
      <c r="FV4070" s="152"/>
      <c r="FW4070" s="212"/>
      <c r="FX4070" s="212"/>
      <c r="FY4070" s="212"/>
      <c r="GD4070"/>
      <c r="GE4070"/>
      <c r="GF4070"/>
      <c r="GG4070"/>
      <c r="GH4070"/>
      <c r="GI4070"/>
      <c r="GK4070" s="152"/>
      <c r="GL4070" s="152"/>
      <c r="GM4070" s="212"/>
      <c r="GN4070" s="212"/>
      <c r="GO4070" s="212"/>
      <c r="GU4070"/>
      <c r="GV4070"/>
      <c r="GW4070"/>
      <c r="GX4070"/>
      <c r="GY4070" s="152"/>
      <c r="HA4070" s="152"/>
      <c r="HB4070" s="152"/>
      <c r="HC4070" s="212"/>
      <c r="HD4070" s="212"/>
      <c r="HE4070" s="213"/>
      <c r="HG4070" s="152"/>
      <c r="HH4070" s="212"/>
      <c r="HI4070" s="212"/>
      <c r="HJ4070" s="212"/>
      <c r="HK4070"/>
      <c r="HL4070"/>
      <c r="HM4070"/>
      <c r="HN4070"/>
      <c r="HO4070"/>
      <c r="HQ4070"/>
      <c r="HR4070"/>
      <c r="HS4070"/>
      <c r="HT4070"/>
    </row>
    <row r="4071" spans="47:228">
      <c r="AU4071" s="1"/>
      <c r="AV4071" s="152"/>
      <c r="AW4071" s="152"/>
      <c r="AX4071" s="212"/>
      <c r="AY4071" s="212"/>
      <c r="AZ4071" s="212"/>
      <c r="BA4071"/>
      <c r="BB4071"/>
      <c r="BC4071"/>
      <c r="BD4071"/>
      <c r="BE4071"/>
      <c r="BF4071" s="1"/>
      <c r="BG4071" s="152"/>
      <c r="BH4071" s="152"/>
      <c r="BI4071" s="212"/>
      <c r="BJ4071" s="212"/>
      <c r="BK4071" s="212"/>
      <c r="BP4071"/>
      <c r="BQ4071"/>
      <c r="BR4071"/>
      <c r="BS4071"/>
      <c r="BT4071"/>
      <c r="BU4071"/>
      <c r="BX4071" s="1"/>
      <c r="BY4071" s="152"/>
      <c r="BZ4071" s="152"/>
      <c r="CA4071" s="212"/>
      <c r="CB4071" s="212"/>
      <c r="CC4071" s="212"/>
      <c r="CH4071"/>
      <c r="CI4071"/>
      <c r="CJ4071"/>
      <c r="CK4071"/>
      <c r="CL4071"/>
      <c r="CM4071"/>
      <c r="CN4071" s="1"/>
      <c r="CO4071" s="152"/>
      <c r="CP4071" s="152"/>
      <c r="CQ4071" s="212"/>
      <c r="CR4071" s="212"/>
      <c r="CS4071" s="212"/>
      <c r="CX4071"/>
      <c r="CY4071"/>
      <c r="CZ4071"/>
      <c r="DA4071" s="1"/>
      <c r="DB4071" s="290"/>
      <c r="DC4071"/>
      <c r="DD4071" s="212"/>
      <c r="DE4071" s="212"/>
      <c r="DF4071" s="212"/>
      <c r="DK4071"/>
      <c r="DL4071" s="1"/>
      <c r="DM4071" s="152"/>
      <c r="DN4071" s="152"/>
      <c r="DQ4071" s="212"/>
      <c r="DV4071"/>
      <c r="DW4071"/>
      <c r="DX4071"/>
      <c r="DY4071"/>
      <c r="DZ4071"/>
      <c r="EA4071"/>
      <c r="EB4071" s="1"/>
      <c r="EC4071" s="152"/>
      <c r="ED4071" s="152"/>
      <c r="EE4071" s="212"/>
      <c r="EF4071" s="212"/>
      <c r="EG4071" s="212"/>
      <c r="EL4071"/>
      <c r="EM4071" s="1"/>
      <c r="EO4071" s="152"/>
      <c r="ER4071" s="212"/>
      <c r="EW4071"/>
      <c r="EX4071"/>
      <c r="EY4071"/>
      <c r="EZ4071"/>
      <c r="FA4071"/>
      <c r="FB4071"/>
      <c r="FD4071" s="1"/>
      <c r="FE4071" s="152"/>
      <c r="FF4071" s="152"/>
      <c r="FG4071" s="212"/>
      <c r="FH4071" s="212"/>
      <c r="FI4071" s="212"/>
      <c r="FN4071"/>
      <c r="FO4071"/>
      <c r="FP4071"/>
      <c r="FQ4071"/>
      <c r="FR4071"/>
      <c r="FS4071"/>
      <c r="FT4071" s="1"/>
      <c r="FU4071" s="152"/>
      <c r="FV4071" s="152"/>
      <c r="FW4071" s="212"/>
      <c r="FX4071" s="212"/>
      <c r="FY4071" s="212"/>
      <c r="GD4071"/>
      <c r="GE4071"/>
      <c r="GF4071"/>
      <c r="GG4071"/>
      <c r="GH4071"/>
      <c r="GI4071"/>
      <c r="GK4071" s="152"/>
      <c r="GL4071" s="152"/>
      <c r="GM4071" s="212"/>
      <c r="GN4071" s="212"/>
      <c r="GO4071" s="212"/>
      <c r="GU4071"/>
      <c r="GV4071"/>
      <c r="GW4071"/>
      <c r="GX4071"/>
      <c r="GY4071" s="152"/>
      <c r="HA4071" s="152"/>
      <c r="HB4071" s="152"/>
      <c r="HC4071" s="212"/>
      <c r="HD4071" s="212"/>
      <c r="HE4071" s="213"/>
      <c r="HG4071" s="152"/>
      <c r="HH4071" s="212"/>
      <c r="HI4071" s="212"/>
      <c r="HJ4071" s="212"/>
      <c r="HK4071"/>
      <c r="HL4071"/>
      <c r="HM4071"/>
      <c r="HN4071"/>
      <c r="HO4071"/>
      <c r="HQ4071"/>
      <c r="HR4071"/>
      <c r="HS4071"/>
      <c r="HT4071"/>
    </row>
    <row r="4072" spans="47:228">
      <c r="AU4072" s="1"/>
      <c r="AV4072" s="152"/>
      <c r="AW4072" s="152"/>
      <c r="AX4072" s="212"/>
      <c r="AY4072" s="212"/>
      <c r="AZ4072" s="212"/>
      <c r="BA4072"/>
      <c r="BB4072"/>
      <c r="BC4072"/>
      <c r="BD4072"/>
      <c r="BE4072"/>
      <c r="BF4072" s="1"/>
      <c r="BG4072" s="152"/>
      <c r="BH4072" s="152"/>
      <c r="BI4072" s="212"/>
      <c r="BJ4072" s="212"/>
      <c r="BK4072" s="212"/>
      <c r="BP4072"/>
      <c r="BQ4072"/>
      <c r="BR4072"/>
      <c r="BS4072"/>
      <c r="BT4072"/>
      <c r="BU4072"/>
      <c r="BX4072" s="1"/>
      <c r="BY4072" s="152"/>
      <c r="BZ4072" s="152"/>
      <c r="CA4072" s="212"/>
      <c r="CB4072" s="212"/>
      <c r="CC4072" s="212"/>
      <c r="CH4072"/>
      <c r="CI4072"/>
      <c r="CJ4072"/>
      <c r="CK4072"/>
      <c r="CL4072"/>
      <c r="CM4072"/>
      <c r="CN4072" s="1"/>
      <c r="CO4072" s="152"/>
      <c r="CP4072" s="152"/>
      <c r="CQ4072" s="212"/>
      <c r="CR4072" s="212"/>
      <c r="CS4072" s="212"/>
      <c r="CX4072"/>
      <c r="CY4072"/>
      <c r="CZ4072"/>
      <c r="DA4072" s="1"/>
      <c r="DB4072" s="290"/>
      <c r="DC4072"/>
      <c r="DD4072" s="212"/>
      <c r="DE4072" s="212"/>
      <c r="DF4072" s="212"/>
      <c r="DK4072"/>
      <c r="DL4072" s="1"/>
      <c r="DM4072" s="152"/>
      <c r="DN4072" s="152"/>
      <c r="DQ4072" s="212"/>
      <c r="DV4072"/>
      <c r="DW4072"/>
      <c r="DX4072"/>
      <c r="DY4072"/>
      <c r="DZ4072"/>
      <c r="EA4072"/>
      <c r="EB4072" s="1"/>
      <c r="EC4072" s="152"/>
      <c r="ED4072" s="152"/>
      <c r="EE4072" s="212"/>
      <c r="EF4072" s="212"/>
      <c r="EG4072" s="212"/>
      <c r="EL4072"/>
      <c r="EM4072" s="1"/>
      <c r="EO4072" s="152"/>
      <c r="ER4072" s="212"/>
      <c r="EW4072"/>
      <c r="EX4072"/>
      <c r="EY4072"/>
      <c r="EZ4072"/>
      <c r="FA4072"/>
      <c r="FB4072"/>
      <c r="FD4072" s="1"/>
      <c r="FE4072" s="152"/>
      <c r="FF4072" s="152"/>
      <c r="FG4072" s="212"/>
      <c r="FH4072" s="212"/>
      <c r="FI4072" s="212"/>
      <c r="FN4072"/>
      <c r="FO4072"/>
      <c r="FP4072"/>
      <c r="FQ4072"/>
      <c r="FR4072"/>
      <c r="FS4072"/>
      <c r="FT4072" s="1"/>
      <c r="FU4072" s="152"/>
      <c r="FV4072" s="152"/>
      <c r="FW4072" s="212"/>
      <c r="FX4072" s="212"/>
      <c r="FY4072" s="212"/>
      <c r="GD4072"/>
      <c r="GE4072"/>
      <c r="GF4072"/>
      <c r="GG4072"/>
      <c r="GH4072"/>
      <c r="GI4072"/>
      <c r="GK4072" s="152"/>
      <c r="GL4072" s="152"/>
      <c r="GM4072" s="212"/>
      <c r="GN4072" s="212"/>
      <c r="GO4072" s="212"/>
      <c r="GU4072"/>
      <c r="GV4072"/>
      <c r="GW4072"/>
      <c r="GX4072"/>
      <c r="GY4072" s="152"/>
      <c r="HA4072" s="152"/>
      <c r="HB4072" s="152"/>
      <c r="HC4072" s="212"/>
      <c r="HD4072" s="212"/>
      <c r="HE4072" s="213"/>
      <c r="HG4072" s="152"/>
      <c r="HH4072" s="212"/>
      <c r="HI4072" s="212"/>
      <c r="HJ4072" s="212"/>
      <c r="HK4072"/>
      <c r="HL4072"/>
      <c r="HM4072"/>
      <c r="HN4072"/>
      <c r="HO4072"/>
      <c r="HQ4072"/>
      <c r="HR4072"/>
      <c r="HS4072"/>
      <c r="HT4072"/>
    </row>
    <row r="4073" spans="47:228">
      <c r="AU4073" s="1"/>
      <c r="AV4073" s="152"/>
      <c r="AW4073" s="152"/>
      <c r="AX4073" s="212"/>
      <c r="AY4073" s="212"/>
      <c r="AZ4073" s="212"/>
      <c r="BA4073"/>
      <c r="BB4073"/>
      <c r="BC4073"/>
      <c r="BD4073"/>
      <c r="BE4073"/>
      <c r="BF4073" s="1"/>
      <c r="BG4073" s="152"/>
      <c r="BH4073" s="152"/>
      <c r="BI4073" s="212"/>
      <c r="BJ4073" s="212"/>
      <c r="BK4073" s="212"/>
      <c r="BP4073"/>
      <c r="BQ4073"/>
      <c r="BR4073"/>
      <c r="BS4073"/>
      <c r="BT4073"/>
      <c r="BU4073"/>
      <c r="BX4073" s="1"/>
      <c r="BY4073" s="152"/>
      <c r="BZ4073" s="152"/>
      <c r="CA4073" s="212"/>
      <c r="CB4073" s="212"/>
      <c r="CC4073" s="212"/>
      <c r="CH4073"/>
      <c r="CI4073"/>
      <c r="CJ4073"/>
      <c r="CK4073"/>
      <c r="CL4073"/>
      <c r="CM4073"/>
      <c r="CN4073" s="1"/>
      <c r="CO4073" s="152"/>
      <c r="CP4073" s="152"/>
      <c r="CQ4073" s="212"/>
      <c r="CR4073" s="212"/>
      <c r="CS4073" s="212"/>
      <c r="CX4073"/>
      <c r="CY4073"/>
      <c r="CZ4073"/>
      <c r="DA4073" s="1"/>
      <c r="DB4073" s="290"/>
      <c r="DC4073"/>
      <c r="DD4073" s="212"/>
      <c r="DE4073" s="212"/>
      <c r="DF4073" s="212"/>
      <c r="DK4073"/>
      <c r="DL4073" s="1"/>
      <c r="DM4073" s="152"/>
      <c r="DN4073" s="152"/>
      <c r="DQ4073" s="212"/>
      <c r="DV4073"/>
      <c r="DW4073"/>
      <c r="DX4073"/>
      <c r="DY4073"/>
      <c r="DZ4073"/>
      <c r="EA4073"/>
      <c r="EB4073" s="1"/>
      <c r="EC4073" s="152"/>
      <c r="ED4073" s="152"/>
      <c r="EE4073" s="212"/>
      <c r="EF4073" s="212"/>
      <c r="EG4073" s="212"/>
      <c r="EL4073"/>
      <c r="EM4073" s="1"/>
      <c r="EO4073" s="152"/>
      <c r="ER4073" s="212"/>
      <c r="EW4073"/>
      <c r="EX4073"/>
      <c r="EY4073"/>
      <c r="EZ4073"/>
      <c r="FA4073"/>
      <c r="FB4073"/>
      <c r="FD4073" s="1"/>
      <c r="FE4073" s="152"/>
      <c r="FF4073" s="152"/>
      <c r="FG4073" s="212"/>
      <c r="FH4073" s="212"/>
      <c r="FI4073" s="212"/>
      <c r="FN4073"/>
      <c r="FO4073"/>
      <c r="FP4073"/>
      <c r="FQ4073"/>
      <c r="FR4073"/>
      <c r="FS4073"/>
      <c r="FT4073" s="1"/>
      <c r="FU4073" s="152"/>
      <c r="FV4073" s="152"/>
      <c r="FW4073" s="212"/>
      <c r="FX4073" s="212"/>
      <c r="FY4073" s="212"/>
      <c r="GD4073"/>
      <c r="GE4073"/>
      <c r="GF4073"/>
      <c r="GG4073"/>
      <c r="GH4073"/>
      <c r="GI4073"/>
      <c r="GK4073" s="152"/>
      <c r="GL4073" s="152"/>
      <c r="GM4073" s="212"/>
      <c r="GN4073" s="212"/>
      <c r="GO4073" s="212"/>
      <c r="GU4073"/>
      <c r="GV4073"/>
      <c r="GW4073"/>
      <c r="GX4073"/>
      <c r="GY4073" s="152"/>
      <c r="HA4073" s="152"/>
      <c r="HB4073" s="152"/>
      <c r="HC4073" s="212"/>
      <c r="HD4073" s="212"/>
      <c r="HE4073" s="213"/>
      <c r="HG4073" s="152"/>
      <c r="HH4073" s="212"/>
      <c r="HI4073" s="212"/>
      <c r="HJ4073" s="212"/>
      <c r="HK4073"/>
      <c r="HL4073"/>
      <c r="HM4073"/>
      <c r="HN4073"/>
      <c r="HO4073"/>
      <c r="HQ4073"/>
      <c r="HR4073"/>
      <c r="HS4073"/>
      <c r="HT4073"/>
    </row>
    <row r="4074" spans="47:228">
      <c r="AU4074" s="1"/>
      <c r="AV4074" s="152"/>
      <c r="AW4074" s="152"/>
      <c r="AX4074" s="212"/>
      <c r="AY4074" s="212"/>
      <c r="AZ4074" s="212"/>
      <c r="BA4074"/>
      <c r="BB4074"/>
      <c r="BC4074"/>
      <c r="BD4074"/>
      <c r="BE4074"/>
      <c r="BF4074" s="1"/>
      <c r="BG4074" s="152"/>
      <c r="BH4074" s="152"/>
      <c r="BI4074" s="212"/>
      <c r="BJ4074" s="212"/>
      <c r="BK4074" s="212"/>
      <c r="BP4074"/>
      <c r="BQ4074"/>
      <c r="BR4074"/>
      <c r="BS4074"/>
      <c r="BT4074"/>
      <c r="BU4074"/>
      <c r="BX4074" s="1"/>
      <c r="BY4074" s="152"/>
      <c r="BZ4074" s="152"/>
      <c r="CA4074" s="212"/>
      <c r="CB4074" s="212"/>
      <c r="CC4074" s="212"/>
      <c r="CH4074"/>
      <c r="CI4074"/>
      <c r="CJ4074"/>
      <c r="CK4074"/>
      <c r="CL4074"/>
      <c r="CM4074"/>
      <c r="CN4074" s="1"/>
      <c r="CO4074" s="152"/>
      <c r="CP4074" s="152"/>
      <c r="CQ4074" s="212"/>
      <c r="CR4074" s="212"/>
      <c r="CS4074" s="212"/>
      <c r="CX4074"/>
      <c r="CY4074"/>
      <c r="CZ4074"/>
      <c r="DA4074" s="1"/>
      <c r="DB4074" s="290"/>
      <c r="DC4074"/>
      <c r="DD4074" s="212"/>
      <c r="DE4074" s="212"/>
      <c r="DF4074" s="212"/>
      <c r="DK4074"/>
      <c r="DL4074" s="1"/>
      <c r="DM4074" s="152"/>
      <c r="DN4074" s="152"/>
      <c r="DQ4074" s="212"/>
      <c r="DV4074"/>
      <c r="DW4074"/>
      <c r="DX4074"/>
      <c r="DY4074"/>
      <c r="DZ4074"/>
      <c r="EA4074"/>
      <c r="EB4074" s="1"/>
      <c r="EC4074" s="152"/>
      <c r="ED4074" s="152"/>
      <c r="EE4074" s="212"/>
      <c r="EF4074" s="212"/>
      <c r="EG4074" s="212"/>
      <c r="EL4074"/>
      <c r="EM4074" s="1"/>
      <c r="EO4074" s="152"/>
      <c r="ER4074" s="212"/>
      <c r="EW4074"/>
      <c r="EX4074"/>
      <c r="EY4074"/>
      <c r="EZ4074"/>
      <c r="FA4074"/>
      <c r="FB4074"/>
      <c r="FD4074" s="1"/>
      <c r="FE4074" s="152"/>
      <c r="FF4074" s="152"/>
      <c r="FG4074" s="212"/>
      <c r="FH4074" s="212"/>
      <c r="FI4074" s="212"/>
      <c r="FN4074"/>
      <c r="FO4074"/>
      <c r="FP4074"/>
      <c r="FQ4074"/>
      <c r="FR4074"/>
      <c r="FS4074"/>
      <c r="FT4074" s="1"/>
      <c r="FU4074" s="152"/>
      <c r="FV4074" s="152"/>
      <c r="FW4074" s="212"/>
      <c r="FX4074" s="212"/>
      <c r="FY4074" s="212"/>
      <c r="GD4074"/>
      <c r="GE4074"/>
      <c r="GF4074"/>
      <c r="GG4074"/>
      <c r="GH4074"/>
      <c r="GI4074"/>
      <c r="GK4074" s="152"/>
      <c r="GL4074" s="152"/>
      <c r="GM4074" s="212"/>
      <c r="GN4074" s="212"/>
      <c r="GO4074" s="212"/>
      <c r="GU4074"/>
      <c r="GV4074"/>
      <c r="GW4074"/>
      <c r="GX4074"/>
      <c r="GY4074" s="152"/>
      <c r="HA4074" s="152"/>
      <c r="HB4074" s="152"/>
      <c r="HC4074" s="212"/>
      <c r="HD4074" s="212"/>
      <c r="HE4074" s="213"/>
      <c r="HG4074" s="152"/>
      <c r="HH4074" s="212"/>
      <c r="HI4074" s="212"/>
      <c r="HJ4074" s="212"/>
      <c r="HK4074"/>
      <c r="HL4074"/>
      <c r="HM4074"/>
      <c r="HN4074"/>
      <c r="HO4074"/>
      <c r="HQ4074"/>
      <c r="HR4074"/>
      <c r="HS4074"/>
      <c r="HT4074"/>
    </row>
    <row r="4075" spans="47:228">
      <c r="AU4075" s="1"/>
      <c r="AV4075" s="152"/>
      <c r="AW4075" s="152"/>
      <c r="AX4075" s="212"/>
      <c r="AY4075" s="212"/>
      <c r="AZ4075" s="212"/>
      <c r="BA4075"/>
      <c r="BB4075"/>
      <c r="BC4075"/>
      <c r="BD4075"/>
      <c r="BE4075"/>
      <c r="BF4075" s="1"/>
      <c r="BG4075" s="152"/>
      <c r="BH4075" s="152"/>
      <c r="BI4075" s="212"/>
      <c r="BJ4075" s="212"/>
      <c r="BK4075" s="212"/>
      <c r="BP4075"/>
      <c r="BQ4075"/>
      <c r="BR4075"/>
      <c r="BS4075"/>
      <c r="BT4075"/>
      <c r="BU4075"/>
      <c r="BX4075" s="1"/>
      <c r="BY4075" s="152"/>
      <c r="BZ4075" s="152"/>
      <c r="CA4075" s="212"/>
      <c r="CB4075" s="212"/>
      <c r="CC4075" s="212"/>
      <c r="CH4075"/>
      <c r="CI4075"/>
      <c r="CJ4075"/>
      <c r="CK4075"/>
      <c r="CL4075"/>
      <c r="CM4075"/>
      <c r="CN4075" s="1"/>
      <c r="CO4075" s="152"/>
      <c r="CP4075" s="152"/>
      <c r="CQ4075" s="212"/>
      <c r="CR4075" s="212"/>
      <c r="CS4075" s="212"/>
      <c r="CX4075"/>
      <c r="CY4075"/>
      <c r="CZ4075"/>
      <c r="DA4075" s="1"/>
      <c r="DB4075" s="290"/>
      <c r="DC4075"/>
      <c r="DD4075" s="212"/>
      <c r="DE4075" s="212"/>
      <c r="DF4075" s="212"/>
      <c r="DK4075"/>
      <c r="DL4075" s="1"/>
      <c r="DM4075" s="152"/>
      <c r="DN4075" s="152"/>
      <c r="DQ4075" s="212"/>
      <c r="DV4075"/>
      <c r="DW4075"/>
      <c r="DX4075"/>
      <c r="DY4075"/>
      <c r="DZ4075"/>
      <c r="EA4075"/>
      <c r="EB4075" s="1"/>
      <c r="EC4075" s="152"/>
      <c r="ED4075" s="152"/>
      <c r="EE4075" s="212"/>
      <c r="EF4075" s="212"/>
      <c r="EG4075" s="212"/>
      <c r="EL4075"/>
      <c r="EM4075" s="1"/>
      <c r="EO4075" s="152"/>
      <c r="ER4075" s="212"/>
      <c r="EW4075"/>
      <c r="EX4075"/>
      <c r="EY4075"/>
      <c r="EZ4075"/>
      <c r="FA4075"/>
      <c r="FB4075"/>
      <c r="FD4075" s="1"/>
      <c r="FE4075" s="152"/>
      <c r="FF4075" s="152"/>
      <c r="FG4075" s="212"/>
      <c r="FH4075" s="212"/>
      <c r="FI4075" s="212"/>
      <c r="FN4075"/>
      <c r="FO4075"/>
      <c r="FP4075"/>
      <c r="FQ4075"/>
      <c r="FR4075"/>
      <c r="FS4075"/>
      <c r="FT4075" s="1"/>
      <c r="FU4075" s="152"/>
      <c r="FV4075" s="152"/>
      <c r="FW4075" s="212"/>
      <c r="FX4075" s="212"/>
      <c r="FY4075" s="212"/>
      <c r="GD4075"/>
      <c r="GE4075"/>
      <c r="GF4075"/>
      <c r="GG4075"/>
      <c r="GH4075"/>
      <c r="GI4075"/>
      <c r="GK4075" s="152"/>
      <c r="GL4075" s="152"/>
      <c r="GM4075" s="212"/>
      <c r="GN4075" s="212"/>
      <c r="GO4075" s="212"/>
      <c r="GU4075"/>
      <c r="GV4075"/>
      <c r="GW4075"/>
      <c r="GX4075"/>
      <c r="GY4075" s="152"/>
      <c r="HA4075" s="152"/>
      <c r="HB4075" s="152"/>
      <c r="HC4075" s="212"/>
      <c r="HD4075" s="212"/>
      <c r="HE4075" s="213"/>
      <c r="HG4075" s="152"/>
      <c r="HH4075" s="212"/>
      <c r="HI4075" s="212"/>
      <c r="HJ4075" s="212"/>
      <c r="HK4075"/>
      <c r="HL4075"/>
      <c r="HM4075"/>
      <c r="HN4075"/>
      <c r="HO4075"/>
      <c r="HQ4075"/>
      <c r="HR4075"/>
      <c r="HS4075"/>
      <c r="HT4075"/>
    </row>
    <row r="4076" spans="47:228">
      <c r="AU4076" s="1"/>
      <c r="AV4076" s="152"/>
      <c r="AW4076" s="152"/>
      <c r="AX4076" s="212"/>
      <c r="AY4076" s="212"/>
      <c r="AZ4076" s="212"/>
      <c r="BA4076"/>
      <c r="BB4076"/>
      <c r="BC4076"/>
      <c r="BD4076"/>
      <c r="BE4076"/>
      <c r="BF4076" s="1"/>
      <c r="BG4076" s="152"/>
      <c r="BH4076" s="152"/>
      <c r="BI4076" s="212"/>
      <c r="BJ4076" s="212"/>
      <c r="BK4076" s="212"/>
      <c r="BP4076"/>
      <c r="BQ4076"/>
      <c r="BR4076"/>
      <c r="BS4076"/>
      <c r="BT4076"/>
      <c r="BU4076"/>
      <c r="BX4076" s="1"/>
      <c r="BY4076" s="152"/>
      <c r="BZ4076" s="152"/>
      <c r="CA4076" s="212"/>
      <c r="CB4076" s="212"/>
      <c r="CC4076" s="212"/>
      <c r="CH4076"/>
      <c r="CI4076"/>
      <c r="CJ4076"/>
      <c r="CK4076"/>
      <c r="CL4076"/>
      <c r="CM4076"/>
      <c r="CN4076" s="1"/>
      <c r="CO4076" s="152"/>
      <c r="CP4076" s="152"/>
      <c r="CQ4076" s="212"/>
      <c r="CR4076" s="212"/>
      <c r="CS4076" s="212"/>
      <c r="CX4076"/>
      <c r="CY4076"/>
      <c r="CZ4076"/>
      <c r="DA4076" s="1"/>
      <c r="DB4076" s="290"/>
      <c r="DC4076"/>
      <c r="DD4076" s="212"/>
      <c r="DE4076" s="212"/>
      <c r="DF4076" s="212"/>
      <c r="DK4076"/>
      <c r="DL4076" s="1"/>
      <c r="DM4076" s="152"/>
      <c r="DN4076" s="152"/>
      <c r="DQ4076" s="212"/>
      <c r="DV4076"/>
      <c r="DW4076"/>
      <c r="DX4076"/>
      <c r="DY4076"/>
      <c r="DZ4076"/>
      <c r="EA4076"/>
      <c r="EB4076" s="1"/>
      <c r="EC4076" s="152"/>
      <c r="ED4076" s="152"/>
      <c r="EE4076" s="212"/>
      <c r="EF4076" s="212"/>
      <c r="EG4076" s="212"/>
      <c r="EL4076"/>
      <c r="EM4076" s="1"/>
      <c r="EO4076" s="152"/>
      <c r="ER4076" s="212"/>
      <c r="EW4076"/>
      <c r="EX4076"/>
      <c r="EY4076"/>
      <c r="EZ4076"/>
      <c r="FA4076"/>
      <c r="FB4076"/>
      <c r="FD4076" s="1"/>
      <c r="FE4076" s="152"/>
      <c r="FF4076" s="152"/>
      <c r="FG4076" s="212"/>
      <c r="FH4076" s="212"/>
      <c r="FI4076" s="212"/>
      <c r="FN4076"/>
      <c r="FO4076"/>
      <c r="FP4076"/>
      <c r="FQ4076"/>
      <c r="FR4076"/>
      <c r="FS4076"/>
      <c r="FT4076" s="1"/>
      <c r="FU4076" s="152"/>
      <c r="FV4076" s="152"/>
      <c r="FW4076" s="212"/>
      <c r="FX4076" s="212"/>
      <c r="FY4076" s="212"/>
      <c r="GD4076"/>
      <c r="GE4076"/>
      <c r="GF4076"/>
      <c r="GG4076"/>
      <c r="GH4076"/>
      <c r="GI4076"/>
      <c r="GK4076" s="152"/>
      <c r="GL4076" s="152"/>
      <c r="GM4076" s="212"/>
      <c r="GN4076" s="212"/>
      <c r="GO4076" s="212"/>
      <c r="GU4076"/>
      <c r="GV4076"/>
      <c r="GW4076"/>
      <c r="GX4076"/>
      <c r="GY4076" s="152"/>
      <c r="HA4076" s="152"/>
      <c r="HB4076" s="152"/>
      <c r="HC4076" s="212"/>
      <c r="HD4076" s="212"/>
      <c r="HE4076" s="213"/>
      <c r="HG4076" s="152"/>
      <c r="HH4076" s="212"/>
      <c r="HI4076" s="212"/>
      <c r="HJ4076" s="212"/>
      <c r="HK4076"/>
      <c r="HL4076"/>
      <c r="HM4076"/>
      <c r="HN4076"/>
      <c r="HO4076"/>
      <c r="HQ4076"/>
      <c r="HR4076"/>
      <c r="HS4076"/>
      <c r="HT4076"/>
    </row>
    <row r="4077" spans="47:228">
      <c r="AU4077" s="1"/>
      <c r="AV4077" s="152"/>
      <c r="AW4077" s="152"/>
      <c r="AX4077" s="212"/>
      <c r="AY4077" s="212"/>
      <c r="AZ4077" s="212"/>
      <c r="BA4077"/>
      <c r="BB4077"/>
      <c r="BC4077"/>
      <c r="BD4077"/>
      <c r="BE4077"/>
      <c r="BF4077" s="1"/>
      <c r="BG4077" s="152"/>
      <c r="BH4077" s="152"/>
      <c r="BI4077" s="212"/>
      <c r="BJ4077" s="212"/>
      <c r="BK4077" s="212"/>
      <c r="BP4077"/>
      <c r="BQ4077"/>
      <c r="BR4077"/>
      <c r="BS4077"/>
      <c r="BT4077"/>
      <c r="BU4077"/>
      <c r="BX4077" s="1"/>
      <c r="BY4077" s="152"/>
      <c r="BZ4077" s="152"/>
      <c r="CA4077" s="212"/>
      <c r="CB4077" s="212"/>
      <c r="CC4077" s="212"/>
      <c r="CH4077"/>
      <c r="CI4077"/>
      <c r="CJ4077"/>
      <c r="CK4077"/>
      <c r="CL4077"/>
      <c r="CM4077"/>
      <c r="CN4077" s="1"/>
      <c r="CO4077" s="152"/>
      <c r="CP4077" s="152"/>
      <c r="CQ4077" s="212"/>
      <c r="CR4077" s="212"/>
      <c r="CS4077" s="212"/>
      <c r="CX4077"/>
      <c r="CY4077"/>
      <c r="CZ4077"/>
      <c r="DA4077" s="1"/>
      <c r="DB4077" s="290"/>
      <c r="DC4077"/>
      <c r="DD4077" s="212"/>
      <c r="DE4077" s="212"/>
      <c r="DF4077" s="212"/>
      <c r="DK4077"/>
      <c r="DL4077" s="1"/>
      <c r="DM4077" s="152"/>
      <c r="DN4077" s="152"/>
      <c r="DQ4077" s="212"/>
      <c r="DV4077"/>
      <c r="DW4077"/>
      <c r="DX4077"/>
      <c r="DY4077"/>
      <c r="DZ4077"/>
      <c r="EA4077"/>
      <c r="EB4077" s="1"/>
      <c r="EC4077" s="152"/>
      <c r="ED4077" s="152"/>
      <c r="EE4077" s="212"/>
      <c r="EF4077" s="212"/>
      <c r="EG4077" s="212"/>
      <c r="EL4077"/>
      <c r="EM4077" s="1"/>
      <c r="EO4077" s="152"/>
      <c r="ER4077" s="212"/>
      <c r="EW4077"/>
      <c r="EX4077"/>
      <c r="EY4077"/>
      <c r="EZ4077"/>
      <c r="FA4077"/>
      <c r="FB4077"/>
      <c r="FD4077" s="1"/>
      <c r="FE4077" s="152"/>
      <c r="FF4077" s="152"/>
      <c r="FG4077" s="212"/>
      <c r="FH4077" s="212"/>
      <c r="FI4077" s="212"/>
      <c r="FN4077"/>
      <c r="FO4077"/>
      <c r="FP4077"/>
      <c r="FQ4077"/>
      <c r="FR4077"/>
      <c r="FS4077"/>
      <c r="FT4077" s="1"/>
      <c r="FU4077" s="152"/>
      <c r="FV4077" s="152"/>
      <c r="FW4077" s="212"/>
      <c r="FX4077" s="212"/>
      <c r="FY4077" s="212"/>
      <c r="GD4077"/>
      <c r="GE4077"/>
      <c r="GF4077"/>
      <c r="GG4077"/>
      <c r="GH4077"/>
      <c r="GI4077"/>
      <c r="GK4077" s="152"/>
      <c r="GL4077" s="152"/>
      <c r="GM4077" s="212"/>
      <c r="GN4077" s="212"/>
      <c r="GO4077" s="212"/>
      <c r="GU4077"/>
      <c r="GV4077"/>
      <c r="GW4077"/>
      <c r="GX4077"/>
      <c r="GY4077" s="152"/>
      <c r="HA4077" s="152"/>
      <c r="HB4077" s="152"/>
      <c r="HC4077" s="212"/>
      <c r="HD4077" s="212"/>
      <c r="HE4077" s="213"/>
      <c r="HG4077" s="152"/>
      <c r="HH4077" s="212"/>
      <c r="HI4077" s="212"/>
      <c r="HJ4077" s="212"/>
      <c r="HK4077"/>
      <c r="HL4077"/>
      <c r="HM4077"/>
      <c r="HN4077"/>
      <c r="HO4077"/>
      <c r="HQ4077"/>
      <c r="HR4077"/>
      <c r="HS4077"/>
      <c r="HT4077"/>
    </row>
    <row r="4078" spans="47:228">
      <c r="AU4078" s="1"/>
      <c r="AV4078" s="152"/>
      <c r="AW4078" s="152"/>
      <c r="AX4078" s="212"/>
      <c r="AY4078" s="212"/>
      <c r="AZ4078" s="212"/>
      <c r="BA4078"/>
      <c r="BB4078"/>
      <c r="BC4078"/>
      <c r="BD4078"/>
      <c r="BE4078"/>
      <c r="BF4078" s="1"/>
      <c r="BG4078" s="152"/>
      <c r="BH4078" s="152"/>
      <c r="BI4078" s="212"/>
      <c r="BJ4078" s="212"/>
      <c r="BK4078" s="212"/>
      <c r="BP4078"/>
      <c r="BQ4078"/>
      <c r="BR4078"/>
      <c r="BS4078"/>
      <c r="BT4078"/>
      <c r="BU4078"/>
      <c r="BX4078" s="1"/>
      <c r="BY4078" s="152"/>
      <c r="BZ4078" s="152"/>
      <c r="CA4078" s="212"/>
      <c r="CB4078" s="212"/>
      <c r="CC4078" s="212"/>
      <c r="CH4078"/>
      <c r="CI4078"/>
      <c r="CJ4078"/>
      <c r="CK4078"/>
      <c r="CL4078"/>
      <c r="CM4078"/>
      <c r="CN4078" s="1"/>
      <c r="CO4078" s="152"/>
      <c r="CP4078" s="152"/>
      <c r="CQ4078" s="212"/>
      <c r="CR4078" s="212"/>
      <c r="CS4078" s="212"/>
      <c r="CX4078"/>
      <c r="CY4078"/>
      <c r="CZ4078"/>
      <c r="DA4078" s="1"/>
      <c r="DB4078" s="290"/>
      <c r="DC4078"/>
      <c r="DD4078" s="212"/>
      <c r="DE4078" s="212"/>
      <c r="DF4078" s="212"/>
      <c r="DK4078"/>
      <c r="DL4078" s="1"/>
      <c r="DM4078" s="152"/>
      <c r="DN4078" s="152"/>
      <c r="DQ4078" s="212"/>
      <c r="DV4078"/>
      <c r="DW4078"/>
      <c r="DX4078"/>
      <c r="DY4078"/>
      <c r="DZ4078"/>
      <c r="EA4078"/>
      <c r="EB4078" s="1"/>
      <c r="EC4078" s="152"/>
      <c r="ED4078" s="152"/>
      <c r="EE4078" s="212"/>
      <c r="EF4078" s="212"/>
      <c r="EG4078" s="212"/>
      <c r="EL4078"/>
      <c r="EM4078" s="1"/>
      <c r="EO4078" s="152"/>
      <c r="ER4078" s="212"/>
      <c r="EW4078"/>
      <c r="EX4078"/>
      <c r="EY4078"/>
      <c r="EZ4078"/>
      <c r="FA4078"/>
      <c r="FB4078"/>
      <c r="FD4078" s="1"/>
      <c r="FE4078" s="152"/>
      <c r="FF4078" s="152"/>
      <c r="FG4078" s="212"/>
      <c r="FH4078" s="212"/>
      <c r="FI4078" s="212"/>
      <c r="FN4078"/>
      <c r="FO4078"/>
      <c r="FP4078"/>
      <c r="FQ4078"/>
      <c r="FR4078"/>
      <c r="FS4078"/>
      <c r="FT4078" s="1"/>
      <c r="FU4078" s="152"/>
      <c r="FV4078" s="152"/>
      <c r="FW4078" s="212"/>
      <c r="FX4078" s="212"/>
      <c r="FY4078" s="212"/>
      <c r="GD4078"/>
      <c r="GE4078"/>
      <c r="GF4078"/>
      <c r="GG4078"/>
      <c r="GH4078"/>
      <c r="GI4078"/>
      <c r="GK4078" s="152"/>
      <c r="GL4078" s="152"/>
      <c r="GM4078" s="212"/>
      <c r="GN4078" s="212"/>
      <c r="GO4078" s="212"/>
      <c r="GU4078"/>
      <c r="GV4078"/>
      <c r="GW4078"/>
      <c r="GX4078"/>
      <c r="GY4078" s="152"/>
      <c r="HA4078" s="152"/>
      <c r="HB4078" s="152"/>
      <c r="HC4078" s="212"/>
      <c r="HD4078" s="212"/>
      <c r="HE4078" s="213"/>
      <c r="HG4078" s="152"/>
      <c r="HH4078" s="212"/>
      <c r="HI4078" s="212"/>
      <c r="HJ4078" s="212"/>
      <c r="HK4078"/>
      <c r="HL4078"/>
      <c r="HM4078"/>
      <c r="HN4078"/>
      <c r="HO4078"/>
      <c r="HQ4078"/>
      <c r="HR4078"/>
      <c r="HS4078"/>
      <c r="HT4078"/>
    </row>
    <row r="4079" spans="47:228">
      <c r="AU4079" s="1"/>
      <c r="AV4079" s="152"/>
      <c r="AW4079" s="152"/>
      <c r="AX4079" s="212"/>
      <c r="AY4079" s="212"/>
      <c r="AZ4079" s="212"/>
      <c r="BA4079"/>
      <c r="BB4079"/>
      <c r="BC4079"/>
      <c r="BD4079"/>
      <c r="BE4079"/>
      <c r="BF4079" s="1"/>
      <c r="BG4079" s="152"/>
      <c r="BH4079" s="152"/>
      <c r="BI4079" s="212"/>
      <c r="BJ4079" s="212"/>
      <c r="BK4079" s="212"/>
      <c r="BP4079"/>
      <c r="BQ4079"/>
      <c r="BR4079"/>
      <c r="BS4079"/>
      <c r="BT4079"/>
      <c r="BU4079"/>
      <c r="BX4079" s="1"/>
      <c r="BY4079" s="152"/>
      <c r="BZ4079" s="152"/>
      <c r="CA4079" s="212"/>
      <c r="CB4079" s="212"/>
      <c r="CC4079" s="212"/>
      <c r="CH4079"/>
      <c r="CI4079"/>
      <c r="CJ4079"/>
      <c r="CK4079"/>
      <c r="CL4079"/>
      <c r="CM4079"/>
      <c r="CN4079" s="1"/>
      <c r="CO4079" s="152"/>
      <c r="CP4079" s="152"/>
      <c r="CQ4079" s="212"/>
      <c r="CR4079" s="212"/>
      <c r="CS4079" s="212"/>
      <c r="CX4079"/>
      <c r="CY4079"/>
      <c r="CZ4079"/>
      <c r="DA4079" s="1"/>
      <c r="DB4079" s="290"/>
      <c r="DC4079"/>
      <c r="DD4079" s="212"/>
      <c r="DE4079" s="212"/>
      <c r="DF4079" s="212"/>
      <c r="DK4079"/>
      <c r="DL4079" s="1"/>
      <c r="DM4079" s="152"/>
      <c r="DN4079" s="152"/>
      <c r="DQ4079" s="212"/>
      <c r="DV4079"/>
      <c r="DW4079"/>
      <c r="DX4079"/>
      <c r="DY4079"/>
      <c r="DZ4079"/>
      <c r="EA4079"/>
      <c r="EB4079" s="1"/>
      <c r="EC4079" s="152"/>
      <c r="ED4079" s="152"/>
      <c r="EE4079" s="212"/>
      <c r="EF4079" s="212"/>
      <c r="EG4079" s="212"/>
      <c r="EL4079"/>
      <c r="EM4079" s="1"/>
      <c r="EO4079" s="152"/>
      <c r="ER4079" s="212"/>
      <c r="EW4079"/>
      <c r="EX4079"/>
      <c r="EY4079"/>
      <c r="EZ4079"/>
      <c r="FA4079"/>
      <c r="FB4079"/>
      <c r="FD4079" s="1"/>
      <c r="FE4079" s="152"/>
      <c r="FF4079" s="152"/>
      <c r="FG4079" s="212"/>
      <c r="FH4079" s="212"/>
      <c r="FI4079" s="212"/>
      <c r="FN4079"/>
      <c r="FO4079"/>
      <c r="FP4079"/>
      <c r="FQ4079"/>
      <c r="FR4079"/>
      <c r="FS4079"/>
      <c r="FT4079" s="1"/>
      <c r="FU4079" s="152"/>
      <c r="FV4079" s="152"/>
      <c r="FW4079" s="212"/>
      <c r="FX4079" s="212"/>
      <c r="FY4079" s="212"/>
      <c r="GD4079"/>
      <c r="GE4079"/>
      <c r="GF4079"/>
      <c r="GG4079"/>
      <c r="GH4079"/>
      <c r="GI4079"/>
      <c r="GK4079" s="152"/>
      <c r="GL4079" s="152"/>
      <c r="GM4079" s="212"/>
      <c r="GN4079" s="212"/>
      <c r="GO4079" s="212"/>
      <c r="GU4079"/>
      <c r="GV4079"/>
      <c r="GW4079"/>
      <c r="GX4079"/>
      <c r="GY4079" s="152"/>
      <c r="HA4079" s="152"/>
      <c r="HB4079" s="152"/>
      <c r="HC4079" s="212"/>
      <c r="HD4079" s="212"/>
      <c r="HE4079" s="213"/>
      <c r="HG4079" s="152"/>
      <c r="HH4079" s="212"/>
      <c r="HI4079" s="212"/>
      <c r="HJ4079" s="212"/>
      <c r="HK4079"/>
      <c r="HL4079"/>
      <c r="HM4079"/>
      <c r="HN4079"/>
      <c r="HO4079"/>
      <c r="HQ4079"/>
      <c r="HR4079"/>
      <c r="HS4079"/>
      <c r="HT4079"/>
    </row>
    <row r="4080" spans="47:228">
      <c r="AU4080" s="1"/>
      <c r="AV4080" s="152"/>
      <c r="AW4080" s="152"/>
      <c r="AX4080" s="212"/>
      <c r="AY4080" s="212"/>
      <c r="AZ4080" s="212"/>
      <c r="BA4080"/>
      <c r="BB4080"/>
      <c r="BC4080"/>
      <c r="BD4080"/>
      <c r="BE4080"/>
      <c r="BF4080" s="1"/>
      <c r="BG4080" s="152"/>
      <c r="BH4080" s="152"/>
      <c r="BI4080" s="212"/>
      <c r="BJ4080" s="212"/>
      <c r="BK4080" s="212"/>
      <c r="BP4080"/>
      <c r="BQ4080"/>
      <c r="BR4080"/>
      <c r="BS4080"/>
      <c r="BT4080"/>
      <c r="BU4080"/>
      <c r="BX4080" s="1"/>
      <c r="BY4080" s="152"/>
      <c r="BZ4080" s="152"/>
      <c r="CA4080" s="212"/>
      <c r="CB4080" s="212"/>
      <c r="CC4080" s="212"/>
      <c r="CH4080"/>
      <c r="CI4080"/>
      <c r="CJ4080"/>
      <c r="CK4080"/>
      <c r="CL4080"/>
      <c r="CM4080"/>
      <c r="CN4080" s="1"/>
      <c r="CO4080" s="152"/>
      <c r="CP4080" s="152"/>
      <c r="CQ4080" s="212"/>
      <c r="CR4080" s="212"/>
      <c r="CS4080" s="212"/>
      <c r="CX4080"/>
      <c r="CY4080"/>
      <c r="CZ4080"/>
      <c r="DA4080" s="1"/>
      <c r="DB4080" s="290"/>
      <c r="DC4080"/>
      <c r="DD4080" s="212"/>
      <c r="DE4080" s="212"/>
      <c r="DF4080" s="212"/>
      <c r="DK4080"/>
      <c r="DL4080" s="1"/>
      <c r="DM4080" s="152"/>
      <c r="DN4080" s="152"/>
      <c r="DQ4080" s="212"/>
      <c r="DV4080"/>
      <c r="DW4080"/>
      <c r="DX4080"/>
      <c r="DY4080"/>
      <c r="DZ4080"/>
      <c r="EA4080"/>
      <c r="EB4080" s="1"/>
      <c r="EC4080" s="152"/>
      <c r="ED4080" s="152"/>
      <c r="EE4080" s="212"/>
      <c r="EF4080" s="212"/>
      <c r="EG4080" s="212"/>
      <c r="EL4080"/>
      <c r="EM4080" s="1"/>
      <c r="EO4080" s="152"/>
      <c r="ER4080" s="212"/>
      <c r="EW4080"/>
      <c r="EX4080"/>
      <c r="EY4080"/>
      <c r="EZ4080"/>
      <c r="FA4080"/>
      <c r="FB4080"/>
      <c r="FD4080" s="1"/>
      <c r="FE4080" s="152"/>
      <c r="FF4080" s="152"/>
      <c r="FG4080" s="212"/>
      <c r="FH4080" s="212"/>
      <c r="FI4080" s="212"/>
      <c r="FN4080"/>
      <c r="FO4080"/>
      <c r="FP4080"/>
      <c r="FQ4080"/>
      <c r="FR4080"/>
      <c r="FS4080"/>
      <c r="FT4080" s="1"/>
      <c r="FU4080" s="152"/>
      <c r="FV4080" s="152"/>
      <c r="FW4080" s="212"/>
      <c r="FX4080" s="212"/>
      <c r="FY4080" s="212"/>
      <c r="GD4080"/>
      <c r="GE4080"/>
      <c r="GF4080"/>
      <c r="GG4080"/>
      <c r="GH4080"/>
      <c r="GI4080"/>
      <c r="GK4080" s="152"/>
      <c r="GL4080" s="152"/>
      <c r="GM4080" s="212"/>
      <c r="GN4080" s="212"/>
      <c r="GO4080" s="212"/>
      <c r="GU4080"/>
      <c r="GV4080"/>
      <c r="GW4080"/>
      <c r="GX4080"/>
      <c r="GY4080" s="152"/>
      <c r="HA4080" s="152"/>
      <c r="HB4080" s="152"/>
      <c r="HC4080" s="212"/>
      <c r="HD4080" s="212"/>
      <c r="HE4080" s="213"/>
      <c r="HG4080" s="152"/>
      <c r="HH4080" s="212"/>
      <c r="HI4080" s="212"/>
      <c r="HJ4080" s="212"/>
      <c r="HK4080"/>
      <c r="HL4080"/>
      <c r="HM4080"/>
      <c r="HN4080"/>
      <c r="HO4080"/>
      <c r="HQ4080"/>
      <c r="HR4080"/>
      <c r="HS4080"/>
      <c r="HT4080"/>
    </row>
    <row r="4081" spans="47:228">
      <c r="AU4081" s="1"/>
      <c r="AV4081" s="152"/>
      <c r="AW4081" s="152"/>
      <c r="AX4081" s="212"/>
      <c r="AY4081" s="212"/>
      <c r="AZ4081" s="212"/>
      <c r="BA4081"/>
      <c r="BB4081"/>
      <c r="BC4081"/>
      <c r="BD4081"/>
      <c r="BE4081"/>
      <c r="BF4081" s="1"/>
      <c r="BG4081" s="152"/>
      <c r="BH4081" s="152"/>
      <c r="BI4081" s="212"/>
      <c r="BJ4081" s="212"/>
      <c r="BK4081" s="212"/>
      <c r="BP4081"/>
      <c r="BQ4081"/>
      <c r="BR4081"/>
      <c r="BS4081"/>
      <c r="BT4081"/>
      <c r="BU4081"/>
      <c r="BX4081" s="1"/>
      <c r="BY4081" s="152"/>
      <c r="BZ4081" s="152"/>
      <c r="CA4081" s="212"/>
      <c r="CB4081" s="212"/>
      <c r="CC4081" s="212"/>
      <c r="CH4081"/>
      <c r="CI4081"/>
      <c r="CJ4081"/>
      <c r="CK4081"/>
      <c r="CL4081"/>
      <c r="CM4081"/>
      <c r="CN4081" s="1"/>
      <c r="CO4081" s="152"/>
      <c r="CP4081" s="152"/>
      <c r="CQ4081" s="212"/>
      <c r="CR4081" s="212"/>
      <c r="CS4081" s="212"/>
      <c r="CX4081"/>
      <c r="CY4081"/>
      <c r="CZ4081"/>
      <c r="DA4081" s="1"/>
      <c r="DB4081" s="290"/>
      <c r="DC4081"/>
      <c r="DD4081" s="212"/>
      <c r="DE4081" s="212"/>
      <c r="DF4081" s="212"/>
      <c r="DK4081"/>
      <c r="DL4081" s="1"/>
      <c r="DM4081" s="152"/>
      <c r="DN4081" s="152"/>
      <c r="DQ4081" s="212"/>
      <c r="DV4081"/>
      <c r="DW4081"/>
      <c r="DX4081"/>
      <c r="DY4081"/>
      <c r="DZ4081"/>
      <c r="EA4081"/>
      <c r="EB4081" s="1"/>
      <c r="EC4081" s="152"/>
      <c r="ED4081" s="152"/>
      <c r="EE4081" s="212"/>
      <c r="EF4081" s="212"/>
      <c r="EG4081" s="212"/>
      <c r="EL4081"/>
      <c r="EM4081" s="1"/>
      <c r="EO4081" s="152"/>
      <c r="ER4081" s="212"/>
      <c r="EW4081"/>
      <c r="EX4081"/>
      <c r="EY4081"/>
      <c r="EZ4081"/>
      <c r="FA4081"/>
      <c r="FB4081"/>
      <c r="FD4081" s="1"/>
      <c r="FE4081" s="152"/>
      <c r="FF4081" s="152"/>
      <c r="FG4081" s="212"/>
      <c r="FH4081" s="212"/>
      <c r="FI4081" s="212"/>
      <c r="FN4081"/>
      <c r="FO4081"/>
      <c r="FP4081"/>
      <c r="FQ4081"/>
      <c r="FR4081"/>
      <c r="FS4081"/>
      <c r="FT4081" s="1"/>
      <c r="FU4081" s="152"/>
      <c r="FV4081" s="152"/>
      <c r="FW4081" s="212"/>
      <c r="FX4081" s="212"/>
      <c r="FY4081" s="212"/>
      <c r="GD4081"/>
      <c r="GE4081"/>
      <c r="GF4081"/>
      <c r="GG4081"/>
      <c r="GH4081"/>
      <c r="GI4081"/>
      <c r="GK4081" s="152"/>
      <c r="GL4081" s="152"/>
      <c r="GM4081" s="212"/>
      <c r="GN4081" s="212"/>
      <c r="GO4081" s="212"/>
      <c r="GU4081"/>
      <c r="GV4081"/>
      <c r="GW4081"/>
      <c r="GX4081"/>
      <c r="GY4081" s="152"/>
      <c r="HA4081" s="152"/>
      <c r="HB4081" s="152"/>
      <c r="HC4081" s="212"/>
      <c r="HD4081" s="212"/>
      <c r="HE4081" s="213"/>
      <c r="HG4081" s="152"/>
      <c r="HH4081" s="212"/>
      <c r="HI4081" s="212"/>
      <c r="HJ4081" s="212"/>
      <c r="HK4081"/>
      <c r="HL4081"/>
      <c r="HM4081"/>
      <c r="HN4081"/>
      <c r="HO4081"/>
      <c r="HQ4081"/>
      <c r="HR4081"/>
      <c r="HS4081"/>
      <c r="HT4081"/>
    </row>
    <row r="4082" spans="47:228">
      <c r="AU4082" s="1"/>
      <c r="AV4082" s="152"/>
      <c r="AW4082" s="152"/>
      <c r="AX4082" s="212"/>
      <c r="AY4082" s="212"/>
      <c r="AZ4082" s="212"/>
      <c r="BA4082"/>
      <c r="BB4082"/>
      <c r="BC4082"/>
      <c r="BD4082"/>
      <c r="BE4082"/>
      <c r="BF4082" s="1"/>
      <c r="BG4082" s="152"/>
      <c r="BH4082" s="152"/>
      <c r="BI4082" s="212"/>
      <c r="BJ4082" s="212"/>
      <c r="BK4082" s="212"/>
      <c r="BP4082"/>
      <c r="BQ4082"/>
      <c r="BR4082"/>
      <c r="BS4082"/>
      <c r="BT4082"/>
      <c r="BU4082"/>
      <c r="BX4082" s="1"/>
      <c r="BY4082" s="152"/>
      <c r="BZ4082" s="152"/>
      <c r="CA4082" s="212"/>
      <c r="CB4082" s="212"/>
      <c r="CC4082" s="212"/>
      <c r="CH4082"/>
      <c r="CI4082"/>
      <c r="CJ4082"/>
      <c r="CK4082"/>
      <c r="CL4082"/>
      <c r="CM4082"/>
      <c r="CN4082" s="1"/>
      <c r="CO4082" s="152"/>
      <c r="CP4082" s="152"/>
      <c r="CQ4082" s="212"/>
      <c r="CR4082" s="212"/>
      <c r="CS4082" s="212"/>
      <c r="CX4082"/>
      <c r="CY4082"/>
      <c r="CZ4082"/>
      <c r="DA4082" s="1"/>
      <c r="DB4082" s="290"/>
      <c r="DC4082"/>
      <c r="DD4082" s="212"/>
      <c r="DE4082" s="212"/>
      <c r="DF4082" s="212"/>
      <c r="DK4082"/>
      <c r="DL4082" s="1"/>
      <c r="DM4082" s="152"/>
      <c r="DN4082" s="152"/>
      <c r="DQ4082" s="212"/>
      <c r="DV4082"/>
      <c r="DW4082"/>
      <c r="DX4082"/>
      <c r="DY4082"/>
      <c r="DZ4082"/>
      <c r="EA4082"/>
      <c r="EB4082" s="1"/>
      <c r="EC4082" s="152"/>
      <c r="ED4082" s="152"/>
      <c r="EE4082" s="212"/>
      <c r="EF4082" s="212"/>
      <c r="EG4082" s="212"/>
      <c r="EL4082"/>
      <c r="EM4082" s="1"/>
      <c r="EO4082" s="152"/>
      <c r="ER4082" s="212"/>
      <c r="EW4082"/>
      <c r="EX4082"/>
      <c r="EY4082"/>
      <c r="EZ4082"/>
      <c r="FA4082"/>
      <c r="FB4082"/>
      <c r="FD4082" s="1"/>
      <c r="FE4082" s="152"/>
      <c r="FF4082" s="152"/>
      <c r="FG4082" s="212"/>
      <c r="FH4082" s="212"/>
      <c r="FI4082" s="212"/>
      <c r="FN4082"/>
      <c r="FO4082"/>
      <c r="FP4082"/>
      <c r="FQ4082"/>
      <c r="FR4082"/>
      <c r="FS4082"/>
      <c r="FT4082" s="1"/>
      <c r="FU4082" s="152"/>
      <c r="FV4082" s="152"/>
      <c r="FW4082" s="212"/>
      <c r="FX4082" s="212"/>
      <c r="FY4082" s="212"/>
      <c r="GD4082"/>
      <c r="GE4082"/>
      <c r="GF4082"/>
      <c r="GG4082"/>
      <c r="GH4082"/>
      <c r="GI4082"/>
      <c r="GK4082" s="152"/>
      <c r="GL4082" s="152"/>
      <c r="GM4082" s="212"/>
      <c r="GN4082" s="212"/>
      <c r="GO4082" s="212"/>
      <c r="GU4082"/>
      <c r="GV4082"/>
      <c r="GW4082"/>
      <c r="GX4082"/>
      <c r="GY4082" s="152"/>
      <c r="HA4082" s="152"/>
      <c r="HB4082" s="152"/>
      <c r="HC4082" s="212"/>
      <c r="HD4082" s="212"/>
      <c r="HE4082" s="213"/>
      <c r="HG4082" s="152"/>
      <c r="HH4082" s="212"/>
      <c r="HI4082" s="212"/>
      <c r="HJ4082" s="212"/>
      <c r="HK4082"/>
      <c r="HL4082"/>
      <c r="HM4082"/>
      <c r="HN4082"/>
      <c r="HO4082"/>
      <c r="HQ4082"/>
      <c r="HR4082"/>
      <c r="HS4082"/>
      <c r="HT4082"/>
    </row>
    <row r="4083" spans="47:228">
      <c r="AU4083" s="1"/>
      <c r="AV4083" s="152"/>
      <c r="AW4083" s="152"/>
      <c r="AX4083" s="212"/>
      <c r="AY4083" s="212"/>
      <c r="AZ4083" s="212"/>
      <c r="BA4083"/>
      <c r="BB4083"/>
      <c r="BC4083"/>
      <c r="BD4083"/>
      <c r="BE4083"/>
      <c r="BF4083" s="1"/>
      <c r="BG4083" s="152"/>
      <c r="BH4083" s="152"/>
      <c r="BI4083" s="212"/>
      <c r="BJ4083" s="212"/>
      <c r="BK4083" s="212"/>
      <c r="BP4083"/>
      <c r="BQ4083"/>
      <c r="BR4083"/>
      <c r="BS4083"/>
      <c r="BT4083"/>
      <c r="BU4083"/>
      <c r="BX4083" s="1"/>
      <c r="BY4083" s="152"/>
      <c r="BZ4083" s="152"/>
      <c r="CA4083" s="212"/>
      <c r="CB4083" s="212"/>
      <c r="CC4083" s="212"/>
      <c r="CH4083"/>
      <c r="CI4083"/>
      <c r="CJ4083"/>
      <c r="CK4083"/>
      <c r="CL4083"/>
      <c r="CM4083"/>
      <c r="CN4083" s="1"/>
      <c r="CO4083" s="152"/>
      <c r="CP4083" s="152"/>
      <c r="CQ4083" s="212"/>
      <c r="CR4083" s="212"/>
      <c r="CS4083" s="212"/>
      <c r="CX4083"/>
      <c r="CY4083"/>
      <c r="CZ4083"/>
      <c r="DA4083" s="1"/>
      <c r="DB4083" s="290"/>
      <c r="DC4083"/>
      <c r="DD4083" s="212"/>
      <c r="DE4083" s="212"/>
      <c r="DF4083" s="212"/>
      <c r="DK4083"/>
      <c r="DL4083" s="1"/>
      <c r="DM4083" s="152"/>
      <c r="DN4083" s="152"/>
      <c r="DQ4083" s="212"/>
      <c r="DV4083"/>
      <c r="DW4083"/>
      <c r="DX4083"/>
      <c r="DY4083"/>
      <c r="DZ4083"/>
      <c r="EA4083"/>
      <c r="EB4083" s="1"/>
      <c r="EC4083" s="152"/>
      <c r="ED4083" s="152"/>
      <c r="EE4083" s="212"/>
      <c r="EF4083" s="212"/>
      <c r="EG4083" s="212"/>
      <c r="EL4083"/>
      <c r="EM4083" s="1"/>
      <c r="EO4083" s="152"/>
      <c r="ER4083" s="212"/>
      <c r="EW4083"/>
      <c r="EX4083"/>
      <c r="EY4083"/>
      <c r="EZ4083"/>
      <c r="FA4083"/>
      <c r="FB4083"/>
      <c r="FD4083" s="1"/>
      <c r="FE4083" s="152"/>
      <c r="FF4083" s="152"/>
      <c r="FG4083" s="212"/>
      <c r="FH4083" s="212"/>
      <c r="FI4083" s="212"/>
      <c r="FN4083"/>
      <c r="FO4083"/>
      <c r="FP4083"/>
      <c r="FQ4083"/>
      <c r="FR4083"/>
      <c r="FS4083"/>
      <c r="FT4083" s="1"/>
      <c r="FU4083" s="152"/>
      <c r="FV4083" s="152"/>
      <c r="FW4083" s="212"/>
      <c r="FX4083" s="212"/>
      <c r="FY4083" s="212"/>
      <c r="GD4083"/>
      <c r="GE4083"/>
      <c r="GF4083"/>
      <c r="GG4083"/>
      <c r="GH4083"/>
      <c r="GI4083"/>
      <c r="GK4083" s="152"/>
      <c r="GL4083" s="152"/>
      <c r="GM4083" s="212"/>
      <c r="GN4083" s="212"/>
      <c r="GO4083" s="212"/>
      <c r="GU4083"/>
      <c r="GV4083"/>
      <c r="GW4083"/>
      <c r="GX4083"/>
      <c r="GY4083" s="152"/>
      <c r="HA4083" s="152"/>
      <c r="HB4083" s="152"/>
      <c r="HC4083" s="212"/>
      <c r="HD4083" s="212"/>
      <c r="HE4083" s="213"/>
      <c r="HG4083" s="152"/>
      <c r="HH4083" s="212"/>
      <c r="HI4083" s="212"/>
      <c r="HJ4083" s="212"/>
      <c r="HK4083"/>
      <c r="HL4083"/>
      <c r="HM4083"/>
      <c r="HN4083"/>
      <c r="HO4083"/>
      <c r="HQ4083"/>
      <c r="HR4083"/>
      <c r="HS4083"/>
      <c r="HT4083"/>
    </row>
    <row r="4084" spans="47:228">
      <c r="AU4084" s="1"/>
      <c r="AV4084" s="152"/>
      <c r="AW4084" s="152"/>
      <c r="AX4084" s="212"/>
      <c r="AY4084" s="212"/>
      <c r="AZ4084" s="212"/>
      <c r="BA4084"/>
      <c r="BB4084"/>
      <c r="BC4084"/>
      <c r="BD4084"/>
      <c r="BE4084"/>
      <c r="BF4084" s="1"/>
      <c r="BG4084" s="152"/>
      <c r="BH4084" s="152"/>
      <c r="BI4084" s="212"/>
      <c r="BJ4084" s="212"/>
      <c r="BK4084" s="212"/>
      <c r="BP4084"/>
      <c r="BQ4084"/>
      <c r="BR4084"/>
      <c r="BS4084"/>
      <c r="BT4084"/>
      <c r="BU4084"/>
      <c r="BX4084" s="1"/>
      <c r="BY4084" s="152"/>
      <c r="BZ4084" s="152"/>
      <c r="CA4084" s="212"/>
      <c r="CB4084" s="212"/>
      <c r="CC4084" s="212"/>
      <c r="CH4084"/>
      <c r="CI4084"/>
      <c r="CJ4084"/>
      <c r="CK4084"/>
      <c r="CL4084"/>
      <c r="CM4084"/>
      <c r="CN4084" s="1"/>
      <c r="CO4084" s="152"/>
      <c r="CP4084" s="152"/>
      <c r="CQ4084" s="212"/>
      <c r="CR4084" s="212"/>
      <c r="CS4084" s="212"/>
      <c r="CX4084"/>
      <c r="CY4084"/>
      <c r="CZ4084"/>
      <c r="DA4084" s="1"/>
      <c r="DB4084" s="290"/>
      <c r="DC4084"/>
      <c r="DD4084" s="212"/>
      <c r="DE4084" s="212"/>
      <c r="DF4084" s="212"/>
      <c r="DK4084"/>
      <c r="DL4084" s="1"/>
      <c r="DM4084" s="152"/>
      <c r="DN4084" s="152"/>
      <c r="DQ4084" s="212"/>
      <c r="DV4084"/>
      <c r="DW4084"/>
      <c r="DX4084"/>
      <c r="DY4084"/>
      <c r="DZ4084"/>
      <c r="EA4084"/>
      <c r="EB4084" s="1"/>
      <c r="EC4084" s="152"/>
      <c r="ED4084" s="152"/>
      <c r="EE4084" s="212"/>
      <c r="EF4084" s="212"/>
      <c r="EG4084" s="212"/>
      <c r="EL4084"/>
      <c r="EM4084" s="1"/>
      <c r="EO4084" s="152"/>
      <c r="ER4084" s="212"/>
      <c r="EW4084"/>
      <c r="EX4084"/>
      <c r="EY4084"/>
      <c r="EZ4084"/>
      <c r="FA4084"/>
      <c r="FB4084"/>
      <c r="FD4084" s="1"/>
      <c r="FE4084" s="152"/>
      <c r="FF4084" s="152"/>
      <c r="FG4084" s="212"/>
      <c r="FH4084" s="212"/>
      <c r="FI4084" s="212"/>
      <c r="FN4084"/>
      <c r="FO4084"/>
      <c r="FP4084"/>
      <c r="FQ4084"/>
      <c r="FR4084"/>
      <c r="FS4084"/>
      <c r="FT4084" s="1"/>
      <c r="FU4084" s="152"/>
      <c r="FV4084" s="152"/>
      <c r="FW4084" s="212"/>
      <c r="FX4084" s="212"/>
      <c r="FY4084" s="212"/>
      <c r="GD4084"/>
      <c r="GE4084"/>
      <c r="GF4084"/>
      <c r="GG4084"/>
      <c r="GH4084"/>
      <c r="GI4084"/>
      <c r="GK4084" s="152"/>
      <c r="GL4084" s="152"/>
      <c r="GM4084" s="212"/>
      <c r="GN4084" s="212"/>
      <c r="GO4084" s="212"/>
      <c r="GU4084"/>
      <c r="GV4084"/>
      <c r="GW4084"/>
      <c r="GX4084"/>
      <c r="GY4084" s="152"/>
      <c r="HA4084" s="152"/>
      <c r="HB4084" s="152"/>
      <c r="HC4084" s="212"/>
      <c r="HD4084" s="212"/>
      <c r="HE4084" s="213"/>
      <c r="HG4084" s="152"/>
      <c r="HH4084" s="212"/>
      <c r="HI4084" s="212"/>
      <c r="HJ4084" s="212"/>
      <c r="HK4084"/>
      <c r="HL4084"/>
      <c r="HM4084"/>
      <c r="HN4084"/>
      <c r="HO4084"/>
      <c r="HQ4084"/>
      <c r="HR4084"/>
      <c r="HS4084"/>
      <c r="HT4084"/>
    </row>
    <row r="4085" spans="47:228">
      <c r="AU4085" s="1"/>
      <c r="AV4085" s="152"/>
      <c r="AW4085" s="152"/>
      <c r="AX4085" s="212"/>
      <c r="AY4085" s="212"/>
      <c r="AZ4085" s="212"/>
      <c r="BA4085"/>
      <c r="BB4085"/>
      <c r="BC4085"/>
      <c r="BD4085"/>
      <c r="BE4085"/>
      <c r="BF4085" s="1"/>
      <c r="BG4085" s="152"/>
      <c r="BH4085" s="152"/>
      <c r="BI4085" s="212"/>
      <c r="BJ4085" s="212"/>
      <c r="BK4085" s="212"/>
      <c r="BP4085"/>
      <c r="BQ4085"/>
      <c r="BR4085"/>
      <c r="BS4085"/>
      <c r="BT4085"/>
      <c r="BU4085"/>
      <c r="BX4085" s="1"/>
      <c r="BY4085" s="152"/>
      <c r="BZ4085" s="152"/>
      <c r="CA4085" s="212"/>
      <c r="CB4085" s="212"/>
      <c r="CC4085" s="212"/>
      <c r="CH4085"/>
      <c r="CI4085"/>
      <c r="CJ4085"/>
      <c r="CK4085"/>
      <c r="CL4085"/>
      <c r="CM4085"/>
      <c r="CN4085" s="1"/>
      <c r="CO4085" s="152"/>
      <c r="CP4085" s="152"/>
      <c r="CQ4085" s="212"/>
      <c r="CR4085" s="212"/>
      <c r="CS4085" s="212"/>
      <c r="CX4085"/>
      <c r="CY4085"/>
      <c r="CZ4085"/>
      <c r="DA4085" s="1"/>
      <c r="DB4085" s="290"/>
      <c r="DC4085"/>
      <c r="DD4085" s="212"/>
      <c r="DE4085" s="212"/>
      <c r="DF4085" s="212"/>
      <c r="DK4085"/>
      <c r="DL4085" s="1"/>
      <c r="DM4085" s="152"/>
      <c r="DN4085" s="152"/>
      <c r="DQ4085" s="212"/>
      <c r="DV4085"/>
      <c r="DW4085"/>
      <c r="DX4085"/>
      <c r="DY4085"/>
      <c r="DZ4085"/>
      <c r="EA4085"/>
      <c r="EB4085" s="1"/>
      <c r="EC4085" s="152"/>
      <c r="ED4085" s="152"/>
      <c r="EE4085" s="212"/>
      <c r="EF4085" s="212"/>
      <c r="EG4085" s="212"/>
      <c r="EL4085"/>
      <c r="EM4085" s="1"/>
      <c r="EO4085" s="152"/>
      <c r="ER4085" s="212"/>
      <c r="EW4085"/>
      <c r="EX4085"/>
      <c r="EY4085"/>
      <c r="EZ4085"/>
      <c r="FA4085"/>
      <c r="FB4085"/>
      <c r="FD4085" s="1"/>
      <c r="FE4085" s="152"/>
      <c r="FF4085" s="152"/>
      <c r="FG4085" s="212"/>
      <c r="FH4085" s="212"/>
      <c r="FI4085" s="212"/>
      <c r="FN4085"/>
      <c r="FO4085"/>
      <c r="FP4085"/>
      <c r="FQ4085"/>
      <c r="FR4085"/>
      <c r="FS4085"/>
      <c r="FT4085" s="1"/>
      <c r="FU4085" s="152"/>
      <c r="FV4085" s="152"/>
      <c r="FW4085" s="212"/>
      <c r="FX4085" s="212"/>
      <c r="FY4085" s="212"/>
      <c r="GD4085"/>
      <c r="GE4085"/>
      <c r="GF4085"/>
      <c r="GG4085"/>
      <c r="GH4085"/>
      <c r="GI4085"/>
      <c r="GK4085" s="152"/>
      <c r="GL4085" s="152"/>
      <c r="GM4085" s="212"/>
      <c r="GN4085" s="212"/>
      <c r="GO4085" s="212"/>
      <c r="GU4085"/>
      <c r="GV4085"/>
      <c r="GW4085"/>
      <c r="GX4085"/>
      <c r="GY4085" s="152"/>
      <c r="HA4085" s="152"/>
      <c r="HB4085" s="152"/>
      <c r="HC4085" s="212"/>
      <c r="HD4085" s="212"/>
      <c r="HE4085" s="213"/>
      <c r="HG4085" s="152"/>
      <c r="HH4085" s="212"/>
      <c r="HI4085" s="212"/>
      <c r="HJ4085" s="212"/>
      <c r="HK4085"/>
      <c r="HL4085"/>
      <c r="HM4085"/>
      <c r="HN4085"/>
      <c r="HO4085"/>
      <c r="HQ4085"/>
      <c r="HR4085"/>
      <c r="HS4085"/>
      <c r="HT4085"/>
    </row>
    <row r="4086" spans="47:228">
      <c r="AU4086" s="1"/>
      <c r="AV4086" s="152"/>
      <c r="AW4086" s="152"/>
      <c r="AX4086" s="212"/>
      <c r="AY4086" s="212"/>
      <c r="AZ4086" s="212"/>
      <c r="BA4086"/>
      <c r="BB4086"/>
      <c r="BC4086"/>
      <c r="BD4086"/>
      <c r="BE4086"/>
      <c r="BF4086" s="1"/>
      <c r="BG4086" s="152"/>
      <c r="BH4086" s="152"/>
      <c r="BI4086" s="212"/>
      <c r="BJ4086" s="212"/>
      <c r="BK4086" s="212"/>
      <c r="BP4086"/>
      <c r="BQ4086"/>
      <c r="BR4086"/>
      <c r="BS4086"/>
      <c r="BT4086"/>
      <c r="BU4086"/>
      <c r="BX4086" s="1"/>
      <c r="BY4086" s="152"/>
      <c r="BZ4086" s="152"/>
      <c r="CA4086" s="212"/>
      <c r="CB4086" s="212"/>
      <c r="CC4086" s="212"/>
      <c r="CH4086"/>
      <c r="CI4086"/>
      <c r="CJ4086"/>
      <c r="CK4086"/>
      <c r="CL4086"/>
      <c r="CM4086"/>
      <c r="CN4086" s="1"/>
      <c r="CO4086" s="152"/>
      <c r="CP4086" s="152"/>
      <c r="CQ4086" s="212"/>
      <c r="CR4086" s="212"/>
      <c r="CS4086" s="212"/>
      <c r="CX4086"/>
      <c r="CY4086"/>
      <c r="CZ4086"/>
      <c r="DA4086" s="1"/>
      <c r="DB4086" s="290"/>
      <c r="DC4086"/>
      <c r="DD4086" s="212"/>
      <c r="DE4086" s="212"/>
      <c r="DF4086" s="212"/>
      <c r="DK4086"/>
      <c r="DL4086" s="1"/>
      <c r="DM4086" s="152"/>
      <c r="DN4086" s="152"/>
      <c r="DQ4086" s="212"/>
      <c r="DV4086"/>
      <c r="DW4086"/>
      <c r="DX4086"/>
      <c r="DY4086"/>
      <c r="DZ4086"/>
      <c r="EA4086"/>
      <c r="EB4086" s="1"/>
      <c r="EC4086" s="152"/>
      <c r="ED4086" s="152"/>
      <c r="EE4086" s="212"/>
      <c r="EF4086" s="212"/>
      <c r="EG4086" s="212"/>
      <c r="EL4086"/>
      <c r="EM4086" s="1"/>
      <c r="EO4086" s="152"/>
      <c r="ER4086" s="212"/>
      <c r="EW4086"/>
      <c r="EX4086"/>
      <c r="EY4086"/>
      <c r="EZ4086"/>
      <c r="FA4086"/>
      <c r="FB4086"/>
      <c r="FD4086" s="1"/>
      <c r="FE4086" s="152"/>
      <c r="FF4086" s="152"/>
      <c r="FG4086" s="212"/>
      <c r="FH4086" s="212"/>
      <c r="FI4086" s="212"/>
      <c r="FN4086"/>
      <c r="FO4086"/>
      <c r="FP4086"/>
      <c r="FQ4086"/>
      <c r="FR4086"/>
      <c r="FS4086"/>
      <c r="FT4086" s="1"/>
      <c r="FU4086" s="152"/>
      <c r="FV4086" s="152"/>
      <c r="FW4086" s="212"/>
      <c r="FX4086" s="212"/>
      <c r="FY4086" s="212"/>
      <c r="GD4086"/>
      <c r="GE4086"/>
      <c r="GF4086"/>
      <c r="GG4086"/>
      <c r="GH4086"/>
      <c r="GI4086"/>
      <c r="GK4086" s="152"/>
      <c r="GL4086" s="152"/>
      <c r="GM4086" s="212"/>
      <c r="GN4086" s="212"/>
      <c r="GO4086" s="212"/>
      <c r="GU4086"/>
      <c r="GV4086"/>
      <c r="GW4086"/>
      <c r="GX4086"/>
      <c r="GY4086" s="152"/>
      <c r="HA4086" s="152"/>
      <c r="HB4086" s="152"/>
      <c r="HC4086" s="212"/>
      <c r="HD4086" s="212"/>
      <c r="HE4086" s="213"/>
      <c r="HG4086" s="152"/>
      <c r="HH4086" s="212"/>
      <c r="HI4086" s="212"/>
      <c r="HJ4086" s="212"/>
      <c r="HK4086"/>
      <c r="HL4086"/>
      <c r="HM4086"/>
      <c r="HN4086"/>
      <c r="HO4086"/>
      <c r="HQ4086"/>
      <c r="HR4086"/>
      <c r="HS4086"/>
      <c r="HT4086"/>
    </row>
    <row r="4087" spans="47:228">
      <c r="AU4087" s="1"/>
      <c r="AV4087" s="152"/>
      <c r="AW4087" s="152"/>
      <c r="AX4087" s="212"/>
      <c r="AY4087" s="212"/>
      <c r="AZ4087" s="212"/>
      <c r="BA4087"/>
      <c r="BB4087"/>
      <c r="BC4087"/>
      <c r="BD4087"/>
      <c r="BE4087"/>
      <c r="BF4087" s="1"/>
      <c r="BG4087" s="152"/>
      <c r="BH4087" s="152"/>
      <c r="BI4087" s="212"/>
      <c r="BJ4087" s="212"/>
      <c r="BK4087" s="212"/>
      <c r="BP4087"/>
      <c r="BQ4087"/>
      <c r="BR4087"/>
      <c r="BS4087"/>
      <c r="BT4087"/>
      <c r="BU4087"/>
      <c r="BX4087" s="1"/>
      <c r="BY4087" s="152"/>
      <c r="BZ4087" s="152"/>
      <c r="CA4087" s="212"/>
      <c r="CB4087" s="212"/>
      <c r="CC4087" s="212"/>
      <c r="CH4087"/>
      <c r="CI4087"/>
      <c r="CJ4087"/>
      <c r="CK4087"/>
      <c r="CL4087"/>
      <c r="CM4087"/>
      <c r="CN4087" s="1"/>
      <c r="CO4087" s="152"/>
      <c r="CP4087" s="152"/>
      <c r="CQ4087" s="212"/>
      <c r="CR4087" s="212"/>
      <c r="CS4087" s="212"/>
      <c r="CX4087"/>
      <c r="CY4087"/>
      <c r="CZ4087"/>
      <c r="DA4087" s="1"/>
      <c r="DB4087" s="290"/>
      <c r="DC4087"/>
      <c r="DD4087" s="212"/>
      <c r="DE4087" s="212"/>
      <c r="DF4087" s="212"/>
      <c r="DK4087"/>
      <c r="DL4087" s="1"/>
      <c r="DM4087" s="152"/>
      <c r="DN4087" s="152"/>
      <c r="DQ4087" s="212"/>
      <c r="DV4087"/>
      <c r="DW4087"/>
      <c r="DX4087"/>
      <c r="DY4087"/>
      <c r="DZ4087"/>
      <c r="EA4087"/>
      <c r="EB4087" s="1"/>
      <c r="EC4087" s="152"/>
      <c r="ED4087" s="152"/>
      <c r="EE4087" s="212"/>
      <c r="EF4087" s="212"/>
      <c r="EG4087" s="212"/>
      <c r="EL4087"/>
      <c r="EM4087" s="1"/>
      <c r="EO4087" s="152"/>
      <c r="ER4087" s="212"/>
      <c r="EW4087"/>
      <c r="EX4087"/>
      <c r="EY4087"/>
      <c r="EZ4087"/>
      <c r="FA4087"/>
      <c r="FB4087"/>
      <c r="FD4087" s="1"/>
      <c r="FE4087" s="152"/>
      <c r="FF4087" s="152"/>
      <c r="FG4087" s="212"/>
      <c r="FH4087" s="212"/>
      <c r="FI4087" s="212"/>
      <c r="FN4087"/>
      <c r="FO4087"/>
      <c r="FP4087"/>
      <c r="FQ4087"/>
      <c r="FR4087"/>
      <c r="FS4087"/>
      <c r="FT4087" s="1"/>
      <c r="FU4087" s="152"/>
      <c r="FV4087" s="152"/>
      <c r="FW4087" s="212"/>
      <c r="FX4087" s="212"/>
      <c r="FY4087" s="212"/>
      <c r="GD4087"/>
      <c r="GE4087"/>
      <c r="GF4087"/>
      <c r="GG4087"/>
      <c r="GH4087"/>
      <c r="GI4087"/>
      <c r="GK4087" s="152"/>
      <c r="GL4087" s="152"/>
      <c r="GM4087" s="212"/>
      <c r="GN4087" s="212"/>
      <c r="GO4087" s="212"/>
      <c r="GU4087"/>
      <c r="GV4087"/>
      <c r="GW4087"/>
      <c r="GX4087"/>
      <c r="GY4087" s="152"/>
      <c r="HA4087" s="152"/>
      <c r="HB4087" s="152"/>
      <c r="HC4087" s="212"/>
      <c r="HD4087" s="212"/>
      <c r="HE4087" s="213"/>
      <c r="HG4087" s="152"/>
      <c r="HH4087" s="212"/>
      <c r="HI4087" s="212"/>
      <c r="HJ4087" s="212"/>
      <c r="HK4087"/>
      <c r="HL4087"/>
      <c r="HM4087"/>
      <c r="HN4087"/>
      <c r="HO4087"/>
      <c r="HQ4087"/>
      <c r="HR4087"/>
      <c r="HS4087"/>
      <c r="HT4087"/>
    </row>
    <row r="4088" spans="47:228">
      <c r="AU4088" s="1"/>
      <c r="AV4088" s="152"/>
      <c r="AW4088" s="152"/>
      <c r="AX4088" s="212"/>
      <c r="AY4088" s="212"/>
      <c r="AZ4088" s="212"/>
      <c r="BA4088"/>
      <c r="BB4088"/>
      <c r="BC4088"/>
      <c r="BD4088"/>
      <c r="BE4088"/>
      <c r="BF4088" s="1"/>
      <c r="BG4088" s="152"/>
      <c r="BH4088" s="152"/>
      <c r="BI4088" s="212"/>
      <c r="BJ4088" s="212"/>
      <c r="BK4088" s="212"/>
      <c r="BP4088"/>
      <c r="BQ4088"/>
      <c r="BR4088"/>
      <c r="BS4088"/>
      <c r="BT4088"/>
      <c r="BU4088"/>
      <c r="BX4088" s="1"/>
      <c r="BY4088" s="152"/>
      <c r="BZ4088" s="152"/>
      <c r="CA4088" s="212"/>
      <c r="CB4088" s="212"/>
      <c r="CC4088" s="212"/>
      <c r="CH4088"/>
      <c r="CI4088"/>
      <c r="CJ4088"/>
      <c r="CK4088"/>
      <c r="CL4088"/>
      <c r="CM4088"/>
      <c r="CN4088" s="1"/>
      <c r="CO4088" s="152"/>
      <c r="CP4088" s="152"/>
      <c r="CQ4088" s="212"/>
      <c r="CR4088" s="212"/>
      <c r="CS4088" s="212"/>
      <c r="CX4088"/>
      <c r="CY4088"/>
      <c r="CZ4088"/>
      <c r="DA4088" s="1"/>
      <c r="DB4088" s="290"/>
      <c r="DC4088"/>
      <c r="DD4088" s="212"/>
      <c r="DE4088" s="212"/>
      <c r="DF4088" s="212"/>
      <c r="DK4088"/>
      <c r="DL4088" s="1"/>
      <c r="DM4088" s="152"/>
      <c r="DN4088" s="152"/>
      <c r="DQ4088" s="212"/>
      <c r="DV4088"/>
      <c r="DW4088"/>
      <c r="DX4088"/>
      <c r="DY4088"/>
      <c r="DZ4088"/>
      <c r="EA4088"/>
      <c r="EB4088" s="1"/>
      <c r="EC4088" s="152"/>
      <c r="ED4088" s="152"/>
      <c r="EE4088" s="212"/>
      <c r="EF4088" s="212"/>
      <c r="EG4088" s="212"/>
      <c r="EL4088"/>
      <c r="EM4088" s="1"/>
      <c r="EO4088" s="152"/>
      <c r="ER4088" s="212"/>
      <c r="EW4088"/>
      <c r="EX4088"/>
      <c r="EY4088"/>
      <c r="EZ4088"/>
      <c r="FA4088"/>
      <c r="FB4088"/>
      <c r="FD4088" s="1"/>
      <c r="FE4088" s="152"/>
      <c r="FF4088" s="152"/>
      <c r="FG4088" s="212"/>
      <c r="FH4088" s="212"/>
      <c r="FI4088" s="212"/>
      <c r="FN4088"/>
      <c r="FO4088"/>
      <c r="FP4088"/>
      <c r="FQ4088"/>
      <c r="FR4088"/>
      <c r="FS4088"/>
      <c r="FT4088" s="1"/>
      <c r="FU4088" s="152"/>
      <c r="FV4088" s="152"/>
      <c r="FW4088" s="212"/>
      <c r="FX4088" s="212"/>
      <c r="FY4088" s="212"/>
      <c r="GD4088"/>
      <c r="GE4088"/>
      <c r="GF4088"/>
      <c r="GG4088"/>
      <c r="GH4088"/>
      <c r="GI4088"/>
      <c r="GK4088" s="152"/>
      <c r="GL4088" s="152"/>
      <c r="GM4088" s="212"/>
      <c r="GN4088" s="212"/>
      <c r="GO4088" s="212"/>
      <c r="GU4088"/>
      <c r="GV4088"/>
      <c r="GW4088"/>
      <c r="GX4088"/>
      <c r="GY4088" s="152"/>
      <c r="HA4088" s="152"/>
      <c r="HB4088" s="152"/>
      <c r="HC4088" s="212"/>
      <c r="HD4088" s="212"/>
      <c r="HE4088" s="213"/>
      <c r="HG4088" s="152"/>
      <c r="HH4088" s="212"/>
      <c r="HI4088" s="212"/>
      <c r="HJ4088" s="212"/>
      <c r="HK4088"/>
      <c r="HL4088"/>
      <c r="HM4088"/>
      <c r="HN4088"/>
      <c r="HO4088"/>
      <c r="HQ4088"/>
      <c r="HR4088"/>
      <c r="HS4088"/>
      <c r="HT4088"/>
    </row>
    <row r="4089" spans="47:228">
      <c r="AU4089" s="1"/>
      <c r="AV4089" s="152"/>
      <c r="AW4089" s="152"/>
      <c r="AX4089" s="212"/>
      <c r="AY4089" s="212"/>
      <c r="AZ4089" s="212"/>
      <c r="BA4089"/>
      <c r="BB4089"/>
      <c r="BC4089"/>
      <c r="BD4089"/>
      <c r="BE4089"/>
      <c r="BF4089" s="1"/>
      <c r="BG4089" s="152"/>
      <c r="BH4089" s="152"/>
      <c r="BI4089" s="212"/>
      <c r="BJ4089" s="212"/>
      <c r="BK4089" s="212"/>
      <c r="BP4089"/>
      <c r="BQ4089"/>
      <c r="BR4089"/>
      <c r="BS4089"/>
      <c r="BT4089"/>
      <c r="BU4089"/>
      <c r="BX4089" s="1"/>
      <c r="BY4089" s="152"/>
      <c r="BZ4089" s="152"/>
      <c r="CA4089" s="212"/>
      <c r="CB4089" s="212"/>
      <c r="CC4089" s="212"/>
      <c r="CH4089"/>
      <c r="CI4089"/>
      <c r="CJ4089"/>
      <c r="CK4089"/>
      <c r="CL4089"/>
      <c r="CM4089"/>
      <c r="CN4089" s="1"/>
      <c r="CO4089" s="152"/>
      <c r="CP4089" s="152"/>
      <c r="CQ4089" s="212"/>
      <c r="CR4089" s="212"/>
      <c r="CS4089" s="212"/>
      <c r="CX4089"/>
      <c r="CY4089"/>
      <c r="CZ4089"/>
      <c r="DA4089" s="1"/>
      <c r="DB4089" s="290"/>
      <c r="DC4089"/>
      <c r="DD4089" s="212"/>
      <c r="DE4089" s="212"/>
      <c r="DF4089" s="212"/>
      <c r="DK4089"/>
      <c r="DL4089" s="1"/>
      <c r="DM4089" s="152"/>
      <c r="DN4089" s="152"/>
      <c r="DQ4089" s="212"/>
      <c r="DV4089"/>
      <c r="DW4089"/>
      <c r="DX4089"/>
      <c r="DY4089"/>
      <c r="DZ4089"/>
      <c r="EA4089"/>
      <c r="EB4089" s="1"/>
      <c r="EC4089" s="152"/>
      <c r="ED4089" s="152"/>
      <c r="EE4089" s="212"/>
      <c r="EF4089" s="212"/>
      <c r="EG4089" s="212"/>
      <c r="EL4089"/>
      <c r="EM4089" s="1"/>
      <c r="EO4089" s="152"/>
      <c r="ER4089" s="212"/>
      <c r="EW4089"/>
      <c r="EX4089"/>
      <c r="EY4089"/>
      <c r="EZ4089"/>
      <c r="FA4089"/>
      <c r="FB4089"/>
      <c r="FD4089" s="1"/>
      <c r="FE4089" s="152"/>
      <c r="FF4089" s="152"/>
      <c r="FG4089" s="212"/>
      <c r="FH4089" s="212"/>
      <c r="FI4089" s="212"/>
      <c r="FN4089"/>
      <c r="FO4089"/>
      <c r="FP4089"/>
      <c r="FQ4089"/>
      <c r="FR4089"/>
      <c r="FS4089"/>
      <c r="FT4089" s="1"/>
      <c r="FU4089" s="152"/>
      <c r="FV4089" s="152"/>
      <c r="FW4089" s="212"/>
      <c r="FX4089" s="212"/>
      <c r="FY4089" s="212"/>
      <c r="GD4089"/>
      <c r="GE4089"/>
      <c r="GF4089"/>
      <c r="GG4089"/>
      <c r="GH4089"/>
      <c r="GI4089"/>
      <c r="GK4089" s="152"/>
      <c r="GL4089" s="152"/>
      <c r="GM4089" s="212"/>
      <c r="GN4089" s="212"/>
      <c r="GO4089" s="212"/>
      <c r="GU4089"/>
      <c r="GV4089"/>
      <c r="GW4089"/>
      <c r="GX4089"/>
      <c r="GY4089" s="152"/>
      <c r="HA4089" s="152"/>
      <c r="HB4089" s="152"/>
      <c r="HC4089" s="212"/>
      <c r="HD4089" s="212"/>
      <c r="HE4089" s="213"/>
      <c r="HG4089" s="152"/>
      <c r="HH4089" s="212"/>
      <c r="HI4089" s="212"/>
      <c r="HJ4089" s="212"/>
      <c r="HK4089"/>
      <c r="HL4089"/>
      <c r="HM4089"/>
      <c r="HN4089"/>
      <c r="HO4089"/>
      <c r="HQ4089"/>
      <c r="HR4089"/>
      <c r="HS4089"/>
      <c r="HT4089"/>
    </row>
    <row r="4090" spans="47:228">
      <c r="AU4090" s="1"/>
      <c r="AV4090" s="152"/>
      <c r="AW4090" s="152"/>
      <c r="AX4090" s="212"/>
      <c r="AY4090" s="212"/>
      <c r="AZ4090" s="212"/>
      <c r="BA4090"/>
      <c r="BB4090"/>
      <c r="BC4090"/>
      <c r="BD4090"/>
      <c r="BE4090"/>
      <c r="BF4090" s="1"/>
      <c r="BG4090" s="152"/>
      <c r="BH4090" s="152"/>
      <c r="BI4090" s="212"/>
      <c r="BJ4090" s="212"/>
      <c r="BK4090" s="212"/>
      <c r="BP4090"/>
      <c r="BQ4090"/>
      <c r="BR4090"/>
      <c r="BS4090"/>
      <c r="BT4090"/>
      <c r="BU4090"/>
      <c r="BX4090" s="1"/>
      <c r="BY4090" s="152"/>
      <c r="BZ4090" s="152"/>
      <c r="CA4090" s="212"/>
      <c r="CB4090" s="212"/>
      <c r="CC4090" s="212"/>
      <c r="CH4090"/>
      <c r="CI4090"/>
      <c r="CJ4090"/>
      <c r="CK4090"/>
      <c r="CL4090"/>
      <c r="CM4090"/>
      <c r="CN4090" s="1"/>
      <c r="CO4090" s="152"/>
      <c r="CP4090" s="152"/>
      <c r="CQ4090" s="212"/>
      <c r="CR4090" s="212"/>
      <c r="CS4090" s="212"/>
      <c r="CX4090"/>
      <c r="CY4090"/>
      <c r="CZ4090"/>
      <c r="DA4090" s="1"/>
      <c r="DB4090" s="290"/>
      <c r="DC4090"/>
      <c r="DD4090" s="212"/>
      <c r="DE4090" s="212"/>
      <c r="DF4090" s="212"/>
      <c r="DK4090"/>
      <c r="DL4090" s="1"/>
      <c r="DM4090" s="152"/>
      <c r="DN4090" s="152"/>
      <c r="DQ4090" s="212"/>
      <c r="DV4090"/>
      <c r="DW4090"/>
      <c r="DX4090"/>
      <c r="DY4090"/>
      <c r="DZ4090"/>
      <c r="EA4090"/>
      <c r="EB4090" s="1"/>
      <c r="EC4090" s="152"/>
      <c r="ED4090" s="152"/>
      <c r="EE4090" s="212"/>
      <c r="EF4090" s="212"/>
      <c r="EG4090" s="212"/>
      <c r="EL4090"/>
      <c r="EM4090" s="1"/>
      <c r="EO4090" s="152"/>
      <c r="ER4090" s="212"/>
      <c r="EW4090"/>
      <c r="EX4090"/>
      <c r="EY4090"/>
      <c r="EZ4090"/>
      <c r="FA4090"/>
      <c r="FB4090"/>
      <c r="FD4090" s="1"/>
      <c r="FE4090" s="152"/>
      <c r="FF4090" s="152"/>
      <c r="FG4090" s="212"/>
      <c r="FH4090" s="212"/>
      <c r="FI4090" s="212"/>
      <c r="FN4090"/>
      <c r="FO4090"/>
      <c r="FP4090"/>
      <c r="FQ4090"/>
      <c r="FR4090"/>
      <c r="FS4090"/>
      <c r="FT4090" s="1"/>
      <c r="FU4090" s="152"/>
      <c r="FV4090" s="152"/>
      <c r="FW4090" s="212"/>
      <c r="FX4090" s="212"/>
      <c r="FY4090" s="212"/>
      <c r="GD4090"/>
      <c r="GE4090"/>
      <c r="GF4090"/>
      <c r="GG4090"/>
      <c r="GH4090"/>
      <c r="GI4090"/>
      <c r="GK4090" s="152"/>
      <c r="GL4090" s="152"/>
      <c r="GM4090" s="212"/>
      <c r="GN4090" s="212"/>
      <c r="GO4090" s="212"/>
      <c r="GU4090"/>
      <c r="GV4090"/>
      <c r="GW4090"/>
      <c r="GX4090"/>
      <c r="GY4090" s="152"/>
      <c r="HA4090" s="152"/>
      <c r="HB4090" s="152"/>
      <c r="HC4090" s="212"/>
      <c r="HD4090" s="212"/>
      <c r="HE4090" s="213"/>
      <c r="HG4090" s="152"/>
      <c r="HH4090" s="212"/>
      <c r="HI4090" s="212"/>
      <c r="HJ4090" s="212"/>
      <c r="HK4090"/>
      <c r="HL4090"/>
      <c r="HM4090"/>
      <c r="HN4090"/>
      <c r="HO4090"/>
      <c r="HQ4090"/>
      <c r="HR4090"/>
      <c r="HS4090"/>
      <c r="HT4090"/>
    </row>
    <row r="4091" spans="47:228">
      <c r="AU4091" s="1"/>
      <c r="AV4091" s="152"/>
      <c r="AW4091" s="152"/>
      <c r="AX4091" s="212"/>
      <c r="AY4091" s="212"/>
      <c r="AZ4091" s="212"/>
      <c r="BA4091"/>
      <c r="BB4091"/>
      <c r="BC4091"/>
      <c r="BD4091"/>
      <c r="BE4091"/>
      <c r="BF4091" s="1"/>
      <c r="BG4091" s="152"/>
      <c r="BH4091" s="152"/>
      <c r="BI4091" s="212"/>
      <c r="BJ4091" s="212"/>
      <c r="BK4091" s="212"/>
      <c r="BP4091"/>
      <c r="BQ4091"/>
      <c r="BR4091"/>
      <c r="BS4091"/>
      <c r="BT4091"/>
      <c r="BU4091"/>
      <c r="BX4091" s="1"/>
      <c r="BY4091" s="152"/>
      <c r="BZ4091" s="152"/>
      <c r="CA4091" s="212"/>
      <c r="CB4091" s="212"/>
      <c r="CC4091" s="212"/>
      <c r="CH4091"/>
      <c r="CI4091"/>
      <c r="CJ4091"/>
      <c r="CK4091"/>
      <c r="CL4091"/>
      <c r="CM4091"/>
      <c r="CN4091" s="1"/>
      <c r="CO4091" s="152"/>
      <c r="CP4091" s="152"/>
      <c r="CQ4091" s="212"/>
      <c r="CR4091" s="212"/>
      <c r="CS4091" s="212"/>
      <c r="CX4091"/>
      <c r="CY4091"/>
      <c r="CZ4091"/>
      <c r="DA4091" s="1"/>
      <c r="DB4091" s="290"/>
      <c r="DC4091"/>
      <c r="DD4091" s="212"/>
      <c r="DE4091" s="212"/>
      <c r="DF4091" s="212"/>
      <c r="DK4091"/>
      <c r="DL4091" s="1"/>
      <c r="DM4091" s="152"/>
      <c r="DN4091" s="152"/>
      <c r="DQ4091" s="212"/>
      <c r="DV4091"/>
      <c r="DW4091"/>
      <c r="DX4091"/>
      <c r="DY4091"/>
      <c r="DZ4091"/>
      <c r="EA4091"/>
      <c r="EB4091" s="1"/>
      <c r="EC4091" s="152"/>
      <c r="ED4091" s="152"/>
      <c r="EE4091" s="212"/>
      <c r="EF4091" s="212"/>
      <c r="EG4091" s="212"/>
      <c r="EL4091"/>
      <c r="EM4091" s="1"/>
      <c r="EO4091" s="152"/>
      <c r="ER4091" s="212"/>
      <c r="EW4091"/>
      <c r="EX4091"/>
      <c r="EY4091"/>
      <c r="EZ4091"/>
      <c r="FA4091"/>
      <c r="FB4091"/>
      <c r="FD4091" s="1"/>
      <c r="FE4091" s="152"/>
      <c r="FF4091" s="152"/>
      <c r="FG4091" s="212"/>
      <c r="FH4091" s="212"/>
      <c r="FI4091" s="212"/>
      <c r="FN4091"/>
      <c r="FO4091"/>
      <c r="FP4091"/>
      <c r="FQ4091"/>
      <c r="FR4091"/>
      <c r="FS4091"/>
      <c r="FT4091" s="1"/>
      <c r="FU4091" s="152"/>
      <c r="FV4091" s="152"/>
      <c r="FW4091" s="212"/>
      <c r="FX4091" s="212"/>
      <c r="FY4091" s="212"/>
      <c r="GD4091"/>
      <c r="GE4091"/>
      <c r="GF4091"/>
      <c r="GG4091"/>
      <c r="GH4091"/>
      <c r="GI4091"/>
      <c r="GK4091" s="152"/>
      <c r="GL4091" s="152"/>
      <c r="GM4091" s="212"/>
      <c r="GN4091" s="212"/>
      <c r="GO4091" s="212"/>
      <c r="GU4091"/>
      <c r="GV4091"/>
      <c r="GW4091"/>
      <c r="GX4091"/>
      <c r="GY4091" s="152"/>
      <c r="HA4091" s="152"/>
      <c r="HB4091" s="152"/>
      <c r="HC4091" s="212"/>
      <c r="HD4091" s="212"/>
      <c r="HE4091" s="213"/>
      <c r="HG4091" s="152"/>
      <c r="HH4091" s="212"/>
      <c r="HI4091" s="212"/>
      <c r="HJ4091" s="212"/>
      <c r="HK4091"/>
      <c r="HL4091"/>
      <c r="HM4091"/>
      <c r="HN4091"/>
      <c r="HO4091"/>
      <c r="HQ4091"/>
      <c r="HR4091"/>
      <c r="HS4091"/>
      <c r="HT4091"/>
    </row>
    <row r="4092" spans="47:228">
      <c r="AU4092" s="1"/>
      <c r="AV4092" s="152"/>
      <c r="AW4092" s="152"/>
      <c r="AX4092" s="212"/>
      <c r="AY4092" s="212"/>
      <c r="AZ4092" s="212"/>
      <c r="BA4092"/>
      <c r="BB4092"/>
      <c r="BC4092"/>
      <c r="BD4092"/>
      <c r="BE4092"/>
      <c r="BF4092" s="1"/>
      <c r="BG4092" s="152"/>
      <c r="BH4092" s="152"/>
      <c r="BI4092" s="212"/>
      <c r="BJ4092" s="212"/>
      <c r="BK4092" s="212"/>
      <c r="BP4092"/>
      <c r="BQ4092"/>
      <c r="BR4092"/>
      <c r="BS4092"/>
      <c r="BT4092"/>
      <c r="BU4092"/>
      <c r="BX4092" s="1"/>
      <c r="BY4092" s="152"/>
      <c r="BZ4092" s="152"/>
      <c r="CA4092" s="212"/>
      <c r="CB4092" s="212"/>
      <c r="CC4092" s="212"/>
      <c r="CH4092"/>
      <c r="CI4092"/>
      <c r="CJ4092"/>
      <c r="CK4092"/>
      <c r="CL4092"/>
      <c r="CM4092"/>
      <c r="CN4092" s="1"/>
      <c r="CO4092" s="152"/>
      <c r="CP4092" s="152"/>
      <c r="CQ4092" s="212"/>
      <c r="CR4092" s="212"/>
      <c r="CS4092" s="212"/>
      <c r="CX4092"/>
      <c r="CY4092"/>
      <c r="CZ4092"/>
      <c r="DA4092" s="1"/>
      <c r="DB4092" s="290"/>
      <c r="DC4092"/>
      <c r="DD4092" s="212"/>
      <c r="DE4092" s="212"/>
      <c r="DF4092" s="212"/>
      <c r="DK4092"/>
      <c r="DL4092" s="1"/>
      <c r="DM4092" s="152"/>
      <c r="DN4092" s="152"/>
      <c r="DQ4092" s="212"/>
      <c r="DV4092"/>
      <c r="DW4092"/>
      <c r="DX4092"/>
      <c r="DY4092"/>
      <c r="DZ4092"/>
      <c r="EA4092"/>
      <c r="EB4092" s="1"/>
      <c r="EC4092" s="152"/>
      <c r="ED4092" s="152"/>
      <c r="EE4092" s="212"/>
      <c r="EF4092" s="212"/>
      <c r="EG4092" s="212"/>
      <c r="EL4092"/>
      <c r="EM4092" s="1"/>
      <c r="EO4092" s="152"/>
      <c r="ER4092" s="212"/>
      <c r="EW4092"/>
      <c r="EX4092"/>
      <c r="EY4092"/>
      <c r="EZ4092"/>
      <c r="FA4092"/>
      <c r="FB4092"/>
      <c r="FD4092" s="1"/>
      <c r="FE4092" s="152"/>
      <c r="FF4092" s="152"/>
      <c r="FG4092" s="212"/>
      <c r="FH4092" s="212"/>
      <c r="FI4092" s="212"/>
      <c r="FN4092"/>
      <c r="FO4092"/>
      <c r="FP4092"/>
      <c r="FQ4092"/>
      <c r="FR4092"/>
      <c r="FS4092"/>
      <c r="FT4092" s="1"/>
      <c r="FU4092" s="152"/>
      <c r="FV4092" s="152"/>
      <c r="FW4092" s="212"/>
      <c r="FX4092" s="212"/>
      <c r="FY4092" s="212"/>
      <c r="GD4092"/>
      <c r="GE4092"/>
      <c r="GF4092"/>
      <c r="GG4092"/>
      <c r="GH4092"/>
      <c r="GI4092"/>
      <c r="GK4092" s="152"/>
      <c r="GL4092" s="152"/>
      <c r="GM4092" s="212"/>
      <c r="GN4092" s="212"/>
      <c r="GO4092" s="212"/>
      <c r="GU4092"/>
      <c r="GV4092"/>
      <c r="GW4092"/>
      <c r="GX4092"/>
      <c r="GY4092" s="152"/>
      <c r="HA4092" s="152"/>
      <c r="HB4092" s="152"/>
      <c r="HC4092" s="212"/>
      <c r="HD4092" s="212"/>
      <c r="HE4092" s="213"/>
      <c r="HG4092" s="152"/>
      <c r="HH4092" s="212"/>
      <c r="HI4092" s="212"/>
      <c r="HJ4092" s="212"/>
      <c r="HK4092"/>
      <c r="HL4092"/>
      <c r="HM4092"/>
      <c r="HN4092"/>
      <c r="HO4092"/>
      <c r="HQ4092"/>
      <c r="HR4092"/>
      <c r="HS4092"/>
      <c r="HT4092"/>
    </row>
    <row r="4093" spans="47:228">
      <c r="AU4093" s="1"/>
      <c r="AV4093" s="152"/>
      <c r="AW4093" s="152"/>
      <c r="AX4093" s="212"/>
      <c r="AY4093" s="212"/>
      <c r="AZ4093" s="212"/>
      <c r="BA4093"/>
      <c r="BB4093"/>
      <c r="BC4093"/>
      <c r="BD4093"/>
      <c r="BE4093"/>
      <c r="BF4093" s="1"/>
      <c r="BG4093" s="152"/>
      <c r="BH4093" s="152"/>
      <c r="BI4093" s="212"/>
      <c r="BJ4093" s="212"/>
      <c r="BK4093" s="212"/>
      <c r="BP4093"/>
      <c r="BQ4093"/>
      <c r="BR4093"/>
      <c r="BS4093"/>
      <c r="BT4093"/>
      <c r="BU4093"/>
      <c r="BX4093" s="1"/>
      <c r="BY4093" s="152"/>
      <c r="BZ4093" s="152"/>
      <c r="CA4093" s="212"/>
      <c r="CB4093" s="212"/>
      <c r="CC4093" s="212"/>
      <c r="CH4093"/>
      <c r="CI4093"/>
      <c r="CJ4093"/>
      <c r="CK4093"/>
      <c r="CL4093"/>
      <c r="CM4093"/>
      <c r="CN4093" s="1"/>
      <c r="CO4093" s="152"/>
      <c r="CP4093" s="152"/>
      <c r="CQ4093" s="212"/>
      <c r="CR4093" s="212"/>
      <c r="CS4093" s="212"/>
      <c r="CX4093"/>
      <c r="CY4093"/>
      <c r="CZ4093"/>
      <c r="DA4093" s="1"/>
      <c r="DB4093" s="290"/>
      <c r="DC4093"/>
      <c r="DD4093" s="212"/>
      <c r="DE4093" s="212"/>
      <c r="DF4093" s="212"/>
      <c r="DK4093"/>
      <c r="DL4093" s="1"/>
      <c r="DM4093" s="152"/>
      <c r="DN4093" s="152"/>
      <c r="DQ4093" s="212"/>
      <c r="DV4093"/>
      <c r="DW4093"/>
      <c r="DX4093"/>
      <c r="DY4093"/>
      <c r="DZ4093"/>
      <c r="EA4093"/>
      <c r="EB4093" s="1"/>
      <c r="EC4093" s="152"/>
      <c r="ED4093" s="152"/>
      <c r="EE4093" s="212"/>
      <c r="EF4093" s="212"/>
      <c r="EG4093" s="212"/>
      <c r="EL4093"/>
      <c r="EM4093" s="1"/>
      <c r="EO4093" s="152"/>
      <c r="ER4093" s="212"/>
      <c r="EW4093"/>
      <c r="EX4093"/>
      <c r="EY4093"/>
      <c r="EZ4093"/>
      <c r="FA4093"/>
      <c r="FB4093"/>
      <c r="FD4093" s="1"/>
      <c r="FE4093" s="152"/>
      <c r="FF4093" s="152"/>
      <c r="FG4093" s="212"/>
      <c r="FH4093" s="212"/>
      <c r="FI4093" s="212"/>
      <c r="FN4093"/>
      <c r="FO4093"/>
      <c r="FP4093"/>
      <c r="FQ4093"/>
      <c r="FR4093"/>
      <c r="FS4093"/>
      <c r="FT4093" s="1"/>
      <c r="FU4093" s="152"/>
      <c r="FV4093" s="152"/>
      <c r="FW4093" s="212"/>
      <c r="FX4093" s="212"/>
      <c r="FY4093" s="212"/>
      <c r="GD4093"/>
      <c r="GE4093"/>
      <c r="GF4093"/>
      <c r="GG4093"/>
      <c r="GH4093"/>
      <c r="GI4093"/>
      <c r="GK4093" s="152"/>
      <c r="GL4093" s="152"/>
      <c r="GM4093" s="212"/>
      <c r="GN4093" s="212"/>
      <c r="GO4093" s="212"/>
      <c r="GU4093"/>
      <c r="GV4093"/>
      <c r="GW4093"/>
      <c r="GX4093"/>
      <c r="GY4093" s="152"/>
      <c r="HA4093" s="152"/>
      <c r="HB4093" s="152"/>
      <c r="HC4093" s="212"/>
      <c r="HD4093" s="212"/>
      <c r="HE4093" s="213"/>
      <c r="HG4093" s="152"/>
      <c r="HH4093" s="212"/>
      <c r="HI4093" s="212"/>
      <c r="HJ4093" s="212"/>
      <c r="HK4093"/>
      <c r="HL4093"/>
      <c r="HM4093"/>
      <c r="HN4093"/>
      <c r="HO4093"/>
      <c r="HQ4093"/>
      <c r="HR4093"/>
      <c r="HS4093"/>
      <c r="HT4093"/>
    </row>
    <row r="4094" spans="47:228">
      <c r="AU4094" s="1"/>
      <c r="AV4094" s="152"/>
      <c r="AW4094" s="152"/>
      <c r="AX4094" s="212"/>
      <c r="AY4094" s="212"/>
      <c r="AZ4094" s="212"/>
      <c r="BA4094"/>
      <c r="BB4094"/>
      <c r="BC4094"/>
      <c r="BD4094"/>
      <c r="BE4094"/>
      <c r="BF4094" s="1"/>
      <c r="BG4094" s="152"/>
      <c r="BH4094" s="152"/>
      <c r="BI4094" s="212"/>
      <c r="BJ4094" s="212"/>
      <c r="BK4094" s="212"/>
      <c r="BP4094"/>
      <c r="BQ4094"/>
      <c r="BR4094"/>
      <c r="BS4094"/>
      <c r="BT4094"/>
      <c r="BU4094"/>
      <c r="BX4094" s="1"/>
      <c r="BY4094" s="152"/>
      <c r="BZ4094" s="152"/>
      <c r="CA4094" s="212"/>
      <c r="CB4094" s="212"/>
      <c r="CC4094" s="212"/>
      <c r="CH4094"/>
      <c r="CI4094"/>
      <c r="CJ4094"/>
      <c r="CK4094"/>
      <c r="CL4094"/>
      <c r="CM4094"/>
      <c r="CN4094" s="1"/>
      <c r="CO4094" s="152"/>
      <c r="CP4094" s="152"/>
      <c r="CQ4094" s="212"/>
      <c r="CR4094" s="212"/>
      <c r="CS4094" s="212"/>
      <c r="CX4094"/>
      <c r="CY4094"/>
      <c r="CZ4094"/>
      <c r="DA4094" s="1"/>
      <c r="DB4094" s="290"/>
      <c r="DC4094"/>
      <c r="DD4094" s="212"/>
      <c r="DE4094" s="212"/>
      <c r="DF4094" s="212"/>
      <c r="DK4094"/>
      <c r="DL4094" s="1"/>
      <c r="DM4094" s="152"/>
      <c r="DN4094" s="152"/>
      <c r="DQ4094" s="212"/>
      <c r="DV4094"/>
      <c r="DW4094"/>
      <c r="DX4094"/>
      <c r="DY4094"/>
      <c r="DZ4094"/>
      <c r="EA4094"/>
      <c r="EB4094" s="1"/>
      <c r="EC4094" s="152"/>
      <c r="ED4094" s="152"/>
      <c r="EE4094" s="212"/>
      <c r="EF4094" s="212"/>
      <c r="EG4094" s="212"/>
      <c r="EL4094"/>
      <c r="EM4094" s="1"/>
      <c r="EO4094" s="152"/>
      <c r="ER4094" s="212"/>
      <c r="EW4094"/>
      <c r="EX4094"/>
      <c r="EY4094"/>
      <c r="EZ4094"/>
      <c r="FA4094"/>
      <c r="FB4094"/>
      <c r="FD4094" s="1"/>
      <c r="FE4094" s="152"/>
      <c r="FF4094" s="152"/>
      <c r="FG4094" s="212"/>
      <c r="FH4094" s="212"/>
      <c r="FI4094" s="212"/>
      <c r="FN4094"/>
      <c r="FO4094"/>
      <c r="FP4094"/>
      <c r="FQ4094"/>
      <c r="FR4094"/>
      <c r="FS4094"/>
      <c r="FT4094" s="1"/>
      <c r="FU4094" s="152"/>
      <c r="FV4094" s="152"/>
      <c r="FW4094" s="212"/>
      <c r="FX4094" s="212"/>
      <c r="FY4094" s="212"/>
      <c r="GD4094"/>
      <c r="GE4094"/>
      <c r="GF4094"/>
      <c r="GG4094"/>
      <c r="GH4094"/>
      <c r="GI4094"/>
      <c r="GK4094" s="152"/>
      <c r="GL4094" s="152"/>
      <c r="GM4094" s="212"/>
      <c r="GN4094" s="212"/>
      <c r="GO4094" s="212"/>
      <c r="GU4094"/>
      <c r="GV4094"/>
      <c r="GW4094"/>
      <c r="GX4094"/>
      <c r="GY4094" s="152"/>
      <c r="HA4094" s="152"/>
      <c r="HB4094" s="152"/>
      <c r="HC4094" s="212"/>
      <c r="HD4094" s="212"/>
      <c r="HE4094" s="213"/>
      <c r="HG4094" s="152"/>
      <c r="HH4094" s="212"/>
      <c r="HI4094" s="212"/>
      <c r="HJ4094" s="212"/>
      <c r="HK4094"/>
      <c r="HL4094"/>
      <c r="HM4094"/>
      <c r="HN4094"/>
      <c r="HO4094"/>
      <c r="HQ4094"/>
      <c r="HR4094"/>
      <c r="HS4094"/>
      <c r="HT4094"/>
    </row>
    <row r="4095" spans="47:228">
      <c r="AU4095" s="1"/>
      <c r="AV4095" s="152"/>
      <c r="AW4095" s="152"/>
      <c r="AX4095" s="212"/>
      <c r="AY4095" s="212"/>
      <c r="AZ4095" s="212"/>
      <c r="BA4095"/>
      <c r="BB4095"/>
      <c r="BC4095"/>
      <c r="BD4095"/>
      <c r="BE4095"/>
      <c r="BF4095" s="1"/>
      <c r="BG4095" s="152"/>
      <c r="BH4095" s="152"/>
      <c r="BI4095" s="212"/>
      <c r="BJ4095" s="212"/>
      <c r="BK4095" s="212"/>
      <c r="BP4095"/>
      <c r="BQ4095"/>
      <c r="BR4095"/>
      <c r="BS4095"/>
      <c r="BT4095"/>
      <c r="BU4095"/>
      <c r="BX4095" s="1"/>
      <c r="BY4095" s="152"/>
      <c r="BZ4095" s="152"/>
      <c r="CA4095" s="212"/>
      <c r="CB4095" s="212"/>
      <c r="CC4095" s="212"/>
      <c r="CH4095"/>
      <c r="CI4095"/>
      <c r="CJ4095"/>
      <c r="CK4095"/>
      <c r="CL4095"/>
      <c r="CM4095"/>
      <c r="CN4095" s="1"/>
      <c r="CO4095" s="152"/>
      <c r="CP4095" s="152"/>
      <c r="CQ4095" s="212"/>
      <c r="CR4095" s="212"/>
      <c r="CS4095" s="212"/>
      <c r="CX4095"/>
      <c r="CY4095"/>
      <c r="CZ4095"/>
      <c r="DA4095" s="1"/>
      <c r="DB4095" s="290"/>
      <c r="DC4095"/>
      <c r="DD4095" s="212"/>
      <c r="DE4095" s="212"/>
      <c r="DF4095" s="212"/>
      <c r="DK4095"/>
      <c r="DL4095" s="1"/>
      <c r="DM4095" s="152"/>
      <c r="DN4095" s="152"/>
      <c r="DQ4095" s="212"/>
      <c r="DV4095"/>
      <c r="DW4095"/>
      <c r="DX4095"/>
      <c r="DY4095"/>
      <c r="DZ4095"/>
      <c r="EA4095"/>
      <c r="EB4095" s="1"/>
      <c r="EC4095" s="152"/>
      <c r="ED4095" s="152"/>
      <c r="EE4095" s="212"/>
      <c r="EF4095" s="212"/>
      <c r="EG4095" s="212"/>
      <c r="EL4095"/>
      <c r="EM4095" s="1"/>
      <c r="EO4095" s="152"/>
      <c r="ER4095" s="212"/>
      <c r="EW4095"/>
      <c r="EX4095"/>
      <c r="EY4095"/>
      <c r="EZ4095"/>
      <c r="FA4095"/>
      <c r="FB4095"/>
      <c r="FD4095" s="1"/>
      <c r="FE4095" s="152"/>
      <c r="FF4095" s="152"/>
      <c r="FG4095" s="212"/>
      <c r="FH4095" s="212"/>
      <c r="FI4095" s="212"/>
      <c r="FN4095"/>
      <c r="FO4095"/>
      <c r="FP4095"/>
      <c r="FQ4095"/>
      <c r="FR4095"/>
      <c r="FS4095"/>
      <c r="FT4095" s="1"/>
      <c r="FU4095" s="152"/>
      <c r="FV4095" s="152"/>
      <c r="FW4095" s="212"/>
      <c r="FX4095" s="212"/>
      <c r="FY4095" s="212"/>
      <c r="GD4095"/>
      <c r="GE4095"/>
      <c r="GF4095"/>
      <c r="GG4095"/>
      <c r="GH4095"/>
      <c r="GI4095"/>
      <c r="GK4095" s="152"/>
      <c r="GL4095" s="152"/>
      <c r="GM4095" s="212"/>
      <c r="GN4095" s="212"/>
      <c r="GO4095" s="212"/>
      <c r="GU4095"/>
      <c r="GV4095"/>
      <c r="GW4095"/>
      <c r="GX4095"/>
      <c r="GY4095" s="152"/>
      <c r="HA4095" s="152"/>
      <c r="HB4095" s="152"/>
      <c r="HC4095" s="212"/>
      <c r="HD4095" s="212"/>
      <c r="HE4095" s="213"/>
      <c r="HG4095" s="152"/>
      <c r="HH4095" s="212"/>
      <c r="HI4095" s="212"/>
      <c r="HJ4095" s="212"/>
      <c r="HK4095"/>
      <c r="HL4095"/>
      <c r="HM4095"/>
      <c r="HN4095"/>
      <c r="HO4095"/>
      <c r="HQ4095"/>
      <c r="HR4095"/>
      <c r="HS4095"/>
      <c r="HT4095"/>
    </row>
    <row r="4096" spans="47:228">
      <c r="AU4096" s="1"/>
      <c r="AV4096" s="152"/>
      <c r="AW4096" s="152"/>
      <c r="AX4096" s="212"/>
      <c r="AY4096" s="212"/>
      <c r="AZ4096" s="212"/>
      <c r="BA4096"/>
      <c r="BB4096"/>
      <c r="BC4096"/>
      <c r="BD4096"/>
      <c r="BE4096"/>
      <c r="BF4096" s="1"/>
      <c r="BG4096" s="152"/>
      <c r="BH4096" s="152"/>
      <c r="BI4096" s="212"/>
      <c r="BJ4096" s="212"/>
      <c r="BK4096" s="212"/>
      <c r="BP4096"/>
      <c r="BQ4096"/>
      <c r="BR4096"/>
      <c r="BS4096"/>
      <c r="BT4096"/>
      <c r="BU4096"/>
      <c r="BX4096" s="1"/>
      <c r="BY4096" s="152"/>
      <c r="BZ4096" s="152"/>
      <c r="CA4096" s="212"/>
      <c r="CB4096" s="212"/>
      <c r="CC4096" s="212"/>
      <c r="CH4096"/>
      <c r="CI4096"/>
      <c r="CJ4096"/>
      <c r="CK4096"/>
      <c r="CL4096"/>
      <c r="CM4096"/>
      <c r="CN4096" s="1"/>
      <c r="CO4096" s="152"/>
      <c r="CP4096" s="152"/>
      <c r="CQ4096" s="212"/>
      <c r="CR4096" s="212"/>
      <c r="CS4096" s="212"/>
      <c r="CX4096"/>
      <c r="CY4096"/>
      <c r="CZ4096"/>
      <c r="DA4096" s="1"/>
      <c r="DB4096" s="290"/>
      <c r="DC4096"/>
      <c r="DD4096" s="212"/>
      <c r="DE4096" s="212"/>
      <c r="DF4096" s="212"/>
      <c r="DK4096"/>
      <c r="DL4096" s="1"/>
      <c r="DM4096" s="152"/>
      <c r="DN4096" s="152"/>
      <c r="DQ4096" s="212"/>
      <c r="DV4096"/>
      <c r="DW4096"/>
      <c r="DX4096"/>
      <c r="DY4096"/>
      <c r="DZ4096"/>
      <c r="EA4096"/>
      <c r="EB4096" s="1"/>
      <c r="EC4096" s="152"/>
      <c r="ED4096" s="152"/>
      <c r="EE4096" s="212"/>
      <c r="EF4096" s="212"/>
      <c r="EG4096" s="212"/>
      <c r="EL4096"/>
      <c r="EM4096" s="1"/>
      <c r="EO4096" s="152"/>
      <c r="ER4096" s="212"/>
      <c r="EW4096"/>
      <c r="EX4096"/>
      <c r="EY4096"/>
      <c r="EZ4096"/>
      <c r="FA4096"/>
      <c r="FB4096"/>
      <c r="FD4096" s="1"/>
      <c r="FE4096" s="152"/>
      <c r="FF4096" s="152"/>
      <c r="FG4096" s="212"/>
      <c r="FH4096" s="212"/>
      <c r="FI4096" s="212"/>
      <c r="FN4096"/>
      <c r="FO4096"/>
      <c r="FP4096"/>
      <c r="FQ4096"/>
      <c r="FR4096"/>
      <c r="FS4096"/>
      <c r="FT4096" s="1"/>
      <c r="FU4096" s="152"/>
      <c r="FV4096" s="152"/>
      <c r="FW4096" s="212"/>
      <c r="FX4096" s="212"/>
      <c r="FY4096" s="212"/>
      <c r="GD4096"/>
      <c r="GE4096"/>
      <c r="GF4096"/>
      <c r="GG4096"/>
      <c r="GH4096"/>
      <c r="GI4096"/>
      <c r="GK4096" s="152"/>
      <c r="GL4096" s="152"/>
      <c r="GM4096" s="212"/>
      <c r="GN4096" s="212"/>
      <c r="GO4096" s="212"/>
      <c r="GU4096"/>
      <c r="GV4096"/>
      <c r="GW4096"/>
      <c r="GX4096"/>
      <c r="GY4096" s="152"/>
      <c r="HA4096" s="152"/>
      <c r="HB4096" s="152"/>
      <c r="HC4096" s="212"/>
      <c r="HD4096" s="212"/>
      <c r="HE4096" s="213"/>
      <c r="HG4096" s="152"/>
      <c r="HH4096" s="212"/>
      <c r="HI4096" s="212"/>
      <c r="HJ4096" s="212"/>
      <c r="HK4096"/>
      <c r="HL4096"/>
      <c r="HM4096"/>
      <c r="HN4096"/>
      <c r="HO4096"/>
      <c r="HQ4096"/>
      <c r="HR4096"/>
      <c r="HS4096"/>
      <c r="HT4096"/>
    </row>
    <row r="4097" spans="47:228">
      <c r="AU4097" s="1"/>
      <c r="AV4097" s="152"/>
      <c r="AW4097" s="152"/>
      <c r="AX4097" s="212"/>
      <c r="AY4097" s="212"/>
      <c r="AZ4097" s="212"/>
      <c r="BA4097"/>
      <c r="BB4097"/>
      <c r="BC4097"/>
      <c r="BD4097"/>
      <c r="BE4097"/>
      <c r="BF4097" s="1"/>
      <c r="BG4097" s="152"/>
      <c r="BH4097" s="152"/>
      <c r="BI4097" s="212"/>
      <c r="BJ4097" s="212"/>
      <c r="BK4097" s="212"/>
      <c r="BP4097"/>
      <c r="BQ4097"/>
      <c r="BR4097"/>
      <c r="BS4097"/>
      <c r="BT4097"/>
      <c r="BU4097"/>
      <c r="BX4097" s="1"/>
      <c r="BY4097" s="152"/>
      <c r="BZ4097" s="152"/>
      <c r="CA4097" s="212"/>
      <c r="CB4097" s="212"/>
      <c r="CC4097" s="212"/>
      <c r="CH4097"/>
      <c r="CI4097"/>
      <c r="CJ4097"/>
      <c r="CK4097"/>
      <c r="CL4097"/>
      <c r="CM4097"/>
      <c r="CN4097" s="1"/>
      <c r="CO4097" s="152"/>
      <c r="CP4097" s="152"/>
      <c r="CQ4097" s="212"/>
      <c r="CR4097" s="212"/>
      <c r="CS4097" s="212"/>
      <c r="CX4097"/>
      <c r="CY4097"/>
      <c r="CZ4097"/>
      <c r="DA4097" s="1"/>
      <c r="DB4097" s="290"/>
      <c r="DC4097"/>
      <c r="DD4097" s="212"/>
      <c r="DE4097" s="212"/>
      <c r="DF4097" s="212"/>
      <c r="DK4097"/>
      <c r="DL4097" s="1"/>
      <c r="DM4097" s="152"/>
      <c r="DN4097" s="152"/>
      <c r="DQ4097" s="212"/>
      <c r="DV4097"/>
      <c r="DW4097"/>
      <c r="DX4097"/>
      <c r="DY4097"/>
      <c r="DZ4097"/>
      <c r="EA4097"/>
      <c r="EB4097" s="1"/>
      <c r="EC4097" s="152"/>
      <c r="ED4097" s="152"/>
      <c r="EE4097" s="212"/>
      <c r="EF4097" s="212"/>
      <c r="EG4097" s="212"/>
      <c r="EL4097"/>
      <c r="EM4097" s="1"/>
      <c r="EO4097" s="152"/>
      <c r="ER4097" s="212"/>
      <c r="EW4097"/>
      <c r="EX4097"/>
      <c r="EY4097"/>
      <c r="EZ4097"/>
      <c r="FA4097"/>
      <c r="FB4097"/>
      <c r="FD4097" s="1"/>
      <c r="FE4097" s="152"/>
      <c r="FF4097" s="152"/>
      <c r="FG4097" s="212"/>
      <c r="FH4097" s="212"/>
      <c r="FI4097" s="212"/>
      <c r="FN4097"/>
      <c r="FO4097"/>
      <c r="FP4097"/>
      <c r="FQ4097"/>
      <c r="FR4097"/>
      <c r="FS4097"/>
      <c r="FT4097" s="1"/>
      <c r="FU4097" s="152"/>
      <c r="FV4097" s="152"/>
      <c r="FW4097" s="212"/>
      <c r="FX4097" s="212"/>
      <c r="FY4097" s="212"/>
      <c r="GD4097"/>
      <c r="GE4097"/>
      <c r="GF4097"/>
      <c r="GG4097"/>
      <c r="GH4097"/>
      <c r="GI4097"/>
      <c r="GK4097" s="152"/>
      <c r="GL4097" s="152"/>
      <c r="GM4097" s="212"/>
      <c r="GN4097" s="212"/>
      <c r="GO4097" s="212"/>
      <c r="GU4097"/>
      <c r="GV4097"/>
      <c r="GW4097"/>
      <c r="GX4097"/>
      <c r="GY4097" s="152"/>
      <c r="HA4097" s="152"/>
      <c r="HB4097" s="152"/>
      <c r="HC4097" s="212"/>
      <c r="HD4097" s="212"/>
      <c r="HE4097" s="213"/>
      <c r="HG4097" s="152"/>
      <c r="HH4097" s="212"/>
      <c r="HI4097" s="212"/>
      <c r="HJ4097" s="212"/>
      <c r="HK4097"/>
      <c r="HL4097"/>
      <c r="HM4097"/>
      <c r="HN4097"/>
      <c r="HO4097"/>
      <c r="HQ4097"/>
      <c r="HR4097"/>
      <c r="HS4097"/>
      <c r="HT4097"/>
    </row>
    <row r="4098" spans="47:228">
      <c r="AU4098" s="1"/>
      <c r="AV4098" s="152"/>
      <c r="AW4098" s="152"/>
      <c r="AX4098" s="212"/>
      <c r="AY4098" s="212"/>
      <c r="AZ4098" s="212"/>
      <c r="BA4098"/>
      <c r="BB4098"/>
      <c r="BC4098"/>
      <c r="BD4098"/>
      <c r="BE4098"/>
      <c r="BF4098" s="1"/>
      <c r="BG4098" s="152"/>
      <c r="BH4098" s="152"/>
      <c r="BI4098" s="212"/>
      <c r="BJ4098" s="212"/>
      <c r="BK4098" s="212"/>
      <c r="BP4098"/>
      <c r="BQ4098"/>
      <c r="BR4098"/>
      <c r="BS4098"/>
      <c r="BT4098"/>
      <c r="BU4098"/>
      <c r="BX4098" s="1"/>
      <c r="BY4098" s="152"/>
      <c r="BZ4098" s="152"/>
      <c r="CA4098" s="212"/>
      <c r="CB4098" s="212"/>
      <c r="CC4098" s="212"/>
      <c r="CH4098"/>
      <c r="CI4098"/>
      <c r="CJ4098"/>
      <c r="CK4098"/>
      <c r="CL4098"/>
      <c r="CM4098"/>
      <c r="CN4098" s="1"/>
      <c r="CO4098" s="152"/>
      <c r="CP4098" s="152"/>
      <c r="CQ4098" s="212"/>
      <c r="CR4098" s="212"/>
      <c r="CS4098" s="212"/>
      <c r="CX4098"/>
      <c r="CY4098"/>
      <c r="CZ4098"/>
      <c r="DA4098" s="1"/>
      <c r="DB4098" s="290"/>
      <c r="DC4098"/>
      <c r="DD4098" s="212"/>
      <c r="DE4098" s="212"/>
      <c r="DF4098" s="212"/>
      <c r="DK4098"/>
      <c r="DL4098" s="1"/>
      <c r="DM4098" s="152"/>
      <c r="DN4098" s="152"/>
      <c r="DQ4098" s="212"/>
      <c r="DV4098"/>
      <c r="DW4098"/>
      <c r="DX4098"/>
      <c r="DY4098"/>
      <c r="DZ4098"/>
      <c r="EA4098"/>
      <c r="EB4098" s="1"/>
      <c r="EC4098" s="152"/>
      <c r="ED4098" s="152"/>
      <c r="EE4098" s="212"/>
      <c r="EF4098" s="212"/>
      <c r="EG4098" s="212"/>
      <c r="EL4098"/>
      <c r="EM4098" s="1"/>
      <c r="EO4098" s="152"/>
      <c r="ER4098" s="212"/>
      <c r="EW4098"/>
      <c r="EX4098"/>
      <c r="EY4098"/>
      <c r="EZ4098"/>
      <c r="FA4098"/>
      <c r="FB4098"/>
      <c r="FD4098" s="1"/>
      <c r="FE4098" s="152"/>
      <c r="FF4098" s="152"/>
      <c r="FG4098" s="212"/>
      <c r="FH4098" s="212"/>
      <c r="FI4098" s="212"/>
      <c r="FN4098"/>
      <c r="FO4098"/>
      <c r="FP4098"/>
      <c r="FQ4098"/>
      <c r="FR4098"/>
      <c r="FS4098"/>
      <c r="FT4098" s="1"/>
      <c r="FU4098" s="152"/>
      <c r="FV4098" s="152"/>
      <c r="FW4098" s="212"/>
      <c r="FX4098" s="212"/>
      <c r="FY4098" s="212"/>
      <c r="GD4098"/>
      <c r="GE4098"/>
      <c r="GF4098"/>
      <c r="GG4098"/>
      <c r="GH4098"/>
      <c r="GI4098"/>
      <c r="GK4098" s="152"/>
      <c r="GL4098" s="152"/>
      <c r="GM4098" s="212"/>
      <c r="GN4098" s="212"/>
      <c r="GO4098" s="212"/>
      <c r="GU4098"/>
      <c r="GV4098"/>
      <c r="GW4098"/>
      <c r="GX4098"/>
      <c r="GY4098" s="152"/>
      <c r="HA4098" s="152"/>
      <c r="HB4098" s="152"/>
      <c r="HC4098" s="212"/>
      <c r="HD4098" s="212"/>
      <c r="HE4098" s="213"/>
      <c r="HG4098" s="152"/>
      <c r="HH4098" s="212"/>
      <c r="HI4098" s="212"/>
      <c r="HJ4098" s="212"/>
      <c r="HK4098"/>
      <c r="HL4098"/>
      <c r="HM4098"/>
      <c r="HN4098"/>
      <c r="HO4098"/>
      <c r="HQ4098"/>
      <c r="HR4098"/>
      <c r="HS4098"/>
      <c r="HT4098"/>
    </row>
    <row r="4099" spans="47:228">
      <c r="AU4099" s="1"/>
      <c r="AV4099" s="152"/>
      <c r="AW4099" s="152"/>
      <c r="AX4099" s="212"/>
      <c r="AY4099" s="212"/>
      <c r="AZ4099" s="212"/>
      <c r="BA4099"/>
      <c r="BB4099"/>
      <c r="BC4099"/>
      <c r="BD4099"/>
      <c r="BE4099"/>
      <c r="BF4099" s="1"/>
      <c r="BG4099" s="152"/>
      <c r="BH4099" s="152"/>
      <c r="BI4099" s="212"/>
      <c r="BJ4099" s="212"/>
      <c r="BK4099" s="212"/>
      <c r="BP4099"/>
      <c r="BQ4099"/>
      <c r="BR4099"/>
      <c r="BS4099"/>
      <c r="BT4099"/>
      <c r="BU4099"/>
      <c r="BX4099" s="1"/>
      <c r="BY4099" s="152"/>
      <c r="BZ4099" s="152"/>
      <c r="CA4099" s="212"/>
      <c r="CB4099" s="212"/>
      <c r="CC4099" s="212"/>
      <c r="CH4099"/>
      <c r="CI4099"/>
      <c r="CJ4099"/>
      <c r="CK4099"/>
      <c r="CL4099"/>
      <c r="CM4099"/>
      <c r="CN4099" s="1"/>
      <c r="CO4099" s="152"/>
      <c r="CP4099" s="152"/>
      <c r="CQ4099" s="212"/>
      <c r="CR4099" s="212"/>
      <c r="CS4099" s="212"/>
      <c r="CX4099"/>
      <c r="CY4099"/>
      <c r="CZ4099"/>
      <c r="DA4099" s="1"/>
      <c r="DB4099" s="290"/>
      <c r="DC4099"/>
      <c r="DD4099" s="212"/>
      <c r="DE4099" s="212"/>
      <c r="DF4099" s="212"/>
      <c r="DK4099"/>
      <c r="DL4099" s="1"/>
      <c r="DM4099" s="152"/>
      <c r="DN4099" s="152"/>
      <c r="DQ4099" s="212"/>
      <c r="DV4099"/>
      <c r="DW4099"/>
      <c r="DX4099"/>
      <c r="DY4099"/>
      <c r="DZ4099"/>
      <c r="EA4099"/>
      <c r="EB4099" s="1"/>
      <c r="EC4099" s="152"/>
      <c r="ED4099" s="152"/>
      <c r="EE4099" s="212"/>
      <c r="EF4099" s="212"/>
      <c r="EG4099" s="212"/>
      <c r="EL4099"/>
      <c r="EM4099" s="1"/>
      <c r="EO4099" s="152"/>
      <c r="ER4099" s="212"/>
      <c r="EW4099"/>
      <c r="EX4099"/>
      <c r="EY4099"/>
      <c r="EZ4099"/>
      <c r="FA4099"/>
      <c r="FB4099"/>
      <c r="FD4099" s="1"/>
      <c r="FE4099" s="152"/>
      <c r="FF4099" s="152"/>
      <c r="FG4099" s="212"/>
      <c r="FH4099" s="212"/>
      <c r="FI4099" s="212"/>
      <c r="FN4099"/>
      <c r="FO4099"/>
      <c r="FP4099"/>
      <c r="FQ4099"/>
      <c r="FR4099"/>
      <c r="FS4099"/>
      <c r="FT4099" s="1"/>
      <c r="FU4099" s="152"/>
      <c r="FV4099" s="152"/>
      <c r="FW4099" s="212"/>
      <c r="FX4099" s="212"/>
      <c r="FY4099" s="212"/>
      <c r="GD4099"/>
      <c r="GE4099"/>
      <c r="GF4099"/>
      <c r="GG4099"/>
      <c r="GH4099"/>
      <c r="GI4099"/>
      <c r="GK4099" s="152"/>
      <c r="GL4099" s="152"/>
      <c r="GM4099" s="212"/>
      <c r="GN4099" s="212"/>
      <c r="GO4099" s="212"/>
      <c r="GU4099"/>
      <c r="GV4099"/>
      <c r="GW4099"/>
      <c r="GX4099"/>
      <c r="GY4099" s="152"/>
      <c r="HA4099" s="152"/>
      <c r="HB4099" s="152"/>
      <c r="HC4099" s="212"/>
      <c r="HD4099" s="212"/>
      <c r="HE4099" s="213"/>
      <c r="HG4099" s="152"/>
      <c r="HH4099" s="212"/>
      <c r="HI4099" s="212"/>
      <c r="HJ4099" s="212"/>
      <c r="HK4099"/>
      <c r="HL4099"/>
      <c r="HM4099"/>
      <c r="HN4099"/>
      <c r="HO4099"/>
      <c r="HQ4099"/>
      <c r="HR4099"/>
      <c r="HS4099"/>
      <c r="HT4099"/>
    </row>
    <row r="4100" spans="47:228">
      <c r="AU4100" s="1"/>
      <c r="AV4100" s="152"/>
      <c r="AW4100" s="152"/>
      <c r="AX4100" s="212"/>
      <c r="AY4100" s="212"/>
      <c r="AZ4100" s="212"/>
      <c r="BA4100"/>
      <c r="BB4100"/>
      <c r="BC4100"/>
      <c r="BD4100"/>
      <c r="BE4100"/>
      <c r="BF4100" s="1"/>
      <c r="BG4100" s="152"/>
      <c r="BH4100" s="152"/>
      <c r="BI4100" s="212"/>
      <c r="BJ4100" s="212"/>
      <c r="BK4100" s="212"/>
      <c r="BP4100"/>
      <c r="BQ4100"/>
      <c r="BR4100"/>
      <c r="BS4100"/>
      <c r="BT4100"/>
      <c r="BU4100"/>
      <c r="BX4100" s="1"/>
      <c r="BY4100" s="152"/>
      <c r="BZ4100" s="152"/>
      <c r="CA4100" s="212"/>
      <c r="CB4100" s="212"/>
      <c r="CC4100" s="212"/>
      <c r="CH4100"/>
      <c r="CI4100"/>
      <c r="CJ4100"/>
      <c r="CK4100"/>
      <c r="CL4100"/>
      <c r="CM4100"/>
      <c r="CN4100" s="1"/>
      <c r="CO4100" s="152"/>
      <c r="CP4100" s="152"/>
      <c r="CQ4100" s="212"/>
      <c r="CR4100" s="212"/>
      <c r="CS4100" s="212"/>
      <c r="CX4100"/>
      <c r="CY4100"/>
      <c r="CZ4100"/>
      <c r="DA4100" s="1"/>
      <c r="DB4100" s="290"/>
      <c r="DC4100"/>
      <c r="DD4100" s="212"/>
      <c r="DE4100" s="212"/>
      <c r="DF4100" s="212"/>
      <c r="DK4100"/>
      <c r="DL4100" s="1"/>
      <c r="DM4100" s="152"/>
      <c r="DN4100" s="152"/>
      <c r="DQ4100" s="212"/>
      <c r="DV4100"/>
      <c r="DW4100"/>
      <c r="DX4100"/>
      <c r="DY4100"/>
      <c r="DZ4100"/>
      <c r="EA4100"/>
      <c r="EB4100" s="1"/>
      <c r="EC4100" s="152"/>
      <c r="ED4100" s="152"/>
      <c r="EE4100" s="212"/>
      <c r="EF4100" s="212"/>
      <c r="EG4100" s="212"/>
      <c r="EL4100"/>
      <c r="EM4100" s="1"/>
      <c r="EO4100" s="152"/>
      <c r="ER4100" s="212"/>
      <c r="EW4100"/>
      <c r="EX4100"/>
      <c r="EY4100"/>
      <c r="EZ4100"/>
      <c r="FA4100"/>
      <c r="FB4100"/>
      <c r="FD4100" s="1"/>
      <c r="FE4100" s="152"/>
      <c r="FF4100" s="152"/>
      <c r="FG4100" s="212"/>
      <c r="FH4100" s="212"/>
      <c r="FI4100" s="212"/>
      <c r="FN4100"/>
      <c r="FO4100"/>
      <c r="FP4100"/>
      <c r="FQ4100"/>
      <c r="FR4100"/>
      <c r="FS4100"/>
      <c r="FT4100" s="1"/>
      <c r="FU4100" s="152"/>
      <c r="FV4100" s="152"/>
      <c r="FW4100" s="212"/>
      <c r="FX4100" s="212"/>
      <c r="FY4100" s="212"/>
      <c r="GD4100"/>
      <c r="GE4100"/>
      <c r="GF4100"/>
      <c r="GG4100"/>
      <c r="GH4100"/>
      <c r="GI4100"/>
      <c r="GK4100" s="152"/>
      <c r="GL4100" s="152"/>
      <c r="GM4100" s="212"/>
      <c r="GN4100" s="212"/>
      <c r="GO4100" s="212"/>
      <c r="GU4100"/>
      <c r="GV4100"/>
      <c r="GW4100"/>
      <c r="GX4100"/>
      <c r="GY4100" s="152"/>
      <c r="HA4100" s="152"/>
      <c r="HB4100" s="152"/>
      <c r="HC4100" s="212"/>
      <c r="HD4100" s="212"/>
      <c r="HE4100" s="213"/>
      <c r="HG4100" s="152"/>
      <c r="HH4100" s="212"/>
      <c r="HI4100" s="212"/>
      <c r="HJ4100" s="212"/>
      <c r="HK4100"/>
      <c r="HL4100"/>
      <c r="HM4100"/>
      <c r="HN4100"/>
      <c r="HO4100"/>
      <c r="HQ4100"/>
      <c r="HR4100"/>
      <c r="HS4100"/>
      <c r="HT4100"/>
    </row>
    <row r="4101" spans="47:228">
      <c r="AU4101" s="1"/>
      <c r="AV4101" s="152"/>
      <c r="AW4101" s="152"/>
      <c r="AX4101" s="212"/>
      <c r="AY4101" s="212"/>
      <c r="AZ4101" s="212"/>
      <c r="BA4101"/>
      <c r="BB4101"/>
      <c r="BC4101"/>
      <c r="BD4101"/>
      <c r="BE4101"/>
      <c r="BF4101" s="1"/>
      <c r="BG4101" s="152"/>
      <c r="BH4101" s="152"/>
      <c r="BI4101" s="212"/>
      <c r="BJ4101" s="212"/>
      <c r="BK4101" s="212"/>
      <c r="BP4101"/>
      <c r="BQ4101"/>
      <c r="BR4101"/>
      <c r="BS4101"/>
      <c r="BT4101"/>
      <c r="BU4101"/>
      <c r="BX4101" s="1"/>
      <c r="BY4101" s="152"/>
      <c r="BZ4101" s="152"/>
      <c r="CA4101" s="212"/>
      <c r="CB4101" s="212"/>
      <c r="CC4101" s="212"/>
      <c r="CH4101"/>
      <c r="CI4101"/>
      <c r="CJ4101"/>
      <c r="CK4101"/>
      <c r="CL4101"/>
      <c r="CM4101"/>
      <c r="CN4101" s="1"/>
      <c r="CO4101" s="152"/>
      <c r="CP4101" s="152"/>
      <c r="CQ4101" s="212"/>
      <c r="CR4101" s="212"/>
      <c r="CS4101" s="212"/>
      <c r="CX4101"/>
      <c r="CY4101"/>
      <c r="CZ4101"/>
      <c r="DA4101" s="1"/>
      <c r="DB4101" s="290"/>
      <c r="DC4101"/>
      <c r="DD4101" s="212"/>
      <c r="DE4101" s="212"/>
      <c r="DF4101" s="212"/>
      <c r="DK4101"/>
      <c r="DL4101" s="1"/>
      <c r="DM4101" s="152"/>
      <c r="DN4101" s="152"/>
      <c r="DQ4101" s="212"/>
      <c r="DV4101"/>
      <c r="DW4101"/>
      <c r="DX4101"/>
      <c r="DY4101"/>
      <c r="DZ4101"/>
      <c r="EA4101"/>
      <c r="EB4101" s="1"/>
      <c r="EC4101" s="152"/>
      <c r="ED4101" s="152"/>
      <c r="EE4101" s="212"/>
      <c r="EF4101" s="212"/>
      <c r="EG4101" s="212"/>
      <c r="EL4101"/>
      <c r="EM4101" s="1"/>
      <c r="EO4101" s="152"/>
      <c r="ER4101" s="212"/>
      <c r="EW4101"/>
      <c r="EX4101"/>
      <c r="EY4101"/>
      <c r="EZ4101"/>
      <c r="FA4101"/>
      <c r="FB4101"/>
      <c r="FD4101" s="1"/>
      <c r="FE4101" s="152"/>
      <c r="FF4101" s="152"/>
      <c r="FG4101" s="212"/>
      <c r="FH4101" s="212"/>
      <c r="FI4101" s="212"/>
      <c r="FN4101"/>
      <c r="FO4101"/>
      <c r="FP4101"/>
      <c r="FQ4101"/>
      <c r="FR4101"/>
      <c r="FS4101"/>
      <c r="FT4101" s="1"/>
      <c r="FU4101" s="152"/>
      <c r="FV4101" s="152"/>
      <c r="FW4101" s="212"/>
      <c r="FX4101" s="212"/>
      <c r="FY4101" s="212"/>
      <c r="GD4101"/>
      <c r="GE4101"/>
      <c r="GF4101"/>
      <c r="GG4101"/>
      <c r="GH4101"/>
      <c r="GI4101"/>
      <c r="GK4101" s="152"/>
      <c r="GL4101" s="152"/>
      <c r="GM4101" s="212"/>
      <c r="GN4101" s="212"/>
      <c r="GO4101" s="212"/>
      <c r="GU4101"/>
      <c r="GV4101"/>
      <c r="GW4101"/>
      <c r="GX4101"/>
      <c r="GY4101" s="152"/>
      <c r="HA4101" s="152"/>
      <c r="HB4101" s="152"/>
      <c r="HC4101" s="212"/>
      <c r="HD4101" s="212"/>
      <c r="HE4101" s="213"/>
      <c r="HG4101" s="152"/>
      <c r="HH4101" s="212"/>
      <c r="HI4101" s="212"/>
      <c r="HJ4101" s="212"/>
      <c r="HK4101"/>
      <c r="HL4101"/>
      <c r="HM4101"/>
      <c r="HN4101"/>
      <c r="HO4101"/>
      <c r="HQ4101"/>
      <c r="HR4101"/>
      <c r="HS4101"/>
      <c r="HT4101"/>
    </row>
    <row r="4102" spans="47:228">
      <c r="AU4102" s="1"/>
      <c r="AV4102" s="152"/>
      <c r="AW4102" s="152"/>
      <c r="AX4102" s="212"/>
      <c r="AY4102" s="212"/>
      <c r="AZ4102" s="212"/>
      <c r="BA4102"/>
      <c r="BB4102"/>
      <c r="BC4102"/>
      <c r="BD4102"/>
      <c r="BE4102"/>
      <c r="BF4102" s="1"/>
      <c r="BG4102" s="152"/>
      <c r="BH4102" s="152"/>
      <c r="BI4102" s="212"/>
      <c r="BJ4102" s="212"/>
      <c r="BK4102" s="212"/>
      <c r="BP4102"/>
      <c r="BQ4102"/>
      <c r="BR4102"/>
      <c r="BS4102"/>
      <c r="BT4102"/>
      <c r="BU4102"/>
      <c r="BX4102" s="1"/>
      <c r="BY4102" s="152"/>
      <c r="BZ4102" s="152"/>
      <c r="CA4102" s="212"/>
      <c r="CB4102" s="212"/>
      <c r="CC4102" s="212"/>
      <c r="CH4102"/>
      <c r="CI4102"/>
      <c r="CJ4102"/>
      <c r="CK4102"/>
      <c r="CL4102"/>
      <c r="CM4102"/>
      <c r="CN4102" s="1"/>
      <c r="CO4102" s="152"/>
      <c r="CP4102" s="152"/>
      <c r="CQ4102" s="212"/>
      <c r="CR4102" s="212"/>
      <c r="CS4102" s="212"/>
      <c r="CX4102"/>
      <c r="CY4102"/>
      <c r="CZ4102"/>
      <c r="DA4102" s="1"/>
      <c r="DB4102" s="290"/>
      <c r="DC4102"/>
      <c r="DD4102" s="212"/>
      <c r="DE4102" s="212"/>
      <c r="DF4102" s="212"/>
      <c r="DK4102"/>
      <c r="DL4102" s="1"/>
      <c r="DM4102" s="152"/>
      <c r="DN4102" s="152"/>
      <c r="DQ4102" s="212"/>
      <c r="DV4102"/>
      <c r="DW4102"/>
      <c r="DX4102"/>
      <c r="DY4102"/>
      <c r="DZ4102"/>
      <c r="EA4102"/>
      <c r="EB4102" s="1"/>
      <c r="EC4102" s="152"/>
      <c r="ED4102" s="152"/>
      <c r="EE4102" s="212"/>
      <c r="EF4102" s="212"/>
      <c r="EG4102" s="212"/>
      <c r="EL4102"/>
      <c r="EM4102" s="1"/>
      <c r="EO4102" s="152"/>
      <c r="ER4102" s="212"/>
      <c r="EW4102"/>
      <c r="EX4102"/>
      <c r="EY4102"/>
      <c r="EZ4102"/>
      <c r="FA4102"/>
      <c r="FB4102"/>
      <c r="FD4102" s="1"/>
      <c r="FE4102" s="152"/>
      <c r="FF4102" s="152"/>
      <c r="FG4102" s="212"/>
      <c r="FH4102" s="212"/>
      <c r="FI4102" s="212"/>
      <c r="FN4102"/>
      <c r="FO4102"/>
      <c r="FP4102"/>
      <c r="FQ4102"/>
      <c r="FR4102"/>
      <c r="FS4102"/>
      <c r="FT4102" s="1"/>
      <c r="FU4102" s="152"/>
      <c r="FV4102" s="152"/>
      <c r="FW4102" s="212"/>
      <c r="FX4102" s="212"/>
      <c r="FY4102" s="212"/>
      <c r="GD4102"/>
      <c r="GE4102"/>
      <c r="GF4102"/>
      <c r="GG4102"/>
      <c r="GH4102"/>
      <c r="GI4102"/>
      <c r="GK4102" s="152"/>
      <c r="GL4102" s="152"/>
      <c r="GM4102" s="212"/>
      <c r="GN4102" s="212"/>
      <c r="GO4102" s="212"/>
      <c r="GU4102"/>
      <c r="GV4102"/>
      <c r="GW4102"/>
      <c r="GX4102"/>
      <c r="GY4102" s="152"/>
      <c r="HA4102" s="152"/>
      <c r="HB4102" s="152"/>
      <c r="HC4102" s="212"/>
      <c r="HD4102" s="212"/>
      <c r="HE4102" s="213"/>
      <c r="HG4102" s="152"/>
      <c r="HH4102" s="212"/>
      <c r="HI4102" s="212"/>
      <c r="HJ4102" s="212"/>
      <c r="HK4102"/>
      <c r="HL4102"/>
      <c r="HM4102"/>
      <c r="HN4102"/>
      <c r="HO4102"/>
      <c r="HQ4102"/>
      <c r="HR4102"/>
      <c r="HS4102"/>
      <c r="HT4102"/>
    </row>
    <row r="4103" spans="47:228">
      <c r="AU4103" s="1"/>
      <c r="AV4103" s="152"/>
      <c r="AW4103" s="152"/>
      <c r="AX4103" s="212"/>
      <c r="AY4103" s="212"/>
      <c r="AZ4103" s="212"/>
      <c r="BA4103"/>
      <c r="BB4103"/>
      <c r="BC4103"/>
      <c r="BD4103"/>
      <c r="BE4103"/>
      <c r="BF4103" s="1"/>
      <c r="BG4103" s="152"/>
      <c r="BH4103" s="152"/>
      <c r="BI4103" s="212"/>
      <c r="BJ4103" s="212"/>
      <c r="BK4103" s="212"/>
      <c r="BP4103"/>
      <c r="BQ4103"/>
      <c r="BR4103"/>
      <c r="BS4103"/>
      <c r="BT4103"/>
      <c r="BU4103"/>
      <c r="BX4103" s="1"/>
      <c r="BY4103" s="152"/>
      <c r="BZ4103" s="152"/>
      <c r="CA4103" s="212"/>
      <c r="CB4103" s="212"/>
      <c r="CC4103" s="212"/>
      <c r="CH4103"/>
      <c r="CI4103"/>
      <c r="CJ4103"/>
      <c r="CK4103"/>
      <c r="CL4103"/>
      <c r="CM4103"/>
      <c r="CN4103" s="1"/>
      <c r="CO4103" s="152"/>
      <c r="CP4103" s="152"/>
      <c r="CQ4103" s="212"/>
      <c r="CR4103" s="212"/>
      <c r="CS4103" s="212"/>
      <c r="CX4103"/>
      <c r="CY4103"/>
      <c r="CZ4103"/>
      <c r="DA4103" s="1"/>
      <c r="DB4103" s="290"/>
      <c r="DC4103"/>
      <c r="DD4103" s="212"/>
      <c r="DE4103" s="212"/>
      <c r="DF4103" s="212"/>
      <c r="DK4103"/>
      <c r="DL4103" s="1"/>
      <c r="DM4103" s="152"/>
      <c r="DN4103" s="152"/>
      <c r="DQ4103" s="212"/>
      <c r="DV4103"/>
      <c r="DW4103"/>
      <c r="DX4103"/>
      <c r="DY4103"/>
      <c r="DZ4103"/>
      <c r="EA4103"/>
      <c r="EB4103" s="1"/>
      <c r="EC4103" s="152"/>
      <c r="ED4103" s="152"/>
      <c r="EE4103" s="212"/>
      <c r="EF4103" s="212"/>
      <c r="EG4103" s="212"/>
      <c r="EL4103"/>
      <c r="EM4103" s="1"/>
      <c r="EO4103" s="152"/>
      <c r="ER4103" s="212"/>
      <c r="EW4103"/>
      <c r="EX4103"/>
      <c r="EY4103"/>
      <c r="EZ4103"/>
      <c r="FA4103"/>
      <c r="FB4103"/>
      <c r="FD4103" s="1"/>
      <c r="FE4103" s="152"/>
      <c r="FF4103" s="152"/>
      <c r="FG4103" s="212"/>
      <c r="FH4103" s="212"/>
      <c r="FI4103" s="212"/>
      <c r="FN4103"/>
      <c r="FO4103"/>
      <c r="FP4103"/>
      <c r="FQ4103"/>
      <c r="FR4103"/>
      <c r="FS4103"/>
      <c r="FT4103" s="1"/>
      <c r="FU4103" s="152"/>
      <c r="FV4103" s="152"/>
      <c r="FW4103" s="212"/>
      <c r="FX4103" s="212"/>
      <c r="FY4103" s="212"/>
      <c r="GD4103"/>
      <c r="GE4103"/>
      <c r="GF4103"/>
      <c r="GG4103"/>
      <c r="GH4103"/>
      <c r="GI4103"/>
      <c r="GK4103" s="152"/>
      <c r="GL4103" s="152"/>
      <c r="GM4103" s="212"/>
      <c r="GN4103" s="212"/>
      <c r="GO4103" s="212"/>
      <c r="GU4103"/>
      <c r="GV4103"/>
      <c r="GW4103"/>
      <c r="GX4103"/>
      <c r="GY4103" s="152"/>
      <c r="HA4103" s="152"/>
      <c r="HB4103" s="152"/>
      <c r="HC4103" s="212"/>
      <c r="HD4103" s="212"/>
      <c r="HE4103" s="213"/>
      <c r="HG4103" s="152"/>
      <c r="HH4103" s="212"/>
      <c r="HI4103" s="212"/>
      <c r="HJ4103" s="212"/>
      <c r="HK4103"/>
      <c r="HL4103"/>
      <c r="HM4103"/>
      <c r="HN4103"/>
      <c r="HO4103"/>
      <c r="HQ4103"/>
      <c r="HR4103"/>
      <c r="HS4103"/>
      <c r="HT4103"/>
    </row>
    <row r="4104" spans="47:228">
      <c r="AU4104" s="1"/>
      <c r="AV4104" s="152"/>
      <c r="AW4104" s="152"/>
      <c r="AX4104" s="212"/>
      <c r="AY4104" s="212"/>
      <c r="AZ4104" s="212"/>
      <c r="BA4104"/>
      <c r="BB4104"/>
      <c r="BC4104"/>
      <c r="BD4104"/>
      <c r="BE4104"/>
      <c r="BF4104" s="1"/>
      <c r="BG4104" s="152"/>
      <c r="BH4104" s="152"/>
      <c r="BI4104" s="212"/>
      <c r="BJ4104" s="212"/>
      <c r="BK4104" s="212"/>
      <c r="BP4104"/>
      <c r="BQ4104"/>
      <c r="BR4104"/>
      <c r="BS4104"/>
      <c r="BT4104"/>
      <c r="BU4104"/>
      <c r="BX4104" s="1"/>
      <c r="BY4104" s="152"/>
      <c r="BZ4104" s="152"/>
      <c r="CA4104" s="212"/>
      <c r="CB4104" s="212"/>
      <c r="CC4104" s="212"/>
      <c r="CH4104"/>
      <c r="CI4104"/>
      <c r="CJ4104"/>
      <c r="CK4104"/>
      <c r="CL4104"/>
      <c r="CM4104"/>
      <c r="CN4104" s="1"/>
      <c r="CO4104" s="152"/>
      <c r="CP4104" s="152"/>
      <c r="CQ4104" s="212"/>
      <c r="CR4104" s="212"/>
      <c r="CS4104" s="212"/>
      <c r="CX4104"/>
      <c r="CY4104"/>
      <c r="CZ4104"/>
      <c r="DA4104" s="1"/>
      <c r="DB4104" s="290"/>
      <c r="DC4104"/>
      <c r="DD4104" s="212"/>
      <c r="DE4104" s="212"/>
      <c r="DF4104" s="212"/>
      <c r="DK4104"/>
      <c r="DL4104" s="1"/>
      <c r="DM4104" s="152"/>
      <c r="DN4104" s="152"/>
      <c r="DQ4104" s="212"/>
      <c r="DV4104"/>
      <c r="DW4104"/>
      <c r="DX4104"/>
      <c r="DY4104"/>
      <c r="DZ4104"/>
      <c r="EA4104"/>
      <c r="EB4104" s="1"/>
      <c r="EC4104" s="152"/>
      <c r="ED4104" s="152"/>
      <c r="EE4104" s="212"/>
      <c r="EF4104" s="212"/>
      <c r="EG4104" s="212"/>
      <c r="EL4104"/>
      <c r="EM4104" s="1"/>
      <c r="EO4104" s="152"/>
      <c r="ER4104" s="212"/>
      <c r="EW4104"/>
      <c r="EX4104"/>
      <c r="EY4104"/>
      <c r="EZ4104"/>
      <c r="FA4104"/>
      <c r="FB4104"/>
      <c r="FD4104" s="1"/>
      <c r="FE4104" s="152"/>
      <c r="FF4104" s="152"/>
      <c r="FG4104" s="212"/>
      <c r="FH4104" s="212"/>
      <c r="FI4104" s="212"/>
      <c r="FN4104"/>
      <c r="FO4104"/>
      <c r="FP4104"/>
      <c r="FQ4104"/>
      <c r="FR4104"/>
      <c r="FS4104"/>
      <c r="FT4104" s="1"/>
      <c r="FU4104" s="152"/>
      <c r="FV4104" s="152"/>
      <c r="FW4104" s="212"/>
      <c r="FX4104" s="212"/>
      <c r="FY4104" s="212"/>
      <c r="GD4104"/>
      <c r="GE4104"/>
      <c r="GF4104"/>
      <c r="GG4104"/>
      <c r="GH4104"/>
      <c r="GI4104"/>
      <c r="GK4104" s="152"/>
      <c r="GL4104" s="152"/>
      <c r="GM4104" s="212"/>
      <c r="GN4104" s="212"/>
      <c r="GO4104" s="212"/>
      <c r="GU4104"/>
      <c r="GV4104"/>
      <c r="GW4104"/>
      <c r="GX4104"/>
      <c r="GY4104" s="152"/>
      <c r="HA4104" s="152"/>
      <c r="HB4104" s="152"/>
      <c r="HC4104" s="212"/>
      <c r="HD4104" s="212"/>
      <c r="HE4104" s="213"/>
      <c r="HG4104" s="152"/>
      <c r="HH4104" s="212"/>
      <c r="HI4104" s="212"/>
      <c r="HJ4104" s="212"/>
      <c r="HK4104"/>
      <c r="HL4104"/>
      <c r="HM4104"/>
      <c r="HN4104"/>
      <c r="HO4104"/>
      <c r="HQ4104"/>
      <c r="HR4104"/>
      <c r="HS4104"/>
      <c r="HT4104"/>
    </row>
    <row r="4105" spans="47:228">
      <c r="AU4105" s="1"/>
      <c r="AV4105" s="152"/>
      <c r="AW4105" s="152"/>
      <c r="AX4105" s="212"/>
      <c r="AY4105" s="212"/>
      <c r="AZ4105" s="212"/>
      <c r="BA4105"/>
      <c r="BB4105"/>
      <c r="BC4105"/>
      <c r="BD4105"/>
      <c r="BE4105"/>
      <c r="BF4105" s="1"/>
      <c r="BG4105" s="152"/>
      <c r="BH4105" s="152"/>
      <c r="BI4105" s="212"/>
      <c r="BJ4105" s="212"/>
      <c r="BK4105" s="212"/>
      <c r="BP4105"/>
      <c r="BQ4105"/>
      <c r="BR4105"/>
      <c r="BS4105"/>
      <c r="BT4105"/>
      <c r="BU4105"/>
      <c r="BX4105" s="1"/>
      <c r="BY4105" s="152"/>
      <c r="BZ4105" s="152"/>
      <c r="CA4105" s="212"/>
      <c r="CB4105" s="212"/>
      <c r="CC4105" s="212"/>
      <c r="CH4105"/>
      <c r="CI4105"/>
      <c r="CJ4105"/>
      <c r="CK4105"/>
      <c r="CL4105"/>
      <c r="CM4105"/>
      <c r="CN4105" s="1"/>
      <c r="CO4105" s="152"/>
      <c r="CP4105" s="152"/>
      <c r="CQ4105" s="212"/>
      <c r="CR4105" s="212"/>
      <c r="CS4105" s="212"/>
      <c r="CX4105"/>
      <c r="CY4105"/>
      <c r="CZ4105"/>
      <c r="DA4105" s="1"/>
      <c r="DB4105" s="290"/>
      <c r="DC4105"/>
      <c r="DD4105" s="212"/>
      <c r="DE4105" s="212"/>
      <c r="DF4105" s="212"/>
      <c r="DK4105"/>
      <c r="DL4105" s="1"/>
      <c r="DM4105" s="152"/>
      <c r="DN4105" s="152"/>
      <c r="DQ4105" s="212"/>
      <c r="DV4105"/>
      <c r="DW4105"/>
      <c r="DX4105"/>
      <c r="DY4105"/>
      <c r="DZ4105"/>
      <c r="EA4105"/>
      <c r="EB4105" s="1"/>
      <c r="EC4105" s="152"/>
      <c r="ED4105" s="152"/>
      <c r="EE4105" s="212"/>
      <c r="EF4105" s="212"/>
      <c r="EG4105" s="212"/>
      <c r="EL4105"/>
      <c r="EM4105" s="1"/>
      <c r="EO4105" s="152"/>
      <c r="ER4105" s="212"/>
      <c r="EW4105"/>
      <c r="EX4105"/>
      <c r="EY4105"/>
      <c r="EZ4105"/>
      <c r="FA4105"/>
      <c r="FB4105"/>
      <c r="FD4105" s="1"/>
      <c r="FE4105" s="152"/>
      <c r="FF4105" s="152"/>
      <c r="FG4105" s="212"/>
      <c r="FH4105" s="212"/>
      <c r="FI4105" s="212"/>
      <c r="FN4105"/>
      <c r="FO4105"/>
      <c r="FP4105"/>
      <c r="FQ4105"/>
      <c r="FR4105"/>
      <c r="FS4105"/>
      <c r="FT4105" s="1"/>
      <c r="FU4105" s="152"/>
      <c r="FV4105" s="152"/>
      <c r="FW4105" s="212"/>
      <c r="FX4105" s="212"/>
      <c r="FY4105" s="212"/>
      <c r="GD4105"/>
      <c r="GE4105"/>
      <c r="GF4105"/>
      <c r="GG4105"/>
      <c r="GH4105"/>
      <c r="GI4105"/>
      <c r="GK4105" s="152"/>
      <c r="GL4105" s="152"/>
      <c r="GM4105" s="212"/>
      <c r="GN4105" s="212"/>
      <c r="GO4105" s="212"/>
      <c r="GU4105"/>
      <c r="GV4105"/>
      <c r="GW4105"/>
      <c r="GX4105"/>
      <c r="GY4105" s="152"/>
      <c r="HA4105" s="152"/>
      <c r="HB4105" s="152"/>
      <c r="HC4105" s="212"/>
      <c r="HD4105" s="212"/>
      <c r="HE4105" s="213"/>
      <c r="HG4105" s="152"/>
      <c r="HH4105" s="212"/>
      <c r="HI4105" s="212"/>
      <c r="HJ4105" s="212"/>
      <c r="HK4105"/>
      <c r="HL4105"/>
      <c r="HM4105"/>
      <c r="HN4105"/>
      <c r="HO4105"/>
      <c r="HQ4105"/>
      <c r="HR4105"/>
      <c r="HS4105"/>
      <c r="HT4105"/>
    </row>
    <row r="4106" spans="47:228">
      <c r="AU4106" s="1"/>
      <c r="AV4106" s="152"/>
      <c r="AW4106" s="152"/>
      <c r="AX4106" s="212"/>
      <c r="AY4106" s="212"/>
      <c r="AZ4106" s="212"/>
      <c r="BA4106"/>
      <c r="BB4106"/>
      <c r="BC4106"/>
      <c r="BD4106"/>
      <c r="BE4106"/>
      <c r="BF4106" s="1"/>
      <c r="BG4106" s="152"/>
      <c r="BH4106" s="152"/>
      <c r="BI4106" s="212"/>
      <c r="BJ4106" s="212"/>
      <c r="BK4106" s="212"/>
      <c r="BP4106"/>
      <c r="BQ4106"/>
      <c r="BR4106"/>
      <c r="BS4106"/>
      <c r="BT4106"/>
      <c r="BU4106"/>
      <c r="BX4106" s="1"/>
      <c r="BY4106" s="152"/>
      <c r="BZ4106" s="152"/>
      <c r="CA4106" s="212"/>
      <c r="CB4106" s="212"/>
      <c r="CC4106" s="212"/>
      <c r="CH4106"/>
      <c r="CI4106"/>
      <c r="CJ4106"/>
      <c r="CK4106"/>
      <c r="CL4106"/>
      <c r="CM4106"/>
      <c r="CN4106" s="1"/>
      <c r="CO4106" s="152"/>
      <c r="CP4106" s="152"/>
      <c r="CQ4106" s="212"/>
      <c r="CR4106" s="212"/>
      <c r="CS4106" s="212"/>
      <c r="CX4106"/>
      <c r="CY4106"/>
      <c r="CZ4106"/>
      <c r="DA4106" s="1"/>
      <c r="DB4106" s="290"/>
      <c r="DC4106"/>
      <c r="DD4106" s="212"/>
      <c r="DE4106" s="212"/>
      <c r="DF4106" s="212"/>
      <c r="DK4106"/>
      <c r="DL4106" s="1"/>
      <c r="DM4106" s="152"/>
      <c r="DN4106" s="152"/>
      <c r="DQ4106" s="212"/>
      <c r="DV4106"/>
      <c r="DW4106"/>
      <c r="DX4106"/>
      <c r="DY4106"/>
      <c r="DZ4106"/>
      <c r="EA4106"/>
      <c r="EB4106" s="1"/>
      <c r="EC4106" s="152"/>
      <c r="ED4106" s="152"/>
      <c r="EE4106" s="212"/>
      <c r="EF4106" s="212"/>
      <c r="EG4106" s="212"/>
      <c r="EL4106"/>
      <c r="EM4106" s="1"/>
      <c r="EO4106" s="152"/>
      <c r="ER4106" s="212"/>
      <c r="EW4106"/>
      <c r="EX4106"/>
      <c r="EY4106"/>
      <c r="EZ4106"/>
      <c r="FA4106"/>
      <c r="FB4106"/>
      <c r="FD4106" s="1"/>
      <c r="FE4106" s="152"/>
      <c r="FF4106" s="152"/>
      <c r="FG4106" s="212"/>
      <c r="FH4106" s="212"/>
      <c r="FI4106" s="212"/>
      <c r="FN4106"/>
      <c r="FO4106"/>
      <c r="FP4106"/>
      <c r="FQ4106"/>
      <c r="FR4106"/>
      <c r="FS4106"/>
      <c r="FT4106" s="1"/>
      <c r="FU4106" s="152"/>
      <c r="FV4106" s="152"/>
      <c r="FW4106" s="212"/>
      <c r="FX4106" s="212"/>
      <c r="FY4106" s="212"/>
      <c r="GD4106"/>
      <c r="GE4106"/>
      <c r="GF4106"/>
      <c r="GG4106"/>
      <c r="GH4106"/>
      <c r="GI4106"/>
      <c r="GK4106" s="152"/>
      <c r="GL4106" s="152"/>
      <c r="GM4106" s="212"/>
      <c r="GN4106" s="212"/>
      <c r="GO4106" s="212"/>
      <c r="GU4106"/>
      <c r="GV4106"/>
      <c r="GW4106"/>
      <c r="GX4106"/>
      <c r="GY4106" s="152"/>
      <c r="HA4106" s="152"/>
      <c r="HB4106" s="152"/>
      <c r="HC4106" s="212"/>
      <c r="HD4106" s="212"/>
      <c r="HE4106" s="213"/>
      <c r="HG4106" s="152"/>
      <c r="HH4106" s="212"/>
      <c r="HI4106" s="212"/>
      <c r="HJ4106" s="212"/>
      <c r="HK4106"/>
      <c r="HL4106"/>
      <c r="HM4106"/>
      <c r="HN4106"/>
      <c r="HO4106"/>
      <c r="HQ4106"/>
      <c r="HR4106"/>
      <c r="HS4106"/>
      <c r="HT4106"/>
    </row>
    <row r="4107" spans="47:228">
      <c r="AU4107" s="1"/>
      <c r="AV4107" s="152"/>
      <c r="AW4107" s="152"/>
      <c r="AX4107" s="212"/>
      <c r="AY4107" s="212"/>
      <c r="AZ4107" s="212"/>
      <c r="BA4107"/>
      <c r="BB4107"/>
      <c r="BC4107"/>
      <c r="BD4107"/>
      <c r="BE4107"/>
      <c r="BF4107" s="1"/>
      <c r="BG4107" s="152"/>
      <c r="BH4107" s="152"/>
      <c r="BI4107" s="212"/>
      <c r="BJ4107" s="212"/>
      <c r="BK4107" s="212"/>
      <c r="BP4107"/>
      <c r="BQ4107"/>
      <c r="BR4107"/>
      <c r="BS4107"/>
      <c r="BT4107"/>
      <c r="BU4107"/>
      <c r="BX4107" s="1"/>
      <c r="BY4107" s="152"/>
      <c r="BZ4107" s="152"/>
      <c r="CA4107" s="212"/>
      <c r="CB4107" s="212"/>
      <c r="CC4107" s="212"/>
      <c r="CH4107"/>
      <c r="CI4107"/>
      <c r="CJ4107"/>
      <c r="CK4107"/>
      <c r="CL4107"/>
      <c r="CM4107"/>
      <c r="CN4107" s="1"/>
      <c r="CO4107" s="152"/>
      <c r="CP4107" s="152"/>
      <c r="CQ4107" s="212"/>
      <c r="CR4107" s="212"/>
      <c r="CS4107" s="212"/>
      <c r="CX4107"/>
      <c r="CY4107"/>
      <c r="CZ4107"/>
      <c r="DA4107" s="1"/>
      <c r="DB4107" s="290"/>
      <c r="DC4107"/>
      <c r="DD4107" s="212"/>
      <c r="DE4107" s="212"/>
      <c r="DF4107" s="212"/>
      <c r="DK4107"/>
      <c r="DL4107" s="1"/>
      <c r="DM4107" s="152"/>
      <c r="DN4107" s="152"/>
      <c r="DQ4107" s="212"/>
      <c r="DV4107"/>
      <c r="DW4107"/>
      <c r="DX4107"/>
      <c r="DY4107"/>
      <c r="DZ4107"/>
      <c r="EA4107"/>
      <c r="EB4107" s="1"/>
      <c r="EC4107" s="152"/>
      <c r="ED4107" s="152"/>
      <c r="EE4107" s="212"/>
      <c r="EF4107" s="212"/>
      <c r="EG4107" s="212"/>
      <c r="EL4107"/>
      <c r="EM4107" s="1"/>
      <c r="EO4107" s="152"/>
      <c r="ER4107" s="212"/>
      <c r="EW4107"/>
      <c r="EX4107"/>
      <c r="EY4107"/>
      <c r="EZ4107"/>
      <c r="FA4107"/>
      <c r="FB4107"/>
      <c r="FD4107" s="1"/>
      <c r="FE4107" s="152"/>
      <c r="FF4107" s="152"/>
      <c r="FG4107" s="212"/>
      <c r="FH4107" s="212"/>
      <c r="FI4107" s="212"/>
      <c r="FN4107"/>
      <c r="FO4107"/>
      <c r="FP4107"/>
      <c r="FQ4107"/>
      <c r="FR4107"/>
      <c r="FS4107"/>
      <c r="FT4107" s="1"/>
      <c r="FU4107" s="152"/>
      <c r="FV4107" s="152"/>
      <c r="FW4107" s="212"/>
      <c r="FX4107" s="212"/>
      <c r="FY4107" s="212"/>
      <c r="GD4107"/>
      <c r="GE4107"/>
      <c r="GF4107"/>
      <c r="GG4107"/>
      <c r="GH4107"/>
      <c r="GI4107"/>
      <c r="GK4107" s="152"/>
      <c r="GL4107" s="152"/>
      <c r="GM4107" s="212"/>
      <c r="GN4107" s="212"/>
      <c r="GO4107" s="212"/>
      <c r="GU4107"/>
      <c r="GV4107"/>
      <c r="GW4107"/>
      <c r="GX4107"/>
      <c r="GY4107" s="152"/>
      <c r="HA4107" s="152"/>
      <c r="HB4107" s="152"/>
      <c r="HC4107" s="212"/>
      <c r="HD4107" s="212"/>
      <c r="HE4107" s="213"/>
      <c r="HG4107" s="152"/>
      <c r="HH4107" s="212"/>
      <c r="HI4107" s="212"/>
      <c r="HJ4107" s="212"/>
      <c r="HK4107"/>
      <c r="HL4107"/>
      <c r="HM4107"/>
      <c r="HN4107"/>
      <c r="HO4107"/>
      <c r="HQ4107"/>
      <c r="HR4107"/>
      <c r="HS4107"/>
      <c r="HT4107"/>
    </row>
    <row r="4108" spans="47:228">
      <c r="AU4108" s="1"/>
      <c r="AV4108" s="152"/>
      <c r="AW4108" s="152"/>
      <c r="AX4108" s="212"/>
      <c r="AY4108" s="212"/>
      <c r="AZ4108" s="212"/>
      <c r="BA4108"/>
      <c r="BB4108"/>
      <c r="BC4108"/>
      <c r="BD4108"/>
      <c r="BE4108"/>
      <c r="BF4108" s="1"/>
      <c r="BG4108" s="152"/>
      <c r="BH4108" s="152"/>
      <c r="BI4108" s="212"/>
      <c r="BJ4108" s="212"/>
      <c r="BK4108" s="212"/>
      <c r="BP4108"/>
      <c r="BQ4108"/>
      <c r="BR4108"/>
      <c r="BS4108"/>
      <c r="BT4108"/>
      <c r="BU4108"/>
      <c r="BX4108" s="1"/>
      <c r="BY4108" s="152"/>
      <c r="BZ4108" s="152"/>
      <c r="CA4108" s="212"/>
      <c r="CB4108" s="212"/>
      <c r="CC4108" s="212"/>
      <c r="CH4108"/>
      <c r="CI4108"/>
      <c r="CJ4108"/>
      <c r="CK4108"/>
      <c r="CL4108"/>
      <c r="CM4108"/>
      <c r="CN4108" s="1"/>
      <c r="CO4108" s="152"/>
      <c r="CP4108" s="152"/>
      <c r="CQ4108" s="212"/>
      <c r="CR4108" s="212"/>
      <c r="CS4108" s="212"/>
      <c r="CX4108"/>
      <c r="CY4108"/>
      <c r="CZ4108"/>
      <c r="DA4108" s="1"/>
      <c r="DB4108" s="290"/>
      <c r="DC4108"/>
      <c r="DD4108" s="212"/>
      <c r="DE4108" s="212"/>
      <c r="DF4108" s="212"/>
      <c r="DK4108"/>
      <c r="DL4108" s="1"/>
      <c r="DM4108" s="152"/>
      <c r="DN4108" s="152"/>
      <c r="DQ4108" s="212"/>
      <c r="DV4108"/>
      <c r="DW4108"/>
      <c r="DX4108"/>
      <c r="DY4108"/>
      <c r="DZ4108"/>
      <c r="EA4108"/>
      <c r="EB4108" s="1"/>
      <c r="EC4108" s="152"/>
      <c r="ED4108" s="152"/>
      <c r="EE4108" s="212"/>
      <c r="EF4108" s="212"/>
      <c r="EG4108" s="212"/>
      <c r="EL4108"/>
      <c r="EM4108" s="1"/>
      <c r="EO4108" s="152"/>
      <c r="ER4108" s="212"/>
      <c r="EW4108"/>
      <c r="EX4108"/>
      <c r="EY4108"/>
      <c r="EZ4108"/>
      <c r="FA4108"/>
      <c r="FB4108"/>
      <c r="FD4108" s="1"/>
      <c r="FE4108" s="152"/>
      <c r="FF4108" s="152"/>
      <c r="FG4108" s="212"/>
      <c r="FH4108" s="212"/>
      <c r="FI4108" s="212"/>
      <c r="FN4108"/>
      <c r="FO4108"/>
      <c r="FP4108"/>
      <c r="FQ4108"/>
      <c r="FR4108"/>
      <c r="FS4108"/>
      <c r="FT4108" s="1"/>
      <c r="FU4108" s="152"/>
      <c r="FV4108" s="152"/>
      <c r="FW4108" s="212"/>
      <c r="FX4108" s="212"/>
      <c r="FY4108" s="212"/>
      <c r="GD4108"/>
      <c r="GE4108"/>
      <c r="GF4108"/>
      <c r="GG4108"/>
      <c r="GH4108"/>
      <c r="GI4108"/>
      <c r="GK4108" s="152"/>
      <c r="GL4108" s="152"/>
      <c r="GM4108" s="212"/>
      <c r="GN4108" s="212"/>
      <c r="GO4108" s="212"/>
      <c r="GU4108"/>
      <c r="GV4108"/>
      <c r="GW4108"/>
      <c r="GX4108"/>
      <c r="GY4108" s="152"/>
      <c r="HA4108" s="152"/>
      <c r="HB4108" s="152"/>
      <c r="HC4108" s="212"/>
      <c r="HD4108" s="212"/>
      <c r="HE4108" s="213"/>
      <c r="HG4108" s="152"/>
      <c r="HH4108" s="212"/>
      <c r="HI4108" s="212"/>
      <c r="HJ4108" s="212"/>
      <c r="HK4108"/>
      <c r="HL4108"/>
      <c r="HM4108"/>
      <c r="HN4108"/>
      <c r="HO4108"/>
      <c r="HQ4108"/>
      <c r="HR4108"/>
      <c r="HS4108"/>
      <c r="HT4108"/>
    </row>
    <row r="4109" spans="47:228">
      <c r="AU4109" s="1"/>
      <c r="AV4109" s="152"/>
      <c r="AW4109" s="152"/>
      <c r="AX4109" s="212"/>
      <c r="AY4109" s="212"/>
      <c r="AZ4109" s="212"/>
      <c r="BA4109"/>
      <c r="BB4109"/>
      <c r="BC4109"/>
      <c r="BD4109"/>
      <c r="BE4109"/>
      <c r="BF4109" s="1"/>
      <c r="BG4109" s="152"/>
      <c r="BH4109" s="152"/>
      <c r="BI4109" s="212"/>
      <c r="BJ4109" s="212"/>
      <c r="BK4109" s="212"/>
      <c r="BP4109"/>
      <c r="BQ4109"/>
      <c r="BR4109"/>
      <c r="BS4109"/>
      <c r="BT4109"/>
      <c r="BU4109"/>
      <c r="BX4109" s="1"/>
      <c r="BY4109" s="152"/>
      <c r="BZ4109" s="152"/>
      <c r="CA4109" s="212"/>
      <c r="CB4109" s="212"/>
      <c r="CC4109" s="212"/>
      <c r="CH4109"/>
      <c r="CI4109"/>
      <c r="CJ4109"/>
      <c r="CK4109"/>
      <c r="CL4109"/>
      <c r="CM4109"/>
      <c r="CN4109" s="1"/>
      <c r="CO4109" s="152"/>
      <c r="CP4109" s="152"/>
      <c r="CQ4109" s="212"/>
      <c r="CR4109" s="212"/>
      <c r="CS4109" s="212"/>
      <c r="CX4109"/>
      <c r="CY4109"/>
      <c r="CZ4109"/>
      <c r="DA4109" s="1"/>
      <c r="DB4109" s="290"/>
      <c r="DC4109"/>
      <c r="DD4109" s="212"/>
      <c r="DE4109" s="212"/>
      <c r="DF4109" s="212"/>
      <c r="DK4109"/>
      <c r="DL4109" s="1"/>
      <c r="DM4109" s="152"/>
      <c r="DN4109" s="152"/>
      <c r="DQ4109" s="212"/>
      <c r="DV4109"/>
      <c r="DW4109"/>
      <c r="DX4109"/>
      <c r="DY4109"/>
      <c r="DZ4109"/>
      <c r="EA4109"/>
      <c r="EB4109" s="1"/>
      <c r="EC4109" s="152"/>
      <c r="ED4109" s="152"/>
      <c r="EE4109" s="212"/>
      <c r="EF4109" s="212"/>
      <c r="EG4109" s="212"/>
      <c r="EL4109"/>
      <c r="EM4109" s="1"/>
      <c r="EO4109" s="152"/>
      <c r="ER4109" s="212"/>
      <c r="EW4109"/>
      <c r="EX4109"/>
      <c r="EY4109"/>
      <c r="EZ4109"/>
      <c r="FA4109"/>
      <c r="FB4109"/>
      <c r="FD4109" s="1"/>
      <c r="FE4109" s="152"/>
      <c r="FF4109" s="152"/>
      <c r="FG4109" s="212"/>
      <c r="FH4109" s="212"/>
      <c r="FI4109" s="212"/>
      <c r="FN4109"/>
      <c r="FO4109"/>
      <c r="FP4109"/>
      <c r="FQ4109"/>
      <c r="FR4109"/>
      <c r="FS4109"/>
      <c r="FT4109" s="1"/>
      <c r="FU4109" s="152"/>
      <c r="FV4109" s="152"/>
      <c r="FW4109" s="212"/>
      <c r="FX4109" s="212"/>
      <c r="FY4109" s="212"/>
      <c r="GD4109"/>
      <c r="GE4109"/>
      <c r="GF4109"/>
      <c r="GG4109"/>
      <c r="GH4109"/>
      <c r="GI4109"/>
      <c r="GK4109" s="152"/>
      <c r="GL4109" s="152"/>
      <c r="GM4109" s="212"/>
      <c r="GN4109" s="212"/>
      <c r="GO4109" s="212"/>
      <c r="GU4109"/>
      <c r="GV4109"/>
      <c r="GW4109"/>
      <c r="GX4109"/>
      <c r="GY4109" s="152"/>
      <c r="HA4109" s="152"/>
      <c r="HB4109" s="152"/>
      <c r="HC4109" s="212"/>
      <c r="HD4109" s="212"/>
      <c r="HE4109" s="213"/>
      <c r="HG4109" s="152"/>
      <c r="HH4109" s="212"/>
      <c r="HI4109" s="212"/>
      <c r="HJ4109" s="212"/>
      <c r="HK4109"/>
      <c r="HL4109"/>
      <c r="HM4109"/>
      <c r="HN4109"/>
      <c r="HO4109"/>
      <c r="HQ4109"/>
      <c r="HR4109"/>
      <c r="HS4109"/>
      <c r="HT4109"/>
    </row>
    <row r="4110" spans="47:228">
      <c r="AU4110" s="1"/>
      <c r="AV4110" s="152"/>
      <c r="AW4110" s="152"/>
      <c r="AX4110" s="212"/>
      <c r="AY4110" s="212"/>
      <c r="AZ4110" s="212"/>
      <c r="BA4110"/>
      <c r="BB4110"/>
      <c r="BC4110"/>
      <c r="BD4110"/>
      <c r="BE4110"/>
      <c r="BF4110" s="1"/>
      <c r="BG4110" s="152"/>
      <c r="BH4110" s="152"/>
      <c r="BI4110" s="212"/>
      <c r="BJ4110" s="212"/>
      <c r="BK4110" s="212"/>
      <c r="BP4110"/>
      <c r="BQ4110"/>
      <c r="BR4110"/>
      <c r="BS4110"/>
      <c r="BT4110"/>
      <c r="BU4110"/>
      <c r="BX4110" s="1"/>
      <c r="BY4110" s="152"/>
      <c r="BZ4110" s="152"/>
      <c r="CA4110" s="212"/>
      <c r="CB4110" s="212"/>
      <c r="CC4110" s="212"/>
      <c r="CH4110"/>
      <c r="CI4110"/>
      <c r="CJ4110"/>
      <c r="CK4110"/>
      <c r="CL4110"/>
      <c r="CM4110"/>
      <c r="CN4110" s="1"/>
      <c r="CO4110" s="152"/>
      <c r="CP4110" s="152"/>
      <c r="CQ4110" s="212"/>
      <c r="CR4110" s="212"/>
      <c r="CS4110" s="212"/>
      <c r="CX4110"/>
      <c r="CY4110"/>
      <c r="CZ4110"/>
      <c r="DA4110" s="1"/>
      <c r="DB4110" s="290"/>
      <c r="DC4110"/>
      <c r="DD4110" s="212"/>
      <c r="DE4110" s="212"/>
      <c r="DF4110" s="212"/>
      <c r="DK4110"/>
      <c r="DL4110" s="1"/>
      <c r="DM4110" s="152"/>
      <c r="DN4110" s="152"/>
      <c r="DQ4110" s="212"/>
      <c r="DV4110"/>
      <c r="DW4110"/>
      <c r="DX4110"/>
      <c r="DY4110"/>
      <c r="DZ4110"/>
      <c r="EA4110"/>
      <c r="EB4110" s="1"/>
      <c r="EC4110" s="152"/>
      <c r="ED4110" s="152"/>
      <c r="EE4110" s="212"/>
      <c r="EF4110" s="212"/>
      <c r="EG4110" s="212"/>
      <c r="EL4110"/>
      <c r="EM4110" s="1"/>
      <c r="EO4110" s="152"/>
      <c r="ER4110" s="212"/>
      <c r="EW4110"/>
      <c r="EX4110"/>
      <c r="EY4110"/>
      <c r="EZ4110"/>
      <c r="FA4110"/>
      <c r="FB4110"/>
      <c r="FD4110" s="1"/>
      <c r="FE4110" s="152"/>
      <c r="FF4110" s="152"/>
      <c r="FG4110" s="212"/>
      <c r="FH4110" s="212"/>
      <c r="FI4110" s="212"/>
      <c r="FN4110"/>
      <c r="FO4110"/>
      <c r="FP4110"/>
      <c r="FQ4110"/>
      <c r="FR4110"/>
      <c r="FS4110"/>
      <c r="FT4110" s="1"/>
      <c r="FU4110" s="152"/>
      <c r="FV4110" s="152"/>
      <c r="FW4110" s="212"/>
      <c r="FX4110" s="212"/>
      <c r="FY4110" s="212"/>
      <c r="GD4110"/>
      <c r="GE4110"/>
      <c r="GF4110"/>
      <c r="GG4110"/>
      <c r="GH4110"/>
      <c r="GI4110"/>
      <c r="GK4110" s="152"/>
      <c r="GL4110" s="152"/>
      <c r="GM4110" s="212"/>
      <c r="GN4110" s="212"/>
      <c r="GO4110" s="212"/>
      <c r="GU4110"/>
      <c r="GV4110"/>
      <c r="GW4110"/>
      <c r="GX4110"/>
      <c r="GY4110" s="152"/>
      <c r="HA4110" s="152"/>
      <c r="HB4110" s="152"/>
      <c r="HC4110" s="212"/>
      <c r="HD4110" s="212"/>
      <c r="HE4110" s="213"/>
      <c r="HG4110" s="152"/>
      <c r="HH4110" s="212"/>
      <c r="HI4110" s="212"/>
      <c r="HJ4110" s="212"/>
      <c r="HK4110"/>
      <c r="HL4110"/>
      <c r="HM4110"/>
      <c r="HN4110"/>
      <c r="HO4110"/>
      <c r="HQ4110"/>
      <c r="HR4110"/>
      <c r="HS4110"/>
      <c r="HT4110"/>
    </row>
    <row r="4111" spans="47:228">
      <c r="AU4111" s="1"/>
      <c r="AV4111" s="152"/>
      <c r="AW4111" s="152"/>
      <c r="AX4111" s="212"/>
      <c r="AY4111" s="212"/>
      <c r="AZ4111" s="212"/>
      <c r="BA4111"/>
      <c r="BB4111"/>
      <c r="BC4111"/>
      <c r="BD4111"/>
      <c r="BE4111"/>
      <c r="BF4111" s="1"/>
      <c r="BG4111" s="152"/>
      <c r="BH4111" s="152"/>
      <c r="BI4111" s="212"/>
      <c r="BJ4111" s="212"/>
      <c r="BK4111" s="212"/>
      <c r="BP4111"/>
      <c r="BQ4111"/>
      <c r="BR4111"/>
      <c r="BS4111"/>
      <c r="BT4111"/>
      <c r="BU4111"/>
      <c r="BX4111" s="1"/>
      <c r="BY4111" s="152"/>
      <c r="BZ4111" s="152"/>
      <c r="CA4111" s="212"/>
      <c r="CB4111" s="212"/>
      <c r="CC4111" s="212"/>
      <c r="CH4111"/>
      <c r="CI4111"/>
      <c r="CJ4111"/>
      <c r="CK4111"/>
      <c r="CL4111"/>
      <c r="CM4111"/>
      <c r="CN4111" s="1"/>
      <c r="CO4111" s="152"/>
      <c r="CP4111" s="152"/>
      <c r="CQ4111" s="212"/>
      <c r="CR4111" s="212"/>
      <c r="CS4111" s="212"/>
      <c r="CX4111"/>
      <c r="CY4111"/>
      <c r="CZ4111"/>
      <c r="DA4111" s="1"/>
      <c r="DB4111" s="290"/>
      <c r="DC4111"/>
      <c r="DD4111" s="212"/>
      <c r="DE4111" s="212"/>
      <c r="DF4111" s="212"/>
      <c r="DK4111"/>
      <c r="DL4111" s="1"/>
      <c r="DM4111" s="152"/>
      <c r="DN4111" s="152"/>
      <c r="DQ4111" s="212"/>
      <c r="DV4111"/>
      <c r="DW4111"/>
      <c r="DX4111"/>
      <c r="DY4111"/>
      <c r="DZ4111"/>
      <c r="EA4111"/>
      <c r="EB4111" s="1"/>
      <c r="EC4111" s="152"/>
      <c r="ED4111" s="152"/>
      <c r="EE4111" s="212"/>
      <c r="EF4111" s="212"/>
      <c r="EG4111" s="212"/>
      <c r="EL4111"/>
      <c r="EM4111" s="1"/>
      <c r="EO4111" s="152"/>
      <c r="ER4111" s="212"/>
      <c r="EW4111"/>
      <c r="EX4111"/>
      <c r="EY4111"/>
      <c r="EZ4111"/>
      <c r="FA4111"/>
      <c r="FB4111"/>
      <c r="FD4111" s="1"/>
      <c r="FE4111" s="152"/>
      <c r="FF4111" s="152"/>
      <c r="FG4111" s="212"/>
      <c r="FH4111" s="212"/>
      <c r="FI4111" s="212"/>
      <c r="FN4111"/>
      <c r="FO4111"/>
      <c r="FP4111"/>
      <c r="FQ4111"/>
      <c r="FR4111"/>
      <c r="FS4111"/>
      <c r="FT4111" s="1"/>
      <c r="FU4111" s="152"/>
      <c r="FV4111" s="152"/>
      <c r="FW4111" s="212"/>
      <c r="FX4111" s="212"/>
      <c r="FY4111" s="212"/>
      <c r="GD4111"/>
      <c r="GE4111"/>
      <c r="GF4111"/>
      <c r="GG4111"/>
      <c r="GH4111"/>
      <c r="GI4111"/>
      <c r="GK4111" s="152"/>
      <c r="GL4111" s="152"/>
      <c r="GM4111" s="212"/>
      <c r="GN4111" s="212"/>
      <c r="GO4111" s="212"/>
      <c r="GU4111"/>
      <c r="GV4111"/>
      <c r="GW4111"/>
      <c r="GX4111"/>
      <c r="GY4111" s="152"/>
      <c r="HA4111" s="152"/>
      <c r="HB4111" s="152"/>
      <c r="HC4111" s="212"/>
      <c r="HD4111" s="212"/>
      <c r="HE4111" s="213"/>
      <c r="HG4111" s="152"/>
      <c r="HH4111" s="212"/>
      <c r="HI4111" s="212"/>
      <c r="HJ4111" s="212"/>
      <c r="HK4111"/>
      <c r="HL4111"/>
      <c r="HM4111"/>
      <c r="HN4111"/>
      <c r="HO4111"/>
      <c r="HQ4111"/>
      <c r="HR4111"/>
      <c r="HS4111"/>
      <c r="HT4111"/>
    </row>
    <row r="4112" spans="47:228">
      <c r="AU4112" s="1"/>
      <c r="AV4112" s="152"/>
      <c r="AW4112" s="152"/>
      <c r="AX4112" s="212"/>
      <c r="AY4112" s="212"/>
      <c r="AZ4112" s="212"/>
      <c r="BA4112"/>
      <c r="BB4112"/>
      <c r="BC4112"/>
      <c r="BD4112"/>
      <c r="BE4112"/>
      <c r="BF4112" s="1"/>
      <c r="BG4112" s="152"/>
      <c r="BH4112" s="152"/>
      <c r="BI4112" s="212"/>
      <c r="BJ4112" s="212"/>
      <c r="BK4112" s="212"/>
      <c r="BP4112"/>
      <c r="BQ4112"/>
      <c r="BR4112"/>
      <c r="BS4112"/>
      <c r="BT4112"/>
      <c r="BU4112"/>
      <c r="BX4112" s="1"/>
      <c r="BY4112" s="152"/>
      <c r="BZ4112" s="152"/>
      <c r="CA4112" s="212"/>
      <c r="CB4112" s="212"/>
      <c r="CC4112" s="212"/>
      <c r="CH4112"/>
      <c r="CI4112"/>
      <c r="CJ4112"/>
      <c r="CK4112"/>
      <c r="CL4112"/>
      <c r="CM4112"/>
      <c r="CN4112" s="1"/>
      <c r="CO4112" s="152"/>
      <c r="CP4112" s="152"/>
      <c r="CQ4112" s="212"/>
      <c r="CR4112" s="212"/>
      <c r="CS4112" s="212"/>
      <c r="CX4112"/>
      <c r="CY4112"/>
      <c r="CZ4112"/>
      <c r="DA4112" s="1"/>
      <c r="DB4112" s="290"/>
      <c r="DC4112"/>
      <c r="DD4112" s="212"/>
      <c r="DE4112" s="212"/>
      <c r="DF4112" s="212"/>
      <c r="DK4112"/>
      <c r="DL4112" s="1"/>
      <c r="DM4112" s="152"/>
      <c r="DN4112" s="152"/>
      <c r="DQ4112" s="212"/>
      <c r="DV4112"/>
      <c r="DW4112"/>
      <c r="DX4112"/>
      <c r="DY4112"/>
      <c r="DZ4112"/>
      <c r="EA4112"/>
      <c r="EB4112" s="1"/>
      <c r="EC4112" s="152"/>
      <c r="ED4112" s="152"/>
      <c r="EE4112" s="212"/>
      <c r="EF4112" s="212"/>
      <c r="EG4112" s="212"/>
      <c r="EL4112"/>
      <c r="EM4112" s="1"/>
      <c r="EO4112" s="152"/>
      <c r="ER4112" s="212"/>
      <c r="EW4112"/>
      <c r="EX4112"/>
      <c r="EY4112"/>
      <c r="EZ4112"/>
      <c r="FA4112"/>
      <c r="FB4112"/>
      <c r="FD4112" s="1"/>
      <c r="FE4112" s="152"/>
      <c r="FF4112" s="152"/>
      <c r="FG4112" s="212"/>
      <c r="FH4112" s="212"/>
      <c r="FI4112" s="212"/>
      <c r="FN4112"/>
      <c r="FO4112"/>
      <c r="FP4112"/>
      <c r="FQ4112"/>
      <c r="FR4112"/>
      <c r="FS4112"/>
      <c r="FT4112" s="1"/>
      <c r="FU4112" s="152"/>
      <c r="FV4112" s="152"/>
      <c r="FW4112" s="212"/>
      <c r="FX4112" s="212"/>
      <c r="FY4112" s="212"/>
      <c r="GD4112"/>
      <c r="GE4112"/>
      <c r="GF4112"/>
      <c r="GG4112"/>
      <c r="GH4112"/>
      <c r="GI4112"/>
      <c r="GK4112" s="152"/>
      <c r="GL4112" s="152"/>
      <c r="GM4112" s="212"/>
      <c r="GN4112" s="212"/>
      <c r="GO4112" s="212"/>
      <c r="GU4112"/>
      <c r="GV4112"/>
      <c r="GW4112"/>
      <c r="GX4112"/>
      <c r="GY4112" s="152"/>
      <c r="HA4112" s="152"/>
      <c r="HB4112" s="152"/>
      <c r="HC4112" s="212"/>
      <c r="HD4112" s="212"/>
      <c r="HE4112" s="213"/>
      <c r="HG4112" s="152"/>
      <c r="HH4112" s="212"/>
      <c r="HI4112" s="212"/>
      <c r="HJ4112" s="212"/>
      <c r="HK4112"/>
      <c r="HL4112"/>
      <c r="HM4112"/>
      <c r="HN4112"/>
      <c r="HO4112"/>
      <c r="HQ4112"/>
      <c r="HR4112"/>
      <c r="HS4112"/>
      <c r="HT4112"/>
    </row>
    <row r="4113" spans="47:228">
      <c r="AU4113" s="1"/>
      <c r="AV4113" s="152"/>
      <c r="AW4113" s="152"/>
      <c r="AX4113" s="212"/>
      <c r="AY4113" s="212"/>
      <c r="AZ4113" s="212"/>
      <c r="BA4113"/>
      <c r="BB4113"/>
      <c r="BC4113"/>
      <c r="BD4113"/>
      <c r="BE4113"/>
      <c r="BF4113" s="1"/>
      <c r="BG4113" s="152"/>
      <c r="BH4113" s="152"/>
      <c r="BI4113" s="212"/>
      <c r="BJ4113" s="212"/>
      <c r="BK4113" s="212"/>
      <c r="BP4113"/>
      <c r="BQ4113"/>
      <c r="BR4113"/>
      <c r="BS4113"/>
      <c r="BT4113"/>
      <c r="BU4113"/>
      <c r="BX4113" s="1"/>
      <c r="BY4113" s="152"/>
      <c r="BZ4113" s="152"/>
      <c r="CA4113" s="212"/>
      <c r="CB4113" s="212"/>
      <c r="CC4113" s="212"/>
      <c r="CH4113"/>
      <c r="CI4113"/>
      <c r="CJ4113"/>
      <c r="CK4113"/>
      <c r="CL4113"/>
      <c r="CM4113"/>
      <c r="CN4113" s="1"/>
      <c r="CO4113" s="152"/>
      <c r="CP4113" s="152"/>
      <c r="CQ4113" s="212"/>
      <c r="CR4113" s="212"/>
      <c r="CS4113" s="212"/>
      <c r="CX4113"/>
      <c r="CY4113"/>
      <c r="CZ4113"/>
      <c r="DA4113" s="1"/>
      <c r="DB4113" s="290"/>
      <c r="DC4113"/>
      <c r="DD4113" s="212"/>
      <c r="DE4113" s="212"/>
      <c r="DF4113" s="212"/>
      <c r="DK4113"/>
      <c r="DL4113" s="1"/>
      <c r="DM4113" s="152"/>
      <c r="DN4113" s="152"/>
      <c r="DQ4113" s="212"/>
      <c r="DV4113"/>
      <c r="DW4113"/>
      <c r="DX4113"/>
      <c r="DY4113"/>
      <c r="DZ4113"/>
      <c r="EA4113"/>
      <c r="EB4113" s="1"/>
      <c r="EC4113" s="152"/>
      <c r="ED4113" s="152"/>
      <c r="EE4113" s="212"/>
      <c r="EF4113" s="212"/>
      <c r="EG4113" s="212"/>
      <c r="EL4113"/>
      <c r="EM4113" s="1"/>
      <c r="EO4113" s="152"/>
      <c r="ER4113" s="212"/>
      <c r="EW4113"/>
      <c r="EX4113"/>
      <c r="EY4113"/>
      <c r="EZ4113"/>
      <c r="FA4113"/>
      <c r="FB4113"/>
      <c r="FD4113" s="1"/>
      <c r="FE4113" s="152"/>
      <c r="FF4113" s="152"/>
      <c r="FG4113" s="212"/>
      <c r="FH4113" s="212"/>
      <c r="FI4113" s="212"/>
      <c r="FN4113"/>
      <c r="FO4113"/>
      <c r="FP4113"/>
      <c r="FQ4113"/>
      <c r="FR4113"/>
      <c r="FS4113"/>
      <c r="FT4113" s="1"/>
      <c r="FU4113" s="152"/>
      <c r="FV4113" s="152"/>
      <c r="FW4113" s="212"/>
      <c r="FX4113" s="212"/>
      <c r="FY4113" s="212"/>
      <c r="GD4113"/>
      <c r="GE4113"/>
      <c r="GF4113"/>
      <c r="GG4113"/>
      <c r="GH4113"/>
      <c r="GI4113"/>
      <c r="GK4113" s="152"/>
      <c r="GL4113" s="152"/>
      <c r="GM4113" s="212"/>
      <c r="GN4113" s="212"/>
      <c r="GO4113" s="212"/>
      <c r="GU4113"/>
      <c r="GV4113"/>
      <c r="GW4113"/>
      <c r="GX4113"/>
      <c r="GY4113" s="152"/>
      <c r="HA4113" s="152"/>
      <c r="HB4113" s="152"/>
      <c r="HC4113" s="212"/>
      <c r="HD4113" s="212"/>
      <c r="HE4113" s="213"/>
      <c r="HG4113" s="152"/>
      <c r="HH4113" s="212"/>
      <c r="HI4113" s="212"/>
      <c r="HJ4113" s="212"/>
      <c r="HK4113"/>
      <c r="HL4113"/>
      <c r="HM4113"/>
      <c r="HN4113"/>
      <c r="HO4113"/>
      <c r="HQ4113"/>
      <c r="HR4113"/>
      <c r="HS4113"/>
      <c r="HT4113"/>
    </row>
    <row r="4114" spans="47:228">
      <c r="AU4114" s="1"/>
      <c r="AV4114" s="152"/>
      <c r="AW4114" s="152"/>
      <c r="AX4114" s="212"/>
      <c r="AY4114" s="212"/>
      <c r="AZ4114" s="212"/>
      <c r="BA4114"/>
      <c r="BB4114"/>
      <c r="BC4114"/>
      <c r="BD4114"/>
      <c r="BE4114"/>
      <c r="BF4114" s="1"/>
      <c r="BG4114" s="152"/>
      <c r="BH4114" s="152"/>
      <c r="BI4114" s="212"/>
      <c r="BJ4114" s="212"/>
      <c r="BK4114" s="212"/>
      <c r="BP4114"/>
      <c r="BQ4114"/>
      <c r="BR4114"/>
      <c r="BS4114"/>
      <c r="BT4114"/>
      <c r="BU4114"/>
      <c r="BX4114" s="1"/>
      <c r="BY4114" s="152"/>
      <c r="BZ4114" s="152"/>
      <c r="CA4114" s="212"/>
      <c r="CB4114" s="212"/>
      <c r="CC4114" s="212"/>
      <c r="CH4114"/>
      <c r="CI4114"/>
      <c r="CJ4114"/>
      <c r="CK4114"/>
      <c r="CL4114"/>
      <c r="CM4114"/>
      <c r="CN4114" s="1"/>
      <c r="CO4114" s="152"/>
      <c r="CP4114" s="152"/>
      <c r="CQ4114" s="212"/>
      <c r="CR4114" s="212"/>
      <c r="CS4114" s="212"/>
      <c r="CX4114"/>
      <c r="CY4114"/>
      <c r="CZ4114"/>
      <c r="DA4114" s="1"/>
      <c r="DB4114" s="290"/>
      <c r="DC4114"/>
      <c r="DD4114" s="212"/>
      <c r="DE4114" s="212"/>
      <c r="DF4114" s="212"/>
      <c r="DK4114"/>
      <c r="DL4114" s="1"/>
      <c r="DM4114" s="152"/>
      <c r="DN4114" s="152"/>
      <c r="DQ4114" s="212"/>
      <c r="DV4114"/>
      <c r="DW4114"/>
      <c r="DX4114"/>
      <c r="DY4114"/>
      <c r="DZ4114"/>
      <c r="EA4114"/>
      <c r="EB4114" s="1"/>
      <c r="EC4114" s="152"/>
      <c r="ED4114" s="152"/>
      <c r="EE4114" s="212"/>
      <c r="EF4114" s="212"/>
      <c r="EG4114" s="212"/>
      <c r="EL4114"/>
      <c r="EM4114" s="1"/>
      <c r="EO4114" s="152"/>
      <c r="ER4114" s="212"/>
      <c r="EW4114"/>
      <c r="EX4114"/>
      <c r="EY4114"/>
      <c r="EZ4114"/>
      <c r="FA4114"/>
      <c r="FB4114"/>
      <c r="FD4114" s="1"/>
      <c r="FE4114" s="152"/>
      <c r="FF4114" s="152"/>
      <c r="FG4114" s="212"/>
      <c r="FH4114" s="212"/>
      <c r="FI4114" s="212"/>
      <c r="FN4114"/>
      <c r="FO4114"/>
      <c r="FP4114"/>
      <c r="FQ4114"/>
      <c r="FR4114"/>
      <c r="FS4114"/>
      <c r="FT4114" s="1"/>
      <c r="FU4114" s="152"/>
      <c r="FV4114" s="152"/>
      <c r="FW4114" s="212"/>
      <c r="FX4114" s="212"/>
      <c r="FY4114" s="212"/>
      <c r="GD4114"/>
      <c r="GE4114"/>
      <c r="GF4114"/>
      <c r="GG4114"/>
      <c r="GH4114"/>
      <c r="GI4114"/>
      <c r="GK4114" s="152"/>
      <c r="GL4114" s="152"/>
      <c r="GM4114" s="212"/>
      <c r="GN4114" s="212"/>
      <c r="GO4114" s="212"/>
      <c r="GU4114"/>
      <c r="GV4114"/>
      <c r="GW4114"/>
      <c r="GX4114"/>
      <c r="GY4114" s="152"/>
      <c r="HA4114" s="152"/>
      <c r="HB4114" s="152"/>
      <c r="HC4114" s="212"/>
      <c r="HD4114" s="212"/>
      <c r="HE4114" s="213"/>
      <c r="HG4114" s="152"/>
      <c r="HH4114" s="212"/>
      <c r="HI4114" s="212"/>
      <c r="HJ4114" s="212"/>
      <c r="HK4114"/>
      <c r="HL4114"/>
      <c r="HM4114"/>
      <c r="HN4114"/>
      <c r="HO4114"/>
      <c r="HQ4114"/>
      <c r="HR4114"/>
      <c r="HS4114"/>
      <c r="HT4114"/>
    </row>
    <row r="4115" spans="47:228">
      <c r="AU4115" s="1"/>
      <c r="AV4115" s="152"/>
      <c r="AW4115" s="152"/>
      <c r="AX4115" s="212"/>
      <c r="AY4115" s="212"/>
      <c r="AZ4115" s="212"/>
      <c r="BA4115"/>
      <c r="BB4115"/>
      <c r="BC4115"/>
      <c r="BD4115"/>
      <c r="BE4115"/>
      <c r="BF4115" s="1"/>
      <c r="BG4115" s="152"/>
      <c r="BH4115" s="152"/>
      <c r="BI4115" s="212"/>
      <c r="BJ4115" s="212"/>
      <c r="BK4115" s="212"/>
      <c r="BP4115"/>
      <c r="BQ4115"/>
      <c r="BR4115"/>
      <c r="BS4115"/>
      <c r="BT4115"/>
      <c r="BU4115"/>
      <c r="BX4115" s="1"/>
      <c r="BY4115" s="152"/>
      <c r="BZ4115" s="152"/>
      <c r="CA4115" s="212"/>
      <c r="CB4115" s="212"/>
      <c r="CC4115" s="212"/>
      <c r="CH4115"/>
      <c r="CI4115"/>
      <c r="CJ4115"/>
      <c r="CK4115"/>
      <c r="CL4115"/>
      <c r="CM4115"/>
      <c r="CN4115" s="1"/>
      <c r="CO4115" s="152"/>
      <c r="CP4115" s="152"/>
      <c r="CQ4115" s="212"/>
      <c r="CR4115" s="212"/>
      <c r="CS4115" s="212"/>
      <c r="CX4115"/>
      <c r="CY4115"/>
      <c r="CZ4115"/>
      <c r="DA4115" s="1"/>
      <c r="DB4115" s="290"/>
      <c r="DC4115"/>
      <c r="DD4115" s="212"/>
      <c r="DE4115" s="212"/>
      <c r="DF4115" s="212"/>
      <c r="DK4115"/>
      <c r="DL4115" s="1"/>
      <c r="DM4115" s="152"/>
      <c r="DN4115" s="152"/>
      <c r="DQ4115" s="212"/>
      <c r="DV4115"/>
      <c r="DW4115"/>
      <c r="DX4115"/>
      <c r="DY4115"/>
      <c r="DZ4115"/>
      <c r="EA4115"/>
      <c r="EB4115" s="1"/>
      <c r="EC4115" s="152"/>
      <c r="ED4115" s="152"/>
      <c r="EE4115" s="212"/>
      <c r="EF4115" s="212"/>
      <c r="EG4115" s="212"/>
      <c r="EL4115"/>
      <c r="EM4115" s="1"/>
      <c r="EO4115" s="152"/>
      <c r="ER4115" s="212"/>
      <c r="EW4115"/>
      <c r="EX4115"/>
      <c r="EY4115"/>
      <c r="EZ4115"/>
      <c r="FA4115"/>
      <c r="FB4115"/>
      <c r="FD4115" s="1"/>
      <c r="FE4115" s="152"/>
      <c r="FF4115" s="152"/>
      <c r="FG4115" s="212"/>
      <c r="FH4115" s="212"/>
      <c r="FI4115" s="212"/>
      <c r="FN4115"/>
      <c r="FO4115"/>
      <c r="FP4115"/>
      <c r="FQ4115"/>
      <c r="FR4115"/>
      <c r="FS4115"/>
      <c r="FT4115" s="1"/>
      <c r="FU4115" s="152"/>
      <c r="FV4115" s="152"/>
      <c r="FW4115" s="212"/>
      <c r="FX4115" s="212"/>
      <c r="FY4115" s="212"/>
      <c r="GD4115"/>
      <c r="GE4115"/>
      <c r="GF4115"/>
      <c r="GG4115"/>
      <c r="GH4115"/>
      <c r="GI4115"/>
      <c r="GK4115" s="152"/>
      <c r="GL4115" s="152"/>
      <c r="GM4115" s="212"/>
      <c r="GN4115" s="212"/>
      <c r="GO4115" s="212"/>
      <c r="GU4115"/>
      <c r="GV4115"/>
      <c r="GW4115"/>
      <c r="GX4115"/>
      <c r="GY4115" s="152"/>
      <c r="HA4115" s="152"/>
      <c r="HB4115" s="152"/>
      <c r="HC4115" s="212"/>
      <c r="HD4115" s="212"/>
      <c r="HE4115" s="213"/>
      <c r="HG4115" s="152"/>
      <c r="HH4115" s="212"/>
      <c r="HI4115" s="212"/>
      <c r="HJ4115" s="212"/>
      <c r="HK4115"/>
      <c r="HL4115"/>
      <c r="HM4115"/>
      <c r="HN4115"/>
      <c r="HO4115"/>
      <c r="HQ4115"/>
      <c r="HR4115"/>
      <c r="HS4115"/>
      <c r="HT4115"/>
    </row>
    <row r="4116" spans="47:228">
      <c r="AU4116" s="1"/>
      <c r="AV4116" s="152"/>
      <c r="AW4116" s="152"/>
      <c r="AX4116" s="212"/>
      <c r="AY4116" s="212"/>
      <c r="AZ4116" s="212"/>
      <c r="BA4116"/>
      <c r="BB4116"/>
      <c r="BC4116"/>
      <c r="BD4116"/>
      <c r="BE4116"/>
      <c r="BF4116" s="1"/>
      <c r="BG4116" s="152"/>
      <c r="BH4116" s="152"/>
      <c r="BI4116" s="212"/>
      <c r="BJ4116" s="212"/>
      <c r="BK4116" s="212"/>
      <c r="BP4116"/>
      <c r="BQ4116"/>
      <c r="BR4116"/>
      <c r="BS4116"/>
      <c r="BT4116"/>
      <c r="BU4116"/>
      <c r="BX4116" s="1"/>
      <c r="BY4116" s="152"/>
      <c r="BZ4116" s="152"/>
      <c r="CA4116" s="212"/>
      <c r="CB4116" s="212"/>
      <c r="CC4116" s="212"/>
      <c r="CH4116"/>
      <c r="CI4116"/>
      <c r="CJ4116"/>
      <c r="CK4116"/>
      <c r="CL4116"/>
      <c r="CM4116"/>
      <c r="CN4116" s="1"/>
      <c r="CO4116" s="152"/>
      <c r="CP4116" s="152"/>
      <c r="CQ4116" s="212"/>
      <c r="CR4116" s="212"/>
      <c r="CS4116" s="212"/>
      <c r="CX4116"/>
      <c r="CY4116"/>
      <c r="CZ4116"/>
      <c r="DA4116" s="1"/>
      <c r="DB4116" s="290"/>
      <c r="DC4116"/>
      <c r="DD4116" s="212"/>
      <c r="DE4116" s="212"/>
      <c r="DF4116" s="212"/>
      <c r="DK4116"/>
      <c r="DL4116" s="1"/>
      <c r="DM4116" s="152"/>
      <c r="DN4116" s="152"/>
      <c r="DQ4116" s="212"/>
      <c r="DV4116"/>
      <c r="DW4116"/>
      <c r="DX4116"/>
      <c r="DY4116"/>
      <c r="DZ4116"/>
      <c r="EA4116"/>
      <c r="EB4116" s="1"/>
      <c r="EC4116" s="152"/>
      <c r="ED4116" s="152"/>
      <c r="EE4116" s="212"/>
      <c r="EF4116" s="212"/>
      <c r="EG4116" s="212"/>
      <c r="EL4116"/>
      <c r="EM4116" s="1"/>
      <c r="EO4116" s="152"/>
      <c r="ER4116" s="212"/>
      <c r="EW4116"/>
      <c r="EX4116"/>
      <c r="EY4116"/>
      <c r="EZ4116"/>
      <c r="FA4116"/>
      <c r="FB4116"/>
      <c r="FD4116" s="1"/>
      <c r="FE4116" s="152"/>
      <c r="FF4116" s="152"/>
      <c r="FG4116" s="212"/>
      <c r="FH4116" s="212"/>
      <c r="FI4116" s="212"/>
      <c r="FN4116"/>
      <c r="FO4116"/>
      <c r="FP4116"/>
      <c r="FQ4116"/>
      <c r="FR4116"/>
      <c r="FS4116"/>
      <c r="FT4116" s="1"/>
      <c r="FU4116" s="152"/>
      <c r="FV4116" s="152"/>
      <c r="FW4116" s="212"/>
      <c r="FX4116" s="212"/>
      <c r="FY4116" s="212"/>
      <c r="GD4116"/>
      <c r="GE4116"/>
      <c r="GF4116"/>
      <c r="GG4116"/>
      <c r="GH4116"/>
      <c r="GI4116"/>
      <c r="GK4116" s="152"/>
      <c r="GL4116" s="152"/>
      <c r="GM4116" s="212"/>
      <c r="GN4116" s="212"/>
      <c r="GO4116" s="212"/>
      <c r="GU4116"/>
      <c r="GV4116"/>
      <c r="GW4116"/>
      <c r="GX4116"/>
      <c r="GY4116" s="152"/>
      <c r="HA4116" s="152"/>
      <c r="HB4116" s="152"/>
      <c r="HC4116" s="212"/>
      <c r="HD4116" s="212"/>
      <c r="HE4116" s="213"/>
      <c r="HG4116" s="152"/>
      <c r="HH4116" s="212"/>
      <c r="HI4116" s="212"/>
      <c r="HJ4116" s="212"/>
      <c r="HK4116"/>
      <c r="HL4116"/>
      <c r="HM4116"/>
      <c r="HN4116"/>
      <c r="HO4116"/>
      <c r="HQ4116"/>
      <c r="HR4116"/>
      <c r="HS4116"/>
      <c r="HT4116"/>
    </row>
    <row r="4117" spans="47:228">
      <c r="AU4117" s="1"/>
      <c r="AV4117" s="152"/>
      <c r="AW4117" s="152"/>
      <c r="AX4117" s="212"/>
      <c r="AY4117" s="212"/>
      <c r="AZ4117" s="212"/>
      <c r="BA4117"/>
      <c r="BB4117"/>
      <c r="BC4117"/>
      <c r="BD4117"/>
      <c r="BE4117"/>
      <c r="BF4117" s="1"/>
      <c r="BG4117" s="152"/>
      <c r="BH4117" s="152"/>
      <c r="BI4117" s="212"/>
      <c r="BJ4117" s="212"/>
      <c r="BK4117" s="212"/>
      <c r="BP4117"/>
      <c r="BQ4117"/>
      <c r="BR4117"/>
      <c r="BS4117"/>
      <c r="BT4117"/>
      <c r="BU4117"/>
      <c r="BX4117" s="1"/>
      <c r="BY4117" s="152"/>
      <c r="BZ4117" s="152"/>
      <c r="CA4117" s="212"/>
      <c r="CB4117" s="212"/>
      <c r="CC4117" s="212"/>
      <c r="CH4117"/>
      <c r="CI4117"/>
      <c r="CJ4117"/>
      <c r="CK4117"/>
      <c r="CL4117"/>
      <c r="CM4117"/>
      <c r="CN4117" s="1"/>
      <c r="CO4117" s="152"/>
      <c r="CP4117" s="152"/>
      <c r="CQ4117" s="212"/>
      <c r="CR4117" s="212"/>
      <c r="CS4117" s="212"/>
      <c r="CX4117"/>
      <c r="CY4117"/>
      <c r="CZ4117"/>
      <c r="DA4117" s="1"/>
      <c r="DB4117" s="290"/>
      <c r="DC4117"/>
      <c r="DD4117" s="212"/>
      <c r="DE4117" s="212"/>
      <c r="DF4117" s="212"/>
      <c r="DK4117"/>
      <c r="DL4117" s="1"/>
      <c r="DM4117" s="152"/>
      <c r="DN4117" s="152"/>
      <c r="DQ4117" s="212"/>
      <c r="DV4117"/>
      <c r="DW4117"/>
      <c r="DX4117"/>
      <c r="DY4117"/>
      <c r="DZ4117"/>
      <c r="EA4117"/>
      <c r="EB4117" s="1"/>
      <c r="EC4117" s="152"/>
      <c r="ED4117" s="152"/>
      <c r="EE4117" s="212"/>
      <c r="EF4117" s="212"/>
      <c r="EG4117" s="212"/>
      <c r="EL4117"/>
      <c r="EM4117" s="1"/>
      <c r="EO4117" s="152"/>
      <c r="ER4117" s="212"/>
      <c r="EW4117"/>
      <c r="EX4117"/>
      <c r="EY4117"/>
      <c r="EZ4117"/>
      <c r="FA4117"/>
      <c r="FB4117"/>
      <c r="FD4117" s="1"/>
      <c r="FE4117" s="152"/>
      <c r="FF4117" s="152"/>
      <c r="FG4117" s="212"/>
      <c r="FH4117" s="212"/>
      <c r="FI4117" s="212"/>
      <c r="FN4117"/>
      <c r="FO4117"/>
      <c r="FP4117"/>
      <c r="FQ4117"/>
      <c r="FR4117"/>
      <c r="FS4117"/>
      <c r="FT4117" s="1"/>
      <c r="FU4117" s="152"/>
      <c r="FV4117" s="152"/>
      <c r="FW4117" s="212"/>
      <c r="FX4117" s="212"/>
      <c r="FY4117" s="212"/>
      <c r="GD4117"/>
      <c r="GE4117"/>
      <c r="GF4117"/>
      <c r="GG4117"/>
      <c r="GH4117"/>
      <c r="GI4117"/>
      <c r="GK4117" s="152"/>
      <c r="GL4117" s="152"/>
      <c r="GM4117" s="212"/>
      <c r="GN4117" s="212"/>
      <c r="GO4117" s="212"/>
      <c r="GU4117"/>
      <c r="GV4117"/>
      <c r="GW4117"/>
      <c r="GX4117"/>
      <c r="GY4117" s="152"/>
      <c r="HA4117" s="152"/>
      <c r="HB4117" s="152"/>
      <c r="HC4117" s="212"/>
      <c r="HD4117" s="212"/>
      <c r="HE4117" s="213"/>
      <c r="HG4117" s="152"/>
      <c r="HH4117" s="212"/>
      <c r="HI4117" s="212"/>
      <c r="HJ4117" s="212"/>
      <c r="HK4117"/>
      <c r="HL4117"/>
      <c r="HM4117"/>
      <c r="HN4117"/>
      <c r="HO4117"/>
      <c r="HQ4117"/>
      <c r="HR4117"/>
      <c r="HS4117"/>
      <c r="HT4117"/>
    </row>
    <row r="4118" spans="47:228">
      <c r="AU4118" s="1"/>
      <c r="AV4118" s="152"/>
      <c r="AW4118" s="152"/>
      <c r="AX4118" s="212"/>
      <c r="AY4118" s="212"/>
      <c r="AZ4118" s="212"/>
      <c r="BA4118"/>
      <c r="BB4118"/>
      <c r="BC4118"/>
      <c r="BD4118"/>
      <c r="BE4118"/>
      <c r="BF4118" s="1"/>
      <c r="BG4118" s="152"/>
      <c r="BH4118" s="152"/>
      <c r="BI4118" s="212"/>
      <c r="BJ4118" s="212"/>
      <c r="BK4118" s="212"/>
      <c r="BP4118"/>
      <c r="BQ4118"/>
      <c r="BR4118"/>
      <c r="BS4118"/>
      <c r="BT4118"/>
      <c r="BU4118"/>
      <c r="BX4118" s="1"/>
      <c r="BY4118" s="152"/>
      <c r="BZ4118" s="152"/>
      <c r="CA4118" s="212"/>
      <c r="CB4118" s="212"/>
      <c r="CC4118" s="212"/>
      <c r="CH4118"/>
      <c r="CI4118"/>
      <c r="CJ4118"/>
      <c r="CK4118"/>
      <c r="CL4118"/>
      <c r="CM4118"/>
      <c r="CN4118" s="1"/>
      <c r="CO4118" s="152"/>
      <c r="CP4118" s="152"/>
      <c r="CQ4118" s="212"/>
      <c r="CR4118" s="212"/>
      <c r="CS4118" s="212"/>
      <c r="CX4118"/>
      <c r="CY4118"/>
      <c r="CZ4118"/>
      <c r="DA4118" s="1"/>
      <c r="DB4118" s="290"/>
      <c r="DC4118"/>
      <c r="DD4118" s="212"/>
      <c r="DE4118" s="212"/>
      <c r="DF4118" s="212"/>
      <c r="DK4118"/>
      <c r="DL4118" s="1"/>
      <c r="DM4118" s="152"/>
      <c r="DN4118" s="152"/>
      <c r="DQ4118" s="212"/>
      <c r="DV4118"/>
      <c r="DW4118"/>
      <c r="DX4118"/>
      <c r="DY4118"/>
      <c r="DZ4118"/>
      <c r="EA4118"/>
      <c r="EB4118" s="1"/>
      <c r="EC4118" s="152"/>
      <c r="ED4118" s="152"/>
      <c r="EE4118" s="212"/>
      <c r="EF4118" s="212"/>
      <c r="EG4118" s="212"/>
      <c r="EL4118"/>
      <c r="EM4118" s="1"/>
      <c r="EO4118" s="152"/>
      <c r="ER4118" s="212"/>
      <c r="EW4118"/>
      <c r="EX4118"/>
      <c r="EY4118"/>
      <c r="EZ4118"/>
      <c r="FA4118"/>
      <c r="FB4118"/>
      <c r="FD4118" s="1"/>
      <c r="FE4118" s="152"/>
      <c r="FF4118" s="152"/>
      <c r="FG4118" s="212"/>
      <c r="FH4118" s="212"/>
      <c r="FI4118" s="212"/>
      <c r="FN4118"/>
      <c r="FO4118"/>
      <c r="FP4118"/>
      <c r="FQ4118"/>
      <c r="FR4118"/>
      <c r="FS4118"/>
      <c r="FT4118" s="1"/>
      <c r="FU4118" s="152"/>
      <c r="FV4118" s="152"/>
      <c r="FW4118" s="212"/>
      <c r="FX4118" s="212"/>
      <c r="FY4118" s="212"/>
      <c r="GD4118"/>
      <c r="GE4118"/>
      <c r="GF4118"/>
      <c r="GG4118"/>
      <c r="GH4118"/>
      <c r="GI4118"/>
      <c r="GK4118" s="152"/>
      <c r="GL4118" s="152"/>
      <c r="GM4118" s="212"/>
      <c r="GN4118" s="212"/>
      <c r="GO4118" s="212"/>
      <c r="GU4118"/>
      <c r="GV4118"/>
      <c r="GW4118"/>
      <c r="GX4118"/>
      <c r="GY4118" s="152"/>
      <c r="HA4118" s="152"/>
      <c r="HB4118" s="152"/>
      <c r="HC4118" s="212"/>
      <c r="HD4118" s="212"/>
      <c r="HE4118" s="213"/>
      <c r="HG4118" s="152"/>
      <c r="HH4118" s="212"/>
      <c r="HI4118" s="212"/>
      <c r="HJ4118" s="212"/>
      <c r="HK4118"/>
      <c r="HL4118"/>
      <c r="HM4118"/>
      <c r="HN4118"/>
      <c r="HO4118"/>
      <c r="HQ4118"/>
      <c r="HR4118"/>
      <c r="HS4118"/>
      <c r="HT4118"/>
    </row>
    <row r="4119" spans="47:228">
      <c r="AU4119" s="1"/>
      <c r="AV4119" s="152"/>
      <c r="AW4119" s="152"/>
      <c r="AX4119" s="212"/>
      <c r="AY4119" s="212"/>
      <c r="AZ4119" s="212"/>
      <c r="BA4119"/>
      <c r="BB4119"/>
      <c r="BC4119"/>
      <c r="BD4119"/>
      <c r="BE4119"/>
      <c r="BF4119" s="1"/>
      <c r="BG4119" s="152"/>
      <c r="BH4119" s="152"/>
      <c r="BI4119" s="212"/>
      <c r="BJ4119" s="212"/>
      <c r="BK4119" s="212"/>
      <c r="BP4119"/>
      <c r="BQ4119"/>
      <c r="BR4119"/>
      <c r="BS4119"/>
      <c r="BT4119"/>
      <c r="BU4119"/>
      <c r="BX4119" s="1"/>
      <c r="BY4119" s="152"/>
      <c r="BZ4119" s="152"/>
      <c r="CA4119" s="212"/>
      <c r="CB4119" s="212"/>
      <c r="CC4119" s="212"/>
      <c r="CH4119"/>
      <c r="CI4119"/>
      <c r="CJ4119"/>
      <c r="CK4119"/>
      <c r="CL4119"/>
      <c r="CM4119"/>
      <c r="CN4119" s="1"/>
      <c r="CO4119" s="152"/>
      <c r="CP4119" s="152"/>
      <c r="CQ4119" s="212"/>
      <c r="CR4119" s="212"/>
      <c r="CS4119" s="212"/>
      <c r="CX4119"/>
      <c r="CY4119"/>
      <c r="CZ4119"/>
      <c r="DA4119" s="1"/>
      <c r="DB4119" s="290"/>
      <c r="DC4119"/>
      <c r="DD4119" s="212"/>
      <c r="DE4119" s="212"/>
      <c r="DF4119" s="212"/>
      <c r="DK4119"/>
      <c r="DL4119" s="1"/>
      <c r="DM4119" s="152"/>
      <c r="DN4119" s="152"/>
      <c r="DQ4119" s="212"/>
      <c r="DV4119"/>
      <c r="DW4119"/>
      <c r="DX4119"/>
      <c r="DY4119"/>
      <c r="DZ4119"/>
      <c r="EA4119"/>
      <c r="EB4119" s="1"/>
      <c r="EC4119" s="152"/>
      <c r="ED4119" s="152"/>
      <c r="EE4119" s="212"/>
      <c r="EF4119" s="212"/>
      <c r="EG4119" s="212"/>
      <c r="EL4119"/>
      <c r="EM4119" s="1"/>
      <c r="EO4119" s="152"/>
      <c r="ER4119" s="212"/>
      <c r="EW4119"/>
      <c r="EX4119"/>
      <c r="EY4119"/>
      <c r="EZ4119"/>
      <c r="FA4119"/>
      <c r="FB4119"/>
      <c r="FD4119" s="1"/>
      <c r="FE4119" s="152"/>
      <c r="FF4119" s="152"/>
      <c r="FG4119" s="212"/>
      <c r="FH4119" s="212"/>
      <c r="FI4119" s="212"/>
      <c r="FN4119"/>
      <c r="FO4119"/>
      <c r="FP4119"/>
      <c r="FQ4119"/>
      <c r="FR4119"/>
      <c r="FS4119"/>
      <c r="FT4119" s="1"/>
      <c r="FU4119" s="152"/>
      <c r="FV4119" s="152"/>
      <c r="FW4119" s="212"/>
      <c r="FX4119" s="212"/>
      <c r="FY4119" s="212"/>
      <c r="GD4119"/>
      <c r="GE4119"/>
      <c r="GF4119"/>
      <c r="GG4119"/>
      <c r="GH4119"/>
      <c r="GI4119"/>
      <c r="GK4119" s="152"/>
      <c r="GL4119" s="152"/>
      <c r="GM4119" s="212"/>
      <c r="GN4119" s="212"/>
      <c r="GO4119" s="212"/>
      <c r="GU4119"/>
      <c r="GV4119"/>
      <c r="GW4119"/>
      <c r="GX4119"/>
      <c r="GY4119" s="152"/>
      <c r="HA4119" s="152"/>
      <c r="HB4119" s="152"/>
      <c r="HC4119" s="212"/>
      <c r="HD4119" s="212"/>
      <c r="HE4119" s="213"/>
      <c r="HG4119" s="152"/>
      <c r="HH4119" s="212"/>
      <c r="HI4119" s="212"/>
      <c r="HJ4119" s="212"/>
      <c r="HK4119"/>
      <c r="HL4119"/>
      <c r="HM4119"/>
      <c r="HN4119"/>
      <c r="HO4119"/>
      <c r="HQ4119"/>
      <c r="HR4119"/>
      <c r="HS4119"/>
      <c r="HT4119"/>
    </row>
    <row r="4120" spans="47:228">
      <c r="AU4120" s="1"/>
      <c r="AV4120" s="152"/>
      <c r="AW4120" s="152"/>
      <c r="AX4120" s="212"/>
      <c r="AY4120" s="212"/>
      <c r="AZ4120" s="212"/>
      <c r="BA4120"/>
      <c r="BB4120"/>
      <c r="BC4120"/>
      <c r="BD4120"/>
      <c r="BE4120"/>
      <c r="BF4120" s="1"/>
      <c r="BG4120" s="152"/>
      <c r="BH4120" s="152"/>
      <c r="BI4120" s="212"/>
      <c r="BJ4120" s="212"/>
      <c r="BK4120" s="212"/>
      <c r="BP4120"/>
      <c r="BQ4120"/>
      <c r="BR4120"/>
      <c r="BS4120"/>
      <c r="BT4120"/>
      <c r="BU4120"/>
      <c r="BX4120" s="1"/>
      <c r="BY4120" s="152"/>
      <c r="BZ4120" s="152"/>
      <c r="CA4120" s="212"/>
      <c r="CB4120" s="212"/>
      <c r="CC4120" s="212"/>
      <c r="CH4120"/>
      <c r="CI4120"/>
      <c r="CJ4120"/>
      <c r="CK4120"/>
      <c r="CL4120"/>
      <c r="CM4120"/>
      <c r="CN4120" s="1"/>
      <c r="CO4120" s="152"/>
      <c r="CP4120" s="152"/>
      <c r="CQ4120" s="212"/>
      <c r="CR4120" s="212"/>
      <c r="CS4120" s="212"/>
      <c r="CX4120"/>
      <c r="CY4120"/>
      <c r="CZ4120"/>
      <c r="DA4120" s="1"/>
      <c r="DB4120" s="290"/>
      <c r="DC4120"/>
      <c r="DD4120" s="212"/>
      <c r="DE4120" s="212"/>
      <c r="DF4120" s="212"/>
      <c r="DK4120"/>
      <c r="DL4120" s="1"/>
      <c r="DM4120" s="152"/>
      <c r="DN4120" s="152"/>
      <c r="DQ4120" s="212"/>
      <c r="DV4120"/>
      <c r="DW4120"/>
      <c r="DX4120"/>
      <c r="DY4120"/>
      <c r="DZ4120"/>
      <c r="EA4120"/>
      <c r="EB4120" s="1"/>
      <c r="EC4120" s="152"/>
      <c r="ED4120" s="152"/>
      <c r="EE4120" s="212"/>
      <c r="EF4120" s="212"/>
      <c r="EG4120" s="212"/>
      <c r="EL4120"/>
      <c r="EM4120" s="1"/>
      <c r="EO4120" s="152"/>
      <c r="ER4120" s="212"/>
      <c r="EW4120"/>
      <c r="EX4120"/>
      <c r="EY4120"/>
      <c r="EZ4120"/>
      <c r="FA4120"/>
      <c r="FB4120"/>
      <c r="FD4120" s="1"/>
      <c r="FE4120" s="152"/>
      <c r="FF4120" s="152"/>
      <c r="FG4120" s="212"/>
      <c r="FH4120" s="212"/>
      <c r="FI4120" s="212"/>
      <c r="FN4120"/>
      <c r="FO4120"/>
      <c r="FP4120"/>
      <c r="FQ4120"/>
      <c r="FR4120"/>
      <c r="FS4120"/>
      <c r="FT4120" s="1"/>
      <c r="FU4120" s="152"/>
      <c r="FV4120" s="152"/>
      <c r="FW4120" s="212"/>
      <c r="FX4120" s="212"/>
      <c r="FY4120" s="212"/>
      <c r="GD4120"/>
      <c r="GE4120"/>
      <c r="GF4120"/>
      <c r="GG4120"/>
      <c r="GH4120"/>
      <c r="GI4120"/>
      <c r="GK4120" s="152"/>
      <c r="GL4120" s="152"/>
      <c r="GM4120" s="212"/>
      <c r="GN4120" s="212"/>
      <c r="GO4120" s="212"/>
      <c r="GU4120"/>
      <c r="GV4120"/>
      <c r="GW4120"/>
      <c r="GX4120"/>
      <c r="GY4120" s="152"/>
      <c r="HA4120" s="152"/>
      <c r="HB4120" s="152"/>
      <c r="HC4120" s="212"/>
      <c r="HD4120" s="212"/>
      <c r="HE4120" s="213"/>
      <c r="HG4120" s="152"/>
      <c r="HH4120" s="212"/>
      <c r="HI4120" s="212"/>
      <c r="HJ4120" s="212"/>
      <c r="HK4120"/>
      <c r="HL4120"/>
      <c r="HM4120"/>
      <c r="HN4120"/>
      <c r="HO4120"/>
      <c r="HQ4120"/>
      <c r="HR4120"/>
      <c r="HS4120"/>
      <c r="HT4120"/>
    </row>
    <row r="4121" spans="47:228">
      <c r="AU4121" s="1"/>
      <c r="AV4121" s="152"/>
      <c r="AW4121" s="152"/>
      <c r="AX4121" s="212"/>
      <c r="AY4121" s="212"/>
      <c r="AZ4121" s="212"/>
      <c r="BA4121"/>
      <c r="BB4121"/>
      <c r="BC4121"/>
      <c r="BD4121"/>
      <c r="BE4121"/>
      <c r="BF4121" s="1"/>
      <c r="BG4121" s="152"/>
      <c r="BH4121" s="152"/>
      <c r="BI4121" s="212"/>
      <c r="BJ4121" s="212"/>
      <c r="BK4121" s="212"/>
      <c r="BP4121"/>
      <c r="BQ4121"/>
      <c r="BR4121"/>
      <c r="BS4121"/>
      <c r="BT4121"/>
      <c r="BU4121"/>
      <c r="BX4121" s="1"/>
      <c r="BY4121" s="152"/>
      <c r="BZ4121" s="152"/>
      <c r="CA4121" s="212"/>
      <c r="CB4121" s="212"/>
      <c r="CC4121" s="212"/>
      <c r="CH4121"/>
      <c r="CI4121"/>
      <c r="CJ4121"/>
      <c r="CK4121"/>
      <c r="CL4121"/>
      <c r="CM4121"/>
      <c r="CN4121" s="1"/>
      <c r="CO4121" s="152"/>
      <c r="CP4121" s="152"/>
      <c r="CQ4121" s="212"/>
      <c r="CR4121" s="212"/>
      <c r="CS4121" s="212"/>
      <c r="CX4121"/>
      <c r="CY4121"/>
      <c r="CZ4121"/>
      <c r="DA4121" s="1"/>
      <c r="DB4121" s="290"/>
      <c r="DC4121"/>
      <c r="DD4121" s="212"/>
      <c r="DE4121" s="212"/>
      <c r="DF4121" s="212"/>
      <c r="DK4121"/>
      <c r="DL4121" s="1"/>
      <c r="DM4121" s="152"/>
      <c r="DN4121" s="152"/>
      <c r="DQ4121" s="212"/>
      <c r="DV4121"/>
      <c r="DW4121"/>
      <c r="DX4121"/>
      <c r="DY4121"/>
      <c r="DZ4121"/>
      <c r="EA4121"/>
      <c r="EB4121" s="1"/>
      <c r="EC4121" s="152"/>
      <c r="ED4121" s="152"/>
      <c r="EE4121" s="212"/>
      <c r="EF4121" s="212"/>
      <c r="EG4121" s="212"/>
      <c r="EL4121"/>
      <c r="EM4121" s="1"/>
      <c r="EO4121" s="152"/>
      <c r="ER4121" s="212"/>
      <c r="EW4121"/>
      <c r="EX4121"/>
      <c r="EY4121"/>
      <c r="EZ4121"/>
      <c r="FA4121"/>
      <c r="FB4121"/>
      <c r="FD4121" s="1"/>
      <c r="FE4121" s="152"/>
      <c r="FF4121" s="152"/>
      <c r="FG4121" s="212"/>
      <c r="FH4121" s="212"/>
      <c r="FI4121" s="212"/>
      <c r="FN4121"/>
      <c r="FO4121"/>
      <c r="FP4121"/>
      <c r="FQ4121"/>
      <c r="FR4121"/>
      <c r="FS4121"/>
      <c r="FT4121" s="1"/>
      <c r="FU4121" s="152"/>
      <c r="FV4121" s="152"/>
      <c r="FW4121" s="212"/>
      <c r="FX4121" s="212"/>
      <c r="FY4121" s="212"/>
      <c r="GD4121"/>
      <c r="GE4121"/>
      <c r="GF4121"/>
      <c r="GG4121"/>
      <c r="GH4121"/>
      <c r="GI4121"/>
      <c r="GK4121" s="152"/>
      <c r="GL4121" s="152"/>
      <c r="GM4121" s="212"/>
      <c r="GN4121" s="212"/>
      <c r="GO4121" s="212"/>
      <c r="GU4121"/>
      <c r="GV4121"/>
      <c r="GW4121"/>
      <c r="GX4121"/>
      <c r="GY4121" s="152"/>
      <c r="HA4121" s="152"/>
      <c r="HB4121" s="152"/>
      <c r="HC4121" s="212"/>
      <c r="HD4121" s="212"/>
      <c r="HE4121" s="213"/>
      <c r="HG4121" s="152"/>
      <c r="HH4121" s="212"/>
      <c r="HI4121" s="212"/>
      <c r="HJ4121" s="212"/>
      <c r="HK4121"/>
      <c r="HL4121"/>
      <c r="HM4121"/>
      <c r="HN4121"/>
      <c r="HO4121"/>
      <c r="HQ4121"/>
      <c r="HR4121"/>
      <c r="HS4121"/>
      <c r="HT4121"/>
    </row>
    <row r="4122" spans="47:228">
      <c r="AU4122" s="1"/>
      <c r="AV4122" s="152"/>
      <c r="AW4122" s="152"/>
      <c r="AX4122" s="212"/>
      <c r="AY4122" s="212"/>
      <c r="AZ4122" s="212"/>
      <c r="BA4122"/>
      <c r="BB4122"/>
      <c r="BC4122"/>
      <c r="BD4122"/>
      <c r="BE4122"/>
      <c r="BF4122" s="1"/>
      <c r="BG4122" s="152"/>
      <c r="BH4122" s="152"/>
      <c r="BI4122" s="212"/>
      <c r="BJ4122" s="212"/>
      <c r="BK4122" s="212"/>
      <c r="BP4122"/>
      <c r="BQ4122"/>
      <c r="BR4122"/>
      <c r="BS4122"/>
      <c r="BT4122"/>
      <c r="BU4122"/>
      <c r="BX4122" s="1"/>
      <c r="BY4122" s="152"/>
      <c r="BZ4122" s="152"/>
      <c r="CA4122" s="212"/>
      <c r="CB4122" s="212"/>
      <c r="CC4122" s="212"/>
      <c r="CH4122"/>
      <c r="CI4122"/>
      <c r="CJ4122"/>
      <c r="CK4122"/>
      <c r="CL4122"/>
      <c r="CM4122"/>
      <c r="CN4122" s="1"/>
      <c r="CO4122" s="152"/>
      <c r="CP4122" s="152"/>
      <c r="CQ4122" s="212"/>
      <c r="CR4122" s="212"/>
      <c r="CS4122" s="212"/>
      <c r="CX4122"/>
      <c r="CY4122"/>
      <c r="CZ4122"/>
      <c r="DA4122" s="1"/>
      <c r="DB4122" s="290"/>
      <c r="DC4122"/>
      <c r="DD4122" s="212"/>
      <c r="DE4122" s="212"/>
      <c r="DF4122" s="212"/>
      <c r="DK4122"/>
      <c r="DL4122" s="1"/>
      <c r="DM4122" s="152"/>
      <c r="DN4122" s="152"/>
      <c r="DQ4122" s="212"/>
      <c r="DV4122"/>
      <c r="DW4122"/>
      <c r="DX4122"/>
      <c r="DY4122"/>
      <c r="DZ4122"/>
      <c r="EA4122"/>
      <c r="EB4122" s="1"/>
      <c r="EC4122" s="152"/>
      <c r="ED4122" s="152"/>
      <c r="EE4122" s="212"/>
      <c r="EF4122" s="212"/>
      <c r="EG4122" s="212"/>
      <c r="EL4122"/>
      <c r="EM4122" s="1"/>
      <c r="EO4122" s="152"/>
      <c r="ER4122" s="212"/>
      <c r="EW4122"/>
      <c r="EX4122"/>
      <c r="EY4122"/>
      <c r="EZ4122"/>
      <c r="FA4122"/>
      <c r="FB4122"/>
      <c r="FD4122" s="1"/>
      <c r="FE4122" s="152"/>
      <c r="FF4122" s="152"/>
      <c r="FG4122" s="212"/>
      <c r="FH4122" s="212"/>
      <c r="FI4122" s="212"/>
      <c r="FN4122"/>
      <c r="FO4122"/>
      <c r="FP4122"/>
      <c r="FQ4122"/>
      <c r="FR4122"/>
      <c r="FS4122"/>
      <c r="FT4122" s="1"/>
      <c r="FU4122" s="152"/>
      <c r="FV4122" s="152"/>
      <c r="FW4122" s="212"/>
      <c r="FX4122" s="212"/>
      <c r="FY4122" s="212"/>
      <c r="GD4122"/>
      <c r="GE4122"/>
      <c r="GF4122"/>
      <c r="GG4122"/>
      <c r="GH4122"/>
      <c r="GI4122"/>
      <c r="GK4122" s="152"/>
      <c r="GL4122" s="152"/>
      <c r="GM4122" s="212"/>
      <c r="GN4122" s="212"/>
      <c r="GO4122" s="212"/>
      <c r="GU4122"/>
      <c r="GV4122"/>
      <c r="GW4122"/>
      <c r="GX4122"/>
      <c r="GY4122" s="152"/>
      <c r="HA4122" s="152"/>
      <c r="HB4122" s="152"/>
      <c r="HC4122" s="212"/>
      <c r="HD4122" s="212"/>
      <c r="HE4122" s="213"/>
      <c r="HG4122" s="152"/>
      <c r="HH4122" s="212"/>
      <c r="HI4122" s="212"/>
      <c r="HJ4122" s="212"/>
      <c r="HK4122"/>
      <c r="HL4122"/>
      <c r="HM4122"/>
      <c r="HN4122"/>
      <c r="HO4122"/>
      <c r="HQ4122"/>
      <c r="HR4122"/>
      <c r="HS4122"/>
      <c r="HT4122"/>
    </row>
    <row r="4123" spans="47:228">
      <c r="AU4123" s="1"/>
      <c r="AV4123" s="152"/>
      <c r="AW4123" s="152"/>
      <c r="AX4123" s="212"/>
      <c r="AY4123" s="212"/>
      <c r="AZ4123" s="212"/>
      <c r="BA4123"/>
      <c r="BB4123"/>
      <c r="BC4123"/>
      <c r="BD4123"/>
      <c r="BE4123"/>
      <c r="BF4123" s="1"/>
      <c r="BG4123" s="152"/>
      <c r="BH4123" s="152"/>
      <c r="BI4123" s="212"/>
      <c r="BJ4123" s="212"/>
      <c r="BK4123" s="212"/>
      <c r="BP4123"/>
      <c r="BQ4123"/>
      <c r="BR4123"/>
      <c r="BS4123"/>
      <c r="BT4123"/>
      <c r="BU4123"/>
      <c r="BX4123" s="1"/>
      <c r="BY4123" s="152"/>
      <c r="BZ4123" s="152"/>
      <c r="CA4123" s="212"/>
      <c r="CB4123" s="212"/>
      <c r="CC4123" s="212"/>
      <c r="CH4123"/>
      <c r="CI4123"/>
      <c r="CJ4123"/>
      <c r="CK4123"/>
      <c r="CL4123"/>
      <c r="CM4123"/>
      <c r="CN4123" s="1"/>
      <c r="CO4123" s="152"/>
      <c r="CP4123" s="152"/>
      <c r="CQ4123" s="212"/>
      <c r="CR4123" s="212"/>
      <c r="CS4123" s="212"/>
      <c r="CX4123"/>
      <c r="CY4123"/>
      <c r="CZ4123"/>
      <c r="DA4123" s="1"/>
      <c r="DB4123" s="290"/>
      <c r="DC4123"/>
      <c r="DD4123" s="212"/>
      <c r="DE4123" s="212"/>
      <c r="DF4123" s="212"/>
      <c r="DK4123"/>
      <c r="DL4123" s="1"/>
      <c r="DM4123" s="152"/>
      <c r="DN4123" s="152"/>
      <c r="DQ4123" s="212"/>
      <c r="DV4123"/>
      <c r="DW4123"/>
      <c r="DX4123"/>
      <c r="DY4123"/>
      <c r="DZ4123"/>
      <c r="EA4123"/>
      <c r="EB4123" s="1"/>
      <c r="EC4123" s="152"/>
      <c r="ED4123" s="152"/>
      <c r="EE4123" s="212"/>
      <c r="EF4123" s="212"/>
      <c r="EG4123" s="212"/>
      <c r="EL4123"/>
      <c r="EM4123" s="1"/>
      <c r="EO4123" s="152"/>
      <c r="ER4123" s="212"/>
      <c r="EW4123"/>
      <c r="EX4123"/>
      <c r="EY4123"/>
      <c r="EZ4123"/>
      <c r="FA4123"/>
      <c r="FB4123"/>
      <c r="FD4123" s="1"/>
      <c r="FE4123" s="152"/>
      <c r="FF4123" s="152"/>
      <c r="FG4123" s="212"/>
      <c r="FH4123" s="212"/>
      <c r="FI4123" s="212"/>
      <c r="FN4123"/>
      <c r="FO4123"/>
      <c r="FP4123"/>
      <c r="FQ4123"/>
      <c r="FR4123"/>
      <c r="FS4123"/>
      <c r="FT4123" s="1"/>
      <c r="FU4123" s="152"/>
      <c r="FV4123" s="152"/>
      <c r="FW4123" s="212"/>
      <c r="FX4123" s="212"/>
      <c r="FY4123" s="212"/>
      <c r="GD4123"/>
      <c r="GE4123"/>
      <c r="GF4123"/>
      <c r="GG4123"/>
      <c r="GH4123"/>
      <c r="GI4123"/>
      <c r="GK4123" s="152"/>
      <c r="GL4123" s="152"/>
      <c r="GM4123" s="212"/>
      <c r="GN4123" s="212"/>
      <c r="GO4123" s="212"/>
      <c r="GU4123"/>
      <c r="GV4123"/>
      <c r="GW4123"/>
      <c r="GX4123"/>
      <c r="GY4123" s="152"/>
      <c r="HA4123" s="152"/>
      <c r="HB4123" s="152"/>
      <c r="HC4123" s="212"/>
      <c r="HD4123" s="212"/>
      <c r="HE4123" s="213"/>
      <c r="HG4123" s="152"/>
      <c r="HH4123" s="212"/>
      <c r="HI4123" s="212"/>
      <c r="HJ4123" s="212"/>
      <c r="HK4123"/>
      <c r="HL4123"/>
      <c r="HM4123"/>
      <c r="HN4123"/>
      <c r="HO4123"/>
      <c r="HQ4123"/>
      <c r="HR4123"/>
      <c r="HS4123"/>
      <c r="HT4123"/>
    </row>
    <row r="4124" spans="47:228">
      <c r="AU4124" s="1"/>
      <c r="AV4124" s="152"/>
      <c r="AW4124" s="152"/>
      <c r="AX4124" s="212"/>
      <c r="AY4124" s="212"/>
      <c r="AZ4124" s="212"/>
      <c r="BA4124"/>
      <c r="BB4124"/>
      <c r="BC4124"/>
      <c r="BD4124"/>
      <c r="BE4124"/>
      <c r="BF4124" s="1"/>
      <c r="BG4124" s="152"/>
      <c r="BH4124" s="152"/>
      <c r="BI4124" s="212"/>
      <c r="BJ4124" s="212"/>
      <c r="BK4124" s="212"/>
      <c r="BP4124"/>
      <c r="BQ4124"/>
      <c r="BR4124"/>
      <c r="BS4124"/>
      <c r="BT4124"/>
      <c r="BU4124"/>
      <c r="BX4124" s="1"/>
      <c r="BY4124" s="152"/>
      <c r="BZ4124" s="152"/>
      <c r="CA4124" s="212"/>
      <c r="CB4124" s="212"/>
      <c r="CC4124" s="212"/>
      <c r="CH4124"/>
      <c r="CI4124"/>
      <c r="CJ4124"/>
      <c r="CK4124"/>
      <c r="CL4124"/>
      <c r="CM4124"/>
      <c r="CN4124" s="1"/>
      <c r="CO4124" s="152"/>
      <c r="CP4124" s="152"/>
      <c r="CQ4124" s="212"/>
      <c r="CR4124" s="212"/>
      <c r="CS4124" s="212"/>
      <c r="CX4124"/>
      <c r="CY4124"/>
      <c r="CZ4124"/>
      <c r="DA4124" s="1"/>
      <c r="DB4124" s="290"/>
      <c r="DC4124"/>
      <c r="DD4124" s="212"/>
      <c r="DE4124" s="212"/>
      <c r="DF4124" s="212"/>
      <c r="DK4124"/>
      <c r="DL4124" s="1"/>
      <c r="DM4124" s="152"/>
      <c r="DN4124" s="152"/>
      <c r="DQ4124" s="212"/>
      <c r="DV4124"/>
      <c r="DW4124"/>
      <c r="DX4124"/>
      <c r="DY4124"/>
      <c r="DZ4124"/>
      <c r="EA4124"/>
      <c r="EB4124" s="1"/>
      <c r="EC4124" s="152"/>
      <c r="ED4124" s="152"/>
      <c r="EE4124" s="212"/>
      <c r="EF4124" s="212"/>
      <c r="EG4124" s="212"/>
      <c r="EL4124"/>
      <c r="EM4124" s="1"/>
      <c r="EO4124" s="152"/>
      <c r="ER4124" s="212"/>
      <c r="EW4124"/>
      <c r="EX4124"/>
      <c r="EY4124"/>
      <c r="EZ4124"/>
      <c r="FA4124"/>
      <c r="FB4124"/>
      <c r="FD4124" s="1"/>
      <c r="FE4124" s="152"/>
      <c r="FF4124" s="152"/>
      <c r="FG4124" s="212"/>
      <c r="FH4124" s="212"/>
      <c r="FI4124" s="212"/>
      <c r="FN4124"/>
      <c r="FO4124"/>
      <c r="FP4124"/>
      <c r="FQ4124"/>
      <c r="FR4124"/>
      <c r="FS4124"/>
      <c r="FT4124" s="1"/>
      <c r="FU4124" s="152"/>
      <c r="FV4124" s="152"/>
      <c r="FW4124" s="212"/>
      <c r="FX4124" s="212"/>
      <c r="FY4124" s="212"/>
      <c r="GD4124"/>
      <c r="GE4124"/>
      <c r="GF4124"/>
      <c r="GG4124"/>
      <c r="GH4124"/>
      <c r="GI4124"/>
      <c r="GK4124" s="152"/>
      <c r="GL4124" s="152"/>
      <c r="GM4124" s="212"/>
      <c r="GN4124" s="212"/>
      <c r="GO4124" s="212"/>
      <c r="GU4124"/>
      <c r="GV4124"/>
      <c r="GW4124"/>
      <c r="GX4124"/>
      <c r="GY4124" s="152"/>
      <c r="HA4124" s="152"/>
      <c r="HB4124" s="152"/>
      <c r="HC4124" s="212"/>
      <c r="HD4124" s="212"/>
      <c r="HE4124" s="213"/>
      <c r="HG4124" s="152"/>
      <c r="HH4124" s="212"/>
      <c r="HI4124" s="212"/>
      <c r="HJ4124" s="212"/>
      <c r="HK4124"/>
      <c r="HL4124"/>
      <c r="HM4124"/>
      <c r="HN4124"/>
      <c r="HO4124"/>
      <c r="HQ4124"/>
      <c r="HR4124"/>
      <c r="HS4124"/>
      <c r="HT4124"/>
    </row>
    <row r="4125" spans="47:228">
      <c r="AU4125" s="1"/>
      <c r="AV4125" s="152"/>
      <c r="AW4125" s="152"/>
      <c r="AX4125" s="212"/>
      <c r="AY4125" s="212"/>
      <c r="AZ4125" s="212"/>
      <c r="BA4125"/>
      <c r="BB4125"/>
      <c r="BC4125"/>
      <c r="BD4125"/>
      <c r="BE4125"/>
      <c r="BF4125" s="1"/>
      <c r="BG4125" s="152"/>
      <c r="BH4125" s="152"/>
      <c r="BI4125" s="212"/>
      <c r="BJ4125" s="212"/>
      <c r="BK4125" s="212"/>
      <c r="BP4125"/>
      <c r="BQ4125"/>
      <c r="BR4125"/>
      <c r="BS4125"/>
      <c r="BT4125"/>
      <c r="BU4125"/>
      <c r="BX4125" s="1"/>
      <c r="BY4125" s="152"/>
      <c r="BZ4125" s="152"/>
      <c r="CA4125" s="212"/>
      <c r="CB4125" s="212"/>
      <c r="CC4125" s="212"/>
      <c r="CH4125"/>
      <c r="CI4125"/>
      <c r="CJ4125"/>
      <c r="CK4125"/>
      <c r="CL4125"/>
      <c r="CM4125"/>
      <c r="CN4125" s="1"/>
      <c r="CO4125" s="152"/>
      <c r="CP4125" s="152"/>
      <c r="CQ4125" s="212"/>
      <c r="CR4125" s="212"/>
      <c r="CS4125" s="212"/>
      <c r="CX4125"/>
      <c r="CY4125"/>
      <c r="CZ4125"/>
      <c r="DA4125" s="1"/>
      <c r="DB4125" s="290"/>
      <c r="DC4125"/>
      <c r="DD4125" s="212"/>
      <c r="DE4125" s="212"/>
      <c r="DF4125" s="212"/>
      <c r="DK4125"/>
      <c r="DL4125" s="1"/>
      <c r="DM4125" s="152"/>
      <c r="DN4125" s="152"/>
      <c r="DQ4125" s="212"/>
      <c r="DV4125"/>
      <c r="DW4125"/>
      <c r="DX4125"/>
      <c r="DY4125"/>
      <c r="DZ4125"/>
      <c r="EA4125"/>
      <c r="EB4125" s="1"/>
      <c r="EC4125" s="152"/>
      <c r="ED4125" s="152"/>
      <c r="EE4125" s="212"/>
      <c r="EF4125" s="212"/>
      <c r="EG4125" s="212"/>
      <c r="EL4125"/>
      <c r="EM4125" s="1"/>
      <c r="EO4125" s="152"/>
      <c r="ER4125" s="212"/>
      <c r="EW4125"/>
      <c r="EX4125"/>
      <c r="EY4125"/>
      <c r="EZ4125"/>
      <c r="FA4125"/>
      <c r="FB4125"/>
      <c r="FD4125" s="1"/>
      <c r="FE4125" s="152"/>
      <c r="FF4125" s="152"/>
      <c r="FG4125" s="212"/>
      <c r="FH4125" s="212"/>
      <c r="FI4125" s="212"/>
      <c r="FN4125"/>
      <c r="FO4125"/>
      <c r="FP4125"/>
      <c r="FQ4125"/>
      <c r="FR4125"/>
      <c r="FS4125"/>
      <c r="FT4125" s="1"/>
      <c r="FU4125" s="152"/>
      <c r="FV4125" s="152"/>
      <c r="FW4125" s="212"/>
      <c r="FX4125" s="212"/>
      <c r="FY4125" s="212"/>
      <c r="GD4125"/>
      <c r="GE4125"/>
      <c r="GF4125"/>
      <c r="GG4125"/>
      <c r="GH4125"/>
      <c r="GI4125"/>
      <c r="GK4125" s="152"/>
      <c r="GL4125" s="152"/>
      <c r="GM4125" s="212"/>
      <c r="GN4125" s="212"/>
      <c r="GO4125" s="212"/>
      <c r="GU4125"/>
      <c r="GV4125"/>
      <c r="GW4125"/>
      <c r="GX4125"/>
      <c r="GY4125" s="152"/>
      <c r="HA4125" s="152"/>
      <c r="HB4125" s="152"/>
      <c r="HC4125" s="212"/>
      <c r="HD4125" s="212"/>
      <c r="HE4125" s="213"/>
      <c r="HG4125" s="152"/>
      <c r="HH4125" s="212"/>
      <c r="HI4125" s="212"/>
      <c r="HJ4125" s="212"/>
      <c r="HK4125"/>
      <c r="HL4125"/>
      <c r="HM4125"/>
      <c r="HN4125"/>
      <c r="HO4125"/>
      <c r="HQ4125"/>
      <c r="HR4125"/>
      <c r="HS4125"/>
      <c r="HT4125"/>
    </row>
    <row r="4126" spans="47:228">
      <c r="AU4126" s="1"/>
      <c r="AV4126" s="152"/>
      <c r="AW4126" s="152"/>
      <c r="AX4126" s="212"/>
      <c r="AY4126" s="212"/>
      <c r="AZ4126" s="212"/>
      <c r="BA4126"/>
      <c r="BB4126"/>
      <c r="BC4126"/>
      <c r="BD4126"/>
      <c r="BE4126"/>
      <c r="BF4126" s="1"/>
      <c r="BG4126" s="152"/>
      <c r="BH4126" s="152"/>
      <c r="BI4126" s="212"/>
      <c r="BJ4126" s="212"/>
      <c r="BK4126" s="212"/>
      <c r="BP4126"/>
      <c r="BQ4126"/>
      <c r="BR4126"/>
      <c r="BS4126"/>
      <c r="BT4126"/>
      <c r="BU4126"/>
      <c r="BX4126" s="1"/>
      <c r="BY4126" s="152"/>
      <c r="BZ4126" s="152"/>
      <c r="CA4126" s="212"/>
      <c r="CB4126" s="212"/>
      <c r="CC4126" s="212"/>
      <c r="CH4126"/>
      <c r="CI4126"/>
      <c r="CJ4126"/>
      <c r="CK4126"/>
      <c r="CL4126"/>
      <c r="CM4126"/>
      <c r="CN4126" s="1"/>
      <c r="CO4126" s="152"/>
      <c r="CP4126" s="152"/>
      <c r="CQ4126" s="212"/>
      <c r="CR4126" s="212"/>
      <c r="CS4126" s="212"/>
      <c r="CX4126"/>
      <c r="CY4126"/>
      <c r="CZ4126"/>
      <c r="DA4126" s="1"/>
      <c r="DB4126" s="290"/>
      <c r="DC4126"/>
      <c r="DD4126" s="212"/>
      <c r="DE4126" s="212"/>
      <c r="DF4126" s="212"/>
      <c r="DK4126"/>
      <c r="DL4126" s="1"/>
      <c r="DM4126" s="152"/>
      <c r="DN4126" s="152"/>
      <c r="DQ4126" s="212"/>
      <c r="DV4126"/>
      <c r="DW4126"/>
      <c r="DX4126"/>
      <c r="DY4126"/>
      <c r="DZ4126"/>
      <c r="EA4126"/>
      <c r="EB4126" s="1"/>
      <c r="EC4126" s="152"/>
      <c r="ED4126" s="152"/>
      <c r="EE4126" s="212"/>
      <c r="EF4126" s="212"/>
      <c r="EG4126" s="212"/>
      <c r="EL4126"/>
      <c r="EM4126" s="1"/>
      <c r="EO4126" s="152"/>
      <c r="ER4126" s="212"/>
      <c r="EW4126"/>
      <c r="EX4126"/>
      <c r="EY4126"/>
      <c r="EZ4126"/>
      <c r="FA4126"/>
      <c r="FB4126"/>
      <c r="FD4126" s="1"/>
      <c r="FE4126" s="152"/>
      <c r="FF4126" s="152"/>
      <c r="FG4126" s="212"/>
      <c r="FH4126" s="212"/>
      <c r="FI4126" s="212"/>
      <c r="FN4126"/>
      <c r="FO4126"/>
      <c r="FP4126"/>
      <c r="FQ4126"/>
      <c r="FR4126"/>
      <c r="FS4126"/>
      <c r="FT4126" s="1"/>
      <c r="FU4126" s="152"/>
      <c r="FV4126" s="152"/>
      <c r="FW4126" s="212"/>
      <c r="FX4126" s="212"/>
      <c r="FY4126" s="212"/>
      <c r="GD4126"/>
      <c r="GE4126"/>
      <c r="GF4126"/>
      <c r="GG4126"/>
      <c r="GH4126"/>
      <c r="GI4126"/>
      <c r="GK4126" s="152"/>
      <c r="GL4126" s="152"/>
      <c r="GM4126" s="212"/>
      <c r="GN4126" s="212"/>
      <c r="GO4126" s="212"/>
      <c r="GU4126"/>
      <c r="GV4126"/>
      <c r="GW4126"/>
      <c r="GX4126"/>
      <c r="GY4126" s="152"/>
      <c r="HA4126" s="152"/>
      <c r="HB4126" s="152"/>
      <c r="HC4126" s="212"/>
      <c r="HD4126" s="212"/>
      <c r="HE4126" s="213"/>
      <c r="HG4126" s="152"/>
      <c r="HH4126" s="212"/>
      <c r="HI4126" s="212"/>
      <c r="HJ4126" s="212"/>
      <c r="HK4126"/>
      <c r="HL4126"/>
      <c r="HM4126"/>
      <c r="HN4126"/>
      <c r="HO4126"/>
      <c r="HQ4126"/>
      <c r="HR4126"/>
      <c r="HS4126"/>
      <c r="HT4126"/>
    </row>
    <row r="4127" spans="47:228">
      <c r="AU4127" s="1"/>
      <c r="AV4127" s="152"/>
      <c r="AW4127" s="152"/>
      <c r="AX4127" s="212"/>
      <c r="AY4127" s="212"/>
      <c r="AZ4127" s="212"/>
      <c r="BA4127"/>
      <c r="BB4127"/>
      <c r="BC4127"/>
      <c r="BD4127"/>
      <c r="BE4127"/>
      <c r="BF4127" s="1"/>
      <c r="BG4127" s="152"/>
      <c r="BH4127" s="152"/>
      <c r="BI4127" s="212"/>
      <c r="BJ4127" s="212"/>
      <c r="BK4127" s="212"/>
      <c r="BP4127"/>
      <c r="BQ4127"/>
      <c r="BR4127"/>
      <c r="BS4127"/>
      <c r="BT4127"/>
      <c r="BU4127"/>
      <c r="BX4127" s="1"/>
      <c r="BY4127" s="152"/>
      <c r="BZ4127" s="152"/>
      <c r="CA4127" s="212"/>
      <c r="CB4127" s="212"/>
      <c r="CC4127" s="212"/>
      <c r="CH4127"/>
      <c r="CI4127"/>
      <c r="CJ4127"/>
      <c r="CK4127"/>
      <c r="CL4127"/>
      <c r="CM4127"/>
      <c r="CN4127" s="1"/>
      <c r="CO4127" s="152"/>
      <c r="CP4127" s="152"/>
      <c r="CQ4127" s="212"/>
      <c r="CR4127" s="212"/>
      <c r="CS4127" s="212"/>
      <c r="CX4127"/>
      <c r="CY4127"/>
      <c r="CZ4127"/>
      <c r="DA4127" s="1"/>
      <c r="DB4127" s="290"/>
      <c r="DC4127"/>
      <c r="DD4127" s="212"/>
      <c r="DE4127" s="212"/>
      <c r="DF4127" s="212"/>
      <c r="DK4127"/>
      <c r="DL4127" s="1"/>
      <c r="DM4127" s="152"/>
      <c r="DN4127" s="152"/>
      <c r="DQ4127" s="212"/>
      <c r="DV4127"/>
      <c r="DW4127"/>
      <c r="DX4127"/>
      <c r="DY4127"/>
      <c r="DZ4127"/>
      <c r="EA4127"/>
      <c r="EB4127" s="1"/>
      <c r="EC4127" s="152"/>
      <c r="ED4127" s="152"/>
      <c r="EE4127" s="212"/>
      <c r="EF4127" s="212"/>
      <c r="EG4127" s="212"/>
      <c r="EL4127"/>
      <c r="EM4127" s="1"/>
      <c r="EO4127" s="152"/>
      <c r="ER4127" s="212"/>
      <c r="EW4127"/>
      <c r="EX4127"/>
      <c r="EY4127"/>
      <c r="EZ4127"/>
      <c r="FA4127"/>
      <c r="FB4127"/>
      <c r="FD4127" s="1"/>
      <c r="FE4127" s="152"/>
      <c r="FF4127" s="152"/>
      <c r="FG4127" s="212"/>
      <c r="FH4127" s="212"/>
      <c r="FI4127" s="212"/>
      <c r="FN4127"/>
      <c r="FO4127"/>
      <c r="FP4127"/>
      <c r="FQ4127"/>
      <c r="FR4127"/>
      <c r="FS4127"/>
      <c r="FT4127" s="1"/>
      <c r="FU4127" s="152"/>
      <c r="FV4127" s="152"/>
      <c r="FW4127" s="212"/>
      <c r="FX4127" s="212"/>
      <c r="FY4127" s="212"/>
      <c r="GD4127"/>
      <c r="GE4127"/>
      <c r="GF4127"/>
      <c r="GG4127"/>
      <c r="GH4127"/>
      <c r="GI4127"/>
      <c r="GK4127" s="152"/>
      <c r="GL4127" s="152"/>
      <c r="GM4127" s="212"/>
      <c r="GN4127" s="212"/>
      <c r="GO4127" s="212"/>
      <c r="GU4127"/>
      <c r="GV4127"/>
      <c r="GW4127"/>
      <c r="GX4127"/>
      <c r="GY4127" s="152"/>
      <c r="HA4127" s="152"/>
      <c r="HB4127" s="152"/>
      <c r="HC4127" s="212"/>
      <c r="HD4127" s="212"/>
      <c r="HE4127" s="213"/>
      <c r="HG4127" s="152"/>
      <c r="HH4127" s="212"/>
      <c r="HI4127" s="212"/>
      <c r="HJ4127" s="212"/>
      <c r="HK4127"/>
      <c r="HL4127"/>
      <c r="HM4127"/>
      <c r="HN4127"/>
      <c r="HO4127"/>
      <c r="HQ4127"/>
      <c r="HR4127"/>
      <c r="HS4127"/>
      <c r="HT4127"/>
    </row>
    <row r="4128" spans="47:228">
      <c r="AU4128" s="1"/>
      <c r="AV4128" s="152"/>
      <c r="AW4128" s="152"/>
      <c r="AX4128" s="212"/>
      <c r="AY4128" s="212"/>
      <c r="AZ4128" s="212"/>
      <c r="BA4128"/>
      <c r="BB4128"/>
      <c r="BC4128"/>
      <c r="BD4128"/>
      <c r="BE4128"/>
      <c r="BF4128" s="1"/>
      <c r="BG4128" s="152"/>
      <c r="BH4128" s="152"/>
      <c r="BI4128" s="212"/>
      <c r="BJ4128" s="212"/>
      <c r="BK4128" s="212"/>
      <c r="BP4128"/>
      <c r="BQ4128"/>
      <c r="BR4128"/>
      <c r="BS4128"/>
      <c r="BT4128"/>
      <c r="BU4128"/>
      <c r="BX4128" s="1"/>
      <c r="BY4128" s="152"/>
      <c r="BZ4128" s="152"/>
      <c r="CA4128" s="212"/>
      <c r="CB4128" s="212"/>
      <c r="CC4128" s="212"/>
      <c r="CH4128"/>
      <c r="CI4128"/>
      <c r="CJ4128"/>
      <c r="CK4128"/>
      <c r="CL4128"/>
      <c r="CM4128"/>
      <c r="CN4128" s="1"/>
      <c r="CO4128" s="152"/>
      <c r="CP4128" s="152"/>
      <c r="CQ4128" s="212"/>
      <c r="CR4128" s="212"/>
      <c r="CS4128" s="212"/>
      <c r="CX4128"/>
      <c r="CY4128"/>
      <c r="CZ4128"/>
      <c r="DA4128" s="1"/>
      <c r="DB4128" s="290"/>
      <c r="DC4128"/>
      <c r="DD4128" s="212"/>
      <c r="DE4128" s="212"/>
      <c r="DF4128" s="212"/>
      <c r="DK4128"/>
      <c r="DL4128" s="1"/>
      <c r="DM4128" s="152"/>
      <c r="DN4128" s="152"/>
      <c r="DQ4128" s="212"/>
      <c r="DV4128"/>
      <c r="DW4128"/>
      <c r="DX4128"/>
      <c r="DY4128"/>
      <c r="DZ4128"/>
      <c r="EA4128"/>
      <c r="EB4128" s="1"/>
      <c r="EC4128" s="152"/>
      <c r="ED4128" s="152"/>
      <c r="EE4128" s="212"/>
      <c r="EF4128" s="212"/>
      <c r="EG4128" s="212"/>
      <c r="EL4128"/>
      <c r="EM4128" s="1"/>
      <c r="EO4128" s="152"/>
      <c r="ER4128" s="212"/>
      <c r="EW4128"/>
      <c r="EX4128"/>
      <c r="EY4128"/>
      <c r="EZ4128"/>
      <c r="FA4128"/>
      <c r="FB4128"/>
      <c r="FD4128" s="1"/>
      <c r="FE4128" s="152"/>
      <c r="FF4128" s="152"/>
      <c r="FG4128" s="212"/>
      <c r="FH4128" s="212"/>
      <c r="FI4128" s="212"/>
      <c r="FN4128"/>
      <c r="FO4128"/>
      <c r="FP4128"/>
      <c r="FQ4128"/>
      <c r="FR4128"/>
      <c r="FS4128"/>
      <c r="FT4128" s="1"/>
      <c r="FU4128" s="152"/>
      <c r="FV4128" s="152"/>
      <c r="FW4128" s="212"/>
      <c r="FX4128" s="212"/>
      <c r="FY4128" s="212"/>
      <c r="GD4128"/>
      <c r="GE4128"/>
      <c r="GF4128"/>
      <c r="GG4128"/>
      <c r="GH4128"/>
      <c r="GI4128"/>
      <c r="GK4128" s="152"/>
      <c r="GL4128" s="152"/>
      <c r="GM4128" s="212"/>
      <c r="GN4128" s="212"/>
      <c r="GO4128" s="212"/>
      <c r="GU4128"/>
      <c r="GV4128"/>
      <c r="GW4128"/>
      <c r="GX4128"/>
      <c r="GY4128" s="152"/>
      <c r="HA4128" s="152"/>
      <c r="HB4128" s="152"/>
      <c r="HC4128" s="212"/>
      <c r="HD4128" s="212"/>
      <c r="HE4128" s="213"/>
      <c r="HG4128" s="152"/>
      <c r="HH4128" s="212"/>
      <c r="HI4128" s="212"/>
      <c r="HJ4128" s="212"/>
      <c r="HK4128"/>
      <c r="HL4128"/>
      <c r="HM4128"/>
      <c r="HN4128"/>
      <c r="HO4128"/>
      <c r="HQ4128"/>
      <c r="HR4128"/>
      <c r="HS4128"/>
      <c r="HT4128"/>
    </row>
    <row r="4129" spans="47:228">
      <c r="AU4129" s="1"/>
      <c r="AV4129" s="152"/>
      <c r="AW4129" s="152"/>
      <c r="AX4129" s="212"/>
      <c r="AY4129" s="212"/>
      <c r="AZ4129" s="212"/>
      <c r="BA4129"/>
      <c r="BB4129"/>
      <c r="BC4129"/>
      <c r="BD4129"/>
      <c r="BE4129"/>
      <c r="BF4129" s="1"/>
      <c r="BG4129" s="152"/>
      <c r="BH4129" s="152"/>
      <c r="BI4129" s="212"/>
      <c r="BJ4129" s="212"/>
      <c r="BK4129" s="212"/>
      <c r="BP4129"/>
      <c r="BQ4129"/>
      <c r="BR4129"/>
      <c r="BS4129"/>
      <c r="BT4129"/>
      <c r="BU4129"/>
      <c r="BX4129" s="1"/>
      <c r="BY4129" s="152"/>
      <c r="BZ4129" s="152"/>
      <c r="CA4129" s="212"/>
      <c r="CB4129" s="212"/>
      <c r="CC4129" s="212"/>
      <c r="CH4129"/>
      <c r="CI4129"/>
      <c r="CJ4129"/>
      <c r="CK4129"/>
      <c r="CL4129"/>
      <c r="CM4129"/>
      <c r="CN4129" s="1"/>
      <c r="CO4129" s="152"/>
      <c r="CP4129" s="152"/>
      <c r="CQ4129" s="212"/>
      <c r="CR4129" s="212"/>
      <c r="CS4129" s="212"/>
      <c r="CX4129"/>
      <c r="CY4129"/>
      <c r="CZ4129"/>
      <c r="DA4129" s="1"/>
      <c r="DB4129" s="290"/>
      <c r="DC4129"/>
      <c r="DD4129" s="212"/>
      <c r="DE4129" s="212"/>
      <c r="DF4129" s="212"/>
      <c r="DK4129"/>
      <c r="DL4129" s="1"/>
      <c r="DM4129" s="152"/>
      <c r="DN4129" s="152"/>
      <c r="DQ4129" s="212"/>
      <c r="DV4129"/>
      <c r="DW4129"/>
      <c r="DX4129"/>
      <c r="DY4129"/>
      <c r="DZ4129"/>
      <c r="EA4129"/>
      <c r="EB4129" s="1"/>
      <c r="EC4129" s="152"/>
      <c r="ED4129" s="152"/>
      <c r="EE4129" s="212"/>
      <c r="EF4129" s="212"/>
      <c r="EG4129" s="212"/>
      <c r="EL4129"/>
      <c r="EM4129" s="1"/>
      <c r="EO4129" s="152"/>
      <c r="ER4129" s="212"/>
      <c r="EW4129"/>
      <c r="EX4129"/>
      <c r="EY4129"/>
      <c r="EZ4129"/>
      <c r="FA4129"/>
      <c r="FB4129"/>
      <c r="FD4129" s="1"/>
      <c r="FE4129" s="152"/>
      <c r="FF4129" s="152"/>
      <c r="FG4129" s="212"/>
      <c r="FH4129" s="212"/>
      <c r="FI4129" s="212"/>
      <c r="FN4129"/>
      <c r="FO4129"/>
      <c r="FP4129"/>
      <c r="FQ4129"/>
      <c r="FR4129"/>
      <c r="FS4129"/>
      <c r="FT4129" s="1"/>
      <c r="FU4129" s="152"/>
      <c r="FV4129" s="152"/>
      <c r="FW4129" s="212"/>
      <c r="FX4129" s="212"/>
      <c r="FY4129" s="212"/>
      <c r="GD4129"/>
      <c r="GE4129"/>
      <c r="GF4129"/>
      <c r="GG4129"/>
      <c r="GH4129"/>
      <c r="GI4129"/>
      <c r="GK4129" s="152"/>
      <c r="GL4129" s="152"/>
      <c r="GM4129" s="212"/>
      <c r="GN4129" s="212"/>
      <c r="GO4129" s="212"/>
      <c r="GU4129"/>
      <c r="GV4129"/>
      <c r="GW4129"/>
      <c r="GX4129"/>
      <c r="GY4129" s="152"/>
      <c r="HA4129" s="152"/>
      <c r="HB4129" s="152"/>
      <c r="HC4129" s="212"/>
      <c r="HD4129" s="212"/>
      <c r="HE4129" s="213"/>
      <c r="HG4129" s="152"/>
      <c r="HH4129" s="212"/>
      <c r="HI4129" s="212"/>
      <c r="HJ4129" s="212"/>
      <c r="HK4129"/>
      <c r="HL4129"/>
      <c r="HM4129"/>
      <c r="HN4129"/>
      <c r="HO4129"/>
      <c r="HQ4129"/>
      <c r="HR4129"/>
      <c r="HS4129"/>
      <c r="HT4129"/>
    </row>
    <row r="4130" spans="47:228">
      <c r="AU4130" s="1"/>
      <c r="AV4130" s="152"/>
      <c r="AW4130" s="152"/>
      <c r="AX4130" s="212"/>
      <c r="AY4130" s="212"/>
      <c r="AZ4130" s="212"/>
      <c r="BA4130"/>
      <c r="BB4130"/>
      <c r="BC4130"/>
      <c r="BD4130"/>
      <c r="BE4130"/>
      <c r="BF4130" s="1"/>
      <c r="BG4130" s="152"/>
      <c r="BH4130" s="152"/>
      <c r="BI4130" s="212"/>
      <c r="BJ4130" s="212"/>
      <c r="BK4130" s="212"/>
      <c r="BP4130"/>
      <c r="BQ4130"/>
      <c r="BR4130"/>
      <c r="BS4130"/>
      <c r="BT4130"/>
      <c r="BU4130"/>
      <c r="BX4130" s="1"/>
      <c r="BY4130" s="152"/>
      <c r="BZ4130" s="152"/>
      <c r="CA4130" s="212"/>
      <c r="CB4130" s="212"/>
      <c r="CC4130" s="212"/>
      <c r="CH4130"/>
      <c r="CI4130"/>
      <c r="CJ4130"/>
      <c r="CK4130"/>
      <c r="CL4130"/>
      <c r="CM4130"/>
      <c r="CN4130" s="1"/>
      <c r="CO4130" s="152"/>
      <c r="CP4130" s="152"/>
      <c r="CQ4130" s="212"/>
      <c r="CR4130" s="212"/>
      <c r="CS4130" s="212"/>
      <c r="CX4130"/>
      <c r="CY4130"/>
      <c r="CZ4130"/>
      <c r="DA4130" s="1"/>
      <c r="DB4130" s="290"/>
      <c r="DC4130"/>
      <c r="DD4130" s="212"/>
      <c r="DE4130" s="212"/>
      <c r="DF4130" s="212"/>
      <c r="DK4130"/>
      <c r="DL4130" s="1"/>
      <c r="DM4130" s="152"/>
      <c r="DN4130" s="152"/>
      <c r="DQ4130" s="212"/>
      <c r="DV4130"/>
      <c r="DW4130"/>
      <c r="DX4130"/>
      <c r="DY4130"/>
      <c r="DZ4130"/>
      <c r="EA4130"/>
      <c r="EB4130" s="1"/>
      <c r="EC4130" s="152"/>
      <c r="ED4130" s="152"/>
      <c r="EE4130" s="212"/>
      <c r="EF4130" s="212"/>
      <c r="EG4130" s="212"/>
      <c r="EL4130"/>
      <c r="EM4130" s="1"/>
      <c r="EO4130" s="152"/>
      <c r="ER4130" s="212"/>
      <c r="EW4130"/>
      <c r="EX4130"/>
      <c r="EY4130"/>
      <c r="EZ4130"/>
      <c r="FA4130"/>
      <c r="FB4130"/>
      <c r="FD4130" s="1"/>
      <c r="FE4130" s="152"/>
      <c r="FF4130" s="152"/>
      <c r="FG4130" s="212"/>
      <c r="FH4130" s="212"/>
      <c r="FI4130" s="212"/>
      <c r="FN4130"/>
      <c r="FO4130"/>
      <c r="FP4130"/>
      <c r="FQ4130"/>
      <c r="FR4130"/>
      <c r="FS4130"/>
      <c r="FT4130" s="1"/>
      <c r="FU4130" s="152"/>
      <c r="FV4130" s="152"/>
      <c r="FW4130" s="212"/>
      <c r="FX4130" s="212"/>
      <c r="FY4130" s="212"/>
      <c r="GD4130"/>
      <c r="GE4130"/>
      <c r="GF4130"/>
      <c r="GG4130"/>
      <c r="GH4130"/>
      <c r="GI4130"/>
      <c r="GK4130" s="152"/>
      <c r="GL4130" s="152"/>
      <c r="GM4130" s="212"/>
      <c r="GN4130" s="212"/>
      <c r="GO4130" s="212"/>
      <c r="GU4130"/>
      <c r="GV4130"/>
      <c r="GW4130"/>
      <c r="GX4130"/>
      <c r="GY4130" s="152"/>
      <c r="HA4130" s="152"/>
      <c r="HB4130" s="152"/>
      <c r="HC4130" s="212"/>
      <c r="HD4130" s="212"/>
      <c r="HE4130" s="213"/>
      <c r="HG4130" s="152"/>
      <c r="HH4130" s="212"/>
      <c r="HI4130" s="212"/>
      <c r="HJ4130" s="212"/>
      <c r="HK4130"/>
      <c r="HL4130"/>
      <c r="HM4130"/>
      <c r="HN4130"/>
      <c r="HO4130"/>
      <c r="HQ4130"/>
      <c r="HR4130"/>
      <c r="HS4130"/>
      <c r="HT4130"/>
    </row>
    <row r="4131" spans="47:228">
      <c r="AU4131" s="1"/>
      <c r="AV4131" s="152"/>
      <c r="AW4131" s="152"/>
      <c r="AX4131" s="212"/>
      <c r="AY4131" s="212"/>
      <c r="AZ4131" s="212"/>
      <c r="BA4131"/>
      <c r="BB4131"/>
      <c r="BC4131"/>
      <c r="BD4131"/>
      <c r="BE4131"/>
      <c r="BF4131" s="1"/>
      <c r="BG4131" s="152"/>
      <c r="BH4131" s="152"/>
      <c r="BI4131" s="212"/>
      <c r="BJ4131" s="212"/>
      <c r="BK4131" s="212"/>
      <c r="BP4131"/>
      <c r="BQ4131"/>
      <c r="BR4131"/>
      <c r="BS4131"/>
      <c r="BT4131"/>
      <c r="BU4131"/>
      <c r="BX4131" s="1"/>
      <c r="BY4131" s="152"/>
      <c r="BZ4131" s="152"/>
      <c r="CA4131" s="212"/>
      <c r="CB4131" s="212"/>
      <c r="CC4131" s="212"/>
      <c r="CH4131"/>
      <c r="CI4131"/>
      <c r="CJ4131"/>
      <c r="CK4131"/>
      <c r="CL4131"/>
      <c r="CM4131"/>
      <c r="CN4131" s="1"/>
      <c r="CO4131" s="152"/>
      <c r="CP4131" s="152"/>
      <c r="CQ4131" s="212"/>
      <c r="CR4131" s="212"/>
      <c r="CS4131" s="212"/>
      <c r="CX4131"/>
      <c r="CY4131"/>
      <c r="CZ4131"/>
      <c r="DA4131" s="1"/>
      <c r="DB4131" s="290"/>
      <c r="DC4131"/>
      <c r="DD4131" s="212"/>
      <c r="DE4131" s="212"/>
      <c r="DF4131" s="212"/>
      <c r="DK4131"/>
      <c r="DL4131" s="1"/>
      <c r="DM4131" s="152"/>
      <c r="DN4131" s="152"/>
      <c r="DQ4131" s="212"/>
      <c r="DV4131"/>
      <c r="DW4131"/>
      <c r="DX4131"/>
      <c r="DY4131"/>
      <c r="DZ4131"/>
      <c r="EA4131"/>
      <c r="EB4131" s="1"/>
      <c r="EC4131" s="152"/>
      <c r="ED4131" s="152"/>
      <c r="EE4131" s="212"/>
      <c r="EF4131" s="212"/>
      <c r="EG4131" s="212"/>
      <c r="EL4131"/>
      <c r="EM4131" s="1"/>
      <c r="EO4131" s="152"/>
      <c r="ER4131" s="212"/>
      <c r="EW4131"/>
      <c r="EX4131"/>
      <c r="EY4131"/>
      <c r="EZ4131"/>
      <c r="FA4131"/>
      <c r="FB4131"/>
      <c r="FD4131" s="1"/>
      <c r="FE4131" s="152"/>
      <c r="FF4131" s="152"/>
      <c r="FG4131" s="212"/>
      <c r="FH4131" s="212"/>
      <c r="FI4131" s="212"/>
      <c r="FN4131"/>
      <c r="FO4131"/>
      <c r="FP4131"/>
      <c r="FQ4131"/>
      <c r="FR4131"/>
      <c r="FS4131"/>
      <c r="FT4131" s="1"/>
      <c r="FU4131" s="152"/>
      <c r="FV4131" s="152"/>
      <c r="FW4131" s="212"/>
      <c r="FX4131" s="212"/>
      <c r="FY4131" s="212"/>
      <c r="GD4131"/>
      <c r="GE4131"/>
      <c r="GF4131"/>
      <c r="GG4131"/>
      <c r="GH4131"/>
      <c r="GI4131"/>
      <c r="GK4131" s="152"/>
      <c r="GL4131" s="152"/>
      <c r="GM4131" s="212"/>
      <c r="GN4131" s="212"/>
      <c r="GO4131" s="212"/>
      <c r="GU4131"/>
      <c r="GV4131"/>
      <c r="GW4131"/>
      <c r="GX4131"/>
      <c r="GY4131" s="152"/>
      <c r="HA4131" s="152"/>
      <c r="HB4131" s="152"/>
      <c r="HC4131" s="212"/>
      <c r="HD4131" s="212"/>
      <c r="HE4131" s="213"/>
      <c r="HG4131" s="152"/>
      <c r="HH4131" s="212"/>
      <c r="HI4131" s="212"/>
      <c r="HJ4131" s="212"/>
      <c r="HK4131"/>
      <c r="HL4131"/>
      <c r="HM4131"/>
      <c r="HN4131"/>
      <c r="HO4131"/>
      <c r="HQ4131"/>
      <c r="HR4131"/>
      <c r="HS4131"/>
      <c r="HT4131"/>
    </row>
    <row r="4132" spans="47:228">
      <c r="AU4132" s="1"/>
      <c r="AV4132" s="152"/>
      <c r="AW4132" s="152"/>
      <c r="AX4132" s="212"/>
      <c r="AY4132" s="212"/>
      <c r="AZ4132" s="212"/>
      <c r="BA4132"/>
      <c r="BB4132"/>
      <c r="BC4132"/>
      <c r="BD4132"/>
      <c r="BE4132"/>
      <c r="BF4132" s="1"/>
      <c r="BG4132" s="152"/>
      <c r="BH4132" s="152"/>
      <c r="BI4132" s="212"/>
      <c r="BJ4132" s="212"/>
      <c r="BK4132" s="212"/>
      <c r="BP4132"/>
      <c r="BQ4132"/>
      <c r="BR4132"/>
      <c r="BS4132"/>
      <c r="BT4132"/>
      <c r="BU4132"/>
      <c r="BX4132" s="1"/>
      <c r="BY4132" s="152"/>
      <c r="BZ4132" s="152"/>
      <c r="CA4132" s="212"/>
      <c r="CB4132" s="212"/>
      <c r="CC4132" s="212"/>
      <c r="CH4132"/>
      <c r="CI4132"/>
      <c r="CJ4132"/>
      <c r="CK4132"/>
      <c r="CL4132"/>
      <c r="CM4132"/>
      <c r="CN4132" s="1"/>
      <c r="CO4132" s="152"/>
      <c r="CP4132" s="152"/>
      <c r="CQ4132" s="212"/>
      <c r="CR4132" s="212"/>
      <c r="CS4132" s="212"/>
      <c r="CX4132"/>
      <c r="CY4132"/>
      <c r="CZ4132"/>
      <c r="DA4132" s="1"/>
      <c r="DB4132" s="290"/>
      <c r="DC4132"/>
      <c r="DD4132" s="212"/>
      <c r="DE4132" s="212"/>
      <c r="DF4132" s="212"/>
      <c r="DK4132"/>
      <c r="DL4132" s="1"/>
      <c r="DM4132" s="152"/>
      <c r="DN4132" s="152"/>
      <c r="DQ4132" s="212"/>
      <c r="DV4132"/>
      <c r="DW4132"/>
      <c r="DX4132"/>
      <c r="DY4132"/>
      <c r="DZ4132"/>
      <c r="EA4132"/>
      <c r="EB4132" s="1"/>
      <c r="EC4132" s="152"/>
      <c r="ED4132" s="152"/>
      <c r="EE4132" s="212"/>
      <c r="EF4132" s="212"/>
      <c r="EG4132" s="212"/>
      <c r="EL4132"/>
      <c r="EM4132" s="1"/>
      <c r="EO4132" s="152"/>
      <c r="ER4132" s="212"/>
      <c r="EW4132"/>
      <c r="EX4132"/>
      <c r="EY4132"/>
      <c r="EZ4132"/>
      <c r="FA4132"/>
      <c r="FB4132"/>
      <c r="FD4132" s="1"/>
      <c r="FE4132" s="152"/>
      <c r="FF4132" s="152"/>
      <c r="FG4132" s="212"/>
      <c r="FH4132" s="212"/>
      <c r="FI4132" s="212"/>
      <c r="FN4132"/>
      <c r="FO4132"/>
      <c r="FP4132"/>
      <c r="FQ4132"/>
      <c r="FR4132"/>
      <c r="FS4132"/>
      <c r="FT4132" s="1"/>
      <c r="FU4132" s="152"/>
      <c r="FV4132" s="152"/>
      <c r="FW4132" s="212"/>
      <c r="FX4132" s="212"/>
      <c r="FY4132" s="212"/>
      <c r="GD4132"/>
      <c r="GE4132"/>
      <c r="GF4132"/>
      <c r="GG4132"/>
      <c r="GH4132"/>
      <c r="GI4132"/>
      <c r="GK4132" s="152"/>
      <c r="GL4132" s="152"/>
      <c r="GM4132" s="212"/>
      <c r="GN4132" s="212"/>
      <c r="GO4132" s="212"/>
      <c r="GU4132"/>
      <c r="GV4132"/>
      <c r="GW4132"/>
      <c r="GX4132"/>
      <c r="GY4132" s="152"/>
      <c r="HA4132" s="152"/>
      <c r="HB4132" s="152"/>
      <c r="HC4132" s="212"/>
      <c r="HD4132" s="212"/>
      <c r="HE4132" s="213"/>
      <c r="HG4132" s="152"/>
      <c r="HH4132" s="212"/>
      <c r="HI4132" s="212"/>
      <c r="HJ4132" s="212"/>
      <c r="HK4132"/>
      <c r="HL4132"/>
      <c r="HM4132"/>
      <c r="HN4132"/>
      <c r="HO4132"/>
      <c r="HQ4132"/>
      <c r="HR4132"/>
      <c r="HS4132"/>
      <c r="HT4132"/>
    </row>
    <row r="4133" spans="47:228">
      <c r="AU4133" s="1"/>
      <c r="AV4133" s="152"/>
      <c r="AW4133" s="152"/>
      <c r="AX4133" s="212"/>
      <c r="AY4133" s="212"/>
      <c r="AZ4133" s="212"/>
      <c r="BA4133"/>
      <c r="BB4133"/>
      <c r="BC4133"/>
      <c r="BD4133"/>
      <c r="BE4133"/>
      <c r="BF4133" s="1"/>
      <c r="BG4133" s="152"/>
      <c r="BH4133" s="152"/>
      <c r="BI4133" s="212"/>
      <c r="BJ4133" s="212"/>
      <c r="BK4133" s="212"/>
      <c r="BP4133"/>
      <c r="BQ4133"/>
      <c r="BR4133"/>
      <c r="BS4133"/>
      <c r="BT4133"/>
      <c r="BU4133"/>
      <c r="BX4133" s="1"/>
      <c r="BY4133" s="152"/>
      <c r="BZ4133" s="152"/>
      <c r="CA4133" s="212"/>
      <c r="CB4133" s="212"/>
      <c r="CC4133" s="212"/>
      <c r="CH4133"/>
      <c r="CI4133"/>
      <c r="CJ4133"/>
      <c r="CK4133"/>
      <c r="CL4133"/>
      <c r="CM4133"/>
      <c r="CN4133" s="1"/>
      <c r="CO4133" s="152"/>
      <c r="CP4133" s="152"/>
      <c r="CQ4133" s="212"/>
      <c r="CR4133" s="212"/>
      <c r="CS4133" s="212"/>
      <c r="CX4133"/>
      <c r="CY4133"/>
      <c r="CZ4133"/>
      <c r="DA4133" s="1"/>
      <c r="DB4133" s="290"/>
      <c r="DC4133"/>
      <c r="DD4133" s="212"/>
      <c r="DE4133" s="212"/>
      <c r="DF4133" s="212"/>
      <c r="DK4133"/>
      <c r="DL4133" s="1"/>
      <c r="DM4133" s="152"/>
      <c r="DN4133" s="152"/>
      <c r="DQ4133" s="212"/>
      <c r="DV4133"/>
      <c r="DW4133"/>
      <c r="DX4133"/>
      <c r="DY4133"/>
      <c r="DZ4133"/>
      <c r="EA4133"/>
      <c r="EB4133" s="1"/>
      <c r="EC4133" s="152"/>
      <c r="ED4133" s="152"/>
      <c r="EE4133" s="212"/>
      <c r="EF4133" s="212"/>
      <c r="EG4133" s="212"/>
      <c r="EL4133"/>
      <c r="EM4133" s="1"/>
      <c r="EO4133" s="152"/>
      <c r="ER4133" s="212"/>
      <c r="EW4133"/>
      <c r="EX4133"/>
      <c r="EY4133"/>
      <c r="EZ4133"/>
      <c r="FA4133"/>
      <c r="FB4133"/>
      <c r="FD4133" s="1"/>
      <c r="FE4133" s="152"/>
      <c r="FF4133" s="152"/>
      <c r="FG4133" s="212"/>
      <c r="FH4133" s="212"/>
      <c r="FI4133" s="212"/>
      <c r="FN4133"/>
      <c r="FO4133"/>
      <c r="FP4133"/>
      <c r="FQ4133"/>
      <c r="FR4133"/>
      <c r="FS4133"/>
      <c r="FT4133" s="1"/>
      <c r="FU4133" s="152"/>
      <c r="FV4133" s="152"/>
      <c r="FW4133" s="212"/>
      <c r="FX4133" s="212"/>
      <c r="FY4133" s="212"/>
      <c r="GD4133"/>
      <c r="GE4133"/>
      <c r="GF4133"/>
      <c r="GG4133"/>
      <c r="GH4133"/>
      <c r="GI4133"/>
      <c r="GK4133" s="152"/>
      <c r="GL4133" s="152"/>
      <c r="GM4133" s="212"/>
      <c r="GN4133" s="212"/>
      <c r="GO4133" s="212"/>
      <c r="GU4133"/>
      <c r="GV4133"/>
      <c r="GW4133"/>
      <c r="GX4133"/>
      <c r="GY4133" s="152"/>
      <c r="HA4133" s="152"/>
      <c r="HB4133" s="152"/>
      <c r="HC4133" s="212"/>
      <c r="HD4133" s="212"/>
      <c r="HE4133" s="213"/>
      <c r="HG4133" s="152"/>
      <c r="HH4133" s="212"/>
      <c r="HI4133" s="212"/>
      <c r="HJ4133" s="212"/>
      <c r="HK4133"/>
      <c r="HL4133"/>
      <c r="HM4133"/>
      <c r="HN4133"/>
      <c r="HO4133"/>
      <c r="HQ4133"/>
      <c r="HR4133"/>
      <c r="HS4133"/>
      <c r="HT4133"/>
    </row>
    <row r="4134" spans="47:228">
      <c r="AU4134" s="1"/>
      <c r="AV4134" s="152"/>
      <c r="AW4134" s="152"/>
      <c r="AX4134" s="212"/>
      <c r="AY4134" s="212"/>
      <c r="AZ4134" s="212"/>
      <c r="BA4134"/>
      <c r="BB4134"/>
      <c r="BC4134"/>
      <c r="BD4134"/>
      <c r="BE4134"/>
      <c r="BF4134" s="1"/>
      <c r="BG4134" s="152"/>
      <c r="BH4134" s="152"/>
      <c r="BI4134" s="212"/>
      <c r="BJ4134" s="212"/>
      <c r="BK4134" s="212"/>
      <c r="BP4134"/>
      <c r="BQ4134"/>
      <c r="BR4134"/>
      <c r="BS4134"/>
      <c r="BT4134"/>
      <c r="BU4134"/>
      <c r="BX4134" s="1"/>
      <c r="BY4134" s="152"/>
      <c r="BZ4134" s="152"/>
      <c r="CA4134" s="212"/>
      <c r="CB4134" s="212"/>
      <c r="CC4134" s="212"/>
      <c r="CH4134"/>
      <c r="CI4134"/>
      <c r="CJ4134"/>
      <c r="CK4134"/>
      <c r="CL4134"/>
      <c r="CM4134"/>
      <c r="CN4134" s="1"/>
      <c r="CO4134" s="152"/>
      <c r="CP4134" s="152"/>
      <c r="CQ4134" s="212"/>
      <c r="CR4134" s="212"/>
      <c r="CS4134" s="212"/>
      <c r="CX4134"/>
      <c r="CY4134"/>
      <c r="CZ4134"/>
      <c r="DA4134" s="1"/>
      <c r="DB4134" s="290"/>
      <c r="DC4134"/>
      <c r="DD4134" s="212"/>
      <c r="DE4134" s="212"/>
      <c r="DF4134" s="212"/>
      <c r="DK4134"/>
      <c r="DL4134" s="1"/>
      <c r="DM4134" s="152"/>
      <c r="DN4134" s="152"/>
      <c r="DQ4134" s="212"/>
      <c r="DV4134"/>
      <c r="DW4134"/>
      <c r="DX4134"/>
      <c r="DY4134"/>
      <c r="DZ4134"/>
      <c r="EA4134"/>
      <c r="EB4134" s="1"/>
      <c r="EC4134" s="152"/>
      <c r="ED4134" s="152"/>
      <c r="EE4134" s="212"/>
      <c r="EF4134" s="212"/>
      <c r="EG4134" s="212"/>
      <c r="EL4134"/>
      <c r="EM4134" s="1"/>
      <c r="EO4134" s="152"/>
      <c r="ER4134" s="212"/>
      <c r="EW4134"/>
      <c r="EX4134"/>
      <c r="EY4134"/>
      <c r="EZ4134"/>
      <c r="FA4134"/>
      <c r="FB4134"/>
      <c r="FD4134" s="1"/>
      <c r="FE4134" s="152"/>
      <c r="FF4134" s="152"/>
      <c r="FG4134" s="212"/>
      <c r="FH4134" s="212"/>
      <c r="FI4134" s="212"/>
      <c r="FN4134"/>
      <c r="FO4134"/>
      <c r="FP4134"/>
      <c r="FQ4134"/>
      <c r="FR4134"/>
      <c r="FS4134"/>
      <c r="FT4134" s="1"/>
      <c r="FU4134" s="152"/>
      <c r="FV4134" s="152"/>
      <c r="FW4134" s="212"/>
      <c r="FX4134" s="212"/>
      <c r="FY4134" s="212"/>
      <c r="GD4134"/>
      <c r="GE4134"/>
      <c r="GF4134"/>
      <c r="GG4134"/>
      <c r="GH4134"/>
      <c r="GI4134"/>
      <c r="GK4134" s="152"/>
      <c r="GL4134" s="152"/>
      <c r="GM4134" s="212"/>
      <c r="GN4134" s="212"/>
      <c r="GO4134" s="212"/>
      <c r="GU4134"/>
      <c r="GV4134"/>
      <c r="GW4134"/>
      <c r="GX4134"/>
      <c r="GY4134" s="152"/>
      <c r="HA4134" s="152"/>
      <c r="HB4134" s="152"/>
      <c r="HC4134" s="212"/>
      <c r="HD4134" s="212"/>
      <c r="HE4134" s="213"/>
      <c r="HG4134" s="152"/>
      <c r="HH4134" s="212"/>
      <c r="HI4134" s="212"/>
      <c r="HJ4134" s="212"/>
      <c r="HK4134"/>
      <c r="HL4134"/>
      <c r="HM4134"/>
      <c r="HN4134"/>
      <c r="HO4134"/>
      <c r="HQ4134"/>
      <c r="HR4134"/>
      <c r="HS4134"/>
      <c r="HT4134"/>
    </row>
    <row r="4135" spans="47:228">
      <c r="AU4135" s="1"/>
      <c r="AV4135" s="152"/>
      <c r="AW4135" s="152"/>
      <c r="AX4135" s="212"/>
      <c r="AY4135" s="212"/>
      <c r="AZ4135" s="212"/>
      <c r="BA4135"/>
      <c r="BB4135"/>
      <c r="BC4135"/>
      <c r="BD4135"/>
      <c r="BE4135"/>
      <c r="BF4135" s="1"/>
      <c r="BG4135" s="152"/>
      <c r="BH4135" s="152"/>
      <c r="BI4135" s="212"/>
      <c r="BJ4135" s="212"/>
      <c r="BK4135" s="212"/>
      <c r="BP4135"/>
      <c r="BQ4135"/>
      <c r="BR4135"/>
      <c r="BS4135"/>
      <c r="BT4135"/>
      <c r="BU4135"/>
      <c r="BX4135" s="1"/>
      <c r="BY4135" s="152"/>
      <c r="BZ4135" s="152"/>
      <c r="CA4135" s="212"/>
      <c r="CB4135" s="212"/>
      <c r="CC4135" s="212"/>
      <c r="CH4135"/>
      <c r="CI4135"/>
      <c r="CJ4135"/>
      <c r="CK4135"/>
      <c r="CL4135"/>
      <c r="CM4135"/>
      <c r="CN4135" s="1"/>
      <c r="CO4135" s="152"/>
      <c r="CP4135" s="152"/>
      <c r="CQ4135" s="212"/>
      <c r="CR4135" s="212"/>
      <c r="CS4135" s="212"/>
      <c r="CX4135"/>
      <c r="CY4135"/>
      <c r="CZ4135"/>
      <c r="DA4135" s="1"/>
      <c r="DB4135" s="290"/>
      <c r="DC4135"/>
      <c r="DD4135" s="212"/>
      <c r="DE4135" s="212"/>
      <c r="DF4135" s="212"/>
      <c r="DK4135"/>
      <c r="DL4135" s="1"/>
      <c r="DM4135" s="152"/>
      <c r="DN4135" s="152"/>
      <c r="DQ4135" s="212"/>
      <c r="DV4135"/>
      <c r="DW4135"/>
      <c r="DX4135"/>
      <c r="DY4135"/>
      <c r="DZ4135"/>
      <c r="EA4135"/>
      <c r="EB4135" s="1"/>
      <c r="EC4135" s="152"/>
      <c r="ED4135" s="152"/>
      <c r="EE4135" s="212"/>
      <c r="EF4135" s="212"/>
      <c r="EG4135" s="212"/>
      <c r="EL4135"/>
      <c r="EM4135" s="1"/>
      <c r="EO4135" s="152"/>
      <c r="ER4135" s="212"/>
      <c r="EW4135"/>
      <c r="EX4135"/>
      <c r="EY4135"/>
      <c r="EZ4135"/>
      <c r="FA4135"/>
      <c r="FB4135"/>
      <c r="FD4135" s="1"/>
      <c r="FE4135" s="152"/>
      <c r="FF4135" s="152"/>
      <c r="FG4135" s="212"/>
      <c r="FH4135" s="212"/>
      <c r="FI4135" s="212"/>
      <c r="FN4135"/>
      <c r="FO4135"/>
      <c r="FP4135"/>
      <c r="FQ4135"/>
      <c r="FR4135"/>
      <c r="FS4135"/>
      <c r="FT4135" s="1"/>
      <c r="FU4135" s="152"/>
      <c r="FV4135" s="152"/>
      <c r="FW4135" s="212"/>
      <c r="FX4135" s="212"/>
      <c r="FY4135" s="212"/>
      <c r="GD4135"/>
      <c r="GE4135"/>
      <c r="GF4135"/>
      <c r="GG4135"/>
      <c r="GH4135"/>
      <c r="GI4135"/>
      <c r="GK4135" s="152"/>
      <c r="GL4135" s="152"/>
      <c r="GM4135" s="212"/>
      <c r="GN4135" s="212"/>
      <c r="GO4135" s="212"/>
      <c r="GU4135"/>
      <c r="GV4135"/>
      <c r="GW4135"/>
      <c r="GX4135"/>
      <c r="GY4135" s="152"/>
      <c r="HA4135" s="152"/>
      <c r="HB4135" s="152"/>
      <c r="HC4135" s="212"/>
      <c r="HD4135" s="212"/>
      <c r="HE4135" s="213"/>
      <c r="HG4135" s="152"/>
      <c r="HH4135" s="212"/>
      <c r="HI4135" s="212"/>
      <c r="HJ4135" s="212"/>
      <c r="HK4135"/>
      <c r="HL4135"/>
      <c r="HM4135"/>
      <c r="HN4135"/>
      <c r="HO4135"/>
      <c r="HQ4135"/>
      <c r="HR4135"/>
      <c r="HS4135"/>
      <c r="HT4135"/>
    </row>
    <row r="4136" spans="47:228">
      <c r="AU4136" s="1"/>
      <c r="AV4136" s="152"/>
      <c r="AW4136" s="152"/>
      <c r="AX4136" s="212"/>
      <c r="AY4136" s="212"/>
      <c r="AZ4136" s="212"/>
      <c r="BA4136"/>
      <c r="BB4136"/>
      <c r="BC4136"/>
      <c r="BD4136"/>
      <c r="BE4136"/>
      <c r="BF4136" s="1"/>
      <c r="BG4136" s="152"/>
      <c r="BH4136" s="152"/>
      <c r="BI4136" s="212"/>
      <c r="BJ4136" s="212"/>
      <c r="BK4136" s="212"/>
      <c r="BP4136"/>
      <c r="BQ4136"/>
      <c r="BR4136"/>
      <c r="BS4136"/>
      <c r="BT4136"/>
      <c r="BU4136"/>
      <c r="BX4136" s="1"/>
      <c r="BY4136" s="152"/>
      <c r="BZ4136" s="152"/>
      <c r="CA4136" s="212"/>
      <c r="CB4136" s="212"/>
      <c r="CC4136" s="212"/>
      <c r="CH4136"/>
      <c r="CI4136"/>
      <c r="CJ4136"/>
      <c r="CK4136"/>
      <c r="CL4136"/>
      <c r="CM4136"/>
      <c r="CN4136" s="1"/>
      <c r="CO4136" s="152"/>
      <c r="CP4136" s="152"/>
      <c r="CQ4136" s="212"/>
      <c r="CR4136" s="212"/>
      <c r="CS4136" s="212"/>
      <c r="CX4136"/>
      <c r="CY4136"/>
      <c r="CZ4136"/>
      <c r="DA4136" s="1"/>
      <c r="DB4136" s="290"/>
      <c r="DC4136"/>
      <c r="DD4136" s="212"/>
      <c r="DE4136" s="212"/>
      <c r="DF4136" s="212"/>
      <c r="DK4136"/>
      <c r="DL4136" s="1"/>
      <c r="DM4136" s="152"/>
      <c r="DN4136" s="152"/>
      <c r="DQ4136" s="212"/>
      <c r="DV4136"/>
      <c r="DW4136"/>
      <c r="DX4136"/>
      <c r="DY4136"/>
      <c r="DZ4136"/>
      <c r="EA4136"/>
      <c r="EB4136" s="1"/>
      <c r="EC4136" s="152"/>
      <c r="ED4136" s="152"/>
      <c r="EE4136" s="212"/>
      <c r="EF4136" s="212"/>
      <c r="EG4136" s="212"/>
      <c r="EL4136"/>
      <c r="EM4136" s="1"/>
      <c r="EO4136" s="152"/>
      <c r="ER4136" s="212"/>
      <c r="EW4136"/>
      <c r="EX4136"/>
      <c r="EY4136"/>
      <c r="EZ4136"/>
      <c r="FA4136"/>
      <c r="FB4136"/>
      <c r="FD4136" s="1"/>
      <c r="FE4136" s="152"/>
      <c r="FF4136" s="152"/>
      <c r="FG4136" s="212"/>
      <c r="FH4136" s="212"/>
      <c r="FI4136" s="212"/>
      <c r="FN4136"/>
      <c r="FO4136"/>
      <c r="FP4136"/>
      <c r="FQ4136"/>
      <c r="FR4136"/>
      <c r="FS4136"/>
      <c r="FT4136" s="1"/>
      <c r="FU4136" s="152"/>
      <c r="FV4136" s="152"/>
      <c r="FW4136" s="212"/>
      <c r="FX4136" s="212"/>
      <c r="FY4136" s="212"/>
      <c r="GD4136"/>
      <c r="GE4136"/>
      <c r="GF4136"/>
      <c r="GG4136"/>
      <c r="GH4136"/>
      <c r="GI4136"/>
      <c r="GK4136" s="152"/>
      <c r="GL4136" s="152"/>
      <c r="GM4136" s="212"/>
      <c r="GN4136" s="212"/>
      <c r="GO4136" s="212"/>
      <c r="GU4136"/>
      <c r="GV4136"/>
      <c r="GW4136"/>
      <c r="GX4136"/>
      <c r="GY4136" s="152"/>
      <c r="HA4136" s="152"/>
      <c r="HB4136" s="152"/>
      <c r="HC4136" s="212"/>
      <c r="HD4136" s="212"/>
      <c r="HE4136" s="213"/>
      <c r="HG4136" s="152"/>
      <c r="HH4136" s="212"/>
      <c r="HI4136" s="212"/>
      <c r="HJ4136" s="212"/>
      <c r="HK4136"/>
      <c r="HL4136"/>
      <c r="HM4136"/>
      <c r="HN4136"/>
      <c r="HO4136"/>
      <c r="HQ4136"/>
      <c r="HR4136"/>
      <c r="HS4136"/>
      <c r="HT4136"/>
    </row>
    <row r="4137" spans="47:228">
      <c r="AU4137" s="1"/>
      <c r="AV4137" s="152"/>
      <c r="AW4137" s="152"/>
      <c r="AX4137" s="212"/>
      <c r="AY4137" s="212"/>
      <c r="AZ4137" s="212"/>
      <c r="BA4137"/>
      <c r="BB4137"/>
      <c r="BC4137"/>
      <c r="BD4137"/>
      <c r="BE4137"/>
      <c r="BF4137" s="1"/>
      <c r="BG4137" s="152"/>
      <c r="BH4137" s="152"/>
      <c r="BI4137" s="212"/>
      <c r="BJ4137" s="212"/>
      <c r="BK4137" s="212"/>
      <c r="BP4137"/>
      <c r="BQ4137"/>
      <c r="BR4137"/>
      <c r="BS4137"/>
      <c r="BT4137"/>
      <c r="BU4137"/>
      <c r="BX4137" s="1"/>
      <c r="BY4137" s="152"/>
      <c r="BZ4137" s="152"/>
      <c r="CA4137" s="212"/>
      <c r="CB4137" s="212"/>
      <c r="CC4137" s="212"/>
      <c r="CH4137"/>
      <c r="CI4137"/>
      <c r="CJ4137"/>
      <c r="CK4137"/>
      <c r="CL4137"/>
      <c r="CM4137"/>
      <c r="CN4137" s="1"/>
      <c r="CO4137" s="152"/>
      <c r="CP4137" s="152"/>
      <c r="CQ4137" s="212"/>
      <c r="CR4137" s="212"/>
      <c r="CS4137" s="212"/>
      <c r="CX4137"/>
      <c r="CY4137"/>
      <c r="CZ4137"/>
      <c r="DA4137" s="1"/>
      <c r="DB4137" s="290"/>
      <c r="DC4137"/>
      <c r="DD4137" s="212"/>
      <c r="DE4137" s="212"/>
      <c r="DF4137" s="212"/>
      <c r="DK4137"/>
      <c r="DL4137" s="1"/>
      <c r="DM4137" s="152"/>
      <c r="DN4137" s="152"/>
      <c r="DQ4137" s="212"/>
      <c r="DV4137"/>
      <c r="DW4137"/>
      <c r="DX4137"/>
      <c r="DY4137"/>
      <c r="DZ4137"/>
      <c r="EA4137"/>
      <c r="EB4137" s="1"/>
      <c r="EC4137" s="152"/>
      <c r="ED4137" s="152"/>
      <c r="EE4137" s="212"/>
      <c r="EF4137" s="212"/>
      <c r="EG4137" s="212"/>
      <c r="EL4137"/>
      <c r="EM4137" s="1"/>
      <c r="EO4137" s="152"/>
      <c r="ER4137" s="212"/>
      <c r="EW4137"/>
      <c r="EX4137"/>
      <c r="EY4137"/>
      <c r="EZ4137"/>
      <c r="FA4137"/>
      <c r="FB4137"/>
      <c r="FD4137" s="1"/>
      <c r="FE4137" s="152"/>
      <c r="FF4137" s="152"/>
      <c r="FG4137" s="212"/>
      <c r="FH4137" s="212"/>
      <c r="FI4137" s="212"/>
      <c r="FN4137"/>
      <c r="FO4137"/>
      <c r="FP4137"/>
      <c r="FQ4137"/>
      <c r="FR4137"/>
      <c r="FS4137"/>
      <c r="FT4137" s="1"/>
      <c r="FU4137" s="152"/>
      <c r="FV4137" s="152"/>
      <c r="FW4137" s="212"/>
      <c r="FX4137" s="212"/>
      <c r="FY4137" s="212"/>
      <c r="GD4137"/>
      <c r="GE4137"/>
      <c r="GF4137"/>
      <c r="GG4137"/>
      <c r="GH4137"/>
      <c r="GI4137"/>
      <c r="GK4137" s="152"/>
      <c r="GL4137" s="152"/>
      <c r="GM4137" s="212"/>
      <c r="GN4137" s="212"/>
      <c r="GO4137" s="212"/>
      <c r="GU4137"/>
      <c r="GV4137"/>
      <c r="GW4137"/>
      <c r="GX4137"/>
      <c r="GY4137" s="152"/>
      <c r="HA4137" s="152"/>
      <c r="HB4137" s="152"/>
      <c r="HC4137" s="212"/>
      <c r="HD4137" s="212"/>
      <c r="HE4137" s="213"/>
      <c r="HG4137" s="152"/>
      <c r="HH4137" s="212"/>
      <c r="HI4137" s="212"/>
      <c r="HJ4137" s="212"/>
      <c r="HK4137"/>
      <c r="HL4137"/>
      <c r="HM4137"/>
      <c r="HN4137"/>
      <c r="HO4137"/>
      <c r="HQ4137"/>
      <c r="HR4137"/>
      <c r="HS4137"/>
      <c r="HT4137"/>
    </row>
    <row r="4138" spans="47:228">
      <c r="AU4138" s="1"/>
      <c r="AV4138" s="152"/>
      <c r="AW4138" s="152"/>
      <c r="AX4138" s="212"/>
      <c r="AY4138" s="212"/>
      <c r="AZ4138" s="212"/>
      <c r="BA4138"/>
      <c r="BB4138"/>
      <c r="BC4138"/>
      <c r="BD4138"/>
      <c r="BE4138"/>
      <c r="BF4138" s="1"/>
      <c r="BG4138" s="152"/>
      <c r="BH4138" s="152"/>
      <c r="BI4138" s="212"/>
      <c r="BJ4138" s="212"/>
      <c r="BK4138" s="212"/>
      <c r="BP4138"/>
      <c r="BQ4138"/>
      <c r="BR4138"/>
      <c r="BS4138"/>
      <c r="BT4138"/>
      <c r="BU4138"/>
      <c r="BX4138" s="1"/>
      <c r="BY4138" s="152"/>
      <c r="BZ4138" s="152"/>
      <c r="CA4138" s="212"/>
      <c r="CB4138" s="212"/>
      <c r="CC4138" s="212"/>
      <c r="CH4138"/>
      <c r="CI4138"/>
      <c r="CJ4138"/>
      <c r="CK4138"/>
      <c r="CL4138"/>
      <c r="CM4138"/>
      <c r="CN4138" s="1"/>
      <c r="CO4138" s="152"/>
      <c r="CP4138" s="152"/>
      <c r="CQ4138" s="212"/>
      <c r="CR4138" s="212"/>
      <c r="CS4138" s="212"/>
      <c r="CX4138"/>
      <c r="CY4138"/>
      <c r="CZ4138"/>
      <c r="DA4138" s="1"/>
      <c r="DB4138" s="290"/>
      <c r="DC4138"/>
      <c r="DD4138" s="212"/>
      <c r="DE4138" s="212"/>
      <c r="DF4138" s="212"/>
      <c r="DK4138"/>
      <c r="DL4138" s="1"/>
      <c r="DM4138" s="152"/>
      <c r="DN4138" s="152"/>
      <c r="DQ4138" s="212"/>
      <c r="DV4138"/>
      <c r="DW4138"/>
      <c r="DX4138"/>
      <c r="DY4138"/>
      <c r="DZ4138"/>
      <c r="EA4138"/>
      <c r="EB4138" s="1"/>
      <c r="EC4138" s="152"/>
      <c r="ED4138" s="152"/>
      <c r="EE4138" s="212"/>
      <c r="EF4138" s="212"/>
      <c r="EG4138" s="212"/>
      <c r="EL4138"/>
      <c r="EM4138" s="1"/>
      <c r="EO4138" s="152"/>
      <c r="ER4138" s="212"/>
      <c r="EW4138"/>
      <c r="EX4138"/>
      <c r="EY4138"/>
      <c r="EZ4138"/>
      <c r="FA4138"/>
      <c r="FB4138"/>
      <c r="FD4138" s="1"/>
      <c r="FE4138" s="152"/>
      <c r="FF4138" s="152"/>
      <c r="FG4138" s="212"/>
      <c r="FH4138" s="212"/>
      <c r="FI4138" s="212"/>
      <c r="FN4138"/>
      <c r="FO4138"/>
      <c r="FP4138"/>
      <c r="FQ4138"/>
      <c r="FR4138"/>
      <c r="FS4138"/>
      <c r="FT4138" s="1"/>
      <c r="FU4138" s="152"/>
      <c r="FV4138" s="152"/>
      <c r="FW4138" s="212"/>
      <c r="FX4138" s="212"/>
      <c r="FY4138" s="212"/>
      <c r="GD4138"/>
      <c r="GE4138"/>
      <c r="GF4138"/>
      <c r="GG4138"/>
      <c r="GH4138"/>
      <c r="GI4138"/>
      <c r="GK4138" s="152"/>
      <c r="GL4138" s="152"/>
      <c r="GM4138" s="212"/>
      <c r="GN4138" s="212"/>
      <c r="GO4138" s="212"/>
      <c r="GU4138"/>
      <c r="GV4138"/>
      <c r="GW4138"/>
      <c r="GX4138"/>
      <c r="GY4138" s="152"/>
      <c r="HA4138" s="152"/>
      <c r="HB4138" s="152"/>
      <c r="HC4138" s="212"/>
      <c r="HD4138" s="212"/>
      <c r="HE4138" s="213"/>
      <c r="HG4138" s="152"/>
      <c r="HH4138" s="212"/>
      <c r="HI4138" s="212"/>
      <c r="HJ4138" s="212"/>
      <c r="HK4138"/>
      <c r="HL4138"/>
      <c r="HM4138"/>
      <c r="HN4138"/>
      <c r="HO4138"/>
      <c r="HQ4138"/>
      <c r="HR4138"/>
      <c r="HS4138"/>
      <c r="HT4138"/>
    </row>
    <row r="4139" spans="47:228">
      <c r="AU4139" s="1"/>
      <c r="AV4139" s="152"/>
      <c r="AW4139" s="152"/>
      <c r="AX4139" s="212"/>
      <c r="AY4139" s="212"/>
      <c r="AZ4139" s="212"/>
      <c r="BA4139"/>
      <c r="BB4139"/>
      <c r="BC4139"/>
      <c r="BD4139"/>
      <c r="BE4139"/>
      <c r="BF4139" s="1"/>
      <c r="BG4139" s="152"/>
      <c r="BH4139" s="152"/>
      <c r="BI4139" s="212"/>
      <c r="BJ4139" s="212"/>
      <c r="BK4139" s="212"/>
      <c r="BP4139"/>
      <c r="BQ4139"/>
      <c r="BR4139"/>
      <c r="BS4139"/>
      <c r="BT4139"/>
      <c r="BU4139"/>
      <c r="BX4139" s="1"/>
      <c r="BY4139" s="152"/>
      <c r="BZ4139" s="152"/>
      <c r="CA4139" s="212"/>
      <c r="CB4139" s="212"/>
      <c r="CC4139" s="212"/>
      <c r="CH4139"/>
      <c r="CI4139"/>
      <c r="CJ4139"/>
      <c r="CK4139"/>
      <c r="CL4139"/>
      <c r="CM4139"/>
      <c r="CN4139" s="1"/>
      <c r="CO4139" s="152"/>
      <c r="CP4139" s="152"/>
      <c r="CQ4139" s="212"/>
      <c r="CR4139" s="212"/>
      <c r="CS4139" s="212"/>
      <c r="CX4139"/>
      <c r="CY4139"/>
      <c r="CZ4139"/>
      <c r="DA4139" s="1"/>
      <c r="DB4139" s="290"/>
      <c r="DC4139"/>
      <c r="DD4139" s="212"/>
      <c r="DE4139" s="212"/>
      <c r="DF4139" s="212"/>
      <c r="DK4139"/>
      <c r="DL4139" s="1"/>
      <c r="DM4139" s="152"/>
      <c r="DN4139" s="152"/>
      <c r="DQ4139" s="212"/>
      <c r="DV4139"/>
      <c r="DW4139"/>
      <c r="DX4139"/>
      <c r="DY4139"/>
      <c r="DZ4139"/>
      <c r="EA4139"/>
      <c r="EB4139" s="1"/>
      <c r="EC4139" s="152"/>
      <c r="ED4139" s="152"/>
      <c r="EE4139" s="212"/>
      <c r="EF4139" s="212"/>
      <c r="EG4139" s="212"/>
      <c r="EL4139"/>
      <c r="EM4139" s="1"/>
      <c r="EO4139" s="152"/>
      <c r="ER4139" s="212"/>
      <c r="EW4139"/>
      <c r="EX4139"/>
      <c r="EY4139"/>
      <c r="EZ4139"/>
      <c r="FA4139"/>
      <c r="FB4139"/>
      <c r="FD4139" s="1"/>
      <c r="FE4139" s="152"/>
      <c r="FF4139" s="152"/>
      <c r="FG4139" s="212"/>
      <c r="FH4139" s="212"/>
      <c r="FI4139" s="212"/>
      <c r="FN4139"/>
      <c r="FO4139"/>
      <c r="FP4139"/>
      <c r="FQ4139"/>
      <c r="FR4139"/>
      <c r="FS4139"/>
      <c r="FT4139" s="1"/>
      <c r="FU4139" s="152"/>
      <c r="FV4139" s="152"/>
      <c r="FW4139" s="212"/>
      <c r="FX4139" s="212"/>
      <c r="FY4139" s="212"/>
      <c r="GD4139"/>
      <c r="GE4139"/>
      <c r="GF4139"/>
      <c r="GG4139"/>
      <c r="GH4139"/>
      <c r="GI4139"/>
      <c r="GK4139" s="152"/>
      <c r="GL4139" s="152"/>
      <c r="GM4139" s="212"/>
      <c r="GN4139" s="212"/>
      <c r="GO4139" s="212"/>
      <c r="GU4139"/>
      <c r="GV4139"/>
      <c r="GW4139"/>
      <c r="GX4139"/>
      <c r="GY4139" s="152"/>
      <c r="HA4139" s="152"/>
      <c r="HB4139" s="152"/>
      <c r="HC4139" s="212"/>
      <c r="HD4139" s="212"/>
      <c r="HE4139" s="213"/>
      <c r="HG4139" s="152"/>
      <c r="HH4139" s="212"/>
      <c r="HI4139" s="212"/>
      <c r="HJ4139" s="212"/>
      <c r="HK4139"/>
      <c r="HL4139"/>
      <c r="HM4139"/>
      <c r="HN4139"/>
      <c r="HO4139"/>
      <c r="HQ4139"/>
      <c r="HR4139"/>
      <c r="HS4139"/>
      <c r="HT4139"/>
    </row>
    <row r="4140" spans="47:228">
      <c r="AU4140" s="1"/>
      <c r="AV4140" s="152"/>
      <c r="AW4140" s="152"/>
      <c r="AX4140" s="212"/>
      <c r="AY4140" s="212"/>
      <c r="AZ4140" s="212"/>
      <c r="BA4140"/>
      <c r="BB4140"/>
      <c r="BC4140"/>
      <c r="BD4140"/>
      <c r="BE4140"/>
      <c r="BF4140" s="1"/>
      <c r="BG4140" s="152"/>
      <c r="BH4140" s="152"/>
      <c r="BI4140" s="212"/>
      <c r="BJ4140" s="212"/>
      <c r="BK4140" s="212"/>
      <c r="BP4140"/>
      <c r="BQ4140"/>
      <c r="BR4140"/>
      <c r="BS4140"/>
      <c r="BT4140"/>
      <c r="BU4140"/>
      <c r="BX4140" s="1"/>
      <c r="BY4140" s="152"/>
      <c r="BZ4140" s="152"/>
      <c r="CA4140" s="212"/>
      <c r="CB4140" s="212"/>
      <c r="CC4140" s="212"/>
      <c r="CH4140"/>
      <c r="CI4140"/>
      <c r="CJ4140"/>
      <c r="CK4140"/>
      <c r="CL4140"/>
      <c r="CM4140"/>
      <c r="CN4140" s="1"/>
      <c r="CO4140" s="152"/>
      <c r="CP4140" s="152"/>
      <c r="CQ4140" s="212"/>
      <c r="CR4140" s="212"/>
      <c r="CS4140" s="212"/>
      <c r="CX4140"/>
      <c r="CY4140"/>
      <c r="CZ4140"/>
      <c r="DA4140" s="1"/>
      <c r="DB4140" s="290"/>
      <c r="DC4140"/>
      <c r="DD4140" s="212"/>
      <c r="DE4140" s="212"/>
      <c r="DF4140" s="212"/>
      <c r="DK4140"/>
      <c r="DL4140" s="1"/>
      <c r="DM4140" s="152"/>
      <c r="DN4140" s="152"/>
      <c r="DQ4140" s="212"/>
      <c r="DV4140"/>
      <c r="DW4140"/>
      <c r="DX4140"/>
      <c r="DY4140"/>
      <c r="DZ4140"/>
      <c r="EA4140"/>
      <c r="EB4140" s="1"/>
      <c r="EC4140" s="152"/>
      <c r="ED4140" s="152"/>
      <c r="EE4140" s="212"/>
      <c r="EF4140" s="212"/>
      <c r="EG4140" s="212"/>
      <c r="EL4140"/>
      <c r="EM4140" s="1"/>
      <c r="EO4140" s="152"/>
      <c r="ER4140" s="212"/>
      <c r="EW4140"/>
      <c r="EX4140"/>
      <c r="EY4140"/>
      <c r="EZ4140"/>
      <c r="FA4140"/>
      <c r="FB4140"/>
      <c r="FD4140" s="1"/>
      <c r="FE4140" s="152"/>
      <c r="FF4140" s="152"/>
      <c r="FG4140" s="212"/>
      <c r="FH4140" s="212"/>
      <c r="FI4140" s="212"/>
      <c r="FN4140"/>
      <c r="FO4140"/>
      <c r="FP4140"/>
      <c r="FQ4140"/>
      <c r="FR4140"/>
      <c r="FS4140"/>
      <c r="FT4140" s="1"/>
      <c r="FU4140" s="152"/>
      <c r="FV4140" s="152"/>
      <c r="FW4140" s="212"/>
      <c r="FX4140" s="212"/>
      <c r="FY4140" s="212"/>
      <c r="GD4140"/>
      <c r="GE4140"/>
      <c r="GF4140"/>
      <c r="GG4140"/>
      <c r="GH4140"/>
      <c r="GI4140"/>
      <c r="GK4140" s="152"/>
      <c r="GL4140" s="152"/>
      <c r="GM4140" s="212"/>
      <c r="GN4140" s="212"/>
      <c r="GO4140" s="212"/>
      <c r="GU4140"/>
      <c r="GV4140"/>
      <c r="GW4140"/>
      <c r="GX4140"/>
      <c r="GY4140" s="152"/>
      <c r="HA4140" s="152"/>
      <c r="HB4140" s="152"/>
      <c r="HC4140" s="212"/>
      <c r="HD4140" s="212"/>
      <c r="HE4140" s="213"/>
      <c r="HG4140" s="152"/>
      <c r="HH4140" s="212"/>
      <c r="HI4140" s="212"/>
      <c r="HJ4140" s="212"/>
      <c r="HK4140"/>
      <c r="HL4140"/>
      <c r="HM4140"/>
      <c r="HN4140"/>
      <c r="HO4140"/>
      <c r="HQ4140"/>
      <c r="HR4140"/>
      <c r="HS4140"/>
      <c r="HT4140"/>
    </row>
    <row r="4141" spans="47:228">
      <c r="AU4141" s="1"/>
      <c r="AV4141" s="152"/>
      <c r="AW4141" s="152"/>
      <c r="AX4141" s="212"/>
      <c r="AY4141" s="212"/>
      <c r="AZ4141" s="212"/>
      <c r="BA4141"/>
      <c r="BB4141"/>
      <c r="BC4141"/>
      <c r="BD4141"/>
      <c r="BE4141"/>
      <c r="BF4141" s="1"/>
      <c r="BG4141" s="152"/>
      <c r="BH4141" s="152"/>
      <c r="BI4141" s="212"/>
      <c r="BJ4141" s="212"/>
      <c r="BK4141" s="212"/>
      <c r="BP4141"/>
      <c r="BQ4141"/>
      <c r="BR4141"/>
      <c r="BS4141"/>
      <c r="BT4141"/>
      <c r="BU4141"/>
      <c r="BX4141" s="1"/>
      <c r="BY4141" s="152"/>
      <c r="BZ4141" s="152"/>
      <c r="CA4141" s="212"/>
      <c r="CB4141" s="212"/>
      <c r="CC4141" s="212"/>
      <c r="CH4141"/>
      <c r="CI4141"/>
      <c r="CJ4141"/>
      <c r="CK4141"/>
      <c r="CL4141"/>
      <c r="CM4141"/>
      <c r="CN4141" s="1"/>
      <c r="CO4141" s="152"/>
      <c r="CP4141" s="152"/>
      <c r="CQ4141" s="212"/>
      <c r="CR4141" s="212"/>
      <c r="CS4141" s="212"/>
      <c r="CX4141"/>
      <c r="CY4141"/>
      <c r="CZ4141"/>
      <c r="DA4141" s="1"/>
      <c r="DB4141" s="290"/>
      <c r="DC4141"/>
      <c r="DD4141" s="212"/>
      <c r="DE4141" s="212"/>
      <c r="DF4141" s="212"/>
      <c r="DK4141"/>
      <c r="DL4141" s="1"/>
      <c r="DM4141" s="152"/>
      <c r="DN4141" s="152"/>
      <c r="DQ4141" s="212"/>
      <c r="DV4141"/>
      <c r="DW4141"/>
      <c r="DX4141"/>
      <c r="DY4141"/>
      <c r="DZ4141"/>
      <c r="EA4141"/>
      <c r="EB4141" s="1"/>
      <c r="EC4141" s="152"/>
      <c r="ED4141" s="152"/>
      <c r="EE4141" s="212"/>
      <c r="EF4141" s="212"/>
      <c r="EG4141" s="212"/>
      <c r="EL4141"/>
      <c r="EM4141" s="1"/>
      <c r="EO4141" s="152"/>
      <c r="ER4141" s="212"/>
      <c r="EW4141"/>
      <c r="EX4141"/>
      <c r="EY4141"/>
      <c r="EZ4141"/>
      <c r="FA4141"/>
      <c r="FB4141"/>
      <c r="FD4141" s="1"/>
      <c r="FE4141" s="152"/>
      <c r="FF4141" s="152"/>
      <c r="FG4141" s="212"/>
      <c r="FH4141" s="212"/>
      <c r="FI4141" s="212"/>
      <c r="FN4141"/>
      <c r="FO4141"/>
      <c r="FP4141"/>
      <c r="FQ4141"/>
      <c r="FR4141"/>
      <c r="FS4141"/>
      <c r="FT4141" s="1"/>
      <c r="FU4141" s="152"/>
      <c r="FV4141" s="152"/>
      <c r="FW4141" s="212"/>
      <c r="FX4141" s="212"/>
      <c r="FY4141" s="212"/>
      <c r="GD4141"/>
      <c r="GE4141"/>
      <c r="GF4141"/>
      <c r="GG4141"/>
      <c r="GH4141"/>
      <c r="GI4141"/>
      <c r="GK4141" s="152"/>
      <c r="GL4141" s="152"/>
      <c r="GM4141" s="212"/>
      <c r="GN4141" s="212"/>
      <c r="GO4141" s="212"/>
      <c r="GU4141"/>
      <c r="GV4141"/>
      <c r="GW4141"/>
      <c r="GX4141"/>
      <c r="GY4141" s="152"/>
      <c r="HA4141" s="152"/>
      <c r="HB4141" s="152"/>
      <c r="HC4141" s="212"/>
      <c r="HD4141" s="212"/>
      <c r="HE4141" s="213"/>
      <c r="HG4141" s="152"/>
      <c r="HH4141" s="212"/>
      <c r="HI4141" s="212"/>
      <c r="HJ4141" s="212"/>
      <c r="HK4141"/>
      <c r="HL4141"/>
      <c r="HM4141"/>
      <c r="HN4141"/>
      <c r="HO4141"/>
      <c r="HQ4141"/>
      <c r="HR4141"/>
      <c r="HS4141"/>
      <c r="HT4141"/>
    </row>
    <row r="4142" spans="47:228">
      <c r="AU4142" s="1"/>
      <c r="AV4142" s="152"/>
      <c r="AW4142" s="152"/>
      <c r="AX4142" s="212"/>
      <c r="AY4142" s="212"/>
      <c r="AZ4142" s="212"/>
      <c r="BA4142"/>
      <c r="BB4142"/>
      <c r="BC4142"/>
      <c r="BD4142"/>
      <c r="BE4142"/>
      <c r="BF4142" s="1"/>
      <c r="BG4142" s="152"/>
      <c r="BH4142" s="152"/>
      <c r="BI4142" s="212"/>
      <c r="BJ4142" s="212"/>
      <c r="BK4142" s="212"/>
      <c r="BP4142"/>
      <c r="BQ4142"/>
      <c r="BR4142"/>
      <c r="BS4142"/>
      <c r="BT4142"/>
      <c r="BU4142"/>
      <c r="BX4142" s="1"/>
      <c r="BY4142" s="152"/>
      <c r="BZ4142" s="152"/>
      <c r="CA4142" s="212"/>
      <c r="CB4142" s="212"/>
      <c r="CC4142" s="212"/>
      <c r="CH4142"/>
      <c r="CI4142"/>
      <c r="CJ4142"/>
      <c r="CK4142"/>
      <c r="CL4142"/>
      <c r="CM4142"/>
      <c r="CN4142" s="1"/>
      <c r="CO4142" s="152"/>
      <c r="CP4142" s="152"/>
      <c r="CQ4142" s="212"/>
      <c r="CR4142" s="212"/>
      <c r="CS4142" s="212"/>
      <c r="CX4142"/>
      <c r="CY4142"/>
      <c r="CZ4142"/>
      <c r="DA4142" s="1"/>
      <c r="DB4142" s="290"/>
      <c r="DC4142"/>
      <c r="DD4142" s="212"/>
      <c r="DE4142" s="212"/>
      <c r="DF4142" s="212"/>
      <c r="DK4142"/>
      <c r="DL4142" s="1"/>
      <c r="DM4142" s="152"/>
      <c r="DN4142" s="152"/>
      <c r="DQ4142" s="212"/>
      <c r="DV4142"/>
      <c r="DW4142"/>
      <c r="DX4142"/>
      <c r="DY4142"/>
      <c r="DZ4142"/>
      <c r="EA4142"/>
      <c r="EB4142" s="1"/>
      <c r="EC4142" s="152"/>
      <c r="ED4142" s="152"/>
      <c r="EE4142" s="212"/>
      <c r="EF4142" s="212"/>
      <c r="EG4142" s="212"/>
      <c r="EL4142"/>
      <c r="EM4142" s="1"/>
      <c r="EO4142" s="152"/>
      <c r="ER4142" s="212"/>
      <c r="EW4142"/>
      <c r="EX4142"/>
      <c r="EY4142"/>
      <c r="EZ4142"/>
      <c r="FA4142"/>
      <c r="FB4142"/>
      <c r="FD4142" s="1"/>
      <c r="FE4142" s="152"/>
      <c r="FF4142" s="152"/>
      <c r="FG4142" s="212"/>
      <c r="FH4142" s="212"/>
      <c r="FI4142" s="212"/>
      <c r="FN4142"/>
      <c r="FO4142"/>
      <c r="FP4142"/>
      <c r="FQ4142"/>
      <c r="FR4142"/>
      <c r="FS4142"/>
      <c r="FT4142" s="1"/>
      <c r="FU4142" s="152"/>
      <c r="FV4142" s="152"/>
      <c r="FW4142" s="212"/>
      <c r="FX4142" s="212"/>
      <c r="FY4142" s="212"/>
      <c r="GD4142"/>
      <c r="GE4142"/>
      <c r="GF4142"/>
      <c r="GG4142"/>
      <c r="GH4142"/>
      <c r="GI4142"/>
      <c r="GK4142" s="152"/>
      <c r="GL4142" s="152"/>
      <c r="GM4142" s="212"/>
      <c r="GN4142" s="212"/>
      <c r="GO4142" s="212"/>
      <c r="GU4142"/>
      <c r="GV4142"/>
      <c r="GW4142"/>
      <c r="GX4142"/>
      <c r="GY4142" s="152"/>
      <c r="HA4142" s="152"/>
      <c r="HB4142" s="152"/>
      <c r="HC4142" s="212"/>
      <c r="HD4142" s="212"/>
      <c r="HE4142" s="213"/>
      <c r="HG4142" s="152"/>
      <c r="HH4142" s="212"/>
      <c r="HI4142" s="212"/>
      <c r="HJ4142" s="212"/>
      <c r="HK4142"/>
      <c r="HL4142"/>
      <c r="HM4142"/>
      <c r="HN4142"/>
      <c r="HO4142"/>
      <c r="HQ4142"/>
      <c r="HR4142"/>
      <c r="HS4142"/>
      <c r="HT4142"/>
    </row>
    <row r="4143" spans="47:228">
      <c r="AU4143" s="1"/>
      <c r="AV4143" s="152"/>
      <c r="AW4143" s="152"/>
      <c r="AX4143" s="212"/>
      <c r="AY4143" s="212"/>
      <c r="AZ4143" s="212"/>
      <c r="BA4143"/>
      <c r="BB4143"/>
      <c r="BC4143"/>
      <c r="BD4143"/>
      <c r="BE4143"/>
      <c r="BF4143" s="1"/>
      <c r="BG4143" s="152"/>
      <c r="BH4143" s="152"/>
      <c r="BI4143" s="212"/>
      <c r="BJ4143" s="212"/>
      <c r="BK4143" s="212"/>
      <c r="BP4143"/>
      <c r="BQ4143"/>
      <c r="BR4143"/>
      <c r="BS4143"/>
      <c r="BT4143"/>
      <c r="BU4143"/>
      <c r="BX4143" s="1"/>
      <c r="BY4143" s="152"/>
      <c r="BZ4143" s="152"/>
      <c r="CA4143" s="212"/>
      <c r="CB4143" s="212"/>
      <c r="CC4143" s="212"/>
      <c r="CH4143"/>
      <c r="CI4143"/>
      <c r="CJ4143"/>
      <c r="CK4143"/>
      <c r="CL4143"/>
      <c r="CM4143"/>
      <c r="CN4143" s="1"/>
      <c r="CO4143" s="152"/>
      <c r="CP4143" s="152"/>
      <c r="CQ4143" s="212"/>
      <c r="CR4143" s="212"/>
      <c r="CS4143" s="212"/>
      <c r="CX4143"/>
      <c r="CY4143"/>
      <c r="CZ4143"/>
      <c r="DA4143" s="1"/>
      <c r="DB4143" s="290"/>
      <c r="DC4143"/>
      <c r="DD4143" s="212"/>
      <c r="DE4143" s="212"/>
      <c r="DF4143" s="212"/>
      <c r="DK4143"/>
      <c r="DL4143" s="1"/>
      <c r="DM4143" s="152"/>
      <c r="DN4143" s="152"/>
      <c r="DQ4143" s="212"/>
      <c r="DV4143"/>
      <c r="DW4143"/>
      <c r="DX4143"/>
      <c r="DY4143"/>
      <c r="DZ4143"/>
      <c r="EA4143"/>
      <c r="EB4143" s="1"/>
      <c r="EC4143" s="152"/>
      <c r="ED4143" s="152"/>
      <c r="EE4143" s="212"/>
      <c r="EF4143" s="212"/>
      <c r="EG4143" s="212"/>
      <c r="EL4143"/>
      <c r="EM4143" s="1"/>
      <c r="EO4143" s="152"/>
      <c r="ER4143" s="212"/>
      <c r="EW4143"/>
      <c r="EX4143"/>
      <c r="EY4143"/>
      <c r="EZ4143"/>
      <c r="FA4143"/>
      <c r="FB4143"/>
      <c r="FD4143" s="1"/>
      <c r="FE4143" s="152"/>
      <c r="FF4143" s="152"/>
      <c r="FG4143" s="212"/>
      <c r="FH4143" s="212"/>
      <c r="FI4143" s="212"/>
      <c r="FN4143"/>
      <c r="FO4143"/>
      <c r="FP4143"/>
      <c r="FQ4143"/>
      <c r="FR4143"/>
      <c r="FS4143"/>
      <c r="FT4143" s="1"/>
      <c r="FU4143" s="152"/>
      <c r="FV4143" s="152"/>
      <c r="FW4143" s="212"/>
      <c r="FX4143" s="212"/>
      <c r="FY4143" s="212"/>
      <c r="GD4143"/>
      <c r="GE4143"/>
      <c r="GF4143"/>
      <c r="GG4143"/>
      <c r="GH4143"/>
      <c r="GI4143"/>
      <c r="GK4143" s="152"/>
      <c r="GL4143" s="152"/>
      <c r="GM4143" s="212"/>
      <c r="GN4143" s="212"/>
      <c r="GO4143" s="212"/>
      <c r="GU4143"/>
      <c r="GV4143"/>
      <c r="GW4143"/>
      <c r="GX4143"/>
      <c r="GY4143" s="152"/>
      <c r="HA4143" s="152"/>
      <c r="HB4143" s="152"/>
      <c r="HC4143" s="212"/>
      <c r="HD4143" s="212"/>
      <c r="HE4143" s="213"/>
      <c r="HG4143" s="152"/>
      <c r="HH4143" s="212"/>
      <c r="HI4143" s="212"/>
      <c r="HJ4143" s="212"/>
      <c r="HK4143"/>
      <c r="HL4143"/>
      <c r="HM4143"/>
      <c r="HN4143"/>
      <c r="HO4143"/>
      <c r="HQ4143"/>
      <c r="HR4143"/>
      <c r="HS4143"/>
      <c r="HT4143"/>
    </row>
    <row r="4144" spans="47:228">
      <c r="AU4144" s="1"/>
      <c r="AV4144" s="152"/>
      <c r="AW4144" s="152"/>
      <c r="AX4144" s="212"/>
      <c r="AY4144" s="212"/>
      <c r="AZ4144" s="212"/>
      <c r="BA4144"/>
      <c r="BB4144"/>
      <c r="BC4144"/>
      <c r="BD4144"/>
      <c r="BE4144"/>
      <c r="BF4144" s="1"/>
      <c r="BG4144" s="152"/>
      <c r="BH4144" s="152"/>
      <c r="BI4144" s="212"/>
      <c r="BJ4144" s="212"/>
      <c r="BK4144" s="212"/>
      <c r="BP4144"/>
      <c r="BQ4144"/>
      <c r="BR4144"/>
      <c r="BS4144"/>
      <c r="BT4144"/>
      <c r="BU4144"/>
      <c r="BX4144" s="1"/>
      <c r="BY4144" s="152"/>
      <c r="BZ4144" s="152"/>
      <c r="CA4144" s="212"/>
      <c r="CB4144" s="212"/>
      <c r="CC4144" s="212"/>
      <c r="CH4144"/>
      <c r="CI4144"/>
      <c r="CJ4144"/>
      <c r="CK4144"/>
      <c r="CL4144"/>
      <c r="CM4144"/>
      <c r="CN4144" s="1"/>
      <c r="CO4144" s="152"/>
      <c r="CP4144" s="152"/>
      <c r="CQ4144" s="212"/>
      <c r="CR4144" s="212"/>
      <c r="CS4144" s="212"/>
      <c r="CX4144"/>
      <c r="CY4144"/>
      <c r="CZ4144"/>
      <c r="DA4144" s="1"/>
      <c r="DB4144" s="290"/>
      <c r="DC4144"/>
      <c r="DD4144" s="212"/>
      <c r="DE4144" s="212"/>
      <c r="DF4144" s="212"/>
      <c r="DK4144"/>
      <c r="DL4144" s="1"/>
      <c r="DM4144" s="152"/>
      <c r="DN4144" s="152"/>
      <c r="DQ4144" s="212"/>
      <c r="DV4144"/>
      <c r="DW4144"/>
      <c r="DX4144"/>
      <c r="DY4144"/>
      <c r="DZ4144"/>
      <c r="EA4144"/>
      <c r="EB4144" s="1"/>
      <c r="EC4144" s="152"/>
      <c r="ED4144" s="152"/>
      <c r="EE4144" s="212"/>
      <c r="EF4144" s="212"/>
      <c r="EG4144" s="212"/>
      <c r="EL4144"/>
      <c r="EM4144" s="1"/>
      <c r="EO4144" s="152"/>
      <c r="ER4144" s="212"/>
      <c r="EW4144"/>
      <c r="EX4144"/>
      <c r="EY4144"/>
      <c r="EZ4144"/>
      <c r="FA4144"/>
      <c r="FB4144"/>
      <c r="FD4144" s="1"/>
      <c r="FE4144" s="152"/>
      <c r="FF4144" s="152"/>
      <c r="FG4144" s="212"/>
      <c r="FH4144" s="212"/>
      <c r="FI4144" s="212"/>
      <c r="FN4144"/>
      <c r="FO4144"/>
      <c r="FP4144"/>
      <c r="FQ4144"/>
      <c r="FR4144"/>
      <c r="FS4144"/>
      <c r="FT4144" s="1"/>
      <c r="FU4144" s="152"/>
      <c r="FV4144" s="152"/>
      <c r="FW4144" s="212"/>
      <c r="FX4144" s="212"/>
      <c r="FY4144" s="212"/>
      <c r="GD4144"/>
      <c r="GE4144"/>
      <c r="GF4144"/>
      <c r="GG4144"/>
      <c r="GH4144"/>
      <c r="GI4144"/>
      <c r="GK4144" s="152"/>
      <c r="GL4144" s="152"/>
      <c r="GM4144" s="212"/>
      <c r="GN4144" s="212"/>
      <c r="GO4144" s="212"/>
      <c r="GU4144"/>
      <c r="GV4144"/>
      <c r="GW4144"/>
      <c r="GX4144"/>
      <c r="GY4144" s="152"/>
      <c r="HA4144" s="152"/>
      <c r="HB4144" s="152"/>
      <c r="HC4144" s="212"/>
      <c r="HD4144" s="212"/>
      <c r="HE4144" s="213"/>
      <c r="HG4144" s="152"/>
      <c r="HH4144" s="212"/>
      <c r="HI4144" s="212"/>
      <c r="HJ4144" s="212"/>
      <c r="HK4144"/>
      <c r="HL4144"/>
      <c r="HM4144"/>
      <c r="HN4144"/>
      <c r="HO4144"/>
      <c r="HQ4144"/>
      <c r="HR4144"/>
      <c r="HS4144"/>
      <c r="HT4144"/>
    </row>
    <row r="4145" spans="47:228">
      <c r="AU4145" s="1"/>
      <c r="AV4145" s="152"/>
      <c r="AW4145" s="152"/>
      <c r="AX4145" s="212"/>
      <c r="AY4145" s="212"/>
      <c r="AZ4145" s="212"/>
      <c r="BA4145"/>
      <c r="BB4145"/>
      <c r="BC4145"/>
      <c r="BD4145"/>
      <c r="BE4145"/>
      <c r="BF4145" s="1"/>
      <c r="BG4145" s="152"/>
      <c r="BH4145" s="152"/>
      <c r="BI4145" s="212"/>
      <c r="BJ4145" s="212"/>
      <c r="BK4145" s="212"/>
      <c r="BP4145"/>
      <c r="BQ4145"/>
      <c r="BR4145"/>
      <c r="BS4145"/>
      <c r="BT4145"/>
      <c r="BU4145"/>
      <c r="BX4145" s="1"/>
      <c r="BY4145" s="152"/>
      <c r="BZ4145" s="152"/>
      <c r="CA4145" s="212"/>
      <c r="CB4145" s="212"/>
      <c r="CC4145" s="212"/>
      <c r="CH4145"/>
      <c r="CI4145"/>
      <c r="CJ4145"/>
      <c r="CK4145"/>
      <c r="CL4145"/>
      <c r="CM4145"/>
      <c r="CN4145" s="1"/>
      <c r="CO4145" s="152"/>
      <c r="CP4145" s="152"/>
      <c r="CQ4145" s="212"/>
      <c r="CR4145" s="212"/>
      <c r="CS4145" s="212"/>
      <c r="CX4145"/>
      <c r="CY4145"/>
      <c r="CZ4145"/>
      <c r="DA4145" s="1"/>
      <c r="DB4145" s="290"/>
      <c r="DC4145"/>
      <c r="DD4145" s="212"/>
      <c r="DE4145" s="212"/>
      <c r="DF4145" s="212"/>
      <c r="DK4145"/>
      <c r="DL4145" s="1"/>
      <c r="DM4145" s="152"/>
      <c r="DN4145" s="152"/>
      <c r="DQ4145" s="212"/>
      <c r="DV4145"/>
      <c r="DW4145"/>
      <c r="DX4145"/>
      <c r="DY4145"/>
      <c r="DZ4145"/>
      <c r="EA4145"/>
      <c r="EB4145" s="1"/>
      <c r="EC4145" s="152"/>
      <c r="ED4145" s="152"/>
      <c r="EE4145" s="212"/>
      <c r="EF4145" s="212"/>
      <c r="EG4145" s="212"/>
      <c r="EL4145"/>
      <c r="EM4145" s="1"/>
      <c r="EO4145" s="152"/>
      <c r="ER4145" s="212"/>
      <c r="EW4145"/>
      <c r="EX4145"/>
      <c r="EY4145"/>
      <c r="EZ4145"/>
      <c r="FA4145"/>
      <c r="FB4145"/>
      <c r="FD4145" s="1"/>
      <c r="FE4145" s="152"/>
      <c r="FF4145" s="152"/>
      <c r="FG4145" s="212"/>
      <c r="FH4145" s="212"/>
      <c r="FI4145" s="212"/>
      <c r="FN4145"/>
      <c r="FO4145"/>
      <c r="FP4145"/>
      <c r="FQ4145"/>
      <c r="FR4145"/>
      <c r="FS4145"/>
      <c r="FT4145" s="1"/>
      <c r="FU4145" s="152"/>
      <c r="FV4145" s="152"/>
      <c r="FW4145" s="212"/>
      <c r="FX4145" s="212"/>
      <c r="FY4145" s="212"/>
      <c r="GD4145"/>
      <c r="GE4145"/>
      <c r="GF4145"/>
      <c r="GG4145"/>
      <c r="GH4145"/>
      <c r="GI4145"/>
      <c r="GK4145" s="152"/>
      <c r="GL4145" s="152"/>
      <c r="GM4145" s="212"/>
      <c r="GN4145" s="212"/>
      <c r="GO4145" s="212"/>
      <c r="GU4145"/>
      <c r="GV4145"/>
      <c r="GW4145"/>
      <c r="GX4145"/>
      <c r="GY4145" s="152"/>
      <c r="HA4145" s="152"/>
      <c r="HB4145" s="152"/>
      <c r="HC4145" s="212"/>
      <c r="HD4145" s="212"/>
      <c r="HE4145" s="213"/>
      <c r="HG4145" s="152"/>
      <c r="HH4145" s="212"/>
      <c r="HI4145" s="212"/>
      <c r="HJ4145" s="212"/>
      <c r="HK4145"/>
      <c r="HL4145"/>
      <c r="HM4145"/>
      <c r="HN4145"/>
      <c r="HO4145"/>
      <c r="HQ4145"/>
      <c r="HR4145"/>
      <c r="HS4145"/>
      <c r="HT4145"/>
    </row>
    <row r="4146" spans="47:228">
      <c r="AU4146" s="1"/>
      <c r="AV4146" s="152"/>
      <c r="AW4146" s="152"/>
      <c r="AX4146" s="212"/>
      <c r="AY4146" s="212"/>
      <c r="AZ4146" s="212"/>
      <c r="BA4146"/>
      <c r="BB4146"/>
      <c r="BC4146"/>
      <c r="BD4146"/>
      <c r="BE4146"/>
      <c r="BF4146" s="1"/>
      <c r="BG4146" s="152"/>
      <c r="BH4146" s="152"/>
      <c r="BI4146" s="212"/>
      <c r="BJ4146" s="212"/>
      <c r="BK4146" s="212"/>
      <c r="BP4146"/>
      <c r="BQ4146"/>
      <c r="BR4146"/>
      <c r="BS4146"/>
      <c r="BT4146"/>
      <c r="BU4146"/>
      <c r="BX4146" s="1"/>
      <c r="BY4146" s="152"/>
      <c r="BZ4146" s="152"/>
      <c r="CA4146" s="212"/>
      <c r="CB4146" s="212"/>
      <c r="CC4146" s="212"/>
      <c r="CH4146"/>
      <c r="CI4146"/>
      <c r="CJ4146"/>
      <c r="CK4146"/>
      <c r="CL4146"/>
      <c r="CM4146"/>
      <c r="CN4146" s="1"/>
      <c r="CO4146" s="152"/>
      <c r="CP4146" s="152"/>
      <c r="CQ4146" s="212"/>
      <c r="CR4146" s="212"/>
      <c r="CS4146" s="212"/>
      <c r="CX4146"/>
      <c r="CY4146"/>
      <c r="CZ4146"/>
      <c r="DA4146" s="1"/>
      <c r="DB4146" s="290"/>
      <c r="DC4146"/>
      <c r="DD4146" s="212"/>
      <c r="DE4146" s="212"/>
      <c r="DF4146" s="212"/>
      <c r="DK4146"/>
      <c r="DL4146" s="1"/>
      <c r="DM4146" s="152"/>
      <c r="DN4146" s="152"/>
      <c r="DQ4146" s="212"/>
      <c r="DV4146"/>
      <c r="DW4146"/>
      <c r="DX4146"/>
      <c r="DY4146"/>
      <c r="DZ4146"/>
      <c r="EA4146"/>
      <c r="EB4146" s="1"/>
      <c r="EC4146" s="152"/>
      <c r="ED4146" s="152"/>
      <c r="EE4146" s="212"/>
      <c r="EF4146" s="212"/>
      <c r="EG4146" s="212"/>
      <c r="EL4146"/>
      <c r="EM4146" s="1"/>
      <c r="EO4146" s="152"/>
      <c r="ER4146" s="212"/>
      <c r="EW4146"/>
      <c r="EX4146"/>
      <c r="EY4146"/>
      <c r="EZ4146"/>
      <c r="FA4146"/>
      <c r="FB4146"/>
      <c r="FD4146" s="1"/>
      <c r="FE4146" s="152"/>
      <c r="FF4146" s="152"/>
      <c r="FG4146" s="212"/>
      <c r="FH4146" s="212"/>
      <c r="FI4146" s="212"/>
      <c r="FN4146"/>
      <c r="FO4146"/>
      <c r="FP4146"/>
      <c r="FQ4146"/>
      <c r="FR4146"/>
      <c r="FS4146"/>
      <c r="FT4146" s="1"/>
      <c r="FU4146" s="152"/>
      <c r="FV4146" s="152"/>
      <c r="FW4146" s="212"/>
      <c r="FX4146" s="212"/>
      <c r="FY4146" s="212"/>
      <c r="GD4146"/>
      <c r="GE4146"/>
      <c r="GF4146"/>
      <c r="GG4146"/>
      <c r="GH4146"/>
      <c r="GI4146"/>
      <c r="GK4146" s="152"/>
      <c r="GL4146" s="152"/>
      <c r="GM4146" s="212"/>
      <c r="GN4146" s="212"/>
      <c r="GO4146" s="212"/>
      <c r="GU4146"/>
      <c r="GV4146"/>
      <c r="GW4146"/>
      <c r="GX4146"/>
      <c r="GY4146" s="152"/>
      <c r="HA4146" s="152"/>
      <c r="HB4146" s="152"/>
      <c r="HC4146" s="212"/>
      <c r="HD4146" s="212"/>
      <c r="HE4146" s="213"/>
      <c r="HG4146" s="152"/>
      <c r="HH4146" s="212"/>
      <c r="HI4146" s="212"/>
      <c r="HJ4146" s="212"/>
      <c r="HK4146"/>
      <c r="HL4146"/>
      <c r="HM4146"/>
      <c r="HN4146"/>
      <c r="HO4146"/>
      <c r="HQ4146"/>
      <c r="HR4146"/>
      <c r="HS4146"/>
      <c r="HT4146"/>
    </row>
    <row r="4147" spans="47:228">
      <c r="AU4147" s="1"/>
      <c r="AV4147" s="152"/>
      <c r="AW4147" s="152"/>
      <c r="AX4147" s="212"/>
      <c r="AY4147" s="212"/>
      <c r="AZ4147" s="212"/>
      <c r="BA4147"/>
      <c r="BB4147"/>
      <c r="BC4147"/>
      <c r="BD4147"/>
      <c r="BE4147"/>
      <c r="BF4147" s="1"/>
      <c r="BG4147" s="152"/>
      <c r="BH4147" s="152"/>
      <c r="BI4147" s="212"/>
      <c r="BJ4147" s="212"/>
      <c r="BK4147" s="212"/>
      <c r="BP4147"/>
      <c r="BQ4147"/>
      <c r="BR4147"/>
      <c r="BS4147"/>
      <c r="BT4147"/>
      <c r="BU4147"/>
      <c r="BX4147" s="1"/>
      <c r="BY4147" s="152"/>
      <c r="BZ4147" s="152"/>
      <c r="CA4147" s="212"/>
      <c r="CB4147" s="212"/>
      <c r="CC4147" s="212"/>
      <c r="CH4147"/>
      <c r="CI4147"/>
      <c r="CJ4147"/>
      <c r="CK4147"/>
      <c r="CL4147"/>
      <c r="CM4147"/>
      <c r="CN4147" s="1"/>
      <c r="CO4147" s="152"/>
      <c r="CP4147" s="152"/>
      <c r="CQ4147" s="212"/>
      <c r="CR4147" s="212"/>
      <c r="CS4147" s="212"/>
      <c r="CX4147"/>
      <c r="CY4147"/>
      <c r="CZ4147"/>
      <c r="DA4147" s="1"/>
      <c r="DB4147" s="290"/>
      <c r="DC4147"/>
      <c r="DD4147" s="212"/>
      <c r="DE4147" s="212"/>
      <c r="DF4147" s="212"/>
      <c r="DK4147"/>
      <c r="DL4147" s="1"/>
      <c r="DM4147" s="152"/>
      <c r="DN4147" s="152"/>
      <c r="DQ4147" s="212"/>
      <c r="DV4147"/>
      <c r="DW4147"/>
      <c r="DX4147"/>
      <c r="DY4147"/>
      <c r="DZ4147"/>
      <c r="EA4147"/>
      <c r="EB4147" s="1"/>
      <c r="EC4147" s="152"/>
      <c r="ED4147" s="152"/>
      <c r="EE4147" s="212"/>
      <c r="EF4147" s="212"/>
      <c r="EG4147" s="212"/>
      <c r="EL4147"/>
      <c r="EM4147" s="1"/>
      <c r="EO4147" s="152"/>
      <c r="ER4147" s="212"/>
      <c r="EW4147"/>
      <c r="EX4147"/>
      <c r="EY4147"/>
      <c r="EZ4147"/>
      <c r="FA4147"/>
      <c r="FB4147"/>
      <c r="FD4147" s="1"/>
      <c r="FE4147" s="152"/>
      <c r="FF4147" s="152"/>
      <c r="FG4147" s="212"/>
      <c r="FH4147" s="212"/>
      <c r="FI4147" s="212"/>
      <c r="FN4147"/>
      <c r="FO4147"/>
      <c r="FP4147"/>
      <c r="FQ4147"/>
      <c r="FR4147"/>
      <c r="FS4147"/>
      <c r="FT4147" s="1"/>
      <c r="FU4147" s="152"/>
      <c r="FV4147" s="152"/>
      <c r="FW4147" s="212"/>
      <c r="FX4147" s="212"/>
      <c r="FY4147" s="212"/>
      <c r="GD4147"/>
      <c r="GE4147"/>
      <c r="GF4147"/>
      <c r="GG4147"/>
      <c r="GH4147"/>
      <c r="GI4147"/>
      <c r="GK4147" s="152"/>
      <c r="GL4147" s="152"/>
      <c r="GM4147" s="212"/>
      <c r="GN4147" s="212"/>
      <c r="GO4147" s="212"/>
      <c r="GU4147"/>
      <c r="GV4147"/>
      <c r="GW4147"/>
      <c r="GX4147"/>
      <c r="GY4147" s="152"/>
      <c r="HA4147" s="152"/>
      <c r="HB4147" s="152"/>
      <c r="HC4147" s="212"/>
      <c r="HD4147" s="212"/>
      <c r="HE4147" s="213"/>
      <c r="HG4147" s="152"/>
      <c r="HH4147" s="212"/>
      <c r="HI4147" s="212"/>
      <c r="HJ4147" s="212"/>
      <c r="HK4147"/>
      <c r="HL4147"/>
      <c r="HM4147"/>
      <c r="HN4147"/>
      <c r="HO4147"/>
      <c r="HQ4147"/>
      <c r="HR4147"/>
      <c r="HS4147"/>
      <c r="HT4147"/>
    </row>
    <row r="4148" spans="47:228">
      <c r="AU4148" s="1"/>
      <c r="AV4148" s="152"/>
      <c r="AW4148" s="152"/>
      <c r="AX4148" s="212"/>
      <c r="AY4148" s="212"/>
      <c r="AZ4148" s="212"/>
      <c r="BA4148"/>
      <c r="BB4148"/>
      <c r="BC4148"/>
      <c r="BD4148"/>
      <c r="BE4148"/>
      <c r="BF4148" s="1"/>
      <c r="BG4148" s="152"/>
      <c r="BH4148" s="152"/>
      <c r="BI4148" s="212"/>
      <c r="BJ4148" s="212"/>
      <c r="BK4148" s="212"/>
      <c r="BP4148"/>
      <c r="BQ4148"/>
      <c r="BR4148"/>
      <c r="BS4148"/>
      <c r="BT4148"/>
      <c r="BU4148"/>
      <c r="BX4148" s="1"/>
      <c r="BY4148" s="152"/>
      <c r="BZ4148" s="152"/>
      <c r="CA4148" s="212"/>
      <c r="CB4148" s="212"/>
      <c r="CC4148" s="212"/>
      <c r="CH4148"/>
      <c r="CI4148"/>
      <c r="CJ4148"/>
      <c r="CK4148"/>
      <c r="CL4148"/>
      <c r="CM4148"/>
      <c r="CN4148" s="1"/>
      <c r="CO4148" s="152"/>
      <c r="CP4148" s="152"/>
      <c r="CQ4148" s="212"/>
      <c r="CR4148" s="212"/>
      <c r="CS4148" s="212"/>
      <c r="CX4148"/>
      <c r="CY4148"/>
      <c r="CZ4148"/>
      <c r="DA4148" s="1"/>
      <c r="DB4148" s="290"/>
      <c r="DC4148"/>
      <c r="DD4148" s="212"/>
      <c r="DE4148" s="212"/>
      <c r="DF4148" s="212"/>
      <c r="DK4148"/>
      <c r="DL4148" s="1"/>
      <c r="DM4148" s="152"/>
      <c r="DN4148" s="152"/>
      <c r="DQ4148" s="212"/>
      <c r="DV4148"/>
      <c r="DW4148"/>
      <c r="DX4148"/>
      <c r="DY4148"/>
      <c r="DZ4148"/>
      <c r="EA4148"/>
      <c r="EB4148" s="1"/>
      <c r="EC4148" s="152"/>
      <c r="ED4148" s="152"/>
      <c r="EE4148" s="212"/>
      <c r="EF4148" s="212"/>
      <c r="EG4148" s="212"/>
      <c r="EL4148"/>
      <c r="EM4148" s="1"/>
      <c r="EO4148" s="152"/>
      <c r="ER4148" s="212"/>
      <c r="EW4148"/>
      <c r="EX4148"/>
      <c r="EY4148"/>
      <c r="EZ4148"/>
      <c r="FA4148"/>
      <c r="FB4148"/>
      <c r="FD4148" s="1"/>
      <c r="FE4148" s="152"/>
      <c r="FF4148" s="152"/>
      <c r="FG4148" s="212"/>
      <c r="FH4148" s="212"/>
      <c r="FI4148" s="212"/>
      <c r="FN4148"/>
      <c r="FO4148"/>
      <c r="FP4148"/>
      <c r="FQ4148"/>
      <c r="FR4148"/>
      <c r="FS4148"/>
      <c r="FT4148" s="1"/>
      <c r="FU4148" s="152"/>
      <c r="FV4148" s="152"/>
      <c r="FW4148" s="212"/>
      <c r="FX4148" s="212"/>
      <c r="FY4148" s="212"/>
      <c r="GD4148"/>
      <c r="GE4148"/>
      <c r="GF4148"/>
      <c r="GG4148"/>
      <c r="GH4148"/>
      <c r="GI4148"/>
      <c r="GK4148" s="152"/>
      <c r="GL4148" s="152"/>
      <c r="GM4148" s="212"/>
      <c r="GN4148" s="212"/>
      <c r="GO4148" s="212"/>
      <c r="GU4148"/>
      <c r="GV4148"/>
      <c r="GW4148"/>
      <c r="GX4148"/>
      <c r="GY4148" s="152"/>
      <c r="HA4148" s="152"/>
      <c r="HB4148" s="152"/>
      <c r="HC4148" s="212"/>
      <c r="HD4148" s="212"/>
      <c r="HE4148" s="213"/>
      <c r="HG4148" s="152"/>
      <c r="HH4148" s="212"/>
      <c r="HI4148" s="212"/>
      <c r="HJ4148" s="212"/>
      <c r="HK4148"/>
      <c r="HL4148"/>
      <c r="HM4148"/>
      <c r="HN4148"/>
      <c r="HO4148"/>
      <c r="HQ4148"/>
      <c r="HR4148"/>
      <c r="HS4148"/>
      <c r="HT4148"/>
    </row>
    <row r="4149" spans="47:228">
      <c r="AU4149" s="1"/>
      <c r="AV4149" s="152"/>
      <c r="AW4149" s="152"/>
      <c r="AX4149" s="212"/>
      <c r="AY4149" s="212"/>
      <c r="AZ4149" s="212"/>
      <c r="BA4149"/>
      <c r="BB4149"/>
      <c r="BC4149"/>
      <c r="BD4149"/>
      <c r="BE4149"/>
      <c r="BF4149" s="1"/>
      <c r="BG4149" s="152"/>
      <c r="BH4149" s="152"/>
      <c r="BI4149" s="212"/>
      <c r="BJ4149" s="212"/>
      <c r="BK4149" s="212"/>
      <c r="BP4149"/>
      <c r="BQ4149"/>
      <c r="BR4149"/>
      <c r="BS4149"/>
      <c r="BT4149"/>
      <c r="BU4149"/>
      <c r="BX4149" s="1"/>
      <c r="BY4149" s="152"/>
      <c r="BZ4149" s="152"/>
      <c r="CA4149" s="212"/>
      <c r="CB4149" s="212"/>
      <c r="CC4149" s="212"/>
      <c r="CH4149"/>
      <c r="CI4149"/>
      <c r="CJ4149"/>
      <c r="CK4149"/>
      <c r="CL4149"/>
      <c r="CM4149"/>
      <c r="CN4149" s="1"/>
      <c r="CO4149" s="152"/>
      <c r="CP4149" s="152"/>
      <c r="CQ4149" s="212"/>
      <c r="CR4149" s="212"/>
      <c r="CS4149" s="212"/>
      <c r="CX4149"/>
      <c r="CY4149"/>
      <c r="CZ4149"/>
      <c r="DA4149" s="1"/>
      <c r="DB4149" s="290"/>
      <c r="DC4149"/>
      <c r="DD4149" s="212"/>
      <c r="DE4149" s="212"/>
      <c r="DF4149" s="212"/>
      <c r="DK4149"/>
      <c r="DL4149" s="1"/>
      <c r="DM4149" s="152"/>
      <c r="DN4149" s="152"/>
      <c r="DQ4149" s="212"/>
      <c r="DV4149"/>
      <c r="DW4149"/>
      <c r="DX4149"/>
      <c r="DY4149"/>
      <c r="DZ4149"/>
      <c r="EA4149"/>
      <c r="EB4149" s="1"/>
      <c r="EC4149" s="152"/>
      <c r="ED4149" s="152"/>
      <c r="EE4149" s="212"/>
      <c r="EF4149" s="212"/>
      <c r="EG4149" s="212"/>
      <c r="EL4149"/>
      <c r="EM4149" s="1"/>
      <c r="EO4149" s="152"/>
      <c r="ER4149" s="212"/>
      <c r="EW4149"/>
      <c r="EX4149"/>
      <c r="EY4149"/>
      <c r="EZ4149"/>
      <c r="FA4149"/>
      <c r="FB4149"/>
      <c r="FD4149" s="1"/>
      <c r="FE4149" s="152"/>
      <c r="FF4149" s="152"/>
      <c r="FG4149" s="212"/>
      <c r="FH4149" s="212"/>
      <c r="FI4149" s="212"/>
      <c r="FN4149"/>
      <c r="FO4149"/>
      <c r="FP4149"/>
      <c r="FQ4149"/>
      <c r="FR4149"/>
      <c r="FS4149"/>
      <c r="FT4149" s="1"/>
      <c r="FU4149" s="152"/>
      <c r="FV4149" s="152"/>
      <c r="FW4149" s="212"/>
      <c r="FX4149" s="212"/>
      <c r="FY4149" s="212"/>
      <c r="GD4149"/>
      <c r="GE4149"/>
      <c r="GF4149"/>
      <c r="GG4149"/>
      <c r="GH4149"/>
      <c r="GI4149"/>
      <c r="GK4149" s="152"/>
      <c r="GL4149" s="152"/>
      <c r="GM4149" s="212"/>
      <c r="GN4149" s="212"/>
      <c r="GO4149" s="212"/>
      <c r="GU4149"/>
      <c r="GV4149"/>
      <c r="GW4149"/>
      <c r="GX4149"/>
      <c r="GY4149" s="152"/>
      <c r="HA4149" s="152"/>
      <c r="HB4149" s="152"/>
      <c r="HC4149" s="212"/>
      <c r="HD4149" s="212"/>
      <c r="HE4149" s="213"/>
      <c r="HG4149" s="152"/>
      <c r="HH4149" s="212"/>
      <c r="HI4149" s="212"/>
      <c r="HJ4149" s="212"/>
      <c r="HK4149"/>
      <c r="HL4149"/>
      <c r="HM4149"/>
      <c r="HN4149"/>
      <c r="HO4149"/>
      <c r="HQ4149"/>
      <c r="HR4149"/>
      <c r="HS4149"/>
      <c r="HT4149"/>
    </row>
    <row r="4150" spans="47:228">
      <c r="AU4150" s="1"/>
      <c r="AV4150" s="152"/>
      <c r="AW4150" s="152"/>
      <c r="AX4150" s="212"/>
      <c r="AY4150" s="212"/>
      <c r="AZ4150" s="212"/>
      <c r="BA4150"/>
      <c r="BB4150"/>
      <c r="BC4150"/>
      <c r="BD4150"/>
      <c r="BE4150"/>
      <c r="BF4150" s="1"/>
      <c r="BG4150" s="152"/>
      <c r="BH4150" s="152"/>
      <c r="BI4150" s="212"/>
      <c r="BJ4150" s="212"/>
      <c r="BK4150" s="212"/>
      <c r="BP4150"/>
      <c r="BQ4150"/>
      <c r="BR4150"/>
      <c r="BS4150"/>
      <c r="BT4150"/>
      <c r="BU4150"/>
      <c r="BX4150" s="1"/>
      <c r="BY4150" s="152"/>
      <c r="BZ4150" s="152"/>
      <c r="CA4150" s="212"/>
      <c r="CB4150" s="212"/>
      <c r="CC4150" s="212"/>
      <c r="CH4150"/>
      <c r="CI4150"/>
      <c r="CJ4150"/>
      <c r="CK4150"/>
      <c r="CL4150"/>
      <c r="CM4150"/>
      <c r="CN4150" s="1"/>
      <c r="CO4150" s="152"/>
      <c r="CP4150" s="152"/>
      <c r="CQ4150" s="212"/>
      <c r="CR4150" s="212"/>
      <c r="CS4150" s="212"/>
      <c r="CX4150"/>
      <c r="CY4150"/>
      <c r="CZ4150"/>
      <c r="DA4150" s="1"/>
      <c r="DB4150" s="290"/>
      <c r="DC4150"/>
      <c r="DD4150" s="212"/>
      <c r="DE4150" s="212"/>
      <c r="DF4150" s="212"/>
      <c r="DK4150"/>
      <c r="DL4150" s="1"/>
      <c r="DM4150" s="152"/>
      <c r="DN4150" s="152"/>
      <c r="DQ4150" s="212"/>
      <c r="DV4150"/>
      <c r="DW4150"/>
      <c r="DX4150"/>
      <c r="DY4150"/>
      <c r="DZ4150"/>
      <c r="EA4150"/>
      <c r="EB4150" s="1"/>
      <c r="EC4150" s="152"/>
      <c r="ED4150" s="152"/>
      <c r="EE4150" s="212"/>
      <c r="EF4150" s="212"/>
      <c r="EG4150" s="212"/>
      <c r="EL4150"/>
      <c r="EM4150" s="1"/>
      <c r="EO4150" s="152"/>
      <c r="ER4150" s="212"/>
      <c r="EW4150"/>
      <c r="EX4150"/>
      <c r="EY4150"/>
      <c r="EZ4150"/>
      <c r="FA4150"/>
      <c r="FB4150"/>
      <c r="FD4150" s="1"/>
      <c r="FE4150" s="152"/>
      <c r="FF4150" s="152"/>
      <c r="FG4150" s="212"/>
      <c r="FH4150" s="212"/>
      <c r="FI4150" s="212"/>
      <c r="FN4150"/>
      <c r="FO4150"/>
      <c r="FP4150"/>
      <c r="FQ4150"/>
      <c r="FR4150"/>
      <c r="FS4150"/>
      <c r="FT4150" s="1"/>
      <c r="FU4150" s="152"/>
      <c r="FV4150" s="152"/>
      <c r="FW4150" s="212"/>
      <c r="FX4150" s="212"/>
      <c r="FY4150" s="212"/>
      <c r="GD4150"/>
      <c r="GE4150"/>
      <c r="GF4150"/>
      <c r="GG4150"/>
      <c r="GH4150"/>
      <c r="GI4150"/>
      <c r="GK4150" s="152"/>
      <c r="GL4150" s="152"/>
      <c r="GM4150" s="212"/>
      <c r="GN4150" s="212"/>
      <c r="GO4150" s="212"/>
      <c r="GU4150"/>
      <c r="GV4150"/>
      <c r="GW4150"/>
      <c r="GX4150"/>
      <c r="GY4150" s="152"/>
      <c r="HA4150" s="152"/>
      <c r="HB4150" s="152"/>
      <c r="HC4150" s="212"/>
      <c r="HD4150" s="212"/>
      <c r="HE4150" s="213"/>
      <c r="HG4150" s="152"/>
      <c r="HH4150" s="212"/>
      <c r="HI4150" s="212"/>
      <c r="HJ4150" s="212"/>
      <c r="HK4150"/>
      <c r="HL4150"/>
      <c r="HM4150"/>
      <c r="HN4150"/>
      <c r="HO4150"/>
      <c r="HQ4150"/>
      <c r="HR4150"/>
      <c r="HS4150"/>
      <c r="HT4150"/>
    </row>
    <row r="4151" spans="47:228">
      <c r="AU4151" s="1"/>
      <c r="AV4151" s="152"/>
      <c r="AW4151" s="152"/>
      <c r="AX4151" s="212"/>
      <c r="AY4151" s="212"/>
      <c r="AZ4151" s="212"/>
      <c r="BA4151"/>
      <c r="BB4151"/>
      <c r="BC4151"/>
      <c r="BD4151"/>
      <c r="BE4151"/>
      <c r="BF4151" s="1"/>
      <c r="BG4151" s="152"/>
      <c r="BH4151" s="152"/>
      <c r="BI4151" s="212"/>
      <c r="BJ4151" s="212"/>
      <c r="BK4151" s="212"/>
      <c r="BP4151"/>
      <c r="BQ4151"/>
      <c r="BR4151"/>
      <c r="BS4151"/>
      <c r="BT4151"/>
      <c r="BU4151"/>
      <c r="BX4151" s="1"/>
      <c r="BY4151" s="152"/>
      <c r="BZ4151" s="152"/>
      <c r="CA4151" s="212"/>
      <c r="CB4151" s="212"/>
      <c r="CC4151" s="212"/>
      <c r="CH4151"/>
      <c r="CI4151"/>
      <c r="CJ4151"/>
      <c r="CK4151"/>
      <c r="CL4151"/>
      <c r="CM4151"/>
      <c r="CN4151" s="1"/>
      <c r="CO4151" s="152"/>
      <c r="CP4151" s="152"/>
      <c r="CQ4151" s="212"/>
      <c r="CR4151" s="212"/>
      <c r="CS4151" s="212"/>
      <c r="CX4151"/>
      <c r="CY4151"/>
      <c r="CZ4151"/>
      <c r="DA4151" s="1"/>
      <c r="DB4151" s="290"/>
      <c r="DC4151"/>
      <c r="DD4151" s="212"/>
      <c r="DE4151" s="212"/>
      <c r="DF4151" s="212"/>
      <c r="DK4151"/>
      <c r="DL4151" s="1"/>
      <c r="DM4151" s="152"/>
      <c r="DN4151" s="152"/>
      <c r="DQ4151" s="212"/>
      <c r="DV4151"/>
      <c r="DW4151"/>
      <c r="DX4151"/>
      <c r="DY4151"/>
      <c r="DZ4151"/>
      <c r="EA4151"/>
      <c r="EB4151" s="1"/>
      <c r="EC4151" s="152"/>
      <c r="ED4151" s="152"/>
      <c r="EE4151" s="212"/>
      <c r="EF4151" s="212"/>
      <c r="EG4151" s="212"/>
      <c r="EL4151"/>
      <c r="EM4151" s="1"/>
      <c r="EO4151" s="152"/>
      <c r="ER4151" s="212"/>
      <c r="EW4151"/>
      <c r="EX4151"/>
      <c r="EY4151"/>
      <c r="EZ4151"/>
      <c r="FA4151"/>
      <c r="FB4151"/>
      <c r="FD4151" s="1"/>
      <c r="FE4151" s="152"/>
      <c r="FF4151" s="152"/>
      <c r="FG4151" s="212"/>
      <c r="FH4151" s="212"/>
      <c r="FI4151" s="212"/>
      <c r="FN4151"/>
      <c r="FO4151"/>
      <c r="FP4151"/>
      <c r="FQ4151"/>
      <c r="FR4151"/>
      <c r="FS4151"/>
      <c r="FT4151" s="1"/>
      <c r="FU4151" s="152"/>
      <c r="FV4151" s="152"/>
      <c r="FW4151" s="212"/>
      <c r="FX4151" s="212"/>
      <c r="FY4151" s="212"/>
      <c r="GD4151"/>
      <c r="GE4151"/>
      <c r="GF4151"/>
      <c r="GG4151"/>
      <c r="GH4151"/>
      <c r="GI4151"/>
      <c r="GK4151" s="152"/>
      <c r="GL4151" s="152"/>
      <c r="GM4151" s="212"/>
      <c r="GN4151" s="212"/>
      <c r="GO4151" s="212"/>
      <c r="GU4151"/>
      <c r="GV4151"/>
      <c r="GW4151"/>
      <c r="GX4151"/>
      <c r="GY4151" s="152"/>
      <c r="HA4151" s="152"/>
      <c r="HB4151" s="152"/>
      <c r="HC4151" s="212"/>
      <c r="HD4151" s="212"/>
      <c r="HE4151" s="213"/>
      <c r="HG4151" s="152"/>
      <c r="HH4151" s="212"/>
      <c r="HI4151" s="212"/>
      <c r="HJ4151" s="212"/>
      <c r="HK4151"/>
      <c r="HL4151"/>
      <c r="HM4151"/>
      <c r="HN4151"/>
      <c r="HO4151"/>
      <c r="HQ4151"/>
      <c r="HR4151"/>
      <c r="HS4151"/>
      <c r="HT4151"/>
    </row>
    <row r="4152" spans="47:228">
      <c r="AU4152" s="1"/>
      <c r="AV4152" s="152"/>
      <c r="AW4152" s="152"/>
      <c r="AX4152" s="212"/>
      <c r="AY4152" s="212"/>
      <c r="AZ4152" s="212"/>
      <c r="BA4152"/>
      <c r="BB4152"/>
      <c r="BC4152"/>
      <c r="BD4152"/>
      <c r="BE4152"/>
      <c r="BF4152" s="1"/>
      <c r="BG4152" s="152"/>
      <c r="BH4152" s="152"/>
      <c r="BI4152" s="212"/>
      <c r="BJ4152" s="212"/>
      <c r="BK4152" s="212"/>
      <c r="BP4152"/>
      <c r="BQ4152"/>
      <c r="BR4152"/>
      <c r="BS4152"/>
      <c r="BT4152"/>
      <c r="BU4152"/>
      <c r="BX4152" s="1"/>
      <c r="BY4152" s="152"/>
      <c r="BZ4152" s="152"/>
      <c r="CA4152" s="212"/>
      <c r="CB4152" s="212"/>
      <c r="CC4152" s="212"/>
      <c r="CH4152"/>
      <c r="CI4152"/>
      <c r="CJ4152"/>
      <c r="CK4152"/>
      <c r="CL4152"/>
      <c r="CM4152"/>
      <c r="CN4152" s="1"/>
      <c r="CO4152" s="152"/>
      <c r="CP4152" s="152"/>
      <c r="CQ4152" s="212"/>
      <c r="CR4152" s="212"/>
      <c r="CS4152" s="212"/>
      <c r="CX4152"/>
      <c r="CY4152"/>
      <c r="CZ4152"/>
      <c r="DA4152" s="1"/>
      <c r="DB4152" s="290"/>
      <c r="DC4152"/>
      <c r="DD4152" s="212"/>
      <c r="DE4152" s="212"/>
      <c r="DF4152" s="212"/>
      <c r="DK4152"/>
      <c r="DL4152" s="1"/>
      <c r="DM4152" s="152"/>
      <c r="DN4152" s="152"/>
      <c r="DQ4152" s="212"/>
      <c r="DV4152"/>
      <c r="DW4152"/>
      <c r="DX4152"/>
      <c r="DY4152"/>
      <c r="DZ4152"/>
      <c r="EA4152"/>
      <c r="EB4152" s="1"/>
      <c r="EC4152" s="152"/>
      <c r="ED4152" s="152"/>
      <c r="EE4152" s="212"/>
      <c r="EF4152" s="212"/>
      <c r="EG4152" s="212"/>
      <c r="EL4152"/>
      <c r="EM4152" s="1"/>
      <c r="EO4152" s="152"/>
      <c r="ER4152" s="212"/>
      <c r="EW4152"/>
      <c r="EX4152"/>
      <c r="EY4152"/>
      <c r="EZ4152"/>
      <c r="FA4152"/>
      <c r="FB4152"/>
      <c r="FD4152" s="1"/>
      <c r="FE4152" s="152"/>
      <c r="FF4152" s="152"/>
      <c r="FG4152" s="212"/>
      <c r="FH4152" s="212"/>
      <c r="FI4152" s="212"/>
      <c r="FN4152"/>
      <c r="FO4152"/>
      <c r="FP4152"/>
      <c r="FQ4152"/>
      <c r="FR4152"/>
      <c r="FS4152"/>
      <c r="FT4152" s="1"/>
      <c r="FU4152" s="152"/>
      <c r="FV4152" s="152"/>
      <c r="FW4152" s="212"/>
      <c r="FX4152" s="212"/>
      <c r="FY4152" s="212"/>
      <c r="GD4152"/>
      <c r="GE4152"/>
      <c r="GF4152"/>
      <c r="GG4152"/>
      <c r="GH4152"/>
      <c r="GI4152"/>
      <c r="GK4152" s="152"/>
      <c r="GL4152" s="152"/>
      <c r="GM4152" s="212"/>
      <c r="GN4152" s="212"/>
      <c r="GO4152" s="212"/>
      <c r="GU4152"/>
      <c r="GV4152"/>
      <c r="GW4152"/>
      <c r="GX4152"/>
      <c r="GY4152" s="152"/>
      <c r="HA4152" s="152"/>
      <c r="HB4152" s="152"/>
      <c r="HC4152" s="212"/>
      <c r="HD4152" s="212"/>
      <c r="HE4152" s="213"/>
      <c r="HG4152" s="152"/>
      <c r="HH4152" s="212"/>
      <c r="HI4152" s="212"/>
      <c r="HJ4152" s="212"/>
      <c r="HK4152"/>
      <c r="HL4152"/>
      <c r="HM4152"/>
      <c r="HN4152"/>
      <c r="HO4152"/>
      <c r="HQ4152"/>
      <c r="HR4152"/>
      <c r="HS4152"/>
      <c r="HT4152"/>
    </row>
    <row r="4153" spans="47:228">
      <c r="AU4153" s="1"/>
      <c r="AV4153" s="152"/>
      <c r="AW4153" s="152"/>
      <c r="AX4153" s="212"/>
      <c r="AY4153" s="212"/>
      <c r="AZ4153" s="212"/>
      <c r="BA4153"/>
      <c r="BB4153"/>
      <c r="BC4153"/>
      <c r="BD4153"/>
      <c r="BE4153"/>
      <c r="BF4153" s="1"/>
      <c r="BG4153" s="152"/>
      <c r="BH4153" s="152"/>
      <c r="BI4153" s="212"/>
      <c r="BJ4153" s="212"/>
      <c r="BK4153" s="212"/>
      <c r="BP4153"/>
      <c r="BQ4153"/>
      <c r="BR4153"/>
      <c r="BS4153"/>
      <c r="BT4153"/>
      <c r="BU4153"/>
      <c r="BX4153" s="1"/>
      <c r="BY4153" s="152"/>
      <c r="BZ4153" s="152"/>
      <c r="CA4153" s="212"/>
      <c r="CB4153" s="212"/>
      <c r="CC4153" s="212"/>
      <c r="CH4153"/>
      <c r="CI4153"/>
      <c r="CJ4153"/>
      <c r="CK4153"/>
      <c r="CL4153"/>
      <c r="CM4153"/>
      <c r="CN4153" s="1"/>
      <c r="CO4153" s="152"/>
      <c r="CP4153" s="152"/>
      <c r="CQ4153" s="212"/>
      <c r="CR4153" s="212"/>
      <c r="CS4153" s="212"/>
      <c r="CX4153"/>
      <c r="CY4153"/>
      <c r="CZ4153"/>
      <c r="DA4153" s="1"/>
      <c r="DB4153" s="290"/>
      <c r="DC4153"/>
      <c r="DD4153" s="212"/>
      <c r="DE4153" s="212"/>
      <c r="DF4153" s="212"/>
      <c r="DK4153"/>
      <c r="DL4153" s="1"/>
      <c r="DM4153" s="152"/>
      <c r="DN4153" s="152"/>
      <c r="DQ4153" s="212"/>
      <c r="DV4153"/>
      <c r="DW4153"/>
      <c r="DX4153"/>
      <c r="DY4153"/>
      <c r="DZ4153"/>
      <c r="EA4153"/>
      <c r="EB4153" s="1"/>
      <c r="EC4153" s="152"/>
      <c r="ED4153" s="152"/>
      <c r="EE4153" s="212"/>
      <c r="EF4153" s="212"/>
      <c r="EG4153" s="212"/>
      <c r="EL4153"/>
      <c r="EM4153" s="1"/>
      <c r="EO4153" s="152"/>
      <c r="ER4153" s="212"/>
      <c r="EW4153"/>
      <c r="EX4153"/>
      <c r="EY4153"/>
      <c r="EZ4153"/>
      <c r="FA4153"/>
      <c r="FB4153"/>
      <c r="FD4153" s="1"/>
      <c r="FE4153" s="152"/>
      <c r="FF4153" s="152"/>
      <c r="FG4153" s="212"/>
      <c r="FH4153" s="212"/>
      <c r="FI4153" s="212"/>
      <c r="FN4153"/>
      <c r="FO4153"/>
      <c r="FP4153"/>
      <c r="FQ4153"/>
      <c r="FR4153"/>
      <c r="FS4153"/>
      <c r="FT4153" s="1"/>
      <c r="FU4153" s="152"/>
      <c r="FV4153" s="152"/>
      <c r="FW4153" s="212"/>
      <c r="FX4153" s="212"/>
      <c r="FY4153" s="212"/>
      <c r="GD4153"/>
      <c r="GE4153"/>
      <c r="GF4153"/>
      <c r="GG4153"/>
      <c r="GH4153"/>
      <c r="GI4153"/>
      <c r="GK4153" s="152"/>
      <c r="GL4153" s="152"/>
      <c r="GM4153" s="212"/>
      <c r="GN4153" s="212"/>
      <c r="GO4153" s="212"/>
      <c r="GU4153"/>
      <c r="GV4153"/>
      <c r="GW4153"/>
      <c r="GX4153"/>
      <c r="GY4153" s="152"/>
      <c r="HA4153" s="152"/>
      <c r="HB4153" s="152"/>
      <c r="HC4153" s="212"/>
      <c r="HD4153" s="212"/>
      <c r="HE4153" s="213"/>
      <c r="HG4153" s="152"/>
      <c r="HH4153" s="212"/>
      <c r="HI4153" s="212"/>
      <c r="HJ4153" s="212"/>
      <c r="HK4153"/>
      <c r="HL4153"/>
      <c r="HM4153"/>
      <c r="HN4153"/>
      <c r="HO4153"/>
      <c r="HQ4153"/>
      <c r="HR4153"/>
      <c r="HS4153"/>
      <c r="HT4153"/>
    </row>
    <row r="4154" spans="47:228">
      <c r="AU4154" s="1"/>
      <c r="AV4154" s="152"/>
      <c r="AW4154" s="152"/>
      <c r="AX4154" s="212"/>
      <c r="AY4154" s="212"/>
      <c r="AZ4154" s="212"/>
      <c r="BA4154"/>
      <c r="BB4154"/>
      <c r="BC4154"/>
      <c r="BD4154"/>
      <c r="BE4154"/>
      <c r="BF4154" s="1"/>
      <c r="BG4154" s="152"/>
      <c r="BH4154" s="152"/>
      <c r="BI4154" s="212"/>
      <c r="BJ4154" s="212"/>
      <c r="BK4154" s="212"/>
      <c r="BP4154"/>
      <c r="BQ4154"/>
      <c r="BR4154"/>
      <c r="BS4154"/>
      <c r="BT4154"/>
      <c r="BU4154"/>
      <c r="BX4154" s="1"/>
      <c r="BY4154" s="152"/>
      <c r="BZ4154" s="152"/>
      <c r="CA4154" s="212"/>
      <c r="CB4154" s="212"/>
      <c r="CC4154" s="212"/>
      <c r="CH4154"/>
      <c r="CI4154"/>
      <c r="CJ4154"/>
      <c r="CK4154"/>
      <c r="CL4154"/>
      <c r="CM4154"/>
      <c r="CN4154" s="1"/>
      <c r="CO4154" s="152"/>
      <c r="CP4154" s="152"/>
      <c r="CQ4154" s="212"/>
      <c r="CR4154" s="212"/>
      <c r="CS4154" s="212"/>
      <c r="CX4154"/>
      <c r="CY4154"/>
      <c r="CZ4154"/>
      <c r="DA4154" s="1"/>
      <c r="DB4154" s="290"/>
      <c r="DC4154"/>
      <c r="DD4154" s="212"/>
      <c r="DE4154" s="212"/>
      <c r="DF4154" s="212"/>
      <c r="DK4154"/>
      <c r="DL4154" s="1"/>
      <c r="DM4154" s="152"/>
      <c r="DN4154" s="152"/>
      <c r="DQ4154" s="212"/>
      <c r="DV4154"/>
      <c r="DW4154"/>
      <c r="DX4154"/>
      <c r="DY4154"/>
      <c r="DZ4154"/>
      <c r="EA4154"/>
      <c r="EB4154" s="1"/>
      <c r="EC4154" s="152"/>
      <c r="ED4154" s="152"/>
      <c r="EE4154" s="212"/>
      <c r="EF4154" s="212"/>
      <c r="EG4154" s="212"/>
      <c r="EL4154"/>
      <c r="EM4154" s="1"/>
      <c r="EO4154" s="152"/>
      <c r="ER4154" s="212"/>
      <c r="EW4154"/>
      <c r="EX4154"/>
      <c r="EY4154"/>
      <c r="EZ4154"/>
      <c r="FA4154"/>
      <c r="FB4154"/>
      <c r="FD4154" s="1"/>
      <c r="FE4154" s="152"/>
      <c r="FF4154" s="152"/>
      <c r="FG4154" s="212"/>
      <c r="FH4154" s="212"/>
      <c r="FI4154" s="212"/>
      <c r="FN4154"/>
      <c r="FO4154"/>
      <c r="FP4154"/>
      <c r="FQ4154"/>
      <c r="FR4154"/>
      <c r="FS4154"/>
      <c r="FT4154" s="1"/>
      <c r="FU4154" s="152"/>
      <c r="FV4154" s="152"/>
      <c r="FW4154" s="212"/>
      <c r="FX4154" s="212"/>
      <c r="FY4154" s="212"/>
      <c r="GD4154"/>
      <c r="GE4154"/>
      <c r="GF4154"/>
      <c r="GG4154"/>
      <c r="GH4154"/>
      <c r="GI4154"/>
      <c r="GK4154" s="152"/>
      <c r="GL4154" s="152"/>
      <c r="GM4154" s="212"/>
      <c r="GN4154" s="212"/>
      <c r="GO4154" s="212"/>
      <c r="GU4154"/>
      <c r="GV4154"/>
      <c r="GW4154"/>
      <c r="GX4154"/>
      <c r="GY4154" s="152"/>
      <c r="HA4154" s="152"/>
      <c r="HB4154" s="152"/>
      <c r="HC4154" s="212"/>
      <c r="HD4154" s="212"/>
      <c r="HE4154" s="213"/>
      <c r="HG4154" s="152"/>
      <c r="HH4154" s="212"/>
      <c r="HI4154" s="212"/>
      <c r="HJ4154" s="212"/>
      <c r="HK4154"/>
      <c r="HL4154"/>
      <c r="HM4154"/>
      <c r="HN4154"/>
      <c r="HO4154"/>
      <c r="HQ4154"/>
      <c r="HR4154"/>
      <c r="HS4154"/>
      <c r="HT4154"/>
    </row>
    <row r="4155" spans="47:228">
      <c r="AU4155" s="1"/>
      <c r="AV4155" s="152"/>
      <c r="AW4155" s="152"/>
      <c r="AX4155" s="212"/>
      <c r="AY4155" s="212"/>
      <c r="AZ4155" s="212"/>
      <c r="BA4155"/>
      <c r="BB4155"/>
      <c r="BC4155"/>
      <c r="BD4155"/>
      <c r="BE4155"/>
      <c r="BF4155" s="1"/>
      <c r="BG4155" s="152"/>
      <c r="BH4155" s="152"/>
      <c r="BI4155" s="212"/>
      <c r="BJ4155" s="212"/>
      <c r="BK4155" s="212"/>
      <c r="BP4155"/>
      <c r="BQ4155"/>
      <c r="BR4155"/>
      <c r="BS4155"/>
      <c r="BT4155"/>
      <c r="BU4155"/>
      <c r="BX4155" s="1"/>
      <c r="BY4155" s="152"/>
      <c r="BZ4155" s="152"/>
      <c r="CA4155" s="212"/>
      <c r="CB4155" s="212"/>
      <c r="CC4155" s="212"/>
      <c r="CH4155"/>
      <c r="CI4155"/>
      <c r="CJ4155"/>
      <c r="CK4155"/>
      <c r="CL4155"/>
      <c r="CM4155"/>
      <c r="CN4155" s="1"/>
      <c r="CO4155" s="152"/>
      <c r="CP4155" s="152"/>
      <c r="CQ4155" s="212"/>
      <c r="CR4155" s="212"/>
      <c r="CS4155" s="212"/>
      <c r="CX4155"/>
      <c r="CY4155"/>
      <c r="CZ4155"/>
      <c r="DA4155" s="1"/>
      <c r="DB4155" s="290"/>
      <c r="DC4155"/>
      <c r="DD4155" s="212"/>
      <c r="DE4155" s="212"/>
      <c r="DF4155" s="212"/>
      <c r="DK4155"/>
      <c r="DL4155" s="1"/>
      <c r="DM4155" s="152"/>
      <c r="DN4155" s="152"/>
      <c r="DQ4155" s="212"/>
      <c r="DV4155"/>
      <c r="DW4155"/>
      <c r="DX4155"/>
      <c r="DY4155"/>
      <c r="DZ4155"/>
      <c r="EA4155"/>
      <c r="EB4155" s="1"/>
      <c r="EC4155" s="152"/>
      <c r="ED4155" s="152"/>
      <c r="EE4155" s="212"/>
      <c r="EF4155" s="212"/>
      <c r="EG4155" s="212"/>
      <c r="EL4155"/>
      <c r="EM4155" s="1"/>
      <c r="EO4155" s="152"/>
      <c r="ER4155" s="212"/>
      <c r="EW4155"/>
      <c r="EX4155"/>
      <c r="EY4155"/>
      <c r="EZ4155"/>
      <c r="FA4155"/>
      <c r="FB4155"/>
      <c r="FD4155" s="1"/>
      <c r="FE4155" s="152"/>
      <c r="FF4155" s="152"/>
      <c r="FG4155" s="212"/>
      <c r="FH4155" s="212"/>
      <c r="FI4155" s="212"/>
      <c r="FN4155"/>
      <c r="FO4155"/>
      <c r="FP4155"/>
      <c r="FQ4155"/>
      <c r="FR4155"/>
      <c r="FS4155"/>
      <c r="FT4155" s="1"/>
      <c r="FU4155" s="152"/>
      <c r="FV4155" s="152"/>
      <c r="FW4155" s="212"/>
      <c r="FX4155" s="212"/>
      <c r="FY4155" s="212"/>
      <c r="GD4155"/>
      <c r="GE4155"/>
      <c r="GF4155"/>
      <c r="GG4155"/>
      <c r="GH4155"/>
      <c r="GI4155"/>
      <c r="GK4155" s="152"/>
      <c r="GL4155" s="152"/>
      <c r="GM4155" s="212"/>
      <c r="GN4155" s="212"/>
      <c r="GO4155" s="212"/>
      <c r="GU4155"/>
      <c r="GV4155"/>
      <c r="GW4155"/>
      <c r="GX4155"/>
      <c r="GY4155" s="152"/>
      <c r="HA4155" s="152"/>
      <c r="HB4155" s="152"/>
      <c r="HC4155" s="212"/>
      <c r="HD4155" s="212"/>
      <c r="HE4155" s="213"/>
      <c r="HG4155" s="152"/>
      <c r="HH4155" s="212"/>
      <c r="HI4155" s="212"/>
      <c r="HJ4155" s="212"/>
      <c r="HK4155"/>
      <c r="HL4155"/>
      <c r="HM4155"/>
      <c r="HN4155"/>
      <c r="HO4155"/>
      <c r="HQ4155"/>
      <c r="HR4155"/>
      <c r="HS4155"/>
      <c r="HT4155"/>
    </row>
    <row r="4156" spans="47:228">
      <c r="AU4156" s="1"/>
      <c r="AV4156" s="152"/>
      <c r="AW4156" s="152"/>
      <c r="AX4156" s="212"/>
      <c r="AY4156" s="212"/>
      <c r="AZ4156" s="212"/>
      <c r="BA4156"/>
      <c r="BB4156"/>
      <c r="BC4156"/>
      <c r="BD4156"/>
      <c r="BE4156"/>
      <c r="BF4156" s="1"/>
      <c r="BG4156" s="152"/>
      <c r="BH4156" s="152"/>
      <c r="BI4156" s="212"/>
      <c r="BJ4156" s="212"/>
      <c r="BK4156" s="212"/>
      <c r="BP4156"/>
      <c r="BQ4156"/>
      <c r="BR4156"/>
      <c r="BS4156"/>
      <c r="BT4156"/>
      <c r="BU4156"/>
      <c r="BX4156" s="1"/>
      <c r="BY4156" s="152"/>
      <c r="BZ4156" s="152"/>
      <c r="CA4156" s="212"/>
      <c r="CB4156" s="212"/>
      <c r="CC4156" s="212"/>
      <c r="CH4156"/>
      <c r="CI4156"/>
      <c r="CJ4156"/>
      <c r="CK4156"/>
      <c r="CL4156"/>
      <c r="CM4156"/>
      <c r="CN4156" s="1"/>
      <c r="CO4156" s="152"/>
      <c r="CP4156" s="152"/>
      <c r="CQ4156" s="212"/>
      <c r="CR4156" s="212"/>
      <c r="CS4156" s="212"/>
      <c r="CX4156"/>
      <c r="CY4156"/>
      <c r="CZ4156"/>
      <c r="DA4156" s="1"/>
      <c r="DB4156" s="290"/>
      <c r="DC4156"/>
      <c r="DD4156" s="212"/>
      <c r="DE4156" s="212"/>
      <c r="DF4156" s="212"/>
      <c r="DK4156"/>
      <c r="DL4156" s="1"/>
      <c r="DM4156" s="152"/>
      <c r="DN4156" s="152"/>
      <c r="DQ4156" s="212"/>
      <c r="DV4156"/>
      <c r="DW4156"/>
      <c r="DX4156"/>
      <c r="DY4156"/>
      <c r="DZ4156"/>
      <c r="EA4156"/>
      <c r="EB4156" s="1"/>
      <c r="EC4156" s="152"/>
      <c r="ED4156" s="152"/>
      <c r="EE4156" s="212"/>
      <c r="EF4156" s="212"/>
      <c r="EG4156" s="212"/>
      <c r="EL4156"/>
      <c r="EM4156" s="1"/>
      <c r="EO4156" s="152"/>
      <c r="ER4156" s="212"/>
      <c r="EW4156"/>
      <c r="EX4156"/>
      <c r="EY4156"/>
      <c r="EZ4156"/>
      <c r="FA4156"/>
      <c r="FB4156"/>
      <c r="FD4156" s="1"/>
      <c r="FE4156" s="152"/>
      <c r="FF4156" s="152"/>
      <c r="FG4156" s="212"/>
      <c r="FH4156" s="212"/>
      <c r="FI4156" s="212"/>
      <c r="FN4156"/>
      <c r="FO4156"/>
      <c r="FP4156"/>
      <c r="FQ4156"/>
      <c r="FR4156"/>
      <c r="FS4156"/>
      <c r="FT4156" s="1"/>
      <c r="FU4156" s="152"/>
      <c r="FV4156" s="152"/>
      <c r="FW4156" s="212"/>
      <c r="FX4156" s="212"/>
      <c r="FY4156" s="212"/>
      <c r="GD4156"/>
      <c r="GE4156"/>
      <c r="GF4156"/>
      <c r="GG4156"/>
      <c r="GH4156"/>
      <c r="GI4156"/>
      <c r="GK4156" s="152"/>
      <c r="GL4156" s="152"/>
      <c r="GM4156" s="212"/>
      <c r="GN4156" s="212"/>
      <c r="GO4156" s="212"/>
      <c r="GU4156"/>
      <c r="GV4156"/>
      <c r="GW4156"/>
      <c r="GX4156"/>
      <c r="GY4156" s="152"/>
      <c r="HA4156" s="152"/>
      <c r="HB4156" s="152"/>
      <c r="HC4156" s="212"/>
      <c r="HD4156" s="212"/>
      <c r="HE4156" s="213"/>
      <c r="HG4156" s="152"/>
      <c r="HH4156" s="212"/>
      <c r="HI4156" s="212"/>
      <c r="HJ4156" s="212"/>
      <c r="HK4156"/>
      <c r="HL4156"/>
      <c r="HM4156"/>
      <c r="HN4156"/>
      <c r="HO4156"/>
      <c r="HQ4156"/>
      <c r="HR4156"/>
      <c r="HS4156"/>
      <c r="HT4156"/>
    </row>
    <row r="4157" spans="47:228">
      <c r="AU4157" s="1"/>
      <c r="AV4157" s="152"/>
      <c r="AW4157" s="152"/>
      <c r="AX4157" s="212"/>
      <c r="AY4157" s="212"/>
      <c r="AZ4157" s="212"/>
      <c r="BA4157"/>
      <c r="BB4157"/>
      <c r="BC4157"/>
      <c r="BD4157"/>
      <c r="BE4157"/>
      <c r="BF4157" s="1"/>
      <c r="BG4157" s="152"/>
      <c r="BH4157" s="152"/>
      <c r="BI4157" s="212"/>
      <c r="BJ4157" s="212"/>
      <c r="BK4157" s="212"/>
      <c r="BP4157"/>
      <c r="BQ4157"/>
      <c r="BR4157"/>
      <c r="BS4157"/>
      <c r="BT4157"/>
      <c r="BU4157"/>
      <c r="BX4157" s="1"/>
      <c r="BY4157" s="152"/>
      <c r="BZ4157" s="152"/>
      <c r="CA4157" s="212"/>
      <c r="CB4157" s="212"/>
      <c r="CC4157" s="212"/>
      <c r="CH4157"/>
      <c r="CI4157"/>
      <c r="CJ4157"/>
      <c r="CK4157"/>
      <c r="CL4157"/>
      <c r="CM4157"/>
      <c r="CN4157" s="1"/>
      <c r="CO4157" s="152"/>
      <c r="CP4157" s="152"/>
      <c r="CQ4157" s="212"/>
      <c r="CR4157" s="212"/>
      <c r="CS4157" s="212"/>
      <c r="CX4157"/>
      <c r="CY4157"/>
      <c r="CZ4157"/>
      <c r="DA4157" s="1"/>
      <c r="DB4157" s="290"/>
      <c r="DC4157"/>
      <c r="DD4157" s="212"/>
      <c r="DE4157" s="212"/>
      <c r="DF4157" s="212"/>
      <c r="DK4157"/>
      <c r="DL4157" s="1"/>
      <c r="DM4157" s="152"/>
      <c r="DN4157" s="152"/>
      <c r="DQ4157" s="212"/>
      <c r="DV4157"/>
      <c r="DW4157"/>
      <c r="DX4157"/>
      <c r="DY4157"/>
      <c r="DZ4157"/>
      <c r="EA4157"/>
      <c r="EB4157" s="1"/>
      <c r="EC4157" s="152"/>
      <c r="ED4157" s="152"/>
      <c r="EE4157" s="212"/>
      <c r="EF4157" s="212"/>
      <c r="EG4157" s="212"/>
      <c r="EL4157"/>
      <c r="EM4157" s="1"/>
      <c r="EO4157" s="152"/>
      <c r="ER4157" s="212"/>
      <c r="EW4157"/>
      <c r="EX4157"/>
      <c r="EY4157"/>
      <c r="EZ4157"/>
      <c r="FA4157"/>
      <c r="FB4157"/>
      <c r="FD4157" s="1"/>
      <c r="FE4157" s="152"/>
      <c r="FF4157" s="152"/>
      <c r="FG4157" s="212"/>
      <c r="FH4157" s="212"/>
      <c r="FI4157" s="212"/>
      <c r="FN4157"/>
      <c r="FO4157"/>
      <c r="FP4157"/>
      <c r="FQ4157"/>
      <c r="FR4157"/>
      <c r="FS4157"/>
      <c r="FT4157" s="1"/>
      <c r="FU4157" s="152"/>
      <c r="FV4157" s="152"/>
      <c r="FW4157" s="212"/>
      <c r="FX4157" s="212"/>
      <c r="FY4157" s="212"/>
      <c r="GD4157"/>
      <c r="GE4157"/>
      <c r="GF4157"/>
      <c r="GG4157"/>
      <c r="GH4157"/>
      <c r="GI4157"/>
      <c r="GK4157" s="152"/>
      <c r="GL4157" s="152"/>
      <c r="GM4157" s="212"/>
      <c r="GN4157" s="212"/>
      <c r="GO4157" s="212"/>
      <c r="GU4157"/>
      <c r="GV4157"/>
      <c r="GW4157"/>
      <c r="GX4157"/>
      <c r="GY4157" s="152"/>
      <c r="HA4157" s="152"/>
      <c r="HB4157" s="152"/>
      <c r="HC4157" s="212"/>
      <c r="HD4157" s="212"/>
      <c r="HE4157" s="213"/>
      <c r="HG4157" s="152"/>
      <c r="HH4157" s="212"/>
      <c r="HI4157" s="212"/>
      <c r="HJ4157" s="212"/>
      <c r="HK4157"/>
      <c r="HL4157"/>
      <c r="HM4157"/>
      <c r="HN4157"/>
      <c r="HO4157"/>
      <c r="HQ4157"/>
      <c r="HR4157"/>
      <c r="HS4157"/>
      <c r="HT4157"/>
    </row>
    <row r="4158" spans="47:228">
      <c r="AU4158" s="1"/>
      <c r="AV4158" s="152"/>
      <c r="AW4158" s="152"/>
      <c r="AX4158" s="212"/>
      <c r="AY4158" s="212"/>
      <c r="AZ4158" s="212"/>
      <c r="BA4158"/>
      <c r="BB4158"/>
      <c r="BC4158"/>
      <c r="BD4158"/>
      <c r="BE4158"/>
      <c r="BF4158" s="1"/>
      <c r="BG4158" s="152"/>
      <c r="BH4158" s="152"/>
      <c r="BI4158" s="212"/>
      <c r="BJ4158" s="212"/>
      <c r="BK4158" s="212"/>
      <c r="BP4158"/>
      <c r="BQ4158"/>
      <c r="BR4158"/>
      <c r="BS4158"/>
      <c r="BT4158"/>
      <c r="BU4158"/>
      <c r="BX4158" s="1"/>
      <c r="BY4158" s="152"/>
      <c r="BZ4158" s="152"/>
      <c r="CA4158" s="212"/>
      <c r="CB4158" s="212"/>
      <c r="CC4158" s="212"/>
      <c r="CH4158"/>
      <c r="CI4158"/>
      <c r="CJ4158"/>
      <c r="CK4158"/>
      <c r="CL4158"/>
      <c r="CM4158"/>
      <c r="CN4158" s="1"/>
      <c r="CO4158" s="152"/>
      <c r="CP4158" s="152"/>
      <c r="CQ4158" s="212"/>
      <c r="CR4158" s="212"/>
      <c r="CS4158" s="212"/>
      <c r="CX4158"/>
      <c r="CY4158"/>
      <c r="CZ4158"/>
      <c r="DA4158" s="1"/>
      <c r="DB4158" s="290"/>
      <c r="DC4158"/>
      <c r="DD4158" s="212"/>
      <c r="DE4158" s="212"/>
      <c r="DF4158" s="212"/>
      <c r="DK4158"/>
      <c r="DL4158" s="1"/>
      <c r="DM4158" s="152"/>
      <c r="DN4158" s="152"/>
      <c r="DQ4158" s="212"/>
      <c r="DV4158"/>
      <c r="DW4158"/>
      <c r="DX4158"/>
      <c r="DY4158"/>
      <c r="DZ4158"/>
      <c r="EA4158"/>
      <c r="EB4158" s="1"/>
      <c r="EC4158" s="152"/>
      <c r="ED4158" s="152"/>
      <c r="EE4158" s="212"/>
      <c r="EF4158" s="212"/>
      <c r="EG4158" s="212"/>
      <c r="EL4158"/>
      <c r="EM4158" s="1"/>
      <c r="EO4158" s="152"/>
      <c r="ER4158" s="212"/>
      <c r="EW4158"/>
      <c r="EX4158"/>
      <c r="EY4158"/>
      <c r="EZ4158"/>
      <c r="FA4158"/>
      <c r="FB4158"/>
      <c r="FD4158" s="1"/>
      <c r="FE4158" s="152"/>
      <c r="FF4158" s="152"/>
      <c r="FG4158" s="212"/>
      <c r="FH4158" s="212"/>
      <c r="FI4158" s="212"/>
      <c r="FN4158"/>
      <c r="FO4158"/>
      <c r="FP4158"/>
      <c r="FQ4158"/>
      <c r="FR4158"/>
      <c r="FS4158"/>
      <c r="FT4158" s="1"/>
      <c r="FU4158" s="152"/>
      <c r="FV4158" s="152"/>
      <c r="FW4158" s="212"/>
      <c r="FX4158" s="212"/>
      <c r="FY4158" s="212"/>
      <c r="GD4158"/>
      <c r="GE4158"/>
      <c r="GF4158"/>
      <c r="GG4158"/>
      <c r="GH4158"/>
      <c r="GI4158"/>
      <c r="GK4158" s="152"/>
      <c r="GL4158" s="152"/>
      <c r="GM4158" s="212"/>
      <c r="GN4158" s="212"/>
      <c r="GO4158" s="212"/>
      <c r="GU4158"/>
      <c r="GV4158"/>
      <c r="GW4158"/>
      <c r="GX4158"/>
      <c r="GY4158" s="152"/>
      <c r="HA4158" s="152"/>
      <c r="HB4158" s="152"/>
      <c r="HC4158" s="212"/>
      <c r="HD4158" s="212"/>
      <c r="HE4158" s="213"/>
      <c r="HG4158" s="152"/>
      <c r="HH4158" s="212"/>
      <c r="HI4158" s="212"/>
      <c r="HJ4158" s="212"/>
      <c r="HK4158"/>
      <c r="HL4158"/>
      <c r="HM4158"/>
      <c r="HN4158"/>
      <c r="HO4158"/>
      <c r="HQ4158"/>
      <c r="HR4158"/>
      <c r="HS4158"/>
      <c r="HT4158"/>
    </row>
    <row r="4159" spans="47:228">
      <c r="AU4159" s="1"/>
      <c r="AV4159" s="152"/>
      <c r="AW4159" s="152"/>
      <c r="AX4159" s="212"/>
      <c r="AY4159" s="212"/>
      <c r="AZ4159" s="212"/>
      <c r="BA4159"/>
      <c r="BB4159"/>
      <c r="BC4159"/>
      <c r="BD4159"/>
      <c r="BE4159"/>
      <c r="BF4159" s="1"/>
      <c r="BG4159" s="152"/>
      <c r="BH4159" s="152"/>
      <c r="BI4159" s="212"/>
      <c r="BJ4159" s="212"/>
      <c r="BK4159" s="212"/>
      <c r="BP4159"/>
      <c r="BQ4159"/>
      <c r="BR4159"/>
      <c r="BS4159"/>
      <c r="BT4159"/>
      <c r="BU4159"/>
      <c r="BX4159" s="1"/>
      <c r="BY4159" s="152"/>
      <c r="BZ4159" s="152"/>
      <c r="CA4159" s="212"/>
      <c r="CB4159" s="212"/>
      <c r="CC4159" s="212"/>
      <c r="CH4159"/>
      <c r="CI4159"/>
      <c r="CJ4159"/>
      <c r="CK4159"/>
      <c r="CL4159"/>
      <c r="CM4159"/>
      <c r="CN4159" s="1"/>
      <c r="CO4159" s="152"/>
      <c r="CP4159" s="152"/>
      <c r="CQ4159" s="212"/>
      <c r="CR4159" s="212"/>
      <c r="CS4159" s="212"/>
      <c r="CX4159"/>
      <c r="CY4159"/>
      <c r="CZ4159"/>
      <c r="DA4159" s="1"/>
      <c r="DB4159" s="290"/>
      <c r="DC4159"/>
      <c r="DD4159" s="212"/>
      <c r="DE4159" s="212"/>
      <c r="DF4159" s="212"/>
      <c r="DK4159"/>
      <c r="DL4159" s="1"/>
      <c r="DM4159" s="152"/>
      <c r="DN4159" s="152"/>
      <c r="DQ4159" s="212"/>
      <c r="DV4159"/>
      <c r="DW4159"/>
      <c r="DX4159"/>
      <c r="DY4159"/>
      <c r="DZ4159"/>
      <c r="EA4159"/>
      <c r="EB4159" s="1"/>
      <c r="EC4159" s="152"/>
      <c r="ED4159" s="152"/>
      <c r="EE4159" s="212"/>
      <c r="EF4159" s="212"/>
      <c r="EG4159" s="212"/>
      <c r="EL4159"/>
      <c r="EM4159" s="1"/>
      <c r="EO4159" s="152"/>
      <c r="ER4159" s="212"/>
      <c r="EW4159"/>
      <c r="EX4159"/>
      <c r="EY4159"/>
      <c r="EZ4159"/>
      <c r="FA4159"/>
      <c r="FB4159"/>
      <c r="FD4159" s="1"/>
      <c r="FE4159" s="152"/>
      <c r="FF4159" s="152"/>
      <c r="FG4159" s="212"/>
      <c r="FH4159" s="212"/>
      <c r="FI4159" s="212"/>
      <c r="FN4159"/>
      <c r="FO4159"/>
      <c r="FP4159"/>
      <c r="FQ4159"/>
      <c r="FR4159"/>
      <c r="FS4159"/>
      <c r="FT4159" s="1"/>
      <c r="FU4159" s="152"/>
      <c r="FV4159" s="152"/>
      <c r="FW4159" s="212"/>
      <c r="FX4159" s="212"/>
      <c r="FY4159" s="212"/>
      <c r="GD4159"/>
      <c r="GE4159"/>
      <c r="GF4159"/>
      <c r="GG4159"/>
      <c r="GH4159"/>
      <c r="GI4159"/>
      <c r="GK4159" s="152"/>
      <c r="GL4159" s="152"/>
      <c r="GM4159" s="212"/>
      <c r="GN4159" s="212"/>
      <c r="GO4159" s="212"/>
      <c r="GU4159"/>
      <c r="GV4159"/>
      <c r="GW4159"/>
      <c r="GX4159"/>
      <c r="GY4159" s="152"/>
      <c r="HA4159" s="152"/>
      <c r="HB4159" s="152"/>
      <c r="HC4159" s="212"/>
      <c r="HD4159" s="212"/>
      <c r="HE4159" s="213"/>
      <c r="HG4159" s="152"/>
      <c r="HH4159" s="212"/>
      <c r="HI4159" s="212"/>
      <c r="HJ4159" s="212"/>
      <c r="HK4159"/>
      <c r="HL4159"/>
      <c r="HM4159"/>
      <c r="HN4159"/>
      <c r="HO4159"/>
      <c r="HQ4159"/>
      <c r="HR4159"/>
      <c r="HS4159"/>
      <c r="HT4159"/>
    </row>
    <row r="4160" spans="47:228">
      <c r="AU4160" s="1"/>
      <c r="AV4160" s="152"/>
      <c r="AW4160" s="152"/>
      <c r="AX4160" s="212"/>
      <c r="AY4160" s="212"/>
      <c r="AZ4160" s="212"/>
      <c r="BA4160"/>
      <c r="BB4160"/>
      <c r="BC4160"/>
      <c r="BD4160"/>
      <c r="BE4160"/>
      <c r="BF4160" s="1"/>
      <c r="BG4160" s="152"/>
      <c r="BH4160" s="152"/>
      <c r="BI4160" s="212"/>
      <c r="BJ4160" s="212"/>
      <c r="BK4160" s="212"/>
      <c r="BP4160"/>
      <c r="BQ4160"/>
      <c r="BR4160"/>
      <c r="BS4160"/>
      <c r="BT4160"/>
      <c r="BU4160"/>
      <c r="BX4160" s="1"/>
      <c r="BY4160" s="152"/>
      <c r="BZ4160" s="152"/>
      <c r="CA4160" s="212"/>
      <c r="CB4160" s="212"/>
      <c r="CC4160" s="212"/>
      <c r="CH4160"/>
      <c r="CI4160"/>
      <c r="CJ4160"/>
      <c r="CK4160"/>
      <c r="CL4160"/>
      <c r="CM4160"/>
      <c r="CN4160" s="1"/>
      <c r="CO4160" s="152"/>
      <c r="CP4160" s="152"/>
      <c r="CQ4160" s="212"/>
      <c r="CR4160" s="212"/>
      <c r="CS4160" s="212"/>
      <c r="CX4160"/>
      <c r="CY4160"/>
      <c r="CZ4160"/>
      <c r="DA4160" s="1"/>
      <c r="DB4160" s="290"/>
      <c r="DC4160"/>
      <c r="DD4160" s="212"/>
      <c r="DE4160" s="212"/>
      <c r="DF4160" s="212"/>
      <c r="DK4160"/>
      <c r="DL4160" s="1"/>
      <c r="DM4160" s="152"/>
      <c r="DN4160" s="152"/>
      <c r="DQ4160" s="212"/>
      <c r="DV4160"/>
      <c r="DW4160"/>
      <c r="DX4160"/>
      <c r="DY4160"/>
      <c r="DZ4160"/>
      <c r="EA4160"/>
      <c r="EB4160" s="1"/>
      <c r="EC4160" s="152"/>
      <c r="ED4160" s="152"/>
      <c r="EE4160" s="212"/>
      <c r="EF4160" s="212"/>
      <c r="EG4160" s="212"/>
      <c r="EL4160"/>
      <c r="EM4160" s="1"/>
      <c r="EO4160" s="152"/>
      <c r="ER4160" s="212"/>
      <c r="EW4160"/>
      <c r="EX4160"/>
      <c r="EY4160"/>
      <c r="EZ4160"/>
      <c r="FA4160"/>
      <c r="FB4160"/>
      <c r="FD4160" s="1"/>
      <c r="FE4160" s="152"/>
      <c r="FF4160" s="152"/>
      <c r="FG4160" s="212"/>
      <c r="FH4160" s="212"/>
      <c r="FI4160" s="212"/>
      <c r="FN4160"/>
      <c r="FO4160"/>
      <c r="FP4160"/>
      <c r="FQ4160"/>
      <c r="FR4160"/>
      <c r="FS4160"/>
      <c r="FT4160" s="1"/>
      <c r="FU4160" s="152"/>
      <c r="FV4160" s="152"/>
      <c r="FW4160" s="212"/>
      <c r="FX4160" s="212"/>
      <c r="FY4160" s="212"/>
      <c r="GD4160"/>
      <c r="GE4160"/>
      <c r="GF4160"/>
      <c r="GG4160"/>
      <c r="GH4160"/>
      <c r="GI4160"/>
      <c r="GK4160" s="152"/>
      <c r="GL4160" s="152"/>
      <c r="GM4160" s="212"/>
      <c r="GN4160" s="212"/>
      <c r="GO4160" s="212"/>
      <c r="GU4160"/>
      <c r="GV4160"/>
      <c r="GW4160"/>
      <c r="GX4160"/>
      <c r="GY4160" s="152"/>
      <c r="HA4160" s="152"/>
      <c r="HB4160" s="152"/>
      <c r="HC4160" s="212"/>
      <c r="HD4160" s="212"/>
      <c r="HE4160" s="213"/>
      <c r="HG4160" s="152"/>
      <c r="HH4160" s="212"/>
      <c r="HI4160" s="212"/>
      <c r="HJ4160" s="212"/>
      <c r="HK4160"/>
      <c r="HL4160"/>
      <c r="HM4160"/>
      <c r="HN4160"/>
      <c r="HO4160"/>
      <c r="HQ4160"/>
      <c r="HR4160"/>
      <c r="HS4160"/>
      <c r="HT4160"/>
    </row>
    <row r="4161" spans="47:228">
      <c r="AU4161" s="1"/>
      <c r="AV4161" s="152"/>
      <c r="AW4161" s="152"/>
      <c r="AX4161" s="212"/>
      <c r="AY4161" s="212"/>
      <c r="AZ4161" s="212"/>
      <c r="BA4161"/>
      <c r="BB4161"/>
      <c r="BC4161"/>
      <c r="BD4161"/>
      <c r="BE4161"/>
      <c r="BF4161" s="1"/>
      <c r="BG4161" s="152"/>
      <c r="BH4161" s="152"/>
      <c r="BI4161" s="212"/>
      <c r="BJ4161" s="212"/>
      <c r="BK4161" s="212"/>
      <c r="BP4161"/>
      <c r="BQ4161"/>
      <c r="BR4161"/>
      <c r="BS4161"/>
      <c r="BT4161"/>
      <c r="BU4161"/>
      <c r="BX4161" s="1"/>
      <c r="BY4161" s="152"/>
      <c r="BZ4161" s="152"/>
      <c r="CA4161" s="212"/>
      <c r="CB4161" s="212"/>
      <c r="CC4161" s="212"/>
      <c r="CH4161"/>
      <c r="CI4161"/>
      <c r="CJ4161"/>
      <c r="CK4161"/>
      <c r="CL4161"/>
      <c r="CM4161"/>
      <c r="CN4161" s="1"/>
      <c r="CO4161" s="152"/>
      <c r="CP4161" s="152"/>
      <c r="CQ4161" s="212"/>
      <c r="CR4161" s="212"/>
      <c r="CS4161" s="212"/>
      <c r="CX4161"/>
      <c r="CY4161"/>
      <c r="CZ4161"/>
      <c r="DA4161" s="1"/>
      <c r="DB4161" s="290"/>
      <c r="DC4161"/>
      <c r="DD4161" s="212"/>
      <c r="DE4161" s="212"/>
      <c r="DF4161" s="212"/>
      <c r="DK4161"/>
      <c r="DL4161" s="1"/>
      <c r="DM4161" s="152"/>
      <c r="DN4161" s="152"/>
      <c r="DQ4161" s="212"/>
      <c r="DV4161"/>
      <c r="DW4161"/>
      <c r="DX4161"/>
      <c r="DY4161"/>
      <c r="DZ4161"/>
      <c r="EA4161"/>
      <c r="EB4161" s="1"/>
      <c r="EC4161" s="152"/>
      <c r="ED4161" s="152"/>
      <c r="EE4161" s="212"/>
      <c r="EF4161" s="212"/>
      <c r="EG4161" s="212"/>
      <c r="EL4161"/>
      <c r="EM4161" s="1"/>
      <c r="EO4161" s="152"/>
      <c r="ER4161" s="212"/>
      <c r="EW4161"/>
      <c r="EX4161"/>
      <c r="EY4161"/>
      <c r="EZ4161"/>
      <c r="FA4161"/>
      <c r="FB4161"/>
      <c r="FD4161" s="1"/>
      <c r="FE4161" s="152"/>
      <c r="FF4161" s="152"/>
      <c r="FG4161" s="212"/>
      <c r="FH4161" s="212"/>
      <c r="FI4161" s="212"/>
      <c r="FN4161"/>
      <c r="FO4161"/>
      <c r="FP4161"/>
      <c r="FQ4161"/>
      <c r="FR4161"/>
      <c r="FS4161"/>
      <c r="FT4161" s="1"/>
      <c r="FU4161" s="152"/>
      <c r="FV4161" s="152"/>
      <c r="FW4161" s="212"/>
      <c r="FX4161" s="212"/>
      <c r="FY4161" s="212"/>
      <c r="GD4161"/>
      <c r="GE4161"/>
      <c r="GF4161"/>
      <c r="GG4161"/>
      <c r="GH4161"/>
      <c r="GI4161"/>
      <c r="GK4161" s="152"/>
      <c r="GL4161" s="152"/>
      <c r="GM4161" s="212"/>
      <c r="GN4161" s="212"/>
      <c r="GO4161" s="212"/>
      <c r="GU4161"/>
      <c r="GV4161"/>
      <c r="GW4161"/>
      <c r="GX4161"/>
      <c r="GY4161" s="152"/>
      <c r="HA4161" s="152"/>
      <c r="HB4161" s="152"/>
      <c r="HC4161" s="212"/>
      <c r="HD4161" s="212"/>
      <c r="HE4161" s="213"/>
      <c r="HG4161" s="152"/>
      <c r="HH4161" s="212"/>
      <c r="HI4161" s="212"/>
      <c r="HJ4161" s="212"/>
      <c r="HK4161"/>
      <c r="HL4161"/>
      <c r="HM4161"/>
      <c r="HN4161"/>
      <c r="HO4161"/>
      <c r="HQ4161"/>
      <c r="HR4161"/>
      <c r="HS4161"/>
      <c r="HT4161"/>
    </row>
    <row r="4162" spans="47:228">
      <c r="AU4162" s="1"/>
      <c r="AV4162" s="152"/>
      <c r="AW4162" s="152"/>
      <c r="AX4162" s="212"/>
      <c r="AY4162" s="212"/>
      <c r="AZ4162" s="212"/>
      <c r="BA4162"/>
      <c r="BB4162"/>
      <c r="BC4162"/>
      <c r="BD4162"/>
      <c r="BE4162"/>
      <c r="BF4162" s="1"/>
      <c r="BG4162" s="152"/>
      <c r="BH4162" s="152"/>
      <c r="BI4162" s="212"/>
      <c r="BJ4162" s="212"/>
      <c r="BK4162" s="212"/>
      <c r="BP4162"/>
      <c r="BQ4162"/>
      <c r="BR4162"/>
      <c r="BS4162"/>
      <c r="BT4162"/>
      <c r="BU4162"/>
      <c r="BX4162" s="1"/>
      <c r="BY4162" s="152"/>
      <c r="BZ4162" s="152"/>
      <c r="CA4162" s="212"/>
      <c r="CB4162" s="212"/>
      <c r="CC4162" s="212"/>
      <c r="CH4162"/>
      <c r="CI4162"/>
      <c r="CJ4162"/>
      <c r="CK4162"/>
      <c r="CL4162"/>
      <c r="CM4162"/>
      <c r="CN4162" s="1"/>
      <c r="CO4162" s="152"/>
      <c r="CP4162" s="152"/>
      <c r="CQ4162" s="212"/>
      <c r="CR4162" s="212"/>
      <c r="CS4162" s="212"/>
      <c r="CX4162"/>
      <c r="CY4162"/>
      <c r="CZ4162"/>
      <c r="DA4162" s="1"/>
      <c r="DB4162" s="290"/>
      <c r="DC4162"/>
      <c r="DD4162" s="212"/>
      <c r="DE4162" s="212"/>
      <c r="DF4162" s="212"/>
      <c r="DK4162"/>
      <c r="DL4162" s="1"/>
      <c r="DM4162" s="152"/>
      <c r="DN4162" s="152"/>
      <c r="DQ4162" s="212"/>
      <c r="DV4162"/>
      <c r="DW4162"/>
      <c r="DX4162"/>
      <c r="DY4162"/>
      <c r="DZ4162"/>
      <c r="EA4162"/>
      <c r="EB4162" s="1"/>
      <c r="EC4162" s="152"/>
      <c r="ED4162" s="152"/>
      <c r="EE4162" s="212"/>
      <c r="EF4162" s="212"/>
      <c r="EG4162" s="212"/>
      <c r="EL4162"/>
      <c r="EM4162" s="1"/>
      <c r="EO4162" s="152"/>
      <c r="ER4162" s="212"/>
      <c r="EW4162"/>
      <c r="EX4162"/>
      <c r="EY4162"/>
      <c r="EZ4162"/>
      <c r="FA4162"/>
      <c r="FB4162"/>
      <c r="FD4162" s="1"/>
      <c r="FE4162" s="152"/>
      <c r="FF4162" s="152"/>
      <c r="FG4162" s="212"/>
      <c r="FH4162" s="212"/>
      <c r="FI4162" s="212"/>
      <c r="FN4162"/>
      <c r="FO4162"/>
      <c r="FP4162"/>
      <c r="FQ4162"/>
      <c r="FR4162"/>
      <c r="FS4162"/>
      <c r="FT4162" s="1"/>
      <c r="FU4162" s="152"/>
      <c r="FV4162" s="152"/>
      <c r="FW4162" s="212"/>
      <c r="FX4162" s="212"/>
      <c r="FY4162" s="212"/>
      <c r="GD4162"/>
      <c r="GE4162"/>
      <c r="GF4162"/>
      <c r="GG4162"/>
      <c r="GH4162"/>
      <c r="GI4162"/>
      <c r="GK4162" s="152"/>
      <c r="GL4162" s="152"/>
      <c r="GM4162" s="212"/>
      <c r="GN4162" s="212"/>
      <c r="GO4162" s="212"/>
      <c r="GU4162"/>
      <c r="GV4162"/>
      <c r="GW4162"/>
      <c r="GX4162"/>
      <c r="GY4162" s="152"/>
      <c r="HA4162" s="152"/>
      <c r="HB4162" s="152"/>
      <c r="HC4162" s="212"/>
      <c r="HD4162" s="212"/>
      <c r="HE4162" s="213"/>
      <c r="HG4162" s="152"/>
      <c r="HH4162" s="212"/>
      <c r="HI4162" s="212"/>
      <c r="HJ4162" s="212"/>
      <c r="HK4162"/>
      <c r="HL4162"/>
      <c r="HM4162"/>
      <c r="HN4162"/>
      <c r="HO4162"/>
      <c r="HQ4162"/>
      <c r="HR4162"/>
      <c r="HS4162"/>
      <c r="HT4162"/>
    </row>
    <row r="4163" spans="47:228">
      <c r="AU4163" s="1"/>
      <c r="AV4163" s="152"/>
      <c r="AW4163" s="152"/>
      <c r="AX4163" s="212"/>
      <c r="AY4163" s="212"/>
      <c r="AZ4163" s="212"/>
      <c r="BA4163"/>
      <c r="BB4163"/>
      <c r="BC4163"/>
      <c r="BD4163"/>
      <c r="BE4163"/>
      <c r="BF4163" s="1"/>
      <c r="BG4163" s="152"/>
      <c r="BH4163" s="152"/>
      <c r="BI4163" s="212"/>
      <c r="BJ4163" s="212"/>
      <c r="BK4163" s="212"/>
      <c r="BP4163"/>
      <c r="BQ4163"/>
      <c r="BR4163"/>
      <c r="BS4163"/>
      <c r="BT4163"/>
      <c r="BU4163"/>
      <c r="BX4163" s="1"/>
      <c r="BY4163" s="152"/>
      <c r="BZ4163" s="152"/>
      <c r="CA4163" s="212"/>
      <c r="CB4163" s="212"/>
      <c r="CC4163" s="212"/>
      <c r="CH4163"/>
      <c r="CI4163"/>
      <c r="CJ4163"/>
      <c r="CK4163"/>
      <c r="CL4163"/>
      <c r="CM4163"/>
      <c r="CN4163" s="1"/>
      <c r="CO4163" s="152"/>
      <c r="CP4163" s="152"/>
      <c r="CQ4163" s="212"/>
      <c r="CR4163" s="212"/>
      <c r="CS4163" s="212"/>
      <c r="CX4163"/>
      <c r="CY4163"/>
      <c r="CZ4163"/>
      <c r="DA4163" s="1"/>
      <c r="DB4163" s="290"/>
      <c r="DC4163"/>
      <c r="DD4163" s="212"/>
      <c r="DE4163" s="212"/>
      <c r="DF4163" s="212"/>
      <c r="DK4163"/>
      <c r="DL4163" s="1"/>
      <c r="DM4163" s="152"/>
      <c r="DN4163" s="152"/>
      <c r="DQ4163" s="212"/>
      <c r="DV4163"/>
      <c r="DW4163"/>
      <c r="DX4163"/>
      <c r="DY4163"/>
      <c r="DZ4163"/>
      <c r="EA4163"/>
      <c r="EB4163" s="1"/>
      <c r="EC4163" s="152"/>
      <c r="ED4163" s="152"/>
      <c r="EE4163" s="212"/>
      <c r="EF4163" s="212"/>
      <c r="EG4163" s="212"/>
      <c r="EL4163"/>
      <c r="EM4163" s="1"/>
      <c r="EO4163" s="152"/>
      <c r="ER4163" s="212"/>
      <c r="EW4163"/>
      <c r="EX4163"/>
      <c r="EY4163"/>
      <c r="EZ4163"/>
      <c r="FA4163"/>
      <c r="FB4163"/>
      <c r="FD4163" s="1"/>
      <c r="FE4163" s="152"/>
      <c r="FF4163" s="152"/>
      <c r="FG4163" s="212"/>
      <c r="FH4163" s="212"/>
      <c r="FI4163" s="212"/>
      <c r="FN4163"/>
      <c r="FO4163"/>
      <c r="FP4163"/>
      <c r="FQ4163"/>
      <c r="FR4163"/>
      <c r="FS4163"/>
      <c r="FT4163" s="1"/>
      <c r="FU4163" s="152"/>
      <c r="FV4163" s="152"/>
      <c r="FW4163" s="212"/>
      <c r="FX4163" s="212"/>
      <c r="FY4163" s="212"/>
      <c r="GD4163"/>
      <c r="GE4163"/>
      <c r="GF4163"/>
      <c r="GG4163"/>
      <c r="GH4163"/>
      <c r="GI4163"/>
      <c r="GK4163" s="152"/>
      <c r="GL4163" s="152"/>
      <c r="GM4163" s="212"/>
      <c r="GN4163" s="212"/>
      <c r="GO4163" s="212"/>
      <c r="GU4163"/>
      <c r="GV4163"/>
      <c r="GW4163"/>
      <c r="GX4163"/>
      <c r="GY4163" s="152"/>
      <c r="HA4163" s="152"/>
      <c r="HB4163" s="152"/>
      <c r="HC4163" s="212"/>
      <c r="HD4163" s="212"/>
      <c r="HE4163" s="213"/>
      <c r="HG4163" s="152"/>
      <c r="HH4163" s="212"/>
      <c r="HI4163" s="212"/>
      <c r="HJ4163" s="212"/>
      <c r="HK4163"/>
      <c r="HL4163"/>
      <c r="HM4163"/>
      <c r="HN4163"/>
      <c r="HO4163"/>
      <c r="HQ4163"/>
      <c r="HR4163"/>
      <c r="HS4163"/>
      <c r="HT4163"/>
    </row>
    <row r="4164" spans="47:228">
      <c r="AU4164" s="1"/>
      <c r="AV4164" s="152"/>
      <c r="AW4164" s="152"/>
      <c r="AX4164" s="212"/>
      <c r="AY4164" s="212"/>
      <c r="AZ4164" s="212"/>
      <c r="BA4164"/>
      <c r="BB4164"/>
      <c r="BC4164"/>
      <c r="BD4164"/>
      <c r="BE4164"/>
      <c r="BF4164" s="1"/>
      <c r="BG4164" s="152"/>
      <c r="BH4164" s="152"/>
      <c r="BI4164" s="212"/>
      <c r="BJ4164" s="212"/>
      <c r="BK4164" s="212"/>
      <c r="BP4164"/>
      <c r="BQ4164"/>
      <c r="BR4164"/>
      <c r="BS4164"/>
      <c r="BT4164"/>
      <c r="BU4164"/>
      <c r="BX4164" s="1"/>
      <c r="BY4164" s="152"/>
      <c r="BZ4164" s="152"/>
      <c r="CA4164" s="212"/>
      <c r="CB4164" s="212"/>
      <c r="CC4164" s="212"/>
      <c r="CH4164"/>
      <c r="CI4164"/>
      <c r="CJ4164"/>
      <c r="CK4164"/>
      <c r="CL4164"/>
      <c r="CM4164"/>
      <c r="CN4164" s="1"/>
      <c r="CO4164" s="152"/>
      <c r="CP4164" s="152"/>
      <c r="CQ4164" s="212"/>
      <c r="CR4164" s="212"/>
      <c r="CS4164" s="212"/>
      <c r="CX4164"/>
      <c r="CY4164"/>
      <c r="CZ4164"/>
      <c r="DA4164" s="1"/>
      <c r="DB4164" s="290"/>
      <c r="DC4164"/>
      <c r="DD4164" s="212"/>
      <c r="DE4164" s="212"/>
      <c r="DF4164" s="212"/>
      <c r="DK4164"/>
      <c r="DL4164" s="1"/>
      <c r="DM4164" s="152"/>
      <c r="DN4164" s="152"/>
      <c r="DQ4164" s="212"/>
      <c r="DV4164"/>
      <c r="DW4164"/>
      <c r="DX4164"/>
      <c r="DY4164"/>
      <c r="DZ4164"/>
      <c r="EA4164"/>
      <c r="EB4164" s="1"/>
      <c r="EC4164" s="152"/>
      <c r="ED4164" s="152"/>
      <c r="EE4164" s="212"/>
      <c r="EF4164" s="212"/>
      <c r="EG4164" s="212"/>
      <c r="EL4164"/>
      <c r="EM4164" s="1"/>
      <c r="EO4164" s="152"/>
      <c r="ER4164" s="212"/>
      <c r="EW4164"/>
      <c r="EX4164"/>
      <c r="EY4164"/>
      <c r="EZ4164"/>
      <c r="FA4164"/>
      <c r="FB4164"/>
      <c r="FD4164" s="1"/>
      <c r="FE4164" s="152"/>
      <c r="FF4164" s="152"/>
      <c r="FG4164" s="212"/>
      <c r="FH4164" s="212"/>
      <c r="FI4164" s="212"/>
      <c r="FN4164"/>
      <c r="FO4164"/>
      <c r="FP4164"/>
      <c r="FQ4164"/>
      <c r="FR4164"/>
      <c r="FS4164"/>
      <c r="FT4164" s="1"/>
      <c r="FU4164" s="152"/>
      <c r="FV4164" s="152"/>
      <c r="FW4164" s="212"/>
      <c r="FX4164" s="212"/>
      <c r="FY4164" s="212"/>
      <c r="GD4164"/>
      <c r="GE4164"/>
      <c r="GF4164"/>
      <c r="GG4164"/>
      <c r="GH4164"/>
      <c r="GI4164"/>
      <c r="GK4164" s="152"/>
      <c r="GL4164" s="152"/>
      <c r="GM4164" s="212"/>
      <c r="GN4164" s="212"/>
      <c r="GO4164" s="212"/>
      <c r="GU4164"/>
      <c r="GV4164"/>
      <c r="GW4164"/>
      <c r="GX4164"/>
      <c r="GY4164" s="152"/>
      <c r="HA4164" s="152"/>
      <c r="HB4164" s="152"/>
      <c r="HC4164" s="212"/>
      <c r="HD4164" s="212"/>
      <c r="HE4164" s="213"/>
      <c r="HG4164" s="152"/>
      <c r="HH4164" s="212"/>
      <c r="HI4164" s="212"/>
      <c r="HJ4164" s="212"/>
      <c r="HK4164"/>
      <c r="HL4164"/>
      <c r="HM4164"/>
      <c r="HN4164"/>
      <c r="HO4164"/>
      <c r="HQ4164"/>
      <c r="HR4164"/>
      <c r="HS4164"/>
      <c r="HT4164"/>
    </row>
    <row r="4165" spans="47:228">
      <c r="AU4165" s="1"/>
      <c r="AV4165" s="152"/>
      <c r="AW4165" s="152"/>
      <c r="AX4165" s="212"/>
      <c r="AY4165" s="212"/>
      <c r="AZ4165" s="212"/>
      <c r="BA4165"/>
      <c r="BB4165"/>
      <c r="BC4165"/>
      <c r="BD4165"/>
      <c r="BE4165"/>
      <c r="BF4165" s="1"/>
      <c r="BG4165" s="152"/>
      <c r="BH4165" s="152"/>
      <c r="BI4165" s="212"/>
      <c r="BJ4165" s="212"/>
      <c r="BK4165" s="212"/>
      <c r="BP4165"/>
      <c r="BQ4165"/>
      <c r="BR4165"/>
      <c r="BS4165"/>
      <c r="BT4165"/>
      <c r="BU4165"/>
      <c r="BX4165" s="1"/>
      <c r="BY4165" s="152"/>
      <c r="BZ4165" s="152"/>
      <c r="CA4165" s="212"/>
      <c r="CB4165" s="212"/>
      <c r="CC4165" s="212"/>
      <c r="CH4165"/>
      <c r="CI4165"/>
      <c r="CJ4165"/>
      <c r="CK4165"/>
      <c r="CL4165"/>
      <c r="CM4165"/>
      <c r="CN4165" s="1"/>
      <c r="CO4165" s="152"/>
      <c r="CP4165" s="152"/>
      <c r="CQ4165" s="212"/>
      <c r="CR4165" s="212"/>
      <c r="CS4165" s="212"/>
      <c r="CX4165"/>
      <c r="CY4165"/>
      <c r="CZ4165"/>
      <c r="DA4165" s="1"/>
      <c r="DB4165" s="290"/>
      <c r="DC4165"/>
      <c r="DD4165" s="212"/>
      <c r="DE4165" s="212"/>
      <c r="DF4165" s="212"/>
      <c r="DK4165"/>
      <c r="DL4165" s="1"/>
      <c r="DM4165" s="152"/>
      <c r="DN4165" s="152"/>
      <c r="DQ4165" s="212"/>
      <c r="DV4165"/>
      <c r="DW4165"/>
      <c r="DX4165"/>
      <c r="DY4165"/>
      <c r="DZ4165"/>
      <c r="EA4165"/>
      <c r="EB4165" s="1"/>
      <c r="EC4165" s="152"/>
      <c r="ED4165" s="152"/>
      <c r="EE4165" s="212"/>
      <c r="EF4165" s="212"/>
      <c r="EG4165" s="212"/>
      <c r="EL4165"/>
      <c r="EM4165" s="1"/>
      <c r="EO4165" s="152"/>
      <c r="ER4165" s="212"/>
      <c r="EW4165"/>
      <c r="EX4165"/>
      <c r="EY4165"/>
      <c r="EZ4165"/>
      <c r="FA4165"/>
      <c r="FB4165"/>
      <c r="FD4165" s="1"/>
      <c r="FE4165" s="152"/>
      <c r="FF4165" s="152"/>
      <c r="FG4165" s="212"/>
      <c r="FH4165" s="212"/>
      <c r="FI4165" s="212"/>
      <c r="FN4165"/>
      <c r="FO4165"/>
      <c r="FP4165"/>
      <c r="FQ4165"/>
      <c r="FR4165"/>
      <c r="FS4165"/>
      <c r="FT4165" s="1"/>
      <c r="FU4165" s="152"/>
      <c r="FV4165" s="152"/>
      <c r="FW4165" s="212"/>
      <c r="FX4165" s="212"/>
      <c r="FY4165" s="212"/>
      <c r="GD4165"/>
      <c r="GE4165"/>
      <c r="GF4165"/>
      <c r="GG4165"/>
      <c r="GH4165"/>
      <c r="GI4165"/>
      <c r="GK4165" s="152"/>
      <c r="GL4165" s="152"/>
      <c r="GM4165" s="212"/>
      <c r="GN4165" s="212"/>
      <c r="GO4165" s="212"/>
      <c r="GU4165"/>
      <c r="GV4165"/>
      <c r="GW4165"/>
      <c r="GX4165"/>
      <c r="GY4165" s="152"/>
      <c r="HA4165" s="152"/>
      <c r="HB4165" s="152"/>
      <c r="HC4165" s="212"/>
      <c r="HD4165" s="212"/>
      <c r="HE4165" s="213"/>
      <c r="HG4165" s="152"/>
      <c r="HH4165" s="212"/>
      <c r="HI4165" s="212"/>
      <c r="HJ4165" s="212"/>
      <c r="HK4165"/>
      <c r="HL4165"/>
      <c r="HM4165"/>
      <c r="HN4165"/>
      <c r="HO4165"/>
      <c r="HQ4165"/>
      <c r="HR4165"/>
      <c r="HS4165"/>
      <c r="HT4165"/>
    </row>
    <row r="4166" spans="47:228">
      <c r="AU4166" s="1"/>
      <c r="AV4166" s="152"/>
      <c r="AW4166" s="152"/>
      <c r="AX4166" s="212"/>
      <c r="AY4166" s="212"/>
      <c r="AZ4166" s="212"/>
      <c r="BA4166"/>
      <c r="BB4166"/>
      <c r="BC4166"/>
      <c r="BD4166"/>
      <c r="BE4166"/>
      <c r="BF4166" s="1"/>
      <c r="BG4166" s="152"/>
      <c r="BH4166" s="152"/>
      <c r="BI4166" s="212"/>
      <c r="BJ4166" s="212"/>
      <c r="BK4166" s="212"/>
      <c r="BP4166"/>
      <c r="BQ4166"/>
      <c r="BR4166"/>
      <c r="BS4166"/>
      <c r="BT4166"/>
      <c r="BU4166"/>
      <c r="BX4166" s="1"/>
      <c r="BY4166" s="152"/>
      <c r="BZ4166" s="152"/>
      <c r="CA4166" s="212"/>
      <c r="CB4166" s="212"/>
      <c r="CC4166" s="212"/>
      <c r="CH4166"/>
      <c r="CI4166"/>
      <c r="CJ4166"/>
      <c r="CK4166"/>
      <c r="CL4166"/>
      <c r="CM4166"/>
      <c r="CN4166" s="1"/>
      <c r="CO4166" s="152"/>
      <c r="CP4166" s="152"/>
      <c r="CQ4166" s="212"/>
      <c r="CR4166" s="212"/>
      <c r="CS4166" s="212"/>
      <c r="CX4166"/>
      <c r="CY4166"/>
      <c r="CZ4166"/>
      <c r="DA4166" s="1"/>
      <c r="DB4166" s="290"/>
      <c r="DC4166"/>
      <c r="DD4166" s="212"/>
      <c r="DE4166" s="212"/>
      <c r="DF4166" s="212"/>
      <c r="DK4166"/>
      <c r="DL4166" s="1"/>
      <c r="DM4166" s="152"/>
      <c r="DN4166" s="152"/>
      <c r="DQ4166" s="212"/>
      <c r="DV4166"/>
      <c r="DW4166"/>
      <c r="DX4166"/>
      <c r="DY4166"/>
      <c r="DZ4166"/>
      <c r="EA4166"/>
      <c r="EB4166" s="1"/>
      <c r="EC4166" s="152"/>
      <c r="ED4166" s="152"/>
      <c r="EE4166" s="212"/>
      <c r="EF4166" s="212"/>
      <c r="EG4166" s="212"/>
      <c r="EL4166"/>
      <c r="EM4166" s="1"/>
      <c r="EO4166" s="152"/>
      <c r="ER4166" s="212"/>
      <c r="EW4166"/>
      <c r="EX4166"/>
      <c r="EY4166"/>
      <c r="EZ4166"/>
      <c r="FA4166"/>
      <c r="FB4166"/>
      <c r="FD4166" s="1"/>
      <c r="FE4166" s="152"/>
      <c r="FF4166" s="152"/>
      <c r="FG4166" s="212"/>
      <c r="FH4166" s="212"/>
      <c r="FI4166" s="212"/>
      <c r="FN4166"/>
      <c r="FO4166"/>
      <c r="FP4166"/>
      <c r="FQ4166"/>
      <c r="FR4166"/>
      <c r="FS4166"/>
      <c r="FT4166" s="1"/>
      <c r="FU4166" s="152"/>
      <c r="FV4166" s="152"/>
      <c r="FW4166" s="212"/>
      <c r="FX4166" s="212"/>
      <c r="FY4166" s="212"/>
      <c r="GD4166"/>
      <c r="GE4166"/>
      <c r="GF4166"/>
      <c r="GG4166"/>
      <c r="GH4166"/>
      <c r="GI4166"/>
      <c r="GK4166" s="152"/>
      <c r="GL4166" s="152"/>
      <c r="GM4166" s="212"/>
      <c r="GN4166" s="212"/>
      <c r="GO4166" s="212"/>
      <c r="GU4166"/>
      <c r="GV4166"/>
      <c r="GW4166"/>
      <c r="GX4166"/>
      <c r="GY4166" s="152"/>
      <c r="HA4166" s="152"/>
      <c r="HB4166" s="152"/>
      <c r="HC4166" s="212"/>
      <c r="HD4166" s="212"/>
      <c r="HE4166" s="213"/>
      <c r="HG4166" s="152"/>
      <c r="HH4166" s="212"/>
      <c r="HI4166" s="212"/>
      <c r="HJ4166" s="212"/>
      <c r="HK4166"/>
      <c r="HL4166"/>
      <c r="HM4166"/>
      <c r="HN4166"/>
      <c r="HO4166"/>
      <c r="HQ4166"/>
      <c r="HR4166"/>
      <c r="HS4166"/>
      <c r="HT4166"/>
    </row>
    <row r="4167" spans="47:228">
      <c r="AU4167" s="1"/>
      <c r="AV4167" s="152"/>
      <c r="AW4167" s="152"/>
      <c r="AX4167" s="212"/>
      <c r="AY4167" s="212"/>
      <c r="AZ4167" s="212"/>
      <c r="BA4167"/>
      <c r="BB4167"/>
      <c r="BC4167"/>
      <c r="BD4167"/>
      <c r="BE4167"/>
      <c r="BF4167" s="1"/>
      <c r="BG4167" s="152"/>
      <c r="BH4167" s="152"/>
      <c r="BI4167" s="212"/>
      <c r="BJ4167" s="212"/>
      <c r="BK4167" s="212"/>
      <c r="BP4167"/>
      <c r="BQ4167"/>
      <c r="BR4167"/>
      <c r="BS4167"/>
      <c r="BT4167"/>
      <c r="BU4167"/>
      <c r="BX4167" s="1"/>
      <c r="BY4167" s="152"/>
      <c r="BZ4167" s="152"/>
      <c r="CA4167" s="212"/>
      <c r="CB4167" s="212"/>
      <c r="CC4167" s="212"/>
      <c r="CH4167"/>
      <c r="CI4167"/>
      <c r="CJ4167"/>
      <c r="CK4167"/>
      <c r="CL4167"/>
      <c r="CM4167"/>
      <c r="CN4167" s="1"/>
      <c r="CO4167" s="152"/>
      <c r="CP4167" s="152"/>
      <c r="CQ4167" s="212"/>
      <c r="CR4167" s="212"/>
      <c r="CS4167" s="212"/>
      <c r="CX4167"/>
      <c r="CY4167"/>
      <c r="CZ4167"/>
      <c r="DA4167" s="1"/>
      <c r="DB4167" s="290"/>
      <c r="DC4167"/>
      <c r="DD4167" s="212"/>
      <c r="DE4167" s="212"/>
      <c r="DF4167" s="212"/>
      <c r="DK4167"/>
      <c r="DL4167" s="1"/>
      <c r="DM4167" s="152"/>
      <c r="DN4167" s="152"/>
      <c r="DQ4167" s="212"/>
      <c r="DV4167"/>
      <c r="DW4167"/>
      <c r="DX4167"/>
      <c r="DY4167"/>
      <c r="DZ4167"/>
      <c r="EA4167"/>
      <c r="EB4167" s="1"/>
      <c r="EC4167" s="152"/>
      <c r="ED4167" s="152"/>
      <c r="EE4167" s="212"/>
      <c r="EF4167" s="212"/>
      <c r="EG4167" s="212"/>
      <c r="EL4167"/>
      <c r="EM4167" s="1"/>
      <c r="EO4167" s="152"/>
      <c r="ER4167" s="212"/>
      <c r="EW4167"/>
      <c r="EX4167"/>
      <c r="EY4167"/>
      <c r="EZ4167"/>
      <c r="FA4167"/>
      <c r="FB4167"/>
      <c r="FD4167" s="1"/>
      <c r="FE4167" s="152"/>
      <c r="FF4167" s="152"/>
      <c r="FG4167" s="212"/>
      <c r="FH4167" s="212"/>
      <c r="FI4167" s="212"/>
      <c r="FN4167"/>
      <c r="FO4167"/>
      <c r="FP4167"/>
      <c r="FQ4167"/>
      <c r="FR4167"/>
      <c r="FS4167"/>
      <c r="FT4167" s="1"/>
      <c r="FU4167" s="152"/>
      <c r="FV4167" s="152"/>
      <c r="FW4167" s="212"/>
      <c r="FX4167" s="212"/>
      <c r="FY4167" s="212"/>
      <c r="GD4167"/>
      <c r="GE4167"/>
      <c r="GF4167"/>
      <c r="GG4167"/>
      <c r="GH4167"/>
      <c r="GI4167"/>
      <c r="GK4167" s="152"/>
      <c r="GL4167" s="152"/>
      <c r="GM4167" s="212"/>
      <c r="GN4167" s="212"/>
      <c r="GO4167" s="212"/>
      <c r="GU4167"/>
      <c r="GV4167"/>
      <c r="GW4167"/>
      <c r="GX4167"/>
      <c r="GY4167" s="152"/>
      <c r="HA4167" s="152"/>
      <c r="HB4167" s="152"/>
      <c r="HC4167" s="212"/>
      <c r="HD4167" s="212"/>
      <c r="HE4167" s="213"/>
      <c r="HG4167" s="152"/>
      <c r="HH4167" s="212"/>
      <c r="HI4167" s="212"/>
      <c r="HJ4167" s="212"/>
      <c r="HK4167"/>
      <c r="HL4167"/>
      <c r="HM4167"/>
      <c r="HN4167"/>
      <c r="HO4167"/>
      <c r="HQ4167"/>
      <c r="HR4167"/>
      <c r="HS4167"/>
      <c r="HT4167"/>
    </row>
    <row r="4168" spans="47:228">
      <c r="AU4168" s="1"/>
      <c r="AV4168" s="152"/>
      <c r="AW4168" s="152"/>
      <c r="AX4168" s="212"/>
      <c r="AY4168" s="212"/>
      <c r="AZ4168" s="212"/>
      <c r="BA4168"/>
      <c r="BB4168"/>
      <c r="BC4168"/>
      <c r="BD4168"/>
      <c r="BE4168"/>
      <c r="BF4168" s="1"/>
      <c r="BG4168" s="152"/>
      <c r="BH4168" s="152"/>
      <c r="BI4168" s="212"/>
      <c r="BJ4168" s="212"/>
      <c r="BK4168" s="212"/>
      <c r="BP4168"/>
      <c r="BQ4168"/>
      <c r="BR4168"/>
      <c r="BS4168"/>
      <c r="BT4168"/>
      <c r="BU4168"/>
      <c r="BX4168" s="1"/>
      <c r="BY4168" s="152"/>
      <c r="BZ4168" s="152"/>
      <c r="CA4168" s="212"/>
      <c r="CB4168" s="212"/>
      <c r="CC4168" s="212"/>
      <c r="CH4168"/>
      <c r="CI4168"/>
      <c r="CJ4168"/>
      <c r="CK4168"/>
      <c r="CL4168"/>
      <c r="CM4168"/>
      <c r="CN4168" s="1"/>
      <c r="CO4168" s="152"/>
      <c r="CP4168" s="152"/>
      <c r="CQ4168" s="212"/>
      <c r="CR4168" s="212"/>
      <c r="CS4168" s="212"/>
      <c r="CX4168"/>
      <c r="CY4168"/>
      <c r="CZ4168"/>
      <c r="DA4168" s="1"/>
      <c r="DB4168" s="290"/>
      <c r="DC4168"/>
      <c r="DD4168" s="212"/>
      <c r="DE4168" s="212"/>
      <c r="DF4168" s="212"/>
      <c r="DK4168"/>
      <c r="DL4168" s="1"/>
      <c r="DM4168" s="152"/>
      <c r="DN4168" s="152"/>
      <c r="DQ4168" s="212"/>
      <c r="DV4168"/>
      <c r="DW4168"/>
      <c r="DX4168"/>
      <c r="DY4168"/>
      <c r="DZ4168"/>
      <c r="EA4168"/>
      <c r="EB4168" s="1"/>
      <c r="EC4168" s="152"/>
      <c r="ED4168" s="152"/>
      <c r="EE4168" s="212"/>
      <c r="EF4168" s="212"/>
      <c r="EG4168" s="212"/>
      <c r="EL4168"/>
      <c r="EM4168" s="1"/>
      <c r="EO4168" s="152"/>
      <c r="ER4168" s="212"/>
      <c r="EW4168"/>
      <c r="EX4168"/>
      <c r="EY4168"/>
      <c r="EZ4168"/>
      <c r="FA4168"/>
      <c r="FB4168"/>
      <c r="FD4168" s="1"/>
      <c r="FE4168" s="152"/>
      <c r="FF4168" s="152"/>
      <c r="FG4168" s="212"/>
      <c r="FH4168" s="212"/>
      <c r="FI4168" s="212"/>
      <c r="FN4168"/>
      <c r="FO4168"/>
      <c r="FP4168"/>
      <c r="FQ4168"/>
      <c r="FR4168"/>
      <c r="FS4168"/>
      <c r="FT4168" s="1"/>
      <c r="FU4168" s="152"/>
      <c r="FV4168" s="152"/>
      <c r="FW4168" s="212"/>
      <c r="FX4168" s="212"/>
      <c r="FY4168" s="212"/>
      <c r="GD4168"/>
      <c r="GE4168"/>
      <c r="GF4168"/>
      <c r="GG4168"/>
      <c r="GH4168"/>
      <c r="GI4168"/>
      <c r="GK4168" s="152"/>
      <c r="GL4168" s="152"/>
      <c r="GM4168" s="212"/>
      <c r="GN4168" s="212"/>
      <c r="GO4168" s="212"/>
      <c r="GU4168"/>
      <c r="GV4168"/>
      <c r="GW4168"/>
      <c r="GX4168"/>
      <c r="GY4168" s="152"/>
      <c r="HA4168" s="152"/>
      <c r="HB4168" s="152"/>
      <c r="HC4168" s="212"/>
      <c r="HD4168" s="212"/>
      <c r="HE4168" s="213"/>
      <c r="HG4168" s="152"/>
      <c r="HH4168" s="212"/>
      <c r="HI4168" s="212"/>
      <c r="HJ4168" s="212"/>
      <c r="HK4168"/>
      <c r="HL4168"/>
      <c r="HM4168"/>
      <c r="HN4168"/>
      <c r="HO4168"/>
      <c r="HQ4168"/>
      <c r="HR4168"/>
      <c r="HS4168"/>
      <c r="HT4168"/>
    </row>
    <row r="4169" spans="47:228">
      <c r="AU4169" s="1"/>
      <c r="AV4169" s="152"/>
      <c r="AW4169" s="152"/>
      <c r="AX4169" s="212"/>
      <c r="AY4169" s="212"/>
      <c r="AZ4169" s="212"/>
      <c r="BA4169"/>
      <c r="BB4169"/>
      <c r="BC4169"/>
      <c r="BD4169"/>
      <c r="BE4169"/>
      <c r="BF4169" s="1"/>
      <c r="BG4169" s="152"/>
      <c r="BH4169" s="152"/>
      <c r="BI4169" s="212"/>
      <c r="BJ4169" s="212"/>
      <c r="BK4169" s="212"/>
      <c r="BP4169"/>
      <c r="BQ4169"/>
      <c r="BR4169"/>
      <c r="BS4169"/>
      <c r="BT4169"/>
      <c r="BU4169"/>
      <c r="BX4169" s="1"/>
      <c r="BY4169" s="152"/>
      <c r="BZ4169" s="152"/>
      <c r="CA4169" s="212"/>
      <c r="CB4169" s="212"/>
      <c r="CC4169" s="212"/>
      <c r="CH4169"/>
      <c r="CI4169"/>
      <c r="CJ4169"/>
      <c r="CK4169"/>
      <c r="CL4169"/>
      <c r="CM4169"/>
      <c r="CN4169" s="1"/>
      <c r="CO4169" s="152"/>
      <c r="CP4169" s="152"/>
      <c r="CQ4169" s="212"/>
      <c r="CR4169" s="212"/>
      <c r="CS4169" s="212"/>
      <c r="CX4169"/>
      <c r="CY4169"/>
      <c r="CZ4169"/>
      <c r="DA4169" s="1"/>
      <c r="DB4169" s="290"/>
      <c r="DC4169"/>
      <c r="DD4169" s="212"/>
      <c r="DE4169" s="212"/>
      <c r="DF4169" s="212"/>
      <c r="DK4169"/>
      <c r="DL4169" s="1"/>
      <c r="DM4169" s="152"/>
      <c r="DN4169" s="152"/>
      <c r="DQ4169" s="212"/>
      <c r="DV4169"/>
      <c r="DW4169"/>
      <c r="DX4169"/>
      <c r="DY4169"/>
      <c r="DZ4169"/>
      <c r="EA4169"/>
      <c r="EB4169" s="1"/>
      <c r="EC4169" s="152"/>
      <c r="ED4169" s="152"/>
      <c r="EE4169" s="212"/>
      <c r="EF4169" s="212"/>
      <c r="EG4169" s="212"/>
      <c r="EL4169"/>
      <c r="EM4169" s="1"/>
      <c r="EO4169" s="152"/>
      <c r="ER4169" s="212"/>
      <c r="EW4169"/>
      <c r="EX4169"/>
      <c r="EY4169"/>
      <c r="EZ4169"/>
      <c r="FA4169"/>
      <c r="FB4169"/>
      <c r="FD4169" s="1"/>
      <c r="FE4169" s="152"/>
      <c r="FF4169" s="152"/>
      <c r="FG4169" s="212"/>
      <c r="FH4169" s="212"/>
      <c r="FI4169" s="212"/>
      <c r="FN4169"/>
      <c r="FO4169"/>
      <c r="FP4169"/>
      <c r="FQ4169"/>
      <c r="FR4169"/>
      <c r="FS4169"/>
      <c r="FT4169" s="1"/>
      <c r="FU4169" s="152"/>
      <c r="FV4169" s="152"/>
      <c r="FW4169" s="212"/>
      <c r="FX4169" s="212"/>
      <c r="FY4169" s="212"/>
      <c r="GD4169"/>
      <c r="GE4169"/>
      <c r="GF4169"/>
      <c r="GG4169"/>
      <c r="GH4169"/>
      <c r="GI4169"/>
      <c r="GK4169" s="152"/>
      <c r="GL4169" s="152"/>
      <c r="GM4169" s="212"/>
      <c r="GN4169" s="212"/>
      <c r="GO4169" s="212"/>
      <c r="GU4169"/>
      <c r="GV4169"/>
      <c r="GW4169"/>
      <c r="GX4169"/>
      <c r="GY4169" s="152"/>
      <c r="HA4169" s="152"/>
      <c r="HB4169" s="152"/>
      <c r="HC4169" s="212"/>
      <c r="HD4169" s="212"/>
      <c r="HE4169" s="213"/>
      <c r="HG4169" s="152"/>
      <c r="HH4169" s="212"/>
      <c r="HI4169" s="212"/>
      <c r="HJ4169" s="212"/>
      <c r="HK4169"/>
      <c r="HL4169"/>
      <c r="HM4169"/>
      <c r="HN4169"/>
      <c r="HO4169"/>
      <c r="HQ4169"/>
      <c r="HR4169"/>
      <c r="HS4169"/>
      <c r="HT4169"/>
    </row>
    <row r="4170" spans="47:228">
      <c r="AU4170" s="1"/>
      <c r="AV4170" s="152"/>
      <c r="AW4170" s="152"/>
      <c r="AX4170" s="212"/>
      <c r="AY4170" s="212"/>
      <c r="AZ4170" s="212"/>
      <c r="BA4170"/>
      <c r="BB4170"/>
      <c r="BC4170"/>
      <c r="BD4170"/>
      <c r="BE4170"/>
      <c r="BF4170" s="1"/>
      <c r="BG4170" s="152"/>
      <c r="BH4170" s="152"/>
      <c r="BI4170" s="212"/>
      <c r="BJ4170" s="212"/>
      <c r="BK4170" s="212"/>
      <c r="BP4170"/>
      <c r="BQ4170"/>
      <c r="BR4170"/>
      <c r="BS4170"/>
      <c r="BT4170"/>
      <c r="BU4170"/>
      <c r="BX4170" s="1"/>
      <c r="BY4170" s="152"/>
      <c r="BZ4170" s="152"/>
      <c r="CA4170" s="212"/>
      <c r="CB4170" s="212"/>
      <c r="CC4170" s="212"/>
      <c r="CH4170"/>
      <c r="CI4170"/>
      <c r="CJ4170"/>
      <c r="CK4170"/>
      <c r="CL4170"/>
      <c r="CM4170"/>
      <c r="CN4170" s="1"/>
      <c r="CO4170" s="152"/>
      <c r="CP4170" s="152"/>
      <c r="CQ4170" s="212"/>
      <c r="CR4170" s="212"/>
      <c r="CS4170" s="212"/>
      <c r="CX4170"/>
      <c r="CY4170"/>
      <c r="CZ4170"/>
      <c r="DA4170" s="1"/>
      <c r="DB4170" s="290"/>
      <c r="DC4170"/>
      <c r="DD4170" s="212"/>
      <c r="DE4170" s="212"/>
      <c r="DF4170" s="212"/>
      <c r="DK4170"/>
      <c r="DL4170" s="1"/>
      <c r="DM4170" s="152"/>
      <c r="DN4170" s="152"/>
      <c r="DQ4170" s="212"/>
      <c r="DV4170"/>
      <c r="DW4170"/>
      <c r="DX4170"/>
      <c r="DY4170"/>
      <c r="DZ4170"/>
      <c r="EA4170"/>
      <c r="EB4170" s="1"/>
      <c r="EC4170" s="152"/>
      <c r="ED4170" s="152"/>
      <c r="EE4170" s="212"/>
      <c r="EF4170" s="212"/>
      <c r="EG4170" s="212"/>
      <c r="EL4170"/>
      <c r="EM4170" s="1"/>
      <c r="EO4170" s="152"/>
      <c r="ER4170" s="212"/>
      <c r="EW4170"/>
      <c r="EX4170"/>
      <c r="EY4170"/>
      <c r="EZ4170"/>
      <c r="FA4170"/>
      <c r="FB4170"/>
      <c r="FD4170" s="1"/>
      <c r="FE4170" s="152"/>
      <c r="FF4170" s="152"/>
      <c r="FG4170" s="212"/>
      <c r="FH4170" s="212"/>
      <c r="FI4170" s="212"/>
      <c r="FN4170"/>
      <c r="FO4170"/>
      <c r="FP4170"/>
      <c r="FQ4170"/>
      <c r="FR4170"/>
      <c r="FS4170"/>
      <c r="FT4170" s="1"/>
      <c r="FU4170" s="152"/>
      <c r="FV4170" s="152"/>
      <c r="FW4170" s="212"/>
      <c r="FX4170" s="212"/>
      <c r="FY4170" s="212"/>
      <c r="GD4170"/>
      <c r="GE4170"/>
      <c r="GF4170"/>
      <c r="GG4170"/>
      <c r="GH4170"/>
      <c r="GI4170"/>
      <c r="GK4170" s="152"/>
      <c r="GL4170" s="152"/>
      <c r="GM4170" s="212"/>
      <c r="GN4170" s="212"/>
      <c r="GO4170" s="212"/>
      <c r="GU4170"/>
      <c r="GV4170"/>
      <c r="GW4170"/>
      <c r="GX4170"/>
      <c r="GY4170" s="152"/>
      <c r="HA4170" s="152"/>
      <c r="HB4170" s="152"/>
      <c r="HC4170" s="212"/>
      <c r="HD4170" s="212"/>
      <c r="HE4170" s="213"/>
      <c r="HG4170" s="152"/>
      <c r="HH4170" s="212"/>
      <c r="HI4170" s="212"/>
      <c r="HJ4170" s="212"/>
      <c r="HK4170"/>
      <c r="HL4170"/>
      <c r="HM4170"/>
      <c r="HN4170"/>
      <c r="HO4170"/>
      <c r="HQ4170"/>
      <c r="HR4170"/>
      <c r="HS4170"/>
      <c r="HT4170"/>
    </row>
    <row r="4171" spans="47:228">
      <c r="AU4171" s="1"/>
      <c r="AV4171" s="152"/>
      <c r="AW4171" s="152"/>
      <c r="AX4171" s="212"/>
      <c r="AY4171" s="212"/>
      <c r="AZ4171" s="212"/>
      <c r="BA4171"/>
      <c r="BB4171"/>
      <c r="BC4171"/>
      <c r="BD4171"/>
      <c r="BE4171"/>
      <c r="BF4171" s="1"/>
      <c r="BG4171" s="152"/>
      <c r="BH4171" s="152"/>
      <c r="BI4171" s="212"/>
      <c r="BJ4171" s="212"/>
      <c r="BK4171" s="212"/>
      <c r="BP4171"/>
      <c r="BQ4171"/>
      <c r="BR4171"/>
      <c r="BS4171"/>
      <c r="BT4171"/>
      <c r="BU4171"/>
      <c r="BX4171" s="1"/>
      <c r="BY4171" s="152"/>
      <c r="BZ4171" s="152"/>
      <c r="CA4171" s="212"/>
      <c r="CB4171" s="212"/>
      <c r="CC4171" s="212"/>
      <c r="CH4171"/>
      <c r="CI4171"/>
      <c r="CJ4171"/>
      <c r="CK4171"/>
      <c r="CL4171"/>
      <c r="CM4171"/>
      <c r="CN4171" s="1"/>
      <c r="CO4171" s="152"/>
      <c r="CP4171" s="152"/>
      <c r="CQ4171" s="212"/>
      <c r="CR4171" s="212"/>
      <c r="CS4171" s="212"/>
      <c r="CX4171"/>
      <c r="CY4171"/>
      <c r="CZ4171"/>
      <c r="DA4171" s="1"/>
      <c r="DB4171" s="290"/>
      <c r="DC4171"/>
      <c r="DD4171" s="212"/>
      <c r="DE4171" s="212"/>
      <c r="DF4171" s="212"/>
      <c r="DK4171"/>
      <c r="DL4171" s="1"/>
      <c r="DM4171" s="152"/>
      <c r="DN4171" s="152"/>
      <c r="DQ4171" s="212"/>
      <c r="DV4171"/>
      <c r="DW4171"/>
      <c r="DX4171"/>
      <c r="DY4171"/>
      <c r="DZ4171"/>
      <c r="EA4171"/>
      <c r="EB4171" s="1"/>
      <c r="EC4171" s="152"/>
      <c r="ED4171" s="152"/>
      <c r="EE4171" s="212"/>
      <c r="EF4171" s="212"/>
      <c r="EG4171" s="212"/>
      <c r="EL4171"/>
      <c r="EM4171" s="1"/>
      <c r="EO4171" s="152"/>
      <c r="ER4171" s="212"/>
      <c r="EW4171"/>
      <c r="EX4171"/>
      <c r="EY4171"/>
      <c r="EZ4171"/>
      <c r="FA4171"/>
      <c r="FB4171"/>
      <c r="FD4171" s="1"/>
      <c r="FE4171" s="152"/>
      <c r="FF4171" s="152"/>
      <c r="FG4171" s="212"/>
      <c r="FH4171" s="212"/>
      <c r="FI4171" s="212"/>
      <c r="FN4171"/>
      <c r="FO4171"/>
      <c r="FP4171"/>
      <c r="FQ4171"/>
      <c r="FR4171"/>
      <c r="FS4171"/>
      <c r="FT4171" s="1"/>
      <c r="FU4171" s="152"/>
      <c r="FV4171" s="152"/>
      <c r="FW4171" s="212"/>
      <c r="FX4171" s="212"/>
      <c r="FY4171" s="212"/>
      <c r="GD4171"/>
      <c r="GE4171"/>
      <c r="GF4171"/>
      <c r="GG4171"/>
      <c r="GH4171"/>
      <c r="GI4171"/>
      <c r="GK4171" s="152"/>
      <c r="GL4171" s="152"/>
      <c r="GM4171" s="212"/>
      <c r="GN4171" s="212"/>
      <c r="GO4171" s="212"/>
      <c r="GU4171"/>
      <c r="GV4171"/>
      <c r="GW4171"/>
      <c r="GX4171"/>
      <c r="GY4171" s="152"/>
      <c r="HA4171" s="152"/>
      <c r="HB4171" s="152"/>
      <c r="HC4171" s="212"/>
      <c r="HD4171" s="212"/>
      <c r="HE4171" s="213"/>
      <c r="HG4171" s="152"/>
      <c r="HH4171" s="212"/>
      <c r="HI4171" s="212"/>
      <c r="HJ4171" s="212"/>
      <c r="HK4171"/>
      <c r="HL4171"/>
      <c r="HM4171"/>
      <c r="HN4171"/>
      <c r="HO4171"/>
      <c r="HQ4171"/>
      <c r="HR4171"/>
      <c r="HS4171"/>
      <c r="HT4171"/>
    </row>
    <row r="4172" spans="47:228">
      <c r="AU4172" s="1"/>
      <c r="AV4172" s="152"/>
      <c r="AW4172" s="152"/>
      <c r="AX4172" s="212"/>
      <c r="AY4172" s="212"/>
      <c r="AZ4172" s="212"/>
      <c r="BA4172"/>
      <c r="BB4172"/>
      <c r="BC4172"/>
      <c r="BD4172"/>
      <c r="BE4172"/>
      <c r="BF4172" s="1"/>
      <c r="BG4172" s="152"/>
      <c r="BH4172" s="152"/>
      <c r="BI4172" s="212"/>
      <c r="BJ4172" s="212"/>
      <c r="BK4172" s="212"/>
      <c r="BP4172"/>
      <c r="BQ4172"/>
      <c r="BR4172"/>
      <c r="BS4172"/>
      <c r="BT4172"/>
      <c r="BU4172"/>
      <c r="BX4172" s="1"/>
      <c r="BY4172" s="152"/>
      <c r="BZ4172" s="152"/>
      <c r="CA4172" s="212"/>
      <c r="CB4172" s="212"/>
      <c r="CC4172" s="212"/>
      <c r="CH4172"/>
      <c r="CI4172"/>
      <c r="CJ4172"/>
      <c r="CK4172"/>
      <c r="CL4172"/>
      <c r="CM4172"/>
      <c r="CN4172" s="1"/>
      <c r="CO4172" s="152"/>
      <c r="CP4172" s="152"/>
      <c r="CQ4172" s="212"/>
      <c r="CR4172" s="212"/>
      <c r="CS4172" s="212"/>
      <c r="CX4172"/>
      <c r="CY4172"/>
      <c r="CZ4172"/>
      <c r="DA4172" s="1"/>
      <c r="DB4172" s="290"/>
      <c r="DC4172"/>
      <c r="DD4172" s="212"/>
      <c r="DE4172" s="212"/>
      <c r="DF4172" s="212"/>
      <c r="DK4172"/>
      <c r="DL4172" s="1"/>
      <c r="DM4172" s="152"/>
      <c r="DN4172" s="152"/>
      <c r="DQ4172" s="212"/>
      <c r="DV4172"/>
      <c r="DW4172"/>
      <c r="DX4172"/>
      <c r="DY4172"/>
      <c r="DZ4172"/>
      <c r="EA4172"/>
      <c r="EB4172" s="1"/>
      <c r="EC4172" s="152"/>
      <c r="ED4172" s="152"/>
      <c r="EE4172" s="212"/>
      <c r="EF4172" s="212"/>
      <c r="EG4172" s="212"/>
      <c r="EL4172"/>
      <c r="EM4172" s="1"/>
      <c r="EO4172" s="152"/>
      <c r="ER4172" s="212"/>
      <c r="EW4172"/>
      <c r="EX4172"/>
      <c r="EY4172"/>
      <c r="EZ4172"/>
      <c r="FA4172"/>
      <c r="FB4172"/>
      <c r="FD4172" s="1"/>
      <c r="FE4172" s="152"/>
      <c r="FF4172" s="152"/>
      <c r="FG4172" s="212"/>
      <c r="FH4172" s="212"/>
      <c r="FI4172" s="212"/>
      <c r="FN4172"/>
      <c r="FO4172"/>
      <c r="FP4172"/>
      <c r="FQ4172"/>
      <c r="FR4172"/>
      <c r="FS4172"/>
      <c r="FT4172" s="1"/>
      <c r="FU4172" s="152"/>
      <c r="FV4172" s="152"/>
      <c r="FW4172" s="212"/>
      <c r="FX4172" s="212"/>
      <c r="FY4172" s="212"/>
      <c r="GD4172"/>
      <c r="GE4172"/>
      <c r="GF4172"/>
      <c r="GG4172"/>
      <c r="GH4172"/>
      <c r="GI4172"/>
      <c r="GK4172" s="152"/>
      <c r="GL4172" s="152"/>
      <c r="GM4172" s="212"/>
      <c r="GN4172" s="212"/>
      <c r="GO4172" s="212"/>
      <c r="GU4172"/>
      <c r="GV4172"/>
      <c r="GW4172"/>
      <c r="GX4172"/>
      <c r="GY4172" s="152"/>
      <c r="HA4172" s="152"/>
      <c r="HB4172" s="152"/>
      <c r="HC4172" s="212"/>
      <c r="HD4172" s="212"/>
      <c r="HE4172" s="213"/>
      <c r="HG4172" s="152"/>
      <c r="HH4172" s="212"/>
      <c r="HI4172" s="212"/>
      <c r="HJ4172" s="212"/>
      <c r="HK4172"/>
      <c r="HL4172"/>
      <c r="HM4172"/>
      <c r="HN4172"/>
      <c r="HO4172"/>
      <c r="HQ4172"/>
      <c r="HR4172"/>
      <c r="HS4172"/>
      <c r="HT4172"/>
    </row>
    <row r="4173" spans="47:228">
      <c r="AU4173" s="1"/>
      <c r="AV4173" s="152"/>
      <c r="AW4173" s="152"/>
      <c r="AX4173" s="212"/>
      <c r="AY4173" s="212"/>
      <c r="AZ4173" s="212"/>
      <c r="BA4173"/>
      <c r="BB4173"/>
      <c r="BC4173"/>
      <c r="BD4173"/>
      <c r="BE4173"/>
      <c r="BF4173" s="1"/>
      <c r="BG4173" s="152"/>
      <c r="BH4173" s="152"/>
      <c r="BI4173" s="212"/>
      <c r="BJ4173" s="212"/>
      <c r="BK4173" s="212"/>
      <c r="BP4173"/>
      <c r="BQ4173"/>
      <c r="BR4173"/>
      <c r="BS4173"/>
      <c r="BT4173"/>
      <c r="BU4173"/>
      <c r="BX4173" s="1"/>
      <c r="BY4173" s="152"/>
      <c r="BZ4173" s="152"/>
      <c r="CA4173" s="212"/>
      <c r="CB4173" s="212"/>
      <c r="CC4173" s="212"/>
      <c r="CH4173"/>
      <c r="CI4173"/>
      <c r="CJ4173"/>
      <c r="CK4173"/>
      <c r="CL4173"/>
      <c r="CM4173"/>
      <c r="CN4173" s="1"/>
      <c r="CO4173" s="152"/>
      <c r="CP4173" s="152"/>
      <c r="CQ4173" s="212"/>
      <c r="CR4173" s="212"/>
      <c r="CS4173" s="212"/>
      <c r="CX4173"/>
      <c r="CY4173"/>
      <c r="CZ4173"/>
      <c r="DA4173" s="1"/>
      <c r="DB4173" s="290"/>
      <c r="DC4173"/>
      <c r="DD4173" s="212"/>
      <c r="DE4173" s="212"/>
      <c r="DF4173" s="212"/>
      <c r="DK4173"/>
      <c r="DL4173" s="1"/>
      <c r="DM4173" s="152"/>
      <c r="DN4173" s="152"/>
      <c r="DQ4173" s="212"/>
      <c r="DV4173"/>
      <c r="DW4173"/>
      <c r="DX4173"/>
      <c r="DY4173"/>
      <c r="DZ4173"/>
      <c r="EA4173"/>
      <c r="EB4173" s="1"/>
      <c r="EC4173" s="152"/>
      <c r="ED4173" s="152"/>
      <c r="EE4173" s="212"/>
      <c r="EF4173" s="212"/>
      <c r="EG4173" s="212"/>
      <c r="EL4173"/>
      <c r="EM4173" s="1"/>
      <c r="EO4173" s="152"/>
      <c r="ER4173" s="212"/>
      <c r="EW4173"/>
      <c r="EX4173"/>
      <c r="EY4173"/>
      <c r="EZ4173"/>
      <c r="FA4173"/>
      <c r="FB4173"/>
      <c r="FD4173" s="1"/>
      <c r="FE4173" s="152"/>
      <c r="FF4173" s="152"/>
      <c r="FG4173" s="212"/>
      <c r="FH4173" s="212"/>
      <c r="FI4173" s="212"/>
      <c r="FN4173"/>
      <c r="FO4173"/>
      <c r="FP4173"/>
      <c r="FQ4173"/>
      <c r="FR4173"/>
      <c r="FS4173"/>
      <c r="FT4173" s="1"/>
      <c r="FU4173" s="152"/>
      <c r="FV4173" s="152"/>
      <c r="FW4173" s="212"/>
      <c r="FX4173" s="212"/>
      <c r="FY4173" s="212"/>
      <c r="GD4173"/>
      <c r="GE4173"/>
      <c r="GF4173"/>
      <c r="GG4173"/>
      <c r="GH4173"/>
      <c r="GI4173"/>
      <c r="GK4173" s="152"/>
      <c r="GL4173" s="152"/>
      <c r="GM4173" s="212"/>
      <c r="GN4173" s="212"/>
      <c r="GO4173" s="212"/>
      <c r="GU4173"/>
      <c r="GV4173"/>
      <c r="GW4173"/>
      <c r="GX4173"/>
      <c r="GY4173" s="152"/>
      <c r="HA4173" s="152"/>
      <c r="HB4173" s="152"/>
      <c r="HC4173" s="212"/>
      <c r="HD4173" s="212"/>
      <c r="HE4173" s="213"/>
      <c r="HG4173" s="152"/>
      <c r="HH4173" s="212"/>
      <c r="HI4173" s="212"/>
      <c r="HJ4173" s="212"/>
      <c r="HK4173"/>
      <c r="HL4173"/>
      <c r="HM4173"/>
      <c r="HN4173"/>
      <c r="HO4173"/>
      <c r="HQ4173"/>
      <c r="HR4173"/>
      <c r="HS4173"/>
      <c r="HT4173"/>
    </row>
    <row r="4174" spans="47:228">
      <c r="AU4174" s="1"/>
      <c r="AV4174" s="152"/>
      <c r="AW4174" s="152"/>
      <c r="AX4174" s="212"/>
      <c r="AY4174" s="212"/>
      <c r="AZ4174" s="212"/>
      <c r="BA4174"/>
      <c r="BB4174"/>
      <c r="BC4174"/>
      <c r="BD4174"/>
      <c r="BE4174"/>
      <c r="BK4174" s="1"/>
      <c r="BL4174" s="152"/>
      <c r="BM4174" s="152"/>
      <c r="BN4174" s="212"/>
      <c r="BO4174" s="212"/>
      <c r="BP4174" s="212"/>
      <c r="BQ4174"/>
      <c r="BR4174"/>
      <c r="BS4174"/>
      <c r="BT4174"/>
      <c r="BU4174"/>
      <c r="CC4174" s="1"/>
      <c r="CD4174" s="152"/>
      <c r="CE4174" s="152"/>
      <c r="CF4174" s="212"/>
      <c r="CG4174" s="212"/>
      <c r="CH4174" s="212"/>
      <c r="CI4174"/>
      <c r="CJ4174"/>
      <c r="CK4174"/>
      <c r="CL4174"/>
      <c r="CM4174"/>
      <c r="CS4174" s="1"/>
      <c r="CT4174" s="152"/>
      <c r="CU4174" s="152"/>
      <c r="CV4174" s="212"/>
      <c r="CW4174" s="212"/>
      <c r="CX4174" s="212"/>
      <c r="CY4174"/>
      <c r="CZ4174"/>
      <c r="DA4174"/>
      <c r="DB4174"/>
      <c r="DC4174"/>
      <c r="DF4174" s="1"/>
      <c r="DG4174" s="290"/>
      <c r="DI4174" s="212"/>
      <c r="DJ4174" s="212"/>
      <c r="DK4174" s="212"/>
      <c r="DL4174"/>
      <c r="DN4174"/>
      <c r="DO4174"/>
      <c r="DP4174"/>
      <c r="DQ4174" s="1"/>
      <c r="DR4174" s="152"/>
      <c r="DS4174" s="152"/>
      <c r="DT4174" s="212"/>
      <c r="DU4174" s="212"/>
      <c r="DV4174" s="212"/>
      <c r="DW4174"/>
      <c r="DX4174"/>
      <c r="DY4174"/>
      <c r="DZ4174"/>
      <c r="EA4174"/>
      <c r="EG4174" s="1"/>
      <c r="EH4174" s="152"/>
      <c r="EI4174" s="152"/>
      <c r="EJ4174" s="212"/>
      <c r="EK4174" s="212"/>
      <c r="EL4174" s="212"/>
      <c r="EM4174"/>
      <c r="EN4174"/>
      <c r="EO4174"/>
      <c r="EP4174"/>
      <c r="EQ4174"/>
      <c r="ER4174" s="1"/>
      <c r="ES4174" s="152"/>
      <c r="ET4174" s="152"/>
      <c r="EU4174" s="212"/>
      <c r="EV4174" s="212"/>
      <c r="EW4174" s="212"/>
      <c r="EX4174"/>
      <c r="EY4174"/>
      <c r="EZ4174"/>
      <c r="FA4174"/>
      <c r="FB4174"/>
      <c r="FI4174" s="1"/>
      <c r="FJ4174" s="152"/>
      <c r="FK4174" s="152"/>
      <c r="FL4174" s="212"/>
      <c r="FM4174" s="212"/>
      <c r="FN4174" s="212"/>
      <c r="FO4174"/>
      <c r="FP4174"/>
      <c r="FQ4174"/>
      <c r="FR4174"/>
      <c r="FS4174"/>
      <c r="FY4174" s="1"/>
      <c r="FZ4174" s="152"/>
      <c r="GA4174" s="152"/>
      <c r="GB4174" s="212"/>
      <c r="GC4174" s="212"/>
      <c r="GD4174" s="212"/>
      <c r="GE4174"/>
      <c r="GF4174"/>
      <c r="GG4174"/>
      <c r="GH4174"/>
      <c r="GI4174"/>
      <c r="GP4174" s="152"/>
      <c r="GQ4174" s="152"/>
      <c r="GR4174" s="212"/>
      <c r="GS4174" s="212"/>
      <c r="GT4174" s="212"/>
      <c r="GU4174"/>
      <c r="GV4174"/>
      <c r="GW4174"/>
      <c r="GX4174"/>
      <c r="GY4174"/>
      <c r="HD4174" s="152"/>
      <c r="HF4174" s="152"/>
      <c r="HG4174" s="152"/>
      <c r="HH4174" s="212"/>
      <c r="HI4174" s="212"/>
      <c r="HJ4174" s="213"/>
      <c r="HK4174"/>
      <c r="HO4174" s="212"/>
      <c r="HQ4174"/>
      <c r="HR4174"/>
      <c r="HS4174"/>
      <c r="HT4174"/>
    </row>
    <row r="4175" spans="47:228">
      <c r="AU4175" s="1"/>
      <c r="AV4175" s="152"/>
      <c r="AW4175" s="152"/>
      <c r="AX4175" s="212"/>
      <c r="AY4175" s="212"/>
      <c r="AZ4175" s="212"/>
      <c r="BA4175"/>
      <c r="BB4175"/>
      <c r="BC4175"/>
      <c r="BD4175"/>
      <c r="BE4175"/>
      <c r="BK4175" s="1"/>
      <c r="BL4175" s="152"/>
      <c r="BM4175" s="152"/>
      <c r="BN4175" s="212"/>
      <c r="BO4175" s="212"/>
      <c r="BP4175" s="212"/>
      <c r="BQ4175"/>
      <c r="BR4175"/>
      <c r="BS4175"/>
      <c r="BT4175"/>
      <c r="BU4175"/>
      <c r="CC4175" s="1"/>
      <c r="CD4175" s="152"/>
      <c r="CE4175" s="152"/>
      <c r="CF4175" s="212"/>
      <c r="CG4175" s="212"/>
      <c r="CH4175" s="212"/>
      <c r="CI4175"/>
      <c r="CJ4175"/>
      <c r="CK4175"/>
      <c r="CL4175"/>
      <c r="CM4175"/>
      <c r="CS4175" s="1"/>
      <c r="CT4175" s="152"/>
      <c r="CU4175" s="152"/>
      <c r="CV4175" s="212"/>
      <c r="CW4175" s="212"/>
      <c r="CX4175" s="212"/>
      <c r="CY4175"/>
      <c r="CZ4175"/>
      <c r="DA4175"/>
      <c r="DB4175"/>
      <c r="DC4175"/>
      <c r="DF4175" s="1"/>
      <c r="DG4175" s="290"/>
      <c r="DI4175" s="212"/>
      <c r="DJ4175" s="212"/>
      <c r="DK4175" s="212"/>
      <c r="DL4175"/>
      <c r="DN4175"/>
      <c r="DO4175"/>
      <c r="DP4175"/>
      <c r="DQ4175" s="1"/>
      <c r="DR4175" s="152"/>
      <c r="DS4175" s="152"/>
      <c r="DT4175" s="212"/>
      <c r="DU4175" s="212"/>
      <c r="DV4175" s="212"/>
      <c r="DW4175"/>
      <c r="DX4175"/>
      <c r="DY4175"/>
      <c r="DZ4175"/>
      <c r="EA4175"/>
      <c r="EG4175" s="1"/>
      <c r="EH4175" s="152"/>
      <c r="EI4175" s="152"/>
      <c r="EJ4175" s="212"/>
      <c r="EK4175" s="212"/>
      <c r="EL4175" s="212"/>
      <c r="EM4175"/>
      <c r="EN4175"/>
      <c r="EO4175"/>
      <c r="EP4175"/>
      <c r="EQ4175"/>
      <c r="ER4175" s="1"/>
      <c r="ES4175" s="152"/>
      <c r="ET4175" s="152"/>
      <c r="EU4175" s="212"/>
      <c r="EV4175" s="212"/>
      <c r="EW4175" s="212"/>
      <c r="EX4175"/>
      <c r="EY4175"/>
      <c r="EZ4175"/>
      <c r="FA4175"/>
      <c r="FB4175"/>
      <c r="FI4175" s="1"/>
      <c r="FJ4175" s="152"/>
      <c r="FK4175" s="152"/>
      <c r="FL4175" s="212"/>
      <c r="FM4175" s="212"/>
      <c r="FN4175" s="212"/>
      <c r="FO4175"/>
      <c r="FP4175"/>
      <c r="FQ4175"/>
      <c r="FR4175"/>
      <c r="FS4175"/>
      <c r="FY4175" s="1"/>
      <c r="FZ4175" s="152"/>
      <c r="GA4175" s="152"/>
      <c r="GB4175" s="212"/>
      <c r="GC4175" s="212"/>
      <c r="GD4175" s="212"/>
      <c r="GE4175"/>
      <c r="GF4175"/>
      <c r="GG4175"/>
      <c r="GH4175"/>
      <c r="GI4175"/>
      <c r="GP4175" s="152"/>
      <c r="GQ4175" s="152"/>
      <c r="GR4175" s="212"/>
      <c r="GS4175" s="212"/>
      <c r="GT4175" s="212"/>
      <c r="GU4175"/>
      <c r="GV4175"/>
      <c r="GW4175"/>
      <c r="GX4175"/>
      <c r="GY4175"/>
      <c r="HD4175" s="152"/>
      <c r="HF4175" s="152"/>
      <c r="HG4175" s="152"/>
      <c r="HH4175" s="212"/>
      <c r="HI4175" s="212"/>
      <c r="HJ4175" s="213"/>
      <c r="HK4175"/>
      <c r="HO4175" s="212"/>
      <c r="HQ4175"/>
      <c r="HR4175"/>
      <c r="HS4175"/>
      <c r="HT4175"/>
    </row>
    <row r="4176" spans="47:228">
      <c r="AU4176" s="1"/>
      <c r="AV4176" s="152"/>
      <c r="AW4176" s="152"/>
      <c r="AX4176" s="212"/>
      <c r="AY4176" s="212"/>
      <c r="AZ4176" s="212"/>
      <c r="BA4176"/>
      <c r="BB4176"/>
      <c r="BC4176"/>
      <c r="BD4176"/>
      <c r="BE4176"/>
      <c r="BK4176" s="1"/>
      <c r="BL4176" s="152"/>
      <c r="BM4176" s="152"/>
      <c r="BN4176" s="212"/>
      <c r="BO4176" s="212"/>
      <c r="BP4176" s="212"/>
      <c r="BQ4176"/>
      <c r="BR4176"/>
      <c r="BS4176"/>
      <c r="BT4176"/>
      <c r="BU4176"/>
      <c r="CC4176" s="1"/>
      <c r="CD4176" s="152"/>
      <c r="CE4176" s="152"/>
      <c r="CF4176" s="212"/>
      <c r="CG4176" s="212"/>
      <c r="CH4176" s="212"/>
      <c r="CI4176"/>
      <c r="CJ4176"/>
      <c r="CK4176"/>
      <c r="CL4176"/>
      <c r="CM4176"/>
      <c r="CS4176" s="1"/>
      <c r="CT4176" s="152"/>
      <c r="CU4176" s="152"/>
      <c r="CV4176" s="212"/>
      <c r="CW4176" s="212"/>
      <c r="CX4176" s="212"/>
      <c r="CY4176"/>
      <c r="CZ4176"/>
      <c r="DA4176"/>
      <c r="DB4176"/>
      <c r="DC4176"/>
      <c r="DF4176" s="1"/>
      <c r="DG4176" s="290"/>
      <c r="DI4176" s="212"/>
      <c r="DJ4176" s="212"/>
      <c r="DK4176" s="212"/>
      <c r="DL4176"/>
      <c r="DN4176"/>
      <c r="DO4176"/>
      <c r="DP4176"/>
      <c r="DQ4176" s="1"/>
      <c r="DR4176" s="152"/>
      <c r="DS4176" s="152"/>
      <c r="DT4176" s="212"/>
      <c r="DU4176" s="212"/>
      <c r="DV4176" s="212"/>
      <c r="DW4176"/>
      <c r="DX4176"/>
      <c r="DY4176"/>
      <c r="DZ4176"/>
      <c r="EA4176"/>
      <c r="EG4176" s="1"/>
      <c r="EH4176" s="152"/>
      <c r="EI4176" s="152"/>
      <c r="EJ4176" s="212"/>
      <c r="EK4176" s="212"/>
      <c r="EL4176" s="212"/>
      <c r="EM4176"/>
      <c r="EN4176"/>
      <c r="EO4176"/>
      <c r="EP4176"/>
      <c r="EQ4176"/>
      <c r="ER4176" s="1"/>
      <c r="ES4176" s="152"/>
      <c r="ET4176" s="152"/>
      <c r="EU4176" s="212"/>
      <c r="EV4176" s="212"/>
      <c r="EW4176" s="212"/>
      <c r="EX4176"/>
      <c r="EY4176"/>
      <c r="EZ4176"/>
      <c r="FA4176"/>
      <c r="FB4176"/>
      <c r="FI4176" s="1"/>
      <c r="FJ4176" s="152"/>
      <c r="FK4176" s="152"/>
      <c r="FL4176" s="212"/>
      <c r="FM4176" s="212"/>
      <c r="FN4176" s="212"/>
      <c r="FO4176"/>
      <c r="FP4176"/>
      <c r="FQ4176"/>
      <c r="FR4176"/>
      <c r="FS4176"/>
      <c r="FY4176" s="1"/>
      <c r="FZ4176" s="152"/>
      <c r="GA4176" s="152"/>
      <c r="GB4176" s="212"/>
      <c r="GC4176" s="212"/>
      <c r="GD4176" s="212"/>
      <c r="GE4176"/>
      <c r="GF4176"/>
      <c r="GG4176"/>
      <c r="GH4176"/>
      <c r="GI4176"/>
      <c r="GP4176" s="152"/>
      <c r="GQ4176" s="152"/>
      <c r="GR4176" s="212"/>
      <c r="GS4176" s="212"/>
      <c r="GT4176" s="212"/>
      <c r="GU4176"/>
      <c r="GV4176"/>
      <c r="GW4176"/>
      <c r="GX4176"/>
      <c r="GY4176"/>
      <c r="HD4176" s="152"/>
      <c r="HF4176" s="152"/>
      <c r="HG4176" s="152"/>
      <c r="HH4176" s="212"/>
      <c r="HI4176" s="212"/>
      <c r="HJ4176" s="213"/>
      <c r="HK4176"/>
      <c r="HO4176" s="212"/>
      <c r="HQ4176"/>
      <c r="HR4176"/>
      <c r="HS4176"/>
      <c r="HT4176"/>
    </row>
    <row r="4177" spans="47:228">
      <c r="AU4177" s="1"/>
      <c r="AV4177" s="152"/>
      <c r="AW4177" s="152"/>
      <c r="AX4177" s="212"/>
      <c r="AY4177" s="212"/>
      <c r="AZ4177" s="212"/>
      <c r="BA4177"/>
      <c r="BB4177"/>
      <c r="BC4177"/>
      <c r="BD4177"/>
      <c r="BE4177"/>
      <c r="BK4177" s="1"/>
      <c r="BL4177" s="152"/>
      <c r="BM4177" s="152"/>
      <c r="BN4177" s="212"/>
      <c r="BO4177" s="212"/>
      <c r="BP4177" s="212"/>
      <c r="BQ4177"/>
      <c r="BR4177"/>
      <c r="BS4177"/>
      <c r="BT4177"/>
      <c r="BU4177"/>
      <c r="CC4177" s="1"/>
      <c r="CD4177" s="152"/>
      <c r="CE4177" s="152"/>
      <c r="CF4177" s="212"/>
      <c r="CG4177" s="212"/>
      <c r="CH4177" s="212"/>
      <c r="CI4177"/>
      <c r="CJ4177"/>
      <c r="CK4177"/>
      <c r="CL4177"/>
      <c r="CM4177"/>
      <c r="CS4177" s="1"/>
      <c r="CT4177" s="152"/>
      <c r="CU4177" s="152"/>
      <c r="CV4177" s="212"/>
      <c r="CW4177" s="212"/>
      <c r="CX4177" s="212"/>
      <c r="CY4177"/>
      <c r="CZ4177"/>
      <c r="DA4177"/>
      <c r="DB4177"/>
      <c r="DC4177"/>
      <c r="DF4177" s="1"/>
      <c r="DG4177" s="290"/>
      <c r="DI4177" s="212"/>
      <c r="DJ4177" s="212"/>
      <c r="DK4177" s="212"/>
      <c r="DL4177"/>
      <c r="DN4177"/>
      <c r="DO4177"/>
      <c r="DP4177"/>
      <c r="DQ4177" s="1"/>
      <c r="DR4177" s="152"/>
      <c r="DS4177" s="152"/>
      <c r="DT4177" s="212"/>
      <c r="DU4177" s="212"/>
      <c r="DV4177" s="212"/>
      <c r="DW4177"/>
      <c r="DX4177"/>
      <c r="DY4177"/>
      <c r="DZ4177"/>
      <c r="EA4177"/>
      <c r="EG4177" s="1"/>
      <c r="EH4177" s="152"/>
      <c r="EI4177" s="152"/>
      <c r="EJ4177" s="212"/>
      <c r="EK4177" s="212"/>
      <c r="EL4177" s="212"/>
      <c r="EM4177"/>
      <c r="EN4177"/>
      <c r="EO4177"/>
      <c r="EP4177"/>
      <c r="EQ4177"/>
      <c r="ER4177" s="1"/>
      <c r="ES4177" s="152"/>
      <c r="ET4177" s="152"/>
      <c r="EU4177" s="212"/>
      <c r="EV4177" s="212"/>
      <c r="EW4177" s="212"/>
      <c r="EX4177"/>
      <c r="EY4177"/>
      <c r="EZ4177"/>
      <c r="FA4177"/>
      <c r="FB4177"/>
      <c r="FI4177" s="1"/>
      <c r="FJ4177" s="152"/>
      <c r="FK4177" s="152"/>
      <c r="FL4177" s="212"/>
      <c r="FM4177" s="212"/>
      <c r="FN4177" s="212"/>
      <c r="FO4177"/>
      <c r="FP4177"/>
      <c r="FQ4177"/>
      <c r="FR4177"/>
      <c r="FS4177"/>
      <c r="FY4177" s="1"/>
      <c r="FZ4177" s="152"/>
      <c r="GA4177" s="152"/>
      <c r="GB4177" s="212"/>
      <c r="GC4177" s="212"/>
      <c r="GD4177" s="212"/>
      <c r="GE4177"/>
      <c r="GF4177"/>
      <c r="GG4177"/>
      <c r="GH4177"/>
      <c r="GI4177"/>
      <c r="GP4177" s="152"/>
      <c r="GQ4177" s="152"/>
      <c r="GR4177" s="212"/>
      <c r="GS4177" s="212"/>
      <c r="GT4177" s="212"/>
      <c r="GU4177"/>
      <c r="GV4177"/>
      <c r="GW4177"/>
      <c r="GX4177"/>
      <c r="GY4177"/>
      <c r="HD4177" s="152"/>
      <c r="HF4177" s="152"/>
      <c r="HG4177" s="152"/>
      <c r="HH4177" s="212"/>
      <c r="HI4177" s="212"/>
      <c r="HJ4177" s="213"/>
      <c r="HK4177"/>
      <c r="HO4177" s="212"/>
      <c r="HQ4177"/>
      <c r="HR4177"/>
      <c r="HS4177"/>
      <c r="HT4177"/>
    </row>
    <row r="4178" spans="47:228">
      <c r="AU4178" s="1"/>
      <c r="AV4178" s="152"/>
      <c r="AW4178" s="152"/>
      <c r="AX4178" s="212"/>
      <c r="AY4178" s="212"/>
      <c r="AZ4178" s="212"/>
      <c r="BA4178"/>
      <c r="BB4178"/>
      <c r="BC4178"/>
      <c r="BD4178"/>
      <c r="BE4178"/>
      <c r="BK4178" s="1"/>
      <c r="BL4178" s="152"/>
      <c r="BM4178" s="152"/>
      <c r="BN4178" s="212"/>
      <c r="BO4178" s="212"/>
      <c r="BP4178" s="212"/>
      <c r="BQ4178"/>
      <c r="BR4178"/>
      <c r="BS4178"/>
      <c r="BT4178"/>
      <c r="BU4178"/>
      <c r="CC4178" s="1"/>
      <c r="CD4178" s="152"/>
      <c r="CE4178" s="152"/>
      <c r="CF4178" s="212"/>
      <c r="CG4178" s="212"/>
      <c r="CH4178" s="212"/>
      <c r="CI4178"/>
      <c r="CJ4178"/>
      <c r="CK4178"/>
      <c r="CL4178"/>
      <c r="CM4178"/>
      <c r="CS4178" s="1"/>
      <c r="CT4178" s="152"/>
      <c r="CU4178" s="152"/>
      <c r="CV4178" s="212"/>
      <c r="CW4178" s="212"/>
      <c r="CX4178" s="212"/>
      <c r="CY4178"/>
      <c r="CZ4178"/>
      <c r="DA4178"/>
      <c r="DB4178"/>
      <c r="DC4178"/>
      <c r="DF4178" s="1"/>
      <c r="DG4178" s="290"/>
      <c r="DI4178" s="212"/>
      <c r="DJ4178" s="212"/>
      <c r="DK4178" s="212"/>
      <c r="DL4178"/>
      <c r="DN4178"/>
      <c r="DO4178"/>
      <c r="DP4178"/>
      <c r="DQ4178" s="1"/>
      <c r="DR4178" s="152"/>
      <c r="DS4178" s="152"/>
      <c r="DT4178" s="212"/>
      <c r="DU4178" s="212"/>
      <c r="DV4178" s="212"/>
      <c r="DW4178"/>
      <c r="DX4178"/>
      <c r="DY4178"/>
      <c r="DZ4178"/>
      <c r="EA4178"/>
      <c r="EG4178" s="1"/>
      <c r="EH4178" s="152"/>
      <c r="EI4178" s="152"/>
      <c r="EJ4178" s="212"/>
      <c r="EK4178" s="212"/>
      <c r="EL4178" s="212"/>
      <c r="EM4178"/>
      <c r="EN4178"/>
      <c r="EO4178"/>
      <c r="EP4178"/>
      <c r="EQ4178"/>
      <c r="ER4178" s="1"/>
      <c r="ES4178" s="152"/>
      <c r="ET4178" s="152"/>
      <c r="EU4178" s="212"/>
      <c r="EV4178" s="212"/>
      <c r="EW4178" s="212"/>
      <c r="EX4178"/>
      <c r="EY4178"/>
      <c r="EZ4178"/>
      <c r="FA4178"/>
      <c r="FB4178"/>
      <c r="FI4178" s="1"/>
      <c r="FJ4178" s="152"/>
      <c r="FK4178" s="152"/>
      <c r="FL4178" s="212"/>
      <c r="FM4178" s="212"/>
      <c r="FN4178" s="212"/>
      <c r="FO4178"/>
      <c r="FP4178"/>
      <c r="FQ4178"/>
      <c r="FR4178"/>
      <c r="FS4178"/>
      <c r="FY4178" s="1"/>
      <c r="FZ4178" s="152"/>
      <c r="GA4178" s="152"/>
      <c r="GB4178" s="212"/>
      <c r="GC4178" s="212"/>
      <c r="GD4178" s="212"/>
      <c r="GE4178"/>
      <c r="GF4178"/>
      <c r="GG4178"/>
      <c r="GH4178"/>
      <c r="GI4178"/>
      <c r="GP4178" s="152"/>
      <c r="GQ4178" s="152"/>
      <c r="GR4178" s="212"/>
      <c r="GS4178" s="212"/>
      <c r="GT4178" s="212"/>
      <c r="GU4178"/>
      <c r="GV4178"/>
      <c r="GW4178"/>
      <c r="GX4178"/>
      <c r="GY4178"/>
      <c r="HD4178" s="152"/>
      <c r="HF4178" s="152"/>
      <c r="HG4178" s="152"/>
      <c r="HH4178" s="212"/>
      <c r="HI4178" s="212"/>
      <c r="HJ4178" s="213"/>
      <c r="HK4178"/>
      <c r="HO4178" s="212"/>
      <c r="HQ4178"/>
      <c r="HR4178"/>
      <c r="HS4178"/>
      <c r="HT4178"/>
    </row>
    <row r="4179" spans="47:228">
      <c r="AU4179" s="1"/>
      <c r="AV4179" s="152"/>
      <c r="AW4179" s="152"/>
      <c r="AX4179" s="212"/>
      <c r="AY4179" s="212"/>
      <c r="AZ4179" s="212"/>
      <c r="BA4179"/>
      <c r="BB4179"/>
      <c r="BC4179"/>
      <c r="BD4179"/>
      <c r="BE4179"/>
      <c r="BK4179" s="1"/>
      <c r="BL4179" s="152"/>
      <c r="BM4179" s="152"/>
      <c r="BN4179" s="212"/>
      <c r="BO4179" s="212"/>
      <c r="BP4179" s="212"/>
      <c r="BQ4179"/>
      <c r="BR4179"/>
      <c r="BS4179"/>
      <c r="BT4179"/>
      <c r="BU4179"/>
      <c r="CC4179" s="1"/>
      <c r="CD4179" s="152"/>
      <c r="CE4179" s="152"/>
      <c r="CF4179" s="212"/>
      <c r="CG4179" s="212"/>
      <c r="CH4179" s="212"/>
      <c r="CI4179"/>
      <c r="CJ4179"/>
      <c r="CK4179"/>
      <c r="CL4179"/>
      <c r="CM4179"/>
      <c r="CS4179" s="1"/>
      <c r="CT4179" s="152"/>
      <c r="CU4179" s="152"/>
      <c r="CV4179" s="212"/>
      <c r="CW4179" s="212"/>
      <c r="CX4179" s="212"/>
      <c r="CY4179"/>
      <c r="CZ4179"/>
      <c r="DA4179"/>
      <c r="DB4179"/>
      <c r="DC4179"/>
      <c r="DF4179" s="1"/>
      <c r="DG4179" s="290"/>
      <c r="DI4179" s="212"/>
      <c r="DJ4179" s="212"/>
      <c r="DK4179" s="212"/>
      <c r="DL4179"/>
      <c r="DN4179"/>
      <c r="DO4179"/>
      <c r="DP4179"/>
      <c r="DQ4179" s="1"/>
      <c r="DR4179" s="152"/>
      <c r="DS4179" s="152"/>
      <c r="DT4179" s="212"/>
      <c r="DU4179" s="212"/>
      <c r="DV4179" s="212"/>
      <c r="DW4179"/>
      <c r="DX4179"/>
      <c r="DY4179"/>
      <c r="DZ4179"/>
      <c r="EA4179"/>
      <c r="EG4179" s="1"/>
      <c r="EH4179" s="152"/>
      <c r="EI4179" s="152"/>
      <c r="EJ4179" s="212"/>
      <c r="EK4179" s="212"/>
      <c r="EL4179" s="212"/>
      <c r="EM4179"/>
      <c r="EN4179"/>
      <c r="EO4179"/>
      <c r="EP4179"/>
      <c r="EQ4179"/>
      <c r="ER4179" s="1"/>
      <c r="ES4179" s="152"/>
      <c r="ET4179" s="152"/>
      <c r="EU4179" s="212"/>
      <c r="EV4179" s="212"/>
      <c r="EW4179" s="212"/>
      <c r="EX4179"/>
      <c r="EY4179"/>
      <c r="EZ4179"/>
      <c r="FA4179"/>
      <c r="FB4179"/>
      <c r="FI4179" s="1"/>
      <c r="FJ4179" s="152"/>
      <c r="FK4179" s="152"/>
      <c r="FL4179" s="212"/>
      <c r="FM4179" s="212"/>
      <c r="FN4179" s="212"/>
      <c r="FO4179"/>
      <c r="FP4179"/>
      <c r="FQ4179"/>
      <c r="FR4179"/>
      <c r="FS4179"/>
      <c r="FY4179" s="1"/>
      <c r="FZ4179" s="152"/>
      <c r="GA4179" s="152"/>
      <c r="GB4179" s="212"/>
      <c r="GC4179" s="212"/>
      <c r="GD4179" s="212"/>
      <c r="GE4179"/>
      <c r="GF4179"/>
      <c r="GG4179"/>
      <c r="GH4179"/>
      <c r="GI4179"/>
      <c r="GP4179" s="152"/>
      <c r="GQ4179" s="152"/>
      <c r="GR4179" s="212"/>
      <c r="GS4179" s="212"/>
      <c r="GT4179" s="212"/>
      <c r="GU4179"/>
      <c r="GV4179"/>
      <c r="GW4179"/>
      <c r="GX4179"/>
      <c r="GY4179"/>
      <c r="HD4179" s="152"/>
      <c r="HF4179" s="152"/>
      <c r="HG4179" s="152"/>
      <c r="HH4179" s="212"/>
      <c r="HI4179" s="212"/>
      <c r="HJ4179" s="213"/>
      <c r="HK4179"/>
      <c r="HO4179" s="212"/>
      <c r="HQ4179"/>
      <c r="HR4179"/>
      <c r="HS4179"/>
      <c r="HT4179"/>
    </row>
    <row r="4180" spans="47:228">
      <c r="AU4180" s="1"/>
      <c r="AV4180" s="152"/>
      <c r="AW4180" s="152"/>
      <c r="AX4180" s="212"/>
      <c r="AY4180" s="212"/>
      <c r="AZ4180" s="212"/>
      <c r="BA4180"/>
      <c r="BB4180"/>
      <c r="BC4180"/>
      <c r="BD4180"/>
      <c r="BE4180"/>
      <c r="BK4180" s="1"/>
      <c r="BL4180" s="152"/>
      <c r="BM4180" s="152"/>
      <c r="BN4180" s="212"/>
      <c r="BO4180" s="212"/>
      <c r="BP4180" s="212"/>
      <c r="BQ4180"/>
      <c r="BR4180"/>
      <c r="BS4180"/>
      <c r="BT4180"/>
      <c r="BU4180"/>
      <c r="CC4180" s="1"/>
      <c r="CD4180" s="152"/>
      <c r="CE4180" s="152"/>
      <c r="CF4180" s="212"/>
      <c r="CG4180" s="212"/>
      <c r="CH4180" s="212"/>
      <c r="CI4180"/>
      <c r="CJ4180"/>
      <c r="CK4180"/>
      <c r="CL4180"/>
      <c r="CM4180"/>
      <c r="CS4180" s="1"/>
      <c r="CT4180" s="152"/>
      <c r="CU4180" s="152"/>
      <c r="CV4180" s="212"/>
      <c r="CW4180" s="212"/>
      <c r="CX4180" s="212"/>
      <c r="CY4180"/>
      <c r="CZ4180"/>
      <c r="DA4180"/>
      <c r="DB4180"/>
      <c r="DC4180"/>
      <c r="DF4180" s="1"/>
      <c r="DG4180" s="290"/>
      <c r="DI4180" s="212"/>
      <c r="DJ4180" s="212"/>
      <c r="DK4180" s="212"/>
      <c r="DL4180"/>
      <c r="DN4180"/>
      <c r="DO4180"/>
      <c r="DP4180"/>
      <c r="DQ4180" s="1"/>
      <c r="DR4180" s="152"/>
      <c r="DS4180" s="152"/>
      <c r="DT4180" s="212"/>
      <c r="DU4180" s="212"/>
      <c r="DV4180" s="212"/>
      <c r="DW4180"/>
      <c r="DX4180"/>
      <c r="DY4180"/>
      <c r="DZ4180"/>
      <c r="EA4180"/>
      <c r="EG4180" s="1"/>
      <c r="EH4180" s="152"/>
      <c r="EI4180" s="152"/>
      <c r="EJ4180" s="212"/>
      <c r="EK4180" s="212"/>
      <c r="EL4180" s="212"/>
      <c r="EM4180"/>
      <c r="EN4180"/>
      <c r="EO4180"/>
      <c r="EP4180"/>
      <c r="EQ4180"/>
      <c r="ER4180" s="1"/>
      <c r="ES4180" s="152"/>
      <c r="ET4180" s="152"/>
      <c r="EU4180" s="212"/>
      <c r="EV4180" s="212"/>
      <c r="EW4180" s="212"/>
      <c r="EX4180"/>
      <c r="EY4180"/>
      <c r="EZ4180"/>
      <c r="FA4180"/>
      <c r="FB4180"/>
      <c r="FI4180" s="1"/>
      <c r="FJ4180" s="152"/>
      <c r="FK4180" s="152"/>
      <c r="FL4180" s="212"/>
      <c r="FM4180" s="212"/>
      <c r="FN4180" s="212"/>
      <c r="FO4180"/>
      <c r="FP4180"/>
      <c r="FQ4180"/>
      <c r="FR4180"/>
      <c r="FS4180"/>
      <c r="FY4180" s="1"/>
      <c r="FZ4180" s="152"/>
      <c r="GA4180" s="152"/>
      <c r="GB4180" s="212"/>
      <c r="GC4180" s="212"/>
      <c r="GD4180" s="212"/>
      <c r="GE4180"/>
      <c r="GF4180"/>
      <c r="GG4180"/>
      <c r="GH4180"/>
      <c r="GI4180"/>
      <c r="GP4180" s="152"/>
      <c r="GQ4180" s="152"/>
      <c r="GR4180" s="212"/>
      <c r="GS4180" s="212"/>
      <c r="GT4180" s="212"/>
      <c r="GU4180"/>
      <c r="GV4180"/>
      <c r="GW4180"/>
      <c r="GX4180"/>
      <c r="GY4180"/>
      <c r="HD4180" s="152"/>
      <c r="HF4180" s="152"/>
      <c r="HG4180" s="152"/>
      <c r="HH4180" s="212"/>
      <c r="HI4180" s="212"/>
      <c r="HJ4180" s="213"/>
      <c r="HK4180"/>
      <c r="HO4180" s="212"/>
      <c r="HQ4180"/>
      <c r="HR4180"/>
      <c r="HS4180"/>
      <c r="HT4180"/>
    </row>
    <row r="4181" spans="47:228">
      <c r="AU4181" s="1"/>
      <c r="AV4181" s="152"/>
      <c r="AW4181" s="152"/>
      <c r="AX4181" s="212"/>
      <c r="AY4181" s="212"/>
      <c r="AZ4181" s="212"/>
      <c r="BA4181"/>
      <c r="BB4181"/>
      <c r="BC4181"/>
      <c r="BD4181"/>
      <c r="BE4181"/>
      <c r="BK4181" s="1"/>
      <c r="BL4181" s="152"/>
      <c r="BM4181" s="152"/>
      <c r="BN4181" s="212"/>
      <c r="BO4181" s="212"/>
      <c r="BP4181" s="212"/>
      <c r="BQ4181"/>
      <c r="BR4181"/>
      <c r="BS4181"/>
      <c r="BT4181"/>
      <c r="BU4181"/>
      <c r="CC4181" s="1"/>
      <c r="CD4181" s="152"/>
      <c r="CE4181" s="152"/>
      <c r="CF4181" s="212"/>
      <c r="CG4181" s="212"/>
      <c r="CH4181" s="212"/>
      <c r="CI4181"/>
      <c r="CJ4181"/>
      <c r="CK4181"/>
      <c r="CL4181"/>
      <c r="CM4181"/>
      <c r="CS4181" s="1"/>
      <c r="CT4181" s="152"/>
      <c r="CU4181" s="152"/>
      <c r="CV4181" s="212"/>
      <c r="CW4181" s="212"/>
      <c r="CX4181" s="212"/>
      <c r="CY4181"/>
      <c r="CZ4181"/>
      <c r="DA4181"/>
      <c r="DB4181"/>
      <c r="DC4181"/>
      <c r="DF4181" s="1"/>
      <c r="DG4181" s="290"/>
      <c r="DI4181" s="212"/>
      <c r="DJ4181" s="212"/>
      <c r="DK4181" s="212"/>
      <c r="DL4181"/>
      <c r="DN4181"/>
      <c r="DO4181"/>
      <c r="DP4181"/>
      <c r="DQ4181" s="1"/>
      <c r="DR4181" s="152"/>
      <c r="DS4181" s="152"/>
      <c r="DT4181" s="212"/>
      <c r="DU4181" s="212"/>
      <c r="DV4181" s="212"/>
      <c r="DW4181"/>
      <c r="DX4181"/>
      <c r="DY4181"/>
      <c r="DZ4181"/>
      <c r="EA4181"/>
      <c r="EG4181" s="1"/>
      <c r="EH4181" s="152"/>
      <c r="EI4181" s="152"/>
      <c r="EJ4181" s="212"/>
      <c r="EK4181" s="212"/>
      <c r="EL4181" s="212"/>
      <c r="EM4181"/>
      <c r="EN4181"/>
      <c r="EO4181"/>
      <c r="EP4181"/>
      <c r="EQ4181"/>
      <c r="ER4181" s="1"/>
      <c r="ES4181" s="152"/>
      <c r="ET4181" s="152"/>
      <c r="EU4181" s="212"/>
      <c r="EV4181" s="212"/>
      <c r="EW4181" s="212"/>
      <c r="EX4181"/>
      <c r="EY4181"/>
      <c r="EZ4181"/>
      <c r="FA4181"/>
      <c r="FB4181"/>
      <c r="FI4181" s="1"/>
      <c r="FJ4181" s="152"/>
      <c r="FK4181" s="152"/>
      <c r="FL4181" s="212"/>
      <c r="FM4181" s="212"/>
      <c r="FN4181" s="212"/>
      <c r="FO4181"/>
      <c r="FP4181"/>
      <c r="FQ4181"/>
      <c r="FR4181"/>
      <c r="FS4181"/>
      <c r="FY4181" s="1"/>
      <c r="FZ4181" s="152"/>
      <c r="GA4181" s="152"/>
      <c r="GB4181" s="212"/>
      <c r="GC4181" s="212"/>
      <c r="GD4181" s="212"/>
      <c r="GE4181"/>
      <c r="GF4181"/>
      <c r="GG4181"/>
      <c r="GH4181"/>
      <c r="GI4181"/>
      <c r="GP4181" s="152"/>
      <c r="GQ4181" s="152"/>
      <c r="GR4181" s="212"/>
      <c r="GS4181" s="212"/>
      <c r="GT4181" s="212"/>
      <c r="GU4181"/>
      <c r="GV4181"/>
      <c r="GW4181"/>
      <c r="GX4181"/>
      <c r="GY4181"/>
      <c r="HD4181" s="152"/>
      <c r="HF4181" s="152"/>
      <c r="HG4181" s="152"/>
      <c r="HH4181" s="212"/>
      <c r="HI4181" s="212"/>
      <c r="HJ4181" s="213"/>
      <c r="HK4181"/>
      <c r="HO4181" s="212"/>
      <c r="HQ4181"/>
      <c r="HR4181"/>
      <c r="HS4181"/>
      <c r="HT4181"/>
    </row>
    <row r="4182" spans="47:228">
      <c r="AU4182" s="1"/>
      <c r="AV4182" s="152"/>
      <c r="AW4182" s="152"/>
      <c r="AX4182" s="212"/>
      <c r="AY4182" s="212"/>
      <c r="AZ4182" s="212"/>
      <c r="BA4182"/>
      <c r="BB4182"/>
      <c r="BC4182"/>
      <c r="BD4182"/>
      <c r="BE4182"/>
      <c r="BK4182" s="1"/>
      <c r="BL4182" s="152"/>
      <c r="BM4182" s="152"/>
      <c r="BN4182" s="212"/>
      <c r="BO4182" s="212"/>
      <c r="BP4182" s="212"/>
      <c r="BQ4182"/>
      <c r="BR4182"/>
      <c r="BS4182"/>
      <c r="BT4182"/>
      <c r="BU4182"/>
      <c r="CC4182" s="1"/>
      <c r="CD4182" s="152"/>
      <c r="CE4182" s="152"/>
      <c r="CF4182" s="212"/>
      <c r="CG4182" s="212"/>
      <c r="CH4182" s="212"/>
      <c r="CI4182"/>
      <c r="CJ4182"/>
      <c r="CK4182"/>
      <c r="CL4182"/>
      <c r="CM4182"/>
      <c r="CS4182" s="1"/>
      <c r="CT4182" s="152"/>
      <c r="CU4182" s="152"/>
      <c r="CV4182" s="212"/>
      <c r="CW4182" s="212"/>
      <c r="CX4182" s="212"/>
      <c r="CY4182"/>
      <c r="CZ4182"/>
      <c r="DA4182"/>
      <c r="DB4182"/>
      <c r="DC4182"/>
      <c r="DF4182" s="1"/>
      <c r="DG4182" s="290"/>
      <c r="DI4182" s="212"/>
      <c r="DJ4182" s="212"/>
      <c r="DK4182" s="212"/>
      <c r="DL4182"/>
      <c r="DN4182"/>
      <c r="DO4182"/>
      <c r="DP4182"/>
      <c r="DQ4182" s="1"/>
      <c r="DR4182" s="152"/>
      <c r="DS4182" s="152"/>
      <c r="DT4182" s="212"/>
      <c r="DU4182" s="212"/>
      <c r="DV4182" s="212"/>
      <c r="DW4182"/>
      <c r="DX4182"/>
      <c r="DY4182"/>
      <c r="DZ4182"/>
      <c r="EA4182"/>
      <c r="EG4182" s="1"/>
      <c r="EH4182" s="152"/>
      <c r="EI4182" s="152"/>
      <c r="EJ4182" s="212"/>
      <c r="EK4182" s="212"/>
      <c r="EL4182" s="212"/>
      <c r="EM4182"/>
      <c r="EN4182"/>
      <c r="EO4182"/>
      <c r="EP4182"/>
      <c r="EQ4182"/>
      <c r="ER4182" s="1"/>
      <c r="ES4182" s="152"/>
      <c r="ET4182" s="152"/>
      <c r="EU4182" s="212"/>
      <c r="EV4182" s="212"/>
      <c r="EW4182" s="212"/>
      <c r="EX4182"/>
      <c r="EY4182"/>
      <c r="EZ4182"/>
      <c r="FA4182"/>
      <c r="FB4182"/>
      <c r="FI4182" s="1"/>
      <c r="FJ4182" s="152"/>
      <c r="FK4182" s="152"/>
      <c r="FL4182" s="212"/>
      <c r="FM4182" s="212"/>
      <c r="FN4182" s="212"/>
      <c r="FO4182"/>
      <c r="FP4182"/>
      <c r="FQ4182"/>
      <c r="FR4182"/>
      <c r="FS4182"/>
      <c r="FY4182" s="1"/>
      <c r="FZ4182" s="152"/>
      <c r="GA4182" s="152"/>
      <c r="GB4182" s="212"/>
      <c r="GC4182" s="212"/>
      <c r="GD4182" s="212"/>
      <c r="GE4182"/>
      <c r="GF4182"/>
      <c r="GG4182"/>
      <c r="GH4182"/>
      <c r="GI4182"/>
      <c r="GP4182" s="152"/>
      <c r="GQ4182" s="152"/>
      <c r="GR4182" s="212"/>
      <c r="GS4182" s="212"/>
      <c r="GT4182" s="212"/>
      <c r="GU4182"/>
      <c r="GV4182"/>
      <c r="GW4182"/>
      <c r="GX4182"/>
      <c r="GY4182"/>
      <c r="HD4182" s="152"/>
      <c r="HF4182" s="152"/>
      <c r="HG4182" s="152"/>
      <c r="HH4182" s="212"/>
      <c r="HI4182" s="212"/>
      <c r="HJ4182" s="213"/>
      <c r="HK4182"/>
      <c r="HO4182" s="212"/>
      <c r="HQ4182"/>
      <c r="HR4182"/>
      <c r="HS4182"/>
      <c r="HT4182"/>
    </row>
    <row r="4183" spans="47:228">
      <c r="AU4183" s="1"/>
      <c r="AV4183" s="152"/>
      <c r="AW4183" s="152"/>
      <c r="AX4183" s="212"/>
      <c r="AY4183" s="212"/>
      <c r="AZ4183" s="212"/>
      <c r="BA4183"/>
      <c r="BB4183"/>
      <c r="BC4183"/>
      <c r="BD4183"/>
      <c r="BE4183"/>
      <c r="BK4183" s="1"/>
      <c r="BL4183" s="152"/>
      <c r="BM4183" s="152"/>
      <c r="BN4183" s="212"/>
      <c r="BO4183" s="212"/>
      <c r="BP4183" s="212"/>
      <c r="BQ4183"/>
      <c r="BR4183"/>
      <c r="BS4183"/>
      <c r="BT4183"/>
      <c r="BU4183"/>
      <c r="CC4183" s="1"/>
      <c r="CD4183" s="152"/>
      <c r="CE4183" s="152"/>
      <c r="CF4183" s="212"/>
      <c r="CG4183" s="212"/>
      <c r="CH4183" s="212"/>
      <c r="CI4183"/>
      <c r="CJ4183"/>
      <c r="CK4183"/>
      <c r="CL4183"/>
      <c r="CM4183"/>
      <c r="CS4183" s="1"/>
      <c r="CT4183" s="152"/>
      <c r="CU4183" s="152"/>
      <c r="CV4183" s="212"/>
      <c r="CW4183" s="212"/>
      <c r="CX4183" s="212"/>
      <c r="CY4183"/>
      <c r="CZ4183"/>
      <c r="DA4183"/>
      <c r="DB4183"/>
      <c r="DC4183"/>
      <c r="DF4183" s="1"/>
      <c r="DG4183" s="290"/>
      <c r="DI4183" s="212"/>
      <c r="DJ4183" s="212"/>
      <c r="DK4183" s="212"/>
      <c r="DL4183"/>
      <c r="DN4183"/>
      <c r="DO4183"/>
      <c r="DP4183"/>
      <c r="DQ4183" s="1"/>
      <c r="DR4183" s="152"/>
      <c r="DS4183" s="152"/>
      <c r="DT4183" s="212"/>
      <c r="DU4183" s="212"/>
      <c r="DV4183" s="212"/>
      <c r="DW4183"/>
      <c r="DX4183"/>
      <c r="DY4183"/>
      <c r="DZ4183"/>
      <c r="EA4183"/>
      <c r="EG4183" s="1"/>
      <c r="EH4183" s="152"/>
      <c r="EI4183" s="152"/>
      <c r="EJ4183" s="212"/>
      <c r="EK4183" s="212"/>
      <c r="EL4183" s="212"/>
      <c r="EM4183"/>
      <c r="EN4183"/>
      <c r="EO4183"/>
      <c r="EP4183"/>
      <c r="EQ4183"/>
      <c r="ER4183" s="1"/>
      <c r="ES4183" s="152"/>
      <c r="ET4183" s="152"/>
      <c r="EU4183" s="212"/>
      <c r="EV4183" s="212"/>
      <c r="EW4183" s="212"/>
      <c r="EX4183"/>
      <c r="EY4183"/>
      <c r="EZ4183"/>
      <c r="FA4183"/>
      <c r="FB4183"/>
      <c r="FI4183" s="1"/>
      <c r="FJ4183" s="152"/>
      <c r="FK4183" s="152"/>
      <c r="FL4183" s="212"/>
      <c r="FM4183" s="212"/>
      <c r="FN4183" s="212"/>
      <c r="FO4183"/>
      <c r="FP4183"/>
      <c r="FQ4183"/>
      <c r="FR4183"/>
      <c r="FS4183"/>
      <c r="FY4183" s="1"/>
      <c r="FZ4183" s="152"/>
      <c r="GA4183" s="152"/>
      <c r="GB4183" s="212"/>
      <c r="GC4183" s="212"/>
      <c r="GD4183" s="212"/>
      <c r="GE4183"/>
      <c r="GF4183"/>
      <c r="GG4183"/>
      <c r="GH4183"/>
      <c r="GI4183"/>
      <c r="GP4183" s="152"/>
      <c r="GQ4183" s="152"/>
      <c r="GR4183" s="212"/>
      <c r="GS4183" s="212"/>
      <c r="GT4183" s="212"/>
      <c r="GU4183"/>
      <c r="GV4183"/>
      <c r="GW4183"/>
      <c r="GX4183"/>
      <c r="GY4183"/>
      <c r="HD4183" s="152"/>
      <c r="HF4183" s="152"/>
      <c r="HG4183" s="152"/>
      <c r="HH4183" s="212"/>
      <c r="HI4183" s="212"/>
      <c r="HJ4183" s="213"/>
      <c r="HK4183"/>
      <c r="HO4183" s="212"/>
      <c r="HQ4183"/>
      <c r="HR4183"/>
      <c r="HS4183"/>
      <c r="HT4183"/>
    </row>
    <row r="4184" spans="47:228">
      <c r="AU4184" s="1"/>
      <c r="AV4184" s="152"/>
      <c r="AW4184" s="152"/>
      <c r="AX4184" s="212"/>
      <c r="AY4184" s="212"/>
      <c r="AZ4184" s="212"/>
      <c r="BA4184"/>
      <c r="BB4184"/>
      <c r="BC4184"/>
      <c r="BD4184"/>
      <c r="BE4184"/>
      <c r="BK4184" s="1"/>
      <c r="BL4184" s="152"/>
      <c r="BM4184" s="152"/>
      <c r="BN4184" s="212"/>
      <c r="BO4184" s="212"/>
      <c r="BP4184" s="212"/>
      <c r="BQ4184"/>
      <c r="BR4184"/>
      <c r="BS4184"/>
      <c r="BT4184"/>
      <c r="BU4184"/>
      <c r="CC4184" s="1"/>
      <c r="CD4184" s="152"/>
      <c r="CE4184" s="152"/>
      <c r="CF4184" s="212"/>
      <c r="CG4184" s="212"/>
      <c r="CH4184" s="212"/>
      <c r="CI4184"/>
      <c r="CJ4184"/>
      <c r="CK4184"/>
      <c r="CL4184"/>
      <c r="CM4184"/>
      <c r="CS4184" s="1"/>
      <c r="CT4184" s="152"/>
      <c r="CU4184" s="152"/>
      <c r="CV4184" s="212"/>
      <c r="CW4184" s="212"/>
      <c r="CX4184" s="212"/>
      <c r="CY4184"/>
      <c r="CZ4184"/>
      <c r="DA4184"/>
      <c r="DB4184"/>
      <c r="DC4184"/>
      <c r="DF4184" s="1"/>
      <c r="DG4184" s="290"/>
      <c r="DI4184" s="212"/>
      <c r="DJ4184" s="212"/>
      <c r="DK4184" s="212"/>
      <c r="DL4184"/>
      <c r="DN4184"/>
      <c r="DO4184"/>
      <c r="DP4184"/>
      <c r="DQ4184" s="1"/>
      <c r="DR4184" s="152"/>
      <c r="DS4184" s="152"/>
      <c r="DT4184" s="212"/>
      <c r="DU4184" s="212"/>
      <c r="DV4184" s="212"/>
      <c r="DW4184"/>
      <c r="DX4184"/>
      <c r="DY4184"/>
      <c r="DZ4184"/>
      <c r="EA4184"/>
      <c r="EG4184" s="1"/>
      <c r="EH4184" s="152"/>
      <c r="EI4184" s="152"/>
      <c r="EJ4184" s="212"/>
      <c r="EK4184" s="212"/>
      <c r="EL4184" s="212"/>
      <c r="EM4184"/>
      <c r="EN4184"/>
      <c r="EO4184"/>
      <c r="EP4184"/>
      <c r="EQ4184"/>
      <c r="ER4184" s="1"/>
      <c r="ES4184" s="152"/>
      <c r="ET4184" s="152"/>
      <c r="EU4184" s="212"/>
      <c r="EV4184" s="212"/>
      <c r="EW4184" s="212"/>
      <c r="EX4184"/>
      <c r="EY4184"/>
      <c r="EZ4184"/>
      <c r="FA4184"/>
      <c r="FB4184"/>
      <c r="FI4184" s="1"/>
      <c r="FJ4184" s="152"/>
      <c r="FK4184" s="152"/>
      <c r="FL4184" s="212"/>
      <c r="FM4184" s="212"/>
      <c r="FN4184" s="212"/>
      <c r="FO4184"/>
      <c r="FP4184"/>
      <c r="FQ4184"/>
      <c r="FR4184"/>
      <c r="FS4184"/>
      <c r="FY4184" s="1"/>
      <c r="FZ4184" s="152"/>
      <c r="GA4184" s="152"/>
      <c r="GB4184" s="212"/>
      <c r="GC4184" s="212"/>
      <c r="GD4184" s="212"/>
      <c r="GE4184"/>
      <c r="GF4184"/>
      <c r="GG4184"/>
      <c r="GH4184"/>
      <c r="GI4184"/>
      <c r="GP4184" s="152"/>
      <c r="GQ4184" s="152"/>
      <c r="GR4184" s="212"/>
      <c r="GS4184" s="212"/>
      <c r="GT4184" s="212"/>
      <c r="GU4184"/>
      <c r="GV4184"/>
      <c r="GW4184"/>
      <c r="GX4184"/>
      <c r="GY4184"/>
      <c r="HD4184" s="152"/>
      <c r="HF4184" s="152"/>
      <c r="HG4184" s="152"/>
      <c r="HH4184" s="212"/>
      <c r="HI4184" s="212"/>
      <c r="HJ4184" s="213"/>
      <c r="HK4184"/>
      <c r="HO4184" s="212"/>
      <c r="HQ4184"/>
      <c r="HR4184"/>
      <c r="HS4184"/>
      <c r="HT4184"/>
    </row>
    <row r="4185" spans="47:228">
      <c r="AU4185" s="1"/>
      <c r="AV4185" s="152"/>
      <c r="AW4185" s="152"/>
      <c r="AX4185" s="212"/>
      <c r="AY4185" s="212"/>
      <c r="AZ4185" s="212"/>
      <c r="BA4185"/>
      <c r="BB4185"/>
      <c r="BC4185"/>
      <c r="BD4185"/>
      <c r="BE4185"/>
      <c r="BK4185" s="1"/>
      <c r="BL4185" s="152"/>
      <c r="BM4185" s="152"/>
      <c r="BN4185" s="212"/>
      <c r="BO4185" s="212"/>
      <c r="BP4185" s="212"/>
      <c r="BQ4185"/>
      <c r="BR4185"/>
      <c r="BS4185"/>
      <c r="BT4185"/>
      <c r="BU4185"/>
      <c r="CC4185" s="1"/>
      <c r="CD4185" s="152"/>
      <c r="CE4185" s="152"/>
      <c r="CF4185" s="212"/>
      <c r="CG4185" s="212"/>
      <c r="CH4185" s="212"/>
      <c r="CI4185"/>
      <c r="CJ4185"/>
      <c r="CK4185"/>
      <c r="CL4185"/>
      <c r="CM4185"/>
      <c r="CS4185" s="1"/>
      <c r="CT4185" s="152"/>
      <c r="CU4185" s="152"/>
      <c r="CV4185" s="212"/>
      <c r="CW4185" s="212"/>
      <c r="CX4185" s="212"/>
      <c r="CY4185"/>
      <c r="CZ4185"/>
      <c r="DA4185"/>
      <c r="DB4185"/>
      <c r="DC4185"/>
      <c r="DF4185" s="1"/>
      <c r="DG4185" s="290"/>
      <c r="DI4185" s="212"/>
      <c r="DJ4185" s="212"/>
      <c r="DK4185" s="212"/>
      <c r="DL4185"/>
      <c r="DN4185"/>
      <c r="DO4185"/>
      <c r="DP4185"/>
      <c r="DQ4185" s="1"/>
      <c r="DR4185" s="152"/>
      <c r="DS4185" s="152"/>
      <c r="DT4185" s="212"/>
      <c r="DU4185" s="212"/>
      <c r="DV4185" s="212"/>
      <c r="DW4185"/>
      <c r="DX4185"/>
      <c r="DY4185"/>
      <c r="DZ4185"/>
      <c r="EA4185"/>
      <c r="EG4185" s="1"/>
      <c r="EH4185" s="152"/>
      <c r="EI4185" s="152"/>
      <c r="EJ4185" s="212"/>
      <c r="EK4185" s="212"/>
      <c r="EL4185" s="212"/>
      <c r="EM4185"/>
      <c r="EN4185"/>
      <c r="EO4185"/>
      <c r="EP4185"/>
      <c r="EQ4185"/>
      <c r="ER4185" s="1"/>
      <c r="ES4185" s="152"/>
      <c r="ET4185" s="152"/>
      <c r="EU4185" s="212"/>
      <c r="EV4185" s="212"/>
      <c r="EW4185" s="212"/>
      <c r="EX4185"/>
      <c r="EY4185"/>
      <c r="EZ4185"/>
      <c r="FA4185"/>
      <c r="FB4185"/>
      <c r="FI4185" s="1"/>
      <c r="FJ4185" s="152"/>
      <c r="FK4185" s="152"/>
      <c r="FL4185" s="212"/>
      <c r="FM4185" s="212"/>
      <c r="FN4185" s="212"/>
      <c r="FO4185"/>
      <c r="FP4185"/>
      <c r="FQ4185"/>
      <c r="FR4185"/>
      <c r="FS4185"/>
      <c r="FY4185" s="1"/>
      <c r="FZ4185" s="152"/>
      <c r="GA4185" s="152"/>
      <c r="GB4185" s="212"/>
      <c r="GC4185" s="212"/>
      <c r="GD4185" s="212"/>
      <c r="GE4185"/>
      <c r="GF4185"/>
      <c r="GG4185"/>
      <c r="GH4185"/>
      <c r="GI4185"/>
      <c r="GP4185" s="152"/>
      <c r="GQ4185" s="152"/>
      <c r="GR4185" s="212"/>
      <c r="GS4185" s="212"/>
      <c r="GT4185" s="212"/>
      <c r="GU4185"/>
      <c r="GV4185"/>
      <c r="GW4185"/>
      <c r="GX4185"/>
      <c r="GY4185"/>
      <c r="HD4185" s="152"/>
      <c r="HF4185" s="152"/>
      <c r="HG4185" s="152"/>
      <c r="HH4185" s="212"/>
      <c r="HI4185" s="212"/>
      <c r="HJ4185" s="213"/>
      <c r="HK4185"/>
      <c r="HO4185" s="212"/>
      <c r="HQ4185"/>
      <c r="HR4185"/>
      <c r="HS4185"/>
      <c r="HT4185"/>
    </row>
    <row r="4186" spans="47:228">
      <c r="AU4186" s="1"/>
      <c r="AV4186" s="152"/>
      <c r="AW4186" s="152"/>
      <c r="AX4186" s="212"/>
      <c r="AY4186" s="212"/>
      <c r="AZ4186" s="212"/>
      <c r="BA4186"/>
      <c r="BB4186"/>
      <c r="BC4186"/>
      <c r="BD4186"/>
      <c r="BE4186"/>
      <c r="BK4186" s="1"/>
      <c r="BL4186" s="152"/>
      <c r="BM4186" s="152"/>
      <c r="BN4186" s="212"/>
      <c r="BO4186" s="212"/>
      <c r="BP4186" s="212"/>
      <c r="BQ4186"/>
      <c r="BR4186"/>
      <c r="BS4186"/>
      <c r="BT4186"/>
      <c r="BU4186"/>
      <c r="CC4186" s="1"/>
      <c r="CD4186" s="152"/>
      <c r="CE4186" s="152"/>
      <c r="CF4186" s="212"/>
      <c r="CG4186" s="212"/>
      <c r="CH4186" s="212"/>
      <c r="CI4186"/>
      <c r="CJ4186"/>
      <c r="CK4186"/>
      <c r="CL4186"/>
      <c r="CM4186"/>
      <c r="CS4186" s="1"/>
      <c r="CT4186" s="152"/>
      <c r="CU4186" s="152"/>
      <c r="CV4186" s="212"/>
      <c r="CW4186" s="212"/>
      <c r="CX4186" s="212"/>
      <c r="CY4186"/>
      <c r="CZ4186"/>
      <c r="DA4186"/>
      <c r="DB4186"/>
      <c r="DC4186"/>
      <c r="DF4186" s="1"/>
      <c r="DG4186" s="290"/>
      <c r="DI4186" s="212"/>
      <c r="DJ4186" s="212"/>
      <c r="DK4186" s="212"/>
      <c r="DL4186"/>
      <c r="DN4186"/>
      <c r="DO4186"/>
      <c r="DP4186"/>
      <c r="DQ4186" s="1"/>
      <c r="DR4186" s="152"/>
      <c r="DS4186" s="152"/>
      <c r="DT4186" s="212"/>
      <c r="DU4186" s="212"/>
      <c r="DV4186" s="212"/>
      <c r="DW4186"/>
      <c r="DX4186"/>
      <c r="DY4186"/>
      <c r="DZ4186"/>
      <c r="EA4186"/>
      <c r="EG4186" s="1"/>
      <c r="EH4186" s="152"/>
      <c r="EI4186" s="152"/>
      <c r="EJ4186" s="212"/>
      <c r="EK4186" s="212"/>
      <c r="EL4186" s="212"/>
      <c r="EM4186"/>
      <c r="EN4186"/>
      <c r="EO4186"/>
      <c r="EP4186"/>
      <c r="EQ4186"/>
      <c r="ER4186" s="1"/>
      <c r="ES4186" s="152"/>
      <c r="ET4186" s="152"/>
      <c r="EU4186" s="212"/>
      <c r="EV4186" s="212"/>
      <c r="EW4186" s="212"/>
      <c r="EX4186"/>
      <c r="EY4186"/>
      <c r="EZ4186"/>
      <c r="FA4186"/>
      <c r="FB4186"/>
      <c r="FI4186" s="1"/>
      <c r="FJ4186" s="152"/>
      <c r="FK4186" s="152"/>
      <c r="FL4186" s="212"/>
      <c r="FM4186" s="212"/>
      <c r="FN4186" s="212"/>
      <c r="FO4186"/>
      <c r="FP4186"/>
      <c r="FQ4186"/>
      <c r="FR4186"/>
      <c r="FS4186"/>
      <c r="FY4186" s="1"/>
      <c r="FZ4186" s="152"/>
      <c r="GA4186" s="152"/>
      <c r="GB4186" s="212"/>
      <c r="GC4186" s="212"/>
      <c r="GD4186" s="212"/>
      <c r="GE4186"/>
      <c r="GF4186"/>
      <c r="GG4186"/>
      <c r="GH4186"/>
      <c r="GI4186"/>
      <c r="GP4186" s="152"/>
      <c r="GQ4186" s="152"/>
      <c r="GR4186" s="212"/>
      <c r="GS4186" s="212"/>
      <c r="GT4186" s="212"/>
      <c r="GU4186"/>
      <c r="GV4186"/>
      <c r="GW4186"/>
      <c r="GX4186"/>
      <c r="GY4186"/>
      <c r="HD4186" s="152"/>
      <c r="HF4186" s="152"/>
      <c r="HG4186" s="152"/>
      <c r="HH4186" s="212"/>
      <c r="HI4186" s="212"/>
      <c r="HJ4186" s="213"/>
      <c r="HK4186"/>
      <c r="HO4186" s="212"/>
      <c r="HQ4186"/>
      <c r="HR4186"/>
      <c r="HS4186"/>
      <c r="HT4186"/>
    </row>
    <row r="4187" spans="47:228">
      <c r="AU4187" s="1"/>
      <c r="AV4187" s="152"/>
      <c r="AW4187" s="152"/>
      <c r="AX4187" s="212"/>
      <c r="AY4187" s="212"/>
      <c r="AZ4187" s="212"/>
      <c r="BA4187"/>
      <c r="BB4187"/>
      <c r="BC4187"/>
      <c r="BD4187"/>
      <c r="BE4187"/>
      <c r="BK4187" s="1"/>
      <c r="BL4187" s="152"/>
      <c r="BM4187" s="152"/>
      <c r="BN4187" s="212"/>
      <c r="BO4187" s="212"/>
      <c r="BP4187" s="212"/>
      <c r="BQ4187"/>
      <c r="BR4187"/>
      <c r="BS4187"/>
      <c r="BT4187"/>
      <c r="BU4187"/>
      <c r="CC4187" s="1"/>
      <c r="CD4187" s="152"/>
      <c r="CE4187" s="152"/>
      <c r="CF4187" s="212"/>
      <c r="CG4187" s="212"/>
      <c r="CH4187" s="212"/>
      <c r="CI4187"/>
      <c r="CJ4187"/>
      <c r="CK4187"/>
      <c r="CL4187"/>
      <c r="CM4187"/>
      <c r="CS4187" s="1"/>
      <c r="CT4187" s="152"/>
      <c r="CU4187" s="152"/>
      <c r="CV4187" s="212"/>
      <c r="CW4187" s="212"/>
      <c r="CX4187" s="212"/>
      <c r="CY4187"/>
      <c r="CZ4187"/>
      <c r="DA4187"/>
      <c r="DB4187"/>
      <c r="DC4187"/>
      <c r="DF4187" s="1"/>
      <c r="DG4187" s="290"/>
      <c r="DI4187" s="212"/>
      <c r="DJ4187" s="212"/>
      <c r="DK4187" s="212"/>
      <c r="DL4187"/>
      <c r="DN4187"/>
      <c r="DO4187"/>
      <c r="DP4187"/>
      <c r="DQ4187" s="1"/>
      <c r="DR4187" s="152"/>
      <c r="DS4187" s="152"/>
      <c r="DT4187" s="212"/>
      <c r="DU4187" s="212"/>
      <c r="DV4187" s="212"/>
      <c r="DW4187"/>
      <c r="DX4187"/>
      <c r="DY4187"/>
      <c r="DZ4187"/>
      <c r="EA4187"/>
      <c r="EG4187" s="1"/>
      <c r="EH4187" s="152"/>
      <c r="EI4187" s="152"/>
      <c r="EJ4187" s="212"/>
      <c r="EK4187" s="212"/>
      <c r="EL4187" s="212"/>
      <c r="EM4187"/>
      <c r="EN4187"/>
      <c r="EO4187"/>
      <c r="EP4187"/>
      <c r="EQ4187"/>
      <c r="ER4187" s="1"/>
      <c r="ES4187" s="152"/>
      <c r="ET4187" s="152"/>
      <c r="EU4187" s="212"/>
      <c r="EV4187" s="212"/>
      <c r="EW4187" s="212"/>
      <c r="EX4187"/>
      <c r="EY4187"/>
      <c r="EZ4187"/>
      <c r="FA4187"/>
      <c r="FB4187"/>
      <c r="FI4187" s="1"/>
      <c r="FJ4187" s="152"/>
      <c r="FK4187" s="152"/>
      <c r="FL4187" s="212"/>
      <c r="FM4187" s="212"/>
      <c r="FN4187" s="212"/>
      <c r="FO4187"/>
      <c r="FP4187"/>
      <c r="FQ4187"/>
      <c r="FR4187"/>
      <c r="FS4187"/>
      <c r="FY4187" s="1"/>
      <c r="FZ4187" s="152"/>
      <c r="GA4187" s="152"/>
      <c r="GB4187" s="212"/>
      <c r="GC4187" s="212"/>
      <c r="GD4187" s="212"/>
      <c r="GE4187"/>
      <c r="GF4187"/>
      <c r="GG4187"/>
      <c r="GH4187"/>
      <c r="GI4187"/>
      <c r="GP4187" s="152"/>
      <c r="GQ4187" s="152"/>
      <c r="GR4187" s="212"/>
      <c r="GS4187" s="212"/>
      <c r="GT4187" s="212"/>
      <c r="GU4187"/>
      <c r="GV4187"/>
      <c r="GW4187"/>
      <c r="GX4187"/>
      <c r="GY4187"/>
      <c r="HD4187" s="152"/>
      <c r="HF4187" s="152"/>
      <c r="HG4187" s="152"/>
      <c r="HH4187" s="212"/>
      <c r="HI4187" s="212"/>
      <c r="HJ4187" s="213"/>
      <c r="HK4187"/>
      <c r="HO4187" s="212"/>
      <c r="HQ4187"/>
      <c r="HR4187"/>
      <c r="HS4187"/>
      <c r="HT4187"/>
    </row>
    <row r="4188" spans="47:228">
      <c r="AU4188" s="1"/>
      <c r="AV4188" s="152"/>
      <c r="AW4188" s="152"/>
      <c r="AX4188" s="212"/>
      <c r="AY4188" s="212"/>
      <c r="AZ4188" s="212"/>
      <c r="BA4188"/>
      <c r="BB4188"/>
      <c r="BC4188"/>
      <c r="BD4188"/>
      <c r="BE4188"/>
      <c r="BK4188" s="1"/>
      <c r="BL4188" s="152"/>
      <c r="BM4188" s="152"/>
      <c r="BN4188" s="212"/>
      <c r="BO4188" s="212"/>
      <c r="BP4188" s="212"/>
      <c r="BQ4188"/>
      <c r="BR4188"/>
      <c r="BS4188"/>
      <c r="BT4188"/>
      <c r="BU4188"/>
      <c r="CC4188" s="1"/>
      <c r="CD4188" s="152"/>
      <c r="CE4188" s="152"/>
      <c r="CF4188" s="212"/>
      <c r="CG4188" s="212"/>
      <c r="CH4188" s="212"/>
      <c r="CI4188"/>
      <c r="CJ4188"/>
      <c r="CK4188"/>
      <c r="CL4188"/>
      <c r="CM4188"/>
      <c r="CS4188" s="1"/>
      <c r="CT4188" s="152"/>
      <c r="CU4188" s="152"/>
      <c r="CV4188" s="212"/>
      <c r="CW4188" s="212"/>
      <c r="CX4188" s="212"/>
      <c r="CY4188"/>
      <c r="CZ4188"/>
      <c r="DA4188"/>
      <c r="DB4188"/>
      <c r="DC4188"/>
      <c r="DF4188" s="1"/>
      <c r="DG4188" s="290"/>
      <c r="DI4188" s="212"/>
      <c r="DJ4188" s="212"/>
      <c r="DK4188" s="212"/>
      <c r="DL4188"/>
      <c r="DN4188"/>
      <c r="DO4188"/>
      <c r="DP4188"/>
      <c r="DQ4188" s="1"/>
      <c r="DR4188" s="152"/>
      <c r="DS4188" s="152"/>
      <c r="DT4188" s="212"/>
      <c r="DU4188" s="212"/>
      <c r="DV4188" s="212"/>
      <c r="DW4188"/>
      <c r="DX4188"/>
      <c r="DY4188"/>
      <c r="DZ4188"/>
      <c r="EA4188"/>
      <c r="EG4188" s="1"/>
      <c r="EH4188" s="152"/>
      <c r="EI4188" s="152"/>
      <c r="EJ4188" s="212"/>
      <c r="EK4188" s="212"/>
      <c r="EL4188" s="212"/>
      <c r="EM4188"/>
      <c r="EN4188"/>
      <c r="EO4188"/>
      <c r="EP4188"/>
      <c r="EQ4188"/>
      <c r="ER4188" s="1"/>
      <c r="ES4188" s="152"/>
      <c r="ET4188" s="152"/>
      <c r="EU4188" s="212"/>
      <c r="EV4188" s="212"/>
      <c r="EW4188" s="212"/>
      <c r="EX4188"/>
      <c r="EY4188"/>
      <c r="EZ4188"/>
      <c r="FA4188"/>
      <c r="FB4188"/>
      <c r="FI4188" s="1"/>
      <c r="FJ4188" s="152"/>
      <c r="FK4188" s="152"/>
      <c r="FL4188" s="212"/>
      <c r="FM4188" s="212"/>
      <c r="FN4188" s="212"/>
      <c r="FO4188"/>
      <c r="FP4188"/>
      <c r="FQ4188"/>
      <c r="FR4188"/>
      <c r="FS4188"/>
      <c r="FY4188" s="1"/>
      <c r="FZ4188" s="152"/>
      <c r="GA4188" s="152"/>
      <c r="GB4188" s="212"/>
      <c r="GC4188" s="212"/>
      <c r="GD4188" s="212"/>
      <c r="GE4188"/>
      <c r="GF4188"/>
      <c r="GG4188"/>
      <c r="GH4188"/>
      <c r="GI4188"/>
      <c r="GP4188" s="152"/>
      <c r="GQ4188" s="152"/>
      <c r="GR4188" s="212"/>
      <c r="GS4188" s="212"/>
      <c r="GT4188" s="212"/>
      <c r="GU4188"/>
      <c r="GV4188"/>
      <c r="GW4188"/>
      <c r="GX4188"/>
      <c r="GY4188"/>
      <c r="HD4188" s="152"/>
      <c r="HF4188" s="152"/>
      <c r="HG4188" s="152"/>
      <c r="HH4188" s="212"/>
      <c r="HI4188" s="212"/>
      <c r="HJ4188" s="213"/>
      <c r="HK4188"/>
      <c r="HO4188" s="212"/>
      <c r="HQ4188"/>
      <c r="HR4188"/>
      <c r="HS4188"/>
      <c r="HT4188"/>
    </row>
    <row r="4189" spans="47:228">
      <c r="AU4189" s="1"/>
      <c r="AV4189" s="152"/>
      <c r="AW4189" s="152"/>
      <c r="AX4189" s="212"/>
      <c r="AY4189" s="212"/>
      <c r="AZ4189" s="212"/>
      <c r="BA4189"/>
      <c r="BB4189"/>
      <c r="BC4189"/>
      <c r="BD4189"/>
      <c r="BE4189"/>
      <c r="BK4189" s="1"/>
      <c r="BL4189" s="152"/>
      <c r="BM4189" s="152"/>
      <c r="BN4189" s="212"/>
      <c r="BO4189" s="212"/>
      <c r="BP4189" s="212"/>
      <c r="BQ4189"/>
      <c r="BR4189"/>
      <c r="BS4189"/>
      <c r="BT4189"/>
      <c r="BU4189"/>
      <c r="CC4189" s="1"/>
      <c r="CD4189" s="152"/>
      <c r="CE4189" s="152"/>
      <c r="CF4189" s="212"/>
      <c r="CG4189" s="212"/>
      <c r="CH4189" s="212"/>
      <c r="CI4189"/>
      <c r="CJ4189"/>
      <c r="CK4189"/>
      <c r="CL4189"/>
      <c r="CM4189"/>
      <c r="CS4189" s="1"/>
      <c r="CT4189" s="152"/>
      <c r="CU4189" s="152"/>
      <c r="CV4189" s="212"/>
      <c r="CW4189" s="212"/>
      <c r="CX4189" s="212"/>
      <c r="CY4189"/>
      <c r="CZ4189"/>
      <c r="DA4189"/>
      <c r="DB4189"/>
      <c r="DC4189"/>
      <c r="DF4189" s="1"/>
      <c r="DG4189" s="290"/>
      <c r="DI4189" s="212"/>
      <c r="DJ4189" s="212"/>
      <c r="DK4189" s="212"/>
      <c r="DL4189"/>
      <c r="DN4189"/>
      <c r="DO4189"/>
      <c r="DP4189"/>
      <c r="DQ4189" s="1"/>
      <c r="DR4189" s="152"/>
      <c r="DS4189" s="152"/>
      <c r="DT4189" s="212"/>
      <c r="DU4189" s="212"/>
      <c r="DV4189" s="212"/>
      <c r="DW4189"/>
      <c r="DX4189"/>
      <c r="DY4189"/>
      <c r="DZ4189"/>
      <c r="EA4189"/>
      <c r="EG4189" s="1"/>
      <c r="EH4189" s="152"/>
      <c r="EI4189" s="152"/>
      <c r="EJ4189" s="212"/>
      <c r="EK4189" s="212"/>
      <c r="EL4189" s="212"/>
      <c r="EM4189"/>
      <c r="EN4189"/>
      <c r="EO4189"/>
      <c r="EP4189"/>
      <c r="EQ4189"/>
      <c r="ER4189" s="1"/>
      <c r="ES4189" s="152"/>
      <c r="ET4189" s="152"/>
      <c r="EU4189" s="212"/>
      <c r="EV4189" s="212"/>
      <c r="EW4189" s="212"/>
      <c r="EX4189"/>
      <c r="EY4189"/>
      <c r="EZ4189"/>
      <c r="FA4189"/>
      <c r="FB4189"/>
      <c r="FI4189" s="1"/>
      <c r="FJ4189" s="152"/>
      <c r="FK4189" s="152"/>
      <c r="FL4189" s="212"/>
      <c r="FM4189" s="212"/>
      <c r="FN4189" s="212"/>
      <c r="FO4189"/>
      <c r="FP4189"/>
      <c r="FQ4189"/>
      <c r="FR4189"/>
      <c r="FS4189"/>
      <c r="FY4189" s="1"/>
      <c r="FZ4189" s="152"/>
      <c r="GA4189" s="152"/>
      <c r="GB4189" s="212"/>
      <c r="GC4189" s="212"/>
      <c r="GD4189" s="212"/>
      <c r="GE4189"/>
      <c r="GF4189"/>
      <c r="GG4189"/>
      <c r="GH4189"/>
      <c r="GI4189"/>
      <c r="GP4189" s="152"/>
      <c r="GQ4189" s="152"/>
      <c r="GR4189" s="212"/>
      <c r="GS4189" s="212"/>
      <c r="GT4189" s="212"/>
      <c r="GU4189"/>
      <c r="GV4189"/>
      <c r="GW4189"/>
      <c r="GX4189"/>
      <c r="GY4189"/>
      <c r="HD4189" s="152"/>
      <c r="HF4189" s="152"/>
      <c r="HG4189" s="152"/>
      <c r="HH4189" s="212"/>
      <c r="HI4189" s="212"/>
      <c r="HJ4189" s="213"/>
      <c r="HK4189"/>
      <c r="HO4189" s="212"/>
      <c r="HQ4189"/>
      <c r="HR4189"/>
      <c r="HS4189"/>
      <c r="HT4189"/>
    </row>
    <row r="4190" spans="47:228">
      <c r="AU4190" s="1"/>
      <c r="AV4190" s="152"/>
      <c r="AW4190" s="152"/>
      <c r="AX4190" s="212"/>
      <c r="AY4190" s="212"/>
      <c r="AZ4190" s="212"/>
      <c r="BA4190"/>
      <c r="BB4190"/>
      <c r="BC4190"/>
      <c r="BD4190"/>
      <c r="BE4190"/>
      <c r="BK4190" s="1"/>
      <c r="BL4190" s="152"/>
      <c r="BM4190" s="152"/>
      <c r="BN4190" s="212"/>
      <c r="BO4190" s="212"/>
      <c r="BP4190" s="212"/>
      <c r="BQ4190"/>
      <c r="BR4190"/>
      <c r="BS4190"/>
      <c r="BT4190"/>
      <c r="BU4190"/>
      <c r="CC4190" s="1"/>
      <c r="CD4190" s="152"/>
      <c r="CE4190" s="152"/>
      <c r="CF4190" s="212"/>
      <c r="CG4190" s="212"/>
      <c r="CH4190" s="212"/>
      <c r="CI4190"/>
      <c r="CJ4190"/>
      <c r="CK4190"/>
      <c r="CL4190"/>
      <c r="CM4190"/>
      <c r="CS4190" s="1"/>
      <c r="CT4190" s="152"/>
      <c r="CU4190" s="152"/>
      <c r="CV4190" s="212"/>
      <c r="CW4190" s="212"/>
      <c r="CX4190" s="212"/>
      <c r="CY4190"/>
      <c r="CZ4190"/>
      <c r="DA4190"/>
      <c r="DB4190"/>
      <c r="DC4190"/>
      <c r="DF4190" s="1"/>
      <c r="DG4190" s="290"/>
      <c r="DI4190" s="212"/>
      <c r="DJ4190" s="212"/>
      <c r="DK4190" s="212"/>
      <c r="DL4190"/>
      <c r="DN4190"/>
      <c r="DO4190"/>
      <c r="DP4190"/>
      <c r="DQ4190" s="1"/>
      <c r="DR4190" s="152"/>
      <c r="DS4190" s="152"/>
      <c r="DT4190" s="212"/>
      <c r="DU4190" s="212"/>
      <c r="DV4190" s="212"/>
      <c r="DW4190"/>
      <c r="DX4190"/>
      <c r="DY4190"/>
      <c r="DZ4190"/>
      <c r="EA4190"/>
      <c r="EG4190" s="1"/>
      <c r="EH4190" s="152"/>
      <c r="EI4190" s="152"/>
      <c r="EJ4190" s="212"/>
      <c r="EK4190" s="212"/>
      <c r="EL4190" s="212"/>
      <c r="EM4190"/>
      <c r="EN4190"/>
      <c r="EO4190"/>
      <c r="EP4190"/>
      <c r="EQ4190"/>
      <c r="ER4190" s="1"/>
      <c r="ES4190" s="152"/>
      <c r="ET4190" s="152"/>
      <c r="EU4190" s="212"/>
      <c r="EV4190" s="212"/>
      <c r="EW4190" s="212"/>
      <c r="EX4190"/>
      <c r="EY4190"/>
      <c r="EZ4190"/>
      <c r="FA4190"/>
      <c r="FB4190"/>
      <c r="FI4190" s="1"/>
      <c r="FJ4190" s="152"/>
      <c r="FK4190" s="152"/>
      <c r="FL4190" s="212"/>
      <c r="FM4190" s="212"/>
      <c r="FN4190" s="212"/>
      <c r="FO4190"/>
      <c r="FP4190"/>
      <c r="FQ4190"/>
      <c r="FR4190"/>
      <c r="FS4190"/>
      <c r="FY4190" s="1"/>
      <c r="FZ4190" s="152"/>
      <c r="GA4190" s="152"/>
      <c r="GB4190" s="212"/>
      <c r="GC4190" s="212"/>
      <c r="GD4190" s="212"/>
      <c r="GE4190"/>
      <c r="GF4190"/>
      <c r="GG4190"/>
      <c r="GH4190"/>
      <c r="GI4190"/>
      <c r="GP4190" s="152"/>
      <c r="GQ4190" s="152"/>
      <c r="GR4190" s="212"/>
      <c r="GS4190" s="212"/>
      <c r="GT4190" s="212"/>
      <c r="GU4190"/>
      <c r="GV4190"/>
      <c r="GW4190"/>
      <c r="GX4190"/>
      <c r="GY4190"/>
      <c r="HD4190" s="152"/>
      <c r="HF4190" s="152"/>
      <c r="HG4190" s="152"/>
      <c r="HH4190" s="212"/>
      <c r="HI4190" s="212"/>
      <c r="HJ4190" s="213"/>
      <c r="HK4190"/>
      <c r="HO4190" s="212"/>
      <c r="HQ4190"/>
      <c r="HR4190"/>
      <c r="HS4190"/>
      <c r="HT4190"/>
    </row>
    <row r="4191" spans="47:228">
      <c r="AU4191" s="1"/>
      <c r="AV4191" s="152"/>
      <c r="AW4191" s="152"/>
      <c r="AX4191" s="212"/>
      <c r="AY4191" s="212"/>
      <c r="AZ4191" s="212"/>
      <c r="BA4191"/>
      <c r="BB4191"/>
      <c r="BC4191"/>
      <c r="BD4191"/>
      <c r="BE4191"/>
      <c r="BK4191" s="1"/>
      <c r="BL4191" s="152"/>
      <c r="BM4191" s="152"/>
      <c r="BN4191" s="212"/>
      <c r="BO4191" s="212"/>
      <c r="BP4191" s="212"/>
      <c r="BQ4191"/>
      <c r="BR4191"/>
      <c r="BS4191"/>
      <c r="BT4191"/>
      <c r="BU4191"/>
      <c r="CC4191" s="1"/>
      <c r="CD4191" s="152"/>
      <c r="CE4191" s="152"/>
      <c r="CF4191" s="212"/>
      <c r="CG4191" s="212"/>
      <c r="CH4191" s="212"/>
      <c r="CI4191"/>
      <c r="CJ4191"/>
      <c r="CK4191"/>
      <c r="CL4191"/>
      <c r="CM4191"/>
      <c r="CS4191" s="1"/>
      <c r="CT4191" s="152"/>
      <c r="CU4191" s="152"/>
      <c r="CV4191" s="212"/>
      <c r="CW4191" s="212"/>
      <c r="CX4191" s="212"/>
      <c r="CY4191"/>
      <c r="CZ4191"/>
      <c r="DA4191"/>
      <c r="DB4191"/>
      <c r="DC4191"/>
      <c r="DF4191" s="1"/>
      <c r="DG4191" s="290"/>
      <c r="DI4191" s="212"/>
      <c r="DJ4191" s="212"/>
      <c r="DK4191" s="212"/>
      <c r="DL4191"/>
      <c r="DN4191"/>
      <c r="DO4191"/>
      <c r="DP4191"/>
      <c r="DQ4191" s="1"/>
      <c r="DR4191" s="152"/>
      <c r="DS4191" s="152"/>
      <c r="DT4191" s="212"/>
      <c r="DU4191" s="212"/>
      <c r="DV4191" s="212"/>
      <c r="DW4191"/>
      <c r="DX4191"/>
      <c r="DY4191"/>
      <c r="DZ4191"/>
      <c r="EA4191"/>
      <c r="EG4191" s="1"/>
      <c r="EH4191" s="152"/>
      <c r="EI4191" s="152"/>
      <c r="EJ4191" s="212"/>
      <c r="EK4191" s="212"/>
      <c r="EL4191" s="212"/>
      <c r="EM4191"/>
      <c r="EN4191"/>
      <c r="EO4191"/>
      <c r="EP4191"/>
      <c r="EQ4191"/>
      <c r="ER4191" s="1"/>
      <c r="ES4191" s="152"/>
      <c r="ET4191" s="152"/>
      <c r="EU4191" s="212"/>
      <c r="EV4191" s="212"/>
      <c r="EW4191" s="212"/>
      <c r="EX4191"/>
      <c r="EY4191"/>
      <c r="EZ4191"/>
      <c r="FA4191"/>
      <c r="FB4191"/>
      <c r="FI4191" s="1"/>
      <c r="FJ4191" s="152"/>
      <c r="FK4191" s="152"/>
      <c r="FL4191" s="212"/>
      <c r="FM4191" s="212"/>
      <c r="FN4191" s="212"/>
      <c r="FO4191"/>
      <c r="FP4191"/>
      <c r="FQ4191"/>
      <c r="FR4191"/>
      <c r="FS4191"/>
      <c r="FY4191" s="1"/>
      <c r="FZ4191" s="152"/>
      <c r="GA4191" s="152"/>
      <c r="GB4191" s="212"/>
      <c r="GC4191" s="212"/>
      <c r="GD4191" s="212"/>
      <c r="GE4191"/>
      <c r="GF4191"/>
      <c r="GG4191"/>
      <c r="GH4191"/>
      <c r="GI4191"/>
      <c r="GP4191" s="152"/>
      <c r="GQ4191" s="152"/>
      <c r="GR4191" s="212"/>
      <c r="GS4191" s="212"/>
      <c r="GT4191" s="212"/>
      <c r="GU4191"/>
      <c r="GV4191"/>
      <c r="GW4191"/>
      <c r="GX4191"/>
      <c r="GY4191"/>
      <c r="HD4191" s="152"/>
      <c r="HF4191" s="152"/>
      <c r="HG4191" s="152"/>
      <c r="HH4191" s="212"/>
      <c r="HI4191" s="212"/>
      <c r="HJ4191" s="213"/>
      <c r="HK4191"/>
      <c r="HO4191" s="212"/>
      <c r="HQ4191"/>
      <c r="HR4191"/>
      <c r="HS4191"/>
      <c r="HT4191"/>
    </row>
    <row r="4192" spans="47:228">
      <c r="AU4192" s="1"/>
      <c r="AV4192" s="152"/>
      <c r="AW4192" s="152"/>
      <c r="AX4192" s="212"/>
      <c r="AY4192" s="212"/>
      <c r="AZ4192" s="212"/>
      <c r="BA4192"/>
      <c r="BB4192"/>
      <c r="BC4192"/>
      <c r="BD4192"/>
      <c r="BE4192"/>
      <c r="BK4192" s="1"/>
      <c r="BL4192" s="152"/>
      <c r="BM4192" s="152"/>
      <c r="BN4192" s="212"/>
      <c r="BO4192" s="212"/>
      <c r="BP4192" s="212"/>
      <c r="BQ4192"/>
      <c r="BR4192"/>
      <c r="BS4192"/>
      <c r="BT4192"/>
      <c r="BU4192"/>
      <c r="CC4192" s="1"/>
      <c r="CD4192" s="152"/>
      <c r="CE4192" s="152"/>
      <c r="CF4192" s="212"/>
      <c r="CG4192" s="212"/>
      <c r="CH4192" s="212"/>
      <c r="CI4192"/>
      <c r="CJ4192"/>
      <c r="CK4192"/>
      <c r="CL4192"/>
      <c r="CM4192"/>
      <c r="CS4192" s="1"/>
      <c r="CT4192" s="152"/>
      <c r="CU4192" s="152"/>
      <c r="CV4192" s="212"/>
      <c r="CW4192" s="212"/>
      <c r="CX4192" s="212"/>
      <c r="CY4192"/>
      <c r="CZ4192"/>
      <c r="DA4192"/>
      <c r="DB4192"/>
      <c r="DC4192"/>
      <c r="DF4192" s="1"/>
      <c r="DG4192" s="290"/>
      <c r="DI4192" s="212"/>
      <c r="DJ4192" s="212"/>
      <c r="DK4192" s="212"/>
      <c r="DL4192"/>
      <c r="DN4192"/>
      <c r="DO4192"/>
      <c r="DP4192"/>
      <c r="DQ4192" s="1"/>
      <c r="DR4192" s="152"/>
      <c r="DS4192" s="152"/>
      <c r="DT4192" s="212"/>
      <c r="DU4192" s="212"/>
      <c r="DV4192" s="212"/>
      <c r="DW4192"/>
      <c r="DX4192"/>
      <c r="DY4192"/>
      <c r="DZ4192"/>
      <c r="EA4192"/>
      <c r="EG4192" s="1"/>
      <c r="EH4192" s="152"/>
      <c r="EI4192" s="152"/>
      <c r="EJ4192" s="212"/>
      <c r="EK4192" s="212"/>
      <c r="EL4192" s="212"/>
      <c r="EM4192"/>
      <c r="EN4192"/>
      <c r="EO4192"/>
      <c r="EP4192"/>
      <c r="EQ4192"/>
      <c r="ER4192" s="1"/>
      <c r="ES4192" s="152"/>
      <c r="ET4192" s="152"/>
      <c r="EU4192" s="212"/>
      <c r="EV4192" s="212"/>
      <c r="EW4192" s="212"/>
      <c r="EX4192"/>
      <c r="EY4192"/>
      <c r="EZ4192"/>
      <c r="FA4192"/>
      <c r="FB4192"/>
      <c r="FI4192" s="1"/>
      <c r="FJ4192" s="152"/>
      <c r="FK4192" s="152"/>
      <c r="FL4192" s="212"/>
      <c r="FM4192" s="212"/>
      <c r="FN4192" s="212"/>
      <c r="FO4192"/>
      <c r="FP4192"/>
      <c r="FQ4192"/>
      <c r="FR4192"/>
      <c r="FS4192"/>
      <c r="FY4192" s="1"/>
      <c r="FZ4192" s="152"/>
      <c r="GA4192" s="152"/>
      <c r="GB4192" s="212"/>
      <c r="GC4192" s="212"/>
      <c r="GD4192" s="212"/>
      <c r="GE4192"/>
      <c r="GF4192"/>
      <c r="GG4192"/>
      <c r="GH4192"/>
      <c r="GI4192"/>
      <c r="GP4192" s="152"/>
      <c r="GQ4192" s="152"/>
      <c r="GR4192" s="212"/>
      <c r="GS4192" s="212"/>
      <c r="GT4192" s="212"/>
      <c r="GU4192"/>
      <c r="GV4192"/>
      <c r="GW4192"/>
      <c r="GX4192"/>
      <c r="GY4192"/>
      <c r="HD4192" s="152"/>
      <c r="HF4192" s="152"/>
      <c r="HG4192" s="152"/>
      <c r="HH4192" s="212"/>
      <c r="HI4192" s="212"/>
      <c r="HJ4192" s="213"/>
      <c r="HK4192"/>
      <c r="HO4192" s="212"/>
      <c r="HQ4192"/>
      <c r="HR4192"/>
      <c r="HS4192"/>
      <c r="HT4192"/>
    </row>
    <row r="4193" spans="47:228">
      <c r="AU4193" s="1"/>
      <c r="AV4193" s="152"/>
      <c r="AW4193" s="152"/>
      <c r="AX4193" s="212"/>
      <c r="AY4193" s="212"/>
      <c r="AZ4193" s="212"/>
      <c r="BA4193"/>
      <c r="BB4193"/>
      <c r="BC4193"/>
      <c r="BD4193"/>
      <c r="BE4193"/>
      <c r="BK4193" s="1"/>
      <c r="BL4193" s="152"/>
      <c r="BM4193" s="152"/>
      <c r="BN4193" s="212"/>
      <c r="BO4193" s="212"/>
      <c r="BP4193" s="212"/>
      <c r="BQ4193"/>
      <c r="BR4193"/>
      <c r="BS4193"/>
      <c r="BT4193"/>
      <c r="BU4193"/>
      <c r="CC4193" s="1"/>
      <c r="CD4193" s="152"/>
      <c r="CE4193" s="152"/>
      <c r="CF4193" s="212"/>
      <c r="CG4193" s="212"/>
      <c r="CH4193" s="212"/>
      <c r="CI4193"/>
      <c r="CJ4193"/>
      <c r="CK4193"/>
      <c r="CL4193"/>
      <c r="CM4193"/>
      <c r="CS4193" s="1"/>
      <c r="CT4193" s="152"/>
      <c r="CU4193" s="152"/>
      <c r="CV4193" s="212"/>
      <c r="CW4193" s="212"/>
      <c r="CX4193" s="212"/>
      <c r="CY4193"/>
      <c r="CZ4193"/>
      <c r="DA4193"/>
      <c r="DB4193"/>
      <c r="DC4193"/>
      <c r="DF4193" s="1"/>
      <c r="DG4193" s="290"/>
      <c r="DI4193" s="212"/>
      <c r="DJ4193" s="212"/>
      <c r="DK4193" s="212"/>
      <c r="DL4193"/>
      <c r="DN4193"/>
      <c r="DO4193"/>
      <c r="DP4193"/>
      <c r="DQ4193" s="1"/>
      <c r="DR4193" s="152"/>
      <c r="DS4193" s="152"/>
      <c r="DT4193" s="212"/>
      <c r="DU4193" s="212"/>
      <c r="DV4193" s="212"/>
      <c r="DW4193"/>
      <c r="DX4193"/>
      <c r="DY4193"/>
      <c r="DZ4193"/>
      <c r="EA4193"/>
      <c r="EG4193" s="1"/>
      <c r="EH4193" s="152"/>
      <c r="EI4193" s="152"/>
      <c r="EJ4193" s="212"/>
      <c r="EK4193" s="212"/>
      <c r="EL4193" s="212"/>
      <c r="EM4193"/>
      <c r="EN4193"/>
      <c r="EO4193"/>
      <c r="EP4193"/>
      <c r="EQ4193"/>
      <c r="ER4193" s="1"/>
      <c r="ES4193" s="152"/>
      <c r="ET4193" s="152"/>
      <c r="EU4193" s="212"/>
      <c r="EV4193" s="212"/>
      <c r="EW4193" s="212"/>
      <c r="EX4193"/>
      <c r="EY4193"/>
      <c r="EZ4193"/>
      <c r="FA4193"/>
      <c r="FB4193"/>
      <c r="FI4193" s="1"/>
      <c r="FJ4193" s="152"/>
      <c r="FK4193" s="152"/>
      <c r="FL4193" s="212"/>
      <c r="FM4193" s="212"/>
      <c r="FN4193" s="212"/>
      <c r="FO4193"/>
      <c r="FP4193"/>
      <c r="FQ4193"/>
      <c r="FR4193"/>
      <c r="FS4193"/>
      <c r="FY4193" s="1"/>
      <c r="FZ4193" s="152"/>
      <c r="GA4193" s="152"/>
      <c r="GB4193" s="212"/>
      <c r="GC4193" s="212"/>
      <c r="GD4193" s="212"/>
      <c r="GE4193"/>
      <c r="GF4193"/>
      <c r="GG4193"/>
      <c r="GH4193"/>
      <c r="GI4193"/>
      <c r="GP4193" s="152"/>
      <c r="GQ4193" s="152"/>
      <c r="GR4193" s="212"/>
      <c r="GS4193" s="212"/>
      <c r="GT4193" s="212"/>
      <c r="GU4193"/>
      <c r="GV4193"/>
      <c r="GW4193"/>
      <c r="GX4193"/>
      <c r="GY4193"/>
      <c r="HD4193" s="152"/>
      <c r="HF4193" s="152"/>
      <c r="HG4193" s="152"/>
      <c r="HH4193" s="212"/>
      <c r="HI4193" s="212"/>
      <c r="HJ4193" s="213"/>
      <c r="HK4193"/>
      <c r="HO4193" s="212"/>
      <c r="HQ4193"/>
      <c r="HR4193"/>
      <c r="HS4193"/>
      <c r="HT4193"/>
    </row>
    <row r="4194" spans="47:228">
      <c r="AU4194" s="1"/>
      <c r="AV4194" s="152"/>
      <c r="AW4194" s="152"/>
      <c r="AX4194" s="212"/>
      <c r="AY4194" s="212"/>
      <c r="AZ4194" s="212"/>
      <c r="BA4194"/>
      <c r="BB4194"/>
      <c r="BC4194"/>
      <c r="BD4194"/>
      <c r="BE4194"/>
      <c r="BK4194" s="1"/>
      <c r="BL4194" s="152"/>
      <c r="BM4194" s="152"/>
      <c r="BN4194" s="212"/>
      <c r="BO4194" s="212"/>
      <c r="BP4194" s="212"/>
      <c r="BQ4194"/>
      <c r="BR4194"/>
      <c r="BS4194"/>
      <c r="BT4194"/>
      <c r="BU4194"/>
      <c r="CC4194" s="1"/>
      <c r="CD4194" s="152"/>
      <c r="CE4194" s="152"/>
      <c r="CF4194" s="212"/>
      <c r="CG4194" s="212"/>
      <c r="CH4194" s="212"/>
      <c r="CI4194"/>
      <c r="CJ4194"/>
      <c r="CK4194"/>
      <c r="CL4194"/>
      <c r="CM4194"/>
      <c r="CS4194" s="1"/>
      <c r="CT4194" s="152"/>
      <c r="CU4194" s="152"/>
      <c r="CV4194" s="212"/>
      <c r="CW4194" s="212"/>
      <c r="CX4194" s="212"/>
      <c r="CY4194"/>
      <c r="CZ4194"/>
      <c r="DA4194"/>
      <c r="DB4194"/>
      <c r="DC4194"/>
      <c r="DF4194" s="1"/>
      <c r="DG4194" s="290"/>
      <c r="DI4194" s="212"/>
      <c r="DJ4194" s="212"/>
      <c r="DK4194" s="212"/>
      <c r="DL4194"/>
      <c r="DN4194"/>
      <c r="DO4194"/>
      <c r="DP4194"/>
      <c r="DQ4194" s="1"/>
      <c r="DR4194" s="152"/>
      <c r="DS4194" s="152"/>
      <c r="DT4194" s="212"/>
      <c r="DU4194" s="212"/>
      <c r="DV4194" s="212"/>
      <c r="DW4194"/>
      <c r="DX4194"/>
      <c r="DY4194"/>
      <c r="DZ4194"/>
      <c r="EA4194"/>
      <c r="EG4194" s="1"/>
      <c r="EH4194" s="152"/>
      <c r="EI4194" s="152"/>
      <c r="EJ4194" s="212"/>
      <c r="EK4194" s="212"/>
      <c r="EL4194" s="212"/>
      <c r="EM4194"/>
      <c r="EN4194"/>
      <c r="EO4194"/>
      <c r="EP4194"/>
      <c r="EQ4194"/>
      <c r="ER4194" s="1"/>
      <c r="ES4194" s="152"/>
      <c r="ET4194" s="152"/>
      <c r="EU4194" s="212"/>
      <c r="EV4194" s="212"/>
      <c r="EW4194" s="212"/>
      <c r="EX4194"/>
      <c r="EY4194"/>
      <c r="EZ4194"/>
      <c r="FA4194"/>
      <c r="FB4194"/>
      <c r="FI4194" s="1"/>
      <c r="FJ4194" s="152"/>
      <c r="FK4194" s="152"/>
      <c r="FL4194" s="212"/>
      <c r="FM4194" s="212"/>
      <c r="FN4194" s="212"/>
      <c r="FO4194"/>
      <c r="FP4194"/>
      <c r="FQ4194"/>
      <c r="FR4194"/>
      <c r="FS4194"/>
      <c r="FY4194" s="1"/>
      <c r="FZ4194" s="152"/>
      <c r="GA4194" s="152"/>
      <c r="GB4194" s="212"/>
      <c r="GC4194" s="212"/>
      <c r="GD4194" s="212"/>
      <c r="GE4194"/>
      <c r="GF4194"/>
      <c r="GG4194"/>
      <c r="GH4194"/>
      <c r="GI4194"/>
      <c r="GP4194" s="152"/>
      <c r="GQ4194" s="152"/>
      <c r="GR4194" s="212"/>
      <c r="GS4194" s="212"/>
      <c r="GT4194" s="212"/>
      <c r="GU4194"/>
      <c r="GV4194"/>
      <c r="GW4194"/>
      <c r="GX4194"/>
      <c r="GY4194"/>
      <c r="HD4194" s="152"/>
      <c r="HF4194" s="152"/>
      <c r="HG4194" s="152"/>
      <c r="HH4194" s="212"/>
      <c r="HI4194" s="212"/>
      <c r="HJ4194" s="213"/>
      <c r="HK4194"/>
      <c r="HO4194" s="212"/>
      <c r="HQ4194"/>
      <c r="HR4194"/>
      <c r="HS4194"/>
      <c r="HT4194"/>
    </row>
    <row r="4195" spans="47:228">
      <c r="AU4195" s="1"/>
      <c r="AV4195" s="152"/>
      <c r="AW4195" s="152"/>
      <c r="AX4195" s="212"/>
      <c r="AY4195" s="212"/>
      <c r="AZ4195" s="212"/>
      <c r="BA4195"/>
      <c r="BB4195"/>
      <c r="BC4195"/>
      <c r="BD4195"/>
      <c r="BE4195"/>
      <c r="BK4195" s="1"/>
      <c r="BL4195" s="152"/>
      <c r="BM4195" s="152"/>
      <c r="BN4195" s="212"/>
      <c r="BO4195" s="212"/>
      <c r="BP4195" s="212"/>
      <c r="BQ4195"/>
      <c r="BR4195"/>
      <c r="BS4195"/>
      <c r="BT4195"/>
      <c r="BU4195"/>
      <c r="CC4195" s="1"/>
      <c r="CD4195" s="152"/>
      <c r="CE4195" s="152"/>
      <c r="CF4195" s="212"/>
      <c r="CG4195" s="212"/>
      <c r="CH4195" s="212"/>
      <c r="CI4195"/>
      <c r="CJ4195"/>
      <c r="CK4195"/>
      <c r="CL4195"/>
      <c r="CM4195"/>
      <c r="CS4195" s="1"/>
      <c r="CT4195" s="152"/>
      <c r="CU4195" s="152"/>
      <c r="CV4195" s="212"/>
      <c r="CW4195" s="212"/>
      <c r="CX4195" s="212"/>
      <c r="CY4195"/>
      <c r="CZ4195"/>
      <c r="DA4195"/>
      <c r="DB4195"/>
      <c r="DC4195"/>
      <c r="DF4195" s="1"/>
      <c r="DG4195" s="290"/>
      <c r="DI4195" s="212"/>
      <c r="DJ4195" s="212"/>
      <c r="DK4195" s="212"/>
      <c r="DL4195"/>
      <c r="DN4195"/>
      <c r="DO4195"/>
      <c r="DP4195"/>
      <c r="DQ4195" s="1"/>
      <c r="DR4195" s="152"/>
      <c r="DS4195" s="152"/>
      <c r="DT4195" s="212"/>
      <c r="DU4195" s="212"/>
      <c r="DV4195" s="212"/>
      <c r="DW4195"/>
      <c r="DX4195"/>
      <c r="DY4195"/>
      <c r="DZ4195"/>
      <c r="EA4195"/>
      <c r="EG4195" s="1"/>
      <c r="EH4195" s="152"/>
      <c r="EI4195" s="152"/>
      <c r="EJ4195" s="212"/>
      <c r="EK4195" s="212"/>
      <c r="EL4195" s="212"/>
      <c r="EM4195"/>
      <c r="EN4195"/>
      <c r="EO4195"/>
      <c r="EP4195"/>
      <c r="EQ4195"/>
      <c r="ER4195" s="1"/>
      <c r="ES4195" s="152"/>
      <c r="ET4195" s="152"/>
      <c r="EU4195" s="212"/>
      <c r="EV4195" s="212"/>
      <c r="EW4195" s="212"/>
      <c r="EX4195"/>
      <c r="EY4195"/>
      <c r="EZ4195"/>
      <c r="FA4195"/>
      <c r="FB4195"/>
      <c r="FI4195" s="1"/>
      <c r="FJ4195" s="152"/>
      <c r="FK4195" s="152"/>
      <c r="FL4195" s="212"/>
      <c r="FM4195" s="212"/>
      <c r="FN4195" s="212"/>
      <c r="FO4195"/>
      <c r="FP4195"/>
      <c r="FQ4195"/>
      <c r="FR4195"/>
      <c r="FS4195"/>
      <c r="FY4195" s="1"/>
      <c r="FZ4195" s="152"/>
      <c r="GA4195" s="152"/>
      <c r="GB4195" s="212"/>
      <c r="GC4195" s="212"/>
      <c r="GD4195" s="212"/>
      <c r="GE4195"/>
      <c r="GF4195"/>
      <c r="GG4195"/>
      <c r="GH4195"/>
      <c r="GI4195"/>
      <c r="GP4195" s="152"/>
      <c r="GQ4195" s="152"/>
      <c r="GR4195" s="212"/>
      <c r="GS4195" s="212"/>
      <c r="GT4195" s="212"/>
      <c r="GU4195"/>
      <c r="GV4195"/>
      <c r="GW4195"/>
      <c r="GX4195"/>
      <c r="GY4195"/>
      <c r="HD4195" s="152"/>
      <c r="HF4195" s="152"/>
      <c r="HG4195" s="152"/>
      <c r="HH4195" s="212"/>
      <c r="HI4195" s="212"/>
      <c r="HJ4195" s="213"/>
      <c r="HK4195"/>
      <c r="HO4195" s="212"/>
      <c r="HQ4195"/>
      <c r="HR4195"/>
      <c r="HS4195"/>
      <c r="HT4195"/>
    </row>
    <row r="4196" spans="47:228">
      <c r="AU4196" s="1"/>
      <c r="AV4196" s="152"/>
      <c r="AW4196" s="152"/>
      <c r="AX4196" s="212"/>
      <c r="AY4196" s="212"/>
      <c r="AZ4196" s="212"/>
      <c r="BA4196"/>
      <c r="BB4196"/>
      <c r="BC4196"/>
      <c r="BD4196"/>
      <c r="BE4196"/>
      <c r="BK4196" s="1"/>
      <c r="BL4196" s="152"/>
      <c r="BM4196" s="152"/>
      <c r="BN4196" s="212"/>
      <c r="BO4196" s="212"/>
      <c r="BP4196" s="212"/>
      <c r="BQ4196"/>
      <c r="BR4196"/>
      <c r="BS4196"/>
      <c r="BT4196"/>
      <c r="BU4196"/>
      <c r="CC4196" s="1"/>
      <c r="CD4196" s="152"/>
      <c r="CE4196" s="152"/>
      <c r="CF4196" s="212"/>
      <c r="CG4196" s="212"/>
      <c r="CH4196" s="212"/>
      <c r="CI4196"/>
      <c r="CJ4196"/>
      <c r="CK4196"/>
      <c r="CL4196"/>
      <c r="CM4196"/>
      <c r="CS4196" s="1"/>
      <c r="CT4196" s="152"/>
      <c r="CU4196" s="152"/>
      <c r="CV4196" s="212"/>
      <c r="CW4196" s="212"/>
      <c r="CX4196" s="212"/>
      <c r="CY4196"/>
      <c r="CZ4196"/>
      <c r="DA4196"/>
      <c r="DB4196"/>
      <c r="DC4196"/>
      <c r="DF4196" s="1"/>
      <c r="DG4196" s="290"/>
      <c r="DI4196" s="212"/>
      <c r="DJ4196" s="212"/>
      <c r="DK4196" s="212"/>
      <c r="DL4196"/>
      <c r="DN4196"/>
      <c r="DO4196"/>
      <c r="DP4196"/>
      <c r="DQ4196" s="1"/>
      <c r="DR4196" s="152"/>
      <c r="DS4196" s="152"/>
      <c r="DT4196" s="212"/>
      <c r="DU4196" s="212"/>
      <c r="DV4196" s="212"/>
      <c r="DW4196"/>
      <c r="DX4196"/>
      <c r="DY4196"/>
      <c r="DZ4196"/>
      <c r="EA4196"/>
      <c r="EG4196" s="1"/>
      <c r="EH4196" s="152"/>
      <c r="EI4196" s="152"/>
      <c r="EJ4196" s="212"/>
      <c r="EK4196" s="212"/>
      <c r="EL4196" s="212"/>
      <c r="EM4196"/>
      <c r="EN4196"/>
      <c r="EO4196"/>
      <c r="EP4196"/>
      <c r="EQ4196"/>
      <c r="ER4196" s="1"/>
      <c r="ES4196" s="152"/>
      <c r="ET4196" s="152"/>
      <c r="EU4196" s="212"/>
      <c r="EV4196" s="212"/>
      <c r="EW4196" s="212"/>
      <c r="EX4196"/>
      <c r="EY4196"/>
      <c r="EZ4196"/>
      <c r="FA4196"/>
      <c r="FB4196"/>
      <c r="FI4196" s="1"/>
      <c r="FJ4196" s="152"/>
      <c r="FK4196" s="152"/>
      <c r="FL4196" s="212"/>
      <c r="FM4196" s="212"/>
      <c r="FN4196" s="212"/>
      <c r="FO4196"/>
      <c r="FP4196"/>
      <c r="FQ4196"/>
      <c r="FR4196"/>
      <c r="FS4196"/>
      <c r="FY4196" s="1"/>
      <c r="FZ4196" s="152"/>
      <c r="GA4196" s="152"/>
      <c r="GB4196" s="212"/>
      <c r="GC4196" s="212"/>
      <c r="GD4196" s="212"/>
      <c r="GE4196"/>
      <c r="GF4196"/>
      <c r="GG4196"/>
      <c r="GH4196"/>
      <c r="GI4196"/>
      <c r="GP4196" s="152"/>
      <c r="GQ4196" s="152"/>
      <c r="GR4196" s="212"/>
      <c r="GS4196" s="212"/>
      <c r="GT4196" s="212"/>
      <c r="GU4196"/>
      <c r="GV4196"/>
      <c r="GW4196"/>
      <c r="GX4196"/>
      <c r="GY4196"/>
      <c r="HD4196" s="152"/>
      <c r="HF4196" s="152"/>
      <c r="HG4196" s="152"/>
      <c r="HH4196" s="212"/>
      <c r="HI4196" s="212"/>
      <c r="HJ4196" s="213"/>
      <c r="HK4196"/>
      <c r="HO4196" s="212"/>
      <c r="HQ4196"/>
      <c r="HR4196"/>
      <c r="HS4196"/>
      <c r="HT4196"/>
    </row>
    <row r="4197" spans="47:228">
      <c r="AU4197" s="1"/>
      <c r="AV4197" s="152"/>
      <c r="AW4197" s="152"/>
      <c r="AX4197" s="212"/>
      <c r="AY4197" s="212"/>
      <c r="AZ4197" s="212"/>
      <c r="BA4197"/>
      <c r="BB4197"/>
      <c r="BC4197"/>
      <c r="BD4197"/>
      <c r="BE4197"/>
      <c r="BK4197" s="1"/>
      <c r="BL4197" s="152"/>
      <c r="BM4197" s="152"/>
      <c r="BN4197" s="212"/>
      <c r="BO4197" s="212"/>
      <c r="BP4197" s="212"/>
      <c r="BQ4197"/>
      <c r="BR4197"/>
      <c r="BS4197"/>
      <c r="BT4197"/>
      <c r="BU4197"/>
      <c r="CC4197" s="1"/>
      <c r="CD4197" s="152"/>
      <c r="CE4197" s="152"/>
      <c r="CF4197" s="212"/>
      <c r="CG4197" s="212"/>
      <c r="CH4197" s="212"/>
      <c r="CI4197"/>
      <c r="CJ4197"/>
      <c r="CK4197"/>
      <c r="CL4197"/>
      <c r="CM4197"/>
      <c r="CS4197" s="1"/>
      <c r="CT4197" s="152"/>
      <c r="CU4197" s="152"/>
      <c r="CV4197" s="212"/>
      <c r="CW4197" s="212"/>
      <c r="CX4197" s="212"/>
      <c r="CY4197"/>
      <c r="CZ4197"/>
      <c r="DA4197"/>
      <c r="DB4197"/>
      <c r="DC4197"/>
      <c r="DF4197" s="1"/>
      <c r="DG4197" s="290"/>
      <c r="DI4197" s="212"/>
      <c r="DJ4197" s="212"/>
      <c r="DK4197" s="212"/>
      <c r="DL4197"/>
      <c r="DN4197"/>
      <c r="DO4197"/>
      <c r="DP4197"/>
      <c r="DQ4197" s="1"/>
      <c r="DR4197" s="152"/>
      <c r="DS4197" s="152"/>
      <c r="DT4197" s="212"/>
      <c r="DU4197" s="212"/>
      <c r="DV4197" s="212"/>
      <c r="DW4197"/>
      <c r="DX4197"/>
      <c r="DY4197"/>
      <c r="DZ4197"/>
      <c r="EA4197"/>
      <c r="EG4197" s="1"/>
      <c r="EH4197" s="152"/>
      <c r="EI4197" s="152"/>
      <c r="EJ4197" s="212"/>
      <c r="EK4197" s="212"/>
      <c r="EL4197" s="212"/>
      <c r="EM4197"/>
      <c r="EN4197"/>
      <c r="EO4197"/>
      <c r="EP4197"/>
      <c r="EQ4197"/>
      <c r="ER4197" s="1"/>
      <c r="ES4197" s="152"/>
      <c r="ET4197" s="152"/>
      <c r="EU4197" s="212"/>
      <c r="EV4197" s="212"/>
      <c r="EW4197" s="212"/>
      <c r="EX4197"/>
      <c r="EY4197"/>
      <c r="EZ4197"/>
      <c r="FA4197"/>
      <c r="FB4197"/>
      <c r="FI4197" s="1"/>
      <c r="FJ4197" s="152"/>
      <c r="FK4197" s="152"/>
      <c r="FL4197" s="212"/>
      <c r="FM4197" s="212"/>
      <c r="FN4197" s="212"/>
      <c r="FO4197"/>
      <c r="FP4197"/>
      <c r="FQ4197"/>
      <c r="FR4197"/>
      <c r="FS4197"/>
      <c r="FY4197" s="1"/>
      <c r="FZ4197" s="152"/>
      <c r="GA4197" s="152"/>
      <c r="GB4197" s="212"/>
      <c r="GC4197" s="212"/>
      <c r="GD4197" s="212"/>
      <c r="GE4197"/>
      <c r="GF4197"/>
      <c r="GG4197"/>
      <c r="GH4197"/>
      <c r="GI4197"/>
      <c r="GP4197" s="152"/>
      <c r="GQ4197" s="152"/>
      <c r="GR4197" s="212"/>
      <c r="GS4197" s="212"/>
      <c r="GT4197" s="212"/>
      <c r="GU4197"/>
      <c r="GV4197"/>
      <c r="GW4197"/>
      <c r="GX4197"/>
      <c r="GY4197"/>
      <c r="HD4197" s="152"/>
      <c r="HF4197" s="152"/>
      <c r="HG4197" s="152"/>
      <c r="HH4197" s="212"/>
      <c r="HI4197" s="212"/>
      <c r="HJ4197" s="213"/>
      <c r="HK4197"/>
      <c r="HO4197" s="212"/>
      <c r="HQ4197"/>
      <c r="HR4197"/>
      <c r="HS4197"/>
      <c r="HT4197"/>
    </row>
    <row r="4198" spans="47:228">
      <c r="AU4198" s="1"/>
      <c r="AV4198" s="152"/>
      <c r="AW4198" s="152"/>
      <c r="AX4198" s="212"/>
      <c r="AY4198" s="212"/>
      <c r="AZ4198" s="212"/>
      <c r="BA4198"/>
      <c r="BB4198"/>
      <c r="BC4198"/>
      <c r="BD4198"/>
      <c r="BE4198"/>
      <c r="BK4198" s="1"/>
      <c r="BL4198" s="152"/>
      <c r="BM4198" s="152"/>
      <c r="BN4198" s="212"/>
      <c r="BO4198" s="212"/>
      <c r="BP4198" s="212"/>
      <c r="BQ4198"/>
      <c r="BR4198"/>
      <c r="BS4198"/>
      <c r="BT4198"/>
      <c r="BU4198"/>
      <c r="CC4198" s="1"/>
      <c r="CD4198" s="152"/>
      <c r="CE4198" s="152"/>
      <c r="CF4198" s="212"/>
      <c r="CG4198" s="212"/>
      <c r="CH4198" s="212"/>
      <c r="CI4198"/>
      <c r="CJ4198"/>
      <c r="CK4198"/>
      <c r="CL4198"/>
      <c r="CM4198"/>
      <c r="CS4198" s="1"/>
      <c r="CT4198" s="152"/>
      <c r="CU4198" s="152"/>
      <c r="CV4198" s="212"/>
      <c r="CW4198" s="212"/>
      <c r="CX4198" s="212"/>
      <c r="CY4198"/>
      <c r="CZ4198"/>
      <c r="DA4198"/>
      <c r="DB4198"/>
      <c r="DC4198"/>
      <c r="DF4198" s="1"/>
      <c r="DG4198" s="290"/>
      <c r="DI4198" s="212"/>
      <c r="DJ4198" s="212"/>
      <c r="DK4198" s="212"/>
      <c r="DL4198"/>
      <c r="DN4198"/>
      <c r="DO4198"/>
      <c r="DP4198"/>
      <c r="DQ4198" s="1"/>
      <c r="DR4198" s="152"/>
      <c r="DS4198" s="152"/>
      <c r="DT4198" s="212"/>
      <c r="DU4198" s="212"/>
      <c r="DV4198" s="212"/>
      <c r="DW4198"/>
      <c r="DX4198"/>
      <c r="DY4198"/>
      <c r="DZ4198"/>
      <c r="EA4198"/>
      <c r="EG4198" s="1"/>
      <c r="EH4198" s="152"/>
      <c r="EI4198" s="152"/>
      <c r="EJ4198" s="212"/>
      <c r="EK4198" s="212"/>
      <c r="EL4198" s="212"/>
      <c r="EM4198"/>
      <c r="EN4198"/>
      <c r="EO4198"/>
      <c r="EP4198"/>
      <c r="EQ4198"/>
      <c r="ER4198" s="1"/>
      <c r="ES4198" s="152"/>
      <c r="ET4198" s="152"/>
      <c r="EU4198" s="212"/>
      <c r="EV4198" s="212"/>
      <c r="EW4198" s="212"/>
      <c r="EX4198"/>
      <c r="EY4198"/>
      <c r="EZ4198"/>
      <c r="FA4198"/>
      <c r="FB4198"/>
      <c r="FI4198" s="1"/>
      <c r="FJ4198" s="152"/>
      <c r="FK4198" s="152"/>
      <c r="FL4198" s="212"/>
      <c r="FM4198" s="212"/>
      <c r="FN4198" s="212"/>
      <c r="FO4198"/>
      <c r="FP4198"/>
      <c r="FQ4198"/>
      <c r="FR4198"/>
      <c r="FS4198"/>
      <c r="FY4198" s="1"/>
      <c r="FZ4198" s="152"/>
      <c r="GA4198" s="152"/>
      <c r="GB4198" s="212"/>
      <c r="GC4198" s="212"/>
      <c r="GD4198" s="212"/>
      <c r="GE4198"/>
      <c r="GF4198"/>
      <c r="GG4198"/>
      <c r="GH4198"/>
      <c r="GI4198"/>
      <c r="GP4198" s="152"/>
      <c r="GQ4198" s="152"/>
      <c r="GR4198" s="212"/>
      <c r="GS4198" s="212"/>
      <c r="GT4198" s="212"/>
      <c r="GU4198"/>
      <c r="GV4198"/>
      <c r="GW4198"/>
      <c r="GX4198"/>
      <c r="GY4198"/>
      <c r="HD4198" s="152"/>
      <c r="HF4198" s="152"/>
      <c r="HG4198" s="152"/>
      <c r="HH4198" s="212"/>
      <c r="HI4198" s="212"/>
      <c r="HJ4198" s="213"/>
      <c r="HK4198"/>
      <c r="HO4198" s="212"/>
      <c r="HQ4198"/>
      <c r="HR4198"/>
      <c r="HS4198"/>
      <c r="HT4198"/>
    </row>
    <row r="4199" spans="47:228">
      <c r="AU4199" s="1"/>
      <c r="AV4199" s="152"/>
      <c r="AW4199" s="152"/>
      <c r="AX4199" s="212"/>
      <c r="AY4199" s="212"/>
      <c r="AZ4199" s="212"/>
      <c r="BA4199"/>
      <c r="BB4199"/>
      <c r="BC4199"/>
      <c r="BD4199"/>
      <c r="BE4199"/>
      <c r="BK4199" s="1"/>
      <c r="BL4199" s="152"/>
      <c r="BM4199" s="152"/>
      <c r="BN4199" s="212"/>
      <c r="BO4199" s="212"/>
      <c r="BP4199" s="212"/>
      <c r="BQ4199"/>
      <c r="BR4199"/>
      <c r="BS4199"/>
      <c r="BT4199"/>
      <c r="BU4199"/>
      <c r="CC4199" s="1"/>
      <c r="CD4199" s="152"/>
      <c r="CE4199" s="152"/>
      <c r="CF4199" s="212"/>
      <c r="CG4199" s="212"/>
      <c r="CH4199" s="212"/>
      <c r="CI4199"/>
      <c r="CJ4199"/>
      <c r="CK4199"/>
      <c r="CL4199"/>
      <c r="CM4199"/>
      <c r="CS4199" s="1"/>
      <c r="CT4199" s="152"/>
      <c r="CU4199" s="152"/>
      <c r="CV4199" s="212"/>
      <c r="CW4199" s="212"/>
      <c r="CX4199" s="212"/>
      <c r="CY4199"/>
      <c r="CZ4199"/>
      <c r="DA4199"/>
      <c r="DB4199"/>
      <c r="DC4199"/>
      <c r="DF4199" s="1"/>
      <c r="DG4199" s="290"/>
      <c r="DI4199" s="212"/>
      <c r="DJ4199" s="212"/>
      <c r="DK4199" s="212"/>
      <c r="DL4199"/>
      <c r="DN4199"/>
      <c r="DO4199"/>
      <c r="DP4199"/>
      <c r="DQ4199" s="1"/>
      <c r="DR4199" s="152"/>
      <c r="DS4199" s="152"/>
      <c r="DT4199" s="212"/>
      <c r="DU4199" s="212"/>
      <c r="DV4199" s="212"/>
      <c r="DW4199"/>
      <c r="DX4199"/>
      <c r="DY4199"/>
      <c r="DZ4199"/>
      <c r="EA4199"/>
      <c r="EG4199" s="1"/>
      <c r="EH4199" s="152"/>
      <c r="EI4199" s="152"/>
      <c r="EJ4199" s="212"/>
      <c r="EK4199" s="212"/>
      <c r="EL4199" s="212"/>
      <c r="EM4199"/>
      <c r="EN4199"/>
      <c r="EO4199"/>
      <c r="EP4199"/>
      <c r="EQ4199"/>
      <c r="ER4199" s="1"/>
      <c r="ES4199" s="152"/>
      <c r="ET4199" s="152"/>
      <c r="EU4199" s="212"/>
      <c r="EV4199" s="212"/>
      <c r="EW4199" s="212"/>
      <c r="EX4199"/>
      <c r="EY4199"/>
      <c r="EZ4199"/>
      <c r="FA4199"/>
      <c r="FB4199"/>
      <c r="FI4199" s="1"/>
      <c r="FJ4199" s="152"/>
      <c r="FK4199" s="152"/>
      <c r="FL4199" s="212"/>
      <c r="FM4199" s="212"/>
      <c r="FN4199" s="212"/>
      <c r="FO4199"/>
      <c r="FP4199"/>
      <c r="FQ4199"/>
      <c r="FR4199"/>
      <c r="FS4199"/>
      <c r="FY4199" s="1"/>
      <c r="FZ4199" s="152"/>
      <c r="GA4199" s="152"/>
      <c r="GB4199" s="212"/>
      <c r="GC4199" s="212"/>
      <c r="GD4199" s="212"/>
      <c r="GE4199"/>
      <c r="GF4199"/>
      <c r="GG4199"/>
      <c r="GH4199"/>
      <c r="GI4199"/>
      <c r="GP4199" s="152"/>
      <c r="GQ4199" s="152"/>
      <c r="GR4199" s="212"/>
      <c r="GS4199" s="212"/>
      <c r="GT4199" s="212"/>
      <c r="GU4199"/>
      <c r="GV4199"/>
      <c r="GW4199"/>
      <c r="GX4199"/>
      <c r="GY4199"/>
      <c r="HD4199" s="152"/>
      <c r="HF4199" s="152"/>
      <c r="HG4199" s="152"/>
      <c r="HH4199" s="212"/>
      <c r="HI4199" s="212"/>
      <c r="HJ4199" s="213"/>
      <c r="HK4199"/>
      <c r="HO4199" s="212"/>
      <c r="HQ4199"/>
      <c r="HR4199"/>
      <c r="HS4199"/>
      <c r="HT4199"/>
    </row>
    <row r="4200" spans="47:228">
      <c r="AU4200" s="1"/>
      <c r="AV4200" s="152"/>
      <c r="AW4200" s="152"/>
      <c r="AX4200" s="212"/>
      <c r="AY4200" s="212"/>
      <c r="AZ4200" s="212"/>
      <c r="BA4200"/>
      <c r="BB4200"/>
      <c r="BC4200"/>
      <c r="BD4200"/>
      <c r="BE4200"/>
      <c r="BK4200" s="1"/>
      <c r="BL4200" s="152"/>
      <c r="BM4200" s="152"/>
      <c r="BN4200" s="212"/>
      <c r="BO4200" s="212"/>
      <c r="BP4200" s="212"/>
      <c r="BQ4200"/>
      <c r="BR4200"/>
      <c r="BS4200"/>
      <c r="BT4200"/>
      <c r="BU4200"/>
      <c r="CC4200" s="1"/>
      <c r="CD4200" s="152"/>
      <c r="CE4200" s="152"/>
      <c r="CF4200" s="212"/>
      <c r="CG4200" s="212"/>
      <c r="CH4200" s="212"/>
      <c r="CI4200"/>
      <c r="CJ4200"/>
      <c r="CK4200"/>
      <c r="CL4200"/>
      <c r="CM4200"/>
      <c r="CS4200" s="1"/>
      <c r="CT4200" s="152"/>
      <c r="CU4200" s="152"/>
      <c r="CV4200" s="212"/>
      <c r="CW4200" s="212"/>
      <c r="CX4200" s="212"/>
      <c r="CY4200"/>
      <c r="CZ4200"/>
      <c r="DA4200"/>
      <c r="DB4200"/>
      <c r="DC4200"/>
      <c r="DF4200" s="1"/>
      <c r="DG4200" s="290"/>
      <c r="DI4200" s="212"/>
      <c r="DJ4200" s="212"/>
      <c r="DK4200" s="212"/>
      <c r="DL4200"/>
      <c r="DN4200"/>
      <c r="DO4200"/>
      <c r="DP4200"/>
      <c r="DQ4200" s="1"/>
      <c r="DR4200" s="152"/>
      <c r="DS4200" s="152"/>
      <c r="DT4200" s="212"/>
      <c r="DU4200" s="212"/>
      <c r="DV4200" s="212"/>
      <c r="DW4200"/>
      <c r="DX4200"/>
      <c r="DY4200"/>
      <c r="DZ4200"/>
      <c r="EA4200"/>
      <c r="EG4200" s="1"/>
      <c r="EH4200" s="152"/>
      <c r="EI4200" s="152"/>
      <c r="EJ4200" s="212"/>
      <c r="EK4200" s="212"/>
      <c r="EL4200" s="212"/>
      <c r="EM4200"/>
      <c r="EN4200"/>
      <c r="EO4200"/>
      <c r="EP4200"/>
      <c r="EQ4200"/>
      <c r="ER4200" s="1"/>
      <c r="ES4200" s="152"/>
      <c r="ET4200" s="152"/>
      <c r="EU4200" s="212"/>
      <c r="EV4200" s="212"/>
      <c r="EW4200" s="212"/>
      <c r="EX4200"/>
      <c r="EY4200"/>
      <c r="EZ4200"/>
      <c r="FA4200"/>
      <c r="FB4200"/>
      <c r="FI4200" s="1"/>
      <c r="FJ4200" s="152"/>
      <c r="FK4200" s="152"/>
      <c r="FL4200" s="212"/>
      <c r="FM4200" s="212"/>
      <c r="FN4200" s="212"/>
      <c r="FO4200"/>
      <c r="FP4200"/>
      <c r="FQ4200"/>
      <c r="FR4200"/>
      <c r="FS4200"/>
      <c r="FY4200" s="1"/>
      <c r="FZ4200" s="152"/>
      <c r="GA4200" s="152"/>
      <c r="GB4200" s="212"/>
      <c r="GC4200" s="212"/>
      <c r="GD4200" s="212"/>
      <c r="GE4200"/>
      <c r="GF4200"/>
      <c r="GG4200"/>
      <c r="GH4200"/>
      <c r="GI4200"/>
      <c r="GP4200" s="152"/>
      <c r="GQ4200" s="152"/>
      <c r="GR4200" s="212"/>
      <c r="GS4200" s="212"/>
      <c r="GT4200" s="212"/>
      <c r="GU4200"/>
      <c r="GV4200"/>
      <c r="GW4200"/>
      <c r="GX4200"/>
      <c r="GY4200"/>
      <c r="HD4200" s="152"/>
      <c r="HF4200" s="152"/>
      <c r="HG4200" s="152"/>
      <c r="HH4200" s="212"/>
      <c r="HI4200" s="212"/>
      <c r="HJ4200" s="213"/>
      <c r="HK4200"/>
      <c r="HO4200" s="212"/>
      <c r="HQ4200"/>
      <c r="HR4200"/>
      <c r="HS4200"/>
      <c r="HT4200"/>
    </row>
    <row r="4201" spans="47:228">
      <c r="AU4201" s="1"/>
      <c r="AV4201" s="152"/>
      <c r="AW4201" s="152"/>
      <c r="AX4201" s="212"/>
      <c r="AY4201" s="212"/>
      <c r="AZ4201" s="212"/>
      <c r="BA4201"/>
      <c r="BB4201"/>
      <c r="BC4201"/>
      <c r="BD4201"/>
      <c r="BE4201"/>
      <c r="BK4201" s="1"/>
      <c r="BL4201" s="152"/>
      <c r="BM4201" s="152"/>
      <c r="BN4201" s="212"/>
      <c r="BO4201" s="212"/>
      <c r="BP4201" s="212"/>
      <c r="BQ4201"/>
      <c r="BR4201"/>
      <c r="BS4201"/>
      <c r="BT4201"/>
      <c r="BU4201"/>
      <c r="CC4201" s="1"/>
      <c r="CD4201" s="152"/>
      <c r="CE4201" s="152"/>
      <c r="CF4201" s="212"/>
      <c r="CG4201" s="212"/>
      <c r="CH4201" s="212"/>
      <c r="CI4201"/>
      <c r="CJ4201"/>
      <c r="CK4201"/>
      <c r="CL4201"/>
      <c r="CM4201"/>
      <c r="CS4201" s="1"/>
      <c r="CT4201" s="152"/>
      <c r="CU4201" s="152"/>
      <c r="CV4201" s="212"/>
      <c r="CW4201" s="212"/>
      <c r="CX4201" s="212"/>
      <c r="CY4201"/>
      <c r="CZ4201"/>
      <c r="DA4201"/>
      <c r="DB4201"/>
      <c r="DC4201"/>
      <c r="DF4201" s="1"/>
      <c r="DG4201" s="290"/>
      <c r="DI4201" s="212"/>
      <c r="DJ4201" s="212"/>
      <c r="DK4201" s="212"/>
      <c r="DL4201"/>
      <c r="DN4201"/>
      <c r="DO4201"/>
      <c r="DP4201"/>
      <c r="DQ4201" s="1"/>
      <c r="DR4201" s="152"/>
      <c r="DS4201" s="152"/>
      <c r="DT4201" s="212"/>
      <c r="DU4201" s="212"/>
      <c r="DV4201" s="212"/>
      <c r="DW4201"/>
      <c r="DX4201"/>
      <c r="DY4201"/>
      <c r="DZ4201"/>
      <c r="EA4201"/>
      <c r="EG4201" s="1"/>
      <c r="EH4201" s="152"/>
      <c r="EI4201" s="152"/>
      <c r="EJ4201" s="212"/>
      <c r="EK4201" s="212"/>
      <c r="EL4201" s="212"/>
      <c r="EM4201"/>
      <c r="EN4201"/>
      <c r="EO4201"/>
      <c r="EP4201"/>
      <c r="EQ4201"/>
      <c r="ER4201" s="1"/>
      <c r="ES4201" s="152"/>
      <c r="ET4201" s="152"/>
      <c r="EU4201" s="212"/>
      <c r="EV4201" s="212"/>
      <c r="EW4201" s="212"/>
      <c r="EX4201"/>
      <c r="EY4201"/>
      <c r="EZ4201"/>
      <c r="FA4201"/>
      <c r="FB4201"/>
      <c r="FI4201" s="1"/>
      <c r="FJ4201" s="152"/>
      <c r="FK4201" s="152"/>
      <c r="FL4201" s="212"/>
      <c r="FM4201" s="212"/>
      <c r="FN4201" s="212"/>
      <c r="FO4201"/>
      <c r="FP4201"/>
      <c r="FQ4201"/>
      <c r="FR4201"/>
      <c r="FS4201"/>
      <c r="FY4201" s="1"/>
      <c r="FZ4201" s="152"/>
      <c r="GA4201" s="152"/>
      <c r="GB4201" s="212"/>
      <c r="GC4201" s="212"/>
      <c r="GD4201" s="212"/>
      <c r="GE4201"/>
      <c r="GF4201"/>
      <c r="GG4201"/>
      <c r="GH4201"/>
      <c r="GI4201"/>
      <c r="GP4201" s="152"/>
      <c r="GQ4201" s="152"/>
      <c r="GR4201" s="212"/>
      <c r="GS4201" s="212"/>
      <c r="GT4201" s="212"/>
      <c r="GU4201"/>
      <c r="GV4201"/>
      <c r="GW4201"/>
      <c r="GX4201"/>
      <c r="GY4201"/>
      <c r="HD4201" s="152"/>
      <c r="HF4201" s="152"/>
      <c r="HG4201" s="152"/>
      <c r="HH4201" s="212"/>
      <c r="HI4201" s="212"/>
      <c r="HJ4201" s="213"/>
      <c r="HK4201"/>
      <c r="HO4201" s="212"/>
      <c r="HQ4201"/>
      <c r="HR4201"/>
      <c r="HS4201"/>
      <c r="HT4201"/>
    </row>
    <row r="4202" spans="47:228">
      <c r="AU4202" s="1"/>
      <c r="AV4202" s="152"/>
      <c r="AW4202" s="152"/>
      <c r="AX4202" s="212"/>
      <c r="AY4202" s="212"/>
      <c r="AZ4202" s="212"/>
      <c r="BA4202"/>
      <c r="BB4202"/>
      <c r="BC4202"/>
      <c r="BD4202"/>
      <c r="BE4202"/>
      <c r="BK4202" s="1"/>
      <c r="BL4202" s="152"/>
      <c r="BM4202" s="152"/>
      <c r="BN4202" s="212"/>
      <c r="BO4202" s="212"/>
      <c r="BP4202" s="212"/>
      <c r="BQ4202"/>
      <c r="BR4202"/>
      <c r="BS4202"/>
      <c r="BT4202"/>
      <c r="BU4202"/>
      <c r="CC4202" s="1"/>
      <c r="CD4202" s="152"/>
      <c r="CE4202" s="152"/>
      <c r="CF4202" s="212"/>
      <c r="CG4202" s="212"/>
      <c r="CH4202" s="212"/>
      <c r="CI4202"/>
      <c r="CJ4202"/>
      <c r="CK4202"/>
      <c r="CL4202"/>
      <c r="CM4202"/>
      <c r="CS4202" s="1"/>
      <c r="CT4202" s="152"/>
      <c r="CU4202" s="152"/>
      <c r="CV4202" s="212"/>
      <c r="CW4202" s="212"/>
      <c r="CX4202" s="212"/>
      <c r="CY4202"/>
      <c r="CZ4202"/>
      <c r="DA4202"/>
      <c r="DB4202"/>
      <c r="DC4202"/>
      <c r="DF4202" s="1"/>
      <c r="DG4202" s="290"/>
      <c r="DI4202" s="212"/>
      <c r="DJ4202" s="212"/>
      <c r="DK4202" s="212"/>
      <c r="DL4202"/>
      <c r="DN4202"/>
      <c r="DO4202"/>
      <c r="DP4202"/>
      <c r="DQ4202" s="1"/>
      <c r="DR4202" s="152"/>
      <c r="DS4202" s="152"/>
      <c r="DT4202" s="212"/>
      <c r="DU4202" s="212"/>
      <c r="DV4202" s="212"/>
      <c r="DW4202"/>
      <c r="DX4202"/>
      <c r="DY4202"/>
      <c r="DZ4202"/>
      <c r="EA4202"/>
      <c r="EG4202" s="1"/>
      <c r="EH4202" s="152"/>
      <c r="EI4202" s="152"/>
      <c r="EJ4202" s="212"/>
      <c r="EK4202" s="212"/>
      <c r="EL4202" s="212"/>
      <c r="EM4202"/>
      <c r="EN4202"/>
      <c r="EO4202"/>
      <c r="EP4202"/>
      <c r="EQ4202"/>
      <c r="ER4202" s="1"/>
      <c r="ES4202" s="152"/>
      <c r="ET4202" s="152"/>
      <c r="EU4202" s="212"/>
      <c r="EV4202" s="212"/>
      <c r="EW4202" s="212"/>
      <c r="EX4202"/>
      <c r="EY4202"/>
      <c r="EZ4202"/>
      <c r="FA4202"/>
      <c r="FB4202"/>
      <c r="FI4202" s="1"/>
      <c r="FJ4202" s="152"/>
      <c r="FK4202" s="152"/>
      <c r="FL4202" s="212"/>
      <c r="FM4202" s="212"/>
      <c r="FN4202" s="212"/>
      <c r="FO4202"/>
      <c r="FP4202"/>
      <c r="FQ4202"/>
      <c r="FR4202"/>
      <c r="FS4202"/>
      <c r="FY4202" s="1"/>
      <c r="FZ4202" s="152"/>
      <c r="GA4202" s="152"/>
      <c r="GB4202" s="212"/>
      <c r="GC4202" s="212"/>
      <c r="GD4202" s="212"/>
      <c r="GE4202"/>
      <c r="GF4202"/>
      <c r="GG4202"/>
      <c r="GH4202"/>
      <c r="GI4202"/>
      <c r="GP4202" s="152"/>
      <c r="GQ4202" s="152"/>
      <c r="GR4202" s="212"/>
      <c r="GS4202" s="212"/>
      <c r="GT4202" s="212"/>
      <c r="GU4202"/>
      <c r="GV4202"/>
      <c r="GW4202"/>
      <c r="GX4202"/>
      <c r="GY4202"/>
      <c r="HD4202" s="152"/>
      <c r="HF4202" s="152"/>
      <c r="HG4202" s="152"/>
      <c r="HH4202" s="212"/>
      <c r="HI4202" s="212"/>
      <c r="HJ4202" s="213"/>
      <c r="HK4202"/>
      <c r="HO4202" s="212"/>
      <c r="HQ4202"/>
      <c r="HR4202"/>
      <c r="HS4202"/>
      <c r="HT4202"/>
    </row>
    <row r="4203" spans="47:228">
      <c r="AU4203" s="1"/>
      <c r="AV4203" s="152"/>
      <c r="AW4203" s="152"/>
      <c r="AX4203" s="212"/>
      <c r="AY4203" s="212"/>
      <c r="AZ4203" s="212"/>
      <c r="BA4203"/>
      <c r="BB4203"/>
      <c r="BC4203"/>
      <c r="BD4203"/>
      <c r="BE4203"/>
      <c r="BK4203" s="1"/>
      <c r="BL4203" s="152"/>
      <c r="BM4203" s="152"/>
      <c r="BN4203" s="212"/>
      <c r="BO4203" s="212"/>
      <c r="BP4203" s="212"/>
      <c r="BQ4203"/>
      <c r="BR4203"/>
      <c r="BS4203"/>
      <c r="BT4203"/>
      <c r="BU4203"/>
      <c r="CC4203" s="1"/>
      <c r="CD4203" s="152"/>
      <c r="CE4203" s="152"/>
      <c r="CF4203" s="212"/>
      <c r="CG4203" s="212"/>
      <c r="CH4203" s="212"/>
      <c r="CI4203"/>
      <c r="CJ4203"/>
      <c r="CK4203"/>
      <c r="CL4203"/>
      <c r="CM4203"/>
      <c r="CS4203" s="1"/>
      <c r="CT4203" s="152"/>
      <c r="CU4203" s="152"/>
      <c r="CV4203" s="212"/>
      <c r="CW4203" s="212"/>
      <c r="CX4203" s="212"/>
      <c r="CY4203"/>
      <c r="CZ4203"/>
      <c r="DA4203"/>
      <c r="DB4203"/>
      <c r="DC4203"/>
      <c r="DF4203" s="1"/>
      <c r="DG4203" s="290"/>
      <c r="DI4203" s="212"/>
      <c r="DJ4203" s="212"/>
      <c r="DK4203" s="212"/>
      <c r="DL4203"/>
      <c r="DN4203"/>
      <c r="DO4203"/>
      <c r="DP4203"/>
      <c r="DQ4203" s="1"/>
      <c r="DR4203" s="152"/>
      <c r="DS4203" s="152"/>
      <c r="DT4203" s="212"/>
      <c r="DU4203" s="212"/>
      <c r="DV4203" s="212"/>
      <c r="DW4203"/>
      <c r="DX4203"/>
      <c r="DY4203"/>
      <c r="DZ4203"/>
      <c r="EA4203"/>
      <c r="EG4203" s="1"/>
      <c r="EH4203" s="152"/>
      <c r="EI4203" s="152"/>
      <c r="EJ4203" s="212"/>
      <c r="EK4203" s="212"/>
      <c r="EL4203" s="212"/>
      <c r="EM4203"/>
      <c r="EN4203"/>
      <c r="EO4203"/>
      <c r="EP4203"/>
      <c r="EQ4203"/>
      <c r="ER4203" s="1"/>
      <c r="ES4203" s="152"/>
      <c r="ET4203" s="152"/>
      <c r="EU4203" s="212"/>
      <c r="EV4203" s="212"/>
      <c r="EW4203" s="212"/>
      <c r="EX4203"/>
      <c r="EY4203"/>
      <c r="EZ4203"/>
      <c r="FA4203"/>
      <c r="FB4203"/>
      <c r="FI4203" s="1"/>
      <c r="FJ4203" s="152"/>
      <c r="FK4203" s="152"/>
      <c r="FL4203" s="212"/>
      <c r="FM4203" s="212"/>
      <c r="FN4203" s="212"/>
      <c r="FO4203"/>
      <c r="FP4203"/>
      <c r="FQ4203"/>
      <c r="FR4203"/>
      <c r="FS4203"/>
      <c r="FY4203" s="1"/>
      <c r="FZ4203" s="152"/>
      <c r="GA4203" s="152"/>
      <c r="GB4203" s="212"/>
      <c r="GC4203" s="212"/>
      <c r="GD4203" s="212"/>
      <c r="GE4203"/>
      <c r="GF4203"/>
      <c r="GG4203"/>
      <c r="GH4203"/>
      <c r="GI4203"/>
      <c r="GP4203" s="152"/>
      <c r="GQ4203" s="152"/>
      <c r="GR4203" s="212"/>
      <c r="GS4203" s="212"/>
      <c r="GT4203" s="212"/>
      <c r="GU4203"/>
      <c r="GV4203"/>
      <c r="GW4203"/>
      <c r="GX4203"/>
      <c r="GY4203"/>
      <c r="HD4203" s="152"/>
      <c r="HF4203" s="152"/>
      <c r="HG4203" s="152"/>
      <c r="HH4203" s="212"/>
      <c r="HI4203" s="212"/>
      <c r="HJ4203" s="213"/>
      <c r="HK4203"/>
      <c r="HO4203" s="212"/>
      <c r="HQ4203"/>
      <c r="HR4203"/>
      <c r="HS4203"/>
      <c r="HT4203"/>
    </row>
    <row r="4204" spans="47:228">
      <c r="AU4204" s="1"/>
      <c r="AV4204" s="152"/>
      <c r="AW4204" s="152"/>
      <c r="AX4204" s="212"/>
      <c r="AY4204" s="212"/>
      <c r="AZ4204" s="212"/>
      <c r="BA4204"/>
      <c r="BB4204"/>
      <c r="BC4204"/>
      <c r="BD4204"/>
      <c r="BE4204"/>
      <c r="BK4204" s="1"/>
      <c r="BL4204" s="152"/>
      <c r="BM4204" s="152"/>
      <c r="BN4204" s="212"/>
      <c r="BO4204" s="212"/>
      <c r="BP4204" s="212"/>
      <c r="BQ4204"/>
      <c r="BR4204"/>
      <c r="BS4204"/>
      <c r="BT4204"/>
      <c r="BU4204"/>
      <c r="CC4204" s="1"/>
      <c r="CD4204" s="152"/>
      <c r="CE4204" s="152"/>
      <c r="CF4204" s="212"/>
      <c r="CG4204" s="212"/>
      <c r="CH4204" s="212"/>
      <c r="CI4204"/>
      <c r="CJ4204"/>
      <c r="CK4204"/>
      <c r="CL4204"/>
      <c r="CM4204"/>
      <c r="CS4204" s="1"/>
      <c r="CT4204" s="152"/>
      <c r="CU4204" s="152"/>
      <c r="CV4204" s="212"/>
      <c r="CW4204" s="212"/>
      <c r="CX4204" s="212"/>
      <c r="CY4204"/>
      <c r="CZ4204"/>
      <c r="DA4204"/>
      <c r="DB4204"/>
      <c r="DC4204"/>
      <c r="DF4204" s="1"/>
      <c r="DG4204" s="290"/>
      <c r="DI4204" s="212"/>
      <c r="DJ4204" s="212"/>
      <c r="DK4204" s="212"/>
      <c r="DL4204"/>
      <c r="DN4204"/>
      <c r="DO4204"/>
      <c r="DP4204"/>
      <c r="DQ4204" s="1"/>
      <c r="DR4204" s="152"/>
      <c r="DS4204" s="152"/>
      <c r="DT4204" s="212"/>
      <c r="DU4204" s="212"/>
      <c r="DV4204" s="212"/>
      <c r="DW4204"/>
      <c r="DX4204"/>
      <c r="DY4204"/>
      <c r="DZ4204"/>
      <c r="EA4204"/>
      <c r="EG4204" s="1"/>
      <c r="EH4204" s="152"/>
      <c r="EI4204" s="152"/>
      <c r="EJ4204" s="212"/>
      <c r="EK4204" s="212"/>
      <c r="EL4204" s="212"/>
      <c r="EM4204"/>
      <c r="EN4204"/>
      <c r="EO4204"/>
      <c r="EP4204"/>
      <c r="EQ4204"/>
      <c r="ER4204" s="1"/>
      <c r="ES4204" s="152"/>
      <c r="ET4204" s="152"/>
      <c r="EU4204" s="212"/>
      <c r="EV4204" s="212"/>
      <c r="EW4204" s="212"/>
      <c r="EX4204"/>
      <c r="EY4204"/>
      <c r="EZ4204"/>
      <c r="FA4204"/>
      <c r="FB4204"/>
      <c r="FI4204" s="1"/>
      <c r="FJ4204" s="152"/>
      <c r="FK4204" s="152"/>
      <c r="FL4204" s="212"/>
      <c r="FM4204" s="212"/>
      <c r="FN4204" s="212"/>
      <c r="FO4204"/>
      <c r="FP4204"/>
      <c r="FQ4204"/>
      <c r="FR4204"/>
      <c r="FS4204"/>
      <c r="FY4204" s="1"/>
      <c r="FZ4204" s="152"/>
      <c r="GA4204" s="152"/>
      <c r="GB4204" s="212"/>
      <c r="GC4204" s="212"/>
      <c r="GD4204" s="212"/>
      <c r="GE4204"/>
      <c r="GF4204"/>
      <c r="GG4204"/>
      <c r="GH4204"/>
      <c r="GI4204"/>
      <c r="GP4204" s="152"/>
      <c r="GQ4204" s="152"/>
      <c r="GR4204" s="212"/>
      <c r="GS4204" s="212"/>
      <c r="GT4204" s="212"/>
      <c r="GU4204"/>
      <c r="GV4204"/>
      <c r="GW4204"/>
      <c r="GX4204"/>
      <c r="GY4204"/>
      <c r="HD4204" s="152"/>
      <c r="HF4204" s="152"/>
      <c r="HG4204" s="152"/>
      <c r="HH4204" s="212"/>
      <c r="HI4204" s="212"/>
      <c r="HJ4204" s="213"/>
      <c r="HK4204"/>
      <c r="HO4204" s="212"/>
      <c r="HQ4204"/>
      <c r="HR4204"/>
      <c r="HS4204"/>
      <c r="HT4204"/>
    </row>
    <row r="4205" spans="47:228">
      <c r="AU4205" s="1"/>
      <c r="AV4205" s="152"/>
      <c r="AW4205" s="152"/>
      <c r="AX4205" s="212"/>
      <c r="AY4205" s="212"/>
      <c r="AZ4205" s="212"/>
      <c r="BA4205"/>
      <c r="BB4205"/>
      <c r="BC4205"/>
      <c r="BD4205"/>
      <c r="BE4205"/>
      <c r="BK4205" s="1"/>
      <c r="BL4205" s="152"/>
      <c r="BM4205" s="152"/>
      <c r="BN4205" s="212"/>
      <c r="BO4205" s="212"/>
      <c r="BP4205" s="212"/>
      <c r="BQ4205"/>
      <c r="BR4205"/>
      <c r="BS4205"/>
      <c r="BT4205"/>
      <c r="BU4205"/>
      <c r="CC4205" s="1"/>
      <c r="CD4205" s="152"/>
      <c r="CE4205" s="152"/>
      <c r="CF4205" s="212"/>
      <c r="CG4205" s="212"/>
      <c r="CH4205" s="212"/>
      <c r="CI4205"/>
      <c r="CJ4205"/>
      <c r="CK4205"/>
      <c r="CL4205"/>
      <c r="CM4205"/>
      <c r="CS4205" s="1"/>
      <c r="CT4205" s="152"/>
      <c r="CU4205" s="152"/>
      <c r="CV4205" s="212"/>
      <c r="CW4205" s="212"/>
      <c r="CX4205" s="212"/>
      <c r="CY4205"/>
      <c r="CZ4205"/>
      <c r="DA4205"/>
      <c r="DB4205"/>
      <c r="DC4205"/>
      <c r="DF4205" s="1"/>
      <c r="DG4205" s="290"/>
      <c r="DI4205" s="212"/>
      <c r="DJ4205" s="212"/>
      <c r="DK4205" s="212"/>
      <c r="DL4205"/>
      <c r="DN4205"/>
      <c r="DO4205"/>
      <c r="DP4205"/>
      <c r="DQ4205" s="1"/>
      <c r="DR4205" s="152"/>
      <c r="DS4205" s="152"/>
      <c r="DT4205" s="212"/>
      <c r="DU4205" s="212"/>
      <c r="DV4205" s="212"/>
      <c r="DW4205"/>
      <c r="DX4205"/>
      <c r="DY4205"/>
      <c r="DZ4205"/>
      <c r="EA4205"/>
      <c r="EG4205" s="1"/>
      <c r="EH4205" s="152"/>
      <c r="EI4205" s="152"/>
      <c r="EJ4205" s="212"/>
      <c r="EK4205" s="212"/>
      <c r="EL4205" s="212"/>
      <c r="EM4205"/>
      <c r="EN4205"/>
      <c r="EO4205"/>
      <c r="EP4205"/>
      <c r="EQ4205"/>
      <c r="ER4205" s="1"/>
      <c r="ES4205" s="152"/>
      <c r="ET4205" s="152"/>
      <c r="EU4205" s="212"/>
      <c r="EV4205" s="212"/>
      <c r="EW4205" s="212"/>
      <c r="EX4205"/>
      <c r="EY4205"/>
      <c r="EZ4205"/>
      <c r="FA4205"/>
      <c r="FB4205"/>
      <c r="FI4205" s="1"/>
      <c r="FJ4205" s="152"/>
      <c r="FK4205" s="152"/>
      <c r="FL4205" s="212"/>
      <c r="FM4205" s="212"/>
      <c r="FN4205" s="212"/>
      <c r="FO4205"/>
      <c r="FP4205"/>
      <c r="FQ4205"/>
      <c r="FR4205"/>
      <c r="FS4205"/>
      <c r="FY4205" s="1"/>
      <c r="FZ4205" s="152"/>
      <c r="GA4205" s="152"/>
      <c r="GB4205" s="212"/>
      <c r="GC4205" s="212"/>
      <c r="GD4205" s="212"/>
      <c r="GE4205"/>
      <c r="GF4205"/>
      <c r="GG4205"/>
      <c r="GH4205"/>
      <c r="GI4205"/>
      <c r="GP4205" s="152"/>
      <c r="GQ4205" s="152"/>
      <c r="GR4205" s="212"/>
      <c r="GS4205" s="212"/>
      <c r="GT4205" s="212"/>
      <c r="GU4205"/>
      <c r="GV4205"/>
      <c r="GW4205"/>
      <c r="GX4205"/>
      <c r="GY4205"/>
      <c r="HD4205" s="152"/>
      <c r="HF4205" s="152"/>
      <c r="HG4205" s="152"/>
      <c r="HH4205" s="212"/>
      <c r="HI4205" s="212"/>
      <c r="HJ4205" s="213"/>
      <c r="HK4205"/>
      <c r="HO4205" s="212"/>
      <c r="HQ4205"/>
      <c r="HR4205"/>
      <c r="HS4205"/>
      <c r="HT4205"/>
    </row>
    <row r="4206" spans="47:228">
      <c r="AU4206" s="1"/>
      <c r="AV4206" s="152"/>
      <c r="AW4206" s="152"/>
      <c r="AX4206" s="212"/>
      <c r="AY4206" s="212"/>
      <c r="AZ4206" s="212"/>
      <c r="BA4206"/>
      <c r="BB4206"/>
      <c r="BC4206"/>
      <c r="BD4206"/>
      <c r="BE4206"/>
      <c r="BK4206" s="1"/>
      <c r="BL4206" s="152"/>
      <c r="BM4206" s="152"/>
      <c r="BN4206" s="212"/>
      <c r="BO4206" s="212"/>
      <c r="BP4206" s="212"/>
      <c r="BQ4206"/>
      <c r="BR4206"/>
      <c r="BS4206"/>
      <c r="BT4206"/>
      <c r="BU4206"/>
      <c r="CC4206" s="1"/>
      <c r="CD4206" s="152"/>
      <c r="CE4206" s="152"/>
      <c r="CF4206" s="212"/>
      <c r="CG4206" s="212"/>
      <c r="CH4206" s="212"/>
      <c r="CI4206"/>
      <c r="CJ4206"/>
      <c r="CK4206"/>
      <c r="CL4206"/>
      <c r="CM4206"/>
      <c r="CS4206" s="1"/>
      <c r="CT4206" s="152"/>
      <c r="CU4206" s="152"/>
      <c r="CV4206" s="212"/>
      <c r="CW4206" s="212"/>
      <c r="CX4206" s="212"/>
      <c r="CY4206"/>
      <c r="CZ4206"/>
      <c r="DA4206"/>
      <c r="DB4206"/>
      <c r="DC4206"/>
      <c r="DF4206" s="1"/>
      <c r="DG4206" s="290"/>
      <c r="DI4206" s="212"/>
      <c r="DJ4206" s="212"/>
      <c r="DK4206" s="212"/>
      <c r="DL4206"/>
      <c r="DN4206"/>
      <c r="DO4206"/>
      <c r="DP4206"/>
      <c r="DQ4206" s="1"/>
      <c r="DR4206" s="152"/>
      <c r="DS4206" s="152"/>
      <c r="DT4206" s="212"/>
      <c r="DU4206" s="212"/>
      <c r="DV4206" s="212"/>
      <c r="DW4206"/>
      <c r="DX4206"/>
      <c r="DY4206"/>
      <c r="DZ4206"/>
      <c r="EA4206"/>
      <c r="EG4206" s="1"/>
      <c r="EH4206" s="152"/>
      <c r="EI4206" s="152"/>
      <c r="EJ4206" s="212"/>
      <c r="EK4206" s="212"/>
      <c r="EL4206" s="212"/>
      <c r="EM4206"/>
      <c r="EN4206"/>
      <c r="EO4206"/>
      <c r="EP4206"/>
      <c r="EQ4206"/>
      <c r="ER4206" s="1"/>
      <c r="ES4206" s="152"/>
      <c r="ET4206" s="152"/>
      <c r="EU4206" s="212"/>
      <c r="EV4206" s="212"/>
      <c r="EW4206" s="212"/>
      <c r="EX4206"/>
      <c r="EY4206"/>
      <c r="EZ4206"/>
      <c r="FA4206"/>
      <c r="FB4206"/>
      <c r="FI4206" s="1"/>
      <c r="FJ4206" s="152"/>
      <c r="FK4206" s="152"/>
      <c r="FL4206" s="212"/>
      <c r="FM4206" s="212"/>
      <c r="FN4206" s="212"/>
      <c r="FO4206"/>
      <c r="FP4206"/>
      <c r="FQ4206"/>
      <c r="FR4206"/>
      <c r="FS4206"/>
      <c r="FY4206" s="1"/>
      <c r="FZ4206" s="152"/>
      <c r="GA4206" s="152"/>
      <c r="GB4206" s="212"/>
      <c r="GC4206" s="212"/>
      <c r="GD4206" s="212"/>
      <c r="GE4206"/>
      <c r="GF4206"/>
      <c r="GG4206"/>
      <c r="GH4206"/>
      <c r="GI4206"/>
      <c r="GP4206" s="152"/>
      <c r="GQ4206" s="152"/>
      <c r="GR4206" s="212"/>
      <c r="GS4206" s="212"/>
      <c r="GT4206" s="212"/>
      <c r="GU4206"/>
      <c r="GV4206"/>
      <c r="GW4206"/>
      <c r="GX4206"/>
      <c r="GY4206"/>
      <c r="HD4206" s="152"/>
      <c r="HF4206" s="152"/>
      <c r="HG4206" s="152"/>
      <c r="HH4206" s="212"/>
      <c r="HI4206" s="212"/>
      <c r="HJ4206" s="213"/>
      <c r="HK4206"/>
      <c r="HO4206" s="212"/>
      <c r="HQ4206"/>
      <c r="HR4206"/>
      <c r="HS4206"/>
      <c r="HT4206"/>
    </row>
    <row r="4207" spans="47:228">
      <c r="AU4207" s="1"/>
      <c r="AV4207" s="152"/>
      <c r="AW4207" s="152"/>
      <c r="AX4207" s="212"/>
      <c r="AY4207" s="212"/>
      <c r="AZ4207" s="212"/>
      <c r="BA4207"/>
      <c r="BB4207"/>
      <c r="BC4207"/>
      <c r="BD4207"/>
      <c r="BE4207"/>
      <c r="BK4207" s="1"/>
      <c r="BL4207" s="152"/>
      <c r="BM4207" s="152"/>
      <c r="BN4207" s="212"/>
      <c r="BO4207" s="212"/>
      <c r="BP4207" s="212"/>
      <c r="BQ4207"/>
      <c r="BR4207"/>
      <c r="BS4207"/>
      <c r="BT4207"/>
      <c r="BU4207"/>
      <c r="CC4207" s="1"/>
      <c r="CD4207" s="152"/>
      <c r="CE4207" s="152"/>
      <c r="CF4207" s="212"/>
      <c r="CG4207" s="212"/>
      <c r="CH4207" s="212"/>
      <c r="CI4207"/>
      <c r="CJ4207"/>
      <c r="CK4207"/>
      <c r="CL4207"/>
      <c r="CM4207"/>
      <c r="CS4207" s="1"/>
      <c r="CT4207" s="152"/>
      <c r="CU4207" s="152"/>
      <c r="CV4207" s="212"/>
      <c r="CW4207" s="212"/>
      <c r="CX4207" s="212"/>
      <c r="CY4207"/>
      <c r="CZ4207"/>
      <c r="DA4207"/>
      <c r="DB4207"/>
      <c r="DC4207"/>
      <c r="DF4207" s="1"/>
      <c r="DG4207" s="290"/>
      <c r="DI4207" s="212"/>
      <c r="DJ4207" s="212"/>
      <c r="DK4207" s="212"/>
      <c r="DL4207"/>
      <c r="DN4207"/>
      <c r="DO4207"/>
      <c r="DP4207"/>
      <c r="DQ4207" s="1"/>
      <c r="DR4207" s="152"/>
      <c r="DS4207" s="152"/>
      <c r="DT4207" s="212"/>
      <c r="DU4207" s="212"/>
      <c r="DV4207" s="212"/>
      <c r="DW4207"/>
      <c r="DX4207"/>
      <c r="DY4207"/>
      <c r="DZ4207"/>
      <c r="EA4207"/>
      <c r="EG4207" s="1"/>
      <c r="EH4207" s="152"/>
      <c r="EI4207" s="152"/>
      <c r="EJ4207" s="212"/>
      <c r="EK4207" s="212"/>
      <c r="EL4207" s="212"/>
      <c r="EM4207"/>
      <c r="EN4207"/>
      <c r="EO4207"/>
      <c r="EP4207"/>
      <c r="EQ4207"/>
      <c r="ER4207" s="1"/>
      <c r="ES4207" s="152"/>
      <c r="ET4207" s="152"/>
      <c r="EU4207" s="212"/>
      <c r="EV4207" s="212"/>
      <c r="EW4207" s="212"/>
      <c r="EX4207"/>
      <c r="EY4207"/>
      <c r="EZ4207"/>
      <c r="FA4207"/>
      <c r="FB4207"/>
      <c r="FI4207" s="1"/>
      <c r="FJ4207" s="152"/>
      <c r="FK4207" s="152"/>
      <c r="FL4207" s="212"/>
      <c r="FM4207" s="212"/>
      <c r="FN4207" s="212"/>
      <c r="FO4207"/>
      <c r="FP4207"/>
      <c r="FQ4207"/>
      <c r="FR4207"/>
      <c r="FS4207"/>
      <c r="FY4207" s="1"/>
      <c r="FZ4207" s="152"/>
      <c r="GA4207" s="152"/>
      <c r="GB4207" s="212"/>
      <c r="GC4207" s="212"/>
      <c r="GD4207" s="212"/>
      <c r="GE4207"/>
      <c r="GF4207"/>
      <c r="GG4207"/>
      <c r="GH4207"/>
      <c r="GI4207"/>
      <c r="GP4207" s="152"/>
      <c r="GQ4207" s="152"/>
      <c r="GR4207" s="212"/>
      <c r="GS4207" s="212"/>
      <c r="GT4207" s="212"/>
      <c r="GU4207"/>
      <c r="GV4207"/>
      <c r="GW4207"/>
      <c r="GX4207"/>
      <c r="GY4207"/>
      <c r="HD4207" s="152"/>
      <c r="HF4207" s="152"/>
      <c r="HG4207" s="152"/>
      <c r="HH4207" s="212"/>
      <c r="HI4207" s="212"/>
      <c r="HJ4207" s="213"/>
      <c r="HK4207"/>
      <c r="HO4207" s="212"/>
      <c r="HQ4207"/>
      <c r="HR4207"/>
      <c r="HS4207"/>
      <c r="HT4207"/>
    </row>
    <row r="4208" spans="47:228">
      <c r="AU4208" s="1"/>
      <c r="AV4208" s="152"/>
      <c r="AW4208" s="152"/>
      <c r="AX4208" s="212"/>
      <c r="AY4208" s="212"/>
      <c r="AZ4208" s="212"/>
      <c r="BA4208"/>
      <c r="BB4208"/>
      <c r="BC4208"/>
      <c r="BD4208"/>
      <c r="BE4208"/>
      <c r="BK4208" s="1"/>
      <c r="BL4208" s="152"/>
      <c r="BM4208" s="152"/>
      <c r="BN4208" s="212"/>
      <c r="BO4208" s="212"/>
      <c r="BP4208" s="212"/>
      <c r="BQ4208"/>
      <c r="BR4208"/>
      <c r="BS4208"/>
      <c r="BT4208"/>
      <c r="BU4208"/>
      <c r="CC4208" s="1"/>
      <c r="CD4208" s="152"/>
      <c r="CE4208" s="152"/>
      <c r="CF4208" s="212"/>
      <c r="CG4208" s="212"/>
      <c r="CH4208" s="212"/>
      <c r="CI4208"/>
      <c r="CJ4208"/>
      <c r="CK4208"/>
      <c r="CL4208"/>
      <c r="CM4208"/>
      <c r="CS4208" s="1"/>
      <c r="CT4208" s="152"/>
      <c r="CU4208" s="152"/>
      <c r="CV4208" s="212"/>
      <c r="CW4208" s="212"/>
      <c r="CX4208" s="212"/>
      <c r="CY4208"/>
      <c r="CZ4208"/>
      <c r="DA4208"/>
      <c r="DB4208"/>
      <c r="DC4208"/>
      <c r="DF4208" s="1"/>
      <c r="DG4208" s="290"/>
      <c r="DI4208" s="212"/>
      <c r="DJ4208" s="212"/>
      <c r="DK4208" s="212"/>
      <c r="DL4208"/>
      <c r="DN4208"/>
      <c r="DO4208"/>
      <c r="DP4208"/>
      <c r="DQ4208" s="1"/>
      <c r="DR4208" s="152"/>
      <c r="DS4208" s="152"/>
      <c r="DT4208" s="212"/>
      <c r="DU4208" s="212"/>
      <c r="DV4208" s="212"/>
      <c r="DW4208"/>
      <c r="DX4208"/>
      <c r="DY4208"/>
      <c r="DZ4208"/>
      <c r="EA4208"/>
      <c r="EG4208" s="1"/>
      <c r="EH4208" s="152"/>
      <c r="EI4208" s="152"/>
      <c r="EJ4208" s="212"/>
      <c r="EK4208" s="212"/>
      <c r="EL4208" s="212"/>
      <c r="EM4208"/>
      <c r="EN4208"/>
      <c r="EO4208"/>
      <c r="EP4208"/>
      <c r="EQ4208"/>
      <c r="ER4208" s="1"/>
      <c r="ES4208" s="152"/>
      <c r="ET4208" s="152"/>
      <c r="EU4208" s="212"/>
      <c r="EV4208" s="212"/>
      <c r="EW4208" s="212"/>
      <c r="EX4208"/>
      <c r="EY4208"/>
      <c r="EZ4208"/>
      <c r="FA4208"/>
      <c r="FB4208"/>
      <c r="FI4208" s="1"/>
      <c r="FJ4208" s="152"/>
      <c r="FK4208" s="152"/>
      <c r="FL4208" s="212"/>
      <c r="FM4208" s="212"/>
      <c r="FN4208" s="212"/>
      <c r="FO4208"/>
      <c r="FP4208"/>
      <c r="FQ4208"/>
      <c r="FR4208"/>
      <c r="FS4208"/>
      <c r="FY4208" s="1"/>
      <c r="FZ4208" s="152"/>
      <c r="GA4208" s="152"/>
      <c r="GB4208" s="212"/>
      <c r="GC4208" s="212"/>
      <c r="GD4208" s="212"/>
      <c r="GE4208"/>
      <c r="GF4208"/>
      <c r="GG4208"/>
      <c r="GH4208"/>
      <c r="GI4208"/>
      <c r="GP4208" s="152"/>
      <c r="GQ4208" s="152"/>
      <c r="GR4208" s="212"/>
      <c r="GS4208" s="212"/>
      <c r="GT4208" s="212"/>
      <c r="GU4208"/>
      <c r="GV4208"/>
      <c r="GW4208"/>
      <c r="GX4208"/>
      <c r="GY4208"/>
      <c r="HD4208" s="152"/>
      <c r="HF4208" s="152"/>
      <c r="HG4208" s="152"/>
      <c r="HH4208" s="212"/>
      <c r="HI4208" s="212"/>
      <c r="HJ4208" s="213"/>
      <c r="HK4208"/>
      <c r="HO4208" s="212"/>
      <c r="HQ4208"/>
      <c r="HR4208"/>
      <c r="HS4208"/>
      <c r="HT4208"/>
    </row>
    <row r="4209" spans="47:228">
      <c r="AU4209" s="1"/>
      <c r="AV4209" s="152"/>
      <c r="AW4209" s="152"/>
      <c r="AX4209" s="212"/>
      <c r="AY4209" s="212"/>
      <c r="AZ4209" s="212"/>
      <c r="BA4209"/>
      <c r="BB4209"/>
      <c r="BC4209"/>
      <c r="BD4209"/>
      <c r="BE4209"/>
      <c r="BK4209" s="1"/>
      <c r="BL4209" s="152"/>
      <c r="BM4209" s="152"/>
      <c r="BN4209" s="212"/>
      <c r="BO4209" s="212"/>
      <c r="BP4209" s="212"/>
      <c r="BQ4209"/>
      <c r="BR4209"/>
      <c r="BS4209"/>
      <c r="BT4209"/>
      <c r="BU4209"/>
      <c r="CC4209" s="1"/>
      <c r="CD4209" s="152"/>
      <c r="CE4209" s="152"/>
      <c r="CF4209" s="212"/>
      <c r="CG4209" s="212"/>
      <c r="CH4209" s="212"/>
      <c r="CI4209"/>
      <c r="CJ4209"/>
      <c r="CK4209"/>
      <c r="CL4209"/>
      <c r="CM4209"/>
      <c r="CS4209" s="1"/>
      <c r="CT4209" s="152"/>
      <c r="CU4209" s="152"/>
      <c r="CV4209" s="212"/>
      <c r="CW4209" s="212"/>
      <c r="CX4209" s="212"/>
      <c r="CY4209"/>
      <c r="CZ4209"/>
      <c r="DA4209"/>
      <c r="DB4209"/>
      <c r="DC4209"/>
      <c r="DF4209" s="1"/>
      <c r="DG4209" s="290"/>
      <c r="DI4209" s="212"/>
      <c r="DJ4209" s="212"/>
      <c r="DK4209" s="212"/>
      <c r="DL4209"/>
      <c r="DN4209"/>
      <c r="DO4209"/>
      <c r="DP4209"/>
      <c r="DQ4209" s="1"/>
      <c r="DR4209" s="152"/>
      <c r="DS4209" s="152"/>
      <c r="DT4209" s="212"/>
      <c r="DU4209" s="212"/>
      <c r="DV4209" s="212"/>
      <c r="DW4209"/>
      <c r="DX4209"/>
      <c r="DY4209"/>
      <c r="DZ4209"/>
      <c r="EA4209"/>
      <c r="EG4209" s="1"/>
      <c r="EH4209" s="152"/>
      <c r="EI4209" s="152"/>
      <c r="EJ4209" s="212"/>
      <c r="EK4209" s="212"/>
      <c r="EL4209" s="212"/>
      <c r="EM4209"/>
      <c r="EN4209"/>
      <c r="EO4209"/>
      <c r="EP4209"/>
      <c r="EQ4209"/>
      <c r="ER4209" s="1"/>
      <c r="ES4209" s="152"/>
      <c r="ET4209" s="152"/>
      <c r="EU4209" s="212"/>
      <c r="EV4209" s="212"/>
      <c r="EW4209" s="212"/>
      <c r="EX4209"/>
      <c r="EY4209"/>
      <c r="EZ4209"/>
      <c r="FA4209"/>
      <c r="FB4209"/>
      <c r="FI4209" s="1"/>
      <c r="FJ4209" s="152"/>
      <c r="FK4209" s="152"/>
      <c r="FL4209" s="212"/>
      <c r="FM4209" s="212"/>
      <c r="FN4209" s="212"/>
      <c r="FO4209"/>
      <c r="FP4209"/>
      <c r="FQ4209"/>
      <c r="FR4209"/>
      <c r="FS4209"/>
      <c r="FY4209" s="1"/>
      <c r="FZ4209" s="152"/>
      <c r="GA4209" s="152"/>
      <c r="GB4209" s="212"/>
      <c r="GC4209" s="212"/>
      <c r="GD4209" s="212"/>
      <c r="GE4209"/>
      <c r="GF4209"/>
      <c r="GG4209"/>
      <c r="GH4209"/>
      <c r="GI4209"/>
      <c r="GP4209" s="152"/>
      <c r="GQ4209" s="152"/>
      <c r="GR4209" s="212"/>
      <c r="GS4209" s="212"/>
      <c r="GT4209" s="212"/>
      <c r="GU4209"/>
      <c r="GV4209"/>
      <c r="GW4209"/>
      <c r="GX4209"/>
      <c r="GY4209"/>
      <c r="HD4209" s="152"/>
      <c r="HF4209" s="152"/>
      <c r="HG4209" s="152"/>
      <c r="HH4209" s="212"/>
      <c r="HI4209" s="212"/>
      <c r="HJ4209" s="213"/>
      <c r="HK4209"/>
      <c r="HO4209" s="212"/>
      <c r="HQ4209"/>
      <c r="HR4209"/>
      <c r="HS4209"/>
      <c r="HT4209"/>
    </row>
    <row r="4210" spans="47:228">
      <c r="AU4210" s="1"/>
      <c r="AV4210" s="152"/>
      <c r="AW4210" s="152"/>
      <c r="AX4210" s="212"/>
      <c r="AY4210" s="212"/>
      <c r="AZ4210" s="212"/>
      <c r="BA4210"/>
      <c r="BB4210"/>
      <c r="BC4210"/>
      <c r="BD4210"/>
      <c r="BE4210"/>
      <c r="BK4210" s="1"/>
      <c r="BL4210" s="152"/>
      <c r="BM4210" s="152"/>
      <c r="BN4210" s="212"/>
      <c r="BO4210" s="212"/>
      <c r="BP4210" s="212"/>
      <c r="BQ4210"/>
      <c r="BR4210"/>
      <c r="BS4210"/>
      <c r="BT4210"/>
      <c r="BU4210"/>
      <c r="CC4210" s="1"/>
      <c r="CD4210" s="152"/>
      <c r="CE4210" s="152"/>
      <c r="CF4210" s="212"/>
      <c r="CG4210" s="212"/>
      <c r="CH4210" s="212"/>
      <c r="CI4210"/>
      <c r="CJ4210"/>
      <c r="CK4210"/>
      <c r="CL4210"/>
      <c r="CM4210"/>
      <c r="CS4210" s="1"/>
      <c r="CT4210" s="152"/>
      <c r="CU4210" s="152"/>
      <c r="CV4210" s="212"/>
      <c r="CW4210" s="212"/>
      <c r="CX4210" s="212"/>
      <c r="CY4210"/>
      <c r="CZ4210"/>
      <c r="DA4210"/>
      <c r="DB4210"/>
      <c r="DC4210"/>
      <c r="DF4210" s="1"/>
      <c r="DG4210" s="290"/>
      <c r="DI4210" s="212"/>
      <c r="DJ4210" s="212"/>
      <c r="DK4210" s="212"/>
      <c r="DL4210"/>
      <c r="DN4210"/>
      <c r="DO4210"/>
      <c r="DP4210"/>
      <c r="DQ4210" s="1"/>
      <c r="DR4210" s="152"/>
      <c r="DS4210" s="152"/>
      <c r="DT4210" s="212"/>
      <c r="DU4210" s="212"/>
      <c r="DV4210" s="212"/>
      <c r="DW4210"/>
      <c r="DX4210"/>
      <c r="DY4210"/>
      <c r="DZ4210"/>
      <c r="EA4210"/>
      <c r="EG4210" s="1"/>
      <c r="EH4210" s="152"/>
      <c r="EI4210" s="152"/>
      <c r="EJ4210" s="212"/>
      <c r="EK4210" s="212"/>
      <c r="EL4210" s="212"/>
      <c r="EM4210"/>
      <c r="EN4210"/>
      <c r="EO4210"/>
      <c r="EP4210"/>
      <c r="EQ4210"/>
      <c r="ER4210" s="1"/>
      <c r="ES4210" s="152"/>
      <c r="ET4210" s="152"/>
      <c r="EU4210" s="212"/>
      <c r="EV4210" s="212"/>
      <c r="EW4210" s="212"/>
      <c r="EX4210"/>
      <c r="EY4210"/>
      <c r="EZ4210"/>
      <c r="FA4210"/>
      <c r="FB4210"/>
      <c r="FI4210" s="1"/>
      <c r="FJ4210" s="152"/>
      <c r="FK4210" s="152"/>
      <c r="FL4210" s="212"/>
      <c r="FM4210" s="212"/>
      <c r="FN4210" s="212"/>
      <c r="FO4210"/>
      <c r="FP4210"/>
      <c r="FQ4210"/>
      <c r="FR4210"/>
      <c r="FS4210"/>
      <c r="FY4210" s="1"/>
      <c r="FZ4210" s="152"/>
      <c r="GA4210" s="152"/>
      <c r="GB4210" s="212"/>
      <c r="GC4210" s="212"/>
      <c r="GD4210" s="212"/>
      <c r="GE4210"/>
      <c r="GF4210"/>
      <c r="GG4210"/>
      <c r="GH4210"/>
      <c r="GI4210"/>
      <c r="GP4210" s="152"/>
      <c r="GQ4210" s="152"/>
      <c r="GR4210" s="212"/>
      <c r="GS4210" s="212"/>
      <c r="GT4210" s="212"/>
      <c r="GU4210"/>
      <c r="GV4210"/>
      <c r="GW4210"/>
      <c r="GX4210"/>
      <c r="GY4210"/>
      <c r="HD4210" s="152"/>
      <c r="HF4210" s="152"/>
      <c r="HG4210" s="152"/>
      <c r="HH4210" s="212"/>
      <c r="HI4210" s="212"/>
      <c r="HJ4210" s="213"/>
      <c r="HK4210"/>
      <c r="HO4210" s="212"/>
      <c r="HQ4210"/>
      <c r="HR4210"/>
      <c r="HS4210"/>
      <c r="HT4210"/>
    </row>
    <row r="4211" spans="47:228">
      <c r="AU4211" s="1"/>
      <c r="AV4211" s="152"/>
      <c r="AW4211" s="152"/>
      <c r="AX4211" s="212"/>
      <c r="AY4211" s="212"/>
      <c r="AZ4211" s="212"/>
      <c r="BA4211"/>
      <c r="BB4211"/>
      <c r="BC4211"/>
      <c r="BD4211"/>
      <c r="BE4211"/>
      <c r="BK4211" s="1"/>
      <c r="BL4211" s="152"/>
      <c r="BM4211" s="152"/>
      <c r="BN4211" s="212"/>
      <c r="BO4211" s="212"/>
      <c r="BP4211" s="212"/>
      <c r="BQ4211"/>
      <c r="BR4211"/>
      <c r="BS4211"/>
      <c r="BT4211"/>
      <c r="BU4211"/>
      <c r="CC4211" s="1"/>
      <c r="CD4211" s="152"/>
      <c r="CE4211" s="152"/>
      <c r="CF4211" s="212"/>
      <c r="CG4211" s="212"/>
      <c r="CH4211" s="212"/>
      <c r="CI4211"/>
      <c r="CJ4211"/>
      <c r="CK4211"/>
      <c r="CL4211"/>
      <c r="CM4211"/>
      <c r="CS4211" s="1"/>
      <c r="CT4211" s="152"/>
      <c r="CU4211" s="152"/>
      <c r="CV4211" s="212"/>
      <c r="CW4211" s="212"/>
      <c r="CX4211" s="212"/>
      <c r="CY4211"/>
      <c r="CZ4211"/>
      <c r="DA4211"/>
      <c r="DB4211"/>
      <c r="DC4211"/>
      <c r="DF4211" s="1"/>
      <c r="DG4211" s="290"/>
      <c r="DI4211" s="212"/>
      <c r="DJ4211" s="212"/>
      <c r="DK4211" s="212"/>
      <c r="DL4211"/>
      <c r="DN4211"/>
      <c r="DO4211"/>
      <c r="DP4211"/>
      <c r="DQ4211" s="1"/>
      <c r="DR4211" s="152"/>
      <c r="DS4211" s="152"/>
      <c r="DT4211" s="212"/>
      <c r="DU4211" s="212"/>
      <c r="DV4211" s="212"/>
      <c r="DW4211"/>
      <c r="DX4211"/>
      <c r="DY4211"/>
      <c r="DZ4211"/>
      <c r="EA4211"/>
      <c r="EG4211" s="1"/>
      <c r="EH4211" s="152"/>
      <c r="EI4211" s="152"/>
      <c r="EJ4211" s="212"/>
      <c r="EK4211" s="212"/>
      <c r="EL4211" s="212"/>
      <c r="EM4211"/>
      <c r="EN4211"/>
      <c r="EO4211"/>
      <c r="EP4211"/>
      <c r="EQ4211"/>
      <c r="ER4211" s="1"/>
      <c r="ES4211" s="152"/>
      <c r="ET4211" s="152"/>
      <c r="EU4211" s="212"/>
      <c r="EV4211" s="212"/>
      <c r="EW4211" s="212"/>
      <c r="EX4211"/>
      <c r="EY4211"/>
      <c r="EZ4211"/>
      <c r="FA4211"/>
      <c r="FB4211"/>
      <c r="FI4211" s="1"/>
      <c r="FJ4211" s="152"/>
      <c r="FK4211" s="152"/>
      <c r="FL4211" s="212"/>
      <c r="FM4211" s="212"/>
      <c r="FN4211" s="212"/>
      <c r="FO4211"/>
      <c r="FP4211"/>
      <c r="FQ4211"/>
      <c r="FR4211"/>
      <c r="FS4211"/>
      <c r="FY4211" s="1"/>
      <c r="FZ4211" s="152"/>
      <c r="GA4211" s="152"/>
      <c r="GB4211" s="212"/>
      <c r="GC4211" s="212"/>
      <c r="GD4211" s="212"/>
      <c r="GE4211"/>
      <c r="GF4211"/>
      <c r="GG4211"/>
      <c r="GH4211"/>
      <c r="GI4211"/>
      <c r="GP4211" s="152"/>
      <c r="GQ4211" s="152"/>
      <c r="GR4211" s="212"/>
      <c r="GS4211" s="212"/>
      <c r="GT4211" s="212"/>
      <c r="GU4211"/>
      <c r="GV4211"/>
      <c r="GW4211"/>
      <c r="GX4211"/>
      <c r="GY4211"/>
      <c r="HD4211" s="152"/>
      <c r="HF4211" s="152"/>
      <c r="HG4211" s="152"/>
      <c r="HH4211" s="212"/>
      <c r="HI4211" s="212"/>
      <c r="HJ4211" s="213"/>
      <c r="HK4211"/>
      <c r="HO4211" s="212"/>
      <c r="HQ4211"/>
      <c r="HR4211"/>
      <c r="HS4211"/>
      <c r="HT4211"/>
    </row>
    <row r="4212" spans="47:228">
      <c r="AU4212" s="1"/>
      <c r="AV4212" s="152"/>
      <c r="AW4212" s="152"/>
      <c r="AX4212" s="212"/>
      <c r="AY4212" s="212"/>
      <c r="AZ4212" s="212"/>
      <c r="BA4212"/>
      <c r="BB4212"/>
      <c r="BC4212"/>
      <c r="BD4212"/>
      <c r="BE4212"/>
      <c r="BK4212" s="1"/>
      <c r="BL4212" s="152"/>
      <c r="BM4212" s="152"/>
      <c r="BN4212" s="212"/>
      <c r="BO4212" s="212"/>
      <c r="BP4212" s="212"/>
      <c r="BQ4212"/>
      <c r="BR4212"/>
      <c r="BS4212"/>
      <c r="BT4212"/>
      <c r="BU4212"/>
      <c r="CC4212" s="1"/>
      <c r="CD4212" s="152"/>
      <c r="CE4212" s="152"/>
      <c r="CF4212" s="212"/>
      <c r="CG4212" s="212"/>
      <c r="CH4212" s="212"/>
      <c r="CI4212"/>
      <c r="CJ4212"/>
      <c r="CK4212"/>
      <c r="CL4212"/>
      <c r="CM4212"/>
      <c r="CS4212" s="1"/>
      <c r="CT4212" s="152"/>
      <c r="CU4212" s="152"/>
      <c r="CV4212" s="212"/>
      <c r="CW4212" s="212"/>
      <c r="CX4212" s="212"/>
      <c r="CY4212"/>
      <c r="CZ4212"/>
      <c r="DA4212"/>
      <c r="DB4212"/>
      <c r="DC4212"/>
      <c r="DF4212" s="1"/>
      <c r="DG4212" s="290"/>
      <c r="DI4212" s="212"/>
      <c r="DJ4212" s="212"/>
      <c r="DK4212" s="212"/>
      <c r="DL4212"/>
      <c r="DN4212"/>
      <c r="DO4212"/>
      <c r="DP4212"/>
      <c r="DQ4212" s="1"/>
      <c r="DR4212" s="152"/>
      <c r="DS4212" s="152"/>
      <c r="DT4212" s="212"/>
      <c r="DU4212" s="212"/>
      <c r="DV4212" s="212"/>
      <c r="DW4212"/>
      <c r="DX4212"/>
      <c r="DY4212"/>
      <c r="DZ4212"/>
      <c r="EA4212"/>
      <c r="EG4212" s="1"/>
      <c r="EH4212" s="152"/>
      <c r="EI4212" s="152"/>
      <c r="EJ4212" s="212"/>
      <c r="EK4212" s="212"/>
      <c r="EL4212" s="212"/>
      <c r="EM4212"/>
      <c r="EN4212"/>
      <c r="EO4212"/>
      <c r="EP4212"/>
      <c r="EQ4212"/>
      <c r="ER4212" s="1"/>
      <c r="ES4212" s="152"/>
      <c r="ET4212" s="152"/>
      <c r="EU4212" s="212"/>
      <c r="EV4212" s="212"/>
      <c r="EW4212" s="212"/>
      <c r="EX4212"/>
      <c r="EY4212"/>
      <c r="EZ4212"/>
      <c r="FA4212"/>
      <c r="FB4212"/>
      <c r="FI4212" s="1"/>
      <c r="FJ4212" s="152"/>
      <c r="FK4212" s="152"/>
      <c r="FL4212" s="212"/>
      <c r="FM4212" s="212"/>
      <c r="FN4212" s="212"/>
      <c r="FO4212"/>
      <c r="FP4212"/>
      <c r="FQ4212"/>
      <c r="FR4212"/>
      <c r="FS4212"/>
      <c r="FY4212" s="1"/>
      <c r="FZ4212" s="152"/>
      <c r="GA4212" s="152"/>
      <c r="GB4212" s="212"/>
      <c r="GC4212" s="212"/>
      <c r="GD4212" s="212"/>
      <c r="GE4212"/>
      <c r="GF4212"/>
      <c r="GG4212"/>
      <c r="GH4212"/>
      <c r="GI4212"/>
      <c r="GP4212" s="152"/>
      <c r="GQ4212" s="152"/>
      <c r="GR4212" s="212"/>
      <c r="GS4212" s="212"/>
      <c r="GT4212" s="212"/>
      <c r="GU4212"/>
      <c r="GV4212"/>
      <c r="GW4212"/>
      <c r="GX4212"/>
      <c r="GY4212"/>
      <c r="HD4212" s="152"/>
      <c r="HF4212" s="152"/>
      <c r="HG4212" s="152"/>
      <c r="HH4212" s="212"/>
      <c r="HI4212" s="212"/>
      <c r="HJ4212" s="213"/>
      <c r="HK4212"/>
      <c r="HO4212" s="212"/>
      <c r="HQ4212"/>
      <c r="HR4212"/>
      <c r="HS4212"/>
      <c r="HT4212"/>
    </row>
    <row r="4213" spans="47:228">
      <c r="AU4213" s="1"/>
      <c r="AV4213" s="152"/>
      <c r="AW4213" s="152"/>
      <c r="AX4213" s="212"/>
      <c r="AY4213" s="212"/>
      <c r="AZ4213" s="212"/>
      <c r="BA4213"/>
      <c r="BB4213"/>
      <c r="BC4213"/>
      <c r="BD4213"/>
      <c r="BE4213"/>
      <c r="BK4213" s="1"/>
      <c r="BL4213" s="152"/>
      <c r="BM4213" s="152"/>
      <c r="BN4213" s="212"/>
      <c r="BO4213" s="212"/>
      <c r="BP4213" s="212"/>
      <c r="BQ4213"/>
      <c r="BR4213"/>
      <c r="BS4213"/>
      <c r="BT4213"/>
      <c r="BU4213"/>
      <c r="CC4213" s="1"/>
      <c r="CD4213" s="152"/>
      <c r="CE4213" s="152"/>
      <c r="CF4213" s="212"/>
      <c r="CG4213" s="212"/>
      <c r="CH4213" s="212"/>
      <c r="CI4213"/>
      <c r="CJ4213"/>
      <c r="CK4213"/>
      <c r="CL4213"/>
      <c r="CM4213"/>
      <c r="CS4213" s="1"/>
      <c r="CT4213" s="152"/>
      <c r="CU4213" s="152"/>
      <c r="CV4213" s="212"/>
      <c r="CW4213" s="212"/>
      <c r="CX4213" s="212"/>
      <c r="CY4213"/>
      <c r="CZ4213"/>
      <c r="DA4213"/>
      <c r="DB4213"/>
      <c r="DC4213"/>
      <c r="DF4213" s="1"/>
      <c r="DG4213" s="290"/>
      <c r="DI4213" s="212"/>
      <c r="DJ4213" s="212"/>
      <c r="DK4213" s="212"/>
      <c r="DL4213"/>
      <c r="DN4213"/>
      <c r="DO4213"/>
      <c r="DP4213"/>
      <c r="DQ4213" s="1"/>
      <c r="DR4213" s="152"/>
      <c r="DS4213" s="152"/>
      <c r="DT4213" s="212"/>
      <c r="DU4213" s="212"/>
      <c r="DV4213" s="212"/>
      <c r="DW4213"/>
      <c r="DX4213"/>
      <c r="DY4213"/>
      <c r="DZ4213"/>
      <c r="EA4213"/>
      <c r="EG4213" s="1"/>
      <c r="EH4213" s="152"/>
      <c r="EI4213" s="152"/>
      <c r="EJ4213" s="212"/>
      <c r="EK4213" s="212"/>
      <c r="EL4213" s="212"/>
      <c r="EM4213"/>
      <c r="EN4213"/>
      <c r="EO4213"/>
      <c r="EP4213"/>
      <c r="EQ4213"/>
      <c r="ER4213" s="1"/>
      <c r="ES4213" s="152"/>
      <c r="ET4213" s="152"/>
      <c r="EU4213" s="212"/>
      <c r="EV4213" s="212"/>
      <c r="EW4213" s="212"/>
      <c r="EX4213"/>
      <c r="EY4213"/>
      <c r="EZ4213"/>
      <c r="FA4213"/>
      <c r="FB4213"/>
      <c r="FI4213" s="1"/>
      <c r="FJ4213" s="152"/>
      <c r="FK4213" s="152"/>
      <c r="FL4213" s="212"/>
      <c r="FM4213" s="212"/>
      <c r="FN4213" s="212"/>
      <c r="FO4213"/>
      <c r="FP4213"/>
      <c r="FQ4213"/>
      <c r="FR4213"/>
      <c r="FS4213"/>
      <c r="FY4213" s="1"/>
      <c r="FZ4213" s="152"/>
      <c r="GA4213" s="152"/>
      <c r="GB4213" s="212"/>
      <c r="GC4213" s="212"/>
      <c r="GD4213" s="212"/>
      <c r="GE4213"/>
      <c r="GF4213"/>
      <c r="GG4213"/>
      <c r="GH4213"/>
      <c r="GI4213"/>
      <c r="GP4213" s="152"/>
      <c r="GQ4213" s="152"/>
      <c r="GR4213" s="212"/>
      <c r="GS4213" s="212"/>
      <c r="GT4213" s="212"/>
      <c r="GU4213"/>
      <c r="GV4213"/>
      <c r="GW4213"/>
      <c r="GX4213"/>
      <c r="GY4213"/>
      <c r="HD4213" s="152"/>
      <c r="HF4213" s="152"/>
      <c r="HG4213" s="152"/>
      <c r="HH4213" s="212"/>
      <c r="HI4213" s="212"/>
      <c r="HJ4213" s="213"/>
      <c r="HK4213"/>
      <c r="HO4213" s="212"/>
      <c r="HQ4213"/>
      <c r="HR4213"/>
      <c r="HS4213"/>
      <c r="HT4213"/>
    </row>
    <row r="4214" spans="47:228">
      <c r="AU4214" s="1"/>
      <c r="AV4214" s="152"/>
      <c r="AW4214" s="152"/>
      <c r="AX4214" s="212"/>
      <c r="AY4214" s="212"/>
      <c r="AZ4214" s="212"/>
      <c r="BA4214"/>
      <c r="BB4214"/>
      <c r="BC4214"/>
      <c r="BD4214"/>
      <c r="BE4214"/>
      <c r="BK4214" s="1"/>
      <c r="BL4214" s="152"/>
      <c r="BM4214" s="152"/>
      <c r="BN4214" s="212"/>
      <c r="BO4214" s="212"/>
      <c r="BP4214" s="212"/>
      <c r="BQ4214"/>
      <c r="BR4214"/>
      <c r="BS4214"/>
      <c r="BT4214"/>
      <c r="BU4214"/>
      <c r="CC4214" s="1"/>
      <c r="CD4214" s="152"/>
      <c r="CE4214" s="152"/>
      <c r="CF4214" s="212"/>
      <c r="CG4214" s="212"/>
      <c r="CH4214" s="212"/>
      <c r="CI4214"/>
      <c r="CJ4214"/>
      <c r="CK4214"/>
      <c r="CL4214"/>
      <c r="CM4214"/>
      <c r="CS4214" s="1"/>
      <c r="CT4214" s="152"/>
      <c r="CU4214" s="152"/>
      <c r="CV4214" s="212"/>
      <c r="CW4214" s="212"/>
      <c r="CX4214" s="212"/>
      <c r="CY4214"/>
      <c r="CZ4214"/>
      <c r="DA4214"/>
      <c r="DB4214"/>
      <c r="DC4214"/>
      <c r="DF4214" s="1"/>
      <c r="DG4214" s="290"/>
      <c r="DI4214" s="212"/>
      <c r="DJ4214" s="212"/>
      <c r="DK4214" s="212"/>
      <c r="DL4214"/>
      <c r="DN4214"/>
      <c r="DO4214"/>
      <c r="DP4214"/>
      <c r="DQ4214" s="1"/>
      <c r="DR4214" s="152"/>
      <c r="DS4214" s="152"/>
      <c r="DT4214" s="212"/>
      <c r="DU4214" s="212"/>
      <c r="DV4214" s="212"/>
      <c r="DW4214"/>
      <c r="DX4214"/>
      <c r="DY4214"/>
      <c r="DZ4214"/>
      <c r="EA4214"/>
      <c r="EG4214" s="1"/>
      <c r="EH4214" s="152"/>
      <c r="EI4214" s="152"/>
      <c r="EJ4214" s="212"/>
      <c r="EK4214" s="212"/>
      <c r="EL4214" s="212"/>
      <c r="EM4214"/>
      <c r="EN4214"/>
      <c r="EO4214"/>
      <c r="EP4214"/>
      <c r="EQ4214"/>
      <c r="ER4214" s="1"/>
      <c r="ES4214" s="152"/>
      <c r="ET4214" s="152"/>
      <c r="EU4214" s="212"/>
      <c r="EV4214" s="212"/>
      <c r="EW4214" s="212"/>
      <c r="EX4214"/>
      <c r="EY4214"/>
      <c r="EZ4214"/>
      <c r="FA4214"/>
      <c r="FB4214"/>
      <c r="FI4214" s="1"/>
      <c r="FJ4214" s="152"/>
      <c r="FK4214" s="152"/>
      <c r="FL4214" s="212"/>
      <c r="FM4214" s="212"/>
      <c r="FN4214" s="212"/>
      <c r="FO4214"/>
      <c r="FP4214"/>
      <c r="FQ4214"/>
      <c r="FR4214"/>
      <c r="FS4214"/>
      <c r="FY4214" s="1"/>
      <c r="FZ4214" s="152"/>
      <c r="GA4214" s="152"/>
      <c r="GB4214" s="212"/>
      <c r="GC4214" s="212"/>
      <c r="GD4214" s="212"/>
      <c r="GE4214"/>
      <c r="GF4214"/>
      <c r="GG4214"/>
      <c r="GH4214"/>
      <c r="GI4214"/>
      <c r="GP4214" s="152"/>
      <c r="GQ4214" s="152"/>
      <c r="GR4214" s="212"/>
      <c r="GS4214" s="212"/>
      <c r="GT4214" s="212"/>
      <c r="GU4214"/>
      <c r="GV4214"/>
      <c r="GW4214"/>
      <c r="GX4214"/>
      <c r="GY4214"/>
      <c r="HD4214" s="152"/>
      <c r="HF4214" s="152"/>
      <c r="HG4214" s="152"/>
      <c r="HH4214" s="212"/>
      <c r="HI4214" s="212"/>
      <c r="HJ4214" s="213"/>
      <c r="HK4214"/>
      <c r="HO4214" s="212"/>
      <c r="HQ4214"/>
      <c r="HR4214"/>
      <c r="HS4214"/>
      <c r="HT4214"/>
    </row>
    <row r="4215" spans="47:228">
      <c r="AU4215" s="1"/>
      <c r="AV4215" s="152"/>
      <c r="AW4215" s="152"/>
      <c r="AX4215" s="212"/>
      <c r="AY4215" s="212"/>
      <c r="AZ4215" s="212"/>
      <c r="BA4215"/>
      <c r="BB4215"/>
      <c r="BC4215"/>
      <c r="BD4215"/>
      <c r="BE4215"/>
      <c r="BK4215" s="1"/>
      <c r="BL4215" s="152"/>
      <c r="BM4215" s="152"/>
      <c r="BN4215" s="212"/>
      <c r="BO4215" s="212"/>
      <c r="BP4215" s="212"/>
      <c r="BQ4215"/>
      <c r="BR4215"/>
      <c r="BS4215"/>
      <c r="BT4215"/>
      <c r="BU4215"/>
      <c r="CC4215" s="1"/>
      <c r="CD4215" s="152"/>
      <c r="CE4215" s="152"/>
      <c r="CF4215" s="212"/>
      <c r="CG4215" s="212"/>
      <c r="CH4215" s="212"/>
      <c r="CI4215"/>
      <c r="CJ4215"/>
      <c r="CK4215"/>
      <c r="CL4215"/>
      <c r="CM4215"/>
      <c r="CS4215" s="1"/>
      <c r="CT4215" s="152"/>
      <c r="CU4215" s="152"/>
      <c r="CV4215" s="212"/>
      <c r="CW4215" s="212"/>
      <c r="CX4215" s="212"/>
      <c r="CY4215"/>
      <c r="CZ4215"/>
      <c r="DA4215"/>
      <c r="DB4215"/>
      <c r="DC4215"/>
      <c r="DF4215" s="1"/>
      <c r="DG4215" s="290"/>
      <c r="DI4215" s="212"/>
      <c r="DJ4215" s="212"/>
      <c r="DK4215" s="212"/>
      <c r="DL4215"/>
      <c r="DN4215"/>
      <c r="DO4215"/>
      <c r="DP4215"/>
      <c r="DQ4215" s="1"/>
      <c r="DR4215" s="152"/>
      <c r="DS4215" s="152"/>
      <c r="DT4215" s="212"/>
      <c r="DU4215" s="212"/>
      <c r="DV4215" s="212"/>
      <c r="DW4215"/>
      <c r="DX4215"/>
      <c r="DY4215"/>
      <c r="DZ4215"/>
      <c r="EA4215"/>
      <c r="EG4215" s="1"/>
      <c r="EH4215" s="152"/>
      <c r="EI4215" s="152"/>
      <c r="EJ4215" s="212"/>
      <c r="EK4215" s="212"/>
      <c r="EL4215" s="212"/>
      <c r="EM4215"/>
      <c r="EN4215"/>
      <c r="EO4215"/>
      <c r="EP4215"/>
      <c r="EQ4215"/>
      <c r="ER4215" s="1"/>
      <c r="ES4215" s="152"/>
      <c r="ET4215" s="152"/>
      <c r="EU4215" s="212"/>
      <c r="EV4215" s="212"/>
      <c r="EW4215" s="212"/>
      <c r="EX4215"/>
      <c r="EY4215"/>
      <c r="EZ4215"/>
      <c r="FA4215"/>
      <c r="FB4215"/>
      <c r="FI4215" s="1"/>
      <c r="FJ4215" s="152"/>
      <c r="FK4215" s="152"/>
      <c r="FL4215" s="212"/>
      <c r="FM4215" s="212"/>
      <c r="FN4215" s="212"/>
      <c r="FO4215"/>
      <c r="FP4215"/>
      <c r="FQ4215"/>
      <c r="FR4215"/>
      <c r="FS4215"/>
      <c r="FY4215" s="1"/>
      <c r="FZ4215" s="152"/>
      <c r="GA4215" s="152"/>
      <c r="GB4215" s="212"/>
      <c r="GC4215" s="212"/>
      <c r="GD4215" s="212"/>
      <c r="GE4215"/>
      <c r="GF4215"/>
      <c r="GG4215"/>
      <c r="GH4215"/>
      <c r="GI4215"/>
      <c r="GP4215" s="152"/>
      <c r="GQ4215" s="152"/>
      <c r="GR4215" s="212"/>
      <c r="GS4215" s="212"/>
      <c r="GT4215" s="212"/>
      <c r="GU4215"/>
      <c r="GV4215"/>
      <c r="GW4215"/>
      <c r="GX4215"/>
      <c r="GY4215"/>
      <c r="HD4215" s="152"/>
      <c r="HF4215" s="152"/>
      <c r="HG4215" s="152"/>
      <c r="HH4215" s="212"/>
      <c r="HI4215" s="212"/>
      <c r="HJ4215" s="213"/>
      <c r="HK4215"/>
      <c r="HO4215" s="212"/>
      <c r="HQ4215"/>
      <c r="HR4215"/>
      <c r="HS4215"/>
      <c r="HT4215"/>
    </row>
    <row r="4216" spans="47:228">
      <c r="AU4216" s="1"/>
      <c r="AV4216" s="152"/>
      <c r="AW4216" s="152"/>
      <c r="AX4216" s="212"/>
      <c r="AY4216" s="212"/>
      <c r="AZ4216" s="212"/>
      <c r="BA4216"/>
      <c r="BB4216"/>
      <c r="BC4216"/>
      <c r="BD4216"/>
      <c r="BE4216"/>
      <c r="BK4216" s="1"/>
      <c r="BL4216" s="152"/>
      <c r="BM4216" s="152"/>
      <c r="BN4216" s="212"/>
      <c r="BO4216" s="212"/>
      <c r="BP4216" s="212"/>
      <c r="BQ4216"/>
      <c r="BR4216"/>
      <c r="BS4216"/>
      <c r="BT4216"/>
      <c r="BU4216"/>
      <c r="CC4216" s="1"/>
      <c r="CD4216" s="152"/>
      <c r="CE4216" s="152"/>
      <c r="CF4216" s="212"/>
      <c r="CG4216" s="212"/>
      <c r="CH4216" s="212"/>
      <c r="CI4216"/>
      <c r="CJ4216"/>
      <c r="CK4216"/>
      <c r="CL4216"/>
      <c r="CM4216"/>
      <c r="CS4216" s="1"/>
      <c r="CT4216" s="152"/>
      <c r="CU4216" s="152"/>
      <c r="CV4216" s="212"/>
      <c r="CW4216" s="212"/>
      <c r="CX4216" s="212"/>
      <c r="CY4216"/>
      <c r="CZ4216"/>
      <c r="DA4216"/>
      <c r="DB4216"/>
      <c r="DC4216"/>
      <c r="DF4216" s="1"/>
      <c r="DG4216" s="290"/>
      <c r="DI4216" s="212"/>
      <c r="DJ4216" s="212"/>
      <c r="DK4216" s="212"/>
      <c r="DL4216"/>
      <c r="DN4216"/>
      <c r="DO4216"/>
      <c r="DP4216"/>
      <c r="DQ4216" s="1"/>
      <c r="DR4216" s="152"/>
      <c r="DS4216" s="152"/>
      <c r="DT4216" s="212"/>
      <c r="DU4216" s="212"/>
      <c r="DV4216" s="212"/>
      <c r="DW4216"/>
      <c r="DX4216"/>
      <c r="DY4216"/>
      <c r="DZ4216"/>
      <c r="EA4216"/>
      <c r="EG4216" s="1"/>
      <c r="EH4216" s="152"/>
      <c r="EI4216" s="152"/>
      <c r="EJ4216" s="212"/>
      <c r="EK4216" s="212"/>
      <c r="EL4216" s="212"/>
      <c r="EM4216"/>
      <c r="EN4216"/>
      <c r="EO4216"/>
      <c r="EP4216"/>
      <c r="EQ4216"/>
      <c r="ER4216" s="1"/>
      <c r="ES4216" s="152"/>
      <c r="ET4216" s="152"/>
      <c r="EU4216" s="212"/>
      <c r="EV4216" s="212"/>
      <c r="EW4216" s="212"/>
      <c r="EX4216"/>
      <c r="EY4216"/>
      <c r="EZ4216"/>
      <c r="FA4216"/>
      <c r="FB4216"/>
      <c r="FI4216" s="1"/>
      <c r="FJ4216" s="152"/>
      <c r="FK4216" s="152"/>
      <c r="FL4216" s="212"/>
      <c r="FM4216" s="212"/>
      <c r="FN4216" s="212"/>
      <c r="FO4216"/>
      <c r="FP4216"/>
      <c r="FQ4216"/>
      <c r="FR4216"/>
      <c r="FS4216"/>
      <c r="FY4216" s="1"/>
      <c r="FZ4216" s="152"/>
      <c r="GA4216" s="152"/>
      <c r="GB4216" s="212"/>
      <c r="GC4216" s="212"/>
      <c r="GD4216" s="212"/>
      <c r="GE4216"/>
      <c r="GF4216"/>
      <c r="GG4216"/>
      <c r="GH4216"/>
      <c r="GI4216"/>
      <c r="GP4216" s="152"/>
      <c r="GQ4216" s="152"/>
      <c r="GR4216" s="212"/>
      <c r="GS4216" s="212"/>
      <c r="GT4216" s="212"/>
      <c r="GU4216"/>
      <c r="GV4216"/>
      <c r="GW4216"/>
      <c r="GX4216"/>
      <c r="GY4216"/>
      <c r="HD4216" s="152"/>
      <c r="HF4216" s="152"/>
      <c r="HG4216" s="152"/>
      <c r="HH4216" s="212"/>
      <c r="HI4216" s="212"/>
      <c r="HJ4216" s="213"/>
      <c r="HK4216"/>
      <c r="HO4216" s="212"/>
      <c r="HQ4216"/>
      <c r="HR4216"/>
      <c r="HS4216"/>
      <c r="HT4216"/>
    </row>
    <row r="4217" spans="47:228">
      <c r="AU4217" s="1"/>
      <c r="AV4217" s="152"/>
      <c r="AW4217" s="152"/>
      <c r="AX4217" s="212"/>
      <c r="AY4217" s="212"/>
      <c r="AZ4217" s="212"/>
      <c r="BA4217"/>
      <c r="BB4217"/>
      <c r="BC4217"/>
      <c r="BD4217"/>
      <c r="BE4217"/>
      <c r="BK4217" s="1"/>
      <c r="BL4217" s="152"/>
      <c r="BM4217" s="152"/>
      <c r="BN4217" s="212"/>
      <c r="BO4217" s="212"/>
      <c r="BP4217" s="212"/>
      <c r="BQ4217"/>
      <c r="BR4217"/>
      <c r="BS4217"/>
      <c r="BT4217"/>
      <c r="BU4217"/>
      <c r="CC4217" s="1"/>
      <c r="CD4217" s="152"/>
      <c r="CE4217" s="152"/>
      <c r="CF4217" s="212"/>
      <c r="CG4217" s="212"/>
      <c r="CH4217" s="212"/>
      <c r="CI4217"/>
      <c r="CJ4217"/>
      <c r="CK4217"/>
      <c r="CL4217"/>
      <c r="CM4217"/>
      <c r="CS4217" s="1"/>
      <c r="CT4217" s="152"/>
      <c r="CU4217" s="152"/>
      <c r="CV4217" s="212"/>
      <c r="CW4217" s="212"/>
      <c r="CX4217" s="212"/>
      <c r="CY4217"/>
      <c r="CZ4217"/>
      <c r="DA4217"/>
      <c r="DB4217"/>
      <c r="DC4217"/>
      <c r="DF4217" s="1"/>
      <c r="DG4217" s="290"/>
      <c r="DI4217" s="212"/>
      <c r="DJ4217" s="212"/>
      <c r="DK4217" s="212"/>
      <c r="DL4217"/>
      <c r="DN4217"/>
      <c r="DO4217"/>
      <c r="DP4217"/>
      <c r="DQ4217" s="1"/>
      <c r="DR4217" s="152"/>
      <c r="DS4217" s="152"/>
      <c r="DT4217" s="212"/>
      <c r="DU4217" s="212"/>
      <c r="DV4217" s="212"/>
      <c r="DW4217"/>
      <c r="DX4217"/>
      <c r="DY4217"/>
      <c r="DZ4217"/>
      <c r="EA4217"/>
      <c r="EG4217" s="1"/>
      <c r="EH4217" s="152"/>
      <c r="EI4217" s="152"/>
      <c r="EJ4217" s="212"/>
      <c r="EK4217" s="212"/>
      <c r="EL4217" s="212"/>
      <c r="EM4217"/>
      <c r="EN4217"/>
      <c r="EO4217"/>
      <c r="EP4217"/>
      <c r="EQ4217"/>
      <c r="ER4217" s="1"/>
      <c r="ES4217" s="152"/>
      <c r="ET4217" s="152"/>
      <c r="EU4217" s="212"/>
      <c r="EV4217" s="212"/>
      <c r="EW4217" s="212"/>
      <c r="EX4217"/>
      <c r="EY4217"/>
      <c r="EZ4217"/>
      <c r="FA4217"/>
      <c r="FB4217"/>
      <c r="FI4217" s="1"/>
      <c r="FJ4217" s="152"/>
      <c r="FK4217" s="152"/>
      <c r="FL4217" s="212"/>
      <c r="FM4217" s="212"/>
      <c r="FN4217" s="212"/>
      <c r="FO4217"/>
      <c r="FP4217"/>
      <c r="FQ4217"/>
      <c r="FR4217"/>
      <c r="FS4217"/>
      <c r="FY4217" s="1"/>
      <c r="FZ4217" s="152"/>
      <c r="GA4217" s="152"/>
      <c r="GB4217" s="212"/>
      <c r="GC4217" s="212"/>
      <c r="GD4217" s="212"/>
      <c r="GE4217"/>
      <c r="GF4217"/>
      <c r="GG4217"/>
      <c r="GH4217"/>
      <c r="GI4217"/>
      <c r="GP4217" s="152"/>
      <c r="GQ4217" s="152"/>
      <c r="GR4217" s="212"/>
      <c r="GS4217" s="212"/>
      <c r="GT4217" s="212"/>
      <c r="GU4217"/>
      <c r="GV4217"/>
      <c r="GW4217"/>
      <c r="GX4217"/>
      <c r="GY4217"/>
      <c r="HD4217" s="152"/>
      <c r="HF4217" s="152"/>
      <c r="HG4217" s="152"/>
      <c r="HH4217" s="212"/>
      <c r="HI4217" s="212"/>
      <c r="HJ4217" s="213"/>
      <c r="HK4217"/>
      <c r="HO4217" s="212"/>
      <c r="HQ4217"/>
      <c r="HR4217"/>
      <c r="HS4217"/>
      <c r="HT4217"/>
    </row>
    <row r="4218" spans="47:228">
      <c r="AU4218" s="1"/>
      <c r="AV4218" s="152"/>
      <c r="AW4218" s="152"/>
      <c r="AX4218" s="212"/>
      <c r="AY4218" s="212"/>
      <c r="AZ4218" s="212"/>
      <c r="BA4218"/>
      <c r="BB4218"/>
      <c r="BC4218"/>
      <c r="BD4218"/>
      <c r="BE4218"/>
      <c r="BK4218" s="1"/>
      <c r="BL4218" s="152"/>
      <c r="BM4218" s="152"/>
      <c r="BN4218" s="212"/>
      <c r="BO4218" s="212"/>
      <c r="BP4218" s="212"/>
      <c r="BQ4218"/>
      <c r="BR4218"/>
      <c r="BS4218"/>
      <c r="BT4218"/>
      <c r="BU4218"/>
      <c r="CC4218" s="1"/>
      <c r="CD4218" s="152"/>
      <c r="CE4218" s="152"/>
      <c r="CF4218" s="212"/>
      <c r="CG4218" s="212"/>
      <c r="CH4218" s="212"/>
      <c r="CI4218"/>
      <c r="CJ4218"/>
      <c r="CK4218"/>
      <c r="CL4218"/>
      <c r="CM4218"/>
      <c r="CS4218" s="1"/>
      <c r="CT4218" s="152"/>
      <c r="CU4218" s="152"/>
      <c r="CV4218" s="212"/>
      <c r="CW4218" s="212"/>
      <c r="CX4218" s="212"/>
      <c r="CY4218"/>
      <c r="CZ4218"/>
      <c r="DA4218"/>
      <c r="DB4218"/>
      <c r="DC4218"/>
      <c r="DF4218" s="1"/>
      <c r="DG4218" s="290"/>
      <c r="DI4218" s="212"/>
      <c r="DJ4218" s="212"/>
      <c r="DK4218" s="212"/>
      <c r="DL4218"/>
      <c r="DN4218"/>
      <c r="DO4218"/>
      <c r="DP4218"/>
      <c r="DQ4218" s="1"/>
      <c r="DR4218" s="152"/>
      <c r="DS4218" s="152"/>
      <c r="DT4218" s="212"/>
      <c r="DU4218" s="212"/>
      <c r="DV4218" s="212"/>
      <c r="DW4218"/>
      <c r="DX4218"/>
      <c r="DY4218"/>
      <c r="DZ4218"/>
      <c r="EA4218"/>
      <c r="EG4218" s="1"/>
      <c r="EH4218" s="152"/>
      <c r="EI4218" s="152"/>
      <c r="EJ4218" s="212"/>
      <c r="EK4218" s="212"/>
      <c r="EL4218" s="212"/>
      <c r="EM4218"/>
      <c r="EN4218"/>
      <c r="EO4218"/>
      <c r="EP4218"/>
      <c r="EQ4218"/>
      <c r="ER4218" s="1"/>
      <c r="ES4218" s="152"/>
      <c r="ET4218" s="152"/>
      <c r="EU4218" s="212"/>
      <c r="EV4218" s="212"/>
      <c r="EW4218" s="212"/>
      <c r="EX4218"/>
      <c r="EY4218"/>
      <c r="EZ4218"/>
      <c r="FA4218"/>
      <c r="FB4218"/>
      <c r="FI4218" s="1"/>
      <c r="FJ4218" s="152"/>
      <c r="FK4218" s="152"/>
      <c r="FL4218" s="212"/>
      <c r="FM4218" s="212"/>
      <c r="FN4218" s="212"/>
      <c r="FO4218"/>
      <c r="FP4218"/>
      <c r="FQ4218"/>
      <c r="FR4218"/>
      <c r="FS4218"/>
      <c r="FY4218" s="1"/>
      <c r="FZ4218" s="152"/>
      <c r="GA4218" s="152"/>
      <c r="GB4218" s="212"/>
      <c r="GC4218" s="212"/>
      <c r="GD4218" s="212"/>
      <c r="GE4218"/>
      <c r="GF4218"/>
      <c r="GG4218"/>
      <c r="GH4218"/>
      <c r="GI4218"/>
      <c r="GP4218" s="152"/>
      <c r="GQ4218" s="152"/>
      <c r="GR4218" s="212"/>
      <c r="GS4218" s="212"/>
      <c r="GT4218" s="212"/>
      <c r="GU4218"/>
      <c r="GV4218"/>
      <c r="GW4218"/>
      <c r="GX4218"/>
      <c r="GY4218"/>
      <c r="HD4218" s="152"/>
      <c r="HF4218" s="152"/>
      <c r="HG4218" s="152"/>
      <c r="HH4218" s="212"/>
      <c r="HI4218" s="212"/>
      <c r="HJ4218" s="213"/>
      <c r="HK4218"/>
      <c r="HO4218" s="212"/>
      <c r="HQ4218"/>
      <c r="HR4218"/>
      <c r="HS4218"/>
      <c r="HT4218"/>
    </row>
    <row r="4219" spans="47:228">
      <c r="AU4219" s="1"/>
      <c r="AV4219" s="152"/>
      <c r="AW4219" s="152"/>
      <c r="AX4219" s="212"/>
      <c r="AY4219" s="212"/>
      <c r="AZ4219" s="212"/>
      <c r="BA4219"/>
      <c r="BB4219"/>
      <c r="BC4219"/>
      <c r="BD4219"/>
      <c r="BE4219"/>
      <c r="BK4219" s="1"/>
      <c r="BL4219" s="152"/>
      <c r="BM4219" s="152"/>
      <c r="BN4219" s="212"/>
      <c r="BO4219" s="212"/>
      <c r="BP4219" s="212"/>
      <c r="BQ4219"/>
      <c r="BR4219"/>
      <c r="BS4219"/>
      <c r="BT4219"/>
      <c r="BU4219"/>
      <c r="CC4219" s="1"/>
      <c r="CD4219" s="152"/>
      <c r="CE4219" s="152"/>
      <c r="CF4219" s="212"/>
      <c r="CG4219" s="212"/>
      <c r="CH4219" s="212"/>
      <c r="CI4219"/>
      <c r="CJ4219"/>
      <c r="CK4219"/>
      <c r="CL4219"/>
      <c r="CM4219"/>
      <c r="CS4219" s="1"/>
      <c r="CT4219" s="152"/>
      <c r="CU4219" s="152"/>
      <c r="CV4219" s="212"/>
      <c r="CW4219" s="212"/>
      <c r="CX4219" s="212"/>
      <c r="CY4219"/>
      <c r="CZ4219"/>
      <c r="DA4219"/>
      <c r="DB4219"/>
      <c r="DC4219"/>
      <c r="DF4219" s="1"/>
      <c r="DG4219" s="290"/>
      <c r="DI4219" s="212"/>
      <c r="DJ4219" s="212"/>
      <c r="DK4219" s="212"/>
      <c r="DL4219"/>
      <c r="DN4219"/>
      <c r="DO4219"/>
      <c r="DP4219"/>
      <c r="DQ4219" s="1"/>
      <c r="DR4219" s="152"/>
      <c r="DS4219" s="152"/>
      <c r="DT4219" s="212"/>
      <c r="DU4219" s="212"/>
      <c r="DV4219" s="212"/>
      <c r="DW4219"/>
      <c r="DX4219"/>
      <c r="DY4219"/>
      <c r="DZ4219"/>
      <c r="EA4219"/>
      <c r="EG4219" s="1"/>
      <c r="EH4219" s="152"/>
      <c r="EI4219" s="152"/>
      <c r="EJ4219" s="212"/>
      <c r="EK4219" s="212"/>
      <c r="EL4219" s="212"/>
      <c r="EM4219"/>
      <c r="EN4219"/>
      <c r="EO4219"/>
      <c r="EP4219"/>
      <c r="EQ4219"/>
      <c r="ER4219" s="1"/>
      <c r="ES4219" s="152"/>
      <c r="ET4219" s="152"/>
      <c r="EU4219" s="212"/>
      <c r="EV4219" s="212"/>
      <c r="EW4219" s="212"/>
      <c r="EX4219"/>
      <c r="EY4219"/>
      <c r="EZ4219"/>
      <c r="FA4219"/>
      <c r="FB4219"/>
      <c r="FI4219" s="1"/>
      <c r="FJ4219" s="152"/>
      <c r="FK4219" s="152"/>
      <c r="FL4219" s="212"/>
      <c r="FM4219" s="212"/>
      <c r="FN4219" s="212"/>
      <c r="FO4219"/>
      <c r="FP4219"/>
      <c r="FQ4219"/>
      <c r="FR4219"/>
      <c r="FS4219"/>
      <c r="FY4219" s="1"/>
      <c r="FZ4219" s="152"/>
      <c r="GA4219" s="152"/>
      <c r="GB4219" s="212"/>
      <c r="GC4219" s="212"/>
      <c r="GD4219" s="212"/>
      <c r="GE4219"/>
      <c r="GF4219"/>
      <c r="GG4219"/>
      <c r="GH4219"/>
      <c r="GI4219"/>
      <c r="GP4219" s="152"/>
      <c r="GQ4219" s="152"/>
      <c r="GR4219" s="212"/>
      <c r="GS4219" s="212"/>
      <c r="GT4219" s="212"/>
      <c r="GU4219"/>
      <c r="GV4219"/>
      <c r="GW4219"/>
      <c r="GX4219"/>
      <c r="GY4219"/>
      <c r="HD4219" s="152"/>
      <c r="HF4219" s="152"/>
      <c r="HG4219" s="152"/>
      <c r="HH4219" s="212"/>
      <c r="HI4219" s="212"/>
      <c r="HJ4219" s="213"/>
      <c r="HK4219"/>
      <c r="HO4219" s="212"/>
      <c r="HQ4219"/>
      <c r="HR4219"/>
      <c r="HS4219"/>
      <c r="HT4219"/>
    </row>
    <row r="4220" spans="47:228">
      <c r="AU4220" s="1"/>
      <c r="AV4220" s="152"/>
      <c r="AW4220" s="152"/>
      <c r="AX4220" s="212"/>
      <c r="AY4220" s="212"/>
      <c r="AZ4220" s="212"/>
      <c r="BA4220"/>
      <c r="BB4220"/>
      <c r="BC4220"/>
      <c r="BD4220"/>
      <c r="BE4220"/>
      <c r="BK4220" s="1"/>
      <c r="BL4220" s="152"/>
      <c r="BM4220" s="152"/>
      <c r="BN4220" s="212"/>
      <c r="BO4220" s="212"/>
      <c r="BP4220" s="212"/>
      <c r="BQ4220"/>
      <c r="BR4220"/>
      <c r="BS4220"/>
      <c r="BT4220"/>
      <c r="BU4220"/>
      <c r="CC4220" s="1"/>
      <c r="CD4220" s="152"/>
      <c r="CE4220" s="152"/>
      <c r="CF4220" s="212"/>
      <c r="CG4220" s="212"/>
      <c r="CH4220" s="212"/>
      <c r="CI4220"/>
      <c r="CJ4220"/>
      <c r="CK4220"/>
      <c r="CL4220"/>
      <c r="CM4220"/>
      <c r="CS4220" s="1"/>
      <c r="CT4220" s="152"/>
      <c r="CU4220" s="152"/>
      <c r="CV4220" s="212"/>
      <c r="CW4220" s="212"/>
      <c r="CX4220" s="212"/>
      <c r="CY4220"/>
      <c r="CZ4220"/>
      <c r="DA4220"/>
      <c r="DB4220"/>
      <c r="DC4220"/>
      <c r="DF4220" s="1"/>
      <c r="DG4220" s="290"/>
      <c r="DI4220" s="212"/>
      <c r="DJ4220" s="212"/>
      <c r="DK4220" s="212"/>
      <c r="DL4220"/>
      <c r="DN4220"/>
      <c r="DO4220"/>
      <c r="DP4220"/>
      <c r="DQ4220" s="1"/>
      <c r="DR4220" s="152"/>
      <c r="DS4220" s="152"/>
      <c r="DT4220" s="212"/>
      <c r="DU4220" s="212"/>
      <c r="DV4220" s="212"/>
      <c r="DW4220"/>
      <c r="DX4220"/>
      <c r="DY4220"/>
      <c r="DZ4220"/>
      <c r="EA4220"/>
      <c r="EG4220" s="1"/>
      <c r="EH4220" s="152"/>
      <c r="EI4220" s="152"/>
      <c r="EJ4220" s="212"/>
      <c r="EK4220" s="212"/>
      <c r="EL4220" s="212"/>
      <c r="EM4220"/>
      <c r="EN4220"/>
      <c r="EO4220"/>
      <c r="EP4220"/>
      <c r="EQ4220"/>
      <c r="ER4220" s="1"/>
      <c r="ES4220" s="152"/>
      <c r="ET4220" s="152"/>
      <c r="EU4220" s="212"/>
      <c r="EV4220" s="212"/>
      <c r="EW4220" s="212"/>
      <c r="EX4220"/>
      <c r="EY4220"/>
      <c r="EZ4220"/>
      <c r="FA4220"/>
      <c r="FB4220"/>
      <c r="FI4220" s="1"/>
      <c r="FJ4220" s="152"/>
      <c r="FK4220" s="152"/>
      <c r="FL4220" s="212"/>
      <c r="FM4220" s="212"/>
      <c r="FN4220" s="212"/>
      <c r="FO4220"/>
      <c r="FP4220"/>
      <c r="FQ4220"/>
      <c r="FR4220"/>
      <c r="FS4220"/>
      <c r="FY4220" s="1"/>
      <c r="FZ4220" s="152"/>
      <c r="GA4220" s="152"/>
      <c r="GB4220" s="212"/>
      <c r="GC4220" s="212"/>
      <c r="GD4220" s="212"/>
      <c r="GE4220"/>
      <c r="GF4220"/>
      <c r="GG4220"/>
      <c r="GH4220"/>
      <c r="GI4220"/>
      <c r="GP4220" s="152"/>
      <c r="GQ4220" s="152"/>
      <c r="GR4220" s="212"/>
      <c r="GS4220" s="212"/>
      <c r="GT4220" s="212"/>
      <c r="GU4220"/>
      <c r="GV4220"/>
      <c r="GW4220"/>
      <c r="GX4220"/>
      <c r="GY4220"/>
      <c r="HD4220" s="152"/>
      <c r="HF4220" s="152"/>
      <c r="HG4220" s="152"/>
      <c r="HH4220" s="212"/>
      <c r="HI4220" s="212"/>
      <c r="HJ4220" s="213"/>
      <c r="HK4220"/>
      <c r="HO4220" s="212"/>
      <c r="HQ4220"/>
      <c r="HR4220"/>
      <c r="HS4220"/>
      <c r="HT4220"/>
    </row>
    <row r="4221" spans="47:228">
      <c r="AU4221" s="1"/>
      <c r="AV4221" s="152"/>
      <c r="AW4221" s="152"/>
      <c r="AX4221" s="212"/>
      <c r="AY4221" s="212"/>
      <c r="AZ4221" s="212"/>
      <c r="BA4221"/>
      <c r="BB4221"/>
      <c r="BC4221"/>
      <c r="BD4221"/>
      <c r="BE4221"/>
      <c r="BK4221" s="1"/>
      <c r="BL4221" s="152"/>
      <c r="BM4221" s="152"/>
      <c r="BN4221" s="212"/>
      <c r="BO4221" s="212"/>
      <c r="BP4221" s="212"/>
      <c r="BQ4221"/>
      <c r="BR4221"/>
      <c r="BS4221"/>
      <c r="BT4221"/>
      <c r="BU4221"/>
      <c r="CC4221" s="1"/>
      <c r="CD4221" s="152"/>
      <c r="CE4221" s="152"/>
      <c r="CF4221" s="212"/>
      <c r="CG4221" s="212"/>
      <c r="CH4221" s="212"/>
      <c r="CI4221"/>
      <c r="CJ4221"/>
      <c r="CK4221"/>
      <c r="CL4221"/>
      <c r="CM4221"/>
      <c r="CS4221" s="1"/>
      <c r="CT4221" s="152"/>
      <c r="CU4221" s="152"/>
      <c r="CV4221" s="212"/>
      <c r="CW4221" s="212"/>
      <c r="CX4221" s="212"/>
      <c r="CY4221"/>
      <c r="CZ4221"/>
      <c r="DA4221"/>
      <c r="DB4221"/>
      <c r="DC4221"/>
      <c r="DF4221" s="1"/>
      <c r="DG4221" s="290"/>
      <c r="DI4221" s="212"/>
      <c r="DJ4221" s="212"/>
      <c r="DK4221" s="212"/>
      <c r="DL4221"/>
      <c r="DN4221"/>
      <c r="DO4221"/>
      <c r="DP4221"/>
      <c r="DQ4221" s="1"/>
      <c r="DR4221" s="152"/>
      <c r="DS4221" s="152"/>
      <c r="DT4221" s="212"/>
      <c r="DU4221" s="212"/>
      <c r="DV4221" s="212"/>
      <c r="DW4221"/>
      <c r="DX4221"/>
      <c r="DY4221"/>
      <c r="DZ4221"/>
      <c r="EA4221"/>
      <c r="EG4221" s="1"/>
      <c r="EH4221" s="152"/>
      <c r="EI4221" s="152"/>
      <c r="EJ4221" s="212"/>
      <c r="EK4221" s="212"/>
      <c r="EL4221" s="212"/>
      <c r="EM4221"/>
      <c r="EN4221"/>
      <c r="EO4221"/>
      <c r="EP4221"/>
      <c r="EQ4221"/>
      <c r="ER4221" s="1"/>
      <c r="ES4221" s="152"/>
      <c r="ET4221" s="152"/>
      <c r="EU4221" s="212"/>
      <c r="EV4221" s="212"/>
      <c r="EW4221" s="212"/>
      <c r="EX4221"/>
      <c r="EY4221"/>
      <c r="EZ4221"/>
      <c r="FA4221"/>
      <c r="FB4221"/>
      <c r="FI4221" s="1"/>
      <c r="FJ4221" s="152"/>
      <c r="FK4221" s="152"/>
      <c r="FL4221" s="212"/>
      <c r="FM4221" s="212"/>
      <c r="FN4221" s="212"/>
      <c r="FO4221"/>
      <c r="FP4221"/>
      <c r="FQ4221"/>
      <c r="FR4221"/>
      <c r="FS4221"/>
      <c r="FY4221" s="1"/>
      <c r="FZ4221" s="152"/>
      <c r="GA4221" s="152"/>
      <c r="GB4221" s="212"/>
      <c r="GC4221" s="212"/>
      <c r="GD4221" s="212"/>
      <c r="GE4221"/>
      <c r="GF4221"/>
      <c r="GG4221"/>
      <c r="GH4221"/>
      <c r="GI4221"/>
      <c r="GP4221" s="152"/>
      <c r="GQ4221" s="152"/>
      <c r="GR4221" s="212"/>
      <c r="GS4221" s="212"/>
      <c r="GT4221" s="212"/>
      <c r="GU4221"/>
      <c r="GV4221"/>
      <c r="GW4221"/>
      <c r="GX4221"/>
      <c r="GY4221"/>
      <c r="HD4221" s="152"/>
      <c r="HF4221" s="152"/>
      <c r="HG4221" s="152"/>
      <c r="HH4221" s="212"/>
      <c r="HI4221" s="212"/>
      <c r="HJ4221" s="213"/>
      <c r="HK4221"/>
      <c r="HO4221" s="212"/>
      <c r="HQ4221"/>
      <c r="HR4221"/>
      <c r="HS4221"/>
      <c r="HT4221"/>
    </row>
    <row r="4222" spans="47:228">
      <c r="AU4222" s="1"/>
      <c r="AV4222" s="152"/>
      <c r="AW4222" s="152"/>
      <c r="AX4222" s="212"/>
      <c r="AY4222" s="212"/>
      <c r="AZ4222" s="212"/>
      <c r="BA4222"/>
      <c r="BB4222"/>
      <c r="BC4222"/>
      <c r="BD4222"/>
      <c r="BE4222"/>
      <c r="BK4222" s="1"/>
      <c r="BL4222" s="152"/>
      <c r="BM4222" s="152"/>
      <c r="BN4222" s="212"/>
      <c r="BO4222" s="212"/>
      <c r="BP4222" s="212"/>
      <c r="BQ4222"/>
      <c r="BR4222"/>
      <c r="BS4222"/>
      <c r="BT4222"/>
      <c r="BU4222"/>
      <c r="CC4222" s="1"/>
      <c r="CD4222" s="152"/>
      <c r="CE4222" s="152"/>
      <c r="CF4222" s="212"/>
      <c r="CG4222" s="212"/>
      <c r="CH4222" s="212"/>
      <c r="CI4222"/>
      <c r="CJ4222"/>
      <c r="CK4222"/>
      <c r="CL4222"/>
      <c r="CM4222"/>
      <c r="CS4222" s="1"/>
      <c r="CT4222" s="152"/>
      <c r="CU4222" s="152"/>
      <c r="CV4222" s="212"/>
      <c r="CW4222" s="212"/>
      <c r="CX4222" s="212"/>
      <c r="CY4222"/>
      <c r="CZ4222"/>
      <c r="DA4222"/>
      <c r="DB4222"/>
      <c r="DC4222"/>
      <c r="DF4222" s="1"/>
      <c r="DG4222" s="290"/>
      <c r="DI4222" s="212"/>
      <c r="DJ4222" s="212"/>
      <c r="DK4222" s="212"/>
      <c r="DL4222"/>
      <c r="DN4222"/>
      <c r="DO4222"/>
      <c r="DP4222"/>
      <c r="DQ4222" s="1"/>
      <c r="DR4222" s="152"/>
      <c r="DS4222" s="152"/>
      <c r="DT4222" s="212"/>
      <c r="DU4222" s="212"/>
      <c r="DV4222" s="212"/>
      <c r="DW4222"/>
      <c r="DX4222"/>
      <c r="DY4222"/>
      <c r="DZ4222"/>
      <c r="EA4222"/>
      <c r="EG4222" s="1"/>
      <c r="EH4222" s="152"/>
      <c r="EI4222" s="152"/>
      <c r="EJ4222" s="212"/>
      <c r="EK4222" s="212"/>
      <c r="EL4222" s="212"/>
      <c r="EM4222"/>
      <c r="EN4222"/>
      <c r="EO4222"/>
      <c r="EP4222"/>
      <c r="EQ4222"/>
      <c r="ER4222" s="1"/>
      <c r="ES4222" s="152"/>
      <c r="ET4222" s="152"/>
      <c r="EU4222" s="212"/>
      <c r="EV4222" s="212"/>
      <c r="EW4222" s="212"/>
      <c r="EX4222"/>
      <c r="EY4222"/>
      <c r="EZ4222"/>
      <c r="FA4222"/>
      <c r="FB4222"/>
      <c r="FI4222" s="1"/>
      <c r="FJ4222" s="152"/>
      <c r="FK4222" s="152"/>
      <c r="FL4222" s="212"/>
      <c r="FM4222" s="212"/>
      <c r="FN4222" s="212"/>
      <c r="FO4222"/>
      <c r="FP4222"/>
      <c r="FQ4222"/>
      <c r="FR4222"/>
      <c r="FS4222"/>
      <c r="FY4222" s="1"/>
      <c r="FZ4222" s="152"/>
      <c r="GA4222" s="152"/>
      <c r="GB4222" s="212"/>
      <c r="GC4222" s="212"/>
      <c r="GD4222" s="212"/>
      <c r="GE4222"/>
      <c r="GF4222"/>
      <c r="GG4222"/>
      <c r="GH4222"/>
      <c r="GI4222"/>
      <c r="GP4222" s="152"/>
      <c r="GQ4222" s="152"/>
      <c r="GR4222" s="212"/>
      <c r="GS4222" s="212"/>
      <c r="GT4222" s="212"/>
      <c r="GU4222"/>
      <c r="GV4222"/>
      <c r="GW4222"/>
      <c r="GX4222"/>
      <c r="GY4222"/>
      <c r="HD4222" s="152"/>
      <c r="HF4222" s="152"/>
      <c r="HG4222" s="152"/>
      <c r="HH4222" s="212"/>
      <c r="HI4222" s="212"/>
      <c r="HJ4222" s="213"/>
      <c r="HK4222"/>
      <c r="HO4222" s="212"/>
      <c r="HQ4222"/>
      <c r="HR4222"/>
      <c r="HS4222"/>
      <c r="HT4222"/>
    </row>
    <row r="4223" spans="47:228">
      <c r="AU4223" s="1"/>
      <c r="AV4223" s="152"/>
      <c r="AW4223" s="152"/>
      <c r="AX4223" s="212"/>
      <c r="AY4223" s="212"/>
      <c r="AZ4223" s="212"/>
      <c r="BA4223"/>
      <c r="BB4223"/>
      <c r="BC4223"/>
      <c r="BD4223"/>
      <c r="BE4223"/>
      <c r="BK4223" s="1"/>
      <c r="BL4223" s="152"/>
      <c r="BM4223" s="152"/>
      <c r="BN4223" s="212"/>
      <c r="BO4223" s="212"/>
      <c r="BP4223" s="212"/>
      <c r="BQ4223"/>
      <c r="BR4223"/>
      <c r="BS4223"/>
      <c r="BT4223"/>
      <c r="BU4223"/>
      <c r="CC4223" s="1"/>
      <c r="CD4223" s="152"/>
      <c r="CE4223" s="152"/>
      <c r="CF4223" s="212"/>
      <c r="CG4223" s="212"/>
      <c r="CH4223" s="212"/>
      <c r="CI4223"/>
      <c r="CJ4223"/>
      <c r="CK4223"/>
      <c r="CL4223"/>
      <c r="CM4223"/>
      <c r="CS4223" s="1"/>
      <c r="CT4223" s="152"/>
      <c r="CU4223" s="152"/>
      <c r="CV4223" s="212"/>
      <c r="CW4223" s="212"/>
      <c r="CX4223" s="212"/>
      <c r="CY4223"/>
      <c r="CZ4223"/>
      <c r="DA4223"/>
      <c r="DB4223"/>
      <c r="DC4223"/>
      <c r="DF4223" s="1"/>
      <c r="DG4223" s="290"/>
      <c r="DI4223" s="212"/>
      <c r="DJ4223" s="212"/>
      <c r="DK4223" s="212"/>
      <c r="DL4223"/>
      <c r="DN4223"/>
      <c r="DO4223"/>
      <c r="DP4223"/>
      <c r="DQ4223" s="1"/>
      <c r="DR4223" s="152"/>
      <c r="DS4223" s="152"/>
      <c r="DT4223" s="212"/>
      <c r="DU4223" s="212"/>
      <c r="DV4223" s="212"/>
      <c r="DW4223"/>
      <c r="DX4223"/>
      <c r="DY4223"/>
      <c r="DZ4223"/>
      <c r="EA4223"/>
      <c r="EG4223" s="1"/>
      <c r="EH4223" s="152"/>
      <c r="EI4223" s="152"/>
      <c r="EJ4223" s="212"/>
      <c r="EK4223" s="212"/>
      <c r="EL4223" s="212"/>
      <c r="EM4223"/>
      <c r="EN4223"/>
      <c r="EO4223"/>
      <c r="EP4223"/>
      <c r="EQ4223"/>
      <c r="ER4223" s="1"/>
      <c r="ES4223" s="152"/>
      <c r="ET4223" s="152"/>
      <c r="EU4223" s="212"/>
      <c r="EV4223" s="212"/>
      <c r="EW4223" s="212"/>
      <c r="EX4223"/>
      <c r="EY4223"/>
      <c r="EZ4223"/>
      <c r="FA4223"/>
      <c r="FB4223"/>
      <c r="FI4223" s="1"/>
      <c r="FJ4223" s="152"/>
      <c r="FK4223" s="152"/>
      <c r="FL4223" s="212"/>
      <c r="FM4223" s="212"/>
      <c r="FN4223" s="212"/>
      <c r="FO4223"/>
      <c r="FP4223"/>
      <c r="FQ4223"/>
      <c r="FR4223"/>
      <c r="FS4223"/>
      <c r="FY4223" s="1"/>
      <c r="FZ4223" s="152"/>
      <c r="GA4223" s="152"/>
      <c r="GB4223" s="212"/>
      <c r="GC4223" s="212"/>
      <c r="GD4223" s="212"/>
      <c r="GE4223"/>
      <c r="GF4223"/>
      <c r="GG4223"/>
      <c r="GH4223"/>
      <c r="GI4223"/>
      <c r="GP4223" s="152"/>
      <c r="GQ4223" s="152"/>
      <c r="GR4223" s="212"/>
      <c r="GS4223" s="212"/>
      <c r="GT4223" s="212"/>
      <c r="GU4223"/>
      <c r="GV4223"/>
      <c r="GW4223"/>
      <c r="GX4223"/>
      <c r="GY4223"/>
      <c r="HD4223" s="152"/>
      <c r="HF4223" s="152"/>
      <c r="HG4223" s="152"/>
      <c r="HH4223" s="212"/>
      <c r="HI4223" s="212"/>
      <c r="HJ4223" s="213"/>
      <c r="HK4223"/>
      <c r="HO4223" s="212"/>
      <c r="HQ4223"/>
      <c r="HR4223"/>
      <c r="HS4223"/>
      <c r="HT4223"/>
    </row>
    <row r="4224" spans="47:228">
      <c r="AU4224" s="1"/>
      <c r="AV4224" s="152"/>
      <c r="AW4224" s="152"/>
      <c r="AX4224" s="212"/>
      <c r="AY4224" s="212"/>
      <c r="AZ4224" s="212"/>
      <c r="BA4224"/>
      <c r="BB4224"/>
      <c r="BC4224"/>
      <c r="BD4224"/>
      <c r="BE4224"/>
      <c r="BK4224" s="1"/>
      <c r="BL4224" s="152"/>
      <c r="BM4224" s="152"/>
      <c r="BN4224" s="212"/>
      <c r="BO4224" s="212"/>
      <c r="BP4224" s="212"/>
      <c r="BQ4224"/>
      <c r="BR4224"/>
      <c r="BS4224"/>
      <c r="BT4224"/>
      <c r="BU4224"/>
      <c r="CC4224" s="1"/>
      <c r="CD4224" s="152"/>
      <c r="CE4224" s="152"/>
      <c r="CF4224" s="212"/>
      <c r="CG4224" s="212"/>
      <c r="CH4224" s="212"/>
      <c r="CI4224"/>
      <c r="CJ4224"/>
      <c r="CK4224"/>
      <c r="CL4224"/>
      <c r="CM4224"/>
      <c r="CS4224" s="1"/>
      <c r="CT4224" s="152"/>
      <c r="CU4224" s="152"/>
      <c r="CV4224" s="212"/>
      <c r="CW4224" s="212"/>
      <c r="CX4224" s="212"/>
      <c r="CY4224"/>
      <c r="CZ4224"/>
      <c r="DA4224"/>
      <c r="DB4224"/>
      <c r="DC4224"/>
      <c r="DF4224" s="1"/>
      <c r="DG4224" s="290"/>
      <c r="DI4224" s="212"/>
      <c r="DJ4224" s="212"/>
      <c r="DK4224" s="212"/>
      <c r="DL4224"/>
      <c r="DN4224"/>
      <c r="DO4224"/>
      <c r="DP4224"/>
      <c r="DQ4224" s="1"/>
      <c r="DR4224" s="152"/>
      <c r="DS4224" s="152"/>
      <c r="DT4224" s="212"/>
      <c r="DU4224" s="212"/>
      <c r="DV4224" s="212"/>
      <c r="DW4224"/>
      <c r="DX4224"/>
      <c r="DY4224"/>
      <c r="DZ4224"/>
      <c r="EA4224"/>
      <c r="EG4224" s="1"/>
      <c r="EH4224" s="152"/>
      <c r="EI4224" s="152"/>
      <c r="EJ4224" s="212"/>
      <c r="EK4224" s="212"/>
      <c r="EL4224" s="212"/>
      <c r="EM4224"/>
      <c r="EN4224"/>
      <c r="EO4224"/>
      <c r="EP4224"/>
      <c r="EQ4224"/>
      <c r="ER4224" s="1"/>
      <c r="ES4224" s="152"/>
      <c r="ET4224" s="152"/>
      <c r="EU4224" s="212"/>
      <c r="EV4224" s="212"/>
      <c r="EW4224" s="212"/>
      <c r="EX4224"/>
      <c r="EY4224"/>
      <c r="EZ4224"/>
      <c r="FA4224"/>
      <c r="FB4224"/>
      <c r="FI4224" s="1"/>
      <c r="FJ4224" s="152"/>
      <c r="FK4224" s="152"/>
      <c r="FL4224" s="212"/>
      <c r="FM4224" s="212"/>
      <c r="FN4224" s="212"/>
      <c r="FO4224"/>
      <c r="FP4224"/>
      <c r="FQ4224"/>
      <c r="FR4224"/>
      <c r="FS4224"/>
      <c r="FY4224" s="1"/>
      <c r="FZ4224" s="152"/>
      <c r="GA4224" s="152"/>
      <c r="GB4224" s="212"/>
      <c r="GC4224" s="212"/>
      <c r="GD4224" s="212"/>
      <c r="GE4224"/>
      <c r="GF4224"/>
      <c r="GG4224"/>
      <c r="GH4224"/>
      <c r="GI4224"/>
      <c r="GP4224" s="152"/>
      <c r="GQ4224" s="152"/>
      <c r="GR4224" s="212"/>
      <c r="GS4224" s="212"/>
      <c r="GT4224" s="212"/>
      <c r="GU4224"/>
      <c r="GV4224"/>
      <c r="GW4224"/>
      <c r="GX4224"/>
      <c r="GY4224"/>
      <c r="HD4224" s="152"/>
      <c r="HF4224" s="152"/>
      <c r="HG4224" s="152"/>
      <c r="HH4224" s="212"/>
      <c r="HI4224" s="212"/>
      <c r="HJ4224" s="213"/>
      <c r="HK4224"/>
      <c r="HO4224" s="212"/>
      <c r="HQ4224"/>
      <c r="HR4224"/>
      <c r="HS4224"/>
      <c r="HT4224"/>
    </row>
    <row r="4225" spans="47:228">
      <c r="AU4225" s="1"/>
      <c r="AV4225" s="152"/>
      <c r="AW4225" s="152"/>
      <c r="AX4225" s="212"/>
      <c r="AY4225" s="212"/>
      <c r="AZ4225" s="212"/>
      <c r="BA4225"/>
      <c r="BB4225"/>
      <c r="BC4225"/>
      <c r="BD4225"/>
      <c r="BE4225"/>
      <c r="BK4225" s="1"/>
      <c r="BL4225" s="152"/>
      <c r="BM4225" s="152"/>
      <c r="BN4225" s="212"/>
      <c r="BO4225" s="212"/>
      <c r="BP4225" s="212"/>
      <c r="BQ4225"/>
      <c r="BR4225"/>
      <c r="BS4225"/>
      <c r="BT4225"/>
      <c r="BU4225"/>
      <c r="CC4225" s="1"/>
      <c r="CD4225" s="152"/>
      <c r="CE4225" s="152"/>
      <c r="CF4225" s="212"/>
      <c r="CG4225" s="212"/>
      <c r="CH4225" s="212"/>
      <c r="CI4225"/>
      <c r="CJ4225"/>
      <c r="CK4225"/>
      <c r="CL4225"/>
      <c r="CM4225"/>
      <c r="CS4225" s="1"/>
      <c r="CT4225" s="152"/>
      <c r="CU4225" s="152"/>
      <c r="CV4225" s="212"/>
      <c r="CW4225" s="212"/>
      <c r="CX4225" s="212"/>
      <c r="CY4225"/>
      <c r="CZ4225"/>
      <c r="DA4225"/>
      <c r="DB4225"/>
      <c r="DC4225"/>
      <c r="DF4225" s="1"/>
      <c r="DG4225" s="290"/>
      <c r="DI4225" s="212"/>
      <c r="DJ4225" s="212"/>
      <c r="DK4225" s="212"/>
      <c r="DL4225"/>
      <c r="DN4225"/>
      <c r="DO4225"/>
      <c r="DP4225"/>
      <c r="DQ4225" s="1"/>
      <c r="DR4225" s="152"/>
      <c r="DS4225" s="152"/>
      <c r="DT4225" s="212"/>
      <c r="DU4225" s="212"/>
      <c r="DV4225" s="212"/>
      <c r="DW4225"/>
      <c r="DX4225"/>
      <c r="DY4225"/>
      <c r="DZ4225"/>
      <c r="EA4225"/>
      <c r="EG4225" s="1"/>
      <c r="EH4225" s="152"/>
      <c r="EI4225" s="152"/>
      <c r="EJ4225" s="212"/>
      <c r="EK4225" s="212"/>
      <c r="EL4225" s="212"/>
      <c r="EM4225"/>
      <c r="EN4225"/>
      <c r="EO4225"/>
      <c r="EP4225"/>
      <c r="EQ4225"/>
      <c r="ER4225" s="1"/>
      <c r="ES4225" s="152"/>
      <c r="ET4225" s="152"/>
      <c r="EU4225" s="212"/>
      <c r="EV4225" s="212"/>
      <c r="EW4225" s="212"/>
      <c r="EX4225"/>
      <c r="EY4225"/>
      <c r="EZ4225"/>
      <c r="FA4225"/>
      <c r="FB4225"/>
      <c r="FI4225" s="1"/>
      <c r="FJ4225" s="152"/>
      <c r="FK4225" s="152"/>
      <c r="FL4225" s="212"/>
      <c r="FM4225" s="212"/>
      <c r="FN4225" s="212"/>
      <c r="FO4225"/>
      <c r="FP4225"/>
      <c r="FQ4225"/>
      <c r="FR4225"/>
      <c r="FS4225"/>
      <c r="FY4225" s="1"/>
      <c r="FZ4225" s="152"/>
      <c r="GA4225" s="152"/>
      <c r="GB4225" s="212"/>
      <c r="GC4225" s="212"/>
      <c r="GD4225" s="212"/>
      <c r="GE4225"/>
      <c r="GF4225"/>
      <c r="GG4225"/>
      <c r="GH4225"/>
      <c r="GI4225"/>
      <c r="GP4225" s="152"/>
      <c r="GQ4225" s="152"/>
      <c r="GR4225" s="212"/>
      <c r="GS4225" s="212"/>
      <c r="GT4225" s="212"/>
      <c r="GU4225"/>
      <c r="GV4225"/>
      <c r="GW4225"/>
      <c r="GX4225"/>
      <c r="GY4225"/>
      <c r="HD4225" s="152"/>
      <c r="HF4225" s="152"/>
      <c r="HG4225" s="152"/>
      <c r="HH4225" s="212"/>
      <c r="HI4225" s="212"/>
      <c r="HJ4225" s="213"/>
      <c r="HK4225"/>
      <c r="HO4225" s="212"/>
      <c r="HQ4225"/>
      <c r="HR4225"/>
      <c r="HS4225"/>
      <c r="HT4225"/>
    </row>
    <row r="4226" spans="47:228">
      <c r="AU4226" s="1"/>
      <c r="AV4226" s="152"/>
      <c r="AW4226" s="152"/>
      <c r="AX4226" s="212"/>
      <c r="AY4226" s="212"/>
      <c r="AZ4226" s="212"/>
      <c r="BA4226"/>
      <c r="BB4226"/>
      <c r="BC4226"/>
      <c r="BD4226"/>
      <c r="BE4226"/>
      <c r="BK4226" s="1"/>
      <c r="BL4226" s="152"/>
      <c r="BM4226" s="152"/>
      <c r="BN4226" s="212"/>
      <c r="BO4226" s="212"/>
      <c r="BP4226" s="212"/>
      <c r="BQ4226"/>
      <c r="BR4226"/>
      <c r="BS4226"/>
      <c r="BT4226"/>
      <c r="BU4226"/>
      <c r="CC4226" s="1"/>
      <c r="CD4226" s="152"/>
      <c r="CE4226" s="152"/>
      <c r="CF4226" s="212"/>
      <c r="CG4226" s="212"/>
      <c r="CH4226" s="212"/>
      <c r="CI4226"/>
      <c r="CJ4226"/>
      <c r="CK4226"/>
      <c r="CL4226"/>
      <c r="CM4226"/>
      <c r="CS4226" s="1"/>
      <c r="CT4226" s="152"/>
      <c r="CU4226" s="152"/>
      <c r="CV4226" s="212"/>
      <c r="CW4226" s="212"/>
      <c r="CX4226" s="212"/>
      <c r="CY4226"/>
      <c r="CZ4226"/>
      <c r="DA4226"/>
      <c r="DB4226"/>
      <c r="DC4226"/>
      <c r="DF4226" s="1"/>
      <c r="DG4226" s="290"/>
      <c r="DI4226" s="212"/>
      <c r="DJ4226" s="212"/>
      <c r="DK4226" s="212"/>
      <c r="DL4226"/>
      <c r="DN4226"/>
      <c r="DO4226"/>
      <c r="DP4226"/>
      <c r="DQ4226" s="1"/>
      <c r="DR4226" s="152"/>
      <c r="DS4226" s="152"/>
      <c r="DT4226" s="212"/>
      <c r="DU4226" s="212"/>
      <c r="DV4226" s="212"/>
      <c r="DW4226"/>
      <c r="DX4226"/>
      <c r="DY4226"/>
      <c r="DZ4226"/>
      <c r="EA4226"/>
      <c r="EG4226" s="1"/>
      <c r="EH4226" s="152"/>
      <c r="EI4226" s="152"/>
      <c r="EJ4226" s="212"/>
      <c r="EK4226" s="212"/>
      <c r="EL4226" s="212"/>
      <c r="EM4226"/>
      <c r="EN4226"/>
      <c r="EO4226"/>
      <c r="EP4226"/>
      <c r="EQ4226"/>
      <c r="ER4226" s="1"/>
      <c r="ES4226" s="152"/>
      <c r="ET4226" s="152"/>
      <c r="EU4226" s="212"/>
      <c r="EV4226" s="212"/>
      <c r="EW4226" s="212"/>
      <c r="EX4226"/>
      <c r="EY4226"/>
      <c r="EZ4226"/>
      <c r="FA4226"/>
      <c r="FB4226"/>
      <c r="FI4226" s="1"/>
      <c r="FJ4226" s="152"/>
      <c r="FK4226" s="152"/>
      <c r="FL4226" s="212"/>
      <c r="FM4226" s="212"/>
      <c r="FN4226" s="212"/>
      <c r="FO4226"/>
      <c r="FP4226"/>
      <c r="FQ4226"/>
      <c r="FR4226"/>
      <c r="FS4226"/>
      <c r="FY4226" s="1"/>
      <c r="FZ4226" s="152"/>
      <c r="GA4226" s="152"/>
      <c r="GB4226" s="212"/>
      <c r="GC4226" s="212"/>
      <c r="GD4226" s="212"/>
      <c r="GE4226"/>
      <c r="GF4226"/>
      <c r="GG4226"/>
      <c r="GH4226"/>
      <c r="GI4226"/>
      <c r="GP4226" s="152"/>
      <c r="GQ4226" s="152"/>
      <c r="GR4226" s="212"/>
      <c r="GS4226" s="212"/>
      <c r="GT4226" s="212"/>
      <c r="GU4226"/>
      <c r="GV4226"/>
      <c r="GW4226"/>
      <c r="GX4226"/>
      <c r="GY4226"/>
      <c r="HD4226" s="152"/>
      <c r="HF4226" s="152"/>
      <c r="HG4226" s="152"/>
      <c r="HH4226" s="212"/>
      <c r="HI4226" s="212"/>
      <c r="HJ4226" s="213"/>
      <c r="HK4226"/>
      <c r="HO4226" s="212"/>
      <c r="HQ4226"/>
      <c r="HR4226"/>
      <c r="HS4226"/>
      <c r="HT4226"/>
    </row>
    <row r="4227" spans="47:228">
      <c r="AU4227" s="1"/>
      <c r="AV4227" s="152"/>
      <c r="AW4227" s="152"/>
      <c r="AX4227" s="212"/>
      <c r="AY4227" s="212"/>
      <c r="AZ4227" s="212"/>
      <c r="BA4227"/>
      <c r="BB4227"/>
      <c r="BC4227"/>
      <c r="BD4227"/>
      <c r="BE4227"/>
      <c r="BK4227" s="1"/>
      <c r="BL4227" s="152"/>
      <c r="BM4227" s="152"/>
      <c r="BN4227" s="212"/>
      <c r="BO4227" s="212"/>
      <c r="BP4227" s="212"/>
      <c r="BQ4227"/>
      <c r="BR4227"/>
      <c r="BS4227"/>
      <c r="BT4227"/>
      <c r="BU4227"/>
      <c r="CC4227" s="1"/>
      <c r="CD4227" s="152"/>
      <c r="CE4227" s="152"/>
      <c r="CF4227" s="212"/>
      <c r="CG4227" s="212"/>
      <c r="CH4227" s="212"/>
      <c r="CI4227"/>
      <c r="CJ4227"/>
      <c r="CK4227"/>
      <c r="CL4227"/>
      <c r="CM4227"/>
      <c r="CS4227" s="1"/>
      <c r="CT4227" s="152"/>
      <c r="CU4227" s="152"/>
      <c r="CV4227" s="212"/>
      <c r="CW4227" s="212"/>
      <c r="CX4227" s="212"/>
      <c r="CY4227"/>
      <c r="CZ4227"/>
      <c r="DA4227"/>
      <c r="DB4227"/>
      <c r="DC4227"/>
      <c r="DF4227" s="1"/>
      <c r="DG4227" s="290"/>
      <c r="DI4227" s="212"/>
      <c r="DJ4227" s="212"/>
      <c r="DK4227" s="212"/>
      <c r="DL4227"/>
      <c r="DN4227"/>
      <c r="DO4227"/>
      <c r="DP4227"/>
      <c r="DQ4227" s="1"/>
      <c r="DR4227" s="152"/>
      <c r="DS4227" s="152"/>
      <c r="DT4227" s="212"/>
      <c r="DU4227" s="212"/>
      <c r="DV4227" s="212"/>
      <c r="DW4227"/>
      <c r="DX4227"/>
      <c r="DY4227"/>
      <c r="DZ4227"/>
      <c r="EA4227"/>
      <c r="EG4227" s="1"/>
      <c r="EH4227" s="152"/>
      <c r="EI4227" s="152"/>
      <c r="EJ4227" s="212"/>
      <c r="EK4227" s="212"/>
      <c r="EL4227" s="212"/>
      <c r="EM4227"/>
      <c r="EN4227"/>
      <c r="EO4227"/>
      <c r="EP4227"/>
      <c r="EQ4227"/>
      <c r="ER4227" s="1"/>
      <c r="ES4227" s="152"/>
      <c r="ET4227" s="152"/>
      <c r="EU4227" s="212"/>
      <c r="EV4227" s="212"/>
      <c r="EW4227" s="212"/>
      <c r="EX4227"/>
      <c r="EY4227"/>
      <c r="EZ4227"/>
      <c r="FA4227"/>
      <c r="FB4227"/>
      <c r="FI4227" s="1"/>
      <c r="FJ4227" s="152"/>
      <c r="FK4227" s="152"/>
      <c r="FL4227" s="212"/>
      <c r="FM4227" s="212"/>
      <c r="FN4227" s="212"/>
      <c r="FO4227"/>
      <c r="FP4227"/>
      <c r="FQ4227"/>
      <c r="FR4227"/>
      <c r="FS4227"/>
      <c r="FY4227" s="1"/>
      <c r="FZ4227" s="152"/>
      <c r="GA4227" s="152"/>
      <c r="GB4227" s="212"/>
      <c r="GC4227" s="212"/>
      <c r="GD4227" s="212"/>
      <c r="GE4227"/>
      <c r="GF4227"/>
      <c r="GG4227"/>
      <c r="GH4227"/>
      <c r="GI4227"/>
      <c r="GP4227" s="152"/>
      <c r="GQ4227" s="152"/>
      <c r="GR4227" s="212"/>
      <c r="GS4227" s="212"/>
      <c r="GT4227" s="212"/>
      <c r="GU4227"/>
      <c r="GV4227"/>
      <c r="GW4227"/>
      <c r="GX4227"/>
      <c r="GY4227"/>
      <c r="HD4227" s="152"/>
      <c r="HF4227" s="152"/>
      <c r="HG4227" s="152"/>
      <c r="HH4227" s="212"/>
      <c r="HI4227" s="212"/>
      <c r="HJ4227" s="213"/>
      <c r="HK4227"/>
      <c r="HO4227" s="212"/>
      <c r="HQ4227"/>
      <c r="HR4227"/>
      <c r="HS4227"/>
      <c r="HT4227"/>
    </row>
    <row r="4228" spans="47:228">
      <c r="AU4228" s="1"/>
      <c r="AV4228" s="152"/>
      <c r="AW4228" s="152"/>
      <c r="AX4228" s="212"/>
      <c r="AY4228" s="212"/>
      <c r="AZ4228" s="212"/>
      <c r="BA4228"/>
      <c r="BB4228"/>
      <c r="BC4228"/>
      <c r="BD4228"/>
      <c r="BE4228"/>
      <c r="BK4228" s="1"/>
      <c r="BL4228" s="152"/>
      <c r="BM4228" s="152"/>
      <c r="BN4228" s="212"/>
      <c r="BO4228" s="212"/>
      <c r="BP4228" s="212"/>
      <c r="BQ4228"/>
      <c r="BR4228"/>
      <c r="BS4228"/>
      <c r="BT4228"/>
      <c r="BU4228"/>
      <c r="CC4228" s="1"/>
      <c r="CD4228" s="152"/>
      <c r="CE4228" s="152"/>
      <c r="CF4228" s="212"/>
      <c r="CG4228" s="212"/>
      <c r="CH4228" s="212"/>
      <c r="CI4228"/>
      <c r="CJ4228"/>
      <c r="CK4228"/>
      <c r="CL4228"/>
      <c r="CM4228"/>
      <c r="CS4228" s="1"/>
      <c r="CT4228" s="152"/>
      <c r="CU4228" s="152"/>
      <c r="CV4228" s="212"/>
      <c r="CW4228" s="212"/>
      <c r="CX4228" s="212"/>
      <c r="CY4228"/>
      <c r="CZ4228"/>
      <c r="DA4228"/>
      <c r="DB4228"/>
      <c r="DC4228"/>
      <c r="DF4228" s="1"/>
      <c r="DG4228" s="290"/>
      <c r="DI4228" s="212"/>
      <c r="DJ4228" s="212"/>
      <c r="DK4228" s="212"/>
      <c r="DL4228"/>
      <c r="DN4228"/>
      <c r="DO4228"/>
      <c r="DP4228"/>
      <c r="DQ4228" s="1"/>
      <c r="DR4228" s="152"/>
      <c r="DS4228" s="152"/>
      <c r="DT4228" s="212"/>
      <c r="DU4228" s="212"/>
      <c r="DV4228" s="212"/>
      <c r="DW4228"/>
      <c r="DX4228"/>
      <c r="DY4228"/>
      <c r="DZ4228"/>
      <c r="EA4228"/>
      <c r="EG4228" s="1"/>
      <c r="EH4228" s="152"/>
      <c r="EI4228" s="152"/>
      <c r="EJ4228" s="212"/>
      <c r="EK4228" s="212"/>
      <c r="EL4228" s="212"/>
      <c r="EM4228"/>
      <c r="EN4228"/>
      <c r="EO4228"/>
      <c r="EP4228"/>
      <c r="EQ4228"/>
      <c r="ER4228" s="1"/>
      <c r="ES4228" s="152"/>
      <c r="ET4228" s="152"/>
      <c r="EU4228" s="212"/>
      <c r="EV4228" s="212"/>
      <c r="EW4228" s="212"/>
      <c r="EX4228"/>
      <c r="EY4228"/>
      <c r="EZ4228"/>
      <c r="FA4228"/>
      <c r="FB4228"/>
      <c r="FI4228" s="1"/>
      <c r="FJ4228" s="152"/>
      <c r="FK4228" s="152"/>
      <c r="FL4228" s="212"/>
      <c r="FM4228" s="212"/>
      <c r="FN4228" s="212"/>
      <c r="FO4228"/>
      <c r="FP4228"/>
      <c r="FQ4228"/>
      <c r="FR4228"/>
      <c r="FS4228"/>
      <c r="FY4228" s="1"/>
      <c r="FZ4228" s="152"/>
      <c r="GA4228" s="152"/>
      <c r="GB4228" s="212"/>
      <c r="GC4228" s="212"/>
      <c r="GD4228" s="212"/>
      <c r="GE4228"/>
      <c r="GF4228"/>
      <c r="GG4228"/>
      <c r="GH4228"/>
      <c r="GI4228"/>
      <c r="GP4228" s="152"/>
      <c r="GQ4228" s="152"/>
      <c r="GR4228" s="212"/>
      <c r="GS4228" s="212"/>
      <c r="GT4228" s="212"/>
      <c r="GU4228"/>
      <c r="GV4228"/>
      <c r="GW4228"/>
      <c r="GX4228"/>
      <c r="GY4228"/>
      <c r="HD4228" s="152"/>
      <c r="HF4228" s="152"/>
      <c r="HG4228" s="152"/>
      <c r="HH4228" s="212"/>
      <c r="HI4228" s="212"/>
      <c r="HJ4228" s="213"/>
      <c r="HK4228"/>
      <c r="HO4228" s="212"/>
      <c r="HQ4228"/>
      <c r="HR4228"/>
      <c r="HS4228"/>
      <c r="HT4228"/>
    </row>
    <row r="4229" spans="47:228">
      <c r="AU4229" s="1"/>
      <c r="AV4229" s="152"/>
      <c r="AW4229" s="152"/>
      <c r="AX4229" s="212"/>
      <c r="AY4229" s="212"/>
      <c r="AZ4229" s="212"/>
      <c r="BA4229"/>
      <c r="BB4229"/>
      <c r="BC4229"/>
      <c r="BD4229"/>
      <c r="BE4229"/>
      <c r="BK4229" s="1"/>
      <c r="BL4229" s="152"/>
      <c r="BM4229" s="152"/>
      <c r="BN4229" s="212"/>
      <c r="BO4229" s="212"/>
      <c r="BP4229" s="212"/>
      <c r="BQ4229"/>
      <c r="BR4229"/>
      <c r="BS4229"/>
      <c r="BT4229"/>
      <c r="BU4229"/>
      <c r="CC4229" s="1"/>
      <c r="CD4229" s="152"/>
      <c r="CE4229" s="152"/>
      <c r="CF4229" s="212"/>
      <c r="CG4229" s="212"/>
      <c r="CH4229" s="212"/>
      <c r="CI4229"/>
      <c r="CJ4229"/>
      <c r="CK4229"/>
      <c r="CL4229"/>
      <c r="CM4229"/>
      <c r="CS4229" s="1"/>
      <c r="CT4229" s="152"/>
      <c r="CU4229" s="152"/>
      <c r="CV4229" s="212"/>
      <c r="CW4229" s="212"/>
      <c r="CX4229" s="212"/>
      <c r="CY4229"/>
      <c r="CZ4229"/>
      <c r="DA4229"/>
      <c r="DB4229"/>
      <c r="DC4229"/>
      <c r="DF4229" s="1"/>
      <c r="DG4229" s="290"/>
      <c r="DI4229" s="212"/>
      <c r="DJ4229" s="212"/>
      <c r="DK4229" s="212"/>
      <c r="DL4229"/>
      <c r="DN4229"/>
      <c r="DO4229"/>
      <c r="DP4229"/>
      <c r="DQ4229" s="1"/>
      <c r="DR4229" s="152"/>
      <c r="DS4229" s="152"/>
      <c r="DT4229" s="212"/>
      <c r="DU4229" s="212"/>
      <c r="DV4229" s="212"/>
      <c r="DW4229"/>
      <c r="DX4229"/>
      <c r="DY4229"/>
      <c r="DZ4229"/>
      <c r="EA4229"/>
      <c r="EG4229" s="1"/>
      <c r="EH4229" s="152"/>
      <c r="EI4229" s="152"/>
      <c r="EJ4229" s="212"/>
      <c r="EK4229" s="212"/>
      <c r="EL4229" s="212"/>
      <c r="EM4229"/>
      <c r="EN4229"/>
      <c r="EO4229"/>
      <c r="EP4229"/>
      <c r="EQ4229"/>
      <c r="ER4229" s="1"/>
      <c r="ES4229" s="152"/>
      <c r="ET4229" s="152"/>
      <c r="EU4229" s="212"/>
      <c r="EV4229" s="212"/>
      <c r="EW4229" s="212"/>
      <c r="EX4229"/>
      <c r="EY4229"/>
      <c r="EZ4229"/>
      <c r="FA4229"/>
      <c r="FB4229"/>
      <c r="FI4229" s="1"/>
      <c r="FJ4229" s="152"/>
      <c r="FK4229" s="152"/>
      <c r="FL4229" s="212"/>
      <c r="FM4229" s="212"/>
      <c r="FN4229" s="212"/>
      <c r="FO4229"/>
      <c r="FP4229"/>
      <c r="FQ4229"/>
      <c r="FR4229"/>
      <c r="FS4229"/>
      <c r="FY4229" s="1"/>
      <c r="FZ4229" s="152"/>
      <c r="GA4229" s="152"/>
      <c r="GB4229" s="212"/>
      <c r="GC4229" s="212"/>
      <c r="GD4229" s="212"/>
      <c r="GE4229"/>
      <c r="GF4229"/>
      <c r="GG4229"/>
      <c r="GH4229"/>
      <c r="GI4229"/>
      <c r="GP4229" s="152"/>
      <c r="GQ4229" s="152"/>
      <c r="GR4229" s="212"/>
      <c r="GS4229" s="212"/>
      <c r="GT4229" s="212"/>
      <c r="GU4229"/>
      <c r="GV4229"/>
      <c r="GW4229"/>
      <c r="GX4229"/>
      <c r="GY4229"/>
      <c r="HD4229" s="152"/>
      <c r="HF4229" s="152"/>
      <c r="HG4229" s="152"/>
      <c r="HH4229" s="212"/>
      <c r="HI4229" s="212"/>
      <c r="HJ4229" s="213"/>
      <c r="HK4229"/>
      <c r="HO4229" s="212"/>
      <c r="HQ4229"/>
      <c r="HR4229"/>
      <c r="HS4229"/>
      <c r="HT4229"/>
    </row>
    <row r="4230" spans="47:228">
      <c r="AU4230" s="1"/>
      <c r="AV4230" s="152"/>
      <c r="AW4230" s="152"/>
      <c r="AX4230" s="212"/>
      <c r="AY4230" s="212"/>
      <c r="AZ4230" s="212"/>
      <c r="BA4230"/>
      <c r="BB4230"/>
      <c r="BC4230"/>
      <c r="BD4230"/>
      <c r="BE4230"/>
      <c r="BK4230" s="1"/>
      <c r="BL4230" s="152"/>
      <c r="BM4230" s="152"/>
      <c r="BN4230" s="212"/>
      <c r="BO4230" s="212"/>
      <c r="BP4230" s="212"/>
      <c r="BQ4230"/>
      <c r="BR4230"/>
      <c r="BS4230"/>
      <c r="BT4230"/>
      <c r="BU4230"/>
      <c r="CC4230" s="1"/>
      <c r="CD4230" s="152"/>
      <c r="CE4230" s="152"/>
      <c r="CF4230" s="212"/>
      <c r="CG4230" s="212"/>
      <c r="CH4230" s="212"/>
      <c r="CI4230"/>
      <c r="CJ4230"/>
      <c r="CK4230"/>
      <c r="CL4230"/>
      <c r="CM4230"/>
      <c r="CS4230" s="1"/>
      <c r="CT4230" s="152"/>
      <c r="CU4230" s="152"/>
      <c r="CV4230" s="212"/>
      <c r="CW4230" s="212"/>
      <c r="CX4230" s="212"/>
      <c r="CY4230"/>
      <c r="CZ4230"/>
      <c r="DA4230"/>
      <c r="DB4230"/>
      <c r="DC4230"/>
      <c r="DF4230" s="1"/>
      <c r="DG4230" s="290"/>
      <c r="DI4230" s="212"/>
      <c r="DJ4230" s="212"/>
      <c r="DK4230" s="212"/>
      <c r="DL4230"/>
      <c r="DN4230"/>
      <c r="DO4230"/>
      <c r="DP4230"/>
      <c r="DQ4230" s="1"/>
      <c r="DR4230" s="152"/>
      <c r="DS4230" s="152"/>
      <c r="DT4230" s="212"/>
      <c r="DU4230" s="212"/>
      <c r="DV4230" s="212"/>
      <c r="DW4230"/>
      <c r="DX4230"/>
      <c r="DY4230"/>
      <c r="DZ4230"/>
      <c r="EA4230"/>
      <c r="EG4230" s="1"/>
      <c r="EH4230" s="152"/>
      <c r="EI4230" s="152"/>
      <c r="EJ4230" s="212"/>
      <c r="EK4230" s="212"/>
      <c r="EL4230" s="212"/>
      <c r="EM4230"/>
      <c r="EN4230"/>
      <c r="EO4230"/>
      <c r="EP4230"/>
      <c r="EQ4230"/>
      <c r="ER4230" s="1"/>
      <c r="ES4230" s="152"/>
      <c r="ET4230" s="152"/>
      <c r="EU4230" s="212"/>
      <c r="EV4230" s="212"/>
      <c r="EW4230" s="212"/>
      <c r="EX4230"/>
      <c r="EY4230"/>
      <c r="EZ4230"/>
      <c r="FA4230"/>
      <c r="FB4230"/>
      <c r="FI4230" s="1"/>
      <c r="FJ4230" s="152"/>
      <c r="FK4230" s="152"/>
      <c r="FL4230" s="212"/>
      <c r="FM4230" s="212"/>
      <c r="FN4230" s="212"/>
      <c r="FO4230"/>
      <c r="FP4230"/>
      <c r="FQ4230"/>
      <c r="FR4230"/>
      <c r="FS4230"/>
      <c r="FY4230" s="1"/>
      <c r="FZ4230" s="152"/>
      <c r="GA4230" s="152"/>
      <c r="GB4230" s="212"/>
      <c r="GC4230" s="212"/>
      <c r="GD4230" s="212"/>
      <c r="GE4230"/>
      <c r="GF4230"/>
      <c r="GG4230"/>
      <c r="GH4230"/>
      <c r="GI4230"/>
      <c r="GP4230" s="152"/>
      <c r="GQ4230" s="152"/>
      <c r="GR4230" s="212"/>
      <c r="GS4230" s="212"/>
      <c r="GT4230" s="212"/>
      <c r="GU4230"/>
      <c r="GV4230"/>
      <c r="GW4230"/>
      <c r="GX4230"/>
      <c r="GY4230"/>
      <c r="HD4230" s="152"/>
      <c r="HF4230" s="152"/>
      <c r="HG4230" s="152"/>
      <c r="HH4230" s="212"/>
      <c r="HI4230" s="212"/>
      <c r="HJ4230" s="213"/>
      <c r="HK4230"/>
      <c r="HO4230" s="212"/>
      <c r="HQ4230"/>
      <c r="HR4230"/>
      <c r="HS4230"/>
      <c r="HT4230"/>
    </row>
    <row r="4231" spans="47:228">
      <c r="AU4231" s="1"/>
      <c r="AV4231" s="152"/>
      <c r="AW4231" s="152"/>
      <c r="AX4231" s="212"/>
      <c r="AY4231" s="212"/>
      <c r="AZ4231" s="212"/>
      <c r="BA4231"/>
      <c r="BB4231"/>
      <c r="BC4231"/>
      <c r="BD4231"/>
      <c r="BE4231"/>
      <c r="BK4231" s="1"/>
      <c r="BL4231" s="152"/>
      <c r="BM4231" s="152"/>
      <c r="BN4231" s="212"/>
      <c r="BO4231" s="212"/>
      <c r="BP4231" s="212"/>
      <c r="BQ4231"/>
      <c r="BR4231"/>
      <c r="BS4231"/>
      <c r="BT4231"/>
      <c r="BU4231"/>
      <c r="CC4231" s="1"/>
      <c r="CD4231" s="152"/>
      <c r="CE4231" s="152"/>
      <c r="CF4231" s="212"/>
      <c r="CG4231" s="212"/>
      <c r="CH4231" s="212"/>
      <c r="CI4231"/>
      <c r="CJ4231"/>
      <c r="CK4231"/>
      <c r="CL4231"/>
      <c r="CM4231"/>
      <c r="CS4231" s="1"/>
      <c r="CT4231" s="152"/>
      <c r="CU4231" s="152"/>
      <c r="CV4231" s="212"/>
      <c r="CW4231" s="212"/>
      <c r="CX4231" s="212"/>
      <c r="CY4231"/>
      <c r="CZ4231"/>
      <c r="DA4231"/>
      <c r="DB4231"/>
      <c r="DC4231"/>
      <c r="DF4231" s="1"/>
      <c r="DG4231" s="290"/>
      <c r="DI4231" s="212"/>
      <c r="DJ4231" s="212"/>
      <c r="DK4231" s="212"/>
      <c r="DL4231"/>
      <c r="DN4231"/>
      <c r="DO4231"/>
      <c r="DP4231"/>
      <c r="DQ4231" s="1"/>
      <c r="DR4231" s="152"/>
      <c r="DS4231" s="152"/>
      <c r="DT4231" s="212"/>
      <c r="DU4231" s="212"/>
      <c r="DV4231" s="212"/>
      <c r="DW4231"/>
      <c r="DX4231"/>
      <c r="DY4231"/>
      <c r="DZ4231"/>
      <c r="EA4231"/>
      <c r="EG4231" s="1"/>
      <c r="EH4231" s="152"/>
      <c r="EI4231" s="152"/>
      <c r="EJ4231" s="212"/>
      <c r="EK4231" s="212"/>
      <c r="EL4231" s="212"/>
      <c r="EM4231"/>
      <c r="EN4231"/>
      <c r="EO4231"/>
      <c r="EP4231"/>
      <c r="EQ4231"/>
      <c r="ER4231" s="1"/>
      <c r="ES4231" s="152"/>
      <c r="ET4231" s="152"/>
      <c r="EU4231" s="212"/>
      <c r="EV4231" s="212"/>
      <c r="EW4231" s="212"/>
      <c r="EX4231"/>
      <c r="EY4231"/>
      <c r="EZ4231"/>
      <c r="FA4231"/>
      <c r="FB4231"/>
      <c r="FI4231" s="1"/>
      <c r="FJ4231" s="152"/>
      <c r="FK4231" s="152"/>
      <c r="FL4231" s="212"/>
      <c r="FM4231" s="212"/>
      <c r="FN4231" s="212"/>
      <c r="FO4231"/>
      <c r="FP4231"/>
      <c r="FQ4231"/>
      <c r="FR4231"/>
      <c r="FS4231"/>
      <c r="FY4231" s="1"/>
      <c r="FZ4231" s="152"/>
      <c r="GA4231" s="152"/>
      <c r="GB4231" s="212"/>
      <c r="GC4231" s="212"/>
      <c r="GD4231" s="212"/>
      <c r="GE4231"/>
      <c r="GF4231"/>
      <c r="GG4231"/>
      <c r="GH4231"/>
      <c r="GI4231"/>
      <c r="GP4231" s="152"/>
      <c r="GQ4231" s="152"/>
      <c r="GR4231" s="212"/>
      <c r="GS4231" s="212"/>
      <c r="GT4231" s="212"/>
      <c r="GU4231"/>
      <c r="GV4231"/>
      <c r="GW4231"/>
      <c r="GX4231"/>
      <c r="GY4231"/>
      <c r="HD4231" s="152"/>
      <c r="HF4231" s="152"/>
      <c r="HG4231" s="152"/>
      <c r="HH4231" s="212"/>
      <c r="HI4231" s="212"/>
      <c r="HJ4231" s="213"/>
      <c r="HK4231"/>
      <c r="HO4231" s="212"/>
      <c r="HQ4231"/>
      <c r="HR4231"/>
      <c r="HS4231"/>
      <c r="HT4231"/>
    </row>
    <row r="4232" spans="47:228">
      <c r="AU4232" s="1"/>
      <c r="AV4232" s="152"/>
      <c r="AW4232" s="152"/>
      <c r="AX4232" s="212"/>
      <c r="AY4232" s="212"/>
      <c r="AZ4232" s="212"/>
      <c r="BA4232"/>
      <c r="BB4232"/>
      <c r="BC4232"/>
      <c r="BD4232"/>
      <c r="BE4232"/>
      <c r="BK4232" s="1"/>
      <c r="BL4232" s="152"/>
      <c r="BM4232" s="152"/>
      <c r="BN4232" s="212"/>
      <c r="BO4232" s="212"/>
      <c r="BP4232" s="212"/>
      <c r="BQ4232"/>
      <c r="BR4232"/>
      <c r="BS4232"/>
      <c r="BT4232"/>
      <c r="BU4232"/>
      <c r="CC4232" s="1"/>
      <c r="CD4232" s="152"/>
      <c r="CE4232" s="152"/>
      <c r="CF4232" s="212"/>
      <c r="CG4232" s="212"/>
      <c r="CH4232" s="212"/>
      <c r="CI4232"/>
      <c r="CJ4232"/>
      <c r="CK4232"/>
      <c r="CL4232"/>
      <c r="CM4232"/>
      <c r="CS4232" s="1"/>
      <c r="CT4232" s="152"/>
      <c r="CU4232" s="152"/>
      <c r="CV4232" s="212"/>
      <c r="CW4232" s="212"/>
      <c r="CX4232" s="212"/>
      <c r="CY4232"/>
      <c r="CZ4232"/>
      <c r="DA4232"/>
      <c r="DB4232"/>
      <c r="DC4232"/>
      <c r="DF4232" s="1"/>
      <c r="DG4232" s="290"/>
      <c r="DI4232" s="212"/>
      <c r="DJ4232" s="212"/>
      <c r="DK4232" s="212"/>
      <c r="DL4232"/>
      <c r="DN4232"/>
      <c r="DO4232"/>
      <c r="DP4232"/>
      <c r="DQ4232" s="1"/>
      <c r="DR4232" s="152"/>
      <c r="DS4232" s="152"/>
      <c r="DT4232" s="212"/>
      <c r="DU4232" s="212"/>
      <c r="DV4232" s="212"/>
      <c r="DW4232"/>
      <c r="DX4232"/>
      <c r="DY4232"/>
      <c r="DZ4232"/>
      <c r="EA4232"/>
      <c r="EG4232" s="1"/>
      <c r="EH4232" s="152"/>
      <c r="EI4232" s="152"/>
      <c r="EJ4232" s="212"/>
      <c r="EK4232" s="212"/>
      <c r="EL4232" s="212"/>
      <c r="EM4232"/>
      <c r="EN4232"/>
      <c r="EO4232"/>
      <c r="EP4232"/>
      <c r="EQ4232"/>
      <c r="ER4232" s="1"/>
      <c r="ES4232" s="152"/>
      <c r="ET4232" s="152"/>
      <c r="EU4232" s="212"/>
      <c r="EV4232" s="212"/>
      <c r="EW4232" s="212"/>
      <c r="EX4232"/>
      <c r="EY4232"/>
      <c r="EZ4232"/>
      <c r="FA4232"/>
      <c r="FB4232"/>
      <c r="FI4232" s="1"/>
      <c r="FJ4232" s="152"/>
      <c r="FK4232" s="152"/>
      <c r="FL4232" s="212"/>
      <c r="FM4232" s="212"/>
      <c r="FN4232" s="212"/>
      <c r="FO4232"/>
      <c r="FP4232"/>
      <c r="FQ4232"/>
      <c r="FR4232"/>
      <c r="FS4232"/>
      <c r="FY4232" s="1"/>
      <c r="FZ4232" s="152"/>
      <c r="GA4232" s="152"/>
      <c r="GB4232" s="212"/>
      <c r="GC4232" s="212"/>
      <c r="GD4232" s="212"/>
      <c r="GE4232"/>
      <c r="GF4232"/>
      <c r="GG4232"/>
      <c r="GH4232"/>
      <c r="GI4232"/>
      <c r="GP4232" s="152"/>
      <c r="GQ4232" s="152"/>
      <c r="GR4232" s="212"/>
      <c r="GS4232" s="212"/>
      <c r="GT4232" s="212"/>
      <c r="GU4232"/>
      <c r="GV4232"/>
      <c r="GW4232"/>
      <c r="GX4232"/>
      <c r="GY4232"/>
      <c r="HD4232" s="152"/>
      <c r="HF4232" s="152"/>
      <c r="HG4232" s="152"/>
      <c r="HH4232" s="212"/>
      <c r="HI4232" s="212"/>
      <c r="HJ4232" s="213"/>
      <c r="HK4232"/>
      <c r="HO4232" s="212"/>
      <c r="HQ4232"/>
      <c r="HR4232"/>
      <c r="HS4232"/>
      <c r="HT4232"/>
    </row>
    <row r="4233" spans="47:228">
      <c r="AU4233" s="1"/>
      <c r="AV4233" s="152"/>
      <c r="AW4233" s="152"/>
      <c r="AX4233" s="212"/>
      <c r="AY4233" s="212"/>
      <c r="AZ4233" s="212"/>
      <c r="BA4233"/>
      <c r="BB4233"/>
      <c r="BC4233"/>
      <c r="BD4233"/>
      <c r="BE4233"/>
      <c r="BK4233" s="1"/>
      <c r="BL4233" s="152"/>
      <c r="BM4233" s="152"/>
      <c r="BN4233" s="212"/>
      <c r="BO4233" s="212"/>
      <c r="BP4233" s="212"/>
      <c r="BQ4233"/>
      <c r="BR4233"/>
      <c r="BS4233"/>
      <c r="BT4233"/>
      <c r="BU4233"/>
      <c r="CC4233" s="1"/>
      <c r="CD4233" s="152"/>
      <c r="CE4233" s="152"/>
      <c r="CF4233" s="212"/>
      <c r="CG4233" s="212"/>
      <c r="CH4233" s="212"/>
      <c r="CI4233"/>
      <c r="CJ4233"/>
      <c r="CK4233"/>
      <c r="CL4233"/>
      <c r="CM4233"/>
      <c r="CS4233" s="1"/>
      <c r="CT4233" s="152"/>
      <c r="CU4233" s="152"/>
      <c r="CV4233" s="212"/>
      <c r="CW4233" s="212"/>
      <c r="CX4233" s="212"/>
      <c r="CY4233"/>
      <c r="CZ4233"/>
      <c r="DA4233"/>
      <c r="DB4233"/>
      <c r="DC4233"/>
      <c r="DF4233" s="1"/>
      <c r="DG4233" s="290"/>
      <c r="DI4233" s="212"/>
      <c r="DJ4233" s="212"/>
      <c r="DK4233" s="212"/>
      <c r="DL4233"/>
      <c r="DN4233"/>
      <c r="DO4233"/>
      <c r="DP4233"/>
      <c r="DQ4233" s="1"/>
      <c r="DR4233" s="152"/>
      <c r="DS4233" s="152"/>
      <c r="DT4233" s="212"/>
      <c r="DU4233" s="212"/>
      <c r="DV4233" s="212"/>
      <c r="DW4233"/>
      <c r="DX4233"/>
      <c r="DY4233"/>
      <c r="DZ4233"/>
      <c r="EA4233"/>
      <c r="EG4233" s="1"/>
      <c r="EH4233" s="152"/>
      <c r="EI4233" s="152"/>
      <c r="EJ4233" s="212"/>
      <c r="EK4233" s="212"/>
      <c r="EL4233" s="212"/>
      <c r="EM4233"/>
      <c r="EN4233"/>
      <c r="EO4233"/>
      <c r="EP4233"/>
      <c r="EQ4233"/>
      <c r="ER4233" s="1"/>
      <c r="ES4233" s="152"/>
      <c r="ET4233" s="152"/>
      <c r="EU4233" s="212"/>
      <c r="EV4233" s="212"/>
      <c r="EW4233" s="212"/>
      <c r="EX4233"/>
      <c r="EY4233"/>
      <c r="EZ4233"/>
      <c r="FA4233"/>
      <c r="FB4233"/>
      <c r="FI4233" s="1"/>
      <c r="FJ4233" s="152"/>
      <c r="FK4233" s="152"/>
      <c r="FL4233" s="212"/>
      <c r="FM4233" s="212"/>
      <c r="FN4233" s="212"/>
      <c r="FO4233"/>
      <c r="FP4233"/>
      <c r="FQ4233"/>
      <c r="FR4233"/>
      <c r="FS4233"/>
      <c r="FY4233" s="1"/>
      <c r="FZ4233" s="152"/>
      <c r="GA4233" s="152"/>
      <c r="GB4233" s="212"/>
      <c r="GC4233" s="212"/>
      <c r="GD4233" s="212"/>
      <c r="GE4233"/>
      <c r="GF4233"/>
      <c r="GG4233"/>
      <c r="GH4233"/>
      <c r="GI4233"/>
      <c r="GP4233" s="152"/>
      <c r="GQ4233" s="152"/>
      <c r="GR4233" s="212"/>
      <c r="GS4233" s="212"/>
      <c r="GT4233" s="212"/>
      <c r="GU4233"/>
      <c r="GV4233"/>
      <c r="GW4233"/>
      <c r="GX4233"/>
      <c r="GY4233"/>
      <c r="HD4233" s="152"/>
      <c r="HF4233" s="152"/>
      <c r="HG4233" s="152"/>
      <c r="HH4233" s="212"/>
      <c r="HI4233" s="212"/>
      <c r="HJ4233" s="213"/>
      <c r="HK4233"/>
      <c r="HO4233" s="212"/>
      <c r="HQ4233"/>
      <c r="HR4233"/>
      <c r="HS4233"/>
      <c r="HT4233"/>
    </row>
    <row r="4234" spans="47:228">
      <c r="AU4234" s="1"/>
      <c r="AV4234" s="152"/>
      <c r="AW4234" s="152"/>
      <c r="AX4234" s="212"/>
      <c r="AY4234" s="212"/>
      <c r="AZ4234" s="212"/>
      <c r="BA4234"/>
      <c r="BB4234"/>
      <c r="BC4234"/>
      <c r="BD4234"/>
      <c r="BE4234"/>
      <c r="BK4234" s="1"/>
      <c r="BL4234" s="152"/>
      <c r="BM4234" s="152"/>
      <c r="BN4234" s="212"/>
      <c r="BO4234" s="212"/>
      <c r="BP4234" s="212"/>
      <c r="BQ4234"/>
      <c r="BR4234"/>
      <c r="BS4234"/>
      <c r="BT4234"/>
      <c r="BU4234"/>
      <c r="CC4234" s="1"/>
      <c r="CD4234" s="152"/>
      <c r="CE4234" s="152"/>
      <c r="CF4234" s="212"/>
      <c r="CG4234" s="212"/>
      <c r="CH4234" s="212"/>
      <c r="CI4234"/>
      <c r="CJ4234"/>
      <c r="CK4234"/>
      <c r="CL4234"/>
      <c r="CM4234"/>
      <c r="CS4234" s="1"/>
      <c r="CT4234" s="152"/>
      <c r="CU4234" s="152"/>
      <c r="CV4234" s="212"/>
      <c r="CW4234" s="212"/>
      <c r="CX4234" s="212"/>
      <c r="CY4234"/>
      <c r="CZ4234"/>
      <c r="DA4234"/>
      <c r="DB4234"/>
      <c r="DC4234"/>
      <c r="DF4234" s="1"/>
      <c r="DG4234" s="290"/>
      <c r="DI4234" s="212"/>
      <c r="DJ4234" s="212"/>
      <c r="DK4234" s="212"/>
      <c r="DL4234"/>
      <c r="DN4234"/>
      <c r="DO4234"/>
      <c r="DP4234"/>
      <c r="DQ4234" s="1"/>
      <c r="DR4234" s="152"/>
      <c r="DS4234" s="152"/>
      <c r="DT4234" s="212"/>
      <c r="DU4234" s="212"/>
      <c r="DV4234" s="212"/>
      <c r="DW4234"/>
      <c r="DX4234"/>
      <c r="DY4234"/>
      <c r="DZ4234"/>
      <c r="EA4234"/>
      <c r="EG4234" s="1"/>
      <c r="EH4234" s="152"/>
      <c r="EI4234" s="152"/>
      <c r="EJ4234" s="212"/>
      <c r="EK4234" s="212"/>
      <c r="EL4234" s="212"/>
      <c r="EM4234"/>
      <c r="EN4234"/>
      <c r="EO4234"/>
      <c r="EP4234"/>
      <c r="EQ4234"/>
      <c r="ER4234" s="1"/>
      <c r="ES4234" s="152"/>
      <c r="ET4234" s="152"/>
      <c r="EU4234" s="212"/>
      <c r="EV4234" s="212"/>
      <c r="EW4234" s="212"/>
      <c r="EX4234"/>
      <c r="EY4234"/>
      <c r="EZ4234"/>
      <c r="FA4234"/>
      <c r="FB4234"/>
      <c r="FI4234" s="1"/>
      <c r="FJ4234" s="152"/>
      <c r="FK4234" s="152"/>
      <c r="FL4234" s="212"/>
      <c r="FM4234" s="212"/>
      <c r="FN4234" s="212"/>
      <c r="FO4234"/>
      <c r="FP4234"/>
      <c r="FQ4234"/>
      <c r="FR4234"/>
      <c r="FS4234"/>
      <c r="FY4234" s="1"/>
      <c r="FZ4234" s="152"/>
      <c r="GA4234" s="152"/>
      <c r="GB4234" s="212"/>
      <c r="GC4234" s="212"/>
      <c r="GD4234" s="212"/>
      <c r="GE4234"/>
      <c r="GF4234"/>
      <c r="GG4234"/>
      <c r="GH4234"/>
      <c r="GI4234"/>
      <c r="GP4234" s="152"/>
      <c r="GQ4234" s="152"/>
      <c r="GR4234" s="212"/>
      <c r="GS4234" s="212"/>
      <c r="GT4234" s="212"/>
      <c r="GU4234"/>
      <c r="GV4234"/>
      <c r="GW4234"/>
      <c r="GX4234"/>
      <c r="GY4234"/>
      <c r="HD4234" s="152"/>
      <c r="HF4234" s="152"/>
      <c r="HG4234" s="152"/>
      <c r="HH4234" s="212"/>
      <c r="HI4234" s="212"/>
      <c r="HJ4234" s="213"/>
      <c r="HK4234"/>
      <c r="HO4234" s="212"/>
      <c r="HQ4234"/>
      <c r="HR4234"/>
      <c r="HS4234"/>
      <c r="HT4234"/>
    </row>
    <row r="4235" spans="47:228">
      <c r="AU4235" s="1"/>
      <c r="AV4235" s="152"/>
      <c r="AW4235" s="152"/>
      <c r="AX4235" s="212"/>
      <c r="AY4235" s="212"/>
      <c r="AZ4235" s="212"/>
      <c r="BA4235"/>
      <c r="BB4235"/>
      <c r="BC4235"/>
      <c r="BD4235"/>
      <c r="BE4235"/>
      <c r="BK4235" s="1"/>
      <c r="BL4235" s="152"/>
      <c r="BM4235" s="152"/>
      <c r="BN4235" s="212"/>
      <c r="BO4235" s="212"/>
      <c r="BP4235" s="212"/>
      <c r="BQ4235"/>
      <c r="BR4235"/>
      <c r="BS4235"/>
      <c r="BT4235"/>
      <c r="BU4235"/>
      <c r="CC4235" s="1"/>
      <c r="CD4235" s="152"/>
      <c r="CE4235" s="152"/>
      <c r="CF4235" s="212"/>
      <c r="CG4235" s="212"/>
      <c r="CH4235" s="212"/>
      <c r="CI4235"/>
      <c r="CJ4235"/>
      <c r="CK4235"/>
      <c r="CL4235"/>
      <c r="CM4235"/>
      <c r="CS4235" s="1"/>
      <c r="CT4235" s="152"/>
      <c r="CU4235" s="152"/>
      <c r="CV4235" s="212"/>
      <c r="CW4235" s="212"/>
      <c r="CX4235" s="212"/>
      <c r="CY4235"/>
      <c r="CZ4235"/>
      <c r="DA4235"/>
      <c r="DB4235"/>
      <c r="DC4235"/>
      <c r="DF4235" s="1"/>
      <c r="DG4235" s="290"/>
      <c r="DI4235" s="212"/>
      <c r="DJ4235" s="212"/>
      <c r="DK4235" s="212"/>
      <c r="DL4235"/>
      <c r="DN4235"/>
      <c r="DO4235"/>
      <c r="DP4235"/>
      <c r="DQ4235" s="1"/>
      <c r="DR4235" s="152"/>
      <c r="DS4235" s="152"/>
      <c r="DT4235" s="212"/>
      <c r="DU4235" s="212"/>
      <c r="DV4235" s="212"/>
      <c r="DW4235"/>
      <c r="DX4235"/>
      <c r="DY4235"/>
      <c r="DZ4235"/>
      <c r="EA4235"/>
      <c r="EG4235" s="1"/>
      <c r="EH4235" s="152"/>
      <c r="EI4235" s="152"/>
      <c r="EJ4235" s="212"/>
      <c r="EK4235" s="212"/>
      <c r="EL4235" s="212"/>
      <c r="EM4235"/>
      <c r="EN4235"/>
      <c r="EO4235"/>
      <c r="EP4235"/>
      <c r="EQ4235"/>
      <c r="ER4235" s="1"/>
      <c r="ES4235" s="152"/>
      <c r="ET4235" s="152"/>
      <c r="EU4235" s="212"/>
      <c r="EV4235" s="212"/>
      <c r="EW4235" s="212"/>
      <c r="EX4235"/>
      <c r="EY4235"/>
      <c r="EZ4235"/>
      <c r="FA4235"/>
      <c r="FB4235"/>
      <c r="FI4235" s="1"/>
      <c r="FJ4235" s="152"/>
      <c r="FK4235" s="152"/>
      <c r="FL4235" s="212"/>
      <c r="FM4235" s="212"/>
      <c r="FN4235" s="212"/>
      <c r="FO4235"/>
      <c r="FP4235"/>
      <c r="FQ4235"/>
      <c r="FR4235"/>
      <c r="FS4235"/>
      <c r="FY4235" s="1"/>
      <c r="FZ4235" s="152"/>
      <c r="GA4235" s="152"/>
      <c r="GB4235" s="212"/>
      <c r="GC4235" s="212"/>
      <c r="GD4235" s="212"/>
      <c r="GE4235"/>
      <c r="GF4235"/>
      <c r="GG4235"/>
      <c r="GH4235"/>
      <c r="GI4235"/>
      <c r="GP4235" s="152"/>
      <c r="GQ4235" s="152"/>
      <c r="GR4235" s="212"/>
      <c r="GS4235" s="212"/>
      <c r="GT4235" s="212"/>
      <c r="GU4235"/>
      <c r="GV4235"/>
      <c r="GW4235"/>
      <c r="GX4235"/>
      <c r="GY4235"/>
      <c r="HD4235" s="152"/>
      <c r="HF4235" s="152"/>
      <c r="HG4235" s="152"/>
      <c r="HH4235" s="212"/>
      <c r="HI4235" s="212"/>
      <c r="HJ4235" s="213"/>
      <c r="HK4235"/>
      <c r="HO4235" s="212"/>
      <c r="HQ4235"/>
      <c r="HR4235"/>
      <c r="HS4235"/>
      <c r="HT4235"/>
    </row>
    <row r="4236" spans="47:228">
      <c r="AU4236" s="1"/>
      <c r="AV4236" s="152"/>
      <c r="AW4236" s="152"/>
      <c r="AX4236" s="212"/>
      <c r="AY4236" s="212"/>
      <c r="AZ4236" s="212"/>
      <c r="BA4236"/>
      <c r="BB4236"/>
      <c r="BC4236"/>
      <c r="BD4236"/>
      <c r="BE4236"/>
      <c r="BK4236" s="1"/>
      <c r="BL4236" s="152"/>
      <c r="BM4236" s="152"/>
      <c r="BN4236" s="212"/>
      <c r="BO4236" s="212"/>
      <c r="BP4236" s="212"/>
      <c r="BQ4236"/>
      <c r="BR4236"/>
      <c r="BS4236"/>
      <c r="BT4236"/>
      <c r="BU4236"/>
      <c r="CC4236" s="1"/>
      <c r="CD4236" s="152"/>
      <c r="CE4236" s="152"/>
      <c r="CF4236" s="212"/>
      <c r="CG4236" s="212"/>
      <c r="CH4236" s="212"/>
      <c r="CI4236"/>
      <c r="CJ4236"/>
      <c r="CK4236"/>
      <c r="CL4236"/>
      <c r="CM4236"/>
      <c r="CS4236" s="1"/>
      <c r="CT4236" s="152"/>
      <c r="CU4236" s="152"/>
      <c r="CV4236" s="212"/>
      <c r="CW4236" s="212"/>
      <c r="CX4236" s="212"/>
      <c r="CY4236"/>
      <c r="CZ4236"/>
      <c r="DA4236"/>
      <c r="DB4236"/>
      <c r="DC4236"/>
      <c r="DF4236" s="1"/>
      <c r="DG4236" s="290"/>
      <c r="DI4236" s="212"/>
      <c r="DJ4236" s="212"/>
      <c r="DK4236" s="212"/>
      <c r="DL4236"/>
      <c r="DN4236"/>
      <c r="DO4236"/>
      <c r="DP4236"/>
      <c r="DQ4236" s="1"/>
      <c r="DR4236" s="152"/>
      <c r="DS4236" s="152"/>
      <c r="DT4236" s="212"/>
      <c r="DU4236" s="212"/>
      <c r="DV4236" s="212"/>
      <c r="DW4236"/>
      <c r="DX4236"/>
      <c r="DY4236"/>
      <c r="DZ4236"/>
      <c r="EA4236"/>
      <c r="EG4236" s="1"/>
      <c r="EH4236" s="152"/>
      <c r="EI4236" s="152"/>
      <c r="EJ4236" s="212"/>
      <c r="EK4236" s="212"/>
      <c r="EL4236" s="212"/>
      <c r="EM4236"/>
      <c r="EN4236"/>
      <c r="EO4236"/>
      <c r="EP4236"/>
      <c r="EQ4236"/>
      <c r="ER4236" s="1"/>
      <c r="ES4236" s="152"/>
      <c r="ET4236" s="152"/>
      <c r="EU4236" s="212"/>
      <c r="EV4236" s="212"/>
      <c r="EW4236" s="212"/>
      <c r="EX4236"/>
      <c r="EY4236"/>
      <c r="EZ4236"/>
      <c r="FA4236"/>
      <c r="FB4236"/>
      <c r="FI4236" s="1"/>
      <c r="FJ4236" s="152"/>
      <c r="FK4236" s="152"/>
      <c r="FL4236" s="212"/>
      <c r="FM4236" s="212"/>
      <c r="FN4236" s="212"/>
      <c r="FO4236"/>
      <c r="FP4236"/>
      <c r="FQ4236"/>
      <c r="FR4236"/>
      <c r="FS4236"/>
      <c r="FY4236" s="1"/>
      <c r="FZ4236" s="152"/>
      <c r="GA4236" s="152"/>
      <c r="GB4236" s="212"/>
      <c r="GC4236" s="212"/>
      <c r="GD4236" s="212"/>
      <c r="GE4236"/>
      <c r="GF4236"/>
      <c r="GG4236"/>
      <c r="GH4236"/>
      <c r="GI4236"/>
      <c r="GP4236" s="152"/>
      <c r="GQ4236" s="152"/>
      <c r="GR4236" s="212"/>
      <c r="GS4236" s="212"/>
      <c r="GT4236" s="212"/>
      <c r="GU4236"/>
      <c r="GV4236"/>
      <c r="GW4236"/>
      <c r="GX4236"/>
      <c r="GY4236"/>
      <c r="HD4236" s="152"/>
      <c r="HF4236" s="152"/>
      <c r="HG4236" s="152"/>
      <c r="HH4236" s="212"/>
      <c r="HI4236" s="212"/>
      <c r="HJ4236" s="213"/>
      <c r="HK4236"/>
      <c r="HO4236" s="212"/>
      <c r="HQ4236"/>
      <c r="HR4236"/>
      <c r="HS4236"/>
      <c r="HT4236"/>
    </row>
    <row r="4237" spans="47:228">
      <c r="AU4237" s="1"/>
      <c r="AV4237" s="152"/>
      <c r="AW4237" s="152"/>
      <c r="AX4237" s="212"/>
      <c r="AY4237" s="212"/>
      <c r="AZ4237" s="212"/>
      <c r="BA4237"/>
      <c r="BB4237"/>
      <c r="BC4237"/>
      <c r="BD4237"/>
      <c r="BE4237"/>
      <c r="BK4237" s="1"/>
      <c r="BL4237" s="152"/>
      <c r="BM4237" s="152"/>
      <c r="BN4237" s="212"/>
      <c r="BO4237" s="212"/>
      <c r="BP4237" s="212"/>
      <c r="BQ4237"/>
      <c r="BR4237"/>
      <c r="BS4237"/>
      <c r="BT4237"/>
      <c r="BU4237"/>
      <c r="CC4237" s="1"/>
      <c r="CD4237" s="152"/>
      <c r="CE4237" s="152"/>
      <c r="CF4237" s="212"/>
      <c r="CG4237" s="212"/>
      <c r="CH4237" s="212"/>
      <c r="CI4237"/>
      <c r="CJ4237"/>
      <c r="CK4237"/>
      <c r="CL4237"/>
      <c r="CM4237"/>
      <c r="CS4237" s="1"/>
      <c r="CT4237" s="152"/>
      <c r="CU4237" s="152"/>
      <c r="CV4237" s="212"/>
      <c r="CW4237" s="212"/>
      <c r="CX4237" s="212"/>
      <c r="CY4237"/>
      <c r="CZ4237"/>
      <c r="DA4237"/>
      <c r="DB4237"/>
      <c r="DC4237"/>
      <c r="DF4237" s="1"/>
      <c r="DG4237" s="290"/>
      <c r="DI4237" s="212"/>
      <c r="DJ4237" s="212"/>
      <c r="DK4237" s="212"/>
      <c r="DL4237"/>
      <c r="DN4237"/>
      <c r="DO4237"/>
      <c r="DP4237"/>
      <c r="DQ4237" s="1"/>
      <c r="DR4237" s="152"/>
      <c r="DS4237" s="152"/>
      <c r="DT4237" s="212"/>
      <c r="DU4237" s="212"/>
      <c r="DV4237" s="212"/>
      <c r="DW4237"/>
      <c r="DX4237"/>
      <c r="DY4237"/>
      <c r="DZ4237"/>
      <c r="EA4237"/>
      <c r="EG4237" s="1"/>
      <c r="EH4237" s="152"/>
      <c r="EI4237" s="152"/>
      <c r="EJ4237" s="212"/>
      <c r="EK4237" s="212"/>
      <c r="EL4237" s="212"/>
      <c r="EM4237"/>
      <c r="EN4237"/>
      <c r="EO4237"/>
      <c r="EP4237"/>
      <c r="EQ4237"/>
      <c r="ER4237" s="1"/>
      <c r="ES4237" s="152"/>
      <c r="ET4237" s="152"/>
      <c r="EU4237" s="212"/>
      <c r="EV4237" s="212"/>
      <c r="EW4237" s="212"/>
      <c r="EX4237"/>
      <c r="EY4237"/>
      <c r="EZ4237"/>
      <c r="FA4237"/>
      <c r="FB4237"/>
      <c r="FI4237" s="1"/>
      <c r="FJ4237" s="152"/>
      <c r="FK4237" s="152"/>
      <c r="FL4237" s="212"/>
      <c r="FM4237" s="212"/>
      <c r="FN4237" s="212"/>
      <c r="FO4237"/>
      <c r="FP4237"/>
      <c r="FQ4237"/>
      <c r="FR4237"/>
      <c r="FS4237"/>
      <c r="FY4237" s="1"/>
      <c r="FZ4237" s="152"/>
      <c r="GA4237" s="152"/>
      <c r="GB4237" s="212"/>
      <c r="GC4237" s="212"/>
      <c r="GD4237" s="212"/>
      <c r="GE4237"/>
      <c r="GF4237"/>
      <c r="GG4237"/>
      <c r="GH4237"/>
      <c r="GI4237"/>
      <c r="GP4237" s="152"/>
      <c r="GQ4237" s="152"/>
      <c r="GR4237" s="212"/>
      <c r="GS4237" s="212"/>
      <c r="GT4237" s="212"/>
      <c r="GU4237"/>
      <c r="GV4237"/>
      <c r="GW4237"/>
      <c r="GX4237"/>
      <c r="GY4237"/>
      <c r="HD4237" s="152"/>
      <c r="HF4237" s="152"/>
      <c r="HG4237" s="152"/>
      <c r="HH4237" s="212"/>
      <c r="HI4237" s="212"/>
      <c r="HJ4237" s="213"/>
      <c r="HK4237"/>
      <c r="HO4237" s="212"/>
      <c r="HQ4237"/>
      <c r="HR4237"/>
      <c r="HS4237"/>
      <c r="HT4237"/>
    </row>
    <row r="4238" spans="47:228">
      <c r="AU4238" s="1"/>
      <c r="AV4238" s="152"/>
      <c r="AW4238" s="152"/>
      <c r="AX4238" s="212"/>
      <c r="AY4238" s="212"/>
      <c r="AZ4238" s="212"/>
      <c r="BA4238"/>
      <c r="BB4238"/>
      <c r="BC4238"/>
      <c r="BD4238"/>
      <c r="BE4238"/>
      <c r="BK4238" s="1"/>
      <c r="BL4238" s="152"/>
      <c r="BM4238" s="152"/>
      <c r="BN4238" s="212"/>
      <c r="BO4238" s="212"/>
      <c r="BP4238" s="212"/>
      <c r="BQ4238"/>
      <c r="BR4238"/>
      <c r="BS4238"/>
      <c r="BT4238"/>
      <c r="BU4238"/>
      <c r="CC4238" s="1"/>
      <c r="CD4238" s="152"/>
      <c r="CE4238" s="152"/>
      <c r="CF4238" s="212"/>
      <c r="CG4238" s="212"/>
      <c r="CH4238" s="212"/>
      <c r="CI4238"/>
      <c r="CJ4238"/>
      <c r="CK4238"/>
      <c r="CL4238"/>
      <c r="CM4238"/>
      <c r="CS4238" s="1"/>
      <c r="CT4238" s="152"/>
      <c r="CU4238" s="152"/>
      <c r="CV4238" s="212"/>
      <c r="CW4238" s="212"/>
      <c r="CX4238" s="212"/>
      <c r="CY4238"/>
      <c r="CZ4238"/>
      <c r="DA4238"/>
      <c r="DB4238"/>
      <c r="DC4238"/>
      <c r="DF4238" s="1"/>
      <c r="DG4238" s="290"/>
      <c r="DI4238" s="212"/>
      <c r="DJ4238" s="212"/>
      <c r="DK4238" s="212"/>
      <c r="DL4238"/>
      <c r="DN4238"/>
      <c r="DO4238"/>
      <c r="DP4238"/>
      <c r="DQ4238" s="1"/>
      <c r="DR4238" s="152"/>
      <c r="DS4238" s="152"/>
      <c r="DT4238" s="212"/>
      <c r="DU4238" s="212"/>
      <c r="DV4238" s="212"/>
      <c r="DW4238"/>
      <c r="DX4238"/>
      <c r="DY4238"/>
      <c r="DZ4238"/>
      <c r="EA4238"/>
      <c r="EG4238" s="1"/>
      <c r="EH4238" s="152"/>
      <c r="EI4238" s="152"/>
      <c r="EJ4238" s="212"/>
      <c r="EK4238" s="212"/>
      <c r="EL4238" s="212"/>
      <c r="EM4238"/>
      <c r="EN4238"/>
      <c r="EO4238"/>
      <c r="EP4238"/>
      <c r="EQ4238"/>
      <c r="ER4238" s="1"/>
      <c r="ES4238" s="152"/>
      <c r="ET4238" s="152"/>
      <c r="EU4238" s="212"/>
      <c r="EV4238" s="212"/>
      <c r="EW4238" s="212"/>
      <c r="EX4238"/>
      <c r="EY4238"/>
      <c r="EZ4238"/>
      <c r="FA4238"/>
      <c r="FB4238"/>
      <c r="FI4238" s="1"/>
      <c r="FJ4238" s="152"/>
      <c r="FK4238" s="152"/>
      <c r="FL4238" s="212"/>
      <c r="FM4238" s="212"/>
      <c r="FN4238" s="212"/>
      <c r="FO4238"/>
      <c r="FP4238"/>
      <c r="FQ4238"/>
      <c r="FR4238"/>
      <c r="FS4238"/>
      <c r="FY4238" s="1"/>
      <c r="FZ4238" s="152"/>
      <c r="GA4238" s="152"/>
      <c r="GB4238" s="212"/>
      <c r="GC4238" s="212"/>
      <c r="GD4238" s="212"/>
      <c r="GE4238"/>
      <c r="GF4238"/>
      <c r="GG4238"/>
      <c r="GH4238"/>
      <c r="GI4238"/>
      <c r="GP4238" s="152"/>
      <c r="GQ4238" s="152"/>
      <c r="GR4238" s="212"/>
      <c r="GS4238" s="212"/>
      <c r="GT4238" s="212"/>
      <c r="GU4238"/>
      <c r="GV4238"/>
      <c r="GW4238"/>
      <c r="GX4238"/>
      <c r="GY4238"/>
      <c r="HD4238" s="152"/>
      <c r="HF4238" s="152"/>
      <c r="HG4238" s="152"/>
      <c r="HH4238" s="212"/>
      <c r="HI4238" s="212"/>
      <c r="HJ4238" s="213"/>
      <c r="HK4238"/>
      <c r="HO4238" s="212"/>
      <c r="HQ4238"/>
      <c r="HR4238"/>
      <c r="HS4238"/>
      <c r="HT4238"/>
    </row>
    <row r="4239" spans="47:228">
      <c r="AU4239" s="1"/>
      <c r="AV4239" s="152"/>
      <c r="AW4239" s="152"/>
      <c r="AX4239" s="212"/>
      <c r="AY4239" s="212"/>
      <c r="AZ4239" s="212"/>
      <c r="BA4239"/>
      <c r="BB4239"/>
      <c r="BC4239"/>
      <c r="BD4239"/>
      <c r="BE4239"/>
      <c r="BK4239" s="1"/>
      <c r="BL4239" s="152"/>
      <c r="BM4239" s="152"/>
      <c r="BN4239" s="212"/>
      <c r="BO4239" s="212"/>
      <c r="BP4239" s="212"/>
      <c r="BQ4239"/>
      <c r="BR4239"/>
      <c r="BS4239"/>
      <c r="BT4239"/>
      <c r="BU4239"/>
      <c r="CC4239" s="1"/>
      <c r="CD4239" s="152"/>
      <c r="CE4239" s="152"/>
      <c r="CF4239" s="212"/>
      <c r="CG4239" s="212"/>
      <c r="CH4239" s="212"/>
      <c r="CI4239"/>
      <c r="CJ4239"/>
      <c r="CK4239"/>
      <c r="CL4239"/>
      <c r="CM4239"/>
      <c r="CS4239" s="1"/>
      <c r="CT4239" s="152"/>
      <c r="CU4239" s="152"/>
      <c r="CV4239" s="212"/>
      <c r="CW4239" s="212"/>
      <c r="CX4239" s="212"/>
      <c r="CY4239"/>
      <c r="CZ4239"/>
      <c r="DA4239"/>
      <c r="DB4239"/>
      <c r="DC4239"/>
      <c r="DF4239" s="1"/>
      <c r="DG4239" s="290"/>
      <c r="DI4239" s="212"/>
      <c r="DJ4239" s="212"/>
      <c r="DK4239" s="212"/>
      <c r="DL4239"/>
      <c r="DN4239"/>
      <c r="DO4239"/>
      <c r="DP4239"/>
      <c r="DQ4239" s="1"/>
      <c r="DR4239" s="152"/>
      <c r="DS4239" s="152"/>
      <c r="DT4239" s="212"/>
      <c r="DU4239" s="212"/>
      <c r="DV4239" s="212"/>
      <c r="DW4239"/>
      <c r="DX4239"/>
      <c r="DY4239"/>
      <c r="DZ4239"/>
      <c r="EA4239"/>
      <c r="EG4239" s="1"/>
      <c r="EH4239" s="152"/>
      <c r="EI4239" s="152"/>
      <c r="EJ4239" s="212"/>
      <c r="EK4239" s="212"/>
      <c r="EL4239" s="212"/>
      <c r="EM4239"/>
      <c r="EN4239"/>
      <c r="EO4239"/>
      <c r="EP4239"/>
      <c r="EQ4239"/>
      <c r="ER4239" s="1"/>
      <c r="ES4239" s="152"/>
      <c r="ET4239" s="152"/>
      <c r="EU4239" s="212"/>
      <c r="EV4239" s="212"/>
      <c r="EW4239" s="212"/>
      <c r="EX4239"/>
      <c r="EY4239"/>
      <c r="EZ4239"/>
      <c r="FA4239"/>
      <c r="FB4239"/>
      <c r="FI4239" s="1"/>
      <c r="FJ4239" s="152"/>
      <c r="FK4239" s="152"/>
      <c r="FL4239" s="212"/>
      <c r="FM4239" s="212"/>
      <c r="FN4239" s="212"/>
      <c r="FO4239"/>
      <c r="FP4239"/>
      <c r="FQ4239"/>
      <c r="FR4239"/>
      <c r="FS4239"/>
      <c r="FY4239" s="1"/>
      <c r="FZ4239" s="152"/>
      <c r="GA4239" s="152"/>
      <c r="GB4239" s="212"/>
      <c r="GC4239" s="212"/>
      <c r="GD4239" s="212"/>
      <c r="GE4239"/>
      <c r="GF4239"/>
      <c r="GG4239"/>
      <c r="GH4239"/>
      <c r="GI4239"/>
      <c r="GP4239" s="152"/>
      <c r="GQ4239" s="152"/>
      <c r="GR4239" s="212"/>
      <c r="GS4239" s="212"/>
      <c r="GT4239" s="212"/>
      <c r="GU4239"/>
      <c r="GV4239"/>
      <c r="GW4239"/>
      <c r="GX4239"/>
      <c r="GY4239"/>
      <c r="HD4239" s="152"/>
      <c r="HF4239" s="152"/>
      <c r="HG4239" s="152"/>
      <c r="HH4239" s="212"/>
      <c r="HI4239" s="212"/>
      <c r="HJ4239" s="213"/>
      <c r="HK4239"/>
      <c r="HO4239" s="212"/>
      <c r="HQ4239"/>
      <c r="HR4239"/>
      <c r="HS4239"/>
      <c r="HT4239"/>
    </row>
    <row r="4240" spans="47:228">
      <c r="AU4240" s="1"/>
      <c r="AV4240" s="152"/>
      <c r="AW4240" s="152"/>
      <c r="AX4240" s="212"/>
      <c r="AY4240" s="212"/>
      <c r="AZ4240" s="212"/>
      <c r="BA4240"/>
      <c r="BB4240"/>
      <c r="BC4240"/>
      <c r="BD4240"/>
      <c r="BE4240"/>
      <c r="BK4240" s="1"/>
      <c r="BL4240" s="152"/>
      <c r="BM4240" s="152"/>
      <c r="BN4240" s="212"/>
      <c r="BO4240" s="212"/>
      <c r="BP4240" s="212"/>
      <c r="BQ4240"/>
      <c r="BR4240"/>
      <c r="BS4240"/>
      <c r="BT4240"/>
      <c r="BU4240"/>
      <c r="CC4240" s="1"/>
      <c r="CD4240" s="152"/>
      <c r="CE4240" s="152"/>
      <c r="CF4240" s="212"/>
      <c r="CG4240" s="212"/>
      <c r="CH4240" s="212"/>
      <c r="CI4240"/>
      <c r="CJ4240"/>
      <c r="CK4240"/>
      <c r="CL4240"/>
      <c r="CM4240"/>
      <c r="CS4240" s="1"/>
      <c r="CT4240" s="152"/>
      <c r="CU4240" s="152"/>
      <c r="CV4240" s="212"/>
      <c r="CW4240" s="212"/>
      <c r="CX4240" s="212"/>
      <c r="CY4240"/>
      <c r="CZ4240"/>
      <c r="DA4240"/>
      <c r="DB4240"/>
      <c r="DC4240"/>
      <c r="DF4240" s="1"/>
      <c r="DG4240" s="290"/>
      <c r="DI4240" s="212"/>
      <c r="DJ4240" s="212"/>
      <c r="DK4240" s="212"/>
      <c r="DL4240"/>
      <c r="DN4240"/>
      <c r="DO4240"/>
      <c r="DP4240"/>
      <c r="DQ4240" s="1"/>
      <c r="DR4240" s="152"/>
      <c r="DS4240" s="152"/>
      <c r="DT4240" s="212"/>
      <c r="DU4240" s="212"/>
      <c r="DV4240" s="212"/>
      <c r="DW4240"/>
      <c r="DX4240"/>
      <c r="DY4240"/>
      <c r="DZ4240"/>
      <c r="EA4240"/>
      <c r="EG4240" s="1"/>
      <c r="EH4240" s="152"/>
      <c r="EI4240" s="152"/>
      <c r="EJ4240" s="212"/>
      <c r="EK4240" s="212"/>
      <c r="EL4240" s="212"/>
      <c r="EM4240"/>
      <c r="EN4240"/>
      <c r="EO4240"/>
      <c r="EP4240"/>
      <c r="EQ4240"/>
      <c r="ER4240" s="1"/>
      <c r="ES4240" s="152"/>
      <c r="ET4240" s="152"/>
      <c r="EU4240" s="212"/>
      <c r="EV4240" s="212"/>
      <c r="EW4240" s="212"/>
      <c r="EX4240"/>
      <c r="EY4240"/>
      <c r="EZ4240"/>
      <c r="FA4240"/>
      <c r="FB4240"/>
      <c r="FI4240" s="1"/>
      <c r="FJ4240" s="152"/>
      <c r="FK4240" s="152"/>
      <c r="FL4240" s="212"/>
      <c r="FM4240" s="212"/>
      <c r="FN4240" s="212"/>
      <c r="FO4240"/>
      <c r="FP4240"/>
      <c r="FQ4240"/>
      <c r="FR4240"/>
      <c r="FS4240"/>
      <c r="FY4240" s="1"/>
      <c r="FZ4240" s="152"/>
      <c r="GA4240" s="152"/>
      <c r="GB4240" s="212"/>
      <c r="GC4240" s="212"/>
      <c r="GD4240" s="212"/>
      <c r="GE4240"/>
      <c r="GF4240"/>
      <c r="GG4240"/>
      <c r="GH4240"/>
      <c r="GI4240"/>
      <c r="GP4240" s="152"/>
      <c r="GQ4240" s="152"/>
      <c r="GR4240" s="212"/>
      <c r="GS4240" s="212"/>
      <c r="GT4240" s="212"/>
      <c r="GU4240"/>
      <c r="GV4240"/>
      <c r="GW4240"/>
      <c r="GX4240"/>
      <c r="GY4240"/>
      <c r="HD4240" s="152"/>
      <c r="HF4240" s="152"/>
      <c r="HG4240" s="152"/>
      <c r="HH4240" s="212"/>
      <c r="HI4240" s="212"/>
      <c r="HJ4240" s="213"/>
      <c r="HK4240"/>
      <c r="HO4240" s="212"/>
      <c r="HQ4240"/>
      <c r="HR4240"/>
      <c r="HS4240"/>
      <c r="HT4240"/>
    </row>
    <row r="4241" spans="47:228">
      <c r="AU4241" s="1"/>
      <c r="AV4241" s="152"/>
      <c r="AW4241" s="152"/>
      <c r="AX4241" s="212"/>
      <c r="AY4241" s="212"/>
      <c r="AZ4241" s="212"/>
      <c r="BA4241"/>
      <c r="BB4241"/>
      <c r="BC4241"/>
      <c r="BD4241"/>
      <c r="BE4241"/>
      <c r="BK4241" s="1"/>
      <c r="BL4241" s="152"/>
      <c r="BM4241" s="152"/>
      <c r="BN4241" s="212"/>
      <c r="BO4241" s="212"/>
      <c r="BP4241" s="212"/>
      <c r="BQ4241"/>
      <c r="BR4241"/>
      <c r="BS4241"/>
      <c r="BT4241"/>
      <c r="BU4241"/>
      <c r="CC4241" s="1"/>
      <c r="CD4241" s="152"/>
      <c r="CE4241" s="152"/>
      <c r="CF4241" s="212"/>
      <c r="CG4241" s="212"/>
      <c r="CH4241" s="212"/>
      <c r="CI4241"/>
      <c r="CJ4241"/>
      <c r="CK4241"/>
      <c r="CL4241"/>
      <c r="CM4241"/>
      <c r="CS4241" s="1"/>
      <c r="CT4241" s="152"/>
      <c r="CU4241" s="152"/>
      <c r="CV4241" s="212"/>
      <c r="CW4241" s="212"/>
      <c r="CX4241" s="212"/>
      <c r="CY4241"/>
      <c r="CZ4241"/>
      <c r="DA4241"/>
      <c r="DB4241"/>
      <c r="DC4241"/>
      <c r="DF4241" s="1"/>
      <c r="DG4241" s="290"/>
      <c r="DI4241" s="212"/>
      <c r="DJ4241" s="212"/>
      <c r="DK4241" s="212"/>
      <c r="DL4241"/>
      <c r="DN4241"/>
      <c r="DO4241"/>
      <c r="DP4241"/>
      <c r="DQ4241" s="1"/>
      <c r="DR4241" s="152"/>
      <c r="DS4241" s="152"/>
      <c r="DT4241" s="212"/>
      <c r="DU4241" s="212"/>
      <c r="DV4241" s="212"/>
      <c r="DW4241"/>
      <c r="DX4241"/>
      <c r="DY4241"/>
      <c r="DZ4241"/>
      <c r="EA4241"/>
      <c r="EG4241" s="1"/>
      <c r="EH4241" s="152"/>
      <c r="EI4241" s="152"/>
      <c r="EJ4241" s="212"/>
      <c r="EK4241" s="212"/>
      <c r="EL4241" s="212"/>
      <c r="EM4241"/>
      <c r="EN4241"/>
      <c r="EO4241"/>
      <c r="EP4241"/>
      <c r="EQ4241"/>
      <c r="ER4241" s="1"/>
      <c r="ES4241" s="152"/>
      <c r="ET4241" s="152"/>
      <c r="EU4241" s="212"/>
      <c r="EV4241" s="212"/>
      <c r="EW4241" s="212"/>
      <c r="EX4241"/>
      <c r="EY4241"/>
      <c r="EZ4241"/>
      <c r="FA4241"/>
      <c r="FB4241"/>
      <c r="FI4241" s="1"/>
      <c r="FJ4241" s="152"/>
      <c r="FK4241" s="152"/>
      <c r="FL4241" s="212"/>
      <c r="FM4241" s="212"/>
      <c r="FN4241" s="212"/>
      <c r="FO4241"/>
      <c r="FP4241"/>
      <c r="FQ4241"/>
      <c r="FR4241"/>
      <c r="FS4241"/>
      <c r="FY4241" s="1"/>
      <c r="FZ4241" s="152"/>
      <c r="GA4241" s="152"/>
      <c r="GB4241" s="212"/>
      <c r="GC4241" s="212"/>
      <c r="GD4241" s="212"/>
      <c r="GE4241"/>
      <c r="GF4241"/>
      <c r="GG4241"/>
      <c r="GH4241"/>
      <c r="GI4241"/>
      <c r="GP4241" s="152"/>
      <c r="GQ4241" s="152"/>
      <c r="GR4241" s="212"/>
      <c r="GS4241" s="212"/>
      <c r="GT4241" s="212"/>
      <c r="GU4241"/>
      <c r="GV4241"/>
      <c r="GW4241"/>
      <c r="GX4241"/>
      <c r="GY4241"/>
      <c r="HD4241" s="152"/>
      <c r="HF4241" s="152"/>
      <c r="HG4241" s="152"/>
      <c r="HH4241" s="212"/>
      <c r="HI4241" s="212"/>
      <c r="HJ4241" s="213"/>
      <c r="HK4241"/>
      <c r="HO4241" s="212"/>
      <c r="HQ4241"/>
      <c r="HR4241"/>
      <c r="HS4241"/>
      <c r="HT4241"/>
    </row>
    <row r="4242" spans="47:228">
      <c r="AU4242" s="1"/>
      <c r="AV4242" s="152"/>
      <c r="AW4242" s="152"/>
      <c r="AX4242" s="212"/>
      <c r="AY4242" s="212"/>
      <c r="AZ4242" s="212"/>
      <c r="BA4242"/>
      <c r="BB4242"/>
      <c r="BC4242"/>
      <c r="BD4242"/>
      <c r="BE4242"/>
      <c r="BK4242" s="1"/>
      <c r="BL4242" s="152"/>
      <c r="BM4242" s="152"/>
      <c r="BN4242" s="212"/>
      <c r="BO4242" s="212"/>
      <c r="BP4242" s="212"/>
      <c r="BQ4242"/>
      <c r="BR4242"/>
      <c r="BS4242"/>
      <c r="BT4242"/>
      <c r="BU4242"/>
      <c r="CC4242" s="1"/>
      <c r="CD4242" s="152"/>
      <c r="CE4242" s="152"/>
      <c r="CF4242" s="212"/>
      <c r="CG4242" s="212"/>
      <c r="CH4242" s="212"/>
      <c r="CI4242"/>
      <c r="CJ4242"/>
      <c r="CK4242"/>
      <c r="CL4242"/>
      <c r="CM4242"/>
      <c r="CS4242" s="1"/>
      <c r="CT4242" s="152"/>
      <c r="CU4242" s="152"/>
      <c r="CV4242" s="212"/>
      <c r="CW4242" s="212"/>
      <c r="CX4242" s="212"/>
      <c r="CY4242"/>
      <c r="CZ4242"/>
      <c r="DA4242"/>
      <c r="DB4242"/>
      <c r="DC4242"/>
      <c r="DF4242" s="1"/>
      <c r="DG4242" s="290"/>
      <c r="DI4242" s="212"/>
      <c r="DJ4242" s="212"/>
      <c r="DK4242" s="212"/>
      <c r="DL4242"/>
      <c r="DN4242"/>
      <c r="DO4242"/>
      <c r="DP4242"/>
      <c r="DQ4242" s="1"/>
      <c r="DR4242" s="152"/>
      <c r="DS4242" s="152"/>
      <c r="DT4242" s="212"/>
      <c r="DU4242" s="212"/>
      <c r="DV4242" s="212"/>
      <c r="DW4242"/>
      <c r="DX4242"/>
      <c r="DY4242"/>
      <c r="DZ4242"/>
      <c r="EA4242"/>
      <c r="EG4242" s="1"/>
      <c r="EH4242" s="152"/>
      <c r="EI4242" s="152"/>
      <c r="EJ4242" s="212"/>
      <c r="EK4242" s="212"/>
      <c r="EL4242" s="212"/>
      <c r="EM4242"/>
      <c r="EN4242"/>
      <c r="EO4242"/>
      <c r="EP4242"/>
      <c r="EQ4242"/>
      <c r="ER4242" s="1"/>
      <c r="ES4242" s="152"/>
      <c r="ET4242" s="152"/>
      <c r="EU4242" s="212"/>
      <c r="EV4242" s="212"/>
      <c r="EW4242" s="212"/>
      <c r="EX4242"/>
      <c r="EY4242"/>
      <c r="EZ4242"/>
      <c r="FA4242"/>
      <c r="FB4242"/>
      <c r="FI4242" s="1"/>
      <c r="FJ4242" s="152"/>
      <c r="FK4242" s="152"/>
      <c r="FL4242" s="212"/>
      <c r="FM4242" s="212"/>
      <c r="FN4242" s="212"/>
      <c r="FO4242"/>
      <c r="FP4242"/>
      <c r="FQ4242"/>
      <c r="FR4242"/>
      <c r="FS4242"/>
      <c r="FY4242" s="1"/>
      <c r="FZ4242" s="152"/>
      <c r="GA4242" s="152"/>
      <c r="GB4242" s="212"/>
      <c r="GC4242" s="212"/>
      <c r="GD4242" s="212"/>
      <c r="GE4242"/>
      <c r="GF4242"/>
      <c r="GG4242"/>
      <c r="GH4242"/>
      <c r="GI4242"/>
      <c r="GP4242" s="152"/>
      <c r="GQ4242" s="152"/>
      <c r="GR4242" s="212"/>
      <c r="GS4242" s="212"/>
      <c r="GT4242" s="212"/>
      <c r="GU4242"/>
      <c r="GV4242"/>
      <c r="GW4242"/>
      <c r="GX4242"/>
      <c r="GY4242"/>
      <c r="HD4242" s="152"/>
      <c r="HF4242" s="152"/>
      <c r="HG4242" s="152"/>
      <c r="HH4242" s="212"/>
      <c r="HI4242" s="212"/>
      <c r="HJ4242" s="213"/>
      <c r="HK4242"/>
      <c r="HO4242" s="212"/>
      <c r="HQ4242"/>
      <c r="HR4242"/>
      <c r="HS4242"/>
      <c r="HT4242"/>
    </row>
    <row r="4243" spans="47:228">
      <c r="AU4243" s="1"/>
      <c r="AV4243" s="152"/>
      <c r="AW4243" s="152"/>
      <c r="AX4243" s="212"/>
      <c r="AY4243" s="212"/>
      <c r="AZ4243" s="212"/>
      <c r="BA4243"/>
      <c r="BB4243"/>
      <c r="BC4243"/>
      <c r="BD4243"/>
      <c r="BE4243"/>
      <c r="BK4243" s="1"/>
      <c r="BL4243" s="152"/>
      <c r="BM4243" s="152"/>
      <c r="BN4243" s="212"/>
      <c r="BO4243" s="212"/>
      <c r="BP4243" s="212"/>
      <c r="BQ4243"/>
      <c r="BR4243"/>
      <c r="BS4243"/>
      <c r="BT4243"/>
      <c r="BU4243"/>
      <c r="CC4243" s="1"/>
      <c r="CD4243" s="152"/>
      <c r="CE4243" s="152"/>
      <c r="CF4243" s="212"/>
      <c r="CG4243" s="212"/>
      <c r="CH4243" s="212"/>
      <c r="CI4243"/>
      <c r="CJ4243"/>
      <c r="CK4243"/>
      <c r="CL4243"/>
      <c r="CM4243"/>
      <c r="CS4243" s="1"/>
      <c r="CT4243" s="152"/>
      <c r="CU4243" s="152"/>
      <c r="CV4243" s="212"/>
      <c r="CW4243" s="212"/>
      <c r="CX4243" s="212"/>
      <c r="CY4243"/>
      <c r="CZ4243"/>
      <c r="DA4243"/>
      <c r="DB4243"/>
      <c r="DC4243"/>
      <c r="DF4243" s="1"/>
      <c r="DG4243" s="290"/>
      <c r="DI4243" s="212"/>
      <c r="DJ4243" s="212"/>
      <c r="DK4243" s="212"/>
      <c r="DL4243"/>
      <c r="DN4243"/>
      <c r="DO4243"/>
      <c r="DP4243"/>
      <c r="DQ4243" s="1"/>
      <c r="DR4243" s="152"/>
      <c r="DS4243" s="152"/>
      <c r="DT4243" s="212"/>
      <c r="DU4243" s="212"/>
      <c r="DV4243" s="212"/>
      <c r="DW4243"/>
      <c r="DX4243"/>
      <c r="DY4243"/>
      <c r="DZ4243"/>
      <c r="EA4243"/>
      <c r="EG4243" s="1"/>
      <c r="EH4243" s="152"/>
      <c r="EI4243" s="152"/>
      <c r="EJ4243" s="212"/>
      <c r="EK4243" s="212"/>
      <c r="EL4243" s="212"/>
      <c r="EM4243"/>
      <c r="EN4243"/>
      <c r="EO4243"/>
      <c r="EP4243"/>
      <c r="EQ4243"/>
      <c r="ER4243" s="1"/>
      <c r="ES4243" s="152"/>
      <c r="ET4243" s="152"/>
      <c r="EU4243" s="212"/>
      <c r="EV4243" s="212"/>
      <c r="EW4243" s="212"/>
      <c r="EX4243"/>
      <c r="EY4243"/>
      <c r="EZ4243"/>
      <c r="FA4243"/>
      <c r="FB4243"/>
      <c r="FI4243" s="1"/>
      <c r="FJ4243" s="152"/>
      <c r="FK4243" s="152"/>
      <c r="FL4243" s="212"/>
      <c r="FM4243" s="212"/>
      <c r="FN4243" s="212"/>
      <c r="FO4243"/>
      <c r="FP4243"/>
      <c r="FQ4243"/>
      <c r="FR4243"/>
      <c r="FS4243"/>
      <c r="FY4243" s="1"/>
      <c r="FZ4243" s="152"/>
      <c r="GA4243" s="152"/>
      <c r="GB4243" s="212"/>
      <c r="GC4243" s="212"/>
      <c r="GD4243" s="212"/>
      <c r="GE4243"/>
      <c r="GF4243"/>
      <c r="GG4243"/>
      <c r="GH4243"/>
      <c r="GI4243"/>
      <c r="GP4243" s="152"/>
      <c r="GQ4243" s="152"/>
      <c r="GR4243" s="212"/>
      <c r="GS4243" s="212"/>
      <c r="GT4243" s="212"/>
      <c r="GU4243"/>
      <c r="GV4243"/>
      <c r="GW4243"/>
      <c r="GX4243"/>
      <c r="GY4243"/>
      <c r="HD4243" s="152"/>
      <c r="HF4243" s="152"/>
      <c r="HG4243" s="152"/>
      <c r="HH4243" s="212"/>
      <c r="HI4243" s="212"/>
      <c r="HJ4243" s="213"/>
      <c r="HK4243"/>
      <c r="HO4243" s="212"/>
      <c r="HQ4243"/>
      <c r="HR4243"/>
      <c r="HS4243"/>
      <c r="HT4243"/>
    </row>
    <row r="4244" spans="47:228">
      <c r="AU4244" s="1"/>
      <c r="AV4244" s="152"/>
      <c r="AW4244" s="152"/>
      <c r="AX4244" s="212"/>
      <c r="AY4244" s="212"/>
      <c r="AZ4244" s="212"/>
      <c r="BA4244"/>
      <c r="BB4244"/>
      <c r="BC4244"/>
      <c r="BD4244"/>
      <c r="BE4244"/>
      <c r="BK4244" s="1"/>
      <c r="BL4244" s="152"/>
      <c r="BM4244" s="152"/>
      <c r="BN4244" s="212"/>
      <c r="BO4244" s="212"/>
      <c r="BP4244" s="212"/>
      <c r="BQ4244"/>
      <c r="BR4244"/>
      <c r="BS4244"/>
      <c r="BT4244"/>
      <c r="BU4244"/>
      <c r="CC4244" s="1"/>
      <c r="CD4244" s="152"/>
      <c r="CE4244" s="152"/>
      <c r="CF4244" s="212"/>
      <c r="CG4244" s="212"/>
      <c r="CH4244" s="212"/>
      <c r="CI4244"/>
      <c r="CJ4244"/>
      <c r="CK4244"/>
      <c r="CL4244"/>
      <c r="CM4244"/>
      <c r="CS4244" s="1"/>
      <c r="CT4244" s="152"/>
      <c r="CU4244" s="152"/>
      <c r="CV4244" s="212"/>
      <c r="CW4244" s="212"/>
      <c r="CX4244" s="212"/>
      <c r="CY4244"/>
      <c r="CZ4244"/>
      <c r="DA4244"/>
      <c r="DB4244"/>
      <c r="DC4244"/>
      <c r="DF4244" s="1"/>
      <c r="DG4244" s="290"/>
      <c r="DI4244" s="212"/>
      <c r="DJ4244" s="212"/>
      <c r="DK4244" s="212"/>
      <c r="DL4244"/>
      <c r="DN4244"/>
      <c r="DO4244"/>
      <c r="DP4244"/>
      <c r="DQ4244" s="1"/>
      <c r="DR4244" s="152"/>
      <c r="DS4244" s="152"/>
      <c r="DT4244" s="212"/>
      <c r="DU4244" s="212"/>
      <c r="DV4244" s="212"/>
      <c r="DW4244"/>
      <c r="DX4244"/>
      <c r="DY4244"/>
      <c r="DZ4244"/>
      <c r="EA4244"/>
      <c r="EG4244" s="1"/>
      <c r="EH4244" s="152"/>
      <c r="EI4244" s="152"/>
      <c r="EJ4244" s="212"/>
      <c r="EK4244" s="212"/>
      <c r="EL4244" s="212"/>
      <c r="EM4244"/>
      <c r="EN4244"/>
      <c r="EO4244"/>
      <c r="EP4244"/>
      <c r="EQ4244"/>
      <c r="ER4244" s="1"/>
      <c r="ES4244" s="152"/>
      <c r="ET4244" s="152"/>
      <c r="EU4244" s="212"/>
      <c r="EV4244" s="212"/>
      <c r="EW4244" s="212"/>
      <c r="EX4244"/>
      <c r="EY4244"/>
      <c r="EZ4244"/>
      <c r="FA4244"/>
      <c r="FB4244"/>
      <c r="FI4244" s="1"/>
      <c r="FJ4244" s="152"/>
      <c r="FK4244" s="152"/>
      <c r="FL4244" s="212"/>
      <c r="FM4244" s="212"/>
      <c r="FN4244" s="212"/>
      <c r="FO4244"/>
      <c r="FP4244"/>
      <c r="FQ4244"/>
      <c r="FR4244"/>
      <c r="FS4244"/>
      <c r="FY4244" s="1"/>
      <c r="FZ4244" s="152"/>
      <c r="GA4244" s="152"/>
      <c r="GB4244" s="212"/>
      <c r="GC4244" s="212"/>
      <c r="GD4244" s="212"/>
      <c r="GE4244"/>
      <c r="GF4244"/>
      <c r="GG4244"/>
      <c r="GH4244"/>
      <c r="GI4244"/>
      <c r="GP4244" s="152"/>
      <c r="GQ4244" s="152"/>
      <c r="GR4244" s="212"/>
      <c r="GS4244" s="212"/>
      <c r="GT4244" s="212"/>
      <c r="GU4244"/>
      <c r="GV4244"/>
      <c r="GW4244"/>
      <c r="GX4244"/>
      <c r="GY4244"/>
      <c r="HD4244" s="152"/>
      <c r="HF4244" s="152"/>
      <c r="HG4244" s="152"/>
      <c r="HH4244" s="212"/>
      <c r="HI4244" s="212"/>
      <c r="HJ4244" s="213"/>
      <c r="HK4244"/>
      <c r="HO4244" s="212"/>
      <c r="HQ4244"/>
      <c r="HR4244"/>
      <c r="HS4244"/>
      <c r="HT4244"/>
    </row>
    <row r="4245" spans="47:228">
      <c r="AU4245" s="1"/>
      <c r="AV4245" s="152"/>
      <c r="AW4245" s="152"/>
      <c r="AX4245" s="212"/>
      <c r="AY4245" s="212"/>
      <c r="AZ4245" s="212"/>
      <c r="BA4245"/>
      <c r="BB4245"/>
      <c r="BC4245"/>
      <c r="BD4245"/>
      <c r="BE4245"/>
      <c r="BK4245" s="1"/>
      <c r="BL4245" s="152"/>
      <c r="BM4245" s="152"/>
      <c r="BN4245" s="212"/>
      <c r="BO4245" s="212"/>
      <c r="BP4245" s="212"/>
      <c r="BQ4245"/>
      <c r="BR4245"/>
      <c r="BS4245"/>
      <c r="BT4245"/>
      <c r="BU4245"/>
      <c r="CC4245" s="1"/>
      <c r="CD4245" s="152"/>
      <c r="CE4245" s="152"/>
      <c r="CF4245" s="212"/>
      <c r="CG4245" s="212"/>
      <c r="CH4245" s="212"/>
      <c r="CI4245"/>
      <c r="CJ4245"/>
      <c r="CK4245"/>
      <c r="CL4245"/>
      <c r="CM4245"/>
      <c r="CS4245" s="1"/>
      <c r="CT4245" s="152"/>
      <c r="CU4245" s="152"/>
      <c r="CV4245" s="212"/>
      <c r="CW4245" s="212"/>
      <c r="CX4245" s="212"/>
      <c r="CY4245"/>
      <c r="CZ4245"/>
      <c r="DA4245"/>
      <c r="DB4245"/>
      <c r="DC4245"/>
      <c r="DF4245" s="1"/>
      <c r="DG4245" s="290"/>
      <c r="DI4245" s="212"/>
      <c r="DJ4245" s="212"/>
      <c r="DK4245" s="212"/>
      <c r="DL4245"/>
      <c r="DN4245"/>
      <c r="DO4245"/>
      <c r="DP4245"/>
      <c r="DQ4245" s="1"/>
      <c r="DR4245" s="152"/>
      <c r="DS4245" s="152"/>
      <c r="DT4245" s="212"/>
      <c r="DU4245" s="212"/>
      <c r="DV4245" s="212"/>
      <c r="DW4245"/>
      <c r="DX4245"/>
      <c r="DY4245"/>
      <c r="DZ4245"/>
      <c r="EA4245"/>
      <c r="EG4245" s="1"/>
      <c r="EH4245" s="152"/>
      <c r="EI4245" s="152"/>
      <c r="EJ4245" s="212"/>
      <c r="EK4245" s="212"/>
      <c r="EL4245" s="212"/>
      <c r="EM4245"/>
      <c r="EN4245"/>
      <c r="EO4245"/>
      <c r="EP4245"/>
      <c r="EQ4245"/>
      <c r="ER4245" s="1"/>
      <c r="ES4245" s="152"/>
      <c r="ET4245" s="152"/>
      <c r="EU4245" s="212"/>
      <c r="EV4245" s="212"/>
      <c r="EW4245" s="212"/>
      <c r="EX4245"/>
      <c r="EY4245"/>
      <c r="EZ4245"/>
      <c r="FA4245"/>
      <c r="FB4245"/>
      <c r="FI4245" s="1"/>
      <c r="FJ4245" s="152"/>
      <c r="FK4245" s="152"/>
      <c r="FL4245" s="212"/>
      <c r="FM4245" s="212"/>
      <c r="FN4245" s="212"/>
      <c r="FO4245"/>
      <c r="FP4245"/>
      <c r="FQ4245"/>
      <c r="FR4245"/>
      <c r="FS4245"/>
      <c r="FY4245" s="1"/>
      <c r="FZ4245" s="152"/>
      <c r="GA4245" s="152"/>
      <c r="GB4245" s="212"/>
      <c r="GC4245" s="212"/>
      <c r="GD4245" s="212"/>
      <c r="GE4245"/>
      <c r="GF4245"/>
      <c r="GG4245"/>
      <c r="GH4245"/>
      <c r="GI4245"/>
      <c r="GP4245" s="152"/>
      <c r="GQ4245" s="152"/>
      <c r="GR4245" s="212"/>
      <c r="GS4245" s="212"/>
      <c r="GT4245" s="212"/>
      <c r="GU4245"/>
      <c r="GV4245"/>
      <c r="GW4245"/>
      <c r="GX4245"/>
      <c r="GY4245"/>
      <c r="HD4245" s="152"/>
      <c r="HF4245" s="152"/>
      <c r="HG4245" s="152"/>
      <c r="HH4245" s="212"/>
      <c r="HI4245" s="212"/>
      <c r="HJ4245" s="213"/>
      <c r="HK4245"/>
      <c r="HO4245" s="212"/>
      <c r="HQ4245"/>
      <c r="HR4245"/>
      <c r="HS4245"/>
      <c r="HT4245"/>
    </row>
    <row r="4246" spans="47:228">
      <c r="AU4246" s="1"/>
      <c r="AV4246" s="152"/>
      <c r="AW4246" s="152"/>
      <c r="AX4246" s="212"/>
      <c r="AY4246" s="212"/>
      <c r="AZ4246" s="212"/>
      <c r="BA4246"/>
      <c r="BB4246"/>
      <c r="BC4246"/>
      <c r="BD4246"/>
      <c r="BE4246"/>
      <c r="BK4246" s="1"/>
      <c r="BL4246" s="152"/>
      <c r="BM4246" s="152"/>
      <c r="BN4246" s="212"/>
      <c r="BO4246" s="212"/>
      <c r="BP4246" s="212"/>
      <c r="BQ4246"/>
      <c r="BR4246"/>
      <c r="BS4246"/>
      <c r="BT4246"/>
      <c r="BU4246"/>
      <c r="CC4246" s="1"/>
      <c r="CD4246" s="152"/>
      <c r="CE4246" s="152"/>
      <c r="CF4246" s="212"/>
      <c r="CG4246" s="212"/>
      <c r="CH4246" s="212"/>
      <c r="CI4246"/>
      <c r="CJ4246"/>
      <c r="CK4246"/>
      <c r="CL4246"/>
      <c r="CM4246"/>
      <c r="CS4246" s="1"/>
      <c r="CT4246" s="152"/>
      <c r="CU4246" s="152"/>
      <c r="CV4246" s="212"/>
      <c r="CW4246" s="212"/>
      <c r="CX4246" s="212"/>
      <c r="CY4246"/>
      <c r="CZ4246"/>
      <c r="DA4246"/>
      <c r="DB4246"/>
      <c r="DC4246"/>
      <c r="DF4246" s="1"/>
      <c r="DG4246" s="290"/>
      <c r="DI4246" s="212"/>
      <c r="DJ4246" s="212"/>
      <c r="DK4246" s="212"/>
      <c r="DL4246"/>
      <c r="DN4246"/>
      <c r="DO4246"/>
      <c r="DP4246"/>
      <c r="DQ4246" s="1"/>
      <c r="DR4246" s="152"/>
      <c r="DS4246" s="152"/>
      <c r="DT4246" s="212"/>
      <c r="DU4246" s="212"/>
      <c r="DV4246" s="212"/>
      <c r="DW4246"/>
      <c r="DX4246"/>
      <c r="DY4246"/>
      <c r="DZ4246"/>
      <c r="EA4246"/>
      <c r="EG4246" s="1"/>
      <c r="EH4246" s="152"/>
      <c r="EI4246" s="152"/>
      <c r="EJ4246" s="212"/>
      <c r="EK4246" s="212"/>
      <c r="EL4246" s="212"/>
      <c r="EM4246"/>
      <c r="EN4246"/>
      <c r="EO4246"/>
      <c r="EP4246"/>
      <c r="EQ4246"/>
      <c r="ER4246" s="1"/>
      <c r="ES4246" s="152"/>
      <c r="ET4246" s="152"/>
      <c r="EU4246" s="212"/>
      <c r="EV4246" s="212"/>
      <c r="EW4246" s="212"/>
      <c r="EX4246"/>
      <c r="EY4246"/>
      <c r="EZ4246"/>
      <c r="FA4246"/>
      <c r="FB4246"/>
      <c r="FI4246" s="1"/>
      <c r="FJ4246" s="152"/>
      <c r="FK4246" s="152"/>
      <c r="FL4246" s="212"/>
      <c r="FM4246" s="212"/>
      <c r="FN4246" s="212"/>
      <c r="FO4246"/>
      <c r="FP4246"/>
      <c r="FQ4246"/>
      <c r="FR4246"/>
      <c r="FS4246"/>
      <c r="FY4246" s="1"/>
      <c r="FZ4246" s="152"/>
      <c r="GA4246" s="152"/>
      <c r="GB4246" s="212"/>
      <c r="GC4246" s="212"/>
      <c r="GD4246" s="212"/>
      <c r="GE4246"/>
      <c r="GF4246"/>
      <c r="GG4246"/>
      <c r="GH4246"/>
      <c r="GI4246"/>
      <c r="GP4246" s="152"/>
      <c r="GQ4246" s="152"/>
      <c r="GR4246" s="212"/>
      <c r="GS4246" s="212"/>
      <c r="GT4246" s="212"/>
      <c r="GU4246"/>
      <c r="GV4246"/>
      <c r="GW4246"/>
      <c r="GX4246"/>
      <c r="GY4246"/>
      <c r="HD4246" s="152"/>
      <c r="HF4246" s="152"/>
      <c r="HG4246" s="152"/>
      <c r="HH4246" s="212"/>
      <c r="HI4246" s="212"/>
      <c r="HJ4246" s="213"/>
      <c r="HK4246"/>
      <c r="HO4246" s="212"/>
      <c r="HQ4246"/>
      <c r="HR4246"/>
      <c r="HS4246"/>
      <c r="HT4246"/>
    </row>
    <row r="4247" spans="47:228">
      <c r="AU4247" s="1"/>
      <c r="AV4247" s="152"/>
      <c r="AW4247" s="152"/>
      <c r="AX4247" s="212"/>
      <c r="AY4247" s="212"/>
      <c r="AZ4247" s="212"/>
      <c r="BA4247"/>
      <c r="BB4247"/>
      <c r="BC4247"/>
      <c r="BD4247"/>
      <c r="BE4247"/>
      <c r="BK4247" s="1"/>
      <c r="BL4247" s="152"/>
      <c r="BM4247" s="152"/>
      <c r="BN4247" s="212"/>
      <c r="BO4247" s="212"/>
      <c r="BP4247" s="212"/>
      <c r="BQ4247"/>
      <c r="BR4247"/>
      <c r="BS4247"/>
      <c r="BT4247"/>
      <c r="BU4247"/>
      <c r="CC4247" s="1"/>
      <c r="CD4247" s="152"/>
      <c r="CE4247" s="152"/>
      <c r="CF4247" s="212"/>
      <c r="CG4247" s="212"/>
      <c r="CH4247" s="212"/>
      <c r="CI4247"/>
      <c r="CJ4247"/>
      <c r="CK4247"/>
      <c r="CL4247"/>
      <c r="CM4247"/>
      <c r="CS4247" s="1"/>
      <c r="CT4247" s="152"/>
      <c r="CU4247" s="152"/>
      <c r="CV4247" s="212"/>
      <c r="CW4247" s="212"/>
      <c r="CX4247" s="212"/>
      <c r="CY4247"/>
      <c r="CZ4247"/>
      <c r="DA4247"/>
      <c r="DB4247"/>
      <c r="DC4247"/>
      <c r="DF4247" s="1"/>
      <c r="DG4247" s="290"/>
      <c r="DI4247" s="212"/>
      <c r="DJ4247" s="212"/>
      <c r="DK4247" s="212"/>
      <c r="DL4247"/>
      <c r="DN4247"/>
      <c r="DO4247"/>
      <c r="DP4247"/>
      <c r="DQ4247" s="1"/>
      <c r="DR4247" s="152"/>
      <c r="DS4247" s="152"/>
      <c r="DT4247" s="212"/>
      <c r="DU4247" s="212"/>
      <c r="DV4247" s="212"/>
      <c r="DW4247"/>
      <c r="DX4247"/>
      <c r="DY4247"/>
      <c r="DZ4247"/>
      <c r="EA4247"/>
      <c r="EG4247" s="1"/>
      <c r="EH4247" s="152"/>
      <c r="EI4247" s="152"/>
      <c r="EJ4247" s="212"/>
      <c r="EK4247" s="212"/>
      <c r="EL4247" s="212"/>
      <c r="EM4247"/>
      <c r="EN4247"/>
      <c r="EO4247"/>
      <c r="EP4247"/>
      <c r="EQ4247"/>
      <c r="ER4247" s="1"/>
      <c r="ES4247" s="152"/>
      <c r="ET4247" s="152"/>
      <c r="EU4247" s="212"/>
      <c r="EV4247" s="212"/>
      <c r="EW4247" s="212"/>
      <c r="EX4247"/>
      <c r="EY4247"/>
      <c r="EZ4247"/>
      <c r="FA4247"/>
      <c r="FB4247"/>
      <c r="FI4247" s="1"/>
      <c r="FJ4247" s="152"/>
      <c r="FK4247" s="152"/>
      <c r="FL4247" s="212"/>
      <c r="FM4247" s="212"/>
      <c r="FN4247" s="212"/>
      <c r="FO4247"/>
      <c r="FP4247"/>
      <c r="FQ4247"/>
      <c r="FR4247"/>
      <c r="FS4247"/>
      <c r="FY4247" s="1"/>
      <c r="FZ4247" s="152"/>
      <c r="GA4247" s="152"/>
      <c r="GB4247" s="212"/>
      <c r="GC4247" s="212"/>
      <c r="GD4247" s="212"/>
      <c r="GE4247"/>
      <c r="GF4247"/>
      <c r="GG4247"/>
      <c r="GH4247"/>
      <c r="GI4247"/>
      <c r="GP4247" s="152"/>
      <c r="GQ4247" s="152"/>
      <c r="GR4247" s="212"/>
      <c r="GS4247" s="212"/>
      <c r="GT4247" s="212"/>
      <c r="GU4247"/>
      <c r="GV4247"/>
      <c r="GW4247"/>
      <c r="GX4247"/>
      <c r="GY4247"/>
      <c r="HD4247" s="152"/>
      <c r="HF4247" s="152"/>
      <c r="HG4247" s="152"/>
      <c r="HH4247" s="212"/>
      <c r="HI4247" s="212"/>
      <c r="HJ4247" s="213"/>
      <c r="HK4247"/>
      <c r="HO4247" s="212"/>
      <c r="HQ4247"/>
      <c r="HR4247"/>
      <c r="HS4247"/>
      <c r="HT4247"/>
    </row>
    <row r="4248" spans="47:228">
      <c r="AU4248" s="1"/>
      <c r="AV4248" s="152"/>
      <c r="AW4248" s="152"/>
      <c r="AX4248" s="212"/>
      <c r="AY4248" s="212"/>
      <c r="AZ4248" s="212"/>
      <c r="BA4248"/>
      <c r="BB4248"/>
      <c r="BC4248"/>
      <c r="BD4248"/>
      <c r="BE4248"/>
      <c r="BK4248" s="1"/>
      <c r="BL4248" s="152"/>
      <c r="BM4248" s="152"/>
      <c r="BN4248" s="212"/>
      <c r="BO4248" s="212"/>
      <c r="BP4248" s="212"/>
      <c r="BQ4248"/>
      <c r="BR4248"/>
      <c r="BS4248"/>
      <c r="BT4248"/>
      <c r="BU4248"/>
      <c r="CC4248" s="1"/>
      <c r="CD4248" s="152"/>
      <c r="CE4248" s="152"/>
      <c r="CF4248" s="212"/>
      <c r="CG4248" s="212"/>
      <c r="CH4248" s="212"/>
      <c r="CI4248"/>
      <c r="CJ4248"/>
      <c r="CK4248"/>
      <c r="CL4248"/>
      <c r="CM4248"/>
      <c r="CS4248" s="1"/>
      <c r="CT4248" s="152"/>
      <c r="CU4248" s="152"/>
      <c r="CV4248" s="212"/>
      <c r="CW4248" s="212"/>
      <c r="CX4248" s="212"/>
      <c r="CY4248"/>
      <c r="CZ4248"/>
      <c r="DA4248"/>
      <c r="DB4248"/>
      <c r="DC4248"/>
      <c r="DF4248" s="1"/>
      <c r="DG4248" s="290"/>
      <c r="DI4248" s="212"/>
      <c r="DJ4248" s="212"/>
      <c r="DK4248" s="212"/>
      <c r="DL4248"/>
      <c r="DN4248"/>
      <c r="DO4248"/>
      <c r="DP4248"/>
      <c r="DQ4248" s="1"/>
      <c r="DR4248" s="152"/>
      <c r="DS4248" s="152"/>
      <c r="DT4248" s="212"/>
      <c r="DU4248" s="212"/>
      <c r="DV4248" s="212"/>
      <c r="DW4248"/>
      <c r="DX4248"/>
      <c r="DY4248"/>
      <c r="DZ4248"/>
      <c r="EA4248"/>
      <c r="EG4248" s="1"/>
      <c r="EH4248" s="152"/>
      <c r="EI4248" s="152"/>
      <c r="EJ4248" s="212"/>
      <c r="EK4248" s="212"/>
      <c r="EL4248" s="212"/>
      <c r="EM4248"/>
      <c r="EN4248"/>
      <c r="EO4248"/>
      <c r="EP4248"/>
      <c r="EQ4248"/>
      <c r="ER4248" s="1"/>
      <c r="ES4248" s="152"/>
      <c r="ET4248" s="152"/>
      <c r="EU4248" s="212"/>
      <c r="EV4248" s="212"/>
      <c r="EW4248" s="212"/>
      <c r="EX4248"/>
      <c r="EY4248"/>
      <c r="EZ4248"/>
      <c r="FA4248"/>
      <c r="FB4248"/>
      <c r="FI4248" s="1"/>
      <c r="FJ4248" s="152"/>
      <c r="FK4248" s="152"/>
      <c r="FL4248" s="212"/>
      <c r="FM4248" s="212"/>
      <c r="FN4248" s="212"/>
      <c r="FO4248"/>
      <c r="FP4248"/>
      <c r="FQ4248"/>
      <c r="FR4248"/>
      <c r="FS4248"/>
      <c r="FY4248" s="1"/>
      <c r="FZ4248" s="152"/>
      <c r="GA4248" s="152"/>
      <c r="GB4248" s="212"/>
      <c r="GC4248" s="212"/>
      <c r="GD4248" s="212"/>
      <c r="GE4248"/>
      <c r="GF4248"/>
      <c r="GG4248"/>
      <c r="GH4248"/>
      <c r="GI4248"/>
      <c r="GP4248" s="152"/>
      <c r="GQ4248" s="152"/>
      <c r="GR4248" s="212"/>
      <c r="GS4248" s="212"/>
      <c r="GT4248" s="212"/>
      <c r="GU4248"/>
      <c r="GV4248"/>
      <c r="GW4248"/>
      <c r="GX4248"/>
      <c r="GY4248"/>
      <c r="HD4248" s="152"/>
      <c r="HF4248" s="152"/>
      <c r="HG4248" s="152"/>
      <c r="HH4248" s="212"/>
      <c r="HI4248" s="212"/>
      <c r="HJ4248" s="213"/>
      <c r="HK4248"/>
      <c r="HO4248" s="212"/>
      <c r="HQ4248"/>
      <c r="HR4248"/>
      <c r="HS4248"/>
      <c r="HT4248"/>
    </row>
    <row r="4249" spans="47:228">
      <c r="AU4249" s="1"/>
      <c r="AV4249" s="152"/>
      <c r="AW4249" s="152"/>
      <c r="AX4249" s="212"/>
      <c r="AY4249" s="212"/>
      <c r="AZ4249" s="212"/>
      <c r="BA4249"/>
      <c r="BB4249"/>
      <c r="BC4249"/>
      <c r="BD4249"/>
      <c r="BE4249"/>
      <c r="BK4249" s="1"/>
      <c r="BL4249" s="152"/>
      <c r="BM4249" s="152"/>
      <c r="BN4249" s="212"/>
      <c r="BO4249" s="212"/>
      <c r="BP4249" s="212"/>
      <c r="BQ4249"/>
      <c r="BR4249"/>
      <c r="BS4249"/>
      <c r="BT4249"/>
      <c r="BU4249"/>
      <c r="CC4249" s="1"/>
      <c r="CD4249" s="152"/>
      <c r="CE4249" s="152"/>
      <c r="CF4249" s="212"/>
      <c r="CG4249" s="212"/>
      <c r="CH4249" s="212"/>
      <c r="CI4249"/>
      <c r="CJ4249"/>
      <c r="CK4249"/>
      <c r="CL4249"/>
      <c r="CM4249"/>
      <c r="CS4249" s="1"/>
      <c r="CT4249" s="152"/>
      <c r="CU4249" s="152"/>
      <c r="CV4249" s="212"/>
      <c r="CW4249" s="212"/>
      <c r="CX4249" s="212"/>
      <c r="CY4249"/>
      <c r="CZ4249"/>
      <c r="DA4249"/>
      <c r="DB4249"/>
      <c r="DC4249"/>
      <c r="DF4249" s="1"/>
      <c r="DG4249" s="290"/>
      <c r="DI4249" s="212"/>
      <c r="DJ4249" s="212"/>
      <c r="DK4249" s="212"/>
      <c r="DL4249"/>
      <c r="DN4249"/>
      <c r="DO4249"/>
      <c r="DP4249"/>
      <c r="DQ4249" s="1"/>
      <c r="DR4249" s="152"/>
      <c r="DS4249" s="152"/>
      <c r="DT4249" s="212"/>
      <c r="DU4249" s="212"/>
      <c r="DV4249" s="212"/>
      <c r="DW4249"/>
      <c r="DX4249"/>
      <c r="DY4249"/>
      <c r="DZ4249"/>
      <c r="EA4249"/>
      <c r="EG4249" s="1"/>
      <c r="EH4249" s="152"/>
      <c r="EI4249" s="152"/>
      <c r="EJ4249" s="212"/>
      <c r="EK4249" s="212"/>
      <c r="EL4249" s="212"/>
      <c r="EM4249"/>
      <c r="EN4249"/>
      <c r="EO4249"/>
      <c r="EP4249"/>
      <c r="EQ4249"/>
      <c r="ER4249" s="1"/>
      <c r="ES4249" s="152"/>
      <c r="ET4249" s="152"/>
      <c r="EU4249" s="212"/>
      <c r="EV4249" s="212"/>
      <c r="EW4249" s="212"/>
      <c r="EX4249"/>
      <c r="EY4249"/>
      <c r="EZ4249"/>
      <c r="FA4249"/>
      <c r="FB4249"/>
      <c r="FI4249" s="1"/>
      <c r="FJ4249" s="152"/>
      <c r="FK4249" s="152"/>
      <c r="FL4249" s="212"/>
      <c r="FM4249" s="212"/>
      <c r="FN4249" s="212"/>
      <c r="FO4249"/>
      <c r="FP4249"/>
      <c r="FQ4249"/>
      <c r="FR4249"/>
      <c r="FS4249"/>
      <c r="FY4249" s="1"/>
      <c r="FZ4249" s="152"/>
      <c r="GA4249" s="152"/>
      <c r="GB4249" s="212"/>
      <c r="GC4249" s="212"/>
      <c r="GD4249" s="212"/>
      <c r="GE4249"/>
      <c r="GF4249"/>
      <c r="GG4249"/>
      <c r="GH4249"/>
      <c r="GI4249"/>
      <c r="GP4249" s="152"/>
      <c r="GQ4249" s="152"/>
      <c r="GR4249" s="212"/>
      <c r="GS4249" s="212"/>
      <c r="GT4249" s="212"/>
      <c r="GU4249"/>
      <c r="GV4249"/>
      <c r="GW4249"/>
      <c r="GX4249"/>
      <c r="GY4249"/>
      <c r="HD4249" s="152"/>
      <c r="HF4249" s="152"/>
      <c r="HG4249" s="152"/>
      <c r="HH4249" s="212"/>
      <c r="HI4249" s="212"/>
      <c r="HJ4249" s="213"/>
      <c r="HK4249"/>
      <c r="HO4249" s="212"/>
      <c r="HQ4249"/>
      <c r="HR4249"/>
      <c r="HS4249"/>
      <c r="HT4249"/>
    </row>
    <row r="4250" spans="47:228">
      <c r="AU4250" s="1"/>
      <c r="AV4250" s="152"/>
      <c r="AW4250" s="152"/>
      <c r="AX4250" s="212"/>
      <c r="AY4250" s="212"/>
      <c r="AZ4250" s="212"/>
      <c r="BA4250"/>
      <c r="BB4250"/>
      <c r="BC4250"/>
      <c r="BD4250"/>
      <c r="BE4250"/>
      <c r="BK4250" s="1"/>
      <c r="BL4250" s="152"/>
      <c r="BM4250" s="152"/>
      <c r="BN4250" s="212"/>
      <c r="BO4250" s="212"/>
      <c r="BP4250" s="212"/>
      <c r="BQ4250"/>
      <c r="BR4250"/>
      <c r="BS4250"/>
      <c r="BT4250"/>
      <c r="BU4250"/>
      <c r="CC4250" s="1"/>
      <c r="CD4250" s="152"/>
      <c r="CE4250" s="152"/>
      <c r="CF4250" s="212"/>
      <c r="CG4250" s="212"/>
      <c r="CH4250" s="212"/>
      <c r="CI4250"/>
      <c r="CJ4250"/>
      <c r="CK4250"/>
      <c r="CL4250"/>
      <c r="CM4250"/>
      <c r="CS4250" s="1"/>
      <c r="CT4250" s="152"/>
      <c r="CU4250" s="152"/>
      <c r="CV4250" s="212"/>
      <c r="CW4250" s="212"/>
      <c r="CX4250" s="212"/>
      <c r="CY4250"/>
      <c r="CZ4250"/>
      <c r="DA4250"/>
      <c r="DB4250"/>
      <c r="DC4250"/>
      <c r="DF4250" s="1"/>
      <c r="DG4250" s="290"/>
      <c r="DI4250" s="212"/>
      <c r="DJ4250" s="212"/>
      <c r="DK4250" s="212"/>
      <c r="DL4250"/>
      <c r="DN4250"/>
      <c r="DO4250"/>
      <c r="DP4250"/>
      <c r="DQ4250" s="1"/>
      <c r="DR4250" s="152"/>
      <c r="DS4250" s="152"/>
      <c r="DT4250" s="212"/>
      <c r="DU4250" s="212"/>
      <c r="DV4250" s="212"/>
      <c r="DW4250"/>
      <c r="DX4250"/>
      <c r="DY4250"/>
      <c r="DZ4250"/>
      <c r="EA4250"/>
      <c r="EG4250" s="1"/>
      <c r="EH4250" s="152"/>
      <c r="EI4250" s="152"/>
      <c r="EJ4250" s="212"/>
      <c r="EK4250" s="212"/>
      <c r="EL4250" s="212"/>
      <c r="EM4250"/>
      <c r="EN4250"/>
      <c r="EO4250"/>
      <c r="EP4250"/>
      <c r="EQ4250"/>
      <c r="ER4250" s="1"/>
      <c r="ES4250" s="152"/>
      <c r="ET4250" s="152"/>
      <c r="EU4250" s="212"/>
      <c r="EV4250" s="212"/>
      <c r="EW4250" s="212"/>
      <c r="EX4250"/>
      <c r="EY4250"/>
      <c r="EZ4250"/>
      <c r="FA4250"/>
      <c r="FB4250"/>
      <c r="FI4250" s="1"/>
      <c r="FJ4250" s="152"/>
      <c r="FK4250" s="152"/>
      <c r="FL4250" s="212"/>
      <c r="FM4250" s="212"/>
      <c r="FN4250" s="212"/>
      <c r="FO4250"/>
      <c r="FP4250"/>
      <c r="FQ4250"/>
      <c r="FR4250"/>
      <c r="FS4250"/>
      <c r="FY4250" s="1"/>
      <c r="FZ4250" s="152"/>
      <c r="GA4250" s="152"/>
      <c r="GB4250" s="212"/>
      <c r="GC4250" s="212"/>
      <c r="GD4250" s="212"/>
      <c r="GE4250"/>
      <c r="GF4250"/>
      <c r="GG4250"/>
      <c r="GH4250"/>
      <c r="GI4250"/>
      <c r="GP4250" s="152"/>
      <c r="GQ4250" s="152"/>
      <c r="GR4250" s="212"/>
      <c r="GS4250" s="212"/>
      <c r="GT4250" s="212"/>
      <c r="GU4250"/>
      <c r="GV4250"/>
      <c r="GW4250"/>
      <c r="GX4250"/>
      <c r="GY4250"/>
      <c r="HD4250" s="152"/>
      <c r="HF4250" s="152"/>
      <c r="HG4250" s="152"/>
      <c r="HH4250" s="212"/>
      <c r="HI4250" s="212"/>
      <c r="HJ4250" s="213"/>
      <c r="HK4250"/>
      <c r="HO4250" s="212"/>
      <c r="HQ4250"/>
      <c r="HR4250"/>
      <c r="HS4250"/>
      <c r="HT4250"/>
    </row>
    <row r="4251" spans="47:228">
      <c r="AU4251" s="1"/>
      <c r="AV4251" s="152"/>
      <c r="AW4251" s="152"/>
      <c r="AX4251" s="212"/>
      <c r="AY4251" s="212"/>
      <c r="AZ4251" s="212"/>
      <c r="BA4251"/>
      <c r="BB4251"/>
      <c r="BC4251"/>
      <c r="BD4251"/>
      <c r="BE4251"/>
      <c r="BK4251" s="1"/>
      <c r="BL4251" s="152"/>
      <c r="BM4251" s="152"/>
      <c r="BN4251" s="212"/>
      <c r="BO4251" s="212"/>
      <c r="BP4251" s="212"/>
      <c r="BQ4251"/>
      <c r="BR4251"/>
      <c r="BS4251"/>
      <c r="BT4251"/>
      <c r="BU4251"/>
      <c r="CC4251" s="1"/>
      <c r="CD4251" s="152"/>
      <c r="CE4251" s="152"/>
      <c r="CF4251" s="212"/>
      <c r="CG4251" s="212"/>
      <c r="CH4251" s="212"/>
      <c r="CI4251"/>
      <c r="CJ4251"/>
      <c r="CK4251"/>
      <c r="CL4251"/>
      <c r="CM4251"/>
      <c r="CS4251" s="1"/>
      <c r="CT4251" s="152"/>
      <c r="CU4251" s="152"/>
      <c r="CV4251" s="212"/>
      <c r="CW4251" s="212"/>
      <c r="CX4251" s="212"/>
      <c r="CY4251"/>
      <c r="CZ4251"/>
      <c r="DA4251"/>
      <c r="DB4251"/>
      <c r="DC4251"/>
      <c r="DF4251" s="1"/>
      <c r="DG4251" s="290"/>
      <c r="DI4251" s="212"/>
      <c r="DJ4251" s="212"/>
      <c r="DK4251" s="212"/>
      <c r="DL4251"/>
      <c r="DN4251"/>
      <c r="DO4251"/>
      <c r="DP4251"/>
      <c r="DQ4251" s="1"/>
      <c r="DR4251" s="152"/>
      <c r="DS4251" s="152"/>
      <c r="DT4251" s="212"/>
      <c r="DU4251" s="212"/>
      <c r="DV4251" s="212"/>
      <c r="DW4251"/>
      <c r="DX4251"/>
      <c r="DY4251"/>
      <c r="DZ4251"/>
      <c r="EA4251"/>
      <c r="EG4251" s="1"/>
      <c r="EH4251" s="152"/>
      <c r="EI4251" s="152"/>
      <c r="EJ4251" s="212"/>
      <c r="EK4251" s="212"/>
      <c r="EL4251" s="212"/>
      <c r="EM4251"/>
      <c r="EN4251"/>
      <c r="EO4251"/>
      <c r="EP4251"/>
      <c r="EQ4251"/>
      <c r="ER4251" s="1"/>
      <c r="ES4251" s="152"/>
      <c r="ET4251" s="152"/>
      <c r="EU4251" s="212"/>
      <c r="EV4251" s="212"/>
      <c r="EW4251" s="212"/>
      <c r="EX4251"/>
      <c r="EY4251"/>
      <c r="EZ4251"/>
      <c r="FA4251"/>
      <c r="FB4251"/>
      <c r="FI4251" s="1"/>
      <c r="FJ4251" s="152"/>
      <c r="FK4251" s="152"/>
      <c r="FL4251" s="212"/>
      <c r="FM4251" s="212"/>
      <c r="FN4251" s="212"/>
      <c r="FO4251"/>
      <c r="FP4251"/>
      <c r="FQ4251"/>
      <c r="FR4251"/>
      <c r="FS4251"/>
      <c r="FY4251" s="1"/>
      <c r="FZ4251" s="152"/>
      <c r="GA4251" s="152"/>
      <c r="GB4251" s="212"/>
      <c r="GC4251" s="212"/>
      <c r="GD4251" s="212"/>
      <c r="GE4251"/>
      <c r="GF4251"/>
      <c r="GG4251"/>
      <c r="GH4251"/>
      <c r="GI4251"/>
      <c r="GP4251" s="152"/>
      <c r="GQ4251" s="152"/>
      <c r="GR4251" s="212"/>
      <c r="GS4251" s="212"/>
      <c r="GT4251" s="212"/>
      <c r="GU4251"/>
      <c r="GV4251"/>
      <c r="GW4251"/>
      <c r="GX4251"/>
      <c r="GY4251"/>
      <c r="HD4251" s="152"/>
      <c r="HF4251" s="152"/>
      <c r="HG4251" s="152"/>
      <c r="HH4251" s="212"/>
      <c r="HI4251" s="212"/>
      <c r="HJ4251" s="213"/>
      <c r="HK4251"/>
      <c r="HO4251" s="212"/>
      <c r="HQ4251"/>
      <c r="HR4251"/>
      <c r="HS4251"/>
      <c r="HT4251"/>
    </row>
    <row r="4252" spans="47:228">
      <c r="AU4252" s="1"/>
      <c r="AV4252" s="152"/>
      <c r="AW4252" s="152"/>
      <c r="AX4252" s="212"/>
      <c r="AY4252" s="212"/>
      <c r="AZ4252" s="212"/>
      <c r="BA4252"/>
      <c r="BB4252"/>
      <c r="BC4252"/>
      <c r="BD4252"/>
      <c r="BE4252"/>
      <c r="BK4252" s="1"/>
      <c r="BL4252" s="152"/>
      <c r="BM4252" s="152"/>
      <c r="BN4252" s="212"/>
      <c r="BO4252" s="212"/>
      <c r="BP4252" s="212"/>
      <c r="BQ4252"/>
      <c r="BR4252"/>
      <c r="BS4252"/>
      <c r="BT4252"/>
      <c r="BU4252"/>
      <c r="CC4252" s="1"/>
      <c r="CD4252" s="152"/>
      <c r="CE4252" s="152"/>
      <c r="CF4252" s="212"/>
      <c r="CG4252" s="212"/>
      <c r="CH4252" s="212"/>
      <c r="CI4252"/>
      <c r="CJ4252"/>
      <c r="CK4252"/>
      <c r="CL4252"/>
      <c r="CM4252"/>
      <c r="CS4252" s="1"/>
      <c r="CT4252" s="152"/>
      <c r="CU4252" s="152"/>
      <c r="CV4252" s="212"/>
      <c r="CW4252" s="212"/>
      <c r="CX4252" s="212"/>
      <c r="CY4252"/>
      <c r="CZ4252"/>
      <c r="DA4252"/>
      <c r="DB4252"/>
      <c r="DC4252"/>
      <c r="DF4252" s="1"/>
      <c r="DG4252" s="290"/>
      <c r="DI4252" s="212"/>
      <c r="DJ4252" s="212"/>
      <c r="DK4252" s="212"/>
      <c r="DL4252"/>
      <c r="DN4252"/>
      <c r="DO4252"/>
      <c r="DP4252"/>
      <c r="DQ4252" s="1"/>
      <c r="DR4252" s="152"/>
      <c r="DS4252" s="152"/>
      <c r="DT4252" s="212"/>
      <c r="DU4252" s="212"/>
      <c r="DV4252" s="212"/>
      <c r="DW4252"/>
      <c r="DX4252"/>
      <c r="DY4252"/>
      <c r="DZ4252"/>
      <c r="EA4252"/>
      <c r="EG4252" s="1"/>
      <c r="EH4252" s="152"/>
      <c r="EI4252" s="152"/>
      <c r="EJ4252" s="212"/>
      <c r="EK4252" s="212"/>
      <c r="EL4252" s="212"/>
      <c r="EM4252"/>
      <c r="EN4252"/>
      <c r="EO4252"/>
      <c r="EP4252"/>
      <c r="EQ4252"/>
      <c r="ER4252" s="1"/>
      <c r="ES4252" s="152"/>
      <c r="ET4252" s="152"/>
      <c r="EU4252" s="212"/>
      <c r="EV4252" s="212"/>
      <c r="EW4252" s="212"/>
      <c r="EX4252"/>
      <c r="EY4252"/>
      <c r="EZ4252"/>
      <c r="FA4252"/>
      <c r="FB4252"/>
      <c r="FI4252" s="1"/>
      <c r="FJ4252" s="152"/>
      <c r="FK4252" s="152"/>
      <c r="FL4252" s="212"/>
      <c r="FM4252" s="212"/>
      <c r="FN4252" s="212"/>
      <c r="FO4252"/>
      <c r="FP4252"/>
      <c r="FQ4252"/>
      <c r="FR4252"/>
      <c r="FS4252"/>
      <c r="FY4252" s="1"/>
      <c r="FZ4252" s="152"/>
      <c r="GA4252" s="152"/>
      <c r="GB4252" s="212"/>
      <c r="GC4252" s="212"/>
      <c r="GD4252" s="212"/>
      <c r="GE4252"/>
      <c r="GF4252"/>
      <c r="GG4252"/>
      <c r="GH4252"/>
      <c r="GI4252"/>
      <c r="GP4252" s="152"/>
      <c r="GQ4252" s="152"/>
      <c r="GR4252" s="212"/>
      <c r="GS4252" s="212"/>
      <c r="GT4252" s="212"/>
      <c r="GU4252"/>
      <c r="GV4252"/>
      <c r="GW4252"/>
      <c r="GX4252"/>
      <c r="GY4252"/>
      <c r="HD4252" s="152"/>
      <c r="HF4252" s="152"/>
      <c r="HG4252" s="152"/>
      <c r="HH4252" s="212"/>
      <c r="HI4252" s="212"/>
      <c r="HJ4252" s="213"/>
      <c r="HK4252"/>
      <c r="HO4252" s="212"/>
      <c r="HQ4252"/>
      <c r="HR4252"/>
      <c r="HS4252"/>
      <c r="HT4252"/>
    </row>
    <row r="4253" spans="47:228">
      <c r="AU4253" s="1"/>
      <c r="AV4253" s="152"/>
      <c r="AW4253" s="152"/>
      <c r="AX4253" s="212"/>
      <c r="AY4253" s="212"/>
      <c r="AZ4253" s="212"/>
      <c r="BA4253"/>
      <c r="BB4253"/>
      <c r="BC4253"/>
      <c r="BD4253"/>
      <c r="BE4253"/>
      <c r="BK4253" s="1"/>
      <c r="BL4253" s="152"/>
      <c r="BM4253" s="152"/>
      <c r="BN4253" s="212"/>
      <c r="BO4253" s="212"/>
      <c r="BP4253" s="212"/>
      <c r="BQ4253"/>
      <c r="BR4253"/>
      <c r="BS4253"/>
      <c r="BT4253"/>
      <c r="BU4253"/>
      <c r="CC4253" s="1"/>
      <c r="CD4253" s="152"/>
      <c r="CE4253" s="152"/>
      <c r="CF4253" s="212"/>
      <c r="CG4253" s="212"/>
      <c r="CH4253" s="212"/>
      <c r="CI4253"/>
      <c r="CJ4253"/>
      <c r="CK4253"/>
      <c r="CL4253"/>
      <c r="CM4253"/>
      <c r="CS4253" s="1"/>
      <c r="CT4253" s="152"/>
      <c r="CU4253" s="152"/>
      <c r="CV4253" s="212"/>
      <c r="CW4253" s="212"/>
      <c r="CX4253" s="212"/>
      <c r="CY4253"/>
      <c r="CZ4253"/>
      <c r="DA4253"/>
      <c r="DB4253"/>
      <c r="DC4253"/>
      <c r="DF4253" s="1"/>
      <c r="DG4253" s="290"/>
      <c r="DI4253" s="212"/>
      <c r="DJ4253" s="212"/>
      <c r="DK4253" s="212"/>
      <c r="DL4253"/>
      <c r="DN4253"/>
      <c r="DO4253"/>
      <c r="DP4253"/>
      <c r="DQ4253" s="1"/>
      <c r="DR4253" s="152"/>
      <c r="DS4253" s="152"/>
      <c r="DT4253" s="212"/>
      <c r="DU4253" s="212"/>
      <c r="DV4253" s="212"/>
      <c r="DW4253"/>
      <c r="DX4253"/>
      <c r="DY4253"/>
      <c r="DZ4253"/>
      <c r="EA4253"/>
      <c r="EG4253" s="1"/>
      <c r="EH4253" s="152"/>
      <c r="EI4253" s="152"/>
      <c r="EJ4253" s="212"/>
      <c r="EK4253" s="212"/>
      <c r="EL4253" s="212"/>
      <c r="EM4253"/>
      <c r="EN4253"/>
      <c r="EO4253"/>
      <c r="EP4253"/>
      <c r="EQ4253"/>
      <c r="ER4253" s="1"/>
      <c r="ES4253" s="152"/>
      <c r="ET4253" s="152"/>
      <c r="EU4253" s="212"/>
      <c r="EV4253" s="212"/>
      <c r="EW4253" s="212"/>
      <c r="EX4253"/>
      <c r="EY4253"/>
      <c r="EZ4253"/>
      <c r="FA4253"/>
      <c r="FB4253"/>
      <c r="FI4253" s="1"/>
      <c r="FJ4253" s="152"/>
      <c r="FK4253" s="152"/>
      <c r="FL4253" s="212"/>
      <c r="FM4253" s="212"/>
      <c r="FN4253" s="212"/>
      <c r="FO4253"/>
      <c r="FP4253"/>
      <c r="FQ4253"/>
      <c r="FR4253"/>
      <c r="FS4253"/>
      <c r="FY4253" s="1"/>
      <c r="FZ4253" s="152"/>
      <c r="GA4253" s="152"/>
      <c r="GB4253" s="212"/>
      <c r="GC4253" s="212"/>
      <c r="GD4253" s="212"/>
      <c r="GE4253"/>
      <c r="GF4253"/>
      <c r="GG4253"/>
      <c r="GH4253"/>
      <c r="GI4253"/>
      <c r="GP4253" s="152"/>
      <c r="GQ4253" s="152"/>
      <c r="GR4253" s="212"/>
      <c r="GS4253" s="212"/>
      <c r="GT4253" s="212"/>
      <c r="GU4253"/>
      <c r="GV4253"/>
      <c r="GW4253"/>
      <c r="GX4253"/>
      <c r="GY4253"/>
      <c r="HD4253" s="152"/>
      <c r="HF4253" s="152"/>
      <c r="HG4253" s="152"/>
      <c r="HH4253" s="212"/>
      <c r="HI4253" s="212"/>
      <c r="HJ4253" s="213"/>
      <c r="HK4253"/>
      <c r="HO4253" s="212"/>
      <c r="HQ4253"/>
      <c r="HR4253"/>
      <c r="HS4253"/>
      <c r="HT4253"/>
    </row>
    <row r="4254" spans="47:228">
      <c r="AU4254" s="1"/>
      <c r="AV4254" s="152"/>
      <c r="AW4254" s="152"/>
      <c r="AX4254" s="212"/>
      <c r="AY4254" s="212"/>
      <c r="AZ4254" s="212"/>
      <c r="BA4254"/>
      <c r="BB4254"/>
      <c r="BC4254"/>
      <c r="BD4254"/>
      <c r="BE4254"/>
      <c r="BK4254" s="1"/>
      <c r="BL4254" s="152"/>
      <c r="BM4254" s="152"/>
      <c r="BN4254" s="212"/>
      <c r="BO4254" s="212"/>
      <c r="BP4254" s="212"/>
      <c r="BQ4254"/>
      <c r="BR4254"/>
      <c r="BS4254"/>
      <c r="BT4254"/>
      <c r="BU4254"/>
      <c r="CC4254" s="1"/>
      <c r="CD4254" s="152"/>
      <c r="CE4254" s="152"/>
      <c r="CF4254" s="212"/>
      <c r="CG4254" s="212"/>
      <c r="CH4254" s="212"/>
      <c r="CI4254"/>
      <c r="CJ4254"/>
      <c r="CK4254"/>
      <c r="CL4254"/>
      <c r="CM4254"/>
      <c r="CS4254" s="1"/>
      <c r="CT4254" s="152"/>
      <c r="CU4254" s="152"/>
      <c r="CV4254" s="212"/>
      <c r="CW4254" s="212"/>
      <c r="CX4254" s="212"/>
      <c r="CY4254"/>
      <c r="CZ4254"/>
      <c r="DA4254"/>
      <c r="DB4254"/>
      <c r="DC4254"/>
      <c r="DF4254" s="1"/>
      <c r="DG4254" s="290"/>
      <c r="DI4254" s="212"/>
      <c r="DJ4254" s="212"/>
      <c r="DK4254" s="212"/>
      <c r="DL4254"/>
      <c r="DN4254"/>
      <c r="DO4254"/>
      <c r="DP4254"/>
      <c r="DQ4254" s="1"/>
      <c r="DR4254" s="152"/>
      <c r="DS4254" s="152"/>
      <c r="DT4254" s="212"/>
      <c r="DU4254" s="212"/>
      <c r="DV4254" s="212"/>
      <c r="DW4254"/>
      <c r="DX4254"/>
      <c r="DY4254"/>
      <c r="DZ4254"/>
      <c r="EA4254"/>
      <c r="EG4254" s="1"/>
      <c r="EH4254" s="152"/>
      <c r="EI4254" s="152"/>
      <c r="EJ4254" s="212"/>
      <c r="EK4254" s="212"/>
      <c r="EL4254" s="212"/>
      <c r="EM4254"/>
      <c r="EN4254"/>
      <c r="EO4254"/>
      <c r="EP4254"/>
      <c r="EQ4254"/>
      <c r="ER4254" s="1"/>
      <c r="ES4254" s="152"/>
      <c r="ET4254" s="152"/>
      <c r="EU4254" s="212"/>
      <c r="EV4254" s="212"/>
      <c r="EW4254" s="212"/>
      <c r="EX4254"/>
      <c r="EY4254"/>
      <c r="EZ4254"/>
      <c r="FA4254"/>
      <c r="FB4254"/>
      <c r="FI4254" s="1"/>
      <c r="FJ4254" s="152"/>
      <c r="FK4254" s="152"/>
      <c r="FL4254" s="212"/>
      <c r="FM4254" s="212"/>
      <c r="FN4254" s="212"/>
      <c r="FO4254"/>
      <c r="FP4254"/>
      <c r="FQ4254"/>
      <c r="FR4254"/>
      <c r="FS4254"/>
      <c r="FY4254" s="1"/>
      <c r="FZ4254" s="152"/>
      <c r="GA4254" s="152"/>
      <c r="GB4254" s="212"/>
      <c r="GC4254" s="212"/>
      <c r="GD4254" s="212"/>
      <c r="GE4254"/>
      <c r="GF4254"/>
      <c r="GG4254"/>
      <c r="GH4254"/>
      <c r="GI4254"/>
      <c r="GP4254" s="152"/>
      <c r="GQ4254" s="152"/>
      <c r="GR4254" s="212"/>
      <c r="GS4254" s="212"/>
      <c r="GT4254" s="212"/>
      <c r="GU4254"/>
      <c r="GV4254"/>
      <c r="GW4254"/>
      <c r="GX4254"/>
      <c r="GY4254"/>
      <c r="HD4254" s="152"/>
      <c r="HF4254" s="152"/>
      <c r="HG4254" s="152"/>
      <c r="HH4254" s="212"/>
      <c r="HI4254" s="212"/>
      <c r="HJ4254" s="213"/>
      <c r="HK4254"/>
      <c r="HO4254" s="212"/>
      <c r="HQ4254"/>
      <c r="HR4254"/>
      <c r="HS4254"/>
      <c r="HT4254"/>
    </row>
    <row r="4255" spans="47:228">
      <c r="AU4255" s="1"/>
      <c r="AV4255" s="152"/>
      <c r="AW4255" s="152"/>
      <c r="AX4255" s="212"/>
      <c r="AY4255" s="212"/>
      <c r="AZ4255" s="212"/>
      <c r="BA4255"/>
      <c r="BB4255"/>
      <c r="BC4255"/>
      <c r="BD4255"/>
      <c r="BE4255"/>
      <c r="BK4255" s="1"/>
      <c r="BL4255" s="152"/>
      <c r="BM4255" s="152"/>
      <c r="BN4255" s="212"/>
      <c r="BO4255" s="212"/>
      <c r="BP4255" s="212"/>
      <c r="BQ4255"/>
      <c r="BR4255"/>
      <c r="BS4255"/>
      <c r="BT4255"/>
      <c r="BU4255"/>
      <c r="CC4255" s="1"/>
      <c r="CD4255" s="152"/>
      <c r="CE4255" s="152"/>
      <c r="CF4255" s="212"/>
      <c r="CG4255" s="212"/>
      <c r="CH4255" s="212"/>
      <c r="CI4255"/>
      <c r="CJ4255"/>
      <c r="CK4255"/>
      <c r="CL4255"/>
      <c r="CM4255"/>
      <c r="CS4255" s="1"/>
      <c r="CT4255" s="152"/>
      <c r="CU4255" s="152"/>
      <c r="CV4255" s="212"/>
      <c r="CW4255" s="212"/>
      <c r="CX4255" s="212"/>
      <c r="CY4255"/>
      <c r="CZ4255"/>
      <c r="DA4255"/>
      <c r="DB4255"/>
      <c r="DC4255"/>
      <c r="DF4255" s="1"/>
      <c r="DG4255" s="290"/>
      <c r="DI4255" s="212"/>
      <c r="DJ4255" s="212"/>
      <c r="DK4255" s="212"/>
      <c r="DL4255"/>
      <c r="DN4255"/>
      <c r="DO4255"/>
      <c r="DP4255"/>
      <c r="DQ4255" s="1"/>
      <c r="DR4255" s="152"/>
      <c r="DS4255" s="152"/>
      <c r="DT4255" s="212"/>
      <c r="DU4255" s="212"/>
      <c r="DV4255" s="212"/>
      <c r="DW4255"/>
      <c r="DX4255"/>
      <c r="DY4255"/>
      <c r="DZ4255"/>
      <c r="EA4255"/>
      <c r="EG4255" s="1"/>
      <c r="EH4255" s="152"/>
      <c r="EI4255" s="152"/>
      <c r="EJ4255" s="212"/>
      <c r="EK4255" s="212"/>
      <c r="EL4255" s="212"/>
      <c r="EM4255"/>
      <c r="EN4255"/>
      <c r="EO4255"/>
      <c r="EP4255"/>
      <c r="EQ4255"/>
      <c r="ER4255" s="1"/>
      <c r="ES4255" s="152"/>
      <c r="ET4255" s="152"/>
      <c r="EU4255" s="212"/>
      <c r="EV4255" s="212"/>
      <c r="EW4255" s="212"/>
      <c r="EX4255"/>
      <c r="EY4255"/>
      <c r="EZ4255"/>
      <c r="FA4255"/>
      <c r="FB4255"/>
      <c r="FI4255" s="1"/>
      <c r="FJ4255" s="152"/>
      <c r="FK4255" s="152"/>
      <c r="FL4255" s="212"/>
      <c r="FM4255" s="212"/>
      <c r="FN4255" s="212"/>
      <c r="FO4255"/>
      <c r="FP4255"/>
      <c r="FQ4255"/>
      <c r="FR4255"/>
      <c r="FS4255"/>
      <c r="FY4255" s="1"/>
      <c r="FZ4255" s="152"/>
      <c r="GA4255" s="152"/>
      <c r="GB4255" s="212"/>
      <c r="GC4255" s="212"/>
      <c r="GD4255" s="212"/>
      <c r="GE4255"/>
      <c r="GF4255"/>
      <c r="GG4255"/>
      <c r="GH4255"/>
      <c r="GI4255"/>
      <c r="GP4255" s="152"/>
      <c r="GQ4255" s="152"/>
      <c r="GR4255" s="212"/>
      <c r="GS4255" s="212"/>
      <c r="GT4255" s="212"/>
      <c r="GU4255"/>
      <c r="GV4255"/>
      <c r="GW4255"/>
      <c r="GX4255"/>
      <c r="GY4255"/>
      <c r="HD4255" s="152"/>
      <c r="HF4255" s="152"/>
      <c r="HG4255" s="152"/>
      <c r="HH4255" s="212"/>
      <c r="HI4255" s="212"/>
      <c r="HJ4255" s="213"/>
      <c r="HK4255"/>
      <c r="HO4255" s="212"/>
      <c r="HQ4255"/>
      <c r="HR4255"/>
      <c r="HS4255"/>
      <c r="HT4255"/>
    </row>
    <row r="4256" spans="47:228">
      <c r="AU4256" s="1"/>
      <c r="AV4256" s="152"/>
      <c r="AW4256" s="152"/>
      <c r="AX4256" s="212"/>
      <c r="AY4256" s="212"/>
      <c r="AZ4256" s="212"/>
      <c r="BA4256"/>
      <c r="BB4256"/>
      <c r="BC4256"/>
      <c r="BD4256"/>
      <c r="BE4256"/>
      <c r="BK4256" s="1"/>
      <c r="BL4256" s="152"/>
      <c r="BM4256" s="152"/>
      <c r="BN4256" s="212"/>
      <c r="BO4256" s="212"/>
      <c r="BP4256" s="212"/>
      <c r="BQ4256"/>
      <c r="BR4256"/>
      <c r="BS4256"/>
      <c r="BT4256"/>
      <c r="BU4256"/>
      <c r="CC4256" s="1"/>
      <c r="CD4256" s="152"/>
      <c r="CE4256" s="152"/>
      <c r="CF4256" s="212"/>
      <c r="CG4256" s="212"/>
      <c r="CH4256" s="212"/>
      <c r="CI4256"/>
      <c r="CJ4256"/>
      <c r="CK4256"/>
      <c r="CL4256"/>
      <c r="CM4256"/>
      <c r="CS4256" s="1"/>
      <c r="CT4256" s="152"/>
      <c r="CU4256" s="152"/>
      <c r="CV4256" s="212"/>
      <c r="CW4256" s="212"/>
      <c r="CX4256" s="212"/>
      <c r="CY4256"/>
      <c r="CZ4256"/>
      <c r="DA4256"/>
      <c r="DB4256"/>
      <c r="DC4256"/>
      <c r="DF4256" s="1"/>
      <c r="DG4256" s="290"/>
      <c r="DI4256" s="212"/>
      <c r="DJ4256" s="212"/>
      <c r="DK4256" s="212"/>
      <c r="DL4256"/>
      <c r="DN4256"/>
      <c r="DO4256"/>
      <c r="DP4256"/>
      <c r="DQ4256" s="1"/>
      <c r="DR4256" s="152"/>
      <c r="DS4256" s="152"/>
      <c r="DT4256" s="212"/>
      <c r="DU4256" s="212"/>
      <c r="DV4256" s="212"/>
      <c r="DW4256"/>
      <c r="DX4256"/>
      <c r="DY4256"/>
      <c r="DZ4256"/>
      <c r="EA4256"/>
      <c r="EG4256" s="1"/>
      <c r="EH4256" s="152"/>
      <c r="EI4256" s="152"/>
      <c r="EJ4256" s="212"/>
      <c r="EK4256" s="212"/>
      <c r="EL4256" s="212"/>
      <c r="EM4256"/>
      <c r="EN4256"/>
      <c r="EO4256"/>
      <c r="EP4256"/>
      <c r="EQ4256"/>
      <c r="ER4256" s="1"/>
      <c r="ES4256" s="152"/>
      <c r="ET4256" s="152"/>
      <c r="EU4256" s="212"/>
      <c r="EV4256" s="212"/>
      <c r="EW4256" s="212"/>
      <c r="EX4256"/>
      <c r="EY4256"/>
      <c r="EZ4256"/>
      <c r="FA4256"/>
      <c r="FB4256"/>
      <c r="FI4256" s="1"/>
      <c r="FJ4256" s="152"/>
      <c r="FK4256" s="152"/>
      <c r="FL4256" s="212"/>
      <c r="FM4256" s="212"/>
      <c r="FN4256" s="212"/>
      <c r="FO4256"/>
      <c r="FP4256"/>
      <c r="FQ4256"/>
      <c r="FR4256"/>
      <c r="FS4256"/>
      <c r="FY4256" s="1"/>
      <c r="FZ4256" s="152"/>
      <c r="GA4256" s="152"/>
      <c r="GB4256" s="212"/>
      <c r="GC4256" s="212"/>
      <c r="GD4256" s="212"/>
      <c r="GE4256"/>
      <c r="GF4256"/>
      <c r="GG4256"/>
      <c r="GH4256"/>
      <c r="GI4256"/>
      <c r="GP4256" s="152"/>
      <c r="GQ4256" s="152"/>
      <c r="GR4256" s="212"/>
      <c r="GS4256" s="212"/>
      <c r="GT4256" s="212"/>
      <c r="GU4256"/>
      <c r="GV4256"/>
      <c r="GW4256"/>
      <c r="GX4256"/>
      <c r="GY4256"/>
      <c r="HD4256" s="152"/>
      <c r="HF4256" s="152"/>
      <c r="HG4256" s="152"/>
      <c r="HH4256" s="212"/>
      <c r="HI4256" s="212"/>
      <c r="HJ4256" s="213"/>
      <c r="HK4256"/>
      <c r="HO4256" s="212"/>
      <c r="HQ4256"/>
      <c r="HR4256"/>
      <c r="HS4256"/>
      <c r="HT4256"/>
    </row>
    <row r="4257" spans="47:228">
      <c r="AU4257" s="1"/>
      <c r="AV4257" s="152"/>
      <c r="AW4257" s="152"/>
      <c r="AX4257" s="212"/>
      <c r="AY4257" s="212"/>
      <c r="AZ4257" s="212"/>
      <c r="BA4257"/>
      <c r="BB4257"/>
      <c r="BC4257"/>
      <c r="BD4257"/>
      <c r="BE4257"/>
      <c r="BK4257" s="1"/>
      <c r="BL4257" s="152"/>
      <c r="BM4257" s="152"/>
      <c r="BN4257" s="212"/>
      <c r="BO4257" s="212"/>
      <c r="BP4257" s="212"/>
      <c r="BQ4257"/>
      <c r="BR4257"/>
      <c r="BS4257"/>
      <c r="BT4257"/>
      <c r="BU4257"/>
      <c r="CC4257" s="1"/>
      <c r="CD4257" s="152"/>
      <c r="CE4257" s="152"/>
      <c r="CF4257" s="212"/>
      <c r="CG4257" s="212"/>
      <c r="CH4257" s="212"/>
      <c r="CI4257"/>
      <c r="CJ4257"/>
      <c r="CK4257"/>
      <c r="CL4257"/>
      <c r="CM4257"/>
      <c r="CS4257" s="1"/>
      <c r="CT4257" s="152"/>
      <c r="CU4257" s="152"/>
      <c r="CV4257" s="212"/>
      <c r="CW4257" s="212"/>
      <c r="CX4257" s="212"/>
      <c r="CY4257"/>
      <c r="CZ4257"/>
      <c r="DA4257"/>
      <c r="DB4257"/>
      <c r="DC4257"/>
      <c r="DF4257" s="1"/>
      <c r="DG4257" s="290"/>
      <c r="DI4257" s="212"/>
      <c r="DJ4257" s="212"/>
      <c r="DK4257" s="212"/>
      <c r="DL4257"/>
      <c r="DN4257"/>
      <c r="DO4257"/>
      <c r="DP4257"/>
      <c r="DQ4257" s="1"/>
      <c r="DR4257" s="152"/>
      <c r="DS4257" s="152"/>
      <c r="DT4257" s="212"/>
      <c r="DU4257" s="212"/>
      <c r="DV4257" s="212"/>
      <c r="DW4257"/>
      <c r="DX4257"/>
      <c r="DY4257"/>
      <c r="DZ4257"/>
      <c r="EA4257"/>
      <c r="EG4257" s="1"/>
      <c r="EH4257" s="152"/>
      <c r="EI4257" s="152"/>
      <c r="EJ4257" s="212"/>
      <c r="EK4257" s="212"/>
      <c r="EL4257" s="212"/>
      <c r="EM4257"/>
      <c r="EN4257"/>
      <c r="EO4257"/>
      <c r="EP4257"/>
      <c r="EQ4257"/>
      <c r="ER4257" s="1"/>
      <c r="ES4257" s="152"/>
      <c r="ET4257" s="152"/>
      <c r="EU4257" s="212"/>
      <c r="EV4257" s="212"/>
      <c r="EW4257" s="212"/>
      <c r="EX4257"/>
      <c r="EY4257"/>
      <c r="EZ4257"/>
      <c r="FA4257"/>
      <c r="FB4257"/>
      <c r="FI4257" s="1"/>
      <c r="FJ4257" s="152"/>
      <c r="FK4257" s="152"/>
      <c r="FL4257" s="212"/>
      <c r="FM4257" s="212"/>
      <c r="FN4257" s="212"/>
      <c r="FO4257"/>
      <c r="FP4257"/>
      <c r="FQ4257"/>
      <c r="FR4257"/>
      <c r="FS4257"/>
      <c r="FY4257" s="1"/>
      <c r="FZ4257" s="152"/>
      <c r="GA4257" s="152"/>
      <c r="GB4257" s="212"/>
      <c r="GC4257" s="212"/>
      <c r="GD4257" s="212"/>
      <c r="GE4257"/>
      <c r="GF4257"/>
      <c r="GG4257"/>
      <c r="GH4257"/>
      <c r="GI4257"/>
      <c r="GP4257" s="152"/>
      <c r="GQ4257" s="152"/>
      <c r="GR4257" s="212"/>
      <c r="GS4257" s="212"/>
      <c r="GT4257" s="212"/>
      <c r="GU4257"/>
      <c r="GV4257"/>
      <c r="GW4257"/>
      <c r="GX4257"/>
      <c r="GY4257"/>
      <c r="HD4257" s="152"/>
      <c r="HF4257" s="152"/>
      <c r="HG4257" s="152"/>
      <c r="HH4257" s="212"/>
      <c r="HI4257" s="212"/>
      <c r="HJ4257" s="213"/>
      <c r="HK4257"/>
      <c r="HO4257" s="212"/>
      <c r="HQ4257"/>
      <c r="HR4257"/>
      <c r="HS4257"/>
      <c r="HT4257"/>
    </row>
    <row r="4258" spans="47:228">
      <c r="AU4258" s="1"/>
      <c r="AV4258" s="152"/>
      <c r="AW4258" s="152"/>
      <c r="AX4258" s="212"/>
      <c r="AY4258" s="212"/>
      <c r="AZ4258" s="212"/>
      <c r="BA4258"/>
      <c r="BB4258"/>
      <c r="BC4258"/>
      <c r="BD4258"/>
      <c r="BE4258"/>
      <c r="BK4258" s="1"/>
      <c r="BL4258" s="152"/>
      <c r="BM4258" s="152"/>
      <c r="BN4258" s="212"/>
      <c r="BO4258" s="212"/>
      <c r="BP4258" s="212"/>
      <c r="BQ4258"/>
      <c r="BR4258"/>
      <c r="BS4258"/>
      <c r="BT4258"/>
      <c r="BU4258"/>
      <c r="CC4258" s="1"/>
      <c r="CD4258" s="152"/>
      <c r="CE4258" s="152"/>
      <c r="CF4258" s="212"/>
      <c r="CG4258" s="212"/>
      <c r="CH4258" s="212"/>
      <c r="CI4258"/>
      <c r="CJ4258"/>
      <c r="CK4258"/>
      <c r="CL4258"/>
      <c r="CM4258"/>
      <c r="CS4258" s="1"/>
      <c r="CT4258" s="152"/>
      <c r="CU4258" s="152"/>
      <c r="CV4258" s="212"/>
      <c r="CW4258" s="212"/>
      <c r="CX4258" s="212"/>
      <c r="CY4258"/>
      <c r="CZ4258"/>
      <c r="DA4258"/>
      <c r="DB4258"/>
      <c r="DC4258"/>
      <c r="DF4258" s="1"/>
      <c r="DG4258" s="290"/>
      <c r="DI4258" s="212"/>
      <c r="DJ4258" s="212"/>
      <c r="DK4258" s="212"/>
      <c r="DL4258"/>
      <c r="DN4258"/>
      <c r="DO4258"/>
      <c r="DP4258"/>
      <c r="DQ4258" s="1"/>
      <c r="DR4258" s="152"/>
      <c r="DS4258" s="152"/>
      <c r="DT4258" s="212"/>
      <c r="DU4258" s="212"/>
      <c r="DV4258" s="212"/>
      <c r="DW4258"/>
      <c r="DX4258"/>
      <c r="DY4258"/>
      <c r="DZ4258"/>
      <c r="EA4258"/>
      <c r="EG4258" s="1"/>
      <c r="EH4258" s="152"/>
      <c r="EI4258" s="152"/>
      <c r="EJ4258" s="212"/>
      <c r="EK4258" s="212"/>
      <c r="EL4258" s="212"/>
      <c r="EM4258"/>
      <c r="EN4258"/>
      <c r="EO4258"/>
      <c r="EP4258"/>
      <c r="EQ4258"/>
      <c r="ER4258" s="1"/>
      <c r="ES4258" s="152"/>
      <c r="ET4258" s="152"/>
      <c r="EU4258" s="212"/>
      <c r="EV4258" s="212"/>
      <c r="EW4258" s="212"/>
      <c r="EX4258"/>
      <c r="EY4258"/>
      <c r="EZ4258"/>
      <c r="FA4258"/>
      <c r="FB4258"/>
      <c r="FI4258" s="1"/>
      <c r="FJ4258" s="152"/>
      <c r="FK4258" s="152"/>
      <c r="FL4258" s="212"/>
      <c r="FM4258" s="212"/>
      <c r="FN4258" s="212"/>
      <c r="FO4258"/>
      <c r="FP4258"/>
      <c r="FQ4258"/>
      <c r="FR4258"/>
      <c r="FS4258"/>
      <c r="FY4258" s="1"/>
      <c r="FZ4258" s="152"/>
      <c r="GA4258" s="152"/>
      <c r="GB4258" s="212"/>
      <c r="GC4258" s="212"/>
      <c r="GD4258" s="212"/>
      <c r="GE4258"/>
      <c r="GF4258"/>
      <c r="GG4258"/>
      <c r="GH4258"/>
      <c r="GI4258"/>
      <c r="GP4258" s="152"/>
      <c r="GQ4258" s="152"/>
      <c r="GR4258" s="212"/>
      <c r="GS4258" s="212"/>
      <c r="GT4258" s="212"/>
      <c r="GU4258"/>
      <c r="GV4258"/>
      <c r="GW4258"/>
      <c r="GX4258"/>
      <c r="GY4258"/>
      <c r="HD4258" s="152"/>
      <c r="HF4258" s="152"/>
      <c r="HG4258" s="152"/>
      <c r="HH4258" s="212"/>
      <c r="HI4258" s="212"/>
      <c r="HJ4258" s="213"/>
      <c r="HK4258"/>
      <c r="HO4258" s="212"/>
      <c r="HQ4258"/>
      <c r="HR4258"/>
      <c r="HS4258"/>
      <c r="HT4258"/>
    </row>
    <row r="4259" spans="47:228">
      <c r="AU4259" s="1"/>
      <c r="AV4259" s="152"/>
      <c r="AW4259" s="152"/>
      <c r="AX4259" s="212"/>
      <c r="AY4259" s="212"/>
      <c r="AZ4259" s="212"/>
      <c r="BA4259"/>
      <c r="BB4259"/>
      <c r="BC4259"/>
      <c r="BD4259"/>
      <c r="BE4259"/>
      <c r="BK4259" s="1"/>
      <c r="BL4259" s="152"/>
      <c r="BM4259" s="152"/>
      <c r="BN4259" s="212"/>
      <c r="BO4259" s="212"/>
      <c r="BP4259" s="212"/>
      <c r="BQ4259"/>
      <c r="BR4259"/>
      <c r="BS4259"/>
      <c r="BT4259"/>
      <c r="BU4259"/>
      <c r="CC4259" s="1"/>
      <c r="CD4259" s="152"/>
      <c r="CE4259" s="152"/>
      <c r="CF4259" s="212"/>
      <c r="CG4259" s="212"/>
      <c r="CH4259" s="212"/>
      <c r="CI4259"/>
      <c r="CJ4259"/>
      <c r="CK4259"/>
      <c r="CL4259"/>
      <c r="CM4259"/>
      <c r="CS4259" s="1"/>
      <c r="CT4259" s="152"/>
      <c r="CU4259" s="152"/>
      <c r="CV4259" s="212"/>
      <c r="CW4259" s="212"/>
      <c r="CX4259" s="212"/>
      <c r="CY4259"/>
      <c r="CZ4259"/>
      <c r="DA4259"/>
      <c r="DB4259"/>
      <c r="DC4259"/>
      <c r="DF4259" s="1"/>
      <c r="DG4259" s="290"/>
      <c r="DI4259" s="212"/>
      <c r="DJ4259" s="212"/>
      <c r="DK4259" s="212"/>
      <c r="DL4259"/>
      <c r="DN4259"/>
      <c r="DO4259"/>
      <c r="DP4259"/>
      <c r="DQ4259" s="1"/>
      <c r="DR4259" s="152"/>
      <c r="DS4259" s="152"/>
      <c r="DT4259" s="212"/>
      <c r="DU4259" s="212"/>
      <c r="DV4259" s="212"/>
      <c r="DW4259"/>
      <c r="DX4259"/>
      <c r="DY4259"/>
      <c r="DZ4259"/>
      <c r="EA4259"/>
      <c r="EG4259" s="1"/>
      <c r="EH4259" s="152"/>
      <c r="EI4259" s="152"/>
      <c r="EJ4259" s="212"/>
      <c r="EK4259" s="212"/>
      <c r="EL4259" s="212"/>
      <c r="EM4259"/>
      <c r="EN4259"/>
      <c r="EO4259"/>
      <c r="EP4259"/>
      <c r="EQ4259"/>
      <c r="ER4259" s="1"/>
      <c r="ES4259" s="152"/>
      <c r="ET4259" s="152"/>
      <c r="EU4259" s="212"/>
      <c r="EV4259" s="212"/>
      <c r="EW4259" s="212"/>
      <c r="EX4259"/>
      <c r="EY4259"/>
      <c r="EZ4259"/>
      <c r="FA4259"/>
      <c r="FB4259"/>
      <c r="FI4259" s="1"/>
      <c r="FJ4259" s="152"/>
      <c r="FK4259" s="152"/>
      <c r="FL4259" s="212"/>
      <c r="FM4259" s="212"/>
      <c r="FN4259" s="212"/>
      <c r="FO4259"/>
      <c r="FP4259"/>
      <c r="FQ4259"/>
      <c r="FR4259"/>
      <c r="FS4259"/>
      <c r="FY4259" s="1"/>
      <c r="FZ4259" s="152"/>
      <c r="GA4259" s="152"/>
      <c r="GB4259" s="212"/>
      <c r="GC4259" s="212"/>
      <c r="GD4259" s="212"/>
      <c r="GE4259"/>
      <c r="GF4259"/>
      <c r="GG4259"/>
      <c r="GH4259"/>
      <c r="GI4259"/>
      <c r="GP4259" s="152"/>
      <c r="GQ4259" s="152"/>
      <c r="GR4259" s="212"/>
      <c r="GS4259" s="212"/>
      <c r="GT4259" s="212"/>
      <c r="GU4259"/>
      <c r="GV4259"/>
      <c r="GW4259"/>
      <c r="GX4259"/>
      <c r="GY4259"/>
      <c r="HD4259" s="152"/>
      <c r="HF4259" s="152"/>
      <c r="HG4259" s="152"/>
      <c r="HH4259" s="212"/>
      <c r="HI4259" s="212"/>
      <c r="HJ4259" s="213"/>
      <c r="HK4259"/>
      <c r="HO4259" s="212"/>
      <c r="HQ4259"/>
      <c r="HR4259"/>
      <c r="HS4259"/>
      <c r="HT4259"/>
    </row>
    <row r="4260" spans="47:228">
      <c r="AU4260" s="1"/>
      <c r="AV4260" s="152"/>
      <c r="AW4260" s="152"/>
      <c r="AX4260" s="212"/>
      <c r="AY4260" s="212"/>
      <c r="AZ4260" s="212"/>
      <c r="BA4260"/>
      <c r="BB4260"/>
      <c r="BC4260"/>
      <c r="BD4260"/>
      <c r="BE4260"/>
      <c r="BK4260" s="1"/>
      <c r="BL4260" s="152"/>
      <c r="BM4260" s="152"/>
      <c r="BN4260" s="212"/>
      <c r="BO4260" s="212"/>
      <c r="BP4260" s="212"/>
      <c r="BQ4260"/>
      <c r="BR4260"/>
      <c r="BS4260"/>
      <c r="BT4260"/>
      <c r="BU4260"/>
      <c r="CC4260" s="1"/>
      <c r="CD4260" s="152"/>
      <c r="CE4260" s="152"/>
      <c r="CF4260" s="212"/>
      <c r="CG4260" s="212"/>
      <c r="CH4260" s="212"/>
      <c r="CI4260"/>
      <c r="CJ4260"/>
      <c r="CK4260"/>
      <c r="CL4260"/>
      <c r="CM4260"/>
      <c r="CS4260" s="1"/>
      <c r="CT4260" s="152"/>
      <c r="CU4260" s="152"/>
      <c r="CV4260" s="212"/>
      <c r="CW4260" s="212"/>
      <c r="CX4260" s="212"/>
      <c r="CY4260"/>
      <c r="CZ4260"/>
      <c r="DA4260"/>
      <c r="DB4260"/>
      <c r="DC4260"/>
      <c r="DF4260" s="1"/>
      <c r="DG4260" s="290"/>
      <c r="DI4260" s="212"/>
      <c r="DJ4260" s="212"/>
      <c r="DK4260" s="212"/>
      <c r="DL4260"/>
      <c r="DN4260"/>
      <c r="DO4260"/>
      <c r="DP4260"/>
      <c r="DQ4260" s="1"/>
      <c r="DR4260" s="152"/>
      <c r="DS4260" s="152"/>
      <c r="DT4260" s="212"/>
      <c r="DU4260" s="212"/>
      <c r="DV4260" s="212"/>
      <c r="DW4260"/>
      <c r="DX4260"/>
      <c r="DY4260"/>
      <c r="DZ4260"/>
      <c r="EA4260"/>
      <c r="EG4260" s="1"/>
      <c r="EH4260" s="152"/>
      <c r="EI4260" s="152"/>
      <c r="EJ4260" s="212"/>
      <c r="EK4260" s="212"/>
      <c r="EL4260" s="212"/>
      <c r="EM4260"/>
      <c r="EN4260"/>
      <c r="EO4260"/>
      <c r="EP4260"/>
      <c r="EQ4260"/>
      <c r="ER4260" s="1"/>
      <c r="ES4260" s="152"/>
      <c r="ET4260" s="152"/>
      <c r="EU4260" s="212"/>
      <c r="EV4260" s="212"/>
      <c r="EW4260" s="212"/>
      <c r="EX4260"/>
      <c r="EY4260"/>
      <c r="EZ4260"/>
      <c r="FA4260"/>
      <c r="FB4260"/>
      <c r="FI4260" s="1"/>
      <c r="FJ4260" s="152"/>
      <c r="FK4260" s="152"/>
      <c r="FL4260" s="212"/>
      <c r="FM4260" s="212"/>
      <c r="FN4260" s="212"/>
      <c r="FO4260"/>
      <c r="FP4260"/>
      <c r="FQ4260"/>
      <c r="FR4260"/>
      <c r="FS4260"/>
      <c r="FY4260" s="1"/>
      <c r="FZ4260" s="152"/>
      <c r="GA4260" s="152"/>
      <c r="GB4260" s="212"/>
      <c r="GC4260" s="212"/>
      <c r="GD4260" s="212"/>
      <c r="GE4260"/>
      <c r="GF4260"/>
      <c r="GG4260"/>
      <c r="GH4260"/>
      <c r="GI4260"/>
      <c r="GP4260" s="152"/>
      <c r="GQ4260" s="152"/>
      <c r="GR4260" s="212"/>
      <c r="GS4260" s="212"/>
      <c r="GT4260" s="212"/>
      <c r="GU4260"/>
      <c r="GV4260"/>
      <c r="GW4260"/>
      <c r="GX4260"/>
      <c r="GY4260"/>
      <c r="HD4260" s="152"/>
      <c r="HF4260" s="152"/>
      <c r="HG4260" s="152"/>
      <c r="HH4260" s="212"/>
      <c r="HI4260" s="212"/>
      <c r="HJ4260" s="213"/>
      <c r="HK4260"/>
      <c r="HO4260" s="212"/>
      <c r="HQ4260"/>
      <c r="HR4260"/>
      <c r="HS4260"/>
      <c r="HT4260"/>
    </row>
    <row r="4261" spans="47:228">
      <c r="AU4261" s="1"/>
      <c r="AV4261" s="152"/>
      <c r="AW4261" s="152"/>
      <c r="AX4261" s="212"/>
      <c r="AY4261" s="212"/>
      <c r="AZ4261" s="212"/>
      <c r="BA4261"/>
      <c r="BB4261"/>
      <c r="BC4261"/>
      <c r="BD4261"/>
      <c r="BE4261"/>
      <c r="BK4261" s="1"/>
      <c r="BL4261" s="152"/>
      <c r="BM4261" s="152"/>
      <c r="BN4261" s="212"/>
      <c r="BO4261" s="212"/>
      <c r="BP4261" s="212"/>
      <c r="BQ4261"/>
      <c r="BR4261"/>
      <c r="BS4261"/>
      <c r="BT4261"/>
      <c r="BU4261"/>
      <c r="CC4261" s="1"/>
      <c r="CD4261" s="152"/>
      <c r="CE4261" s="152"/>
      <c r="CF4261" s="212"/>
      <c r="CG4261" s="212"/>
      <c r="CH4261" s="212"/>
      <c r="CI4261"/>
      <c r="CJ4261"/>
      <c r="CK4261"/>
      <c r="CL4261"/>
      <c r="CM4261"/>
      <c r="CS4261" s="1"/>
      <c r="CT4261" s="152"/>
      <c r="CU4261" s="152"/>
      <c r="CV4261" s="212"/>
      <c r="CW4261" s="212"/>
      <c r="CX4261" s="212"/>
      <c r="CY4261"/>
      <c r="CZ4261"/>
      <c r="DA4261"/>
      <c r="DB4261"/>
      <c r="DC4261"/>
      <c r="DF4261" s="1"/>
      <c r="DG4261" s="290"/>
      <c r="DI4261" s="212"/>
      <c r="DJ4261" s="212"/>
      <c r="DK4261" s="212"/>
      <c r="DL4261"/>
      <c r="DN4261"/>
      <c r="DO4261"/>
      <c r="DP4261"/>
      <c r="DQ4261" s="1"/>
      <c r="DR4261" s="152"/>
      <c r="DS4261" s="152"/>
      <c r="DT4261" s="212"/>
      <c r="DU4261" s="212"/>
      <c r="DV4261" s="212"/>
      <c r="DW4261"/>
      <c r="DX4261"/>
      <c r="DY4261"/>
      <c r="DZ4261"/>
      <c r="EA4261"/>
      <c r="EG4261" s="1"/>
      <c r="EH4261" s="152"/>
      <c r="EI4261" s="152"/>
      <c r="EJ4261" s="212"/>
      <c r="EK4261" s="212"/>
      <c r="EL4261" s="212"/>
      <c r="EM4261"/>
      <c r="EN4261"/>
      <c r="EO4261"/>
      <c r="EP4261"/>
      <c r="EQ4261"/>
      <c r="ER4261" s="1"/>
      <c r="ES4261" s="152"/>
      <c r="ET4261" s="152"/>
      <c r="EU4261" s="212"/>
      <c r="EV4261" s="212"/>
      <c r="EW4261" s="212"/>
      <c r="EX4261"/>
      <c r="EY4261"/>
      <c r="EZ4261"/>
      <c r="FA4261"/>
      <c r="FB4261"/>
      <c r="FI4261" s="1"/>
      <c r="FJ4261" s="152"/>
      <c r="FK4261" s="152"/>
      <c r="FL4261" s="212"/>
      <c r="FM4261" s="212"/>
      <c r="FN4261" s="212"/>
      <c r="FO4261"/>
      <c r="FP4261"/>
      <c r="FQ4261"/>
      <c r="FR4261"/>
      <c r="FS4261"/>
      <c r="FY4261" s="1"/>
      <c r="FZ4261" s="152"/>
      <c r="GA4261" s="152"/>
      <c r="GB4261" s="212"/>
      <c r="GC4261" s="212"/>
      <c r="GD4261" s="212"/>
      <c r="GE4261"/>
      <c r="GF4261"/>
      <c r="GG4261"/>
      <c r="GH4261"/>
      <c r="GI4261"/>
      <c r="GP4261" s="152"/>
      <c r="GQ4261" s="152"/>
      <c r="GR4261" s="212"/>
      <c r="GS4261" s="212"/>
      <c r="GT4261" s="212"/>
      <c r="GU4261"/>
      <c r="GV4261"/>
      <c r="GW4261"/>
      <c r="GX4261"/>
      <c r="GY4261"/>
      <c r="HD4261" s="152"/>
      <c r="HF4261" s="152"/>
      <c r="HG4261" s="152"/>
      <c r="HH4261" s="212"/>
      <c r="HI4261" s="212"/>
      <c r="HJ4261" s="213"/>
      <c r="HK4261"/>
      <c r="HO4261" s="212"/>
      <c r="HQ4261"/>
      <c r="HR4261"/>
      <c r="HS4261"/>
      <c r="HT4261"/>
    </row>
  </sheetData>
  <autoFilter ref="A1:K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6" enableFormatConditionsCalculation="0">
    <tabColor rgb="FF92D050"/>
  </sheetPr>
  <dimension ref="A1:EX4426"/>
  <sheetViews>
    <sheetView topLeftCell="A2" zoomScale="80" workbookViewId="0">
      <selection activeCell="B4" sqref="B4"/>
    </sheetView>
  </sheetViews>
  <sheetFormatPr defaultRowHeight="12.75"/>
  <cols>
    <col min="1" max="1" width="16" style="1" customWidth="1"/>
    <col min="2" max="2" width="17.7109375" customWidth="1"/>
    <col min="3" max="3" width="22.5703125" customWidth="1"/>
    <col min="4" max="4" width="25.42578125" customWidth="1"/>
    <col min="5" max="5" width="14.7109375" bestFit="1" customWidth="1"/>
    <col min="6" max="6" width="15.85546875" style="1" bestFit="1" customWidth="1"/>
    <col min="7" max="7" width="13.28515625" style="152" bestFit="1" customWidth="1"/>
    <col min="8" max="8" width="14" style="152" bestFit="1" customWidth="1"/>
    <col min="9" max="9" width="12.42578125" style="212" bestFit="1" customWidth="1"/>
    <col min="10" max="10" width="11.7109375" style="212" bestFit="1" customWidth="1"/>
    <col min="11" max="11" width="13.85546875" customWidth="1"/>
    <col min="12" max="12" width="13.7109375" bestFit="1" customWidth="1"/>
    <col min="13" max="13" width="17.7109375" customWidth="1"/>
    <col min="14" max="14" width="22.5703125" customWidth="1"/>
    <col min="15" max="15" width="21.7109375" customWidth="1"/>
    <col min="16" max="16" width="14.7109375" customWidth="1"/>
    <col min="17" max="17" width="16.28515625" style="1" customWidth="1"/>
    <col min="18" max="18" width="13.28515625" style="152" bestFit="1" customWidth="1"/>
    <col min="19" max="19" width="14" style="152" bestFit="1" customWidth="1"/>
    <col min="20" max="20" width="12.42578125" style="212" bestFit="1" customWidth="1"/>
    <col min="21" max="21" width="11.7109375" style="212" bestFit="1" customWidth="1"/>
    <col min="22" max="22" width="13.7109375" bestFit="1" customWidth="1"/>
    <col min="23" max="23" width="15.42578125" customWidth="1"/>
    <col min="24" max="24" width="22.5703125" customWidth="1"/>
    <col min="25" max="25" width="24.28515625" customWidth="1"/>
    <col min="26" max="26" width="13.42578125" bestFit="1" customWidth="1"/>
    <col min="27" max="27" width="15.85546875" style="1" bestFit="1" customWidth="1"/>
    <col min="28" max="28" width="13.28515625" style="152" bestFit="1" customWidth="1"/>
    <col min="29" max="29" width="14" style="152" bestFit="1" customWidth="1"/>
    <col min="30" max="30" width="12.42578125" style="212" bestFit="1" customWidth="1"/>
    <col min="31" max="31" width="11.7109375" style="212" bestFit="1" customWidth="1"/>
    <col min="32" max="32" width="14.85546875" bestFit="1" customWidth="1"/>
    <col min="33" max="33" width="13.7109375" bestFit="1" customWidth="1"/>
    <col min="34" max="34" width="15.5703125" customWidth="1"/>
    <col min="35" max="35" width="22.5703125" customWidth="1"/>
    <col min="36" max="36" width="21.28515625" customWidth="1"/>
    <col min="37" max="37" width="13.42578125" bestFit="1" customWidth="1"/>
    <col min="38" max="38" width="15.85546875" style="1" bestFit="1" customWidth="1"/>
    <col min="39" max="39" width="13.28515625" style="152" bestFit="1" customWidth="1"/>
    <col min="40" max="40" width="14" style="152" bestFit="1" customWidth="1"/>
    <col min="41" max="41" width="12.42578125" style="212" bestFit="1" customWidth="1"/>
    <col min="42" max="42" width="11.7109375" style="212" bestFit="1" customWidth="1"/>
    <col min="43" max="43" width="14.85546875" bestFit="1" customWidth="1"/>
    <col min="44" max="44" width="16.28515625" customWidth="1"/>
    <col min="45" max="45" width="22.5703125" customWidth="1"/>
    <col min="46" max="46" width="23.85546875" customWidth="1"/>
    <col min="47" max="47" width="13.42578125" bestFit="1" customWidth="1"/>
    <col min="48" max="48" width="15.85546875" style="1" bestFit="1" customWidth="1"/>
    <col min="49" max="49" width="13.28515625" style="152" bestFit="1" customWidth="1"/>
    <col min="50" max="50" width="14" style="152" bestFit="1" customWidth="1"/>
    <col min="51" max="51" width="12.42578125" style="212" bestFit="1" customWidth="1"/>
    <col min="52" max="52" width="11.7109375" style="212" bestFit="1" customWidth="1"/>
    <col min="53" max="53" width="14.85546875" bestFit="1" customWidth="1"/>
    <col min="54" max="54" width="13.7109375" bestFit="1" customWidth="1"/>
    <col min="55" max="55" width="22.5703125" bestFit="1" customWidth="1"/>
    <col min="56" max="56" width="22.5703125" customWidth="1"/>
    <col min="57" max="57" width="25.85546875" customWidth="1"/>
    <col min="58" max="58" width="13.7109375" customWidth="1"/>
    <col min="59" max="59" width="15.85546875" style="1" bestFit="1" customWidth="1"/>
    <col min="60" max="60" width="13.28515625" style="214" bestFit="1" customWidth="1"/>
    <col min="61" max="61" width="14" style="214" bestFit="1" customWidth="1"/>
    <col min="62" max="62" width="12.42578125" style="212" bestFit="1" customWidth="1"/>
    <col min="63" max="63" width="11.7109375" style="212" bestFit="1" customWidth="1"/>
    <col min="64" max="64" width="14.85546875" bestFit="1" customWidth="1"/>
    <col min="65" max="65" width="13.7109375" bestFit="1" customWidth="1"/>
    <col min="66" max="66" width="22.5703125" bestFit="1" customWidth="1"/>
    <col min="67" max="67" width="23.140625" bestFit="1" customWidth="1"/>
    <col min="68" max="68" width="33.5703125" bestFit="1" customWidth="1"/>
    <col min="69" max="69" width="13.42578125" bestFit="1" customWidth="1"/>
    <col min="70" max="70" width="15.85546875" style="1" bestFit="1" customWidth="1"/>
    <col min="71" max="71" width="13.28515625" style="152" bestFit="1" customWidth="1"/>
    <col min="72" max="72" width="14" style="152" bestFit="1" customWidth="1"/>
    <col min="73" max="73" width="12.42578125" style="212" bestFit="1" customWidth="1"/>
    <col min="74" max="74" width="11.7109375" style="212" bestFit="1" customWidth="1"/>
    <col min="75" max="75" width="14.85546875" bestFit="1" customWidth="1"/>
    <col min="76" max="76" width="13.7109375" bestFit="1" customWidth="1"/>
    <col min="77" max="77" width="15.140625" customWidth="1"/>
    <col min="78" max="78" width="22.5703125" customWidth="1"/>
    <col min="79" max="79" width="21.85546875" customWidth="1"/>
    <col min="80" max="80" width="13.42578125" bestFit="1" customWidth="1"/>
    <col min="81" max="81" width="15.85546875" style="1" bestFit="1" customWidth="1"/>
    <col min="82" max="83" width="14" style="152" customWidth="1"/>
    <col min="84" max="84" width="12.42578125" style="212" bestFit="1" customWidth="1"/>
    <col min="85" max="85" width="11.7109375" style="212" bestFit="1" customWidth="1"/>
    <col min="86" max="86" width="14.85546875" bestFit="1" customWidth="1"/>
    <col min="87" max="87" width="13.7109375" bestFit="1" customWidth="1"/>
    <col min="88" max="88" width="15.140625" customWidth="1"/>
    <col min="89" max="89" width="18" customWidth="1"/>
    <col min="90" max="90" width="23.5703125" customWidth="1"/>
    <col min="91" max="91" width="14.7109375" bestFit="1" customWidth="1"/>
    <col min="92" max="92" width="16" style="1" bestFit="1" customWidth="1"/>
    <col min="93" max="93" width="12" style="152" bestFit="1" customWidth="1"/>
    <col min="94" max="94" width="12.5703125" style="152" bestFit="1" customWidth="1"/>
    <col min="95" max="96" width="10.7109375" style="213" bestFit="1" customWidth="1"/>
    <col min="97" max="97" width="14.85546875" bestFit="1" customWidth="1"/>
    <col min="98" max="98" width="13.7109375" bestFit="1" customWidth="1"/>
    <col min="99" max="99" width="17.85546875" customWidth="1"/>
    <col min="100" max="100" width="23.140625" bestFit="1" customWidth="1"/>
    <col min="101" max="101" width="30.28515625" customWidth="1"/>
    <col min="102" max="102" width="13.42578125" bestFit="1" customWidth="1"/>
    <col min="103" max="103" width="15.85546875" style="1" bestFit="1" customWidth="1"/>
    <col min="104" max="104" width="13.28515625" style="214" bestFit="1" customWidth="1"/>
    <col min="105" max="105" width="14" style="214" bestFit="1" customWidth="1"/>
    <col min="106" max="106" width="12.42578125" style="212" bestFit="1" customWidth="1"/>
    <col min="107" max="107" width="11.7109375" style="212" bestFit="1" customWidth="1"/>
    <col min="108" max="108" width="13.7109375" bestFit="1" customWidth="1"/>
    <col min="109" max="109" width="16" customWidth="1"/>
    <col min="110" max="110" width="23.140625" bestFit="1" customWidth="1"/>
    <col min="111" max="111" width="24.7109375" customWidth="1"/>
    <col min="112" max="112" width="13.42578125" bestFit="1" customWidth="1"/>
    <col min="113" max="113" width="15.85546875" style="1" bestFit="1" customWidth="1"/>
    <col min="114" max="114" width="13.28515625" style="152" bestFit="1" customWidth="1"/>
    <col min="115" max="115" width="14" style="152" bestFit="1" customWidth="1"/>
    <col min="116" max="116" width="12.42578125" style="212" bestFit="1" customWidth="1"/>
    <col min="117" max="117" width="11.7109375" style="212" bestFit="1" customWidth="1"/>
    <col min="118" max="118" width="14.85546875" bestFit="1" customWidth="1"/>
    <col min="119" max="119" width="13.7109375" bestFit="1" customWidth="1"/>
    <col min="120" max="120" width="15" customWidth="1"/>
    <col min="121" max="121" width="20.85546875" bestFit="1" customWidth="1"/>
    <col min="122" max="122" width="19.28515625" customWidth="1"/>
    <col min="123" max="123" width="11.140625" bestFit="1" customWidth="1"/>
    <col min="124" max="124" width="15.85546875" style="1" bestFit="1" customWidth="1"/>
    <col min="125" max="125" width="13.28515625" style="152" bestFit="1" customWidth="1"/>
    <col min="126" max="126" width="14" style="152" bestFit="1" customWidth="1"/>
    <col min="127" max="127" width="12.42578125" style="212" bestFit="1" customWidth="1"/>
    <col min="128" max="128" width="11.7109375" style="212" bestFit="1" customWidth="1"/>
    <col min="129" max="129" width="14.85546875" bestFit="1" customWidth="1"/>
    <col min="130" max="130" width="13.7109375" bestFit="1" customWidth="1"/>
    <col min="131" max="131" width="22.5703125" bestFit="1" customWidth="1"/>
    <col min="132" max="132" width="22.5703125" customWidth="1"/>
    <col min="133" max="133" width="24" customWidth="1"/>
    <col min="134" max="134" width="13.42578125" bestFit="1" customWidth="1"/>
    <col min="135" max="135" width="15.85546875" style="1" bestFit="1" customWidth="1"/>
    <col min="136" max="136" width="16.28515625" style="152" bestFit="1" customWidth="1"/>
    <col min="137" max="137" width="16.28515625" style="152" customWidth="1"/>
    <col min="138" max="139" width="14.85546875" style="212" bestFit="1" customWidth="1"/>
    <col min="140" max="140" width="14.85546875" bestFit="1" customWidth="1"/>
    <col min="141" max="141" width="11.42578125" bestFit="1" customWidth="1"/>
    <col min="142" max="142" width="16.42578125" customWidth="1"/>
    <col min="143" max="143" width="20.85546875" customWidth="1"/>
    <col min="144" max="144" width="21.42578125" customWidth="1"/>
    <col min="145" max="145" width="14.7109375" bestFit="1" customWidth="1"/>
    <col min="146" max="146" width="13.140625" style="1" customWidth="1"/>
    <col min="147" max="147" width="16.28515625" style="214" bestFit="1" customWidth="1"/>
    <col min="148" max="148" width="16.28515625" style="214" customWidth="1"/>
    <col min="149" max="149" width="10.7109375" style="222" bestFit="1" customWidth="1"/>
    <col min="150" max="150" width="9.7109375" style="222" bestFit="1" customWidth="1"/>
    <col min="151" max="151" width="12.85546875" style="215" bestFit="1" customWidth="1"/>
    <col min="152" max="152" width="11.7109375" style="215" bestFit="1" customWidth="1"/>
    <col min="153" max="153" width="12.85546875" style="212" bestFit="1" customWidth="1"/>
    <col min="154" max="154" width="9.140625" style="212"/>
  </cols>
  <sheetData>
    <row r="1" spans="1:154">
      <c r="A1" s="1" t="s">
        <v>580</v>
      </c>
      <c r="B1" t="s">
        <v>1</v>
      </c>
      <c r="C1" t="s">
        <v>581</v>
      </c>
      <c r="D1" t="s">
        <v>0</v>
      </c>
      <c r="E1" t="s">
        <v>582</v>
      </c>
      <c r="F1" s="1" t="s">
        <v>591</v>
      </c>
      <c r="G1" s="152" t="s">
        <v>2</v>
      </c>
      <c r="H1" s="152" t="s">
        <v>3</v>
      </c>
      <c r="I1" s="212" t="s">
        <v>639</v>
      </c>
      <c r="J1" s="212" t="s">
        <v>638</v>
      </c>
      <c r="P1" s="1"/>
      <c r="Q1" s="152"/>
      <c r="S1" s="212"/>
      <c r="U1"/>
      <c r="Z1" s="1"/>
      <c r="AA1" s="152"/>
      <c r="AC1" s="212"/>
      <c r="AE1"/>
      <c r="AJ1" s="1"/>
      <c r="AK1" s="152"/>
      <c r="AL1" s="152"/>
      <c r="AM1" s="212"/>
      <c r="AN1" s="212"/>
      <c r="AO1"/>
      <c r="AP1"/>
      <c r="AR1" s="1"/>
      <c r="AS1" s="152"/>
      <c r="AT1" s="152"/>
      <c r="AU1" s="212"/>
      <c r="AV1" s="212"/>
      <c r="AW1"/>
      <c r="AX1"/>
      <c r="AY1"/>
      <c r="AZ1"/>
      <c r="BB1" s="1"/>
      <c r="BC1" s="214"/>
      <c r="BD1" s="214"/>
      <c r="BE1" s="212"/>
      <c r="BF1" s="212"/>
      <c r="BG1"/>
      <c r="BH1"/>
      <c r="BI1"/>
      <c r="BJ1"/>
      <c r="BK1"/>
      <c r="BL1" s="1"/>
      <c r="BM1" s="152"/>
      <c r="BN1" s="152"/>
      <c r="BO1" s="212"/>
      <c r="BP1" s="212"/>
      <c r="BR1"/>
      <c r="BS1"/>
      <c r="BT1"/>
      <c r="BU1"/>
      <c r="BV1" s="1"/>
      <c r="BW1" s="152"/>
      <c r="BX1" s="152"/>
      <c r="BY1" s="212"/>
      <c r="BZ1" s="212"/>
      <c r="CC1"/>
      <c r="CD1"/>
      <c r="CE1"/>
      <c r="CF1" s="1"/>
      <c r="CG1" s="152"/>
      <c r="CH1" s="152"/>
      <c r="CI1" s="213"/>
      <c r="CJ1" s="213"/>
      <c r="CN1"/>
      <c r="CO1"/>
      <c r="CP1" s="1"/>
      <c r="CQ1" s="214"/>
      <c r="CR1" s="214"/>
      <c r="CS1" s="212"/>
      <c r="CT1" s="212"/>
      <c r="CY1"/>
      <c r="CZ1" s="1"/>
      <c r="DA1" s="152"/>
      <c r="DB1" s="152"/>
      <c r="DD1" s="212"/>
      <c r="DI1"/>
      <c r="DJ1" s="1"/>
      <c r="DL1" s="152"/>
      <c r="DN1" s="212"/>
      <c r="ED1" s="1"/>
      <c r="EE1" s="152"/>
      <c r="EG1" s="212"/>
      <c r="EJ1" s="212"/>
      <c r="EP1"/>
      <c r="EQ1"/>
      <c r="ER1"/>
      <c r="ES1"/>
      <c r="ET1"/>
      <c r="EU1"/>
      <c r="EV1"/>
      <c r="EW1"/>
      <c r="EX1"/>
    </row>
    <row r="2" spans="1:154">
      <c r="A2" s="1">
        <v>1</v>
      </c>
      <c r="B2" t="s">
        <v>841</v>
      </c>
      <c r="C2" t="s">
        <v>58</v>
      </c>
      <c r="D2" t="s">
        <v>28</v>
      </c>
      <c r="E2" t="s">
        <v>842</v>
      </c>
      <c r="F2" s="1">
        <v>1</v>
      </c>
      <c r="G2" s="152">
        <v>595</v>
      </c>
      <c r="H2" s="152">
        <v>595</v>
      </c>
      <c r="I2" s="212">
        <v>40182</v>
      </c>
      <c r="P2" s="1"/>
      <c r="Q2" s="152"/>
      <c r="S2" s="212"/>
      <c r="U2"/>
      <c r="Z2" s="1"/>
      <c r="AA2" s="152"/>
      <c r="AC2" s="212"/>
      <c r="AE2"/>
      <c r="AJ2" s="1"/>
      <c r="AK2" s="152"/>
      <c r="AL2" s="152"/>
      <c r="AM2" s="212"/>
      <c r="AN2" s="212"/>
      <c r="AO2"/>
      <c r="AP2"/>
      <c r="AR2" s="1"/>
      <c r="AS2" s="152"/>
      <c r="AT2" s="152"/>
      <c r="AU2" s="212"/>
      <c r="AV2" s="212"/>
      <c r="AW2"/>
      <c r="AX2"/>
      <c r="AY2"/>
      <c r="AZ2"/>
      <c r="BB2" s="1"/>
      <c r="BC2" s="214"/>
      <c r="BD2" s="214"/>
      <c r="BE2" s="212"/>
      <c r="BF2" s="212"/>
      <c r="BG2"/>
      <c r="BH2"/>
      <c r="BI2"/>
      <c r="BJ2"/>
      <c r="BK2"/>
      <c r="BL2" s="1"/>
      <c r="BM2" s="152"/>
      <c r="BN2" s="152"/>
      <c r="BO2" s="212"/>
      <c r="BP2" s="212"/>
      <c r="BR2"/>
      <c r="BS2"/>
      <c r="BT2"/>
      <c r="BU2"/>
      <c r="BV2" s="1"/>
      <c r="BW2" s="152"/>
      <c r="BX2" s="152"/>
      <c r="BY2" s="212"/>
      <c r="BZ2" s="212"/>
      <c r="CC2"/>
      <c r="CD2"/>
      <c r="CE2"/>
      <c r="CF2" s="1"/>
      <c r="CG2" s="152"/>
      <c r="CH2" s="152"/>
      <c r="CI2" s="213"/>
      <c r="CJ2" s="213"/>
      <c r="CN2"/>
      <c r="CO2"/>
      <c r="CP2" s="1"/>
      <c r="CQ2" s="214"/>
      <c r="CR2" s="214"/>
      <c r="CS2" s="212"/>
      <c r="CT2" s="212"/>
      <c r="CY2"/>
      <c r="CZ2" s="1"/>
      <c r="DA2" s="152"/>
      <c r="DB2" s="152"/>
      <c r="DD2" s="212"/>
      <c r="DI2"/>
      <c r="DJ2" s="1"/>
      <c r="DL2" s="152"/>
      <c r="DN2" s="212"/>
      <c r="ED2" s="1"/>
      <c r="EE2" s="152"/>
      <c r="EG2" s="212"/>
      <c r="EJ2" s="212"/>
      <c r="EP2"/>
      <c r="EQ2"/>
      <c r="ER2"/>
      <c r="ES2"/>
      <c r="ET2"/>
      <c r="EU2"/>
      <c r="EV2"/>
      <c r="EW2"/>
      <c r="EX2"/>
    </row>
    <row r="3" spans="1:154">
      <c r="A3" s="1">
        <v>1</v>
      </c>
      <c r="B3" t="s">
        <v>720</v>
      </c>
      <c r="C3" t="s">
        <v>58</v>
      </c>
      <c r="D3" t="s">
        <v>13</v>
      </c>
      <c r="E3" t="s">
        <v>870</v>
      </c>
      <c r="F3" s="1">
        <v>3</v>
      </c>
      <c r="G3" s="152">
        <v>1160</v>
      </c>
      <c r="H3" s="152">
        <v>3480</v>
      </c>
      <c r="I3" s="212">
        <v>40182</v>
      </c>
      <c r="J3" s="212">
        <v>40182</v>
      </c>
      <c r="P3" s="1"/>
      <c r="Q3" s="152"/>
      <c r="S3" s="212"/>
      <c r="U3"/>
      <c r="Z3" s="1"/>
      <c r="AA3" s="152"/>
      <c r="AC3" s="212"/>
      <c r="AE3"/>
      <c r="AJ3" s="1"/>
      <c r="AK3" s="152"/>
      <c r="AL3" s="152"/>
      <c r="AM3" s="212"/>
      <c r="AN3" s="212"/>
      <c r="AO3"/>
      <c r="AP3"/>
      <c r="AR3" s="1"/>
      <c r="AS3" s="152"/>
      <c r="AT3" s="152"/>
      <c r="AU3" s="212"/>
      <c r="AV3" s="212"/>
      <c r="AW3"/>
      <c r="AX3"/>
      <c r="AY3"/>
      <c r="AZ3"/>
      <c r="BB3" s="1"/>
      <c r="BC3" s="214"/>
      <c r="BD3" s="214"/>
      <c r="BE3" s="212"/>
      <c r="BF3" s="212"/>
      <c r="BG3"/>
      <c r="BH3"/>
      <c r="BI3"/>
      <c r="BJ3"/>
      <c r="BK3"/>
      <c r="BL3" s="1"/>
      <c r="BM3" s="152"/>
      <c r="BN3" s="152"/>
      <c r="BO3" s="212"/>
      <c r="BP3" s="212"/>
      <c r="BR3"/>
      <c r="BS3"/>
      <c r="BT3"/>
      <c r="BU3"/>
      <c r="BV3" s="1"/>
      <c r="BW3" s="152"/>
      <c r="BX3" s="152"/>
      <c r="BY3" s="212"/>
      <c r="BZ3" s="212"/>
      <c r="CC3"/>
      <c r="CD3"/>
      <c r="CE3"/>
      <c r="CF3" s="1"/>
      <c r="CG3" s="152"/>
      <c r="CH3" s="152"/>
      <c r="CI3" s="213"/>
      <c r="CJ3" s="213"/>
      <c r="CN3"/>
      <c r="CO3"/>
      <c r="CP3" s="1"/>
      <c r="CQ3" s="214"/>
      <c r="CR3" s="214"/>
      <c r="CS3" s="212"/>
      <c r="CT3" s="212"/>
      <c r="CY3"/>
      <c r="CZ3" s="1"/>
      <c r="DA3" s="152"/>
      <c r="DB3" s="152"/>
      <c r="DD3" s="212"/>
      <c r="DI3"/>
      <c r="DJ3" s="1"/>
      <c r="DL3" s="152"/>
      <c r="DN3" s="212"/>
      <c r="ED3" s="1"/>
      <c r="EE3" s="152"/>
      <c r="EG3" s="212"/>
      <c r="EJ3" s="212"/>
      <c r="EP3"/>
      <c r="EQ3"/>
      <c r="ER3"/>
      <c r="ES3"/>
      <c r="ET3"/>
      <c r="EU3"/>
      <c r="EV3"/>
      <c r="EW3"/>
      <c r="EX3"/>
    </row>
    <row r="4" spans="1:154">
      <c r="A4" s="1">
        <v>1</v>
      </c>
      <c r="B4" t="s">
        <v>116</v>
      </c>
      <c r="C4" t="s">
        <v>58</v>
      </c>
      <c r="D4" t="s">
        <v>13</v>
      </c>
      <c r="E4" t="s">
        <v>862</v>
      </c>
      <c r="F4" s="1">
        <v>7</v>
      </c>
      <c r="G4" s="152">
        <v>214</v>
      </c>
      <c r="H4" s="152">
        <v>1498</v>
      </c>
      <c r="I4" s="212">
        <v>40182</v>
      </c>
      <c r="J4" s="212">
        <v>40182</v>
      </c>
      <c r="P4" s="1"/>
      <c r="Q4" s="152"/>
      <c r="S4" s="212"/>
      <c r="U4"/>
      <c r="Z4" s="1"/>
      <c r="AA4" s="152"/>
      <c r="AC4" s="212"/>
      <c r="AE4"/>
      <c r="AJ4" s="1"/>
      <c r="AK4" s="152"/>
      <c r="AL4" s="152"/>
      <c r="AM4" s="212"/>
      <c r="AN4" s="212"/>
      <c r="AO4"/>
      <c r="AP4"/>
      <c r="AR4" s="1"/>
      <c r="AS4" s="152"/>
      <c r="AT4" s="152"/>
      <c r="AU4" s="212"/>
      <c r="AV4" s="212"/>
      <c r="AW4"/>
      <c r="AX4"/>
      <c r="AY4"/>
      <c r="AZ4"/>
      <c r="BB4" s="1"/>
      <c r="BC4" s="214"/>
      <c r="BD4" s="214"/>
      <c r="BE4" s="212"/>
      <c r="BF4" s="212"/>
      <c r="BG4"/>
      <c r="BH4"/>
      <c r="BI4"/>
      <c r="BJ4"/>
      <c r="BK4"/>
      <c r="BL4" s="1"/>
      <c r="BM4" s="152"/>
      <c r="BN4" s="152"/>
      <c r="BO4" s="212"/>
      <c r="BP4" s="212"/>
      <c r="BR4"/>
      <c r="BS4"/>
      <c r="BT4"/>
      <c r="BU4"/>
      <c r="BV4" s="1"/>
      <c r="BW4" s="152"/>
      <c r="BX4" s="152"/>
      <c r="BY4" s="212"/>
      <c r="BZ4" s="212"/>
      <c r="CC4"/>
      <c r="CD4"/>
      <c r="CE4"/>
      <c r="CF4" s="1"/>
      <c r="CG4" s="152"/>
      <c r="CH4" s="152"/>
      <c r="CI4" s="213"/>
      <c r="CJ4" s="213"/>
      <c r="CN4"/>
      <c r="CO4"/>
      <c r="CP4" s="1"/>
      <c r="CQ4" s="214"/>
      <c r="CR4" s="214"/>
      <c r="CS4" s="212"/>
      <c r="CT4" s="212"/>
      <c r="CY4"/>
      <c r="CZ4" s="1"/>
      <c r="DA4" s="152"/>
      <c r="DB4" s="152"/>
      <c r="DD4" s="212"/>
      <c r="DI4"/>
      <c r="DJ4" s="1"/>
      <c r="DL4" s="152"/>
      <c r="DN4" s="212"/>
      <c r="ED4" s="1"/>
      <c r="EE4" s="152"/>
      <c r="EG4" s="212"/>
      <c r="EJ4" s="212"/>
      <c r="EP4"/>
      <c r="EQ4"/>
      <c r="ER4"/>
      <c r="ES4"/>
      <c r="ET4"/>
      <c r="EU4"/>
      <c r="EV4"/>
      <c r="EW4"/>
      <c r="EX4"/>
    </row>
    <row r="5" spans="1:154">
      <c r="A5" s="1">
        <v>1</v>
      </c>
      <c r="B5" t="s">
        <v>48</v>
      </c>
      <c r="C5" t="s">
        <v>58</v>
      </c>
      <c r="D5" t="s">
        <v>13</v>
      </c>
      <c r="E5" t="s">
        <v>863</v>
      </c>
      <c r="F5" s="1">
        <v>7</v>
      </c>
      <c r="G5" s="152">
        <v>216</v>
      </c>
      <c r="H5" s="152">
        <v>1512</v>
      </c>
      <c r="I5" s="212">
        <v>40182</v>
      </c>
      <c r="J5" s="212">
        <v>40182</v>
      </c>
      <c r="P5" s="1"/>
      <c r="Q5" s="152"/>
      <c r="S5" s="212"/>
      <c r="U5"/>
      <c r="Z5" s="1"/>
      <c r="AA5" s="152"/>
      <c r="AC5" s="212"/>
      <c r="AE5"/>
      <c r="AJ5" s="1"/>
      <c r="AK5" s="152"/>
      <c r="AL5" s="152"/>
      <c r="AM5" s="212"/>
      <c r="AN5" s="212"/>
      <c r="AO5"/>
      <c r="AP5"/>
      <c r="AR5" s="1"/>
      <c r="AS5" s="152"/>
      <c r="AT5" s="152"/>
      <c r="AU5" s="212"/>
      <c r="AV5" s="212"/>
      <c r="AW5"/>
      <c r="AX5"/>
      <c r="AY5"/>
      <c r="AZ5"/>
      <c r="BB5" s="1"/>
      <c r="BC5" s="214"/>
      <c r="BD5" s="214"/>
      <c r="BE5" s="212"/>
      <c r="BF5" s="212"/>
      <c r="BG5"/>
      <c r="BH5"/>
      <c r="BI5"/>
      <c r="BJ5"/>
      <c r="BK5"/>
      <c r="BL5" s="1"/>
      <c r="BM5" s="152"/>
      <c r="BN5" s="152"/>
      <c r="BO5" s="212"/>
      <c r="BP5" s="212"/>
      <c r="BR5"/>
      <c r="BS5"/>
      <c r="BT5"/>
      <c r="BU5"/>
      <c r="BV5" s="1"/>
      <c r="BW5" s="152"/>
      <c r="BX5" s="152"/>
      <c r="BY5" s="212"/>
      <c r="BZ5" s="212"/>
      <c r="CC5"/>
      <c r="CD5"/>
      <c r="CE5"/>
      <c r="CF5" s="1"/>
      <c r="CG5" s="152"/>
      <c r="CH5" s="152"/>
      <c r="CI5" s="213"/>
      <c r="CJ5" s="213"/>
      <c r="CN5"/>
      <c r="CO5"/>
      <c r="CP5" s="1"/>
      <c r="CQ5" s="214"/>
      <c r="CR5" s="214"/>
      <c r="CS5" s="212"/>
      <c r="CT5" s="212"/>
      <c r="CY5"/>
      <c r="CZ5" s="1"/>
      <c r="DA5" s="152"/>
      <c r="DB5" s="152"/>
      <c r="DD5" s="212"/>
      <c r="DI5"/>
      <c r="DJ5" s="1"/>
      <c r="DL5" s="152"/>
      <c r="DN5" s="212"/>
      <c r="ED5" s="1"/>
      <c r="EE5" s="152"/>
      <c r="EG5" s="212"/>
      <c r="EJ5" s="212"/>
      <c r="EP5"/>
      <c r="EQ5"/>
      <c r="ER5"/>
      <c r="ES5"/>
      <c r="ET5"/>
      <c r="EU5"/>
      <c r="EV5"/>
      <c r="EW5"/>
      <c r="EX5"/>
    </row>
    <row r="6" spans="1:154">
      <c r="A6" s="1">
        <v>1</v>
      </c>
      <c r="B6" t="s">
        <v>144</v>
      </c>
      <c r="C6" t="s">
        <v>58</v>
      </c>
      <c r="D6" t="s">
        <v>13</v>
      </c>
      <c r="E6" t="s">
        <v>872</v>
      </c>
      <c r="F6" s="1">
        <v>8</v>
      </c>
      <c r="G6" s="152">
        <v>565</v>
      </c>
      <c r="H6" s="152">
        <v>4520</v>
      </c>
      <c r="I6" s="212">
        <v>40182</v>
      </c>
      <c r="J6" s="212">
        <v>40183</v>
      </c>
      <c r="P6" s="1"/>
      <c r="Q6" s="152"/>
      <c r="S6" s="212"/>
      <c r="U6"/>
      <c r="Z6" s="1"/>
      <c r="AA6" s="152"/>
      <c r="AC6" s="212"/>
      <c r="AE6"/>
      <c r="AJ6" s="1"/>
      <c r="AK6" s="152"/>
      <c r="AL6" s="152"/>
      <c r="AM6" s="212"/>
      <c r="AN6" s="212"/>
      <c r="AO6"/>
      <c r="AP6"/>
      <c r="AR6" s="1"/>
      <c r="AS6" s="152"/>
      <c r="AT6" s="152"/>
      <c r="AU6" s="212"/>
      <c r="AV6" s="212"/>
      <c r="AW6"/>
      <c r="AX6"/>
      <c r="AY6"/>
      <c r="AZ6"/>
      <c r="BB6" s="1"/>
      <c r="BC6" s="214"/>
      <c r="BD6" s="214"/>
      <c r="BE6" s="212"/>
      <c r="BF6" s="212"/>
      <c r="BG6"/>
      <c r="BH6"/>
      <c r="BI6"/>
      <c r="BJ6"/>
      <c r="BK6"/>
      <c r="BL6" s="1"/>
      <c r="BM6" s="152"/>
      <c r="BN6" s="152"/>
      <c r="BO6" s="212"/>
      <c r="BP6" s="212"/>
      <c r="BR6"/>
      <c r="BS6"/>
      <c r="BT6"/>
      <c r="BU6"/>
      <c r="BV6" s="1"/>
      <c r="BW6" s="152"/>
      <c r="BX6" s="152"/>
      <c r="BY6" s="212"/>
      <c r="BZ6" s="212"/>
      <c r="CC6"/>
      <c r="CD6"/>
      <c r="CE6"/>
      <c r="CF6" s="1"/>
      <c r="CG6" s="152"/>
      <c r="CH6" s="152"/>
      <c r="CI6" s="213"/>
      <c r="CJ6" s="213"/>
      <c r="CN6"/>
      <c r="CO6"/>
      <c r="CP6" s="1"/>
      <c r="CQ6" s="214"/>
      <c r="CR6" s="214"/>
      <c r="CS6" s="212"/>
      <c r="CT6" s="212"/>
      <c r="CY6"/>
      <c r="CZ6" s="1"/>
      <c r="DA6" s="152"/>
      <c r="DB6" s="152"/>
      <c r="DD6" s="212"/>
      <c r="DI6"/>
      <c r="DJ6" s="1"/>
      <c r="DL6" s="152"/>
      <c r="DN6" s="212"/>
      <c r="ED6" s="1"/>
      <c r="EE6" s="152"/>
      <c r="EG6" s="212"/>
      <c r="EJ6" s="212"/>
      <c r="EP6"/>
      <c r="EQ6"/>
      <c r="ER6"/>
      <c r="ES6"/>
      <c r="ET6"/>
      <c r="EU6"/>
      <c r="EV6"/>
      <c r="EW6"/>
      <c r="EX6"/>
    </row>
    <row r="7" spans="1:154">
      <c r="A7" s="1">
        <v>1</v>
      </c>
      <c r="B7" t="s">
        <v>382</v>
      </c>
      <c r="C7" t="s">
        <v>58</v>
      </c>
      <c r="D7" t="s">
        <v>13</v>
      </c>
      <c r="E7" t="s">
        <v>831</v>
      </c>
      <c r="F7" s="1">
        <v>1</v>
      </c>
      <c r="G7" s="152">
        <v>436</v>
      </c>
      <c r="H7" s="152">
        <v>436</v>
      </c>
      <c r="I7" s="212">
        <v>40182</v>
      </c>
      <c r="J7" s="212">
        <v>40183</v>
      </c>
      <c r="P7" s="1"/>
      <c r="Q7" s="152"/>
      <c r="S7" s="212"/>
      <c r="U7"/>
      <c r="Z7" s="1"/>
      <c r="AA7" s="152"/>
      <c r="AC7" s="212"/>
      <c r="AE7"/>
      <c r="AJ7" s="1"/>
      <c r="AK7" s="152"/>
      <c r="AL7" s="152"/>
      <c r="AM7" s="212"/>
      <c r="AN7" s="212"/>
      <c r="AO7"/>
      <c r="AP7"/>
      <c r="AR7" s="1"/>
      <c r="AS7" s="152"/>
      <c r="AT7" s="152"/>
      <c r="AU7" s="212"/>
      <c r="AV7" s="212"/>
      <c r="AW7"/>
      <c r="AX7"/>
      <c r="AY7"/>
      <c r="AZ7"/>
      <c r="BB7" s="1"/>
      <c r="BC7" s="214"/>
      <c r="BD7" s="214"/>
      <c r="BE7" s="212"/>
      <c r="BF7" s="212"/>
      <c r="BG7"/>
      <c r="BH7"/>
      <c r="BI7"/>
      <c r="BJ7"/>
      <c r="BK7"/>
      <c r="BL7" s="1"/>
      <c r="BM7" s="152"/>
      <c r="BN7" s="152"/>
      <c r="BO7" s="212"/>
      <c r="BP7" s="212"/>
      <c r="BR7"/>
      <c r="BS7"/>
      <c r="BT7"/>
      <c r="BU7"/>
      <c r="BV7" s="1"/>
      <c r="BW7" s="152"/>
      <c r="BX7" s="152"/>
      <c r="BY7" s="212"/>
      <c r="BZ7" s="212"/>
      <c r="CC7"/>
      <c r="CD7"/>
      <c r="CE7"/>
      <c r="CF7" s="1"/>
      <c r="CG7" s="152"/>
      <c r="CH7" s="152"/>
      <c r="CI7" s="213"/>
      <c r="CJ7" s="213"/>
      <c r="CN7"/>
      <c r="CO7"/>
      <c r="CP7" s="1"/>
      <c r="CQ7" s="214"/>
      <c r="CR7" s="214"/>
      <c r="CS7" s="212"/>
      <c r="CT7" s="212"/>
      <c r="CY7"/>
      <c r="CZ7" s="1"/>
      <c r="DA7" s="152"/>
      <c r="DB7" s="152"/>
      <c r="DD7" s="212"/>
      <c r="DI7"/>
      <c r="DJ7" s="1"/>
      <c r="DL7" s="152"/>
      <c r="DN7" s="212"/>
      <c r="ED7" s="1"/>
      <c r="EE7" s="152"/>
      <c r="EG7" s="212"/>
      <c r="EJ7" s="212"/>
      <c r="EP7"/>
      <c r="EQ7"/>
      <c r="ER7"/>
      <c r="ES7"/>
      <c r="ET7"/>
      <c r="EU7"/>
      <c r="EV7"/>
      <c r="EW7"/>
      <c r="EX7"/>
    </row>
    <row r="8" spans="1:154">
      <c r="A8" s="1">
        <v>1</v>
      </c>
      <c r="B8" t="s">
        <v>401</v>
      </c>
      <c r="C8" t="s">
        <v>58</v>
      </c>
      <c r="D8" t="s">
        <v>13</v>
      </c>
      <c r="E8" t="s">
        <v>855</v>
      </c>
      <c r="F8" s="1">
        <v>2</v>
      </c>
      <c r="G8" s="152">
        <v>455</v>
      </c>
      <c r="H8" s="152">
        <v>910</v>
      </c>
      <c r="I8" s="212">
        <v>40182</v>
      </c>
      <c r="J8" s="212">
        <v>40182</v>
      </c>
      <c r="P8" s="1"/>
      <c r="Q8" s="152"/>
      <c r="S8" s="212"/>
      <c r="U8"/>
      <c r="Z8" s="1"/>
      <c r="AA8" s="152"/>
      <c r="AC8" s="212"/>
      <c r="AE8"/>
      <c r="AJ8" s="1"/>
      <c r="AK8" s="152"/>
      <c r="AL8" s="152"/>
      <c r="AM8" s="212"/>
      <c r="AN8" s="212"/>
      <c r="AO8"/>
      <c r="AP8"/>
      <c r="AR8" s="1"/>
      <c r="AS8" s="152"/>
      <c r="AT8" s="152"/>
      <c r="AU8" s="212"/>
      <c r="AV8" s="212"/>
      <c r="AW8"/>
      <c r="AX8"/>
      <c r="AY8"/>
      <c r="AZ8"/>
      <c r="BB8" s="1"/>
      <c r="BC8" s="214"/>
      <c r="BD8" s="214"/>
      <c r="BE8" s="212"/>
      <c r="BF8" s="212"/>
      <c r="BG8"/>
      <c r="BH8"/>
      <c r="BI8"/>
      <c r="BJ8"/>
      <c r="BK8"/>
      <c r="BL8" s="1"/>
      <c r="BM8" s="152"/>
      <c r="BN8" s="152"/>
      <c r="BO8" s="212"/>
      <c r="BP8" s="212"/>
      <c r="BR8"/>
      <c r="BS8"/>
      <c r="BT8"/>
      <c r="BU8"/>
      <c r="BV8" s="1"/>
      <c r="BW8" s="152"/>
      <c r="BX8" s="152"/>
      <c r="BY8" s="212"/>
      <c r="BZ8" s="212"/>
      <c r="CC8"/>
      <c r="CD8"/>
      <c r="CE8"/>
      <c r="CF8" s="1"/>
      <c r="CG8" s="152"/>
      <c r="CH8" s="152"/>
      <c r="CI8" s="213"/>
      <c r="CJ8" s="213"/>
      <c r="CN8"/>
      <c r="CO8"/>
      <c r="CP8" s="1"/>
      <c r="CQ8" s="214"/>
      <c r="CR8" s="214"/>
      <c r="CS8" s="212"/>
      <c r="CT8" s="212"/>
      <c r="CY8"/>
      <c r="CZ8" s="1"/>
      <c r="DA8" s="152"/>
      <c r="DB8" s="152"/>
      <c r="DD8" s="212"/>
      <c r="DI8"/>
      <c r="DJ8" s="1"/>
      <c r="DL8" s="152"/>
      <c r="DN8" s="212"/>
      <c r="ED8" s="1"/>
      <c r="EE8" s="152"/>
      <c r="EG8" s="212"/>
      <c r="EJ8" s="212"/>
      <c r="EP8"/>
      <c r="EQ8"/>
      <c r="ER8"/>
      <c r="ES8"/>
      <c r="ET8"/>
      <c r="EU8"/>
      <c r="EV8"/>
      <c r="EW8"/>
      <c r="EX8"/>
    </row>
    <row r="9" spans="1:154">
      <c r="A9" s="1">
        <v>1</v>
      </c>
      <c r="B9" t="s">
        <v>473</v>
      </c>
      <c r="C9" t="s">
        <v>58</v>
      </c>
      <c r="D9" t="s">
        <v>13</v>
      </c>
      <c r="E9" t="s">
        <v>821</v>
      </c>
      <c r="F9" s="1">
        <v>1</v>
      </c>
      <c r="G9" s="152">
        <v>265.8</v>
      </c>
      <c r="H9" s="152">
        <v>265.8</v>
      </c>
      <c r="I9" s="212">
        <v>40182</v>
      </c>
      <c r="J9" s="212">
        <v>40182</v>
      </c>
      <c r="P9" s="1"/>
      <c r="Q9" s="152"/>
      <c r="S9" s="212"/>
      <c r="U9"/>
      <c r="Z9" s="1"/>
      <c r="AA9" s="152"/>
      <c r="AC9" s="212"/>
      <c r="AE9"/>
      <c r="AJ9" s="1"/>
      <c r="AK9" s="152"/>
      <c r="AL9" s="152"/>
      <c r="AM9" s="212"/>
      <c r="AN9" s="212"/>
      <c r="AO9"/>
      <c r="AP9"/>
      <c r="AR9" s="1"/>
      <c r="AS9" s="152"/>
      <c r="AT9" s="152"/>
      <c r="AU9" s="212"/>
      <c r="AV9" s="212"/>
      <c r="AW9"/>
      <c r="AX9"/>
      <c r="AY9"/>
      <c r="AZ9"/>
      <c r="BB9" s="1"/>
      <c r="BC9" s="214"/>
      <c r="BD9" s="214"/>
      <c r="BE9" s="212"/>
      <c r="BF9" s="212"/>
      <c r="BG9"/>
      <c r="BH9"/>
      <c r="BI9"/>
      <c r="BJ9"/>
      <c r="BK9"/>
      <c r="BL9" s="1"/>
      <c r="BM9" s="152"/>
      <c r="BN9" s="152"/>
      <c r="BO9" s="212"/>
      <c r="BP9" s="212"/>
      <c r="BR9"/>
      <c r="BS9"/>
      <c r="BT9"/>
      <c r="BU9"/>
      <c r="BV9" s="1"/>
      <c r="BW9" s="152"/>
      <c r="BX9" s="152"/>
      <c r="BY9" s="212"/>
      <c r="BZ9" s="212"/>
      <c r="CC9"/>
      <c r="CD9"/>
      <c r="CE9"/>
      <c r="CF9" s="1"/>
      <c r="CG9" s="152"/>
      <c r="CH9" s="152"/>
      <c r="CI9" s="213"/>
      <c r="CJ9" s="213"/>
      <c r="CN9"/>
      <c r="CO9"/>
      <c r="CP9" s="1"/>
      <c r="CQ9" s="214"/>
      <c r="CR9" s="214"/>
      <c r="CS9" s="212"/>
      <c r="CT9" s="212"/>
      <c r="CY9"/>
      <c r="CZ9" s="1"/>
      <c r="DA9" s="152"/>
      <c r="DB9" s="152"/>
      <c r="DD9" s="212"/>
      <c r="DI9"/>
      <c r="DJ9" s="1"/>
      <c r="DL9" s="152"/>
      <c r="DN9" s="212"/>
      <c r="ED9" s="1"/>
      <c r="EE9" s="152"/>
      <c r="EG9" s="212"/>
      <c r="EJ9" s="212"/>
      <c r="EP9"/>
      <c r="EQ9"/>
      <c r="ER9"/>
      <c r="ES9"/>
      <c r="ET9"/>
      <c r="EU9"/>
      <c r="EV9"/>
      <c r="EW9"/>
      <c r="EX9"/>
    </row>
    <row r="10" spans="1:154">
      <c r="A10" s="1">
        <v>1</v>
      </c>
      <c r="B10" t="s">
        <v>447</v>
      </c>
      <c r="C10" t="s">
        <v>58</v>
      </c>
      <c r="D10" t="s">
        <v>13</v>
      </c>
      <c r="E10" t="s">
        <v>864</v>
      </c>
      <c r="F10" s="1">
        <v>1</v>
      </c>
      <c r="G10" s="152">
        <v>1575.6</v>
      </c>
      <c r="H10" s="152">
        <v>1575.6</v>
      </c>
      <c r="I10" s="212">
        <v>40182</v>
      </c>
      <c r="J10" s="212">
        <v>40182</v>
      </c>
      <c r="P10" s="1"/>
      <c r="Q10" s="152"/>
      <c r="S10" s="212"/>
      <c r="U10"/>
      <c r="Z10" s="1"/>
      <c r="AA10" s="152"/>
      <c r="AC10" s="212"/>
      <c r="AE10"/>
      <c r="AJ10" s="1"/>
      <c r="AK10" s="152"/>
      <c r="AL10" s="152"/>
      <c r="AM10" s="212"/>
      <c r="AN10" s="212"/>
      <c r="AO10"/>
      <c r="AP10"/>
      <c r="AR10" s="1"/>
      <c r="AS10" s="152"/>
      <c r="AT10" s="152"/>
      <c r="AU10" s="212"/>
      <c r="AV10" s="212"/>
      <c r="AW10"/>
      <c r="AX10"/>
      <c r="AY10"/>
      <c r="AZ10"/>
      <c r="BB10" s="1"/>
      <c r="BC10" s="214"/>
      <c r="BD10" s="214"/>
      <c r="BE10" s="212"/>
      <c r="BF10" s="212"/>
      <c r="BG10"/>
      <c r="BH10"/>
      <c r="BI10"/>
      <c r="BJ10"/>
      <c r="BK10"/>
      <c r="BL10" s="1"/>
      <c r="BM10" s="152"/>
      <c r="BN10" s="152"/>
      <c r="BO10" s="212"/>
      <c r="BP10" s="212"/>
      <c r="BR10"/>
      <c r="BS10"/>
      <c r="BT10"/>
      <c r="BU10"/>
      <c r="BV10" s="1"/>
      <c r="BW10" s="152"/>
      <c r="BX10" s="152"/>
      <c r="BY10" s="212"/>
      <c r="BZ10" s="212"/>
      <c r="CC10"/>
      <c r="CD10"/>
      <c r="CE10"/>
      <c r="CF10" s="1"/>
      <c r="CG10" s="152"/>
      <c r="CH10" s="152"/>
      <c r="CI10" s="213"/>
      <c r="CJ10" s="213"/>
      <c r="CN10"/>
      <c r="CO10"/>
      <c r="CP10" s="1"/>
      <c r="CQ10" s="214"/>
      <c r="CR10" s="214"/>
      <c r="CS10" s="212"/>
      <c r="CT10" s="212"/>
      <c r="CY10"/>
      <c r="CZ10" s="1"/>
      <c r="DA10" s="152"/>
      <c r="DB10" s="152"/>
      <c r="DD10" s="212"/>
      <c r="DI10"/>
      <c r="DJ10" s="1"/>
      <c r="DL10" s="152"/>
      <c r="DN10" s="212"/>
      <c r="ED10" s="1"/>
      <c r="EE10" s="152"/>
      <c r="EG10" s="212"/>
      <c r="EJ10" s="212"/>
      <c r="EP10"/>
      <c r="EQ10"/>
      <c r="ER10"/>
      <c r="ES10"/>
      <c r="ET10"/>
      <c r="EU10"/>
      <c r="EV10"/>
      <c r="EW10"/>
      <c r="EX10"/>
    </row>
    <row r="11" spans="1:154">
      <c r="A11" s="1">
        <v>1</v>
      </c>
      <c r="B11" t="s">
        <v>139</v>
      </c>
      <c r="C11" t="s">
        <v>58</v>
      </c>
      <c r="D11" t="s">
        <v>13</v>
      </c>
      <c r="E11" t="s">
        <v>832</v>
      </c>
      <c r="F11" s="1">
        <v>1</v>
      </c>
      <c r="G11" s="152">
        <v>446</v>
      </c>
      <c r="H11" s="152">
        <v>446</v>
      </c>
      <c r="I11" s="212">
        <v>40182</v>
      </c>
      <c r="J11" s="212">
        <v>40182</v>
      </c>
      <c r="P11" s="1"/>
      <c r="Q11" s="152"/>
      <c r="S11" s="212"/>
      <c r="U11"/>
      <c r="Z11" s="1"/>
      <c r="AA11" s="152"/>
      <c r="AC11" s="212"/>
      <c r="AE11"/>
      <c r="AJ11" s="1"/>
      <c r="AK11" s="152"/>
      <c r="AL11" s="152"/>
      <c r="AM11" s="212"/>
      <c r="AN11" s="212"/>
      <c r="AO11"/>
      <c r="AP11"/>
      <c r="AR11" s="1"/>
      <c r="AS11" s="152"/>
      <c r="AT11" s="152"/>
      <c r="AU11" s="212"/>
      <c r="AV11" s="212"/>
      <c r="AW11"/>
      <c r="AX11"/>
      <c r="AY11"/>
      <c r="AZ11"/>
      <c r="BB11" s="1"/>
      <c r="BC11" s="214"/>
      <c r="BD11" s="214"/>
      <c r="BE11" s="212"/>
      <c r="BF11" s="212"/>
      <c r="BG11"/>
      <c r="BH11"/>
      <c r="BI11"/>
      <c r="BJ11"/>
      <c r="BK11"/>
      <c r="BL11" s="1"/>
      <c r="BM11" s="152"/>
      <c r="BN11" s="152"/>
      <c r="BO11" s="212"/>
      <c r="BP11" s="212"/>
      <c r="BR11"/>
      <c r="BS11"/>
      <c r="BT11"/>
      <c r="BU11"/>
      <c r="BV11" s="1"/>
      <c r="BW11" s="152"/>
      <c r="BX11" s="152"/>
      <c r="BY11" s="212"/>
      <c r="BZ11" s="212"/>
      <c r="CC11"/>
      <c r="CD11"/>
      <c r="CE11"/>
      <c r="CF11" s="1"/>
      <c r="CG11" s="152"/>
      <c r="CH11" s="152"/>
      <c r="CI11" s="213"/>
      <c r="CJ11" s="213"/>
      <c r="CN11"/>
      <c r="CO11"/>
      <c r="CP11" s="1"/>
      <c r="CQ11" s="214"/>
      <c r="CR11" s="214"/>
      <c r="CS11" s="212"/>
      <c r="CT11" s="212"/>
      <c r="CY11"/>
      <c r="CZ11" s="1"/>
      <c r="DA11" s="152"/>
      <c r="DB11" s="152"/>
      <c r="DD11" s="212"/>
      <c r="DI11"/>
      <c r="DJ11" s="1"/>
      <c r="DL11" s="152"/>
      <c r="DN11" s="212"/>
      <c r="ED11" s="1"/>
      <c r="EE11" s="152"/>
      <c r="EG11" s="212"/>
      <c r="EJ11" s="212"/>
      <c r="EP11"/>
      <c r="EQ11"/>
      <c r="ER11"/>
      <c r="ES11"/>
      <c r="ET11"/>
      <c r="EU11"/>
      <c r="EV11"/>
      <c r="EW11"/>
      <c r="EX11"/>
    </row>
    <row r="12" spans="1:154">
      <c r="A12" s="1">
        <v>1</v>
      </c>
      <c r="B12" t="s">
        <v>471</v>
      </c>
      <c r="C12" t="s">
        <v>58</v>
      </c>
      <c r="D12" t="s">
        <v>13</v>
      </c>
      <c r="E12" t="s">
        <v>837</v>
      </c>
      <c r="F12" s="1">
        <v>2</v>
      </c>
      <c r="G12" s="152">
        <v>268</v>
      </c>
      <c r="H12" s="152">
        <v>536</v>
      </c>
      <c r="I12" s="212">
        <v>40182</v>
      </c>
      <c r="J12" s="212">
        <v>40182</v>
      </c>
      <c r="P12" s="1"/>
      <c r="Q12" s="152"/>
      <c r="S12" s="212"/>
      <c r="U12"/>
      <c r="Z12" s="1"/>
      <c r="AA12" s="152"/>
      <c r="AC12" s="212"/>
      <c r="AE12"/>
      <c r="AJ12" s="1"/>
      <c r="AK12" s="152"/>
      <c r="AL12" s="152"/>
      <c r="AM12" s="212"/>
      <c r="AN12" s="212"/>
      <c r="AO12"/>
      <c r="AP12"/>
      <c r="AR12" s="1"/>
      <c r="AS12" s="152"/>
      <c r="AT12" s="152"/>
      <c r="AU12" s="212"/>
      <c r="AV12" s="212"/>
      <c r="AW12"/>
      <c r="AX12"/>
      <c r="AY12"/>
      <c r="AZ12"/>
      <c r="BB12" s="1"/>
      <c r="BC12" s="214"/>
      <c r="BD12" s="214"/>
      <c r="BE12" s="212"/>
      <c r="BF12" s="212"/>
      <c r="BG12"/>
      <c r="BH12"/>
      <c r="BI12"/>
      <c r="BJ12"/>
      <c r="BK12"/>
      <c r="BL12" s="1"/>
      <c r="BM12" s="152"/>
      <c r="BN12" s="152"/>
      <c r="BO12" s="212"/>
      <c r="BP12" s="212"/>
      <c r="BR12"/>
      <c r="BS12"/>
      <c r="BT12"/>
      <c r="BU12"/>
      <c r="BV12" s="1"/>
      <c r="BW12" s="152"/>
      <c r="BX12" s="152"/>
      <c r="BY12" s="212"/>
      <c r="BZ12" s="212"/>
      <c r="CC12"/>
      <c r="CD12"/>
      <c r="CE12"/>
      <c r="CF12" s="1"/>
      <c r="CG12" s="152"/>
      <c r="CH12" s="152"/>
      <c r="CI12" s="213"/>
      <c r="CJ12" s="213"/>
      <c r="CN12"/>
      <c r="CO12"/>
      <c r="CP12" s="1"/>
      <c r="CQ12" s="214"/>
      <c r="CR12" s="214"/>
      <c r="CS12" s="212"/>
      <c r="CT12" s="212"/>
      <c r="CY12"/>
      <c r="CZ12" s="1"/>
      <c r="DA12" s="152"/>
      <c r="DB12" s="152"/>
      <c r="DD12" s="212"/>
      <c r="DI12"/>
      <c r="DJ12" s="1"/>
      <c r="DL12" s="152"/>
      <c r="DN12" s="212"/>
      <c r="ED12" s="1"/>
      <c r="EE12" s="152"/>
      <c r="EG12" s="212"/>
      <c r="EJ12" s="212"/>
      <c r="EP12"/>
      <c r="EQ12"/>
      <c r="ER12"/>
      <c r="ES12"/>
      <c r="ET12"/>
      <c r="EU12"/>
      <c r="EV12"/>
      <c r="EW12"/>
      <c r="EX12"/>
    </row>
    <row r="13" spans="1:154">
      <c r="A13" s="1">
        <v>1</v>
      </c>
      <c r="B13" t="s">
        <v>419</v>
      </c>
      <c r="C13" t="s">
        <v>58</v>
      </c>
      <c r="D13" t="s">
        <v>631</v>
      </c>
      <c r="E13" t="s">
        <v>839</v>
      </c>
      <c r="F13" s="1">
        <v>8</v>
      </c>
      <c r="G13" s="152">
        <v>69</v>
      </c>
      <c r="H13" s="152">
        <v>552</v>
      </c>
      <c r="I13" s="212">
        <v>40182</v>
      </c>
      <c r="P13" s="1"/>
      <c r="Q13" s="152"/>
      <c r="S13" s="212"/>
      <c r="U13"/>
      <c r="Z13" s="1"/>
      <c r="AA13" s="152"/>
      <c r="AC13" s="212"/>
      <c r="AE13"/>
      <c r="AJ13" s="1"/>
      <c r="AK13" s="152"/>
      <c r="AL13" s="152"/>
      <c r="AM13" s="212"/>
      <c r="AN13" s="212"/>
      <c r="AO13"/>
      <c r="AP13"/>
      <c r="AR13" s="1"/>
      <c r="AS13" s="152"/>
      <c r="AT13" s="152"/>
      <c r="AU13" s="212"/>
      <c r="AV13" s="212"/>
      <c r="AW13"/>
      <c r="AX13"/>
      <c r="AY13"/>
      <c r="AZ13"/>
      <c r="BB13" s="1"/>
      <c r="BC13" s="214"/>
      <c r="BD13" s="214"/>
      <c r="BE13" s="212"/>
      <c r="BF13" s="212"/>
      <c r="BG13"/>
      <c r="BH13"/>
      <c r="BI13"/>
      <c r="BJ13"/>
      <c r="BK13"/>
      <c r="BL13" s="1"/>
      <c r="BM13" s="152"/>
      <c r="BN13" s="152"/>
      <c r="BO13" s="212"/>
      <c r="BP13" s="212"/>
      <c r="BR13"/>
      <c r="BS13"/>
      <c r="BT13"/>
      <c r="BU13"/>
      <c r="BV13" s="1"/>
      <c r="BW13" s="152"/>
      <c r="BX13" s="152"/>
      <c r="BY13" s="212"/>
      <c r="BZ13" s="212"/>
      <c r="CC13"/>
      <c r="CD13"/>
      <c r="CE13"/>
      <c r="CF13" s="1"/>
      <c r="CG13" s="152"/>
      <c r="CH13" s="152"/>
      <c r="CI13" s="213"/>
      <c r="CJ13" s="213"/>
      <c r="CN13"/>
      <c r="CO13"/>
      <c r="CP13" s="1"/>
      <c r="CQ13" s="214"/>
      <c r="CR13" s="214"/>
      <c r="CS13" s="212"/>
      <c r="CT13" s="212"/>
      <c r="CY13"/>
      <c r="CZ13" s="1"/>
      <c r="DA13" s="152"/>
      <c r="DB13" s="152"/>
      <c r="DD13" s="212"/>
      <c r="DI13"/>
      <c r="DJ13" s="1"/>
      <c r="DL13" s="152"/>
      <c r="DN13" s="212"/>
      <c r="ED13" s="1"/>
      <c r="EE13" s="152"/>
      <c r="EG13" s="212"/>
      <c r="EJ13" s="212"/>
      <c r="EP13"/>
      <c r="EQ13"/>
      <c r="ER13"/>
      <c r="ES13"/>
      <c r="ET13"/>
      <c r="EU13"/>
      <c r="EV13"/>
      <c r="EW13"/>
      <c r="EX13"/>
    </row>
    <row r="14" spans="1:154">
      <c r="A14" s="1">
        <v>1</v>
      </c>
      <c r="B14" t="s">
        <v>956</v>
      </c>
      <c r="C14" t="s">
        <v>59</v>
      </c>
      <c r="D14" t="s">
        <v>13</v>
      </c>
      <c r="E14" t="s">
        <v>867</v>
      </c>
      <c r="F14" s="1">
        <v>4</v>
      </c>
      <c r="G14" s="152">
        <v>600</v>
      </c>
      <c r="H14" s="152">
        <v>2400</v>
      </c>
      <c r="I14" s="212">
        <v>40182</v>
      </c>
      <c r="J14" s="212">
        <v>40192</v>
      </c>
      <c r="P14" s="1"/>
      <c r="Q14" s="152"/>
      <c r="S14" s="212"/>
      <c r="U14"/>
      <c r="Z14" s="1"/>
      <c r="AA14" s="152"/>
      <c r="AC14" s="212"/>
      <c r="AE14"/>
      <c r="AJ14" s="1"/>
      <c r="AK14" s="152"/>
      <c r="AL14" s="152"/>
      <c r="AM14" s="212"/>
      <c r="AN14" s="212"/>
      <c r="AO14"/>
      <c r="AP14"/>
      <c r="AR14" s="1"/>
      <c r="AS14" s="152"/>
      <c r="AT14" s="152"/>
      <c r="AU14" s="212"/>
      <c r="AV14" s="212"/>
      <c r="AW14"/>
      <c r="AX14"/>
      <c r="AY14"/>
      <c r="AZ14"/>
      <c r="BB14" s="1"/>
      <c r="BC14" s="214"/>
      <c r="BD14" s="214"/>
      <c r="BE14" s="212"/>
      <c r="BF14" s="212"/>
      <c r="BG14"/>
      <c r="BH14"/>
      <c r="BI14"/>
      <c r="BJ14"/>
      <c r="BK14"/>
      <c r="BL14" s="1"/>
      <c r="BM14" s="152"/>
      <c r="BN14" s="152"/>
      <c r="BO14" s="212"/>
      <c r="BP14" s="212"/>
      <c r="BR14"/>
      <c r="BS14"/>
      <c r="BT14"/>
      <c r="BU14"/>
      <c r="BV14" s="1"/>
      <c r="BW14" s="152"/>
      <c r="BX14" s="152"/>
      <c r="BY14" s="212"/>
      <c r="BZ14" s="212"/>
      <c r="CC14"/>
      <c r="CD14"/>
      <c r="CE14"/>
      <c r="CF14" s="1"/>
      <c r="CG14" s="152"/>
      <c r="CH14" s="152"/>
      <c r="CI14" s="213"/>
      <c r="CJ14" s="213"/>
      <c r="CN14"/>
      <c r="CO14"/>
      <c r="CP14" s="1"/>
      <c r="CQ14" s="214"/>
      <c r="CR14" s="214"/>
      <c r="CS14" s="212"/>
      <c r="CT14" s="212"/>
      <c r="CY14"/>
      <c r="CZ14" s="1"/>
      <c r="DA14" s="152"/>
      <c r="DB14" s="152"/>
      <c r="DD14" s="212"/>
      <c r="DI14"/>
      <c r="DJ14" s="1"/>
      <c r="DL14" s="152"/>
      <c r="DN14" s="212"/>
      <c r="ED14" s="1"/>
      <c r="EE14" s="152"/>
      <c r="EG14" s="212"/>
      <c r="EJ14" s="212"/>
      <c r="EP14"/>
      <c r="EQ14"/>
      <c r="ER14"/>
      <c r="ES14"/>
      <c r="ET14"/>
      <c r="EU14"/>
      <c r="EV14"/>
      <c r="EW14"/>
      <c r="EX14"/>
    </row>
    <row r="15" spans="1:154">
      <c r="A15" s="1">
        <v>1</v>
      </c>
      <c r="B15" t="s">
        <v>604</v>
      </c>
      <c r="C15" t="s">
        <v>59</v>
      </c>
      <c r="D15" t="s">
        <v>123</v>
      </c>
      <c r="E15" t="s">
        <v>845</v>
      </c>
      <c r="F15" s="1">
        <v>10</v>
      </c>
      <c r="G15" s="152">
        <v>66</v>
      </c>
      <c r="H15" s="152">
        <v>660</v>
      </c>
      <c r="I15" s="212">
        <v>40182</v>
      </c>
      <c r="J15" s="212">
        <v>40185</v>
      </c>
      <c r="P15" s="1"/>
      <c r="Q15" s="152"/>
      <c r="S15" s="212"/>
      <c r="U15"/>
      <c r="Z15" s="1"/>
      <c r="AA15" s="152"/>
      <c r="AC15" s="212"/>
      <c r="AE15"/>
      <c r="AJ15" s="1"/>
      <c r="AK15" s="152"/>
      <c r="AL15" s="152"/>
      <c r="AM15" s="212"/>
      <c r="AN15" s="212"/>
      <c r="AO15"/>
      <c r="AP15"/>
      <c r="AR15" s="1"/>
      <c r="AS15" s="152"/>
      <c r="AT15" s="152"/>
      <c r="AU15" s="212"/>
      <c r="AV15" s="212"/>
      <c r="AW15"/>
      <c r="AX15"/>
      <c r="AY15"/>
      <c r="AZ15"/>
      <c r="BB15" s="1"/>
      <c r="BC15" s="214"/>
      <c r="BD15" s="214"/>
      <c r="BE15" s="212"/>
      <c r="BF15" s="212"/>
      <c r="BG15"/>
      <c r="BH15"/>
      <c r="BI15"/>
      <c r="BJ15"/>
      <c r="BK15"/>
      <c r="BL15" s="1"/>
      <c r="BM15" s="152"/>
      <c r="BN15" s="152"/>
      <c r="BO15" s="212"/>
      <c r="BP15" s="212"/>
      <c r="BR15"/>
      <c r="BS15"/>
      <c r="BT15"/>
      <c r="BU15"/>
      <c r="BV15" s="1"/>
      <c r="BW15" s="152"/>
      <c r="BX15" s="152"/>
      <c r="BY15" s="212"/>
      <c r="BZ15" s="212"/>
      <c r="CC15"/>
      <c r="CD15"/>
      <c r="CE15"/>
      <c r="CF15" s="1"/>
      <c r="CG15" s="152"/>
      <c r="CH15" s="152"/>
      <c r="CI15" s="213"/>
      <c r="CJ15" s="213"/>
      <c r="CN15"/>
      <c r="CO15"/>
      <c r="CP15" s="1"/>
      <c r="CQ15" s="214"/>
      <c r="CR15" s="214"/>
      <c r="CS15" s="212"/>
      <c r="CT15" s="212"/>
      <c r="CY15"/>
      <c r="CZ15" s="1"/>
      <c r="DA15" s="152"/>
      <c r="DB15" s="152"/>
      <c r="DD15" s="212"/>
      <c r="DI15"/>
      <c r="DJ15" s="1"/>
      <c r="DL15" s="152"/>
      <c r="DN15" s="212"/>
      <c r="ED15" s="1"/>
      <c r="EE15" s="152"/>
      <c r="EG15" s="212"/>
      <c r="EJ15" s="212"/>
      <c r="EP15"/>
      <c r="EQ15"/>
      <c r="ER15"/>
      <c r="ES15"/>
      <c r="ET15"/>
      <c r="EU15"/>
      <c r="EV15"/>
      <c r="EW15"/>
      <c r="EX15"/>
    </row>
    <row r="16" spans="1:154">
      <c r="A16" s="1">
        <v>1</v>
      </c>
      <c r="B16" t="s">
        <v>414</v>
      </c>
      <c r="C16" t="s">
        <v>58</v>
      </c>
      <c r="D16" t="s">
        <v>41</v>
      </c>
      <c r="E16" t="s">
        <v>807</v>
      </c>
      <c r="F16" s="1">
        <v>1</v>
      </c>
      <c r="G16" s="152">
        <v>70</v>
      </c>
      <c r="H16" s="152">
        <v>70</v>
      </c>
      <c r="I16" s="212">
        <v>40183</v>
      </c>
      <c r="P16" s="1"/>
      <c r="Q16" s="152"/>
      <c r="S16" s="212"/>
      <c r="U16"/>
      <c r="Z16" s="1"/>
      <c r="AA16" s="152"/>
      <c r="AC16" s="212"/>
      <c r="AE16"/>
      <c r="AJ16" s="1"/>
      <c r="AK16" s="152"/>
      <c r="AL16" s="152"/>
      <c r="AM16" s="212"/>
      <c r="AN16" s="212"/>
      <c r="AO16"/>
      <c r="AP16"/>
      <c r="AR16" s="1"/>
      <c r="AS16" s="152"/>
      <c r="AT16" s="152"/>
      <c r="AU16" s="212"/>
      <c r="AV16" s="212"/>
      <c r="AW16"/>
      <c r="AX16"/>
      <c r="AY16"/>
      <c r="AZ16"/>
      <c r="BB16" s="1"/>
      <c r="BC16" s="214"/>
      <c r="BD16" s="214"/>
      <c r="BE16" s="212"/>
      <c r="BF16" s="212"/>
      <c r="BG16"/>
      <c r="BH16"/>
      <c r="BI16"/>
      <c r="BJ16"/>
      <c r="BK16"/>
      <c r="BL16" s="1"/>
      <c r="BM16" s="152"/>
      <c r="BN16" s="152"/>
      <c r="BO16" s="212"/>
      <c r="BP16" s="212"/>
      <c r="BR16"/>
      <c r="BS16"/>
      <c r="BT16"/>
      <c r="BU16"/>
      <c r="BV16" s="1"/>
      <c r="BW16" s="152"/>
      <c r="BX16" s="152"/>
      <c r="BY16" s="212"/>
      <c r="BZ16" s="212"/>
      <c r="CC16"/>
      <c r="CD16"/>
      <c r="CE16"/>
      <c r="CF16" s="1"/>
      <c r="CG16" s="152"/>
      <c r="CH16" s="152"/>
      <c r="CI16" s="213"/>
      <c r="CJ16" s="213"/>
      <c r="CN16"/>
      <c r="CO16"/>
      <c r="CP16" s="1"/>
      <c r="CQ16" s="214"/>
      <c r="CR16" s="214"/>
      <c r="CS16" s="212"/>
      <c r="CT16" s="212"/>
      <c r="CY16"/>
      <c r="CZ16" s="1"/>
      <c r="DA16" s="152"/>
      <c r="DB16" s="152"/>
      <c r="DD16" s="212"/>
      <c r="DI16"/>
      <c r="DJ16" s="1"/>
      <c r="DL16" s="152"/>
      <c r="DN16" s="212"/>
      <c r="ED16" s="1"/>
      <c r="EE16" s="152"/>
      <c r="EG16" s="212"/>
      <c r="EJ16" s="212"/>
      <c r="EP16"/>
      <c r="EQ16"/>
      <c r="ER16"/>
      <c r="ES16"/>
      <c r="ET16"/>
      <c r="EU16"/>
      <c r="EV16"/>
      <c r="EW16"/>
      <c r="EX16"/>
    </row>
    <row r="17" spans="1:154">
      <c r="A17" s="1">
        <v>1</v>
      </c>
      <c r="B17" t="s">
        <v>400</v>
      </c>
      <c r="C17" t="s">
        <v>58</v>
      </c>
      <c r="D17" t="s">
        <v>41</v>
      </c>
      <c r="E17" t="s">
        <v>823</v>
      </c>
      <c r="F17" s="1">
        <v>1</v>
      </c>
      <c r="G17" s="152">
        <v>330</v>
      </c>
      <c r="H17" s="152">
        <v>330</v>
      </c>
      <c r="I17" s="212">
        <v>40183</v>
      </c>
      <c r="P17" s="1"/>
      <c r="Q17" s="152"/>
      <c r="S17" s="212"/>
      <c r="U17"/>
      <c r="Z17" s="1"/>
      <c r="AA17" s="152"/>
      <c r="AC17" s="212"/>
      <c r="AE17"/>
      <c r="AJ17" s="1"/>
      <c r="AK17" s="152"/>
      <c r="AL17" s="152"/>
      <c r="AM17" s="212"/>
      <c r="AN17" s="212"/>
      <c r="AO17"/>
      <c r="AP17"/>
      <c r="AR17" s="1"/>
      <c r="AS17" s="152"/>
      <c r="AT17" s="152"/>
      <c r="AU17" s="212"/>
      <c r="AV17" s="212"/>
      <c r="AW17"/>
      <c r="AX17"/>
      <c r="AY17"/>
      <c r="AZ17"/>
      <c r="BB17" s="1"/>
      <c r="BC17" s="214"/>
      <c r="BD17" s="214"/>
      <c r="BE17" s="212"/>
      <c r="BF17" s="212"/>
      <c r="BG17"/>
      <c r="BH17"/>
      <c r="BI17"/>
      <c r="BJ17"/>
      <c r="BK17"/>
      <c r="BL17" s="1"/>
      <c r="BM17" s="152"/>
      <c r="BN17" s="152"/>
      <c r="BO17" s="212"/>
      <c r="BP17" s="212"/>
      <c r="BR17"/>
      <c r="BS17"/>
      <c r="BT17"/>
      <c r="BU17"/>
      <c r="BV17" s="1"/>
      <c r="BW17" s="152"/>
      <c r="BX17" s="152"/>
      <c r="BY17" s="212"/>
      <c r="BZ17" s="212"/>
      <c r="CC17"/>
      <c r="CD17"/>
      <c r="CE17"/>
      <c r="CF17" s="1"/>
      <c r="CG17" s="152"/>
      <c r="CH17" s="152"/>
      <c r="CI17" s="213"/>
      <c r="CJ17" s="213"/>
      <c r="CN17"/>
      <c r="CO17"/>
      <c r="CP17" s="1"/>
      <c r="CQ17" s="214"/>
      <c r="CR17" s="214"/>
      <c r="CS17" s="212"/>
      <c r="CT17" s="212"/>
      <c r="CY17"/>
      <c r="CZ17" s="1"/>
      <c r="DA17" s="152"/>
      <c r="DB17" s="152"/>
      <c r="DD17" s="212"/>
      <c r="DI17"/>
      <c r="DJ17" s="1"/>
      <c r="DL17" s="152"/>
      <c r="DN17" s="212"/>
      <c r="ED17" s="1"/>
      <c r="EE17" s="152"/>
      <c r="EG17" s="212"/>
      <c r="EJ17" s="212"/>
      <c r="EP17"/>
      <c r="EQ17"/>
      <c r="ER17"/>
      <c r="ES17"/>
      <c r="ET17"/>
      <c r="EU17"/>
      <c r="EV17"/>
      <c r="EW17"/>
      <c r="EX17"/>
    </row>
    <row r="18" spans="1:154">
      <c r="A18" s="1">
        <v>1</v>
      </c>
      <c r="B18" t="s">
        <v>400</v>
      </c>
      <c r="C18" t="s">
        <v>58</v>
      </c>
      <c r="D18" t="s">
        <v>41</v>
      </c>
      <c r="E18" t="s">
        <v>824</v>
      </c>
      <c r="F18" s="1">
        <v>1</v>
      </c>
      <c r="G18" s="152">
        <v>330</v>
      </c>
      <c r="H18" s="152">
        <v>330</v>
      </c>
      <c r="I18" s="212">
        <v>40183</v>
      </c>
      <c r="P18" s="1"/>
      <c r="Q18" s="152"/>
      <c r="S18" s="212"/>
      <c r="U18"/>
      <c r="Z18" s="1"/>
      <c r="AA18" s="152"/>
      <c r="AC18" s="212"/>
      <c r="AE18"/>
      <c r="AJ18" s="1"/>
      <c r="AK18" s="152"/>
      <c r="AL18" s="152"/>
      <c r="AM18" s="212"/>
      <c r="AN18" s="212"/>
      <c r="AO18"/>
      <c r="AP18"/>
      <c r="AR18" s="1"/>
      <c r="AS18" s="152"/>
      <c r="AT18" s="152"/>
      <c r="AU18" s="212"/>
      <c r="AV18" s="212"/>
      <c r="AW18"/>
      <c r="AX18"/>
      <c r="AY18"/>
      <c r="AZ18"/>
      <c r="BB18" s="1"/>
      <c r="BC18" s="214"/>
      <c r="BD18" s="214"/>
      <c r="BE18" s="212"/>
      <c r="BF18" s="212"/>
      <c r="BG18"/>
      <c r="BH18"/>
      <c r="BI18"/>
      <c r="BJ18"/>
      <c r="BK18"/>
      <c r="BL18" s="1"/>
      <c r="BM18" s="152"/>
      <c r="BN18" s="152"/>
      <c r="BO18" s="212"/>
      <c r="BP18" s="212"/>
      <c r="BR18"/>
      <c r="BS18"/>
      <c r="BT18"/>
      <c r="BU18"/>
      <c r="BV18" s="1"/>
      <c r="BW18" s="152"/>
      <c r="BX18" s="152"/>
      <c r="BY18" s="212"/>
      <c r="BZ18" s="212"/>
      <c r="CC18"/>
      <c r="CD18"/>
      <c r="CE18"/>
      <c r="CF18" s="1"/>
      <c r="CG18" s="152"/>
      <c r="CH18" s="152"/>
      <c r="CI18" s="213"/>
      <c r="CJ18" s="213"/>
      <c r="CN18"/>
      <c r="CO18"/>
      <c r="CP18" s="1"/>
      <c r="CQ18" s="214"/>
      <c r="CR18" s="214"/>
      <c r="CS18" s="212"/>
      <c r="CT18" s="212"/>
      <c r="CY18"/>
      <c r="CZ18" s="1"/>
      <c r="DA18" s="152"/>
      <c r="DB18" s="152"/>
      <c r="DD18" s="212"/>
      <c r="DI18"/>
      <c r="DJ18" s="1"/>
      <c r="DL18" s="152"/>
      <c r="DN18" s="212"/>
      <c r="ED18" s="1"/>
      <c r="EE18" s="152"/>
      <c r="EG18" s="212"/>
      <c r="EJ18" s="212"/>
      <c r="EP18"/>
      <c r="EQ18"/>
      <c r="ER18"/>
      <c r="ES18"/>
      <c r="ET18"/>
      <c r="EU18"/>
      <c r="EV18"/>
      <c r="EW18"/>
      <c r="EX18"/>
    </row>
    <row r="19" spans="1:154">
      <c r="A19" s="1">
        <v>1</v>
      </c>
      <c r="B19" t="s">
        <v>47</v>
      </c>
      <c r="C19" t="s">
        <v>58</v>
      </c>
      <c r="D19" t="s">
        <v>30</v>
      </c>
      <c r="E19" t="s">
        <v>814</v>
      </c>
      <c r="F19" s="1">
        <v>1</v>
      </c>
      <c r="G19" s="152">
        <v>155</v>
      </c>
      <c r="H19" s="152">
        <v>155</v>
      </c>
      <c r="I19" s="212">
        <v>40183</v>
      </c>
      <c r="J19" s="212">
        <v>40183</v>
      </c>
      <c r="P19" s="1"/>
      <c r="Q19" s="152"/>
      <c r="S19" s="212"/>
      <c r="U19"/>
      <c r="Z19" s="1"/>
      <c r="AA19" s="152"/>
      <c r="AC19" s="212"/>
      <c r="AE19"/>
      <c r="AJ19" s="1"/>
      <c r="AK19" s="152"/>
      <c r="AL19" s="152"/>
      <c r="AM19" s="212"/>
      <c r="AN19" s="212"/>
      <c r="AO19"/>
      <c r="AP19"/>
      <c r="AR19" s="1"/>
      <c r="AS19" s="152"/>
      <c r="AT19" s="152"/>
      <c r="AU19" s="212"/>
      <c r="AV19" s="212"/>
      <c r="AW19"/>
      <c r="AX19"/>
      <c r="AY19"/>
      <c r="AZ19"/>
      <c r="BB19" s="1"/>
      <c r="BC19" s="214"/>
      <c r="BD19" s="214"/>
      <c r="BE19" s="212"/>
      <c r="BF19" s="212"/>
      <c r="BG19"/>
      <c r="BH19"/>
      <c r="BI19"/>
      <c r="BJ19"/>
      <c r="BK19"/>
      <c r="BL19" s="1"/>
      <c r="BM19" s="152"/>
      <c r="BN19" s="152"/>
      <c r="BO19" s="212"/>
      <c r="BP19" s="212"/>
      <c r="BR19"/>
      <c r="BS19"/>
      <c r="BT19"/>
      <c r="BU19"/>
      <c r="BV19" s="1"/>
      <c r="BW19" s="152"/>
      <c r="BX19" s="152"/>
      <c r="BY19" s="212"/>
      <c r="BZ19" s="212"/>
      <c r="CC19"/>
      <c r="CD19"/>
      <c r="CE19"/>
      <c r="CF19" s="1"/>
      <c r="CG19" s="152"/>
      <c r="CH19" s="152"/>
      <c r="CI19" s="213"/>
      <c r="CJ19" s="213"/>
      <c r="CN19"/>
      <c r="CO19"/>
      <c r="CP19" s="1"/>
      <c r="CQ19" s="214"/>
      <c r="CR19" s="214"/>
      <c r="CS19" s="212"/>
      <c r="CT19" s="212"/>
      <c r="CY19"/>
      <c r="CZ19" s="1"/>
      <c r="DA19" s="152"/>
      <c r="DB19" s="152"/>
      <c r="DD19" s="212"/>
      <c r="DI19"/>
      <c r="DJ19" s="1"/>
      <c r="DL19" s="152"/>
      <c r="DN19" s="212"/>
      <c r="ED19" s="1"/>
      <c r="EE19" s="152"/>
      <c r="EG19" s="212"/>
      <c r="EJ19" s="212"/>
      <c r="EP19"/>
      <c r="EQ19"/>
      <c r="ER19"/>
      <c r="ES19"/>
      <c r="ET19"/>
      <c r="EU19"/>
      <c r="EV19"/>
      <c r="EW19"/>
      <c r="EX19"/>
    </row>
    <row r="20" spans="1:154">
      <c r="A20" s="1">
        <v>1</v>
      </c>
      <c r="B20" t="s">
        <v>458</v>
      </c>
      <c r="C20" t="s">
        <v>58</v>
      </c>
      <c r="D20" t="s">
        <v>157</v>
      </c>
      <c r="E20" t="s">
        <v>810</v>
      </c>
      <c r="F20" s="1">
        <v>1</v>
      </c>
      <c r="G20" s="152">
        <v>165</v>
      </c>
      <c r="H20" s="152">
        <v>165</v>
      </c>
      <c r="I20" s="212">
        <v>40183</v>
      </c>
      <c r="J20" s="212">
        <v>40183</v>
      </c>
      <c r="P20" s="1"/>
      <c r="Q20" s="152"/>
      <c r="S20" s="212"/>
      <c r="U20"/>
      <c r="Z20" s="1"/>
      <c r="AA20" s="152"/>
      <c r="AC20" s="212"/>
      <c r="AE20"/>
      <c r="AJ20" s="1"/>
      <c r="AK20" s="152"/>
      <c r="AL20" s="152"/>
      <c r="AM20" s="212"/>
      <c r="AN20" s="212"/>
      <c r="AO20"/>
      <c r="AP20"/>
      <c r="AR20" s="1"/>
      <c r="AS20" s="152"/>
      <c r="AT20" s="152"/>
      <c r="AU20" s="212"/>
      <c r="AV20" s="212"/>
      <c r="AW20"/>
      <c r="AX20"/>
      <c r="AY20"/>
      <c r="AZ20"/>
      <c r="BB20" s="1"/>
      <c r="BC20" s="214"/>
      <c r="BD20" s="214"/>
      <c r="BE20" s="212"/>
      <c r="BF20" s="212"/>
      <c r="BG20"/>
      <c r="BH20"/>
      <c r="BI20"/>
      <c r="BJ20"/>
      <c r="BK20"/>
      <c r="BL20" s="1"/>
      <c r="BM20" s="152"/>
      <c r="BN20" s="152"/>
      <c r="BO20" s="212"/>
      <c r="BP20" s="212"/>
      <c r="BR20"/>
      <c r="BS20"/>
      <c r="BT20"/>
      <c r="BU20"/>
      <c r="BV20" s="1"/>
      <c r="BW20" s="152"/>
      <c r="BX20" s="152"/>
      <c r="BY20" s="212"/>
      <c r="BZ20" s="212"/>
      <c r="CC20"/>
      <c r="CD20"/>
      <c r="CE20"/>
      <c r="CF20" s="1"/>
      <c r="CG20" s="152"/>
      <c r="CH20" s="152"/>
      <c r="CI20" s="213"/>
      <c r="CJ20" s="213"/>
      <c r="CN20"/>
      <c r="CO20"/>
      <c r="CP20" s="1"/>
      <c r="CQ20" s="214"/>
      <c r="CR20" s="214"/>
      <c r="CS20" s="212"/>
      <c r="CT20" s="212"/>
      <c r="CY20"/>
      <c r="CZ20" s="1"/>
      <c r="DA20" s="152"/>
      <c r="DB20" s="152"/>
      <c r="DD20" s="212"/>
      <c r="DI20"/>
      <c r="DJ20" s="1"/>
      <c r="DL20" s="152"/>
      <c r="DN20" s="212"/>
      <c r="ED20" s="1"/>
      <c r="EE20" s="152"/>
      <c r="EG20" s="212"/>
      <c r="EJ20" s="212"/>
      <c r="EP20"/>
      <c r="EQ20"/>
      <c r="ER20"/>
      <c r="ES20"/>
      <c r="ET20"/>
      <c r="EU20"/>
      <c r="EV20"/>
      <c r="EW20"/>
      <c r="EX20"/>
    </row>
    <row r="21" spans="1:154">
      <c r="A21" s="1">
        <v>1</v>
      </c>
      <c r="B21" t="s">
        <v>11</v>
      </c>
      <c r="C21" t="s">
        <v>58</v>
      </c>
      <c r="D21" t="s">
        <v>157</v>
      </c>
      <c r="E21" t="s">
        <v>810</v>
      </c>
      <c r="F21" s="1">
        <v>1</v>
      </c>
      <c r="G21" s="152">
        <v>73</v>
      </c>
      <c r="H21" s="152">
        <v>73</v>
      </c>
      <c r="I21" s="212">
        <v>40183</v>
      </c>
      <c r="J21" s="212">
        <v>40183</v>
      </c>
      <c r="P21" s="1"/>
      <c r="Q21" s="152"/>
      <c r="S21" s="212"/>
      <c r="U21"/>
      <c r="Z21" s="1"/>
      <c r="AA21" s="152"/>
      <c r="AC21" s="212"/>
      <c r="AE21"/>
      <c r="AJ21" s="1"/>
      <c r="AK21" s="152"/>
      <c r="AL21" s="152"/>
      <c r="AM21" s="212"/>
      <c r="AN21" s="212"/>
      <c r="AO21"/>
      <c r="AP21"/>
      <c r="AR21" s="1"/>
      <c r="AS21" s="152"/>
      <c r="AT21" s="152"/>
      <c r="AU21" s="212"/>
      <c r="AV21" s="212"/>
      <c r="AW21"/>
      <c r="AX21"/>
      <c r="AY21"/>
      <c r="AZ21"/>
      <c r="BB21" s="1"/>
      <c r="BC21" s="214"/>
      <c r="BD21" s="214"/>
      <c r="BE21" s="212"/>
      <c r="BF21" s="212"/>
      <c r="BG21"/>
      <c r="BH21"/>
      <c r="BI21"/>
      <c r="BJ21"/>
      <c r="BK21"/>
      <c r="BL21" s="1"/>
      <c r="BM21" s="152"/>
      <c r="BN21" s="152"/>
      <c r="BO21" s="212"/>
      <c r="BP21" s="212"/>
      <c r="BR21"/>
      <c r="BS21"/>
      <c r="BT21"/>
      <c r="BU21"/>
      <c r="BV21" s="1"/>
      <c r="BW21" s="152"/>
      <c r="BX21" s="152"/>
      <c r="BY21" s="212"/>
      <c r="BZ21" s="212"/>
      <c r="CC21"/>
      <c r="CD21"/>
      <c r="CE21"/>
      <c r="CF21" s="1"/>
      <c r="CG21" s="152"/>
      <c r="CH21" s="152"/>
      <c r="CI21" s="213"/>
      <c r="CJ21" s="213"/>
      <c r="CN21"/>
      <c r="CO21"/>
      <c r="CP21" s="1"/>
      <c r="CQ21" s="214"/>
      <c r="CR21" s="214"/>
      <c r="CS21" s="212"/>
      <c r="CT21" s="212"/>
      <c r="CY21"/>
      <c r="CZ21" s="1"/>
      <c r="DA21" s="152"/>
      <c r="DB21" s="152"/>
      <c r="DD21" s="212"/>
      <c r="DI21"/>
      <c r="DJ21" s="1"/>
      <c r="DL21" s="152"/>
      <c r="DN21" s="212"/>
      <c r="ED21" s="1"/>
      <c r="EE21" s="152"/>
      <c r="EG21" s="212"/>
      <c r="EJ21" s="212"/>
      <c r="EP21"/>
      <c r="EQ21"/>
      <c r="ER21"/>
      <c r="ES21"/>
      <c r="ET21"/>
      <c r="EU21"/>
      <c r="EV21"/>
      <c r="EW21"/>
      <c r="EX21"/>
    </row>
    <row r="22" spans="1:154">
      <c r="A22" s="1">
        <v>1</v>
      </c>
      <c r="B22" t="s">
        <v>509</v>
      </c>
      <c r="C22" t="s">
        <v>58</v>
      </c>
      <c r="D22" t="s">
        <v>13</v>
      </c>
      <c r="E22" t="s">
        <v>825</v>
      </c>
      <c r="F22" s="1">
        <v>4</v>
      </c>
      <c r="G22" s="152">
        <v>85</v>
      </c>
      <c r="H22" s="152">
        <v>340</v>
      </c>
      <c r="I22" s="212">
        <v>40183</v>
      </c>
      <c r="J22" s="212">
        <v>40183</v>
      </c>
      <c r="P22" s="1"/>
      <c r="Q22" s="152"/>
      <c r="S22" s="212"/>
      <c r="U22"/>
      <c r="Z22" s="1"/>
      <c r="AA22" s="152"/>
      <c r="AC22" s="212"/>
      <c r="AE22"/>
      <c r="AJ22" s="1"/>
      <c r="AK22" s="152"/>
      <c r="AL22" s="152"/>
      <c r="AM22" s="212"/>
      <c r="AN22" s="212"/>
      <c r="AO22"/>
      <c r="AP22"/>
      <c r="AR22" s="1"/>
      <c r="AS22" s="152"/>
      <c r="AT22" s="152"/>
      <c r="AU22" s="212"/>
      <c r="AV22" s="212"/>
      <c r="AW22"/>
      <c r="AX22"/>
      <c r="AY22"/>
      <c r="AZ22"/>
      <c r="BB22" s="1"/>
      <c r="BC22" s="214"/>
      <c r="BD22" s="214"/>
      <c r="BE22" s="212"/>
      <c r="BF22" s="212"/>
      <c r="BG22"/>
      <c r="BH22"/>
      <c r="BI22"/>
      <c r="BJ22"/>
      <c r="BK22"/>
      <c r="BL22" s="1"/>
      <c r="BM22" s="152"/>
      <c r="BN22" s="152"/>
      <c r="BO22" s="212"/>
      <c r="BP22" s="212"/>
      <c r="BR22"/>
      <c r="BS22"/>
      <c r="BT22"/>
      <c r="BU22"/>
      <c r="BV22" s="1"/>
      <c r="BW22" s="152"/>
      <c r="BX22" s="152"/>
      <c r="BY22" s="212"/>
      <c r="BZ22" s="212"/>
      <c r="CC22"/>
      <c r="CD22"/>
      <c r="CE22"/>
      <c r="CF22" s="1"/>
      <c r="CG22" s="152"/>
      <c r="CH22" s="152"/>
      <c r="CI22" s="213"/>
      <c r="CJ22" s="213"/>
      <c r="CN22"/>
      <c r="CO22"/>
      <c r="CP22" s="1"/>
      <c r="CQ22" s="214"/>
      <c r="CR22" s="214"/>
      <c r="CS22" s="212"/>
      <c r="CT22" s="212"/>
      <c r="CY22"/>
      <c r="CZ22" s="1"/>
      <c r="DA22" s="152"/>
      <c r="DB22" s="152"/>
      <c r="DD22" s="212"/>
      <c r="DI22"/>
      <c r="DJ22" s="1"/>
      <c r="DL22" s="152"/>
      <c r="DN22" s="212"/>
      <c r="ED22" s="1"/>
      <c r="EE22" s="152"/>
      <c r="EG22" s="212"/>
      <c r="EJ22" s="212"/>
      <c r="EP22"/>
      <c r="EQ22"/>
      <c r="ER22"/>
      <c r="ES22"/>
      <c r="ET22"/>
      <c r="EU22"/>
      <c r="EV22"/>
      <c r="EW22"/>
      <c r="EX22"/>
    </row>
    <row r="23" spans="1:154">
      <c r="A23" s="1">
        <v>1</v>
      </c>
      <c r="B23" t="s">
        <v>453</v>
      </c>
      <c r="C23" t="s">
        <v>58</v>
      </c>
      <c r="D23" t="s">
        <v>13</v>
      </c>
      <c r="E23" t="s">
        <v>850</v>
      </c>
      <c r="F23" s="1">
        <v>9</v>
      </c>
      <c r="G23" s="152">
        <v>80</v>
      </c>
      <c r="H23" s="152">
        <v>720</v>
      </c>
      <c r="I23" s="212">
        <v>40183</v>
      </c>
      <c r="P23" s="1"/>
      <c r="Q23" s="152"/>
      <c r="S23" s="212"/>
      <c r="U23"/>
      <c r="Z23" s="1"/>
      <c r="AA23" s="152"/>
      <c r="AC23" s="212"/>
      <c r="AE23"/>
      <c r="AJ23" s="1"/>
      <c r="AK23" s="152"/>
      <c r="AL23" s="152"/>
      <c r="AM23" s="212"/>
      <c r="AN23" s="212"/>
      <c r="AO23"/>
      <c r="AP23"/>
      <c r="AR23" s="1"/>
      <c r="AS23" s="152"/>
      <c r="AT23" s="152"/>
      <c r="AU23" s="212"/>
      <c r="AV23" s="212"/>
      <c r="AW23"/>
      <c r="AX23"/>
      <c r="AY23"/>
      <c r="AZ23"/>
      <c r="BB23" s="1"/>
      <c r="BC23" s="214"/>
      <c r="BD23" s="214"/>
      <c r="BE23" s="212"/>
      <c r="BF23" s="212"/>
      <c r="BG23"/>
      <c r="BH23"/>
      <c r="BI23"/>
      <c r="BJ23"/>
      <c r="BK23"/>
      <c r="BL23" s="1"/>
      <c r="BM23" s="152"/>
      <c r="BN23" s="152"/>
      <c r="BO23" s="212"/>
      <c r="BP23" s="212"/>
      <c r="BR23"/>
      <c r="BS23"/>
      <c r="BT23"/>
      <c r="BU23"/>
      <c r="BV23" s="1"/>
      <c r="BW23" s="152"/>
      <c r="BX23" s="152"/>
      <c r="BY23" s="212"/>
      <c r="BZ23" s="212"/>
      <c r="CC23"/>
      <c r="CD23"/>
      <c r="CE23"/>
      <c r="CF23" s="1"/>
      <c r="CG23" s="152"/>
      <c r="CH23" s="152"/>
      <c r="CI23" s="213"/>
      <c r="CJ23" s="213"/>
      <c r="CN23"/>
      <c r="CO23"/>
      <c r="CP23" s="1"/>
      <c r="CQ23" s="214"/>
      <c r="CR23" s="214"/>
      <c r="CS23" s="212"/>
      <c r="CT23" s="212"/>
      <c r="CY23"/>
      <c r="CZ23" s="1"/>
      <c r="DA23" s="152"/>
      <c r="DB23" s="152"/>
      <c r="DD23" s="212"/>
      <c r="DI23"/>
      <c r="DJ23" s="1"/>
      <c r="DL23" s="152"/>
      <c r="DN23" s="212"/>
      <c r="ED23" s="1"/>
      <c r="EE23" s="152"/>
      <c r="EG23" s="212"/>
      <c r="EJ23" s="212"/>
      <c r="EP23"/>
      <c r="EQ23"/>
      <c r="ER23"/>
      <c r="ES23"/>
      <c r="ET23"/>
      <c r="EU23"/>
      <c r="EV23"/>
      <c r="EW23"/>
      <c r="EX23"/>
    </row>
    <row r="24" spans="1:154">
      <c r="A24" s="1">
        <v>1</v>
      </c>
      <c r="B24" t="s">
        <v>46</v>
      </c>
      <c r="C24" t="s">
        <v>58</v>
      </c>
      <c r="D24" t="s">
        <v>13</v>
      </c>
      <c r="E24" t="s">
        <v>844</v>
      </c>
      <c r="F24" s="1">
        <v>13</v>
      </c>
      <c r="G24" s="152">
        <v>50</v>
      </c>
      <c r="H24" s="152">
        <v>650</v>
      </c>
      <c r="I24" s="212">
        <v>40183</v>
      </c>
      <c r="J24" s="212">
        <v>40183</v>
      </c>
      <c r="P24" s="1"/>
      <c r="Q24" s="152"/>
      <c r="S24" s="212"/>
      <c r="U24"/>
      <c r="Z24" s="1"/>
      <c r="AA24" s="152"/>
      <c r="AC24" s="212"/>
      <c r="AE24"/>
      <c r="AJ24" s="1"/>
      <c r="AK24" s="152"/>
      <c r="AL24" s="152"/>
      <c r="AM24" s="212"/>
      <c r="AN24" s="212"/>
      <c r="AO24"/>
      <c r="AP24"/>
      <c r="AR24" s="1"/>
      <c r="AS24" s="152"/>
      <c r="AT24" s="152"/>
      <c r="AU24" s="212"/>
      <c r="AV24" s="212"/>
      <c r="AW24"/>
      <c r="AX24"/>
      <c r="AY24"/>
      <c r="AZ24"/>
      <c r="BB24" s="1"/>
      <c r="BC24" s="214"/>
      <c r="BD24" s="214"/>
      <c r="BE24" s="212"/>
      <c r="BF24" s="212"/>
      <c r="BG24"/>
      <c r="BH24"/>
      <c r="BI24"/>
      <c r="BJ24"/>
      <c r="BK24"/>
      <c r="BL24" s="1"/>
      <c r="BM24" s="152"/>
      <c r="BN24" s="152"/>
      <c r="BO24" s="212"/>
      <c r="BP24" s="212"/>
      <c r="BR24"/>
      <c r="BS24"/>
      <c r="BT24"/>
      <c r="BU24"/>
      <c r="BV24" s="1"/>
      <c r="BW24" s="152"/>
      <c r="BX24" s="152"/>
      <c r="BY24" s="212"/>
      <c r="BZ24" s="212"/>
      <c r="CC24"/>
      <c r="CD24"/>
      <c r="CE24"/>
      <c r="CF24" s="1"/>
      <c r="CG24" s="152"/>
      <c r="CH24" s="152"/>
      <c r="CI24" s="213"/>
      <c r="CJ24" s="213"/>
      <c r="CN24"/>
      <c r="CO24"/>
      <c r="CP24" s="1"/>
      <c r="CQ24" s="214"/>
      <c r="CR24" s="214"/>
      <c r="CS24" s="212"/>
      <c r="CT24" s="212"/>
      <c r="CY24"/>
      <c r="CZ24" s="1"/>
      <c r="DA24" s="152"/>
      <c r="DB24" s="152"/>
      <c r="DD24" s="212"/>
      <c r="DI24"/>
      <c r="DJ24" s="1"/>
      <c r="DL24" s="152"/>
      <c r="DN24" s="212"/>
      <c r="ED24" s="1"/>
      <c r="EE24" s="152"/>
      <c r="EG24" s="212"/>
      <c r="EJ24" s="212"/>
      <c r="EP24"/>
      <c r="EQ24"/>
      <c r="ER24"/>
      <c r="ES24"/>
      <c r="ET24"/>
      <c r="EU24"/>
      <c r="EV24"/>
      <c r="EW24"/>
      <c r="EX24"/>
    </row>
    <row r="25" spans="1:154">
      <c r="A25" s="1">
        <v>1</v>
      </c>
      <c r="B25" t="s">
        <v>11</v>
      </c>
      <c r="C25" t="s">
        <v>58</v>
      </c>
      <c r="D25" t="s">
        <v>13</v>
      </c>
      <c r="E25" t="s">
        <v>849</v>
      </c>
      <c r="F25" s="1">
        <v>5</v>
      </c>
      <c r="G25" s="152">
        <v>142</v>
      </c>
      <c r="H25" s="152">
        <v>710</v>
      </c>
      <c r="I25" s="212">
        <v>40183</v>
      </c>
      <c r="J25" s="212">
        <v>40189</v>
      </c>
      <c r="P25" s="1"/>
      <c r="Q25" s="152"/>
      <c r="S25" s="212"/>
      <c r="U25"/>
      <c r="Z25" s="1"/>
      <c r="AA25" s="152"/>
      <c r="AC25" s="212"/>
      <c r="AE25"/>
      <c r="AJ25" s="1"/>
      <c r="AK25" s="152"/>
      <c r="AL25" s="152"/>
      <c r="AM25" s="212"/>
      <c r="AN25" s="212"/>
      <c r="AO25"/>
      <c r="AP25"/>
      <c r="AR25" s="1"/>
      <c r="AS25" s="152"/>
      <c r="AT25" s="152"/>
      <c r="AU25" s="212"/>
      <c r="AV25" s="212"/>
      <c r="AW25"/>
      <c r="AX25"/>
      <c r="AY25"/>
      <c r="AZ25"/>
      <c r="BB25" s="1"/>
      <c r="BC25" s="214"/>
      <c r="BD25" s="214"/>
      <c r="BE25" s="212"/>
      <c r="BF25" s="212"/>
      <c r="BG25"/>
      <c r="BH25"/>
      <c r="BI25"/>
      <c r="BJ25"/>
      <c r="BK25"/>
      <c r="BL25" s="1"/>
      <c r="BM25" s="152"/>
      <c r="BN25" s="152"/>
      <c r="BO25" s="212"/>
      <c r="BP25" s="212"/>
      <c r="BR25"/>
      <c r="BS25"/>
      <c r="BT25"/>
      <c r="BU25"/>
      <c r="BV25" s="1"/>
      <c r="BW25" s="152"/>
      <c r="BX25" s="152"/>
      <c r="BY25" s="212"/>
      <c r="BZ25" s="212"/>
      <c r="CC25"/>
      <c r="CD25"/>
      <c r="CE25"/>
      <c r="CF25" s="1"/>
      <c r="CG25" s="152"/>
      <c r="CH25" s="152"/>
      <c r="CI25" s="213"/>
      <c r="CJ25" s="213"/>
      <c r="CN25"/>
      <c r="CO25"/>
      <c r="CP25" s="1"/>
      <c r="CQ25" s="214"/>
      <c r="CR25" s="214"/>
      <c r="CS25" s="212"/>
      <c r="CT25" s="212"/>
      <c r="CY25"/>
      <c r="CZ25" s="1"/>
      <c r="DA25" s="152"/>
      <c r="DB25" s="152"/>
      <c r="DD25" s="212"/>
      <c r="DI25"/>
      <c r="DJ25" s="1"/>
      <c r="DL25" s="152"/>
      <c r="DN25" s="212"/>
      <c r="ED25" s="1"/>
      <c r="EE25" s="152"/>
      <c r="EG25" s="212"/>
      <c r="EJ25" s="212"/>
      <c r="EP25"/>
      <c r="EQ25"/>
      <c r="ER25"/>
      <c r="ES25"/>
      <c r="ET25"/>
      <c r="EU25"/>
      <c r="EV25"/>
      <c r="EW25"/>
      <c r="EX25"/>
    </row>
    <row r="26" spans="1:154">
      <c r="A26" s="1">
        <v>1</v>
      </c>
      <c r="B26" t="s">
        <v>193</v>
      </c>
      <c r="C26" t="s">
        <v>58</v>
      </c>
      <c r="D26" t="s">
        <v>32</v>
      </c>
      <c r="E26" t="s">
        <v>816</v>
      </c>
      <c r="F26" s="1">
        <v>2</v>
      </c>
      <c r="G26" s="152">
        <v>89</v>
      </c>
      <c r="H26" s="152">
        <v>178</v>
      </c>
      <c r="I26" s="212">
        <v>40183</v>
      </c>
      <c r="J26" s="212">
        <v>40185</v>
      </c>
      <c r="P26" s="1"/>
      <c r="Q26" s="152"/>
      <c r="S26" s="212"/>
      <c r="U26"/>
      <c r="Z26" s="1"/>
      <c r="AA26" s="152"/>
      <c r="AC26" s="212"/>
      <c r="AE26"/>
      <c r="AJ26" s="1"/>
      <c r="AK26" s="152"/>
      <c r="AL26" s="152"/>
      <c r="AM26" s="212"/>
      <c r="AN26" s="212"/>
      <c r="AO26"/>
      <c r="AP26"/>
      <c r="AR26" s="1"/>
      <c r="AS26" s="152"/>
      <c r="AT26" s="152"/>
      <c r="AU26" s="212"/>
      <c r="AV26" s="212"/>
      <c r="AW26"/>
      <c r="AX26"/>
      <c r="AY26"/>
      <c r="AZ26"/>
      <c r="BB26" s="1"/>
      <c r="BC26" s="214"/>
      <c r="BD26" s="214"/>
      <c r="BE26" s="212"/>
      <c r="BF26" s="212"/>
      <c r="BG26"/>
      <c r="BH26"/>
      <c r="BI26"/>
      <c r="BJ26"/>
      <c r="BK26"/>
      <c r="BL26" s="1"/>
      <c r="BM26" s="152"/>
      <c r="BN26" s="152"/>
      <c r="BO26" s="212"/>
      <c r="BP26" s="212"/>
      <c r="BR26"/>
      <c r="BS26"/>
      <c r="BT26"/>
      <c r="BU26"/>
      <c r="BV26" s="1"/>
      <c r="BW26" s="152"/>
      <c r="BX26" s="152"/>
      <c r="BY26" s="212"/>
      <c r="BZ26" s="212"/>
      <c r="CC26"/>
      <c r="CD26"/>
      <c r="CE26"/>
      <c r="CF26" s="1"/>
      <c r="CG26" s="152"/>
      <c r="CH26" s="152"/>
      <c r="CI26" s="213"/>
      <c r="CJ26" s="213"/>
      <c r="CN26"/>
      <c r="CO26"/>
      <c r="CP26" s="1"/>
      <c r="CQ26" s="214"/>
      <c r="CR26" s="214"/>
      <c r="CS26" s="212"/>
      <c r="CT26" s="212"/>
      <c r="CY26"/>
      <c r="CZ26" s="1"/>
      <c r="DA26" s="152"/>
      <c r="DB26" s="152"/>
      <c r="DD26" s="212"/>
      <c r="DI26"/>
      <c r="DJ26" s="1"/>
      <c r="DL26" s="152"/>
      <c r="DN26" s="212"/>
      <c r="ED26" s="1"/>
      <c r="EE26" s="152"/>
      <c r="EG26" s="212"/>
      <c r="EJ26" s="212"/>
      <c r="EP26"/>
      <c r="EQ26"/>
      <c r="ER26"/>
      <c r="ES26"/>
      <c r="ET26"/>
      <c r="EU26"/>
      <c r="EV26"/>
      <c r="EW26"/>
      <c r="EX26"/>
    </row>
    <row r="27" spans="1:154">
      <c r="A27" s="1">
        <v>1</v>
      </c>
      <c r="B27" t="s">
        <v>1044</v>
      </c>
      <c r="C27" t="s">
        <v>58</v>
      </c>
      <c r="D27" t="s">
        <v>32</v>
      </c>
      <c r="E27" t="s">
        <v>816</v>
      </c>
      <c r="F27" s="1">
        <v>1</v>
      </c>
      <c r="G27" s="152">
        <v>0</v>
      </c>
      <c r="H27" s="152">
        <v>0</v>
      </c>
      <c r="I27" s="212">
        <v>40183</v>
      </c>
      <c r="P27" s="1"/>
      <c r="Q27" s="152"/>
      <c r="S27" s="212"/>
      <c r="U27"/>
      <c r="Z27" s="1"/>
      <c r="AA27" s="152"/>
      <c r="AC27" s="212"/>
      <c r="AE27"/>
      <c r="AJ27" s="1"/>
      <c r="AK27" s="152"/>
      <c r="AL27" s="152"/>
      <c r="AM27" s="212"/>
      <c r="AN27" s="212"/>
      <c r="AO27"/>
      <c r="AP27"/>
      <c r="AR27" s="1"/>
      <c r="AS27" s="152"/>
      <c r="AT27" s="152"/>
      <c r="AU27" s="212"/>
      <c r="AV27" s="212"/>
      <c r="AW27"/>
      <c r="AX27"/>
      <c r="AY27"/>
      <c r="AZ27"/>
      <c r="BB27" s="1"/>
      <c r="BC27" s="214"/>
      <c r="BD27" s="214"/>
      <c r="BE27" s="212"/>
      <c r="BF27" s="212"/>
      <c r="BG27"/>
      <c r="BH27"/>
      <c r="BI27"/>
      <c r="BJ27"/>
      <c r="BK27"/>
      <c r="BL27" s="1"/>
      <c r="BM27" s="152"/>
      <c r="BN27" s="152"/>
      <c r="BO27" s="212"/>
      <c r="BP27" s="212"/>
      <c r="BR27"/>
      <c r="BS27"/>
      <c r="BT27"/>
      <c r="BU27"/>
      <c r="BV27" s="1"/>
      <c r="BW27" s="152"/>
      <c r="BX27" s="152"/>
      <c r="BY27" s="212"/>
      <c r="BZ27" s="212"/>
      <c r="CC27"/>
      <c r="CD27"/>
      <c r="CE27"/>
      <c r="CF27" s="1"/>
      <c r="CG27" s="152"/>
      <c r="CH27" s="152"/>
      <c r="CI27" s="213"/>
      <c r="CJ27" s="213"/>
      <c r="CN27"/>
      <c r="CO27"/>
      <c r="CP27" s="1"/>
      <c r="CQ27" s="214"/>
      <c r="CR27" s="214"/>
      <c r="CS27" s="212"/>
      <c r="CT27" s="212"/>
      <c r="CY27"/>
      <c r="CZ27" s="1"/>
      <c r="DA27" s="152"/>
      <c r="DB27" s="152"/>
      <c r="DD27" s="212"/>
      <c r="DI27"/>
      <c r="DJ27" s="1"/>
      <c r="DL27" s="152"/>
      <c r="DN27" s="212"/>
      <c r="ED27" s="1"/>
      <c r="EE27" s="152"/>
      <c r="EG27" s="212"/>
      <c r="EJ27" s="212"/>
      <c r="EP27"/>
      <c r="EQ27"/>
      <c r="ER27"/>
      <c r="ES27"/>
      <c r="ET27"/>
      <c r="EU27"/>
      <c r="EV27"/>
      <c r="EW27"/>
      <c r="EX27"/>
    </row>
    <row r="28" spans="1:154">
      <c r="A28" s="1">
        <v>1</v>
      </c>
      <c r="B28" t="s">
        <v>787</v>
      </c>
      <c r="C28" t="s">
        <v>58</v>
      </c>
      <c r="D28" t="s">
        <v>32</v>
      </c>
      <c r="E28" t="s">
        <v>816</v>
      </c>
      <c r="F28" s="1">
        <v>2</v>
      </c>
      <c r="G28" s="152">
        <v>1550</v>
      </c>
      <c r="H28" s="152">
        <v>3100</v>
      </c>
      <c r="I28" s="212">
        <v>40183</v>
      </c>
      <c r="J28" s="212">
        <v>40185</v>
      </c>
      <c r="P28" s="1"/>
      <c r="Q28" s="152"/>
      <c r="S28" s="212"/>
      <c r="U28"/>
      <c r="Z28" s="1"/>
      <c r="AA28" s="152"/>
      <c r="AC28" s="212"/>
      <c r="AE28"/>
      <c r="AJ28" s="1"/>
      <c r="AK28" s="152"/>
      <c r="AL28" s="152"/>
      <c r="AM28" s="212"/>
      <c r="AN28" s="212"/>
      <c r="AO28"/>
      <c r="AP28"/>
      <c r="AR28" s="1"/>
      <c r="AS28" s="152"/>
      <c r="AT28" s="152"/>
      <c r="AU28" s="212"/>
      <c r="AV28" s="212"/>
      <c r="AW28"/>
      <c r="AX28"/>
      <c r="AY28"/>
      <c r="AZ28"/>
      <c r="BB28" s="1"/>
      <c r="BC28" s="214"/>
      <c r="BD28" s="214"/>
      <c r="BE28" s="212"/>
      <c r="BF28" s="212"/>
      <c r="BG28"/>
      <c r="BH28"/>
      <c r="BI28"/>
      <c r="BJ28"/>
      <c r="BK28"/>
      <c r="BL28" s="1"/>
      <c r="BM28" s="152"/>
      <c r="BN28" s="152"/>
      <c r="BO28" s="212"/>
      <c r="BP28" s="212"/>
      <c r="BR28"/>
      <c r="BS28"/>
      <c r="BT28"/>
      <c r="BU28"/>
      <c r="BV28" s="1"/>
      <c r="BW28" s="152"/>
      <c r="BX28" s="152"/>
      <c r="BY28" s="212"/>
      <c r="BZ28" s="212"/>
      <c r="CC28"/>
      <c r="CD28"/>
      <c r="CE28"/>
      <c r="CF28" s="1"/>
      <c r="CG28" s="152"/>
      <c r="CH28" s="152"/>
      <c r="CI28" s="213"/>
      <c r="CJ28" s="213"/>
      <c r="CN28"/>
      <c r="CO28"/>
      <c r="CP28" s="1"/>
      <c r="CQ28" s="214"/>
      <c r="CR28" s="214"/>
      <c r="CS28" s="212"/>
      <c r="CT28" s="212"/>
      <c r="CY28"/>
      <c r="CZ28" s="1"/>
      <c r="DA28" s="152"/>
      <c r="DB28" s="152"/>
      <c r="DD28" s="212"/>
      <c r="DI28"/>
      <c r="DJ28" s="1"/>
      <c r="DL28" s="152"/>
      <c r="DN28" s="212"/>
      <c r="ED28" s="1"/>
      <c r="EE28" s="152"/>
      <c r="EG28" s="212"/>
      <c r="EJ28" s="212"/>
      <c r="EP28"/>
      <c r="EQ28"/>
      <c r="ER28"/>
      <c r="ES28"/>
      <c r="ET28"/>
      <c r="EU28"/>
      <c r="EV28"/>
      <c r="EW28"/>
      <c r="EX28"/>
    </row>
    <row r="29" spans="1:154">
      <c r="A29" s="1">
        <v>1</v>
      </c>
      <c r="B29" t="s">
        <v>160</v>
      </c>
      <c r="C29" t="s">
        <v>58</v>
      </c>
      <c r="D29" t="s">
        <v>34</v>
      </c>
      <c r="E29" t="s">
        <v>846</v>
      </c>
      <c r="F29" s="1">
        <v>2</v>
      </c>
      <c r="G29" s="152">
        <v>339</v>
      </c>
      <c r="H29" s="152">
        <v>678</v>
      </c>
      <c r="I29" s="212">
        <v>40183</v>
      </c>
      <c r="J29" s="212">
        <v>40183</v>
      </c>
      <c r="P29" s="1"/>
      <c r="Q29" s="152"/>
      <c r="S29" s="212"/>
      <c r="U29"/>
      <c r="Z29" s="1"/>
      <c r="AA29" s="152"/>
      <c r="AC29" s="212"/>
      <c r="AE29"/>
      <c r="AJ29" s="1"/>
      <c r="AK29" s="152"/>
      <c r="AL29" s="152"/>
      <c r="AM29" s="212"/>
      <c r="AN29" s="212"/>
      <c r="AO29"/>
      <c r="AP29"/>
      <c r="AR29" s="1"/>
      <c r="AS29" s="152"/>
      <c r="AT29" s="152"/>
      <c r="AU29" s="212"/>
      <c r="AV29" s="212"/>
      <c r="AW29"/>
      <c r="AX29"/>
      <c r="AY29"/>
      <c r="AZ29"/>
      <c r="BB29" s="1"/>
      <c r="BC29" s="214"/>
      <c r="BD29" s="214"/>
      <c r="BE29" s="212"/>
      <c r="BF29" s="212"/>
      <c r="BG29"/>
      <c r="BH29"/>
      <c r="BI29"/>
      <c r="BJ29"/>
      <c r="BK29"/>
      <c r="BL29" s="1"/>
      <c r="BM29" s="152"/>
      <c r="BN29" s="152"/>
      <c r="BO29" s="212"/>
      <c r="BP29" s="212"/>
      <c r="BR29"/>
      <c r="BS29"/>
      <c r="BT29"/>
      <c r="BU29"/>
      <c r="BV29" s="1"/>
      <c r="BW29" s="152"/>
      <c r="BX29" s="152"/>
      <c r="BY29" s="212"/>
      <c r="BZ29" s="212"/>
      <c r="CC29"/>
      <c r="CD29"/>
      <c r="CE29"/>
      <c r="CF29" s="1"/>
      <c r="CG29" s="152"/>
      <c r="CH29" s="152"/>
      <c r="CI29" s="213"/>
      <c r="CJ29" s="213"/>
      <c r="CN29"/>
      <c r="CO29"/>
      <c r="CP29" s="1"/>
      <c r="CQ29" s="214"/>
      <c r="CR29" s="214"/>
      <c r="CS29" s="212"/>
      <c r="CT29" s="212"/>
      <c r="CY29"/>
      <c r="CZ29" s="1"/>
      <c r="DA29" s="152"/>
      <c r="DB29" s="152"/>
      <c r="DD29" s="212"/>
      <c r="DI29"/>
      <c r="DJ29" s="1"/>
      <c r="DL29" s="152"/>
      <c r="DN29" s="212"/>
      <c r="ED29" s="1"/>
      <c r="EE29" s="152"/>
      <c r="EG29" s="212"/>
      <c r="EJ29" s="212"/>
      <c r="EP29"/>
      <c r="EQ29"/>
      <c r="ER29"/>
      <c r="ES29"/>
      <c r="ET29"/>
      <c r="EU29"/>
      <c r="EV29"/>
      <c r="EW29"/>
      <c r="EX29"/>
    </row>
    <row r="30" spans="1:154">
      <c r="A30" s="1">
        <v>1</v>
      </c>
      <c r="B30" t="s">
        <v>160</v>
      </c>
      <c r="C30" t="s">
        <v>58</v>
      </c>
      <c r="D30" t="s">
        <v>631</v>
      </c>
      <c r="E30" t="s">
        <v>873</v>
      </c>
      <c r="F30" s="1">
        <v>29</v>
      </c>
      <c r="G30" s="152">
        <v>479</v>
      </c>
      <c r="H30" s="152">
        <v>13891</v>
      </c>
      <c r="I30" s="212">
        <v>40183</v>
      </c>
      <c r="J30" s="212">
        <v>40193</v>
      </c>
      <c r="P30" s="1"/>
      <c r="Q30" s="152"/>
      <c r="S30" s="212"/>
      <c r="U30"/>
      <c r="Z30" s="1"/>
      <c r="AA30" s="152"/>
      <c r="AC30" s="212"/>
      <c r="AE30"/>
      <c r="AJ30" s="1"/>
      <c r="AK30" s="152"/>
      <c r="AL30" s="152"/>
      <c r="AM30" s="212"/>
      <c r="AN30" s="212"/>
      <c r="AO30"/>
      <c r="AP30"/>
      <c r="AR30" s="1"/>
      <c r="AS30" s="152"/>
      <c r="AT30" s="152"/>
      <c r="AU30" s="212"/>
      <c r="AV30" s="212"/>
      <c r="AW30"/>
      <c r="AX30"/>
      <c r="AY30"/>
      <c r="AZ30"/>
      <c r="BB30" s="1"/>
      <c r="BC30" s="214"/>
      <c r="BD30" s="214"/>
      <c r="BE30" s="212"/>
      <c r="BF30" s="212"/>
      <c r="BG30"/>
      <c r="BH30"/>
      <c r="BI30"/>
      <c r="BJ30"/>
      <c r="BK30"/>
      <c r="BL30" s="1"/>
      <c r="BM30" s="152"/>
      <c r="BN30" s="152"/>
      <c r="BO30" s="212"/>
      <c r="BP30" s="212"/>
      <c r="BR30"/>
      <c r="BS30"/>
      <c r="BT30"/>
      <c r="BU30"/>
      <c r="BV30" s="1"/>
      <c r="BW30" s="152"/>
      <c r="BX30" s="152"/>
      <c r="BY30" s="212"/>
      <c r="BZ30" s="212"/>
      <c r="CC30"/>
      <c r="CD30"/>
      <c r="CE30"/>
      <c r="CF30" s="1"/>
      <c r="CG30" s="152"/>
      <c r="CH30" s="152"/>
      <c r="CI30" s="213"/>
      <c r="CJ30" s="213"/>
      <c r="CN30"/>
      <c r="CO30"/>
      <c r="CP30" s="1"/>
      <c r="CQ30" s="214"/>
      <c r="CR30" s="214"/>
      <c r="CS30" s="212"/>
      <c r="CT30" s="212"/>
      <c r="CY30"/>
      <c r="CZ30" s="1"/>
      <c r="DA30" s="152"/>
      <c r="DB30" s="152"/>
      <c r="DD30" s="212"/>
      <c r="DI30"/>
      <c r="DJ30" s="1"/>
      <c r="DL30" s="152"/>
      <c r="DN30" s="212"/>
      <c r="ED30" s="1"/>
      <c r="EE30" s="152"/>
      <c r="EG30" s="212"/>
      <c r="EJ30" s="212"/>
      <c r="EP30"/>
      <c r="EQ30"/>
      <c r="ER30"/>
      <c r="ES30"/>
      <c r="ET30"/>
      <c r="EU30"/>
      <c r="EV30"/>
      <c r="EW30"/>
      <c r="EX30"/>
    </row>
    <row r="31" spans="1:154">
      <c r="A31" s="1">
        <v>1</v>
      </c>
      <c r="B31" t="s">
        <v>496</v>
      </c>
      <c r="C31" t="s">
        <v>58</v>
      </c>
      <c r="D31" t="s">
        <v>143</v>
      </c>
      <c r="E31" t="s">
        <v>859</v>
      </c>
      <c r="F31" s="1">
        <v>8</v>
      </c>
      <c r="G31" s="152">
        <v>135</v>
      </c>
      <c r="H31" s="152">
        <v>1080</v>
      </c>
      <c r="I31" s="212">
        <v>40183</v>
      </c>
      <c r="J31" s="212">
        <v>40184</v>
      </c>
      <c r="P31" s="1"/>
      <c r="Q31" s="152"/>
      <c r="S31" s="212"/>
      <c r="U31"/>
      <c r="Z31" s="1"/>
      <c r="AA31" s="152"/>
      <c r="AC31" s="212"/>
      <c r="AE31"/>
      <c r="AJ31" s="1"/>
      <c r="AK31" s="152"/>
      <c r="AL31" s="152"/>
      <c r="AM31" s="212"/>
      <c r="AN31" s="212"/>
      <c r="AO31"/>
      <c r="AP31"/>
      <c r="AR31" s="1"/>
      <c r="AS31" s="152"/>
      <c r="AT31" s="152"/>
      <c r="AU31" s="212"/>
      <c r="AV31" s="212"/>
      <c r="AW31"/>
      <c r="AX31"/>
      <c r="AY31"/>
      <c r="AZ31"/>
      <c r="BB31" s="1"/>
      <c r="BC31" s="214"/>
      <c r="BD31" s="214"/>
      <c r="BE31" s="212"/>
      <c r="BF31" s="212"/>
      <c r="BG31"/>
      <c r="BH31"/>
      <c r="BI31"/>
      <c r="BJ31"/>
      <c r="BK31"/>
      <c r="BL31" s="1"/>
      <c r="BM31" s="152"/>
      <c r="BN31" s="152"/>
      <c r="BO31" s="212"/>
      <c r="BP31" s="212"/>
      <c r="BR31"/>
      <c r="BS31"/>
      <c r="BT31"/>
      <c r="BU31"/>
      <c r="BV31" s="1"/>
      <c r="BW31" s="152"/>
      <c r="BX31" s="152"/>
      <c r="BY31" s="212"/>
      <c r="BZ31" s="212"/>
      <c r="CC31"/>
      <c r="CD31"/>
      <c r="CE31"/>
      <c r="CF31" s="1"/>
      <c r="CG31" s="152"/>
      <c r="CH31" s="152"/>
      <c r="CI31" s="213"/>
      <c r="CJ31" s="213"/>
      <c r="CN31"/>
      <c r="CO31"/>
      <c r="CP31" s="1"/>
      <c r="CQ31" s="214"/>
      <c r="CR31" s="214"/>
      <c r="CS31" s="212"/>
      <c r="CT31" s="212"/>
      <c r="CY31"/>
      <c r="CZ31" s="1"/>
      <c r="DA31" s="152"/>
      <c r="DB31" s="152"/>
      <c r="DD31" s="212"/>
      <c r="DI31"/>
      <c r="DJ31" s="1"/>
      <c r="DL31" s="152"/>
      <c r="DN31" s="212"/>
      <c r="ED31" s="1"/>
      <c r="EE31" s="152"/>
      <c r="EG31" s="212"/>
      <c r="EJ31" s="212"/>
      <c r="EP31"/>
      <c r="EQ31"/>
      <c r="ER31"/>
      <c r="ES31"/>
      <c r="ET31"/>
      <c r="EU31"/>
      <c r="EV31"/>
      <c r="EW31"/>
      <c r="EX31"/>
    </row>
    <row r="32" spans="1:154">
      <c r="A32" s="1">
        <v>1</v>
      </c>
      <c r="B32" t="s">
        <v>496</v>
      </c>
      <c r="C32" t="s">
        <v>58</v>
      </c>
      <c r="D32" t="s">
        <v>25</v>
      </c>
      <c r="E32" t="s">
        <v>836</v>
      </c>
      <c r="F32" s="1">
        <v>4</v>
      </c>
      <c r="G32" s="152">
        <v>125</v>
      </c>
      <c r="H32" s="152">
        <v>500</v>
      </c>
      <c r="I32" s="212">
        <v>40183</v>
      </c>
      <c r="J32" s="212">
        <v>40186</v>
      </c>
      <c r="P32" s="1"/>
      <c r="Q32" s="152"/>
      <c r="S32" s="212"/>
      <c r="U32"/>
      <c r="Z32" s="1"/>
      <c r="AA32" s="152"/>
      <c r="AC32" s="212"/>
      <c r="AE32"/>
      <c r="AJ32" s="1"/>
      <c r="AK32" s="152"/>
      <c r="AL32" s="152"/>
      <c r="AM32" s="212"/>
      <c r="AN32" s="212"/>
      <c r="AO32"/>
      <c r="AP32"/>
      <c r="AR32" s="1"/>
      <c r="AS32" s="152"/>
      <c r="AT32" s="152"/>
      <c r="AU32" s="212"/>
      <c r="AV32" s="212"/>
      <c r="AW32"/>
      <c r="AX32"/>
      <c r="AY32"/>
      <c r="AZ32"/>
      <c r="BB32" s="1"/>
      <c r="BC32" s="214"/>
      <c r="BD32" s="214"/>
      <c r="BE32" s="212"/>
      <c r="BF32" s="212"/>
      <c r="BG32"/>
      <c r="BH32"/>
      <c r="BI32"/>
      <c r="BJ32"/>
      <c r="BK32"/>
      <c r="BL32" s="1"/>
      <c r="BM32" s="152"/>
      <c r="BN32" s="152"/>
      <c r="BO32" s="212"/>
      <c r="BP32" s="212"/>
      <c r="BR32"/>
      <c r="BS32"/>
      <c r="BT32"/>
      <c r="BU32"/>
      <c r="BV32" s="1"/>
      <c r="BW32" s="152"/>
      <c r="BX32" s="152"/>
      <c r="BY32" s="212"/>
      <c r="BZ32" s="212"/>
      <c r="CC32"/>
      <c r="CD32"/>
      <c r="CE32"/>
      <c r="CF32" s="1"/>
      <c r="CG32" s="152"/>
      <c r="CH32" s="152"/>
      <c r="CI32" s="213"/>
      <c r="CJ32" s="213"/>
      <c r="CN32"/>
      <c r="CO32"/>
      <c r="CP32" s="1"/>
      <c r="CQ32" s="214"/>
      <c r="CR32" s="214"/>
      <c r="CS32" s="212"/>
      <c r="CT32" s="212"/>
      <c r="CY32"/>
      <c r="CZ32" s="1"/>
      <c r="DA32" s="152"/>
      <c r="DB32" s="152"/>
      <c r="DD32" s="212"/>
      <c r="DI32"/>
      <c r="DJ32" s="1"/>
      <c r="DL32" s="152"/>
      <c r="DN32" s="212"/>
      <c r="ED32" s="1"/>
      <c r="EE32" s="152"/>
      <c r="EG32" s="212"/>
      <c r="EJ32" s="212"/>
      <c r="EP32"/>
      <c r="EQ32"/>
      <c r="ER32"/>
      <c r="ES32"/>
      <c r="ET32"/>
      <c r="EU32"/>
      <c r="EV32"/>
      <c r="EW32"/>
      <c r="EX32"/>
    </row>
    <row r="33" spans="1:154">
      <c r="A33" s="1">
        <v>1</v>
      </c>
      <c r="B33" t="s">
        <v>188</v>
      </c>
      <c r="C33" t="s">
        <v>58</v>
      </c>
      <c r="D33" t="s">
        <v>161</v>
      </c>
      <c r="E33" t="s">
        <v>838</v>
      </c>
      <c r="F33" s="1">
        <v>3</v>
      </c>
      <c r="G33" s="152">
        <v>179</v>
      </c>
      <c r="H33" s="152">
        <v>537</v>
      </c>
      <c r="I33" s="212">
        <v>40183</v>
      </c>
      <c r="J33" s="212">
        <v>40185</v>
      </c>
      <c r="P33" s="1"/>
      <c r="Q33" s="152"/>
      <c r="S33" s="212"/>
      <c r="U33"/>
      <c r="Z33" s="1"/>
      <c r="AA33" s="152"/>
      <c r="AC33" s="212"/>
      <c r="AE33"/>
      <c r="AJ33" s="1"/>
      <c r="AK33" s="152"/>
      <c r="AL33" s="152"/>
      <c r="AM33" s="212"/>
      <c r="AN33" s="212"/>
      <c r="AO33"/>
      <c r="AP33"/>
      <c r="AR33" s="1"/>
      <c r="AS33" s="152"/>
      <c r="AT33" s="152"/>
      <c r="AU33" s="212"/>
      <c r="AV33" s="212"/>
      <c r="AW33"/>
      <c r="AX33"/>
      <c r="AY33"/>
      <c r="AZ33"/>
      <c r="BB33" s="1"/>
      <c r="BC33" s="214"/>
      <c r="BD33" s="214"/>
      <c r="BE33" s="212"/>
      <c r="BF33" s="212"/>
      <c r="BG33"/>
      <c r="BH33"/>
      <c r="BI33"/>
      <c r="BJ33"/>
      <c r="BK33"/>
      <c r="BL33" s="1"/>
      <c r="BM33" s="152"/>
      <c r="BN33" s="152"/>
      <c r="BO33" s="212"/>
      <c r="BP33" s="212"/>
      <c r="BR33"/>
      <c r="BS33"/>
      <c r="BT33"/>
      <c r="BU33"/>
      <c r="BV33" s="1"/>
      <c r="BW33" s="152"/>
      <c r="BX33" s="152"/>
      <c r="BY33" s="212"/>
      <c r="BZ33" s="212"/>
      <c r="CC33"/>
      <c r="CD33"/>
      <c r="CE33"/>
      <c r="CF33" s="1"/>
      <c r="CG33" s="152"/>
      <c r="CH33" s="152"/>
      <c r="CI33" s="213"/>
      <c r="CJ33" s="213"/>
      <c r="CN33"/>
      <c r="CO33"/>
      <c r="CP33" s="1"/>
      <c r="CQ33" s="214"/>
      <c r="CR33" s="214"/>
      <c r="CS33" s="212"/>
      <c r="CT33" s="212"/>
      <c r="CY33"/>
      <c r="CZ33" s="1"/>
      <c r="DA33" s="152"/>
      <c r="DB33" s="152"/>
      <c r="DD33" s="212"/>
      <c r="DI33"/>
      <c r="DJ33" s="1"/>
      <c r="DL33" s="152"/>
      <c r="DN33" s="212"/>
      <c r="ED33" s="1"/>
      <c r="EE33" s="152"/>
      <c r="EG33" s="212"/>
      <c r="EJ33" s="212"/>
      <c r="EP33"/>
      <c r="EQ33"/>
      <c r="ER33"/>
      <c r="ES33"/>
      <c r="ET33"/>
      <c r="EU33"/>
      <c r="EV33"/>
      <c r="EW33"/>
      <c r="EX33"/>
    </row>
    <row r="34" spans="1:154">
      <c r="A34" s="1">
        <v>1</v>
      </c>
      <c r="B34" t="s">
        <v>786</v>
      </c>
      <c r="C34" t="s">
        <v>58</v>
      </c>
      <c r="D34" t="s">
        <v>161</v>
      </c>
      <c r="E34" t="s">
        <v>838</v>
      </c>
      <c r="F34" s="1">
        <v>3</v>
      </c>
      <c r="G34" s="152">
        <v>597</v>
      </c>
      <c r="H34" s="152">
        <v>1791</v>
      </c>
      <c r="I34" s="212">
        <v>40183</v>
      </c>
      <c r="J34" s="212">
        <v>40185</v>
      </c>
      <c r="P34" s="1"/>
      <c r="Q34" s="152"/>
      <c r="S34" s="212"/>
      <c r="U34"/>
      <c r="Z34" s="1"/>
      <c r="AA34" s="152"/>
      <c r="AC34" s="212"/>
      <c r="AE34"/>
      <c r="AJ34" s="1"/>
      <c r="AK34" s="152"/>
      <c r="AL34" s="152"/>
      <c r="AM34" s="212"/>
      <c r="AN34" s="212"/>
      <c r="AO34"/>
      <c r="AP34"/>
      <c r="AR34" s="1"/>
      <c r="AS34" s="152"/>
      <c r="AT34" s="152"/>
      <c r="AU34" s="212"/>
      <c r="AV34" s="212"/>
      <c r="AW34"/>
      <c r="AX34"/>
      <c r="AY34"/>
      <c r="AZ34"/>
      <c r="BB34" s="1"/>
      <c r="BC34" s="214"/>
      <c r="BD34" s="214"/>
      <c r="BE34" s="212"/>
      <c r="BF34" s="212"/>
      <c r="BG34"/>
      <c r="BH34"/>
      <c r="BI34"/>
      <c r="BJ34"/>
      <c r="BK34"/>
      <c r="BL34" s="1"/>
      <c r="BM34" s="152"/>
      <c r="BN34" s="152"/>
      <c r="BO34" s="212"/>
      <c r="BP34" s="212"/>
      <c r="BR34"/>
      <c r="BS34"/>
      <c r="BT34"/>
      <c r="BU34"/>
      <c r="BV34" s="1"/>
      <c r="BW34" s="152"/>
      <c r="BX34" s="152"/>
      <c r="BY34" s="212"/>
      <c r="BZ34" s="212"/>
      <c r="CC34"/>
      <c r="CD34"/>
      <c r="CE34"/>
      <c r="CF34" s="1"/>
      <c r="CG34" s="152"/>
      <c r="CH34" s="152"/>
      <c r="CI34" s="213"/>
      <c r="CJ34" s="213"/>
      <c r="CN34"/>
      <c r="CO34"/>
      <c r="CP34" s="1"/>
      <c r="CQ34" s="214"/>
      <c r="CR34" s="214"/>
      <c r="CS34" s="212"/>
      <c r="CT34" s="212"/>
      <c r="CY34"/>
      <c r="CZ34" s="1"/>
      <c r="DA34" s="152"/>
      <c r="DB34" s="152"/>
      <c r="DD34" s="212"/>
      <c r="DI34"/>
      <c r="DJ34" s="1"/>
      <c r="DL34" s="152"/>
      <c r="DN34" s="212"/>
      <c r="ED34" s="1"/>
      <c r="EE34" s="152"/>
      <c r="EG34" s="212"/>
      <c r="EJ34" s="212"/>
      <c r="EP34"/>
      <c r="EQ34"/>
      <c r="ER34"/>
      <c r="ES34"/>
      <c r="ET34"/>
      <c r="EU34"/>
      <c r="EV34"/>
      <c r="EW34"/>
      <c r="EX34"/>
    </row>
    <row r="35" spans="1:154">
      <c r="A35" s="1">
        <v>1</v>
      </c>
      <c r="B35" t="s">
        <v>802</v>
      </c>
      <c r="C35" t="s">
        <v>61</v>
      </c>
      <c r="D35" t="s">
        <v>41</v>
      </c>
      <c r="E35" t="s">
        <v>853</v>
      </c>
      <c r="F35" s="1">
        <v>3</v>
      </c>
      <c r="G35" s="152">
        <v>255</v>
      </c>
      <c r="H35" s="152">
        <v>765</v>
      </c>
      <c r="I35" s="212">
        <v>40183</v>
      </c>
      <c r="J35" s="212">
        <v>40186</v>
      </c>
      <c r="P35" s="1"/>
      <c r="Q35" s="152"/>
      <c r="S35" s="212"/>
      <c r="U35"/>
      <c r="Z35" s="1"/>
      <c r="AA35" s="152"/>
      <c r="AC35" s="212"/>
      <c r="AE35"/>
      <c r="AJ35" s="1"/>
      <c r="AK35" s="152"/>
      <c r="AL35" s="152"/>
      <c r="AM35" s="212"/>
      <c r="AN35" s="212"/>
      <c r="AO35"/>
      <c r="AP35"/>
      <c r="AR35" s="1"/>
      <c r="AS35" s="152"/>
      <c r="AT35" s="152"/>
      <c r="AU35" s="212"/>
      <c r="AV35" s="212"/>
      <c r="AW35"/>
      <c r="AX35"/>
      <c r="AY35"/>
      <c r="AZ35"/>
      <c r="BB35" s="1"/>
      <c r="BC35" s="214"/>
      <c r="BD35" s="214"/>
      <c r="BE35" s="212"/>
      <c r="BF35" s="212"/>
      <c r="BG35"/>
      <c r="BH35"/>
      <c r="BI35"/>
      <c r="BJ35"/>
      <c r="BK35"/>
      <c r="BL35" s="1"/>
      <c r="BM35" s="152"/>
      <c r="BN35" s="152"/>
      <c r="BO35" s="212"/>
      <c r="BP35" s="212"/>
      <c r="BR35"/>
      <c r="BS35"/>
      <c r="BT35"/>
      <c r="BU35"/>
      <c r="BV35" s="1"/>
      <c r="BW35" s="152"/>
      <c r="BX35" s="152"/>
      <c r="BY35" s="212"/>
      <c r="BZ35" s="212"/>
      <c r="CC35"/>
      <c r="CD35"/>
      <c r="CE35"/>
      <c r="CF35" s="1"/>
      <c r="CG35" s="152"/>
      <c r="CH35" s="152"/>
      <c r="CI35" s="213"/>
      <c r="CJ35" s="213"/>
      <c r="CN35"/>
      <c r="CO35"/>
      <c r="CP35" s="1"/>
      <c r="CQ35" s="214"/>
      <c r="CR35" s="214"/>
      <c r="CS35" s="212"/>
      <c r="CT35" s="212"/>
      <c r="CY35"/>
      <c r="CZ35" s="1"/>
      <c r="DA35" s="152"/>
      <c r="DB35" s="152"/>
      <c r="DD35" s="212"/>
      <c r="DI35"/>
      <c r="DJ35" s="1"/>
      <c r="DL35" s="152"/>
      <c r="DN35" s="212"/>
      <c r="ED35" s="1"/>
      <c r="EE35" s="152"/>
      <c r="EG35" s="212"/>
      <c r="EJ35" s="212"/>
      <c r="EP35"/>
      <c r="EQ35"/>
      <c r="ER35"/>
      <c r="ES35"/>
      <c r="ET35"/>
      <c r="EU35"/>
      <c r="EV35"/>
      <c r="EW35"/>
      <c r="EX35"/>
    </row>
    <row r="36" spans="1:154">
      <c r="A36" s="1">
        <v>1</v>
      </c>
      <c r="B36" t="s">
        <v>1045</v>
      </c>
      <c r="C36" t="s">
        <v>61</v>
      </c>
      <c r="D36" t="s">
        <v>13</v>
      </c>
      <c r="E36" t="s">
        <v>1046</v>
      </c>
      <c r="F36" s="1">
        <v>5</v>
      </c>
      <c r="G36" s="152">
        <v>0</v>
      </c>
      <c r="H36" s="152">
        <v>0</v>
      </c>
      <c r="I36" s="212">
        <v>40183</v>
      </c>
      <c r="P36" s="1"/>
      <c r="Q36" s="152"/>
      <c r="S36" s="212"/>
      <c r="U36"/>
      <c r="Z36" s="1"/>
      <c r="AA36" s="152"/>
      <c r="AC36" s="212"/>
      <c r="AE36"/>
      <c r="AJ36" s="1"/>
      <c r="AK36" s="152"/>
      <c r="AL36" s="152"/>
      <c r="AM36" s="212"/>
      <c r="AN36" s="212"/>
      <c r="AO36"/>
      <c r="AP36"/>
      <c r="AR36" s="1"/>
      <c r="AS36" s="152"/>
      <c r="AT36" s="152"/>
      <c r="AU36" s="212"/>
      <c r="AV36" s="212"/>
      <c r="AW36"/>
      <c r="AX36"/>
      <c r="AY36"/>
      <c r="AZ36"/>
      <c r="BB36" s="1"/>
      <c r="BC36" s="214"/>
      <c r="BD36" s="214"/>
      <c r="BE36" s="212"/>
      <c r="BF36" s="212"/>
      <c r="BG36"/>
      <c r="BH36"/>
      <c r="BI36"/>
      <c r="BJ36"/>
      <c r="BK36"/>
      <c r="BL36" s="1"/>
      <c r="BM36" s="152"/>
      <c r="BN36" s="152"/>
      <c r="BO36" s="212"/>
      <c r="BP36" s="212"/>
      <c r="BR36"/>
      <c r="BS36"/>
      <c r="BT36"/>
      <c r="BU36"/>
      <c r="BV36" s="1"/>
      <c r="BW36" s="152"/>
      <c r="BX36" s="152"/>
      <c r="BY36" s="212"/>
      <c r="BZ36" s="212"/>
      <c r="CC36"/>
      <c r="CD36"/>
      <c r="CE36"/>
      <c r="CF36" s="1"/>
      <c r="CG36" s="152"/>
      <c r="CH36" s="152"/>
      <c r="CI36" s="213"/>
      <c r="CJ36" s="213"/>
      <c r="CN36"/>
      <c r="CO36"/>
      <c r="CP36" s="1"/>
      <c r="CQ36" s="214"/>
      <c r="CR36" s="214"/>
      <c r="CS36" s="212"/>
      <c r="CT36" s="212"/>
      <c r="CY36"/>
      <c r="CZ36" s="1"/>
      <c r="DA36" s="152"/>
      <c r="DB36" s="152"/>
      <c r="DD36" s="212"/>
      <c r="DI36"/>
      <c r="DJ36" s="1"/>
      <c r="DL36" s="152"/>
      <c r="DN36" s="212"/>
      <c r="ED36" s="1"/>
      <c r="EE36" s="152"/>
      <c r="EG36" s="212"/>
      <c r="EJ36" s="212"/>
      <c r="EP36"/>
      <c r="EQ36"/>
      <c r="ER36"/>
      <c r="ES36"/>
      <c r="ET36"/>
      <c r="EU36"/>
      <c r="EV36"/>
      <c r="EW36"/>
      <c r="EX36"/>
    </row>
    <row r="37" spans="1:154">
      <c r="A37" s="1">
        <v>1</v>
      </c>
      <c r="B37" t="s">
        <v>1047</v>
      </c>
      <c r="C37" t="s">
        <v>61</v>
      </c>
      <c r="D37" t="s">
        <v>13</v>
      </c>
      <c r="E37" t="s">
        <v>1046</v>
      </c>
      <c r="F37" s="1">
        <v>1</v>
      </c>
      <c r="G37" s="152">
        <v>0</v>
      </c>
      <c r="H37" s="152">
        <v>0</v>
      </c>
      <c r="I37" s="212">
        <v>40183</v>
      </c>
      <c r="P37" s="1"/>
      <c r="Q37" s="152"/>
      <c r="S37" s="212"/>
      <c r="U37"/>
      <c r="Z37" s="1"/>
      <c r="AA37" s="152"/>
      <c r="AC37" s="212"/>
      <c r="AE37"/>
      <c r="AJ37" s="1"/>
      <c r="AK37" s="152"/>
      <c r="AL37" s="152"/>
      <c r="AM37" s="212"/>
      <c r="AN37" s="212"/>
      <c r="AO37"/>
      <c r="AP37"/>
      <c r="AR37" s="1"/>
      <c r="AS37" s="152"/>
      <c r="AT37" s="152"/>
      <c r="AU37" s="212"/>
      <c r="AV37" s="212"/>
      <c r="AW37"/>
      <c r="AX37"/>
      <c r="AY37"/>
      <c r="AZ37"/>
      <c r="BB37" s="1"/>
      <c r="BC37" s="214"/>
      <c r="BD37" s="214"/>
      <c r="BE37" s="212"/>
      <c r="BF37" s="212"/>
      <c r="BG37"/>
      <c r="BH37"/>
      <c r="BI37"/>
      <c r="BJ37"/>
      <c r="BK37"/>
      <c r="BL37" s="1"/>
      <c r="BM37" s="152"/>
      <c r="BN37" s="152"/>
      <c r="BO37" s="212"/>
      <c r="BP37" s="212"/>
      <c r="BR37"/>
      <c r="BS37"/>
      <c r="BT37"/>
      <c r="BU37"/>
      <c r="BV37" s="1"/>
      <c r="BW37" s="152"/>
      <c r="BX37" s="152"/>
      <c r="BY37" s="212"/>
      <c r="BZ37" s="212"/>
      <c r="CC37"/>
      <c r="CD37"/>
      <c r="CE37"/>
      <c r="CF37" s="1"/>
      <c r="CG37" s="152"/>
      <c r="CH37" s="152"/>
      <c r="CI37" s="213"/>
      <c r="CJ37" s="213"/>
      <c r="CN37"/>
      <c r="CO37"/>
      <c r="CP37" s="1"/>
      <c r="CQ37" s="214"/>
      <c r="CR37" s="214"/>
      <c r="CS37" s="212"/>
      <c r="CT37" s="212"/>
      <c r="CY37"/>
      <c r="CZ37" s="1"/>
      <c r="DA37" s="152"/>
      <c r="DB37" s="152"/>
      <c r="DD37" s="212"/>
      <c r="DI37"/>
      <c r="DJ37" s="1"/>
      <c r="DL37" s="152"/>
      <c r="DN37" s="212"/>
      <c r="ED37" s="1"/>
      <c r="EE37" s="152"/>
      <c r="EG37" s="212"/>
      <c r="EJ37" s="212"/>
      <c r="EP37"/>
      <c r="EQ37"/>
      <c r="ER37"/>
      <c r="ES37"/>
      <c r="ET37"/>
      <c r="EU37"/>
      <c r="EV37"/>
      <c r="EW37"/>
      <c r="EX37"/>
    </row>
    <row r="38" spans="1:154">
      <c r="A38" s="1">
        <v>1</v>
      </c>
      <c r="B38" t="s">
        <v>1048</v>
      </c>
      <c r="C38" t="s">
        <v>61</v>
      </c>
      <c r="D38" t="s">
        <v>13</v>
      </c>
      <c r="E38" t="s">
        <v>1046</v>
      </c>
      <c r="F38" s="1">
        <v>3</v>
      </c>
      <c r="G38" s="152">
        <v>0</v>
      </c>
      <c r="H38" s="152">
        <v>0</v>
      </c>
      <c r="I38" s="212">
        <v>40183</v>
      </c>
      <c r="P38" s="1"/>
      <c r="Q38" s="152"/>
      <c r="S38" s="212"/>
      <c r="U38"/>
      <c r="Z38" s="1"/>
      <c r="AA38" s="152"/>
      <c r="AC38" s="212"/>
      <c r="AE38"/>
      <c r="AJ38" s="1"/>
      <c r="AK38" s="152"/>
      <c r="AL38" s="152"/>
      <c r="AM38" s="212"/>
      <c r="AN38" s="212"/>
      <c r="AO38"/>
      <c r="AP38"/>
      <c r="AR38" s="1"/>
      <c r="AS38" s="152"/>
      <c r="AT38" s="152"/>
      <c r="AU38" s="212"/>
      <c r="AV38" s="212"/>
      <c r="AW38"/>
      <c r="AX38"/>
      <c r="AY38"/>
      <c r="AZ38"/>
      <c r="BB38" s="1"/>
      <c r="BC38" s="214"/>
      <c r="BD38" s="214"/>
      <c r="BE38" s="212"/>
      <c r="BF38" s="212"/>
      <c r="BG38"/>
      <c r="BH38"/>
      <c r="BI38"/>
      <c r="BJ38"/>
      <c r="BK38"/>
      <c r="BL38" s="1"/>
      <c r="BM38" s="152"/>
      <c r="BN38" s="152"/>
      <c r="BO38" s="212"/>
      <c r="BP38" s="212"/>
      <c r="BR38"/>
      <c r="BS38"/>
      <c r="BT38"/>
      <c r="BU38"/>
      <c r="BV38" s="1"/>
      <c r="BW38" s="152"/>
      <c r="BX38" s="152"/>
      <c r="BY38" s="212"/>
      <c r="BZ38" s="212"/>
      <c r="CC38"/>
      <c r="CD38"/>
      <c r="CE38"/>
      <c r="CF38" s="1"/>
      <c r="CG38" s="152"/>
      <c r="CH38" s="152"/>
      <c r="CI38" s="213"/>
      <c r="CJ38" s="213"/>
      <c r="CN38"/>
      <c r="CO38"/>
      <c r="CP38" s="1"/>
      <c r="CQ38" s="214"/>
      <c r="CR38" s="214"/>
      <c r="CS38" s="212"/>
      <c r="CT38" s="212"/>
      <c r="CY38"/>
      <c r="CZ38" s="1"/>
      <c r="DA38" s="152"/>
      <c r="DB38" s="152"/>
      <c r="DD38" s="212"/>
      <c r="DI38"/>
      <c r="DJ38" s="1"/>
      <c r="DL38" s="152"/>
      <c r="DN38" s="212"/>
      <c r="ED38" s="1"/>
      <c r="EE38" s="152"/>
      <c r="EG38" s="212"/>
      <c r="EJ38" s="212"/>
      <c r="EP38"/>
      <c r="EQ38"/>
      <c r="ER38"/>
      <c r="ES38"/>
      <c r="ET38"/>
      <c r="EU38"/>
      <c r="EV38"/>
      <c r="EW38"/>
      <c r="EX38"/>
    </row>
    <row r="39" spans="1:154">
      <c r="A39" s="1">
        <v>1</v>
      </c>
      <c r="B39" t="s">
        <v>1049</v>
      </c>
      <c r="C39" t="s">
        <v>61</v>
      </c>
      <c r="D39" t="s">
        <v>13</v>
      </c>
      <c r="E39" t="s">
        <v>1046</v>
      </c>
      <c r="F39" s="1">
        <v>5</v>
      </c>
      <c r="G39" s="152">
        <v>0</v>
      </c>
      <c r="H39" s="152">
        <v>0</v>
      </c>
      <c r="I39" s="212">
        <v>40183</v>
      </c>
      <c r="P39" s="1"/>
      <c r="Q39" s="152"/>
      <c r="S39" s="212"/>
      <c r="U39"/>
      <c r="Z39" s="1"/>
      <c r="AA39" s="152"/>
      <c r="AC39" s="212"/>
      <c r="AE39"/>
      <c r="AJ39" s="1"/>
      <c r="AK39" s="152"/>
      <c r="AL39" s="152"/>
      <c r="AM39" s="212"/>
      <c r="AN39" s="212"/>
      <c r="AO39"/>
      <c r="AP39"/>
      <c r="AR39" s="1"/>
      <c r="AS39" s="152"/>
      <c r="AT39" s="152"/>
      <c r="AU39" s="212"/>
      <c r="AV39" s="212"/>
      <c r="AW39"/>
      <c r="AX39"/>
      <c r="AY39"/>
      <c r="AZ39"/>
      <c r="BB39" s="1"/>
      <c r="BC39" s="214"/>
      <c r="BD39" s="214"/>
      <c r="BE39" s="212"/>
      <c r="BF39" s="212"/>
      <c r="BG39"/>
      <c r="BH39"/>
      <c r="BI39"/>
      <c r="BJ39"/>
      <c r="BK39"/>
      <c r="BL39" s="1"/>
      <c r="BM39" s="152"/>
      <c r="BN39" s="152"/>
      <c r="BO39" s="212"/>
      <c r="BP39" s="212"/>
      <c r="BR39"/>
      <c r="BS39"/>
      <c r="BT39"/>
      <c r="BU39"/>
      <c r="BV39" s="1"/>
      <c r="BW39" s="152"/>
      <c r="BX39" s="152"/>
      <c r="BY39" s="212"/>
      <c r="BZ39" s="212"/>
      <c r="CC39"/>
      <c r="CD39"/>
      <c r="CE39"/>
      <c r="CF39" s="1"/>
      <c r="CG39" s="152"/>
      <c r="CH39" s="152"/>
      <c r="CI39" s="213"/>
      <c r="CJ39" s="213"/>
      <c r="CN39"/>
      <c r="CO39"/>
      <c r="CP39" s="1"/>
      <c r="CQ39" s="214"/>
      <c r="CR39" s="214"/>
      <c r="CS39" s="212"/>
      <c r="CT39" s="212"/>
      <c r="CY39"/>
      <c r="CZ39" s="1"/>
      <c r="DA39" s="152"/>
      <c r="DB39" s="152"/>
      <c r="DD39" s="212"/>
      <c r="DI39"/>
      <c r="DJ39" s="1"/>
      <c r="DL39" s="152"/>
      <c r="DN39" s="212"/>
      <c r="ED39" s="1"/>
      <c r="EE39" s="152"/>
      <c r="EG39" s="212"/>
      <c r="EJ39" s="212"/>
      <c r="EP39"/>
      <c r="EQ39"/>
      <c r="ER39"/>
      <c r="ES39"/>
      <c r="ET39"/>
      <c r="EU39"/>
      <c r="EV39"/>
      <c r="EW39"/>
      <c r="EX39"/>
    </row>
    <row r="40" spans="1:154">
      <c r="A40" s="1">
        <v>1</v>
      </c>
      <c r="B40" t="s">
        <v>1050</v>
      </c>
      <c r="C40" t="s">
        <v>61</v>
      </c>
      <c r="D40" t="s">
        <v>13</v>
      </c>
      <c r="E40" t="s">
        <v>1046</v>
      </c>
      <c r="F40" s="1">
        <v>5</v>
      </c>
      <c r="G40" s="152">
        <v>0</v>
      </c>
      <c r="H40" s="152">
        <v>0</v>
      </c>
      <c r="I40" s="212">
        <v>40183</v>
      </c>
      <c r="P40" s="1"/>
      <c r="Q40" s="152"/>
      <c r="S40" s="212"/>
      <c r="U40"/>
      <c r="Z40" s="1"/>
      <c r="AA40" s="152"/>
      <c r="AC40" s="212"/>
      <c r="AE40"/>
      <c r="AJ40" s="1"/>
      <c r="AK40" s="152"/>
      <c r="AL40" s="152"/>
      <c r="AM40" s="212"/>
      <c r="AN40" s="212"/>
      <c r="AO40"/>
      <c r="AP40"/>
      <c r="AR40" s="1"/>
      <c r="AS40" s="152"/>
      <c r="AT40" s="152"/>
      <c r="AU40" s="212"/>
      <c r="AV40" s="212"/>
      <c r="AW40"/>
      <c r="AX40"/>
      <c r="AY40"/>
      <c r="AZ40"/>
      <c r="BB40" s="1"/>
      <c r="BC40" s="214"/>
      <c r="BD40" s="214"/>
      <c r="BE40" s="212"/>
      <c r="BF40" s="212"/>
      <c r="BG40"/>
      <c r="BH40"/>
      <c r="BI40"/>
      <c r="BJ40"/>
      <c r="BK40"/>
      <c r="BL40" s="1"/>
      <c r="BM40" s="152"/>
      <c r="BN40" s="152"/>
      <c r="BO40" s="212"/>
      <c r="BP40" s="212"/>
      <c r="BR40"/>
      <c r="BS40"/>
      <c r="BT40"/>
      <c r="BU40"/>
      <c r="BV40" s="1"/>
      <c r="BW40" s="152"/>
      <c r="BX40" s="152"/>
      <c r="BY40" s="212"/>
      <c r="BZ40" s="212"/>
      <c r="CC40"/>
      <c r="CD40"/>
      <c r="CE40"/>
      <c r="CF40" s="1"/>
      <c r="CG40" s="152"/>
      <c r="CH40" s="152"/>
      <c r="CI40" s="213"/>
      <c r="CJ40" s="213"/>
      <c r="CN40"/>
      <c r="CO40"/>
      <c r="CP40" s="1"/>
      <c r="CQ40" s="214"/>
      <c r="CR40" s="214"/>
      <c r="CS40" s="212"/>
      <c r="CT40" s="212"/>
      <c r="CY40"/>
      <c r="CZ40" s="1"/>
      <c r="DA40" s="152"/>
      <c r="DB40" s="152"/>
      <c r="DD40" s="212"/>
      <c r="DI40"/>
      <c r="DJ40" s="1"/>
      <c r="DL40" s="152"/>
      <c r="DN40" s="212"/>
      <c r="ED40" s="1"/>
      <c r="EE40" s="152"/>
      <c r="EG40" s="212"/>
      <c r="EJ40" s="212"/>
      <c r="EP40"/>
      <c r="EQ40"/>
      <c r="ER40"/>
      <c r="ES40"/>
      <c r="ET40"/>
      <c r="EU40"/>
      <c r="EV40"/>
      <c r="EW40"/>
      <c r="EX40"/>
    </row>
    <row r="41" spans="1:154">
      <c r="A41" s="1">
        <v>1</v>
      </c>
      <c r="B41" t="s">
        <v>736</v>
      </c>
      <c r="C41" t="s">
        <v>59</v>
      </c>
      <c r="D41" t="s">
        <v>123</v>
      </c>
      <c r="E41" t="s">
        <v>819</v>
      </c>
      <c r="F41" s="1">
        <v>7</v>
      </c>
      <c r="G41" s="152">
        <v>38.74</v>
      </c>
      <c r="H41" s="152">
        <v>271.18</v>
      </c>
      <c r="I41" s="212">
        <v>40183</v>
      </c>
      <c r="J41" s="212">
        <v>40183</v>
      </c>
      <c r="P41" s="1"/>
      <c r="Q41" s="152"/>
      <c r="S41" s="212"/>
      <c r="U41"/>
      <c r="Z41" s="1"/>
      <c r="AA41" s="152"/>
      <c r="AC41" s="212"/>
      <c r="AE41"/>
      <c r="AJ41" s="1"/>
      <c r="AK41" s="152"/>
      <c r="AL41" s="152"/>
      <c r="AM41" s="212"/>
      <c r="AN41" s="212"/>
      <c r="AO41"/>
      <c r="AP41"/>
      <c r="AR41" s="1"/>
      <c r="AS41" s="152"/>
      <c r="AT41" s="152"/>
      <c r="AU41" s="212"/>
      <c r="AV41" s="212"/>
      <c r="AW41"/>
      <c r="AX41"/>
      <c r="AY41"/>
      <c r="AZ41"/>
      <c r="BB41" s="1"/>
      <c r="BC41" s="214"/>
      <c r="BD41" s="214"/>
      <c r="BE41" s="212"/>
      <c r="BF41" s="212"/>
      <c r="BG41"/>
      <c r="BH41"/>
      <c r="BI41"/>
      <c r="BJ41"/>
      <c r="BK41"/>
      <c r="BL41" s="1"/>
      <c r="BM41" s="152"/>
      <c r="BN41" s="152"/>
      <c r="BO41" s="212"/>
      <c r="BP41" s="212"/>
      <c r="BR41"/>
      <c r="BS41"/>
      <c r="BT41"/>
      <c r="BU41"/>
      <c r="BV41" s="1"/>
      <c r="BW41" s="152"/>
      <c r="BX41" s="152"/>
      <c r="BY41" s="212"/>
      <c r="BZ41" s="212"/>
      <c r="CC41"/>
      <c r="CD41"/>
      <c r="CE41"/>
      <c r="CF41" s="1"/>
      <c r="CG41" s="152"/>
      <c r="CH41" s="152"/>
      <c r="CI41" s="213"/>
      <c r="CJ41" s="213"/>
      <c r="CN41"/>
      <c r="CO41"/>
      <c r="CP41" s="1"/>
      <c r="CQ41" s="214"/>
      <c r="CR41" s="214"/>
      <c r="CS41" s="212"/>
      <c r="CT41" s="212"/>
      <c r="CY41"/>
      <c r="CZ41" s="1"/>
      <c r="DA41" s="152"/>
      <c r="DB41" s="152"/>
      <c r="DD41" s="212"/>
      <c r="DI41"/>
      <c r="DJ41" s="1"/>
      <c r="DL41" s="152"/>
      <c r="DN41" s="212"/>
      <c r="ED41" s="1"/>
      <c r="EE41" s="152"/>
      <c r="EG41" s="212"/>
      <c r="EJ41" s="212"/>
      <c r="EP41"/>
      <c r="EQ41"/>
      <c r="ER41"/>
      <c r="ES41"/>
      <c r="ET41"/>
      <c r="EU41"/>
      <c r="EV41"/>
      <c r="EW41"/>
      <c r="EX41"/>
    </row>
    <row r="42" spans="1:154">
      <c r="A42" s="1">
        <v>1</v>
      </c>
      <c r="B42" t="s">
        <v>734</v>
      </c>
      <c r="C42" t="s">
        <v>59</v>
      </c>
      <c r="D42" t="s">
        <v>123</v>
      </c>
      <c r="E42" t="s">
        <v>819</v>
      </c>
      <c r="F42" s="1">
        <v>8</v>
      </c>
      <c r="G42" s="152">
        <v>26</v>
      </c>
      <c r="H42" s="152">
        <v>208</v>
      </c>
      <c r="I42" s="212">
        <v>40183</v>
      </c>
      <c r="J42" s="212">
        <v>40183</v>
      </c>
      <c r="P42" s="1"/>
      <c r="Q42" s="152"/>
      <c r="S42" s="212"/>
      <c r="U42"/>
      <c r="Z42" s="1"/>
      <c r="AA42" s="152"/>
      <c r="AC42" s="212"/>
      <c r="AE42"/>
      <c r="AJ42" s="1"/>
      <c r="AK42" s="152"/>
      <c r="AL42" s="152"/>
      <c r="AM42" s="212"/>
      <c r="AN42" s="212"/>
      <c r="AO42"/>
      <c r="AP42"/>
      <c r="AR42" s="1"/>
      <c r="AS42" s="152"/>
      <c r="AT42" s="152"/>
      <c r="AU42" s="212"/>
      <c r="AV42" s="212"/>
      <c r="AW42"/>
      <c r="AX42"/>
      <c r="AY42"/>
      <c r="AZ42"/>
      <c r="BB42" s="1"/>
      <c r="BC42" s="214"/>
      <c r="BD42" s="214"/>
      <c r="BE42" s="212"/>
      <c r="BF42" s="212"/>
      <c r="BG42"/>
      <c r="BH42"/>
      <c r="BI42"/>
      <c r="BJ42"/>
      <c r="BK42"/>
      <c r="BL42" s="1"/>
      <c r="BM42" s="152"/>
      <c r="BN42" s="152"/>
      <c r="BO42" s="212"/>
      <c r="BP42" s="212"/>
      <c r="BR42"/>
      <c r="BS42"/>
      <c r="BT42"/>
      <c r="BU42"/>
      <c r="BV42" s="1"/>
      <c r="BW42" s="152"/>
      <c r="BX42" s="152"/>
      <c r="BY42" s="212"/>
      <c r="BZ42" s="212"/>
      <c r="CC42"/>
      <c r="CD42"/>
      <c r="CE42"/>
      <c r="CF42" s="1"/>
      <c r="CG42" s="152"/>
      <c r="CH42" s="152"/>
      <c r="CI42" s="213"/>
      <c r="CJ42" s="213"/>
      <c r="CN42"/>
      <c r="CO42"/>
      <c r="CP42" s="1"/>
      <c r="CQ42" s="214"/>
      <c r="CR42" s="214"/>
      <c r="CS42" s="212"/>
      <c r="CT42" s="212"/>
      <c r="CY42"/>
      <c r="CZ42" s="1"/>
      <c r="DA42" s="152"/>
      <c r="DB42" s="152"/>
      <c r="DD42" s="212"/>
      <c r="DI42"/>
      <c r="DJ42" s="1"/>
      <c r="DL42" s="152"/>
      <c r="DN42" s="212"/>
      <c r="ED42" s="1"/>
      <c r="EE42" s="152"/>
      <c r="EG42" s="212"/>
      <c r="EJ42" s="212"/>
      <c r="EP42"/>
      <c r="EQ42"/>
      <c r="ER42"/>
      <c r="ES42"/>
      <c r="ET42"/>
      <c r="EU42"/>
      <c r="EV42"/>
      <c r="EW42"/>
      <c r="EX42"/>
    </row>
    <row r="43" spans="1:154">
      <c r="A43" s="1">
        <v>1</v>
      </c>
      <c r="B43" t="s">
        <v>19</v>
      </c>
      <c r="C43" t="s">
        <v>58</v>
      </c>
      <c r="D43" t="s">
        <v>13</v>
      </c>
      <c r="E43" t="s">
        <v>817</v>
      </c>
      <c r="F43" s="1">
        <v>4</v>
      </c>
      <c r="G43" s="152">
        <v>47</v>
      </c>
      <c r="H43" s="152">
        <v>188</v>
      </c>
      <c r="I43" s="212">
        <v>40184</v>
      </c>
      <c r="J43" s="212">
        <v>40184</v>
      </c>
      <c r="P43" s="1"/>
      <c r="Q43" s="152"/>
      <c r="S43" s="212"/>
      <c r="U43"/>
      <c r="Z43" s="1"/>
      <c r="AA43" s="152"/>
      <c r="AC43" s="212"/>
      <c r="AE43"/>
      <c r="AJ43" s="1"/>
      <c r="AK43" s="152"/>
      <c r="AL43" s="152"/>
      <c r="AM43" s="212"/>
      <c r="AN43" s="212"/>
      <c r="AO43"/>
      <c r="AP43"/>
      <c r="AR43" s="1"/>
      <c r="AS43" s="152"/>
      <c r="AT43" s="152"/>
      <c r="AU43" s="212"/>
      <c r="AV43" s="212"/>
      <c r="AW43"/>
      <c r="AX43"/>
      <c r="AY43"/>
      <c r="AZ43"/>
      <c r="BB43" s="1"/>
      <c r="BC43" s="214"/>
      <c r="BD43" s="214"/>
      <c r="BE43" s="212"/>
      <c r="BF43" s="212"/>
      <c r="BG43"/>
      <c r="BH43"/>
      <c r="BI43"/>
      <c r="BJ43"/>
      <c r="BK43"/>
      <c r="BL43" s="1"/>
      <c r="BM43" s="152"/>
      <c r="BN43" s="152"/>
      <c r="BO43" s="212"/>
      <c r="BP43" s="212"/>
      <c r="BR43"/>
      <c r="BS43"/>
      <c r="BT43"/>
      <c r="BU43"/>
      <c r="BV43" s="1"/>
      <c r="BW43" s="152"/>
      <c r="BX43" s="152"/>
      <c r="BY43" s="212"/>
      <c r="BZ43" s="212"/>
      <c r="CC43"/>
      <c r="CD43"/>
      <c r="CE43"/>
      <c r="CF43" s="1"/>
      <c r="CG43" s="152"/>
      <c r="CH43" s="152"/>
      <c r="CI43" s="213"/>
      <c r="CJ43" s="213"/>
      <c r="CN43"/>
      <c r="CO43"/>
      <c r="CP43" s="1"/>
      <c r="CQ43" s="214"/>
      <c r="CR43" s="214"/>
      <c r="CS43" s="212"/>
      <c r="CT43" s="212"/>
      <c r="CY43"/>
      <c r="CZ43" s="1"/>
      <c r="DA43" s="152"/>
      <c r="DB43" s="152"/>
      <c r="DD43" s="212"/>
      <c r="DI43"/>
      <c r="DJ43" s="1"/>
      <c r="DL43" s="152"/>
      <c r="DN43" s="212"/>
      <c r="ED43" s="1"/>
      <c r="EE43" s="152"/>
      <c r="EG43" s="212"/>
      <c r="EJ43" s="212"/>
      <c r="EP43"/>
      <c r="EQ43"/>
      <c r="ER43"/>
      <c r="ES43"/>
      <c r="ET43"/>
      <c r="EU43"/>
      <c r="EV43"/>
      <c r="EW43"/>
      <c r="EX43"/>
    </row>
    <row r="44" spans="1:154">
      <c r="A44" s="1">
        <v>1</v>
      </c>
      <c r="B44" t="s">
        <v>478</v>
      </c>
      <c r="C44" t="s">
        <v>58</v>
      </c>
      <c r="D44" t="s">
        <v>13</v>
      </c>
      <c r="E44" t="s">
        <v>854</v>
      </c>
      <c r="F44" s="1">
        <v>3</v>
      </c>
      <c r="G44" s="152">
        <v>255</v>
      </c>
      <c r="H44" s="152">
        <v>765</v>
      </c>
      <c r="I44" s="212">
        <v>40184</v>
      </c>
      <c r="J44" s="212">
        <v>40184</v>
      </c>
      <c r="P44" s="1"/>
      <c r="Q44" s="152"/>
      <c r="S44" s="212"/>
      <c r="U44"/>
      <c r="Z44" s="1"/>
      <c r="AA44" s="152"/>
      <c r="AC44" s="212"/>
      <c r="AE44"/>
      <c r="AJ44" s="1"/>
      <c r="AK44" s="152"/>
      <c r="AL44" s="152"/>
      <c r="AM44" s="212"/>
      <c r="AN44" s="212"/>
      <c r="AO44"/>
      <c r="AP44"/>
      <c r="AR44" s="1"/>
      <c r="AS44" s="152"/>
      <c r="AT44" s="152"/>
      <c r="AU44" s="212"/>
      <c r="AV44" s="212"/>
      <c r="AW44"/>
      <c r="AX44"/>
      <c r="AY44"/>
      <c r="AZ44"/>
      <c r="BB44" s="1"/>
      <c r="BC44" s="214"/>
      <c r="BD44" s="214"/>
      <c r="BE44" s="212"/>
      <c r="BF44" s="212"/>
      <c r="BG44"/>
      <c r="BH44"/>
      <c r="BI44"/>
      <c r="BJ44"/>
      <c r="BK44"/>
      <c r="BL44" s="1"/>
      <c r="BM44" s="152"/>
      <c r="BN44" s="152"/>
      <c r="BO44" s="212"/>
      <c r="BP44" s="212"/>
      <c r="BR44"/>
      <c r="BS44"/>
      <c r="BT44"/>
      <c r="BU44"/>
      <c r="BV44" s="1"/>
      <c r="BW44" s="152"/>
      <c r="BX44" s="152"/>
      <c r="BY44" s="212"/>
      <c r="BZ44" s="212"/>
      <c r="CC44"/>
      <c r="CD44"/>
      <c r="CE44"/>
      <c r="CF44" s="1"/>
      <c r="CG44" s="152"/>
      <c r="CH44" s="152"/>
      <c r="CI44" s="213"/>
      <c r="CJ44" s="213"/>
      <c r="CN44"/>
      <c r="CO44"/>
      <c r="CP44" s="1"/>
      <c r="CQ44" s="214"/>
      <c r="CR44" s="214"/>
      <c r="CS44" s="212"/>
      <c r="CT44" s="212"/>
      <c r="CY44"/>
      <c r="CZ44" s="1"/>
      <c r="DA44" s="152"/>
      <c r="DB44" s="152"/>
      <c r="DD44" s="212"/>
      <c r="DI44"/>
      <c r="DJ44" s="1"/>
      <c r="DL44" s="152"/>
      <c r="DN44" s="212"/>
      <c r="ED44" s="1"/>
      <c r="EE44" s="152"/>
      <c r="EG44" s="212"/>
      <c r="EJ44" s="212"/>
      <c r="EP44"/>
      <c r="EQ44"/>
      <c r="ER44"/>
      <c r="ES44"/>
      <c r="ET44"/>
      <c r="EU44"/>
      <c r="EV44"/>
      <c r="EW44"/>
      <c r="EX44"/>
    </row>
    <row r="45" spans="1:154">
      <c r="A45" s="1">
        <v>1</v>
      </c>
      <c r="B45" t="s">
        <v>160</v>
      </c>
      <c r="C45" t="s">
        <v>58</v>
      </c>
      <c r="D45" t="s">
        <v>362</v>
      </c>
      <c r="E45" t="s">
        <v>847</v>
      </c>
      <c r="F45" s="1">
        <v>2</v>
      </c>
      <c r="G45" s="152">
        <v>339</v>
      </c>
      <c r="H45" s="152">
        <v>678</v>
      </c>
      <c r="I45" s="212">
        <v>40184</v>
      </c>
      <c r="J45" s="212">
        <v>40193</v>
      </c>
      <c r="P45" s="1"/>
      <c r="Q45" s="152"/>
      <c r="S45" s="212"/>
      <c r="U45"/>
      <c r="Z45" s="1"/>
      <c r="AA45" s="152"/>
      <c r="AC45" s="212"/>
      <c r="AE45"/>
      <c r="AJ45" s="1"/>
      <c r="AK45" s="152"/>
      <c r="AL45" s="152"/>
      <c r="AM45" s="212"/>
      <c r="AN45" s="212"/>
      <c r="AO45"/>
      <c r="AP45"/>
      <c r="AR45" s="1"/>
      <c r="AS45" s="152"/>
      <c r="AT45" s="152"/>
      <c r="AU45" s="212"/>
      <c r="AV45" s="212"/>
      <c r="AW45"/>
      <c r="AX45"/>
      <c r="AY45"/>
      <c r="AZ45"/>
      <c r="BB45" s="1"/>
      <c r="BC45" s="214"/>
      <c r="BD45" s="214"/>
      <c r="BE45" s="212"/>
      <c r="BF45" s="212"/>
      <c r="BG45"/>
      <c r="BH45"/>
      <c r="BI45"/>
      <c r="BJ45"/>
      <c r="BK45"/>
      <c r="BL45" s="1"/>
      <c r="BM45" s="152"/>
      <c r="BN45" s="152"/>
      <c r="BO45" s="212"/>
      <c r="BP45" s="212"/>
      <c r="BR45"/>
      <c r="BS45"/>
      <c r="BT45"/>
      <c r="BU45"/>
      <c r="BV45" s="1"/>
      <c r="BW45" s="152"/>
      <c r="BX45" s="152"/>
      <c r="BY45" s="212"/>
      <c r="BZ45" s="212"/>
      <c r="CC45"/>
      <c r="CD45"/>
      <c r="CE45"/>
      <c r="CF45" s="1"/>
      <c r="CG45" s="152"/>
      <c r="CH45" s="152"/>
      <c r="CI45" s="213"/>
      <c r="CJ45" s="213"/>
      <c r="CN45"/>
      <c r="CO45"/>
      <c r="CP45" s="1"/>
      <c r="CQ45" s="214"/>
      <c r="CR45" s="214"/>
      <c r="CS45" s="212"/>
      <c r="CT45" s="212"/>
      <c r="CY45"/>
      <c r="CZ45" s="1"/>
      <c r="DA45" s="152"/>
      <c r="DB45" s="152"/>
      <c r="DD45" s="212"/>
      <c r="DI45"/>
      <c r="DJ45" s="1"/>
      <c r="DL45" s="152"/>
      <c r="DN45" s="212"/>
      <c r="ED45" s="1"/>
      <c r="EE45" s="152"/>
      <c r="EG45" s="212"/>
      <c r="EJ45" s="212"/>
      <c r="EP45"/>
      <c r="EQ45"/>
      <c r="ER45"/>
      <c r="ES45"/>
      <c r="ET45"/>
      <c r="EU45"/>
      <c r="EV45"/>
      <c r="EW45"/>
      <c r="EX45"/>
    </row>
    <row r="46" spans="1:154">
      <c r="A46" s="1">
        <v>1</v>
      </c>
      <c r="B46" t="s">
        <v>47</v>
      </c>
      <c r="C46" t="s">
        <v>58</v>
      </c>
      <c r="D46" t="s">
        <v>132</v>
      </c>
      <c r="E46" t="s">
        <v>835</v>
      </c>
      <c r="F46" s="1">
        <v>3</v>
      </c>
      <c r="G46" s="152">
        <v>155</v>
      </c>
      <c r="H46" s="152">
        <v>465</v>
      </c>
      <c r="I46" s="212">
        <v>40184</v>
      </c>
      <c r="J46" s="212">
        <v>40184</v>
      </c>
      <c r="P46" s="1"/>
      <c r="Q46" s="152"/>
      <c r="S46" s="212"/>
      <c r="U46"/>
      <c r="Z46" s="1"/>
      <c r="AA46" s="152"/>
      <c r="AC46" s="212"/>
      <c r="AE46"/>
      <c r="AJ46" s="1"/>
      <c r="AK46" s="152"/>
      <c r="AL46" s="152"/>
      <c r="AM46" s="212"/>
      <c r="AN46" s="212"/>
      <c r="AO46"/>
      <c r="AP46"/>
      <c r="AR46" s="1"/>
      <c r="AS46" s="152"/>
      <c r="AT46" s="152"/>
      <c r="AU46" s="212"/>
      <c r="AV46" s="212"/>
      <c r="AW46"/>
      <c r="AX46"/>
      <c r="AY46"/>
      <c r="AZ46"/>
      <c r="BB46" s="1"/>
      <c r="BC46" s="214"/>
      <c r="BD46" s="214"/>
      <c r="BE46" s="212"/>
      <c r="BF46" s="212"/>
      <c r="BG46"/>
      <c r="BH46"/>
      <c r="BI46"/>
      <c r="BJ46"/>
      <c r="BK46"/>
      <c r="BL46" s="1"/>
      <c r="BM46" s="152"/>
      <c r="BN46" s="152"/>
      <c r="BO46" s="212"/>
      <c r="BP46" s="212"/>
      <c r="BR46"/>
      <c r="BS46"/>
      <c r="BT46"/>
      <c r="BU46"/>
      <c r="BV46" s="1"/>
      <c r="BW46" s="152"/>
      <c r="BX46" s="152"/>
      <c r="BY46" s="212"/>
      <c r="BZ46" s="212"/>
      <c r="CC46"/>
      <c r="CD46"/>
      <c r="CE46"/>
      <c r="CF46" s="1"/>
      <c r="CG46" s="152"/>
      <c r="CH46" s="152"/>
      <c r="CI46" s="213"/>
      <c r="CJ46" s="213"/>
      <c r="CN46"/>
      <c r="CO46"/>
      <c r="CP46" s="1"/>
      <c r="CQ46" s="214"/>
      <c r="CR46" s="214"/>
      <c r="CS46" s="212"/>
      <c r="CT46" s="212"/>
      <c r="CY46"/>
      <c r="CZ46" s="1"/>
      <c r="DA46" s="152"/>
      <c r="DB46" s="152"/>
      <c r="DD46" s="212"/>
      <c r="DI46"/>
      <c r="DJ46" s="1"/>
      <c r="DL46" s="152"/>
      <c r="DN46" s="212"/>
      <c r="ED46" s="1"/>
      <c r="EE46" s="152"/>
      <c r="EG46" s="212"/>
      <c r="EJ46" s="212"/>
      <c r="EP46"/>
      <c r="EQ46"/>
      <c r="ER46"/>
      <c r="ES46"/>
      <c r="ET46"/>
      <c r="EU46"/>
      <c r="EV46"/>
      <c r="EW46"/>
      <c r="EX46"/>
    </row>
    <row r="47" spans="1:154">
      <c r="A47" s="1">
        <v>1</v>
      </c>
      <c r="B47" t="s">
        <v>497</v>
      </c>
      <c r="C47" t="s">
        <v>58</v>
      </c>
      <c r="D47" t="s">
        <v>258</v>
      </c>
      <c r="E47" t="s">
        <v>858</v>
      </c>
      <c r="F47" s="1">
        <v>8</v>
      </c>
      <c r="G47" s="152">
        <v>130</v>
      </c>
      <c r="H47" s="152">
        <v>1040</v>
      </c>
      <c r="I47" s="212">
        <v>40184</v>
      </c>
      <c r="J47" s="212">
        <v>40191</v>
      </c>
      <c r="P47" s="1"/>
      <c r="Q47" s="152"/>
      <c r="S47" s="212"/>
      <c r="U47"/>
      <c r="Z47" s="1"/>
      <c r="AA47" s="152"/>
      <c r="AC47" s="212"/>
      <c r="AE47"/>
      <c r="AJ47" s="1"/>
      <c r="AK47" s="152"/>
      <c r="AL47" s="152"/>
      <c r="AM47" s="212"/>
      <c r="AN47" s="212"/>
      <c r="AO47"/>
      <c r="AP47"/>
      <c r="AR47" s="1"/>
      <c r="AS47" s="152"/>
      <c r="AT47" s="152"/>
      <c r="AU47" s="212"/>
      <c r="AV47" s="212"/>
      <c r="AW47"/>
      <c r="AX47"/>
      <c r="AY47"/>
      <c r="AZ47"/>
      <c r="BB47" s="1"/>
      <c r="BC47" s="214"/>
      <c r="BD47" s="214"/>
      <c r="BE47" s="212"/>
      <c r="BF47" s="212"/>
      <c r="BG47"/>
      <c r="BH47"/>
      <c r="BI47"/>
      <c r="BJ47"/>
      <c r="BK47"/>
      <c r="BL47" s="1"/>
      <c r="BM47" s="152"/>
      <c r="BN47" s="152"/>
      <c r="BO47" s="212"/>
      <c r="BP47" s="212"/>
      <c r="BR47"/>
      <c r="BS47"/>
      <c r="BT47"/>
      <c r="BU47"/>
      <c r="BV47" s="1"/>
      <c r="BW47" s="152"/>
      <c r="BX47" s="152"/>
      <c r="BY47" s="212"/>
      <c r="BZ47" s="212"/>
      <c r="CC47"/>
      <c r="CD47"/>
      <c r="CE47"/>
      <c r="CF47" s="1"/>
      <c r="CG47" s="152"/>
      <c r="CH47" s="152"/>
      <c r="CI47" s="213"/>
      <c r="CJ47" s="213"/>
      <c r="CN47"/>
      <c r="CO47"/>
      <c r="CP47" s="1"/>
      <c r="CQ47" s="214"/>
      <c r="CR47" s="214"/>
      <c r="CS47" s="212"/>
      <c r="CT47" s="212"/>
      <c r="CY47"/>
      <c r="CZ47" s="1"/>
      <c r="DA47" s="152"/>
      <c r="DB47" s="152"/>
      <c r="DD47" s="212"/>
      <c r="DI47"/>
      <c r="DJ47" s="1"/>
      <c r="DL47" s="152"/>
      <c r="DN47" s="212"/>
      <c r="ED47" s="1"/>
      <c r="EE47" s="152"/>
      <c r="EG47" s="212"/>
      <c r="EJ47" s="212"/>
      <c r="EP47"/>
      <c r="EQ47"/>
      <c r="ER47"/>
      <c r="ES47"/>
      <c r="ET47"/>
      <c r="EU47"/>
      <c r="EV47"/>
      <c r="EW47"/>
      <c r="EX47"/>
    </row>
    <row r="48" spans="1:154">
      <c r="A48" s="1">
        <v>1</v>
      </c>
      <c r="B48" t="s">
        <v>497</v>
      </c>
      <c r="C48" t="s">
        <v>58</v>
      </c>
      <c r="D48" t="s">
        <v>258</v>
      </c>
      <c r="E48" t="s">
        <v>858</v>
      </c>
      <c r="F48" s="1">
        <v>-4</v>
      </c>
      <c r="G48" s="152">
        <v>130</v>
      </c>
      <c r="H48" s="152">
        <v>-520</v>
      </c>
      <c r="I48" s="212">
        <v>40184</v>
      </c>
      <c r="J48" s="212">
        <v>40197</v>
      </c>
      <c r="P48" s="1"/>
      <c r="Q48" s="152"/>
      <c r="S48" s="212"/>
      <c r="U48"/>
      <c r="Z48" s="1"/>
      <c r="AA48" s="152"/>
      <c r="AC48" s="212"/>
      <c r="AE48"/>
      <c r="AJ48" s="1"/>
      <c r="AK48" s="152"/>
      <c r="AL48" s="152"/>
      <c r="AM48" s="212"/>
      <c r="AN48" s="212"/>
      <c r="AO48"/>
      <c r="AP48"/>
      <c r="AR48" s="1"/>
      <c r="AS48" s="152"/>
      <c r="AT48" s="152"/>
      <c r="AU48" s="212"/>
      <c r="AV48" s="212"/>
      <c r="AW48"/>
      <c r="AX48"/>
      <c r="AY48"/>
      <c r="AZ48"/>
      <c r="BB48" s="1"/>
      <c r="BC48" s="214"/>
      <c r="BD48" s="214"/>
      <c r="BE48" s="212"/>
      <c r="BF48" s="212"/>
      <c r="BG48"/>
      <c r="BH48"/>
      <c r="BI48"/>
      <c r="BJ48"/>
      <c r="BK48"/>
      <c r="BL48" s="1"/>
      <c r="BM48" s="152"/>
      <c r="BN48" s="152"/>
      <c r="BO48" s="212"/>
      <c r="BP48" s="212"/>
      <c r="BR48"/>
      <c r="BS48"/>
      <c r="BT48"/>
      <c r="BU48"/>
      <c r="BV48" s="1"/>
      <c r="BW48" s="152"/>
      <c r="BX48" s="152"/>
      <c r="BY48" s="212"/>
      <c r="BZ48" s="212"/>
      <c r="CC48"/>
      <c r="CD48"/>
      <c r="CE48"/>
      <c r="CF48" s="1"/>
      <c r="CG48" s="152"/>
      <c r="CH48" s="152"/>
      <c r="CI48" s="213"/>
      <c r="CJ48" s="213"/>
      <c r="CN48"/>
      <c r="CO48"/>
      <c r="CP48" s="1"/>
      <c r="CQ48" s="214"/>
      <c r="CR48" s="214"/>
      <c r="CS48" s="212"/>
      <c r="CT48" s="212"/>
      <c r="CY48"/>
      <c r="CZ48" s="1"/>
      <c r="DA48" s="152"/>
      <c r="DB48" s="152"/>
      <c r="DD48" s="212"/>
      <c r="DI48"/>
      <c r="DJ48" s="1"/>
      <c r="DL48" s="152"/>
      <c r="DN48" s="212"/>
      <c r="ED48" s="1"/>
      <c r="EE48" s="152"/>
      <c r="EG48" s="212"/>
      <c r="EJ48" s="212"/>
      <c r="EP48"/>
      <c r="EQ48"/>
      <c r="ER48"/>
      <c r="ES48"/>
      <c r="ET48"/>
      <c r="EU48"/>
      <c r="EV48"/>
      <c r="EW48"/>
      <c r="EX48"/>
    </row>
    <row r="49" spans="1:154">
      <c r="A49" s="1">
        <v>1</v>
      </c>
      <c r="B49" t="s">
        <v>144</v>
      </c>
      <c r="C49" t="s">
        <v>58</v>
      </c>
      <c r="D49" t="s">
        <v>617</v>
      </c>
      <c r="E49" t="s">
        <v>856</v>
      </c>
      <c r="F49" s="1">
        <v>1</v>
      </c>
      <c r="G49" s="152">
        <v>928</v>
      </c>
      <c r="H49" s="152">
        <v>928</v>
      </c>
      <c r="I49" s="212">
        <v>40184</v>
      </c>
      <c r="J49" s="212">
        <v>40184</v>
      </c>
      <c r="P49" s="1"/>
      <c r="Q49" s="152"/>
      <c r="S49" s="212"/>
      <c r="U49"/>
      <c r="Z49" s="1"/>
      <c r="AA49" s="152"/>
      <c r="AC49" s="212"/>
      <c r="AE49"/>
      <c r="AJ49" s="1"/>
      <c r="AK49" s="152"/>
      <c r="AL49" s="152"/>
      <c r="AM49" s="212"/>
      <c r="AN49" s="212"/>
      <c r="AO49"/>
      <c r="AP49"/>
      <c r="AR49" s="1"/>
      <c r="AS49" s="152"/>
      <c r="AT49" s="152"/>
      <c r="AU49" s="212"/>
      <c r="AV49" s="212"/>
      <c r="AW49"/>
      <c r="AX49"/>
      <c r="AY49"/>
      <c r="AZ49"/>
      <c r="BB49" s="1"/>
      <c r="BC49" s="214"/>
      <c r="BD49" s="214"/>
      <c r="BE49" s="212"/>
      <c r="BF49" s="212"/>
      <c r="BG49"/>
      <c r="BH49"/>
      <c r="BI49"/>
      <c r="BJ49"/>
      <c r="BK49"/>
      <c r="BL49" s="1"/>
      <c r="BM49" s="152"/>
      <c r="BN49" s="152"/>
      <c r="BO49" s="212"/>
      <c r="BP49" s="212"/>
      <c r="BR49"/>
      <c r="BS49"/>
      <c r="BT49"/>
      <c r="BU49"/>
      <c r="BV49" s="1"/>
      <c r="BW49" s="152"/>
      <c r="BX49" s="152"/>
      <c r="BY49" s="212"/>
      <c r="BZ49" s="212"/>
      <c r="CC49"/>
      <c r="CD49"/>
      <c r="CE49"/>
      <c r="CF49" s="1"/>
      <c r="CG49" s="152"/>
      <c r="CH49" s="152"/>
      <c r="CI49" s="213"/>
      <c r="CJ49" s="213"/>
      <c r="CN49"/>
      <c r="CO49"/>
      <c r="CP49" s="1"/>
      <c r="CQ49" s="214"/>
      <c r="CR49" s="214"/>
      <c r="CS49" s="212"/>
      <c r="CT49" s="212"/>
      <c r="CY49"/>
      <c r="CZ49" s="1"/>
      <c r="DA49" s="152"/>
      <c r="DB49" s="152"/>
      <c r="DD49" s="212"/>
      <c r="DI49"/>
      <c r="DJ49" s="1"/>
      <c r="DL49" s="152"/>
      <c r="DN49" s="212"/>
      <c r="ED49" s="1"/>
      <c r="EE49" s="152"/>
      <c r="EG49" s="212"/>
      <c r="EJ49" s="212"/>
      <c r="EP49"/>
      <c r="EQ49"/>
      <c r="ER49"/>
      <c r="ES49"/>
      <c r="ET49"/>
      <c r="EU49"/>
      <c r="EV49"/>
      <c r="EW49"/>
      <c r="EX49"/>
    </row>
    <row r="50" spans="1:154">
      <c r="A50" s="1">
        <v>1</v>
      </c>
      <c r="B50" t="s">
        <v>174</v>
      </c>
      <c r="C50" t="s">
        <v>59</v>
      </c>
      <c r="D50" t="s">
        <v>13</v>
      </c>
      <c r="E50" t="s">
        <v>857</v>
      </c>
      <c r="F50" s="1">
        <v>3</v>
      </c>
      <c r="G50" s="152">
        <v>335</v>
      </c>
      <c r="H50" s="152">
        <v>1005</v>
      </c>
      <c r="I50" s="212">
        <v>40184</v>
      </c>
      <c r="J50" s="212">
        <v>40184</v>
      </c>
      <c r="P50" s="1"/>
      <c r="Q50" s="152"/>
      <c r="S50" s="212"/>
      <c r="U50"/>
      <c r="Z50" s="1"/>
      <c r="AA50" s="152"/>
      <c r="AC50" s="212"/>
      <c r="AE50"/>
      <c r="AJ50" s="1"/>
      <c r="AK50" s="152"/>
      <c r="AL50" s="152"/>
      <c r="AM50" s="212"/>
      <c r="AN50" s="212"/>
      <c r="AO50"/>
      <c r="AP50"/>
      <c r="AR50" s="1"/>
      <c r="AS50" s="152"/>
      <c r="AT50" s="152"/>
      <c r="AU50" s="212"/>
      <c r="AV50" s="212"/>
      <c r="AW50"/>
      <c r="AX50"/>
      <c r="AY50"/>
      <c r="AZ50"/>
      <c r="BB50" s="1"/>
      <c r="BC50" s="214"/>
      <c r="BD50" s="214"/>
      <c r="BE50" s="212"/>
      <c r="BF50" s="212"/>
      <c r="BG50"/>
      <c r="BH50"/>
      <c r="BI50"/>
      <c r="BJ50"/>
      <c r="BK50"/>
      <c r="BL50" s="1"/>
      <c r="BM50" s="152"/>
      <c r="BN50" s="152"/>
      <c r="BO50" s="212"/>
      <c r="BP50" s="212"/>
      <c r="BR50"/>
      <c r="BS50"/>
      <c r="BT50"/>
      <c r="BU50"/>
      <c r="BV50" s="1"/>
      <c r="BW50" s="152"/>
      <c r="BX50" s="152"/>
      <c r="BY50" s="212"/>
      <c r="BZ50" s="212"/>
      <c r="CC50"/>
      <c r="CD50"/>
      <c r="CE50"/>
      <c r="CF50" s="1"/>
      <c r="CG50" s="152"/>
      <c r="CH50" s="152"/>
      <c r="CI50" s="213"/>
      <c r="CJ50" s="213"/>
      <c r="CN50"/>
      <c r="CO50"/>
      <c r="CP50" s="1"/>
      <c r="CQ50" s="214"/>
      <c r="CR50" s="214"/>
      <c r="CS50" s="212"/>
      <c r="CT50" s="212"/>
      <c r="CY50"/>
      <c r="CZ50" s="1"/>
      <c r="DA50" s="152"/>
      <c r="DB50" s="152"/>
      <c r="DD50" s="212"/>
      <c r="DI50"/>
      <c r="DJ50" s="1"/>
      <c r="DL50" s="152"/>
      <c r="DN50" s="212"/>
      <c r="ED50" s="1"/>
      <c r="EE50" s="152"/>
      <c r="EG50" s="212"/>
      <c r="EJ50" s="212"/>
      <c r="EP50"/>
      <c r="EQ50"/>
      <c r="ER50"/>
      <c r="ES50"/>
      <c r="ET50"/>
      <c r="EU50"/>
      <c r="EV50"/>
      <c r="EW50"/>
      <c r="EX50"/>
    </row>
    <row r="51" spans="1:154">
      <c r="A51" s="1">
        <v>1</v>
      </c>
      <c r="B51" t="s">
        <v>750</v>
      </c>
      <c r="C51" t="s">
        <v>59</v>
      </c>
      <c r="D51" t="s">
        <v>13</v>
      </c>
      <c r="E51" t="s">
        <v>829</v>
      </c>
      <c r="F51" s="1">
        <v>1</v>
      </c>
      <c r="G51" s="152">
        <v>376</v>
      </c>
      <c r="H51" s="152">
        <v>376</v>
      </c>
      <c r="I51" s="212">
        <v>40184</v>
      </c>
      <c r="J51" s="212">
        <v>40184</v>
      </c>
      <c r="P51" s="1"/>
      <c r="Q51" s="152"/>
      <c r="S51" s="212"/>
      <c r="U51"/>
      <c r="Z51" s="1"/>
      <c r="AA51" s="152"/>
      <c r="AC51" s="212"/>
      <c r="AE51"/>
      <c r="AJ51" s="1"/>
      <c r="AK51" s="152"/>
      <c r="AL51" s="152"/>
      <c r="AM51" s="212"/>
      <c r="AN51" s="212"/>
      <c r="AO51"/>
      <c r="AP51"/>
      <c r="AR51" s="1"/>
      <c r="AS51" s="152"/>
      <c r="AT51" s="152"/>
      <c r="AU51" s="212"/>
      <c r="AV51" s="212"/>
      <c r="AW51"/>
      <c r="AX51"/>
      <c r="AY51"/>
      <c r="AZ51"/>
      <c r="BB51" s="1"/>
      <c r="BC51" s="214"/>
      <c r="BD51" s="214"/>
      <c r="BE51" s="212"/>
      <c r="BF51" s="212"/>
      <c r="BG51"/>
      <c r="BH51"/>
      <c r="BI51"/>
      <c r="BJ51"/>
      <c r="BK51"/>
      <c r="BL51" s="1"/>
      <c r="BM51" s="152"/>
      <c r="BN51" s="152"/>
      <c r="BO51" s="212"/>
      <c r="BP51" s="212"/>
      <c r="BR51"/>
      <c r="BS51"/>
      <c r="BT51"/>
      <c r="BU51"/>
      <c r="BV51" s="1"/>
      <c r="BW51" s="152"/>
      <c r="BX51" s="152"/>
      <c r="BY51" s="212"/>
      <c r="BZ51" s="212"/>
      <c r="CC51"/>
      <c r="CD51"/>
      <c r="CE51"/>
      <c r="CF51" s="1"/>
      <c r="CG51" s="152"/>
      <c r="CH51" s="152"/>
      <c r="CI51" s="213"/>
      <c r="CJ51" s="213"/>
      <c r="CN51"/>
      <c r="CO51"/>
      <c r="CP51" s="1"/>
      <c r="CQ51" s="214"/>
      <c r="CR51" s="214"/>
      <c r="CS51" s="212"/>
      <c r="CT51" s="212"/>
      <c r="CY51"/>
      <c r="CZ51" s="1"/>
      <c r="DA51" s="152"/>
      <c r="DB51" s="152"/>
      <c r="DD51" s="212"/>
      <c r="DI51"/>
      <c r="DJ51" s="1"/>
      <c r="DL51" s="152"/>
      <c r="DN51" s="212"/>
      <c r="ED51" s="1"/>
      <c r="EE51" s="152"/>
      <c r="EG51" s="212"/>
      <c r="EJ51" s="212"/>
      <c r="EP51"/>
      <c r="EQ51"/>
      <c r="ER51"/>
      <c r="ES51"/>
      <c r="ET51"/>
      <c r="EU51"/>
      <c r="EV51"/>
      <c r="EW51"/>
      <c r="EX51"/>
    </row>
    <row r="52" spans="1:154">
      <c r="A52" s="1">
        <v>1</v>
      </c>
      <c r="B52" t="s">
        <v>756</v>
      </c>
      <c r="C52" t="s">
        <v>59</v>
      </c>
      <c r="D52" t="s">
        <v>132</v>
      </c>
      <c r="E52" t="s">
        <v>835</v>
      </c>
      <c r="F52" s="1">
        <v>4</v>
      </c>
      <c r="G52" s="152">
        <v>169</v>
      </c>
      <c r="H52" s="152">
        <v>676</v>
      </c>
      <c r="I52" s="212">
        <v>40184</v>
      </c>
      <c r="J52" s="212">
        <v>40184</v>
      </c>
      <c r="P52" s="1"/>
      <c r="Q52" s="152"/>
      <c r="S52" s="212"/>
      <c r="U52"/>
      <c r="Z52" s="1"/>
      <c r="AA52" s="152"/>
      <c r="AC52" s="212"/>
      <c r="AE52"/>
      <c r="AJ52" s="1"/>
      <c r="AK52" s="152"/>
      <c r="AL52" s="152"/>
      <c r="AM52" s="212"/>
      <c r="AN52" s="212"/>
      <c r="AO52"/>
      <c r="AP52"/>
      <c r="AR52" s="1"/>
      <c r="AS52" s="152"/>
      <c r="AT52" s="152"/>
      <c r="AU52" s="212"/>
      <c r="AV52" s="212"/>
      <c r="AW52"/>
      <c r="AX52"/>
      <c r="AY52"/>
      <c r="AZ52"/>
      <c r="BB52" s="1"/>
      <c r="BC52" s="214"/>
      <c r="BD52" s="214"/>
      <c r="BE52" s="212"/>
      <c r="BF52" s="212"/>
      <c r="BG52"/>
      <c r="BH52"/>
      <c r="BI52"/>
      <c r="BJ52"/>
      <c r="BK52"/>
      <c r="BL52" s="1"/>
      <c r="BM52" s="152"/>
      <c r="BN52" s="152"/>
      <c r="BO52" s="212"/>
      <c r="BP52" s="212"/>
      <c r="BR52"/>
      <c r="BS52"/>
      <c r="BT52"/>
      <c r="BU52"/>
      <c r="BV52" s="1"/>
      <c r="BW52" s="152"/>
      <c r="BX52" s="152"/>
      <c r="BY52" s="212"/>
      <c r="BZ52" s="212"/>
      <c r="CC52"/>
      <c r="CD52"/>
      <c r="CE52"/>
      <c r="CF52" s="1"/>
      <c r="CG52" s="152"/>
      <c r="CH52" s="152"/>
      <c r="CI52" s="213"/>
      <c r="CJ52" s="213"/>
      <c r="CN52"/>
      <c r="CO52"/>
      <c r="CP52" s="1"/>
      <c r="CQ52" s="214"/>
      <c r="CR52" s="214"/>
      <c r="CS52" s="212"/>
      <c r="CT52" s="212"/>
      <c r="CY52"/>
      <c r="CZ52" s="1"/>
      <c r="DA52" s="152"/>
      <c r="DB52" s="152"/>
      <c r="DD52" s="212"/>
      <c r="DI52"/>
      <c r="DJ52" s="1"/>
      <c r="DL52" s="152"/>
      <c r="DN52" s="212"/>
      <c r="ED52" s="1"/>
      <c r="EE52" s="152"/>
      <c r="EG52" s="212"/>
      <c r="EJ52" s="212"/>
      <c r="EP52"/>
      <c r="EQ52"/>
      <c r="ER52"/>
      <c r="ES52"/>
      <c r="ET52"/>
      <c r="EU52"/>
      <c r="EV52"/>
      <c r="EW52"/>
      <c r="EX52"/>
    </row>
    <row r="53" spans="1:154">
      <c r="A53" s="1">
        <v>1</v>
      </c>
      <c r="B53" t="s">
        <v>779</v>
      </c>
      <c r="C53" t="s">
        <v>58</v>
      </c>
      <c r="D53" t="s">
        <v>28</v>
      </c>
      <c r="E53" t="s">
        <v>851</v>
      </c>
      <c r="F53" s="1">
        <v>2</v>
      </c>
      <c r="G53" s="152">
        <v>365</v>
      </c>
      <c r="H53" s="152">
        <v>730</v>
      </c>
      <c r="I53" s="212">
        <v>40185</v>
      </c>
      <c r="J53" s="212">
        <v>40185</v>
      </c>
      <c r="P53" s="1"/>
      <c r="Q53" s="152"/>
      <c r="S53" s="212"/>
      <c r="U53"/>
      <c r="Z53" s="1"/>
      <c r="AA53" s="152"/>
      <c r="AC53" s="212"/>
      <c r="AE53"/>
      <c r="AJ53" s="1"/>
      <c r="AK53" s="152"/>
      <c r="AL53" s="152"/>
      <c r="AM53" s="212"/>
      <c r="AN53" s="212"/>
      <c r="AO53"/>
      <c r="AP53"/>
      <c r="AR53" s="1"/>
      <c r="AS53" s="152"/>
      <c r="AT53" s="152"/>
      <c r="AU53" s="212"/>
      <c r="AV53" s="212"/>
      <c r="AW53"/>
      <c r="AX53"/>
      <c r="AY53"/>
      <c r="AZ53"/>
      <c r="BB53" s="1"/>
      <c r="BC53" s="214"/>
      <c r="BD53" s="214"/>
      <c r="BE53" s="212"/>
      <c r="BF53" s="212"/>
      <c r="BG53"/>
      <c r="BH53"/>
      <c r="BI53"/>
      <c r="BJ53"/>
      <c r="BK53"/>
      <c r="BL53" s="1"/>
      <c r="BM53" s="152"/>
      <c r="BN53" s="152"/>
      <c r="BO53" s="212"/>
      <c r="BP53" s="212"/>
      <c r="BR53"/>
      <c r="BS53"/>
      <c r="BT53"/>
      <c r="BU53"/>
      <c r="BV53" s="1"/>
      <c r="BW53" s="152"/>
      <c r="BX53" s="152"/>
      <c r="BY53" s="212"/>
      <c r="BZ53" s="212"/>
      <c r="CC53"/>
      <c r="CD53"/>
      <c r="CE53"/>
      <c r="CF53" s="1"/>
      <c r="CG53" s="152"/>
      <c r="CH53" s="152"/>
      <c r="CI53" s="213"/>
      <c r="CJ53" s="213"/>
      <c r="CN53"/>
      <c r="CO53"/>
      <c r="CP53" s="1"/>
      <c r="CQ53" s="214"/>
      <c r="CR53" s="214"/>
      <c r="CS53" s="212"/>
      <c r="CT53" s="212"/>
      <c r="CY53"/>
      <c r="CZ53" s="1"/>
      <c r="DA53" s="152"/>
      <c r="DB53" s="152"/>
      <c r="DD53" s="212"/>
      <c r="DI53"/>
      <c r="DJ53" s="1"/>
      <c r="DL53" s="152"/>
      <c r="DN53" s="212"/>
      <c r="ED53" s="1"/>
      <c r="EE53" s="152"/>
      <c r="EG53" s="212"/>
      <c r="EJ53" s="212"/>
      <c r="EP53"/>
      <c r="EQ53"/>
      <c r="ER53"/>
      <c r="ES53"/>
      <c r="ET53"/>
      <c r="EU53"/>
      <c r="EV53"/>
      <c r="EW53"/>
      <c r="EX53"/>
    </row>
    <row r="54" spans="1:154">
      <c r="A54" s="1">
        <v>1</v>
      </c>
      <c r="B54" t="s">
        <v>112</v>
      </c>
      <c r="C54" t="s">
        <v>58</v>
      </c>
      <c r="D54" t="s">
        <v>41</v>
      </c>
      <c r="E54" t="s">
        <v>822</v>
      </c>
      <c r="F54" s="1">
        <v>1</v>
      </c>
      <c r="G54" s="152">
        <v>297</v>
      </c>
      <c r="H54" s="152">
        <v>297</v>
      </c>
      <c r="I54" s="212">
        <v>40185</v>
      </c>
      <c r="P54" s="1"/>
      <c r="Q54" s="152"/>
      <c r="S54" s="212"/>
      <c r="U54"/>
      <c r="Z54" s="1"/>
      <c r="AA54" s="152"/>
      <c r="AC54" s="212"/>
      <c r="AE54"/>
      <c r="AJ54" s="1"/>
      <c r="AK54" s="152"/>
      <c r="AL54" s="152"/>
      <c r="AM54" s="212"/>
      <c r="AN54" s="212"/>
      <c r="AO54"/>
      <c r="AP54"/>
      <c r="AR54" s="1"/>
      <c r="AS54" s="152"/>
      <c r="AT54" s="152"/>
      <c r="AU54" s="212"/>
      <c r="AV54" s="212"/>
      <c r="AW54"/>
      <c r="AX54"/>
      <c r="AY54"/>
      <c r="AZ54"/>
      <c r="BB54" s="1"/>
      <c r="BC54" s="214"/>
      <c r="BD54" s="214"/>
      <c r="BE54" s="212"/>
      <c r="BF54" s="212"/>
      <c r="BG54"/>
      <c r="BH54"/>
      <c r="BI54"/>
      <c r="BJ54"/>
      <c r="BK54"/>
      <c r="BL54" s="1"/>
      <c r="BM54" s="152"/>
      <c r="BN54" s="152"/>
      <c r="BO54" s="212"/>
      <c r="BP54" s="212"/>
      <c r="BR54"/>
      <c r="BS54"/>
      <c r="BT54"/>
      <c r="BU54"/>
      <c r="BV54" s="1"/>
      <c r="BW54" s="152"/>
      <c r="BX54" s="152"/>
      <c r="BY54" s="212"/>
      <c r="BZ54" s="212"/>
      <c r="CC54"/>
      <c r="CD54"/>
      <c r="CE54"/>
      <c r="CF54" s="1"/>
      <c r="CG54" s="152"/>
      <c r="CH54" s="152"/>
      <c r="CI54" s="213"/>
      <c r="CJ54" s="213"/>
      <c r="CN54"/>
      <c r="CO54"/>
      <c r="CP54" s="1"/>
      <c r="CQ54" s="214"/>
      <c r="CR54" s="214"/>
      <c r="CS54" s="212"/>
      <c r="CT54" s="212"/>
      <c r="CY54"/>
      <c r="CZ54" s="1"/>
      <c r="DA54" s="152"/>
      <c r="DB54" s="152"/>
      <c r="DD54" s="212"/>
      <c r="DI54"/>
      <c r="DJ54" s="1"/>
      <c r="DL54" s="152"/>
      <c r="DN54" s="212"/>
      <c r="ED54" s="1"/>
      <c r="EE54" s="152"/>
      <c r="EG54" s="212"/>
      <c r="EJ54" s="212"/>
      <c r="EP54"/>
      <c r="EQ54"/>
      <c r="ER54"/>
      <c r="ES54"/>
      <c r="ET54"/>
      <c r="EU54"/>
      <c r="EV54"/>
      <c r="EW54"/>
      <c r="EX54"/>
    </row>
    <row r="55" spans="1:154">
      <c r="A55" s="1">
        <v>1</v>
      </c>
      <c r="B55" t="s">
        <v>5</v>
      </c>
      <c r="C55" t="s">
        <v>58</v>
      </c>
      <c r="D55" t="s">
        <v>41</v>
      </c>
      <c r="E55" t="s">
        <v>812</v>
      </c>
      <c r="F55" s="1">
        <v>1</v>
      </c>
      <c r="G55" s="152">
        <v>152.1</v>
      </c>
      <c r="H55" s="152">
        <v>152.1</v>
      </c>
      <c r="I55" s="212">
        <v>40185</v>
      </c>
      <c r="P55" s="1"/>
      <c r="Q55" s="152"/>
      <c r="S55" s="212"/>
      <c r="U55"/>
      <c r="Z55" s="1"/>
      <c r="AA55" s="152"/>
      <c r="AC55" s="212"/>
      <c r="AE55"/>
      <c r="AJ55" s="1"/>
      <c r="AK55" s="152"/>
      <c r="AL55" s="152"/>
      <c r="AM55" s="212"/>
      <c r="AN55" s="212"/>
      <c r="AO55"/>
      <c r="AP55"/>
      <c r="AR55" s="1"/>
      <c r="AS55" s="152"/>
      <c r="AT55" s="152"/>
      <c r="AU55" s="212"/>
      <c r="AV55" s="212"/>
      <c r="AW55"/>
      <c r="AX55"/>
      <c r="AY55"/>
      <c r="AZ55"/>
      <c r="BB55" s="1"/>
      <c r="BC55" s="214"/>
      <c r="BD55" s="214"/>
      <c r="BE55" s="212"/>
      <c r="BF55" s="212"/>
      <c r="BG55"/>
      <c r="BH55"/>
      <c r="BI55"/>
      <c r="BJ55"/>
      <c r="BK55"/>
      <c r="BL55" s="1"/>
      <c r="BM55" s="152"/>
      <c r="BN55" s="152"/>
      <c r="BO55" s="212"/>
      <c r="BP55" s="212"/>
      <c r="BR55"/>
      <c r="BS55"/>
      <c r="BT55"/>
      <c r="BU55"/>
      <c r="BV55" s="1"/>
      <c r="BW55" s="152"/>
      <c r="BX55" s="152"/>
      <c r="BY55" s="212"/>
      <c r="BZ55" s="212"/>
      <c r="CC55"/>
      <c r="CD55"/>
      <c r="CE55"/>
      <c r="CF55" s="1"/>
      <c r="CG55" s="152"/>
      <c r="CH55" s="152"/>
      <c r="CI55" s="213"/>
      <c r="CJ55" s="213"/>
      <c r="CN55"/>
      <c r="CO55"/>
      <c r="CP55" s="1"/>
      <c r="CQ55" s="214"/>
      <c r="CR55" s="214"/>
      <c r="CS55" s="212"/>
      <c r="CT55" s="212"/>
      <c r="CY55"/>
      <c r="CZ55" s="1"/>
      <c r="DA55" s="152"/>
      <c r="DB55" s="152"/>
      <c r="DD55" s="212"/>
      <c r="DI55"/>
      <c r="DJ55" s="1"/>
      <c r="DL55" s="152"/>
      <c r="DN55" s="212"/>
      <c r="ED55" s="1"/>
      <c r="EE55" s="152"/>
      <c r="EG55" s="212"/>
      <c r="EJ55" s="212"/>
      <c r="EP55"/>
      <c r="EQ55"/>
      <c r="ER55"/>
      <c r="ES55"/>
      <c r="ET55"/>
      <c r="EU55"/>
      <c r="EV55"/>
      <c r="EW55"/>
      <c r="EX55"/>
    </row>
    <row r="56" spans="1:154">
      <c r="A56" s="1">
        <v>1</v>
      </c>
      <c r="B56" t="s">
        <v>170</v>
      </c>
      <c r="C56" t="s">
        <v>58</v>
      </c>
      <c r="D56" t="s">
        <v>41</v>
      </c>
      <c r="E56" t="s">
        <v>860</v>
      </c>
      <c r="F56" s="1">
        <v>6</v>
      </c>
      <c r="G56" s="152">
        <v>220.5</v>
      </c>
      <c r="H56" s="152">
        <v>1323</v>
      </c>
      <c r="I56" s="212">
        <v>40185</v>
      </c>
      <c r="P56" s="1"/>
      <c r="Q56" s="152"/>
      <c r="S56" s="212"/>
      <c r="U56"/>
      <c r="Z56" s="1"/>
      <c r="AA56" s="152"/>
      <c r="AC56" s="212"/>
      <c r="AE56"/>
      <c r="AJ56" s="1"/>
      <c r="AK56" s="152"/>
      <c r="AL56" s="152"/>
      <c r="AM56" s="212"/>
      <c r="AN56" s="212"/>
      <c r="AO56"/>
      <c r="AP56"/>
      <c r="AR56" s="1"/>
      <c r="AS56" s="152"/>
      <c r="AT56" s="152"/>
      <c r="AU56" s="212"/>
      <c r="AV56" s="212"/>
      <c r="AW56"/>
      <c r="AX56"/>
      <c r="AY56"/>
      <c r="AZ56"/>
      <c r="BB56" s="1"/>
      <c r="BC56" s="214"/>
      <c r="BD56" s="214"/>
      <c r="BE56" s="212"/>
      <c r="BF56" s="212"/>
      <c r="BG56"/>
      <c r="BH56"/>
      <c r="BI56"/>
      <c r="BJ56"/>
      <c r="BK56"/>
      <c r="BL56" s="1"/>
      <c r="BM56" s="152"/>
      <c r="BN56" s="152"/>
      <c r="BO56" s="212"/>
      <c r="BP56" s="212"/>
      <c r="BR56"/>
      <c r="BS56"/>
      <c r="BT56"/>
      <c r="BU56"/>
      <c r="BV56" s="1"/>
      <c r="BW56" s="152"/>
      <c r="BX56" s="152"/>
      <c r="BY56" s="212"/>
      <c r="BZ56" s="212"/>
      <c r="CC56"/>
      <c r="CD56"/>
      <c r="CE56"/>
      <c r="CF56" s="1"/>
      <c r="CG56" s="152"/>
      <c r="CH56" s="152"/>
      <c r="CI56" s="213"/>
      <c r="CJ56" s="213"/>
      <c r="CN56"/>
      <c r="CO56"/>
      <c r="CP56" s="1"/>
      <c r="CQ56" s="214"/>
      <c r="CR56" s="214"/>
      <c r="CS56" s="212"/>
      <c r="CT56" s="212"/>
      <c r="CY56"/>
      <c r="CZ56" s="1"/>
      <c r="DA56" s="152"/>
      <c r="DB56" s="152"/>
      <c r="DD56" s="212"/>
      <c r="DI56"/>
      <c r="DJ56" s="1"/>
      <c r="DL56" s="152"/>
      <c r="DN56" s="212"/>
      <c r="ED56" s="1"/>
      <c r="EE56" s="152"/>
      <c r="EG56" s="212"/>
      <c r="EJ56" s="212"/>
      <c r="EP56"/>
      <c r="EQ56"/>
      <c r="ER56"/>
      <c r="ES56"/>
      <c r="ET56"/>
      <c r="EU56"/>
      <c r="EV56"/>
      <c r="EW56"/>
      <c r="EX56"/>
    </row>
    <row r="57" spans="1:154">
      <c r="A57" s="1">
        <v>1</v>
      </c>
      <c r="B57" t="s">
        <v>191</v>
      </c>
      <c r="C57" t="s">
        <v>58</v>
      </c>
      <c r="D57" t="s">
        <v>41</v>
      </c>
      <c r="E57" t="s">
        <v>833</v>
      </c>
      <c r="F57" s="1">
        <v>2</v>
      </c>
      <c r="G57" s="152">
        <v>225</v>
      </c>
      <c r="H57" s="152">
        <v>450</v>
      </c>
      <c r="I57" s="212">
        <v>40185</v>
      </c>
      <c r="P57" s="1"/>
      <c r="Q57" s="152"/>
      <c r="S57" s="212"/>
      <c r="U57"/>
      <c r="Z57" s="1"/>
      <c r="AA57" s="152"/>
      <c r="AC57" s="212"/>
      <c r="AE57"/>
      <c r="AJ57" s="1"/>
      <c r="AK57" s="152"/>
      <c r="AL57" s="152"/>
      <c r="AM57" s="212"/>
      <c r="AN57" s="212"/>
      <c r="AO57"/>
      <c r="AP57"/>
      <c r="AR57" s="1"/>
      <c r="AS57" s="152"/>
      <c r="AT57" s="152"/>
      <c r="AU57" s="212"/>
      <c r="AV57" s="212"/>
      <c r="AW57"/>
      <c r="AX57"/>
      <c r="AY57"/>
      <c r="AZ57"/>
      <c r="BB57" s="1"/>
      <c r="BC57" s="214"/>
      <c r="BD57" s="214"/>
      <c r="BE57" s="212"/>
      <c r="BF57" s="212"/>
      <c r="BG57"/>
      <c r="BH57"/>
      <c r="BI57"/>
      <c r="BJ57"/>
      <c r="BK57"/>
      <c r="BL57" s="1"/>
      <c r="BM57" s="152"/>
      <c r="BN57" s="152"/>
      <c r="BO57" s="212"/>
      <c r="BP57" s="212"/>
      <c r="BR57"/>
      <c r="BS57"/>
      <c r="BT57"/>
      <c r="BU57"/>
      <c r="BV57" s="1"/>
      <c r="BW57" s="152"/>
      <c r="BX57" s="152"/>
      <c r="BY57" s="212"/>
      <c r="BZ57" s="212"/>
      <c r="CC57"/>
      <c r="CD57"/>
      <c r="CE57"/>
      <c r="CF57" s="1"/>
      <c r="CG57" s="152"/>
      <c r="CH57" s="152"/>
      <c r="CI57" s="213"/>
      <c r="CJ57" s="213"/>
      <c r="CN57"/>
      <c r="CO57"/>
      <c r="CP57" s="1"/>
      <c r="CQ57" s="214"/>
      <c r="CR57" s="214"/>
      <c r="CS57" s="212"/>
      <c r="CT57" s="212"/>
      <c r="CY57"/>
      <c r="CZ57" s="1"/>
      <c r="DA57" s="152"/>
      <c r="DB57" s="152"/>
      <c r="DD57" s="212"/>
      <c r="DI57"/>
      <c r="DJ57" s="1"/>
      <c r="DL57" s="152"/>
      <c r="DN57" s="212"/>
      <c r="ED57" s="1"/>
      <c r="EE57" s="152"/>
      <c r="EG57" s="212"/>
      <c r="EJ57" s="212"/>
      <c r="EP57"/>
      <c r="EQ57"/>
      <c r="ER57"/>
      <c r="ES57"/>
      <c r="ET57"/>
      <c r="EU57"/>
      <c r="EV57"/>
      <c r="EW57"/>
      <c r="EX57"/>
    </row>
    <row r="58" spans="1:154">
      <c r="A58" s="1">
        <v>1</v>
      </c>
      <c r="B58" t="s">
        <v>191</v>
      </c>
      <c r="C58" t="s">
        <v>58</v>
      </c>
      <c r="D58" t="s">
        <v>41</v>
      </c>
      <c r="E58" t="s">
        <v>834</v>
      </c>
      <c r="F58" s="1">
        <v>2</v>
      </c>
      <c r="G58" s="152">
        <v>225</v>
      </c>
      <c r="H58" s="152">
        <v>450</v>
      </c>
      <c r="I58" s="212">
        <v>40185</v>
      </c>
      <c r="P58" s="1"/>
      <c r="Q58" s="152"/>
      <c r="S58" s="212"/>
      <c r="U58"/>
      <c r="Z58" s="1"/>
      <c r="AA58" s="152"/>
      <c r="AC58" s="212"/>
      <c r="AE58"/>
      <c r="AJ58" s="1"/>
      <c r="AK58" s="152"/>
      <c r="AL58" s="152"/>
      <c r="AM58" s="212"/>
      <c r="AN58" s="212"/>
      <c r="AO58"/>
      <c r="AP58"/>
      <c r="AR58" s="1"/>
      <c r="AS58" s="152"/>
      <c r="AT58" s="152"/>
      <c r="AU58" s="212"/>
      <c r="AV58" s="212"/>
      <c r="AW58"/>
      <c r="AX58"/>
      <c r="AY58"/>
      <c r="AZ58"/>
      <c r="BB58" s="1"/>
      <c r="BC58" s="214"/>
      <c r="BD58" s="214"/>
      <c r="BE58" s="212"/>
      <c r="BF58" s="212"/>
      <c r="BG58"/>
      <c r="BH58"/>
      <c r="BI58"/>
      <c r="BJ58"/>
      <c r="BK58"/>
      <c r="BL58" s="1"/>
      <c r="BM58" s="152"/>
      <c r="BN58" s="152"/>
      <c r="BO58" s="212"/>
      <c r="BP58" s="212"/>
      <c r="BR58"/>
      <c r="BS58"/>
      <c r="BT58"/>
      <c r="BU58"/>
      <c r="BV58" s="1"/>
      <c r="BW58" s="152"/>
      <c r="BX58" s="152"/>
      <c r="BY58" s="212"/>
      <c r="BZ58" s="212"/>
      <c r="CC58"/>
      <c r="CD58"/>
      <c r="CE58"/>
      <c r="CF58" s="1"/>
      <c r="CG58" s="152"/>
      <c r="CH58" s="152"/>
      <c r="CI58" s="213"/>
      <c r="CJ58" s="213"/>
      <c r="CN58"/>
      <c r="CO58"/>
      <c r="CP58" s="1"/>
      <c r="CQ58" s="214"/>
      <c r="CR58" s="214"/>
      <c r="CS58" s="212"/>
      <c r="CT58" s="212"/>
      <c r="CY58"/>
      <c r="CZ58" s="1"/>
      <c r="DA58" s="152"/>
      <c r="DB58" s="152"/>
      <c r="DD58" s="212"/>
      <c r="DI58"/>
      <c r="DJ58" s="1"/>
      <c r="DL58" s="152"/>
      <c r="DN58" s="212"/>
      <c r="ED58" s="1"/>
      <c r="EE58" s="152"/>
      <c r="EG58" s="212"/>
      <c r="EJ58" s="212"/>
      <c r="EP58"/>
      <c r="EQ58"/>
      <c r="ER58"/>
      <c r="ES58"/>
      <c r="ET58"/>
      <c r="EU58"/>
      <c r="EV58"/>
      <c r="EW58"/>
      <c r="EX58"/>
    </row>
    <row r="59" spans="1:154">
      <c r="A59" s="1">
        <v>1</v>
      </c>
      <c r="B59" t="s">
        <v>414</v>
      </c>
      <c r="C59" t="s">
        <v>58</v>
      </c>
      <c r="D59" t="s">
        <v>41</v>
      </c>
      <c r="E59" t="s">
        <v>808</v>
      </c>
      <c r="F59" s="1">
        <v>1</v>
      </c>
      <c r="G59" s="152">
        <v>70</v>
      </c>
      <c r="H59" s="152">
        <v>70</v>
      </c>
      <c r="I59" s="212">
        <v>40185</v>
      </c>
      <c r="P59" s="1"/>
      <c r="Q59" s="152"/>
      <c r="S59" s="212"/>
      <c r="U59"/>
      <c r="Z59" s="1"/>
      <c r="AA59" s="152"/>
      <c r="AC59" s="212"/>
      <c r="AE59"/>
      <c r="AJ59" s="1"/>
      <c r="AK59" s="152"/>
      <c r="AL59" s="152"/>
      <c r="AM59" s="212"/>
      <c r="AN59" s="212"/>
      <c r="AO59"/>
      <c r="AP59"/>
      <c r="AR59" s="1"/>
      <c r="AS59" s="152"/>
      <c r="AT59" s="152"/>
      <c r="AU59" s="212"/>
      <c r="AV59" s="212"/>
      <c r="AW59"/>
      <c r="AX59"/>
      <c r="AY59"/>
      <c r="AZ59"/>
      <c r="BB59" s="1"/>
      <c r="BC59" s="214"/>
      <c r="BD59" s="214"/>
      <c r="BE59" s="212"/>
      <c r="BF59" s="212"/>
      <c r="BG59"/>
      <c r="BH59"/>
      <c r="BI59"/>
      <c r="BJ59"/>
      <c r="BK59"/>
      <c r="BL59" s="1"/>
      <c r="BM59" s="152"/>
      <c r="BN59" s="152"/>
      <c r="BO59" s="212"/>
      <c r="BP59" s="212"/>
      <c r="BR59"/>
      <c r="BS59"/>
      <c r="BT59"/>
      <c r="BU59"/>
      <c r="BV59" s="1"/>
      <c r="BW59" s="152"/>
      <c r="BX59" s="152"/>
      <c r="BY59" s="212"/>
      <c r="BZ59" s="212"/>
      <c r="CC59"/>
      <c r="CD59"/>
      <c r="CE59"/>
      <c r="CF59" s="1"/>
      <c r="CG59" s="152"/>
      <c r="CH59" s="152"/>
      <c r="CI59" s="213"/>
      <c r="CJ59" s="213"/>
      <c r="CN59"/>
      <c r="CO59"/>
      <c r="CP59" s="1"/>
      <c r="CQ59" s="214"/>
      <c r="CR59" s="214"/>
      <c r="CS59" s="212"/>
      <c r="CT59" s="212"/>
      <c r="CY59"/>
      <c r="CZ59" s="1"/>
      <c r="DA59" s="152"/>
      <c r="DB59" s="152"/>
      <c r="DD59" s="212"/>
      <c r="DI59"/>
      <c r="DJ59" s="1"/>
      <c r="DL59" s="152"/>
      <c r="DN59" s="212"/>
      <c r="ED59" s="1"/>
      <c r="EE59" s="152"/>
      <c r="EG59" s="212"/>
      <c r="EJ59" s="212"/>
      <c r="EP59"/>
      <c r="EQ59"/>
      <c r="ER59"/>
      <c r="ES59"/>
      <c r="ET59"/>
      <c r="EU59"/>
      <c r="EV59"/>
      <c r="EW59"/>
      <c r="EX59"/>
    </row>
    <row r="60" spans="1:154">
      <c r="A60" s="1">
        <v>1</v>
      </c>
      <c r="B60" t="s">
        <v>170</v>
      </c>
      <c r="C60" t="s">
        <v>58</v>
      </c>
      <c r="D60" t="s">
        <v>41</v>
      </c>
      <c r="E60" t="s">
        <v>861</v>
      </c>
      <c r="F60" s="1">
        <v>6</v>
      </c>
      <c r="G60" s="152">
        <v>220.5</v>
      </c>
      <c r="H60" s="152">
        <v>1323</v>
      </c>
      <c r="I60" s="212">
        <v>40185</v>
      </c>
      <c r="P60" s="1"/>
      <c r="Q60" s="152"/>
      <c r="S60" s="212"/>
      <c r="U60"/>
      <c r="Z60" s="1"/>
      <c r="AA60" s="152"/>
      <c r="AC60" s="212"/>
      <c r="AE60"/>
      <c r="AJ60" s="1"/>
      <c r="AK60" s="152"/>
      <c r="AL60" s="152"/>
      <c r="AM60" s="212"/>
      <c r="AN60" s="212"/>
      <c r="AO60"/>
      <c r="AP60"/>
      <c r="AR60" s="1"/>
      <c r="AS60" s="152"/>
      <c r="AT60" s="152"/>
      <c r="AU60" s="212"/>
      <c r="AV60" s="212"/>
      <c r="AW60"/>
      <c r="AX60"/>
      <c r="AY60"/>
      <c r="AZ60"/>
      <c r="BB60" s="1"/>
      <c r="BC60" s="214"/>
      <c r="BD60" s="214"/>
      <c r="BE60" s="212"/>
      <c r="BF60" s="212"/>
      <c r="BG60"/>
      <c r="BH60"/>
      <c r="BI60"/>
      <c r="BJ60"/>
      <c r="BK60"/>
      <c r="BL60" s="1"/>
      <c r="BM60" s="152"/>
      <c r="BN60" s="152"/>
      <c r="BO60" s="212"/>
      <c r="BP60" s="212"/>
      <c r="BR60"/>
      <c r="BS60"/>
      <c r="BT60"/>
      <c r="BU60"/>
      <c r="BV60" s="1"/>
      <c r="BW60" s="152"/>
      <c r="BX60" s="152"/>
      <c r="BY60" s="212"/>
      <c r="BZ60" s="212"/>
      <c r="CC60"/>
      <c r="CD60"/>
      <c r="CE60"/>
      <c r="CF60" s="1"/>
      <c r="CG60" s="152"/>
      <c r="CH60" s="152"/>
      <c r="CI60" s="213"/>
      <c r="CJ60" s="213"/>
      <c r="CN60"/>
      <c r="CO60"/>
      <c r="CP60" s="1"/>
      <c r="CQ60" s="214"/>
      <c r="CR60" s="214"/>
      <c r="CS60" s="212"/>
      <c r="CT60" s="212"/>
      <c r="CY60"/>
      <c r="CZ60" s="1"/>
      <c r="DA60" s="152"/>
      <c r="DB60" s="152"/>
      <c r="DD60" s="212"/>
      <c r="DI60"/>
      <c r="DJ60" s="1"/>
      <c r="DL60" s="152"/>
      <c r="DN60" s="212"/>
      <c r="ED60" s="1"/>
      <c r="EE60" s="152"/>
      <c r="EG60" s="212"/>
      <c r="EJ60" s="212"/>
      <c r="EP60"/>
      <c r="EQ60"/>
      <c r="ER60"/>
      <c r="ES60"/>
      <c r="ET60"/>
      <c r="EU60"/>
      <c r="EV60"/>
      <c r="EW60"/>
      <c r="EX60"/>
    </row>
    <row r="61" spans="1:154">
      <c r="A61" s="1">
        <v>1</v>
      </c>
      <c r="B61" t="s">
        <v>461</v>
      </c>
      <c r="C61" t="s">
        <v>58</v>
      </c>
      <c r="D61" t="s">
        <v>13</v>
      </c>
      <c r="E61" t="s">
        <v>852</v>
      </c>
      <c r="F61" s="1">
        <v>3</v>
      </c>
      <c r="G61" s="152">
        <v>252</v>
      </c>
      <c r="H61" s="152">
        <v>756</v>
      </c>
      <c r="I61" s="212">
        <v>40185</v>
      </c>
      <c r="J61" s="212">
        <v>40185</v>
      </c>
      <c r="P61" s="1"/>
      <c r="Q61" s="152"/>
      <c r="S61" s="212"/>
      <c r="U61"/>
      <c r="Z61" s="1"/>
      <c r="AA61" s="152"/>
      <c r="AC61" s="212"/>
      <c r="AE61"/>
      <c r="AJ61" s="1"/>
      <c r="AK61" s="152"/>
      <c r="AL61" s="152"/>
      <c r="AM61" s="212"/>
      <c r="AN61" s="212"/>
      <c r="AO61"/>
      <c r="AP61"/>
      <c r="AR61" s="1"/>
      <c r="AS61" s="152"/>
      <c r="AT61" s="152"/>
      <c r="AU61" s="212"/>
      <c r="AV61" s="212"/>
      <c r="AW61"/>
      <c r="AX61"/>
      <c r="AY61"/>
      <c r="AZ61"/>
      <c r="BB61" s="1"/>
      <c r="BC61" s="214"/>
      <c r="BD61" s="214"/>
      <c r="BE61" s="212"/>
      <c r="BF61" s="212"/>
      <c r="BG61"/>
      <c r="BH61"/>
      <c r="BI61"/>
      <c r="BJ61"/>
      <c r="BK61"/>
      <c r="BL61" s="1"/>
      <c r="BM61" s="152"/>
      <c r="BN61" s="152"/>
      <c r="BO61" s="212"/>
      <c r="BP61" s="212"/>
      <c r="BR61"/>
      <c r="BS61"/>
      <c r="BT61"/>
      <c r="BU61"/>
      <c r="BV61" s="1"/>
      <c r="BW61" s="152"/>
      <c r="BX61" s="152"/>
      <c r="BY61" s="212"/>
      <c r="BZ61" s="212"/>
      <c r="CC61"/>
      <c r="CD61"/>
      <c r="CE61"/>
      <c r="CF61" s="1"/>
      <c r="CG61" s="152"/>
      <c r="CH61" s="152"/>
      <c r="CI61" s="213"/>
      <c r="CJ61" s="213"/>
      <c r="CN61"/>
      <c r="CO61"/>
      <c r="CP61" s="1"/>
      <c r="CQ61" s="214"/>
      <c r="CR61" s="214"/>
      <c r="CS61" s="212"/>
      <c r="CT61" s="212"/>
      <c r="CY61"/>
      <c r="CZ61" s="1"/>
      <c r="DA61" s="152"/>
      <c r="DB61" s="152"/>
      <c r="DD61" s="212"/>
      <c r="DI61"/>
      <c r="DJ61" s="1"/>
      <c r="DL61" s="152"/>
      <c r="DN61" s="212"/>
      <c r="ED61" s="1"/>
      <c r="EE61" s="152"/>
      <c r="EG61" s="212"/>
      <c r="EJ61" s="212"/>
      <c r="EP61"/>
      <c r="EQ61"/>
      <c r="ER61"/>
      <c r="ES61"/>
      <c r="ET61"/>
      <c r="EU61"/>
      <c r="EV61"/>
      <c r="EW61"/>
      <c r="EX61"/>
    </row>
    <row r="62" spans="1:154">
      <c r="A62" s="1">
        <v>1</v>
      </c>
      <c r="B62" t="s">
        <v>57</v>
      </c>
      <c r="C62" t="s">
        <v>58</v>
      </c>
      <c r="D62" t="s">
        <v>13</v>
      </c>
      <c r="E62" t="s">
        <v>820</v>
      </c>
      <c r="F62" s="1">
        <v>3</v>
      </c>
      <c r="G62" s="152">
        <v>82</v>
      </c>
      <c r="H62" s="152">
        <v>246</v>
      </c>
      <c r="I62" s="212">
        <v>40185</v>
      </c>
      <c r="J62" s="212">
        <v>40185</v>
      </c>
      <c r="P62" s="1"/>
      <c r="Q62" s="152"/>
      <c r="S62" s="212"/>
      <c r="U62"/>
      <c r="Z62" s="1"/>
      <c r="AA62" s="152"/>
      <c r="AC62" s="212"/>
      <c r="AE62"/>
      <c r="AJ62" s="1"/>
      <c r="AK62" s="152"/>
      <c r="AL62" s="152"/>
      <c r="AM62" s="212"/>
      <c r="AN62" s="212"/>
      <c r="AO62"/>
      <c r="AP62"/>
      <c r="AR62" s="1"/>
      <c r="AS62" s="152"/>
      <c r="AT62" s="152"/>
      <c r="AU62" s="212"/>
      <c r="AV62" s="212"/>
      <c r="AW62"/>
      <c r="AX62"/>
      <c r="AY62"/>
      <c r="AZ62"/>
      <c r="BB62" s="1"/>
      <c r="BC62" s="214"/>
      <c r="BD62" s="214"/>
      <c r="BE62" s="212"/>
      <c r="BF62" s="212"/>
      <c r="BG62"/>
      <c r="BH62"/>
      <c r="BI62"/>
      <c r="BJ62"/>
      <c r="BK62"/>
      <c r="BL62" s="1"/>
      <c r="BM62" s="152"/>
      <c r="BN62" s="152"/>
      <c r="BO62" s="212"/>
      <c r="BP62" s="212"/>
      <c r="BR62"/>
      <c r="BS62"/>
      <c r="BT62"/>
      <c r="BU62"/>
      <c r="BV62" s="1"/>
      <c r="BW62" s="152"/>
      <c r="BX62" s="152"/>
      <c r="BY62" s="212"/>
      <c r="BZ62" s="212"/>
      <c r="CC62"/>
      <c r="CD62"/>
      <c r="CE62"/>
      <c r="CF62" s="1"/>
      <c r="CG62" s="152"/>
      <c r="CH62" s="152"/>
      <c r="CI62" s="213"/>
      <c r="CJ62" s="213"/>
      <c r="CN62"/>
      <c r="CO62"/>
      <c r="CP62" s="1"/>
      <c r="CQ62" s="214"/>
      <c r="CR62" s="214"/>
      <c r="CS62" s="212"/>
      <c r="CT62" s="212"/>
      <c r="CY62"/>
      <c r="CZ62" s="1"/>
      <c r="DA62" s="152"/>
      <c r="DB62" s="152"/>
      <c r="DD62" s="212"/>
      <c r="DI62"/>
      <c r="DJ62" s="1"/>
      <c r="DL62" s="152"/>
      <c r="DN62" s="212"/>
      <c r="ED62" s="1"/>
      <c r="EE62" s="152"/>
      <c r="EG62" s="212"/>
      <c r="EJ62" s="212"/>
      <c r="EP62"/>
      <c r="EQ62"/>
      <c r="ER62"/>
      <c r="ES62"/>
      <c r="ET62"/>
      <c r="EU62"/>
      <c r="EV62"/>
      <c r="EW62"/>
      <c r="EX62"/>
    </row>
    <row r="63" spans="1:154">
      <c r="A63" s="1">
        <v>1</v>
      </c>
      <c r="B63" t="s">
        <v>379</v>
      </c>
      <c r="C63" t="s">
        <v>58</v>
      </c>
      <c r="D63" t="s">
        <v>628</v>
      </c>
      <c r="E63" t="s">
        <v>840</v>
      </c>
      <c r="F63" s="1">
        <v>1</v>
      </c>
      <c r="G63" s="152">
        <v>569</v>
      </c>
      <c r="H63" s="152">
        <v>569</v>
      </c>
      <c r="I63" s="212">
        <v>40185</v>
      </c>
      <c r="J63" s="212">
        <v>40185</v>
      </c>
      <c r="P63" s="1"/>
      <c r="Q63" s="152"/>
      <c r="S63" s="212"/>
      <c r="U63"/>
      <c r="Z63" s="1"/>
      <c r="AA63" s="152"/>
      <c r="AC63" s="212"/>
      <c r="AE63"/>
      <c r="AJ63" s="1"/>
      <c r="AK63" s="152"/>
      <c r="AL63" s="152"/>
      <c r="AM63" s="212"/>
      <c r="AN63" s="212"/>
      <c r="AO63"/>
      <c r="AP63"/>
      <c r="AR63" s="1"/>
      <c r="AS63" s="152"/>
      <c r="AT63" s="152"/>
      <c r="AU63" s="212"/>
      <c r="AV63" s="212"/>
      <c r="AW63"/>
      <c r="AX63"/>
      <c r="AY63"/>
      <c r="AZ63"/>
      <c r="BB63" s="1"/>
      <c r="BC63" s="214"/>
      <c r="BD63" s="214"/>
      <c r="BE63" s="212"/>
      <c r="BF63" s="212"/>
      <c r="BG63"/>
      <c r="BH63"/>
      <c r="BI63"/>
      <c r="BJ63"/>
      <c r="BK63"/>
      <c r="BL63" s="1"/>
      <c r="BM63" s="152"/>
      <c r="BN63" s="152"/>
      <c r="BO63" s="212"/>
      <c r="BP63" s="212"/>
      <c r="BR63"/>
      <c r="BS63"/>
      <c r="BT63"/>
      <c r="BU63"/>
      <c r="BV63" s="1"/>
      <c r="BW63" s="152"/>
      <c r="BX63" s="152"/>
      <c r="BY63" s="212"/>
      <c r="BZ63" s="212"/>
      <c r="CC63"/>
      <c r="CD63"/>
      <c r="CE63"/>
      <c r="CF63" s="1"/>
      <c r="CG63" s="152"/>
      <c r="CH63" s="152"/>
      <c r="CI63" s="213"/>
      <c r="CJ63" s="213"/>
      <c r="CN63"/>
      <c r="CO63"/>
      <c r="CP63" s="1"/>
      <c r="CQ63" s="214"/>
      <c r="CR63" s="214"/>
      <c r="CS63" s="212"/>
      <c r="CT63" s="212"/>
      <c r="CY63"/>
      <c r="CZ63" s="1"/>
      <c r="DA63" s="152"/>
      <c r="DB63" s="152"/>
      <c r="DD63" s="212"/>
      <c r="DI63"/>
      <c r="DJ63" s="1"/>
      <c r="DL63" s="152"/>
      <c r="DN63" s="212"/>
      <c r="ED63" s="1"/>
      <c r="EE63" s="152"/>
      <c r="EG63" s="212"/>
      <c r="EJ63" s="212"/>
      <c r="EP63"/>
      <c r="EQ63"/>
      <c r="ER63"/>
      <c r="ES63"/>
      <c r="ET63"/>
      <c r="EU63"/>
      <c r="EV63"/>
      <c r="EW63"/>
      <c r="EX63"/>
    </row>
    <row r="64" spans="1:154">
      <c r="A64" s="1">
        <v>1</v>
      </c>
      <c r="B64" t="s">
        <v>458</v>
      </c>
      <c r="C64" t="s">
        <v>58</v>
      </c>
      <c r="D64" t="s">
        <v>628</v>
      </c>
      <c r="E64" t="s">
        <v>770</v>
      </c>
      <c r="F64" s="1">
        <v>3</v>
      </c>
      <c r="G64" s="152">
        <v>165</v>
      </c>
      <c r="H64" s="152">
        <v>495</v>
      </c>
      <c r="I64" s="212">
        <v>40185</v>
      </c>
      <c r="J64" s="212">
        <v>40185</v>
      </c>
      <c r="P64" s="1"/>
      <c r="Q64" s="152"/>
      <c r="S64" s="212"/>
      <c r="U64"/>
      <c r="Z64" s="1"/>
      <c r="AA64" s="152"/>
      <c r="AC64" s="212"/>
      <c r="AE64"/>
      <c r="AJ64" s="1"/>
      <c r="AK64" s="152"/>
      <c r="AL64" s="152"/>
      <c r="AM64" s="212"/>
      <c r="AN64" s="212"/>
      <c r="AO64"/>
      <c r="AP64"/>
      <c r="AR64" s="1"/>
      <c r="AS64" s="152"/>
      <c r="AT64" s="152"/>
      <c r="AU64" s="212"/>
      <c r="AV64" s="212"/>
      <c r="AW64"/>
      <c r="AX64"/>
      <c r="AY64"/>
      <c r="AZ64"/>
      <c r="BB64" s="1"/>
      <c r="BC64" s="214"/>
      <c r="BD64" s="214"/>
      <c r="BE64" s="212"/>
      <c r="BF64" s="212"/>
      <c r="BG64"/>
      <c r="BH64"/>
      <c r="BI64"/>
      <c r="BJ64"/>
      <c r="BK64"/>
      <c r="BL64" s="1"/>
      <c r="BM64" s="152"/>
      <c r="BN64" s="152"/>
      <c r="BO64" s="212"/>
      <c r="BP64" s="212"/>
      <c r="BR64"/>
      <c r="BS64"/>
      <c r="BT64"/>
      <c r="BU64"/>
      <c r="BV64" s="1"/>
      <c r="BW64" s="152"/>
      <c r="BX64" s="152"/>
      <c r="BY64" s="212"/>
      <c r="BZ64" s="212"/>
      <c r="CC64"/>
      <c r="CD64"/>
      <c r="CE64"/>
      <c r="CF64" s="1"/>
      <c r="CG64" s="152"/>
      <c r="CH64" s="152"/>
      <c r="CI64" s="213"/>
      <c r="CJ64" s="213"/>
      <c r="CN64"/>
      <c r="CO64"/>
      <c r="CP64" s="1"/>
      <c r="CQ64" s="214"/>
      <c r="CR64" s="214"/>
      <c r="CS64" s="212"/>
      <c r="CT64" s="212"/>
      <c r="CY64"/>
      <c r="CZ64" s="1"/>
      <c r="DA64" s="152"/>
      <c r="DB64" s="152"/>
      <c r="DD64" s="212"/>
      <c r="DI64"/>
      <c r="DJ64" s="1"/>
      <c r="DL64" s="152"/>
      <c r="DN64" s="212"/>
      <c r="ED64" s="1"/>
      <c r="EE64" s="152"/>
      <c r="EG64" s="212"/>
      <c r="EJ64" s="212"/>
      <c r="EP64"/>
      <c r="EQ64"/>
      <c r="ER64"/>
      <c r="ES64"/>
      <c r="ET64"/>
      <c r="EU64"/>
      <c r="EV64"/>
      <c r="EW64"/>
      <c r="EX64"/>
    </row>
    <row r="65" spans="1:154">
      <c r="A65" s="1">
        <v>1</v>
      </c>
      <c r="B65" t="s">
        <v>409</v>
      </c>
      <c r="C65" t="s">
        <v>58</v>
      </c>
      <c r="D65" t="s">
        <v>628</v>
      </c>
      <c r="E65" t="s">
        <v>770</v>
      </c>
      <c r="F65" s="1">
        <v>3</v>
      </c>
      <c r="G65" s="152">
        <v>277</v>
      </c>
      <c r="H65" s="152">
        <v>831</v>
      </c>
      <c r="I65" s="212">
        <v>40185</v>
      </c>
      <c r="J65" s="212">
        <v>40185</v>
      </c>
      <c r="P65" s="1"/>
      <c r="Q65" s="152"/>
      <c r="S65" s="212"/>
      <c r="U65"/>
      <c r="Z65" s="1"/>
      <c r="AA65" s="152"/>
      <c r="AC65" s="212"/>
      <c r="AE65"/>
      <c r="AJ65" s="1"/>
      <c r="AK65" s="152"/>
      <c r="AL65" s="152"/>
      <c r="AM65" s="212"/>
      <c r="AN65" s="212"/>
      <c r="AO65"/>
      <c r="AP65"/>
      <c r="AR65" s="1"/>
      <c r="AS65" s="152"/>
      <c r="AT65" s="152"/>
      <c r="AU65" s="212"/>
      <c r="AV65" s="212"/>
      <c r="AW65"/>
      <c r="AX65"/>
      <c r="AY65"/>
      <c r="AZ65"/>
      <c r="BB65" s="1"/>
      <c r="BC65" s="214"/>
      <c r="BD65" s="214"/>
      <c r="BE65" s="212"/>
      <c r="BF65" s="212"/>
      <c r="BG65"/>
      <c r="BH65"/>
      <c r="BI65"/>
      <c r="BJ65"/>
      <c r="BK65"/>
      <c r="BL65" s="1"/>
      <c r="BM65" s="152"/>
      <c r="BN65" s="152"/>
      <c r="BO65" s="212"/>
      <c r="BP65" s="212"/>
      <c r="BR65"/>
      <c r="BS65"/>
      <c r="BT65"/>
      <c r="BU65"/>
      <c r="BV65" s="1"/>
      <c r="BW65" s="152"/>
      <c r="BX65" s="152"/>
      <c r="BY65" s="212"/>
      <c r="BZ65" s="212"/>
      <c r="CC65"/>
      <c r="CD65"/>
      <c r="CE65"/>
      <c r="CF65" s="1"/>
      <c r="CG65" s="152"/>
      <c r="CH65" s="152"/>
      <c r="CI65" s="213"/>
      <c r="CJ65" s="213"/>
      <c r="CN65"/>
      <c r="CO65"/>
      <c r="CP65" s="1"/>
      <c r="CQ65" s="214"/>
      <c r="CR65" s="214"/>
      <c r="CS65" s="212"/>
      <c r="CT65" s="212"/>
      <c r="CY65"/>
      <c r="CZ65" s="1"/>
      <c r="DA65" s="152"/>
      <c r="DB65" s="152"/>
      <c r="DD65" s="212"/>
      <c r="DI65"/>
      <c r="DJ65" s="1"/>
      <c r="DL65" s="152"/>
      <c r="DN65" s="212"/>
      <c r="ED65" s="1"/>
      <c r="EE65" s="152"/>
      <c r="EG65" s="212"/>
      <c r="EJ65" s="212"/>
      <c r="EP65"/>
      <c r="EQ65"/>
      <c r="ER65"/>
      <c r="ES65"/>
      <c r="ET65"/>
      <c r="EU65"/>
      <c r="EV65"/>
      <c r="EW65"/>
      <c r="EX65"/>
    </row>
    <row r="66" spans="1:154">
      <c r="A66" s="1">
        <v>1</v>
      </c>
      <c r="B66" t="s">
        <v>29</v>
      </c>
      <c r="C66" t="s">
        <v>58</v>
      </c>
      <c r="D66" t="s">
        <v>313</v>
      </c>
      <c r="E66" t="s">
        <v>871</v>
      </c>
      <c r="F66" s="1">
        <v>2</v>
      </c>
      <c r="G66" s="152">
        <v>1749</v>
      </c>
      <c r="H66" s="152">
        <v>3498</v>
      </c>
      <c r="I66" s="212">
        <v>40185</v>
      </c>
      <c r="P66" s="1"/>
      <c r="Q66" s="152"/>
      <c r="S66" s="212"/>
      <c r="U66"/>
      <c r="Z66" s="1"/>
      <c r="AA66" s="152"/>
      <c r="AC66" s="212"/>
      <c r="AE66"/>
      <c r="AJ66" s="1"/>
      <c r="AK66" s="152"/>
      <c r="AL66" s="152"/>
      <c r="AM66" s="212"/>
      <c r="AN66" s="212"/>
      <c r="AO66"/>
      <c r="AP66"/>
      <c r="AR66" s="1"/>
      <c r="AS66" s="152"/>
      <c r="AT66" s="152"/>
      <c r="AU66" s="212"/>
      <c r="AV66" s="212"/>
      <c r="AW66"/>
      <c r="AX66"/>
      <c r="AY66"/>
      <c r="AZ66"/>
      <c r="BB66" s="1"/>
      <c r="BC66" s="214"/>
      <c r="BD66" s="214"/>
      <c r="BE66" s="212"/>
      <c r="BF66" s="212"/>
      <c r="BG66"/>
      <c r="BH66"/>
      <c r="BI66"/>
      <c r="BJ66"/>
      <c r="BK66"/>
      <c r="BL66" s="1"/>
      <c r="BM66" s="152"/>
      <c r="BN66" s="152"/>
      <c r="BO66" s="212"/>
      <c r="BP66" s="212"/>
      <c r="BR66"/>
      <c r="BS66"/>
      <c r="BT66"/>
      <c r="BU66"/>
      <c r="BV66" s="1"/>
      <c r="BW66" s="152"/>
      <c r="BX66" s="152"/>
      <c r="BY66" s="212"/>
      <c r="BZ66" s="212"/>
      <c r="CC66"/>
      <c r="CD66"/>
      <c r="CE66"/>
      <c r="CF66" s="1"/>
      <c r="CG66" s="152"/>
      <c r="CH66" s="152"/>
      <c r="CI66" s="213"/>
      <c r="CJ66" s="213"/>
      <c r="CN66"/>
      <c r="CO66"/>
      <c r="CP66" s="1"/>
      <c r="CQ66" s="214"/>
      <c r="CR66" s="214"/>
      <c r="CS66" s="212"/>
      <c r="CT66" s="212"/>
      <c r="CY66"/>
      <c r="CZ66" s="1"/>
      <c r="DA66" s="152"/>
      <c r="DB66" s="152"/>
      <c r="DD66" s="212"/>
      <c r="DI66"/>
      <c r="DJ66" s="1"/>
      <c r="DL66" s="152"/>
      <c r="DN66" s="212"/>
      <c r="ED66" s="1"/>
      <c r="EE66" s="152"/>
      <c r="EG66" s="212"/>
      <c r="EJ66" s="212"/>
      <c r="EP66"/>
      <c r="EQ66"/>
      <c r="ER66"/>
      <c r="ES66"/>
      <c r="ET66"/>
      <c r="EU66"/>
      <c r="EV66"/>
      <c r="EW66"/>
      <c r="EX66"/>
    </row>
    <row r="67" spans="1:154">
      <c r="A67" s="1">
        <v>1</v>
      </c>
      <c r="B67" t="s">
        <v>194</v>
      </c>
      <c r="C67" t="s">
        <v>58</v>
      </c>
      <c r="D67" t="s">
        <v>161</v>
      </c>
      <c r="E67" t="s">
        <v>771</v>
      </c>
      <c r="F67" s="1">
        <v>1</v>
      </c>
      <c r="G67" s="152">
        <v>729</v>
      </c>
      <c r="H67" s="152">
        <v>729</v>
      </c>
      <c r="I67" s="212">
        <v>40185</v>
      </c>
      <c r="J67" s="212">
        <v>40185</v>
      </c>
      <c r="P67" s="1"/>
      <c r="Q67" s="152"/>
      <c r="S67" s="212"/>
      <c r="U67"/>
      <c r="Z67" s="1"/>
      <c r="AA67" s="152"/>
      <c r="AC67" s="212"/>
      <c r="AE67"/>
      <c r="AJ67" s="1"/>
      <c r="AK67" s="152"/>
      <c r="AL67" s="152"/>
      <c r="AM67" s="212"/>
      <c r="AN67" s="212"/>
      <c r="AO67"/>
      <c r="AP67"/>
      <c r="AR67" s="1"/>
      <c r="AS67" s="152"/>
      <c r="AT67" s="152"/>
      <c r="AU67" s="212"/>
      <c r="AV67" s="212"/>
      <c r="AW67"/>
      <c r="AX67"/>
      <c r="AY67"/>
      <c r="AZ67"/>
      <c r="BB67" s="1"/>
      <c r="BC67" s="214"/>
      <c r="BD67" s="214"/>
      <c r="BE67" s="212"/>
      <c r="BF67" s="212"/>
      <c r="BG67"/>
      <c r="BH67"/>
      <c r="BI67"/>
      <c r="BJ67"/>
      <c r="BK67"/>
      <c r="BL67" s="1"/>
      <c r="BM67" s="152"/>
      <c r="BN67" s="152"/>
      <c r="BO67" s="212"/>
      <c r="BP67" s="212"/>
      <c r="BR67"/>
      <c r="BS67"/>
      <c r="BT67"/>
      <c r="BU67"/>
      <c r="BV67" s="1"/>
      <c r="BW67" s="152"/>
      <c r="BX67" s="152"/>
      <c r="BY67" s="212"/>
      <c r="BZ67" s="212"/>
      <c r="CC67"/>
      <c r="CD67"/>
      <c r="CE67"/>
      <c r="CF67" s="1"/>
      <c r="CG67" s="152"/>
      <c r="CH67" s="152"/>
      <c r="CI67" s="213"/>
      <c r="CJ67" s="213"/>
      <c r="CN67"/>
      <c r="CO67"/>
      <c r="CP67" s="1"/>
      <c r="CQ67" s="214"/>
      <c r="CR67" s="214"/>
      <c r="CS67" s="212"/>
      <c r="CT67" s="212"/>
      <c r="CY67"/>
      <c r="CZ67" s="1"/>
      <c r="DA67" s="152"/>
      <c r="DB67" s="152"/>
      <c r="DD67" s="212"/>
      <c r="DI67"/>
      <c r="DJ67" s="1"/>
      <c r="DL67" s="152"/>
      <c r="DN67" s="212"/>
      <c r="ED67" s="1"/>
      <c r="EE67" s="152"/>
      <c r="EG67" s="212"/>
      <c r="EJ67" s="212"/>
      <c r="EP67"/>
      <c r="EQ67"/>
      <c r="ER67"/>
      <c r="ES67"/>
      <c r="ET67"/>
      <c r="EU67"/>
      <c r="EV67"/>
      <c r="EW67"/>
      <c r="EX67"/>
    </row>
    <row r="68" spans="1:154">
      <c r="A68" s="1">
        <v>1</v>
      </c>
      <c r="B68" t="s">
        <v>191</v>
      </c>
      <c r="C68" t="s">
        <v>58</v>
      </c>
      <c r="D68" t="s">
        <v>161</v>
      </c>
      <c r="E68" t="s">
        <v>771</v>
      </c>
      <c r="F68" s="1">
        <v>1</v>
      </c>
      <c r="G68" s="152">
        <v>229</v>
      </c>
      <c r="H68" s="152">
        <v>229</v>
      </c>
      <c r="I68" s="212">
        <v>40185</v>
      </c>
      <c r="J68" s="212">
        <v>40185</v>
      </c>
      <c r="P68" s="1"/>
      <c r="Q68" s="152"/>
      <c r="S68" s="212"/>
      <c r="U68"/>
      <c r="Z68" s="1"/>
      <c r="AA68" s="152"/>
      <c r="AC68" s="212"/>
      <c r="AE68"/>
      <c r="AJ68" s="1"/>
      <c r="AK68" s="152"/>
      <c r="AL68" s="152"/>
      <c r="AM68" s="212"/>
      <c r="AN68" s="212"/>
      <c r="AO68"/>
      <c r="AP68"/>
      <c r="AR68" s="1"/>
      <c r="AS68" s="152"/>
      <c r="AT68" s="152"/>
      <c r="AU68" s="212"/>
      <c r="AV68" s="212"/>
      <c r="AW68"/>
      <c r="AX68"/>
      <c r="AY68"/>
      <c r="AZ68"/>
      <c r="BB68" s="1"/>
      <c r="BC68" s="214"/>
      <c r="BD68" s="214"/>
      <c r="BE68" s="212"/>
      <c r="BF68" s="212"/>
      <c r="BG68"/>
      <c r="BH68"/>
      <c r="BI68"/>
      <c r="BJ68"/>
      <c r="BK68"/>
      <c r="BL68" s="1"/>
      <c r="BM68" s="152"/>
      <c r="BN68" s="152"/>
      <c r="BO68" s="212"/>
      <c r="BP68" s="212"/>
      <c r="BR68"/>
      <c r="BS68"/>
      <c r="BT68"/>
      <c r="BU68"/>
      <c r="BV68" s="1"/>
      <c r="BW68" s="152"/>
      <c r="BX68" s="152"/>
      <c r="BY68" s="212"/>
      <c r="BZ68" s="212"/>
      <c r="CC68"/>
      <c r="CD68"/>
      <c r="CE68"/>
      <c r="CF68" s="1"/>
      <c r="CG68" s="152"/>
      <c r="CH68" s="152"/>
      <c r="CI68" s="213"/>
      <c r="CJ68" s="213"/>
      <c r="CN68"/>
      <c r="CO68"/>
      <c r="CP68" s="1"/>
      <c r="CQ68" s="214"/>
      <c r="CR68" s="214"/>
      <c r="CS68" s="212"/>
      <c r="CT68" s="212"/>
      <c r="CY68"/>
      <c r="CZ68" s="1"/>
      <c r="DA68" s="152"/>
      <c r="DB68" s="152"/>
      <c r="DD68" s="212"/>
      <c r="DI68"/>
      <c r="DJ68" s="1"/>
      <c r="DL68" s="152"/>
      <c r="DN68" s="212"/>
      <c r="ED68" s="1"/>
      <c r="EE68" s="152"/>
      <c r="EG68" s="212"/>
      <c r="EJ68" s="212"/>
      <c r="EP68"/>
      <c r="EQ68"/>
      <c r="ER68"/>
      <c r="ES68"/>
      <c r="ET68"/>
      <c r="EU68"/>
      <c r="EV68"/>
      <c r="EW68"/>
      <c r="EX68"/>
    </row>
    <row r="69" spans="1:154">
      <c r="A69" s="1">
        <v>1</v>
      </c>
      <c r="B69" t="s">
        <v>554</v>
      </c>
      <c r="C69" t="s">
        <v>59</v>
      </c>
      <c r="D69" t="s">
        <v>123</v>
      </c>
      <c r="E69" t="s">
        <v>830</v>
      </c>
      <c r="F69" s="1">
        <v>10</v>
      </c>
      <c r="G69" s="152">
        <v>41</v>
      </c>
      <c r="H69" s="152">
        <v>410</v>
      </c>
      <c r="I69" s="212">
        <v>40185</v>
      </c>
      <c r="J69" s="212">
        <v>40186</v>
      </c>
      <c r="P69" s="1"/>
      <c r="Q69" s="152"/>
      <c r="S69" s="212"/>
      <c r="U69"/>
      <c r="Z69" s="1"/>
      <c r="AA69" s="152"/>
      <c r="AC69" s="212"/>
      <c r="AE69"/>
      <c r="AJ69" s="1"/>
      <c r="AK69" s="152"/>
      <c r="AL69" s="152"/>
      <c r="AM69" s="212"/>
      <c r="AN69" s="212"/>
      <c r="AO69"/>
      <c r="AP69"/>
      <c r="AR69" s="1"/>
      <c r="AS69" s="152"/>
      <c r="AT69" s="152"/>
      <c r="AU69" s="212"/>
      <c r="AV69" s="212"/>
      <c r="AW69"/>
      <c r="AX69"/>
      <c r="AY69"/>
      <c r="AZ69"/>
      <c r="BB69" s="1"/>
      <c r="BC69" s="214"/>
      <c r="BD69" s="214"/>
      <c r="BE69" s="212"/>
      <c r="BF69" s="212"/>
      <c r="BG69"/>
      <c r="BH69"/>
      <c r="BI69"/>
      <c r="BJ69"/>
      <c r="BK69"/>
      <c r="BL69" s="1"/>
      <c r="BM69" s="152"/>
      <c r="BN69" s="152"/>
      <c r="BO69" s="212"/>
      <c r="BP69" s="212"/>
      <c r="BR69"/>
      <c r="BS69"/>
      <c r="BT69"/>
      <c r="BU69"/>
      <c r="BV69" s="1"/>
      <c r="BW69" s="152"/>
      <c r="BX69" s="152"/>
      <c r="BY69" s="212"/>
      <c r="BZ69" s="212"/>
      <c r="CC69"/>
      <c r="CD69"/>
      <c r="CE69"/>
      <c r="CF69" s="1"/>
      <c r="CG69" s="152"/>
      <c r="CH69" s="152"/>
      <c r="CI69" s="213"/>
      <c r="CJ69" s="213"/>
      <c r="CN69"/>
      <c r="CO69"/>
      <c r="CP69" s="1"/>
      <c r="CQ69" s="214"/>
      <c r="CR69" s="214"/>
      <c r="CS69" s="212"/>
      <c r="CT69" s="212"/>
      <c r="CY69"/>
      <c r="CZ69" s="1"/>
      <c r="DA69" s="152"/>
      <c r="DB69" s="152"/>
      <c r="DD69" s="212"/>
      <c r="DI69"/>
      <c r="DJ69" s="1"/>
      <c r="DL69" s="152"/>
      <c r="DN69" s="212"/>
      <c r="ED69" s="1"/>
      <c r="EE69" s="152"/>
      <c r="EG69" s="212"/>
      <c r="EJ69" s="212"/>
      <c r="EP69"/>
      <c r="EQ69"/>
      <c r="ER69"/>
      <c r="ES69"/>
      <c r="ET69"/>
      <c r="EU69"/>
      <c r="EV69"/>
      <c r="EW69"/>
      <c r="EX69"/>
    </row>
    <row r="70" spans="1:154">
      <c r="A70" s="1">
        <v>1</v>
      </c>
      <c r="B70" t="s">
        <v>26</v>
      </c>
      <c r="C70" t="s">
        <v>59</v>
      </c>
      <c r="D70" t="s">
        <v>25</v>
      </c>
      <c r="E70" t="s">
        <v>843</v>
      </c>
      <c r="F70" s="1">
        <v>1</v>
      </c>
      <c r="G70" s="152">
        <v>621</v>
      </c>
      <c r="H70" s="152">
        <v>621</v>
      </c>
      <c r="I70" s="212">
        <v>40185</v>
      </c>
      <c r="J70" s="212">
        <v>40196</v>
      </c>
      <c r="P70" s="1"/>
      <c r="Q70" s="152"/>
      <c r="S70" s="212"/>
      <c r="U70"/>
      <c r="Z70" s="1"/>
      <c r="AA70" s="152"/>
      <c r="AC70" s="212"/>
      <c r="AE70"/>
      <c r="AJ70" s="1"/>
      <c r="AK70" s="152"/>
      <c r="AL70" s="152"/>
      <c r="AM70" s="212"/>
      <c r="AN70" s="212"/>
      <c r="AO70"/>
      <c r="AP70"/>
      <c r="AR70" s="1"/>
      <c r="AS70" s="152"/>
      <c r="AT70" s="152"/>
      <c r="AU70" s="212"/>
      <c r="AV70" s="212"/>
      <c r="AW70"/>
      <c r="AX70"/>
      <c r="AY70"/>
      <c r="AZ70"/>
      <c r="BB70" s="1"/>
      <c r="BC70" s="214"/>
      <c r="BD70" s="214"/>
      <c r="BE70" s="212"/>
      <c r="BF70" s="212"/>
      <c r="BG70"/>
      <c r="BH70"/>
      <c r="BI70"/>
      <c r="BJ70"/>
      <c r="BK70"/>
      <c r="BL70" s="1"/>
      <c r="BM70" s="152"/>
      <c r="BN70" s="152"/>
      <c r="BO70" s="212"/>
      <c r="BP70" s="212"/>
      <c r="BR70"/>
      <c r="BS70"/>
      <c r="BT70"/>
      <c r="BU70"/>
      <c r="BV70" s="1"/>
      <c r="BW70" s="152"/>
      <c r="BX70" s="152"/>
      <c r="BY70" s="212"/>
      <c r="BZ70" s="212"/>
      <c r="CC70"/>
      <c r="CD70"/>
      <c r="CE70"/>
      <c r="CF70" s="1"/>
      <c r="CG70" s="152"/>
      <c r="CH70" s="152"/>
      <c r="CI70" s="213"/>
      <c r="CJ70" s="213"/>
      <c r="CN70"/>
      <c r="CO70"/>
      <c r="CP70" s="1"/>
      <c r="CQ70" s="214"/>
      <c r="CR70" s="214"/>
      <c r="CS70" s="212"/>
      <c r="CT70" s="212"/>
      <c r="CY70"/>
      <c r="CZ70" s="1"/>
      <c r="DA70" s="152"/>
      <c r="DB70" s="152"/>
      <c r="DD70" s="212"/>
      <c r="DI70"/>
      <c r="DJ70" s="1"/>
      <c r="DL70" s="152"/>
      <c r="DN70" s="212"/>
      <c r="ED70" s="1"/>
      <c r="EE70" s="152"/>
      <c r="EG70" s="212"/>
      <c r="EJ70" s="212"/>
      <c r="EP70"/>
      <c r="EQ70"/>
      <c r="ER70"/>
      <c r="ES70"/>
      <c r="ET70"/>
      <c r="EU70"/>
      <c r="EV70"/>
      <c r="EW70"/>
      <c r="EX70"/>
    </row>
    <row r="71" spans="1:154">
      <c r="A71" s="1">
        <v>1</v>
      </c>
      <c r="B71" t="s">
        <v>185</v>
      </c>
      <c r="C71" t="s">
        <v>60</v>
      </c>
      <c r="D71" t="s">
        <v>13</v>
      </c>
      <c r="E71" t="s">
        <v>865</v>
      </c>
      <c r="F71" s="1">
        <v>7</v>
      </c>
      <c r="G71" s="152">
        <v>237</v>
      </c>
      <c r="H71" s="152">
        <v>1659</v>
      </c>
      <c r="I71" s="212">
        <v>40185</v>
      </c>
      <c r="J71" s="212">
        <v>40185</v>
      </c>
      <c r="P71" s="1"/>
      <c r="Q71" s="152"/>
      <c r="S71" s="212"/>
      <c r="U71"/>
      <c r="Z71" s="1"/>
      <c r="AA71" s="152"/>
      <c r="AC71" s="212"/>
      <c r="AE71"/>
      <c r="AJ71" s="1"/>
      <c r="AK71" s="152"/>
      <c r="AL71" s="152"/>
      <c r="AM71" s="212"/>
      <c r="AN71" s="212"/>
      <c r="AO71"/>
      <c r="AP71"/>
      <c r="AR71" s="1"/>
      <c r="AS71" s="152"/>
      <c r="AT71" s="152"/>
      <c r="AU71" s="212"/>
      <c r="AV71" s="212"/>
      <c r="AW71"/>
      <c r="AX71"/>
      <c r="AY71"/>
      <c r="AZ71"/>
      <c r="BB71" s="1"/>
      <c r="BC71" s="214"/>
      <c r="BD71" s="214"/>
      <c r="BE71" s="212"/>
      <c r="BF71" s="212"/>
      <c r="BG71"/>
      <c r="BH71"/>
      <c r="BI71"/>
      <c r="BJ71"/>
      <c r="BK71"/>
      <c r="BL71" s="1"/>
      <c r="BM71" s="152"/>
      <c r="BN71" s="152"/>
      <c r="BO71" s="212"/>
      <c r="BP71" s="212"/>
      <c r="BR71"/>
      <c r="BS71"/>
      <c r="BT71"/>
      <c r="BU71"/>
      <c r="BV71" s="1"/>
      <c r="BW71" s="152"/>
      <c r="BX71" s="152"/>
      <c r="BY71" s="212"/>
      <c r="BZ71" s="212"/>
      <c r="CC71"/>
      <c r="CD71"/>
      <c r="CE71"/>
      <c r="CF71" s="1"/>
      <c r="CG71" s="152"/>
      <c r="CH71" s="152"/>
      <c r="CI71" s="213"/>
      <c r="CJ71" s="213"/>
      <c r="CN71"/>
      <c r="CO71"/>
      <c r="CP71" s="1"/>
      <c r="CQ71" s="214"/>
      <c r="CR71" s="214"/>
      <c r="CS71" s="212"/>
      <c r="CT71" s="212"/>
      <c r="CY71"/>
      <c r="CZ71" s="1"/>
      <c r="DA71" s="152"/>
      <c r="DB71" s="152"/>
      <c r="DD71" s="212"/>
      <c r="DI71"/>
      <c r="DJ71" s="1"/>
      <c r="DL71" s="152"/>
      <c r="DN71" s="212"/>
      <c r="ED71" s="1"/>
      <c r="EE71" s="152"/>
      <c r="EG71" s="212"/>
      <c r="EJ71" s="212"/>
      <c r="EP71"/>
      <c r="EQ71"/>
      <c r="ER71"/>
      <c r="ES71"/>
      <c r="ET71"/>
      <c r="EU71"/>
      <c r="EV71"/>
      <c r="EW71"/>
      <c r="EX71"/>
    </row>
    <row r="72" spans="1:154">
      <c r="A72" s="1">
        <v>1</v>
      </c>
      <c r="B72" t="s">
        <v>46</v>
      </c>
      <c r="C72" t="s">
        <v>58</v>
      </c>
      <c r="D72" t="s">
        <v>214</v>
      </c>
      <c r="E72" t="s">
        <v>811</v>
      </c>
      <c r="F72" s="1">
        <v>1</v>
      </c>
      <c r="G72" s="152">
        <v>84</v>
      </c>
      <c r="H72" s="152">
        <v>84</v>
      </c>
      <c r="I72" s="212">
        <v>40186</v>
      </c>
      <c r="J72" s="212">
        <v>40186</v>
      </c>
      <c r="P72" s="1"/>
      <c r="Q72" s="152"/>
      <c r="S72" s="212"/>
      <c r="U72"/>
      <c r="Z72" s="1"/>
      <c r="AA72" s="152"/>
      <c r="AC72" s="212"/>
      <c r="AE72"/>
      <c r="AJ72" s="1"/>
      <c r="AK72" s="152"/>
      <c r="AL72" s="152"/>
      <c r="AM72" s="212"/>
      <c r="AN72" s="212"/>
      <c r="AO72"/>
      <c r="AP72"/>
      <c r="AR72" s="1"/>
      <c r="AS72" s="152"/>
      <c r="AT72" s="152"/>
      <c r="AU72" s="212"/>
      <c r="AV72" s="212"/>
      <c r="AW72"/>
      <c r="AX72"/>
      <c r="AY72"/>
      <c r="AZ72"/>
      <c r="BB72" s="1"/>
      <c r="BC72" s="214"/>
      <c r="BD72" s="214"/>
      <c r="BE72" s="212"/>
      <c r="BF72" s="212"/>
      <c r="BG72"/>
      <c r="BH72"/>
      <c r="BI72"/>
      <c r="BJ72"/>
      <c r="BK72"/>
      <c r="BL72" s="1"/>
      <c r="BM72" s="152"/>
      <c r="BN72" s="152"/>
      <c r="BO72" s="212"/>
      <c r="BP72" s="212"/>
      <c r="BR72"/>
      <c r="BS72"/>
      <c r="BT72"/>
      <c r="BU72"/>
      <c r="BV72" s="1"/>
      <c r="BW72" s="152"/>
      <c r="BX72" s="152"/>
      <c r="BY72" s="212"/>
      <c r="BZ72" s="212"/>
      <c r="CC72"/>
      <c r="CD72"/>
      <c r="CE72"/>
      <c r="CF72" s="1"/>
      <c r="CG72" s="152"/>
      <c r="CH72" s="152"/>
      <c r="CI72" s="213"/>
      <c r="CJ72" s="213"/>
      <c r="CN72"/>
      <c r="CO72"/>
      <c r="CP72" s="1"/>
      <c r="CQ72" s="214"/>
      <c r="CR72" s="214"/>
      <c r="CS72" s="212"/>
      <c r="CT72" s="212"/>
      <c r="CY72"/>
      <c r="CZ72" s="1"/>
      <c r="DA72" s="152"/>
      <c r="DB72" s="152"/>
      <c r="DD72" s="212"/>
      <c r="DI72"/>
      <c r="DJ72" s="1"/>
      <c r="DL72" s="152"/>
      <c r="DN72" s="212"/>
      <c r="ED72" s="1"/>
      <c r="EE72" s="152"/>
      <c r="EG72" s="212"/>
      <c r="EJ72" s="212"/>
      <c r="EP72"/>
      <c r="EQ72"/>
      <c r="ER72"/>
      <c r="ES72"/>
      <c r="ET72"/>
      <c r="EU72"/>
      <c r="EV72"/>
      <c r="EW72"/>
      <c r="EX72"/>
    </row>
    <row r="73" spans="1:154">
      <c r="A73" s="1">
        <v>1</v>
      </c>
      <c r="B73" t="s">
        <v>779</v>
      </c>
      <c r="C73" t="s">
        <v>58</v>
      </c>
      <c r="D73" t="s">
        <v>28</v>
      </c>
      <c r="E73" t="s">
        <v>813</v>
      </c>
      <c r="F73" s="1">
        <v>4</v>
      </c>
      <c r="G73" s="152">
        <v>365</v>
      </c>
      <c r="H73" s="152">
        <v>1460</v>
      </c>
      <c r="I73" s="212">
        <v>40186</v>
      </c>
      <c r="J73" s="212">
        <v>40186</v>
      </c>
      <c r="P73" s="1"/>
      <c r="Q73" s="152"/>
      <c r="S73" s="212"/>
      <c r="U73"/>
      <c r="Z73" s="1"/>
      <c r="AA73" s="152"/>
      <c r="AC73" s="212"/>
      <c r="AE73"/>
      <c r="AJ73" s="1"/>
      <c r="AK73" s="152"/>
      <c r="AL73" s="152"/>
      <c r="AM73" s="212"/>
      <c r="AN73" s="212"/>
      <c r="AO73"/>
      <c r="AP73"/>
      <c r="AR73" s="1"/>
      <c r="AS73" s="152"/>
      <c r="AT73" s="152"/>
      <c r="AU73" s="212"/>
      <c r="AV73" s="212"/>
      <c r="AW73"/>
      <c r="AX73"/>
      <c r="AY73"/>
      <c r="AZ73"/>
      <c r="BB73" s="1"/>
      <c r="BC73" s="214"/>
      <c r="BD73" s="214"/>
      <c r="BE73" s="212"/>
      <c r="BF73" s="212"/>
      <c r="BG73"/>
      <c r="BH73"/>
      <c r="BI73"/>
      <c r="BJ73"/>
      <c r="BK73"/>
      <c r="BL73" s="1"/>
      <c r="BM73" s="152"/>
      <c r="BN73" s="152"/>
      <c r="BO73" s="212"/>
      <c r="BP73" s="212"/>
      <c r="BR73"/>
      <c r="BS73"/>
      <c r="BT73"/>
      <c r="BU73"/>
      <c r="BV73" s="1"/>
      <c r="BW73" s="152"/>
      <c r="BX73" s="152"/>
      <c r="BY73" s="212"/>
      <c r="BZ73" s="212"/>
      <c r="CC73"/>
      <c r="CD73"/>
      <c r="CE73"/>
      <c r="CF73" s="1"/>
      <c r="CG73" s="152"/>
      <c r="CH73" s="152"/>
      <c r="CI73" s="213"/>
      <c r="CJ73" s="213"/>
      <c r="CN73"/>
      <c r="CO73"/>
      <c r="CP73" s="1"/>
      <c r="CQ73" s="214"/>
      <c r="CR73" s="214"/>
      <c r="CS73" s="212"/>
      <c r="CT73" s="212"/>
      <c r="CY73"/>
      <c r="CZ73" s="1"/>
      <c r="DA73" s="152"/>
      <c r="DB73" s="152"/>
      <c r="DD73" s="212"/>
      <c r="DI73"/>
      <c r="DJ73" s="1"/>
      <c r="DL73" s="152"/>
      <c r="DN73" s="212"/>
      <c r="ED73" s="1"/>
      <c r="EE73" s="152"/>
      <c r="EG73" s="212"/>
      <c r="EJ73" s="212"/>
      <c r="EP73"/>
      <c r="EQ73"/>
      <c r="ER73"/>
      <c r="ES73"/>
      <c r="ET73"/>
      <c r="EU73"/>
      <c r="EV73"/>
      <c r="EW73"/>
      <c r="EX73"/>
    </row>
    <row r="74" spans="1:154">
      <c r="A74" s="1">
        <v>1</v>
      </c>
      <c r="B74" t="s">
        <v>47</v>
      </c>
      <c r="C74" t="s">
        <v>58</v>
      </c>
      <c r="D74" t="s">
        <v>4</v>
      </c>
      <c r="E74" t="s">
        <v>815</v>
      </c>
      <c r="F74" s="1">
        <v>1</v>
      </c>
      <c r="G74" s="152">
        <v>155</v>
      </c>
      <c r="H74" s="152">
        <v>155</v>
      </c>
      <c r="I74" s="212">
        <v>40186</v>
      </c>
      <c r="J74" s="212">
        <v>40186</v>
      </c>
      <c r="P74" s="1"/>
      <c r="Q74" s="152"/>
      <c r="S74" s="212"/>
      <c r="U74"/>
      <c r="Z74" s="1"/>
      <c r="AA74" s="152"/>
      <c r="AC74" s="212"/>
      <c r="AE74"/>
      <c r="AJ74" s="1"/>
      <c r="AK74" s="152"/>
      <c r="AL74" s="152"/>
      <c r="AM74" s="212"/>
      <c r="AN74" s="212"/>
      <c r="AO74"/>
      <c r="AP74"/>
      <c r="AR74" s="1"/>
      <c r="AS74" s="152"/>
      <c r="AT74" s="152"/>
      <c r="AU74" s="212"/>
      <c r="AV74" s="212"/>
      <c r="AW74"/>
      <c r="AX74"/>
      <c r="AY74"/>
      <c r="AZ74"/>
      <c r="BB74" s="1"/>
      <c r="BC74" s="214"/>
      <c r="BD74" s="214"/>
      <c r="BE74" s="212"/>
      <c r="BF74" s="212"/>
      <c r="BG74"/>
      <c r="BH74"/>
      <c r="BI74"/>
      <c r="BJ74"/>
      <c r="BK74"/>
      <c r="BL74" s="1"/>
      <c r="BM74" s="152"/>
      <c r="BN74" s="152"/>
      <c r="BO74" s="212"/>
      <c r="BP74" s="212"/>
      <c r="BR74"/>
      <c r="BS74"/>
      <c r="BT74"/>
      <c r="BU74"/>
      <c r="BV74" s="1"/>
      <c r="BW74" s="152"/>
      <c r="BX74" s="152"/>
      <c r="BY74" s="212"/>
      <c r="BZ74" s="212"/>
      <c r="CC74"/>
      <c r="CD74"/>
      <c r="CE74"/>
      <c r="CF74" s="1"/>
      <c r="CG74" s="152"/>
      <c r="CH74" s="152"/>
      <c r="CI74" s="213"/>
      <c r="CJ74" s="213"/>
      <c r="CN74"/>
      <c r="CO74"/>
      <c r="CP74" s="1"/>
      <c r="CQ74" s="214"/>
      <c r="CR74" s="214"/>
      <c r="CS74" s="212"/>
      <c r="CT74" s="212"/>
      <c r="CY74"/>
      <c r="CZ74" s="1"/>
      <c r="DA74" s="152"/>
      <c r="DB74" s="152"/>
      <c r="DD74" s="212"/>
      <c r="DI74"/>
      <c r="DJ74" s="1"/>
      <c r="DL74" s="152"/>
      <c r="DN74" s="212"/>
      <c r="ED74" s="1"/>
      <c r="EE74" s="152"/>
      <c r="EG74" s="212"/>
      <c r="EJ74" s="212"/>
      <c r="EP74"/>
      <c r="EQ74"/>
      <c r="ER74"/>
      <c r="ES74"/>
      <c r="ET74"/>
      <c r="EU74"/>
      <c r="EV74"/>
      <c r="EW74"/>
      <c r="EX74"/>
    </row>
    <row r="75" spans="1:154">
      <c r="A75" s="1">
        <v>1</v>
      </c>
      <c r="B75" t="s">
        <v>188</v>
      </c>
      <c r="C75" t="s">
        <v>58</v>
      </c>
      <c r="D75" t="s">
        <v>132</v>
      </c>
      <c r="E75" t="s">
        <v>828</v>
      </c>
      <c r="F75" s="1">
        <v>2</v>
      </c>
      <c r="G75" s="152">
        <v>179</v>
      </c>
      <c r="H75" s="152">
        <v>358</v>
      </c>
      <c r="I75" s="212">
        <v>40186</v>
      </c>
      <c r="J75" s="212">
        <v>40186</v>
      </c>
      <c r="P75" s="1"/>
      <c r="Q75" s="152"/>
      <c r="S75" s="212"/>
      <c r="U75"/>
      <c r="Z75" s="1"/>
      <c r="AA75" s="152"/>
      <c r="AC75" s="212"/>
      <c r="AE75"/>
      <c r="AJ75" s="1"/>
      <c r="AK75" s="152"/>
      <c r="AL75" s="152"/>
      <c r="AM75" s="212"/>
      <c r="AN75" s="212"/>
      <c r="AO75"/>
      <c r="AP75"/>
      <c r="AR75" s="1"/>
      <c r="AS75" s="152"/>
      <c r="AT75" s="152"/>
      <c r="AU75" s="212"/>
      <c r="AV75" s="212"/>
      <c r="AW75"/>
      <c r="AX75"/>
      <c r="AY75"/>
      <c r="AZ75"/>
      <c r="BB75" s="1"/>
      <c r="BC75" s="214"/>
      <c r="BD75" s="214"/>
      <c r="BE75" s="212"/>
      <c r="BF75" s="212"/>
      <c r="BG75"/>
      <c r="BH75"/>
      <c r="BI75"/>
      <c r="BJ75"/>
      <c r="BK75"/>
      <c r="BL75" s="1"/>
      <c r="BM75" s="152"/>
      <c r="BN75" s="152"/>
      <c r="BO75" s="212"/>
      <c r="BP75" s="212"/>
      <c r="BR75"/>
      <c r="BS75"/>
      <c r="BT75"/>
      <c r="BU75"/>
      <c r="BV75" s="1"/>
      <c r="BW75" s="152"/>
      <c r="BX75" s="152"/>
      <c r="BY75" s="212"/>
      <c r="BZ75" s="212"/>
      <c r="CC75"/>
      <c r="CD75"/>
      <c r="CE75"/>
      <c r="CF75" s="1"/>
      <c r="CG75" s="152"/>
      <c r="CH75" s="152"/>
      <c r="CI75" s="213"/>
      <c r="CJ75" s="213"/>
      <c r="CN75"/>
      <c r="CO75"/>
      <c r="CP75" s="1"/>
      <c r="CQ75" s="214"/>
      <c r="CR75" s="214"/>
      <c r="CS75" s="212"/>
      <c r="CT75" s="212"/>
      <c r="CY75"/>
      <c r="CZ75" s="1"/>
      <c r="DA75" s="152"/>
      <c r="DB75" s="152"/>
      <c r="DD75" s="212"/>
      <c r="DI75"/>
      <c r="DJ75" s="1"/>
      <c r="DL75" s="152"/>
      <c r="DN75" s="212"/>
      <c r="ED75" s="1"/>
      <c r="EE75" s="152"/>
      <c r="EG75" s="212"/>
      <c r="EJ75" s="212"/>
      <c r="EP75"/>
      <c r="EQ75"/>
      <c r="ER75"/>
      <c r="ES75"/>
      <c r="ET75"/>
      <c r="EU75"/>
      <c r="EV75"/>
      <c r="EW75"/>
      <c r="EX75"/>
    </row>
    <row r="76" spans="1:154">
      <c r="A76" s="1">
        <v>1</v>
      </c>
      <c r="B76" t="s">
        <v>790</v>
      </c>
      <c r="C76" t="s">
        <v>58</v>
      </c>
      <c r="D76" t="s">
        <v>143</v>
      </c>
      <c r="E76" t="s">
        <v>806</v>
      </c>
      <c r="F76" s="1">
        <v>2</v>
      </c>
      <c r="G76" s="152">
        <v>29</v>
      </c>
      <c r="H76" s="152">
        <v>58</v>
      </c>
      <c r="I76" s="212">
        <v>40186</v>
      </c>
      <c r="J76" s="212">
        <v>40186</v>
      </c>
      <c r="P76" s="1"/>
      <c r="Q76" s="152"/>
      <c r="S76" s="212"/>
      <c r="U76"/>
      <c r="Z76" s="1"/>
      <c r="AA76" s="152"/>
      <c r="AC76" s="212"/>
      <c r="AE76"/>
      <c r="AJ76" s="1"/>
      <c r="AK76" s="152"/>
      <c r="AL76" s="152"/>
      <c r="AM76" s="212"/>
      <c r="AN76" s="212"/>
      <c r="AO76"/>
      <c r="AP76"/>
      <c r="AR76" s="1"/>
      <c r="AS76" s="152"/>
      <c r="AT76" s="152"/>
      <c r="AU76" s="212"/>
      <c r="AV76" s="212"/>
      <c r="AW76"/>
      <c r="AX76"/>
      <c r="AY76"/>
      <c r="AZ76"/>
      <c r="BB76" s="1"/>
      <c r="BC76" s="214"/>
      <c r="BD76" s="214"/>
      <c r="BE76" s="212"/>
      <c r="BF76" s="212"/>
      <c r="BG76"/>
      <c r="BH76"/>
      <c r="BI76"/>
      <c r="BJ76"/>
      <c r="BK76"/>
      <c r="BL76" s="1"/>
      <c r="BM76" s="152"/>
      <c r="BN76" s="152"/>
      <c r="BO76" s="212"/>
      <c r="BP76" s="212"/>
      <c r="BR76"/>
      <c r="BS76"/>
      <c r="BT76"/>
      <c r="BU76"/>
      <c r="BV76" s="1"/>
      <c r="BW76" s="152"/>
      <c r="BX76" s="152"/>
      <c r="BY76" s="212"/>
      <c r="BZ76" s="212"/>
      <c r="CC76"/>
      <c r="CD76"/>
      <c r="CE76"/>
      <c r="CF76" s="1"/>
      <c r="CG76" s="152"/>
      <c r="CH76" s="152"/>
      <c r="CI76" s="213"/>
      <c r="CJ76" s="213"/>
      <c r="CN76"/>
      <c r="CO76"/>
      <c r="CP76" s="1"/>
      <c r="CQ76" s="214"/>
      <c r="CR76" s="214"/>
      <c r="CS76" s="212"/>
      <c r="CT76" s="212"/>
      <c r="CY76"/>
      <c r="CZ76" s="1"/>
      <c r="DA76" s="152"/>
      <c r="DB76" s="152"/>
      <c r="DD76" s="212"/>
      <c r="DI76"/>
      <c r="DJ76" s="1"/>
      <c r="DL76" s="152"/>
      <c r="DN76" s="212"/>
      <c r="ED76" s="1"/>
      <c r="EE76" s="152"/>
      <c r="EG76" s="212"/>
      <c r="EJ76" s="212"/>
      <c r="EP76"/>
      <c r="EQ76"/>
      <c r="ER76"/>
      <c r="ES76"/>
      <c r="ET76"/>
      <c r="EU76"/>
      <c r="EV76"/>
      <c r="EW76"/>
      <c r="EX76"/>
    </row>
    <row r="77" spans="1:154">
      <c r="A77" s="1">
        <v>1</v>
      </c>
      <c r="B77" t="s">
        <v>7</v>
      </c>
      <c r="C77" t="s">
        <v>58</v>
      </c>
      <c r="D77" t="s">
        <v>570</v>
      </c>
      <c r="E77" t="s">
        <v>809</v>
      </c>
      <c r="F77" s="1">
        <v>1</v>
      </c>
      <c r="G77" s="152">
        <v>72</v>
      </c>
      <c r="H77" s="152">
        <v>72</v>
      </c>
      <c r="I77" s="212">
        <v>40186</v>
      </c>
      <c r="J77" s="212">
        <v>40186</v>
      </c>
      <c r="P77" s="1"/>
      <c r="Q77" s="152"/>
      <c r="S77" s="212"/>
      <c r="U77"/>
      <c r="Z77" s="1"/>
      <c r="AA77" s="152"/>
      <c r="AC77" s="212"/>
      <c r="AE77"/>
      <c r="AJ77" s="1"/>
      <c r="AK77" s="152"/>
      <c r="AL77" s="152"/>
      <c r="AM77" s="212"/>
      <c r="AN77" s="212"/>
      <c r="AO77"/>
      <c r="AP77"/>
      <c r="AR77" s="1"/>
      <c r="AS77" s="152"/>
      <c r="AT77" s="152"/>
      <c r="AU77" s="212"/>
      <c r="AV77" s="212"/>
      <c r="AW77"/>
      <c r="AX77"/>
      <c r="AY77"/>
      <c r="AZ77"/>
      <c r="BB77" s="1"/>
      <c r="BC77" s="214"/>
      <c r="BD77" s="214"/>
      <c r="BE77" s="212"/>
      <c r="BF77" s="212"/>
      <c r="BG77"/>
      <c r="BH77"/>
      <c r="BI77"/>
      <c r="BJ77"/>
      <c r="BK77"/>
      <c r="BL77" s="1"/>
      <c r="BM77" s="152"/>
      <c r="BN77" s="152"/>
      <c r="BO77" s="212"/>
      <c r="BP77" s="212"/>
      <c r="BR77"/>
      <c r="BS77"/>
      <c r="BT77"/>
      <c r="BU77"/>
      <c r="BV77" s="1"/>
      <c r="BW77" s="152"/>
      <c r="BX77" s="152"/>
      <c r="BY77" s="212"/>
      <c r="BZ77" s="212"/>
      <c r="CC77"/>
      <c r="CD77"/>
      <c r="CE77"/>
      <c r="CF77" s="1"/>
      <c r="CG77" s="152"/>
      <c r="CH77" s="152"/>
      <c r="CI77" s="213"/>
      <c r="CJ77" s="213"/>
      <c r="CN77"/>
      <c r="CO77"/>
      <c r="CP77" s="1"/>
      <c r="CQ77" s="214"/>
      <c r="CR77" s="214"/>
      <c r="CS77" s="212"/>
      <c r="CT77" s="212"/>
      <c r="CY77"/>
      <c r="CZ77" s="1"/>
      <c r="DA77" s="152"/>
      <c r="DB77" s="152"/>
      <c r="DD77" s="212"/>
      <c r="DI77"/>
      <c r="DJ77" s="1"/>
      <c r="DL77" s="152"/>
      <c r="DN77" s="212"/>
      <c r="ED77" s="1"/>
      <c r="EE77" s="152"/>
      <c r="EG77" s="212"/>
      <c r="EJ77" s="212"/>
      <c r="EP77"/>
      <c r="EQ77"/>
      <c r="ER77"/>
      <c r="ES77"/>
      <c r="ET77"/>
      <c r="EU77"/>
      <c r="EV77"/>
      <c r="EW77"/>
      <c r="EX77"/>
    </row>
    <row r="78" spans="1:154">
      <c r="A78" s="1">
        <v>1</v>
      </c>
      <c r="B78" t="s">
        <v>35</v>
      </c>
      <c r="C78" t="s">
        <v>58</v>
      </c>
      <c r="D78" t="s">
        <v>570</v>
      </c>
      <c r="E78" t="s">
        <v>809</v>
      </c>
      <c r="F78" s="1">
        <v>1</v>
      </c>
      <c r="G78" s="152">
        <v>355</v>
      </c>
      <c r="H78" s="152">
        <v>355</v>
      </c>
      <c r="I78" s="212">
        <v>40186</v>
      </c>
      <c r="J78" s="212">
        <v>40186</v>
      </c>
      <c r="P78" s="1"/>
      <c r="Q78" s="152"/>
      <c r="S78" s="212"/>
      <c r="U78"/>
      <c r="Z78" s="1"/>
      <c r="AA78" s="152"/>
      <c r="AC78" s="212"/>
      <c r="AE78"/>
      <c r="AJ78" s="1"/>
      <c r="AK78" s="152"/>
      <c r="AL78" s="152"/>
      <c r="AM78" s="212"/>
      <c r="AN78" s="212"/>
      <c r="AO78"/>
      <c r="AP78"/>
      <c r="AR78" s="1"/>
      <c r="AS78" s="152"/>
      <c r="AT78" s="152"/>
      <c r="AU78" s="212"/>
      <c r="AV78" s="212"/>
      <c r="AW78"/>
      <c r="AX78"/>
      <c r="AY78"/>
      <c r="AZ78"/>
      <c r="BB78" s="1"/>
      <c r="BC78" s="214"/>
      <c r="BD78" s="214"/>
      <c r="BE78" s="212"/>
      <c r="BF78" s="212"/>
      <c r="BG78"/>
      <c r="BH78"/>
      <c r="BI78"/>
      <c r="BJ78"/>
      <c r="BK78"/>
      <c r="BL78" s="1"/>
      <c r="BM78" s="152"/>
      <c r="BN78" s="152"/>
      <c r="BO78" s="212"/>
      <c r="BP78" s="212"/>
      <c r="BR78"/>
      <c r="BS78"/>
      <c r="BT78"/>
      <c r="BU78"/>
      <c r="BV78" s="1"/>
      <c r="BW78" s="152"/>
      <c r="BX78" s="152"/>
      <c r="BY78" s="212"/>
      <c r="BZ78" s="212"/>
      <c r="CC78"/>
      <c r="CD78"/>
      <c r="CE78"/>
      <c r="CF78" s="1"/>
      <c r="CG78" s="152"/>
      <c r="CH78" s="152"/>
      <c r="CI78" s="213"/>
      <c r="CJ78" s="213"/>
      <c r="CN78"/>
      <c r="CO78"/>
      <c r="CP78" s="1"/>
      <c r="CQ78" s="214"/>
      <c r="CR78" s="214"/>
      <c r="CS78" s="212"/>
      <c r="CT78" s="212"/>
      <c r="CY78"/>
      <c r="CZ78" s="1"/>
      <c r="DA78" s="152"/>
      <c r="DB78" s="152"/>
      <c r="DD78" s="212"/>
      <c r="DI78"/>
      <c r="DJ78" s="1"/>
      <c r="DL78" s="152"/>
      <c r="DN78" s="212"/>
      <c r="ED78" s="1"/>
      <c r="EE78" s="152"/>
      <c r="EG78" s="212"/>
      <c r="EJ78" s="212"/>
      <c r="EP78"/>
      <c r="EQ78"/>
      <c r="ER78"/>
      <c r="ES78"/>
      <c r="ET78"/>
      <c r="EU78"/>
      <c r="EV78"/>
      <c r="EW78"/>
      <c r="EX78"/>
    </row>
    <row r="79" spans="1:154">
      <c r="A79" s="1">
        <v>1</v>
      </c>
      <c r="B79" t="s">
        <v>145</v>
      </c>
      <c r="C79" t="s">
        <v>58</v>
      </c>
      <c r="D79" t="s">
        <v>570</v>
      </c>
      <c r="E79" t="s">
        <v>818</v>
      </c>
      <c r="F79" s="1">
        <v>2</v>
      </c>
      <c r="G79" s="152">
        <v>97</v>
      </c>
      <c r="H79" s="152">
        <v>194</v>
      </c>
      <c r="I79" s="212">
        <v>40186</v>
      </c>
      <c r="J79" s="212">
        <v>40186</v>
      </c>
      <c r="P79" s="1"/>
      <c r="Q79" s="152"/>
      <c r="S79" s="212"/>
      <c r="U79"/>
      <c r="Z79" s="1"/>
      <c r="AA79" s="152"/>
      <c r="AC79" s="212"/>
      <c r="AE79"/>
      <c r="AJ79" s="1"/>
      <c r="AK79" s="152"/>
      <c r="AL79" s="152"/>
      <c r="AM79" s="212"/>
      <c r="AN79" s="212"/>
      <c r="AO79"/>
      <c r="AP79"/>
      <c r="AR79" s="1"/>
      <c r="AS79" s="152"/>
      <c r="AT79" s="152"/>
      <c r="AU79" s="212"/>
      <c r="AV79" s="212"/>
      <c r="AW79"/>
      <c r="AX79"/>
      <c r="AY79"/>
      <c r="AZ79"/>
      <c r="BB79" s="1"/>
      <c r="BC79" s="214"/>
      <c r="BD79" s="214"/>
      <c r="BE79" s="212"/>
      <c r="BF79" s="212"/>
      <c r="BG79"/>
      <c r="BH79"/>
      <c r="BI79"/>
      <c r="BJ79"/>
      <c r="BK79"/>
      <c r="BL79" s="1"/>
      <c r="BM79" s="152"/>
      <c r="BN79" s="152"/>
      <c r="BO79" s="212"/>
      <c r="BP79" s="212"/>
      <c r="BR79"/>
      <c r="BS79"/>
      <c r="BT79"/>
      <c r="BU79"/>
      <c r="BV79" s="1"/>
      <c r="BW79" s="152"/>
      <c r="BX79" s="152"/>
      <c r="BY79" s="212"/>
      <c r="BZ79" s="212"/>
      <c r="CC79"/>
      <c r="CD79"/>
      <c r="CE79"/>
      <c r="CF79" s="1"/>
      <c r="CG79" s="152"/>
      <c r="CH79" s="152"/>
      <c r="CI79" s="213"/>
      <c r="CJ79" s="213"/>
      <c r="CN79"/>
      <c r="CO79"/>
      <c r="CP79" s="1"/>
      <c r="CQ79" s="214"/>
      <c r="CR79" s="214"/>
      <c r="CS79" s="212"/>
      <c r="CT79" s="212"/>
      <c r="CY79"/>
      <c r="CZ79" s="1"/>
      <c r="DA79" s="152"/>
      <c r="DB79" s="152"/>
      <c r="DD79" s="212"/>
      <c r="DI79"/>
      <c r="DJ79" s="1"/>
      <c r="DL79" s="152"/>
      <c r="DN79" s="212"/>
      <c r="ED79" s="1"/>
      <c r="EE79" s="152"/>
      <c r="EG79" s="212"/>
      <c r="EJ79" s="212"/>
      <c r="EP79"/>
      <c r="EQ79"/>
      <c r="ER79"/>
      <c r="ES79"/>
      <c r="ET79"/>
      <c r="EU79"/>
      <c r="EV79"/>
      <c r="EW79"/>
      <c r="EX79"/>
    </row>
    <row r="80" spans="1:154">
      <c r="A80" s="1">
        <v>1</v>
      </c>
      <c r="B80" t="s">
        <v>441</v>
      </c>
      <c r="C80" t="s">
        <v>58</v>
      </c>
      <c r="D80" t="s">
        <v>826</v>
      </c>
      <c r="E80" t="s">
        <v>827</v>
      </c>
      <c r="F80" s="1">
        <v>10</v>
      </c>
      <c r="G80" s="152">
        <v>35</v>
      </c>
      <c r="H80" s="152">
        <v>350</v>
      </c>
      <c r="I80" s="212">
        <v>40186</v>
      </c>
      <c r="J80" s="212">
        <v>40186</v>
      </c>
      <c r="P80" s="1"/>
      <c r="Q80" s="152"/>
      <c r="S80" s="212"/>
      <c r="U80"/>
      <c r="Z80" s="1"/>
      <c r="AA80" s="152"/>
      <c r="AC80" s="212"/>
      <c r="AE80"/>
      <c r="AJ80" s="1"/>
      <c r="AK80" s="152"/>
      <c r="AL80" s="152"/>
      <c r="AM80" s="212"/>
      <c r="AN80" s="212"/>
      <c r="AO80"/>
      <c r="AP80"/>
      <c r="AR80" s="1"/>
      <c r="AS80" s="152"/>
      <c r="AT80" s="152"/>
      <c r="AU80" s="212"/>
      <c r="AV80" s="212"/>
      <c r="AW80"/>
      <c r="AX80"/>
      <c r="AY80"/>
      <c r="AZ80"/>
      <c r="BB80" s="1"/>
      <c r="BC80" s="214"/>
      <c r="BD80" s="214"/>
      <c r="BE80" s="212"/>
      <c r="BF80" s="212"/>
      <c r="BG80"/>
      <c r="BH80"/>
      <c r="BI80"/>
      <c r="BJ80"/>
      <c r="BK80"/>
      <c r="BL80" s="1"/>
      <c r="BM80" s="152"/>
      <c r="BN80" s="152"/>
      <c r="BO80" s="212"/>
      <c r="BP80" s="212"/>
      <c r="BR80"/>
      <c r="BS80"/>
      <c r="BT80"/>
      <c r="BU80"/>
      <c r="BV80" s="1"/>
      <c r="BW80" s="152"/>
      <c r="BX80" s="152"/>
      <c r="BY80" s="212"/>
      <c r="BZ80" s="212"/>
      <c r="CC80"/>
      <c r="CD80"/>
      <c r="CE80"/>
      <c r="CF80" s="1"/>
      <c r="CG80" s="152"/>
      <c r="CH80" s="152"/>
      <c r="CI80" s="213"/>
      <c r="CJ80" s="213"/>
      <c r="CN80"/>
      <c r="CO80"/>
      <c r="CP80" s="1"/>
      <c r="CQ80" s="214"/>
      <c r="CR80" s="214"/>
      <c r="CS80" s="212"/>
      <c r="CT80" s="212"/>
      <c r="CY80"/>
      <c r="CZ80" s="1"/>
      <c r="DA80" s="152"/>
      <c r="DB80" s="152"/>
      <c r="DD80" s="212"/>
      <c r="DI80"/>
      <c r="DJ80" s="1"/>
      <c r="DL80" s="152"/>
      <c r="DN80" s="212"/>
      <c r="ED80" s="1"/>
      <c r="EE80" s="152"/>
      <c r="EG80" s="212"/>
      <c r="EJ80" s="212"/>
      <c r="EP80"/>
      <c r="EQ80"/>
      <c r="ER80"/>
      <c r="ES80"/>
      <c r="ET80"/>
      <c r="EU80"/>
      <c r="EV80"/>
      <c r="EW80"/>
      <c r="EX80"/>
    </row>
    <row r="81" spans="1:154">
      <c r="A81" s="1">
        <v>1</v>
      </c>
      <c r="B81" t="s">
        <v>797</v>
      </c>
      <c r="C81" t="s">
        <v>59</v>
      </c>
      <c r="D81" t="s">
        <v>28</v>
      </c>
      <c r="E81" t="s">
        <v>813</v>
      </c>
      <c r="F81" s="1">
        <v>1</v>
      </c>
      <c r="G81" s="152">
        <v>253</v>
      </c>
      <c r="H81" s="152">
        <v>253</v>
      </c>
      <c r="I81" s="212">
        <v>40186</v>
      </c>
      <c r="J81" s="212">
        <v>40186</v>
      </c>
      <c r="P81" s="1"/>
      <c r="Q81" s="152"/>
      <c r="S81" s="212"/>
      <c r="U81"/>
      <c r="Z81" s="1"/>
      <c r="AA81" s="152"/>
      <c r="AC81" s="212"/>
      <c r="AE81"/>
      <c r="AJ81" s="1"/>
      <c r="AK81" s="152"/>
      <c r="AL81" s="152"/>
      <c r="AM81" s="212"/>
      <c r="AN81" s="212"/>
      <c r="AO81"/>
      <c r="AP81"/>
      <c r="AR81" s="1"/>
      <c r="AS81" s="152"/>
      <c r="AT81" s="152"/>
      <c r="AU81" s="212"/>
      <c r="AV81" s="212"/>
      <c r="AW81"/>
      <c r="AX81"/>
      <c r="AY81"/>
      <c r="AZ81"/>
      <c r="BB81" s="1"/>
      <c r="BC81" s="214"/>
      <c r="BD81" s="214"/>
      <c r="BE81" s="212"/>
      <c r="BF81" s="212"/>
      <c r="BG81"/>
      <c r="BH81"/>
      <c r="BI81"/>
      <c r="BJ81"/>
      <c r="BK81"/>
      <c r="BL81" s="1"/>
      <c r="BM81" s="152"/>
      <c r="BN81" s="152"/>
      <c r="BO81" s="212"/>
      <c r="BP81" s="212"/>
      <c r="BR81"/>
      <c r="BS81"/>
      <c r="BT81"/>
      <c r="BU81"/>
      <c r="BV81" s="1"/>
      <c r="BW81" s="152"/>
      <c r="BX81" s="152"/>
      <c r="BY81" s="212"/>
      <c r="BZ81" s="212"/>
      <c r="CC81"/>
      <c r="CD81"/>
      <c r="CE81"/>
      <c r="CF81" s="1"/>
      <c r="CG81" s="152"/>
      <c r="CH81" s="152"/>
      <c r="CI81" s="213"/>
      <c r="CJ81" s="213"/>
      <c r="CN81"/>
      <c r="CO81"/>
      <c r="CP81" s="1"/>
      <c r="CQ81" s="214"/>
      <c r="CR81" s="214"/>
      <c r="CS81" s="212"/>
      <c r="CT81" s="212"/>
      <c r="CY81"/>
      <c r="CZ81" s="1"/>
      <c r="DA81" s="152"/>
      <c r="DB81" s="152"/>
      <c r="DD81" s="212"/>
      <c r="DI81"/>
      <c r="DJ81" s="1"/>
      <c r="DL81" s="152"/>
      <c r="DN81" s="212"/>
      <c r="ED81" s="1"/>
      <c r="EE81" s="152"/>
      <c r="EG81" s="212"/>
      <c r="EJ81" s="212"/>
      <c r="EP81"/>
      <c r="EQ81"/>
      <c r="ER81"/>
      <c r="ES81"/>
      <c r="ET81"/>
      <c r="EU81"/>
      <c r="EV81"/>
      <c r="EW81"/>
      <c r="EX81"/>
    </row>
    <row r="82" spans="1:154">
      <c r="A82" s="1">
        <v>1</v>
      </c>
      <c r="B82" t="s">
        <v>794</v>
      </c>
      <c r="C82" t="s">
        <v>59</v>
      </c>
      <c r="D82" t="s">
        <v>28</v>
      </c>
      <c r="E82" t="s">
        <v>813</v>
      </c>
      <c r="F82" s="1">
        <v>1</v>
      </c>
      <c r="G82" s="152">
        <v>154</v>
      </c>
      <c r="H82" s="152">
        <v>154</v>
      </c>
      <c r="I82" s="212">
        <v>40186</v>
      </c>
      <c r="J82" s="212">
        <v>40186</v>
      </c>
      <c r="P82" s="1"/>
      <c r="Q82" s="152"/>
      <c r="S82" s="212"/>
      <c r="U82"/>
      <c r="Z82" s="1"/>
      <c r="AA82" s="152"/>
      <c r="AC82" s="212"/>
      <c r="AE82"/>
      <c r="AJ82" s="1"/>
      <c r="AK82" s="152"/>
      <c r="AL82" s="152"/>
      <c r="AM82" s="212"/>
      <c r="AN82" s="212"/>
      <c r="AO82"/>
      <c r="AP82"/>
      <c r="AR82" s="1"/>
      <c r="AS82" s="152"/>
      <c r="AT82" s="152"/>
      <c r="AU82" s="212"/>
      <c r="AV82" s="212"/>
      <c r="AW82"/>
      <c r="AX82"/>
      <c r="AY82"/>
      <c r="AZ82"/>
      <c r="BB82" s="1"/>
      <c r="BC82" s="214"/>
      <c r="BD82" s="214"/>
      <c r="BE82" s="212"/>
      <c r="BF82" s="212"/>
      <c r="BG82"/>
      <c r="BH82"/>
      <c r="BI82"/>
      <c r="BJ82"/>
      <c r="BK82"/>
      <c r="BL82" s="1"/>
      <c r="BM82" s="152"/>
      <c r="BN82" s="152"/>
      <c r="BO82" s="212"/>
      <c r="BP82" s="212"/>
      <c r="BR82"/>
      <c r="BS82"/>
      <c r="BT82"/>
      <c r="BU82"/>
      <c r="BV82" s="1"/>
      <c r="BW82" s="152"/>
      <c r="BX82" s="152"/>
      <c r="BY82" s="212"/>
      <c r="BZ82" s="212"/>
      <c r="CC82"/>
      <c r="CD82"/>
      <c r="CE82"/>
      <c r="CF82" s="1"/>
      <c r="CG82" s="152"/>
      <c r="CH82" s="152"/>
      <c r="CI82" s="213"/>
      <c r="CJ82" s="213"/>
      <c r="CN82"/>
      <c r="CO82"/>
      <c r="CP82" s="1"/>
      <c r="CQ82" s="214"/>
      <c r="CR82" s="214"/>
      <c r="CS82" s="212"/>
      <c r="CT82" s="212"/>
      <c r="CY82"/>
      <c r="CZ82" s="1"/>
      <c r="DA82" s="152"/>
      <c r="DB82" s="152"/>
      <c r="DD82" s="212"/>
      <c r="DI82"/>
      <c r="DJ82" s="1"/>
      <c r="DL82" s="152"/>
      <c r="DN82" s="212"/>
      <c r="ED82" s="1"/>
      <c r="EE82" s="152"/>
      <c r="EG82" s="212"/>
      <c r="EJ82" s="212"/>
      <c r="EP82"/>
      <c r="EQ82"/>
      <c r="ER82"/>
      <c r="ES82"/>
      <c r="ET82"/>
      <c r="EU82"/>
      <c r="EV82"/>
      <c r="EW82"/>
      <c r="EX82"/>
    </row>
    <row r="83" spans="1:154">
      <c r="A83" s="1">
        <v>1</v>
      </c>
      <c r="B83" t="s">
        <v>804</v>
      </c>
      <c r="C83" t="s">
        <v>59</v>
      </c>
      <c r="D83" t="s">
        <v>132</v>
      </c>
      <c r="E83" t="s">
        <v>828</v>
      </c>
      <c r="F83" s="1">
        <v>3</v>
      </c>
      <c r="G83" s="152">
        <v>450</v>
      </c>
      <c r="H83" s="152">
        <v>1350</v>
      </c>
      <c r="I83" s="212">
        <v>40186</v>
      </c>
      <c r="J83" s="212">
        <v>40186</v>
      </c>
      <c r="P83" s="1"/>
      <c r="Q83" s="152"/>
      <c r="S83" s="212"/>
      <c r="U83"/>
      <c r="Z83" s="1"/>
      <c r="AA83" s="152"/>
      <c r="AC83" s="212"/>
      <c r="AE83"/>
      <c r="AJ83" s="1"/>
      <c r="AK83" s="152"/>
      <c r="AL83" s="152"/>
      <c r="AM83" s="212"/>
      <c r="AN83" s="212"/>
      <c r="AO83"/>
      <c r="AP83"/>
      <c r="AR83" s="1"/>
      <c r="AS83" s="152"/>
      <c r="AT83" s="152"/>
      <c r="AU83" s="212"/>
      <c r="AV83" s="212"/>
      <c r="AW83"/>
      <c r="AX83"/>
      <c r="AY83"/>
      <c r="AZ83"/>
      <c r="BB83" s="1"/>
      <c r="BC83" s="214"/>
      <c r="BD83" s="214"/>
      <c r="BE83" s="212"/>
      <c r="BF83" s="212"/>
      <c r="BG83"/>
      <c r="BH83"/>
      <c r="BI83"/>
      <c r="BJ83"/>
      <c r="BK83"/>
      <c r="BL83" s="1"/>
      <c r="BM83" s="152"/>
      <c r="BN83" s="152"/>
      <c r="BO83" s="212"/>
      <c r="BP83" s="212"/>
      <c r="BR83"/>
      <c r="BS83"/>
      <c r="BT83"/>
      <c r="BU83"/>
      <c r="BV83" s="1"/>
      <c r="BW83" s="152"/>
      <c r="BX83" s="152"/>
      <c r="BY83" s="212"/>
      <c r="BZ83" s="212"/>
      <c r="CC83"/>
      <c r="CD83"/>
      <c r="CE83"/>
      <c r="CF83" s="1"/>
      <c r="CG83" s="152"/>
      <c r="CH83" s="152"/>
      <c r="CI83" s="213"/>
      <c r="CJ83" s="213"/>
      <c r="CN83"/>
      <c r="CO83"/>
      <c r="CP83" s="1"/>
      <c r="CQ83" s="214"/>
      <c r="CR83" s="214"/>
      <c r="CS83" s="212"/>
      <c r="CT83" s="212"/>
      <c r="CY83"/>
      <c r="CZ83" s="1"/>
      <c r="DA83" s="152"/>
      <c r="DB83" s="152"/>
      <c r="DD83" s="212"/>
      <c r="DI83"/>
      <c r="DJ83" s="1"/>
      <c r="DL83" s="152"/>
      <c r="DN83" s="212"/>
      <c r="ED83" s="1"/>
      <c r="EE83" s="152"/>
      <c r="EG83" s="212"/>
      <c r="EJ83" s="212"/>
      <c r="EP83"/>
      <c r="EQ83"/>
      <c r="ER83"/>
      <c r="ES83"/>
      <c r="ET83"/>
      <c r="EU83"/>
      <c r="EV83"/>
      <c r="EW83"/>
      <c r="EX83"/>
    </row>
    <row r="84" spans="1:154">
      <c r="A84" s="1">
        <v>1</v>
      </c>
      <c r="B84" t="s">
        <v>868</v>
      </c>
      <c r="C84" t="s">
        <v>59</v>
      </c>
      <c r="D84" t="s">
        <v>123</v>
      </c>
      <c r="E84" t="s">
        <v>869</v>
      </c>
      <c r="F84" s="1">
        <v>1</v>
      </c>
      <c r="G84" s="152">
        <v>3000</v>
      </c>
      <c r="H84" s="152">
        <v>3000</v>
      </c>
      <c r="I84" s="212">
        <v>40186</v>
      </c>
      <c r="P84" s="1"/>
      <c r="Q84" s="152"/>
      <c r="S84" s="212"/>
      <c r="U84"/>
      <c r="Z84" s="1"/>
      <c r="AA84" s="152"/>
      <c r="AC84" s="212"/>
      <c r="AE84"/>
      <c r="AJ84" s="1"/>
      <c r="AK84" s="152"/>
      <c r="AL84" s="152"/>
      <c r="AM84" s="212"/>
      <c r="AN84" s="212"/>
      <c r="AO84"/>
      <c r="AP84"/>
      <c r="AR84" s="1"/>
      <c r="AS84" s="152"/>
      <c r="AT84" s="152"/>
      <c r="AU84" s="212"/>
      <c r="AV84" s="212"/>
      <c r="AW84"/>
      <c r="AX84"/>
      <c r="AY84"/>
      <c r="AZ84"/>
      <c r="BB84" s="1"/>
      <c r="BC84" s="214"/>
      <c r="BD84" s="214"/>
      <c r="BE84" s="212"/>
      <c r="BF84" s="212"/>
      <c r="BG84"/>
      <c r="BH84"/>
      <c r="BI84"/>
      <c r="BJ84"/>
      <c r="BK84"/>
      <c r="BL84" s="1"/>
      <c r="BM84" s="152"/>
      <c r="BN84" s="152"/>
      <c r="BO84" s="212"/>
      <c r="BP84" s="212"/>
      <c r="BR84"/>
      <c r="BS84"/>
      <c r="BT84"/>
      <c r="BU84"/>
      <c r="BV84" s="1"/>
      <c r="BW84" s="152"/>
      <c r="BX84" s="152"/>
      <c r="BY84" s="212"/>
      <c r="BZ84" s="212"/>
      <c r="CC84"/>
      <c r="CD84"/>
      <c r="CE84"/>
      <c r="CF84" s="1"/>
      <c r="CG84" s="152"/>
      <c r="CH84" s="152"/>
      <c r="CI84" s="213"/>
      <c r="CJ84" s="213"/>
      <c r="CN84"/>
      <c r="CO84"/>
      <c r="CP84" s="1"/>
      <c r="CQ84" s="214"/>
      <c r="CR84" s="214"/>
      <c r="CS84" s="212"/>
      <c r="CT84" s="212"/>
      <c r="CY84"/>
      <c r="CZ84" s="1"/>
      <c r="DA84" s="152"/>
      <c r="DB84" s="152"/>
      <c r="DD84" s="212"/>
      <c r="DI84"/>
      <c r="DJ84" s="1"/>
      <c r="DL84" s="152"/>
      <c r="DN84" s="212"/>
      <c r="ED84" s="1"/>
      <c r="EE84" s="152"/>
      <c r="EG84" s="212"/>
      <c r="EJ84" s="212"/>
      <c r="EP84"/>
      <c r="EQ84"/>
      <c r="ER84"/>
      <c r="ES84"/>
      <c r="ET84"/>
      <c r="EU84"/>
      <c r="EV84"/>
      <c r="EW84"/>
      <c r="EX84"/>
    </row>
    <row r="85" spans="1:154">
      <c r="A85" s="1">
        <v>1</v>
      </c>
      <c r="B85" t="s">
        <v>517</v>
      </c>
      <c r="C85" t="s">
        <v>60</v>
      </c>
      <c r="D85" t="s">
        <v>13</v>
      </c>
      <c r="E85" t="s">
        <v>866</v>
      </c>
      <c r="F85" s="1">
        <v>2</v>
      </c>
      <c r="G85" s="152">
        <v>998</v>
      </c>
      <c r="H85" s="152">
        <v>1996</v>
      </c>
      <c r="I85" s="212">
        <v>40186</v>
      </c>
      <c r="J85" s="212">
        <v>40186</v>
      </c>
      <c r="P85" s="1"/>
      <c r="Q85" s="152"/>
      <c r="S85" s="212"/>
      <c r="U85"/>
      <c r="Z85" s="1"/>
      <c r="AA85" s="152"/>
      <c r="AC85" s="212"/>
      <c r="AE85"/>
      <c r="AJ85" s="1"/>
      <c r="AK85" s="152"/>
      <c r="AL85" s="152"/>
      <c r="AM85" s="212"/>
      <c r="AN85" s="212"/>
      <c r="AO85"/>
      <c r="AP85"/>
      <c r="AR85" s="1"/>
      <c r="AS85" s="152"/>
      <c r="AT85" s="152"/>
      <c r="AU85" s="212"/>
      <c r="AV85" s="212"/>
      <c r="AW85"/>
      <c r="AX85"/>
      <c r="AY85"/>
      <c r="AZ85"/>
      <c r="BB85" s="1"/>
      <c r="BC85" s="214"/>
      <c r="BD85" s="214"/>
      <c r="BE85" s="212"/>
      <c r="BF85" s="212"/>
      <c r="BG85"/>
      <c r="BH85"/>
      <c r="BI85"/>
      <c r="BJ85"/>
      <c r="BK85"/>
      <c r="BL85" s="1"/>
      <c r="BM85" s="152"/>
      <c r="BN85" s="152"/>
      <c r="BO85" s="212"/>
      <c r="BP85" s="212"/>
      <c r="BR85"/>
      <c r="BS85"/>
      <c r="BT85"/>
      <c r="BU85"/>
      <c r="BV85" s="1"/>
      <c r="BW85" s="152"/>
      <c r="BX85" s="152"/>
      <c r="BY85" s="212"/>
      <c r="BZ85" s="212"/>
      <c r="CC85"/>
      <c r="CD85"/>
      <c r="CE85"/>
      <c r="CF85" s="1"/>
      <c r="CG85" s="152"/>
      <c r="CH85" s="152"/>
      <c r="CI85" s="213"/>
      <c r="CJ85" s="213"/>
      <c r="CN85"/>
      <c r="CO85"/>
      <c r="CP85" s="1"/>
      <c r="CQ85" s="214"/>
      <c r="CR85" s="214"/>
      <c r="CS85" s="212"/>
      <c r="CT85" s="212"/>
      <c r="CY85"/>
      <c r="CZ85" s="1"/>
      <c r="DA85" s="152"/>
      <c r="DB85" s="152"/>
      <c r="DD85" s="212"/>
      <c r="DI85"/>
      <c r="DJ85" s="1"/>
      <c r="DL85" s="152"/>
      <c r="DN85" s="212"/>
      <c r="ED85" s="1"/>
      <c r="EE85" s="152"/>
      <c r="EG85" s="212"/>
      <c r="EJ85" s="212"/>
      <c r="EP85"/>
      <c r="EQ85"/>
      <c r="ER85"/>
      <c r="ES85"/>
      <c r="ET85"/>
      <c r="EU85"/>
      <c r="EV85"/>
      <c r="EW85"/>
      <c r="EX85"/>
    </row>
    <row r="86" spans="1:154">
      <c r="A86" s="1">
        <v>1</v>
      </c>
      <c r="B86" t="s">
        <v>515</v>
      </c>
      <c r="C86" t="s">
        <v>60</v>
      </c>
      <c r="D86" t="s">
        <v>628</v>
      </c>
      <c r="E86" t="s">
        <v>848</v>
      </c>
      <c r="F86" s="1">
        <v>1</v>
      </c>
      <c r="G86" s="152">
        <v>681</v>
      </c>
      <c r="H86" s="152">
        <v>681</v>
      </c>
      <c r="I86" s="212">
        <v>40186</v>
      </c>
      <c r="J86" s="212">
        <v>40186</v>
      </c>
      <c r="P86" s="1"/>
      <c r="Q86" s="152"/>
      <c r="S86" s="212"/>
      <c r="U86"/>
      <c r="Z86" s="1"/>
      <c r="AA86" s="152"/>
      <c r="AC86" s="212"/>
      <c r="AE86"/>
      <c r="AJ86" s="1"/>
      <c r="AK86" s="152"/>
      <c r="AL86" s="152"/>
      <c r="AM86" s="212"/>
      <c r="AN86" s="212"/>
      <c r="AO86"/>
      <c r="AP86"/>
      <c r="AR86" s="1"/>
      <c r="AS86" s="152"/>
      <c r="AT86" s="152"/>
      <c r="AU86" s="212"/>
      <c r="AV86" s="212"/>
      <c r="AW86"/>
      <c r="AX86"/>
      <c r="AY86"/>
      <c r="AZ86"/>
      <c r="BB86" s="1"/>
      <c r="BC86" s="214"/>
      <c r="BD86" s="214"/>
      <c r="BE86" s="212"/>
      <c r="BF86" s="212"/>
      <c r="BG86"/>
      <c r="BH86"/>
      <c r="BI86"/>
      <c r="BJ86"/>
      <c r="BK86"/>
      <c r="BL86" s="1"/>
      <c r="BM86" s="152"/>
      <c r="BN86" s="152"/>
      <c r="BO86" s="212"/>
      <c r="BP86" s="212"/>
      <c r="BR86"/>
      <c r="BS86"/>
      <c r="BT86"/>
      <c r="BU86"/>
      <c r="BV86" s="1"/>
      <c r="BW86" s="152"/>
      <c r="BX86" s="152"/>
      <c r="BY86" s="212"/>
      <c r="BZ86" s="212"/>
      <c r="CC86"/>
      <c r="CD86"/>
      <c r="CE86"/>
      <c r="CF86" s="1"/>
      <c r="CG86" s="152"/>
      <c r="CH86" s="152"/>
      <c r="CI86" s="213"/>
      <c r="CJ86" s="213"/>
      <c r="CN86"/>
      <c r="CO86"/>
      <c r="CP86" s="1"/>
      <c r="CQ86" s="214"/>
      <c r="CR86" s="214"/>
      <c r="CS86" s="212"/>
      <c r="CT86" s="212"/>
      <c r="CY86"/>
      <c r="CZ86" s="1"/>
      <c r="DA86" s="152"/>
      <c r="DB86" s="152"/>
      <c r="DD86" s="212"/>
      <c r="DI86"/>
      <c r="DJ86" s="1"/>
      <c r="DL86" s="152"/>
      <c r="DN86" s="212"/>
      <c r="ED86" s="1"/>
      <c r="EE86" s="152"/>
      <c r="EG86" s="212"/>
      <c r="EJ86" s="212"/>
      <c r="EP86"/>
      <c r="EQ86"/>
      <c r="ER86"/>
      <c r="ES86"/>
      <c r="ET86"/>
      <c r="EU86"/>
      <c r="EV86"/>
      <c r="EW86"/>
      <c r="EX86"/>
    </row>
    <row r="87" spans="1:154">
      <c r="A87" s="1">
        <v>2</v>
      </c>
      <c r="B87" t="s">
        <v>12</v>
      </c>
      <c r="C87" t="s">
        <v>58</v>
      </c>
      <c r="D87" t="s">
        <v>28</v>
      </c>
      <c r="E87" t="s">
        <v>1051</v>
      </c>
      <c r="F87" s="1">
        <v>8</v>
      </c>
      <c r="G87" s="152">
        <v>87</v>
      </c>
      <c r="H87" s="152">
        <v>696</v>
      </c>
      <c r="I87" s="212">
        <v>40189</v>
      </c>
      <c r="J87" s="212">
        <v>40191</v>
      </c>
      <c r="P87" s="1"/>
      <c r="Q87" s="152"/>
      <c r="S87" s="212"/>
      <c r="U87"/>
      <c r="Z87" s="1"/>
      <c r="AA87" s="152"/>
      <c r="AC87" s="212"/>
      <c r="AE87"/>
      <c r="AJ87" s="1"/>
      <c r="AK87" s="152"/>
      <c r="AL87" s="152"/>
      <c r="AM87" s="212"/>
      <c r="AN87" s="212"/>
      <c r="AO87"/>
      <c r="AP87"/>
      <c r="AR87" s="1"/>
      <c r="AS87" s="152"/>
      <c r="AT87" s="152"/>
      <c r="AU87" s="212"/>
      <c r="AV87" s="212"/>
      <c r="AW87"/>
      <c r="AX87"/>
      <c r="AY87"/>
      <c r="AZ87"/>
      <c r="BB87" s="1"/>
      <c r="BC87" s="214"/>
      <c r="BD87" s="214"/>
      <c r="BE87" s="212"/>
      <c r="BF87" s="212"/>
      <c r="BG87"/>
      <c r="BH87"/>
      <c r="BI87"/>
      <c r="BJ87"/>
      <c r="BK87"/>
      <c r="BL87" s="1"/>
      <c r="BM87" s="152"/>
      <c r="BN87" s="152"/>
      <c r="BO87" s="212"/>
      <c r="BP87" s="212"/>
      <c r="BR87"/>
      <c r="BS87"/>
      <c r="BT87"/>
      <c r="BU87"/>
      <c r="BV87" s="1"/>
      <c r="BW87" s="152"/>
      <c r="BX87" s="152"/>
      <c r="BY87" s="212"/>
      <c r="BZ87" s="212"/>
      <c r="CC87"/>
      <c r="CD87"/>
      <c r="CE87"/>
      <c r="CF87" s="1"/>
      <c r="CG87" s="152"/>
      <c r="CH87" s="152"/>
      <c r="CI87" s="213"/>
      <c r="CJ87" s="213"/>
      <c r="CN87"/>
      <c r="CO87"/>
      <c r="CP87" s="1"/>
      <c r="CQ87" s="214"/>
      <c r="CR87" s="214"/>
      <c r="CS87" s="212"/>
      <c r="CT87" s="212"/>
      <c r="CY87"/>
      <c r="CZ87" s="1"/>
      <c r="DA87" s="152"/>
      <c r="DB87" s="152"/>
      <c r="DD87" s="212"/>
      <c r="DI87"/>
      <c r="DJ87" s="1"/>
      <c r="DL87" s="152"/>
      <c r="DN87" s="212"/>
      <c r="ED87" s="1"/>
      <c r="EE87" s="152"/>
      <c r="EG87" s="212"/>
      <c r="EJ87" s="212"/>
      <c r="EP87"/>
      <c r="EQ87"/>
      <c r="ER87"/>
      <c r="ES87"/>
      <c r="ET87"/>
      <c r="EU87"/>
      <c r="EV87"/>
      <c r="EW87"/>
      <c r="EX87"/>
    </row>
    <row r="88" spans="1:154">
      <c r="A88" s="1">
        <v>2</v>
      </c>
      <c r="B88" t="s">
        <v>12</v>
      </c>
      <c r="C88" t="s">
        <v>58</v>
      </c>
      <c r="D88" t="s">
        <v>30</v>
      </c>
      <c r="E88" t="s">
        <v>1052</v>
      </c>
      <c r="F88" s="1">
        <v>1</v>
      </c>
      <c r="G88" s="152">
        <v>87</v>
      </c>
      <c r="H88" s="152">
        <v>87</v>
      </c>
      <c r="I88" s="212">
        <v>40189</v>
      </c>
      <c r="J88" s="212">
        <v>40189</v>
      </c>
      <c r="P88" s="1"/>
      <c r="Q88" s="152"/>
      <c r="S88" s="212"/>
      <c r="U88"/>
      <c r="Z88" s="1"/>
      <c r="AA88" s="152"/>
      <c r="AC88" s="212"/>
      <c r="AE88"/>
      <c r="AJ88" s="1"/>
      <c r="AK88" s="152"/>
      <c r="AL88" s="152"/>
      <c r="AM88" s="212"/>
      <c r="AN88" s="212"/>
      <c r="AO88"/>
      <c r="AP88"/>
      <c r="AR88" s="1"/>
      <c r="AS88" s="152"/>
      <c r="AT88" s="152"/>
      <c r="AU88" s="212"/>
      <c r="AV88" s="212"/>
      <c r="AW88"/>
      <c r="AX88"/>
      <c r="AY88"/>
      <c r="AZ88"/>
      <c r="BB88" s="1"/>
      <c r="BC88" s="214"/>
      <c r="BD88" s="214"/>
      <c r="BE88" s="212"/>
      <c r="BF88" s="212"/>
      <c r="BG88"/>
      <c r="BH88"/>
      <c r="BI88"/>
      <c r="BJ88"/>
      <c r="BK88"/>
      <c r="BL88" s="1"/>
      <c r="BM88" s="152"/>
      <c r="BN88" s="152"/>
      <c r="BO88" s="212"/>
      <c r="BP88" s="212"/>
      <c r="BR88"/>
      <c r="BS88"/>
      <c r="BT88"/>
      <c r="BU88"/>
      <c r="BV88" s="1"/>
      <c r="BW88" s="152"/>
      <c r="BX88" s="152"/>
      <c r="BY88" s="212"/>
      <c r="BZ88" s="212"/>
      <c r="CC88"/>
      <c r="CD88"/>
      <c r="CE88"/>
      <c r="CF88" s="1"/>
      <c r="CG88" s="152"/>
      <c r="CH88" s="152"/>
      <c r="CI88" s="213"/>
      <c r="CJ88" s="213"/>
      <c r="CN88"/>
      <c r="CO88"/>
      <c r="CP88" s="1"/>
      <c r="CQ88" s="214"/>
      <c r="CR88" s="214"/>
      <c r="CS88" s="212"/>
      <c r="CT88" s="212"/>
      <c r="CY88"/>
      <c r="CZ88" s="1"/>
      <c r="DA88" s="152"/>
      <c r="DB88" s="152"/>
      <c r="DD88" s="212"/>
      <c r="DI88"/>
      <c r="DJ88" s="1"/>
      <c r="DL88" s="152"/>
      <c r="DN88" s="212"/>
      <c r="ED88" s="1"/>
      <c r="EE88" s="152"/>
      <c r="EG88" s="212"/>
      <c r="EJ88" s="212"/>
      <c r="EP88"/>
      <c r="EQ88"/>
      <c r="ER88"/>
      <c r="ES88"/>
      <c r="ET88"/>
      <c r="EU88"/>
      <c r="EV88"/>
      <c r="EW88"/>
      <c r="EX88"/>
    </row>
    <row r="89" spans="1:154">
      <c r="A89" s="1">
        <v>2</v>
      </c>
      <c r="B89" t="s">
        <v>112</v>
      </c>
      <c r="C89" t="s">
        <v>58</v>
      </c>
      <c r="D89" t="s">
        <v>30</v>
      </c>
      <c r="E89" t="s">
        <v>1052</v>
      </c>
      <c r="F89" s="1">
        <v>1</v>
      </c>
      <c r="G89" s="152">
        <v>322</v>
      </c>
      <c r="H89" s="152">
        <v>322</v>
      </c>
      <c r="I89" s="212">
        <v>40189</v>
      </c>
      <c r="J89" s="212">
        <v>40189</v>
      </c>
      <c r="P89" s="1"/>
      <c r="Q89" s="152"/>
      <c r="S89" s="212"/>
      <c r="U89"/>
      <c r="Z89" s="1"/>
      <c r="AA89" s="152"/>
      <c r="AC89" s="212"/>
      <c r="AE89"/>
      <c r="AJ89" s="1"/>
      <c r="AK89" s="152"/>
      <c r="AL89" s="152"/>
      <c r="AM89" s="212"/>
      <c r="AN89" s="212"/>
      <c r="AO89"/>
      <c r="AP89"/>
      <c r="AR89" s="1"/>
      <c r="AS89" s="152"/>
      <c r="AT89" s="152"/>
      <c r="AU89" s="212"/>
      <c r="AV89" s="212"/>
      <c r="AW89"/>
      <c r="AX89"/>
      <c r="AY89"/>
      <c r="AZ89"/>
      <c r="BB89" s="1"/>
      <c r="BC89" s="214"/>
      <c r="BD89" s="214"/>
      <c r="BE89" s="212"/>
      <c r="BF89" s="212"/>
      <c r="BG89"/>
      <c r="BH89"/>
      <c r="BI89"/>
      <c r="BJ89"/>
      <c r="BK89"/>
      <c r="BL89" s="1"/>
      <c r="BM89" s="152"/>
      <c r="BN89" s="152"/>
      <c r="BO89" s="212"/>
      <c r="BP89" s="212"/>
      <c r="BR89"/>
      <c r="BS89"/>
      <c r="BT89"/>
      <c r="BU89"/>
      <c r="BV89" s="1"/>
      <c r="BW89" s="152"/>
      <c r="BX89" s="152"/>
      <c r="BY89" s="212"/>
      <c r="BZ89" s="212"/>
      <c r="CC89"/>
      <c r="CD89"/>
      <c r="CE89"/>
      <c r="CF89" s="1"/>
      <c r="CG89" s="152"/>
      <c r="CH89" s="152"/>
      <c r="CI89" s="213"/>
      <c r="CJ89" s="213"/>
      <c r="CN89"/>
      <c r="CO89"/>
      <c r="CP89" s="1"/>
      <c r="CQ89" s="214"/>
      <c r="CR89" s="214"/>
      <c r="CS89" s="212"/>
      <c r="CT89" s="212"/>
      <c r="CY89"/>
      <c r="CZ89" s="1"/>
      <c r="DA89" s="152"/>
      <c r="DB89" s="152"/>
      <c r="DD89" s="212"/>
      <c r="DI89"/>
      <c r="DJ89" s="1"/>
      <c r="DL89" s="152"/>
      <c r="DN89" s="212"/>
      <c r="ED89" s="1"/>
      <c r="EE89" s="152"/>
      <c r="EG89" s="212"/>
      <c r="EJ89" s="212"/>
      <c r="EP89"/>
      <c r="EQ89"/>
      <c r="ER89"/>
      <c r="ES89"/>
      <c r="ET89"/>
      <c r="EU89"/>
      <c r="EV89"/>
      <c r="EW89"/>
      <c r="EX89"/>
    </row>
    <row r="90" spans="1:154">
      <c r="A90" s="1">
        <v>2</v>
      </c>
      <c r="B90" t="s">
        <v>57</v>
      </c>
      <c r="C90" t="s">
        <v>58</v>
      </c>
      <c r="D90" t="s">
        <v>13</v>
      </c>
      <c r="E90" t="s">
        <v>1053</v>
      </c>
      <c r="F90" s="1">
        <v>4</v>
      </c>
      <c r="G90" s="152">
        <v>82</v>
      </c>
      <c r="H90" s="152">
        <v>328</v>
      </c>
      <c r="I90" s="212">
        <v>40189</v>
      </c>
      <c r="J90" s="212">
        <v>40189</v>
      </c>
      <c r="P90" s="1"/>
      <c r="Q90" s="152"/>
      <c r="S90" s="212"/>
      <c r="U90"/>
      <c r="Z90" s="1"/>
      <c r="AA90" s="152"/>
      <c r="AC90" s="212"/>
      <c r="AE90"/>
      <c r="AJ90" s="1"/>
      <c r="AK90" s="152"/>
      <c r="AL90" s="152"/>
      <c r="AM90" s="212"/>
      <c r="AN90" s="212"/>
      <c r="AO90"/>
      <c r="AP90"/>
      <c r="AR90" s="1"/>
      <c r="AS90" s="152"/>
      <c r="AT90" s="152"/>
      <c r="AU90" s="212"/>
      <c r="AV90" s="212"/>
      <c r="AW90"/>
      <c r="AX90"/>
      <c r="AY90"/>
      <c r="AZ90"/>
      <c r="BB90" s="1"/>
      <c r="BC90" s="214"/>
      <c r="BD90" s="214"/>
      <c r="BE90" s="212"/>
      <c r="BF90" s="212"/>
      <c r="BG90"/>
      <c r="BH90"/>
      <c r="BI90"/>
      <c r="BJ90"/>
      <c r="BK90"/>
      <c r="BL90" s="1"/>
      <c r="BM90" s="152"/>
      <c r="BN90" s="152"/>
      <c r="BO90" s="212"/>
      <c r="BP90" s="212"/>
      <c r="BR90"/>
      <c r="BS90"/>
      <c r="BT90"/>
      <c r="BU90"/>
      <c r="BV90" s="1"/>
      <c r="BW90" s="152"/>
      <c r="BX90" s="152"/>
      <c r="BY90" s="212"/>
      <c r="BZ90" s="212"/>
      <c r="CC90"/>
      <c r="CD90"/>
      <c r="CE90"/>
      <c r="CF90" s="1"/>
      <c r="CG90" s="152"/>
      <c r="CH90" s="152"/>
      <c r="CI90" s="213"/>
      <c r="CJ90" s="213"/>
      <c r="CN90"/>
      <c r="CO90"/>
      <c r="CP90" s="1"/>
      <c r="CQ90" s="214"/>
      <c r="CR90" s="214"/>
      <c r="CS90" s="212"/>
      <c r="CT90" s="212"/>
      <c r="CY90"/>
      <c r="CZ90" s="1"/>
      <c r="DA90" s="152"/>
      <c r="DB90" s="152"/>
      <c r="DD90" s="212"/>
      <c r="DI90"/>
      <c r="DJ90" s="1"/>
      <c r="DL90" s="152"/>
      <c r="DN90" s="212"/>
      <c r="ED90" s="1"/>
      <c r="EE90" s="152"/>
      <c r="EG90" s="212"/>
      <c r="EJ90" s="212"/>
      <c r="EP90"/>
      <c r="EQ90"/>
      <c r="ER90"/>
      <c r="ES90"/>
      <c r="ET90"/>
      <c r="EU90"/>
      <c r="EV90"/>
      <c r="EW90"/>
      <c r="EX90"/>
    </row>
    <row r="91" spans="1:154">
      <c r="A91" s="1">
        <v>2</v>
      </c>
      <c r="B91" t="s">
        <v>11</v>
      </c>
      <c r="C91" t="s">
        <v>58</v>
      </c>
      <c r="D91" t="s">
        <v>34</v>
      </c>
      <c r="E91" t="s">
        <v>1054</v>
      </c>
      <c r="F91" s="1">
        <v>2</v>
      </c>
      <c r="G91" s="152">
        <v>73</v>
      </c>
      <c r="H91" s="152">
        <v>146</v>
      </c>
      <c r="I91" s="212">
        <v>40189</v>
      </c>
      <c r="J91" s="212">
        <v>40190</v>
      </c>
      <c r="P91" s="1"/>
      <c r="Q91" s="152"/>
      <c r="S91" s="212"/>
      <c r="U91"/>
      <c r="Z91" s="1"/>
      <c r="AA91" s="152"/>
      <c r="AC91" s="212"/>
      <c r="AE91"/>
      <c r="AJ91" s="1"/>
      <c r="AK91" s="152"/>
      <c r="AL91" s="152"/>
      <c r="AM91" s="212"/>
      <c r="AN91" s="212"/>
      <c r="AO91"/>
      <c r="AP91"/>
      <c r="AR91" s="1"/>
      <c r="AS91" s="152"/>
      <c r="AT91" s="152"/>
      <c r="AU91" s="212"/>
      <c r="AV91" s="212"/>
      <c r="AW91"/>
      <c r="AX91"/>
      <c r="AY91"/>
      <c r="AZ91"/>
      <c r="BB91" s="1"/>
      <c r="BC91" s="214"/>
      <c r="BD91" s="214"/>
      <c r="BE91" s="212"/>
      <c r="BF91" s="212"/>
      <c r="BG91"/>
      <c r="BH91"/>
      <c r="BI91"/>
      <c r="BJ91"/>
      <c r="BK91"/>
      <c r="BL91" s="1"/>
      <c r="BM91" s="152"/>
      <c r="BN91" s="152"/>
      <c r="BO91" s="212"/>
      <c r="BP91" s="212"/>
      <c r="BR91"/>
      <c r="BS91"/>
      <c r="BT91"/>
      <c r="BU91"/>
      <c r="BV91" s="1"/>
      <c r="BW91" s="152"/>
      <c r="BX91" s="152"/>
      <c r="BY91" s="212"/>
      <c r="BZ91" s="212"/>
      <c r="CC91"/>
      <c r="CD91"/>
      <c r="CE91"/>
      <c r="CF91" s="1"/>
      <c r="CG91" s="152"/>
      <c r="CH91" s="152"/>
      <c r="CI91" s="213"/>
      <c r="CJ91" s="213"/>
      <c r="CN91"/>
      <c r="CO91"/>
      <c r="CP91" s="1"/>
      <c r="CQ91" s="214"/>
      <c r="CR91" s="214"/>
      <c r="CS91" s="212"/>
      <c r="CT91" s="212"/>
      <c r="CY91"/>
      <c r="CZ91" s="1"/>
      <c r="DA91" s="152"/>
      <c r="DB91" s="152"/>
      <c r="DD91" s="212"/>
      <c r="DI91"/>
      <c r="DJ91" s="1"/>
      <c r="DL91" s="152"/>
      <c r="DN91" s="212"/>
      <c r="ED91" s="1"/>
      <c r="EE91" s="152"/>
      <c r="EG91" s="212"/>
      <c r="EJ91" s="212"/>
      <c r="EP91"/>
      <c r="EQ91"/>
      <c r="ER91"/>
      <c r="ES91"/>
      <c r="ET91"/>
      <c r="EU91"/>
      <c r="EV91"/>
      <c r="EW91"/>
      <c r="EX91"/>
    </row>
    <row r="92" spans="1:154">
      <c r="A92" s="1">
        <v>2</v>
      </c>
      <c r="B92" t="s">
        <v>952</v>
      </c>
      <c r="C92" t="s">
        <v>58</v>
      </c>
      <c r="D92" t="s">
        <v>161</v>
      </c>
      <c r="E92" t="s">
        <v>1055</v>
      </c>
      <c r="F92" s="1">
        <v>1</v>
      </c>
      <c r="G92" s="152">
        <v>444</v>
      </c>
      <c r="H92" s="152">
        <v>444</v>
      </c>
      <c r="I92" s="212">
        <v>40189</v>
      </c>
      <c r="J92" s="212">
        <v>40189</v>
      </c>
      <c r="P92" s="1"/>
      <c r="Q92" s="152"/>
      <c r="S92" s="212"/>
      <c r="U92"/>
      <c r="Z92" s="1"/>
      <c r="AA92" s="152"/>
      <c r="AC92" s="212"/>
      <c r="AE92"/>
      <c r="AJ92" s="1"/>
      <c r="AK92" s="152"/>
      <c r="AL92" s="152"/>
      <c r="AM92" s="212"/>
      <c r="AN92" s="212"/>
      <c r="AO92"/>
      <c r="AP92"/>
      <c r="AR92" s="1"/>
      <c r="AS92" s="152"/>
      <c r="AT92" s="152"/>
      <c r="AU92" s="212"/>
      <c r="AV92" s="212"/>
      <c r="AW92"/>
      <c r="AX92"/>
      <c r="AY92"/>
      <c r="AZ92"/>
      <c r="BB92" s="1"/>
      <c r="BC92" s="214"/>
      <c r="BD92" s="214"/>
      <c r="BE92" s="212"/>
      <c r="BF92" s="212"/>
      <c r="BG92"/>
      <c r="BH92"/>
      <c r="BI92"/>
      <c r="BJ92"/>
      <c r="BK92"/>
      <c r="BL92" s="1"/>
      <c r="BM92" s="152"/>
      <c r="BN92" s="152"/>
      <c r="BO92" s="212"/>
      <c r="BP92" s="212"/>
      <c r="BR92"/>
      <c r="BS92"/>
      <c r="BT92"/>
      <c r="BU92"/>
      <c r="BV92" s="1"/>
      <c r="BW92" s="152"/>
      <c r="BX92" s="152"/>
      <c r="BY92" s="212"/>
      <c r="BZ92" s="212"/>
      <c r="CC92"/>
      <c r="CD92"/>
      <c r="CE92"/>
      <c r="CF92" s="1"/>
      <c r="CG92" s="152"/>
      <c r="CH92" s="152"/>
      <c r="CI92" s="213"/>
      <c r="CJ92" s="213"/>
      <c r="CN92"/>
      <c r="CO92"/>
      <c r="CP92" s="1"/>
      <c r="CQ92" s="214"/>
      <c r="CR92" s="214"/>
      <c r="CS92" s="212"/>
      <c r="CT92" s="212"/>
      <c r="CY92"/>
      <c r="CZ92" s="1"/>
      <c r="DA92" s="152"/>
      <c r="DB92" s="152"/>
      <c r="DD92" s="212"/>
      <c r="DI92"/>
      <c r="DJ92" s="1"/>
      <c r="DL92" s="152"/>
      <c r="DN92" s="212"/>
      <c r="ED92" s="1"/>
      <c r="EE92" s="152"/>
      <c r="EG92" s="212"/>
      <c r="EJ92" s="212"/>
      <c r="EP92"/>
      <c r="EQ92"/>
      <c r="ER92"/>
      <c r="ES92"/>
      <c r="ET92"/>
      <c r="EU92"/>
      <c r="EV92"/>
      <c r="EW92"/>
      <c r="EX92"/>
    </row>
    <row r="93" spans="1:154">
      <c r="A93" s="1">
        <v>2</v>
      </c>
      <c r="B93" t="s">
        <v>756</v>
      </c>
      <c r="C93" t="s">
        <v>59</v>
      </c>
      <c r="D93" t="s">
        <v>28</v>
      </c>
      <c r="E93" t="s">
        <v>1051</v>
      </c>
      <c r="F93" s="1">
        <v>8</v>
      </c>
      <c r="G93" s="152">
        <v>159</v>
      </c>
      <c r="H93" s="152">
        <v>1272</v>
      </c>
      <c r="I93" s="212">
        <v>40189</v>
      </c>
      <c r="J93" s="212">
        <v>40191</v>
      </c>
      <c r="P93" s="1"/>
      <c r="Q93" s="152"/>
      <c r="S93" s="212"/>
      <c r="U93"/>
      <c r="Z93" s="1"/>
      <c r="AA93" s="152"/>
      <c r="AC93" s="212"/>
      <c r="AE93"/>
      <c r="AJ93" s="1"/>
      <c r="AK93" s="152"/>
      <c r="AL93" s="152"/>
      <c r="AM93" s="212"/>
      <c r="AN93" s="212"/>
      <c r="AO93"/>
      <c r="AP93"/>
      <c r="AR93" s="1"/>
      <c r="AS93" s="152"/>
      <c r="AT93" s="152"/>
      <c r="AU93" s="212"/>
      <c r="AV93" s="212"/>
      <c r="AW93"/>
      <c r="AX93"/>
      <c r="AY93"/>
      <c r="AZ93"/>
      <c r="BB93" s="1"/>
      <c r="BC93" s="214"/>
      <c r="BD93" s="214"/>
      <c r="BE93" s="212"/>
      <c r="BF93" s="212"/>
      <c r="BG93"/>
      <c r="BH93"/>
      <c r="BI93"/>
      <c r="BJ93"/>
      <c r="BK93"/>
      <c r="BL93" s="1"/>
      <c r="BM93" s="152"/>
      <c r="BN93" s="152"/>
      <c r="BO93" s="212"/>
      <c r="BP93" s="212"/>
      <c r="BR93"/>
      <c r="BS93"/>
      <c r="BT93"/>
      <c r="BU93"/>
      <c r="BV93" s="1"/>
      <c r="BW93" s="152"/>
      <c r="BX93" s="152"/>
      <c r="BY93" s="212"/>
      <c r="BZ93" s="212"/>
      <c r="CC93"/>
      <c r="CD93"/>
      <c r="CE93"/>
      <c r="CF93" s="1"/>
      <c r="CG93" s="152"/>
      <c r="CH93" s="152"/>
      <c r="CI93" s="213"/>
      <c r="CJ93" s="213"/>
      <c r="CN93"/>
      <c r="CO93"/>
      <c r="CP93" s="1"/>
      <c r="CQ93" s="214"/>
      <c r="CR93" s="214"/>
      <c r="CS93" s="212"/>
      <c r="CT93" s="212"/>
      <c r="CY93"/>
      <c r="CZ93" s="1"/>
      <c r="DA93" s="152"/>
      <c r="DB93" s="152"/>
      <c r="DD93" s="212"/>
      <c r="DI93"/>
      <c r="DJ93" s="1"/>
      <c r="DL93" s="152"/>
      <c r="DN93" s="212"/>
      <c r="ED93" s="1"/>
      <c r="EE93" s="152"/>
      <c r="EG93" s="212"/>
      <c r="EJ93" s="212"/>
      <c r="EP93"/>
      <c r="EQ93"/>
      <c r="ER93"/>
      <c r="ES93"/>
      <c r="ET93"/>
      <c r="EU93"/>
      <c r="EV93"/>
      <c r="EW93"/>
      <c r="EX93"/>
    </row>
    <row r="94" spans="1:154">
      <c r="A94" s="1">
        <v>2</v>
      </c>
      <c r="B94" t="s">
        <v>541</v>
      </c>
      <c r="C94" t="s">
        <v>59</v>
      </c>
      <c r="D94" t="s">
        <v>13</v>
      </c>
      <c r="E94" t="s">
        <v>1056</v>
      </c>
      <c r="F94" s="1">
        <v>3</v>
      </c>
      <c r="G94" s="152">
        <v>102</v>
      </c>
      <c r="H94" s="152">
        <v>306</v>
      </c>
      <c r="I94" s="212">
        <v>40189</v>
      </c>
      <c r="J94" s="212">
        <v>40189</v>
      </c>
      <c r="P94" s="1"/>
      <c r="Q94" s="152"/>
      <c r="S94" s="212"/>
      <c r="U94"/>
      <c r="Z94" s="1"/>
      <c r="AA94" s="152"/>
      <c r="AC94" s="212"/>
      <c r="AE94"/>
      <c r="AJ94" s="1"/>
      <c r="AK94" s="152"/>
      <c r="AL94" s="152"/>
      <c r="AM94" s="212"/>
      <c r="AN94" s="212"/>
      <c r="AO94"/>
      <c r="AP94"/>
      <c r="AR94" s="1"/>
      <c r="AS94" s="152"/>
      <c r="AT94" s="152"/>
      <c r="AU94" s="212"/>
      <c r="AV94" s="212"/>
      <c r="AW94"/>
      <c r="AX94"/>
      <c r="AY94"/>
      <c r="AZ94"/>
      <c r="BB94" s="1"/>
      <c r="BC94" s="214"/>
      <c r="BD94" s="214"/>
      <c r="BE94" s="212"/>
      <c r="BF94" s="212"/>
      <c r="BG94"/>
      <c r="BH94"/>
      <c r="BI94"/>
      <c r="BJ94"/>
      <c r="BK94"/>
      <c r="BL94" s="1"/>
      <c r="BM94" s="152"/>
      <c r="BN94" s="152"/>
      <c r="BO94" s="212"/>
      <c r="BP94" s="212"/>
      <c r="BR94"/>
      <c r="BS94"/>
      <c r="BT94"/>
      <c r="BU94"/>
      <c r="BV94" s="1"/>
      <c r="BW94" s="152"/>
      <c r="BX94" s="152"/>
      <c r="BY94" s="212"/>
      <c r="BZ94" s="212"/>
      <c r="CC94"/>
      <c r="CD94"/>
      <c r="CE94"/>
      <c r="CF94" s="1"/>
      <c r="CG94" s="152"/>
      <c r="CH94" s="152"/>
      <c r="CI94" s="213"/>
      <c r="CJ94" s="213"/>
      <c r="CN94"/>
      <c r="CO94"/>
      <c r="CP94" s="1"/>
      <c r="CQ94" s="214"/>
      <c r="CR94" s="214"/>
      <c r="CS94" s="212"/>
      <c r="CT94" s="212"/>
      <c r="CY94"/>
      <c r="CZ94" s="1"/>
      <c r="DA94" s="152"/>
      <c r="DB94" s="152"/>
      <c r="DD94" s="212"/>
      <c r="DI94"/>
      <c r="DJ94" s="1"/>
      <c r="DL94" s="152"/>
      <c r="DN94" s="212"/>
      <c r="ED94" s="1"/>
      <c r="EE94" s="152"/>
      <c r="EG94" s="212"/>
      <c r="EJ94" s="212"/>
      <c r="EP94"/>
      <c r="EQ94"/>
      <c r="ER94"/>
      <c r="ES94"/>
      <c r="ET94"/>
      <c r="EU94"/>
      <c r="EV94"/>
      <c r="EW94"/>
      <c r="EX94"/>
    </row>
    <row r="95" spans="1:154">
      <c r="A95" s="1">
        <v>2</v>
      </c>
      <c r="B95" t="s">
        <v>1057</v>
      </c>
      <c r="C95" t="s">
        <v>59</v>
      </c>
      <c r="D95" t="s">
        <v>123</v>
      </c>
      <c r="E95" t="s">
        <v>1058</v>
      </c>
      <c r="F95" s="1">
        <v>1</v>
      </c>
      <c r="G95" s="152">
        <v>2500</v>
      </c>
      <c r="H95" s="152">
        <v>2500</v>
      </c>
      <c r="I95" s="212">
        <v>40189</v>
      </c>
      <c r="P95" s="1"/>
      <c r="Q95" s="152"/>
      <c r="S95" s="212"/>
      <c r="U95"/>
      <c r="Z95" s="1"/>
      <c r="AA95" s="152"/>
      <c r="AC95" s="212"/>
      <c r="AE95"/>
      <c r="AJ95" s="1"/>
      <c r="AK95" s="152"/>
      <c r="AL95" s="152"/>
      <c r="AM95" s="212"/>
      <c r="AN95" s="212"/>
      <c r="AO95"/>
      <c r="AP95"/>
      <c r="AR95" s="1"/>
      <c r="AS95" s="152"/>
      <c r="AT95" s="152"/>
      <c r="AU95" s="212"/>
      <c r="AV95" s="212"/>
      <c r="AW95"/>
      <c r="AX95"/>
      <c r="AY95"/>
      <c r="AZ95"/>
      <c r="BB95" s="1"/>
      <c r="BC95" s="214"/>
      <c r="BD95" s="214"/>
      <c r="BE95" s="212"/>
      <c r="BF95" s="212"/>
      <c r="BG95"/>
      <c r="BH95"/>
      <c r="BI95"/>
      <c r="BJ95"/>
      <c r="BK95"/>
      <c r="BL95" s="1"/>
      <c r="BM95" s="152"/>
      <c r="BN95" s="152"/>
      <c r="BO95" s="212"/>
      <c r="BP95" s="212"/>
      <c r="BR95"/>
      <c r="BS95"/>
      <c r="BT95"/>
      <c r="BU95"/>
      <c r="BV95" s="1"/>
      <c r="BW95" s="152"/>
      <c r="BX95" s="152"/>
      <c r="BY95" s="212"/>
      <c r="BZ95" s="212"/>
      <c r="CC95"/>
      <c r="CD95"/>
      <c r="CE95"/>
      <c r="CF95" s="1"/>
      <c r="CG95" s="152"/>
      <c r="CH95" s="152"/>
      <c r="CI95" s="213"/>
      <c r="CJ95" s="213"/>
      <c r="CN95"/>
      <c r="CO95"/>
      <c r="CP95" s="1"/>
      <c r="CQ95" s="214"/>
      <c r="CR95" s="214"/>
      <c r="CS95" s="212"/>
      <c r="CT95" s="212"/>
      <c r="CY95"/>
      <c r="CZ95" s="1"/>
      <c r="DA95" s="152"/>
      <c r="DB95" s="152"/>
      <c r="DD95" s="212"/>
      <c r="DI95"/>
      <c r="DJ95" s="1"/>
      <c r="DL95" s="152"/>
      <c r="DN95" s="212"/>
      <c r="ED95" s="1"/>
      <c r="EE95" s="152"/>
      <c r="EG95" s="212"/>
      <c r="EJ95" s="212"/>
      <c r="EP95"/>
      <c r="EQ95"/>
      <c r="ER95"/>
      <c r="ES95"/>
      <c r="ET95"/>
      <c r="EU95"/>
      <c r="EV95"/>
      <c r="EW95"/>
      <c r="EX95"/>
    </row>
    <row r="96" spans="1:154">
      <c r="A96" s="1">
        <v>2</v>
      </c>
      <c r="B96" t="s">
        <v>26</v>
      </c>
      <c r="C96" t="s">
        <v>59</v>
      </c>
      <c r="D96" t="s">
        <v>25</v>
      </c>
      <c r="E96" t="s">
        <v>1059</v>
      </c>
      <c r="F96" s="1">
        <v>1</v>
      </c>
      <c r="G96" s="152">
        <v>621</v>
      </c>
      <c r="H96" s="152">
        <v>621</v>
      </c>
      <c r="I96" s="212">
        <v>40189</v>
      </c>
      <c r="J96" s="212">
        <v>40190</v>
      </c>
      <c r="P96" s="1"/>
      <c r="Q96" s="152"/>
      <c r="S96" s="212"/>
      <c r="U96"/>
      <c r="Z96" s="1"/>
      <c r="AA96" s="152"/>
      <c r="AC96" s="212"/>
      <c r="AE96"/>
      <c r="AJ96" s="1"/>
      <c r="AK96" s="152"/>
      <c r="AL96" s="152"/>
      <c r="AM96" s="212"/>
      <c r="AN96" s="212"/>
      <c r="AO96"/>
      <c r="AP96"/>
      <c r="AR96" s="1"/>
      <c r="AS96" s="152"/>
      <c r="AT96" s="152"/>
      <c r="AU96" s="212"/>
      <c r="AV96" s="212"/>
      <c r="AW96"/>
      <c r="AX96"/>
      <c r="AY96"/>
      <c r="AZ96"/>
      <c r="BB96" s="1"/>
      <c r="BC96" s="214"/>
      <c r="BD96" s="214"/>
      <c r="BE96" s="212"/>
      <c r="BF96" s="212"/>
      <c r="BG96"/>
      <c r="BH96"/>
      <c r="BI96"/>
      <c r="BJ96"/>
      <c r="BK96"/>
      <c r="BL96" s="1"/>
      <c r="BM96" s="152"/>
      <c r="BN96" s="152"/>
      <c r="BO96" s="212"/>
      <c r="BP96" s="212"/>
      <c r="BR96"/>
      <c r="BS96"/>
      <c r="BT96"/>
      <c r="BU96"/>
      <c r="BV96" s="1"/>
      <c r="BW96" s="152"/>
      <c r="BX96" s="152"/>
      <c r="BY96" s="212"/>
      <c r="BZ96" s="212"/>
      <c r="CC96"/>
      <c r="CD96"/>
      <c r="CE96"/>
      <c r="CF96" s="1"/>
      <c r="CG96" s="152"/>
      <c r="CH96" s="152"/>
      <c r="CI96" s="213"/>
      <c r="CJ96" s="213"/>
      <c r="CN96"/>
      <c r="CO96"/>
      <c r="CP96" s="1"/>
      <c r="CQ96" s="214"/>
      <c r="CR96" s="214"/>
      <c r="CS96" s="212"/>
      <c r="CT96" s="212"/>
      <c r="CY96"/>
      <c r="CZ96" s="1"/>
      <c r="DA96" s="152"/>
      <c r="DB96" s="152"/>
      <c r="DD96" s="212"/>
      <c r="DI96"/>
      <c r="DJ96" s="1"/>
      <c r="DL96" s="152"/>
      <c r="DN96" s="212"/>
      <c r="ED96" s="1"/>
      <c r="EE96" s="152"/>
      <c r="EG96" s="212"/>
      <c r="EJ96" s="212"/>
      <c r="EP96"/>
      <c r="EQ96"/>
      <c r="ER96"/>
      <c r="ES96"/>
      <c r="ET96"/>
      <c r="EU96"/>
      <c r="EV96"/>
      <c r="EW96"/>
      <c r="EX96"/>
    </row>
    <row r="97" spans="1:154">
      <c r="A97" s="1">
        <v>2</v>
      </c>
      <c r="B97" t="s">
        <v>54</v>
      </c>
      <c r="C97" t="s">
        <v>60</v>
      </c>
      <c r="D97" t="s">
        <v>13</v>
      </c>
      <c r="E97" t="s">
        <v>1060</v>
      </c>
      <c r="F97" s="1">
        <v>5</v>
      </c>
      <c r="G97" s="152">
        <v>500</v>
      </c>
      <c r="H97" s="152">
        <v>2500</v>
      </c>
      <c r="I97" s="212">
        <v>40189</v>
      </c>
      <c r="J97" s="212">
        <v>40189</v>
      </c>
      <c r="P97" s="1"/>
      <c r="Q97" s="152"/>
      <c r="S97" s="212"/>
      <c r="U97"/>
      <c r="Z97" s="1"/>
      <c r="AA97" s="152"/>
      <c r="AC97" s="212"/>
      <c r="AE97"/>
      <c r="AJ97" s="1"/>
      <c r="AK97" s="152"/>
      <c r="AL97" s="152"/>
      <c r="AM97" s="212"/>
      <c r="AN97" s="212"/>
      <c r="AO97"/>
      <c r="AP97"/>
      <c r="AR97" s="1"/>
      <c r="AS97" s="152"/>
      <c r="AT97" s="152"/>
      <c r="AU97" s="212"/>
      <c r="AV97" s="212"/>
      <c r="AW97"/>
      <c r="AX97"/>
      <c r="AY97"/>
      <c r="AZ97"/>
      <c r="BB97" s="1"/>
      <c r="BC97" s="214"/>
      <c r="BD97" s="214"/>
      <c r="BE97" s="212"/>
      <c r="BF97" s="212"/>
      <c r="BG97"/>
      <c r="BH97"/>
      <c r="BI97"/>
      <c r="BJ97"/>
      <c r="BK97"/>
      <c r="BL97" s="1"/>
      <c r="BM97" s="152"/>
      <c r="BN97" s="152"/>
      <c r="BO97" s="212"/>
      <c r="BP97" s="212"/>
      <c r="BR97"/>
      <c r="BS97"/>
      <c r="BT97"/>
      <c r="BU97"/>
      <c r="BV97" s="1"/>
      <c r="BW97" s="152"/>
      <c r="BX97" s="152"/>
      <c r="BY97" s="212"/>
      <c r="BZ97" s="212"/>
      <c r="CC97"/>
      <c r="CD97"/>
      <c r="CE97"/>
      <c r="CF97" s="1"/>
      <c r="CG97" s="152"/>
      <c r="CH97" s="152"/>
      <c r="CI97" s="213"/>
      <c r="CJ97" s="213"/>
      <c r="CN97"/>
      <c r="CO97"/>
      <c r="CP97" s="1"/>
      <c r="CQ97" s="214"/>
      <c r="CR97" s="214"/>
      <c r="CS97" s="212"/>
      <c r="CT97" s="212"/>
      <c r="CY97"/>
      <c r="CZ97" s="1"/>
      <c r="DA97" s="152"/>
      <c r="DB97" s="152"/>
      <c r="DD97" s="212"/>
      <c r="DI97"/>
      <c r="DJ97" s="1"/>
      <c r="DL97" s="152"/>
      <c r="DN97" s="212"/>
      <c r="ED97" s="1"/>
      <c r="EE97" s="152"/>
      <c r="EG97" s="212"/>
      <c r="EJ97" s="212"/>
      <c r="EP97"/>
      <c r="EQ97"/>
      <c r="ER97"/>
      <c r="ES97"/>
      <c r="ET97"/>
      <c r="EU97"/>
      <c r="EV97"/>
      <c r="EW97"/>
      <c r="EX97"/>
    </row>
    <row r="98" spans="1:154">
      <c r="A98" s="1">
        <v>2</v>
      </c>
      <c r="B98" t="s">
        <v>517</v>
      </c>
      <c r="C98" t="s">
        <v>60</v>
      </c>
      <c r="D98" t="s">
        <v>13</v>
      </c>
      <c r="E98" t="s">
        <v>1061</v>
      </c>
      <c r="F98" s="1">
        <v>2</v>
      </c>
      <c r="G98" s="152">
        <v>998</v>
      </c>
      <c r="H98" s="152">
        <v>1996</v>
      </c>
      <c r="I98" s="212">
        <v>40189</v>
      </c>
      <c r="J98" s="212">
        <v>40189</v>
      </c>
      <c r="P98" s="1"/>
      <c r="Q98" s="152"/>
      <c r="S98" s="212"/>
      <c r="U98"/>
      <c r="Z98" s="1"/>
      <c r="AA98" s="152"/>
      <c r="AC98" s="212"/>
      <c r="AE98"/>
      <c r="AJ98" s="1"/>
      <c r="AK98" s="152"/>
      <c r="AL98" s="152"/>
      <c r="AM98" s="212"/>
      <c r="AN98" s="212"/>
      <c r="AO98"/>
      <c r="AP98"/>
      <c r="AR98" s="1"/>
      <c r="AS98" s="152"/>
      <c r="AT98" s="152"/>
      <c r="AU98" s="212"/>
      <c r="AV98" s="212"/>
      <c r="AW98"/>
      <c r="AX98"/>
      <c r="AY98"/>
      <c r="AZ98"/>
      <c r="BB98" s="1"/>
      <c r="BC98" s="214"/>
      <c r="BD98" s="214"/>
      <c r="BE98" s="212"/>
      <c r="BF98" s="212"/>
      <c r="BG98"/>
      <c r="BH98"/>
      <c r="BI98"/>
      <c r="BJ98"/>
      <c r="BK98"/>
      <c r="BL98" s="1"/>
      <c r="BM98" s="152"/>
      <c r="BN98" s="152"/>
      <c r="BO98" s="212"/>
      <c r="BP98" s="212"/>
      <c r="BR98"/>
      <c r="BS98"/>
      <c r="BT98"/>
      <c r="BU98"/>
      <c r="BV98" s="1"/>
      <c r="BW98" s="152"/>
      <c r="BX98" s="152"/>
      <c r="BY98" s="212"/>
      <c r="BZ98" s="212"/>
      <c r="CC98"/>
      <c r="CD98"/>
      <c r="CE98"/>
      <c r="CF98" s="1"/>
      <c r="CG98" s="152"/>
      <c r="CH98" s="152"/>
      <c r="CI98" s="213"/>
      <c r="CJ98" s="213"/>
      <c r="CN98"/>
      <c r="CO98"/>
      <c r="CP98" s="1"/>
      <c r="CQ98" s="214"/>
      <c r="CR98" s="214"/>
      <c r="CS98" s="212"/>
      <c r="CT98" s="212"/>
      <c r="CY98"/>
      <c r="CZ98" s="1"/>
      <c r="DA98" s="152"/>
      <c r="DB98" s="152"/>
      <c r="DD98" s="212"/>
      <c r="DI98"/>
      <c r="DJ98" s="1"/>
      <c r="DL98" s="152"/>
      <c r="DN98" s="212"/>
      <c r="ED98" s="1"/>
      <c r="EE98" s="152"/>
      <c r="EG98" s="212"/>
      <c r="EJ98" s="212"/>
      <c r="EP98"/>
      <c r="EQ98"/>
      <c r="ER98"/>
      <c r="ES98"/>
      <c r="ET98"/>
      <c r="EU98"/>
      <c r="EV98"/>
      <c r="EW98"/>
      <c r="EX98"/>
    </row>
    <row r="99" spans="1:154">
      <c r="A99" s="1">
        <v>2</v>
      </c>
      <c r="B99" t="s">
        <v>382</v>
      </c>
      <c r="C99" t="s">
        <v>58</v>
      </c>
      <c r="D99" t="s">
        <v>13</v>
      </c>
      <c r="E99" t="s">
        <v>1062</v>
      </c>
      <c r="F99" s="1">
        <v>1</v>
      </c>
      <c r="G99" s="152">
        <v>436</v>
      </c>
      <c r="H99" s="152">
        <v>436</v>
      </c>
      <c r="I99" s="212">
        <v>40190</v>
      </c>
      <c r="J99" s="212">
        <v>40190</v>
      </c>
      <c r="P99" s="1"/>
      <c r="Q99" s="152"/>
      <c r="S99" s="212"/>
      <c r="U99"/>
      <c r="Z99" s="1"/>
      <c r="AA99" s="152"/>
      <c r="AC99" s="212"/>
      <c r="AE99"/>
      <c r="AJ99" s="1"/>
      <c r="AK99" s="152"/>
      <c r="AL99" s="152"/>
      <c r="AM99" s="212"/>
      <c r="AN99" s="212"/>
      <c r="AO99"/>
      <c r="AP99"/>
      <c r="AR99" s="1"/>
      <c r="AS99" s="152"/>
      <c r="AT99" s="152"/>
      <c r="AU99" s="212"/>
      <c r="AV99" s="212"/>
      <c r="AW99"/>
      <c r="AX99"/>
      <c r="AY99"/>
      <c r="AZ99"/>
      <c r="BB99" s="1"/>
      <c r="BC99" s="214"/>
      <c r="BD99" s="214"/>
      <c r="BE99" s="212"/>
      <c r="BF99" s="212"/>
      <c r="BG99"/>
      <c r="BH99"/>
      <c r="BI99"/>
      <c r="BJ99"/>
      <c r="BK99"/>
      <c r="BL99" s="1"/>
      <c r="BM99" s="152"/>
      <c r="BN99" s="152"/>
      <c r="BO99" s="212"/>
      <c r="BP99" s="212"/>
      <c r="BR99"/>
      <c r="BS99"/>
      <c r="BT99"/>
      <c r="BU99"/>
      <c r="BV99" s="1"/>
      <c r="BW99" s="152"/>
      <c r="BX99" s="152"/>
      <c r="BY99" s="212"/>
      <c r="BZ99" s="212"/>
      <c r="CC99"/>
      <c r="CD99"/>
      <c r="CE99"/>
      <c r="CF99" s="1"/>
      <c r="CG99" s="152"/>
      <c r="CH99" s="152"/>
      <c r="CI99" s="213"/>
      <c r="CJ99" s="213"/>
      <c r="CN99"/>
      <c r="CO99"/>
      <c r="CP99" s="1"/>
      <c r="CQ99" s="214"/>
      <c r="CR99" s="214"/>
      <c r="CS99" s="212"/>
      <c r="CT99" s="212"/>
      <c r="CY99"/>
      <c r="CZ99" s="1"/>
      <c r="DA99" s="152"/>
      <c r="DB99" s="152"/>
      <c r="DD99" s="212"/>
      <c r="DI99"/>
      <c r="DJ99" s="1"/>
      <c r="DL99" s="152"/>
      <c r="DN99" s="212"/>
      <c r="ED99" s="1"/>
      <c r="EE99" s="152"/>
      <c r="EG99" s="212"/>
      <c r="EJ99" s="212"/>
      <c r="EP99"/>
      <c r="EQ99"/>
      <c r="ER99"/>
      <c r="ES99"/>
      <c r="ET99"/>
      <c r="EU99"/>
      <c r="EV99"/>
      <c r="EW99"/>
      <c r="EX99"/>
    </row>
    <row r="100" spans="1:154">
      <c r="A100" s="1">
        <v>2</v>
      </c>
      <c r="B100" t="s">
        <v>44</v>
      </c>
      <c r="C100" t="s">
        <v>58</v>
      </c>
      <c r="D100" t="s">
        <v>13</v>
      </c>
      <c r="E100" t="s">
        <v>1063</v>
      </c>
      <c r="F100" s="1">
        <v>2</v>
      </c>
      <c r="G100" s="152">
        <v>448</v>
      </c>
      <c r="H100" s="152">
        <v>896</v>
      </c>
      <c r="I100" s="212">
        <v>40190</v>
      </c>
      <c r="J100" s="212">
        <v>40190</v>
      </c>
      <c r="P100" s="1"/>
      <c r="Q100" s="152"/>
      <c r="S100" s="212"/>
      <c r="U100"/>
      <c r="Z100" s="1"/>
      <c r="AA100" s="152"/>
      <c r="AC100" s="212"/>
      <c r="AE100"/>
      <c r="AJ100" s="1"/>
      <c r="AK100" s="152"/>
      <c r="AL100" s="152"/>
      <c r="AM100" s="212"/>
      <c r="AN100" s="212"/>
      <c r="AO100"/>
      <c r="AP100"/>
      <c r="AR100" s="1"/>
      <c r="AS100" s="152"/>
      <c r="AT100" s="152"/>
      <c r="AU100" s="212"/>
      <c r="AV100" s="212"/>
      <c r="AW100"/>
      <c r="AX100"/>
      <c r="AY100"/>
      <c r="AZ100"/>
      <c r="BB100" s="1"/>
      <c r="BC100" s="214"/>
      <c r="BD100" s="214"/>
      <c r="BE100" s="212"/>
      <c r="BF100" s="212"/>
      <c r="BG100"/>
      <c r="BH100"/>
      <c r="BI100"/>
      <c r="BJ100"/>
      <c r="BK100"/>
      <c r="BL100" s="1"/>
      <c r="BM100" s="152"/>
      <c r="BN100" s="152"/>
      <c r="BO100" s="212"/>
      <c r="BP100" s="212"/>
      <c r="BR100"/>
      <c r="BS100"/>
      <c r="BT100"/>
      <c r="BU100"/>
      <c r="BV100" s="1"/>
      <c r="BW100" s="152"/>
      <c r="BX100" s="152"/>
      <c r="BY100" s="212"/>
      <c r="BZ100" s="212"/>
      <c r="CC100"/>
      <c r="CD100"/>
      <c r="CE100"/>
      <c r="CF100" s="1"/>
      <c r="CG100" s="152"/>
      <c r="CH100" s="152"/>
      <c r="CI100" s="213"/>
      <c r="CJ100" s="213"/>
      <c r="CN100"/>
      <c r="CO100"/>
      <c r="CP100" s="1"/>
      <c r="CQ100" s="214"/>
      <c r="CR100" s="214"/>
      <c r="CS100" s="212"/>
      <c r="CT100" s="212"/>
      <c r="CY100"/>
      <c r="CZ100" s="1"/>
      <c r="DA100" s="152"/>
      <c r="DB100" s="152"/>
      <c r="DD100" s="212"/>
      <c r="DI100"/>
      <c r="DJ100" s="1"/>
      <c r="DL100" s="152"/>
      <c r="DN100" s="212"/>
      <c r="ED100" s="1"/>
      <c r="EE100" s="152"/>
      <c r="EG100" s="212"/>
      <c r="EJ100" s="212"/>
      <c r="EP100"/>
      <c r="EQ100"/>
      <c r="ER100"/>
      <c r="ES100"/>
      <c r="ET100"/>
      <c r="EU100"/>
      <c r="EV100"/>
      <c r="EW100"/>
      <c r="EX100"/>
    </row>
    <row r="101" spans="1:154">
      <c r="A101" s="1">
        <v>2</v>
      </c>
      <c r="B101" t="s">
        <v>12</v>
      </c>
      <c r="C101" t="s">
        <v>58</v>
      </c>
      <c r="D101" t="s">
        <v>13</v>
      </c>
      <c r="E101" t="s">
        <v>1064</v>
      </c>
      <c r="F101" s="1">
        <v>1</v>
      </c>
      <c r="G101" s="152">
        <v>106</v>
      </c>
      <c r="H101" s="152">
        <v>106</v>
      </c>
      <c r="I101" s="212">
        <v>40190</v>
      </c>
      <c r="J101" s="212">
        <v>40190</v>
      </c>
      <c r="P101" s="1"/>
      <c r="Q101" s="152"/>
      <c r="S101" s="212"/>
      <c r="U101"/>
      <c r="Z101" s="1"/>
      <c r="AA101" s="152"/>
      <c r="AC101" s="212"/>
      <c r="AE101"/>
      <c r="AJ101" s="1"/>
      <c r="AK101" s="152"/>
      <c r="AL101" s="152"/>
      <c r="AM101" s="212"/>
      <c r="AN101" s="212"/>
      <c r="AO101"/>
      <c r="AP101"/>
      <c r="AR101" s="1"/>
      <c r="AS101" s="152"/>
      <c r="AT101" s="152"/>
      <c r="AU101" s="212"/>
      <c r="AV101" s="212"/>
      <c r="AW101"/>
      <c r="AX101"/>
      <c r="AY101"/>
      <c r="AZ101"/>
      <c r="BB101" s="1"/>
      <c r="BC101" s="214"/>
      <c r="BD101" s="214"/>
      <c r="BE101" s="212"/>
      <c r="BF101" s="212"/>
      <c r="BG101"/>
      <c r="BH101"/>
      <c r="BI101"/>
      <c r="BJ101"/>
      <c r="BK101"/>
      <c r="BL101" s="1"/>
      <c r="BM101" s="152"/>
      <c r="BN101" s="152"/>
      <c r="BO101" s="212"/>
      <c r="BP101" s="212"/>
      <c r="BR101"/>
      <c r="BS101"/>
      <c r="BT101"/>
      <c r="BU101"/>
      <c r="BV101" s="1"/>
      <c r="BW101" s="152"/>
      <c r="BX101" s="152"/>
      <c r="BY101" s="212"/>
      <c r="BZ101" s="212"/>
      <c r="CC101"/>
      <c r="CD101"/>
      <c r="CE101"/>
      <c r="CF101" s="1"/>
      <c r="CG101" s="152"/>
      <c r="CH101" s="152"/>
      <c r="CI101" s="213"/>
      <c r="CJ101" s="213"/>
      <c r="CN101"/>
      <c r="CO101"/>
      <c r="CP101" s="1"/>
      <c r="CQ101" s="214"/>
      <c r="CR101" s="214"/>
      <c r="CS101" s="212"/>
      <c r="CT101" s="212"/>
      <c r="CY101"/>
      <c r="CZ101" s="1"/>
      <c r="DA101" s="152"/>
      <c r="DB101" s="152"/>
      <c r="DD101" s="212"/>
      <c r="DI101"/>
      <c r="DJ101" s="1"/>
      <c r="DL101" s="152"/>
      <c r="DN101" s="212"/>
      <c r="ED101" s="1"/>
      <c r="EE101" s="152"/>
      <c r="EG101" s="212"/>
      <c r="EJ101" s="212"/>
      <c r="EP101"/>
      <c r="EQ101"/>
      <c r="ER101"/>
      <c r="ES101"/>
      <c r="ET101"/>
      <c r="EU101"/>
      <c r="EV101"/>
      <c r="EW101"/>
      <c r="EX101"/>
    </row>
    <row r="102" spans="1:154">
      <c r="A102" s="1">
        <v>2</v>
      </c>
      <c r="B102" t="s">
        <v>131</v>
      </c>
      <c r="C102" t="s">
        <v>58</v>
      </c>
      <c r="D102" t="s">
        <v>13</v>
      </c>
      <c r="E102" t="s">
        <v>1065</v>
      </c>
      <c r="F102" s="1">
        <v>2</v>
      </c>
      <c r="G102" s="152">
        <v>392</v>
      </c>
      <c r="H102" s="152">
        <v>784</v>
      </c>
      <c r="I102" s="212">
        <v>40190</v>
      </c>
      <c r="J102" s="212">
        <v>40190</v>
      </c>
      <c r="P102" s="1"/>
      <c r="Q102" s="152"/>
      <c r="S102" s="212"/>
      <c r="U102"/>
      <c r="Z102" s="1"/>
      <c r="AA102" s="152"/>
      <c r="AC102" s="212"/>
      <c r="AE102"/>
      <c r="AJ102" s="1"/>
      <c r="AK102" s="152"/>
      <c r="AL102" s="152"/>
      <c r="AM102" s="212"/>
      <c r="AN102" s="212"/>
      <c r="AO102"/>
      <c r="AP102"/>
      <c r="AR102" s="1"/>
      <c r="AS102" s="152"/>
      <c r="AT102" s="152"/>
      <c r="AU102" s="212"/>
      <c r="AV102" s="212"/>
      <c r="AW102"/>
      <c r="AX102"/>
      <c r="AY102"/>
      <c r="AZ102"/>
      <c r="BB102" s="1"/>
      <c r="BC102" s="214"/>
      <c r="BD102" s="214"/>
      <c r="BE102" s="212"/>
      <c r="BF102" s="212"/>
      <c r="BG102"/>
      <c r="BH102"/>
      <c r="BI102"/>
      <c r="BJ102"/>
      <c r="BK102"/>
      <c r="BL102" s="1"/>
      <c r="BM102" s="152"/>
      <c r="BN102" s="152"/>
      <c r="BO102" s="212"/>
      <c r="BP102" s="212"/>
      <c r="BR102"/>
      <c r="BS102"/>
      <c r="BT102"/>
      <c r="BU102"/>
      <c r="BV102" s="1"/>
      <c r="BW102" s="152"/>
      <c r="BX102" s="152"/>
      <c r="BY102" s="212"/>
      <c r="BZ102" s="212"/>
      <c r="CC102"/>
      <c r="CD102"/>
      <c r="CE102"/>
      <c r="CF102" s="1"/>
      <c r="CG102" s="152"/>
      <c r="CH102" s="152"/>
      <c r="CI102" s="213"/>
      <c r="CJ102" s="213"/>
      <c r="CN102"/>
      <c r="CO102"/>
      <c r="CP102" s="1"/>
      <c r="CQ102" s="214"/>
      <c r="CR102" s="214"/>
      <c r="CS102" s="212"/>
      <c r="CT102" s="212"/>
      <c r="CY102"/>
      <c r="CZ102" s="1"/>
      <c r="DA102" s="152"/>
      <c r="DB102" s="152"/>
      <c r="DD102" s="212"/>
      <c r="DI102"/>
      <c r="DJ102" s="1"/>
      <c r="DL102" s="152"/>
      <c r="DN102" s="212"/>
      <c r="ED102" s="1"/>
      <c r="EE102" s="152"/>
      <c r="EG102" s="212"/>
      <c r="EJ102" s="212"/>
      <c r="EP102"/>
      <c r="EQ102"/>
      <c r="ER102"/>
      <c r="ES102"/>
      <c r="ET102"/>
      <c r="EU102"/>
      <c r="EV102"/>
      <c r="EW102"/>
      <c r="EX102"/>
    </row>
    <row r="103" spans="1:154">
      <c r="A103" s="1">
        <v>2</v>
      </c>
      <c r="B103" t="s">
        <v>168</v>
      </c>
      <c r="C103" t="s">
        <v>58</v>
      </c>
      <c r="D103" t="s">
        <v>22</v>
      </c>
      <c r="E103" t="s">
        <v>1066</v>
      </c>
      <c r="F103" s="1">
        <v>4</v>
      </c>
      <c r="G103" s="152">
        <v>219</v>
      </c>
      <c r="H103" s="152">
        <v>876</v>
      </c>
      <c r="I103" s="212">
        <v>40190</v>
      </c>
      <c r="J103" s="212">
        <v>40190</v>
      </c>
      <c r="P103" s="1"/>
      <c r="Q103" s="152"/>
      <c r="S103" s="212"/>
      <c r="U103"/>
      <c r="Z103" s="1"/>
      <c r="AA103" s="152"/>
      <c r="AC103" s="212"/>
      <c r="AE103"/>
      <c r="AJ103" s="1"/>
      <c r="AK103" s="152"/>
      <c r="AL103" s="152"/>
      <c r="AM103" s="212"/>
      <c r="AN103" s="212"/>
      <c r="AO103"/>
      <c r="AP103"/>
      <c r="AR103" s="1"/>
      <c r="AS103" s="152"/>
      <c r="AT103" s="152"/>
      <c r="AU103" s="212"/>
      <c r="AV103" s="212"/>
      <c r="AW103"/>
      <c r="AX103"/>
      <c r="AY103"/>
      <c r="AZ103"/>
      <c r="BB103" s="1"/>
      <c r="BC103" s="214"/>
      <c r="BD103" s="214"/>
      <c r="BE103" s="212"/>
      <c r="BF103" s="212"/>
      <c r="BG103"/>
      <c r="BH103"/>
      <c r="BI103"/>
      <c r="BJ103"/>
      <c r="BK103"/>
      <c r="BL103" s="1"/>
      <c r="BM103" s="152"/>
      <c r="BN103" s="152"/>
      <c r="BO103" s="212"/>
      <c r="BP103" s="212"/>
      <c r="BR103"/>
      <c r="BS103"/>
      <c r="BT103"/>
      <c r="BU103"/>
      <c r="BV103" s="1"/>
      <c r="BW103" s="152"/>
      <c r="BX103" s="152"/>
      <c r="BY103" s="212"/>
      <c r="BZ103" s="212"/>
      <c r="CC103"/>
      <c r="CD103"/>
      <c r="CE103"/>
      <c r="CF103" s="1"/>
      <c r="CG103" s="152"/>
      <c r="CH103" s="152"/>
      <c r="CI103" s="213"/>
      <c r="CJ103" s="213"/>
      <c r="CN103"/>
      <c r="CO103"/>
      <c r="CP103" s="1"/>
      <c r="CQ103" s="214"/>
      <c r="CR103" s="214"/>
      <c r="CS103" s="212"/>
      <c r="CT103" s="212"/>
      <c r="CY103"/>
      <c r="CZ103" s="1"/>
      <c r="DA103" s="152"/>
      <c r="DB103" s="152"/>
      <c r="DD103" s="212"/>
      <c r="DI103"/>
      <c r="DJ103" s="1"/>
      <c r="DL103" s="152"/>
      <c r="DN103" s="212"/>
      <c r="ED103" s="1"/>
      <c r="EE103" s="152"/>
      <c r="EG103" s="212"/>
      <c r="EJ103" s="212"/>
      <c r="EP103"/>
      <c r="EQ103"/>
      <c r="ER103"/>
      <c r="ES103"/>
      <c r="ET103"/>
      <c r="EU103"/>
      <c r="EV103"/>
      <c r="EW103"/>
      <c r="EX103"/>
    </row>
    <row r="104" spans="1:154">
      <c r="A104" s="1">
        <v>2</v>
      </c>
      <c r="B104" t="s">
        <v>947</v>
      </c>
      <c r="C104" t="s">
        <v>58</v>
      </c>
      <c r="D104" t="s">
        <v>123</v>
      </c>
      <c r="E104" t="s">
        <v>1067</v>
      </c>
      <c r="F104" s="1">
        <v>1</v>
      </c>
      <c r="G104" s="152">
        <v>265</v>
      </c>
      <c r="H104" s="152">
        <v>265</v>
      </c>
      <c r="I104" s="212">
        <v>40190</v>
      </c>
      <c r="J104" s="212">
        <v>40192</v>
      </c>
      <c r="P104" s="1"/>
      <c r="Q104" s="152"/>
      <c r="S104" s="212"/>
      <c r="U104"/>
      <c r="Z104" s="1"/>
      <c r="AA104" s="152"/>
      <c r="AC104" s="212"/>
      <c r="AE104"/>
      <c r="AJ104" s="1"/>
      <c r="AK104" s="152"/>
      <c r="AL104" s="152"/>
      <c r="AM104" s="212"/>
      <c r="AN104" s="212"/>
      <c r="AO104"/>
      <c r="AP104"/>
      <c r="AR104" s="1"/>
      <c r="AS104" s="152"/>
      <c r="AT104" s="152"/>
      <c r="AU104" s="212"/>
      <c r="AV104" s="212"/>
      <c r="AW104"/>
      <c r="AX104"/>
      <c r="AY104"/>
      <c r="AZ104"/>
      <c r="BB104" s="1"/>
      <c r="BC104" s="214"/>
      <c r="BD104" s="214"/>
      <c r="BE104" s="212"/>
      <c r="BF104" s="212"/>
      <c r="BG104"/>
      <c r="BH104"/>
      <c r="BI104"/>
      <c r="BJ104"/>
      <c r="BK104"/>
      <c r="BL104" s="1"/>
      <c r="BM104" s="152"/>
      <c r="BN104" s="152"/>
      <c r="BO104" s="212"/>
      <c r="BP104" s="212"/>
      <c r="BR104"/>
      <c r="BS104"/>
      <c r="BT104"/>
      <c r="BU104"/>
      <c r="BV104" s="1"/>
      <c r="BW104" s="152"/>
      <c r="BX104" s="152"/>
      <c r="BY104" s="212"/>
      <c r="BZ104" s="212"/>
      <c r="CC104"/>
      <c r="CD104"/>
      <c r="CE104"/>
      <c r="CF104" s="1"/>
      <c r="CG104" s="152"/>
      <c r="CH104" s="152"/>
      <c r="CI104" s="213"/>
      <c r="CJ104" s="213"/>
      <c r="CN104"/>
      <c r="CO104"/>
      <c r="CP104" s="1"/>
      <c r="CQ104" s="214"/>
      <c r="CR104" s="214"/>
      <c r="CS104" s="212"/>
      <c r="CT104" s="212"/>
      <c r="CY104"/>
      <c r="CZ104" s="1"/>
      <c r="DA104" s="152"/>
      <c r="DB104" s="152"/>
      <c r="DD104" s="212"/>
      <c r="DI104"/>
      <c r="DJ104" s="1"/>
      <c r="DL104" s="152"/>
      <c r="DN104" s="212"/>
      <c r="ED104" s="1"/>
      <c r="EE104" s="152"/>
      <c r="EG104" s="212"/>
      <c r="EJ104" s="212"/>
      <c r="EP104"/>
      <c r="EQ104"/>
      <c r="ER104"/>
      <c r="ES104"/>
      <c r="ET104"/>
      <c r="EU104"/>
      <c r="EV104"/>
      <c r="EW104"/>
      <c r="EX104"/>
    </row>
    <row r="105" spans="1:154">
      <c r="A105" s="1">
        <v>2</v>
      </c>
      <c r="B105" t="s">
        <v>457</v>
      </c>
      <c r="C105" t="s">
        <v>58</v>
      </c>
      <c r="D105" t="s">
        <v>570</v>
      </c>
      <c r="E105" t="s">
        <v>1068</v>
      </c>
      <c r="F105" s="1">
        <v>2</v>
      </c>
      <c r="G105" s="152">
        <v>49</v>
      </c>
      <c r="H105" s="152">
        <v>98</v>
      </c>
      <c r="I105" s="212">
        <v>40190</v>
      </c>
      <c r="J105" s="212">
        <v>40190</v>
      </c>
      <c r="P105" s="1"/>
      <c r="Q105" s="152"/>
      <c r="S105" s="212"/>
      <c r="U105"/>
      <c r="Z105" s="1"/>
      <c r="AA105" s="152"/>
      <c r="AC105" s="212"/>
      <c r="AE105"/>
      <c r="AJ105" s="1"/>
      <c r="AK105" s="152"/>
      <c r="AL105" s="152"/>
      <c r="AM105" s="212"/>
      <c r="AN105" s="212"/>
      <c r="AO105"/>
      <c r="AP105"/>
      <c r="AR105" s="1"/>
      <c r="AS105" s="152"/>
      <c r="AT105" s="152"/>
      <c r="AU105" s="212"/>
      <c r="AV105" s="212"/>
      <c r="AW105"/>
      <c r="AX105"/>
      <c r="AY105"/>
      <c r="AZ105"/>
      <c r="BB105" s="1"/>
      <c r="BC105" s="214"/>
      <c r="BD105" s="214"/>
      <c r="BE105" s="212"/>
      <c r="BF105" s="212"/>
      <c r="BG105"/>
      <c r="BH105"/>
      <c r="BI105"/>
      <c r="BJ105"/>
      <c r="BK105"/>
      <c r="BL105" s="1"/>
      <c r="BM105" s="152"/>
      <c r="BN105" s="152"/>
      <c r="BO105" s="212"/>
      <c r="BP105" s="212"/>
      <c r="BR105"/>
      <c r="BS105"/>
      <c r="BT105"/>
      <c r="BU105"/>
      <c r="BV105" s="1"/>
      <c r="BW105" s="152"/>
      <c r="BX105" s="152"/>
      <c r="BY105" s="212"/>
      <c r="BZ105" s="212"/>
      <c r="CC105"/>
      <c r="CD105"/>
      <c r="CE105"/>
      <c r="CF105" s="1"/>
      <c r="CG105" s="152"/>
      <c r="CH105" s="152"/>
      <c r="CI105" s="213"/>
      <c r="CJ105" s="213"/>
      <c r="CN105"/>
      <c r="CO105"/>
      <c r="CP105" s="1"/>
      <c r="CQ105" s="214"/>
      <c r="CR105" s="214"/>
      <c r="CS105" s="212"/>
      <c r="CT105" s="212"/>
      <c r="CY105"/>
      <c r="CZ105" s="1"/>
      <c r="DA105" s="152"/>
      <c r="DB105" s="152"/>
      <c r="DD105" s="212"/>
      <c r="DI105"/>
      <c r="DJ105" s="1"/>
      <c r="DL105" s="152"/>
      <c r="DN105" s="212"/>
      <c r="ED105" s="1"/>
      <c r="EE105" s="152"/>
      <c r="EG105" s="212"/>
      <c r="EJ105" s="212"/>
      <c r="EP105"/>
      <c r="EQ105"/>
      <c r="ER105"/>
      <c r="ES105"/>
      <c r="ET105"/>
      <c r="EU105"/>
      <c r="EV105"/>
      <c r="EW105"/>
      <c r="EX105"/>
    </row>
    <row r="106" spans="1:154">
      <c r="A106" s="1">
        <v>2</v>
      </c>
      <c r="B106" t="s">
        <v>158</v>
      </c>
      <c r="C106" t="s">
        <v>58</v>
      </c>
      <c r="D106" t="s">
        <v>570</v>
      </c>
      <c r="E106" t="s">
        <v>1068</v>
      </c>
      <c r="F106" s="1">
        <v>1</v>
      </c>
      <c r="G106" s="152">
        <v>365</v>
      </c>
      <c r="H106" s="152">
        <v>365</v>
      </c>
      <c r="I106" s="212">
        <v>40190</v>
      </c>
      <c r="J106" s="212">
        <v>40190</v>
      </c>
      <c r="P106" s="1"/>
      <c r="Q106" s="152"/>
      <c r="S106" s="212"/>
      <c r="U106"/>
      <c r="Z106" s="1"/>
      <c r="AA106" s="152"/>
      <c r="AC106" s="212"/>
      <c r="AE106"/>
      <c r="AJ106" s="1"/>
      <c r="AK106" s="152"/>
      <c r="AL106" s="152"/>
      <c r="AM106" s="212"/>
      <c r="AN106" s="212"/>
      <c r="AO106"/>
      <c r="AP106"/>
      <c r="AR106" s="1"/>
      <c r="AS106" s="152"/>
      <c r="AT106" s="152"/>
      <c r="AU106" s="212"/>
      <c r="AV106" s="212"/>
      <c r="AW106"/>
      <c r="AX106"/>
      <c r="AY106"/>
      <c r="AZ106"/>
      <c r="BB106" s="1"/>
      <c r="BC106" s="214"/>
      <c r="BD106" s="214"/>
      <c r="BE106" s="212"/>
      <c r="BF106" s="212"/>
      <c r="BG106"/>
      <c r="BH106"/>
      <c r="BI106"/>
      <c r="BJ106"/>
      <c r="BK106"/>
      <c r="BL106" s="1"/>
      <c r="BM106" s="152"/>
      <c r="BN106" s="152"/>
      <c r="BO106" s="212"/>
      <c r="BP106" s="212"/>
      <c r="BR106"/>
      <c r="BS106"/>
      <c r="BT106"/>
      <c r="BU106"/>
      <c r="BV106" s="1"/>
      <c r="BW106" s="152"/>
      <c r="BX106" s="152"/>
      <c r="BY106" s="212"/>
      <c r="BZ106" s="212"/>
      <c r="CC106"/>
      <c r="CD106"/>
      <c r="CE106"/>
      <c r="CF106" s="1"/>
      <c r="CG106" s="152"/>
      <c r="CH106" s="152"/>
      <c r="CI106" s="213"/>
      <c r="CJ106" s="213"/>
      <c r="CN106"/>
      <c r="CO106"/>
      <c r="CP106" s="1"/>
      <c r="CQ106" s="214"/>
      <c r="CR106" s="214"/>
      <c r="CS106" s="212"/>
      <c r="CT106" s="212"/>
      <c r="CY106"/>
      <c r="CZ106" s="1"/>
      <c r="DA106" s="152"/>
      <c r="DB106" s="152"/>
      <c r="DD106" s="212"/>
      <c r="DI106"/>
      <c r="DJ106" s="1"/>
      <c r="DL106" s="152"/>
      <c r="DN106" s="212"/>
      <c r="ED106" s="1"/>
      <c r="EE106" s="152"/>
      <c r="EG106" s="212"/>
      <c r="EJ106" s="212"/>
      <c r="EP106"/>
      <c r="EQ106"/>
      <c r="ER106"/>
      <c r="ES106"/>
      <c r="ET106"/>
      <c r="EU106"/>
      <c r="EV106"/>
      <c r="EW106"/>
      <c r="EX106"/>
    </row>
    <row r="107" spans="1:154">
      <c r="A107" s="1">
        <v>2</v>
      </c>
      <c r="B107" t="s">
        <v>954</v>
      </c>
      <c r="C107" t="s">
        <v>59</v>
      </c>
      <c r="D107" t="s">
        <v>13</v>
      </c>
      <c r="E107" t="s">
        <v>1069</v>
      </c>
      <c r="F107" s="1">
        <v>11</v>
      </c>
      <c r="G107" s="152">
        <v>26.5</v>
      </c>
      <c r="H107" s="152">
        <v>291.5</v>
      </c>
      <c r="I107" s="212">
        <v>40190</v>
      </c>
      <c r="J107" s="212">
        <v>40190</v>
      </c>
      <c r="P107" s="1"/>
      <c r="Q107" s="152"/>
      <c r="S107" s="212"/>
      <c r="U107"/>
      <c r="Z107" s="1"/>
      <c r="AA107" s="152"/>
      <c r="AC107" s="212"/>
      <c r="AE107"/>
      <c r="AJ107" s="1"/>
      <c r="AK107" s="152"/>
      <c r="AL107" s="152"/>
      <c r="AM107" s="212"/>
      <c r="AN107" s="212"/>
      <c r="AO107"/>
      <c r="AP107"/>
      <c r="AR107" s="1"/>
      <c r="AS107" s="152"/>
      <c r="AT107" s="152"/>
      <c r="AU107" s="212"/>
      <c r="AV107" s="212"/>
      <c r="AW107"/>
      <c r="AX107"/>
      <c r="AY107"/>
      <c r="AZ107"/>
      <c r="BB107" s="1"/>
      <c r="BC107" s="214"/>
      <c r="BD107" s="214"/>
      <c r="BE107" s="212"/>
      <c r="BF107" s="212"/>
      <c r="BG107"/>
      <c r="BH107"/>
      <c r="BI107"/>
      <c r="BJ107"/>
      <c r="BK107"/>
      <c r="BL107" s="1"/>
      <c r="BM107" s="152"/>
      <c r="BN107" s="152"/>
      <c r="BO107" s="212"/>
      <c r="BP107" s="212"/>
      <c r="BR107"/>
      <c r="BS107"/>
      <c r="BT107"/>
      <c r="BU107"/>
      <c r="BV107" s="1"/>
      <c r="BW107" s="152"/>
      <c r="BX107" s="152"/>
      <c r="BY107" s="212"/>
      <c r="BZ107" s="212"/>
      <c r="CC107"/>
      <c r="CD107"/>
      <c r="CE107"/>
      <c r="CF107" s="1"/>
      <c r="CG107" s="152"/>
      <c r="CH107" s="152"/>
      <c r="CI107" s="213"/>
      <c r="CJ107" s="213"/>
      <c r="CN107"/>
      <c r="CO107"/>
      <c r="CP107" s="1"/>
      <c r="CQ107" s="214"/>
      <c r="CR107" s="214"/>
      <c r="CS107" s="212"/>
      <c r="CT107" s="212"/>
      <c r="CY107"/>
      <c r="CZ107" s="1"/>
      <c r="DA107" s="152"/>
      <c r="DB107" s="152"/>
      <c r="DD107" s="212"/>
      <c r="DI107"/>
      <c r="DJ107" s="1"/>
      <c r="DL107" s="152"/>
      <c r="DN107" s="212"/>
      <c r="ED107" s="1"/>
      <c r="EE107" s="152"/>
      <c r="EG107" s="212"/>
      <c r="EJ107" s="212"/>
      <c r="EP107"/>
      <c r="EQ107"/>
      <c r="ER107"/>
      <c r="ES107"/>
      <c r="ET107"/>
      <c r="EU107"/>
      <c r="EV107"/>
      <c r="EW107"/>
      <c r="EX107"/>
    </row>
    <row r="108" spans="1:154">
      <c r="A108" s="1">
        <v>2</v>
      </c>
      <c r="B108" t="s">
        <v>63</v>
      </c>
      <c r="C108" t="s">
        <v>59</v>
      </c>
      <c r="D108" t="s">
        <v>13</v>
      </c>
      <c r="E108" t="s">
        <v>1070</v>
      </c>
      <c r="F108" s="1">
        <v>15</v>
      </c>
      <c r="G108" s="152">
        <v>26</v>
      </c>
      <c r="H108" s="152">
        <v>390</v>
      </c>
      <c r="I108" s="212">
        <v>40190</v>
      </c>
      <c r="J108" s="212">
        <v>40190</v>
      </c>
      <c r="P108" s="1"/>
      <c r="Q108" s="152"/>
      <c r="S108" s="212"/>
      <c r="U108"/>
      <c r="Z108" s="1"/>
      <c r="AA108" s="152"/>
      <c r="AC108" s="212"/>
      <c r="AE108"/>
      <c r="AJ108" s="1"/>
      <c r="AK108" s="152"/>
      <c r="AL108" s="152"/>
      <c r="AM108" s="212"/>
      <c r="AN108" s="212"/>
      <c r="AO108"/>
      <c r="AP108"/>
      <c r="AR108" s="1"/>
      <c r="AS108" s="152"/>
      <c r="AT108" s="152"/>
      <c r="AU108" s="212"/>
      <c r="AV108" s="212"/>
      <c r="AW108"/>
      <c r="AX108"/>
      <c r="AY108"/>
      <c r="AZ108"/>
      <c r="BB108" s="1"/>
      <c r="BC108" s="214"/>
      <c r="BD108" s="214"/>
      <c r="BE108" s="212"/>
      <c r="BF108" s="212"/>
      <c r="BG108"/>
      <c r="BH108"/>
      <c r="BI108"/>
      <c r="BJ108"/>
      <c r="BK108"/>
      <c r="BL108" s="1"/>
      <c r="BM108" s="152"/>
      <c r="BN108" s="152"/>
      <c r="BO108" s="212"/>
      <c r="BP108" s="212"/>
      <c r="BR108"/>
      <c r="BS108"/>
      <c r="BT108"/>
      <c r="BU108"/>
      <c r="BV108" s="1"/>
      <c r="BW108" s="152"/>
      <c r="BX108" s="152"/>
      <c r="BY108" s="212"/>
      <c r="BZ108" s="212"/>
      <c r="CC108"/>
      <c r="CD108"/>
      <c r="CE108"/>
      <c r="CF108" s="1"/>
      <c r="CG108" s="152"/>
      <c r="CH108" s="152"/>
      <c r="CI108" s="213"/>
      <c r="CJ108" s="213"/>
      <c r="CN108"/>
      <c r="CO108"/>
      <c r="CP108" s="1"/>
      <c r="CQ108" s="214"/>
      <c r="CR108" s="214"/>
      <c r="CS108" s="212"/>
      <c r="CT108" s="212"/>
      <c r="CY108"/>
      <c r="CZ108" s="1"/>
      <c r="DA108" s="152"/>
      <c r="DB108" s="152"/>
      <c r="DD108" s="212"/>
      <c r="DI108"/>
      <c r="DJ108" s="1"/>
      <c r="DL108" s="152"/>
      <c r="DN108" s="212"/>
      <c r="ED108" s="1"/>
      <c r="EE108" s="152"/>
      <c r="EG108" s="212"/>
      <c r="EJ108" s="212"/>
      <c r="EP108"/>
      <c r="EQ108"/>
      <c r="ER108"/>
      <c r="ES108"/>
      <c r="ET108"/>
      <c r="EU108"/>
      <c r="EV108"/>
      <c r="EW108"/>
      <c r="EX108"/>
    </row>
    <row r="109" spans="1:154">
      <c r="A109" s="1">
        <v>2</v>
      </c>
      <c r="B109" t="s">
        <v>956</v>
      </c>
      <c r="C109" t="s">
        <v>59</v>
      </c>
      <c r="D109" t="s">
        <v>13</v>
      </c>
      <c r="E109" t="s">
        <v>1071</v>
      </c>
      <c r="F109" s="1">
        <v>1</v>
      </c>
      <c r="G109" s="152">
        <v>600</v>
      </c>
      <c r="H109" s="152">
        <v>600</v>
      </c>
      <c r="I109" s="212">
        <v>40190</v>
      </c>
      <c r="J109" s="212">
        <v>40192</v>
      </c>
      <c r="P109" s="1"/>
      <c r="Q109" s="152"/>
      <c r="S109" s="212"/>
      <c r="U109"/>
      <c r="Z109" s="1"/>
      <c r="AA109" s="152"/>
      <c r="AC109" s="212"/>
      <c r="AE109"/>
      <c r="AJ109" s="1"/>
      <c r="AK109" s="152"/>
      <c r="AL109" s="152"/>
      <c r="AM109" s="212"/>
      <c r="AN109" s="212"/>
      <c r="AO109"/>
      <c r="AP109"/>
      <c r="AR109" s="1"/>
      <c r="AS109" s="152"/>
      <c r="AT109" s="152"/>
      <c r="AU109" s="212"/>
      <c r="AV109" s="212"/>
      <c r="AW109"/>
      <c r="AX109"/>
      <c r="AY109"/>
      <c r="AZ109"/>
      <c r="BB109" s="1"/>
      <c r="BC109" s="214"/>
      <c r="BD109" s="214"/>
      <c r="BE109" s="212"/>
      <c r="BF109" s="212"/>
      <c r="BG109"/>
      <c r="BH109"/>
      <c r="BI109"/>
      <c r="BJ109"/>
      <c r="BK109"/>
      <c r="BL109" s="1"/>
      <c r="BM109" s="152"/>
      <c r="BN109" s="152"/>
      <c r="BO109" s="212"/>
      <c r="BP109" s="212"/>
      <c r="BR109"/>
      <c r="BS109"/>
      <c r="BT109"/>
      <c r="BU109"/>
      <c r="BV109" s="1"/>
      <c r="BW109" s="152"/>
      <c r="BX109" s="152"/>
      <c r="BY109" s="212"/>
      <c r="BZ109" s="212"/>
      <c r="CC109"/>
      <c r="CD109"/>
      <c r="CE109"/>
      <c r="CF109" s="1"/>
      <c r="CG109" s="152"/>
      <c r="CH109" s="152"/>
      <c r="CI109" s="213"/>
      <c r="CJ109" s="213"/>
      <c r="CN109"/>
      <c r="CO109"/>
      <c r="CP109" s="1"/>
      <c r="CQ109" s="214"/>
      <c r="CR109" s="214"/>
      <c r="CS109" s="212"/>
      <c r="CT109" s="212"/>
      <c r="CY109"/>
      <c r="CZ109" s="1"/>
      <c r="DA109" s="152"/>
      <c r="DB109" s="152"/>
      <c r="DD109" s="212"/>
      <c r="DI109"/>
      <c r="DJ109" s="1"/>
      <c r="DL109" s="152"/>
      <c r="DN109" s="212"/>
      <c r="ED109" s="1"/>
      <c r="EE109" s="152"/>
      <c r="EG109" s="212"/>
      <c r="EJ109" s="212"/>
      <c r="EP109"/>
      <c r="EQ109"/>
      <c r="ER109"/>
      <c r="ES109"/>
      <c r="ET109"/>
      <c r="EU109"/>
      <c r="EV109"/>
      <c r="EW109"/>
      <c r="EX109"/>
    </row>
    <row r="110" spans="1:154">
      <c r="A110" s="1">
        <v>2</v>
      </c>
      <c r="B110" t="s">
        <v>804</v>
      </c>
      <c r="C110" t="s">
        <v>59</v>
      </c>
      <c r="D110" t="s">
        <v>1072</v>
      </c>
      <c r="E110" t="s">
        <v>1073</v>
      </c>
      <c r="F110" s="1">
        <v>2</v>
      </c>
      <c r="G110" s="152">
        <v>995</v>
      </c>
      <c r="H110" s="152">
        <v>1990</v>
      </c>
      <c r="I110" s="212">
        <v>40190</v>
      </c>
      <c r="J110" s="212">
        <v>40190</v>
      </c>
      <c r="P110" s="1"/>
      <c r="Q110" s="152"/>
      <c r="S110" s="212"/>
      <c r="U110"/>
      <c r="Z110" s="1"/>
      <c r="AA110" s="152"/>
      <c r="AC110" s="212"/>
      <c r="AE110"/>
      <c r="AJ110" s="1"/>
      <c r="AK110" s="152"/>
      <c r="AL110" s="152"/>
      <c r="AM110" s="212"/>
      <c r="AN110" s="212"/>
      <c r="AO110"/>
      <c r="AP110"/>
      <c r="AR110" s="1"/>
      <c r="AS110" s="152"/>
      <c r="AT110" s="152"/>
      <c r="AU110" s="212"/>
      <c r="AV110" s="212"/>
      <c r="AW110"/>
      <c r="AX110"/>
      <c r="AY110"/>
      <c r="AZ110"/>
      <c r="BB110" s="1"/>
      <c r="BC110" s="214"/>
      <c r="BD110" s="214"/>
      <c r="BE110" s="212"/>
      <c r="BF110" s="212"/>
      <c r="BG110"/>
      <c r="BH110"/>
      <c r="BI110"/>
      <c r="BJ110"/>
      <c r="BK110"/>
      <c r="BL110" s="1"/>
      <c r="BM110" s="152"/>
      <c r="BN110" s="152"/>
      <c r="BO110" s="212"/>
      <c r="BP110" s="212"/>
      <c r="BR110"/>
      <c r="BS110"/>
      <c r="BT110"/>
      <c r="BU110"/>
      <c r="BV110" s="1"/>
      <c r="BW110" s="152"/>
      <c r="BX110" s="152"/>
      <c r="BY110" s="212"/>
      <c r="BZ110" s="212"/>
      <c r="CC110"/>
      <c r="CD110"/>
      <c r="CE110"/>
      <c r="CF110" s="1"/>
      <c r="CG110" s="152"/>
      <c r="CH110" s="152"/>
      <c r="CI110" s="213"/>
      <c r="CJ110" s="213"/>
      <c r="CN110"/>
      <c r="CO110"/>
      <c r="CP110" s="1"/>
      <c r="CQ110" s="214"/>
      <c r="CR110" s="214"/>
      <c r="CS110" s="212"/>
      <c r="CT110" s="212"/>
      <c r="CY110"/>
      <c r="CZ110" s="1"/>
      <c r="DA110" s="152"/>
      <c r="DB110" s="152"/>
      <c r="DD110" s="212"/>
      <c r="DI110"/>
      <c r="DJ110" s="1"/>
      <c r="DL110" s="152"/>
      <c r="DN110" s="212"/>
      <c r="ED110" s="1"/>
      <c r="EE110" s="152"/>
      <c r="EG110" s="212"/>
      <c r="EJ110" s="212"/>
      <c r="EP110"/>
      <c r="EQ110"/>
      <c r="ER110"/>
      <c r="ES110"/>
      <c r="ET110"/>
      <c r="EU110"/>
      <c r="EV110"/>
      <c r="EW110"/>
      <c r="EX110"/>
    </row>
    <row r="111" spans="1:154">
      <c r="A111" s="1">
        <v>2</v>
      </c>
      <c r="B111" t="s">
        <v>1057</v>
      </c>
      <c r="C111" t="s">
        <v>59</v>
      </c>
      <c r="D111" t="s">
        <v>123</v>
      </c>
      <c r="E111" t="s">
        <v>1074</v>
      </c>
      <c r="F111" s="1">
        <v>1</v>
      </c>
      <c r="G111" s="152">
        <v>2500</v>
      </c>
      <c r="H111" s="152">
        <v>2500</v>
      </c>
      <c r="I111" s="212">
        <v>40190</v>
      </c>
      <c r="P111" s="1"/>
      <c r="Q111" s="152"/>
      <c r="S111" s="212"/>
      <c r="U111"/>
      <c r="Z111" s="1"/>
      <c r="AA111" s="152"/>
      <c r="AC111" s="212"/>
      <c r="AE111"/>
      <c r="AJ111" s="1"/>
      <c r="AK111" s="152"/>
      <c r="AL111" s="152"/>
      <c r="AM111" s="212"/>
      <c r="AN111" s="212"/>
      <c r="AO111"/>
      <c r="AP111"/>
      <c r="AR111" s="1"/>
      <c r="AS111" s="152"/>
      <c r="AT111" s="152"/>
      <c r="AU111" s="212"/>
      <c r="AV111" s="212"/>
      <c r="AW111"/>
      <c r="AX111"/>
      <c r="AY111"/>
      <c r="AZ111"/>
      <c r="BB111" s="1"/>
      <c r="BC111" s="214"/>
      <c r="BD111" s="214"/>
      <c r="BE111" s="212"/>
      <c r="BF111" s="212"/>
      <c r="BG111"/>
      <c r="BH111"/>
      <c r="BI111"/>
      <c r="BJ111"/>
      <c r="BK111"/>
      <c r="BL111" s="1"/>
      <c r="BM111" s="152"/>
      <c r="BN111" s="152"/>
      <c r="BO111" s="212"/>
      <c r="BP111" s="212"/>
      <c r="BR111"/>
      <c r="BS111"/>
      <c r="BT111"/>
      <c r="BU111"/>
      <c r="BV111" s="1"/>
      <c r="BW111" s="152"/>
      <c r="BX111" s="152"/>
      <c r="BY111" s="212"/>
      <c r="BZ111" s="212"/>
      <c r="CC111"/>
      <c r="CD111"/>
      <c r="CE111"/>
      <c r="CF111" s="1"/>
      <c r="CG111" s="152"/>
      <c r="CH111" s="152"/>
      <c r="CI111" s="213"/>
      <c r="CJ111" s="213"/>
      <c r="CN111"/>
      <c r="CO111"/>
      <c r="CP111" s="1"/>
      <c r="CQ111" s="214"/>
      <c r="CR111" s="214"/>
      <c r="CS111" s="212"/>
      <c r="CT111" s="212"/>
      <c r="CY111"/>
      <c r="CZ111" s="1"/>
      <c r="DA111" s="152"/>
      <c r="DB111" s="152"/>
      <c r="DD111" s="212"/>
      <c r="DI111"/>
      <c r="DJ111" s="1"/>
      <c r="DL111" s="152"/>
      <c r="DN111" s="212"/>
      <c r="ED111" s="1"/>
      <c r="EE111" s="152"/>
      <c r="EG111" s="212"/>
      <c r="EJ111" s="212"/>
      <c r="EP111"/>
      <c r="EQ111"/>
      <c r="ER111"/>
      <c r="ES111"/>
      <c r="ET111"/>
      <c r="EU111"/>
      <c r="EV111"/>
      <c r="EW111"/>
      <c r="EX111"/>
    </row>
    <row r="112" spans="1:154">
      <c r="A112" s="1">
        <v>2</v>
      </c>
      <c r="B112" t="s">
        <v>26</v>
      </c>
      <c r="C112" t="s">
        <v>59</v>
      </c>
      <c r="D112" t="s">
        <v>25</v>
      </c>
      <c r="E112" t="s">
        <v>1075</v>
      </c>
      <c r="F112" s="1">
        <v>1</v>
      </c>
      <c r="G112" s="152">
        <v>621</v>
      </c>
      <c r="H112" s="152">
        <v>621</v>
      </c>
      <c r="I112" s="212">
        <v>40190</v>
      </c>
      <c r="J112" s="212">
        <v>40192</v>
      </c>
      <c r="P112" s="1"/>
      <c r="Q112" s="152"/>
      <c r="S112" s="212"/>
      <c r="U112"/>
      <c r="Z112" s="1"/>
      <c r="AA112" s="152"/>
      <c r="AC112" s="212"/>
      <c r="AE112"/>
      <c r="AJ112" s="1"/>
      <c r="AK112" s="152"/>
      <c r="AL112" s="152"/>
      <c r="AM112" s="212"/>
      <c r="AN112" s="212"/>
      <c r="AO112"/>
      <c r="AP112"/>
      <c r="AR112" s="1"/>
      <c r="AS112" s="152"/>
      <c r="AT112" s="152"/>
      <c r="AU112" s="212"/>
      <c r="AV112" s="212"/>
      <c r="AW112"/>
      <c r="AX112"/>
      <c r="AY112"/>
      <c r="AZ112"/>
      <c r="BB112" s="1"/>
      <c r="BC112" s="214"/>
      <c r="BD112" s="214"/>
      <c r="BE112" s="212"/>
      <c r="BF112" s="212"/>
      <c r="BG112"/>
      <c r="BH112"/>
      <c r="BI112"/>
      <c r="BJ112"/>
      <c r="BK112"/>
      <c r="BL112" s="1"/>
      <c r="BM112" s="152"/>
      <c r="BN112" s="152"/>
      <c r="BO112" s="212"/>
      <c r="BP112" s="212"/>
      <c r="BR112"/>
      <c r="BS112"/>
      <c r="BT112"/>
      <c r="BU112"/>
      <c r="BV112" s="1"/>
      <c r="BW112" s="152"/>
      <c r="BX112" s="152"/>
      <c r="BY112" s="212"/>
      <c r="BZ112" s="212"/>
      <c r="CC112"/>
      <c r="CD112"/>
      <c r="CE112"/>
      <c r="CF112" s="1"/>
      <c r="CG112" s="152"/>
      <c r="CH112" s="152"/>
      <c r="CI112" s="213"/>
      <c r="CJ112" s="213"/>
      <c r="CN112"/>
      <c r="CO112"/>
      <c r="CP112" s="1"/>
      <c r="CQ112" s="214"/>
      <c r="CR112" s="214"/>
      <c r="CS112" s="212"/>
      <c r="CT112" s="212"/>
      <c r="CY112"/>
      <c r="CZ112" s="1"/>
      <c r="DA112" s="152"/>
      <c r="DB112" s="152"/>
      <c r="DD112" s="212"/>
      <c r="DI112"/>
      <c r="DJ112" s="1"/>
      <c r="DL112" s="152"/>
      <c r="DN112" s="212"/>
      <c r="ED112" s="1"/>
      <c r="EE112" s="152"/>
      <c r="EG112" s="212"/>
      <c r="EJ112" s="212"/>
      <c r="EP112"/>
      <c r="EQ112"/>
      <c r="ER112"/>
      <c r="ES112"/>
      <c r="ET112"/>
      <c r="EU112"/>
      <c r="EV112"/>
      <c r="EW112"/>
      <c r="EX112"/>
    </row>
    <row r="113" spans="1:154">
      <c r="A113" s="1">
        <v>2</v>
      </c>
      <c r="B113" t="s">
        <v>1076</v>
      </c>
      <c r="C113" t="s">
        <v>59</v>
      </c>
      <c r="D113" t="s">
        <v>570</v>
      </c>
      <c r="E113" t="s">
        <v>1077</v>
      </c>
      <c r="F113" s="1">
        <v>1</v>
      </c>
      <c r="G113" s="152">
        <v>275</v>
      </c>
      <c r="H113" s="152">
        <v>275</v>
      </c>
      <c r="I113" s="212">
        <v>40190</v>
      </c>
      <c r="J113" s="212">
        <v>40190</v>
      </c>
      <c r="P113" s="1"/>
      <c r="Q113" s="152"/>
      <c r="S113" s="212"/>
      <c r="U113"/>
      <c r="Z113" s="1"/>
      <c r="AA113" s="152"/>
      <c r="AC113" s="212"/>
      <c r="AE113"/>
      <c r="AJ113" s="1"/>
      <c r="AK113" s="152"/>
      <c r="AL113" s="152"/>
      <c r="AM113" s="212"/>
      <c r="AN113" s="212"/>
      <c r="AO113"/>
      <c r="AP113"/>
      <c r="AR113" s="1"/>
      <c r="AS113" s="152"/>
      <c r="AT113" s="152"/>
      <c r="AU113" s="212"/>
      <c r="AV113" s="212"/>
      <c r="AW113"/>
      <c r="AX113"/>
      <c r="AY113"/>
      <c r="AZ113"/>
      <c r="BB113" s="1"/>
      <c r="BC113" s="214"/>
      <c r="BD113" s="214"/>
      <c r="BE113" s="212"/>
      <c r="BF113" s="212"/>
      <c r="BG113"/>
      <c r="BH113"/>
      <c r="BI113"/>
      <c r="BJ113"/>
      <c r="BK113"/>
      <c r="BL113" s="1"/>
      <c r="BM113" s="152"/>
      <c r="BN113" s="152"/>
      <c r="BO113" s="212"/>
      <c r="BP113" s="212"/>
      <c r="BR113"/>
      <c r="BS113"/>
      <c r="BT113"/>
      <c r="BU113"/>
      <c r="BV113" s="1"/>
      <c r="BW113" s="152"/>
      <c r="BX113" s="152"/>
      <c r="BY113" s="212"/>
      <c r="BZ113" s="212"/>
      <c r="CC113"/>
      <c r="CD113"/>
      <c r="CE113"/>
      <c r="CF113" s="1"/>
      <c r="CG113" s="152"/>
      <c r="CH113" s="152"/>
      <c r="CI113" s="213"/>
      <c r="CJ113" s="213"/>
      <c r="CN113"/>
      <c r="CO113"/>
      <c r="CP113" s="1"/>
      <c r="CQ113" s="214"/>
      <c r="CR113" s="214"/>
      <c r="CS113" s="212"/>
      <c r="CT113" s="212"/>
      <c r="CY113"/>
      <c r="CZ113" s="1"/>
      <c r="DA113" s="152"/>
      <c r="DB113" s="152"/>
      <c r="DD113" s="212"/>
      <c r="DI113"/>
      <c r="DJ113" s="1"/>
      <c r="DL113" s="152"/>
      <c r="DN113" s="212"/>
      <c r="ED113" s="1"/>
      <c r="EE113" s="152"/>
      <c r="EG113" s="212"/>
      <c r="EJ113" s="212"/>
      <c r="EP113"/>
      <c r="EQ113"/>
      <c r="ER113"/>
      <c r="ES113"/>
      <c r="ET113"/>
      <c r="EU113"/>
      <c r="EV113"/>
      <c r="EW113"/>
      <c r="EX113"/>
    </row>
    <row r="114" spans="1:154">
      <c r="A114" s="1">
        <v>2</v>
      </c>
      <c r="B114" t="s">
        <v>470</v>
      </c>
      <c r="C114" t="s">
        <v>60</v>
      </c>
      <c r="D114" t="s">
        <v>13</v>
      </c>
      <c r="E114" t="s">
        <v>1078</v>
      </c>
      <c r="F114" s="1">
        <v>1</v>
      </c>
      <c r="G114" s="152">
        <v>237</v>
      </c>
      <c r="H114" s="152">
        <v>237</v>
      </c>
      <c r="I114" s="212">
        <v>40190</v>
      </c>
      <c r="J114" s="212">
        <v>40190</v>
      </c>
      <c r="P114" s="1"/>
      <c r="Q114" s="152"/>
      <c r="S114" s="212"/>
      <c r="U114"/>
      <c r="Z114" s="1"/>
      <c r="AA114" s="152"/>
      <c r="AC114" s="212"/>
      <c r="AE114"/>
      <c r="AJ114" s="1"/>
      <c r="AK114" s="152"/>
      <c r="AL114" s="152"/>
      <c r="AM114" s="212"/>
      <c r="AN114" s="212"/>
      <c r="AO114"/>
      <c r="AP114"/>
      <c r="AR114" s="1"/>
      <c r="AS114" s="152"/>
      <c r="AT114" s="152"/>
      <c r="AU114" s="212"/>
      <c r="AV114" s="212"/>
      <c r="AW114"/>
      <c r="AX114"/>
      <c r="AY114"/>
      <c r="AZ114"/>
      <c r="BB114" s="1"/>
      <c r="BC114" s="214"/>
      <c r="BD114" s="214"/>
      <c r="BE114" s="212"/>
      <c r="BF114" s="212"/>
      <c r="BG114"/>
      <c r="BH114"/>
      <c r="BI114"/>
      <c r="BJ114"/>
      <c r="BK114"/>
      <c r="BL114" s="1"/>
      <c r="BM114" s="152"/>
      <c r="BN114" s="152"/>
      <c r="BO114" s="212"/>
      <c r="BP114" s="212"/>
      <c r="BR114"/>
      <c r="BS114"/>
      <c r="BT114"/>
      <c r="BU114"/>
      <c r="BV114" s="1"/>
      <c r="BW114" s="152"/>
      <c r="BX114" s="152"/>
      <c r="BY114" s="212"/>
      <c r="BZ114" s="212"/>
      <c r="CC114"/>
      <c r="CD114"/>
      <c r="CE114"/>
      <c r="CF114" s="1"/>
      <c r="CG114" s="152"/>
      <c r="CH114" s="152"/>
      <c r="CI114" s="213"/>
      <c r="CJ114" s="213"/>
      <c r="CN114"/>
      <c r="CO114"/>
      <c r="CP114" s="1"/>
      <c r="CQ114" s="214"/>
      <c r="CR114" s="214"/>
      <c r="CS114" s="212"/>
      <c r="CT114" s="212"/>
      <c r="CY114"/>
      <c r="CZ114" s="1"/>
      <c r="DA114" s="152"/>
      <c r="DB114" s="152"/>
      <c r="DD114" s="212"/>
      <c r="DI114"/>
      <c r="DJ114" s="1"/>
      <c r="DL114" s="152"/>
      <c r="DN114" s="212"/>
      <c r="ED114" s="1"/>
      <c r="EE114" s="152"/>
      <c r="EG114" s="212"/>
      <c r="EJ114" s="212"/>
      <c r="EP114"/>
      <c r="EQ114"/>
      <c r="ER114"/>
      <c r="ES114"/>
      <c r="ET114"/>
      <c r="EU114"/>
      <c r="EV114"/>
      <c r="EW114"/>
      <c r="EX114"/>
    </row>
    <row r="115" spans="1:154">
      <c r="A115" s="1">
        <v>2</v>
      </c>
      <c r="B115" t="s">
        <v>594</v>
      </c>
      <c r="C115" t="s">
        <v>60</v>
      </c>
      <c r="D115" t="s">
        <v>13</v>
      </c>
      <c r="E115" t="s">
        <v>1079</v>
      </c>
      <c r="F115" s="1">
        <v>3</v>
      </c>
      <c r="G115" s="152">
        <v>164</v>
      </c>
      <c r="H115" s="152">
        <v>492</v>
      </c>
      <c r="I115" s="212">
        <v>40190</v>
      </c>
      <c r="J115" s="212">
        <v>40190</v>
      </c>
      <c r="P115" s="1"/>
      <c r="Q115" s="152"/>
      <c r="S115" s="212"/>
      <c r="U115"/>
      <c r="Z115" s="1"/>
      <c r="AA115" s="152"/>
      <c r="AC115" s="212"/>
      <c r="AE115"/>
      <c r="AJ115" s="1"/>
      <c r="AK115" s="152"/>
      <c r="AL115" s="152"/>
      <c r="AM115" s="212"/>
      <c r="AN115" s="212"/>
      <c r="AO115"/>
      <c r="AP115"/>
      <c r="AR115" s="1"/>
      <c r="AS115" s="152"/>
      <c r="AT115" s="152"/>
      <c r="AU115" s="212"/>
      <c r="AV115" s="212"/>
      <c r="AW115"/>
      <c r="AX115"/>
      <c r="AY115"/>
      <c r="AZ115"/>
      <c r="BB115" s="1"/>
      <c r="BC115" s="214"/>
      <c r="BD115" s="214"/>
      <c r="BE115" s="212"/>
      <c r="BF115" s="212"/>
      <c r="BG115"/>
      <c r="BH115"/>
      <c r="BI115"/>
      <c r="BJ115"/>
      <c r="BK115"/>
      <c r="BL115" s="1"/>
      <c r="BM115" s="152"/>
      <c r="BN115" s="152"/>
      <c r="BO115" s="212"/>
      <c r="BP115" s="212"/>
      <c r="BR115"/>
      <c r="BS115"/>
      <c r="BT115"/>
      <c r="BU115"/>
      <c r="BV115" s="1"/>
      <c r="BW115" s="152"/>
      <c r="BX115" s="152"/>
      <c r="BY115" s="212"/>
      <c r="BZ115" s="212"/>
      <c r="CC115"/>
      <c r="CD115"/>
      <c r="CE115"/>
      <c r="CF115" s="1"/>
      <c r="CG115" s="152"/>
      <c r="CH115" s="152"/>
      <c r="CI115" s="213"/>
      <c r="CJ115" s="213"/>
      <c r="CN115"/>
      <c r="CO115"/>
      <c r="CP115" s="1"/>
      <c r="CQ115" s="214"/>
      <c r="CR115" s="214"/>
      <c r="CS115" s="212"/>
      <c r="CT115" s="212"/>
      <c r="CY115"/>
      <c r="CZ115" s="1"/>
      <c r="DA115" s="152"/>
      <c r="DB115" s="152"/>
      <c r="DD115" s="212"/>
      <c r="DI115"/>
      <c r="DJ115" s="1"/>
      <c r="DL115" s="152"/>
      <c r="DN115" s="212"/>
      <c r="ED115" s="1"/>
      <c r="EE115" s="152"/>
      <c r="EG115" s="212"/>
      <c r="EJ115" s="212"/>
      <c r="EP115"/>
      <c r="EQ115"/>
      <c r="ER115"/>
      <c r="ES115"/>
      <c r="ET115"/>
      <c r="EU115"/>
      <c r="EV115"/>
      <c r="EW115"/>
      <c r="EX115"/>
    </row>
    <row r="116" spans="1:154">
      <c r="A116" s="1">
        <v>2</v>
      </c>
      <c r="B116" t="s">
        <v>455</v>
      </c>
      <c r="C116" t="s">
        <v>58</v>
      </c>
      <c r="D116" t="s">
        <v>41</v>
      </c>
      <c r="E116" t="s">
        <v>1080</v>
      </c>
      <c r="F116" s="1">
        <v>1</v>
      </c>
      <c r="G116" s="152">
        <v>54</v>
      </c>
      <c r="H116" s="152">
        <v>54</v>
      </c>
      <c r="I116" s="212">
        <v>40191</v>
      </c>
      <c r="P116" s="1"/>
      <c r="Q116" s="152"/>
      <c r="S116" s="212"/>
      <c r="U116"/>
      <c r="Z116" s="1"/>
      <c r="AA116" s="152"/>
      <c r="AC116" s="212"/>
      <c r="AE116"/>
      <c r="AJ116" s="1"/>
      <c r="AK116" s="152"/>
      <c r="AL116" s="152"/>
      <c r="AM116" s="212"/>
      <c r="AN116" s="212"/>
      <c r="AO116"/>
      <c r="AP116"/>
      <c r="AR116" s="1"/>
      <c r="AS116" s="152"/>
      <c r="AT116" s="152"/>
      <c r="AU116" s="212"/>
      <c r="AV116" s="212"/>
      <c r="AW116"/>
      <c r="AX116"/>
      <c r="AY116"/>
      <c r="AZ116"/>
      <c r="BB116" s="1"/>
      <c r="BC116" s="214"/>
      <c r="BD116" s="214"/>
      <c r="BE116" s="212"/>
      <c r="BF116" s="212"/>
      <c r="BG116"/>
      <c r="BH116"/>
      <c r="BI116"/>
      <c r="BJ116"/>
      <c r="BK116"/>
      <c r="BL116" s="1"/>
      <c r="BM116" s="152"/>
      <c r="BN116" s="152"/>
      <c r="BO116" s="212"/>
      <c r="BP116" s="212"/>
      <c r="BR116"/>
      <c r="BS116"/>
      <c r="BT116"/>
      <c r="BU116"/>
      <c r="BV116" s="1"/>
      <c r="BW116" s="152"/>
      <c r="BX116" s="152"/>
      <c r="BY116" s="212"/>
      <c r="BZ116" s="212"/>
      <c r="CC116"/>
      <c r="CD116"/>
      <c r="CE116"/>
      <c r="CF116" s="1"/>
      <c r="CG116" s="152"/>
      <c r="CH116" s="152"/>
      <c r="CI116" s="213"/>
      <c r="CJ116" s="213"/>
      <c r="CN116"/>
      <c r="CO116"/>
      <c r="CP116" s="1"/>
      <c r="CQ116" s="214"/>
      <c r="CR116" s="214"/>
      <c r="CS116" s="212"/>
      <c r="CT116" s="212"/>
      <c r="CY116"/>
      <c r="CZ116" s="1"/>
      <c r="DA116" s="152"/>
      <c r="DB116" s="152"/>
      <c r="DD116" s="212"/>
      <c r="DI116"/>
      <c r="DJ116" s="1"/>
      <c r="DL116" s="152"/>
      <c r="DN116" s="212"/>
      <c r="ED116" s="1"/>
      <c r="EE116" s="152"/>
      <c r="EG116" s="212"/>
      <c r="EJ116" s="212"/>
      <c r="EP116"/>
      <c r="EQ116"/>
      <c r="ER116"/>
      <c r="ES116"/>
      <c r="ET116"/>
      <c r="EU116"/>
      <c r="EV116"/>
      <c r="EW116"/>
      <c r="EX116"/>
    </row>
    <row r="117" spans="1:154">
      <c r="A117" s="1">
        <v>2</v>
      </c>
      <c r="B117" t="s">
        <v>455</v>
      </c>
      <c r="C117" t="s">
        <v>58</v>
      </c>
      <c r="D117" t="s">
        <v>41</v>
      </c>
      <c r="E117" t="s">
        <v>1081</v>
      </c>
      <c r="F117" s="1">
        <v>1</v>
      </c>
      <c r="G117" s="152">
        <v>54</v>
      </c>
      <c r="H117" s="152">
        <v>54</v>
      </c>
      <c r="I117" s="212">
        <v>40191</v>
      </c>
      <c r="P117" s="1"/>
      <c r="Q117" s="152"/>
      <c r="S117" s="212"/>
      <c r="U117"/>
      <c r="Z117" s="1"/>
      <c r="AA117" s="152"/>
      <c r="AC117" s="212"/>
      <c r="AE117"/>
      <c r="AJ117" s="1"/>
      <c r="AK117" s="152"/>
      <c r="AL117" s="152"/>
      <c r="AM117" s="212"/>
      <c r="AN117" s="212"/>
      <c r="AO117"/>
      <c r="AP117"/>
      <c r="AR117" s="1"/>
      <c r="AS117" s="152"/>
      <c r="AT117" s="152"/>
      <c r="AU117" s="212"/>
      <c r="AV117" s="212"/>
      <c r="AW117"/>
      <c r="AX117"/>
      <c r="AY117"/>
      <c r="AZ117"/>
      <c r="BB117" s="1"/>
      <c r="BC117" s="214"/>
      <c r="BD117" s="214"/>
      <c r="BE117" s="212"/>
      <c r="BF117" s="212"/>
      <c r="BG117"/>
      <c r="BH117"/>
      <c r="BI117"/>
      <c r="BJ117"/>
      <c r="BK117"/>
      <c r="BL117" s="1"/>
      <c r="BM117" s="152"/>
      <c r="BN117" s="152"/>
      <c r="BO117" s="212"/>
      <c r="BP117" s="212"/>
      <c r="BR117"/>
      <c r="BS117"/>
      <c r="BT117"/>
      <c r="BU117"/>
      <c r="BV117" s="1"/>
      <c r="BW117" s="152"/>
      <c r="BX117" s="152"/>
      <c r="BY117" s="212"/>
      <c r="BZ117" s="212"/>
      <c r="CC117"/>
      <c r="CD117"/>
      <c r="CE117"/>
      <c r="CF117" s="1"/>
      <c r="CG117" s="152"/>
      <c r="CH117" s="152"/>
      <c r="CI117" s="213"/>
      <c r="CJ117" s="213"/>
      <c r="CN117"/>
      <c r="CO117"/>
      <c r="CP117" s="1"/>
      <c r="CQ117" s="214"/>
      <c r="CR117" s="214"/>
      <c r="CS117" s="212"/>
      <c r="CT117" s="212"/>
      <c r="CY117"/>
      <c r="CZ117" s="1"/>
      <c r="DA117" s="152"/>
      <c r="DB117" s="152"/>
      <c r="DD117" s="212"/>
      <c r="DI117"/>
      <c r="DJ117" s="1"/>
      <c r="DL117" s="152"/>
      <c r="DN117" s="212"/>
      <c r="ED117" s="1"/>
      <c r="EE117" s="152"/>
      <c r="EG117" s="212"/>
      <c r="EJ117" s="212"/>
      <c r="EP117"/>
      <c r="EQ117"/>
      <c r="ER117"/>
      <c r="ES117"/>
      <c r="ET117"/>
      <c r="EU117"/>
      <c r="EV117"/>
      <c r="EW117"/>
      <c r="EX117"/>
    </row>
    <row r="118" spans="1:154">
      <c r="A118" s="1">
        <v>2</v>
      </c>
      <c r="B118" t="s">
        <v>473</v>
      </c>
      <c r="C118" t="s">
        <v>58</v>
      </c>
      <c r="D118" t="s">
        <v>13</v>
      </c>
      <c r="E118" t="s">
        <v>1082</v>
      </c>
      <c r="F118" s="1">
        <v>2</v>
      </c>
      <c r="G118" s="152">
        <v>265.8</v>
      </c>
      <c r="H118" s="152">
        <v>531.6</v>
      </c>
      <c r="I118" s="212">
        <v>40191</v>
      </c>
      <c r="J118" s="212">
        <v>40191</v>
      </c>
      <c r="P118" s="1"/>
      <c r="Q118" s="152"/>
      <c r="S118" s="212"/>
      <c r="U118"/>
      <c r="Z118" s="1"/>
      <c r="AA118" s="152"/>
      <c r="AC118" s="212"/>
      <c r="AE118"/>
      <c r="AJ118" s="1"/>
      <c r="AK118" s="152"/>
      <c r="AL118" s="152"/>
      <c r="AM118" s="212"/>
      <c r="AN118" s="212"/>
      <c r="AO118"/>
      <c r="AP118"/>
      <c r="AR118" s="1"/>
      <c r="AS118" s="152"/>
      <c r="AT118" s="152"/>
      <c r="AU118" s="212"/>
      <c r="AV118" s="212"/>
      <c r="AW118"/>
      <c r="AX118"/>
      <c r="AY118"/>
      <c r="AZ118"/>
      <c r="BB118" s="1"/>
      <c r="BC118" s="214"/>
      <c r="BD118" s="214"/>
      <c r="BE118" s="212"/>
      <c r="BF118" s="212"/>
      <c r="BG118"/>
      <c r="BH118"/>
      <c r="BI118"/>
      <c r="BJ118"/>
      <c r="BK118"/>
      <c r="BL118" s="1"/>
      <c r="BM118" s="152"/>
      <c r="BN118" s="152"/>
      <c r="BO118" s="212"/>
      <c r="BP118" s="212"/>
      <c r="BR118"/>
      <c r="BS118"/>
      <c r="BT118"/>
      <c r="BU118"/>
      <c r="BV118" s="1"/>
      <c r="BW118" s="152"/>
      <c r="BX118" s="152"/>
      <c r="BY118" s="212"/>
      <c r="BZ118" s="212"/>
      <c r="CC118"/>
      <c r="CD118"/>
      <c r="CE118"/>
      <c r="CF118" s="1"/>
      <c r="CG118" s="152"/>
      <c r="CH118" s="152"/>
      <c r="CI118" s="213"/>
      <c r="CJ118" s="213"/>
      <c r="CN118"/>
      <c r="CO118"/>
      <c r="CP118" s="1"/>
      <c r="CQ118" s="214"/>
      <c r="CR118" s="214"/>
      <c r="CS118" s="212"/>
      <c r="CT118" s="212"/>
      <c r="CY118"/>
      <c r="CZ118" s="1"/>
      <c r="DA118" s="152"/>
      <c r="DB118" s="152"/>
      <c r="DD118" s="212"/>
      <c r="DI118"/>
      <c r="DJ118" s="1"/>
      <c r="DL118" s="152"/>
      <c r="DN118" s="212"/>
      <c r="ED118" s="1"/>
      <c r="EE118" s="152"/>
      <c r="EG118" s="212"/>
      <c r="EJ118" s="212"/>
      <c r="EP118"/>
      <c r="EQ118"/>
      <c r="ER118"/>
      <c r="ES118"/>
      <c r="ET118"/>
      <c r="EU118"/>
      <c r="EV118"/>
      <c r="EW118"/>
      <c r="EX118"/>
    </row>
    <row r="119" spans="1:154">
      <c r="A119" s="1">
        <v>2</v>
      </c>
      <c r="B119" t="s">
        <v>129</v>
      </c>
      <c r="C119" t="s">
        <v>58</v>
      </c>
      <c r="D119" t="s">
        <v>13</v>
      </c>
      <c r="E119" t="s">
        <v>1083</v>
      </c>
      <c r="F119" s="1">
        <v>1</v>
      </c>
      <c r="G119" s="152">
        <v>142</v>
      </c>
      <c r="H119" s="152">
        <v>142</v>
      </c>
      <c r="I119" s="212">
        <v>40191</v>
      </c>
      <c r="J119" s="212">
        <v>40197</v>
      </c>
      <c r="P119" s="1"/>
      <c r="Q119" s="152"/>
      <c r="S119" s="212"/>
      <c r="U119"/>
      <c r="Z119" s="1"/>
      <c r="AA119" s="152"/>
      <c r="AC119" s="212"/>
      <c r="AE119"/>
      <c r="AJ119" s="1"/>
      <c r="AK119" s="152"/>
      <c r="AL119" s="152"/>
      <c r="AM119" s="212"/>
      <c r="AN119" s="212"/>
      <c r="AO119"/>
      <c r="AP119"/>
      <c r="AR119" s="1"/>
      <c r="AS119" s="152"/>
      <c r="AT119" s="152"/>
      <c r="AU119" s="212"/>
      <c r="AV119" s="212"/>
      <c r="AW119"/>
      <c r="AX119"/>
      <c r="AY119"/>
      <c r="AZ119"/>
      <c r="BB119" s="1"/>
      <c r="BC119" s="214"/>
      <c r="BD119" s="214"/>
      <c r="BE119" s="212"/>
      <c r="BF119" s="212"/>
      <c r="BG119"/>
      <c r="BH119"/>
      <c r="BI119"/>
      <c r="BJ119"/>
      <c r="BK119"/>
      <c r="BL119" s="1"/>
      <c r="BM119" s="152"/>
      <c r="BN119" s="152"/>
      <c r="BO119" s="212"/>
      <c r="BP119" s="212"/>
      <c r="BR119"/>
      <c r="BS119"/>
      <c r="BT119"/>
      <c r="BU119"/>
      <c r="BV119" s="1"/>
      <c r="BW119" s="152"/>
      <c r="BX119" s="152"/>
      <c r="BY119" s="212"/>
      <c r="BZ119" s="212"/>
      <c r="CC119"/>
      <c r="CD119"/>
      <c r="CE119"/>
      <c r="CF119" s="1"/>
      <c r="CG119" s="152"/>
      <c r="CH119" s="152"/>
      <c r="CI119" s="213"/>
      <c r="CJ119" s="213"/>
      <c r="CN119"/>
      <c r="CO119"/>
      <c r="CP119" s="1"/>
      <c r="CQ119" s="214"/>
      <c r="CR119" s="214"/>
      <c r="CS119" s="212"/>
      <c r="CT119" s="212"/>
      <c r="CY119"/>
      <c r="CZ119" s="1"/>
      <c r="DA119" s="152"/>
      <c r="DB119" s="152"/>
      <c r="DD119" s="212"/>
      <c r="DI119"/>
      <c r="DJ119" s="1"/>
      <c r="DL119" s="152"/>
      <c r="DN119" s="212"/>
      <c r="ED119" s="1"/>
      <c r="EE119" s="152"/>
      <c r="EG119" s="212"/>
      <c r="EJ119" s="212"/>
      <c r="EP119"/>
      <c r="EQ119"/>
      <c r="ER119"/>
      <c r="ES119"/>
      <c r="ET119"/>
      <c r="EU119"/>
      <c r="EV119"/>
      <c r="EW119"/>
      <c r="EX119"/>
    </row>
    <row r="120" spans="1:154">
      <c r="A120" s="1">
        <v>2</v>
      </c>
      <c r="B120" t="s">
        <v>131</v>
      </c>
      <c r="C120" t="s">
        <v>58</v>
      </c>
      <c r="D120" t="s">
        <v>13</v>
      </c>
      <c r="E120" t="s">
        <v>1084</v>
      </c>
      <c r="F120" s="1">
        <v>4</v>
      </c>
      <c r="G120" s="152">
        <v>392</v>
      </c>
      <c r="H120" s="152">
        <v>1568</v>
      </c>
      <c r="I120" s="212">
        <v>40191</v>
      </c>
      <c r="J120" s="212">
        <v>40191</v>
      </c>
      <c r="P120" s="1"/>
      <c r="Q120" s="152"/>
      <c r="S120" s="212"/>
      <c r="U120"/>
      <c r="Z120" s="1"/>
      <c r="AA120" s="152"/>
      <c r="AC120" s="212"/>
      <c r="AE120"/>
      <c r="AJ120" s="1"/>
      <c r="AK120" s="152"/>
      <c r="AL120" s="152"/>
      <c r="AM120" s="212"/>
      <c r="AN120" s="212"/>
      <c r="AO120"/>
      <c r="AP120"/>
      <c r="AR120" s="1"/>
      <c r="AS120" s="152"/>
      <c r="AT120" s="152"/>
      <c r="AU120" s="212"/>
      <c r="AV120" s="212"/>
      <c r="AW120"/>
      <c r="AX120"/>
      <c r="AY120"/>
      <c r="AZ120"/>
      <c r="BB120" s="1"/>
      <c r="BC120" s="214"/>
      <c r="BD120" s="214"/>
      <c r="BE120" s="212"/>
      <c r="BF120" s="212"/>
      <c r="BG120"/>
      <c r="BH120"/>
      <c r="BI120"/>
      <c r="BJ120"/>
      <c r="BK120"/>
      <c r="BL120" s="1"/>
      <c r="BM120" s="152"/>
      <c r="BN120" s="152"/>
      <c r="BO120" s="212"/>
      <c r="BP120" s="212"/>
      <c r="BR120"/>
      <c r="BS120"/>
      <c r="BT120"/>
      <c r="BU120"/>
      <c r="BV120" s="1"/>
      <c r="BW120" s="152"/>
      <c r="BX120" s="152"/>
      <c r="BY120" s="212"/>
      <c r="BZ120" s="212"/>
      <c r="CC120"/>
      <c r="CD120"/>
      <c r="CE120"/>
      <c r="CF120" s="1"/>
      <c r="CG120" s="152"/>
      <c r="CH120" s="152"/>
      <c r="CI120" s="213"/>
      <c r="CJ120" s="213"/>
      <c r="CN120"/>
      <c r="CO120"/>
      <c r="CP120" s="1"/>
      <c r="CQ120" s="214"/>
      <c r="CR120" s="214"/>
      <c r="CS120" s="212"/>
      <c r="CT120" s="212"/>
      <c r="CY120"/>
      <c r="CZ120" s="1"/>
      <c r="DA120" s="152"/>
      <c r="DB120" s="152"/>
      <c r="DD120" s="212"/>
      <c r="DI120"/>
      <c r="DJ120" s="1"/>
      <c r="DL120" s="152"/>
      <c r="DN120" s="212"/>
      <c r="ED120" s="1"/>
      <c r="EE120" s="152"/>
      <c r="EG120" s="212"/>
      <c r="EJ120" s="212"/>
      <c r="EP120"/>
      <c r="EQ120"/>
      <c r="ER120"/>
      <c r="ES120"/>
      <c r="ET120"/>
      <c r="EU120"/>
      <c r="EV120"/>
      <c r="EW120"/>
      <c r="EX120"/>
    </row>
    <row r="121" spans="1:154">
      <c r="A121" s="1">
        <v>2</v>
      </c>
      <c r="B121" t="s">
        <v>463</v>
      </c>
      <c r="C121" t="s">
        <v>58</v>
      </c>
      <c r="D121" t="s">
        <v>32</v>
      </c>
      <c r="E121" t="s">
        <v>1085</v>
      </c>
      <c r="F121" s="1">
        <v>2</v>
      </c>
      <c r="G121" s="152">
        <v>2484</v>
      </c>
      <c r="H121" s="152">
        <v>4968</v>
      </c>
      <c r="I121" s="212">
        <v>40191</v>
      </c>
      <c r="J121" s="212">
        <v>40191</v>
      </c>
      <c r="P121" s="1"/>
      <c r="Q121" s="152"/>
      <c r="S121" s="212"/>
      <c r="U121"/>
      <c r="Z121" s="1"/>
      <c r="AA121" s="152"/>
      <c r="AC121" s="212"/>
      <c r="AE121"/>
      <c r="AJ121" s="1"/>
      <c r="AK121" s="152"/>
      <c r="AL121" s="152"/>
      <c r="AM121" s="212"/>
      <c r="AN121" s="212"/>
      <c r="AO121"/>
      <c r="AP121"/>
      <c r="AR121" s="1"/>
      <c r="AS121" s="152"/>
      <c r="AT121" s="152"/>
      <c r="AU121" s="212"/>
      <c r="AV121" s="212"/>
      <c r="AW121"/>
      <c r="AX121"/>
      <c r="AY121"/>
      <c r="AZ121"/>
      <c r="BB121" s="1"/>
      <c r="BC121" s="214"/>
      <c r="BD121" s="214"/>
      <c r="BE121" s="212"/>
      <c r="BF121" s="212"/>
      <c r="BG121"/>
      <c r="BH121"/>
      <c r="BI121"/>
      <c r="BJ121"/>
      <c r="BK121"/>
      <c r="BL121" s="1"/>
      <c r="BM121" s="152"/>
      <c r="BN121" s="152"/>
      <c r="BO121" s="212"/>
      <c r="BP121" s="212"/>
      <c r="BR121"/>
      <c r="BS121"/>
      <c r="BT121"/>
      <c r="BU121"/>
      <c r="BV121" s="1"/>
      <c r="BW121" s="152"/>
      <c r="BX121" s="152"/>
      <c r="BY121" s="212"/>
      <c r="BZ121" s="212"/>
      <c r="CC121"/>
      <c r="CD121"/>
      <c r="CE121"/>
      <c r="CF121" s="1"/>
      <c r="CG121" s="152"/>
      <c r="CH121" s="152"/>
      <c r="CI121" s="213"/>
      <c r="CJ121" s="213"/>
      <c r="CN121"/>
      <c r="CO121"/>
      <c r="CP121" s="1"/>
      <c r="CQ121" s="214"/>
      <c r="CR121" s="214"/>
      <c r="CS121" s="212"/>
      <c r="CT121" s="212"/>
      <c r="CY121"/>
      <c r="CZ121" s="1"/>
      <c r="DA121" s="152"/>
      <c r="DB121" s="152"/>
      <c r="DD121" s="212"/>
      <c r="DI121"/>
      <c r="DJ121" s="1"/>
      <c r="DL121" s="152"/>
      <c r="DN121" s="212"/>
      <c r="ED121" s="1"/>
      <c r="EE121" s="152"/>
      <c r="EG121" s="212"/>
      <c r="EJ121" s="212"/>
      <c r="EP121"/>
      <c r="EQ121"/>
      <c r="ER121"/>
      <c r="ES121"/>
      <c r="ET121"/>
      <c r="EU121"/>
      <c r="EV121"/>
      <c r="EW121"/>
      <c r="EX121"/>
    </row>
    <row r="122" spans="1:154">
      <c r="A122" s="1">
        <v>2</v>
      </c>
      <c r="B122" t="s">
        <v>17</v>
      </c>
      <c r="C122" t="s">
        <v>58</v>
      </c>
      <c r="D122" t="s">
        <v>4</v>
      </c>
      <c r="E122" t="s">
        <v>1086</v>
      </c>
      <c r="F122" s="1">
        <v>4</v>
      </c>
      <c r="G122" s="152">
        <v>18</v>
      </c>
      <c r="H122" s="152">
        <v>72</v>
      </c>
      <c r="I122" s="212">
        <v>40191</v>
      </c>
      <c r="J122" s="212">
        <v>40191</v>
      </c>
      <c r="P122" s="1"/>
      <c r="Q122" s="152"/>
      <c r="S122" s="212"/>
      <c r="U122"/>
      <c r="Z122" s="1"/>
      <c r="AA122" s="152"/>
      <c r="AC122" s="212"/>
      <c r="AE122"/>
      <c r="AJ122" s="1"/>
      <c r="AK122" s="152"/>
      <c r="AL122" s="152"/>
      <c r="AM122" s="212"/>
      <c r="AN122" s="212"/>
      <c r="AO122"/>
      <c r="AP122"/>
      <c r="AR122" s="1"/>
      <c r="AS122" s="152"/>
      <c r="AT122" s="152"/>
      <c r="AU122" s="212"/>
      <c r="AV122" s="212"/>
      <c r="AW122"/>
      <c r="AX122"/>
      <c r="AY122"/>
      <c r="AZ122"/>
      <c r="BB122" s="1"/>
      <c r="BC122" s="214"/>
      <c r="BD122" s="214"/>
      <c r="BE122" s="212"/>
      <c r="BF122" s="212"/>
      <c r="BG122"/>
      <c r="BH122"/>
      <c r="BI122"/>
      <c r="BJ122"/>
      <c r="BK122"/>
      <c r="BL122" s="1"/>
      <c r="BM122" s="152"/>
      <c r="BN122" s="152"/>
      <c r="BO122" s="212"/>
      <c r="BP122" s="212"/>
      <c r="BR122"/>
      <c r="BS122"/>
      <c r="BT122"/>
      <c r="BU122"/>
      <c r="BV122" s="1"/>
      <c r="BW122" s="152"/>
      <c r="BX122" s="152"/>
      <c r="BY122" s="212"/>
      <c r="BZ122" s="212"/>
      <c r="CC122"/>
      <c r="CD122"/>
      <c r="CE122"/>
      <c r="CF122" s="1"/>
      <c r="CG122" s="152"/>
      <c r="CH122" s="152"/>
      <c r="CI122" s="213"/>
      <c r="CJ122" s="213"/>
      <c r="CN122"/>
      <c r="CO122"/>
      <c r="CP122" s="1"/>
      <c r="CQ122" s="214"/>
      <c r="CR122" s="214"/>
      <c r="CS122" s="212"/>
      <c r="CT122" s="212"/>
      <c r="CY122"/>
      <c r="CZ122" s="1"/>
      <c r="DA122" s="152"/>
      <c r="DB122" s="152"/>
      <c r="DD122" s="212"/>
      <c r="DI122"/>
      <c r="DJ122" s="1"/>
      <c r="DL122" s="152"/>
      <c r="DN122" s="212"/>
      <c r="ED122" s="1"/>
      <c r="EE122" s="152"/>
      <c r="EG122" s="212"/>
      <c r="EJ122" s="212"/>
      <c r="EP122"/>
      <c r="EQ122"/>
      <c r="ER122"/>
      <c r="ES122"/>
      <c r="ET122"/>
      <c r="EU122"/>
      <c r="EV122"/>
      <c r="EW122"/>
      <c r="EX122"/>
    </row>
    <row r="123" spans="1:154">
      <c r="A123" s="1">
        <v>2</v>
      </c>
      <c r="B123" t="s">
        <v>1087</v>
      </c>
      <c r="C123" t="s">
        <v>58</v>
      </c>
      <c r="D123" t="s">
        <v>123</v>
      </c>
      <c r="E123" t="s">
        <v>1088</v>
      </c>
      <c r="F123" s="1">
        <v>6</v>
      </c>
      <c r="G123" s="152">
        <v>400</v>
      </c>
      <c r="H123" s="152">
        <v>2400</v>
      </c>
      <c r="I123" s="212">
        <v>40191</v>
      </c>
      <c r="J123" s="212">
        <v>40196</v>
      </c>
      <c r="P123" s="1"/>
      <c r="Q123" s="152"/>
      <c r="S123" s="212"/>
      <c r="U123"/>
      <c r="Z123" s="1"/>
      <c r="AA123" s="152"/>
      <c r="AC123" s="212"/>
      <c r="AE123"/>
      <c r="AJ123" s="1"/>
      <c r="AK123" s="152"/>
      <c r="AL123" s="152"/>
      <c r="AM123" s="212"/>
      <c r="AN123" s="212"/>
      <c r="AO123"/>
      <c r="AP123"/>
      <c r="AR123" s="1"/>
      <c r="AS123" s="152"/>
      <c r="AT123" s="152"/>
      <c r="AU123" s="212"/>
      <c r="AV123" s="212"/>
      <c r="AW123"/>
      <c r="AX123"/>
      <c r="AY123"/>
      <c r="AZ123"/>
      <c r="BB123" s="1"/>
      <c r="BC123" s="214"/>
      <c r="BD123" s="214"/>
      <c r="BE123" s="212"/>
      <c r="BF123" s="212"/>
      <c r="BG123"/>
      <c r="BH123"/>
      <c r="BI123"/>
      <c r="BJ123"/>
      <c r="BK123"/>
      <c r="BL123" s="1"/>
      <c r="BM123" s="152"/>
      <c r="BN123" s="152"/>
      <c r="BO123" s="212"/>
      <c r="BP123" s="212"/>
      <c r="BR123"/>
      <c r="BS123"/>
      <c r="BT123"/>
      <c r="BU123"/>
      <c r="BV123" s="1"/>
      <c r="BW123" s="152"/>
      <c r="BX123" s="152"/>
      <c r="BY123" s="212"/>
      <c r="BZ123" s="212"/>
      <c r="CC123"/>
      <c r="CD123"/>
      <c r="CE123"/>
      <c r="CF123" s="1"/>
      <c r="CG123" s="152"/>
      <c r="CH123" s="152"/>
      <c r="CI123" s="213"/>
      <c r="CJ123" s="213"/>
      <c r="CN123"/>
      <c r="CO123"/>
      <c r="CP123" s="1"/>
      <c r="CQ123" s="214"/>
      <c r="CR123" s="214"/>
      <c r="CS123" s="212"/>
      <c r="CT123" s="212"/>
      <c r="CY123"/>
      <c r="CZ123" s="1"/>
      <c r="DA123" s="152"/>
      <c r="DB123" s="152"/>
      <c r="DD123" s="212"/>
      <c r="DI123"/>
      <c r="DJ123" s="1"/>
      <c r="DL123" s="152"/>
      <c r="DN123" s="212"/>
      <c r="ED123" s="1"/>
      <c r="EE123" s="152"/>
      <c r="EG123" s="212"/>
      <c r="EJ123" s="212"/>
      <c r="EP123"/>
      <c r="EQ123"/>
      <c r="ER123"/>
      <c r="ES123"/>
      <c r="ET123"/>
      <c r="EU123"/>
      <c r="EV123"/>
      <c r="EW123"/>
      <c r="EX123"/>
    </row>
    <row r="124" spans="1:154">
      <c r="A124" s="1">
        <v>2</v>
      </c>
      <c r="B124" t="s">
        <v>496</v>
      </c>
      <c r="C124" t="s">
        <v>58</v>
      </c>
      <c r="D124" t="s">
        <v>25</v>
      </c>
      <c r="E124" t="s">
        <v>1089</v>
      </c>
      <c r="F124" s="1">
        <v>10</v>
      </c>
      <c r="G124" s="152">
        <v>125</v>
      </c>
      <c r="H124" s="152">
        <v>1250</v>
      </c>
      <c r="I124" s="212">
        <v>40191</v>
      </c>
      <c r="J124" s="212">
        <v>40193</v>
      </c>
      <c r="P124" s="1"/>
      <c r="Q124" s="152"/>
      <c r="S124" s="212"/>
      <c r="U124"/>
      <c r="Z124" s="1"/>
      <c r="AA124" s="152"/>
      <c r="AC124" s="212"/>
      <c r="AE124"/>
      <c r="AJ124" s="1"/>
      <c r="AK124" s="152"/>
      <c r="AL124" s="152"/>
      <c r="AM124" s="212"/>
      <c r="AN124" s="212"/>
      <c r="AO124"/>
      <c r="AP124"/>
      <c r="AR124" s="1"/>
      <c r="AS124" s="152"/>
      <c r="AT124" s="152"/>
      <c r="AU124" s="212"/>
      <c r="AV124" s="212"/>
      <c r="AW124"/>
      <c r="AX124"/>
      <c r="AY124"/>
      <c r="AZ124"/>
      <c r="BB124" s="1"/>
      <c r="BC124" s="214"/>
      <c r="BD124" s="214"/>
      <c r="BE124" s="212"/>
      <c r="BF124" s="212"/>
      <c r="BG124"/>
      <c r="BH124"/>
      <c r="BI124"/>
      <c r="BJ124"/>
      <c r="BK124"/>
      <c r="BL124" s="1"/>
      <c r="BM124" s="152"/>
      <c r="BN124" s="152"/>
      <c r="BO124" s="212"/>
      <c r="BP124" s="212"/>
      <c r="BR124"/>
      <c r="BS124"/>
      <c r="BT124"/>
      <c r="BU124"/>
      <c r="BV124" s="1"/>
      <c r="BW124" s="152"/>
      <c r="BX124" s="152"/>
      <c r="BY124" s="212"/>
      <c r="BZ124" s="212"/>
      <c r="CC124"/>
      <c r="CD124"/>
      <c r="CE124"/>
      <c r="CF124" s="1"/>
      <c r="CG124" s="152"/>
      <c r="CH124" s="152"/>
      <c r="CI124" s="213"/>
      <c r="CJ124" s="213"/>
      <c r="CN124"/>
      <c r="CO124"/>
      <c r="CP124" s="1"/>
      <c r="CQ124" s="214"/>
      <c r="CR124" s="214"/>
      <c r="CS124" s="212"/>
      <c r="CT124" s="212"/>
      <c r="CY124"/>
      <c r="CZ124" s="1"/>
      <c r="DA124" s="152"/>
      <c r="DB124" s="152"/>
      <c r="DD124" s="212"/>
      <c r="DI124"/>
      <c r="DJ124" s="1"/>
      <c r="DL124" s="152"/>
      <c r="DN124" s="212"/>
      <c r="ED124" s="1"/>
      <c r="EE124" s="152"/>
      <c r="EG124" s="212"/>
      <c r="EJ124" s="212"/>
      <c r="EP124"/>
      <c r="EQ124"/>
      <c r="ER124"/>
      <c r="ES124"/>
      <c r="ET124"/>
      <c r="EU124"/>
      <c r="EV124"/>
      <c r="EW124"/>
      <c r="EX124"/>
    </row>
    <row r="125" spans="1:154">
      <c r="A125" s="1">
        <v>2</v>
      </c>
      <c r="B125" t="s">
        <v>27</v>
      </c>
      <c r="C125" t="s">
        <v>58</v>
      </c>
      <c r="D125" t="s">
        <v>349</v>
      </c>
      <c r="E125" t="s">
        <v>1090</v>
      </c>
      <c r="F125" s="1">
        <v>1</v>
      </c>
      <c r="G125" s="152">
        <v>679</v>
      </c>
      <c r="H125" s="152">
        <v>679</v>
      </c>
      <c r="I125" s="212">
        <v>40191</v>
      </c>
      <c r="J125" s="212">
        <v>40191</v>
      </c>
      <c r="P125" s="1"/>
      <c r="Q125" s="152"/>
      <c r="S125" s="212"/>
      <c r="U125"/>
      <c r="Z125" s="1"/>
      <c r="AA125" s="152"/>
      <c r="AC125" s="212"/>
      <c r="AE125"/>
      <c r="AJ125" s="1"/>
      <c r="AK125" s="152"/>
      <c r="AL125" s="152"/>
      <c r="AM125" s="212"/>
      <c r="AN125" s="212"/>
      <c r="AO125"/>
      <c r="AP125"/>
      <c r="AR125" s="1"/>
      <c r="AS125" s="152"/>
      <c r="AT125" s="152"/>
      <c r="AU125" s="212"/>
      <c r="AV125" s="212"/>
      <c r="AW125"/>
      <c r="AX125"/>
      <c r="AY125"/>
      <c r="AZ125"/>
      <c r="BB125" s="1"/>
      <c r="BC125" s="214"/>
      <c r="BD125" s="214"/>
      <c r="BE125" s="212"/>
      <c r="BF125" s="212"/>
      <c r="BG125"/>
      <c r="BH125"/>
      <c r="BI125"/>
      <c r="BJ125"/>
      <c r="BK125"/>
      <c r="BL125" s="1"/>
      <c r="BM125" s="152"/>
      <c r="BN125" s="152"/>
      <c r="BO125" s="212"/>
      <c r="BP125" s="212"/>
      <c r="BR125"/>
      <c r="BS125"/>
      <c r="BT125"/>
      <c r="BU125"/>
      <c r="BV125" s="1"/>
      <c r="BW125" s="152"/>
      <c r="BX125" s="152"/>
      <c r="BY125" s="212"/>
      <c r="BZ125" s="212"/>
      <c r="CC125"/>
      <c r="CD125"/>
      <c r="CE125"/>
      <c r="CF125" s="1"/>
      <c r="CG125" s="152"/>
      <c r="CH125" s="152"/>
      <c r="CI125" s="213"/>
      <c r="CJ125" s="213"/>
      <c r="CN125"/>
      <c r="CO125"/>
      <c r="CP125" s="1"/>
      <c r="CQ125" s="214"/>
      <c r="CR125" s="214"/>
      <c r="CS125" s="212"/>
      <c r="CT125" s="212"/>
      <c r="CY125"/>
      <c r="CZ125" s="1"/>
      <c r="DA125" s="152"/>
      <c r="DB125" s="152"/>
      <c r="DD125" s="212"/>
      <c r="DI125"/>
      <c r="DJ125" s="1"/>
      <c r="DL125" s="152"/>
      <c r="DN125" s="212"/>
      <c r="ED125" s="1"/>
      <c r="EE125" s="152"/>
      <c r="EG125" s="212"/>
      <c r="EJ125" s="212"/>
      <c r="EP125"/>
      <c r="EQ125"/>
      <c r="ER125"/>
      <c r="ES125"/>
      <c r="ET125"/>
      <c r="EU125"/>
      <c r="EV125"/>
      <c r="EW125"/>
      <c r="EX125"/>
    </row>
    <row r="126" spans="1:154">
      <c r="A126" s="1">
        <v>2</v>
      </c>
      <c r="B126" t="s">
        <v>12</v>
      </c>
      <c r="C126" t="s">
        <v>58</v>
      </c>
      <c r="D126" t="s">
        <v>570</v>
      </c>
      <c r="E126" t="s">
        <v>1091</v>
      </c>
      <c r="F126" s="1">
        <v>10</v>
      </c>
      <c r="G126" s="152">
        <v>87</v>
      </c>
      <c r="H126" s="152">
        <v>870</v>
      </c>
      <c r="I126" s="212">
        <v>40191</v>
      </c>
      <c r="J126" s="212">
        <v>40191</v>
      </c>
      <c r="P126" s="1"/>
      <c r="Q126" s="152"/>
      <c r="S126" s="212"/>
      <c r="U126"/>
      <c r="Z126" s="1"/>
      <c r="AA126" s="152"/>
      <c r="AC126" s="212"/>
      <c r="AE126"/>
      <c r="AJ126" s="1"/>
      <c r="AK126" s="152"/>
      <c r="AL126" s="152"/>
      <c r="AM126" s="212"/>
      <c r="AN126" s="212"/>
      <c r="AO126"/>
      <c r="AP126"/>
      <c r="AR126" s="1"/>
      <c r="AS126" s="152"/>
      <c r="AT126" s="152"/>
      <c r="AU126" s="212"/>
      <c r="AV126" s="212"/>
      <c r="AW126"/>
      <c r="AX126"/>
      <c r="AY126"/>
      <c r="AZ126"/>
      <c r="BB126" s="1"/>
      <c r="BC126" s="214"/>
      <c r="BD126" s="214"/>
      <c r="BE126" s="212"/>
      <c r="BF126" s="212"/>
      <c r="BG126"/>
      <c r="BH126"/>
      <c r="BI126"/>
      <c r="BJ126"/>
      <c r="BK126"/>
      <c r="BL126" s="1"/>
      <c r="BM126" s="152"/>
      <c r="BN126" s="152"/>
      <c r="BO126" s="212"/>
      <c r="BP126" s="212"/>
      <c r="BR126"/>
      <c r="BS126"/>
      <c r="BT126"/>
      <c r="BU126"/>
      <c r="BV126" s="1"/>
      <c r="BW126" s="152"/>
      <c r="BX126" s="152"/>
      <c r="BY126" s="212"/>
      <c r="BZ126" s="212"/>
      <c r="CC126"/>
      <c r="CD126"/>
      <c r="CE126"/>
      <c r="CF126" s="1"/>
      <c r="CG126" s="152"/>
      <c r="CH126" s="152"/>
      <c r="CI126" s="213"/>
      <c r="CJ126" s="213"/>
      <c r="CN126"/>
      <c r="CO126"/>
      <c r="CP126" s="1"/>
      <c r="CQ126" s="214"/>
      <c r="CR126" s="214"/>
      <c r="CS126" s="212"/>
      <c r="CT126" s="212"/>
      <c r="CY126"/>
      <c r="CZ126" s="1"/>
      <c r="DA126" s="152"/>
      <c r="DB126" s="152"/>
      <c r="DD126" s="212"/>
      <c r="DI126"/>
      <c r="DJ126" s="1"/>
      <c r="DL126" s="152"/>
      <c r="DN126" s="212"/>
      <c r="ED126" s="1"/>
      <c r="EE126" s="152"/>
      <c r="EG126" s="212"/>
      <c r="EJ126" s="212"/>
      <c r="EP126"/>
      <c r="EQ126"/>
      <c r="ER126"/>
      <c r="ES126"/>
      <c r="ET126"/>
      <c r="EU126"/>
      <c r="EV126"/>
      <c r="EW126"/>
      <c r="EX126"/>
    </row>
    <row r="127" spans="1:154">
      <c r="A127" s="1">
        <v>2</v>
      </c>
      <c r="B127" t="s">
        <v>63</v>
      </c>
      <c r="C127" t="s">
        <v>59</v>
      </c>
      <c r="D127" t="s">
        <v>13</v>
      </c>
      <c r="E127" t="s">
        <v>1092</v>
      </c>
      <c r="F127" s="1">
        <v>4</v>
      </c>
      <c r="G127" s="152">
        <v>26</v>
      </c>
      <c r="H127" s="152">
        <v>104</v>
      </c>
      <c r="I127" s="212">
        <v>40191</v>
      </c>
      <c r="J127" s="212">
        <v>40191</v>
      </c>
      <c r="P127" s="1"/>
      <c r="Q127" s="152"/>
      <c r="S127" s="212"/>
      <c r="U127"/>
      <c r="Z127" s="1"/>
      <c r="AA127" s="152"/>
      <c r="AC127" s="212"/>
      <c r="AE127"/>
      <c r="AJ127" s="1"/>
      <c r="AK127" s="152"/>
      <c r="AL127" s="152"/>
      <c r="AM127" s="212"/>
      <c r="AN127" s="212"/>
      <c r="AO127"/>
      <c r="AP127"/>
      <c r="AR127" s="1"/>
      <c r="AS127" s="152"/>
      <c r="AT127" s="152"/>
      <c r="AU127" s="212"/>
      <c r="AV127" s="212"/>
      <c r="AW127"/>
      <c r="AX127"/>
      <c r="AY127"/>
      <c r="AZ127"/>
      <c r="BB127" s="1"/>
      <c r="BC127" s="214"/>
      <c r="BD127" s="214"/>
      <c r="BE127" s="212"/>
      <c r="BF127" s="212"/>
      <c r="BG127"/>
      <c r="BH127"/>
      <c r="BI127"/>
      <c r="BJ127"/>
      <c r="BK127"/>
      <c r="BL127" s="1"/>
      <c r="BM127" s="152"/>
      <c r="BN127" s="152"/>
      <c r="BO127" s="212"/>
      <c r="BP127" s="212"/>
      <c r="BR127"/>
      <c r="BS127"/>
      <c r="BT127"/>
      <c r="BU127"/>
      <c r="BV127" s="1"/>
      <c r="BW127" s="152"/>
      <c r="BX127" s="152"/>
      <c r="BY127" s="212"/>
      <c r="BZ127" s="212"/>
      <c r="CC127"/>
      <c r="CD127"/>
      <c r="CE127"/>
      <c r="CF127" s="1"/>
      <c r="CG127" s="152"/>
      <c r="CH127" s="152"/>
      <c r="CI127" s="213"/>
      <c r="CJ127" s="213"/>
      <c r="CN127"/>
      <c r="CO127"/>
      <c r="CP127" s="1"/>
      <c r="CQ127" s="214"/>
      <c r="CR127" s="214"/>
      <c r="CS127" s="212"/>
      <c r="CT127" s="212"/>
      <c r="CY127"/>
      <c r="CZ127" s="1"/>
      <c r="DA127" s="152"/>
      <c r="DB127" s="152"/>
      <c r="DD127" s="212"/>
      <c r="DI127"/>
      <c r="DJ127" s="1"/>
      <c r="DL127" s="152"/>
      <c r="DN127" s="212"/>
      <c r="ED127" s="1"/>
      <c r="EE127" s="152"/>
      <c r="EG127" s="212"/>
      <c r="EJ127" s="212"/>
      <c r="EP127"/>
      <c r="EQ127"/>
      <c r="ER127"/>
      <c r="ES127"/>
      <c r="ET127"/>
      <c r="EU127"/>
      <c r="EV127"/>
      <c r="EW127"/>
      <c r="EX127"/>
    </row>
    <row r="128" spans="1:154">
      <c r="A128" s="1">
        <v>2</v>
      </c>
      <c r="B128" t="s">
        <v>954</v>
      </c>
      <c r="C128" t="s">
        <v>59</v>
      </c>
      <c r="D128" t="s">
        <v>13</v>
      </c>
      <c r="E128" t="s">
        <v>1093</v>
      </c>
      <c r="F128" s="1">
        <v>11</v>
      </c>
      <c r="G128" s="152">
        <v>26.5</v>
      </c>
      <c r="H128" s="152">
        <v>291.5</v>
      </c>
      <c r="I128" s="212">
        <v>40191</v>
      </c>
      <c r="J128" s="212">
        <v>40191</v>
      </c>
      <c r="P128" s="1"/>
      <c r="Q128" s="152"/>
      <c r="S128" s="212"/>
      <c r="U128"/>
      <c r="Z128" s="1"/>
      <c r="AA128" s="152"/>
      <c r="AC128" s="212"/>
      <c r="AE128"/>
      <c r="AJ128" s="1"/>
      <c r="AK128" s="152"/>
      <c r="AL128" s="152"/>
      <c r="AM128" s="212"/>
      <c r="AN128" s="212"/>
      <c r="AO128"/>
      <c r="AP128"/>
      <c r="AR128" s="1"/>
      <c r="AS128" s="152"/>
      <c r="AT128" s="152"/>
      <c r="AU128" s="212"/>
      <c r="AV128" s="212"/>
      <c r="AW128"/>
      <c r="AX128"/>
      <c r="AY128"/>
      <c r="AZ128"/>
      <c r="BB128" s="1"/>
      <c r="BC128" s="214"/>
      <c r="BD128" s="214"/>
      <c r="BE128" s="212"/>
      <c r="BF128" s="212"/>
      <c r="BG128"/>
      <c r="BH128"/>
      <c r="BI128"/>
      <c r="BJ128"/>
      <c r="BK128"/>
      <c r="BL128" s="1"/>
      <c r="BM128" s="152"/>
      <c r="BN128" s="152"/>
      <c r="BO128" s="212"/>
      <c r="BP128" s="212"/>
      <c r="BR128"/>
      <c r="BS128"/>
      <c r="BT128"/>
      <c r="BU128"/>
      <c r="BV128" s="1"/>
      <c r="BW128" s="152"/>
      <c r="BX128" s="152"/>
      <c r="BY128" s="212"/>
      <c r="BZ128" s="212"/>
      <c r="CC128"/>
      <c r="CD128"/>
      <c r="CE128"/>
      <c r="CF128" s="1"/>
      <c r="CG128" s="152"/>
      <c r="CH128" s="152"/>
      <c r="CI128" s="213"/>
      <c r="CJ128" s="213"/>
      <c r="CN128"/>
      <c r="CO128"/>
      <c r="CP128" s="1"/>
      <c r="CQ128" s="214"/>
      <c r="CR128" s="214"/>
      <c r="CS128" s="212"/>
      <c r="CT128" s="212"/>
      <c r="CY128"/>
      <c r="CZ128" s="1"/>
      <c r="DA128" s="152"/>
      <c r="DB128" s="152"/>
      <c r="DD128" s="212"/>
      <c r="DI128"/>
      <c r="DJ128" s="1"/>
      <c r="DL128" s="152"/>
      <c r="DN128" s="212"/>
      <c r="ED128" s="1"/>
      <c r="EE128" s="152"/>
      <c r="EG128" s="212"/>
      <c r="EJ128" s="212"/>
      <c r="EP128"/>
      <c r="EQ128"/>
      <c r="ER128"/>
      <c r="ES128"/>
      <c r="ET128"/>
      <c r="EU128"/>
      <c r="EV128"/>
      <c r="EW128"/>
      <c r="EX128"/>
    </row>
    <row r="129" spans="1:154">
      <c r="A129" s="1">
        <v>2</v>
      </c>
      <c r="B129" t="s">
        <v>42</v>
      </c>
      <c r="C129" t="s">
        <v>60</v>
      </c>
      <c r="D129" t="s">
        <v>22</v>
      </c>
      <c r="E129" t="s">
        <v>1094</v>
      </c>
      <c r="F129" s="1">
        <v>6</v>
      </c>
      <c r="G129" s="152">
        <v>35</v>
      </c>
      <c r="H129" s="152">
        <v>210</v>
      </c>
      <c r="I129" s="212">
        <v>40191</v>
      </c>
      <c r="J129" s="212">
        <v>40191</v>
      </c>
      <c r="P129" s="1"/>
      <c r="Q129" s="152"/>
      <c r="S129" s="212"/>
      <c r="U129"/>
      <c r="Z129" s="1"/>
      <c r="AA129" s="152"/>
      <c r="AC129" s="212"/>
      <c r="AE129"/>
      <c r="AJ129" s="1"/>
      <c r="AK129" s="152"/>
      <c r="AL129" s="152"/>
      <c r="AM129" s="212"/>
      <c r="AN129" s="212"/>
      <c r="AO129"/>
      <c r="AP129"/>
      <c r="AR129" s="1"/>
      <c r="AS129" s="152"/>
      <c r="AT129" s="152"/>
      <c r="AU129" s="212"/>
      <c r="AV129" s="212"/>
      <c r="AW129"/>
      <c r="AX129"/>
      <c r="AY129"/>
      <c r="AZ129"/>
      <c r="BB129" s="1"/>
      <c r="BC129" s="214"/>
      <c r="BD129" s="214"/>
      <c r="BE129" s="212"/>
      <c r="BF129" s="212"/>
      <c r="BG129"/>
      <c r="BH129"/>
      <c r="BI129"/>
      <c r="BJ129"/>
      <c r="BK129"/>
      <c r="BL129" s="1"/>
      <c r="BM129" s="152"/>
      <c r="BN129" s="152"/>
      <c r="BO129" s="212"/>
      <c r="BP129" s="212"/>
      <c r="BR129"/>
      <c r="BS129"/>
      <c r="BT129"/>
      <c r="BU129"/>
      <c r="BV129" s="1"/>
      <c r="BW129" s="152"/>
      <c r="BX129" s="152"/>
      <c r="BY129" s="212"/>
      <c r="BZ129" s="212"/>
      <c r="CC129"/>
      <c r="CD129"/>
      <c r="CE129"/>
      <c r="CF129" s="1"/>
      <c r="CG129" s="152"/>
      <c r="CH129" s="152"/>
      <c r="CI129" s="213"/>
      <c r="CJ129" s="213"/>
      <c r="CN129"/>
      <c r="CO129"/>
      <c r="CP129" s="1"/>
      <c r="CQ129" s="214"/>
      <c r="CR129" s="214"/>
      <c r="CS129" s="212"/>
      <c r="CT129" s="212"/>
      <c r="CY129"/>
      <c r="CZ129" s="1"/>
      <c r="DA129" s="152"/>
      <c r="DB129" s="152"/>
      <c r="DD129" s="212"/>
      <c r="DI129"/>
      <c r="DJ129" s="1"/>
      <c r="DL129" s="152"/>
      <c r="DN129" s="212"/>
      <c r="ED129" s="1"/>
      <c r="EE129" s="152"/>
      <c r="EG129" s="212"/>
      <c r="EJ129" s="212"/>
      <c r="EP129"/>
      <c r="EQ129"/>
      <c r="ER129"/>
      <c r="ES129"/>
      <c r="ET129"/>
      <c r="EU129"/>
      <c r="EV129"/>
      <c r="EW129"/>
      <c r="EX129"/>
    </row>
    <row r="130" spans="1:154">
      <c r="A130" s="1">
        <v>2</v>
      </c>
      <c r="B130" t="s">
        <v>405</v>
      </c>
      <c r="C130" t="s">
        <v>60</v>
      </c>
      <c r="D130" t="s">
        <v>22</v>
      </c>
      <c r="E130" t="s">
        <v>1094</v>
      </c>
      <c r="F130" s="1">
        <v>2</v>
      </c>
      <c r="G130" s="152">
        <v>119</v>
      </c>
      <c r="H130" s="152">
        <v>238</v>
      </c>
      <c r="I130" s="212">
        <v>40191</v>
      </c>
      <c r="J130" s="212">
        <v>40191</v>
      </c>
      <c r="P130" s="1"/>
      <c r="Q130" s="152"/>
      <c r="S130" s="212"/>
      <c r="U130"/>
      <c r="Z130" s="1"/>
      <c r="AA130" s="152"/>
      <c r="AC130" s="212"/>
      <c r="AE130"/>
      <c r="AJ130" s="1"/>
      <c r="AK130" s="152"/>
      <c r="AL130" s="152"/>
      <c r="AM130" s="212"/>
      <c r="AN130" s="212"/>
      <c r="AO130"/>
      <c r="AP130"/>
      <c r="AR130" s="1"/>
      <c r="AS130" s="152"/>
      <c r="AT130" s="152"/>
      <c r="AU130" s="212"/>
      <c r="AV130" s="212"/>
      <c r="AW130"/>
      <c r="AX130"/>
      <c r="AY130"/>
      <c r="AZ130"/>
      <c r="BB130" s="1"/>
      <c r="BC130" s="214"/>
      <c r="BD130" s="214"/>
      <c r="BE130" s="212"/>
      <c r="BF130" s="212"/>
      <c r="BG130"/>
      <c r="BH130"/>
      <c r="BI130"/>
      <c r="BJ130"/>
      <c r="BK130"/>
      <c r="BL130" s="1"/>
      <c r="BM130" s="152"/>
      <c r="BN130" s="152"/>
      <c r="BO130" s="212"/>
      <c r="BP130" s="212"/>
      <c r="BR130"/>
      <c r="BS130"/>
      <c r="BT130"/>
      <c r="BU130"/>
      <c r="BV130" s="1"/>
      <c r="BW130" s="152"/>
      <c r="BX130" s="152"/>
      <c r="BY130" s="212"/>
      <c r="BZ130" s="212"/>
      <c r="CC130"/>
      <c r="CD130"/>
      <c r="CE130"/>
      <c r="CF130" s="1"/>
      <c r="CG130" s="152"/>
      <c r="CH130" s="152"/>
      <c r="CI130" s="213"/>
      <c r="CJ130" s="213"/>
      <c r="CN130"/>
      <c r="CO130"/>
      <c r="CP130" s="1"/>
      <c r="CQ130" s="214"/>
      <c r="CR130" s="214"/>
      <c r="CS130" s="212"/>
      <c r="CT130" s="212"/>
      <c r="CY130"/>
      <c r="CZ130" s="1"/>
      <c r="DA130" s="152"/>
      <c r="DB130" s="152"/>
      <c r="DD130" s="212"/>
      <c r="DI130"/>
      <c r="DJ130" s="1"/>
      <c r="DL130" s="152"/>
      <c r="DN130" s="212"/>
      <c r="ED130" s="1"/>
      <c r="EE130" s="152"/>
      <c r="EG130" s="212"/>
      <c r="EJ130" s="212"/>
      <c r="EP130"/>
      <c r="EQ130"/>
      <c r="ER130"/>
      <c r="ES130"/>
      <c r="ET130"/>
      <c r="EU130"/>
      <c r="EV130"/>
      <c r="EW130"/>
      <c r="EX130"/>
    </row>
    <row r="131" spans="1:154">
      <c r="A131" s="1">
        <v>2</v>
      </c>
      <c r="B131" t="s">
        <v>1095</v>
      </c>
      <c r="C131" t="s">
        <v>632</v>
      </c>
      <c r="D131" t="s">
        <v>123</v>
      </c>
      <c r="E131" t="s">
        <v>1096</v>
      </c>
      <c r="F131" s="1">
        <v>1</v>
      </c>
      <c r="G131" s="152">
        <v>4650</v>
      </c>
      <c r="H131" s="152">
        <v>4650</v>
      </c>
      <c r="I131" s="212">
        <v>40191</v>
      </c>
      <c r="J131" s="212">
        <v>40196</v>
      </c>
      <c r="P131" s="1"/>
      <c r="Q131" s="152"/>
      <c r="S131" s="212"/>
      <c r="U131"/>
      <c r="Z131" s="1"/>
      <c r="AA131" s="152"/>
      <c r="AC131" s="212"/>
      <c r="AE131"/>
      <c r="AJ131" s="1"/>
      <c r="AK131" s="152"/>
      <c r="AL131" s="152"/>
      <c r="AM131" s="212"/>
      <c r="AN131" s="212"/>
      <c r="AO131"/>
      <c r="AP131"/>
      <c r="AR131" s="1"/>
      <c r="AS131" s="152"/>
      <c r="AT131" s="152"/>
      <c r="AU131" s="212"/>
      <c r="AV131" s="212"/>
      <c r="AW131"/>
      <c r="AX131"/>
      <c r="AY131"/>
      <c r="AZ131"/>
      <c r="BB131" s="1"/>
      <c r="BC131" s="214"/>
      <c r="BD131" s="214"/>
      <c r="BE131" s="212"/>
      <c r="BF131" s="212"/>
      <c r="BG131"/>
      <c r="BH131"/>
      <c r="BI131"/>
      <c r="BJ131"/>
      <c r="BK131"/>
      <c r="BL131" s="1"/>
      <c r="BM131" s="152"/>
      <c r="BN131" s="152"/>
      <c r="BO131" s="212"/>
      <c r="BP131" s="212"/>
      <c r="BR131"/>
      <c r="BS131"/>
      <c r="BT131"/>
      <c r="BU131"/>
      <c r="BV131" s="1"/>
      <c r="BW131" s="152"/>
      <c r="BX131" s="152"/>
      <c r="BY131" s="212"/>
      <c r="BZ131" s="212"/>
      <c r="CC131"/>
      <c r="CD131"/>
      <c r="CE131"/>
      <c r="CF131" s="1"/>
      <c r="CG131" s="152"/>
      <c r="CH131" s="152"/>
      <c r="CI131" s="213"/>
      <c r="CJ131" s="213"/>
      <c r="CN131"/>
      <c r="CO131"/>
      <c r="CP131" s="1"/>
      <c r="CQ131" s="214"/>
      <c r="CR131" s="214"/>
      <c r="CS131" s="212"/>
      <c r="CT131" s="212"/>
      <c r="CY131"/>
      <c r="CZ131" s="1"/>
      <c r="DA131" s="152"/>
      <c r="DB131" s="152"/>
      <c r="DD131" s="212"/>
      <c r="DI131"/>
      <c r="DJ131" s="1"/>
      <c r="DL131" s="152"/>
      <c r="DN131" s="212"/>
      <c r="ED131" s="1"/>
      <c r="EE131" s="152"/>
      <c r="EG131" s="212"/>
      <c r="EJ131" s="212"/>
      <c r="EP131"/>
      <c r="EQ131"/>
      <c r="ER131"/>
      <c r="ES131"/>
      <c r="ET131"/>
      <c r="EU131"/>
      <c r="EV131"/>
      <c r="EW131"/>
      <c r="EX131"/>
    </row>
    <row r="132" spans="1:154">
      <c r="A132" s="1">
        <v>2</v>
      </c>
      <c r="B132" t="s">
        <v>453</v>
      </c>
      <c r="C132" t="s">
        <v>58</v>
      </c>
      <c r="D132" t="s">
        <v>13</v>
      </c>
      <c r="E132" t="s">
        <v>1097</v>
      </c>
      <c r="F132" s="1">
        <v>8</v>
      </c>
      <c r="G132" s="152">
        <v>80</v>
      </c>
      <c r="H132" s="152">
        <v>640</v>
      </c>
      <c r="I132" s="212">
        <v>40192</v>
      </c>
      <c r="P132" s="1"/>
      <c r="Q132" s="152"/>
      <c r="S132" s="212"/>
      <c r="U132"/>
      <c r="Z132" s="1"/>
      <c r="AA132" s="152"/>
      <c r="AC132" s="212"/>
      <c r="AE132"/>
      <c r="AJ132" s="1"/>
      <c r="AK132" s="152"/>
      <c r="AL132" s="152"/>
      <c r="AM132" s="212"/>
      <c r="AN132" s="212"/>
      <c r="AO132"/>
      <c r="AP132"/>
      <c r="AR132" s="1"/>
      <c r="AS132" s="152"/>
      <c r="AT132" s="152"/>
      <c r="AU132" s="212"/>
      <c r="AV132" s="212"/>
      <c r="AW132"/>
      <c r="AX132"/>
      <c r="AY132"/>
      <c r="AZ132"/>
      <c r="BB132" s="1"/>
      <c r="BC132" s="214"/>
      <c r="BD132" s="214"/>
      <c r="BE132" s="212"/>
      <c r="BF132" s="212"/>
      <c r="BG132"/>
      <c r="BH132"/>
      <c r="BI132"/>
      <c r="BJ132"/>
      <c r="BK132"/>
      <c r="BL132" s="1"/>
      <c r="BM132" s="152"/>
      <c r="BN132" s="152"/>
      <c r="BO132" s="212"/>
      <c r="BP132" s="212"/>
      <c r="BR132"/>
      <c r="BS132"/>
      <c r="BT132"/>
      <c r="BU132"/>
      <c r="BV132" s="1"/>
      <c r="BW132" s="152"/>
      <c r="BX132" s="152"/>
      <c r="BY132" s="212"/>
      <c r="BZ132" s="212"/>
      <c r="CC132"/>
      <c r="CD132"/>
      <c r="CE132"/>
      <c r="CF132" s="1"/>
      <c r="CG132" s="152"/>
      <c r="CH132" s="152"/>
      <c r="CI132" s="213"/>
      <c r="CJ132" s="213"/>
      <c r="CN132"/>
      <c r="CO132"/>
      <c r="CP132" s="1"/>
      <c r="CQ132" s="214"/>
      <c r="CR132" s="214"/>
      <c r="CS132" s="212"/>
      <c r="CT132" s="212"/>
      <c r="CY132"/>
      <c r="CZ132" s="1"/>
      <c r="DA132" s="152"/>
      <c r="DB132" s="152"/>
      <c r="DD132" s="212"/>
      <c r="DI132"/>
      <c r="DJ132" s="1"/>
      <c r="DL132" s="152"/>
      <c r="DN132" s="212"/>
      <c r="ED132" s="1"/>
      <c r="EE132" s="152"/>
      <c r="EG132" s="212"/>
      <c r="EJ132" s="212"/>
      <c r="EP132"/>
      <c r="EQ132"/>
      <c r="ER132"/>
      <c r="ES132"/>
      <c r="ET132"/>
      <c r="EU132"/>
      <c r="EV132"/>
      <c r="EW132"/>
      <c r="EX132"/>
    </row>
    <row r="133" spans="1:154">
      <c r="A133" s="1">
        <v>2</v>
      </c>
      <c r="B133" t="s">
        <v>131</v>
      </c>
      <c r="C133" t="s">
        <v>58</v>
      </c>
      <c r="D133" t="s">
        <v>13</v>
      </c>
      <c r="E133" t="s">
        <v>1098</v>
      </c>
      <c r="F133" s="1">
        <v>2</v>
      </c>
      <c r="G133" s="152">
        <v>392</v>
      </c>
      <c r="H133" s="152">
        <v>784</v>
      </c>
      <c r="I133" s="212">
        <v>40192</v>
      </c>
      <c r="J133" s="212">
        <v>40192</v>
      </c>
      <c r="P133" s="1"/>
      <c r="Q133" s="152"/>
      <c r="S133" s="212"/>
      <c r="U133"/>
      <c r="Z133" s="1"/>
      <c r="AA133" s="152"/>
      <c r="AC133" s="212"/>
      <c r="AE133"/>
      <c r="AJ133" s="1"/>
      <c r="AK133" s="152"/>
      <c r="AL133" s="152"/>
      <c r="AM133" s="212"/>
      <c r="AN133" s="212"/>
      <c r="AO133"/>
      <c r="AP133"/>
      <c r="AR133" s="1"/>
      <c r="AS133" s="152"/>
      <c r="AT133" s="152"/>
      <c r="AU133" s="212"/>
      <c r="AV133" s="212"/>
      <c r="AW133"/>
      <c r="AX133"/>
      <c r="AY133"/>
      <c r="AZ133"/>
      <c r="BB133" s="1"/>
      <c r="BC133" s="214"/>
      <c r="BD133" s="214"/>
      <c r="BE133" s="212"/>
      <c r="BF133" s="212"/>
      <c r="BG133"/>
      <c r="BH133"/>
      <c r="BI133"/>
      <c r="BJ133"/>
      <c r="BK133"/>
      <c r="BL133" s="1"/>
      <c r="BM133" s="152"/>
      <c r="BN133" s="152"/>
      <c r="BO133" s="212"/>
      <c r="BP133" s="212"/>
      <c r="BR133"/>
      <c r="BS133"/>
      <c r="BT133"/>
      <c r="BU133"/>
      <c r="BV133" s="1"/>
      <c r="BW133" s="152"/>
      <c r="BX133" s="152"/>
      <c r="BY133" s="212"/>
      <c r="BZ133" s="212"/>
      <c r="CC133"/>
      <c r="CD133"/>
      <c r="CE133"/>
      <c r="CF133" s="1"/>
      <c r="CG133" s="152"/>
      <c r="CH133" s="152"/>
      <c r="CI133" s="213"/>
      <c r="CJ133" s="213"/>
      <c r="CN133"/>
      <c r="CO133"/>
      <c r="CP133" s="1"/>
      <c r="CQ133" s="214"/>
      <c r="CR133" s="214"/>
      <c r="CS133" s="212"/>
      <c r="CT133" s="212"/>
      <c r="CY133"/>
      <c r="CZ133" s="1"/>
      <c r="DA133" s="152"/>
      <c r="DB133" s="152"/>
      <c r="DD133" s="212"/>
      <c r="DI133"/>
      <c r="DJ133" s="1"/>
      <c r="DL133" s="152"/>
      <c r="DN133" s="212"/>
      <c r="ED133" s="1"/>
      <c r="EE133" s="152"/>
      <c r="EG133" s="212"/>
      <c r="EJ133" s="212"/>
      <c r="EP133"/>
      <c r="EQ133"/>
      <c r="ER133"/>
      <c r="ES133"/>
      <c r="ET133"/>
      <c r="EU133"/>
      <c r="EV133"/>
      <c r="EW133"/>
      <c r="EX133"/>
    </row>
    <row r="134" spans="1:154">
      <c r="A134" s="1">
        <v>2</v>
      </c>
      <c r="B134" t="s">
        <v>461</v>
      </c>
      <c r="C134" t="s">
        <v>58</v>
      </c>
      <c r="D134" t="s">
        <v>13</v>
      </c>
      <c r="E134" t="s">
        <v>1099</v>
      </c>
      <c r="F134" s="1">
        <v>4</v>
      </c>
      <c r="G134" s="152">
        <v>252</v>
      </c>
      <c r="H134" s="152">
        <v>1008</v>
      </c>
      <c r="I134" s="212">
        <v>40192</v>
      </c>
      <c r="J134" s="212">
        <v>40192</v>
      </c>
      <c r="P134" s="1"/>
      <c r="Q134" s="152"/>
      <c r="S134" s="212"/>
      <c r="U134"/>
      <c r="Z134" s="1"/>
      <c r="AA134" s="152"/>
      <c r="AC134" s="212"/>
      <c r="AE134"/>
      <c r="AJ134" s="1"/>
      <c r="AK134" s="152"/>
      <c r="AL134" s="152"/>
      <c r="AM134" s="212"/>
      <c r="AN134" s="212"/>
      <c r="AO134"/>
      <c r="AP134"/>
      <c r="AR134" s="1"/>
      <c r="AS134" s="152"/>
      <c r="AT134" s="152"/>
      <c r="AU134" s="212"/>
      <c r="AV134" s="212"/>
      <c r="AW134"/>
      <c r="AX134"/>
      <c r="AY134"/>
      <c r="AZ134"/>
      <c r="BB134" s="1"/>
      <c r="BC134" s="214"/>
      <c r="BD134" s="214"/>
      <c r="BE134" s="212"/>
      <c r="BF134" s="212"/>
      <c r="BG134"/>
      <c r="BH134"/>
      <c r="BI134"/>
      <c r="BJ134"/>
      <c r="BK134"/>
      <c r="BL134" s="1"/>
      <c r="BM134" s="152"/>
      <c r="BN134" s="152"/>
      <c r="BO134" s="212"/>
      <c r="BP134" s="212"/>
      <c r="BR134"/>
      <c r="BS134"/>
      <c r="BT134"/>
      <c r="BU134"/>
      <c r="BV134" s="1"/>
      <c r="BW134" s="152"/>
      <c r="BX134" s="152"/>
      <c r="BY134" s="212"/>
      <c r="BZ134" s="212"/>
      <c r="CC134"/>
      <c r="CD134"/>
      <c r="CE134"/>
      <c r="CF134" s="1"/>
      <c r="CG134" s="152"/>
      <c r="CH134" s="152"/>
      <c r="CI134" s="213"/>
      <c r="CJ134" s="213"/>
      <c r="CN134"/>
      <c r="CO134"/>
      <c r="CP134" s="1"/>
      <c r="CQ134" s="214"/>
      <c r="CR134" s="214"/>
      <c r="CS134" s="212"/>
      <c r="CT134" s="212"/>
      <c r="CY134"/>
      <c r="CZ134" s="1"/>
      <c r="DA134" s="152"/>
      <c r="DB134" s="152"/>
      <c r="DD134" s="212"/>
      <c r="DI134"/>
      <c r="DJ134" s="1"/>
      <c r="DL134" s="152"/>
      <c r="DN134" s="212"/>
      <c r="ED134" s="1"/>
      <c r="EE134" s="152"/>
      <c r="EG134" s="212"/>
      <c r="EJ134" s="212"/>
      <c r="EP134"/>
      <c r="EQ134"/>
      <c r="ER134"/>
      <c r="ES134"/>
      <c r="ET134"/>
      <c r="EU134"/>
      <c r="EV134"/>
      <c r="EW134"/>
      <c r="EX134"/>
    </row>
    <row r="135" spans="1:154">
      <c r="A135" s="1">
        <v>2</v>
      </c>
      <c r="B135" t="s">
        <v>473</v>
      </c>
      <c r="C135" t="s">
        <v>58</v>
      </c>
      <c r="D135" t="s">
        <v>13</v>
      </c>
      <c r="E135" t="s">
        <v>1100</v>
      </c>
      <c r="F135" s="1">
        <v>1</v>
      </c>
      <c r="G135" s="152">
        <v>265.8</v>
      </c>
      <c r="H135" s="152">
        <v>265.8</v>
      </c>
      <c r="I135" s="212">
        <v>40192</v>
      </c>
      <c r="J135" s="212">
        <v>40192</v>
      </c>
      <c r="P135" s="1"/>
      <c r="Q135" s="152"/>
      <c r="S135" s="212"/>
      <c r="U135"/>
      <c r="Z135" s="1"/>
      <c r="AA135" s="152"/>
      <c r="AC135" s="212"/>
      <c r="AE135"/>
      <c r="AJ135" s="1"/>
      <c r="AK135" s="152"/>
      <c r="AL135" s="152"/>
      <c r="AM135" s="212"/>
      <c r="AN135" s="212"/>
      <c r="AO135"/>
      <c r="AP135"/>
      <c r="AR135" s="1"/>
      <c r="AS135" s="152"/>
      <c r="AT135" s="152"/>
      <c r="AU135" s="212"/>
      <c r="AV135" s="212"/>
      <c r="AW135"/>
      <c r="AX135"/>
      <c r="AY135"/>
      <c r="AZ135"/>
      <c r="BB135" s="1"/>
      <c r="BC135" s="214"/>
      <c r="BD135" s="214"/>
      <c r="BE135" s="212"/>
      <c r="BF135" s="212"/>
      <c r="BG135"/>
      <c r="BH135"/>
      <c r="BI135"/>
      <c r="BJ135"/>
      <c r="BK135"/>
      <c r="BL135" s="1"/>
      <c r="BM135" s="152"/>
      <c r="BN135" s="152"/>
      <c r="BO135" s="212"/>
      <c r="BP135" s="212"/>
      <c r="BR135"/>
      <c r="BS135"/>
      <c r="BT135"/>
      <c r="BU135"/>
      <c r="BV135" s="1"/>
      <c r="BW135" s="152"/>
      <c r="BX135" s="152"/>
      <c r="BY135" s="212"/>
      <c r="BZ135" s="212"/>
      <c r="CC135"/>
      <c r="CD135"/>
      <c r="CE135"/>
      <c r="CF135" s="1"/>
      <c r="CG135" s="152"/>
      <c r="CH135" s="152"/>
      <c r="CI135" s="213"/>
      <c r="CJ135" s="213"/>
      <c r="CN135"/>
      <c r="CO135"/>
      <c r="CP135" s="1"/>
      <c r="CQ135" s="214"/>
      <c r="CR135" s="214"/>
      <c r="CS135" s="212"/>
      <c r="CT135" s="212"/>
      <c r="CY135"/>
      <c r="CZ135" s="1"/>
      <c r="DA135" s="152"/>
      <c r="DB135" s="152"/>
      <c r="DD135" s="212"/>
      <c r="DI135"/>
      <c r="DJ135" s="1"/>
      <c r="DL135" s="152"/>
      <c r="DN135" s="212"/>
      <c r="ED135" s="1"/>
      <c r="EE135" s="152"/>
      <c r="EG135" s="212"/>
      <c r="EJ135" s="212"/>
      <c r="EP135"/>
      <c r="EQ135"/>
      <c r="ER135"/>
      <c r="ES135"/>
      <c r="ET135"/>
      <c r="EU135"/>
      <c r="EV135"/>
      <c r="EW135"/>
      <c r="EX135"/>
    </row>
    <row r="136" spans="1:154">
      <c r="A136" s="1">
        <v>2</v>
      </c>
      <c r="B136" t="s">
        <v>160</v>
      </c>
      <c r="C136" t="s">
        <v>58</v>
      </c>
      <c r="D136" t="s">
        <v>13</v>
      </c>
      <c r="E136" t="s">
        <v>1101</v>
      </c>
      <c r="F136" s="1">
        <v>10</v>
      </c>
      <c r="G136" s="152">
        <v>456</v>
      </c>
      <c r="H136" s="152">
        <v>4560</v>
      </c>
      <c r="I136" s="212">
        <v>40192</v>
      </c>
      <c r="J136" s="212">
        <v>40192</v>
      </c>
      <c r="P136" s="1"/>
      <c r="Q136" s="152"/>
      <c r="S136" s="212"/>
      <c r="U136"/>
      <c r="Z136" s="1"/>
      <c r="AA136" s="152"/>
      <c r="AC136" s="212"/>
      <c r="AE136"/>
      <c r="AJ136" s="1"/>
      <c r="AK136" s="152"/>
      <c r="AL136" s="152"/>
      <c r="AM136" s="212"/>
      <c r="AN136" s="212"/>
      <c r="AO136"/>
      <c r="AP136"/>
      <c r="AR136" s="1"/>
      <c r="AS136" s="152"/>
      <c r="AT136" s="152"/>
      <c r="AU136" s="212"/>
      <c r="AV136" s="212"/>
      <c r="AW136"/>
      <c r="AX136"/>
      <c r="AY136"/>
      <c r="AZ136"/>
      <c r="BB136" s="1"/>
      <c r="BC136" s="214"/>
      <c r="BD136" s="214"/>
      <c r="BE136" s="212"/>
      <c r="BF136" s="212"/>
      <c r="BG136"/>
      <c r="BH136"/>
      <c r="BI136"/>
      <c r="BJ136"/>
      <c r="BK136"/>
      <c r="BL136" s="1"/>
      <c r="BM136" s="152"/>
      <c r="BN136" s="152"/>
      <c r="BO136" s="212"/>
      <c r="BP136" s="212"/>
      <c r="BR136"/>
      <c r="BS136"/>
      <c r="BT136"/>
      <c r="BU136"/>
      <c r="BV136" s="1"/>
      <c r="BW136" s="152"/>
      <c r="BX136" s="152"/>
      <c r="BY136" s="212"/>
      <c r="BZ136" s="212"/>
      <c r="CC136"/>
      <c r="CD136"/>
      <c r="CE136"/>
      <c r="CF136" s="1"/>
      <c r="CG136" s="152"/>
      <c r="CH136" s="152"/>
      <c r="CI136" s="213"/>
      <c r="CJ136" s="213"/>
      <c r="CN136"/>
      <c r="CO136"/>
      <c r="CP136" s="1"/>
      <c r="CQ136" s="214"/>
      <c r="CR136" s="214"/>
      <c r="CS136" s="212"/>
      <c r="CT136" s="212"/>
      <c r="CY136"/>
      <c r="CZ136" s="1"/>
      <c r="DA136" s="152"/>
      <c r="DB136" s="152"/>
      <c r="DD136" s="212"/>
      <c r="DI136"/>
      <c r="DJ136" s="1"/>
      <c r="DL136" s="152"/>
      <c r="DN136" s="212"/>
      <c r="ED136" s="1"/>
      <c r="EE136" s="152"/>
      <c r="EG136" s="212"/>
      <c r="EJ136" s="212"/>
      <c r="EP136"/>
      <c r="EQ136"/>
      <c r="ER136"/>
      <c r="ES136"/>
      <c r="ET136"/>
      <c r="EU136"/>
      <c r="EV136"/>
      <c r="EW136"/>
      <c r="EX136"/>
    </row>
    <row r="137" spans="1:154">
      <c r="A137" s="1">
        <v>2</v>
      </c>
      <c r="B137" t="s">
        <v>160</v>
      </c>
      <c r="C137" t="s">
        <v>58</v>
      </c>
      <c r="D137" t="s">
        <v>13</v>
      </c>
      <c r="E137" t="s">
        <v>1102</v>
      </c>
      <c r="F137" s="1">
        <v>10</v>
      </c>
      <c r="G137" s="152">
        <v>456</v>
      </c>
      <c r="H137" s="152">
        <v>4560</v>
      </c>
      <c r="I137" s="212">
        <v>40192</v>
      </c>
      <c r="J137" s="212">
        <v>40192</v>
      </c>
      <c r="P137" s="1"/>
      <c r="Q137" s="152"/>
      <c r="S137" s="212"/>
      <c r="U137"/>
      <c r="Z137" s="1"/>
      <c r="AA137" s="152"/>
      <c r="AC137" s="212"/>
      <c r="AE137"/>
      <c r="AJ137" s="1"/>
      <c r="AK137" s="152"/>
      <c r="AL137" s="152"/>
      <c r="AM137" s="212"/>
      <c r="AN137" s="212"/>
      <c r="AO137"/>
      <c r="AP137"/>
      <c r="AR137" s="1"/>
      <c r="AS137" s="152"/>
      <c r="AT137" s="152"/>
      <c r="AU137" s="212"/>
      <c r="AV137" s="212"/>
      <c r="AW137"/>
      <c r="AX137"/>
      <c r="AY137"/>
      <c r="AZ137"/>
      <c r="BB137" s="1"/>
      <c r="BC137" s="214"/>
      <c r="BD137" s="214"/>
      <c r="BE137" s="212"/>
      <c r="BF137" s="212"/>
      <c r="BG137"/>
      <c r="BH137"/>
      <c r="BI137"/>
      <c r="BJ137"/>
      <c r="BK137"/>
      <c r="BL137" s="1"/>
      <c r="BM137" s="152"/>
      <c r="BN137" s="152"/>
      <c r="BO137" s="212"/>
      <c r="BP137" s="212"/>
      <c r="BR137"/>
      <c r="BS137"/>
      <c r="BT137"/>
      <c r="BU137"/>
      <c r="BV137" s="1"/>
      <c r="BW137" s="152"/>
      <c r="BX137" s="152"/>
      <c r="BY137" s="212"/>
      <c r="BZ137" s="212"/>
      <c r="CC137"/>
      <c r="CD137"/>
      <c r="CE137"/>
      <c r="CF137" s="1"/>
      <c r="CG137" s="152"/>
      <c r="CH137" s="152"/>
      <c r="CI137" s="213"/>
      <c r="CJ137" s="213"/>
      <c r="CN137"/>
      <c r="CO137"/>
      <c r="CP137" s="1"/>
      <c r="CQ137" s="214"/>
      <c r="CR137" s="214"/>
      <c r="CS137" s="212"/>
      <c r="CT137" s="212"/>
      <c r="CY137"/>
      <c r="CZ137" s="1"/>
      <c r="DA137" s="152"/>
      <c r="DB137" s="152"/>
      <c r="DD137" s="212"/>
      <c r="DI137"/>
      <c r="DJ137" s="1"/>
      <c r="DL137" s="152"/>
      <c r="DN137" s="212"/>
      <c r="ED137" s="1"/>
      <c r="EE137" s="152"/>
      <c r="EG137" s="212"/>
      <c r="EJ137" s="212"/>
      <c r="EP137"/>
      <c r="EQ137"/>
      <c r="ER137"/>
      <c r="ES137"/>
      <c r="ET137"/>
      <c r="EU137"/>
      <c r="EV137"/>
      <c r="EW137"/>
      <c r="EX137"/>
    </row>
    <row r="138" spans="1:154">
      <c r="A138" s="1">
        <v>2</v>
      </c>
      <c r="B138" t="s">
        <v>48</v>
      </c>
      <c r="C138" t="s">
        <v>58</v>
      </c>
      <c r="D138" t="s">
        <v>13</v>
      </c>
      <c r="E138" t="s">
        <v>1103</v>
      </c>
      <c r="F138" s="1">
        <v>2</v>
      </c>
      <c r="G138" s="152">
        <v>201</v>
      </c>
      <c r="H138" s="152">
        <v>402</v>
      </c>
      <c r="I138" s="212">
        <v>40192</v>
      </c>
      <c r="J138" s="212">
        <v>40192</v>
      </c>
      <c r="P138" s="1"/>
      <c r="Q138" s="152"/>
      <c r="S138" s="212"/>
      <c r="U138"/>
      <c r="Z138" s="1"/>
      <c r="AA138" s="152"/>
      <c r="AC138" s="212"/>
      <c r="AE138"/>
      <c r="AJ138" s="1"/>
      <c r="AK138" s="152"/>
      <c r="AL138" s="152"/>
      <c r="AM138" s="212"/>
      <c r="AN138" s="212"/>
      <c r="AO138"/>
      <c r="AP138"/>
      <c r="AR138" s="1"/>
      <c r="AS138" s="152"/>
      <c r="AT138" s="152"/>
      <c r="AU138" s="212"/>
      <c r="AV138" s="212"/>
      <c r="AW138"/>
      <c r="AX138"/>
      <c r="AY138"/>
      <c r="AZ138"/>
      <c r="BB138" s="1"/>
      <c r="BC138" s="214"/>
      <c r="BD138" s="214"/>
      <c r="BE138" s="212"/>
      <c r="BF138" s="212"/>
      <c r="BG138"/>
      <c r="BH138"/>
      <c r="BI138"/>
      <c r="BJ138"/>
      <c r="BK138"/>
      <c r="BL138" s="1"/>
      <c r="BM138" s="152"/>
      <c r="BN138" s="152"/>
      <c r="BO138" s="212"/>
      <c r="BP138" s="212"/>
      <c r="BR138"/>
      <c r="BS138"/>
      <c r="BT138"/>
      <c r="BU138"/>
      <c r="BV138" s="1"/>
      <c r="BW138" s="152"/>
      <c r="BX138" s="152"/>
      <c r="BY138" s="212"/>
      <c r="BZ138" s="212"/>
      <c r="CC138"/>
      <c r="CD138"/>
      <c r="CE138"/>
      <c r="CF138" s="1"/>
      <c r="CG138" s="152"/>
      <c r="CH138" s="152"/>
      <c r="CI138" s="213"/>
      <c r="CJ138" s="213"/>
      <c r="CN138"/>
      <c r="CO138"/>
      <c r="CP138" s="1"/>
      <c r="CQ138" s="214"/>
      <c r="CR138" s="214"/>
      <c r="CS138" s="212"/>
      <c r="CT138" s="212"/>
      <c r="CY138"/>
      <c r="CZ138" s="1"/>
      <c r="DA138" s="152"/>
      <c r="DB138" s="152"/>
      <c r="DD138" s="212"/>
      <c r="DI138"/>
      <c r="DJ138" s="1"/>
      <c r="DL138" s="152"/>
      <c r="DN138" s="212"/>
      <c r="ED138" s="1"/>
      <c r="EE138" s="152"/>
      <c r="EG138" s="212"/>
      <c r="EJ138" s="212"/>
      <c r="EP138"/>
      <c r="EQ138"/>
      <c r="ER138"/>
      <c r="ES138"/>
      <c r="ET138"/>
      <c r="EU138"/>
      <c r="EV138"/>
      <c r="EW138"/>
      <c r="EX138"/>
    </row>
    <row r="139" spans="1:154">
      <c r="A139" s="1">
        <v>2</v>
      </c>
      <c r="B139" t="s">
        <v>477</v>
      </c>
      <c r="C139" t="s">
        <v>58</v>
      </c>
      <c r="D139" t="s">
        <v>13</v>
      </c>
      <c r="E139" t="s">
        <v>1104</v>
      </c>
      <c r="F139" s="1">
        <v>3</v>
      </c>
      <c r="G139" s="152">
        <v>265</v>
      </c>
      <c r="H139" s="152">
        <v>795</v>
      </c>
      <c r="I139" s="212">
        <v>40192</v>
      </c>
      <c r="J139" s="212">
        <v>40192</v>
      </c>
      <c r="P139" s="1"/>
      <c r="Q139" s="152"/>
      <c r="S139" s="212"/>
      <c r="U139"/>
      <c r="Z139" s="1"/>
      <c r="AA139" s="152"/>
      <c r="AC139" s="212"/>
      <c r="AE139"/>
      <c r="AJ139" s="1"/>
      <c r="AK139" s="152"/>
      <c r="AL139" s="152"/>
      <c r="AM139" s="212"/>
      <c r="AN139" s="212"/>
      <c r="AO139"/>
      <c r="AP139"/>
      <c r="AR139" s="1"/>
      <c r="AS139" s="152"/>
      <c r="AT139" s="152"/>
      <c r="AU139" s="212"/>
      <c r="AV139" s="212"/>
      <c r="AW139"/>
      <c r="AX139"/>
      <c r="AY139"/>
      <c r="AZ139"/>
      <c r="BB139" s="1"/>
      <c r="BC139" s="214"/>
      <c r="BD139" s="214"/>
      <c r="BE139" s="212"/>
      <c r="BF139" s="212"/>
      <c r="BG139"/>
      <c r="BH139"/>
      <c r="BI139"/>
      <c r="BJ139"/>
      <c r="BK139"/>
      <c r="BL139" s="1"/>
      <c r="BM139" s="152"/>
      <c r="BN139" s="152"/>
      <c r="BO139" s="212"/>
      <c r="BP139" s="212"/>
      <c r="BR139"/>
      <c r="BS139"/>
      <c r="BT139"/>
      <c r="BU139"/>
      <c r="BV139" s="1"/>
      <c r="BW139" s="152"/>
      <c r="BX139" s="152"/>
      <c r="BY139" s="212"/>
      <c r="BZ139" s="212"/>
      <c r="CC139"/>
      <c r="CD139"/>
      <c r="CE139"/>
      <c r="CF139" s="1"/>
      <c r="CG139" s="152"/>
      <c r="CH139" s="152"/>
      <c r="CI139" s="213"/>
      <c r="CJ139" s="213"/>
      <c r="CN139"/>
      <c r="CO139"/>
      <c r="CP139" s="1"/>
      <c r="CQ139" s="214"/>
      <c r="CR139" s="214"/>
      <c r="CS139" s="212"/>
      <c r="CT139" s="212"/>
      <c r="CY139"/>
      <c r="CZ139" s="1"/>
      <c r="DA139" s="152"/>
      <c r="DB139" s="152"/>
      <c r="DD139" s="212"/>
      <c r="DI139"/>
      <c r="DJ139" s="1"/>
      <c r="DL139" s="152"/>
      <c r="DN139" s="212"/>
      <c r="ED139" s="1"/>
      <c r="EE139" s="152"/>
      <c r="EG139" s="212"/>
      <c r="EJ139" s="212"/>
      <c r="EP139"/>
      <c r="EQ139"/>
      <c r="ER139"/>
      <c r="ES139"/>
      <c r="ET139"/>
      <c r="EU139"/>
      <c r="EV139"/>
      <c r="EW139"/>
      <c r="EX139"/>
    </row>
    <row r="140" spans="1:154">
      <c r="A140" s="1">
        <v>2</v>
      </c>
      <c r="B140" t="s">
        <v>1105</v>
      </c>
      <c r="C140" t="s">
        <v>58</v>
      </c>
      <c r="D140" t="s">
        <v>20</v>
      </c>
      <c r="E140" t="s">
        <v>1106</v>
      </c>
      <c r="F140" s="1">
        <v>1</v>
      </c>
      <c r="G140" s="152">
        <v>1400</v>
      </c>
      <c r="H140" s="152">
        <v>1400</v>
      </c>
      <c r="I140" s="212">
        <v>40192</v>
      </c>
      <c r="J140" s="212">
        <v>40196</v>
      </c>
      <c r="P140" s="1"/>
      <c r="Q140" s="152"/>
      <c r="S140" s="212"/>
      <c r="U140"/>
      <c r="Z140" s="1"/>
      <c r="AA140" s="152"/>
      <c r="AC140" s="212"/>
      <c r="AE140"/>
      <c r="AJ140" s="1"/>
      <c r="AK140" s="152"/>
      <c r="AL140" s="152"/>
      <c r="AM140" s="212"/>
      <c r="AN140" s="212"/>
      <c r="AO140"/>
      <c r="AP140"/>
      <c r="AR140" s="1"/>
      <c r="AS140" s="152"/>
      <c r="AT140" s="152"/>
      <c r="AU140" s="212"/>
      <c r="AV140" s="212"/>
      <c r="AW140"/>
      <c r="AX140"/>
      <c r="AY140"/>
      <c r="AZ140"/>
      <c r="BB140" s="1"/>
      <c r="BC140" s="214"/>
      <c r="BD140" s="214"/>
      <c r="BE140" s="212"/>
      <c r="BF140" s="212"/>
      <c r="BG140"/>
      <c r="BH140"/>
      <c r="BI140"/>
      <c r="BJ140"/>
      <c r="BK140"/>
      <c r="BL140" s="1"/>
      <c r="BM140" s="152"/>
      <c r="BN140" s="152"/>
      <c r="BO140" s="212"/>
      <c r="BP140" s="212"/>
      <c r="BR140"/>
      <c r="BS140"/>
      <c r="BT140"/>
      <c r="BU140"/>
      <c r="BV140" s="1"/>
      <c r="BW140" s="152"/>
      <c r="BX140" s="152"/>
      <c r="BY140" s="212"/>
      <c r="BZ140" s="212"/>
      <c r="CC140"/>
      <c r="CD140"/>
      <c r="CE140"/>
      <c r="CF140" s="1"/>
      <c r="CG140" s="152"/>
      <c r="CH140" s="152"/>
      <c r="CI140" s="213"/>
      <c r="CJ140" s="213"/>
      <c r="CN140"/>
      <c r="CO140"/>
      <c r="CP140" s="1"/>
      <c r="CQ140" s="214"/>
      <c r="CR140" s="214"/>
      <c r="CS140" s="212"/>
      <c r="CT140" s="212"/>
      <c r="CY140"/>
      <c r="CZ140" s="1"/>
      <c r="DA140" s="152"/>
      <c r="DB140" s="152"/>
      <c r="DD140" s="212"/>
      <c r="DI140"/>
      <c r="DJ140" s="1"/>
      <c r="DL140" s="152"/>
      <c r="DN140" s="212"/>
      <c r="ED140" s="1"/>
      <c r="EE140" s="152"/>
      <c r="EG140" s="212"/>
      <c r="EJ140" s="212"/>
      <c r="EP140"/>
      <c r="EQ140"/>
      <c r="ER140"/>
      <c r="ES140"/>
      <c r="ET140"/>
      <c r="EU140"/>
      <c r="EV140"/>
      <c r="EW140"/>
      <c r="EX140"/>
    </row>
    <row r="141" spans="1:154">
      <c r="A141" s="1">
        <v>2</v>
      </c>
      <c r="B141" t="s">
        <v>119</v>
      </c>
      <c r="C141" t="s">
        <v>58</v>
      </c>
      <c r="D141" t="s">
        <v>20</v>
      </c>
      <c r="E141" t="s">
        <v>1107</v>
      </c>
      <c r="F141" s="1">
        <v>1</v>
      </c>
      <c r="G141" s="152">
        <v>600</v>
      </c>
      <c r="H141" s="152">
        <v>600</v>
      </c>
      <c r="I141" s="212">
        <v>40192</v>
      </c>
      <c r="J141" s="212">
        <v>40196</v>
      </c>
      <c r="P141" s="1"/>
      <c r="Q141" s="152"/>
      <c r="S141" s="212"/>
      <c r="U141"/>
      <c r="Z141" s="1"/>
      <c r="AA141" s="152"/>
      <c r="AC141" s="212"/>
      <c r="AE141"/>
      <c r="AJ141" s="1"/>
      <c r="AK141" s="152"/>
      <c r="AL141" s="152"/>
      <c r="AM141" s="212"/>
      <c r="AN141" s="212"/>
      <c r="AO141"/>
      <c r="AP141"/>
      <c r="AR141" s="1"/>
      <c r="AS141" s="152"/>
      <c r="AT141" s="152"/>
      <c r="AU141" s="212"/>
      <c r="AV141" s="212"/>
      <c r="AW141"/>
      <c r="AX141"/>
      <c r="AY141"/>
      <c r="AZ141"/>
      <c r="BB141" s="1"/>
      <c r="BC141" s="214"/>
      <c r="BD141" s="214"/>
      <c r="BE141" s="212"/>
      <c r="BF141" s="212"/>
      <c r="BG141"/>
      <c r="BH141"/>
      <c r="BI141"/>
      <c r="BJ141"/>
      <c r="BK141"/>
      <c r="BL141" s="1"/>
      <c r="BM141" s="152"/>
      <c r="BN141" s="152"/>
      <c r="BO141" s="212"/>
      <c r="BP141" s="212"/>
      <c r="BR141"/>
      <c r="BS141"/>
      <c r="BT141"/>
      <c r="BU141"/>
      <c r="BV141" s="1"/>
      <c r="BW141" s="152"/>
      <c r="BX141" s="152"/>
      <c r="BY141" s="212"/>
      <c r="BZ141" s="212"/>
      <c r="CC141"/>
      <c r="CD141"/>
      <c r="CE141"/>
      <c r="CF141" s="1"/>
      <c r="CG141" s="152"/>
      <c r="CH141" s="152"/>
      <c r="CI141" s="213"/>
      <c r="CJ141" s="213"/>
      <c r="CN141"/>
      <c r="CO141"/>
      <c r="CP141" s="1"/>
      <c r="CQ141" s="214"/>
      <c r="CR141" s="214"/>
      <c r="CS141" s="212"/>
      <c r="CT141" s="212"/>
      <c r="CY141"/>
      <c r="CZ141" s="1"/>
      <c r="DA141" s="152"/>
      <c r="DB141" s="152"/>
      <c r="DD141" s="212"/>
      <c r="DI141"/>
      <c r="DJ141" s="1"/>
      <c r="DL141" s="152"/>
      <c r="DN141" s="212"/>
      <c r="ED141" s="1"/>
      <c r="EE141" s="152"/>
      <c r="EG141" s="212"/>
      <c r="EJ141" s="212"/>
      <c r="EP141"/>
      <c r="EQ141"/>
      <c r="ER141"/>
      <c r="ES141"/>
      <c r="ET141"/>
      <c r="EU141"/>
      <c r="EV141"/>
      <c r="EW141"/>
      <c r="EX141"/>
    </row>
    <row r="142" spans="1:154">
      <c r="A142" s="1">
        <v>2</v>
      </c>
      <c r="B142" t="s">
        <v>134</v>
      </c>
      <c r="C142" t="s">
        <v>58</v>
      </c>
      <c r="D142" t="s">
        <v>20</v>
      </c>
      <c r="E142" t="s">
        <v>1108</v>
      </c>
      <c r="F142" s="1">
        <v>1</v>
      </c>
      <c r="G142" s="152">
        <v>600</v>
      </c>
      <c r="H142" s="152">
        <v>600</v>
      </c>
      <c r="I142" s="212">
        <v>40192</v>
      </c>
      <c r="J142" s="212">
        <v>40196</v>
      </c>
      <c r="P142" s="1"/>
      <c r="Q142" s="152"/>
      <c r="S142" s="212"/>
      <c r="U142"/>
      <c r="Z142" s="1"/>
      <c r="AA142" s="152"/>
      <c r="AC142" s="212"/>
      <c r="AE142"/>
      <c r="AJ142" s="1"/>
      <c r="AK142" s="152"/>
      <c r="AL142" s="152"/>
      <c r="AM142" s="212"/>
      <c r="AN142" s="212"/>
      <c r="AO142"/>
      <c r="AP142"/>
      <c r="AR142" s="1"/>
      <c r="AS142" s="152"/>
      <c r="AT142" s="152"/>
      <c r="AU142" s="212"/>
      <c r="AV142" s="212"/>
      <c r="AW142"/>
      <c r="AX142"/>
      <c r="AY142"/>
      <c r="AZ142"/>
      <c r="BB142" s="1"/>
      <c r="BC142" s="214"/>
      <c r="BD142" s="214"/>
      <c r="BE142" s="212"/>
      <c r="BF142" s="212"/>
      <c r="BG142"/>
      <c r="BH142"/>
      <c r="BI142"/>
      <c r="BJ142"/>
      <c r="BK142"/>
      <c r="BL142" s="1"/>
      <c r="BM142" s="152"/>
      <c r="BN142" s="152"/>
      <c r="BO142" s="212"/>
      <c r="BP142" s="212"/>
      <c r="BR142"/>
      <c r="BS142"/>
      <c r="BT142"/>
      <c r="BU142"/>
      <c r="BV142" s="1"/>
      <c r="BW142" s="152"/>
      <c r="BX142" s="152"/>
      <c r="BY142" s="212"/>
      <c r="BZ142" s="212"/>
      <c r="CC142"/>
      <c r="CD142"/>
      <c r="CE142"/>
      <c r="CF142" s="1"/>
      <c r="CG142" s="152"/>
      <c r="CH142" s="152"/>
      <c r="CI142" s="213"/>
      <c r="CJ142" s="213"/>
      <c r="CN142"/>
      <c r="CO142"/>
      <c r="CP142" s="1"/>
      <c r="CQ142" s="214"/>
      <c r="CR142" s="214"/>
      <c r="CS142" s="212"/>
      <c r="CT142" s="212"/>
      <c r="CY142"/>
      <c r="CZ142" s="1"/>
      <c r="DA142" s="152"/>
      <c r="DB142" s="152"/>
      <c r="DD142" s="212"/>
      <c r="DI142"/>
      <c r="DJ142" s="1"/>
      <c r="DL142" s="152"/>
      <c r="DN142" s="212"/>
      <c r="ED142" s="1"/>
      <c r="EE142" s="152"/>
      <c r="EG142" s="212"/>
      <c r="EJ142" s="212"/>
      <c r="EP142"/>
      <c r="EQ142"/>
      <c r="ER142"/>
      <c r="ES142"/>
      <c r="ET142"/>
      <c r="EU142"/>
      <c r="EV142"/>
      <c r="EW142"/>
      <c r="EX142"/>
    </row>
    <row r="143" spans="1:154">
      <c r="A143" s="1">
        <v>2</v>
      </c>
      <c r="B143" t="s">
        <v>195</v>
      </c>
      <c r="C143" t="s">
        <v>58</v>
      </c>
      <c r="D143" t="s">
        <v>20</v>
      </c>
      <c r="E143" t="s">
        <v>1109</v>
      </c>
      <c r="F143" s="1">
        <v>1</v>
      </c>
      <c r="G143" s="152">
        <v>80</v>
      </c>
      <c r="H143" s="152">
        <v>80</v>
      </c>
      <c r="I143" s="212">
        <v>40192</v>
      </c>
      <c r="J143" s="212">
        <v>40196</v>
      </c>
      <c r="P143" s="1"/>
      <c r="Q143" s="152"/>
      <c r="S143" s="212"/>
      <c r="U143"/>
      <c r="Z143" s="1"/>
      <c r="AA143" s="152"/>
      <c r="AC143" s="212"/>
      <c r="AE143"/>
      <c r="AJ143" s="1"/>
      <c r="AK143" s="152"/>
      <c r="AL143" s="152"/>
      <c r="AM143" s="212"/>
      <c r="AN143" s="212"/>
      <c r="AO143"/>
      <c r="AP143"/>
      <c r="AR143" s="1"/>
      <c r="AS143" s="152"/>
      <c r="AT143" s="152"/>
      <c r="AU143" s="212"/>
      <c r="AV143" s="212"/>
      <c r="AW143"/>
      <c r="AX143"/>
      <c r="AY143"/>
      <c r="AZ143"/>
      <c r="BB143" s="1"/>
      <c r="BC143" s="214"/>
      <c r="BD143" s="214"/>
      <c r="BE143" s="212"/>
      <c r="BF143" s="212"/>
      <c r="BG143"/>
      <c r="BH143"/>
      <c r="BI143"/>
      <c r="BJ143"/>
      <c r="BK143"/>
      <c r="BL143" s="1"/>
      <c r="BM143" s="152"/>
      <c r="BN143" s="152"/>
      <c r="BO143" s="212"/>
      <c r="BP143" s="212"/>
      <c r="BR143"/>
      <c r="BS143"/>
      <c r="BT143"/>
      <c r="BU143"/>
      <c r="BV143" s="1"/>
      <c r="BW143" s="152"/>
      <c r="BX143" s="152"/>
      <c r="BY143" s="212"/>
      <c r="BZ143" s="212"/>
      <c r="CC143"/>
      <c r="CD143"/>
      <c r="CE143"/>
      <c r="CF143" s="1"/>
      <c r="CG143" s="152"/>
      <c r="CH143" s="152"/>
      <c r="CI143" s="213"/>
      <c r="CJ143" s="213"/>
      <c r="CN143"/>
      <c r="CO143"/>
      <c r="CP143" s="1"/>
      <c r="CQ143" s="214"/>
      <c r="CR143" s="214"/>
      <c r="CS143" s="212"/>
      <c r="CT143" s="212"/>
      <c r="CY143"/>
      <c r="CZ143" s="1"/>
      <c r="DA143" s="152"/>
      <c r="DB143" s="152"/>
      <c r="DD143" s="212"/>
      <c r="DI143"/>
      <c r="DJ143" s="1"/>
      <c r="DL143" s="152"/>
      <c r="DN143" s="212"/>
      <c r="ED143" s="1"/>
      <c r="EE143" s="152"/>
      <c r="EG143" s="212"/>
      <c r="EJ143" s="212"/>
      <c r="EP143"/>
      <c r="EQ143"/>
      <c r="ER143"/>
      <c r="ES143"/>
      <c r="ET143"/>
      <c r="EU143"/>
      <c r="EV143"/>
      <c r="EW143"/>
      <c r="EX143"/>
    </row>
    <row r="144" spans="1:154">
      <c r="A144" s="1">
        <v>2</v>
      </c>
      <c r="B144" t="s">
        <v>119</v>
      </c>
      <c r="C144" t="s">
        <v>58</v>
      </c>
      <c r="D144" t="s">
        <v>20</v>
      </c>
      <c r="E144" t="s">
        <v>1110</v>
      </c>
      <c r="F144" s="1">
        <v>1</v>
      </c>
      <c r="G144" s="152">
        <v>325</v>
      </c>
      <c r="H144" s="152">
        <v>325</v>
      </c>
      <c r="I144" s="212">
        <v>40192</v>
      </c>
      <c r="J144" s="212">
        <v>40196</v>
      </c>
      <c r="P144" s="1"/>
      <c r="Q144" s="152"/>
      <c r="S144" s="212"/>
      <c r="U144"/>
      <c r="Z144" s="1"/>
      <c r="AA144" s="152"/>
      <c r="AC144" s="212"/>
      <c r="AE144"/>
      <c r="AJ144" s="1"/>
      <c r="AK144" s="152"/>
      <c r="AL144" s="152"/>
      <c r="AM144" s="212"/>
      <c r="AN144" s="212"/>
      <c r="AO144"/>
      <c r="AP144"/>
      <c r="AR144" s="1"/>
      <c r="AS144" s="152"/>
      <c r="AT144" s="152"/>
      <c r="AU144" s="212"/>
      <c r="AV144" s="212"/>
      <c r="AW144"/>
      <c r="AX144"/>
      <c r="AY144"/>
      <c r="AZ144"/>
      <c r="BB144" s="1"/>
      <c r="BC144" s="214"/>
      <c r="BD144" s="214"/>
      <c r="BE144" s="212"/>
      <c r="BF144" s="212"/>
      <c r="BG144"/>
      <c r="BH144"/>
      <c r="BI144"/>
      <c r="BJ144"/>
      <c r="BK144"/>
      <c r="BL144" s="1"/>
      <c r="BM144" s="152"/>
      <c r="BN144" s="152"/>
      <c r="BO144" s="212"/>
      <c r="BP144" s="212"/>
      <c r="BR144"/>
      <c r="BS144"/>
      <c r="BT144"/>
      <c r="BU144"/>
      <c r="BV144" s="1"/>
      <c r="BW144" s="152"/>
      <c r="BX144" s="152"/>
      <c r="BY144" s="212"/>
      <c r="BZ144" s="212"/>
      <c r="CC144"/>
      <c r="CD144"/>
      <c r="CE144"/>
      <c r="CF144" s="1"/>
      <c r="CG144" s="152"/>
      <c r="CH144" s="152"/>
      <c r="CI144" s="213"/>
      <c r="CJ144" s="213"/>
      <c r="CN144"/>
      <c r="CO144"/>
      <c r="CP144" s="1"/>
      <c r="CQ144" s="214"/>
      <c r="CR144" s="214"/>
      <c r="CS144" s="212"/>
      <c r="CT144" s="212"/>
      <c r="CY144"/>
      <c r="CZ144" s="1"/>
      <c r="DA144" s="152"/>
      <c r="DB144" s="152"/>
      <c r="DD144" s="212"/>
      <c r="DI144"/>
      <c r="DJ144" s="1"/>
      <c r="DL144" s="152"/>
      <c r="DN144" s="212"/>
      <c r="ED144" s="1"/>
      <c r="EE144" s="152"/>
      <c r="EG144" s="212"/>
      <c r="EJ144" s="212"/>
      <c r="EP144"/>
      <c r="EQ144"/>
      <c r="ER144"/>
      <c r="ES144"/>
      <c r="ET144"/>
      <c r="EU144"/>
      <c r="EV144"/>
      <c r="EW144"/>
      <c r="EX144"/>
    </row>
    <row r="145" spans="1:154">
      <c r="A145" s="1">
        <v>2</v>
      </c>
      <c r="B145" t="s">
        <v>167</v>
      </c>
      <c r="C145" t="s">
        <v>58</v>
      </c>
      <c r="D145" t="s">
        <v>20</v>
      </c>
      <c r="E145" t="s">
        <v>1111</v>
      </c>
      <c r="F145" s="1">
        <v>1</v>
      </c>
      <c r="G145" s="152">
        <v>325</v>
      </c>
      <c r="H145" s="152">
        <v>325</v>
      </c>
      <c r="I145" s="212">
        <v>40192</v>
      </c>
      <c r="J145" s="212">
        <v>40196</v>
      </c>
      <c r="P145" s="1"/>
      <c r="Q145" s="152"/>
      <c r="S145" s="212"/>
      <c r="U145"/>
      <c r="Z145" s="1"/>
      <c r="AA145" s="152"/>
      <c r="AC145" s="212"/>
      <c r="AE145"/>
      <c r="AJ145" s="1"/>
      <c r="AK145" s="152"/>
      <c r="AL145" s="152"/>
      <c r="AM145" s="212"/>
      <c r="AN145" s="212"/>
      <c r="AO145"/>
      <c r="AP145"/>
      <c r="AR145" s="1"/>
      <c r="AS145" s="152"/>
      <c r="AT145" s="152"/>
      <c r="AU145" s="212"/>
      <c r="AV145" s="212"/>
      <c r="AW145"/>
      <c r="AX145"/>
      <c r="AY145"/>
      <c r="AZ145"/>
      <c r="BB145" s="1"/>
      <c r="BC145" s="214"/>
      <c r="BD145" s="214"/>
      <c r="BE145" s="212"/>
      <c r="BF145" s="212"/>
      <c r="BG145"/>
      <c r="BH145"/>
      <c r="BI145"/>
      <c r="BJ145"/>
      <c r="BK145"/>
      <c r="BL145" s="1"/>
      <c r="BM145" s="152"/>
      <c r="BN145" s="152"/>
      <c r="BO145" s="212"/>
      <c r="BP145" s="212"/>
      <c r="BR145"/>
      <c r="BS145"/>
      <c r="BT145"/>
      <c r="BU145"/>
      <c r="BV145" s="1"/>
      <c r="BW145" s="152"/>
      <c r="BX145" s="152"/>
      <c r="BY145" s="212"/>
      <c r="BZ145" s="212"/>
      <c r="CC145"/>
      <c r="CD145"/>
      <c r="CE145"/>
      <c r="CF145" s="1"/>
      <c r="CG145" s="152"/>
      <c r="CH145" s="152"/>
      <c r="CI145" s="213"/>
      <c r="CJ145" s="213"/>
      <c r="CN145"/>
      <c r="CO145"/>
      <c r="CP145" s="1"/>
      <c r="CQ145" s="214"/>
      <c r="CR145" s="214"/>
      <c r="CS145" s="212"/>
      <c r="CT145" s="212"/>
      <c r="CY145"/>
      <c r="CZ145" s="1"/>
      <c r="DA145" s="152"/>
      <c r="DB145" s="152"/>
      <c r="DD145" s="212"/>
      <c r="DI145"/>
      <c r="DJ145" s="1"/>
      <c r="DL145" s="152"/>
      <c r="DN145" s="212"/>
      <c r="ED145" s="1"/>
      <c r="EE145" s="152"/>
      <c r="EG145" s="212"/>
      <c r="EJ145" s="212"/>
      <c r="EP145"/>
      <c r="EQ145"/>
      <c r="ER145"/>
      <c r="ES145"/>
      <c r="ET145"/>
      <c r="EU145"/>
      <c r="EV145"/>
      <c r="EW145"/>
      <c r="EX145"/>
    </row>
    <row r="146" spans="1:154">
      <c r="A146" s="1">
        <v>2</v>
      </c>
      <c r="B146" t="s">
        <v>170</v>
      </c>
      <c r="C146" t="s">
        <v>58</v>
      </c>
      <c r="D146" t="s">
        <v>20</v>
      </c>
      <c r="E146" t="s">
        <v>1112</v>
      </c>
      <c r="F146" s="1">
        <v>1</v>
      </c>
      <c r="G146" s="152">
        <v>125</v>
      </c>
      <c r="H146" s="152">
        <v>125</v>
      </c>
      <c r="I146" s="212">
        <v>40192</v>
      </c>
      <c r="J146" s="212">
        <v>40196</v>
      </c>
      <c r="P146" s="1"/>
      <c r="Q146" s="152"/>
      <c r="S146" s="212"/>
      <c r="U146"/>
      <c r="Z146" s="1"/>
      <c r="AA146" s="152"/>
      <c r="AC146" s="212"/>
      <c r="AE146"/>
      <c r="AJ146" s="1"/>
      <c r="AK146" s="152"/>
      <c r="AL146" s="152"/>
      <c r="AM146" s="212"/>
      <c r="AN146" s="212"/>
      <c r="AO146"/>
      <c r="AP146"/>
      <c r="AR146" s="1"/>
      <c r="AS146" s="152"/>
      <c r="AT146" s="152"/>
      <c r="AU146" s="212"/>
      <c r="AV146" s="212"/>
      <c r="AW146"/>
      <c r="AX146"/>
      <c r="AY146"/>
      <c r="AZ146"/>
      <c r="BB146" s="1"/>
      <c r="BC146" s="214"/>
      <c r="BD146" s="214"/>
      <c r="BE146" s="212"/>
      <c r="BF146" s="212"/>
      <c r="BG146"/>
      <c r="BH146"/>
      <c r="BI146"/>
      <c r="BJ146"/>
      <c r="BK146"/>
      <c r="BL146" s="1"/>
      <c r="BM146" s="152"/>
      <c r="BN146" s="152"/>
      <c r="BO146" s="212"/>
      <c r="BP146" s="212"/>
      <c r="BR146"/>
      <c r="BS146"/>
      <c r="BT146"/>
      <c r="BU146"/>
      <c r="BV146" s="1"/>
      <c r="BW146" s="152"/>
      <c r="BX146" s="152"/>
      <c r="BY146" s="212"/>
      <c r="BZ146" s="212"/>
      <c r="CC146"/>
      <c r="CD146"/>
      <c r="CE146"/>
      <c r="CF146" s="1"/>
      <c r="CG146" s="152"/>
      <c r="CH146" s="152"/>
      <c r="CI146" s="213"/>
      <c r="CJ146" s="213"/>
      <c r="CN146"/>
      <c r="CO146"/>
      <c r="CP146" s="1"/>
      <c r="CQ146" s="214"/>
      <c r="CR146" s="214"/>
      <c r="CS146" s="212"/>
      <c r="CT146" s="212"/>
      <c r="CY146"/>
      <c r="CZ146" s="1"/>
      <c r="DA146" s="152"/>
      <c r="DB146" s="152"/>
      <c r="DD146" s="212"/>
      <c r="DI146"/>
      <c r="DJ146" s="1"/>
      <c r="DL146" s="152"/>
      <c r="DN146" s="212"/>
      <c r="ED146" s="1"/>
      <c r="EE146" s="152"/>
      <c r="EG146" s="212"/>
      <c r="EJ146" s="212"/>
      <c r="EP146"/>
      <c r="EQ146"/>
      <c r="ER146"/>
      <c r="ES146"/>
      <c r="ET146"/>
      <c r="EU146"/>
      <c r="EV146"/>
      <c r="EW146"/>
      <c r="EX146"/>
    </row>
    <row r="147" spans="1:154">
      <c r="A147" s="1">
        <v>2</v>
      </c>
      <c r="B147" t="s">
        <v>191</v>
      </c>
      <c r="C147" t="s">
        <v>58</v>
      </c>
      <c r="D147" t="s">
        <v>20</v>
      </c>
      <c r="E147" t="s">
        <v>1113</v>
      </c>
      <c r="F147" s="1">
        <v>1</v>
      </c>
      <c r="G147" s="152">
        <v>90</v>
      </c>
      <c r="H147" s="152">
        <v>90</v>
      </c>
      <c r="I147" s="212">
        <v>40192</v>
      </c>
      <c r="J147" s="212">
        <v>40196</v>
      </c>
      <c r="P147" s="1"/>
      <c r="Q147" s="152"/>
      <c r="S147" s="212"/>
      <c r="U147"/>
      <c r="Z147" s="1"/>
      <c r="AA147" s="152"/>
      <c r="AC147" s="212"/>
      <c r="AE147"/>
      <c r="AJ147" s="1"/>
      <c r="AK147" s="152"/>
      <c r="AL147" s="152"/>
      <c r="AM147" s="212"/>
      <c r="AN147" s="212"/>
      <c r="AO147"/>
      <c r="AP147"/>
      <c r="AR147" s="1"/>
      <c r="AS147" s="152"/>
      <c r="AT147" s="152"/>
      <c r="AU147" s="212"/>
      <c r="AV147" s="212"/>
      <c r="AW147"/>
      <c r="AX147"/>
      <c r="AY147"/>
      <c r="AZ147"/>
      <c r="BB147" s="1"/>
      <c r="BC147" s="214"/>
      <c r="BD147" s="214"/>
      <c r="BE147" s="212"/>
      <c r="BF147" s="212"/>
      <c r="BG147"/>
      <c r="BH147"/>
      <c r="BI147"/>
      <c r="BJ147"/>
      <c r="BK147"/>
      <c r="BL147" s="1"/>
      <c r="BM147" s="152"/>
      <c r="BN147" s="152"/>
      <c r="BO147" s="212"/>
      <c r="BP147" s="212"/>
      <c r="BR147"/>
      <c r="BS147"/>
      <c r="BT147"/>
      <c r="BU147"/>
      <c r="BV147" s="1"/>
      <c r="BW147" s="152"/>
      <c r="BX147" s="152"/>
      <c r="BY147" s="212"/>
      <c r="BZ147" s="212"/>
      <c r="CC147"/>
      <c r="CD147"/>
      <c r="CE147"/>
      <c r="CF147" s="1"/>
      <c r="CG147" s="152"/>
      <c r="CH147" s="152"/>
      <c r="CI147" s="213"/>
      <c r="CJ147" s="213"/>
      <c r="CN147"/>
      <c r="CO147"/>
      <c r="CP147" s="1"/>
      <c r="CQ147" s="214"/>
      <c r="CR147" s="214"/>
      <c r="CS147" s="212"/>
      <c r="CT147" s="212"/>
      <c r="CY147"/>
      <c r="CZ147" s="1"/>
      <c r="DA147" s="152"/>
      <c r="DB147" s="152"/>
      <c r="DD147" s="212"/>
      <c r="DI147"/>
      <c r="DJ147" s="1"/>
      <c r="DL147" s="152"/>
      <c r="DN147" s="212"/>
      <c r="ED147" s="1"/>
      <c r="EE147" s="152"/>
      <c r="EG147" s="212"/>
      <c r="EJ147" s="212"/>
      <c r="EP147"/>
      <c r="EQ147"/>
      <c r="ER147"/>
      <c r="ES147"/>
      <c r="ET147"/>
      <c r="EU147"/>
      <c r="EV147"/>
      <c r="EW147"/>
      <c r="EX147"/>
    </row>
    <row r="148" spans="1:154">
      <c r="A148" s="1">
        <v>2</v>
      </c>
      <c r="B148" t="s">
        <v>194</v>
      </c>
      <c r="C148" t="s">
        <v>58</v>
      </c>
      <c r="D148" t="s">
        <v>20</v>
      </c>
      <c r="E148" t="s">
        <v>1114</v>
      </c>
      <c r="F148" s="1">
        <v>1</v>
      </c>
      <c r="G148" s="152">
        <v>300</v>
      </c>
      <c r="H148" s="152">
        <v>300</v>
      </c>
      <c r="I148" s="212">
        <v>40192</v>
      </c>
      <c r="J148" s="212">
        <v>40196</v>
      </c>
      <c r="P148" s="1"/>
      <c r="Q148" s="152"/>
      <c r="S148" s="212"/>
      <c r="U148"/>
      <c r="Z148" s="1"/>
      <c r="AA148" s="152"/>
      <c r="AC148" s="212"/>
      <c r="AE148"/>
      <c r="AJ148" s="1"/>
      <c r="AK148" s="152"/>
      <c r="AL148" s="152"/>
      <c r="AM148" s="212"/>
      <c r="AN148" s="212"/>
      <c r="AO148"/>
      <c r="AP148"/>
      <c r="AR148" s="1"/>
      <c r="AS148" s="152"/>
      <c r="AT148" s="152"/>
      <c r="AU148" s="212"/>
      <c r="AV148" s="212"/>
      <c r="AW148"/>
      <c r="AX148"/>
      <c r="AY148"/>
      <c r="AZ148"/>
      <c r="BB148" s="1"/>
      <c r="BC148" s="214"/>
      <c r="BD148" s="214"/>
      <c r="BE148" s="212"/>
      <c r="BF148" s="212"/>
      <c r="BG148"/>
      <c r="BH148"/>
      <c r="BI148"/>
      <c r="BJ148"/>
      <c r="BK148"/>
      <c r="BL148" s="1"/>
      <c r="BM148" s="152"/>
      <c r="BN148" s="152"/>
      <c r="BO148" s="212"/>
      <c r="BP148" s="212"/>
      <c r="BR148"/>
      <c r="BS148"/>
      <c r="BT148"/>
      <c r="BU148"/>
      <c r="BV148" s="1"/>
      <c r="BW148" s="152"/>
      <c r="BX148" s="152"/>
      <c r="BY148" s="212"/>
      <c r="BZ148" s="212"/>
      <c r="CC148"/>
      <c r="CD148"/>
      <c r="CE148"/>
      <c r="CF148" s="1"/>
      <c r="CG148" s="152"/>
      <c r="CH148" s="152"/>
      <c r="CI148" s="213"/>
      <c r="CJ148" s="213"/>
      <c r="CN148"/>
      <c r="CO148"/>
      <c r="CP148" s="1"/>
      <c r="CQ148" s="214"/>
      <c r="CR148" s="214"/>
      <c r="CS148" s="212"/>
      <c r="CT148" s="212"/>
      <c r="CY148"/>
      <c r="CZ148" s="1"/>
      <c r="DA148" s="152"/>
      <c r="DB148" s="152"/>
      <c r="DD148" s="212"/>
      <c r="DI148"/>
      <c r="DJ148" s="1"/>
      <c r="DL148" s="152"/>
      <c r="DN148" s="212"/>
      <c r="ED148" s="1"/>
      <c r="EE148" s="152"/>
      <c r="EG148" s="212"/>
      <c r="EJ148" s="212"/>
      <c r="EP148"/>
      <c r="EQ148"/>
      <c r="ER148"/>
      <c r="ES148"/>
      <c r="ET148"/>
      <c r="EU148"/>
      <c r="EV148"/>
      <c r="EW148"/>
      <c r="EX148"/>
    </row>
    <row r="149" spans="1:154">
      <c r="A149" s="1">
        <v>2</v>
      </c>
      <c r="B149" t="s">
        <v>5</v>
      </c>
      <c r="C149" t="s">
        <v>58</v>
      </c>
      <c r="D149" t="s">
        <v>20</v>
      </c>
      <c r="E149" t="s">
        <v>1115</v>
      </c>
      <c r="F149" s="1">
        <v>1</v>
      </c>
      <c r="G149" s="152">
        <v>90</v>
      </c>
      <c r="H149" s="152">
        <v>90</v>
      </c>
      <c r="I149" s="212">
        <v>40192</v>
      </c>
      <c r="J149" s="212">
        <v>40196</v>
      </c>
      <c r="P149" s="1"/>
      <c r="Q149" s="152"/>
      <c r="S149" s="212"/>
      <c r="U149"/>
      <c r="Z149" s="1"/>
      <c r="AA149" s="152"/>
      <c r="AC149" s="212"/>
      <c r="AE149"/>
      <c r="AJ149" s="1"/>
      <c r="AK149" s="152"/>
      <c r="AL149" s="152"/>
      <c r="AM149" s="212"/>
      <c r="AN149" s="212"/>
      <c r="AO149"/>
      <c r="AP149"/>
      <c r="AR149" s="1"/>
      <c r="AS149" s="152"/>
      <c r="AT149" s="152"/>
      <c r="AU149" s="212"/>
      <c r="AV149" s="212"/>
      <c r="AW149"/>
      <c r="AX149"/>
      <c r="AY149"/>
      <c r="AZ149"/>
      <c r="BB149" s="1"/>
      <c r="BC149" s="214"/>
      <c r="BD149" s="214"/>
      <c r="BE149" s="212"/>
      <c r="BF149" s="212"/>
      <c r="BG149"/>
      <c r="BH149"/>
      <c r="BI149"/>
      <c r="BJ149"/>
      <c r="BK149"/>
      <c r="BL149" s="1"/>
      <c r="BM149" s="152"/>
      <c r="BN149" s="152"/>
      <c r="BO149" s="212"/>
      <c r="BP149" s="212"/>
      <c r="BR149"/>
      <c r="BS149"/>
      <c r="BT149"/>
      <c r="BU149"/>
      <c r="BV149" s="1"/>
      <c r="BW149" s="152"/>
      <c r="BX149" s="152"/>
      <c r="BY149" s="212"/>
      <c r="BZ149" s="212"/>
      <c r="CC149"/>
      <c r="CD149"/>
      <c r="CE149"/>
      <c r="CF149" s="1"/>
      <c r="CG149" s="152"/>
      <c r="CH149" s="152"/>
      <c r="CI149" s="213"/>
      <c r="CJ149" s="213"/>
      <c r="CN149"/>
      <c r="CO149"/>
      <c r="CP149" s="1"/>
      <c r="CQ149" s="214"/>
      <c r="CR149" s="214"/>
      <c r="CS149" s="212"/>
      <c r="CT149" s="212"/>
      <c r="CY149"/>
      <c r="CZ149" s="1"/>
      <c r="DA149" s="152"/>
      <c r="DB149" s="152"/>
      <c r="DD149" s="212"/>
      <c r="DI149"/>
      <c r="DJ149" s="1"/>
      <c r="DL149" s="152"/>
      <c r="DN149" s="212"/>
      <c r="ED149" s="1"/>
      <c r="EE149" s="152"/>
      <c r="EG149" s="212"/>
      <c r="EJ149" s="212"/>
      <c r="EP149"/>
      <c r="EQ149"/>
      <c r="ER149"/>
      <c r="ES149"/>
      <c r="ET149"/>
      <c r="EU149"/>
      <c r="EV149"/>
      <c r="EW149"/>
      <c r="EX149"/>
    </row>
    <row r="150" spans="1:154">
      <c r="A150" s="1">
        <v>2</v>
      </c>
      <c r="B150" t="s">
        <v>164</v>
      </c>
      <c r="C150" t="s">
        <v>58</v>
      </c>
      <c r="D150" t="s">
        <v>20</v>
      </c>
      <c r="E150" t="s">
        <v>1116</v>
      </c>
      <c r="F150" s="1">
        <v>3</v>
      </c>
      <c r="G150" s="152">
        <v>158</v>
      </c>
      <c r="H150" s="152">
        <v>474</v>
      </c>
      <c r="I150" s="212">
        <v>40192</v>
      </c>
      <c r="P150" s="1"/>
      <c r="Q150" s="152"/>
      <c r="S150" s="212"/>
      <c r="U150"/>
      <c r="Z150" s="1"/>
      <c r="AA150" s="152"/>
      <c r="AC150" s="212"/>
      <c r="AE150"/>
      <c r="AJ150" s="1"/>
      <c r="AK150" s="152"/>
      <c r="AL150" s="152"/>
      <c r="AM150" s="212"/>
      <c r="AN150" s="212"/>
      <c r="AO150"/>
      <c r="AP150"/>
      <c r="AR150" s="1"/>
      <c r="AS150" s="152"/>
      <c r="AT150" s="152"/>
      <c r="AU150" s="212"/>
      <c r="AV150" s="212"/>
      <c r="AW150"/>
      <c r="AX150"/>
      <c r="AY150"/>
      <c r="AZ150"/>
      <c r="BB150" s="1"/>
      <c r="BC150" s="214"/>
      <c r="BD150" s="214"/>
      <c r="BE150" s="212"/>
      <c r="BF150" s="212"/>
      <c r="BG150"/>
      <c r="BH150"/>
      <c r="BI150"/>
      <c r="BJ150"/>
      <c r="BK150"/>
      <c r="BL150" s="1"/>
      <c r="BM150" s="152"/>
      <c r="BN150" s="152"/>
      <c r="BO150" s="212"/>
      <c r="BP150" s="212"/>
      <c r="BR150"/>
      <c r="BS150"/>
      <c r="BT150"/>
      <c r="BU150"/>
      <c r="BV150" s="1"/>
      <c r="BW150" s="152"/>
      <c r="BX150" s="152"/>
      <c r="BY150" s="212"/>
      <c r="BZ150" s="212"/>
      <c r="CC150"/>
      <c r="CD150"/>
      <c r="CE150"/>
      <c r="CF150" s="1"/>
      <c r="CG150" s="152"/>
      <c r="CH150" s="152"/>
      <c r="CI150" s="213"/>
      <c r="CJ150" s="213"/>
      <c r="CN150"/>
      <c r="CO150"/>
      <c r="CP150" s="1"/>
      <c r="CQ150" s="214"/>
      <c r="CR150" s="214"/>
      <c r="CS150" s="212"/>
      <c r="CT150" s="212"/>
      <c r="CY150"/>
      <c r="CZ150" s="1"/>
      <c r="DA150" s="152"/>
      <c r="DB150" s="152"/>
      <c r="DD150" s="212"/>
      <c r="DI150"/>
      <c r="DJ150" s="1"/>
      <c r="DL150" s="152"/>
      <c r="DN150" s="212"/>
      <c r="ED150" s="1"/>
      <c r="EE150" s="152"/>
      <c r="EG150" s="212"/>
      <c r="EJ150" s="212"/>
      <c r="EP150"/>
      <c r="EQ150"/>
      <c r="ER150"/>
      <c r="ES150"/>
      <c r="ET150"/>
      <c r="EU150"/>
      <c r="EV150"/>
      <c r="EW150"/>
      <c r="EX150"/>
    </row>
    <row r="151" spans="1:154">
      <c r="A151" s="1">
        <v>2</v>
      </c>
      <c r="B151" t="s">
        <v>945</v>
      </c>
      <c r="C151" t="s">
        <v>58</v>
      </c>
      <c r="D151" t="s">
        <v>331</v>
      </c>
      <c r="E151" t="s">
        <v>1117</v>
      </c>
      <c r="F151" s="1">
        <v>1</v>
      </c>
      <c r="G151" s="152">
        <v>405</v>
      </c>
      <c r="H151" s="152">
        <v>405</v>
      </c>
      <c r="I151" s="212">
        <v>40192</v>
      </c>
      <c r="J151" s="212">
        <v>40192</v>
      </c>
      <c r="P151" s="1"/>
      <c r="Q151" s="152"/>
      <c r="S151" s="212"/>
      <c r="U151"/>
      <c r="Z151" s="1"/>
      <c r="AA151" s="152"/>
      <c r="AC151" s="212"/>
      <c r="AE151"/>
      <c r="AJ151" s="1"/>
      <c r="AK151" s="152"/>
      <c r="AL151" s="152"/>
      <c r="AM151" s="212"/>
      <c r="AN151" s="212"/>
      <c r="AO151"/>
      <c r="AP151"/>
      <c r="AR151" s="1"/>
      <c r="AS151" s="152"/>
      <c r="AT151" s="152"/>
      <c r="AU151" s="212"/>
      <c r="AV151" s="212"/>
      <c r="AW151"/>
      <c r="AX151"/>
      <c r="AY151"/>
      <c r="AZ151"/>
      <c r="BB151" s="1"/>
      <c r="BC151" s="214"/>
      <c r="BD151" s="214"/>
      <c r="BE151" s="212"/>
      <c r="BF151" s="212"/>
      <c r="BG151"/>
      <c r="BH151"/>
      <c r="BI151"/>
      <c r="BJ151"/>
      <c r="BK151"/>
      <c r="BL151" s="1"/>
      <c r="BM151" s="152"/>
      <c r="BN151" s="152"/>
      <c r="BO151" s="212"/>
      <c r="BP151" s="212"/>
      <c r="BR151"/>
      <c r="BS151"/>
      <c r="BT151"/>
      <c r="BU151"/>
      <c r="BV151" s="1"/>
      <c r="BW151" s="152"/>
      <c r="BX151" s="152"/>
      <c r="BY151" s="212"/>
      <c r="BZ151" s="212"/>
      <c r="CC151"/>
      <c r="CD151"/>
      <c r="CE151"/>
      <c r="CF151" s="1"/>
      <c r="CG151" s="152"/>
      <c r="CH151" s="152"/>
      <c r="CI151" s="213"/>
      <c r="CJ151" s="213"/>
      <c r="CN151"/>
      <c r="CO151"/>
      <c r="CP151" s="1"/>
      <c r="CQ151" s="214"/>
      <c r="CR151" s="214"/>
      <c r="CS151" s="212"/>
      <c r="CT151" s="212"/>
      <c r="CY151"/>
      <c r="CZ151" s="1"/>
      <c r="DA151" s="152"/>
      <c r="DB151" s="152"/>
      <c r="DD151" s="212"/>
      <c r="DI151"/>
      <c r="DJ151" s="1"/>
      <c r="DL151" s="152"/>
      <c r="DN151" s="212"/>
      <c r="ED151" s="1"/>
      <c r="EE151" s="152"/>
      <c r="EG151" s="212"/>
      <c r="EJ151" s="212"/>
      <c r="EP151"/>
      <c r="EQ151"/>
      <c r="ER151"/>
      <c r="ES151"/>
      <c r="ET151"/>
      <c r="EU151"/>
      <c r="EV151"/>
      <c r="EW151"/>
      <c r="EX151"/>
    </row>
    <row r="152" spans="1:154">
      <c r="A152" s="1">
        <v>2</v>
      </c>
      <c r="B152" t="s">
        <v>946</v>
      </c>
      <c r="C152" t="s">
        <v>58</v>
      </c>
      <c r="D152" t="s">
        <v>331</v>
      </c>
      <c r="E152" t="s">
        <v>1117</v>
      </c>
      <c r="F152" s="1">
        <v>1</v>
      </c>
      <c r="G152" s="152">
        <v>628</v>
      </c>
      <c r="H152" s="152">
        <v>628</v>
      </c>
      <c r="I152" s="212">
        <v>40192</v>
      </c>
      <c r="J152" s="212">
        <v>40192</v>
      </c>
      <c r="P152" s="1"/>
      <c r="Q152" s="152"/>
      <c r="S152" s="212"/>
      <c r="U152"/>
      <c r="Z152" s="1"/>
      <c r="AA152" s="152"/>
      <c r="AC152" s="212"/>
      <c r="AE152"/>
      <c r="AJ152" s="1"/>
      <c r="AK152" s="152"/>
      <c r="AL152" s="152"/>
      <c r="AM152" s="212"/>
      <c r="AN152" s="212"/>
      <c r="AO152"/>
      <c r="AP152"/>
      <c r="AR152" s="1"/>
      <c r="AS152" s="152"/>
      <c r="AT152" s="152"/>
      <c r="AU152" s="212"/>
      <c r="AV152" s="212"/>
      <c r="AW152"/>
      <c r="AX152"/>
      <c r="AY152"/>
      <c r="AZ152"/>
      <c r="BB152" s="1"/>
      <c r="BC152" s="214"/>
      <c r="BD152" s="214"/>
      <c r="BE152" s="212"/>
      <c r="BF152" s="212"/>
      <c r="BG152"/>
      <c r="BH152"/>
      <c r="BI152"/>
      <c r="BJ152"/>
      <c r="BK152"/>
      <c r="BL152" s="1"/>
      <c r="BM152" s="152"/>
      <c r="BN152" s="152"/>
      <c r="BO152" s="212"/>
      <c r="BP152" s="212"/>
      <c r="BR152"/>
      <c r="BS152"/>
      <c r="BT152"/>
      <c r="BU152"/>
      <c r="BV152" s="1"/>
      <c r="BW152" s="152"/>
      <c r="BX152" s="152"/>
      <c r="BY152" s="212"/>
      <c r="BZ152" s="212"/>
      <c r="CC152"/>
      <c r="CD152"/>
      <c r="CE152"/>
      <c r="CF152" s="1"/>
      <c r="CG152" s="152"/>
      <c r="CH152" s="152"/>
      <c r="CI152" s="213"/>
      <c r="CJ152" s="213"/>
      <c r="CN152"/>
      <c r="CO152"/>
      <c r="CP152" s="1"/>
      <c r="CQ152" s="214"/>
      <c r="CR152" s="214"/>
      <c r="CS152" s="212"/>
      <c r="CT152" s="212"/>
      <c r="CY152"/>
      <c r="CZ152" s="1"/>
      <c r="DA152" s="152"/>
      <c r="DB152" s="152"/>
      <c r="DD152" s="212"/>
      <c r="DI152"/>
      <c r="DJ152" s="1"/>
      <c r="DL152" s="152"/>
      <c r="DN152" s="212"/>
      <c r="ED152" s="1"/>
      <c r="EE152" s="152"/>
      <c r="EG152" s="212"/>
      <c r="EJ152" s="212"/>
      <c r="EP152"/>
      <c r="EQ152"/>
      <c r="ER152"/>
      <c r="ES152"/>
      <c r="ET152"/>
      <c r="EU152"/>
      <c r="EV152"/>
      <c r="EW152"/>
      <c r="EX152"/>
    </row>
    <row r="153" spans="1:154">
      <c r="A153" s="1">
        <v>2</v>
      </c>
      <c r="B153" t="s">
        <v>953</v>
      </c>
      <c r="C153" t="s">
        <v>58</v>
      </c>
      <c r="D153" t="s">
        <v>331</v>
      </c>
      <c r="E153" t="s">
        <v>1117</v>
      </c>
      <c r="F153" s="1">
        <v>1</v>
      </c>
      <c r="G153" s="152">
        <v>125</v>
      </c>
      <c r="H153" s="152">
        <v>125</v>
      </c>
      <c r="I153" s="212">
        <v>40192</v>
      </c>
      <c r="J153" s="212">
        <v>40192</v>
      </c>
      <c r="P153" s="1"/>
      <c r="Q153" s="152"/>
      <c r="S153" s="212"/>
      <c r="U153"/>
      <c r="Z153" s="1"/>
      <c r="AA153" s="152"/>
      <c r="AC153" s="212"/>
      <c r="AE153"/>
      <c r="AJ153" s="1"/>
      <c r="AK153" s="152"/>
      <c r="AL153" s="152"/>
      <c r="AM153" s="212"/>
      <c r="AN153" s="212"/>
      <c r="AO153"/>
      <c r="AP153"/>
      <c r="AR153" s="1"/>
      <c r="AS153" s="152"/>
      <c r="AT153" s="152"/>
      <c r="AU153" s="212"/>
      <c r="AV153" s="212"/>
      <c r="AW153"/>
      <c r="AX153"/>
      <c r="AY153"/>
      <c r="AZ153"/>
      <c r="BB153" s="1"/>
      <c r="BC153" s="214"/>
      <c r="BD153" s="214"/>
      <c r="BE153" s="212"/>
      <c r="BF153" s="212"/>
      <c r="BG153"/>
      <c r="BH153"/>
      <c r="BI153"/>
      <c r="BJ153"/>
      <c r="BK153"/>
      <c r="BL153" s="1"/>
      <c r="BM153" s="152"/>
      <c r="BN153" s="152"/>
      <c r="BO153" s="212"/>
      <c r="BP153" s="212"/>
      <c r="BR153"/>
      <c r="BS153"/>
      <c r="BT153"/>
      <c r="BU153"/>
      <c r="BV153" s="1"/>
      <c r="BW153" s="152"/>
      <c r="BX153" s="152"/>
      <c r="BY153" s="212"/>
      <c r="BZ153" s="212"/>
      <c r="CC153"/>
      <c r="CD153"/>
      <c r="CE153"/>
      <c r="CF153" s="1"/>
      <c r="CG153" s="152"/>
      <c r="CH153" s="152"/>
      <c r="CI153" s="213"/>
      <c r="CJ153" s="213"/>
      <c r="CN153"/>
      <c r="CO153"/>
      <c r="CP153" s="1"/>
      <c r="CQ153" s="214"/>
      <c r="CR153" s="214"/>
      <c r="CS153" s="212"/>
      <c r="CT153" s="212"/>
      <c r="CY153"/>
      <c r="CZ153" s="1"/>
      <c r="DA153" s="152"/>
      <c r="DB153" s="152"/>
      <c r="DD153" s="212"/>
      <c r="DI153"/>
      <c r="DJ153" s="1"/>
      <c r="DL153" s="152"/>
      <c r="DN153" s="212"/>
      <c r="ED153" s="1"/>
      <c r="EE153" s="152"/>
      <c r="EG153" s="212"/>
      <c r="EJ153" s="212"/>
      <c r="EP153"/>
      <c r="EQ153"/>
      <c r="ER153"/>
      <c r="ES153"/>
      <c r="ET153"/>
      <c r="EU153"/>
      <c r="EV153"/>
      <c r="EW153"/>
      <c r="EX153"/>
    </row>
    <row r="154" spans="1:154">
      <c r="A154" s="1">
        <v>2</v>
      </c>
      <c r="B154" t="s">
        <v>949</v>
      </c>
      <c r="C154" t="s">
        <v>58</v>
      </c>
      <c r="D154" t="s">
        <v>331</v>
      </c>
      <c r="E154" t="s">
        <v>1117</v>
      </c>
      <c r="F154" s="1">
        <v>1</v>
      </c>
      <c r="G154" s="152">
        <v>649</v>
      </c>
      <c r="H154" s="152">
        <v>649</v>
      </c>
      <c r="I154" s="212">
        <v>40192</v>
      </c>
      <c r="J154" s="212">
        <v>40192</v>
      </c>
      <c r="P154" s="1"/>
      <c r="Q154" s="152"/>
      <c r="S154" s="212"/>
      <c r="U154"/>
      <c r="Z154" s="1"/>
      <c r="AA154" s="152"/>
      <c r="AC154" s="212"/>
      <c r="AE154"/>
      <c r="AJ154" s="1"/>
      <c r="AK154" s="152"/>
      <c r="AL154" s="152"/>
      <c r="AM154" s="212"/>
      <c r="AN154" s="212"/>
      <c r="AO154"/>
      <c r="AP154"/>
      <c r="AR154" s="1"/>
      <c r="AS154" s="152"/>
      <c r="AT154" s="152"/>
      <c r="AU154" s="212"/>
      <c r="AV154" s="212"/>
      <c r="AW154"/>
      <c r="AX154"/>
      <c r="AY154"/>
      <c r="AZ154"/>
      <c r="BB154" s="1"/>
      <c r="BC154" s="214"/>
      <c r="BD154" s="214"/>
      <c r="BE154" s="212"/>
      <c r="BF154" s="212"/>
      <c r="BG154"/>
      <c r="BH154"/>
      <c r="BI154"/>
      <c r="BJ154"/>
      <c r="BK154"/>
      <c r="BL154" s="1"/>
      <c r="BM154" s="152"/>
      <c r="BN154" s="152"/>
      <c r="BO154" s="212"/>
      <c r="BP154" s="212"/>
      <c r="BR154"/>
      <c r="BS154"/>
      <c r="BT154"/>
      <c r="BU154"/>
      <c r="BV154" s="1"/>
      <c r="BW154" s="152"/>
      <c r="BX154" s="152"/>
      <c r="BY154" s="212"/>
      <c r="BZ154" s="212"/>
      <c r="CC154"/>
      <c r="CD154"/>
      <c r="CE154"/>
      <c r="CF154" s="1"/>
      <c r="CG154" s="152"/>
      <c r="CH154" s="152"/>
      <c r="CI154" s="213"/>
      <c r="CJ154" s="213"/>
      <c r="CN154"/>
      <c r="CO154"/>
      <c r="CP154" s="1"/>
      <c r="CQ154" s="214"/>
      <c r="CR154" s="214"/>
      <c r="CS154" s="212"/>
      <c r="CT154" s="212"/>
      <c r="CY154"/>
      <c r="CZ154" s="1"/>
      <c r="DA154" s="152"/>
      <c r="DB154" s="152"/>
      <c r="DD154" s="212"/>
      <c r="DI154"/>
      <c r="DJ154" s="1"/>
      <c r="DL154" s="152"/>
      <c r="DN154" s="212"/>
      <c r="ED154" s="1"/>
      <c r="EE154" s="152"/>
      <c r="EG154" s="212"/>
      <c r="EJ154" s="212"/>
      <c r="EP154"/>
      <c r="EQ154"/>
      <c r="ER154"/>
      <c r="ES154"/>
      <c r="ET154"/>
      <c r="EU154"/>
      <c r="EV154"/>
      <c r="EW154"/>
      <c r="EX154"/>
    </row>
    <row r="155" spans="1:154">
      <c r="A155" s="1">
        <v>2</v>
      </c>
      <c r="B155" t="s">
        <v>955</v>
      </c>
      <c r="C155" t="s">
        <v>58</v>
      </c>
      <c r="D155" t="s">
        <v>331</v>
      </c>
      <c r="E155" t="s">
        <v>1117</v>
      </c>
      <c r="F155" s="1">
        <v>1</v>
      </c>
      <c r="G155" s="152">
        <v>319</v>
      </c>
      <c r="H155" s="152">
        <v>319</v>
      </c>
      <c r="I155" s="212">
        <v>40192</v>
      </c>
      <c r="J155" s="212">
        <v>40192</v>
      </c>
      <c r="P155" s="1"/>
      <c r="Q155" s="152"/>
      <c r="S155" s="212"/>
      <c r="U155"/>
      <c r="Z155" s="1"/>
      <c r="AA155" s="152"/>
      <c r="AC155" s="212"/>
      <c r="AE155"/>
      <c r="AJ155" s="1"/>
      <c r="AK155" s="152"/>
      <c r="AL155" s="152"/>
      <c r="AM155" s="212"/>
      <c r="AN155" s="212"/>
      <c r="AO155"/>
      <c r="AP155"/>
      <c r="AR155" s="1"/>
      <c r="AS155" s="152"/>
      <c r="AT155" s="152"/>
      <c r="AU155" s="212"/>
      <c r="AV155" s="212"/>
      <c r="AW155"/>
      <c r="AX155"/>
      <c r="AY155"/>
      <c r="AZ155"/>
      <c r="BB155" s="1"/>
      <c r="BC155" s="214"/>
      <c r="BD155" s="214"/>
      <c r="BE155" s="212"/>
      <c r="BF155" s="212"/>
      <c r="BG155"/>
      <c r="BH155"/>
      <c r="BI155"/>
      <c r="BJ155"/>
      <c r="BK155"/>
      <c r="BL155" s="1"/>
      <c r="BM155" s="152"/>
      <c r="BN155" s="152"/>
      <c r="BO155" s="212"/>
      <c r="BP155" s="212"/>
      <c r="BR155"/>
      <c r="BS155"/>
      <c r="BT155"/>
      <c r="BU155"/>
      <c r="BV155" s="1"/>
      <c r="BW155" s="152"/>
      <c r="BX155" s="152"/>
      <c r="BY155" s="212"/>
      <c r="BZ155" s="212"/>
      <c r="CC155"/>
      <c r="CD155"/>
      <c r="CE155"/>
      <c r="CF155" s="1"/>
      <c r="CG155" s="152"/>
      <c r="CH155" s="152"/>
      <c r="CI155" s="213"/>
      <c r="CJ155" s="213"/>
      <c r="CN155"/>
      <c r="CO155"/>
      <c r="CP155" s="1"/>
      <c r="CQ155" s="214"/>
      <c r="CR155" s="214"/>
      <c r="CS155" s="212"/>
      <c r="CT155" s="212"/>
      <c r="CY155"/>
      <c r="CZ155" s="1"/>
      <c r="DA155" s="152"/>
      <c r="DB155" s="152"/>
      <c r="DD155" s="212"/>
      <c r="DI155"/>
      <c r="DJ155" s="1"/>
      <c r="DL155" s="152"/>
      <c r="DN155" s="212"/>
      <c r="ED155" s="1"/>
      <c r="EE155" s="152"/>
      <c r="EG155" s="212"/>
      <c r="EJ155" s="212"/>
      <c r="EP155"/>
      <c r="EQ155"/>
      <c r="ER155"/>
      <c r="ES155"/>
      <c r="ET155"/>
      <c r="EU155"/>
      <c r="EV155"/>
      <c r="EW155"/>
      <c r="EX155"/>
    </row>
    <row r="156" spans="1:154">
      <c r="A156" s="1">
        <v>2</v>
      </c>
      <c r="B156" t="s">
        <v>459</v>
      </c>
      <c r="C156" t="s">
        <v>58</v>
      </c>
      <c r="D156" t="s">
        <v>132</v>
      </c>
      <c r="E156" t="s">
        <v>1118</v>
      </c>
      <c r="F156" s="1">
        <v>3</v>
      </c>
      <c r="G156" s="152">
        <v>62</v>
      </c>
      <c r="H156" s="152">
        <v>186</v>
      </c>
      <c r="I156" s="212">
        <v>40192</v>
      </c>
      <c r="P156" s="1"/>
      <c r="Q156" s="152"/>
      <c r="S156" s="212"/>
      <c r="U156"/>
      <c r="Z156" s="1"/>
      <c r="AA156" s="152"/>
      <c r="AC156" s="212"/>
      <c r="AE156"/>
      <c r="AJ156" s="1"/>
      <c r="AK156" s="152"/>
      <c r="AL156" s="152"/>
      <c r="AM156" s="212"/>
      <c r="AN156" s="212"/>
      <c r="AO156"/>
      <c r="AP156"/>
      <c r="AR156" s="1"/>
      <c r="AS156" s="152"/>
      <c r="AT156" s="152"/>
      <c r="AU156" s="212"/>
      <c r="AV156" s="212"/>
      <c r="AW156"/>
      <c r="AX156"/>
      <c r="AY156"/>
      <c r="AZ156"/>
      <c r="BB156" s="1"/>
      <c r="BC156" s="214"/>
      <c r="BD156" s="214"/>
      <c r="BE156" s="212"/>
      <c r="BF156" s="212"/>
      <c r="BG156"/>
      <c r="BH156"/>
      <c r="BI156"/>
      <c r="BJ156"/>
      <c r="BK156"/>
      <c r="BL156" s="1"/>
      <c r="BM156" s="152"/>
      <c r="BN156" s="152"/>
      <c r="BO156" s="212"/>
      <c r="BP156" s="212"/>
      <c r="BR156"/>
      <c r="BS156"/>
      <c r="BT156"/>
      <c r="BU156"/>
      <c r="BV156" s="1"/>
      <c r="BW156" s="152"/>
      <c r="BX156" s="152"/>
      <c r="BY156" s="212"/>
      <c r="BZ156" s="212"/>
      <c r="CC156"/>
      <c r="CD156"/>
      <c r="CE156"/>
      <c r="CF156" s="1"/>
      <c r="CG156" s="152"/>
      <c r="CH156" s="152"/>
      <c r="CI156" s="213"/>
      <c r="CJ156" s="213"/>
      <c r="CN156"/>
      <c r="CO156"/>
      <c r="CP156" s="1"/>
      <c r="CQ156" s="214"/>
      <c r="CR156" s="214"/>
      <c r="CS156" s="212"/>
      <c r="CT156" s="212"/>
      <c r="CY156"/>
      <c r="CZ156" s="1"/>
      <c r="DA156" s="152"/>
      <c r="DB156" s="152"/>
      <c r="DD156" s="212"/>
      <c r="DI156"/>
      <c r="DJ156" s="1"/>
      <c r="DL156" s="152"/>
      <c r="DN156" s="212"/>
      <c r="ED156" s="1"/>
      <c r="EE156" s="152"/>
      <c r="EG156" s="212"/>
      <c r="EJ156" s="212"/>
      <c r="EP156"/>
      <c r="EQ156"/>
      <c r="ER156"/>
      <c r="ES156"/>
      <c r="ET156"/>
      <c r="EU156"/>
      <c r="EV156"/>
      <c r="EW156"/>
      <c r="EX156"/>
    </row>
    <row r="157" spans="1:154">
      <c r="A157" s="1">
        <v>2</v>
      </c>
      <c r="B157" t="s">
        <v>438</v>
      </c>
      <c r="C157" t="s">
        <v>58</v>
      </c>
      <c r="D157" t="s">
        <v>123</v>
      </c>
      <c r="E157" t="s">
        <v>1119</v>
      </c>
      <c r="F157" s="1">
        <v>30</v>
      </c>
      <c r="G157" s="152">
        <v>18</v>
      </c>
      <c r="H157" s="152">
        <v>540</v>
      </c>
      <c r="I157" s="212">
        <v>40192</v>
      </c>
      <c r="J157" s="212">
        <v>40196</v>
      </c>
      <c r="P157" s="1"/>
      <c r="Q157" s="152"/>
      <c r="S157" s="212"/>
      <c r="U157"/>
      <c r="Z157" s="1"/>
      <c r="AA157" s="152"/>
      <c r="AC157" s="212"/>
      <c r="AE157"/>
      <c r="AJ157" s="1"/>
      <c r="AK157" s="152"/>
      <c r="AL157" s="152"/>
      <c r="AM157" s="212"/>
      <c r="AN157" s="212"/>
      <c r="AO157"/>
      <c r="AP157"/>
      <c r="AR157" s="1"/>
      <c r="AS157" s="152"/>
      <c r="AT157" s="152"/>
      <c r="AU157" s="212"/>
      <c r="AV157" s="212"/>
      <c r="AW157"/>
      <c r="AX157"/>
      <c r="AY157"/>
      <c r="AZ157"/>
      <c r="BB157" s="1"/>
      <c r="BC157" s="214"/>
      <c r="BD157" s="214"/>
      <c r="BE157" s="212"/>
      <c r="BF157" s="212"/>
      <c r="BG157"/>
      <c r="BH157"/>
      <c r="BI157"/>
      <c r="BJ157"/>
      <c r="BK157"/>
      <c r="BL157" s="1"/>
      <c r="BM157" s="152"/>
      <c r="BN157" s="152"/>
      <c r="BO157" s="212"/>
      <c r="BP157" s="212"/>
      <c r="BR157"/>
      <c r="BS157"/>
      <c r="BT157"/>
      <c r="BU157"/>
      <c r="BV157" s="1"/>
      <c r="BW157" s="152"/>
      <c r="BX157" s="152"/>
      <c r="BY157" s="212"/>
      <c r="BZ157" s="212"/>
      <c r="CC157"/>
      <c r="CD157"/>
      <c r="CE157"/>
      <c r="CF157" s="1"/>
      <c r="CG157" s="152"/>
      <c r="CH157" s="152"/>
      <c r="CI157" s="213"/>
      <c r="CJ157" s="213"/>
      <c r="CN157"/>
      <c r="CO157"/>
      <c r="CP157" s="1"/>
      <c r="CQ157" s="214"/>
      <c r="CR157" s="214"/>
      <c r="CS157" s="212"/>
      <c r="CT157" s="212"/>
      <c r="CY157"/>
      <c r="CZ157" s="1"/>
      <c r="DA157" s="152"/>
      <c r="DB157" s="152"/>
      <c r="DD157" s="212"/>
      <c r="DI157"/>
      <c r="DJ157" s="1"/>
      <c r="DL157" s="152"/>
      <c r="DN157" s="212"/>
      <c r="ED157" s="1"/>
      <c r="EE157" s="152"/>
      <c r="EG157" s="212"/>
      <c r="EJ157" s="212"/>
      <c r="EP157"/>
      <c r="EQ157"/>
      <c r="ER157"/>
      <c r="ES157"/>
      <c r="ET157"/>
      <c r="EU157"/>
      <c r="EV157"/>
      <c r="EW157"/>
      <c r="EX157"/>
    </row>
    <row r="158" spans="1:154">
      <c r="A158" s="1">
        <v>2</v>
      </c>
      <c r="B158" t="s">
        <v>939</v>
      </c>
      <c r="C158" t="s">
        <v>61</v>
      </c>
      <c r="D158" t="s">
        <v>593</v>
      </c>
      <c r="E158" t="s">
        <v>1120</v>
      </c>
      <c r="F158" s="1">
        <v>1</v>
      </c>
      <c r="G158" s="152">
        <v>634</v>
      </c>
      <c r="H158" s="152">
        <v>634</v>
      </c>
      <c r="I158" s="212">
        <v>40192</v>
      </c>
      <c r="J158" s="212">
        <v>40192</v>
      </c>
      <c r="P158" s="1"/>
      <c r="Q158" s="152"/>
      <c r="S158" s="212"/>
      <c r="U158"/>
      <c r="Z158" s="1"/>
      <c r="AA158" s="152"/>
      <c r="AC158" s="212"/>
      <c r="AE158"/>
      <c r="AJ158" s="1"/>
      <c r="AK158" s="152"/>
      <c r="AL158" s="152"/>
      <c r="AM158" s="212"/>
      <c r="AN158" s="212"/>
      <c r="AO158"/>
      <c r="AP158"/>
      <c r="AR158" s="1"/>
      <c r="AS158" s="152"/>
      <c r="AT158" s="152"/>
      <c r="AU158" s="212"/>
      <c r="AV158" s="212"/>
      <c r="AW158"/>
      <c r="AX158"/>
      <c r="AY158"/>
      <c r="AZ158"/>
      <c r="BB158" s="1"/>
      <c r="BC158" s="214"/>
      <c r="BD158" s="214"/>
      <c r="BE158" s="212"/>
      <c r="BF158" s="212"/>
      <c r="BG158"/>
      <c r="BH158"/>
      <c r="BI158"/>
      <c r="BJ158"/>
      <c r="BK158"/>
      <c r="BL158" s="1"/>
      <c r="BM158" s="152"/>
      <c r="BN158" s="152"/>
      <c r="BO158" s="212"/>
      <c r="BP158" s="212"/>
      <c r="BR158"/>
      <c r="BS158"/>
      <c r="BT158"/>
      <c r="BU158"/>
      <c r="BV158" s="1"/>
      <c r="BW158" s="152"/>
      <c r="BX158" s="152"/>
      <c r="BY158" s="212"/>
      <c r="BZ158" s="212"/>
      <c r="CC158"/>
      <c r="CD158"/>
      <c r="CE158"/>
      <c r="CF158" s="1"/>
      <c r="CG158" s="152"/>
      <c r="CH158" s="152"/>
      <c r="CI158" s="213"/>
      <c r="CJ158" s="213"/>
      <c r="CN158"/>
      <c r="CO158"/>
      <c r="CP158" s="1"/>
      <c r="CQ158" s="214"/>
      <c r="CR158" s="214"/>
      <c r="CS158" s="212"/>
      <c r="CT158" s="212"/>
      <c r="CY158"/>
      <c r="CZ158" s="1"/>
      <c r="DA158" s="152"/>
      <c r="DB158" s="152"/>
      <c r="DD158" s="212"/>
      <c r="DI158"/>
      <c r="DJ158" s="1"/>
      <c r="DL158" s="152"/>
      <c r="DN158" s="212"/>
      <c r="ED158" s="1"/>
      <c r="EE158" s="152"/>
      <c r="EG158" s="212"/>
      <c r="EJ158" s="212"/>
      <c r="EP158"/>
      <c r="EQ158"/>
      <c r="ER158"/>
      <c r="ES158"/>
      <c r="ET158"/>
      <c r="EU158"/>
      <c r="EV158"/>
      <c r="EW158"/>
      <c r="EX158"/>
    </row>
    <row r="159" spans="1:154">
      <c r="A159" s="1">
        <v>2</v>
      </c>
      <c r="B159" t="s">
        <v>750</v>
      </c>
      <c r="C159" t="s">
        <v>59</v>
      </c>
      <c r="D159" t="s">
        <v>13</v>
      </c>
      <c r="E159" t="s">
        <v>1121</v>
      </c>
      <c r="F159" s="1">
        <v>1</v>
      </c>
      <c r="G159" s="152">
        <v>376</v>
      </c>
      <c r="H159" s="152">
        <v>376</v>
      </c>
      <c r="I159" s="212">
        <v>40192</v>
      </c>
      <c r="J159" s="212">
        <v>40192</v>
      </c>
      <c r="P159" s="1"/>
      <c r="Q159" s="152"/>
      <c r="S159" s="212"/>
      <c r="U159"/>
      <c r="Z159" s="1"/>
      <c r="AA159" s="152"/>
      <c r="AC159" s="212"/>
      <c r="AE159"/>
      <c r="AJ159" s="1"/>
      <c r="AK159" s="152"/>
      <c r="AL159" s="152"/>
      <c r="AM159" s="212"/>
      <c r="AN159" s="212"/>
      <c r="AO159"/>
      <c r="AP159"/>
      <c r="AR159" s="1"/>
      <c r="AS159" s="152"/>
      <c r="AT159" s="152"/>
      <c r="AU159" s="212"/>
      <c r="AV159" s="212"/>
      <c r="AW159"/>
      <c r="AX159"/>
      <c r="AY159"/>
      <c r="AZ159"/>
      <c r="BB159" s="1"/>
      <c r="BC159" s="214"/>
      <c r="BD159" s="214"/>
      <c r="BE159" s="212"/>
      <c r="BF159" s="212"/>
      <c r="BG159"/>
      <c r="BH159"/>
      <c r="BI159"/>
      <c r="BJ159"/>
      <c r="BK159"/>
      <c r="BL159" s="1"/>
      <c r="BM159" s="152"/>
      <c r="BN159" s="152"/>
      <c r="BO159" s="212"/>
      <c r="BP159" s="212"/>
      <c r="BR159"/>
      <c r="BS159"/>
      <c r="BT159"/>
      <c r="BU159"/>
      <c r="BV159" s="1"/>
      <c r="BW159" s="152"/>
      <c r="BX159" s="152"/>
      <c r="BY159" s="212"/>
      <c r="BZ159" s="212"/>
      <c r="CC159"/>
      <c r="CD159"/>
      <c r="CE159"/>
      <c r="CF159" s="1"/>
      <c r="CG159" s="152"/>
      <c r="CH159" s="152"/>
      <c r="CI159" s="213"/>
      <c r="CJ159" s="213"/>
      <c r="CN159"/>
      <c r="CO159"/>
      <c r="CP159" s="1"/>
      <c r="CQ159" s="214"/>
      <c r="CR159" s="214"/>
      <c r="CS159" s="212"/>
      <c r="CT159" s="212"/>
      <c r="CY159"/>
      <c r="CZ159" s="1"/>
      <c r="DA159" s="152"/>
      <c r="DB159" s="152"/>
      <c r="DD159" s="212"/>
      <c r="DI159"/>
      <c r="DJ159" s="1"/>
      <c r="DL159" s="152"/>
      <c r="DN159" s="212"/>
      <c r="ED159" s="1"/>
      <c r="EE159" s="152"/>
      <c r="EG159" s="212"/>
      <c r="EJ159" s="212"/>
      <c r="EP159"/>
      <c r="EQ159"/>
      <c r="ER159"/>
      <c r="ES159"/>
      <c r="ET159"/>
      <c r="EU159"/>
      <c r="EV159"/>
      <c r="EW159"/>
      <c r="EX159"/>
    </row>
    <row r="160" spans="1:154">
      <c r="A160" s="1">
        <v>2</v>
      </c>
      <c r="B160" t="s">
        <v>956</v>
      </c>
      <c r="C160" t="s">
        <v>59</v>
      </c>
      <c r="D160" t="s">
        <v>13</v>
      </c>
      <c r="E160" t="s">
        <v>1122</v>
      </c>
      <c r="F160" s="1">
        <v>3</v>
      </c>
      <c r="G160" s="152">
        <v>600</v>
      </c>
      <c r="H160" s="152">
        <v>1800</v>
      </c>
      <c r="I160" s="212">
        <v>40192</v>
      </c>
      <c r="J160" s="212">
        <v>40192</v>
      </c>
      <c r="P160" s="1"/>
      <c r="Q160" s="152"/>
      <c r="S160" s="212"/>
      <c r="U160"/>
      <c r="Z160" s="1"/>
      <c r="AA160" s="152"/>
      <c r="AC160" s="212"/>
      <c r="AE160"/>
      <c r="AJ160" s="1"/>
      <c r="AK160" s="152"/>
      <c r="AL160" s="152"/>
      <c r="AM160" s="212"/>
      <c r="AN160" s="212"/>
      <c r="AO160"/>
      <c r="AP160"/>
      <c r="AR160" s="1"/>
      <c r="AS160" s="152"/>
      <c r="AT160" s="152"/>
      <c r="AU160" s="212"/>
      <c r="AV160" s="212"/>
      <c r="AW160"/>
      <c r="AX160"/>
      <c r="AY160"/>
      <c r="AZ160"/>
      <c r="BB160" s="1"/>
      <c r="BC160" s="214"/>
      <c r="BD160" s="214"/>
      <c r="BE160" s="212"/>
      <c r="BF160" s="212"/>
      <c r="BG160"/>
      <c r="BH160"/>
      <c r="BI160"/>
      <c r="BJ160"/>
      <c r="BK160"/>
      <c r="BL160" s="1"/>
      <c r="BM160" s="152"/>
      <c r="BN160" s="152"/>
      <c r="BO160" s="212"/>
      <c r="BP160" s="212"/>
      <c r="BR160"/>
      <c r="BS160"/>
      <c r="BT160"/>
      <c r="BU160"/>
      <c r="BV160" s="1"/>
      <c r="BW160" s="152"/>
      <c r="BX160" s="152"/>
      <c r="BY160" s="212"/>
      <c r="BZ160" s="212"/>
      <c r="CC160"/>
      <c r="CD160"/>
      <c r="CE160"/>
      <c r="CF160" s="1"/>
      <c r="CG160" s="152"/>
      <c r="CH160" s="152"/>
      <c r="CI160" s="213"/>
      <c r="CJ160" s="213"/>
      <c r="CN160"/>
      <c r="CO160"/>
      <c r="CP160" s="1"/>
      <c r="CQ160" s="214"/>
      <c r="CR160" s="214"/>
      <c r="CS160" s="212"/>
      <c r="CT160" s="212"/>
      <c r="CY160"/>
      <c r="CZ160" s="1"/>
      <c r="DA160" s="152"/>
      <c r="DB160" s="152"/>
      <c r="DD160" s="212"/>
      <c r="DI160"/>
      <c r="DJ160" s="1"/>
      <c r="DL160" s="152"/>
      <c r="DN160" s="212"/>
      <c r="ED160" s="1"/>
      <c r="EE160" s="152"/>
      <c r="EG160" s="212"/>
      <c r="EJ160" s="212"/>
      <c r="EP160"/>
      <c r="EQ160"/>
      <c r="ER160"/>
      <c r="ES160"/>
      <c r="ET160"/>
      <c r="EU160"/>
      <c r="EV160"/>
      <c r="EW160"/>
      <c r="EX160"/>
    </row>
    <row r="161" spans="1:154">
      <c r="A161" s="1">
        <v>2</v>
      </c>
      <c r="B161" t="s">
        <v>956</v>
      </c>
      <c r="C161" t="s">
        <v>59</v>
      </c>
      <c r="D161" t="s">
        <v>13</v>
      </c>
      <c r="E161" t="s">
        <v>1123</v>
      </c>
      <c r="F161" s="1">
        <v>1</v>
      </c>
      <c r="G161" s="152">
        <v>600</v>
      </c>
      <c r="H161" s="152">
        <v>600</v>
      </c>
      <c r="I161" s="212">
        <v>40192</v>
      </c>
      <c r="J161" s="212">
        <v>40192</v>
      </c>
      <c r="P161" s="1"/>
      <c r="Q161" s="152"/>
      <c r="S161" s="212"/>
      <c r="U161"/>
      <c r="Z161" s="1"/>
      <c r="AA161" s="152"/>
      <c r="AC161" s="212"/>
      <c r="AE161"/>
      <c r="AJ161" s="1"/>
      <c r="AK161" s="152"/>
      <c r="AL161" s="152"/>
      <c r="AM161" s="212"/>
      <c r="AN161" s="212"/>
      <c r="AO161"/>
      <c r="AP161"/>
      <c r="AR161" s="1"/>
      <c r="AS161" s="152"/>
      <c r="AT161" s="152"/>
      <c r="AU161" s="212"/>
      <c r="AV161" s="212"/>
      <c r="AW161"/>
      <c r="AX161"/>
      <c r="AY161"/>
      <c r="AZ161"/>
      <c r="BB161" s="1"/>
      <c r="BC161" s="214"/>
      <c r="BD161" s="214"/>
      <c r="BE161" s="212"/>
      <c r="BF161" s="212"/>
      <c r="BG161"/>
      <c r="BH161"/>
      <c r="BI161"/>
      <c r="BJ161"/>
      <c r="BK161"/>
      <c r="BL161" s="1"/>
      <c r="BM161" s="152"/>
      <c r="BN161" s="152"/>
      <c r="BO161" s="212"/>
      <c r="BP161" s="212"/>
      <c r="BR161"/>
      <c r="BS161"/>
      <c r="BT161"/>
      <c r="BU161"/>
      <c r="BV161" s="1"/>
      <c r="BW161" s="152"/>
      <c r="BX161" s="152"/>
      <c r="BY161" s="212"/>
      <c r="BZ161" s="212"/>
      <c r="CC161"/>
      <c r="CD161"/>
      <c r="CE161"/>
      <c r="CF161" s="1"/>
      <c r="CG161" s="152"/>
      <c r="CH161" s="152"/>
      <c r="CI161" s="213"/>
      <c r="CJ161" s="213"/>
      <c r="CN161"/>
      <c r="CO161"/>
      <c r="CP161" s="1"/>
      <c r="CQ161" s="214"/>
      <c r="CR161" s="214"/>
      <c r="CS161" s="212"/>
      <c r="CT161" s="212"/>
      <c r="CY161"/>
      <c r="CZ161" s="1"/>
      <c r="DA161" s="152"/>
      <c r="DB161" s="152"/>
      <c r="DD161" s="212"/>
      <c r="DI161"/>
      <c r="DJ161" s="1"/>
      <c r="DL161" s="152"/>
      <c r="DN161" s="212"/>
      <c r="ED161" s="1"/>
      <c r="EE161" s="152"/>
      <c r="EG161" s="212"/>
      <c r="EJ161" s="212"/>
      <c r="EP161"/>
      <c r="EQ161"/>
      <c r="ER161"/>
      <c r="ES161"/>
      <c r="ET161"/>
      <c r="EU161"/>
      <c r="EV161"/>
      <c r="EW161"/>
      <c r="EX161"/>
    </row>
    <row r="162" spans="1:154">
      <c r="A162" s="1">
        <v>2</v>
      </c>
      <c r="B162" t="s">
        <v>122</v>
      </c>
      <c r="C162" t="s">
        <v>59</v>
      </c>
      <c r="D162" t="s">
        <v>123</v>
      </c>
      <c r="E162" t="s">
        <v>1124</v>
      </c>
      <c r="F162" s="1">
        <v>2</v>
      </c>
      <c r="G162" s="152">
        <v>235</v>
      </c>
      <c r="H162" s="152">
        <v>470</v>
      </c>
      <c r="I162" s="212">
        <v>40192</v>
      </c>
      <c r="J162" s="212">
        <v>40196</v>
      </c>
      <c r="P162" s="1"/>
      <c r="Q162" s="152"/>
      <c r="S162" s="212"/>
      <c r="U162"/>
      <c r="Z162" s="1"/>
      <c r="AA162" s="152"/>
      <c r="AC162" s="212"/>
      <c r="AE162"/>
      <c r="AJ162" s="1"/>
      <c r="AK162" s="152"/>
      <c r="AL162" s="152"/>
      <c r="AM162" s="212"/>
      <c r="AN162" s="212"/>
      <c r="AO162"/>
      <c r="AP162"/>
      <c r="AR162" s="1"/>
      <c r="AS162" s="152"/>
      <c r="AT162" s="152"/>
      <c r="AU162" s="212"/>
      <c r="AV162" s="212"/>
      <c r="AW162"/>
      <c r="AX162"/>
      <c r="AY162"/>
      <c r="AZ162"/>
      <c r="BB162" s="1"/>
      <c r="BC162" s="214"/>
      <c r="BD162" s="214"/>
      <c r="BE162" s="212"/>
      <c r="BF162" s="212"/>
      <c r="BG162"/>
      <c r="BH162"/>
      <c r="BI162"/>
      <c r="BJ162"/>
      <c r="BK162"/>
      <c r="BL162" s="1"/>
      <c r="BM162" s="152"/>
      <c r="BN162" s="152"/>
      <c r="BO162" s="212"/>
      <c r="BP162" s="212"/>
      <c r="BR162"/>
      <c r="BS162"/>
      <c r="BT162"/>
      <c r="BU162"/>
      <c r="BV162" s="1"/>
      <c r="BW162" s="152"/>
      <c r="BX162" s="152"/>
      <c r="BY162" s="212"/>
      <c r="BZ162" s="212"/>
      <c r="CC162"/>
      <c r="CD162"/>
      <c r="CE162"/>
      <c r="CF162" s="1"/>
      <c r="CG162" s="152"/>
      <c r="CH162" s="152"/>
      <c r="CI162" s="213"/>
      <c r="CJ162" s="213"/>
      <c r="CN162"/>
      <c r="CO162"/>
      <c r="CP162" s="1"/>
      <c r="CQ162" s="214"/>
      <c r="CR162" s="214"/>
      <c r="CS162" s="212"/>
      <c r="CT162" s="212"/>
      <c r="CY162"/>
      <c r="CZ162" s="1"/>
      <c r="DA162" s="152"/>
      <c r="DB162" s="152"/>
      <c r="DD162" s="212"/>
      <c r="DI162"/>
      <c r="DJ162" s="1"/>
      <c r="DL162" s="152"/>
      <c r="DN162" s="212"/>
      <c r="ED162" s="1"/>
      <c r="EE162" s="152"/>
      <c r="EG162" s="212"/>
      <c r="EJ162" s="212"/>
      <c r="EP162"/>
      <c r="EQ162"/>
      <c r="ER162"/>
      <c r="ES162"/>
      <c r="ET162"/>
      <c r="EU162"/>
      <c r="EV162"/>
      <c r="EW162"/>
      <c r="EX162"/>
    </row>
    <row r="163" spans="1:154">
      <c r="A163" s="1">
        <v>2</v>
      </c>
      <c r="B163" t="s">
        <v>1125</v>
      </c>
      <c r="C163" t="s">
        <v>59</v>
      </c>
      <c r="D163" t="s">
        <v>123</v>
      </c>
      <c r="E163" t="s">
        <v>1124</v>
      </c>
      <c r="F163" s="1">
        <v>1</v>
      </c>
      <c r="G163" s="152">
        <v>3000</v>
      </c>
      <c r="H163" s="152">
        <v>3000</v>
      </c>
      <c r="I163" s="212">
        <v>40192</v>
      </c>
      <c r="J163" s="212">
        <v>40196</v>
      </c>
      <c r="P163" s="1"/>
      <c r="Q163" s="152"/>
      <c r="S163" s="212"/>
      <c r="U163"/>
      <c r="Z163" s="1"/>
      <c r="AA163" s="152"/>
      <c r="AC163" s="212"/>
      <c r="AE163"/>
      <c r="AJ163" s="1"/>
      <c r="AK163" s="152"/>
      <c r="AL163" s="152"/>
      <c r="AM163" s="212"/>
      <c r="AN163" s="212"/>
      <c r="AO163"/>
      <c r="AP163"/>
      <c r="AR163" s="1"/>
      <c r="AS163" s="152"/>
      <c r="AT163" s="152"/>
      <c r="AU163" s="212"/>
      <c r="AV163" s="212"/>
      <c r="AW163"/>
      <c r="AX163"/>
      <c r="AY163"/>
      <c r="AZ163"/>
      <c r="BB163" s="1"/>
      <c r="BC163" s="214"/>
      <c r="BD163" s="214"/>
      <c r="BE163" s="212"/>
      <c r="BF163" s="212"/>
      <c r="BG163"/>
      <c r="BH163"/>
      <c r="BI163"/>
      <c r="BJ163"/>
      <c r="BK163"/>
      <c r="BL163" s="1"/>
      <c r="BM163" s="152"/>
      <c r="BN163" s="152"/>
      <c r="BO163" s="212"/>
      <c r="BP163" s="212"/>
      <c r="BR163"/>
      <c r="BS163"/>
      <c r="BT163"/>
      <c r="BU163"/>
      <c r="BV163" s="1"/>
      <c r="BW163" s="152"/>
      <c r="BX163" s="152"/>
      <c r="BY163" s="212"/>
      <c r="BZ163" s="212"/>
      <c r="CC163"/>
      <c r="CD163"/>
      <c r="CE163"/>
      <c r="CF163" s="1"/>
      <c r="CG163" s="152"/>
      <c r="CH163" s="152"/>
      <c r="CI163" s="213"/>
      <c r="CJ163" s="213"/>
      <c r="CN163"/>
      <c r="CO163"/>
      <c r="CP163" s="1"/>
      <c r="CQ163" s="214"/>
      <c r="CR163" s="214"/>
      <c r="CS163" s="212"/>
      <c r="CT163" s="212"/>
      <c r="CY163"/>
      <c r="CZ163" s="1"/>
      <c r="DA163" s="152"/>
      <c r="DB163" s="152"/>
      <c r="DD163" s="212"/>
      <c r="DI163"/>
      <c r="DJ163" s="1"/>
      <c r="DL163" s="152"/>
      <c r="DN163" s="212"/>
      <c r="ED163" s="1"/>
      <c r="EE163" s="152"/>
      <c r="EG163" s="212"/>
      <c r="EJ163" s="212"/>
      <c r="EP163"/>
      <c r="EQ163"/>
      <c r="ER163"/>
      <c r="ES163"/>
      <c r="ET163"/>
      <c r="EU163"/>
      <c r="EV163"/>
      <c r="EW163"/>
      <c r="EX163"/>
    </row>
    <row r="164" spans="1:154">
      <c r="A164" s="1">
        <v>2</v>
      </c>
      <c r="B164" t="s">
        <v>467</v>
      </c>
      <c r="C164" t="s">
        <v>60</v>
      </c>
      <c r="D164" t="s">
        <v>628</v>
      </c>
      <c r="E164" t="s">
        <v>1126</v>
      </c>
      <c r="F164" s="1">
        <v>1</v>
      </c>
      <c r="G164" s="152">
        <v>5987</v>
      </c>
      <c r="H164" s="152">
        <v>5987</v>
      </c>
      <c r="I164" s="212">
        <v>40192</v>
      </c>
      <c r="P164" s="1"/>
      <c r="Q164" s="152"/>
      <c r="S164" s="212"/>
      <c r="U164"/>
      <c r="Z164" s="1"/>
      <c r="AA164" s="152"/>
      <c r="AC164" s="212"/>
      <c r="AE164"/>
      <c r="AJ164" s="1"/>
      <c r="AK164" s="152"/>
      <c r="AL164" s="152"/>
      <c r="AM164" s="212"/>
      <c r="AN164" s="212"/>
      <c r="AO164"/>
      <c r="AP164"/>
      <c r="AR164" s="1"/>
      <c r="AS164" s="152"/>
      <c r="AT164" s="152"/>
      <c r="AU164" s="212"/>
      <c r="AV164" s="212"/>
      <c r="AW164"/>
      <c r="AX164"/>
      <c r="AY164"/>
      <c r="AZ164"/>
      <c r="BB164" s="1"/>
      <c r="BC164" s="214"/>
      <c r="BD164" s="214"/>
      <c r="BE164" s="212"/>
      <c r="BF164" s="212"/>
      <c r="BG164"/>
      <c r="BH164"/>
      <c r="BI164"/>
      <c r="BJ164"/>
      <c r="BK164"/>
      <c r="BL164" s="1"/>
      <c r="BM164" s="152"/>
      <c r="BN164" s="152"/>
      <c r="BO164" s="212"/>
      <c r="BP164" s="212"/>
      <c r="BR164"/>
      <c r="BS164"/>
      <c r="BT164"/>
      <c r="BU164"/>
      <c r="BV164" s="1"/>
      <c r="BW164" s="152"/>
      <c r="BX164" s="152"/>
      <c r="BY164" s="212"/>
      <c r="BZ164" s="212"/>
      <c r="CC164"/>
      <c r="CD164"/>
      <c r="CE164"/>
      <c r="CF164" s="1"/>
      <c r="CG164" s="152"/>
      <c r="CH164" s="152"/>
      <c r="CI164" s="213"/>
      <c r="CJ164" s="213"/>
      <c r="CN164"/>
      <c r="CO164"/>
      <c r="CP164" s="1"/>
      <c r="CQ164" s="214"/>
      <c r="CR164" s="214"/>
      <c r="CS164" s="212"/>
      <c r="CT164" s="212"/>
      <c r="CY164"/>
      <c r="CZ164" s="1"/>
      <c r="DA164" s="152"/>
      <c r="DB164" s="152"/>
      <c r="DD164" s="212"/>
      <c r="DI164"/>
      <c r="DJ164" s="1"/>
      <c r="DL164" s="152"/>
      <c r="DN164" s="212"/>
      <c r="ED164" s="1"/>
      <c r="EE164" s="152"/>
      <c r="EG164" s="212"/>
      <c r="EJ164" s="212"/>
      <c r="EP164"/>
      <c r="EQ164"/>
      <c r="ER164"/>
      <c r="ES164"/>
      <c r="ET164"/>
      <c r="EU164"/>
      <c r="EV164"/>
      <c r="EW164"/>
      <c r="EX164"/>
    </row>
    <row r="165" spans="1:154">
      <c r="A165" s="1">
        <v>2</v>
      </c>
      <c r="B165" t="s">
        <v>54</v>
      </c>
      <c r="C165" t="s">
        <v>60</v>
      </c>
      <c r="D165" t="s">
        <v>628</v>
      </c>
      <c r="E165" t="s">
        <v>1127</v>
      </c>
      <c r="F165" s="1">
        <v>6</v>
      </c>
      <c r="G165" s="152">
        <v>581</v>
      </c>
      <c r="H165" s="152">
        <v>3486</v>
      </c>
      <c r="I165" s="212">
        <v>40192</v>
      </c>
      <c r="J165" s="212">
        <v>40192</v>
      </c>
      <c r="P165" s="1"/>
      <c r="Q165" s="152"/>
      <c r="S165" s="212"/>
      <c r="U165"/>
      <c r="Z165" s="1"/>
      <c r="AA165" s="152"/>
      <c r="AC165" s="212"/>
      <c r="AE165"/>
      <c r="AJ165" s="1"/>
      <c r="AK165" s="152"/>
      <c r="AL165" s="152"/>
      <c r="AM165" s="212"/>
      <c r="AN165" s="212"/>
      <c r="AO165"/>
      <c r="AP165"/>
      <c r="AR165" s="1"/>
      <c r="AS165" s="152"/>
      <c r="AT165" s="152"/>
      <c r="AU165" s="212"/>
      <c r="AV165" s="212"/>
      <c r="AW165"/>
      <c r="AX165"/>
      <c r="AY165"/>
      <c r="AZ165"/>
      <c r="BB165" s="1"/>
      <c r="BC165" s="214"/>
      <c r="BD165" s="214"/>
      <c r="BE165" s="212"/>
      <c r="BF165" s="212"/>
      <c r="BG165"/>
      <c r="BH165"/>
      <c r="BI165"/>
      <c r="BJ165"/>
      <c r="BK165"/>
      <c r="BL165" s="1"/>
      <c r="BM165" s="152"/>
      <c r="BN165" s="152"/>
      <c r="BO165" s="212"/>
      <c r="BP165" s="212"/>
      <c r="BR165"/>
      <c r="BS165"/>
      <c r="BT165"/>
      <c r="BU165"/>
      <c r="BV165" s="1"/>
      <c r="BW165" s="152"/>
      <c r="BX165" s="152"/>
      <c r="BY165" s="212"/>
      <c r="BZ165" s="212"/>
      <c r="CC165"/>
      <c r="CD165"/>
      <c r="CE165"/>
      <c r="CF165" s="1"/>
      <c r="CG165" s="152"/>
      <c r="CH165" s="152"/>
      <c r="CI165" s="213"/>
      <c r="CJ165" s="213"/>
      <c r="CN165"/>
      <c r="CO165"/>
      <c r="CP165" s="1"/>
      <c r="CQ165" s="214"/>
      <c r="CR165" s="214"/>
      <c r="CS165" s="212"/>
      <c r="CT165" s="212"/>
      <c r="CY165"/>
      <c r="CZ165" s="1"/>
      <c r="DA165" s="152"/>
      <c r="DB165" s="152"/>
      <c r="DD165" s="212"/>
      <c r="DI165"/>
      <c r="DJ165" s="1"/>
      <c r="DL165" s="152"/>
      <c r="DN165" s="212"/>
      <c r="ED165" s="1"/>
      <c r="EE165" s="152"/>
      <c r="EG165" s="212"/>
      <c r="EJ165" s="212"/>
      <c r="EP165"/>
      <c r="EQ165"/>
      <c r="ER165"/>
      <c r="ES165"/>
      <c r="ET165"/>
      <c r="EU165"/>
      <c r="EV165"/>
      <c r="EW165"/>
      <c r="EX165"/>
    </row>
    <row r="166" spans="1:154">
      <c r="A166" s="1">
        <v>2</v>
      </c>
      <c r="B166" t="s">
        <v>385</v>
      </c>
      <c r="C166" t="s">
        <v>60</v>
      </c>
      <c r="D166" t="s">
        <v>628</v>
      </c>
      <c r="E166" t="s">
        <v>1127</v>
      </c>
      <c r="F166" s="1">
        <v>5</v>
      </c>
      <c r="G166" s="152">
        <v>224</v>
      </c>
      <c r="H166" s="152">
        <v>1120</v>
      </c>
      <c r="I166" s="212">
        <v>40192</v>
      </c>
      <c r="J166" s="212">
        <v>40192</v>
      </c>
      <c r="P166" s="1"/>
      <c r="Q166" s="152"/>
      <c r="S166" s="212"/>
      <c r="U166"/>
      <c r="Z166" s="1"/>
      <c r="AA166" s="152"/>
      <c r="AC166" s="212"/>
      <c r="AE166"/>
      <c r="AJ166" s="1"/>
      <c r="AK166" s="152"/>
      <c r="AL166" s="152"/>
      <c r="AM166" s="212"/>
      <c r="AN166" s="212"/>
      <c r="AO166"/>
      <c r="AP166"/>
      <c r="AR166" s="1"/>
      <c r="AS166" s="152"/>
      <c r="AT166" s="152"/>
      <c r="AU166" s="212"/>
      <c r="AV166" s="212"/>
      <c r="AW166"/>
      <c r="AX166"/>
      <c r="AY166"/>
      <c r="AZ166"/>
      <c r="BB166" s="1"/>
      <c r="BC166" s="214"/>
      <c r="BD166" s="214"/>
      <c r="BE166" s="212"/>
      <c r="BF166" s="212"/>
      <c r="BG166"/>
      <c r="BH166"/>
      <c r="BI166"/>
      <c r="BJ166"/>
      <c r="BK166"/>
      <c r="BL166" s="1"/>
      <c r="BM166" s="152"/>
      <c r="BN166" s="152"/>
      <c r="BO166" s="212"/>
      <c r="BP166" s="212"/>
      <c r="BR166"/>
      <c r="BS166"/>
      <c r="BT166"/>
      <c r="BU166"/>
      <c r="BV166" s="1"/>
      <c r="BW166" s="152"/>
      <c r="BX166" s="152"/>
      <c r="BY166" s="212"/>
      <c r="BZ166" s="212"/>
      <c r="CC166"/>
      <c r="CD166"/>
      <c r="CE166"/>
      <c r="CF166" s="1"/>
      <c r="CG166" s="152"/>
      <c r="CH166" s="152"/>
      <c r="CI166" s="213"/>
      <c r="CJ166" s="213"/>
      <c r="CN166"/>
      <c r="CO166"/>
      <c r="CP166" s="1"/>
      <c r="CQ166" s="214"/>
      <c r="CR166" s="214"/>
      <c r="CS166" s="212"/>
      <c r="CT166" s="212"/>
      <c r="CY166"/>
      <c r="CZ166" s="1"/>
      <c r="DA166" s="152"/>
      <c r="DB166" s="152"/>
      <c r="DD166" s="212"/>
      <c r="DI166"/>
      <c r="DJ166" s="1"/>
      <c r="DL166" s="152"/>
      <c r="DN166" s="212"/>
      <c r="ED166" s="1"/>
      <c r="EE166" s="152"/>
      <c r="EG166" s="212"/>
      <c r="EJ166" s="212"/>
      <c r="EP166"/>
      <c r="EQ166"/>
      <c r="ER166"/>
      <c r="ES166"/>
      <c r="ET166"/>
      <c r="EU166"/>
      <c r="EV166"/>
      <c r="EW166"/>
      <c r="EX166"/>
    </row>
    <row r="167" spans="1:154">
      <c r="A167" s="1">
        <v>2</v>
      </c>
      <c r="B167" t="s">
        <v>456</v>
      </c>
      <c r="C167" t="s">
        <v>58</v>
      </c>
      <c r="D167" t="s">
        <v>28</v>
      </c>
      <c r="E167" t="s">
        <v>1128</v>
      </c>
      <c r="F167" s="1">
        <v>1</v>
      </c>
      <c r="G167" s="152">
        <v>3801.65</v>
      </c>
      <c r="H167" s="152">
        <v>3801.65</v>
      </c>
      <c r="I167" s="212">
        <v>40193</v>
      </c>
      <c r="J167" s="212">
        <v>40193</v>
      </c>
      <c r="P167" s="1"/>
      <c r="Q167" s="152"/>
      <c r="S167" s="212"/>
      <c r="U167"/>
      <c r="Z167" s="1"/>
      <c r="AA167" s="152"/>
      <c r="AC167" s="212"/>
      <c r="AE167"/>
      <c r="AJ167" s="1"/>
      <c r="AK167" s="152"/>
      <c r="AL167" s="152"/>
      <c r="AM167" s="212"/>
      <c r="AN167" s="212"/>
      <c r="AO167"/>
      <c r="AP167"/>
      <c r="AR167" s="1"/>
      <c r="AS167" s="152"/>
      <c r="AT167" s="152"/>
      <c r="AU167" s="212"/>
      <c r="AV167" s="212"/>
      <c r="AW167"/>
      <c r="AX167"/>
      <c r="AY167"/>
      <c r="AZ167"/>
      <c r="BB167" s="1"/>
      <c r="BC167" s="214"/>
      <c r="BD167" s="214"/>
      <c r="BE167" s="212"/>
      <c r="BF167" s="212"/>
      <c r="BG167"/>
      <c r="BH167"/>
      <c r="BI167"/>
      <c r="BJ167"/>
      <c r="BK167"/>
      <c r="BL167" s="1"/>
      <c r="BM167" s="152"/>
      <c r="BN167" s="152"/>
      <c r="BO167" s="212"/>
      <c r="BP167" s="212"/>
      <c r="BR167"/>
      <c r="BS167"/>
      <c r="BT167"/>
      <c r="BU167"/>
      <c r="BV167" s="1"/>
      <c r="BW167" s="152"/>
      <c r="BX167" s="152"/>
      <c r="BY167" s="212"/>
      <c r="BZ167" s="212"/>
      <c r="CC167"/>
      <c r="CD167"/>
      <c r="CE167"/>
      <c r="CF167" s="1"/>
      <c r="CG167" s="152"/>
      <c r="CH167" s="152"/>
      <c r="CI167" s="213"/>
      <c r="CJ167" s="213"/>
      <c r="CN167"/>
      <c r="CO167"/>
      <c r="CP167" s="1"/>
      <c r="CQ167" s="214"/>
      <c r="CR167" s="214"/>
      <c r="CS167" s="212"/>
      <c r="CT167" s="212"/>
      <c r="CY167"/>
      <c r="CZ167" s="1"/>
      <c r="DA167" s="152"/>
      <c r="DB167" s="152"/>
      <c r="DD167" s="212"/>
      <c r="DI167"/>
      <c r="DJ167" s="1"/>
      <c r="DL167" s="152"/>
      <c r="DN167" s="212"/>
      <c r="ED167" s="1"/>
      <c r="EE167" s="152"/>
      <c r="EG167" s="212"/>
      <c r="EJ167" s="212"/>
      <c r="EP167"/>
      <c r="EQ167"/>
      <c r="ER167"/>
      <c r="ES167"/>
      <c r="ET167"/>
      <c r="EU167"/>
      <c r="EV167"/>
      <c r="EW167"/>
      <c r="EX167"/>
    </row>
    <row r="168" spans="1:154">
      <c r="A168" s="1">
        <v>2</v>
      </c>
      <c r="B168" t="s">
        <v>950</v>
      </c>
      <c r="C168" t="s">
        <v>58</v>
      </c>
      <c r="D168" t="s">
        <v>28</v>
      </c>
      <c r="E168" t="s">
        <v>1128</v>
      </c>
      <c r="F168" s="1">
        <v>10</v>
      </c>
      <c r="G168" s="152">
        <v>79</v>
      </c>
      <c r="H168" s="152">
        <v>790</v>
      </c>
      <c r="I168" s="212">
        <v>40193</v>
      </c>
      <c r="J168" s="212">
        <v>40193</v>
      </c>
      <c r="P168" s="1"/>
      <c r="Q168" s="152"/>
      <c r="S168" s="212"/>
      <c r="U168"/>
      <c r="Z168" s="1"/>
      <c r="AA168" s="152"/>
      <c r="AC168" s="212"/>
      <c r="AE168"/>
      <c r="AJ168" s="1"/>
      <c r="AK168" s="152"/>
      <c r="AL168" s="152"/>
      <c r="AM168" s="212"/>
      <c r="AN168" s="212"/>
      <c r="AO168"/>
      <c r="AP168"/>
      <c r="AR168" s="1"/>
      <c r="AS168" s="152"/>
      <c r="AT168" s="152"/>
      <c r="AU168" s="212"/>
      <c r="AV168" s="212"/>
      <c r="AW168"/>
      <c r="AX168"/>
      <c r="AY168"/>
      <c r="AZ168"/>
      <c r="BB168" s="1"/>
      <c r="BC168" s="214"/>
      <c r="BD168" s="214"/>
      <c r="BE168" s="212"/>
      <c r="BF168" s="212"/>
      <c r="BG168"/>
      <c r="BH168"/>
      <c r="BI168"/>
      <c r="BJ168"/>
      <c r="BK168"/>
      <c r="BL168" s="1"/>
      <c r="BM168" s="152"/>
      <c r="BN168" s="152"/>
      <c r="BO168" s="212"/>
      <c r="BP168" s="212"/>
      <c r="BR168"/>
      <c r="BS168"/>
      <c r="BT168"/>
      <c r="BU168"/>
      <c r="BV168" s="1"/>
      <c r="BW168" s="152"/>
      <c r="BX168" s="152"/>
      <c r="BY168" s="212"/>
      <c r="BZ168" s="212"/>
      <c r="CC168"/>
      <c r="CD168"/>
      <c r="CE168"/>
      <c r="CF168" s="1"/>
      <c r="CG168" s="152"/>
      <c r="CH168" s="152"/>
      <c r="CI168" s="213"/>
      <c r="CJ168" s="213"/>
      <c r="CN168"/>
      <c r="CO168"/>
      <c r="CP168" s="1"/>
      <c r="CQ168" s="214"/>
      <c r="CR168" s="214"/>
      <c r="CS168" s="212"/>
      <c r="CT168" s="212"/>
      <c r="CY168"/>
      <c r="CZ168" s="1"/>
      <c r="DA168" s="152"/>
      <c r="DB168" s="152"/>
      <c r="DD168" s="212"/>
      <c r="DI168"/>
      <c r="DJ168" s="1"/>
      <c r="DL168" s="152"/>
      <c r="DN168" s="212"/>
      <c r="ED168" s="1"/>
      <c r="EE168" s="152"/>
      <c r="EG168" s="212"/>
      <c r="EJ168" s="212"/>
      <c r="EP168"/>
      <c r="EQ168"/>
      <c r="ER168"/>
      <c r="ES168"/>
      <c r="ET168"/>
      <c r="EU168"/>
      <c r="EV168"/>
      <c r="EW168"/>
      <c r="EX168"/>
    </row>
    <row r="169" spans="1:154">
      <c r="A169" s="1">
        <v>2</v>
      </c>
      <c r="B169" t="s">
        <v>112</v>
      </c>
      <c r="C169" t="s">
        <v>58</v>
      </c>
      <c r="D169" t="s">
        <v>250</v>
      </c>
      <c r="E169" t="s">
        <v>1129</v>
      </c>
      <c r="F169" s="1">
        <v>1</v>
      </c>
      <c r="G169" s="152">
        <v>384</v>
      </c>
      <c r="H169" s="152">
        <v>384</v>
      </c>
      <c r="I169" s="212">
        <v>40193</v>
      </c>
      <c r="J169" s="212">
        <v>40193</v>
      </c>
      <c r="P169" s="1"/>
      <c r="Q169" s="152"/>
      <c r="S169" s="212"/>
      <c r="U169"/>
      <c r="Z169" s="1"/>
      <c r="AA169" s="152"/>
      <c r="AC169" s="212"/>
      <c r="AE169"/>
      <c r="AJ169" s="1"/>
      <c r="AK169" s="152"/>
      <c r="AL169" s="152"/>
      <c r="AM169" s="212"/>
      <c r="AN169" s="212"/>
      <c r="AO169"/>
      <c r="AP169"/>
      <c r="AR169" s="1"/>
      <c r="AS169" s="152"/>
      <c r="AT169" s="152"/>
      <c r="AU169" s="212"/>
      <c r="AV169" s="212"/>
      <c r="AW169"/>
      <c r="AX169"/>
      <c r="AY169"/>
      <c r="AZ169"/>
      <c r="BB169" s="1"/>
      <c r="BC169" s="214"/>
      <c r="BD169" s="214"/>
      <c r="BE169" s="212"/>
      <c r="BF169" s="212"/>
      <c r="BG169"/>
      <c r="BH169"/>
      <c r="BI169"/>
      <c r="BJ169"/>
      <c r="BK169"/>
      <c r="BL169" s="1"/>
      <c r="BM169" s="152"/>
      <c r="BN169" s="152"/>
      <c r="BO169" s="212"/>
      <c r="BP169" s="212"/>
      <c r="BR169"/>
      <c r="BS169"/>
      <c r="BT169"/>
      <c r="BU169"/>
      <c r="BV169" s="1"/>
      <c r="BW169" s="152"/>
      <c r="BX169" s="152"/>
      <c r="BY169" s="212"/>
      <c r="BZ169" s="212"/>
      <c r="CC169"/>
      <c r="CD169"/>
      <c r="CE169"/>
      <c r="CF169" s="1"/>
      <c r="CG169" s="152"/>
      <c r="CH169" s="152"/>
      <c r="CI169" s="213"/>
      <c r="CJ169" s="213"/>
      <c r="CN169"/>
      <c r="CO169"/>
      <c r="CP169" s="1"/>
      <c r="CQ169" s="214"/>
      <c r="CR169" s="214"/>
      <c r="CS169" s="212"/>
      <c r="CT169" s="212"/>
      <c r="CY169"/>
      <c r="CZ169" s="1"/>
      <c r="DA169" s="152"/>
      <c r="DB169" s="152"/>
      <c r="DD169" s="212"/>
      <c r="DI169"/>
      <c r="DJ169" s="1"/>
      <c r="DL169" s="152"/>
      <c r="DN169" s="212"/>
      <c r="ED169" s="1"/>
      <c r="EE169" s="152"/>
      <c r="EG169" s="212"/>
      <c r="EJ169" s="212"/>
      <c r="EP169"/>
      <c r="EQ169"/>
      <c r="ER169"/>
      <c r="ES169"/>
      <c r="ET169"/>
      <c r="EU169"/>
      <c r="EV169"/>
      <c r="EW169"/>
      <c r="EX169"/>
    </row>
    <row r="170" spans="1:154">
      <c r="A170" s="1">
        <v>2</v>
      </c>
      <c r="B170" t="s">
        <v>12</v>
      </c>
      <c r="C170" t="s">
        <v>58</v>
      </c>
      <c r="D170" t="s">
        <v>13</v>
      </c>
      <c r="E170" t="s">
        <v>1130</v>
      </c>
      <c r="F170" s="1">
        <v>10</v>
      </c>
      <c r="G170" s="152">
        <v>106</v>
      </c>
      <c r="H170" s="152">
        <v>1060</v>
      </c>
      <c r="I170" s="212">
        <v>40193</v>
      </c>
      <c r="J170" s="212">
        <v>40193</v>
      </c>
      <c r="P170" s="1"/>
      <c r="Q170" s="152"/>
      <c r="S170" s="212"/>
      <c r="U170"/>
      <c r="Z170" s="1"/>
      <c r="AA170" s="152"/>
      <c r="AC170" s="212"/>
      <c r="AE170"/>
      <c r="AJ170" s="1"/>
      <c r="AK170" s="152"/>
      <c r="AL170" s="152"/>
      <c r="AM170" s="212"/>
      <c r="AN170" s="212"/>
      <c r="AO170"/>
      <c r="AP170"/>
      <c r="AR170" s="1"/>
      <c r="AS170" s="152"/>
      <c r="AT170" s="152"/>
      <c r="AU170" s="212"/>
      <c r="AV170" s="212"/>
      <c r="AW170"/>
      <c r="AX170"/>
      <c r="AY170"/>
      <c r="AZ170"/>
      <c r="BB170" s="1"/>
      <c r="BC170" s="214"/>
      <c r="BD170" s="214"/>
      <c r="BE170" s="212"/>
      <c r="BF170" s="212"/>
      <c r="BG170"/>
      <c r="BH170"/>
      <c r="BI170"/>
      <c r="BJ170"/>
      <c r="BK170"/>
      <c r="BL170" s="1"/>
      <c r="BM170" s="152"/>
      <c r="BN170" s="152"/>
      <c r="BO170" s="212"/>
      <c r="BP170" s="212"/>
      <c r="BR170"/>
      <c r="BS170"/>
      <c r="BT170"/>
      <c r="BU170"/>
      <c r="BV170" s="1"/>
      <c r="BW170" s="152"/>
      <c r="BX170" s="152"/>
      <c r="BY170" s="212"/>
      <c r="BZ170" s="212"/>
      <c r="CC170"/>
      <c r="CD170"/>
      <c r="CE170"/>
      <c r="CF170" s="1"/>
      <c r="CG170" s="152"/>
      <c r="CH170" s="152"/>
      <c r="CI170" s="213"/>
      <c r="CJ170" s="213"/>
      <c r="CN170"/>
      <c r="CO170"/>
      <c r="CP170" s="1"/>
      <c r="CQ170" s="214"/>
      <c r="CR170" s="214"/>
      <c r="CS170" s="212"/>
      <c r="CT170" s="212"/>
      <c r="CY170"/>
      <c r="CZ170" s="1"/>
      <c r="DA170" s="152"/>
      <c r="DB170" s="152"/>
      <c r="DD170" s="212"/>
      <c r="DI170"/>
      <c r="DJ170" s="1"/>
      <c r="DL170" s="152"/>
      <c r="DN170" s="212"/>
      <c r="ED170" s="1"/>
      <c r="EE170" s="152"/>
      <c r="EG170" s="212"/>
      <c r="EJ170" s="212"/>
      <c r="EP170"/>
      <c r="EQ170"/>
      <c r="ER170"/>
      <c r="ES170"/>
      <c r="ET170"/>
      <c r="EU170"/>
      <c r="EV170"/>
      <c r="EW170"/>
      <c r="EX170"/>
    </row>
    <row r="171" spans="1:154">
      <c r="A171" s="1">
        <v>2</v>
      </c>
      <c r="B171" t="s">
        <v>139</v>
      </c>
      <c r="C171" t="s">
        <v>58</v>
      </c>
      <c r="D171" t="s">
        <v>13</v>
      </c>
      <c r="E171" t="s">
        <v>1131</v>
      </c>
      <c r="F171" s="1">
        <v>2</v>
      </c>
      <c r="G171" s="152">
        <v>446</v>
      </c>
      <c r="H171" s="152">
        <v>892</v>
      </c>
      <c r="I171" s="212">
        <v>40193</v>
      </c>
      <c r="J171" s="212">
        <v>40193</v>
      </c>
      <c r="P171" s="1"/>
      <c r="Q171" s="152"/>
      <c r="S171" s="212"/>
      <c r="U171"/>
      <c r="Z171" s="1"/>
      <c r="AA171" s="152"/>
      <c r="AC171" s="212"/>
      <c r="AE171"/>
      <c r="AJ171" s="1"/>
      <c r="AK171" s="152"/>
      <c r="AL171" s="152"/>
      <c r="AM171" s="212"/>
      <c r="AN171" s="212"/>
      <c r="AO171"/>
      <c r="AP171"/>
      <c r="AR171" s="1"/>
      <c r="AS171" s="152"/>
      <c r="AT171" s="152"/>
      <c r="AU171" s="212"/>
      <c r="AV171" s="212"/>
      <c r="AW171"/>
      <c r="AX171"/>
      <c r="AY171"/>
      <c r="AZ171"/>
      <c r="BB171" s="1"/>
      <c r="BC171" s="214"/>
      <c r="BD171" s="214"/>
      <c r="BE171" s="212"/>
      <c r="BF171" s="212"/>
      <c r="BG171"/>
      <c r="BH171"/>
      <c r="BI171"/>
      <c r="BJ171"/>
      <c r="BK171"/>
      <c r="BL171" s="1"/>
      <c r="BM171" s="152"/>
      <c r="BN171" s="152"/>
      <c r="BO171" s="212"/>
      <c r="BP171" s="212"/>
      <c r="BR171"/>
      <c r="BS171"/>
      <c r="BT171"/>
      <c r="BU171"/>
      <c r="BV171" s="1"/>
      <c r="BW171" s="152"/>
      <c r="BX171" s="152"/>
      <c r="BY171" s="212"/>
      <c r="BZ171" s="212"/>
      <c r="CC171"/>
      <c r="CD171"/>
      <c r="CE171"/>
      <c r="CF171" s="1"/>
      <c r="CG171" s="152"/>
      <c r="CH171" s="152"/>
      <c r="CI171" s="213"/>
      <c r="CJ171" s="213"/>
      <c r="CN171"/>
      <c r="CO171"/>
      <c r="CP171" s="1"/>
      <c r="CQ171" s="214"/>
      <c r="CR171" s="214"/>
      <c r="CS171" s="212"/>
      <c r="CT171" s="212"/>
      <c r="CY171"/>
      <c r="CZ171" s="1"/>
      <c r="DA171" s="152"/>
      <c r="DB171" s="152"/>
      <c r="DD171" s="212"/>
      <c r="DI171"/>
      <c r="DJ171" s="1"/>
      <c r="DL171" s="152"/>
      <c r="DN171" s="212"/>
      <c r="ED171" s="1"/>
      <c r="EE171" s="152"/>
      <c r="EG171" s="212"/>
      <c r="EJ171" s="212"/>
      <c r="EP171"/>
      <c r="EQ171"/>
      <c r="ER171"/>
      <c r="ES171"/>
      <c r="ET171"/>
      <c r="EU171"/>
      <c r="EV171"/>
      <c r="EW171"/>
      <c r="EX171"/>
    </row>
    <row r="172" spans="1:154">
      <c r="A172" s="1">
        <v>2</v>
      </c>
      <c r="B172" t="s">
        <v>116</v>
      </c>
      <c r="C172" t="s">
        <v>58</v>
      </c>
      <c r="D172" t="s">
        <v>13</v>
      </c>
      <c r="E172" t="s">
        <v>1132</v>
      </c>
      <c r="F172" s="1">
        <v>2</v>
      </c>
      <c r="G172" s="152">
        <v>214</v>
      </c>
      <c r="H172" s="152">
        <v>428</v>
      </c>
      <c r="I172" s="212">
        <v>40193</v>
      </c>
      <c r="J172" s="212">
        <v>40193</v>
      </c>
      <c r="P172" s="1"/>
      <c r="Q172" s="152"/>
      <c r="S172" s="212"/>
      <c r="U172"/>
      <c r="Z172" s="1"/>
      <c r="AA172" s="152"/>
      <c r="AC172" s="212"/>
      <c r="AE172"/>
      <c r="AJ172" s="1"/>
      <c r="AK172" s="152"/>
      <c r="AL172" s="152"/>
      <c r="AM172" s="212"/>
      <c r="AN172" s="212"/>
      <c r="AO172"/>
      <c r="AP172"/>
      <c r="AR172" s="1"/>
      <c r="AS172" s="152"/>
      <c r="AT172" s="152"/>
      <c r="AU172" s="212"/>
      <c r="AV172" s="212"/>
      <c r="AW172"/>
      <c r="AX172"/>
      <c r="AY172"/>
      <c r="AZ172"/>
      <c r="BB172" s="1"/>
      <c r="BC172" s="214"/>
      <c r="BD172" s="214"/>
      <c r="BE172" s="212"/>
      <c r="BF172" s="212"/>
      <c r="BG172"/>
      <c r="BH172"/>
      <c r="BI172"/>
      <c r="BJ172"/>
      <c r="BK172"/>
      <c r="BL172" s="1"/>
      <c r="BM172" s="152"/>
      <c r="BN172" s="152"/>
      <c r="BO172" s="212"/>
      <c r="BP172" s="212"/>
      <c r="BR172"/>
      <c r="BS172"/>
      <c r="BT172"/>
      <c r="BU172"/>
      <c r="BV172" s="1"/>
      <c r="BW172" s="152"/>
      <c r="BX172" s="152"/>
      <c r="BY172" s="212"/>
      <c r="BZ172" s="212"/>
      <c r="CC172"/>
      <c r="CD172"/>
      <c r="CE172"/>
      <c r="CF172" s="1"/>
      <c r="CG172" s="152"/>
      <c r="CH172" s="152"/>
      <c r="CI172" s="213"/>
      <c r="CJ172" s="213"/>
      <c r="CN172"/>
      <c r="CO172"/>
      <c r="CP172" s="1"/>
      <c r="CQ172" s="214"/>
      <c r="CR172" s="214"/>
      <c r="CS172" s="212"/>
      <c r="CT172" s="212"/>
      <c r="CY172"/>
      <c r="CZ172" s="1"/>
      <c r="DA172" s="152"/>
      <c r="DB172" s="152"/>
      <c r="DD172" s="212"/>
      <c r="DI172"/>
      <c r="DJ172" s="1"/>
      <c r="DL172" s="152"/>
      <c r="DN172" s="212"/>
      <c r="ED172" s="1"/>
      <c r="EE172" s="152"/>
      <c r="EG172" s="212"/>
      <c r="EJ172" s="212"/>
      <c r="EP172"/>
      <c r="EQ172"/>
      <c r="ER172"/>
      <c r="ES172"/>
      <c r="ET172"/>
      <c r="EU172"/>
      <c r="EV172"/>
      <c r="EW172"/>
      <c r="EX172"/>
    </row>
    <row r="173" spans="1:154">
      <c r="A173" s="1">
        <v>2</v>
      </c>
      <c r="B173" t="s">
        <v>382</v>
      </c>
      <c r="C173" t="s">
        <v>58</v>
      </c>
      <c r="D173" t="s">
        <v>13</v>
      </c>
      <c r="E173" t="s">
        <v>1133</v>
      </c>
      <c r="F173" s="1">
        <v>5</v>
      </c>
      <c r="G173" s="152">
        <v>436</v>
      </c>
      <c r="H173" s="152">
        <v>2180</v>
      </c>
      <c r="I173" s="212">
        <v>40193</v>
      </c>
      <c r="J173" s="212">
        <v>40193</v>
      </c>
      <c r="P173" s="1"/>
      <c r="Q173" s="152"/>
      <c r="S173" s="212"/>
      <c r="U173"/>
      <c r="Z173" s="1"/>
      <c r="AA173" s="152"/>
      <c r="AC173" s="212"/>
      <c r="AE173"/>
      <c r="AJ173" s="1"/>
      <c r="AK173" s="152"/>
      <c r="AL173" s="152"/>
      <c r="AM173" s="212"/>
      <c r="AN173" s="212"/>
      <c r="AO173"/>
      <c r="AP173"/>
      <c r="AR173" s="1"/>
      <c r="AS173" s="152"/>
      <c r="AT173" s="152"/>
      <c r="AU173" s="212"/>
      <c r="AV173" s="212"/>
      <c r="AW173"/>
      <c r="AX173"/>
      <c r="AY173"/>
      <c r="AZ173"/>
      <c r="BB173" s="1"/>
      <c r="BC173" s="214"/>
      <c r="BD173" s="214"/>
      <c r="BE173" s="212"/>
      <c r="BF173" s="212"/>
      <c r="BG173"/>
      <c r="BH173"/>
      <c r="BI173"/>
      <c r="BJ173"/>
      <c r="BK173"/>
      <c r="BL173" s="1"/>
      <c r="BM173" s="152"/>
      <c r="BN173" s="152"/>
      <c r="BO173" s="212"/>
      <c r="BP173" s="212"/>
      <c r="BR173"/>
      <c r="BS173"/>
      <c r="BT173"/>
      <c r="BU173"/>
      <c r="BV173" s="1"/>
      <c r="BW173" s="152"/>
      <c r="BX173" s="152"/>
      <c r="BY173" s="212"/>
      <c r="BZ173" s="212"/>
      <c r="CC173"/>
      <c r="CD173"/>
      <c r="CE173"/>
      <c r="CF173" s="1"/>
      <c r="CG173" s="152"/>
      <c r="CH173" s="152"/>
      <c r="CI173" s="213"/>
      <c r="CJ173" s="213"/>
      <c r="CN173"/>
      <c r="CO173"/>
      <c r="CP173" s="1"/>
      <c r="CQ173" s="214"/>
      <c r="CR173" s="214"/>
      <c r="CS173" s="212"/>
      <c r="CT173" s="212"/>
      <c r="CY173"/>
      <c r="CZ173" s="1"/>
      <c r="DA173" s="152"/>
      <c r="DB173" s="152"/>
      <c r="DD173" s="212"/>
      <c r="DI173"/>
      <c r="DJ173" s="1"/>
      <c r="DL173" s="152"/>
      <c r="DN173" s="212"/>
      <c r="ED173" s="1"/>
      <c r="EE173" s="152"/>
      <c r="EG173" s="212"/>
      <c r="EJ173" s="212"/>
      <c r="EP173"/>
      <c r="EQ173"/>
      <c r="ER173"/>
      <c r="ES173"/>
      <c r="ET173"/>
      <c r="EU173"/>
      <c r="EV173"/>
      <c r="EW173"/>
      <c r="EX173"/>
    </row>
    <row r="174" spans="1:154">
      <c r="A174" s="1">
        <v>2</v>
      </c>
      <c r="B174" t="s">
        <v>509</v>
      </c>
      <c r="C174" t="s">
        <v>58</v>
      </c>
      <c r="D174" t="s">
        <v>13</v>
      </c>
      <c r="E174" t="s">
        <v>1134</v>
      </c>
      <c r="F174" s="1">
        <v>4</v>
      </c>
      <c r="G174" s="152">
        <v>85</v>
      </c>
      <c r="H174" s="152">
        <v>340</v>
      </c>
      <c r="I174" s="212">
        <v>40193</v>
      </c>
      <c r="J174" s="212">
        <v>40193</v>
      </c>
      <c r="P174" s="1"/>
      <c r="Q174" s="152"/>
      <c r="S174" s="212"/>
      <c r="U174"/>
      <c r="Z174" s="1"/>
      <c r="AA174" s="152"/>
      <c r="AC174" s="212"/>
      <c r="AE174"/>
      <c r="AJ174" s="1"/>
      <c r="AK174" s="152"/>
      <c r="AL174" s="152"/>
      <c r="AM174" s="212"/>
      <c r="AN174" s="212"/>
      <c r="AO174"/>
      <c r="AP174"/>
      <c r="AR174" s="1"/>
      <c r="AS174" s="152"/>
      <c r="AT174" s="152"/>
      <c r="AU174" s="212"/>
      <c r="AV174" s="212"/>
      <c r="AW174"/>
      <c r="AX174"/>
      <c r="AY174"/>
      <c r="AZ174"/>
      <c r="BB174" s="1"/>
      <c r="BC174" s="214"/>
      <c r="BD174" s="214"/>
      <c r="BE174" s="212"/>
      <c r="BF174" s="212"/>
      <c r="BG174"/>
      <c r="BH174"/>
      <c r="BI174"/>
      <c r="BJ174"/>
      <c r="BK174"/>
      <c r="BL174" s="1"/>
      <c r="BM174" s="152"/>
      <c r="BN174" s="152"/>
      <c r="BO174" s="212"/>
      <c r="BP174" s="212"/>
      <c r="BR174"/>
      <c r="BS174"/>
      <c r="BT174"/>
      <c r="BU174"/>
      <c r="BV174" s="1"/>
      <c r="BW174" s="152"/>
      <c r="BX174" s="152"/>
      <c r="BY174" s="212"/>
      <c r="BZ174" s="212"/>
      <c r="CC174"/>
      <c r="CD174"/>
      <c r="CE174"/>
      <c r="CF174" s="1"/>
      <c r="CG174" s="152"/>
      <c r="CH174" s="152"/>
      <c r="CI174" s="213"/>
      <c r="CJ174" s="213"/>
      <c r="CN174"/>
      <c r="CO174"/>
      <c r="CP174" s="1"/>
      <c r="CQ174" s="214"/>
      <c r="CR174" s="214"/>
      <c r="CS174" s="212"/>
      <c r="CT174" s="212"/>
      <c r="CY174"/>
      <c r="CZ174" s="1"/>
      <c r="DA174" s="152"/>
      <c r="DB174" s="152"/>
      <c r="DD174" s="212"/>
      <c r="DI174"/>
      <c r="DJ174" s="1"/>
      <c r="DL174" s="152"/>
      <c r="DN174" s="212"/>
      <c r="ED174" s="1"/>
      <c r="EE174" s="152"/>
      <c r="EG174" s="212"/>
      <c r="EJ174" s="212"/>
      <c r="EP174"/>
      <c r="EQ174"/>
      <c r="ER174"/>
      <c r="ES174"/>
      <c r="ET174"/>
      <c r="EU174"/>
      <c r="EV174"/>
      <c r="EW174"/>
      <c r="EX174"/>
    </row>
    <row r="175" spans="1:154">
      <c r="A175" s="1">
        <v>2</v>
      </c>
      <c r="B175" t="s">
        <v>418</v>
      </c>
      <c r="C175" t="s">
        <v>58</v>
      </c>
      <c r="D175" t="s">
        <v>13</v>
      </c>
      <c r="E175" t="s">
        <v>1135</v>
      </c>
      <c r="F175" s="1">
        <v>1</v>
      </c>
      <c r="G175" s="152">
        <v>617</v>
      </c>
      <c r="H175" s="152">
        <v>617</v>
      </c>
      <c r="I175" s="212">
        <v>40193</v>
      </c>
      <c r="J175" s="212">
        <v>40193</v>
      </c>
      <c r="P175" s="1"/>
      <c r="Q175" s="152"/>
      <c r="S175" s="212"/>
      <c r="U175"/>
      <c r="Z175" s="1"/>
      <c r="AA175" s="152"/>
      <c r="AC175" s="212"/>
      <c r="AE175"/>
      <c r="AJ175" s="1"/>
      <c r="AK175" s="152"/>
      <c r="AL175" s="152"/>
      <c r="AM175" s="212"/>
      <c r="AN175" s="212"/>
      <c r="AO175"/>
      <c r="AP175"/>
      <c r="AR175" s="1"/>
      <c r="AS175" s="152"/>
      <c r="AT175" s="152"/>
      <c r="AU175" s="212"/>
      <c r="AV175" s="212"/>
      <c r="AW175"/>
      <c r="AX175"/>
      <c r="AY175"/>
      <c r="AZ175"/>
      <c r="BB175" s="1"/>
      <c r="BC175" s="214"/>
      <c r="BD175" s="214"/>
      <c r="BE175" s="212"/>
      <c r="BF175" s="212"/>
      <c r="BG175"/>
      <c r="BH175"/>
      <c r="BI175"/>
      <c r="BJ175"/>
      <c r="BK175"/>
      <c r="BL175" s="1"/>
      <c r="BM175" s="152"/>
      <c r="BN175" s="152"/>
      <c r="BO175" s="212"/>
      <c r="BP175" s="212"/>
      <c r="BR175"/>
      <c r="BS175"/>
      <c r="BT175"/>
      <c r="BU175"/>
      <c r="BV175" s="1"/>
      <c r="BW175" s="152"/>
      <c r="BX175" s="152"/>
      <c r="BY175" s="212"/>
      <c r="BZ175" s="212"/>
      <c r="CC175"/>
      <c r="CD175"/>
      <c r="CE175"/>
      <c r="CF175" s="1"/>
      <c r="CG175" s="152"/>
      <c r="CH175" s="152"/>
      <c r="CI175" s="213"/>
      <c r="CJ175" s="213"/>
      <c r="CN175"/>
      <c r="CO175"/>
      <c r="CP175" s="1"/>
      <c r="CQ175" s="214"/>
      <c r="CR175" s="214"/>
      <c r="CS175" s="212"/>
      <c r="CT175" s="212"/>
      <c r="CY175"/>
      <c r="CZ175" s="1"/>
      <c r="DA175" s="152"/>
      <c r="DB175" s="152"/>
      <c r="DD175" s="212"/>
      <c r="DI175"/>
      <c r="DJ175" s="1"/>
      <c r="DL175" s="152"/>
      <c r="DN175" s="212"/>
      <c r="ED175" s="1"/>
      <c r="EE175" s="152"/>
      <c r="EG175" s="212"/>
      <c r="EJ175" s="212"/>
      <c r="EP175"/>
      <c r="EQ175"/>
      <c r="ER175"/>
      <c r="ES175"/>
      <c r="ET175"/>
      <c r="EU175"/>
      <c r="EV175"/>
      <c r="EW175"/>
      <c r="EX175"/>
    </row>
    <row r="176" spans="1:154">
      <c r="A176" s="1">
        <v>2</v>
      </c>
      <c r="B176" t="s">
        <v>948</v>
      </c>
      <c r="C176" t="s">
        <v>58</v>
      </c>
      <c r="D176" t="s">
        <v>13</v>
      </c>
      <c r="E176" t="s">
        <v>1136</v>
      </c>
      <c r="F176" s="1">
        <v>3</v>
      </c>
      <c r="G176" s="152">
        <v>1580</v>
      </c>
      <c r="H176" s="152">
        <v>4740</v>
      </c>
      <c r="I176" s="212">
        <v>40193</v>
      </c>
      <c r="J176" s="212">
        <v>40193</v>
      </c>
      <c r="P176" s="1"/>
      <c r="Q176" s="152"/>
      <c r="S176" s="212"/>
      <c r="U176"/>
      <c r="Z176" s="1"/>
      <c r="AA176" s="152"/>
      <c r="AC176" s="212"/>
      <c r="AE176"/>
      <c r="AJ176" s="1"/>
      <c r="AK176" s="152"/>
      <c r="AL176" s="152"/>
      <c r="AM176" s="212"/>
      <c r="AN176" s="212"/>
      <c r="AO176"/>
      <c r="AP176"/>
      <c r="AR176" s="1"/>
      <c r="AS176" s="152"/>
      <c r="AT176" s="152"/>
      <c r="AU176" s="212"/>
      <c r="AV176" s="212"/>
      <c r="AW176"/>
      <c r="AX176"/>
      <c r="AY176"/>
      <c r="AZ176"/>
      <c r="BB176" s="1"/>
      <c r="BC176" s="214"/>
      <c r="BD176" s="214"/>
      <c r="BE176" s="212"/>
      <c r="BF176" s="212"/>
      <c r="BG176"/>
      <c r="BH176"/>
      <c r="BI176"/>
      <c r="BJ176"/>
      <c r="BK176"/>
      <c r="BL176" s="1"/>
      <c r="BM176" s="152"/>
      <c r="BN176" s="152"/>
      <c r="BO176" s="212"/>
      <c r="BP176" s="212"/>
      <c r="BR176"/>
      <c r="BS176"/>
      <c r="BT176"/>
      <c r="BU176"/>
      <c r="BV176" s="1"/>
      <c r="BW176" s="152"/>
      <c r="BX176" s="152"/>
      <c r="BY176" s="212"/>
      <c r="BZ176" s="212"/>
      <c r="CC176"/>
      <c r="CD176"/>
      <c r="CE176"/>
      <c r="CF176" s="1"/>
      <c r="CG176" s="152"/>
      <c r="CH176" s="152"/>
      <c r="CI176" s="213"/>
      <c r="CJ176" s="213"/>
      <c r="CN176"/>
      <c r="CO176"/>
      <c r="CP176" s="1"/>
      <c r="CQ176" s="214"/>
      <c r="CR176" s="214"/>
      <c r="CS176" s="212"/>
      <c r="CT176" s="212"/>
      <c r="CY176"/>
      <c r="CZ176" s="1"/>
      <c r="DA176" s="152"/>
      <c r="DB176" s="152"/>
      <c r="DD176" s="212"/>
      <c r="DI176"/>
      <c r="DJ176" s="1"/>
      <c r="DL176" s="152"/>
      <c r="DN176" s="212"/>
      <c r="ED176" s="1"/>
      <c r="EE176" s="152"/>
      <c r="EG176" s="212"/>
      <c r="EJ176" s="212"/>
      <c r="EP176"/>
      <c r="EQ176"/>
      <c r="ER176"/>
      <c r="ES176"/>
      <c r="ET176"/>
      <c r="EU176"/>
      <c r="EV176"/>
      <c r="EW176"/>
      <c r="EX176"/>
    </row>
    <row r="177" spans="1:154">
      <c r="A177" s="1">
        <v>2</v>
      </c>
      <c r="B177" t="s">
        <v>411</v>
      </c>
      <c r="C177" t="s">
        <v>58</v>
      </c>
      <c r="D177" t="s">
        <v>6</v>
      </c>
      <c r="E177" t="s">
        <v>1137</v>
      </c>
      <c r="F177" s="1">
        <v>1</v>
      </c>
      <c r="G177" s="152">
        <v>95</v>
      </c>
      <c r="H177" s="152">
        <v>95</v>
      </c>
      <c r="I177" s="212">
        <v>40193</v>
      </c>
      <c r="J177" s="212">
        <v>40193</v>
      </c>
      <c r="P177" s="1"/>
      <c r="Q177" s="152"/>
      <c r="S177" s="212"/>
      <c r="U177"/>
      <c r="Z177" s="1"/>
      <c r="AA177" s="152"/>
      <c r="AC177" s="212"/>
      <c r="AE177"/>
      <c r="AJ177" s="1"/>
      <c r="AK177" s="152"/>
      <c r="AL177" s="152"/>
      <c r="AM177" s="212"/>
      <c r="AN177" s="212"/>
      <c r="AO177"/>
      <c r="AP177"/>
      <c r="AR177" s="1"/>
      <c r="AS177" s="152"/>
      <c r="AT177" s="152"/>
      <c r="AU177" s="212"/>
      <c r="AV177" s="212"/>
      <c r="AW177"/>
      <c r="AX177"/>
      <c r="AY177"/>
      <c r="AZ177"/>
      <c r="BB177" s="1"/>
      <c r="BC177" s="214"/>
      <c r="BD177" s="214"/>
      <c r="BE177" s="212"/>
      <c r="BF177" s="212"/>
      <c r="BG177"/>
      <c r="BH177"/>
      <c r="BI177"/>
      <c r="BJ177"/>
      <c r="BK177"/>
      <c r="BL177" s="1"/>
      <c r="BM177" s="152"/>
      <c r="BN177" s="152"/>
      <c r="BO177" s="212"/>
      <c r="BP177" s="212"/>
      <c r="BR177"/>
      <c r="BS177"/>
      <c r="BT177"/>
      <c r="BU177"/>
      <c r="BV177" s="1"/>
      <c r="BW177" s="152"/>
      <c r="BX177" s="152"/>
      <c r="BY177" s="212"/>
      <c r="BZ177" s="212"/>
      <c r="CC177"/>
      <c r="CD177"/>
      <c r="CE177"/>
      <c r="CF177" s="1"/>
      <c r="CG177" s="152"/>
      <c r="CH177" s="152"/>
      <c r="CI177" s="213"/>
      <c r="CJ177" s="213"/>
      <c r="CN177"/>
      <c r="CO177"/>
      <c r="CP177" s="1"/>
      <c r="CQ177" s="214"/>
      <c r="CR177" s="214"/>
      <c r="CS177" s="212"/>
      <c r="CT177" s="212"/>
      <c r="CY177"/>
      <c r="CZ177" s="1"/>
      <c r="DA177" s="152"/>
      <c r="DB177" s="152"/>
      <c r="DD177" s="212"/>
      <c r="DI177"/>
      <c r="DJ177" s="1"/>
      <c r="DL177" s="152"/>
      <c r="DN177" s="212"/>
      <c r="ED177" s="1"/>
      <c r="EE177" s="152"/>
      <c r="EG177" s="212"/>
      <c r="EJ177" s="212"/>
      <c r="EP177"/>
      <c r="EQ177"/>
      <c r="ER177"/>
      <c r="ES177"/>
      <c r="ET177"/>
      <c r="EU177"/>
      <c r="EV177"/>
      <c r="EW177"/>
      <c r="EX177"/>
    </row>
    <row r="178" spans="1:154">
      <c r="A178" s="1">
        <v>2</v>
      </c>
      <c r="B178" t="s">
        <v>951</v>
      </c>
      <c r="C178" t="s">
        <v>58</v>
      </c>
      <c r="D178" t="s">
        <v>628</v>
      </c>
      <c r="E178" t="s">
        <v>1138</v>
      </c>
      <c r="F178" s="1">
        <v>1</v>
      </c>
      <c r="G178" s="152">
        <v>2375</v>
      </c>
      <c r="H178" s="152">
        <v>2375</v>
      </c>
      <c r="I178" s="212">
        <v>40193</v>
      </c>
      <c r="J178" s="212">
        <v>40193</v>
      </c>
      <c r="P178" s="1"/>
      <c r="Q178" s="152"/>
      <c r="S178" s="212"/>
      <c r="U178"/>
      <c r="Z178" s="1"/>
      <c r="AA178" s="152"/>
      <c r="AC178" s="212"/>
      <c r="AE178"/>
      <c r="AJ178" s="1"/>
      <c r="AK178" s="152"/>
      <c r="AL178" s="152"/>
      <c r="AM178" s="212"/>
      <c r="AN178" s="212"/>
      <c r="AO178"/>
      <c r="AP178"/>
      <c r="AR178" s="1"/>
      <c r="AS178" s="152"/>
      <c r="AT178" s="152"/>
      <c r="AU178" s="212"/>
      <c r="AV178" s="212"/>
      <c r="AW178"/>
      <c r="AX178"/>
      <c r="AY178"/>
      <c r="AZ178"/>
      <c r="BB178" s="1"/>
      <c r="BC178" s="214"/>
      <c r="BD178" s="214"/>
      <c r="BE178" s="212"/>
      <c r="BF178" s="212"/>
      <c r="BG178"/>
      <c r="BH178"/>
      <c r="BI178"/>
      <c r="BJ178"/>
      <c r="BK178"/>
      <c r="BL178" s="1"/>
      <c r="BM178" s="152"/>
      <c r="BN178" s="152"/>
      <c r="BO178" s="212"/>
      <c r="BP178" s="212"/>
      <c r="BR178"/>
      <c r="BS178"/>
      <c r="BT178"/>
      <c r="BU178"/>
      <c r="BV178" s="1"/>
      <c r="BW178" s="152"/>
      <c r="BX178" s="152"/>
      <c r="BY178" s="212"/>
      <c r="BZ178" s="212"/>
      <c r="CC178"/>
      <c r="CD178"/>
      <c r="CE178"/>
      <c r="CF178" s="1"/>
      <c r="CG178" s="152"/>
      <c r="CH178" s="152"/>
      <c r="CI178" s="213"/>
      <c r="CJ178" s="213"/>
      <c r="CN178"/>
      <c r="CO178"/>
      <c r="CP178" s="1"/>
      <c r="CQ178" s="214"/>
      <c r="CR178" s="214"/>
      <c r="CS178" s="212"/>
      <c r="CT178" s="212"/>
      <c r="CY178"/>
      <c r="CZ178" s="1"/>
      <c r="DA178" s="152"/>
      <c r="DB178" s="152"/>
      <c r="DD178" s="212"/>
      <c r="DI178"/>
      <c r="DJ178" s="1"/>
      <c r="DL178" s="152"/>
      <c r="DN178" s="212"/>
      <c r="ED178" s="1"/>
      <c r="EE178" s="152"/>
      <c r="EG178" s="212"/>
      <c r="EJ178" s="212"/>
      <c r="EP178"/>
      <c r="EQ178"/>
      <c r="ER178"/>
      <c r="ES178"/>
      <c r="ET178"/>
      <c r="EU178"/>
      <c r="EV178"/>
      <c r="EW178"/>
      <c r="EX178"/>
    </row>
    <row r="179" spans="1:154">
      <c r="A179" s="1">
        <v>2</v>
      </c>
      <c r="B179" t="s">
        <v>171</v>
      </c>
      <c r="C179" t="s">
        <v>58</v>
      </c>
      <c r="D179" t="s">
        <v>32</v>
      </c>
      <c r="E179" t="s">
        <v>1139</v>
      </c>
      <c r="F179" s="1">
        <v>1</v>
      </c>
      <c r="G179" s="152">
        <v>150</v>
      </c>
      <c r="H179" s="152">
        <v>150</v>
      </c>
      <c r="I179" s="212">
        <v>40193</v>
      </c>
      <c r="J179" s="212">
        <v>40193</v>
      </c>
      <c r="P179" s="1"/>
      <c r="Q179" s="152"/>
      <c r="S179" s="212"/>
      <c r="U179"/>
      <c r="Z179" s="1"/>
      <c r="AA179" s="152"/>
      <c r="AC179" s="212"/>
      <c r="AE179"/>
      <c r="AJ179" s="1"/>
      <c r="AK179" s="152"/>
      <c r="AL179" s="152"/>
      <c r="AM179" s="212"/>
      <c r="AN179" s="212"/>
      <c r="AO179"/>
      <c r="AP179"/>
      <c r="AR179" s="1"/>
      <c r="AS179" s="152"/>
      <c r="AT179" s="152"/>
      <c r="AU179" s="212"/>
      <c r="AV179" s="212"/>
      <c r="AW179"/>
      <c r="AX179"/>
      <c r="AY179"/>
      <c r="AZ179"/>
      <c r="BB179" s="1"/>
      <c r="BC179" s="214"/>
      <c r="BD179" s="214"/>
      <c r="BE179" s="212"/>
      <c r="BF179" s="212"/>
      <c r="BG179"/>
      <c r="BH179"/>
      <c r="BI179"/>
      <c r="BJ179"/>
      <c r="BK179"/>
      <c r="BL179" s="1"/>
      <c r="BM179" s="152"/>
      <c r="BN179" s="152"/>
      <c r="BO179" s="212"/>
      <c r="BP179" s="212"/>
      <c r="BR179"/>
      <c r="BS179"/>
      <c r="BT179"/>
      <c r="BU179"/>
      <c r="BV179" s="1"/>
      <c r="BW179" s="152"/>
      <c r="BX179" s="152"/>
      <c r="BY179" s="212"/>
      <c r="BZ179" s="212"/>
      <c r="CC179"/>
      <c r="CD179"/>
      <c r="CE179"/>
      <c r="CF179" s="1"/>
      <c r="CG179" s="152"/>
      <c r="CH179" s="152"/>
      <c r="CI179" s="213"/>
      <c r="CJ179" s="213"/>
      <c r="CN179"/>
      <c r="CO179"/>
      <c r="CP179" s="1"/>
      <c r="CQ179" s="214"/>
      <c r="CR179" s="214"/>
      <c r="CS179" s="212"/>
      <c r="CT179" s="212"/>
      <c r="CY179"/>
      <c r="CZ179" s="1"/>
      <c r="DA179" s="152"/>
      <c r="DB179" s="152"/>
      <c r="DD179" s="212"/>
      <c r="DI179"/>
      <c r="DJ179" s="1"/>
      <c r="DL179" s="152"/>
      <c r="DN179" s="212"/>
      <c r="ED179" s="1"/>
      <c r="EE179" s="152"/>
      <c r="EG179" s="212"/>
      <c r="EJ179" s="212"/>
      <c r="EP179"/>
      <c r="EQ179"/>
      <c r="ER179"/>
      <c r="ES179"/>
      <c r="ET179"/>
      <c r="EU179"/>
      <c r="EV179"/>
      <c r="EW179"/>
      <c r="EX179"/>
    </row>
    <row r="180" spans="1:154">
      <c r="A180" s="1">
        <v>2</v>
      </c>
      <c r="B180" t="s">
        <v>952</v>
      </c>
      <c r="C180" t="s">
        <v>58</v>
      </c>
      <c r="D180" t="s">
        <v>32</v>
      </c>
      <c r="E180" t="s">
        <v>1139</v>
      </c>
      <c r="F180" s="1">
        <v>1</v>
      </c>
      <c r="G180" s="152">
        <v>444</v>
      </c>
      <c r="H180" s="152">
        <v>444</v>
      </c>
      <c r="I180" s="212">
        <v>40193</v>
      </c>
      <c r="J180" s="212">
        <v>40193</v>
      </c>
      <c r="P180" s="1"/>
      <c r="Q180" s="152"/>
      <c r="S180" s="212"/>
      <c r="U180"/>
      <c r="Z180" s="1"/>
      <c r="AA180" s="152"/>
      <c r="AC180" s="212"/>
      <c r="AE180"/>
      <c r="AJ180" s="1"/>
      <c r="AK180" s="152"/>
      <c r="AL180" s="152"/>
      <c r="AM180" s="212"/>
      <c r="AN180" s="212"/>
      <c r="AO180"/>
      <c r="AP180"/>
      <c r="AR180" s="1"/>
      <c r="AS180" s="152"/>
      <c r="AT180" s="152"/>
      <c r="AU180" s="212"/>
      <c r="AV180" s="212"/>
      <c r="AW180"/>
      <c r="AX180"/>
      <c r="AY180"/>
      <c r="AZ180"/>
      <c r="BB180" s="1"/>
      <c r="BC180" s="214"/>
      <c r="BD180" s="214"/>
      <c r="BE180" s="212"/>
      <c r="BF180" s="212"/>
      <c r="BG180"/>
      <c r="BH180"/>
      <c r="BI180"/>
      <c r="BJ180"/>
      <c r="BK180"/>
      <c r="BL180" s="1"/>
      <c r="BM180" s="152"/>
      <c r="BN180" s="152"/>
      <c r="BO180" s="212"/>
      <c r="BP180" s="212"/>
      <c r="BR180"/>
      <c r="BS180"/>
      <c r="BT180"/>
      <c r="BU180"/>
      <c r="BV180" s="1"/>
      <c r="BW180" s="152"/>
      <c r="BX180" s="152"/>
      <c r="BY180" s="212"/>
      <c r="BZ180" s="212"/>
      <c r="CC180"/>
      <c r="CD180"/>
      <c r="CE180"/>
      <c r="CF180" s="1"/>
      <c r="CG180" s="152"/>
      <c r="CH180" s="152"/>
      <c r="CI180" s="213"/>
      <c r="CJ180" s="213"/>
      <c r="CN180"/>
      <c r="CO180"/>
      <c r="CP180" s="1"/>
      <c r="CQ180" s="214"/>
      <c r="CR180" s="214"/>
      <c r="CS180" s="212"/>
      <c r="CT180" s="212"/>
      <c r="CY180"/>
      <c r="CZ180" s="1"/>
      <c r="DA180" s="152"/>
      <c r="DB180" s="152"/>
      <c r="DD180" s="212"/>
      <c r="DI180"/>
      <c r="DJ180" s="1"/>
      <c r="DL180" s="152"/>
      <c r="DN180" s="212"/>
      <c r="ED180" s="1"/>
      <c r="EE180" s="152"/>
      <c r="EG180" s="212"/>
      <c r="EJ180" s="212"/>
      <c r="EP180"/>
      <c r="EQ180"/>
      <c r="ER180"/>
      <c r="ES180"/>
      <c r="ET180"/>
      <c r="EU180"/>
      <c r="EV180"/>
      <c r="EW180"/>
      <c r="EX180"/>
    </row>
    <row r="181" spans="1:154">
      <c r="A181" s="1">
        <v>2</v>
      </c>
      <c r="B181" t="s">
        <v>47</v>
      </c>
      <c r="C181" t="s">
        <v>58</v>
      </c>
      <c r="D181" t="s">
        <v>132</v>
      </c>
      <c r="E181" t="s">
        <v>1140</v>
      </c>
      <c r="F181" s="1">
        <v>2</v>
      </c>
      <c r="G181" s="152">
        <v>155</v>
      </c>
      <c r="H181" s="152">
        <v>310</v>
      </c>
      <c r="I181" s="212">
        <v>40193</v>
      </c>
      <c r="J181" s="212">
        <v>40193</v>
      </c>
      <c r="P181" s="1"/>
      <c r="Q181" s="152"/>
      <c r="S181" s="212"/>
      <c r="U181"/>
      <c r="Z181" s="1"/>
      <c r="AA181" s="152"/>
      <c r="AC181" s="212"/>
      <c r="AE181"/>
      <c r="AJ181" s="1"/>
      <c r="AK181" s="152"/>
      <c r="AL181" s="152"/>
      <c r="AM181" s="212"/>
      <c r="AN181" s="212"/>
      <c r="AO181"/>
      <c r="AP181"/>
      <c r="AR181" s="1"/>
      <c r="AS181" s="152"/>
      <c r="AT181" s="152"/>
      <c r="AU181" s="212"/>
      <c r="AV181" s="212"/>
      <c r="AW181"/>
      <c r="AX181"/>
      <c r="AY181"/>
      <c r="AZ181"/>
      <c r="BB181" s="1"/>
      <c r="BC181" s="214"/>
      <c r="BD181" s="214"/>
      <c r="BE181" s="212"/>
      <c r="BF181" s="212"/>
      <c r="BG181"/>
      <c r="BH181"/>
      <c r="BI181"/>
      <c r="BJ181"/>
      <c r="BK181"/>
      <c r="BL181" s="1"/>
      <c r="BM181" s="152"/>
      <c r="BN181" s="152"/>
      <c r="BO181" s="212"/>
      <c r="BP181" s="212"/>
      <c r="BR181"/>
      <c r="BS181"/>
      <c r="BT181"/>
      <c r="BU181"/>
      <c r="BV181" s="1"/>
      <c r="BW181" s="152"/>
      <c r="BX181" s="152"/>
      <c r="BY181" s="212"/>
      <c r="BZ181" s="212"/>
      <c r="CC181"/>
      <c r="CD181"/>
      <c r="CE181"/>
      <c r="CF181" s="1"/>
      <c r="CG181" s="152"/>
      <c r="CH181" s="152"/>
      <c r="CI181" s="213"/>
      <c r="CJ181" s="213"/>
      <c r="CN181"/>
      <c r="CO181"/>
      <c r="CP181" s="1"/>
      <c r="CQ181" s="214"/>
      <c r="CR181" s="214"/>
      <c r="CS181" s="212"/>
      <c r="CT181" s="212"/>
      <c r="CY181"/>
      <c r="CZ181" s="1"/>
      <c r="DA181" s="152"/>
      <c r="DB181" s="152"/>
      <c r="DD181" s="212"/>
      <c r="DI181"/>
      <c r="DJ181" s="1"/>
      <c r="DL181" s="152"/>
      <c r="DN181" s="212"/>
      <c r="ED181" s="1"/>
      <c r="EE181" s="152"/>
      <c r="EG181" s="212"/>
      <c r="EJ181" s="212"/>
      <c r="EP181"/>
      <c r="EQ181"/>
      <c r="ER181"/>
      <c r="ES181"/>
      <c r="ET181"/>
      <c r="EU181"/>
      <c r="EV181"/>
      <c r="EW181"/>
      <c r="EX181"/>
    </row>
    <row r="182" spans="1:154">
      <c r="A182" s="1">
        <v>2</v>
      </c>
      <c r="B182" t="s">
        <v>160</v>
      </c>
      <c r="C182" t="s">
        <v>58</v>
      </c>
      <c r="D182" t="s">
        <v>631</v>
      </c>
      <c r="E182" t="s">
        <v>1141</v>
      </c>
      <c r="F182" s="1">
        <v>20</v>
      </c>
      <c r="G182" s="152">
        <v>479</v>
      </c>
      <c r="H182" s="152">
        <v>9580</v>
      </c>
      <c r="I182" s="212">
        <v>40193</v>
      </c>
      <c r="J182" s="212">
        <v>40193</v>
      </c>
      <c r="P182" s="1"/>
      <c r="Q182" s="152"/>
      <c r="S182" s="212"/>
      <c r="U182"/>
      <c r="Z182" s="1"/>
      <c r="AA182" s="152"/>
      <c r="AC182" s="212"/>
      <c r="AE182"/>
      <c r="AJ182" s="1"/>
      <c r="AK182" s="152"/>
      <c r="AL182" s="152"/>
      <c r="AM182" s="212"/>
      <c r="AN182" s="212"/>
      <c r="AO182"/>
      <c r="AP182"/>
      <c r="AR182" s="1"/>
      <c r="AS182" s="152"/>
      <c r="AT182" s="152"/>
      <c r="AU182" s="212"/>
      <c r="AV182" s="212"/>
      <c r="AW182"/>
      <c r="AX182"/>
      <c r="AY182"/>
      <c r="AZ182"/>
      <c r="BB182" s="1"/>
      <c r="BC182" s="214"/>
      <c r="BD182" s="214"/>
      <c r="BE182" s="212"/>
      <c r="BF182" s="212"/>
      <c r="BG182"/>
      <c r="BH182"/>
      <c r="BI182"/>
      <c r="BJ182"/>
      <c r="BK182"/>
      <c r="BL182" s="1"/>
      <c r="BM182" s="152"/>
      <c r="BN182" s="152"/>
      <c r="BO182" s="212"/>
      <c r="BP182" s="212"/>
      <c r="BR182"/>
      <c r="BS182"/>
      <c r="BT182"/>
      <c r="BU182"/>
      <c r="BV182" s="1"/>
      <c r="BW182" s="152"/>
      <c r="BX182" s="152"/>
      <c r="BY182" s="212"/>
      <c r="BZ182" s="212"/>
      <c r="CC182"/>
      <c r="CD182"/>
      <c r="CE182"/>
      <c r="CF182" s="1"/>
      <c r="CG182" s="152"/>
      <c r="CH182" s="152"/>
      <c r="CI182" s="213"/>
      <c r="CJ182" s="213"/>
      <c r="CN182"/>
      <c r="CO182"/>
      <c r="CP182" s="1"/>
      <c r="CQ182" s="214"/>
      <c r="CR182" s="214"/>
      <c r="CS182" s="212"/>
      <c r="CT182" s="212"/>
      <c r="CY182"/>
      <c r="CZ182" s="1"/>
      <c r="DA182" s="152"/>
      <c r="DB182" s="152"/>
      <c r="DD182" s="212"/>
      <c r="DI182"/>
      <c r="DJ182" s="1"/>
      <c r="DL182" s="152"/>
      <c r="DN182" s="212"/>
      <c r="ED182" s="1"/>
      <c r="EE182" s="152"/>
      <c r="EG182" s="212"/>
      <c r="EJ182" s="212"/>
      <c r="EP182"/>
      <c r="EQ182"/>
      <c r="ER182"/>
      <c r="ES182"/>
      <c r="ET182"/>
      <c r="EU182"/>
      <c r="EV182"/>
      <c r="EW182"/>
      <c r="EX182"/>
    </row>
    <row r="183" spans="1:154">
      <c r="A183" s="1">
        <v>2</v>
      </c>
      <c r="B183" t="s">
        <v>440</v>
      </c>
      <c r="C183" t="s">
        <v>58</v>
      </c>
      <c r="D183" t="s">
        <v>123</v>
      </c>
      <c r="E183" t="s">
        <v>1142</v>
      </c>
      <c r="F183" s="1">
        <v>10</v>
      </c>
      <c r="G183" s="152">
        <v>39.5</v>
      </c>
      <c r="H183" s="152">
        <v>395</v>
      </c>
      <c r="I183" s="212">
        <v>40193</v>
      </c>
      <c r="J183" s="212">
        <v>40196</v>
      </c>
      <c r="P183" s="1"/>
      <c r="Q183" s="152"/>
      <c r="S183" s="212"/>
      <c r="U183"/>
      <c r="Z183" s="1"/>
      <c r="AA183" s="152"/>
      <c r="AC183" s="212"/>
      <c r="AE183"/>
      <c r="AJ183" s="1"/>
      <c r="AK183" s="152"/>
      <c r="AL183" s="152"/>
      <c r="AM183" s="212"/>
      <c r="AN183" s="212"/>
      <c r="AO183"/>
      <c r="AP183"/>
      <c r="AR183" s="1"/>
      <c r="AS183" s="152"/>
      <c r="AT183" s="152"/>
      <c r="AU183" s="212"/>
      <c r="AV183" s="212"/>
      <c r="AW183"/>
      <c r="AX183"/>
      <c r="AY183"/>
      <c r="AZ183"/>
      <c r="BB183" s="1"/>
      <c r="BC183" s="214"/>
      <c r="BD183" s="214"/>
      <c r="BE183" s="212"/>
      <c r="BF183" s="212"/>
      <c r="BG183"/>
      <c r="BH183"/>
      <c r="BI183"/>
      <c r="BJ183"/>
      <c r="BK183"/>
      <c r="BL183" s="1"/>
      <c r="BM183" s="152"/>
      <c r="BN183" s="152"/>
      <c r="BO183" s="212"/>
      <c r="BP183" s="212"/>
      <c r="BR183"/>
      <c r="BS183"/>
      <c r="BT183"/>
      <c r="BU183"/>
      <c r="BV183" s="1"/>
      <c r="BW183" s="152"/>
      <c r="BX183" s="152"/>
      <c r="BY183" s="212"/>
      <c r="BZ183" s="212"/>
      <c r="CC183"/>
      <c r="CD183"/>
      <c r="CE183"/>
      <c r="CF183" s="1"/>
      <c r="CG183" s="152"/>
      <c r="CH183" s="152"/>
      <c r="CI183" s="213"/>
      <c r="CJ183" s="213"/>
      <c r="CN183"/>
      <c r="CO183"/>
      <c r="CP183" s="1"/>
      <c r="CQ183" s="214"/>
      <c r="CR183" s="214"/>
      <c r="CS183" s="212"/>
      <c r="CT183" s="212"/>
      <c r="CY183"/>
      <c r="CZ183" s="1"/>
      <c r="DA183" s="152"/>
      <c r="DB183" s="152"/>
      <c r="DD183" s="212"/>
      <c r="DI183"/>
      <c r="DJ183" s="1"/>
      <c r="DL183" s="152"/>
      <c r="DN183" s="212"/>
      <c r="ED183" s="1"/>
      <c r="EE183" s="152"/>
      <c r="EG183" s="212"/>
      <c r="EJ183" s="212"/>
      <c r="EP183"/>
      <c r="EQ183"/>
      <c r="ER183"/>
      <c r="ES183"/>
      <c r="ET183"/>
      <c r="EU183"/>
      <c r="EV183"/>
      <c r="EW183"/>
      <c r="EX183"/>
    </row>
    <row r="184" spans="1:154">
      <c r="A184" s="1">
        <v>2</v>
      </c>
      <c r="B184" t="s">
        <v>952</v>
      </c>
      <c r="C184" t="s">
        <v>58</v>
      </c>
      <c r="D184" t="s">
        <v>161</v>
      </c>
      <c r="E184" t="s">
        <v>1143</v>
      </c>
      <c r="F184" s="1">
        <v>1</v>
      </c>
      <c r="G184" s="152">
        <v>444</v>
      </c>
      <c r="H184" s="152">
        <v>444</v>
      </c>
      <c r="I184" s="212">
        <v>40193</v>
      </c>
      <c r="J184" s="212">
        <v>40193</v>
      </c>
      <c r="P184" s="1"/>
      <c r="Q184" s="152"/>
      <c r="S184" s="212"/>
      <c r="U184"/>
      <c r="Z184" s="1"/>
      <c r="AA184" s="152"/>
      <c r="AC184" s="212"/>
      <c r="AE184"/>
      <c r="AJ184" s="1"/>
      <c r="AK184" s="152"/>
      <c r="AL184" s="152"/>
      <c r="AM184" s="212"/>
      <c r="AN184" s="212"/>
      <c r="AO184"/>
      <c r="AP184"/>
      <c r="AR184" s="1"/>
      <c r="AS184" s="152"/>
      <c r="AT184" s="152"/>
      <c r="AU184" s="212"/>
      <c r="AV184" s="212"/>
      <c r="AW184"/>
      <c r="AX184"/>
      <c r="AY184"/>
      <c r="AZ184"/>
      <c r="BB184" s="1"/>
      <c r="BC184" s="214"/>
      <c r="BD184" s="214"/>
      <c r="BE184" s="212"/>
      <c r="BF184" s="212"/>
      <c r="BG184"/>
      <c r="BH184"/>
      <c r="BI184"/>
      <c r="BJ184"/>
      <c r="BK184"/>
      <c r="BL184" s="1"/>
      <c r="BM184" s="152"/>
      <c r="BN184" s="152"/>
      <c r="BO184" s="212"/>
      <c r="BP184" s="212"/>
      <c r="BR184"/>
      <c r="BS184"/>
      <c r="BT184"/>
      <c r="BU184"/>
      <c r="BV184" s="1"/>
      <c r="BW184" s="152"/>
      <c r="BX184" s="152"/>
      <c r="BY184" s="212"/>
      <c r="BZ184" s="212"/>
      <c r="CC184"/>
      <c r="CD184"/>
      <c r="CE184"/>
      <c r="CF184" s="1"/>
      <c r="CG184" s="152"/>
      <c r="CH184" s="152"/>
      <c r="CI184" s="213"/>
      <c r="CJ184" s="213"/>
      <c r="CN184"/>
      <c r="CO184"/>
      <c r="CP184" s="1"/>
      <c r="CQ184" s="214"/>
      <c r="CR184" s="214"/>
      <c r="CS184" s="212"/>
      <c r="CT184" s="212"/>
      <c r="CY184"/>
      <c r="CZ184" s="1"/>
      <c r="DA184" s="152"/>
      <c r="DB184" s="152"/>
      <c r="DD184" s="212"/>
      <c r="DI184"/>
      <c r="DJ184" s="1"/>
      <c r="DL184" s="152"/>
      <c r="DN184" s="212"/>
      <c r="ED184" s="1"/>
      <c r="EE184" s="152"/>
      <c r="EG184" s="212"/>
      <c r="EJ184" s="212"/>
      <c r="EP184"/>
      <c r="EQ184"/>
      <c r="ER184"/>
      <c r="ES184"/>
      <c r="ET184"/>
      <c r="EU184"/>
      <c r="EV184"/>
      <c r="EW184"/>
      <c r="EX184"/>
    </row>
    <row r="185" spans="1:154">
      <c r="A185" s="1">
        <v>2</v>
      </c>
      <c r="B185" t="s">
        <v>943</v>
      </c>
      <c r="C185" t="s">
        <v>61</v>
      </c>
      <c r="D185" t="s">
        <v>4</v>
      </c>
      <c r="E185" t="s">
        <v>1144</v>
      </c>
      <c r="F185" s="1">
        <v>3</v>
      </c>
      <c r="G185" s="152">
        <v>78</v>
      </c>
      <c r="H185" s="152">
        <v>234</v>
      </c>
      <c r="I185" s="212">
        <v>40193</v>
      </c>
      <c r="J185" s="212">
        <v>40193</v>
      </c>
      <c r="P185" s="1"/>
      <c r="Q185" s="152"/>
      <c r="S185" s="212"/>
      <c r="U185"/>
      <c r="Z185" s="1"/>
      <c r="AA185" s="152"/>
      <c r="AC185" s="212"/>
      <c r="AE185"/>
      <c r="AJ185" s="1"/>
      <c r="AK185" s="152"/>
      <c r="AL185" s="152"/>
      <c r="AM185" s="212"/>
      <c r="AN185" s="212"/>
      <c r="AO185"/>
      <c r="AP185"/>
      <c r="AR185" s="1"/>
      <c r="AS185" s="152"/>
      <c r="AT185" s="152"/>
      <c r="AU185" s="212"/>
      <c r="AV185" s="212"/>
      <c r="AW185"/>
      <c r="AX185"/>
      <c r="AY185"/>
      <c r="AZ185"/>
      <c r="BB185" s="1"/>
      <c r="BC185" s="214"/>
      <c r="BD185" s="214"/>
      <c r="BE185" s="212"/>
      <c r="BF185" s="212"/>
      <c r="BG185"/>
      <c r="BH185"/>
      <c r="BI185"/>
      <c r="BJ185"/>
      <c r="BK185"/>
      <c r="BL185" s="1"/>
      <c r="BM185" s="152"/>
      <c r="BN185" s="152"/>
      <c r="BO185" s="212"/>
      <c r="BP185" s="212"/>
      <c r="BR185"/>
      <c r="BS185"/>
      <c r="BT185"/>
      <c r="BU185"/>
      <c r="BV185" s="1"/>
      <c r="BW185" s="152"/>
      <c r="BX185" s="152"/>
      <c r="BY185" s="212"/>
      <c r="BZ185" s="212"/>
      <c r="CC185"/>
      <c r="CD185"/>
      <c r="CE185"/>
      <c r="CF185" s="1"/>
      <c r="CG185" s="152"/>
      <c r="CH185" s="152"/>
      <c r="CI185" s="213"/>
      <c r="CJ185" s="213"/>
      <c r="CN185"/>
      <c r="CO185"/>
      <c r="CP185" s="1"/>
      <c r="CQ185" s="214"/>
      <c r="CR185" s="214"/>
      <c r="CS185" s="212"/>
      <c r="CT185" s="212"/>
      <c r="CY185"/>
      <c r="CZ185" s="1"/>
      <c r="DA185" s="152"/>
      <c r="DB185" s="152"/>
      <c r="DD185" s="212"/>
      <c r="DI185"/>
      <c r="DJ185" s="1"/>
      <c r="DL185" s="152"/>
      <c r="DN185" s="212"/>
      <c r="ED185" s="1"/>
      <c r="EE185" s="152"/>
      <c r="EG185" s="212"/>
      <c r="EJ185" s="212"/>
      <c r="EP185"/>
      <c r="EQ185"/>
      <c r="ER185"/>
      <c r="ES185"/>
      <c r="ET185"/>
      <c r="EU185"/>
      <c r="EV185"/>
      <c r="EW185"/>
      <c r="EX185"/>
    </row>
    <row r="186" spans="1:154">
      <c r="A186" s="1">
        <v>2</v>
      </c>
      <c r="B186" t="s">
        <v>957</v>
      </c>
      <c r="C186" t="s">
        <v>59</v>
      </c>
      <c r="D186" t="s">
        <v>132</v>
      </c>
      <c r="E186" t="s">
        <v>1140</v>
      </c>
      <c r="F186" s="1">
        <v>1</v>
      </c>
      <c r="G186" s="152">
        <v>350</v>
      </c>
      <c r="H186" s="152">
        <v>350</v>
      </c>
      <c r="I186" s="212">
        <v>40193</v>
      </c>
      <c r="J186" s="212">
        <v>40193</v>
      </c>
      <c r="P186" s="1"/>
      <c r="Q186" s="152"/>
      <c r="S186" s="212"/>
      <c r="U186"/>
      <c r="Z186" s="1"/>
      <c r="AA186" s="152"/>
      <c r="AC186" s="212"/>
      <c r="AE186"/>
      <c r="AJ186" s="1"/>
      <c r="AK186" s="152"/>
      <c r="AL186" s="152"/>
      <c r="AM186" s="212"/>
      <c r="AN186" s="212"/>
      <c r="AO186"/>
      <c r="AP186"/>
      <c r="AR186" s="1"/>
      <c r="AS186" s="152"/>
      <c r="AT186" s="152"/>
      <c r="AU186" s="212"/>
      <c r="AV186" s="212"/>
      <c r="AW186"/>
      <c r="AX186"/>
      <c r="AY186"/>
      <c r="AZ186"/>
      <c r="BB186" s="1"/>
      <c r="BC186" s="214"/>
      <c r="BD186" s="214"/>
      <c r="BE186" s="212"/>
      <c r="BF186" s="212"/>
      <c r="BG186"/>
      <c r="BH186"/>
      <c r="BI186"/>
      <c r="BJ186"/>
      <c r="BK186"/>
      <c r="BL186" s="1"/>
      <c r="BM186" s="152"/>
      <c r="BN186" s="152"/>
      <c r="BO186" s="212"/>
      <c r="BP186" s="212"/>
      <c r="BR186"/>
      <c r="BS186"/>
      <c r="BT186"/>
      <c r="BU186"/>
      <c r="BV186" s="1"/>
      <c r="BW186" s="152"/>
      <c r="BX186" s="152"/>
      <c r="BY186" s="212"/>
      <c r="BZ186" s="212"/>
      <c r="CC186"/>
      <c r="CD186"/>
      <c r="CE186"/>
      <c r="CF186" s="1"/>
      <c r="CG186" s="152"/>
      <c r="CH186" s="152"/>
      <c r="CI186" s="213"/>
      <c r="CJ186" s="213"/>
      <c r="CN186"/>
      <c r="CO186"/>
      <c r="CP186" s="1"/>
      <c r="CQ186" s="214"/>
      <c r="CR186" s="214"/>
      <c r="CS186" s="212"/>
      <c r="CT186" s="212"/>
      <c r="CY186"/>
      <c r="CZ186" s="1"/>
      <c r="DA186" s="152"/>
      <c r="DB186" s="152"/>
      <c r="DD186" s="212"/>
      <c r="DI186"/>
      <c r="DJ186" s="1"/>
      <c r="DL186" s="152"/>
      <c r="DN186" s="212"/>
      <c r="ED186" s="1"/>
      <c r="EE186" s="152"/>
      <c r="EG186" s="212"/>
      <c r="EJ186" s="212"/>
      <c r="EP186"/>
      <c r="EQ186"/>
      <c r="ER186"/>
      <c r="ES186"/>
      <c r="ET186"/>
      <c r="EU186"/>
      <c r="EV186"/>
      <c r="EW186"/>
      <c r="EX186"/>
    </row>
    <row r="187" spans="1:154">
      <c r="P187" s="1"/>
      <c r="Q187" s="152"/>
      <c r="S187" s="212"/>
      <c r="U187"/>
      <c r="Z187" s="1"/>
      <c r="AA187" s="152"/>
      <c r="AC187" s="212"/>
      <c r="AE187"/>
      <c r="AJ187" s="1"/>
      <c r="AK187" s="152"/>
      <c r="AL187" s="152"/>
      <c r="AM187" s="212"/>
      <c r="AN187" s="212"/>
      <c r="AO187"/>
      <c r="AP187"/>
      <c r="AR187" s="1"/>
      <c r="AS187" s="152"/>
      <c r="AT187" s="152"/>
      <c r="AU187" s="212"/>
      <c r="AV187" s="212"/>
      <c r="AW187"/>
      <c r="AX187"/>
      <c r="AY187"/>
      <c r="AZ187"/>
      <c r="BB187" s="1"/>
      <c r="BC187" s="214"/>
      <c r="BD187" s="214"/>
      <c r="BE187" s="212"/>
      <c r="BF187" s="212"/>
      <c r="BG187"/>
      <c r="BH187"/>
      <c r="BI187"/>
      <c r="BJ187"/>
      <c r="BK187"/>
      <c r="BL187" s="1"/>
      <c r="BM187" s="152"/>
      <c r="BN187" s="152"/>
      <c r="BO187" s="212"/>
      <c r="BP187" s="212"/>
      <c r="BR187"/>
      <c r="BS187"/>
      <c r="BT187"/>
      <c r="BU187"/>
      <c r="BV187" s="1"/>
      <c r="BW187" s="152"/>
      <c r="BX187" s="152"/>
      <c r="BY187" s="212"/>
      <c r="BZ187" s="212"/>
      <c r="CC187"/>
      <c r="CD187"/>
      <c r="CE187"/>
      <c r="CF187" s="1"/>
      <c r="CG187" s="152"/>
      <c r="CH187" s="152"/>
      <c r="CI187" s="213"/>
      <c r="CJ187" s="213"/>
      <c r="CN187"/>
      <c r="CO187"/>
      <c r="CP187" s="1"/>
      <c r="CQ187" s="214"/>
      <c r="CR187" s="214"/>
      <c r="CS187" s="212"/>
      <c r="CT187" s="212"/>
      <c r="CY187"/>
      <c r="CZ187" s="1"/>
      <c r="DA187" s="152"/>
      <c r="DB187" s="152"/>
      <c r="DD187" s="212"/>
      <c r="DI187"/>
      <c r="DJ187" s="1"/>
      <c r="DL187" s="152"/>
      <c r="DN187" s="212"/>
      <c r="ED187" s="1"/>
      <c r="EE187" s="152"/>
      <c r="EG187" s="212"/>
      <c r="EJ187" s="212"/>
      <c r="EP187"/>
      <c r="EQ187"/>
      <c r="ER187"/>
      <c r="ES187"/>
      <c r="ET187"/>
      <c r="EU187"/>
      <c r="EV187"/>
      <c r="EW187"/>
      <c r="EX187"/>
    </row>
    <row r="188" spans="1:154">
      <c r="P188" s="1"/>
      <c r="Q188" s="152"/>
      <c r="S188" s="212"/>
      <c r="U188"/>
      <c r="Z188" s="1"/>
      <c r="AA188" s="152"/>
      <c r="AC188" s="212"/>
      <c r="AE188"/>
      <c r="AJ188" s="1"/>
      <c r="AK188" s="152"/>
      <c r="AL188" s="152"/>
      <c r="AM188" s="212"/>
      <c r="AN188" s="212"/>
      <c r="AO188"/>
      <c r="AP188"/>
      <c r="AR188" s="1"/>
      <c r="AS188" s="152"/>
      <c r="AT188" s="152"/>
      <c r="AU188" s="212"/>
      <c r="AV188" s="212"/>
      <c r="AW188"/>
      <c r="AX188"/>
      <c r="AY188"/>
      <c r="AZ188"/>
      <c r="BB188" s="1"/>
      <c r="BC188" s="214"/>
      <c r="BD188" s="214"/>
      <c r="BE188" s="212"/>
      <c r="BF188" s="212"/>
      <c r="BG188"/>
      <c r="BH188"/>
      <c r="BI188"/>
      <c r="BJ188"/>
      <c r="BK188"/>
      <c r="BL188" s="1"/>
      <c r="BM188" s="152"/>
      <c r="BN188" s="152"/>
      <c r="BO188" s="212"/>
      <c r="BP188" s="212"/>
      <c r="BR188"/>
      <c r="BS188"/>
      <c r="BT188"/>
      <c r="BU188"/>
      <c r="BV188" s="1"/>
      <c r="BW188" s="152"/>
      <c r="BX188" s="152"/>
      <c r="BY188" s="212"/>
      <c r="BZ188" s="212"/>
      <c r="CC188"/>
      <c r="CD188"/>
      <c r="CE188"/>
      <c r="CF188" s="1"/>
      <c r="CG188" s="152"/>
      <c r="CH188" s="152"/>
      <c r="CI188" s="213"/>
      <c r="CJ188" s="213"/>
      <c r="CN188"/>
      <c r="CO188"/>
      <c r="CP188" s="1"/>
      <c r="CQ188" s="214"/>
      <c r="CR188" s="214"/>
      <c r="CS188" s="212"/>
      <c r="CT188" s="212"/>
      <c r="CY188"/>
      <c r="CZ188" s="1"/>
      <c r="DA188" s="152"/>
      <c r="DB188" s="152"/>
      <c r="DD188" s="212"/>
      <c r="DI188"/>
      <c r="DJ188" s="1"/>
      <c r="DL188" s="152"/>
      <c r="DN188" s="212"/>
      <c r="ED188" s="1"/>
      <c r="EE188" s="152"/>
      <c r="EG188" s="212"/>
      <c r="EJ188" s="212"/>
      <c r="EP188"/>
      <c r="EQ188"/>
      <c r="ER188"/>
      <c r="ES188"/>
      <c r="ET188"/>
      <c r="EU188"/>
      <c r="EV188"/>
      <c r="EW188"/>
      <c r="EX188"/>
    </row>
    <row r="189" spans="1:154">
      <c r="P189" s="1"/>
      <c r="Q189" s="152"/>
      <c r="S189" s="212"/>
      <c r="U189"/>
      <c r="Z189" s="1"/>
      <c r="AA189" s="152"/>
      <c r="AC189" s="212"/>
      <c r="AE189"/>
      <c r="AJ189" s="1"/>
      <c r="AK189" s="152"/>
      <c r="AL189" s="152"/>
      <c r="AM189" s="212"/>
      <c r="AN189" s="212"/>
      <c r="AO189"/>
      <c r="AP189"/>
      <c r="AR189" s="1"/>
      <c r="AS189" s="152"/>
      <c r="AT189" s="152"/>
      <c r="AU189" s="212"/>
      <c r="AV189" s="212"/>
      <c r="AW189"/>
      <c r="AX189"/>
      <c r="AY189"/>
      <c r="AZ189"/>
      <c r="BB189" s="1"/>
      <c r="BC189" s="214"/>
      <c r="BD189" s="214"/>
      <c r="BE189" s="212"/>
      <c r="BF189" s="212"/>
      <c r="BG189"/>
      <c r="BH189"/>
      <c r="BI189"/>
      <c r="BJ189"/>
      <c r="BK189"/>
      <c r="BL189" s="1"/>
      <c r="BM189" s="152"/>
      <c r="BN189" s="152"/>
      <c r="BO189" s="212"/>
      <c r="BP189" s="212"/>
      <c r="BR189"/>
      <c r="BS189"/>
      <c r="BT189"/>
      <c r="BU189"/>
      <c r="BV189" s="1"/>
      <c r="BW189" s="152"/>
      <c r="BX189" s="152"/>
      <c r="BY189" s="212"/>
      <c r="BZ189" s="212"/>
      <c r="CC189"/>
      <c r="CD189"/>
      <c r="CE189"/>
      <c r="CF189" s="1"/>
      <c r="CG189" s="152"/>
      <c r="CH189" s="152"/>
      <c r="CI189" s="213"/>
      <c r="CJ189" s="213"/>
      <c r="CN189"/>
      <c r="CO189"/>
      <c r="CP189" s="1"/>
      <c r="CQ189" s="214"/>
      <c r="CR189" s="214"/>
      <c r="CS189" s="212"/>
      <c r="CT189" s="212"/>
      <c r="CY189"/>
      <c r="CZ189" s="1"/>
      <c r="DA189" s="152"/>
      <c r="DB189" s="152"/>
      <c r="DD189" s="212"/>
      <c r="DI189"/>
      <c r="DJ189" s="1"/>
      <c r="DL189" s="152"/>
      <c r="DN189" s="212"/>
      <c r="ED189" s="1"/>
      <c r="EE189" s="152"/>
      <c r="EG189" s="212"/>
      <c r="EJ189" s="212"/>
      <c r="EP189"/>
      <c r="EQ189"/>
      <c r="ER189"/>
      <c r="ES189"/>
      <c r="ET189"/>
      <c r="EU189"/>
      <c r="EV189"/>
      <c r="EW189"/>
      <c r="EX189"/>
    </row>
    <row r="190" spans="1:154">
      <c r="P190" s="1"/>
      <c r="Q190" s="152"/>
      <c r="S190" s="212"/>
      <c r="U190"/>
      <c r="Z190" s="1"/>
      <c r="AA190" s="152"/>
      <c r="AC190" s="212"/>
      <c r="AE190"/>
      <c r="AJ190" s="1"/>
      <c r="AK190" s="152"/>
      <c r="AL190" s="152"/>
      <c r="AM190" s="212"/>
      <c r="AN190" s="212"/>
      <c r="AO190"/>
      <c r="AP190"/>
      <c r="AR190" s="1"/>
      <c r="AS190" s="152"/>
      <c r="AT190" s="152"/>
      <c r="AU190" s="212"/>
      <c r="AV190" s="212"/>
      <c r="AW190"/>
      <c r="AX190"/>
      <c r="AY190"/>
      <c r="AZ190"/>
      <c r="BB190" s="1"/>
      <c r="BC190" s="214"/>
      <c r="BD190" s="214"/>
      <c r="BE190" s="212"/>
      <c r="BF190" s="212"/>
      <c r="BG190"/>
      <c r="BH190"/>
      <c r="BI190"/>
      <c r="BJ190"/>
      <c r="BK190"/>
      <c r="BL190" s="1"/>
      <c r="BM190" s="152"/>
      <c r="BN190" s="152"/>
      <c r="BO190" s="212"/>
      <c r="BP190" s="212"/>
      <c r="BR190"/>
      <c r="BS190"/>
      <c r="BT190"/>
      <c r="BU190"/>
      <c r="BV190" s="1"/>
      <c r="BW190" s="152"/>
      <c r="BX190" s="152"/>
      <c r="BY190" s="212"/>
      <c r="BZ190" s="212"/>
      <c r="CC190"/>
      <c r="CD190"/>
      <c r="CE190"/>
      <c r="CF190" s="1"/>
      <c r="CG190" s="152"/>
      <c r="CH190" s="152"/>
      <c r="CI190" s="213"/>
      <c r="CJ190" s="213"/>
      <c r="CN190"/>
      <c r="CO190"/>
      <c r="CP190" s="1"/>
      <c r="CQ190" s="214"/>
      <c r="CR190" s="214"/>
      <c r="CS190" s="212"/>
      <c r="CT190" s="212"/>
      <c r="CY190"/>
      <c r="CZ190" s="1"/>
      <c r="DA190" s="152"/>
      <c r="DB190" s="152"/>
      <c r="DD190" s="212"/>
      <c r="DI190"/>
      <c r="DJ190" s="1"/>
      <c r="DL190" s="152"/>
      <c r="DN190" s="212"/>
      <c r="ED190" s="1"/>
      <c r="EE190" s="152"/>
      <c r="EG190" s="212"/>
      <c r="EJ190" s="212"/>
      <c r="EP190"/>
      <c r="EQ190"/>
      <c r="ER190"/>
      <c r="ES190"/>
      <c r="ET190"/>
      <c r="EU190"/>
      <c r="EV190"/>
      <c r="EW190"/>
      <c r="EX190"/>
    </row>
    <row r="191" spans="1:154">
      <c r="P191" s="1"/>
      <c r="Q191" s="152"/>
      <c r="S191" s="212"/>
      <c r="U191"/>
      <c r="Z191" s="1"/>
      <c r="AA191" s="152"/>
      <c r="AC191" s="212"/>
      <c r="AE191"/>
      <c r="AJ191" s="1"/>
      <c r="AK191" s="152"/>
      <c r="AL191" s="152"/>
      <c r="AM191" s="212"/>
      <c r="AN191" s="212"/>
      <c r="AO191"/>
      <c r="AP191"/>
      <c r="AR191" s="1"/>
      <c r="AS191" s="152"/>
      <c r="AT191" s="152"/>
      <c r="AU191" s="212"/>
      <c r="AV191" s="212"/>
      <c r="AW191"/>
      <c r="AX191"/>
      <c r="AY191"/>
      <c r="AZ191"/>
      <c r="BB191" s="1"/>
      <c r="BC191" s="214"/>
      <c r="BD191" s="214"/>
      <c r="BE191" s="212"/>
      <c r="BF191" s="212"/>
      <c r="BG191"/>
      <c r="BH191"/>
      <c r="BI191"/>
      <c r="BJ191"/>
      <c r="BK191"/>
      <c r="BL191" s="1"/>
      <c r="BM191" s="152"/>
      <c r="BN191" s="152"/>
      <c r="BO191" s="212"/>
      <c r="BP191" s="212"/>
      <c r="BR191"/>
      <c r="BS191"/>
      <c r="BT191"/>
      <c r="BU191"/>
      <c r="BV191" s="1"/>
      <c r="BW191" s="152"/>
      <c r="BX191" s="152"/>
      <c r="BY191" s="212"/>
      <c r="BZ191" s="212"/>
      <c r="CC191"/>
      <c r="CD191"/>
      <c r="CE191"/>
      <c r="CF191" s="1"/>
      <c r="CG191" s="152"/>
      <c r="CH191" s="152"/>
      <c r="CI191" s="213"/>
      <c r="CJ191" s="213"/>
      <c r="CN191"/>
      <c r="CO191"/>
      <c r="CP191" s="1"/>
      <c r="CQ191" s="214"/>
      <c r="CR191" s="214"/>
      <c r="CS191" s="212"/>
      <c r="CT191" s="212"/>
      <c r="CY191"/>
      <c r="CZ191" s="1"/>
      <c r="DA191" s="152"/>
      <c r="DB191" s="152"/>
      <c r="DD191" s="212"/>
      <c r="DI191"/>
      <c r="DJ191" s="1"/>
      <c r="DL191" s="152"/>
      <c r="DN191" s="212"/>
      <c r="ED191" s="1"/>
      <c r="EE191" s="152"/>
      <c r="EG191" s="212"/>
      <c r="EJ191" s="212"/>
      <c r="EP191"/>
      <c r="EQ191"/>
      <c r="ER191"/>
      <c r="ES191"/>
      <c r="ET191"/>
      <c r="EU191"/>
      <c r="EV191"/>
      <c r="EW191"/>
      <c r="EX191"/>
    </row>
    <row r="192" spans="1:154">
      <c r="P192" s="1"/>
      <c r="Q192" s="152"/>
      <c r="S192" s="212"/>
      <c r="U192"/>
      <c r="Z192" s="1"/>
      <c r="AA192" s="152"/>
      <c r="AC192" s="212"/>
      <c r="AE192"/>
      <c r="AJ192" s="1"/>
      <c r="AK192" s="152"/>
      <c r="AL192" s="152"/>
      <c r="AM192" s="212"/>
      <c r="AN192" s="212"/>
      <c r="AO192"/>
      <c r="AP192"/>
      <c r="AR192" s="1"/>
      <c r="AS192" s="152"/>
      <c r="AT192" s="152"/>
      <c r="AU192" s="212"/>
      <c r="AV192" s="212"/>
      <c r="AW192"/>
      <c r="AX192"/>
      <c r="AY192"/>
      <c r="AZ192"/>
      <c r="BB192" s="1"/>
      <c r="BC192" s="214"/>
      <c r="BD192" s="214"/>
      <c r="BE192" s="212"/>
      <c r="BF192" s="212"/>
      <c r="BG192"/>
      <c r="BH192"/>
      <c r="BI192"/>
      <c r="BJ192"/>
      <c r="BK192"/>
      <c r="BL192" s="1"/>
      <c r="BM192" s="152"/>
      <c r="BN192" s="152"/>
      <c r="BO192" s="212"/>
      <c r="BP192" s="212"/>
      <c r="BR192"/>
      <c r="BS192"/>
      <c r="BT192"/>
      <c r="BU192"/>
      <c r="BV192" s="1"/>
      <c r="BW192" s="152"/>
      <c r="BX192" s="152"/>
      <c r="BY192" s="212"/>
      <c r="BZ192" s="212"/>
      <c r="CC192"/>
      <c r="CD192"/>
      <c r="CE192"/>
      <c r="CF192" s="1"/>
      <c r="CG192" s="152"/>
      <c r="CH192" s="152"/>
      <c r="CI192" s="213"/>
      <c r="CJ192" s="213"/>
      <c r="CN192"/>
      <c r="CO192"/>
      <c r="CP192" s="1"/>
      <c r="CQ192" s="214"/>
      <c r="CR192" s="214"/>
      <c r="CS192" s="212"/>
      <c r="CT192" s="212"/>
      <c r="CY192"/>
      <c r="CZ192" s="1"/>
      <c r="DA192" s="152"/>
      <c r="DB192" s="152"/>
      <c r="DD192" s="212"/>
      <c r="DI192"/>
      <c r="DJ192" s="1"/>
      <c r="DL192" s="152"/>
      <c r="DN192" s="212"/>
      <c r="ED192" s="1"/>
      <c r="EE192" s="152"/>
      <c r="EG192" s="212"/>
      <c r="EJ192" s="212"/>
      <c r="EP192"/>
      <c r="EQ192"/>
      <c r="ER192"/>
      <c r="ES192"/>
      <c r="ET192"/>
      <c r="EU192"/>
      <c r="EV192"/>
      <c r="EW192"/>
      <c r="EX192"/>
    </row>
    <row r="193" spans="16:154">
      <c r="P193" s="1"/>
      <c r="Q193" s="152"/>
      <c r="S193" s="212"/>
      <c r="U193"/>
      <c r="Z193" s="1"/>
      <c r="AA193" s="152"/>
      <c r="AC193" s="212"/>
      <c r="AE193"/>
      <c r="AJ193" s="1"/>
      <c r="AK193" s="152"/>
      <c r="AL193" s="152"/>
      <c r="AM193" s="212"/>
      <c r="AN193" s="212"/>
      <c r="AO193"/>
      <c r="AP193"/>
      <c r="AR193" s="1"/>
      <c r="AS193" s="152"/>
      <c r="AT193" s="152"/>
      <c r="AU193" s="212"/>
      <c r="AV193" s="212"/>
      <c r="AW193"/>
      <c r="AX193"/>
      <c r="AY193"/>
      <c r="AZ193"/>
      <c r="BB193" s="1"/>
      <c r="BC193" s="214"/>
      <c r="BD193" s="214"/>
      <c r="BE193" s="212"/>
      <c r="BF193" s="212"/>
      <c r="BG193"/>
      <c r="BH193"/>
      <c r="BI193"/>
      <c r="BJ193"/>
      <c r="BK193"/>
      <c r="BL193" s="1"/>
      <c r="BM193" s="152"/>
      <c r="BN193" s="152"/>
      <c r="BO193" s="212"/>
      <c r="BP193" s="212"/>
      <c r="BR193"/>
      <c r="BS193"/>
      <c r="BT193"/>
      <c r="BU193"/>
      <c r="BV193" s="1"/>
      <c r="BW193" s="152"/>
      <c r="BX193" s="152"/>
      <c r="BY193" s="212"/>
      <c r="BZ193" s="212"/>
      <c r="CC193"/>
      <c r="CD193"/>
      <c r="CE193"/>
      <c r="CF193" s="1"/>
      <c r="CG193" s="152"/>
      <c r="CH193" s="152"/>
      <c r="CI193" s="213"/>
      <c r="CJ193" s="213"/>
      <c r="CN193"/>
      <c r="CO193"/>
      <c r="CP193" s="1"/>
      <c r="CQ193" s="214"/>
      <c r="CR193" s="214"/>
      <c r="CS193" s="212"/>
      <c r="CT193" s="212"/>
      <c r="CY193"/>
      <c r="CZ193" s="1"/>
      <c r="DA193" s="152"/>
      <c r="DB193" s="152"/>
      <c r="DD193" s="212"/>
      <c r="DI193"/>
      <c r="DJ193" s="1"/>
      <c r="DL193" s="152"/>
      <c r="DN193" s="212"/>
      <c r="ED193" s="1"/>
      <c r="EE193" s="152"/>
      <c r="EG193" s="212"/>
      <c r="EJ193" s="212"/>
      <c r="EP193"/>
      <c r="EQ193"/>
      <c r="ER193"/>
      <c r="ES193"/>
      <c r="ET193"/>
      <c r="EU193"/>
      <c r="EV193"/>
      <c r="EW193"/>
      <c r="EX193"/>
    </row>
    <row r="194" spans="16:154">
      <c r="P194" s="1"/>
      <c r="Q194" s="152"/>
      <c r="S194" s="212"/>
      <c r="U194"/>
      <c r="Z194" s="1"/>
      <c r="AA194" s="152"/>
      <c r="AC194" s="212"/>
      <c r="AE194"/>
      <c r="AJ194" s="1"/>
      <c r="AK194" s="152"/>
      <c r="AL194" s="152"/>
      <c r="AM194" s="212"/>
      <c r="AN194" s="212"/>
      <c r="AO194"/>
      <c r="AP194"/>
      <c r="AR194" s="1"/>
      <c r="AS194" s="152"/>
      <c r="AT194" s="152"/>
      <c r="AU194" s="212"/>
      <c r="AV194" s="212"/>
      <c r="AW194"/>
      <c r="AX194"/>
      <c r="AY194"/>
      <c r="AZ194"/>
      <c r="BB194" s="1"/>
      <c r="BC194" s="214"/>
      <c r="BD194" s="214"/>
      <c r="BE194" s="212"/>
      <c r="BF194" s="212"/>
      <c r="BG194"/>
      <c r="BH194"/>
      <c r="BI194"/>
      <c r="BJ194"/>
      <c r="BK194"/>
      <c r="BL194" s="1"/>
      <c r="BM194" s="152"/>
      <c r="BN194" s="152"/>
      <c r="BO194" s="212"/>
      <c r="BP194" s="212"/>
      <c r="BR194"/>
      <c r="BS194"/>
      <c r="BT194"/>
      <c r="BU194"/>
      <c r="BV194" s="1"/>
      <c r="BW194" s="152"/>
      <c r="BX194" s="152"/>
      <c r="BY194" s="212"/>
      <c r="BZ194" s="212"/>
      <c r="CC194"/>
      <c r="CD194"/>
      <c r="CE194"/>
      <c r="CF194" s="1"/>
      <c r="CG194" s="152"/>
      <c r="CH194" s="152"/>
      <c r="CI194" s="213"/>
      <c r="CJ194" s="213"/>
      <c r="CN194"/>
      <c r="CO194"/>
      <c r="CP194" s="1"/>
      <c r="CQ194" s="214"/>
      <c r="CR194" s="214"/>
      <c r="CS194" s="212"/>
      <c r="CT194" s="212"/>
      <c r="CY194"/>
      <c r="CZ194" s="1"/>
      <c r="DA194" s="152"/>
      <c r="DB194" s="152"/>
      <c r="DD194" s="212"/>
      <c r="DI194"/>
      <c r="DJ194" s="1"/>
      <c r="DL194" s="152"/>
      <c r="DN194" s="212"/>
      <c r="ED194" s="1"/>
      <c r="EE194" s="152"/>
      <c r="EG194" s="212"/>
      <c r="EJ194" s="212"/>
      <c r="EP194"/>
      <c r="EQ194"/>
      <c r="ER194"/>
      <c r="ES194"/>
      <c r="ET194"/>
      <c r="EU194"/>
      <c r="EV194"/>
      <c r="EW194"/>
      <c r="EX194"/>
    </row>
    <row r="195" spans="16:154">
      <c r="P195" s="1"/>
      <c r="Q195" s="152"/>
      <c r="S195" s="212"/>
      <c r="U195"/>
      <c r="Z195" s="1"/>
      <c r="AA195" s="152"/>
      <c r="AC195" s="212"/>
      <c r="AE195"/>
      <c r="AJ195" s="1"/>
      <c r="AK195" s="152"/>
      <c r="AL195" s="152"/>
      <c r="AM195" s="212"/>
      <c r="AN195" s="212"/>
      <c r="AO195"/>
      <c r="AP195"/>
      <c r="AR195" s="1"/>
      <c r="AS195" s="152"/>
      <c r="AT195" s="152"/>
      <c r="AU195" s="212"/>
      <c r="AV195" s="212"/>
      <c r="AW195"/>
      <c r="AX195"/>
      <c r="AY195"/>
      <c r="AZ195"/>
      <c r="BB195" s="1"/>
      <c r="BC195" s="214"/>
      <c r="BD195" s="214"/>
      <c r="BE195" s="212"/>
      <c r="BF195" s="212"/>
      <c r="BG195"/>
      <c r="BH195"/>
      <c r="BI195"/>
      <c r="BJ195"/>
      <c r="BK195"/>
      <c r="BL195" s="1"/>
      <c r="BM195" s="152"/>
      <c r="BN195" s="152"/>
      <c r="BO195" s="212"/>
      <c r="BP195" s="212"/>
      <c r="BR195"/>
      <c r="BS195"/>
      <c r="BT195"/>
      <c r="BU195"/>
      <c r="BV195" s="1"/>
      <c r="BW195" s="152"/>
      <c r="BX195" s="152"/>
      <c r="BY195" s="212"/>
      <c r="BZ195" s="212"/>
      <c r="CC195"/>
      <c r="CD195"/>
      <c r="CE195"/>
      <c r="CF195" s="1"/>
      <c r="CG195" s="152"/>
      <c r="CH195" s="152"/>
      <c r="CI195" s="213"/>
      <c r="CJ195" s="213"/>
      <c r="CN195"/>
      <c r="CO195"/>
      <c r="CP195" s="1"/>
      <c r="CQ195" s="214"/>
      <c r="CR195" s="214"/>
      <c r="CS195" s="212"/>
      <c r="CT195" s="212"/>
      <c r="CY195"/>
      <c r="CZ195" s="1"/>
      <c r="DA195" s="152"/>
      <c r="DB195" s="152"/>
      <c r="DD195" s="212"/>
      <c r="DI195"/>
      <c r="DJ195" s="1"/>
      <c r="DL195" s="152"/>
      <c r="DN195" s="212"/>
      <c r="ED195" s="1"/>
      <c r="EE195" s="152"/>
      <c r="EG195" s="212"/>
      <c r="EJ195" s="212"/>
      <c r="EP195"/>
      <c r="EQ195"/>
      <c r="ER195"/>
      <c r="ES195"/>
      <c r="ET195"/>
      <c r="EU195"/>
      <c r="EV195"/>
      <c r="EW195"/>
      <c r="EX195"/>
    </row>
    <row r="196" spans="16:154">
      <c r="P196" s="1"/>
      <c r="Q196" s="152"/>
      <c r="S196" s="212"/>
      <c r="U196"/>
      <c r="Z196" s="1"/>
      <c r="AA196" s="152"/>
      <c r="AC196" s="212"/>
      <c r="AE196"/>
      <c r="AJ196" s="1"/>
      <c r="AK196" s="152"/>
      <c r="AL196" s="152"/>
      <c r="AM196" s="212"/>
      <c r="AN196" s="212"/>
      <c r="AO196"/>
      <c r="AP196"/>
      <c r="AR196" s="1"/>
      <c r="AS196" s="152"/>
      <c r="AT196" s="152"/>
      <c r="AU196" s="212"/>
      <c r="AV196" s="212"/>
      <c r="AW196"/>
      <c r="AX196"/>
      <c r="AY196"/>
      <c r="AZ196"/>
      <c r="BB196" s="1"/>
      <c r="BC196" s="214"/>
      <c r="BD196" s="214"/>
      <c r="BE196" s="212"/>
      <c r="BF196" s="212"/>
      <c r="BG196"/>
      <c r="BH196"/>
      <c r="BI196"/>
      <c r="BJ196"/>
      <c r="BK196"/>
      <c r="BL196" s="1"/>
      <c r="BM196" s="152"/>
      <c r="BN196" s="152"/>
      <c r="BO196" s="212"/>
      <c r="BP196" s="212"/>
      <c r="BR196"/>
      <c r="BS196"/>
      <c r="BT196"/>
      <c r="BU196"/>
      <c r="BV196" s="1"/>
      <c r="BW196" s="152"/>
      <c r="BX196" s="152"/>
      <c r="BY196" s="212"/>
      <c r="BZ196" s="212"/>
      <c r="CC196"/>
      <c r="CD196"/>
      <c r="CE196"/>
      <c r="CF196" s="1"/>
      <c r="CG196" s="152"/>
      <c r="CH196" s="152"/>
      <c r="CI196" s="213"/>
      <c r="CJ196" s="213"/>
      <c r="CN196"/>
      <c r="CO196"/>
      <c r="CP196" s="1"/>
      <c r="CQ196" s="214"/>
      <c r="CR196" s="214"/>
      <c r="CS196" s="212"/>
      <c r="CT196" s="212"/>
      <c r="CY196"/>
      <c r="CZ196" s="1"/>
      <c r="DA196" s="152"/>
      <c r="DB196" s="152"/>
      <c r="DD196" s="212"/>
      <c r="DI196"/>
      <c r="DJ196" s="1"/>
      <c r="DL196" s="152"/>
      <c r="DN196" s="212"/>
      <c r="ED196" s="1"/>
      <c r="EE196" s="152"/>
      <c r="EG196" s="212"/>
      <c r="EJ196" s="212"/>
      <c r="EP196"/>
      <c r="EQ196"/>
      <c r="ER196"/>
      <c r="ES196"/>
      <c r="ET196"/>
      <c r="EU196"/>
      <c r="EV196"/>
      <c r="EW196"/>
      <c r="EX196"/>
    </row>
    <row r="197" spans="16:154">
      <c r="P197" s="1"/>
      <c r="Q197" s="152"/>
      <c r="S197" s="212"/>
      <c r="U197"/>
      <c r="Z197" s="1"/>
      <c r="AA197" s="152"/>
      <c r="AC197" s="212"/>
      <c r="AE197"/>
      <c r="AJ197" s="1"/>
      <c r="AK197" s="152"/>
      <c r="AL197" s="152"/>
      <c r="AM197" s="212"/>
      <c r="AN197" s="212"/>
      <c r="AO197"/>
      <c r="AP197"/>
      <c r="AR197" s="1"/>
      <c r="AS197" s="152"/>
      <c r="AT197" s="152"/>
      <c r="AU197" s="212"/>
      <c r="AV197" s="212"/>
      <c r="AW197"/>
      <c r="AX197"/>
      <c r="AY197"/>
      <c r="AZ197"/>
      <c r="BB197" s="1"/>
      <c r="BC197" s="214"/>
      <c r="BD197" s="214"/>
      <c r="BE197" s="212"/>
      <c r="BF197" s="212"/>
      <c r="BG197"/>
      <c r="BH197"/>
      <c r="BI197"/>
      <c r="BJ197"/>
      <c r="BK197"/>
      <c r="BL197" s="1"/>
      <c r="BM197" s="152"/>
      <c r="BN197" s="152"/>
      <c r="BO197" s="212"/>
      <c r="BP197" s="212"/>
      <c r="BR197"/>
      <c r="BS197"/>
      <c r="BT197"/>
      <c r="BU197"/>
      <c r="BV197" s="1"/>
      <c r="BW197" s="152"/>
      <c r="BX197" s="152"/>
      <c r="BY197" s="212"/>
      <c r="BZ197" s="212"/>
      <c r="CC197"/>
      <c r="CD197"/>
      <c r="CE197"/>
      <c r="CF197" s="1"/>
      <c r="CG197" s="152"/>
      <c r="CH197" s="152"/>
      <c r="CI197" s="213"/>
      <c r="CJ197" s="213"/>
      <c r="CN197"/>
      <c r="CO197"/>
      <c r="CP197" s="1"/>
      <c r="CQ197" s="214"/>
      <c r="CR197" s="214"/>
      <c r="CS197" s="212"/>
      <c r="CT197" s="212"/>
      <c r="CY197"/>
      <c r="CZ197" s="1"/>
      <c r="DA197" s="152"/>
      <c r="DB197" s="152"/>
      <c r="DD197" s="212"/>
      <c r="DI197"/>
      <c r="DJ197" s="1"/>
      <c r="DL197" s="152"/>
      <c r="DN197" s="212"/>
      <c r="ED197" s="1"/>
      <c r="EE197" s="152"/>
      <c r="EG197" s="212"/>
      <c r="EJ197" s="212"/>
      <c r="EP197"/>
      <c r="EQ197"/>
      <c r="ER197"/>
      <c r="ES197"/>
      <c r="ET197"/>
      <c r="EU197"/>
      <c r="EV197"/>
      <c r="EW197"/>
      <c r="EX197"/>
    </row>
    <row r="198" spans="16:154">
      <c r="P198" s="1"/>
      <c r="Q198" s="152"/>
      <c r="S198" s="212"/>
      <c r="U198"/>
      <c r="Z198" s="1"/>
      <c r="AA198" s="152"/>
      <c r="AC198" s="212"/>
      <c r="AE198"/>
      <c r="AJ198" s="1"/>
      <c r="AK198" s="152"/>
      <c r="AL198" s="152"/>
      <c r="AM198" s="212"/>
      <c r="AN198" s="212"/>
      <c r="AO198"/>
      <c r="AP198"/>
      <c r="AR198" s="1"/>
      <c r="AS198" s="152"/>
      <c r="AT198" s="152"/>
      <c r="AU198" s="212"/>
      <c r="AV198" s="212"/>
      <c r="AW198"/>
      <c r="AX198"/>
      <c r="AY198"/>
      <c r="AZ198"/>
      <c r="BB198" s="1"/>
      <c r="BC198" s="214"/>
      <c r="BD198" s="214"/>
      <c r="BE198" s="212"/>
      <c r="BF198" s="212"/>
      <c r="BG198"/>
      <c r="BH198"/>
      <c r="BI198"/>
      <c r="BJ198"/>
      <c r="BK198"/>
      <c r="BL198" s="1"/>
      <c r="BM198" s="152"/>
      <c r="BN198" s="152"/>
      <c r="BO198" s="212"/>
      <c r="BP198" s="212"/>
      <c r="BR198"/>
      <c r="BS198"/>
      <c r="BT198"/>
      <c r="BU198"/>
      <c r="BV198" s="1"/>
      <c r="BW198" s="152"/>
      <c r="BX198" s="152"/>
      <c r="BY198" s="212"/>
      <c r="BZ198" s="212"/>
      <c r="CC198"/>
      <c r="CD198"/>
      <c r="CE198"/>
      <c r="CF198" s="1"/>
      <c r="CG198" s="152"/>
      <c r="CH198" s="152"/>
      <c r="CI198" s="213"/>
      <c r="CJ198" s="213"/>
      <c r="CN198"/>
      <c r="CO198"/>
      <c r="CP198" s="1"/>
      <c r="CQ198" s="214"/>
      <c r="CR198" s="214"/>
      <c r="CS198" s="212"/>
      <c r="CT198" s="212"/>
      <c r="CY198"/>
      <c r="CZ198" s="1"/>
      <c r="DA198" s="152"/>
      <c r="DB198" s="152"/>
      <c r="DD198" s="212"/>
      <c r="DI198"/>
      <c r="DJ198" s="1"/>
      <c r="DL198" s="152"/>
      <c r="DN198" s="212"/>
      <c r="ED198" s="1"/>
      <c r="EE198" s="152"/>
      <c r="EG198" s="212"/>
      <c r="EJ198" s="212"/>
      <c r="EP198"/>
      <c r="EQ198"/>
      <c r="ER198"/>
      <c r="ES198"/>
      <c r="ET198"/>
      <c r="EU198"/>
      <c r="EV198"/>
      <c r="EW198"/>
      <c r="EX198"/>
    </row>
    <row r="199" spans="16:154">
      <c r="P199" s="1"/>
      <c r="Q199" s="152"/>
      <c r="S199" s="212"/>
      <c r="U199"/>
      <c r="Z199" s="1"/>
      <c r="AA199" s="152"/>
      <c r="AC199" s="212"/>
      <c r="AE199"/>
      <c r="AJ199" s="1"/>
      <c r="AK199" s="152"/>
      <c r="AL199" s="152"/>
      <c r="AM199" s="212"/>
      <c r="AN199" s="212"/>
      <c r="AO199"/>
      <c r="AP199"/>
      <c r="AR199" s="1"/>
      <c r="AS199" s="152"/>
      <c r="AT199" s="152"/>
      <c r="AU199" s="212"/>
      <c r="AV199" s="212"/>
      <c r="AW199"/>
      <c r="AX199"/>
      <c r="AY199"/>
      <c r="AZ199"/>
      <c r="BB199" s="1"/>
      <c r="BC199" s="214"/>
      <c r="BD199" s="214"/>
      <c r="BE199" s="212"/>
      <c r="BF199" s="212"/>
      <c r="BG199"/>
      <c r="BH199"/>
      <c r="BI199"/>
      <c r="BJ199"/>
      <c r="BK199"/>
      <c r="BL199" s="1"/>
      <c r="BM199" s="152"/>
      <c r="BN199" s="152"/>
      <c r="BO199" s="212"/>
      <c r="BP199" s="212"/>
      <c r="BR199"/>
      <c r="BS199"/>
      <c r="BT199"/>
      <c r="BU199"/>
      <c r="BV199" s="1"/>
      <c r="BW199" s="152"/>
      <c r="BX199" s="152"/>
      <c r="BY199" s="212"/>
      <c r="BZ199" s="212"/>
      <c r="CC199"/>
      <c r="CD199"/>
      <c r="CE199"/>
      <c r="CF199" s="1"/>
      <c r="CG199" s="152"/>
      <c r="CH199" s="152"/>
      <c r="CI199" s="213"/>
      <c r="CJ199" s="213"/>
      <c r="CN199"/>
      <c r="CO199"/>
      <c r="CP199" s="1"/>
      <c r="CQ199" s="214"/>
      <c r="CR199" s="214"/>
      <c r="CS199" s="212"/>
      <c r="CT199" s="212"/>
      <c r="CY199"/>
      <c r="CZ199" s="1"/>
      <c r="DA199" s="152"/>
      <c r="DB199" s="152"/>
      <c r="DD199" s="212"/>
      <c r="DI199"/>
      <c r="DJ199" s="1"/>
      <c r="DL199" s="152"/>
      <c r="DN199" s="212"/>
      <c r="ED199" s="1"/>
      <c r="EE199" s="152"/>
      <c r="EG199" s="212"/>
      <c r="EJ199" s="212"/>
      <c r="EP199"/>
      <c r="EQ199"/>
      <c r="ER199"/>
      <c r="ES199"/>
      <c r="ET199"/>
      <c r="EU199"/>
      <c r="EV199"/>
      <c r="EW199"/>
      <c r="EX199"/>
    </row>
    <row r="200" spans="16:154">
      <c r="P200" s="1"/>
      <c r="Q200" s="152"/>
      <c r="S200" s="212"/>
      <c r="U200"/>
      <c r="Z200" s="1"/>
      <c r="AA200" s="152"/>
      <c r="AC200" s="212"/>
      <c r="AE200"/>
      <c r="AJ200" s="1"/>
      <c r="AK200" s="152"/>
      <c r="AL200" s="152"/>
      <c r="AM200" s="212"/>
      <c r="AN200" s="212"/>
      <c r="AO200"/>
      <c r="AP200"/>
      <c r="AR200" s="1"/>
      <c r="AS200" s="152"/>
      <c r="AT200" s="152"/>
      <c r="AU200" s="212"/>
      <c r="AV200" s="212"/>
      <c r="AW200"/>
      <c r="AX200"/>
      <c r="AY200"/>
      <c r="AZ200"/>
      <c r="BB200" s="1"/>
      <c r="BC200" s="214"/>
      <c r="BD200" s="214"/>
      <c r="BE200" s="212"/>
      <c r="BF200" s="212"/>
      <c r="BG200"/>
      <c r="BH200"/>
      <c r="BI200"/>
      <c r="BJ200"/>
      <c r="BK200"/>
      <c r="BL200" s="1"/>
      <c r="BM200" s="152"/>
      <c r="BN200" s="152"/>
      <c r="BO200" s="212"/>
      <c r="BP200" s="212"/>
      <c r="BR200"/>
      <c r="BS200"/>
      <c r="BT200"/>
      <c r="BU200"/>
      <c r="BV200" s="1"/>
      <c r="BW200" s="152"/>
      <c r="BX200" s="152"/>
      <c r="BY200" s="212"/>
      <c r="BZ200" s="212"/>
      <c r="CC200"/>
      <c r="CD200"/>
      <c r="CE200"/>
      <c r="CF200" s="1"/>
      <c r="CG200" s="152"/>
      <c r="CH200" s="152"/>
      <c r="CI200" s="213"/>
      <c r="CJ200" s="213"/>
      <c r="CN200"/>
      <c r="CO200"/>
      <c r="CP200" s="1"/>
      <c r="CQ200" s="214"/>
      <c r="CR200" s="214"/>
      <c r="CS200" s="212"/>
      <c r="CT200" s="212"/>
      <c r="CY200"/>
      <c r="CZ200" s="1"/>
      <c r="DA200" s="152"/>
      <c r="DB200" s="152"/>
      <c r="DD200" s="212"/>
      <c r="DI200"/>
      <c r="DJ200" s="1"/>
      <c r="DL200" s="152"/>
      <c r="DN200" s="212"/>
      <c r="ED200" s="1"/>
      <c r="EE200" s="152"/>
      <c r="EG200" s="212"/>
      <c r="EJ200" s="212"/>
      <c r="EP200"/>
      <c r="EQ200"/>
      <c r="ER200"/>
      <c r="ES200"/>
      <c r="ET200"/>
      <c r="EU200"/>
      <c r="EV200"/>
      <c r="EW200"/>
      <c r="EX200"/>
    </row>
    <row r="201" spans="16:154">
      <c r="P201" s="1"/>
      <c r="Q201" s="152"/>
      <c r="S201" s="212"/>
      <c r="U201"/>
      <c r="Z201" s="1"/>
      <c r="AA201" s="152"/>
      <c r="AC201" s="212"/>
      <c r="AE201"/>
      <c r="AJ201" s="1"/>
      <c r="AK201" s="152"/>
      <c r="AL201" s="152"/>
      <c r="AM201" s="212"/>
      <c r="AN201" s="212"/>
      <c r="AO201"/>
      <c r="AP201"/>
      <c r="AR201" s="1"/>
      <c r="AS201" s="152"/>
      <c r="AT201" s="152"/>
      <c r="AU201" s="212"/>
      <c r="AV201" s="212"/>
      <c r="AW201"/>
      <c r="AX201"/>
      <c r="AY201"/>
      <c r="AZ201"/>
      <c r="BB201" s="1"/>
      <c r="BC201" s="214"/>
      <c r="BD201" s="214"/>
      <c r="BE201" s="212"/>
      <c r="BF201" s="212"/>
      <c r="BG201"/>
      <c r="BH201"/>
      <c r="BI201"/>
      <c r="BJ201"/>
      <c r="BK201"/>
      <c r="BL201" s="1"/>
      <c r="BM201" s="152"/>
      <c r="BN201" s="152"/>
      <c r="BO201" s="212"/>
      <c r="BP201" s="212"/>
      <c r="BR201"/>
      <c r="BS201"/>
      <c r="BT201"/>
      <c r="BU201"/>
      <c r="BV201" s="1"/>
      <c r="BW201" s="152"/>
      <c r="BX201" s="152"/>
      <c r="BY201" s="212"/>
      <c r="BZ201" s="212"/>
      <c r="CC201"/>
      <c r="CD201"/>
      <c r="CE201"/>
      <c r="CF201" s="1"/>
      <c r="CG201" s="152"/>
      <c r="CH201" s="152"/>
      <c r="CI201" s="213"/>
      <c r="CJ201" s="213"/>
      <c r="CN201"/>
      <c r="CO201"/>
      <c r="CP201" s="1"/>
      <c r="CQ201" s="214"/>
      <c r="CR201" s="214"/>
      <c r="CS201" s="212"/>
      <c r="CT201" s="212"/>
      <c r="CY201"/>
      <c r="CZ201" s="1"/>
      <c r="DA201" s="152"/>
      <c r="DB201" s="152"/>
      <c r="DD201" s="212"/>
      <c r="DI201"/>
      <c r="DJ201" s="1"/>
      <c r="DL201" s="152"/>
      <c r="DN201" s="212"/>
      <c r="ED201" s="1"/>
      <c r="EE201" s="152"/>
      <c r="EG201" s="212"/>
      <c r="EJ201" s="212"/>
      <c r="EP201"/>
      <c r="EQ201"/>
      <c r="ER201"/>
      <c r="ES201"/>
      <c r="ET201"/>
      <c r="EU201"/>
      <c r="EV201"/>
      <c r="EW201"/>
      <c r="EX201"/>
    </row>
    <row r="202" spans="16:154">
      <c r="P202" s="1"/>
      <c r="Q202" s="152"/>
      <c r="S202" s="212"/>
      <c r="U202"/>
      <c r="Z202" s="1"/>
      <c r="AA202" s="152"/>
      <c r="AC202" s="212"/>
      <c r="AE202"/>
      <c r="AJ202" s="1"/>
      <c r="AK202" s="152"/>
      <c r="AL202" s="152"/>
      <c r="AM202" s="212"/>
      <c r="AN202" s="212"/>
      <c r="AO202"/>
      <c r="AP202"/>
      <c r="AR202" s="1"/>
      <c r="AS202" s="152"/>
      <c r="AT202" s="152"/>
      <c r="AU202" s="212"/>
      <c r="AV202" s="212"/>
      <c r="AW202"/>
      <c r="AX202"/>
      <c r="AY202"/>
      <c r="AZ202"/>
      <c r="BB202" s="1"/>
      <c r="BC202" s="214"/>
      <c r="BD202" s="214"/>
      <c r="BE202" s="212"/>
      <c r="BF202" s="212"/>
      <c r="BG202"/>
      <c r="BH202"/>
      <c r="BI202"/>
      <c r="BJ202"/>
      <c r="BK202"/>
      <c r="BL202" s="1"/>
      <c r="BM202" s="152"/>
      <c r="BN202" s="152"/>
      <c r="BO202" s="212"/>
      <c r="BP202" s="212"/>
      <c r="BR202"/>
      <c r="BS202"/>
      <c r="BT202"/>
      <c r="BU202"/>
      <c r="BV202" s="1"/>
      <c r="BW202" s="152"/>
      <c r="BX202" s="152"/>
      <c r="BY202" s="212"/>
      <c r="BZ202" s="212"/>
      <c r="CC202"/>
      <c r="CD202"/>
      <c r="CE202"/>
      <c r="CF202" s="1"/>
      <c r="CG202" s="152"/>
      <c r="CH202" s="152"/>
      <c r="CI202" s="213"/>
      <c r="CJ202" s="213"/>
      <c r="CN202"/>
      <c r="CO202"/>
      <c r="CP202" s="1"/>
      <c r="CQ202" s="214"/>
      <c r="CR202" s="214"/>
      <c r="CS202" s="212"/>
      <c r="CT202" s="212"/>
      <c r="CY202"/>
      <c r="CZ202" s="1"/>
      <c r="DA202" s="152"/>
      <c r="DB202" s="152"/>
      <c r="DD202" s="212"/>
      <c r="DI202"/>
      <c r="DJ202" s="1"/>
      <c r="DL202" s="152"/>
      <c r="DN202" s="212"/>
      <c r="ED202" s="1"/>
      <c r="EE202" s="152"/>
      <c r="EG202" s="212"/>
      <c r="EJ202" s="212"/>
      <c r="EP202"/>
      <c r="EQ202"/>
      <c r="ER202"/>
      <c r="ES202"/>
      <c r="ET202"/>
      <c r="EU202"/>
      <c r="EV202"/>
      <c r="EW202"/>
      <c r="EX202"/>
    </row>
    <row r="203" spans="16:154">
      <c r="P203" s="1"/>
      <c r="Q203" s="152"/>
      <c r="S203" s="212"/>
      <c r="U203"/>
      <c r="Z203" s="1"/>
      <c r="AA203" s="152"/>
      <c r="AC203" s="212"/>
      <c r="AE203"/>
      <c r="AJ203" s="1"/>
      <c r="AK203" s="152"/>
      <c r="AL203" s="152"/>
      <c r="AM203" s="212"/>
      <c r="AN203" s="212"/>
      <c r="AO203"/>
      <c r="AP203"/>
      <c r="AR203" s="1"/>
      <c r="AS203" s="152"/>
      <c r="AT203" s="152"/>
      <c r="AU203" s="212"/>
      <c r="AV203" s="212"/>
      <c r="AW203"/>
      <c r="AX203"/>
      <c r="AY203"/>
      <c r="AZ203"/>
      <c r="BB203" s="1"/>
      <c r="BC203" s="214"/>
      <c r="BD203" s="214"/>
      <c r="BE203" s="212"/>
      <c r="BF203" s="212"/>
      <c r="BG203"/>
      <c r="BH203"/>
      <c r="BI203"/>
      <c r="BJ203"/>
      <c r="BK203"/>
      <c r="BL203" s="1"/>
      <c r="BM203" s="152"/>
      <c r="BN203" s="152"/>
      <c r="BO203" s="212"/>
      <c r="BP203" s="212"/>
      <c r="BR203"/>
      <c r="BS203"/>
      <c r="BT203"/>
      <c r="BU203"/>
      <c r="BV203" s="1"/>
      <c r="BW203" s="152"/>
      <c r="BX203" s="152"/>
      <c r="BY203" s="212"/>
      <c r="BZ203" s="212"/>
      <c r="CC203"/>
      <c r="CD203"/>
      <c r="CE203"/>
      <c r="CF203" s="1"/>
      <c r="CG203" s="152"/>
      <c r="CH203" s="152"/>
      <c r="CI203" s="213"/>
      <c r="CJ203" s="213"/>
      <c r="CN203"/>
      <c r="CO203"/>
      <c r="CP203" s="1"/>
      <c r="CQ203" s="214"/>
      <c r="CR203" s="214"/>
      <c r="CS203" s="212"/>
      <c r="CT203" s="212"/>
      <c r="CY203"/>
      <c r="CZ203" s="1"/>
      <c r="DA203" s="152"/>
      <c r="DB203" s="152"/>
      <c r="DD203" s="212"/>
      <c r="DI203"/>
      <c r="DJ203" s="1"/>
      <c r="DL203" s="152"/>
      <c r="DN203" s="212"/>
      <c r="ED203" s="1"/>
      <c r="EE203" s="152"/>
      <c r="EG203" s="212"/>
      <c r="EJ203" s="212"/>
      <c r="EP203"/>
      <c r="EQ203"/>
      <c r="ER203"/>
      <c r="ES203"/>
      <c r="ET203"/>
      <c r="EU203"/>
      <c r="EV203"/>
      <c r="EW203"/>
      <c r="EX203"/>
    </row>
    <row r="204" spans="16:154">
      <c r="AK204" s="1"/>
      <c r="AL204" s="152"/>
      <c r="AN204" s="212"/>
      <c r="AP204"/>
      <c r="AS204" s="1"/>
      <c r="AT204" s="152"/>
      <c r="AU204" s="152"/>
      <c r="AV204" s="212"/>
      <c r="AW204" s="212"/>
      <c r="AX204"/>
      <c r="AY204"/>
      <c r="AZ204"/>
      <c r="BC204" s="1"/>
      <c r="BD204" s="214"/>
      <c r="BE204" s="214"/>
      <c r="BF204" s="212"/>
      <c r="BG204" s="212"/>
      <c r="BH204"/>
      <c r="BI204"/>
      <c r="BJ204"/>
      <c r="BK204"/>
      <c r="BM204" s="1"/>
      <c r="BN204" s="152"/>
      <c r="BO204" s="152"/>
      <c r="BP204" s="212"/>
      <c r="BQ204" s="212"/>
      <c r="BR204"/>
      <c r="BS204"/>
      <c r="BT204"/>
      <c r="BU204"/>
      <c r="BV204"/>
      <c r="BW204" s="1"/>
      <c r="BX204" s="152"/>
      <c r="BY204" s="152"/>
      <c r="BZ204" s="212"/>
      <c r="CA204" s="212"/>
      <c r="CC204"/>
      <c r="CD204"/>
      <c r="CE204"/>
      <c r="CF204"/>
      <c r="CG204" s="1"/>
      <c r="CH204" s="152"/>
      <c r="CI204" s="152"/>
      <c r="CJ204" s="213"/>
      <c r="CK204" s="213"/>
      <c r="CN204"/>
      <c r="CO204"/>
      <c r="CP204"/>
      <c r="CQ204" s="1"/>
      <c r="CR204" s="214"/>
      <c r="CS204" s="214"/>
      <c r="CT204" s="212"/>
      <c r="CU204" s="212"/>
      <c r="CY204"/>
      <c r="CZ204"/>
      <c r="DA204" s="1"/>
      <c r="DB204" s="152"/>
      <c r="DC204" s="152"/>
      <c r="DD204" s="212"/>
      <c r="DE204" s="212"/>
      <c r="DI204"/>
      <c r="DJ204"/>
      <c r="DK204" s="1"/>
      <c r="DL204" s="152"/>
      <c r="DM204" s="152"/>
      <c r="DN204" s="212"/>
      <c r="DO204" s="212"/>
      <c r="DT204"/>
      <c r="DU204" s="1"/>
      <c r="DW204" s="152"/>
      <c r="DY204" s="212"/>
      <c r="EJ204" s="212"/>
      <c r="EK204" s="212"/>
      <c r="EP204"/>
      <c r="EQ204"/>
      <c r="ER204"/>
      <c r="ES204"/>
      <c r="ET204"/>
      <c r="EU204"/>
      <c r="EV204"/>
      <c r="EW204"/>
      <c r="EX204"/>
    </row>
    <row r="205" spans="16:154">
      <c r="AK205" s="1"/>
      <c r="AL205" s="152"/>
      <c r="AN205" s="212"/>
      <c r="AP205"/>
      <c r="AS205" s="1"/>
      <c r="AT205" s="152"/>
      <c r="AU205" s="152"/>
      <c r="AV205" s="212"/>
      <c r="AW205" s="212"/>
      <c r="AX205"/>
      <c r="AY205"/>
      <c r="AZ205"/>
      <c r="BC205" s="1"/>
      <c r="BD205" s="214"/>
      <c r="BE205" s="214"/>
      <c r="BF205" s="212"/>
      <c r="BG205" s="212"/>
      <c r="BH205"/>
      <c r="BI205"/>
      <c r="BJ205"/>
      <c r="BK205"/>
      <c r="BM205" s="1"/>
      <c r="BN205" s="152"/>
      <c r="BO205" s="152"/>
      <c r="BP205" s="212"/>
      <c r="BQ205" s="212"/>
      <c r="BR205"/>
      <c r="BS205"/>
      <c r="BT205"/>
      <c r="BU205"/>
      <c r="BV205"/>
      <c r="BW205" s="1"/>
      <c r="BX205" s="152"/>
      <c r="BY205" s="152"/>
      <c r="BZ205" s="212"/>
      <c r="CA205" s="212"/>
      <c r="CC205"/>
      <c r="CD205"/>
      <c r="CE205"/>
      <c r="CF205"/>
      <c r="CG205" s="1"/>
      <c r="CH205" s="152"/>
      <c r="CI205" s="152"/>
      <c r="CJ205" s="213"/>
      <c r="CK205" s="213"/>
      <c r="CN205"/>
      <c r="CO205"/>
      <c r="CP205"/>
      <c r="CQ205" s="1"/>
      <c r="CR205" s="214"/>
      <c r="CS205" s="214"/>
      <c r="CT205" s="212"/>
      <c r="CU205" s="212"/>
      <c r="CY205"/>
      <c r="CZ205"/>
      <c r="DA205" s="1"/>
      <c r="DB205" s="152"/>
      <c r="DC205" s="152"/>
      <c r="DD205" s="212"/>
      <c r="DE205" s="212"/>
      <c r="DI205"/>
      <c r="DJ205"/>
      <c r="DK205" s="1"/>
      <c r="DL205" s="152"/>
      <c r="DM205" s="152"/>
      <c r="DN205" s="212"/>
      <c r="DO205" s="212"/>
      <c r="DT205"/>
      <c r="DU205" s="1"/>
      <c r="DW205" s="152"/>
      <c r="DY205" s="212"/>
      <c r="EJ205" s="212"/>
      <c r="EK205" s="212"/>
      <c r="EP205"/>
      <c r="EQ205"/>
      <c r="ER205"/>
      <c r="ES205"/>
      <c r="ET205"/>
      <c r="EU205"/>
      <c r="EV205"/>
      <c r="EW205"/>
      <c r="EX205"/>
    </row>
    <row r="206" spans="16:154">
      <c r="AK206" s="1"/>
      <c r="AL206" s="152"/>
      <c r="AN206" s="212"/>
      <c r="AP206"/>
      <c r="AS206" s="1"/>
      <c r="AT206" s="152"/>
      <c r="AU206" s="152"/>
      <c r="AV206" s="212"/>
      <c r="AW206" s="212"/>
      <c r="AX206"/>
      <c r="AY206"/>
      <c r="AZ206"/>
      <c r="BC206" s="1"/>
      <c r="BD206" s="214"/>
      <c r="BE206" s="214"/>
      <c r="BF206" s="212"/>
      <c r="BG206" s="212"/>
      <c r="BH206"/>
      <c r="BI206"/>
      <c r="BJ206"/>
      <c r="BK206"/>
      <c r="BM206" s="1"/>
      <c r="BN206" s="152"/>
      <c r="BO206" s="152"/>
      <c r="BP206" s="212"/>
      <c r="BQ206" s="212"/>
      <c r="BR206"/>
      <c r="BS206"/>
      <c r="BT206"/>
      <c r="BU206"/>
      <c r="BV206"/>
      <c r="BW206" s="1"/>
      <c r="BX206" s="152"/>
      <c r="BY206" s="152"/>
      <c r="BZ206" s="212"/>
      <c r="CA206" s="212"/>
      <c r="CC206"/>
      <c r="CD206"/>
      <c r="CE206"/>
      <c r="CF206"/>
      <c r="CG206" s="1"/>
      <c r="CH206" s="152"/>
      <c r="CI206" s="152"/>
      <c r="CJ206" s="213"/>
      <c r="CK206" s="213"/>
      <c r="CN206"/>
      <c r="CO206"/>
      <c r="CP206"/>
      <c r="CQ206" s="1"/>
      <c r="CR206" s="214"/>
      <c r="CS206" s="214"/>
      <c r="CT206" s="212"/>
      <c r="CU206" s="212"/>
      <c r="CY206"/>
      <c r="CZ206"/>
      <c r="DA206" s="1"/>
      <c r="DB206" s="152"/>
      <c r="DC206" s="152"/>
      <c r="DD206" s="212"/>
      <c r="DE206" s="212"/>
      <c r="DI206"/>
      <c r="DJ206"/>
      <c r="DK206" s="1"/>
      <c r="DL206" s="152"/>
      <c r="DM206" s="152"/>
      <c r="DN206" s="212"/>
      <c r="DO206" s="212"/>
      <c r="DT206"/>
      <c r="DU206" s="1"/>
      <c r="DW206" s="152"/>
      <c r="DY206" s="212"/>
      <c r="EJ206" s="212"/>
      <c r="EK206" s="212"/>
      <c r="EP206"/>
      <c r="EQ206"/>
      <c r="ER206"/>
      <c r="ES206"/>
      <c r="ET206"/>
      <c r="EU206"/>
      <c r="EV206"/>
      <c r="EW206"/>
      <c r="EX206"/>
    </row>
    <row r="207" spans="16:154">
      <c r="AK207" s="1"/>
      <c r="AL207" s="152"/>
      <c r="AN207" s="212"/>
      <c r="AP207"/>
      <c r="AS207" s="1"/>
      <c r="AT207" s="152"/>
      <c r="AU207" s="152"/>
      <c r="AV207" s="212"/>
      <c r="AW207" s="212"/>
      <c r="AX207"/>
      <c r="AY207"/>
      <c r="AZ207"/>
      <c r="BC207" s="1"/>
      <c r="BD207" s="214"/>
      <c r="BE207" s="214"/>
      <c r="BF207" s="212"/>
      <c r="BG207" s="212"/>
      <c r="BH207"/>
      <c r="BI207"/>
      <c r="BJ207"/>
      <c r="BK207"/>
      <c r="BM207" s="1"/>
      <c r="BN207" s="152"/>
      <c r="BO207" s="152"/>
      <c r="BP207" s="212"/>
      <c r="BQ207" s="212"/>
      <c r="BR207"/>
      <c r="BS207"/>
      <c r="BT207"/>
      <c r="BU207"/>
      <c r="BV207"/>
      <c r="BW207" s="1"/>
      <c r="BX207" s="152"/>
      <c r="BY207" s="152"/>
      <c r="BZ207" s="212"/>
      <c r="CA207" s="212"/>
      <c r="CC207"/>
      <c r="CD207"/>
      <c r="CE207"/>
      <c r="CF207"/>
      <c r="CG207" s="1"/>
      <c r="CH207" s="152"/>
      <c r="CI207" s="152"/>
      <c r="CJ207" s="213"/>
      <c r="CK207" s="213"/>
      <c r="CN207"/>
      <c r="CO207"/>
      <c r="CP207"/>
      <c r="CQ207" s="1"/>
      <c r="CR207" s="214"/>
      <c r="CS207" s="214"/>
      <c r="CT207" s="212"/>
      <c r="CU207" s="212"/>
      <c r="CY207"/>
      <c r="CZ207"/>
      <c r="DA207" s="1"/>
      <c r="DB207" s="152"/>
      <c r="DC207" s="152"/>
      <c r="DD207" s="212"/>
      <c r="DE207" s="212"/>
      <c r="DI207"/>
      <c r="DJ207"/>
      <c r="DK207" s="1"/>
      <c r="DL207" s="152"/>
      <c r="DM207" s="152"/>
      <c r="DN207" s="212"/>
      <c r="DO207" s="212"/>
      <c r="DT207"/>
      <c r="DU207" s="1"/>
      <c r="DW207" s="152"/>
      <c r="DY207" s="212"/>
      <c r="EJ207" s="212"/>
      <c r="EK207" s="212"/>
      <c r="EP207"/>
      <c r="EQ207"/>
      <c r="ER207"/>
      <c r="ES207"/>
      <c r="ET207"/>
      <c r="EU207"/>
      <c r="EV207"/>
      <c r="EW207"/>
      <c r="EX207"/>
    </row>
    <row r="208" spans="16:154">
      <c r="AK208" s="1"/>
      <c r="AL208" s="152"/>
      <c r="AN208" s="212"/>
      <c r="AP208"/>
      <c r="AS208" s="1"/>
      <c r="AT208" s="152"/>
      <c r="AU208" s="152"/>
      <c r="AV208" s="212"/>
      <c r="AW208" s="212"/>
      <c r="AX208"/>
      <c r="AY208"/>
      <c r="AZ208"/>
      <c r="BC208" s="1"/>
      <c r="BD208" s="214"/>
      <c r="BE208" s="214"/>
      <c r="BF208" s="212"/>
      <c r="BG208" s="212"/>
      <c r="BH208"/>
      <c r="BI208"/>
      <c r="BJ208"/>
      <c r="BK208"/>
      <c r="BM208" s="1"/>
      <c r="BN208" s="152"/>
      <c r="BO208" s="152"/>
      <c r="BP208" s="212"/>
      <c r="BQ208" s="212"/>
      <c r="BR208"/>
      <c r="BS208"/>
      <c r="BT208"/>
      <c r="BU208"/>
      <c r="BV208"/>
      <c r="BW208" s="1"/>
      <c r="BX208" s="152"/>
      <c r="BY208" s="152"/>
      <c r="BZ208" s="212"/>
      <c r="CA208" s="212"/>
      <c r="CC208"/>
      <c r="CD208"/>
      <c r="CE208"/>
      <c r="CF208"/>
      <c r="CG208" s="1"/>
      <c r="CH208" s="152"/>
      <c r="CI208" s="152"/>
      <c r="CJ208" s="213"/>
      <c r="CK208" s="213"/>
      <c r="CN208"/>
      <c r="CO208"/>
      <c r="CP208"/>
      <c r="CQ208" s="1"/>
      <c r="CR208" s="214"/>
      <c r="CS208" s="214"/>
      <c r="CT208" s="212"/>
      <c r="CU208" s="212"/>
      <c r="CY208"/>
      <c r="CZ208"/>
      <c r="DA208" s="1"/>
      <c r="DB208" s="152"/>
      <c r="DC208" s="152"/>
      <c r="DD208" s="212"/>
      <c r="DE208" s="212"/>
      <c r="DI208"/>
      <c r="DJ208"/>
      <c r="DK208" s="1"/>
      <c r="DL208" s="152"/>
      <c r="DM208" s="152"/>
      <c r="DN208" s="212"/>
      <c r="DO208" s="212"/>
      <c r="DT208"/>
      <c r="DU208" s="1"/>
      <c r="DW208" s="152"/>
      <c r="DY208" s="212"/>
      <c r="EJ208" s="212"/>
      <c r="EK208" s="212"/>
      <c r="EP208"/>
      <c r="EQ208"/>
      <c r="ER208"/>
      <c r="ES208"/>
      <c r="ET208"/>
      <c r="EU208"/>
      <c r="EV208"/>
      <c r="EW208"/>
      <c r="EX208"/>
    </row>
    <row r="209" spans="37:154">
      <c r="AK209" s="1"/>
      <c r="AL209" s="152"/>
      <c r="AN209" s="212"/>
      <c r="AP209"/>
      <c r="AS209" s="1"/>
      <c r="AT209" s="152"/>
      <c r="AU209" s="152"/>
      <c r="AV209" s="212"/>
      <c r="AW209" s="212"/>
      <c r="AX209"/>
      <c r="AY209"/>
      <c r="AZ209"/>
      <c r="BC209" s="1"/>
      <c r="BD209" s="214"/>
      <c r="BE209" s="214"/>
      <c r="BF209" s="212"/>
      <c r="BG209" s="212"/>
      <c r="BH209"/>
      <c r="BI209"/>
      <c r="BJ209"/>
      <c r="BK209"/>
      <c r="BM209" s="1"/>
      <c r="BN209" s="152"/>
      <c r="BO209" s="152"/>
      <c r="BP209" s="212"/>
      <c r="BQ209" s="212"/>
      <c r="BR209"/>
      <c r="BS209"/>
      <c r="BT209"/>
      <c r="BU209"/>
      <c r="BV209"/>
      <c r="BW209" s="1"/>
      <c r="BX209" s="152"/>
      <c r="BY209" s="152"/>
      <c r="BZ209" s="212"/>
      <c r="CA209" s="212"/>
      <c r="CC209"/>
      <c r="CD209"/>
      <c r="CE209"/>
      <c r="CF209"/>
      <c r="CG209" s="1"/>
      <c r="CH209" s="152"/>
      <c r="CI209" s="152"/>
      <c r="CJ209" s="213"/>
      <c r="CK209" s="213"/>
      <c r="CN209"/>
      <c r="CO209"/>
      <c r="CP209"/>
      <c r="CQ209" s="1"/>
      <c r="CR209" s="214"/>
      <c r="CS209" s="214"/>
      <c r="CT209" s="212"/>
      <c r="CU209" s="212"/>
      <c r="CY209"/>
      <c r="CZ209"/>
      <c r="DA209" s="1"/>
      <c r="DB209" s="152"/>
      <c r="DC209" s="152"/>
      <c r="DD209" s="212"/>
      <c r="DE209" s="212"/>
      <c r="DI209"/>
      <c r="DJ209"/>
      <c r="DK209" s="1"/>
      <c r="DL209" s="152"/>
      <c r="DM209" s="152"/>
      <c r="DN209" s="212"/>
      <c r="DO209" s="212"/>
      <c r="DT209"/>
      <c r="DU209" s="1"/>
      <c r="DW209" s="152"/>
      <c r="DY209" s="212"/>
      <c r="EJ209" s="212"/>
      <c r="EK209" s="212"/>
      <c r="EP209"/>
      <c r="EQ209"/>
      <c r="ER209"/>
      <c r="ES209"/>
      <c r="ET209"/>
      <c r="EU209"/>
      <c r="EV209"/>
      <c r="EW209"/>
      <c r="EX209"/>
    </row>
    <row r="210" spans="37:154">
      <c r="AK210" s="1"/>
      <c r="AL210" s="152"/>
      <c r="AN210" s="212"/>
      <c r="AP210"/>
      <c r="AS210" s="1"/>
      <c r="AT210" s="152"/>
      <c r="AU210" s="152"/>
      <c r="AV210" s="212"/>
      <c r="AW210" s="212"/>
      <c r="AX210"/>
      <c r="AY210"/>
      <c r="AZ210"/>
      <c r="BC210" s="1"/>
      <c r="BD210" s="214"/>
      <c r="BE210" s="214"/>
      <c r="BF210" s="212"/>
      <c r="BG210" s="212"/>
      <c r="BH210"/>
      <c r="BI210"/>
      <c r="BJ210"/>
      <c r="BK210"/>
      <c r="BM210" s="1"/>
      <c r="BN210" s="152"/>
      <c r="BO210" s="152"/>
      <c r="BP210" s="212"/>
      <c r="BQ210" s="212"/>
      <c r="BR210"/>
      <c r="BS210"/>
      <c r="BT210"/>
      <c r="BU210"/>
      <c r="BV210"/>
      <c r="BW210" s="1"/>
      <c r="BX210" s="152"/>
      <c r="BY210" s="152"/>
      <c r="BZ210" s="212"/>
      <c r="CA210" s="212"/>
      <c r="CC210"/>
      <c r="CD210"/>
      <c r="CE210"/>
      <c r="CF210"/>
      <c r="CG210" s="1"/>
      <c r="CH210" s="152"/>
      <c r="CI210" s="152"/>
      <c r="CJ210" s="213"/>
      <c r="CK210" s="213"/>
      <c r="CN210"/>
      <c r="CO210"/>
      <c r="CP210"/>
      <c r="CQ210" s="1"/>
      <c r="CR210" s="214"/>
      <c r="CS210" s="214"/>
      <c r="CT210" s="212"/>
      <c r="CU210" s="212"/>
      <c r="CY210"/>
      <c r="CZ210"/>
      <c r="DA210" s="1"/>
      <c r="DB210" s="152"/>
      <c r="DC210" s="152"/>
      <c r="DD210" s="212"/>
      <c r="DE210" s="212"/>
      <c r="DI210"/>
      <c r="DJ210"/>
      <c r="DK210" s="1"/>
      <c r="DL210" s="152"/>
      <c r="DM210" s="152"/>
      <c r="DN210" s="212"/>
      <c r="DO210" s="212"/>
      <c r="DT210"/>
      <c r="DU210" s="1"/>
      <c r="DW210" s="152"/>
      <c r="DY210" s="212"/>
      <c r="EJ210" s="212"/>
      <c r="EK210" s="212"/>
      <c r="EP210"/>
      <c r="EQ210"/>
      <c r="ER210"/>
      <c r="ES210"/>
      <c r="ET210"/>
      <c r="EU210"/>
      <c r="EV210"/>
      <c r="EW210"/>
      <c r="EX210"/>
    </row>
    <row r="211" spans="37:154">
      <c r="AK211" s="1"/>
      <c r="AL211" s="152"/>
      <c r="AN211" s="212"/>
      <c r="AP211"/>
      <c r="AS211" s="1"/>
      <c r="AT211" s="152"/>
      <c r="AU211" s="152"/>
      <c r="AV211" s="212"/>
      <c r="AW211" s="212"/>
      <c r="AX211"/>
      <c r="AY211"/>
      <c r="AZ211"/>
      <c r="BC211" s="1"/>
      <c r="BD211" s="214"/>
      <c r="BE211" s="214"/>
      <c r="BF211" s="212"/>
      <c r="BG211" s="212"/>
      <c r="BH211"/>
      <c r="BI211"/>
      <c r="BJ211"/>
      <c r="BK211"/>
      <c r="BM211" s="1"/>
      <c r="BN211" s="152"/>
      <c r="BO211" s="152"/>
      <c r="BP211" s="212"/>
      <c r="BQ211" s="212"/>
      <c r="BR211"/>
      <c r="BS211"/>
      <c r="BT211"/>
      <c r="BU211"/>
      <c r="BV211"/>
      <c r="BW211" s="1"/>
      <c r="BX211" s="152"/>
      <c r="BY211" s="152"/>
      <c r="BZ211" s="212"/>
      <c r="CA211" s="212"/>
      <c r="CC211"/>
      <c r="CD211"/>
      <c r="CE211"/>
      <c r="CF211"/>
      <c r="CG211" s="1"/>
      <c r="CH211" s="152"/>
      <c r="CI211" s="152"/>
      <c r="CJ211" s="213"/>
      <c r="CK211" s="213"/>
      <c r="CN211"/>
      <c r="CO211"/>
      <c r="CP211"/>
      <c r="CQ211" s="1"/>
      <c r="CR211" s="214"/>
      <c r="CS211" s="214"/>
      <c r="CT211" s="212"/>
      <c r="CU211" s="212"/>
      <c r="CY211"/>
      <c r="CZ211"/>
      <c r="DA211" s="1"/>
      <c r="DB211" s="152"/>
      <c r="DC211" s="152"/>
      <c r="DD211" s="212"/>
      <c r="DE211" s="212"/>
      <c r="DI211"/>
      <c r="DJ211"/>
      <c r="DK211" s="1"/>
      <c r="DL211" s="152"/>
      <c r="DM211" s="152"/>
      <c r="DN211" s="212"/>
      <c r="DO211" s="212"/>
      <c r="DT211"/>
      <c r="DU211" s="1"/>
      <c r="DW211" s="152"/>
      <c r="DY211" s="212"/>
      <c r="EJ211" s="212"/>
      <c r="EK211" s="212"/>
      <c r="EP211"/>
      <c r="EQ211"/>
      <c r="ER211"/>
      <c r="ES211"/>
      <c r="ET211"/>
      <c r="EU211"/>
      <c r="EV211"/>
      <c r="EW211"/>
      <c r="EX211"/>
    </row>
    <row r="212" spans="37:154">
      <c r="AK212" s="1"/>
      <c r="AL212" s="152"/>
      <c r="AN212" s="212"/>
      <c r="AP212"/>
      <c r="AS212" s="1"/>
      <c r="AT212" s="152"/>
      <c r="AU212" s="152"/>
      <c r="AV212" s="212"/>
      <c r="AW212" s="212"/>
      <c r="AX212"/>
      <c r="AY212"/>
      <c r="AZ212"/>
      <c r="BC212" s="1"/>
      <c r="BD212" s="214"/>
      <c r="BE212" s="214"/>
      <c r="BF212" s="212"/>
      <c r="BG212" s="212"/>
      <c r="BH212"/>
      <c r="BI212"/>
      <c r="BJ212"/>
      <c r="BK212"/>
      <c r="BM212" s="1"/>
      <c r="BN212" s="152"/>
      <c r="BO212" s="152"/>
      <c r="BP212" s="212"/>
      <c r="BQ212" s="212"/>
      <c r="BR212"/>
      <c r="BS212"/>
      <c r="BT212"/>
      <c r="BU212"/>
      <c r="BV212"/>
      <c r="BW212" s="1"/>
      <c r="BX212" s="152"/>
      <c r="BY212" s="152"/>
      <c r="BZ212" s="212"/>
      <c r="CA212" s="212"/>
      <c r="CC212"/>
      <c r="CD212"/>
      <c r="CE212"/>
      <c r="CF212"/>
      <c r="CG212" s="1"/>
      <c r="CH212" s="152"/>
      <c r="CI212" s="152"/>
      <c r="CJ212" s="213"/>
      <c r="CK212" s="213"/>
      <c r="CN212"/>
      <c r="CO212"/>
      <c r="CP212"/>
      <c r="CQ212" s="1"/>
      <c r="CR212" s="214"/>
      <c r="CS212" s="214"/>
      <c r="CT212" s="212"/>
      <c r="CU212" s="212"/>
      <c r="CY212"/>
      <c r="CZ212"/>
      <c r="DA212" s="1"/>
      <c r="DB212" s="152"/>
      <c r="DC212" s="152"/>
      <c r="DD212" s="212"/>
      <c r="DE212" s="212"/>
      <c r="DI212"/>
      <c r="DJ212"/>
      <c r="DK212" s="1"/>
      <c r="DL212" s="152"/>
      <c r="DM212" s="152"/>
      <c r="DN212" s="212"/>
      <c r="DO212" s="212"/>
      <c r="DT212"/>
      <c r="DU212" s="1"/>
      <c r="DW212" s="152"/>
      <c r="DY212" s="212"/>
      <c r="EJ212" s="212"/>
      <c r="EK212" s="212"/>
      <c r="EP212"/>
      <c r="EQ212"/>
      <c r="ER212"/>
      <c r="ES212"/>
      <c r="ET212"/>
      <c r="EU212"/>
      <c r="EV212"/>
      <c r="EW212"/>
      <c r="EX212"/>
    </row>
    <row r="213" spans="37:154">
      <c r="AK213" s="1"/>
      <c r="AL213" s="152"/>
      <c r="AN213" s="212"/>
      <c r="AP213"/>
      <c r="AS213" s="1"/>
      <c r="AT213" s="152"/>
      <c r="AU213" s="152"/>
      <c r="AV213" s="212"/>
      <c r="AW213" s="212"/>
      <c r="AX213"/>
      <c r="AY213"/>
      <c r="AZ213"/>
      <c r="BC213" s="1"/>
      <c r="BD213" s="214"/>
      <c r="BE213" s="214"/>
      <c r="BF213" s="212"/>
      <c r="BG213" s="212"/>
      <c r="BH213"/>
      <c r="BI213"/>
      <c r="BJ213"/>
      <c r="BK213"/>
      <c r="BM213" s="1"/>
      <c r="BN213" s="152"/>
      <c r="BO213" s="152"/>
      <c r="BP213" s="212"/>
      <c r="BQ213" s="212"/>
      <c r="BR213"/>
      <c r="BS213"/>
      <c r="BT213"/>
      <c r="BU213"/>
      <c r="BV213"/>
      <c r="BW213" s="1"/>
      <c r="BX213" s="152"/>
      <c r="BY213" s="152"/>
      <c r="BZ213" s="212"/>
      <c r="CA213" s="212"/>
      <c r="CC213"/>
      <c r="CD213"/>
      <c r="CE213"/>
      <c r="CF213"/>
      <c r="CG213" s="1"/>
      <c r="CH213" s="152"/>
      <c r="CI213" s="152"/>
      <c r="CJ213" s="213"/>
      <c r="CK213" s="213"/>
      <c r="CN213"/>
      <c r="CO213"/>
      <c r="CP213"/>
      <c r="CQ213" s="1"/>
      <c r="CR213" s="214"/>
      <c r="CS213" s="214"/>
      <c r="CT213" s="212"/>
      <c r="CU213" s="212"/>
      <c r="CY213"/>
      <c r="CZ213"/>
      <c r="DA213" s="1"/>
      <c r="DB213" s="152"/>
      <c r="DC213" s="152"/>
      <c r="DD213" s="212"/>
      <c r="DE213" s="212"/>
      <c r="DI213"/>
      <c r="DJ213"/>
      <c r="DK213" s="1"/>
      <c r="DL213" s="152"/>
      <c r="DM213" s="152"/>
      <c r="DN213" s="212"/>
      <c r="DO213" s="212"/>
      <c r="DT213"/>
      <c r="DU213" s="1"/>
      <c r="DW213" s="152"/>
      <c r="DY213" s="212"/>
      <c r="EJ213" s="212"/>
      <c r="EK213" s="212"/>
      <c r="EP213"/>
      <c r="EQ213"/>
      <c r="ER213"/>
      <c r="ES213"/>
      <c r="ET213"/>
      <c r="EU213"/>
      <c r="EV213"/>
      <c r="EW213"/>
      <c r="EX213"/>
    </row>
    <row r="214" spans="37:154">
      <c r="AK214" s="1"/>
      <c r="AL214" s="152"/>
      <c r="AN214" s="212"/>
      <c r="AP214"/>
      <c r="AS214" s="1"/>
      <c r="AT214" s="152"/>
      <c r="AU214" s="152"/>
      <c r="AV214" s="212"/>
      <c r="AW214" s="212"/>
      <c r="AX214"/>
      <c r="AY214"/>
      <c r="AZ214"/>
      <c r="BC214" s="1"/>
      <c r="BD214" s="214"/>
      <c r="BE214" s="214"/>
      <c r="BF214" s="212"/>
      <c r="BG214" s="212"/>
      <c r="BH214"/>
      <c r="BI214"/>
      <c r="BJ214"/>
      <c r="BK214"/>
      <c r="BM214" s="1"/>
      <c r="BN214" s="152"/>
      <c r="BO214" s="152"/>
      <c r="BP214" s="212"/>
      <c r="BQ214" s="212"/>
      <c r="BR214"/>
      <c r="BS214"/>
      <c r="BT214"/>
      <c r="BU214"/>
      <c r="BV214"/>
      <c r="BW214" s="1"/>
      <c r="BX214" s="152"/>
      <c r="BY214" s="152"/>
      <c r="BZ214" s="212"/>
      <c r="CA214" s="212"/>
      <c r="CC214"/>
      <c r="CD214"/>
      <c r="CE214"/>
      <c r="CF214"/>
      <c r="CG214" s="1"/>
      <c r="CH214" s="152"/>
      <c r="CI214" s="152"/>
      <c r="CJ214" s="213"/>
      <c r="CK214" s="213"/>
      <c r="CN214"/>
      <c r="CO214"/>
      <c r="CP214"/>
      <c r="CQ214" s="1"/>
      <c r="CR214" s="214"/>
      <c r="CS214" s="214"/>
      <c r="CT214" s="212"/>
      <c r="CU214" s="212"/>
      <c r="CY214"/>
      <c r="CZ214"/>
      <c r="DA214" s="1"/>
      <c r="DB214" s="152"/>
      <c r="DC214" s="152"/>
      <c r="DD214" s="212"/>
      <c r="DE214" s="212"/>
      <c r="DI214"/>
      <c r="DJ214"/>
      <c r="DK214" s="1"/>
      <c r="DL214" s="152"/>
      <c r="DM214" s="152"/>
      <c r="DN214" s="212"/>
      <c r="DO214" s="212"/>
      <c r="DT214"/>
      <c r="DU214" s="1"/>
      <c r="DW214" s="152"/>
      <c r="DY214" s="212"/>
      <c r="EJ214" s="212"/>
      <c r="EK214" s="212"/>
      <c r="EP214"/>
      <c r="EQ214"/>
      <c r="ER214"/>
      <c r="ES214"/>
      <c r="ET214"/>
      <c r="EU214"/>
      <c r="EV214"/>
      <c r="EW214"/>
      <c r="EX214"/>
    </row>
    <row r="215" spans="37:154">
      <c r="AK215" s="1"/>
      <c r="AL215" s="152"/>
      <c r="AN215" s="212"/>
      <c r="AP215"/>
      <c r="AS215" s="1"/>
      <c r="AT215" s="152"/>
      <c r="AU215" s="152"/>
      <c r="AV215" s="212"/>
      <c r="AW215" s="212"/>
      <c r="AX215"/>
      <c r="AY215"/>
      <c r="AZ215"/>
      <c r="BC215" s="1"/>
      <c r="BD215" s="214"/>
      <c r="BE215" s="214"/>
      <c r="BF215" s="212"/>
      <c r="BG215" s="212"/>
      <c r="BH215"/>
      <c r="BI215"/>
      <c r="BJ215"/>
      <c r="BK215"/>
      <c r="BM215" s="1"/>
      <c r="BN215" s="152"/>
      <c r="BO215" s="152"/>
      <c r="BP215" s="212"/>
      <c r="BQ215" s="212"/>
      <c r="BR215"/>
      <c r="BS215"/>
      <c r="BT215"/>
      <c r="BU215"/>
      <c r="BV215"/>
      <c r="BW215" s="1"/>
      <c r="BX215" s="152"/>
      <c r="BY215" s="152"/>
      <c r="BZ215" s="212"/>
      <c r="CA215" s="212"/>
      <c r="CC215"/>
      <c r="CD215"/>
      <c r="CE215"/>
      <c r="CF215"/>
      <c r="CG215" s="1"/>
      <c r="CH215" s="152"/>
      <c r="CI215" s="152"/>
      <c r="CJ215" s="213"/>
      <c r="CK215" s="213"/>
      <c r="CN215"/>
      <c r="CO215"/>
      <c r="CP215"/>
      <c r="CQ215" s="1"/>
      <c r="CR215" s="214"/>
      <c r="CS215" s="214"/>
      <c r="CT215" s="212"/>
      <c r="CU215" s="212"/>
      <c r="CY215"/>
      <c r="CZ215"/>
      <c r="DA215" s="1"/>
      <c r="DB215" s="152"/>
      <c r="DC215" s="152"/>
      <c r="DD215" s="212"/>
      <c r="DE215" s="212"/>
      <c r="DI215"/>
      <c r="DJ215"/>
      <c r="DK215" s="1"/>
      <c r="DL215" s="152"/>
      <c r="DM215" s="152"/>
      <c r="DN215" s="212"/>
      <c r="DO215" s="212"/>
      <c r="DT215"/>
      <c r="DU215" s="1"/>
      <c r="DW215" s="152"/>
      <c r="DY215" s="212"/>
      <c r="EJ215" s="212"/>
      <c r="EK215" s="212"/>
      <c r="EP215"/>
      <c r="EQ215"/>
      <c r="ER215"/>
      <c r="ES215"/>
      <c r="ET215"/>
      <c r="EU215"/>
      <c r="EV215"/>
      <c r="EW215"/>
      <c r="EX215"/>
    </row>
    <row r="216" spans="37:154">
      <c r="AK216" s="1"/>
      <c r="AL216" s="152"/>
      <c r="AN216" s="212"/>
      <c r="AP216"/>
      <c r="AS216" s="1"/>
      <c r="AT216" s="152"/>
      <c r="AU216" s="152"/>
      <c r="AV216" s="212"/>
      <c r="AW216" s="212"/>
      <c r="AX216"/>
      <c r="AY216"/>
      <c r="AZ216"/>
      <c r="BC216" s="1"/>
      <c r="BD216" s="214"/>
      <c r="BE216" s="214"/>
      <c r="BF216" s="212"/>
      <c r="BG216" s="212"/>
      <c r="BH216"/>
      <c r="BI216"/>
      <c r="BJ216"/>
      <c r="BK216"/>
      <c r="BM216" s="1"/>
      <c r="BN216" s="152"/>
      <c r="BO216" s="152"/>
      <c r="BP216" s="212"/>
      <c r="BQ216" s="212"/>
      <c r="BR216"/>
      <c r="BS216"/>
      <c r="BT216"/>
      <c r="BU216"/>
      <c r="BV216"/>
      <c r="BW216" s="1"/>
      <c r="BX216" s="152"/>
      <c r="BY216" s="152"/>
      <c r="BZ216" s="212"/>
      <c r="CA216" s="212"/>
      <c r="CC216"/>
      <c r="CD216"/>
      <c r="CE216"/>
      <c r="CF216"/>
      <c r="CG216" s="1"/>
      <c r="CH216" s="152"/>
      <c r="CI216" s="152"/>
      <c r="CJ216" s="213"/>
      <c r="CK216" s="213"/>
      <c r="CN216"/>
      <c r="CO216"/>
      <c r="CP216"/>
      <c r="CQ216" s="1"/>
      <c r="CR216" s="214"/>
      <c r="CS216" s="214"/>
      <c r="CT216" s="212"/>
      <c r="CU216" s="212"/>
      <c r="CY216"/>
      <c r="CZ216"/>
      <c r="DA216" s="1"/>
      <c r="DB216" s="152"/>
      <c r="DC216" s="152"/>
      <c r="DD216" s="212"/>
      <c r="DE216" s="212"/>
      <c r="DI216"/>
      <c r="DJ216"/>
      <c r="DK216" s="1"/>
      <c r="DL216" s="152"/>
      <c r="DM216" s="152"/>
      <c r="DN216" s="212"/>
      <c r="DO216" s="212"/>
      <c r="DT216"/>
      <c r="DU216" s="1"/>
      <c r="DW216" s="152"/>
      <c r="DY216" s="212"/>
      <c r="EJ216" s="212"/>
      <c r="EK216" s="212"/>
      <c r="EP216"/>
      <c r="EQ216"/>
      <c r="ER216"/>
      <c r="ES216"/>
      <c r="ET216"/>
      <c r="EU216"/>
      <c r="EV216"/>
      <c r="EW216"/>
      <c r="EX216"/>
    </row>
    <row r="217" spans="37:154">
      <c r="AK217" s="1"/>
      <c r="AL217" s="152"/>
      <c r="AN217" s="212"/>
      <c r="AP217"/>
      <c r="AS217" s="1"/>
      <c r="AT217" s="152"/>
      <c r="AU217" s="152"/>
      <c r="AV217" s="212"/>
      <c r="AW217" s="212"/>
      <c r="AX217"/>
      <c r="AY217"/>
      <c r="AZ217"/>
      <c r="BC217" s="1"/>
      <c r="BD217" s="214"/>
      <c r="BE217" s="214"/>
      <c r="BF217" s="212"/>
      <c r="BG217" s="212"/>
      <c r="BH217"/>
      <c r="BI217"/>
      <c r="BJ217"/>
      <c r="BK217"/>
      <c r="BM217" s="1"/>
      <c r="BN217" s="152"/>
      <c r="BO217" s="152"/>
      <c r="BP217" s="212"/>
      <c r="BQ217" s="212"/>
      <c r="BR217"/>
      <c r="BS217"/>
      <c r="BT217"/>
      <c r="BU217"/>
      <c r="BV217"/>
      <c r="BW217" s="1"/>
      <c r="BX217" s="152"/>
      <c r="BY217" s="152"/>
      <c r="BZ217" s="212"/>
      <c r="CA217" s="212"/>
      <c r="CC217"/>
      <c r="CD217"/>
      <c r="CE217"/>
      <c r="CF217"/>
      <c r="CG217" s="1"/>
      <c r="CH217" s="152"/>
      <c r="CI217" s="152"/>
      <c r="CJ217" s="213"/>
      <c r="CK217" s="213"/>
      <c r="CN217"/>
      <c r="CO217"/>
      <c r="CP217"/>
      <c r="CQ217" s="1"/>
      <c r="CR217" s="214"/>
      <c r="CS217" s="214"/>
      <c r="CT217" s="212"/>
      <c r="CU217" s="212"/>
      <c r="CY217"/>
      <c r="CZ217"/>
      <c r="DA217" s="1"/>
      <c r="DB217" s="152"/>
      <c r="DC217" s="152"/>
      <c r="DD217" s="212"/>
      <c r="DE217" s="212"/>
      <c r="DI217"/>
      <c r="DJ217"/>
      <c r="DK217" s="1"/>
      <c r="DL217" s="152"/>
      <c r="DM217" s="152"/>
      <c r="DN217" s="212"/>
      <c r="DO217" s="212"/>
      <c r="DT217"/>
      <c r="DU217" s="1"/>
      <c r="DW217" s="152"/>
      <c r="DY217" s="212"/>
      <c r="EJ217" s="212"/>
      <c r="EK217" s="212"/>
      <c r="EP217"/>
      <c r="EQ217"/>
      <c r="ER217"/>
      <c r="ES217"/>
      <c r="ET217"/>
      <c r="EU217"/>
      <c r="EV217"/>
      <c r="EW217"/>
      <c r="EX217"/>
    </row>
    <row r="218" spans="37:154">
      <c r="AK218" s="1"/>
      <c r="AL218" s="152"/>
      <c r="AN218" s="212"/>
      <c r="AP218"/>
      <c r="AS218" s="1"/>
      <c r="AT218" s="152"/>
      <c r="AU218" s="152"/>
      <c r="AV218" s="212"/>
      <c r="AW218" s="212"/>
      <c r="AX218"/>
      <c r="AY218"/>
      <c r="AZ218"/>
      <c r="BC218" s="1"/>
      <c r="BD218" s="214"/>
      <c r="BE218" s="214"/>
      <c r="BF218" s="212"/>
      <c r="BG218" s="212"/>
      <c r="BH218"/>
      <c r="BI218"/>
      <c r="BJ218"/>
      <c r="BK218"/>
      <c r="BM218" s="1"/>
      <c r="BN218" s="152"/>
      <c r="BO218" s="152"/>
      <c r="BP218" s="212"/>
      <c r="BQ218" s="212"/>
      <c r="BR218"/>
      <c r="BS218"/>
      <c r="BT218"/>
      <c r="BU218"/>
      <c r="BV218"/>
      <c r="BW218" s="1"/>
      <c r="BX218" s="152"/>
      <c r="BY218" s="152"/>
      <c r="BZ218" s="212"/>
      <c r="CA218" s="212"/>
      <c r="CC218"/>
      <c r="CD218"/>
      <c r="CE218"/>
      <c r="CF218"/>
      <c r="CG218" s="1"/>
      <c r="CH218" s="152"/>
      <c r="CI218" s="152"/>
      <c r="CJ218" s="213"/>
      <c r="CK218" s="213"/>
      <c r="CN218"/>
      <c r="CO218"/>
      <c r="CP218"/>
      <c r="CQ218" s="1"/>
      <c r="CR218" s="214"/>
      <c r="CS218" s="214"/>
      <c r="CT218" s="212"/>
      <c r="CU218" s="212"/>
      <c r="CY218"/>
      <c r="CZ218"/>
      <c r="DA218" s="1"/>
      <c r="DB218" s="152"/>
      <c r="DC218" s="152"/>
      <c r="DD218" s="212"/>
      <c r="DE218" s="212"/>
      <c r="DI218"/>
      <c r="DJ218"/>
      <c r="DK218" s="1"/>
      <c r="DL218" s="152"/>
      <c r="DM218" s="152"/>
      <c r="DN218" s="212"/>
      <c r="DO218" s="212"/>
      <c r="DT218"/>
      <c r="DU218" s="1"/>
      <c r="DW218" s="152"/>
      <c r="DY218" s="212"/>
      <c r="EJ218" s="212"/>
      <c r="EK218" s="212"/>
      <c r="EP218"/>
      <c r="EQ218"/>
      <c r="ER218"/>
      <c r="ES218"/>
      <c r="ET218"/>
      <c r="EU218"/>
      <c r="EV218"/>
      <c r="EW218"/>
      <c r="EX218"/>
    </row>
    <row r="219" spans="37:154">
      <c r="AK219" s="1"/>
      <c r="AL219" s="152"/>
      <c r="AN219" s="212"/>
      <c r="AP219"/>
      <c r="AS219" s="1"/>
      <c r="AT219" s="152"/>
      <c r="AU219" s="152"/>
      <c r="AV219" s="212"/>
      <c r="AW219" s="212"/>
      <c r="AX219"/>
      <c r="AY219"/>
      <c r="AZ219"/>
      <c r="BC219" s="1"/>
      <c r="BD219" s="214"/>
      <c r="BE219" s="214"/>
      <c r="BF219" s="212"/>
      <c r="BG219" s="212"/>
      <c r="BH219"/>
      <c r="BI219"/>
      <c r="BJ219"/>
      <c r="BK219"/>
      <c r="BM219" s="1"/>
      <c r="BN219" s="152"/>
      <c r="BO219" s="152"/>
      <c r="BP219" s="212"/>
      <c r="BQ219" s="212"/>
      <c r="BR219"/>
      <c r="BS219"/>
      <c r="BT219"/>
      <c r="BU219"/>
      <c r="BV219"/>
      <c r="BW219" s="1"/>
      <c r="BX219" s="152"/>
      <c r="BY219" s="152"/>
      <c r="BZ219" s="212"/>
      <c r="CA219" s="212"/>
      <c r="CC219"/>
      <c r="CD219"/>
      <c r="CE219"/>
      <c r="CF219"/>
      <c r="CG219" s="1"/>
      <c r="CH219" s="152"/>
      <c r="CI219" s="152"/>
      <c r="CJ219" s="213"/>
      <c r="CK219" s="213"/>
      <c r="CN219"/>
      <c r="CO219"/>
      <c r="CP219"/>
      <c r="CQ219" s="1"/>
      <c r="CR219" s="214"/>
      <c r="CS219" s="214"/>
      <c r="CT219" s="212"/>
      <c r="CU219" s="212"/>
      <c r="CY219"/>
      <c r="CZ219"/>
      <c r="DA219" s="1"/>
      <c r="DB219" s="152"/>
      <c r="DC219" s="152"/>
      <c r="DD219" s="212"/>
      <c r="DE219" s="212"/>
      <c r="DI219"/>
      <c r="DJ219"/>
      <c r="DK219" s="1"/>
      <c r="DL219" s="152"/>
      <c r="DM219" s="152"/>
      <c r="DN219" s="212"/>
      <c r="DO219" s="212"/>
      <c r="DT219"/>
      <c r="DU219" s="1"/>
      <c r="DW219" s="152"/>
      <c r="DY219" s="212"/>
      <c r="EJ219" s="212"/>
      <c r="EK219" s="212"/>
      <c r="EP219"/>
      <c r="EQ219"/>
      <c r="ER219"/>
      <c r="ES219"/>
      <c r="ET219"/>
      <c r="EU219"/>
      <c r="EV219"/>
      <c r="EW219"/>
      <c r="EX219"/>
    </row>
    <row r="220" spans="37:154">
      <c r="AK220" s="1"/>
      <c r="AL220" s="152"/>
      <c r="AN220" s="212"/>
      <c r="AP220"/>
      <c r="AS220" s="1"/>
      <c r="AT220" s="152"/>
      <c r="AU220" s="152"/>
      <c r="AV220" s="212"/>
      <c r="AW220" s="212"/>
      <c r="AX220"/>
      <c r="AY220"/>
      <c r="AZ220"/>
      <c r="BC220" s="1"/>
      <c r="BD220" s="214"/>
      <c r="BE220" s="214"/>
      <c r="BF220" s="212"/>
      <c r="BG220" s="212"/>
      <c r="BH220"/>
      <c r="BI220"/>
      <c r="BJ220"/>
      <c r="BK220"/>
      <c r="BM220" s="1"/>
      <c r="BN220" s="152"/>
      <c r="BO220" s="152"/>
      <c r="BP220" s="212"/>
      <c r="BQ220" s="212"/>
      <c r="BR220"/>
      <c r="BS220"/>
      <c r="BT220"/>
      <c r="BU220"/>
      <c r="BV220"/>
      <c r="BW220" s="1"/>
      <c r="BX220" s="152"/>
      <c r="BY220" s="152"/>
      <c r="BZ220" s="212"/>
      <c r="CA220" s="212"/>
      <c r="CC220"/>
      <c r="CD220"/>
      <c r="CE220"/>
      <c r="CF220"/>
      <c r="CG220" s="1"/>
      <c r="CH220" s="152"/>
      <c r="CI220" s="152"/>
      <c r="CJ220" s="213"/>
      <c r="CK220" s="213"/>
      <c r="CN220"/>
      <c r="CO220"/>
      <c r="CP220"/>
      <c r="CQ220" s="1"/>
      <c r="CR220" s="214"/>
      <c r="CS220" s="214"/>
      <c r="CT220" s="212"/>
      <c r="CU220" s="212"/>
      <c r="CY220"/>
      <c r="CZ220"/>
      <c r="DA220" s="1"/>
      <c r="DB220" s="152"/>
      <c r="DC220" s="152"/>
      <c r="DD220" s="212"/>
      <c r="DE220" s="212"/>
      <c r="DI220"/>
      <c r="DJ220"/>
      <c r="DK220" s="1"/>
      <c r="DL220" s="152"/>
      <c r="DM220" s="152"/>
      <c r="DN220" s="212"/>
      <c r="DO220" s="212"/>
      <c r="DT220"/>
      <c r="DU220" s="1"/>
      <c r="DW220" s="152"/>
      <c r="DY220" s="212"/>
      <c r="EJ220" s="212"/>
      <c r="EK220" s="212"/>
      <c r="EP220"/>
      <c r="EQ220"/>
      <c r="ER220"/>
      <c r="ES220"/>
      <c r="ET220"/>
      <c r="EU220"/>
      <c r="EV220"/>
      <c r="EW220"/>
      <c r="EX220"/>
    </row>
    <row r="221" spans="37:154">
      <c r="AK221" s="1"/>
      <c r="AL221" s="152"/>
      <c r="AN221" s="212"/>
      <c r="AP221"/>
      <c r="AS221" s="1"/>
      <c r="AT221" s="152"/>
      <c r="AU221" s="152"/>
      <c r="AV221" s="212"/>
      <c r="AW221" s="212"/>
      <c r="AX221"/>
      <c r="AY221"/>
      <c r="AZ221"/>
      <c r="BC221" s="1"/>
      <c r="BD221" s="214"/>
      <c r="BE221" s="214"/>
      <c r="BF221" s="212"/>
      <c r="BG221" s="212"/>
      <c r="BH221"/>
      <c r="BI221"/>
      <c r="BJ221"/>
      <c r="BK221"/>
      <c r="BM221" s="1"/>
      <c r="BN221" s="152"/>
      <c r="BO221" s="152"/>
      <c r="BP221" s="212"/>
      <c r="BQ221" s="212"/>
      <c r="BR221"/>
      <c r="BS221"/>
      <c r="BT221"/>
      <c r="BU221"/>
      <c r="BV221"/>
      <c r="BW221" s="1"/>
      <c r="BX221" s="152"/>
      <c r="BY221" s="152"/>
      <c r="BZ221" s="212"/>
      <c r="CA221" s="212"/>
      <c r="CC221"/>
      <c r="CD221"/>
      <c r="CE221"/>
      <c r="CF221"/>
      <c r="CG221" s="1"/>
      <c r="CH221" s="152"/>
      <c r="CI221" s="152"/>
      <c r="CJ221" s="213"/>
      <c r="CK221" s="213"/>
      <c r="CN221"/>
      <c r="CO221"/>
      <c r="CP221"/>
      <c r="CQ221" s="1"/>
      <c r="CR221" s="214"/>
      <c r="CS221" s="214"/>
      <c r="CT221" s="212"/>
      <c r="CU221" s="212"/>
      <c r="CY221"/>
      <c r="CZ221"/>
      <c r="DA221" s="1"/>
      <c r="DB221" s="152"/>
      <c r="DC221" s="152"/>
      <c r="DD221" s="212"/>
      <c r="DE221" s="212"/>
      <c r="DI221"/>
      <c r="DJ221"/>
      <c r="DK221" s="1"/>
      <c r="DL221" s="152"/>
      <c r="DM221" s="152"/>
      <c r="DN221" s="212"/>
      <c r="DO221" s="212"/>
      <c r="DT221"/>
      <c r="DU221" s="1"/>
      <c r="DW221" s="152"/>
      <c r="DY221" s="212"/>
      <c r="EJ221" s="212"/>
      <c r="EK221" s="212"/>
      <c r="EP221"/>
      <c r="EQ221"/>
      <c r="ER221"/>
      <c r="ES221"/>
      <c r="ET221"/>
      <c r="EU221"/>
      <c r="EV221"/>
      <c r="EW221"/>
      <c r="EX221"/>
    </row>
    <row r="222" spans="37:154">
      <c r="AK222" s="1"/>
      <c r="AL222" s="152"/>
      <c r="AN222" s="212"/>
      <c r="AP222"/>
      <c r="AS222" s="1"/>
      <c r="AT222" s="152"/>
      <c r="AU222" s="152"/>
      <c r="AV222" s="212"/>
      <c r="AW222" s="212"/>
      <c r="AX222"/>
      <c r="AY222"/>
      <c r="AZ222"/>
      <c r="BC222" s="1"/>
      <c r="BD222" s="214"/>
      <c r="BE222" s="214"/>
      <c r="BF222" s="212"/>
      <c r="BG222" s="212"/>
      <c r="BH222"/>
      <c r="BI222"/>
      <c r="BJ222"/>
      <c r="BK222"/>
      <c r="BM222" s="1"/>
      <c r="BN222" s="152"/>
      <c r="BO222" s="152"/>
      <c r="BP222" s="212"/>
      <c r="BQ222" s="212"/>
      <c r="BR222"/>
      <c r="BS222"/>
      <c r="BT222"/>
      <c r="BU222"/>
      <c r="BV222"/>
      <c r="BW222" s="1"/>
      <c r="BX222" s="152"/>
      <c r="BY222" s="152"/>
      <c r="BZ222" s="212"/>
      <c r="CA222" s="212"/>
      <c r="CC222"/>
      <c r="CD222"/>
      <c r="CE222"/>
      <c r="CF222"/>
      <c r="CG222" s="1"/>
      <c r="CH222" s="152"/>
      <c r="CI222" s="152"/>
      <c r="CJ222" s="213"/>
      <c r="CK222" s="213"/>
      <c r="CN222"/>
      <c r="CO222"/>
      <c r="CP222"/>
      <c r="CQ222" s="1"/>
      <c r="CR222" s="214"/>
      <c r="CS222" s="214"/>
      <c r="CT222" s="212"/>
      <c r="CU222" s="212"/>
      <c r="CY222"/>
      <c r="CZ222"/>
      <c r="DA222" s="1"/>
      <c r="DB222" s="152"/>
      <c r="DC222" s="152"/>
      <c r="DD222" s="212"/>
      <c r="DE222" s="212"/>
      <c r="DI222"/>
      <c r="DJ222"/>
      <c r="DK222" s="1"/>
      <c r="DL222" s="152"/>
      <c r="DM222" s="152"/>
      <c r="DN222" s="212"/>
      <c r="DO222" s="212"/>
      <c r="DT222"/>
      <c r="DU222" s="1"/>
      <c r="DW222" s="152"/>
      <c r="DY222" s="212"/>
      <c r="EJ222" s="212"/>
      <c r="EK222" s="212"/>
      <c r="EP222"/>
      <c r="EQ222"/>
      <c r="ER222"/>
      <c r="ES222"/>
      <c r="ET222"/>
      <c r="EU222"/>
      <c r="EV222"/>
      <c r="EW222"/>
      <c r="EX222"/>
    </row>
    <row r="223" spans="37:154">
      <c r="AK223" s="1"/>
      <c r="AL223" s="152"/>
      <c r="AN223" s="212"/>
      <c r="AP223"/>
      <c r="AS223" s="1"/>
      <c r="AT223" s="152"/>
      <c r="AU223" s="152"/>
      <c r="AV223" s="212"/>
      <c r="AW223" s="212"/>
      <c r="AX223"/>
      <c r="AY223"/>
      <c r="AZ223"/>
      <c r="BC223" s="1"/>
      <c r="BD223" s="214"/>
      <c r="BE223" s="214"/>
      <c r="BF223" s="212"/>
      <c r="BG223" s="212"/>
      <c r="BH223"/>
      <c r="BI223"/>
      <c r="BJ223"/>
      <c r="BK223"/>
      <c r="BM223" s="1"/>
      <c r="BN223" s="152"/>
      <c r="BO223" s="152"/>
      <c r="BP223" s="212"/>
      <c r="BQ223" s="212"/>
      <c r="BR223"/>
      <c r="BS223"/>
      <c r="BT223"/>
      <c r="BU223"/>
      <c r="BV223"/>
      <c r="BW223" s="1"/>
      <c r="BX223" s="152"/>
      <c r="BY223" s="152"/>
      <c r="BZ223" s="212"/>
      <c r="CA223" s="212"/>
      <c r="CC223"/>
      <c r="CD223"/>
      <c r="CE223"/>
      <c r="CF223"/>
      <c r="CG223" s="1"/>
      <c r="CH223" s="152"/>
      <c r="CI223" s="152"/>
      <c r="CJ223" s="213"/>
      <c r="CK223" s="213"/>
      <c r="CN223"/>
      <c r="CO223"/>
      <c r="CP223"/>
      <c r="CQ223" s="1"/>
      <c r="CR223" s="214"/>
      <c r="CS223" s="214"/>
      <c r="CT223" s="212"/>
      <c r="CU223" s="212"/>
      <c r="CY223"/>
      <c r="CZ223"/>
      <c r="DA223" s="1"/>
      <c r="DB223" s="152"/>
      <c r="DC223" s="152"/>
      <c r="DD223" s="212"/>
      <c r="DE223" s="212"/>
      <c r="DI223"/>
      <c r="DJ223"/>
      <c r="DK223" s="1"/>
      <c r="DL223" s="152"/>
      <c r="DM223" s="152"/>
      <c r="DN223" s="212"/>
      <c r="DO223" s="212"/>
      <c r="DT223"/>
      <c r="DU223" s="1"/>
      <c r="DW223" s="152"/>
      <c r="DY223" s="212"/>
      <c r="EJ223" s="212"/>
      <c r="EK223" s="212"/>
      <c r="EP223"/>
      <c r="EQ223"/>
      <c r="ER223"/>
      <c r="ES223"/>
      <c r="ET223"/>
      <c r="EU223"/>
      <c r="EV223"/>
      <c r="EW223"/>
      <c r="EX223"/>
    </row>
    <row r="224" spans="37:154">
      <c r="AK224" s="1"/>
      <c r="AL224" s="152"/>
      <c r="AN224" s="212"/>
      <c r="AP224"/>
      <c r="AS224" s="1"/>
      <c r="AT224" s="152"/>
      <c r="AU224" s="152"/>
      <c r="AV224" s="212"/>
      <c r="AW224" s="212"/>
      <c r="AX224"/>
      <c r="AY224"/>
      <c r="AZ224"/>
      <c r="BC224" s="1"/>
      <c r="BD224" s="214"/>
      <c r="BE224" s="214"/>
      <c r="BF224" s="212"/>
      <c r="BG224" s="212"/>
      <c r="BH224"/>
      <c r="BI224"/>
      <c r="BJ224"/>
      <c r="BK224"/>
      <c r="BM224" s="1"/>
      <c r="BN224" s="152"/>
      <c r="BO224" s="152"/>
      <c r="BP224" s="212"/>
      <c r="BQ224" s="212"/>
      <c r="BR224"/>
      <c r="BS224"/>
      <c r="BT224"/>
      <c r="BU224"/>
      <c r="BV224"/>
      <c r="BW224" s="1"/>
      <c r="BX224" s="152"/>
      <c r="BY224" s="152"/>
      <c r="BZ224" s="212"/>
      <c r="CA224" s="212"/>
      <c r="CC224"/>
      <c r="CD224"/>
      <c r="CE224"/>
      <c r="CF224"/>
      <c r="CG224" s="1"/>
      <c r="CH224" s="152"/>
      <c r="CI224" s="152"/>
      <c r="CJ224" s="213"/>
      <c r="CK224" s="213"/>
      <c r="CN224"/>
      <c r="CO224"/>
      <c r="CP224"/>
      <c r="CQ224" s="1"/>
      <c r="CR224" s="214"/>
      <c r="CS224" s="214"/>
      <c r="CT224" s="212"/>
      <c r="CU224" s="212"/>
      <c r="CY224"/>
      <c r="CZ224"/>
      <c r="DA224" s="1"/>
      <c r="DB224" s="152"/>
      <c r="DC224" s="152"/>
      <c r="DD224" s="212"/>
      <c r="DE224" s="212"/>
      <c r="DI224"/>
      <c r="DJ224"/>
      <c r="DK224" s="1"/>
      <c r="DL224" s="152"/>
      <c r="DM224" s="152"/>
      <c r="DN224" s="212"/>
      <c r="DO224" s="212"/>
      <c r="DT224"/>
      <c r="DU224" s="1"/>
      <c r="DW224" s="152"/>
      <c r="DY224" s="212"/>
      <c r="EJ224" s="212"/>
      <c r="EK224" s="212"/>
      <c r="EP224"/>
      <c r="EQ224"/>
      <c r="ER224"/>
      <c r="ES224"/>
      <c r="ET224"/>
      <c r="EU224"/>
      <c r="EV224"/>
      <c r="EW224"/>
      <c r="EX224"/>
    </row>
    <row r="225" spans="37:154">
      <c r="AK225" s="1"/>
      <c r="AL225" s="152"/>
      <c r="AN225" s="212"/>
      <c r="AP225"/>
      <c r="AS225" s="1"/>
      <c r="AT225" s="152"/>
      <c r="AU225" s="152"/>
      <c r="AV225" s="212"/>
      <c r="AW225" s="212"/>
      <c r="AX225"/>
      <c r="AY225"/>
      <c r="AZ225"/>
      <c r="BC225" s="1"/>
      <c r="BD225" s="214"/>
      <c r="BE225" s="214"/>
      <c r="BF225" s="212"/>
      <c r="BG225" s="212"/>
      <c r="BH225"/>
      <c r="BI225"/>
      <c r="BJ225"/>
      <c r="BK225"/>
      <c r="BM225" s="1"/>
      <c r="BN225" s="152"/>
      <c r="BO225" s="152"/>
      <c r="BP225" s="212"/>
      <c r="BQ225" s="212"/>
      <c r="BR225"/>
      <c r="BS225"/>
      <c r="BT225"/>
      <c r="BU225"/>
      <c r="BV225"/>
      <c r="BW225" s="1"/>
      <c r="BX225" s="152"/>
      <c r="BY225" s="152"/>
      <c r="BZ225" s="212"/>
      <c r="CA225" s="212"/>
      <c r="CC225"/>
      <c r="CD225"/>
      <c r="CE225"/>
      <c r="CF225"/>
      <c r="CG225" s="1"/>
      <c r="CH225" s="152"/>
      <c r="CI225" s="152"/>
      <c r="CJ225" s="213"/>
      <c r="CK225" s="213"/>
      <c r="CN225"/>
      <c r="CO225"/>
      <c r="CP225"/>
      <c r="CQ225" s="1"/>
      <c r="CR225" s="214"/>
      <c r="CS225" s="214"/>
      <c r="CT225" s="212"/>
      <c r="CU225" s="212"/>
      <c r="CY225"/>
      <c r="CZ225"/>
      <c r="DA225" s="1"/>
      <c r="DB225" s="152"/>
      <c r="DC225" s="152"/>
      <c r="DD225" s="212"/>
      <c r="DE225" s="212"/>
      <c r="DI225"/>
      <c r="DJ225"/>
      <c r="DK225" s="1"/>
      <c r="DL225" s="152"/>
      <c r="DM225" s="152"/>
      <c r="DN225" s="212"/>
      <c r="DO225" s="212"/>
      <c r="DT225"/>
      <c r="DU225" s="1"/>
      <c r="DW225" s="152"/>
      <c r="DY225" s="212"/>
      <c r="EJ225" s="212"/>
      <c r="EK225" s="212"/>
      <c r="EP225"/>
      <c r="EQ225"/>
      <c r="ER225"/>
      <c r="ES225"/>
      <c r="ET225"/>
      <c r="EU225"/>
      <c r="EV225"/>
      <c r="EW225"/>
      <c r="EX225"/>
    </row>
    <row r="226" spans="37:154">
      <c r="AK226" s="1"/>
      <c r="AL226" s="152"/>
      <c r="AN226" s="212"/>
      <c r="AP226"/>
      <c r="AS226" s="1"/>
      <c r="AT226" s="152"/>
      <c r="AU226" s="152"/>
      <c r="AV226" s="212"/>
      <c r="AW226" s="212"/>
      <c r="AX226"/>
      <c r="AY226"/>
      <c r="AZ226"/>
      <c r="BC226" s="1"/>
      <c r="BD226" s="214"/>
      <c r="BE226" s="214"/>
      <c r="BF226" s="212"/>
      <c r="BG226" s="212"/>
      <c r="BH226"/>
      <c r="BI226"/>
      <c r="BJ226"/>
      <c r="BK226"/>
      <c r="BM226" s="1"/>
      <c r="BN226" s="152"/>
      <c r="BO226" s="152"/>
      <c r="BP226" s="212"/>
      <c r="BQ226" s="212"/>
      <c r="BR226"/>
      <c r="BS226"/>
      <c r="BT226"/>
      <c r="BU226"/>
      <c r="BV226"/>
      <c r="BW226" s="1"/>
      <c r="BX226" s="152"/>
      <c r="BY226" s="152"/>
      <c r="BZ226" s="212"/>
      <c r="CA226" s="212"/>
      <c r="CC226"/>
      <c r="CD226"/>
      <c r="CE226"/>
      <c r="CF226"/>
      <c r="CG226" s="1"/>
      <c r="CH226" s="152"/>
      <c r="CI226" s="152"/>
      <c r="CJ226" s="213"/>
      <c r="CK226" s="213"/>
      <c r="CN226"/>
      <c r="CO226"/>
      <c r="CP226"/>
      <c r="CQ226" s="1"/>
      <c r="CR226" s="214"/>
      <c r="CS226" s="214"/>
      <c r="CT226" s="212"/>
      <c r="CU226" s="212"/>
      <c r="CY226"/>
      <c r="CZ226"/>
      <c r="DA226" s="1"/>
      <c r="DB226" s="152"/>
      <c r="DC226" s="152"/>
      <c r="DD226" s="212"/>
      <c r="DE226" s="212"/>
      <c r="DI226"/>
      <c r="DJ226"/>
      <c r="DK226" s="1"/>
      <c r="DL226" s="152"/>
      <c r="DM226" s="152"/>
      <c r="DN226" s="212"/>
      <c r="DO226" s="212"/>
      <c r="DT226"/>
      <c r="DU226" s="1"/>
      <c r="DW226" s="152"/>
      <c r="DY226" s="212"/>
      <c r="EJ226" s="212"/>
      <c r="EK226" s="212"/>
      <c r="EP226"/>
      <c r="EQ226"/>
      <c r="ER226"/>
      <c r="ES226"/>
      <c r="ET226"/>
      <c r="EU226"/>
      <c r="EV226"/>
      <c r="EW226"/>
      <c r="EX226"/>
    </row>
    <row r="227" spans="37:154">
      <c r="AK227" s="1"/>
      <c r="AL227" s="152"/>
      <c r="AN227" s="212"/>
      <c r="AP227"/>
      <c r="AS227" s="1"/>
      <c r="AT227" s="152"/>
      <c r="AU227" s="152"/>
      <c r="AV227" s="212"/>
      <c r="AW227" s="212"/>
      <c r="AX227"/>
      <c r="AY227"/>
      <c r="AZ227"/>
      <c r="BC227" s="1"/>
      <c r="BD227" s="214"/>
      <c r="BE227" s="214"/>
      <c r="BF227" s="212"/>
      <c r="BG227" s="212"/>
      <c r="BH227"/>
      <c r="BI227"/>
      <c r="BJ227"/>
      <c r="BK227"/>
      <c r="BM227" s="1"/>
      <c r="BN227" s="152"/>
      <c r="BO227" s="152"/>
      <c r="BP227" s="212"/>
      <c r="BQ227" s="212"/>
      <c r="BR227"/>
      <c r="BS227"/>
      <c r="BT227"/>
      <c r="BU227"/>
      <c r="BV227"/>
      <c r="BW227" s="1"/>
      <c r="BX227" s="152"/>
      <c r="BY227" s="152"/>
      <c r="BZ227" s="212"/>
      <c r="CA227" s="212"/>
      <c r="CC227"/>
      <c r="CD227"/>
      <c r="CE227"/>
      <c r="CF227"/>
      <c r="CG227" s="1"/>
      <c r="CH227" s="152"/>
      <c r="CI227" s="152"/>
      <c r="CJ227" s="213"/>
      <c r="CK227" s="213"/>
      <c r="CN227"/>
      <c r="CO227"/>
      <c r="CP227"/>
      <c r="CQ227" s="1"/>
      <c r="CR227" s="214"/>
      <c r="CS227" s="214"/>
      <c r="CT227" s="212"/>
      <c r="CU227" s="212"/>
      <c r="CY227"/>
      <c r="CZ227"/>
      <c r="DA227" s="1"/>
      <c r="DB227" s="152"/>
      <c r="DC227" s="152"/>
      <c r="DD227" s="212"/>
      <c r="DE227" s="212"/>
      <c r="DI227"/>
      <c r="DJ227"/>
      <c r="DK227" s="1"/>
      <c r="DL227" s="152"/>
      <c r="DM227" s="152"/>
      <c r="DN227" s="212"/>
      <c r="DO227" s="212"/>
      <c r="DT227"/>
      <c r="DU227" s="1"/>
      <c r="DW227" s="152"/>
      <c r="DY227" s="212"/>
      <c r="EJ227" s="212"/>
      <c r="EK227" s="212"/>
      <c r="EP227"/>
      <c r="EQ227"/>
      <c r="ER227"/>
      <c r="ES227"/>
      <c r="ET227"/>
      <c r="EU227"/>
      <c r="EV227"/>
      <c r="EW227"/>
      <c r="EX227"/>
    </row>
    <row r="228" spans="37:154">
      <c r="AK228" s="1"/>
      <c r="AL228" s="152"/>
      <c r="AN228" s="212"/>
      <c r="AP228"/>
      <c r="AS228" s="1"/>
      <c r="AT228" s="152"/>
      <c r="AU228" s="152"/>
      <c r="AV228" s="212"/>
      <c r="AW228" s="212"/>
      <c r="AX228"/>
      <c r="AY228"/>
      <c r="AZ228"/>
      <c r="BC228" s="1"/>
      <c r="BD228" s="214"/>
      <c r="BE228" s="214"/>
      <c r="BF228" s="212"/>
      <c r="BG228" s="212"/>
      <c r="BH228"/>
      <c r="BI228"/>
      <c r="BJ228"/>
      <c r="BK228"/>
      <c r="BM228" s="1"/>
      <c r="BN228" s="152"/>
      <c r="BO228" s="152"/>
      <c r="BP228" s="212"/>
      <c r="BQ228" s="212"/>
      <c r="BR228"/>
      <c r="BS228"/>
      <c r="BT228"/>
      <c r="BU228"/>
      <c r="BV228"/>
      <c r="BW228" s="1"/>
      <c r="BX228" s="152"/>
      <c r="BY228" s="152"/>
      <c r="BZ228" s="212"/>
      <c r="CA228" s="212"/>
      <c r="CC228"/>
      <c r="CD228"/>
      <c r="CE228"/>
      <c r="CF228"/>
      <c r="CG228" s="1"/>
      <c r="CH228" s="152"/>
      <c r="CI228" s="152"/>
      <c r="CJ228" s="213"/>
      <c r="CK228" s="213"/>
      <c r="CN228"/>
      <c r="CO228"/>
      <c r="CP228"/>
      <c r="CQ228" s="1"/>
      <c r="CR228" s="214"/>
      <c r="CS228" s="214"/>
      <c r="CT228" s="212"/>
      <c r="CU228" s="212"/>
      <c r="CY228"/>
      <c r="CZ228"/>
      <c r="DA228" s="1"/>
      <c r="DB228" s="152"/>
      <c r="DC228" s="152"/>
      <c r="DD228" s="212"/>
      <c r="DE228" s="212"/>
      <c r="DI228"/>
      <c r="DJ228"/>
      <c r="DK228" s="1"/>
      <c r="DL228" s="152"/>
      <c r="DM228" s="152"/>
      <c r="DN228" s="212"/>
      <c r="DO228" s="212"/>
      <c r="DT228"/>
      <c r="DU228" s="1"/>
      <c r="DW228" s="152"/>
      <c r="DY228" s="212"/>
      <c r="EJ228" s="212"/>
      <c r="EK228" s="212"/>
      <c r="EP228"/>
      <c r="EQ228"/>
      <c r="ER228"/>
      <c r="ES228"/>
      <c r="ET228"/>
      <c r="EU228"/>
      <c r="EV228"/>
      <c r="EW228"/>
      <c r="EX228"/>
    </row>
    <row r="229" spans="37:154">
      <c r="AK229" s="1"/>
      <c r="AL229" s="152"/>
      <c r="AN229" s="212"/>
      <c r="AP229"/>
      <c r="AS229" s="1"/>
      <c r="AT229" s="152"/>
      <c r="AU229" s="152"/>
      <c r="AV229" s="212"/>
      <c r="AW229" s="212"/>
      <c r="AX229"/>
      <c r="AY229"/>
      <c r="AZ229"/>
      <c r="BC229" s="1"/>
      <c r="BD229" s="214"/>
      <c r="BE229" s="214"/>
      <c r="BF229" s="212"/>
      <c r="BG229" s="212"/>
      <c r="BH229"/>
      <c r="BI229"/>
      <c r="BJ229"/>
      <c r="BK229"/>
      <c r="BM229" s="1"/>
      <c r="BN229" s="152"/>
      <c r="BO229" s="152"/>
      <c r="BP229" s="212"/>
      <c r="BQ229" s="212"/>
      <c r="BR229"/>
      <c r="BS229"/>
      <c r="BT229"/>
      <c r="BU229"/>
      <c r="BV229"/>
      <c r="BW229" s="1"/>
      <c r="BX229" s="152"/>
      <c r="BY229" s="152"/>
      <c r="BZ229" s="212"/>
      <c r="CA229" s="212"/>
      <c r="CC229"/>
      <c r="CD229"/>
      <c r="CE229"/>
      <c r="CF229"/>
      <c r="CG229" s="1"/>
      <c r="CH229" s="152"/>
      <c r="CI229" s="152"/>
      <c r="CJ229" s="213"/>
      <c r="CK229" s="213"/>
      <c r="CN229"/>
      <c r="CO229"/>
      <c r="CP229"/>
      <c r="CQ229" s="1"/>
      <c r="CR229" s="214"/>
      <c r="CS229" s="214"/>
      <c r="CT229" s="212"/>
      <c r="CU229" s="212"/>
      <c r="CY229"/>
      <c r="CZ229"/>
      <c r="DA229" s="1"/>
      <c r="DB229" s="152"/>
      <c r="DC229" s="152"/>
      <c r="DD229" s="212"/>
      <c r="DE229" s="212"/>
      <c r="DI229"/>
      <c r="DJ229"/>
      <c r="DK229" s="1"/>
      <c r="DL229" s="152"/>
      <c r="DM229" s="152"/>
      <c r="DN229" s="212"/>
      <c r="DO229" s="212"/>
      <c r="DT229"/>
      <c r="DU229" s="1"/>
      <c r="DW229" s="152"/>
      <c r="DY229" s="212"/>
      <c r="EJ229" s="212"/>
      <c r="EK229" s="212"/>
      <c r="EP229"/>
      <c r="EQ229"/>
      <c r="ER229"/>
      <c r="ES229"/>
      <c r="ET229"/>
      <c r="EU229"/>
      <c r="EV229"/>
      <c r="EW229"/>
      <c r="EX229"/>
    </row>
    <row r="230" spans="37:154">
      <c r="AK230" s="1"/>
      <c r="AL230" s="152"/>
      <c r="AN230" s="212"/>
      <c r="AP230"/>
      <c r="AS230" s="1"/>
      <c r="AT230" s="152"/>
      <c r="AU230" s="152"/>
      <c r="AV230" s="212"/>
      <c r="AW230" s="212"/>
      <c r="AX230"/>
      <c r="AY230"/>
      <c r="AZ230"/>
      <c r="BC230" s="1"/>
      <c r="BD230" s="214"/>
      <c r="BE230" s="214"/>
      <c r="BF230" s="212"/>
      <c r="BG230" s="212"/>
      <c r="BH230"/>
      <c r="BI230"/>
      <c r="BJ230"/>
      <c r="BK230"/>
      <c r="BM230" s="1"/>
      <c r="BN230" s="152"/>
      <c r="BO230" s="152"/>
      <c r="BP230" s="212"/>
      <c r="BQ230" s="212"/>
      <c r="BR230"/>
      <c r="BS230"/>
      <c r="BT230"/>
      <c r="BU230"/>
      <c r="BV230"/>
      <c r="BW230" s="1"/>
      <c r="BX230" s="152"/>
      <c r="BY230" s="152"/>
      <c r="BZ230" s="212"/>
      <c r="CA230" s="212"/>
      <c r="CC230"/>
      <c r="CD230"/>
      <c r="CE230"/>
      <c r="CF230"/>
      <c r="CG230" s="1"/>
      <c r="CH230" s="152"/>
      <c r="CI230" s="152"/>
      <c r="CJ230" s="213"/>
      <c r="CK230" s="213"/>
      <c r="CN230"/>
      <c r="CO230"/>
      <c r="CP230"/>
      <c r="CQ230" s="1"/>
      <c r="CR230" s="214"/>
      <c r="CS230" s="214"/>
      <c r="CT230" s="212"/>
      <c r="CU230" s="212"/>
      <c r="CY230"/>
      <c r="CZ230"/>
      <c r="DA230" s="1"/>
      <c r="DB230" s="152"/>
      <c r="DC230" s="152"/>
      <c r="DD230" s="212"/>
      <c r="DE230" s="212"/>
      <c r="DI230"/>
      <c r="DJ230"/>
      <c r="DK230" s="1"/>
      <c r="DL230" s="152"/>
      <c r="DM230" s="152"/>
      <c r="DN230" s="212"/>
      <c r="DO230" s="212"/>
      <c r="DT230"/>
      <c r="DU230" s="1"/>
      <c r="DW230" s="152"/>
      <c r="DY230" s="212"/>
      <c r="EJ230" s="212"/>
      <c r="EK230" s="212"/>
      <c r="EP230"/>
      <c r="EQ230"/>
      <c r="ER230"/>
      <c r="ES230"/>
      <c r="ET230"/>
      <c r="EU230"/>
      <c r="EV230"/>
      <c r="EW230"/>
      <c r="EX230"/>
    </row>
    <row r="231" spans="37:154">
      <c r="AK231" s="1"/>
      <c r="AL231" s="152"/>
      <c r="AN231" s="212"/>
      <c r="AP231"/>
      <c r="AS231" s="1"/>
      <c r="AT231" s="152"/>
      <c r="AU231" s="152"/>
      <c r="AV231" s="212"/>
      <c r="AW231" s="212"/>
      <c r="AX231"/>
      <c r="AY231"/>
      <c r="AZ231"/>
      <c r="BC231" s="1"/>
      <c r="BD231" s="214"/>
      <c r="BE231" s="214"/>
      <c r="BF231" s="212"/>
      <c r="BG231" s="212"/>
      <c r="BH231"/>
      <c r="BI231"/>
      <c r="BJ231"/>
      <c r="BK231"/>
      <c r="BM231" s="1"/>
      <c r="BN231" s="152"/>
      <c r="BO231" s="152"/>
      <c r="BP231" s="212"/>
      <c r="BQ231" s="212"/>
      <c r="BR231"/>
      <c r="BS231"/>
      <c r="BT231"/>
      <c r="BU231"/>
      <c r="BV231"/>
      <c r="BW231" s="1"/>
      <c r="BX231" s="152"/>
      <c r="BY231" s="152"/>
      <c r="BZ231" s="212"/>
      <c r="CA231" s="212"/>
      <c r="CC231"/>
      <c r="CD231"/>
      <c r="CE231"/>
      <c r="CF231"/>
      <c r="CG231" s="1"/>
      <c r="CH231" s="152"/>
      <c r="CI231" s="152"/>
      <c r="CJ231" s="213"/>
      <c r="CK231" s="213"/>
      <c r="CN231"/>
      <c r="CO231"/>
      <c r="CP231"/>
      <c r="CQ231" s="1"/>
      <c r="CR231" s="214"/>
      <c r="CS231" s="214"/>
      <c r="CT231" s="212"/>
      <c r="CU231" s="212"/>
      <c r="CY231"/>
      <c r="CZ231"/>
      <c r="DA231" s="1"/>
      <c r="DB231" s="152"/>
      <c r="DC231" s="152"/>
      <c r="DD231" s="212"/>
      <c r="DE231" s="212"/>
      <c r="DI231"/>
      <c r="DJ231"/>
      <c r="DK231" s="1"/>
      <c r="DL231" s="152"/>
      <c r="DM231" s="152"/>
      <c r="DN231" s="212"/>
      <c r="DO231" s="212"/>
      <c r="DT231"/>
      <c r="DU231" s="1"/>
      <c r="DW231" s="152"/>
      <c r="DY231" s="212"/>
      <c r="EJ231" s="212"/>
      <c r="EK231" s="212"/>
      <c r="EP231"/>
      <c r="EQ231"/>
      <c r="ER231"/>
      <c r="ES231"/>
      <c r="ET231"/>
      <c r="EU231"/>
      <c r="EV231"/>
      <c r="EW231"/>
      <c r="EX231"/>
    </row>
    <row r="232" spans="37:154">
      <c r="AK232" s="1"/>
      <c r="AL232" s="152"/>
      <c r="AN232" s="212"/>
      <c r="AP232"/>
      <c r="AS232" s="1"/>
      <c r="AT232" s="152"/>
      <c r="AU232" s="152"/>
      <c r="AV232" s="212"/>
      <c r="AW232" s="212"/>
      <c r="AX232"/>
      <c r="AY232"/>
      <c r="AZ232"/>
      <c r="BC232" s="1"/>
      <c r="BD232" s="214"/>
      <c r="BE232" s="214"/>
      <c r="BF232" s="212"/>
      <c r="BG232" s="212"/>
      <c r="BH232"/>
      <c r="BI232"/>
      <c r="BJ232"/>
      <c r="BK232"/>
      <c r="BM232" s="1"/>
      <c r="BN232" s="152"/>
      <c r="BO232" s="152"/>
      <c r="BP232" s="212"/>
      <c r="BQ232" s="212"/>
      <c r="BR232"/>
      <c r="BS232"/>
      <c r="BT232"/>
      <c r="BU232"/>
      <c r="BV232"/>
      <c r="BW232" s="1"/>
      <c r="BX232" s="152"/>
      <c r="BY232" s="152"/>
      <c r="BZ232" s="212"/>
      <c r="CA232" s="212"/>
      <c r="CC232"/>
      <c r="CD232"/>
      <c r="CE232"/>
      <c r="CF232"/>
      <c r="CG232" s="1"/>
      <c r="CH232" s="152"/>
      <c r="CI232" s="152"/>
      <c r="CJ232" s="213"/>
      <c r="CK232" s="213"/>
      <c r="CN232"/>
      <c r="CO232"/>
      <c r="CP232"/>
      <c r="CQ232" s="1"/>
      <c r="CR232" s="214"/>
      <c r="CS232" s="214"/>
      <c r="CT232" s="212"/>
      <c r="CU232" s="212"/>
      <c r="CY232"/>
      <c r="CZ232"/>
      <c r="DA232" s="1"/>
      <c r="DB232" s="152"/>
      <c r="DC232" s="152"/>
      <c r="DD232" s="212"/>
      <c r="DE232" s="212"/>
      <c r="DI232"/>
      <c r="DJ232"/>
      <c r="DK232" s="1"/>
      <c r="DL232" s="152"/>
      <c r="DM232" s="152"/>
      <c r="DN232" s="212"/>
      <c r="DO232" s="212"/>
      <c r="DT232"/>
      <c r="DU232" s="1"/>
      <c r="DW232" s="152"/>
      <c r="DY232" s="212"/>
      <c r="EJ232" s="212"/>
      <c r="EK232" s="212"/>
      <c r="EP232"/>
      <c r="EQ232"/>
      <c r="ER232"/>
      <c r="ES232"/>
      <c r="ET232"/>
      <c r="EU232"/>
      <c r="EV232"/>
      <c r="EW232"/>
      <c r="EX232"/>
    </row>
    <row r="233" spans="37:154">
      <c r="AK233" s="1"/>
      <c r="AL233" s="152"/>
      <c r="AN233" s="212"/>
      <c r="AP233"/>
      <c r="AS233" s="1"/>
      <c r="AT233" s="152"/>
      <c r="AU233" s="152"/>
      <c r="AV233" s="212"/>
      <c r="AW233" s="212"/>
      <c r="AX233"/>
      <c r="AY233"/>
      <c r="AZ233"/>
      <c r="BC233" s="1"/>
      <c r="BD233" s="214"/>
      <c r="BE233" s="214"/>
      <c r="BF233" s="212"/>
      <c r="BG233" s="212"/>
      <c r="BH233"/>
      <c r="BI233"/>
      <c r="BJ233"/>
      <c r="BK233"/>
      <c r="BM233" s="1"/>
      <c r="BN233" s="152"/>
      <c r="BO233" s="152"/>
      <c r="BP233" s="212"/>
      <c r="BQ233" s="212"/>
      <c r="BR233"/>
      <c r="BS233"/>
      <c r="BT233"/>
      <c r="BU233"/>
      <c r="BV233"/>
      <c r="BW233" s="1"/>
      <c r="BX233" s="152"/>
      <c r="BY233" s="152"/>
      <c r="BZ233" s="212"/>
      <c r="CA233" s="212"/>
      <c r="CC233"/>
      <c r="CD233"/>
      <c r="CE233"/>
      <c r="CF233"/>
      <c r="CG233" s="1"/>
      <c r="CH233" s="152"/>
      <c r="CI233" s="152"/>
      <c r="CJ233" s="213"/>
      <c r="CK233" s="213"/>
      <c r="CN233"/>
      <c r="CO233"/>
      <c r="CP233"/>
      <c r="CQ233" s="1"/>
      <c r="CR233" s="214"/>
      <c r="CS233" s="214"/>
      <c r="CT233" s="212"/>
      <c r="CU233" s="212"/>
      <c r="CY233"/>
      <c r="CZ233"/>
      <c r="DA233" s="1"/>
      <c r="DB233" s="152"/>
      <c r="DC233" s="152"/>
      <c r="DD233" s="212"/>
      <c r="DE233" s="212"/>
      <c r="DI233"/>
      <c r="DJ233"/>
      <c r="DK233" s="1"/>
      <c r="DL233" s="152"/>
      <c r="DM233" s="152"/>
      <c r="DN233" s="212"/>
      <c r="DO233" s="212"/>
      <c r="DT233"/>
      <c r="DU233" s="1"/>
      <c r="DW233" s="152"/>
      <c r="DY233" s="212"/>
      <c r="EJ233" s="212"/>
      <c r="EK233" s="212"/>
      <c r="EP233"/>
      <c r="EQ233"/>
      <c r="ER233"/>
      <c r="ES233"/>
      <c r="ET233"/>
      <c r="EU233"/>
      <c r="EV233"/>
      <c r="EW233"/>
      <c r="EX233"/>
    </row>
    <row r="234" spans="37:154">
      <c r="AK234" s="1"/>
      <c r="AL234" s="152"/>
      <c r="AN234" s="212"/>
      <c r="AP234"/>
      <c r="AS234" s="1"/>
      <c r="AT234" s="152"/>
      <c r="AU234" s="152"/>
      <c r="AV234" s="212"/>
      <c r="AW234" s="212"/>
      <c r="AX234"/>
      <c r="AY234"/>
      <c r="AZ234"/>
      <c r="BC234" s="1"/>
      <c r="BD234" s="214"/>
      <c r="BE234" s="214"/>
      <c r="BF234" s="212"/>
      <c r="BG234" s="212"/>
      <c r="BH234"/>
      <c r="BI234"/>
      <c r="BJ234"/>
      <c r="BK234"/>
      <c r="BM234" s="1"/>
      <c r="BN234" s="152"/>
      <c r="BO234" s="152"/>
      <c r="BP234" s="212"/>
      <c r="BQ234" s="212"/>
      <c r="BR234"/>
      <c r="BS234"/>
      <c r="BT234"/>
      <c r="BU234"/>
      <c r="BV234"/>
      <c r="BW234" s="1"/>
      <c r="BX234" s="152"/>
      <c r="BY234" s="152"/>
      <c r="BZ234" s="212"/>
      <c r="CA234" s="212"/>
      <c r="CC234"/>
      <c r="CD234"/>
      <c r="CE234"/>
      <c r="CF234"/>
      <c r="CG234" s="1"/>
      <c r="CH234" s="152"/>
      <c r="CI234" s="152"/>
      <c r="CJ234" s="213"/>
      <c r="CK234" s="213"/>
      <c r="CN234"/>
      <c r="CO234"/>
      <c r="CP234"/>
      <c r="CQ234" s="1"/>
      <c r="CR234" s="214"/>
      <c r="CS234" s="214"/>
      <c r="CT234" s="212"/>
      <c r="CU234" s="212"/>
      <c r="CY234"/>
      <c r="CZ234"/>
      <c r="DA234" s="1"/>
      <c r="DB234" s="152"/>
      <c r="DC234" s="152"/>
      <c r="DD234" s="212"/>
      <c r="DE234" s="212"/>
      <c r="DI234"/>
      <c r="DJ234"/>
      <c r="DK234" s="1"/>
      <c r="DL234" s="152"/>
      <c r="DM234" s="152"/>
      <c r="DN234" s="212"/>
      <c r="DO234" s="212"/>
      <c r="DT234"/>
      <c r="DU234" s="1"/>
      <c r="DW234" s="152"/>
      <c r="DY234" s="212"/>
      <c r="EJ234" s="212"/>
      <c r="EK234" s="212"/>
      <c r="EP234"/>
      <c r="EQ234"/>
      <c r="ER234"/>
      <c r="ES234"/>
      <c r="ET234"/>
      <c r="EU234"/>
      <c r="EV234"/>
      <c r="EW234"/>
      <c r="EX234"/>
    </row>
    <row r="235" spans="37:154">
      <c r="AK235" s="1"/>
      <c r="AL235" s="152"/>
      <c r="AN235" s="212"/>
      <c r="AP235"/>
      <c r="AS235" s="1"/>
      <c r="AT235" s="152"/>
      <c r="AU235" s="152"/>
      <c r="AV235" s="212"/>
      <c r="AW235" s="212"/>
      <c r="AX235"/>
      <c r="AY235"/>
      <c r="AZ235"/>
      <c r="BC235" s="1"/>
      <c r="BD235" s="214"/>
      <c r="BE235" s="214"/>
      <c r="BF235" s="212"/>
      <c r="BG235" s="212"/>
      <c r="BH235"/>
      <c r="BI235"/>
      <c r="BJ235"/>
      <c r="BK235"/>
      <c r="BM235" s="1"/>
      <c r="BN235" s="152"/>
      <c r="BO235" s="152"/>
      <c r="BP235" s="212"/>
      <c r="BQ235" s="212"/>
      <c r="BR235"/>
      <c r="BS235"/>
      <c r="BT235"/>
      <c r="BU235"/>
      <c r="BV235"/>
      <c r="BW235" s="1"/>
      <c r="BX235" s="152"/>
      <c r="BY235" s="152"/>
      <c r="BZ235" s="212"/>
      <c r="CA235" s="212"/>
      <c r="CC235"/>
      <c r="CD235"/>
      <c r="CE235"/>
      <c r="CF235"/>
      <c r="CG235" s="1"/>
      <c r="CH235" s="152"/>
      <c r="CI235" s="152"/>
      <c r="CJ235" s="213"/>
      <c r="CK235" s="213"/>
      <c r="CN235"/>
      <c r="CO235"/>
      <c r="CP235"/>
      <c r="CQ235" s="1"/>
      <c r="CR235" s="214"/>
      <c r="CS235" s="214"/>
      <c r="CT235" s="212"/>
      <c r="CU235" s="212"/>
      <c r="CY235"/>
      <c r="CZ235"/>
      <c r="DA235" s="1"/>
      <c r="DB235" s="152"/>
      <c r="DC235" s="152"/>
      <c r="DD235" s="212"/>
      <c r="DE235" s="212"/>
      <c r="DI235"/>
      <c r="DJ235"/>
      <c r="DK235" s="1"/>
      <c r="DL235" s="152"/>
      <c r="DM235" s="152"/>
      <c r="DN235" s="212"/>
      <c r="DO235" s="212"/>
      <c r="DT235"/>
      <c r="DU235" s="1"/>
      <c r="DW235" s="152"/>
      <c r="DY235" s="212"/>
      <c r="EJ235" s="212"/>
      <c r="EK235" s="212"/>
      <c r="EP235"/>
      <c r="EQ235"/>
      <c r="ER235"/>
      <c r="ES235"/>
      <c r="ET235"/>
      <c r="EU235"/>
      <c r="EV235"/>
      <c r="EW235"/>
      <c r="EX235"/>
    </row>
    <row r="236" spans="37:154">
      <c r="AK236" s="1"/>
      <c r="AL236" s="152"/>
      <c r="AN236" s="212"/>
      <c r="AP236"/>
      <c r="AS236" s="1"/>
      <c r="AT236" s="152"/>
      <c r="AU236" s="152"/>
      <c r="AV236" s="212"/>
      <c r="AW236" s="212"/>
      <c r="AX236"/>
      <c r="AY236"/>
      <c r="AZ236"/>
      <c r="BC236" s="1"/>
      <c r="BD236" s="214"/>
      <c r="BE236" s="214"/>
      <c r="BF236" s="212"/>
      <c r="BG236" s="212"/>
      <c r="BH236"/>
      <c r="BI236"/>
      <c r="BJ236"/>
      <c r="BK236"/>
      <c r="BM236" s="1"/>
      <c r="BN236" s="152"/>
      <c r="BO236" s="152"/>
      <c r="BP236" s="212"/>
      <c r="BQ236" s="212"/>
      <c r="BR236"/>
      <c r="BS236"/>
      <c r="BT236"/>
      <c r="BU236"/>
      <c r="BV236"/>
      <c r="BW236" s="1"/>
      <c r="BX236" s="152"/>
      <c r="BY236" s="152"/>
      <c r="BZ236" s="212"/>
      <c r="CA236" s="212"/>
      <c r="CC236"/>
      <c r="CD236"/>
      <c r="CE236"/>
      <c r="CF236"/>
      <c r="CG236" s="1"/>
      <c r="CH236" s="152"/>
      <c r="CI236" s="152"/>
      <c r="CJ236" s="213"/>
      <c r="CK236" s="213"/>
      <c r="CN236"/>
      <c r="CO236"/>
      <c r="CP236"/>
      <c r="CQ236" s="1"/>
      <c r="CR236" s="214"/>
      <c r="CS236" s="214"/>
      <c r="CT236" s="212"/>
      <c r="CU236" s="212"/>
      <c r="CY236"/>
      <c r="CZ236"/>
      <c r="DA236" s="1"/>
      <c r="DB236" s="152"/>
      <c r="DC236" s="152"/>
      <c r="DD236" s="212"/>
      <c r="DE236" s="212"/>
      <c r="DI236"/>
      <c r="DJ236"/>
      <c r="DK236" s="1"/>
      <c r="DL236" s="152"/>
      <c r="DM236" s="152"/>
      <c r="DN236" s="212"/>
      <c r="DO236" s="212"/>
      <c r="DT236"/>
      <c r="DU236" s="1"/>
      <c r="DW236" s="152"/>
      <c r="DY236" s="212"/>
      <c r="EJ236" s="212"/>
      <c r="EK236" s="212"/>
      <c r="EP236"/>
      <c r="EQ236"/>
      <c r="ER236"/>
      <c r="ES236"/>
      <c r="ET236"/>
      <c r="EU236"/>
      <c r="EV236"/>
      <c r="EW236"/>
      <c r="EX236"/>
    </row>
    <row r="237" spans="37:154">
      <c r="AK237" s="1"/>
      <c r="AL237" s="152"/>
      <c r="AN237" s="212"/>
      <c r="AP237"/>
      <c r="AS237" s="1"/>
      <c r="AT237" s="152"/>
      <c r="AU237" s="152"/>
      <c r="AV237" s="212"/>
      <c r="AW237" s="212"/>
      <c r="AX237"/>
      <c r="AY237"/>
      <c r="AZ237"/>
      <c r="BC237" s="1"/>
      <c r="BD237" s="214"/>
      <c r="BE237" s="214"/>
      <c r="BF237" s="212"/>
      <c r="BG237" s="212"/>
      <c r="BH237"/>
      <c r="BI237"/>
      <c r="BJ237"/>
      <c r="BK237"/>
      <c r="BM237" s="1"/>
      <c r="BN237" s="152"/>
      <c r="BO237" s="152"/>
      <c r="BP237" s="212"/>
      <c r="BQ237" s="212"/>
      <c r="BR237"/>
      <c r="BS237"/>
      <c r="BT237"/>
      <c r="BU237"/>
      <c r="BV237"/>
      <c r="BW237" s="1"/>
      <c r="BX237" s="152"/>
      <c r="BY237" s="152"/>
      <c r="BZ237" s="212"/>
      <c r="CA237" s="212"/>
      <c r="CC237"/>
      <c r="CD237"/>
      <c r="CE237"/>
      <c r="CF237"/>
      <c r="CG237" s="1"/>
      <c r="CH237" s="152"/>
      <c r="CI237" s="152"/>
      <c r="CJ237" s="213"/>
      <c r="CK237" s="213"/>
      <c r="CN237"/>
      <c r="CO237"/>
      <c r="CP237"/>
      <c r="CQ237" s="1"/>
      <c r="CR237" s="214"/>
      <c r="CS237" s="214"/>
      <c r="CT237" s="212"/>
      <c r="CU237" s="212"/>
      <c r="CY237"/>
      <c r="CZ237"/>
      <c r="DA237" s="1"/>
      <c r="DB237" s="152"/>
      <c r="DC237" s="152"/>
      <c r="DD237" s="212"/>
      <c r="DE237" s="212"/>
      <c r="DI237"/>
      <c r="DJ237"/>
      <c r="DK237" s="1"/>
      <c r="DL237" s="152"/>
      <c r="DM237" s="152"/>
      <c r="DN237" s="212"/>
      <c r="DO237" s="212"/>
      <c r="DT237"/>
      <c r="DU237" s="1"/>
      <c r="DW237" s="152"/>
      <c r="DY237" s="212"/>
      <c r="EJ237" s="212"/>
      <c r="EK237" s="212"/>
      <c r="EP237"/>
      <c r="EQ237"/>
      <c r="ER237"/>
      <c r="ES237"/>
      <c r="ET237"/>
      <c r="EU237"/>
      <c r="EV237"/>
      <c r="EW237"/>
      <c r="EX237"/>
    </row>
    <row r="238" spans="37:154">
      <c r="AK238" s="1"/>
      <c r="AL238" s="152"/>
      <c r="AN238" s="212"/>
      <c r="AP238"/>
      <c r="AS238" s="1"/>
      <c r="AT238" s="152"/>
      <c r="AU238" s="152"/>
      <c r="AV238" s="212"/>
      <c r="AW238" s="212"/>
      <c r="AX238"/>
      <c r="AY238"/>
      <c r="AZ238"/>
      <c r="BC238" s="1"/>
      <c r="BD238" s="214"/>
      <c r="BE238" s="214"/>
      <c r="BF238" s="212"/>
      <c r="BG238" s="212"/>
      <c r="BH238"/>
      <c r="BI238"/>
      <c r="BJ238"/>
      <c r="BK238"/>
      <c r="BM238" s="1"/>
      <c r="BN238" s="152"/>
      <c r="BO238" s="152"/>
      <c r="BP238" s="212"/>
      <c r="BQ238" s="212"/>
      <c r="BR238"/>
      <c r="BS238"/>
      <c r="BT238"/>
      <c r="BU238"/>
      <c r="BV238"/>
      <c r="BW238" s="1"/>
      <c r="BX238" s="152"/>
      <c r="BY238" s="152"/>
      <c r="BZ238" s="212"/>
      <c r="CA238" s="212"/>
      <c r="CC238"/>
      <c r="CD238"/>
      <c r="CE238"/>
      <c r="CF238"/>
      <c r="CG238" s="1"/>
      <c r="CH238" s="152"/>
      <c r="CI238" s="152"/>
      <c r="CJ238" s="213"/>
      <c r="CK238" s="213"/>
      <c r="CN238"/>
      <c r="CO238"/>
      <c r="CP238"/>
      <c r="CQ238" s="1"/>
      <c r="CR238" s="214"/>
      <c r="CS238" s="214"/>
      <c r="CT238" s="212"/>
      <c r="CU238" s="212"/>
      <c r="CY238"/>
      <c r="CZ238"/>
      <c r="DA238" s="1"/>
      <c r="DB238" s="152"/>
      <c r="DC238" s="152"/>
      <c r="DD238" s="212"/>
      <c r="DE238" s="212"/>
      <c r="DI238"/>
      <c r="DJ238"/>
      <c r="DK238" s="1"/>
      <c r="DL238" s="152"/>
      <c r="DM238" s="152"/>
      <c r="DN238" s="212"/>
      <c r="DO238" s="212"/>
      <c r="DT238"/>
      <c r="DU238" s="1"/>
      <c r="DW238" s="152"/>
      <c r="DY238" s="212"/>
      <c r="EJ238" s="212"/>
      <c r="EK238" s="212"/>
      <c r="EP238"/>
      <c r="EQ238"/>
      <c r="ER238"/>
      <c r="ES238"/>
      <c r="ET238"/>
      <c r="EU238"/>
      <c r="EV238"/>
      <c r="EW238"/>
      <c r="EX238"/>
    </row>
    <row r="239" spans="37:154">
      <c r="AK239" s="1"/>
      <c r="AL239" s="152"/>
      <c r="AN239" s="212"/>
      <c r="AP239"/>
      <c r="AS239" s="1"/>
      <c r="AT239" s="152"/>
      <c r="AU239" s="152"/>
      <c r="AV239" s="212"/>
      <c r="AW239" s="212"/>
      <c r="AX239"/>
      <c r="AY239"/>
      <c r="AZ239"/>
      <c r="BC239" s="1"/>
      <c r="BD239" s="214"/>
      <c r="BE239" s="214"/>
      <c r="BF239" s="212"/>
      <c r="BG239" s="212"/>
      <c r="BH239"/>
      <c r="BI239"/>
      <c r="BJ239"/>
      <c r="BK239"/>
      <c r="BM239" s="1"/>
      <c r="BN239" s="152"/>
      <c r="BO239" s="152"/>
      <c r="BP239" s="212"/>
      <c r="BQ239" s="212"/>
      <c r="BR239"/>
      <c r="BS239"/>
      <c r="BT239"/>
      <c r="BU239"/>
      <c r="BV239"/>
      <c r="BW239" s="1"/>
      <c r="BX239" s="152"/>
      <c r="BY239" s="152"/>
      <c r="BZ239" s="212"/>
      <c r="CA239" s="212"/>
      <c r="CC239"/>
      <c r="CD239"/>
      <c r="CE239"/>
      <c r="CF239"/>
      <c r="CG239" s="1"/>
      <c r="CH239" s="152"/>
      <c r="CI239" s="152"/>
      <c r="CJ239" s="213"/>
      <c r="CK239" s="213"/>
      <c r="CN239"/>
      <c r="CO239"/>
      <c r="CP239"/>
      <c r="CQ239" s="1"/>
      <c r="CR239" s="214"/>
      <c r="CS239" s="214"/>
      <c r="CT239" s="212"/>
      <c r="CU239" s="212"/>
      <c r="CY239"/>
      <c r="CZ239"/>
      <c r="DA239" s="1"/>
      <c r="DB239" s="152"/>
      <c r="DC239" s="152"/>
      <c r="DD239" s="212"/>
      <c r="DE239" s="212"/>
      <c r="DI239"/>
      <c r="DJ239"/>
      <c r="DK239" s="1"/>
      <c r="DL239" s="152"/>
      <c r="DM239" s="152"/>
      <c r="DN239" s="212"/>
      <c r="DO239" s="212"/>
      <c r="DT239"/>
      <c r="DU239" s="1"/>
      <c r="DW239" s="152"/>
      <c r="DY239" s="212"/>
      <c r="EJ239" s="212"/>
      <c r="EK239" s="212"/>
      <c r="EP239"/>
      <c r="EQ239"/>
      <c r="ER239"/>
      <c r="ES239"/>
      <c r="ET239"/>
      <c r="EU239"/>
      <c r="EV239"/>
      <c r="EW239"/>
      <c r="EX239"/>
    </row>
    <row r="240" spans="37:154">
      <c r="AK240" s="1"/>
      <c r="AL240" s="152"/>
      <c r="AN240" s="212"/>
      <c r="AP240"/>
      <c r="AS240" s="1"/>
      <c r="AT240" s="152"/>
      <c r="AU240" s="152"/>
      <c r="AV240" s="212"/>
      <c r="AW240" s="212"/>
      <c r="AX240"/>
      <c r="AY240"/>
      <c r="AZ240"/>
      <c r="BC240" s="1"/>
      <c r="BD240" s="214"/>
      <c r="BE240" s="214"/>
      <c r="BF240" s="212"/>
      <c r="BG240" s="212"/>
      <c r="BH240"/>
      <c r="BI240"/>
      <c r="BJ240"/>
      <c r="BK240"/>
      <c r="BM240" s="1"/>
      <c r="BN240" s="152"/>
      <c r="BO240" s="152"/>
      <c r="BP240" s="212"/>
      <c r="BQ240" s="212"/>
      <c r="BR240"/>
      <c r="BS240"/>
      <c r="BT240"/>
      <c r="BU240"/>
      <c r="BV240"/>
      <c r="BW240" s="1"/>
      <c r="BX240" s="152"/>
      <c r="BY240" s="152"/>
      <c r="BZ240" s="212"/>
      <c r="CA240" s="212"/>
      <c r="CC240"/>
      <c r="CD240"/>
      <c r="CE240"/>
      <c r="CF240"/>
      <c r="CG240" s="1"/>
      <c r="CH240" s="152"/>
      <c r="CI240" s="152"/>
      <c r="CJ240" s="213"/>
      <c r="CK240" s="213"/>
      <c r="CN240"/>
      <c r="CO240"/>
      <c r="CP240"/>
      <c r="CQ240" s="1"/>
      <c r="CR240" s="214"/>
      <c r="CS240" s="214"/>
      <c r="CT240" s="212"/>
      <c r="CU240" s="212"/>
      <c r="CY240"/>
      <c r="CZ240"/>
      <c r="DA240" s="1"/>
      <c r="DB240" s="152"/>
      <c r="DC240" s="152"/>
      <c r="DD240" s="212"/>
      <c r="DE240" s="212"/>
      <c r="DI240"/>
      <c r="DJ240"/>
      <c r="DK240" s="1"/>
      <c r="DL240" s="152"/>
      <c r="DM240" s="152"/>
      <c r="DN240" s="212"/>
      <c r="DO240" s="212"/>
      <c r="DT240"/>
      <c r="DU240" s="1"/>
      <c r="DW240" s="152"/>
      <c r="DY240" s="212"/>
      <c r="EJ240" s="212"/>
      <c r="EK240" s="212"/>
      <c r="EP240"/>
      <c r="EQ240"/>
      <c r="ER240"/>
      <c r="ES240"/>
      <c r="ET240"/>
      <c r="EU240"/>
      <c r="EV240"/>
      <c r="EW240"/>
      <c r="EX240"/>
    </row>
    <row r="241" spans="37:154">
      <c r="AK241" s="1"/>
      <c r="AL241" s="152"/>
      <c r="AN241" s="212"/>
      <c r="AP241"/>
      <c r="AS241" s="1"/>
      <c r="AT241" s="152"/>
      <c r="AU241" s="152"/>
      <c r="AV241" s="212"/>
      <c r="AW241" s="212"/>
      <c r="AX241"/>
      <c r="AY241"/>
      <c r="AZ241"/>
      <c r="BC241" s="1"/>
      <c r="BD241" s="214"/>
      <c r="BE241" s="214"/>
      <c r="BF241" s="212"/>
      <c r="BG241" s="212"/>
      <c r="BH241"/>
      <c r="BI241"/>
      <c r="BJ241"/>
      <c r="BK241"/>
      <c r="BM241" s="1"/>
      <c r="BN241" s="152"/>
      <c r="BO241" s="152"/>
      <c r="BP241" s="212"/>
      <c r="BQ241" s="212"/>
      <c r="BR241"/>
      <c r="BS241"/>
      <c r="BT241"/>
      <c r="BU241"/>
      <c r="BV241"/>
      <c r="BW241" s="1"/>
      <c r="BX241" s="152"/>
      <c r="BY241" s="152"/>
      <c r="BZ241" s="212"/>
      <c r="CA241" s="212"/>
      <c r="CC241"/>
      <c r="CD241"/>
      <c r="CE241"/>
      <c r="CF241"/>
      <c r="CG241" s="1"/>
      <c r="CH241" s="152"/>
      <c r="CI241" s="152"/>
      <c r="CJ241" s="213"/>
      <c r="CK241" s="213"/>
      <c r="CN241"/>
      <c r="CO241"/>
      <c r="CP241"/>
      <c r="CQ241" s="1"/>
      <c r="CR241" s="214"/>
      <c r="CS241" s="214"/>
      <c r="CT241" s="212"/>
      <c r="CU241" s="212"/>
      <c r="CY241"/>
      <c r="CZ241"/>
      <c r="DA241" s="1"/>
      <c r="DB241" s="152"/>
      <c r="DC241" s="152"/>
      <c r="DD241" s="212"/>
      <c r="DE241" s="212"/>
      <c r="DI241"/>
      <c r="DJ241"/>
      <c r="DK241" s="1"/>
      <c r="DL241" s="152"/>
      <c r="DM241" s="152"/>
      <c r="DN241" s="212"/>
      <c r="DO241" s="212"/>
      <c r="DT241"/>
      <c r="DU241" s="1"/>
      <c r="DW241" s="152"/>
      <c r="DY241" s="212"/>
      <c r="EJ241" s="212"/>
      <c r="EK241" s="212"/>
      <c r="EP241"/>
      <c r="EQ241"/>
      <c r="ER241"/>
      <c r="ES241"/>
      <c r="ET241"/>
      <c r="EU241"/>
      <c r="EV241"/>
      <c r="EW241"/>
      <c r="EX241"/>
    </row>
    <row r="242" spans="37:154">
      <c r="AK242" s="1"/>
      <c r="AL242" s="152"/>
      <c r="AN242" s="212"/>
      <c r="AP242"/>
      <c r="AS242" s="1"/>
      <c r="AT242" s="152"/>
      <c r="AU242" s="152"/>
      <c r="AV242" s="212"/>
      <c r="AW242" s="212"/>
      <c r="AX242"/>
      <c r="AY242"/>
      <c r="AZ242"/>
      <c r="BC242" s="1"/>
      <c r="BD242" s="214"/>
      <c r="BE242" s="214"/>
      <c r="BF242" s="212"/>
      <c r="BG242" s="212"/>
      <c r="BH242"/>
      <c r="BI242"/>
      <c r="BJ242"/>
      <c r="BK242"/>
      <c r="BM242" s="1"/>
      <c r="BN242" s="152"/>
      <c r="BO242" s="152"/>
      <c r="BP242" s="212"/>
      <c r="BQ242" s="212"/>
      <c r="BR242"/>
      <c r="BS242"/>
      <c r="BT242"/>
      <c r="BU242"/>
      <c r="BV242"/>
      <c r="BW242" s="1"/>
      <c r="BX242" s="152"/>
      <c r="BY242" s="152"/>
      <c r="BZ242" s="212"/>
      <c r="CA242" s="212"/>
      <c r="CC242"/>
      <c r="CD242"/>
      <c r="CE242"/>
      <c r="CF242"/>
      <c r="CG242" s="1"/>
      <c r="CH242" s="152"/>
      <c r="CI242" s="152"/>
      <c r="CJ242" s="213"/>
      <c r="CK242" s="213"/>
      <c r="CN242"/>
      <c r="CO242"/>
      <c r="CP242"/>
      <c r="CQ242" s="1"/>
      <c r="CR242" s="214"/>
      <c r="CS242" s="214"/>
      <c r="CT242" s="212"/>
      <c r="CU242" s="212"/>
      <c r="CY242"/>
      <c r="CZ242"/>
      <c r="DA242" s="1"/>
      <c r="DB242" s="152"/>
      <c r="DC242" s="152"/>
      <c r="DD242" s="212"/>
      <c r="DE242" s="212"/>
      <c r="DI242"/>
      <c r="DJ242"/>
      <c r="DK242" s="1"/>
      <c r="DL242" s="152"/>
      <c r="DM242" s="152"/>
      <c r="DN242" s="212"/>
      <c r="DO242" s="212"/>
      <c r="DT242"/>
      <c r="DU242" s="1"/>
      <c r="DW242" s="152"/>
      <c r="DY242" s="212"/>
      <c r="EJ242" s="212"/>
      <c r="EK242" s="212"/>
      <c r="EP242"/>
      <c r="EQ242"/>
      <c r="ER242"/>
      <c r="ES242"/>
      <c r="ET242"/>
      <c r="EU242"/>
      <c r="EV242"/>
      <c r="EW242"/>
      <c r="EX242"/>
    </row>
    <row r="243" spans="37:154">
      <c r="AK243" s="1"/>
      <c r="AL243" s="152"/>
      <c r="AN243" s="212"/>
      <c r="AP243"/>
      <c r="AS243" s="1"/>
      <c r="AT243" s="152"/>
      <c r="AU243" s="152"/>
      <c r="AV243" s="212"/>
      <c r="AW243" s="212"/>
      <c r="AX243"/>
      <c r="AY243"/>
      <c r="AZ243"/>
      <c r="BC243" s="1"/>
      <c r="BD243" s="214"/>
      <c r="BE243" s="214"/>
      <c r="BF243" s="212"/>
      <c r="BG243" s="212"/>
      <c r="BH243"/>
      <c r="BI243"/>
      <c r="BJ243"/>
      <c r="BK243"/>
      <c r="BM243" s="1"/>
      <c r="BN243" s="152"/>
      <c r="BO243" s="152"/>
      <c r="BP243" s="212"/>
      <c r="BQ243" s="212"/>
      <c r="BR243"/>
      <c r="BS243"/>
      <c r="BT243"/>
      <c r="BU243"/>
      <c r="BV243"/>
      <c r="BW243" s="1"/>
      <c r="BX243" s="152"/>
      <c r="BY243" s="152"/>
      <c r="BZ243" s="212"/>
      <c r="CA243" s="212"/>
      <c r="CC243"/>
      <c r="CD243"/>
      <c r="CE243"/>
      <c r="CF243"/>
      <c r="CG243" s="1"/>
      <c r="CH243" s="152"/>
      <c r="CI243" s="152"/>
      <c r="CJ243" s="213"/>
      <c r="CK243" s="213"/>
      <c r="CN243"/>
      <c r="CO243"/>
      <c r="CP243"/>
      <c r="CQ243" s="1"/>
      <c r="CR243" s="214"/>
      <c r="CS243" s="214"/>
      <c r="CT243" s="212"/>
      <c r="CU243" s="212"/>
      <c r="CY243"/>
      <c r="CZ243"/>
      <c r="DA243" s="1"/>
      <c r="DB243" s="152"/>
      <c r="DC243" s="152"/>
      <c r="DD243" s="212"/>
      <c r="DE243" s="212"/>
      <c r="DI243"/>
      <c r="DJ243"/>
      <c r="DK243" s="1"/>
      <c r="DL243" s="152"/>
      <c r="DM243" s="152"/>
      <c r="DN243" s="212"/>
      <c r="DO243" s="212"/>
      <c r="DT243"/>
      <c r="DU243" s="1"/>
      <c r="DW243" s="152"/>
      <c r="DY243" s="212"/>
      <c r="EJ243" s="212"/>
      <c r="EK243" s="212"/>
      <c r="EP243"/>
      <c r="EQ243"/>
      <c r="ER243"/>
      <c r="ES243"/>
      <c r="ET243"/>
      <c r="EU243"/>
      <c r="EV243"/>
      <c r="EW243"/>
      <c r="EX243"/>
    </row>
    <row r="244" spans="37:154">
      <c r="AK244" s="1"/>
      <c r="AL244" s="152"/>
      <c r="AN244" s="212"/>
      <c r="AP244"/>
      <c r="AS244" s="1"/>
      <c r="AT244" s="152"/>
      <c r="AU244" s="152"/>
      <c r="AV244" s="212"/>
      <c r="AW244" s="212"/>
      <c r="AX244"/>
      <c r="AY244"/>
      <c r="AZ244"/>
      <c r="BC244" s="1"/>
      <c r="BD244" s="214"/>
      <c r="BE244" s="214"/>
      <c r="BF244" s="212"/>
      <c r="BG244" s="212"/>
      <c r="BH244"/>
      <c r="BI244"/>
      <c r="BJ244"/>
      <c r="BK244"/>
      <c r="BM244" s="1"/>
      <c r="BN244" s="152"/>
      <c r="BO244" s="152"/>
      <c r="BP244" s="212"/>
      <c r="BQ244" s="212"/>
      <c r="BR244"/>
      <c r="BS244"/>
      <c r="BT244"/>
      <c r="BU244"/>
      <c r="BV244"/>
      <c r="BW244" s="1"/>
      <c r="BX244" s="152"/>
      <c r="BY244" s="152"/>
      <c r="BZ244" s="212"/>
      <c r="CA244" s="212"/>
      <c r="CC244"/>
      <c r="CD244"/>
      <c r="CE244"/>
      <c r="CF244"/>
      <c r="CG244" s="1"/>
      <c r="CH244" s="152"/>
      <c r="CI244" s="152"/>
      <c r="CJ244" s="213"/>
      <c r="CK244" s="213"/>
      <c r="CN244"/>
      <c r="CO244"/>
      <c r="CP244"/>
      <c r="CQ244" s="1"/>
      <c r="CR244" s="214"/>
      <c r="CS244" s="214"/>
      <c r="CT244" s="212"/>
      <c r="CU244" s="212"/>
      <c r="CY244"/>
      <c r="CZ244"/>
      <c r="DA244" s="1"/>
      <c r="DB244" s="152"/>
      <c r="DC244" s="152"/>
      <c r="DD244" s="212"/>
      <c r="DE244" s="212"/>
      <c r="DI244"/>
      <c r="DJ244"/>
      <c r="DK244" s="1"/>
      <c r="DL244" s="152"/>
      <c r="DM244" s="152"/>
      <c r="DN244" s="212"/>
      <c r="DO244" s="212"/>
      <c r="DT244"/>
      <c r="DU244" s="1"/>
      <c r="DW244" s="152"/>
      <c r="DY244" s="212"/>
      <c r="EJ244" s="212"/>
      <c r="EK244" s="212"/>
      <c r="EP244"/>
      <c r="EQ244"/>
      <c r="ER244"/>
      <c r="ES244"/>
      <c r="ET244"/>
      <c r="EU244"/>
      <c r="EV244"/>
      <c r="EW244"/>
      <c r="EX244"/>
    </row>
    <row r="245" spans="37:154">
      <c r="AK245" s="1"/>
      <c r="AL245" s="152"/>
      <c r="AN245" s="212"/>
      <c r="AP245"/>
      <c r="AS245" s="1"/>
      <c r="AT245" s="152"/>
      <c r="AU245" s="152"/>
      <c r="AV245" s="212"/>
      <c r="AW245" s="212"/>
      <c r="AX245"/>
      <c r="AY245"/>
      <c r="AZ245"/>
      <c r="BC245" s="1"/>
      <c r="BD245" s="214"/>
      <c r="BE245" s="214"/>
      <c r="BF245" s="212"/>
      <c r="BG245" s="212"/>
      <c r="BH245"/>
      <c r="BI245"/>
      <c r="BJ245"/>
      <c r="BK245"/>
      <c r="BM245" s="1"/>
      <c r="BN245" s="152"/>
      <c r="BO245" s="152"/>
      <c r="BP245" s="212"/>
      <c r="BQ245" s="212"/>
      <c r="BR245"/>
      <c r="BS245"/>
      <c r="BT245"/>
      <c r="BU245"/>
      <c r="BV245"/>
      <c r="BW245" s="1"/>
      <c r="BX245" s="152"/>
      <c r="BY245" s="152"/>
      <c r="BZ245" s="212"/>
      <c r="CA245" s="212"/>
      <c r="CC245"/>
      <c r="CD245"/>
      <c r="CE245"/>
      <c r="CF245"/>
      <c r="CG245" s="1"/>
      <c r="CH245" s="152"/>
      <c r="CI245" s="152"/>
      <c r="CJ245" s="213"/>
      <c r="CK245" s="213"/>
      <c r="CN245"/>
      <c r="CO245"/>
      <c r="CP245"/>
      <c r="CQ245" s="1"/>
      <c r="CR245" s="214"/>
      <c r="CS245" s="214"/>
      <c r="CT245" s="212"/>
      <c r="CU245" s="212"/>
      <c r="CY245"/>
      <c r="CZ245"/>
      <c r="DA245" s="1"/>
      <c r="DB245" s="152"/>
      <c r="DC245" s="152"/>
      <c r="DD245" s="212"/>
      <c r="DE245" s="212"/>
      <c r="DI245"/>
      <c r="DJ245"/>
      <c r="DK245" s="1"/>
      <c r="DL245" s="152"/>
      <c r="DM245" s="152"/>
      <c r="DN245" s="212"/>
      <c r="DO245" s="212"/>
      <c r="DT245"/>
      <c r="DU245" s="1"/>
      <c r="DW245" s="152"/>
      <c r="DY245" s="212"/>
      <c r="EJ245" s="212"/>
      <c r="EK245" s="212"/>
      <c r="EP245"/>
      <c r="EQ245"/>
      <c r="ER245"/>
      <c r="ES245"/>
      <c r="ET245"/>
      <c r="EU245"/>
      <c r="EV245"/>
      <c r="EW245"/>
      <c r="EX245"/>
    </row>
    <row r="246" spans="37:154">
      <c r="AK246" s="1"/>
      <c r="AL246" s="152"/>
      <c r="AN246" s="212"/>
      <c r="AP246"/>
      <c r="AS246" s="1"/>
      <c r="AT246" s="152"/>
      <c r="AU246" s="152"/>
      <c r="AV246" s="212"/>
      <c r="AW246" s="212"/>
      <c r="AX246"/>
      <c r="AY246"/>
      <c r="AZ246"/>
      <c r="BC246" s="1"/>
      <c r="BD246" s="214"/>
      <c r="BE246" s="214"/>
      <c r="BF246" s="212"/>
      <c r="BG246" s="212"/>
      <c r="BH246"/>
      <c r="BI246"/>
      <c r="BJ246"/>
      <c r="BK246"/>
      <c r="BM246" s="1"/>
      <c r="BN246" s="152"/>
      <c r="BO246" s="152"/>
      <c r="BP246" s="212"/>
      <c r="BQ246" s="212"/>
      <c r="BR246"/>
      <c r="BS246"/>
      <c r="BT246"/>
      <c r="BU246"/>
      <c r="BV246"/>
      <c r="BW246" s="1"/>
      <c r="BX246" s="152"/>
      <c r="BY246" s="152"/>
      <c r="BZ246" s="212"/>
      <c r="CA246" s="212"/>
      <c r="CC246"/>
      <c r="CD246"/>
      <c r="CE246"/>
      <c r="CF246"/>
      <c r="CG246" s="1"/>
      <c r="CH246" s="152"/>
      <c r="CI246" s="152"/>
      <c r="CJ246" s="213"/>
      <c r="CK246" s="213"/>
      <c r="CN246"/>
      <c r="CO246"/>
      <c r="CP246"/>
      <c r="CQ246" s="1"/>
      <c r="CR246" s="214"/>
      <c r="CS246" s="214"/>
      <c r="CT246" s="212"/>
      <c r="CU246" s="212"/>
      <c r="CY246"/>
      <c r="CZ246"/>
      <c r="DA246" s="1"/>
      <c r="DB246" s="152"/>
      <c r="DC246" s="152"/>
      <c r="DD246" s="212"/>
      <c r="DE246" s="212"/>
      <c r="DI246"/>
      <c r="DJ246"/>
      <c r="DK246" s="1"/>
      <c r="DL246" s="152"/>
      <c r="DM246" s="152"/>
      <c r="DN246" s="212"/>
      <c r="DO246" s="212"/>
      <c r="DT246"/>
      <c r="DU246" s="1"/>
      <c r="DW246" s="152"/>
      <c r="DY246" s="212"/>
      <c r="EJ246" s="212"/>
      <c r="EK246" s="212"/>
      <c r="EP246"/>
      <c r="EQ246"/>
      <c r="ER246"/>
      <c r="ES246"/>
      <c r="ET246"/>
      <c r="EU246"/>
      <c r="EV246"/>
      <c r="EW246"/>
      <c r="EX246"/>
    </row>
    <row r="247" spans="37:154">
      <c r="AK247" s="1"/>
      <c r="AL247" s="152"/>
      <c r="AN247" s="212"/>
      <c r="AP247"/>
      <c r="AS247" s="1"/>
      <c r="AT247" s="152"/>
      <c r="AU247" s="152"/>
      <c r="AV247" s="212"/>
      <c r="AW247" s="212"/>
      <c r="AX247"/>
      <c r="AY247"/>
      <c r="AZ247"/>
      <c r="BC247" s="1"/>
      <c r="BD247" s="214"/>
      <c r="BE247" s="214"/>
      <c r="BF247" s="212"/>
      <c r="BG247" s="212"/>
      <c r="BH247"/>
      <c r="BI247"/>
      <c r="BJ247"/>
      <c r="BK247"/>
      <c r="BM247" s="1"/>
      <c r="BN247" s="152"/>
      <c r="BO247" s="152"/>
      <c r="BP247" s="212"/>
      <c r="BQ247" s="212"/>
      <c r="BR247"/>
      <c r="BS247"/>
      <c r="BT247"/>
      <c r="BU247"/>
      <c r="BV247"/>
      <c r="BW247" s="1"/>
      <c r="BX247" s="152"/>
      <c r="BY247" s="152"/>
      <c r="BZ247" s="212"/>
      <c r="CA247" s="212"/>
      <c r="CC247"/>
      <c r="CD247"/>
      <c r="CE247"/>
      <c r="CF247"/>
      <c r="CG247" s="1"/>
      <c r="CH247" s="152"/>
      <c r="CI247" s="152"/>
      <c r="CJ247" s="213"/>
      <c r="CK247" s="213"/>
      <c r="CN247"/>
      <c r="CO247"/>
      <c r="CP247"/>
      <c r="CQ247" s="1"/>
      <c r="CR247" s="214"/>
      <c r="CS247" s="214"/>
      <c r="CT247" s="212"/>
      <c r="CU247" s="212"/>
      <c r="CY247"/>
      <c r="CZ247"/>
      <c r="DA247" s="1"/>
      <c r="DB247" s="152"/>
      <c r="DC247" s="152"/>
      <c r="DD247" s="212"/>
      <c r="DE247" s="212"/>
      <c r="DI247"/>
      <c r="DJ247"/>
      <c r="DK247" s="1"/>
      <c r="DL247" s="152"/>
      <c r="DM247" s="152"/>
      <c r="DN247" s="212"/>
      <c r="DO247" s="212"/>
      <c r="DT247"/>
      <c r="DU247" s="1"/>
      <c r="DW247" s="152"/>
      <c r="DY247" s="212"/>
      <c r="EJ247" s="212"/>
      <c r="EK247" s="212"/>
      <c r="EP247"/>
      <c r="EQ247"/>
      <c r="ER247"/>
      <c r="ES247"/>
      <c r="ET247"/>
      <c r="EU247"/>
      <c r="EV247"/>
      <c r="EW247"/>
      <c r="EX247"/>
    </row>
    <row r="248" spans="37:154">
      <c r="AK248" s="1"/>
      <c r="AL248" s="152"/>
      <c r="AN248" s="212"/>
      <c r="AP248"/>
      <c r="AS248" s="1"/>
      <c r="AT248" s="152"/>
      <c r="AU248" s="152"/>
      <c r="AV248" s="212"/>
      <c r="AW248" s="212"/>
      <c r="AX248"/>
      <c r="AY248"/>
      <c r="AZ248"/>
      <c r="BC248" s="1"/>
      <c r="BD248" s="214"/>
      <c r="BE248" s="214"/>
      <c r="BF248" s="212"/>
      <c r="BG248" s="212"/>
      <c r="BH248"/>
      <c r="BI248"/>
      <c r="BJ248"/>
      <c r="BK248"/>
      <c r="BM248" s="1"/>
      <c r="BN248" s="152"/>
      <c r="BO248" s="152"/>
      <c r="BP248" s="212"/>
      <c r="BQ248" s="212"/>
      <c r="BR248"/>
      <c r="BS248"/>
      <c r="BT248"/>
      <c r="BU248"/>
      <c r="BV248"/>
      <c r="BW248" s="1"/>
      <c r="BX248" s="152"/>
      <c r="BY248" s="152"/>
      <c r="BZ248" s="212"/>
      <c r="CA248" s="212"/>
      <c r="CC248"/>
      <c r="CD248"/>
      <c r="CE248"/>
      <c r="CF248"/>
      <c r="CG248" s="1"/>
      <c r="CH248" s="152"/>
      <c r="CI248" s="152"/>
      <c r="CJ248" s="213"/>
      <c r="CK248" s="213"/>
      <c r="CN248"/>
      <c r="CO248"/>
      <c r="CP248"/>
      <c r="CQ248" s="1"/>
      <c r="CR248" s="214"/>
      <c r="CS248" s="214"/>
      <c r="CT248" s="212"/>
      <c r="CU248" s="212"/>
      <c r="CY248"/>
      <c r="CZ248"/>
      <c r="DA248" s="1"/>
      <c r="DB248" s="152"/>
      <c r="DC248" s="152"/>
      <c r="DD248" s="212"/>
      <c r="DE248" s="212"/>
      <c r="DI248"/>
      <c r="DJ248"/>
      <c r="DK248" s="1"/>
      <c r="DL248" s="152"/>
      <c r="DM248" s="152"/>
      <c r="DN248" s="212"/>
      <c r="DO248" s="212"/>
      <c r="DT248"/>
      <c r="DU248" s="1"/>
      <c r="DW248" s="152"/>
      <c r="DY248" s="212"/>
      <c r="EJ248" s="212"/>
      <c r="EK248" s="212"/>
      <c r="EP248"/>
      <c r="EQ248"/>
      <c r="ER248"/>
      <c r="ES248"/>
      <c r="ET248"/>
      <c r="EU248"/>
      <c r="EV248"/>
      <c r="EW248"/>
      <c r="EX248"/>
    </row>
    <row r="249" spans="37:154">
      <c r="AK249" s="1"/>
      <c r="AL249" s="152"/>
      <c r="AN249" s="212"/>
      <c r="AP249"/>
      <c r="AS249" s="1"/>
      <c r="AT249" s="152"/>
      <c r="AU249" s="152"/>
      <c r="AV249" s="212"/>
      <c r="AW249" s="212"/>
      <c r="AX249"/>
      <c r="AY249"/>
      <c r="AZ249"/>
      <c r="BC249" s="1"/>
      <c r="BD249" s="214"/>
      <c r="BE249" s="214"/>
      <c r="BF249" s="212"/>
      <c r="BG249" s="212"/>
      <c r="BH249"/>
      <c r="BI249"/>
      <c r="BJ249"/>
      <c r="BK249"/>
      <c r="BM249" s="1"/>
      <c r="BN249" s="152"/>
      <c r="BO249" s="152"/>
      <c r="BP249" s="212"/>
      <c r="BQ249" s="212"/>
      <c r="BR249"/>
      <c r="BS249"/>
      <c r="BT249"/>
      <c r="BU249"/>
      <c r="BV249"/>
      <c r="BW249" s="1"/>
      <c r="BX249" s="152"/>
      <c r="BY249" s="152"/>
      <c r="BZ249" s="212"/>
      <c r="CA249" s="212"/>
      <c r="CC249"/>
      <c r="CD249"/>
      <c r="CE249"/>
      <c r="CF249"/>
      <c r="CG249" s="1"/>
      <c r="CH249" s="152"/>
      <c r="CI249" s="152"/>
      <c r="CJ249" s="213"/>
      <c r="CK249" s="213"/>
      <c r="CN249"/>
      <c r="CO249"/>
      <c r="CP249"/>
      <c r="CQ249" s="1"/>
      <c r="CR249" s="214"/>
      <c r="CS249" s="214"/>
      <c r="CT249" s="212"/>
      <c r="CU249" s="212"/>
      <c r="CY249"/>
      <c r="CZ249"/>
      <c r="DA249" s="1"/>
      <c r="DB249" s="152"/>
      <c r="DC249" s="152"/>
      <c r="DD249" s="212"/>
      <c r="DE249" s="212"/>
      <c r="DI249"/>
      <c r="DJ249"/>
      <c r="DK249" s="1"/>
      <c r="DL249" s="152"/>
      <c r="DM249" s="152"/>
      <c r="DN249" s="212"/>
      <c r="DO249" s="212"/>
      <c r="DT249"/>
      <c r="DU249" s="1"/>
      <c r="DW249" s="152"/>
      <c r="DY249" s="212"/>
      <c r="EJ249" s="212"/>
      <c r="EK249" s="212"/>
      <c r="EP249"/>
      <c r="EQ249"/>
      <c r="ER249"/>
      <c r="ES249"/>
      <c r="ET249"/>
      <c r="EU249"/>
      <c r="EV249"/>
      <c r="EW249"/>
      <c r="EX249"/>
    </row>
    <row r="250" spans="37:154">
      <c r="AK250" s="1"/>
      <c r="AL250" s="152"/>
      <c r="AN250" s="212"/>
      <c r="AP250"/>
      <c r="AS250" s="1"/>
      <c r="AT250" s="152"/>
      <c r="AU250" s="152"/>
      <c r="AV250" s="212"/>
      <c r="AW250" s="212"/>
      <c r="AX250"/>
      <c r="AY250"/>
      <c r="AZ250"/>
      <c r="BC250" s="1"/>
      <c r="BD250" s="214"/>
      <c r="BE250" s="214"/>
      <c r="BF250" s="212"/>
      <c r="BG250" s="212"/>
      <c r="BH250"/>
      <c r="BI250"/>
      <c r="BJ250"/>
      <c r="BK250"/>
      <c r="BM250" s="1"/>
      <c r="BN250" s="152"/>
      <c r="BO250" s="152"/>
      <c r="BP250" s="212"/>
      <c r="BQ250" s="212"/>
      <c r="BR250"/>
      <c r="BS250"/>
      <c r="BT250"/>
      <c r="BU250"/>
      <c r="BV250"/>
      <c r="BW250" s="1"/>
      <c r="BX250" s="152"/>
      <c r="BY250" s="152"/>
      <c r="BZ250" s="212"/>
      <c r="CA250" s="212"/>
      <c r="CC250"/>
      <c r="CD250"/>
      <c r="CE250"/>
      <c r="CF250"/>
      <c r="CG250" s="1"/>
      <c r="CH250" s="152"/>
      <c r="CI250" s="152"/>
      <c r="CJ250" s="213"/>
      <c r="CK250" s="213"/>
      <c r="CN250"/>
      <c r="CO250"/>
      <c r="CP250"/>
      <c r="CQ250" s="1"/>
      <c r="CR250" s="214"/>
      <c r="CS250" s="214"/>
      <c r="CT250" s="212"/>
      <c r="CU250" s="212"/>
      <c r="CY250"/>
      <c r="CZ250"/>
      <c r="DA250" s="1"/>
      <c r="DB250" s="152"/>
      <c r="DC250" s="152"/>
      <c r="DD250" s="212"/>
      <c r="DE250" s="212"/>
      <c r="DI250"/>
      <c r="DJ250"/>
      <c r="DK250" s="1"/>
      <c r="DL250" s="152"/>
      <c r="DM250" s="152"/>
      <c r="DN250" s="212"/>
      <c r="DO250" s="212"/>
      <c r="DT250"/>
      <c r="DU250" s="1"/>
      <c r="DW250" s="152"/>
      <c r="DY250" s="212"/>
      <c r="EJ250" s="212"/>
      <c r="EK250" s="212"/>
      <c r="EP250"/>
      <c r="EQ250"/>
      <c r="ER250"/>
      <c r="ES250"/>
      <c r="ET250"/>
      <c r="EU250"/>
      <c r="EV250"/>
      <c r="EW250"/>
      <c r="EX250"/>
    </row>
    <row r="251" spans="37:154">
      <c r="AK251" s="1"/>
      <c r="AL251" s="152"/>
      <c r="AN251" s="212"/>
      <c r="AP251"/>
      <c r="AS251" s="1"/>
      <c r="AT251" s="152"/>
      <c r="AU251" s="152"/>
      <c r="AV251" s="212"/>
      <c r="AW251" s="212"/>
      <c r="AX251"/>
      <c r="AY251"/>
      <c r="AZ251"/>
      <c r="BC251" s="1"/>
      <c r="BD251" s="214"/>
      <c r="BE251" s="214"/>
      <c r="BF251" s="212"/>
      <c r="BG251" s="212"/>
      <c r="BH251"/>
      <c r="BI251"/>
      <c r="BJ251"/>
      <c r="BK251"/>
      <c r="BM251" s="1"/>
      <c r="BN251" s="152"/>
      <c r="BO251" s="152"/>
      <c r="BP251" s="212"/>
      <c r="BQ251" s="212"/>
      <c r="BR251"/>
      <c r="BS251"/>
      <c r="BT251"/>
      <c r="BU251"/>
      <c r="BV251"/>
      <c r="BW251" s="1"/>
      <c r="BX251" s="152"/>
      <c r="BY251" s="152"/>
      <c r="BZ251" s="212"/>
      <c r="CA251" s="212"/>
      <c r="CC251"/>
      <c r="CD251"/>
      <c r="CE251"/>
      <c r="CF251"/>
      <c r="CG251" s="1"/>
      <c r="CH251" s="152"/>
      <c r="CI251" s="152"/>
      <c r="CJ251" s="213"/>
      <c r="CK251" s="213"/>
      <c r="CN251"/>
      <c r="CO251"/>
      <c r="CP251"/>
      <c r="CQ251" s="1"/>
      <c r="CR251" s="214"/>
      <c r="CS251" s="214"/>
      <c r="CT251" s="212"/>
      <c r="CU251" s="212"/>
      <c r="CY251"/>
      <c r="CZ251"/>
      <c r="DA251" s="1"/>
      <c r="DB251" s="152"/>
      <c r="DC251" s="152"/>
      <c r="DD251" s="212"/>
      <c r="DE251" s="212"/>
      <c r="DI251"/>
      <c r="DJ251"/>
      <c r="DK251" s="1"/>
      <c r="DL251" s="152"/>
      <c r="DM251" s="152"/>
      <c r="DN251" s="212"/>
      <c r="DO251" s="212"/>
      <c r="DT251"/>
      <c r="DU251" s="1"/>
      <c r="DW251" s="152"/>
      <c r="DY251" s="212"/>
      <c r="EJ251" s="212"/>
      <c r="EK251" s="212"/>
      <c r="EP251"/>
      <c r="EQ251"/>
      <c r="ER251"/>
      <c r="ES251"/>
      <c r="ET251"/>
      <c r="EU251"/>
      <c r="EV251"/>
      <c r="EW251"/>
      <c r="EX251"/>
    </row>
    <row r="252" spans="37:154">
      <c r="AK252" s="1"/>
      <c r="AL252" s="152"/>
      <c r="AN252" s="212"/>
      <c r="AP252"/>
      <c r="AS252" s="1"/>
      <c r="AT252" s="152"/>
      <c r="AU252" s="152"/>
      <c r="AV252" s="212"/>
      <c r="AW252" s="212"/>
      <c r="AX252"/>
      <c r="AY252"/>
      <c r="AZ252"/>
      <c r="BC252" s="1"/>
      <c r="BD252" s="214"/>
      <c r="BE252" s="214"/>
      <c r="BF252" s="212"/>
      <c r="BG252" s="212"/>
      <c r="BH252"/>
      <c r="BI252"/>
      <c r="BJ252"/>
      <c r="BK252"/>
      <c r="BM252" s="1"/>
      <c r="BN252" s="152"/>
      <c r="BO252" s="152"/>
      <c r="BP252" s="212"/>
      <c r="BQ252" s="212"/>
      <c r="BR252"/>
      <c r="BS252"/>
      <c r="BT252"/>
      <c r="BU252"/>
      <c r="BV252"/>
      <c r="BW252" s="1"/>
      <c r="BX252" s="152"/>
      <c r="BY252" s="152"/>
      <c r="BZ252" s="212"/>
      <c r="CA252" s="212"/>
      <c r="CC252"/>
      <c r="CD252"/>
      <c r="CE252"/>
      <c r="CF252"/>
      <c r="CG252" s="1"/>
      <c r="CH252" s="152"/>
      <c r="CI252" s="152"/>
      <c r="CJ252" s="213"/>
      <c r="CK252" s="213"/>
      <c r="CN252"/>
      <c r="CO252"/>
      <c r="CP252"/>
      <c r="CQ252" s="1"/>
      <c r="CR252" s="214"/>
      <c r="CS252" s="214"/>
      <c r="CT252" s="212"/>
      <c r="CU252" s="212"/>
      <c r="CY252"/>
      <c r="CZ252"/>
      <c r="DA252" s="1"/>
      <c r="DB252" s="152"/>
      <c r="DC252" s="152"/>
      <c r="DD252" s="212"/>
      <c r="DE252" s="212"/>
      <c r="DI252"/>
      <c r="DJ252"/>
      <c r="DK252" s="1"/>
      <c r="DL252" s="152"/>
      <c r="DM252" s="152"/>
      <c r="DN252" s="212"/>
      <c r="DO252" s="212"/>
      <c r="DT252"/>
      <c r="DU252" s="1"/>
      <c r="DW252" s="152"/>
      <c r="DY252" s="212"/>
      <c r="EJ252" s="212"/>
      <c r="EK252" s="212"/>
      <c r="EP252"/>
      <c r="EQ252"/>
      <c r="ER252"/>
      <c r="ES252"/>
      <c r="ET252"/>
      <c r="EU252"/>
      <c r="EV252"/>
      <c r="EW252"/>
      <c r="EX252"/>
    </row>
    <row r="253" spans="37:154">
      <c r="AK253" s="1"/>
      <c r="AL253" s="152"/>
      <c r="AN253" s="212"/>
      <c r="AP253"/>
      <c r="AS253" s="1"/>
      <c r="AT253" s="152"/>
      <c r="AU253" s="152"/>
      <c r="AV253" s="212"/>
      <c r="AW253" s="212"/>
      <c r="AX253"/>
      <c r="AY253"/>
      <c r="AZ253"/>
      <c r="BC253" s="1"/>
      <c r="BD253" s="214"/>
      <c r="BE253" s="214"/>
      <c r="BF253" s="212"/>
      <c r="BG253" s="212"/>
      <c r="BH253"/>
      <c r="BI253"/>
      <c r="BJ253"/>
      <c r="BK253"/>
      <c r="BM253" s="1"/>
      <c r="BN253" s="152"/>
      <c r="BO253" s="152"/>
      <c r="BP253" s="212"/>
      <c r="BQ253" s="212"/>
      <c r="BR253"/>
      <c r="BS253"/>
      <c r="BT253"/>
      <c r="BU253"/>
      <c r="BV253"/>
      <c r="BW253" s="1"/>
      <c r="BX253" s="152"/>
      <c r="BY253" s="152"/>
      <c r="BZ253" s="212"/>
      <c r="CA253" s="212"/>
      <c r="CC253"/>
      <c r="CD253"/>
      <c r="CE253"/>
      <c r="CF253"/>
      <c r="CG253" s="1"/>
      <c r="CH253" s="152"/>
      <c r="CI253" s="152"/>
      <c r="CJ253" s="213"/>
      <c r="CK253" s="213"/>
      <c r="CN253"/>
      <c r="CO253"/>
      <c r="CP253"/>
      <c r="CQ253" s="1"/>
      <c r="CR253" s="214"/>
      <c r="CS253" s="214"/>
      <c r="CT253" s="212"/>
      <c r="CU253" s="212"/>
      <c r="CY253"/>
      <c r="CZ253"/>
      <c r="DA253" s="1"/>
      <c r="DB253" s="152"/>
      <c r="DC253" s="152"/>
      <c r="DD253" s="212"/>
      <c r="DE253" s="212"/>
      <c r="DI253"/>
      <c r="DJ253"/>
      <c r="DK253" s="1"/>
      <c r="DL253" s="152"/>
      <c r="DM253" s="152"/>
      <c r="DN253" s="212"/>
      <c r="DO253" s="212"/>
      <c r="DT253"/>
      <c r="DU253" s="1"/>
      <c r="DW253" s="152"/>
      <c r="DY253" s="212"/>
      <c r="EJ253" s="212"/>
      <c r="EK253" s="212"/>
      <c r="EP253"/>
      <c r="EQ253"/>
      <c r="ER253"/>
      <c r="ES253"/>
      <c r="ET253"/>
      <c r="EU253"/>
      <c r="EV253"/>
      <c r="EW253"/>
      <c r="EX253"/>
    </row>
    <row r="254" spans="37:154">
      <c r="AK254" s="1"/>
      <c r="AL254" s="152"/>
      <c r="AN254" s="212"/>
      <c r="AP254"/>
      <c r="AS254" s="1"/>
      <c r="AT254" s="152"/>
      <c r="AU254" s="152"/>
      <c r="AV254" s="212"/>
      <c r="AW254" s="212"/>
      <c r="AX254"/>
      <c r="AY254"/>
      <c r="AZ254"/>
      <c r="BC254" s="1"/>
      <c r="BD254" s="214"/>
      <c r="BE254" s="214"/>
      <c r="BF254" s="212"/>
      <c r="BG254" s="212"/>
      <c r="BH254"/>
      <c r="BI254"/>
      <c r="BJ254"/>
      <c r="BK254"/>
      <c r="BM254" s="1"/>
      <c r="BN254" s="152"/>
      <c r="BO254" s="152"/>
      <c r="BP254" s="212"/>
      <c r="BQ254" s="212"/>
      <c r="BR254"/>
      <c r="BS254"/>
      <c r="BT254"/>
      <c r="BU254"/>
      <c r="BV254"/>
      <c r="BW254" s="1"/>
      <c r="BX254" s="152"/>
      <c r="BY254" s="152"/>
      <c r="BZ254" s="212"/>
      <c r="CA254" s="212"/>
      <c r="CC254"/>
      <c r="CD254"/>
      <c r="CE254"/>
      <c r="CF254"/>
      <c r="CG254" s="1"/>
      <c r="CH254" s="152"/>
      <c r="CI254" s="152"/>
      <c r="CJ254" s="213"/>
      <c r="CK254" s="213"/>
      <c r="CN254"/>
      <c r="CO254"/>
      <c r="CP254"/>
      <c r="CQ254" s="1"/>
      <c r="CR254" s="214"/>
      <c r="CS254" s="214"/>
      <c r="CT254" s="212"/>
      <c r="CU254" s="212"/>
      <c r="CY254"/>
      <c r="CZ254"/>
      <c r="DA254" s="1"/>
      <c r="DB254" s="152"/>
      <c r="DC254" s="152"/>
      <c r="DD254" s="212"/>
      <c r="DE254" s="212"/>
      <c r="DI254"/>
      <c r="DJ254"/>
      <c r="DK254" s="1"/>
      <c r="DL254" s="152"/>
      <c r="DM254" s="152"/>
      <c r="DN254" s="212"/>
      <c r="DO254" s="212"/>
      <c r="DT254"/>
      <c r="DU254" s="1"/>
      <c r="DW254" s="152"/>
      <c r="DY254" s="212"/>
      <c r="EJ254" s="212"/>
      <c r="EK254" s="212"/>
      <c r="EP254"/>
      <c r="EQ254"/>
      <c r="ER254"/>
      <c r="ES254"/>
      <c r="ET254"/>
      <c r="EU254"/>
      <c r="EV254"/>
      <c r="EW254"/>
      <c r="EX254"/>
    </row>
    <row r="255" spans="37:154">
      <c r="AK255" s="1"/>
      <c r="AL255" s="152"/>
      <c r="AN255" s="212"/>
      <c r="AP255"/>
      <c r="AS255" s="1"/>
      <c r="AT255" s="152"/>
      <c r="AU255" s="152"/>
      <c r="AV255" s="212"/>
      <c r="AW255" s="212"/>
      <c r="AX255"/>
      <c r="AY255"/>
      <c r="AZ255"/>
      <c r="BC255" s="1"/>
      <c r="BD255" s="214"/>
      <c r="BE255" s="214"/>
      <c r="BF255" s="212"/>
      <c r="BG255" s="212"/>
      <c r="BH255"/>
      <c r="BI255"/>
      <c r="BJ255"/>
      <c r="BK255"/>
      <c r="BM255" s="1"/>
      <c r="BN255" s="152"/>
      <c r="BO255" s="152"/>
      <c r="BP255" s="212"/>
      <c r="BQ255" s="212"/>
      <c r="BR255"/>
      <c r="BS255"/>
      <c r="BT255"/>
      <c r="BU255"/>
      <c r="BV255"/>
      <c r="BW255" s="1"/>
      <c r="BX255" s="152"/>
      <c r="BY255" s="152"/>
      <c r="BZ255" s="212"/>
      <c r="CA255" s="212"/>
      <c r="CC255"/>
      <c r="CD255"/>
      <c r="CE255"/>
      <c r="CF255"/>
      <c r="CG255" s="1"/>
      <c r="CH255" s="152"/>
      <c r="CI255" s="152"/>
      <c r="CJ255" s="213"/>
      <c r="CK255" s="213"/>
      <c r="CN255"/>
      <c r="CO255"/>
      <c r="CP255"/>
      <c r="CQ255" s="1"/>
      <c r="CR255" s="214"/>
      <c r="CS255" s="214"/>
      <c r="CT255" s="212"/>
      <c r="CU255" s="212"/>
      <c r="CY255"/>
      <c r="CZ255"/>
      <c r="DA255" s="1"/>
      <c r="DB255" s="152"/>
      <c r="DC255" s="152"/>
      <c r="DD255" s="212"/>
      <c r="DE255" s="212"/>
      <c r="DI255"/>
      <c r="DJ255"/>
      <c r="DK255" s="1"/>
      <c r="DL255" s="152"/>
      <c r="DM255" s="152"/>
      <c r="DN255" s="212"/>
      <c r="DO255" s="212"/>
      <c r="DT255"/>
      <c r="DU255" s="1"/>
      <c r="DW255" s="152"/>
      <c r="DY255" s="212"/>
      <c r="EJ255" s="212"/>
      <c r="EK255" s="212"/>
      <c r="EP255"/>
      <c r="EQ255"/>
      <c r="ER255"/>
      <c r="ES255"/>
      <c r="ET255"/>
      <c r="EU255"/>
      <c r="EV255"/>
      <c r="EW255"/>
      <c r="EX255"/>
    </row>
    <row r="256" spans="37:154">
      <c r="AK256" s="1"/>
      <c r="AL256" s="152"/>
      <c r="AN256" s="212"/>
      <c r="AP256"/>
      <c r="AS256" s="1"/>
      <c r="AT256" s="152"/>
      <c r="AU256" s="152"/>
      <c r="AV256" s="212"/>
      <c r="AW256" s="212"/>
      <c r="AX256"/>
      <c r="AY256"/>
      <c r="AZ256"/>
      <c r="BC256" s="1"/>
      <c r="BD256" s="214"/>
      <c r="BE256" s="214"/>
      <c r="BF256" s="212"/>
      <c r="BG256" s="212"/>
      <c r="BH256"/>
      <c r="BI256"/>
      <c r="BJ256"/>
      <c r="BK256"/>
      <c r="BM256" s="1"/>
      <c r="BN256" s="152"/>
      <c r="BO256" s="152"/>
      <c r="BP256" s="212"/>
      <c r="BQ256" s="212"/>
      <c r="BR256"/>
      <c r="BS256"/>
      <c r="BT256"/>
      <c r="BU256"/>
      <c r="BV256"/>
      <c r="BW256" s="1"/>
      <c r="BX256" s="152"/>
      <c r="BY256" s="152"/>
      <c r="BZ256" s="212"/>
      <c r="CA256" s="212"/>
      <c r="CC256"/>
      <c r="CD256"/>
      <c r="CE256"/>
      <c r="CF256"/>
      <c r="CG256" s="1"/>
      <c r="CH256" s="152"/>
      <c r="CI256" s="152"/>
      <c r="CJ256" s="213"/>
      <c r="CK256" s="213"/>
      <c r="CN256"/>
      <c r="CO256"/>
      <c r="CP256"/>
      <c r="CQ256" s="1"/>
      <c r="CR256" s="214"/>
      <c r="CS256" s="214"/>
      <c r="CT256" s="212"/>
      <c r="CU256" s="212"/>
      <c r="CY256"/>
      <c r="CZ256"/>
      <c r="DA256" s="1"/>
      <c r="DB256" s="152"/>
      <c r="DC256" s="152"/>
      <c r="DD256" s="212"/>
      <c r="DE256" s="212"/>
      <c r="DI256"/>
      <c r="DJ256"/>
      <c r="DK256" s="1"/>
      <c r="DL256" s="152"/>
      <c r="DM256" s="152"/>
      <c r="DN256" s="212"/>
      <c r="DO256" s="212"/>
      <c r="DT256"/>
      <c r="DU256" s="1"/>
      <c r="DW256" s="152"/>
      <c r="DY256" s="212"/>
      <c r="EJ256" s="212"/>
      <c r="EK256" s="212"/>
      <c r="EP256"/>
      <c r="EQ256"/>
      <c r="ER256"/>
      <c r="ES256"/>
      <c r="ET256"/>
      <c r="EU256"/>
      <c r="EV256"/>
      <c r="EW256"/>
      <c r="EX256"/>
    </row>
    <row r="257" spans="37:154">
      <c r="AK257" s="1"/>
      <c r="AL257" s="152"/>
      <c r="AN257" s="212"/>
      <c r="AP257"/>
      <c r="AS257" s="1"/>
      <c r="AT257" s="152"/>
      <c r="AU257" s="152"/>
      <c r="AV257" s="212"/>
      <c r="AW257" s="212"/>
      <c r="AX257"/>
      <c r="AY257"/>
      <c r="AZ257"/>
      <c r="BC257" s="1"/>
      <c r="BD257" s="214"/>
      <c r="BE257" s="214"/>
      <c r="BF257" s="212"/>
      <c r="BG257" s="212"/>
      <c r="BH257"/>
      <c r="BI257"/>
      <c r="BJ257"/>
      <c r="BK257"/>
      <c r="BM257" s="1"/>
      <c r="BN257" s="152"/>
      <c r="BO257" s="152"/>
      <c r="BP257" s="212"/>
      <c r="BQ257" s="212"/>
      <c r="BR257"/>
      <c r="BS257"/>
      <c r="BT257"/>
      <c r="BU257"/>
      <c r="BV257"/>
      <c r="BW257" s="1"/>
      <c r="BX257" s="152"/>
      <c r="BY257" s="152"/>
      <c r="BZ257" s="212"/>
      <c r="CA257" s="212"/>
      <c r="CC257"/>
      <c r="CD257"/>
      <c r="CE257"/>
      <c r="CF257"/>
      <c r="CG257" s="1"/>
      <c r="CH257" s="152"/>
      <c r="CI257" s="152"/>
      <c r="CJ257" s="213"/>
      <c r="CK257" s="213"/>
      <c r="CN257"/>
      <c r="CO257"/>
      <c r="CP257"/>
      <c r="CQ257" s="1"/>
      <c r="CR257" s="214"/>
      <c r="CS257" s="214"/>
      <c r="CT257" s="212"/>
      <c r="CU257" s="212"/>
      <c r="CY257"/>
      <c r="CZ257"/>
      <c r="DA257" s="1"/>
      <c r="DB257" s="152"/>
      <c r="DC257" s="152"/>
      <c r="DD257" s="212"/>
      <c r="DE257" s="212"/>
      <c r="DI257"/>
      <c r="DJ257"/>
      <c r="DK257" s="1"/>
      <c r="DL257" s="152"/>
      <c r="DM257" s="152"/>
      <c r="DN257" s="212"/>
      <c r="DO257" s="212"/>
      <c r="DT257"/>
      <c r="DU257" s="1"/>
      <c r="DW257" s="152"/>
      <c r="DY257" s="212"/>
      <c r="EJ257" s="212"/>
      <c r="EK257" s="212"/>
      <c r="EP257"/>
      <c r="EQ257"/>
      <c r="ER257"/>
      <c r="ES257"/>
      <c r="ET257"/>
      <c r="EU257"/>
      <c r="EV257"/>
      <c r="EW257"/>
      <c r="EX257"/>
    </row>
    <row r="258" spans="37:154">
      <c r="AK258" s="1"/>
      <c r="AL258" s="152"/>
      <c r="AN258" s="212"/>
      <c r="AP258"/>
      <c r="AS258" s="1"/>
      <c r="AT258" s="152"/>
      <c r="AU258" s="152"/>
      <c r="AV258" s="212"/>
      <c r="AW258" s="212"/>
      <c r="AX258"/>
      <c r="AY258"/>
      <c r="AZ258"/>
      <c r="BC258" s="1"/>
      <c r="BD258" s="214"/>
      <c r="BE258" s="214"/>
      <c r="BF258" s="212"/>
      <c r="BG258" s="212"/>
      <c r="BH258"/>
      <c r="BI258"/>
      <c r="BJ258"/>
      <c r="BK258"/>
      <c r="BM258" s="1"/>
      <c r="BN258" s="152"/>
      <c r="BO258" s="152"/>
      <c r="BP258" s="212"/>
      <c r="BQ258" s="212"/>
      <c r="BR258"/>
      <c r="BS258"/>
      <c r="BT258"/>
      <c r="BU258"/>
      <c r="BV258"/>
      <c r="BW258" s="1"/>
      <c r="BX258" s="152"/>
      <c r="BY258" s="152"/>
      <c r="BZ258" s="212"/>
      <c r="CA258" s="212"/>
      <c r="CC258"/>
      <c r="CD258"/>
      <c r="CE258"/>
      <c r="CF258"/>
      <c r="CG258" s="1"/>
      <c r="CH258" s="152"/>
      <c r="CI258" s="152"/>
      <c r="CJ258" s="213"/>
      <c r="CK258" s="213"/>
      <c r="CN258"/>
      <c r="CO258"/>
      <c r="CP258"/>
      <c r="CQ258" s="1"/>
      <c r="CR258" s="214"/>
      <c r="CS258" s="214"/>
      <c r="CT258" s="212"/>
      <c r="CU258" s="212"/>
      <c r="CY258"/>
      <c r="CZ258"/>
      <c r="DA258" s="1"/>
      <c r="DB258" s="152"/>
      <c r="DC258" s="152"/>
      <c r="DD258" s="212"/>
      <c r="DE258" s="212"/>
      <c r="DI258"/>
      <c r="DJ258"/>
      <c r="DK258" s="1"/>
      <c r="DL258" s="152"/>
      <c r="DM258" s="152"/>
      <c r="DN258" s="212"/>
      <c r="DO258" s="212"/>
      <c r="DT258"/>
      <c r="DU258" s="1"/>
      <c r="DW258" s="152"/>
      <c r="DY258" s="212"/>
      <c r="EJ258" s="212"/>
      <c r="EK258" s="212"/>
      <c r="EP258"/>
      <c r="EQ258"/>
      <c r="ER258"/>
      <c r="ES258"/>
      <c r="ET258"/>
      <c r="EU258"/>
      <c r="EV258"/>
      <c r="EW258"/>
      <c r="EX258"/>
    </row>
    <row r="259" spans="37:154">
      <c r="AK259" s="1"/>
      <c r="AL259" s="152"/>
      <c r="AN259" s="212"/>
      <c r="AP259"/>
      <c r="AS259" s="1"/>
      <c r="AT259" s="152"/>
      <c r="AU259" s="152"/>
      <c r="AV259" s="212"/>
      <c r="AW259" s="212"/>
      <c r="AX259"/>
      <c r="AY259"/>
      <c r="AZ259"/>
      <c r="BC259" s="1"/>
      <c r="BD259" s="214"/>
      <c r="BE259" s="214"/>
      <c r="BF259" s="212"/>
      <c r="BG259" s="212"/>
      <c r="BH259"/>
      <c r="BI259"/>
      <c r="BJ259"/>
      <c r="BK259"/>
      <c r="BM259" s="1"/>
      <c r="BN259" s="152"/>
      <c r="BO259" s="152"/>
      <c r="BP259" s="212"/>
      <c r="BQ259" s="212"/>
      <c r="BR259"/>
      <c r="BS259"/>
      <c r="BT259"/>
      <c r="BU259"/>
      <c r="BV259"/>
      <c r="BW259" s="1"/>
      <c r="BX259" s="152"/>
      <c r="BY259" s="152"/>
      <c r="BZ259" s="212"/>
      <c r="CA259" s="212"/>
      <c r="CC259"/>
      <c r="CD259"/>
      <c r="CE259"/>
      <c r="CF259"/>
      <c r="CG259" s="1"/>
      <c r="CH259" s="152"/>
      <c r="CI259" s="152"/>
      <c r="CJ259" s="213"/>
      <c r="CK259" s="213"/>
      <c r="CN259"/>
      <c r="CO259"/>
      <c r="CP259"/>
      <c r="CQ259" s="1"/>
      <c r="CR259" s="214"/>
      <c r="CS259" s="214"/>
      <c r="CT259" s="212"/>
      <c r="CU259" s="212"/>
      <c r="CY259"/>
      <c r="CZ259"/>
      <c r="DA259" s="1"/>
      <c r="DB259" s="152"/>
      <c r="DC259" s="152"/>
      <c r="DD259" s="212"/>
      <c r="DE259" s="212"/>
      <c r="DI259"/>
      <c r="DJ259"/>
      <c r="DK259" s="1"/>
      <c r="DL259" s="152"/>
      <c r="DM259" s="152"/>
      <c r="DN259" s="212"/>
      <c r="DO259" s="212"/>
      <c r="DT259"/>
      <c r="DU259" s="1"/>
      <c r="DW259" s="152"/>
      <c r="DY259" s="212"/>
      <c r="EJ259" s="212"/>
      <c r="EK259" s="212"/>
      <c r="EP259"/>
      <c r="EQ259"/>
      <c r="ER259"/>
      <c r="ES259"/>
      <c r="ET259"/>
      <c r="EU259"/>
      <c r="EV259"/>
      <c r="EW259"/>
      <c r="EX259"/>
    </row>
    <row r="260" spans="37:154">
      <c r="AK260" s="1"/>
      <c r="AL260" s="152"/>
      <c r="AN260" s="212"/>
      <c r="AP260"/>
      <c r="AS260" s="1"/>
      <c r="AT260" s="152"/>
      <c r="AU260" s="152"/>
      <c r="AV260" s="212"/>
      <c r="AW260" s="212"/>
      <c r="AX260"/>
      <c r="AY260"/>
      <c r="AZ260"/>
      <c r="BC260" s="1"/>
      <c r="BD260" s="214"/>
      <c r="BE260" s="214"/>
      <c r="BF260" s="212"/>
      <c r="BG260" s="212"/>
      <c r="BH260"/>
      <c r="BI260"/>
      <c r="BJ260"/>
      <c r="BK260"/>
      <c r="BM260" s="1"/>
      <c r="BN260" s="152"/>
      <c r="BO260" s="152"/>
      <c r="BP260" s="212"/>
      <c r="BQ260" s="212"/>
      <c r="BR260"/>
      <c r="BS260"/>
      <c r="BT260"/>
      <c r="BU260"/>
      <c r="BV260"/>
      <c r="BW260" s="1"/>
      <c r="BX260" s="152"/>
      <c r="BY260" s="152"/>
      <c r="BZ260" s="212"/>
      <c r="CA260" s="212"/>
      <c r="CC260"/>
      <c r="CD260"/>
      <c r="CE260"/>
      <c r="CF260"/>
      <c r="CG260" s="1"/>
      <c r="CH260" s="152"/>
      <c r="CI260" s="152"/>
      <c r="CJ260" s="213"/>
      <c r="CK260" s="213"/>
      <c r="CN260"/>
      <c r="CO260"/>
      <c r="CP260"/>
      <c r="CQ260" s="1"/>
      <c r="CR260" s="214"/>
      <c r="CS260" s="214"/>
      <c r="CT260" s="212"/>
      <c r="CU260" s="212"/>
      <c r="CY260"/>
      <c r="CZ260"/>
      <c r="DA260" s="1"/>
      <c r="DB260" s="152"/>
      <c r="DC260" s="152"/>
      <c r="DD260" s="212"/>
      <c r="DE260" s="212"/>
      <c r="DI260"/>
      <c r="DJ260"/>
      <c r="DK260" s="1"/>
      <c r="DL260" s="152"/>
      <c r="DM260" s="152"/>
      <c r="DN260" s="212"/>
      <c r="DO260" s="212"/>
      <c r="DT260"/>
      <c r="DU260" s="1"/>
      <c r="DW260" s="152"/>
      <c r="DY260" s="212"/>
      <c r="EJ260" s="212"/>
      <c r="EK260" s="212"/>
      <c r="EP260"/>
      <c r="EQ260"/>
      <c r="ER260"/>
      <c r="ES260"/>
      <c r="ET260"/>
      <c r="EU260"/>
      <c r="EV260"/>
      <c r="EW260"/>
      <c r="EX260"/>
    </row>
    <row r="261" spans="37:154">
      <c r="AK261" s="1"/>
      <c r="AL261" s="152"/>
      <c r="AN261" s="212"/>
      <c r="AP261"/>
      <c r="AS261" s="1"/>
      <c r="AT261" s="152"/>
      <c r="AU261" s="152"/>
      <c r="AV261" s="212"/>
      <c r="AW261" s="212"/>
      <c r="AX261"/>
      <c r="AY261"/>
      <c r="AZ261"/>
      <c r="BC261" s="1"/>
      <c r="BD261" s="214"/>
      <c r="BE261" s="214"/>
      <c r="BF261" s="212"/>
      <c r="BG261" s="212"/>
      <c r="BH261"/>
      <c r="BI261"/>
      <c r="BJ261"/>
      <c r="BK261"/>
      <c r="BM261" s="1"/>
      <c r="BN261" s="152"/>
      <c r="BO261" s="152"/>
      <c r="BP261" s="212"/>
      <c r="BQ261" s="212"/>
      <c r="BR261"/>
      <c r="BS261"/>
      <c r="BT261"/>
      <c r="BU261"/>
      <c r="BV261"/>
      <c r="BW261" s="1"/>
      <c r="BX261" s="152"/>
      <c r="BY261" s="152"/>
      <c r="BZ261" s="212"/>
      <c r="CA261" s="212"/>
      <c r="CC261"/>
      <c r="CD261"/>
      <c r="CE261"/>
      <c r="CF261"/>
      <c r="CG261" s="1"/>
      <c r="CH261" s="152"/>
      <c r="CI261" s="152"/>
      <c r="CJ261" s="213"/>
      <c r="CK261" s="213"/>
      <c r="CN261"/>
      <c r="CO261"/>
      <c r="CP261"/>
      <c r="CQ261" s="1"/>
      <c r="CR261" s="214"/>
      <c r="CS261" s="214"/>
      <c r="CT261" s="212"/>
      <c r="CU261" s="212"/>
      <c r="CY261"/>
      <c r="CZ261"/>
      <c r="DA261" s="1"/>
      <c r="DB261" s="152"/>
      <c r="DC261" s="152"/>
      <c r="DD261" s="212"/>
      <c r="DE261" s="212"/>
      <c r="DI261"/>
      <c r="DJ261"/>
      <c r="DK261" s="1"/>
      <c r="DL261" s="152"/>
      <c r="DM261" s="152"/>
      <c r="DN261" s="212"/>
      <c r="DO261" s="212"/>
      <c r="DT261"/>
      <c r="DU261" s="1"/>
      <c r="DW261" s="152"/>
      <c r="DY261" s="212"/>
      <c r="EJ261" s="212"/>
      <c r="EK261" s="212"/>
      <c r="EP261"/>
      <c r="EQ261"/>
      <c r="ER261"/>
      <c r="ES261"/>
      <c r="ET261"/>
      <c r="EU261"/>
      <c r="EV261"/>
      <c r="EW261"/>
      <c r="EX261"/>
    </row>
    <row r="262" spans="37:154">
      <c r="AK262" s="1"/>
      <c r="AL262" s="152"/>
      <c r="AN262" s="212"/>
      <c r="AP262"/>
      <c r="AS262" s="1"/>
      <c r="AT262" s="152"/>
      <c r="AU262" s="152"/>
      <c r="AV262" s="212"/>
      <c r="AW262" s="212"/>
      <c r="AX262"/>
      <c r="AY262"/>
      <c r="AZ262"/>
      <c r="BC262" s="1"/>
      <c r="BD262" s="214"/>
      <c r="BE262" s="214"/>
      <c r="BF262" s="212"/>
      <c r="BG262" s="212"/>
      <c r="BH262"/>
      <c r="BI262"/>
      <c r="BJ262"/>
      <c r="BK262"/>
      <c r="BM262" s="1"/>
      <c r="BN262" s="152"/>
      <c r="BO262" s="152"/>
      <c r="BP262" s="212"/>
      <c r="BQ262" s="212"/>
      <c r="BR262"/>
      <c r="BS262"/>
      <c r="BT262"/>
      <c r="BU262"/>
      <c r="BV262"/>
      <c r="BW262" s="1"/>
      <c r="BX262" s="152"/>
      <c r="BY262" s="152"/>
      <c r="BZ262" s="212"/>
      <c r="CA262" s="212"/>
      <c r="CC262"/>
      <c r="CD262"/>
      <c r="CE262"/>
      <c r="CF262"/>
      <c r="CG262" s="1"/>
      <c r="CH262" s="152"/>
      <c r="CI262" s="152"/>
      <c r="CJ262" s="213"/>
      <c r="CK262" s="213"/>
      <c r="CN262"/>
      <c r="CO262"/>
      <c r="CP262"/>
      <c r="CQ262" s="1"/>
      <c r="CR262" s="214"/>
      <c r="CS262" s="214"/>
      <c r="CT262" s="212"/>
      <c r="CU262" s="212"/>
      <c r="CY262"/>
      <c r="CZ262"/>
      <c r="DA262" s="1"/>
      <c r="DB262" s="152"/>
      <c r="DC262" s="152"/>
      <c r="DD262" s="212"/>
      <c r="DE262" s="212"/>
      <c r="DI262"/>
      <c r="DJ262"/>
      <c r="DK262" s="1"/>
      <c r="DL262" s="152"/>
      <c r="DM262" s="152"/>
      <c r="DN262" s="212"/>
      <c r="DO262" s="212"/>
      <c r="DT262"/>
      <c r="DU262" s="1"/>
      <c r="DW262" s="152"/>
      <c r="DY262" s="212"/>
      <c r="EJ262" s="212"/>
      <c r="EK262" s="212"/>
      <c r="EP262"/>
      <c r="EQ262"/>
      <c r="ER262"/>
      <c r="ES262"/>
      <c r="ET262"/>
      <c r="EU262"/>
      <c r="EV262"/>
      <c r="EW262"/>
      <c r="EX262"/>
    </row>
    <row r="263" spans="37:154">
      <c r="AK263" s="1"/>
      <c r="AL263" s="152"/>
      <c r="AN263" s="212"/>
      <c r="AP263"/>
      <c r="AS263" s="1"/>
      <c r="AT263" s="152"/>
      <c r="AU263" s="152"/>
      <c r="AV263" s="212"/>
      <c r="AW263" s="212"/>
      <c r="AX263"/>
      <c r="AY263"/>
      <c r="AZ263"/>
      <c r="BC263" s="1"/>
      <c r="BD263" s="214"/>
      <c r="BE263" s="214"/>
      <c r="BF263" s="212"/>
      <c r="BG263" s="212"/>
      <c r="BH263"/>
      <c r="BI263"/>
      <c r="BJ263"/>
      <c r="BK263"/>
      <c r="BM263" s="1"/>
      <c r="BN263" s="152"/>
      <c r="BO263" s="152"/>
      <c r="BP263" s="212"/>
      <c r="BQ263" s="212"/>
      <c r="BR263"/>
      <c r="BS263"/>
      <c r="BT263"/>
      <c r="BU263"/>
      <c r="BV263"/>
      <c r="BW263" s="1"/>
      <c r="BX263" s="152"/>
      <c r="BY263" s="152"/>
      <c r="BZ263" s="212"/>
      <c r="CA263" s="212"/>
      <c r="CC263"/>
      <c r="CD263"/>
      <c r="CE263"/>
      <c r="CF263"/>
      <c r="CG263" s="1"/>
      <c r="CH263" s="152"/>
      <c r="CI263" s="152"/>
      <c r="CJ263" s="213"/>
      <c r="CK263" s="213"/>
      <c r="CN263"/>
      <c r="CO263"/>
      <c r="CP263"/>
      <c r="CQ263" s="1"/>
      <c r="CR263" s="214"/>
      <c r="CS263" s="214"/>
      <c r="CT263" s="212"/>
      <c r="CU263" s="212"/>
      <c r="CY263"/>
      <c r="CZ263"/>
      <c r="DA263" s="1"/>
      <c r="DB263" s="152"/>
      <c r="DC263" s="152"/>
      <c r="DD263" s="212"/>
      <c r="DE263" s="212"/>
      <c r="DI263"/>
      <c r="DJ263"/>
      <c r="DK263" s="1"/>
      <c r="DL263" s="152"/>
      <c r="DM263" s="152"/>
      <c r="DN263" s="212"/>
      <c r="DO263" s="212"/>
      <c r="DT263"/>
      <c r="DU263" s="1"/>
      <c r="DW263" s="152"/>
      <c r="DY263" s="212"/>
      <c r="EJ263" s="212"/>
      <c r="EK263" s="212"/>
      <c r="EP263"/>
      <c r="EQ263"/>
      <c r="ER263"/>
      <c r="ES263"/>
      <c r="ET263"/>
      <c r="EU263"/>
      <c r="EV263"/>
      <c r="EW263"/>
      <c r="EX263"/>
    </row>
    <row r="264" spans="37:154">
      <c r="AK264" s="1"/>
      <c r="AL264" s="152"/>
      <c r="AN264" s="212"/>
      <c r="AP264"/>
      <c r="AS264" s="1"/>
      <c r="AT264" s="152"/>
      <c r="AU264" s="152"/>
      <c r="AV264" s="212"/>
      <c r="AW264" s="212"/>
      <c r="AX264"/>
      <c r="AY264"/>
      <c r="AZ264"/>
      <c r="BC264" s="1"/>
      <c r="BD264" s="214"/>
      <c r="BE264" s="214"/>
      <c r="BF264" s="212"/>
      <c r="BG264" s="212"/>
      <c r="BH264"/>
      <c r="BI264"/>
      <c r="BJ264"/>
      <c r="BK264"/>
      <c r="BM264" s="1"/>
      <c r="BN264" s="152"/>
      <c r="BO264" s="152"/>
      <c r="BP264" s="212"/>
      <c r="BQ264" s="212"/>
      <c r="BR264"/>
      <c r="BS264"/>
      <c r="BT264"/>
      <c r="BU264"/>
      <c r="BV264"/>
      <c r="BW264" s="1"/>
      <c r="BX264" s="152"/>
      <c r="BY264" s="152"/>
      <c r="BZ264" s="212"/>
      <c r="CA264" s="212"/>
      <c r="CC264"/>
      <c r="CD264"/>
      <c r="CE264"/>
      <c r="CF264"/>
      <c r="CG264" s="1"/>
      <c r="CH264" s="152"/>
      <c r="CI264" s="152"/>
      <c r="CJ264" s="213"/>
      <c r="CK264" s="213"/>
      <c r="CN264"/>
      <c r="CO264"/>
      <c r="CP264"/>
      <c r="CQ264" s="1"/>
      <c r="CR264" s="214"/>
      <c r="CS264" s="214"/>
      <c r="CT264" s="212"/>
      <c r="CU264" s="212"/>
      <c r="CY264"/>
      <c r="CZ264"/>
      <c r="DA264" s="1"/>
      <c r="DB264" s="152"/>
      <c r="DC264" s="152"/>
      <c r="DD264" s="212"/>
      <c r="DE264" s="212"/>
      <c r="DI264"/>
      <c r="DJ264"/>
      <c r="DK264" s="1"/>
      <c r="DL264" s="152"/>
      <c r="DM264" s="152"/>
      <c r="DN264" s="212"/>
      <c r="DO264" s="212"/>
      <c r="DT264"/>
      <c r="DU264" s="1"/>
      <c r="DW264" s="152"/>
      <c r="DY264" s="212"/>
      <c r="EJ264" s="212"/>
      <c r="EK264" s="212"/>
      <c r="EP264"/>
      <c r="EQ264"/>
      <c r="ER264"/>
      <c r="ES264"/>
      <c r="ET264"/>
      <c r="EU264"/>
      <c r="EV264"/>
      <c r="EW264"/>
      <c r="EX264"/>
    </row>
    <row r="265" spans="37:154">
      <c r="AK265" s="1"/>
      <c r="AL265" s="152"/>
      <c r="AN265" s="212"/>
      <c r="AP265"/>
      <c r="AS265" s="1"/>
      <c r="AT265" s="152"/>
      <c r="AU265" s="152"/>
      <c r="AV265" s="212"/>
      <c r="AW265" s="212"/>
      <c r="AX265"/>
      <c r="AY265"/>
      <c r="AZ265"/>
      <c r="BC265" s="1"/>
      <c r="BD265" s="214"/>
      <c r="BE265" s="214"/>
      <c r="BF265" s="212"/>
      <c r="BG265" s="212"/>
      <c r="BH265"/>
      <c r="BI265"/>
      <c r="BJ265"/>
      <c r="BK265"/>
      <c r="BM265" s="1"/>
      <c r="BN265" s="152"/>
      <c r="BO265" s="152"/>
      <c r="BP265" s="212"/>
      <c r="BQ265" s="212"/>
      <c r="BR265"/>
      <c r="BS265"/>
      <c r="BT265"/>
      <c r="BU265"/>
      <c r="BV265"/>
      <c r="BW265" s="1"/>
      <c r="BX265" s="152"/>
      <c r="BY265" s="152"/>
      <c r="BZ265" s="212"/>
      <c r="CA265" s="212"/>
      <c r="CC265"/>
      <c r="CD265"/>
      <c r="CE265"/>
      <c r="CF265"/>
      <c r="CG265" s="1"/>
      <c r="CH265" s="152"/>
      <c r="CI265" s="152"/>
      <c r="CJ265" s="213"/>
      <c r="CK265" s="213"/>
      <c r="CN265"/>
      <c r="CO265"/>
      <c r="CP265"/>
      <c r="CQ265" s="1"/>
      <c r="CR265" s="214"/>
      <c r="CS265" s="214"/>
      <c r="CT265" s="212"/>
      <c r="CU265" s="212"/>
      <c r="CY265"/>
      <c r="CZ265"/>
      <c r="DA265" s="1"/>
      <c r="DB265" s="152"/>
      <c r="DC265" s="152"/>
      <c r="DD265" s="212"/>
      <c r="DE265" s="212"/>
      <c r="DI265"/>
      <c r="DJ265"/>
      <c r="DK265" s="1"/>
      <c r="DL265" s="152"/>
      <c r="DM265" s="152"/>
      <c r="DN265" s="212"/>
      <c r="DO265" s="212"/>
      <c r="DT265"/>
      <c r="DU265" s="1"/>
      <c r="DW265" s="152"/>
      <c r="DY265" s="212"/>
      <c r="EJ265" s="212"/>
      <c r="EK265" s="212"/>
      <c r="EP265"/>
      <c r="EQ265"/>
      <c r="ER265"/>
      <c r="ES265"/>
      <c r="ET265"/>
      <c r="EU265"/>
      <c r="EV265"/>
      <c r="EW265"/>
      <c r="EX265"/>
    </row>
    <row r="266" spans="37:154">
      <c r="AK266" s="1"/>
      <c r="AL266" s="152"/>
      <c r="AN266" s="212"/>
      <c r="AP266"/>
      <c r="AS266" s="1"/>
      <c r="AT266" s="152"/>
      <c r="AU266" s="152"/>
      <c r="AV266" s="212"/>
      <c r="AW266" s="212"/>
      <c r="AX266"/>
      <c r="AY266"/>
      <c r="AZ266"/>
      <c r="BC266" s="1"/>
      <c r="BD266" s="214"/>
      <c r="BE266" s="214"/>
      <c r="BF266" s="212"/>
      <c r="BG266" s="212"/>
      <c r="BH266"/>
      <c r="BI266"/>
      <c r="BJ266"/>
      <c r="BK266"/>
      <c r="BM266" s="1"/>
      <c r="BN266" s="152"/>
      <c r="BO266" s="152"/>
      <c r="BP266" s="212"/>
      <c r="BQ266" s="212"/>
      <c r="BR266"/>
      <c r="BS266"/>
      <c r="BT266"/>
      <c r="BU266"/>
      <c r="BV266"/>
      <c r="BW266" s="1"/>
      <c r="BX266" s="152"/>
      <c r="BY266" s="152"/>
      <c r="BZ266" s="212"/>
      <c r="CA266" s="212"/>
      <c r="CC266"/>
      <c r="CD266"/>
      <c r="CE266"/>
      <c r="CF266"/>
      <c r="CG266" s="1"/>
      <c r="CH266" s="152"/>
      <c r="CI266" s="152"/>
      <c r="CJ266" s="213"/>
      <c r="CK266" s="213"/>
      <c r="CN266"/>
      <c r="CO266"/>
      <c r="CP266"/>
      <c r="CQ266" s="1"/>
      <c r="CR266" s="214"/>
      <c r="CS266" s="214"/>
      <c r="CT266" s="212"/>
      <c r="CU266" s="212"/>
      <c r="CY266"/>
      <c r="CZ266"/>
      <c r="DA266" s="1"/>
      <c r="DB266" s="152"/>
      <c r="DC266" s="152"/>
      <c r="DD266" s="212"/>
      <c r="DE266" s="212"/>
      <c r="DI266"/>
      <c r="DJ266"/>
      <c r="DK266" s="1"/>
      <c r="DL266" s="152"/>
      <c r="DM266" s="152"/>
      <c r="DN266" s="212"/>
      <c r="DO266" s="212"/>
      <c r="DT266"/>
      <c r="DU266" s="1"/>
      <c r="DW266" s="152"/>
      <c r="DY266" s="212"/>
      <c r="EJ266" s="212"/>
      <c r="EK266" s="212"/>
      <c r="EP266"/>
      <c r="EQ266"/>
      <c r="ER266"/>
      <c r="ES266"/>
      <c r="ET266"/>
      <c r="EU266"/>
      <c r="EV266"/>
      <c r="EW266"/>
      <c r="EX266"/>
    </row>
    <row r="267" spans="37:154">
      <c r="AK267" s="1"/>
      <c r="AL267" s="152"/>
      <c r="AN267" s="212"/>
      <c r="AP267"/>
      <c r="AS267" s="1"/>
      <c r="AT267" s="152"/>
      <c r="AU267" s="152"/>
      <c r="AV267" s="212"/>
      <c r="AW267" s="212"/>
      <c r="AX267"/>
      <c r="AY267"/>
      <c r="AZ267"/>
      <c r="BC267" s="1"/>
      <c r="BD267" s="214"/>
      <c r="BE267" s="214"/>
      <c r="BF267" s="212"/>
      <c r="BG267" s="212"/>
      <c r="BH267"/>
      <c r="BI267"/>
      <c r="BJ267"/>
      <c r="BK267"/>
      <c r="BM267" s="1"/>
      <c r="BN267" s="152"/>
      <c r="BO267" s="152"/>
      <c r="BP267" s="212"/>
      <c r="BQ267" s="212"/>
      <c r="BR267"/>
      <c r="BS267"/>
      <c r="BT267"/>
      <c r="BU267"/>
      <c r="BV267"/>
      <c r="BW267" s="1"/>
      <c r="BX267" s="152"/>
      <c r="BY267" s="152"/>
      <c r="BZ267" s="212"/>
      <c r="CA267" s="212"/>
      <c r="CC267"/>
      <c r="CD267"/>
      <c r="CE267"/>
      <c r="CF267"/>
      <c r="CG267" s="1"/>
      <c r="CH267" s="152"/>
      <c r="CI267" s="152"/>
      <c r="CJ267" s="213"/>
      <c r="CK267" s="213"/>
      <c r="CN267"/>
      <c r="CO267"/>
      <c r="CP267"/>
      <c r="CQ267" s="1"/>
      <c r="CR267" s="214"/>
      <c r="CS267" s="214"/>
      <c r="CT267" s="212"/>
      <c r="CU267" s="212"/>
      <c r="CY267"/>
      <c r="CZ267"/>
      <c r="DA267" s="1"/>
      <c r="DB267" s="152"/>
      <c r="DC267" s="152"/>
      <c r="DD267" s="212"/>
      <c r="DE267" s="212"/>
      <c r="DI267"/>
      <c r="DJ267"/>
      <c r="DK267" s="1"/>
      <c r="DL267" s="152"/>
      <c r="DM267" s="152"/>
      <c r="DN267" s="212"/>
      <c r="DO267" s="212"/>
      <c r="DT267"/>
      <c r="DU267" s="1"/>
      <c r="DW267" s="152"/>
      <c r="DY267" s="212"/>
      <c r="EJ267" s="212"/>
      <c r="EK267" s="212"/>
      <c r="EP267"/>
      <c r="EQ267"/>
      <c r="ER267"/>
      <c r="ES267"/>
      <c r="ET267"/>
      <c r="EU267"/>
      <c r="EV267"/>
      <c r="EW267"/>
      <c r="EX267"/>
    </row>
    <row r="268" spans="37:154">
      <c r="AK268" s="1"/>
      <c r="AL268" s="152"/>
      <c r="AN268" s="212"/>
      <c r="AP268"/>
      <c r="AS268" s="1"/>
      <c r="AT268" s="152"/>
      <c r="AU268" s="152"/>
      <c r="AV268" s="212"/>
      <c r="AW268" s="212"/>
      <c r="AX268"/>
      <c r="AY268"/>
      <c r="AZ268"/>
      <c r="BC268" s="1"/>
      <c r="BD268" s="214"/>
      <c r="BE268" s="214"/>
      <c r="BF268" s="212"/>
      <c r="BG268" s="212"/>
      <c r="BH268"/>
      <c r="BI268"/>
      <c r="BJ268"/>
      <c r="BK268"/>
      <c r="BM268" s="1"/>
      <c r="BN268" s="152"/>
      <c r="BO268" s="152"/>
      <c r="BP268" s="212"/>
      <c r="BQ268" s="212"/>
      <c r="BR268"/>
      <c r="BS268"/>
      <c r="BT268"/>
      <c r="BU268"/>
      <c r="BV268"/>
      <c r="BW268" s="1"/>
      <c r="BX268" s="152"/>
      <c r="BY268" s="152"/>
      <c r="BZ268" s="212"/>
      <c r="CA268" s="212"/>
      <c r="CC268"/>
      <c r="CD268"/>
      <c r="CE268"/>
      <c r="CF268"/>
      <c r="CG268" s="1"/>
      <c r="CH268" s="152"/>
      <c r="CI268" s="152"/>
      <c r="CJ268" s="213"/>
      <c r="CK268" s="213"/>
      <c r="CN268"/>
      <c r="CO268"/>
      <c r="CP268"/>
      <c r="CQ268" s="1"/>
      <c r="CR268" s="214"/>
      <c r="CS268" s="214"/>
      <c r="CT268" s="212"/>
      <c r="CU268" s="212"/>
      <c r="CY268"/>
      <c r="CZ268"/>
      <c r="DA268" s="1"/>
      <c r="DB268" s="152"/>
      <c r="DC268" s="152"/>
      <c r="DD268" s="212"/>
      <c r="DE268" s="212"/>
      <c r="DI268"/>
      <c r="DJ268"/>
      <c r="DK268" s="1"/>
      <c r="DL268" s="152"/>
      <c r="DM268" s="152"/>
      <c r="DN268" s="212"/>
      <c r="DO268" s="212"/>
      <c r="DT268"/>
      <c r="DU268" s="1"/>
      <c r="DW268" s="152"/>
      <c r="DY268" s="212"/>
      <c r="EJ268" s="212"/>
      <c r="EK268" s="212"/>
      <c r="EP268"/>
      <c r="EQ268"/>
      <c r="ER268"/>
      <c r="ES268"/>
      <c r="ET268"/>
      <c r="EU268"/>
      <c r="EV268"/>
      <c r="EW268"/>
      <c r="EX268"/>
    </row>
    <row r="269" spans="37:154">
      <c r="AK269" s="1"/>
      <c r="AL269" s="152"/>
      <c r="AN269" s="212"/>
      <c r="AP269"/>
      <c r="AS269" s="1"/>
      <c r="AT269" s="152"/>
      <c r="AU269" s="152"/>
      <c r="AV269" s="212"/>
      <c r="AW269" s="212"/>
      <c r="AX269"/>
      <c r="AY269"/>
      <c r="AZ269"/>
      <c r="BC269" s="1"/>
      <c r="BD269" s="214"/>
      <c r="BE269" s="214"/>
      <c r="BF269" s="212"/>
      <c r="BG269" s="212"/>
      <c r="BH269"/>
      <c r="BI269"/>
      <c r="BJ269"/>
      <c r="BK269"/>
      <c r="BM269" s="1"/>
      <c r="BN269" s="152"/>
      <c r="BO269" s="152"/>
      <c r="BP269" s="212"/>
      <c r="BQ269" s="212"/>
      <c r="BR269"/>
      <c r="BS269"/>
      <c r="BT269"/>
      <c r="BU269"/>
      <c r="BV269"/>
      <c r="BW269" s="1"/>
      <c r="BX269" s="152"/>
      <c r="BY269" s="152"/>
      <c r="BZ269" s="212"/>
      <c r="CA269" s="212"/>
      <c r="CC269"/>
      <c r="CD269"/>
      <c r="CE269"/>
      <c r="CF269"/>
      <c r="CG269" s="1"/>
      <c r="CH269" s="152"/>
      <c r="CI269" s="152"/>
      <c r="CJ269" s="213"/>
      <c r="CK269" s="213"/>
      <c r="CN269"/>
      <c r="CO269"/>
      <c r="CP269"/>
      <c r="CQ269" s="1"/>
      <c r="CR269" s="214"/>
      <c r="CS269" s="214"/>
      <c r="CT269" s="212"/>
      <c r="CU269" s="212"/>
      <c r="CY269"/>
      <c r="CZ269"/>
      <c r="DA269" s="1"/>
      <c r="DB269" s="152"/>
      <c r="DC269" s="152"/>
      <c r="DD269" s="212"/>
      <c r="DE269" s="212"/>
      <c r="DI269"/>
      <c r="DJ269"/>
      <c r="DK269" s="1"/>
      <c r="DL269" s="152"/>
      <c r="DM269" s="152"/>
      <c r="DN269" s="212"/>
      <c r="DO269" s="212"/>
      <c r="DT269"/>
      <c r="DU269" s="1"/>
      <c r="DW269" s="152"/>
      <c r="DY269" s="212"/>
      <c r="EJ269" s="212"/>
      <c r="EK269" s="212"/>
      <c r="EP269"/>
      <c r="EQ269"/>
      <c r="ER269"/>
      <c r="ES269"/>
      <c r="ET269"/>
      <c r="EU269"/>
      <c r="EV269"/>
      <c r="EW269"/>
      <c r="EX269"/>
    </row>
    <row r="270" spans="37:154">
      <c r="AK270" s="1"/>
      <c r="AL270" s="152"/>
      <c r="AN270" s="212"/>
      <c r="AP270"/>
      <c r="AS270" s="1"/>
      <c r="AT270" s="152"/>
      <c r="AU270" s="152"/>
      <c r="AV270" s="212"/>
      <c r="AW270" s="212"/>
      <c r="AX270"/>
      <c r="AY270"/>
      <c r="AZ270"/>
      <c r="BC270" s="1"/>
      <c r="BD270" s="214"/>
      <c r="BE270" s="214"/>
      <c r="BF270" s="212"/>
      <c r="BG270" s="212"/>
      <c r="BH270"/>
      <c r="BI270"/>
      <c r="BJ270"/>
      <c r="BK270"/>
      <c r="BM270" s="1"/>
      <c r="BN270" s="152"/>
      <c r="BO270" s="152"/>
      <c r="BP270" s="212"/>
      <c r="BQ270" s="212"/>
      <c r="BR270"/>
      <c r="BS270"/>
      <c r="BT270"/>
      <c r="BU270"/>
      <c r="BV270"/>
      <c r="BW270" s="1"/>
      <c r="BX270" s="152"/>
      <c r="BY270" s="152"/>
      <c r="BZ270" s="212"/>
      <c r="CA270" s="212"/>
      <c r="CC270"/>
      <c r="CD270"/>
      <c r="CE270"/>
      <c r="CF270"/>
      <c r="CG270" s="1"/>
      <c r="CH270" s="152"/>
      <c r="CI270" s="152"/>
      <c r="CJ270" s="213"/>
      <c r="CK270" s="213"/>
      <c r="CN270"/>
      <c r="CO270"/>
      <c r="CP270"/>
      <c r="CQ270" s="1"/>
      <c r="CR270" s="214"/>
      <c r="CS270" s="214"/>
      <c r="CT270" s="212"/>
      <c r="CU270" s="212"/>
      <c r="CY270"/>
      <c r="CZ270"/>
      <c r="DA270" s="1"/>
      <c r="DB270" s="152"/>
      <c r="DC270" s="152"/>
      <c r="DD270" s="212"/>
      <c r="DE270" s="212"/>
      <c r="DI270"/>
      <c r="DJ270"/>
      <c r="DK270" s="1"/>
      <c r="DL270" s="152"/>
      <c r="DM270" s="152"/>
      <c r="DN270" s="212"/>
      <c r="DO270" s="212"/>
      <c r="DT270"/>
      <c r="DU270" s="1"/>
      <c r="DW270" s="152"/>
      <c r="DY270" s="212"/>
      <c r="EJ270" s="212"/>
      <c r="EK270" s="212"/>
      <c r="EP270"/>
      <c r="EQ270"/>
      <c r="ER270"/>
      <c r="ES270"/>
      <c r="ET270"/>
      <c r="EU270"/>
      <c r="EV270"/>
      <c r="EW270"/>
      <c r="EX270"/>
    </row>
    <row r="271" spans="37:154">
      <c r="AK271" s="1"/>
      <c r="AL271" s="152"/>
      <c r="AN271" s="212"/>
      <c r="AP271"/>
      <c r="AS271" s="1"/>
      <c r="AT271" s="152"/>
      <c r="AU271" s="152"/>
      <c r="AV271" s="212"/>
      <c r="AW271" s="212"/>
      <c r="AX271"/>
      <c r="AY271"/>
      <c r="AZ271"/>
      <c r="BC271" s="1"/>
      <c r="BD271" s="214"/>
      <c r="BE271" s="214"/>
      <c r="BF271" s="212"/>
      <c r="BG271" s="212"/>
      <c r="BH271"/>
      <c r="BI271"/>
      <c r="BJ271"/>
      <c r="BK271"/>
      <c r="BM271" s="1"/>
      <c r="BN271" s="152"/>
      <c r="BO271" s="152"/>
      <c r="BP271" s="212"/>
      <c r="BQ271" s="212"/>
      <c r="BR271"/>
      <c r="BS271"/>
      <c r="BT271"/>
      <c r="BU271"/>
      <c r="BV271"/>
      <c r="BW271" s="1"/>
      <c r="BX271" s="152"/>
      <c r="BY271" s="152"/>
      <c r="BZ271" s="212"/>
      <c r="CA271" s="212"/>
      <c r="CC271"/>
      <c r="CD271"/>
      <c r="CE271"/>
      <c r="CF271"/>
      <c r="CG271" s="1"/>
      <c r="CH271" s="152"/>
      <c r="CI271" s="152"/>
      <c r="CJ271" s="213"/>
      <c r="CK271" s="213"/>
      <c r="CN271"/>
      <c r="CO271"/>
      <c r="CP271"/>
      <c r="CQ271" s="1"/>
      <c r="CR271" s="214"/>
      <c r="CS271" s="214"/>
      <c r="CT271" s="212"/>
      <c r="CU271" s="212"/>
      <c r="CY271"/>
      <c r="CZ271"/>
      <c r="DA271" s="1"/>
      <c r="DB271" s="152"/>
      <c r="DC271" s="152"/>
      <c r="DD271" s="212"/>
      <c r="DE271" s="212"/>
      <c r="DI271"/>
      <c r="DJ271"/>
      <c r="DK271" s="1"/>
      <c r="DL271" s="152"/>
      <c r="DM271" s="152"/>
      <c r="DN271" s="212"/>
      <c r="DO271" s="212"/>
      <c r="DT271"/>
      <c r="DU271" s="1"/>
      <c r="DW271" s="152"/>
      <c r="DY271" s="212"/>
      <c r="EJ271" s="212"/>
      <c r="EK271" s="212"/>
      <c r="EP271"/>
      <c r="EQ271"/>
      <c r="ER271"/>
      <c r="ES271"/>
      <c r="ET271"/>
      <c r="EU271"/>
      <c r="EV271"/>
      <c r="EW271"/>
      <c r="EX271"/>
    </row>
    <row r="272" spans="37:154">
      <c r="AK272" s="1"/>
      <c r="AL272" s="152"/>
      <c r="AN272" s="212"/>
      <c r="AP272"/>
      <c r="AS272" s="1"/>
      <c r="AT272" s="152"/>
      <c r="AU272" s="152"/>
      <c r="AV272" s="212"/>
      <c r="AW272" s="212"/>
      <c r="AX272"/>
      <c r="AY272"/>
      <c r="AZ272"/>
      <c r="BC272" s="1"/>
      <c r="BD272" s="214"/>
      <c r="BE272" s="214"/>
      <c r="BF272" s="212"/>
      <c r="BG272" s="212"/>
      <c r="BH272"/>
      <c r="BI272"/>
      <c r="BJ272"/>
      <c r="BK272"/>
      <c r="BM272" s="1"/>
      <c r="BN272" s="152"/>
      <c r="BO272" s="152"/>
      <c r="BP272" s="212"/>
      <c r="BQ272" s="212"/>
      <c r="BR272"/>
      <c r="BS272"/>
      <c r="BT272"/>
      <c r="BU272"/>
      <c r="BV272"/>
      <c r="BW272" s="1"/>
      <c r="BX272" s="152"/>
      <c r="BY272" s="152"/>
      <c r="BZ272" s="212"/>
      <c r="CA272" s="212"/>
      <c r="CC272"/>
      <c r="CD272"/>
      <c r="CE272"/>
      <c r="CF272"/>
      <c r="CG272" s="1"/>
      <c r="CH272" s="152"/>
      <c r="CI272" s="152"/>
      <c r="CJ272" s="213"/>
      <c r="CK272" s="213"/>
      <c r="CN272"/>
      <c r="CO272"/>
      <c r="CP272"/>
      <c r="CQ272" s="1"/>
      <c r="CR272" s="214"/>
      <c r="CS272" s="214"/>
      <c r="CT272" s="212"/>
      <c r="CU272" s="212"/>
      <c r="CY272"/>
      <c r="CZ272"/>
      <c r="DA272" s="1"/>
      <c r="DB272" s="152"/>
      <c r="DC272" s="152"/>
      <c r="DD272" s="212"/>
      <c r="DE272" s="212"/>
      <c r="DI272"/>
      <c r="DJ272"/>
      <c r="DK272" s="1"/>
      <c r="DL272" s="152"/>
      <c r="DM272" s="152"/>
      <c r="DN272" s="212"/>
      <c r="DO272" s="212"/>
      <c r="DT272"/>
      <c r="DU272" s="1"/>
      <c r="DW272" s="152"/>
      <c r="DY272" s="212"/>
      <c r="EJ272" s="212"/>
      <c r="EK272" s="212"/>
      <c r="EP272"/>
      <c r="EQ272"/>
      <c r="ER272"/>
      <c r="ES272"/>
      <c r="ET272"/>
      <c r="EU272"/>
      <c r="EV272"/>
      <c r="EW272"/>
      <c r="EX272"/>
    </row>
    <row r="273" spans="37:154">
      <c r="AK273" s="1"/>
      <c r="AL273" s="152"/>
      <c r="AN273" s="212"/>
      <c r="AP273"/>
      <c r="AS273" s="1"/>
      <c r="AT273" s="152"/>
      <c r="AU273" s="152"/>
      <c r="AV273" s="212"/>
      <c r="AW273" s="212"/>
      <c r="AX273"/>
      <c r="AY273"/>
      <c r="AZ273"/>
      <c r="BC273" s="1"/>
      <c r="BD273" s="214"/>
      <c r="BE273" s="214"/>
      <c r="BF273" s="212"/>
      <c r="BG273" s="212"/>
      <c r="BH273"/>
      <c r="BI273"/>
      <c r="BJ273"/>
      <c r="BK273"/>
      <c r="BM273" s="1"/>
      <c r="BN273" s="152"/>
      <c r="BO273" s="152"/>
      <c r="BP273" s="212"/>
      <c r="BQ273" s="212"/>
      <c r="BR273"/>
      <c r="BS273"/>
      <c r="BT273"/>
      <c r="BU273"/>
      <c r="BV273"/>
      <c r="BW273" s="1"/>
      <c r="BX273" s="152"/>
      <c r="BY273" s="152"/>
      <c r="BZ273" s="212"/>
      <c r="CA273" s="212"/>
      <c r="CC273"/>
      <c r="CD273"/>
      <c r="CE273"/>
      <c r="CF273"/>
      <c r="CG273" s="1"/>
      <c r="CH273" s="152"/>
      <c r="CI273" s="152"/>
      <c r="CJ273" s="213"/>
      <c r="CK273" s="213"/>
      <c r="CN273"/>
      <c r="CO273"/>
      <c r="CP273"/>
      <c r="CQ273" s="1"/>
      <c r="CR273" s="214"/>
      <c r="CS273" s="214"/>
      <c r="CT273" s="212"/>
      <c r="CU273" s="212"/>
      <c r="CY273"/>
      <c r="CZ273"/>
      <c r="DA273" s="1"/>
      <c r="DB273" s="152"/>
      <c r="DC273" s="152"/>
      <c r="DD273" s="212"/>
      <c r="DE273" s="212"/>
      <c r="DI273"/>
      <c r="DJ273"/>
      <c r="DK273" s="1"/>
      <c r="DL273" s="152"/>
      <c r="DM273" s="152"/>
      <c r="DN273" s="212"/>
      <c r="DO273" s="212"/>
      <c r="DT273"/>
      <c r="DU273" s="1"/>
      <c r="DW273" s="152"/>
      <c r="DY273" s="212"/>
      <c r="EJ273" s="212"/>
      <c r="EK273" s="212"/>
      <c r="EP273"/>
      <c r="EQ273"/>
      <c r="ER273"/>
      <c r="ES273"/>
      <c r="ET273"/>
      <c r="EU273"/>
      <c r="EV273"/>
      <c r="EW273"/>
      <c r="EX273"/>
    </row>
    <row r="274" spans="37:154">
      <c r="AK274" s="1"/>
      <c r="AL274" s="152"/>
      <c r="AN274" s="212"/>
      <c r="AP274"/>
      <c r="AS274" s="1"/>
      <c r="AT274" s="152"/>
      <c r="AU274" s="152"/>
      <c r="AV274" s="212"/>
      <c r="AW274" s="212"/>
      <c r="AX274"/>
      <c r="AY274"/>
      <c r="AZ274"/>
      <c r="BC274" s="1"/>
      <c r="BD274" s="214"/>
      <c r="BE274" s="214"/>
      <c r="BF274" s="212"/>
      <c r="BG274" s="212"/>
      <c r="BH274"/>
      <c r="BI274"/>
      <c r="BJ274"/>
      <c r="BK274"/>
      <c r="BM274" s="1"/>
      <c r="BN274" s="152"/>
      <c r="BO274" s="152"/>
      <c r="BP274" s="212"/>
      <c r="BQ274" s="212"/>
      <c r="BR274"/>
      <c r="BS274"/>
      <c r="BT274"/>
      <c r="BU274"/>
      <c r="BV274"/>
      <c r="BW274" s="1"/>
      <c r="BX274" s="152"/>
      <c r="BY274" s="152"/>
      <c r="BZ274" s="212"/>
      <c r="CA274" s="212"/>
      <c r="CC274"/>
      <c r="CD274"/>
      <c r="CE274"/>
      <c r="CF274"/>
      <c r="CG274" s="1"/>
      <c r="CH274" s="152"/>
      <c r="CI274" s="152"/>
      <c r="CJ274" s="213"/>
      <c r="CK274" s="213"/>
      <c r="CN274"/>
      <c r="CO274"/>
      <c r="CP274"/>
      <c r="CQ274" s="1"/>
      <c r="CR274" s="214"/>
      <c r="CS274" s="214"/>
      <c r="CT274" s="212"/>
      <c r="CU274" s="212"/>
      <c r="CY274"/>
      <c r="CZ274"/>
      <c r="DA274" s="1"/>
      <c r="DB274" s="152"/>
      <c r="DC274" s="152"/>
      <c r="DD274" s="212"/>
      <c r="DE274" s="212"/>
      <c r="DI274"/>
      <c r="DJ274"/>
      <c r="DK274" s="1"/>
      <c r="DL274" s="152"/>
      <c r="DM274" s="152"/>
      <c r="DN274" s="212"/>
      <c r="DO274" s="212"/>
      <c r="DT274"/>
      <c r="DU274" s="1"/>
      <c r="DW274" s="152"/>
      <c r="DY274" s="212"/>
      <c r="EJ274" s="212"/>
      <c r="EK274" s="212"/>
      <c r="EP274"/>
      <c r="EQ274"/>
      <c r="ER274"/>
      <c r="ES274"/>
      <c r="ET274"/>
      <c r="EU274"/>
      <c r="EV274"/>
      <c r="EW274"/>
      <c r="EX274"/>
    </row>
    <row r="275" spans="37:154">
      <c r="AK275" s="1"/>
      <c r="AL275" s="152"/>
      <c r="AN275" s="212"/>
      <c r="AP275"/>
      <c r="AS275" s="1"/>
      <c r="AT275" s="152"/>
      <c r="AU275" s="152"/>
      <c r="AV275" s="212"/>
      <c r="AW275" s="212"/>
      <c r="AX275"/>
      <c r="AY275"/>
      <c r="AZ275"/>
      <c r="BC275" s="1"/>
      <c r="BD275" s="214"/>
      <c r="BE275" s="214"/>
      <c r="BF275" s="212"/>
      <c r="BG275" s="212"/>
      <c r="BH275"/>
      <c r="BI275"/>
      <c r="BJ275"/>
      <c r="BK275"/>
      <c r="BM275" s="1"/>
      <c r="BN275" s="152"/>
      <c r="BO275" s="152"/>
      <c r="BP275" s="212"/>
      <c r="BQ275" s="212"/>
      <c r="BR275"/>
      <c r="BS275"/>
      <c r="BT275"/>
      <c r="BU275"/>
      <c r="BV275"/>
      <c r="BW275" s="1"/>
      <c r="BX275" s="152"/>
      <c r="BY275" s="152"/>
      <c r="BZ275" s="212"/>
      <c r="CA275" s="212"/>
      <c r="CC275"/>
      <c r="CD275"/>
      <c r="CE275"/>
      <c r="CF275"/>
      <c r="CG275" s="1"/>
      <c r="CH275" s="152"/>
      <c r="CI275" s="152"/>
      <c r="CJ275" s="213"/>
      <c r="CK275" s="213"/>
      <c r="CN275"/>
      <c r="CO275"/>
      <c r="CP275"/>
      <c r="CQ275" s="1"/>
      <c r="CR275" s="214"/>
      <c r="CS275" s="214"/>
      <c r="CT275" s="212"/>
      <c r="CU275" s="212"/>
      <c r="CY275"/>
      <c r="CZ275"/>
      <c r="DA275" s="1"/>
      <c r="DB275" s="152"/>
      <c r="DC275" s="152"/>
      <c r="DD275" s="212"/>
      <c r="DE275" s="212"/>
      <c r="DI275"/>
      <c r="DJ275"/>
      <c r="DK275" s="1"/>
      <c r="DL275" s="152"/>
      <c r="DM275" s="152"/>
      <c r="DN275" s="212"/>
      <c r="DO275" s="212"/>
      <c r="DT275"/>
      <c r="DU275" s="1"/>
      <c r="DW275" s="152"/>
      <c r="DY275" s="212"/>
      <c r="EJ275" s="212"/>
      <c r="EK275" s="212"/>
      <c r="EP275"/>
      <c r="EQ275"/>
      <c r="ER275"/>
      <c r="ES275"/>
      <c r="ET275"/>
      <c r="EU275"/>
      <c r="EV275"/>
      <c r="EW275"/>
      <c r="EX275"/>
    </row>
    <row r="276" spans="37:154">
      <c r="AK276" s="1"/>
      <c r="AL276" s="152"/>
      <c r="AN276" s="212"/>
      <c r="AP276"/>
      <c r="AS276" s="1"/>
      <c r="AT276" s="152"/>
      <c r="AU276" s="152"/>
      <c r="AV276" s="212"/>
      <c r="AW276" s="212"/>
      <c r="AX276"/>
      <c r="AY276"/>
      <c r="AZ276"/>
      <c r="BC276" s="1"/>
      <c r="BD276" s="214"/>
      <c r="BE276" s="214"/>
      <c r="BF276" s="212"/>
      <c r="BG276" s="212"/>
      <c r="BH276"/>
      <c r="BI276"/>
      <c r="BJ276"/>
      <c r="BK276"/>
      <c r="BM276" s="1"/>
      <c r="BN276" s="152"/>
      <c r="BO276" s="152"/>
      <c r="BP276" s="212"/>
      <c r="BQ276" s="212"/>
      <c r="BR276"/>
      <c r="BS276"/>
      <c r="BT276"/>
      <c r="BU276"/>
      <c r="BV276"/>
      <c r="BW276" s="1"/>
      <c r="BX276" s="152"/>
      <c r="BY276" s="152"/>
      <c r="BZ276" s="212"/>
      <c r="CA276" s="212"/>
      <c r="CC276"/>
      <c r="CD276"/>
      <c r="CE276"/>
      <c r="CF276"/>
      <c r="CG276" s="1"/>
      <c r="CH276" s="152"/>
      <c r="CI276" s="152"/>
      <c r="CJ276" s="213"/>
      <c r="CK276" s="213"/>
      <c r="CN276"/>
      <c r="CO276"/>
      <c r="CP276"/>
      <c r="CQ276" s="1"/>
      <c r="CR276" s="214"/>
      <c r="CS276" s="214"/>
      <c r="CT276" s="212"/>
      <c r="CU276" s="212"/>
      <c r="CY276"/>
      <c r="CZ276"/>
      <c r="DA276" s="1"/>
      <c r="DB276" s="152"/>
      <c r="DC276" s="152"/>
      <c r="DD276" s="212"/>
      <c r="DE276" s="212"/>
      <c r="DI276"/>
      <c r="DJ276"/>
      <c r="DK276" s="1"/>
      <c r="DL276" s="152"/>
      <c r="DM276" s="152"/>
      <c r="DN276" s="212"/>
      <c r="DO276" s="212"/>
      <c r="DT276"/>
      <c r="DU276" s="1"/>
      <c r="DW276" s="152"/>
      <c r="DY276" s="212"/>
      <c r="EJ276" s="212"/>
      <c r="EK276" s="212"/>
      <c r="EP276"/>
      <c r="EQ276"/>
      <c r="ER276"/>
      <c r="ES276"/>
      <c r="ET276"/>
      <c r="EU276"/>
      <c r="EV276"/>
      <c r="EW276"/>
      <c r="EX276"/>
    </row>
    <row r="277" spans="37:154">
      <c r="AK277" s="1"/>
      <c r="AL277" s="152"/>
      <c r="AN277" s="212"/>
      <c r="AP277"/>
      <c r="AS277" s="1"/>
      <c r="AT277" s="152"/>
      <c r="AU277" s="152"/>
      <c r="AV277" s="212"/>
      <c r="AW277" s="212"/>
      <c r="AX277"/>
      <c r="AY277"/>
      <c r="AZ277"/>
      <c r="BC277" s="1"/>
      <c r="BD277" s="214"/>
      <c r="BE277" s="214"/>
      <c r="BF277" s="212"/>
      <c r="BG277" s="212"/>
      <c r="BH277"/>
      <c r="BI277"/>
      <c r="BJ277"/>
      <c r="BK277"/>
      <c r="BM277" s="1"/>
      <c r="BN277" s="152"/>
      <c r="BO277" s="152"/>
      <c r="BP277" s="212"/>
      <c r="BQ277" s="212"/>
      <c r="BR277"/>
      <c r="BS277"/>
      <c r="BT277"/>
      <c r="BU277"/>
      <c r="BV277"/>
      <c r="BW277" s="1"/>
      <c r="BX277" s="152"/>
      <c r="BY277" s="152"/>
      <c r="BZ277" s="212"/>
      <c r="CA277" s="212"/>
      <c r="CC277"/>
      <c r="CD277"/>
      <c r="CE277"/>
      <c r="CF277"/>
      <c r="CG277" s="1"/>
      <c r="CH277" s="152"/>
      <c r="CI277" s="152"/>
      <c r="CJ277" s="213"/>
      <c r="CK277" s="213"/>
      <c r="CN277"/>
      <c r="CO277"/>
      <c r="CP277"/>
      <c r="CQ277" s="1"/>
      <c r="CR277" s="214"/>
      <c r="CS277" s="214"/>
      <c r="CT277" s="212"/>
      <c r="CU277" s="212"/>
      <c r="CY277"/>
      <c r="CZ277"/>
      <c r="DA277" s="1"/>
      <c r="DB277" s="152"/>
      <c r="DC277" s="152"/>
      <c r="DD277" s="212"/>
      <c r="DE277" s="212"/>
      <c r="DI277"/>
      <c r="DJ277"/>
      <c r="DK277" s="1"/>
      <c r="DL277" s="152"/>
      <c r="DM277" s="152"/>
      <c r="DN277" s="212"/>
      <c r="DO277" s="212"/>
      <c r="DT277"/>
      <c r="DU277" s="1"/>
      <c r="DW277" s="152"/>
      <c r="DY277" s="212"/>
      <c r="EJ277" s="212"/>
      <c r="EK277" s="212"/>
      <c r="EP277"/>
      <c r="EQ277"/>
      <c r="ER277"/>
      <c r="ES277"/>
      <c r="ET277"/>
      <c r="EU277"/>
      <c r="EV277"/>
      <c r="EW277"/>
      <c r="EX277"/>
    </row>
    <row r="278" spans="37:154">
      <c r="AK278" s="1"/>
      <c r="AL278" s="152"/>
      <c r="AN278" s="212"/>
      <c r="AP278"/>
      <c r="AS278" s="1"/>
      <c r="AT278" s="152"/>
      <c r="AU278" s="152"/>
      <c r="AV278" s="212"/>
      <c r="AW278" s="212"/>
      <c r="AX278"/>
      <c r="AY278"/>
      <c r="AZ278"/>
      <c r="BC278" s="1"/>
      <c r="BD278" s="214"/>
      <c r="BE278" s="214"/>
      <c r="BF278" s="212"/>
      <c r="BG278" s="212"/>
      <c r="BH278"/>
      <c r="BI278"/>
      <c r="BJ278"/>
      <c r="BK278"/>
      <c r="BM278" s="1"/>
      <c r="BN278" s="152"/>
      <c r="BO278" s="152"/>
      <c r="BP278" s="212"/>
      <c r="BQ278" s="212"/>
      <c r="BR278"/>
      <c r="BS278"/>
      <c r="BT278"/>
      <c r="BU278"/>
      <c r="BV278"/>
      <c r="BW278" s="1"/>
      <c r="BX278" s="152"/>
      <c r="BY278" s="152"/>
      <c r="BZ278" s="212"/>
      <c r="CA278" s="212"/>
      <c r="CC278"/>
      <c r="CD278"/>
      <c r="CE278"/>
      <c r="CF278"/>
      <c r="CG278" s="1"/>
      <c r="CH278" s="152"/>
      <c r="CI278" s="152"/>
      <c r="CJ278" s="213"/>
      <c r="CK278" s="213"/>
      <c r="CN278"/>
      <c r="CO278"/>
      <c r="CP278"/>
      <c r="CQ278" s="1"/>
      <c r="CR278" s="214"/>
      <c r="CS278" s="214"/>
      <c r="CT278" s="212"/>
      <c r="CU278" s="212"/>
      <c r="CY278"/>
      <c r="CZ278"/>
      <c r="DA278" s="1"/>
      <c r="DB278" s="152"/>
      <c r="DC278" s="152"/>
      <c r="DD278" s="212"/>
      <c r="DE278" s="212"/>
      <c r="DI278"/>
      <c r="DJ278"/>
      <c r="DK278" s="1"/>
      <c r="DL278" s="152"/>
      <c r="DM278" s="152"/>
      <c r="DN278" s="212"/>
      <c r="DO278" s="212"/>
      <c r="DT278"/>
      <c r="DU278" s="1"/>
      <c r="DW278" s="152"/>
      <c r="DY278" s="212"/>
      <c r="EJ278" s="212"/>
      <c r="EK278" s="212"/>
      <c r="EP278"/>
      <c r="EQ278"/>
      <c r="ER278"/>
      <c r="ES278"/>
      <c r="ET278"/>
      <c r="EU278"/>
      <c r="EV278"/>
      <c r="EW278"/>
      <c r="EX278"/>
    </row>
    <row r="279" spans="37:154">
      <c r="AK279" s="1"/>
      <c r="AL279" s="152"/>
      <c r="AN279" s="212"/>
      <c r="AP279"/>
      <c r="AS279" s="1"/>
      <c r="AT279" s="152"/>
      <c r="AU279" s="152"/>
      <c r="AV279" s="212"/>
      <c r="AW279" s="212"/>
      <c r="AX279"/>
      <c r="AY279"/>
      <c r="AZ279"/>
      <c r="BC279" s="1"/>
      <c r="BD279" s="214"/>
      <c r="BE279" s="214"/>
      <c r="BF279" s="212"/>
      <c r="BG279" s="212"/>
      <c r="BH279"/>
      <c r="BI279"/>
      <c r="BJ279"/>
      <c r="BK279"/>
      <c r="BM279" s="1"/>
      <c r="BN279" s="152"/>
      <c r="BO279" s="152"/>
      <c r="BP279" s="212"/>
      <c r="BQ279" s="212"/>
      <c r="BR279"/>
      <c r="BS279"/>
      <c r="BT279"/>
      <c r="BU279"/>
      <c r="BV279"/>
      <c r="BW279" s="1"/>
      <c r="BX279" s="152"/>
      <c r="BY279" s="152"/>
      <c r="BZ279" s="212"/>
      <c r="CA279" s="212"/>
      <c r="CC279"/>
      <c r="CD279"/>
      <c r="CE279"/>
      <c r="CF279"/>
      <c r="CG279" s="1"/>
      <c r="CH279" s="152"/>
      <c r="CI279" s="152"/>
      <c r="CJ279" s="213"/>
      <c r="CK279" s="213"/>
      <c r="CN279"/>
      <c r="CO279"/>
      <c r="CP279"/>
      <c r="CQ279" s="1"/>
      <c r="CR279" s="214"/>
      <c r="CS279" s="214"/>
      <c r="CT279" s="212"/>
      <c r="CU279" s="212"/>
      <c r="CY279"/>
      <c r="CZ279"/>
      <c r="DA279" s="1"/>
      <c r="DB279" s="152"/>
      <c r="DC279" s="152"/>
      <c r="DD279" s="212"/>
      <c r="DE279" s="212"/>
      <c r="DI279"/>
      <c r="DJ279"/>
      <c r="DK279" s="1"/>
      <c r="DL279" s="152"/>
      <c r="DM279" s="152"/>
      <c r="DN279" s="212"/>
      <c r="DO279" s="212"/>
      <c r="DT279"/>
      <c r="DU279" s="1"/>
      <c r="DW279" s="152"/>
      <c r="DY279" s="212"/>
      <c r="EJ279" s="212"/>
      <c r="EK279" s="212"/>
      <c r="EP279"/>
      <c r="EQ279"/>
      <c r="ER279"/>
      <c r="ES279"/>
      <c r="ET279"/>
      <c r="EU279"/>
      <c r="EV279"/>
      <c r="EW279"/>
      <c r="EX279"/>
    </row>
    <row r="280" spans="37:154">
      <c r="AK280" s="1"/>
      <c r="AL280" s="152"/>
      <c r="AN280" s="212"/>
      <c r="AP280"/>
      <c r="AS280" s="1"/>
      <c r="AT280" s="152"/>
      <c r="AU280" s="152"/>
      <c r="AV280" s="212"/>
      <c r="AW280" s="212"/>
      <c r="AX280"/>
      <c r="AY280"/>
      <c r="AZ280"/>
      <c r="BC280" s="1"/>
      <c r="BD280" s="214"/>
      <c r="BE280" s="214"/>
      <c r="BF280" s="212"/>
      <c r="BG280" s="212"/>
      <c r="BH280"/>
      <c r="BI280"/>
      <c r="BJ280"/>
      <c r="BK280"/>
      <c r="BM280" s="1"/>
      <c r="BN280" s="152"/>
      <c r="BO280" s="152"/>
      <c r="BP280" s="212"/>
      <c r="BQ280" s="212"/>
      <c r="BR280"/>
      <c r="BS280"/>
      <c r="BT280"/>
      <c r="BU280"/>
      <c r="BV280"/>
      <c r="BW280" s="1"/>
      <c r="BX280" s="152"/>
      <c r="BY280" s="152"/>
      <c r="BZ280" s="212"/>
      <c r="CA280" s="212"/>
      <c r="CC280"/>
      <c r="CD280"/>
      <c r="CE280"/>
      <c r="CF280"/>
      <c r="CG280" s="1"/>
      <c r="CH280" s="152"/>
      <c r="CI280" s="152"/>
      <c r="CJ280" s="213"/>
      <c r="CK280" s="213"/>
      <c r="CN280"/>
      <c r="CO280"/>
      <c r="CP280"/>
      <c r="CQ280" s="1"/>
      <c r="CR280" s="214"/>
      <c r="CS280" s="214"/>
      <c r="CT280" s="212"/>
      <c r="CU280" s="212"/>
      <c r="CY280"/>
      <c r="CZ280"/>
      <c r="DA280" s="1"/>
      <c r="DB280" s="152"/>
      <c r="DC280" s="152"/>
      <c r="DD280" s="212"/>
      <c r="DE280" s="212"/>
      <c r="DI280"/>
      <c r="DJ280"/>
      <c r="DK280" s="1"/>
      <c r="DL280" s="152"/>
      <c r="DM280" s="152"/>
      <c r="DN280" s="212"/>
      <c r="DO280" s="212"/>
      <c r="DT280"/>
      <c r="DU280" s="1"/>
      <c r="DW280" s="152"/>
      <c r="DY280" s="212"/>
      <c r="EJ280" s="212"/>
      <c r="EK280" s="212"/>
      <c r="EP280"/>
      <c r="EQ280"/>
      <c r="ER280"/>
      <c r="ES280"/>
      <c r="ET280"/>
      <c r="EU280"/>
      <c r="EV280"/>
      <c r="EW280"/>
      <c r="EX280"/>
    </row>
    <row r="281" spans="37:154">
      <c r="AK281" s="1"/>
      <c r="AL281" s="152"/>
      <c r="AN281" s="212"/>
      <c r="AP281"/>
      <c r="AS281" s="1"/>
      <c r="AT281" s="152"/>
      <c r="AU281" s="152"/>
      <c r="AV281" s="212"/>
      <c r="AW281" s="212"/>
      <c r="AX281"/>
      <c r="AY281"/>
      <c r="AZ281"/>
      <c r="BC281" s="1"/>
      <c r="BD281" s="214"/>
      <c r="BE281" s="214"/>
      <c r="BF281" s="212"/>
      <c r="BG281" s="212"/>
      <c r="BH281"/>
      <c r="BI281"/>
      <c r="BJ281"/>
      <c r="BK281"/>
      <c r="BM281" s="1"/>
      <c r="BN281" s="152"/>
      <c r="BO281" s="152"/>
      <c r="BP281" s="212"/>
      <c r="BQ281" s="212"/>
      <c r="BR281"/>
      <c r="BS281"/>
      <c r="BT281"/>
      <c r="BU281"/>
      <c r="BV281"/>
      <c r="BW281" s="1"/>
      <c r="BX281" s="152"/>
      <c r="BY281" s="152"/>
      <c r="BZ281" s="212"/>
      <c r="CA281" s="212"/>
      <c r="CC281"/>
      <c r="CD281"/>
      <c r="CE281"/>
      <c r="CF281"/>
      <c r="CG281" s="1"/>
      <c r="CH281" s="152"/>
      <c r="CI281" s="152"/>
      <c r="CJ281" s="213"/>
      <c r="CK281" s="213"/>
      <c r="CN281"/>
      <c r="CO281"/>
      <c r="CP281"/>
      <c r="CQ281" s="1"/>
      <c r="CR281" s="214"/>
      <c r="CS281" s="214"/>
      <c r="CT281" s="212"/>
      <c r="CU281" s="212"/>
      <c r="CY281"/>
      <c r="CZ281"/>
      <c r="DA281" s="1"/>
      <c r="DB281" s="152"/>
      <c r="DC281" s="152"/>
      <c r="DD281" s="212"/>
      <c r="DE281" s="212"/>
      <c r="DI281"/>
      <c r="DJ281"/>
      <c r="DK281" s="1"/>
      <c r="DL281" s="152"/>
      <c r="DM281" s="152"/>
      <c r="DN281" s="212"/>
      <c r="DO281" s="212"/>
      <c r="DT281"/>
      <c r="DU281" s="1"/>
      <c r="DW281" s="152"/>
      <c r="DY281" s="212"/>
      <c r="EJ281" s="212"/>
      <c r="EK281" s="212"/>
      <c r="EP281"/>
      <c r="EQ281"/>
      <c r="ER281"/>
      <c r="ES281"/>
      <c r="ET281"/>
      <c r="EU281"/>
      <c r="EV281"/>
      <c r="EW281"/>
      <c r="EX281"/>
    </row>
    <row r="282" spans="37:154">
      <c r="AK282" s="1"/>
      <c r="AL282" s="152"/>
      <c r="AN282" s="212"/>
      <c r="AP282"/>
      <c r="AS282" s="1"/>
      <c r="AT282" s="152"/>
      <c r="AU282" s="152"/>
      <c r="AV282" s="212"/>
      <c r="AW282" s="212"/>
      <c r="AX282"/>
      <c r="AY282"/>
      <c r="AZ282"/>
      <c r="BC282" s="1"/>
      <c r="BD282" s="214"/>
      <c r="BE282" s="214"/>
      <c r="BF282" s="212"/>
      <c r="BG282" s="212"/>
      <c r="BH282"/>
      <c r="BI282"/>
      <c r="BJ282"/>
      <c r="BK282"/>
      <c r="BM282" s="1"/>
      <c r="BN282" s="152"/>
      <c r="BO282" s="152"/>
      <c r="BP282" s="212"/>
      <c r="BQ282" s="212"/>
      <c r="BR282"/>
      <c r="BS282"/>
      <c r="BT282"/>
      <c r="BU282"/>
      <c r="BV282"/>
      <c r="BW282" s="1"/>
      <c r="BX282" s="152"/>
      <c r="BY282" s="152"/>
      <c r="BZ282" s="212"/>
      <c r="CA282" s="212"/>
      <c r="CC282"/>
      <c r="CD282"/>
      <c r="CE282"/>
      <c r="CF282"/>
      <c r="CG282" s="1"/>
      <c r="CH282" s="152"/>
      <c r="CI282" s="152"/>
      <c r="CJ282" s="213"/>
      <c r="CK282" s="213"/>
      <c r="CN282"/>
      <c r="CO282"/>
      <c r="CP282"/>
      <c r="CQ282" s="1"/>
      <c r="CR282" s="214"/>
      <c r="CS282" s="214"/>
      <c r="CT282" s="212"/>
      <c r="CU282" s="212"/>
      <c r="CY282"/>
      <c r="CZ282"/>
      <c r="DA282" s="1"/>
      <c r="DB282" s="152"/>
      <c r="DC282" s="152"/>
      <c r="DD282" s="212"/>
      <c r="DE282" s="212"/>
      <c r="DI282"/>
      <c r="DJ282"/>
      <c r="DK282" s="1"/>
      <c r="DL282" s="152"/>
      <c r="DM282" s="152"/>
      <c r="DN282" s="212"/>
      <c r="DO282" s="212"/>
      <c r="DT282"/>
      <c r="DU282" s="1"/>
      <c r="DW282" s="152"/>
      <c r="DY282" s="212"/>
      <c r="EJ282" s="212"/>
      <c r="EK282" s="212"/>
      <c r="EP282"/>
      <c r="EQ282"/>
      <c r="ER282"/>
      <c r="ES282"/>
      <c r="ET282"/>
      <c r="EU282"/>
      <c r="EV282"/>
      <c r="EW282"/>
      <c r="EX282"/>
    </row>
    <row r="283" spans="37:154">
      <c r="AK283" s="1"/>
      <c r="AL283" s="152"/>
      <c r="AN283" s="212"/>
      <c r="AP283"/>
      <c r="AS283" s="1"/>
      <c r="AT283" s="152"/>
      <c r="AU283" s="152"/>
      <c r="AV283" s="212"/>
      <c r="AW283" s="212"/>
      <c r="AX283"/>
      <c r="AY283"/>
      <c r="AZ283"/>
      <c r="BC283" s="1"/>
      <c r="BD283" s="214"/>
      <c r="BE283" s="214"/>
      <c r="BF283" s="212"/>
      <c r="BG283" s="212"/>
      <c r="BH283"/>
      <c r="BI283"/>
      <c r="BJ283"/>
      <c r="BK283"/>
      <c r="BM283" s="1"/>
      <c r="BN283" s="152"/>
      <c r="BO283" s="152"/>
      <c r="BP283" s="212"/>
      <c r="BQ283" s="212"/>
      <c r="BR283"/>
      <c r="BS283"/>
      <c r="BT283"/>
      <c r="BU283"/>
      <c r="BV283"/>
      <c r="BW283" s="1"/>
      <c r="BX283" s="152"/>
      <c r="BY283" s="152"/>
      <c r="BZ283" s="212"/>
      <c r="CA283" s="212"/>
      <c r="CC283"/>
      <c r="CD283"/>
      <c r="CE283"/>
      <c r="CF283"/>
      <c r="CG283" s="1"/>
      <c r="CH283" s="152"/>
      <c r="CI283" s="152"/>
      <c r="CJ283" s="213"/>
      <c r="CK283" s="213"/>
      <c r="CN283"/>
      <c r="CO283"/>
      <c r="CP283"/>
      <c r="CQ283" s="1"/>
      <c r="CR283" s="214"/>
      <c r="CS283" s="214"/>
      <c r="CT283" s="212"/>
      <c r="CU283" s="212"/>
      <c r="CY283"/>
      <c r="CZ283"/>
      <c r="DA283" s="1"/>
      <c r="DB283" s="152"/>
      <c r="DC283" s="152"/>
      <c r="DD283" s="212"/>
      <c r="DE283" s="212"/>
      <c r="DI283"/>
      <c r="DJ283"/>
      <c r="DK283" s="1"/>
      <c r="DL283" s="152"/>
      <c r="DM283" s="152"/>
      <c r="DN283" s="212"/>
      <c r="DO283" s="212"/>
      <c r="DT283"/>
      <c r="DU283" s="1"/>
      <c r="DW283" s="152"/>
      <c r="DY283" s="212"/>
      <c r="EJ283" s="212"/>
      <c r="EK283" s="212"/>
      <c r="EP283"/>
      <c r="EQ283"/>
      <c r="ER283"/>
      <c r="ES283"/>
      <c r="ET283"/>
      <c r="EU283"/>
      <c r="EV283"/>
      <c r="EW283"/>
      <c r="EX283"/>
    </row>
    <row r="284" spans="37:154">
      <c r="AK284" s="1"/>
      <c r="AL284" s="152"/>
      <c r="AN284" s="212"/>
      <c r="AP284"/>
      <c r="AS284" s="1"/>
      <c r="AT284" s="152"/>
      <c r="AU284" s="152"/>
      <c r="AV284" s="212"/>
      <c r="AW284" s="212"/>
      <c r="AX284"/>
      <c r="AY284"/>
      <c r="AZ284"/>
      <c r="BC284" s="1"/>
      <c r="BD284" s="214"/>
      <c r="BE284" s="214"/>
      <c r="BF284" s="212"/>
      <c r="BG284" s="212"/>
      <c r="BH284"/>
      <c r="BI284"/>
      <c r="BJ284"/>
      <c r="BK284"/>
      <c r="BM284" s="1"/>
      <c r="BN284" s="152"/>
      <c r="BO284" s="152"/>
      <c r="BP284" s="212"/>
      <c r="BQ284" s="212"/>
      <c r="BR284"/>
      <c r="BS284"/>
      <c r="BT284"/>
      <c r="BU284"/>
      <c r="BV284"/>
      <c r="BW284" s="1"/>
      <c r="BX284" s="152"/>
      <c r="BY284" s="152"/>
      <c r="BZ284" s="212"/>
      <c r="CA284" s="212"/>
      <c r="CC284"/>
      <c r="CD284"/>
      <c r="CE284"/>
      <c r="CF284"/>
      <c r="CG284" s="1"/>
      <c r="CH284" s="152"/>
      <c r="CI284" s="152"/>
      <c r="CJ284" s="213"/>
      <c r="CK284" s="213"/>
      <c r="CN284"/>
      <c r="CO284"/>
      <c r="CP284"/>
      <c r="CQ284" s="1"/>
      <c r="CR284" s="214"/>
      <c r="CS284" s="214"/>
      <c r="CT284" s="212"/>
      <c r="CU284" s="212"/>
      <c r="CY284"/>
      <c r="CZ284"/>
      <c r="DA284" s="1"/>
      <c r="DB284" s="152"/>
      <c r="DC284" s="152"/>
      <c r="DD284" s="212"/>
      <c r="DE284" s="212"/>
      <c r="DI284"/>
      <c r="DJ284"/>
      <c r="DK284" s="1"/>
      <c r="DL284" s="152"/>
      <c r="DM284" s="152"/>
      <c r="DN284" s="212"/>
      <c r="DO284" s="212"/>
      <c r="DT284"/>
      <c r="DU284" s="1"/>
      <c r="DW284" s="152"/>
      <c r="DY284" s="212"/>
      <c r="EJ284" s="212"/>
      <c r="EK284" s="212"/>
      <c r="EP284"/>
      <c r="EQ284"/>
      <c r="ER284"/>
      <c r="ES284"/>
      <c r="ET284"/>
      <c r="EU284"/>
      <c r="EV284"/>
      <c r="EW284"/>
      <c r="EX284"/>
    </row>
    <row r="285" spans="37:154">
      <c r="AK285" s="1"/>
      <c r="AL285" s="152"/>
      <c r="AN285" s="212"/>
      <c r="AP285"/>
      <c r="AS285" s="1"/>
      <c r="AT285" s="152"/>
      <c r="AU285" s="152"/>
      <c r="AV285" s="212"/>
      <c r="AW285" s="212"/>
      <c r="AX285"/>
      <c r="AY285"/>
      <c r="AZ285"/>
      <c r="BC285" s="1"/>
      <c r="BD285" s="214"/>
      <c r="BE285" s="214"/>
      <c r="BF285" s="212"/>
      <c r="BG285" s="212"/>
      <c r="BH285"/>
      <c r="BI285"/>
      <c r="BJ285"/>
      <c r="BK285"/>
      <c r="BM285" s="1"/>
      <c r="BN285" s="152"/>
      <c r="BO285" s="152"/>
      <c r="BP285" s="212"/>
      <c r="BQ285" s="212"/>
      <c r="BR285"/>
      <c r="BS285"/>
      <c r="BT285"/>
      <c r="BU285"/>
      <c r="BV285"/>
      <c r="BW285" s="1"/>
      <c r="BX285" s="152"/>
      <c r="BY285" s="152"/>
      <c r="BZ285" s="212"/>
      <c r="CA285" s="212"/>
      <c r="CC285"/>
      <c r="CD285"/>
      <c r="CE285"/>
      <c r="CF285"/>
      <c r="CG285" s="1"/>
      <c r="CH285" s="152"/>
      <c r="CI285" s="152"/>
      <c r="CJ285" s="213"/>
      <c r="CK285" s="213"/>
      <c r="CN285"/>
      <c r="CO285"/>
      <c r="CP285"/>
      <c r="CQ285" s="1"/>
      <c r="CR285" s="214"/>
      <c r="CS285" s="214"/>
      <c r="CT285" s="212"/>
      <c r="CU285" s="212"/>
      <c r="CY285"/>
      <c r="CZ285"/>
      <c r="DA285" s="1"/>
      <c r="DB285" s="152"/>
      <c r="DC285" s="152"/>
      <c r="DD285" s="212"/>
      <c r="DE285" s="212"/>
      <c r="DI285"/>
      <c r="DJ285"/>
      <c r="DK285" s="1"/>
      <c r="DL285" s="152"/>
      <c r="DM285" s="152"/>
      <c r="DN285" s="212"/>
      <c r="DO285" s="212"/>
      <c r="DT285"/>
      <c r="DU285" s="1"/>
      <c r="DW285" s="152"/>
      <c r="DY285" s="212"/>
      <c r="EJ285" s="212"/>
      <c r="EK285" s="212"/>
      <c r="EP285"/>
      <c r="EQ285"/>
      <c r="ER285"/>
      <c r="ES285"/>
      <c r="ET285"/>
      <c r="EU285"/>
      <c r="EV285"/>
      <c r="EW285"/>
      <c r="EX285"/>
    </row>
    <row r="286" spans="37:154">
      <c r="AK286" s="1"/>
      <c r="AL286" s="152"/>
      <c r="AN286" s="212"/>
      <c r="AP286"/>
      <c r="AS286" s="1"/>
      <c r="AT286" s="152"/>
      <c r="AU286" s="152"/>
      <c r="AV286" s="212"/>
      <c r="AW286" s="212"/>
      <c r="AX286"/>
      <c r="AY286"/>
      <c r="AZ286"/>
      <c r="BC286" s="1"/>
      <c r="BD286" s="214"/>
      <c r="BE286" s="214"/>
      <c r="BF286" s="212"/>
      <c r="BG286" s="212"/>
      <c r="BH286"/>
      <c r="BI286"/>
      <c r="BJ286"/>
      <c r="BK286"/>
      <c r="BM286" s="1"/>
      <c r="BN286" s="152"/>
      <c r="BO286" s="152"/>
      <c r="BP286" s="212"/>
      <c r="BQ286" s="212"/>
      <c r="BR286"/>
      <c r="BS286"/>
      <c r="BT286"/>
      <c r="BU286"/>
      <c r="BV286"/>
      <c r="BW286" s="1"/>
      <c r="BX286" s="152"/>
      <c r="BY286" s="152"/>
      <c r="BZ286" s="212"/>
      <c r="CA286" s="212"/>
      <c r="CC286"/>
      <c r="CD286"/>
      <c r="CE286"/>
      <c r="CF286"/>
      <c r="CG286" s="1"/>
      <c r="CH286" s="152"/>
      <c r="CI286" s="152"/>
      <c r="CJ286" s="213"/>
      <c r="CK286" s="213"/>
      <c r="CN286"/>
      <c r="CO286"/>
      <c r="CP286"/>
      <c r="CQ286" s="1"/>
      <c r="CR286" s="214"/>
      <c r="CS286" s="214"/>
      <c r="CT286" s="212"/>
      <c r="CU286" s="212"/>
      <c r="CY286"/>
      <c r="CZ286"/>
      <c r="DA286" s="1"/>
      <c r="DB286" s="152"/>
      <c r="DC286" s="152"/>
      <c r="DD286" s="212"/>
      <c r="DE286" s="212"/>
      <c r="DI286"/>
      <c r="DJ286"/>
      <c r="DK286" s="1"/>
      <c r="DL286" s="152"/>
      <c r="DM286" s="152"/>
      <c r="DN286" s="212"/>
      <c r="DO286" s="212"/>
      <c r="DT286"/>
      <c r="DU286" s="1"/>
      <c r="DW286" s="152"/>
      <c r="DY286" s="212"/>
      <c r="EJ286" s="212"/>
      <c r="EK286" s="212"/>
      <c r="EP286"/>
      <c r="EQ286"/>
      <c r="ER286"/>
      <c r="ES286"/>
      <c r="ET286"/>
      <c r="EU286"/>
      <c r="EV286"/>
      <c r="EW286"/>
      <c r="EX286"/>
    </row>
    <row r="287" spans="37:154">
      <c r="AK287" s="1"/>
      <c r="AL287" s="152"/>
      <c r="AN287" s="212"/>
      <c r="AP287"/>
      <c r="AS287" s="1"/>
      <c r="AT287" s="152"/>
      <c r="AU287" s="152"/>
      <c r="AV287" s="212"/>
      <c r="AW287" s="212"/>
      <c r="AX287"/>
      <c r="AY287"/>
      <c r="AZ287"/>
      <c r="BC287" s="1"/>
      <c r="BD287" s="214"/>
      <c r="BE287" s="214"/>
      <c r="BF287" s="212"/>
      <c r="BG287" s="212"/>
      <c r="BH287"/>
      <c r="BI287"/>
      <c r="BJ287"/>
      <c r="BK287"/>
      <c r="BM287" s="1"/>
      <c r="BN287" s="152"/>
      <c r="BO287" s="152"/>
      <c r="BP287" s="212"/>
      <c r="BQ287" s="212"/>
      <c r="BR287"/>
      <c r="BS287"/>
      <c r="BT287"/>
      <c r="BU287"/>
      <c r="BV287"/>
      <c r="BW287" s="1"/>
      <c r="BX287" s="152"/>
      <c r="BY287" s="152"/>
      <c r="BZ287" s="212"/>
      <c r="CA287" s="212"/>
      <c r="CC287"/>
      <c r="CD287"/>
      <c r="CE287"/>
      <c r="CF287"/>
      <c r="CG287" s="1"/>
      <c r="CH287" s="152"/>
      <c r="CI287" s="152"/>
      <c r="CJ287" s="213"/>
      <c r="CK287" s="213"/>
      <c r="CN287"/>
      <c r="CO287"/>
      <c r="CP287"/>
      <c r="CQ287" s="1"/>
      <c r="CR287" s="214"/>
      <c r="CS287" s="214"/>
      <c r="CT287" s="212"/>
      <c r="CU287" s="212"/>
      <c r="CY287"/>
      <c r="CZ287"/>
      <c r="DA287" s="1"/>
      <c r="DB287" s="152"/>
      <c r="DC287" s="152"/>
      <c r="DD287" s="212"/>
      <c r="DE287" s="212"/>
      <c r="DI287"/>
      <c r="DJ287"/>
      <c r="DK287" s="1"/>
      <c r="DL287" s="152"/>
      <c r="DM287" s="152"/>
      <c r="DN287" s="212"/>
      <c r="DO287" s="212"/>
      <c r="DT287"/>
      <c r="DU287" s="1"/>
      <c r="DW287" s="152"/>
      <c r="DY287" s="212"/>
      <c r="EJ287" s="212"/>
      <c r="EK287" s="212"/>
      <c r="EP287"/>
      <c r="EQ287"/>
      <c r="ER287"/>
      <c r="ES287"/>
      <c r="ET287"/>
      <c r="EU287"/>
      <c r="EV287"/>
      <c r="EW287"/>
      <c r="EX287"/>
    </row>
    <row r="288" spans="37:154">
      <c r="AK288" s="1"/>
      <c r="AL288" s="152"/>
      <c r="AN288" s="212"/>
      <c r="AP288"/>
      <c r="AS288" s="1"/>
      <c r="AT288" s="152"/>
      <c r="AU288" s="152"/>
      <c r="AV288" s="212"/>
      <c r="AW288" s="212"/>
      <c r="AX288"/>
      <c r="AY288"/>
      <c r="AZ288"/>
      <c r="BC288" s="1"/>
      <c r="BD288" s="214"/>
      <c r="BE288" s="214"/>
      <c r="BF288" s="212"/>
      <c r="BG288" s="212"/>
      <c r="BH288"/>
      <c r="BI288"/>
      <c r="BJ288"/>
      <c r="BK288"/>
      <c r="BM288" s="1"/>
      <c r="BN288" s="152"/>
      <c r="BO288" s="152"/>
      <c r="BP288" s="212"/>
      <c r="BQ288" s="212"/>
      <c r="BR288"/>
      <c r="BS288"/>
      <c r="BT288"/>
      <c r="BU288"/>
      <c r="BV288"/>
      <c r="BW288" s="1"/>
      <c r="BX288" s="152"/>
      <c r="BY288" s="152"/>
      <c r="BZ288" s="212"/>
      <c r="CA288" s="212"/>
      <c r="CC288"/>
      <c r="CD288"/>
      <c r="CE288"/>
      <c r="CF288"/>
      <c r="CG288" s="1"/>
      <c r="CH288" s="152"/>
      <c r="CI288" s="152"/>
      <c r="CJ288" s="213"/>
      <c r="CK288" s="213"/>
      <c r="CN288"/>
      <c r="CO288"/>
      <c r="CP288"/>
      <c r="CQ288" s="1"/>
      <c r="CR288" s="214"/>
      <c r="CS288" s="214"/>
      <c r="CT288" s="212"/>
      <c r="CU288" s="212"/>
      <c r="CY288"/>
      <c r="CZ288"/>
      <c r="DA288" s="1"/>
      <c r="DB288" s="152"/>
      <c r="DC288" s="152"/>
      <c r="DD288" s="212"/>
      <c r="DE288" s="212"/>
      <c r="DI288"/>
      <c r="DJ288"/>
      <c r="DK288" s="1"/>
      <c r="DL288" s="152"/>
      <c r="DM288" s="152"/>
      <c r="DN288" s="212"/>
      <c r="DO288" s="212"/>
      <c r="DT288"/>
      <c r="DU288" s="1"/>
      <c r="DW288" s="152"/>
      <c r="DY288" s="212"/>
      <c r="EJ288" s="212"/>
      <c r="EK288" s="212"/>
      <c r="EP288"/>
      <c r="EQ288"/>
      <c r="ER288"/>
      <c r="ES288"/>
      <c r="ET288"/>
      <c r="EU288"/>
      <c r="EV288"/>
      <c r="EW288"/>
      <c r="EX288"/>
    </row>
    <row r="289" spans="37:154">
      <c r="AK289" s="1"/>
      <c r="AL289" s="152"/>
      <c r="AN289" s="212"/>
      <c r="AP289"/>
      <c r="AS289" s="1"/>
      <c r="AT289" s="152"/>
      <c r="AU289" s="152"/>
      <c r="AV289" s="212"/>
      <c r="AW289" s="212"/>
      <c r="AX289"/>
      <c r="AY289"/>
      <c r="AZ289"/>
      <c r="BC289" s="1"/>
      <c r="BD289" s="214"/>
      <c r="BE289" s="214"/>
      <c r="BF289" s="212"/>
      <c r="BG289" s="212"/>
      <c r="BH289"/>
      <c r="BI289"/>
      <c r="BJ289"/>
      <c r="BK289"/>
      <c r="BM289" s="1"/>
      <c r="BN289" s="152"/>
      <c r="BO289" s="152"/>
      <c r="BP289" s="212"/>
      <c r="BQ289" s="212"/>
      <c r="BR289"/>
      <c r="BS289"/>
      <c r="BT289"/>
      <c r="BU289"/>
      <c r="BV289"/>
      <c r="BW289" s="1"/>
      <c r="BX289" s="152"/>
      <c r="BY289" s="152"/>
      <c r="BZ289" s="212"/>
      <c r="CA289" s="212"/>
      <c r="CC289"/>
      <c r="CD289"/>
      <c r="CE289"/>
      <c r="CF289"/>
      <c r="CG289" s="1"/>
      <c r="CH289" s="152"/>
      <c r="CI289" s="152"/>
      <c r="CJ289" s="213"/>
      <c r="CK289" s="213"/>
      <c r="CN289"/>
      <c r="CO289"/>
      <c r="CP289"/>
      <c r="CQ289" s="1"/>
      <c r="CR289" s="214"/>
      <c r="CS289" s="214"/>
      <c r="CT289" s="212"/>
      <c r="CU289" s="212"/>
      <c r="CY289"/>
      <c r="CZ289"/>
      <c r="DA289" s="1"/>
      <c r="DB289" s="152"/>
      <c r="DC289" s="152"/>
      <c r="DD289" s="212"/>
      <c r="DE289" s="212"/>
      <c r="DI289"/>
      <c r="DJ289"/>
      <c r="DK289" s="1"/>
      <c r="DL289" s="152"/>
      <c r="DM289" s="152"/>
      <c r="DN289" s="212"/>
      <c r="DO289" s="212"/>
      <c r="DT289"/>
      <c r="DU289" s="1"/>
      <c r="DW289" s="152"/>
      <c r="DY289" s="212"/>
      <c r="EJ289" s="212"/>
      <c r="EK289" s="212"/>
      <c r="EP289"/>
      <c r="EQ289"/>
      <c r="ER289"/>
      <c r="ES289"/>
      <c r="ET289"/>
      <c r="EU289"/>
      <c r="EV289"/>
      <c r="EW289"/>
      <c r="EX289"/>
    </row>
    <row r="290" spans="37:154">
      <c r="AK290" s="1"/>
      <c r="AL290" s="152"/>
      <c r="AN290" s="212"/>
      <c r="AP290"/>
      <c r="AS290" s="1"/>
      <c r="AT290" s="152"/>
      <c r="AU290" s="152"/>
      <c r="AV290" s="212"/>
      <c r="AW290" s="212"/>
      <c r="AX290"/>
      <c r="AY290"/>
      <c r="AZ290"/>
      <c r="BC290" s="1"/>
      <c r="BD290" s="214"/>
      <c r="BE290" s="214"/>
      <c r="BF290" s="212"/>
      <c r="BG290" s="212"/>
      <c r="BH290"/>
      <c r="BI290"/>
      <c r="BJ290"/>
      <c r="BK290"/>
      <c r="BM290" s="1"/>
      <c r="BN290" s="152"/>
      <c r="BO290" s="152"/>
      <c r="BP290" s="212"/>
      <c r="BQ290" s="212"/>
      <c r="BR290"/>
      <c r="BS290"/>
      <c r="BT290"/>
      <c r="BU290"/>
      <c r="BV290"/>
      <c r="BW290" s="1"/>
      <c r="BX290" s="152"/>
      <c r="BY290" s="152"/>
      <c r="BZ290" s="212"/>
      <c r="CA290" s="212"/>
      <c r="CC290"/>
      <c r="CD290"/>
      <c r="CE290"/>
      <c r="CF290"/>
      <c r="CG290" s="1"/>
      <c r="CH290" s="152"/>
      <c r="CI290" s="152"/>
      <c r="CJ290" s="213"/>
      <c r="CK290" s="213"/>
      <c r="CN290"/>
      <c r="CO290"/>
      <c r="CP290"/>
      <c r="CQ290" s="1"/>
      <c r="CR290" s="214"/>
      <c r="CS290" s="214"/>
      <c r="CT290" s="212"/>
      <c r="CU290" s="212"/>
      <c r="CY290"/>
      <c r="CZ290"/>
      <c r="DA290" s="1"/>
      <c r="DB290" s="152"/>
      <c r="DC290" s="152"/>
      <c r="DD290" s="212"/>
      <c r="DE290" s="212"/>
      <c r="DI290"/>
      <c r="DJ290"/>
      <c r="DK290" s="1"/>
      <c r="DL290" s="152"/>
      <c r="DM290" s="152"/>
      <c r="DN290" s="212"/>
      <c r="DO290" s="212"/>
      <c r="DT290"/>
      <c r="DU290" s="1"/>
      <c r="DW290" s="152"/>
      <c r="DY290" s="212"/>
      <c r="EJ290" s="212"/>
      <c r="EK290" s="212"/>
      <c r="EP290"/>
      <c r="EQ290"/>
      <c r="ER290"/>
      <c r="ES290"/>
      <c r="ET290"/>
      <c r="EU290"/>
      <c r="EV290"/>
      <c r="EW290"/>
      <c r="EX290"/>
    </row>
    <row r="291" spans="37:154">
      <c r="AK291" s="1"/>
      <c r="AL291" s="152"/>
      <c r="AN291" s="212"/>
      <c r="AP291"/>
      <c r="AS291" s="1"/>
      <c r="AT291" s="152"/>
      <c r="AU291" s="152"/>
      <c r="AV291" s="212"/>
      <c r="AW291" s="212"/>
      <c r="AX291"/>
      <c r="AY291"/>
      <c r="AZ291"/>
      <c r="BC291" s="1"/>
      <c r="BD291" s="214"/>
      <c r="BE291" s="214"/>
      <c r="BF291" s="212"/>
      <c r="BG291" s="212"/>
      <c r="BH291"/>
      <c r="BI291"/>
      <c r="BJ291"/>
      <c r="BK291"/>
      <c r="BM291" s="1"/>
      <c r="BN291" s="152"/>
      <c r="BO291" s="152"/>
      <c r="BP291" s="212"/>
      <c r="BQ291" s="212"/>
      <c r="BR291"/>
      <c r="BS291"/>
      <c r="BT291"/>
      <c r="BU291"/>
      <c r="BV291"/>
      <c r="BW291" s="1"/>
      <c r="BX291" s="152"/>
      <c r="BY291" s="152"/>
      <c r="BZ291" s="212"/>
      <c r="CA291" s="212"/>
      <c r="CC291"/>
      <c r="CD291"/>
      <c r="CE291"/>
      <c r="CF291"/>
      <c r="CG291" s="1"/>
      <c r="CH291" s="152"/>
      <c r="CI291" s="152"/>
      <c r="CJ291" s="213"/>
      <c r="CK291" s="213"/>
      <c r="CN291"/>
      <c r="CO291"/>
      <c r="CP291"/>
      <c r="CQ291" s="1"/>
      <c r="CR291" s="214"/>
      <c r="CS291" s="214"/>
      <c r="CT291" s="212"/>
      <c r="CU291" s="212"/>
      <c r="CY291"/>
      <c r="CZ291"/>
      <c r="DA291" s="1"/>
      <c r="DB291" s="152"/>
      <c r="DC291" s="152"/>
      <c r="DD291" s="212"/>
      <c r="DE291" s="212"/>
      <c r="DI291"/>
      <c r="DJ291"/>
      <c r="DK291" s="1"/>
      <c r="DL291" s="152"/>
      <c r="DM291" s="152"/>
      <c r="DN291" s="212"/>
      <c r="DO291" s="212"/>
      <c r="DT291"/>
      <c r="DU291" s="1"/>
      <c r="DW291" s="152"/>
      <c r="DY291" s="212"/>
      <c r="EJ291" s="212"/>
      <c r="EK291" s="212"/>
      <c r="EP291"/>
      <c r="EQ291"/>
      <c r="ER291"/>
      <c r="ES291"/>
      <c r="ET291"/>
      <c r="EU291"/>
      <c r="EV291"/>
      <c r="EW291"/>
      <c r="EX291"/>
    </row>
    <row r="292" spans="37:154">
      <c r="AK292" s="1"/>
      <c r="AL292" s="152"/>
      <c r="AN292" s="212"/>
      <c r="AP292"/>
      <c r="AS292" s="1"/>
      <c r="AT292" s="152"/>
      <c r="AU292" s="152"/>
      <c r="AV292" s="212"/>
      <c r="AW292" s="212"/>
      <c r="AX292"/>
      <c r="AY292"/>
      <c r="AZ292"/>
      <c r="BC292" s="1"/>
      <c r="BD292" s="214"/>
      <c r="BE292" s="214"/>
      <c r="BF292" s="212"/>
      <c r="BG292" s="212"/>
      <c r="BH292"/>
      <c r="BI292"/>
      <c r="BJ292"/>
      <c r="BK292"/>
      <c r="BM292" s="1"/>
      <c r="BN292" s="152"/>
      <c r="BO292" s="152"/>
      <c r="BP292" s="212"/>
      <c r="BQ292" s="212"/>
      <c r="BR292"/>
      <c r="BS292"/>
      <c r="BT292"/>
      <c r="BU292"/>
      <c r="BV292"/>
      <c r="BW292" s="1"/>
      <c r="BX292" s="152"/>
      <c r="BY292" s="152"/>
      <c r="BZ292" s="212"/>
      <c r="CA292" s="212"/>
      <c r="CC292"/>
      <c r="CD292"/>
      <c r="CE292"/>
      <c r="CF292"/>
      <c r="CG292" s="1"/>
      <c r="CH292" s="152"/>
      <c r="CI292" s="152"/>
      <c r="CJ292" s="213"/>
      <c r="CK292" s="213"/>
      <c r="CN292"/>
      <c r="CO292"/>
      <c r="CP292"/>
      <c r="CQ292" s="1"/>
      <c r="CR292" s="214"/>
      <c r="CS292" s="214"/>
      <c r="CT292" s="212"/>
      <c r="CU292" s="212"/>
      <c r="CY292"/>
      <c r="CZ292"/>
      <c r="DA292" s="1"/>
      <c r="DB292" s="152"/>
      <c r="DC292" s="152"/>
      <c r="DD292" s="212"/>
      <c r="DE292" s="212"/>
      <c r="DI292"/>
      <c r="DJ292"/>
      <c r="DK292" s="1"/>
      <c r="DL292" s="152"/>
      <c r="DM292" s="152"/>
      <c r="DN292" s="212"/>
      <c r="DO292" s="212"/>
      <c r="DT292"/>
      <c r="DU292" s="1"/>
      <c r="DW292" s="152"/>
      <c r="DY292" s="212"/>
      <c r="EJ292" s="212"/>
      <c r="EK292" s="212"/>
      <c r="EP292"/>
      <c r="EQ292"/>
      <c r="ER292"/>
      <c r="ES292"/>
      <c r="ET292"/>
      <c r="EU292"/>
      <c r="EV292"/>
      <c r="EW292"/>
      <c r="EX292"/>
    </row>
    <row r="293" spans="37:154">
      <c r="AK293" s="1"/>
      <c r="AL293" s="152"/>
      <c r="AN293" s="212"/>
      <c r="AP293"/>
      <c r="AS293" s="1"/>
      <c r="AT293" s="152"/>
      <c r="AU293" s="152"/>
      <c r="AV293" s="212"/>
      <c r="AW293" s="212"/>
      <c r="AX293"/>
      <c r="AY293"/>
      <c r="AZ293"/>
      <c r="BC293" s="1"/>
      <c r="BD293" s="214"/>
      <c r="BE293" s="214"/>
      <c r="BF293" s="212"/>
      <c r="BG293" s="212"/>
      <c r="BH293"/>
      <c r="BI293"/>
      <c r="BJ293"/>
      <c r="BK293"/>
      <c r="BM293" s="1"/>
      <c r="BN293" s="152"/>
      <c r="BO293" s="152"/>
      <c r="BP293" s="212"/>
      <c r="BQ293" s="212"/>
      <c r="BR293"/>
      <c r="BS293"/>
      <c r="BT293"/>
      <c r="BU293"/>
      <c r="BV293"/>
      <c r="BW293" s="1"/>
      <c r="BX293" s="152"/>
      <c r="BY293" s="152"/>
      <c r="BZ293" s="212"/>
      <c r="CA293" s="212"/>
      <c r="CC293"/>
      <c r="CD293"/>
      <c r="CE293"/>
      <c r="CF293"/>
      <c r="CG293" s="1"/>
      <c r="CH293" s="152"/>
      <c r="CI293" s="152"/>
      <c r="CJ293" s="213"/>
      <c r="CK293" s="213"/>
      <c r="CN293"/>
      <c r="CO293"/>
      <c r="CP293"/>
      <c r="CQ293" s="1"/>
      <c r="CR293" s="214"/>
      <c r="CS293" s="214"/>
      <c r="CT293" s="212"/>
      <c r="CU293" s="212"/>
      <c r="CY293"/>
      <c r="CZ293"/>
      <c r="DA293" s="1"/>
      <c r="DB293" s="152"/>
      <c r="DC293" s="152"/>
      <c r="DD293" s="212"/>
      <c r="DE293" s="212"/>
      <c r="DI293"/>
      <c r="DJ293"/>
      <c r="DK293" s="1"/>
      <c r="DL293" s="152"/>
      <c r="DM293" s="152"/>
      <c r="DN293" s="212"/>
      <c r="DO293" s="212"/>
      <c r="DT293"/>
      <c r="DU293" s="1"/>
      <c r="DW293" s="152"/>
      <c r="DY293" s="212"/>
      <c r="EJ293" s="212"/>
      <c r="EK293" s="212"/>
      <c r="EP293"/>
      <c r="EQ293"/>
      <c r="ER293"/>
      <c r="ES293"/>
      <c r="ET293"/>
      <c r="EU293"/>
      <c r="EV293"/>
      <c r="EW293"/>
      <c r="EX293"/>
    </row>
    <row r="294" spans="37:154">
      <c r="AK294" s="1"/>
      <c r="AL294" s="152"/>
      <c r="AN294" s="212"/>
      <c r="AP294"/>
      <c r="AS294" s="1"/>
      <c r="AT294" s="152"/>
      <c r="AU294" s="152"/>
      <c r="AV294" s="212"/>
      <c r="AW294" s="212"/>
      <c r="AX294"/>
      <c r="AY294"/>
      <c r="AZ294"/>
      <c r="BC294" s="1"/>
      <c r="BD294" s="214"/>
      <c r="BE294" s="214"/>
      <c r="BF294" s="212"/>
      <c r="BG294" s="212"/>
      <c r="BH294"/>
      <c r="BI294"/>
      <c r="BJ294"/>
      <c r="BK294"/>
      <c r="BM294" s="1"/>
      <c r="BN294" s="152"/>
      <c r="BO294" s="152"/>
      <c r="BP294" s="212"/>
      <c r="BQ294" s="212"/>
      <c r="BR294"/>
      <c r="BS294"/>
      <c r="BT294"/>
      <c r="BU294"/>
      <c r="BV294"/>
      <c r="BW294" s="1"/>
      <c r="BX294" s="152"/>
      <c r="BY294" s="152"/>
      <c r="BZ294" s="212"/>
      <c r="CA294" s="212"/>
      <c r="CC294"/>
      <c r="CD294"/>
      <c r="CE294"/>
      <c r="CF294"/>
      <c r="CG294" s="1"/>
      <c r="CH294" s="152"/>
      <c r="CI294" s="152"/>
      <c r="CJ294" s="213"/>
      <c r="CK294" s="213"/>
      <c r="CN294"/>
      <c r="CO294"/>
      <c r="CP294"/>
      <c r="CQ294" s="1"/>
      <c r="CR294" s="214"/>
      <c r="CS294" s="214"/>
      <c r="CT294" s="212"/>
      <c r="CU294" s="212"/>
      <c r="CY294"/>
      <c r="CZ294"/>
      <c r="DA294" s="1"/>
      <c r="DB294" s="152"/>
      <c r="DC294" s="152"/>
      <c r="DD294" s="212"/>
      <c r="DE294" s="212"/>
      <c r="DI294"/>
      <c r="DJ294"/>
      <c r="DK294" s="1"/>
      <c r="DL294" s="152"/>
      <c r="DM294" s="152"/>
      <c r="DN294" s="212"/>
      <c r="DO294" s="212"/>
      <c r="DT294"/>
      <c r="DU294" s="1"/>
      <c r="DW294" s="152"/>
      <c r="DY294" s="212"/>
      <c r="EJ294" s="212"/>
      <c r="EK294" s="212"/>
      <c r="EP294"/>
      <c r="EQ294"/>
      <c r="ER294"/>
      <c r="ES294"/>
      <c r="ET294"/>
      <c r="EU294"/>
      <c r="EV294"/>
      <c r="EW294"/>
      <c r="EX294"/>
    </row>
    <row r="295" spans="37:154">
      <c r="AK295" s="1"/>
      <c r="AL295" s="152"/>
      <c r="AN295" s="212"/>
      <c r="AP295"/>
      <c r="AS295" s="1"/>
      <c r="AT295" s="152"/>
      <c r="AU295" s="152"/>
      <c r="AV295" s="212"/>
      <c r="AW295" s="212"/>
      <c r="AX295"/>
      <c r="AY295"/>
      <c r="AZ295"/>
      <c r="BC295" s="1"/>
      <c r="BD295" s="214"/>
      <c r="BE295" s="214"/>
      <c r="BF295" s="212"/>
      <c r="BG295" s="212"/>
      <c r="BH295"/>
      <c r="BI295"/>
      <c r="BJ295"/>
      <c r="BK295"/>
      <c r="BM295" s="1"/>
      <c r="BN295" s="152"/>
      <c r="BO295" s="152"/>
      <c r="BP295" s="212"/>
      <c r="BQ295" s="212"/>
      <c r="BR295"/>
      <c r="BS295"/>
      <c r="BT295"/>
      <c r="BU295"/>
      <c r="BV295"/>
      <c r="BW295" s="1"/>
      <c r="BX295" s="152"/>
      <c r="BY295" s="152"/>
      <c r="BZ295" s="212"/>
      <c r="CA295" s="212"/>
      <c r="CC295"/>
      <c r="CD295"/>
      <c r="CE295"/>
      <c r="CF295"/>
      <c r="CG295" s="1"/>
      <c r="CH295" s="152"/>
      <c r="CI295" s="152"/>
      <c r="CJ295" s="213"/>
      <c r="CK295" s="213"/>
      <c r="CN295"/>
      <c r="CO295"/>
      <c r="CP295"/>
      <c r="CQ295" s="1"/>
      <c r="CR295" s="214"/>
      <c r="CS295" s="214"/>
      <c r="CT295" s="212"/>
      <c r="CU295" s="212"/>
      <c r="CY295"/>
      <c r="CZ295"/>
      <c r="DA295" s="1"/>
      <c r="DB295" s="152"/>
      <c r="DC295" s="152"/>
      <c r="DD295" s="212"/>
      <c r="DE295" s="212"/>
      <c r="DI295"/>
      <c r="DJ295"/>
      <c r="DK295" s="1"/>
      <c r="DL295" s="152"/>
      <c r="DM295" s="152"/>
      <c r="DN295" s="212"/>
      <c r="DO295" s="212"/>
      <c r="DT295"/>
      <c r="DU295" s="1"/>
      <c r="DW295" s="152"/>
      <c r="DY295" s="212"/>
      <c r="EJ295" s="212"/>
      <c r="EK295" s="212"/>
      <c r="EP295"/>
      <c r="EQ295"/>
      <c r="ER295"/>
      <c r="ES295"/>
      <c r="ET295"/>
      <c r="EU295"/>
      <c r="EV295"/>
      <c r="EW295"/>
      <c r="EX295"/>
    </row>
    <row r="296" spans="37:154">
      <c r="AK296" s="1"/>
      <c r="AL296" s="152"/>
      <c r="AN296" s="212"/>
      <c r="AP296"/>
      <c r="AS296" s="1"/>
      <c r="AT296" s="152"/>
      <c r="AU296" s="152"/>
      <c r="AV296" s="212"/>
      <c r="AW296" s="212"/>
      <c r="AX296"/>
      <c r="AY296"/>
      <c r="AZ296"/>
      <c r="BC296" s="1"/>
      <c r="BD296" s="214"/>
      <c r="BE296" s="214"/>
      <c r="BF296" s="212"/>
      <c r="BG296" s="212"/>
      <c r="BH296"/>
      <c r="BI296"/>
      <c r="BJ296"/>
      <c r="BK296"/>
      <c r="BM296" s="1"/>
      <c r="BN296" s="152"/>
      <c r="BO296" s="152"/>
      <c r="BP296" s="212"/>
      <c r="BQ296" s="212"/>
      <c r="BR296"/>
      <c r="BS296"/>
      <c r="BT296"/>
      <c r="BU296"/>
      <c r="BV296"/>
      <c r="BW296" s="1"/>
      <c r="BX296" s="152"/>
      <c r="BY296" s="152"/>
      <c r="BZ296" s="212"/>
      <c r="CA296" s="212"/>
      <c r="CC296"/>
      <c r="CD296"/>
      <c r="CE296"/>
      <c r="CF296"/>
      <c r="CG296" s="1"/>
      <c r="CH296" s="152"/>
      <c r="CI296" s="152"/>
      <c r="CJ296" s="213"/>
      <c r="CK296" s="213"/>
      <c r="CN296"/>
      <c r="CO296"/>
      <c r="CP296"/>
      <c r="CQ296" s="1"/>
      <c r="CR296" s="214"/>
      <c r="CS296" s="214"/>
      <c r="CT296" s="212"/>
      <c r="CU296" s="212"/>
      <c r="CY296"/>
      <c r="CZ296"/>
      <c r="DA296" s="1"/>
      <c r="DB296" s="152"/>
      <c r="DC296" s="152"/>
      <c r="DD296" s="212"/>
      <c r="DE296" s="212"/>
      <c r="DI296"/>
      <c r="DJ296"/>
      <c r="DK296" s="1"/>
      <c r="DL296" s="152"/>
      <c r="DM296" s="152"/>
      <c r="DN296" s="212"/>
      <c r="DO296" s="212"/>
      <c r="DT296"/>
      <c r="DU296" s="1"/>
      <c r="DW296" s="152"/>
      <c r="DY296" s="212"/>
      <c r="EJ296" s="212"/>
      <c r="EK296" s="212"/>
      <c r="EP296"/>
      <c r="EQ296"/>
      <c r="ER296"/>
      <c r="ES296"/>
      <c r="ET296"/>
      <c r="EU296"/>
      <c r="EV296"/>
      <c r="EW296"/>
      <c r="EX296"/>
    </row>
    <row r="297" spans="37:154">
      <c r="AK297" s="1"/>
      <c r="AL297" s="152"/>
      <c r="AN297" s="212"/>
      <c r="AP297"/>
      <c r="AS297" s="1"/>
      <c r="AT297" s="152"/>
      <c r="AU297" s="152"/>
      <c r="AV297" s="212"/>
      <c r="AW297" s="212"/>
      <c r="AX297"/>
      <c r="AY297"/>
      <c r="AZ297"/>
      <c r="BC297" s="1"/>
      <c r="BD297" s="214"/>
      <c r="BE297" s="214"/>
      <c r="BF297" s="212"/>
      <c r="BG297" s="212"/>
      <c r="BH297"/>
      <c r="BI297"/>
      <c r="BJ297"/>
      <c r="BK297"/>
      <c r="BM297" s="1"/>
      <c r="BN297" s="152"/>
      <c r="BO297" s="152"/>
      <c r="BP297" s="212"/>
      <c r="BQ297" s="212"/>
      <c r="BR297"/>
      <c r="BS297"/>
      <c r="BT297"/>
      <c r="BU297"/>
      <c r="BV297"/>
      <c r="BW297" s="1"/>
      <c r="BX297" s="152"/>
      <c r="BY297" s="152"/>
      <c r="BZ297" s="212"/>
      <c r="CA297" s="212"/>
      <c r="CC297"/>
      <c r="CD297"/>
      <c r="CE297"/>
      <c r="CF297"/>
      <c r="CG297" s="1"/>
      <c r="CH297" s="152"/>
      <c r="CI297" s="152"/>
      <c r="CJ297" s="213"/>
      <c r="CK297" s="213"/>
      <c r="CN297"/>
      <c r="CO297"/>
      <c r="CP297"/>
      <c r="CQ297" s="1"/>
      <c r="CR297" s="214"/>
      <c r="CS297" s="214"/>
      <c r="CT297" s="212"/>
      <c r="CU297" s="212"/>
      <c r="CY297"/>
      <c r="CZ297"/>
      <c r="DA297" s="1"/>
      <c r="DB297" s="152"/>
      <c r="DC297" s="152"/>
      <c r="DD297" s="212"/>
      <c r="DE297" s="212"/>
      <c r="DI297"/>
      <c r="DJ297"/>
      <c r="DK297" s="1"/>
      <c r="DL297" s="152"/>
      <c r="DM297" s="152"/>
      <c r="DN297" s="212"/>
      <c r="DO297" s="212"/>
      <c r="DT297"/>
      <c r="DU297" s="1"/>
      <c r="DW297" s="152"/>
      <c r="DY297" s="212"/>
      <c r="EJ297" s="212"/>
      <c r="EK297" s="212"/>
      <c r="EP297"/>
      <c r="EQ297"/>
      <c r="ER297"/>
      <c r="ES297"/>
      <c r="ET297"/>
      <c r="EU297"/>
      <c r="EV297"/>
      <c r="EW297"/>
      <c r="EX297"/>
    </row>
    <row r="298" spans="37:154">
      <c r="AK298" s="1"/>
      <c r="AL298" s="152"/>
      <c r="AN298" s="212"/>
      <c r="AP298"/>
      <c r="AS298" s="1"/>
      <c r="AT298" s="152"/>
      <c r="AU298" s="152"/>
      <c r="AV298" s="212"/>
      <c r="AW298" s="212"/>
      <c r="AX298"/>
      <c r="AY298"/>
      <c r="AZ298"/>
      <c r="BC298" s="1"/>
      <c r="BD298" s="214"/>
      <c r="BE298" s="214"/>
      <c r="BF298" s="212"/>
      <c r="BG298" s="212"/>
      <c r="BH298"/>
      <c r="BI298"/>
      <c r="BJ298"/>
      <c r="BK298"/>
      <c r="BM298" s="1"/>
      <c r="BN298" s="152"/>
      <c r="BO298" s="152"/>
      <c r="BP298" s="212"/>
      <c r="BQ298" s="212"/>
      <c r="BR298"/>
      <c r="BS298"/>
      <c r="BT298"/>
      <c r="BU298"/>
      <c r="BV298"/>
      <c r="BW298" s="1"/>
      <c r="BX298" s="152"/>
      <c r="BY298" s="152"/>
      <c r="BZ298" s="212"/>
      <c r="CA298" s="212"/>
      <c r="CC298"/>
      <c r="CD298"/>
      <c r="CE298"/>
      <c r="CF298"/>
      <c r="CG298" s="1"/>
      <c r="CH298" s="152"/>
      <c r="CI298" s="152"/>
      <c r="CJ298" s="213"/>
      <c r="CK298" s="213"/>
      <c r="CN298"/>
      <c r="CO298"/>
      <c r="CP298"/>
      <c r="CQ298" s="1"/>
      <c r="CR298" s="214"/>
      <c r="CS298" s="214"/>
      <c r="CT298" s="212"/>
      <c r="CU298" s="212"/>
      <c r="CY298"/>
      <c r="CZ298"/>
      <c r="DA298" s="1"/>
      <c r="DB298" s="152"/>
      <c r="DC298" s="152"/>
      <c r="DD298" s="212"/>
      <c r="DE298" s="212"/>
      <c r="DI298"/>
      <c r="DJ298"/>
      <c r="DK298" s="1"/>
      <c r="DL298" s="152"/>
      <c r="DM298" s="152"/>
      <c r="DN298" s="212"/>
      <c r="DO298" s="212"/>
      <c r="DT298"/>
      <c r="DU298" s="1"/>
      <c r="DW298" s="152"/>
      <c r="DY298" s="212"/>
      <c r="EJ298" s="212"/>
      <c r="EK298" s="212"/>
      <c r="EP298"/>
      <c r="EQ298"/>
      <c r="ER298"/>
      <c r="ES298"/>
      <c r="ET298"/>
      <c r="EU298"/>
      <c r="EV298"/>
      <c r="EW298"/>
      <c r="EX298"/>
    </row>
    <row r="299" spans="37:154">
      <c r="AK299" s="1"/>
      <c r="AL299" s="152"/>
      <c r="AN299" s="212"/>
      <c r="AP299"/>
      <c r="AS299" s="1"/>
      <c r="AT299" s="152"/>
      <c r="AU299" s="152"/>
      <c r="AV299" s="212"/>
      <c r="AW299" s="212"/>
      <c r="AX299"/>
      <c r="AY299"/>
      <c r="AZ299"/>
      <c r="BC299" s="1"/>
      <c r="BD299" s="214"/>
      <c r="BE299" s="214"/>
      <c r="BF299" s="212"/>
      <c r="BG299" s="212"/>
      <c r="BH299"/>
      <c r="BI299"/>
      <c r="BJ299"/>
      <c r="BK299"/>
      <c r="BM299" s="1"/>
      <c r="BN299" s="152"/>
      <c r="BO299" s="152"/>
      <c r="BP299" s="212"/>
      <c r="BQ299" s="212"/>
      <c r="BR299"/>
      <c r="BS299"/>
      <c r="BT299"/>
      <c r="BU299"/>
      <c r="BV299"/>
      <c r="BW299" s="1"/>
      <c r="BX299" s="152"/>
      <c r="BY299" s="152"/>
      <c r="BZ299" s="212"/>
      <c r="CA299" s="212"/>
      <c r="CC299"/>
      <c r="CD299"/>
      <c r="CE299"/>
      <c r="CF299"/>
      <c r="CG299" s="1"/>
      <c r="CH299" s="152"/>
      <c r="CI299" s="152"/>
      <c r="CJ299" s="213"/>
      <c r="CK299" s="213"/>
      <c r="CN299"/>
      <c r="CO299"/>
      <c r="CP299"/>
      <c r="CQ299" s="1"/>
      <c r="CR299" s="214"/>
      <c r="CS299" s="214"/>
      <c r="CT299" s="212"/>
      <c r="CU299" s="212"/>
      <c r="CY299"/>
      <c r="CZ299"/>
      <c r="DA299" s="1"/>
      <c r="DB299" s="152"/>
      <c r="DC299" s="152"/>
      <c r="DD299" s="212"/>
      <c r="DE299" s="212"/>
      <c r="DI299"/>
      <c r="DJ299"/>
      <c r="DK299" s="1"/>
      <c r="DL299" s="152"/>
      <c r="DM299" s="152"/>
      <c r="DN299" s="212"/>
      <c r="DO299" s="212"/>
      <c r="DT299"/>
      <c r="DU299" s="1"/>
      <c r="DW299" s="152"/>
      <c r="DY299" s="212"/>
      <c r="EJ299" s="212"/>
      <c r="EK299" s="212"/>
      <c r="EP299"/>
      <c r="EQ299"/>
      <c r="ER299"/>
      <c r="ES299"/>
      <c r="ET299"/>
      <c r="EU299"/>
      <c r="EV299"/>
      <c r="EW299"/>
      <c r="EX299"/>
    </row>
    <row r="300" spans="37:154">
      <c r="AK300" s="1"/>
      <c r="AL300" s="152"/>
      <c r="AN300" s="212"/>
      <c r="AP300"/>
      <c r="AS300" s="1"/>
      <c r="AT300" s="152"/>
      <c r="AU300" s="152"/>
      <c r="AV300" s="212"/>
      <c r="AW300" s="212"/>
      <c r="AX300"/>
      <c r="AY300"/>
      <c r="AZ300"/>
      <c r="BC300" s="1"/>
      <c r="BD300" s="214"/>
      <c r="BE300" s="214"/>
      <c r="BF300" s="212"/>
      <c r="BG300" s="212"/>
      <c r="BH300"/>
      <c r="BI300"/>
      <c r="BJ300"/>
      <c r="BK300"/>
      <c r="BM300" s="1"/>
      <c r="BN300" s="152"/>
      <c r="BO300" s="152"/>
      <c r="BP300" s="212"/>
      <c r="BQ300" s="212"/>
      <c r="BR300"/>
      <c r="BS300"/>
      <c r="BT300"/>
      <c r="BU300"/>
      <c r="BV300"/>
      <c r="BW300" s="1"/>
      <c r="BX300" s="152"/>
      <c r="BY300" s="152"/>
      <c r="BZ300" s="212"/>
      <c r="CA300" s="212"/>
      <c r="CC300"/>
      <c r="CD300"/>
      <c r="CE300"/>
      <c r="CF300"/>
      <c r="CG300" s="1"/>
      <c r="CH300" s="152"/>
      <c r="CI300" s="152"/>
      <c r="CJ300" s="213"/>
      <c r="CK300" s="213"/>
      <c r="CN300"/>
      <c r="CO300"/>
      <c r="CP300"/>
      <c r="CQ300" s="1"/>
      <c r="CR300" s="214"/>
      <c r="CS300" s="214"/>
      <c r="CT300" s="212"/>
      <c r="CU300" s="212"/>
      <c r="CY300"/>
      <c r="CZ300"/>
      <c r="DA300" s="1"/>
      <c r="DB300" s="152"/>
      <c r="DC300" s="152"/>
      <c r="DD300" s="212"/>
      <c r="DE300" s="212"/>
      <c r="DI300"/>
      <c r="DJ300"/>
      <c r="DK300" s="1"/>
      <c r="DL300" s="152"/>
      <c r="DM300" s="152"/>
      <c r="DN300" s="212"/>
      <c r="DO300" s="212"/>
      <c r="DT300"/>
      <c r="DU300" s="1"/>
      <c r="DW300" s="152"/>
      <c r="DY300" s="212"/>
      <c r="EJ300" s="212"/>
      <c r="EK300" s="212"/>
      <c r="EP300"/>
      <c r="EQ300"/>
      <c r="ER300"/>
      <c r="ES300"/>
      <c r="ET300"/>
      <c r="EU300"/>
      <c r="EV300"/>
      <c r="EW300"/>
      <c r="EX300"/>
    </row>
    <row r="301" spans="37:154">
      <c r="AK301" s="1"/>
      <c r="AL301" s="152"/>
      <c r="AN301" s="212"/>
      <c r="AP301"/>
      <c r="AS301" s="1"/>
      <c r="AT301" s="152"/>
      <c r="AU301" s="152"/>
      <c r="AV301" s="212"/>
      <c r="AW301" s="212"/>
      <c r="AX301"/>
      <c r="AY301"/>
      <c r="AZ301"/>
      <c r="BC301" s="1"/>
      <c r="BD301" s="214"/>
      <c r="BE301" s="214"/>
      <c r="BF301" s="212"/>
      <c r="BG301" s="212"/>
      <c r="BH301"/>
      <c r="BI301"/>
      <c r="BJ301"/>
      <c r="BK301"/>
      <c r="BM301" s="1"/>
      <c r="BN301" s="152"/>
      <c r="BO301" s="152"/>
      <c r="BP301" s="212"/>
      <c r="BQ301" s="212"/>
      <c r="BR301"/>
      <c r="BS301"/>
      <c r="BT301"/>
      <c r="BU301"/>
      <c r="BV301"/>
      <c r="BW301" s="1"/>
      <c r="BX301" s="152"/>
      <c r="BY301" s="152"/>
      <c r="BZ301" s="212"/>
      <c r="CA301" s="212"/>
      <c r="CC301"/>
      <c r="CD301"/>
      <c r="CE301"/>
      <c r="CF301"/>
      <c r="CG301" s="1"/>
      <c r="CH301" s="152"/>
      <c r="CI301" s="152"/>
      <c r="CJ301" s="213"/>
      <c r="CK301" s="213"/>
      <c r="CN301"/>
      <c r="CO301"/>
      <c r="CP301"/>
      <c r="CQ301" s="1"/>
      <c r="CR301" s="214"/>
      <c r="CS301" s="214"/>
      <c r="CT301" s="212"/>
      <c r="CU301" s="212"/>
      <c r="CY301"/>
      <c r="CZ301"/>
      <c r="DA301" s="1"/>
      <c r="DB301" s="152"/>
      <c r="DC301" s="152"/>
      <c r="DD301" s="212"/>
      <c r="DE301" s="212"/>
      <c r="DI301"/>
      <c r="DJ301"/>
      <c r="DK301" s="1"/>
      <c r="DL301" s="152"/>
      <c r="DM301" s="152"/>
      <c r="DN301" s="212"/>
      <c r="DO301" s="212"/>
      <c r="DT301"/>
      <c r="DU301" s="1"/>
      <c r="DW301" s="152"/>
      <c r="DY301" s="212"/>
      <c r="EJ301" s="212"/>
      <c r="EK301" s="212"/>
      <c r="EP301"/>
      <c r="EQ301"/>
      <c r="ER301"/>
      <c r="ES301"/>
      <c r="ET301"/>
      <c r="EU301"/>
      <c r="EV301"/>
      <c r="EW301"/>
      <c r="EX301"/>
    </row>
    <row r="302" spans="37:154">
      <c r="AK302" s="1"/>
      <c r="AL302" s="152"/>
      <c r="AN302" s="212"/>
      <c r="AP302"/>
      <c r="AS302" s="1"/>
      <c r="AT302" s="152"/>
      <c r="AU302" s="152"/>
      <c r="AV302" s="212"/>
      <c r="AW302" s="212"/>
      <c r="AX302"/>
      <c r="AY302"/>
      <c r="AZ302"/>
      <c r="BC302" s="1"/>
      <c r="BD302" s="214"/>
      <c r="BE302" s="214"/>
      <c r="BF302" s="212"/>
      <c r="BG302" s="212"/>
      <c r="BH302"/>
      <c r="BI302"/>
      <c r="BJ302"/>
      <c r="BK302"/>
      <c r="BM302" s="1"/>
      <c r="BN302" s="152"/>
      <c r="BO302" s="152"/>
      <c r="BP302" s="212"/>
      <c r="BQ302" s="212"/>
      <c r="BR302"/>
      <c r="BS302"/>
      <c r="BT302"/>
      <c r="BU302"/>
      <c r="BV302"/>
      <c r="BW302" s="1"/>
      <c r="BX302" s="152"/>
      <c r="BY302" s="152"/>
      <c r="BZ302" s="212"/>
      <c r="CA302" s="212"/>
      <c r="CC302"/>
      <c r="CD302"/>
      <c r="CE302"/>
      <c r="CF302"/>
      <c r="CG302" s="1"/>
      <c r="CH302" s="152"/>
      <c r="CI302" s="152"/>
      <c r="CJ302" s="213"/>
      <c r="CK302" s="213"/>
      <c r="CN302"/>
      <c r="CO302"/>
      <c r="CP302"/>
      <c r="CQ302" s="1"/>
      <c r="CR302" s="214"/>
      <c r="CS302" s="214"/>
      <c r="CT302" s="212"/>
      <c r="CU302" s="212"/>
      <c r="CY302"/>
      <c r="CZ302"/>
      <c r="DA302" s="1"/>
      <c r="DB302" s="152"/>
      <c r="DC302" s="152"/>
      <c r="DD302" s="212"/>
      <c r="DE302" s="212"/>
      <c r="DI302"/>
      <c r="DJ302"/>
      <c r="DK302" s="1"/>
      <c r="DL302" s="152"/>
      <c r="DM302" s="152"/>
      <c r="DN302" s="212"/>
      <c r="DO302" s="212"/>
      <c r="DT302"/>
      <c r="DU302" s="1"/>
      <c r="DW302" s="152"/>
      <c r="DY302" s="212"/>
      <c r="EJ302" s="212"/>
      <c r="EK302" s="212"/>
      <c r="EP302"/>
      <c r="EQ302"/>
      <c r="ER302"/>
      <c r="ES302"/>
      <c r="ET302"/>
      <c r="EU302"/>
      <c r="EV302"/>
      <c r="EW302"/>
      <c r="EX302"/>
    </row>
    <row r="303" spans="37:154">
      <c r="AK303" s="1"/>
      <c r="AL303" s="152"/>
      <c r="AN303" s="212"/>
      <c r="AP303"/>
      <c r="AS303" s="1"/>
      <c r="AT303" s="152"/>
      <c r="AU303" s="152"/>
      <c r="AV303" s="212"/>
      <c r="AW303" s="212"/>
      <c r="AX303"/>
      <c r="AY303"/>
      <c r="AZ303"/>
      <c r="BC303" s="1"/>
      <c r="BD303" s="214"/>
      <c r="BE303" s="214"/>
      <c r="BF303" s="212"/>
      <c r="BG303" s="212"/>
      <c r="BH303"/>
      <c r="BI303"/>
      <c r="BJ303"/>
      <c r="BK303"/>
      <c r="BM303" s="1"/>
      <c r="BN303" s="152"/>
      <c r="BO303" s="152"/>
      <c r="BP303" s="212"/>
      <c r="BQ303" s="212"/>
      <c r="BR303"/>
      <c r="BS303"/>
      <c r="BT303"/>
      <c r="BU303"/>
      <c r="BV303"/>
      <c r="BW303" s="1"/>
      <c r="BX303" s="152"/>
      <c r="BY303" s="152"/>
      <c r="BZ303" s="212"/>
      <c r="CA303" s="212"/>
      <c r="CC303"/>
      <c r="CD303"/>
      <c r="CE303"/>
      <c r="CF303"/>
      <c r="CG303" s="1"/>
      <c r="CH303" s="152"/>
      <c r="CI303" s="152"/>
      <c r="CJ303" s="213"/>
      <c r="CK303" s="213"/>
      <c r="CN303"/>
      <c r="CO303"/>
      <c r="CP303"/>
      <c r="CQ303" s="1"/>
      <c r="CR303" s="214"/>
      <c r="CS303" s="214"/>
      <c r="CT303" s="212"/>
      <c r="CU303" s="212"/>
      <c r="CY303"/>
      <c r="CZ303"/>
      <c r="DA303" s="1"/>
      <c r="DB303" s="152"/>
      <c r="DC303" s="152"/>
      <c r="DD303" s="212"/>
      <c r="DE303" s="212"/>
      <c r="DI303"/>
      <c r="DJ303"/>
      <c r="DK303" s="1"/>
      <c r="DL303" s="152"/>
      <c r="DM303" s="152"/>
      <c r="DN303" s="212"/>
      <c r="DO303" s="212"/>
      <c r="DT303"/>
      <c r="DU303" s="1"/>
      <c r="DW303" s="152"/>
      <c r="DY303" s="212"/>
      <c r="EJ303" s="212"/>
      <c r="EK303" s="212"/>
      <c r="EP303"/>
      <c r="EQ303"/>
      <c r="ER303"/>
      <c r="ES303"/>
      <c r="ET303"/>
      <c r="EU303"/>
      <c r="EV303"/>
      <c r="EW303"/>
      <c r="EX303"/>
    </row>
    <row r="304" spans="37:154">
      <c r="AK304" s="1"/>
      <c r="AL304" s="152"/>
      <c r="AN304" s="212"/>
      <c r="AP304"/>
      <c r="AS304" s="1"/>
      <c r="AT304" s="152"/>
      <c r="AU304" s="152"/>
      <c r="AV304" s="212"/>
      <c r="AW304" s="212"/>
      <c r="AX304"/>
      <c r="AY304"/>
      <c r="AZ304"/>
      <c r="BC304" s="1"/>
      <c r="BD304" s="214"/>
      <c r="BE304" s="214"/>
      <c r="BF304" s="212"/>
      <c r="BG304" s="212"/>
      <c r="BH304"/>
      <c r="BI304"/>
      <c r="BJ304"/>
      <c r="BK304"/>
      <c r="BM304" s="1"/>
      <c r="BN304" s="152"/>
      <c r="BO304" s="152"/>
      <c r="BP304" s="212"/>
      <c r="BQ304" s="212"/>
      <c r="BR304"/>
      <c r="BS304"/>
      <c r="BT304"/>
      <c r="BU304"/>
      <c r="BV304"/>
      <c r="BW304" s="1"/>
      <c r="BX304" s="152"/>
      <c r="BY304" s="152"/>
      <c r="BZ304" s="212"/>
      <c r="CA304" s="212"/>
      <c r="CC304"/>
      <c r="CD304"/>
      <c r="CE304"/>
      <c r="CF304"/>
      <c r="CG304" s="1"/>
      <c r="CH304" s="152"/>
      <c r="CI304" s="152"/>
      <c r="CJ304" s="213"/>
      <c r="CK304" s="213"/>
      <c r="CN304"/>
      <c r="CO304"/>
      <c r="CP304"/>
      <c r="CQ304" s="1"/>
      <c r="CR304" s="214"/>
      <c r="CS304" s="214"/>
      <c r="CT304" s="212"/>
      <c r="CU304" s="212"/>
      <c r="CY304"/>
      <c r="CZ304"/>
      <c r="DA304" s="1"/>
      <c r="DB304" s="152"/>
      <c r="DC304" s="152"/>
      <c r="DD304" s="212"/>
      <c r="DE304" s="212"/>
      <c r="DI304"/>
      <c r="DJ304"/>
      <c r="DK304" s="1"/>
      <c r="DL304" s="152"/>
      <c r="DM304" s="152"/>
      <c r="DN304" s="212"/>
      <c r="DO304" s="212"/>
      <c r="DT304"/>
      <c r="DU304" s="1"/>
      <c r="DW304" s="152"/>
      <c r="DY304" s="212"/>
      <c r="EJ304" s="212"/>
      <c r="EK304" s="212"/>
      <c r="EP304"/>
      <c r="EQ304"/>
      <c r="ER304"/>
      <c r="ES304"/>
      <c r="ET304"/>
      <c r="EU304"/>
      <c r="EV304"/>
      <c r="EW304"/>
      <c r="EX304"/>
    </row>
    <row r="305" spans="37:154">
      <c r="AK305" s="1"/>
      <c r="AL305" s="152"/>
      <c r="AN305" s="212"/>
      <c r="AP305"/>
      <c r="AS305" s="1"/>
      <c r="AT305" s="152"/>
      <c r="AU305" s="152"/>
      <c r="AV305" s="212"/>
      <c r="AW305" s="212"/>
      <c r="AX305"/>
      <c r="AY305"/>
      <c r="AZ305"/>
      <c r="BC305" s="1"/>
      <c r="BD305" s="214"/>
      <c r="BE305" s="214"/>
      <c r="BF305" s="212"/>
      <c r="BG305" s="212"/>
      <c r="BH305"/>
      <c r="BI305"/>
      <c r="BJ305"/>
      <c r="BK305"/>
      <c r="BM305" s="1"/>
      <c r="BN305" s="152"/>
      <c r="BO305" s="152"/>
      <c r="BP305" s="212"/>
      <c r="BQ305" s="212"/>
      <c r="BR305"/>
      <c r="BS305"/>
      <c r="BT305"/>
      <c r="BU305"/>
      <c r="BV305"/>
      <c r="BW305" s="1"/>
      <c r="BX305" s="152"/>
      <c r="BY305" s="152"/>
      <c r="BZ305" s="212"/>
      <c r="CA305" s="212"/>
      <c r="CC305"/>
      <c r="CD305"/>
      <c r="CE305"/>
      <c r="CF305"/>
      <c r="CG305" s="1"/>
      <c r="CH305" s="152"/>
      <c r="CI305" s="152"/>
      <c r="CJ305" s="213"/>
      <c r="CK305" s="213"/>
      <c r="CN305"/>
      <c r="CO305"/>
      <c r="CP305"/>
      <c r="CQ305" s="1"/>
      <c r="CR305" s="214"/>
      <c r="CS305" s="214"/>
      <c r="CT305" s="212"/>
      <c r="CU305" s="212"/>
      <c r="CY305"/>
      <c r="CZ305"/>
      <c r="DA305" s="1"/>
      <c r="DB305" s="152"/>
      <c r="DC305" s="152"/>
      <c r="DD305" s="212"/>
      <c r="DE305" s="212"/>
      <c r="DI305"/>
      <c r="DJ305"/>
      <c r="DK305" s="1"/>
      <c r="DL305" s="152"/>
      <c r="DM305" s="152"/>
      <c r="DN305" s="212"/>
      <c r="DO305" s="212"/>
      <c r="DT305"/>
      <c r="DU305" s="1"/>
      <c r="DW305" s="152"/>
      <c r="DY305" s="212"/>
      <c r="EJ305" s="212"/>
      <c r="EK305" s="212"/>
      <c r="EP305"/>
      <c r="EQ305"/>
      <c r="ER305"/>
      <c r="ES305"/>
      <c r="ET305"/>
      <c r="EU305"/>
      <c r="EV305"/>
      <c r="EW305"/>
      <c r="EX305"/>
    </row>
    <row r="306" spans="37:154">
      <c r="AK306" s="1"/>
      <c r="AL306" s="152"/>
      <c r="AN306" s="212"/>
      <c r="AP306"/>
      <c r="AS306" s="1"/>
      <c r="AT306" s="152"/>
      <c r="AU306" s="152"/>
      <c r="AV306" s="212"/>
      <c r="AW306" s="212"/>
      <c r="AX306"/>
      <c r="AY306"/>
      <c r="AZ306"/>
      <c r="BC306" s="1"/>
      <c r="BD306" s="214"/>
      <c r="BE306" s="214"/>
      <c r="BF306" s="212"/>
      <c r="BG306" s="212"/>
      <c r="BH306"/>
      <c r="BI306"/>
      <c r="BJ306"/>
      <c r="BK306"/>
      <c r="BM306" s="1"/>
      <c r="BN306" s="152"/>
      <c r="BO306" s="152"/>
      <c r="BP306" s="212"/>
      <c r="BQ306" s="212"/>
      <c r="BR306"/>
      <c r="BS306"/>
      <c r="BT306"/>
      <c r="BU306"/>
      <c r="BV306"/>
      <c r="BW306" s="1"/>
      <c r="BX306" s="152"/>
      <c r="BY306" s="152"/>
      <c r="BZ306" s="212"/>
      <c r="CA306" s="212"/>
      <c r="CC306"/>
      <c r="CD306"/>
      <c r="CE306"/>
      <c r="CF306"/>
      <c r="CG306" s="1"/>
      <c r="CH306" s="152"/>
      <c r="CI306" s="152"/>
      <c r="CJ306" s="213"/>
      <c r="CK306" s="213"/>
      <c r="CN306"/>
      <c r="CO306"/>
      <c r="CP306"/>
      <c r="CQ306" s="1"/>
      <c r="CR306" s="214"/>
      <c r="CS306" s="214"/>
      <c r="CT306" s="212"/>
      <c r="CU306" s="212"/>
      <c r="CY306"/>
      <c r="CZ306"/>
      <c r="DA306" s="1"/>
      <c r="DB306" s="152"/>
      <c r="DC306" s="152"/>
      <c r="DD306" s="212"/>
      <c r="DE306" s="212"/>
      <c r="DI306"/>
      <c r="DJ306"/>
      <c r="DK306" s="1"/>
      <c r="DL306" s="152"/>
      <c r="DM306" s="152"/>
      <c r="DN306" s="212"/>
      <c r="DO306" s="212"/>
      <c r="DT306"/>
      <c r="DU306" s="1"/>
      <c r="DW306" s="152"/>
      <c r="DY306" s="212"/>
      <c r="EJ306" s="212"/>
      <c r="EK306" s="212"/>
      <c r="EP306"/>
      <c r="EQ306"/>
      <c r="ER306"/>
      <c r="ES306"/>
      <c r="ET306"/>
      <c r="EU306"/>
      <c r="EV306"/>
      <c r="EW306"/>
      <c r="EX306"/>
    </row>
    <row r="307" spans="37:154">
      <c r="AK307" s="1"/>
      <c r="AL307" s="152"/>
      <c r="AN307" s="212"/>
      <c r="AP307"/>
      <c r="AS307" s="1"/>
      <c r="AT307" s="152"/>
      <c r="AU307" s="152"/>
      <c r="AV307" s="212"/>
      <c r="AW307" s="212"/>
      <c r="AX307"/>
      <c r="AY307"/>
      <c r="AZ307"/>
      <c r="BC307" s="1"/>
      <c r="BD307" s="214"/>
      <c r="BE307" s="214"/>
      <c r="BF307" s="212"/>
      <c r="BG307" s="212"/>
      <c r="BH307"/>
      <c r="BI307"/>
      <c r="BJ307"/>
      <c r="BK307"/>
      <c r="BM307" s="1"/>
      <c r="BN307" s="152"/>
      <c r="BO307" s="152"/>
      <c r="BP307" s="212"/>
      <c r="BQ307" s="212"/>
      <c r="BR307"/>
      <c r="BS307"/>
      <c r="BT307"/>
      <c r="BU307"/>
      <c r="BV307"/>
      <c r="BW307" s="1"/>
      <c r="BX307" s="152"/>
      <c r="BY307" s="152"/>
      <c r="BZ307" s="212"/>
      <c r="CA307" s="212"/>
      <c r="CC307"/>
      <c r="CD307"/>
      <c r="CE307"/>
      <c r="CF307"/>
      <c r="CG307" s="1"/>
      <c r="CH307" s="152"/>
      <c r="CI307" s="152"/>
      <c r="CJ307" s="213"/>
      <c r="CK307" s="213"/>
      <c r="CN307"/>
      <c r="CO307"/>
      <c r="CP307"/>
      <c r="CQ307" s="1"/>
      <c r="CR307" s="214"/>
      <c r="CS307" s="214"/>
      <c r="CT307" s="212"/>
      <c r="CU307" s="212"/>
      <c r="CY307"/>
      <c r="CZ307"/>
      <c r="DA307" s="1"/>
      <c r="DB307" s="152"/>
      <c r="DC307" s="152"/>
      <c r="DD307" s="212"/>
      <c r="DE307" s="212"/>
      <c r="DI307"/>
      <c r="DJ307"/>
      <c r="DK307" s="1"/>
      <c r="DL307" s="152"/>
      <c r="DM307" s="152"/>
      <c r="DN307" s="212"/>
      <c r="DO307" s="212"/>
      <c r="DT307"/>
      <c r="DU307" s="1"/>
      <c r="DW307" s="152"/>
      <c r="DY307" s="212"/>
      <c r="EJ307" s="212"/>
      <c r="EK307" s="212"/>
      <c r="EP307"/>
      <c r="EQ307"/>
      <c r="ER307"/>
      <c r="ES307"/>
      <c r="ET307"/>
      <c r="EU307"/>
      <c r="EV307"/>
      <c r="EW307"/>
      <c r="EX307"/>
    </row>
    <row r="308" spans="37:154">
      <c r="AK308" s="1"/>
      <c r="AL308" s="152"/>
      <c r="AN308" s="212"/>
      <c r="AP308"/>
      <c r="AS308" s="1"/>
      <c r="AT308" s="152"/>
      <c r="AU308" s="152"/>
      <c r="AV308" s="212"/>
      <c r="AW308" s="212"/>
      <c r="AX308"/>
      <c r="AY308"/>
      <c r="AZ308"/>
      <c r="BC308" s="1"/>
      <c r="BD308" s="214"/>
      <c r="BE308" s="214"/>
      <c r="BF308" s="212"/>
      <c r="BG308" s="212"/>
      <c r="BH308"/>
      <c r="BI308"/>
      <c r="BJ308"/>
      <c r="BK308"/>
      <c r="BM308" s="1"/>
      <c r="BN308" s="152"/>
      <c r="BO308" s="152"/>
      <c r="BP308" s="212"/>
      <c r="BQ308" s="212"/>
      <c r="BR308"/>
      <c r="BS308"/>
      <c r="BT308"/>
      <c r="BU308"/>
      <c r="BV308"/>
      <c r="BW308" s="1"/>
      <c r="BX308" s="152"/>
      <c r="BY308" s="152"/>
      <c r="BZ308" s="212"/>
      <c r="CA308" s="212"/>
      <c r="CC308"/>
      <c r="CD308"/>
      <c r="CE308"/>
      <c r="CF308"/>
      <c r="CG308" s="1"/>
      <c r="CH308" s="152"/>
      <c r="CI308" s="152"/>
      <c r="CJ308" s="213"/>
      <c r="CK308" s="213"/>
      <c r="CN308"/>
      <c r="CO308"/>
      <c r="CP308"/>
      <c r="CQ308" s="1"/>
      <c r="CR308" s="214"/>
      <c r="CS308" s="214"/>
      <c r="CT308" s="212"/>
      <c r="CU308" s="212"/>
      <c r="CY308"/>
      <c r="CZ308"/>
      <c r="DA308" s="1"/>
      <c r="DB308" s="152"/>
      <c r="DC308" s="152"/>
      <c r="DD308" s="212"/>
      <c r="DE308" s="212"/>
      <c r="DI308"/>
      <c r="DJ308"/>
      <c r="DK308" s="1"/>
      <c r="DL308" s="152"/>
      <c r="DM308" s="152"/>
      <c r="DN308" s="212"/>
      <c r="DO308" s="212"/>
      <c r="DT308"/>
      <c r="DU308" s="1"/>
      <c r="DW308" s="152"/>
      <c r="DY308" s="212"/>
      <c r="EJ308" s="212"/>
      <c r="EK308" s="212"/>
      <c r="EP308"/>
      <c r="EQ308"/>
      <c r="ER308"/>
      <c r="ES308"/>
      <c r="ET308"/>
      <c r="EU308"/>
      <c r="EV308"/>
      <c r="EW308"/>
      <c r="EX308"/>
    </row>
    <row r="309" spans="37:154">
      <c r="AK309" s="1"/>
      <c r="AL309" s="152"/>
      <c r="AN309" s="212"/>
      <c r="AP309"/>
      <c r="AS309" s="1"/>
      <c r="AT309" s="152"/>
      <c r="AU309" s="152"/>
      <c r="AV309" s="212"/>
      <c r="AW309" s="212"/>
      <c r="AX309"/>
      <c r="AY309"/>
      <c r="AZ309"/>
      <c r="BC309" s="1"/>
      <c r="BD309" s="214"/>
      <c r="BE309" s="214"/>
      <c r="BF309" s="212"/>
      <c r="BG309" s="212"/>
      <c r="BH309"/>
      <c r="BI309"/>
      <c r="BJ309"/>
      <c r="BK309"/>
      <c r="BM309" s="1"/>
      <c r="BN309" s="152"/>
      <c r="BO309" s="152"/>
      <c r="BP309" s="212"/>
      <c r="BQ309" s="212"/>
      <c r="BR309"/>
      <c r="BS309"/>
      <c r="BT309"/>
      <c r="BU309"/>
      <c r="BV309"/>
      <c r="BW309" s="1"/>
      <c r="BX309" s="152"/>
      <c r="BY309" s="152"/>
      <c r="BZ309" s="212"/>
      <c r="CA309" s="212"/>
      <c r="CC309"/>
      <c r="CD309"/>
      <c r="CE309"/>
      <c r="CF309"/>
      <c r="CG309" s="1"/>
      <c r="CH309" s="152"/>
      <c r="CI309" s="152"/>
      <c r="CJ309" s="213"/>
      <c r="CK309" s="213"/>
      <c r="CN309"/>
      <c r="CO309"/>
      <c r="CP309"/>
      <c r="CQ309" s="1"/>
      <c r="CR309" s="214"/>
      <c r="CS309" s="214"/>
      <c r="CT309" s="212"/>
      <c r="CU309" s="212"/>
      <c r="CY309"/>
      <c r="CZ309"/>
      <c r="DA309" s="1"/>
      <c r="DB309" s="152"/>
      <c r="DC309" s="152"/>
      <c r="DD309" s="212"/>
      <c r="DE309" s="212"/>
      <c r="DI309"/>
      <c r="DJ309"/>
      <c r="DK309" s="1"/>
      <c r="DL309" s="152"/>
      <c r="DM309" s="152"/>
      <c r="DN309" s="212"/>
      <c r="DO309" s="212"/>
      <c r="DT309"/>
      <c r="DU309" s="1"/>
      <c r="DW309" s="152"/>
      <c r="DY309" s="212"/>
      <c r="EJ309" s="212"/>
      <c r="EK309" s="212"/>
      <c r="EP309"/>
      <c r="EQ309"/>
      <c r="ER309"/>
      <c r="ES309"/>
      <c r="ET309"/>
      <c r="EU309"/>
      <c r="EV309"/>
      <c r="EW309"/>
      <c r="EX309"/>
    </row>
    <row r="310" spans="37:154">
      <c r="AK310" s="1"/>
      <c r="AL310" s="152"/>
      <c r="AN310" s="212"/>
      <c r="AP310"/>
      <c r="AS310" s="1"/>
      <c r="AT310" s="152"/>
      <c r="AU310" s="152"/>
      <c r="AV310" s="212"/>
      <c r="AW310" s="212"/>
      <c r="AX310"/>
      <c r="AY310"/>
      <c r="AZ310"/>
      <c r="BC310" s="1"/>
      <c r="BD310" s="214"/>
      <c r="BE310" s="214"/>
      <c r="BF310" s="212"/>
      <c r="BG310" s="212"/>
      <c r="BH310"/>
      <c r="BI310"/>
      <c r="BJ310"/>
      <c r="BK310"/>
      <c r="BM310" s="1"/>
      <c r="BN310" s="152"/>
      <c r="BO310" s="152"/>
      <c r="BP310" s="212"/>
      <c r="BQ310" s="212"/>
      <c r="BR310"/>
      <c r="BS310"/>
      <c r="BT310"/>
      <c r="BU310"/>
      <c r="BV310"/>
      <c r="BW310" s="1"/>
      <c r="BX310" s="152"/>
      <c r="BY310" s="152"/>
      <c r="BZ310" s="212"/>
      <c r="CA310" s="212"/>
      <c r="CC310"/>
      <c r="CD310"/>
      <c r="CE310"/>
      <c r="CF310"/>
      <c r="CG310" s="1"/>
      <c r="CH310" s="152"/>
      <c r="CI310" s="152"/>
      <c r="CJ310" s="213"/>
      <c r="CK310" s="213"/>
      <c r="CN310"/>
      <c r="CO310"/>
      <c r="CP310"/>
      <c r="CQ310" s="1"/>
      <c r="CR310" s="214"/>
      <c r="CS310" s="214"/>
      <c r="CT310" s="212"/>
      <c r="CU310" s="212"/>
      <c r="CY310"/>
      <c r="CZ310"/>
      <c r="DA310" s="1"/>
      <c r="DB310" s="152"/>
      <c r="DC310" s="152"/>
      <c r="DD310" s="212"/>
      <c r="DE310" s="212"/>
      <c r="DI310"/>
      <c r="DJ310"/>
      <c r="DK310" s="1"/>
      <c r="DL310" s="152"/>
      <c r="DM310" s="152"/>
      <c r="DN310" s="212"/>
      <c r="DO310" s="212"/>
      <c r="DT310"/>
      <c r="DU310" s="1"/>
      <c r="DW310" s="152"/>
      <c r="DY310" s="212"/>
      <c r="EJ310" s="212"/>
      <c r="EK310" s="212"/>
      <c r="EP310"/>
      <c r="EQ310"/>
      <c r="ER310"/>
      <c r="ES310"/>
      <c r="ET310"/>
      <c r="EU310"/>
      <c r="EV310"/>
      <c r="EW310"/>
      <c r="EX310"/>
    </row>
    <row r="311" spans="37:154">
      <c r="AK311" s="1"/>
      <c r="AL311" s="152"/>
      <c r="AN311" s="212"/>
      <c r="AP311"/>
      <c r="AS311" s="1"/>
      <c r="AT311" s="152"/>
      <c r="AU311" s="152"/>
      <c r="AV311" s="212"/>
      <c r="AW311" s="212"/>
      <c r="AX311"/>
      <c r="AY311"/>
      <c r="AZ311"/>
      <c r="BC311" s="1"/>
      <c r="BD311" s="214"/>
      <c r="BE311" s="214"/>
      <c r="BF311" s="212"/>
      <c r="BG311" s="212"/>
      <c r="BH311"/>
      <c r="BI311"/>
      <c r="BJ311"/>
      <c r="BK311"/>
      <c r="BM311" s="1"/>
      <c r="BN311" s="152"/>
      <c r="BO311" s="152"/>
      <c r="BP311" s="212"/>
      <c r="BQ311" s="212"/>
      <c r="BR311"/>
      <c r="BS311"/>
      <c r="BT311"/>
      <c r="BU311"/>
      <c r="BV311"/>
      <c r="BW311" s="1"/>
      <c r="BX311" s="152"/>
      <c r="BY311" s="152"/>
      <c r="BZ311" s="212"/>
      <c r="CA311" s="212"/>
      <c r="CC311"/>
      <c r="CD311"/>
      <c r="CE311"/>
      <c r="CF311"/>
      <c r="CG311" s="1"/>
      <c r="CH311" s="152"/>
      <c r="CI311" s="152"/>
      <c r="CJ311" s="213"/>
      <c r="CK311" s="213"/>
      <c r="CN311"/>
      <c r="CO311"/>
      <c r="CP311"/>
      <c r="CQ311" s="1"/>
      <c r="CR311" s="214"/>
      <c r="CS311" s="214"/>
      <c r="CT311" s="212"/>
      <c r="CU311" s="212"/>
      <c r="CY311"/>
      <c r="CZ311"/>
      <c r="DA311" s="1"/>
      <c r="DB311" s="152"/>
      <c r="DC311" s="152"/>
      <c r="DD311" s="212"/>
      <c r="DE311" s="212"/>
      <c r="DI311"/>
      <c r="DJ311"/>
      <c r="DK311" s="1"/>
      <c r="DL311" s="152"/>
      <c r="DM311" s="152"/>
      <c r="DN311" s="212"/>
      <c r="DO311" s="212"/>
      <c r="DT311"/>
      <c r="DU311" s="1"/>
      <c r="DW311" s="152"/>
      <c r="DY311" s="212"/>
      <c r="EJ311" s="212"/>
      <c r="EK311" s="212"/>
      <c r="EP311"/>
      <c r="EQ311"/>
      <c r="ER311"/>
      <c r="ES311"/>
      <c r="ET311"/>
      <c r="EU311"/>
      <c r="EV311"/>
      <c r="EW311"/>
      <c r="EX311"/>
    </row>
    <row r="312" spans="37:154">
      <c r="AK312" s="1"/>
      <c r="AL312" s="152"/>
      <c r="AN312" s="212"/>
      <c r="AP312"/>
      <c r="AS312" s="1"/>
      <c r="AT312" s="152"/>
      <c r="AU312" s="152"/>
      <c r="AV312" s="212"/>
      <c r="AW312" s="212"/>
      <c r="AX312"/>
      <c r="AY312"/>
      <c r="AZ312"/>
      <c r="BC312" s="1"/>
      <c r="BD312" s="214"/>
      <c r="BE312" s="214"/>
      <c r="BF312" s="212"/>
      <c r="BG312" s="212"/>
      <c r="BH312"/>
      <c r="BI312"/>
      <c r="BJ312"/>
      <c r="BK312"/>
      <c r="BM312" s="1"/>
      <c r="BN312" s="152"/>
      <c r="BO312" s="152"/>
      <c r="BP312" s="212"/>
      <c r="BQ312" s="212"/>
      <c r="BR312"/>
      <c r="BS312"/>
      <c r="BT312"/>
      <c r="BU312"/>
      <c r="BV312"/>
      <c r="BW312" s="1"/>
      <c r="BX312" s="152"/>
      <c r="BY312" s="152"/>
      <c r="BZ312" s="212"/>
      <c r="CA312" s="212"/>
      <c r="CC312"/>
      <c r="CD312"/>
      <c r="CE312"/>
      <c r="CF312"/>
      <c r="CG312" s="1"/>
      <c r="CH312" s="152"/>
      <c r="CI312" s="152"/>
      <c r="CJ312" s="213"/>
      <c r="CK312" s="213"/>
      <c r="CN312"/>
      <c r="CO312"/>
      <c r="CP312"/>
      <c r="CQ312" s="1"/>
      <c r="CR312" s="214"/>
      <c r="CS312" s="214"/>
      <c r="CT312" s="212"/>
      <c r="CU312" s="212"/>
      <c r="CY312"/>
      <c r="CZ312"/>
      <c r="DA312" s="1"/>
      <c r="DB312" s="152"/>
      <c r="DC312" s="152"/>
      <c r="DD312" s="212"/>
      <c r="DE312" s="212"/>
      <c r="DI312"/>
      <c r="DJ312"/>
      <c r="DK312" s="1"/>
      <c r="DL312" s="152"/>
      <c r="DM312" s="152"/>
      <c r="DN312" s="212"/>
      <c r="DO312" s="212"/>
      <c r="DT312"/>
      <c r="DU312" s="1"/>
      <c r="DW312" s="152"/>
      <c r="DY312" s="212"/>
      <c r="EJ312" s="212"/>
      <c r="EK312" s="212"/>
      <c r="EP312"/>
      <c r="EQ312"/>
      <c r="ER312"/>
      <c r="ES312"/>
      <c r="ET312"/>
      <c r="EU312"/>
      <c r="EV312"/>
      <c r="EW312"/>
      <c r="EX312"/>
    </row>
    <row r="313" spans="37:154">
      <c r="AK313" s="1"/>
      <c r="AL313" s="152"/>
      <c r="AN313" s="212"/>
      <c r="AP313"/>
      <c r="AS313" s="1"/>
      <c r="AT313" s="152"/>
      <c r="AU313" s="152"/>
      <c r="AV313" s="212"/>
      <c r="AW313" s="212"/>
      <c r="AX313"/>
      <c r="AY313"/>
      <c r="AZ313"/>
      <c r="BC313" s="1"/>
      <c r="BD313" s="214"/>
      <c r="BE313" s="214"/>
      <c r="BF313" s="212"/>
      <c r="BG313" s="212"/>
      <c r="BH313"/>
      <c r="BI313"/>
      <c r="BJ313"/>
      <c r="BK313"/>
      <c r="BM313" s="1"/>
      <c r="BN313" s="152"/>
      <c r="BO313" s="152"/>
      <c r="BP313" s="212"/>
      <c r="BQ313" s="212"/>
      <c r="BR313"/>
      <c r="BS313"/>
      <c r="BT313"/>
      <c r="BU313"/>
      <c r="BV313"/>
      <c r="BW313" s="1"/>
      <c r="BX313" s="152"/>
      <c r="BY313" s="152"/>
      <c r="BZ313" s="212"/>
      <c r="CA313" s="212"/>
      <c r="CC313"/>
      <c r="CD313"/>
      <c r="CE313"/>
      <c r="CF313"/>
      <c r="CG313" s="1"/>
      <c r="CH313" s="152"/>
      <c r="CI313" s="152"/>
      <c r="CJ313" s="213"/>
      <c r="CK313" s="213"/>
      <c r="CN313"/>
      <c r="CO313"/>
      <c r="CP313"/>
      <c r="CQ313" s="1"/>
      <c r="CR313" s="214"/>
      <c r="CS313" s="214"/>
      <c r="CT313" s="212"/>
      <c r="CU313" s="212"/>
      <c r="CY313"/>
      <c r="CZ313"/>
      <c r="DA313" s="1"/>
      <c r="DB313" s="152"/>
      <c r="DC313" s="152"/>
      <c r="DD313" s="212"/>
      <c r="DE313" s="212"/>
      <c r="DI313"/>
      <c r="DJ313"/>
      <c r="DK313" s="1"/>
      <c r="DL313" s="152"/>
      <c r="DM313" s="152"/>
      <c r="DN313" s="212"/>
      <c r="DO313" s="212"/>
      <c r="DT313"/>
      <c r="DU313" s="1"/>
      <c r="DW313" s="152"/>
      <c r="DY313" s="212"/>
      <c r="EJ313" s="212"/>
      <c r="EK313" s="212"/>
      <c r="EP313"/>
      <c r="EQ313"/>
      <c r="ER313"/>
      <c r="ES313"/>
      <c r="ET313"/>
      <c r="EU313"/>
      <c r="EV313"/>
      <c r="EW313"/>
      <c r="EX313"/>
    </row>
    <row r="314" spans="37:154">
      <c r="AK314" s="1"/>
      <c r="AL314" s="152"/>
      <c r="AN314" s="212"/>
      <c r="AP314"/>
      <c r="AS314" s="1"/>
      <c r="AT314" s="152"/>
      <c r="AU314" s="152"/>
      <c r="AV314" s="212"/>
      <c r="AW314" s="212"/>
      <c r="AX314"/>
      <c r="AY314"/>
      <c r="AZ314"/>
      <c r="BC314" s="1"/>
      <c r="BD314" s="214"/>
      <c r="BE314" s="214"/>
      <c r="BF314" s="212"/>
      <c r="BG314" s="212"/>
      <c r="BH314"/>
      <c r="BI314"/>
      <c r="BJ314"/>
      <c r="BK314"/>
      <c r="BM314" s="1"/>
      <c r="BN314" s="152"/>
      <c r="BO314" s="152"/>
      <c r="BP314" s="212"/>
      <c r="BQ314" s="212"/>
      <c r="BR314"/>
      <c r="BS314"/>
      <c r="BT314"/>
      <c r="BU314"/>
      <c r="BV314"/>
      <c r="BW314" s="1"/>
      <c r="BX314" s="152"/>
      <c r="BY314" s="152"/>
      <c r="BZ314" s="212"/>
      <c r="CA314" s="212"/>
      <c r="CC314"/>
      <c r="CD314"/>
      <c r="CE314"/>
      <c r="CF314"/>
      <c r="CG314" s="1"/>
      <c r="CH314" s="152"/>
      <c r="CI314" s="152"/>
      <c r="CJ314" s="213"/>
      <c r="CK314" s="213"/>
      <c r="CN314"/>
      <c r="CO314"/>
      <c r="CP314"/>
      <c r="CQ314" s="1"/>
      <c r="CR314" s="214"/>
      <c r="CS314" s="214"/>
      <c r="CT314" s="212"/>
      <c r="CU314" s="212"/>
      <c r="CY314"/>
      <c r="CZ314"/>
      <c r="DA314" s="1"/>
      <c r="DB314" s="152"/>
      <c r="DC314" s="152"/>
      <c r="DD314" s="212"/>
      <c r="DE314" s="212"/>
      <c r="DI314"/>
      <c r="DJ314"/>
      <c r="DK314" s="1"/>
      <c r="DL314" s="152"/>
      <c r="DM314" s="152"/>
      <c r="DN314" s="212"/>
      <c r="DO314" s="212"/>
      <c r="DT314"/>
      <c r="DU314" s="1"/>
      <c r="DW314" s="152"/>
      <c r="DY314" s="212"/>
      <c r="EJ314" s="212"/>
      <c r="EK314" s="212"/>
      <c r="EP314"/>
      <c r="EQ314"/>
      <c r="ER314"/>
      <c r="ES314"/>
      <c r="ET314"/>
      <c r="EU314"/>
      <c r="EV314"/>
      <c r="EW314"/>
      <c r="EX314"/>
    </row>
    <row r="315" spans="37:154">
      <c r="AK315" s="1"/>
      <c r="AL315" s="152"/>
      <c r="AN315" s="212"/>
      <c r="AP315"/>
      <c r="AS315" s="1"/>
      <c r="AT315" s="152"/>
      <c r="AU315" s="152"/>
      <c r="AV315" s="212"/>
      <c r="AW315" s="212"/>
      <c r="AX315"/>
      <c r="AY315"/>
      <c r="AZ315"/>
      <c r="BC315" s="1"/>
      <c r="BD315" s="214"/>
      <c r="BE315" s="214"/>
      <c r="BF315" s="212"/>
      <c r="BG315" s="212"/>
      <c r="BH315"/>
      <c r="BI315"/>
      <c r="BJ315"/>
      <c r="BK315"/>
      <c r="BM315" s="1"/>
      <c r="BN315" s="152"/>
      <c r="BO315" s="152"/>
      <c r="BP315" s="212"/>
      <c r="BQ315" s="212"/>
      <c r="BR315"/>
      <c r="BS315"/>
      <c r="BT315"/>
      <c r="BU315"/>
      <c r="BV315"/>
      <c r="BW315" s="1"/>
      <c r="BX315" s="152"/>
      <c r="BY315" s="152"/>
      <c r="BZ315" s="212"/>
      <c r="CA315" s="212"/>
      <c r="CC315"/>
      <c r="CD315"/>
      <c r="CE315"/>
      <c r="CF315"/>
      <c r="CG315" s="1"/>
      <c r="CH315" s="152"/>
      <c r="CI315" s="152"/>
      <c r="CJ315" s="213"/>
      <c r="CK315" s="213"/>
      <c r="CN315"/>
      <c r="CO315"/>
      <c r="CP315"/>
      <c r="CQ315" s="1"/>
      <c r="CR315" s="214"/>
      <c r="CS315" s="214"/>
      <c r="CT315" s="212"/>
      <c r="CU315" s="212"/>
      <c r="CY315"/>
      <c r="CZ315"/>
      <c r="DA315" s="1"/>
      <c r="DB315" s="152"/>
      <c r="DC315" s="152"/>
      <c r="DD315" s="212"/>
      <c r="DE315" s="212"/>
      <c r="DI315"/>
      <c r="DJ315"/>
      <c r="DK315" s="1"/>
      <c r="DL315" s="152"/>
      <c r="DM315" s="152"/>
      <c r="DN315" s="212"/>
      <c r="DO315" s="212"/>
      <c r="DT315"/>
      <c r="DU315" s="1"/>
      <c r="DW315" s="152"/>
      <c r="DY315" s="212"/>
      <c r="EJ315" s="212"/>
      <c r="EK315" s="212"/>
      <c r="EP315"/>
      <c r="EQ315"/>
      <c r="ER315"/>
      <c r="ES315"/>
      <c r="ET315"/>
      <c r="EU315"/>
      <c r="EV315"/>
      <c r="EW315"/>
      <c r="EX315"/>
    </row>
    <row r="316" spans="37:154">
      <c r="AK316" s="1"/>
      <c r="AL316" s="152"/>
      <c r="AN316" s="212"/>
      <c r="AP316"/>
      <c r="AS316" s="1"/>
      <c r="AT316" s="152"/>
      <c r="AU316" s="152"/>
      <c r="AV316" s="212"/>
      <c r="AW316" s="212"/>
      <c r="AX316"/>
      <c r="AY316"/>
      <c r="AZ316"/>
      <c r="BC316" s="1"/>
      <c r="BD316" s="214"/>
      <c r="BE316" s="214"/>
      <c r="BF316" s="212"/>
      <c r="BG316" s="212"/>
      <c r="BH316"/>
      <c r="BI316"/>
      <c r="BJ316"/>
      <c r="BK316"/>
      <c r="BM316" s="1"/>
      <c r="BN316" s="152"/>
      <c r="BO316" s="152"/>
      <c r="BP316" s="212"/>
      <c r="BQ316" s="212"/>
      <c r="BR316"/>
      <c r="BS316"/>
      <c r="BT316"/>
      <c r="BU316"/>
      <c r="BV316"/>
      <c r="BW316" s="1"/>
      <c r="BX316" s="152"/>
      <c r="BY316" s="152"/>
      <c r="BZ316" s="212"/>
      <c r="CA316" s="212"/>
      <c r="CC316"/>
      <c r="CD316"/>
      <c r="CE316"/>
      <c r="CF316"/>
      <c r="CG316" s="1"/>
      <c r="CH316" s="152"/>
      <c r="CI316" s="152"/>
      <c r="CJ316" s="213"/>
      <c r="CK316" s="213"/>
      <c r="CN316"/>
      <c r="CO316"/>
      <c r="CP316"/>
      <c r="CQ316" s="1"/>
      <c r="CR316" s="214"/>
      <c r="CS316" s="214"/>
      <c r="CT316" s="212"/>
      <c r="CU316" s="212"/>
      <c r="CY316"/>
      <c r="CZ316"/>
      <c r="DA316" s="1"/>
      <c r="DB316" s="152"/>
      <c r="DC316" s="152"/>
      <c r="DD316" s="212"/>
      <c r="DE316" s="212"/>
      <c r="DI316"/>
      <c r="DJ316"/>
      <c r="DK316" s="1"/>
      <c r="DL316" s="152"/>
      <c r="DM316" s="152"/>
      <c r="DN316" s="212"/>
      <c r="DO316" s="212"/>
      <c r="DT316"/>
      <c r="DU316" s="1"/>
      <c r="DW316" s="152"/>
      <c r="DY316" s="212"/>
      <c r="EJ316" s="212"/>
      <c r="EK316" s="212"/>
      <c r="EP316"/>
      <c r="EQ316"/>
      <c r="ER316"/>
      <c r="ES316"/>
      <c r="ET316"/>
      <c r="EU316"/>
      <c r="EV316"/>
      <c r="EW316"/>
      <c r="EX316"/>
    </row>
    <row r="317" spans="37:154">
      <c r="AK317" s="1"/>
      <c r="AL317" s="152"/>
      <c r="AN317" s="212"/>
      <c r="AP317"/>
      <c r="AS317" s="1"/>
      <c r="AT317" s="152"/>
      <c r="AU317" s="152"/>
      <c r="AV317" s="212"/>
      <c r="AW317" s="212"/>
      <c r="AX317"/>
      <c r="AY317"/>
      <c r="AZ317"/>
      <c r="BC317" s="1"/>
      <c r="BD317" s="214"/>
      <c r="BE317" s="214"/>
      <c r="BF317" s="212"/>
      <c r="BG317" s="212"/>
      <c r="BH317"/>
      <c r="BI317"/>
      <c r="BJ317"/>
      <c r="BK317"/>
      <c r="BM317" s="1"/>
      <c r="BN317" s="152"/>
      <c r="BO317" s="152"/>
      <c r="BP317" s="212"/>
      <c r="BQ317" s="212"/>
      <c r="BR317"/>
      <c r="BS317"/>
      <c r="BT317"/>
      <c r="BU317"/>
      <c r="BV317"/>
      <c r="BW317" s="1"/>
      <c r="BX317" s="152"/>
      <c r="BY317" s="152"/>
      <c r="BZ317" s="212"/>
      <c r="CA317" s="212"/>
      <c r="CC317"/>
      <c r="CD317"/>
      <c r="CE317"/>
      <c r="CF317"/>
      <c r="CG317" s="1"/>
      <c r="CH317" s="152"/>
      <c r="CI317" s="152"/>
      <c r="CJ317" s="213"/>
      <c r="CK317" s="213"/>
      <c r="CN317"/>
      <c r="CO317"/>
      <c r="CP317"/>
      <c r="CQ317" s="1"/>
      <c r="CR317" s="214"/>
      <c r="CS317" s="214"/>
      <c r="CT317" s="212"/>
      <c r="CU317" s="212"/>
      <c r="CY317"/>
      <c r="CZ317"/>
      <c r="DA317" s="1"/>
      <c r="DB317" s="152"/>
      <c r="DC317" s="152"/>
      <c r="DD317" s="212"/>
      <c r="DE317" s="212"/>
      <c r="DI317"/>
      <c r="DJ317"/>
      <c r="DK317" s="1"/>
      <c r="DL317" s="152"/>
      <c r="DM317" s="152"/>
      <c r="DN317" s="212"/>
      <c r="DO317" s="212"/>
      <c r="DT317"/>
      <c r="DU317" s="1"/>
      <c r="DW317" s="152"/>
      <c r="DY317" s="212"/>
      <c r="EJ317" s="212"/>
      <c r="EK317" s="212"/>
      <c r="EP317"/>
      <c r="EQ317"/>
      <c r="ER317"/>
      <c r="ES317"/>
      <c r="ET317"/>
      <c r="EU317"/>
      <c r="EV317"/>
      <c r="EW317"/>
      <c r="EX317"/>
    </row>
    <row r="318" spans="37:154">
      <c r="AK318" s="1"/>
      <c r="AL318" s="152"/>
      <c r="AN318" s="212"/>
      <c r="AP318"/>
      <c r="AS318" s="1"/>
      <c r="AT318" s="152"/>
      <c r="AU318" s="152"/>
      <c r="AV318" s="212"/>
      <c r="AW318" s="212"/>
      <c r="AX318"/>
      <c r="AY318"/>
      <c r="AZ318"/>
      <c r="BC318" s="1"/>
      <c r="BD318" s="214"/>
      <c r="BE318" s="214"/>
      <c r="BF318" s="212"/>
      <c r="BG318" s="212"/>
      <c r="BH318"/>
      <c r="BI318"/>
      <c r="BJ318"/>
      <c r="BK318"/>
      <c r="BM318" s="1"/>
      <c r="BN318" s="152"/>
      <c r="BO318" s="152"/>
      <c r="BP318" s="212"/>
      <c r="BQ318" s="212"/>
      <c r="BR318"/>
      <c r="BS318"/>
      <c r="BT318"/>
      <c r="BU318"/>
      <c r="BV318"/>
      <c r="BW318" s="1"/>
      <c r="BX318" s="152"/>
      <c r="BY318" s="152"/>
      <c r="BZ318" s="212"/>
      <c r="CA318" s="212"/>
      <c r="CC318"/>
      <c r="CD318"/>
      <c r="CE318"/>
      <c r="CF318"/>
      <c r="CG318" s="1"/>
      <c r="CH318" s="152"/>
      <c r="CI318" s="152"/>
      <c r="CJ318" s="213"/>
      <c r="CK318" s="213"/>
      <c r="CN318"/>
      <c r="CO318"/>
      <c r="CP318"/>
      <c r="CQ318" s="1"/>
      <c r="CR318" s="214"/>
      <c r="CS318" s="214"/>
      <c r="CT318" s="212"/>
      <c r="CU318" s="212"/>
      <c r="CY318"/>
      <c r="CZ318"/>
      <c r="DA318" s="1"/>
      <c r="DB318" s="152"/>
      <c r="DC318" s="152"/>
      <c r="DD318" s="212"/>
      <c r="DE318" s="212"/>
      <c r="DI318"/>
      <c r="DJ318"/>
      <c r="DK318" s="1"/>
      <c r="DL318" s="152"/>
      <c r="DM318" s="152"/>
      <c r="DN318" s="212"/>
      <c r="DO318" s="212"/>
      <c r="DT318"/>
      <c r="DU318" s="1"/>
      <c r="DW318" s="152"/>
      <c r="DY318" s="212"/>
      <c r="EJ318" s="212"/>
      <c r="EK318" s="212"/>
      <c r="EP318"/>
      <c r="EQ318"/>
      <c r="ER318"/>
      <c r="ES318"/>
      <c r="ET318"/>
      <c r="EU318"/>
      <c r="EV318"/>
      <c r="EW318"/>
      <c r="EX318"/>
    </row>
    <row r="319" spans="37:154">
      <c r="AK319" s="1"/>
      <c r="AL319" s="152"/>
      <c r="AN319" s="212"/>
      <c r="AP319"/>
      <c r="AS319" s="1"/>
      <c r="AT319" s="152"/>
      <c r="AU319" s="152"/>
      <c r="AV319" s="212"/>
      <c r="AW319" s="212"/>
      <c r="AX319"/>
      <c r="AY319"/>
      <c r="AZ319"/>
      <c r="BC319" s="1"/>
      <c r="BD319" s="214"/>
      <c r="BE319" s="214"/>
      <c r="BF319" s="212"/>
      <c r="BG319" s="212"/>
      <c r="BH319"/>
      <c r="BI319"/>
      <c r="BJ319"/>
      <c r="BK319"/>
      <c r="BM319" s="1"/>
      <c r="BN319" s="152"/>
      <c r="BO319" s="152"/>
      <c r="BP319" s="212"/>
      <c r="BQ319" s="212"/>
      <c r="BR319"/>
      <c r="BS319"/>
      <c r="BT319"/>
      <c r="BU319"/>
      <c r="BV319"/>
      <c r="BW319" s="1"/>
      <c r="BX319" s="152"/>
      <c r="BY319" s="152"/>
      <c r="BZ319" s="212"/>
      <c r="CA319" s="212"/>
      <c r="CC319"/>
      <c r="CD319"/>
      <c r="CE319"/>
      <c r="CF319"/>
      <c r="CG319" s="1"/>
      <c r="CH319" s="152"/>
      <c r="CI319" s="152"/>
      <c r="CJ319" s="213"/>
      <c r="CK319" s="213"/>
      <c r="CN319"/>
      <c r="CO319"/>
      <c r="CP319"/>
      <c r="CQ319" s="1"/>
      <c r="CR319" s="214"/>
      <c r="CS319" s="214"/>
      <c r="CT319" s="212"/>
      <c r="CU319" s="212"/>
      <c r="CY319"/>
      <c r="CZ319"/>
      <c r="DA319" s="1"/>
      <c r="DB319" s="152"/>
      <c r="DC319" s="152"/>
      <c r="DD319" s="212"/>
      <c r="DE319" s="212"/>
      <c r="DI319"/>
      <c r="DJ319"/>
      <c r="DK319" s="1"/>
      <c r="DL319" s="152"/>
      <c r="DM319" s="152"/>
      <c r="DN319" s="212"/>
      <c r="DO319" s="212"/>
      <c r="DT319"/>
      <c r="DU319" s="1"/>
      <c r="DW319" s="152"/>
      <c r="DY319" s="212"/>
      <c r="EJ319" s="212"/>
      <c r="EK319" s="212"/>
      <c r="EP319"/>
      <c r="EQ319"/>
      <c r="ER319"/>
      <c r="ES319"/>
      <c r="ET319"/>
      <c r="EU319"/>
      <c r="EV319"/>
      <c r="EW319"/>
      <c r="EX319"/>
    </row>
    <row r="320" spans="37:154">
      <c r="AK320" s="1"/>
      <c r="AL320" s="152"/>
      <c r="AN320" s="212"/>
      <c r="AP320"/>
      <c r="AS320" s="1"/>
      <c r="AT320" s="152"/>
      <c r="AU320" s="152"/>
      <c r="AV320" s="212"/>
      <c r="AW320" s="212"/>
      <c r="AX320"/>
      <c r="AY320"/>
      <c r="AZ320"/>
      <c r="BC320" s="1"/>
      <c r="BD320" s="214"/>
      <c r="BE320" s="214"/>
      <c r="BF320" s="212"/>
      <c r="BG320" s="212"/>
      <c r="BH320"/>
      <c r="BI320"/>
      <c r="BJ320"/>
      <c r="BK320"/>
      <c r="BM320" s="1"/>
      <c r="BN320" s="152"/>
      <c r="BO320" s="152"/>
      <c r="BP320" s="212"/>
      <c r="BQ320" s="212"/>
      <c r="BR320"/>
      <c r="BS320"/>
      <c r="BT320"/>
      <c r="BU320"/>
      <c r="BV320"/>
      <c r="BW320" s="1"/>
      <c r="BX320" s="152"/>
      <c r="BY320" s="152"/>
      <c r="BZ320" s="212"/>
      <c r="CA320" s="212"/>
      <c r="CC320"/>
      <c r="CD320"/>
      <c r="CE320"/>
      <c r="CF320"/>
      <c r="CG320" s="1"/>
      <c r="CH320" s="152"/>
      <c r="CI320" s="152"/>
      <c r="CJ320" s="213"/>
      <c r="CK320" s="213"/>
      <c r="CN320"/>
      <c r="CO320"/>
      <c r="CP320"/>
      <c r="CQ320" s="1"/>
      <c r="CR320" s="214"/>
      <c r="CS320" s="214"/>
      <c r="CT320" s="212"/>
      <c r="CU320" s="212"/>
      <c r="CY320"/>
      <c r="CZ320"/>
      <c r="DA320" s="1"/>
      <c r="DB320" s="152"/>
      <c r="DC320" s="152"/>
      <c r="DD320" s="212"/>
      <c r="DE320" s="212"/>
      <c r="DI320"/>
      <c r="DJ320"/>
      <c r="DK320" s="1"/>
      <c r="DL320" s="152"/>
      <c r="DM320" s="152"/>
      <c r="DN320" s="212"/>
      <c r="DO320" s="212"/>
      <c r="DT320"/>
      <c r="DU320" s="1"/>
      <c r="DW320" s="152"/>
      <c r="DY320" s="212"/>
      <c r="EJ320" s="212"/>
      <c r="EK320" s="212"/>
      <c r="EP320"/>
      <c r="EQ320"/>
      <c r="ER320"/>
      <c r="ES320"/>
      <c r="ET320"/>
      <c r="EU320"/>
      <c r="EV320"/>
      <c r="EW320"/>
      <c r="EX320"/>
    </row>
    <row r="321" spans="37:154">
      <c r="AK321" s="1"/>
      <c r="AL321" s="152"/>
      <c r="AN321" s="212"/>
      <c r="AP321"/>
      <c r="AS321" s="1"/>
      <c r="AT321" s="152"/>
      <c r="AU321" s="152"/>
      <c r="AV321" s="212"/>
      <c r="AW321" s="212"/>
      <c r="AX321"/>
      <c r="AY321"/>
      <c r="AZ321"/>
      <c r="BC321" s="1"/>
      <c r="BD321" s="214"/>
      <c r="BE321" s="214"/>
      <c r="BF321" s="212"/>
      <c r="BG321" s="212"/>
      <c r="BH321"/>
      <c r="BI321"/>
      <c r="BJ321"/>
      <c r="BK321"/>
      <c r="BM321" s="1"/>
      <c r="BN321" s="152"/>
      <c r="BO321" s="152"/>
      <c r="BP321" s="212"/>
      <c r="BQ321" s="212"/>
      <c r="BR321"/>
      <c r="BS321"/>
      <c r="BT321"/>
      <c r="BU321"/>
      <c r="BV321"/>
      <c r="BW321" s="1"/>
      <c r="BX321" s="152"/>
      <c r="BY321" s="152"/>
      <c r="BZ321" s="212"/>
      <c r="CA321" s="212"/>
      <c r="CC321"/>
      <c r="CD321"/>
      <c r="CE321"/>
      <c r="CF321"/>
      <c r="CG321" s="1"/>
      <c r="CH321" s="152"/>
      <c r="CI321" s="152"/>
      <c r="CJ321" s="213"/>
      <c r="CK321" s="213"/>
      <c r="CN321"/>
      <c r="CO321"/>
      <c r="CP321"/>
      <c r="CQ321" s="1"/>
      <c r="CR321" s="214"/>
      <c r="CS321" s="214"/>
      <c r="CT321" s="212"/>
      <c r="CU321" s="212"/>
      <c r="CY321"/>
      <c r="CZ321"/>
      <c r="DA321" s="1"/>
      <c r="DB321" s="152"/>
      <c r="DC321" s="152"/>
      <c r="DD321" s="212"/>
      <c r="DE321" s="212"/>
      <c r="DI321"/>
      <c r="DJ321"/>
      <c r="DK321" s="1"/>
      <c r="DL321" s="152"/>
      <c r="DM321" s="152"/>
      <c r="DN321" s="212"/>
      <c r="DO321" s="212"/>
      <c r="DT321"/>
      <c r="DU321" s="1"/>
      <c r="DW321" s="152"/>
      <c r="DY321" s="212"/>
      <c r="EJ321" s="212"/>
      <c r="EK321" s="212"/>
      <c r="EP321"/>
      <c r="EQ321"/>
      <c r="ER321"/>
      <c r="ES321"/>
      <c r="ET321"/>
      <c r="EU321"/>
      <c r="EV321"/>
      <c r="EW321"/>
      <c r="EX321"/>
    </row>
    <row r="322" spans="37:154">
      <c r="AK322" s="1"/>
      <c r="AL322" s="152"/>
      <c r="AN322" s="212"/>
      <c r="AP322"/>
      <c r="AS322" s="1"/>
      <c r="AT322" s="152"/>
      <c r="AU322" s="152"/>
      <c r="AV322" s="212"/>
      <c r="AW322" s="212"/>
      <c r="AX322"/>
      <c r="AY322"/>
      <c r="AZ322"/>
      <c r="BC322" s="1"/>
      <c r="BD322" s="214"/>
      <c r="BE322" s="214"/>
      <c r="BF322" s="212"/>
      <c r="BG322" s="212"/>
      <c r="BH322"/>
      <c r="BI322"/>
      <c r="BJ322"/>
      <c r="BK322"/>
      <c r="BM322" s="1"/>
      <c r="BN322" s="152"/>
      <c r="BO322" s="152"/>
      <c r="BP322" s="212"/>
      <c r="BQ322" s="212"/>
      <c r="BR322"/>
      <c r="BS322"/>
      <c r="BT322"/>
      <c r="BU322"/>
      <c r="BV322"/>
      <c r="BW322" s="1"/>
      <c r="BX322" s="152"/>
      <c r="BY322" s="152"/>
      <c r="BZ322" s="212"/>
      <c r="CA322" s="212"/>
      <c r="CC322"/>
      <c r="CD322"/>
      <c r="CE322"/>
      <c r="CF322"/>
      <c r="CG322" s="1"/>
      <c r="CH322" s="152"/>
      <c r="CI322" s="152"/>
      <c r="CJ322" s="213"/>
      <c r="CK322" s="213"/>
      <c r="CN322"/>
      <c r="CO322"/>
      <c r="CP322"/>
      <c r="CQ322" s="1"/>
      <c r="CR322" s="214"/>
      <c r="CS322" s="214"/>
      <c r="CT322" s="212"/>
      <c r="CU322" s="212"/>
      <c r="CY322"/>
      <c r="CZ322"/>
      <c r="DA322" s="1"/>
      <c r="DB322" s="152"/>
      <c r="DC322" s="152"/>
      <c r="DD322" s="212"/>
      <c r="DE322" s="212"/>
      <c r="DI322"/>
      <c r="DJ322"/>
      <c r="DK322" s="1"/>
      <c r="DL322" s="152"/>
      <c r="DM322" s="152"/>
      <c r="DN322" s="212"/>
      <c r="DO322" s="212"/>
      <c r="DT322"/>
      <c r="DU322" s="1"/>
      <c r="DW322" s="152"/>
      <c r="DY322" s="212"/>
      <c r="EJ322" s="212"/>
      <c r="EK322" s="212"/>
      <c r="EP322"/>
      <c r="EQ322"/>
      <c r="ER322"/>
      <c r="ES322"/>
      <c r="ET322"/>
      <c r="EU322"/>
      <c r="EV322"/>
      <c r="EW322"/>
      <c r="EX322"/>
    </row>
    <row r="323" spans="37:154">
      <c r="AK323" s="1"/>
      <c r="AL323" s="152"/>
      <c r="AN323" s="212"/>
      <c r="AP323"/>
      <c r="AS323" s="1"/>
      <c r="AT323" s="152"/>
      <c r="AU323" s="152"/>
      <c r="AV323" s="212"/>
      <c r="AW323" s="212"/>
      <c r="AX323"/>
      <c r="AY323"/>
      <c r="AZ323"/>
      <c r="BC323" s="1"/>
      <c r="BD323" s="214"/>
      <c r="BE323" s="214"/>
      <c r="BF323" s="212"/>
      <c r="BG323" s="212"/>
      <c r="BH323"/>
      <c r="BI323"/>
      <c r="BJ323"/>
      <c r="BK323"/>
      <c r="BM323" s="1"/>
      <c r="BN323" s="152"/>
      <c r="BO323" s="152"/>
      <c r="BP323" s="212"/>
      <c r="BQ323" s="212"/>
      <c r="BR323"/>
      <c r="BS323"/>
      <c r="BT323"/>
      <c r="BU323"/>
      <c r="BV323"/>
      <c r="BW323" s="1"/>
      <c r="BX323" s="152"/>
      <c r="BY323" s="152"/>
      <c r="BZ323" s="212"/>
      <c r="CA323" s="212"/>
      <c r="CC323"/>
      <c r="CD323"/>
      <c r="CE323"/>
      <c r="CF323"/>
      <c r="CG323" s="1"/>
      <c r="CH323" s="152"/>
      <c r="CI323" s="152"/>
      <c r="CJ323" s="213"/>
      <c r="CK323" s="213"/>
      <c r="CN323"/>
      <c r="CO323"/>
      <c r="CP323"/>
      <c r="CQ323" s="1"/>
      <c r="CR323" s="214"/>
      <c r="CS323" s="214"/>
      <c r="CT323" s="212"/>
      <c r="CU323" s="212"/>
      <c r="CY323"/>
      <c r="CZ323"/>
      <c r="DA323" s="1"/>
      <c r="DB323" s="152"/>
      <c r="DC323" s="152"/>
      <c r="DD323" s="212"/>
      <c r="DE323" s="212"/>
      <c r="DI323"/>
      <c r="DJ323"/>
      <c r="DK323" s="1"/>
      <c r="DL323" s="152"/>
      <c r="DM323" s="152"/>
      <c r="DN323" s="212"/>
      <c r="DO323" s="212"/>
      <c r="DT323"/>
      <c r="DU323" s="1"/>
      <c r="DW323" s="152"/>
      <c r="DY323" s="212"/>
      <c r="EJ323" s="212"/>
      <c r="EK323" s="212"/>
      <c r="EP323"/>
      <c r="EQ323"/>
      <c r="ER323"/>
      <c r="ES323"/>
      <c r="ET323"/>
      <c r="EU323"/>
      <c r="EV323"/>
      <c r="EW323"/>
      <c r="EX323"/>
    </row>
    <row r="324" spans="37:154">
      <c r="AK324" s="1"/>
      <c r="AL324" s="152"/>
      <c r="AN324" s="212"/>
      <c r="AP324"/>
      <c r="AS324" s="1"/>
      <c r="AT324" s="152"/>
      <c r="AU324" s="152"/>
      <c r="AV324" s="212"/>
      <c r="AW324" s="212"/>
      <c r="AX324"/>
      <c r="AY324"/>
      <c r="AZ324"/>
      <c r="BC324" s="1"/>
      <c r="BD324" s="214"/>
      <c r="BE324" s="214"/>
      <c r="BF324" s="212"/>
      <c r="BG324" s="212"/>
      <c r="BH324"/>
      <c r="BI324"/>
      <c r="BJ324"/>
      <c r="BK324"/>
      <c r="BM324" s="1"/>
      <c r="BN324" s="152"/>
      <c r="BO324" s="152"/>
      <c r="BP324" s="212"/>
      <c r="BQ324" s="212"/>
      <c r="BR324"/>
      <c r="BS324"/>
      <c r="BT324"/>
      <c r="BU324"/>
      <c r="BV324"/>
      <c r="BW324" s="1"/>
      <c r="BX324" s="152"/>
      <c r="BY324" s="152"/>
      <c r="BZ324" s="212"/>
      <c r="CA324" s="212"/>
      <c r="CC324"/>
      <c r="CD324"/>
      <c r="CE324"/>
      <c r="CF324"/>
      <c r="CG324" s="1"/>
      <c r="CH324" s="152"/>
      <c r="CI324" s="152"/>
      <c r="CJ324" s="213"/>
      <c r="CK324" s="213"/>
      <c r="CN324"/>
      <c r="CO324"/>
      <c r="CP324"/>
      <c r="CQ324" s="1"/>
      <c r="CR324" s="214"/>
      <c r="CS324" s="214"/>
      <c r="CT324" s="212"/>
      <c r="CU324" s="212"/>
      <c r="CY324"/>
      <c r="CZ324"/>
      <c r="DA324" s="1"/>
      <c r="DB324" s="152"/>
      <c r="DC324" s="152"/>
      <c r="DD324" s="212"/>
      <c r="DE324" s="212"/>
      <c r="DI324"/>
      <c r="DJ324"/>
      <c r="DK324" s="1"/>
      <c r="DL324" s="152"/>
      <c r="DM324" s="152"/>
      <c r="DN324" s="212"/>
      <c r="DO324" s="212"/>
      <c r="DT324"/>
      <c r="DU324" s="1"/>
      <c r="DW324" s="152"/>
      <c r="DY324" s="212"/>
      <c r="EJ324" s="212"/>
      <c r="EK324" s="212"/>
      <c r="EP324"/>
      <c r="EQ324"/>
      <c r="ER324"/>
      <c r="ES324"/>
      <c r="ET324"/>
      <c r="EU324"/>
      <c r="EV324"/>
      <c r="EW324"/>
      <c r="EX324"/>
    </row>
    <row r="325" spans="37:154">
      <c r="AK325" s="1"/>
      <c r="AL325" s="152"/>
      <c r="AN325" s="212"/>
      <c r="AP325"/>
      <c r="AS325" s="1"/>
      <c r="AT325" s="152"/>
      <c r="AU325" s="152"/>
      <c r="AV325" s="212"/>
      <c r="AW325" s="212"/>
      <c r="AX325"/>
      <c r="AY325"/>
      <c r="AZ325"/>
      <c r="BC325" s="1"/>
      <c r="BD325" s="214"/>
      <c r="BE325" s="214"/>
      <c r="BF325" s="212"/>
      <c r="BG325" s="212"/>
      <c r="BH325"/>
      <c r="BI325"/>
      <c r="BJ325"/>
      <c r="BK325"/>
      <c r="BM325" s="1"/>
      <c r="BN325" s="152"/>
      <c r="BO325" s="152"/>
      <c r="BP325" s="212"/>
      <c r="BQ325" s="212"/>
      <c r="BR325"/>
      <c r="BS325"/>
      <c r="BT325"/>
      <c r="BU325"/>
      <c r="BV325"/>
      <c r="BW325" s="1"/>
      <c r="BX325" s="152"/>
      <c r="BY325" s="152"/>
      <c r="BZ325" s="212"/>
      <c r="CA325" s="212"/>
      <c r="CC325"/>
      <c r="CD325"/>
      <c r="CE325"/>
      <c r="CF325"/>
      <c r="CG325" s="1"/>
      <c r="CH325" s="152"/>
      <c r="CI325" s="152"/>
      <c r="CJ325" s="213"/>
      <c r="CK325" s="213"/>
      <c r="CN325"/>
      <c r="CO325"/>
      <c r="CP325"/>
      <c r="CQ325" s="1"/>
      <c r="CR325" s="214"/>
      <c r="CS325" s="214"/>
      <c r="CT325" s="212"/>
      <c r="CU325" s="212"/>
      <c r="CY325"/>
      <c r="CZ325"/>
      <c r="DA325" s="1"/>
      <c r="DB325" s="152"/>
      <c r="DC325" s="152"/>
      <c r="DD325" s="212"/>
      <c r="DE325" s="212"/>
      <c r="DI325"/>
      <c r="DJ325"/>
      <c r="DK325" s="1"/>
      <c r="DL325" s="152"/>
      <c r="DM325" s="152"/>
      <c r="DN325" s="212"/>
      <c r="DO325" s="212"/>
      <c r="DT325"/>
      <c r="DU325" s="1"/>
      <c r="DW325" s="152"/>
      <c r="DY325" s="212"/>
      <c r="EJ325" s="212"/>
      <c r="EK325" s="212"/>
      <c r="EP325"/>
      <c r="EQ325"/>
      <c r="ER325"/>
      <c r="ES325"/>
      <c r="ET325"/>
      <c r="EU325"/>
      <c r="EV325"/>
      <c r="EW325"/>
      <c r="EX325"/>
    </row>
    <row r="326" spans="37:154">
      <c r="AK326" s="1"/>
      <c r="AL326" s="152"/>
      <c r="AN326" s="212"/>
      <c r="AP326"/>
      <c r="AS326" s="1"/>
      <c r="AT326" s="152"/>
      <c r="AU326" s="152"/>
      <c r="AV326" s="212"/>
      <c r="AW326" s="212"/>
      <c r="AX326"/>
      <c r="AY326"/>
      <c r="AZ326"/>
      <c r="BC326" s="1"/>
      <c r="BD326" s="214"/>
      <c r="BE326" s="214"/>
      <c r="BF326" s="212"/>
      <c r="BG326" s="212"/>
      <c r="BH326"/>
      <c r="BI326"/>
      <c r="BJ326"/>
      <c r="BK326"/>
      <c r="BM326" s="1"/>
      <c r="BN326" s="152"/>
      <c r="BO326" s="152"/>
      <c r="BP326" s="212"/>
      <c r="BQ326" s="212"/>
      <c r="BR326"/>
      <c r="BS326"/>
      <c r="BT326"/>
      <c r="BU326"/>
      <c r="BV326"/>
      <c r="BW326" s="1"/>
      <c r="BX326" s="152"/>
      <c r="BY326" s="152"/>
      <c r="BZ326" s="212"/>
      <c r="CA326" s="212"/>
      <c r="CC326"/>
      <c r="CD326"/>
      <c r="CE326"/>
      <c r="CF326"/>
      <c r="CG326" s="1"/>
      <c r="CH326" s="152"/>
      <c r="CI326" s="152"/>
      <c r="CJ326" s="213"/>
      <c r="CK326" s="213"/>
      <c r="CN326"/>
      <c r="CO326"/>
      <c r="CP326"/>
      <c r="CQ326" s="1"/>
      <c r="CR326" s="214"/>
      <c r="CS326" s="214"/>
      <c r="CT326" s="212"/>
      <c r="CU326" s="212"/>
      <c r="CY326"/>
      <c r="CZ326"/>
      <c r="DA326" s="1"/>
      <c r="DB326" s="152"/>
      <c r="DC326" s="152"/>
      <c r="DD326" s="212"/>
      <c r="DE326" s="212"/>
      <c r="DI326"/>
      <c r="DJ326"/>
      <c r="DK326" s="1"/>
      <c r="DL326" s="152"/>
      <c r="DM326" s="152"/>
      <c r="DN326" s="212"/>
      <c r="DO326" s="212"/>
      <c r="DT326"/>
      <c r="DU326" s="1"/>
      <c r="DW326" s="152"/>
      <c r="DY326" s="212"/>
      <c r="EJ326" s="212"/>
      <c r="EK326" s="212"/>
      <c r="EP326"/>
      <c r="EQ326"/>
      <c r="ER326"/>
      <c r="ES326"/>
      <c r="ET326"/>
      <c r="EU326"/>
      <c r="EV326"/>
      <c r="EW326"/>
      <c r="EX326"/>
    </row>
    <row r="327" spans="37:154">
      <c r="AK327" s="1"/>
      <c r="AL327" s="152"/>
      <c r="AN327" s="212"/>
      <c r="AP327"/>
      <c r="AS327" s="1"/>
      <c r="AT327" s="152"/>
      <c r="AU327" s="152"/>
      <c r="AV327" s="212"/>
      <c r="AW327" s="212"/>
      <c r="AX327"/>
      <c r="AY327"/>
      <c r="AZ327"/>
      <c r="BC327" s="1"/>
      <c r="BD327" s="214"/>
      <c r="BE327" s="214"/>
      <c r="BF327" s="212"/>
      <c r="BG327" s="212"/>
      <c r="BH327"/>
      <c r="BI327"/>
      <c r="BJ327"/>
      <c r="BK327"/>
      <c r="BM327" s="1"/>
      <c r="BN327" s="152"/>
      <c r="BO327" s="152"/>
      <c r="BP327" s="212"/>
      <c r="BQ327" s="212"/>
      <c r="BR327"/>
      <c r="BS327"/>
      <c r="BT327"/>
      <c r="BU327"/>
      <c r="BV327"/>
      <c r="BW327" s="1"/>
      <c r="BX327" s="152"/>
      <c r="BY327" s="152"/>
      <c r="BZ327" s="212"/>
      <c r="CA327" s="212"/>
      <c r="CC327"/>
      <c r="CD327"/>
      <c r="CE327"/>
      <c r="CF327"/>
      <c r="CG327" s="1"/>
      <c r="CH327" s="152"/>
      <c r="CI327" s="152"/>
      <c r="CJ327" s="213"/>
      <c r="CK327" s="213"/>
      <c r="CN327"/>
      <c r="CO327"/>
      <c r="CP327"/>
      <c r="CQ327" s="1"/>
      <c r="CR327" s="214"/>
      <c r="CS327" s="214"/>
      <c r="CT327" s="212"/>
      <c r="CU327" s="212"/>
      <c r="CY327"/>
      <c r="CZ327"/>
      <c r="DA327" s="1"/>
      <c r="DB327" s="152"/>
      <c r="DC327" s="152"/>
      <c r="DD327" s="212"/>
      <c r="DE327" s="212"/>
      <c r="DI327"/>
      <c r="DJ327"/>
      <c r="DK327" s="1"/>
      <c r="DL327" s="152"/>
      <c r="DM327" s="152"/>
      <c r="DN327" s="212"/>
      <c r="DO327" s="212"/>
      <c r="DT327"/>
      <c r="DU327" s="1"/>
      <c r="DW327" s="152"/>
      <c r="DY327" s="212"/>
      <c r="EJ327" s="212"/>
      <c r="EK327" s="212"/>
      <c r="EP327"/>
      <c r="EQ327"/>
      <c r="ER327"/>
      <c r="ES327"/>
      <c r="ET327"/>
      <c r="EU327"/>
      <c r="EV327"/>
      <c r="EW327"/>
      <c r="EX327"/>
    </row>
    <row r="328" spans="37:154">
      <c r="AK328" s="1"/>
      <c r="AL328" s="152"/>
      <c r="AN328" s="212"/>
      <c r="AP328"/>
      <c r="AS328" s="1"/>
      <c r="AT328" s="152"/>
      <c r="AU328" s="152"/>
      <c r="AV328" s="212"/>
      <c r="AW328" s="212"/>
      <c r="AX328"/>
      <c r="AY328"/>
      <c r="AZ328"/>
      <c r="BC328" s="1"/>
      <c r="BD328" s="214"/>
      <c r="BE328" s="214"/>
      <c r="BF328" s="212"/>
      <c r="BG328" s="212"/>
      <c r="BH328"/>
      <c r="BI328"/>
      <c r="BJ328"/>
      <c r="BK328"/>
      <c r="BM328" s="1"/>
      <c r="BN328" s="152"/>
      <c r="BO328" s="152"/>
      <c r="BP328" s="212"/>
      <c r="BQ328" s="212"/>
      <c r="BR328"/>
      <c r="BS328"/>
      <c r="BT328"/>
      <c r="BU328"/>
      <c r="BV328"/>
      <c r="BW328" s="1"/>
      <c r="BX328" s="152"/>
      <c r="BY328" s="152"/>
      <c r="BZ328" s="212"/>
      <c r="CA328" s="212"/>
      <c r="CC328"/>
      <c r="CD328"/>
      <c r="CE328"/>
      <c r="CF328"/>
      <c r="CG328" s="1"/>
      <c r="CH328" s="152"/>
      <c r="CI328" s="152"/>
      <c r="CJ328" s="213"/>
      <c r="CK328" s="213"/>
      <c r="CN328"/>
      <c r="CO328"/>
      <c r="CP328"/>
      <c r="CQ328" s="1"/>
      <c r="CR328" s="214"/>
      <c r="CS328" s="214"/>
      <c r="CT328" s="212"/>
      <c r="CU328" s="212"/>
      <c r="CY328"/>
      <c r="CZ328"/>
      <c r="DA328" s="1"/>
      <c r="DB328" s="152"/>
      <c r="DC328" s="152"/>
      <c r="DD328" s="212"/>
      <c r="DE328" s="212"/>
      <c r="DI328"/>
      <c r="DJ328"/>
      <c r="DK328" s="1"/>
      <c r="DL328" s="152"/>
      <c r="DM328" s="152"/>
      <c r="DN328" s="212"/>
      <c r="DO328" s="212"/>
      <c r="DT328"/>
      <c r="DU328" s="1"/>
      <c r="DW328" s="152"/>
      <c r="DY328" s="212"/>
      <c r="EJ328" s="212"/>
      <c r="EK328" s="212"/>
      <c r="EP328"/>
      <c r="EQ328"/>
      <c r="ER328"/>
      <c r="ES328"/>
      <c r="ET328"/>
      <c r="EU328"/>
      <c r="EV328"/>
      <c r="EW328"/>
      <c r="EX328"/>
    </row>
    <row r="329" spans="37:154">
      <c r="AK329" s="1"/>
      <c r="AL329" s="152"/>
      <c r="AN329" s="212"/>
      <c r="AP329"/>
      <c r="AS329" s="1"/>
      <c r="AT329" s="152"/>
      <c r="AU329" s="152"/>
      <c r="AV329" s="212"/>
      <c r="AW329" s="212"/>
      <c r="AX329"/>
      <c r="AY329"/>
      <c r="AZ329"/>
      <c r="BC329" s="1"/>
      <c r="BD329" s="214"/>
      <c r="BE329" s="214"/>
      <c r="BF329" s="212"/>
      <c r="BG329" s="212"/>
      <c r="BH329"/>
      <c r="BI329"/>
      <c r="BJ329"/>
      <c r="BK329"/>
      <c r="BM329" s="1"/>
      <c r="BN329" s="152"/>
      <c r="BO329" s="152"/>
      <c r="BP329" s="212"/>
      <c r="BQ329" s="212"/>
      <c r="BR329"/>
      <c r="BS329"/>
      <c r="BT329"/>
      <c r="BU329"/>
      <c r="BV329"/>
      <c r="BW329" s="1"/>
      <c r="BX329" s="152"/>
      <c r="BY329" s="152"/>
      <c r="BZ329" s="212"/>
      <c r="CA329" s="212"/>
      <c r="CC329"/>
      <c r="CD329"/>
      <c r="CE329"/>
      <c r="CF329"/>
      <c r="CG329" s="1"/>
      <c r="CH329" s="152"/>
      <c r="CI329" s="152"/>
      <c r="CJ329" s="213"/>
      <c r="CK329" s="213"/>
      <c r="CN329"/>
      <c r="CO329"/>
      <c r="CP329"/>
      <c r="CQ329" s="1"/>
      <c r="CR329" s="214"/>
      <c r="CS329" s="214"/>
      <c r="CT329" s="212"/>
      <c r="CU329" s="212"/>
      <c r="CY329"/>
      <c r="CZ329"/>
      <c r="DA329" s="1"/>
      <c r="DB329" s="152"/>
      <c r="DC329" s="152"/>
      <c r="DD329" s="212"/>
      <c r="DE329" s="212"/>
      <c r="DI329"/>
      <c r="DJ329"/>
      <c r="DK329" s="1"/>
      <c r="DL329" s="152"/>
      <c r="DM329" s="152"/>
      <c r="DN329" s="212"/>
      <c r="DO329" s="212"/>
      <c r="DT329"/>
      <c r="DU329" s="1"/>
      <c r="DW329" s="152"/>
      <c r="DY329" s="212"/>
      <c r="EJ329" s="212"/>
      <c r="EK329" s="212"/>
      <c r="EP329"/>
      <c r="EQ329"/>
      <c r="ER329"/>
      <c r="ES329"/>
      <c r="ET329"/>
      <c r="EU329"/>
      <c r="EV329"/>
      <c r="EW329"/>
      <c r="EX329"/>
    </row>
    <row r="330" spans="37:154">
      <c r="AK330" s="1"/>
      <c r="AL330" s="152"/>
      <c r="AN330" s="212"/>
      <c r="AP330"/>
      <c r="AS330" s="1"/>
      <c r="AT330" s="152"/>
      <c r="AU330" s="152"/>
      <c r="AV330" s="212"/>
      <c r="AW330" s="212"/>
      <c r="AX330"/>
      <c r="AY330"/>
      <c r="AZ330"/>
      <c r="BC330" s="1"/>
      <c r="BD330" s="214"/>
      <c r="BE330" s="214"/>
      <c r="BF330" s="212"/>
      <c r="BG330" s="212"/>
      <c r="BH330"/>
      <c r="BI330"/>
      <c r="BJ330"/>
      <c r="BK330"/>
      <c r="BM330" s="1"/>
      <c r="BN330" s="152"/>
      <c r="BO330" s="152"/>
      <c r="BP330" s="212"/>
      <c r="BQ330" s="212"/>
      <c r="BR330"/>
      <c r="BS330"/>
      <c r="BT330"/>
      <c r="BU330"/>
      <c r="BV330"/>
      <c r="BW330" s="1"/>
      <c r="BX330" s="152"/>
      <c r="BY330" s="152"/>
      <c r="BZ330" s="212"/>
      <c r="CA330" s="212"/>
      <c r="CC330"/>
      <c r="CD330"/>
      <c r="CE330"/>
      <c r="CF330"/>
      <c r="CG330" s="1"/>
      <c r="CH330" s="152"/>
      <c r="CI330" s="152"/>
      <c r="CJ330" s="213"/>
      <c r="CK330" s="213"/>
      <c r="CN330"/>
      <c r="CO330"/>
      <c r="CP330"/>
      <c r="CQ330" s="1"/>
      <c r="CR330" s="214"/>
      <c r="CS330" s="214"/>
      <c r="CT330" s="212"/>
      <c r="CU330" s="212"/>
      <c r="CY330"/>
      <c r="CZ330"/>
      <c r="DA330" s="1"/>
      <c r="DB330" s="152"/>
      <c r="DC330" s="152"/>
      <c r="DD330" s="212"/>
      <c r="DE330" s="212"/>
      <c r="DI330"/>
      <c r="DJ330"/>
      <c r="DK330" s="1"/>
      <c r="DL330" s="152"/>
      <c r="DM330" s="152"/>
      <c r="DN330" s="212"/>
      <c r="DO330" s="212"/>
      <c r="DT330"/>
      <c r="DU330" s="1"/>
      <c r="DW330" s="152"/>
      <c r="DY330" s="212"/>
      <c r="EJ330" s="212"/>
      <c r="EK330" s="212"/>
      <c r="EP330"/>
      <c r="EQ330"/>
      <c r="ER330"/>
      <c r="ES330"/>
      <c r="ET330"/>
      <c r="EU330"/>
      <c r="EV330"/>
      <c r="EW330"/>
      <c r="EX330"/>
    </row>
    <row r="331" spans="37:154">
      <c r="AK331" s="1"/>
      <c r="AL331" s="152"/>
      <c r="AN331" s="212"/>
      <c r="AP331"/>
      <c r="AS331" s="1"/>
      <c r="AT331" s="152"/>
      <c r="AU331" s="152"/>
      <c r="AV331" s="212"/>
      <c r="AW331" s="212"/>
      <c r="AX331"/>
      <c r="AY331"/>
      <c r="AZ331"/>
      <c r="BC331" s="1"/>
      <c r="BD331" s="214"/>
      <c r="BE331" s="214"/>
      <c r="BF331" s="212"/>
      <c r="BG331" s="212"/>
      <c r="BH331"/>
      <c r="BI331"/>
      <c r="BJ331"/>
      <c r="BK331"/>
      <c r="BM331" s="1"/>
      <c r="BN331" s="152"/>
      <c r="BO331" s="152"/>
      <c r="BP331" s="212"/>
      <c r="BQ331" s="212"/>
      <c r="BR331"/>
      <c r="BS331"/>
      <c r="BT331"/>
      <c r="BU331"/>
      <c r="BV331"/>
      <c r="BW331" s="1"/>
      <c r="BX331" s="152"/>
      <c r="BY331" s="152"/>
      <c r="BZ331" s="212"/>
      <c r="CA331" s="212"/>
      <c r="CC331"/>
      <c r="CD331"/>
      <c r="CE331"/>
      <c r="CF331"/>
      <c r="CG331" s="1"/>
      <c r="CH331" s="152"/>
      <c r="CI331" s="152"/>
      <c r="CJ331" s="213"/>
      <c r="CK331" s="213"/>
      <c r="CN331"/>
      <c r="CO331"/>
      <c r="CP331"/>
      <c r="CQ331" s="1"/>
      <c r="CR331" s="214"/>
      <c r="CS331" s="214"/>
      <c r="CT331" s="212"/>
      <c r="CU331" s="212"/>
      <c r="CY331"/>
      <c r="CZ331"/>
      <c r="DA331" s="1"/>
      <c r="DB331" s="152"/>
      <c r="DC331" s="152"/>
      <c r="DD331" s="212"/>
      <c r="DE331" s="212"/>
      <c r="DI331"/>
      <c r="DJ331"/>
      <c r="DK331" s="1"/>
      <c r="DL331" s="152"/>
      <c r="DM331" s="152"/>
      <c r="DN331" s="212"/>
      <c r="DO331" s="212"/>
      <c r="DT331"/>
      <c r="DU331" s="1"/>
      <c r="DW331" s="152"/>
      <c r="DY331" s="212"/>
      <c r="EJ331" s="212"/>
      <c r="EK331" s="212"/>
      <c r="EP331"/>
      <c r="EQ331"/>
      <c r="ER331"/>
      <c r="ES331"/>
      <c r="ET331"/>
      <c r="EU331"/>
      <c r="EV331"/>
      <c r="EW331"/>
      <c r="EX331"/>
    </row>
    <row r="332" spans="37:154">
      <c r="AK332" s="1"/>
      <c r="AL332" s="152"/>
      <c r="AN332" s="212"/>
      <c r="AP332"/>
      <c r="AS332" s="1"/>
      <c r="AT332" s="152"/>
      <c r="AU332" s="152"/>
      <c r="AV332" s="212"/>
      <c r="AW332" s="212"/>
      <c r="AX332"/>
      <c r="AY332"/>
      <c r="AZ332"/>
      <c r="BC332" s="1"/>
      <c r="BD332" s="214"/>
      <c r="BE332" s="214"/>
      <c r="BF332" s="212"/>
      <c r="BG332" s="212"/>
      <c r="BH332"/>
      <c r="BI332"/>
      <c r="BJ332"/>
      <c r="BK332"/>
      <c r="BM332" s="1"/>
      <c r="BN332" s="152"/>
      <c r="BO332" s="152"/>
      <c r="BP332" s="212"/>
      <c r="BQ332" s="212"/>
      <c r="BR332"/>
      <c r="BS332"/>
      <c r="BT332"/>
      <c r="BU332"/>
      <c r="BV332"/>
      <c r="BW332" s="1"/>
      <c r="BX332" s="152"/>
      <c r="BY332" s="152"/>
      <c r="BZ332" s="212"/>
      <c r="CA332" s="212"/>
      <c r="CC332"/>
      <c r="CD332"/>
      <c r="CE332"/>
      <c r="CF332"/>
      <c r="CG332" s="1"/>
      <c r="CH332" s="152"/>
      <c r="CI332" s="152"/>
      <c r="CJ332" s="213"/>
      <c r="CK332" s="213"/>
      <c r="CN332"/>
      <c r="CO332"/>
      <c r="CP332"/>
      <c r="CQ332" s="1"/>
      <c r="CR332" s="214"/>
      <c r="CS332" s="214"/>
      <c r="CT332" s="212"/>
      <c r="CU332" s="212"/>
      <c r="CY332"/>
      <c r="CZ332"/>
      <c r="DA332" s="1"/>
      <c r="DB332" s="152"/>
      <c r="DC332" s="152"/>
      <c r="DD332" s="212"/>
      <c r="DE332" s="212"/>
      <c r="DI332"/>
      <c r="DJ332"/>
      <c r="DK332" s="1"/>
      <c r="DL332" s="152"/>
      <c r="DM332" s="152"/>
      <c r="DN332" s="212"/>
      <c r="DO332" s="212"/>
      <c r="DT332"/>
      <c r="DU332" s="1"/>
      <c r="DW332" s="152"/>
      <c r="DY332" s="212"/>
      <c r="EJ332" s="212"/>
      <c r="EK332" s="212"/>
      <c r="EP332"/>
      <c r="EQ332"/>
      <c r="ER332"/>
      <c r="ES332"/>
      <c r="ET332"/>
      <c r="EU332"/>
      <c r="EV332"/>
      <c r="EW332"/>
      <c r="EX332"/>
    </row>
    <row r="333" spans="37:154">
      <c r="AK333" s="1"/>
      <c r="AL333" s="152"/>
      <c r="AN333" s="212"/>
      <c r="AP333"/>
      <c r="AS333" s="1"/>
      <c r="AT333" s="152"/>
      <c r="AU333" s="152"/>
      <c r="AV333" s="212"/>
      <c r="AW333" s="212"/>
      <c r="AX333"/>
      <c r="AY333"/>
      <c r="AZ333"/>
      <c r="BC333" s="1"/>
      <c r="BD333" s="214"/>
      <c r="BE333" s="214"/>
      <c r="BF333" s="212"/>
      <c r="BG333" s="212"/>
      <c r="BH333"/>
      <c r="BI333"/>
      <c r="BJ333"/>
      <c r="BK333"/>
      <c r="BM333" s="1"/>
      <c r="BN333" s="152"/>
      <c r="BO333" s="152"/>
      <c r="BP333" s="212"/>
      <c r="BQ333" s="212"/>
      <c r="BR333"/>
      <c r="BS333"/>
      <c r="BT333"/>
      <c r="BU333"/>
      <c r="BV333"/>
      <c r="BW333" s="1"/>
      <c r="BX333" s="152"/>
      <c r="BY333" s="152"/>
      <c r="BZ333" s="212"/>
      <c r="CA333" s="212"/>
      <c r="CC333"/>
      <c r="CD333"/>
      <c r="CE333"/>
      <c r="CF333"/>
      <c r="CG333" s="1"/>
      <c r="CH333" s="152"/>
      <c r="CI333" s="152"/>
      <c r="CJ333" s="213"/>
      <c r="CK333" s="213"/>
      <c r="CN333"/>
      <c r="CO333"/>
      <c r="CP333"/>
      <c r="CQ333" s="1"/>
      <c r="CR333" s="214"/>
      <c r="CS333" s="214"/>
      <c r="CT333" s="212"/>
      <c r="CU333" s="212"/>
      <c r="CY333"/>
      <c r="CZ333"/>
      <c r="DA333" s="1"/>
      <c r="DB333" s="152"/>
      <c r="DC333" s="152"/>
      <c r="DD333" s="212"/>
      <c r="DE333" s="212"/>
      <c r="DI333"/>
      <c r="DJ333"/>
      <c r="DK333" s="1"/>
      <c r="DL333" s="152"/>
      <c r="DM333" s="152"/>
      <c r="DN333" s="212"/>
      <c r="DO333" s="212"/>
      <c r="DT333"/>
      <c r="DU333" s="1"/>
      <c r="DW333" s="152"/>
      <c r="DY333" s="212"/>
      <c r="EJ333" s="212"/>
      <c r="EK333" s="212"/>
      <c r="EP333"/>
      <c r="EQ333"/>
      <c r="ER333"/>
      <c r="ES333"/>
      <c r="ET333"/>
      <c r="EU333"/>
      <c r="EV333"/>
      <c r="EW333"/>
      <c r="EX333"/>
    </row>
    <row r="334" spans="37:154">
      <c r="AK334" s="1"/>
      <c r="AL334" s="152"/>
      <c r="AN334" s="212"/>
      <c r="AP334"/>
      <c r="AS334" s="1"/>
      <c r="AT334" s="152"/>
      <c r="AU334" s="152"/>
      <c r="AV334" s="212"/>
      <c r="AW334" s="212"/>
      <c r="AX334"/>
      <c r="AY334"/>
      <c r="AZ334"/>
      <c r="BC334" s="1"/>
      <c r="BD334" s="214"/>
      <c r="BE334" s="214"/>
      <c r="BF334" s="212"/>
      <c r="BG334" s="212"/>
      <c r="BH334"/>
      <c r="BI334"/>
      <c r="BJ334"/>
      <c r="BK334"/>
      <c r="BM334" s="1"/>
      <c r="BN334" s="152"/>
      <c r="BO334" s="152"/>
      <c r="BP334" s="212"/>
      <c r="BQ334" s="212"/>
      <c r="BR334"/>
      <c r="BS334"/>
      <c r="BT334"/>
      <c r="BU334"/>
      <c r="BV334"/>
      <c r="BW334" s="1"/>
      <c r="BX334" s="152"/>
      <c r="BY334" s="152"/>
      <c r="BZ334" s="212"/>
      <c r="CA334" s="212"/>
      <c r="CC334"/>
      <c r="CD334"/>
      <c r="CE334"/>
      <c r="CF334"/>
      <c r="CG334" s="1"/>
      <c r="CH334" s="152"/>
      <c r="CI334" s="152"/>
      <c r="CJ334" s="213"/>
      <c r="CK334" s="213"/>
      <c r="CN334"/>
      <c r="CO334"/>
      <c r="CP334"/>
      <c r="CQ334" s="1"/>
      <c r="CR334" s="214"/>
      <c r="CS334" s="214"/>
      <c r="CT334" s="212"/>
      <c r="CU334" s="212"/>
      <c r="CY334"/>
      <c r="CZ334"/>
      <c r="DA334" s="1"/>
      <c r="DB334" s="152"/>
      <c r="DC334" s="152"/>
      <c r="DD334" s="212"/>
      <c r="DE334" s="212"/>
      <c r="DI334"/>
      <c r="DJ334"/>
      <c r="DK334" s="1"/>
      <c r="DL334" s="152"/>
      <c r="DM334" s="152"/>
      <c r="DN334" s="212"/>
      <c r="DO334" s="212"/>
      <c r="DT334"/>
      <c r="DU334" s="1"/>
      <c r="DW334" s="152"/>
      <c r="DY334" s="212"/>
      <c r="EJ334" s="212"/>
      <c r="EK334" s="212"/>
      <c r="EP334"/>
      <c r="EQ334"/>
      <c r="ER334"/>
      <c r="ES334"/>
      <c r="ET334"/>
      <c r="EU334"/>
      <c r="EV334"/>
      <c r="EW334"/>
      <c r="EX334"/>
    </row>
    <row r="335" spans="37:154">
      <c r="AK335" s="1"/>
      <c r="AL335" s="152"/>
      <c r="AN335" s="212"/>
      <c r="AP335"/>
      <c r="AS335" s="1"/>
      <c r="AT335" s="152"/>
      <c r="AU335" s="152"/>
      <c r="AV335" s="212"/>
      <c r="AW335" s="212"/>
      <c r="AX335"/>
      <c r="AY335"/>
      <c r="AZ335"/>
      <c r="BC335" s="1"/>
      <c r="BD335" s="214"/>
      <c r="BE335" s="214"/>
      <c r="BF335" s="212"/>
      <c r="BG335" s="212"/>
      <c r="BH335"/>
      <c r="BI335"/>
      <c r="BJ335"/>
      <c r="BK335"/>
      <c r="BM335" s="1"/>
      <c r="BN335" s="152"/>
      <c r="BO335" s="152"/>
      <c r="BP335" s="212"/>
      <c r="BQ335" s="212"/>
      <c r="BR335"/>
      <c r="BS335"/>
      <c r="BT335"/>
      <c r="BU335"/>
      <c r="BV335"/>
      <c r="BW335" s="1"/>
      <c r="BX335" s="152"/>
      <c r="BY335" s="152"/>
      <c r="BZ335" s="212"/>
      <c r="CA335" s="212"/>
      <c r="CC335"/>
      <c r="CD335"/>
      <c r="CE335"/>
      <c r="CF335"/>
      <c r="CG335" s="1"/>
      <c r="CH335" s="152"/>
      <c r="CI335" s="152"/>
      <c r="CJ335" s="213"/>
      <c r="CK335" s="213"/>
      <c r="CN335"/>
      <c r="CO335"/>
      <c r="CP335"/>
      <c r="CQ335" s="1"/>
      <c r="CR335" s="214"/>
      <c r="CS335" s="214"/>
      <c r="CT335" s="212"/>
      <c r="CU335" s="212"/>
      <c r="CY335"/>
      <c r="CZ335"/>
      <c r="DA335" s="1"/>
      <c r="DB335" s="152"/>
      <c r="DC335" s="152"/>
      <c r="DD335" s="212"/>
      <c r="DE335" s="212"/>
      <c r="DI335"/>
      <c r="DJ335"/>
      <c r="DK335" s="1"/>
      <c r="DL335" s="152"/>
      <c r="DM335" s="152"/>
      <c r="DN335" s="212"/>
      <c r="DO335" s="212"/>
      <c r="DT335"/>
      <c r="DU335" s="1"/>
      <c r="DW335" s="152"/>
      <c r="DY335" s="212"/>
      <c r="EJ335" s="212"/>
      <c r="EK335" s="212"/>
      <c r="EP335"/>
      <c r="EQ335"/>
      <c r="ER335"/>
      <c r="ES335"/>
      <c r="ET335"/>
      <c r="EU335"/>
      <c r="EV335"/>
      <c r="EW335"/>
      <c r="EX335"/>
    </row>
    <row r="336" spans="37:154">
      <c r="AK336" s="1"/>
      <c r="AL336" s="152"/>
      <c r="AN336" s="212"/>
      <c r="AP336"/>
      <c r="AS336" s="1"/>
      <c r="AT336" s="152"/>
      <c r="AU336" s="152"/>
      <c r="AV336" s="212"/>
      <c r="AW336" s="212"/>
      <c r="AX336"/>
      <c r="AY336"/>
      <c r="AZ336"/>
      <c r="BC336" s="1"/>
      <c r="BD336" s="214"/>
      <c r="BE336" s="214"/>
      <c r="BF336" s="212"/>
      <c r="BG336" s="212"/>
      <c r="BH336"/>
      <c r="BI336"/>
      <c r="BJ336"/>
      <c r="BK336"/>
      <c r="BM336" s="1"/>
      <c r="BN336" s="152"/>
      <c r="BO336" s="152"/>
      <c r="BP336" s="212"/>
      <c r="BQ336" s="212"/>
      <c r="BR336"/>
      <c r="BS336"/>
      <c r="BT336"/>
      <c r="BU336"/>
      <c r="BV336"/>
      <c r="BW336" s="1"/>
      <c r="BX336" s="152"/>
      <c r="BY336" s="152"/>
      <c r="BZ336" s="212"/>
      <c r="CA336" s="212"/>
      <c r="CC336"/>
      <c r="CD336"/>
      <c r="CE336"/>
      <c r="CF336"/>
      <c r="CG336" s="1"/>
      <c r="CH336" s="152"/>
      <c r="CI336" s="152"/>
      <c r="CJ336" s="213"/>
      <c r="CK336" s="213"/>
      <c r="CN336"/>
      <c r="CO336"/>
      <c r="CP336"/>
      <c r="CQ336" s="1"/>
      <c r="CR336" s="214"/>
      <c r="CS336" s="214"/>
      <c r="CT336" s="212"/>
      <c r="CU336" s="212"/>
      <c r="CY336"/>
      <c r="CZ336"/>
      <c r="DA336" s="1"/>
      <c r="DB336" s="152"/>
      <c r="DC336" s="152"/>
      <c r="DD336" s="212"/>
      <c r="DE336" s="212"/>
      <c r="DI336"/>
      <c r="DJ336"/>
      <c r="DK336" s="1"/>
      <c r="DL336" s="152"/>
      <c r="DM336" s="152"/>
      <c r="DN336" s="212"/>
      <c r="DO336" s="212"/>
      <c r="DT336"/>
      <c r="DU336" s="1"/>
      <c r="DW336" s="152"/>
      <c r="DY336" s="212"/>
      <c r="EJ336" s="212"/>
      <c r="EK336" s="212"/>
      <c r="EP336"/>
      <c r="EQ336"/>
      <c r="ER336"/>
      <c r="ES336"/>
      <c r="ET336"/>
      <c r="EU336"/>
      <c r="EV336"/>
      <c r="EW336"/>
      <c r="EX336"/>
    </row>
    <row r="337" spans="37:154">
      <c r="AK337" s="1"/>
      <c r="AL337" s="152"/>
      <c r="AN337" s="212"/>
      <c r="AP337"/>
      <c r="AS337" s="1"/>
      <c r="AT337" s="152"/>
      <c r="AU337" s="152"/>
      <c r="AV337" s="212"/>
      <c r="AW337" s="212"/>
      <c r="AX337"/>
      <c r="AY337"/>
      <c r="AZ337"/>
      <c r="BC337" s="1"/>
      <c r="BD337" s="214"/>
      <c r="BE337" s="214"/>
      <c r="BF337" s="212"/>
      <c r="BG337" s="212"/>
      <c r="BH337"/>
      <c r="BI337"/>
      <c r="BJ337"/>
      <c r="BK337"/>
      <c r="BM337" s="1"/>
      <c r="BN337" s="152"/>
      <c r="BO337" s="152"/>
      <c r="BP337" s="212"/>
      <c r="BQ337" s="212"/>
      <c r="BR337"/>
      <c r="BS337"/>
      <c r="BT337"/>
      <c r="BU337"/>
      <c r="BV337"/>
      <c r="BW337" s="1"/>
      <c r="BX337" s="152"/>
      <c r="BY337" s="152"/>
      <c r="BZ337" s="212"/>
      <c r="CA337" s="212"/>
      <c r="CC337"/>
      <c r="CD337"/>
      <c r="CE337"/>
      <c r="CF337"/>
      <c r="CG337" s="1"/>
      <c r="CH337" s="152"/>
      <c r="CI337" s="152"/>
      <c r="CJ337" s="213"/>
      <c r="CK337" s="213"/>
      <c r="CN337"/>
      <c r="CO337"/>
      <c r="CP337"/>
      <c r="CQ337" s="1"/>
      <c r="CR337" s="214"/>
      <c r="CS337" s="214"/>
      <c r="CT337" s="212"/>
      <c r="CU337" s="212"/>
      <c r="CY337"/>
      <c r="CZ337"/>
      <c r="DA337" s="1"/>
      <c r="DB337" s="152"/>
      <c r="DC337" s="152"/>
      <c r="DD337" s="212"/>
      <c r="DE337" s="212"/>
      <c r="DI337"/>
      <c r="DJ337"/>
      <c r="DK337" s="1"/>
      <c r="DL337" s="152"/>
      <c r="DM337" s="152"/>
      <c r="DN337" s="212"/>
      <c r="DO337" s="212"/>
      <c r="DT337"/>
      <c r="DU337" s="1"/>
      <c r="DW337" s="152"/>
      <c r="DY337" s="212"/>
      <c r="EJ337" s="212"/>
      <c r="EK337" s="212"/>
      <c r="EP337"/>
      <c r="EQ337"/>
      <c r="ER337"/>
      <c r="ES337"/>
      <c r="ET337"/>
      <c r="EU337"/>
      <c r="EV337"/>
      <c r="EW337"/>
      <c r="EX337"/>
    </row>
    <row r="338" spans="37:154">
      <c r="AK338" s="1"/>
      <c r="AL338" s="152"/>
      <c r="AN338" s="212"/>
      <c r="AP338"/>
      <c r="AS338" s="1"/>
      <c r="AT338" s="152"/>
      <c r="AU338" s="152"/>
      <c r="AV338" s="212"/>
      <c r="AW338" s="212"/>
      <c r="AX338"/>
      <c r="AY338"/>
      <c r="AZ338"/>
      <c r="BC338" s="1"/>
      <c r="BD338" s="214"/>
      <c r="BE338" s="214"/>
      <c r="BF338" s="212"/>
      <c r="BG338" s="212"/>
      <c r="BH338"/>
      <c r="BI338"/>
      <c r="BJ338"/>
      <c r="BK338"/>
      <c r="BM338" s="1"/>
      <c r="BN338" s="152"/>
      <c r="BO338" s="152"/>
      <c r="BP338" s="212"/>
      <c r="BQ338" s="212"/>
      <c r="BR338"/>
      <c r="BS338"/>
      <c r="BT338"/>
      <c r="BU338"/>
      <c r="BV338"/>
      <c r="BW338" s="1"/>
      <c r="BX338" s="152"/>
      <c r="BY338" s="152"/>
      <c r="BZ338" s="212"/>
      <c r="CA338" s="212"/>
      <c r="CC338"/>
      <c r="CD338"/>
      <c r="CE338"/>
      <c r="CF338"/>
      <c r="CG338" s="1"/>
      <c r="CH338" s="152"/>
      <c r="CI338" s="152"/>
      <c r="CJ338" s="213"/>
      <c r="CK338" s="213"/>
      <c r="CN338"/>
      <c r="CO338"/>
      <c r="CP338"/>
      <c r="CQ338" s="1"/>
      <c r="CR338" s="214"/>
      <c r="CS338" s="214"/>
      <c r="CT338" s="212"/>
      <c r="CU338" s="212"/>
      <c r="CY338"/>
      <c r="CZ338"/>
      <c r="DA338" s="1"/>
      <c r="DB338" s="152"/>
      <c r="DC338" s="152"/>
      <c r="DD338" s="212"/>
      <c r="DE338" s="212"/>
      <c r="DI338"/>
      <c r="DJ338"/>
      <c r="DK338" s="1"/>
      <c r="DL338" s="152"/>
      <c r="DM338" s="152"/>
      <c r="DN338" s="212"/>
      <c r="DO338" s="212"/>
      <c r="DT338"/>
      <c r="DU338" s="1"/>
      <c r="DW338" s="152"/>
      <c r="DY338" s="212"/>
      <c r="EJ338" s="212"/>
      <c r="EK338" s="212"/>
      <c r="EP338"/>
      <c r="EQ338"/>
      <c r="ER338"/>
      <c r="ES338"/>
      <c r="ET338"/>
      <c r="EU338"/>
      <c r="EV338"/>
      <c r="EW338"/>
      <c r="EX338"/>
    </row>
    <row r="339" spans="37:154">
      <c r="AK339" s="1"/>
      <c r="AL339" s="152"/>
      <c r="AN339" s="212"/>
      <c r="AP339"/>
      <c r="AS339" s="1"/>
      <c r="AT339" s="152"/>
      <c r="AU339" s="152"/>
      <c r="AV339" s="212"/>
      <c r="AW339" s="212"/>
      <c r="AX339"/>
      <c r="AY339"/>
      <c r="AZ339"/>
      <c r="BC339" s="1"/>
      <c r="BD339" s="214"/>
      <c r="BE339" s="214"/>
      <c r="BF339" s="212"/>
      <c r="BG339" s="212"/>
      <c r="BH339"/>
      <c r="BI339"/>
      <c r="BJ339"/>
      <c r="BK339"/>
      <c r="BM339" s="1"/>
      <c r="BN339" s="152"/>
      <c r="BO339" s="152"/>
      <c r="BP339" s="212"/>
      <c r="BQ339" s="212"/>
      <c r="BR339"/>
      <c r="BS339"/>
      <c r="BT339"/>
      <c r="BU339"/>
      <c r="BV339"/>
      <c r="BW339" s="1"/>
      <c r="BX339" s="152"/>
      <c r="BY339" s="152"/>
      <c r="BZ339" s="212"/>
      <c r="CA339" s="212"/>
      <c r="CC339"/>
      <c r="CD339"/>
      <c r="CE339"/>
      <c r="CF339"/>
      <c r="CG339" s="1"/>
      <c r="CH339" s="152"/>
      <c r="CI339" s="152"/>
      <c r="CJ339" s="213"/>
      <c r="CK339" s="213"/>
      <c r="CN339"/>
      <c r="CO339"/>
      <c r="CP339"/>
      <c r="CQ339" s="1"/>
      <c r="CR339" s="214"/>
      <c r="CS339" s="214"/>
      <c r="CT339" s="212"/>
      <c r="CU339" s="212"/>
      <c r="CY339"/>
      <c r="CZ339"/>
      <c r="DA339" s="1"/>
      <c r="DB339" s="152"/>
      <c r="DC339" s="152"/>
      <c r="DD339" s="212"/>
      <c r="DE339" s="212"/>
      <c r="DI339"/>
      <c r="DJ339"/>
      <c r="DK339" s="1"/>
      <c r="DL339" s="152"/>
      <c r="DM339" s="152"/>
      <c r="DN339" s="212"/>
      <c r="DO339" s="212"/>
      <c r="DT339"/>
      <c r="DU339" s="1"/>
      <c r="DW339" s="152"/>
      <c r="DY339" s="212"/>
      <c r="EJ339" s="212"/>
      <c r="EK339" s="212"/>
      <c r="EP339"/>
      <c r="EQ339"/>
      <c r="ER339"/>
      <c r="ES339"/>
      <c r="ET339"/>
      <c r="EU339"/>
      <c r="EV339"/>
      <c r="EW339"/>
      <c r="EX339"/>
    </row>
    <row r="340" spans="37:154">
      <c r="AK340" s="1"/>
      <c r="AL340" s="152"/>
      <c r="AN340" s="212"/>
      <c r="AP340"/>
      <c r="AS340" s="1"/>
      <c r="AT340" s="152"/>
      <c r="AU340" s="152"/>
      <c r="AV340" s="212"/>
      <c r="AW340" s="212"/>
      <c r="AX340"/>
      <c r="AY340"/>
      <c r="AZ340"/>
      <c r="BC340" s="1"/>
      <c r="BD340" s="214"/>
      <c r="BE340" s="214"/>
      <c r="BF340" s="212"/>
      <c r="BG340" s="212"/>
      <c r="BH340"/>
      <c r="BI340"/>
      <c r="BJ340"/>
      <c r="BK340"/>
      <c r="BM340" s="1"/>
      <c r="BN340" s="152"/>
      <c r="BO340" s="152"/>
      <c r="BP340" s="212"/>
      <c r="BQ340" s="212"/>
      <c r="BR340"/>
      <c r="BS340"/>
      <c r="BT340"/>
      <c r="BU340"/>
      <c r="BV340"/>
      <c r="BW340" s="1"/>
      <c r="BX340" s="152"/>
      <c r="BY340" s="152"/>
      <c r="BZ340" s="212"/>
      <c r="CA340" s="212"/>
      <c r="CC340"/>
      <c r="CD340"/>
      <c r="CE340"/>
      <c r="CF340"/>
      <c r="CG340" s="1"/>
      <c r="CH340" s="152"/>
      <c r="CI340" s="152"/>
      <c r="CJ340" s="213"/>
      <c r="CK340" s="213"/>
      <c r="CN340"/>
      <c r="CO340"/>
      <c r="CP340"/>
      <c r="CQ340" s="1"/>
      <c r="CR340" s="214"/>
      <c r="CS340" s="214"/>
      <c r="CT340" s="212"/>
      <c r="CU340" s="212"/>
      <c r="CY340"/>
      <c r="CZ340"/>
      <c r="DA340" s="1"/>
      <c r="DB340" s="152"/>
      <c r="DC340" s="152"/>
      <c r="DD340" s="212"/>
      <c r="DE340" s="212"/>
      <c r="DI340"/>
      <c r="DJ340"/>
      <c r="DK340" s="1"/>
      <c r="DL340" s="152"/>
      <c r="DM340" s="152"/>
      <c r="DN340" s="212"/>
      <c r="DO340" s="212"/>
      <c r="DT340"/>
      <c r="DU340" s="1"/>
      <c r="DW340" s="152"/>
      <c r="DY340" s="212"/>
      <c r="EJ340" s="212"/>
      <c r="EK340" s="212"/>
      <c r="EP340"/>
      <c r="EQ340"/>
      <c r="ER340"/>
      <c r="ES340"/>
      <c r="ET340"/>
      <c r="EU340"/>
      <c r="EV340"/>
      <c r="EW340"/>
      <c r="EX340"/>
    </row>
    <row r="341" spans="37:154">
      <c r="AK341" s="1"/>
      <c r="AL341" s="152"/>
      <c r="AN341" s="212"/>
      <c r="AP341"/>
      <c r="AS341" s="1"/>
      <c r="AT341" s="152"/>
      <c r="AU341" s="152"/>
      <c r="AV341" s="212"/>
      <c r="AW341" s="212"/>
      <c r="AX341"/>
      <c r="AY341"/>
      <c r="AZ341"/>
      <c r="BC341" s="1"/>
      <c r="BD341" s="214"/>
      <c r="BE341" s="214"/>
      <c r="BF341" s="212"/>
      <c r="BG341" s="212"/>
      <c r="BH341"/>
      <c r="BI341"/>
      <c r="BJ341"/>
      <c r="BK341"/>
      <c r="BM341" s="1"/>
      <c r="BN341" s="152"/>
      <c r="BO341" s="152"/>
      <c r="BP341" s="212"/>
      <c r="BQ341" s="212"/>
      <c r="BR341"/>
      <c r="BS341"/>
      <c r="BT341"/>
      <c r="BU341"/>
      <c r="BV341"/>
      <c r="BW341" s="1"/>
      <c r="BX341" s="152"/>
      <c r="BY341" s="152"/>
      <c r="BZ341" s="212"/>
      <c r="CA341" s="212"/>
      <c r="CC341"/>
      <c r="CD341"/>
      <c r="CE341"/>
      <c r="CF341"/>
      <c r="CG341" s="1"/>
      <c r="CH341" s="152"/>
      <c r="CI341" s="152"/>
      <c r="CJ341" s="213"/>
      <c r="CK341" s="213"/>
      <c r="CN341"/>
      <c r="CO341"/>
      <c r="CP341"/>
      <c r="CQ341" s="1"/>
      <c r="CR341" s="214"/>
      <c r="CS341" s="214"/>
      <c r="CT341" s="212"/>
      <c r="CU341" s="212"/>
      <c r="CY341"/>
      <c r="CZ341"/>
      <c r="DA341" s="1"/>
      <c r="DB341" s="152"/>
      <c r="DC341" s="152"/>
      <c r="DD341" s="212"/>
      <c r="DE341" s="212"/>
      <c r="DI341"/>
      <c r="DJ341"/>
      <c r="DK341" s="1"/>
      <c r="DL341" s="152"/>
      <c r="DM341" s="152"/>
      <c r="DN341" s="212"/>
      <c r="DO341" s="212"/>
      <c r="DT341"/>
      <c r="DU341" s="1"/>
      <c r="DW341" s="152"/>
      <c r="DY341" s="212"/>
      <c r="EJ341" s="212"/>
      <c r="EK341" s="212"/>
      <c r="EP341"/>
      <c r="EQ341"/>
      <c r="ER341"/>
      <c r="ES341"/>
      <c r="ET341"/>
      <c r="EU341"/>
      <c r="EV341"/>
      <c r="EW341"/>
      <c r="EX341"/>
    </row>
    <row r="342" spans="37:154">
      <c r="AK342" s="1"/>
      <c r="AL342" s="152"/>
      <c r="AN342" s="212"/>
      <c r="AP342"/>
      <c r="AS342" s="1"/>
      <c r="AT342" s="152"/>
      <c r="AU342" s="152"/>
      <c r="AV342" s="212"/>
      <c r="AW342" s="212"/>
      <c r="AX342"/>
      <c r="AY342"/>
      <c r="AZ342"/>
      <c r="BC342" s="1"/>
      <c r="BD342" s="214"/>
      <c r="BE342" s="214"/>
      <c r="BF342" s="212"/>
      <c r="BG342" s="212"/>
      <c r="BH342"/>
      <c r="BI342"/>
      <c r="BJ342"/>
      <c r="BK342"/>
      <c r="BM342" s="1"/>
      <c r="BN342" s="152"/>
      <c r="BO342" s="152"/>
      <c r="BP342" s="212"/>
      <c r="BQ342" s="212"/>
      <c r="BR342"/>
      <c r="BS342"/>
      <c r="BT342"/>
      <c r="BU342"/>
      <c r="BV342"/>
      <c r="BW342" s="1"/>
      <c r="BX342" s="152"/>
      <c r="BY342" s="152"/>
      <c r="BZ342" s="212"/>
      <c r="CA342" s="212"/>
      <c r="CC342"/>
      <c r="CD342"/>
      <c r="CE342"/>
      <c r="CF342"/>
      <c r="CG342" s="1"/>
      <c r="CH342" s="152"/>
      <c r="CI342" s="152"/>
      <c r="CJ342" s="213"/>
      <c r="CK342" s="213"/>
      <c r="CN342"/>
      <c r="CO342"/>
      <c r="CP342"/>
      <c r="CQ342" s="1"/>
      <c r="CR342" s="214"/>
      <c r="CS342" s="214"/>
      <c r="CT342" s="212"/>
      <c r="CU342" s="212"/>
      <c r="CY342"/>
      <c r="CZ342"/>
      <c r="DA342" s="1"/>
      <c r="DB342" s="152"/>
      <c r="DC342" s="152"/>
      <c r="DD342" s="212"/>
      <c r="DE342" s="212"/>
      <c r="DI342"/>
      <c r="DJ342"/>
      <c r="DK342" s="1"/>
      <c r="DL342" s="152"/>
      <c r="DM342" s="152"/>
      <c r="DN342" s="212"/>
      <c r="DO342" s="212"/>
      <c r="DT342"/>
      <c r="DU342" s="1"/>
      <c r="DW342" s="152"/>
      <c r="DY342" s="212"/>
      <c r="EJ342" s="212"/>
      <c r="EK342" s="212"/>
      <c r="EP342"/>
      <c r="EQ342"/>
      <c r="ER342"/>
      <c r="ES342"/>
      <c r="ET342"/>
      <c r="EU342"/>
      <c r="EV342"/>
      <c r="EW342"/>
      <c r="EX342"/>
    </row>
    <row r="343" spans="37:154">
      <c r="AK343" s="1"/>
      <c r="AL343" s="152"/>
      <c r="AN343" s="212"/>
      <c r="AP343"/>
      <c r="AS343" s="1"/>
      <c r="AT343" s="152"/>
      <c r="AU343" s="152"/>
      <c r="AV343" s="212"/>
      <c r="AW343" s="212"/>
      <c r="AX343"/>
      <c r="AY343"/>
      <c r="AZ343"/>
      <c r="BC343" s="1"/>
      <c r="BD343" s="214"/>
      <c r="BE343" s="214"/>
      <c r="BF343" s="212"/>
      <c r="BG343" s="212"/>
      <c r="BH343"/>
      <c r="BI343"/>
      <c r="BJ343"/>
      <c r="BK343"/>
      <c r="BM343" s="1"/>
      <c r="BN343" s="152"/>
      <c r="BO343" s="152"/>
      <c r="BP343" s="212"/>
      <c r="BQ343" s="212"/>
      <c r="BR343"/>
      <c r="BS343"/>
      <c r="BT343"/>
      <c r="BU343"/>
      <c r="BV343"/>
      <c r="BW343" s="1"/>
      <c r="BX343" s="152"/>
      <c r="BY343" s="152"/>
      <c r="BZ343" s="212"/>
      <c r="CA343" s="212"/>
      <c r="CC343"/>
      <c r="CD343"/>
      <c r="CE343"/>
      <c r="CF343"/>
      <c r="CG343" s="1"/>
      <c r="CH343" s="152"/>
      <c r="CI343" s="152"/>
      <c r="CJ343" s="213"/>
      <c r="CK343" s="213"/>
      <c r="CN343"/>
      <c r="CO343"/>
      <c r="CP343"/>
      <c r="CQ343" s="1"/>
      <c r="CR343" s="214"/>
      <c r="CS343" s="214"/>
      <c r="CT343" s="212"/>
      <c r="CU343" s="212"/>
      <c r="CY343"/>
      <c r="CZ343"/>
      <c r="DA343" s="1"/>
      <c r="DB343" s="152"/>
      <c r="DC343" s="152"/>
      <c r="DD343" s="212"/>
      <c r="DE343" s="212"/>
      <c r="DI343"/>
      <c r="DJ343"/>
      <c r="DK343" s="1"/>
      <c r="DL343" s="152"/>
      <c r="DM343" s="152"/>
      <c r="DN343" s="212"/>
      <c r="DO343" s="212"/>
      <c r="DT343"/>
      <c r="DU343" s="1"/>
      <c r="DW343" s="152"/>
      <c r="DY343" s="212"/>
      <c r="EJ343" s="212"/>
      <c r="EK343" s="212"/>
      <c r="EP343"/>
      <c r="EQ343"/>
      <c r="ER343"/>
      <c r="ES343"/>
      <c r="ET343"/>
      <c r="EU343"/>
      <c r="EV343"/>
      <c r="EW343"/>
      <c r="EX343"/>
    </row>
    <row r="344" spans="37:154">
      <c r="AK344" s="1"/>
      <c r="AL344" s="152"/>
      <c r="AN344" s="212"/>
      <c r="AP344"/>
      <c r="AS344" s="1"/>
      <c r="AT344" s="152"/>
      <c r="AU344" s="152"/>
      <c r="AV344" s="212"/>
      <c r="AW344" s="212"/>
      <c r="AX344"/>
      <c r="AY344"/>
      <c r="AZ344"/>
      <c r="BC344" s="1"/>
      <c r="BD344" s="214"/>
      <c r="BE344" s="214"/>
      <c r="BF344" s="212"/>
      <c r="BG344" s="212"/>
      <c r="BH344"/>
      <c r="BI344"/>
      <c r="BJ344"/>
      <c r="BK344"/>
      <c r="BM344" s="1"/>
      <c r="BN344" s="152"/>
      <c r="BO344" s="152"/>
      <c r="BP344" s="212"/>
      <c r="BQ344" s="212"/>
      <c r="BR344"/>
      <c r="BS344"/>
      <c r="BT344"/>
      <c r="BU344"/>
      <c r="BV344"/>
      <c r="BW344" s="1"/>
      <c r="BX344" s="152"/>
      <c r="BY344" s="152"/>
      <c r="BZ344" s="212"/>
      <c r="CA344" s="212"/>
      <c r="CC344"/>
      <c r="CD344"/>
      <c r="CE344"/>
      <c r="CF344"/>
      <c r="CG344" s="1"/>
      <c r="CH344" s="152"/>
      <c r="CI344" s="152"/>
      <c r="CJ344" s="213"/>
      <c r="CK344" s="213"/>
      <c r="CN344"/>
      <c r="CO344"/>
      <c r="CP344"/>
      <c r="CQ344" s="1"/>
      <c r="CR344" s="214"/>
      <c r="CS344" s="214"/>
      <c r="CT344" s="212"/>
      <c r="CU344" s="212"/>
      <c r="CY344"/>
      <c r="CZ344"/>
      <c r="DA344" s="1"/>
      <c r="DB344" s="152"/>
      <c r="DC344" s="152"/>
      <c r="DD344" s="212"/>
      <c r="DE344" s="212"/>
      <c r="DI344"/>
      <c r="DJ344"/>
      <c r="DK344" s="1"/>
      <c r="DL344" s="152"/>
      <c r="DM344" s="152"/>
      <c r="DN344" s="212"/>
      <c r="DO344" s="212"/>
      <c r="DT344"/>
      <c r="DU344" s="1"/>
      <c r="DW344" s="152"/>
      <c r="DY344" s="212"/>
      <c r="EJ344" s="212"/>
      <c r="EK344" s="212"/>
      <c r="EP344"/>
      <c r="EQ344"/>
      <c r="ER344"/>
      <c r="ES344"/>
      <c r="ET344"/>
      <c r="EU344"/>
      <c r="EV344"/>
      <c r="EW344"/>
      <c r="EX344"/>
    </row>
    <row r="345" spans="37:154">
      <c r="AK345" s="1"/>
      <c r="AL345" s="152"/>
      <c r="AN345" s="212"/>
      <c r="AP345"/>
      <c r="AS345" s="1"/>
      <c r="AT345" s="152"/>
      <c r="AU345" s="152"/>
      <c r="AV345" s="212"/>
      <c r="AW345" s="212"/>
      <c r="AX345"/>
      <c r="AY345"/>
      <c r="AZ345"/>
      <c r="BC345" s="1"/>
      <c r="BD345" s="214"/>
      <c r="BE345" s="214"/>
      <c r="BF345" s="212"/>
      <c r="BG345" s="212"/>
      <c r="BH345"/>
      <c r="BI345"/>
      <c r="BJ345"/>
      <c r="BK345"/>
      <c r="BM345" s="1"/>
      <c r="BN345" s="152"/>
      <c r="BO345" s="152"/>
      <c r="BP345" s="212"/>
      <c r="BQ345" s="212"/>
      <c r="BR345"/>
      <c r="BS345"/>
      <c r="BT345"/>
      <c r="BU345"/>
      <c r="BV345"/>
      <c r="BW345" s="1"/>
      <c r="BX345" s="152"/>
      <c r="BY345" s="152"/>
      <c r="BZ345" s="212"/>
      <c r="CA345" s="212"/>
      <c r="CC345"/>
      <c r="CD345"/>
      <c r="CE345"/>
      <c r="CF345"/>
      <c r="CG345" s="1"/>
      <c r="CH345" s="152"/>
      <c r="CI345" s="152"/>
      <c r="CJ345" s="213"/>
      <c r="CK345" s="213"/>
      <c r="CN345"/>
      <c r="CO345"/>
      <c r="CP345"/>
      <c r="CQ345" s="1"/>
      <c r="CR345" s="214"/>
      <c r="CS345" s="214"/>
      <c r="CT345" s="212"/>
      <c r="CU345" s="212"/>
      <c r="CY345"/>
      <c r="CZ345"/>
      <c r="DA345" s="1"/>
      <c r="DB345" s="152"/>
      <c r="DC345" s="152"/>
      <c r="DD345" s="212"/>
      <c r="DE345" s="212"/>
      <c r="DI345"/>
      <c r="DJ345"/>
      <c r="DK345" s="1"/>
      <c r="DL345" s="152"/>
      <c r="DM345" s="152"/>
      <c r="DN345" s="212"/>
      <c r="DO345" s="212"/>
      <c r="DT345"/>
      <c r="DU345" s="1"/>
      <c r="DW345" s="152"/>
      <c r="DY345" s="212"/>
      <c r="EJ345" s="212"/>
      <c r="EK345" s="212"/>
      <c r="EP345"/>
      <c r="EQ345"/>
      <c r="ER345"/>
      <c r="ES345"/>
      <c r="ET345"/>
      <c r="EU345"/>
      <c r="EV345"/>
      <c r="EW345"/>
      <c r="EX345"/>
    </row>
    <row r="346" spans="37:154">
      <c r="AK346" s="1"/>
      <c r="AL346" s="152"/>
      <c r="AN346" s="212"/>
      <c r="AP346"/>
      <c r="AS346" s="1"/>
      <c r="AT346" s="152"/>
      <c r="AU346" s="152"/>
      <c r="AV346" s="212"/>
      <c r="AW346" s="212"/>
      <c r="AX346"/>
      <c r="AY346"/>
      <c r="AZ346"/>
      <c r="BC346" s="1"/>
      <c r="BD346" s="214"/>
      <c r="BE346" s="214"/>
      <c r="BF346" s="212"/>
      <c r="BG346" s="212"/>
      <c r="BH346"/>
      <c r="BI346"/>
      <c r="BJ346"/>
      <c r="BK346"/>
      <c r="BM346" s="1"/>
      <c r="BN346" s="152"/>
      <c r="BO346" s="152"/>
      <c r="BP346" s="212"/>
      <c r="BQ346" s="212"/>
      <c r="BR346"/>
      <c r="BS346"/>
      <c r="BT346"/>
      <c r="BU346"/>
      <c r="BV346"/>
      <c r="BW346" s="1"/>
      <c r="BX346" s="152"/>
      <c r="BY346" s="152"/>
      <c r="BZ346" s="212"/>
      <c r="CA346" s="212"/>
      <c r="CC346"/>
      <c r="CD346"/>
      <c r="CE346"/>
      <c r="CF346"/>
      <c r="CG346" s="1"/>
      <c r="CH346" s="152"/>
      <c r="CI346" s="152"/>
      <c r="CJ346" s="213"/>
      <c r="CK346" s="213"/>
      <c r="CN346"/>
      <c r="CO346"/>
      <c r="CP346"/>
      <c r="CQ346" s="1"/>
      <c r="CR346" s="214"/>
      <c r="CS346" s="214"/>
      <c r="CT346" s="212"/>
      <c r="CU346" s="212"/>
      <c r="CY346"/>
      <c r="CZ346"/>
      <c r="DA346" s="1"/>
      <c r="DB346" s="152"/>
      <c r="DC346" s="152"/>
      <c r="DD346" s="212"/>
      <c r="DE346" s="212"/>
      <c r="DI346"/>
      <c r="DJ346"/>
      <c r="DK346" s="1"/>
      <c r="DL346" s="152"/>
      <c r="DM346" s="152"/>
      <c r="DN346" s="212"/>
      <c r="DO346" s="212"/>
      <c r="DT346"/>
      <c r="DU346" s="1"/>
      <c r="DW346" s="152"/>
      <c r="DY346" s="212"/>
      <c r="EJ346" s="212"/>
      <c r="EK346" s="212"/>
      <c r="EP346"/>
      <c r="EQ346"/>
      <c r="ER346"/>
      <c r="ES346"/>
      <c r="ET346"/>
      <c r="EU346"/>
      <c r="EV346"/>
      <c r="EW346"/>
      <c r="EX346"/>
    </row>
    <row r="347" spans="37:154">
      <c r="AK347" s="1"/>
      <c r="AL347" s="152"/>
      <c r="AN347" s="212"/>
      <c r="AP347"/>
      <c r="AS347" s="1"/>
      <c r="AT347" s="152"/>
      <c r="AU347" s="152"/>
      <c r="AV347" s="212"/>
      <c r="AW347" s="212"/>
      <c r="AX347"/>
      <c r="AY347"/>
      <c r="AZ347"/>
      <c r="BC347" s="1"/>
      <c r="BD347" s="214"/>
      <c r="BE347" s="214"/>
      <c r="BF347" s="212"/>
      <c r="BG347" s="212"/>
      <c r="BH347"/>
      <c r="BI347"/>
      <c r="BJ347"/>
      <c r="BK347"/>
      <c r="BM347" s="1"/>
      <c r="BN347" s="152"/>
      <c r="BO347" s="152"/>
      <c r="BP347" s="212"/>
      <c r="BQ347" s="212"/>
      <c r="BR347"/>
      <c r="BS347"/>
      <c r="BT347"/>
      <c r="BU347"/>
      <c r="BV347"/>
      <c r="BW347" s="1"/>
      <c r="BX347" s="152"/>
      <c r="BY347" s="152"/>
      <c r="BZ347" s="212"/>
      <c r="CA347" s="212"/>
      <c r="CC347"/>
      <c r="CD347"/>
      <c r="CE347"/>
      <c r="CF347"/>
      <c r="CG347" s="1"/>
      <c r="CH347" s="152"/>
      <c r="CI347" s="152"/>
      <c r="CJ347" s="213"/>
      <c r="CK347" s="213"/>
      <c r="CN347"/>
      <c r="CO347"/>
      <c r="CP347"/>
      <c r="CQ347" s="1"/>
      <c r="CR347" s="214"/>
      <c r="CS347" s="214"/>
      <c r="CT347" s="212"/>
      <c r="CU347" s="212"/>
      <c r="CY347"/>
      <c r="CZ347"/>
      <c r="DA347" s="1"/>
      <c r="DB347" s="152"/>
      <c r="DC347" s="152"/>
      <c r="DD347" s="212"/>
      <c r="DE347" s="212"/>
      <c r="DI347"/>
      <c r="DJ347"/>
      <c r="DK347" s="1"/>
      <c r="DL347" s="152"/>
      <c r="DM347" s="152"/>
      <c r="DN347" s="212"/>
      <c r="DO347" s="212"/>
      <c r="DT347"/>
      <c r="DU347" s="1"/>
      <c r="DW347" s="152"/>
      <c r="DY347" s="212"/>
      <c r="EJ347" s="212"/>
      <c r="EK347" s="212"/>
      <c r="EP347"/>
      <c r="EQ347"/>
      <c r="ER347"/>
      <c r="ES347"/>
      <c r="ET347"/>
      <c r="EU347"/>
      <c r="EV347"/>
      <c r="EW347"/>
      <c r="EX347"/>
    </row>
    <row r="348" spans="37:154">
      <c r="AK348" s="1"/>
      <c r="AL348" s="152"/>
      <c r="AN348" s="212"/>
      <c r="AP348"/>
      <c r="AS348" s="1"/>
      <c r="AT348" s="152"/>
      <c r="AU348" s="152"/>
      <c r="AV348" s="212"/>
      <c r="AW348" s="212"/>
      <c r="AX348"/>
      <c r="AY348"/>
      <c r="AZ348"/>
      <c r="BC348" s="1"/>
      <c r="BD348" s="214"/>
      <c r="BE348" s="214"/>
      <c r="BF348" s="212"/>
      <c r="BG348" s="212"/>
      <c r="BH348"/>
      <c r="BI348"/>
      <c r="BJ348"/>
      <c r="BK348"/>
      <c r="BM348" s="1"/>
      <c r="BN348" s="152"/>
      <c r="BO348" s="152"/>
      <c r="BP348" s="212"/>
      <c r="BQ348" s="212"/>
      <c r="BR348"/>
      <c r="BS348"/>
      <c r="BT348"/>
      <c r="BU348"/>
      <c r="BV348"/>
      <c r="BW348" s="1"/>
      <c r="BX348" s="152"/>
      <c r="BY348" s="152"/>
      <c r="BZ348" s="212"/>
      <c r="CA348" s="212"/>
      <c r="CC348"/>
      <c r="CD348"/>
      <c r="CE348"/>
      <c r="CF348"/>
      <c r="CG348" s="1"/>
      <c r="CH348" s="152"/>
      <c r="CI348" s="152"/>
      <c r="CJ348" s="213"/>
      <c r="CK348" s="213"/>
      <c r="CN348"/>
      <c r="CO348"/>
      <c r="CP348"/>
      <c r="CQ348" s="1"/>
      <c r="CR348" s="214"/>
      <c r="CS348" s="214"/>
      <c r="CT348" s="212"/>
      <c r="CU348" s="212"/>
      <c r="CY348"/>
      <c r="CZ348"/>
      <c r="DA348" s="1"/>
      <c r="DB348" s="152"/>
      <c r="DC348" s="152"/>
      <c r="DD348" s="212"/>
      <c r="DE348" s="212"/>
      <c r="DI348"/>
      <c r="DJ348"/>
      <c r="DK348" s="1"/>
      <c r="DL348" s="152"/>
      <c r="DM348" s="152"/>
      <c r="DN348" s="212"/>
      <c r="DO348" s="212"/>
      <c r="DT348"/>
      <c r="DU348" s="1"/>
      <c r="DW348" s="152"/>
      <c r="DY348" s="212"/>
      <c r="EJ348" s="212"/>
      <c r="EK348" s="212"/>
      <c r="EP348"/>
      <c r="EQ348"/>
      <c r="ER348"/>
      <c r="ES348"/>
      <c r="ET348"/>
      <c r="EU348"/>
      <c r="EV348"/>
      <c r="EW348"/>
      <c r="EX348"/>
    </row>
    <row r="349" spans="37:154">
      <c r="AK349" s="1"/>
      <c r="AL349" s="152"/>
      <c r="AN349" s="212"/>
      <c r="AP349"/>
      <c r="AS349" s="1"/>
      <c r="AT349" s="152"/>
      <c r="AU349" s="152"/>
      <c r="AV349" s="212"/>
      <c r="AW349" s="212"/>
      <c r="AX349"/>
      <c r="AY349"/>
      <c r="AZ349"/>
      <c r="BC349" s="1"/>
      <c r="BD349" s="214"/>
      <c r="BE349" s="214"/>
      <c r="BF349" s="212"/>
      <c r="BG349" s="212"/>
      <c r="BH349"/>
      <c r="BI349"/>
      <c r="BJ349"/>
      <c r="BK349"/>
      <c r="BM349" s="1"/>
      <c r="BN349" s="152"/>
      <c r="BO349" s="152"/>
      <c r="BP349" s="212"/>
      <c r="BQ349" s="212"/>
      <c r="BR349"/>
      <c r="BS349"/>
      <c r="BT349"/>
      <c r="BU349"/>
      <c r="BV349"/>
      <c r="BW349" s="1"/>
      <c r="BX349" s="152"/>
      <c r="BY349" s="152"/>
      <c r="BZ349" s="212"/>
      <c r="CA349" s="212"/>
      <c r="CC349"/>
      <c r="CD349"/>
      <c r="CE349"/>
      <c r="CF349"/>
      <c r="CG349" s="1"/>
      <c r="CH349" s="152"/>
      <c r="CI349" s="152"/>
      <c r="CJ349" s="213"/>
      <c r="CK349" s="213"/>
      <c r="CN349"/>
      <c r="CO349"/>
      <c r="CP349"/>
      <c r="CQ349" s="1"/>
      <c r="CR349" s="214"/>
      <c r="CS349" s="214"/>
      <c r="CT349" s="212"/>
      <c r="CU349" s="212"/>
      <c r="CY349"/>
      <c r="CZ349"/>
      <c r="DA349" s="1"/>
      <c r="DB349" s="152"/>
      <c r="DC349" s="152"/>
      <c r="DD349" s="212"/>
      <c r="DE349" s="212"/>
      <c r="DI349"/>
      <c r="DJ349"/>
      <c r="DK349" s="1"/>
      <c r="DL349" s="152"/>
      <c r="DM349" s="152"/>
      <c r="DN349" s="212"/>
      <c r="DO349" s="212"/>
      <c r="DT349"/>
      <c r="DU349" s="1"/>
      <c r="DW349" s="152"/>
      <c r="DY349" s="212"/>
      <c r="EJ349" s="212"/>
      <c r="EK349" s="212"/>
      <c r="EP349"/>
      <c r="EQ349"/>
      <c r="ER349"/>
      <c r="ES349"/>
      <c r="ET349"/>
      <c r="EU349"/>
      <c r="EV349"/>
      <c r="EW349"/>
      <c r="EX349"/>
    </row>
    <row r="350" spans="37:154">
      <c r="AK350" s="1"/>
      <c r="AL350" s="152"/>
      <c r="AN350" s="212"/>
      <c r="AP350"/>
      <c r="AS350" s="1"/>
      <c r="AT350" s="152"/>
      <c r="AU350" s="152"/>
      <c r="AV350" s="212"/>
      <c r="AW350" s="212"/>
      <c r="AX350"/>
      <c r="AY350"/>
      <c r="AZ350"/>
      <c r="BC350" s="1"/>
      <c r="BD350" s="214"/>
      <c r="BE350" s="214"/>
      <c r="BF350" s="212"/>
      <c r="BG350" s="212"/>
      <c r="BH350"/>
      <c r="BI350"/>
      <c r="BJ350"/>
      <c r="BK350"/>
      <c r="BM350" s="1"/>
      <c r="BN350" s="152"/>
      <c r="BO350" s="152"/>
      <c r="BP350" s="212"/>
      <c r="BQ350" s="212"/>
      <c r="BR350"/>
      <c r="BS350"/>
      <c r="BT350"/>
      <c r="BU350"/>
      <c r="BV350"/>
      <c r="BW350" s="1"/>
      <c r="BX350" s="152"/>
      <c r="BY350" s="152"/>
      <c r="BZ350" s="212"/>
      <c r="CA350" s="212"/>
      <c r="CC350"/>
      <c r="CD350"/>
      <c r="CE350"/>
      <c r="CF350"/>
      <c r="CG350" s="1"/>
      <c r="CH350" s="152"/>
      <c r="CI350" s="152"/>
      <c r="CJ350" s="213"/>
      <c r="CK350" s="213"/>
      <c r="CN350"/>
      <c r="CO350"/>
      <c r="CP350"/>
      <c r="CQ350" s="1"/>
      <c r="CR350" s="214"/>
      <c r="CS350" s="214"/>
      <c r="CT350" s="212"/>
      <c r="CU350" s="212"/>
      <c r="CY350"/>
      <c r="CZ350"/>
      <c r="DA350" s="1"/>
      <c r="DB350" s="152"/>
      <c r="DC350" s="152"/>
      <c r="DD350" s="212"/>
      <c r="DE350" s="212"/>
      <c r="DI350"/>
      <c r="DJ350"/>
      <c r="DK350" s="1"/>
      <c r="DL350" s="152"/>
      <c r="DM350" s="152"/>
      <c r="DN350" s="212"/>
      <c r="DO350" s="212"/>
      <c r="DT350"/>
      <c r="DU350" s="1"/>
      <c r="DW350" s="152"/>
      <c r="DY350" s="212"/>
      <c r="EJ350" s="212"/>
      <c r="EK350" s="212"/>
      <c r="EP350"/>
      <c r="EQ350"/>
      <c r="ER350"/>
      <c r="ES350"/>
      <c r="ET350"/>
      <c r="EU350"/>
      <c r="EV350"/>
      <c r="EW350"/>
      <c r="EX350"/>
    </row>
    <row r="351" spans="37:154">
      <c r="AK351" s="1"/>
      <c r="AL351" s="152"/>
      <c r="AN351" s="212"/>
      <c r="AP351"/>
      <c r="AS351" s="1"/>
      <c r="AT351" s="152"/>
      <c r="AU351" s="152"/>
      <c r="AV351" s="212"/>
      <c r="AW351" s="212"/>
      <c r="AX351"/>
      <c r="AY351"/>
      <c r="AZ351"/>
      <c r="BC351" s="1"/>
      <c r="BD351" s="214"/>
      <c r="BE351" s="214"/>
      <c r="BF351" s="212"/>
      <c r="BG351" s="212"/>
      <c r="BH351"/>
      <c r="BI351"/>
      <c r="BJ351"/>
      <c r="BK351"/>
      <c r="BM351" s="1"/>
      <c r="BN351" s="152"/>
      <c r="BO351" s="152"/>
      <c r="BP351" s="212"/>
      <c r="BQ351" s="212"/>
      <c r="BR351"/>
      <c r="BS351"/>
      <c r="BT351"/>
      <c r="BU351"/>
      <c r="BV351"/>
      <c r="BW351" s="1"/>
      <c r="BX351" s="152"/>
      <c r="BY351" s="152"/>
      <c r="BZ351" s="212"/>
      <c r="CA351" s="212"/>
      <c r="CC351"/>
      <c r="CD351"/>
      <c r="CE351"/>
      <c r="CF351"/>
      <c r="CG351" s="1"/>
      <c r="CH351" s="152"/>
      <c r="CI351" s="152"/>
      <c r="CJ351" s="213"/>
      <c r="CK351" s="213"/>
      <c r="CN351"/>
      <c r="CO351"/>
      <c r="CP351"/>
      <c r="CQ351" s="1"/>
      <c r="CR351" s="214"/>
      <c r="CS351" s="214"/>
      <c r="CT351" s="212"/>
      <c r="CU351" s="212"/>
      <c r="CY351"/>
      <c r="CZ351"/>
      <c r="DA351" s="1"/>
      <c r="DB351" s="152"/>
      <c r="DC351" s="152"/>
      <c r="DD351" s="212"/>
      <c r="DE351" s="212"/>
      <c r="DI351"/>
      <c r="DJ351"/>
      <c r="DK351" s="1"/>
      <c r="DL351" s="152"/>
      <c r="DM351" s="152"/>
      <c r="DN351" s="212"/>
      <c r="DO351" s="212"/>
      <c r="DT351"/>
      <c r="DU351" s="1"/>
      <c r="DW351" s="152"/>
      <c r="DY351" s="212"/>
      <c r="EJ351" s="212"/>
      <c r="EK351" s="212"/>
      <c r="EP351"/>
      <c r="EQ351"/>
      <c r="ER351"/>
      <c r="ES351"/>
      <c r="ET351"/>
      <c r="EU351"/>
      <c r="EV351"/>
      <c r="EW351"/>
      <c r="EX351"/>
    </row>
    <row r="352" spans="37:154">
      <c r="AK352" s="1"/>
      <c r="AL352" s="152"/>
      <c r="AN352" s="212"/>
      <c r="AP352"/>
      <c r="AS352" s="1"/>
      <c r="AT352" s="152"/>
      <c r="AU352" s="152"/>
      <c r="AV352" s="212"/>
      <c r="AW352" s="212"/>
      <c r="AX352"/>
      <c r="AY352"/>
      <c r="AZ352"/>
      <c r="BC352" s="1"/>
      <c r="BD352" s="214"/>
      <c r="BE352" s="214"/>
      <c r="BF352" s="212"/>
      <c r="BG352" s="212"/>
      <c r="BH352"/>
      <c r="BI352"/>
      <c r="BJ352"/>
      <c r="BK352"/>
      <c r="BM352" s="1"/>
      <c r="BN352" s="152"/>
      <c r="BO352" s="152"/>
      <c r="BP352" s="212"/>
      <c r="BQ352" s="212"/>
      <c r="BR352"/>
      <c r="BS352"/>
      <c r="BT352"/>
      <c r="BU352"/>
      <c r="BV352"/>
      <c r="BW352" s="1"/>
      <c r="BX352" s="152"/>
      <c r="BY352" s="152"/>
      <c r="BZ352" s="212"/>
      <c r="CA352" s="212"/>
      <c r="CC352"/>
      <c r="CD352"/>
      <c r="CE352"/>
      <c r="CF352"/>
      <c r="CG352" s="1"/>
      <c r="CH352" s="152"/>
      <c r="CI352" s="152"/>
      <c r="CJ352" s="213"/>
      <c r="CK352" s="213"/>
      <c r="CN352"/>
      <c r="CO352"/>
      <c r="CP352"/>
      <c r="CQ352" s="1"/>
      <c r="CR352" s="214"/>
      <c r="CS352" s="214"/>
      <c r="CT352" s="212"/>
      <c r="CU352" s="212"/>
      <c r="CY352"/>
      <c r="CZ352"/>
      <c r="DA352" s="1"/>
      <c r="DB352" s="152"/>
      <c r="DC352" s="152"/>
      <c r="DD352" s="212"/>
      <c r="DE352" s="212"/>
      <c r="DI352"/>
      <c r="DJ352"/>
      <c r="DK352" s="1"/>
      <c r="DL352" s="152"/>
      <c r="DM352" s="152"/>
      <c r="DN352" s="212"/>
      <c r="DO352" s="212"/>
      <c r="DT352"/>
      <c r="DU352" s="1"/>
      <c r="DW352" s="152"/>
      <c r="DY352" s="212"/>
      <c r="EJ352" s="212"/>
      <c r="EK352" s="212"/>
      <c r="EP352"/>
      <c r="EQ352"/>
      <c r="ER352"/>
      <c r="ES352"/>
      <c r="ET352"/>
      <c r="EU352"/>
      <c r="EV352"/>
      <c r="EW352"/>
      <c r="EX352"/>
    </row>
    <row r="353" spans="37:154">
      <c r="AK353" s="1"/>
      <c r="AL353" s="152"/>
      <c r="AN353" s="212"/>
      <c r="AP353"/>
      <c r="AS353" s="1"/>
      <c r="AT353" s="152"/>
      <c r="AU353" s="152"/>
      <c r="AV353" s="212"/>
      <c r="AW353" s="212"/>
      <c r="AX353"/>
      <c r="AY353"/>
      <c r="AZ353"/>
      <c r="BC353" s="1"/>
      <c r="BD353" s="214"/>
      <c r="BE353" s="214"/>
      <c r="BF353" s="212"/>
      <c r="BG353" s="212"/>
      <c r="BH353"/>
      <c r="BI353"/>
      <c r="BJ353"/>
      <c r="BK353"/>
      <c r="BM353" s="1"/>
      <c r="BN353" s="152"/>
      <c r="BO353" s="152"/>
      <c r="BP353" s="212"/>
      <c r="BQ353" s="212"/>
      <c r="BR353"/>
      <c r="BS353"/>
      <c r="BT353"/>
      <c r="BU353"/>
      <c r="BV353"/>
      <c r="BW353" s="1"/>
      <c r="BX353" s="152"/>
      <c r="BY353" s="152"/>
      <c r="BZ353" s="212"/>
      <c r="CA353" s="212"/>
      <c r="CC353"/>
      <c r="CD353"/>
      <c r="CE353"/>
      <c r="CF353"/>
      <c r="CG353" s="1"/>
      <c r="CH353" s="152"/>
      <c r="CI353" s="152"/>
      <c r="CJ353" s="213"/>
      <c r="CK353" s="213"/>
      <c r="CN353"/>
      <c r="CO353"/>
      <c r="CP353"/>
      <c r="CQ353" s="1"/>
      <c r="CR353" s="214"/>
      <c r="CS353" s="214"/>
      <c r="CT353" s="212"/>
      <c r="CU353" s="212"/>
      <c r="CY353"/>
      <c r="CZ353"/>
      <c r="DA353" s="1"/>
      <c r="DB353" s="152"/>
      <c r="DC353" s="152"/>
      <c r="DD353" s="212"/>
      <c r="DE353" s="212"/>
      <c r="DI353"/>
      <c r="DJ353"/>
      <c r="DK353" s="1"/>
      <c r="DL353" s="152"/>
      <c r="DM353" s="152"/>
      <c r="DN353" s="212"/>
      <c r="DO353" s="212"/>
      <c r="DT353"/>
      <c r="DU353" s="1"/>
      <c r="DW353" s="152"/>
      <c r="DY353" s="212"/>
      <c r="EJ353" s="212"/>
      <c r="EK353" s="212"/>
      <c r="EP353"/>
      <c r="EQ353"/>
      <c r="ER353"/>
      <c r="ES353"/>
      <c r="ET353"/>
      <c r="EU353"/>
      <c r="EV353"/>
      <c r="EW353"/>
      <c r="EX353"/>
    </row>
    <row r="354" spans="37:154">
      <c r="AK354" s="1"/>
      <c r="AL354" s="152"/>
      <c r="AN354" s="212"/>
      <c r="AP354"/>
      <c r="AS354" s="1"/>
      <c r="AT354" s="152"/>
      <c r="AU354" s="152"/>
      <c r="AV354" s="212"/>
      <c r="AW354" s="212"/>
      <c r="AX354"/>
      <c r="AY354"/>
      <c r="AZ354"/>
      <c r="BC354" s="1"/>
      <c r="BD354" s="214"/>
      <c r="BE354" s="214"/>
      <c r="BF354" s="212"/>
      <c r="BG354" s="212"/>
      <c r="BH354"/>
      <c r="BI354"/>
      <c r="BJ354"/>
      <c r="BK354"/>
      <c r="BM354" s="1"/>
      <c r="BN354" s="152"/>
      <c r="BO354" s="152"/>
      <c r="BP354" s="212"/>
      <c r="BQ354" s="212"/>
      <c r="BR354"/>
      <c r="BS354"/>
      <c r="BT354"/>
      <c r="BU354"/>
      <c r="BV354"/>
      <c r="BW354" s="1"/>
      <c r="BX354" s="152"/>
      <c r="BY354" s="152"/>
      <c r="BZ354" s="212"/>
      <c r="CA354" s="212"/>
      <c r="CC354"/>
      <c r="CD354"/>
      <c r="CE354"/>
      <c r="CF354"/>
      <c r="CG354" s="1"/>
      <c r="CH354" s="152"/>
      <c r="CI354" s="152"/>
      <c r="CJ354" s="213"/>
      <c r="CK354" s="213"/>
      <c r="CN354"/>
      <c r="CO354"/>
      <c r="CP354"/>
      <c r="CQ354" s="1"/>
      <c r="CR354" s="214"/>
      <c r="CS354" s="214"/>
      <c r="CT354" s="212"/>
      <c r="CU354" s="212"/>
      <c r="CY354"/>
      <c r="CZ354"/>
      <c r="DA354" s="1"/>
      <c r="DB354" s="152"/>
      <c r="DC354" s="152"/>
      <c r="DD354" s="212"/>
      <c r="DE354" s="212"/>
      <c r="DI354"/>
      <c r="DJ354"/>
      <c r="DK354" s="1"/>
      <c r="DL354" s="152"/>
      <c r="DM354" s="152"/>
      <c r="DN354" s="212"/>
      <c r="DO354" s="212"/>
      <c r="DT354"/>
      <c r="DU354" s="1"/>
      <c r="DW354" s="152"/>
      <c r="DY354" s="212"/>
      <c r="EJ354" s="212"/>
      <c r="EK354" s="212"/>
      <c r="EP354"/>
      <c r="EQ354"/>
      <c r="ER354"/>
      <c r="ES354"/>
      <c r="ET354"/>
      <c r="EU354"/>
      <c r="EV354"/>
      <c r="EW354"/>
      <c r="EX354"/>
    </row>
    <row r="355" spans="37:154">
      <c r="AK355" s="1"/>
      <c r="AL355" s="152"/>
      <c r="AN355" s="212"/>
      <c r="AP355"/>
      <c r="AS355" s="1"/>
      <c r="AT355" s="152"/>
      <c r="AU355" s="152"/>
      <c r="AV355" s="212"/>
      <c r="AW355" s="212"/>
      <c r="AX355"/>
      <c r="AY355"/>
      <c r="AZ355"/>
      <c r="BC355" s="1"/>
      <c r="BD355" s="214"/>
      <c r="BE355" s="214"/>
      <c r="BF355" s="212"/>
      <c r="BG355" s="212"/>
      <c r="BH355"/>
      <c r="BI355"/>
      <c r="BJ355"/>
      <c r="BK355"/>
      <c r="BM355" s="1"/>
      <c r="BN355" s="152"/>
      <c r="BO355" s="152"/>
      <c r="BP355" s="212"/>
      <c r="BQ355" s="212"/>
      <c r="BR355"/>
      <c r="BS355"/>
      <c r="BT355"/>
      <c r="BU355"/>
      <c r="BV355"/>
      <c r="BW355" s="1"/>
      <c r="BX355" s="152"/>
      <c r="BY355" s="152"/>
      <c r="BZ355" s="212"/>
      <c r="CA355" s="212"/>
      <c r="CC355"/>
      <c r="CD355"/>
      <c r="CE355"/>
      <c r="CF355"/>
      <c r="CG355" s="1"/>
      <c r="CH355" s="152"/>
      <c r="CI355" s="152"/>
      <c r="CJ355" s="213"/>
      <c r="CK355" s="213"/>
      <c r="CN355"/>
      <c r="CO355"/>
      <c r="CP355"/>
      <c r="CQ355" s="1"/>
      <c r="CR355" s="214"/>
      <c r="CS355" s="214"/>
      <c r="CT355" s="212"/>
      <c r="CU355" s="212"/>
      <c r="CY355"/>
      <c r="CZ355"/>
      <c r="DA355" s="1"/>
      <c r="DB355" s="152"/>
      <c r="DC355" s="152"/>
      <c r="DD355" s="212"/>
      <c r="DE355" s="212"/>
      <c r="DI355"/>
      <c r="DJ355"/>
      <c r="DK355" s="1"/>
      <c r="DL355" s="152"/>
      <c r="DM355" s="152"/>
      <c r="DN355" s="212"/>
      <c r="DO355" s="212"/>
      <c r="DT355"/>
      <c r="DU355" s="1"/>
      <c r="DW355" s="152"/>
      <c r="DY355" s="212"/>
      <c r="EJ355" s="212"/>
      <c r="EK355" s="212"/>
      <c r="EP355"/>
      <c r="EQ355"/>
      <c r="ER355"/>
      <c r="ES355"/>
      <c r="ET355"/>
      <c r="EU355"/>
      <c r="EV355"/>
      <c r="EW355"/>
      <c r="EX355"/>
    </row>
    <row r="356" spans="37:154">
      <c r="AK356" s="1"/>
      <c r="AL356" s="152"/>
      <c r="AN356" s="212"/>
      <c r="AP356"/>
      <c r="AS356" s="1"/>
      <c r="AT356" s="152"/>
      <c r="AU356" s="152"/>
      <c r="AV356" s="212"/>
      <c r="AW356" s="212"/>
      <c r="AX356"/>
      <c r="AY356"/>
      <c r="AZ356"/>
      <c r="BC356" s="1"/>
      <c r="BD356" s="214"/>
      <c r="BE356" s="214"/>
      <c r="BF356" s="212"/>
      <c r="BG356" s="212"/>
      <c r="BH356"/>
      <c r="BI356"/>
      <c r="BJ356"/>
      <c r="BK356"/>
      <c r="BM356" s="1"/>
      <c r="BN356" s="152"/>
      <c r="BO356" s="152"/>
      <c r="BP356" s="212"/>
      <c r="BQ356" s="212"/>
      <c r="BR356"/>
      <c r="BS356"/>
      <c r="BT356"/>
      <c r="BU356"/>
      <c r="BV356"/>
      <c r="BW356" s="1"/>
      <c r="BX356" s="152"/>
      <c r="BY356" s="152"/>
      <c r="BZ356" s="212"/>
      <c r="CA356" s="212"/>
      <c r="CC356"/>
      <c r="CD356"/>
      <c r="CE356"/>
      <c r="CF356"/>
      <c r="CG356" s="1"/>
      <c r="CH356" s="152"/>
      <c r="CI356" s="152"/>
      <c r="CJ356" s="213"/>
      <c r="CK356" s="213"/>
      <c r="CN356"/>
      <c r="CO356"/>
      <c r="CP356"/>
      <c r="CQ356" s="1"/>
      <c r="CR356" s="214"/>
      <c r="CS356" s="214"/>
      <c r="CT356" s="212"/>
      <c r="CU356" s="212"/>
      <c r="CY356"/>
      <c r="CZ356"/>
      <c r="DA356" s="1"/>
      <c r="DB356" s="152"/>
      <c r="DC356" s="152"/>
      <c r="DD356" s="212"/>
      <c r="DE356" s="212"/>
      <c r="DI356"/>
      <c r="DJ356"/>
      <c r="DK356" s="1"/>
      <c r="DL356" s="152"/>
      <c r="DM356" s="152"/>
      <c r="DN356" s="212"/>
      <c r="DO356" s="212"/>
      <c r="DT356"/>
      <c r="DU356" s="1"/>
      <c r="DW356" s="152"/>
      <c r="DY356" s="212"/>
      <c r="EJ356" s="212"/>
      <c r="EK356" s="212"/>
      <c r="EP356"/>
      <c r="EQ356"/>
      <c r="ER356"/>
      <c r="ES356"/>
      <c r="ET356"/>
      <c r="EU356"/>
      <c r="EV356"/>
      <c r="EW356"/>
      <c r="EX356"/>
    </row>
    <row r="357" spans="37:154">
      <c r="AK357" s="1"/>
      <c r="AL357" s="152"/>
      <c r="AN357" s="212"/>
      <c r="AP357"/>
      <c r="AS357" s="1"/>
      <c r="AT357" s="152"/>
      <c r="AU357" s="152"/>
      <c r="AV357" s="212"/>
      <c r="AW357" s="212"/>
      <c r="AX357"/>
      <c r="AY357"/>
      <c r="AZ357"/>
      <c r="BC357" s="1"/>
      <c r="BD357" s="214"/>
      <c r="BE357" s="214"/>
      <c r="BF357" s="212"/>
      <c r="BG357" s="212"/>
      <c r="BH357"/>
      <c r="BI357"/>
      <c r="BJ357"/>
      <c r="BK357"/>
      <c r="BM357" s="1"/>
      <c r="BN357" s="152"/>
      <c r="BO357" s="152"/>
      <c r="BP357" s="212"/>
      <c r="BQ357" s="212"/>
      <c r="BR357"/>
      <c r="BS357"/>
      <c r="BT357"/>
      <c r="BU357"/>
      <c r="BV357"/>
      <c r="BW357" s="1"/>
      <c r="BX357" s="152"/>
      <c r="BY357" s="152"/>
      <c r="BZ357" s="212"/>
      <c r="CA357" s="212"/>
      <c r="CC357"/>
      <c r="CD357"/>
      <c r="CE357"/>
      <c r="CF357"/>
      <c r="CG357" s="1"/>
      <c r="CH357" s="152"/>
      <c r="CI357" s="152"/>
      <c r="CJ357" s="213"/>
      <c r="CK357" s="213"/>
      <c r="CN357"/>
      <c r="CO357"/>
      <c r="CP357"/>
      <c r="CQ357" s="1"/>
      <c r="CR357" s="214"/>
      <c r="CS357" s="214"/>
      <c r="CT357" s="212"/>
      <c r="CU357" s="212"/>
      <c r="CY357"/>
      <c r="CZ357"/>
      <c r="DA357" s="1"/>
      <c r="DB357" s="152"/>
      <c r="DC357" s="152"/>
      <c r="DD357" s="212"/>
      <c r="DE357" s="212"/>
      <c r="DI357"/>
      <c r="DJ357"/>
      <c r="DK357" s="1"/>
      <c r="DL357" s="152"/>
      <c r="DM357" s="152"/>
      <c r="DN357" s="212"/>
      <c r="DO357" s="212"/>
      <c r="DT357"/>
      <c r="DU357" s="1"/>
      <c r="DW357" s="152"/>
      <c r="DY357" s="212"/>
      <c r="EJ357" s="212"/>
      <c r="EK357" s="212"/>
      <c r="EP357"/>
      <c r="EQ357"/>
      <c r="ER357"/>
      <c r="ES357"/>
      <c r="ET357"/>
      <c r="EU357"/>
      <c r="EV357"/>
      <c r="EW357"/>
      <c r="EX357"/>
    </row>
    <row r="358" spans="37:154">
      <c r="AK358" s="1"/>
      <c r="AL358" s="152"/>
      <c r="AN358" s="212"/>
      <c r="AP358"/>
      <c r="AS358" s="1"/>
      <c r="AT358" s="152"/>
      <c r="AU358" s="152"/>
      <c r="AV358" s="212"/>
      <c r="AW358" s="212"/>
      <c r="AX358"/>
      <c r="AY358"/>
      <c r="AZ358"/>
      <c r="BC358" s="1"/>
      <c r="BD358" s="214"/>
      <c r="BE358" s="214"/>
      <c r="BF358" s="212"/>
      <c r="BG358" s="212"/>
      <c r="BH358"/>
      <c r="BI358"/>
      <c r="BJ358"/>
      <c r="BK358"/>
      <c r="BM358" s="1"/>
      <c r="BN358" s="152"/>
      <c r="BO358" s="152"/>
      <c r="BP358" s="212"/>
      <c r="BQ358" s="212"/>
      <c r="BR358"/>
      <c r="BS358"/>
      <c r="BT358"/>
      <c r="BU358"/>
      <c r="BV358"/>
      <c r="BW358" s="1"/>
      <c r="BX358" s="152"/>
      <c r="BY358" s="152"/>
      <c r="BZ358" s="212"/>
      <c r="CA358" s="212"/>
      <c r="CC358"/>
      <c r="CD358"/>
      <c r="CE358"/>
      <c r="CF358"/>
      <c r="CG358" s="1"/>
      <c r="CH358" s="152"/>
      <c r="CI358" s="152"/>
      <c r="CJ358" s="213"/>
      <c r="CK358" s="213"/>
      <c r="CN358"/>
      <c r="CO358"/>
      <c r="CP358"/>
      <c r="CQ358" s="1"/>
      <c r="CR358" s="214"/>
      <c r="CS358" s="214"/>
      <c r="CT358" s="212"/>
      <c r="CU358" s="212"/>
      <c r="CY358"/>
      <c r="CZ358"/>
      <c r="DA358" s="1"/>
      <c r="DB358" s="152"/>
      <c r="DC358" s="152"/>
      <c r="DD358" s="212"/>
      <c r="DE358" s="212"/>
      <c r="DI358"/>
      <c r="DJ358"/>
      <c r="DK358" s="1"/>
      <c r="DL358" s="152"/>
      <c r="DM358" s="152"/>
      <c r="DN358" s="212"/>
      <c r="DO358" s="212"/>
      <c r="DT358"/>
      <c r="DU358" s="1"/>
      <c r="DW358" s="152"/>
      <c r="DY358" s="212"/>
      <c r="EJ358" s="212"/>
      <c r="EK358" s="212"/>
      <c r="EP358"/>
      <c r="EQ358"/>
      <c r="ER358"/>
      <c r="ES358"/>
      <c r="ET358"/>
      <c r="EU358"/>
      <c r="EV358"/>
      <c r="EW358"/>
      <c r="EX358"/>
    </row>
    <row r="359" spans="37:154">
      <c r="AK359" s="1"/>
      <c r="AL359" s="152"/>
      <c r="AN359" s="212"/>
      <c r="AP359"/>
      <c r="AS359" s="1"/>
      <c r="AT359" s="152"/>
      <c r="AU359" s="152"/>
      <c r="AV359" s="212"/>
      <c r="AW359" s="212"/>
      <c r="AX359"/>
      <c r="AY359"/>
      <c r="AZ359"/>
      <c r="BC359" s="1"/>
      <c r="BD359" s="214"/>
      <c r="BE359" s="214"/>
      <c r="BF359" s="212"/>
      <c r="BG359" s="212"/>
      <c r="BH359"/>
      <c r="BI359"/>
      <c r="BJ359"/>
      <c r="BK359"/>
      <c r="BM359" s="1"/>
      <c r="BN359" s="152"/>
      <c r="BO359" s="152"/>
      <c r="BP359" s="212"/>
      <c r="BQ359" s="212"/>
      <c r="BR359"/>
      <c r="BS359"/>
      <c r="BT359"/>
      <c r="BU359"/>
      <c r="BV359"/>
      <c r="BW359" s="1"/>
      <c r="BX359" s="152"/>
      <c r="BY359" s="152"/>
      <c r="BZ359" s="212"/>
      <c r="CA359" s="212"/>
      <c r="CC359"/>
      <c r="CD359"/>
      <c r="CE359"/>
      <c r="CF359"/>
      <c r="CG359" s="1"/>
      <c r="CH359" s="152"/>
      <c r="CI359" s="152"/>
      <c r="CJ359" s="213"/>
      <c r="CK359" s="213"/>
      <c r="CN359"/>
      <c r="CO359"/>
      <c r="CP359"/>
      <c r="CQ359" s="1"/>
      <c r="CR359" s="214"/>
      <c r="CS359" s="214"/>
      <c r="CT359" s="212"/>
      <c r="CU359" s="212"/>
      <c r="CY359"/>
      <c r="CZ359"/>
      <c r="DA359" s="1"/>
      <c r="DB359" s="152"/>
      <c r="DC359" s="152"/>
      <c r="DD359" s="212"/>
      <c r="DE359" s="212"/>
      <c r="DI359"/>
      <c r="DJ359"/>
      <c r="DK359" s="1"/>
      <c r="DL359" s="152"/>
      <c r="DM359" s="152"/>
      <c r="DN359" s="212"/>
      <c r="DO359" s="212"/>
      <c r="DT359"/>
      <c r="DU359" s="1"/>
      <c r="DW359" s="152"/>
      <c r="DY359" s="212"/>
      <c r="EJ359" s="212"/>
      <c r="EK359" s="212"/>
      <c r="EP359"/>
      <c r="EQ359"/>
      <c r="ER359"/>
      <c r="ES359"/>
      <c r="ET359"/>
      <c r="EU359"/>
      <c r="EV359"/>
      <c r="EW359"/>
      <c r="EX359"/>
    </row>
    <row r="360" spans="37:154">
      <c r="AK360" s="1"/>
      <c r="AL360" s="152"/>
      <c r="AN360" s="212"/>
      <c r="AP360"/>
      <c r="AS360" s="1"/>
      <c r="AT360" s="152"/>
      <c r="AU360" s="152"/>
      <c r="AV360" s="212"/>
      <c r="AW360" s="212"/>
      <c r="AX360"/>
      <c r="AY360"/>
      <c r="AZ360"/>
      <c r="BC360" s="1"/>
      <c r="BD360" s="214"/>
      <c r="BE360" s="214"/>
      <c r="BF360" s="212"/>
      <c r="BG360" s="212"/>
      <c r="BH360"/>
      <c r="BI360"/>
      <c r="BJ360"/>
      <c r="BK360"/>
      <c r="BM360" s="1"/>
      <c r="BN360" s="152"/>
      <c r="BO360" s="152"/>
      <c r="BP360" s="212"/>
      <c r="BQ360" s="212"/>
      <c r="BR360"/>
      <c r="BS360"/>
      <c r="BT360"/>
      <c r="BU360"/>
      <c r="BV360"/>
      <c r="BW360" s="1"/>
      <c r="BX360" s="152"/>
      <c r="BY360" s="152"/>
      <c r="BZ360" s="212"/>
      <c r="CA360" s="212"/>
      <c r="CC360"/>
      <c r="CD360"/>
      <c r="CE360"/>
      <c r="CF360"/>
      <c r="CG360" s="1"/>
      <c r="CH360" s="152"/>
      <c r="CI360" s="152"/>
      <c r="CJ360" s="213"/>
      <c r="CK360" s="213"/>
      <c r="CN360"/>
      <c r="CO360"/>
      <c r="CP360"/>
      <c r="CQ360" s="1"/>
      <c r="CR360" s="214"/>
      <c r="CS360" s="214"/>
      <c r="CT360" s="212"/>
      <c r="CU360" s="212"/>
      <c r="CY360"/>
      <c r="CZ360"/>
      <c r="DA360" s="1"/>
      <c r="DB360" s="152"/>
      <c r="DC360" s="152"/>
      <c r="DD360" s="212"/>
      <c r="DE360" s="212"/>
      <c r="DI360"/>
      <c r="DJ360"/>
      <c r="DK360" s="1"/>
      <c r="DL360" s="152"/>
      <c r="DM360" s="152"/>
      <c r="DN360" s="212"/>
      <c r="DO360" s="212"/>
      <c r="DT360"/>
      <c r="DU360" s="1"/>
      <c r="DW360" s="152"/>
      <c r="DY360" s="212"/>
      <c r="EJ360" s="212"/>
      <c r="EK360" s="212"/>
      <c r="EP360"/>
      <c r="EQ360"/>
      <c r="ER360"/>
      <c r="ES360"/>
      <c r="ET360"/>
      <c r="EU360"/>
      <c r="EV360"/>
      <c r="EW360"/>
      <c r="EX360"/>
    </row>
    <row r="361" spans="37:154">
      <c r="AK361" s="1"/>
      <c r="AL361" s="152"/>
      <c r="AN361" s="212"/>
      <c r="AP361"/>
      <c r="AS361" s="1"/>
      <c r="AT361" s="152"/>
      <c r="AU361" s="152"/>
      <c r="AV361" s="212"/>
      <c r="AW361" s="212"/>
      <c r="AX361"/>
      <c r="AY361"/>
      <c r="AZ361"/>
      <c r="BC361" s="1"/>
      <c r="BD361" s="214"/>
      <c r="BE361" s="214"/>
      <c r="BF361" s="212"/>
      <c r="BG361" s="212"/>
      <c r="BH361"/>
      <c r="BI361"/>
      <c r="BJ361"/>
      <c r="BK361"/>
      <c r="BM361" s="1"/>
      <c r="BN361" s="152"/>
      <c r="BO361" s="152"/>
      <c r="BP361" s="212"/>
      <c r="BQ361" s="212"/>
      <c r="BR361"/>
      <c r="BS361"/>
      <c r="BT361"/>
      <c r="BU361"/>
      <c r="BV361"/>
      <c r="BW361" s="1"/>
      <c r="BX361" s="152"/>
      <c r="BY361" s="152"/>
      <c r="BZ361" s="212"/>
      <c r="CA361" s="212"/>
      <c r="CC361"/>
      <c r="CD361"/>
      <c r="CE361"/>
      <c r="CF361"/>
      <c r="CG361" s="1"/>
      <c r="CH361" s="152"/>
      <c r="CI361" s="152"/>
      <c r="CJ361" s="213"/>
      <c r="CK361" s="213"/>
      <c r="CN361"/>
      <c r="CO361"/>
      <c r="CP361"/>
      <c r="CQ361" s="1"/>
      <c r="CR361" s="214"/>
      <c r="CS361" s="214"/>
      <c r="CT361" s="212"/>
      <c r="CU361" s="212"/>
      <c r="CY361"/>
      <c r="CZ361"/>
      <c r="DA361" s="1"/>
      <c r="DB361" s="152"/>
      <c r="DC361" s="152"/>
      <c r="DD361" s="212"/>
      <c r="DE361" s="212"/>
      <c r="DI361"/>
      <c r="DJ361"/>
      <c r="DK361" s="1"/>
      <c r="DL361" s="152"/>
      <c r="DM361" s="152"/>
      <c r="DN361" s="212"/>
      <c r="DO361" s="212"/>
      <c r="DT361"/>
      <c r="DU361" s="1"/>
      <c r="DW361" s="152"/>
      <c r="DY361" s="212"/>
      <c r="EJ361" s="212"/>
      <c r="EK361" s="212"/>
      <c r="EP361"/>
      <c r="EQ361"/>
      <c r="ER361"/>
      <c r="ES361"/>
      <c r="ET361"/>
      <c r="EU361"/>
      <c r="EV361"/>
      <c r="EW361"/>
      <c r="EX361"/>
    </row>
    <row r="362" spans="37:154">
      <c r="AK362" s="1"/>
      <c r="AL362" s="152"/>
      <c r="AN362" s="212"/>
      <c r="AP362"/>
      <c r="AS362" s="1"/>
      <c r="AT362" s="152"/>
      <c r="AU362" s="152"/>
      <c r="AV362" s="212"/>
      <c r="AW362" s="212"/>
      <c r="AX362"/>
      <c r="AY362"/>
      <c r="AZ362"/>
      <c r="BC362" s="1"/>
      <c r="BD362" s="214"/>
      <c r="BE362" s="214"/>
      <c r="BF362" s="212"/>
      <c r="BG362" s="212"/>
      <c r="BH362"/>
      <c r="BI362"/>
      <c r="BJ362"/>
      <c r="BK362"/>
      <c r="BM362" s="1"/>
      <c r="BN362" s="152"/>
      <c r="BO362" s="152"/>
      <c r="BP362" s="212"/>
      <c r="BQ362" s="212"/>
      <c r="BR362"/>
      <c r="BS362"/>
      <c r="BT362"/>
      <c r="BU362"/>
      <c r="BV362"/>
      <c r="BW362" s="1"/>
      <c r="BX362" s="152"/>
      <c r="BY362" s="152"/>
      <c r="BZ362" s="212"/>
      <c r="CA362" s="212"/>
      <c r="CC362"/>
      <c r="CD362"/>
      <c r="CE362"/>
      <c r="CF362"/>
      <c r="CG362" s="1"/>
      <c r="CH362" s="152"/>
      <c r="CI362" s="152"/>
      <c r="CJ362" s="213"/>
      <c r="CK362" s="213"/>
      <c r="CN362"/>
      <c r="CO362"/>
      <c r="CP362"/>
      <c r="CQ362" s="1"/>
      <c r="CR362" s="214"/>
      <c r="CS362" s="214"/>
      <c r="CT362" s="212"/>
      <c r="CU362" s="212"/>
      <c r="CY362"/>
      <c r="CZ362"/>
      <c r="DA362" s="1"/>
      <c r="DB362" s="152"/>
      <c r="DC362" s="152"/>
      <c r="DD362" s="212"/>
      <c r="DE362" s="212"/>
      <c r="DI362"/>
      <c r="DJ362"/>
      <c r="DK362" s="1"/>
      <c r="DL362" s="152"/>
      <c r="DM362" s="152"/>
      <c r="DN362" s="212"/>
      <c r="DO362" s="212"/>
      <c r="DT362"/>
      <c r="DU362" s="1"/>
      <c r="DW362" s="152"/>
      <c r="DY362" s="212"/>
      <c r="EJ362" s="212"/>
      <c r="EK362" s="212"/>
      <c r="EP362"/>
      <c r="EQ362"/>
      <c r="ER362"/>
      <c r="ES362"/>
      <c r="ET362"/>
      <c r="EU362"/>
      <c r="EV362"/>
      <c r="EW362"/>
      <c r="EX362"/>
    </row>
    <row r="363" spans="37:154">
      <c r="AK363" s="1"/>
      <c r="AL363" s="152"/>
      <c r="AN363" s="212"/>
      <c r="AP363"/>
      <c r="AS363" s="1"/>
      <c r="AT363" s="152"/>
      <c r="AU363" s="152"/>
      <c r="AV363" s="212"/>
      <c r="AW363" s="212"/>
      <c r="AX363"/>
      <c r="AY363"/>
      <c r="AZ363"/>
      <c r="BC363" s="1"/>
      <c r="BD363" s="214"/>
      <c r="BE363" s="214"/>
      <c r="BF363" s="212"/>
      <c r="BG363" s="212"/>
      <c r="BH363"/>
      <c r="BI363"/>
      <c r="BJ363"/>
      <c r="BK363"/>
      <c r="BM363" s="1"/>
      <c r="BN363" s="152"/>
      <c r="BO363" s="152"/>
      <c r="BP363" s="212"/>
      <c r="BQ363" s="212"/>
      <c r="BR363"/>
      <c r="BS363"/>
      <c r="BT363"/>
      <c r="BU363"/>
      <c r="BV363"/>
      <c r="BW363" s="1"/>
      <c r="BX363" s="152"/>
      <c r="BY363" s="152"/>
      <c r="BZ363" s="212"/>
      <c r="CA363" s="212"/>
      <c r="CC363"/>
      <c r="CD363"/>
      <c r="CE363"/>
      <c r="CF363"/>
      <c r="CG363" s="1"/>
      <c r="CH363" s="152"/>
      <c r="CI363" s="152"/>
      <c r="CJ363" s="213"/>
      <c r="CK363" s="213"/>
      <c r="CN363"/>
      <c r="CO363"/>
      <c r="CP363"/>
      <c r="CQ363" s="1"/>
      <c r="CR363" s="214"/>
      <c r="CS363" s="214"/>
      <c r="CT363" s="212"/>
      <c r="CU363" s="212"/>
      <c r="CY363"/>
      <c r="CZ363"/>
      <c r="DA363" s="1"/>
      <c r="DB363" s="152"/>
      <c r="DC363" s="152"/>
      <c r="DD363" s="212"/>
      <c r="DE363" s="212"/>
      <c r="DI363"/>
      <c r="DJ363"/>
      <c r="DK363" s="1"/>
      <c r="DL363" s="152"/>
      <c r="DM363" s="152"/>
      <c r="DN363" s="212"/>
      <c r="DO363" s="212"/>
      <c r="DT363"/>
      <c r="DU363" s="1"/>
      <c r="DW363" s="152"/>
      <c r="DY363" s="212"/>
      <c r="EJ363" s="212"/>
      <c r="EK363" s="212"/>
      <c r="EP363"/>
      <c r="EQ363"/>
      <c r="ER363"/>
      <c r="ES363"/>
      <c r="ET363"/>
      <c r="EU363"/>
      <c r="EV363"/>
      <c r="EW363"/>
      <c r="EX363"/>
    </row>
    <row r="364" spans="37:154">
      <c r="AK364" s="1"/>
      <c r="AL364" s="152"/>
      <c r="AN364" s="212"/>
      <c r="AP364"/>
      <c r="AS364" s="1"/>
      <c r="AT364" s="152"/>
      <c r="AU364" s="152"/>
      <c r="AV364" s="212"/>
      <c r="AW364" s="212"/>
      <c r="AX364"/>
      <c r="AY364"/>
      <c r="AZ364"/>
      <c r="BC364" s="1"/>
      <c r="BD364" s="214"/>
      <c r="BE364" s="214"/>
      <c r="BF364" s="212"/>
      <c r="BG364" s="212"/>
      <c r="BH364"/>
      <c r="BI364"/>
      <c r="BJ364"/>
      <c r="BK364"/>
      <c r="BM364" s="1"/>
      <c r="BN364" s="152"/>
      <c r="BO364" s="152"/>
      <c r="BP364" s="212"/>
      <c r="BQ364" s="212"/>
      <c r="BR364"/>
      <c r="BS364"/>
      <c r="BT364"/>
      <c r="BU364"/>
      <c r="BV364"/>
      <c r="BW364" s="1"/>
      <c r="BX364" s="152"/>
      <c r="BY364" s="152"/>
      <c r="BZ364" s="212"/>
      <c r="CA364" s="212"/>
      <c r="CC364"/>
      <c r="CD364"/>
      <c r="CE364"/>
      <c r="CF364"/>
      <c r="CG364" s="1"/>
      <c r="CH364" s="152"/>
      <c r="CI364" s="152"/>
      <c r="CJ364" s="213"/>
      <c r="CK364" s="213"/>
      <c r="CN364"/>
      <c r="CO364"/>
      <c r="CP364"/>
      <c r="CQ364" s="1"/>
      <c r="CR364" s="214"/>
      <c r="CS364" s="214"/>
      <c r="CT364" s="212"/>
      <c r="CU364" s="212"/>
      <c r="CY364"/>
      <c r="CZ364"/>
      <c r="DA364" s="1"/>
      <c r="DB364" s="152"/>
      <c r="DC364" s="152"/>
      <c r="DD364" s="212"/>
      <c r="DE364" s="212"/>
      <c r="DI364"/>
      <c r="DJ364"/>
      <c r="DK364" s="1"/>
      <c r="DL364" s="152"/>
      <c r="DM364" s="152"/>
      <c r="DN364" s="212"/>
      <c r="DO364" s="212"/>
      <c r="DT364"/>
      <c r="DU364" s="1"/>
      <c r="DW364" s="152"/>
      <c r="DY364" s="212"/>
      <c r="EJ364" s="212"/>
      <c r="EK364" s="212"/>
      <c r="EP364"/>
      <c r="EQ364"/>
      <c r="ER364"/>
      <c r="ES364"/>
      <c r="ET364"/>
      <c r="EU364"/>
      <c r="EV364"/>
      <c r="EW364"/>
      <c r="EX364"/>
    </row>
    <row r="365" spans="37:154">
      <c r="AK365" s="1"/>
      <c r="AL365" s="152"/>
      <c r="AN365" s="212"/>
      <c r="AP365"/>
      <c r="AS365" s="1"/>
      <c r="AT365" s="152"/>
      <c r="AU365" s="152"/>
      <c r="AV365" s="212"/>
      <c r="AW365" s="212"/>
      <c r="AX365"/>
      <c r="AY365"/>
      <c r="AZ365"/>
      <c r="BC365" s="1"/>
      <c r="BD365" s="214"/>
      <c r="BE365" s="214"/>
      <c r="BF365" s="212"/>
      <c r="BG365" s="212"/>
      <c r="BH365"/>
      <c r="BI365"/>
      <c r="BJ365"/>
      <c r="BK365"/>
      <c r="BM365" s="1"/>
      <c r="BN365" s="152"/>
      <c r="BO365" s="152"/>
      <c r="BP365" s="212"/>
      <c r="BQ365" s="212"/>
      <c r="BR365"/>
      <c r="BS365"/>
      <c r="BT365"/>
      <c r="BU365"/>
      <c r="BV365"/>
      <c r="BW365" s="1"/>
      <c r="BX365" s="152"/>
      <c r="BY365" s="152"/>
      <c r="BZ365" s="212"/>
      <c r="CA365" s="212"/>
      <c r="CC365"/>
      <c r="CD365"/>
      <c r="CE365"/>
      <c r="CF365"/>
      <c r="CG365" s="1"/>
      <c r="CH365" s="152"/>
      <c r="CI365" s="152"/>
      <c r="CJ365" s="213"/>
      <c r="CK365" s="213"/>
      <c r="CN365"/>
      <c r="CO365"/>
      <c r="CP365"/>
      <c r="CQ365" s="1"/>
      <c r="CR365" s="214"/>
      <c r="CS365" s="214"/>
      <c r="CT365" s="212"/>
      <c r="CU365" s="212"/>
      <c r="CY365"/>
      <c r="CZ365"/>
      <c r="DA365" s="1"/>
      <c r="DB365" s="152"/>
      <c r="DC365" s="152"/>
      <c r="DD365" s="212"/>
      <c r="DE365" s="212"/>
      <c r="DI365"/>
      <c r="DJ365"/>
      <c r="DK365" s="1"/>
      <c r="DL365" s="152"/>
      <c r="DM365" s="152"/>
      <c r="DN365" s="212"/>
      <c r="DO365" s="212"/>
      <c r="DT365"/>
      <c r="DU365" s="1"/>
      <c r="DW365" s="152"/>
      <c r="DY365" s="212"/>
      <c r="EJ365" s="212"/>
      <c r="EK365" s="212"/>
      <c r="EP365"/>
      <c r="EQ365"/>
      <c r="ER365"/>
      <c r="ES365"/>
      <c r="ET365"/>
      <c r="EU365"/>
      <c r="EV365"/>
      <c r="EW365"/>
      <c r="EX365"/>
    </row>
    <row r="366" spans="37:154">
      <c r="AK366" s="1"/>
      <c r="AL366" s="152"/>
      <c r="AN366" s="212"/>
      <c r="AP366"/>
      <c r="AS366" s="1"/>
      <c r="AT366" s="152"/>
      <c r="AU366" s="152"/>
      <c r="AV366" s="212"/>
      <c r="AW366" s="212"/>
      <c r="AX366"/>
      <c r="AY366"/>
      <c r="AZ366"/>
      <c r="BC366" s="1"/>
      <c r="BD366" s="214"/>
      <c r="BE366" s="214"/>
      <c r="BF366" s="212"/>
      <c r="BG366" s="212"/>
      <c r="BH366"/>
      <c r="BI366"/>
      <c r="BJ366"/>
      <c r="BK366"/>
      <c r="BM366" s="1"/>
      <c r="BN366" s="152"/>
      <c r="BO366" s="152"/>
      <c r="BP366" s="212"/>
      <c r="BQ366" s="212"/>
      <c r="BR366"/>
      <c r="BS366"/>
      <c r="BT366"/>
      <c r="BU366"/>
      <c r="BV366"/>
      <c r="BW366" s="1"/>
      <c r="BX366" s="152"/>
      <c r="BY366" s="152"/>
      <c r="BZ366" s="212"/>
      <c r="CA366" s="212"/>
      <c r="CC366"/>
      <c r="CD366"/>
      <c r="CE366"/>
      <c r="CF366"/>
      <c r="CG366" s="1"/>
      <c r="CH366" s="152"/>
      <c r="CI366" s="152"/>
      <c r="CJ366" s="213"/>
      <c r="CK366" s="213"/>
      <c r="CN366"/>
      <c r="CO366"/>
      <c r="CP366"/>
      <c r="CQ366" s="1"/>
      <c r="CR366" s="214"/>
      <c r="CS366" s="214"/>
      <c r="CT366" s="212"/>
      <c r="CU366" s="212"/>
      <c r="CY366"/>
      <c r="CZ366"/>
      <c r="DA366" s="1"/>
      <c r="DB366" s="152"/>
      <c r="DC366" s="152"/>
      <c r="DD366" s="212"/>
      <c r="DE366" s="212"/>
      <c r="DI366"/>
      <c r="DJ366"/>
      <c r="DK366" s="1"/>
      <c r="DL366" s="152"/>
      <c r="DM366" s="152"/>
      <c r="DN366" s="212"/>
      <c r="DO366" s="212"/>
      <c r="DT366"/>
      <c r="DU366" s="1"/>
      <c r="DW366" s="152"/>
      <c r="DY366" s="212"/>
      <c r="EJ366" s="212"/>
      <c r="EK366" s="212"/>
      <c r="EP366"/>
      <c r="EQ366"/>
      <c r="ER366"/>
      <c r="ES366"/>
      <c r="ET366"/>
      <c r="EU366"/>
      <c r="EV366"/>
      <c r="EW366"/>
      <c r="EX366"/>
    </row>
    <row r="367" spans="37:154">
      <c r="AK367" s="1"/>
      <c r="AL367" s="152"/>
      <c r="AN367" s="212"/>
      <c r="AP367"/>
      <c r="AS367" s="1"/>
      <c r="AT367" s="152"/>
      <c r="AU367" s="152"/>
      <c r="AV367" s="212"/>
      <c r="AW367" s="212"/>
      <c r="AX367"/>
      <c r="AY367"/>
      <c r="AZ367"/>
      <c r="BC367" s="1"/>
      <c r="BD367" s="214"/>
      <c r="BE367" s="214"/>
      <c r="BF367" s="212"/>
      <c r="BG367" s="212"/>
      <c r="BH367"/>
      <c r="BI367"/>
      <c r="BJ367"/>
      <c r="BK367"/>
      <c r="BM367" s="1"/>
      <c r="BN367" s="152"/>
      <c r="BO367" s="152"/>
      <c r="BP367" s="212"/>
      <c r="BQ367" s="212"/>
      <c r="BR367"/>
      <c r="BS367"/>
      <c r="BT367"/>
      <c r="BU367"/>
      <c r="BV367"/>
      <c r="BW367" s="1"/>
      <c r="BX367" s="152"/>
      <c r="BY367" s="152"/>
      <c r="BZ367" s="212"/>
      <c r="CA367" s="212"/>
      <c r="CC367"/>
      <c r="CD367"/>
      <c r="CE367"/>
      <c r="CF367"/>
      <c r="CG367" s="1"/>
      <c r="CH367" s="152"/>
      <c r="CI367" s="152"/>
      <c r="CJ367" s="213"/>
      <c r="CK367" s="213"/>
      <c r="CN367"/>
      <c r="CO367"/>
      <c r="CP367"/>
      <c r="CQ367" s="1"/>
      <c r="CR367" s="214"/>
      <c r="CS367" s="214"/>
      <c r="CT367" s="212"/>
      <c r="CU367" s="212"/>
      <c r="CY367"/>
      <c r="CZ367"/>
      <c r="DA367" s="1"/>
      <c r="DB367" s="152"/>
      <c r="DC367" s="152"/>
      <c r="DD367" s="212"/>
      <c r="DE367" s="212"/>
      <c r="DI367"/>
      <c r="DJ367"/>
      <c r="DK367" s="1"/>
      <c r="DL367" s="152"/>
      <c r="DM367" s="152"/>
      <c r="DN367" s="212"/>
      <c r="DO367" s="212"/>
      <c r="DT367"/>
      <c r="DU367" s="1"/>
      <c r="DW367" s="152"/>
      <c r="DY367" s="212"/>
      <c r="EJ367" s="212"/>
      <c r="EK367" s="212"/>
      <c r="EP367"/>
      <c r="EQ367"/>
      <c r="ER367"/>
      <c r="ES367"/>
      <c r="ET367"/>
      <c r="EU367"/>
      <c r="EV367"/>
      <c r="EW367"/>
      <c r="EX367"/>
    </row>
    <row r="368" spans="37:154">
      <c r="AK368" s="1"/>
      <c r="AL368" s="152"/>
      <c r="AN368" s="212"/>
      <c r="AP368"/>
      <c r="AS368" s="1"/>
      <c r="AT368" s="152"/>
      <c r="AU368" s="152"/>
      <c r="AV368" s="212"/>
      <c r="AW368" s="212"/>
      <c r="AX368"/>
      <c r="AY368"/>
      <c r="AZ368"/>
      <c r="BC368" s="1"/>
      <c r="BD368" s="214"/>
      <c r="BE368" s="214"/>
      <c r="BF368" s="212"/>
      <c r="BG368" s="212"/>
      <c r="BH368"/>
      <c r="BI368"/>
      <c r="BJ368"/>
      <c r="BK368"/>
      <c r="BM368" s="1"/>
      <c r="BN368" s="152"/>
      <c r="BO368" s="152"/>
      <c r="BP368" s="212"/>
      <c r="BQ368" s="212"/>
      <c r="BR368"/>
      <c r="BS368"/>
      <c r="BT368"/>
      <c r="BU368"/>
      <c r="BV368"/>
      <c r="BW368" s="1"/>
      <c r="BX368" s="152"/>
      <c r="BY368" s="152"/>
      <c r="BZ368" s="212"/>
      <c r="CA368" s="212"/>
      <c r="CC368"/>
      <c r="CD368"/>
      <c r="CE368"/>
      <c r="CF368"/>
      <c r="CG368" s="1"/>
      <c r="CH368" s="152"/>
      <c r="CI368" s="152"/>
      <c r="CJ368" s="213"/>
      <c r="CK368" s="213"/>
      <c r="CN368"/>
      <c r="CO368"/>
      <c r="CP368"/>
      <c r="CQ368" s="1"/>
      <c r="CR368" s="214"/>
      <c r="CS368" s="214"/>
      <c r="CT368" s="212"/>
      <c r="CU368" s="212"/>
      <c r="CY368"/>
      <c r="CZ368"/>
      <c r="DA368" s="1"/>
      <c r="DB368" s="152"/>
      <c r="DC368" s="152"/>
      <c r="DD368" s="212"/>
      <c r="DE368" s="212"/>
      <c r="DI368"/>
      <c r="DJ368"/>
      <c r="DK368" s="1"/>
      <c r="DL368" s="152"/>
      <c r="DM368" s="152"/>
      <c r="DN368" s="212"/>
      <c r="DO368" s="212"/>
      <c r="DT368"/>
      <c r="DU368" s="1"/>
      <c r="DW368" s="152"/>
      <c r="DY368" s="212"/>
      <c r="EJ368" s="212"/>
      <c r="EK368" s="212"/>
      <c r="EP368"/>
      <c r="EQ368"/>
      <c r="ER368"/>
      <c r="ES368"/>
      <c r="ET368"/>
      <c r="EU368"/>
      <c r="EV368"/>
      <c r="EW368"/>
      <c r="EX368"/>
    </row>
    <row r="369" spans="37:154">
      <c r="AK369" s="1"/>
      <c r="AL369" s="152"/>
      <c r="AN369" s="212"/>
      <c r="AP369"/>
      <c r="AS369" s="1"/>
      <c r="AT369" s="152"/>
      <c r="AU369" s="152"/>
      <c r="AV369" s="212"/>
      <c r="AW369" s="212"/>
      <c r="AX369"/>
      <c r="AY369"/>
      <c r="AZ369"/>
      <c r="BC369" s="1"/>
      <c r="BD369" s="214"/>
      <c r="BE369" s="214"/>
      <c r="BF369" s="212"/>
      <c r="BG369" s="212"/>
      <c r="BH369"/>
      <c r="BI369"/>
      <c r="BJ369"/>
      <c r="BK369"/>
      <c r="BM369" s="1"/>
      <c r="BN369" s="152"/>
      <c r="BO369" s="152"/>
      <c r="BP369" s="212"/>
      <c r="BQ369" s="212"/>
      <c r="BR369"/>
      <c r="BS369"/>
      <c r="BT369"/>
      <c r="BU369"/>
      <c r="BV369"/>
      <c r="BW369" s="1"/>
      <c r="BX369" s="152"/>
      <c r="BY369" s="152"/>
      <c r="BZ369" s="212"/>
      <c r="CA369" s="212"/>
      <c r="CC369"/>
      <c r="CD369"/>
      <c r="CE369"/>
      <c r="CF369"/>
      <c r="CG369" s="1"/>
      <c r="CH369" s="152"/>
      <c r="CI369" s="152"/>
      <c r="CJ369" s="213"/>
      <c r="CK369" s="213"/>
      <c r="CN369"/>
      <c r="CO369"/>
      <c r="CP369"/>
      <c r="CQ369" s="1"/>
      <c r="CR369" s="214"/>
      <c r="CS369" s="214"/>
      <c r="CT369" s="212"/>
      <c r="CU369" s="212"/>
      <c r="CY369"/>
      <c r="CZ369"/>
      <c r="DA369" s="1"/>
      <c r="DB369" s="152"/>
      <c r="DC369" s="152"/>
      <c r="DD369" s="212"/>
      <c r="DE369" s="212"/>
      <c r="DI369"/>
      <c r="DJ369"/>
      <c r="DK369" s="1"/>
      <c r="DL369" s="152"/>
      <c r="DM369" s="152"/>
      <c r="DN369" s="212"/>
      <c r="DO369" s="212"/>
      <c r="DT369"/>
      <c r="DU369" s="1"/>
      <c r="DW369" s="152"/>
      <c r="DY369" s="212"/>
      <c r="EJ369" s="212"/>
      <c r="EK369" s="212"/>
      <c r="EP369"/>
      <c r="EQ369"/>
      <c r="ER369"/>
      <c r="ES369"/>
      <c r="ET369"/>
      <c r="EU369"/>
      <c r="EV369"/>
      <c r="EW369"/>
      <c r="EX369"/>
    </row>
    <row r="370" spans="37:154">
      <c r="AK370" s="1"/>
      <c r="AL370" s="152"/>
      <c r="AN370" s="212"/>
      <c r="AP370"/>
      <c r="AS370" s="1"/>
      <c r="AT370" s="152"/>
      <c r="AU370" s="152"/>
      <c r="AV370" s="212"/>
      <c r="AW370" s="212"/>
      <c r="AX370"/>
      <c r="AY370"/>
      <c r="AZ370"/>
      <c r="BC370" s="1"/>
      <c r="BD370" s="214"/>
      <c r="BE370" s="214"/>
      <c r="BF370" s="212"/>
      <c r="BG370" s="212"/>
      <c r="BH370"/>
      <c r="BI370"/>
      <c r="BJ370"/>
      <c r="BK370"/>
      <c r="BM370" s="1"/>
      <c r="BN370" s="152"/>
      <c r="BO370" s="152"/>
      <c r="BP370" s="212"/>
      <c r="BQ370" s="212"/>
      <c r="BR370"/>
      <c r="BS370"/>
      <c r="BT370"/>
      <c r="BU370"/>
      <c r="BV370"/>
      <c r="BW370" s="1"/>
      <c r="BX370" s="152"/>
      <c r="BY370" s="152"/>
      <c r="BZ370" s="212"/>
      <c r="CA370" s="212"/>
      <c r="CC370"/>
      <c r="CD370"/>
      <c r="CE370"/>
      <c r="CF370"/>
      <c r="CG370" s="1"/>
      <c r="CH370" s="152"/>
      <c r="CI370" s="152"/>
      <c r="CJ370" s="213"/>
      <c r="CK370" s="213"/>
      <c r="CN370"/>
      <c r="CO370"/>
      <c r="CP370"/>
      <c r="CQ370" s="1"/>
      <c r="CR370" s="214"/>
      <c r="CS370" s="214"/>
      <c r="CT370" s="212"/>
      <c r="CU370" s="212"/>
      <c r="CY370"/>
      <c r="CZ370"/>
      <c r="DA370" s="1"/>
      <c r="DB370" s="152"/>
      <c r="DC370" s="152"/>
      <c r="DD370" s="212"/>
      <c r="DE370" s="212"/>
      <c r="DI370"/>
      <c r="DJ370"/>
      <c r="DK370" s="1"/>
      <c r="DL370" s="152"/>
      <c r="DM370" s="152"/>
      <c r="DN370" s="212"/>
      <c r="DO370" s="212"/>
      <c r="DT370"/>
      <c r="DU370" s="1"/>
      <c r="DW370" s="152"/>
      <c r="DY370" s="212"/>
      <c r="EJ370" s="212"/>
      <c r="EK370" s="212"/>
      <c r="EP370"/>
      <c r="EQ370"/>
      <c r="ER370"/>
      <c r="ES370"/>
      <c r="ET370"/>
      <c r="EU370"/>
      <c r="EV370"/>
      <c r="EW370"/>
      <c r="EX370"/>
    </row>
    <row r="371" spans="37:154">
      <c r="AK371" s="1"/>
      <c r="AL371" s="152"/>
      <c r="AN371" s="212"/>
      <c r="AP371"/>
      <c r="AS371" s="1"/>
      <c r="AT371" s="152"/>
      <c r="AU371" s="152"/>
      <c r="AV371" s="212"/>
      <c r="AW371" s="212"/>
      <c r="AX371"/>
      <c r="AY371"/>
      <c r="AZ371"/>
      <c r="BC371" s="1"/>
      <c r="BD371" s="214"/>
      <c r="BE371" s="214"/>
      <c r="BF371" s="212"/>
      <c r="BG371" s="212"/>
      <c r="BH371"/>
      <c r="BI371"/>
      <c r="BJ371"/>
      <c r="BK371"/>
      <c r="BM371" s="1"/>
      <c r="BN371" s="152"/>
      <c r="BO371" s="152"/>
      <c r="BP371" s="212"/>
      <c r="BQ371" s="212"/>
      <c r="BR371"/>
      <c r="BS371"/>
      <c r="BT371"/>
      <c r="BU371"/>
      <c r="BV371"/>
      <c r="BW371" s="1"/>
      <c r="BX371" s="152"/>
      <c r="BY371" s="152"/>
      <c r="BZ371" s="212"/>
      <c r="CA371" s="212"/>
      <c r="CC371"/>
      <c r="CD371"/>
      <c r="CE371"/>
      <c r="CF371"/>
      <c r="CG371" s="1"/>
      <c r="CH371" s="152"/>
      <c r="CI371" s="152"/>
      <c r="CJ371" s="213"/>
      <c r="CK371" s="213"/>
      <c r="CN371"/>
      <c r="CO371"/>
      <c r="CP371"/>
      <c r="CQ371" s="1"/>
      <c r="CR371" s="214"/>
      <c r="CS371" s="214"/>
      <c r="CT371" s="212"/>
      <c r="CU371" s="212"/>
      <c r="CY371"/>
      <c r="CZ371"/>
      <c r="DA371" s="1"/>
      <c r="DB371" s="152"/>
      <c r="DC371" s="152"/>
      <c r="DD371" s="212"/>
      <c r="DE371" s="212"/>
      <c r="DI371"/>
      <c r="DJ371"/>
      <c r="DK371" s="1"/>
      <c r="DL371" s="152"/>
      <c r="DM371" s="152"/>
      <c r="DN371" s="212"/>
      <c r="DO371" s="212"/>
      <c r="DT371"/>
      <c r="DU371" s="1"/>
      <c r="DW371" s="152"/>
      <c r="DY371" s="212"/>
      <c r="EJ371" s="212"/>
      <c r="EK371" s="212"/>
      <c r="EP371"/>
      <c r="EQ371"/>
      <c r="ER371"/>
      <c r="ES371"/>
      <c r="ET371"/>
      <c r="EU371"/>
      <c r="EV371"/>
      <c r="EW371"/>
      <c r="EX371"/>
    </row>
    <row r="372" spans="37:154">
      <c r="AK372" s="1"/>
      <c r="AL372" s="152"/>
      <c r="AN372" s="212"/>
      <c r="AP372"/>
      <c r="AS372" s="1"/>
      <c r="AT372" s="152"/>
      <c r="AU372" s="152"/>
      <c r="AV372" s="212"/>
      <c r="AW372" s="212"/>
      <c r="AX372"/>
      <c r="AY372"/>
      <c r="AZ372"/>
      <c r="BC372" s="1"/>
      <c r="BD372" s="214"/>
      <c r="BE372" s="214"/>
      <c r="BF372" s="212"/>
      <c r="BG372" s="212"/>
      <c r="BH372"/>
      <c r="BI372"/>
      <c r="BJ372"/>
      <c r="BK372"/>
      <c r="BM372" s="1"/>
      <c r="BN372" s="152"/>
      <c r="BO372" s="152"/>
      <c r="BP372" s="212"/>
      <c r="BQ372" s="212"/>
      <c r="BR372"/>
      <c r="BS372"/>
      <c r="BT372"/>
      <c r="BU372"/>
      <c r="BV372"/>
      <c r="BW372" s="1"/>
      <c r="BX372" s="152"/>
      <c r="BY372" s="152"/>
      <c r="BZ372" s="212"/>
      <c r="CA372" s="212"/>
      <c r="CC372"/>
      <c r="CD372"/>
      <c r="CE372"/>
      <c r="CF372"/>
      <c r="CG372" s="1"/>
      <c r="CH372" s="152"/>
      <c r="CI372" s="152"/>
      <c r="CJ372" s="213"/>
      <c r="CK372" s="213"/>
      <c r="CN372"/>
      <c r="CO372"/>
      <c r="CP372"/>
      <c r="CQ372" s="1"/>
      <c r="CR372" s="214"/>
      <c r="CS372" s="214"/>
      <c r="CT372" s="212"/>
      <c r="CU372" s="212"/>
      <c r="CY372"/>
      <c r="CZ372"/>
      <c r="DA372" s="1"/>
      <c r="DB372" s="152"/>
      <c r="DC372" s="152"/>
      <c r="DD372" s="212"/>
      <c r="DE372" s="212"/>
      <c r="DI372"/>
      <c r="DJ372"/>
      <c r="DK372" s="1"/>
      <c r="DL372" s="152"/>
      <c r="DM372" s="152"/>
      <c r="DN372" s="212"/>
      <c r="DO372" s="212"/>
      <c r="DT372"/>
      <c r="DU372" s="1"/>
      <c r="DW372" s="152"/>
      <c r="DY372" s="212"/>
      <c r="EJ372" s="212"/>
      <c r="EK372" s="212"/>
      <c r="EP372"/>
      <c r="EQ372"/>
      <c r="ER372"/>
      <c r="ES372"/>
      <c r="ET372"/>
      <c r="EU372"/>
      <c r="EV372"/>
      <c r="EW372"/>
      <c r="EX372"/>
    </row>
    <row r="373" spans="37:154">
      <c r="AK373" s="1"/>
      <c r="AL373" s="152"/>
      <c r="AN373" s="212"/>
      <c r="AP373"/>
      <c r="AS373" s="1"/>
      <c r="AT373" s="152"/>
      <c r="AU373" s="152"/>
      <c r="AV373" s="212"/>
      <c r="AW373" s="212"/>
      <c r="AX373"/>
      <c r="AY373"/>
      <c r="AZ373"/>
      <c r="BC373" s="1"/>
      <c r="BD373" s="214"/>
      <c r="BE373" s="214"/>
      <c r="BF373" s="212"/>
      <c r="BG373" s="212"/>
      <c r="BH373"/>
      <c r="BI373"/>
      <c r="BJ373"/>
      <c r="BK373"/>
      <c r="BM373" s="1"/>
      <c r="BN373" s="152"/>
      <c r="BO373" s="152"/>
      <c r="BP373" s="212"/>
      <c r="BQ373" s="212"/>
      <c r="BR373"/>
      <c r="BS373"/>
      <c r="BT373"/>
      <c r="BU373"/>
      <c r="BV373"/>
      <c r="BW373" s="1"/>
      <c r="BX373" s="152"/>
      <c r="BY373" s="152"/>
      <c r="BZ373" s="212"/>
      <c r="CA373" s="212"/>
      <c r="CC373"/>
      <c r="CD373"/>
      <c r="CE373"/>
      <c r="CF373"/>
      <c r="CG373" s="1"/>
      <c r="CH373" s="152"/>
      <c r="CI373" s="152"/>
      <c r="CJ373" s="213"/>
      <c r="CK373" s="213"/>
      <c r="CN373"/>
      <c r="CO373"/>
      <c r="CP373"/>
      <c r="CQ373" s="1"/>
      <c r="CR373" s="214"/>
      <c r="CS373" s="214"/>
      <c r="CT373" s="212"/>
      <c r="CU373" s="212"/>
      <c r="CY373"/>
      <c r="CZ373"/>
      <c r="DA373" s="1"/>
      <c r="DB373" s="152"/>
      <c r="DC373" s="152"/>
      <c r="DD373" s="212"/>
      <c r="DE373" s="212"/>
      <c r="DI373"/>
      <c r="DJ373"/>
      <c r="DK373" s="1"/>
      <c r="DL373" s="152"/>
      <c r="DM373" s="152"/>
      <c r="DN373" s="212"/>
      <c r="DO373" s="212"/>
      <c r="DT373"/>
      <c r="DU373" s="1"/>
      <c r="DW373" s="152"/>
      <c r="DY373" s="212"/>
      <c r="EJ373" s="212"/>
      <c r="EK373" s="212"/>
      <c r="EP373"/>
      <c r="EQ373"/>
      <c r="ER373"/>
      <c r="ES373"/>
      <c r="ET373"/>
      <c r="EU373"/>
      <c r="EV373"/>
      <c r="EW373"/>
      <c r="EX373"/>
    </row>
    <row r="374" spans="37:154">
      <c r="AK374" s="1"/>
      <c r="AL374" s="152"/>
      <c r="AN374" s="212"/>
      <c r="AP374"/>
      <c r="AS374" s="1"/>
      <c r="AT374" s="152"/>
      <c r="AU374" s="152"/>
      <c r="AV374" s="212"/>
      <c r="AW374" s="212"/>
      <c r="AX374"/>
      <c r="AY374"/>
      <c r="AZ374"/>
      <c r="BC374" s="1"/>
      <c r="BD374" s="214"/>
      <c r="BE374" s="214"/>
      <c r="BF374" s="212"/>
      <c r="BG374" s="212"/>
      <c r="BH374"/>
      <c r="BI374"/>
      <c r="BJ374"/>
      <c r="BK374"/>
      <c r="BM374" s="1"/>
      <c r="BN374" s="152"/>
      <c r="BO374" s="152"/>
      <c r="BP374" s="212"/>
      <c r="BQ374" s="212"/>
      <c r="BR374"/>
      <c r="BS374"/>
      <c r="BT374"/>
      <c r="BU374"/>
      <c r="BV374"/>
      <c r="BW374" s="1"/>
      <c r="BX374" s="152"/>
      <c r="BY374" s="152"/>
      <c r="BZ374" s="212"/>
      <c r="CA374" s="212"/>
      <c r="CC374"/>
      <c r="CD374"/>
      <c r="CE374"/>
      <c r="CF374"/>
      <c r="CG374" s="1"/>
      <c r="CH374" s="152"/>
      <c r="CI374" s="152"/>
      <c r="CJ374" s="213"/>
      <c r="CK374" s="213"/>
      <c r="CN374"/>
      <c r="CO374"/>
      <c r="CP374"/>
      <c r="CQ374" s="1"/>
      <c r="CR374" s="214"/>
      <c r="CS374" s="214"/>
      <c r="CT374" s="212"/>
      <c r="CU374" s="212"/>
      <c r="CY374"/>
      <c r="CZ374"/>
      <c r="DA374" s="1"/>
      <c r="DB374" s="152"/>
      <c r="DC374" s="152"/>
      <c r="DD374" s="212"/>
      <c r="DE374" s="212"/>
      <c r="DI374"/>
      <c r="DJ374"/>
      <c r="DK374" s="1"/>
      <c r="DL374" s="152"/>
      <c r="DM374" s="152"/>
      <c r="DN374" s="212"/>
      <c r="DO374" s="212"/>
      <c r="DT374"/>
      <c r="DU374" s="1"/>
      <c r="DW374" s="152"/>
      <c r="DY374" s="212"/>
      <c r="EJ374" s="212"/>
      <c r="EK374" s="212"/>
      <c r="EP374"/>
      <c r="EQ374"/>
      <c r="ER374"/>
      <c r="ES374"/>
      <c r="ET374"/>
      <c r="EU374"/>
      <c r="EV374"/>
      <c r="EW374"/>
      <c r="EX374"/>
    </row>
    <row r="375" spans="37:154">
      <c r="AK375" s="1"/>
      <c r="AL375" s="152"/>
      <c r="AN375" s="212"/>
      <c r="AP375"/>
      <c r="AS375" s="1"/>
      <c r="AT375" s="152"/>
      <c r="AU375" s="152"/>
      <c r="AV375" s="212"/>
      <c r="AW375" s="212"/>
      <c r="AX375"/>
      <c r="AY375"/>
      <c r="AZ375"/>
      <c r="BC375" s="1"/>
      <c r="BD375" s="214"/>
      <c r="BE375" s="214"/>
      <c r="BF375" s="212"/>
      <c r="BG375" s="212"/>
      <c r="BH375"/>
      <c r="BI375"/>
      <c r="BJ375"/>
      <c r="BK375"/>
      <c r="BM375" s="1"/>
      <c r="BN375" s="152"/>
      <c r="BO375" s="152"/>
      <c r="BP375" s="212"/>
      <c r="BQ375" s="212"/>
      <c r="BR375"/>
      <c r="BS375"/>
      <c r="BT375"/>
      <c r="BU375"/>
      <c r="BV375"/>
      <c r="BW375" s="1"/>
      <c r="BX375" s="152"/>
      <c r="BY375" s="152"/>
      <c r="BZ375" s="212"/>
      <c r="CA375" s="212"/>
      <c r="CC375"/>
      <c r="CD375"/>
      <c r="CE375"/>
      <c r="CF375"/>
      <c r="CG375" s="1"/>
      <c r="CH375" s="152"/>
      <c r="CI375" s="152"/>
      <c r="CJ375" s="213"/>
      <c r="CK375" s="213"/>
      <c r="CN375"/>
      <c r="CO375"/>
      <c r="CP375"/>
      <c r="CQ375" s="1"/>
      <c r="CR375" s="214"/>
      <c r="CS375" s="214"/>
      <c r="CT375" s="212"/>
      <c r="CU375" s="212"/>
      <c r="CY375"/>
      <c r="CZ375"/>
      <c r="DA375" s="1"/>
      <c r="DB375" s="152"/>
      <c r="DC375" s="152"/>
      <c r="DD375" s="212"/>
      <c r="DE375" s="212"/>
      <c r="DI375"/>
      <c r="DJ375"/>
      <c r="DK375" s="1"/>
      <c r="DL375" s="152"/>
      <c r="DM375" s="152"/>
      <c r="DN375" s="212"/>
      <c r="DO375" s="212"/>
      <c r="DT375"/>
      <c r="DU375" s="1"/>
      <c r="DW375" s="152"/>
      <c r="DY375" s="212"/>
      <c r="EJ375" s="212"/>
      <c r="EK375" s="212"/>
      <c r="EP375"/>
      <c r="EQ375"/>
      <c r="ER375"/>
      <c r="ES375"/>
      <c r="ET375"/>
      <c r="EU375"/>
      <c r="EV375"/>
      <c r="EW375"/>
      <c r="EX375"/>
    </row>
    <row r="376" spans="37:154">
      <c r="AK376" s="1"/>
      <c r="AL376" s="152"/>
      <c r="AN376" s="212"/>
      <c r="AP376"/>
      <c r="AS376" s="1"/>
      <c r="AT376" s="152"/>
      <c r="AU376" s="152"/>
      <c r="AV376" s="212"/>
      <c r="AW376" s="212"/>
      <c r="AX376"/>
      <c r="AY376"/>
      <c r="AZ376"/>
      <c r="BC376" s="1"/>
      <c r="BD376" s="214"/>
      <c r="BE376" s="214"/>
      <c r="BF376" s="212"/>
      <c r="BG376" s="212"/>
      <c r="BH376"/>
      <c r="BI376"/>
      <c r="BJ376"/>
      <c r="BK376"/>
      <c r="BM376" s="1"/>
      <c r="BN376" s="152"/>
      <c r="BO376" s="152"/>
      <c r="BP376" s="212"/>
      <c r="BQ376" s="212"/>
      <c r="BR376"/>
      <c r="BS376"/>
      <c r="BT376"/>
      <c r="BU376"/>
      <c r="BV376"/>
      <c r="BW376" s="1"/>
      <c r="BX376" s="152"/>
      <c r="BY376" s="152"/>
      <c r="BZ376" s="212"/>
      <c r="CA376" s="212"/>
      <c r="CC376"/>
      <c r="CD376"/>
      <c r="CE376"/>
      <c r="CF376"/>
      <c r="CG376" s="1"/>
      <c r="CH376" s="152"/>
      <c r="CI376" s="152"/>
      <c r="CJ376" s="213"/>
      <c r="CK376" s="213"/>
      <c r="CN376"/>
      <c r="CO376"/>
      <c r="CP376"/>
      <c r="CQ376" s="1"/>
      <c r="CR376" s="214"/>
      <c r="CS376" s="214"/>
      <c r="CT376" s="212"/>
      <c r="CU376" s="212"/>
      <c r="CY376"/>
      <c r="CZ376"/>
      <c r="DA376" s="1"/>
      <c r="DB376" s="152"/>
      <c r="DC376" s="152"/>
      <c r="DD376" s="212"/>
      <c r="DE376" s="212"/>
      <c r="DI376"/>
      <c r="DJ376"/>
      <c r="DK376" s="1"/>
      <c r="DL376" s="152"/>
      <c r="DM376" s="152"/>
      <c r="DN376" s="212"/>
      <c r="DO376" s="212"/>
      <c r="DT376"/>
      <c r="DU376" s="1"/>
      <c r="DW376" s="152"/>
      <c r="DY376" s="212"/>
      <c r="EJ376" s="212"/>
      <c r="EK376" s="212"/>
      <c r="EP376"/>
      <c r="EQ376"/>
      <c r="ER376"/>
      <c r="ES376"/>
      <c r="ET376"/>
      <c r="EU376"/>
      <c r="EV376"/>
      <c r="EW376"/>
      <c r="EX376"/>
    </row>
    <row r="377" spans="37:154">
      <c r="AK377" s="1"/>
      <c r="AL377" s="152"/>
      <c r="AN377" s="212"/>
      <c r="AP377"/>
      <c r="AS377" s="1"/>
      <c r="AT377" s="152"/>
      <c r="AU377" s="152"/>
      <c r="AV377" s="212"/>
      <c r="AW377" s="212"/>
      <c r="AX377"/>
      <c r="AY377"/>
      <c r="AZ377"/>
      <c r="BC377" s="1"/>
      <c r="BD377" s="214"/>
      <c r="BE377" s="214"/>
      <c r="BF377" s="212"/>
      <c r="BG377" s="212"/>
      <c r="BH377"/>
      <c r="BI377"/>
      <c r="BJ377"/>
      <c r="BK377"/>
      <c r="BM377" s="1"/>
      <c r="BN377" s="152"/>
      <c r="BO377" s="152"/>
      <c r="BP377" s="212"/>
      <c r="BQ377" s="212"/>
      <c r="BR377"/>
      <c r="BS377"/>
      <c r="BT377"/>
      <c r="BU377"/>
      <c r="BV377"/>
      <c r="BW377" s="1"/>
      <c r="BX377" s="152"/>
      <c r="BY377" s="152"/>
      <c r="BZ377" s="212"/>
      <c r="CA377" s="212"/>
      <c r="CC377"/>
      <c r="CD377"/>
      <c r="CE377"/>
      <c r="CF377"/>
      <c r="CG377" s="1"/>
      <c r="CH377" s="152"/>
      <c r="CI377" s="152"/>
      <c r="CJ377" s="213"/>
      <c r="CK377" s="213"/>
      <c r="CN377"/>
      <c r="CO377"/>
      <c r="CP377"/>
      <c r="CQ377" s="1"/>
      <c r="CR377" s="214"/>
      <c r="CS377" s="214"/>
      <c r="CT377" s="212"/>
      <c r="CU377" s="212"/>
      <c r="CY377"/>
      <c r="CZ377"/>
      <c r="DA377" s="1"/>
      <c r="DB377" s="152"/>
      <c r="DC377" s="152"/>
      <c r="DD377" s="212"/>
      <c r="DE377" s="212"/>
      <c r="DI377"/>
      <c r="DJ377"/>
      <c r="DK377" s="1"/>
      <c r="DL377" s="152"/>
      <c r="DM377" s="152"/>
      <c r="DN377" s="212"/>
      <c r="DO377" s="212"/>
      <c r="DT377"/>
      <c r="DU377" s="1"/>
      <c r="DW377" s="152"/>
      <c r="DY377" s="212"/>
      <c r="EJ377" s="212"/>
      <c r="EK377" s="212"/>
      <c r="EP377"/>
      <c r="EQ377"/>
      <c r="ER377"/>
      <c r="ES377"/>
      <c r="ET377"/>
      <c r="EU377"/>
      <c r="EV377"/>
      <c r="EW377"/>
      <c r="EX377"/>
    </row>
    <row r="378" spans="37:154">
      <c r="AK378" s="1"/>
      <c r="AL378" s="152"/>
      <c r="AN378" s="212"/>
      <c r="AP378"/>
      <c r="AS378" s="1"/>
      <c r="AT378" s="152"/>
      <c r="AU378" s="152"/>
      <c r="AV378" s="212"/>
      <c r="AW378" s="212"/>
      <c r="AX378"/>
      <c r="AY378"/>
      <c r="AZ378"/>
      <c r="BC378" s="1"/>
      <c r="BD378" s="214"/>
      <c r="BE378" s="214"/>
      <c r="BF378" s="212"/>
      <c r="BG378" s="212"/>
      <c r="BH378"/>
      <c r="BI378"/>
      <c r="BJ378"/>
      <c r="BK378"/>
      <c r="BM378" s="1"/>
      <c r="BN378" s="152"/>
      <c r="BO378" s="152"/>
      <c r="BP378" s="212"/>
      <c r="BQ378" s="212"/>
      <c r="BR378"/>
      <c r="BS378"/>
      <c r="BT378"/>
      <c r="BU378"/>
      <c r="BV378"/>
      <c r="BW378" s="1"/>
      <c r="BX378" s="152"/>
      <c r="BY378" s="152"/>
      <c r="BZ378" s="212"/>
      <c r="CA378" s="212"/>
      <c r="CC378"/>
      <c r="CD378"/>
      <c r="CE378"/>
      <c r="CF378"/>
      <c r="CG378" s="1"/>
      <c r="CH378" s="152"/>
      <c r="CI378" s="152"/>
      <c r="CJ378" s="213"/>
      <c r="CK378" s="213"/>
      <c r="CN378"/>
      <c r="CO378"/>
      <c r="CP378"/>
      <c r="CQ378" s="1"/>
      <c r="CR378" s="214"/>
      <c r="CS378" s="214"/>
      <c r="CT378" s="212"/>
      <c r="CU378" s="212"/>
      <c r="CY378"/>
      <c r="CZ378"/>
      <c r="DA378" s="1"/>
      <c r="DB378" s="152"/>
      <c r="DC378" s="152"/>
      <c r="DD378" s="212"/>
      <c r="DE378" s="212"/>
      <c r="DI378"/>
      <c r="DJ378"/>
      <c r="DK378" s="1"/>
      <c r="DL378" s="152"/>
      <c r="DM378" s="152"/>
      <c r="DN378" s="212"/>
      <c r="DO378" s="212"/>
      <c r="DT378"/>
      <c r="DU378" s="1"/>
      <c r="DW378" s="152"/>
      <c r="DY378" s="212"/>
      <c r="EJ378" s="212"/>
      <c r="EK378" s="212"/>
      <c r="EP378"/>
      <c r="EQ378"/>
      <c r="ER378"/>
      <c r="ES378"/>
      <c r="ET378"/>
      <c r="EU378"/>
      <c r="EV378"/>
      <c r="EW378"/>
      <c r="EX378"/>
    </row>
    <row r="379" spans="37:154">
      <c r="AK379" s="1"/>
      <c r="AL379" s="152"/>
      <c r="AN379" s="212"/>
      <c r="AP379"/>
      <c r="AS379" s="1"/>
      <c r="AT379" s="152"/>
      <c r="AU379" s="152"/>
      <c r="AV379" s="212"/>
      <c r="AW379" s="212"/>
      <c r="AX379"/>
      <c r="AY379"/>
      <c r="AZ379"/>
      <c r="BC379" s="1"/>
      <c r="BD379" s="214"/>
      <c r="BE379" s="214"/>
      <c r="BF379" s="212"/>
      <c r="BG379" s="212"/>
      <c r="BH379"/>
      <c r="BI379"/>
      <c r="BJ379"/>
      <c r="BK379"/>
      <c r="BM379" s="1"/>
      <c r="BN379" s="152"/>
      <c r="BO379" s="152"/>
      <c r="BP379" s="212"/>
      <c r="BQ379" s="212"/>
      <c r="BR379"/>
      <c r="BS379"/>
      <c r="BT379"/>
      <c r="BU379"/>
      <c r="BV379"/>
      <c r="BW379" s="1"/>
      <c r="BX379" s="152"/>
      <c r="BY379" s="152"/>
      <c r="BZ379" s="212"/>
      <c r="CA379" s="212"/>
      <c r="CC379"/>
      <c r="CD379"/>
      <c r="CE379"/>
      <c r="CF379"/>
      <c r="CG379" s="1"/>
      <c r="CH379" s="152"/>
      <c r="CI379" s="152"/>
      <c r="CJ379" s="213"/>
      <c r="CK379" s="213"/>
      <c r="CN379"/>
      <c r="CO379"/>
      <c r="CP379"/>
      <c r="CQ379" s="1"/>
      <c r="CR379" s="214"/>
      <c r="CS379" s="214"/>
      <c r="CT379" s="212"/>
      <c r="CU379" s="212"/>
      <c r="CY379"/>
      <c r="CZ379"/>
      <c r="DA379" s="1"/>
      <c r="DB379" s="152"/>
      <c r="DC379" s="152"/>
      <c r="DD379" s="212"/>
      <c r="DE379" s="212"/>
      <c r="DI379"/>
      <c r="DJ379"/>
      <c r="DK379" s="1"/>
      <c r="DL379" s="152"/>
      <c r="DM379" s="152"/>
      <c r="DN379" s="212"/>
      <c r="DO379" s="212"/>
      <c r="DT379"/>
      <c r="DU379" s="1"/>
      <c r="DW379" s="152"/>
      <c r="DY379" s="212"/>
      <c r="EJ379" s="212"/>
      <c r="EK379" s="212"/>
      <c r="EP379"/>
      <c r="EQ379"/>
      <c r="ER379"/>
      <c r="ES379"/>
      <c r="ET379"/>
      <c r="EU379"/>
      <c r="EV379"/>
      <c r="EW379"/>
      <c r="EX379"/>
    </row>
    <row r="380" spans="37:154">
      <c r="AK380" s="1"/>
      <c r="AL380" s="152"/>
      <c r="AN380" s="212"/>
      <c r="AP380"/>
      <c r="AS380" s="1"/>
      <c r="AT380" s="152"/>
      <c r="AU380" s="152"/>
      <c r="AV380" s="212"/>
      <c r="AW380" s="212"/>
      <c r="AX380"/>
      <c r="AY380"/>
      <c r="AZ380"/>
      <c r="BC380" s="1"/>
      <c r="BD380" s="214"/>
      <c r="BE380" s="214"/>
      <c r="BF380" s="212"/>
      <c r="BG380" s="212"/>
      <c r="BH380"/>
      <c r="BI380"/>
      <c r="BJ380"/>
      <c r="BK380"/>
      <c r="BM380" s="1"/>
      <c r="BN380" s="152"/>
      <c r="BO380" s="152"/>
      <c r="BP380" s="212"/>
      <c r="BQ380" s="212"/>
      <c r="BR380"/>
      <c r="BS380"/>
      <c r="BT380"/>
      <c r="BU380"/>
      <c r="BV380"/>
      <c r="BW380" s="1"/>
      <c r="BX380" s="152"/>
      <c r="BY380" s="152"/>
      <c r="BZ380" s="212"/>
      <c r="CA380" s="212"/>
      <c r="CC380"/>
      <c r="CD380"/>
      <c r="CE380"/>
      <c r="CF380"/>
      <c r="CG380" s="1"/>
      <c r="CH380" s="152"/>
      <c r="CI380" s="152"/>
      <c r="CJ380" s="213"/>
      <c r="CK380" s="213"/>
      <c r="CN380"/>
      <c r="CO380"/>
      <c r="CP380"/>
      <c r="CQ380" s="1"/>
      <c r="CR380" s="214"/>
      <c r="CS380" s="214"/>
      <c r="CT380" s="212"/>
      <c r="CU380" s="212"/>
      <c r="CY380"/>
      <c r="CZ380"/>
      <c r="DA380" s="1"/>
      <c r="DB380" s="152"/>
      <c r="DC380" s="152"/>
      <c r="DD380" s="212"/>
      <c r="DE380" s="212"/>
      <c r="DI380"/>
      <c r="DJ380"/>
      <c r="DK380" s="1"/>
      <c r="DL380" s="152"/>
      <c r="DM380" s="152"/>
      <c r="DN380" s="212"/>
      <c r="DO380" s="212"/>
      <c r="DT380"/>
      <c r="DU380" s="1"/>
      <c r="DW380" s="152"/>
      <c r="DY380" s="212"/>
      <c r="EJ380" s="212"/>
      <c r="EK380" s="212"/>
      <c r="EP380"/>
      <c r="EQ380"/>
      <c r="ER380"/>
      <c r="ES380"/>
      <c r="ET380"/>
      <c r="EU380"/>
      <c r="EV380"/>
      <c r="EW380"/>
      <c r="EX380"/>
    </row>
    <row r="381" spans="37:154">
      <c r="AK381" s="1"/>
      <c r="AL381" s="152"/>
      <c r="AN381" s="212"/>
      <c r="AP381"/>
      <c r="AS381" s="1"/>
      <c r="AT381" s="152"/>
      <c r="AU381" s="152"/>
      <c r="AV381" s="212"/>
      <c r="AW381" s="212"/>
      <c r="AX381"/>
      <c r="AY381"/>
      <c r="AZ381"/>
      <c r="BC381" s="1"/>
      <c r="BD381" s="214"/>
      <c r="BE381" s="214"/>
      <c r="BF381" s="212"/>
      <c r="BG381" s="212"/>
      <c r="BH381"/>
      <c r="BI381"/>
      <c r="BJ381"/>
      <c r="BK381"/>
      <c r="BM381" s="1"/>
      <c r="BN381" s="152"/>
      <c r="BO381" s="152"/>
      <c r="BP381" s="212"/>
      <c r="BQ381" s="212"/>
      <c r="BR381"/>
      <c r="BS381"/>
      <c r="BT381"/>
      <c r="BU381"/>
      <c r="BV381"/>
      <c r="BW381" s="1"/>
      <c r="BX381" s="152"/>
      <c r="BY381" s="152"/>
      <c r="BZ381" s="212"/>
      <c r="CA381" s="212"/>
      <c r="CC381"/>
      <c r="CD381"/>
      <c r="CE381"/>
      <c r="CF381"/>
      <c r="CG381" s="1"/>
      <c r="CH381" s="152"/>
      <c r="CI381" s="152"/>
      <c r="CJ381" s="213"/>
      <c r="CK381" s="213"/>
      <c r="CN381"/>
      <c r="CO381"/>
      <c r="CP381"/>
      <c r="CQ381" s="1"/>
      <c r="CR381" s="214"/>
      <c r="CS381" s="214"/>
      <c r="CT381" s="212"/>
      <c r="CU381" s="212"/>
      <c r="CY381"/>
      <c r="CZ381"/>
      <c r="DA381" s="1"/>
      <c r="DB381" s="152"/>
      <c r="DC381" s="152"/>
      <c r="DD381" s="212"/>
      <c r="DE381" s="212"/>
      <c r="DI381"/>
      <c r="DJ381"/>
      <c r="DK381" s="1"/>
      <c r="DL381" s="152"/>
      <c r="DM381" s="152"/>
      <c r="DN381" s="212"/>
      <c r="DO381" s="212"/>
      <c r="DT381"/>
      <c r="DU381" s="1"/>
      <c r="DW381" s="152"/>
      <c r="DY381" s="212"/>
      <c r="EJ381" s="212"/>
      <c r="EK381" s="212"/>
      <c r="EP381"/>
      <c r="EQ381"/>
      <c r="ER381"/>
      <c r="ES381"/>
      <c r="ET381"/>
      <c r="EU381"/>
      <c r="EV381"/>
      <c r="EW381"/>
      <c r="EX381"/>
    </row>
    <row r="382" spans="37:154">
      <c r="AK382" s="1"/>
      <c r="AL382" s="152"/>
      <c r="AN382" s="212"/>
      <c r="AP382"/>
      <c r="AS382" s="1"/>
      <c r="AT382" s="152"/>
      <c r="AU382" s="152"/>
      <c r="AV382" s="212"/>
      <c r="AW382" s="212"/>
      <c r="AX382"/>
      <c r="AY382"/>
      <c r="AZ382"/>
      <c r="BC382" s="1"/>
      <c r="BD382" s="214"/>
      <c r="BE382" s="214"/>
      <c r="BF382" s="212"/>
      <c r="BG382" s="212"/>
      <c r="BH382"/>
      <c r="BI382"/>
      <c r="BJ382"/>
      <c r="BK382"/>
      <c r="BM382" s="1"/>
      <c r="BN382" s="152"/>
      <c r="BO382" s="152"/>
      <c r="BP382" s="212"/>
      <c r="BQ382" s="212"/>
      <c r="BR382"/>
      <c r="BS382"/>
      <c r="BT382"/>
      <c r="BU382"/>
      <c r="BV382"/>
      <c r="BW382" s="1"/>
      <c r="BX382" s="152"/>
      <c r="BY382" s="152"/>
      <c r="BZ382" s="212"/>
      <c r="CA382" s="212"/>
      <c r="CC382"/>
      <c r="CD382"/>
      <c r="CE382"/>
      <c r="CF382"/>
      <c r="CG382" s="1"/>
      <c r="CH382" s="152"/>
      <c r="CI382" s="152"/>
      <c r="CJ382" s="213"/>
      <c r="CK382" s="213"/>
      <c r="CN382"/>
      <c r="CO382"/>
      <c r="CP382"/>
      <c r="CQ382" s="1"/>
      <c r="CR382" s="214"/>
      <c r="CS382" s="214"/>
      <c r="CT382" s="212"/>
      <c r="CU382" s="212"/>
      <c r="CY382"/>
      <c r="CZ382"/>
      <c r="DA382" s="1"/>
      <c r="DB382" s="152"/>
      <c r="DC382" s="152"/>
      <c r="DD382" s="212"/>
      <c r="DE382" s="212"/>
      <c r="DI382"/>
      <c r="DJ382"/>
      <c r="DK382" s="1"/>
      <c r="DL382" s="152"/>
      <c r="DM382" s="152"/>
      <c r="DN382" s="212"/>
      <c r="DO382" s="212"/>
      <c r="DT382"/>
      <c r="DU382" s="1"/>
      <c r="DW382" s="152"/>
      <c r="DY382" s="212"/>
      <c r="EJ382" s="212"/>
      <c r="EK382" s="212"/>
      <c r="EP382"/>
      <c r="EQ382"/>
      <c r="ER382"/>
      <c r="ES382"/>
      <c r="ET382"/>
      <c r="EU382"/>
      <c r="EV382"/>
      <c r="EW382"/>
      <c r="EX382"/>
    </row>
    <row r="383" spans="37:154">
      <c r="AK383" s="1"/>
      <c r="AL383" s="152"/>
      <c r="AN383" s="212"/>
      <c r="AP383"/>
      <c r="AS383" s="1"/>
      <c r="AT383" s="152"/>
      <c r="AU383" s="152"/>
      <c r="AV383" s="212"/>
      <c r="AW383" s="212"/>
      <c r="AX383"/>
      <c r="AY383"/>
      <c r="AZ383"/>
      <c r="BC383" s="1"/>
      <c r="BD383" s="214"/>
      <c r="BE383" s="214"/>
      <c r="BF383" s="212"/>
      <c r="BG383" s="212"/>
      <c r="BH383"/>
      <c r="BI383"/>
      <c r="BJ383"/>
      <c r="BK383"/>
      <c r="BM383" s="1"/>
      <c r="BN383" s="152"/>
      <c r="BO383" s="152"/>
      <c r="BP383" s="212"/>
      <c r="BQ383" s="212"/>
      <c r="BR383"/>
      <c r="BS383"/>
      <c r="BT383"/>
      <c r="BU383"/>
      <c r="BV383"/>
      <c r="BW383" s="1"/>
      <c r="BX383" s="152"/>
      <c r="BY383" s="152"/>
      <c r="BZ383" s="212"/>
      <c r="CA383" s="212"/>
      <c r="CC383"/>
      <c r="CD383"/>
      <c r="CE383"/>
      <c r="CF383"/>
      <c r="CG383" s="1"/>
      <c r="CH383" s="152"/>
      <c r="CI383" s="152"/>
      <c r="CJ383" s="213"/>
      <c r="CK383" s="213"/>
      <c r="CN383"/>
      <c r="CO383"/>
      <c r="CP383"/>
      <c r="CQ383" s="1"/>
      <c r="CR383" s="214"/>
      <c r="CS383" s="214"/>
      <c r="CT383" s="212"/>
      <c r="CU383" s="212"/>
      <c r="CY383"/>
      <c r="CZ383"/>
      <c r="DA383" s="1"/>
      <c r="DB383" s="152"/>
      <c r="DC383" s="152"/>
      <c r="DD383" s="212"/>
      <c r="DE383" s="212"/>
      <c r="DI383"/>
      <c r="DJ383"/>
      <c r="DK383" s="1"/>
      <c r="DL383" s="152"/>
      <c r="DM383" s="152"/>
      <c r="DN383" s="212"/>
      <c r="DO383" s="212"/>
      <c r="DT383"/>
      <c r="DU383" s="1"/>
      <c r="DW383" s="152"/>
      <c r="DY383" s="212"/>
      <c r="EJ383" s="212"/>
      <c r="EK383" s="212"/>
      <c r="EP383"/>
      <c r="EQ383"/>
      <c r="ER383"/>
      <c r="ES383"/>
      <c r="ET383"/>
      <c r="EU383"/>
      <c r="EV383"/>
      <c r="EW383"/>
      <c r="EX383"/>
    </row>
    <row r="384" spans="37:154">
      <c r="AK384" s="1"/>
      <c r="AL384" s="152"/>
      <c r="AN384" s="212"/>
      <c r="AP384"/>
      <c r="AS384" s="1"/>
      <c r="AT384" s="152"/>
      <c r="AU384" s="152"/>
      <c r="AV384" s="212"/>
      <c r="AW384" s="212"/>
      <c r="AX384"/>
      <c r="AY384"/>
      <c r="AZ384"/>
      <c r="BC384" s="1"/>
      <c r="BD384" s="214"/>
      <c r="BE384" s="214"/>
      <c r="BF384" s="212"/>
      <c r="BG384" s="212"/>
      <c r="BH384"/>
      <c r="BI384"/>
      <c r="BJ384"/>
      <c r="BK384"/>
      <c r="BM384" s="1"/>
      <c r="BN384" s="152"/>
      <c r="BO384" s="152"/>
      <c r="BP384" s="212"/>
      <c r="BQ384" s="212"/>
      <c r="BR384"/>
      <c r="BS384"/>
      <c r="BT384"/>
      <c r="BU384"/>
      <c r="BV384"/>
      <c r="BW384" s="1"/>
      <c r="BX384" s="152"/>
      <c r="BY384" s="152"/>
      <c r="BZ384" s="212"/>
      <c r="CA384" s="212"/>
      <c r="CC384"/>
      <c r="CD384"/>
      <c r="CE384"/>
      <c r="CF384"/>
      <c r="CG384" s="1"/>
      <c r="CH384" s="152"/>
      <c r="CI384" s="152"/>
      <c r="CJ384" s="213"/>
      <c r="CK384" s="213"/>
      <c r="CN384"/>
      <c r="CO384"/>
      <c r="CP384"/>
      <c r="CQ384" s="1"/>
      <c r="CR384" s="214"/>
      <c r="CS384" s="214"/>
      <c r="CT384" s="212"/>
      <c r="CU384" s="212"/>
      <c r="CY384"/>
      <c r="CZ384"/>
      <c r="DA384" s="1"/>
      <c r="DB384" s="152"/>
      <c r="DC384" s="152"/>
      <c r="DD384" s="212"/>
      <c r="DE384" s="212"/>
      <c r="DI384"/>
      <c r="DJ384"/>
      <c r="DK384" s="1"/>
      <c r="DL384" s="152"/>
      <c r="DM384" s="152"/>
      <c r="DN384" s="212"/>
      <c r="DO384" s="212"/>
      <c r="DT384"/>
      <c r="DU384" s="1"/>
      <c r="DW384" s="152"/>
      <c r="DY384" s="212"/>
      <c r="EJ384" s="212"/>
      <c r="EK384" s="212"/>
      <c r="EP384"/>
      <c r="EQ384"/>
      <c r="ER384"/>
      <c r="ES384"/>
      <c r="ET384"/>
      <c r="EU384"/>
      <c r="EV384"/>
      <c r="EW384"/>
      <c r="EX384"/>
    </row>
    <row r="385" spans="37:154">
      <c r="AK385" s="1"/>
      <c r="AL385" s="152"/>
      <c r="AN385" s="212"/>
      <c r="AP385"/>
      <c r="AS385" s="1"/>
      <c r="AT385" s="152"/>
      <c r="AU385" s="152"/>
      <c r="AV385" s="212"/>
      <c r="AW385" s="212"/>
      <c r="AX385"/>
      <c r="AY385"/>
      <c r="AZ385"/>
      <c r="BC385" s="1"/>
      <c r="BD385" s="214"/>
      <c r="BE385" s="214"/>
      <c r="BF385" s="212"/>
      <c r="BG385" s="212"/>
      <c r="BH385"/>
      <c r="BI385"/>
      <c r="BJ385"/>
      <c r="BK385"/>
      <c r="BM385" s="1"/>
      <c r="BN385" s="152"/>
      <c r="BO385" s="152"/>
      <c r="BP385" s="212"/>
      <c r="BQ385" s="212"/>
      <c r="BR385"/>
      <c r="BS385"/>
      <c r="BT385"/>
      <c r="BU385"/>
      <c r="BV385"/>
      <c r="BW385" s="1"/>
      <c r="BX385" s="152"/>
      <c r="BY385" s="152"/>
      <c r="BZ385" s="212"/>
      <c r="CA385" s="212"/>
      <c r="CC385"/>
      <c r="CD385"/>
      <c r="CE385"/>
      <c r="CF385"/>
      <c r="CG385" s="1"/>
      <c r="CH385" s="152"/>
      <c r="CI385" s="152"/>
      <c r="CJ385" s="213"/>
      <c r="CK385" s="213"/>
      <c r="CN385"/>
      <c r="CO385"/>
      <c r="CP385"/>
      <c r="CQ385" s="1"/>
      <c r="CR385" s="214"/>
      <c r="CS385" s="214"/>
      <c r="CT385" s="212"/>
      <c r="CU385" s="212"/>
      <c r="CY385"/>
      <c r="CZ385"/>
      <c r="DA385" s="1"/>
      <c r="DB385" s="152"/>
      <c r="DC385" s="152"/>
      <c r="DD385" s="212"/>
      <c r="DE385" s="212"/>
      <c r="DI385"/>
      <c r="DJ385"/>
      <c r="DK385" s="1"/>
      <c r="DL385" s="152"/>
      <c r="DM385" s="152"/>
      <c r="DN385" s="212"/>
      <c r="DO385" s="212"/>
      <c r="DT385"/>
      <c r="DU385" s="1"/>
      <c r="DW385" s="152"/>
      <c r="DY385" s="212"/>
      <c r="EJ385" s="212"/>
      <c r="EK385" s="212"/>
      <c r="EP385"/>
      <c r="EQ385"/>
      <c r="ER385"/>
      <c r="ES385"/>
      <c r="ET385"/>
      <c r="EU385"/>
      <c r="EV385"/>
      <c r="EW385"/>
      <c r="EX385"/>
    </row>
    <row r="386" spans="37:154">
      <c r="AK386" s="1"/>
      <c r="AL386" s="152"/>
      <c r="AN386" s="212"/>
      <c r="AP386"/>
      <c r="AS386" s="1"/>
      <c r="AT386" s="152"/>
      <c r="AU386" s="152"/>
      <c r="AV386" s="212"/>
      <c r="AW386" s="212"/>
      <c r="AX386"/>
      <c r="AY386"/>
      <c r="AZ386"/>
      <c r="BC386" s="1"/>
      <c r="BD386" s="214"/>
      <c r="BE386" s="214"/>
      <c r="BF386" s="212"/>
      <c r="BG386" s="212"/>
      <c r="BH386"/>
      <c r="BI386"/>
      <c r="BJ386"/>
      <c r="BK386"/>
      <c r="BM386" s="1"/>
      <c r="BN386" s="152"/>
      <c r="BO386" s="152"/>
      <c r="BP386" s="212"/>
      <c r="BQ386" s="212"/>
      <c r="BR386"/>
      <c r="BS386"/>
      <c r="BT386"/>
      <c r="BU386"/>
      <c r="BV386"/>
      <c r="BW386" s="1"/>
      <c r="BX386" s="152"/>
      <c r="BY386" s="152"/>
      <c r="BZ386" s="212"/>
      <c r="CA386" s="212"/>
      <c r="CC386"/>
      <c r="CD386"/>
      <c r="CE386"/>
      <c r="CF386"/>
      <c r="CG386" s="1"/>
      <c r="CH386" s="152"/>
      <c r="CI386" s="152"/>
      <c r="CJ386" s="213"/>
      <c r="CK386" s="213"/>
      <c r="CN386"/>
      <c r="CO386"/>
      <c r="CP386"/>
      <c r="CQ386" s="1"/>
      <c r="CR386" s="214"/>
      <c r="CS386" s="214"/>
      <c r="CT386" s="212"/>
      <c r="CU386" s="212"/>
      <c r="CY386"/>
      <c r="CZ386"/>
      <c r="DA386" s="1"/>
      <c r="DB386" s="152"/>
      <c r="DC386" s="152"/>
      <c r="DD386" s="212"/>
      <c r="DE386" s="212"/>
      <c r="DI386"/>
      <c r="DJ386"/>
      <c r="DK386" s="1"/>
      <c r="DL386" s="152"/>
      <c r="DM386" s="152"/>
      <c r="DN386" s="212"/>
      <c r="DO386" s="212"/>
      <c r="DT386"/>
      <c r="DU386" s="1"/>
      <c r="DW386" s="152"/>
      <c r="DY386" s="212"/>
      <c r="EJ386" s="212"/>
      <c r="EK386" s="212"/>
      <c r="EP386"/>
      <c r="EQ386"/>
      <c r="ER386"/>
      <c r="ES386"/>
      <c r="ET386"/>
      <c r="EU386"/>
      <c r="EV386"/>
      <c r="EW386"/>
      <c r="EX386"/>
    </row>
    <row r="387" spans="37:154">
      <c r="AK387" s="1"/>
      <c r="AL387" s="152"/>
      <c r="AN387" s="212"/>
      <c r="AP387"/>
      <c r="AS387" s="1"/>
      <c r="AT387" s="152"/>
      <c r="AU387" s="152"/>
      <c r="AV387" s="212"/>
      <c r="AW387" s="212"/>
      <c r="AX387"/>
      <c r="AY387"/>
      <c r="AZ387"/>
      <c r="BC387" s="1"/>
      <c r="BD387" s="214"/>
      <c r="BE387" s="214"/>
      <c r="BF387" s="212"/>
      <c r="BG387" s="212"/>
      <c r="BH387"/>
      <c r="BI387"/>
      <c r="BJ387"/>
      <c r="BK387"/>
      <c r="BM387" s="1"/>
      <c r="BN387" s="152"/>
      <c r="BO387" s="152"/>
      <c r="BP387" s="212"/>
      <c r="BQ387" s="212"/>
      <c r="BR387"/>
      <c r="BS387"/>
      <c r="BT387"/>
      <c r="BU387"/>
      <c r="BV387"/>
      <c r="BW387" s="1"/>
      <c r="BX387" s="152"/>
      <c r="BY387" s="152"/>
      <c r="BZ387" s="212"/>
      <c r="CA387" s="212"/>
      <c r="CC387"/>
      <c r="CD387"/>
      <c r="CE387"/>
      <c r="CF387"/>
      <c r="CG387" s="1"/>
      <c r="CH387" s="152"/>
      <c r="CI387" s="152"/>
      <c r="CJ387" s="213"/>
      <c r="CK387" s="213"/>
      <c r="CN387"/>
      <c r="CO387"/>
      <c r="CP387"/>
      <c r="CQ387" s="1"/>
      <c r="CR387" s="214"/>
      <c r="CS387" s="214"/>
      <c r="CT387" s="212"/>
      <c r="CU387" s="212"/>
      <c r="CY387"/>
      <c r="CZ387"/>
      <c r="DA387" s="1"/>
      <c r="DB387" s="152"/>
      <c r="DC387" s="152"/>
      <c r="DD387" s="212"/>
      <c r="DE387" s="212"/>
      <c r="DI387"/>
      <c r="DJ387"/>
      <c r="DK387" s="1"/>
      <c r="DL387" s="152"/>
      <c r="DM387" s="152"/>
      <c r="DN387" s="212"/>
      <c r="DO387" s="212"/>
      <c r="DT387"/>
      <c r="DU387" s="1"/>
      <c r="DW387" s="152"/>
      <c r="DY387" s="212"/>
      <c r="EJ387" s="212"/>
      <c r="EK387" s="212"/>
      <c r="EP387"/>
      <c r="EQ387"/>
      <c r="ER387"/>
      <c r="ES387"/>
      <c r="ET387"/>
      <c r="EU387"/>
      <c r="EV387"/>
      <c r="EW387"/>
      <c r="EX387"/>
    </row>
    <row r="388" spans="37:154">
      <c r="AK388" s="1"/>
      <c r="AL388" s="152"/>
      <c r="AN388" s="212"/>
      <c r="AP388"/>
      <c r="AS388" s="1"/>
      <c r="AT388" s="152"/>
      <c r="AU388" s="152"/>
      <c r="AV388" s="212"/>
      <c r="AW388" s="212"/>
      <c r="AX388"/>
      <c r="AY388"/>
      <c r="AZ388"/>
      <c r="BC388" s="1"/>
      <c r="BD388" s="214"/>
      <c r="BE388" s="214"/>
      <c r="BF388" s="212"/>
      <c r="BG388" s="212"/>
      <c r="BH388"/>
      <c r="BI388"/>
      <c r="BJ388"/>
      <c r="BK388"/>
      <c r="BM388" s="1"/>
      <c r="BN388" s="152"/>
      <c r="BO388" s="152"/>
      <c r="BP388" s="212"/>
      <c r="BQ388" s="212"/>
      <c r="BR388"/>
      <c r="BS388"/>
      <c r="BT388"/>
      <c r="BU388"/>
      <c r="BV388"/>
      <c r="BW388" s="1"/>
      <c r="BX388" s="152"/>
      <c r="BY388" s="152"/>
      <c r="BZ388" s="212"/>
      <c r="CA388" s="212"/>
      <c r="CC388"/>
      <c r="CD388"/>
      <c r="CE388"/>
      <c r="CF388"/>
      <c r="CG388" s="1"/>
      <c r="CH388" s="152"/>
      <c r="CI388" s="152"/>
      <c r="CJ388" s="213"/>
      <c r="CK388" s="213"/>
      <c r="CN388"/>
      <c r="CO388"/>
      <c r="CP388"/>
      <c r="CQ388" s="1"/>
      <c r="CR388" s="214"/>
      <c r="CS388" s="214"/>
      <c r="CT388" s="212"/>
      <c r="CU388" s="212"/>
      <c r="CY388"/>
      <c r="CZ388"/>
      <c r="DA388" s="1"/>
      <c r="DB388" s="152"/>
      <c r="DC388" s="152"/>
      <c r="DD388" s="212"/>
      <c r="DE388" s="212"/>
      <c r="DI388"/>
      <c r="DJ388"/>
      <c r="DK388" s="1"/>
      <c r="DL388" s="152"/>
      <c r="DM388" s="152"/>
      <c r="DN388" s="212"/>
      <c r="DO388" s="212"/>
      <c r="DT388"/>
      <c r="DU388" s="1"/>
      <c r="DW388" s="152"/>
      <c r="DY388" s="212"/>
      <c r="EJ388" s="212"/>
      <c r="EK388" s="212"/>
      <c r="EP388"/>
      <c r="EQ388"/>
      <c r="ER388"/>
      <c r="ES388"/>
      <c r="ET388"/>
      <c r="EU388"/>
      <c r="EV388"/>
      <c r="EW388"/>
      <c r="EX388"/>
    </row>
    <row r="389" spans="37:154">
      <c r="AK389" s="1"/>
      <c r="AL389" s="152"/>
      <c r="AN389" s="212"/>
      <c r="AP389"/>
      <c r="AS389" s="1"/>
      <c r="AT389" s="152"/>
      <c r="AU389" s="152"/>
      <c r="AV389" s="212"/>
      <c r="AW389" s="212"/>
      <c r="AX389"/>
      <c r="AY389"/>
      <c r="AZ389"/>
      <c r="BC389" s="1"/>
      <c r="BD389" s="214"/>
      <c r="BE389" s="214"/>
      <c r="BF389" s="212"/>
      <c r="BG389" s="212"/>
      <c r="BH389"/>
      <c r="BI389"/>
      <c r="BJ389"/>
      <c r="BK389"/>
      <c r="BM389" s="1"/>
      <c r="BN389" s="152"/>
      <c r="BO389" s="152"/>
      <c r="BP389" s="212"/>
      <c r="BQ389" s="212"/>
      <c r="BR389"/>
      <c r="BS389"/>
      <c r="BT389"/>
      <c r="BU389"/>
      <c r="BV389"/>
      <c r="BW389" s="1"/>
      <c r="BX389" s="152"/>
      <c r="BY389" s="152"/>
      <c r="BZ389" s="212"/>
      <c r="CA389" s="212"/>
      <c r="CC389"/>
      <c r="CD389"/>
      <c r="CE389"/>
      <c r="CF389"/>
      <c r="CG389" s="1"/>
      <c r="CH389" s="152"/>
      <c r="CI389" s="152"/>
      <c r="CJ389" s="213"/>
      <c r="CK389" s="213"/>
      <c r="CN389"/>
      <c r="CO389"/>
      <c r="CP389"/>
      <c r="CQ389" s="1"/>
      <c r="CR389" s="214"/>
      <c r="CS389" s="214"/>
      <c r="CT389" s="212"/>
      <c r="CU389" s="212"/>
      <c r="CY389"/>
      <c r="CZ389"/>
      <c r="DA389" s="1"/>
      <c r="DB389" s="152"/>
      <c r="DC389" s="152"/>
      <c r="DD389" s="212"/>
      <c r="DE389" s="212"/>
      <c r="DI389"/>
      <c r="DJ389"/>
      <c r="DK389" s="1"/>
      <c r="DL389" s="152"/>
      <c r="DM389" s="152"/>
      <c r="DN389" s="212"/>
      <c r="DO389" s="212"/>
      <c r="DT389"/>
      <c r="DU389" s="1"/>
      <c r="DW389" s="152"/>
      <c r="DY389" s="212"/>
      <c r="EJ389" s="212"/>
      <c r="EK389" s="212"/>
      <c r="EP389"/>
      <c r="EQ389"/>
      <c r="ER389"/>
      <c r="ES389"/>
      <c r="ET389"/>
      <c r="EU389"/>
      <c r="EV389"/>
      <c r="EW389"/>
      <c r="EX389"/>
    </row>
    <row r="390" spans="37:154">
      <c r="AK390" s="1"/>
      <c r="AL390" s="152"/>
      <c r="AN390" s="212"/>
      <c r="AP390"/>
      <c r="AS390" s="1"/>
      <c r="AT390" s="152"/>
      <c r="AU390" s="152"/>
      <c r="AV390" s="212"/>
      <c r="AW390" s="212"/>
      <c r="AX390"/>
      <c r="AY390"/>
      <c r="AZ390"/>
      <c r="BC390" s="1"/>
      <c r="BD390" s="214"/>
      <c r="BE390" s="214"/>
      <c r="BF390" s="212"/>
      <c r="BG390" s="212"/>
      <c r="BH390"/>
      <c r="BI390"/>
      <c r="BJ390"/>
      <c r="BK390"/>
      <c r="BM390" s="1"/>
      <c r="BN390" s="152"/>
      <c r="BO390" s="152"/>
      <c r="BP390" s="212"/>
      <c r="BQ390" s="212"/>
      <c r="BR390"/>
      <c r="BS390"/>
      <c r="BT390"/>
      <c r="BU390"/>
      <c r="BV390"/>
      <c r="BW390" s="1"/>
      <c r="BX390" s="152"/>
      <c r="BY390" s="152"/>
      <c r="BZ390" s="212"/>
      <c r="CA390" s="212"/>
      <c r="CC390"/>
      <c r="CD390"/>
      <c r="CE390"/>
      <c r="CF390"/>
      <c r="CG390" s="1"/>
      <c r="CH390" s="152"/>
      <c r="CI390" s="152"/>
      <c r="CJ390" s="213"/>
      <c r="CK390" s="213"/>
      <c r="CN390"/>
      <c r="CO390"/>
      <c r="CP390"/>
      <c r="CQ390" s="1"/>
      <c r="CR390" s="214"/>
      <c r="CS390" s="214"/>
      <c r="CT390" s="212"/>
      <c r="CU390" s="212"/>
      <c r="CY390"/>
      <c r="CZ390"/>
      <c r="DA390" s="1"/>
      <c r="DB390" s="152"/>
      <c r="DC390" s="152"/>
      <c r="DD390" s="212"/>
      <c r="DE390" s="212"/>
      <c r="DI390"/>
      <c r="DJ390"/>
      <c r="DK390" s="1"/>
      <c r="DL390" s="152"/>
      <c r="DM390" s="152"/>
      <c r="DN390" s="212"/>
      <c r="DO390" s="212"/>
      <c r="DT390"/>
      <c r="DU390" s="1"/>
      <c r="DW390" s="152"/>
      <c r="DY390" s="212"/>
      <c r="EJ390" s="212"/>
      <c r="EK390" s="212"/>
      <c r="EP390"/>
      <c r="EQ390"/>
      <c r="ER390"/>
      <c r="ES390"/>
      <c r="ET390"/>
      <c r="EU390"/>
      <c r="EV390"/>
      <c r="EW390"/>
      <c r="EX390"/>
    </row>
    <row r="391" spans="37:154">
      <c r="AK391" s="1"/>
      <c r="AL391" s="152"/>
      <c r="AN391" s="212"/>
      <c r="AP391"/>
      <c r="AS391" s="1"/>
      <c r="AT391" s="152"/>
      <c r="AU391" s="152"/>
      <c r="AV391" s="212"/>
      <c r="AW391" s="212"/>
      <c r="AX391"/>
      <c r="AY391"/>
      <c r="AZ391"/>
      <c r="BC391" s="1"/>
      <c r="BD391" s="214"/>
      <c r="BE391" s="214"/>
      <c r="BF391" s="212"/>
      <c r="BG391" s="212"/>
      <c r="BH391"/>
      <c r="BI391"/>
      <c r="BJ391"/>
      <c r="BK391"/>
      <c r="BM391" s="1"/>
      <c r="BN391" s="152"/>
      <c r="BO391" s="152"/>
      <c r="BP391" s="212"/>
      <c r="BQ391" s="212"/>
      <c r="BR391"/>
      <c r="BS391"/>
      <c r="BT391"/>
      <c r="BU391"/>
      <c r="BV391"/>
      <c r="BW391" s="1"/>
      <c r="BX391" s="152"/>
      <c r="BY391" s="152"/>
      <c r="BZ391" s="212"/>
      <c r="CA391" s="212"/>
      <c r="CC391"/>
      <c r="CD391"/>
      <c r="CE391"/>
      <c r="CF391"/>
      <c r="CG391" s="1"/>
      <c r="CH391" s="152"/>
      <c r="CI391" s="152"/>
      <c r="CJ391" s="213"/>
      <c r="CK391" s="213"/>
      <c r="CN391"/>
      <c r="CO391"/>
      <c r="CP391"/>
      <c r="CQ391" s="1"/>
      <c r="CR391" s="214"/>
      <c r="CS391" s="214"/>
      <c r="CT391" s="212"/>
      <c r="CU391" s="212"/>
      <c r="CY391"/>
      <c r="CZ391"/>
      <c r="DA391" s="1"/>
      <c r="DB391" s="152"/>
      <c r="DC391" s="152"/>
      <c r="DD391" s="212"/>
      <c r="DE391" s="212"/>
      <c r="DI391"/>
      <c r="DJ391"/>
      <c r="DK391" s="1"/>
      <c r="DL391" s="152"/>
      <c r="DM391" s="152"/>
      <c r="DN391" s="212"/>
      <c r="DO391" s="212"/>
      <c r="DT391"/>
      <c r="DU391" s="1"/>
      <c r="DW391" s="152"/>
      <c r="DY391" s="212"/>
      <c r="EJ391" s="212"/>
      <c r="EK391" s="212"/>
      <c r="EP391"/>
      <c r="EQ391"/>
      <c r="ER391"/>
      <c r="ES391"/>
      <c r="ET391"/>
      <c r="EU391"/>
      <c r="EV391"/>
      <c r="EW391"/>
      <c r="EX391"/>
    </row>
    <row r="392" spans="37:154">
      <c r="AK392" s="1"/>
      <c r="AL392" s="152"/>
      <c r="AN392" s="212"/>
      <c r="AP392"/>
      <c r="AS392" s="1"/>
      <c r="AT392" s="152"/>
      <c r="AU392" s="152"/>
      <c r="AV392" s="212"/>
      <c r="AW392" s="212"/>
      <c r="AX392"/>
      <c r="AY392"/>
      <c r="AZ392"/>
      <c r="BC392" s="1"/>
      <c r="BD392" s="214"/>
      <c r="BE392" s="214"/>
      <c r="BF392" s="212"/>
      <c r="BG392" s="212"/>
      <c r="BH392"/>
      <c r="BI392"/>
      <c r="BJ392"/>
      <c r="BK392"/>
      <c r="BM392" s="1"/>
      <c r="BN392" s="152"/>
      <c r="BO392" s="152"/>
      <c r="BP392" s="212"/>
      <c r="BQ392" s="212"/>
      <c r="BR392"/>
      <c r="BS392"/>
      <c r="BT392"/>
      <c r="BU392"/>
      <c r="BV392"/>
      <c r="BW392" s="1"/>
      <c r="BX392" s="152"/>
      <c r="BY392" s="152"/>
      <c r="BZ392" s="212"/>
      <c r="CA392" s="212"/>
      <c r="CC392"/>
      <c r="CD392"/>
      <c r="CE392"/>
      <c r="CF392"/>
      <c r="CG392" s="1"/>
      <c r="CH392" s="152"/>
      <c r="CI392" s="152"/>
      <c r="CJ392" s="213"/>
      <c r="CK392" s="213"/>
      <c r="CN392"/>
      <c r="CO392"/>
      <c r="CP392"/>
      <c r="CQ392" s="1"/>
      <c r="CR392" s="214"/>
      <c r="CS392" s="214"/>
      <c r="CT392" s="212"/>
      <c r="CU392" s="212"/>
      <c r="CY392"/>
      <c r="CZ392"/>
      <c r="DA392" s="1"/>
      <c r="DB392" s="152"/>
      <c r="DC392" s="152"/>
      <c r="DD392" s="212"/>
      <c r="DE392" s="212"/>
      <c r="DI392"/>
      <c r="DJ392"/>
      <c r="DK392" s="1"/>
      <c r="DL392" s="152"/>
      <c r="DM392" s="152"/>
      <c r="DN392" s="212"/>
      <c r="DO392" s="212"/>
      <c r="DT392"/>
      <c r="DU392" s="1"/>
      <c r="DW392" s="152"/>
      <c r="DY392" s="212"/>
      <c r="EJ392" s="212"/>
      <c r="EK392" s="212"/>
      <c r="EP392"/>
      <c r="EQ392"/>
      <c r="ER392"/>
      <c r="ES392"/>
      <c r="ET392"/>
      <c r="EU392"/>
      <c r="EV392"/>
      <c r="EW392"/>
      <c r="EX392"/>
    </row>
    <row r="393" spans="37:154">
      <c r="AK393" s="1"/>
      <c r="AL393" s="152"/>
      <c r="AN393" s="212"/>
      <c r="AP393"/>
      <c r="AS393" s="1"/>
      <c r="AT393" s="152"/>
      <c r="AU393" s="152"/>
      <c r="AV393" s="212"/>
      <c r="AW393" s="212"/>
      <c r="AX393"/>
      <c r="AY393"/>
      <c r="AZ393"/>
      <c r="BC393" s="1"/>
      <c r="BD393" s="214"/>
      <c r="BE393" s="214"/>
      <c r="BF393" s="212"/>
      <c r="BG393" s="212"/>
      <c r="BH393"/>
      <c r="BI393"/>
      <c r="BJ393"/>
      <c r="BK393"/>
      <c r="BM393" s="1"/>
      <c r="BN393" s="152"/>
      <c r="BO393" s="152"/>
      <c r="BP393" s="212"/>
      <c r="BQ393" s="212"/>
      <c r="BR393"/>
      <c r="BS393"/>
      <c r="BT393"/>
      <c r="BU393"/>
      <c r="BV393"/>
      <c r="BW393" s="1"/>
      <c r="BX393" s="152"/>
      <c r="BY393" s="152"/>
      <c r="BZ393" s="212"/>
      <c r="CA393" s="212"/>
      <c r="CC393"/>
      <c r="CD393"/>
      <c r="CE393"/>
      <c r="CF393"/>
      <c r="CG393" s="1"/>
      <c r="CH393" s="152"/>
      <c r="CI393" s="152"/>
      <c r="CJ393" s="213"/>
      <c r="CK393" s="213"/>
      <c r="CN393"/>
      <c r="CO393"/>
      <c r="CP393"/>
      <c r="CQ393" s="1"/>
      <c r="CR393" s="214"/>
      <c r="CS393" s="214"/>
      <c r="CT393" s="212"/>
      <c r="CU393" s="212"/>
      <c r="CY393"/>
      <c r="CZ393"/>
      <c r="DA393" s="1"/>
      <c r="DB393" s="152"/>
      <c r="DC393" s="152"/>
      <c r="DD393" s="212"/>
      <c r="DE393" s="212"/>
      <c r="DI393"/>
      <c r="DJ393"/>
      <c r="DK393" s="1"/>
      <c r="DL393" s="152"/>
      <c r="DM393" s="152"/>
      <c r="DN393" s="212"/>
      <c r="DO393" s="212"/>
      <c r="DT393"/>
      <c r="DU393" s="1"/>
      <c r="DW393" s="152"/>
      <c r="DY393" s="212"/>
      <c r="EJ393" s="212"/>
      <c r="EK393" s="212"/>
      <c r="EP393"/>
      <c r="EQ393"/>
      <c r="ER393"/>
      <c r="ES393"/>
      <c r="ET393"/>
      <c r="EU393"/>
      <c r="EV393"/>
      <c r="EW393"/>
      <c r="EX393"/>
    </row>
    <row r="394" spans="37:154">
      <c r="AK394" s="1"/>
      <c r="AL394" s="152"/>
      <c r="AN394" s="212"/>
      <c r="AP394"/>
      <c r="AS394" s="1"/>
      <c r="AT394" s="152"/>
      <c r="AU394" s="152"/>
      <c r="AV394" s="212"/>
      <c r="AW394" s="212"/>
      <c r="AX394"/>
      <c r="AY394"/>
      <c r="AZ394"/>
      <c r="BC394" s="1"/>
      <c r="BD394" s="214"/>
      <c r="BE394" s="214"/>
      <c r="BF394" s="212"/>
      <c r="BG394" s="212"/>
      <c r="BH394"/>
      <c r="BI394"/>
      <c r="BJ394"/>
      <c r="BK394"/>
      <c r="BM394" s="1"/>
      <c r="BN394" s="152"/>
      <c r="BO394" s="152"/>
      <c r="BP394" s="212"/>
      <c r="BQ394" s="212"/>
      <c r="BR394"/>
      <c r="BS394"/>
      <c r="BT394"/>
      <c r="BU394"/>
      <c r="BV394"/>
      <c r="BW394" s="1"/>
      <c r="BX394" s="152"/>
      <c r="BY394" s="152"/>
      <c r="BZ394" s="212"/>
      <c r="CA394" s="212"/>
      <c r="CC394"/>
      <c r="CD394"/>
      <c r="CE394"/>
      <c r="CF394"/>
      <c r="CG394" s="1"/>
      <c r="CH394" s="152"/>
      <c r="CI394" s="152"/>
      <c r="CJ394" s="213"/>
      <c r="CK394" s="213"/>
      <c r="CN394"/>
      <c r="CO394"/>
      <c r="CP394"/>
      <c r="CQ394" s="1"/>
      <c r="CR394" s="214"/>
      <c r="CS394" s="214"/>
      <c r="CT394" s="212"/>
      <c r="CU394" s="212"/>
      <c r="CY394"/>
      <c r="CZ394"/>
      <c r="DA394" s="1"/>
      <c r="DB394" s="152"/>
      <c r="DC394" s="152"/>
      <c r="DD394" s="212"/>
      <c r="DE394" s="212"/>
      <c r="DI394"/>
      <c r="DJ394"/>
      <c r="DK394" s="1"/>
      <c r="DL394" s="152"/>
      <c r="DM394" s="152"/>
      <c r="DN394" s="212"/>
      <c r="DO394" s="212"/>
      <c r="DT394"/>
      <c r="DU394" s="1"/>
      <c r="DW394" s="152"/>
      <c r="DY394" s="212"/>
      <c r="EJ394" s="212"/>
      <c r="EK394" s="212"/>
      <c r="EP394"/>
      <c r="EQ394"/>
      <c r="ER394"/>
      <c r="ES394"/>
      <c r="ET394"/>
      <c r="EU394"/>
      <c r="EV394"/>
      <c r="EW394"/>
      <c r="EX394"/>
    </row>
    <row r="395" spans="37:154">
      <c r="AK395" s="1"/>
      <c r="AL395" s="152"/>
      <c r="AN395" s="212"/>
      <c r="AP395"/>
      <c r="AS395" s="1"/>
      <c r="AT395" s="152"/>
      <c r="AU395" s="152"/>
      <c r="AV395" s="212"/>
      <c r="AW395" s="212"/>
      <c r="AX395"/>
      <c r="AY395"/>
      <c r="AZ395"/>
      <c r="BC395" s="1"/>
      <c r="BD395" s="214"/>
      <c r="BE395" s="214"/>
      <c r="BF395" s="212"/>
      <c r="BG395" s="212"/>
      <c r="BH395"/>
      <c r="BI395"/>
      <c r="BJ395"/>
      <c r="BK395"/>
      <c r="BM395" s="1"/>
      <c r="BN395" s="152"/>
      <c r="BO395" s="152"/>
      <c r="BP395" s="212"/>
      <c r="BQ395" s="212"/>
      <c r="BR395"/>
      <c r="BS395"/>
      <c r="BT395"/>
      <c r="BU395"/>
      <c r="BV395"/>
      <c r="BW395" s="1"/>
      <c r="BX395" s="152"/>
      <c r="BY395" s="152"/>
      <c r="BZ395" s="212"/>
      <c r="CA395" s="212"/>
      <c r="CC395"/>
      <c r="CD395"/>
      <c r="CE395"/>
      <c r="CF395"/>
      <c r="CG395" s="1"/>
      <c r="CH395" s="152"/>
      <c r="CI395" s="152"/>
      <c r="CJ395" s="213"/>
      <c r="CK395" s="213"/>
      <c r="CN395"/>
      <c r="CO395"/>
      <c r="CP395"/>
      <c r="CQ395" s="1"/>
      <c r="CR395" s="214"/>
      <c r="CS395" s="214"/>
      <c r="CT395" s="212"/>
      <c r="CU395" s="212"/>
      <c r="CY395"/>
      <c r="CZ395"/>
      <c r="DA395" s="1"/>
      <c r="DB395" s="152"/>
      <c r="DC395" s="152"/>
      <c r="DD395" s="212"/>
      <c r="DE395" s="212"/>
      <c r="DI395"/>
      <c r="DJ395"/>
      <c r="DK395" s="1"/>
      <c r="DL395" s="152"/>
      <c r="DM395" s="152"/>
      <c r="DN395" s="212"/>
      <c r="DO395" s="212"/>
      <c r="DT395"/>
      <c r="DU395" s="1"/>
      <c r="DW395" s="152"/>
      <c r="DY395" s="212"/>
      <c r="EJ395" s="212"/>
      <c r="EK395" s="212"/>
      <c r="EP395"/>
      <c r="EQ395"/>
      <c r="ER395"/>
      <c r="ES395"/>
      <c r="ET395"/>
      <c r="EU395"/>
      <c r="EV395"/>
      <c r="EW395"/>
      <c r="EX395"/>
    </row>
    <row r="396" spans="37:154">
      <c r="AK396" s="1"/>
      <c r="AL396" s="152"/>
      <c r="AN396" s="212"/>
      <c r="AP396"/>
      <c r="AS396" s="1"/>
      <c r="AT396" s="152"/>
      <c r="AU396" s="152"/>
      <c r="AV396" s="212"/>
      <c r="AW396" s="212"/>
      <c r="AX396"/>
      <c r="AY396"/>
      <c r="AZ396"/>
      <c r="BC396" s="1"/>
      <c r="BD396" s="214"/>
      <c r="BE396" s="214"/>
      <c r="BF396" s="212"/>
      <c r="BG396" s="212"/>
      <c r="BH396"/>
      <c r="BI396"/>
      <c r="BJ396"/>
      <c r="BK396"/>
      <c r="BM396" s="1"/>
      <c r="BN396" s="152"/>
      <c r="BO396" s="152"/>
      <c r="BP396" s="212"/>
      <c r="BQ396" s="212"/>
      <c r="BR396"/>
      <c r="BS396"/>
      <c r="BT396"/>
      <c r="BU396"/>
      <c r="BV396"/>
      <c r="BW396" s="1"/>
      <c r="BX396" s="152"/>
      <c r="BY396" s="152"/>
      <c r="BZ396" s="212"/>
      <c r="CA396" s="212"/>
      <c r="CC396"/>
      <c r="CD396"/>
      <c r="CE396"/>
      <c r="CF396"/>
      <c r="CG396" s="1"/>
      <c r="CH396" s="152"/>
      <c r="CI396" s="152"/>
      <c r="CJ396" s="213"/>
      <c r="CK396" s="213"/>
      <c r="CN396"/>
      <c r="CO396"/>
      <c r="CP396"/>
      <c r="CQ396" s="1"/>
      <c r="CR396" s="214"/>
      <c r="CS396" s="214"/>
      <c r="CT396" s="212"/>
      <c r="CU396" s="212"/>
      <c r="CY396"/>
      <c r="CZ396"/>
      <c r="DA396" s="1"/>
      <c r="DB396" s="152"/>
      <c r="DC396" s="152"/>
      <c r="DD396" s="212"/>
      <c r="DE396" s="212"/>
      <c r="DI396"/>
      <c r="DJ396"/>
      <c r="DK396" s="1"/>
      <c r="DL396" s="152"/>
      <c r="DM396" s="152"/>
      <c r="DN396" s="212"/>
      <c r="DO396" s="212"/>
      <c r="DT396"/>
      <c r="DU396" s="1"/>
      <c r="DW396" s="152"/>
      <c r="DY396" s="212"/>
      <c r="EJ396" s="212"/>
      <c r="EK396" s="212"/>
      <c r="EP396"/>
      <c r="EQ396"/>
      <c r="ER396"/>
      <c r="ES396"/>
      <c r="ET396"/>
      <c r="EU396"/>
      <c r="EV396"/>
      <c r="EW396"/>
      <c r="EX396"/>
    </row>
    <row r="397" spans="37:154">
      <c r="AK397" s="1"/>
      <c r="AL397" s="152"/>
      <c r="AN397" s="212"/>
      <c r="AP397"/>
      <c r="AS397" s="1"/>
      <c r="AT397" s="152"/>
      <c r="AU397" s="152"/>
      <c r="AV397" s="212"/>
      <c r="AW397" s="212"/>
      <c r="AX397"/>
      <c r="AY397"/>
      <c r="AZ397"/>
      <c r="BC397" s="1"/>
      <c r="BD397" s="214"/>
      <c r="BE397" s="214"/>
      <c r="BF397" s="212"/>
      <c r="BG397" s="212"/>
      <c r="BH397"/>
      <c r="BI397"/>
      <c r="BJ397"/>
      <c r="BK397"/>
      <c r="BM397" s="1"/>
      <c r="BN397" s="152"/>
      <c r="BO397" s="152"/>
      <c r="BP397" s="212"/>
      <c r="BQ397" s="212"/>
      <c r="BR397"/>
      <c r="BS397"/>
      <c r="BT397"/>
      <c r="BU397"/>
      <c r="BV397"/>
      <c r="BW397" s="1"/>
      <c r="BX397" s="152"/>
      <c r="BY397" s="152"/>
      <c r="BZ397" s="212"/>
      <c r="CA397" s="212"/>
      <c r="CC397"/>
      <c r="CD397"/>
      <c r="CE397"/>
      <c r="CF397"/>
      <c r="CG397" s="1"/>
      <c r="CH397" s="152"/>
      <c r="CI397" s="152"/>
      <c r="CJ397" s="213"/>
      <c r="CK397" s="213"/>
      <c r="CN397"/>
      <c r="CO397"/>
      <c r="CP397"/>
      <c r="CQ397" s="1"/>
      <c r="CR397" s="214"/>
      <c r="CS397" s="214"/>
      <c r="CT397" s="212"/>
      <c r="CU397" s="212"/>
      <c r="CY397"/>
      <c r="CZ397"/>
      <c r="DA397" s="1"/>
      <c r="DB397" s="152"/>
      <c r="DC397" s="152"/>
      <c r="DD397" s="212"/>
      <c r="DE397" s="212"/>
      <c r="DI397"/>
      <c r="DJ397"/>
      <c r="DK397" s="1"/>
      <c r="DL397" s="152"/>
      <c r="DM397" s="152"/>
      <c r="DN397" s="212"/>
      <c r="DO397" s="212"/>
      <c r="DT397"/>
      <c r="DU397" s="1"/>
      <c r="DW397" s="152"/>
      <c r="DY397" s="212"/>
      <c r="EJ397" s="212"/>
      <c r="EK397" s="212"/>
      <c r="EP397"/>
      <c r="EQ397"/>
      <c r="ER397"/>
      <c r="ES397"/>
      <c r="ET397"/>
      <c r="EU397"/>
      <c r="EV397"/>
      <c r="EW397"/>
      <c r="EX397"/>
    </row>
    <row r="398" spans="37:154">
      <c r="AK398" s="1"/>
      <c r="AL398" s="152"/>
      <c r="AN398" s="212"/>
      <c r="AP398"/>
      <c r="AS398" s="1"/>
      <c r="AT398" s="152"/>
      <c r="AU398" s="152"/>
      <c r="AV398" s="212"/>
      <c r="AW398" s="212"/>
      <c r="AX398"/>
      <c r="AY398"/>
      <c r="AZ398"/>
      <c r="BC398" s="1"/>
      <c r="BD398" s="214"/>
      <c r="BE398" s="214"/>
      <c r="BF398" s="212"/>
      <c r="BG398" s="212"/>
      <c r="BH398"/>
      <c r="BI398"/>
      <c r="BJ398"/>
      <c r="BK398"/>
      <c r="BM398" s="1"/>
      <c r="BN398" s="152"/>
      <c r="BO398" s="152"/>
      <c r="BP398" s="212"/>
      <c r="BQ398" s="212"/>
      <c r="BR398"/>
      <c r="BS398"/>
      <c r="BT398"/>
      <c r="BU398"/>
      <c r="BV398"/>
      <c r="BW398" s="1"/>
      <c r="BX398" s="152"/>
      <c r="BY398" s="152"/>
      <c r="BZ398" s="212"/>
      <c r="CA398" s="212"/>
      <c r="CC398"/>
      <c r="CD398"/>
      <c r="CE398"/>
      <c r="CF398"/>
      <c r="CG398" s="1"/>
      <c r="CH398" s="152"/>
      <c r="CI398" s="152"/>
      <c r="CJ398" s="213"/>
      <c r="CK398" s="213"/>
      <c r="CN398"/>
      <c r="CO398"/>
      <c r="CP398"/>
      <c r="CQ398" s="1"/>
      <c r="CR398" s="214"/>
      <c r="CS398" s="214"/>
      <c r="CT398" s="212"/>
      <c r="CU398" s="212"/>
      <c r="CY398"/>
      <c r="CZ398"/>
      <c r="DA398" s="1"/>
      <c r="DB398" s="152"/>
      <c r="DC398" s="152"/>
      <c r="DD398" s="212"/>
      <c r="DE398" s="212"/>
      <c r="DI398"/>
      <c r="DJ398"/>
      <c r="DK398" s="1"/>
      <c r="DL398" s="152"/>
      <c r="DM398" s="152"/>
      <c r="DN398" s="212"/>
      <c r="DO398" s="212"/>
      <c r="DT398"/>
      <c r="DU398" s="1"/>
      <c r="DW398" s="152"/>
      <c r="DY398" s="212"/>
      <c r="EJ398" s="212"/>
      <c r="EK398" s="212"/>
      <c r="EP398"/>
      <c r="EQ398"/>
      <c r="ER398"/>
      <c r="ES398"/>
      <c r="ET398"/>
      <c r="EU398"/>
      <c r="EV398"/>
      <c r="EW398"/>
      <c r="EX398"/>
    </row>
    <row r="399" spans="37:154">
      <c r="AK399" s="1"/>
      <c r="AL399" s="152"/>
      <c r="AN399" s="212"/>
      <c r="AP399"/>
      <c r="AS399" s="1"/>
      <c r="AT399" s="152"/>
      <c r="AU399" s="152"/>
      <c r="AV399" s="212"/>
      <c r="AW399" s="212"/>
      <c r="AX399"/>
      <c r="AY399"/>
      <c r="AZ399"/>
      <c r="BC399" s="1"/>
      <c r="BD399" s="214"/>
      <c r="BE399" s="214"/>
      <c r="BF399" s="212"/>
      <c r="BG399" s="212"/>
      <c r="BH399"/>
      <c r="BI399"/>
      <c r="BJ399"/>
      <c r="BK399"/>
      <c r="BM399" s="1"/>
      <c r="BN399" s="152"/>
      <c r="BO399" s="152"/>
      <c r="BP399" s="212"/>
      <c r="BQ399" s="212"/>
      <c r="BR399"/>
      <c r="BS399"/>
      <c r="BT399"/>
      <c r="BU399"/>
      <c r="BV399"/>
      <c r="BW399" s="1"/>
      <c r="BX399" s="152"/>
      <c r="BY399" s="152"/>
      <c r="BZ399" s="212"/>
      <c r="CA399" s="212"/>
      <c r="CC399"/>
      <c r="CD399"/>
      <c r="CE399"/>
      <c r="CF399"/>
      <c r="CG399" s="1"/>
      <c r="CH399" s="152"/>
      <c r="CI399" s="152"/>
      <c r="CJ399" s="213"/>
      <c r="CK399" s="213"/>
      <c r="CN399"/>
      <c r="CO399"/>
      <c r="CP399"/>
      <c r="CQ399" s="1"/>
      <c r="CR399" s="214"/>
      <c r="CS399" s="214"/>
      <c r="CT399" s="212"/>
      <c r="CU399" s="212"/>
      <c r="CY399"/>
      <c r="CZ399"/>
      <c r="DA399" s="1"/>
      <c r="DB399" s="152"/>
      <c r="DC399" s="152"/>
      <c r="DD399" s="212"/>
      <c r="DE399" s="212"/>
      <c r="DI399"/>
      <c r="DJ399"/>
      <c r="DK399" s="1"/>
      <c r="DL399" s="152"/>
      <c r="DM399" s="152"/>
      <c r="DN399" s="212"/>
      <c r="DO399" s="212"/>
      <c r="DT399"/>
      <c r="DU399" s="1"/>
      <c r="DW399" s="152"/>
      <c r="DY399" s="212"/>
      <c r="EJ399" s="212"/>
      <c r="EK399" s="212"/>
      <c r="EP399"/>
      <c r="EQ399"/>
      <c r="ER399"/>
      <c r="ES399"/>
      <c r="ET399"/>
      <c r="EU399"/>
      <c r="EV399"/>
      <c r="EW399"/>
      <c r="EX399"/>
    </row>
    <row r="400" spans="37:154">
      <c r="AK400" s="1"/>
      <c r="AL400" s="152"/>
      <c r="AN400" s="212"/>
      <c r="AP400"/>
      <c r="AS400" s="1"/>
      <c r="AT400" s="152"/>
      <c r="AU400" s="152"/>
      <c r="AV400" s="212"/>
      <c r="AW400" s="212"/>
      <c r="AX400"/>
      <c r="AY400"/>
      <c r="AZ400"/>
      <c r="BC400" s="1"/>
      <c r="BD400" s="214"/>
      <c r="BE400" s="214"/>
      <c r="BF400" s="212"/>
      <c r="BG400" s="212"/>
      <c r="BH400"/>
      <c r="BI400"/>
      <c r="BJ400"/>
      <c r="BK400"/>
      <c r="BM400" s="1"/>
      <c r="BN400" s="152"/>
      <c r="BO400" s="152"/>
      <c r="BP400" s="212"/>
      <c r="BQ400" s="212"/>
      <c r="BR400"/>
      <c r="BS400"/>
      <c r="BT400"/>
      <c r="BU400"/>
      <c r="BV400"/>
      <c r="BW400" s="1"/>
      <c r="BX400" s="152"/>
      <c r="BY400" s="152"/>
      <c r="BZ400" s="212"/>
      <c r="CA400" s="212"/>
      <c r="CC400"/>
      <c r="CD400"/>
      <c r="CE400"/>
      <c r="CF400"/>
      <c r="CG400" s="1"/>
      <c r="CH400" s="152"/>
      <c r="CI400" s="152"/>
      <c r="CJ400" s="213"/>
      <c r="CK400" s="213"/>
      <c r="CN400"/>
      <c r="CO400"/>
      <c r="CP400"/>
      <c r="CQ400" s="1"/>
      <c r="CR400" s="214"/>
      <c r="CS400" s="214"/>
      <c r="CT400" s="212"/>
      <c r="CU400" s="212"/>
      <c r="CY400"/>
      <c r="CZ400"/>
      <c r="DA400" s="1"/>
      <c r="DB400" s="152"/>
      <c r="DC400" s="152"/>
      <c r="DD400" s="212"/>
      <c r="DE400" s="212"/>
      <c r="DI400"/>
      <c r="DJ400"/>
      <c r="DK400" s="1"/>
      <c r="DL400" s="152"/>
      <c r="DM400" s="152"/>
      <c r="DN400" s="212"/>
      <c r="DO400" s="212"/>
      <c r="DT400"/>
      <c r="DU400" s="1"/>
      <c r="DW400" s="152"/>
      <c r="DY400" s="212"/>
      <c r="EJ400" s="212"/>
      <c r="EK400" s="212"/>
      <c r="EP400"/>
      <c r="EQ400"/>
      <c r="ER400"/>
      <c r="ES400"/>
      <c r="ET400"/>
      <c r="EU400"/>
      <c r="EV400"/>
      <c r="EW400"/>
      <c r="EX400"/>
    </row>
    <row r="401" spans="37:154">
      <c r="AK401" s="1"/>
      <c r="AL401" s="152"/>
      <c r="AN401" s="212"/>
      <c r="AP401"/>
      <c r="AS401" s="1"/>
      <c r="AT401" s="152"/>
      <c r="AU401" s="152"/>
      <c r="AV401" s="212"/>
      <c r="AW401" s="212"/>
      <c r="AX401"/>
      <c r="AY401"/>
      <c r="AZ401"/>
      <c r="BC401" s="1"/>
      <c r="BD401" s="214"/>
      <c r="BE401" s="214"/>
      <c r="BF401" s="212"/>
      <c r="BG401" s="212"/>
      <c r="BH401"/>
      <c r="BI401"/>
      <c r="BJ401"/>
      <c r="BK401"/>
      <c r="BM401" s="1"/>
      <c r="BN401" s="152"/>
      <c r="BO401" s="152"/>
      <c r="BP401" s="212"/>
      <c r="BQ401" s="212"/>
      <c r="BR401"/>
      <c r="BS401"/>
      <c r="BT401"/>
      <c r="BU401"/>
      <c r="BV401"/>
      <c r="BW401" s="1"/>
      <c r="BX401" s="152"/>
      <c r="BY401" s="152"/>
      <c r="BZ401" s="212"/>
      <c r="CA401" s="212"/>
      <c r="CC401"/>
      <c r="CD401"/>
      <c r="CE401"/>
      <c r="CF401"/>
      <c r="CG401" s="1"/>
      <c r="CH401" s="152"/>
      <c r="CI401" s="152"/>
      <c r="CJ401" s="213"/>
      <c r="CK401" s="213"/>
      <c r="CN401"/>
      <c r="CO401"/>
      <c r="CP401"/>
      <c r="CQ401" s="1"/>
      <c r="CR401" s="214"/>
      <c r="CS401" s="214"/>
      <c r="CT401" s="212"/>
      <c r="CU401" s="212"/>
      <c r="CY401"/>
      <c r="CZ401"/>
      <c r="DA401" s="1"/>
      <c r="DB401" s="152"/>
      <c r="DC401" s="152"/>
      <c r="DD401" s="212"/>
      <c r="DE401" s="212"/>
      <c r="DI401"/>
      <c r="DJ401"/>
      <c r="DK401" s="1"/>
      <c r="DL401" s="152"/>
      <c r="DM401" s="152"/>
      <c r="DN401" s="212"/>
      <c r="DO401" s="212"/>
      <c r="DT401"/>
      <c r="DU401" s="1"/>
      <c r="DW401" s="152"/>
      <c r="DY401" s="212"/>
      <c r="EJ401" s="212"/>
      <c r="EK401" s="212"/>
      <c r="EP401"/>
      <c r="EQ401"/>
      <c r="ER401"/>
      <c r="ES401"/>
      <c r="ET401"/>
      <c r="EU401"/>
      <c r="EV401"/>
      <c r="EW401"/>
      <c r="EX401"/>
    </row>
    <row r="402" spans="37:154">
      <c r="AK402" s="1"/>
      <c r="AL402" s="152"/>
      <c r="AN402" s="212"/>
      <c r="AP402"/>
      <c r="AS402" s="1"/>
      <c r="AT402" s="152"/>
      <c r="AU402" s="152"/>
      <c r="AV402" s="212"/>
      <c r="AW402" s="212"/>
      <c r="AX402"/>
      <c r="AY402"/>
      <c r="AZ402"/>
      <c r="BC402" s="1"/>
      <c r="BD402" s="214"/>
      <c r="BE402" s="214"/>
      <c r="BF402" s="212"/>
      <c r="BG402" s="212"/>
      <c r="BH402"/>
      <c r="BI402"/>
      <c r="BJ402"/>
      <c r="BK402"/>
      <c r="BM402" s="1"/>
      <c r="BN402" s="152"/>
      <c r="BO402" s="152"/>
      <c r="BP402" s="212"/>
      <c r="BQ402" s="212"/>
      <c r="BR402"/>
      <c r="BS402"/>
      <c r="BT402"/>
      <c r="BU402"/>
      <c r="BV402"/>
      <c r="BW402" s="1"/>
      <c r="BX402" s="152"/>
      <c r="BY402" s="152"/>
      <c r="BZ402" s="212"/>
      <c r="CA402" s="212"/>
      <c r="CC402"/>
      <c r="CD402"/>
      <c r="CE402"/>
      <c r="CF402"/>
      <c r="CG402" s="1"/>
      <c r="CH402" s="152"/>
      <c r="CI402" s="152"/>
      <c r="CJ402" s="213"/>
      <c r="CK402" s="213"/>
      <c r="CN402"/>
      <c r="CO402"/>
      <c r="CP402"/>
      <c r="CQ402" s="1"/>
      <c r="CR402" s="214"/>
      <c r="CS402" s="214"/>
      <c r="CT402" s="212"/>
      <c r="CU402" s="212"/>
      <c r="CY402"/>
      <c r="CZ402"/>
      <c r="DA402" s="1"/>
      <c r="DB402" s="152"/>
      <c r="DC402" s="152"/>
      <c r="DD402" s="212"/>
      <c r="DE402" s="212"/>
      <c r="DI402"/>
      <c r="DJ402"/>
      <c r="DK402" s="1"/>
      <c r="DL402" s="152"/>
      <c r="DM402" s="152"/>
      <c r="DN402" s="212"/>
      <c r="DO402" s="212"/>
      <c r="DT402"/>
      <c r="DU402" s="1"/>
      <c r="DW402" s="152"/>
      <c r="DY402" s="212"/>
      <c r="EJ402" s="212"/>
      <c r="EK402" s="212"/>
      <c r="EP402"/>
      <c r="EQ402"/>
      <c r="ER402"/>
      <c r="ES402"/>
      <c r="ET402"/>
      <c r="EU402"/>
      <c r="EV402"/>
      <c r="EW402"/>
      <c r="EX402"/>
    </row>
    <row r="403" spans="37:154">
      <c r="AK403" s="1"/>
      <c r="AL403" s="152"/>
      <c r="AN403" s="212"/>
      <c r="AP403"/>
      <c r="AS403" s="1"/>
      <c r="AT403" s="152"/>
      <c r="AU403" s="152"/>
      <c r="AV403" s="212"/>
      <c r="AW403" s="212"/>
      <c r="AX403"/>
      <c r="AY403"/>
      <c r="AZ403"/>
      <c r="BC403" s="1"/>
      <c r="BD403" s="214"/>
      <c r="BE403" s="214"/>
      <c r="BF403" s="212"/>
      <c r="BG403" s="212"/>
      <c r="BH403"/>
      <c r="BI403"/>
      <c r="BJ403"/>
      <c r="BK403"/>
      <c r="BM403" s="1"/>
      <c r="BN403" s="152"/>
      <c r="BO403" s="152"/>
      <c r="BP403" s="212"/>
      <c r="BQ403" s="212"/>
      <c r="BR403"/>
      <c r="BS403"/>
      <c r="BT403"/>
      <c r="BU403"/>
      <c r="BV403"/>
      <c r="BW403" s="1"/>
      <c r="BX403" s="152"/>
      <c r="BY403" s="152"/>
      <c r="BZ403" s="212"/>
      <c r="CA403" s="212"/>
      <c r="CC403"/>
      <c r="CD403"/>
      <c r="CE403"/>
      <c r="CF403"/>
      <c r="CG403" s="1"/>
      <c r="CH403" s="152"/>
      <c r="CI403" s="152"/>
      <c r="CJ403" s="213"/>
      <c r="CK403" s="213"/>
      <c r="CN403"/>
      <c r="CO403"/>
      <c r="CP403"/>
      <c r="CQ403" s="1"/>
      <c r="CR403" s="214"/>
      <c r="CS403" s="214"/>
      <c r="CT403" s="212"/>
      <c r="CU403" s="212"/>
      <c r="CY403"/>
      <c r="CZ403"/>
      <c r="DA403" s="1"/>
      <c r="DB403" s="152"/>
      <c r="DC403" s="152"/>
      <c r="DD403" s="212"/>
      <c r="DE403" s="212"/>
      <c r="DI403"/>
      <c r="DJ403"/>
      <c r="DK403" s="1"/>
      <c r="DL403" s="152"/>
      <c r="DM403" s="152"/>
      <c r="DN403" s="212"/>
      <c r="DO403" s="212"/>
      <c r="DT403"/>
      <c r="DU403" s="1"/>
      <c r="DW403" s="152"/>
      <c r="DY403" s="212"/>
      <c r="EJ403" s="212"/>
      <c r="EK403" s="212"/>
      <c r="EP403"/>
      <c r="EQ403"/>
      <c r="ER403"/>
      <c r="ES403"/>
      <c r="ET403"/>
      <c r="EU403"/>
      <c r="EV403"/>
      <c r="EW403"/>
      <c r="EX403"/>
    </row>
    <row r="404" spans="37:154">
      <c r="AK404" s="1"/>
      <c r="AL404" s="152"/>
      <c r="AN404" s="212"/>
      <c r="AP404"/>
      <c r="AS404" s="1"/>
      <c r="AT404" s="152"/>
      <c r="AU404" s="152"/>
      <c r="AV404" s="212"/>
      <c r="AW404" s="212"/>
      <c r="AX404"/>
      <c r="AY404"/>
      <c r="AZ404"/>
      <c r="BC404" s="1"/>
      <c r="BD404" s="214"/>
      <c r="BE404" s="214"/>
      <c r="BF404" s="212"/>
      <c r="BG404" s="212"/>
      <c r="BH404"/>
      <c r="BI404"/>
      <c r="BJ404"/>
      <c r="BK404"/>
      <c r="BM404" s="1"/>
      <c r="BN404" s="152"/>
      <c r="BO404" s="152"/>
      <c r="BP404" s="212"/>
      <c r="BQ404" s="212"/>
      <c r="BR404"/>
      <c r="BS404"/>
      <c r="BT404"/>
      <c r="BU404"/>
      <c r="BV404"/>
      <c r="BW404" s="1"/>
      <c r="BX404" s="152"/>
      <c r="BY404" s="152"/>
      <c r="BZ404" s="212"/>
      <c r="CA404" s="212"/>
      <c r="CC404"/>
      <c r="CD404"/>
      <c r="CE404"/>
      <c r="CF404"/>
      <c r="CG404" s="1"/>
      <c r="CH404" s="152"/>
      <c r="CI404" s="152"/>
      <c r="CJ404" s="213"/>
      <c r="CK404" s="213"/>
      <c r="CN404"/>
      <c r="CO404"/>
      <c r="CP404"/>
      <c r="CQ404" s="1"/>
      <c r="CR404" s="214"/>
      <c r="CS404" s="214"/>
      <c r="CT404" s="212"/>
      <c r="CU404" s="212"/>
      <c r="CY404"/>
      <c r="CZ404"/>
      <c r="DA404" s="1"/>
      <c r="DB404" s="152"/>
      <c r="DC404" s="152"/>
      <c r="DD404" s="212"/>
      <c r="DE404" s="212"/>
      <c r="DI404"/>
      <c r="DJ404"/>
      <c r="DK404" s="1"/>
      <c r="DL404" s="152"/>
      <c r="DM404" s="152"/>
      <c r="DN404" s="212"/>
      <c r="DO404" s="212"/>
      <c r="DT404"/>
      <c r="DU404" s="1"/>
      <c r="DW404" s="152"/>
      <c r="DY404" s="212"/>
      <c r="EJ404" s="212"/>
      <c r="EK404" s="212"/>
      <c r="EP404"/>
      <c r="EQ404"/>
      <c r="ER404"/>
      <c r="ES404"/>
      <c r="ET404"/>
      <c r="EU404"/>
      <c r="EV404"/>
      <c r="EW404"/>
      <c r="EX404"/>
    </row>
    <row r="405" spans="37:154">
      <c r="AK405" s="1"/>
      <c r="AL405" s="152"/>
      <c r="AN405" s="212"/>
      <c r="AP405"/>
      <c r="AS405" s="1"/>
      <c r="AT405" s="152"/>
      <c r="AU405" s="152"/>
      <c r="AV405" s="212"/>
      <c r="AW405" s="212"/>
      <c r="AX405"/>
      <c r="AY405"/>
      <c r="AZ405"/>
      <c r="BC405" s="1"/>
      <c r="BD405" s="214"/>
      <c r="BE405" s="214"/>
      <c r="BF405" s="212"/>
      <c r="BG405" s="212"/>
      <c r="BH405"/>
      <c r="BI405"/>
      <c r="BJ405"/>
      <c r="BK405"/>
      <c r="BM405" s="1"/>
      <c r="BN405" s="152"/>
      <c r="BO405" s="152"/>
      <c r="BP405" s="212"/>
      <c r="BQ405" s="212"/>
      <c r="BR405"/>
      <c r="BS405"/>
      <c r="BT405"/>
      <c r="BU405"/>
      <c r="BV405"/>
      <c r="BW405" s="1"/>
      <c r="BX405" s="152"/>
      <c r="BY405" s="152"/>
      <c r="BZ405" s="212"/>
      <c r="CA405" s="212"/>
      <c r="CC405"/>
      <c r="CD405"/>
      <c r="CE405"/>
      <c r="CF405"/>
      <c r="CG405" s="1"/>
      <c r="CH405" s="152"/>
      <c r="CI405" s="152"/>
      <c r="CJ405" s="213"/>
      <c r="CK405" s="213"/>
      <c r="CN405"/>
      <c r="CO405"/>
      <c r="CP405"/>
      <c r="CQ405" s="1"/>
      <c r="CR405" s="214"/>
      <c r="CS405" s="214"/>
      <c r="CT405" s="212"/>
      <c r="CU405" s="212"/>
      <c r="CY405"/>
      <c r="CZ405"/>
      <c r="DA405" s="1"/>
      <c r="DB405" s="152"/>
      <c r="DC405" s="152"/>
      <c r="DD405" s="212"/>
      <c r="DE405" s="212"/>
      <c r="DI405"/>
      <c r="DJ405"/>
      <c r="DK405" s="1"/>
      <c r="DL405" s="152"/>
      <c r="DM405" s="152"/>
      <c r="DN405" s="212"/>
      <c r="DO405" s="212"/>
      <c r="DT405"/>
      <c r="DU405" s="1"/>
      <c r="DW405" s="152"/>
      <c r="DY405" s="212"/>
      <c r="EJ405" s="212"/>
      <c r="EK405" s="212"/>
      <c r="EP405"/>
      <c r="EQ405"/>
      <c r="ER405"/>
      <c r="ES405"/>
      <c r="ET405"/>
      <c r="EU405"/>
      <c r="EV405"/>
      <c r="EW405"/>
      <c r="EX405"/>
    </row>
    <row r="406" spans="37:154">
      <c r="AK406" s="1"/>
      <c r="AL406" s="152"/>
      <c r="AN406" s="212"/>
      <c r="AP406"/>
      <c r="AS406" s="1"/>
      <c r="AT406" s="152"/>
      <c r="AU406" s="152"/>
      <c r="AV406" s="212"/>
      <c r="AW406" s="212"/>
      <c r="AX406"/>
      <c r="AY406"/>
      <c r="AZ406"/>
      <c r="BC406" s="1"/>
      <c r="BD406" s="214"/>
      <c r="BE406" s="214"/>
      <c r="BF406" s="212"/>
      <c r="BG406" s="212"/>
      <c r="BH406"/>
      <c r="BI406"/>
      <c r="BJ406"/>
      <c r="BK406"/>
      <c r="BM406" s="1"/>
      <c r="BN406" s="152"/>
      <c r="BO406" s="152"/>
      <c r="BP406" s="212"/>
      <c r="BQ406" s="212"/>
      <c r="BR406"/>
      <c r="BS406"/>
      <c r="BT406"/>
      <c r="BU406"/>
      <c r="BV406"/>
      <c r="BW406" s="1"/>
      <c r="BX406" s="152"/>
      <c r="BY406" s="152"/>
      <c r="BZ406" s="212"/>
      <c r="CA406" s="212"/>
      <c r="CC406"/>
      <c r="CD406"/>
      <c r="CE406"/>
      <c r="CF406"/>
      <c r="CG406" s="1"/>
      <c r="CH406" s="152"/>
      <c r="CI406" s="152"/>
      <c r="CJ406" s="213"/>
      <c r="CK406" s="213"/>
      <c r="CN406"/>
      <c r="CO406"/>
      <c r="CP406"/>
      <c r="CQ406" s="1"/>
      <c r="CR406" s="214"/>
      <c r="CS406" s="214"/>
      <c r="CT406" s="212"/>
      <c r="CU406" s="212"/>
      <c r="CY406"/>
      <c r="CZ406"/>
      <c r="DA406" s="1"/>
      <c r="DB406" s="152"/>
      <c r="DC406" s="152"/>
      <c r="DD406" s="212"/>
      <c r="DE406" s="212"/>
      <c r="DI406"/>
      <c r="DJ406"/>
      <c r="DK406" s="1"/>
      <c r="DL406" s="152"/>
      <c r="DM406" s="152"/>
      <c r="DN406" s="212"/>
      <c r="DO406" s="212"/>
      <c r="DT406"/>
      <c r="DU406" s="1"/>
      <c r="DW406" s="152"/>
      <c r="DY406" s="212"/>
      <c r="EJ406" s="212"/>
      <c r="EK406" s="212"/>
      <c r="EP406"/>
      <c r="EQ406"/>
      <c r="ER406"/>
      <c r="ES406"/>
      <c r="ET406"/>
      <c r="EU406"/>
      <c r="EV406"/>
      <c r="EW406"/>
      <c r="EX406"/>
    </row>
    <row r="407" spans="37:154">
      <c r="AK407" s="1"/>
      <c r="AL407" s="152"/>
      <c r="AN407" s="212"/>
      <c r="AP407"/>
      <c r="AS407" s="1"/>
      <c r="AT407" s="152"/>
      <c r="AU407" s="152"/>
      <c r="AV407" s="212"/>
      <c r="AW407" s="212"/>
      <c r="AX407"/>
      <c r="AY407"/>
      <c r="AZ407"/>
      <c r="BC407" s="1"/>
      <c r="BD407" s="214"/>
      <c r="BE407" s="214"/>
      <c r="BF407" s="212"/>
      <c r="BG407" s="212"/>
      <c r="BH407"/>
      <c r="BI407"/>
      <c r="BJ407"/>
      <c r="BK407"/>
      <c r="BM407" s="1"/>
      <c r="BN407" s="152"/>
      <c r="BO407" s="152"/>
      <c r="BP407" s="212"/>
      <c r="BQ407" s="212"/>
      <c r="BR407"/>
      <c r="BS407"/>
      <c r="BT407"/>
      <c r="BU407"/>
      <c r="BV407"/>
      <c r="BW407" s="1"/>
      <c r="BX407" s="152"/>
      <c r="BY407" s="152"/>
      <c r="BZ407" s="212"/>
      <c r="CA407" s="212"/>
      <c r="CC407"/>
      <c r="CD407"/>
      <c r="CE407"/>
      <c r="CF407"/>
      <c r="CG407" s="1"/>
      <c r="CH407" s="152"/>
      <c r="CI407" s="152"/>
      <c r="CJ407" s="213"/>
      <c r="CK407" s="213"/>
      <c r="CN407"/>
      <c r="CO407"/>
      <c r="CP407"/>
      <c r="CQ407" s="1"/>
      <c r="CR407" s="214"/>
      <c r="CS407" s="214"/>
      <c r="CT407" s="212"/>
      <c r="CU407" s="212"/>
      <c r="CY407"/>
      <c r="CZ407"/>
      <c r="DA407" s="1"/>
      <c r="DB407" s="152"/>
      <c r="DC407" s="152"/>
      <c r="DD407" s="212"/>
      <c r="DE407" s="212"/>
      <c r="DI407"/>
      <c r="DJ407"/>
      <c r="DK407" s="1"/>
      <c r="DL407" s="152"/>
      <c r="DM407" s="152"/>
      <c r="DN407" s="212"/>
      <c r="DO407" s="212"/>
      <c r="DT407"/>
      <c r="DU407" s="1"/>
      <c r="DW407" s="152"/>
      <c r="DY407" s="212"/>
      <c r="EJ407" s="212"/>
      <c r="EK407" s="212"/>
      <c r="EP407"/>
      <c r="EQ407"/>
      <c r="ER407"/>
      <c r="ES407"/>
      <c r="ET407"/>
      <c r="EU407"/>
      <c r="EV407"/>
      <c r="EW407"/>
      <c r="EX407"/>
    </row>
    <row r="408" spans="37:154">
      <c r="AK408" s="1"/>
      <c r="AL408" s="152"/>
      <c r="AN408" s="212"/>
      <c r="AP408"/>
      <c r="AS408" s="1"/>
      <c r="AT408" s="152"/>
      <c r="AU408" s="152"/>
      <c r="AV408" s="212"/>
      <c r="AW408" s="212"/>
      <c r="AX408"/>
      <c r="AY408"/>
      <c r="AZ408"/>
      <c r="BC408" s="1"/>
      <c r="BD408" s="214"/>
      <c r="BE408" s="214"/>
      <c r="BF408" s="212"/>
      <c r="BG408" s="212"/>
      <c r="BH408"/>
      <c r="BI408"/>
      <c r="BJ408"/>
      <c r="BK408"/>
      <c r="BM408" s="1"/>
      <c r="BN408" s="152"/>
      <c r="BO408" s="152"/>
      <c r="BP408" s="212"/>
      <c r="BQ408" s="212"/>
      <c r="BR408"/>
      <c r="BS408"/>
      <c r="BT408"/>
      <c r="BU408"/>
      <c r="BV408"/>
      <c r="BW408" s="1"/>
      <c r="BX408" s="152"/>
      <c r="BY408" s="152"/>
      <c r="BZ408" s="212"/>
      <c r="CA408" s="212"/>
      <c r="CC408"/>
      <c r="CD408"/>
      <c r="CE408"/>
      <c r="CF408"/>
      <c r="CG408" s="1"/>
      <c r="CH408" s="152"/>
      <c r="CI408" s="152"/>
      <c r="CJ408" s="213"/>
      <c r="CK408" s="213"/>
      <c r="CN408"/>
      <c r="CO408"/>
      <c r="CP408"/>
      <c r="CQ408" s="1"/>
      <c r="CR408" s="214"/>
      <c r="CS408" s="214"/>
      <c r="CT408" s="212"/>
      <c r="CU408" s="212"/>
      <c r="CY408"/>
      <c r="CZ408"/>
      <c r="DA408" s="1"/>
      <c r="DB408" s="152"/>
      <c r="DC408" s="152"/>
      <c r="DD408" s="212"/>
      <c r="DE408" s="212"/>
      <c r="DI408"/>
      <c r="DJ408"/>
      <c r="DK408" s="1"/>
      <c r="DL408" s="152"/>
      <c r="DM408" s="152"/>
      <c r="DN408" s="212"/>
      <c r="DO408" s="212"/>
      <c r="DT408"/>
      <c r="DU408" s="1"/>
      <c r="DW408" s="152"/>
      <c r="DY408" s="212"/>
      <c r="EJ408" s="212"/>
      <c r="EK408" s="212"/>
      <c r="EP408"/>
      <c r="EQ408"/>
      <c r="ER408"/>
      <c r="ES408"/>
      <c r="ET408"/>
      <c r="EU408"/>
      <c r="EV408"/>
      <c r="EW408"/>
      <c r="EX408"/>
    </row>
    <row r="409" spans="37:154">
      <c r="AK409" s="1"/>
      <c r="AL409" s="152"/>
      <c r="AN409" s="212"/>
      <c r="AP409"/>
      <c r="AS409" s="1"/>
      <c r="AT409" s="152"/>
      <c r="AU409" s="152"/>
      <c r="AV409" s="212"/>
      <c r="AW409" s="212"/>
      <c r="AX409"/>
      <c r="AY409"/>
      <c r="AZ409"/>
      <c r="BC409" s="1"/>
      <c r="BD409" s="214"/>
      <c r="BE409" s="214"/>
      <c r="BF409" s="212"/>
      <c r="BG409" s="212"/>
      <c r="BH409"/>
      <c r="BI409"/>
      <c r="BJ409"/>
      <c r="BK409"/>
      <c r="BM409" s="1"/>
      <c r="BN409" s="152"/>
      <c r="BO409" s="152"/>
      <c r="BP409" s="212"/>
      <c r="BQ409" s="212"/>
      <c r="BR409"/>
      <c r="BS409"/>
      <c r="BT409"/>
      <c r="BU409"/>
      <c r="BV409"/>
      <c r="BW409" s="1"/>
      <c r="BX409" s="152"/>
      <c r="BY409" s="152"/>
      <c r="BZ409" s="212"/>
      <c r="CA409" s="212"/>
      <c r="CC409"/>
      <c r="CD409"/>
      <c r="CE409"/>
      <c r="CF409"/>
      <c r="CG409" s="1"/>
      <c r="CH409" s="152"/>
      <c r="CI409" s="152"/>
      <c r="CJ409" s="213"/>
      <c r="CK409" s="213"/>
      <c r="CN409"/>
      <c r="CO409"/>
      <c r="CP409"/>
      <c r="CQ409" s="1"/>
      <c r="CR409" s="214"/>
      <c r="CS409" s="214"/>
      <c r="CT409" s="212"/>
      <c r="CU409" s="212"/>
      <c r="CY409"/>
      <c r="CZ409"/>
      <c r="DA409" s="1"/>
      <c r="DB409" s="152"/>
      <c r="DC409" s="152"/>
      <c r="DD409" s="212"/>
      <c r="DE409" s="212"/>
      <c r="DI409"/>
      <c r="DJ409"/>
      <c r="DK409" s="1"/>
      <c r="DL409" s="152"/>
      <c r="DM409" s="152"/>
      <c r="DN409" s="212"/>
      <c r="DO409" s="212"/>
      <c r="DT409"/>
      <c r="DU409" s="1"/>
      <c r="DW409" s="152"/>
      <c r="DY409" s="212"/>
      <c r="EJ409" s="212"/>
      <c r="EK409" s="212"/>
      <c r="EP409"/>
      <c r="EQ409"/>
      <c r="ER409"/>
      <c r="ES409"/>
      <c r="ET409"/>
      <c r="EU409"/>
      <c r="EV409"/>
      <c r="EW409"/>
      <c r="EX409"/>
    </row>
    <row r="410" spans="37:154">
      <c r="AK410" s="1"/>
      <c r="AL410" s="152"/>
      <c r="AN410" s="212"/>
      <c r="AP410"/>
      <c r="AS410" s="1"/>
      <c r="AT410" s="152"/>
      <c r="AU410" s="152"/>
      <c r="AV410" s="212"/>
      <c r="AW410" s="212"/>
      <c r="AX410"/>
      <c r="AY410"/>
      <c r="AZ410"/>
      <c r="BC410" s="1"/>
      <c r="BD410" s="214"/>
      <c r="BE410" s="214"/>
      <c r="BF410" s="212"/>
      <c r="BG410" s="212"/>
      <c r="BH410"/>
      <c r="BI410"/>
      <c r="BJ410"/>
      <c r="BK410"/>
      <c r="BM410" s="1"/>
      <c r="BN410" s="152"/>
      <c r="BO410" s="152"/>
      <c r="BP410" s="212"/>
      <c r="BQ410" s="212"/>
      <c r="BR410"/>
      <c r="BS410"/>
      <c r="BT410"/>
      <c r="BU410"/>
      <c r="BV410"/>
      <c r="BW410" s="1"/>
      <c r="BX410" s="152"/>
      <c r="BY410" s="152"/>
      <c r="BZ410" s="212"/>
      <c r="CA410" s="212"/>
      <c r="CC410"/>
      <c r="CD410"/>
      <c r="CE410"/>
      <c r="CF410"/>
      <c r="CG410" s="1"/>
      <c r="CH410" s="152"/>
      <c r="CI410" s="152"/>
      <c r="CJ410" s="213"/>
      <c r="CK410" s="213"/>
      <c r="CN410"/>
      <c r="CO410"/>
      <c r="CP410"/>
      <c r="CQ410" s="1"/>
      <c r="CR410" s="214"/>
      <c r="CS410" s="214"/>
      <c r="CT410" s="212"/>
      <c r="CU410" s="212"/>
      <c r="CY410"/>
      <c r="CZ410"/>
      <c r="DA410" s="1"/>
      <c r="DB410" s="152"/>
      <c r="DC410" s="152"/>
      <c r="DD410" s="212"/>
      <c r="DE410" s="212"/>
      <c r="DI410"/>
      <c r="DJ410"/>
      <c r="DK410" s="1"/>
      <c r="DL410" s="152"/>
      <c r="DM410" s="152"/>
      <c r="DN410" s="212"/>
      <c r="DO410" s="212"/>
      <c r="DT410"/>
      <c r="DU410" s="1"/>
      <c r="DW410" s="152"/>
      <c r="DY410" s="212"/>
      <c r="EJ410" s="212"/>
      <c r="EK410" s="212"/>
      <c r="EP410"/>
      <c r="EQ410"/>
      <c r="ER410"/>
      <c r="ES410"/>
      <c r="ET410"/>
      <c r="EU410"/>
      <c r="EV410"/>
      <c r="EW410"/>
      <c r="EX410"/>
    </row>
    <row r="411" spans="37:154">
      <c r="AK411" s="1"/>
      <c r="AL411" s="152"/>
      <c r="AN411" s="212"/>
      <c r="AP411"/>
      <c r="AS411" s="1"/>
      <c r="AT411" s="152"/>
      <c r="AU411" s="152"/>
      <c r="AV411" s="212"/>
      <c r="AW411" s="212"/>
      <c r="AX411"/>
      <c r="AY411"/>
      <c r="AZ411"/>
      <c r="BC411" s="1"/>
      <c r="BD411" s="214"/>
      <c r="BE411" s="214"/>
      <c r="BF411" s="212"/>
      <c r="BG411" s="212"/>
      <c r="BH411"/>
      <c r="BI411"/>
      <c r="BJ411"/>
      <c r="BK411"/>
      <c r="BM411" s="1"/>
      <c r="BN411" s="152"/>
      <c r="BO411" s="152"/>
      <c r="BP411" s="212"/>
      <c r="BQ411" s="212"/>
      <c r="BR411"/>
      <c r="BS411"/>
      <c r="BT411"/>
      <c r="BU411"/>
      <c r="BV411"/>
      <c r="BW411" s="1"/>
      <c r="BX411" s="152"/>
      <c r="BY411" s="152"/>
      <c r="BZ411" s="212"/>
      <c r="CA411" s="212"/>
      <c r="CC411"/>
      <c r="CD411"/>
      <c r="CE411"/>
      <c r="CF411"/>
      <c r="CG411" s="1"/>
      <c r="CH411" s="152"/>
      <c r="CI411" s="152"/>
      <c r="CJ411" s="213"/>
      <c r="CK411" s="213"/>
      <c r="CN411"/>
      <c r="CO411"/>
      <c r="CP411"/>
      <c r="CQ411" s="1"/>
      <c r="CR411" s="214"/>
      <c r="CS411" s="214"/>
      <c r="CT411" s="212"/>
      <c r="CU411" s="212"/>
      <c r="CY411"/>
      <c r="CZ411"/>
      <c r="DA411" s="1"/>
      <c r="DB411" s="152"/>
      <c r="DC411" s="152"/>
      <c r="DD411" s="212"/>
      <c r="DE411" s="212"/>
      <c r="DI411"/>
      <c r="DJ411"/>
      <c r="DK411" s="1"/>
      <c r="DL411" s="152"/>
      <c r="DM411" s="152"/>
      <c r="DN411" s="212"/>
      <c r="DO411" s="212"/>
      <c r="DT411"/>
      <c r="DU411" s="1"/>
      <c r="DW411" s="152"/>
      <c r="DY411" s="212"/>
      <c r="EJ411" s="212"/>
      <c r="EK411" s="212"/>
      <c r="EP411"/>
      <c r="EQ411"/>
      <c r="ER411"/>
      <c r="ES411"/>
      <c r="ET411"/>
      <c r="EU411"/>
      <c r="EV411"/>
      <c r="EW411"/>
      <c r="EX411"/>
    </row>
    <row r="412" spans="37:154">
      <c r="AK412" s="1"/>
      <c r="AL412" s="152"/>
      <c r="AN412" s="212"/>
      <c r="AP412"/>
      <c r="AS412" s="1"/>
      <c r="AT412" s="152"/>
      <c r="AU412" s="152"/>
      <c r="AV412" s="212"/>
      <c r="AW412" s="212"/>
      <c r="AX412"/>
      <c r="AY412"/>
      <c r="AZ412"/>
      <c r="BC412" s="1"/>
      <c r="BD412" s="214"/>
      <c r="BE412" s="214"/>
      <c r="BF412" s="212"/>
      <c r="BG412" s="212"/>
      <c r="BH412"/>
      <c r="BI412"/>
      <c r="BJ412"/>
      <c r="BK412"/>
      <c r="BM412" s="1"/>
      <c r="BN412" s="152"/>
      <c r="BO412" s="152"/>
      <c r="BP412" s="212"/>
      <c r="BQ412" s="212"/>
      <c r="BR412"/>
      <c r="BS412"/>
      <c r="BT412"/>
      <c r="BU412"/>
      <c r="BV412"/>
      <c r="BW412" s="1"/>
      <c r="BX412" s="152"/>
      <c r="BY412" s="152"/>
      <c r="BZ412" s="212"/>
      <c r="CA412" s="212"/>
      <c r="CC412"/>
      <c r="CD412"/>
      <c r="CE412"/>
      <c r="CF412"/>
      <c r="CG412" s="1"/>
      <c r="CH412" s="152"/>
      <c r="CI412" s="152"/>
      <c r="CJ412" s="213"/>
      <c r="CK412" s="213"/>
      <c r="CN412"/>
      <c r="CO412"/>
      <c r="CP412"/>
      <c r="CQ412" s="1"/>
      <c r="CR412" s="214"/>
      <c r="CS412" s="214"/>
      <c r="CT412" s="212"/>
      <c r="CU412" s="212"/>
      <c r="CY412"/>
      <c r="CZ412"/>
      <c r="DA412" s="1"/>
      <c r="DB412" s="152"/>
      <c r="DC412" s="152"/>
      <c r="DD412" s="212"/>
      <c r="DE412" s="212"/>
      <c r="DI412"/>
      <c r="DJ412"/>
      <c r="DK412" s="1"/>
      <c r="DL412" s="152"/>
      <c r="DM412" s="152"/>
      <c r="DN412" s="212"/>
      <c r="DO412" s="212"/>
      <c r="DT412"/>
      <c r="DU412" s="1"/>
      <c r="DW412" s="152"/>
      <c r="DY412" s="212"/>
      <c r="EJ412" s="212"/>
      <c r="EK412" s="212"/>
      <c r="EP412"/>
      <c r="EQ412"/>
      <c r="ER412"/>
      <c r="ES412"/>
      <c r="ET412"/>
      <c r="EU412"/>
      <c r="EV412"/>
      <c r="EW412"/>
      <c r="EX412"/>
    </row>
    <row r="413" spans="37:154">
      <c r="AK413" s="1"/>
      <c r="AL413" s="152"/>
      <c r="AN413" s="212"/>
      <c r="AP413"/>
      <c r="AS413" s="1"/>
      <c r="AT413" s="152"/>
      <c r="AU413" s="152"/>
      <c r="AV413" s="212"/>
      <c r="AW413" s="212"/>
      <c r="AX413"/>
      <c r="AY413"/>
      <c r="AZ413"/>
      <c r="BC413" s="1"/>
      <c r="BD413" s="214"/>
      <c r="BE413" s="214"/>
      <c r="BF413" s="212"/>
      <c r="BG413" s="212"/>
      <c r="BH413"/>
      <c r="BI413"/>
      <c r="BJ413"/>
      <c r="BK413"/>
      <c r="BM413" s="1"/>
      <c r="BN413" s="152"/>
      <c r="BO413" s="152"/>
      <c r="BP413" s="212"/>
      <c r="BQ413" s="212"/>
      <c r="BR413"/>
      <c r="BS413"/>
      <c r="BT413"/>
      <c r="BU413"/>
      <c r="BV413"/>
      <c r="BW413" s="1"/>
      <c r="BX413" s="152"/>
      <c r="BY413" s="152"/>
      <c r="BZ413" s="212"/>
      <c r="CA413" s="212"/>
      <c r="CC413"/>
      <c r="CD413"/>
      <c r="CE413"/>
      <c r="CF413"/>
      <c r="CG413" s="1"/>
      <c r="CH413" s="152"/>
      <c r="CI413" s="152"/>
      <c r="CJ413" s="213"/>
      <c r="CK413" s="213"/>
      <c r="CN413"/>
      <c r="CO413"/>
      <c r="CP413"/>
      <c r="CQ413" s="1"/>
      <c r="CR413" s="214"/>
      <c r="CS413" s="214"/>
      <c r="CT413" s="212"/>
      <c r="CU413" s="212"/>
      <c r="CY413"/>
      <c r="CZ413"/>
      <c r="DA413" s="1"/>
      <c r="DB413" s="152"/>
      <c r="DC413" s="152"/>
      <c r="DD413" s="212"/>
      <c r="DE413" s="212"/>
      <c r="DI413"/>
      <c r="DJ413"/>
      <c r="DK413" s="1"/>
      <c r="DL413" s="152"/>
      <c r="DM413" s="152"/>
      <c r="DN413" s="212"/>
      <c r="DO413" s="212"/>
      <c r="DT413"/>
      <c r="DU413" s="1"/>
      <c r="DW413" s="152"/>
      <c r="DY413" s="212"/>
      <c r="EJ413" s="212"/>
      <c r="EK413" s="212"/>
      <c r="EP413"/>
      <c r="EQ413"/>
      <c r="ER413"/>
      <c r="ES413"/>
      <c r="ET413"/>
      <c r="EU413"/>
      <c r="EV413"/>
      <c r="EW413"/>
      <c r="EX413"/>
    </row>
    <row r="414" spans="37:154">
      <c r="AK414" s="1"/>
      <c r="AL414" s="152"/>
      <c r="AN414" s="212"/>
      <c r="AP414"/>
      <c r="AS414" s="1"/>
      <c r="AT414" s="152"/>
      <c r="AU414" s="152"/>
      <c r="AV414" s="212"/>
      <c r="AW414" s="212"/>
      <c r="AX414"/>
      <c r="AY414"/>
      <c r="AZ414"/>
      <c r="BC414" s="1"/>
      <c r="BD414" s="214"/>
      <c r="BE414" s="214"/>
      <c r="BF414" s="212"/>
      <c r="BG414" s="212"/>
      <c r="BH414"/>
      <c r="BI414"/>
      <c r="BJ414"/>
      <c r="BK414"/>
      <c r="BM414" s="1"/>
      <c r="BN414" s="152"/>
      <c r="BO414" s="152"/>
      <c r="BP414" s="212"/>
      <c r="BQ414" s="212"/>
      <c r="BR414"/>
      <c r="BS414"/>
      <c r="BT414"/>
      <c r="BU414"/>
      <c r="BV414"/>
      <c r="BW414" s="1"/>
      <c r="BX414" s="152"/>
      <c r="BY414" s="152"/>
      <c r="BZ414" s="212"/>
      <c r="CA414" s="212"/>
      <c r="CC414"/>
      <c r="CD414"/>
      <c r="CE414"/>
      <c r="CF414"/>
      <c r="CG414" s="1"/>
      <c r="CH414" s="152"/>
      <c r="CI414" s="152"/>
      <c r="CJ414" s="213"/>
      <c r="CK414" s="213"/>
      <c r="CN414"/>
      <c r="CO414"/>
      <c r="CP414"/>
      <c r="CQ414" s="1"/>
      <c r="CR414" s="214"/>
      <c r="CS414" s="214"/>
      <c r="CT414" s="212"/>
      <c r="CU414" s="212"/>
      <c r="CY414"/>
      <c r="CZ414"/>
      <c r="DA414" s="1"/>
      <c r="DB414" s="152"/>
      <c r="DC414" s="152"/>
      <c r="DD414" s="212"/>
      <c r="DE414" s="212"/>
      <c r="DI414"/>
      <c r="DJ414"/>
      <c r="DK414" s="1"/>
      <c r="DL414" s="152"/>
      <c r="DM414" s="152"/>
      <c r="DN414" s="212"/>
      <c r="DO414" s="212"/>
      <c r="DT414"/>
      <c r="DU414" s="1"/>
      <c r="DW414" s="152"/>
      <c r="DY414" s="212"/>
      <c r="EJ414" s="212"/>
      <c r="EK414" s="212"/>
      <c r="EP414"/>
      <c r="EQ414"/>
      <c r="ER414"/>
      <c r="ES414"/>
      <c r="ET414"/>
      <c r="EU414"/>
      <c r="EV414"/>
      <c r="EW414"/>
      <c r="EX414"/>
    </row>
    <row r="415" spans="37:154">
      <c r="AK415" s="1"/>
      <c r="AL415" s="152"/>
      <c r="AN415" s="212"/>
      <c r="AP415"/>
      <c r="AS415" s="1"/>
      <c r="AT415" s="152"/>
      <c r="AU415" s="152"/>
      <c r="AV415" s="212"/>
      <c r="AW415" s="212"/>
      <c r="AX415"/>
      <c r="AY415"/>
      <c r="AZ415"/>
      <c r="BC415" s="1"/>
      <c r="BD415" s="214"/>
      <c r="BE415" s="214"/>
      <c r="BF415" s="212"/>
      <c r="BG415" s="212"/>
      <c r="BH415"/>
      <c r="BI415"/>
      <c r="BJ415"/>
      <c r="BK415"/>
      <c r="BM415" s="1"/>
      <c r="BN415" s="152"/>
      <c r="BO415" s="152"/>
      <c r="BP415" s="212"/>
      <c r="BQ415" s="212"/>
      <c r="BR415"/>
      <c r="BS415"/>
      <c r="BT415"/>
      <c r="BU415"/>
      <c r="BV415"/>
      <c r="BW415" s="1"/>
      <c r="BX415" s="152"/>
      <c r="BY415" s="152"/>
      <c r="BZ415" s="212"/>
      <c r="CA415" s="212"/>
      <c r="CC415"/>
      <c r="CD415"/>
      <c r="CE415"/>
      <c r="CF415"/>
      <c r="CG415" s="1"/>
      <c r="CH415" s="152"/>
      <c r="CI415" s="152"/>
      <c r="CJ415" s="213"/>
      <c r="CK415" s="213"/>
      <c r="CN415"/>
      <c r="CO415"/>
      <c r="CP415"/>
      <c r="CQ415" s="1"/>
      <c r="CR415" s="214"/>
      <c r="CS415" s="214"/>
      <c r="CT415" s="212"/>
      <c r="CU415" s="212"/>
      <c r="CY415"/>
      <c r="CZ415"/>
      <c r="DA415" s="1"/>
      <c r="DB415" s="152"/>
      <c r="DC415" s="152"/>
      <c r="DD415" s="212"/>
      <c r="DE415" s="212"/>
      <c r="DI415"/>
      <c r="DJ415"/>
      <c r="DK415" s="1"/>
      <c r="DL415" s="152"/>
      <c r="DM415" s="152"/>
      <c r="DN415" s="212"/>
      <c r="DO415" s="212"/>
      <c r="DT415"/>
      <c r="DU415" s="1"/>
      <c r="DW415" s="152"/>
      <c r="DY415" s="212"/>
      <c r="EJ415" s="212"/>
      <c r="EK415" s="212"/>
      <c r="EP415"/>
      <c r="EQ415"/>
      <c r="ER415"/>
      <c r="ES415"/>
      <c r="ET415"/>
      <c r="EU415"/>
      <c r="EV415"/>
      <c r="EW415"/>
      <c r="EX415"/>
    </row>
    <row r="416" spans="37:154">
      <c r="AK416" s="1"/>
      <c r="AL416" s="152"/>
      <c r="AN416" s="212"/>
      <c r="AP416"/>
      <c r="AS416" s="1"/>
      <c r="AT416" s="152"/>
      <c r="AU416" s="152"/>
      <c r="AV416" s="212"/>
      <c r="AW416" s="212"/>
      <c r="AX416"/>
      <c r="AY416"/>
      <c r="AZ416"/>
      <c r="BC416" s="1"/>
      <c r="BD416" s="214"/>
      <c r="BE416" s="214"/>
      <c r="BF416" s="212"/>
      <c r="BG416" s="212"/>
      <c r="BH416"/>
      <c r="BI416"/>
      <c r="BJ416"/>
      <c r="BK416"/>
      <c r="BM416" s="1"/>
      <c r="BN416" s="152"/>
      <c r="BO416" s="152"/>
      <c r="BP416" s="212"/>
      <c r="BQ416" s="212"/>
      <c r="BR416"/>
      <c r="BS416"/>
      <c r="BT416"/>
      <c r="BU416"/>
      <c r="BV416"/>
      <c r="BW416" s="1"/>
      <c r="BX416" s="152"/>
      <c r="BY416" s="152"/>
      <c r="BZ416" s="212"/>
      <c r="CA416" s="212"/>
      <c r="CC416"/>
      <c r="CD416"/>
      <c r="CE416"/>
      <c r="CF416"/>
      <c r="CG416" s="1"/>
      <c r="CH416" s="152"/>
      <c r="CI416" s="152"/>
      <c r="CJ416" s="213"/>
      <c r="CK416" s="213"/>
      <c r="CN416"/>
      <c r="CO416"/>
      <c r="CP416"/>
      <c r="CQ416" s="1"/>
      <c r="CR416" s="214"/>
      <c r="CS416" s="214"/>
      <c r="CT416" s="212"/>
      <c r="CU416" s="212"/>
      <c r="CY416"/>
      <c r="CZ416"/>
      <c r="DA416" s="1"/>
      <c r="DB416" s="152"/>
      <c r="DC416" s="152"/>
      <c r="DD416" s="212"/>
      <c r="DE416" s="212"/>
      <c r="DI416"/>
      <c r="DJ416"/>
      <c r="DK416" s="1"/>
      <c r="DL416" s="152"/>
      <c r="DM416" s="152"/>
      <c r="DN416" s="212"/>
      <c r="DO416" s="212"/>
      <c r="DT416"/>
      <c r="DU416" s="1"/>
      <c r="DW416" s="152"/>
      <c r="DY416" s="212"/>
      <c r="EJ416" s="212"/>
      <c r="EK416" s="212"/>
      <c r="EP416"/>
      <c r="EQ416"/>
      <c r="ER416"/>
      <c r="ES416"/>
      <c r="ET416"/>
      <c r="EU416"/>
      <c r="EV416"/>
      <c r="EW416"/>
      <c r="EX416"/>
    </row>
    <row r="417" spans="37:154">
      <c r="AK417" s="1"/>
      <c r="AL417" s="152"/>
      <c r="AN417" s="212"/>
      <c r="AP417"/>
      <c r="AS417" s="1"/>
      <c r="AT417" s="152"/>
      <c r="AU417" s="152"/>
      <c r="AV417" s="212"/>
      <c r="AW417" s="212"/>
      <c r="AX417"/>
      <c r="AY417"/>
      <c r="AZ417"/>
      <c r="BC417" s="1"/>
      <c r="BD417" s="214"/>
      <c r="BE417" s="214"/>
      <c r="BF417" s="212"/>
      <c r="BG417" s="212"/>
      <c r="BH417"/>
      <c r="BI417"/>
      <c r="BJ417"/>
      <c r="BK417"/>
      <c r="BM417" s="1"/>
      <c r="BN417" s="152"/>
      <c r="BO417" s="152"/>
      <c r="BP417" s="212"/>
      <c r="BQ417" s="212"/>
      <c r="BR417"/>
      <c r="BS417"/>
      <c r="BT417"/>
      <c r="BU417"/>
      <c r="BV417"/>
      <c r="BW417" s="1"/>
      <c r="BX417" s="152"/>
      <c r="BY417" s="152"/>
      <c r="BZ417" s="212"/>
      <c r="CA417" s="212"/>
      <c r="CC417"/>
      <c r="CD417"/>
      <c r="CE417"/>
      <c r="CF417"/>
      <c r="CG417" s="1"/>
      <c r="CH417" s="152"/>
      <c r="CI417" s="152"/>
      <c r="CJ417" s="213"/>
      <c r="CK417" s="213"/>
      <c r="CN417"/>
      <c r="CO417"/>
      <c r="CP417"/>
      <c r="CQ417" s="1"/>
      <c r="CR417" s="214"/>
      <c r="CS417" s="214"/>
      <c r="CT417" s="212"/>
      <c r="CU417" s="212"/>
      <c r="CY417"/>
      <c r="CZ417"/>
      <c r="DA417" s="1"/>
      <c r="DB417" s="152"/>
      <c r="DC417" s="152"/>
      <c r="DD417" s="212"/>
      <c r="DE417" s="212"/>
      <c r="DI417"/>
      <c r="DJ417"/>
      <c r="DK417" s="1"/>
      <c r="DL417" s="152"/>
      <c r="DM417" s="152"/>
      <c r="DN417" s="212"/>
      <c r="DO417" s="212"/>
      <c r="DT417"/>
      <c r="DU417" s="1"/>
      <c r="DW417" s="152"/>
      <c r="DY417" s="212"/>
      <c r="EJ417" s="212"/>
      <c r="EK417" s="212"/>
      <c r="EP417"/>
      <c r="EQ417"/>
      <c r="ER417"/>
      <c r="ES417"/>
      <c r="ET417"/>
      <c r="EU417"/>
      <c r="EV417"/>
      <c r="EW417"/>
      <c r="EX417"/>
    </row>
    <row r="418" spans="37:154">
      <c r="AK418" s="1"/>
      <c r="AL418" s="152"/>
      <c r="AN418" s="212"/>
      <c r="AP418"/>
      <c r="AS418" s="1"/>
      <c r="AT418" s="152"/>
      <c r="AU418" s="152"/>
      <c r="AV418" s="212"/>
      <c r="AW418" s="212"/>
      <c r="AX418"/>
      <c r="AY418"/>
      <c r="AZ418"/>
      <c r="BC418" s="1"/>
      <c r="BD418" s="214"/>
      <c r="BE418" s="214"/>
      <c r="BF418" s="212"/>
      <c r="BG418" s="212"/>
      <c r="BH418"/>
      <c r="BI418"/>
      <c r="BJ418"/>
      <c r="BK418"/>
      <c r="BM418" s="1"/>
      <c r="BN418" s="152"/>
      <c r="BO418" s="152"/>
      <c r="BP418" s="212"/>
      <c r="BQ418" s="212"/>
      <c r="BR418"/>
      <c r="BS418"/>
      <c r="BT418"/>
      <c r="BU418"/>
      <c r="BV418"/>
      <c r="BW418" s="1"/>
      <c r="BX418" s="152"/>
      <c r="BY418" s="152"/>
      <c r="BZ418" s="212"/>
      <c r="CA418" s="212"/>
      <c r="CC418"/>
      <c r="CD418"/>
      <c r="CE418"/>
      <c r="CF418"/>
      <c r="CG418" s="1"/>
      <c r="CH418" s="152"/>
      <c r="CI418" s="152"/>
      <c r="CJ418" s="213"/>
      <c r="CK418" s="213"/>
      <c r="CN418"/>
      <c r="CO418"/>
      <c r="CP418"/>
      <c r="CQ418" s="1"/>
      <c r="CR418" s="214"/>
      <c r="CS418" s="214"/>
      <c r="CT418" s="212"/>
      <c r="CU418" s="212"/>
      <c r="CY418"/>
      <c r="CZ418"/>
      <c r="DA418" s="1"/>
      <c r="DB418" s="152"/>
      <c r="DC418" s="152"/>
      <c r="DD418" s="212"/>
      <c r="DE418" s="212"/>
      <c r="DI418"/>
      <c r="DJ418"/>
      <c r="DK418" s="1"/>
      <c r="DL418" s="152"/>
      <c r="DM418" s="152"/>
      <c r="DN418" s="212"/>
      <c r="DO418" s="212"/>
      <c r="DT418"/>
      <c r="DU418" s="1"/>
      <c r="DW418" s="152"/>
      <c r="DY418" s="212"/>
      <c r="EJ418" s="212"/>
      <c r="EK418" s="212"/>
      <c r="EP418"/>
      <c r="EQ418"/>
      <c r="ER418"/>
      <c r="ES418"/>
      <c r="ET418"/>
      <c r="EU418"/>
      <c r="EV418"/>
      <c r="EW418"/>
      <c r="EX418"/>
    </row>
    <row r="419" spans="37:154">
      <c r="AK419" s="1"/>
      <c r="AL419" s="152"/>
      <c r="AN419" s="212"/>
      <c r="AP419"/>
      <c r="AS419" s="1"/>
      <c r="AT419" s="152"/>
      <c r="AU419" s="152"/>
      <c r="AV419" s="212"/>
      <c r="AW419" s="212"/>
      <c r="AX419"/>
      <c r="AY419"/>
      <c r="AZ419"/>
      <c r="BC419" s="1"/>
      <c r="BD419" s="214"/>
      <c r="BE419" s="214"/>
      <c r="BF419" s="212"/>
      <c r="BG419" s="212"/>
      <c r="BH419"/>
      <c r="BI419"/>
      <c r="BJ419"/>
      <c r="BK419"/>
      <c r="BM419" s="1"/>
      <c r="BN419" s="152"/>
      <c r="BO419" s="152"/>
      <c r="BP419" s="212"/>
      <c r="BQ419" s="212"/>
      <c r="BR419"/>
      <c r="BS419"/>
      <c r="BT419"/>
      <c r="BU419"/>
      <c r="BV419"/>
      <c r="BW419" s="1"/>
      <c r="BX419" s="152"/>
      <c r="BY419" s="152"/>
      <c r="BZ419" s="212"/>
      <c r="CA419" s="212"/>
      <c r="CC419"/>
      <c r="CD419"/>
      <c r="CE419"/>
      <c r="CF419"/>
      <c r="CG419" s="1"/>
      <c r="CH419" s="152"/>
      <c r="CI419" s="152"/>
      <c r="CJ419" s="213"/>
      <c r="CK419" s="213"/>
      <c r="CN419"/>
      <c r="CO419"/>
      <c r="CP419"/>
      <c r="CQ419" s="1"/>
      <c r="CR419" s="214"/>
      <c r="CS419" s="214"/>
      <c r="CT419" s="212"/>
      <c r="CU419" s="212"/>
      <c r="CY419"/>
      <c r="CZ419"/>
      <c r="DA419" s="1"/>
      <c r="DB419" s="152"/>
      <c r="DC419" s="152"/>
      <c r="DD419" s="212"/>
      <c r="DE419" s="212"/>
      <c r="DI419"/>
      <c r="DJ419"/>
      <c r="DK419" s="1"/>
      <c r="DL419" s="152"/>
      <c r="DM419" s="152"/>
      <c r="DN419" s="212"/>
      <c r="DO419" s="212"/>
      <c r="DT419"/>
      <c r="DU419" s="1"/>
      <c r="DW419" s="152"/>
      <c r="DY419" s="212"/>
      <c r="EJ419" s="212"/>
      <c r="EK419" s="212"/>
      <c r="EP419"/>
      <c r="EQ419"/>
      <c r="ER419"/>
      <c r="ES419"/>
      <c r="ET419"/>
      <c r="EU419"/>
      <c r="EV419"/>
      <c r="EW419"/>
      <c r="EX419"/>
    </row>
    <row r="420" spans="37:154">
      <c r="AK420" s="1"/>
      <c r="AL420" s="152"/>
      <c r="AN420" s="212"/>
      <c r="AP420"/>
      <c r="AS420" s="1"/>
      <c r="AT420" s="152"/>
      <c r="AU420" s="152"/>
      <c r="AV420" s="212"/>
      <c r="AW420" s="212"/>
      <c r="AX420"/>
      <c r="AY420"/>
      <c r="AZ420"/>
      <c r="BC420" s="1"/>
      <c r="BD420" s="214"/>
      <c r="BE420" s="214"/>
      <c r="BF420" s="212"/>
      <c r="BG420" s="212"/>
      <c r="BH420"/>
      <c r="BI420"/>
      <c r="BJ420"/>
      <c r="BK420"/>
      <c r="BM420" s="1"/>
      <c r="BN420" s="152"/>
      <c r="BO420" s="152"/>
      <c r="BP420" s="212"/>
      <c r="BQ420" s="212"/>
      <c r="BR420"/>
      <c r="BS420"/>
      <c r="BT420"/>
      <c r="BU420"/>
      <c r="BV420"/>
      <c r="BW420" s="1"/>
      <c r="BX420" s="152"/>
      <c r="BY420" s="152"/>
      <c r="BZ420" s="212"/>
      <c r="CA420" s="212"/>
      <c r="CC420"/>
      <c r="CD420"/>
      <c r="CE420"/>
      <c r="CF420"/>
      <c r="CG420" s="1"/>
      <c r="CH420" s="152"/>
      <c r="CI420" s="152"/>
      <c r="CJ420" s="213"/>
      <c r="CK420" s="213"/>
      <c r="CN420"/>
      <c r="CO420"/>
      <c r="CP420"/>
      <c r="CQ420" s="1"/>
      <c r="CR420" s="214"/>
      <c r="CS420" s="214"/>
      <c r="CT420" s="212"/>
      <c r="CU420" s="212"/>
      <c r="CY420"/>
      <c r="CZ420"/>
      <c r="DA420" s="1"/>
      <c r="DB420" s="152"/>
      <c r="DC420" s="152"/>
      <c r="DD420" s="212"/>
      <c r="DE420" s="212"/>
      <c r="DI420"/>
      <c r="DJ420"/>
      <c r="DK420" s="1"/>
      <c r="DL420" s="152"/>
      <c r="DM420" s="152"/>
      <c r="DN420" s="212"/>
      <c r="DO420" s="212"/>
      <c r="DT420"/>
      <c r="DU420" s="1"/>
      <c r="DW420" s="152"/>
      <c r="DY420" s="212"/>
      <c r="EJ420" s="212"/>
      <c r="EK420" s="212"/>
      <c r="EP420"/>
      <c r="EQ420"/>
      <c r="ER420"/>
      <c r="ES420"/>
      <c r="ET420"/>
      <c r="EU420"/>
      <c r="EV420"/>
      <c r="EW420"/>
      <c r="EX420"/>
    </row>
    <row r="421" spans="37:154">
      <c r="AK421" s="1"/>
      <c r="AL421" s="152"/>
      <c r="AN421" s="212"/>
      <c r="AP421"/>
      <c r="AS421" s="1"/>
      <c r="AT421" s="152"/>
      <c r="AU421" s="152"/>
      <c r="AV421" s="212"/>
      <c r="AW421" s="212"/>
      <c r="AX421"/>
      <c r="AY421"/>
      <c r="AZ421"/>
      <c r="BC421" s="1"/>
      <c r="BD421" s="214"/>
      <c r="BE421" s="214"/>
      <c r="BF421" s="212"/>
      <c r="BG421" s="212"/>
      <c r="BH421"/>
      <c r="BI421"/>
      <c r="BJ421"/>
      <c r="BK421"/>
      <c r="BM421" s="1"/>
      <c r="BN421" s="152"/>
      <c r="BO421" s="152"/>
      <c r="BP421" s="212"/>
      <c r="BQ421" s="212"/>
      <c r="BR421"/>
      <c r="BS421"/>
      <c r="BT421"/>
      <c r="BU421"/>
      <c r="BV421"/>
      <c r="BW421" s="1"/>
      <c r="BX421" s="152"/>
      <c r="BY421" s="152"/>
      <c r="BZ421" s="212"/>
      <c r="CA421" s="212"/>
      <c r="CC421"/>
      <c r="CD421"/>
      <c r="CE421"/>
      <c r="CF421"/>
      <c r="CG421" s="1"/>
      <c r="CH421" s="152"/>
      <c r="CI421" s="152"/>
      <c r="CJ421" s="213"/>
      <c r="CK421" s="213"/>
      <c r="CN421"/>
      <c r="CO421"/>
      <c r="CP421"/>
      <c r="CQ421" s="1"/>
      <c r="CR421" s="214"/>
      <c r="CS421" s="214"/>
      <c r="CT421" s="212"/>
      <c r="CU421" s="212"/>
      <c r="CY421"/>
      <c r="CZ421"/>
      <c r="DA421" s="1"/>
      <c r="DB421" s="152"/>
      <c r="DC421" s="152"/>
      <c r="DD421" s="212"/>
      <c r="DE421" s="212"/>
      <c r="DI421"/>
      <c r="DJ421"/>
      <c r="DK421" s="1"/>
      <c r="DL421" s="152"/>
      <c r="DM421" s="152"/>
      <c r="DN421" s="212"/>
      <c r="DO421" s="212"/>
      <c r="DT421"/>
      <c r="DU421" s="1"/>
      <c r="DW421" s="152"/>
      <c r="DY421" s="212"/>
      <c r="EJ421" s="212"/>
      <c r="EK421" s="212"/>
      <c r="EP421"/>
      <c r="EQ421"/>
      <c r="ER421"/>
      <c r="ES421"/>
      <c r="ET421"/>
      <c r="EU421"/>
      <c r="EV421"/>
      <c r="EW421"/>
      <c r="EX421"/>
    </row>
    <row r="422" spans="37:154">
      <c r="AK422" s="1"/>
      <c r="AL422" s="152"/>
      <c r="AN422" s="212"/>
      <c r="AP422"/>
      <c r="AS422" s="1"/>
      <c r="AT422" s="152"/>
      <c r="AU422" s="152"/>
      <c r="AV422" s="212"/>
      <c r="AW422" s="212"/>
      <c r="AX422"/>
      <c r="AY422"/>
      <c r="AZ422"/>
      <c r="BC422" s="1"/>
      <c r="BD422" s="214"/>
      <c r="BE422" s="214"/>
      <c r="BF422" s="212"/>
      <c r="BG422" s="212"/>
      <c r="BH422"/>
      <c r="BI422"/>
      <c r="BJ422"/>
      <c r="BK422"/>
      <c r="BM422" s="1"/>
      <c r="BN422" s="152"/>
      <c r="BO422" s="152"/>
      <c r="BP422" s="212"/>
      <c r="BQ422" s="212"/>
      <c r="BR422"/>
      <c r="BS422"/>
      <c r="BT422"/>
      <c r="BU422"/>
      <c r="BV422"/>
      <c r="BW422" s="1"/>
      <c r="BX422" s="152"/>
      <c r="BY422" s="152"/>
      <c r="BZ422" s="212"/>
      <c r="CA422" s="212"/>
      <c r="CC422"/>
      <c r="CD422"/>
      <c r="CE422"/>
      <c r="CF422"/>
      <c r="CG422" s="1"/>
      <c r="CH422" s="152"/>
      <c r="CI422" s="152"/>
      <c r="CJ422" s="213"/>
      <c r="CK422" s="213"/>
      <c r="CN422"/>
      <c r="CO422"/>
      <c r="CP422"/>
      <c r="CQ422" s="1"/>
      <c r="CR422" s="214"/>
      <c r="CS422" s="214"/>
      <c r="CT422" s="212"/>
      <c r="CU422" s="212"/>
      <c r="CY422"/>
      <c r="CZ422"/>
      <c r="DA422" s="1"/>
      <c r="DB422" s="152"/>
      <c r="DC422" s="152"/>
      <c r="DD422" s="212"/>
      <c r="DE422" s="212"/>
      <c r="DI422"/>
      <c r="DJ422"/>
      <c r="DK422" s="1"/>
      <c r="DL422" s="152"/>
      <c r="DM422" s="152"/>
      <c r="DN422" s="212"/>
      <c r="DO422" s="212"/>
      <c r="DT422"/>
      <c r="DU422" s="1"/>
      <c r="DW422" s="152"/>
      <c r="DY422" s="212"/>
      <c r="EJ422" s="212"/>
      <c r="EK422" s="212"/>
      <c r="EP422"/>
      <c r="EQ422"/>
      <c r="ER422"/>
      <c r="ES422"/>
      <c r="ET422"/>
      <c r="EU422"/>
      <c r="EV422"/>
      <c r="EW422"/>
      <c r="EX422"/>
    </row>
    <row r="423" spans="37:154">
      <c r="AK423" s="1"/>
      <c r="AL423" s="152"/>
      <c r="AN423" s="212"/>
      <c r="AP423"/>
      <c r="AS423" s="1"/>
      <c r="AT423" s="152"/>
      <c r="AU423" s="152"/>
      <c r="AV423" s="212"/>
      <c r="AW423" s="212"/>
      <c r="AX423"/>
      <c r="AY423"/>
      <c r="AZ423"/>
      <c r="BC423" s="1"/>
      <c r="BD423" s="214"/>
      <c r="BE423" s="214"/>
      <c r="BF423" s="212"/>
      <c r="BG423" s="212"/>
      <c r="BH423"/>
      <c r="BI423"/>
      <c r="BJ423"/>
      <c r="BK423"/>
      <c r="BM423" s="1"/>
      <c r="BN423" s="152"/>
      <c r="BO423" s="152"/>
      <c r="BP423" s="212"/>
      <c r="BQ423" s="212"/>
      <c r="BR423"/>
      <c r="BS423"/>
      <c r="BT423"/>
      <c r="BU423"/>
      <c r="BV423"/>
      <c r="BW423" s="1"/>
      <c r="BX423" s="152"/>
      <c r="BY423" s="152"/>
      <c r="BZ423" s="212"/>
      <c r="CA423" s="212"/>
      <c r="CC423"/>
      <c r="CD423"/>
      <c r="CE423"/>
      <c r="CF423"/>
      <c r="CG423" s="1"/>
      <c r="CH423" s="152"/>
      <c r="CI423" s="152"/>
      <c r="CJ423" s="213"/>
      <c r="CK423" s="213"/>
      <c r="CN423"/>
      <c r="CO423"/>
      <c r="CP423"/>
      <c r="CQ423" s="1"/>
      <c r="CR423" s="214"/>
      <c r="CS423" s="214"/>
      <c r="CT423" s="212"/>
      <c r="CU423" s="212"/>
      <c r="CY423"/>
      <c r="CZ423"/>
      <c r="DA423" s="1"/>
      <c r="DB423" s="152"/>
      <c r="DC423" s="152"/>
      <c r="DD423" s="212"/>
      <c r="DE423" s="212"/>
      <c r="DI423"/>
      <c r="DJ423"/>
      <c r="DK423" s="1"/>
      <c r="DL423" s="152"/>
      <c r="DM423" s="152"/>
      <c r="DN423" s="212"/>
      <c r="DO423" s="212"/>
      <c r="DT423"/>
      <c r="DU423" s="1"/>
      <c r="DW423" s="152"/>
      <c r="DY423" s="212"/>
      <c r="EJ423" s="212"/>
      <c r="EK423" s="212"/>
      <c r="EP423"/>
      <c r="EQ423"/>
      <c r="ER423"/>
      <c r="ES423"/>
      <c r="ET423"/>
      <c r="EU423"/>
      <c r="EV423"/>
      <c r="EW423"/>
      <c r="EX423"/>
    </row>
    <row r="424" spans="37:154">
      <c r="AK424" s="1"/>
      <c r="AL424" s="152"/>
      <c r="AN424" s="212"/>
      <c r="AP424"/>
      <c r="AS424" s="1"/>
      <c r="AT424" s="152"/>
      <c r="AU424" s="152"/>
      <c r="AV424" s="212"/>
      <c r="AW424" s="212"/>
      <c r="AX424"/>
      <c r="AY424"/>
      <c r="AZ424"/>
      <c r="BC424" s="1"/>
      <c r="BD424" s="214"/>
      <c r="BE424" s="214"/>
      <c r="BF424" s="212"/>
      <c r="BG424" s="212"/>
      <c r="BH424"/>
      <c r="BI424"/>
      <c r="BJ424"/>
      <c r="BK424"/>
      <c r="BM424" s="1"/>
      <c r="BN424" s="152"/>
      <c r="BO424" s="152"/>
      <c r="BP424" s="212"/>
      <c r="BQ424" s="212"/>
      <c r="BR424"/>
      <c r="BS424"/>
      <c r="BT424"/>
      <c r="BU424"/>
      <c r="BV424"/>
      <c r="BW424" s="1"/>
      <c r="BX424" s="152"/>
      <c r="BY424" s="152"/>
      <c r="BZ424" s="212"/>
      <c r="CA424" s="212"/>
      <c r="CC424"/>
      <c r="CD424"/>
      <c r="CE424"/>
      <c r="CF424"/>
      <c r="CG424" s="1"/>
      <c r="CH424" s="152"/>
      <c r="CI424" s="152"/>
      <c r="CJ424" s="213"/>
      <c r="CK424" s="213"/>
      <c r="CN424"/>
      <c r="CO424"/>
      <c r="CP424"/>
      <c r="CQ424" s="1"/>
      <c r="CR424" s="214"/>
      <c r="CS424" s="214"/>
      <c r="CT424" s="212"/>
      <c r="CU424" s="212"/>
      <c r="CY424"/>
      <c r="CZ424"/>
      <c r="DA424" s="1"/>
      <c r="DB424" s="152"/>
      <c r="DC424" s="152"/>
      <c r="DD424" s="212"/>
      <c r="DE424" s="212"/>
      <c r="DI424"/>
      <c r="DJ424"/>
      <c r="DK424" s="1"/>
      <c r="DL424" s="152"/>
      <c r="DM424" s="152"/>
      <c r="DN424" s="212"/>
      <c r="DO424" s="212"/>
      <c r="DT424"/>
      <c r="DU424" s="1"/>
      <c r="DW424" s="152"/>
      <c r="DY424" s="212"/>
      <c r="EJ424" s="212"/>
      <c r="EK424" s="212"/>
      <c r="EP424"/>
      <c r="EQ424"/>
      <c r="ER424"/>
      <c r="ES424"/>
      <c r="ET424"/>
      <c r="EU424"/>
      <c r="EV424"/>
      <c r="EW424"/>
      <c r="EX424"/>
    </row>
    <row r="425" spans="37:154">
      <c r="AK425" s="1"/>
      <c r="AL425" s="152"/>
      <c r="AN425" s="212"/>
      <c r="AP425"/>
      <c r="AS425" s="1"/>
      <c r="AT425" s="152"/>
      <c r="AU425" s="152"/>
      <c r="AV425" s="212"/>
      <c r="AW425" s="212"/>
      <c r="AX425"/>
      <c r="AY425"/>
      <c r="AZ425"/>
      <c r="BC425" s="1"/>
      <c r="BD425" s="214"/>
      <c r="BE425" s="214"/>
      <c r="BF425" s="212"/>
      <c r="BG425" s="212"/>
      <c r="BH425"/>
      <c r="BI425"/>
      <c r="BJ425"/>
      <c r="BK425"/>
      <c r="BM425" s="1"/>
      <c r="BN425" s="152"/>
      <c r="BO425" s="152"/>
      <c r="BP425" s="212"/>
      <c r="BQ425" s="212"/>
      <c r="BR425"/>
      <c r="BS425"/>
      <c r="BT425"/>
      <c r="BU425"/>
      <c r="BV425"/>
      <c r="BW425" s="1"/>
      <c r="BX425" s="152"/>
      <c r="BY425" s="152"/>
      <c r="BZ425" s="212"/>
      <c r="CA425" s="212"/>
      <c r="CC425"/>
      <c r="CD425"/>
      <c r="CE425"/>
      <c r="CF425"/>
      <c r="CG425" s="1"/>
      <c r="CH425" s="152"/>
      <c r="CI425" s="152"/>
      <c r="CJ425" s="213"/>
      <c r="CK425" s="213"/>
      <c r="CN425"/>
      <c r="CO425"/>
      <c r="CP425"/>
      <c r="CQ425" s="1"/>
      <c r="CR425" s="214"/>
      <c r="CS425" s="214"/>
      <c r="CT425" s="212"/>
      <c r="CU425" s="212"/>
      <c r="CY425"/>
      <c r="CZ425"/>
      <c r="DA425" s="1"/>
      <c r="DB425" s="152"/>
      <c r="DC425" s="152"/>
      <c r="DD425" s="212"/>
      <c r="DE425" s="212"/>
      <c r="DI425"/>
      <c r="DJ425"/>
      <c r="DK425" s="1"/>
      <c r="DL425" s="152"/>
      <c r="DM425" s="152"/>
      <c r="DN425" s="212"/>
      <c r="DO425" s="212"/>
      <c r="DT425"/>
      <c r="DU425" s="1"/>
      <c r="DW425" s="152"/>
      <c r="DY425" s="212"/>
      <c r="EJ425" s="212"/>
      <c r="EK425" s="212"/>
      <c r="EP425"/>
      <c r="EQ425"/>
      <c r="ER425"/>
      <c r="ES425"/>
      <c r="ET425"/>
      <c r="EU425"/>
      <c r="EV425"/>
      <c r="EW425"/>
      <c r="EX425"/>
    </row>
    <row r="426" spans="37:154">
      <c r="AK426" s="1"/>
      <c r="AL426" s="152"/>
      <c r="AN426" s="212"/>
      <c r="AP426"/>
      <c r="AS426" s="1"/>
      <c r="AT426" s="152"/>
      <c r="AU426" s="152"/>
      <c r="AV426" s="212"/>
      <c r="AW426" s="212"/>
      <c r="AX426"/>
      <c r="AY426"/>
      <c r="AZ426"/>
      <c r="BC426" s="1"/>
      <c r="BD426" s="214"/>
      <c r="BE426" s="214"/>
      <c r="BF426" s="212"/>
      <c r="BG426" s="212"/>
      <c r="BH426"/>
      <c r="BI426"/>
      <c r="BJ426"/>
      <c r="BK426"/>
      <c r="BM426" s="1"/>
      <c r="BN426" s="152"/>
      <c r="BO426" s="152"/>
      <c r="BP426" s="212"/>
      <c r="BQ426" s="212"/>
      <c r="BR426"/>
      <c r="BS426"/>
      <c r="BT426"/>
      <c r="BU426"/>
      <c r="BV426"/>
      <c r="BW426" s="1"/>
      <c r="BX426" s="152"/>
      <c r="BY426" s="152"/>
      <c r="BZ426" s="212"/>
      <c r="CA426" s="212"/>
      <c r="CC426"/>
      <c r="CD426"/>
      <c r="CE426"/>
      <c r="CF426"/>
      <c r="CG426" s="1"/>
      <c r="CH426" s="152"/>
      <c r="CI426" s="152"/>
      <c r="CJ426" s="213"/>
      <c r="CK426" s="213"/>
      <c r="CN426"/>
      <c r="CO426"/>
      <c r="CP426"/>
      <c r="CQ426" s="1"/>
      <c r="CR426" s="214"/>
      <c r="CS426" s="214"/>
      <c r="CT426" s="212"/>
      <c r="CU426" s="212"/>
      <c r="CY426"/>
      <c r="CZ426"/>
      <c r="DA426" s="1"/>
      <c r="DB426" s="152"/>
      <c r="DC426" s="152"/>
      <c r="DD426" s="212"/>
      <c r="DE426" s="212"/>
      <c r="DI426"/>
      <c r="DJ426"/>
      <c r="DK426" s="1"/>
      <c r="DL426" s="152"/>
      <c r="DM426" s="152"/>
      <c r="DN426" s="212"/>
      <c r="DO426" s="212"/>
      <c r="DT426"/>
      <c r="DU426" s="1"/>
      <c r="DW426" s="152"/>
      <c r="DY426" s="212"/>
      <c r="EJ426" s="212"/>
      <c r="EK426" s="212"/>
      <c r="EP426"/>
      <c r="EQ426"/>
      <c r="ER426"/>
      <c r="ES426"/>
      <c r="ET426"/>
      <c r="EU426"/>
      <c r="EV426"/>
      <c r="EW426"/>
      <c r="EX426"/>
    </row>
    <row r="427" spans="37:154">
      <c r="AK427" s="1"/>
      <c r="AL427" s="152"/>
      <c r="AN427" s="212"/>
      <c r="AP427"/>
      <c r="AS427" s="1"/>
      <c r="AT427" s="152"/>
      <c r="AU427" s="152"/>
      <c r="AV427" s="212"/>
      <c r="AW427" s="212"/>
      <c r="AX427"/>
      <c r="AY427"/>
      <c r="AZ427"/>
      <c r="BC427" s="1"/>
      <c r="BD427" s="214"/>
      <c r="BE427" s="214"/>
      <c r="BF427" s="212"/>
      <c r="BG427" s="212"/>
      <c r="BH427"/>
      <c r="BI427"/>
      <c r="BJ427"/>
      <c r="BK427"/>
      <c r="BM427" s="1"/>
      <c r="BN427" s="152"/>
      <c r="BO427" s="152"/>
      <c r="BP427" s="212"/>
      <c r="BQ427" s="212"/>
      <c r="BR427"/>
      <c r="BS427"/>
      <c r="BT427"/>
      <c r="BU427"/>
      <c r="BV427"/>
      <c r="BW427" s="1"/>
      <c r="BX427" s="152"/>
      <c r="BY427" s="152"/>
      <c r="BZ427" s="212"/>
      <c r="CA427" s="212"/>
      <c r="CC427"/>
      <c r="CD427"/>
      <c r="CE427"/>
      <c r="CF427"/>
      <c r="CG427" s="1"/>
      <c r="CH427" s="152"/>
      <c r="CI427" s="152"/>
      <c r="CJ427" s="213"/>
      <c r="CK427" s="213"/>
      <c r="CN427"/>
      <c r="CO427"/>
      <c r="CP427"/>
      <c r="CQ427" s="1"/>
      <c r="CR427" s="214"/>
      <c r="CS427" s="214"/>
      <c r="CT427" s="212"/>
      <c r="CU427" s="212"/>
      <c r="CY427"/>
      <c r="CZ427"/>
      <c r="DA427" s="1"/>
      <c r="DB427" s="152"/>
      <c r="DC427" s="152"/>
      <c r="DD427" s="212"/>
      <c r="DE427" s="212"/>
      <c r="DI427"/>
      <c r="DJ427"/>
      <c r="DK427" s="1"/>
      <c r="DL427" s="152"/>
      <c r="DM427" s="152"/>
      <c r="DN427" s="212"/>
      <c r="DO427" s="212"/>
      <c r="DT427"/>
      <c r="DU427" s="1"/>
      <c r="DW427" s="152"/>
      <c r="DY427" s="212"/>
      <c r="EJ427" s="212"/>
      <c r="EK427" s="212"/>
      <c r="EP427"/>
      <c r="EQ427"/>
      <c r="ER427"/>
      <c r="ES427"/>
      <c r="ET427"/>
      <c r="EU427"/>
      <c r="EV427"/>
      <c r="EW427"/>
      <c r="EX427"/>
    </row>
    <row r="428" spans="37:154">
      <c r="AK428" s="1"/>
      <c r="AL428" s="152"/>
      <c r="AN428" s="212"/>
      <c r="AP428"/>
      <c r="AS428" s="1"/>
      <c r="AT428" s="152"/>
      <c r="AU428" s="152"/>
      <c r="AV428" s="212"/>
      <c r="AW428" s="212"/>
      <c r="AX428"/>
      <c r="AY428"/>
      <c r="AZ428"/>
      <c r="BC428" s="1"/>
      <c r="BD428" s="214"/>
      <c r="BE428" s="214"/>
      <c r="BF428" s="212"/>
      <c r="BG428" s="212"/>
      <c r="BH428"/>
      <c r="BI428"/>
      <c r="BJ428"/>
      <c r="BK428"/>
      <c r="BM428" s="1"/>
      <c r="BN428" s="152"/>
      <c r="BO428" s="152"/>
      <c r="BP428" s="212"/>
      <c r="BQ428" s="212"/>
      <c r="BR428"/>
      <c r="BS428"/>
      <c r="BT428"/>
      <c r="BU428"/>
      <c r="BV428"/>
      <c r="BW428" s="1"/>
      <c r="BX428" s="152"/>
      <c r="BY428" s="152"/>
      <c r="BZ428" s="212"/>
      <c r="CA428" s="212"/>
      <c r="CC428"/>
      <c r="CD428"/>
      <c r="CE428"/>
      <c r="CF428"/>
      <c r="CG428" s="1"/>
      <c r="CH428" s="152"/>
      <c r="CI428" s="152"/>
      <c r="CJ428" s="213"/>
      <c r="CK428" s="213"/>
      <c r="CN428"/>
      <c r="CO428"/>
      <c r="CP428"/>
      <c r="CQ428" s="1"/>
      <c r="CR428" s="214"/>
      <c r="CS428" s="214"/>
      <c r="CT428" s="212"/>
      <c r="CU428" s="212"/>
      <c r="CY428"/>
      <c r="CZ428"/>
      <c r="DA428" s="1"/>
      <c r="DB428" s="152"/>
      <c r="DC428" s="152"/>
      <c r="DD428" s="212"/>
      <c r="DE428" s="212"/>
      <c r="DI428"/>
      <c r="DJ428"/>
      <c r="DK428" s="1"/>
      <c r="DL428" s="152"/>
      <c r="DM428" s="152"/>
      <c r="DN428" s="212"/>
      <c r="DO428" s="212"/>
      <c r="DT428"/>
      <c r="DU428" s="1"/>
      <c r="DW428" s="152"/>
      <c r="DY428" s="212"/>
      <c r="EJ428" s="212"/>
      <c r="EK428" s="212"/>
      <c r="EP428"/>
      <c r="EQ428"/>
      <c r="ER428"/>
      <c r="ES428"/>
      <c r="ET428"/>
      <c r="EU428"/>
      <c r="EV428"/>
      <c r="EW428"/>
      <c r="EX428"/>
    </row>
    <row r="429" spans="37:154">
      <c r="AK429" s="1"/>
      <c r="AL429" s="152"/>
      <c r="AN429" s="212"/>
      <c r="AP429"/>
      <c r="AS429" s="1"/>
      <c r="AT429" s="152"/>
      <c r="AU429" s="152"/>
      <c r="AV429" s="212"/>
      <c r="AW429" s="212"/>
      <c r="AX429"/>
      <c r="AY429"/>
      <c r="AZ429"/>
      <c r="BC429" s="1"/>
      <c r="BD429" s="214"/>
      <c r="BE429" s="214"/>
      <c r="BF429" s="212"/>
      <c r="BG429" s="212"/>
      <c r="BH429"/>
      <c r="BI429"/>
      <c r="BJ429"/>
      <c r="BK429"/>
      <c r="BM429" s="1"/>
      <c r="BN429" s="152"/>
      <c r="BO429" s="152"/>
      <c r="BP429" s="212"/>
      <c r="BQ429" s="212"/>
      <c r="BR429"/>
      <c r="BS429"/>
      <c r="BT429"/>
      <c r="BU429"/>
      <c r="BV429"/>
      <c r="BW429" s="1"/>
      <c r="BX429" s="152"/>
      <c r="BY429" s="152"/>
      <c r="BZ429" s="212"/>
      <c r="CA429" s="212"/>
      <c r="CC429"/>
      <c r="CD429"/>
      <c r="CE429"/>
      <c r="CF429"/>
      <c r="CG429" s="1"/>
      <c r="CH429" s="152"/>
      <c r="CI429" s="152"/>
      <c r="CJ429" s="213"/>
      <c r="CK429" s="213"/>
      <c r="CN429"/>
      <c r="CO429"/>
      <c r="CP429"/>
      <c r="CQ429" s="1"/>
      <c r="CR429" s="214"/>
      <c r="CS429" s="214"/>
      <c r="CT429" s="212"/>
      <c r="CU429" s="212"/>
      <c r="CY429"/>
      <c r="CZ429"/>
      <c r="DA429" s="1"/>
      <c r="DB429" s="152"/>
      <c r="DC429" s="152"/>
      <c r="DD429" s="212"/>
      <c r="DE429" s="212"/>
      <c r="DI429"/>
      <c r="DJ429"/>
      <c r="DK429" s="1"/>
      <c r="DL429" s="152"/>
      <c r="DM429" s="152"/>
      <c r="DN429" s="212"/>
      <c r="DO429" s="212"/>
      <c r="DT429"/>
      <c r="DU429" s="1"/>
      <c r="DW429" s="152"/>
      <c r="DY429" s="212"/>
      <c r="EJ429" s="212"/>
      <c r="EK429" s="212"/>
      <c r="EP429"/>
      <c r="EQ429"/>
      <c r="ER429"/>
      <c r="ES429"/>
      <c r="ET429"/>
      <c r="EU429"/>
      <c r="EV429"/>
      <c r="EW429"/>
      <c r="EX429"/>
    </row>
    <row r="430" spans="37:154">
      <c r="AK430" s="1"/>
      <c r="AL430" s="152"/>
      <c r="AN430" s="212"/>
      <c r="AP430"/>
      <c r="AS430" s="1"/>
      <c r="AT430" s="152"/>
      <c r="AU430" s="152"/>
      <c r="AV430" s="212"/>
      <c r="AW430" s="212"/>
      <c r="AX430"/>
      <c r="AY430"/>
      <c r="AZ430"/>
      <c r="BC430" s="1"/>
      <c r="BD430" s="214"/>
      <c r="BE430" s="214"/>
      <c r="BF430" s="212"/>
      <c r="BG430" s="212"/>
      <c r="BH430"/>
      <c r="BI430"/>
      <c r="BJ430"/>
      <c r="BK430"/>
      <c r="BM430" s="1"/>
      <c r="BN430" s="152"/>
      <c r="BO430" s="152"/>
      <c r="BP430" s="212"/>
      <c r="BQ430" s="212"/>
      <c r="BR430"/>
      <c r="BS430"/>
      <c r="BT430"/>
      <c r="BU430"/>
      <c r="BV430"/>
      <c r="BW430" s="1"/>
      <c r="BX430" s="152"/>
      <c r="BY430" s="152"/>
      <c r="BZ430" s="212"/>
      <c r="CA430" s="212"/>
      <c r="CC430"/>
      <c r="CD430"/>
      <c r="CE430"/>
      <c r="CF430"/>
      <c r="CG430" s="1"/>
      <c r="CH430" s="152"/>
      <c r="CI430" s="152"/>
      <c r="CJ430" s="213"/>
      <c r="CK430" s="213"/>
      <c r="CN430"/>
      <c r="CO430"/>
      <c r="CP430"/>
      <c r="CQ430" s="1"/>
      <c r="CR430" s="214"/>
      <c r="CS430" s="214"/>
      <c r="CT430" s="212"/>
      <c r="CU430" s="212"/>
      <c r="CY430"/>
      <c r="CZ430"/>
      <c r="DA430" s="1"/>
      <c r="DB430" s="152"/>
      <c r="DC430" s="152"/>
      <c r="DD430" s="212"/>
      <c r="DE430" s="212"/>
      <c r="DI430"/>
      <c r="DJ430"/>
      <c r="DK430" s="1"/>
      <c r="DL430" s="152"/>
      <c r="DM430" s="152"/>
      <c r="DN430" s="212"/>
      <c r="DO430" s="212"/>
      <c r="DT430"/>
      <c r="DU430" s="1"/>
      <c r="DW430" s="152"/>
      <c r="DY430" s="212"/>
      <c r="EJ430" s="212"/>
      <c r="EK430" s="212"/>
      <c r="EP430"/>
      <c r="EQ430"/>
      <c r="ER430"/>
      <c r="ES430"/>
      <c r="ET430"/>
      <c r="EU430"/>
      <c r="EV430"/>
      <c r="EW430"/>
      <c r="EX430"/>
    </row>
    <row r="431" spans="37:154">
      <c r="AK431" s="1"/>
      <c r="AL431" s="152"/>
      <c r="AN431" s="212"/>
      <c r="AP431"/>
      <c r="AS431" s="1"/>
      <c r="AT431" s="152"/>
      <c r="AU431" s="152"/>
      <c r="AV431" s="212"/>
      <c r="AW431" s="212"/>
      <c r="AX431"/>
      <c r="AY431"/>
      <c r="AZ431"/>
      <c r="BC431" s="1"/>
      <c r="BD431" s="214"/>
      <c r="BE431" s="214"/>
      <c r="BF431" s="212"/>
      <c r="BG431" s="212"/>
      <c r="BH431"/>
      <c r="BI431"/>
      <c r="BJ431"/>
      <c r="BK431"/>
      <c r="BM431" s="1"/>
      <c r="BN431" s="152"/>
      <c r="BO431" s="152"/>
      <c r="BP431" s="212"/>
      <c r="BQ431" s="212"/>
      <c r="BR431"/>
      <c r="BS431"/>
      <c r="BT431"/>
      <c r="BU431"/>
      <c r="BV431"/>
      <c r="BW431" s="1"/>
      <c r="BX431" s="152"/>
      <c r="BY431" s="152"/>
      <c r="BZ431" s="212"/>
      <c r="CA431" s="212"/>
      <c r="CC431"/>
      <c r="CD431"/>
      <c r="CE431"/>
      <c r="CF431"/>
      <c r="CG431" s="1"/>
      <c r="CH431" s="152"/>
      <c r="CI431" s="152"/>
      <c r="CJ431" s="213"/>
      <c r="CK431" s="213"/>
      <c r="CN431"/>
      <c r="CO431"/>
      <c r="CP431"/>
      <c r="CQ431" s="1"/>
      <c r="CR431" s="214"/>
      <c r="CS431" s="214"/>
      <c r="CT431" s="212"/>
      <c r="CU431" s="212"/>
      <c r="CY431"/>
      <c r="CZ431"/>
      <c r="DA431" s="1"/>
      <c r="DB431" s="152"/>
      <c r="DC431" s="152"/>
      <c r="DD431" s="212"/>
      <c r="DE431" s="212"/>
      <c r="DI431"/>
      <c r="DJ431"/>
      <c r="DK431" s="1"/>
      <c r="DL431" s="152"/>
      <c r="DM431" s="152"/>
      <c r="DN431" s="212"/>
      <c r="DO431" s="212"/>
      <c r="DT431"/>
      <c r="DU431" s="1"/>
      <c r="DW431" s="152"/>
      <c r="DY431" s="212"/>
      <c r="EJ431" s="212"/>
      <c r="EK431" s="212"/>
      <c r="EP431"/>
      <c r="EQ431"/>
      <c r="ER431"/>
      <c r="ES431"/>
      <c r="ET431"/>
      <c r="EU431"/>
      <c r="EV431"/>
      <c r="EW431"/>
      <c r="EX431"/>
    </row>
    <row r="432" spans="37:154">
      <c r="AK432" s="1"/>
      <c r="AL432" s="152"/>
      <c r="AN432" s="212"/>
      <c r="AP432"/>
      <c r="AS432" s="1"/>
      <c r="AT432" s="152"/>
      <c r="AU432" s="152"/>
      <c r="AV432" s="212"/>
      <c r="AW432" s="212"/>
      <c r="AX432"/>
      <c r="AY432"/>
      <c r="AZ432"/>
      <c r="BC432" s="1"/>
      <c r="BD432" s="214"/>
      <c r="BE432" s="214"/>
      <c r="BF432" s="212"/>
      <c r="BG432" s="212"/>
      <c r="BH432"/>
      <c r="BI432"/>
      <c r="BJ432"/>
      <c r="BK432"/>
      <c r="BM432" s="1"/>
      <c r="BN432" s="152"/>
      <c r="BO432" s="152"/>
      <c r="BP432" s="212"/>
      <c r="BQ432" s="212"/>
      <c r="BR432"/>
      <c r="BS432"/>
      <c r="BT432"/>
      <c r="BU432"/>
      <c r="BV432"/>
      <c r="BW432" s="1"/>
      <c r="BX432" s="152"/>
      <c r="BY432" s="152"/>
      <c r="BZ432" s="212"/>
      <c r="CA432" s="212"/>
      <c r="CC432"/>
      <c r="CD432"/>
      <c r="CE432"/>
      <c r="CF432"/>
      <c r="CG432" s="1"/>
      <c r="CH432" s="152"/>
      <c r="CI432" s="152"/>
      <c r="CJ432" s="213"/>
      <c r="CK432" s="213"/>
      <c r="CN432"/>
      <c r="CO432"/>
      <c r="CP432"/>
      <c r="CQ432" s="1"/>
      <c r="CR432" s="214"/>
      <c r="CS432" s="214"/>
      <c r="CT432" s="212"/>
      <c r="CU432" s="212"/>
      <c r="CY432"/>
      <c r="CZ432"/>
      <c r="DA432" s="1"/>
      <c r="DB432" s="152"/>
      <c r="DC432" s="152"/>
      <c r="DD432" s="212"/>
      <c r="DE432" s="212"/>
      <c r="DI432"/>
      <c r="DJ432"/>
      <c r="DK432" s="1"/>
      <c r="DL432" s="152"/>
      <c r="DM432" s="152"/>
      <c r="DN432" s="212"/>
      <c r="DO432" s="212"/>
      <c r="DT432"/>
      <c r="DU432" s="1"/>
      <c r="DW432" s="152"/>
      <c r="DY432" s="212"/>
      <c r="EJ432" s="212"/>
      <c r="EK432" s="212"/>
      <c r="EP432"/>
      <c r="EQ432"/>
      <c r="ER432"/>
      <c r="ES432"/>
      <c r="ET432"/>
      <c r="EU432"/>
      <c r="EV432"/>
      <c r="EW432"/>
      <c r="EX432"/>
    </row>
    <row r="433" spans="37:154">
      <c r="AK433" s="1"/>
      <c r="AL433" s="152"/>
      <c r="AN433" s="212"/>
      <c r="AP433"/>
      <c r="AS433" s="1"/>
      <c r="AT433" s="152"/>
      <c r="AU433" s="152"/>
      <c r="AV433" s="212"/>
      <c r="AW433" s="212"/>
      <c r="AX433"/>
      <c r="AY433"/>
      <c r="AZ433"/>
      <c r="BC433" s="1"/>
      <c r="BD433" s="214"/>
      <c r="BE433" s="214"/>
      <c r="BF433" s="212"/>
      <c r="BG433" s="212"/>
      <c r="BH433"/>
      <c r="BI433"/>
      <c r="BJ433"/>
      <c r="BK433"/>
      <c r="BM433" s="1"/>
      <c r="BN433" s="152"/>
      <c r="BO433" s="152"/>
      <c r="BP433" s="212"/>
      <c r="BQ433" s="212"/>
      <c r="BR433"/>
      <c r="BS433"/>
      <c r="BT433"/>
      <c r="BU433"/>
      <c r="BV433"/>
      <c r="BW433" s="1"/>
      <c r="BX433" s="152"/>
      <c r="BY433" s="152"/>
      <c r="BZ433" s="212"/>
      <c r="CA433" s="212"/>
      <c r="CC433"/>
      <c r="CD433"/>
      <c r="CE433"/>
      <c r="CF433"/>
      <c r="CG433" s="1"/>
      <c r="CH433" s="152"/>
      <c r="CI433" s="152"/>
      <c r="CJ433" s="213"/>
      <c r="CK433" s="213"/>
      <c r="CN433"/>
      <c r="CO433"/>
      <c r="CP433"/>
      <c r="CQ433" s="1"/>
      <c r="CR433" s="214"/>
      <c r="CS433" s="214"/>
      <c r="CT433" s="212"/>
      <c r="CU433" s="212"/>
      <c r="CY433"/>
      <c r="CZ433"/>
      <c r="DA433" s="1"/>
      <c r="DB433" s="152"/>
      <c r="DC433" s="152"/>
      <c r="DD433" s="212"/>
      <c r="DE433" s="212"/>
      <c r="DI433"/>
      <c r="DJ433"/>
      <c r="DK433" s="1"/>
      <c r="DL433" s="152"/>
      <c r="DM433" s="152"/>
      <c r="DN433" s="212"/>
      <c r="DO433" s="212"/>
      <c r="DT433"/>
      <c r="DU433" s="1"/>
      <c r="DW433" s="152"/>
      <c r="DY433" s="212"/>
      <c r="EJ433" s="212"/>
      <c r="EK433" s="212"/>
      <c r="EP433"/>
      <c r="EQ433"/>
      <c r="ER433"/>
      <c r="ES433"/>
      <c r="ET433"/>
      <c r="EU433"/>
      <c r="EV433"/>
      <c r="EW433"/>
      <c r="EX433"/>
    </row>
    <row r="434" spans="37:154">
      <c r="AK434" s="1"/>
      <c r="AL434" s="152"/>
      <c r="AN434" s="212"/>
      <c r="AP434"/>
      <c r="AS434" s="1"/>
      <c r="AT434" s="152"/>
      <c r="AU434" s="152"/>
      <c r="AV434" s="212"/>
      <c r="AW434" s="212"/>
      <c r="AX434"/>
      <c r="AY434"/>
      <c r="AZ434"/>
      <c r="BC434" s="1"/>
      <c r="BD434" s="214"/>
      <c r="BE434" s="214"/>
      <c r="BF434" s="212"/>
      <c r="BG434" s="212"/>
      <c r="BH434"/>
      <c r="BI434"/>
      <c r="BJ434"/>
      <c r="BK434"/>
      <c r="BM434" s="1"/>
      <c r="BN434" s="152"/>
      <c r="BO434" s="152"/>
      <c r="BP434" s="212"/>
      <c r="BQ434" s="212"/>
      <c r="BR434"/>
      <c r="BS434"/>
      <c r="BT434"/>
      <c r="BU434"/>
      <c r="BV434"/>
      <c r="BW434" s="1"/>
      <c r="BX434" s="152"/>
      <c r="BY434" s="152"/>
      <c r="BZ434" s="212"/>
      <c r="CA434" s="212"/>
      <c r="CC434"/>
      <c r="CD434"/>
      <c r="CE434"/>
      <c r="CF434"/>
      <c r="CG434" s="1"/>
      <c r="CH434" s="152"/>
      <c r="CI434" s="152"/>
      <c r="CJ434" s="213"/>
      <c r="CK434" s="213"/>
      <c r="CN434"/>
      <c r="CO434"/>
      <c r="CP434"/>
      <c r="CQ434" s="1"/>
      <c r="CR434" s="214"/>
      <c r="CS434" s="214"/>
      <c r="CT434" s="212"/>
      <c r="CU434" s="212"/>
      <c r="CY434"/>
      <c r="CZ434"/>
      <c r="DA434" s="1"/>
      <c r="DB434" s="152"/>
      <c r="DC434" s="152"/>
      <c r="DD434" s="212"/>
      <c r="DE434" s="212"/>
      <c r="DI434"/>
      <c r="DJ434"/>
      <c r="DK434" s="1"/>
      <c r="DL434" s="152"/>
      <c r="DM434" s="152"/>
      <c r="DN434" s="212"/>
      <c r="DO434" s="212"/>
      <c r="DT434"/>
      <c r="DU434" s="1"/>
      <c r="DW434" s="152"/>
      <c r="DY434" s="212"/>
      <c r="EJ434" s="212"/>
      <c r="EK434" s="212"/>
      <c r="EP434"/>
      <c r="EQ434"/>
      <c r="ER434"/>
      <c r="ES434"/>
      <c r="ET434"/>
      <c r="EU434"/>
      <c r="EV434"/>
      <c r="EW434"/>
      <c r="EX434"/>
    </row>
    <row r="435" spans="37:154">
      <c r="AK435" s="1"/>
      <c r="AL435" s="152"/>
      <c r="AN435" s="212"/>
      <c r="AP435"/>
      <c r="AS435" s="1"/>
      <c r="AT435" s="152"/>
      <c r="AU435" s="152"/>
      <c r="AV435" s="212"/>
      <c r="AW435" s="212"/>
      <c r="AX435"/>
      <c r="AY435"/>
      <c r="AZ435"/>
      <c r="BC435" s="1"/>
      <c r="BD435" s="214"/>
      <c r="BE435" s="214"/>
      <c r="BF435" s="212"/>
      <c r="BG435" s="212"/>
      <c r="BH435"/>
      <c r="BI435"/>
      <c r="BJ435"/>
      <c r="BK435"/>
      <c r="BM435" s="1"/>
      <c r="BN435" s="152"/>
      <c r="BO435" s="152"/>
      <c r="BP435" s="212"/>
      <c r="BQ435" s="212"/>
      <c r="BR435"/>
      <c r="BS435"/>
      <c r="BT435"/>
      <c r="BU435"/>
      <c r="BV435"/>
      <c r="BW435" s="1"/>
      <c r="BX435" s="152"/>
      <c r="BY435" s="152"/>
      <c r="BZ435" s="212"/>
      <c r="CA435" s="212"/>
      <c r="CC435"/>
      <c r="CD435"/>
      <c r="CE435"/>
      <c r="CF435"/>
      <c r="CG435" s="1"/>
      <c r="CH435" s="152"/>
      <c r="CI435" s="152"/>
      <c r="CJ435" s="213"/>
      <c r="CK435" s="213"/>
      <c r="CN435"/>
      <c r="CO435"/>
      <c r="CP435"/>
      <c r="CQ435" s="1"/>
      <c r="CR435" s="214"/>
      <c r="CS435" s="214"/>
      <c r="CT435" s="212"/>
      <c r="CU435" s="212"/>
      <c r="CY435"/>
      <c r="CZ435"/>
      <c r="DA435" s="1"/>
      <c r="DB435" s="152"/>
      <c r="DC435" s="152"/>
      <c r="DD435" s="212"/>
      <c r="DE435" s="212"/>
      <c r="DI435"/>
      <c r="DJ435"/>
      <c r="DK435" s="1"/>
      <c r="DL435" s="152"/>
      <c r="DM435" s="152"/>
      <c r="DN435" s="212"/>
      <c r="DO435" s="212"/>
      <c r="DT435"/>
      <c r="DU435" s="1"/>
      <c r="DW435" s="152"/>
      <c r="DY435" s="212"/>
      <c r="EJ435" s="212"/>
      <c r="EK435" s="212"/>
      <c r="EP435"/>
      <c r="EQ435"/>
      <c r="ER435"/>
      <c r="ES435"/>
      <c r="ET435"/>
      <c r="EU435"/>
      <c r="EV435"/>
      <c r="EW435"/>
      <c r="EX435"/>
    </row>
    <row r="436" spans="37:154">
      <c r="AK436" s="1"/>
      <c r="AL436" s="152"/>
      <c r="AN436" s="212"/>
      <c r="AP436"/>
      <c r="AS436" s="1"/>
      <c r="AT436" s="152"/>
      <c r="AU436" s="152"/>
      <c r="AV436" s="212"/>
      <c r="AW436" s="212"/>
      <c r="AX436"/>
      <c r="AY436"/>
      <c r="AZ436"/>
      <c r="BC436" s="1"/>
      <c r="BD436" s="214"/>
      <c r="BE436" s="214"/>
      <c r="BF436" s="212"/>
      <c r="BG436" s="212"/>
      <c r="BH436"/>
      <c r="BI436"/>
      <c r="BJ436"/>
      <c r="BK436"/>
      <c r="BM436" s="1"/>
      <c r="BN436" s="152"/>
      <c r="BO436" s="152"/>
      <c r="BP436" s="212"/>
      <c r="BQ436" s="212"/>
      <c r="BR436"/>
      <c r="BS436"/>
      <c r="BT436"/>
      <c r="BU436"/>
      <c r="BV436"/>
      <c r="BW436" s="1"/>
      <c r="BX436" s="152"/>
      <c r="BY436" s="152"/>
      <c r="BZ436" s="212"/>
      <c r="CA436" s="212"/>
      <c r="CC436"/>
      <c r="CD436"/>
      <c r="CE436"/>
      <c r="CF436"/>
      <c r="CG436" s="1"/>
      <c r="CH436" s="152"/>
      <c r="CI436" s="152"/>
      <c r="CJ436" s="213"/>
      <c r="CK436" s="213"/>
      <c r="CN436"/>
      <c r="CO436"/>
      <c r="CP436"/>
      <c r="CQ436" s="1"/>
      <c r="CR436" s="214"/>
      <c r="CS436" s="214"/>
      <c r="CT436" s="212"/>
      <c r="CU436" s="212"/>
      <c r="CY436"/>
      <c r="CZ436"/>
      <c r="DA436" s="1"/>
      <c r="DB436" s="152"/>
      <c r="DC436" s="152"/>
      <c r="DD436" s="212"/>
      <c r="DE436" s="212"/>
      <c r="DI436"/>
      <c r="DJ436"/>
      <c r="DK436" s="1"/>
      <c r="DL436" s="152"/>
      <c r="DM436" s="152"/>
      <c r="DN436" s="212"/>
      <c r="DO436" s="212"/>
      <c r="DT436"/>
      <c r="DU436" s="1"/>
      <c r="DW436" s="152"/>
      <c r="DY436" s="212"/>
      <c r="EJ436" s="212"/>
      <c r="EK436" s="212"/>
      <c r="EP436"/>
      <c r="EQ436"/>
      <c r="ER436"/>
      <c r="ES436"/>
      <c r="ET436"/>
      <c r="EU436"/>
      <c r="EV436"/>
      <c r="EW436"/>
      <c r="EX436"/>
    </row>
    <row r="437" spans="37:154">
      <c r="AK437" s="1"/>
      <c r="AL437" s="152"/>
      <c r="AN437" s="212"/>
      <c r="AP437"/>
      <c r="AS437" s="1"/>
      <c r="AT437" s="152"/>
      <c r="AU437" s="152"/>
      <c r="AV437" s="212"/>
      <c r="AW437" s="212"/>
      <c r="AX437"/>
      <c r="AY437"/>
      <c r="AZ437"/>
      <c r="BC437" s="1"/>
      <c r="BD437" s="214"/>
      <c r="BE437" s="214"/>
      <c r="BF437" s="212"/>
      <c r="BG437" s="212"/>
      <c r="BH437"/>
      <c r="BI437"/>
      <c r="BJ437"/>
      <c r="BK437"/>
      <c r="BM437" s="1"/>
      <c r="BN437" s="152"/>
      <c r="BO437" s="152"/>
      <c r="BP437" s="212"/>
      <c r="BQ437" s="212"/>
      <c r="BR437"/>
      <c r="BS437"/>
      <c r="BT437"/>
      <c r="BU437"/>
      <c r="BV437"/>
      <c r="BW437" s="1"/>
      <c r="BX437" s="152"/>
      <c r="BY437" s="152"/>
      <c r="BZ437" s="212"/>
      <c r="CA437" s="212"/>
      <c r="CC437"/>
      <c r="CD437"/>
      <c r="CE437"/>
      <c r="CF437"/>
      <c r="CG437" s="1"/>
      <c r="CH437" s="152"/>
      <c r="CI437" s="152"/>
      <c r="CJ437" s="213"/>
      <c r="CK437" s="213"/>
      <c r="CN437"/>
      <c r="CO437"/>
      <c r="CP437"/>
      <c r="CQ437" s="1"/>
      <c r="CR437" s="214"/>
      <c r="CS437" s="214"/>
      <c r="CT437" s="212"/>
      <c r="CU437" s="212"/>
      <c r="CY437"/>
      <c r="CZ437"/>
      <c r="DA437" s="1"/>
      <c r="DB437" s="152"/>
      <c r="DC437" s="152"/>
      <c r="DD437" s="212"/>
      <c r="DE437" s="212"/>
      <c r="DI437"/>
      <c r="DJ437"/>
      <c r="DK437" s="1"/>
      <c r="DL437" s="152"/>
      <c r="DM437" s="152"/>
      <c r="DN437" s="212"/>
      <c r="DO437" s="212"/>
      <c r="DT437"/>
      <c r="DU437" s="1"/>
      <c r="DW437" s="152"/>
      <c r="DY437" s="212"/>
      <c r="EJ437" s="212"/>
      <c r="EK437" s="212"/>
      <c r="EP437"/>
      <c r="EQ437"/>
      <c r="ER437"/>
      <c r="ES437"/>
      <c r="ET437"/>
      <c r="EU437"/>
      <c r="EV437"/>
      <c r="EW437"/>
      <c r="EX437"/>
    </row>
    <row r="438" spans="37:154">
      <c r="AK438" s="1"/>
      <c r="AL438" s="152"/>
      <c r="AN438" s="212"/>
      <c r="AP438"/>
      <c r="AS438" s="1"/>
      <c r="AT438" s="152"/>
      <c r="AU438" s="152"/>
      <c r="AV438" s="212"/>
      <c r="AW438" s="212"/>
      <c r="AX438"/>
      <c r="AY438"/>
      <c r="AZ438"/>
      <c r="BC438" s="1"/>
      <c r="BD438" s="214"/>
      <c r="BE438" s="214"/>
      <c r="BF438" s="212"/>
      <c r="BG438" s="212"/>
      <c r="BH438"/>
      <c r="BI438"/>
      <c r="BJ438"/>
      <c r="BK438"/>
      <c r="BM438" s="1"/>
      <c r="BN438" s="152"/>
      <c r="BO438" s="152"/>
      <c r="BP438" s="212"/>
      <c r="BQ438" s="212"/>
      <c r="BR438"/>
      <c r="BS438"/>
      <c r="BT438"/>
      <c r="BU438"/>
      <c r="BV438"/>
      <c r="BW438" s="1"/>
      <c r="BX438" s="152"/>
      <c r="BY438" s="152"/>
      <c r="BZ438" s="212"/>
      <c r="CA438" s="212"/>
      <c r="CC438"/>
      <c r="CD438"/>
      <c r="CE438"/>
      <c r="CF438"/>
      <c r="CG438" s="1"/>
      <c r="CH438" s="152"/>
      <c r="CI438" s="152"/>
      <c r="CJ438" s="213"/>
      <c r="CK438" s="213"/>
      <c r="CN438"/>
      <c r="CO438"/>
      <c r="CP438"/>
      <c r="CQ438" s="1"/>
      <c r="CR438" s="214"/>
      <c r="CS438" s="214"/>
      <c r="CT438" s="212"/>
      <c r="CU438" s="212"/>
      <c r="CY438"/>
      <c r="CZ438"/>
      <c r="DA438" s="1"/>
      <c r="DB438" s="152"/>
      <c r="DC438" s="152"/>
      <c r="DD438" s="212"/>
      <c r="DE438" s="212"/>
      <c r="DI438"/>
      <c r="DJ438"/>
      <c r="DK438" s="1"/>
      <c r="DL438" s="152"/>
      <c r="DM438" s="152"/>
      <c r="DN438" s="212"/>
      <c r="DO438" s="212"/>
      <c r="DT438"/>
      <c r="DU438" s="1"/>
      <c r="DW438" s="152"/>
      <c r="DY438" s="212"/>
      <c r="EJ438" s="212"/>
      <c r="EK438" s="212"/>
      <c r="EP438"/>
      <c r="EQ438"/>
      <c r="ER438"/>
      <c r="ES438"/>
      <c r="ET438"/>
      <c r="EU438"/>
      <c r="EV438"/>
      <c r="EW438"/>
      <c r="EX438"/>
    </row>
    <row r="439" spans="37:154">
      <c r="AK439" s="1"/>
      <c r="AL439" s="152"/>
      <c r="AN439" s="212"/>
      <c r="AP439"/>
      <c r="AS439" s="1"/>
      <c r="AT439" s="152"/>
      <c r="AU439" s="152"/>
      <c r="AV439" s="212"/>
      <c r="AW439" s="212"/>
      <c r="AX439"/>
      <c r="AY439"/>
      <c r="AZ439"/>
      <c r="BC439" s="1"/>
      <c r="BD439" s="214"/>
      <c r="BE439" s="214"/>
      <c r="BF439" s="212"/>
      <c r="BG439" s="212"/>
      <c r="BH439"/>
      <c r="BI439"/>
      <c r="BJ439"/>
      <c r="BK439"/>
      <c r="BM439" s="1"/>
      <c r="BN439" s="152"/>
      <c r="BO439" s="152"/>
      <c r="BP439" s="212"/>
      <c r="BQ439" s="212"/>
      <c r="BR439"/>
      <c r="BS439"/>
      <c r="BT439"/>
      <c r="BU439"/>
      <c r="BV439"/>
      <c r="BW439" s="1"/>
      <c r="BX439" s="152"/>
      <c r="BY439" s="152"/>
      <c r="BZ439" s="212"/>
      <c r="CA439" s="212"/>
      <c r="CC439"/>
      <c r="CD439"/>
      <c r="CE439"/>
      <c r="CF439"/>
      <c r="CG439" s="1"/>
      <c r="CH439" s="152"/>
      <c r="CI439" s="152"/>
      <c r="CJ439" s="213"/>
      <c r="CK439" s="213"/>
      <c r="CN439"/>
      <c r="CO439"/>
      <c r="CP439"/>
      <c r="CQ439" s="1"/>
      <c r="CR439" s="214"/>
      <c r="CS439" s="214"/>
      <c r="CT439" s="212"/>
      <c r="CU439" s="212"/>
      <c r="CY439"/>
      <c r="CZ439"/>
      <c r="DA439" s="1"/>
      <c r="DB439" s="152"/>
      <c r="DC439" s="152"/>
      <c r="DD439" s="212"/>
      <c r="DE439" s="212"/>
      <c r="DI439"/>
      <c r="DJ439"/>
      <c r="DK439" s="1"/>
      <c r="DL439" s="152"/>
      <c r="DM439" s="152"/>
      <c r="DN439" s="212"/>
      <c r="DO439" s="212"/>
      <c r="DT439"/>
      <c r="DU439" s="1"/>
      <c r="DW439" s="152"/>
      <c r="DY439" s="212"/>
      <c r="EJ439" s="212"/>
      <c r="EK439" s="212"/>
      <c r="EP439"/>
      <c r="EQ439"/>
      <c r="ER439"/>
      <c r="ES439"/>
      <c r="ET439"/>
      <c r="EU439"/>
      <c r="EV439"/>
      <c r="EW439"/>
      <c r="EX439"/>
    </row>
    <row r="440" spans="37:154">
      <c r="AK440" s="1"/>
      <c r="AL440" s="152"/>
      <c r="AN440" s="212"/>
      <c r="AP440"/>
      <c r="AS440" s="1"/>
      <c r="AT440" s="152"/>
      <c r="AU440" s="152"/>
      <c r="AV440" s="212"/>
      <c r="AW440" s="212"/>
      <c r="AX440"/>
      <c r="AY440"/>
      <c r="AZ440"/>
      <c r="BC440" s="1"/>
      <c r="BD440" s="214"/>
      <c r="BE440" s="214"/>
      <c r="BF440" s="212"/>
      <c r="BG440" s="212"/>
      <c r="BH440"/>
      <c r="BI440"/>
      <c r="BJ440"/>
      <c r="BK440"/>
      <c r="BM440" s="1"/>
      <c r="BN440" s="152"/>
      <c r="BO440" s="152"/>
      <c r="BP440" s="212"/>
      <c r="BQ440" s="212"/>
      <c r="BR440"/>
      <c r="BS440"/>
      <c r="BT440"/>
      <c r="BU440"/>
      <c r="BV440"/>
      <c r="BW440" s="1"/>
      <c r="BX440" s="152"/>
      <c r="BY440" s="152"/>
      <c r="BZ440" s="212"/>
      <c r="CA440" s="212"/>
      <c r="CC440"/>
      <c r="CD440"/>
      <c r="CE440"/>
      <c r="CF440"/>
      <c r="CG440" s="1"/>
      <c r="CH440" s="152"/>
      <c r="CI440" s="152"/>
      <c r="CJ440" s="213"/>
      <c r="CK440" s="213"/>
      <c r="CN440"/>
      <c r="CO440"/>
      <c r="CP440"/>
      <c r="CQ440" s="1"/>
      <c r="CR440" s="214"/>
      <c r="CS440" s="214"/>
      <c r="CT440" s="212"/>
      <c r="CU440" s="212"/>
      <c r="CY440"/>
      <c r="CZ440"/>
      <c r="DA440" s="1"/>
      <c r="DB440" s="152"/>
      <c r="DC440" s="152"/>
      <c r="DD440" s="212"/>
      <c r="DE440" s="212"/>
      <c r="DI440"/>
      <c r="DJ440"/>
      <c r="DK440" s="1"/>
      <c r="DL440" s="152"/>
      <c r="DM440" s="152"/>
      <c r="DN440" s="212"/>
      <c r="DO440" s="212"/>
      <c r="DT440"/>
      <c r="DU440" s="1"/>
      <c r="DW440" s="152"/>
      <c r="DY440" s="212"/>
      <c r="EJ440" s="212"/>
      <c r="EK440" s="212"/>
      <c r="EP440"/>
      <c r="EQ440"/>
      <c r="ER440"/>
      <c r="ES440"/>
      <c r="ET440"/>
      <c r="EU440"/>
      <c r="EV440"/>
      <c r="EW440"/>
      <c r="EX440"/>
    </row>
    <row r="441" spans="37:154">
      <c r="AK441" s="1"/>
      <c r="AL441" s="152"/>
      <c r="AN441" s="212"/>
      <c r="AP441"/>
      <c r="AS441" s="1"/>
      <c r="AT441" s="152"/>
      <c r="AU441" s="152"/>
      <c r="AV441" s="212"/>
      <c r="AW441" s="212"/>
      <c r="AX441"/>
      <c r="AY441"/>
      <c r="AZ441"/>
      <c r="BC441" s="1"/>
      <c r="BD441" s="214"/>
      <c r="BE441" s="214"/>
      <c r="BF441" s="212"/>
      <c r="BG441" s="212"/>
      <c r="BH441"/>
      <c r="BI441"/>
      <c r="BJ441"/>
      <c r="BK441"/>
      <c r="BM441" s="1"/>
      <c r="BN441" s="152"/>
      <c r="BO441" s="152"/>
      <c r="BP441" s="212"/>
      <c r="BQ441" s="212"/>
      <c r="BR441"/>
      <c r="BS441"/>
      <c r="BT441"/>
      <c r="BU441"/>
      <c r="BV441"/>
      <c r="BW441" s="1"/>
      <c r="BX441" s="152"/>
      <c r="BY441" s="152"/>
      <c r="BZ441" s="212"/>
      <c r="CA441" s="212"/>
      <c r="CC441"/>
      <c r="CD441"/>
      <c r="CE441"/>
      <c r="CF441"/>
      <c r="CG441" s="1"/>
      <c r="CH441" s="152"/>
      <c r="CI441" s="152"/>
      <c r="CJ441" s="213"/>
      <c r="CK441" s="213"/>
      <c r="CN441"/>
      <c r="CO441"/>
      <c r="CP441"/>
      <c r="CQ441" s="1"/>
      <c r="CR441" s="214"/>
      <c r="CS441" s="214"/>
      <c r="CT441" s="212"/>
      <c r="CU441" s="212"/>
      <c r="CY441"/>
      <c r="CZ441"/>
      <c r="DA441" s="1"/>
      <c r="DB441" s="152"/>
      <c r="DC441" s="152"/>
      <c r="DD441" s="212"/>
      <c r="DE441" s="212"/>
      <c r="DI441"/>
      <c r="DJ441"/>
      <c r="DK441" s="1"/>
      <c r="DL441" s="152"/>
      <c r="DM441" s="152"/>
      <c r="DN441" s="212"/>
      <c r="DO441" s="212"/>
      <c r="DT441"/>
      <c r="DU441" s="1"/>
      <c r="DW441" s="152"/>
      <c r="DY441" s="212"/>
      <c r="EJ441" s="212"/>
      <c r="EK441" s="212"/>
      <c r="EP441"/>
      <c r="EQ441"/>
      <c r="ER441"/>
      <c r="ES441"/>
      <c r="ET441"/>
      <c r="EU441"/>
      <c r="EV441"/>
      <c r="EW441"/>
      <c r="EX441"/>
    </row>
    <row r="442" spans="37:154">
      <c r="AK442" s="1"/>
      <c r="AL442" s="152"/>
      <c r="AN442" s="212"/>
      <c r="AP442"/>
      <c r="AS442" s="1"/>
      <c r="AT442" s="152"/>
      <c r="AU442" s="152"/>
      <c r="AV442" s="212"/>
      <c r="AW442" s="212"/>
      <c r="AX442"/>
      <c r="AY442"/>
      <c r="AZ442"/>
      <c r="BC442" s="1"/>
      <c r="BD442" s="214"/>
      <c r="BE442" s="214"/>
      <c r="BF442" s="212"/>
      <c r="BG442" s="212"/>
      <c r="BH442"/>
      <c r="BI442"/>
      <c r="BJ442"/>
      <c r="BK442"/>
      <c r="BM442" s="1"/>
      <c r="BN442" s="152"/>
      <c r="BO442" s="152"/>
      <c r="BP442" s="212"/>
      <c r="BQ442" s="212"/>
      <c r="BR442"/>
      <c r="BS442"/>
      <c r="BT442"/>
      <c r="BU442"/>
      <c r="BV442"/>
      <c r="BW442" s="1"/>
      <c r="BX442" s="152"/>
      <c r="BY442" s="152"/>
      <c r="BZ442" s="212"/>
      <c r="CA442" s="212"/>
      <c r="CC442"/>
      <c r="CD442"/>
      <c r="CE442"/>
      <c r="CF442"/>
      <c r="CG442" s="1"/>
      <c r="CH442" s="152"/>
      <c r="CI442" s="152"/>
      <c r="CJ442" s="213"/>
      <c r="CK442" s="213"/>
      <c r="CN442"/>
      <c r="CO442"/>
      <c r="CP442"/>
      <c r="CQ442" s="1"/>
      <c r="CR442" s="214"/>
      <c r="CS442" s="214"/>
      <c r="CT442" s="212"/>
      <c r="CU442" s="212"/>
      <c r="CY442"/>
      <c r="CZ442"/>
      <c r="DA442" s="1"/>
      <c r="DB442" s="152"/>
      <c r="DC442" s="152"/>
      <c r="DD442" s="212"/>
      <c r="DE442" s="212"/>
      <c r="DI442"/>
      <c r="DJ442"/>
      <c r="DK442" s="1"/>
      <c r="DL442" s="152"/>
      <c r="DM442" s="152"/>
      <c r="DN442" s="212"/>
      <c r="DO442" s="212"/>
      <c r="DT442"/>
      <c r="DU442" s="1"/>
      <c r="DW442" s="152"/>
      <c r="DY442" s="212"/>
      <c r="EJ442" s="212"/>
      <c r="EK442" s="212"/>
      <c r="EP442"/>
      <c r="EQ442"/>
      <c r="ER442"/>
      <c r="ES442"/>
      <c r="ET442"/>
      <c r="EU442"/>
      <c r="EV442"/>
      <c r="EW442"/>
      <c r="EX442"/>
    </row>
    <row r="443" spans="37:154">
      <c r="AK443" s="1"/>
      <c r="AL443" s="152"/>
      <c r="AN443" s="212"/>
      <c r="AP443"/>
      <c r="AS443" s="1"/>
      <c r="AT443" s="152"/>
      <c r="AU443" s="152"/>
      <c r="AV443" s="212"/>
      <c r="AW443" s="212"/>
      <c r="AX443"/>
      <c r="AY443"/>
      <c r="AZ443"/>
      <c r="BC443" s="1"/>
      <c r="BD443" s="214"/>
      <c r="BE443" s="214"/>
      <c r="BF443" s="212"/>
      <c r="BG443" s="212"/>
      <c r="BH443"/>
      <c r="BI443"/>
      <c r="BJ443"/>
      <c r="BK443"/>
      <c r="BM443" s="1"/>
      <c r="BN443" s="152"/>
      <c r="BO443" s="152"/>
      <c r="BP443" s="212"/>
      <c r="BQ443" s="212"/>
      <c r="BR443"/>
      <c r="BS443"/>
      <c r="BT443"/>
      <c r="BU443"/>
      <c r="BV443"/>
      <c r="BW443" s="1"/>
      <c r="BX443" s="152"/>
      <c r="BY443" s="152"/>
      <c r="BZ443" s="212"/>
      <c r="CA443" s="212"/>
      <c r="CC443"/>
      <c r="CD443"/>
      <c r="CE443"/>
      <c r="CF443"/>
      <c r="CG443" s="1"/>
      <c r="CH443" s="152"/>
      <c r="CI443" s="152"/>
      <c r="CJ443" s="213"/>
      <c r="CK443" s="213"/>
      <c r="CN443"/>
      <c r="CO443"/>
      <c r="CP443"/>
      <c r="CQ443" s="1"/>
      <c r="CR443" s="214"/>
      <c r="CS443" s="214"/>
      <c r="CT443" s="212"/>
      <c r="CU443" s="212"/>
      <c r="CY443"/>
      <c r="CZ443"/>
      <c r="DA443" s="1"/>
      <c r="DB443" s="152"/>
      <c r="DC443" s="152"/>
      <c r="DD443" s="212"/>
      <c r="DE443" s="212"/>
      <c r="DI443"/>
      <c r="DJ443"/>
      <c r="DK443" s="1"/>
      <c r="DL443" s="152"/>
      <c r="DM443" s="152"/>
      <c r="DN443" s="212"/>
      <c r="DO443" s="212"/>
      <c r="DT443"/>
      <c r="DU443" s="1"/>
      <c r="DW443" s="152"/>
      <c r="DY443" s="212"/>
      <c r="EJ443" s="212"/>
      <c r="EK443" s="212"/>
      <c r="EP443"/>
      <c r="EQ443"/>
      <c r="ER443"/>
      <c r="ES443"/>
      <c r="ET443"/>
      <c r="EU443"/>
      <c r="EV443"/>
      <c r="EW443"/>
      <c r="EX443"/>
    </row>
    <row r="444" spans="37:154">
      <c r="AK444" s="1"/>
      <c r="AL444" s="152"/>
      <c r="AN444" s="212"/>
      <c r="AP444"/>
      <c r="AS444" s="1"/>
      <c r="AT444" s="152"/>
      <c r="AU444" s="152"/>
      <c r="AV444" s="212"/>
      <c r="AW444" s="212"/>
      <c r="AX444"/>
      <c r="AY444"/>
      <c r="AZ444"/>
      <c r="BC444" s="1"/>
      <c r="BD444" s="214"/>
      <c r="BE444" s="214"/>
      <c r="BF444" s="212"/>
      <c r="BG444" s="212"/>
      <c r="BH444"/>
      <c r="BI444"/>
      <c r="BJ444"/>
      <c r="BK444"/>
      <c r="BM444" s="1"/>
      <c r="BN444" s="152"/>
      <c r="BO444" s="152"/>
      <c r="BP444" s="212"/>
      <c r="BQ444" s="212"/>
      <c r="BR444"/>
      <c r="BS444"/>
      <c r="BT444"/>
      <c r="BU444"/>
      <c r="BV444"/>
      <c r="BW444" s="1"/>
      <c r="BX444" s="152"/>
      <c r="BY444" s="152"/>
      <c r="BZ444" s="212"/>
      <c r="CA444" s="212"/>
      <c r="CC444"/>
      <c r="CD444"/>
      <c r="CE444"/>
      <c r="CF444"/>
      <c r="CG444" s="1"/>
      <c r="CH444" s="152"/>
      <c r="CI444" s="152"/>
      <c r="CJ444" s="213"/>
      <c r="CK444" s="213"/>
      <c r="CN444"/>
      <c r="CO444"/>
      <c r="CP444"/>
      <c r="CQ444" s="1"/>
      <c r="CR444" s="214"/>
      <c r="CS444" s="214"/>
      <c r="CT444" s="212"/>
      <c r="CU444" s="212"/>
      <c r="CY444"/>
      <c r="CZ444"/>
      <c r="DA444" s="1"/>
      <c r="DB444" s="152"/>
      <c r="DC444" s="152"/>
      <c r="DD444" s="212"/>
      <c r="DE444" s="212"/>
      <c r="DI444"/>
      <c r="DJ444"/>
      <c r="DK444" s="1"/>
      <c r="DL444" s="152"/>
      <c r="DM444" s="152"/>
      <c r="DN444" s="212"/>
      <c r="DO444" s="212"/>
      <c r="DT444"/>
      <c r="DU444" s="1"/>
      <c r="DW444" s="152"/>
      <c r="DY444" s="212"/>
      <c r="EJ444" s="212"/>
      <c r="EK444" s="212"/>
      <c r="EP444"/>
      <c r="EQ444"/>
      <c r="ER444"/>
      <c r="ES444"/>
      <c r="ET444"/>
      <c r="EU444"/>
      <c r="EV444"/>
      <c r="EW444"/>
      <c r="EX444"/>
    </row>
    <row r="445" spans="37:154">
      <c r="AK445" s="1"/>
      <c r="AL445" s="152"/>
      <c r="AN445" s="212"/>
      <c r="AP445"/>
      <c r="AS445" s="1"/>
      <c r="AT445" s="152"/>
      <c r="AU445" s="152"/>
      <c r="AV445" s="212"/>
      <c r="AW445" s="212"/>
      <c r="AX445"/>
      <c r="AY445"/>
      <c r="AZ445"/>
      <c r="BC445" s="1"/>
      <c r="BD445" s="214"/>
      <c r="BE445" s="214"/>
      <c r="BF445" s="212"/>
      <c r="BG445" s="212"/>
      <c r="BH445"/>
      <c r="BI445"/>
      <c r="BJ445"/>
      <c r="BK445"/>
      <c r="BM445" s="1"/>
      <c r="BN445" s="152"/>
      <c r="BO445" s="152"/>
      <c r="BP445" s="212"/>
      <c r="BQ445" s="212"/>
      <c r="BR445"/>
      <c r="BS445"/>
      <c r="BT445"/>
      <c r="BU445"/>
      <c r="BV445"/>
      <c r="BW445" s="1"/>
      <c r="BX445" s="152"/>
      <c r="BY445" s="152"/>
      <c r="BZ445" s="212"/>
      <c r="CA445" s="212"/>
      <c r="CC445"/>
      <c r="CD445"/>
      <c r="CE445"/>
      <c r="CF445"/>
      <c r="CG445" s="1"/>
      <c r="CH445" s="152"/>
      <c r="CI445" s="152"/>
      <c r="CJ445" s="213"/>
      <c r="CK445" s="213"/>
      <c r="CN445"/>
      <c r="CO445"/>
      <c r="CP445"/>
      <c r="CQ445" s="1"/>
      <c r="CR445" s="214"/>
      <c r="CS445" s="214"/>
      <c r="CT445" s="212"/>
      <c r="CU445" s="212"/>
      <c r="CY445"/>
      <c r="CZ445"/>
      <c r="DA445" s="1"/>
      <c r="DB445" s="152"/>
      <c r="DC445" s="152"/>
      <c r="DD445" s="212"/>
      <c r="DE445" s="212"/>
      <c r="DI445"/>
      <c r="DJ445"/>
      <c r="DK445" s="1"/>
      <c r="DL445" s="152"/>
      <c r="DM445" s="152"/>
      <c r="DN445" s="212"/>
      <c r="DO445" s="212"/>
      <c r="DT445"/>
      <c r="DU445" s="1"/>
      <c r="DW445" s="152"/>
      <c r="DY445" s="212"/>
      <c r="EJ445" s="212"/>
      <c r="EK445" s="212"/>
      <c r="EP445"/>
      <c r="EQ445"/>
      <c r="ER445"/>
      <c r="ES445"/>
      <c r="ET445"/>
      <c r="EU445"/>
      <c r="EV445"/>
      <c r="EW445"/>
      <c r="EX445"/>
    </row>
    <row r="446" spans="37:154">
      <c r="AK446" s="1"/>
      <c r="AL446" s="152"/>
      <c r="AN446" s="212"/>
      <c r="AP446"/>
      <c r="AS446" s="1"/>
      <c r="AT446" s="152"/>
      <c r="AU446" s="152"/>
      <c r="AV446" s="212"/>
      <c r="AW446" s="212"/>
      <c r="AX446"/>
      <c r="AY446"/>
      <c r="AZ446"/>
      <c r="BC446" s="1"/>
      <c r="BD446" s="214"/>
      <c r="BE446" s="214"/>
      <c r="BF446" s="212"/>
      <c r="BG446" s="212"/>
      <c r="BH446"/>
      <c r="BI446"/>
      <c r="BJ446"/>
      <c r="BK446"/>
      <c r="BM446" s="1"/>
      <c r="BN446" s="152"/>
      <c r="BO446" s="152"/>
      <c r="BP446" s="212"/>
      <c r="BQ446" s="212"/>
      <c r="BR446"/>
      <c r="BS446"/>
      <c r="BT446"/>
      <c r="BU446"/>
      <c r="BV446"/>
      <c r="BW446" s="1"/>
      <c r="BX446" s="152"/>
      <c r="BY446" s="152"/>
      <c r="BZ446" s="212"/>
      <c r="CA446" s="212"/>
      <c r="CC446"/>
      <c r="CD446"/>
      <c r="CE446"/>
      <c r="CF446"/>
      <c r="CG446" s="1"/>
      <c r="CH446" s="152"/>
      <c r="CI446" s="152"/>
      <c r="CJ446" s="213"/>
      <c r="CK446" s="213"/>
      <c r="CN446"/>
      <c r="CO446"/>
      <c r="CP446"/>
      <c r="CQ446" s="1"/>
      <c r="CR446" s="214"/>
      <c r="CS446" s="214"/>
      <c r="CT446" s="212"/>
      <c r="CU446" s="212"/>
      <c r="CY446"/>
      <c r="CZ446"/>
      <c r="DA446" s="1"/>
      <c r="DB446" s="152"/>
      <c r="DC446" s="152"/>
      <c r="DD446" s="212"/>
      <c r="DE446" s="212"/>
      <c r="DI446"/>
      <c r="DJ446"/>
      <c r="DK446" s="1"/>
      <c r="DL446" s="152"/>
      <c r="DM446" s="152"/>
      <c r="DN446" s="212"/>
      <c r="DO446" s="212"/>
      <c r="DT446"/>
      <c r="DU446" s="1"/>
      <c r="DW446" s="152"/>
      <c r="DY446" s="212"/>
      <c r="EJ446" s="212"/>
      <c r="EK446" s="212"/>
      <c r="EP446"/>
      <c r="EQ446"/>
      <c r="ER446"/>
      <c r="ES446"/>
      <c r="ET446"/>
      <c r="EU446"/>
      <c r="EV446"/>
      <c r="EW446"/>
      <c r="EX446"/>
    </row>
    <row r="447" spans="37:154">
      <c r="AK447" s="1"/>
      <c r="AL447" s="152"/>
      <c r="AN447" s="212"/>
      <c r="AP447"/>
      <c r="AS447" s="1"/>
      <c r="AT447" s="152"/>
      <c r="AU447" s="152"/>
      <c r="AV447" s="212"/>
      <c r="AW447" s="212"/>
      <c r="AX447"/>
      <c r="AY447"/>
      <c r="AZ447"/>
      <c r="BC447" s="1"/>
      <c r="BD447" s="214"/>
      <c r="BE447" s="214"/>
      <c r="BF447" s="212"/>
      <c r="BG447" s="212"/>
      <c r="BH447"/>
      <c r="BI447"/>
      <c r="BJ447"/>
      <c r="BK447"/>
      <c r="BM447" s="1"/>
      <c r="BN447" s="152"/>
      <c r="BO447" s="152"/>
      <c r="BP447" s="212"/>
      <c r="BQ447" s="212"/>
      <c r="BR447"/>
      <c r="BS447"/>
      <c r="BT447"/>
      <c r="BU447"/>
      <c r="BV447"/>
      <c r="BW447" s="1"/>
      <c r="BX447" s="152"/>
      <c r="BY447" s="152"/>
      <c r="BZ447" s="212"/>
      <c r="CA447" s="212"/>
      <c r="CC447"/>
      <c r="CD447"/>
      <c r="CE447"/>
      <c r="CF447"/>
      <c r="CG447" s="1"/>
      <c r="CH447" s="152"/>
      <c r="CI447" s="152"/>
      <c r="CJ447" s="213"/>
      <c r="CK447" s="213"/>
      <c r="CN447"/>
      <c r="CO447"/>
      <c r="CP447"/>
      <c r="CQ447" s="1"/>
      <c r="CR447" s="214"/>
      <c r="CS447" s="214"/>
      <c r="CT447" s="212"/>
      <c r="CU447" s="212"/>
      <c r="CY447"/>
      <c r="CZ447"/>
      <c r="DA447" s="1"/>
      <c r="DB447" s="152"/>
      <c r="DC447" s="152"/>
      <c r="DD447" s="212"/>
      <c r="DE447" s="212"/>
      <c r="DI447"/>
      <c r="DJ447"/>
      <c r="DK447" s="1"/>
      <c r="DL447" s="152"/>
      <c r="DM447" s="152"/>
      <c r="DN447" s="212"/>
      <c r="DO447" s="212"/>
      <c r="DT447"/>
      <c r="DU447" s="1"/>
      <c r="DW447" s="152"/>
      <c r="DY447" s="212"/>
      <c r="EJ447" s="212"/>
      <c r="EK447" s="212"/>
      <c r="EP447"/>
      <c r="EQ447"/>
      <c r="ER447"/>
      <c r="ES447"/>
      <c r="ET447"/>
      <c r="EU447"/>
      <c r="EV447"/>
      <c r="EW447"/>
      <c r="EX447"/>
    </row>
    <row r="448" spans="37:154">
      <c r="AK448" s="1"/>
      <c r="AL448" s="152"/>
      <c r="AN448" s="212"/>
      <c r="AP448"/>
      <c r="AS448" s="1"/>
      <c r="AT448" s="152"/>
      <c r="AU448" s="152"/>
      <c r="AV448" s="212"/>
      <c r="AW448" s="212"/>
      <c r="AX448"/>
      <c r="AY448"/>
      <c r="AZ448"/>
      <c r="BC448" s="1"/>
      <c r="BD448" s="214"/>
      <c r="BE448" s="214"/>
      <c r="BF448" s="212"/>
      <c r="BG448" s="212"/>
      <c r="BH448"/>
      <c r="BI448"/>
      <c r="BJ448"/>
      <c r="BK448"/>
      <c r="BM448" s="1"/>
      <c r="BN448" s="152"/>
      <c r="BO448" s="152"/>
      <c r="BP448" s="212"/>
      <c r="BQ448" s="212"/>
      <c r="BR448"/>
      <c r="BS448"/>
      <c r="BT448"/>
      <c r="BU448"/>
      <c r="BV448"/>
      <c r="BW448" s="1"/>
      <c r="BX448" s="152"/>
      <c r="BY448" s="152"/>
      <c r="BZ448" s="212"/>
      <c r="CA448" s="212"/>
      <c r="CC448"/>
      <c r="CD448"/>
      <c r="CE448"/>
      <c r="CF448"/>
      <c r="CG448" s="1"/>
      <c r="CH448" s="152"/>
      <c r="CI448" s="152"/>
      <c r="CJ448" s="213"/>
      <c r="CK448" s="213"/>
      <c r="CN448"/>
      <c r="CO448"/>
      <c r="CP448"/>
      <c r="CQ448" s="1"/>
      <c r="CR448" s="214"/>
      <c r="CS448" s="214"/>
      <c r="CT448" s="212"/>
      <c r="CU448" s="212"/>
      <c r="CY448"/>
      <c r="CZ448"/>
      <c r="DA448" s="1"/>
      <c r="DB448" s="152"/>
      <c r="DC448" s="152"/>
      <c r="DD448" s="212"/>
      <c r="DE448" s="212"/>
      <c r="DI448"/>
      <c r="DJ448"/>
      <c r="DK448" s="1"/>
      <c r="DL448" s="152"/>
      <c r="DM448" s="152"/>
      <c r="DN448" s="212"/>
      <c r="DO448" s="212"/>
      <c r="DT448"/>
      <c r="DU448" s="1"/>
      <c r="DW448" s="152"/>
      <c r="DY448" s="212"/>
      <c r="EJ448" s="212"/>
      <c r="EK448" s="212"/>
      <c r="EP448"/>
      <c r="EQ448"/>
      <c r="ER448"/>
      <c r="ES448"/>
      <c r="ET448"/>
      <c r="EU448"/>
      <c r="EV448"/>
      <c r="EW448"/>
      <c r="EX448"/>
    </row>
    <row r="449" spans="37:154">
      <c r="AK449" s="1"/>
      <c r="AL449" s="152"/>
      <c r="AN449" s="212"/>
      <c r="AP449"/>
      <c r="AS449" s="1"/>
      <c r="AT449" s="152"/>
      <c r="AU449" s="152"/>
      <c r="AV449" s="212"/>
      <c r="AW449" s="212"/>
      <c r="AX449"/>
      <c r="AY449"/>
      <c r="AZ449"/>
      <c r="BC449" s="1"/>
      <c r="BD449" s="214"/>
      <c r="BE449" s="214"/>
      <c r="BF449" s="212"/>
      <c r="BG449" s="212"/>
      <c r="BH449"/>
      <c r="BI449"/>
      <c r="BJ449"/>
      <c r="BK449"/>
      <c r="BM449" s="1"/>
      <c r="BN449" s="152"/>
      <c r="BO449" s="152"/>
      <c r="BP449" s="212"/>
      <c r="BQ449" s="212"/>
      <c r="BR449"/>
      <c r="BS449"/>
      <c r="BT449"/>
      <c r="BU449"/>
      <c r="BV449"/>
      <c r="BW449" s="1"/>
      <c r="BX449" s="152"/>
      <c r="BY449" s="152"/>
      <c r="BZ449" s="212"/>
      <c r="CA449" s="212"/>
      <c r="CC449"/>
      <c r="CD449"/>
      <c r="CE449"/>
      <c r="CF449"/>
      <c r="CG449" s="1"/>
      <c r="CH449" s="152"/>
      <c r="CI449" s="152"/>
      <c r="CJ449" s="213"/>
      <c r="CK449" s="213"/>
      <c r="CN449"/>
      <c r="CO449"/>
      <c r="CP449"/>
      <c r="CQ449" s="1"/>
      <c r="CR449" s="214"/>
      <c r="CS449" s="214"/>
      <c r="CT449" s="212"/>
      <c r="CU449" s="212"/>
      <c r="CY449"/>
      <c r="CZ449"/>
      <c r="DA449" s="1"/>
      <c r="DB449" s="152"/>
      <c r="DC449" s="152"/>
      <c r="DD449" s="212"/>
      <c r="DE449" s="212"/>
      <c r="DI449"/>
      <c r="DJ449"/>
      <c r="DK449" s="1"/>
      <c r="DL449" s="152"/>
      <c r="DM449" s="152"/>
      <c r="DN449" s="212"/>
      <c r="DO449" s="212"/>
      <c r="DT449"/>
      <c r="DU449" s="1"/>
      <c r="DW449" s="152"/>
      <c r="DY449" s="212"/>
      <c r="EJ449" s="212"/>
      <c r="EK449" s="212"/>
      <c r="EP449"/>
      <c r="EQ449"/>
      <c r="ER449"/>
      <c r="ES449"/>
      <c r="ET449"/>
      <c r="EU449"/>
      <c r="EV449"/>
      <c r="EW449"/>
      <c r="EX449"/>
    </row>
    <row r="450" spans="37:154">
      <c r="AK450" s="1"/>
      <c r="AL450" s="152"/>
      <c r="AN450" s="212"/>
      <c r="AP450"/>
      <c r="AS450" s="1"/>
      <c r="AT450" s="152"/>
      <c r="AU450" s="152"/>
      <c r="AV450" s="212"/>
      <c r="AW450" s="212"/>
      <c r="AX450"/>
      <c r="AY450"/>
      <c r="AZ450"/>
      <c r="BC450" s="1"/>
      <c r="BD450" s="214"/>
      <c r="BE450" s="214"/>
      <c r="BF450" s="212"/>
      <c r="BG450" s="212"/>
      <c r="BH450"/>
      <c r="BI450"/>
      <c r="BJ450"/>
      <c r="BK450"/>
      <c r="BM450" s="1"/>
      <c r="BN450" s="152"/>
      <c r="BO450" s="152"/>
      <c r="BP450" s="212"/>
      <c r="BQ450" s="212"/>
      <c r="BR450"/>
      <c r="BS450"/>
      <c r="BT450"/>
      <c r="BU450"/>
      <c r="BV450"/>
      <c r="BW450" s="1"/>
      <c r="BX450" s="152"/>
      <c r="BY450" s="152"/>
      <c r="BZ450" s="212"/>
      <c r="CA450" s="212"/>
      <c r="CC450"/>
      <c r="CD450"/>
      <c r="CE450"/>
      <c r="CF450"/>
      <c r="CG450" s="1"/>
      <c r="CH450" s="152"/>
      <c r="CI450" s="152"/>
      <c r="CJ450" s="213"/>
      <c r="CK450" s="213"/>
      <c r="CN450"/>
      <c r="CO450"/>
      <c r="CP450"/>
      <c r="CQ450" s="1"/>
      <c r="CR450" s="214"/>
      <c r="CS450" s="214"/>
      <c r="CT450" s="212"/>
      <c r="CU450" s="212"/>
      <c r="CY450"/>
      <c r="CZ450"/>
      <c r="DA450" s="1"/>
      <c r="DB450" s="152"/>
      <c r="DC450" s="152"/>
      <c r="DD450" s="212"/>
      <c r="DE450" s="212"/>
      <c r="DI450"/>
      <c r="DJ450"/>
      <c r="DK450" s="1"/>
      <c r="DL450" s="152"/>
      <c r="DM450" s="152"/>
      <c r="DN450" s="212"/>
      <c r="DO450" s="212"/>
      <c r="DT450"/>
      <c r="DU450" s="1"/>
      <c r="DW450" s="152"/>
      <c r="DY450" s="212"/>
      <c r="EJ450" s="212"/>
      <c r="EK450" s="212"/>
      <c r="EP450"/>
      <c r="EQ450"/>
      <c r="ER450"/>
      <c r="ES450"/>
      <c r="ET450"/>
      <c r="EU450"/>
      <c r="EV450"/>
      <c r="EW450"/>
      <c r="EX450"/>
    </row>
    <row r="451" spans="37:154">
      <c r="AK451" s="1"/>
      <c r="AL451" s="152"/>
      <c r="AN451" s="212"/>
      <c r="AP451"/>
      <c r="AS451" s="1"/>
      <c r="AT451" s="152"/>
      <c r="AU451" s="152"/>
      <c r="AV451" s="212"/>
      <c r="AW451" s="212"/>
      <c r="AX451"/>
      <c r="AY451"/>
      <c r="AZ451"/>
      <c r="BC451" s="1"/>
      <c r="BD451" s="214"/>
      <c r="BE451" s="214"/>
      <c r="BF451" s="212"/>
      <c r="BG451" s="212"/>
      <c r="BH451"/>
      <c r="BI451"/>
      <c r="BJ451"/>
      <c r="BK451"/>
      <c r="BM451" s="1"/>
      <c r="BN451" s="152"/>
      <c r="BO451" s="152"/>
      <c r="BP451" s="212"/>
      <c r="BQ451" s="212"/>
      <c r="BR451"/>
      <c r="BS451"/>
      <c r="BT451"/>
      <c r="BU451"/>
      <c r="BV451"/>
      <c r="BW451" s="1"/>
      <c r="BX451" s="152"/>
      <c r="BY451" s="152"/>
      <c r="BZ451" s="212"/>
      <c r="CA451" s="212"/>
      <c r="CC451"/>
      <c r="CD451"/>
      <c r="CE451"/>
      <c r="CF451"/>
      <c r="CG451" s="1"/>
      <c r="CH451" s="152"/>
      <c r="CI451" s="152"/>
      <c r="CJ451" s="213"/>
      <c r="CK451" s="213"/>
      <c r="CN451"/>
      <c r="CO451"/>
      <c r="CP451"/>
      <c r="CQ451" s="1"/>
      <c r="CR451" s="214"/>
      <c r="CS451" s="214"/>
      <c r="CT451" s="212"/>
      <c r="CU451" s="212"/>
      <c r="CY451"/>
      <c r="CZ451"/>
      <c r="DA451" s="1"/>
      <c r="DB451" s="152"/>
      <c r="DC451" s="152"/>
      <c r="DD451" s="212"/>
      <c r="DE451" s="212"/>
      <c r="DI451"/>
      <c r="DJ451"/>
      <c r="DK451" s="1"/>
      <c r="DL451" s="152"/>
      <c r="DM451" s="152"/>
      <c r="DN451" s="212"/>
      <c r="DO451" s="212"/>
      <c r="DT451"/>
      <c r="DU451" s="1"/>
      <c r="DW451" s="152"/>
      <c r="DY451" s="212"/>
      <c r="EJ451" s="212"/>
      <c r="EK451" s="212"/>
      <c r="EP451"/>
      <c r="EQ451"/>
      <c r="ER451"/>
      <c r="ES451"/>
      <c r="ET451"/>
      <c r="EU451"/>
      <c r="EV451"/>
      <c r="EW451"/>
      <c r="EX451"/>
    </row>
    <row r="452" spans="37:154">
      <c r="AK452" s="1"/>
      <c r="AL452" s="152"/>
      <c r="AN452" s="212"/>
      <c r="AP452"/>
      <c r="AS452" s="1"/>
      <c r="AT452" s="152"/>
      <c r="AU452" s="152"/>
      <c r="AV452" s="212"/>
      <c r="AW452" s="212"/>
      <c r="AX452"/>
      <c r="AY452"/>
      <c r="AZ452"/>
      <c r="BC452" s="1"/>
      <c r="BD452" s="214"/>
      <c r="BE452" s="214"/>
      <c r="BF452" s="212"/>
      <c r="BG452" s="212"/>
      <c r="BH452"/>
      <c r="BI452"/>
      <c r="BJ452"/>
      <c r="BK452"/>
      <c r="BM452" s="1"/>
      <c r="BN452" s="152"/>
      <c r="BO452" s="152"/>
      <c r="BP452" s="212"/>
      <c r="BQ452" s="212"/>
      <c r="BR452"/>
      <c r="BS452"/>
      <c r="BT452"/>
      <c r="BU452"/>
      <c r="BV452"/>
      <c r="BW452" s="1"/>
      <c r="BX452" s="152"/>
      <c r="BY452" s="152"/>
      <c r="BZ452" s="212"/>
      <c r="CA452" s="212"/>
      <c r="CC452"/>
      <c r="CD452"/>
      <c r="CE452"/>
      <c r="CF452"/>
      <c r="CG452" s="1"/>
      <c r="CH452" s="152"/>
      <c r="CI452" s="152"/>
      <c r="CJ452" s="213"/>
      <c r="CK452" s="213"/>
      <c r="CN452"/>
      <c r="CO452"/>
      <c r="CP452"/>
      <c r="CQ452" s="1"/>
      <c r="CR452" s="214"/>
      <c r="CS452" s="214"/>
      <c r="CT452" s="212"/>
      <c r="CU452" s="212"/>
      <c r="CY452"/>
      <c r="CZ452"/>
      <c r="DA452" s="1"/>
      <c r="DB452" s="152"/>
      <c r="DC452" s="152"/>
      <c r="DD452" s="212"/>
      <c r="DE452" s="212"/>
      <c r="DI452"/>
      <c r="DJ452"/>
      <c r="DK452" s="1"/>
      <c r="DL452" s="152"/>
      <c r="DM452" s="152"/>
      <c r="DN452" s="212"/>
      <c r="DO452" s="212"/>
      <c r="DT452"/>
      <c r="DU452" s="1"/>
      <c r="DW452" s="152"/>
      <c r="DY452" s="212"/>
      <c r="EJ452" s="212"/>
      <c r="EK452" s="212"/>
      <c r="EP452"/>
      <c r="EQ452"/>
      <c r="ER452"/>
      <c r="ES452"/>
      <c r="ET452"/>
      <c r="EU452"/>
      <c r="EV452"/>
      <c r="EW452"/>
      <c r="EX452"/>
    </row>
    <row r="453" spans="37:154">
      <c r="AK453" s="1"/>
      <c r="AL453" s="152"/>
      <c r="AN453" s="212"/>
      <c r="AP453"/>
      <c r="AS453" s="1"/>
      <c r="AT453" s="152"/>
      <c r="AU453" s="152"/>
      <c r="AV453" s="212"/>
      <c r="AW453" s="212"/>
      <c r="AX453"/>
      <c r="AY453"/>
      <c r="AZ453"/>
      <c r="BC453" s="1"/>
      <c r="BD453" s="214"/>
      <c r="BE453" s="214"/>
      <c r="BF453" s="212"/>
      <c r="BG453" s="212"/>
      <c r="BH453"/>
      <c r="BI453"/>
      <c r="BJ453"/>
      <c r="BK453"/>
      <c r="BM453" s="1"/>
      <c r="BN453" s="152"/>
      <c r="BO453" s="152"/>
      <c r="BP453" s="212"/>
      <c r="BQ453" s="212"/>
      <c r="BR453"/>
      <c r="BS453"/>
      <c r="BT453"/>
      <c r="BU453"/>
      <c r="BV453"/>
      <c r="BW453" s="1"/>
      <c r="BX453" s="152"/>
      <c r="BY453" s="152"/>
      <c r="BZ453" s="212"/>
      <c r="CA453" s="212"/>
      <c r="CC453"/>
      <c r="CD453"/>
      <c r="CE453"/>
      <c r="CF453"/>
      <c r="CG453" s="1"/>
      <c r="CH453" s="152"/>
      <c r="CI453" s="152"/>
      <c r="CJ453" s="213"/>
      <c r="CK453" s="213"/>
      <c r="CN453"/>
      <c r="CO453"/>
      <c r="CP453"/>
      <c r="CQ453" s="1"/>
      <c r="CR453" s="214"/>
      <c r="CS453" s="214"/>
      <c r="CT453" s="212"/>
      <c r="CU453" s="212"/>
      <c r="CY453"/>
      <c r="CZ453"/>
      <c r="DA453" s="1"/>
      <c r="DB453" s="152"/>
      <c r="DC453" s="152"/>
      <c r="DD453" s="212"/>
      <c r="DE453" s="212"/>
      <c r="DI453"/>
      <c r="DJ453"/>
      <c r="DK453" s="1"/>
      <c r="DL453" s="152"/>
      <c r="DM453" s="152"/>
      <c r="DN453" s="212"/>
      <c r="DO453" s="212"/>
      <c r="DT453"/>
      <c r="DU453" s="1"/>
      <c r="DW453" s="152"/>
      <c r="DY453" s="212"/>
      <c r="EJ453" s="212"/>
      <c r="EK453" s="212"/>
      <c r="EP453"/>
      <c r="EQ453"/>
      <c r="ER453"/>
      <c r="ES453"/>
      <c r="ET453"/>
      <c r="EU453"/>
      <c r="EV453"/>
      <c r="EW453"/>
      <c r="EX453"/>
    </row>
    <row r="454" spans="37:154">
      <c r="AK454" s="1"/>
      <c r="AL454" s="152"/>
      <c r="AN454" s="212"/>
      <c r="AP454"/>
      <c r="AS454" s="1"/>
      <c r="AT454" s="152"/>
      <c r="AU454" s="152"/>
      <c r="AV454" s="212"/>
      <c r="AW454" s="212"/>
      <c r="AX454"/>
      <c r="AY454"/>
      <c r="AZ454"/>
      <c r="BC454" s="1"/>
      <c r="BD454" s="214"/>
      <c r="BE454" s="214"/>
      <c r="BF454" s="212"/>
      <c r="BG454" s="212"/>
      <c r="BH454"/>
      <c r="BI454"/>
      <c r="BJ454"/>
      <c r="BK454"/>
      <c r="BM454" s="1"/>
      <c r="BN454" s="152"/>
      <c r="BO454" s="152"/>
      <c r="BP454" s="212"/>
      <c r="BQ454" s="212"/>
      <c r="BR454"/>
      <c r="BS454"/>
      <c r="BT454"/>
      <c r="BU454"/>
      <c r="BV454"/>
      <c r="BW454" s="1"/>
      <c r="BX454" s="152"/>
      <c r="BY454" s="152"/>
      <c r="BZ454" s="212"/>
      <c r="CA454" s="212"/>
      <c r="CC454"/>
      <c r="CD454"/>
      <c r="CE454"/>
      <c r="CF454"/>
      <c r="CG454" s="1"/>
      <c r="CH454" s="152"/>
      <c r="CI454" s="152"/>
      <c r="CJ454" s="213"/>
      <c r="CK454" s="213"/>
      <c r="CN454"/>
      <c r="CO454"/>
      <c r="CP454"/>
      <c r="CQ454" s="1"/>
      <c r="CR454" s="214"/>
      <c r="CS454" s="214"/>
      <c r="CT454" s="212"/>
      <c r="CU454" s="212"/>
      <c r="CY454"/>
      <c r="CZ454"/>
      <c r="DA454" s="1"/>
      <c r="DB454" s="152"/>
      <c r="DC454" s="152"/>
      <c r="DD454" s="212"/>
      <c r="DE454" s="212"/>
      <c r="DI454"/>
      <c r="DJ454"/>
      <c r="DK454" s="1"/>
      <c r="DL454" s="152"/>
      <c r="DM454" s="152"/>
      <c r="DN454" s="212"/>
      <c r="DO454" s="212"/>
      <c r="DT454"/>
      <c r="DU454" s="1"/>
      <c r="DW454" s="152"/>
      <c r="DY454" s="212"/>
      <c r="EJ454" s="212"/>
      <c r="EK454" s="212"/>
      <c r="EP454"/>
      <c r="EQ454"/>
      <c r="ER454"/>
      <c r="ES454"/>
      <c r="ET454"/>
      <c r="EU454"/>
      <c r="EV454"/>
      <c r="EW454"/>
      <c r="EX454"/>
    </row>
    <row r="455" spans="37:154">
      <c r="AK455" s="1"/>
      <c r="AL455" s="152"/>
      <c r="AN455" s="212"/>
      <c r="AP455"/>
      <c r="AS455" s="1"/>
      <c r="AT455" s="152"/>
      <c r="AU455" s="152"/>
      <c r="AV455" s="212"/>
      <c r="AW455" s="212"/>
      <c r="AX455"/>
      <c r="AY455"/>
      <c r="AZ455"/>
      <c r="BC455" s="1"/>
      <c r="BD455" s="214"/>
      <c r="BE455" s="214"/>
      <c r="BF455" s="212"/>
      <c r="BG455" s="212"/>
      <c r="BH455"/>
      <c r="BI455"/>
      <c r="BJ455"/>
      <c r="BK455"/>
      <c r="BM455" s="1"/>
      <c r="BN455" s="152"/>
      <c r="BO455" s="152"/>
      <c r="BP455" s="212"/>
      <c r="BQ455" s="212"/>
      <c r="BR455"/>
      <c r="BS455"/>
      <c r="BT455"/>
      <c r="BU455"/>
      <c r="BV455"/>
      <c r="BW455" s="1"/>
      <c r="BX455" s="152"/>
      <c r="BY455" s="152"/>
      <c r="BZ455" s="212"/>
      <c r="CA455" s="212"/>
      <c r="CC455"/>
      <c r="CD455"/>
      <c r="CE455"/>
      <c r="CF455"/>
      <c r="CG455" s="1"/>
      <c r="CH455" s="152"/>
      <c r="CI455" s="152"/>
      <c r="CJ455" s="213"/>
      <c r="CK455" s="213"/>
      <c r="CN455"/>
      <c r="CO455"/>
      <c r="CP455"/>
      <c r="CQ455" s="1"/>
      <c r="CR455" s="214"/>
      <c r="CS455" s="214"/>
      <c r="CT455" s="212"/>
      <c r="CU455" s="212"/>
      <c r="CY455"/>
      <c r="CZ455"/>
      <c r="DA455" s="1"/>
      <c r="DB455" s="152"/>
      <c r="DC455" s="152"/>
      <c r="DD455" s="212"/>
      <c r="DE455" s="212"/>
      <c r="DI455"/>
      <c r="DJ455"/>
      <c r="DK455" s="1"/>
      <c r="DL455" s="152"/>
      <c r="DM455" s="152"/>
      <c r="DN455" s="212"/>
      <c r="DO455" s="212"/>
      <c r="DT455"/>
      <c r="DU455" s="1"/>
      <c r="DW455" s="152"/>
      <c r="DY455" s="212"/>
      <c r="EJ455" s="212"/>
      <c r="EK455" s="212"/>
      <c r="EP455"/>
      <c r="EQ455"/>
      <c r="ER455"/>
      <c r="ES455"/>
      <c r="ET455"/>
      <c r="EU455"/>
      <c r="EV455"/>
      <c r="EW455"/>
      <c r="EX455"/>
    </row>
    <row r="456" spans="37:154">
      <c r="AK456" s="1"/>
      <c r="AL456" s="152"/>
      <c r="AN456" s="212"/>
      <c r="AP456"/>
      <c r="AS456" s="1"/>
      <c r="AT456" s="152"/>
      <c r="AU456" s="152"/>
      <c r="AV456" s="212"/>
      <c r="AW456" s="212"/>
      <c r="AX456"/>
      <c r="AY456"/>
      <c r="AZ456"/>
      <c r="BC456" s="1"/>
      <c r="BD456" s="214"/>
      <c r="BE456" s="214"/>
      <c r="BF456" s="212"/>
      <c r="BG456" s="212"/>
      <c r="BH456"/>
      <c r="BI456"/>
      <c r="BJ456"/>
      <c r="BK456"/>
      <c r="BM456" s="1"/>
      <c r="BN456" s="152"/>
      <c r="BO456" s="152"/>
      <c r="BP456" s="212"/>
      <c r="BQ456" s="212"/>
      <c r="BR456"/>
      <c r="BS456"/>
      <c r="BT456"/>
      <c r="BU456"/>
      <c r="BV456"/>
      <c r="BW456" s="1"/>
      <c r="BX456" s="152"/>
      <c r="BY456" s="152"/>
      <c r="BZ456" s="212"/>
      <c r="CA456" s="212"/>
      <c r="CC456"/>
      <c r="CD456"/>
      <c r="CE456"/>
      <c r="CF456"/>
      <c r="CG456" s="1"/>
      <c r="CH456" s="152"/>
      <c r="CI456" s="152"/>
      <c r="CJ456" s="213"/>
      <c r="CK456" s="213"/>
      <c r="CN456"/>
      <c r="CO456"/>
      <c r="CP456"/>
      <c r="CQ456" s="1"/>
      <c r="CR456" s="214"/>
      <c r="CS456" s="214"/>
      <c r="CT456" s="212"/>
      <c r="CU456" s="212"/>
      <c r="CY456"/>
      <c r="CZ456"/>
      <c r="DA456" s="1"/>
      <c r="DB456" s="152"/>
      <c r="DC456" s="152"/>
      <c r="DD456" s="212"/>
      <c r="DE456" s="212"/>
      <c r="DI456"/>
      <c r="DJ456"/>
      <c r="DK456" s="1"/>
      <c r="DL456" s="152"/>
      <c r="DM456" s="152"/>
      <c r="DN456" s="212"/>
      <c r="DO456" s="212"/>
      <c r="DT456"/>
      <c r="DU456" s="1"/>
      <c r="DW456" s="152"/>
      <c r="DY456" s="212"/>
      <c r="EJ456" s="212"/>
      <c r="EK456" s="212"/>
      <c r="EP456"/>
      <c r="EQ456"/>
      <c r="ER456"/>
      <c r="ES456"/>
      <c r="ET456"/>
      <c r="EU456"/>
      <c r="EV456"/>
      <c r="EW456"/>
      <c r="EX456"/>
    </row>
    <row r="457" spans="37:154">
      <c r="AK457" s="1"/>
      <c r="AL457" s="152"/>
      <c r="AN457" s="212"/>
      <c r="AP457"/>
      <c r="AS457" s="1"/>
      <c r="AT457" s="152"/>
      <c r="AU457" s="152"/>
      <c r="AV457" s="212"/>
      <c r="AW457" s="212"/>
      <c r="AX457"/>
      <c r="AY457"/>
      <c r="AZ457"/>
      <c r="BC457" s="1"/>
      <c r="BD457" s="214"/>
      <c r="BE457" s="214"/>
      <c r="BF457" s="212"/>
      <c r="BG457" s="212"/>
      <c r="BH457"/>
      <c r="BI457"/>
      <c r="BJ457"/>
      <c r="BK457"/>
      <c r="BM457" s="1"/>
      <c r="BN457" s="152"/>
      <c r="BO457" s="152"/>
      <c r="BP457" s="212"/>
      <c r="BQ457" s="212"/>
      <c r="BR457"/>
      <c r="BS457"/>
      <c r="BT457"/>
      <c r="BU457"/>
      <c r="BV457"/>
      <c r="BW457" s="1"/>
      <c r="BX457" s="152"/>
      <c r="BY457" s="152"/>
      <c r="BZ457" s="212"/>
      <c r="CA457" s="212"/>
      <c r="CC457"/>
      <c r="CD457"/>
      <c r="CE457"/>
      <c r="CF457"/>
      <c r="CG457" s="1"/>
      <c r="CH457" s="152"/>
      <c r="CI457" s="152"/>
      <c r="CJ457" s="213"/>
      <c r="CK457" s="213"/>
      <c r="CN457"/>
      <c r="CO457"/>
      <c r="CP457"/>
      <c r="CQ457" s="1"/>
      <c r="CR457" s="214"/>
      <c r="CS457" s="214"/>
      <c r="CT457" s="212"/>
      <c r="CU457" s="212"/>
      <c r="CY457"/>
      <c r="CZ457"/>
      <c r="DA457" s="1"/>
      <c r="DB457" s="152"/>
      <c r="DC457" s="152"/>
      <c r="DD457" s="212"/>
      <c r="DE457" s="212"/>
      <c r="DI457"/>
      <c r="DJ457"/>
      <c r="DK457" s="1"/>
      <c r="DL457" s="152"/>
      <c r="DM457" s="152"/>
      <c r="DN457" s="212"/>
      <c r="DO457" s="212"/>
      <c r="DT457"/>
      <c r="DU457" s="1"/>
      <c r="DW457" s="152"/>
      <c r="DY457" s="212"/>
      <c r="EJ457" s="212"/>
      <c r="EK457" s="212"/>
      <c r="EP457"/>
      <c r="EQ457"/>
      <c r="ER457"/>
      <c r="ES457"/>
      <c r="ET457"/>
      <c r="EU457"/>
      <c r="EV457"/>
      <c r="EW457"/>
      <c r="EX457"/>
    </row>
    <row r="458" spans="37:154">
      <c r="AK458" s="1"/>
      <c r="AL458" s="152"/>
      <c r="AN458" s="212"/>
      <c r="AP458"/>
      <c r="AS458" s="1"/>
      <c r="AT458" s="152"/>
      <c r="AU458" s="152"/>
      <c r="AV458" s="212"/>
      <c r="AW458" s="212"/>
      <c r="AX458"/>
      <c r="AY458"/>
      <c r="AZ458"/>
      <c r="BC458" s="1"/>
      <c r="BD458" s="214"/>
      <c r="BE458" s="214"/>
      <c r="BF458" s="212"/>
      <c r="BG458" s="212"/>
      <c r="BH458"/>
      <c r="BI458"/>
      <c r="BJ458"/>
      <c r="BK458"/>
      <c r="BM458" s="1"/>
      <c r="BN458" s="152"/>
      <c r="BO458" s="152"/>
      <c r="BP458" s="212"/>
      <c r="BQ458" s="212"/>
      <c r="BR458"/>
      <c r="BS458"/>
      <c r="BT458"/>
      <c r="BU458"/>
      <c r="BV458"/>
      <c r="BW458" s="1"/>
      <c r="BX458" s="152"/>
      <c r="BY458" s="152"/>
      <c r="BZ458" s="212"/>
      <c r="CA458" s="212"/>
      <c r="CC458"/>
      <c r="CD458"/>
      <c r="CE458"/>
      <c r="CF458"/>
      <c r="CG458" s="1"/>
      <c r="CH458" s="152"/>
      <c r="CI458" s="152"/>
      <c r="CJ458" s="213"/>
      <c r="CK458" s="213"/>
      <c r="CN458"/>
      <c r="CO458"/>
      <c r="CP458"/>
      <c r="CQ458" s="1"/>
      <c r="CR458" s="214"/>
      <c r="CS458" s="214"/>
      <c r="CT458" s="212"/>
      <c r="CU458" s="212"/>
      <c r="CY458"/>
      <c r="CZ458"/>
      <c r="DA458" s="1"/>
      <c r="DB458" s="152"/>
      <c r="DC458" s="152"/>
      <c r="DD458" s="212"/>
      <c r="DE458" s="212"/>
      <c r="DI458"/>
      <c r="DJ458"/>
      <c r="DK458" s="1"/>
      <c r="DL458" s="152"/>
      <c r="DM458" s="152"/>
      <c r="DN458" s="212"/>
      <c r="DO458" s="212"/>
      <c r="DT458"/>
      <c r="DU458" s="1"/>
      <c r="DW458" s="152"/>
      <c r="DY458" s="212"/>
      <c r="EJ458" s="212"/>
      <c r="EK458" s="212"/>
      <c r="EP458"/>
      <c r="EQ458"/>
      <c r="ER458"/>
      <c r="ES458"/>
      <c r="ET458"/>
      <c r="EU458"/>
      <c r="EV458"/>
      <c r="EW458"/>
      <c r="EX458"/>
    </row>
    <row r="459" spans="37:154">
      <c r="AK459" s="1"/>
      <c r="AL459" s="152"/>
      <c r="AN459" s="212"/>
      <c r="AP459"/>
      <c r="AS459" s="1"/>
      <c r="AT459" s="152"/>
      <c r="AU459" s="152"/>
      <c r="AV459" s="212"/>
      <c r="AW459" s="212"/>
      <c r="AX459"/>
      <c r="AY459"/>
      <c r="AZ459"/>
      <c r="BC459" s="1"/>
      <c r="BD459" s="214"/>
      <c r="BE459" s="214"/>
      <c r="BF459" s="212"/>
      <c r="BG459" s="212"/>
      <c r="BH459"/>
      <c r="BI459"/>
      <c r="BJ459"/>
      <c r="BK459"/>
      <c r="BM459" s="1"/>
      <c r="BN459" s="152"/>
      <c r="BO459" s="152"/>
      <c r="BP459" s="212"/>
      <c r="BQ459" s="212"/>
      <c r="BR459"/>
      <c r="BS459"/>
      <c r="BT459"/>
      <c r="BU459"/>
      <c r="BV459"/>
      <c r="BW459" s="1"/>
      <c r="BX459" s="152"/>
      <c r="BY459" s="152"/>
      <c r="BZ459" s="212"/>
      <c r="CA459" s="212"/>
      <c r="CC459"/>
      <c r="CD459"/>
      <c r="CE459"/>
      <c r="CF459"/>
      <c r="CG459" s="1"/>
      <c r="CH459" s="152"/>
      <c r="CI459" s="152"/>
      <c r="CJ459" s="213"/>
      <c r="CK459" s="213"/>
      <c r="CN459"/>
      <c r="CO459"/>
      <c r="CP459"/>
      <c r="CQ459" s="1"/>
      <c r="CR459" s="214"/>
      <c r="CS459" s="214"/>
      <c r="CT459" s="212"/>
      <c r="CU459" s="212"/>
      <c r="CY459"/>
      <c r="CZ459"/>
      <c r="DA459" s="1"/>
      <c r="DB459" s="152"/>
      <c r="DC459" s="152"/>
      <c r="DD459" s="212"/>
      <c r="DE459" s="212"/>
      <c r="DI459"/>
      <c r="DJ459"/>
      <c r="DK459" s="1"/>
      <c r="DL459" s="152"/>
      <c r="DM459" s="152"/>
      <c r="DN459" s="212"/>
      <c r="DO459" s="212"/>
      <c r="DT459"/>
      <c r="DU459" s="1"/>
      <c r="DW459" s="152"/>
      <c r="DY459" s="212"/>
      <c r="EJ459" s="212"/>
      <c r="EK459" s="212"/>
      <c r="EP459"/>
      <c r="EQ459"/>
      <c r="ER459"/>
      <c r="ES459"/>
      <c r="ET459"/>
      <c r="EU459"/>
      <c r="EV459"/>
      <c r="EW459"/>
      <c r="EX459"/>
    </row>
    <row r="460" spans="37:154">
      <c r="AK460" s="1"/>
      <c r="AL460" s="152"/>
      <c r="AN460" s="212"/>
      <c r="AP460"/>
      <c r="AS460" s="1"/>
      <c r="AT460" s="152"/>
      <c r="AU460" s="152"/>
      <c r="AV460" s="212"/>
      <c r="AW460" s="212"/>
      <c r="AX460"/>
      <c r="AY460"/>
      <c r="AZ460"/>
      <c r="BC460" s="1"/>
      <c r="BD460" s="214"/>
      <c r="BE460" s="214"/>
      <c r="BF460" s="212"/>
      <c r="BG460" s="212"/>
      <c r="BH460"/>
      <c r="BI460"/>
      <c r="BJ460"/>
      <c r="BK460"/>
      <c r="BM460" s="1"/>
      <c r="BN460" s="152"/>
      <c r="BO460" s="152"/>
      <c r="BP460" s="212"/>
      <c r="BQ460" s="212"/>
      <c r="BR460"/>
      <c r="BS460"/>
      <c r="BT460"/>
      <c r="BU460"/>
      <c r="BV460"/>
      <c r="BW460" s="1"/>
      <c r="BX460" s="152"/>
      <c r="BY460" s="152"/>
      <c r="BZ460" s="212"/>
      <c r="CA460" s="212"/>
      <c r="CC460"/>
      <c r="CD460"/>
      <c r="CE460"/>
      <c r="CF460"/>
      <c r="CG460" s="1"/>
      <c r="CH460" s="152"/>
      <c r="CI460" s="152"/>
      <c r="CJ460" s="213"/>
      <c r="CK460" s="213"/>
      <c r="CN460"/>
      <c r="CO460"/>
      <c r="CP460"/>
      <c r="CQ460" s="1"/>
      <c r="CR460" s="214"/>
      <c r="CS460" s="214"/>
      <c r="CT460" s="212"/>
      <c r="CU460" s="212"/>
      <c r="CY460"/>
      <c r="CZ460"/>
      <c r="DA460" s="1"/>
      <c r="DB460" s="152"/>
      <c r="DC460" s="152"/>
      <c r="DD460" s="212"/>
      <c r="DE460" s="212"/>
      <c r="DI460"/>
      <c r="DJ460"/>
      <c r="DK460" s="1"/>
      <c r="DL460" s="152"/>
      <c r="DM460" s="152"/>
      <c r="DN460" s="212"/>
      <c r="DO460" s="212"/>
      <c r="DT460"/>
      <c r="DU460" s="1"/>
      <c r="DW460" s="152"/>
      <c r="DY460" s="212"/>
      <c r="EJ460" s="212"/>
      <c r="EK460" s="212"/>
      <c r="EP460"/>
      <c r="EQ460"/>
      <c r="ER460"/>
      <c r="ES460"/>
      <c r="ET460"/>
      <c r="EU460"/>
      <c r="EV460"/>
      <c r="EW460"/>
      <c r="EX460"/>
    </row>
    <row r="461" spans="37:154">
      <c r="AK461" s="1"/>
      <c r="AL461" s="152"/>
      <c r="AN461" s="212"/>
      <c r="AP461"/>
      <c r="AS461" s="1"/>
      <c r="AT461" s="152"/>
      <c r="AU461" s="152"/>
      <c r="AV461" s="212"/>
      <c r="AW461" s="212"/>
      <c r="AX461"/>
      <c r="AY461"/>
      <c r="AZ461"/>
      <c r="BC461" s="1"/>
      <c r="BD461" s="214"/>
      <c r="BE461" s="214"/>
      <c r="BF461" s="212"/>
      <c r="BG461" s="212"/>
      <c r="BH461"/>
      <c r="BI461"/>
      <c r="BJ461"/>
      <c r="BK461"/>
      <c r="BM461" s="1"/>
      <c r="BN461" s="152"/>
      <c r="BO461" s="152"/>
      <c r="BP461" s="212"/>
      <c r="BQ461" s="212"/>
      <c r="BR461"/>
      <c r="BS461"/>
      <c r="BT461"/>
      <c r="BU461"/>
      <c r="BV461"/>
      <c r="BW461" s="1"/>
      <c r="BX461" s="152"/>
      <c r="BY461" s="152"/>
      <c r="BZ461" s="212"/>
      <c r="CA461" s="212"/>
      <c r="CC461"/>
      <c r="CD461"/>
      <c r="CE461"/>
      <c r="CF461"/>
      <c r="CG461" s="1"/>
      <c r="CH461" s="152"/>
      <c r="CI461" s="152"/>
      <c r="CJ461" s="213"/>
      <c r="CK461" s="213"/>
      <c r="CN461"/>
      <c r="CO461"/>
      <c r="CP461"/>
      <c r="CQ461" s="1"/>
      <c r="CR461" s="214"/>
      <c r="CS461" s="214"/>
      <c r="CT461" s="212"/>
      <c r="CU461" s="212"/>
      <c r="CY461"/>
      <c r="CZ461"/>
      <c r="DA461" s="1"/>
      <c r="DB461" s="152"/>
      <c r="DC461" s="152"/>
      <c r="DD461" s="212"/>
      <c r="DE461" s="212"/>
      <c r="DI461"/>
      <c r="DJ461"/>
      <c r="DK461" s="1"/>
      <c r="DL461" s="152"/>
      <c r="DM461" s="152"/>
      <c r="DN461" s="212"/>
      <c r="DO461" s="212"/>
      <c r="DT461"/>
      <c r="DU461" s="1"/>
      <c r="DW461" s="152"/>
      <c r="DY461" s="212"/>
      <c r="EJ461" s="212"/>
      <c r="EK461" s="212"/>
      <c r="EP461"/>
      <c r="EQ461"/>
      <c r="ER461"/>
      <c r="ES461"/>
      <c r="ET461"/>
      <c r="EU461"/>
      <c r="EV461"/>
      <c r="EW461"/>
      <c r="EX461"/>
    </row>
    <row r="462" spans="37:154">
      <c r="AK462" s="1"/>
      <c r="AL462" s="152"/>
      <c r="AN462" s="212"/>
      <c r="AP462"/>
      <c r="AS462" s="1"/>
      <c r="AT462" s="152"/>
      <c r="AU462" s="152"/>
      <c r="AV462" s="212"/>
      <c r="AW462" s="212"/>
      <c r="AX462"/>
      <c r="AY462"/>
      <c r="AZ462"/>
      <c r="BC462" s="1"/>
      <c r="BD462" s="214"/>
      <c r="BE462" s="214"/>
      <c r="BF462" s="212"/>
      <c r="BG462" s="212"/>
      <c r="BH462"/>
      <c r="BI462"/>
      <c r="BJ462"/>
      <c r="BK462"/>
      <c r="BM462" s="1"/>
      <c r="BN462" s="152"/>
      <c r="BO462" s="152"/>
      <c r="BP462" s="212"/>
      <c r="BQ462" s="212"/>
      <c r="BR462"/>
      <c r="BS462"/>
      <c r="BT462"/>
      <c r="BU462"/>
      <c r="BV462"/>
      <c r="BW462" s="1"/>
      <c r="BX462" s="152"/>
      <c r="BY462" s="152"/>
      <c r="BZ462" s="212"/>
      <c r="CA462" s="212"/>
      <c r="CC462"/>
      <c r="CD462"/>
      <c r="CE462"/>
      <c r="CF462"/>
      <c r="CG462" s="1"/>
      <c r="CH462" s="152"/>
      <c r="CI462" s="152"/>
      <c r="CJ462" s="213"/>
      <c r="CK462" s="213"/>
      <c r="CN462"/>
      <c r="CO462"/>
      <c r="CP462"/>
      <c r="CQ462" s="1"/>
      <c r="CR462" s="214"/>
      <c r="CS462" s="214"/>
      <c r="CT462" s="212"/>
      <c r="CU462" s="212"/>
      <c r="CY462"/>
      <c r="CZ462"/>
      <c r="DA462" s="1"/>
      <c r="DB462" s="152"/>
      <c r="DC462" s="152"/>
      <c r="DD462" s="212"/>
      <c r="DE462" s="212"/>
      <c r="DI462"/>
      <c r="DJ462"/>
      <c r="DK462" s="1"/>
      <c r="DL462" s="152"/>
      <c r="DM462" s="152"/>
      <c r="DN462" s="212"/>
      <c r="DO462" s="212"/>
      <c r="DT462"/>
      <c r="DU462" s="1"/>
      <c r="DW462" s="152"/>
      <c r="DY462" s="212"/>
      <c r="EJ462" s="212"/>
      <c r="EK462" s="212"/>
      <c r="EP462"/>
      <c r="EQ462"/>
      <c r="ER462"/>
      <c r="ES462"/>
      <c r="ET462"/>
      <c r="EU462"/>
      <c r="EV462"/>
      <c r="EW462"/>
      <c r="EX462"/>
    </row>
    <row r="463" spans="37:154">
      <c r="AK463" s="1"/>
      <c r="AL463" s="152"/>
      <c r="AN463" s="212"/>
      <c r="AP463"/>
      <c r="AS463" s="1"/>
      <c r="AT463" s="152"/>
      <c r="AU463" s="152"/>
      <c r="AV463" s="212"/>
      <c r="AW463" s="212"/>
      <c r="AX463"/>
      <c r="AY463"/>
      <c r="AZ463"/>
      <c r="BC463" s="1"/>
      <c r="BD463" s="214"/>
      <c r="BE463" s="214"/>
      <c r="BF463" s="212"/>
      <c r="BG463" s="212"/>
      <c r="BH463"/>
      <c r="BI463"/>
      <c r="BJ463"/>
      <c r="BK463"/>
      <c r="BM463" s="1"/>
      <c r="BN463" s="152"/>
      <c r="BO463" s="152"/>
      <c r="BP463" s="212"/>
      <c r="BQ463" s="212"/>
      <c r="BR463"/>
      <c r="BS463"/>
      <c r="BT463"/>
      <c r="BU463"/>
      <c r="BV463"/>
      <c r="BW463" s="1"/>
      <c r="BX463" s="152"/>
      <c r="BY463" s="152"/>
      <c r="BZ463" s="212"/>
      <c r="CA463" s="212"/>
      <c r="CC463"/>
      <c r="CD463"/>
      <c r="CE463"/>
      <c r="CF463"/>
      <c r="CG463" s="1"/>
      <c r="CH463" s="152"/>
      <c r="CI463" s="152"/>
      <c r="CJ463" s="213"/>
      <c r="CK463" s="213"/>
      <c r="CN463"/>
      <c r="CO463"/>
      <c r="CP463"/>
      <c r="CQ463" s="1"/>
      <c r="CR463" s="214"/>
      <c r="CS463" s="214"/>
      <c r="CT463" s="212"/>
      <c r="CU463" s="212"/>
      <c r="CY463"/>
      <c r="CZ463"/>
      <c r="DA463" s="1"/>
      <c r="DB463" s="152"/>
      <c r="DC463" s="152"/>
      <c r="DD463" s="212"/>
      <c r="DE463" s="212"/>
      <c r="DI463"/>
      <c r="DJ463"/>
      <c r="DK463" s="1"/>
      <c r="DL463" s="152"/>
      <c r="DM463" s="152"/>
      <c r="DN463" s="212"/>
      <c r="DO463" s="212"/>
      <c r="DT463"/>
      <c r="DU463" s="1"/>
      <c r="DW463" s="152"/>
      <c r="DY463" s="212"/>
      <c r="EJ463" s="212"/>
      <c r="EK463" s="212"/>
      <c r="EP463"/>
      <c r="EQ463"/>
      <c r="ER463"/>
      <c r="ES463"/>
      <c r="ET463"/>
      <c r="EU463"/>
      <c r="EV463"/>
      <c r="EW463"/>
      <c r="EX463"/>
    </row>
    <row r="464" spans="37:154">
      <c r="AK464" s="1"/>
      <c r="AL464" s="152"/>
      <c r="AN464" s="212"/>
      <c r="AP464"/>
      <c r="AS464" s="1"/>
      <c r="AT464" s="152"/>
      <c r="AU464" s="152"/>
      <c r="AV464" s="212"/>
      <c r="AW464" s="212"/>
      <c r="AX464"/>
      <c r="AY464"/>
      <c r="AZ464"/>
      <c r="BC464" s="1"/>
      <c r="BD464" s="214"/>
      <c r="BE464" s="214"/>
      <c r="BF464" s="212"/>
      <c r="BG464" s="212"/>
      <c r="BH464"/>
      <c r="BI464"/>
      <c r="BJ464"/>
      <c r="BK464"/>
      <c r="BM464" s="1"/>
      <c r="BN464" s="152"/>
      <c r="BO464" s="152"/>
      <c r="BP464" s="212"/>
      <c r="BQ464" s="212"/>
      <c r="BR464"/>
      <c r="BS464"/>
      <c r="BT464"/>
      <c r="BU464"/>
      <c r="BV464"/>
      <c r="BW464" s="1"/>
      <c r="BX464" s="152"/>
      <c r="BY464" s="152"/>
      <c r="BZ464" s="212"/>
      <c r="CA464" s="212"/>
      <c r="CC464"/>
      <c r="CD464"/>
      <c r="CE464"/>
      <c r="CF464"/>
      <c r="CG464" s="1"/>
      <c r="CH464" s="152"/>
      <c r="CI464" s="152"/>
      <c r="CJ464" s="213"/>
      <c r="CK464" s="213"/>
      <c r="CN464"/>
      <c r="CO464"/>
      <c r="CP464"/>
      <c r="CQ464" s="1"/>
      <c r="CR464" s="214"/>
      <c r="CS464" s="214"/>
      <c r="CT464" s="212"/>
      <c r="CU464" s="212"/>
      <c r="CY464"/>
      <c r="CZ464"/>
      <c r="DA464" s="1"/>
      <c r="DB464" s="152"/>
      <c r="DC464" s="152"/>
      <c r="DD464" s="212"/>
      <c r="DE464" s="212"/>
      <c r="DI464"/>
      <c r="DJ464"/>
      <c r="DK464" s="1"/>
      <c r="DL464" s="152"/>
      <c r="DM464" s="152"/>
      <c r="DN464" s="212"/>
      <c r="DO464" s="212"/>
      <c r="DT464"/>
      <c r="DU464" s="1"/>
      <c r="DW464" s="152"/>
      <c r="DY464" s="212"/>
      <c r="EJ464" s="212"/>
      <c r="EK464" s="212"/>
      <c r="EP464"/>
      <c r="EQ464"/>
      <c r="ER464"/>
      <c r="ES464"/>
      <c r="ET464"/>
      <c r="EU464"/>
      <c r="EV464"/>
      <c r="EW464"/>
      <c r="EX464"/>
    </row>
    <row r="465" spans="37:154">
      <c r="AK465" s="1"/>
      <c r="AL465" s="152"/>
      <c r="AN465" s="212"/>
      <c r="AP465"/>
      <c r="AS465" s="1"/>
      <c r="AT465" s="152"/>
      <c r="AU465" s="152"/>
      <c r="AV465" s="212"/>
      <c r="AW465" s="212"/>
      <c r="AX465"/>
      <c r="AY465"/>
      <c r="AZ465"/>
      <c r="BC465" s="1"/>
      <c r="BD465" s="214"/>
      <c r="BE465" s="214"/>
      <c r="BF465" s="212"/>
      <c r="BG465" s="212"/>
      <c r="BH465"/>
      <c r="BI465"/>
      <c r="BJ465"/>
      <c r="BK465"/>
      <c r="BM465" s="1"/>
      <c r="BN465" s="152"/>
      <c r="BO465" s="152"/>
      <c r="BP465" s="212"/>
      <c r="BQ465" s="212"/>
      <c r="BR465"/>
      <c r="BS465"/>
      <c r="BT465"/>
      <c r="BU465"/>
      <c r="BV465"/>
      <c r="BW465" s="1"/>
      <c r="BX465" s="152"/>
      <c r="BY465" s="152"/>
      <c r="BZ465" s="212"/>
      <c r="CA465" s="212"/>
      <c r="CC465"/>
      <c r="CD465"/>
      <c r="CE465"/>
      <c r="CF465"/>
      <c r="CG465" s="1"/>
      <c r="CH465" s="152"/>
      <c r="CI465" s="152"/>
      <c r="CJ465" s="213"/>
      <c r="CK465" s="213"/>
      <c r="CN465"/>
      <c r="CO465"/>
      <c r="CP465"/>
      <c r="CQ465" s="1"/>
      <c r="CR465" s="214"/>
      <c r="CS465" s="214"/>
      <c r="CT465" s="212"/>
      <c r="CU465" s="212"/>
      <c r="CY465"/>
      <c r="CZ465"/>
      <c r="DA465" s="1"/>
      <c r="DB465" s="152"/>
      <c r="DC465" s="152"/>
      <c r="DD465" s="212"/>
      <c r="DE465" s="212"/>
      <c r="DI465"/>
      <c r="DJ465"/>
      <c r="DK465" s="1"/>
      <c r="DL465" s="152"/>
      <c r="DM465" s="152"/>
      <c r="DN465" s="212"/>
      <c r="DO465" s="212"/>
      <c r="DT465"/>
      <c r="DU465" s="1"/>
      <c r="DW465" s="152"/>
      <c r="DY465" s="212"/>
      <c r="EJ465" s="212"/>
      <c r="EK465" s="212"/>
      <c r="EP465"/>
      <c r="EQ465"/>
      <c r="ER465"/>
      <c r="ES465"/>
      <c r="ET465"/>
      <c r="EU465"/>
      <c r="EV465"/>
      <c r="EW465"/>
      <c r="EX465"/>
    </row>
    <row r="466" spans="37:154">
      <c r="AK466" s="1"/>
      <c r="AL466" s="152"/>
      <c r="AN466" s="212"/>
      <c r="AP466"/>
      <c r="AS466" s="1"/>
      <c r="AT466" s="152"/>
      <c r="AU466" s="152"/>
      <c r="AV466" s="212"/>
      <c r="AW466" s="212"/>
      <c r="AX466"/>
      <c r="AY466"/>
      <c r="AZ466"/>
      <c r="BC466" s="1"/>
      <c r="BD466" s="214"/>
      <c r="BE466" s="214"/>
      <c r="BF466" s="212"/>
      <c r="BG466" s="212"/>
      <c r="BH466"/>
      <c r="BI466"/>
      <c r="BJ466"/>
      <c r="BK466"/>
      <c r="BM466" s="1"/>
      <c r="BN466" s="152"/>
      <c r="BO466" s="152"/>
      <c r="BP466" s="212"/>
      <c r="BQ466" s="212"/>
      <c r="BR466"/>
      <c r="BS466"/>
      <c r="BT466"/>
      <c r="BU466"/>
      <c r="BV466"/>
      <c r="BW466" s="1"/>
      <c r="BX466" s="152"/>
      <c r="BY466" s="152"/>
      <c r="BZ466" s="212"/>
      <c r="CA466" s="212"/>
      <c r="CC466"/>
      <c r="CD466"/>
      <c r="CE466"/>
      <c r="CF466"/>
      <c r="CG466" s="1"/>
      <c r="CH466" s="152"/>
      <c r="CI466" s="152"/>
      <c r="CJ466" s="213"/>
      <c r="CK466" s="213"/>
      <c r="CN466"/>
      <c r="CO466"/>
      <c r="CP466"/>
      <c r="CQ466" s="1"/>
      <c r="CR466" s="214"/>
      <c r="CS466" s="214"/>
      <c r="CT466" s="212"/>
      <c r="CU466" s="212"/>
      <c r="CY466"/>
      <c r="CZ466"/>
      <c r="DA466" s="1"/>
      <c r="DB466" s="152"/>
      <c r="DC466" s="152"/>
      <c r="DD466" s="212"/>
      <c r="DE466" s="212"/>
      <c r="DI466"/>
      <c r="DJ466"/>
      <c r="DK466" s="1"/>
      <c r="DL466" s="152"/>
      <c r="DM466" s="152"/>
      <c r="DN466" s="212"/>
      <c r="DO466" s="212"/>
      <c r="DT466"/>
      <c r="DU466" s="1"/>
      <c r="DW466" s="152"/>
      <c r="DY466" s="212"/>
      <c r="EJ466" s="212"/>
      <c r="EK466" s="212"/>
      <c r="EP466"/>
      <c r="EQ466"/>
      <c r="ER466"/>
      <c r="ES466"/>
      <c r="ET466"/>
      <c r="EU466"/>
      <c r="EV466"/>
      <c r="EW466"/>
      <c r="EX466"/>
    </row>
    <row r="467" spans="37:154">
      <c r="AK467" s="1"/>
      <c r="AL467" s="152"/>
      <c r="AN467" s="212"/>
      <c r="AP467"/>
      <c r="AS467" s="1"/>
      <c r="AT467" s="152"/>
      <c r="AU467" s="152"/>
      <c r="AV467" s="212"/>
      <c r="AW467" s="212"/>
      <c r="AX467"/>
      <c r="AY467"/>
      <c r="AZ467"/>
      <c r="BC467" s="1"/>
      <c r="BD467" s="214"/>
      <c r="BE467" s="214"/>
      <c r="BF467" s="212"/>
      <c r="BG467" s="212"/>
      <c r="BH467"/>
      <c r="BI467"/>
      <c r="BJ467"/>
      <c r="BK467"/>
      <c r="BM467" s="1"/>
      <c r="BN467" s="152"/>
      <c r="BO467" s="152"/>
      <c r="BP467" s="212"/>
      <c r="BQ467" s="212"/>
      <c r="BR467"/>
      <c r="BS467"/>
      <c r="BT467"/>
      <c r="BU467"/>
      <c r="BV467"/>
      <c r="BW467" s="1"/>
      <c r="BX467" s="152"/>
      <c r="BY467" s="152"/>
      <c r="BZ467" s="212"/>
      <c r="CA467" s="212"/>
      <c r="CC467"/>
      <c r="CD467"/>
      <c r="CE467"/>
      <c r="CF467"/>
      <c r="CG467" s="1"/>
      <c r="CH467" s="152"/>
      <c r="CI467" s="152"/>
      <c r="CJ467" s="213"/>
      <c r="CK467" s="213"/>
      <c r="CN467"/>
      <c r="CO467"/>
      <c r="CP467"/>
      <c r="CQ467" s="1"/>
      <c r="CR467" s="214"/>
      <c r="CS467" s="214"/>
      <c r="CT467" s="212"/>
      <c r="CU467" s="212"/>
      <c r="CY467"/>
      <c r="CZ467"/>
      <c r="DA467" s="1"/>
      <c r="DB467" s="152"/>
      <c r="DC467" s="152"/>
      <c r="DD467" s="212"/>
      <c r="DE467" s="212"/>
      <c r="DI467"/>
      <c r="DJ467"/>
      <c r="DK467" s="1"/>
      <c r="DL467" s="152"/>
      <c r="DM467" s="152"/>
      <c r="DN467" s="212"/>
      <c r="DO467" s="212"/>
      <c r="DT467"/>
      <c r="DU467" s="1"/>
      <c r="DW467" s="152"/>
      <c r="DY467" s="212"/>
      <c r="EJ467" s="212"/>
      <c r="EK467" s="212"/>
      <c r="EP467"/>
      <c r="EQ467"/>
      <c r="ER467"/>
      <c r="ES467"/>
      <c r="ET467"/>
      <c r="EU467"/>
      <c r="EV467"/>
      <c r="EW467"/>
      <c r="EX467"/>
    </row>
    <row r="468" spans="37:154">
      <c r="AK468" s="1"/>
      <c r="AL468" s="152"/>
      <c r="AN468" s="212"/>
      <c r="AP468"/>
      <c r="AS468" s="1"/>
      <c r="AT468" s="152"/>
      <c r="AU468" s="152"/>
      <c r="AV468" s="212"/>
      <c r="AW468" s="212"/>
      <c r="AX468"/>
      <c r="AY468"/>
      <c r="AZ468"/>
      <c r="BC468" s="1"/>
      <c r="BD468" s="214"/>
      <c r="BE468" s="214"/>
      <c r="BF468" s="212"/>
      <c r="BG468" s="212"/>
      <c r="BH468"/>
      <c r="BI468"/>
      <c r="BJ468"/>
      <c r="BK468"/>
      <c r="BM468" s="1"/>
      <c r="BN468" s="152"/>
      <c r="BO468" s="152"/>
      <c r="BP468" s="212"/>
      <c r="BQ468" s="212"/>
      <c r="BR468"/>
      <c r="BS468"/>
      <c r="BT468"/>
      <c r="BU468"/>
      <c r="BV468"/>
      <c r="BW468" s="1"/>
      <c r="BX468" s="152"/>
      <c r="BY468" s="152"/>
      <c r="BZ468" s="212"/>
      <c r="CA468" s="212"/>
      <c r="CC468"/>
      <c r="CD468"/>
      <c r="CE468"/>
      <c r="CF468"/>
      <c r="CG468" s="1"/>
      <c r="CH468" s="152"/>
      <c r="CI468" s="152"/>
      <c r="CJ468" s="213"/>
      <c r="CK468" s="213"/>
      <c r="CN468"/>
      <c r="CO468"/>
      <c r="CP468"/>
      <c r="CQ468" s="1"/>
      <c r="CR468" s="214"/>
      <c r="CS468" s="214"/>
      <c r="CT468" s="212"/>
      <c r="CU468" s="212"/>
      <c r="CY468"/>
      <c r="CZ468"/>
      <c r="DA468" s="1"/>
      <c r="DB468" s="152"/>
      <c r="DC468" s="152"/>
      <c r="DD468" s="212"/>
      <c r="DE468" s="212"/>
      <c r="DI468"/>
      <c r="DJ468"/>
      <c r="DK468" s="1"/>
      <c r="DL468" s="152"/>
      <c r="DM468" s="152"/>
      <c r="DN468" s="212"/>
      <c r="DO468" s="212"/>
      <c r="DT468"/>
      <c r="DU468" s="1"/>
      <c r="DW468" s="152"/>
      <c r="DY468" s="212"/>
      <c r="EJ468" s="212"/>
      <c r="EK468" s="212"/>
      <c r="EP468"/>
      <c r="EQ468"/>
      <c r="ER468"/>
      <c r="ES468"/>
      <c r="ET468"/>
      <c r="EU468"/>
      <c r="EV468"/>
      <c r="EW468"/>
      <c r="EX468"/>
    </row>
    <row r="469" spans="37:154">
      <c r="AK469" s="1"/>
      <c r="AL469" s="152"/>
      <c r="AN469" s="212"/>
      <c r="AP469"/>
      <c r="AS469" s="1"/>
      <c r="AT469" s="152"/>
      <c r="AU469" s="152"/>
      <c r="AV469" s="212"/>
      <c r="AW469" s="212"/>
      <c r="AX469"/>
      <c r="AY469"/>
      <c r="AZ469"/>
      <c r="BC469" s="1"/>
      <c r="BD469" s="214"/>
      <c r="BE469" s="214"/>
      <c r="BF469" s="212"/>
      <c r="BG469" s="212"/>
      <c r="BH469"/>
      <c r="BI469"/>
      <c r="BJ469"/>
      <c r="BK469"/>
      <c r="BM469" s="1"/>
      <c r="BN469" s="152"/>
      <c r="BO469" s="152"/>
      <c r="BP469" s="212"/>
      <c r="BQ469" s="212"/>
      <c r="BR469"/>
      <c r="BS469"/>
      <c r="BT469"/>
      <c r="BU469"/>
      <c r="BV469"/>
      <c r="BW469" s="1"/>
      <c r="BX469" s="152"/>
      <c r="BY469" s="152"/>
      <c r="BZ469" s="212"/>
      <c r="CA469" s="212"/>
      <c r="CC469"/>
      <c r="CD469"/>
      <c r="CE469"/>
      <c r="CF469"/>
      <c r="CG469" s="1"/>
      <c r="CH469" s="152"/>
      <c r="CI469" s="152"/>
      <c r="CJ469" s="213"/>
      <c r="CK469" s="213"/>
      <c r="CN469"/>
      <c r="CO469"/>
      <c r="CP469"/>
      <c r="CQ469" s="1"/>
      <c r="CR469" s="214"/>
      <c r="CS469" s="214"/>
      <c r="CT469" s="212"/>
      <c r="CU469" s="212"/>
      <c r="CY469"/>
      <c r="CZ469"/>
      <c r="DA469" s="1"/>
      <c r="DB469" s="152"/>
      <c r="DC469" s="152"/>
      <c r="DD469" s="212"/>
      <c r="DE469" s="212"/>
      <c r="DI469"/>
      <c r="DJ469"/>
      <c r="DK469" s="1"/>
      <c r="DL469" s="152"/>
      <c r="DM469" s="152"/>
      <c r="DN469" s="212"/>
      <c r="DO469" s="212"/>
      <c r="DT469"/>
      <c r="DU469" s="1"/>
      <c r="DW469" s="152"/>
      <c r="DY469" s="212"/>
      <c r="EJ469" s="212"/>
      <c r="EK469" s="212"/>
      <c r="EP469"/>
      <c r="EQ469"/>
      <c r="ER469"/>
      <c r="ES469"/>
      <c r="ET469"/>
      <c r="EU469"/>
      <c r="EV469"/>
      <c r="EW469"/>
      <c r="EX469"/>
    </row>
    <row r="470" spans="37:154">
      <c r="AK470" s="1"/>
      <c r="AL470" s="152"/>
      <c r="AN470" s="212"/>
      <c r="AP470"/>
      <c r="AS470" s="1"/>
      <c r="AT470" s="152"/>
      <c r="AU470" s="152"/>
      <c r="AV470" s="212"/>
      <c r="AW470" s="212"/>
      <c r="AX470"/>
      <c r="AY470"/>
      <c r="AZ470"/>
      <c r="BC470" s="1"/>
      <c r="BD470" s="214"/>
      <c r="BE470" s="214"/>
      <c r="BF470" s="212"/>
      <c r="BG470" s="212"/>
      <c r="BH470"/>
      <c r="BI470"/>
      <c r="BJ470"/>
      <c r="BK470"/>
      <c r="BM470" s="1"/>
      <c r="BN470" s="152"/>
      <c r="BO470" s="152"/>
      <c r="BP470" s="212"/>
      <c r="BQ470" s="212"/>
      <c r="BR470"/>
      <c r="BS470"/>
      <c r="BT470"/>
      <c r="BU470"/>
      <c r="BV470"/>
      <c r="BW470" s="1"/>
      <c r="BX470" s="152"/>
      <c r="BY470" s="152"/>
      <c r="BZ470" s="212"/>
      <c r="CA470" s="212"/>
      <c r="CC470"/>
      <c r="CD470"/>
      <c r="CE470"/>
      <c r="CF470"/>
      <c r="CG470" s="1"/>
      <c r="CH470" s="152"/>
      <c r="CI470" s="152"/>
      <c r="CJ470" s="213"/>
      <c r="CK470" s="213"/>
      <c r="CN470"/>
      <c r="CO470"/>
      <c r="CP470"/>
      <c r="CQ470" s="1"/>
      <c r="CR470" s="214"/>
      <c r="CS470" s="214"/>
      <c r="CT470" s="212"/>
      <c r="CU470" s="212"/>
      <c r="CY470"/>
      <c r="CZ470"/>
      <c r="DA470" s="1"/>
      <c r="DB470" s="152"/>
      <c r="DC470" s="152"/>
      <c r="DD470" s="212"/>
      <c r="DE470" s="212"/>
      <c r="DI470"/>
      <c r="DJ470"/>
      <c r="DK470" s="1"/>
      <c r="DL470" s="152"/>
      <c r="DM470" s="152"/>
      <c r="DN470" s="212"/>
      <c r="DO470" s="212"/>
      <c r="DT470"/>
      <c r="DU470" s="1"/>
      <c r="DW470" s="152"/>
      <c r="DY470" s="212"/>
      <c r="EJ470" s="212"/>
      <c r="EK470" s="212"/>
      <c r="EP470"/>
      <c r="EQ470"/>
      <c r="ER470"/>
      <c r="ES470"/>
      <c r="ET470"/>
      <c r="EU470"/>
      <c r="EV470"/>
      <c r="EW470"/>
      <c r="EX470"/>
    </row>
    <row r="471" spans="37:154">
      <c r="AK471" s="1"/>
      <c r="AL471" s="152"/>
      <c r="AN471" s="212"/>
      <c r="AP471"/>
      <c r="AS471" s="1"/>
      <c r="AT471" s="152"/>
      <c r="AU471" s="152"/>
      <c r="AV471" s="212"/>
      <c r="AW471" s="212"/>
      <c r="AX471"/>
      <c r="AY471"/>
      <c r="AZ471"/>
      <c r="BC471" s="1"/>
      <c r="BD471" s="214"/>
      <c r="BE471" s="214"/>
      <c r="BF471" s="212"/>
      <c r="BG471" s="212"/>
      <c r="BH471"/>
      <c r="BI471"/>
      <c r="BJ471"/>
      <c r="BK471"/>
      <c r="BM471" s="1"/>
      <c r="BN471" s="152"/>
      <c r="BO471" s="152"/>
      <c r="BP471" s="212"/>
      <c r="BQ471" s="212"/>
      <c r="BR471"/>
      <c r="BS471"/>
      <c r="BT471"/>
      <c r="BU471"/>
      <c r="BV471"/>
      <c r="BW471" s="1"/>
      <c r="BX471" s="152"/>
      <c r="BY471" s="152"/>
      <c r="BZ471" s="212"/>
      <c r="CA471" s="212"/>
      <c r="CC471"/>
      <c r="CD471"/>
      <c r="CE471"/>
      <c r="CF471"/>
      <c r="CG471" s="1"/>
      <c r="CH471" s="152"/>
      <c r="CI471" s="152"/>
      <c r="CJ471" s="213"/>
      <c r="CK471" s="213"/>
      <c r="CN471"/>
      <c r="CO471"/>
      <c r="CP471"/>
      <c r="CQ471" s="1"/>
      <c r="CR471" s="214"/>
      <c r="CS471" s="214"/>
      <c r="CT471" s="212"/>
      <c r="CU471" s="212"/>
      <c r="CY471"/>
      <c r="CZ471"/>
      <c r="DA471" s="1"/>
      <c r="DB471" s="152"/>
      <c r="DC471" s="152"/>
      <c r="DD471" s="212"/>
      <c r="DE471" s="212"/>
      <c r="DI471"/>
      <c r="DJ471"/>
      <c r="DK471" s="1"/>
      <c r="DL471" s="152"/>
      <c r="DM471" s="152"/>
      <c r="DN471" s="212"/>
      <c r="DO471" s="212"/>
      <c r="DT471"/>
      <c r="DU471" s="1"/>
      <c r="DW471" s="152"/>
      <c r="DY471" s="212"/>
      <c r="EJ471" s="212"/>
      <c r="EK471" s="212"/>
      <c r="EP471"/>
      <c r="EQ471"/>
      <c r="ER471"/>
      <c r="ES471"/>
      <c r="ET471"/>
      <c r="EU471"/>
      <c r="EV471"/>
      <c r="EW471"/>
      <c r="EX471"/>
    </row>
    <row r="472" spans="37:154">
      <c r="AK472" s="1"/>
      <c r="AL472" s="152"/>
      <c r="AN472" s="212"/>
      <c r="AP472"/>
      <c r="AS472" s="1"/>
      <c r="AT472" s="152"/>
      <c r="AU472" s="152"/>
      <c r="AV472" s="212"/>
      <c r="AW472" s="212"/>
      <c r="AX472"/>
      <c r="AY472"/>
      <c r="AZ472"/>
      <c r="BC472" s="1"/>
      <c r="BD472" s="214"/>
      <c r="BE472" s="214"/>
      <c r="BF472" s="212"/>
      <c r="BG472" s="212"/>
      <c r="BH472"/>
      <c r="BI472"/>
      <c r="BJ472"/>
      <c r="BK472"/>
      <c r="BM472" s="1"/>
      <c r="BN472" s="152"/>
      <c r="BO472" s="152"/>
      <c r="BP472" s="212"/>
      <c r="BQ472" s="212"/>
      <c r="BR472"/>
      <c r="BS472"/>
      <c r="BT472"/>
      <c r="BU472"/>
      <c r="BV472"/>
      <c r="BW472" s="1"/>
      <c r="BX472" s="152"/>
      <c r="BY472" s="152"/>
      <c r="BZ472" s="212"/>
      <c r="CA472" s="212"/>
      <c r="CC472"/>
      <c r="CD472"/>
      <c r="CE472"/>
      <c r="CF472"/>
      <c r="CG472" s="1"/>
      <c r="CH472" s="152"/>
      <c r="CI472" s="152"/>
      <c r="CJ472" s="213"/>
      <c r="CK472" s="213"/>
      <c r="CN472"/>
      <c r="CO472"/>
      <c r="CP472"/>
      <c r="CQ472" s="1"/>
      <c r="CR472" s="214"/>
      <c r="CS472" s="214"/>
      <c r="CT472" s="212"/>
      <c r="CU472" s="212"/>
      <c r="CY472"/>
      <c r="CZ472"/>
      <c r="DA472" s="1"/>
      <c r="DB472" s="152"/>
      <c r="DC472" s="152"/>
      <c r="DD472" s="212"/>
      <c r="DE472" s="212"/>
      <c r="DI472"/>
      <c r="DJ472"/>
      <c r="DK472" s="1"/>
      <c r="DL472" s="152"/>
      <c r="DM472" s="152"/>
      <c r="DN472" s="212"/>
      <c r="DO472" s="212"/>
      <c r="DT472"/>
      <c r="DU472" s="1"/>
      <c r="DW472" s="152"/>
      <c r="DY472" s="212"/>
      <c r="EJ472" s="212"/>
      <c r="EK472" s="212"/>
      <c r="EP472"/>
      <c r="EQ472"/>
      <c r="ER472"/>
      <c r="ES472"/>
      <c r="ET472"/>
      <c r="EU472"/>
      <c r="EV472"/>
      <c r="EW472"/>
      <c r="EX472"/>
    </row>
    <row r="473" spans="37:154">
      <c r="AK473" s="1"/>
      <c r="AL473" s="152"/>
      <c r="AN473" s="212"/>
      <c r="AP473"/>
      <c r="AS473" s="1"/>
      <c r="AT473" s="152"/>
      <c r="AU473" s="152"/>
      <c r="AV473" s="212"/>
      <c r="AW473" s="212"/>
      <c r="AX473"/>
      <c r="AY473"/>
      <c r="AZ473"/>
      <c r="BC473" s="1"/>
      <c r="BD473" s="214"/>
      <c r="BE473" s="214"/>
      <c r="BF473" s="212"/>
      <c r="BG473" s="212"/>
      <c r="BH473"/>
      <c r="BI473"/>
      <c r="BJ473"/>
      <c r="BK473"/>
      <c r="BM473" s="1"/>
      <c r="BN473" s="152"/>
      <c r="BO473" s="152"/>
      <c r="BP473" s="212"/>
      <c r="BQ473" s="212"/>
      <c r="BR473"/>
      <c r="BS473"/>
      <c r="BT473"/>
      <c r="BU473"/>
      <c r="BV473"/>
      <c r="BW473" s="1"/>
      <c r="BX473" s="152"/>
      <c r="BY473" s="152"/>
      <c r="BZ473" s="212"/>
      <c r="CA473" s="212"/>
      <c r="CC473"/>
      <c r="CD473"/>
      <c r="CE473"/>
      <c r="CF473"/>
      <c r="CG473" s="1"/>
      <c r="CH473" s="152"/>
      <c r="CI473" s="152"/>
      <c r="CJ473" s="213"/>
      <c r="CK473" s="213"/>
      <c r="CN473"/>
      <c r="CO473"/>
      <c r="CP473"/>
      <c r="CQ473" s="1"/>
      <c r="CR473" s="214"/>
      <c r="CS473" s="214"/>
      <c r="CT473" s="212"/>
      <c r="CU473" s="212"/>
      <c r="CY473"/>
      <c r="CZ473"/>
      <c r="DA473" s="1"/>
      <c r="DB473" s="152"/>
      <c r="DC473" s="152"/>
      <c r="DD473" s="212"/>
      <c r="DE473" s="212"/>
      <c r="DI473"/>
      <c r="DJ473"/>
      <c r="DK473" s="1"/>
      <c r="DL473" s="152"/>
      <c r="DM473" s="152"/>
      <c r="DN473" s="212"/>
      <c r="DO473" s="212"/>
      <c r="DT473"/>
      <c r="DU473" s="1"/>
      <c r="DW473" s="152"/>
      <c r="DY473" s="212"/>
      <c r="EJ473" s="212"/>
      <c r="EK473" s="212"/>
      <c r="EP473"/>
      <c r="EQ473"/>
      <c r="ER473"/>
      <c r="ES473"/>
      <c r="ET473"/>
      <c r="EU473"/>
      <c r="EV473"/>
      <c r="EW473"/>
      <c r="EX473"/>
    </row>
    <row r="474" spans="37:154">
      <c r="AK474" s="1"/>
      <c r="AL474" s="152"/>
      <c r="AN474" s="212"/>
      <c r="AP474"/>
      <c r="AS474" s="1"/>
      <c r="AT474" s="152"/>
      <c r="AU474" s="152"/>
      <c r="AV474" s="212"/>
      <c r="AW474" s="212"/>
      <c r="AX474"/>
      <c r="AY474"/>
      <c r="AZ474"/>
      <c r="BC474" s="1"/>
      <c r="BD474" s="214"/>
      <c r="BE474" s="214"/>
      <c r="BF474" s="212"/>
      <c r="BG474" s="212"/>
      <c r="BH474"/>
      <c r="BI474"/>
      <c r="BJ474"/>
      <c r="BK474"/>
      <c r="BM474" s="1"/>
      <c r="BN474" s="152"/>
      <c r="BO474" s="152"/>
      <c r="BP474" s="212"/>
      <c r="BQ474" s="212"/>
      <c r="BR474"/>
      <c r="BS474"/>
      <c r="BT474"/>
      <c r="BU474"/>
      <c r="BV474"/>
      <c r="BW474" s="1"/>
      <c r="BX474" s="152"/>
      <c r="BY474" s="152"/>
      <c r="BZ474" s="212"/>
      <c r="CA474" s="212"/>
      <c r="CC474"/>
      <c r="CD474"/>
      <c r="CE474"/>
      <c r="CF474"/>
      <c r="CG474" s="1"/>
      <c r="CH474" s="152"/>
      <c r="CI474" s="152"/>
      <c r="CJ474" s="213"/>
      <c r="CK474" s="213"/>
      <c r="CN474"/>
      <c r="CO474"/>
      <c r="CP474"/>
      <c r="CQ474" s="1"/>
      <c r="CR474" s="214"/>
      <c r="CS474" s="214"/>
      <c r="CT474" s="212"/>
      <c r="CU474" s="212"/>
      <c r="CY474"/>
      <c r="CZ474"/>
      <c r="DA474" s="1"/>
      <c r="DB474" s="152"/>
      <c r="DC474" s="152"/>
      <c r="DD474" s="212"/>
      <c r="DE474" s="212"/>
      <c r="DI474"/>
      <c r="DJ474"/>
      <c r="DK474" s="1"/>
      <c r="DL474" s="152"/>
      <c r="DM474" s="152"/>
      <c r="DN474" s="212"/>
      <c r="DO474" s="212"/>
      <c r="DT474"/>
      <c r="DU474" s="1"/>
      <c r="DW474" s="152"/>
      <c r="DY474" s="212"/>
      <c r="EJ474" s="212"/>
      <c r="EK474" s="212"/>
      <c r="EP474"/>
      <c r="EQ474"/>
      <c r="ER474"/>
      <c r="ES474"/>
      <c r="ET474"/>
      <c r="EU474"/>
      <c r="EV474"/>
      <c r="EW474"/>
      <c r="EX474"/>
    </row>
    <row r="475" spans="37:154">
      <c r="AK475" s="1"/>
      <c r="AL475" s="152"/>
      <c r="AN475" s="212"/>
      <c r="AP475"/>
      <c r="AS475" s="1"/>
      <c r="AT475" s="152"/>
      <c r="AU475" s="152"/>
      <c r="AV475" s="212"/>
      <c r="AW475" s="212"/>
      <c r="AX475"/>
      <c r="AY475"/>
      <c r="AZ475"/>
      <c r="BC475" s="1"/>
      <c r="BD475" s="214"/>
      <c r="BE475" s="214"/>
      <c r="BF475" s="212"/>
      <c r="BG475" s="212"/>
      <c r="BH475"/>
      <c r="BI475"/>
      <c r="BJ475"/>
      <c r="BK475"/>
      <c r="BM475" s="1"/>
      <c r="BN475" s="152"/>
      <c r="BO475" s="152"/>
      <c r="BP475" s="212"/>
      <c r="BQ475" s="212"/>
      <c r="BR475"/>
      <c r="BS475"/>
      <c r="BT475"/>
      <c r="BU475"/>
      <c r="BV475"/>
      <c r="BW475" s="1"/>
      <c r="BX475" s="152"/>
      <c r="BY475" s="152"/>
      <c r="BZ475" s="212"/>
      <c r="CA475" s="212"/>
      <c r="CC475"/>
      <c r="CD475"/>
      <c r="CE475"/>
      <c r="CF475"/>
      <c r="CG475" s="1"/>
      <c r="CH475" s="152"/>
      <c r="CI475" s="152"/>
      <c r="CJ475" s="213"/>
      <c r="CK475" s="213"/>
      <c r="CN475"/>
      <c r="CO475"/>
      <c r="CP475"/>
      <c r="CQ475" s="1"/>
      <c r="CR475" s="214"/>
      <c r="CS475" s="214"/>
      <c r="CT475" s="212"/>
      <c r="CU475" s="212"/>
      <c r="CY475"/>
      <c r="CZ475"/>
      <c r="DA475" s="1"/>
      <c r="DB475" s="152"/>
      <c r="DC475" s="152"/>
      <c r="DD475" s="212"/>
      <c r="DE475" s="212"/>
      <c r="DI475"/>
      <c r="DJ475"/>
      <c r="DK475" s="1"/>
      <c r="DL475" s="152"/>
      <c r="DM475" s="152"/>
      <c r="DN475" s="212"/>
      <c r="DO475" s="212"/>
      <c r="DT475"/>
      <c r="DU475" s="1"/>
      <c r="DW475" s="152"/>
      <c r="DY475" s="212"/>
      <c r="EJ475" s="212"/>
      <c r="EK475" s="212"/>
      <c r="EP475"/>
      <c r="EQ475"/>
      <c r="ER475"/>
      <c r="ES475"/>
      <c r="ET475"/>
      <c r="EU475"/>
      <c r="EV475"/>
      <c r="EW475"/>
      <c r="EX475"/>
    </row>
    <row r="476" spans="37:154">
      <c r="AK476" s="1"/>
      <c r="AL476" s="152"/>
      <c r="AN476" s="212"/>
      <c r="AP476"/>
      <c r="AS476" s="1"/>
      <c r="AT476" s="152"/>
      <c r="AU476" s="152"/>
      <c r="AV476" s="212"/>
      <c r="AW476" s="212"/>
      <c r="AX476"/>
      <c r="AY476"/>
      <c r="AZ476"/>
      <c r="BC476" s="1"/>
      <c r="BD476" s="214"/>
      <c r="BE476" s="214"/>
      <c r="BF476" s="212"/>
      <c r="BG476" s="212"/>
      <c r="BH476"/>
      <c r="BI476"/>
      <c r="BJ476"/>
      <c r="BK476"/>
      <c r="BM476" s="1"/>
      <c r="BN476" s="152"/>
      <c r="BO476" s="152"/>
      <c r="BP476" s="212"/>
      <c r="BQ476" s="212"/>
      <c r="BR476"/>
      <c r="BS476"/>
      <c r="BT476"/>
      <c r="BU476"/>
      <c r="BV476"/>
      <c r="BW476" s="1"/>
      <c r="BX476" s="152"/>
      <c r="BY476" s="152"/>
      <c r="BZ476" s="212"/>
      <c r="CA476" s="212"/>
      <c r="CC476"/>
      <c r="CD476"/>
      <c r="CE476"/>
      <c r="CF476"/>
      <c r="CG476" s="1"/>
      <c r="CH476" s="152"/>
      <c r="CI476" s="152"/>
      <c r="CJ476" s="213"/>
      <c r="CK476" s="213"/>
      <c r="CN476"/>
      <c r="CO476"/>
      <c r="CP476"/>
      <c r="CQ476" s="1"/>
      <c r="CR476" s="214"/>
      <c r="CS476" s="214"/>
      <c r="CT476" s="212"/>
      <c r="CU476" s="212"/>
      <c r="CY476"/>
      <c r="CZ476"/>
      <c r="DA476" s="1"/>
      <c r="DB476" s="152"/>
      <c r="DC476" s="152"/>
      <c r="DD476" s="212"/>
      <c r="DE476" s="212"/>
      <c r="DI476"/>
      <c r="DJ476"/>
      <c r="DK476" s="1"/>
      <c r="DL476" s="152"/>
      <c r="DM476" s="152"/>
      <c r="DN476" s="212"/>
      <c r="DO476" s="212"/>
      <c r="DT476"/>
      <c r="DU476" s="1"/>
      <c r="DW476" s="152"/>
      <c r="DY476" s="212"/>
      <c r="EJ476" s="212"/>
      <c r="EK476" s="212"/>
      <c r="EP476"/>
      <c r="EQ476"/>
      <c r="ER476"/>
      <c r="ES476"/>
      <c r="ET476"/>
      <c r="EU476"/>
      <c r="EV476"/>
      <c r="EW476"/>
      <c r="EX476"/>
    </row>
    <row r="477" spans="37:154">
      <c r="AK477" s="1"/>
      <c r="AL477" s="152"/>
      <c r="AN477" s="212"/>
      <c r="AP477"/>
      <c r="AS477" s="1"/>
      <c r="AT477" s="152"/>
      <c r="AU477" s="152"/>
      <c r="AV477" s="212"/>
      <c r="AW477" s="212"/>
      <c r="AX477"/>
      <c r="AY477"/>
      <c r="AZ477"/>
      <c r="BC477" s="1"/>
      <c r="BD477" s="214"/>
      <c r="BE477" s="214"/>
      <c r="BF477" s="212"/>
      <c r="BG477" s="212"/>
      <c r="BH477"/>
      <c r="BI477"/>
      <c r="BJ477"/>
      <c r="BK477"/>
      <c r="BM477" s="1"/>
      <c r="BN477" s="152"/>
      <c r="BO477" s="152"/>
      <c r="BP477" s="212"/>
      <c r="BQ477" s="212"/>
      <c r="BR477"/>
      <c r="BS477"/>
      <c r="BT477"/>
      <c r="BU477"/>
      <c r="BV477"/>
      <c r="BW477" s="1"/>
      <c r="BX477" s="152"/>
      <c r="BY477" s="152"/>
      <c r="BZ477" s="212"/>
      <c r="CA477" s="212"/>
      <c r="CC477"/>
      <c r="CD477"/>
      <c r="CE477"/>
      <c r="CF477"/>
      <c r="CG477" s="1"/>
      <c r="CH477" s="152"/>
      <c r="CI477" s="152"/>
      <c r="CJ477" s="213"/>
      <c r="CK477" s="213"/>
      <c r="CN477"/>
      <c r="CO477"/>
      <c r="CP477"/>
      <c r="CQ477" s="1"/>
      <c r="CR477" s="214"/>
      <c r="CS477" s="214"/>
      <c r="CT477" s="212"/>
      <c r="CU477" s="212"/>
      <c r="CY477"/>
      <c r="CZ477"/>
      <c r="DA477" s="1"/>
      <c r="DB477" s="152"/>
      <c r="DC477" s="152"/>
      <c r="DD477" s="212"/>
      <c r="DE477" s="212"/>
      <c r="DI477"/>
      <c r="DJ477"/>
      <c r="DK477" s="1"/>
      <c r="DL477" s="152"/>
      <c r="DM477" s="152"/>
      <c r="DN477" s="212"/>
      <c r="DO477" s="212"/>
      <c r="DT477"/>
      <c r="DU477" s="1"/>
      <c r="DW477" s="152"/>
      <c r="DY477" s="212"/>
      <c r="EJ477" s="212"/>
      <c r="EK477" s="212"/>
      <c r="EP477"/>
      <c r="EQ477"/>
      <c r="ER477"/>
      <c r="ES477"/>
      <c r="ET477"/>
      <c r="EU477"/>
      <c r="EV477"/>
      <c r="EW477"/>
      <c r="EX477"/>
    </row>
    <row r="478" spans="37:154">
      <c r="AK478" s="1"/>
      <c r="AL478" s="152"/>
      <c r="AN478" s="212"/>
      <c r="AP478"/>
      <c r="AS478" s="1"/>
      <c r="AT478" s="152"/>
      <c r="AU478" s="152"/>
      <c r="AV478" s="212"/>
      <c r="AW478" s="212"/>
      <c r="AX478"/>
      <c r="AY478"/>
      <c r="AZ478"/>
      <c r="BC478" s="1"/>
      <c r="BD478" s="214"/>
      <c r="BE478" s="214"/>
      <c r="BF478" s="212"/>
      <c r="BG478" s="212"/>
      <c r="BH478"/>
      <c r="BI478"/>
      <c r="BJ478"/>
      <c r="BK478"/>
      <c r="BM478" s="1"/>
      <c r="BN478" s="152"/>
      <c r="BO478" s="152"/>
      <c r="BP478" s="212"/>
      <c r="BQ478" s="212"/>
      <c r="BR478"/>
      <c r="BS478"/>
      <c r="BT478"/>
      <c r="BU478"/>
      <c r="BV478"/>
      <c r="BW478" s="1"/>
      <c r="BX478" s="152"/>
      <c r="BY478" s="152"/>
      <c r="BZ478" s="212"/>
      <c r="CA478" s="212"/>
      <c r="CC478"/>
      <c r="CD478"/>
      <c r="CE478"/>
      <c r="CF478"/>
      <c r="CG478" s="1"/>
      <c r="CH478" s="152"/>
      <c r="CI478" s="152"/>
      <c r="CJ478" s="213"/>
      <c r="CK478" s="213"/>
      <c r="CN478"/>
      <c r="CO478"/>
      <c r="CP478"/>
      <c r="CQ478" s="1"/>
      <c r="CR478" s="214"/>
      <c r="CS478" s="214"/>
      <c r="CT478" s="212"/>
      <c r="CU478" s="212"/>
      <c r="CY478"/>
      <c r="CZ478"/>
      <c r="DA478" s="1"/>
      <c r="DB478" s="152"/>
      <c r="DC478" s="152"/>
      <c r="DD478" s="212"/>
      <c r="DE478" s="212"/>
      <c r="DI478"/>
      <c r="DJ478"/>
      <c r="DK478" s="1"/>
      <c r="DL478" s="152"/>
      <c r="DM478" s="152"/>
      <c r="DN478" s="212"/>
      <c r="DO478" s="212"/>
      <c r="DT478"/>
      <c r="DU478" s="1"/>
      <c r="DW478" s="152"/>
      <c r="DY478" s="212"/>
      <c r="EJ478" s="212"/>
      <c r="EK478" s="212"/>
      <c r="EP478"/>
      <c r="EQ478"/>
      <c r="ER478"/>
      <c r="ES478"/>
      <c r="ET478"/>
      <c r="EU478"/>
      <c r="EV478"/>
      <c r="EW478"/>
      <c r="EX478"/>
    </row>
    <row r="479" spans="37:154">
      <c r="AK479" s="1"/>
      <c r="AL479" s="152"/>
      <c r="AN479" s="212"/>
      <c r="AP479"/>
      <c r="AS479" s="1"/>
      <c r="AT479" s="152"/>
      <c r="AU479" s="152"/>
      <c r="AV479" s="212"/>
      <c r="AW479" s="212"/>
      <c r="AX479"/>
      <c r="AY479"/>
      <c r="AZ479"/>
      <c r="BC479" s="1"/>
      <c r="BD479" s="214"/>
      <c r="BE479" s="214"/>
      <c r="BF479" s="212"/>
      <c r="BG479" s="212"/>
      <c r="BH479"/>
      <c r="BI479"/>
      <c r="BJ479"/>
      <c r="BK479"/>
      <c r="BM479" s="1"/>
      <c r="BN479" s="152"/>
      <c r="BO479" s="152"/>
      <c r="BP479" s="212"/>
      <c r="BQ479" s="212"/>
      <c r="BR479"/>
      <c r="BS479"/>
      <c r="BT479"/>
      <c r="BU479"/>
      <c r="BV479"/>
      <c r="BW479" s="1"/>
      <c r="BX479" s="152"/>
      <c r="BY479" s="152"/>
      <c r="BZ479" s="212"/>
      <c r="CA479" s="212"/>
      <c r="CC479"/>
      <c r="CD479"/>
      <c r="CE479"/>
      <c r="CF479"/>
      <c r="CG479" s="1"/>
      <c r="CH479" s="152"/>
      <c r="CI479" s="152"/>
      <c r="CJ479" s="213"/>
      <c r="CK479" s="213"/>
      <c r="CN479"/>
      <c r="CO479"/>
      <c r="CP479"/>
      <c r="CQ479" s="1"/>
      <c r="CR479" s="214"/>
      <c r="CS479" s="214"/>
      <c r="CT479" s="212"/>
      <c r="CU479" s="212"/>
      <c r="CY479"/>
      <c r="CZ479"/>
      <c r="DA479" s="1"/>
      <c r="DB479" s="152"/>
      <c r="DC479" s="152"/>
      <c r="DD479" s="212"/>
      <c r="DE479" s="212"/>
      <c r="DI479"/>
      <c r="DJ479"/>
      <c r="DK479" s="1"/>
      <c r="DL479" s="152"/>
      <c r="DM479" s="152"/>
      <c r="DN479" s="212"/>
      <c r="DO479" s="212"/>
      <c r="DT479"/>
      <c r="DU479" s="1"/>
      <c r="DW479" s="152"/>
      <c r="DY479" s="212"/>
      <c r="EJ479" s="212"/>
      <c r="EK479" s="212"/>
      <c r="EP479"/>
      <c r="EQ479"/>
      <c r="ER479"/>
      <c r="ES479"/>
      <c r="ET479"/>
      <c r="EU479"/>
      <c r="EV479"/>
      <c r="EW479"/>
      <c r="EX479"/>
    </row>
    <row r="480" spans="37:154">
      <c r="AK480" s="1"/>
      <c r="AL480" s="152"/>
      <c r="AN480" s="212"/>
      <c r="AP480"/>
      <c r="AS480" s="1"/>
      <c r="AT480" s="152"/>
      <c r="AU480" s="152"/>
      <c r="AV480" s="212"/>
      <c r="AW480" s="212"/>
      <c r="AX480"/>
      <c r="AY480"/>
      <c r="AZ480"/>
      <c r="BC480" s="1"/>
      <c r="BD480" s="214"/>
      <c r="BE480" s="214"/>
      <c r="BF480" s="212"/>
      <c r="BG480" s="212"/>
      <c r="BH480"/>
      <c r="BI480"/>
      <c r="BJ480"/>
      <c r="BK480"/>
      <c r="BM480" s="1"/>
      <c r="BN480" s="152"/>
      <c r="BO480" s="152"/>
      <c r="BP480" s="212"/>
      <c r="BQ480" s="212"/>
      <c r="BR480"/>
      <c r="BS480"/>
      <c r="BT480"/>
      <c r="BU480"/>
      <c r="BV480"/>
      <c r="BW480" s="1"/>
      <c r="BX480" s="152"/>
      <c r="BY480" s="152"/>
      <c r="BZ480" s="212"/>
      <c r="CA480" s="212"/>
      <c r="CC480"/>
      <c r="CD480"/>
      <c r="CE480"/>
      <c r="CF480"/>
      <c r="CG480" s="1"/>
      <c r="CH480" s="152"/>
      <c r="CI480" s="152"/>
      <c r="CJ480" s="213"/>
      <c r="CK480" s="213"/>
      <c r="CN480"/>
      <c r="CO480"/>
      <c r="CP480"/>
      <c r="CQ480" s="1"/>
      <c r="CR480" s="214"/>
      <c r="CS480" s="214"/>
      <c r="CT480" s="212"/>
      <c r="CU480" s="212"/>
      <c r="CY480"/>
      <c r="CZ480"/>
      <c r="DA480" s="1"/>
      <c r="DB480" s="152"/>
      <c r="DC480" s="152"/>
      <c r="DD480" s="212"/>
      <c r="DE480" s="212"/>
      <c r="DI480"/>
      <c r="DJ480"/>
      <c r="DK480" s="1"/>
      <c r="DL480" s="152"/>
      <c r="DM480" s="152"/>
      <c r="DN480" s="212"/>
      <c r="DO480" s="212"/>
      <c r="DT480"/>
      <c r="DU480" s="1"/>
      <c r="DW480" s="152"/>
      <c r="DY480" s="212"/>
      <c r="EJ480" s="212"/>
      <c r="EK480" s="212"/>
      <c r="EP480"/>
      <c r="EQ480"/>
      <c r="ER480"/>
      <c r="ES480"/>
      <c r="ET480"/>
      <c r="EU480"/>
      <c r="EV480"/>
      <c r="EW480"/>
      <c r="EX480"/>
    </row>
    <row r="481" spans="37:154">
      <c r="AK481" s="1"/>
      <c r="AL481" s="152"/>
      <c r="AN481" s="212"/>
      <c r="AP481"/>
      <c r="AS481" s="1"/>
      <c r="AT481" s="152"/>
      <c r="AU481" s="152"/>
      <c r="AV481" s="212"/>
      <c r="AW481" s="212"/>
      <c r="AX481"/>
      <c r="AY481"/>
      <c r="AZ481"/>
      <c r="BC481" s="1"/>
      <c r="BD481" s="214"/>
      <c r="BE481" s="214"/>
      <c r="BF481" s="212"/>
      <c r="BG481" s="212"/>
      <c r="BH481"/>
      <c r="BI481"/>
      <c r="BJ481"/>
      <c r="BK481"/>
      <c r="BM481" s="1"/>
      <c r="BN481" s="152"/>
      <c r="BO481" s="152"/>
      <c r="BP481" s="212"/>
      <c r="BQ481" s="212"/>
      <c r="BR481"/>
      <c r="BS481"/>
      <c r="BT481"/>
      <c r="BU481"/>
      <c r="BV481"/>
      <c r="BW481" s="1"/>
      <c r="BX481" s="152"/>
      <c r="BY481" s="152"/>
      <c r="BZ481" s="212"/>
      <c r="CA481" s="212"/>
      <c r="CC481"/>
      <c r="CD481"/>
      <c r="CE481"/>
      <c r="CF481"/>
      <c r="CG481" s="1"/>
      <c r="CH481" s="152"/>
      <c r="CI481" s="152"/>
      <c r="CJ481" s="213"/>
      <c r="CK481" s="213"/>
      <c r="CN481"/>
      <c r="CO481"/>
      <c r="CP481"/>
      <c r="CQ481" s="1"/>
      <c r="CR481" s="214"/>
      <c r="CS481" s="214"/>
      <c r="CT481" s="212"/>
      <c r="CU481" s="212"/>
      <c r="CY481"/>
      <c r="CZ481"/>
      <c r="DA481" s="1"/>
      <c r="DB481" s="152"/>
      <c r="DC481" s="152"/>
      <c r="DD481" s="212"/>
      <c r="DE481" s="212"/>
      <c r="DI481"/>
      <c r="DJ481"/>
      <c r="DK481" s="1"/>
      <c r="DL481" s="152"/>
      <c r="DM481" s="152"/>
      <c r="DN481" s="212"/>
      <c r="DO481" s="212"/>
      <c r="DT481"/>
      <c r="DU481" s="1"/>
      <c r="DW481" s="152"/>
      <c r="DY481" s="212"/>
      <c r="EJ481" s="212"/>
      <c r="EK481" s="212"/>
      <c r="EP481"/>
      <c r="EQ481"/>
      <c r="ER481"/>
      <c r="ES481"/>
      <c r="ET481"/>
      <c r="EU481"/>
      <c r="EV481"/>
      <c r="EW481"/>
      <c r="EX481"/>
    </row>
    <row r="482" spans="37:154">
      <c r="AK482" s="1"/>
      <c r="AL482" s="152"/>
      <c r="AN482" s="212"/>
      <c r="AP482"/>
      <c r="AS482" s="1"/>
      <c r="AT482" s="152"/>
      <c r="AU482" s="152"/>
      <c r="AV482" s="212"/>
      <c r="AW482" s="212"/>
      <c r="AX482"/>
      <c r="AY482"/>
      <c r="AZ482"/>
      <c r="BC482" s="1"/>
      <c r="BD482" s="214"/>
      <c r="BE482" s="214"/>
      <c r="BF482" s="212"/>
      <c r="BG482" s="212"/>
      <c r="BH482"/>
      <c r="BI482"/>
      <c r="BJ482"/>
      <c r="BK482"/>
      <c r="BM482" s="1"/>
      <c r="BN482" s="152"/>
      <c r="BO482" s="152"/>
      <c r="BP482" s="212"/>
      <c r="BQ482" s="212"/>
      <c r="BR482"/>
      <c r="BS482"/>
      <c r="BT482"/>
      <c r="BU482"/>
      <c r="BV482"/>
      <c r="BW482" s="1"/>
      <c r="BX482" s="152"/>
      <c r="BY482" s="152"/>
      <c r="BZ482" s="212"/>
      <c r="CA482" s="212"/>
      <c r="CC482"/>
      <c r="CD482"/>
      <c r="CE482"/>
      <c r="CF482"/>
      <c r="CG482" s="1"/>
      <c r="CH482" s="152"/>
      <c r="CI482" s="152"/>
      <c r="CJ482" s="213"/>
      <c r="CK482" s="213"/>
      <c r="CN482"/>
      <c r="CO482"/>
      <c r="CP482"/>
      <c r="CQ482" s="1"/>
      <c r="CR482" s="214"/>
      <c r="CS482" s="214"/>
      <c r="CT482" s="212"/>
      <c r="CU482" s="212"/>
      <c r="CY482"/>
      <c r="CZ482"/>
      <c r="DA482" s="1"/>
      <c r="DB482" s="152"/>
      <c r="DC482" s="152"/>
      <c r="DD482" s="212"/>
      <c r="DE482" s="212"/>
      <c r="DI482"/>
      <c r="DJ482"/>
      <c r="DK482" s="1"/>
      <c r="DL482" s="152"/>
      <c r="DM482" s="152"/>
      <c r="DN482" s="212"/>
      <c r="DO482" s="212"/>
      <c r="DT482"/>
      <c r="DU482" s="1"/>
      <c r="DW482" s="152"/>
      <c r="DY482" s="212"/>
      <c r="EJ482" s="212"/>
      <c r="EK482" s="212"/>
      <c r="EP482"/>
      <c r="EQ482"/>
      <c r="ER482"/>
      <c r="ES482"/>
      <c r="ET482"/>
      <c r="EU482"/>
      <c r="EV482"/>
      <c r="EW482"/>
      <c r="EX482"/>
    </row>
    <row r="483" spans="37:154">
      <c r="AK483" s="1"/>
      <c r="AL483" s="152"/>
      <c r="AN483" s="212"/>
      <c r="AP483"/>
      <c r="AS483" s="1"/>
      <c r="AT483" s="152"/>
      <c r="AU483" s="152"/>
      <c r="AV483" s="212"/>
      <c r="AW483" s="212"/>
      <c r="AX483"/>
      <c r="AY483"/>
      <c r="AZ483"/>
      <c r="BC483" s="1"/>
      <c r="BD483" s="214"/>
      <c r="BE483" s="214"/>
      <c r="BF483" s="212"/>
      <c r="BG483" s="212"/>
      <c r="BH483"/>
      <c r="BI483"/>
      <c r="BJ483"/>
      <c r="BK483"/>
      <c r="BM483" s="1"/>
      <c r="BN483" s="152"/>
      <c r="BO483" s="152"/>
      <c r="BP483" s="212"/>
      <c r="BQ483" s="212"/>
      <c r="BR483"/>
      <c r="BS483"/>
      <c r="BT483"/>
      <c r="BU483"/>
      <c r="BV483"/>
      <c r="BW483" s="1"/>
      <c r="BX483" s="152"/>
      <c r="BY483" s="152"/>
      <c r="BZ483" s="212"/>
      <c r="CA483" s="212"/>
      <c r="CC483"/>
      <c r="CD483"/>
      <c r="CE483"/>
      <c r="CF483"/>
      <c r="CG483" s="1"/>
      <c r="CH483" s="152"/>
      <c r="CI483" s="152"/>
      <c r="CJ483" s="213"/>
      <c r="CK483" s="213"/>
      <c r="CN483"/>
      <c r="CO483"/>
      <c r="CP483"/>
      <c r="CQ483" s="1"/>
      <c r="CR483" s="214"/>
      <c r="CS483" s="214"/>
      <c r="CT483" s="212"/>
      <c r="CU483" s="212"/>
      <c r="CY483"/>
      <c r="CZ483"/>
      <c r="DA483" s="1"/>
      <c r="DB483" s="152"/>
      <c r="DC483" s="152"/>
      <c r="DD483" s="212"/>
      <c r="DE483" s="212"/>
      <c r="DI483"/>
      <c r="DJ483"/>
      <c r="DK483" s="1"/>
      <c r="DL483" s="152"/>
      <c r="DM483" s="152"/>
      <c r="DN483" s="212"/>
      <c r="DO483" s="212"/>
      <c r="DT483"/>
      <c r="DU483" s="1"/>
      <c r="DW483" s="152"/>
      <c r="DY483" s="212"/>
      <c r="EJ483" s="212"/>
      <c r="EK483" s="212"/>
      <c r="EP483"/>
      <c r="EQ483"/>
      <c r="ER483"/>
      <c r="ES483"/>
      <c r="ET483"/>
      <c r="EU483"/>
      <c r="EV483"/>
      <c r="EW483"/>
      <c r="EX483"/>
    </row>
    <row r="484" spans="37:154">
      <c r="AK484" s="1"/>
      <c r="AL484" s="152"/>
      <c r="AN484" s="212"/>
      <c r="AP484"/>
      <c r="AS484" s="1"/>
      <c r="AT484" s="152"/>
      <c r="AU484" s="152"/>
      <c r="AV484" s="212"/>
      <c r="AW484" s="212"/>
      <c r="AX484"/>
      <c r="AY484"/>
      <c r="AZ484"/>
      <c r="BC484" s="1"/>
      <c r="BD484" s="214"/>
      <c r="BE484" s="214"/>
      <c r="BF484" s="212"/>
      <c r="BG484" s="212"/>
      <c r="BH484"/>
      <c r="BI484"/>
      <c r="BJ484"/>
      <c r="BK484"/>
      <c r="BM484" s="1"/>
      <c r="BN484" s="152"/>
      <c r="BO484" s="152"/>
      <c r="BP484" s="212"/>
      <c r="BQ484" s="212"/>
      <c r="BR484"/>
      <c r="BS484"/>
      <c r="BT484"/>
      <c r="BU484"/>
      <c r="BV484"/>
      <c r="BW484" s="1"/>
      <c r="BX484" s="152"/>
      <c r="BY484" s="152"/>
      <c r="BZ484" s="212"/>
      <c r="CA484" s="212"/>
      <c r="CC484"/>
      <c r="CD484"/>
      <c r="CE484"/>
      <c r="CF484"/>
      <c r="CG484" s="1"/>
      <c r="CH484" s="152"/>
      <c r="CI484" s="152"/>
      <c r="CJ484" s="213"/>
      <c r="CK484" s="213"/>
      <c r="CN484"/>
      <c r="CO484"/>
      <c r="CP484"/>
      <c r="CQ484" s="1"/>
      <c r="CR484" s="214"/>
      <c r="CS484" s="214"/>
      <c r="CT484" s="212"/>
      <c r="CU484" s="212"/>
      <c r="CY484"/>
      <c r="CZ484"/>
      <c r="DA484" s="1"/>
      <c r="DB484" s="152"/>
      <c r="DC484" s="152"/>
      <c r="DD484" s="212"/>
      <c r="DE484" s="212"/>
      <c r="DI484"/>
      <c r="DJ484"/>
      <c r="DK484" s="1"/>
      <c r="DL484" s="152"/>
      <c r="DM484" s="152"/>
      <c r="DN484" s="212"/>
      <c r="DO484" s="212"/>
      <c r="DT484"/>
      <c r="DU484" s="1"/>
      <c r="DW484" s="152"/>
      <c r="DY484" s="212"/>
      <c r="EJ484" s="212"/>
      <c r="EK484" s="212"/>
      <c r="EP484"/>
      <c r="EQ484"/>
      <c r="ER484"/>
      <c r="ES484"/>
      <c r="ET484"/>
      <c r="EU484"/>
      <c r="EV484"/>
      <c r="EW484"/>
      <c r="EX484"/>
    </row>
    <row r="485" spans="37:154">
      <c r="AK485" s="1"/>
      <c r="AL485" s="152"/>
      <c r="AN485" s="212"/>
      <c r="AP485"/>
      <c r="AS485" s="1"/>
      <c r="AT485" s="152"/>
      <c r="AU485" s="152"/>
      <c r="AV485" s="212"/>
      <c r="AW485" s="212"/>
      <c r="AX485"/>
      <c r="AY485"/>
      <c r="AZ485"/>
      <c r="BC485" s="1"/>
      <c r="BD485" s="214"/>
      <c r="BE485" s="214"/>
      <c r="BF485" s="212"/>
      <c r="BG485" s="212"/>
      <c r="BH485"/>
      <c r="BI485"/>
      <c r="BJ485"/>
      <c r="BK485"/>
      <c r="BM485" s="1"/>
      <c r="BN485" s="152"/>
      <c r="BO485" s="152"/>
      <c r="BP485" s="212"/>
      <c r="BQ485" s="212"/>
      <c r="BR485"/>
      <c r="BS485"/>
      <c r="BT485"/>
      <c r="BU485"/>
      <c r="BV485"/>
      <c r="BW485" s="1"/>
      <c r="BX485" s="152"/>
      <c r="BY485" s="152"/>
      <c r="BZ485" s="212"/>
      <c r="CA485" s="212"/>
      <c r="CC485"/>
      <c r="CD485"/>
      <c r="CE485"/>
      <c r="CF485"/>
      <c r="CG485" s="1"/>
      <c r="CH485" s="152"/>
      <c r="CI485" s="152"/>
      <c r="CJ485" s="213"/>
      <c r="CK485" s="213"/>
      <c r="CN485"/>
      <c r="CO485"/>
      <c r="CP485"/>
      <c r="CQ485" s="1"/>
      <c r="CR485" s="214"/>
      <c r="CS485" s="214"/>
      <c r="CT485" s="212"/>
      <c r="CU485" s="212"/>
      <c r="CY485"/>
      <c r="CZ485"/>
      <c r="DA485" s="1"/>
      <c r="DB485" s="152"/>
      <c r="DC485" s="152"/>
      <c r="DD485" s="212"/>
      <c r="DE485" s="212"/>
      <c r="DI485"/>
      <c r="DJ485"/>
      <c r="DK485" s="1"/>
      <c r="DL485" s="152"/>
      <c r="DM485" s="152"/>
      <c r="DN485" s="212"/>
      <c r="DO485" s="212"/>
      <c r="DT485"/>
      <c r="DU485" s="1"/>
      <c r="DW485" s="152"/>
      <c r="DY485" s="212"/>
      <c r="EJ485" s="212"/>
      <c r="EK485" s="212"/>
      <c r="EP485"/>
      <c r="EQ485"/>
      <c r="ER485"/>
      <c r="ES485"/>
      <c r="ET485"/>
      <c r="EU485"/>
      <c r="EV485"/>
      <c r="EW485"/>
      <c r="EX485"/>
    </row>
    <row r="486" spans="37:154">
      <c r="AK486" s="1"/>
      <c r="AL486" s="152"/>
      <c r="AN486" s="212"/>
      <c r="AP486"/>
      <c r="AS486" s="1"/>
      <c r="AT486" s="152"/>
      <c r="AU486" s="152"/>
      <c r="AV486" s="212"/>
      <c r="AW486" s="212"/>
      <c r="AX486"/>
      <c r="AY486"/>
      <c r="AZ486"/>
      <c r="BC486" s="1"/>
      <c r="BD486" s="214"/>
      <c r="BE486" s="214"/>
      <c r="BF486" s="212"/>
      <c r="BG486" s="212"/>
      <c r="BH486"/>
      <c r="BI486"/>
      <c r="BJ486"/>
      <c r="BK486"/>
      <c r="BM486" s="1"/>
      <c r="BN486" s="152"/>
      <c r="BO486" s="152"/>
      <c r="BP486" s="212"/>
      <c r="BQ486" s="212"/>
      <c r="BR486"/>
      <c r="BS486"/>
      <c r="BT486"/>
      <c r="BU486"/>
      <c r="BV486"/>
      <c r="BW486" s="1"/>
      <c r="BX486" s="152"/>
      <c r="BY486" s="152"/>
      <c r="BZ486" s="212"/>
      <c r="CA486" s="212"/>
      <c r="CC486"/>
      <c r="CD486"/>
      <c r="CE486"/>
      <c r="CF486"/>
      <c r="CG486" s="1"/>
      <c r="CH486" s="152"/>
      <c r="CI486" s="152"/>
      <c r="CJ486" s="213"/>
      <c r="CK486" s="213"/>
      <c r="CN486"/>
      <c r="CO486"/>
      <c r="CP486"/>
      <c r="CQ486" s="1"/>
      <c r="CR486" s="214"/>
      <c r="CS486" s="214"/>
      <c r="CT486" s="212"/>
      <c r="CU486" s="212"/>
      <c r="CY486"/>
      <c r="CZ486"/>
      <c r="DA486" s="1"/>
      <c r="DB486" s="152"/>
      <c r="DC486" s="152"/>
      <c r="DD486" s="212"/>
      <c r="DE486" s="212"/>
      <c r="DI486"/>
      <c r="DJ486"/>
      <c r="DK486" s="1"/>
      <c r="DL486" s="152"/>
      <c r="DM486" s="152"/>
      <c r="DN486" s="212"/>
      <c r="DO486" s="212"/>
      <c r="DT486"/>
      <c r="DU486" s="1"/>
      <c r="DW486" s="152"/>
      <c r="DY486" s="212"/>
      <c r="EJ486" s="212"/>
      <c r="EK486" s="212"/>
      <c r="EP486"/>
      <c r="EQ486"/>
      <c r="ER486"/>
      <c r="ES486"/>
      <c r="ET486"/>
      <c r="EU486"/>
      <c r="EV486"/>
      <c r="EW486"/>
      <c r="EX486"/>
    </row>
    <row r="487" spans="37:154">
      <c r="AK487" s="1"/>
      <c r="AL487" s="152"/>
      <c r="AN487" s="212"/>
      <c r="AP487"/>
      <c r="AS487" s="1"/>
      <c r="AT487" s="152"/>
      <c r="AU487" s="152"/>
      <c r="AV487" s="212"/>
      <c r="AW487" s="212"/>
      <c r="AX487"/>
      <c r="AY487"/>
      <c r="AZ487"/>
      <c r="BC487" s="1"/>
      <c r="BD487" s="214"/>
      <c r="BE487" s="214"/>
      <c r="BF487" s="212"/>
      <c r="BG487" s="212"/>
      <c r="BH487"/>
      <c r="BI487"/>
      <c r="BJ487"/>
      <c r="BK487"/>
      <c r="BM487" s="1"/>
      <c r="BN487" s="152"/>
      <c r="BO487" s="152"/>
      <c r="BP487" s="212"/>
      <c r="BQ487" s="212"/>
      <c r="BR487"/>
      <c r="BS487"/>
      <c r="BT487"/>
      <c r="BU487"/>
      <c r="BV487"/>
      <c r="BW487" s="1"/>
      <c r="BX487" s="152"/>
      <c r="BY487" s="152"/>
      <c r="BZ487" s="212"/>
      <c r="CA487" s="212"/>
      <c r="CC487"/>
      <c r="CD487"/>
      <c r="CE487"/>
      <c r="CF487"/>
      <c r="CG487" s="1"/>
      <c r="CH487" s="152"/>
      <c r="CI487" s="152"/>
      <c r="CJ487" s="213"/>
      <c r="CK487" s="213"/>
      <c r="CN487"/>
      <c r="CO487"/>
      <c r="CP487"/>
      <c r="CQ487" s="1"/>
      <c r="CR487" s="214"/>
      <c r="CS487" s="214"/>
      <c r="CT487" s="212"/>
      <c r="CU487" s="212"/>
      <c r="CY487"/>
      <c r="CZ487"/>
      <c r="DA487" s="1"/>
      <c r="DB487" s="152"/>
      <c r="DC487" s="152"/>
      <c r="DD487" s="212"/>
      <c r="DE487" s="212"/>
      <c r="DI487"/>
      <c r="DJ487"/>
      <c r="DK487" s="1"/>
      <c r="DL487" s="152"/>
      <c r="DM487" s="152"/>
      <c r="DN487" s="212"/>
      <c r="DO487" s="212"/>
      <c r="DT487"/>
      <c r="DU487" s="1"/>
      <c r="DW487" s="152"/>
      <c r="DY487" s="212"/>
      <c r="EJ487" s="212"/>
      <c r="EK487" s="212"/>
      <c r="EP487"/>
      <c r="EQ487"/>
      <c r="ER487"/>
      <c r="ES487"/>
      <c r="ET487"/>
      <c r="EU487"/>
      <c r="EV487"/>
      <c r="EW487"/>
      <c r="EX487"/>
    </row>
    <row r="488" spans="37:154">
      <c r="AK488" s="1"/>
      <c r="AL488" s="152"/>
      <c r="AN488" s="212"/>
      <c r="AP488"/>
      <c r="AS488" s="1"/>
      <c r="AT488" s="152"/>
      <c r="AU488" s="152"/>
      <c r="AV488" s="212"/>
      <c r="AW488" s="212"/>
      <c r="AX488"/>
      <c r="AY488"/>
      <c r="AZ488"/>
      <c r="BC488" s="1"/>
      <c r="BD488" s="214"/>
      <c r="BE488" s="214"/>
      <c r="BF488" s="212"/>
      <c r="BG488" s="212"/>
      <c r="BH488"/>
      <c r="BI488"/>
      <c r="BJ488"/>
      <c r="BK488"/>
      <c r="BM488" s="1"/>
      <c r="BN488" s="152"/>
      <c r="BO488" s="152"/>
      <c r="BP488" s="212"/>
      <c r="BQ488" s="212"/>
      <c r="BR488"/>
      <c r="BS488"/>
      <c r="BT488"/>
      <c r="BU488"/>
      <c r="BV488"/>
      <c r="BW488" s="1"/>
      <c r="BX488" s="152"/>
      <c r="BY488" s="152"/>
      <c r="BZ488" s="212"/>
      <c r="CA488" s="212"/>
      <c r="CC488"/>
      <c r="CD488"/>
      <c r="CE488"/>
      <c r="CF488"/>
      <c r="CG488" s="1"/>
      <c r="CH488" s="152"/>
      <c r="CI488" s="152"/>
      <c r="CJ488" s="213"/>
      <c r="CK488" s="213"/>
      <c r="CN488"/>
      <c r="CO488"/>
      <c r="CP488"/>
      <c r="CQ488" s="1"/>
      <c r="CR488" s="214"/>
      <c r="CS488" s="214"/>
      <c r="CT488" s="212"/>
      <c r="CU488" s="212"/>
      <c r="CY488"/>
      <c r="CZ488"/>
      <c r="DA488" s="1"/>
      <c r="DB488" s="152"/>
      <c r="DC488" s="152"/>
      <c r="DD488" s="212"/>
      <c r="DE488" s="212"/>
      <c r="DI488"/>
      <c r="DJ488"/>
      <c r="DK488" s="1"/>
      <c r="DL488" s="152"/>
      <c r="DM488" s="152"/>
      <c r="DN488" s="212"/>
      <c r="DO488" s="212"/>
      <c r="DT488"/>
      <c r="DU488" s="1"/>
      <c r="DW488" s="152"/>
      <c r="DY488" s="212"/>
      <c r="EJ488" s="212"/>
      <c r="EK488" s="212"/>
      <c r="EP488"/>
      <c r="EQ488"/>
      <c r="ER488"/>
      <c r="ES488"/>
      <c r="ET488"/>
      <c r="EU488"/>
      <c r="EV488"/>
      <c r="EW488"/>
      <c r="EX488"/>
    </row>
    <row r="489" spans="37:154">
      <c r="AK489" s="1"/>
      <c r="AL489" s="152"/>
      <c r="AN489" s="212"/>
      <c r="AP489"/>
      <c r="AS489" s="1"/>
      <c r="AT489" s="152"/>
      <c r="AU489" s="152"/>
      <c r="AV489" s="212"/>
      <c r="AW489" s="212"/>
      <c r="AX489"/>
      <c r="AY489"/>
      <c r="AZ489"/>
      <c r="BC489" s="1"/>
      <c r="BD489" s="214"/>
      <c r="BE489" s="214"/>
      <c r="BF489" s="212"/>
      <c r="BG489" s="212"/>
      <c r="BH489"/>
      <c r="BI489"/>
      <c r="BJ489"/>
      <c r="BK489"/>
      <c r="BM489" s="1"/>
      <c r="BN489" s="152"/>
      <c r="BO489" s="152"/>
      <c r="BP489" s="212"/>
      <c r="BQ489" s="212"/>
      <c r="BR489"/>
      <c r="BS489"/>
      <c r="BT489"/>
      <c r="BU489"/>
      <c r="BV489"/>
      <c r="BW489" s="1"/>
      <c r="BX489" s="152"/>
      <c r="BY489" s="152"/>
      <c r="BZ489" s="212"/>
      <c r="CA489" s="212"/>
      <c r="CC489"/>
      <c r="CD489"/>
      <c r="CE489"/>
      <c r="CF489"/>
      <c r="CG489" s="1"/>
      <c r="CH489" s="152"/>
      <c r="CI489" s="152"/>
      <c r="CJ489" s="213"/>
      <c r="CK489" s="213"/>
      <c r="CN489"/>
      <c r="CO489"/>
      <c r="CP489"/>
      <c r="CQ489" s="1"/>
      <c r="CR489" s="214"/>
      <c r="CS489" s="214"/>
      <c r="CT489" s="212"/>
      <c r="CU489" s="212"/>
      <c r="CY489"/>
      <c r="CZ489"/>
      <c r="DA489" s="1"/>
      <c r="DB489" s="152"/>
      <c r="DC489" s="152"/>
      <c r="DD489" s="212"/>
      <c r="DE489" s="212"/>
      <c r="DI489"/>
      <c r="DJ489"/>
      <c r="DK489" s="1"/>
      <c r="DL489" s="152"/>
      <c r="DM489" s="152"/>
      <c r="DN489" s="212"/>
      <c r="DO489" s="212"/>
      <c r="DT489"/>
      <c r="DU489" s="1"/>
      <c r="DW489" s="152"/>
      <c r="DY489" s="212"/>
      <c r="EJ489" s="212"/>
      <c r="EK489" s="212"/>
      <c r="EP489"/>
      <c r="EQ489"/>
      <c r="ER489"/>
      <c r="ES489"/>
      <c r="ET489"/>
      <c r="EU489"/>
      <c r="EV489"/>
      <c r="EW489"/>
      <c r="EX489"/>
    </row>
    <row r="490" spans="37:154">
      <c r="AK490" s="1"/>
      <c r="AL490" s="152"/>
      <c r="AN490" s="212"/>
      <c r="AP490"/>
      <c r="AS490" s="1"/>
      <c r="AT490" s="152"/>
      <c r="AU490" s="152"/>
      <c r="AV490" s="212"/>
      <c r="AW490" s="212"/>
      <c r="AX490"/>
      <c r="AY490"/>
      <c r="AZ490"/>
      <c r="BC490" s="1"/>
      <c r="BD490" s="214"/>
      <c r="BE490" s="214"/>
      <c r="BF490" s="212"/>
      <c r="BG490" s="212"/>
      <c r="BH490"/>
      <c r="BI490"/>
      <c r="BJ490"/>
      <c r="BK490"/>
      <c r="BM490" s="1"/>
      <c r="BN490" s="152"/>
      <c r="BO490" s="152"/>
      <c r="BP490" s="212"/>
      <c r="BQ490" s="212"/>
      <c r="BR490"/>
      <c r="BS490"/>
      <c r="BT490"/>
      <c r="BU490"/>
      <c r="BV490"/>
      <c r="BW490" s="1"/>
      <c r="BX490" s="152"/>
      <c r="BY490" s="152"/>
      <c r="BZ490" s="212"/>
      <c r="CA490" s="212"/>
      <c r="CC490"/>
      <c r="CD490"/>
      <c r="CE490"/>
      <c r="CF490"/>
      <c r="CG490" s="1"/>
      <c r="CH490" s="152"/>
      <c r="CI490" s="152"/>
      <c r="CJ490" s="213"/>
      <c r="CK490" s="213"/>
      <c r="CN490"/>
      <c r="CO490"/>
      <c r="CP490"/>
      <c r="CQ490" s="1"/>
      <c r="CR490" s="214"/>
      <c r="CS490" s="214"/>
      <c r="CT490" s="212"/>
      <c r="CU490" s="212"/>
      <c r="CY490"/>
      <c r="CZ490"/>
      <c r="DA490" s="1"/>
      <c r="DB490" s="152"/>
      <c r="DC490" s="152"/>
      <c r="DD490" s="212"/>
      <c r="DE490" s="212"/>
      <c r="DI490"/>
      <c r="DJ490"/>
      <c r="DK490" s="1"/>
      <c r="DL490" s="152"/>
      <c r="DM490" s="152"/>
      <c r="DN490" s="212"/>
      <c r="DO490" s="212"/>
      <c r="DT490"/>
      <c r="DU490" s="1"/>
      <c r="DW490" s="152"/>
      <c r="DY490" s="212"/>
      <c r="EJ490" s="212"/>
      <c r="EK490" s="212"/>
      <c r="EP490"/>
      <c r="EQ490"/>
      <c r="ER490"/>
      <c r="ES490"/>
      <c r="ET490"/>
      <c r="EU490"/>
      <c r="EV490"/>
      <c r="EW490"/>
      <c r="EX490"/>
    </row>
    <row r="491" spans="37:154">
      <c r="AK491" s="1"/>
      <c r="AL491" s="152"/>
      <c r="AN491" s="212"/>
      <c r="AP491"/>
      <c r="AS491" s="1"/>
      <c r="AT491" s="152"/>
      <c r="AU491" s="152"/>
      <c r="AV491" s="212"/>
      <c r="AW491" s="212"/>
      <c r="AX491"/>
      <c r="AY491"/>
      <c r="AZ491"/>
      <c r="BC491" s="1"/>
      <c r="BD491" s="214"/>
      <c r="BE491" s="214"/>
      <c r="BF491" s="212"/>
      <c r="BG491" s="212"/>
      <c r="BH491"/>
      <c r="BI491"/>
      <c r="BJ491"/>
      <c r="BK491"/>
      <c r="BM491" s="1"/>
      <c r="BN491" s="152"/>
      <c r="BO491" s="152"/>
      <c r="BP491" s="212"/>
      <c r="BQ491" s="212"/>
      <c r="BR491"/>
      <c r="BS491"/>
      <c r="BT491"/>
      <c r="BU491"/>
      <c r="BV491"/>
      <c r="BW491" s="1"/>
      <c r="BX491" s="152"/>
      <c r="BY491" s="152"/>
      <c r="BZ491" s="212"/>
      <c r="CA491" s="212"/>
      <c r="CC491"/>
      <c r="CD491"/>
      <c r="CE491"/>
      <c r="CF491"/>
      <c r="CG491" s="1"/>
      <c r="CH491" s="152"/>
      <c r="CI491" s="152"/>
      <c r="CJ491" s="213"/>
      <c r="CK491" s="213"/>
      <c r="CN491"/>
      <c r="CO491"/>
      <c r="CP491"/>
      <c r="CQ491" s="1"/>
      <c r="CR491" s="214"/>
      <c r="CS491" s="214"/>
      <c r="CT491" s="212"/>
      <c r="CU491" s="212"/>
      <c r="CY491"/>
      <c r="CZ491"/>
      <c r="DA491" s="1"/>
      <c r="DB491" s="152"/>
      <c r="DC491" s="152"/>
      <c r="DD491" s="212"/>
      <c r="DE491" s="212"/>
      <c r="DI491"/>
      <c r="DJ491"/>
      <c r="DK491" s="1"/>
      <c r="DL491" s="152"/>
      <c r="DM491" s="152"/>
      <c r="DN491" s="212"/>
      <c r="DO491" s="212"/>
      <c r="DT491"/>
      <c r="DU491" s="1"/>
      <c r="DW491" s="152"/>
      <c r="DY491" s="212"/>
      <c r="EJ491" s="212"/>
      <c r="EK491" s="212"/>
      <c r="EP491"/>
      <c r="EQ491"/>
      <c r="ER491"/>
      <c r="ES491"/>
      <c r="ET491"/>
      <c r="EU491"/>
      <c r="EV491"/>
      <c r="EW491"/>
      <c r="EX491"/>
    </row>
    <row r="492" spans="37:154">
      <c r="AK492" s="1"/>
      <c r="AL492" s="152"/>
      <c r="AN492" s="212"/>
      <c r="AP492"/>
      <c r="AS492" s="1"/>
      <c r="AT492" s="152"/>
      <c r="AU492" s="152"/>
      <c r="AV492" s="212"/>
      <c r="AW492" s="212"/>
      <c r="AX492"/>
      <c r="AY492"/>
      <c r="AZ492"/>
      <c r="BC492" s="1"/>
      <c r="BD492" s="214"/>
      <c r="BE492" s="214"/>
      <c r="BF492" s="212"/>
      <c r="BG492" s="212"/>
      <c r="BH492"/>
      <c r="BI492"/>
      <c r="BJ492"/>
      <c r="BK492"/>
      <c r="BM492" s="1"/>
      <c r="BN492" s="152"/>
      <c r="BO492" s="152"/>
      <c r="BP492" s="212"/>
      <c r="BQ492" s="212"/>
      <c r="BR492"/>
      <c r="BS492"/>
      <c r="BT492"/>
      <c r="BU492"/>
      <c r="BV492"/>
      <c r="BW492" s="1"/>
      <c r="BX492" s="152"/>
      <c r="BY492" s="152"/>
      <c r="BZ492" s="212"/>
      <c r="CA492" s="212"/>
      <c r="CC492"/>
      <c r="CD492"/>
      <c r="CE492"/>
      <c r="CF492"/>
      <c r="CG492" s="1"/>
      <c r="CH492" s="152"/>
      <c r="CI492" s="152"/>
      <c r="CJ492" s="213"/>
      <c r="CK492" s="213"/>
      <c r="CN492"/>
      <c r="CO492"/>
      <c r="CP492"/>
      <c r="CQ492" s="1"/>
      <c r="CR492" s="214"/>
      <c r="CS492" s="214"/>
      <c r="CT492" s="212"/>
      <c r="CU492" s="212"/>
      <c r="CY492"/>
      <c r="CZ492"/>
      <c r="DA492" s="1"/>
      <c r="DB492" s="152"/>
      <c r="DC492" s="152"/>
      <c r="DD492" s="212"/>
      <c r="DE492" s="212"/>
      <c r="DI492"/>
      <c r="DJ492"/>
      <c r="DK492" s="1"/>
      <c r="DL492" s="152"/>
      <c r="DM492" s="152"/>
      <c r="DN492" s="212"/>
      <c r="DO492" s="212"/>
      <c r="DT492"/>
      <c r="DU492" s="1"/>
      <c r="DW492" s="152"/>
      <c r="DY492" s="212"/>
      <c r="EJ492" s="212"/>
      <c r="EK492" s="212"/>
      <c r="EP492"/>
      <c r="EQ492"/>
      <c r="ER492"/>
      <c r="ES492"/>
      <c r="ET492"/>
      <c r="EU492"/>
      <c r="EV492"/>
      <c r="EW492"/>
      <c r="EX492"/>
    </row>
    <row r="493" spans="37:154">
      <c r="AK493" s="1"/>
      <c r="AL493" s="152"/>
      <c r="AN493" s="212"/>
      <c r="AP493"/>
      <c r="AS493" s="1"/>
      <c r="AT493" s="152"/>
      <c r="AU493" s="152"/>
      <c r="AV493" s="212"/>
      <c r="AW493" s="212"/>
      <c r="AX493"/>
      <c r="AY493"/>
      <c r="AZ493"/>
      <c r="BC493" s="1"/>
      <c r="BD493" s="214"/>
      <c r="BE493" s="214"/>
      <c r="BF493" s="212"/>
      <c r="BG493" s="212"/>
      <c r="BH493"/>
      <c r="BI493"/>
      <c r="BJ493"/>
      <c r="BK493"/>
      <c r="BM493" s="1"/>
      <c r="BN493" s="152"/>
      <c r="BO493" s="152"/>
      <c r="BP493" s="212"/>
      <c r="BQ493" s="212"/>
      <c r="BR493"/>
      <c r="BS493"/>
      <c r="BT493"/>
      <c r="BU493"/>
      <c r="BV493"/>
      <c r="BW493" s="1"/>
      <c r="BX493" s="152"/>
      <c r="BY493" s="152"/>
      <c r="BZ493" s="212"/>
      <c r="CA493" s="212"/>
      <c r="CC493"/>
      <c r="CD493"/>
      <c r="CE493"/>
      <c r="CF493"/>
      <c r="CG493" s="1"/>
      <c r="CH493" s="152"/>
      <c r="CI493" s="152"/>
      <c r="CJ493" s="213"/>
      <c r="CK493" s="213"/>
      <c r="CN493"/>
      <c r="CO493"/>
      <c r="CP493"/>
      <c r="CQ493" s="1"/>
      <c r="CR493" s="214"/>
      <c r="CS493" s="214"/>
      <c r="CT493" s="212"/>
      <c r="CU493" s="212"/>
      <c r="CY493"/>
      <c r="CZ493"/>
      <c r="DA493" s="1"/>
      <c r="DB493" s="152"/>
      <c r="DC493" s="152"/>
      <c r="DD493" s="212"/>
      <c r="DE493" s="212"/>
      <c r="DI493"/>
      <c r="DJ493"/>
      <c r="DK493" s="1"/>
      <c r="DL493" s="152"/>
      <c r="DM493" s="152"/>
      <c r="DN493" s="212"/>
      <c r="DO493" s="212"/>
      <c r="DT493"/>
      <c r="DU493" s="1"/>
      <c r="DW493" s="152"/>
      <c r="DY493" s="212"/>
      <c r="EJ493" s="212"/>
      <c r="EK493" s="212"/>
      <c r="EP493"/>
      <c r="EQ493"/>
      <c r="ER493"/>
      <c r="ES493"/>
      <c r="ET493"/>
      <c r="EU493"/>
      <c r="EV493"/>
      <c r="EW493"/>
      <c r="EX493"/>
    </row>
    <row r="494" spans="37:154">
      <c r="AK494" s="1"/>
      <c r="AL494" s="152"/>
      <c r="AN494" s="212"/>
      <c r="AP494"/>
      <c r="AS494" s="1"/>
      <c r="AT494" s="152"/>
      <c r="AU494" s="152"/>
      <c r="AV494" s="212"/>
      <c r="AW494" s="212"/>
      <c r="AX494"/>
      <c r="AY494"/>
      <c r="AZ494"/>
      <c r="BC494" s="1"/>
      <c r="BD494" s="214"/>
      <c r="BE494" s="214"/>
      <c r="BF494" s="212"/>
      <c r="BG494" s="212"/>
      <c r="BH494"/>
      <c r="BI494"/>
      <c r="BJ494"/>
      <c r="BK494"/>
      <c r="BM494" s="1"/>
      <c r="BN494" s="152"/>
      <c r="BO494" s="152"/>
      <c r="BP494" s="212"/>
      <c r="BQ494" s="212"/>
      <c r="BR494"/>
      <c r="BS494"/>
      <c r="BT494"/>
      <c r="BU494"/>
      <c r="BV494"/>
      <c r="BW494" s="1"/>
      <c r="BX494" s="152"/>
      <c r="BY494" s="152"/>
      <c r="BZ494" s="212"/>
      <c r="CA494" s="212"/>
      <c r="CC494"/>
      <c r="CD494"/>
      <c r="CE494"/>
      <c r="CF494"/>
      <c r="CG494" s="1"/>
      <c r="CH494" s="152"/>
      <c r="CI494" s="152"/>
      <c r="CJ494" s="213"/>
      <c r="CK494" s="213"/>
      <c r="CN494"/>
      <c r="CO494"/>
      <c r="CP494"/>
      <c r="CQ494" s="1"/>
      <c r="CR494" s="214"/>
      <c r="CS494" s="214"/>
      <c r="CT494" s="212"/>
      <c r="CU494" s="212"/>
      <c r="CY494"/>
      <c r="CZ494"/>
      <c r="DA494" s="1"/>
      <c r="DB494" s="152"/>
      <c r="DC494" s="152"/>
      <c r="DD494" s="212"/>
      <c r="DE494" s="212"/>
      <c r="DI494"/>
      <c r="DJ494"/>
      <c r="DK494" s="1"/>
      <c r="DL494" s="152"/>
      <c r="DM494" s="152"/>
      <c r="DN494" s="212"/>
      <c r="DO494" s="212"/>
      <c r="DT494"/>
      <c r="DU494" s="1"/>
      <c r="DW494" s="152"/>
      <c r="DY494" s="212"/>
      <c r="EJ494" s="212"/>
      <c r="EK494" s="212"/>
      <c r="EP494"/>
      <c r="EQ494"/>
      <c r="ER494"/>
      <c r="ES494"/>
      <c r="ET494"/>
      <c r="EU494"/>
      <c r="EV494"/>
      <c r="EW494"/>
      <c r="EX494"/>
    </row>
    <row r="495" spans="37:154">
      <c r="AK495" s="1"/>
      <c r="AL495" s="152"/>
      <c r="AN495" s="212"/>
      <c r="AP495"/>
      <c r="AS495" s="1"/>
      <c r="AT495" s="152"/>
      <c r="AU495" s="152"/>
      <c r="AV495" s="212"/>
      <c r="AW495" s="212"/>
      <c r="AX495"/>
      <c r="AY495"/>
      <c r="AZ495"/>
      <c r="BC495" s="1"/>
      <c r="BD495" s="214"/>
      <c r="BE495" s="214"/>
      <c r="BF495" s="212"/>
      <c r="BG495" s="212"/>
      <c r="BH495"/>
      <c r="BI495"/>
      <c r="BJ495"/>
      <c r="BK495"/>
      <c r="BM495" s="1"/>
      <c r="BN495" s="152"/>
      <c r="BO495" s="152"/>
      <c r="BP495" s="212"/>
      <c r="BQ495" s="212"/>
      <c r="BR495"/>
      <c r="BS495"/>
      <c r="BT495"/>
      <c r="BU495"/>
      <c r="BV495"/>
      <c r="BW495" s="1"/>
      <c r="BX495" s="152"/>
      <c r="BY495" s="152"/>
      <c r="BZ495" s="212"/>
      <c r="CA495" s="212"/>
      <c r="CC495"/>
      <c r="CD495"/>
      <c r="CE495"/>
      <c r="CF495"/>
      <c r="CG495" s="1"/>
      <c r="CH495" s="152"/>
      <c r="CI495" s="152"/>
      <c r="CJ495" s="213"/>
      <c r="CK495" s="213"/>
      <c r="CN495"/>
      <c r="CO495"/>
      <c r="CP495"/>
      <c r="CQ495" s="1"/>
      <c r="CR495" s="214"/>
      <c r="CS495" s="214"/>
      <c r="CT495" s="212"/>
      <c r="CU495" s="212"/>
      <c r="CY495"/>
      <c r="CZ495"/>
      <c r="DA495" s="1"/>
      <c r="DB495" s="152"/>
      <c r="DC495" s="152"/>
      <c r="DD495" s="212"/>
      <c r="DE495" s="212"/>
      <c r="DI495"/>
      <c r="DJ495"/>
      <c r="DK495" s="1"/>
      <c r="DL495" s="152"/>
      <c r="DM495" s="152"/>
      <c r="DN495" s="212"/>
      <c r="DO495" s="212"/>
      <c r="DT495"/>
      <c r="DU495" s="1"/>
      <c r="DW495" s="152"/>
      <c r="DY495" s="212"/>
      <c r="EJ495" s="212"/>
      <c r="EK495" s="212"/>
      <c r="EP495"/>
      <c r="EQ495"/>
      <c r="ER495"/>
      <c r="ES495"/>
      <c r="ET495"/>
      <c r="EU495"/>
      <c r="EV495"/>
      <c r="EW495"/>
      <c r="EX495"/>
    </row>
    <row r="496" spans="37:154">
      <c r="AK496" s="1"/>
      <c r="AL496" s="152"/>
      <c r="AN496" s="212"/>
      <c r="AP496"/>
      <c r="AS496" s="1"/>
      <c r="AT496" s="152"/>
      <c r="AU496" s="152"/>
      <c r="AV496" s="212"/>
      <c r="AW496" s="212"/>
      <c r="AX496"/>
      <c r="AY496"/>
      <c r="AZ496"/>
      <c r="BC496" s="1"/>
      <c r="BD496" s="214"/>
      <c r="BE496" s="214"/>
      <c r="BF496" s="212"/>
      <c r="BG496" s="212"/>
      <c r="BH496"/>
      <c r="BI496"/>
      <c r="BJ496"/>
      <c r="BK496"/>
      <c r="BM496" s="1"/>
      <c r="BN496" s="152"/>
      <c r="BO496" s="152"/>
      <c r="BP496" s="212"/>
      <c r="BQ496" s="212"/>
      <c r="BR496"/>
      <c r="BS496"/>
      <c r="BT496"/>
      <c r="BU496"/>
      <c r="BV496"/>
      <c r="BW496" s="1"/>
      <c r="BX496" s="152"/>
      <c r="BY496" s="152"/>
      <c r="BZ496" s="212"/>
      <c r="CA496" s="212"/>
      <c r="CC496"/>
      <c r="CD496"/>
      <c r="CE496"/>
      <c r="CF496"/>
      <c r="CG496" s="1"/>
      <c r="CH496" s="152"/>
      <c r="CI496" s="152"/>
      <c r="CJ496" s="213"/>
      <c r="CK496" s="213"/>
      <c r="CN496"/>
      <c r="CO496"/>
      <c r="CP496"/>
      <c r="CQ496" s="1"/>
      <c r="CR496" s="214"/>
      <c r="CS496" s="214"/>
      <c r="CT496" s="212"/>
      <c r="CU496" s="212"/>
      <c r="CY496"/>
      <c r="CZ496"/>
      <c r="DA496" s="1"/>
      <c r="DB496" s="152"/>
      <c r="DC496" s="152"/>
      <c r="DD496" s="212"/>
      <c r="DE496" s="212"/>
      <c r="DI496"/>
      <c r="DJ496"/>
      <c r="DK496" s="1"/>
      <c r="DL496" s="152"/>
      <c r="DM496" s="152"/>
      <c r="DN496" s="212"/>
      <c r="DO496" s="212"/>
      <c r="DT496"/>
      <c r="DU496" s="1"/>
      <c r="DW496" s="152"/>
      <c r="DY496" s="212"/>
      <c r="EJ496" s="212"/>
      <c r="EK496" s="212"/>
      <c r="EP496"/>
      <c r="EQ496"/>
      <c r="ER496"/>
      <c r="ES496"/>
      <c r="ET496"/>
      <c r="EU496"/>
      <c r="EV496"/>
      <c r="EW496"/>
      <c r="EX496"/>
    </row>
    <row r="497" spans="37:154">
      <c r="AK497" s="1"/>
      <c r="AL497" s="152"/>
      <c r="AN497" s="212"/>
      <c r="AP497"/>
      <c r="AS497" s="1"/>
      <c r="AT497" s="152"/>
      <c r="AU497" s="152"/>
      <c r="AV497" s="212"/>
      <c r="AW497" s="212"/>
      <c r="AX497"/>
      <c r="AY497"/>
      <c r="AZ497"/>
      <c r="BC497" s="1"/>
      <c r="BD497" s="214"/>
      <c r="BE497" s="214"/>
      <c r="BF497" s="212"/>
      <c r="BG497" s="212"/>
      <c r="BH497"/>
      <c r="BI497"/>
      <c r="BJ497"/>
      <c r="BK497"/>
      <c r="BM497" s="1"/>
      <c r="BN497" s="152"/>
      <c r="BO497" s="152"/>
      <c r="BP497" s="212"/>
      <c r="BQ497" s="212"/>
      <c r="BR497"/>
      <c r="BS497"/>
      <c r="BT497"/>
      <c r="BU497"/>
      <c r="BV497"/>
      <c r="BW497" s="1"/>
      <c r="BX497" s="152"/>
      <c r="BY497" s="152"/>
      <c r="BZ497" s="212"/>
      <c r="CA497" s="212"/>
      <c r="CC497"/>
      <c r="CD497"/>
      <c r="CE497"/>
      <c r="CF497"/>
      <c r="CG497" s="1"/>
      <c r="CH497" s="152"/>
      <c r="CI497" s="152"/>
      <c r="CJ497" s="213"/>
      <c r="CK497" s="213"/>
      <c r="CN497"/>
      <c r="CO497"/>
      <c r="CP497"/>
      <c r="CQ497" s="1"/>
      <c r="CR497" s="214"/>
      <c r="CS497" s="214"/>
      <c r="CT497" s="212"/>
      <c r="CU497" s="212"/>
      <c r="CY497"/>
      <c r="CZ497"/>
      <c r="DA497" s="1"/>
      <c r="DB497" s="152"/>
      <c r="DC497" s="152"/>
      <c r="DD497" s="212"/>
      <c r="DE497" s="212"/>
      <c r="DI497"/>
      <c r="DJ497"/>
      <c r="DK497" s="1"/>
      <c r="DL497" s="152"/>
      <c r="DM497" s="152"/>
      <c r="DN497" s="212"/>
      <c r="DO497" s="212"/>
      <c r="DT497"/>
      <c r="DU497" s="1"/>
      <c r="DW497" s="152"/>
      <c r="DY497" s="212"/>
      <c r="EJ497" s="212"/>
      <c r="EK497" s="212"/>
      <c r="EP497"/>
      <c r="EQ497"/>
      <c r="ER497"/>
      <c r="ES497"/>
      <c r="ET497"/>
      <c r="EU497"/>
      <c r="EV497"/>
      <c r="EW497"/>
      <c r="EX497"/>
    </row>
    <row r="498" spans="37:154">
      <c r="AK498" s="1"/>
      <c r="AL498" s="152"/>
      <c r="AN498" s="212"/>
      <c r="AP498"/>
      <c r="AS498" s="1"/>
      <c r="AT498" s="152"/>
      <c r="AU498" s="152"/>
      <c r="AV498" s="212"/>
      <c r="AW498" s="212"/>
      <c r="AX498"/>
      <c r="AY498"/>
      <c r="AZ498"/>
      <c r="BC498" s="1"/>
      <c r="BD498" s="214"/>
      <c r="BE498" s="214"/>
      <c r="BF498" s="212"/>
      <c r="BG498" s="212"/>
      <c r="BH498"/>
      <c r="BI498"/>
      <c r="BJ498"/>
      <c r="BK498"/>
      <c r="BM498" s="1"/>
      <c r="BN498" s="152"/>
      <c r="BO498" s="152"/>
      <c r="BP498" s="212"/>
      <c r="BQ498" s="212"/>
      <c r="BR498"/>
      <c r="BS498"/>
      <c r="BT498"/>
      <c r="BU498"/>
      <c r="BV498"/>
      <c r="BW498" s="1"/>
      <c r="BX498" s="152"/>
      <c r="BY498" s="152"/>
      <c r="BZ498" s="212"/>
      <c r="CA498" s="212"/>
      <c r="CC498"/>
      <c r="CD498"/>
      <c r="CE498"/>
      <c r="CF498"/>
      <c r="CG498" s="1"/>
      <c r="CH498" s="152"/>
      <c r="CI498" s="152"/>
      <c r="CJ498" s="213"/>
      <c r="CK498" s="213"/>
      <c r="CN498"/>
      <c r="CO498"/>
      <c r="CP498"/>
      <c r="CQ498" s="1"/>
      <c r="CR498" s="214"/>
      <c r="CS498" s="214"/>
      <c r="CT498" s="212"/>
      <c r="CU498" s="212"/>
      <c r="CY498"/>
      <c r="CZ498"/>
      <c r="DA498" s="1"/>
      <c r="DB498" s="152"/>
      <c r="DC498" s="152"/>
      <c r="DD498" s="212"/>
      <c r="DE498" s="212"/>
      <c r="DI498"/>
      <c r="DJ498"/>
      <c r="DK498" s="1"/>
      <c r="DL498" s="152"/>
      <c r="DM498" s="152"/>
      <c r="DN498" s="212"/>
      <c r="DO498" s="212"/>
      <c r="DT498"/>
      <c r="DU498" s="1"/>
      <c r="DW498" s="152"/>
      <c r="DY498" s="212"/>
      <c r="EJ498" s="212"/>
      <c r="EK498" s="212"/>
      <c r="EP498"/>
      <c r="EQ498"/>
      <c r="ER498"/>
      <c r="ES498"/>
      <c r="ET498"/>
      <c r="EU498"/>
      <c r="EV498"/>
      <c r="EW498"/>
      <c r="EX498"/>
    </row>
    <row r="499" spans="37:154">
      <c r="AK499" s="1"/>
      <c r="AL499" s="152"/>
      <c r="AN499" s="212"/>
      <c r="AP499"/>
      <c r="AS499" s="1"/>
      <c r="AT499" s="152"/>
      <c r="AU499" s="152"/>
      <c r="AV499" s="212"/>
      <c r="AW499" s="212"/>
      <c r="AX499"/>
      <c r="AY499"/>
      <c r="AZ499"/>
      <c r="BC499" s="1"/>
      <c r="BD499" s="214"/>
      <c r="BE499" s="214"/>
      <c r="BF499" s="212"/>
      <c r="BG499" s="212"/>
      <c r="BH499"/>
      <c r="BI499"/>
      <c r="BJ499"/>
      <c r="BK499"/>
      <c r="BM499" s="1"/>
      <c r="BN499" s="152"/>
      <c r="BO499" s="152"/>
      <c r="BP499" s="212"/>
      <c r="BQ499" s="212"/>
      <c r="BR499"/>
      <c r="BS499"/>
      <c r="BT499"/>
      <c r="BU499"/>
      <c r="BV499"/>
      <c r="BW499" s="1"/>
      <c r="BX499" s="152"/>
      <c r="BY499" s="152"/>
      <c r="BZ499" s="212"/>
      <c r="CA499" s="212"/>
      <c r="CC499"/>
      <c r="CD499"/>
      <c r="CE499"/>
      <c r="CF499"/>
      <c r="CG499" s="1"/>
      <c r="CH499" s="152"/>
      <c r="CI499" s="152"/>
      <c r="CJ499" s="213"/>
      <c r="CK499" s="213"/>
      <c r="CN499"/>
      <c r="CO499"/>
      <c r="CP499"/>
      <c r="CQ499" s="1"/>
      <c r="CR499" s="214"/>
      <c r="CS499" s="214"/>
      <c r="CT499" s="212"/>
      <c r="CU499" s="212"/>
      <c r="CY499"/>
      <c r="CZ499"/>
      <c r="DA499" s="1"/>
      <c r="DB499" s="152"/>
      <c r="DC499" s="152"/>
      <c r="DD499" s="212"/>
      <c r="DE499" s="212"/>
      <c r="DI499"/>
      <c r="DJ499"/>
      <c r="DK499" s="1"/>
      <c r="DL499" s="152"/>
      <c r="DM499" s="152"/>
      <c r="DN499" s="212"/>
      <c r="DO499" s="212"/>
      <c r="DT499"/>
      <c r="DU499" s="1"/>
      <c r="DW499" s="152"/>
      <c r="DY499" s="212"/>
      <c r="EJ499" s="212"/>
      <c r="EK499" s="212"/>
      <c r="EP499"/>
      <c r="EQ499"/>
      <c r="ER499"/>
      <c r="ES499"/>
      <c r="ET499"/>
      <c r="EU499"/>
      <c r="EV499"/>
      <c r="EW499"/>
      <c r="EX499"/>
    </row>
    <row r="500" spans="37:154">
      <c r="AK500" s="1"/>
      <c r="AL500" s="152"/>
      <c r="AN500" s="212"/>
      <c r="AP500"/>
      <c r="AS500" s="1"/>
      <c r="AT500" s="152"/>
      <c r="AU500" s="152"/>
      <c r="AV500" s="212"/>
      <c r="AW500" s="212"/>
      <c r="AX500"/>
      <c r="AY500"/>
      <c r="AZ500"/>
      <c r="BC500" s="1"/>
      <c r="BD500" s="214"/>
      <c r="BE500" s="214"/>
      <c r="BF500" s="212"/>
      <c r="BG500" s="212"/>
      <c r="BH500"/>
      <c r="BI500"/>
      <c r="BJ500"/>
      <c r="BK500"/>
      <c r="BM500" s="1"/>
      <c r="BN500" s="152"/>
      <c r="BO500" s="152"/>
      <c r="BP500" s="212"/>
      <c r="BQ500" s="212"/>
      <c r="BR500"/>
      <c r="BS500"/>
      <c r="BT500"/>
      <c r="BU500"/>
      <c r="BV500"/>
      <c r="BW500" s="1"/>
      <c r="BX500" s="152"/>
      <c r="BY500" s="152"/>
      <c r="BZ500" s="212"/>
      <c r="CA500" s="212"/>
      <c r="CC500"/>
      <c r="CD500"/>
      <c r="CE500"/>
      <c r="CF500"/>
      <c r="CG500" s="1"/>
      <c r="CH500" s="152"/>
      <c r="CI500" s="152"/>
      <c r="CJ500" s="213"/>
      <c r="CK500" s="213"/>
      <c r="CN500"/>
      <c r="CO500"/>
      <c r="CP500"/>
      <c r="CQ500" s="1"/>
      <c r="CR500" s="214"/>
      <c r="CS500" s="214"/>
      <c r="CT500" s="212"/>
      <c r="CU500" s="212"/>
      <c r="CY500"/>
      <c r="CZ500"/>
      <c r="DA500" s="1"/>
      <c r="DB500" s="152"/>
      <c r="DC500" s="152"/>
      <c r="DD500" s="212"/>
      <c r="DE500" s="212"/>
      <c r="DI500"/>
      <c r="DJ500"/>
      <c r="DK500" s="1"/>
      <c r="DL500" s="152"/>
      <c r="DM500" s="152"/>
      <c r="DN500" s="212"/>
      <c r="DO500" s="212"/>
      <c r="DT500"/>
      <c r="DU500" s="1"/>
      <c r="DW500" s="152"/>
      <c r="DY500" s="212"/>
      <c r="EJ500" s="212"/>
      <c r="EK500" s="212"/>
      <c r="EP500"/>
      <c r="EQ500"/>
      <c r="ER500"/>
      <c r="ES500"/>
      <c r="ET500"/>
      <c r="EU500"/>
      <c r="EV500"/>
      <c r="EW500"/>
      <c r="EX500"/>
    </row>
    <row r="501" spans="37:154">
      <c r="AK501" s="1"/>
      <c r="AL501" s="152"/>
      <c r="AN501" s="212"/>
      <c r="AP501"/>
      <c r="AS501" s="1"/>
      <c r="AT501" s="152"/>
      <c r="AU501" s="152"/>
      <c r="AV501" s="212"/>
      <c r="AW501" s="212"/>
      <c r="AX501"/>
      <c r="AY501"/>
      <c r="AZ501"/>
      <c r="BC501" s="1"/>
      <c r="BD501" s="214"/>
      <c r="BE501" s="214"/>
      <c r="BF501" s="212"/>
      <c r="BG501" s="212"/>
      <c r="BH501"/>
      <c r="BI501"/>
      <c r="BJ501"/>
      <c r="BK501"/>
      <c r="BM501" s="1"/>
      <c r="BN501" s="152"/>
      <c r="BO501" s="152"/>
      <c r="BP501" s="212"/>
      <c r="BQ501" s="212"/>
      <c r="BR501"/>
      <c r="BS501"/>
      <c r="BT501"/>
      <c r="BU501"/>
      <c r="BV501"/>
      <c r="BW501" s="1"/>
      <c r="BX501" s="152"/>
      <c r="BY501" s="152"/>
      <c r="BZ501" s="212"/>
      <c r="CA501" s="212"/>
      <c r="CC501"/>
      <c r="CD501"/>
      <c r="CE501"/>
      <c r="CF501"/>
      <c r="CG501" s="1"/>
      <c r="CH501" s="152"/>
      <c r="CI501" s="152"/>
      <c r="CJ501" s="213"/>
      <c r="CK501" s="213"/>
      <c r="CN501"/>
      <c r="CO501"/>
      <c r="CP501"/>
      <c r="CQ501" s="1"/>
      <c r="CR501" s="214"/>
      <c r="CS501" s="214"/>
      <c r="CT501" s="212"/>
      <c r="CU501" s="212"/>
      <c r="CY501"/>
      <c r="CZ501"/>
      <c r="DA501" s="1"/>
      <c r="DB501" s="152"/>
      <c r="DC501" s="152"/>
      <c r="DD501" s="212"/>
      <c r="DE501" s="212"/>
      <c r="DI501"/>
      <c r="DJ501"/>
      <c r="DK501" s="1"/>
      <c r="DL501" s="152"/>
      <c r="DM501" s="152"/>
      <c r="DN501" s="212"/>
      <c r="DO501" s="212"/>
      <c r="DT501"/>
      <c r="DU501" s="1"/>
      <c r="DW501" s="152"/>
      <c r="DY501" s="212"/>
      <c r="EJ501" s="212"/>
      <c r="EK501" s="212"/>
      <c r="EP501"/>
      <c r="EQ501"/>
      <c r="ER501"/>
      <c r="ES501"/>
      <c r="ET501"/>
      <c r="EU501"/>
      <c r="EV501"/>
      <c r="EW501"/>
      <c r="EX501"/>
    </row>
    <row r="502" spans="37:154">
      <c r="AK502" s="1"/>
      <c r="AL502" s="152"/>
      <c r="AN502" s="212"/>
      <c r="AP502"/>
      <c r="AS502" s="1"/>
      <c r="AT502" s="152"/>
      <c r="AU502" s="152"/>
      <c r="AV502" s="212"/>
      <c r="AW502" s="212"/>
      <c r="AX502"/>
      <c r="AY502"/>
      <c r="AZ502"/>
      <c r="BC502" s="1"/>
      <c r="BD502" s="214"/>
      <c r="BE502" s="214"/>
      <c r="BF502" s="212"/>
      <c r="BG502" s="212"/>
      <c r="BH502"/>
      <c r="BI502"/>
      <c r="BJ502"/>
      <c r="BK502"/>
      <c r="BM502" s="1"/>
      <c r="BN502" s="152"/>
      <c r="BO502" s="152"/>
      <c r="BP502" s="212"/>
      <c r="BQ502" s="212"/>
      <c r="BR502"/>
      <c r="BS502"/>
      <c r="BT502"/>
      <c r="BU502"/>
      <c r="BV502"/>
      <c r="BW502" s="1"/>
      <c r="BX502" s="152"/>
      <c r="BY502" s="152"/>
      <c r="BZ502" s="212"/>
      <c r="CA502" s="212"/>
      <c r="CC502"/>
      <c r="CD502"/>
      <c r="CE502"/>
      <c r="CF502"/>
      <c r="CG502" s="1"/>
      <c r="CH502" s="152"/>
      <c r="CI502" s="152"/>
      <c r="CJ502" s="213"/>
      <c r="CK502" s="213"/>
      <c r="CN502"/>
      <c r="CO502"/>
      <c r="CP502"/>
      <c r="CQ502" s="1"/>
      <c r="CR502" s="214"/>
      <c r="CS502" s="214"/>
      <c r="CT502" s="212"/>
      <c r="CU502" s="212"/>
      <c r="CY502"/>
      <c r="CZ502"/>
      <c r="DA502" s="1"/>
      <c r="DB502" s="152"/>
      <c r="DC502" s="152"/>
      <c r="DD502" s="212"/>
      <c r="DE502" s="212"/>
      <c r="DI502"/>
      <c r="DJ502"/>
      <c r="DK502" s="1"/>
      <c r="DL502" s="152"/>
      <c r="DM502" s="152"/>
      <c r="DN502" s="212"/>
      <c r="DO502" s="212"/>
      <c r="DT502"/>
      <c r="DU502" s="1"/>
      <c r="DW502" s="152"/>
      <c r="DY502" s="212"/>
      <c r="EJ502" s="212"/>
      <c r="EK502" s="212"/>
      <c r="EP502"/>
      <c r="EQ502"/>
      <c r="ER502"/>
      <c r="ES502"/>
      <c r="ET502"/>
      <c r="EU502"/>
      <c r="EV502"/>
      <c r="EW502"/>
      <c r="EX502"/>
    </row>
    <row r="503" spans="37:154">
      <c r="AK503" s="1"/>
      <c r="AL503" s="152"/>
      <c r="AN503" s="212"/>
      <c r="AP503"/>
      <c r="AS503" s="1"/>
      <c r="AT503" s="152"/>
      <c r="AU503" s="152"/>
      <c r="AV503" s="212"/>
      <c r="AW503" s="212"/>
      <c r="AX503"/>
      <c r="AY503"/>
      <c r="AZ503"/>
      <c r="BC503" s="1"/>
      <c r="BD503" s="214"/>
      <c r="BE503" s="214"/>
      <c r="BF503" s="212"/>
      <c r="BG503" s="212"/>
      <c r="BH503"/>
      <c r="BI503"/>
      <c r="BJ503"/>
      <c r="BK503"/>
      <c r="BM503" s="1"/>
      <c r="BN503" s="152"/>
      <c r="BO503" s="152"/>
      <c r="BP503" s="212"/>
      <c r="BQ503" s="212"/>
      <c r="BR503"/>
      <c r="BS503"/>
      <c r="BT503"/>
      <c r="BU503"/>
      <c r="BV503"/>
      <c r="BW503" s="1"/>
      <c r="BX503" s="152"/>
      <c r="BY503" s="152"/>
      <c r="BZ503" s="212"/>
      <c r="CA503" s="212"/>
      <c r="CC503"/>
      <c r="CD503"/>
      <c r="CE503"/>
      <c r="CF503"/>
      <c r="CG503" s="1"/>
      <c r="CH503" s="152"/>
      <c r="CI503" s="152"/>
      <c r="CJ503" s="213"/>
      <c r="CK503" s="213"/>
      <c r="CN503"/>
      <c r="CO503"/>
      <c r="CP503"/>
      <c r="CQ503" s="1"/>
      <c r="CR503" s="214"/>
      <c r="CS503" s="214"/>
      <c r="CT503" s="212"/>
      <c r="CU503" s="212"/>
      <c r="CY503"/>
      <c r="CZ503"/>
      <c r="DA503" s="1"/>
      <c r="DB503" s="152"/>
      <c r="DC503" s="152"/>
      <c r="DD503" s="212"/>
      <c r="DE503" s="212"/>
      <c r="DI503"/>
      <c r="DJ503"/>
      <c r="DK503" s="1"/>
      <c r="DL503" s="152"/>
      <c r="DM503" s="152"/>
      <c r="DN503" s="212"/>
      <c r="DO503" s="212"/>
      <c r="DT503"/>
      <c r="DU503" s="1"/>
      <c r="DW503" s="152"/>
      <c r="DY503" s="212"/>
      <c r="EJ503" s="212"/>
      <c r="EK503" s="212"/>
      <c r="EP503"/>
      <c r="EQ503"/>
      <c r="ER503"/>
      <c r="ES503"/>
      <c r="ET503"/>
      <c r="EU503"/>
      <c r="EV503"/>
      <c r="EW503"/>
      <c r="EX503"/>
    </row>
    <row r="504" spans="37:154">
      <c r="AK504" s="1"/>
      <c r="AL504" s="152"/>
      <c r="AN504" s="212"/>
      <c r="AP504"/>
      <c r="AS504" s="1"/>
      <c r="AT504" s="152"/>
      <c r="AU504" s="152"/>
      <c r="AV504" s="212"/>
      <c r="AW504" s="212"/>
      <c r="AX504"/>
      <c r="AY504"/>
      <c r="AZ504"/>
      <c r="BC504" s="1"/>
      <c r="BD504" s="214"/>
      <c r="BE504" s="214"/>
      <c r="BF504" s="212"/>
      <c r="BG504" s="212"/>
      <c r="BH504"/>
      <c r="BI504"/>
      <c r="BJ504"/>
      <c r="BK504"/>
      <c r="BM504" s="1"/>
      <c r="BN504" s="152"/>
      <c r="BO504" s="152"/>
      <c r="BP504" s="212"/>
      <c r="BQ504" s="212"/>
      <c r="BR504"/>
      <c r="BS504"/>
      <c r="BT504"/>
      <c r="BU504"/>
      <c r="BV504"/>
      <c r="BW504" s="1"/>
      <c r="BX504" s="152"/>
      <c r="BY504" s="152"/>
      <c r="BZ504" s="212"/>
      <c r="CA504" s="212"/>
      <c r="CC504"/>
      <c r="CD504"/>
      <c r="CE504"/>
      <c r="CF504"/>
      <c r="CG504" s="1"/>
      <c r="CH504" s="152"/>
      <c r="CI504" s="152"/>
      <c r="CJ504" s="213"/>
      <c r="CK504" s="213"/>
      <c r="CN504"/>
      <c r="CO504"/>
      <c r="CP504"/>
      <c r="CQ504" s="1"/>
      <c r="CR504" s="214"/>
      <c r="CS504" s="214"/>
      <c r="CT504" s="212"/>
      <c r="CU504" s="212"/>
      <c r="CY504"/>
      <c r="CZ504"/>
      <c r="DA504" s="1"/>
      <c r="DB504" s="152"/>
      <c r="DC504" s="152"/>
      <c r="DD504" s="212"/>
      <c r="DE504" s="212"/>
      <c r="DI504"/>
      <c r="DJ504"/>
      <c r="DK504" s="1"/>
      <c r="DL504" s="152"/>
      <c r="DM504" s="152"/>
      <c r="DN504" s="212"/>
      <c r="DO504" s="212"/>
      <c r="DT504"/>
      <c r="DU504" s="1"/>
      <c r="DW504" s="152"/>
      <c r="DY504" s="212"/>
      <c r="EJ504" s="212"/>
      <c r="EK504" s="212"/>
      <c r="EP504"/>
      <c r="EQ504"/>
      <c r="ER504"/>
      <c r="ES504"/>
      <c r="ET504"/>
      <c r="EU504"/>
      <c r="EV504"/>
      <c r="EW504"/>
      <c r="EX504"/>
    </row>
    <row r="505" spans="37:154">
      <c r="AK505" s="1"/>
      <c r="AL505" s="152"/>
      <c r="AN505" s="212"/>
      <c r="AP505"/>
      <c r="AS505" s="1"/>
      <c r="AT505" s="152"/>
      <c r="AU505" s="152"/>
      <c r="AV505" s="212"/>
      <c r="AW505" s="212"/>
      <c r="AX505"/>
      <c r="AY505"/>
      <c r="AZ505"/>
      <c r="BC505" s="1"/>
      <c r="BD505" s="214"/>
      <c r="BE505" s="214"/>
      <c r="BF505" s="212"/>
      <c r="BG505" s="212"/>
      <c r="BH505"/>
      <c r="BI505"/>
      <c r="BJ505"/>
      <c r="BK505"/>
      <c r="BM505" s="1"/>
      <c r="BN505" s="152"/>
      <c r="BO505" s="152"/>
      <c r="BP505" s="212"/>
      <c r="BQ505" s="212"/>
      <c r="BR505"/>
      <c r="BS505"/>
      <c r="BT505"/>
      <c r="BU505"/>
      <c r="BV505"/>
      <c r="BW505" s="1"/>
      <c r="BX505" s="152"/>
      <c r="BY505" s="152"/>
      <c r="BZ505" s="212"/>
      <c r="CA505" s="212"/>
      <c r="CC505"/>
      <c r="CD505"/>
      <c r="CE505"/>
      <c r="CF505"/>
      <c r="CG505" s="1"/>
      <c r="CH505" s="152"/>
      <c r="CI505" s="152"/>
      <c r="CJ505" s="213"/>
      <c r="CK505" s="213"/>
      <c r="CN505"/>
      <c r="CO505"/>
      <c r="CP505"/>
      <c r="CQ505" s="1"/>
      <c r="CR505" s="214"/>
      <c r="CS505" s="214"/>
      <c r="CT505" s="212"/>
      <c r="CU505" s="212"/>
      <c r="CY505"/>
      <c r="CZ505"/>
      <c r="DA505" s="1"/>
      <c r="DB505" s="152"/>
      <c r="DC505" s="152"/>
      <c r="DD505" s="212"/>
      <c r="DE505" s="212"/>
      <c r="DI505"/>
      <c r="DJ505"/>
      <c r="DK505" s="1"/>
      <c r="DL505" s="152"/>
      <c r="DM505" s="152"/>
      <c r="DN505" s="212"/>
      <c r="DO505" s="212"/>
      <c r="DT505"/>
      <c r="DU505" s="1"/>
      <c r="DW505" s="152"/>
      <c r="DY505" s="212"/>
      <c r="EJ505" s="212"/>
      <c r="EK505" s="212"/>
      <c r="EP505"/>
      <c r="EQ505"/>
      <c r="ER505"/>
      <c r="ES505"/>
      <c r="ET505"/>
      <c r="EU505"/>
      <c r="EV505"/>
      <c r="EW505"/>
      <c r="EX505"/>
    </row>
    <row r="506" spans="37:154">
      <c r="AK506" s="1"/>
      <c r="AL506" s="152"/>
      <c r="AN506" s="212"/>
      <c r="AP506"/>
      <c r="AS506" s="1"/>
      <c r="AT506" s="152"/>
      <c r="AU506" s="152"/>
      <c r="AV506" s="212"/>
      <c r="AW506" s="212"/>
      <c r="AX506"/>
      <c r="AY506"/>
      <c r="AZ506"/>
      <c r="BC506" s="1"/>
      <c r="BD506" s="214"/>
      <c r="BE506" s="214"/>
      <c r="BF506" s="212"/>
      <c r="BG506" s="212"/>
      <c r="BH506"/>
      <c r="BI506"/>
      <c r="BJ506"/>
      <c r="BK506"/>
      <c r="BM506" s="1"/>
      <c r="BN506" s="152"/>
      <c r="BO506" s="152"/>
      <c r="BP506" s="212"/>
      <c r="BQ506" s="212"/>
      <c r="BR506"/>
      <c r="BS506"/>
      <c r="BT506"/>
      <c r="BU506"/>
      <c r="BV506"/>
      <c r="BW506" s="1"/>
      <c r="BX506" s="152"/>
      <c r="BY506" s="152"/>
      <c r="BZ506" s="212"/>
      <c r="CA506" s="212"/>
      <c r="CC506"/>
      <c r="CD506"/>
      <c r="CE506"/>
      <c r="CF506"/>
      <c r="CG506" s="1"/>
      <c r="CH506" s="152"/>
      <c r="CI506" s="152"/>
      <c r="CJ506" s="213"/>
      <c r="CK506" s="213"/>
      <c r="CN506"/>
      <c r="CO506"/>
      <c r="CP506"/>
      <c r="CQ506" s="1"/>
      <c r="CR506" s="214"/>
      <c r="CS506" s="214"/>
      <c r="CT506" s="212"/>
      <c r="CU506" s="212"/>
      <c r="CY506"/>
      <c r="CZ506"/>
      <c r="DA506" s="1"/>
      <c r="DB506" s="152"/>
      <c r="DC506" s="152"/>
      <c r="DD506" s="212"/>
      <c r="DE506" s="212"/>
      <c r="DI506"/>
      <c r="DJ506"/>
      <c r="DK506" s="1"/>
      <c r="DL506" s="152"/>
      <c r="DM506" s="152"/>
      <c r="DN506" s="212"/>
      <c r="DO506" s="212"/>
      <c r="DT506"/>
      <c r="DU506" s="1"/>
      <c r="DW506" s="152"/>
      <c r="DY506" s="212"/>
      <c r="EJ506" s="212"/>
      <c r="EK506" s="212"/>
      <c r="EP506"/>
      <c r="EQ506"/>
      <c r="ER506"/>
      <c r="ES506"/>
      <c r="ET506"/>
      <c r="EU506"/>
      <c r="EV506"/>
      <c r="EW506"/>
      <c r="EX506"/>
    </row>
    <row r="507" spans="37:154">
      <c r="AK507" s="1"/>
      <c r="AL507" s="152"/>
      <c r="AN507" s="212"/>
      <c r="AP507"/>
      <c r="AS507" s="1"/>
      <c r="AT507" s="152"/>
      <c r="AU507" s="152"/>
      <c r="AV507" s="212"/>
      <c r="AW507" s="212"/>
      <c r="AX507"/>
      <c r="AY507"/>
      <c r="AZ507"/>
      <c r="BC507" s="1"/>
      <c r="BD507" s="214"/>
      <c r="BE507" s="214"/>
      <c r="BF507" s="212"/>
      <c r="BG507" s="212"/>
      <c r="BH507"/>
      <c r="BI507"/>
      <c r="BJ507"/>
      <c r="BK507"/>
      <c r="BM507" s="1"/>
      <c r="BN507" s="152"/>
      <c r="BO507" s="152"/>
      <c r="BP507" s="212"/>
      <c r="BQ507" s="212"/>
      <c r="BR507"/>
      <c r="BS507"/>
      <c r="BT507"/>
      <c r="BU507"/>
      <c r="BV507"/>
      <c r="BW507" s="1"/>
      <c r="BX507" s="152"/>
      <c r="BY507" s="152"/>
      <c r="BZ507" s="212"/>
      <c r="CA507" s="212"/>
      <c r="CC507"/>
      <c r="CD507"/>
      <c r="CE507"/>
      <c r="CF507"/>
      <c r="CG507" s="1"/>
      <c r="CH507" s="152"/>
      <c r="CI507" s="152"/>
      <c r="CJ507" s="213"/>
      <c r="CK507" s="213"/>
      <c r="CN507"/>
      <c r="CO507"/>
      <c r="CP507"/>
      <c r="CQ507" s="1"/>
      <c r="CR507" s="214"/>
      <c r="CS507" s="214"/>
      <c r="CT507" s="212"/>
      <c r="CU507" s="212"/>
      <c r="CY507"/>
      <c r="CZ507"/>
      <c r="DA507" s="1"/>
      <c r="DB507" s="152"/>
      <c r="DC507" s="152"/>
      <c r="DD507" s="212"/>
      <c r="DE507" s="212"/>
      <c r="DI507"/>
      <c r="DJ507"/>
      <c r="DK507" s="1"/>
      <c r="DL507" s="152"/>
      <c r="DM507" s="152"/>
      <c r="DN507" s="212"/>
      <c r="DO507" s="212"/>
      <c r="DT507"/>
      <c r="DU507" s="1"/>
      <c r="DW507" s="152"/>
      <c r="DY507" s="212"/>
      <c r="EJ507" s="212"/>
      <c r="EK507" s="212"/>
      <c r="EP507"/>
      <c r="EQ507"/>
      <c r="ER507"/>
      <c r="ES507"/>
      <c r="ET507"/>
      <c r="EU507"/>
      <c r="EV507"/>
      <c r="EW507"/>
      <c r="EX507"/>
    </row>
    <row r="508" spans="37:154">
      <c r="AK508" s="1"/>
      <c r="AL508" s="152"/>
      <c r="AN508" s="212"/>
      <c r="AP508"/>
      <c r="AS508" s="1"/>
      <c r="AT508" s="152"/>
      <c r="AU508" s="152"/>
      <c r="AV508" s="212"/>
      <c r="AW508" s="212"/>
      <c r="AX508"/>
      <c r="AY508"/>
      <c r="AZ508"/>
      <c r="BC508" s="1"/>
      <c r="BD508" s="214"/>
      <c r="BE508" s="214"/>
      <c r="BF508" s="212"/>
      <c r="BG508" s="212"/>
      <c r="BH508"/>
      <c r="BI508"/>
      <c r="BJ508"/>
      <c r="BK508"/>
      <c r="BM508" s="1"/>
      <c r="BN508" s="152"/>
      <c r="BO508" s="152"/>
      <c r="BP508" s="212"/>
      <c r="BQ508" s="212"/>
      <c r="BR508"/>
      <c r="BS508"/>
      <c r="BT508"/>
      <c r="BU508"/>
      <c r="BV508"/>
      <c r="BW508" s="1"/>
      <c r="BX508" s="152"/>
      <c r="BY508" s="152"/>
      <c r="BZ508" s="212"/>
      <c r="CA508" s="212"/>
      <c r="CC508"/>
      <c r="CD508"/>
      <c r="CE508"/>
      <c r="CF508"/>
      <c r="CG508" s="1"/>
      <c r="CH508" s="152"/>
      <c r="CI508" s="152"/>
      <c r="CJ508" s="213"/>
      <c r="CK508" s="213"/>
      <c r="CN508"/>
      <c r="CO508"/>
      <c r="CP508"/>
      <c r="CQ508" s="1"/>
      <c r="CR508" s="214"/>
      <c r="CS508" s="214"/>
      <c r="CT508" s="212"/>
      <c r="CU508" s="212"/>
      <c r="CY508"/>
      <c r="CZ508"/>
      <c r="DA508" s="1"/>
      <c r="DB508" s="152"/>
      <c r="DC508" s="152"/>
      <c r="DD508" s="212"/>
      <c r="DE508" s="212"/>
      <c r="DI508"/>
      <c r="DJ508"/>
      <c r="DK508" s="1"/>
      <c r="DL508" s="152"/>
      <c r="DM508" s="152"/>
      <c r="DN508" s="212"/>
      <c r="DO508" s="212"/>
      <c r="DT508"/>
      <c r="DU508" s="1"/>
      <c r="DW508" s="152"/>
      <c r="DY508" s="212"/>
      <c r="EJ508" s="212"/>
      <c r="EK508" s="212"/>
      <c r="EP508"/>
      <c r="EQ508"/>
      <c r="ER508"/>
      <c r="ES508"/>
      <c r="ET508"/>
      <c r="EU508"/>
      <c r="EV508"/>
      <c r="EW508"/>
      <c r="EX508"/>
    </row>
    <row r="509" spans="37:154">
      <c r="AK509" s="1"/>
      <c r="AL509" s="152"/>
      <c r="AN509" s="212"/>
      <c r="AP509"/>
      <c r="AS509" s="1"/>
      <c r="AT509" s="152"/>
      <c r="AU509" s="152"/>
      <c r="AV509" s="212"/>
      <c r="AW509" s="212"/>
      <c r="AX509"/>
      <c r="AY509"/>
      <c r="AZ509"/>
      <c r="BC509" s="1"/>
      <c r="BD509" s="214"/>
      <c r="BE509" s="214"/>
      <c r="BF509" s="212"/>
      <c r="BG509" s="212"/>
      <c r="BH509"/>
      <c r="BI509"/>
      <c r="BJ509"/>
      <c r="BK509"/>
      <c r="BM509" s="1"/>
      <c r="BN509" s="152"/>
      <c r="BO509" s="152"/>
      <c r="BP509" s="212"/>
      <c r="BQ509" s="212"/>
      <c r="BR509"/>
      <c r="BS509"/>
      <c r="BT509"/>
      <c r="BU509"/>
      <c r="BV509"/>
      <c r="BW509" s="1"/>
      <c r="BX509" s="152"/>
      <c r="BY509" s="152"/>
      <c r="BZ509" s="212"/>
      <c r="CA509" s="212"/>
      <c r="CC509"/>
      <c r="CD509"/>
      <c r="CE509"/>
      <c r="CF509"/>
      <c r="CG509" s="1"/>
      <c r="CH509" s="152"/>
      <c r="CI509" s="152"/>
      <c r="CJ509" s="213"/>
      <c r="CK509" s="213"/>
      <c r="CN509"/>
      <c r="CO509"/>
      <c r="CP509"/>
      <c r="CQ509" s="1"/>
      <c r="CR509" s="214"/>
      <c r="CS509" s="214"/>
      <c r="CT509" s="212"/>
      <c r="CU509" s="212"/>
      <c r="CY509"/>
      <c r="CZ509"/>
      <c r="DA509" s="1"/>
      <c r="DB509" s="152"/>
      <c r="DC509" s="152"/>
      <c r="DD509" s="212"/>
      <c r="DE509" s="212"/>
      <c r="DI509"/>
      <c r="DJ509"/>
      <c r="DK509" s="1"/>
      <c r="DL509" s="152"/>
      <c r="DM509" s="152"/>
      <c r="DN509" s="212"/>
      <c r="DO509" s="212"/>
      <c r="DT509"/>
      <c r="DU509" s="1"/>
      <c r="DW509" s="152"/>
      <c r="DY509" s="212"/>
      <c r="EJ509" s="212"/>
      <c r="EK509" s="212"/>
      <c r="EP509"/>
      <c r="EQ509"/>
      <c r="ER509"/>
      <c r="ES509"/>
      <c r="ET509"/>
      <c r="EU509"/>
      <c r="EV509"/>
      <c r="EW509"/>
      <c r="EX509"/>
    </row>
    <row r="510" spans="37:154">
      <c r="AK510" s="1"/>
      <c r="AL510" s="152"/>
      <c r="AN510" s="212"/>
      <c r="AP510"/>
      <c r="AS510" s="1"/>
      <c r="AT510" s="152"/>
      <c r="AU510" s="152"/>
      <c r="AV510" s="212"/>
      <c r="AW510" s="212"/>
      <c r="AX510"/>
      <c r="AY510"/>
      <c r="AZ510"/>
      <c r="BC510" s="1"/>
      <c r="BD510" s="214"/>
      <c r="BE510" s="214"/>
      <c r="BF510" s="212"/>
      <c r="BG510" s="212"/>
      <c r="BH510"/>
      <c r="BI510"/>
      <c r="BJ510"/>
      <c r="BK510"/>
      <c r="BM510" s="1"/>
      <c r="BN510" s="152"/>
      <c r="BO510" s="152"/>
      <c r="BP510" s="212"/>
      <c r="BQ510" s="212"/>
      <c r="BR510"/>
      <c r="BS510"/>
      <c r="BT510"/>
      <c r="BU510"/>
      <c r="BV510"/>
      <c r="BW510" s="1"/>
      <c r="BX510" s="152"/>
      <c r="BY510" s="152"/>
      <c r="BZ510" s="212"/>
      <c r="CA510" s="212"/>
      <c r="CC510"/>
      <c r="CD510"/>
      <c r="CE510"/>
      <c r="CF510"/>
      <c r="CG510" s="1"/>
      <c r="CH510" s="152"/>
      <c r="CI510" s="152"/>
      <c r="CJ510" s="213"/>
      <c r="CK510" s="213"/>
      <c r="CN510"/>
      <c r="CO510"/>
      <c r="CP510"/>
      <c r="CQ510" s="1"/>
      <c r="CR510" s="214"/>
      <c r="CS510" s="214"/>
      <c r="CT510" s="212"/>
      <c r="CU510" s="212"/>
      <c r="CY510"/>
      <c r="CZ510"/>
      <c r="DA510" s="1"/>
      <c r="DB510" s="152"/>
      <c r="DC510" s="152"/>
      <c r="DD510" s="212"/>
      <c r="DE510" s="212"/>
      <c r="DI510"/>
      <c r="DJ510"/>
      <c r="DK510" s="1"/>
      <c r="DL510" s="152"/>
      <c r="DM510" s="152"/>
      <c r="DN510" s="212"/>
      <c r="DO510" s="212"/>
      <c r="DT510"/>
      <c r="DU510" s="1"/>
      <c r="DW510" s="152"/>
      <c r="DY510" s="212"/>
      <c r="EJ510" s="212"/>
      <c r="EK510" s="212"/>
      <c r="EP510"/>
      <c r="EQ510"/>
      <c r="ER510"/>
      <c r="ES510"/>
      <c r="ET510"/>
      <c r="EU510"/>
      <c r="EV510"/>
      <c r="EW510"/>
      <c r="EX510"/>
    </row>
    <row r="511" spans="37:154">
      <c r="AK511" s="1"/>
      <c r="AL511" s="152"/>
      <c r="AN511" s="212"/>
      <c r="AP511"/>
      <c r="AS511" s="1"/>
      <c r="AT511" s="152"/>
      <c r="AU511" s="152"/>
      <c r="AV511" s="212"/>
      <c r="AW511" s="212"/>
      <c r="AX511"/>
      <c r="AY511"/>
      <c r="AZ511"/>
      <c r="BC511" s="1"/>
      <c r="BD511" s="214"/>
      <c r="BE511" s="214"/>
      <c r="BF511" s="212"/>
      <c r="BG511" s="212"/>
      <c r="BH511"/>
      <c r="BI511"/>
      <c r="BJ511"/>
      <c r="BK511"/>
      <c r="BM511" s="1"/>
      <c r="BN511" s="152"/>
      <c r="BO511" s="152"/>
      <c r="BP511" s="212"/>
      <c r="BQ511" s="212"/>
      <c r="BR511"/>
      <c r="BS511"/>
      <c r="BT511"/>
      <c r="BU511"/>
      <c r="BV511"/>
      <c r="BW511" s="1"/>
      <c r="BX511" s="152"/>
      <c r="BY511" s="152"/>
      <c r="BZ511" s="212"/>
      <c r="CA511" s="212"/>
      <c r="CC511"/>
      <c r="CD511"/>
      <c r="CE511"/>
      <c r="CF511"/>
      <c r="CG511" s="1"/>
      <c r="CH511" s="152"/>
      <c r="CI511" s="152"/>
      <c r="CJ511" s="213"/>
      <c r="CK511" s="213"/>
      <c r="CN511"/>
      <c r="CO511"/>
      <c r="CP511"/>
      <c r="CQ511" s="1"/>
      <c r="CR511" s="214"/>
      <c r="CS511" s="214"/>
      <c r="CT511" s="212"/>
      <c r="CU511" s="212"/>
      <c r="CY511"/>
      <c r="CZ511"/>
      <c r="DA511" s="1"/>
      <c r="DB511" s="152"/>
      <c r="DC511" s="152"/>
      <c r="DD511" s="212"/>
      <c r="DE511" s="212"/>
      <c r="DI511"/>
      <c r="DJ511"/>
      <c r="DK511" s="1"/>
      <c r="DL511" s="152"/>
      <c r="DM511" s="152"/>
      <c r="DN511" s="212"/>
      <c r="DO511" s="212"/>
      <c r="DT511"/>
      <c r="DU511" s="1"/>
      <c r="DW511" s="152"/>
      <c r="DY511" s="212"/>
      <c r="EJ511" s="212"/>
      <c r="EK511" s="212"/>
      <c r="EP511"/>
      <c r="EQ511"/>
      <c r="ER511"/>
      <c r="ES511"/>
      <c r="ET511"/>
      <c r="EU511"/>
      <c r="EV511"/>
      <c r="EW511"/>
      <c r="EX511"/>
    </row>
    <row r="512" spans="37:154">
      <c r="AK512" s="1"/>
      <c r="AL512" s="152"/>
      <c r="AN512" s="212"/>
      <c r="AP512"/>
      <c r="AS512" s="1"/>
      <c r="AT512" s="152"/>
      <c r="AU512" s="152"/>
      <c r="AV512" s="212"/>
      <c r="AW512" s="212"/>
      <c r="AX512"/>
      <c r="AY512"/>
      <c r="AZ512"/>
      <c r="BC512" s="1"/>
      <c r="BD512" s="214"/>
      <c r="BE512" s="214"/>
      <c r="BF512" s="212"/>
      <c r="BG512" s="212"/>
      <c r="BH512"/>
      <c r="BI512"/>
      <c r="BJ512"/>
      <c r="BK512"/>
      <c r="BM512" s="1"/>
      <c r="BN512" s="152"/>
      <c r="BO512" s="152"/>
      <c r="BP512" s="212"/>
      <c r="BQ512" s="212"/>
      <c r="BR512"/>
      <c r="BS512"/>
      <c r="BT512"/>
      <c r="BU512"/>
      <c r="BV512"/>
      <c r="BW512" s="1"/>
      <c r="BX512" s="152"/>
      <c r="BY512" s="152"/>
      <c r="BZ512" s="212"/>
      <c r="CA512" s="212"/>
      <c r="CC512"/>
      <c r="CD512"/>
      <c r="CE512"/>
      <c r="CF512"/>
      <c r="CG512" s="1"/>
      <c r="CH512" s="152"/>
      <c r="CI512" s="152"/>
      <c r="CJ512" s="213"/>
      <c r="CK512" s="213"/>
      <c r="CN512"/>
      <c r="CO512"/>
      <c r="CP512"/>
      <c r="CQ512" s="1"/>
      <c r="CR512" s="214"/>
      <c r="CS512" s="214"/>
      <c r="CT512" s="212"/>
      <c r="CU512" s="212"/>
      <c r="CY512"/>
      <c r="CZ512"/>
      <c r="DA512" s="1"/>
      <c r="DB512" s="152"/>
      <c r="DC512" s="152"/>
      <c r="DD512" s="212"/>
      <c r="DE512" s="212"/>
      <c r="DI512"/>
      <c r="DJ512"/>
      <c r="DK512" s="1"/>
      <c r="DL512" s="152"/>
      <c r="DM512" s="152"/>
      <c r="DN512" s="212"/>
      <c r="DO512" s="212"/>
      <c r="DT512"/>
      <c r="DU512" s="1"/>
      <c r="DW512" s="152"/>
      <c r="DY512" s="212"/>
      <c r="EJ512" s="212"/>
      <c r="EK512" s="212"/>
      <c r="EP512"/>
      <c r="EQ512"/>
      <c r="ER512"/>
      <c r="ES512"/>
      <c r="ET512"/>
      <c r="EU512"/>
      <c r="EV512"/>
      <c r="EW512"/>
      <c r="EX512"/>
    </row>
    <row r="513" spans="37:154">
      <c r="AK513" s="1"/>
      <c r="AL513" s="152"/>
      <c r="AN513" s="212"/>
      <c r="AP513"/>
      <c r="AS513" s="1"/>
      <c r="AT513" s="152"/>
      <c r="AU513" s="152"/>
      <c r="AV513" s="212"/>
      <c r="AW513" s="212"/>
      <c r="AX513"/>
      <c r="AY513"/>
      <c r="AZ513"/>
      <c r="BC513" s="1"/>
      <c r="BD513" s="214"/>
      <c r="BE513" s="214"/>
      <c r="BF513" s="212"/>
      <c r="BG513" s="212"/>
      <c r="BH513"/>
      <c r="BI513"/>
      <c r="BJ513"/>
      <c r="BK513"/>
      <c r="BM513" s="1"/>
      <c r="BN513" s="152"/>
      <c r="BO513" s="152"/>
      <c r="BP513" s="212"/>
      <c r="BQ513" s="212"/>
      <c r="BR513"/>
      <c r="BS513"/>
      <c r="BT513"/>
      <c r="BU513"/>
      <c r="BV513"/>
      <c r="BW513" s="1"/>
      <c r="BX513" s="152"/>
      <c r="BY513" s="152"/>
      <c r="BZ513" s="212"/>
      <c r="CA513" s="212"/>
      <c r="CC513"/>
      <c r="CD513"/>
      <c r="CE513"/>
      <c r="CF513"/>
      <c r="CG513" s="1"/>
      <c r="CH513" s="152"/>
      <c r="CI513" s="152"/>
      <c r="CJ513" s="213"/>
      <c r="CK513" s="213"/>
      <c r="CN513"/>
      <c r="CO513"/>
      <c r="CP513"/>
      <c r="CQ513" s="1"/>
      <c r="CR513" s="214"/>
      <c r="CS513" s="214"/>
      <c r="CT513" s="212"/>
      <c r="CU513" s="212"/>
      <c r="CY513"/>
      <c r="CZ513"/>
      <c r="DA513" s="1"/>
      <c r="DB513" s="152"/>
      <c r="DC513" s="152"/>
      <c r="DD513" s="212"/>
      <c r="DE513" s="212"/>
      <c r="DI513"/>
      <c r="DJ513"/>
      <c r="DK513" s="1"/>
      <c r="DL513" s="152"/>
      <c r="DM513" s="152"/>
      <c r="DN513" s="212"/>
      <c r="DO513" s="212"/>
      <c r="DT513"/>
      <c r="DU513" s="1"/>
      <c r="DW513" s="152"/>
      <c r="DY513" s="212"/>
      <c r="EJ513" s="212"/>
      <c r="EK513" s="212"/>
      <c r="EP513"/>
      <c r="EQ513"/>
      <c r="ER513"/>
      <c r="ES513"/>
      <c r="ET513"/>
      <c r="EU513"/>
      <c r="EV513"/>
      <c r="EW513"/>
      <c r="EX513"/>
    </row>
    <row r="514" spans="37:154">
      <c r="AK514" s="1"/>
      <c r="AL514" s="152"/>
      <c r="AN514" s="212"/>
      <c r="AP514"/>
      <c r="AS514" s="1"/>
      <c r="AT514" s="152"/>
      <c r="AU514" s="152"/>
      <c r="AV514" s="212"/>
      <c r="AW514" s="212"/>
      <c r="AX514"/>
      <c r="AY514"/>
      <c r="AZ514"/>
      <c r="BC514" s="1"/>
      <c r="BD514" s="214"/>
      <c r="BE514" s="214"/>
      <c r="BF514" s="212"/>
      <c r="BG514" s="212"/>
      <c r="BH514"/>
      <c r="BI514"/>
      <c r="BJ514"/>
      <c r="BK514"/>
      <c r="BM514" s="1"/>
      <c r="BN514" s="152"/>
      <c r="BO514" s="152"/>
      <c r="BP514" s="212"/>
      <c r="BQ514" s="212"/>
      <c r="BR514"/>
      <c r="BS514"/>
      <c r="BT514"/>
      <c r="BU514"/>
      <c r="BV514"/>
      <c r="BW514" s="1"/>
      <c r="BX514" s="152"/>
      <c r="BY514" s="152"/>
      <c r="BZ514" s="212"/>
      <c r="CA514" s="212"/>
      <c r="CC514"/>
      <c r="CD514"/>
      <c r="CE514"/>
      <c r="CF514"/>
      <c r="CG514" s="1"/>
      <c r="CH514" s="152"/>
      <c r="CI514" s="152"/>
      <c r="CJ514" s="213"/>
      <c r="CK514" s="213"/>
      <c r="CN514"/>
      <c r="CO514"/>
      <c r="CP514"/>
      <c r="CQ514" s="1"/>
      <c r="CR514" s="214"/>
      <c r="CS514" s="214"/>
      <c r="CT514" s="212"/>
      <c r="CU514" s="212"/>
      <c r="CY514"/>
      <c r="CZ514"/>
      <c r="DA514" s="1"/>
      <c r="DB514" s="152"/>
      <c r="DC514" s="152"/>
      <c r="DD514" s="212"/>
      <c r="DE514" s="212"/>
      <c r="DI514"/>
      <c r="DJ514"/>
      <c r="DK514" s="1"/>
      <c r="DL514" s="152"/>
      <c r="DM514" s="152"/>
      <c r="DN514" s="212"/>
      <c r="DO514" s="212"/>
      <c r="DT514"/>
      <c r="DU514" s="1"/>
      <c r="DW514" s="152"/>
      <c r="DY514" s="212"/>
      <c r="EJ514" s="212"/>
      <c r="EK514" s="212"/>
      <c r="EP514"/>
      <c r="EQ514"/>
      <c r="ER514"/>
      <c r="ES514"/>
      <c r="ET514"/>
      <c r="EU514"/>
      <c r="EV514"/>
      <c r="EW514"/>
      <c r="EX514"/>
    </row>
    <row r="515" spans="37:154">
      <c r="AK515" s="1"/>
      <c r="AL515" s="152"/>
      <c r="AN515" s="212"/>
      <c r="AP515"/>
      <c r="AS515" s="1"/>
      <c r="AT515" s="152"/>
      <c r="AU515" s="152"/>
      <c r="AV515" s="212"/>
      <c r="AW515" s="212"/>
      <c r="AX515"/>
      <c r="AY515"/>
      <c r="AZ515"/>
      <c r="BC515" s="1"/>
      <c r="BD515" s="214"/>
      <c r="BE515" s="214"/>
      <c r="BF515" s="212"/>
      <c r="BG515" s="212"/>
      <c r="BH515"/>
      <c r="BI515"/>
      <c r="BJ515"/>
      <c r="BK515"/>
      <c r="BM515" s="1"/>
      <c r="BN515" s="152"/>
      <c r="BO515" s="152"/>
      <c r="BP515" s="212"/>
      <c r="BQ515" s="212"/>
      <c r="BR515"/>
      <c r="BS515"/>
      <c r="BT515"/>
      <c r="BU515"/>
      <c r="BV515"/>
      <c r="BW515" s="1"/>
      <c r="BX515" s="152"/>
      <c r="BY515" s="152"/>
      <c r="BZ515" s="212"/>
      <c r="CA515" s="212"/>
      <c r="CC515"/>
      <c r="CD515"/>
      <c r="CE515"/>
      <c r="CF515"/>
      <c r="CG515" s="1"/>
      <c r="CH515" s="152"/>
      <c r="CI515" s="152"/>
      <c r="CJ515" s="213"/>
      <c r="CK515" s="213"/>
      <c r="CN515"/>
      <c r="CO515"/>
      <c r="CP515"/>
      <c r="CQ515" s="1"/>
      <c r="CR515" s="214"/>
      <c r="CS515" s="214"/>
      <c r="CT515" s="212"/>
      <c r="CU515" s="212"/>
      <c r="CY515"/>
      <c r="CZ515"/>
      <c r="DA515" s="1"/>
      <c r="DB515" s="152"/>
      <c r="DC515" s="152"/>
      <c r="DD515" s="212"/>
      <c r="DE515" s="212"/>
      <c r="DI515"/>
      <c r="DJ515"/>
      <c r="DK515" s="1"/>
      <c r="DL515" s="152"/>
      <c r="DM515" s="152"/>
      <c r="DN515" s="212"/>
      <c r="DO515" s="212"/>
      <c r="DT515"/>
      <c r="DU515" s="1"/>
      <c r="DW515" s="152"/>
      <c r="DY515" s="212"/>
      <c r="EJ515" s="212"/>
      <c r="EK515" s="212"/>
      <c r="EP515"/>
      <c r="EQ515"/>
      <c r="ER515"/>
      <c r="ES515"/>
      <c r="ET515"/>
      <c r="EU515"/>
      <c r="EV515"/>
      <c r="EW515"/>
      <c r="EX515"/>
    </row>
    <row r="516" spans="37:154">
      <c r="AK516" s="1"/>
      <c r="AL516" s="152"/>
      <c r="AN516" s="212"/>
      <c r="AP516"/>
      <c r="AS516" s="1"/>
      <c r="AT516" s="152"/>
      <c r="AU516" s="152"/>
      <c r="AV516" s="212"/>
      <c r="AW516" s="212"/>
      <c r="AX516"/>
      <c r="AY516"/>
      <c r="AZ516"/>
      <c r="BC516" s="1"/>
      <c r="BD516" s="214"/>
      <c r="BE516" s="214"/>
      <c r="BF516" s="212"/>
      <c r="BG516" s="212"/>
      <c r="BH516"/>
      <c r="BI516"/>
      <c r="BJ516"/>
      <c r="BK516"/>
      <c r="BM516" s="1"/>
      <c r="BN516" s="152"/>
      <c r="BO516" s="152"/>
      <c r="BP516" s="212"/>
      <c r="BQ516" s="212"/>
      <c r="BR516"/>
      <c r="BS516"/>
      <c r="BT516"/>
      <c r="BU516"/>
      <c r="BV516"/>
      <c r="BW516" s="1"/>
      <c r="BX516" s="152"/>
      <c r="BY516" s="152"/>
      <c r="BZ516" s="212"/>
      <c r="CA516" s="212"/>
      <c r="CC516"/>
      <c r="CD516"/>
      <c r="CE516"/>
      <c r="CF516"/>
      <c r="CG516" s="1"/>
      <c r="CH516" s="152"/>
      <c r="CI516" s="152"/>
      <c r="CJ516" s="213"/>
      <c r="CK516" s="213"/>
      <c r="CN516"/>
      <c r="CO516"/>
      <c r="CP516"/>
      <c r="CQ516" s="1"/>
      <c r="CR516" s="214"/>
      <c r="CS516" s="214"/>
      <c r="CT516" s="212"/>
      <c r="CU516" s="212"/>
      <c r="CY516"/>
      <c r="CZ516"/>
      <c r="DA516" s="1"/>
      <c r="DB516" s="152"/>
      <c r="DC516" s="152"/>
      <c r="DD516" s="212"/>
      <c r="DE516" s="212"/>
      <c r="DI516"/>
      <c r="DJ516"/>
      <c r="DK516" s="1"/>
      <c r="DL516" s="152"/>
      <c r="DM516" s="152"/>
      <c r="DN516" s="212"/>
      <c r="DO516" s="212"/>
      <c r="DT516"/>
      <c r="DU516" s="1"/>
      <c r="DW516" s="152"/>
      <c r="DY516" s="212"/>
      <c r="EJ516" s="212"/>
      <c r="EK516" s="212"/>
      <c r="EP516"/>
      <c r="EQ516"/>
      <c r="ER516"/>
      <c r="ES516"/>
      <c r="ET516"/>
      <c r="EU516"/>
      <c r="EV516"/>
      <c r="EW516"/>
      <c r="EX516"/>
    </row>
    <row r="517" spans="37:154">
      <c r="AK517" s="1"/>
      <c r="AL517" s="152"/>
      <c r="AN517" s="212"/>
      <c r="AP517"/>
      <c r="AS517" s="1"/>
      <c r="AT517" s="152"/>
      <c r="AU517" s="152"/>
      <c r="AV517" s="212"/>
      <c r="AW517" s="212"/>
      <c r="AX517"/>
      <c r="AY517"/>
      <c r="AZ517"/>
      <c r="BC517" s="1"/>
      <c r="BD517" s="214"/>
      <c r="BE517" s="214"/>
      <c r="BF517" s="212"/>
      <c r="BG517" s="212"/>
      <c r="BH517"/>
      <c r="BI517"/>
      <c r="BJ517"/>
      <c r="BK517"/>
      <c r="BM517" s="1"/>
      <c r="BN517" s="152"/>
      <c r="BO517" s="152"/>
      <c r="BP517" s="212"/>
      <c r="BQ517" s="212"/>
      <c r="BR517"/>
      <c r="BS517"/>
      <c r="BT517"/>
      <c r="BU517"/>
      <c r="BV517"/>
      <c r="BW517" s="1"/>
      <c r="BX517" s="152"/>
      <c r="BY517" s="152"/>
      <c r="BZ517" s="212"/>
      <c r="CA517" s="212"/>
      <c r="CC517"/>
      <c r="CD517"/>
      <c r="CE517"/>
      <c r="CF517"/>
      <c r="CG517" s="1"/>
      <c r="CH517" s="152"/>
      <c r="CI517" s="152"/>
      <c r="CJ517" s="213"/>
      <c r="CK517" s="213"/>
      <c r="CN517"/>
      <c r="CO517"/>
      <c r="CP517"/>
      <c r="CQ517" s="1"/>
      <c r="CR517" s="214"/>
      <c r="CS517" s="214"/>
      <c r="CT517" s="212"/>
      <c r="CU517" s="212"/>
      <c r="CY517"/>
      <c r="CZ517"/>
      <c r="DA517" s="1"/>
      <c r="DB517" s="152"/>
      <c r="DC517" s="152"/>
      <c r="DD517" s="212"/>
      <c r="DE517" s="212"/>
      <c r="DI517"/>
      <c r="DJ517"/>
      <c r="DK517" s="1"/>
      <c r="DL517" s="152"/>
      <c r="DM517" s="152"/>
      <c r="DN517" s="212"/>
      <c r="DO517" s="212"/>
      <c r="DT517"/>
      <c r="DU517" s="1"/>
      <c r="DW517" s="152"/>
      <c r="DY517" s="212"/>
      <c r="EJ517" s="212"/>
      <c r="EK517" s="212"/>
      <c r="EP517"/>
      <c r="EQ517"/>
      <c r="ER517"/>
      <c r="ES517"/>
      <c r="ET517"/>
      <c r="EU517"/>
      <c r="EV517"/>
      <c r="EW517"/>
      <c r="EX517"/>
    </row>
    <row r="518" spans="37:154">
      <c r="AK518" s="1"/>
      <c r="AL518" s="152"/>
      <c r="AN518" s="212"/>
      <c r="AP518"/>
      <c r="AS518" s="1"/>
      <c r="AT518" s="152"/>
      <c r="AU518" s="152"/>
      <c r="AV518" s="212"/>
      <c r="AW518" s="212"/>
      <c r="AX518"/>
      <c r="AY518"/>
      <c r="AZ518"/>
      <c r="BC518" s="1"/>
      <c r="BD518" s="214"/>
      <c r="BE518" s="214"/>
      <c r="BF518" s="212"/>
      <c r="BG518" s="212"/>
      <c r="BH518"/>
      <c r="BI518"/>
      <c r="BJ518"/>
      <c r="BK518"/>
      <c r="BM518" s="1"/>
      <c r="BN518" s="152"/>
      <c r="BO518" s="152"/>
      <c r="BP518" s="212"/>
      <c r="BQ518" s="212"/>
      <c r="BR518"/>
      <c r="BS518"/>
      <c r="BT518"/>
      <c r="BU518"/>
      <c r="BV518"/>
      <c r="BW518" s="1"/>
      <c r="BX518" s="152"/>
      <c r="BY518" s="152"/>
      <c r="BZ518" s="212"/>
      <c r="CA518" s="212"/>
      <c r="CC518"/>
      <c r="CD518"/>
      <c r="CE518"/>
      <c r="CF518"/>
      <c r="CG518" s="1"/>
      <c r="CH518" s="152"/>
      <c r="CI518" s="152"/>
      <c r="CJ518" s="213"/>
      <c r="CK518" s="213"/>
      <c r="CN518"/>
      <c r="CO518"/>
      <c r="CP518"/>
      <c r="CQ518" s="1"/>
      <c r="CR518" s="214"/>
      <c r="CS518" s="214"/>
      <c r="CT518" s="212"/>
      <c r="CU518" s="212"/>
      <c r="CY518"/>
      <c r="CZ518"/>
      <c r="DA518" s="1"/>
      <c r="DB518" s="152"/>
      <c r="DC518" s="152"/>
      <c r="DD518" s="212"/>
      <c r="DE518" s="212"/>
      <c r="DI518"/>
      <c r="DJ518"/>
      <c r="DK518" s="1"/>
      <c r="DL518" s="152"/>
      <c r="DM518" s="152"/>
      <c r="DN518" s="212"/>
      <c r="DO518" s="212"/>
      <c r="DT518"/>
      <c r="DU518" s="1"/>
      <c r="DW518" s="152"/>
      <c r="DY518" s="212"/>
      <c r="EJ518" s="212"/>
      <c r="EK518" s="212"/>
      <c r="EP518"/>
      <c r="EQ518"/>
      <c r="ER518"/>
      <c r="ES518"/>
      <c r="ET518"/>
      <c r="EU518"/>
      <c r="EV518"/>
      <c r="EW518"/>
      <c r="EX518"/>
    </row>
    <row r="519" spans="37:154">
      <c r="AK519" s="1"/>
      <c r="AL519" s="152"/>
      <c r="AN519" s="212"/>
      <c r="AP519"/>
      <c r="AS519" s="1"/>
      <c r="AT519" s="152"/>
      <c r="AU519" s="152"/>
      <c r="AV519" s="212"/>
      <c r="AW519" s="212"/>
      <c r="AX519"/>
      <c r="AY519"/>
      <c r="AZ519"/>
      <c r="BC519" s="1"/>
      <c r="BD519" s="214"/>
      <c r="BE519" s="214"/>
      <c r="BF519" s="212"/>
      <c r="BG519" s="212"/>
      <c r="BH519"/>
      <c r="BI519"/>
      <c r="BJ519"/>
      <c r="BK519"/>
      <c r="BM519" s="1"/>
      <c r="BN519" s="152"/>
      <c r="BO519" s="152"/>
      <c r="BP519" s="212"/>
      <c r="BQ519" s="212"/>
      <c r="BR519"/>
      <c r="BS519"/>
      <c r="BT519"/>
      <c r="BU519"/>
      <c r="BV519"/>
      <c r="BW519" s="1"/>
      <c r="BX519" s="152"/>
      <c r="BY519" s="152"/>
      <c r="BZ519" s="212"/>
      <c r="CA519" s="212"/>
      <c r="CC519"/>
      <c r="CD519"/>
      <c r="CE519"/>
      <c r="CF519"/>
      <c r="CG519" s="1"/>
      <c r="CH519" s="152"/>
      <c r="CI519" s="152"/>
      <c r="CJ519" s="213"/>
      <c r="CK519" s="213"/>
      <c r="CN519"/>
      <c r="CO519"/>
      <c r="CP519"/>
      <c r="CQ519" s="1"/>
      <c r="CR519" s="214"/>
      <c r="CS519" s="214"/>
      <c r="CT519" s="212"/>
      <c r="CU519" s="212"/>
      <c r="CY519"/>
      <c r="CZ519"/>
      <c r="DA519" s="1"/>
      <c r="DB519" s="152"/>
      <c r="DC519" s="152"/>
      <c r="DD519" s="212"/>
      <c r="DE519" s="212"/>
      <c r="DI519"/>
      <c r="DJ519"/>
      <c r="DK519" s="1"/>
      <c r="DL519" s="152"/>
      <c r="DM519" s="152"/>
      <c r="DN519" s="212"/>
      <c r="DO519" s="212"/>
      <c r="DT519"/>
      <c r="DU519" s="1"/>
      <c r="DW519" s="152"/>
      <c r="DY519" s="212"/>
      <c r="EJ519" s="212"/>
      <c r="EK519" s="212"/>
      <c r="EP519"/>
      <c r="EQ519"/>
      <c r="ER519"/>
      <c r="ES519"/>
      <c r="ET519"/>
      <c r="EU519"/>
      <c r="EV519"/>
      <c r="EW519"/>
      <c r="EX519"/>
    </row>
    <row r="520" spans="37:154">
      <c r="AK520" s="1"/>
      <c r="AL520" s="152"/>
      <c r="AN520" s="212"/>
      <c r="AP520"/>
      <c r="AS520" s="1"/>
      <c r="AT520" s="152"/>
      <c r="AU520" s="152"/>
      <c r="AV520" s="212"/>
      <c r="AW520" s="212"/>
      <c r="AX520"/>
      <c r="AY520"/>
      <c r="AZ520"/>
      <c r="BC520" s="1"/>
      <c r="BD520" s="214"/>
      <c r="BE520" s="214"/>
      <c r="BF520" s="212"/>
      <c r="BG520" s="212"/>
      <c r="BH520"/>
      <c r="BI520"/>
      <c r="BJ520"/>
      <c r="BK520"/>
      <c r="BM520" s="1"/>
      <c r="BN520" s="152"/>
      <c r="BO520" s="152"/>
      <c r="BP520" s="212"/>
      <c r="BQ520" s="212"/>
      <c r="BR520"/>
      <c r="BS520"/>
      <c r="BT520"/>
      <c r="BU520"/>
      <c r="BV520"/>
      <c r="BW520" s="1"/>
      <c r="BX520" s="152"/>
      <c r="BY520" s="152"/>
      <c r="BZ520" s="212"/>
      <c r="CA520" s="212"/>
      <c r="CC520"/>
      <c r="CD520"/>
      <c r="CE520"/>
      <c r="CF520"/>
      <c r="CG520" s="1"/>
      <c r="CH520" s="152"/>
      <c r="CI520" s="152"/>
      <c r="CJ520" s="213"/>
      <c r="CK520" s="213"/>
      <c r="CN520"/>
      <c r="CO520"/>
      <c r="CP520"/>
      <c r="CQ520" s="1"/>
      <c r="CR520" s="214"/>
      <c r="CS520" s="214"/>
      <c r="CT520" s="212"/>
      <c r="CU520" s="212"/>
      <c r="CY520"/>
      <c r="CZ520"/>
      <c r="DA520" s="1"/>
      <c r="DB520" s="152"/>
      <c r="DC520" s="152"/>
      <c r="DD520" s="212"/>
      <c r="DE520" s="212"/>
      <c r="DI520"/>
      <c r="DJ520"/>
      <c r="DK520" s="1"/>
      <c r="DL520" s="152"/>
      <c r="DM520" s="152"/>
      <c r="DN520" s="212"/>
      <c r="DO520" s="212"/>
      <c r="DT520"/>
      <c r="DU520" s="1"/>
      <c r="DW520" s="152"/>
      <c r="DY520" s="212"/>
      <c r="EJ520" s="212"/>
      <c r="EK520" s="212"/>
      <c r="EP520"/>
      <c r="EQ520"/>
      <c r="ER520"/>
      <c r="ES520"/>
      <c r="ET520"/>
      <c r="EU520"/>
      <c r="EV520"/>
      <c r="EW520"/>
      <c r="EX520"/>
    </row>
    <row r="521" spans="37:154">
      <c r="AK521" s="1"/>
      <c r="AL521" s="152"/>
      <c r="AN521" s="212"/>
      <c r="AP521"/>
      <c r="AS521" s="1"/>
      <c r="AT521" s="152"/>
      <c r="AU521" s="152"/>
      <c r="AV521" s="212"/>
      <c r="AW521" s="212"/>
      <c r="AX521"/>
      <c r="AY521"/>
      <c r="AZ521"/>
      <c r="BC521" s="1"/>
      <c r="BD521" s="214"/>
      <c r="BE521" s="214"/>
      <c r="BF521" s="212"/>
      <c r="BG521" s="212"/>
      <c r="BH521"/>
      <c r="BI521"/>
      <c r="BJ521"/>
      <c r="BK521"/>
      <c r="BM521" s="1"/>
      <c r="BN521" s="152"/>
      <c r="BO521" s="152"/>
      <c r="BP521" s="212"/>
      <c r="BQ521" s="212"/>
      <c r="BR521"/>
      <c r="BS521"/>
      <c r="BT521"/>
      <c r="BU521"/>
      <c r="BV521"/>
      <c r="BW521" s="1"/>
      <c r="BX521" s="152"/>
      <c r="BY521" s="152"/>
      <c r="BZ521" s="212"/>
      <c r="CA521" s="212"/>
      <c r="CC521"/>
      <c r="CD521"/>
      <c r="CE521"/>
      <c r="CF521"/>
      <c r="CG521" s="1"/>
      <c r="CH521" s="152"/>
      <c r="CI521" s="152"/>
      <c r="CJ521" s="213"/>
      <c r="CK521" s="213"/>
      <c r="CN521"/>
      <c r="CO521"/>
      <c r="CP521"/>
      <c r="CQ521" s="1"/>
      <c r="CR521" s="214"/>
      <c r="CS521" s="214"/>
      <c r="CT521" s="212"/>
      <c r="CU521" s="212"/>
      <c r="CY521"/>
      <c r="CZ521"/>
      <c r="DA521" s="1"/>
      <c r="DB521" s="152"/>
      <c r="DC521" s="152"/>
      <c r="DD521" s="212"/>
      <c r="DE521" s="212"/>
      <c r="DI521"/>
      <c r="DJ521"/>
      <c r="DK521" s="1"/>
      <c r="DL521" s="152"/>
      <c r="DM521" s="152"/>
      <c r="DN521" s="212"/>
      <c r="DO521" s="212"/>
      <c r="DT521"/>
      <c r="DU521" s="1"/>
      <c r="DW521" s="152"/>
      <c r="DY521" s="212"/>
      <c r="EJ521" s="212"/>
      <c r="EK521" s="212"/>
      <c r="EP521"/>
      <c r="EQ521"/>
      <c r="ER521"/>
      <c r="ES521"/>
      <c r="ET521"/>
      <c r="EU521"/>
      <c r="EV521"/>
      <c r="EW521"/>
      <c r="EX521"/>
    </row>
    <row r="522" spans="37:154">
      <c r="AK522" s="1"/>
      <c r="AL522" s="152"/>
      <c r="AN522" s="212"/>
      <c r="AP522"/>
      <c r="AS522" s="1"/>
      <c r="AT522" s="152"/>
      <c r="AU522" s="152"/>
      <c r="AV522" s="212"/>
      <c r="AW522" s="212"/>
      <c r="AX522"/>
      <c r="AY522"/>
      <c r="AZ522"/>
      <c r="BC522" s="1"/>
      <c r="BD522" s="214"/>
      <c r="BE522" s="214"/>
      <c r="BF522" s="212"/>
      <c r="BG522" s="212"/>
      <c r="BH522"/>
      <c r="BI522"/>
      <c r="BJ522"/>
      <c r="BK522"/>
      <c r="BM522" s="1"/>
      <c r="BN522" s="152"/>
      <c r="BO522" s="152"/>
      <c r="BP522" s="212"/>
      <c r="BQ522" s="212"/>
      <c r="BR522"/>
      <c r="BS522"/>
      <c r="BT522"/>
      <c r="BU522"/>
      <c r="BV522"/>
      <c r="BW522" s="1"/>
      <c r="BX522" s="152"/>
      <c r="BY522" s="152"/>
      <c r="BZ522" s="212"/>
      <c r="CA522" s="212"/>
      <c r="CC522"/>
      <c r="CD522"/>
      <c r="CE522"/>
      <c r="CF522"/>
      <c r="CG522" s="1"/>
      <c r="CH522" s="152"/>
      <c r="CI522" s="152"/>
      <c r="CJ522" s="213"/>
      <c r="CK522" s="213"/>
      <c r="CN522"/>
      <c r="CO522"/>
      <c r="CP522"/>
      <c r="CQ522" s="1"/>
      <c r="CR522" s="214"/>
      <c r="CS522" s="214"/>
      <c r="CT522" s="212"/>
      <c r="CU522" s="212"/>
      <c r="CY522"/>
      <c r="CZ522"/>
      <c r="DA522" s="1"/>
      <c r="DB522" s="152"/>
      <c r="DC522" s="152"/>
      <c r="DD522" s="212"/>
      <c r="DE522" s="212"/>
      <c r="DI522"/>
      <c r="DJ522"/>
      <c r="DK522" s="1"/>
      <c r="DL522" s="152"/>
      <c r="DM522" s="152"/>
      <c r="DN522" s="212"/>
      <c r="DO522" s="212"/>
      <c r="DT522"/>
      <c r="DU522" s="1"/>
      <c r="DW522" s="152"/>
      <c r="DY522" s="212"/>
      <c r="EJ522" s="212"/>
      <c r="EK522" s="212"/>
      <c r="EP522"/>
      <c r="EQ522"/>
      <c r="ER522"/>
      <c r="ES522"/>
      <c r="ET522"/>
      <c r="EU522"/>
      <c r="EV522"/>
      <c r="EW522"/>
      <c r="EX522"/>
    </row>
    <row r="523" spans="37:154">
      <c r="AK523" s="1"/>
      <c r="AL523" s="152"/>
      <c r="AN523" s="212"/>
      <c r="AP523"/>
      <c r="AS523" s="1"/>
      <c r="AT523" s="152"/>
      <c r="AU523" s="152"/>
      <c r="AV523" s="212"/>
      <c r="AW523" s="212"/>
      <c r="AX523"/>
      <c r="AY523"/>
      <c r="AZ523"/>
      <c r="BC523" s="1"/>
      <c r="BD523" s="214"/>
      <c r="BE523" s="214"/>
      <c r="BF523" s="212"/>
      <c r="BG523" s="212"/>
      <c r="BH523"/>
      <c r="BI523"/>
      <c r="BJ523"/>
      <c r="BK523"/>
      <c r="BM523" s="1"/>
      <c r="BN523" s="152"/>
      <c r="BO523" s="152"/>
      <c r="BP523" s="212"/>
      <c r="BQ523" s="212"/>
      <c r="BR523"/>
      <c r="BS523"/>
      <c r="BT523"/>
      <c r="BU523"/>
      <c r="BV523"/>
      <c r="BW523" s="1"/>
      <c r="BX523" s="152"/>
      <c r="BY523" s="152"/>
      <c r="BZ523" s="212"/>
      <c r="CA523" s="212"/>
      <c r="CC523"/>
      <c r="CD523"/>
      <c r="CE523"/>
      <c r="CF523"/>
      <c r="CG523" s="1"/>
      <c r="CH523" s="152"/>
      <c r="CI523" s="152"/>
      <c r="CJ523" s="213"/>
      <c r="CK523" s="213"/>
      <c r="CN523"/>
      <c r="CO523"/>
      <c r="CP523"/>
      <c r="CQ523" s="1"/>
      <c r="CR523" s="214"/>
      <c r="CS523" s="214"/>
      <c r="CT523" s="212"/>
      <c r="CU523" s="212"/>
      <c r="CY523"/>
      <c r="CZ523"/>
      <c r="DA523" s="1"/>
      <c r="DB523" s="152"/>
      <c r="DC523" s="152"/>
      <c r="DD523" s="212"/>
      <c r="DE523" s="212"/>
      <c r="DI523"/>
      <c r="DJ523"/>
      <c r="DK523" s="1"/>
      <c r="DL523" s="152"/>
      <c r="DM523" s="152"/>
      <c r="DN523" s="212"/>
      <c r="DO523" s="212"/>
      <c r="DT523"/>
      <c r="DU523" s="1"/>
      <c r="DW523" s="152"/>
      <c r="DY523" s="212"/>
      <c r="EJ523" s="212"/>
      <c r="EK523" s="212"/>
      <c r="EP523"/>
      <c r="EQ523"/>
      <c r="ER523"/>
      <c r="ES523"/>
      <c r="ET523"/>
      <c r="EU523"/>
      <c r="EV523"/>
      <c r="EW523"/>
      <c r="EX523"/>
    </row>
    <row r="524" spans="37:154">
      <c r="AK524" s="1"/>
      <c r="AL524" s="152"/>
      <c r="AN524" s="212"/>
      <c r="AP524"/>
      <c r="AS524" s="1"/>
      <c r="AT524" s="152"/>
      <c r="AU524" s="152"/>
      <c r="AV524" s="212"/>
      <c r="AW524" s="212"/>
      <c r="AX524"/>
      <c r="AY524"/>
      <c r="AZ524"/>
      <c r="BC524" s="1"/>
      <c r="BD524" s="214"/>
      <c r="BE524" s="214"/>
      <c r="BF524" s="212"/>
      <c r="BG524" s="212"/>
      <c r="BH524"/>
      <c r="BI524"/>
      <c r="BJ524"/>
      <c r="BK524"/>
      <c r="BM524" s="1"/>
      <c r="BN524" s="152"/>
      <c r="BO524" s="152"/>
      <c r="BP524" s="212"/>
      <c r="BQ524" s="212"/>
      <c r="BR524"/>
      <c r="BS524"/>
      <c r="BT524"/>
      <c r="BU524"/>
      <c r="BV524"/>
      <c r="BW524" s="1"/>
      <c r="BX524" s="152"/>
      <c r="BY524" s="152"/>
      <c r="BZ524" s="212"/>
      <c r="CA524" s="212"/>
      <c r="CC524"/>
      <c r="CD524"/>
      <c r="CE524"/>
      <c r="CF524"/>
      <c r="CG524" s="1"/>
      <c r="CH524" s="152"/>
      <c r="CI524" s="152"/>
      <c r="CJ524" s="213"/>
      <c r="CK524" s="213"/>
      <c r="CN524"/>
      <c r="CO524"/>
      <c r="CP524"/>
      <c r="CQ524" s="1"/>
      <c r="CR524" s="214"/>
      <c r="CS524" s="214"/>
      <c r="CT524" s="212"/>
      <c r="CU524" s="212"/>
      <c r="CY524"/>
      <c r="CZ524"/>
      <c r="DA524" s="1"/>
      <c r="DB524" s="152"/>
      <c r="DC524" s="152"/>
      <c r="DD524" s="212"/>
      <c r="DE524" s="212"/>
      <c r="DI524"/>
      <c r="DJ524"/>
      <c r="DK524" s="1"/>
      <c r="DL524" s="152"/>
      <c r="DM524" s="152"/>
      <c r="DN524" s="212"/>
      <c r="DO524" s="212"/>
      <c r="DT524"/>
      <c r="DU524" s="1"/>
      <c r="DW524" s="152"/>
      <c r="DY524" s="212"/>
      <c r="EJ524" s="212"/>
      <c r="EK524" s="212"/>
      <c r="EP524"/>
      <c r="EQ524"/>
      <c r="ER524"/>
      <c r="ES524"/>
      <c r="ET524"/>
      <c r="EU524"/>
      <c r="EV524"/>
      <c r="EW524"/>
      <c r="EX524"/>
    </row>
    <row r="525" spans="37:154">
      <c r="AK525" s="1"/>
      <c r="AL525" s="152"/>
      <c r="AN525" s="212"/>
      <c r="AP525"/>
      <c r="AS525" s="1"/>
      <c r="AT525" s="152"/>
      <c r="AU525" s="152"/>
      <c r="AV525" s="212"/>
      <c r="AW525" s="212"/>
      <c r="AX525"/>
      <c r="AY525"/>
      <c r="AZ525"/>
      <c r="BC525" s="1"/>
      <c r="BD525" s="214"/>
      <c r="BE525" s="214"/>
      <c r="BF525" s="212"/>
      <c r="BG525" s="212"/>
      <c r="BH525"/>
      <c r="BI525"/>
      <c r="BJ525"/>
      <c r="BK525"/>
      <c r="BM525" s="1"/>
      <c r="BN525" s="152"/>
      <c r="BO525" s="152"/>
      <c r="BP525" s="212"/>
      <c r="BQ525" s="212"/>
      <c r="BR525"/>
      <c r="BS525"/>
      <c r="BT525"/>
      <c r="BU525"/>
      <c r="BV525"/>
      <c r="BW525" s="1"/>
      <c r="BX525" s="152"/>
      <c r="BY525" s="152"/>
      <c r="BZ525" s="212"/>
      <c r="CA525" s="212"/>
      <c r="CC525"/>
      <c r="CD525"/>
      <c r="CE525"/>
      <c r="CF525"/>
      <c r="CG525" s="1"/>
      <c r="CH525" s="152"/>
      <c r="CI525" s="152"/>
      <c r="CJ525" s="213"/>
      <c r="CK525" s="213"/>
      <c r="CN525"/>
      <c r="CO525"/>
      <c r="CP525"/>
      <c r="CQ525" s="1"/>
      <c r="CR525" s="214"/>
      <c r="CS525" s="214"/>
      <c r="CT525" s="212"/>
      <c r="CU525" s="212"/>
      <c r="CY525"/>
      <c r="CZ525"/>
      <c r="DA525" s="1"/>
      <c r="DB525" s="152"/>
      <c r="DC525" s="152"/>
      <c r="DD525" s="212"/>
      <c r="DE525" s="212"/>
      <c r="DI525"/>
      <c r="DJ525"/>
      <c r="DK525" s="1"/>
      <c r="DL525" s="152"/>
      <c r="DM525" s="152"/>
      <c r="DN525" s="212"/>
      <c r="DO525" s="212"/>
      <c r="DT525"/>
      <c r="DU525" s="1"/>
      <c r="DW525" s="152"/>
      <c r="DY525" s="212"/>
      <c r="EJ525" s="212"/>
      <c r="EK525" s="212"/>
      <c r="EP525"/>
      <c r="EQ525"/>
      <c r="ER525"/>
      <c r="ES525"/>
      <c r="ET525"/>
      <c r="EU525"/>
      <c r="EV525"/>
      <c r="EW525"/>
      <c r="EX525"/>
    </row>
    <row r="526" spans="37:154">
      <c r="AK526" s="1"/>
      <c r="AL526" s="152"/>
      <c r="AN526" s="212"/>
      <c r="AP526"/>
      <c r="AS526" s="1"/>
      <c r="AT526" s="152"/>
      <c r="AU526" s="152"/>
      <c r="AV526" s="212"/>
      <c r="AW526" s="212"/>
      <c r="AX526"/>
      <c r="AY526"/>
      <c r="AZ526"/>
      <c r="BC526" s="1"/>
      <c r="BD526" s="214"/>
      <c r="BE526" s="214"/>
      <c r="BF526" s="212"/>
      <c r="BG526" s="212"/>
      <c r="BH526"/>
      <c r="BI526"/>
      <c r="BJ526"/>
      <c r="BK526"/>
      <c r="BM526" s="1"/>
      <c r="BN526" s="152"/>
      <c r="BO526" s="152"/>
      <c r="BP526" s="212"/>
      <c r="BQ526" s="212"/>
      <c r="BR526"/>
      <c r="BS526"/>
      <c r="BT526"/>
      <c r="BU526"/>
      <c r="BV526"/>
      <c r="BW526" s="1"/>
      <c r="BX526" s="152"/>
      <c r="BY526" s="152"/>
      <c r="BZ526" s="212"/>
      <c r="CA526" s="212"/>
      <c r="CC526"/>
      <c r="CD526"/>
      <c r="CE526"/>
      <c r="CF526"/>
      <c r="CG526" s="1"/>
      <c r="CH526" s="152"/>
      <c r="CI526" s="152"/>
      <c r="CJ526" s="213"/>
      <c r="CK526" s="213"/>
      <c r="CN526"/>
      <c r="CO526"/>
      <c r="CP526"/>
      <c r="CQ526" s="1"/>
      <c r="CR526" s="214"/>
      <c r="CS526" s="214"/>
      <c r="CT526" s="212"/>
      <c r="CU526" s="212"/>
      <c r="CY526"/>
      <c r="CZ526"/>
      <c r="DA526" s="1"/>
      <c r="DB526" s="152"/>
      <c r="DC526" s="152"/>
      <c r="DD526" s="212"/>
      <c r="DE526" s="212"/>
      <c r="DI526"/>
      <c r="DJ526"/>
      <c r="DK526" s="1"/>
      <c r="DL526" s="152"/>
      <c r="DM526" s="152"/>
      <c r="DN526" s="212"/>
      <c r="DO526" s="212"/>
      <c r="DT526"/>
      <c r="DU526" s="1"/>
      <c r="DW526" s="152"/>
      <c r="DY526" s="212"/>
      <c r="EJ526" s="212"/>
      <c r="EK526" s="212"/>
      <c r="EP526"/>
      <c r="EQ526"/>
      <c r="ER526"/>
      <c r="ES526"/>
      <c r="ET526"/>
      <c r="EU526"/>
      <c r="EV526"/>
      <c r="EW526"/>
      <c r="EX526"/>
    </row>
    <row r="527" spans="37:154">
      <c r="AK527" s="1"/>
      <c r="AL527" s="152"/>
      <c r="AN527" s="212"/>
      <c r="AP527"/>
      <c r="AS527" s="1"/>
      <c r="AT527" s="152"/>
      <c r="AU527" s="152"/>
      <c r="AV527" s="212"/>
      <c r="AW527" s="212"/>
      <c r="AX527"/>
      <c r="AY527"/>
      <c r="AZ527"/>
      <c r="BC527" s="1"/>
      <c r="BD527" s="214"/>
      <c r="BE527" s="214"/>
      <c r="BF527" s="212"/>
      <c r="BG527" s="212"/>
      <c r="BH527"/>
      <c r="BI527"/>
      <c r="BJ527"/>
      <c r="BK527"/>
      <c r="BM527" s="1"/>
      <c r="BN527" s="152"/>
      <c r="BO527" s="152"/>
      <c r="BP527" s="212"/>
      <c r="BQ527" s="212"/>
      <c r="BR527"/>
      <c r="BS527"/>
      <c r="BT527"/>
      <c r="BU527"/>
      <c r="BV527"/>
      <c r="BW527" s="1"/>
      <c r="BX527" s="152"/>
      <c r="BY527" s="152"/>
      <c r="BZ527" s="212"/>
      <c r="CA527" s="212"/>
      <c r="CC527"/>
      <c r="CD527"/>
      <c r="CE527"/>
      <c r="CF527"/>
      <c r="CG527" s="1"/>
      <c r="CH527" s="152"/>
      <c r="CI527" s="152"/>
      <c r="CJ527" s="213"/>
      <c r="CK527" s="213"/>
      <c r="CN527"/>
      <c r="CO527"/>
      <c r="CP527"/>
      <c r="CQ527" s="1"/>
      <c r="CR527" s="214"/>
      <c r="CS527" s="214"/>
      <c r="CT527" s="212"/>
      <c r="CU527" s="212"/>
      <c r="CY527"/>
      <c r="CZ527"/>
      <c r="DA527" s="1"/>
      <c r="DB527" s="152"/>
      <c r="DC527" s="152"/>
      <c r="DD527" s="212"/>
      <c r="DE527" s="212"/>
      <c r="DI527"/>
      <c r="DJ527"/>
      <c r="DK527" s="1"/>
      <c r="DL527" s="152"/>
      <c r="DM527" s="152"/>
      <c r="DN527" s="212"/>
      <c r="DO527" s="212"/>
      <c r="DT527"/>
      <c r="DU527" s="1"/>
      <c r="DW527" s="152"/>
      <c r="DY527" s="212"/>
      <c r="EJ527" s="212"/>
      <c r="EK527" s="212"/>
      <c r="EP527"/>
      <c r="EQ527"/>
      <c r="ER527"/>
      <c r="ES527"/>
      <c r="ET527"/>
      <c r="EU527"/>
      <c r="EV527"/>
      <c r="EW527"/>
      <c r="EX527"/>
    </row>
    <row r="528" spans="37:154">
      <c r="AK528" s="1"/>
      <c r="AL528" s="152"/>
      <c r="AN528" s="212"/>
      <c r="AP528"/>
      <c r="AS528" s="1"/>
      <c r="AT528" s="152"/>
      <c r="AU528" s="152"/>
      <c r="AV528" s="212"/>
      <c r="AW528" s="212"/>
      <c r="AX528"/>
      <c r="AY528"/>
      <c r="AZ528"/>
      <c r="BC528" s="1"/>
      <c r="BD528" s="214"/>
      <c r="BE528" s="214"/>
      <c r="BF528" s="212"/>
      <c r="BG528" s="212"/>
      <c r="BH528"/>
      <c r="BI528"/>
      <c r="BJ528"/>
      <c r="BK528"/>
      <c r="BM528" s="1"/>
      <c r="BN528" s="152"/>
      <c r="BO528" s="152"/>
      <c r="BP528" s="212"/>
      <c r="BQ528" s="212"/>
      <c r="BR528"/>
      <c r="BS528"/>
      <c r="BT528"/>
      <c r="BU528"/>
      <c r="BV528"/>
      <c r="BW528" s="1"/>
      <c r="BX528" s="152"/>
      <c r="BY528" s="152"/>
      <c r="BZ528" s="212"/>
      <c r="CA528" s="212"/>
      <c r="CC528"/>
      <c r="CD528"/>
      <c r="CE528"/>
      <c r="CF528"/>
      <c r="CG528" s="1"/>
      <c r="CH528" s="152"/>
      <c r="CI528" s="152"/>
      <c r="CJ528" s="213"/>
      <c r="CK528" s="213"/>
      <c r="CN528"/>
      <c r="CO528"/>
      <c r="CP528"/>
      <c r="CQ528" s="1"/>
      <c r="CR528" s="214"/>
      <c r="CS528" s="214"/>
      <c r="CT528" s="212"/>
      <c r="CU528" s="212"/>
      <c r="CY528"/>
      <c r="CZ528"/>
      <c r="DA528" s="1"/>
      <c r="DB528" s="152"/>
      <c r="DC528" s="152"/>
      <c r="DD528" s="212"/>
      <c r="DE528" s="212"/>
      <c r="DI528"/>
      <c r="DJ528"/>
      <c r="DK528" s="1"/>
      <c r="DL528" s="152"/>
      <c r="DM528" s="152"/>
      <c r="DN528" s="212"/>
      <c r="DO528" s="212"/>
      <c r="DT528"/>
      <c r="DU528" s="1"/>
      <c r="DW528" s="152"/>
      <c r="DY528" s="212"/>
      <c r="EJ528" s="212"/>
      <c r="EK528" s="212"/>
      <c r="EP528"/>
      <c r="EQ528"/>
      <c r="ER528"/>
      <c r="ES528"/>
      <c r="ET528"/>
      <c r="EU528"/>
      <c r="EV528"/>
      <c r="EW528"/>
      <c r="EX528"/>
    </row>
    <row r="529" spans="37:154">
      <c r="AK529" s="1"/>
      <c r="AL529" s="152"/>
      <c r="AN529" s="212"/>
      <c r="AP529"/>
      <c r="AS529" s="1"/>
      <c r="AT529" s="152"/>
      <c r="AU529" s="152"/>
      <c r="AV529" s="212"/>
      <c r="AW529" s="212"/>
      <c r="AX529"/>
      <c r="AY529"/>
      <c r="AZ529"/>
      <c r="BC529" s="1"/>
      <c r="BD529" s="214"/>
      <c r="BE529" s="214"/>
      <c r="BF529" s="212"/>
      <c r="BG529" s="212"/>
      <c r="BH529"/>
      <c r="BI529"/>
      <c r="BJ529"/>
      <c r="BK529"/>
      <c r="BM529" s="1"/>
      <c r="BN529" s="152"/>
      <c r="BO529" s="152"/>
      <c r="BP529" s="212"/>
      <c r="BQ529" s="212"/>
      <c r="BR529"/>
      <c r="BS529"/>
      <c r="BT529"/>
      <c r="BU529"/>
      <c r="BV529"/>
      <c r="BW529" s="1"/>
      <c r="BX529" s="152"/>
      <c r="BY529" s="152"/>
      <c r="BZ529" s="212"/>
      <c r="CA529" s="212"/>
      <c r="CC529"/>
      <c r="CD529"/>
      <c r="CE529"/>
      <c r="CF529"/>
      <c r="CG529" s="1"/>
      <c r="CH529" s="152"/>
      <c r="CI529" s="152"/>
      <c r="CJ529" s="213"/>
      <c r="CK529" s="213"/>
      <c r="CN529"/>
      <c r="CO529"/>
      <c r="CP529"/>
      <c r="CQ529" s="1"/>
      <c r="CR529" s="214"/>
      <c r="CS529" s="214"/>
      <c r="CT529" s="212"/>
      <c r="CU529" s="212"/>
      <c r="CY529"/>
      <c r="CZ529"/>
      <c r="DA529" s="1"/>
      <c r="DB529" s="152"/>
      <c r="DC529" s="152"/>
      <c r="DD529" s="212"/>
      <c r="DE529" s="212"/>
      <c r="DI529"/>
      <c r="DJ529"/>
      <c r="DK529" s="1"/>
      <c r="DL529" s="152"/>
      <c r="DM529" s="152"/>
      <c r="DN529" s="212"/>
      <c r="DO529" s="212"/>
      <c r="DT529"/>
      <c r="DU529" s="1"/>
      <c r="DW529" s="152"/>
      <c r="DY529" s="212"/>
      <c r="EJ529" s="212"/>
      <c r="EK529" s="212"/>
      <c r="EP529"/>
      <c r="EQ529"/>
      <c r="ER529"/>
      <c r="ES529"/>
      <c r="ET529"/>
      <c r="EU529"/>
      <c r="EV529"/>
      <c r="EW529"/>
      <c r="EX529"/>
    </row>
    <row r="530" spans="37:154">
      <c r="AK530" s="1"/>
      <c r="AL530" s="152"/>
      <c r="AN530" s="212"/>
      <c r="AP530"/>
      <c r="AS530" s="1"/>
      <c r="AT530" s="152"/>
      <c r="AU530" s="152"/>
      <c r="AV530" s="212"/>
      <c r="AW530" s="212"/>
      <c r="AX530"/>
      <c r="AY530"/>
      <c r="AZ530"/>
      <c r="BC530" s="1"/>
      <c r="BD530" s="214"/>
      <c r="BE530" s="214"/>
      <c r="BF530" s="212"/>
      <c r="BG530" s="212"/>
      <c r="BH530"/>
      <c r="BI530"/>
      <c r="BJ530"/>
      <c r="BK530"/>
      <c r="BM530" s="1"/>
      <c r="BN530" s="152"/>
      <c r="BO530" s="152"/>
      <c r="BP530" s="212"/>
      <c r="BQ530" s="212"/>
      <c r="BR530"/>
      <c r="BS530"/>
      <c r="BT530"/>
      <c r="BU530"/>
      <c r="BV530"/>
      <c r="BW530" s="1"/>
      <c r="BX530" s="152"/>
      <c r="BY530" s="152"/>
      <c r="BZ530" s="212"/>
      <c r="CA530" s="212"/>
      <c r="CC530"/>
      <c r="CD530"/>
      <c r="CE530"/>
      <c r="CF530"/>
      <c r="CG530" s="1"/>
      <c r="CH530" s="152"/>
      <c r="CI530" s="152"/>
      <c r="CJ530" s="213"/>
      <c r="CK530" s="213"/>
      <c r="CN530"/>
      <c r="CO530"/>
      <c r="CP530"/>
      <c r="CQ530" s="1"/>
      <c r="CR530" s="214"/>
      <c r="CS530" s="214"/>
      <c r="CT530" s="212"/>
      <c r="CU530" s="212"/>
      <c r="CY530"/>
      <c r="CZ530"/>
      <c r="DA530" s="1"/>
      <c r="DB530" s="152"/>
      <c r="DC530" s="152"/>
      <c r="DD530" s="212"/>
      <c r="DE530" s="212"/>
      <c r="DI530"/>
      <c r="DJ530"/>
      <c r="DK530" s="1"/>
      <c r="DL530" s="152"/>
      <c r="DM530" s="152"/>
      <c r="DN530" s="212"/>
      <c r="DO530" s="212"/>
      <c r="DT530"/>
      <c r="DU530" s="1"/>
      <c r="DW530" s="152"/>
      <c r="DY530" s="212"/>
      <c r="EJ530" s="212"/>
      <c r="EK530" s="212"/>
      <c r="EP530"/>
      <c r="EQ530"/>
      <c r="ER530"/>
      <c r="ES530"/>
      <c r="ET530"/>
      <c r="EU530"/>
      <c r="EV530"/>
      <c r="EW530"/>
      <c r="EX530"/>
    </row>
    <row r="531" spans="37:154">
      <c r="AK531" s="1"/>
      <c r="AL531" s="152"/>
      <c r="AN531" s="212"/>
      <c r="AP531"/>
      <c r="AS531" s="1"/>
      <c r="AT531" s="152"/>
      <c r="AU531" s="152"/>
      <c r="AV531" s="212"/>
      <c r="AW531" s="212"/>
      <c r="AX531"/>
      <c r="AY531"/>
      <c r="AZ531"/>
      <c r="BC531" s="1"/>
      <c r="BD531" s="214"/>
      <c r="BE531" s="214"/>
      <c r="BF531" s="212"/>
      <c r="BG531" s="212"/>
      <c r="BH531"/>
      <c r="BI531"/>
      <c r="BJ531"/>
      <c r="BK531"/>
      <c r="BM531" s="1"/>
      <c r="BN531" s="152"/>
      <c r="BO531" s="152"/>
      <c r="BP531" s="212"/>
      <c r="BQ531" s="212"/>
      <c r="BR531"/>
      <c r="BS531"/>
      <c r="BT531"/>
      <c r="BU531"/>
      <c r="BV531"/>
      <c r="BW531" s="1"/>
      <c r="BX531" s="152"/>
      <c r="BY531" s="152"/>
      <c r="BZ531" s="212"/>
      <c r="CA531" s="212"/>
      <c r="CC531"/>
      <c r="CD531"/>
      <c r="CE531"/>
      <c r="CF531"/>
      <c r="CG531" s="1"/>
      <c r="CH531" s="152"/>
      <c r="CI531" s="152"/>
      <c r="CJ531" s="213"/>
      <c r="CK531" s="213"/>
      <c r="CN531"/>
      <c r="CO531"/>
      <c r="CP531"/>
      <c r="CQ531" s="1"/>
      <c r="CR531" s="214"/>
      <c r="CS531" s="214"/>
      <c r="CT531" s="212"/>
      <c r="CU531" s="212"/>
      <c r="CY531"/>
      <c r="CZ531"/>
      <c r="DA531" s="1"/>
      <c r="DB531" s="152"/>
      <c r="DC531" s="152"/>
      <c r="DD531" s="212"/>
      <c r="DE531" s="212"/>
      <c r="DI531"/>
      <c r="DJ531"/>
      <c r="DK531" s="1"/>
      <c r="DL531" s="152"/>
      <c r="DM531" s="152"/>
      <c r="DN531" s="212"/>
      <c r="DO531" s="212"/>
      <c r="DT531"/>
      <c r="DU531" s="1"/>
      <c r="DW531" s="152"/>
      <c r="DY531" s="212"/>
      <c r="EJ531" s="212"/>
      <c r="EK531" s="212"/>
      <c r="EP531"/>
      <c r="EQ531"/>
      <c r="ER531"/>
      <c r="ES531"/>
      <c r="ET531"/>
      <c r="EU531"/>
      <c r="EV531"/>
      <c r="EW531"/>
      <c r="EX531"/>
    </row>
    <row r="532" spans="37:154">
      <c r="AK532" s="1"/>
      <c r="AL532" s="152"/>
      <c r="AN532" s="212"/>
      <c r="AP532"/>
      <c r="AS532" s="1"/>
      <c r="AT532" s="152"/>
      <c r="AU532" s="152"/>
      <c r="AV532" s="212"/>
      <c r="AW532" s="212"/>
      <c r="AX532"/>
      <c r="AY532"/>
      <c r="AZ532"/>
      <c r="BC532" s="1"/>
      <c r="BD532" s="214"/>
      <c r="BE532" s="214"/>
      <c r="BF532" s="212"/>
      <c r="BG532" s="212"/>
      <c r="BH532"/>
      <c r="BI532"/>
      <c r="BJ532"/>
      <c r="BK532"/>
      <c r="BM532" s="1"/>
      <c r="BN532" s="152"/>
      <c r="BO532" s="152"/>
      <c r="BP532" s="212"/>
      <c r="BQ532" s="212"/>
      <c r="BR532"/>
      <c r="BS532"/>
      <c r="BT532"/>
      <c r="BU532"/>
      <c r="BV532"/>
      <c r="BW532" s="1"/>
      <c r="BX532" s="152"/>
      <c r="BY532" s="152"/>
      <c r="BZ532" s="212"/>
      <c r="CA532" s="212"/>
      <c r="CC532"/>
      <c r="CD532"/>
      <c r="CE532"/>
      <c r="CF532"/>
      <c r="CG532" s="1"/>
      <c r="CH532" s="152"/>
      <c r="CI532" s="152"/>
      <c r="CJ532" s="213"/>
      <c r="CK532" s="213"/>
      <c r="CN532"/>
      <c r="CO532"/>
      <c r="CP532"/>
      <c r="CQ532" s="1"/>
      <c r="CR532" s="214"/>
      <c r="CS532" s="214"/>
      <c r="CT532" s="212"/>
      <c r="CU532" s="212"/>
      <c r="CY532"/>
      <c r="CZ532"/>
      <c r="DA532" s="1"/>
      <c r="DB532" s="152"/>
      <c r="DC532" s="152"/>
      <c r="DD532" s="212"/>
      <c r="DE532" s="212"/>
      <c r="DI532"/>
      <c r="DJ532"/>
      <c r="DK532" s="1"/>
      <c r="DL532" s="152"/>
      <c r="DM532" s="152"/>
      <c r="DN532" s="212"/>
      <c r="DO532" s="212"/>
      <c r="DT532"/>
      <c r="DU532" s="1"/>
      <c r="DW532" s="152"/>
      <c r="DY532" s="212"/>
      <c r="EJ532" s="212"/>
      <c r="EK532" s="212"/>
      <c r="EP532"/>
      <c r="EQ532"/>
      <c r="ER532"/>
      <c r="ES532"/>
      <c r="ET532"/>
      <c r="EU532"/>
      <c r="EV532"/>
      <c r="EW532"/>
      <c r="EX532"/>
    </row>
    <row r="533" spans="37:154">
      <c r="AK533" s="1"/>
      <c r="AL533" s="152"/>
      <c r="AN533" s="212"/>
      <c r="AP533"/>
      <c r="AS533" s="1"/>
      <c r="AT533" s="152"/>
      <c r="AU533" s="152"/>
      <c r="AV533" s="212"/>
      <c r="AW533" s="212"/>
      <c r="AX533"/>
      <c r="AY533"/>
      <c r="AZ533"/>
      <c r="BC533" s="1"/>
      <c r="BD533" s="214"/>
      <c r="BE533" s="214"/>
      <c r="BF533" s="212"/>
      <c r="BG533" s="212"/>
      <c r="BH533"/>
      <c r="BI533"/>
      <c r="BJ533"/>
      <c r="BK533"/>
      <c r="BM533" s="1"/>
      <c r="BN533" s="152"/>
      <c r="BO533" s="152"/>
      <c r="BP533" s="212"/>
      <c r="BQ533" s="212"/>
      <c r="BR533"/>
      <c r="BS533"/>
      <c r="BT533"/>
      <c r="BU533"/>
      <c r="BV533"/>
      <c r="BW533" s="1"/>
      <c r="BX533" s="152"/>
      <c r="BY533" s="152"/>
      <c r="BZ533" s="212"/>
      <c r="CA533" s="212"/>
      <c r="CC533"/>
      <c r="CD533"/>
      <c r="CE533"/>
      <c r="CF533"/>
      <c r="CG533" s="1"/>
      <c r="CH533" s="152"/>
      <c r="CI533" s="152"/>
      <c r="CJ533" s="213"/>
      <c r="CK533" s="213"/>
      <c r="CN533"/>
      <c r="CO533"/>
      <c r="CP533"/>
      <c r="CQ533" s="1"/>
      <c r="CR533" s="214"/>
      <c r="CS533" s="214"/>
      <c r="CT533" s="212"/>
      <c r="CU533" s="212"/>
      <c r="CY533"/>
      <c r="CZ533"/>
      <c r="DA533" s="1"/>
      <c r="DB533" s="152"/>
      <c r="DC533" s="152"/>
      <c r="DD533" s="212"/>
      <c r="DE533" s="212"/>
      <c r="DI533"/>
      <c r="DJ533"/>
      <c r="DK533" s="1"/>
      <c r="DL533" s="152"/>
      <c r="DM533" s="152"/>
      <c r="DN533" s="212"/>
      <c r="DO533" s="212"/>
      <c r="DT533"/>
      <c r="DU533" s="1"/>
      <c r="DW533" s="152"/>
      <c r="DY533" s="212"/>
      <c r="EJ533" s="212"/>
      <c r="EK533" s="212"/>
      <c r="EP533"/>
      <c r="EQ533"/>
      <c r="ER533"/>
      <c r="ES533"/>
      <c r="ET533"/>
      <c r="EU533"/>
      <c r="EV533"/>
      <c r="EW533"/>
      <c r="EX533"/>
    </row>
    <row r="534" spans="37:154">
      <c r="AK534" s="1"/>
      <c r="AL534" s="152"/>
      <c r="AN534" s="212"/>
      <c r="AP534"/>
      <c r="AS534" s="1"/>
      <c r="AT534" s="152"/>
      <c r="AU534" s="152"/>
      <c r="AV534" s="212"/>
      <c r="AW534" s="212"/>
      <c r="AX534"/>
      <c r="AY534"/>
      <c r="AZ534"/>
      <c r="BC534" s="1"/>
      <c r="BD534" s="214"/>
      <c r="BE534" s="214"/>
      <c r="BF534" s="212"/>
      <c r="BG534" s="212"/>
      <c r="BH534"/>
      <c r="BI534"/>
      <c r="BJ534"/>
      <c r="BK534"/>
      <c r="BM534" s="1"/>
      <c r="BN534" s="152"/>
      <c r="BO534" s="152"/>
      <c r="BP534" s="212"/>
      <c r="BQ534" s="212"/>
      <c r="BR534"/>
      <c r="BS534"/>
      <c r="BT534"/>
      <c r="BU534"/>
      <c r="BV534"/>
      <c r="BW534" s="1"/>
      <c r="BX534" s="152"/>
      <c r="BY534" s="152"/>
      <c r="BZ534" s="212"/>
      <c r="CA534" s="212"/>
      <c r="CC534"/>
      <c r="CD534"/>
      <c r="CE534"/>
      <c r="CF534"/>
      <c r="CG534" s="1"/>
      <c r="CH534" s="152"/>
      <c r="CI534" s="152"/>
      <c r="CJ534" s="213"/>
      <c r="CK534" s="213"/>
      <c r="CN534"/>
      <c r="CO534"/>
      <c r="CP534"/>
      <c r="CQ534" s="1"/>
      <c r="CR534" s="214"/>
      <c r="CS534" s="214"/>
      <c r="CT534" s="212"/>
      <c r="CU534" s="212"/>
      <c r="CY534"/>
      <c r="CZ534"/>
      <c r="DA534" s="1"/>
      <c r="DB534" s="152"/>
      <c r="DC534" s="152"/>
      <c r="DD534" s="212"/>
      <c r="DE534" s="212"/>
      <c r="DI534"/>
      <c r="DJ534"/>
      <c r="DK534" s="1"/>
      <c r="DL534" s="152"/>
      <c r="DM534" s="152"/>
      <c r="DN534" s="212"/>
      <c r="DO534" s="212"/>
      <c r="DT534"/>
      <c r="DU534" s="1"/>
      <c r="DW534" s="152"/>
      <c r="DY534" s="212"/>
      <c r="EJ534" s="212"/>
      <c r="EK534" s="212"/>
      <c r="EP534"/>
      <c r="EQ534"/>
      <c r="ER534"/>
      <c r="ES534"/>
      <c r="ET534"/>
      <c r="EU534"/>
      <c r="EV534"/>
      <c r="EW534"/>
      <c r="EX534"/>
    </row>
    <row r="535" spans="37:154">
      <c r="AK535" s="1"/>
      <c r="AL535" s="152"/>
      <c r="AN535" s="212"/>
      <c r="AP535"/>
      <c r="AS535" s="1"/>
      <c r="AT535" s="152"/>
      <c r="AU535" s="152"/>
      <c r="AV535" s="212"/>
      <c r="AW535" s="212"/>
      <c r="AX535"/>
      <c r="AY535"/>
      <c r="AZ535"/>
      <c r="BC535" s="1"/>
      <c r="BD535" s="214"/>
      <c r="BE535" s="214"/>
      <c r="BF535" s="212"/>
      <c r="BG535" s="212"/>
      <c r="BH535"/>
      <c r="BI535"/>
      <c r="BJ535"/>
      <c r="BK535"/>
      <c r="BM535" s="1"/>
      <c r="BN535" s="152"/>
      <c r="BO535" s="152"/>
      <c r="BP535" s="212"/>
      <c r="BQ535" s="212"/>
      <c r="BR535"/>
      <c r="BS535"/>
      <c r="BT535"/>
      <c r="BU535"/>
      <c r="BV535"/>
      <c r="BW535" s="1"/>
      <c r="BX535" s="152"/>
      <c r="BY535" s="152"/>
      <c r="BZ535" s="212"/>
      <c r="CA535" s="212"/>
      <c r="CC535"/>
      <c r="CD535"/>
      <c r="CE535"/>
      <c r="CF535"/>
      <c r="CG535" s="1"/>
      <c r="CH535" s="152"/>
      <c r="CI535" s="152"/>
      <c r="CJ535" s="213"/>
      <c r="CK535" s="213"/>
      <c r="CN535"/>
      <c r="CO535"/>
      <c r="CP535"/>
      <c r="CQ535" s="1"/>
      <c r="CR535" s="214"/>
      <c r="CS535" s="214"/>
      <c r="CT535" s="212"/>
      <c r="CU535" s="212"/>
      <c r="CY535"/>
      <c r="CZ535"/>
      <c r="DA535" s="1"/>
      <c r="DB535" s="152"/>
      <c r="DC535" s="152"/>
      <c r="DD535" s="212"/>
      <c r="DE535" s="212"/>
      <c r="DI535"/>
      <c r="DJ535"/>
      <c r="DK535" s="1"/>
      <c r="DL535" s="152"/>
      <c r="DM535" s="152"/>
      <c r="DN535" s="212"/>
      <c r="DO535" s="212"/>
      <c r="DT535"/>
      <c r="DU535" s="1"/>
      <c r="DW535" s="152"/>
      <c r="DY535" s="212"/>
      <c r="EJ535" s="212"/>
      <c r="EK535" s="212"/>
      <c r="EP535"/>
      <c r="EQ535"/>
      <c r="ER535"/>
      <c r="ES535"/>
      <c r="ET535"/>
      <c r="EU535"/>
      <c r="EV535"/>
      <c r="EW535"/>
      <c r="EX535"/>
    </row>
    <row r="536" spans="37:154">
      <c r="AK536" s="1"/>
      <c r="AL536" s="152"/>
      <c r="AN536" s="212"/>
      <c r="AP536"/>
      <c r="AS536" s="1"/>
      <c r="AT536" s="152"/>
      <c r="AU536" s="152"/>
      <c r="AV536" s="212"/>
      <c r="AW536" s="212"/>
      <c r="AX536"/>
      <c r="AY536"/>
      <c r="AZ536"/>
      <c r="BC536" s="1"/>
      <c r="BD536" s="214"/>
      <c r="BE536" s="214"/>
      <c r="BF536" s="212"/>
      <c r="BG536" s="212"/>
      <c r="BH536"/>
      <c r="BI536"/>
      <c r="BJ536"/>
      <c r="BK536"/>
      <c r="BM536" s="1"/>
      <c r="BN536" s="152"/>
      <c r="BO536" s="152"/>
      <c r="BP536" s="212"/>
      <c r="BQ536" s="212"/>
      <c r="BR536"/>
      <c r="BS536"/>
      <c r="BT536"/>
      <c r="BU536"/>
      <c r="BV536"/>
      <c r="BW536" s="1"/>
      <c r="BX536" s="152"/>
      <c r="BY536" s="152"/>
      <c r="BZ536" s="212"/>
      <c r="CA536" s="212"/>
      <c r="CC536"/>
      <c r="CD536"/>
      <c r="CE536"/>
      <c r="CF536"/>
      <c r="CG536" s="1"/>
      <c r="CH536" s="152"/>
      <c r="CI536" s="152"/>
      <c r="CJ536" s="213"/>
      <c r="CK536" s="213"/>
      <c r="CN536"/>
      <c r="CO536"/>
      <c r="CP536"/>
      <c r="CQ536" s="1"/>
      <c r="CR536" s="214"/>
      <c r="CS536" s="214"/>
      <c r="CT536" s="212"/>
      <c r="CU536" s="212"/>
      <c r="CY536"/>
      <c r="CZ536"/>
      <c r="DA536" s="1"/>
      <c r="DB536" s="152"/>
      <c r="DC536" s="152"/>
      <c r="DD536" s="212"/>
      <c r="DE536" s="212"/>
      <c r="DI536"/>
      <c r="DJ536"/>
      <c r="DK536" s="1"/>
      <c r="DL536" s="152"/>
      <c r="DM536" s="152"/>
      <c r="DN536" s="212"/>
      <c r="DO536" s="212"/>
      <c r="DT536"/>
      <c r="DU536" s="1"/>
      <c r="DW536" s="152"/>
      <c r="DY536" s="212"/>
      <c r="EJ536" s="212"/>
      <c r="EK536" s="212"/>
      <c r="EP536"/>
      <c r="EQ536"/>
      <c r="ER536"/>
      <c r="ES536"/>
      <c r="ET536"/>
      <c r="EU536"/>
      <c r="EV536"/>
      <c r="EW536"/>
      <c r="EX536"/>
    </row>
    <row r="537" spans="37:154">
      <c r="AK537" s="1"/>
      <c r="AL537" s="152"/>
      <c r="AN537" s="212"/>
      <c r="AP537"/>
      <c r="AS537" s="1"/>
      <c r="AT537" s="152"/>
      <c r="AU537" s="152"/>
      <c r="AV537" s="212"/>
      <c r="AW537" s="212"/>
      <c r="AX537"/>
      <c r="AY537"/>
      <c r="AZ537"/>
      <c r="BC537" s="1"/>
      <c r="BD537" s="214"/>
      <c r="BE537" s="214"/>
      <c r="BF537" s="212"/>
      <c r="BG537" s="212"/>
      <c r="BH537"/>
      <c r="BI537"/>
      <c r="BJ537"/>
      <c r="BK537"/>
      <c r="BM537" s="1"/>
      <c r="BN537" s="152"/>
      <c r="BO537" s="152"/>
      <c r="BP537" s="212"/>
      <c r="BQ537" s="212"/>
      <c r="BR537"/>
      <c r="BS537"/>
      <c r="BT537"/>
      <c r="BU537"/>
      <c r="BV537"/>
      <c r="BW537" s="1"/>
      <c r="BX537" s="152"/>
      <c r="BY537" s="152"/>
      <c r="BZ537" s="212"/>
      <c r="CA537" s="212"/>
      <c r="CC537"/>
      <c r="CD537"/>
      <c r="CE537"/>
      <c r="CF537"/>
      <c r="CG537" s="1"/>
      <c r="CH537" s="152"/>
      <c r="CI537" s="152"/>
      <c r="CJ537" s="213"/>
      <c r="CK537" s="213"/>
      <c r="CN537"/>
      <c r="CO537"/>
      <c r="CP537"/>
      <c r="CQ537" s="1"/>
      <c r="CR537" s="214"/>
      <c r="CS537" s="214"/>
      <c r="CT537" s="212"/>
      <c r="CU537" s="212"/>
      <c r="CY537"/>
      <c r="CZ537"/>
      <c r="DA537" s="1"/>
      <c r="DB537" s="152"/>
      <c r="DC537" s="152"/>
      <c r="DD537" s="212"/>
      <c r="DE537" s="212"/>
      <c r="DI537"/>
      <c r="DJ537"/>
      <c r="DK537" s="1"/>
      <c r="DL537" s="152"/>
      <c r="DM537" s="152"/>
      <c r="DN537" s="212"/>
      <c r="DO537" s="212"/>
      <c r="DT537"/>
      <c r="DU537" s="1"/>
      <c r="DW537" s="152"/>
      <c r="DY537" s="212"/>
      <c r="EJ537" s="212"/>
      <c r="EK537" s="212"/>
      <c r="EP537"/>
      <c r="EQ537"/>
      <c r="ER537"/>
      <c r="ES537"/>
      <c r="ET537"/>
      <c r="EU537"/>
      <c r="EV537"/>
      <c r="EW537"/>
      <c r="EX537"/>
    </row>
    <row r="538" spans="37:154">
      <c r="AK538" s="1"/>
      <c r="AL538" s="152"/>
      <c r="AN538" s="212"/>
      <c r="AP538"/>
      <c r="AS538" s="1"/>
      <c r="AT538" s="152"/>
      <c r="AU538" s="152"/>
      <c r="AV538" s="212"/>
      <c r="AW538" s="212"/>
      <c r="AX538"/>
      <c r="AY538"/>
      <c r="AZ538"/>
      <c r="BC538" s="1"/>
      <c r="BD538" s="214"/>
      <c r="BE538" s="214"/>
      <c r="BF538" s="212"/>
      <c r="BG538" s="212"/>
      <c r="BH538"/>
      <c r="BI538"/>
      <c r="BJ538"/>
      <c r="BK538"/>
      <c r="BM538" s="1"/>
      <c r="BN538" s="152"/>
      <c r="BO538" s="152"/>
      <c r="BP538" s="212"/>
      <c r="BQ538" s="212"/>
      <c r="BR538"/>
      <c r="BS538"/>
      <c r="BT538"/>
      <c r="BU538"/>
      <c r="BV538"/>
      <c r="BW538" s="1"/>
      <c r="BX538" s="152"/>
      <c r="BY538" s="152"/>
      <c r="BZ538" s="212"/>
      <c r="CA538" s="212"/>
      <c r="CC538"/>
      <c r="CD538"/>
      <c r="CE538"/>
      <c r="CF538"/>
      <c r="CG538" s="1"/>
      <c r="CH538" s="152"/>
      <c r="CI538" s="152"/>
      <c r="CJ538" s="213"/>
      <c r="CK538" s="213"/>
      <c r="CN538"/>
      <c r="CO538"/>
      <c r="CP538"/>
      <c r="CQ538" s="1"/>
      <c r="CR538" s="214"/>
      <c r="CS538" s="214"/>
      <c r="CT538" s="212"/>
      <c r="CU538" s="212"/>
      <c r="CY538"/>
      <c r="CZ538"/>
      <c r="DA538" s="1"/>
      <c r="DB538" s="152"/>
      <c r="DC538" s="152"/>
      <c r="DD538" s="212"/>
      <c r="DE538" s="212"/>
      <c r="DI538"/>
      <c r="DJ538"/>
      <c r="DK538" s="1"/>
      <c r="DL538" s="152"/>
      <c r="DM538" s="152"/>
      <c r="DN538" s="212"/>
      <c r="DO538" s="212"/>
      <c r="DT538"/>
      <c r="DU538" s="1"/>
      <c r="DW538" s="152"/>
      <c r="DY538" s="212"/>
      <c r="EJ538" s="212"/>
      <c r="EK538" s="212"/>
      <c r="EP538"/>
      <c r="EQ538"/>
      <c r="ER538"/>
      <c r="ES538"/>
      <c r="ET538"/>
      <c r="EU538"/>
      <c r="EV538"/>
      <c r="EW538"/>
      <c r="EX538"/>
    </row>
    <row r="539" spans="37:154">
      <c r="AK539" s="1"/>
      <c r="AL539" s="152"/>
      <c r="AN539" s="212"/>
      <c r="AP539"/>
      <c r="AS539" s="1"/>
      <c r="AT539" s="152"/>
      <c r="AU539" s="152"/>
      <c r="AV539" s="212"/>
      <c r="AW539" s="212"/>
      <c r="AX539"/>
      <c r="AY539"/>
      <c r="AZ539"/>
      <c r="BC539" s="1"/>
      <c r="BD539" s="214"/>
      <c r="BE539" s="214"/>
      <c r="BF539" s="212"/>
      <c r="BG539" s="212"/>
      <c r="BH539"/>
      <c r="BI539"/>
      <c r="BJ539"/>
      <c r="BK539"/>
      <c r="BM539" s="1"/>
      <c r="BN539" s="152"/>
      <c r="BO539" s="152"/>
      <c r="BP539" s="212"/>
      <c r="BQ539" s="212"/>
      <c r="BR539"/>
      <c r="BS539"/>
      <c r="BT539"/>
      <c r="BU539"/>
      <c r="BV539"/>
      <c r="BW539" s="1"/>
      <c r="BX539" s="152"/>
      <c r="BY539" s="152"/>
      <c r="BZ539" s="212"/>
      <c r="CA539" s="212"/>
      <c r="CC539"/>
      <c r="CD539"/>
      <c r="CE539"/>
      <c r="CF539"/>
      <c r="CG539" s="1"/>
      <c r="CH539" s="152"/>
      <c r="CI539" s="152"/>
      <c r="CJ539" s="213"/>
      <c r="CK539" s="213"/>
      <c r="CN539"/>
      <c r="CO539"/>
      <c r="CP539"/>
      <c r="CQ539" s="1"/>
      <c r="CR539" s="214"/>
      <c r="CS539" s="214"/>
      <c r="CT539" s="212"/>
      <c r="CU539" s="212"/>
      <c r="CY539"/>
      <c r="CZ539"/>
      <c r="DA539" s="1"/>
      <c r="DB539" s="152"/>
      <c r="DC539" s="152"/>
      <c r="DD539" s="212"/>
      <c r="DE539" s="212"/>
      <c r="DI539"/>
      <c r="DJ539"/>
      <c r="DK539" s="1"/>
      <c r="DL539" s="152"/>
      <c r="DM539" s="152"/>
      <c r="DN539" s="212"/>
      <c r="DO539" s="212"/>
      <c r="DT539"/>
      <c r="DU539" s="1"/>
      <c r="DW539" s="152"/>
      <c r="DY539" s="212"/>
      <c r="EJ539" s="212"/>
      <c r="EK539" s="212"/>
      <c r="EP539"/>
      <c r="EQ539"/>
      <c r="ER539"/>
      <c r="ES539"/>
      <c r="ET539"/>
      <c r="EU539"/>
      <c r="EV539"/>
      <c r="EW539"/>
      <c r="EX539"/>
    </row>
    <row r="540" spans="37:154">
      <c r="AK540" s="1"/>
      <c r="AL540" s="152"/>
      <c r="AN540" s="212"/>
      <c r="AP540"/>
      <c r="AS540" s="1"/>
      <c r="AT540" s="152"/>
      <c r="AU540" s="152"/>
      <c r="AV540" s="212"/>
      <c r="AW540" s="212"/>
      <c r="AX540"/>
      <c r="AY540"/>
      <c r="AZ540"/>
      <c r="BC540" s="1"/>
      <c r="BD540" s="214"/>
      <c r="BE540" s="214"/>
      <c r="BF540" s="212"/>
      <c r="BG540" s="212"/>
      <c r="BH540"/>
      <c r="BI540"/>
      <c r="BJ540"/>
      <c r="BK540"/>
      <c r="BM540" s="1"/>
      <c r="BN540" s="152"/>
      <c r="BO540" s="152"/>
      <c r="BP540" s="212"/>
      <c r="BQ540" s="212"/>
      <c r="BR540"/>
      <c r="BS540"/>
      <c r="BT540"/>
      <c r="BU540"/>
      <c r="BV540"/>
      <c r="BW540" s="1"/>
      <c r="BX540" s="152"/>
      <c r="BY540" s="152"/>
      <c r="BZ540" s="212"/>
      <c r="CA540" s="212"/>
      <c r="CC540"/>
      <c r="CD540"/>
      <c r="CE540"/>
      <c r="CF540"/>
      <c r="CG540" s="1"/>
      <c r="CH540" s="152"/>
      <c r="CI540" s="152"/>
      <c r="CJ540" s="213"/>
      <c r="CK540" s="213"/>
      <c r="CN540"/>
      <c r="CO540"/>
      <c r="CP540"/>
      <c r="CQ540" s="1"/>
      <c r="CR540" s="214"/>
      <c r="CS540" s="214"/>
      <c r="CT540" s="212"/>
      <c r="CU540" s="212"/>
      <c r="CY540"/>
      <c r="CZ540"/>
      <c r="DA540" s="1"/>
      <c r="DB540" s="152"/>
      <c r="DC540" s="152"/>
      <c r="DD540" s="212"/>
      <c r="DE540" s="212"/>
      <c r="DI540"/>
      <c r="DJ540"/>
      <c r="DK540" s="1"/>
      <c r="DL540" s="152"/>
      <c r="DM540" s="152"/>
      <c r="DN540" s="212"/>
      <c r="DO540" s="212"/>
      <c r="DT540"/>
      <c r="DU540" s="1"/>
      <c r="DW540" s="152"/>
      <c r="DY540" s="212"/>
      <c r="EJ540" s="212"/>
      <c r="EK540" s="212"/>
      <c r="EP540"/>
      <c r="EQ540"/>
      <c r="ER540"/>
      <c r="ES540"/>
      <c r="ET540"/>
      <c r="EU540"/>
      <c r="EV540"/>
      <c r="EW540"/>
      <c r="EX540"/>
    </row>
    <row r="541" spans="37:154">
      <c r="AK541" s="1"/>
      <c r="AL541" s="152"/>
      <c r="AN541" s="212"/>
      <c r="AP541"/>
      <c r="AS541" s="1"/>
      <c r="AT541" s="152"/>
      <c r="AU541" s="152"/>
      <c r="AV541" s="212"/>
      <c r="AW541" s="212"/>
      <c r="AX541"/>
      <c r="AY541"/>
      <c r="AZ541"/>
      <c r="BC541" s="1"/>
      <c r="BD541" s="214"/>
      <c r="BE541" s="214"/>
      <c r="BF541" s="212"/>
      <c r="BG541" s="212"/>
      <c r="BH541"/>
      <c r="BI541"/>
      <c r="BJ541"/>
      <c r="BK541"/>
      <c r="BM541" s="1"/>
      <c r="BN541" s="152"/>
      <c r="BO541" s="152"/>
      <c r="BP541" s="212"/>
      <c r="BQ541" s="212"/>
      <c r="BR541"/>
      <c r="BS541"/>
      <c r="BT541"/>
      <c r="BU541"/>
      <c r="BV541"/>
      <c r="BW541" s="1"/>
      <c r="BX541" s="152"/>
      <c r="BY541" s="152"/>
      <c r="BZ541" s="212"/>
      <c r="CA541" s="212"/>
      <c r="CC541"/>
      <c r="CD541"/>
      <c r="CE541"/>
      <c r="CF541"/>
      <c r="CG541" s="1"/>
      <c r="CH541" s="152"/>
      <c r="CI541" s="152"/>
      <c r="CJ541" s="213"/>
      <c r="CK541" s="213"/>
      <c r="CN541"/>
      <c r="CO541"/>
      <c r="CP541"/>
      <c r="CQ541" s="1"/>
      <c r="CR541" s="214"/>
      <c r="CS541" s="214"/>
      <c r="CT541" s="212"/>
      <c r="CU541" s="212"/>
      <c r="CY541"/>
      <c r="CZ541"/>
      <c r="DA541" s="1"/>
      <c r="DB541" s="152"/>
      <c r="DC541" s="152"/>
      <c r="DD541" s="212"/>
      <c r="DE541" s="212"/>
      <c r="DI541"/>
      <c r="DJ541"/>
      <c r="DK541" s="1"/>
      <c r="DL541" s="152"/>
      <c r="DM541" s="152"/>
      <c r="DN541" s="212"/>
      <c r="DO541" s="212"/>
      <c r="DT541"/>
      <c r="DU541" s="1"/>
      <c r="DW541" s="152"/>
      <c r="DY541" s="212"/>
      <c r="EJ541" s="212"/>
      <c r="EK541" s="212"/>
      <c r="EP541"/>
      <c r="EQ541"/>
      <c r="ER541"/>
      <c r="ES541"/>
      <c r="ET541"/>
      <c r="EU541"/>
      <c r="EV541"/>
      <c r="EW541"/>
      <c r="EX541"/>
    </row>
    <row r="542" spans="37:154">
      <c r="AK542" s="1"/>
      <c r="AL542" s="152"/>
      <c r="AN542" s="212"/>
      <c r="AP542"/>
      <c r="AS542" s="1"/>
      <c r="AT542" s="152"/>
      <c r="AU542" s="152"/>
      <c r="AV542" s="212"/>
      <c r="AW542" s="212"/>
      <c r="AX542"/>
      <c r="AY542"/>
      <c r="AZ542"/>
      <c r="BC542" s="1"/>
      <c r="BD542" s="214"/>
      <c r="BE542" s="214"/>
      <c r="BF542" s="212"/>
      <c r="BG542" s="212"/>
      <c r="BH542"/>
      <c r="BI542"/>
      <c r="BJ542"/>
      <c r="BK542"/>
      <c r="BM542" s="1"/>
      <c r="BN542" s="152"/>
      <c r="BO542" s="152"/>
      <c r="BP542" s="212"/>
      <c r="BQ542" s="212"/>
      <c r="BR542"/>
      <c r="BS542"/>
      <c r="BT542"/>
      <c r="BU542"/>
      <c r="BV542"/>
      <c r="BW542" s="1"/>
      <c r="BX542" s="152"/>
      <c r="BY542" s="152"/>
      <c r="BZ542" s="212"/>
      <c r="CA542" s="212"/>
      <c r="CC542"/>
      <c r="CD542"/>
      <c r="CE542"/>
      <c r="CF542"/>
      <c r="CG542" s="1"/>
      <c r="CH542" s="152"/>
      <c r="CI542" s="152"/>
      <c r="CJ542" s="213"/>
      <c r="CK542" s="213"/>
      <c r="CN542"/>
      <c r="CO542"/>
      <c r="CP542"/>
      <c r="CQ542" s="1"/>
      <c r="CR542" s="214"/>
      <c r="CS542" s="214"/>
      <c r="CT542" s="212"/>
      <c r="CU542" s="212"/>
      <c r="CY542"/>
      <c r="CZ542"/>
      <c r="DA542" s="1"/>
      <c r="DB542" s="152"/>
      <c r="DC542" s="152"/>
      <c r="DD542" s="212"/>
      <c r="DE542" s="212"/>
      <c r="DI542"/>
      <c r="DJ542"/>
      <c r="DK542" s="1"/>
      <c r="DL542" s="152"/>
      <c r="DM542" s="152"/>
      <c r="DN542" s="212"/>
      <c r="DO542" s="212"/>
      <c r="DT542"/>
      <c r="DU542" s="1"/>
      <c r="DW542" s="152"/>
      <c r="DY542" s="212"/>
      <c r="EJ542" s="212"/>
      <c r="EK542" s="212"/>
      <c r="EP542"/>
      <c r="EQ542"/>
      <c r="ER542"/>
      <c r="ES542"/>
      <c r="ET542"/>
      <c r="EU542"/>
      <c r="EV542"/>
      <c r="EW542"/>
      <c r="EX542"/>
    </row>
    <row r="543" spans="37:154">
      <c r="AK543" s="1"/>
      <c r="AL543" s="152"/>
      <c r="AN543" s="212"/>
      <c r="AP543"/>
      <c r="AS543" s="1"/>
      <c r="AT543" s="152"/>
      <c r="AU543" s="152"/>
      <c r="AV543" s="212"/>
      <c r="AW543" s="212"/>
      <c r="AX543"/>
      <c r="AY543"/>
      <c r="AZ543"/>
      <c r="BC543" s="1"/>
      <c r="BD543" s="214"/>
      <c r="BE543" s="214"/>
      <c r="BF543" s="212"/>
      <c r="BG543" s="212"/>
      <c r="BH543"/>
      <c r="BI543"/>
      <c r="BJ543"/>
      <c r="BK543"/>
      <c r="BM543" s="1"/>
      <c r="BN543" s="152"/>
      <c r="BO543" s="152"/>
      <c r="BP543" s="212"/>
      <c r="BQ543" s="212"/>
      <c r="BR543"/>
      <c r="BS543"/>
      <c r="BT543"/>
      <c r="BU543"/>
      <c r="BV543"/>
      <c r="BW543" s="1"/>
      <c r="BX543" s="152"/>
      <c r="BY543" s="152"/>
      <c r="BZ543" s="212"/>
      <c r="CA543" s="212"/>
      <c r="CC543"/>
      <c r="CD543"/>
      <c r="CE543"/>
      <c r="CF543"/>
      <c r="CG543" s="1"/>
      <c r="CH543" s="152"/>
      <c r="CI543" s="152"/>
      <c r="CJ543" s="213"/>
      <c r="CK543" s="213"/>
      <c r="CN543"/>
      <c r="CO543"/>
      <c r="CP543"/>
      <c r="CQ543" s="1"/>
      <c r="CR543" s="214"/>
      <c r="CS543" s="214"/>
      <c r="CT543" s="212"/>
      <c r="CU543" s="212"/>
      <c r="CY543"/>
      <c r="CZ543"/>
      <c r="DA543" s="1"/>
      <c r="DB543" s="152"/>
      <c r="DC543" s="152"/>
      <c r="DD543" s="212"/>
      <c r="DE543" s="212"/>
      <c r="DI543"/>
      <c r="DJ543"/>
      <c r="DK543" s="1"/>
      <c r="DL543" s="152"/>
      <c r="DM543" s="152"/>
      <c r="DN543" s="212"/>
      <c r="DO543" s="212"/>
      <c r="DT543"/>
      <c r="DU543" s="1"/>
      <c r="DW543" s="152"/>
      <c r="DY543" s="212"/>
      <c r="EJ543" s="212"/>
      <c r="EK543" s="212"/>
      <c r="EP543"/>
      <c r="EQ543"/>
      <c r="ER543"/>
      <c r="ES543"/>
      <c r="ET543"/>
      <c r="EU543"/>
      <c r="EV543"/>
      <c r="EW543"/>
      <c r="EX543"/>
    </row>
    <row r="544" spans="37:154">
      <c r="AK544" s="1"/>
      <c r="AL544" s="152"/>
      <c r="AN544" s="212"/>
      <c r="AP544"/>
      <c r="AS544" s="1"/>
      <c r="AT544" s="152"/>
      <c r="AU544" s="152"/>
      <c r="AV544" s="212"/>
      <c r="AW544" s="212"/>
      <c r="AX544"/>
      <c r="AY544"/>
      <c r="AZ544"/>
      <c r="BC544" s="1"/>
      <c r="BD544" s="214"/>
      <c r="BE544" s="214"/>
      <c r="BF544" s="212"/>
      <c r="BG544" s="212"/>
      <c r="BH544"/>
      <c r="BI544"/>
      <c r="BJ544"/>
      <c r="BK544"/>
      <c r="BM544" s="1"/>
      <c r="BN544" s="152"/>
      <c r="BO544" s="152"/>
      <c r="BP544" s="212"/>
      <c r="BQ544" s="212"/>
      <c r="BR544"/>
      <c r="BS544"/>
      <c r="BT544"/>
      <c r="BU544"/>
      <c r="BV544"/>
      <c r="BW544" s="1"/>
      <c r="BX544" s="152"/>
      <c r="BY544" s="152"/>
      <c r="BZ544" s="212"/>
      <c r="CA544" s="212"/>
      <c r="CC544"/>
      <c r="CD544"/>
      <c r="CE544"/>
      <c r="CF544"/>
      <c r="CG544" s="1"/>
      <c r="CH544" s="152"/>
      <c r="CI544" s="152"/>
      <c r="CJ544" s="213"/>
      <c r="CK544" s="213"/>
      <c r="CN544"/>
      <c r="CO544"/>
      <c r="CP544"/>
      <c r="CQ544" s="1"/>
      <c r="CR544" s="214"/>
      <c r="CS544" s="214"/>
      <c r="CT544" s="212"/>
      <c r="CU544" s="212"/>
      <c r="CY544"/>
      <c r="CZ544"/>
      <c r="DA544" s="1"/>
      <c r="DB544" s="152"/>
      <c r="DC544" s="152"/>
      <c r="DD544" s="212"/>
      <c r="DE544" s="212"/>
      <c r="DI544"/>
      <c r="DJ544"/>
      <c r="DK544" s="1"/>
      <c r="DL544" s="152"/>
      <c r="DM544" s="152"/>
      <c r="DN544" s="212"/>
      <c r="DO544" s="212"/>
      <c r="DT544"/>
      <c r="DU544" s="1"/>
      <c r="DW544" s="152"/>
      <c r="DY544" s="212"/>
      <c r="EJ544" s="212"/>
      <c r="EK544" s="212"/>
      <c r="EP544"/>
      <c r="EQ544"/>
      <c r="ER544"/>
      <c r="ES544"/>
      <c r="ET544"/>
      <c r="EU544"/>
      <c r="EV544"/>
      <c r="EW544"/>
      <c r="EX544"/>
    </row>
    <row r="545" spans="37:154">
      <c r="AK545" s="1"/>
      <c r="AL545" s="152"/>
      <c r="AN545" s="212"/>
      <c r="AP545"/>
      <c r="AS545" s="1"/>
      <c r="AT545" s="152"/>
      <c r="AU545" s="152"/>
      <c r="AV545" s="212"/>
      <c r="AW545" s="212"/>
      <c r="AX545"/>
      <c r="AY545"/>
      <c r="AZ545"/>
      <c r="BC545" s="1"/>
      <c r="BD545" s="214"/>
      <c r="BE545" s="214"/>
      <c r="BF545" s="212"/>
      <c r="BG545" s="212"/>
      <c r="BH545"/>
      <c r="BI545"/>
      <c r="BJ545"/>
      <c r="BK545"/>
      <c r="BM545" s="1"/>
      <c r="BN545" s="152"/>
      <c r="BO545" s="152"/>
      <c r="BP545" s="212"/>
      <c r="BQ545" s="212"/>
      <c r="BR545"/>
      <c r="BS545"/>
      <c r="BT545"/>
      <c r="BU545"/>
      <c r="BV545"/>
      <c r="BW545" s="1"/>
      <c r="BX545" s="152"/>
      <c r="BY545" s="152"/>
      <c r="BZ545" s="212"/>
      <c r="CA545" s="212"/>
      <c r="CC545"/>
      <c r="CD545"/>
      <c r="CE545"/>
      <c r="CF545"/>
      <c r="CG545" s="1"/>
      <c r="CH545" s="152"/>
      <c r="CI545" s="152"/>
      <c r="CJ545" s="213"/>
      <c r="CK545" s="213"/>
      <c r="CN545"/>
      <c r="CO545"/>
      <c r="CP545"/>
      <c r="CQ545" s="1"/>
      <c r="CR545" s="214"/>
      <c r="CS545" s="214"/>
      <c r="CT545" s="212"/>
      <c r="CU545" s="212"/>
      <c r="CY545"/>
      <c r="CZ545"/>
      <c r="DA545" s="1"/>
      <c r="DB545" s="152"/>
      <c r="DC545" s="152"/>
      <c r="DD545" s="212"/>
      <c r="DE545" s="212"/>
      <c r="DI545"/>
      <c r="DJ545"/>
      <c r="DK545" s="1"/>
      <c r="DL545" s="152"/>
      <c r="DM545" s="152"/>
      <c r="DN545" s="212"/>
      <c r="DO545" s="212"/>
      <c r="DT545"/>
      <c r="DU545" s="1"/>
      <c r="DW545" s="152"/>
      <c r="DY545" s="212"/>
      <c r="EJ545" s="212"/>
      <c r="EK545" s="212"/>
      <c r="EP545"/>
      <c r="EQ545"/>
      <c r="ER545"/>
      <c r="ES545"/>
      <c r="ET545"/>
      <c r="EU545"/>
      <c r="EV545"/>
      <c r="EW545"/>
      <c r="EX545"/>
    </row>
    <row r="546" spans="37:154">
      <c r="AK546" s="1"/>
      <c r="AL546" s="152"/>
      <c r="AN546" s="212"/>
      <c r="AP546"/>
      <c r="AS546" s="1"/>
      <c r="AT546" s="152"/>
      <c r="AU546" s="152"/>
      <c r="AV546" s="212"/>
      <c r="AW546" s="212"/>
      <c r="AX546"/>
      <c r="AY546"/>
      <c r="AZ546"/>
      <c r="BC546" s="1"/>
      <c r="BD546" s="214"/>
      <c r="BE546" s="214"/>
      <c r="BF546" s="212"/>
      <c r="BG546" s="212"/>
      <c r="BH546"/>
      <c r="BI546"/>
      <c r="BJ546"/>
      <c r="BK546"/>
      <c r="BM546" s="1"/>
      <c r="BN546" s="152"/>
      <c r="BO546" s="152"/>
      <c r="BP546" s="212"/>
      <c r="BQ546" s="212"/>
      <c r="BR546"/>
      <c r="BS546"/>
      <c r="BT546"/>
      <c r="BU546"/>
      <c r="BV546"/>
      <c r="BW546" s="1"/>
      <c r="BX546" s="152"/>
      <c r="BY546" s="152"/>
      <c r="BZ546" s="212"/>
      <c r="CA546" s="212"/>
      <c r="CC546"/>
      <c r="CD546"/>
      <c r="CE546"/>
      <c r="CF546"/>
      <c r="CG546" s="1"/>
      <c r="CH546" s="152"/>
      <c r="CI546" s="152"/>
      <c r="CJ546" s="213"/>
      <c r="CK546" s="213"/>
      <c r="CN546"/>
      <c r="CO546"/>
      <c r="CP546"/>
      <c r="CQ546" s="1"/>
      <c r="CR546" s="214"/>
      <c r="CS546" s="214"/>
      <c r="CT546" s="212"/>
      <c r="CU546" s="212"/>
      <c r="CY546"/>
      <c r="CZ546"/>
      <c r="DA546" s="1"/>
      <c r="DB546" s="152"/>
      <c r="DC546" s="152"/>
      <c r="DD546" s="212"/>
      <c r="DE546" s="212"/>
      <c r="DI546"/>
      <c r="DJ546"/>
      <c r="DK546" s="1"/>
      <c r="DL546" s="152"/>
      <c r="DM546" s="152"/>
      <c r="DN546" s="212"/>
      <c r="DO546" s="212"/>
      <c r="DT546"/>
      <c r="DU546" s="1"/>
      <c r="DW546" s="152"/>
      <c r="DY546" s="212"/>
      <c r="EJ546" s="212"/>
      <c r="EK546" s="212"/>
      <c r="EP546"/>
      <c r="EQ546"/>
      <c r="ER546"/>
      <c r="ES546"/>
      <c r="ET546"/>
      <c r="EU546"/>
      <c r="EV546"/>
      <c r="EW546"/>
      <c r="EX546"/>
    </row>
    <row r="547" spans="37:154">
      <c r="AK547" s="1"/>
      <c r="AL547" s="152"/>
      <c r="AN547" s="212"/>
      <c r="AP547"/>
      <c r="AS547" s="1"/>
      <c r="AT547" s="152"/>
      <c r="AU547" s="152"/>
      <c r="AV547" s="212"/>
      <c r="AW547" s="212"/>
      <c r="AX547"/>
      <c r="AY547"/>
      <c r="AZ547"/>
      <c r="BC547" s="1"/>
      <c r="BD547" s="214"/>
      <c r="BE547" s="214"/>
      <c r="BF547" s="212"/>
      <c r="BG547" s="212"/>
      <c r="BH547"/>
      <c r="BI547"/>
      <c r="BJ547"/>
      <c r="BK547"/>
      <c r="BM547" s="1"/>
      <c r="BN547" s="152"/>
      <c r="BO547" s="152"/>
      <c r="BP547" s="212"/>
      <c r="BQ547" s="212"/>
      <c r="BR547"/>
      <c r="BS547"/>
      <c r="BT547"/>
      <c r="BU547"/>
      <c r="BV547"/>
      <c r="BW547" s="1"/>
      <c r="BX547" s="152"/>
      <c r="BY547" s="152"/>
      <c r="BZ547" s="212"/>
      <c r="CA547" s="212"/>
      <c r="CC547"/>
      <c r="CD547"/>
      <c r="CE547"/>
      <c r="CF547"/>
      <c r="CG547" s="1"/>
      <c r="CH547" s="152"/>
      <c r="CI547" s="152"/>
      <c r="CJ547" s="213"/>
      <c r="CK547" s="213"/>
      <c r="CN547"/>
      <c r="CO547"/>
      <c r="CP547"/>
      <c r="CQ547" s="1"/>
      <c r="CR547" s="214"/>
      <c r="CS547" s="214"/>
      <c r="CT547" s="212"/>
      <c r="CU547" s="212"/>
      <c r="CY547"/>
      <c r="CZ547"/>
      <c r="DA547" s="1"/>
      <c r="DB547" s="152"/>
      <c r="DC547" s="152"/>
      <c r="DD547" s="212"/>
      <c r="DE547" s="212"/>
      <c r="DI547"/>
      <c r="DJ547"/>
      <c r="DK547" s="1"/>
      <c r="DL547" s="152"/>
      <c r="DM547" s="152"/>
      <c r="DN547" s="212"/>
      <c r="DO547" s="212"/>
      <c r="DT547"/>
      <c r="DU547" s="1"/>
      <c r="DW547" s="152"/>
      <c r="DY547" s="212"/>
      <c r="EJ547" s="212"/>
      <c r="EK547" s="212"/>
      <c r="EP547"/>
      <c r="EQ547"/>
      <c r="ER547"/>
      <c r="ES547"/>
      <c r="ET547"/>
      <c r="EU547"/>
      <c r="EV547"/>
      <c r="EW547"/>
      <c r="EX547"/>
    </row>
    <row r="548" spans="37:154">
      <c r="AK548" s="1"/>
      <c r="AL548" s="152"/>
      <c r="AN548" s="212"/>
      <c r="AP548"/>
      <c r="AS548" s="1"/>
      <c r="AT548" s="152"/>
      <c r="AU548" s="152"/>
      <c r="AV548" s="212"/>
      <c r="AW548" s="212"/>
      <c r="AX548"/>
      <c r="AY548"/>
      <c r="AZ548"/>
      <c r="BC548" s="1"/>
      <c r="BD548" s="214"/>
      <c r="BE548" s="214"/>
      <c r="BF548" s="212"/>
      <c r="BG548" s="212"/>
      <c r="BH548"/>
      <c r="BI548"/>
      <c r="BJ548"/>
      <c r="BK548"/>
      <c r="BM548" s="1"/>
      <c r="BN548" s="152"/>
      <c r="BO548" s="152"/>
      <c r="BP548" s="212"/>
      <c r="BQ548" s="212"/>
      <c r="BR548"/>
      <c r="BS548"/>
      <c r="BT548"/>
      <c r="BU548"/>
      <c r="BV548"/>
      <c r="BW548" s="1"/>
      <c r="BX548" s="152"/>
      <c r="BY548" s="152"/>
      <c r="BZ548" s="212"/>
      <c r="CA548" s="212"/>
      <c r="CC548"/>
      <c r="CD548"/>
      <c r="CE548"/>
      <c r="CF548"/>
      <c r="CG548" s="1"/>
      <c r="CH548" s="152"/>
      <c r="CI548" s="152"/>
      <c r="CJ548" s="213"/>
      <c r="CK548" s="213"/>
      <c r="CN548"/>
      <c r="CO548"/>
      <c r="CP548"/>
      <c r="CQ548" s="1"/>
      <c r="CR548" s="214"/>
      <c r="CS548" s="214"/>
      <c r="CT548" s="212"/>
      <c r="CU548" s="212"/>
      <c r="CY548"/>
      <c r="CZ548"/>
      <c r="DA548" s="1"/>
      <c r="DB548" s="152"/>
      <c r="DC548" s="152"/>
      <c r="DD548" s="212"/>
      <c r="DE548" s="212"/>
      <c r="DI548"/>
      <c r="DJ548"/>
      <c r="DK548" s="1"/>
      <c r="DL548" s="152"/>
      <c r="DM548" s="152"/>
      <c r="DN548" s="212"/>
      <c r="DO548" s="212"/>
      <c r="DT548"/>
      <c r="DU548" s="1"/>
      <c r="DW548" s="152"/>
      <c r="DY548" s="212"/>
      <c r="EJ548" s="212"/>
      <c r="EK548" s="212"/>
      <c r="EP548"/>
      <c r="EQ548"/>
      <c r="ER548"/>
      <c r="ES548"/>
      <c r="ET548"/>
      <c r="EU548"/>
      <c r="EV548"/>
      <c r="EW548"/>
      <c r="EX548"/>
    </row>
    <row r="549" spans="37:154">
      <c r="AK549" s="1"/>
      <c r="AL549" s="152"/>
      <c r="AN549" s="212"/>
      <c r="AP549"/>
      <c r="AS549" s="1"/>
      <c r="AT549" s="152"/>
      <c r="AU549" s="152"/>
      <c r="AV549" s="212"/>
      <c r="AW549" s="212"/>
      <c r="AX549"/>
      <c r="AY549"/>
      <c r="AZ549"/>
      <c r="BC549" s="1"/>
      <c r="BD549" s="214"/>
      <c r="BE549" s="214"/>
      <c r="BF549" s="212"/>
      <c r="BG549" s="212"/>
      <c r="BH549"/>
      <c r="BI549"/>
      <c r="BJ549"/>
      <c r="BK549"/>
      <c r="BM549" s="1"/>
      <c r="BN549" s="152"/>
      <c r="BO549" s="152"/>
      <c r="BP549" s="212"/>
      <c r="BQ549" s="212"/>
      <c r="BR549"/>
      <c r="BS549"/>
      <c r="BT549"/>
      <c r="BU549"/>
      <c r="BV549"/>
      <c r="BW549" s="1"/>
      <c r="BX549" s="152"/>
      <c r="BY549" s="152"/>
      <c r="BZ549" s="212"/>
      <c r="CA549" s="212"/>
      <c r="CC549"/>
      <c r="CD549"/>
      <c r="CE549"/>
      <c r="CF549"/>
      <c r="CG549" s="1"/>
      <c r="CH549" s="152"/>
      <c r="CI549" s="152"/>
      <c r="CJ549" s="213"/>
      <c r="CK549" s="213"/>
      <c r="CN549"/>
      <c r="CO549"/>
      <c r="CP549"/>
      <c r="CQ549" s="1"/>
      <c r="CR549" s="214"/>
      <c r="CS549" s="214"/>
      <c r="CT549" s="212"/>
      <c r="CU549" s="212"/>
      <c r="CY549"/>
      <c r="CZ549"/>
      <c r="DA549" s="1"/>
      <c r="DB549" s="152"/>
      <c r="DC549" s="152"/>
      <c r="DD549" s="212"/>
      <c r="DE549" s="212"/>
      <c r="DI549"/>
      <c r="DJ549"/>
      <c r="DK549" s="1"/>
      <c r="DL549" s="152"/>
      <c r="DM549" s="152"/>
      <c r="DN549" s="212"/>
      <c r="DO549" s="212"/>
      <c r="DT549"/>
      <c r="DU549" s="1"/>
      <c r="DW549" s="152"/>
      <c r="DY549" s="212"/>
      <c r="EJ549" s="212"/>
      <c r="EK549" s="212"/>
      <c r="EP549"/>
      <c r="EQ549"/>
      <c r="ER549"/>
      <c r="ES549"/>
      <c r="ET549"/>
      <c r="EU549"/>
      <c r="EV549"/>
      <c r="EW549"/>
      <c r="EX549"/>
    </row>
    <row r="550" spans="37:154">
      <c r="AK550" s="1"/>
      <c r="AL550" s="152"/>
      <c r="AN550" s="212"/>
      <c r="AP550"/>
      <c r="AS550" s="1"/>
      <c r="AT550" s="152"/>
      <c r="AU550" s="152"/>
      <c r="AV550" s="212"/>
      <c r="AW550" s="212"/>
      <c r="AX550"/>
      <c r="AY550"/>
      <c r="AZ550"/>
      <c r="BC550" s="1"/>
      <c r="BD550" s="214"/>
      <c r="BE550" s="214"/>
      <c r="BF550" s="212"/>
      <c r="BG550" s="212"/>
      <c r="BH550"/>
      <c r="BI550"/>
      <c r="BJ550"/>
      <c r="BK550"/>
      <c r="BM550" s="1"/>
      <c r="BN550" s="152"/>
      <c r="BO550" s="152"/>
      <c r="BP550" s="212"/>
      <c r="BQ550" s="212"/>
      <c r="BR550"/>
      <c r="BS550"/>
      <c r="BT550"/>
      <c r="BU550"/>
      <c r="BV550"/>
      <c r="BW550" s="1"/>
      <c r="BX550" s="152"/>
      <c r="BY550" s="152"/>
      <c r="BZ550" s="212"/>
      <c r="CA550" s="212"/>
      <c r="CC550"/>
      <c r="CD550"/>
      <c r="CE550"/>
      <c r="CF550"/>
      <c r="CG550" s="1"/>
      <c r="CH550" s="152"/>
      <c r="CI550" s="152"/>
      <c r="CJ550" s="213"/>
      <c r="CK550" s="213"/>
      <c r="CN550"/>
      <c r="CO550"/>
      <c r="CP550"/>
      <c r="CQ550" s="1"/>
      <c r="CR550" s="214"/>
      <c r="CS550" s="214"/>
      <c r="CT550" s="212"/>
      <c r="CU550" s="212"/>
      <c r="CY550"/>
      <c r="CZ550"/>
      <c r="DA550" s="1"/>
      <c r="DB550" s="152"/>
      <c r="DC550" s="152"/>
      <c r="DD550" s="212"/>
      <c r="DE550" s="212"/>
      <c r="DI550"/>
      <c r="DJ550"/>
      <c r="DK550" s="1"/>
      <c r="DL550" s="152"/>
      <c r="DM550" s="152"/>
      <c r="DN550" s="212"/>
      <c r="DO550" s="212"/>
      <c r="DT550"/>
      <c r="DU550" s="1"/>
      <c r="DW550" s="152"/>
      <c r="DY550" s="212"/>
      <c r="EJ550" s="212"/>
      <c r="EK550" s="212"/>
      <c r="EP550"/>
      <c r="EQ550"/>
      <c r="ER550"/>
      <c r="ES550"/>
      <c r="ET550"/>
      <c r="EU550"/>
      <c r="EV550"/>
      <c r="EW550"/>
      <c r="EX550"/>
    </row>
    <row r="551" spans="37:154">
      <c r="AK551" s="1"/>
      <c r="AL551" s="152"/>
      <c r="AN551" s="212"/>
      <c r="AP551"/>
      <c r="AS551" s="1"/>
      <c r="AT551" s="152"/>
      <c r="AU551" s="152"/>
      <c r="AV551" s="212"/>
      <c r="AW551" s="212"/>
      <c r="AX551"/>
      <c r="AY551"/>
      <c r="AZ551"/>
      <c r="BC551" s="1"/>
      <c r="BD551" s="214"/>
      <c r="BE551" s="214"/>
      <c r="BF551" s="212"/>
      <c r="BG551" s="212"/>
      <c r="BH551"/>
      <c r="BI551"/>
      <c r="BJ551"/>
      <c r="BK551"/>
      <c r="BM551" s="1"/>
      <c r="BN551" s="152"/>
      <c r="BO551" s="152"/>
      <c r="BP551" s="212"/>
      <c r="BQ551" s="212"/>
      <c r="BR551"/>
      <c r="BS551"/>
      <c r="BT551"/>
      <c r="BU551"/>
      <c r="BV551"/>
      <c r="BW551" s="1"/>
      <c r="BX551" s="152"/>
      <c r="BY551" s="152"/>
      <c r="BZ551" s="212"/>
      <c r="CA551" s="212"/>
      <c r="CC551"/>
      <c r="CD551"/>
      <c r="CE551"/>
      <c r="CF551"/>
      <c r="CG551" s="1"/>
      <c r="CH551" s="152"/>
      <c r="CI551" s="152"/>
      <c r="CJ551" s="213"/>
      <c r="CK551" s="213"/>
      <c r="CN551"/>
      <c r="CO551"/>
      <c r="CP551"/>
      <c r="CQ551" s="1"/>
      <c r="CR551" s="214"/>
      <c r="CS551" s="214"/>
      <c r="CT551" s="212"/>
      <c r="CU551" s="212"/>
      <c r="CY551"/>
      <c r="CZ551"/>
      <c r="DA551" s="1"/>
      <c r="DB551" s="152"/>
      <c r="DC551" s="152"/>
      <c r="DD551" s="212"/>
      <c r="DE551" s="212"/>
      <c r="DI551"/>
      <c r="DJ551"/>
      <c r="DK551" s="1"/>
      <c r="DL551" s="152"/>
      <c r="DM551" s="152"/>
      <c r="DN551" s="212"/>
      <c r="DO551" s="212"/>
      <c r="DT551"/>
      <c r="DU551" s="1"/>
      <c r="DW551" s="152"/>
      <c r="DY551" s="212"/>
      <c r="EJ551" s="212"/>
      <c r="EK551" s="212"/>
      <c r="EP551"/>
      <c r="EQ551"/>
      <c r="ER551"/>
      <c r="ES551"/>
      <c r="ET551"/>
      <c r="EU551"/>
      <c r="EV551"/>
      <c r="EW551"/>
      <c r="EX551"/>
    </row>
    <row r="552" spans="37:154">
      <c r="AK552" s="1"/>
      <c r="AL552" s="152"/>
      <c r="AN552" s="212"/>
      <c r="AP552"/>
      <c r="AS552" s="1"/>
      <c r="AT552" s="152"/>
      <c r="AU552" s="152"/>
      <c r="AV552" s="212"/>
      <c r="AW552" s="212"/>
      <c r="AX552"/>
      <c r="AY552"/>
      <c r="AZ552"/>
      <c r="BC552" s="1"/>
      <c r="BD552" s="214"/>
      <c r="BE552" s="214"/>
      <c r="BF552" s="212"/>
      <c r="BG552" s="212"/>
      <c r="BH552"/>
      <c r="BI552"/>
      <c r="BJ552"/>
      <c r="BK552"/>
      <c r="BM552" s="1"/>
      <c r="BN552" s="152"/>
      <c r="BO552" s="152"/>
      <c r="BP552" s="212"/>
      <c r="BQ552" s="212"/>
      <c r="BR552"/>
      <c r="BS552"/>
      <c r="BT552"/>
      <c r="BU552"/>
      <c r="BV552"/>
      <c r="BW552" s="1"/>
      <c r="BX552" s="152"/>
      <c r="BY552" s="152"/>
      <c r="BZ552" s="212"/>
      <c r="CA552" s="212"/>
      <c r="CC552"/>
      <c r="CD552"/>
      <c r="CE552"/>
      <c r="CF552"/>
      <c r="CG552" s="1"/>
      <c r="CH552" s="152"/>
      <c r="CI552" s="152"/>
      <c r="CJ552" s="213"/>
      <c r="CK552" s="213"/>
      <c r="CN552"/>
      <c r="CO552"/>
      <c r="CP552"/>
      <c r="CQ552" s="1"/>
      <c r="CR552" s="214"/>
      <c r="CS552" s="214"/>
      <c r="CT552" s="212"/>
      <c r="CU552" s="212"/>
      <c r="CY552"/>
      <c r="CZ552"/>
      <c r="DA552" s="1"/>
      <c r="DB552" s="152"/>
      <c r="DC552" s="152"/>
      <c r="DD552" s="212"/>
      <c r="DE552" s="212"/>
      <c r="DI552"/>
      <c r="DJ552"/>
      <c r="DK552" s="1"/>
      <c r="DL552" s="152"/>
      <c r="DM552" s="152"/>
      <c r="DN552" s="212"/>
      <c r="DO552" s="212"/>
      <c r="DT552"/>
      <c r="DU552" s="1"/>
      <c r="DW552" s="152"/>
      <c r="DY552" s="212"/>
      <c r="EJ552" s="212"/>
      <c r="EK552" s="212"/>
      <c r="EP552"/>
      <c r="EQ552"/>
      <c r="ER552"/>
      <c r="ES552"/>
      <c r="ET552"/>
      <c r="EU552"/>
      <c r="EV552"/>
      <c r="EW552"/>
      <c r="EX552"/>
    </row>
    <row r="553" spans="37:154">
      <c r="AK553" s="1"/>
      <c r="AL553" s="152"/>
      <c r="AN553" s="212"/>
      <c r="AP553"/>
      <c r="AS553" s="1"/>
      <c r="AT553" s="152"/>
      <c r="AU553" s="152"/>
      <c r="AV553" s="212"/>
      <c r="AW553" s="212"/>
      <c r="AX553"/>
      <c r="AY553"/>
      <c r="AZ553"/>
      <c r="BC553" s="1"/>
      <c r="BD553" s="214"/>
      <c r="BE553" s="214"/>
      <c r="BF553" s="212"/>
      <c r="BG553" s="212"/>
      <c r="BH553"/>
      <c r="BI553"/>
      <c r="BJ553"/>
      <c r="BK553"/>
      <c r="BM553" s="1"/>
      <c r="BN553" s="152"/>
      <c r="BO553" s="152"/>
      <c r="BP553" s="212"/>
      <c r="BQ553" s="212"/>
      <c r="BR553"/>
      <c r="BS553"/>
      <c r="BT553"/>
      <c r="BU553"/>
      <c r="BV553"/>
      <c r="BW553" s="1"/>
      <c r="BX553" s="152"/>
      <c r="BY553" s="152"/>
      <c r="BZ553" s="212"/>
      <c r="CA553" s="212"/>
      <c r="CC553"/>
      <c r="CD553"/>
      <c r="CE553"/>
      <c r="CF553"/>
      <c r="CG553" s="1"/>
      <c r="CH553" s="152"/>
      <c r="CI553" s="152"/>
      <c r="CJ553" s="213"/>
      <c r="CK553" s="213"/>
      <c r="CN553"/>
      <c r="CO553"/>
      <c r="CP553"/>
      <c r="CQ553" s="1"/>
      <c r="CR553" s="214"/>
      <c r="CS553" s="214"/>
      <c r="CT553" s="212"/>
      <c r="CU553" s="212"/>
      <c r="CY553"/>
      <c r="CZ553"/>
      <c r="DA553" s="1"/>
      <c r="DB553" s="152"/>
      <c r="DC553" s="152"/>
      <c r="DD553" s="212"/>
      <c r="DE553" s="212"/>
      <c r="DI553"/>
      <c r="DJ553"/>
      <c r="DK553" s="1"/>
      <c r="DL553" s="152"/>
      <c r="DM553" s="152"/>
      <c r="DN553" s="212"/>
      <c r="DO553" s="212"/>
      <c r="DT553"/>
      <c r="DU553" s="1"/>
      <c r="DW553" s="152"/>
      <c r="DY553" s="212"/>
      <c r="EJ553" s="212"/>
      <c r="EK553" s="212"/>
      <c r="EP553"/>
      <c r="EQ553"/>
      <c r="ER553"/>
      <c r="ES553"/>
      <c r="ET553"/>
      <c r="EU553"/>
      <c r="EV553"/>
      <c r="EW553"/>
      <c r="EX553"/>
    </row>
    <row r="554" spans="37:154">
      <c r="AK554" s="1"/>
      <c r="AL554" s="152"/>
      <c r="AN554" s="212"/>
      <c r="AP554"/>
      <c r="AS554" s="1"/>
      <c r="AT554" s="152"/>
      <c r="AU554" s="152"/>
      <c r="AV554" s="212"/>
      <c r="AW554" s="212"/>
      <c r="AX554"/>
      <c r="AY554"/>
      <c r="AZ554"/>
      <c r="BC554" s="1"/>
      <c r="BD554" s="214"/>
      <c r="BE554" s="214"/>
      <c r="BF554" s="212"/>
      <c r="BG554" s="212"/>
      <c r="BH554"/>
      <c r="BI554"/>
      <c r="BJ554"/>
      <c r="BK554"/>
      <c r="BM554" s="1"/>
      <c r="BN554" s="152"/>
      <c r="BO554" s="152"/>
      <c r="BP554" s="212"/>
      <c r="BQ554" s="212"/>
      <c r="BR554"/>
      <c r="BS554"/>
      <c r="BT554"/>
      <c r="BU554"/>
      <c r="BV554"/>
      <c r="BW554" s="1"/>
      <c r="BX554" s="152"/>
      <c r="BY554" s="152"/>
      <c r="BZ554" s="212"/>
      <c r="CA554" s="212"/>
      <c r="CC554"/>
      <c r="CD554"/>
      <c r="CE554"/>
      <c r="CF554"/>
      <c r="CG554" s="1"/>
      <c r="CH554" s="152"/>
      <c r="CI554" s="152"/>
      <c r="CJ554" s="213"/>
      <c r="CK554" s="213"/>
      <c r="CN554"/>
      <c r="CO554"/>
      <c r="CP554"/>
      <c r="CQ554" s="1"/>
      <c r="CR554" s="214"/>
      <c r="CS554" s="214"/>
      <c r="CT554" s="212"/>
      <c r="CU554" s="212"/>
      <c r="CY554"/>
      <c r="CZ554"/>
      <c r="DA554" s="1"/>
      <c r="DB554" s="152"/>
      <c r="DC554" s="152"/>
      <c r="DD554" s="212"/>
      <c r="DE554" s="212"/>
      <c r="DI554"/>
      <c r="DJ554"/>
      <c r="DK554" s="1"/>
      <c r="DL554" s="152"/>
      <c r="DM554" s="152"/>
      <c r="DN554" s="212"/>
      <c r="DO554" s="212"/>
      <c r="DT554"/>
      <c r="DU554" s="1"/>
      <c r="DW554" s="152"/>
      <c r="DY554" s="212"/>
      <c r="EJ554" s="212"/>
      <c r="EK554" s="212"/>
      <c r="EP554"/>
      <c r="EQ554"/>
      <c r="ER554"/>
      <c r="ES554"/>
      <c r="ET554"/>
      <c r="EU554"/>
      <c r="EV554"/>
      <c r="EW554"/>
      <c r="EX554"/>
    </row>
    <row r="555" spans="37:154">
      <c r="AK555" s="1"/>
      <c r="AL555" s="152"/>
      <c r="AN555" s="212"/>
      <c r="AP555"/>
      <c r="AS555" s="1"/>
      <c r="AT555" s="152"/>
      <c r="AU555" s="152"/>
      <c r="AV555" s="212"/>
      <c r="AW555" s="212"/>
      <c r="AX555"/>
      <c r="AY555"/>
      <c r="AZ555"/>
      <c r="BC555" s="1"/>
      <c r="BD555" s="214"/>
      <c r="BE555" s="214"/>
      <c r="BF555" s="212"/>
      <c r="BG555" s="212"/>
      <c r="BH555"/>
      <c r="BI555"/>
      <c r="BJ555"/>
      <c r="BK555"/>
      <c r="BM555" s="1"/>
      <c r="BN555" s="152"/>
      <c r="BO555" s="152"/>
      <c r="BP555" s="212"/>
      <c r="BQ555" s="212"/>
      <c r="BR555"/>
      <c r="BS555"/>
      <c r="BT555"/>
      <c r="BU555"/>
      <c r="BV555"/>
      <c r="BW555" s="1"/>
      <c r="BX555" s="152"/>
      <c r="BY555" s="152"/>
      <c r="BZ555" s="212"/>
      <c r="CA555" s="212"/>
      <c r="CC555"/>
      <c r="CD555"/>
      <c r="CE555"/>
      <c r="CF555"/>
      <c r="CG555" s="1"/>
      <c r="CH555" s="152"/>
      <c r="CI555" s="152"/>
      <c r="CJ555" s="213"/>
      <c r="CK555" s="213"/>
      <c r="CN555"/>
      <c r="CO555"/>
      <c r="CP555"/>
      <c r="CQ555" s="1"/>
      <c r="CR555" s="214"/>
      <c r="CS555" s="214"/>
      <c r="CT555" s="212"/>
      <c r="CU555" s="212"/>
      <c r="CY555"/>
      <c r="CZ555"/>
      <c r="DA555" s="1"/>
      <c r="DB555" s="152"/>
      <c r="DC555" s="152"/>
      <c r="DD555" s="212"/>
      <c r="DE555" s="212"/>
      <c r="DI555"/>
      <c r="DJ555"/>
      <c r="DK555" s="1"/>
      <c r="DL555" s="152"/>
      <c r="DM555" s="152"/>
      <c r="DN555" s="212"/>
      <c r="DO555" s="212"/>
      <c r="DT555"/>
      <c r="DU555" s="1"/>
      <c r="DW555" s="152"/>
      <c r="DY555" s="212"/>
      <c r="EJ555" s="212"/>
      <c r="EK555" s="212"/>
      <c r="EP555"/>
      <c r="EQ555"/>
      <c r="ER555"/>
      <c r="ES555"/>
      <c r="ET555"/>
      <c r="EU555"/>
      <c r="EV555"/>
      <c r="EW555"/>
      <c r="EX555"/>
    </row>
    <row r="556" spans="37:154">
      <c r="AK556" s="1"/>
      <c r="AL556" s="152"/>
      <c r="AN556" s="212"/>
      <c r="AP556"/>
      <c r="AS556" s="1"/>
      <c r="AT556" s="152"/>
      <c r="AU556" s="152"/>
      <c r="AV556" s="212"/>
      <c r="AW556" s="212"/>
      <c r="AX556"/>
      <c r="AY556"/>
      <c r="AZ556"/>
      <c r="BC556" s="1"/>
      <c r="BD556" s="214"/>
      <c r="BE556" s="214"/>
      <c r="BF556" s="212"/>
      <c r="BG556" s="212"/>
      <c r="BH556"/>
      <c r="BI556"/>
      <c r="BJ556"/>
      <c r="BK556"/>
      <c r="BM556" s="1"/>
      <c r="BN556" s="152"/>
      <c r="BO556" s="152"/>
      <c r="BP556" s="212"/>
      <c r="BQ556" s="212"/>
      <c r="BR556"/>
      <c r="BS556"/>
      <c r="BT556"/>
      <c r="BU556"/>
      <c r="BV556"/>
      <c r="BW556" s="1"/>
      <c r="BX556" s="152"/>
      <c r="BY556" s="152"/>
      <c r="BZ556" s="212"/>
      <c r="CA556" s="212"/>
      <c r="CC556"/>
      <c r="CD556"/>
      <c r="CE556"/>
      <c r="CF556"/>
      <c r="CG556" s="1"/>
      <c r="CH556" s="152"/>
      <c r="CI556" s="152"/>
      <c r="CJ556" s="213"/>
      <c r="CK556" s="213"/>
      <c r="CN556"/>
      <c r="CO556"/>
      <c r="CP556"/>
      <c r="CQ556" s="1"/>
      <c r="CR556" s="214"/>
      <c r="CS556" s="214"/>
      <c r="CT556" s="212"/>
      <c r="CU556" s="212"/>
      <c r="CY556"/>
      <c r="CZ556"/>
      <c r="DA556" s="1"/>
      <c r="DB556" s="152"/>
      <c r="DC556" s="152"/>
      <c r="DD556" s="212"/>
      <c r="DE556" s="212"/>
      <c r="DI556"/>
      <c r="DJ556"/>
      <c r="DK556" s="1"/>
      <c r="DL556" s="152"/>
      <c r="DM556" s="152"/>
      <c r="DN556" s="212"/>
      <c r="DO556" s="212"/>
      <c r="DT556"/>
      <c r="DU556" s="1"/>
      <c r="DW556" s="152"/>
      <c r="DY556" s="212"/>
      <c r="EJ556" s="212"/>
      <c r="EK556" s="212"/>
      <c r="EP556"/>
      <c r="EQ556"/>
      <c r="ER556"/>
      <c r="ES556"/>
      <c r="ET556"/>
      <c r="EU556"/>
      <c r="EV556"/>
      <c r="EW556"/>
      <c r="EX556"/>
    </row>
    <row r="557" spans="37:154">
      <c r="AK557" s="1"/>
      <c r="AL557" s="152"/>
      <c r="AN557" s="212"/>
      <c r="AP557"/>
      <c r="AS557" s="1"/>
      <c r="AT557" s="152"/>
      <c r="AU557" s="152"/>
      <c r="AV557" s="212"/>
      <c r="AW557" s="212"/>
      <c r="AX557"/>
      <c r="AY557"/>
      <c r="AZ557"/>
      <c r="BC557" s="1"/>
      <c r="BD557" s="214"/>
      <c r="BE557" s="214"/>
      <c r="BF557" s="212"/>
      <c r="BG557" s="212"/>
      <c r="BH557"/>
      <c r="BI557"/>
      <c r="BJ557"/>
      <c r="BK557"/>
      <c r="BM557" s="1"/>
      <c r="BN557" s="152"/>
      <c r="BO557" s="152"/>
      <c r="BP557" s="212"/>
      <c r="BQ557" s="212"/>
      <c r="BR557"/>
      <c r="BS557"/>
      <c r="BT557"/>
      <c r="BU557"/>
      <c r="BV557"/>
      <c r="BW557" s="1"/>
      <c r="BX557" s="152"/>
      <c r="BY557" s="152"/>
      <c r="BZ557" s="212"/>
      <c r="CA557" s="212"/>
      <c r="CC557"/>
      <c r="CD557"/>
      <c r="CE557"/>
      <c r="CF557"/>
      <c r="CG557" s="1"/>
      <c r="CH557" s="152"/>
      <c r="CI557" s="152"/>
      <c r="CJ557" s="213"/>
      <c r="CK557" s="213"/>
      <c r="CN557"/>
      <c r="CO557"/>
      <c r="CP557"/>
      <c r="CQ557" s="1"/>
      <c r="CR557" s="214"/>
      <c r="CS557" s="214"/>
      <c r="CT557" s="212"/>
      <c r="CU557" s="212"/>
      <c r="CY557"/>
      <c r="CZ557"/>
      <c r="DA557" s="1"/>
      <c r="DB557" s="152"/>
      <c r="DC557" s="152"/>
      <c r="DD557" s="212"/>
      <c r="DE557" s="212"/>
      <c r="DI557"/>
      <c r="DJ557"/>
      <c r="DK557" s="1"/>
      <c r="DL557" s="152"/>
      <c r="DM557" s="152"/>
      <c r="DN557" s="212"/>
      <c r="DO557" s="212"/>
      <c r="DT557"/>
      <c r="DU557" s="1"/>
      <c r="DW557" s="152"/>
      <c r="DY557" s="212"/>
      <c r="EJ557" s="212"/>
      <c r="EK557" s="212"/>
      <c r="EP557"/>
      <c r="EQ557"/>
      <c r="ER557"/>
      <c r="ES557"/>
      <c r="ET557"/>
      <c r="EU557"/>
      <c r="EV557"/>
      <c r="EW557"/>
      <c r="EX557"/>
    </row>
    <row r="558" spans="37:154">
      <c r="AK558" s="1"/>
      <c r="AL558" s="152"/>
      <c r="AN558" s="212"/>
      <c r="AP558"/>
      <c r="AS558" s="1"/>
      <c r="AT558" s="152"/>
      <c r="AU558" s="152"/>
      <c r="AV558" s="212"/>
      <c r="AW558" s="212"/>
      <c r="AX558"/>
      <c r="AY558"/>
      <c r="AZ558"/>
      <c r="BC558" s="1"/>
      <c r="BD558" s="214"/>
      <c r="BE558" s="214"/>
      <c r="BF558" s="212"/>
      <c r="BG558" s="212"/>
      <c r="BH558"/>
      <c r="BI558"/>
      <c r="BJ558"/>
      <c r="BK558"/>
      <c r="BM558" s="1"/>
      <c r="BN558" s="152"/>
      <c r="BO558" s="152"/>
      <c r="BP558" s="212"/>
      <c r="BQ558" s="212"/>
      <c r="BR558"/>
      <c r="BS558"/>
      <c r="BT558"/>
      <c r="BU558"/>
      <c r="BV558"/>
      <c r="BW558" s="1"/>
      <c r="BX558" s="152"/>
      <c r="BY558" s="152"/>
      <c r="BZ558" s="212"/>
      <c r="CA558" s="212"/>
      <c r="CC558"/>
      <c r="CD558"/>
      <c r="CE558"/>
      <c r="CF558"/>
      <c r="CG558" s="1"/>
      <c r="CH558" s="152"/>
      <c r="CI558" s="152"/>
      <c r="CJ558" s="213"/>
      <c r="CK558" s="213"/>
      <c r="CN558"/>
      <c r="CO558"/>
      <c r="CP558"/>
      <c r="CQ558" s="1"/>
      <c r="CR558" s="214"/>
      <c r="CS558" s="214"/>
      <c r="CT558" s="212"/>
      <c r="CU558" s="212"/>
      <c r="CY558"/>
      <c r="CZ558"/>
      <c r="DA558" s="1"/>
      <c r="DB558" s="152"/>
      <c r="DC558" s="152"/>
      <c r="DD558" s="212"/>
      <c r="DE558" s="212"/>
      <c r="DI558"/>
      <c r="DJ558"/>
      <c r="DK558" s="1"/>
      <c r="DL558" s="152"/>
      <c r="DM558" s="152"/>
      <c r="DN558" s="212"/>
      <c r="DO558" s="212"/>
      <c r="DT558"/>
      <c r="DU558" s="1"/>
      <c r="DW558" s="152"/>
      <c r="DY558" s="212"/>
      <c r="EJ558" s="212"/>
      <c r="EK558" s="212"/>
      <c r="EP558"/>
      <c r="EQ558"/>
      <c r="ER558"/>
      <c r="ES558"/>
      <c r="ET558"/>
      <c r="EU558"/>
      <c r="EV558"/>
      <c r="EW558"/>
      <c r="EX558"/>
    </row>
    <row r="559" spans="37:154">
      <c r="AK559" s="1"/>
      <c r="AL559" s="152"/>
      <c r="AN559" s="212"/>
      <c r="AP559"/>
      <c r="AS559" s="1"/>
      <c r="AT559" s="152"/>
      <c r="AU559" s="152"/>
      <c r="AV559" s="212"/>
      <c r="AW559" s="212"/>
      <c r="AX559"/>
      <c r="AY559"/>
      <c r="AZ559"/>
      <c r="BC559" s="1"/>
      <c r="BD559" s="214"/>
      <c r="BE559" s="214"/>
      <c r="BF559" s="212"/>
      <c r="BG559" s="212"/>
      <c r="BH559"/>
      <c r="BI559"/>
      <c r="BJ559"/>
      <c r="BK559"/>
      <c r="BM559" s="1"/>
      <c r="BN559" s="152"/>
      <c r="BO559" s="152"/>
      <c r="BP559" s="212"/>
      <c r="BQ559" s="212"/>
      <c r="BR559"/>
      <c r="BS559"/>
      <c r="BT559"/>
      <c r="BU559"/>
      <c r="BV559"/>
      <c r="BW559" s="1"/>
      <c r="BX559" s="152"/>
      <c r="BY559" s="152"/>
      <c r="BZ559" s="212"/>
      <c r="CA559" s="212"/>
      <c r="CC559"/>
      <c r="CD559"/>
      <c r="CE559"/>
      <c r="CF559"/>
      <c r="CG559" s="1"/>
      <c r="CH559" s="152"/>
      <c r="CI559" s="152"/>
      <c r="CJ559" s="213"/>
      <c r="CK559" s="213"/>
      <c r="CN559"/>
      <c r="CO559"/>
      <c r="CP559"/>
      <c r="CQ559" s="1"/>
      <c r="CR559" s="214"/>
      <c r="CS559" s="214"/>
      <c r="CT559" s="212"/>
      <c r="CU559" s="212"/>
      <c r="CY559"/>
      <c r="CZ559"/>
      <c r="DA559" s="1"/>
      <c r="DB559" s="152"/>
      <c r="DC559" s="152"/>
      <c r="DD559" s="212"/>
      <c r="DE559" s="212"/>
      <c r="DI559"/>
      <c r="DJ559"/>
      <c r="DK559" s="1"/>
      <c r="DL559" s="152"/>
      <c r="DM559" s="152"/>
      <c r="DN559" s="212"/>
      <c r="DO559" s="212"/>
      <c r="DT559"/>
      <c r="DU559" s="1"/>
      <c r="DW559" s="152"/>
      <c r="DY559" s="212"/>
      <c r="EJ559" s="212"/>
      <c r="EK559" s="212"/>
      <c r="EP559"/>
      <c r="EQ559"/>
      <c r="ER559"/>
      <c r="ES559"/>
      <c r="ET559"/>
      <c r="EU559"/>
      <c r="EV559"/>
      <c r="EW559"/>
      <c r="EX559"/>
    </row>
    <row r="560" spans="37:154">
      <c r="AK560" s="1"/>
      <c r="AL560" s="152"/>
      <c r="AN560" s="212"/>
      <c r="AP560"/>
      <c r="AS560" s="1"/>
      <c r="AT560" s="152"/>
      <c r="AU560" s="152"/>
      <c r="AV560" s="212"/>
      <c r="AW560" s="212"/>
      <c r="AX560"/>
      <c r="AY560"/>
      <c r="AZ560"/>
      <c r="BC560" s="1"/>
      <c r="BD560" s="214"/>
      <c r="BE560" s="214"/>
      <c r="BF560" s="212"/>
      <c r="BG560" s="212"/>
      <c r="BH560"/>
      <c r="BI560"/>
      <c r="BJ560"/>
      <c r="BK560"/>
      <c r="BM560" s="1"/>
      <c r="BN560" s="152"/>
      <c r="BO560" s="152"/>
      <c r="BP560" s="212"/>
      <c r="BQ560" s="212"/>
      <c r="BR560"/>
      <c r="BS560"/>
      <c r="BT560"/>
      <c r="BU560"/>
      <c r="BV560"/>
      <c r="BW560" s="1"/>
      <c r="BX560" s="152"/>
      <c r="BY560" s="152"/>
      <c r="BZ560" s="212"/>
      <c r="CA560" s="212"/>
      <c r="CC560"/>
      <c r="CD560"/>
      <c r="CE560"/>
      <c r="CF560"/>
      <c r="CG560" s="1"/>
      <c r="CH560" s="152"/>
      <c r="CI560" s="152"/>
      <c r="CJ560" s="213"/>
      <c r="CK560" s="213"/>
      <c r="CN560"/>
      <c r="CO560"/>
      <c r="CP560"/>
      <c r="CQ560" s="1"/>
      <c r="CR560" s="214"/>
      <c r="CS560" s="214"/>
      <c r="CT560" s="212"/>
      <c r="CU560" s="212"/>
      <c r="CY560"/>
      <c r="CZ560"/>
      <c r="DA560" s="1"/>
      <c r="DB560" s="152"/>
      <c r="DC560" s="152"/>
      <c r="DD560" s="212"/>
      <c r="DE560" s="212"/>
      <c r="DI560"/>
      <c r="DJ560"/>
      <c r="DK560" s="1"/>
      <c r="DL560" s="152"/>
      <c r="DM560" s="152"/>
      <c r="DN560" s="212"/>
      <c r="DO560" s="212"/>
      <c r="DT560"/>
      <c r="DU560" s="1"/>
      <c r="DW560" s="152"/>
      <c r="DY560" s="212"/>
      <c r="EJ560" s="212"/>
      <c r="EK560" s="212"/>
      <c r="EP560"/>
      <c r="EQ560"/>
      <c r="ER560"/>
      <c r="ES560"/>
      <c r="ET560"/>
      <c r="EU560"/>
      <c r="EV560"/>
      <c r="EW560"/>
      <c r="EX560"/>
    </row>
    <row r="561" spans="37:154">
      <c r="AK561" s="1"/>
      <c r="AL561" s="152"/>
      <c r="AN561" s="212"/>
      <c r="AP561"/>
      <c r="AS561" s="1"/>
      <c r="AT561" s="152"/>
      <c r="AU561" s="152"/>
      <c r="AV561" s="212"/>
      <c r="AW561" s="212"/>
      <c r="AX561"/>
      <c r="AY561"/>
      <c r="AZ561"/>
      <c r="BC561" s="1"/>
      <c r="BD561" s="214"/>
      <c r="BE561" s="214"/>
      <c r="BF561" s="212"/>
      <c r="BG561" s="212"/>
      <c r="BH561"/>
      <c r="BI561"/>
      <c r="BJ561"/>
      <c r="BK561"/>
      <c r="BM561" s="1"/>
      <c r="BN561" s="152"/>
      <c r="BO561" s="152"/>
      <c r="BP561" s="212"/>
      <c r="BQ561" s="212"/>
      <c r="BR561"/>
      <c r="BS561"/>
      <c r="BT561"/>
      <c r="BU561"/>
      <c r="BV561"/>
      <c r="BW561" s="1"/>
      <c r="BX561" s="152"/>
      <c r="BY561" s="152"/>
      <c r="BZ561" s="212"/>
      <c r="CA561" s="212"/>
      <c r="CC561"/>
      <c r="CD561"/>
      <c r="CE561"/>
      <c r="CF561"/>
      <c r="CG561" s="1"/>
      <c r="CH561" s="152"/>
      <c r="CI561" s="152"/>
      <c r="CJ561" s="213"/>
      <c r="CK561" s="213"/>
      <c r="CN561"/>
      <c r="CO561"/>
      <c r="CP561"/>
      <c r="CQ561" s="1"/>
      <c r="CR561" s="214"/>
      <c r="CS561" s="214"/>
      <c r="CT561" s="212"/>
      <c r="CU561" s="212"/>
      <c r="CY561"/>
      <c r="CZ561"/>
      <c r="DA561" s="1"/>
      <c r="DB561" s="152"/>
      <c r="DC561" s="152"/>
      <c r="DD561" s="212"/>
      <c r="DE561" s="212"/>
      <c r="DI561"/>
      <c r="DJ561"/>
      <c r="DK561" s="1"/>
      <c r="DL561" s="152"/>
      <c r="DM561" s="152"/>
      <c r="DN561" s="212"/>
      <c r="DO561" s="212"/>
      <c r="DT561"/>
      <c r="DU561" s="1"/>
      <c r="DW561" s="152"/>
      <c r="DY561" s="212"/>
      <c r="EJ561" s="212"/>
      <c r="EK561" s="212"/>
      <c r="EP561"/>
      <c r="EQ561"/>
      <c r="ER561"/>
      <c r="ES561"/>
      <c r="ET561"/>
      <c r="EU561"/>
      <c r="EV561"/>
      <c r="EW561"/>
      <c r="EX561"/>
    </row>
    <row r="562" spans="37:154">
      <c r="AK562" s="1"/>
      <c r="AL562" s="152"/>
      <c r="AN562" s="212"/>
      <c r="AP562"/>
      <c r="AS562" s="1"/>
      <c r="AT562" s="152"/>
      <c r="AU562" s="152"/>
      <c r="AV562" s="212"/>
      <c r="AW562" s="212"/>
      <c r="AX562"/>
      <c r="AY562"/>
      <c r="AZ562"/>
      <c r="BC562" s="1"/>
      <c r="BD562" s="214"/>
      <c r="BE562" s="214"/>
      <c r="BF562" s="212"/>
      <c r="BG562" s="212"/>
      <c r="BH562"/>
      <c r="BI562"/>
      <c r="BJ562"/>
      <c r="BK562"/>
      <c r="BM562" s="1"/>
      <c r="BN562" s="152"/>
      <c r="BO562" s="152"/>
      <c r="BP562" s="212"/>
      <c r="BQ562" s="212"/>
      <c r="BR562"/>
      <c r="BS562"/>
      <c r="BT562"/>
      <c r="BU562"/>
      <c r="BV562"/>
      <c r="BW562" s="1"/>
      <c r="BX562" s="152"/>
      <c r="BY562" s="152"/>
      <c r="BZ562" s="212"/>
      <c r="CA562" s="212"/>
      <c r="CC562"/>
      <c r="CD562"/>
      <c r="CE562"/>
      <c r="CF562"/>
      <c r="CG562" s="1"/>
      <c r="CH562" s="152"/>
      <c r="CI562" s="152"/>
      <c r="CJ562" s="213"/>
      <c r="CK562" s="213"/>
      <c r="CN562"/>
      <c r="CO562"/>
      <c r="CP562"/>
      <c r="CQ562" s="1"/>
      <c r="CR562" s="214"/>
      <c r="CS562" s="214"/>
      <c r="CT562" s="212"/>
      <c r="CU562" s="212"/>
      <c r="CY562"/>
      <c r="CZ562"/>
      <c r="DA562" s="1"/>
      <c r="DB562" s="152"/>
      <c r="DC562" s="152"/>
      <c r="DD562" s="212"/>
      <c r="DE562" s="212"/>
      <c r="DI562"/>
      <c r="DJ562"/>
      <c r="DK562" s="1"/>
      <c r="DL562" s="152"/>
      <c r="DM562" s="152"/>
      <c r="DN562" s="212"/>
      <c r="DO562" s="212"/>
      <c r="DT562"/>
      <c r="DU562" s="1"/>
      <c r="DW562" s="152"/>
      <c r="DY562" s="212"/>
      <c r="EJ562" s="212"/>
      <c r="EK562" s="212"/>
      <c r="EP562"/>
      <c r="EQ562"/>
      <c r="ER562"/>
      <c r="ES562"/>
      <c r="ET562"/>
      <c r="EU562"/>
      <c r="EV562"/>
      <c r="EW562"/>
      <c r="EX562"/>
    </row>
    <row r="563" spans="37:154">
      <c r="AK563" s="1"/>
      <c r="AL563" s="152"/>
      <c r="AN563" s="212"/>
      <c r="AP563"/>
      <c r="AS563" s="1"/>
      <c r="AT563" s="152"/>
      <c r="AU563" s="152"/>
      <c r="AV563" s="212"/>
      <c r="AW563" s="212"/>
      <c r="AX563"/>
      <c r="AY563"/>
      <c r="AZ563"/>
      <c r="BC563" s="1"/>
      <c r="BD563" s="214"/>
      <c r="BE563" s="214"/>
      <c r="BF563" s="212"/>
      <c r="BG563" s="212"/>
      <c r="BH563"/>
      <c r="BI563"/>
      <c r="BJ563"/>
      <c r="BK563"/>
      <c r="BM563" s="1"/>
      <c r="BN563" s="152"/>
      <c r="BO563" s="152"/>
      <c r="BP563" s="212"/>
      <c r="BQ563" s="212"/>
      <c r="BR563"/>
      <c r="BS563"/>
      <c r="BT563"/>
      <c r="BU563"/>
      <c r="BV563"/>
      <c r="BW563" s="1"/>
      <c r="BX563" s="152"/>
      <c r="BY563" s="152"/>
      <c r="BZ563" s="212"/>
      <c r="CA563" s="212"/>
      <c r="CC563"/>
      <c r="CD563"/>
      <c r="CE563"/>
      <c r="CF563"/>
      <c r="CG563" s="1"/>
      <c r="CH563" s="152"/>
      <c r="CI563" s="152"/>
      <c r="CJ563" s="213"/>
      <c r="CK563" s="213"/>
      <c r="CN563"/>
      <c r="CO563"/>
      <c r="CP563"/>
      <c r="CQ563" s="1"/>
      <c r="CR563" s="214"/>
      <c r="CS563" s="214"/>
      <c r="CT563" s="212"/>
      <c r="CU563" s="212"/>
      <c r="CY563"/>
      <c r="CZ563"/>
      <c r="DA563" s="1"/>
      <c r="DB563" s="152"/>
      <c r="DC563" s="152"/>
      <c r="DD563" s="212"/>
      <c r="DE563" s="212"/>
      <c r="DI563"/>
      <c r="DJ563"/>
      <c r="DK563" s="1"/>
      <c r="DL563" s="152"/>
      <c r="DM563" s="152"/>
      <c r="DN563" s="212"/>
      <c r="DO563" s="212"/>
      <c r="DT563"/>
      <c r="DU563" s="1"/>
      <c r="DW563" s="152"/>
      <c r="DY563" s="212"/>
      <c r="EJ563" s="212"/>
      <c r="EK563" s="212"/>
      <c r="EP563"/>
      <c r="EQ563"/>
      <c r="ER563"/>
      <c r="ES563"/>
      <c r="ET563"/>
      <c r="EU563"/>
      <c r="EV563"/>
      <c r="EW563"/>
      <c r="EX563"/>
    </row>
    <row r="564" spans="37:154">
      <c r="AK564" s="1"/>
      <c r="AL564" s="152"/>
      <c r="AN564" s="212"/>
      <c r="AP564"/>
      <c r="AS564" s="1"/>
      <c r="AT564" s="152"/>
      <c r="AU564" s="152"/>
      <c r="AV564" s="212"/>
      <c r="AW564" s="212"/>
      <c r="AX564"/>
      <c r="AY564"/>
      <c r="AZ564"/>
      <c r="BC564" s="1"/>
      <c r="BD564" s="214"/>
      <c r="BE564" s="214"/>
      <c r="BF564" s="212"/>
      <c r="BG564" s="212"/>
      <c r="BH564"/>
      <c r="BI564"/>
      <c r="BJ564"/>
      <c r="BK564"/>
      <c r="BM564" s="1"/>
      <c r="BN564" s="152"/>
      <c r="BO564" s="152"/>
      <c r="BP564" s="212"/>
      <c r="BQ564" s="212"/>
      <c r="BR564"/>
      <c r="BS564"/>
      <c r="BT564"/>
      <c r="BU564"/>
      <c r="BV564"/>
      <c r="BW564" s="1"/>
      <c r="BX564" s="152"/>
      <c r="BY564" s="152"/>
      <c r="BZ564" s="212"/>
      <c r="CA564" s="212"/>
      <c r="CC564"/>
      <c r="CD564"/>
      <c r="CE564"/>
      <c r="CF564"/>
      <c r="CG564" s="1"/>
      <c r="CH564" s="152"/>
      <c r="CI564" s="152"/>
      <c r="CJ564" s="213"/>
      <c r="CK564" s="213"/>
      <c r="CN564"/>
      <c r="CO564"/>
      <c r="CP564"/>
      <c r="CQ564" s="1"/>
      <c r="CR564" s="214"/>
      <c r="CS564" s="214"/>
      <c r="CT564" s="212"/>
      <c r="CU564" s="212"/>
      <c r="CY564"/>
      <c r="CZ564"/>
      <c r="DA564" s="1"/>
      <c r="DB564" s="152"/>
      <c r="DC564" s="152"/>
      <c r="DD564" s="212"/>
      <c r="DE564" s="212"/>
      <c r="DI564"/>
      <c r="DJ564"/>
      <c r="DK564" s="1"/>
      <c r="DL564" s="152"/>
      <c r="DM564" s="152"/>
      <c r="DN564" s="212"/>
      <c r="DO564" s="212"/>
      <c r="DT564"/>
      <c r="DU564" s="1"/>
      <c r="DW564" s="152"/>
      <c r="DY564" s="212"/>
      <c r="EJ564" s="212"/>
      <c r="EK564" s="212"/>
      <c r="EP564"/>
      <c r="EQ564"/>
      <c r="ER564"/>
      <c r="ES564"/>
      <c r="ET564"/>
      <c r="EU564"/>
      <c r="EV564"/>
      <c r="EW564"/>
      <c r="EX564"/>
    </row>
    <row r="565" spans="37:154">
      <c r="AK565" s="1"/>
      <c r="AL565" s="152"/>
      <c r="AN565" s="212"/>
      <c r="AP565"/>
      <c r="AS565" s="1"/>
      <c r="AT565" s="152"/>
      <c r="AU565" s="152"/>
      <c r="AV565" s="212"/>
      <c r="AW565" s="212"/>
      <c r="AX565"/>
      <c r="AY565"/>
      <c r="AZ565"/>
      <c r="BC565" s="1"/>
      <c r="BD565" s="214"/>
      <c r="BE565" s="214"/>
      <c r="BF565" s="212"/>
      <c r="BG565" s="212"/>
      <c r="BH565"/>
      <c r="BI565"/>
      <c r="BJ565"/>
      <c r="BK565"/>
      <c r="BM565" s="1"/>
      <c r="BN565" s="152"/>
      <c r="BO565" s="152"/>
      <c r="BP565" s="212"/>
      <c r="BQ565" s="212"/>
      <c r="BR565"/>
      <c r="BS565"/>
      <c r="BT565"/>
      <c r="BU565"/>
      <c r="BV565"/>
      <c r="BW565" s="1"/>
      <c r="BX565" s="152"/>
      <c r="BY565" s="152"/>
      <c r="BZ565" s="212"/>
      <c r="CA565" s="212"/>
      <c r="CC565"/>
      <c r="CD565"/>
      <c r="CE565"/>
      <c r="CF565"/>
      <c r="CG565" s="1"/>
      <c r="CH565" s="152"/>
      <c r="CI565" s="152"/>
      <c r="CJ565" s="213"/>
      <c r="CK565" s="213"/>
      <c r="CN565"/>
      <c r="CO565"/>
      <c r="CP565"/>
      <c r="CQ565" s="1"/>
      <c r="CR565" s="214"/>
      <c r="CS565" s="214"/>
      <c r="CT565" s="212"/>
      <c r="CU565" s="212"/>
      <c r="CY565"/>
      <c r="CZ565"/>
      <c r="DA565" s="1"/>
      <c r="DB565" s="152"/>
      <c r="DC565" s="152"/>
      <c r="DD565" s="212"/>
      <c r="DE565" s="212"/>
      <c r="DI565"/>
      <c r="DJ565"/>
      <c r="DK565" s="1"/>
      <c r="DL565" s="152"/>
      <c r="DM565" s="152"/>
      <c r="DN565" s="212"/>
      <c r="DO565" s="212"/>
      <c r="DT565"/>
      <c r="DU565" s="1"/>
      <c r="DW565" s="152"/>
      <c r="DY565" s="212"/>
      <c r="EJ565" s="212"/>
      <c r="EK565" s="212"/>
      <c r="EP565"/>
      <c r="EQ565"/>
      <c r="ER565"/>
      <c r="ES565"/>
      <c r="ET565"/>
      <c r="EU565"/>
      <c r="EV565"/>
      <c r="EW565"/>
      <c r="EX565"/>
    </row>
    <row r="566" spans="37:154">
      <c r="AK566" s="1"/>
      <c r="AL566" s="152"/>
      <c r="AN566" s="212"/>
      <c r="AP566"/>
      <c r="AS566" s="1"/>
      <c r="AT566" s="152"/>
      <c r="AU566" s="152"/>
      <c r="AV566" s="212"/>
      <c r="AW566" s="212"/>
      <c r="AX566"/>
      <c r="AY566"/>
      <c r="AZ566"/>
      <c r="BC566" s="1"/>
      <c r="BD566" s="214"/>
      <c r="BE566" s="214"/>
      <c r="BF566" s="212"/>
      <c r="BG566" s="212"/>
      <c r="BH566"/>
      <c r="BI566"/>
      <c r="BJ566"/>
      <c r="BK566"/>
      <c r="BM566" s="1"/>
      <c r="BN566" s="152"/>
      <c r="BO566" s="152"/>
      <c r="BP566" s="212"/>
      <c r="BQ566" s="212"/>
      <c r="BR566"/>
      <c r="BS566"/>
      <c r="BT566"/>
      <c r="BU566"/>
      <c r="BV566"/>
      <c r="BW566" s="1"/>
      <c r="BX566" s="152"/>
      <c r="BY566" s="152"/>
      <c r="BZ566" s="212"/>
      <c r="CA566" s="212"/>
      <c r="CC566"/>
      <c r="CD566"/>
      <c r="CE566"/>
      <c r="CF566"/>
      <c r="CG566" s="1"/>
      <c r="CH566" s="152"/>
      <c r="CI566" s="152"/>
      <c r="CJ566" s="213"/>
      <c r="CK566" s="213"/>
      <c r="CN566"/>
      <c r="CO566"/>
      <c r="CP566"/>
      <c r="CQ566" s="1"/>
      <c r="CR566" s="214"/>
      <c r="CS566" s="214"/>
      <c r="CT566" s="212"/>
      <c r="CU566" s="212"/>
      <c r="CY566"/>
      <c r="CZ566"/>
      <c r="DA566" s="1"/>
      <c r="DB566" s="152"/>
      <c r="DC566" s="152"/>
      <c r="DD566" s="212"/>
      <c r="DE566" s="212"/>
      <c r="DI566"/>
      <c r="DJ566"/>
      <c r="DK566" s="1"/>
      <c r="DL566" s="152"/>
      <c r="DM566" s="152"/>
      <c r="DN566" s="212"/>
      <c r="DO566" s="212"/>
      <c r="DT566"/>
      <c r="DU566" s="1"/>
      <c r="DW566" s="152"/>
      <c r="DY566" s="212"/>
      <c r="EJ566" s="212"/>
      <c r="EK566" s="212"/>
      <c r="EP566"/>
      <c r="EQ566"/>
      <c r="ER566"/>
      <c r="ES566"/>
      <c r="ET566"/>
      <c r="EU566"/>
      <c r="EV566"/>
      <c r="EW566"/>
      <c r="EX566"/>
    </row>
    <row r="567" spans="37:154">
      <c r="AK567" s="1"/>
      <c r="AL567" s="152"/>
      <c r="AN567" s="212"/>
      <c r="AP567"/>
      <c r="AS567" s="1"/>
      <c r="AT567" s="152"/>
      <c r="AU567" s="152"/>
      <c r="AV567" s="212"/>
      <c r="AW567" s="212"/>
      <c r="AX567"/>
      <c r="AY567"/>
      <c r="AZ567"/>
      <c r="BC567" s="1"/>
      <c r="BD567" s="214"/>
      <c r="BE567" s="214"/>
      <c r="BF567" s="212"/>
      <c r="BG567" s="212"/>
      <c r="BH567"/>
      <c r="BI567"/>
      <c r="BJ567"/>
      <c r="BK567"/>
      <c r="BM567" s="1"/>
      <c r="BN567" s="152"/>
      <c r="BO567" s="152"/>
      <c r="BP567" s="212"/>
      <c r="BQ567" s="212"/>
      <c r="BR567"/>
      <c r="BS567"/>
      <c r="BT567"/>
      <c r="BU567"/>
      <c r="BV567"/>
      <c r="BW567" s="1"/>
      <c r="BX567" s="152"/>
      <c r="BY567" s="152"/>
      <c r="BZ567" s="212"/>
      <c r="CA567" s="212"/>
      <c r="CC567"/>
      <c r="CD567"/>
      <c r="CE567"/>
      <c r="CF567"/>
      <c r="CG567" s="1"/>
      <c r="CH567" s="152"/>
      <c r="CI567" s="152"/>
      <c r="CJ567" s="213"/>
      <c r="CK567" s="213"/>
      <c r="CN567"/>
      <c r="CO567"/>
      <c r="CP567"/>
      <c r="CQ567" s="1"/>
      <c r="CR567" s="214"/>
      <c r="CS567" s="214"/>
      <c r="CT567" s="212"/>
      <c r="CU567" s="212"/>
      <c r="CY567"/>
      <c r="CZ567"/>
      <c r="DA567" s="1"/>
      <c r="DB567" s="152"/>
      <c r="DC567" s="152"/>
      <c r="DD567" s="212"/>
      <c r="DE567" s="212"/>
      <c r="DI567"/>
      <c r="DJ567"/>
      <c r="DK567" s="1"/>
      <c r="DL567" s="152"/>
      <c r="DM567" s="152"/>
      <c r="DN567" s="212"/>
      <c r="DO567" s="212"/>
      <c r="DT567"/>
      <c r="DU567" s="1"/>
      <c r="DW567" s="152"/>
      <c r="DY567" s="212"/>
      <c r="EJ567" s="212"/>
      <c r="EK567" s="212"/>
      <c r="EP567"/>
      <c r="EQ567"/>
      <c r="ER567"/>
      <c r="ES567"/>
      <c r="ET567"/>
      <c r="EU567"/>
      <c r="EV567"/>
      <c r="EW567"/>
      <c r="EX567"/>
    </row>
    <row r="568" spans="37:154">
      <c r="AK568" s="1"/>
      <c r="AL568" s="152"/>
      <c r="AN568" s="212"/>
      <c r="AP568"/>
      <c r="AS568" s="1"/>
      <c r="AT568" s="152"/>
      <c r="AU568" s="152"/>
      <c r="AV568" s="212"/>
      <c r="AW568" s="212"/>
      <c r="AX568"/>
      <c r="AY568"/>
      <c r="AZ568"/>
      <c r="BC568" s="1"/>
      <c r="BD568" s="214"/>
      <c r="BE568" s="214"/>
      <c r="BF568" s="212"/>
      <c r="BG568" s="212"/>
      <c r="BH568"/>
      <c r="BI568"/>
      <c r="BJ568"/>
      <c r="BK568"/>
      <c r="BM568" s="1"/>
      <c r="BN568" s="152"/>
      <c r="BO568" s="152"/>
      <c r="BP568" s="212"/>
      <c r="BQ568" s="212"/>
      <c r="BR568"/>
      <c r="BS568"/>
      <c r="BT568"/>
      <c r="BU568"/>
      <c r="BV568"/>
      <c r="BW568" s="1"/>
      <c r="BX568" s="152"/>
      <c r="BY568" s="152"/>
      <c r="BZ568" s="212"/>
      <c r="CA568" s="212"/>
      <c r="CC568"/>
      <c r="CD568"/>
      <c r="CE568"/>
      <c r="CF568"/>
      <c r="CG568" s="1"/>
      <c r="CH568" s="152"/>
      <c r="CI568" s="152"/>
      <c r="CJ568" s="213"/>
      <c r="CK568" s="213"/>
      <c r="CN568"/>
      <c r="CO568"/>
      <c r="CP568"/>
      <c r="CQ568" s="1"/>
      <c r="CR568" s="214"/>
      <c r="CS568" s="214"/>
      <c r="CT568" s="212"/>
      <c r="CU568" s="212"/>
      <c r="CY568"/>
      <c r="CZ568"/>
      <c r="DA568" s="1"/>
      <c r="DB568" s="152"/>
      <c r="DC568" s="152"/>
      <c r="DD568" s="212"/>
      <c r="DE568" s="212"/>
      <c r="DI568"/>
      <c r="DJ568"/>
      <c r="DK568" s="1"/>
      <c r="DL568" s="152"/>
      <c r="DM568" s="152"/>
      <c r="DN568" s="212"/>
      <c r="DO568" s="212"/>
      <c r="DT568"/>
      <c r="DU568" s="1"/>
      <c r="DW568" s="152"/>
      <c r="DY568" s="212"/>
      <c r="EJ568" s="212"/>
      <c r="EK568" s="212"/>
      <c r="EP568"/>
      <c r="EQ568"/>
      <c r="ER568"/>
      <c r="ES568"/>
      <c r="ET568"/>
      <c r="EU568"/>
      <c r="EV568"/>
      <c r="EW568"/>
      <c r="EX568"/>
    </row>
    <row r="569" spans="37:154">
      <c r="AK569" s="1"/>
      <c r="AL569" s="152"/>
      <c r="AN569" s="212"/>
      <c r="AP569"/>
      <c r="AS569" s="1"/>
      <c r="AT569" s="152"/>
      <c r="AU569" s="152"/>
      <c r="AV569" s="212"/>
      <c r="AW569" s="212"/>
      <c r="AX569"/>
      <c r="AY569"/>
      <c r="AZ569"/>
      <c r="BC569" s="1"/>
      <c r="BD569" s="214"/>
      <c r="BE569" s="214"/>
      <c r="BF569" s="212"/>
      <c r="BG569" s="212"/>
      <c r="BH569"/>
      <c r="BI569"/>
      <c r="BJ569"/>
      <c r="BK569"/>
      <c r="BM569" s="1"/>
      <c r="BN569" s="152"/>
      <c r="BO569" s="152"/>
      <c r="BP569" s="212"/>
      <c r="BQ569" s="212"/>
      <c r="BR569"/>
      <c r="BS569"/>
      <c r="BT569"/>
      <c r="BU569"/>
      <c r="BV569"/>
      <c r="BW569" s="1"/>
      <c r="BX569" s="152"/>
      <c r="BY569" s="152"/>
      <c r="BZ569" s="212"/>
      <c r="CA569" s="212"/>
      <c r="CC569"/>
      <c r="CD569"/>
      <c r="CE569"/>
      <c r="CF569"/>
      <c r="CG569" s="1"/>
      <c r="CH569" s="152"/>
      <c r="CI569" s="152"/>
      <c r="CJ569" s="213"/>
      <c r="CK569" s="213"/>
      <c r="CN569"/>
      <c r="CO569"/>
      <c r="CP569"/>
      <c r="CQ569" s="1"/>
      <c r="CR569" s="214"/>
      <c r="CS569" s="214"/>
      <c r="CT569" s="212"/>
      <c r="CU569" s="212"/>
      <c r="CY569"/>
      <c r="CZ569"/>
      <c r="DA569" s="1"/>
      <c r="DB569" s="152"/>
      <c r="DC569" s="152"/>
      <c r="DD569" s="212"/>
      <c r="DE569" s="212"/>
      <c r="DI569"/>
      <c r="DJ569"/>
      <c r="DK569" s="1"/>
      <c r="DL569" s="152"/>
      <c r="DM569" s="152"/>
      <c r="DN569" s="212"/>
      <c r="DO569" s="212"/>
      <c r="DT569"/>
      <c r="DU569" s="1"/>
      <c r="DW569" s="152"/>
      <c r="DY569" s="212"/>
      <c r="EJ569" s="212"/>
      <c r="EK569" s="212"/>
      <c r="EP569"/>
      <c r="EQ569"/>
      <c r="ER569"/>
      <c r="ES569"/>
      <c r="ET569"/>
      <c r="EU569"/>
      <c r="EV569"/>
      <c r="EW569"/>
      <c r="EX569"/>
    </row>
    <row r="570" spans="37:154">
      <c r="AK570" s="1"/>
      <c r="AL570" s="152"/>
      <c r="AN570" s="212"/>
      <c r="AP570"/>
      <c r="AS570" s="1"/>
      <c r="AT570" s="152"/>
      <c r="AU570" s="152"/>
      <c r="AV570" s="212"/>
      <c r="AW570" s="212"/>
      <c r="AX570"/>
      <c r="AY570"/>
      <c r="AZ570"/>
      <c r="BC570" s="1"/>
      <c r="BD570" s="214"/>
      <c r="BE570" s="214"/>
      <c r="BF570" s="212"/>
      <c r="BG570" s="212"/>
      <c r="BH570"/>
      <c r="BI570"/>
      <c r="BJ570"/>
      <c r="BK570"/>
      <c r="BM570" s="1"/>
      <c r="BN570" s="152"/>
      <c r="BO570" s="152"/>
      <c r="BP570" s="212"/>
      <c r="BQ570" s="212"/>
      <c r="BR570"/>
      <c r="BS570"/>
      <c r="BT570"/>
      <c r="BU570"/>
      <c r="BV570"/>
      <c r="BW570" s="1"/>
      <c r="BX570" s="152"/>
      <c r="BY570" s="152"/>
      <c r="BZ570" s="212"/>
      <c r="CA570" s="212"/>
      <c r="CC570"/>
      <c r="CD570"/>
      <c r="CE570"/>
      <c r="CF570"/>
      <c r="CG570" s="1"/>
      <c r="CH570" s="152"/>
      <c r="CI570" s="152"/>
      <c r="CJ570" s="213"/>
      <c r="CK570" s="213"/>
      <c r="CN570"/>
      <c r="CO570"/>
      <c r="CP570"/>
      <c r="CQ570" s="1"/>
      <c r="CR570" s="214"/>
      <c r="CS570" s="214"/>
      <c r="CT570" s="212"/>
      <c r="CU570" s="212"/>
      <c r="CY570"/>
      <c r="CZ570"/>
      <c r="DA570" s="1"/>
      <c r="DB570" s="152"/>
      <c r="DC570" s="152"/>
      <c r="DD570" s="212"/>
      <c r="DE570" s="212"/>
      <c r="DI570"/>
      <c r="DJ570"/>
      <c r="DK570" s="1"/>
      <c r="DL570" s="152"/>
      <c r="DM570" s="152"/>
      <c r="DN570" s="212"/>
      <c r="DO570" s="212"/>
      <c r="DT570"/>
      <c r="DU570" s="1"/>
      <c r="DW570" s="152"/>
      <c r="DY570" s="212"/>
      <c r="EJ570" s="212"/>
      <c r="EK570" s="212"/>
      <c r="EP570"/>
      <c r="EQ570"/>
      <c r="ER570"/>
      <c r="ES570"/>
      <c r="ET570"/>
      <c r="EU570"/>
      <c r="EV570"/>
      <c r="EW570"/>
      <c r="EX570"/>
    </row>
    <row r="571" spans="37:154">
      <c r="AK571" s="1"/>
      <c r="AL571" s="152"/>
      <c r="AN571" s="212"/>
      <c r="AP571"/>
      <c r="AS571" s="1"/>
      <c r="AT571" s="152"/>
      <c r="AU571" s="152"/>
      <c r="AV571" s="212"/>
      <c r="AW571" s="212"/>
      <c r="AX571"/>
      <c r="AY571"/>
      <c r="AZ571"/>
      <c r="BC571" s="1"/>
      <c r="BD571" s="214"/>
      <c r="BE571" s="214"/>
      <c r="BF571" s="212"/>
      <c r="BG571" s="212"/>
      <c r="BH571"/>
      <c r="BI571"/>
      <c r="BJ571"/>
      <c r="BK571"/>
      <c r="BM571" s="1"/>
      <c r="BN571" s="152"/>
      <c r="BO571" s="152"/>
      <c r="BP571" s="212"/>
      <c r="BQ571" s="212"/>
      <c r="BR571"/>
      <c r="BS571"/>
      <c r="BT571"/>
      <c r="BU571"/>
      <c r="BV571"/>
      <c r="BW571" s="1"/>
      <c r="BX571" s="152"/>
      <c r="BY571" s="152"/>
      <c r="BZ571" s="212"/>
      <c r="CA571" s="212"/>
      <c r="CC571"/>
      <c r="CD571"/>
      <c r="CE571"/>
      <c r="CF571"/>
      <c r="CG571" s="1"/>
      <c r="CH571" s="152"/>
      <c r="CI571" s="152"/>
      <c r="CJ571" s="213"/>
      <c r="CK571" s="213"/>
      <c r="CN571"/>
      <c r="CO571"/>
      <c r="CP571"/>
      <c r="CQ571" s="1"/>
      <c r="CR571" s="214"/>
      <c r="CS571" s="214"/>
      <c r="CT571" s="212"/>
      <c r="CU571" s="212"/>
      <c r="CY571"/>
      <c r="CZ571"/>
      <c r="DA571" s="1"/>
      <c r="DB571" s="152"/>
      <c r="DC571" s="152"/>
      <c r="DD571" s="212"/>
      <c r="DE571" s="212"/>
      <c r="DI571"/>
      <c r="DJ571"/>
      <c r="DK571" s="1"/>
      <c r="DL571" s="152"/>
      <c r="DM571" s="152"/>
      <c r="DN571" s="212"/>
      <c r="DO571" s="212"/>
      <c r="DT571"/>
      <c r="DU571" s="1"/>
      <c r="DW571" s="152"/>
      <c r="DY571" s="212"/>
      <c r="EJ571" s="212"/>
      <c r="EK571" s="212"/>
      <c r="EP571"/>
      <c r="EQ571"/>
      <c r="ER571"/>
      <c r="ES571"/>
      <c r="ET571"/>
      <c r="EU571"/>
      <c r="EV571"/>
      <c r="EW571"/>
      <c r="EX571"/>
    </row>
    <row r="572" spans="37:154">
      <c r="AK572" s="1"/>
      <c r="AL572" s="152"/>
      <c r="AN572" s="212"/>
      <c r="AP572"/>
      <c r="AS572" s="1"/>
      <c r="AT572" s="152"/>
      <c r="AU572" s="152"/>
      <c r="AV572" s="212"/>
      <c r="AW572" s="212"/>
      <c r="AX572"/>
      <c r="AY572"/>
      <c r="AZ572"/>
      <c r="BC572" s="1"/>
      <c r="BD572" s="214"/>
      <c r="BE572" s="214"/>
      <c r="BF572" s="212"/>
      <c r="BG572" s="212"/>
      <c r="BH572"/>
      <c r="BI572"/>
      <c r="BJ572"/>
      <c r="BK572"/>
      <c r="BM572" s="1"/>
      <c r="BN572" s="152"/>
      <c r="BO572" s="152"/>
      <c r="BP572" s="212"/>
      <c r="BQ572" s="212"/>
      <c r="BR572"/>
      <c r="BS572"/>
      <c r="BT572"/>
      <c r="BU572"/>
      <c r="BV572"/>
      <c r="BW572" s="1"/>
      <c r="BX572" s="152"/>
      <c r="BY572" s="152"/>
      <c r="BZ572" s="212"/>
      <c r="CA572" s="212"/>
      <c r="CC572"/>
      <c r="CD572"/>
      <c r="CE572"/>
      <c r="CF572"/>
      <c r="CG572" s="1"/>
      <c r="CH572" s="152"/>
      <c r="CI572" s="152"/>
      <c r="CJ572" s="213"/>
      <c r="CK572" s="213"/>
      <c r="CN572"/>
      <c r="CO572"/>
      <c r="CP572"/>
      <c r="CQ572" s="1"/>
      <c r="CR572" s="214"/>
      <c r="CS572" s="214"/>
      <c r="CT572" s="212"/>
      <c r="CU572" s="212"/>
      <c r="CY572"/>
      <c r="CZ572"/>
      <c r="DA572" s="1"/>
      <c r="DB572" s="152"/>
      <c r="DC572" s="152"/>
      <c r="DD572" s="212"/>
      <c r="DE572" s="212"/>
      <c r="DI572"/>
      <c r="DJ572"/>
      <c r="DK572" s="1"/>
      <c r="DL572" s="152"/>
      <c r="DM572" s="152"/>
      <c r="DN572" s="212"/>
      <c r="DO572" s="212"/>
      <c r="DT572"/>
      <c r="DU572" s="1"/>
      <c r="DW572" s="152"/>
      <c r="DY572" s="212"/>
      <c r="EJ572" s="212"/>
      <c r="EK572" s="212"/>
      <c r="EP572"/>
      <c r="EQ572"/>
      <c r="ER572"/>
      <c r="ES572"/>
      <c r="ET572"/>
      <c r="EU572"/>
      <c r="EV572"/>
      <c r="EW572"/>
      <c r="EX572"/>
    </row>
    <row r="573" spans="37:154">
      <c r="AK573" s="1"/>
      <c r="AL573" s="152"/>
      <c r="AN573" s="212"/>
      <c r="AP573"/>
      <c r="AS573" s="1"/>
      <c r="AT573" s="152"/>
      <c r="AU573" s="152"/>
      <c r="AV573" s="212"/>
      <c r="AW573" s="212"/>
      <c r="AX573"/>
      <c r="AY573"/>
      <c r="AZ573"/>
      <c r="BC573" s="1"/>
      <c r="BD573" s="214"/>
      <c r="BE573" s="214"/>
      <c r="BF573" s="212"/>
      <c r="BG573" s="212"/>
      <c r="BH573"/>
      <c r="BI573"/>
      <c r="BJ573"/>
      <c r="BK573"/>
      <c r="BM573" s="1"/>
      <c r="BN573" s="152"/>
      <c r="BO573" s="152"/>
      <c r="BP573" s="212"/>
      <c r="BQ573" s="212"/>
      <c r="BR573"/>
      <c r="BS573"/>
      <c r="BT573"/>
      <c r="BU573"/>
      <c r="BV573"/>
      <c r="BW573" s="1"/>
      <c r="BX573" s="152"/>
      <c r="BY573" s="152"/>
      <c r="BZ573" s="212"/>
      <c r="CA573" s="212"/>
      <c r="CC573"/>
      <c r="CD573"/>
      <c r="CE573"/>
      <c r="CF573"/>
      <c r="CG573" s="1"/>
      <c r="CH573" s="152"/>
      <c r="CI573" s="152"/>
      <c r="CJ573" s="213"/>
      <c r="CK573" s="213"/>
      <c r="CN573"/>
      <c r="CO573"/>
      <c r="CP573"/>
      <c r="CQ573" s="1"/>
      <c r="CR573" s="214"/>
      <c r="CS573" s="214"/>
      <c r="CT573" s="212"/>
      <c r="CU573" s="212"/>
      <c r="CY573"/>
      <c r="CZ573"/>
      <c r="DA573" s="1"/>
      <c r="DB573" s="152"/>
      <c r="DC573" s="152"/>
      <c r="DD573" s="212"/>
      <c r="DE573" s="212"/>
      <c r="DI573"/>
      <c r="DJ573"/>
      <c r="DK573" s="1"/>
      <c r="DL573" s="152"/>
      <c r="DM573" s="152"/>
      <c r="DN573" s="212"/>
      <c r="DO573" s="212"/>
      <c r="DT573"/>
      <c r="DU573" s="1"/>
      <c r="DW573" s="152"/>
      <c r="DY573" s="212"/>
      <c r="EJ573" s="212"/>
      <c r="EK573" s="212"/>
      <c r="EP573"/>
      <c r="EQ573"/>
      <c r="ER573"/>
      <c r="ES573"/>
      <c r="ET573"/>
      <c r="EU573"/>
      <c r="EV573"/>
      <c r="EW573"/>
      <c r="EX573"/>
    </row>
    <row r="574" spans="37:154">
      <c r="AK574" s="1"/>
      <c r="AL574" s="152"/>
      <c r="AN574" s="212"/>
      <c r="AP574"/>
      <c r="AS574" s="1"/>
      <c r="AT574" s="152"/>
      <c r="AU574" s="152"/>
      <c r="AV574" s="212"/>
      <c r="AW574" s="212"/>
      <c r="AX574"/>
      <c r="AY574"/>
      <c r="AZ574"/>
      <c r="BC574" s="1"/>
      <c r="BD574" s="214"/>
      <c r="BE574" s="214"/>
      <c r="BF574" s="212"/>
      <c r="BG574" s="212"/>
      <c r="BH574"/>
      <c r="BI574"/>
      <c r="BJ574"/>
      <c r="BK574"/>
      <c r="BM574" s="1"/>
      <c r="BN574" s="152"/>
      <c r="BO574" s="152"/>
      <c r="BP574" s="212"/>
      <c r="BQ574" s="212"/>
      <c r="BR574"/>
      <c r="BS574"/>
      <c r="BT574"/>
      <c r="BU574"/>
      <c r="BV574"/>
      <c r="BW574" s="1"/>
      <c r="BX574" s="152"/>
      <c r="BY574" s="152"/>
      <c r="BZ574" s="212"/>
      <c r="CA574" s="212"/>
      <c r="CC574"/>
      <c r="CD574"/>
      <c r="CE574"/>
      <c r="CF574"/>
      <c r="CG574" s="1"/>
      <c r="CH574" s="152"/>
      <c r="CI574" s="152"/>
      <c r="CJ574" s="213"/>
      <c r="CK574" s="213"/>
      <c r="CN574"/>
      <c r="CO574"/>
      <c r="CP574"/>
      <c r="CQ574" s="1"/>
      <c r="CR574" s="214"/>
      <c r="CS574" s="214"/>
      <c r="CT574" s="212"/>
      <c r="CU574" s="212"/>
      <c r="CY574"/>
      <c r="CZ574"/>
      <c r="DA574" s="1"/>
      <c r="DB574" s="152"/>
      <c r="DC574" s="152"/>
      <c r="DD574" s="212"/>
      <c r="DE574" s="212"/>
      <c r="DI574"/>
      <c r="DJ574"/>
      <c r="DK574" s="1"/>
      <c r="DL574" s="152"/>
      <c r="DM574" s="152"/>
      <c r="DN574" s="212"/>
      <c r="DO574" s="212"/>
      <c r="DT574"/>
      <c r="DU574" s="1"/>
      <c r="DW574" s="152"/>
      <c r="DY574" s="212"/>
      <c r="EJ574" s="212"/>
      <c r="EK574" s="212"/>
      <c r="EP574"/>
      <c r="EQ574"/>
      <c r="ER574"/>
      <c r="ES574"/>
      <c r="ET574"/>
      <c r="EU574"/>
      <c r="EV574"/>
      <c r="EW574"/>
      <c r="EX574"/>
    </row>
    <row r="575" spans="37:154">
      <c r="AK575" s="1"/>
      <c r="AL575" s="152"/>
      <c r="AN575" s="212"/>
      <c r="AP575"/>
      <c r="AS575" s="1"/>
      <c r="AT575" s="152"/>
      <c r="AU575" s="152"/>
      <c r="AV575" s="212"/>
      <c r="AW575" s="212"/>
      <c r="AX575"/>
      <c r="AY575"/>
      <c r="AZ575"/>
      <c r="BC575" s="1"/>
      <c r="BD575" s="214"/>
      <c r="BE575" s="214"/>
      <c r="BF575" s="212"/>
      <c r="BG575" s="212"/>
      <c r="BH575"/>
      <c r="BI575"/>
      <c r="BJ575"/>
      <c r="BK575"/>
      <c r="BM575" s="1"/>
      <c r="BN575" s="152"/>
      <c r="BO575" s="152"/>
      <c r="BP575" s="212"/>
      <c r="BQ575" s="212"/>
      <c r="BR575"/>
      <c r="BS575"/>
      <c r="BT575"/>
      <c r="BU575"/>
      <c r="BV575"/>
      <c r="BW575" s="1"/>
      <c r="BX575" s="152"/>
      <c r="BY575" s="152"/>
      <c r="BZ575" s="212"/>
      <c r="CA575" s="212"/>
      <c r="CC575"/>
      <c r="CD575"/>
      <c r="CE575"/>
      <c r="CF575"/>
      <c r="CG575" s="1"/>
      <c r="CH575" s="152"/>
      <c r="CI575" s="152"/>
      <c r="CJ575" s="213"/>
      <c r="CK575" s="213"/>
      <c r="CN575"/>
      <c r="CO575"/>
      <c r="CP575"/>
      <c r="CQ575" s="1"/>
      <c r="CR575" s="214"/>
      <c r="CS575" s="214"/>
      <c r="CT575" s="212"/>
      <c r="CU575" s="212"/>
      <c r="CY575"/>
      <c r="CZ575"/>
      <c r="DA575" s="1"/>
      <c r="DB575" s="152"/>
      <c r="DC575" s="152"/>
      <c r="DD575" s="212"/>
      <c r="DE575" s="212"/>
      <c r="DI575"/>
      <c r="DJ575"/>
      <c r="DK575" s="1"/>
      <c r="DL575" s="152"/>
      <c r="DM575" s="152"/>
      <c r="DN575" s="212"/>
      <c r="DO575" s="212"/>
      <c r="DT575"/>
      <c r="DU575" s="1"/>
      <c r="DW575" s="152"/>
      <c r="DY575" s="212"/>
      <c r="EJ575" s="212"/>
      <c r="EK575" s="212"/>
      <c r="EP575"/>
      <c r="EQ575"/>
      <c r="ER575"/>
      <c r="ES575"/>
      <c r="ET575"/>
      <c r="EU575"/>
      <c r="EV575"/>
      <c r="EW575"/>
      <c r="EX575"/>
    </row>
    <row r="576" spans="37:154">
      <c r="AK576" s="1"/>
      <c r="AL576" s="152"/>
      <c r="AN576" s="212"/>
      <c r="AP576"/>
      <c r="AS576" s="1"/>
      <c r="AT576" s="152"/>
      <c r="AU576" s="152"/>
      <c r="AV576" s="212"/>
      <c r="AW576" s="212"/>
      <c r="AX576"/>
      <c r="AY576"/>
      <c r="AZ576"/>
      <c r="BC576" s="1"/>
      <c r="BD576" s="214"/>
      <c r="BE576" s="214"/>
      <c r="BF576" s="212"/>
      <c r="BG576" s="212"/>
      <c r="BH576"/>
      <c r="BI576"/>
      <c r="BJ576"/>
      <c r="BK576"/>
      <c r="BM576" s="1"/>
      <c r="BN576" s="152"/>
      <c r="BO576" s="152"/>
      <c r="BP576" s="212"/>
      <c r="BQ576" s="212"/>
      <c r="BR576"/>
      <c r="BS576"/>
      <c r="BT576"/>
      <c r="BU576"/>
      <c r="BV576"/>
      <c r="BW576" s="1"/>
      <c r="BX576" s="152"/>
      <c r="BY576" s="152"/>
      <c r="BZ576" s="212"/>
      <c r="CA576" s="212"/>
      <c r="CC576"/>
      <c r="CD576"/>
      <c r="CE576"/>
      <c r="CF576"/>
      <c r="CG576" s="1"/>
      <c r="CH576" s="152"/>
      <c r="CI576" s="152"/>
      <c r="CJ576" s="213"/>
      <c r="CK576" s="213"/>
      <c r="CN576"/>
      <c r="CO576"/>
      <c r="CP576"/>
      <c r="CQ576" s="1"/>
      <c r="CR576" s="214"/>
      <c r="CS576" s="214"/>
      <c r="CT576" s="212"/>
      <c r="CU576" s="212"/>
      <c r="CY576"/>
      <c r="CZ576"/>
      <c r="DA576" s="1"/>
      <c r="DB576" s="152"/>
      <c r="DC576" s="152"/>
      <c r="DD576" s="212"/>
      <c r="DE576" s="212"/>
      <c r="DI576"/>
      <c r="DJ576"/>
      <c r="DK576" s="1"/>
      <c r="DL576" s="152"/>
      <c r="DM576" s="152"/>
      <c r="DN576" s="212"/>
      <c r="DO576" s="212"/>
      <c r="DT576"/>
      <c r="DU576" s="1"/>
      <c r="DW576" s="152"/>
      <c r="DY576" s="212"/>
      <c r="EJ576" s="212"/>
      <c r="EK576" s="212"/>
      <c r="EP576"/>
      <c r="EQ576"/>
      <c r="ER576"/>
      <c r="ES576"/>
      <c r="ET576"/>
      <c r="EU576"/>
      <c r="EV576"/>
      <c r="EW576"/>
      <c r="EX576"/>
    </row>
    <row r="577" spans="37:154">
      <c r="AK577" s="1"/>
      <c r="AL577" s="152"/>
      <c r="AN577" s="212"/>
      <c r="AP577"/>
      <c r="AS577" s="1"/>
      <c r="AT577" s="152"/>
      <c r="AU577" s="152"/>
      <c r="AV577" s="212"/>
      <c r="AW577" s="212"/>
      <c r="AX577"/>
      <c r="AY577"/>
      <c r="AZ577"/>
      <c r="BC577" s="1"/>
      <c r="BD577" s="214"/>
      <c r="BE577" s="214"/>
      <c r="BF577" s="212"/>
      <c r="BG577" s="212"/>
      <c r="BH577"/>
      <c r="BI577"/>
      <c r="BJ577"/>
      <c r="BK577"/>
      <c r="BM577" s="1"/>
      <c r="BN577" s="152"/>
      <c r="BO577" s="152"/>
      <c r="BP577" s="212"/>
      <c r="BQ577" s="212"/>
      <c r="BR577"/>
      <c r="BS577"/>
      <c r="BT577"/>
      <c r="BU577"/>
      <c r="BV577"/>
      <c r="BW577" s="1"/>
      <c r="BX577" s="152"/>
      <c r="BY577" s="152"/>
      <c r="BZ577" s="212"/>
      <c r="CA577" s="212"/>
      <c r="CC577"/>
      <c r="CD577"/>
      <c r="CE577"/>
      <c r="CF577"/>
      <c r="CG577" s="1"/>
      <c r="CH577" s="152"/>
      <c r="CI577" s="152"/>
      <c r="CJ577" s="213"/>
      <c r="CK577" s="213"/>
      <c r="CN577"/>
      <c r="CO577"/>
      <c r="CP577"/>
      <c r="CQ577" s="1"/>
      <c r="CR577" s="214"/>
      <c r="CS577" s="214"/>
      <c r="CT577" s="212"/>
      <c r="CU577" s="212"/>
      <c r="CY577"/>
      <c r="CZ577"/>
      <c r="DA577" s="1"/>
      <c r="DB577" s="152"/>
      <c r="DC577" s="152"/>
      <c r="DD577" s="212"/>
      <c r="DE577" s="212"/>
      <c r="DI577"/>
      <c r="DJ577"/>
      <c r="DK577" s="1"/>
      <c r="DL577" s="152"/>
      <c r="DM577" s="152"/>
      <c r="DN577" s="212"/>
      <c r="DO577" s="212"/>
      <c r="DT577"/>
      <c r="DU577" s="1"/>
      <c r="DW577" s="152"/>
      <c r="DY577" s="212"/>
      <c r="EJ577" s="212"/>
      <c r="EK577" s="212"/>
      <c r="EP577"/>
      <c r="EQ577"/>
      <c r="ER577"/>
      <c r="ES577"/>
      <c r="ET577"/>
      <c r="EU577"/>
      <c r="EV577"/>
      <c r="EW577"/>
      <c r="EX577"/>
    </row>
    <row r="578" spans="37:154">
      <c r="AK578" s="1"/>
      <c r="AL578" s="152"/>
      <c r="AN578" s="212"/>
      <c r="AP578"/>
      <c r="AS578" s="1"/>
      <c r="AT578" s="152"/>
      <c r="AU578" s="152"/>
      <c r="AV578" s="212"/>
      <c r="AW578" s="212"/>
      <c r="AX578"/>
      <c r="AY578"/>
      <c r="AZ578"/>
      <c r="BC578" s="1"/>
      <c r="BD578" s="214"/>
      <c r="BE578" s="214"/>
      <c r="BF578" s="212"/>
      <c r="BG578" s="212"/>
      <c r="BH578"/>
      <c r="BI578"/>
      <c r="BJ578"/>
      <c r="BK578"/>
      <c r="BM578" s="1"/>
      <c r="BN578" s="152"/>
      <c r="BO578" s="152"/>
      <c r="BP578" s="212"/>
      <c r="BQ578" s="212"/>
      <c r="BR578"/>
      <c r="BS578"/>
      <c r="BT578"/>
      <c r="BU578"/>
      <c r="BV578"/>
      <c r="BW578" s="1"/>
      <c r="BX578" s="152"/>
      <c r="BY578" s="152"/>
      <c r="BZ578" s="212"/>
      <c r="CA578" s="212"/>
      <c r="CC578"/>
      <c r="CD578"/>
      <c r="CE578"/>
      <c r="CF578"/>
      <c r="CG578" s="1"/>
      <c r="CH578" s="152"/>
      <c r="CI578" s="152"/>
      <c r="CJ578" s="213"/>
      <c r="CK578" s="213"/>
      <c r="CN578"/>
      <c r="CO578"/>
      <c r="CP578"/>
      <c r="CQ578" s="1"/>
      <c r="CR578" s="214"/>
      <c r="CS578" s="214"/>
      <c r="CT578" s="212"/>
      <c r="CU578" s="212"/>
      <c r="CY578"/>
      <c r="CZ578"/>
      <c r="DA578" s="1"/>
      <c r="DB578" s="152"/>
      <c r="DC578" s="152"/>
      <c r="DD578" s="212"/>
      <c r="DE578" s="212"/>
      <c r="DI578"/>
      <c r="DJ578"/>
      <c r="DK578" s="1"/>
      <c r="DL578" s="152"/>
      <c r="DM578" s="152"/>
      <c r="DN578" s="212"/>
      <c r="DO578" s="212"/>
      <c r="DT578"/>
      <c r="DU578" s="1"/>
      <c r="DW578" s="152"/>
      <c r="DY578" s="212"/>
      <c r="EJ578" s="212"/>
      <c r="EK578" s="212"/>
      <c r="EP578"/>
      <c r="EQ578"/>
      <c r="ER578"/>
      <c r="ES578"/>
      <c r="ET578"/>
      <c r="EU578"/>
      <c r="EV578"/>
      <c r="EW578"/>
      <c r="EX578"/>
    </row>
    <row r="579" spans="37:154">
      <c r="AK579" s="1"/>
      <c r="AL579" s="152"/>
      <c r="AN579" s="212"/>
      <c r="AP579"/>
      <c r="AS579" s="1"/>
      <c r="AT579" s="152"/>
      <c r="AU579" s="152"/>
      <c r="AV579" s="212"/>
      <c r="AW579" s="212"/>
      <c r="AX579"/>
      <c r="AY579"/>
      <c r="AZ579"/>
      <c r="BC579" s="1"/>
      <c r="BD579" s="214"/>
      <c r="BE579" s="214"/>
      <c r="BF579" s="212"/>
      <c r="BG579" s="212"/>
      <c r="BH579"/>
      <c r="BI579"/>
      <c r="BJ579"/>
      <c r="BK579"/>
      <c r="BM579" s="1"/>
      <c r="BN579" s="152"/>
      <c r="BO579" s="152"/>
      <c r="BP579" s="212"/>
      <c r="BQ579" s="212"/>
      <c r="BR579"/>
      <c r="BS579"/>
      <c r="BT579"/>
      <c r="BU579"/>
      <c r="BV579"/>
      <c r="BW579" s="1"/>
      <c r="BX579" s="152"/>
      <c r="BY579" s="152"/>
      <c r="BZ579" s="212"/>
      <c r="CA579" s="212"/>
      <c r="CC579"/>
      <c r="CD579"/>
      <c r="CE579"/>
      <c r="CF579"/>
      <c r="CG579" s="1"/>
      <c r="CH579" s="152"/>
      <c r="CI579" s="152"/>
      <c r="CJ579" s="213"/>
      <c r="CK579" s="213"/>
      <c r="CN579"/>
      <c r="CO579"/>
      <c r="CP579"/>
      <c r="CQ579" s="1"/>
      <c r="CR579" s="214"/>
      <c r="CS579" s="214"/>
      <c r="CT579" s="212"/>
      <c r="CU579" s="212"/>
      <c r="CY579"/>
      <c r="CZ579"/>
      <c r="DA579" s="1"/>
      <c r="DB579" s="152"/>
      <c r="DC579" s="152"/>
      <c r="DD579" s="212"/>
      <c r="DE579" s="212"/>
      <c r="DI579"/>
      <c r="DJ579"/>
      <c r="DK579" s="1"/>
      <c r="DL579" s="152"/>
      <c r="DM579" s="152"/>
      <c r="DN579" s="212"/>
      <c r="DO579" s="212"/>
      <c r="DT579"/>
      <c r="DU579" s="1"/>
      <c r="DW579" s="152"/>
      <c r="DY579" s="212"/>
      <c r="EJ579" s="212"/>
      <c r="EK579" s="212"/>
      <c r="EP579"/>
      <c r="EQ579"/>
      <c r="ER579"/>
      <c r="ES579"/>
      <c r="ET579"/>
      <c r="EU579"/>
      <c r="EV579"/>
      <c r="EW579"/>
      <c r="EX579"/>
    </row>
    <row r="580" spans="37:154">
      <c r="AK580" s="1"/>
      <c r="AL580" s="152"/>
      <c r="AN580" s="212"/>
      <c r="AP580"/>
      <c r="AS580" s="1"/>
      <c r="AT580" s="152"/>
      <c r="AU580" s="152"/>
      <c r="AV580" s="212"/>
      <c r="AW580" s="212"/>
      <c r="AX580"/>
      <c r="AY580"/>
      <c r="AZ580"/>
      <c r="BC580" s="1"/>
      <c r="BD580" s="214"/>
      <c r="BE580" s="214"/>
      <c r="BF580" s="212"/>
      <c r="BG580" s="212"/>
      <c r="BH580"/>
      <c r="BI580"/>
      <c r="BJ580"/>
      <c r="BK580"/>
      <c r="BM580" s="1"/>
      <c r="BN580" s="152"/>
      <c r="BO580" s="152"/>
      <c r="BP580" s="212"/>
      <c r="BQ580" s="212"/>
      <c r="BR580"/>
      <c r="BS580"/>
      <c r="BT580"/>
      <c r="BU580"/>
      <c r="BV580"/>
      <c r="BW580" s="1"/>
      <c r="BX580" s="152"/>
      <c r="BY580" s="152"/>
      <c r="BZ580" s="212"/>
      <c r="CA580" s="212"/>
      <c r="CC580"/>
      <c r="CD580"/>
      <c r="CE580"/>
      <c r="CF580"/>
      <c r="CG580" s="1"/>
      <c r="CH580" s="152"/>
      <c r="CI580" s="152"/>
      <c r="CJ580" s="213"/>
      <c r="CK580" s="213"/>
      <c r="CN580"/>
      <c r="CO580"/>
      <c r="CP580"/>
      <c r="CQ580" s="1"/>
      <c r="CR580" s="214"/>
      <c r="CS580" s="214"/>
      <c r="CT580" s="212"/>
      <c r="CU580" s="212"/>
      <c r="CY580"/>
      <c r="CZ580"/>
      <c r="DA580" s="1"/>
      <c r="DB580" s="152"/>
      <c r="DC580" s="152"/>
      <c r="DD580" s="212"/>
      <c r="DE580" s="212"/>
      <c r="DI580"/>
      <c r="DJ580"/>
      <c r="DK580" s="1"/>
      <c r="DL580" s="152"/>
      <c r="DM580" s="152"/>
      <c r="DN580" s="212"/>
      <c r="DO580" s="212"/>
      <c r="DT580"/>
      <c r="DU580" s="1"/>
      <c r="DW580" s="152"/>
      <c r="DY580" s="212"/>
      <c r="EJ580" s="212"/>
      <c r="EK580" s="212"/>
      <c r="EP580"/>
      <c r="EQ580"/>
      <c r="ER580"/>
      <c r="ES580"/>
      <c r="ET580"/>
      <c r="EU580"/>
      <c r="EV580"/>
      <c r="EW580"/>
      <c r="EX580"/>
    </row>
    <row r="581" spans="37:154">
      <c r="AK581" s="1"/>
      <c r="AL581" s="152"/>
      <c r="AN581" s="212"/>
      <c r="AP581"/>
      <c r="AS581" s="1"/>
      <c r="AT581" s="152"/>
      <c r="AU581" s="152"/>
      <c r="AV581" s="212"/>
      <c r="AW581" s="212"/>
      <c r="AX581"/>
      <c r="AY581"/>
      <c r="AZ581"/>
      <c r="BC581" s="1"/>
      <c r="BD581" s="214"/>
      <c r="BE581" s="214"/>
      <c r="BF581" s="212"/>
      <c r="BG581" s="212"/>
      <c r="BH581"/>
      <c r="BI581"/>
      <c r="BJ581"/>
      <c r="BK581"/>
      <c r="BM581" s="1"/>
      <c r="BN581" s="152"/>
      <c r="BO581" s="152"/>
      <c r="BP581" s="212"/>
      <c r="BQ581" s="212"/>
      <c r="BR581"/>
      <c r="BS581"/>
      <c r="BT581"/>
      <c r="BU581"/>
      <c r="BV581"/>
      <c r="BW581" s="1"/>
      <c r="BX581" s="152"/>
      <c r="BY581" s="152"/>
      <c r="BZ581" s="212"/>
      <c r="CA581" s="212"/>
      <c r="CC581"/>
      <c r="CD581"/>
      <c r="CE581"/>
      <c r="CF581"/>
      <c r="CG581" s="1"/>
      <c r="CH581" s="152"/>
      <c r="CI581" s="152"/>
      <c r="CJ581" s="213"/>
      <c r="CK581" s="213"/>
      <c r="CN581"/>
      <c r="CO581"/>
      <c r="CP581"/>
      <c r="CQ581" s="1"/>
      <c r="CR581" s="214"/>
      <c r="CS581" s="214"/>
      <c r="CT581" s="212"/>
      <c r="CU581" s="212"/>
      <c r="CY581"/>
      <c r="CZ581"/>
      <c r="DA581" s="1"/>
      <c r="DB581" s="152"/>
      <c r="DC581" s="152"/>
      <c r="DD581" s="212"/>
      <c r="DE581" s="212"/>
      <c r="DI581"/>
      <c r="DJ581"/>
      <c r="DK581" s="1"/>
      <c r="DL581" s="152"/>
      <c r="DM581" s="152"/>
      <c r="DN581" s="212"/>
      <c r="DO581" s="212"/>
      <c r="DT581"/>
      <c r="DU581" s="1"/>
      <c r="DW581" s="152"/>
      <c r="DY581" s="212"/>
      <c r="EJ581" s="212"/>
      <c r="EK581" s="212"/>
      <c r="EP581"/>
      <c r="EQ581"/>
      <c r="ER581"/>
      <c r="ES581"/>
      <c r="ET581"/>
      <c r="EU581"/>
      <c r="EV581"/>
      <c r="EW581"/>
      <c r="EX581"/>
    </row>
    <row r="582" spans="37:154">
      <c r="AK582" s="1"/>
      <c r="AL582" s="152"/>
      <c r="AN582" s="212"/>
      <c r="AP582"/>
      <c r="AS582" s="1"/>
      <c r="AT582" s="152"/>
      <c r="AU582" s="152"/>
      <c r="AV582" s="212"/>
      <c r="AW582" s="212"/>
      <c r="AX582"/>
      <c r="AY582"/>
      <c r="AZ582"/>
      <c r="BC582" s="1"/>
      <c r="BD582" s="214"/>
      <c r="BE582" s="214"/>
      <c r="BF582" s="212"/>
      <c r="BG582" s="212"/>
      <c r="BH582"/>
      <c r="BI582"/>
      <c r="BJ582"/>
      <c r="BK582"/>
      <c r="BM582" s="1"/>
      <c r="BN582" s="152"/>
      <c r="BO582" s="152"/>
      <c r="BP582" s="212"/>
      <c r="BQ582" s="212"/>
      <c r="BR582"/>
      <c r="BS582"/>
      <c r="BT582"/>
      <c r="BU582"/>
      <c r="BV582"/>
      <c r="BW582" s="1"/>
      <c r="BX582" s="152"/>
      <c r="BY582" s="152"/>
      <c r="BZ582" s="212"/>
      <c r="CA582" s="212"/>
      <c r="CC582"/>
      <c r="CD582"/>
      <c r="CE582"/>
      <c r="CF582"/>
      <c r="CG582" s="1"/>
      <c r="CH582" s="152"/>
      <c r="CI582" s="152"/>
      <c r="CJ582" s="213"/>
      <c r="CK582" s="213"/>
      <c r="CN582"/>
      <c r="CO582"/>
      <c r="CP582"/>
      <c r="CQ582" s="1"/>
      <c r="CR582" s="214"/>
      <c r="CS582" s="214"/>
      <c r="CT582" s="212"/>
      <c r="CU582" s="212"/>
      <c r="CY582"/>
      <c r="CZ582"/>
      <c r="DA582" s="1"/>
      <c r="DB582" s="152"/>
      <c r="DC582" s="152"/>
      <c r="DD582" s="212"/>
      <c r="DE582" s="212"/>
      <c r="DI582"/>
      <c r="DJ582"/>
      <c r="DK582" s="1"/>
      <c r="DL582" s="152"/>
      <c r="DM582" s="152"/>
      <c r="DN582" s="212"/>
      <c r="DO582" s="212"/>
      <c r="DT582"/>
      <c r="DU582" s="1"/>
      <c r="DW582" s="152"/>
      <c r="DY582" s="212"/>
      <c r="EJ582" s="212"/>
      <c r="EK582" s="212"/>
      <c r="EP582"/>
      <c r="EQ582"/>
      <c r="ER582"/>
      <c r="ES582"/>
      <c r="ET582"/>
      <c r="EU582"/>
      <c r="EV582"/>
      <c r="EW582"/>
      <c r="EX582"/>
    </row>
    <row r="583" spans="37:154">
      <c r="AK583" s="1"/>
      <c r="AL583" s="152"/>
      <c r="AN583" s="212"/>
      <c r="AP583"/>
      <c r="AS583" s="1"/>
      <c r="AT583" s="152"/>
      <c r="AU583" s="152"/>
      <c r="AV583" s="212"/>
      <c r="AW583" s="212"/>
      <c r="AX583"/>
      <c r="AY583"/>
      <c r="AZ583"/>
      <c r="BC583" s="1"/>
      <c r="BD583" s="214"/>
      <c r="BE583" s="214"/>
      <c r="BF583" s="212"/>
      <c r="BG583" s="212"/>
      <c r="BH583"/>
      <c r="BI583"/>
      <c r="BJ583"/>
      <c r="BK583"/>
      <c r="BM583" s="1"/>
      <c r="BN583" s="152"/>
      <c r="BO583" s="152"/>
      <c r="BP583" s="212"/>
      <c r="BQ583" s="212"/>
      <c r="BR583"/>
      <c r="BS583"/>
      <c r="BT583"/>
      <c r="BU583"/>
      <c r="BV583"/>
      <c r="BW583" s="1"/>
      <c r="BX583" s="152"/>
      <c r="BY583" s="152"/>
      <c r="BZ583" s="212"/>
      <c r="CA583" s="212"/>
      <c r="CC583"/>
      <c r="CD583"/>
      <c r="CE583"/>
      <c r="CF583"/>
      <c r="CG583" s="1"/>
      <c r="CH583" s="152"/>
      <c r="CI583" s="152"/>
      <c r="CJ583" s="213"/>
      <c r="CK583" s="213"/>
      <c r="CN583"/>
      <c r="CO583"/>
      <c r="CP583"/>
      <c r="CQ583" s="1"/>
      <c r="CR583" s="214"/>
      <c r="CS583" s="214"/>
      <c r="CT583" s="212"/>
      <c r="CU583" s="212"/>
      <c r="CY583"/>
      <c r="CZ583"/>
      <c r="DA583" s="1"/>
      <c r="DB583" s="152"/>
      <c r="DC583" s="152"/>
      <c r="DD583" s="212"/>
      <c r="DE583" s="212"/>
      <c r="DI583"/>
      <c r="DJ583"/>
      <c r="DK583" s="1"/>
      <c r="DL583" s="152"/>
      <c r="DM583" s="152"/>
      <c r="DN583" s="212"/>
      <c r="DO583" s="212"/>
      <c r="DT583"/>
      <c r="DU583" s="1"/>
      <c r="DW583" s="152"/>
      <c r="DY583" s="212"/>
      <c r="EJ583" s="212"/>
      <c r="EK583" s="212"/>
      <c r="EP583"/>
      <c r="EQ583"/>
      <c r="ER583"/>
      <c r="ES583"/>
      <c r="ET583"/>
      <c r="EU583"/>
      <c r="EV583"/>
      <c r="EW583"/>
      <c r="EX583"/>
    </row>
    <row r="584" spans="37:154">
      <c r="AK584" s="1"/>
      <c r="AL584" s="152"/>
      <c r="AN584" s="212"/>
      <c r="AP584"/>
      <c r="AS584" s="1"/>
      <c r="AT584" s="152"/>
      <c r="AU584" s="152"/>
      <c r="AV584" s="212"/>
      <c r="AW584" s="212"/>
      <c r="AX584"/>
      <c r="AY584"/>
      <c r="AZ584"/>
      <c r="BC584" s="1"/>
      <c r="BD584" s="214"/>
      <c r="BE584" s="214"/>
      <c r="BF584" s="212"/>
      <c r="BG584" s="212"/>
      <c r="BH584"/>
      <c r="BI584"/>
      <c r="BJ584"/>
      <c r="BK584"/>
      <c r="BM584" s="1"/>
      <c r="BN584" s="152"/>
      <c r="BO584" s="152"/>
      <c r="BP584" s="212"/>
      <c r="BQ584" s="212"/>
      <c r="BR584"/>
      <c r="BS584"/>
      <c r="BT584"/>
      <c r="BU584"/>
      <c r="BV584"/>
      <c r="BW584" s="1"/>
      <c r="BX584" s="152"/>
      <c r="BY584" s="152"/>
      <c r="BZ584" s="212"/>
      <c r="CA584" s="212"/>
      <c r="CC584"/>
      <c r="CD584"/>
      <c r="CE584"/>
      <c r="CF584"/>
      <c r="CG584" s="1"/>
      <c r="CH584" s="152"/>
      <c r="CI584" s="152"/>
      <c r="CJ584" s="213"/>
      <c r="CK584" s="213"/>
      <c r="CN584"/>
      <c r="CO584"/>
      <c r="CP584"/>
      <c r="CQ584" s="1"/>
      <c r="CR584" s="214"/>
      <c r="CS584" s="214"/>
      <c r="CT584" s="212"/>
      <c r="CU584" s="212"/>
      <c r="CY584"/>
      <c r="CZ584"/>
      <c r="DA584" s="1"/>
      <c r="DB584" s="152"/>
      <c r="DC584" s="152"/>
      <c r="DD584" s="212"/>
      <c r="DE584" s="212"/>
      <c r="DI584"/>
      <c r="DJ584"/>
      <c r="DK584" s="1"/>
      <c r="DL584" s="152"/>
      <c r="DM584" s="152"/>
      <c r="DN584" s="212"/>
      <c r="DO584" s="212"/>
      <c r="DT584"/>
      <c r="DU584" s="1"/>
      <c r="DW584" s="152"/>
      <c r="DY584" s="212"/>
      <c r="EJ584" s="212"/>
      <c r="EK584" s="212"/>
      <c r="EP584"/>
      <c r="EQ584"/>
      <c r="ER584"/>
      <c r="ES584"/>
      <c r="ET584"/>
      <c r="EU584"/>
      <c r="EV584"/>
      <c r="EW584"/>
      <c r="EX584"/>
    </row>
    <row r="585" spans="37:154">
      <c r="AK585" s="1"/>
      <c r="AL585" s="152"/>
      <c r="AN585" s="212"/>
      <c r="AP585"/>
      <c r="AS585" s="1"/>
      <c r="AT585" s="152"/>
      <c r="AU585" s="152"/>
      <c r="AV585" s="212"/>
      <c r="AW585" s="212"/>
      <c r="AX585"/>
      <c r="AY585"/>
      <c r="AZ585"/>
      <c r="BC585" s="1"/>
      <c r="BD585" s="214"/>
      <c r="BE585" s="214"/>
      <c r="BF585" s="212"/>
      <c r="BG585" s="212"/>
      <c r="BH585"/>
      <c r="BI585"/>
      <c r="BJ585"/>
      <c r="BK585"/>
      <c r="BM585" s="1"/>
      <c r="BN585" s="152"/>
      <c r="BO585" s="152"/>
      <c r="BP585" s="212"/>
      <c r="BQ585" s="212"/>
      <c r="BR585"/>
      <c r="BS585"/>
      <c r="BT585"/>
      <c r="BU585"/>
      <c r="BV585"/>
      <c r="BW585" s="1"/>
      <c r="BX585" s="152"/>
      <c r="BY585" s="152"/>
      <c r="BZ585" s="212"/>
      <c r="CA585" s="212"/>
      <c r="CC585"/>
      <c r="CD585"/>
      <c r="CE585"/>
      <c r="CF585"/>
      <c r="CG585" s="1"/>
      <c r="CH585" s="152"/>
      <c r="CI585" s="152"/>
      <c r="CJ585" s="213"/>
      <c r="CK585" s="213"/>
      <c r="CN585"/>
      <c r="CO585"/>
      <c r="CP585"/>
      <c r="CQ585" s="1"/>
      <c r="CR585" s="214"/>
      <c r="CS585" s="214"/>
      <c r="CT585" s="212"/>
      <c r="CU585" s="212"/>
      <c r="CY585"/>
      <c r="CZ585"/>
      <c r="DA585" s="1"/>
      <c r="DB585" s="152"/>
      <c r="DC585" s="152"/>
      <c r="DD585" s="212"/>
      <c r="DE585" s="212"/>
      <c r="DI585"/>
      <c r="DJ585"/>
      <c r="DK585" s="1"/>
      <c r="DL585" s="152"/>
      <c r="DM585" s="152"/>
      <c r="DN585" s="212"/>
      <c r="DO585" s="212"/>
      <c r="DT585"/>
      <c r="DU585" s="1"/>
      <c r="DW585" s="152"/>
      <c r="DY585" s="212"/>
      <c r="EJ585" s="212"/>
      <c r="EK585" s="212"/>
      <c r="EP585"/>
      <c r="EQ585"/>
      <c r="ER585"/>
      <c r="ES585"/>
      <c r="ET585"/>
      <c r="EU585"/>
      <c r="EV585"/>
      <c r="EW585"/>
      <c r="EX585"/>
    </row>
    <row r="586" spans="37:154">
      <c r="AK586" s="1"/>
      <c r="AL586" s="152"/>
      <c r="AN586" s="212"/>
      <c r="AP586"/>
      <c r="AS586" s="1"/>
      <c r="AT586" s="152"/>
      <c r="AU586" s="152"/>
      <c r="AV586" s="212"/>
      <c r="AW586" s="212"/>
      <c r="AX586"/>
      <c r="AY586"/>
      <c r="AZ586"/>
      <c r="BC586" s="1"/>
      <c r="BD586" s="214"/>
      <c r="BE586" s="214"/>
      <c r="BF586" s="212"/>
      <c r="BG586" s="212"/>
      <c r="BH586"/>
      <c r="BI586"/>
      <c r="BJ586"/>
      <c r="BK586"/>
      <c r="BM586" s="1"/>
      <c r="BN586" s="152"/>
      <c r="BO586" s="152"/>
      <c r="BP586" s="212"/>
      <c r="BQ586" s="212"/>
      <c r="BR586"/>
      <c r="BS586"/>
      <c r="BT586"/>
      <c r="BU586"/>
      <c r="BV586"/>
      <c r="BW586" s="1"/>
      <c r="BX586" s="152"/>
      <c r="BY586" s="152"/>
      <c r="BZ586" s="212"/>
      <c r="CA586" s="212"/>
      <c r="CC586"/>
      <c r="CD586"/>
      <c r="CE586"/>
      <c r="CF586"/>
      <c r="CG586" s="1"/>
      <c r="CH586" s="152"/>
      <c r="CI586" s="152"/>
      <c r="CJ586" s="213"/>
      <c r="CK586" s="213"/>
      <c r="CN586"/>
      <c r="CO586"/>
      <c r="CP586"/>
      <c r="CQ586" s="1"/>
      <c r="CR586" s="214"/>
      <c r="CS586" s="214"/>
      <c r="CT586" s="212"/>
      <c r="CU586" s="212"/>
      <c r="CY586"/>
      <c r="CZ586"/>
      <c r="DA586" s="1"/>
      <c r="DB586" s="152"/>
      <c r="DC586" s="152"/>
      <c r="DD586" s="212"/>
      <c r="DE586" s="212"/>
      <c r="DI586"/>
      <c r="DJ586"/>
      <c r="DK586" s="1"/>
      <c r="DL586" s="152"/>
      <c r="DM586" s="152"/>
      <c r="DN586" s="212"/>
      <c r="DO586" s="212"/>
      <c r="DT586"/>
      <c r="DU586" s="1"/>
      <c r="DW586" s="152"/>
      <c r="DY586" s="212"/>
      <c r="EJ586" s="212"/>
      <c r="EK586" s="212"/>
      <c r="EP586"/>
      <c r="EQ586"/>
      <c r="ER586"/>
      <c r="ES586"/>
      <c r="ET586"/>
      <c r="EU586"/>
      <c r="EV586"/>
      <c r="EW586"/>
      <c r="EX586"/>
    </row>
    <row r="587" spans="37:154">
      <c r="AK587" s="1"/>
      <c r="AL587" s="152"/>
      <c r="AN587" s="212"/>
      <c r="AP587"/>
      <c r="AS587" s="1"/>
      <c r="AT587" s="152"/>
      <c r="AU587" s="152"/>
      <c r="AV587" s="212"/>
      <c r="AW587" s="212"/>
      <c r="AX587"/>
      <c r="AY587"/>
      <c r="AZ587"/>
      <c r="BC587" s="1"/>
      <c r="BD587" s="214"/>
      <c r="BE587" s="214"/>
      <c r="BF587" s="212"/>
      <c r="BG587" s="212"/>
      <c r="BH587"/>
      <c r="BI587"/>
      <c r="BJ587"/>
      <c r="BK587"/>
      <c r="BM587" s="1"/>
      <c r="BN587" s="152"/>
      <c r="BO587" s="152"/>
      <c r="BP587" s="212"/>
      <c r="BQ587" s="212"/>
      <c r="BR587"/>
      <c r="BS587"/>
      <c r="BT587"/>
      <c r="BU587"/>
      <c r="BV587"/>
      <c r="BW587" s="1"/>
      <c r="BX587" s="152"/>
      <c r="BY587" s="152"/>
      <c r="BZ587" s="212"/>
      <c r="CA587" s="212"/>
      <c r="CC587"/>
      <c r="CD587"/>
      <c r="CE587"/>
      <c r="CF587"/>
      <c r="CG587" s="1"/>
      <c r="CH587" s="152"/>
      <c r="CI587" s="152"/>
      <c r="CJ587" s="213"/>
      <c r="CK587" s="213"/>
      <c r="CN587"/>
      <c r="CO587"/>
      <c r="CP587"/>
      <c r="CQ587" s="1"/>
      <c r="CR587" s="214"/>
      <c r="CS587" s="214"/>
      <c r="CT587" s="212"/>
      <c r="CU587" s="212"/>
      <c r="CY587"/>
      <c r="CZ587"/>
      <c r="DA587" s="1"/>
      <c r="DB587" s="152"/>
      <c r="DC587" s="152"/>
      <c r="DD587" s="212"/>
      <c r="DE587" s="212"/>
      <c r="DI587"/>
      <c r="DJ587"/>
      <c r="DK587" s="1"/>
      <c r="DL587" s="152"/>
      <c r="DM587" s="152"/>
      <c r="DN587" s="212"/>
      <c r="DO587" s="212"/>
      <c r="DT587"/>
      <c r="DU587" s="1"/>
      <c r="DW587" s="152"/>
      <c r="DY587" s="212"/>
      <c r="EJ587" s="212"/>
      <c r="EK587" s="212"/>
      <c r="EP587"/>
      <c r="EQ587"/>
      <c r="ER587"/>
      <c r="ES587"/>
      <c r="ET587"/>
      <c r="EU587"/>
      <c r="EV587"/>
      <c r="EW587"/>
      <c r="EX587"/>
    </row>
    <row r="588" spans="37:154">
      <c r="AK588" s="1"/>
      <c r="AL588" s="152"/>
      <c r="AN588" s="212"/>
      <c r="AP588"/>
      <c r="AS588" s="1"/>
      <c r="AT588" s="152"/>
      <c r="AU588" s="152"/>
      <c r="AV588" s="212"/>
      <c r="AW588" s="212"/>
      <c r="AX588"/>
      <c r="AY588"/>
      <c r="AZ588"/>
      <c r="BC588" s="1"/>
      <c r="BD588" s="214"/>
      <c r="BE588" s="214"/>
      <c r="BF588" s="212"/>
      <c r="BG588" s="212"/>
      <c r="BH588"/>
      <c r="BI588"/>
      <c r="BJ588"/>
      <c r="BK588"/>
      <c r="BM588" s="1"/>
      <c r="BN588" s="152"/>
      <c r="BO588" s="152"/>
      <c r="BP588" s="212"/>
      <c r="BQ588" s="212"/>
      <c r="BR588"/>
      <c r="BS588"/>
      <c r="BT588"/>
      <c r="BU588"/>
      <c r="BV588"/>
      <c r="BW588" s="1"/>
      <c r="BX588" s="152"/>
      <c r="BY588" s="152"/>
      <c r="BZ588" s="212"/>
      <c r="CA588" s="212"/>
      <c r="CC588"/>
      <c r="CD588"/>
      <c r="CE588"/>
      <c r="CF588"/>
      <c r="CG588" s="1"/>
      <c r="CH588" s="152"/>
      <c r="CI588" s="152"/>
      <c r="CJ588" s="213"/>
      <c r="CK588" s="213"/>
      <c r="CN588"/>
      <c r="CO588"/>
      <c r="CP588"/>
      <c r="CQ588" s="1"/>
      <c r="CR588" s="214"/>
      <c r="CS588" s="214"/>
      <c r="CT588" s="212"/>
      <c r="CU588" s="212"/>
      <c r="CY588"/>
      <c r="CZ588"/>
      <c r="DA588" s="1"/>
      <c r="DB588" s="152"/>
      <c r="DC588" s="152"/>
      <c r="DD588" s="212"/>
      <c r="DE588" s="212"/>
      <c r="DI588"/>
      <c r="DJ588"/>
      <c r="DK588" s="1"/>
      <c r="DL588" s="152"/>
      <c r="DM588" s="152"/>
      <c r="DN588" s="212"/>
      <c r="DO588" s="212"/>
      <c r="DT588"/>
      <c r="DU588" s="1"/>
      <c r="DW588" s="152"/>
      <c r="DY588" s="212"/>
      <c r="EJ588" s="212"/>
      <c r="EK588" s="212"/>
      <c r="EP588"/>
      <c r="EQ588"/>
      <c r="ER588"/>
      <c r="ES588"/>
      <c r="ET588"/>
      <c r="EU588"/>
      <c r="EV588"/>
      <c r="EW588"/>
      <c r="EX588"/>
    </row>
    <row r="589" spans="37:154">
      <c r="AK589" s="1"/>
      <c r="AL589" s="152"/>
      <c r="AN589" s="212"/>
      <c r="AP589"/>
      <c r="AS589" s="1"/>
      <c r="AT589" s="152"/>
      <c r="AU589" s="152"/>
      <c r="AV589" s="212"/>
      <c r="AW589" s="212"/>
      <c r="AX589"/>
      <c r="AY589"/>
      <c r="AZ589"/>
      <c r="BC589" s="1"/>
      <c r="BD589" s="214"/>
      <c r="BE589" s="214"/>
      <c r="BF589" s="212"/>
      <c r="BG589" s="212"/>
      <c r="BH589"/>
      <c r="BI589"/>
      <c r="BJ589"/>
      <c r="BK589"/>
      <c r="BM589" s="1"/>
      <c r="BN589" s="152"/>
      <c r="BO589" s="152"/>
      <c r="BP589" s="212"/>
      <c r="BQ589" s="212"/>
      <c r="BR589"/>
      <c r="BS589"/>
      <c r="BT589"/>
      <c r="BU589"/>
      <c r="BV589"/>
      <c r="BW589" s="1"/>
      <c r="BX589" s="152"/>
      <c r="BY589" s="152"/>
      <c r="BZ589" s="212"/>
      <c r="CA589" s="212"/>
      <c r="CC589"/>
      <c r="CD589"/>
      <c r="CE589"/>
      <c r="CF589"/>
      <c r="CG589" s="1"/>
      <c r="CH589" s="152"/>
      <c r="CI589" s="152"/>
      <c r="CJ589" s="213"/>
      <c r="CK589" s="213"/>
      <c r="CN589"/>
      <c r="CO589"/>
      <c r="CP589"/>
      <c r="CQ589" s="1"/>
      <c r="CR589" s="214"/>
      <c r="CS589" s="214"/>
      <c r="CT589" s="212"/>
      <c r="CU589" s="212"/>
      <c r="CY589"/>
      <c r="CZ589"/>
      <c r="DA589" s="1"/>
      <c r="DB589" s="152"/>
      <c r="DC589" s="152"/>
      <c r="DD589" s="212"/>
      <c r="DE589" s="212"/>
      <c r="DI589"/>
      <c r="DJ589"/>
      <c r="DK589" s="1"/>
      <c r="DL589" s="152"/>
      <c r="DM589" s="152"/>
      <c r="DN589" s="212"/>
      <c r="DO589" s="212"/>
      <c r="DT589"/>
      <c r="DU589" s="1"/>
      <c r="DW589" s="152"/>
      <c r="DY589" s="212"/>
      <c r="EJ589" s="212"/>
      <c r="EK589" s="212"/>
      <c r="EP589"/>
      <c r="EQ589"/>
      <c r="ER589"/>
      <c r="ES589"/>
      <c r="ET589"/>
      <c r="EU589"/>
      <c r="EV589"/>
      <c r="EW589"/>
      <c r="EX589"/>
    </row>
    <row r="590" spans="37:154">
      <c r="AK590" s="1"/>
      <c r="AL590" s="152"/>
      <c r="AN590" s="212"/>
      <c r="AP590"/>
      <c r="AS590" s="1"/>
      <c r="AT590" s="152"/>
      <c r="AU590" s="152"/>
      <c r="AV590" s="212"/>
      <c r="AW590" s="212"/>
      <c r="AX590"/>
      <c r="AY590"/>
      <c r="AZ590"/>
      <c r="BC590" s="1"/>
      <c r="BD590" s="214"/>
      <c r="BE590" s="214"/>
      <c r="BF590" s="212"/>
      <c r="BG590" s="212"/>
      <c r="BH590"/>
      <c r="BI590"/>
      <c r="BJ590"/>
      <c r="BK590"/>
      <c r="BM590" s="1"/>
      <c r="BN590" s="152"/>
      <c r="BO590" s="152"/>
      <c r="BP590" s="212"/>
      <c r="BQ590" s="212"/>
      <c r="BR590"/>
      <c r="BS590"/>
      <c r="BT590"/>
      <c r="BU590"/>
      <c r="BV590"/>
      <c r="BW590" s="1"/>
      <c r="BX590" s="152"/>
      <c r="BY590" s="152"/>
      <c r="BZ590" s="212"/>
      <c r="CA590" s="212"/>
      <c r="CC590"/>
      <c r="CD590"/>
      <c r="CE590"/>
      <c r="CF590"/>
      <c r="CG590" s="1"/>
      <c r="CH590" s="152"/>
      <c r="CI590" s="152"/>
      <c r="CJ590" s="213"/>
      <c r="CK590" s="213"/>
      <c r="CN590"/>
      <c r="CO590"/>
      <c r="CP590"/>
      <c r="CQ590" s="1"/>
      <c r="CR590" s="214"/>
      <c r="CS590" s="214"/>
      <c r="CT590" s="212"/>
      <c r="CU590" s="212"/>
      <c r="CY590"/>
      <c r="CZ590"/>
      <c r="DA590" s="1"/>
      <c r="DB590" s="152"/>
      <c r="DC590" s="152"/>
      <c r="DD590" s="212"/>
      <c r="DE590" s="212"/>
      <c r="DI590"/>
      <c r="DJ590"/>
      <c r="DK590" s="1"/>
      <c r="DL590" s="152"/>
      <c r="DM590" s="152"/>
      <c r="DN590" s="212"/>
      <c r="DO590" s="212"/>
      <c r="DT590"/>
      <c r="DU590" s="1"/>
      <c r="DW590" s="152"/>
      <c r="DY590" s="212"/>
      <c r="EJ590" s="212"/>
      <c r="EK590" s="212"/>
      <c r="EP590"/>
      <c r="EQ590"/>
      <c r="ER590"/>
      <c r="ES590"/>
      <c r="ET590"/>
      <c r="EU590"/>
      <c r="EV590"/>
      <c r="EW590"/>
      <c r="EX590"/>
    </row>
    <row r="591" spans="37:154">
      <c r="AK591" s="1"/>
      <c r="AL591" s="152"/>
      <c r="AN591" s="212"/>
      <c r="AP591"/>
      <c r="AS591" s="1"/>
      <c r="AT591" s="152"/>
      <c r="AU591" s="152"/>
      <c r="AV591" s="212"/>
      <c r="AW591" s="212"/>
      <c r="AX591"/>
      <c r="AY591"/>
      <c r="AZ591"/>
      <c r="BC591" s="1"/>
      <c r="BD591" s="214"/>
      <c r="BE591" s="214"/>
      <c r="BF591" s="212"/>
      <c r="BG591" s="212"/>
      <c r="BH591"/>
      <c r="BI591"/>
      <c r="BJ591"/>
      <c r="BK591"/>
      <c r="BM591" s="1"/>
      <c r="BN591" s="152"/>
      <c r="BO591" s="152"/>
      <c r="BP591" s="212"/>
      <c r="BQ591" s="212"/>
      <c r="BR591"/>
      <c r="BS591"/>
      <c r="BT591"/>
      <c r="BU591"/>
      <c r="BV591"/>
      <c r="BW591" s="1"/>
      <c r="BX591" s="152"/>
      <c r="BY591" s="152"/>
      <c r="BZ591" s="212"/>
      <c r="CA591" s="212"/>
      <c r="CC591"/>
      <c r="CD591"/>
      <c r="CE591"/>
      <c r="CF591"/>
      <c r="CG591" s="1"/>
      <c r="CH591" s="152"/>
      <c r="CI591" s="152"/>
      <c r="CJ591" s="213"/>
      <c r="CK591" s="213"/>
      <c r="CN591"/>
      <c r="CO591"/>
      <c r="CP591"/>
      <c r="CQ591" s="1"/>
      <c r="CR591" s="214"/>
      <c r="CS591" s="214"/>
      <c r="CT591" s="212"/>
      <c r="CU591" s="212"/>
      <c r="CY591"/>
      <c r="CZ591"/>
      <c r="DA591" s="1"/>
      <c r="DB591" s="152"/>
      <c r="DC591" s="152"/>
      <c r="DD591" s="212"/>
      <c r="DE591" s="212"/>
      <c r="DI591"/>
      <c r="DJ591"/>
      <c r="DK591" s="1"/>
      <c r="DL591" s="152"/>
      <c r="DM591" s="152"/>
      <c r="DN591" s="212"/>
      <c r="DO591" s="212"/>
      <c r="DT591"/>
      <c r="DU591" s="1"/>
      <c r="DW591" s="152"/>
      <c r="DY591" s="212"/>
      <c r="EJ591" s="212"/>
      <c r="EK591" s="212"/>
      <c r="EP591"/>
      <c r="EQ591"/>
      <c r="ER591"/>
      <c r="ES591"/>
      <c r="ET591"/>
      <c r="EU591"/>
      <c r="EV591"/>
      <c r="EW591"/>
      <c r="EX591"/>
    </row>
    <row r="592" spans="37:154">
      <c r="AK592" s="1"/>
      <c r="AL592" s="152"/>
      <c r="AN592" s="212"/>
      <c r="AP592"/>
      <c r="AS592" s="1"/>
      <c r="AT592" s="152"/>
      <c r="AU592" s="152"/>
      <c r="AV592" s="212"/>
      <c r="AW592" s="212"/>
      <c r="AX592"/>
      <c r="AY592"/>
      <c r="AZ592"/>
      <c r="BC592" s="1"/>
      <c r="BD592" s="214"/>
      <c r="BE592" s="214"/>
      <c r="BF592" s="212"/>
      <c r="BG592" s="212"/>
      <c r="BH592"/>
      <c r="BI592"/>
      <c r="BJ592"/>
      <c r="BK592"/>
      <c r="BM592" s="1"/>
      <c r="BN592" s="152"/>
      <c r="BO592" s="152"/>
      <c r="BP592" s="212"/>
      <c r="BQ592" s="212"/>
      <c r="BR592"/>
      <c r="BS592"/>
      <c r="BT592"/>
      <c r="BU592"/>
      <c r="BV592"/>
      <c r="BW592" s="1"/>
      <c r="BX592" s="152"/>
      <c r="BY592" s="152"/>
      <c r="BZ592" s="212"/>
      <c r="CA592" s="212"/>
      <c r="CC592"/>
      <c r="CD592"/>
      <c r="CE592"/>
      <c r="CF592"/>
      <c r="CG592" s="1"/>
      <c r="CH592" s="152"/>
      <c r="CI592" s="152"/>
      <c r="CJ592" s="213"/>
      <c r="CK592" s="213"/>
      <c r="CN592"/>
      <c r="CO592"/>
      <c r="CP592"/>
      <c r="CQ592" s="1"/>
      <c r="CR592" s="214"/>
      <c r="CS592" s="214"/>
      <c r="CT592" s="212"/>
      <c r="CU592" s="212"/>
      <c r="CY592"/>
      <c r="CZ592"/>
      <c r="DA592" s="1"/>
      <c r="DB592" s="152"/>
      <c r="DC592" s="152"/>
      <c r="DD592" s="212"/>
      <c r="DE592" s="212"/>
      <c r="DI592"/>
      <c r="DJ592"/>
      <c r="DK592" s="1"/>
      <c r="DL592" s="152"/>
      <c r="DM592" s="152"/>
      <c r="DN592" s="212"/>
      <c r="DO592" s="212"/>
      <c r="DT592"/>
      <c r="DU592" s="1"/>
      <c r="DW592" s="152"/>
      <c r="DY592" s="212"/>
      <c r="EJ592" s="212"/>
      <c r="EK592" s="212"/>
      <c r="EP592"/>
      <c r="EQ592"/>
      <c r="ER592"/>
      <c r="ES592"/>
      <c r="ET592"/>
      <c r="EU592"/>
      <c r="EV592"/>
      <c r="EW592"/>
      <c r="EX592"/>
    </row>
    <row r="593" spans="37:154">
      <c r="AK593" s="1"/>
      <c r="AL593" s="152"/>
      <c r="AN593" s="212"/>
      <c r="AP593"/>
      <c r="AS593" s="1"/>
      <c r="AT593" s="152"/>
      <c r="AU593" s="152"/>
      <c r="AV593" s="212"/>
      <c r="AW593" s="212"/>
      <c r="AX593"/>
      <c r="AY593"/>
      <c r="AZ593"/>
      <c r="BC593" s="1"/>
      <c r="BD593" s="214"/>
      <c r="BE593" s="214"/>
      <c r="BF593" s="212"/>
      <c r="BG593" s="212"/>
      <c r="BH593"/>
      <c r="BI593"/>
      <c r="BJ593"/>
      <c r="BK593"/>
      <c r="BM593" s="1"/>
      <c r="BN593" s="152"/>
      <c r="BO593" s="152"/>
      <c r="BP593" s="212"/>
      <c r="BQ593" s="212"/>
      <c r="BR593"/>
      <c r="BS593"/>
      <c r="BT593"/>
      <c r="BU593"/>
      <c r="BV593"/>
      <c r="BW593" s="1"/>
      <c r="BX593" s="152"/>
      <c r="BY593" s="152"/>
      <c r="BZ593" s="212"/>
      <c r="CA593" s="212"/>
      <c r="CC593"/>
      <c r="CD593"/>
      <c r="CE593"/>
      <c r="CF593"/>
      <c r="CG593" s="1"/>
      <c r="CH593" s="152"/>
      <c r="CI593" s="152"/>
      <c r="CJ593" s="213"/>
      <c r="CK593" s="213"/>
      <c r="CN593"/>
      <c r="CO593"/>
      <c r="CP593"/>
      <c r="CQ593" s="1"/>
      <c r="CR593" s="214"/>
      <c r="CS593" s="214"/>
      <c r="CT593" s="212"/>
      <c r="CU593" s="212"/>
      <c r="CY593"/>
      <c r="CZ593"/>
      <c r="DA593" s="1"/>
      <c r="DB593" s="152"/>
      <c r="DC593" s="152"/>
      <c r="DD593" s="212"/>
      <c r="DE593" s="212"/>
      <c r="DI593"/>
      <c r="DJ593"/>
      <c r="DK593" s="1"/>
      <c r="DL593" s="152"/>
      <c r="DM593" s="152"/>
      <c r="DN593" s="212"/>
      <c r="DO593" s="212"/>
      <c r="DT593"/>
      <c r="DU593" s="1"/>
      <c r="DW593" s="152"/>
      <c r="DY593" s="212"/>
      <c r="EJ593" s="212"/>
      <c r="EK593" s="212"/>
      <c r="EP593"/>
      <c r="EQ593"/>
      <c r="ER593"/>
      <c r="ES593"/>
      <c r="ET593"/>
      <c r="EU593"/>
      <c r="EV593"/>
      <c r="EW593"/>
      <c r="EX593"/>
    </row>
    <row r="594" spans="37:154">
      <c r="AK594" s="1"/>
      <c r="AL594" s="152"/>
      <c r="AN594" s="212"/>
      <c r="AP594"/>
      <c r="AS594" s="1"/>
      <c r="AT594" s="152"/>
      <c r="AU594" s="152"/>
      <c r="AV594" s="212"/>
      <c r="AW594" s="212"/>
      <c r="AX594"/>
      <c r="AY594"/>
      <c r="AZ594"/>
      <c r="BC594" s="1"/>
      <c r="BD594" s="214"/>
      <c r="BE594" s="214"/>
      <c r="BF594" s="212"/>
      <c r="BG594" s="212"/>
      <c r="BH594"/>
      <c r="BI594"/>
      <c r="BJ594"/>
      <c r="BK594"/>
      <c r="BM594" s="1"/>
      <c r="BN594" s="152"/>
      <c r="BO594" s="152"/>
      <c r="BP594" s="212"/>
      <c r="BQ594" s="212"/>
      <c r="BR594"/>
      <c r="BS594"/>
      <c r="BT594"/>
      <c r="BU594"/>
      <c r="BV594"/>
      <c r="BW594" s="1"/>
      <c r="BX594" s="152"/>
      <c r="BY594" s="152"/>
      <c r="BZ594" s="212"/>
      <c r="CA594" s="212"/>
      <c r="CC594"/>
      <c r="CD594"/>
      <c r="CE594"/>
      <c r="CF594"/>
      <c r="CG594" s="1"/>
      <c r="CH594" s="152"/>
      <c r="CI594" s="152"/>
      <c r="CJ594" s="213"/>
      <c r="CK594" s="213"/>
      <c r="CN594"/>
      <c r="CO594"/>
      <c r="CP594"/>
      <c r="CQ594" s="1"/>
      <c r="CR594" s="214"/>
      <c r="CS594" s="214"/>
      <c r="CT594" s="212"/>
      <c r="CU594" s="212"/>
      <c r="CY594"/>
      <c r="CZ594"/>
      <c r="DA594" s="1"/>
      <c r="DB594" s="152"/>
      <c r="DC594" s="152"/>
      <c r="DD594" s="212"/>
      <c r="DE594" s="212"/>
      <c r="DI594"/>
      <c r="DJ594"/>
      <c r="DK594" s="1"/>
      <c r="DL594" s="152"/>
      <c r="DM594" s="152"/>
      <c r="DN594" s="212"/>
      <c r="DO594" s="212"/>
      <c r="DT594"/>
      <c r="DU594" s="1"/>
      <c r="DW594" s="152"/>
      <c r="DY594" s="212"/>
      <c r="EJ594" s="212"/>
      <c r="EK594" s="212"/>
      <c r="EP594"/>
      <c r="EQ594"/>
      <c r="ER594"/>
      <c r="ES594"/>
      <c r="ET594"/>
      <c r="EU594"/>
      <c r="EV594"/>
      <c r="EW594"/>
      <c r="EX594"/>
    </row>
    <row r="595" spans="37:154">
      <c r="AK595" s="1"/>
      <c r="AL595" s="152"/>
      <c r="AN595" s="212"/>
      <c r="AP595"/>
      <c r="AS595" s="1"/>
      <c r="AT595" s="152"/>
      <c r="AU595" s="152"/>
      <c r="AV595" s="212"/>
      <c r="AW595" s="212"/>
      <c r="AX595"/>
      <c r="AY595"/>
      <c r="AZ595"/>
      <c r="BC595" s="1"/>
      <c r="BD595" s="214"/>
      <c r="BE595" s="214"/>
      <c r="BF595" s="212"/>
      <c r="BG595" s="212"/>
      <c r="BH595"/>
      <c r="BI595"/>
      <c r="BJ595"/>
      <c r="BK595"/>
      <c r="BM595" s="1"/>
      <c r="BN595" s="152"/>
      <c r="BO595" s="152"/>
      <c r="BP595" s="212"/>
      <c r="BQ595" s="212"/>
      <c r="BR595"/>
      <c r="BS595"/>
      <c r="BT595"/>
      <c r="BU595"/>
      <c r="BV595"/>
      <c r="BW595" s="1"/>
      <c r="BX595" s="152"/>
      <c r="BY595" s="152"/>
      <c r="BZ595" s="212"/>
      <c r="CA595" s="212"/>
      <c r="CC595"/>
      <c r="CD595"/>
      <c r="CE595"/>
      <c r="CF595"/>
      <c r="CG595" s="1"/>
      <c r="CH595" s="152"/>
      <c r="CI595" s="152"/>
      <c r="CJ595" s="213"/>
      <c r="CK595" s="213"/>
      <c r="CN595"/>
      <c r="CO595"/>
      <c r="CP595"/>
      <c r="CQ595" s="1"/>
      <c r="CR595" s="214"/>
      <c r="CS595" s="214"/>
      <c r="CT595" s="212"/>
      <c r="CU595" s="212"/>
      <c r="CY595"/>
      <c r="CZ595"/>
      <c r="DA595" s="1"/>
      <c r="DB595" s="152"/>
      <c r="DC595" s="152"/>
      <c r="DD595" s="212"/>
      <c r="DE595" s="212"/>
      <c r="DI595"/>
      <c r="DJ595"/>
      <c r="DK595" s="1"/>
      <c r="DL595" s="152"/>
      <c r="DM595" s="152"/>
      <c r="DN595" s="212"/>
      <c r="DO595" s="212"/>
      <c r="DT595"/>
      <c r="DU595" s="1"/>
      <c r="DW595" s="152"/>
      <c r="DY595" s="212"/>
      <c r="EJ595" s="212"/>
      <c r="EK595" s="212"/>
      <c r="EP595"/>
      <c r="EQ595"/>
      <c r="ER595"/>
      <c r="ES595"/>
      <c r="ET595"/>
      <c r="EU595"/>
      <c r="EV595"/>
      <c r="EW595"/>
      <c r="EX595"/>
    </row>
    <row r="596" spans="37:154">
      <c r="AK596" s="1"/>
      <c r="AL596" s="152"/>
      <c r="AN596" s="212"/>
      <c r="AP596"/>
      <c r="AS596" s="1"/>
      <c r="AT596" s="152"/>
      <c r="AU596" s="152"/>
      <c r="AV596" s="212"/>
      <c r="AW596" s="212"/>
      <c r="AX596"/>
      <c r="AY596"/>
      <c r="AZ596"/>
      <c r="BC596" s="1"/>
      <c r="BD596" s="214"/>
      <c r="BE596" s="214"/>
      <c r="BF596" s="212"/>
      <c r="BG596" s="212"/>
      <c r="BH596"/>
      <c r="BI596"/>
      <c r="BJ596"/>
      <c r="BK596"/>
      <c r="BM596" s="1"/>
      <c r="BN596" s="152"/>
      <c r="BO596" s="152"/>
      <c r="BP596" s="212"/>
      <c r="BQ596" s="212"/>
      <c r="BR596"/>
      <c r="BS596"/>
      <c r="BT596"/>
      <c r="BU596"/>
      <c r="BV596"/>
      <c r="BW596" s="1"/>
      <c r="BX596" s="152"/>
      <c r="BY596" s="152"/>
      <c r="BZ596" s="212"/>
      <c r="CA596" s="212"/>
      <c r="CC596"/>
      <c r="CD596"/>
      <c r="CE596"/>
      <c r="CF596"/>
      <c r="CG596" s="1"/>
      <c r="CH596" s="152"/>
      <c r="CI596" s="152"/>
      <c r="CJ596" s="213"/>
      <c r="CK596" s="213"/>
      <c r="CN596"/>
      <c r="CO596"/>
      <c r="CP596"/>
      <c r="CQ596" s="1"/>
      <c r="CR596" s="214"/>
      <c r="CS596" s="214"/>
      <c r="CT596" s="212"/>
      <c r="CU596" s="212"/>
      <c r="CY596"/>
      <c r="CZ596"/>
      <c r="DA596" s="1"/>
      <c r="DB596" s="152"/>
      <c r="DC596" s="152"/>
      <c r="DD596" s="212"/>
      <c r="DE596" s="212"/>
      <c r="DI596"/>
      <c r="DJ596"/>
      <c r="DK596" s="1"/>
      <c r="DL596" s="152"/>
      <c r="DM596" s="152"/>
      <c r="DN596" s="212"/>
      <c r="DO596" s="212"/>
      <c r="DT596"/>
      <c r="DU596" s="1"/>
      <c r="DW596" s="152"/>
      <c r="DY596" s="212"/>
      <c r="EJ596" s="212"/>
      <c r="EK596" s="212"/>
      <c r="EP596"/>
      <c r="EQ596"/>
      <c r="ER596"/>
      <c r="ES596"/>
      <c r="ET596"/>
      <c r="EU596"/>
      <c r="EV596"/>
      <c r="EW596"/>
      <c r="EX596"/>
    </row>
    <row r="597" spans="37:154">
      <c r="AK597" s="1"/>
      <c r="AL597" s="152"/>
      <c r="AN597" s="212"/>
      <c r="AP597"/>
      <c r="AS597" s="1"/>
      <c r="AT597" s="152"/>
      <c r="AU597" s="152"/>
      <c r="AV597" s="212"/>
      <c r="AW597" s="212"/>
      <c r="AX597"/>
      <c r="AY597"/>
      <c r="AZ597"/>
      <c r="BC597" s="1"/>
      <c r="BD597" s="214"/>
      <c r="BE597" s="214"/>
      <c r="BF597" s="212"/>
      <c r="BG597" s="212"/>
      <c r="BH597"/>
      <c r="BI597"/>
      <c r="BJ597"/>
      <c r="BK597"/>
      <c r="BM597" s="1"/>
      <c r="BN597" s="152"/>
      <c r="BO597" s="152"/>
      <c r="BP597" s="212"/>
      <c r="BQ597" s="212"/>
      <c r="BR597"/>
      <c r="BS597"/>
      <c r="BT597"/>
      <c r="BU597"/>
      <c r="BV597"/>
      <c r="BW597" s="1"/>
      <c r="BX597" s="152"/>
      <c r="BY597" s="152"/>
      <c r="BZ597" s="212"/>
      <c r="CA597" s="212"/>
      <c r="CC597"/>
      <c r="CD597"/>
      <c r="CE597"/>
      <c r="CF597"/>
      <c r="CG597" s="1"/>
      <c r="CH597" s="152"/>
      <c r="CI597" s="152"/>
      <c r="CJ597" s="213"/>
      <c r="CK597" s="213"/>
      <c r="CN597"/>
      <c r="CO597"/>
      <c r="CP597"/>
      <c r="CQ597" s="1"/>
      <c r="CR597" s="214"/>
      <c r="CS597" s="214"/>
      <c r="CT597" s="212"/>
      <c r="CU597" s="212"/>
      <c r="CY597"/>
      <c r="CZ597"/>
      <c r="DA597" s="1"/>
      <c r="DB597" s="152"/>
      <c r="DC597" s="152"/>
      <c r="DD597" s="212"/>
      <c r="DE597" s="212"/>
      <c r="DI597"/>
      <c r="DJ597"/>
      <c r="DK597" s="1"/>
      <c r="DL597" s="152"/>
      <c r="DM597" s="152"/>
      <c r="DN597" s="212"/>
      <c r="DO597" s="212"/>
      <c r="DT597"/>
      <c r="DU597" s="1"/>
      <c r="DW597" s="152"/>
      <c r="DY597" s="212"/>
      <c r="EJ597" s="212"/>
      <c r="EK597" s="212"/>
      <c r="EP597"/>
      <c r="EQ597"/>
      <c r="ER597"/>
      <c r="ES597"/>
      <c r="ET597"/>
      <c r="EU597"/>
      <c r="EV597"/>
      <c r="EW597"/>
      <c r="EX597"/>
    </row>
    <row r="598" spans="37:154">
      <c r="AK598" s="1"/>
      <c r="AL598" s="152"/>
      <c r="AN598" s="212"/>
      <c r="AP598"/>
      <c r="AS598" s="1"/>
      <c r="AT598" s="152"/>
      <c r="AU598" s="152"/>
      <c r="AV598" s="212"/>
      <c r="AW598" s="212"/>
      <c r="AX598"/>
      <c r="AY598"/>
      <c r="AZ598"/>
      <c r="BC598" s="1"/>
      <c r="BD598" s="214"/>
      <c r="BE598" s="214"/>
      <c r="BF598" s="212"/>
      <c r="BG598" s="212"/>
      <c r="BH598"/>
      <c r="BI598"/>
      <c r="BJ598"/>
      <c r="BK598"/>
      <c r="BM598" s="1"/>
      <c r="BN598" s="152"/>
      <c r="BO598" s="152"/>
      <c r="BP598" s="212"/>
      <c r="BQ598" s="212"/>
      <c r="BR598"/>
      <c r="BS598"/>
      <c r="BT598"/>
      <c r="BU598"/>
      <c r="BV598"/>
      <c r="BW598" s="1"/>
      <c r="BX598" s="152"/>
      <c r="BY598" s="152"/>
      <c r="BZ598" s="212"/>
      <c r="CA598" s="212"/>
      <c r="CC598"/>
      <c r="CD598"/>
      <c r="CE598"/>
      <c r="CF598"/>
      <c r="CG598" s="1"/>
      <c r="CH598" s="152"/>
      <c r="CI598" s="152"/>
      <c r="CJ598" s="213"/>
      <c r="CK598" s="213"/>
      <c r="CN598"/>
      <c r="CO598"/>
      <c r="CP598"/>
      <c r="CQ598" s="1"/>
      <c r="CR598" s="214"/>
      <c r="CS598" s="214"/>
      <c r="CT598" s="212"/>
      <c r="CU598" s="212"/>
      <c r="CY598"/>
      <c r="CZ598"/>
      <c r="DA598" s="1"/>
      <c r="DB598" s="152"/>
      <c r="DC598" s="152"/>
      <c r="DD598" s="212"/>
      <c r="DE598" s="212"/>
      <c r="DI598"/>
      <c r="DJ598"/>
      <c r="DK598" s="1"/>
      <c r="DL598" s="152"/>
      <c r="DM598" s="152"/>
      <c r="DN598" s="212"/>
      <c r="DO598" s="212"/>
      <c r="DT598"/>
      <c r="DU598" s="1"/>
      <c r="DW598" s="152"/>
      <c r="DY598" s="212"/>
      <c r="EJ598" s="212"/>
      <c r="EK598" s="212"/>
      <c r="EP598"/>
      <c r="EQ598"/>
      <c r="ER598"/>
      <c r="ES598"/>
      <c r="ET598"/>
      <c r="EU598"/>
      <c r="EV598"/>
      <c r="EW598"/>
      <c r="EX598"/>
    </row>
    <row r="599" spans="37:154">
      <c r="AK599" s="1"/>
      <c r="AL599" s="152"/>
      <c r="AN599" s="212"/>
      <c r="AP599"/>
      <c r="AS599" s="1"/>
      <c r="AT599" s="152"/>
      <c r="AU599" s="152"/>
      <c r="AV599" s="212"/>
      <c r="AW599" s="212"/>
      <c r="AX599"/>
      <c r="AY599"/>
      <c r="AZ599"/>
      <c r="BC599" s="1"/>
      <c r="BD599" s="214"/>
      <c r="BE599" s="214"/>
      <c r="BF599" s="212"/>
      <c r="BG599" s="212"/>
      <c r="BH599"/>
      <c r="BI599"/>
      <c r="BJ599"/>
      <c r="BK599"/>
      <c r="BM599" s="1"/>
      <c r="BN599" s="152"/>
      <c r="BO599" s="152"/>
      <c r="BP599" s="212"/>
      <c r="BQ599" s="212"/>
      <c r="BR599"/>
      <c r="BS599"/>
      <c r="BT599"/>
      <c r="BU599"/>
      <c r="BV599"/>
      <c r="BW599" s="1"/>
      <c r="BX599" s="152"/>
      <c r="BY599" s="152"/>
      <c r="BZ599" s="212"/>
      <c r="CA599" s="212"/>
      <c r="CC599"/>
      <c r="CD599"/>
      <c r="CE599"/>
      <c r="CF599"/>
      <c r="CG599" s="1"/>
      <c r="CH599" s="152"/>
      <c r="CI599" s="152"/>
      <c r="CJ599" s="213"/>
      <c r="CK599" s="213"/>
      <c r="CN599"/>
      <c r="CO599"/>
      <c r="CP599"/>
      <c r="CQ599" s="1"/>
      <c r="CR599" s="214"/>
      <c r="CS599" s="214"/>
      <c r="CT599" s="212"/>
      <c r="CU599" s="212"/>
      <c r="CY599"/>
      <c r="CZ599"/>
      <c r="DA599" s="1"/>
      <c r="DB599" s="152"/>
      <c r="DC599" s="152"/>
      <c r="DD599" s="212"/>
      <c r="DE599" s="212"/>
      <c r="DI599"/>
      <c r="DJ599"/>
      <c r="DK599" s="1"/>
      <c r="DL599" s="152"/>
      <c r="DM599" s="152"/>
      <c r="DN599" s="212"/>
      <c r="DO599" s="212"/>
      <c r="DT599"/>
      <c r="DU599" s="1"/>
      <c r="DW599" s="152"/>
      <c r="DY599" s="212"/>
      <c r="EJ599" s="212"/>
      <c r="EK599" s="212"/>
      <c r="EP599"/>
      <c r="EQ599"/>
      <c r="ER599"/>
      <c r="ES599"/>
      <c r="ET599"/>
      <c r="EU599"/>
      <c r="EV599"/>
      <c r="EW599"/>
      <c r="EX599"/>
    </row>
    <row r="600" spans="37:154">
      <c r="AK600" s="1"/>
      <c r="AL600" s="152"/>
      <c r="AN600" s="212"/>
      <c r="AP600"/>
      <c r="AS600" s="1"/>
      <c r="AT600" s="152"/>
      <c r="AU600" s="152"/>
      <c r="AV600" s="212"/>
      <c r="AW600" s="212"/>
      <c r="AX600"/>
      <c r="AY600"/>
      <c r="AZ600"/>
      <c r="BC600" s="1"/>
      <c r="BD600" s="214"/>
      <c r="BE600" s="214"/>
      <c r="BF600" s="212"/>
      <c r="BG600" s="212"/>
      <c r="BH600"/>
      <c r="BI600"/>
      <c r="BJ600"/>
      <c r="BK600"/>
      <c r="BM600" s="1"/>
      <c r="BN600" s="152"/>
      <c r="BO600" s="152"/>
      <c r="BP600" s="212"/>
      <c r="BQ600" s="212"/>
      <c r="BR600"/>
      <c r="BS600"/>
      <c r="BT600"/>
      <c r="BU600"/>
      <c r="BV600"/>
      <c r="BW600" s="1"/>
      <c r="BX600" s="152"/>
      <c r="BY600" s="152"/>
      <c r="BZ600" s="212"/>
      <c r="CA600" s="212"/>
      <c r="CC600"/>
      <c r="CD600"/>
      <c r="CE600"/>
      <c r="CF600"/>
      <c r="CG600" s="1"/>
      <c r="CH600" s="152"/>
      <c r="CI600" s="152"/>
      <c r="CJ600" s="213"/>
      <c r="CK600" s="213"/>
      <c r="CN600"/>
      <c r="CO600"/>
      <c r="CP600"/>
      <c r="CQ600" s="1"/>
      <c r="CR600" s="214"/>
      <c r="CS600" s="214"/>
      <c r="CT600" s="212"/>
      <c r="CU600" s="212"/>
      <c r="CY600"/>
      <c r="CZ600"/>
      <c r="DA600" s="1"/>
      <c r="DB600" s="152"/>
      <c r="DC600" s="152"/>
      <c r="DD600" s="212"/>
      <c r="DE600" s="212"/>
      <c r="DI600"/>
      <c r="DJ600"/>
      <c r="DK600" s="1"/>
      <c r="DL600" s="152"/>
      <c r="DM600" s="152"/>
      <c r="DN600" s="212"/>
      <c r="DO600" s="212"/>
      <c r="DT600"/>
      <c r="DU600" s="1"/>
      <c r="DW600" s="152"/>
      <c r="DY600" s="212"/>
      <c r="EJ600" s="212"/>
      <c r="EK600" s="212"/>
      <c r="EP600"/>
      <c r="EQ600"/>
      <c r="ER600"/>
      <c r="ES600"/>
      <c r="ET600"/>
      <c r="EU600"/>
      <c r="EV600"/>
      <c r="EW600"/>
      <c r="EX600"/>
    </row>
    <row r="601" spans="37:154">
      <c r="AK601" s="1"/>
      <c r="AL601" s="152"/>
      <c r="AN601" s="212"/>
      <c r="AP601"/>
      <c r="AS601" s="1"/>
      <c r="AT601" s="152"/>
      <c r="AU601" s="152"/>
      <c r="AV601" s="212"/>
      <c r="AW601" s="212"/>
      <c r="AX601"/>
      <c r="AY601"/>
      <c r="AZ601"/>
      <c r="BC601" s="1"/>
      <c r="BD601" s="214"/>
      <c r="BE601" s="214"/>
      <c r="BF601" s="212"/>
      <c r="BG601" s="212"/>
      <c r="BH601"/>
      <c r="BI601"/>
      <c r="BJ601"/>
      <c r="BK601"/>
      <c r="BM601" s="1"/>
      <c r="BN601" s="152"/>
      <c r="BO601" s="152"/>
      <c r="BP601" s="212"/>
      <c r="BQ601" s="212"/>
      <c r="BR601"/>
      <c r="BS601"/>
      <c r="BT601"/>
      <c r="BU601"/>
      <c r="BV601"/>
      <c r="BW601" s="1"/>
      <c r="BX601" s="152"/>
      <c r="BY601" s="152"/>
      <c r="BZ601" s="212"/>
      <c r="CA601" s="212"/>
      <c r="CC601"/>
      <c r="CD601"/>
      <c r="CE601"/>
      <c r="CF601"/>
      <c r="CG601" s="1"/>
      <c r="CH601" s="152"/>
      <c r="CI601" s="152"/>
      <c r="CJ601" s="213"/>
      <c r="CK601" s="213"/>
      <c r="CN601"/>
      <c r="CO601"/>
      <c r="CP601"/>
      <c r="CQ601" s="1"/>
      <c r="CR601" s="214"/>
      <c r="CS601" s="214"/>
      <c r="CT601" s="212"/>
      <c r="CU601" s="212"/>
      <c r="CY601"/>
      <c r="CZ601"/>
      <c r="DA601" s="1"/>
      <c r="DB601" s="152"/>
      <c r="DC601" s="152"/>
      <c r="DD601" s="212"/>
      <c r="DE601" s="212"/>
      <c r="DI601"/>
      <c r="DJ601"/>
      <c r="DK601" s="1"/>
      <c r="DL601" s="152"/>
      <c r="DM601" s="152"/>
      <c r="DN601" s="212"/>
      <c r="DO601" s="212"/>
      <c r="DT601"/>
      <c r="DU601" s="1"/>
      <c r="DW601" s="152"/>
      <c r="DY601" s="212"/>
      <c r="EJ601" s="212"/>
      <c r="EK601" s="212"/>
      <c r="EP601"/>
      <c r="EQ601"/>
      <c r="ER601"/>
      <c r="ES601"/>
      <c r="ET601"/>
      <c r="EU601"/>
      <c r="EV601"/>
      <c r="EW601"/>
      <c r="EX601"/>
    </row>
    <row r="602" spans="37:154">
      <c r="AK602" s="1"/>
      <c r="AL602" s="152"/>
      <c r="AN602" s="212"/>
      <c r="AP602"/>
      <c r="AS602" s="1"/>
      <c r="AT602" s="152"/>
      <c r="AU602" s="152"/>
      <c r="AV602" s="212"/>
      <c r="AW602" s="212"/>
      <c r="AX602"/>
      <c r="AY602"/>
      <c r="AZ602"/>
      <c r="BC602" s="1"/>
      <c r="BD602" s="214"/>
      <c r="BE602" s="214"/>
      <c r="BF602" s="212"/>
      <c r="BG602" s="212"/>
      <c r="BH602"/>
      <c r="BI602"/>
      <c r="BJ602"/>
      <c r="BK602"/>
      <c r="BM602" s="1"/>
      <c r="BN602" s="152"/>
      <c r="BO602" s="152"/>
      <c r="BP602" s="212"/>
      <c r="BQ602" s="212"/>
      <c r="BR602"/>
      <c r="BS602"/>
      <c r="BT602"/>
      <c r="BU602"/>
      <c r="BV602"/>
      <c r="BW602" s="1"/>
      <c r="BX602" s="152"/>
      <c r="BY602" s="152"/>
      <c r="BZ602" s="212"/>
      <c r="CA602" s="212"/>
      <c r="CC602"/>
      <c r="CD602"/>
      <c r="CE602"/>
      <c r="CF602"/>
      <c r="CG602" s="1"/>
      <c r="CH602" s="152"/>
      <c r="CI602" s="152"/>
      <c r="CJ602" s="213"/>
      <c r="CK602" s="213"/>
      <c r="CN602"/>
      <c r="CO602"/>
      <c r="CP602"/>
      <c r="CQ602" s="1"/>
      <c r="CR602" s="214"/>
      <c r="CS602" s="214"/>
      <c r="CT602" s="212"/>
      <c r="CU602" s="212"/>
      <c r="CY602"/>
      <c r="CZ602"/>
      <c r="DA602" s="1"/>
      <c r="DB602" s="152"/>
      <c r="DC602" s="152"/>
      <c r="DD602" s="212"/>
      <c r="DE602" s="212"/>
      <c r="DI602"/>
      <c r="DJ602"/>
      <c r="DK602" s="1"/>
      <c r="DL602" s="152"/>
      <c r="DM602" s="152"/>
      <c r="DN602" s="212"/>
      <c r="DO602" s="212"/>
      <c r="DT602"/>
      <c r="DU602" s="1"/>
      <c r="DW602" s="152"/>
      <c r="DY602" s="212"/>
      <c r="EJ602" s="212"/>
      <c r="EK602" s="212"/>
      <c r="EP602"/>
      <c r="EQ602"/>
      <c r="ER602"/>
      <c r="ES602"/>
      <c r="ET602"/>
      <c r="EU602"/>
      <c r="EV602"/>
      <c r="EW602"/>
      <c r="EX602"/>
    </row>
    <row r="603" spans="37:154">
      <c r="AK603" s="1"/>
      <c r="AL603" s="152"/>
      <c r="AN603" s="212"/>
      <c r="AP603"/>
      <c r="AS603" s="1"/>
      <c r="AT603" s="152"/>
      <c r="AU603" s="152"/>
      <c r="AV603" s="212"/>
      <c r="AW603" s="212"/>
      <c r="AX603"/>
      <c r="AY603"/>
      <c r="AZ603"/>
      <c r="BC603" s="1"/>
      <c r="BD603" s="214"/>
      <c r="BE603" s="214"/>
      <c r="BF603" s="212"/>
      <c r="BG603" s="212"/>
      <c r="BH603"/>
      <c r="BI603"/>
      <c r="BJ603"/>
      <c r="BK603"/>
      <c r="BM603" s="1"/>
      <c r="BN603" s="152"/>
      <c r="BO603" s="152"/>
      <c r="BP603" s="212"/>
      <c r="BQ603" s="212"/>
      <c r="BR603"/>
      <c r="BS603"/>
      <c r="BT603"/>
      <c r="BU603"/>
      <c r="BV603"/>
      <c r="BW603" s="1"/>
      <c r="BX603" s="152"/>
      <c r="BY603" s="152"/>
      <c r="BZ603" s="212"/>
      <c r="CA603" s="212"/>
      <c r="CC603"/>
      <c r="CD603"/>
      <c r="CE603"/>
      <c r="CF603"/>
      <c r="CG603" s="1"/>
      <c r="CH603" s="152"/>
      <c r="CI603" s="152"/>
      <c r="CJ603" s="213"/>
      <c r="CK603" s="213"/>
      <c r="CN603"/>
      <c r="CO603"/>
      <c r="CP603"/>
      <c r="CQ603" s="1"/>
      <c r="CR603" s="214"/>
      <c r="CS603" s="214"/>
      <c r="CT603" s="212"/>
      <c r="CU603" s="212"/>
      <c r="CY603"/>
      <c r="CZ603"/>
      <c r="DA603" s="1"/>
      <c r="DB603" s="152"/>
      <c r="DC603" s="152"/>
      <c r="DD603" s="212"/>
      <c r="DE603" s="212"/>
      <c r="DI603"/>
      <c r="DJ603"/>
      <c r="DK603" s="1"/>
      <c r="DL603" s="152"/>
      <c r="DM603" s="152"/>
      <c r="DN603" s="212"/>
      <c r="DO603" s="212"/>
      <c r="DT603"/>
      <c r="DU603" s="1"/>
      <c r="DW603" s="152"/>
      <c r="DY603" s="212"/>
      <c r="EJ603" s="212"/>
      <c r="EK603" s="212"/>
      <c r="EP603"/>
      <c r="EQ603"/>
      <c r="ER603"/>
      <c r="ES603"/>
      <c r="ET603"/>
      <c r="EU603"/>
      <c r="EV603"/>
      <c r="EW603"/>
      <c r="EX603"/>
    </row>
    <row r="604" spans="37:154">
      <c r="AK604" s="1"/>
      <c r="AL604" s="152"/>
      <c r="AN604" s="212"/>
      <c r="AP604"/>
      <c r="AS604" s="1"/>
      <c r="AT604" s="152"/>
      <c r="AU604" s="152"/>
      <c r="AV604" s="212"/>
      <c r="AW604" s="212"/>
      <c r="AX604"/>
      <c r="AY604"/>
      <c r="AZ604"/>
      <c r="BC604" s="1"/>
      <c r="BD604" s="214"/>
      <c r="BE604" s="214"/>
      <c r="BF604" s="212"/>
      <c r="BG604" s="212"/>
      <c r="BH604"/>
      <c r="BI604"/>
      <c r="BJ604"/>
      <c r="BK604"/>
      <c r="BM604" s="1"/>
      <c r="BN604" s="152"/>
      <c r="BO604" s="152"/>
      <c r="BP604" s="212"/>
      <c r="BQ604" s="212"/>
      <c r="BR604"/>
      <c r="BS604"/>
      <c r="BT604"/>
      <c r="BU604"/>
      <c r="BV604"/>
      <c r="BW604" s="1"/>
      <c r="BX604" s="152"/>
      <c r="BY604" s="152"/>
      <c r="BZ604" s="212"/>
      <c r="CA604" s="212"/>
      <c r="CC604"/>
      <c r="CD604"/>
      <c r="CE604"/>
      <c r="CF604"/>
      <c r="CG604" s="1"/>
      <c r="CH604" s="152"/>
      <c r="CI604" s="152"/>
      <c r="CJ604" s="213"/>
      <c r="CK604" s="213"/>
      <c r="CN604"/>
      <c r="CO604"/>
      <c r="CP604"/>
      <c r="CQ604" s="1"/>
      <c r="CR604" s="214"/>
      <c r="CS604" s="214"/>
      <c r="CT604" s="212"/>
      <c r="CU604" s="212"/>
      <c r="CY604"/>
      <c r="CZ604"/>
      <c r="DA604" s="1"/>
      <c r="DB604" s="152"/>
      <c r="DC604" s="152"/>
      <c r="DD604" s="212"/>
      <c r="DE604" s="212"/>
      <c r="DI604"/>
      <c r="DJ604"/>
      <c r="DK604" s="1"/>
      <c r="DL604" s="152"/>
      <c r="DM604" s="152"/>
      <c r="DN604" s="212"/>
      <c r="DO604" s="212"/>
      <c r="DT604"/>
      <c r="DU604" s="1"/>
      <c r="DW604" s="152"/>
      <c r="DY604" s="212"/>
      <c r="EJ604" s="212"/>
      <c r="EK604" s="212"/>
      <c r="EP604"/>
      <c r="EQ604"/>
      <c r="ER604"/>
      <c r="ES604"/>
      <c r="ET604"/>
      <c r="EU604"/>
      <c r="EV604"/>
      <c r="EW604"/>
      <c r="EX604"/>
    </row>
    <row r="605" spans="37:154">
      <c r="AK605" s="1"/>
      <c r="AL605" s="152"/>
      <c r="AN605" s="212"/>
      <c r="AP605"/>
      <c r="AS605" s="1"/>
      <c r="AT605" s="152"/>
      <c r="AU605" s="152"/>
      <c r="AV605" s="212"/>
      <c r="AW605" s="212"/>
      <c r="AX605"/>
      <c r="AY605"/>
      <c r="AZ605"/>
      <c r="BC605" s="1"/>
      <c r="BD605" s="214"/>
      <c r="BE605" s="214"/>
      <c r="BF605" s="212"/>
      <c r="BG605" s="212"/>
      <c r="BH605"/>
      <c r="BI605"/>
      <c r="BJ605"/>
      <c r="BK605"/>
      <c r="BM605" s="1"/>
      <c r="BN605" s="152"/>
      <c r="BO605" s="152"/>
      <c r="BP605" s="212"/>
      <c r="BQ605" s="212"/>
      <c r="BR605"/>
      <c r="BS605"/>
      <c r="BT605"/>
      <c r="BU605"/>
      <c r="BV605"/>
      <c r="BW605" s="1"/>
      <c r="BX605" s="152"/>
      <c r="BY605" s="152"/>
      <c r="BZ605" s="212"/>
      <c r="CA605" s="212"/>
      <c r="CC605"/>
      <c r="CD605"/>
      <c r="CE605"/>
      <c r="CF605"/>
      <c r="CG605" s="1"/>
      <c r="CH605" s="152"/>
      <c r="CI605" s="152"/>
      <c r="CJ605" s="213"/>
      <c r="CK605" s="213"/>
      <c r="CN605"/>
      <c r="CO605"/>
      <c r="CP605"/>
      <c r="CQ605" s="1"/>
      <c r="CR605" s="214"/>
      <c r="CS605" s="214"/>
      <c r="CT605" s="212"/>
      <c r="CU605" s="212"/>
      <c r="CY605"/>
      <c r="CZ605"/>
      <c r="DA605" s="1"/>
      <c r="DB605" s="152"/>
      <c r="DC605" s="152"/>
      <c r="DD605" s="212"/>
      <c r="DE605" s="212"/>
      <c r="DI605"/>
      <c r="DJ605"/>
      <c r="DK605" s="1"/>
      <c r="DL605" s="152"/>
      <c r="DM605" s="152"/>
      <c r="DN605" s="212"/>
      <c r="DO605" s="212"/>
      <c r="DT605"/>
      <c r="DU605" s="1"/>
      <c r="DW605" s="152"/>
      <c r="DY605" s="212"/>
      <c r="EJ605" s="212"/>
      <c r="EK605" s="212"/>
      <c r="EP605"/>
      <c r="EQ605"/>
      <c r="ER605"/>
      <c r="ES605"/>
      <c r="ET605"/>
      <c r="EU605"/>
      <c r="EV605"/>
      <c r="EW605"/>
      <c r="EX605"/>
    </row>
    <row r="606" spans="37:154">
      <c r="AK606" s="1"/>
      <c r="AL606" s="152"/>
      <c r="AN606" s="212"/>
      <c r="AP606"/>
      <c r="AS606" s="1"/>
      <c r="AT606" s="152"/>
      <c r="AU606" s="152"/>
      <c r="AV606" s="212"/>
      <c r="AW606" s="212"/>
      <c r="AX606"/>
      <c r="AY606"/>
      <c r="AZ606"/>
      <c r="BC606" s="1"/>
      <c r="BD606" s="214"/>
      <c r="BE606" s="214"/>
      <c r="BF606" s="212"/>
      <c r="BG606" s="212"/>
      <c r="BH606"/>
      <c r="BI606"/>
      <c r="BJ606"/>
      <c r="BK606"/>
      <c r="BM606" s="1"/>
      <c r="BN606" s="152"/>
      <c r="BO606" s="152"/>
      <c r="BP606" s="212"/>
      <c r="BQ606" s="212"/>
      <c r="BR606"/>
      <c r="BS606"/>
      <c r="BT606"/>
      <c r="BU606"/>
      <c r="BV606"/>
      <c r="BW606" s="1"/>
      <c r="BX606" s="152"/>
      <c r="BY606" s="152"/>
      <c r="BZ606" s="212"/>
      <c r="CA606" s="212"/>
      <c r="CC606"/>
      <c r="CD606"/>
      <c r="CE606"/>
      <c r="CF606"/>
      <c r="CG606" s="1"/>
      <c r="CH606" s="152"/>
      <c r="CI606" s="152"/>
      <c r="CJ606" s="213"/>
      <c r="CK606" s="213"/>
      <c r="CN606"/>
      <c r="CO606"/>
      <c r="CP606"/>
      <c r="CQ606" s="1"/>
      <c r="CR606" s="214"/>
      <c r="CS606" s="214"/>
      <c r="CT606" s="212"/>
      <c r="CU606" s="212"/>
      <c r="CY606"/>
      <c r="CZ606"/>
      <c r="DA606" s="1"/>
      <c r="DB606" s="152"/>
      <c r="DC606" s="152"/>
      <c r="DD606" s="212"/>
      <c r="DE606" s="212"/>
      <c r="DI606"/>
      <c r="DJ606"/>
      <c r="DK606" s="1"/>
      <c r="DL606" s="152"/>
      <c r="DM606" s="152"/>
      <c r="DN606" s="212"/>
      <c r="DO606" s="212"/>
      <c r="DT606"/>
      <c r="DU606" s="1"/>
      <c r="DW606" s="152"/>
      <c r="DY606" s="212"/>
      <c r="EJ606" s="212"/>
      <c r="EK606" s="212"/>
      <c r="EP606"/>
      <c r="EQ606"/>
      <c r="ER606"/>
      <c r="ES606"/>
      <c r="ET606"/>
      <c r="EU606"/>
      <c r="EV606"/>
      <c r="EW606"/>
      <c r="EX606"/>
    </row>
    <row r="607" spans="37:154">
      <c r="AK607" s="1"/>
      <c r="AL607" s="152"/>
      <c r="AN607" s="212"/>
      <c r="AP607"/>
      <c r="AS607" s="1"/>
      <c r="AT607" s="152"/>
      <c r="AU607" s="152"/>
      <c r="AV607" s="212"/>
      <c r="AW607" s="212"/>
      <c r="AX607"/>
      <c r="AY607"/>
      <c r="AZ607"/>
      <c r="BC607" s="1"/>
      <c r="BD607" s="214"/>
      <c r="BE607" s="214"/>
      <c r="BF607" s="212"/>
      <c r="BG607" s="212"/>
      <c r="BH607"/>
      <c r="BI607"/>
      <c r="BJ607"/>
      <c r="BK607"/>
      <c r="BM607" s="1"/>
      <c r="BN607" s="152"/>
      <c r="BO607" s="152"/>
      <c r="BP607" s="212"/>
      <c r="BQ607" s="212"/>
      <c r="BR607"/>
      <c r="BS607"/>
      <c r="BT607"/>
      <c r="BU607"/>
      <c r="BV607"/>
      <c r="BW607" s="1"/>
      <c r="BX607" s="152"/>
      <c r="BY607" s="152"/>
      <c r="BZ607" s="212"/>
      <c r="CA607" s="212"/>
      <c r="CC607"/>
      <c r="CD607"/>
      <c r="CE607"/>
      <c r="CF607"/>
      <c r="CG607" s="1"/>
      <c r="CH607" s="152"/>
      <c r="CI607" s="152"/>
      <c r="CJ607" s="213"/>
      <c r="CK607" s="213"/>
      <c r="CN607"/>
      <c r="CO607"/>
      <c r="CP607"/>
      <c r="CQ607" s="1"/>
      <c r="CR607" s="214"/>
      <c r="CS607" s="214"/>
      <c r="CT607" s="212"/>
      <c r="CU607" s="212"/>
      <c r="CY607"/>
      <c r="CZ607"/>
      <c r="DA607" s="1"/>
      <c r="DB607" s="152"/>
      <c r="DC607" s="152"/>
      <c r="DD607" s="212"/>
      <c r="DE607" s="212"/>
      <c r="DI607"/>
      <c r="DJ607"/>
      <c r="DK607" s="1"/>
      <c r="DL607" s="152"/>
      <c r="DM607" s="152"/>
      <c r="DN607" s="212"/>
      <c r="DO607" s="212"/>
      <c r="DT607"/>
      <c r="DU607" s="1"/>
      <c r="DW607" s="152"/>
      <c r="DY607" s="212"/>
      <c r="EJ607" s="212"/>
      <c r="EK607" s="212"/>
      <c r="EP607"/>
      <c r="EQ607"/>
      <c r="ER607"/>
      <c r="ES607"/>
      <c r="ET607"/>
      <c r="EU607"/>
      <c r="EV607"/>
      <c r="EW607"/>
      <c r="EX607"/>
    </row>
    <row r="608" spans="37:154">
      <c r="AK608" s="1"/>
      <c r="AL608" s="152"/>
      <c r="AN608" s="212"/>
      <c r="AP608"/>
      <c r="AS608" s="1"/>
      <c r="AT608" s="152"/>
      <c r="AU608" s="152"/>
      <c r="AV608" s="212"/>
      <c r="AW608" s="212"/>
      <c r="AX608"/>
      <c r="AY608"/>
      <c r="AZ608"/>
      <c r="BC608" s="1"/>
      <c r="BD608" s="214"/>
      <c r="BE608" s="214"/>
      <c r="BF608" s="212"/>
      <c r="BG608" s="212"/>
      <c r="BH608"/>
      <c r="BI608"/>
      <c r="BJ608"/>
      <c r="BK608"/>
      <c r="BM608" s="1"/>
      <c r="BN608" s="152"/>
      <c r="BO608" s="152"/>
      <c r="BP608" s="212"/>
      <c r="BQ608" s="212"/>
      <c r="BR608"/>
      <c r="BS608"/>
      <c r="BT608"/>
      <c r="BU608"/>
      <c r="BV608"/>
      <c r="BW608" s="1"/>
      <c r="BX608" s="152"/>
      <c r="BY608" s="152"/>
      <c r="BZ608" s="212"/>
      <c r="CA608" s="212"/>
      <c r="CC608"/>
      <c r="CD608"/>
      <c r="CE608"/>
      <c r="CF608"/>
      <c r="CG608" s="1"/>
      <c r="CH608" s="152"/>
      <c r="CI608" s="152"/>
      <c r="CJ608" s="213"/>
      <c r="CK608" s="213"/>
      <c r="CN608"/>
      <c r="CO608"/>
      <c r="CP608"/>
      <c r="CQ608" s="1"/>
      <c r="CR608" s="214"/>
      <c r="CS608" s="214"/>
      <c r="CT608" s="212"/>
      <c r="CU608" s="212"/>
      <c r="CY608"/>
      <c r="CZ608"/>
      <c r="DA608" s="1"/>
      <c r="DB608" s="152"/>
      <c r="DC608" s="152"/>
      <c r="DD608" s="212"/>
      <c r="DE608" s="212"/>
      <c r="DI608"/>
      <c r="DJ608"/>
      <c r="DK608" s="1"/>
      <c r="DL608" s="152"/>
      <c r="DM608" s="152"/>
      <c r="DN608" s="212"/>
      <c r="DO608" s="212"/>
      <c r="DT608"/>
      <c r="DU608" s="1"/>
      <c r="DW608" s="152"/>
      <c r="DY608" s="212"/>
      <c r="EJ608" s="212"/>
      <c r="EK608" s="212"/>
      <c r="EP608"/>
      <c r="EQ608"/>
      <c r="ER608"/>
      <c r="ES608"/>
      <c r="ET608"/>
      <c r="EU608"/>
      <c r="EV608"/>
      <c r="EW608"/>
      <c r="EX608"/>
    </row>
    <row r="609" spans="37:154">
      <c r="AK609" s="1"/>
      <c r="AL609" s="152"/>
      <c r="AN609" s="212"/>
      <c r="AP609"/>
      <c r="AS609" s="1"/>
      <c r="AT609" s="152"/>
      <c r="AU609" s="152"/>
      <c r="AV609" s="212"/>
      <c r="AW609" s="212"/>
      <c r="AX609"/>
      <c r="AY609"/>
      <c r="AZ609"/>
      <c r="BC609" s="1"/>
      <c r="BD609" s="214"/>
      <c r="BE609" s="214"/>
      <c r="BF609" s="212"/>
      <c r="BG609" s="212"/>
      <c r="BH609"/>
      <c r="BI609"/>
      <c r="BJ609"/>
      <c r="BK609"/>
      <c r="BM609" s="1"/>
      <c r="BN609" s="152"/>
      <c r="BO609" s="152"/>
      <c r="BP609" s="212"/>
      <c r="BQ609" s="212"/>
      <c r="BR609"/>
      <c r="BS609"/>
      <c r="BT609"/>
      <c r="BU609"/>
      <c r="BV609"/>
      <c r="BW609" s="1"/>
      <c r="BX609" s="152"/>
      <c r="BY609" s="152"/>
      <c r="BZ609" s="212"/>
      <c r="CA609" s="212"/>
      <c r="CC609"/>
      <c r="CD609"/>
      <c r="CE609"/>
      <c r="CF609"/>
      <c r="CG609" s="1"/>
      <c r="CH609" s="152"/>
      <c r="CI609" s="152"/>
      <c r="CJ609" s="213"/>
      <c r="CK609" s="213"/>
      <c r="CN609"/>
      <c r="CO609"/>
      <c r="CP609"/>
      <c r="CQ609" s="1"/>
      <c r="CR609" s="214"/>
      <c r="CS609" s="214"/>
      <c r="CT609" s="212"/>
      <c r="CU609" s="212"/>
      <c r="CY609"/>
      <c r="CZ609"/>
      <c r="DA609" s="1"/>
      <c r="DB609" s="152"/>
      <c r="DC609" s="152"/>
      <c r="DD609" s="212"/>
      <c r="DE609" s="212"/>
      <c r="DI609"/>
      <c r="DJ609"/>
      <c r="DK609" s="1"/>
      <c r="DL609" s="152"/>
      <c r="DM609" s="152"/>
      <c r="DN609" s="212"/>
      <c r="DO609" s="212"/>
      <c r="DT609"/>
      <c r="DU609" s="1"/>
      <c r="DW609" s="152"/>
      <c r="DY609" s="212"/>
      <c r="EJ609" s="212"/>
      <c r="EK609" s="212"/>
      <c r="EP609"/>
      <c r="EQ609"/>
      <c r="ER609"/>
      <c r="ES609"/>
      <c r="ET609"/>
      <c r="EU609"/>
      <c r="EV609"/>
      <c r="EW609"/>
      <c r="EX609"/>
    </row>
    <row r="610" spans="37:154">
      <c r="AK610" s="1"/>
      <c r="AL610" s="152"/>
      <c r="AN610" s="212"/>
      <c r="AP610"/>
      <c r="AS610" s="1"/>
      <c r="AT610" s="152"/>
      <c r="AU610" s="152"/>
      <c r="AV610" s="212"/>
      <c r="AW610" s="212"/>
      <c r="AX610"/>
      <c r="AY610"/>
      <c r="AZ610"/>
      <c r="BC610" s="1"/>
      <c r="BD610" s="214"/>
      <c r="BE610" s="214"/>
      <c r="BF610" s="212"/>
      <c r="BG610" s="212"/>
      <c r="BH610"/>
      <c r="BI610"/>
      <c r="BJ610"/>
      <c r="BK610"/>
      <c r="BM610" s="1"/>
      <c r="BN610" s="152"/>
      <c r="BO610" s="152"/>
      <c r="BP610" s="212"/>
      <c r="BQ610" s="212"/>
      <c r="BR610"/>
      <c r="BS610"/>
      <c r="BT610"/>
      <c r="BU610"/>
      <c r="BV610"/>
      <c r="BW610" s="1"/>
      <c r="BX610" s="152"/>
      <c r="BY610" s="152"/>
      <c r="BZ610" s="212"/>
      <c r="CA610" s="212"/>
      <c r="CC610"/>
      <c r="CD610"/>
      <c r="CE610"/>
      <c r="CF610"/>
      <c r="CG610" s="1"/>
      <c r="CH610" s="152"/>
      <c r="CI610" s="152"/>
      <c r="CJ610" s="213"/>
      <c r="CK610" s="213"/>
      <c r="CN610"/>
      <c r="CO610"/>
      <c r="CP610"/>
      <c r="CQ610" s="1"/>
      <c r="CR610" s="214"/>
      <c r="CS610" s="214"/>
      <c r="CT610" s="212"/>
      <c r="CU610" s="212"/>
      <c r="CY610"/>
      <c r="CZ610"/>
      <c r="DA610" s="1"/>
      <c r="DB610" s="152"/>
      <c r="DC610" s="152"/>
      <c r="DD610" s="212"/>
      <c r="DE610" s="212"/>
      <c r="DI610"/>
      <c r="DJ610"/>
      <c r="DK610" s="1"/>
      <c r="DL610" s="152"/>
      <c r="DM610" s="152"/>
      <c r="DN610" s="212"/>
      <c r="DO610" s="212"/>
      <c r="DT610"/>
      <c r="DU610" s="1"/>
      <c r="DW610" s="152"/>
      <c r="DY610" s="212"/>
      <c r="EJ610" s="212"/>
      <c r="EK610" s="212"/>
      <c r="EP610"/>
      <c r="EQ610"/>
      <c r="ER610"/>
      <c r="ES610"/>
      <c r="ET610"/>
      <c r="EU610"/>
      <c r="EV610"/>
      <c r="EW610"/>
      <c r="EX610"/>
    </row>
    <row r="611" spans="37:154">
      <c r="AK611" s="1"/>
      <c r="AL611" s="152"/>
      <c r="AN611" s="212"/>
      <c r="AP611"/>
      <c r="AS611" s="1"/>
      <c r="AT611" s="152"/>
      <c r="AU611" s="152"/>
      <c r="AV611" s="212"/>
      <c r="AW611" s="212"/>
      <c r="AX611"/>
      <c r="AY611"/>
      <c r="AZ611"/>
      <c r="BC611" s="1"/>
      <c r="BD611" s="214"/>
      <c r="BE611" s="214"/>
      <c r="BF611" s="212"/>
      <c r="BG611" s="212"/>
      <c r="BH611"/>
      <c r="BI611"/>
      <c r="BJ611"/>
      <c r="BK611"/>
      <c r="BM611" s="1"/>
      <c r="BN611" s="152"/>
      <c r="BO611" s="152"/>
      <c r="BP611" s="212"/>
      <c r="BQ611" s="212"/>
      <c r="BR611"/>
      <c r="BS611"/>
      <c r="BT611"/>
      <c r="BU611"/>
      <c r="BV611"/>
      <c r="BW611" s="1"/>
      <c r="BX611" s="152"/>
      <c r="BY611" s="152"/>
      <c r="BZ611" s="212"/>
      <c r="CA611" s="212"/>
      <c r="CC611"/>
      <c r="CD611"/>
      <c r="CE611"/>
      <c r="CF611"/>
      <c r="CG611" s="1"/>
      <c r="CH611" s="152"/>
      <c r="CI611" s="152"/>
      <c r="CJ611" s="213"/>
      <c r="CK611" s="213"/>
      <c r="CN611"/>
      <c r="CO611"/>
      <c r="CP611"/>
      <c r="CQ611" s="1"/>
      <c r="CR611" s="214"/>
      <c r="CS611" s="214"/>
      <c r="CT611" s="212"/>
      <c r="CU611" s="212"/>
      <c r="CY611"/>
      <c r="CZ611"/>
      <c r="DA611" s="1"/>
      <c r="DB611" s="152"/>
      <c r="DC611" s="152"/>
      <c r="DD611" s="212"/>
      <c r="DE611" s="212"/>
      <c r="DI611"/>
      <c r="DJ611"/>
      <c r="DK611" s="1"/>
      <c r="DL611" s="152"/>
      <c r="DM611" s="152"/>
      <c r="DN611" s="212"/>
      <c r="DO611" s="212"/>
      <c r="DT611"/>
      <c r="DU611" s="1"/>
      <c r="DW611" s="152"/>
      <c r="DY611" s="212"/>
      <c r="EJ611" s="212"/>
      <c r="EK611" s="212"/>
      <c r="EP611"/>
      <c r="EQ611"/>
      <c r="ER611"/>
      <c r="ES611"/>
      <c r="ET611"/>
      <c r="EU611"/>
      <c r="EV611"/>
      <c r="EW611"/>
      <c r="EX611"/>
    </row>
    <row r="612" spans="37:154">
      <c r="AK612" s="1"/>
      <c r="AL612" s="152"/>
      <c r="AN612" s="212"/>
      <c r="AP612"/>
      <c r="AS612" s="1"/>
      <c r="AT612" s="152"/>
      <c r="AU612" s="152"/>
      <c r="AV612" s="212"/>
      <c r="AW612" s="212"/>
      <c r="AX612"/>
      <c r="AY612"/>
      <c r="AZ612"/>
      <c r="BC612" s="1"/>
      <c r="BD612" s="214"/>
      <c r="BE612" s="214"/>
      <c r="BF612" s="212"/>
      <c r="BG612" s="212"/>
      <c r="BH612"/>
      <c r="BI612"/>
      <c r="BJ612"/>
      <c r="BK612"/>
      <c r="BM612" s="1"/>
      <c r="BN612" s="152"/>
      <c r="BO612" s="152"/>
      <c r="BP612" s="212"/>
      <c r="BQ612" s="212"/>
      <c r="BR612"/>
      <c r="BS612"/>
      <c r="BT612"/>
      <c r="BU612"/>
      <c r="BV612"/>
      <c r="BW612" s="1"/>
      <c r="BX612" s="152"/>
      <c r="BY612" s="152"/>
      <c r="BZ612" s="212"/>
      <c r="CA612" s="212"/>
      <c r="CC612"/>
      <c r="CD612"/>
      <c r="CE612"/>
      <c r="CF612"/>
      <c r="CG612" s="1"/>
      <c r="CH612" s="152"/>
      <c r="CI612" s="152"/>
      <c r="CJ612" s="213"/>
      <c r="CK612" s="213"/>
      <c r="CN612"/>
      <c r="CO612"/>
      <c r="CP612"/>
      <c r="CQ612" s="1"/>
      <c r="CR612" s="214"/>
      <c r="CS612" s="214"/>
      <c r="CT612" s="212"/>
      <c r="CU612" s="212"/>
      <c r="CY612"/>
      <c r="CZ612"/>
      <c r="DA612" s="1"/>
      <c r="DB612" s="152"/>
      <c r="DC612" s="152"/>
      <c r="DD612" s="212"/>
      <c r="DE612" s="212"/>
      <c r="DI612"/>
      <c r="DJ612"/>
      <c r="DK612" s="1"/>
      <c r="DL612" s="152"/>
      <c r="DM612" s="152"/>
      <c r="DN612" s="212"/>
      <c r="DO612" s="212"/>
      <c r="DT612"/>
      <c r="DU612" s="1"/>
      <c r="DW612" s="152"/>
      <c r="DY612" s="212"/>
      <c r="EJ612" s="212"/>
      <c r="EK612" s="212"/>
      <c r="EP612"/>
      <c r="EQ612"/>
      <c r="ER612"/>
      <c r="ES612"/>
      <c r="ET612"/>
      <c r="EU612"/>
      <c r="EV612"/>
      <c r="EW612"/>
      <c r="EX612"/>
    </row>
    <row r="613" spans="37:154">
      <c r="AK613" s="1"/>
      <c r="AL613" s="152"/>
      <c r="AN613" s="212"/>
      <c r="AP613"/>
      <c r="AS613" s="1"/>
      <c r="AT613" s="152"/>
      <c r="AU613" s="152"/>
      <c r="AV613" s="212"/>
      <c r="AW613" s="212"/>
      <c r="AX613"/>
      <c r="AY613"/>
      <c r="AZ613"/>
      <c r="BC613" s="1"/>
      <c r="BD613" s="214"/>
      <c r="BE613" s="214"/>
      <c r="BF613" s="212"/>
      <c r="BG613" s="212"/>
      <c r="BH613"/>
      <c r="BI613"/>
      <c r="BJ613"/>
      <c r="BK613"/>
      <c r="BM613" s="1"/>
      <c r="BN613" s="152"/>
      <c r="BO613" s="152"/>
      <c r="BP613" s="212"/>
      <c r="BQ613" s="212"/>
      <c r="BR613"/>
      <c r="BS613"/>
      <c r="BT613"/>
      <c r="BU613"/>
      <c r="BV613"/>
      <c r="BW613" s="1"/>
      <c r="BX613" s="152"/>
      <c r="BY613" s="152"/>
      <c r="BZ613" s="212"/>
      <c r="CA613" s="212"/>
      <c r="CC613"/>
      <c r="CD613"/>
      <c r="CE613"/>
      <c r="CF613"/>
      <c r="CG613" s="1"/>
      <c r="CH613" s="152"/>
      <c r="CI613" s="152"/>
      <c r="CJ613" s="213"/>
      <c r="CK613" s="213"/>
      <c r="CN613"/>
      <c r="CO613"/>
      <c r="CP613"/>
      <c r="CQ613" s="1"/>
      <c r="CR613" s="214"/>
      <c r="CS613" s="214"/>
      <c r="CT613" s="212"/>
      <c r="CU613" s="212"/>
      <c r="CY613"/>
      <c r="CZ613"/>
      <c r="DA613" s="1"/>
      <c r="DB613" s="152"/>
      <c r="DC613" s="152"/>
      <c r="DD613" s="212"/>
      <c r="DE613" s="212"/>
      <c r="DI613"/>
      <c r="DJ613"/>
      <c r="DK613" s="1"/>
      <c r="DL613" s="152"/>
      <c r="DM613" s="152"/>
      <c r="DN613" s="212"/>
      <c r="DO613" s="212"/>
      <c r="DT613"/>
      <c r="DU613" s="1"/>
      <c r="DW613" s="152"/>
      <c r="DY613" s="212"/>
      <c r="EJ613" s="212"/>
      <c r="EK613" s="212"/>
      <c r="EP613"/>
      <c r="EQ613"/>
      <c r="ER613"/>
      <c r="ES613"/>
      <c r="ET613"/>
      <c r="EU613"/>
      <c r="EV613"/>
      <c r="EW613"/>
      <c r="EX613"/>
    </row>
    <row r="614" spans="37:154">
      <c r="AK614" s="1"/>
      <c r="AL614" s="152"/>
      <c r="AN614" s="212"/>
      <c r="AP614"/>
      <c r="AS614" s="1"/>
      <c r="AT614" s="152"/>
      <c r="AU614" s="152"/>
      <c r="AV614" s="212"/>
      <c r="AW614" s="212"/>
      <c r="AX614"/>
      <c r="AY614"/>
      <c r="AZ614"/>
      <c r="BC614" s="1"/>
      <c r="BD614" s="214"/>
      <c r="BE614" s="214"/>
      <c r="BF614" s="212"/>
      <c r="BG614" s="212"/>
      <c r="BH614"/>
      <c r="BI614"/>
      <c r="BJ614"/>
      <c r="BK614"/>
      <c r="BM614" s="1"/>
      <c r="BN614" s="152"/>
      <c r="BO614" s="152"/>
      <c r="BP614" s="212"/>
      <c r="BQ614" s="212"/>
      <c r="BR614"/>
      <c r="BS614"/>
      <c r="BT614"/>
      <c r="BU614"/>
      <c r="BV614"/>
      <c r="BW614" s="1"/>
      <c r="BX614" s="152"/>
      <c r="BY614" s="152"/>
      <c r="BZ614" s="212"/>
      <c r="CA614" s="212"/>
      <c r="CC614"/>
      <c r="CD614"/>
      <c r="CE614"/>
      <c r="CF614"/>
      <c r="CG614" s="1"/>
      <c r="CH614" s="152"/>
      <c r="CI614" s="152"/>
      <c r="CJ614" s="213"/>
      <c r="CK614" s="213"/>
      <c r="CN614"/>
      <c r="CO614"/>
      <c r="CP614"/>
      <c r="CQ614" s="1"/>
      <c r="CR614" s="214"/>
      <c r="CS614" s="214"/>
      <c r="CT614" s="212"/>
      <c r="CU614" s="212"/>
      <c r="CY614"/>
      <c r="CZ614"/>
      <c r="DA614" s="1"/>
      <c r="DB614" s="152"/>
      <c r="DC614" s="152"/>
      <c r="DD614" s="212"/>
      <c r="DE614" s="212"/>
      <c r="DI614"/>
      <c r="DJ614"/>
      <c r="DK614" s="1"/>
      <c r="DL614" s="152"/>
      <c r="DM614" s="152"/>
      <c r="DN614" s="212"/>
      <c r="DO614" s="212"/>
      <c r="DT614"/>
      <c r="DU614" s="1"/>
      <c r="DW614" s="152"/>
      <c r="DY614" s="212"/>
      <c r="EJ614" s="212"/>
      <c r="EK614" s="212"/>
      <c r="EP614"/>
      <c r="EQ614"/>
      <c r="ER614"/>
      <c r="ES614"/>
      <c r="ET614"/>
      <c r="EU614"/>
      <c r="EV614"/>
      <c r="EW614"/>
      <c r="EX614"/>
    </row>
    <row r="615" spans="37:154">
      <c r="AK615" s="1"/>
      <c r="AL615" s="152"/>
      <c r="AN615" s="212"/>
      <c r="AP615"/>
      <c r="AS615" s="1"/>
      <c r="AT615" s="152"/>
      <c r="AU615" s="152"/>
      <c r="AV615" s="212"/>
      <c r="AW615" s="212"/>
      <c r="AX615"/>
      <c r="AY615"/>
      <c r="AZ615"/>
      <c r="BC615" s="1"/>
      <c r="BD615" s="214"/>
      <c r="BE615" s="214"/>
      <c r="BF615" s="212"/>
      <c r="BG615" s="212"/>
      <c r="BH615"/>
      <c r="BI615"/>
      <c r="BJ615"/>
      <c r="BK615"/>
      <c r="BM615" s="1"/>
      <c r="BN615" s="152"/>
      <c r="BO615" s="152"/>
      <c r="BP615" s="212"/>
      <c r="BQ615" s="212"/>
      <c r="BR615"/>
      <c r="BS615"/>
      <c r="BT615"/>
      <c r="BU615"/>
      <c r="BV615"/>
      <c r="BW615" s="1"/>
      <c r="BX615" s="152"/>
      <c r="BY615" s="152"/>
      <c r="BZ615" s="212"/>
      <c r="CA615" s="212"/>
      <c r="CC615"/>
      <c r="CD615"/>
      <c r="CE615"/>
      <c r="CF615"/>
      <c r="CG615" s="1"/>
      <c r="CH615" s="152"/>
      <c r="CI615" s="152"/>
      <c r="CJ615" s="213"/>
      <c r="CK615" s="213"/>
      <c r="CN615"/>
      <c r="CO615"/>
      <c r="CP615"/>
      <c r="CQ615" s="1"/>
      <c r="CR615" s="214"/>
      <c r="CS615" s="214"/>
      <c r="CT615" s="212"/>
      <c r="CU615" s="212"/>
      <c r="CY615"/>
      <c r="CZ615"/>
      <c r="DA615" s="1"/>
      <c r="DB615" s="152"/>
      <c r="DC615" s="152"/>
      <c r="DD615" s="212"/>
      <c r="DE615" s="212"/>
      <c r="DI615"/>
      <c r="DJ615"/>
      <c r="DK615" s="1"/>
      <c r="DL615" s="152"/>
      <c r="DM615" s="152"/>
      <c r="DN615" s="212"/>
      <c r="DO615" s="212"/>
      <c r="DT615"/>
      <c r="DU615" s="1"/>
      <c r="DW615" s="152"/>
      <c r="DY615" s="212"/>
      <c r="EJ615" s="212"/>
      <c r="EK615" s="212"/>
      <c r="EP615"/>
      <c r="EQ615"/>
      <c r="ER615"/>
      <c r="ES615"/>
      <c r="ET615"/>
      <c r="EU615"/>
      <c r="EV615"/>
      <c r="EW615"/>
      <c r="EX615"/>
    </row>
    <row r="616" spans="37:154">
      <c r="AK616" s="1"/>
      <c r="AL616" s="152"/>
      <c r="AN616" s="212"/>
      <c r="AP616"/>
      <c r="AS616" s="1"/>
      <c r="AT616" s="152"/>
      <c r="AU616" s="152"/>
      <c r="AV616" s="212"/>
      <c r="AW616" s="212"/>
      <c r="AX616"/>
      <c r="AY616"/>
      <c r="AZ616"/>
      <c r="BC616" s="1"/>
      <c r="BD616" s="214"/>
      <c r="BE616" s="214"/>
      <c r="BF616" s="212"/>
      <c r="BG616" s="212"/>
      <c r="BH616"/>
      <c r="BI616"/>
      <c r="BJ616"/>
      <c r="BK616"/>
      <c r="BM616" s="1"/>
      <c r="BN616" s="152"/>
      <c r="BO616" s="152"/>
      <c r="BP616" s="212"/>
      <c r="BQ616" s="212"/>
      <c r="BR616"/>
      <c r="BS616"/>
      <c r="BT616"/>
      <c r="BU616"/>
      <c r="BV616"/>
      <c r="BW616" s="1"/>
      <c r="BX616" s="152"/>
      <c r="BY616" s="152"/>
      <c r="BZ616" s="212"/>
      <c r="CA616" s="212"/>
      <c r="CC616"/>
      <c r="CD616"/>
      <c r="CE616"/>
      <c r="CF616"/>
      <c r="CG616" s="1"/>
      <c r="CH616" s="152"/>
      <c r="CI616" s="152"/>
      <c r="CJ616" s="213"/>
      <c r="CK616" s="213"/>
      <c r="CN616"/>
      <c r="CO616"/>
      <c r="CP616"/>
      <c r="CQ616" s="1"/>
      <c r="CR616" s="214"/>
      <c r="CS616" s="214"/>
      <c r="CT616" s="212"/>
      <c r="CU616" s="212"/>
      <c r="CY616"/>
      <c r="CZ616"/>
      <c r="DA616" s="1"/>
      <c r="DB616" s="152"/>
      <c r="DC616" s="152"/>
      <c r="DD616" s="212"/>
      <c r="DE616" s="212"/>
      <c r="DI616"/>
      <c r="DJ616"/>
      <c r="DK616" s="1"/>
      <c r="DL616" s="152"/>
      <c r="DM616" s="152"/>
      <c r="DN616" s="212"/>
      <c r="DO616" s="212"/>
      <c r="DT616"/>
      <c r="DU616" s="1"/>
      <c r="DW616" s="152"/>
      <c r="DY616" s="212"/>
      <c r="EJ616" s="212"/>
      <c r="EK616" s="212"/>
      <c r="EP616"/>
      <c r="EQ616"/>
      <c r="ER616"/>
      <c r="ES616"/>
      <c r="ET616"/>
      <c r="EU616"/>
      <c r="EV616"/>
      <c r="EW616"/>
      <c r="EX616"/>
    </row>
    <row r="617" spans="37:154">
      <c r="AK617" s="1"/>
      <c r="AL617" s="152"/>
      <c r="AN617" s="212"/>
      <c r="AP617"/>
      <c r="AS617" s="1"/>
      <c r="AT617" s="152"/>
      <c r="AU617" s="152"/>
      <c r="AV617" s="212"/>
      <c r="AW617" s="212"/>
      <c r="AX617"/>
      <c r="AY617"/>
      <c r="AZ617"/>
      <c r="BC617" s="1"/>
      <c r="BD617" s="214"/>
      <c r="BE617" s="214"/>
      <c r="BF617" s="212"/>
      <c r="BG617" s="212"/>
      <c r="BH617"/>
      <c r="BI617"/>
      <c r="BJ617"/>
      <c r="BK617"/>
      <c r="BM617" s="1"/>
      <c r="BN617" s="152"/>
      <c r="BO617" s="152"/>
      <c r="BP617" s="212"/>
      <c r="BQ617" s="212"/>
      <c r="BR617"/>
      <c r="BS617"/>
      <c r="BT617"/>
      <c r="BU617"/>
      <c r="BV617"/>
      <c r="BW617" s="1"/>
      <c r="BX617" s="152"/>
      <c r="BY617" s="152"/>
      <c r="BZ617" s="212"/>
      <c r="CA617" s="212"/>
      <c r="CC617"/>
      <c r="CD617"/>
      <c r="CE617"/>
      <c r="CF617"/>
      <c r="CG617" s="1"/>
      <c r="CH617" s="152"/>
      <c r="CI617" s="152"/>
      <c r="CJ617" s="213"/>
      <c r="CK617" s="213"/>
      <c r="CN617"/>
      <c r="CO617"/>
      <c r="CP617"/>
      <c r="CQ617" s="1"/>
      <c r="CR617" s="214"/>
      <c r="CS617" s="214"/>
      <c r="CT617" s="212"/>
      <c r="CU617" s="212"/>
      <c r="CY617"/>
      <c r="CZ617"/>
      <c r="DA617" s="1"/>
      <c r="DB617" s="152"/>
      <c r="DC617" s="152"/>
      <c r="DD617" s="212"/>
      <c r="DE617" s="212"/>
      <c r="DI617"/>
      <c r="DJ617"/>
      <c r="DK617" s="1"/>
      <c r="DL617" s="152"/>
      <c r="DM617" s="152"/>
      <c r="DN617" s="212"/>
      <c r="DO617" s="212"/>
      <c r="DT617"/>
      <c r="DU617" s="1"/>
      <c r="DW617" s="152"/>
      <c r="DY617" s="212"/>
      <c r="EJ617" s="212"/>
      <c r="EK617" s="212"/>
      <c r="EP617"/>
      <c r="EQ617"/>
      <c r="ER617"/>
      <c r="ES617"/>
      <c r="ET617"/>
      <c r="EU617"/>
      <c r="EV617"/>
      <c r="EW617"/>
      <c r="EX617"/>
    </row>
    <row r="618" spans="37:154">
      <c r="AK618" s="1"/>
      <c r="AL618" s="152"/>
      <c r="AN618" s="212"/>
      <c r="AP618"/>
      <c r="AS618" s="1"/>
      <c r="AT618" s="152"/>
      <c r="AU618" s="152"/>
      <c r="AV618" s="212"/>
      <c r="AW618" s="212"/>
      <c r="AX618"/>
      <c r="AY618"/>
      <c r="AZ618"/>
      <c r="BC618" s="1"/>
      <c r="BD618" s="214"/>
      <c r="BE618" s="214"/>
      <c r="BF618" s="212"/>
      <c r="BG618" s="212"/>
      <c r="BH618"/>
      <c r="BI618"/>
      <c r="BJ618"/>
      <c r="BK618"/>
      <c r="BM618" s="1"/>
      <c r="BN618" s="152"/>
      <c r="BO618" s="152"/>
      <c r="BP618" s="212"/>
      <c r="BQ618" s="212"/>
      <c r="BR618"/>
      <c r="BS618"/>
      <c r="BT618"/>
      <c r="BU618"/>
      <c r="BV618"/>
      <c r="BW618" s="1"/>
      <c r="BX618" s="152"/>
      <c r="BY618" s="152"/>
      <c r="BZ618" s="212"/>
      <c r="CA618" s="212"/>
      <c r="CC618"/>
      <c r="CD618"/>
      <c r="CE618"/>
      <c r="CF618"/>
      <c r="CG618" s="1"/>
      <c r="CH618" s="152"/>
      <c r="CI618" s="152"/>
      <c r="CJ618" s="213"/>
      <c r="CK618" s="213"/>
      <c r="CN618"/>
      <c r="CO618"/>
      <c r="CP618"/>
      <c r="CQ618" s="1"/>
      <c r="CR618" s="214"/>
      <c r="CS618" s="214"/>
      <c r="CT618" s="212"/>
      <c r="CU618" s="212"/>
      <c r="CY618"/>
      <c r="CZ618"/>
      <c r="DA618" s="1"/>
      <c r="DB618" s="152"/>
      <c r="DC618" s="152"/>
      <c r="DD618" s="212"/>
      <c r="DE618" s="212"/>
      <c r="DI618"/>
      <c r="DJ618"/>
      <c r="DK618" s="1"/>
      <c r="DL618" s="152"/>
      <c r="DM618" s="152"/>
      <c r="DN618" s="212"/>
      <c r="DO618" s="212"/>
      <c r="DT618"/>
      <c r="DU618" s="1"/>
      <c r="DW618" s="152"/>
      <c r="DY618" s="212"/>
      <c r="EJ618" s="212"/>
      <c r="EK618" s="212"/>
      <c r="EP618"/>
      <c r="EQ618"/>
      <c r="ER618"/>
      <c r="ES618"/>
      <c r="ET618"/>
      <c r="EU618"/>
      <c r="EV618"/>
      <c r="EW618"/>
      <c r="EX618"/>
    </row>
    <row r="619" spans="37:154">
      <c r="AK619" s="1"/>
      <c r="AL619" s="152"/>
      <c r="AN619" s="212"/>
      <c r="AP619"/>
      <c r="AS619" s="1"/>
      <c r="AT619" s="152"/>
      <c r="AU619" s="152"/>
      <c r="AV619" s="212"/>
      <c r="AW619" s="212"/>
      <c r="AX619"/>
      <c r="AY619"/>
      <c r="AZ619"/>
      <c r="BC619" s="1"/>
      <c r="BD619" s="214"/>
      <c r="BE619" s="214"/>
      <c r="BF619" s="212"/>
      <c r="BG619" s="212"/>
      <c r="BH619"/>
      <c r="BI619"/>
      <c r="BJ619"/>
      <c r="BK619"/>
      <c r="BM619" s="1"/>
      <c r="BN619" s="152"/>
      <c r="BO619" s="152"/>
      <c r="BP619" s="212"/>
      <c r="BQ619" s="212"/>
      <c r="BR619"/>
      <c r="BS619"/>
      <c r="BT619"/>
      <c r="BU619"/>
      <c r="BV619"/>
      <c r="BW619" s="1"/>
      <c r="BX619" s="152"/>
      <c r="BY619" s="152"/>
      <c r="BZ619" s="212"/>
      <c r="CA619" s="212"/>
      <c r="CC619"/>
      <c r="CD619"/>
      <c r="CE619"/>
      <c r="CF619"/>
      <c r="CG619" s="1"/>
      <c r="CH619" s="152"/>
      <c r="CI619" s="152"/>
      <c r="CJ619" s="213"/>
      <c r="CK619" s="213"/>
      <c r="CN619"/>
      <c r="CO619"/>
      <c r="CP619"/>
      <c r="CQ619" s="1"/>
      <c r="CR619" s="214"/>
      <c r="CS619" s="214"/>
      <c r="CT619" s="212"/>
      <c r="CU619" s="212"/>
      <c r="CY619"/>
      <c r="CZ619"/>
      <c r="DA619" s="1"/>
      <c r="DB619" s="152"/>
      <c r="DC619" s="152"/>
      <c r="DD619" s="212"/>
      <c r="DE619" s="212"/>
      <c r="DI619"/>
      <c r="DJ619"/>
      <c r="DK619" s="1"/>
      <c r="DL619" s="152"/>
      <c r="DM619" s="152"/>
      <c r="DN619" s="212"/>
      <c r="DO619" s="212"/>
      <c r="DT619"/>
      <c r="DU619" s="1"/>
      <c r="DW619" s="152"/>
      <c r="DY619" s="212"/>
      <c r="EJ619" s="212"/>
      <c r="EK619" s="212"/>
      <c r="EP619"/>
      <c r="EQ619"/>
      <c r="ER619"/>
      <c r="ES619"/>
      <c r="ET619"/>
      <c r="EU619"/>
      <c r="EV619"/>
      <c r="EW619"/>
      <c r="EX619"/>
    </row>
    <row r="620" spans="37:154">
      <c r="AK620" s="1"/>
      <c r="AL620" s="152"/>
      <c r="AN620" s="212"/>
      <c r="AP620"/>
      <c r="AS620" s="1"/>
      <c r="AT620" s="152"/>
      <c r="AU620" s="152"/>
      <c r="AV620" s="212"/>
      <c r="AW620" s="212"/>
      <c r="AX620"/>
      <c r="AY620"/>
      <c r="AZ620"/>
      <c r="BC620" s="1"/>
      <c r="BD620" s="214"/>
      <c r="BE620" s="214"/>
      <c r="BF620" s="212"/>
      <c r="BG620" s="212"/>
      <c r="BH620"/>
      <c r="BI620"/>
      <c r="BJ620"/>
      <c r="BK620"/>
      <c r="BM620" s="1"/>
      <c r="BN620" s="152"/>
      <c r="BO620" s="152"/>
      <c r="BP620" s="212"/>
      <c r="BQ620" s="212"/>
      <c r="BR620"/>
      <c r="BS620"/>
      <c r="BT620"/>
      <c r="BU620"/>
      <c r="BV620"/>
      <c r="BW620" s="1"/>
      <c r="BX620" s="152"/>
      <c r="BY620" s="152"/>
      <c r="BZ620" s="212"/>
      <c r="CA620" s="212"/>
      <c r="CC620"/>
      <c r="CD620"/>
      <c r="CE620"/>
      <c r="CF620"/>
      <c r="CG620" s="1"/>
      <c r="CH620" s="152"/>
      <c r="CI620" s="152"/>
      <c r="CJ620" s="213"/>
      <c r="CK620" s="213"/>
      <c r="CN620"/>
      <c r="CO620"/>
      <c r="CP620"/>
      <c r="CQ620" s="1"/>
      <c r="CR620" s="214"/>
      <c r="CS620" s="214"/>
      <c r="CT620" s="212"/>
      <c r="CU620" s="212"/>
      <c r="CY620"/>
      <c r="CZ620"/>
      <c r="DA620" s="1"/>
      <c r="DB620" s="152"/>
      <c r="DC620" s="152"/>
      <c r="DD620" s="212"/>
      <c r="DE620" s="212"/>
      <c r="DI620"/>
      <c r="DJ620"/>
      <c r="DK620" s="1"/>
      <c r="DL620" s="152"/>
      <c r="DM620" s="152"/>
      <c r="DN620" s="212"/>
      <c r="DO620" s="212"/>
      <c r="DT620"/>
      <c r="DU620" s="1"/>
      <c r="DW620" s="152"/>
      <c r="DY620" s="212"/>
      <c r="EJ620" s="212"/>
      <c r="EK620" s="212"/>
      <c r="EP620"/>
      <c r="EQ620"/>
      <c r="ER620"/>
      <c r="ES620"/>
      <c r="ET620"/>
      <c r="EU620"/>
      <c r="EV620"/>
      <c r="EW620"/>
      <c r="EX620"/>
    </row>
    <row r="621" spans="37:154">
      <c r="AK621" s="1"/>
      <c r="AL621" s="152"/>
      <c r="AN621" s="212"/>
      <c r="AP621"/>
      <c r="AS621" s="1"/>
      <c r="AT621" s="152"/>
      <c r="AU621" s="152"/>
      <c r="AV621" s="212"/>
      <c r="AW621" s="212"/>
      <c r="AX621"/>
      <c r="AY621"/>
      <c r="AZ621"/>
      <c r="BC621" s="1"/>
      <c r="BD621" s="214"/>
      <c r="BE621" s="214"/>
      <c r="BF621" s="212"/>
      <c r="BG621" s="212"/>
      <c r="BH621"/>
      <c r="BI621"/>
      <c r="BJ621"/>
      <c r="BK621"/>
      <c r="BM621" s="1"/>
      <c r="BN621" s="152"/>
      <c r="BO621" s="152"/>
      <c r="BP621" s="212"/>
      <c r="BQ621" s="212"/>
      <c r="BR621"/>
      <c r="BS621"/>
      <c r="BT621"/>
      <c r="BU621"/>
      <c r="BV621"/>
      <c r="BW621" s="1"/>
      <c r="BX621" s="152"/>
      <c r="BY621" s="152"/>
      <c r="BZ621" s="212"/>
      <c r="CA621" s="212"/>
      <c r="CC621"/>
      <c r="CD621"/>
      <c r="CE621"/>
      <c r="CF621"/>
      <c r="CG621" s="1"/>
      <c r="CH621" s="152"/>
      <c r="CI621" s="152"/>
      <c r="CJ621" s="213"/>
      <c r="CK621" s="213"/>
      <c r="CN621"/>
      <c r="CO621"/>
      <c r="CP621"/>
      <c r="CQ621" s="1"/>
      <c r="CR621" s="214"/>
      <c r="CS621" s="214"/>
      <c r="CT621" s="212"/>
      <c r="CU621" s="212"/>
      <c r="CY621"/>
      <c r="CZ621"/>
      <c r="DA621" s="1"/>
      <c r="DB621" s="152"/>
      <c r="DC621" s="152"/>
      <c r="DD621" s="212"/>
      <c r="DE621" s="212"/>
      <c r="DI621"/>
      <c r="DJ621"/>
      <c r="DK621" s="1"/>
      <c r="DL621" s="152"/>
      <c r="DM621" s="152"/>
      <c r="DN621" s="212"/>
      <c r="DO621" s="212"/>
      <c r="DT621"/>
      <c r="DU621" s="1"/>
      <c r="DW621" s="152"/>
      <c r="DY621" s="212"/>
      <c r="EJ621" s="212"/>
      <c r="EK621" s="212"/>
      <c r="EP621"/>
      <c r="EQ621"/>
      <c r="ER621"/>
      <c r="ES621"/>
      <c r="ET621"/>
      <c r="EU621"/>
      <c r="EV621"/>
      <c r="EW621"/>
      <c r="EX621"/>
    </row>
    <row r="622" spans="37:154">
      <c r="AK622" s="1"/>
      <c r="AL622" s="152"/>
      <c r="AN622" s="212"/>
      <c r="AP622"/>
      <c r="AS622" s="1"/>
      <c r="AT622" s="152"/>
      <c r="AU622" s="152"/>
      <c r="AV622" s="212"/>
      <c r="AW622" s="212"/>
      <c r="AX622"/>
      <c r="AY622"/>
      <c r="AZ622"/>
      <c r="BC622" s="1"/>
      <c r="BD622" s="214"/>
      <c r="BE622" s="214"/>
      <c r="BF622" s="212"/>
      <c r="BG622" s="212"/>
      <c r="BH622"/>
      <c r="BI622"/>
      <c r="BJ622"/>
      <c r="BK622"/>
      <c r="BM622" s="1"/>
      <c r="BN622" s="152"/>
      <c r="BO622" s="152"/>
      <c r="BP622" s="212"/>
      <c r="BQ622" s="212"/>
      <c r="BR622"/>
      <c r="BS622"/>
      <c r="BT622"/>
      <c r="BU622"/>
      <c r="BV622"/>
      <c r="BW622" s="1"/>
      <c r="BX622" s="152"/>
      <c r="BY622" s="152"/>
      <c r="BZ622" s="212"/>
      <c r="CA622" s="212"/>
      <c r="CC622"/>
      <c r="CD622"/>
      <c r="CE622"/>
      <c r="CF622"/>
      <c r="CG622" s="1"/>
      <c r="CH622" s="152"/>
      <c r="CI622" s="152"/>
      <c r="CJ622" s="213"/>
      <c r="CK622" s="213"/>
      <c r="CN622"/>
      <c r="CO622"/>
      <c r="CP622"/>
      <c r="CQ622" s="1"/>
      <c r="CR622" s="214"/>
      <c r="CS622" s="214"/>
      <c r="CT622" s="212"/>
      <c r="CU622" s="212"/>
      <c r="CY622"/>
      <c r="CZ622"/>
      <c r="DA622" s="1"/>
      <c r="DB622" s="152"/>
      <c r="DC622" s="152"/>
      <c r="DD622" s="212"/>
      <c r="DE622" s="212"/>
      <c r="DI622"/>
      <c r="DJ622"/>
      <c r="DK622" s="1"/>
      <c r="DL622" s="152"/>
      <c r="DM622" s="152"/>
      <c r="DN622" s="212"/>
      <c r="DO622" s="212"/>
      <c r="DT622"/>
      <c r="DU622" s="1"/>
      <c r="DW622" s="152"/>
      <c r="DY622" s="212"/>
      <c r="EJ622" s="212"/>
      <c r="EK622" s="212"/>
      <c r="EP622"/>
      <c r="EQ622"/>
      <c r="ER622"/>
      <c r="ES622"/>
      <c r="ET622"/>
      <c r="EU622"/>
      <c r="EV622"/>
      <c r="EW622"/>
      <c r="EX622"/>
    </row>
    <row r="623" spans="37:154">
      <c r="AK623" s="1"/>
      <c r="AL623" s="152"/>
      <c r="AN623" s="212"/>
      <c r="AP623"/>
      <c r="AS623" s="1"/>
      <c r="AT623" s="152"/>
      <c r="AU623" s="152"/>
      <c r="AV623" s="212"/>
      <c r="AW623" s="212"/>
      <c r="AX623"/>
      <c r="AY623"/>
      <c r="AZ623"/>
      <c r="BC623" s="1"/>
      <c r="BD623" s="214"/>
      <c r="BE623" s="214"/>
      <c r="BF623" s="212"/>
      <c r="BG623" s="212"/>
      <c r="BH623"/>
      <c r="BI623"/>
      <c r="BJ623"/>
      <c r="BK623"/>
      <c r="BM623" s="1"/>
      <c r="BN623" s="152"/>
      <c r="BO623" s="152"/>
      <c r="BP623" s="212"/>
      <c r="BQ623" s="212"/>
      <c r="BR623"/>
      <c r="BS623"/>
      <c r="BT623"/>
      <c r="BU623"/>
      <c r="BV623"/>
      <c r="BW623" s="1"/>
      <c r="BX623" s="152"/>
      <c r="BY623" s="152"/>
      <c r="BZ623" s="212"/>
      <c r="CA623" s="212"/>
      <c r="CC623"/>
      <c r="CD623"/>
      <c r="CE623"/>
      <c r="CF623"/>
      <c r="CG623" s="1"/>
      <c r="CH623" s="152"/>
      <c r="CI623" s="152"/>
      <c r="CJ623" s="213"/>
      <c r="CK623" s="213"/>
      <c r="CN623"/>
      <c r="CO623"/>
      <c r="CP623"/>
      <c r="CQ623" s="1"/>
      <c r="CR623" s="214"/>
      <c r="CS623" s="214"/>
      <c r="CT623" s="212"/>
      <c r="CU623" s="212"/>
      <c r="CY623"/>
      <c r="CZ623"/>
      <c r="DA623" s="1"/>
      <c r="DB623" s="152"/>
      <c r="DC623" s="152"/>
      <c r="DD623" s="212"/>
      <c r="DE623" s="212"/>
      <c r="DI623"/>
      <c r="DJ623"/>
      <c r="DK623" s="1"/>
      <c r="DL623" s="152"/>
      <c r="DM623" s="152"/>
      <c r="DN623" s="212"/>
      <c r="DO623" s="212"/>
      <c r="DT623"/>
      <c r="DU623" s="1"/>
      <c r="DW623" s="152"/>
      <c r="DY623" s="212"/>
      <c r="EJ623" s="212"/>
      <c r="EK623" s="212"/>
      <c r="EP623"/>
      <c r="EQ623"/>
      <c r="ER623"/>
      <c r="ES623"/>
      <c r="ET623"/>
      <c r="EU623"/>
      <c r="EV623"/>
      <c r="EW623"/>
      <c r="EX623"/>
    </row>
    <row r="624" spans="37:154">
      <c r="AK624" s="1"/>
      <c r="AL624" s="152"/>
      <c r="AN624" s="212"/>
      <c r="AP624"/>
      <c r="AS624" s="1"/>
      <c r="AT624" s="152"/>
      <c r="AU624" s="152"/>
      <c r="AV624" s="212"/>
      <c r="AW624" s="212"/>
      <c r="AX624"/>
      <c r="AY624"/>
      <c r="AZ624"/>
      <c r="BC624" s="1"/>
      <c r="BD624" s="214"/>
      <c r="BE624" s="214"/>
      <c r="BF624" s="212"/>
      <c r="BG624" s="212"/>
      <c r="BH624"/>
      <c r="BI624"/>
      <c r="BJ624"/>
      <c r="BK624"/>
      <c r="BM624" s="1"/>
      <c r="BN624" s="152"/>
      <c r="BO624" s="152"/>
      <c r="BP624" s="212"/>
      <c r="BQ624" s="212"/>
      <c r="BR624"/>
      <c r="BS624"/>
      <c r="BT624"/>
      <c r="BU624"/>
      <c r="BV624"/>
      <c r="BW624" s="1"/>
      <c r="BX624" s="152"/>
      <c r="BY624" s="152"/>
      <c r="BZ624" s="212"/>
      <c r="CA624" s="212"/>
      <c r="CC624"/>
      <c r="CD624"/>
      <c r="CE624"/>
      <c r="CF624"/>
      <c r="CG624" s="1"/>
      <c r="CH624" s="152"/>
      <c r="CI624" s="152"/>
      <c r="CJ624" s="213"/>
      <c r="CK624" s="213"/>
      <c r="CN624"/>
      <c r="CO624"/>
      <c r="CP624"/>
      <c r="CQ624" s="1"/>
      <c r="CR624" s="214"/>
      <c r="CS624" s="214"/>
      <c r="CT624" s="212"/>
      <c r="CU624" s="212"/>
      <c r="CY624"/>
      <c r="CZ624"/>
      <c r="DA624" s="1"/>
      <c r="DB624" s="152"/>
      <c r="DC624" s="152"/>
      <c r="DD624" s="212"/>
      <c r="DE624" s="212"/>
      <c r="DI624"/>
      <c r="DJ624"/>
      <c r="DK624" s="1"/>
      <c r="DL624" s="152"/>
      <c r="DM624" s="152"/>
      <c r="DN624" s="212"/>
      <c r="DO624" s="212"/>
      <c r="DT624"/>
      <c r="DU624" s="1"/>
      <c r="DW624" s="152"/>
      <c r="DY624" s="212"/>
      <c r="EJ624" s="212"/>
      <c r="EK624" s="212"/>
      <c r="EP624"/>
      <c r="EQ624"/>
      <c r="ER624"/>
      <c r="ES624"/>
      <c r="ET624"/>
      <c r="EU624"/>
      <c r="EV624"/>
      <c r="EW624"/>
      <c r="EX624"/>
    </row>
    <row r="625" spans="37:154">
      <c r="AK625" s="1"/>
      <c r="AL625" s="152"/>
      <c r="AN625" s="212"/>
      <c r="AP625"/>
      <c r="AS625" s="1"/>
      <c r="AT625" s="152"/>
      <c r="AU625" s="152"/>
      <c r="AV625" s="212"/>
      <c r="AW625" s="212"/>
      <c r="AX625"/>
      <c r="AY625"/>
      <c r="AZ625"/>
      <c r="BC625" s="1"/>
      <c r="BD625" s="214"/>
      <c r="BE625" s="214"/>
      <c r="BF625" s="212"/>
      <c r="BG625" s="212"/>
      <c r="BH625"/>
      <c r="BI625"/>
      <c r="BJ625"/>
      <c r="BK625"/>
      <c r="BM625" s="1"/>
      <c r="BN625" s="152"/>
      <c r="BO625" s="152"/>
      <c r="BP625" s="212"/>
      <c r="BQ625" s="212"/>
      <c r="BR625"/>
      <c r="BS625"/>
      <c r="BT625"/>
      <c r="BU625"/>
      <c r="BV625"/>
      <c r="BW625" s="1"/>
      <c r="BX625" s="152"/>
      <c r="BY625" s="152"/>
      <c r="BZ625" s="212"/>
      <c r="CA625" s="212"/>
      <c r="CC625"/>
      <c r="CD625"/>
      <c r="CE625"/>
      <c r="CF625"/>
      <c r="CG625" s="1"/>
      <c r="CH625" s="152"/>
      <c r="CI625" s="152"/>
      <c r="CJ625" s="213"/>
      <c r="CK625" s="213"/>
      <c r="CN625"/>
      <c r="CO625"/>
      <c r="CP625"/>
      <c r="CQ625" s="1"/>
      <c r="CR625" s="214"/>
      <c r="CS625" s="214"/>
      <c r="CT625" s="212"/>
      <c r="CU625" s="212"/>
      <c r="CY625"/>
      <c r="CZ625"/>
      <c r="DA625" s="1"/>
      <c r="DB625" s="152"/>
      <c r="DC625" s="152"/>
      <c r="DD625" s="212"/>
      <c r="DE625" s="212"/>
      <c r="DI625"/>
      <c r="DJ625"/>
      <c r="DK625" s="1"/>
      <c r="DL625" s="152"/>
      <c r="DM625" s="152"/>
      <c r="DN625" s="212"/>
      <c r="DO625" s="212"/>
      <c r="DT625"/>
      <c r="DU625" s="1"/>
      <c r="DW625" s="152"/>
      <c r="DY625" s="212"/>
      <c r="EJ625" s="212"/>
      <c r="EK625" s="212"/>
      <c r="EP625"/>
      <c r="EQ625"/>
      <c r="ER625"/>
      <c r="ES625"/>
      <c r="ET625"/>
      <c r="EU625"/>
      <c r="EV625"/>
      <c r="EW625"/>
      <c r="EX625"/>
    </row>
    <row r="626" spans="37:154">
      <c r="AK626" s="1"/>
      <c r="AL626" s="152"/>
      <c r="AN626" s="212"/>
      <c r="AP626"/>
      <c r="AS626" s="1"/>
      <c r="AT626" s="152"/>
      <c r="AU626" s="152"/>
      <c r="AV626" s="212"/>
      <c r="AW626" s="212"/>
      <c r="AX626"/>
      <c r="AY626"/>
      <c r="AZ626"/>
      <c r="BC626" s="1"/>
      <c r="BD626" s="214"/>
      <c r="BE626" s="214"/>
      <c r="BF626" s="212"/>
      <c r="BG626" s="212"/>
      <c r="BH626"/>
      <c r="BI626"/>
      <c r="BJ626"/>
      <c r="BK626"/>
      <c r="BM626" s="1"/>
      <c r="BN626" s="152"/>
      <c r="BO626" s="152"/>
      <c r="BP626" s="212"/>
      <c r="BQ626" s="212"/>
      <c r="BR626"/>
      <c r="BS626"/>
      <c r="BT626"/>
      <c r="BU626"/>
      <c r="BV626"/>
      <c r="BW626" s="1"/>
      <c r="BX626" s="152"/>
      <c r="BY626" s="152"/>
      <c r="BZ626" s="212"/>
      <c r="CA626" s="212"/>
      <c r="CC626"/>
      <c r="CD626"/>
      <c r="CE626"/>
      <c r="CF626"/>
      <c r="CG626" s="1"/>
      <c r="CH626" s="152"/>
      <c r="CI626" s="152"/>
      <c r="CJ626" s="213"/>
      <c r="CK626" s="213"/>
      <c r="CN626"/>
      <c r="CO626"/>
      <c r="CP626"/>
      <c r="CQ626" s="1"/>
      <c r="CR626" s="214"/>
      <c r="CS626" s="214"/>
      <c r="CT626" s="212"/>
      <c r="CU626" s="212"/>
      <c r="CY626"/>
      <c r="CZ626"/>
      <c r="DA626" s="1"/>
      <c r="DB626" s="152"/>
      <c r="DC626" s="152"/>
      <c r="DD626" s="212"/>
      <c r="DE626" s="212"/>
      <c r="DI626"/>
      <c r="DJ626"/>
      <c r="DK626" s="1"/>
      <c r="DL626" s="152"/>
      <c r="DM626" s="152"/>
      <c r="DN626" s="212"/>
      <c r="DO626" s="212"/>
      <c r="DT626"/>
      <c r="DU626" s="1"/>
      <c r="DW626" s="152"/>
      <c r="DY626" s="212"/>
      <c r="EJ626" s="212"/>
      <c r="EK626" s="212"/>
      <c r="EP626"/>
      <c r="EQ626"/>
      <c r="ER626"/>
      <c r="ES626"/>
      <c r="ET626"/>
      <c r="EU626"/>
      <c r="EV626"/>
      <c r="EW626"/>
      <c r="EX626"/>
    </row>
    <row r="627" spans="37:154">
      <c r="AK627" s="1"/>
      <c r="AL627" s="152"/>
      <c r="AN627" s="212"/>
      <c r="AP627"/>
      <c r="AS627" s="1"/>
      <c r="AT627" s="152"/>
      <c r="AU627" s="152"/>
      <c r="AV627" s="212"/>
      <c r="AW627" s="212"/>
      <c r="AX627"/>
      <c r="AY627"/>
      <c r="AZ627"/>
      <c r="BC627" s="1"/>
      <c r="BD627" s="214"/>
      <c r="BE627" s="214"/>
      <c r="BF627" s="212"/>
      <c r="BG627" s="212"/>
      <c r="BH627"/>
      <c r="BI627"/>
      <c r="BJ627"/>
      <c r="BK627"/>
      <c r="BM627" s="1"/>
      <c r="BN627" s="152"/>
      <c r="BO627" s="152"/>
      <c r="BP627" s="212"/>
      <c r="BQ627" s="212"/>
      <c r="BR627"/>
      <c r="BS627"/>
      <c r="BT627"/>
      <c r="BU627"/>
      <c r="BV627"/>
      <c r="BW627" s="1"/>
      <c r="BX627" s="152"/>
      <c r="BY627" s="152"/>
      <c r="BZ627" s="212"/>
      <c r="CA627" s="212"/>
      <c r="CC627"/>
      <c r="CD627"/>
      <c r="CE627"/>
      <c r="CF627"/>
      <c r="CG627" s="1"/>
      <c r="CH627" s="152"/>
      <c r="CI627" s="152"/>
      <c r="CJ627" s="213"/>
      <c r="CK627" s="213"/>
      <c r="CN627"/>
      <c r="CO627"/>
      <c r="CP627"/>
      <c r="CQ627" s="1"/>
      <c r="CR627" s="214"/>
      <c r="CS627" s="214"/>
      <c r="CT627" s="212"/>
      <c r="CU627" s="212"/>
      <c r="CY627"/>
      <c r="CZ627"/>
      <c r="DA627" s="1"/>
      <c r="DB627" s="152"/>
      <c r="DC627" s="152"/>
      <c r="DD627" s="212"/>
      <c r="DE627" s="212"/>
      <c r="DI627"/>
      <c r="DJ627"/>
      <c r="DK627" s="1"/>
      <c r="DL627" s="152"/>
      <c r="DM627" s="152"/>
      <c r="DN627" s="212"/>
      <c r="DO627" s="212"/>
      <c r="DT627"/>
      <c r="DU627" s="1"/>
      <c r="DW627" s="152"/>
      <c r="DY627" s="212"/>
      <c r="EJ627" s="212"/>
      <c r="EK627" s="212"/>
      <c r="EP627"/>
      <c r="EQ627"/>
      <c r="ER627"/>
      <c r="ES627"/>
      <c r="ET627"/>
      <c r="EU627"/>
      <c r="EV627"/>
      <c r="EW627"/>
      <c r="EX627"/>
    </row>
    <row r="628" spans="37:154">
      <c r="AK628" s="1"/>
      <c r="AL628" s="152"/>
      <c r="AN628" s="212"/>
      <c r="AP628"/>
      <c r="AS628" s="1"/>
      <c r="AT628" s="152"/>
      <c r="AU628" s="152"/>
      <c r="AV628" s="212"/>
      <c r="AW628" s="212"/>
      <c r="AX628"/>
      <c r="AY628"/>
      <c r="AZ628"/>
      <c r="BC628" s="1"/>
      <c r="BD628" s="214"/>
      <c r="BE628" s="214"/>
      <c r="BF628" s="212"/>
      <c r="BG628" s="212"/>
      <c r="BH628"/>
      <c r="BI628"/>
      <c r="BJ628"/>
      <c r="BK628"/>
      <c r="BM628" s="1"/>
      <c r="BN628" s="152"/>
      <c r="BO628" s="152"/>
      <c r="BP628" s="212"/>
      <c r="BQ628" s="212"/>
      <c r="BR628"/>
      <c r="BS628"/>
      <c r="BT628"/>
      <c r="BU628"/>
      <c r="BV628"/>
      <c r="BW628" s="1"/>
      <c r="BX628" s="152"/>
      <c r="BY628" s="152"/>
      <c r="BZ628" s="212"/>
      <c r="CA628" s="212"/>
      <c r="CC628"/>
      <c r="CD628"/>
      <c r="CE628"/>
      <c r="CF628"/>
      <c r="CG628" s="1"/>
      <c r="CH628" s="152"/>
      <c r="CI628" s="152"/>
      <c r="CJ628" s="213"/>
      <c r="CK628" s="213"/>
      <c r="CN628"/>
      <c r="CO628"/>
      <c r="CP628"/>
      <c r="CQ628" s="1"/>
      <c r="CR628" s="214"/>
      <c r="CS628" s="214"/>
      <c r="CT628" s="212"/>
      <c r="CU628" s="212"/>
      <c r="CY628"/>
      <c r="CZ628"/>
      <c r="DA628" s="1"/>
      <c r="DB628" s="152"/>
      <c r="DC628" s="152"/>
      <c r="DD628" s="212"/>
      <c r="DE628" s="212"/>
      <c r="DI628"/>
      <c r="DJ628"/>
      <c r="DK628" s="1"/>
      <c r="DL628" s="152"/>
      <c r="DM628" s="152"/>
      <c r="DN628" s="212"/>
      <c r="DO628" s="212"/>
      <c r="DT628"/>
      <c r="DU628" s="1"/>
      <c r="DW628" s="152"/>
      <c r="DY628" s="212"/>
      <c r="EJ628" s="212"/>
      <c r="EK628" s="212"/>
      <c r="EP628"/>
      <c r="EQ628"/>
      <c r="ER628"/>
      <c r="ES628"/>
      <c r="ET628"/>
      <c r="EU628"/>
      <c r="EV628"/>
      <c r="EW628"/>
      <c r="EX628"/>
    </row>
    <row r="629" spans="37:154">
      <c r="AK629" s="1"/>
      <c r="AL629" s="152"/>
      <c r="AN629" s="212"/>
      <c r="AP629"/>
      <c r="AS629" s="1"/>
      <c r="AT629" s="152"/>
      <c r="AU629" s="152"/>
      <c r="AV629" s="212"/>
      <c r="AW629" s="212"/>
      <c r="AX629"/>
      <c r="AY629"/>
      <c r="AZ629"/>
      <c r="BC629" s="1"/>
      <c r="BD629" s="214"/>
      <c r="BE629" s="214"/>
      <c r="BF629" s="212"/>
      <c r="BG629" s="212"/>
      <c r="BH629"/>
      <c r="BI629"/>
      <c r="BJ629"/>
      <c r="BK629"/>
      <c r="BM629" s="1"/>
      <c r="BN629" s="152"/>
      <c r="BO629" s="152"/>
      <c r="BP629" s="212"/>
      <c r="BQ629" s="212"/>
      <c r="BR629"/>
      <c r="BS629"/>
      <c r="BT629"/>
      <c r="BU629"/>
      <c r="BV629"/>
      <c r="BW629" s="1"/>
      <c r="BX629" s="152"/>
      <c r="BY629" s="152"/>
      <c r="BZ629" s="212"/>
      <c r="CA629" s="212"/>
      <c r="CC629"/>
      <c r="CD629"/>
      <c r="CE629"/>
      <c r="CF629"/>
      <c r="CG629" s="1"/>
      <c r="CH629" s="152"/>
      <c r="CI629" s="152"/>
      <c r="CJ629" s="213"/>
      <c r="CK629" s="213"/>
      <c r="CN629"/>
      <c r="CO629"/>
      <c r="CP629"/>
      <c r="CQ629" s="1"/>
      <c r="CR629" s="214"/>
      <c r="CS629" s="214"/>
      <c r="CT629" s="212"/>
      <c r="CU629" s="212"/>
      <c r="CY629"/>
      <c r="CZ629"/>
      <c r="DA629" s="1"/>
      <c r="DB629" s="152"/>
      <c r="DC629" s="152"/>
      <c r="DD629" s="212"/>
      <c r="DE629" s="212"/>
      <c r="DI629"/>
      <c r="DJ629"/>
      <c r="DK629" s="1"/>
      <c r="DL629" s="152"/>
      <c r="DM629" s="152"/>
      <c r="DN629" s="212"/>
      <c r="DO629" s="212"/>
      <c r="DT629"/>
      <c r="DU629" s="1"/>
      <c r="DW629" s="152"/>
      <c r="DY629" s="212"/>
      <c r="EJ629" s="212"/>
      <c r="EK629" s="212"/>
      <c r="EP629"/>
      <c r="EQ629"/>
      <c r="ER629"/>
      <c r="ES629"/>
      <c r="ET629"/>
      <c r="EU629"/>
      <c r="EV629"/>
      <c r="EW629"/>
      <c r="EX629"/>
    </row>
    <row r="630" spans="37:154">
      <c r="AK630" s="1"/>
      <c r="AL630" s="152"/>
      <c r="AN630" s="212"/>
      <c r="AP630"/>
      <c r="AS630" s="1"/>
      <c r="AT630" s="152"/>
      <c r="AU630" s="152"/>
      <c r="AV630" s="212"/>
      <c r="AW630" s="212"/>
      <c r="AX630"/>
      <c r="AY630"/>
      <c r="AZ630"/>
      <c r="BC630" s="1"/>
      <c r="BD630" s="214"/>
      <c r="BE630" s="214"/>
      <c r="BF630" s="212"/>
      <c r="BG630" s="212"/>
      <c r="BH630"/>
      <c r="BI630"/>
      <c r="BJ630"/>
      <c r="BK630"/>
      <c r="BM630" s="1"/>
      <c r="BN630" s="152"/>
      <c r="BO630" s="152"/>
      <c r="BP630" s="212"/>
      <c r="BQ630" s="212"/>
      <c r="BR630"/>
      <c r="BS630"/>
      <c r="BT630"/>
      <c r="BU630"/>
      <c r="BV630"/>
      <c r="BW630" s="1"/>
      <c r="BX630" s="152"/>
      <c r="BY630" s="152"/>
      <c r="BZ630" s="212"/>
      <c r="CA630" s="212"/>
      <c r="CC630"/>
      <c r="CD630"/>
      <c r="CE630"/>
      <c r="CF630"/>
      <c r="CG630" s="1"/>
      <c r="CH630" s="152"/>
      <c r="CI630" s="152"/>
      <c r="CJ630" s="213"/>
      <c r="CK630" s="213"/>
      <c r="CN630"/>
      <c r="CO630"/>
      <c r="CP630"/>
      <c r="CQ630" s="1"/>
      <c r="CR630" s="214"/>
      <c r="CS630" s="214"/>
      <c r="CT630" s="212"/>
      <c r="CU630" s="212"/>
      <c r="CY630"/>
      <c r="CZ630"/>
      <c r="DA630" s="1"/>
      <c r="DB630" s="152"/>
      <c r="DC630" s="152"/>
      <c r="DD630" s="212"/>
      <c r="DE630" s="212"/>
      <c r="DI630"/>
      <c r="DJ630"/>
      <c r="DK630" s="1"/>
      <c r="DL630" s="152"/>
      <c r="DM630" s="152"/>
      <c r="DN630" s="212"/>
      <c r="DO630" s="212"/>
      <c r="DT630"/>
      <c r="DU630" s="1"/>
      <c r="DW630" s="152"/>
      <c r="DY630" s="212"/>
      <c r="EJ630" s="212"/>
      <c r="EK630" s="212"/>
      <c r="EP630"/>
      <c r="EQ630"/>
      <c r="ER630"/>
      <c r="ES630"/>
      <c r="ET630"/>
      <c r="EU630"/>
      <c r="EV630"/>
      <c r="EW630"/>
      <c r="EX630"/>
    </row>
    <row r="631" spans="37:154">
      <c r="AK631" s="1"/>
      <c r="AL631" s="152"/>
      <c r="AN631" s="212"/>
      <c r="AP631"/>
      <c r="AS631" s="1"/>
      <c r="AT631" s="152"/>
      <c r="AU631" s="152"/>
      <c r="AV631" s="212"/>
      <c r="AW631" s="212"/>
      <c r="AX631"/>
      <c r="AY631"/>
      <c r="AZ631"/>
      <c r="BC631" s="1"/>
      <c r="BD631" s="214"/>
      <c r="BE631" s="214"/>
      <c r="BF631" s="212"/>
      <c r="BG631" s="212"/>
      <c r="BH631"/>
      <c r="BI631"/>
      <c r="BJ631"/>
      <c r="BK631"/>
      <c r="BM631" s="1"/>
      <c r="BN631" s="152"/>
      <c r="BO631" s="152"/>
      <c r="BP631" s="212"/>
      <c r="BQ631" s="212"/>
      <c r="BR631"/>
      <c r="BS631"/>
      <c r="BT631"/>
      <c r="BU631"/>
      <c r="BV631"/>
      <c r="BW631" s="1"/>
      <c r="BX631" s="152"/>
      <c r="BY631" s="152"/>
      <c r="BZ631" s="212"/>
      <c r="CA631" s="212"/>
      <c r="CC631"/>
      <c r="CD631"/>
      <c r="CE631"/>
      <c r="CF631"/>
      <c r="CG631" s="1"/>
      <c r="CH631" s="152"/>
      <c r="CI631" s="152"/>
      <c r="CJ631" s="213"/>
      <c r="CK631" s="213"/>
      <c r="CN631"/>
      <c r="CO631"/>
      <c r="CP631"/>
      <c r="CQ631" s="1"/>
      <c r="CR631" s="214"/>
      <c r="CS631" s="214"/>
      <c r="CT631" s="212"/>
      <c r="CU631" s="212"/>
      <c r="CY631"/>
      <c r="CZ631"/>
      <c r="DA631" s="1"/>
      <c r="DB631" s="152"/>
      <c r="DC631" s="152"/>
      <c r="DD631" s="212"/>
      <c r="DE631" s="212"/>
      <c r="DI631"/>
      <c r="DJ631"/>
      <c r="DK631" s="1"/>
      <c r="DL631" s="152"/>
      <c r="DM631" s="152"/>
      <c r="DN631" s="212"/>
      <c r="DO631" s="212"/>
      <c r="DT631"/>
      <c r="DU631" s="1"/>
      <c r="DW631" s="152"/>
      <c r="DY631" s="212"/>
      <c r="EJ631" s="212"/>
      <c r="EK631" s="212"/>
      <c r="EP631"/>
      <c r="EQ631"/>
      <c r="ER631"/>
      <c r="ES631"/>
      <c r="ET631"/>
      <c r="EU631"/>
      <c r="EV631"/>
      <c r="EW631"/>
      <c r="EX631"/>
    </row>
    <row r="632" spans="37:154">
      <c r="AK632" s="1"/>
      <c r="AL632" s="152"/>
      <c r="AN632" s="212"/>
      <c r="AP632"/>
      <c r="AS632" s="1"/>
      <c r="AT632" s="152"/>
      <c r="AU632" s="152"/>
      <c r="AV632" s="212"/>
      <c r="AW632" s="212"/>
      <c r="AX632"/>
      <c r="AY632"/>
      <c r="AZ632"/>
      <c r="BC632" s="1"/>
      <c r="BD632" s="214"/>
      <c r="BE632" s="214"/>
      <c r="BF632" s="212"/>
      <c r="BG632" s="212"/>
      <c r="BH632"/>
      <c r="BI632"/>
      <c r="BJ632"/>
      <c r="BK632"/>
      <c r="BM632" s="1"/>
      <c r="BN632" s="152"/>
      <c r="BO632" s="152"/>
      <c r="BP632" s="212"/>
      <c r="BQ632" s="212"/>
      <c r="BR632"/>
      <c r="BS632"/>
      <c r="BT632"/>
      <c r="BU632"/>
      <c r="BV632"/>
      <c r="BW632" s="1"/>
      <c r="BX632" s="152"/>
      <c r="BY632" s="152"/>
      <c r="BZ632" s="212"/>
      <c r="CA632" s="212"/>
      <c r="CC632"/>
      <c r="CD632"/>
      <c r="CE632"/>
      <c r="CF632"/>
      <c r="CG632" s="1"/>
      <c r="CH632" s="152"/>
      <c r="CI632" s="152"/>
      <c r="CJ632" s="213"/>
      <c r="CK632" s="213"/>
      <c r="CN632"/>
      <c r="CO632"/>
      <c r="CP632"/>
      <c r="CQ632" s="1"/>
      <c r="CR632" s="214"/>
      <c r="CS632" s="214"/>
      <c r="CT632" s="212"/>
      <c r="CU632" s="212"/>
      <c r="CY632"/>
      <c r="CZ632"/>
      <c r="DA632" s="1"/>
      <c r="DB632" s="152"/>
      <c r="DC632" s="152"/>
      <c r="DD632" s="212"/>
      <c r="DE632" s="212"/>
      <c r="DI632"/>
      <c r="DJ632"/>
      <c r="DK632" s="1"/>
      <c r="DL632" s="152"/>
      <c r="DM632" s="152"/>
      <c r="DN632" s="212"/>
      <c r="DO632" s="212"/>
      <c r="DT632"/>
      <c r="DU632" s="1"/>
      <c r="DW632" s="152"/>
      <c r="DY632" s="212"/>
      <c r="EJ632" s="212"/>
      <c r="EK632" s="212"/>
      <c r="EP632"/>
      <c r="EQ632"/>
      <c r="ER632"/>
      <c r="ES632"/>
      <c r="ET632"/>
      <c r="EU632"/>
      <c r="EV632"/>
      <c r="EW632"/>
      <c r="EX632"/>
    </row>
    <row r="633" spans="37:154">
      <c r="AK633" s="1"/>
      <c r="AL633" s="152"/>
      <c r="AN633" s="212"/>
      <c r="AP633"/>
      <c r="AS633" s="1"/>
      <c r="AT633" s="152"/>
      <c r="AU633" s="152"/>
      <c r="AV633" s="212"/>
      <c r="AW633" s="212"/>
      <c r="AX633"/>
      <c r="AY633"/>
      <c r="AZ633"/>
      <c r="BC633" s="1"/>
      <c r="BD633" s="214"/>
      <c r="BE633" s="214"/>
      <c r="BF633" s="212"/>
      <c r="BG633" s="212"/>
      <c r="BH633"/>
      <c r="BI633"/>
      <c r="BJ633"/>
      <c r="BK633"/>
      <c r="BM633" s="1"/>
      <c r="BN633" s="152"/>
      <c r="BO633" s="152"/>
      <c r="BP633" s="212"/>
      <c r="BQ633" s="212"/>
      <c r="BR633"/>
      <c r="BS633"/>
      <c r="BT633"/>
      <c r="BU633"/>
      <c r="BV633"/>
      <c r="BW633" s="1"/>
      <c r="BX633" s="152"/>
      <c r="BY633" s="152"/>
      <c r="BZ633" s="212"/>
      <c r="CA633" s="212"/>
      <c r="CC633"/>
      <c r="CD633"/>
      <c r="CE633"/>
      <c r="CF633"/>
      <c r="CG633" s="1"/>
      <c r="CH633" s="152"/>
      <c r="CI633" s="152"/>
      <c r="CJ633" s="213"/>
      <c r="CK633" s="213"/>
      <c r="CN633"/>
      <c r="CO633"/>
      <c r="CP633"/>
      <c r="CQ633" s="1"/>
      <c r="CR633" s="214"/>
      <c r="CS633" s="214"/>
      <c r="CT633" s="212"/>
      <c r="CU633" s="212"/>
      <c r="CY633"/>
      <c r="CZ633"/>
      <c r="DA633" s="1"/>
      <c r="DB633" s="152"/>
      <c r="DC633" s="152"/>
      <c r="DD633" s="212"/>
      <c r="DE633" s="212"/>
      <c r="DI633"/>
      <c r="DJ633"/>
      <c r="DK633" s="1"/>
      <c r="DL633" s="152"/>
      <c r="DM633" s="152"/>
      <c r="DN633" s="212"/>
      <c r="DO633" s="212"/>
      <c r="DT633"/>
      <c r="DU633" s="1"/>
      <c r="DW633" s="152"/>
      <c r="DY633" s="212"/>
      <c r="EJ633" s="212"/>
      <c r="EK633" s="212"/>
      <c r="EP633"/>
      <c r="EQ633"/>
      <c r="ER633"/>
      <c r="ES633"/>
      <c r="ET633"/>
      <c r="EU633"/>
      <c r="EV633"/>
      <c r="EW633"/>
      <c r="EX633"/>
    </row>
    <row r="634" spans="37:154">
      <c r="AK634" s="1"/>
      <c r="AL634" s="152"/>
      <c r="AN634" s="212"/>
      <c r="AP634"/>
      <c r="AS634" s="1"/>
      <c r="AT634" s="152"/>
      <c r="AU634" s="152"/>
      <c r="AV634" s="212"/>
      <c r="AW634" s="212"/>
      <c r="AX634"/>
      <c r="AY634"/>
      <c r="AZ634"/>
      <c r="BC634" s="1"/>
      <c r="BD634" s="214"/>
      <c r="BE634" s="214"/>
      <c r="BF634" s="212"/>
      <c r="BG634" s="212"/>
      <c r="BH634"/>
      <c r="BI634"/>
      <c r="BJ634"/>
      <c r="BK634"/>
      <c r="BM634" s="1"/>
      <c r="BN634" s="152"/>
      <c r="BO634" s="152"/>
      <c r="BP634" s="212"/>
      <c r="BQ634" s="212"/>
      <c r="BR634"/>
      <c r="BS634"/>
      <c r="BT634"/>
      <c r="BU634"/>
      <c r="BV634"/>
      <c r="BW634" s="1"/>
      <c r="BX634" s="152"/>
      <c r="BY634" s="152"/>
      <c r="BZ634" s="212"/>
      <c r="CA634" s="212"/>
      <c r="CC634"/>
      <c r="CD634"/>
      <c r="CE634"/>
      <c r="CF634"/>
      <c r="CG634" s="1"/>
      <c r="CH634" s="152"/>
      <c r="CI634" s="152"/>
      <c r="CJ634" s="213"/>
      <c r="CK634" s="213"/>
      <c r="CN634"/>
      <c r="CO634"/>
      <c r="CP634"/>
      <c r="CQ634" s="1"/>
      <c r="CR634" s="214"/>
      <c r="CS634" s="214"/>
      <c r="CT634" s="212"/>
      <c r="CU634" s="212"/>
      <c r="CY634"/>
      <c r="CZ634"/>
      <c r="DA634" s="1"/>
      <c r="DB634" s="152"/>
      <c r="DC634" s="152"/>
      <c r="DD634" s="212"/>
      <c r="DE634" s="212"/>
      <c r="DI634"/>
      <c r="DJ634"/>
      <c r="DK634" s="1"/>
      <c r="DL634" s="152"/>
      <c r="DM634" s="152"/>
      <c r="DN634" s="212"/>
      <c r="DO634" s="212"/>
      <c r="DT634"/>
      <c r="DU634" s="1"/>
      <c r="DW634" s="152"/>
      <c r="DY634" s="212"/>
      <c r="EJ634" s="212"/>
      <c r="EK634" s="212"/>
      <c r="EP634"/>
      <c r="EQ634"/>
      <c r="ER634"/>
      <c r="ES634"/>
      <c r="ET634"/>
      <c r="EU634"/>
      <c r="EV634"/>
      <c r="EW634"/>
      <c r="EX634"/>
    </row>
    <row r="635" spans="37:154">
      <c r="AK635" s="1"/>
      <c r="AL635" s="152"/>
      <c r="AN635" s="212"/>
      <c r="AP635"/>
      <c r="AS635" s="1"/>
      <c r="AT635" s="152"/>
      <c r="AU635" s="152"/>
      <c r="AV635" s="212"/>
      <c r="AW635" s="212"/>
      <c r="AX635"/>
      <c r="AY635"/>
      <c r="AZ635"/>
      <c r="BC635" s="1"/>
      <c r="BD635" s="214"/>
      <c r="BE635" s="214"/>
      <c r="BF635" s="212"/>
      <c r="BG635" s="212"/>
      <c r="BH635"/>
      <c r="BI635"/>
      <c r="BJ635"/>
      <c r="BK635"/>
      <c r="BM635" s="1"/>
      <c r="BN635" s="152"/>
      <c r="BO635" s="152"/>
      <c r="BP635" s="212"/>
      <c r="BQ635" s="212"/>
      <c r="BR635"/>
      <c r="BS635"/>
      <c r="BT635"/>
      <c r="BU635"/>
      <c r="BV635"/>
      <c r="BW635" s="1"/>
      <c r="BX635" s="152"/>
      <c r="BY635" s="152"/>
      <c r="BZ635" s="212"/>
      <c r="CA635" s="212"/>
      <c r="CC635"/>
      <c r="CD635"/>
      <c r="CE635"/>
      <c r="CF635"/>
      <c r="CG635" s="1"/>
      <c r="CH635" s="152"/>
      <c r="CI635" s="152"/>
      <c r="CJ635" s="213"/>
      <c r="CK635" s="213"/>
      <c r="CN635"/>
      <c r="CO635"/>
      <c r="CP635"/>
      <c r="CQ635" s="1"/>
      <c r="CR635" s="214"/>
      <c r="CS635" s="214"/>
      <c r="CT635" s="212"/>
      <c r="CU635" s="212"/>
      <c r="CY635"/>
      <c r="CZ635"/>
      <c r="DA635" s="1"/>
      <c r="DB635" s="152"/>
      <c r="DC635" s="152"/>
      <c r="DD635" s="212"/>
      <c r="DE635" s="212"/>
      <c r="DI635"/>
      <c r="DJ635"/>
      <c r="DK635" s="1"/>
      <c r="DL635" s="152"/>
      <c r="DM635" s="152"/>
      <c r="DN635" s="212"/>
      <c r="DO635" s="212"/>
      <c r="DT635"/>
      <c r="DU635" s="1"/>
      <c r="DW635" s="152"/>
      <c r="DY635" s="212"/>
      <c r="EJ635" s="212"/>
      <c r="EK635" s="212"/>
      <c r="EP635"/>
      <c r="EQ635"/>
      <c r="ER635"/>
      <c r="ES635"/>
      <c r="ET635"/>
      <c r="EU635"/>
      <c r="EV635"/>
      <c r="EW635"/>
      <c r="EX635"/>
    </row>
    <row r="636" spans="37:154">
      <c r="AK636" s="1"/>
      <c r="AL636" s="152"/>
      <c r="AN636" s="212"/>
      <c r="AP636"/>
      <c r="AS636" s="1"/>
      <c r="AT636" s="152"/>
      <c r="AU636" s="152"/>
      <c r="AV636" s="212"/>
      <c r="AW636" s="212"/>
      <c r="AX636"/>
      <c r="AY636"/>
      <c r="AZ636"/>
      <c r="BC636" s="1"/>
      <c r="BD636" s="214"/>
      <c r="BE636" s="214"/>
      <c r="BF636" s="212"/>
      <c r="BG636" s="212"/>
      <c r="BH636"/>
      <c r="BI636"/>
      <c r="BJ636"/>
      <c r="BK636"/>
      <c r="BM636" s="1"/>
      <c r="BN636" s="152"/>
      <c r="BO636" s="152"/>
      <c r="BP636" s="212"/>
      <c r="BQ636" s="212"/>
      <c r="BR636"/>
      <c r="BS636"/>
      <c r="BT636"/>
      <c r="BU636"/>
      <c r="BV636"/>
      <c r="BW636" s="1"/>
      <c r="BX636" s="152"/>
      <c r="BY636" s="152"/>
      <c r="BZ636" s="212"/>
      <c r="CA636" s="212"/>
      <c r="CC636"/>
      <c r="CD636"/>
      <c r="CE636"/>
      <c r="CF636"/>
      <c r="CG636" s="1"/>
      <c r="CH636" s="152"/>
      <c r="CI636" s="152"/>
      <c r="CJ636" s="213"/>
      <c r="CK636" s="213"/>
      <c r="CN636"/>
      <c r="CO636"/>
      <c r="CP636"/>
      <c r="CQ636" s="1"/>
      <c r="CR636" s="214"/>
      <c r="CS636" s="214"/>
      <c r="CT636" s="212"/>
      <c r="CU636" s="212"/>
      <c r="CY636"/>
      <c r="CZ636"/>
      <c r="DA636" s="1"/>
      <c r="DB636" s="152"/>
      <c r="DC636" s="152"/>
      <c r="DD636" s="212"/>
      <c r="DE636" s="212"/>
      <c r="DI636"/>
      <c r="DJ636"/>
      <c r="DK636" s="1"/>
      <c r="DL636" s="152"/>
      <c r="DM636" s="152"/>
      <c r="DN636" s="212"/>
      <c r="DO636" s="212"/>
      <c r="DT636"/>
      <c r="DU636" s="1"/>
      <c r="DW636" s="152"/>
      <c r="DY636" s="212"/>
      <c r="EJ636" s="212"/>
      <c r="EK636" s="212"/>
      <c r="EP636"/>
      <c r="EQ636"/>
      <c r="ER636"/>
      <c r="ES636"/>
      <c r="ET636"/>
      <c r="EU636"/>
      <c r="EV636"/>
      <c r="EW636"/>
      <c r="EX636"/>
    </row>
    <row r="637" spans="37:154">
      <c r="AK637" s="1"/>
      <c r="AL637" s="152"/>
      <c r="AN637" s="212"/>
      <c r="AP637"/>
      <c r="AS637" s="1"/>
      <c r="AT637" s="152"/>
      <c r="AU637" s="152"/>
      <c r="AV637" s="212"/>
      <c r="AW637" s="212"/>
      <c r="AX637"/>
      <c r="AY637"/>
      <c r="AZ637"/>
      <c r="BC637" s="1"/>
      <c r="BD637" s="214"/>
      <c r="BE637" s="214"/>
      <c r="BF637" s="212"/>
      <c r="BG637" s="212"/>
      <c r="BH637"/>
      <c r="BI637"/>
      <c r="BJ637"/>
      <c r="BK637"/>
      <c r="BM637" s="1"/>
      <c r="BN637" s="152"/>
      <c r="BO637" s="152"/>
      <c r="BP637" s="212"/>
      <c r="BQ637" s="212"/>
      <c r="BR637"/>
      <c r="BS637"/>
      <c r="BT637"/>
      <c r="BU637"/>
      <c r="BV637"/>
      <c r="BW637" s="1"/>
      <c r="BX637" s="152"/>
      <c r="BY637" s="152"/>
      <c r="BZ637" s="212"/>
      <c r="CA637" s="212"/>
      <c r="CC637"/>
      <c r="CD637"/>
      <c r="CE637"/>
      <c r="CF637"/>
      <c r="CG637" s="1"/>
      <c r="CH637" s="152"/>
      <c r="CI637" s="152"/>
      <c r="CJ637" s="213"/>
      <c r="CK637" s="213"/>
      <c r="CN637"/>
      <c r="CO637"/>
      <c r="CP637"/>
      <c r="CQ637" s="1"/>
      <c r="CR637" s="214"/>
      <c r="CS637" s="214"/>
      <c r="CT637" s="212"/>
      <c r="CU637" s="212"/>
      <c r="CY637"/>
      <c r="CZ637"/>
      <c r="DA637" s="1"/>
      <c r="DB637" s="152"/>
      <c r="DC637" s="152"/>
      <c r="DD637" s="212"/>
      <c r="DE637" s="212"/>
      <c r="DI637"/>
      <c r="DJ637"/>
      <c r="DK637" s="1"/>
      <c r="DL637" s="152"/>
      <c r="DM637" s="152"/>
      <c r="DN637" s="212"/>
      <c r="DO637" s="212"/>
      <c r="DT637"/>
      <c r="DU637" s="1"/>
      <c r="DW637" s="152"/>
      <c r="DY637" s="212"/>
      <c r="EJ637" s="212"/>
      <c r="EK637" s="212"/>
      <c r="EP637"/>
      <c r="EQ637"/>
      <c r="ER637"/>
      <c r="ES637"/>
      <c r="ET637"/>
      <c r="EU637"/>
      <c r="EV637"/>
      <c r="EW637"/>
      <c r="EX637"/>
    </row>
    <row r="638" spans="37:154">
      <c r="AK638" s="1"/>
      <c r="AL638" s="152"/>
      <c r="AN638" s="212"/>
      <c r="AP638"/>
      <c r="AS638" s="1"/>
      <c r="AT638" s="152"/>
      <c r="AU638" s="152"/>
      <c r="AV638" s="212"/>
      <c r="AW638" s="212"/>
      <c r="AX638"/>
      <c r="AY638"/>
      <c r="AZ638"/>
      <c r="BC638" s="1"/>
      <c r="BD638" s="214"/>
      <c r="BE638" s="214"/>
      <c r="BF638" s="212"/>
      <c r="BG638" s="212"/>
      <c r="BH638"/>
      <c r="BI638"/>
      <c r="BJ638"/>
      <c r="BK638"/>
      <c r="BM638" s="1"/>
      <c r="BN638" s="152"/>
      <c r="BO638" s="152"/>
      <c r="BP638" s="212"/>
      <c r="BQ638" s="212"/>
      <c r="BR638"/>
      <c r="BS638"/>
      <c r="BT638"/>
      <c r="BU638"/>
      <c r="BV638"/>
      <c r="BW638" s="1"/>
      <c r="BX638" s="152"/>
      <c r="BY638" s="152"/>
      <c r="BZ638" s="212"/>
      <c r="CA638" s="212"/>
      <c r="CC638"/>
      <c r="CD638"/>
      <c r="CE638"/>
      <c r="CF638"/>
      <c r="CG638" s="1"/>
      <c r="CH638" s="152"/>
      <c r="CI638" s="152"/>
      <c r="CJ638" s="213"/>
      <c r="CK638" s="213"/>
      <c r="CN638"/>
      <c r="CO638"/>
      <c r="CP638"/>
      <c r="CQ638" s="1"/>
      <c r="CR638" s="214"/>
      <c r="CS638" s="214"/>
      <c r="CT638" s="212"/>
      <c r="CU638" s="212"/>
      <c r="CY638"/>
      <c r="CZ638"/>
      <c r="DA638" s="1"/>
      <c r="DB638" s="152"/>
      <c r="DC638" s="152"/>
      <c r="DD638" s="212"/>
      <c r="DE638" s="212"/>
      <c r="DI638"/>
      <c r="DJ638"/>
      <c r="DK638" s="1"/>
      <c r="DL638" s="152"/>
      <c r="DM638" s="152"/>
      <c r="DN638" s="212"/>
      <c r="DO638" s="212"/>
      <c r="DT638"/>
      <c r="DU638" s="1"/>
      <c r="DW638" s="152"/>
      <c r="DY638" s="212"/>
      <c r="EJ638" s="212"/>
      <c r="EK638" s="212"/>
      <c r="EP638"/>
      <c r="EQ638"/>
      <c r="ER638"/>
      <c r="ES638"/>
      <c r="ET638"/>
      <c r="EU638"/>
      <c r="EV638"/>
      <c r="EW638"/>
      <c r="EX638"/>
    </row>
    <row r="639" spans="37:154">
      <c r="AK639" s="1"/>
      <c r="AL639" s="152"/>
      <c r="AN639" s="212"/>
      <c r="AP639"/>
      <c r="AS639" s="1"/>
      <c r="AT639" s="152"/>
      <c r="AU639" s="152"/>
      <c r="AV639" s="212"/>
      <c r="AW639" s="212"/>
      <c r="AX639"/>
      <c r="AY639"/>
      <c r="AZ639"/>
      <c r="BC639" s="1"/>
      <c r="BD639" s="214"/>
      <c r="BE639" s="214"/>
      <c r="BF639" s="212"/>
      <c r="BG639" s="212"/>
      <c r="BH639"/>
      <c r="BI639"/>
      <c r="BJ639"/>
      <c r="BK639"/>
      <c r="BM639" s="1"/>
      <c r="BN639" s="152"/>
      <c r="BO639" s="152"/>
      <c r="BP639" s="212"/>
      <c r="BQ639" s="212"/>
      <c r="BR639"/>
      <c r="BS639"/>
      <c r="BT639"/>
      <c r="BU639"/>
      <c r="BV639"/>
      <c r="BW639" s="1"/>
      <c r="BX639" s="152"/>
      <c r="BY639" s="152"/>
      <c r="BZ639" s="212"/>
      <c r="CA639" s="212"/>
      <c r="CC639"/>
      <c r="CD639"/>
      <c r="CE639"/>
      <c r="CF639"/>
      <c r="CG639" s="1"/>
      <c r="CH639" s="152"/>
      <c r="CI639" s="152"/>
      <c r="CJ639" s="213"/>
      <c r="CK639" s="213"/>
      <c r="CN639"/>
      <c r="CO639"/>
      <c r="CP639"/>
      <c r="CQ639" s="1"/>
      <c r="CR639" s="214"/>
      <c r="CS639" s="214"/>
      <c r="CT639" s="212"/>
      <c r="CU639" s="212"/>
      <c r="CY639"/>
      <c r="CZ639"/>
      <c r="DA639" s="1"/>
      <c r="DB639" s="152"/>
      <c r="DC639" s="152"/>
      <c r="DD639" s="212"/>
      <c r="DE639" s="212"/>
      <c r="DI639"/>
      <c r="DJ639"/>
      <c r="DK639" s="1"/>
      <c r="DL639" s="152"/>
      <c r="DM639" s="152"/>
      <c r="DN639" s="212"/>
      <c r="DO639" s="212"/>
      <c r="DT639"/>
      <c r="DU639" s="1"/>
      <c r="DW639" s="152"/>
      <c r="DY639" s="212"/>
      <c r="EJ639" s="212"/>
      <c r="EK639" s="212"/>
      <c r="EP639"/>
      <c r="EQ639"/>
      <c r="ER639"/>
      <c r="ES639"/>
      <c r="ET639"/>
      <c r="EU639"/>
      <c r="EV639"/>
      <c r="EW639"/>
      <c r="EX639"/>
    </row>
    <row r="640" spans="37:154">
      <c r="AK640" s="1"/>
      <c r="AL640" s="152"/>
      <c r="AN640" s="212"/>
      <c r="AP640"/>
      <c r="AS640" s="1"/>
      <c r="AT640" s="152"/>
      <c r="AU640" s="152"/>
      <c r="AV640" s="212"/>
      <c r="AW640" s="212"/>
      <c r="AX640"/>
      <c r="AY640"/>
      <c r="AZ640"/>
      <c r="BC640" s="1"/>
      <c r="BD640" s="214"/>
      <c r="BE640" s="214"/>
      <c r="BF640" s="212"/>
      <c r="BG640" s="212"/>
      <c r="BH640"/>
      <c r="BI640"/>
      <c r="BJ640"/>
      <c r="BK640"/>
      <c r="BM640" s="1"/>
      <c r="BN640" s="152"/>
      <c r="BO640" s="152"/>
      <c r="BP640" s="212"/>
      <c r="BQ640" s="212"/>
      <c r="BR640"/>
      <c r="BS640"/>
      <c r="BT640"/>
      <c r="BU640"/>
      <c r="BV640"/>
      <c r="BW640" s="1"/>
      <c r="BX640" s="152"/>
      <c r="BY640" s="152"/>
      <c r="BZ640" s="212"/>
      <c r="CA640" s="212"/>
      <c r="CC640"/>
      <c r="CD640"/>
      <c r="CE640"/>
      <c r="CF640"/>
      <c r="CG640" s="1"/>
      <c r="CH640" s="152"/>
      <c r="CI640" s="152"/>
      <c r="CJ640" s="213"/>
      <c r="CK640" s="213"/>
      <c r="CN640"/>
      <c r="CO640"/>
      <c r="CP640"/>
      <c r="CQ640" s="1"/>
      <c r="CR640" s="214"/>
      <c r="CS640" s="214"/>
      <c r="CT640" s="212"/>
      <c r="CU640" s="212"/>
      <c r="CY640"/>
      <c r="CZ640"/>
      <c r="DA640" s="1"/>
      <c r="DB640" s="152"/>
      <c r="DC640" s="152"/>
      <c r="DD640" s="212"/>
      <c r="DE640" s="212"/>
      <c r="DI640"/>
      <c r="DJ640"/>
      <c r="DK640" s="1"/>
      <c r="DL640" s="152"/>
      <c r="DM640" s="152"/>
      <c r="DN640" s="212"/>
      <c r="DO640" s="212"/>
      <c r="DT640"/>
      <c r="DU640" s="1"/>
      <c r="DW640" s="152"/>
      <c r="DY640" s="212"/>
      <c r="EJ640" s="212"/>
      <c r="EK640" s="212"/>
      <c r="EP640"/>
      <c r="EQ640"/>
      <c r="ER640"/>
      <c r="ES640"/>
      <c r="ET640"/>
      <c r="EU640"/>
      <c r="EV640"/>
      <c r="EW640"/>
      <c r="EX640"/>
    </row>
    <row r="641" spans="37:154">
      <c r="AK641" s="1"/>
      <c r="AL641" s="152"/>
      <c r="AN641" s="212"/>
      <c r="AP641"/>
      <c r="AS641" s="1"/>
      <c r="AT641" s="152"/>
      <c r="AU641" s="152"/>
      <c r="AV641" s="212"/>
      <c r="AW641" s="212"/>
      <c r="AX641"/>
      <c r="AY641"/>
      <c r="AZ641"/>
      <c r="BC641" s="1"/>
      <c r="BD641" s="214"/>
      <c r="BE641" s="214"/>
      <c r="BF641" s="212"/>
      <c r="BG641" s="212"/>
      <c r="BH641"/>
      <c r="BI641"/>
      <c r="BJ641"/>
      <c r="BK641"/>
      <c r="BM641" s="1"/>
      <c r="BN641" s="152"/>
      <c r="BO641" s="152"/>
      <c r="BP641" s="212"/>
      <c r="BQ641" s="212"/>
      <c r="BR641"/>
      <c r="BS641"/>
      <c r="BT641"/>
      <c r="BU641"/>
      <c r="BV641"/>
      <c r="BW641" s="1"/>
      <c r="BX641" s="152"/>
      <c r="BY641" s="152"/>
      <c r="BZ641" s="212"/>
      <c r="CA641" s="212"/>
      <c r="CC641"/>
      <c r="CD641"/>
      <c r="CE641"/>
      <c r="CF641"/>
      <c r="CG641" s="1"/>
      <c r="CH641" s="152"/>
      <c r="CI641" s="152"/>
      <c r="CJ641" s="213"/>
      <c r="CK641" s="213"/>
      <c r="CN641"/>
      <c r="CO641"/>
      <c r="CP641"/>
      <c r="CQ641" s="1"/>
      <c r="CR641" s="214"/>
      <c r="CS641" s="214"/>
      <c r="CT641" s="212"/>
      <c r="CU641" s="212"/>
      <c r="CY641"/>
      <c r="CZ641"/>
      <c r="DA641" s="1"/>
      <c r="DB641" s="152"/>
      <c r="DC641" s="152"/>
      <c r="DD641" s="212"/>
      <c r="DE641" s="212"/>
      <c r="DI641"/>
      <c r="DJ641"/>
      <c r="DK641" s="1"/>
      <c r="DL641" s="152"/>
      <c r="DM641" s="152"/>
      <c r="DN641" s="212"/>
      <c r="DO641" s="212"/>
      <c r="DT641"/>
      <c r="DU641" s="1"/>
      <c r="DW641" s="152"/>
      <c r="DY641" s="212"/>
      <c r="EJ641" s="212"/>
      <c r="EK641" s="212"/>
      <c r="EP641"/>
      <c r="EQ641"/>
      <c r="ER641"/>
      <c r="ES641"/>
      <c r="ET641"/>
      <c r="EU641"/>
      <c r="EV641"/>
      <c r="EW641"/>
      <c r="EX641"/>
    </row>
    <row r="642" spans="37:154">
      <c r="AK642" s="1"/>
      <c r="AL642" s="152"/>
      <c r="AN642" s="212"/>
      <c r="AP642"/>
      <c r="AS642" s="1"/>
      <c r="AT642" s="152"/>
      <c r="AU642" s="152"/>
      <c r="AV642" s="212"/>
      <c r="AW642" s="212"/>
      <c r="AX642"/>
      <c r="AY642"/>
      <c r="AZ642"/>
      <c r="BC642" s="1"/>
      <c r="BD642" s="214"/>
      <c r="BE642" s="214"/>
      <c r="BF642" s="212"/>
      <c r="BG642" s="212"/>
      <c r="BH642"/>
      <c r="BI642"/>
      <c r="BJ642"/>
      <c r="BK642"/>
      <c r="BM642" s="1"/>
      <c r="BN642" s="152"/>
      <c r="BO642" s="152"/>
      <c r="BP642" s="212"/>
      <c r="BQ642" s="212"/>
      <c r="BR642"/>
      <c r="BS642"/>
      <c r="BT642"/>
      <c r="BU642"/>
      <c r="BV642"/>
      <c r="BW642" s="1"/>
      <c r="BX642" s="152"/>
      <c r="BY642" s="152"/>
      <c r="BZ642" s="212"/>
      <c r="CA642" s="212"/>
      <c r="CC642"/>
      <c r="CD642"/>
      <c r="CE642"/>
      <c r="CF642"/>
      <c r="CG642" s="1"/>
      <c r="CH642" s="152"/>
      <c r="CI642" s="152"/>
      <c r="CJ642" s="213"/>
      <c r="CK642" s="213"/>
      <c r="CN642"/>
      <c r="CO642"/>
      <c r="CP642"/>
      <c r="CQ642" s="1"/>
      <c r="CR642" s="214"/>
      <c r="CS642" s="214"/>
      <c r="CT642" s="212"/>
      <c r="CU642" s="212"/>
      <c r="CY642"/>
      <c r="CZ642"/>
      <c r="DA642" s="1"/>
      <c r="DB642" s="152"/>
      <c r="DC642" s="152"/>
      <c r="DD642" s="212"/>
      <c r="DE642" s="212"/>
      <c r="DI642"/>
      <c r="DJ642"/>
      <c r="DK642" s="1"/>
      <c r="DL642" s="152"/>
      <c r="DM642" s="152"/>
      <c r="DN642" s="212"/>
      <c r="DO642" s="212"/>
      <c r="DT642"/>
      <c r="DU642" s="1"/>
      <c r="DW642" s="152"/>
      <c r="DY642" s="212"/>
      <c r="EJ642" s="212"/>
      <c r="EK642" s="212"/>
      <c r="EP642"/>
      <c r="EQ642"/>
      <c r="ER642"/>
      <c r="ES642"/>
      <c r="ET642"/>
      <c r="EU642"/>
      <c r="EV642"/>
      <c r="EW642"/>
      <c r="EX642"/>
    </row>
    <row r="643" spans="37:154">
      <c r="AK643" s="1"/>
      <c r="AL643" s="152"/>
      <c r="AN643" s="212"/>
      <c r="AP643"/>
      <c r="AS643" s="1"/>
      <c r="AT643" s="152"/>
      <c r="AU643" s="152"/>
      <c r="AV643" s="212"/>
      <c r="AW643" s="212"/>
      <c r="AX643"/>
      <c r="AY643"/>
      <c r="AZ643"/>
      <c r="BC643" s="1"/>
      <c r="BD643" s="214"/>
      <c r="BE643" s="214"/>
      <c r="BF643" s="212"/>
      <c r="BG643" s="212"/>
      <c r="BH643"/>
      <c r="BI643"/>
      <c r="BJ643"/>
      <c r="BK643"/>
      <c r="BM643" s="1"/>
      <c r="BN643" s="152"/>
      <c r="BO643" s="152"/>
      <c r="BP643" s="212"/>
      <c r="BQ643" s="212"/>
      <c r="BR643"/>
      <c r="BS643"/>
      <c r="BT643"/>
      <c r="BU643"/>
      <c r="BV643"/>
      <c r="BW643" s="1"/>
      <c r="BX643" s="152"/>
      <c r="BY643" s="152"/>
      <c r="BZ643" s="212"/>
      <c r="CA643" s="212"/>
      <c r="CC643"/>
      <c r="CD643"/>
      <c r="CE643"/>
      <c r="CF643"/>
      <c r="CG643" s="1"/>
      <c r="CH643" s="152"/>
      <c r="CI643" s="152"/>
      <c r="CJ643" s="213"/>
      <c r="CK643" s="213"/>
      <c r="CN643"/>
      <c r="CO643"/>
      <c r="CP643"/>
      <c r="CQ643" s="1"/>
      <c r="CR643" s="214"/>
      <c r="CS643" s="214"/>
      <c r="CT643" s="212"/>
      <c r="CU643" s="212"/>
      <c r="CY643"/>
      <c r="CZ643"/>
      <c r="DA643" s="1"/>
      <c r="DB643" s="152"/>
      <c r="DC643" s="152"/>
      <c r="DD643" s="212"/>
      <c r="DE643" s="212"/>
      <c r="DI643"/>
      <c r="DJ643"/>
      <c r="DK643" s="1"/>
      <c r="DL643" s="152"/>
      <c r="DM643" s="152"/>
      <c r="DN643" s="212"/>
      <c r="DO643" s="212"/>
      <c r="DT643"/>
      <c r="DU643" s="1"/>
      <c r="DW643" s="152"/>
      <c r="DY643" s="212"/>
      <c r="EJ643" s="212"/>
      <c r="EK643" s="212"/>
      <c r="EP643"/>
      <c r="EQ643"/>
      <c r="ER643"/>
      <c r="ES643"/>
      <c r="ET643"/>
      <c r="EU643"/>
      <c r="EV643"/>
      <c r="EW643"/>
      <c r="EX643"/>
    </row>
    <row r="644" spans="37:154">
      <c r="AK644" s="1"/>
      <c r="AL644" s="152"/>
      <c r="AN644" s="212"/>
      <c r="AP644"/>
      <c r="AS644" s="1"/>
      <c r="AT644" s="152"/>
      <c r="AU644" s="152"/>
      <c r="AV644" s="212"/>
      <c r="AW644" s="212"/>
      <c r="AX644"/>
      <c r="AY644"/>
      <c r="AZ644"/>
      <c r="BC644" s="1"/>
      <c r="BD644" s="214"/>
      <c r="BE644" s="214"/>
      <c r="BF644" s="212"/>
      <c r="BG644" s="212"/>
      <c r="BH644"/>
      <c r="BI644"/>
      <c r="BJ644"/>
      <c r="BK644"/>
      <c r="BM644" s="1"/>
      <c r="BN644" s="152"/>
      <c r="BO644" s="152"/>
      <c r="BP644" s="212"/>
      <c r="BQ644" s="212"/>
      <c r="BR644"/>
      <c r="BS644"/>
      <c r="BT644"/>
      <c r="BU644"/>
      <c r="BV644"/>
      <c r="BW644" s="1"/>
      <c r="BX644" s="152"/>
      <c r="BY644" s="152"/>
      <c r="BZ644" s="212"/>
      <c r="CA644" s="212"/>
      <c r="CC644"/>
      <c r="CD644"/>
      <c r="CE644"/>
      <c r="CF644"/>
      <c r="CG644" s="1"/>
      <c r="CH644" s="152"/>
      <c r="CI644" s="152"/>
      <c r="CJ644" s="213"/>
      <c r="CK644" s="213"/>
      <c r="CN644"/>
      <c r="CO644"/>
      <c r="CP644"/>
      <c r="CQ644" s="1"/>
      <c r="CR644" s="214"/>
      <c r="CS644" s="214"/>
      <c r="CT644" s="212"/>
      <c r="CU644" s="212"/>
      <c r="CY644"/>
      <c r="CZ644"/>
      <c r="DA644" s="1"/>
      <c r="DB644" s="152"/>
      <c r="DC644" s="152"/>
      <c r="DD644" s="212"/>
      <c r="DE644" s="212"/>
      <c r="DI644"/>
      <c r="DJ644"/>
      <c r="DK644" s="1"/>
      <c r="DL644" s="152"/>
      <c r="DM644" s="152"/>
      <c r="DN644" s="212"/>
      <c r="DO644" s="212"/>
      <c r="DT644"/>
      <c r="DU644" s="1"/>
      <c r="DW644" s="152"/>
      <c r="DY644" s="212"/>
      <c r="EJ644" s="212"/>
      <c r="EK644" s="212"/>
      <c r="EP644"/>
      <c r="EQ644"/>
      <c r="ER644"/>
      <c r="ES644"/>
      <c r="ET644"/>
      <c r="EU644"/>
      <c r="EV644"/>
      <c r="EW644"/>
      <c r="EX644"/>
    </row>
    <row r="645" spans="37:154">
      <c r="AK645" s="1"/>
      <c r="AL645" s="152"/>
      <c r="AN645" s="212"/>
      <c r="AP645"/>
      <c r="AS645" s="1"/>
      <c r="AT645" s="152"/>
      <c r="AU645" s="152"/>
      <c r="AV645" s="212"/>
      <c r="AW645" s="212"/>
      <c r="AX645"/>
      <c r="AY645"/>
      <c r="AZ645"/>
      <c r="BC645" s="1"/>
      <c r="BD645" s="214"/>
      <c r="BE645" s="214"/>
      <c r="BF645" s="212"/>
      <c r="BG645" s="212"/>
      <c r="BH645"/>
      <c r="BI645"/>
      <c r="BJ645"/>
      <c r="BK645"/>
      <c r="BM645" s="1"/>
      <c r="BN645" s="152"/>
      <c r="BO645" s="152"/>
      <c r="BP645" s="212"/>
      <c r="BQ645" s="212"/>
      <c r="BR645"/>
      <c r="BS645"/>
      <c r="BT645"/>
      <c r="BU645"/>
      <c r="BV645"/>
      <c r="BW645" s="1"/>
      <c r="BX645" s="152"/>
      <c r="BY645" s="152"/>
      <c r="BZ645" s="212"/>
      <c r="CA645" s="212"/>
      <c r="CC645"/>
      <c r="CD645"/>
      <c r="CE645"/>
      <c r="CF645"/>
      <c r="CG645" s="1"/>
      <c r="CH645" s="152"/>
      <c r="CI645" s="152"/>
      <c r="CJ645" s="213"/>
      <c r="CK645" s="213"/>
      <c r="CN645"/>
      <c r="CO645"/>
      <c r="CP645"/>
      <c r="CQ645" s="1"/>
      <c r="CR645" s="214"/>
      <c r="CS645" s="214"/>
      <c r="CT645" s="212"/>
      <c r="CU645" s="212"/>
      <c r="CY645"/>
      <c r="CZ645"/>
      <c r="DA645" s="1"/>
      <c r="DB645" s="152"/>
      <c r="DC645" s="152"/>
      <c r="DD645" s="212"/>
      <c r="DE645" s="212"/>
      <c r="DI645"/>
      <c r="DJ645"/>
      <c r="DK645" s="1"/>
      <c r="DL645" s="152"/>
      <c r="DM645" s="152"/>
      <c r="DN645" s="212"/>
      <c r="DO645" s="212"/>
      <c r="DT645"/>
      <c r="DU645" s="1"/>
      <c r="DW645" s="152"/>
      <c r="DY645" s="212"/>
      <c r="EJ645" s="212"/>
      <c r="EK645" s="212"/>
      <c r="EP645"/>
      <c r="EQ645"/>
      <c r="ER645"/>
      <c r="ES645"/>
      <c r="ET645"/>
      <c r="EU645"/>
      <c r="EV645"/>
      <c r="EW645"/>
      <c r="EX645"/>
    </row>
    <row r="646" spans="37:154">
      <c r="AK646" s="1"/>
      <c r="AL646" s="152"/>
      <c r="AN646" s="212"/>
      <c r="AP646"/>
      <c r="AS646" s="1"/>
      <c r="AT646" s="152"/>
      <c r="AU646" s="152"/>
      <c r="AV646" s="212"/>
      <c r="AW646" s="212"/>
      <c r="AX646"/>
      <c r="AY646"/>
      <c r="AZ646"/>
      <c r="BC646" s="1"/>
      <c r="BD646" s="214"/>
      <c r="BE646" s="214"/>
      <c r="BF646" s="212"/>
      <c r="BG646" s="212"/>
      <c r="BH646"/>
      <c r="BI646"/>
      <c r="BJ646"/>
      <c r="BK646"/>
      <c r="BM646" s="1"/>
      <c r="BN646" s="152"/>
      <c r="BO646" s="152"/>
      <c r="BP646" s="212"/>
      <c r="BQ646" s="212"/>
      <c r="BR646"/>
      <c r="BS646"/>
      <c r="BT646"/>
      <c r="BU646"/>
      <c r="BV646"/>
      <c r="BW646" s="1"/>
      <c r="BX646" s="152"/>
      <c r="BY646" s="152"/>
      <c r="BZ646" s="212"/>
      <c r="CA646" s="212"/>
      <c r="CC646"/>
      <c r="CD646"/>
      <c r="CE646"/>
      <c r="CF646"/>
      <c r="CG646" s="1"/>
      <c r="CH646" s="152"/>
      <c r="CI646" s="152"/>
      <c r="CJ646" s="213"/>
      <c r="CK646" s="213"/>
      <c r="CN646"/>
      <c r="CO646"/>
      <c r="CP646"/>
      <c r="CQ646" s="1"/>
      <c r="CR646" s="214"/>
      <c r="CS646" s="214"/>
      <c r="CT646" s="212"/>
      <c r="CU646" s="212"/>
      <c r="CY646"/>
      <c r="CZ646"/>
      <c r="DA646" s="1"/>
      <c r="DB646" s="152"/>
      <c r="DC646" s="152"/>
      <c r="DD646" s="212"/>
      <c r="DE646" s="212"/>
      <c r="DI646"/>
      <c r="DJ646"/>
      <c r="DK646" s="1"/>
      <c r="DL646" s="152"/>
      <c r="DM646" s="152"/>
      <c r="DN646" s="212"/>
      <c r="DO646" s="212"/>
      <c r="DT646"/>
      <c r="DU646" s="1"/>
      <c r="DW646" s="152"/>
      <c r="DY646" s="212"/>
      <c r="EJ646" s="212"/>
      <c r="EK646" s="212"/>
      <c r="EP646"/>
      <c r="EQ646"/>
      <c r="ER646"/>
      <c r="ES646"/>
      <c r="ET646"/>
      <c r="EU646"/>
      <c r="EV646"/>
      <c r="EW646"/>
      <c r="EX646"/>
    </row>
    <row r="647" spans="37:154">
      <c r="AK647" s="1"/>
      <c r="AL647" s="152"/>
      <c r="AN647" s="212"/>
      <c r="AP647"/>
      <c r="AS647" s="1"/>
      <c r="AT647" s="152"/>
      <c r="AU647" s="152"/>
      <c r="AV647" s="212"/>
      <c r="AW647" s="212"/>
      <c r="AX647"/>
      <c r="AY647"/>
      <c r="AZ647"/>
      <c r="BC647" s="1"/>
      <c r="BD647" s="214"/>
      <c r="BE647" s="214"/>
      <c r="BF647" s="212"/>
      <c r="BG647" s="212"/>
      <c r="BH647"/>
      <c r="BI647"/>
      <c r="BJ647"/>
      <c r="BK647"/>
      <c r="BM647" s="1"/>
      <c r="BN647" s="152"/>
      <c r="BO647" s="152"/>
      <c r="BP647" s="212"/>
      <c r="BQ647" s="212"/>
      <c r="BR647"/>
      <c r="BS647"/>
      <c r="BT647"/>
      <c r="BU647"/>
      <c r="BV647"/>
      <c r="BW647" s="1"/>
      <c r="BX647" s="152"/>
      <c r="BY647" s="152"/>
      <c r="BZ647" s="212"/>
      <c r="CA647" s="212"/>
      <c r="CC647"/>
      <c r="CD647"/>
      <c r="CE647"/>
      <c r="CF647"/>
      <c r="CG647" s="1"/>
      <c r="CH647" s="152"/>
      <c r="CI647" s="152"/>
      <c r="CJ647" s="213"/>
      <c r="CK647" s="213"/>
      <c r="CN647"/>
      <c r="CO647"/>
      <c r="CP647"/>
      <c r="CQ647" s="1"/>
      <c r="CR647" s="214"/>
      <c r="CS647" s="214"/>
      <c r="CT647" s="212"/>
      <c r="CU647" s="212"/>
      <c r="CY647"/>
      <c r="CZ647"/>
      <c r="DA647" s="1"/>
      <c r="DB647" s="152"/>
      <c r="DC647" s="152"/>
      <c r="DD647" s="212"/>
      <c r="DE647" s="212"/>
      <c r="DI647"/>
      <c r="DJ647"/>
      <c r="DK647" s="1"/>
      <c r="DL647" s="152"/>
      <c r="DM647" s="152"/>
      <c r="DN647" s="212"/>
      <c r="DO647" s="212"/>
      <c r="DT647"/>
      <c r="DU647" s="1"/>
      <c r="DW647" s="152"/>
      <c r="DY647" s="212"/>
      <c r="EJ647" s="212"/>
      <c r="EK647" s="212"/>
      <c r="EP647"/>
      <c r="EQ647"/>
      <c r="ER647"/>
      <c r="ES647"/>
      <c r="ET647"/>
      <c r="EU647"/>
      <c r="EV647"/>
      <c r="EW647"/>
      <c r="EX647"/>
    </row>
    <row r="648" spans="37:154">
      <c r="AK648" s="1"/>
      <c r="AL648" s="152"/>
      <c r="AN648" s="212"/>
      <c r="AP648"/>
      <c r="AS648" s="1"/>
      <c r="AT648" s="152"/>
      <c r="AU648" s="152"/>
      <c r="AV648" s="212"/>
      <c r="AW648" s="212"/>
      <c r="AX648"/>
      <c r="AY648"/>
      <c r="AZ648"/>
      <c r="BC648" s="1"/>
      <c r="BD648" s="214"/>
      <c r="BE648" s="214"/>
      <c r="BF648" s="212"/>
      <c r="BG648" s="212"/>
      <c r="BH648"/>
      <c r="BI648"/>
      <c r="BJ648"/>
      <c r="BK648"/>
      <c r="BM648" s="1"/>
      <c r="BN648" s="152"/>
      <c r="BO648" s="152"/>
      <c r="BP648" s="212"/>
      <c r="BQ648" s="212"/>
      <c r="BR648"/>
      <c r="BS648"/>
      <c r="BT648"/>
      <c r="BU648"/>
      <c r="BV648"/>
      <c r="BW648" s="1"/>
      <c r="BX648" s="152"/>
      <c r="BY648" s="152"/>
      <c r="BZ648" s="212"/>
      <c r="CA648" s="212"/>
      <c r="CC648"/>
      <c r="CD648"/>
      <c r="CE648"/>
      <c r="CF648"/>
      <c r="CG648" s="1"/>
      <c r="CH648" s="152"/>
      <c r="CI648" s="152"/>
      <c r="CJ648" s="213"/>
      <c r="CK648" s="213"/>
      <c r="CN648"/>
      <c r="CO648"/>
      <c r="CP648"/>
      <c r="CQ648" s="1"/>
      <c r="CR648" s="214"/>
      <c r="CS648" s="214"/>
      <c r="CT648" s="212"/>
      <c r="CU648" s="212"/>
      <c r="CY648"/>
      <c r="CZ648"/>
      <c r="DA648" s="1"/>
      <c r="DB648" s="152"/>
      <c r="DC648" s="152"/>
      <c r="DD648" s="212"/>
      <c r="DE648" s="212"/>
      <c r="DI648"/>
      <c r="DJ648"/>
      <c r="DK648" s="1"/>
      <c r="DL648" s="152"/>
      <c r="DM648" s="152"/>
      <c r="DN648" s="212"/>
      <c r="DO648" s="212"/>
      <c r="DT648"/>
      <c r="DU648" s="1"/>
      <c r="DW648" s="152"/>
      <c r="DY648" s="212"/>
      <c r="EJ648" s="212"/>
      <c r="EK648" s="212"/>
      <c r="EP648"/>
      <c r="EQ648"/>
      <c r="ER648"/>
      <c r="ES648"/>
      <c r="ET648"/>
      <c r="EU648"/>
      <c r="EV648"/>
      <c r="EW648"/>
      <c r="EX648"/>
    </row>
    <row r="649" spans="37:154">
      <c r="AK649" s="1"/>
      <c r="AL649" s="152"/>
      <c r="AN649" s="212"/>
      <c r="AP649"/>
      <c r="AS649" s="1"/>
      <c r="AT649" s="152"/>
      <c r="AU649" s="152"/>
      <c r="AV649" s="212"/>
      <c r="AW649" s="212"/>
      <c r="AX649"/>
      <c r="AY649"/>
      <c r="AZ649"/>
      <c r="BC649" s="1"/>
      <c r="BD649" s="214"/>
      <c r="BE649" s="214"/>
      <c r="BF649" s="212"/>
      <c r="BG649" s="212"/>
      <c r="BH649"/>
      <c r="BI649"/>
      <c r="BJ649"/>
      <c r="BK649"/>
      <c r="BM649" s="1"/>
      <c r="BN649" s="152"/>
      <c r="BO649" s="152"/>
      <c r="BP649" s="212"/>
      <c r="BQ649" s="212"/>
      <c r="BR649"/>
      <c r="BS649"/>
      <c r="BT649"/>
      <c r="BU649"/>
      <c r="BV649"/>
      <c r="BW649" s="1"/>
      <c r="BX649" s="152"/>
      <c r="BY649" s="152"/>
      <c r="BZ649" s="212"/>
      <c r="CA649" s="212"/>
      <c r="CC649"/>
      <c r="CD649"/>
      <c r="CE649"/>
      <c r="CF649"/>
      <c r="CG649" s="1"/>
      <c r="CH649" s="152"/>
      <c r="CI649" s="152"/>
      <c r="CJ649" s="213"/>
      <c r="CK649" s="213"/>
      <c r="CN649"/>
      <c r="CO649"/>
      <c r="CP649"/>
      <c r="CQ649" s="1"/>
      <c r="CR649" s="214"/>
      <c r="CS649" s="214"/>
      <c r="CT649" s="212"/>
      <c r="CU649" s="212"/>
      <c r="CY649"/>
      <c r="CZ649"/>
      <c r="DA649" s="1"/>
      <c r="DB649" s="152"/>
      <c r="DC649" s="152"/>
      <c r="DD649" s="212"/>
      <c r="DE649" s="212"/>
      <c r="DI649"/>
      <c r="DJ649"/>
      <c r="DK649" s="1"/>
      <c r="DL649" s="152"/>
      <c r="DM649" s="152"/>
      <c r="DN649" s="212"/>
      <c r="DO649" s="212"/>
      <c r="DT649"/>
      <c r="DU649" s="1"/>
      <c r="DW649" s="152"/>
      <c r="DY649" s="212"/>
      <c r="EJ649" s="212"/>
      <c r="EK649" s="212"/>
      <c r="EP649"/>
      <c r="EQ649"/>
      <c r="ER649"/>
      <c r="ES649"/>
      <c r="ET649"/>
      <c r="EU649"/>
      <c r="EV649"/>
      <c r="EW649"/>
      <c r="EX649"/>
    </row>
    <row r="650" spans="37:154">
      <c r="AK650" s="1"/>
      <c r="AL650" s="152"/>
      <c r="AN650" s="212"/>
      <c r="AP650"/>
      <c r="AS650" s="1"/>
      <c r="AT650" s="152"/>
      <c r="AU650" s="152"/>
      <c r="AV650" s="212"/>
      <c r="AW650" s="212"/>
      <c r="AX650"/>
      <c r="AY650"/>
      <c r="AZ650"/>
      <c r="BC650" s="1"/>
      <c r="BD650" s="214"/>
      <c r="BE650" s="214"/>
      <c r="BF650" s="212"/>
      <c r="BG650" s="212"/>
      <c r="BH650"/>
      <c r="BI650"/>
      <c r="BJ650"/>
      <c r="BK650"/>
      <c r="BM650" s="1"/>
      <c r="BN650" s="152"/>
      <c r="BO650" s="152"/>
      <c r="BP650" s="212"/>
      <c r="BQ650" s="212"/>
      <c r="BR650"/>
      <c r="BS650"/>
      <c r="BT650"/>
      <c r="BU650"/>
      <c r="BV650"/>
      <c r="BW650" s="1"/>
      <c r="BX650" s="152"/>
      <c r="BY650" s="152"/>
      <c r="BZ650" s="212"/>
      <c r="CA650" s="212"/>
      <c r="CC650"/>
      <c r="CD650"/>
      <c r="CE650"/>
      <c r="CF650"/>
      <c r="CG650" s="1"/>
      <c r="CH650" s="152"/>
      <c r="CI650" s="152"/>
      <c r="CJ650" s="213"/>
      <c r="CK650" s="213"/>
      <c r="CN650"/>
      <c r="CO650"/>
      <c r="CP650"/>
      <c r="CQ650" s="1"/>
      <c r="CR650" s="214"/>
      <c r="CS650" s="214"/>
      <c r="CT650" s="212"/>
      <c r="CU650" s="212"/>
      <c r="CY650"/>
      <c r="CZ650"/>
      <c r="DA650" s="1"/>
      <c r="DB650" s="152"/>
      <c r="DC650" s="152"/>
      <c r="DD650" s="212"/>
      <c r="DE650" s="212"/>
      <c r="DI650"/>
      <c r="DJ650"/>
      <c r="DK650" s="1"/>
      <c r="DL650" s="152"/>
      <c r="DM650" s="152"/>
      <c r="DN650" s="212"/>
      <c r="DO650" s="212"/>
      <c r="DT650"/>
      <c r="DU650" s="1"/>
      <c r="DW650" s="152"/>
      <c r="DY650" s="212"/>
      <c r="EJ650" s="212"/>
      <c r="EK650" s="212"/>
      <c r="EP650"/>
      <c r="EQ650"/>
      <c r="ER650"/>
      <c r="ES650"/>
      <c r="ET650"/>
      <c r="EU650"/>
      <c r="EV650"/>
      <c r="EW650"/>
      <c r="EX650"/>
    </row>
    <row r="651" spans="37:154">
      <c r="AK651" s="1"/>
      <c r="AL651" s="152"/>
      <c r="AN651" s="212"/>
      <c r="AP651"/>
      <c r="AS651" s="1"/>
      <c r="AT651" s="152"/>
      <c r="AU651" s="152"/>
      <c r="AV651" s="212"/>
      <c r="AW651" s="212"/>
      <c r="AX651"/>
      <c r="AY651"/>
      <c r="AZ651"/>
      <c r="BC651" s="1"/>
      <c r="BD651" s="214"/>
      <c r="BE651" s="214"/>
      <c r="BF651" s="212"/>
      <c r="BG651" s="212"/>
      <c r="BH651"/>
      <c r="BI651"/>
      <c r="BJ651"/>
      <c r="BK651"/>
      <c r="BM651" s="1"/>
      <c r="BN651" s="152"/>
      <c r="BO651" s="152"/>
      <c r="BP651" s="212"/>
      <c r="BQ651" s="212"/>
      <c r="BR651"/>
      <c r="BS651"/>
      <c r="BT651"/>
      <c r="BU651"/>
      <c r="BV651"/>
      <c r="BW651" s="1"/>
      <c r="BX651" s="152"/>
      <c r="BY651" s="152"/>
      <c r="BZ651" s="212"/>
      <c r="CA651" s="212"/>
      <c r="CC651"/>
      <c r="CD651"/>
      <c r="CE651"/>
      <c r="CF651"/>
      <c r="CG651" s="1"/>
      <c r="CH651" s="152"/>
      <c r="CI651" s="152"/>
      <c r="CJ651" s="213"/>
      <c r="CK651" s="213"/>
      <c r="CN651"/>
      <c r="CO651"/>
      <c r="CP651"/>
      <c r="CQ651" s="1"/>
      <c r="CR651" s="214"/>
      <c r="CS651" s="214"/>
      <c r="CT651" s="212"/>
      <c r="CU651" s="212"/>
      <c r="CY651"/>
      <c r="CZ651"/>
      <c r="DA651" s="1"/>
      <c r="DB651" s="152"/>
      <c r="DC651" s="152"/>
      <c r="DD651" s="212"/>
      <c r="DE651" s="212"/>
      <c r="DI651"/>
      <c r="DJ651"/>
      <c r="DK651" s="1"/>
      <c r="DL651" s="152"/>
      <c r="DM651" s="152"/>
      <c r="DN651" s="212"/>
      <c r="DO651" s="212"/>
      <c r="DT651"/>
      <c r="DU651" s="1"/>
      <c r="DW651" s="152"/>
      <c r="DY651" s="212"/>
      <c r="EJ651" s="212"/>
      <c r="EK651" s="212"/>
      <c r="EP651"/>
      <c r="EQ651"/>
      <c r="ER651"/>
      <c r="ES651"/>
      <c r="ET651"/>
      <c r="EU651"/>
      <c r="EV651"/>
      <c r="EW651"/>
      <c r="EX651"/>
    </row>
    <row r="652" spans="37:154">
      <c r="AK652" s="1"/>
      <c r="AL652" s="152"/>
      <c r="AN652" s="212"/>
      <c r="AP652"/>
      <c r="AS652" s="1"/>
      <c r="AT652" s="152"/>
      <c r="AU652" s="152"/>
      <c r="AV652" s="212"/>
      <c r="AW652" s="212"/>
      <c r="AX652"/>
      <c r="AY652"/>
      <c r="AZ652"/>
      <c r="BC652" s="1"/>
      <c r="BD652" s="214"/>
      <c r="BE652" s="214"/>
      <c r="BF652" s="212"/>
      <c r="BG652" s="212"/>
      <c r="BH652"/>
      <c r="BI652"/>
      <c r="BJ652"/>
      <c r="BK652"/>
      <c r="BM652" s="1"/>
      <c r="BN652" s="152"/>
      <c r="BO652" s="152"/>
      <c r="BP652" s="212"/>
      <c r="BQ652" s="212"/>
      <c r="BR652"/>
      <c r="BS652"/>
      <c r="BT652"/>
      <c r="BU652"/>
      <c r="BV652"/>
      <c r="BW652" s="1"/>
      <c r="BX652" s="152"/>
      <c r="BY652" s="152"/>
      <c r="BZ652" s="212"/>
      <c r="CA652" s="212"/>
      <c r="CC652"/>
      <c r="CD652"/>
      <c r="CE652"/>
      <c r="CF652"/>
      <c r="CG652" s="1"/>
      <c r="CH652" s="152"/>
      <c r="CI652" s="152"/>
      <c r="CJ652" s="213"/>
      <c r="CK652" s="213"/>
      <c r="CN652"/>
      <c r="CO652"/>
      <c r="CP652"/>
      <c r="CQ652" s="1"/>
      <c r="CR652" s="214"/>
      <c r="CS652" s="214"/>
      <c r="CT652" s="212"/>
      <c r="CU652" s="212"/>
      <c r="CY652"/>
      <c r="CZ652"/>
      <c r="DA652" s="1"/>
      <c r="DB652" s="152"/>
      <c r="DC652" s="152"/>
      <c r="DD652" s="212"/>
      <c r="DE652" s="212"/>
      <c r="DI652"/>
      <c r="DJ652"/>
      <c r="DK652" s="1"/>
      <c r="DL652" s="152"/>
      <c r="DM652" s="152"/>
      <c r="DN652" s="212"/>
      <c r="DO652" s="212"/>
      <c r="DT652"/>
      <c r="DU652" s="1"/>
      <c r="DW652" s="152"/>
      <c r="DY652" s="212"/>
      <c r="EJ652" s="212"/>
      <c r="EK652" s="212"/>
      <c r="EP652"/>
      <c r="EQ652"/>
      <c r="ER652"/>
      <c r="ES652"/>
      <c r="ET652"/>
      <c r="EU652"/>
      <c r="EV652"/>
      <c r="EW652"/>
      <c r="EX652"/>
    </row>
    <row r="653" spans="37:154">
      <c r="AK653" s="1"/>
      <c r="AL653" s="152"/>
      <c r="AN653" s="212"/>
      <c r="AP653"/>
      <c r="AS653" s="1"/>
      <c r="AT653" s="152"/>
      <c r="AU653" s="152"/>
      <c r="AV653" s="212"/>
      <c r="AW653" s="212"/>
      <c r="AX653"/>
      <c r="AY653"/>
      <c r="AZ653"/>
      <c r="BC653" s="1"/>
      <c r="BD653" s="214"/>
      <c r="BE653" s="214"/>
      <c r="BF653" s="212"/>
      <c r="BG653" s="212"/>
      <c r="BH653"/>
      <c r="BI653"/>
      <c r="BJ653"/>
      <c r="BK653"/>
      <c r="BM653" s="1"/>
      <c r="BN653" s="152"/>
      <c r="BO653" s="152"/>
      <c r="BP653" s="212"/>
      <c r="BQ653" s="212"/>
      <c r="BR653"/>
      <c r="BS653"/>
      <c r="BT653"/>
      <c r="BU653"/>
      <c r="BV653"/>
      <c r="BW653" s="1"/>
      <c r="BX653" s="152"/>
      <c r="BY653" s="152"/>
      <c r="BZ653" s="212"/>
      <c r="CA653" s="212"/>
      <c r="CC653"/>
      <c r="CD653"/>
      <c r="CE653"/>
      <c r="CF653"/>
      <c r="CG653" s="1"/>
      <c r="CH653" s="152"/>
      <c r="CI653" s="152"/>
      <c r="CJ653" s="213"/>
      <c r="CK653" s="213"/>
      <c r="CN653"/>
      <c r="CO653"/>
      <c r="CP653"/>
      <c r="CQ653" s="1"/>
      <c r="CR653" s="214"/>
      <c r="CS653" s="214"/>
      <c r="CT653" s="212"/>
      <c r="CU653" s="212"/>
      <c r="CY653"/>
      <c r="CZ653"/>
      <c r="DA653" s="1"/>
      <c r="DB653" s="152"/>
      <c r="DC653" s="152"/>
      <c r="DD653" s="212"/>
      <c r="DE653" s="212"/>
      <c r="DI653"/>
      <c r="DJ653"/>
      <c r="DK653" s="1"/>
      <c r="DL653" s="152"/>
      <c r="DM653" s="152"/>
      <c r="DN653" s="212"/>
      <c r="DO653" s="212"/>
      <c r="DT653"/>
      <c r="DU653" s="1"/>
      <c r="DW653" s="152"/>
      <c r="DY653" s="212"/>
      <c r="EJ653" s="212"/>
      <c r="EK653" s="212"/>
      <c r="EP653"/>
      <c r="EQ653"/>
      <c r="ER653"/>
      <c r="ES653"/>
      <c r="ET653"/>
      <c r="EU653"/>
      <c r="EV653"/>
      <c r="EW653"/>
      <c r="EX653"/>
    </row>
    <row r="654" spans="37:154">
      <c r="AK654" s="1"/>
      <c r="AL654" s="152"/>
      <c r="AN654" s="212"/>
      <c r="AP654"/>
      <c r="AS654" s="1"/>
      <c r="AT654" s="152"/>
      <c r="AU654" s="152"/>
      <c r="AV654" s="212"/>
      <c r="AW654" s="212"/>
      <c r="AX654"/>
      <c r="AY654"/>
      <c r="AZ654"/>
      <c r="BC654" s="1"/>
      <c r="BD654" s="214"/>
      <c r="BE654" s="214"/>
      <c r="BF654" s="212"/>
      <c r="BG654" s="212"/>
      <c r="BH654"/>
      <c r="BI654"/>
      <c r="BJ654"/>
      <c r="BK654"/>
      <c r="BM654" s="1"/>
      <c r="BN654" s="152"/>
      <c r="BO654" s="152"/>
      <c r="BP654" s="212"/>
      <c r="BQ654" s="212"/>
      <c r="BR654"/>
      <c r="BS654"/>
      <c r="BT654"/>
      <c r="BU654"/>
      <c r="BV654"/>
      <c r="BW654" s="1"/>
      <c r="BX654" s="152"/>
      <c r="BY654" s="152"/>
      <c r="BZ654" s="212"/>
      <c r="CA654" s="212"/>
      <c r="CC654"/>
      <c r="CD654"/>
      <c r="CE654"/>
      <c r="CF654"/>
      <c r="CG654" s="1"/>
      <c r="CH654" s="152"/>
      <c r="CI654" s="152"/>
      <c r="CJ654" s="213"/>
      <c r="CK654" s="213"/>
      <c r="CN654"/>
      <c r="CO654"/>
      <c r="CP654"/>
      <c r="CQ654" s="1"/>
      <c r="CR654" s="214"/>
      <c r="CS654" s="214"/>
      <c r="CT654" s="212"/>
      <c r="CU654" s="212"/>
      <c r="CY654"/>
      <c r="CZ654"/>
      <c r="DA654" s="1"/>
      <c r="DB654" s="152"/>
      <c r="DC654" s="152"/>
      <c r="DD654" s="212"/>
      <c r="DE654" s="212"/>
      <c r="DI654"/>
      <c r="DJ654"/>
      <c r="DK654" s="1"/>
      <c r="DL654" s="152"/>
      <c r="DM654" s="152"/>
      <c r="DN654" s="212"/>
      <c r="DO654" s="212"/>
      <c r="DT654"/>
      <c r="DU654" s="1"/>
      <c r="DW654" s="152"/>
      <c r="DY654" s="212"/>
      <c r="EJ654" s="212"/>
      <c r="EK654" s="212"/>
      <c r="EP654"/>
      <c r="EQ654"/>
      <c r="ER654"/>
      <c r="ES654"/>
      <c r="ET654"/>
      <c r="EU654"/>
      <c r="EV654"/>
      <c r="EW654"/>
      <c r="EX654"/>
    </row>
    <row r="655" spans="37:154">
      <c r="AK655" s="1"/>
      <c r="AL655" s="152"/>
      <c r="AN655" s="212"/>
      <c r="AP655"/>
      <c r="AS655" s="1"/>
      <c r="AT655" s="152"/>
      <c r="AU655" s="152"/>
      <c r="AV655" s="212"/>
      <c r="AW655" s="212"/>
      <c r="AX655"/>
      <c r="AY655"/>
      <c r="AZ655"/>
      <c r="BC655" s="1"/>
      <c r="BD655" s="214"/>
      <c r="BE655" s="214"/>
      <c r="BF655" s="212"/>
      <c r="BG655" s="212"/>
      <c r="BH655"/>
      <c r="BI655"/>
      <c r="BJ655"/>
      <c r="BK655"/>
      <c r="BM655" s="1"/>
      <c r="BN655" s="152"/>
      <c r="BO655" s="152"/>
      <c r="BP655" s="212"/>
      <c r="BQ655" s="212"/>
      <c r="BR655"/>
      <c r="BS655"/>
      <c r="BT655"/>
      <c r="BU655"/>
      <c r="BV655"/>
      <c r="BW655" s="1"/>
      <c r="BX655" s="152"/>
      <c r="BY655" s="152"/>
      <c r="BZ655" s="212"/>
      <c r="CA655" s="212"/>
      <c r="CC655"/>
      <c r="CD655"/>
      <c r="CE655"/>
      <c r="CF655"/>
      <c r="CG655" s="1"/>
      <c r="CH655" s="152"/>
      <c r="CI655" s="152"/>
      <c r="CJ655" s="213"/>
      <c r="CK655" s="213"/>
      <c r="CN655"/>
      <c r="CO655"/>
      <c r="CP655"/>
      <c r="CQ655" s="1"/>
      <c r="CR655" s="214"/>
      <c r="CS655" s="214"/>
      <c r="CT655" s="212"/>
      <c r="CU655" s="212"/>
      <c r="CY655"/>
      <c r="CZ655"/>
      <c r="DA655" s="1"/>
      <c r="DB655" s="152"/>
      <c r="DC655" s="152"/>
      <c r="DD655" s="212"/>
      <c r="DE655" s="212"/>
      <c r="DI655"/>
      <c r="DJ655"/>
      <c r="DK655" s="1"/>
      <c r="DL655" s="152"/>
      <c r="DM655" s="152"/>
      <c r="DN655" s="212"/>
      <c r="DO655" s="212"/>
      <c r="DT655"/>
      <c r="DU655" s="1"/>
      <c r="DW655" s="152"/>
      <c r="DY655" s="212"/>
      <c r="EJ655" s="212"/>
      <c r="EK655" s="212"/>
      <c r="EP655"/>
      <c r="EQ655"/>
      <c r="ER655"/>
      <c r="ES655"/>
      <c r="ET655"/>
      <c r="EU655"/>
      <c r="EV655"/>
      <c r="EW655"/>
      <c r="EX655"/>
    </row>
    <row r="656" spans="37:154">
      <c r="AK656" s="1"/>
      <c r="AL656" s="152"/>
      <c r="AN656" s="212"/>
      <c r="AP656"/>
      <c r="AS656" s="1"/>
      <c r="AT656" s="152"/>
      <c r="AU656" s="152"/>
      <c r="AV656" s="212"/>
      <c r="AW656" s="212"/>
      <c r="AX656"/>
      <c r="AY656"/>
      <c r="AZ656"/>
      <c r="BC656" s="1"/>
      <c r="BD656" s="214"/>
      <c r="BE656" s="214"/>
      <c r="BF656" s="212"/>
      <c r="BG656" s="212"/>
      <c r="BH656"/>
      <c r="BI656"/>
      <c r="BJ656"/>
      <c r="BK656"/>
      <c r="BM656" s="1"/>
      <c r="BN656" s="152"/>
      <c r="BO656" s="152"/>
      <c r="BP656" s="212"/>
      <c r="BQ656" s="212"/>
      <c r="BR656"/>
      <c r="BS656"/>
      <c r="BT656"/>
      <c r="BU656"/>
      <c r="BV656"/>
      <c r="BW656" s="1"/>
      <c r="BX656" s="152"/>
      <c r="BY656" s="152"/>
      <c r="BZ656" s="212"/>
      <c r="CA656" s="212"/>
      <c r="CC656"/>
      <c r="CD656"/>
      <c r="CE656"/>
      <c r="CF656"/>
      <c r="CG656" s="1"/>
      <c r="CH656" s="152"/>
      <c r="CI656" s="152"/>
      <c r="CJ656" s="213"/>
      <c r="CK656" s="213"/>
      <c r="CN656"/>
      <c r="CO656"/>
      <c r="CP656"/>
      <c r="CQ656" s="1"/>
      <c r="CR656" s="214"/>
      <c r="CS656" s="214"/>
      <c r="CT656" s="212"/>
      <c r="CU656" s="212"/>
      <c r="CY656"/>
      <c r="CZ656"/>
      <c r="DA656" s="1"/>
      <c r="DB656" s="152"/>
      <c r="DC656" s="152"/>
      <c r="DD656" s="212"/>
      <c r="DE656" s="212"/>
      <c r="DI656"/>
      <c r="DJ656"/>
      <c r="DK656" s="1"/>
      <c r="DL656" s="152"/>
      <c r="DM656" s="152"/>
      <c r="DN656" s="212"/>
      <c r="DO656" s="212"/>
      <c r="DT656"/>
      <c r="DU656" s="1"/>
      <c r="DW656" s="152"/>
      <c r="DY656" s="212"/>
      <c r="EJ656" s="212"/>
      <c r="EK656" s="212"/>
      <c r="EP656"/>
      <c r="EQ656"/>
      <c r="ER656"/>
      <c r="ES656"/>
      <c r="ET656"/>
      <c r="EU656"/>
      <c r="EV656"/>
      <c r="EW656"/>
      <c r="EX656"/>
    </row>
    <row r="657" spans="37:154">
      <c r="AK657" s="1"/>
      <c r="AL657" s="152"/>
      <c r="AN657" s="212"/>
      <c r="AP657"/>
      <c r="AS657" s="1"/>
      <c r="AT657" s="152"/>
      <c r="AU657" s="152"/>
      <c r="AV657" s="212"/>
      <c r="AW657" s="212"/>
      <c r="AX657"/>
      <c r="AY657"/>
      <c r="AZ657"/>
      <c r="BC657" s="1"/>
      <c r="BD657" s="214"/>
      <c r="BE657" s="214"/>
      <c r="BF657" s="212"/>
      <c r="BG657" s="212"/>
      <c r="BH657"/>
      <c r="BI657"/>
      <c r="BJ657"/>
      <c r="BK657"/>
      <c r="BM657" s="1"/>
      <c r="BN657" s="152"/>
      <c r="BO657" s="152"/>
      <c r="BP657" s="212"/>
      <c r="BQ657" s="212"/>
      <c r="BR657"/>
      <c r="BS657"/>
      <c r="BT657"/>
      <c r="BU657"/>
      <c r="BV657"/>
      <c r="BW657" s="1"/>
      <c r="BX657" s="152"/>
      <c r="BY657" s="152"/>
      <c r="BZ657" s="212"/>
      <c r="CA657" s="212"/>
      <c r="CC657"/>
      <c r="CD657"/>
      <c r="CE657"/>
      <c r="CF657"/>
      <c r="CG657" s="1"/>
      <c r="CH657" s="152"/>
      <c r="CI657" s="152"/>
      <c r="CJ657" s="213"/>
      <c r="CK657" s="213"/>
      <c r="CN657"/>
      <c r="CO657"/>
      <c r="CP657"/>
      <c r="CQ657" s="1"/>
      <c r="CR657" s="214"/>
      <c r="CS657" s="214"/>
      <c r="CT657" s="212"/>
      <c r="CU657" s="212"/>
      <c r="CY657"/>
      <c r="CZ657"/>
      <c r="DA657" s="1"/>
      <c r="DB657" s="152"/>
      <c r="DC657" s="152"/>
      <c r="DD657" s="212"/>
      <c r="DE657" s="212"/>
      <c r="DI657"/>
      <c r="DJ657"/>
      <c r="DK657" s="1"/>
      <c r="DL657" s="152"/>
      <c r="DM657" s="152"/>
      <c r="DN657" s="212"/>
      <c r="DO657" s="212"/>
      <c r="DT657"/>
      <c r="DU657" s="1"/>
      <c r="DW657" s="152"/>
      <c r="DY657" s="212"/>
      <c r="EJ657" s="212"/>
      <c r="EK657" s="212"/>
      <c r="EP657"/>
      <c r="EQ657"/>
      <c r="ER657"/>
      <c r="ES657"/>
      <c r="ET657"/>
      <c r="EU657"/>
      <c r="EV657"/>
      <c r="EW657"/>
      <c r="EX657"/>
    </row>
    <row r="658" spans="37:154">
      <c r="AK658" s="1"/>
      <c r="AL658" s="152"/>
      <c r="AN658" s="212"/>
      <c r="AP658"/>
      <c r="AS658" s="1"/>
      <c r="AT658" s="152"/>
      <c r="AU658" s="152"/>
      <c r="AV658" s="212"/>
      <c r="AW658" s="212"/>
      <c r="AX658"/>
      <c r="AY658"/>
      <c r="AZ658"/>
      <c r="BC658" s="1"/>
      <c r="BD658" s="214"/>
      <c r="BE658" s="214"/>
      <c r="BF658" s="212"/>
      <c r="BG658" s="212"/>
      <c r="BH658"/>
      <c r="BI658"/>
      <c r="BJ658"/>
      <c r="BK658"/>
      <c r="BM658" s="1"/>
      <c r="BN658" s="152"/>
      <c r="BO658" s="152"/>
      <c r="BP658" s="212"/>
      <c r="BQ658" s="212"/>
      <c r="BR658"/>
      <c r="BS658"/>
      <c r="BT658"/>
      <c r="BU658"/>
      <c r="BV658"/>
      <c r="BW658" s="1"/>
      <c r="BX658" s="152"/>
      <c r="BY658" s="152"/>
      <c r="BZ658" s="212"/>
      <c r="CA658" s="212"/>
      <c r="CC658"/>
      <c r="CD658"/>
      <c r="CE658"/>
      <c r="CF658"/>
      <c r="CG658" s="1"/>
      <c r="CH658" s="152"/>
      <c r="CI658" s="152"/>
      <c r="CJ658" s="213"/>
      <c r="CK658" s="213"/>
      <c r="CN658"/>
      <c r="CO658"/>
      <c r="CP658"/>
      <c r="CQ658" s="1"/>
      <c r="CR658" s="214"/>
      <c r="CS658" s="214"/>
      <c r="CT658" s="212"/>
      <c r="CU658" s="212"/>
      <c r="CY658"/>
      <c r="CZ658"/>
      <c r="DA658" s="1"/>
      <c r="DB658" s="152"/>
      <c r="DC658" s="152"/>
      <c r="DD658" s="212"/>
      <c r="DE658" s="212"/>
      <c r="DI658"/>
      <c r="DJ658"/>
      <c r="DK658" s="1"/>
      <c r="DL658" s="152"/>
      <c r="DM658" s="152"/>
      <c r="DN658" s="212"/>
      <c r="DO658" s="212"/>
      <c r="DT658"/>
      <c r="DU658" s="1"/>
      <c r="DW658" s="152"/>
      <c r="DY658" s="212"/>
      <c r="EJ658" s="212"/>
      <c r="EK658" s="212"/>
      <c r="EP658"/>
      <c r="EQ658"/>
      <c r="ER658"/>
      <c r="ES658"/>
      <c r="ET658"/>
      <c r="EU658"/>
      <c r="EV658"/>
      <c r="EW658"/>
      <c r="EX658"/>
    </row>
    <row r="659" spans="37:154">
      <c r="AK659" s="1"/>
      <c r="AL659" s="152"/>
      <c r="AN659" s="212"/>
      <c r="AP659"/>
      <c r="AS659" s="1"/>
      <c r="AT659" s="152"/>
      <c r="AU659" s="152"/>
      <c r="AV659" s="212"/>
      <c r="AW659" s="212"/>
      <c r="AX659"/>
      <c r="AY659"/>
      <c r="AZ659"/>
      <c r="BC659" s="1"/>
      <c r="BD659" s="214"/>
      <c r="BE659" s="214"/>
      <c r="BF659" s="212"/>
      <c r="BG659" s="212"/>
      <c r="BH659"/>
      <c r="BI659"/>
      <c r="BJ659"/>
      <c r="BK659"/>
      <c r="BM659" s="1"/>
      <c r="BN659" s="152"/>
      <c r="BO659" s="152"/>
      <c r="BP659" s="212"/>
      <c r="BQ659" s="212"/>
      <c r="BR659"/>
      <c r="BS659"/>
      <c r="BT659"/>
      <c r="BU659"/>
      <c r="BV659"/>
      <c r="BW659" s="1"/>
      <c r="BX659" s="152"/>
      <c r="BY659" s="152"/>
      <c r="BZ659" s="212"/>
      <c r="CA659" s="212"/>
      <c r="CC659"/>
      <c r="CD659"/>
      <c r="CE659"/>
      <c r="CF659"/>
      <c r="CG659" s="1"/>
      <c r="CH659" s="152"/>
      <c r="CI659" s="152"/>
      <c r="CJ659" s="213"/>
      <c r="CK659" s="213"/>
      <c r="CN659"/>
      <c r="CO659"/>
      <c r="CP659"/>
      <c r="CQ659" s="1"/>
      <c r="CR659" s="214"/>
      <c r="CS659" s="214"/>
      <c r="CT659" s="212"/>
      <c r="CU659" s="212"/>
      <c r="CY659"/>
      <c r="CZ659"/>
      <c r="DA659" s="1"/>
      <c r="DB659" s="152"/>
      <c r="DC659" s="152"/>
      <c r="DD659" s="212"/>
      <c r="DE659" s="212"/>
      <c r="DI659"/>
      <c r="DJ659"/>
      <c r="DK659" s="1"/>
      <c r="DL659" s="152"/>
      <c r="DM659" s="152"/>
      <c r="DN659" s="212"/>
      <c r="DO659" s="212"/>
      <c r="DT659"/>
      <c r="DU659" s="1"/>
      <c r="DW659" s="152"/>
      <c r="DY659" s="212"/>
      <c r="EJ659" s="212"/>
      <c r="EK659" s="212"/>
      <c r="EP659"/>
      <c r="EQ659"/>
      <c r="ER659"/>
      <c r="ES659"/>
      <c r="ET659"/>
      <c r="EU659"/>
      <c r="EV659"/>
      <c r="EW659"/>
      <c r="EX659"/>
    </row>
    <row r="660" spans="37:154">
      <c r="AK660" s="1"/>
      <c r="AL660" s="152"/>
      <c r="AN660" s="212"/>
      <c r="AP660"/>
      <c r="AS660" s="1"/>
      <c r="AT660" s="152"/>
      <c r="AU660" s="152"/>
      <c r="AV660" s="212"/>
      <c r="AW660" s="212"/>
      <c r="AX660"/>
      <c r="AY660"/>
      <c r="AZ660"/>
      <c r="BC660" s="1"/>
      <c r="BD660" s="214"/>
      <c r="BE660" s="214"/>
      <c r="BF660" s="212"/>
      <c r="BG660" s="212"/>
      <c r="BH660"/>
      <c r="BI660"/>
      <c r="BJ660"/>
      <c r="BK660"/>
      <c r="BM660" s="1"/>
      <c r="BN660" s="152"/>
      <c r="BO660" s="152"/>
      <c r="BP660" s="212"/>
      <c r="BQ660" s="212"/>
      <c r="BR660"/>
      <c r="BS660"/>
      <c r="BT660"/>
      <c r="BU660"/>
      <c r="BV660"/>
      <c r="BW660" s="1"/>
      <c r="BX660" s="152"/>
      <c r="BY660" s="152"/>
      <c r="BZ660" s="212"/>
      <c r="CA660" s="212"/>
      <c r="CC660"/>
      <c r="CD660"/>
      <c r="CE660"/>
      <c r="CF660"/>
      <c r="CG660" s="1"/>
      <c r="CH660" s="152"/>
      <c r="CI660" s="152"/>
      <c r="CJ660" s="213"/>
      <c r="CK660" s="213"/>
      <c r="CN660"/>
      <c r="CO660"/>
      <c r="CP660"/>
      <c r="CQ660" s="1"/>
      <c r="CR660" s="214"/>
      <c r="CS660" s="214"/>
      <c r="CT660" s="212"/>
      <c r="CU660" s="212"/>
      <c r="CY660"/>
      <c r="CZ660"/>
      <c r="DA660" s="1"/>
      <c r="DB660" s="152"/>
      <c r="DC660" s="152"/>
      <c r="DD660" s="212"/>
      <c r="DE660" s="212"/>
      <c r="DI660"/>
      <c r="DJ660"/>
      <c r="DK660" s="1"/>
      <c r="DL660" s="152"/>
      <c r="DM660" s="152"/>
      <c r="DN660" s="212"/>
      <c r="DO660" s="212"/>
      <c r="DT660"/>
      <c r="DU660" s="1"/>
      <c r="DW660" s="152"/>
      <c r="DY660" s="212"/>
      <c r="EJ660" s="212"/>
      <c r="EK660" s="212"/>
      <c r="EP660"/>
      <c r="EQ660"/>
      <c r="ER660"/>
      <c r="ES660"/>
      <c r="ET660"/>
      <c r="EU660"/>
      <c r="EV660"/>
      <c r="EW660"/>
      <c r="EX660"/>
    </row>
    <row r="661" spans="37:154">
      <c r="AK661" s="1"/>
      <c r="AL661" s="152"/>
      <c r="AN661" s="212"/>
      <c r="AP661"/>
      <c r="AS661" s="1"/>
      <c r="AT661" s="152"/>
      <c r="AU661" s="152"/>
      <c r="AV661" s="212"/>
      <c r="AW661" s="212"/>
      <c r="AX661"/>
      <c r="AY661"/>
      <c r="AZ661"/>
      <c r="BC661" s="1"/>
      <c r="BD661" s="214"/>
      <c r="BE661" s="214"/>
      <c r="BF661" s="212"/>
      <c r="BG661" s="212"/>
      <c r="BH661"/>
      <c r="BI661"/>
      <c r="BJ661"/>
      <c r="BK661"/>
      <c r="BM661" s="1"/>
      <c r="BN661" s="152"/>
      <c r="BO661" s="152"/>
      <c r="BP661" s="212"/>
      <c r="BQ661" s="212"/>
      <c r="BR661"/>
      <c r="BS661"/>
      <c r="BT661"/>
      <c r="BU661"/>
      <c r="BV661"/>
      <c r="BW661" s="1"/>
      <c r="BX661" s="152"/>
      <c r="BY661" s="152"/>
      <c r="BZ661" s="212"/>
      <c r="CA661" s="212"/>
      <c r="CC661"/>
      <c r="CD661"/>
      <c r="CE661"/>
      <c r="CF661"/>
      <c r="CG661" s="1"/>
      <c r="CH661" s="152"/>
      <c r="CI661" s="152"/>
      <c r="CJ661" s="213"/>
      <c r="CK661" s="213"/>
      <c r="CN661"/>
      <c r="CO661"/>
      <c r="CP661"/>
      <c r="CQ661" s="1"/>
      <c r="CR661" s="214"/>
      <c r="CS661" s="214"/>
      <c r="CT661" s="212"/>
      <c r="CU661" s="212"/>
      <c r="CY661"/>
      <c r="CZ661"/>
      <c r="DA661" s="1"/>
      <c r="DB661" s="152"/>
      <c r="DC661" s="152"/>
      <c r="DD661" s="212"/>
      <c r="DE661" s="212"/>
      <c r="DI661"/>
      <c r="DJ661"/>
      <c r="DK661" s="1"/>
      <c r="DL661" s="152"/>
      <c r="DM661" s="152"/>
      <c r="DN661" s="212"/>
      <c r="DO661" s="212"/>
      <c r="DT661"/>
      <c r="DU661" s="1"/>
      <c r="DW661" s="152"/>
      <c r="DY661" s="212"/>
      <c r="EJ661" s="212"/>
      <c r="EK661" s="212"/>
      <c r="EP661"/>
      <c r="EQ661"/>
      <c r="ER661"/>
      <c r="ES661"/>
      <c r="ET661"/>
      <c r="EU661"/>
      <c r="EV661"/>
      <c r="EW661"/>
      <c r="EX661"/>
    </row>
    <row r="662" spans="37:154">
      <c r="AK662" s="1"/>
      <c r="AL662" s="152"/>
      <c r="AN662" s="212"/>
      <c r="AP662"/>
      <c r="AS662" s="1"/>
      <c r="AT662" s="152"/>
      <c r="AU662" s="152"/>
      <c r="AV662" s="212"/>
      <c r="AW662" s="212"/>
      <c r="AX662"/>
      <c r="AY662"/>
      <c r="AZ662"/>
      <c r="BC662" s="1"/>
      <c r="BD662" s="214"/>
      <c r="BE662" s="214"/>
      <c r="BF662" s="212"/>
      <c r="BG662" s="212"/>
      <c r="BH662"/>
      <c r="BI662"/>
      <c r="BJ662"/>
      <c r="BK662"/>
      <c r="BM662" s="1"/>
      <c r="BN662" s="152"/>
      <c r="BO662" s="152"/>
      <c r="BP662" s="212"/>
      <c r="BQ662" s="212"/>
      <c r="BR662"/>
      <c r="BS662"/>
      <c r="BT662"/>
      <c r="BU662"/>
      <c r="BV662"/>
      <c r="BW662" s="1"/>
      <c r="BX662" s="152"/>
      <c r="BY662" s="152"/>
      <c r="BZ662" s="212"/>
      <c r="CA662" s="212"/>
      <c r="CC662"/>
      <c r="CD662"/>
      <c r="CE662"/>
      <c r="CF662"/>
      <c r="CG662" s="1"/>
      <c r="CH662" s="152"/>
      <c r="CI662" s="152"/>
      <c r="CJ662" s="213"/>
      <c r="CK662" s="213"/>
      <c r="CN662"/>
      <c r="CO662"/>
      <c r="CP662"/>
      <c r="CQ662" s="1"/>
      <c r="CR662" s="214"/>
      <c r="CS662" s="214"/>
      <c r="CT662" s="212"/>
      <c r="CU662" s="212"/>
      <c r="CY662"/>
      <c r="CZ662"/>
      <c r="DA662" s="1"/>
      <c r="DB662" s="152"/>
      <c r="DC662" s="152"/>
      <c r="DD662" s="212"/>
      <c r="DE662" s="212"/>
      <c r="DI662"/>
      <c r="DJ662"/>
      <c r="DK662" s="1"/>
      <c r="DL662" s="152"/>
      <c r="DM662" s="152"/>
      <c r="DN662" s="212"/>
      <c r="DO662" s="212"/>
      <c r="DT662"/>
      <c r="DU662" s="1"/>
      <c r="DW662" s="152"/>
      <c r="DY662" s="212"/>
      <c r="EJ662" s="212"/>
      <c r="EK662" s="212"/>
      <c r="EP662"/>
      <c r="EQ662"/>
      <c r="ER662"/>
      <c r="ES662"/>
      <c r="ET662"/>
      <c r="EU662"/>
      <c r="EV662"/>
      <c r="EW662"/>
      <c r="EX662"/>
    </row>
    <row r="663" spans="37:154">
      <c r="AK663" s="1"/>
      <c r="AL663" s="152"/>
      <c r="AN663" s="212"/>
      <c r="AP663"/>
      <c r="AS663" s="1"/>
      <c r="AT663" s="152"/>
      <c r="AU663" s="152"/>
      <c r="AV663" s="212"/>
      <c r="AW663" s="212"/>
      <c r="AX663"/>
      <c r="AY663"/>
      <c r="AZ663"/>
      <c r="BC663" s="1"/>
      <c r="BD663" s="214"/>
      <c r="BE663" s="214"/>
      <c r="BF663" s="212"/>
      <c r="BG663" s="212"/>
      <c r="BH663"/>
      <c r="BI663"/>
      <c r="BJ663"/>
      <c r="BK663"/>
      <c r="BM663" s="1"/>
      <c r="BN663" s="152"/>
      <c r="BO663" s="152"/>
      <c r="BP663" s="212"/>
      <c r="BQ663" s="212"/>
      <c r="BR663"/>
      <c r="BS663"/>
      <c r="BT663"/>
      <c r="BU663"/>
      <c r="BV663"/>
      <c r="BW663" s="1"/>
      <c r="BX663" s="152"/>
      <c r="BY663" s="152"/>
      <c r="BZ663" s="212"/>
      <c r="CA663" s="212"/>
      <c r="CC663"/>
      <c r="CD663"/>
      <c r="CE663"/>
      <c r="CF663"/>
      <c r="CG663" s="1"/>
      <c r="CH663" s="152"/>
      <c r="CI663" s="152"/>
      <c r="CJ663" s="213"/>
      <c r="CK663" s="213"/>
      <c r="CN663"/>
      <c r="CO663"/>
      <c r="CP663"/>
      <c r="CQ663" s="1"/>
      <c r="CR663" s="214"/>
      <c r="CS663" s="214"/>
      <c r="CT663" s="212"/>
      <c r="CU663" s="212"/>
      <c r="CY663"/>
      <c r="CZ663"/>
      <c r="DA663" s="1"/>
      <c r="DB663" s="152"/>
      <c r="DC663" s="152"/>
      <c r="DD663" s="212"/>
      <c r="DE663" s="212"/>
      <c r="DI663"/>
      <c r="DJ663"/>
      <c r="DK663" s="1"/>
      <c r="DL663" s="152"/>
      <c r="DM663" s="152"/>
      <c r="DN663" s="212"/>
      <c r="DO663" s="212"/>
      <c r="DT663"/>
      <c r="DU663" s="1"/>
      <c r="DW663" s="152"/>
      <c r="DY663" s="212"/>
      <c r="EJ663" s="212"/>
      <c r="EK663" s="212"/>
      <c r="EP663"/>
      <c r="EQ663"/>
      <c r="ER663"/>
      <c r="ES663"/>
      <c r="ET663"/>
      <c r="EU663"/>
      <c r="EV663"/>
      <c r="EW663"/>
      <c r="EX663"/>
    </row>
    <row r="664" spans="37:154">
      <c r="AK664" s="1"/>
      <c r="AL664" s="152"/>
      <c r="AN664" s="212"/>
      <c r="AP664"/>
      <c r="AS664" s="1"/>
      <c r="AT664" s="152"/>
      <c r="AU664" s="152"/>
      <c r="AV664" s="212"/>
      <c r="AW664" s="212"/>
      <c r="AX664"/>
      <c r="AY664"/>
      <c r="AZ664"/>
      <c r="BC664" s="1"/>
      <c r="BD664" s="214"/>
      <c r="BE664" s="214"/>
      <c r="BF664" s="212"/>
      <c r="BG664" s="212"/>
      <c r="BH664"/>
      <c r="BI664"/>
      <c r="BJ664"/>
      <c r="BK664"/>
      <c r="BM664" s="1"/>
      <c r="BN664" s="152"/>
      <c r="BO664" s="152"/>
      <c r="BP664" s="212"/>
      <c r="BQ664" s="212"/>
      <c r="BR664"/>
      <c r="BS664"/>
      <c r="BT664"/>
      <c r="BU664"/>
      <c r="BV664"/>
      <c r="BW664" s="1"/>
      <c r="BX664" s="152"/>
      <c r="BY664" s="152"/>
      <c r="BZ664" s="212"/>
      <c r="CA664" s="212"/>
      <c r="CC664"/>
      <c r="CD664"/>
      <c r="CE664"/>
      <c r="CF664"/>
      <c r="CG664" s="1"/>
      <c r="CH664" s="152"/>
      <c r="CI664" s="152"/>
      <c r="CJ664" s="213"/>
      <c r="CK664" s="213"/>
      <c r="CN664"/>
      <c r="CO664"/>
      <c r="CP664"/>
      <c r="CQ664" s="1"/>
      <c r="CR664" s="214"/>
      <c r="CS664" s="214"/>
      <c r="CT664" s="212"/>
      <c r="CU664" s="212"/>
      <c r="CY664"/>
      <c r="CZ664"/>
      <c r="DA664" s="1"/>
      <c r="DB664" s="152"/>
      <c r="DC664" s="152"/>
      <c r="DD664" s="212"/>
      <c r="DE664" s="212"/>
      <c r="DI664"/>
      <c r="DJ664"/>
      <c r="DK664" s="1"/>
      <c r="DL664" s="152"/>
      <c r="DM664" s="152"/>
      <c r="DN664" s="212"/>
      <c r="DO664" s="212"/>
      <c r="DT664"/>
      <c r="DU664" s="1"/>
      <c r="DW664" s="152"/>
      <c r="DY664" s="212"/>
      <c r="EJ664" s="212"/>
      <c r="EK664" s="212"/>
      <c r="EP664"/>
      <c r="EQ664"/>
      <c r="ER664"/>
      <c r="ES664"/>
      <c r="ET664"/>
      <c r="EU664"/>
      <c r="EV664"/>
      <c r="EW664"/>
      <c r="EX664"/>
    </row>
    <row r="665" spans="37:154">
      <c r="AK665" s="1"/>
      <c r="AL665" s="152"/>
      <c r="AN665" s="212"/>
      <c r="AP665"/>
      <c r="AS665" s="1"/>
      <c r="AT665" s="152"/>
      <c r="AU665" s="152"/>
      <c r="AV665" s="212"/>
      <c r="AW665" s="212"/>
      <c r="AX665"/>
      <c r="AY665"/>
      <c r="AZ665"/>
      <c r="BC665" s="1"/>
      <c r="BD665" s="214"/>
      <c r="BE665" s="214"/>
      <c r="BF665" s="212"/>
      <c r="BG665" s="212"/>
      <c r="BH665"/>
      <c r="BI665"/>
      <c r="BJ665"/>
      <c r="BK665"/>
      <c r="BM665" s="1"/>
      <c r="BN665" s="152"/>
      <c r="BO665" s="152"/>
      <c r="BP665" s="212"/>
      <c r="BQ665" s="212"/>
      <c r="BR665"/>
      <c r="BS665"/>
      <c r="BT665"/>
      <c r="BU665"/>
      <c r="BV665"/>
      <c r="BW665" s="1"/>
      <c r="BX665" s="152"/>
      <c r="BY665" s="152"/>
      <c r="BZ665" s="212"/>
      <c r="CA665" s="212"/>
      <c r="CC665"/>
      <c r="CD665"/>
      <c r="CE665"/>
      <c r="CF665"/>
      <c r="CG665" s="1"/>
      <c r="CH665" s="152"/>
      <c r="CI665" s="152"/>
      <c r="CJ665" s="213"/>
      <c r="CK665" s="213"/>
      <c r="CN665"/>
      <c r="CO665"/>
      <c r="CP665"/>
      <c r="CQ665" s="1"/>
      <c r="CR665" s="214"/>
      <c r="CS665" s="214"/>
      <c r="CT665" s="212"/>
      <c r="CU665" s="212"/>
      <c r="CY665"/>
      <c r="CZ665"/>
      <c r="DA665" s="1"/>
      <c r="DB665" s="152"/>
      <c r="DC665" s="152"/>
      <c r="DD665" s="212"/>
      <c r="DE665" s="212"/>
      <c r="DI665"/>
      <c r="DJ665"/>
      <c r="DK665" s="1"/>
      <c r="DL665" s="152"/>
      <c r="DM665" s="152"/>
      <c r="DN665" s="212"/>
      <c r="DO665" s="212"/>
      <c r="DT665"/>
      <c r="DU665" s="1"/>
      <c r="DW665" s="152"/>
      <c r="DY665" s="212"/>
      <c r="EJ665" s="212"/>
      <c r="EK665" s="212"/>
      <c r="EP665"/>
      <c r="EQ665"/>
      <c r="ER665"/>
      <c r="ES665"/>
      <c r="ET665"/>
      <c r="EU665"/>
      <c r="EV665"/>
      <c r="EW665"/>
      <c r="EX665"/>
    </row>
    <row r="666" spans="37:154">
      <c r="AK666" s="1"/>
      <c r="AL666" s="152"/>
      <c r="AN666" s="212"/>
      <c r="AP666"/>
      <c r="AS666" s="1"/>
      <c r="AT666" s="152"/>
      <c r="AU666" s="152"/>
      <c r="AV666" s="212"/>
      <c r="AW666" s="212"/>
      <c r="AX666"/>
      <c r="AY666"/>
      <c r="AZ666"/>
      <c r="BC666" s="1"/>
      <c r="BD666" s="214"/>
      <c r="BE666" s="214"/>
      <c r="BF666" s="212"/>
      <c r="BG666" s="212"/>
      <c r="BH666"/>
      <c r="BI666"/>
      <c r="BJ666"/>
      <c r="BK666"/>
      <c r="BM666" s="1"/>
      <c r="BN666" s="152"/>
      <c r="BO666" s="152"/>
      <c r="BP666" s="212"/>
      <c r="BQ666" s="212"/>
      <c r="BR666"/>
      <c r="BS666"/>
      <c r="BT666"/>
      <c r="BU666"/>
      <c r="BV666"/>
      <c r="BW666" s="1"/>
      <c r="BX666" s="152"/>
      <c r="BY666" s="152"/>
      <c r="BZ666" s="212"/>
      <c r="CA666" s="212"/>
      <c r="CC666"/>
      <c r="CD666"/>
      <c r="CE666"/>
      <c r="CF666"/>
      <c r="CG666" s="1"/>
      <c r="CH666" s="152"/>
      <c r="CI666" s="152"/>
      <c r="CJ666" s="213"/>
      <c r="CK666" s="213"/>
      <c r="CN666"/>
      <c r="CO666"/>
      <c r="CP666"/>
      <c r="CQ666" s="1"/>
      <c r="CR666" s="214"/>
      <c r="CS666" s="214"/>
      <c r="CT666" s="212"/>
      <c r="CU666" s="212"/>
      <c r="CY666"/>
      <c r="CZ666"/>
      <c r="DA666" s="1"/>
      <c r="DB666" s="152"/>
      <c r="DC666" s="152"/>
      <c r="DD666" s="212"/>
      <c r="DE666" s="212"/>
      <c r="DI666"/>
      <c r="DJ666"/>
      <c r="DK666" s="1"/>
      <c r="DL666" s="152"/>
      <c r="DM666" s="152"/>
      <c r="DN666" s="212"/>
      <c r="DO666" s="212"/>
      <c r="DT666"/>
      <c r="DU666" s="1"/>
      <c r="DW666" s="152"/>
      <c r="DY666" s="212"/>
      <c r="EJ666" s="212"/>
      <c r="EK666" s="212"/>
      <c r="EP666"/>
      <c r="EQ666"/>
      <c r="ER666"/>
      <c r="ES666"/>
      <c r="ET666"/>
      <c r="EU666"/>
      <c r="EV666"/>
      <c r="EW666"/>
      <c r="EX666"/>
    </row>
    <row r="667" spans="37:154">
      <c r="AK667" s="1"/>
      <c r="AL667" s="152"/>
      <c r="AN667" s="212"/>
      <c r="AP667"/>
      <c r="AS667" s="1"/>
      <c r="AT667" s="152"/>
      <c r="AU667" s="152"/>
      <c r="AV667" s="212"/>
      <c r="AW667" s="212"/>
      <c r="AX667"/>
      <c r="AY667"/>
      <c r="AZ667"/>
      <c r="BC667" s="1"/>
      <c r="BD667" s="214"/>
      <c r="BE667" s="214"/>
      <c r="BF667" s="212"/>
      <c r="BG667" s="212"/>
      <c r="BH667"/>
      <c r="BI667"/>
      <c r="BJ667"/>
      <c r="BK667"/>
      <c r="BM667" s="1"/>
      <c r="BN667" s="152"/>
      <c r="BO667" s="152"/>
      <c r="BP667" s="212"/>
      <c r="BQ667" s="212"/>
      <c r="BR667"/>
      <c r="BS667"/>
      <c r="BT667"/>
      <c r="BU667"/>
      <c r="BV667"/>
      <c r="BW667" s="1"/>
      <c r="BX667" s="152"/>
      <c r="BY667" s="152"/>
      <c r="BZ667" s="212"/>
      <c r="CA667" s="212"/>
      <c r="CC667"/>
      <c r="CD667"/>
      <c r="CE667"/>
      <c r="CF667"/>
      <c r="CG667" s="1"/>
      <c r="CH667" s="152"/>
      <c r="CI667" s="152"/>
      <c r="CJ667" s="213"/>
      <c r="CK667" s="213"/>
      <c r="CN667"/>
      <c r="CO667"/>
      <c r="CP667"/>
      <c r="CQ667" s="1"/>
      <c r="CR667" s="214"/>
      <c r="CS667" s="214"/>
      <c r="CT667" s="212"/>
      <c r="CU667" s="212"/>
      <c r="CY667"/>
      <c r="CZ667"/>
      <c r="DA667" s="1"/>
      <c r="DB667" s="152"/>
      <c r="DC667" s="152"/>
      <c r="DD667" s="212"/>
      <c r="DE667" s="212"/>
      <c r="DI667"/>
      <c r="DJ667"/>
      <c r="DK667" s="1"/>
      <c r="DL667" s="152"/>
      <c r="DM667" s="152"/>
      <c r="DN667" s="212"/>
      <c r="DO667" s="212"/>
      <c r="DT667"/>
      <c r="DU667" s="1"/>
      <c r="DW667" s="152"/>
      <c r="DY667" s="212"/>
      <c r="EJ667" s="212"/>
      <c r="EK667" s="212"/>
      <c r="EP667"/>
      <c r="EQ667"/>
      <c r="ER667"/>
      <c r="ES667"/>
      <c r="ET667"/>
      <c r="EU667"/>
      <c r="EV667"/>
      <c r="EW667"/>
      <c r="EX667"/>
    </row>
    <row r="668" spans="37:154">
      <c r="AK668" s="1"/>
      <c r="AL668" s="152"/>
      <c r="AN668" s="212"/>
      <c r="AP668"/>
      <c r="AS668" s="1"/>
      <c r="AT668" s="152"/>
      <c r="AU668" s="152"/>
      <c r="AV668" s="212"/>
      <c r="AW668" s="212"/>
      <c r="AX668"/>
      <c r="AY668"/>
      <c r="AZ668"/>
      <c r="BC668" s="1"/>
      <c r="BD668" s="214"/>
      <c r="BE668" s="214"/>
      <c r="BF668" s="212"/>
      <c r="BG668" s="212"/>
      <c r="BH668"/>
      <c r="BI668"/>
      <c r="BJ668"/>
      <c r="BK668"/>
      <c r="BM668" s="1"/>
      <c r="BN668" s="152"/>
      <c r="BO668" s="152"/>
      <c r="BP668" s="212"/>
      <c r="BQ668" s="212"/>
      <c r="BR668"/>
      <c r="BS668"/>
      <c r="BT668"/>
      <c r="BU668"/>
      <c r="BV668"/>
      <c r="BW668" s="1"/>
      <c r="BX668" s="152"/>
      <c r="BY668" s="152"/>
      <c r="BZ668" s="212"/>
      <c r="CA668" s="212"/>
      <c r="CC668"/>
      <c r="CD668"/>
      <c r="CE668"/>
      <c r="CF668"/>
      <c r="CG668" s="1"/>
      <c r="CH668" s="152"/>
      <c r="CI668" s="152"/>
      <c r="CJ668" s="213"/>
      <c r="CK668" s="213"/>
      <c r="CN668"/>
      <c r="CO668"/>
      <c r="CP668"/>
      <c r="CQ668" s="1"/>
      <c r="CR668" s="214"/>
      <c r="CS668" s="214"/>
      <c r="CT668" s="212"/>
      <c r="CU668" s="212"/>
      <c r="CY668"/>
      <c r="CZ668"/>
      <c r="DA668" s="1"/>
      <c r="DB668" s="152"/>
      <c r="DC668" s="152"/>
      <c r="DD668" s="212"/>
      <c r="DE668" s="212"/>
      <c r="DI668"/>
      <c r="DJ668"/>
      <c r="DK668" s="1"/>
      <c r="DL668" s="152"/>
      <c r="DM668" s="152"/>
      <c r="DN668" s="212"/>
      <c r="DO668" s="212"/>
      <c r="DT668"/>
      <c r="DU668" s="1"/>
      <c r="DW668" s="152"/>
      <c r="DY668" s="212"/>
      <c r="EJ668" s="212"/>
      <c r="EK668" s="212"/>
      <c r="EP668"/>
      <c r="EQ668"/>
      <c r="ER668"/>
      <c r="ES668"/>
      <c r="ET668"/>
      <c r="EU668"/>
      <c r="EV668"/>
      <c r="EW668"/>
      <c r="EX668"/>
    </row>
    <row r="669" spans="37:154">
      <c r="AK669" s="1"/>
      <c r="AL669" s="152"/>
      <c r="AN669" s="212"/>
      <c r="AP669"/>
      <c r="AS669" s="1"/>
      <c r="AT669" s="152"/>
      <c r="AU669" s="152"/>
      <c r="AV669" s="212"/>
      <c r="AW669" s="212"/>
      <c r="AX669"/>
      <c r="AY669"/>
      <c r="AZ669"/>
      <c r="BC669" s="1"/>
      <c r="BD669" s="214"/>
      <c r="BE669" s="214"/>
      <c r="BF669" s="212"/>
      <c r="BG669" s="212"/>
      <c r="BH669"/>
      <c r="BI669"/>
      <c r="BJ669"/>
      <c r="BK669"/>
      <c r="BM669" s="1"/>
      <c r="BN669" s="152"/>
      <c r="BO669" s="152"/>
      <c r="BP669" s="212"/>
      <c r="BQ669" s="212"/>
      <c r="BR669"/>
      <c r="BS669"/>
      <c r="BT669"/>
      <c r="BU669"/>
      <c r="BV669"/>
      <c r="BW669" s="1"/>
      <c r="BX669" s="152"/>
      <c r="BY669" s="152"/>
      <c r="BZ669" s="212"/>
      <c r="CA669" s="212"/>
      <c r="CC669"/>
      <c r="CD669"/>
      <c r="CE669"/>
      <c r="CF669"/>
      <c r="CG669" s="1"/>
      <c r="CH669" s="152"/>
      <c r="CI669" s="152"/>
      <c r="CJ669" s="213"/>
      <c r="CK669" s="213"/>
      <c r="CN669"/>
      <c r="CO669"/>
      <c r="CP669"/>
      <c r="CQ669" s="1"/>
      <c r="CR669" s="214"/>
      <c r="CS669" s="214"/>
      <c r="CT669" s="212"/>
      <c r="CU669" s="212"/>
      <c r="CY669"/>
      <c r="CZ669"/>
      <c r="DA669" s="1"/>
      <c r="DB669" s="152"/>
      <c r="DC669" s="152"/>
      <c r="DD669" s="212"/>
      <c r="DE669" s="212"/>
      <c r="DI669"/>
      <c r="DJ669"/>
      <c r="DK669" s="1"/>
      <c r="DL669" s="152"/>
      <c r="DM669" s="152"/>
      <c r="DN669" s="212"/>
      <c r="DO669" s="212"/>
      <c r="DT669"/>
      <c r="DU669" s="1"/>
      <c r="DW669" s="152"/>
      <c r="DY669" s="212"/>
      <c r="EJ669" s="212"/>
      <c r="EK669" s="212"/>
      <c r="EP669"/>
      <c r="EQ669"/>
      <c r="ER669"/>
      <c r="ES669"/>
      <c r="ET669"/>
      <c r="EU669"/>
      <c r="EV669"/>
      <c r="EW669"/>
      <c r="EX669"/>
    </row>
    <row r="670" spans="37:154">
      <c r="AK670" s="1"/>
      <c r="AL670" s="152"/>
      <c r="AN670" s="212"/>
      <c r="AP670"/>
      <c r="AS670" s="1"/>
      <c r="AT670" s="152"/>
      <c r="AU670" s="152"/>
      <c r="AV670" s="212"/>
      <c r="AW670" s="212"/>
      <c r="AX670"/>
      <c r="AY670"/>
      <c r="AZ670"/>
      <c r="BC670" s="1"/>
      <c r="BD670" s="214"/>
      <c r="BE670" s="214"/>
      <c r="BF670" s="212"/>
      <c r="BG670" s="212"/>
      <c r="BH670"/>
      <c r="BI670"/>
      <c r="BJ670"/>
      <c r="BK670"/>
      <c r="BM670" s="1"/>
      <c r="BN670" s="152"/>
      <c r="BO670" s="152"/>
      <c r="BP670" s="212"/>
      <c r="BQ670" s="212"/>
      <c r="BR670"/>
      <c r="BS670"/>
      <c r="BT670"/>
      <c r="BU670"/>
      <c r="BV670"/>
      <c r="BW670" s="1"/>
      <c r="BX670" s="152"/>
      <c r="BY670" s="152"/>
      <c r="BZ670" s="212"/>
      <c r="CA670" s="212"/>
      <c r="CC670"/>
      <c r="CD670"/>
      <c r="CE670"/>
      <c r="CF670"/>
      <c r="CG670" s="1"/>
      <c r="CH670" s="152"/>
      <c r="CI670" s="152"/>
      <c r="CJ670" s="213"/>
      <c r="CK670" s="213"/>
      <c r="CN670"/>
      <c r="CO670"/>
      <c r="CP670"/>
      <c r="CQ670" s="1"/>
      <c r="CR670" s="214"/>
      <c r="CS670" s="214"/>
      <c r="CT670" s="212"/>
      <c r="CU670" s="212"/>
      <c r="CY670"/>
      <c r="CZ670"/>
      <c r="DA670" s="1"/>
      <c r="DB670" s="152"/>
      <c r="DC670" s="152"/>
      <c r="DD670" s="212"/>
      <c r="DE670" s="212"/>
      <c r="DI670"/>
      <c r="DJ670"/>
      <c r="DK670" s="1"/>
      <c r="DL670" s="152"/>
      <c r="DM670" s="152"/>
      <c r="DN670" s="212"/>
      <c r="DO670" s="212"/>
      <c r="DT670"/>
      <c r="DU670" s="1"/>
      <c r="DW670" s="152"/>
      <c r="DY670" s="212"/>
      <c r="EJ670" s="212"/>
      <c r="EK670" s="212"/>
      <c r="EP670"/>
      <c r="EQ670"/>
      <c r="ER670"/>
      <c r="ES670"/>
      <c r="ET670"/>
      <c r="EU670"/>
      <c r="EV670"/>
      <c r="EW670"/>
      <c r="EX670"/>
    </row>
    <row r="671" spans="37:154">
      <c r="AK671" s="1"/>
      <c r="AL671" s="152"/>
      <c r="AN671" s="212"/>
      <c r="AP671"/>
      <c r="AS671" s="1"/>
      <c r="AT671" s="152"/>
      <c r="AU671" s="152"/>
      <c r="AV671" s="212"/>
      <c r="AW671" s="212"/>
      <c r="AX671"/>
      <c r="AY671"/>
      <c r="AZ671"/>
      <c r="BC671" s="1"/>
      <c r="BD671" s="214"/>
      <c r="BE671" s="214"/>
      <c r="BF671" s="212"/>
      <c r="BG671" s="212"/>
      <c r="BH671"/>
      <c r="BI671"/>
      <c r="BJ671"/>
      <c r="BK671"/>
      <c r="BM671" s="1"/>
      <c r="BN671" s="152"/>
      <c r="BO671" s="152"/>
      <c r="BP671" s="212"/>
      <c r="BQ671" s="212"/>
      <c r="BR671"/>
      <c r="BS671"/>
      <c r="BT671"/>
      <c r="BU671"/>
      <c r="BV671"/>
      <c r="BW671" s="1"/>
      <c r="BX671" s="152"/>
      <c r="BY671" s="152"/>
      <c r="BZ671" s="212"/>
      <c r="CA671" s="212"/>
      <c r="CC671"/>
      <c r="CD671"/>
      <c r="CE671"/>
      <c r="CF671"/>
      <c r="CG671" s="1"/>
      <c r="CH671" s="152"/>
      <c r="CI671" s="152"/>
      <c r="CJ671" s="213"/>
      <c r="CK671" s="213"/>
      <c r="CN671"/>
      <c r="CO671"/>
      <c r="CP671"/>
      <c r="CQ671" s="1"/>
      <c r="CR671" s="214"/>
      <c r="CS671" s="214"/>
      <c r="CT671" s="212"/>
      <c r="CU671" s="212"/>
      <c r="CY671"/>
      <c r="CZ671"/>
      <c r="DA671" s="1"/>
      <c r="DB671" s="152"/>
      <c r="DC671" s="152"/>
      <c r="DD671" s="212"/>
      <c r="DE671" s="212"/>
      <c r="DI671"/>
      <c r="DJ671"/>
      <c r="DK671" s="1"/>
      <c r="DL671" s="152"/>
      <c r="DM671" s="152"/>
      <c r="DN671" s="212"/>
      <c r="DO671" s="212"/>
      <c r="DT671"/>
      <c r="DU671" s="1"/>
      <c r="DW671" s="152"/>
      <c r="DY671" s="212"/>
      <c r="EJ671" s="212"/>
      <c r="EK671" s="212"/>
      <c r="EP671"/>
      <c r="EQ671"/>
      <c r="ER671"/>
      <c r="ES671"/>
      <c r="ET671"/>
      <c r="EU671"/>
      <c r="EV671"/>
      <c r="EW671"/>
      <c r="EX671"/>
    </row>
    <row r="672" spans="37:154">
      <c r="AK672" s="1"/>
      <c r="AL672" s="152"/>
      <c r="AN672" s="212"/>
      <c r="AP672"/>
      <c r="AS672" s="1"/>
      <c r="AT672" s="152"/>
      <c r="AU672" s="152"/>
      <c r="AV672" s="212"/>
      <c r="AW672" s="212"/>
      <c r="AX672"/>
      <c r="AY672"/>
      <c r="AZ672"/>
      <c r="BC672" s="1"/>
      <c r="BD672" s="214"/>
      <c r="BE672" s="214"/>
      <c r="BF672" s="212"/>
      <c r="BG672" s="212"/>
      <c r="BH672"/>
      <c r="BI672"/>
      <c r="BJ672"/>
      <c r="BK672"/>
      <c r="BM672" s="1"/>
      <c r="BN672" s="152"/>
      <c r="BO672" s="152"/>
      <c r="BP672" s="212"/>
      <c r="BQ672" s="212"/>
      <c r="BR672"/>
      <c r="BS672"/>
      <c r="BT672"/>
      <c r="BU672"/>
      <c r="BV672"/>
      <c r="BW672" s="1"/>
      <c r="BX672" s="152"/>
      <c r="BY672" s="152"/>
      <c r="BZ672" s="212"/>
      <c r="CA672" s="212"/>
      <c r="CC672"/>
      <c r="CD672"/>
      <c r="CE672"/>
      <c r="CF672"/>
      <c r="CG672" s="1"/>
      <c r="CH672" s="152"/>
      <c r="CI672" s="152"/>
      <c r="CJ672" s="213"/>
      <c r="CK672" s="213"/>
      <c r="CN672"/>
      <c r="CO672"/>
      <c r="CP672"/>
      <c r="CQ672" s="1"/>
      <c r="CR672" s="214"/>
      <c r="CS672" s="214"/>
      <c r="CT672" s="212"/>
      <c r="CU672" s="212"/>
      <c r="CY672"/>
      <c r="CZ672"/>
      <c r="DA672" s="1"/>
      <c r="DB672" s="152"/>
      <c r="DC672" s="152"/>
      <c r="DD672" s="212"/>
      <c r="DE672" s="212"/>
      <c r="DI672"/>
      <c r="DJ672"/>
      <c r="DK672" s="1"/>
      <c r="DL672" s="152"/>
      <c r="DM672" s="152"/>
      <c r="DN672" s="212"/>
      <c r="DO672" s="212"/>
      <c r="DT672"/>
      <c r="DU672" s="1"/>
      <c r="DW672" s="152"/>
      <c r="DY672" s="212"/>
      <c r="EJ672" s="212"/>
      <c r="EK672" s="212"/>
      <c r="EP672"/>
      <c r="EQ672"/>
      <c r="ER672"/>
      <c r="ES672"/>
      <c r="ET672"/>
      <c r="EU672"/>
      <c r="EV672"/>
      <c r="EW672"/>
      <c r="EX672"/>
    </row>
    <row r="673" spans="37:154">
      <c r="AK673" s="1"/>
      <c r="AL673" s="152"/>
      <c r="AN673" s="212"/>
      <c r="AP673"/>
      <c r="AS673" s="1"/>
      <c r="AT673" s="152"/>
      <c r="AU673" s="152"/>
      <c r="AV673" s="212"/>
      <c r="AW673" s="212"/>
      <c r="AX673"/>
      <c r="AY673"/>
      <c r="AZ673"/>
      <c r="BC673" s="1"/>
      <c r="BD673" s="214"/>
      <c r="BE673" s="214"/>
      <c r="BF673" s="212"/>
      <c r="BG673" s="212"/>
      <c r="BH673"/>
      <c r="BI673"/>
      <c r="BJ673"/>
      <c r="BK673"/>
      <c r="BM673" s="1"/>
      <c r="BN673" s="152"/>
      <c r="BO673" s="152"/>
      <c r="BP673" s="212"/>
      <c r="BQ673" s="212"/>
      <c r="BR673"/>
      <c r="BS673"/>
      <c r="BT673"/>
      <c r="BU673"/>
      <c r="BV673"/>
      <c r="BW673" s="1"/>
      <c r="BX673" s="152"/>
      <c r="BY673" s="152"/>
      <c r="BZ673" s="212"/>
      <c r="CA673" s="212"/>
      <c r="CC673"/>
      <c r="CD673"/>
      <c r="CE673"/>
      <c r="CF673"/>
      <c r="CG673" s="1"/>
      <c r="CH673" s="152"/>
      <c r="CI673" s="152"/>
      <c r="CJ673" s="213"/>
      <c r="CK673" s="213"/>
      <c r="CN673"/>
      <c r="CO673"/>
      <c r="CP673"/>
      <c r="CQ673" s="1"/>
      <c r="CR673" s="214"/>
      <c r="CS673" s="214"/>
      <c r="CT673" s="212"/>
      <c r="CU673" s="212"/>
      <c r="CY673"/>
      <c r="CZ673"/>
      <c r="DA673" s="1"/>
      <c r="DB673" s="152"/>
      <c r="DC673" s="152"/>
      <c r="DD673" s="212"/>
      <c r="DE673" s="212"/>
      <c r="DI673"/>
      <c r="DJ673"/>
      <c r="DK673" s="1"/>
      <c r="DL673" s="152"/>
      <c r="DM673" s="152"/>
      <c r="DN673" s="212"/>
      <c r="DO673" s="212"/>
      <c r="DT673"/>
      <c r="DU673" s="1"/>
      <c r="DW673" s="152"/>
      <c r="DY673" s="212"/>
      <c r="EJ673" s="212"/>
      <c r="EK673" s="212"/>
      <c r="EP673"/>
      <c r="EQ673"/>
      <c r="ER673"/>
      <c r="ES673"/>
      <c r="ET673"/>
      <c r="EU673"/>
      <c r="EV673"/>
      <c r="EW673"/>
      <c r="EX673"/>
    </row>
    <row r="674" spans="37:154">
      <c r="AK674" s="1"/>
      <c r="AL674" s="152"/>
      <c r="AN674" s="212"/>
      <c r="AP674"/>
      <c r="AS674" s="1"/>
      <c r="AT674" s="152"/>
      <c r="AU674" s="152"/>
      <c r="AV674" s="212"/>
      <c r="AW674" s="212"/>
      <c r="AX674"/>
      <c r="AY674"/>
      <c r="AZ674"/>
      <c r="BC674" s="1"/>
      <c r="BD674" s="214"/>
      <c r="BE674" s="214"/>
      <c r="BF674" s="212"/>
      <c r="BG674" s="212"/>
      <c r="BH674"/>
      <c r="BI674"/>
      <c r="BJ674"/>
      <c r="BK674"/>
      <c r="BM674" s="1"/>
      <c r="BN674" s="152"/>
      <c r="BO674" s="152"/>
      <c r="BP674" s="212"/>
      <c r="BQ674" s="212"/>
      <c r="BR674"/>
      <c r="BS674"/>
      <c r="BT674"/>
      <c r="BU674"/>
      <c r="BV674"/>
      <c r="BW674" s="1"/>
      <c r="BX674" s="152"/>
      <c r="BY674" s="152"/>
      <c r="BZ674" s="212"/>
      <c r="CA674" s="212"/>
      <c r="CC674"/>
      <c r="CD674"/>
      <c r="CE674"/>
      <c r="CF674"/>
      <c r="CG674" s="1"/>
      <c r="CH674" s="152"/>
      <c r="CI674" s="152"/>
      <c r="CJ674" s="213"/>
      <c r="CK674" s="213"/>
      <c r="CN674"/>
      <c r="CO674"/>
      <c r="CP674"/>
      <c r="CQ674" s="1"/>
      <c r="CR674" s="214"/>
      <c r="CS674" s="214"/>
      <c r="CT674" s="212"/>
      <c r="CU674" s="212"/>
      <c r="CY674"/>
      <c r="CZ674"/>
      <c r="DA674" s="1"/>
      <c r="DB674" s="152"/>
      <c r="DC674" s="152"/>
      <c r="DD674" s="212"/>
      <c r="DE674" s="212"/>
      <c r="DI674"/>
      <c r="DJ674"/>
      <c r="DK674" s="1"/>
      <c r="DL674" s="152"/>
      <c r="DM674" s="152"/>
      <c r="DN674" s="212"/>
      <c r="DO674" s="212"/>
      <c r="DT674"/>
      <c r="DU674" s="1"/>
      <c r="DW674" s="152"/>
      <c r="DY674" s="212"/>
      <c r="EJ674" s="212"/>
      <c r="EK674" s="212"/>
      <c r="EP674"/>
      <c r="EQ674"/>
      <c r="ER674"/>
      <c r="ES674"/>
      <c r="ET674"/>
      <c r="EU674"/>
      <c r="EV674"/>
      <c r="EW674"/>
      <c r="EX674"/>
    </row>
    <row r="675" spans="37:154">
      <c r="AK675" s="1"/>
      <c r="AL675" s="152"/>
      <c r="AN675" s="212"/>
      <c r="AP675"/>
      <c r="AS675" s="1"/>
      <c r="AT675" s="152"/>
      <c r="AU675" s="152"/>
      <c r="AV675" s="212"/>
      <c r="AW675" s="212"/>
      <c r="AX675"/>
      <c r="AY675"/>
      <c r="AZ675"/>
      <c r="BC675" s="1"/>
      <c r="BD675" s="214"/>
      <c r="BE675" s="214"/>
      <c r="BF675" s="212"/>
      <c r="BG675" s="212"/>
      <c r="BH675"/>
      <c r="BI675"/>
      <c r="BJ675"/>
      <c r="BK675"/>
      <c r="BM675" s="1"/>
      <c r="BN675" s="152"/>
      <c r="BO675" s="152"/>
      <c r="BP675" s="212"/>
      <c r="BQ675" s="212"/>
      <c r="BR675"/>
      <c r="BS675"/>
      <c r="BT675"/>
      <c r="BU675"/>
      <c r="BV675"/>
      <c r="BW675" s="1"/>
      <c r="BX675" s="152"/>
      <c r="BY675" s="152"/>
      <c r="BZ675" s="212"/>
      <c r="CA675" s="212"/>
      <c r="CC675"/>
      <c r="CD675"/>
      <c r="CE675"/>
      <c r="CF675"/>
      <c r="CG675" s="1"/>
      <c r="CH675" s="152"/>
      <c r="CI675" s="152"/>
      <c r="CJ675" s="213"/>
      <c r="CK675" s="213"/>
      <c r="CN675"/>
      <c r="CO675"/>
      <c r="CP675"/>
      <c r="CQ675" s="1"/>
      <c r="CR675" s="214"/>
      <c r="CS675" s="214"/>
      <c r="CT675" s="212"/>
      <c r="CU675" s="212"/>
      <c r="CY675"/>
      <c r="CZ675"/>
      <c r="DA675" s="1"/>
      <c r="DB675" s="152"/>
      <c r="DC675" s="152"/>
      <c r="DD675" s="212"/>
      <c r="DE675" s="212"/>
      <c r="DI675"/>
      <c r="DJ675"/>
      <c r="DK675" s="1"/>
      <c r="DL675" s="152"/>
      <c r="DM675" s="152"/>
      <c r="DN675" s="212"/>
      <c r="DO675" s="212"/>
      <c r="DT675"/>
      <c r="DU675" s="1"/>
      <c r="DW675" s="152"/>
      <c r="DY675" s="212"/>
      <c r="EJ675" s="212"/>
      <c r="EK675" s="212"/>
      <c r="EP675"/>
      <c r="EQ675"/>
      <c r="ER675"/>
      <c r="ES675"/>
      <c r="ET675"/>
      <c r="EU675"/>
      <c r="EV675"/>
      <c r="EW675"/>
      <c r="EX675"/>
    </row>
    <row r="676" spans="37:154">
      <c r="AK676" s="1"/>
      <c r="AL676" s="152"/>
      <c r="AN676" s="212"/>
      <c r="AP676"/>
      <c r="AS676" s="1"/>
      <c r="AT676" s="152"/>
      <c r="AU676" s="152"/>
      <c r="AV676" s="212"/>
      <c r="AW676" s="212"/>
      <c r="AX676"/>
      <c r="AY676"/>
      <c r="AZ676"/>
      <c r="BC676" s="1"/>
      <c r="BD676" s="214"/>
      <c r="BE676" s="214"/>
      <c r="BF676" s="212"/>
      <c r="BG676" s="212"/>
      <c r="BH676"/>
      <c r="BI676"/>
      <c r="BJ676"/>
      <c r="BK676"/>
      <c r="BM676" s="1"/>
      <c r="BN676" s="152"/>
      <c r="BO676" s="152"/>
      <c r="BP676" s="212"/>
      <c r="BQ676" s="212"/>
      <c r="BR676"/>
      <c r="BS676"/>
      <c r="BT676"/>
      <c r="BU676"/>
      <c r="BV676"/>
      <c r="BW676" s="1"/>
      <c r="BX676" s="152"/>
      <c r="BY676" s="152"/>
      <c r="BZ676" s="212"/>
      <c r="CA676" s="212"/>
      <c r="CC676"/>
      <c r="CD676"/>
      <c r="CE676"/>
      <c r="CF676"/>
      <c r="CG676" s="1"/>
      <c r="CH676" s="152"/>
      <c r="CI676" s="152"/>
      <c r="CJ676" s="213"/>
      <c r="CK676" s="213"/>
      <c r="CN676"/>
      <c r="CO676"/>
      <c r="CP676"/>
      <c r="CQ676" s="1"/>
      <c r="CR676" s="214"/>
      <c r="CS676" s="214"/>
      <c r="CT676" s="212"/>
      <c r="CU676" s="212"/>
      <c r="CY676"/>
      <c r="CZ676"/>
      <c r="DA676" s="1"/>
      <c r="DB676" s="152"/>
      <c r="DC676" s="152"/>
      <c r="DD676" s="212"/>
      <c r="DE676" s="212"/>
      <c r="DI676"/>
      <c r="DJ676"/>
      <c r="DK676" s="1"/>
      <c r="DL676" s="152"/>
      <c r="DM676" s="152"/>
      <c r="DN676" s="212"/>
      <c r="DO676" s="212"/>
      <c r="DT676"/>
      <c r="DU676" s="1"/>
      <c r="DW676" s="152"/>
      <c r="DY676" s="212"/>
      <c r="EJ676" s="212"/>
      <c r="EK676" s="212"/>
      <c r="EP676"/>
      <c r="EQ676"/>
      <c r="ER676"/>
      <c r="ES676"/>
      <c r="ET676"/>
      <c r="EU676"/>
      <c r="EV676"/>
      <c r="EW676"/>
      <c r="EX676"/>
    </row>
    <row r="677" spans="37:154">
      <c r="AK677" s="1"/>
      <c r="AL677" s="152"/>
      <c r="AN677" s="212"/>
      <c r="AP677"/>
      <c r="AS677" s="1"/>
      <c r="AT677" s="152"/>
      <c r="AU677" s="152"/>
      <c r="AV677" s="212"/>
      <c r="AW677" s="212"/>
      <c r="AX677"/>
      <c r="AY677"/>
      <c r="AZ677"/>
      <c r="BC677" s="1"/>
      <c r="BD677" s="214"/>
      <c r="BE677" s="214"/>
      <c r="BF677" s="212"/>
      <c r="BG677" s="212"/>
      <c r="BH677"/>
      <c r="BI677"/>
      <c r="BJ677"/>
      <c r="BK677"/>
      <c r="BM677" s="1"/>
      <c r="BN677" s="152"/>
      <c r="BO677" s="152"/>
      <c r="BP677" s="212"/>
      <c r="BQ677" s="212"/>
      <c r="BR677"/>
      <c r="BS677"/>
      <c r="BT677"/>
      <c r="BU677"/>
      <c r="BV677"/>
      <c r="BW677" s="1"/>
      <c r="BX677" s="152"/>
      <c r="BY677" s="152"/>
      <c r="BZ677" s="212"/>
      <c r="CA677" s="212"/>
      <c r="CC677"/>
      <c r="CD677"/>
      <c r="CE677"/>
      <c r="CF677"/>
      <c r="CG677" s="1"/>
      <c r="CH677" s="152"/>
      <c r="CI677" s="152"/>
      <c r="CJ677" s="213"/>
      <c r="CK677" s="213"/>
      <c r="CN677"/>
      <c r="CO677"/>
      <c r="CP677"/>
      <c r="CQ677" s="1"/>
      <c r="CR677" s="214"/>
      <c r="CS677" s="214"/>
      <c r="CT677" s="212"/>
      <c r="CU677" s="212"/>
      <c r="CY677"/>
      <c r="CZ677"/>
      <c r="DA677" s="1"/>
      <c r="DB677" s="152"/>
      <c r="DC677" s="152"/>
      <c r="DD677" s="212"/>
      <c r="DE677" s="212"/>
      <c r="DI677"/>
      <c r="DJ677"/>
      <c r="DK677" s="1"/>
      <c r="DL677" s="152"/>
      <c r="DM677" s="152"/>
      <c r="DN677" s="212"/>
      <c r="DO677" s="212"/>
      <c r="DT677"/>
      <c r="DU677" s="1"/>
      <c r="DW677" s="152"/>
      <c r="DY677" s="212"/>
      <c r="EJ677" s="212"/>
      <c r="EK677" s="212"/>
      <c r="EP677"/>
      <c r="EQ677"/>
      <c r="ER677"/>
      <c r="ES677"/>
      <c r="ET677"/>
      <c r="EU677"/>
      <c r="EV677"/>
      <c r="EW677"/>
      <c r="EX677"/>
    </row>
    <row r="678" spans="37:154">
      <c r="AK678" s="1"/>
      <c r="AL678" s="152"/>
      <c r="AN678" s="212"/>
      <c r="AP678"/>
      <c r="AS678" s="1"/>
      <c r="AT678" s="152"/>
      <c r="AU678" s="152"/>
      <c r="AV678" s="212"/>
      <c r="AW678" s="212"/>
      <c r="AX678"/>
      <c r="AY678"/>
      <c r="AZ678"/>
      <c r="BC678" s="1"/>
      <c r="BD678" s="214"/>
      <c r="BE678" s="214"/>
      <c r="BF678" s="212"/>
      <c r="BG678" s="212"/>
      <c r="BH678"/>
      <c r="BI678"/>
      <c r="BJ678"/>
      <c r="BK678"/>
      <c r="BM678" s="1"/>
      <c r="BN678" s="152"/>
      <c r="BO678" s="152"/>
      <c r="BP678" s="212"/>
      <c r="BQ678" s="212"/>
      <c r="BR678"/>
      <c r="BS678"/>
      <c r="BT678"/>
      <c r="BU678"/>
      <c r="BV678"/>
      <c r="BW678" s="1"/>
      <c r="BX678" s="152"/>
      <c r="BY678" s="152"/>
      <c r="BZ678" s="212"/>
      <c r="CA678" s="212"/>
      <c r="CC678"/>
      <c r="CD678"/>
      <c r="CE678"/>
      <c r="CF678"/>
      <c r="CG678" s="1"/>
      <c r="CH678" s="152"/>
      <c r="CI678" s="152"/>
      <c r="CJ678" s="213"/>
      <c r="CK678" s="213"/>
      <c r="CN678"/>
      <c r="CO678"/>
      <c r="CP678"/>
      <c r="CQ678" s="1"/>
      <c r="CR678" s="214"/>
      <c r="CS678" s="214"/>
      <c r="CT678" s="212"/>
      <c r="CU678" s="212"/>
      <c r="CY678"/>
      <c r="CZ678"/>
      <c r="DA678" s="1"/>
      <c r="DB678" s="152"/>
      <c r="DC678" s="152"/>
      <c r="DD678" s="212"/>
      <c r="DE678" s="212"/>
      <c r="DI678"/>
      <c r="DJ678"/>
      <c r="DK678" s="1"/>
      <c r="DL678" s="152"/>
      <c r="DM678" s="152"/>
      <c r="DN678" s="212"/>
      <c r="DO678" s="212"/>
      <c r="DT678"/>
      <c r="DU678" s="1"/>
      <c r="DW678" s="152"/>
      <c r="DY678" s="212"/>
      <c r="EJ678" s="212"/>
      <c r="EK678" s="212"/>
      <c r="EP678"/>
      <c r="EQ678"/>
      <c r="ER678"/>
      <c r="ES678"/>
      <c r="ET678"/>
      <c r="EU678"/>
      <c r="EV678"/>
      <c r="EW678"/>
      <c r="EX678"/>
    </row>
    <row r="679" spans="37:154">
      <c r="AK679" s="1"/>
      <c r="AL679" s="152"/>
      <c r="AN679" s="212"/>
      <c r="AP679"/>
      <c r="AS679" s="1"/>
      <c r="AT679" s="152"/>
      <c r="AU679" s="152"/>
      <c r="AV679" s="212"/>
      <c r="AW679" s="212"/>
      <c r="AX679"/>
      <c r="AY679"/>
      <c r="AZ679"/>
      <c r="BC679" s="1"/>
      <c r="BD679" s="214"/>
      <c r="BE679" s="214"/>
      <c r="BF679" s="212"/>
      <c r="BG679" s="212"/>
      <c r="BH679"/>
      <c r="BI679"/>
      <c r="BJ679"/>
      <c r="BK679"/>
      <c r="BM679" s="1"/>
      <c r="BN679" s="152"/>
      <c r="BO679" s="152"/>
      <c r="BP679" s="212"/>
      <c r="BQ679" s="212"/>
      <c r="BR679"/>
      <c r="BS679"/>
      <c r="BT679"/>
      <c r="BU679"/>
      <c r="BV679"/>
      <c r="BW679" s="1"/>
      <c r="BX679" s="152"/>
      <c r="BY679" s="152"/>
      <c r="BZ679" s="212"/>
      <c r="CA679" s="212"/>
      <c r="CC679"/>
      <c r="CD679"/>
      <c r="CE679"/>
      <c r="CF679"/>
      <c r="CG679" s="1"/>
      <c r="CH679" s="152"/>
      <c r="CI679" s="152"/>
      <c r="CJ679" s="213"/>
      <c r="CK679" s="213"/>
      <c r="CN679"/>
      <c r="CO679"/>
      <c r="CP679"/>
      <c r="CQ679" s="1"/>
      <c r="CR679" s="214"/>
      <c r="CS679" s="214"/>
      <c r="CT679" s="212"/>
      <c r="CU679" s="212"/>
      <c r="CY679"/>
      <c r="CZ679"/>
      <c r="DA679" s="1"/>
      <c r="DB679" s="152"/>
      <c r="DC679" s="152"/>
      <c r="DD679" s="212"/>
      <c r="DE679" s="212"/>
      <c r="DI679"/>
      <c r="DJ679"/>
      <c r="DK679" s="1"/>
      <c r="DL679" s="152"/>
      <c r="DM679" s="152"/>
      <c r="DN679" s="212"/>
      <c r="DO679" s="212"/>
      <c r="DT679"/>
      <c r="DU679" s="1"/>
      <c r="DW679" s="152"/>
      <c r="DY679" s="212"/>
      <c r="EJ679" s="212"/>
      <c r="EK679" s="212"/>
      <c r="EP679"/>
      <c r="EQ679"/>
      <c r="ER679"/>
      <c r="ES679"/>
      <c r="ET679"/>
      <c r="EU679"/>
      <c r="EV679"/>
      <c r="EW679"/>
      <c r="EX679"/>
    </row>
    <row r="680" spans="37:154">
      <c r="AK680" s="1"/>
      <c r="AL680" s="152"/>
      <c r="AN680" s="212"/>
      <c r="AP680"/>
      <c r="AS680" s="1"/>
      <c r="AT680" s="152"/>
      <c r="AU680" s="152"/>
      <c r="AV680" s="212"/>
      <c r="AW680" s="212"/>
      <c r="AX680"/>
      <c r="AY680"/>
      <c r="AZ680"/>
      <c r="BC680" s="1"/>
      <c r="BD680" s="214"/>
      <c r="BE680" s="214"/>
      <c r="BF680" s="212"/>
      <c r="BG680" s="212"/>
      <c r="BH680"/>
      <c r="BI680"/>
      <c r="BJ680"/>
      <c r="BK680"/>
      <c r="BM680" s="1"/>
      <c r="BN680" s="152"/>
      <c r="BO680" s="152"/>
      <c r="BP680" s="212"/>
      <c r="BQ680" s="212"/>
      <c r="BR680"/>
      <c r="BS680"/>
      <c r="BT680"/>
      <c r="BU680"/>
      <c r="BV680"/>
      <c r="BW680" s="1"/>
      <c r="BX680" s="152"/>
      <c r="BY680" s="152"/>
      <c r="BZ680" s="212"/>
      <c r="CA680" s="212"/>
      <c r="CC680"/>
      <c r="CD680"/>
      <c r="CE680"/>
      <c r="CF680"/>
      <c r="CG680" s="1"/>
      <c r="CH680" s="152"/>
      <c r="CI680" s="152"/>
      <c r="CJ680" s="213"/>
      <c r="CK680" s="213"/>
      <c r="CN680"/>
      <c r="CO680"/>
      <c r="CP680"/>
      <c r="CQ680" s="1"/>
      <c r="CR680" s="214"/>
      <c r="CS680" s="214"/>
      <c r="CT680" s="212"/>
      <c r="CU680" s="212"/>
      <c r="CY680"/>
      <c r="CZ680"/>
      <c r="DA680" s="1"/>
      <c r="DB680" s="152"/>
      <c r="DC680" s="152"/>
      <c r="DD680" s="212"/>
      <c r="DE680" s="212"/>
      <c r="DI680"/>
      <c r="DJ680"/>
      <c r="DK680" s="1"/>
      <c r="DL680" s="152"/>
      <c r="DM680" s="152"/>
      <c r="DN680" s="212"/>
      <c r="DO680" s="212"/>
      <c r="DT680"/>
      <c r="DU680" s="1"/>
      <c r="DW680" s="152"/>
      <c r="DY680" s="212"/>
      <c r="EJ680" s="212"/>
      <c r="EK680" s="212"/>
      <c r="EP680"/>
      <c r="EQ680"/>
      <c r="ER680"/>
      <c r="ES680"/>
      <c r="ET680"/>
      <c r="EU680"/>
      <c r="EV680"/>
      <c r="EW680"/>
      <c r="EX680"/>
    </row>
    <row r="681" spans="37:154">
      <c r="AK681" s="1"/>
      <c r="AL681" s="152"/>
      <c r="AN681" s="212"/>
      <c r="AP681"/>
      <c r="AS681" s="1"/>
      <c r="AT681" s="152"/>
      <c r="AU681" s="152"/>
      <c r="AV681" s="212"/>
      <c r="AW681" s="212"/>
      <c r="AX681"/>
      <c r="AY681"/>
      <c r="AZ681"/>
      <c r="BC681" s="1"/>
      <c r="BD681" s="214"/>
      <c r="BE681" s="214"/>
      <c r="BF681" s="212"/>
      <c r="BG681" s="212"/>
      <c r="BH681"/>
      <c r="BI681"/>
      <c r="BJ681"/>
      <c r="BK681"/>
      <c r="BM681" s="1"/>
      <c r="BN681" s="152"/>
      <c r="BO681" s="152"/>
      <c r="BP681" s="212"/>
      <c r="BQ681" s="212"/>
      <c r="BR681"/>
      <c r="BS681"/>
      <c r="BT681"/>
      <c r="BU681"/>
      <c r="BV681"/>
      <c r="BW681" s="1"/>
      <c r="BX681" s="152"/>
      <c r="BY681" s="152"/>
      <c r="BZ681" s="212"/>
      <c r="CA681" s="212"/>
      <c r="CC681"/>
      <c r="CD681"/>
      <c r="CE681"/>
      <c r="CF681"/>
      <c r="CG681" s="1"/>
      <c r="CH681" s="152"/>
      <c r="CI681" s="152"/>
      <c r="CJ681" s="213"/>
      <c r="CK681" s="213"/>
      <c r="CN681"/>
      <c r="CO681"/>
      <c r="CP681"/>
      <c r="CQ681" s="1"/>
      <c r="CR681" s="214"/>
      <c r="CS681" s="214"/>
      <c r="CT681" s="212"/>
      <c r="CU681" s="212"/>
      <c r="CY681"/>
      <c r="CZ681"/>
      <c r="DA681" s="1"/>
      <c r="DB681" s="152"/>
      <c r="DC681" s="152"/>
      <c r="DD681" s="212"/>
      <c r="DE681" s="212"/>
      <c r="DI681"/>
      <c r="DJ681"/>
      <c r="DK681" s="1"/>
      <c r="DL681" s="152"/>
      <c r="DM681" s="152"/>
      <c r="DN681" s="212"/>
      <c r="DO681" s="212"/>
      <c r="DT681"/>
      <c r="DU681" s="1"/>
      <c r="DW681" s="152"/>
      <c r="DY681" s="212"/>
      <c r="EJ681" s="212"/>
      <c r="EK681" s="212"/>
      <c r="EP681"/>
      <c r="EQ681"/>
      <c r="ER681"/>
      <c r="ES681"/>
      <c r="ET681"/>
      <c r="EU681"/>
      <c r="EV681"/>
      <c r="EW681"/>
      <c r="EX681"/>
    </row>
    <row r="682" spans="37:154">
      <c r="AK682" s="1"/>
      <c r="AL682" s="152"/>
      <c r="AN682" s="212"/>
      <c r="AP682"/>
      <c r="AS682" s="1"/>
      <c r="AT682" s="152"/>
      <c r="AU682" s="152"/>
      <c r="AV682" s="212"/>
      <c r="AW682" s="212"/>
      <c r="AX682"/>
      <c r="AY682"/>
      <c r="AZ682"/>
      <c r="BC682" s="1"/>
      <c r="BD682" s="214"/>
      <c r="BE682" s="214"/>
      <c r="BF682" s="212"/>
      <c r="BG682" s="212"/>
      <c r="BH682"/>
      <c r="BI682"/>
      <c r="BJ682"/>
      <c r="BK682"/>
      <c r="BM682" s="1"/>
      <c r="BN682" s="152"/>
      <c r="BO682" s="152"/>
      <c r="BP682" s="212"/>
      <c r="BQ682" s="212"/>
      <c r="BR682"/>
      <c r="BS682"/>
      <c r="BT682"/>
      <c r="BU682"/>
      <c r="BV682"/>
      <c r="BW682" s="1"/>
      <c r="BX682" s="152"/>
      <c r="BY682" s="152"/>
      <c r="BZ682" s="212"/>
      <c r="CA682" s="212"/>
      <c r="CC682"/>
      <c r="CD682"/>
      <c r="CE682"/>
      <c r="CF682"/>
      <c r="CG682" s="1"/>
      <c r="CH682" s="152"/>
      <c r="CI682" s="152"/>
      <c r="CJ682" s="213"/>
      <c r="CK682" s="213"/>
      <c r="CN682"/>
      <c r="CO682"/>
      <c r="CP682"/>
      <c r="CQ682" s="1"/>
      <c r="CR682" s="214"/>
      <c r="CS682" s="214"/>
      <c r="CT682" s="212"/>
      <c r="CU682" s="212"/>
      <c r="CY682"/>
      <c r="CZ682"/>
      <c r="DA682" s="1"/>
      <c r="DB682" s="152"/>
      <c r="DC682" s="152"/>
      <c r="DD682" s="212"/>
      <c r="DE682" s="212"/>
      <c r="DI682"/>
      <c r="DJ682"/>
      <c r="DK682" s="1"/>
      <c r="DL682" s="152"/>
      <c r="DM682" s="152"/>
      <c r="DN682" s="212"/>
      <c r="DO682" s="212"/>
      <c r="DT682"/>
      <c r="DU682" s="1"/>
      <c r="DW682" s="152"/>
      <c r="DY682" s="212"/>
      <c r="EJ682" s="212"/>
      <c r="EK682" s="212"/>
      <c r="EP682"/>
      <c r="EQ682"/>
      <c r="ER682"/>
      <c r="ES682"/>
      <c r="ET682"/>
      <c r="EU682"/>
      <c r="EV682"/>
      <c r="EW682"/>
      <c r="EX682"/>
    </row>
    <row r="683" spans="37:154">
      <c r="AK683" s="1"/>
      <c r="AL683" s="152"/>
      <c r="AN683" s="212"/>
      <c r="AP683"/>
      <c r="AS683" s="1"/>
      <c r="AT683" s="152"/>
      <c r="AU683" s="152"/>
      <c r="AV683" s="212"/>
      <c r="AW683" s="212"/>
      <c r="AX683"/>
      <c r="AY683"/>
      <c r="AZ683"/>
      <c r="BC683" s="1"/>
      <c r="BD683" s="214"/>
      <c r="BE683" s="214"/>
      <c r="BF683" s="212"/>
      <c r="BG683" s="212"/>
      <c r="BH683"/>
      <c r="BI683"/>
      <c r="BJ683"/>
      <c r="BK683"/>
      <c r="BM683" s="1"/>
      <c r="BN683" s="152"/>
      <c r="BO683" s="152"/>
      <c r="BP683" s="212"/>
      <c r="BQ683" s="212"/>
      <c r="BR683"/>
      <c r="BS683"/>
      <c r="BT683"/>
      <c r="BU683"/>
      <c r="BV683"/>
      <c r="BW683" s="1"/>
      <c r="BX683" s="152"/>
      <c r="BY683" s="152"/>
      <c r="BZ683" s="212"/>
      <c r="CA683" s="212"/>
      <c r="CC683"/>
      <c r="CD683"/>
      <c r="CE683"/>
      <c r="CF683"/>
      <c r="CG683" s="1"/>
      <c r="CH683" s="152"/>
      <c r="CI683" s="152"/>
      <c r="CJ683" s="213"/>
      <c r="CK683" s="213"/>
      <c r="CN683"/>
      <c r="CO683"/>
      <c r="CP683"/>
      <c r="CQ683" s="1"/>
      <c r="CR683" s="214"/>
      <c r="CS683" s="214"/>
      <c r="CT683" s="212"/>
      <c r="CU683" s="212"/>
      <c r="CY683"/>
      <c r="CZ683"/>
      <c r="DA683" s="1"/>
      <c r="DB683" s="152"/>
      <c r="DC683" s="152"/>
      <c r="DD683" s="212"/>
      <c r="DE683" s="212"/>
      <c r="DI683"/>
      <c r="DJ683"/>
      <c r="DK683" s="1"/>
      <c r="DL683" s="152"/>
      <c r="DM683" s="152"/>
      <c r="DN683" s="212"/>
      <c r="DO683" s="212"/>
      <c r="DT683"/>
      <c r="DU683" s="1"/>
      <c r="DW683" s="152"/>
      <c r="DY683" s="212"/>
      <c r="EJ683" s="212"/>
      <c r="EK683" s="212"/>
      <c r="EP683"/>
      <c r="EQ683"/>
      <c r="ER683"/>
      <c r="ES683"/>
      <c r="ET683"/>
      <c r="EU683"/>
      <c r="EV683"/>
      <c r="EW683"/>
      <c r="EX683"/>
    </row>
    <row r="684" spans="37:154">
      <c r="AK684" s="1"/>
      <c r="AL684" s="152"/>
      <c r="AN684" s="212"/>
      <c r="AP684"/>
      <c r="AS684" s="1"/>
      <c r="AT684" s="152"/>
      <c r="AU684" s="152"/>
      <c r="AV684" s="212"/>
      <c r="AW684" s="212"/>
      <c r="AX684"/>
      <c r="AY684"/>
      <c r="AZ684"/>
      <c r="BC684" s="1"/>
      <c r="BD684" s="214"/>
      <c r="BE684" s="214"/>
      <c r="BF684" s="212"/>
      <c r="BG684" s="212"/>
      <c r="BH684"/>
      <c r="BI684"/>
      <c r="BJ684"/>
      <c r="BK684"/>
      <c r="BM684" s="1"/>
      <c r="BN684" s="152"/>
      <c r="BO684" s="152"/>
      <c r="BP684" s="212"/>
      <c r="BQ684" s="212"/>
      <c r="BR684"/>
      <c r="BS684"/>
      <c r="BT684"/>
      <c r="BU684"/>
      <c r="BV684"/>
      <c r="BW684" s="1"/>
      <c r="BX684" s="152"/>
      <c r="BY684" s="152"/>
      <c r="BZ684" s="212"/>
      <c r="CA684" s="212"/>
      <c r="CC684"/>
      <c r="CD684"/>
      <c r="CE684"/>
      <c r="CF684"/>
      <c r="CG684" s="1"/>
      <c r="CH684" s="152"/>
      <c r="CI684" s="152"/>
      <c r="CJ684" s="213"/>
      <c r="CK684" s="213"/>
      <c r="CN684"/>
      <c r="CO684"/>
      <c r="CP684"/>
      <c r="CQ684" s="1"/>
      <c r="CR684" s="214"/>
      <c r="CS684" s="214"/>
      <c r="CT684" s="212"/>
      <c r="CU684" s="212"/>
      <c r="CY684"/>
      <c r="CZ684"/>
      <c r="DA684" s="1"/>
      <c r="DB684" s="152"/>
      <c r="DC684" s="152"/>
      <c r="DD684" s="212"/>
      <c r="DE684" s="212"/>
      <c r="DI684"/>
      <c r="DJ684"/>
      <c r="DK684" s="1"/>
      <c r="DL684" s="152"/>
      <c r="DM684" s="152"/>
      <c r="DN684" s="212"/>
      <c r="DO684" s="212"/>
      <c r="DT684"/>
      <c r="DU684" s="1"/>
      <c r="DW684" s="152"/>
      <c r="DY684" s="212"/>
      <c r="EJ684" s="212"/>
      <c r="EK684" s="212"/>
      <c r="EP684"/>
      <c r="EQ684"/>
      <c r="ER684"/>
      <c r="ES684"/>
      <c r="ET684"/>
      <c r="EU684"/>
      <c r="EV684"/>
      <c r="EW684"/>
      <c r="EX684"/>
    </row>
    <row r="685" spans="37:154">
      <c r="AK685" s="1"/>
      <c r="AL685" s="152"/>
      <c r="AN685" s="212"/>
      <c r="AP685"/>
      <c r="AS685" s="1"/>
      <c r="AT685" s="152"/>
      <c r="AU685" s="152"/>
      <c r="AV685" s="212"/>
      <c r="AW685" s="212"/>
      <c r="AX685"/>
      <c r="AY685"/>
      <c r="AZ685"/>
      <c r="BC685" s="1"/>
      <c r="BD685" s="214"/>
      <c r="BE685" s="214"/>
      <c r="BF685" s="212"/>
      <c r="BG685" s="212"/>
      <c r="BH685"/>
      <c r="BI685"/>
      <c r="BJ685"/>
      <c r="BK685"/>
      <c r="BM685" s="1"/>
      <c r="BN685" s="152"/>
      <c r="BO685" s="152"/>
      <c r="BP685" s="212"/>
      <c r="BQ685" s="212"/>
      <c r="BR685"/>
      <c r="BS685"/>
      <c r="BT685"/>
      <c r="BU685"/>
      <c r="BV685"/>
      <c r="BW685" s="1"/>
      <c r="BX685" s="152"/>
      <c r="BY685" s="152"/>
      <c r="BZ685" s="212"/>
      <c r="CA685" s="212"/>
      <c r="CC685"/>
      <c r="CD685"/>
      <c r="CE685"/>
      <c r="CF685"/>
      <c r="CG685" s="1"/>
      <c r="CH685" s="152"/>
      <c r="CI685" s="152"/>
      <c r="CJ685" s="213"/>
      <c r="CK685" s="213"/>
      <c r="CN685"/>
      <c r="CO685"/>
      <c r="CP685"/>
      <c r="CQ685" s="1"/>
      <c r="CR685" s="214"/>
      <c r="CS685" s="214"/>
      <c r="CT685" s="212"/>
      <c r="CU685" s="212"/>
      <c r="CY685"/>
      <c r="CZ685"/>
      <c r="DA685" s="1"/>
      <c r="DB685" s="152"/>
      <c r="DC685" s="152"/>
      <c r="DD685" s="212"/>
      <c r="DE685" s="212"/>
      <c r="DI685"/>
      <c r="DJ685"/>
      <c r="DK685" s="1"/>
      <c r="DL685" s="152"/>
      <c r="DM685" s="152"/>
      <c r="DN685" s="212"/>
      <c r="DO685" s="212"/>
      <c r="DT685"/>
      <c r="DU685" s="1"/>
      <c r="DW685" s="152"/>
      <c r="DY685" s="212"/>
      <c r="EJ685" s="212"/>
      <c r="EK685" s="212"/>
      <c r="EP685"/>
      <c r="EQ685"/>
      <c r="ER685"/>
      <c r="ES685"/>
      <c r="ET685"/>
      <c r="EU685"/>
      <c r="EV685"/>
      <c r="EW685"/>
      <c r="EX685"/>
    </row>
    <row r="686" spans="37:154">
      <c r="AK686" s="1"/>
      <c r="AL686" s="152"/>
      <c r="AN686" s="212"/>
      <c r="AP686"/>
      <c r="AS686" s="1"/>
      <c r="AT686" s="152"/>
      <c r="AU686" s="152"/>
      <c r="AV686" s="212"/>
      <c r="AW686" s="212"/>
      <c r="AX686"/>
      <c r="AY686"/>
      <c r="AZ686"/>
      <c r="BC686" s="1"/>
      <c r="BD686" s="214"/>
      <c r="BE686" s="214"/>
      <c r="BF686" s="212"/>
      <c r="BG686" s="212"/>
      <c r="BH686"/>
      <c r="BI686"/>
      <c r="BJ686"/>
      <c r="BK686"/>
      <c r="BM686" s="1"/>
      <c r="BN686" s="152"/>
      <c r="BO686" s="152"/>
      <c r="BP686" s="212"/>
      <c r="BQ686" s="212"/>
      <c r="BR686"/>
      <c r="BS686"/>
      <c r="BT686"/>
      <c r="BU686"/>
      <c r="BV686"/>
      <c r="BW686" s="1"/>
      <c r="BX686" s="152"/>
      <c r="BY686" s="152"/>
      <c r="BZ686" s="212"/>
      <c r="CA686" s="212"/>
      <c r="CC686"/>
      <c r="CD686"/>
      <c r="CE686"/>
      <c r="CF686"/>
      <c r="CG686" s="1"/>
      <c r="CH686" s="152"/>
      <c r="CI686" s="152"/>
      <c r="CJ686" s="213"/>
      <c r="CK686" s="213"/>
      <c r="CN686"/>
      <c r="CO686"/>
      <c r="CP686"/>
      <c r="CQ686" s="1"/>
      <c r="CR686" s="214"/>
      <c r="CS686" s="214"/>
      <c r="CT686" s="212"/>
      <c r="CU686" s="212"/>
      <c r="CY686"/>
      <c r="CZ686"/>
      <c r="DA686" s="1"/>
      <c r="DB686" s="152"/>
      <c r="DC686" s="152"/>
      <c r="DD686" s="212"/>
      <c r="DE686" s="212"/>
      <c r="DI686"/>
      <c r="DJ686"/>
      <c r="DK686" s="1"/>
      <c r="DL686" s="152"/>
      <c r="DM686" s="152"/>
      <c r="DN686" s="212"/>
      <c r="DO686" s="212"/>
      <c r="DT686"/>
      <c r="DU686" s="1"/>
      <c r="DW686" s="152"/>
      <c r="DY686" s="212"/>
      <c r="EJ686" s="212"/>
      <c r="EK686" s="212"/>
      <c r="EP686"/>
      <c r="EQ686"/>
      <c r="ER686"/>
      <c r="ES686"/>
      <c r="ET686"/>
      <c r="EU686"/>
      <c r="EV686"/>
      <c r="EW686"/>
      <c r="EX686"/>
    </row>
    <row r="687" spans="37:154">
      <c r="AK687" s="1"/>
      <c r="AL687" s="152"/>
      <c r="AN687" s="212"/>
      <c r="AP687"/>
      <c r="AS687" s="1"/>
      <c r="AT687" s="152"/>
      <c r="AU687" s="152"/>
      <c r="AV687" s="212"/>
      <c r="AW687" s="212"/>
      <c r="AX687"/>
      <c r="AY687"/>
      <c r="AZ687"/>
      <c r="BC687" s="1"/>
      <c r="BD687" s="214"/>
      <c r="BE687" s="214"/>
      <c r="BF687" s="212"/>
      <c r="BG687" s="212"/>
      <c r="BH687"/>
      <c r="BI687"/>
      <c r="BJ687"/>
      <c r="BK687"/>
      <c r="BM687" s="1"/>
      <c r="BN687" s="152"/>
      <c r="BO687" s="152"/>
      <c r="BP687" s="212"/>
      <c r="BQ687" s="212"/>
      <c r="BR687"/>
      <c r="BS687"/>
      <c r="BT687"/>
      <c r="BU687"/>
      <c r="BV687"/>
      <c r="BW687" s="1"/>
      <c r="BX687" s="152"/>
      <c r="BY687" s="152"/>
      <c r="BZ687" s="212"/>
      <c r="CA687" s="212"/>
      <c r="CC687"/>
      <c r="CD687"/>
      <c r="CE687"/>
      <c r="CF687"/>
      <c r="CG687" s="1"/>
      <c r="CH687" s="152"/>
      <c r="CI687" s="152"/>
      <c r="CJ687" s="213"/>
      <c r="CK687" s="213"/>
      <c r="CN687"/>
      <c r="CO687"/>
      <c r="CP687"/>
      <c r="CQ687" s="1"/>
      <c r="CR687" s="214"/>
      <c r="CS687" s="214"/>
      <c r="CT687" s="212"/>
      <c r="CU687" s="212"/>
      <c r="CY687"/>
      <c r="CZ687"/>
      <c r="DA687" s="1"/>
      <c r="DB687" s="152"/>
      <c r="DC687" s="152"/>
      <c r="DD687" s="212"/>
      <c r="DE687" s="212"/>
      <c r="DI687"/>
      <c r="DJ687"/>
      <c r="DK687" s="1"/>
      <c r="DL687" s="152"/>
      <c r="DM687" s="152"/>
      <c r="DN687" s="212"/>
      <c r="DO687" s="212"/>
      <c r="DT687"/>
      <c r="DU687" s="1"/>
      <c r="DW687" s="152"/>
      <c r="DY687" s="212"/>
      <c r="EJ687" s="212"/>
      <c r="EK687" s="212"/>
      <c r="EP687"/>
      <c r="EQ687"/>
      <c r="ER687"/>
      <c r="ES687"/>
      <c r="ET687"/>
      <c r="EU687"/>
      <c r="EV687"/>
      <c r="EW687"/>
      <c r="EX687"/>
    </row>
    <row r="688" spans="37:154">
      <c r="AK688" s="1"/>
      <c r="AL688" s="152"/>
      <c r="AN688" s="212"/>
      <c r="AP688"/>
      <c r="AS688" s="1"/>
      <c r="AT688" s="152"/>
      <c r="AU688" s="152"/>
      <c r="AV688" s="212"/>
      <c r="AW688" s="212"/>
      <c r="AX688"/>
      <c r="AY688"/>
      <c r="AZ688"/>
      <c r="BC688" s="1"/>
      <c r="BD688" s="214"/>
      <c r="BE688" s="214"/>
      <c r="BF688" s="212"/>
      <c r="BG688" s="212"/>
      <c r="BH688"/>
      <c r="BI688"/>
      <c r="BJ688"/>
      <c r="BK688"/>
      <c r="BM688" s="1"/>
      <c r="BN688" s="152"/>
      <c r="BO688" s="152"/>
      <c r="BP688" s="212"/>
      <c r="BQ688" s="212"/>
      <c r="BR688"/>
      <c r="BS688"/>
      <c r="BT688"/>
      <c r="BU688"/>
      <c r="BV688"/>
      <c r="BW688" s="1"/>
      <c r="BX688" s="152"/>
      <c r="BY688" s="152"/>
      <c r="BZ688" s="212"/>
      <c r="CA688" s="212"/>
      <c r="CC688"/>
      <c r="CD688"/>
      <c r="CE688"/>
      <c r="CF688"/>
      <c r="CG688" s="1"/>
      <c r="CH688" s="152"/>
      <c r="CI688" s="152"/>
      <c r="CJ688" s="213"/>
      <c r="CK688" s="213"/>
      <c r="CN688"/>
      <c r="CO688"/>
      <c r="CP688"/>
      <c r="CQ688" s="1"/>
      <c r="CR688" s="214"/>
      <c r="CS688" s="214"/>
      <c r="CT688" s="212"/>
      <c r="CU688" s="212"/>
      <c r="CY688"/>
      <c r="CZ688"/>
      <c r="DA688" s="1"/>
      <c r="DB688" s="152"/>
      <c r="DC688" s="152"/>
      <c r="DD688" s="212"/>
      <c r="DE688" s="212"/>
      <c r="DI688"/>
      <c r="DJ688"/>
      <c r="DK688" s="1"/>
      <c r="DL688" s="152"/>
      <c r="DM688" s="152"/>
      <c r="DN688" s="212"/>
      <c r="DO688" s="212"/>
      <c r="DT688"/>
      <c r="DU688" s="1"/>
      <c r="DW688" s="152"/>
      <c r="DY688" s="212"/>
      <c r="EJ688" s="212"/>
      <c r="EK688" s="212"/>
      <c r="EP688"/>
      <c r="EQ688"/>
      <c r="ER688"/>
      <c r="ES688"/>
      <c r="ET688"/>
      <c r="EU688"/>
      <c r="EV688"/>
      <c r="EW688"/>
      <c r="EX688"/>
    </row>
    <row r="689" spans="37:154">
      <c r="AK689" s="1"/>
      <c r="AL689" s="152"/>
      <c r="AN689" s="212"/>
      <c r="AP689"/>
      <c r="AS689" s="1"/>
      <c r="AT689" s="152"/>
      <c r="AU689" s="152"/>
      <c r="AV689" s="212"/>
      <c r="AW689" s="212"/>
      <c r="AX689"/>
      <c r="AY689"/>
      <c r="AZ689"/>
      <c r="BC689" s="1"/>
      <c r="BD689" s="214"/>
      <c r="BE689" s="214"/>
      <c r="BF689" s="212"/>
      <c r="BG689" s="212"/>
      <c r="BH689"/>
      <c r="BI689"/>
      <c r="BJ689"/>
      <c r="BK689"/>
      <c r="BM689" s="1"/>
      <c r="BN689" s="152"/>
      <c r="BO689" s="152"/>
      <c r="BP689" s="212"/>
      <c r="BQ689" s="212"/>
      <c r="BR689"/>
      <c r="BS689"/>
      <c r="BT689"/>
      <c r="BU689"/>
      <c r="BV689"/>
      <c r="BW689" s="1"/>
      <c r="BX689" s="152"/>
      <c r="BY689" s="152"/>
      <c r="BZ689" s="212"/>
      <c r="CA689" s="212"/>
      <c r="CC689"/>
      <c r="CD689"/>
      <c r="CE689"/>
      <c r="CF689"/>
      <c r="CG689" s="1"/>
      <c r="CH689" s="152"/>
      <c r="CI689" s="152"/>
      <c r="CJ689" s="213"/>
      <c r="CK689" s="213"/>
      <c r="CN689"/>
      <c r="CO689"/>
      <c r="CP689"/>
      <c r="CQ689" s="1"/>
      <c r="CR689" s="214"/>
      <c r="CS689" s="214"/>
      <c r="CT689" s="212"/>
      <c r="CU689" s="212"/>
      <c r="CY689"/>
      <c r="CZ689"/>
      <c r="DA689" s="1"/>
      <c r="DB689" s="152"/>
      <c r="DC689" s="152"/>
      <c r="DD689" s="212"/>
      <c r="DE689" s="212"/>
      <c r="DI689"/>
      <c r="DJ689"/>
      <c r="DK689" s="1"/>
      <c r="DL689" s="152"/>
      <c r="DM689" s="152"/>
      <c r="DN689" s="212"/>
      <c r="DO689" s="212"/>
      <c r="DT689"/>
      <c r="DU689" s="1"/>
      <c r="DW689" s="152"/>
      <c r="DY689" s="212"/>
      <c r="EJ689" s="212"/>
      <c r="EK689" s="212"/>
      <c r="EP689"/>
      <c r="EQ689"/>
      <c r="ER689"/>
      <c r="ES689"/>
      <c r="ET689"/>
      <c r="EU689"/>
      <c r="EV689"/>
      <c r="EW689"/>
      <c r="EX689"/>
    </row>
    <row r="690" spans="37:154">
      <c r="AK690" s="1"/>
      <c r="AL690" s="152"/>
      <c r="AN690" s="212"/>
      <c r="AP690"/>
      <c r="AS690" s="1"/>
      <c r="AT690" s="152"/>
      <c r="AU690" s="152"/>
      <c r="AV690" s="212"/>
      <c r="AW690" s="212"/>
      <c r="AX690"/>
      <c r="AY690"/>
      <c r="AZ690"/>
      <c r="BC690" s="1"/>
      <c r="BD690" s="214"/>
      <c r="BE690" s="214"/>
      <c r="BF690" s="212"/>
      <c r="BG690" s="212"/>
      <c r="BH690"/>
      <c r="BI690"/>
      <c r="BJ690"/>
      <c r="BK690"/>
      <c r="BM690" s="1"/>
      <c r="BN690" s="152"/>
      <c r="BO690" s="152"/>
      <c r="BP690" s="212"/>
      <c r="BQ690" s="212"/>
      <c r="BR690"/>
      <c r="BS690"/>
      <c r="BT690"/>
      <c r="BU690"/>
      <c r="BV690"/>
      <c r="BW690" s="1"/>
      <c r="BX690" s="152"/>
      <c r="BY690" s="152"/>
      <c r="BZ690" s="212"/>
      <c r="CA690" s="212"/>
      <c r="CC690"/>
      <c r="CD690"/>
      <c r="CE690"/>
      <c r="CF690"/>
      <c r="CG690" s="1"/>
      <c r="CH690" s="152"/>
      <c r="CI690" s="152"/>
      <c r="CJ690" s="213"/>
      <c r="CK690" s="213"/>
      <c r="CN690"/>
      <c r="CO690"/>
      <c r="CP690"/>
      <c r="CQ690" s="1"/>
      <c r="CR690" s="214"/>
      <c r="CS690" s="214"/>
      <c r="CT690" s="212"/>
      <c r="CU690" s="212"/>
      <c r="CY690"/>
      <c r="CZ690"/>
      <c r="DA690" s="1"/>
      <c r="DB690" s="152"/>
      <c r="DC690" s="152"/>
      <c r="DD690" s="212"/>
      <c r="DE690" s="212"/>
      <c r="DI690"/>
      <c r="DJ690"/>
      <c r="DK690" s="1"/>
      <c r="DL690" s="152"/>
      <c r="DM690" s="152"/>
      <c r="DN690" s="212"/>
      <c r="DO690" s="212"/>
      <c r="DT690"/>
      <c r="DU690" s="1"/>
      <c r="DW690" s="152"/>
      <c r="DY690" s="212"/>
      <c r="EJ690" s="212"/>
      <c r="EK690" s="212"/>
      <c r="EP690"/>
      <c r="EQ690"/>
      <c r="ER690"/>
      <c r="ES690"/>
      <c r="ET690"/>
      <c r="EU690"/>
      <c r="EV690"/>
      <c r="EW690"/>
      <c r="EX690"/>
    </row>
    <row r="691" spans="37:154">
      <c r="AK691" s="1"/>
      <c r="AL691" s="152"/>
      <c r="AN691" s="212"/>
      <c r="AP691"/>
      <c r="AS691" s="1"/>
      <c r="AT691" s="152"/>
      <c r="AU691" s="152"/>
      <c r="AV691" s="212"/>
      <c r="AW691" s="212"/>
      <c r="AX691"/>
      <c r="AY691"/>
      <c r="AZ691"/>
      <c r="BC691" s="1"/>
      <c r="BD691" s="214"/>
      <c r="BE691" s="214"/>
      <c r="BF691" s="212"/>
      <c r="BG691" s="212"/>
      <c r="BH691"/>
      <c r="BI691"/>
      <c r="BJ691"/>
      <c r="BK691"/>
      <c r="BM691" s="1"/>
      <c r="BN691" s="152"/>
      <c r="BO691" s="152"/>
      <c r="BP691" s="212"/>
      <c r="BQ691" s="212"/>
      <c r="BR691"/>
      <c r="BS691"/>
      <c r="BT691"/>
      <c r="BU691"/>
      <c r="BV691"/>
      <c r="BW691" s="1"/>
      <c r="BX691" s="152"/>
      <c r="BY691" s="152"/>
      <c r="BZ691" s="212"/>
      <c r="CA691" s="212"/>
      <c r="CC691"/>
      <c r="CD691"/>
      <c r="CE691"/>
      <c r="CF691"/>
      <c r="CG691" s="1"/>
      <c r="CH691" s="152"/>
      <c r="CI691" s="152"/>
      <c r="CJ691" s="213"/>
      <c r="CK691" s="213"/>
      <c r="CN691"/>
      <c r="CO691"/>
      <c r="CP691"/>
      <c r="CQ691" s="1"/>
      <c r="CR691" s="214"/>
      <c r="CS691" s="214"/>
      <c r="CT691" s="212"/>
      <c r="CU691" s="212"/>
      <c r="CY691"/>
      <c r="CZ691"/>
      <c r="DA691" s="1"/>
      <c r="DB691" s="152"/>
      <c r="DC691" s="152"/>
      <c r="DD691" s="212"/>
      <c r="DE691" s="212"/>
      <c r="DI691"/>
      <c r="DJ691"/>
      <c r="DK691" s="1"/>
      <c r="DL691" s="152"/>
      <c r="DM691" s="152"/>
      <c r="DN691" s="212"/>
      <c r="DO691" s="212"/>
      <c r="DT691"/>
      <c r="DU691" s="1"/>
      <c r="DW691" s="152"/>
      <c r="DY691" s="212"/>
      <c r="EJ691" s="212"/>
      <c r="EK691" s="212"/>
      <c r="EP691"/>
      <c r="EQ691"/>
      <c r="ER691"/>
      <c r="ES691"/>
      <c r="ET691"/>
      <c r="EU691"/>
      <c r="EV691"/>
      <c r="EW691"/>
      <c r="EX691"/>
    </row>
    <row r="692" spans="37:154">
      <c r="AK692" s="1"/>
      <c r="AL692" s="152"/>
      <c r="AN692" s="212"/>
      <c r="AP692"/>
      <c r="AS692" s="1"/>
      <c r="AT692" s="152"/>
      <c r="AU692" s="152"/>
      <c r="AV692" s="212"/>
      <c r="AW692" s="212"/>
      <c r="AX692"/>
      <c r="AY692"/>
      <c r="AZ692"/>
      <c r="BC692" s="1"/>
      <c r="BD692" s="214"/>
      <c r="BE692" s="214"/>
      <c r="BF692" s="212"/>
      <c r="BG692" s="212"/>
      <c r="BH692"/>
      <c r="BI692"/>
      <c r="BJ692"/>
      <c r="BK692"/>
      <c r="BM692" s="1"/>
      <c r="BN692" s="152"/>
      <c r="BO692" s="152"/>
      <c r="BP692" s="212"/>
      <c r="BQ692" s="212"/>
      <c r="BR692"/>
      <c r="BS692"/>
      <c r="BT692"/>
      <c r="BU692"/>
      <c r="BV692"/>
      <c r="BW692" s="1"/>
      <c r="BX692" s="152"/>
      <c r="BY692" s="152"/>
      <c r="BZ692" s="212"/>
      <c r="CA692" s="212"/>
      <c r="CC692"/>
      <c r="CD692"/>
      <c r="CE692"/>
      <c r="CF692"/>
      <c r="CG692" s="1"/>
      <c r="CH692" s="152"/>
      <c r="CI692" s="152"/>
      <c r="CJ692" s="213"/>
      <c r="CK692" s="213"/>
      <c r="CN692"/>
      <c r="CO692"/>
      <c r="CP692"/>
      <c r="CQ692" s="1"/>
      <c r="CR692" s="214"/>
      <c r="CS692" s="214"/>
      <c r="CT692" s="212"/>
      <c r="CU692" s="212"/>
      <c r="CY692"/>
      <c r="CZ692"/>
      <c r="DA692" s="1"/>
      <c r="DB692" s="152"/>
      <c r="DC692" s="152"/>
      <c r="DD692" s="212"/>
      <c r="DE692" s="212"/>
      <c r="DI692"/>
      <c r="DJ692"/>
      <c r="DK692" s="1"/>
      <c r="DL692" s="152"/>
      <c r="DM692" s="152"/>
      <c r="DN692" s="212"/>
      <c r="DO692" s="212"/>
      <c r="DT692"/>
      <c r="DU692" s="1"/>
      <c r="DW692" s="152"/>
      <c r="DY692" s="212"/>
      <c r="EJ692" s="212"/>
      <c r="EK692" s="212"/>
      <c r="EP692"/>
      <c r="EQ692"/>
      <c r="ER692"/>
      <c r="ES692"/>
      <c r="ET692"/>
      <c r="EU692"/>
      <c r="EV692"/>
      <c r="EW692"/>
      <c r="EX692"/>
    </row>
    <row r="693" spans="37:154">
      <c r="AK693" s="1"/>
      <c r="AL693" s="152"/>
      <c r="AN693" s="212"/>
      <c r="AP693"/>
      <c r="AS693" s="1"/>
      <c r="AT693" s="152"/>
      <c r="AU693" s="152"/>
      <c r="AV693" s="212"/>
      <c r="AW693" s="212"/>
      <c r="AX693"/>
      <c r="AY693"/>
      <c r="AZ693"/>
      <c r="BC693" s="1"/>
      <c r="BD693" s="214"/>
      <c r="BE693" s="214"/>
      <c r="BF693" s="212"/>
      <c r="BG693" s="212"/>
      <c r="BH693"/>
      <c r="BI693"/>
      <c r="BJ693"/>
      <c r="BK693"/>
      <c r="BM693" s="1"/>
      <c r="BN693" s="152"/>
      <c r="BO693" s="152"/>
      <c r="BP693" s="212"/>
      <c r="BQ693" s="212"/>
      <c r="BR693"/>
      <c r="BS693"/>
      <c r="BT693"/>
      <c r="BU693"/>
      <c r="BV693"/>
      <c r="BW693" s="1"/>
      <c r="BX693" s="152"/>
      <c r="BY693" s="152"/>
      <c r="BZ693" s="212"/>
      <c r="CA693" s="212"/>
      <c r="CC693"/>
      <c r="CD693"/>
      <c r="CE693"/>
      <c r="CF693"/>
      <c r="CG693" s="1"/>
      <c r="CH693" s="152"/>
      <c r="CI693" s="152"/>
      <c r="CJ693" s="213"/>
      <c r="CK693" s="213"/>
      <c r="CN693"/>
      <c r="CO693"/>
      <c r="CP693"/>
      <c r="CQ693" s="1"/>
      <c r="CR693" s="214"/>
      <c r="CS693" s="214"/>
      <c r="CT693" s="212"/>
      <c r="CU693" s="212"/>
      <c r="CY693"/>
      <c r="CZ693"/>
      <c r="DA693" s="1"/>
      <c r="DB693" s="152"/>
      <c r="DC693" s="152"/>
      <c r="DD693" s="212"/>
      <c r="DE693" s="212"/>
      <c r="DI693"/>
      <c r="DJ693"/>
      <c r="DK693" s="1"/>
      <c r="DL693" s="152"/>
      <c r="DM693" s="152"/>
      <c r="DN693" s="212"/>
      <c r="DO693" s="212"/>
      <c r="DT693"/>
      <c r="DU693" s="1"/>
      <c r="DW693" s="152"/>
      <c r="DY693" s="212"/>
      <c r="EJ693" s="212"/>
      <c r="EK693" s="212"/>
      <c r="EP693"/>
      <c r="EQ693"/>
      <c r="ER693"/>
      <c r="ES693"/>
      <c r="ET693"/>
      <c r="EU693"/>
      <c r="EV693"/>
      <c r="EW693"/>
      <c r="EX693"/>
    </row>
    <row r="694" spans="37:154">
      <c r="AK694" s="1"/>
      <c r="AL694" s="152"/>
      <c r="AN694" s="212"/>
      <c r="AP694"/>
      <c r="AS694" s="1"/>
      <c r="AT694" s="152"/>
      <c r="AU694" s="152"/>
      <c r="AV694" s="212"/>
      <c r="AW694" s="212"/>
      <c r="AX694"/>
      <c r="AY694"/>
      <c r="AZ694"/>
      <c r="BC694" s="1"/>
      <c r="BD694" s="214"/>
      <c r="BE694" s="214"/>
      <c r="BF694" s="212"/>
      <c r="BG694" s="212"/>
      <c r="BH694"/>
      <c r="BI694"/>
      <c r="BJ694"/>
      <c r="BK694"/>
      <c r="BM694" s="1"/>
      <c r="BN694" s="152"/>
      <c r="BO694" s="152"/>
      <c r="BP694" s="212"/>
      <c r="BQ694" s="212"/>
      <c r="BR694"/>
      <c r="BS694"/>
      <c r="BT694"/>
      <c r="BU694"/>
      <c r="BV694"/>
      <c r="BW694" s="1"/>
      <c r="BX694" s="152"/>
      <c r="BY694" s="152"/>
      <c r="BZ694" s="212"/>
      <c r="CA694" s="212"/>
      <c r="CC694"/>
      <c r="CD694"/>
      <c r="CE694"/>
      <c r="CF694"/>
      <c r="CG694" s="1"/>
      <c r="CH694" s="152"/>
      <c r="CI694" s="152"/>
      <c r="CJ694" s="213"/>
      <c r="CK694" s="213"/>
      <c r="CN694"/>
      <c r="CO694"/>
      <c r="CP694"/>
      <c r="CQ694" s="1"/>
      <c r="CR694" s="214"/>
      <c r="CS694" s="214"/>
      <c r="CT694" s="212"/>
      <c r="CU694" s="212"/>
      <c r="CY694"/>
      <c r="CZ694"/>
      <c r="DA694" s="1"/>
      <c r="DB694" s="152"/>
      <c r="DC694" s="152"/>
      <c r="DD694" s="212"/>
      <c r="DE694" s="212"/>
      <c r="DI694"/>
      <c r="DJ694"/>
      <c r="DK694" s="1"/>
      <c r="DL694" s="152"/>
      <c r="DM694" s="152"/>
      <c r="DN694" s="212"/>
      <c r="DO694" s="212"/>
      <c r="DT694"/>
      <c r="DU694" s="1"/>
      <c r="DW694" s="152"/>
      <c r="DY694" s="212"/>
      <c r="EJ694" s="212"/>
      <c r="EK694" s="212"/>
      <c r="EP694"/>
      <c r="EQ694"/>
      <c r="ER694"/>
      <c r="ES694"/>
      <c r="ET694"/>
      <c r="EU694"/>
      <c r="EV694"/>
      <c r="EW694"/>
      <c r="EX694"/>
    </row>
    <row r="695" spans="37:154">
      <c r="AK695" s="1"/>
      <c r="AL695" s="152"/>
      <c r="AN695" s="212"/>
      <c r="AP695"/>
      <c r="AS695" s="1"/>
      <c r="AT695" s="152"/>
      <c r="AU695" s="152"/>
      <c r="AV695" s="212"/>
      <c r="AW695" s="212"/>
      <c r="AX695"/>
      <c r="AY695"/>
      <c r="AZ695"/>
      <c r="BC695" s="1"/>
      <c r="BD695" s="214"/>
      <c r="BE695" s="214"/>
      <c r="BF695" s="212"/>
      <c r="BG695" s="212"/>
      <c r="BH695"/>
      <c r="BI695"/>
      <c r="BJ695"/>
      <c r="BK695"/>
      <c r="BM695" s="1"/>
      <c r="BN695" s="152"/>
      <c r="BO695" s="152"/>
      <c r="BP695" s="212"/>
      <c r="BQ695" s="212"/>
      <c r="BR695"/>
      <c r="BS695"/>
      <c r="BT695"/>
      <c r="BU695"/>
      <c r="BV695"/>
      <c r="BW695" s="1"/>
      <c r="BX695" s="152"/>
      <c r="BY695" s="152"/>
      <c r="BZ695" s="212"/>
      <c r="CA695" s="212"/>
      <c r="CC695"/>
      <c r="CD695"/>
      <c r="CE695"/>
      <c r="CF695"/>
      <c r="CG695" s="1"/>
      <c r="CH695" s="152"/>
      <c r="CI695" s="152"/>
      <c r="CJ695" s="213"/>
      <c r="CK695" s="213"/>
      <c r="CN695"/>
      <c r="CO695"/>
      <c r="CP695"/>
      <c r="CQ695" s="1"/>
      <c r="CR695" s="214"/>
      <c r="CS695" s="214"/>
      <c r="CT695" s="212"/>
      <c r="CU695" s="212"/>
      <c r="CY695"/>
      <c r="CZ695"/>
      <c r="DA695" s="1"/>
      <c r="DB695" s="152"/>
      <c r="DC695" s="152"/>
      <c r="DD695" s="212"/>
      <c r="DE695" s="212"/>
      <c r="DI695"/>
      <c r="DJ695"/>
      <c r="DK695" s="1"/>
      <c r="DL695" s="152"/>
      <c r="DM695" s="152"/>
      <c r="DN695" s="212"/>
      <c r="DO695" s="212"/>
      <c r="DT695"/>
      <c r="DU695" s="1"/>
      <c r="DW695" s="152"/>
      <c r="DY695" s="212"/>
      <c r="EJ695" s="212"/>
      <c r="EK695" s="212"/>
      <c r="EP695"/>
      <c r="EQ695"/>
      <c r="ER695"/>
      <c r="ES695"/>
      <c r="ET695"/>
      <c r="EU695"/>
      <c r="EV695"/>
      <c r="EW695"/>
      <c r="EX695"/>
    </row>
    <row r="696" spans="37:154">
      <c r="AK696" s="1"/>
      <c r="AL696" s="152"/>
      <c r="AN696" s="212"/>
      <c r="AP696"/>
      <c r="AS696" s="1"/>
      <c r="AT696" s="152"/>
      <c r="AU696" s="152"/>
      <c r="AV696" s="212"/>
      <c r="AW696" s="212"/>
      <c r="AX696"/>
      <c r="AY696"/>
      <c r="AZ696"/>
      <c r="BC696" s="1"/>
      <c r="BD696" s="214"/>
      <c r="BE696" s="214"/>
      <c r="BF696" s="212"/>
      <c r="BG696" s="212"/>
      <c r="BH696"/>
      <c r="BI696"/>
      <c r="BJ696"/>
      <c r="BK696"/>
      <c r="BM696" s="1"/>
      <c r="BN696" s="152"/>
      <c r="BO696" s="152"/>
      <c r="BP696" s="212"/>
      <c r="BQ696" s="212"/>
      <c r="BR696"/>
      <c r="BS696"/>
      <c r="BT696"/>
      <c r="BU696"/>
      <c r="BV696"/>
      <c r="BW696" s="1"/>
      <c r="BX696" s="152"/>
      <c r="BY696" s="152"/>
      <c r="BZ696" s="212"/>
      <c r="CA696" s="212"/>
      <c r="CC696"/>
      <c r="CD696"/>
      <c r="CE696"/>
      <c r="CF696"/>
      <c r="CG696" s="1"/>
      <c r="CH696" s="152"/>
      <c r="CI696" s="152"/>
      <c r="CJ696" s="213"/>
      <c r="CK696" s="213"/>
      <c r="CN696"/>
      <c r="CO696"/>
      <c r="CP696"/>
      <c r="CQ696" s="1"/>
      <c r="CR696" s="214"/>
      <c r="CS696" s="214"/>
      <c r="CT696" s="212"/>
      <c r="CU696" s="212"/>
      <c r="CY696"/>
      <c r="CZ696"/>
      <c r="DA696" s="1"/>
      <c r="DB696" s="152"/>
      <c r="DC696" s="152"/>
      <c r="DD696" s="212"/>
      <c r="DE696" s="212"/>
      <c r="DI696"/>
      <c r="DJ696"/>
      <c r="DK696" s="1"/>
      <c r="DL696" s="152"/>
      <c r="DM696" s="152"/>
      <c r="DN696" s="212"/>
      <c r="DO696" s="212"/>
      <c r="DT696"/>
      <c r="DU696" s="1"/>
      <c r="DW696" s="152"/>
      <c r="DY696" s="212"/>
      <c r="EJ696" s="212"/>
      <c r="EK696" s="212"/>
      <c r="EP696"/>
      <c r="EQ696"/>
      <c r="ER696"/>
      <c r="ES696"/>
      <c r="ET696"/>
      <c r="EU696"/>
      <c r="EV696"/>
      <c r="EW696"/>
      <c r="EX696"/>
    </row>
    <row r="697" spans="37:154">
      <c r="AK697" s="1"/>
      <c r="AL697" s="152"/>
      <c r="AN697" s="212"/>
      <c r="AP697"/>
      <c r="AS697" s="1"/>
      <c r="AT697" s="152"/>
      <c r="AU697" s="152"/>
      <c r="AV697" s="212"/>
      <c r="AW697" s="212"/>
      <c r="AX697"/>
      <c r="AY697"/>
      <c r="AZ697"/>
      <c r="BC697" s="1"/>
      <c r="BD697" s="214"/>
      <c r="BE697" s="214"/>
      <c r="BF697" s="212"/>
      <c r="BG697" s="212"/>
      <c r="BH697"/>
      <c r="BI697"/>
      <c r="BJ697"/>
      <c r="BK697"/>
      <c r="BM697" s="1"/>
      <c r="BN697" s="152"/>
      <c r="BO697" s="152"/>
      <c r="BP697" s="212"/>
      <c r="BQ697" s="212"/>
      <c r="BR697"/>
      <c r="BS697"/>
      <c r="BT697"/>
      <c r="BU697"/>
      <c r="BV697"/>
      <c r="BW697" s="1"/>
      <c r="BX697" s="152"/>
      <c r="BY697" s="152"/>
      <c r="BZ697" s="212"/>
      <c r="CA697" s="212"/>
      <c r="CC697"/>
      <c r="CD697"/>
      <c r="CE697"/>
      <c r="CF697"/>
      <c r="CG697" s="1"/>
      <c r="CH697" s="152"/>
      <c r="CI697" s="152"/>
      <c r="CJ697" s="213"/>
      <c r="CK697" s="213"/>
      <c r="CN697"/>
      <c r="CO697"/>
      <c r="CP697"/>
      <c r="CQ697" s="1"/>
      <c r="CR697" s="214"/>
      <c r="CS697" s="214"/>
      <c r="CT697" s="212"/>
      <c r="CU697" s="212"/>
      <c r="CY697"/>
      <c r="CZ697"/>
      <c r="DA697" s="1"/>
      <c r="DB697" s="152"/>
      <c r="DC697" s="152"/>
      <c r="DD697" s="212"/>
      <c r="DE697" s="212"/>
      <c r="DI697"/>
      <c r="DJ697"/>
      <c r="DK697" s="1"/>
      <c r="DL697" s="152"/>
      <c r="DM697" s="152"/>
      <c r="DN697" s="212"/>
      <c r="DO697" s="212"/>
      <c r="DT697"/>
      <c r="DU697" s="1"/>
      <c r="DW697" s="152"/>
      <c r="DY697" s="212"/>
      <c r="EJ697" s="212"/>
      <c r="EK697" s="212"/>
      <c r="EP697"/>
      <c r="EQ697"/>
      <c r="ER697"/>
      <c r="ES697"/>
      <c r="ET697"/>
      <c r="EU697"/>
      <c r="EV697"/>
      <c r="EW697"/>
      <c r="EX697"/>
    </row>
    <row r="698" spans="37:154">
      <c r="AK698" s="1"/>
      <c r="AL698" s="152"/>
      <c r="AN698" s="212"/>
      <c r="AP698"/>
      <c r="AS698" s="1"/>
      <c r="AT698" s="152"/>
      <c r="AU698" s="152"/>
      <c r="AV698" s="212"/>
      <c r="AW698" s="212"/>
      <c r="AX698"/>
      <c r="AY698"/>
      <c r="AZ698"/>
      <c r="BC698" s="1"/>
      <c r="BD698" s="214"/>
      <c r="BE698" s="214"/>
      <c r="BF698" s="212"/>
      <c r="BG698" s="212"/>
      <c r="BH698"/>
      <c r="BI698"/>
      <c r="BJ698"/>
      <c r="BK698"/>
      <c r="BM698" s="1"/>
      <c r="BN698" s="152"/>
      <c r="BO698" s="152"/>
      <c r="BP698" s="212"/>
      <c r="BQ698" s="212"/>
      <c r="BR698"/>
      <c r="BS698"/>
      <c r="BT698"/>
      <c r="BU698"/>
      <c r="BV698"/>
      <c r="BW698" s="1"/>
      <c r="BX698" s="152"/>
      <c r="BY698" s="152"/>
      <c r="BZ698" s="212"/>
      <c r="CA698" s="212"/>
      <c r="CC698"/>
      <c r="CD698"/>
      <c r="CE698"/>
      <c r="CF698"/>
      <c r="CG698" s="1"/>
      <c r="CH698" s="152"/>
      <c r="CI698" s="152"/>
      <c r="CJ698" s="213"/>
      <c r="CK698" s="213"/>
      <c r="CN698"/>
      <c r="CO698"/>
      <c r="CP698"/>
      <c r="CQ698" s="1"/>
      <c r="CR698" s="214"/>
      <c r="CS698" s="214"/>
      <c r="CT698" s="212"/>
      <c r="CU698" s="212"/>
      <c r="CY698"/>
      <c r="CZ698"/>
      <c r="DA698" s="1"/>
      <c r="DB698" s="152"/>
      <c r="DC698" s="152"/>
      <c r="DD698" s="212"/>
      <c r="DE698" s="212"/>
      <c r="DI698"/>
      <c r="DJ698"/>
      <c r="DK698" s="1"/>
      <c r="DL698" s="152"/>
      <c r="DM698" s="152"/>
      <c r="DN698" s="212"/>
      <c r="DO698" s="212"/>
      <c r="DT698"/>
      <c r="DU698" s="1"/>
      <c r="DW698" s="152"/>
      <c r="DY698" s="212"/>
      <c r="EJ698" s="212"/>
      <c r="EK698" s="212"/>
      <c r="EP698"/>
      <c r="EQ698"/>
      <c r="ER698"/>
      <c r="ES698"/>
      <c r="ET698"/>
      <c r="EU698"/>
      <c r="EV698"/>
      <c r="EW698"/>
      <c r="EX698"/>
    </row>
    <row r="699" spans="37:154">
      <c r="AK699" s="1"/>
      <c r="AL699" s="152"/>
      <c r="AN699" s="212"/>
      <c r="AP699"/>
      <c r="AS699" s="1"/>
      <c r="AT699" s="152"/>
      <c r="AU699" s="152"/>
      <c r="AV699" s="212"/>
      <c r="AW699" s="212"/>
      <c r="AX699"/>
      <c r="AY699"/>
      <c r="AZ699"/>
      <c r="BC699" s="1"/>
      <c r="BD699" s="214"/>
      <c r="BE699" s="214"/>
      <c r="BF699" s="212"/>
      <c r="BG699" s="212"/>
      <c r="BH699"/>
      <c r="BI699"/>
      <c r="BJ699"/>
      <c r="BK699"/>
      <c r="BM699" s="1"/>
      <c r="BN699" s="152"/>
      <c r="BO699" s="152"/>
      <c r="BP699" s="212"/>
      <c r="BQ699" s="212"/>
      <c r="BR699"/>
      <c r="BS699"/>
      <c r="BT699"/>
      <c r="BU699"/>
      <c r="BV699"/>
      <c r="BW699" s="1"/>
      <c r="BX699" s="152"/>
      <c r="BY699" s="152"/>
      <c r="BZ699" s="212"/>
      <c r="CA699" s="212"/>
      <c r="CC699"/>
      <c r="CD699"/>
      <c r="CE699"/>
      <c r="CF699"/>
      <c r="CG699" s="1"/>
      <c r="CH699" s="152"/>
      <c r="CI699" s="152"/>
      <c r="CJ699" s="213"/>
      <c r="CK699" s="213"/>
      <c r="CN699"/>
      <c r="CO699"/>
      <c r="CP699"/>
      <c r="CQ699" s="1"/>
      <c r="CR699" s="214"/>
      <c r="CS699" s="214"/>
      <c r="CT699" s="212"/>
      <c r="CU699" s="212"/>
      <c r="CY699"/>
      <c r="CZ699"/>
      <c r="DA699" s="1"/>
      <c r="DB699" s="152"/>
      <c r="DC699" s="152"/>
      <c r="DD699" s="212"/>
      <c r="DE699" s="212"/>
      <c r="DI699"/>
      <c r="DJ699"/>
      <c r="DK699" s="1"/>
      <c r="DL699" s="152"/>
      <c r="DM699" s="152"/>
      <c r="DN699" s="212"/>
      <c r="DO699" s="212"/>
      <c r="DT699"/>
      <c r="DU699" s="1"/>
      <c r="DW699" s="152"/>
      <c r="DY699" s="212"/>
      <c r="EJ699" s="212"/>
      <c r="EK699" s="212"/>
      <c r="EP699"/>
      <c r="EQ699"/>
      <c r="ER699"/>
      <c r="ES699"/>
      <c r="ET699"/>
      <c r="EU699"/>
      <c r="EV699"/>
      <c r="EW699"/>
      <c r="EX699"/>
    </row>
    <row r="700" spans="37:154">
      <c r="AK700" s="1"/>
      <c r="AL700" s="152"/>
      <c r="AN700" s="212"/>
      <c r="AP700"/>
      <c r="AS700" s="1"/>
      <c r="AT700" s="152"/>
      <c r="AU700" s="152"/>
      <c r="AV700" s="212"/>
      <c r="AW700" s="212"/>
      <c r="AX700"/>
      <c r="AY700"/>
      <c r="AZ700"/>
      <c r="BC700" s="1"/>
      <c r="BD700" s="214"/>
      <c r="BE700" s="214"/>
      <c r="BF700" s="212"/>
      <c r="BG700" s="212"/>
      <c r="BH700"/>
      <c r="BI700"/>
      <c r="BJ700"/>
      <c r="BK700"/>
      <c r="BM700" s="1"/>
      <c r="BN700" s="152"/>
      <c r="BO700" s="152"/>
      <c r="BP700" s="212"/>
      <c r="BQ700" s="212"/>
      <c r="BR700"/>
      <c r="BS700"/>
      <c r="BT700"/>
      <c r="BU700"/>
      <c r="BV700"/>
      <c r="BW700" s="1"/>
      <c r="BX700" s="152"/>
      <c r="BY700" s="152"/>
      <c r="BZ700" s="212"/>
      <c r="CA700" s="212"/>
      <c r="CC700"/>
      <c r="CD700"/>
      <c r="CE700"/>
      <c r="CF700"/>
      <c r="CG700" s="1"/>
      <c r="CH700" s="152"/>
      <c r="CI700" s="152"/>
      <c r="CJ700" s="213"/>
      <c r="CK700" s="213"/>
      <c r="CN700"/>
      <c r="CO700"/>
      <c r="CP700"/>
      <c r="CQ700" s="1"/>
      <c r="CR700" s="214"/>
      <c r="CS700" s="214"/>
      <c r="CT700" s="212"/>
      <c r="CU700" s="212"/>
      <c r="CY700"/>
      <c r="CZ700"/>
      <c r="DA700" s="1"/>
      <c r="DB700" s="152"/>
      <c r="DC700" s="152"/>
      <c r="DD700" s="212"/>
      <c r="DE700" s="212"/>
      <c r="DI700"/>
      <c r="DJ700"/>
      <c r="DK700" s="1"/>
      <c r="DL700" s="152"/>
      <c r="DM700" s="152"/>
      <c r="DN700" s="212"/>
      <c r="DO700" s="212"/>
      <c r="DT700"/>
      <c r="DU700" s="1"/>
      <c r="DW700" s="152"/>
      <c r="DY700" s="212"/>
      <c r="EJ700" s="212"/>
      <c r="EK700" s="212"/>
      <c r="EP700"/>
      <c r="EQ700"/>
      <c r="ER700"/>
      <c r="ES700"/>
      <c r="ET700"/>
      <c r="EU700"/>
      <c r="EV700"/>
      <c r="EW700"/>
      <c r="EX700"/>
    </row>
    <row r="701" spans="37:154">
      <c r="AK701" s="1"/>
      <c r="AL701" s="152"/>
      <c r="AN701" s="212"/>
      <c r="AP701"/>
      <c r="AS701" s="1"/>
      <c r="AT701" s="152"/>
      <c r="AU701" s="152"/>
      <c r="AV701" s="212"/>
      <c r="AW701" s="212"/>
      <c r="AX701"/>
      <c r="AY701"/>
      <c r="AZ701"/>
      <c r="BC701" s="1"/>
      <c r="BD701" s="214"/>
      <c r="BE701" s="214"/>
      <c r="BF701" s="212"/>
      <c r="BG701" s="212"/>
      <c r="BH701"/>
      <c r="BI701"/>
      <c r="BJ701"/>
      <c r="BK701"/>
      <c r="BM701" s="1"/>
      <c r="BN701" s="152"/>
      <c r="BO701" s="152"/>
      <c r="BP701" s="212"/>
      <c r="BQ701" s="212"/>
      <c r="BR701"/>
      <c r="BS701"/>
      <c r="BT701"/>
      <c r="BU701"/>
      <c r="BV701"/>
      <c r="BW701" s="1"/>
      <c r="BX701" s="152"/>
      <c r="BY701" s="152"/>
      <c r="BZ701" s="212"/>
      <c r="CA701" s="212"/>
      <c r="CC701"/>
      <c r="CD701"/>
      <c r="CE701"/>
      <c r="CF701"/>
      <c r="CG701" s="1"/>
      <c r="CH701" s="152"/>
      <c r="CI701" s="152"/>
      <c r="CJ701" s="213"/>
      <c r="CK701" s="213"/>
      <c r="CN701"/>
      <c r="CO701"/>
      <c r="CP701"/>
      <c r="CQ701" s="1"/>
      <c r="CR701" s="214"/>
      <c r="CS701" s="214"/>
      <c r="CT701" s="212"/>
      <c r="CU701" s="212"/>
      <c r="CY701"/>
      <c r="CZ701"/>
      <c r="DA701" s="1"/>
      <c r="DB701" s="152"/>
      <c r="DC701" s="152"/>
      <c r="DD701" s="212"/>
      <c r="DE701" s="212"/>
      <c r="DI701"/>
      <c r="DJ701"/>
      <c r="DK701" s="1"/>
      <c r="DL701" s="152"/>
      <c r="DM701" s="152"/>
      <c r="DN701" s="212"/>
      <c r="DO701" s="212"/>
      <c r="DT701"/>
      <c r="DU701" s="1"/>
      <c r="DW701" s="152"/>
      <c r="DY701" s="212"/>
      <c r="EJ701" s="212"/>
      <c r="EK701" s="212"/>
      <c r="EP701"/>
      <c r="EQ701"/>
      <c r="ER701"/>
      <c r="ES701"/>
      <c r="ET701"/>
      <c r="EU701"/>
      <c r="EV701"/>
      <c r="EW701"/>
      <c r="EX701"/>
    </row>
    <row r="702" spans="37:154">
      <c r="AK702" s="1"/>
      <c r="AL702" s="152"/>
      <c r="AN702" s="212"/>
      <c r="AP702"/>
      <c r="AS702" s="1"/>
      <c r="AT702" s="152"/>
      <c r="AU702" s="152"/>
      <c r="AV702" s="212"/>
      <c r="AW702" s="212"/>
      <c r="AX702"/>
      <c r="AY702"/>
      <c r="AZ702"/>
      <c r="BC702" s="1"/>
      <c r="BD702" s="214"/>
      <c r="BE702" s="214"/>
      <c r="BF702" s="212"/>
      <c r="BG702" s="212"/>
      <c r="BH702"/>
      <c r="BI702"/>
      <c r="BJ702"/>
      <c r="BK702"/>
      <c r="BM702" s="1"/>
      <c r="BN702" s="152"/>
      <c r="BO702" s="152"/>
      <c r="BP702" s="212"/>
      <c r="BQ702" s="212"/>
      <c r="BR702"/>
      <c r="BS702"/>
      <c r="BT702"/>
      <c r="BU702"/>
      <c r="BV702"/>
      <c r="BW702" s="1"/>
      <c r="BX702" s="152"/>
      <c r="BY702" s="152"/>
      <c r="BZ702" s="212"/>
      <c r="CA702" s="212"/>
      <c r="CC702"/>
      <c r="CD702"/>
      <c r="CE702"/>
      <c r="CF702"/>
      <c r="CG702" s="1"/>
      <c r="CH702" s="152"/>
      <c r="CI702" s="152"/>
      <c r="CJ702" s="213"/>
      <c r="CK702" s="213"/>
      <c r="CN702"/>
      <c r="CO702"/>
      <c r="CP702"/>
      <c r="CQ702" s="1"/>
      <c r="CR702" s="214"/>
      <c r="CS702" s="214"/>
      <c r="CT702" s="212"/>
      <c r="CU702" s="212"/>
      <c r="CY702"/>
      <c r="CZ702"/>
      <c r="DA702" s="1"/>
      <c r="DB702" s="152"/>
      <c r="DC702" s="152"/>
      <c r="DD702" s="212"/>
      <c r="DE702" s="212"/>
      <c r="DI702"/>
      <c r="DJ702"/>
      <c r="DK702" s="1"/>
      <c r="DL702" s="152"/>
      <c r="DM702" s="152"/>
      <c r="DN702" s="212"/>
      <c r="DO702" s="212"/>
      <c r="DT702"/>
      <c r="DU702" s="1"/>
      <c r="DW702" s="152"/>
      <c r="DY702" s="212"/>
      <c r="EJ702" s="212"/>
      <c r="EK702" s="212"/>
      <c r="EP702"/>
      <c r="EQ702"/>
      <c r="ER702"/>
      <c r="ES702"/>
      <c r="ET702"/>
      <c r="EU702"/>
      <c r="EV702"/>
      <c r="EW702"/>
      <c r="EX702"/>
    </row>
    <row r="703" spans="37:154">
      <c r="AK703" s="1"/>
      <c r="AL703" s="152"/>
      <c r="AN703" s="212"/>
      <c r="AP703"/>
      <c r="AS703" s="1"/>
      <c r="AT703" s="152"/>
      <c r="AU703" s="152"/>
      <c r="AV703" s="212"/>
      <c r="AW703" s="212"/>
      <c r="AX703"/>
      <c r="AY703"/>
      <c r="AZ703"/>
      <c r="BC703" s="1"/>
      <c r="BD703" s="214"/>
      <c r="BE703" s="214"/>
      <c r="BF703" s="212"/>
      <c r="BG703" s="212"/>
      <c r="BH703"/>
      <c r="BI703"/>
      <c r="BJ703"/>
      <c r="BK703"/>
      <c r="BM703" s="1"/>
      <c r="BN703" s="152"/>
      <c r="BO703" s="152"/>
      <c r="BP703" s="212"/>
      <c r="BQ703" s="212"/>
      <c r="BR703"/>
      <c r="BS703"/>
      <c r="BT703"/>
      <c r="BU703"/>
      <c r="BV703"/>
      <c r="BW703" s="1"/>
      <c r="BX703" s="152"/>
      <c r="BY703" s="152"/>
      <c r="BZ703" s="212"/>
      <c r="CA703" s="212"/>
      <c r="CC703"/>
      <c r="CD703"/>
      <c r="CE703"/>
      <c r="CF703"/>
      <c r="CG703" s="1"/>
      <c r="CH703" s="152"/>
      <c r="CI703" s="152"/>
      <c r="CJ703" s="213"/>
      <c r="CK703" s="213"/>
      <c r="CN703"/>
      <c r="CO703"/>
      <c r="CP703"/>
      <c r="CQ703" s="1"/>
      <c r="CR703" s="214"/>
      <c r="CS703" s="214"/>
      <c r="CT703" s="212"/>
      <c r="CU703" s="212"/>
      <c r="CY703"/>
      <c r="CZ703"/>
      <c r="DA703" s="1"/>
      <c r="DB703" s="152"/>
      <c r="DC703" s="152"/>
      <c r="DD703" s="212"/>
      <c r="DE703" s="212"/>
      <c r="DI703"/>
      <c r="DJ703"/>
      <c r="DK703" s="1"/>
      <c r="DL703" s="152"/>
      <c r="DM703" s="152"/>
      <c r="DN703" s="212"/>
      <c r="DO703" s="212"/>
      <c r="DT703"/>
      <c r="DU703" s="1"/>
      <c r="DW703" s="152"/>
      <c r="DY703" s="212"/>
      <c r="EJ703" s="212"/>
      <c r="EK703" s="212"/>
      <c r="EP703"/>
      <c r="EQ703"/>
      <c r="ER703"/>
      <c r="ES703"/>
      <c r="ET703"/>
      <c r="EU703"/>
      <c r="EV703"/>
      <c r="EW703"/>
      <c r="EX703"/>
    </row>
    <row r="704" spans="37:154">
      <c r="AK704" s="1"/>
      <c r="AL704" s="152"/>
      <c r="AN704" s="212"/>
      <c r="AP704"/>
      <c r="AS704" s="1"/>
      <c r="AT704" s="152"/>
      <c r="AU704" s="152"/>
      <c r="AV704" s="212"/>
      <c r="AW704" s="212"/>
      <c r="AX704"/>
      <c r="AY704"/>
      <c r="AZ704"/>
      <c r="BC704" s="1"/>
      <c r="BD704" s="214"/>
      <c r="BE704" s="214"/>
      <c r="BF704" s="212"/>
      <c r="BG704" s="212"/>
      <c r="BH704"/>
      <c r="BI704"/>
      <c r="BJ704"/>
      <c r="BK704"/>
      <c r="BM704" s="1"/>
      <c r="BN704" s="152"/>
      <c r="BO704" s="152"/>
      <c r="BP704" s="212"/>
      <c r="BQ704" s="212"/>
      <c r="BR704"/>
      <c r="BS704"/>
      <c r="BT704"/>
      <c r="BU704"/>
      <c r="BV704"/>
      <c r="BW704" s="1"/>
      <c r="BX704" s="152"/>
      <c r="BY704" s="152"/>
      <c r="BZ704" s="212"/>
      <c r="CA704" s="212"/>
      <c r="CC704"/>
      <c r="CD704"/>
      <c r="CE704"/>
      <c r="CF704"/>
      <c r="CG704" s="1"/>
      <c r="CH704" s="152"/>
      <c r="CI704" s="152"/>
      <c r="CJ704" s="213"/>
      <c r="CK704" s="213"/>
      <c r="CN704"/>
      <c r="CO704"/>
      <c r="CP704"/>
      <c r="CQ704" s="1"/>
      <c r="CR704" s="214"/>
      <c r="CS704" s="214"/>
      <c r="CT704" s="212"/>
      <c r="CU704" s="212"/>
      <c r="CY704"/>
      <c r="CZ704"/>
      <c r="DA704" s="1"/>
      <c r="DB704" s="152"/>
      <c r="DC704" s="152"/>
      <c r="DD704" s="212"/>
      <c r="DE704" s="212"/>
      <c r="DI704"/>
      <c r="DJ704"/>
      <c r="DK704" s="1"/>
      <c r="DL704" s="152"/>
      <c r="DM704" s="152"/>
      <c r="DN704" s="212"/>
      <c r="DO704" s="212"/>
      <c r="DT704"/>
      <c r="DU704" s="1"/>
      <c r="DW704" s="152"/>
      <c r="DY704" s="212"/>
      <c r="EJ704" s="212"/>
      <c r="EK704" s="212"/>
      <c r="EP704"/>
      <c r="EQ704"/>
      <c r="ER704"/>
      <c r="ES704"/>
      <c r="ET704"/>
      <c r="EU704"/>
      <c r="EV704"/>
      <c r="EW704"/>
      <c r="EX704"/>
    </row>
    <row r="705" spans="37:154">
      <c r="AK705" s="1"/>
      <c r="AL705" s="152"/>
      <c r="AN705" s="212"/>
      <c r="AP705"/>
      <c r="AS705" s="1"/>
      <c r="AT705" s="152"/>
      <c r="AU705" s="152"/>
      <c r="AV705" s="212"/>
      <c r="AW705" s="212"/>
      <c r="AX705"/>
      <c r="AY705"/>
      <c r="AZ705"/>
      <c r="BC705" s="1"/>
      <c r="BD705" s="214"/>
      <c r="BE705" s="214"/>
      <c r="BF705" s="212"/>
      <c r="BG705" s="212"/>
      <c r="BH705"/>
      <c r="BI705"/>
      <c r="BJ705"/>
      <c r="BK705"/>
      <c r="BM705" s="1"/>
      <c r="BN705" s="152"/>
      <c r="BO705" s="152"/>
      <c r="BP705" s="212"/>
      <c r="BQ705" s="212"/>
      <c r="BR705"/>
      <c r="BS705"/>
      <c r="BT705"/>
      <c r="BU705"/>
      <c r="BV705"/>
      <c r="BW705" s="1"/>
      <c r="BX705" s="152"/>
      <c r="BY705" s="152"/>
      <c r="BZ705" s="212"/>
      <c r="CA705" s="212"/>
      <c r="CC705"/>
      <c r="CD705"/>
      <c r="CE705"/>
      <c r="CF705"/>
      <c r="CG705" s="1"/>
      <c r="CH705" s="152"/>
      <c r="CI705" s="152"/>
      <c r="CJ705" s="213"/>
      <c r="CK705" s="213"/>
      <c r="CN705"/>
      <c r="CO705"/>
      <c r="CP705"/>
      <c r="CQ705" s="1"/>
      <c r="CR705" s="214"/>
      <c r="CS705" s="214"/>
      <c r="CT705" s="212"/>
      <c r="CU705" s="212"/>
      <c r="CY705"/>
      <c r="CZ705"/>
      <c r="DA705" s="1"/>
      <c r="DB705" s="152"/>
      <c r="DC705" s="152"/>
      <c r="DD705" s="212"/>
      <c r="DE705" s="212"/>
      <c r="DI705"/>
      <c r="DJ705"/>
      <c r="DK705" s="1"/>
      <c r="DL705" s="152"/>
      <c r="DM705" s="152"/>
      <c r="DN705" s="212"/>
      <c r="DO705" s="212"/>
      <c r="DT705"/>
      <c r="DU705" s="1"/>
      <c r="DW705" s="152"/>
      <c r="DY705" s="212"/>
      <c r="EJ705" s="212"/>
      <c r="EK705" s="212"/>
      <c r="EP705"/>
      <c r="EQ705"/>
      <c r="ER705"/>
      <c r="ES705"/>
      <c r="ET705"/>
      <c r="EU705"/>
      <c r="EV705"/>
      <c r="EW705"/>
      <c r="EX705"/>
    </row>
    <row r="706" spans="37:154">
      <c r="AK706" s="1"/>
      <c r="AL706" s="152"/>
      <c r="AN706" s="212"/>
      <c r="AP706"/>
      <c r="AS706" s="1"/>
      <c r="AT706" s="152"/>
      <c r="AU706" s="152"/>
      <c r="AV706" s="212"/>
      <c r="AW706" s="212"/>
      <c r="AX706"/>
      <c r="AY706"/>
      <c r="AZ706"/>
      <c r="BC706" s="1"/>
      <c r="BD706" s="214"/>
      <c r="BE706" s="214"/>
      <c r="BF706" s="212"/>
      <c r="BG706" s="212"/>
      <c r="BH706"/>
      <c r="BI706"/>
      <c r="BJ706"/>
      <c r="BK706"/>
      <c r="BM706" s="1"/>
      <c r="BN706" s="152"/>
      <c r="BO706" s="152"/>
      <c r="BP706" s="212"/>
      <c r="BQ706" s="212"/>
      <c r="BR706"/>
      <c r="BS706"/>
      <c r="BT706"/>
      <c r="BU706"/>
      <c r="BV706"/>
      <c r="BW706" s="1"/>
      <c r="BX706" s="152"/>
      <c r="BY706" s="152"/>
      <c r="BZ706" s="212"/>
      <c r="CA706" s="212"/>
      <c r="CC706"/>
      <c r="CD706"/>
      <c r="CE706"/>
      <c r="CF706"/>
      <c r="CG706" s="1"/>
      <c r="CH706" s="152"/>
      <c r="CI706" s="152"/>
      <c r="CJ706" s="213"/>
      <c r="CK706" s="213"/>
      <c r="CN706"/>
      <c r="CO706"/>
      <c r="CP706"/>
      <c r="CQ706" s="1"/>
      <c r="CR706" s="214"/>
      <c r="CS706" s="214"/>
      <c r="CT706" s="212"/>
      <c r="CU706" s="212"/>
      <c r="CY706"/>
      <c r="CZ706"/>
      <c r="DA706" s="1"/>
      <c r="DB706" s="152"/>
      <c r="DC706" s="152"/>
      <c r="DD706" s="212"/>
      <c r="DE706" s="212"/>
      <c r="DI706"/>
      <c r="DJ706"/>
      <c r="DK706" s="1"/>
      <c r="DL706" s="152"/>
      <c r="DM706" s="152"/>
      <c r="DN706" s="212"/>
      <c r="DO706" s="212"/>
      <c r="DT706"/>
      <c r="DU706" s="1"/>
      <c r="DW706" s="152"/>
      <c r="DY706" s="212"/>
      <c r="EJ706" s="212"/>
      <c r="EK706" s="212"/>
      <c r="EP706"/>
      <c r="EQ706"/>
      <c r="ER706"/>
      <c r="ES706"/>
      <c r="ET706"/>
      <c r="EU706"/>
      <c r="EV706"/>
      <c r="EW706"/>
      <c r="EX706"/>
    </row>
    <row r="707" spans="37:154">
      <c r="AK707" s="1"/>
      <c r="AL707" s="152"/>
      <c r="AN707" s="212"/>
      <c r="AP707"/>
      <c r="AS707" s="1"/>
      <c r="AT707" s="152"/>
      <c r="AU707" s="152"/>
      <c r="AV707" s="212"/>
      <c r="AW707" s="212"/>
      <c r="AX707"/>
      <c r="AY707"/>
      <c r="AZ707"/>
      <c r="BC707" s="1"/>
      <c r="BD707" s="214"/>
      <c r="BE707" s="214"/>
      <c r="BF707" s="212"/>
      <c r="BG707" s="212"/>
      <c r="BH707"/>
      <c r="BI707"/>
      <c r="BJ707"/>
      <c r="BK707"/>
      <c r="BM707" s="1"/>
      <c r="BN707" s="152"/>
      <c r="BO707" s="152"/>
      <c r="BP707" s="212"/>
      <c r="BQ707" s="212"/>
      <c r="BR707"/>
      <c r="BS707"/>
      <c r="BT707"/>
      <c r="BU707"/>
      <c r="BV707"/>
      <c r="BW707" s="1"/>
      <c r="BX707" s="152"/>
      <c r="BY707" s="152"/>
      <c r="BZ707" s="212"/>
      <c r="CA707" s="212"/>
      <c r="CC707"/>
      <c r="CD707"/>
      <c r="CE707"/>
      <c r="CF707"/>
      <c r="CG707" s="1"/>
      <c r="CH707" s="152"/>
      <c r="CI707" s="152"/>
      <c r="CJ707" s="213"/>
      <c r="CK707" s="213"/>
      <c r="CN707"/>
      <c r="CO707"/>
      <c r="CP707"/>
      <c r="CQ707" s="1"/>
      <c r="CR707" s="214"/>
      <c r="CS707" s="214"/>
      <c r="CT707" s="212"/>
      <c r="CU707" s="212"/>
      <c r="CY707"/>
      <c r="CZ707"/>
      <c r="DA707" s="1"/>
      <c r="DB707" s="152"/>
      <c r="DC707" s="152"/>
      <c r="DD707" s="212"/>
      <c r="DE707" s="212"/>
      <c r="DI707"/>
      <c r="DJ707"/>
      <c r="DK707" s="1"/>
      <c r="DL707" s="152"/>
      <c r="DM707" s="152"/>
      <c r="DN707" s="212"/>
      <c r="DO707" s="212"/>
      <c r="DT707"/>
      <c r="DU707" s="1"/>
      <c r="DW707" s="152"/>
      <c r="DY707" s="212"/>
      <c r="EJ707" s="212"/>
      <c r="EK707" s="212"/>
      <c r="EP707"/>
      <c r="EQ707"/>
      <c r="ER707"/>
      <c r="ES707"/>
      <c r="ET707"/>
      <c r="EU707"/>
      <c r="EV707"/>
      <c r="EW707"/>
      <c r="EX707"/>
    </row>
    <row r="708" spans="37:154">
      <c r="AK708" s="1"/>
      <c r="AL708" s="152"/>
      <c r="AN708" s="212"/>
      <c r="AP708"/>
      <c r="AS708" s="1"/>
      <c r="AT708" s="152"/>
      <c r="AU708" s="152"/>
      <c r="AV708" s="212"/>
      <c r="AW708" s="212"/>
      <c r="AX708"/>
      <c r="AY708"/>
      <c r="AZ708"/>
      <c r="BC708" s="1"/>
      <c r="BD708" s="214"/>
      <c r="BE708" s="214"/>
      <c r="BF708" s="212"/>
      <c r="BG708" s="212"/>
      <c r="BH708"/>
      <c r="BI708"/>
      <c r="BJ708"/>
      <c r="BK708"/>
      <c r="BM708" s="1"/>
      <c r="BN708" s="152"/>
      <c r="BO708" s="152"/>
      <c r="BP708" s="212"/>
      <c r="BQ708" s="212"/>
      <c r="BR708"/>
      <c r="BS708"/>
      <c r="BT708"/>
      <c r="BU708"/>
      <c r="BV708"/>
      <c r="BW708" s="1"/>
      <c r="BX708" s="152"/>
      <c r="BY708" s="152"/>
      <c r="BZ708" s="212"/>
      <c r="CA708" s="212"/>
      <c r="CC708"/>
      <c r="CD708"/>
      <c r="CE708"/>
      <c r="CF708"/>
      <c r="CG708" s="1"/>
      <c r="CH708" s="152"/>
      <c r="CI708" s="152"/>
      <c r="CJ708" s="213"/>
      <c r="CK708" s="213"/>
      <c r="CN708"/>
      <c r="CO708"/>
      <c r="CP708"/>
      <c r="CQ708" s="1"/>
      <c r="CR708" s="214"/>
      <c r="CS708" s="214"/>
      <c r="CT708" s="212"/>
      <c r="CU708" s="212"/>
      <c r="CY708"/>
      <c r="CZ708"/>
      <c r="DA708" s="1"/>
      <c r="DB708" s="152"/>
      <c r="DC708" s="152"/>
      <c r="DD708" s="212"/>
      <c r="DE708" s="212"/>
      <c r="DI708"/>
      <c r="DJ708"/>
      <c r="DK708" s="1"/>
      <c r="DL708" s="152"/>
      <c r="DM708" s="152"/>
      <c r="DN708" s="212"/>
      <c r="DO708" s="212"/>
      <c r="DT708"/>
      <c r="DU708" s="1"/>
      <c r="DW708" s="152"/>
      <c r="DY708" s="212"/>
      <c r="EJ708" s="212"/>
      <c r="EK708" s="212"/>
      <c r="EP708"/>
      <c r="EQ708"/>
      <c r="ER708"/>
      <c r="ES708"/>
      <c r="ET708"/>
      <c r="EU708"/>
      <c r="EV708"/>
      <c r="EW708"/>
      <c r="EX708"/>
    </row>
    <row r="709" spans="37:154">
      <c r="AK709" s="1"/>
      <c r="AL709" s="152"/>
      <c r="AN709" s="212"/>
      <c r="AP709"/>
      <c r="AS709" s="1"/>
      <c r="AT709" s="152"/>
      <c r="AU709" s="152"/>
      <c r="AV709" s="212"/>
      <c r="AW709" s="212"/>
      <c r="AX709"/>
      <c r="AY709"/>
      <c r="AZ709"/>
      <c r="BC709" s="1"/>
      <c r="BD709" s="214"/>
      <c r="BE709" s="214"/>
      <c r="BF709" s="212"/>
      <c r="BG709" s="212"/>
      <c r="BH709"/>
      <c r="BI709"/>
      <c r="BJ709"/>
      <c r="BK709"/>
      <c r="BM709" s="1"/>
      <c r="BN709" s="152"/>
      <c r="BO709" s="152"/>
      <c r="BP709" s="212"/>
      <c r="BQ709" s="212"/>
      <c r="BR709"/>
      <c r="BS709"/>
      <c r="BT709"/>
      <c r="BU709"/>
      <c r="BV709"/>
      <c r="BW709" s="1"/>
      <c r="BX709" s="152"/>
      <c r="BY709" s="152"/>
      <c r="BZ709" s="212"/>
      <c r="CA709" s="212"/>
      <c r="CC709"/>
      <c r="CD709"/>
      <c r="CE709"/>
      <c r="CF709"/>
      <c r="CG709" s="1"/>
      <c r="CH709" s="152"/>
      <c r="CI709" s="152"/>
      <c r="CJ709" s="213"/>
      <c r="CK709" s="213"/>
      <c r="CN709"/>
      <c r="CO709"/>
      <c r="CP709"/>
      <c r="CQ709" s="1"/>
      <c r="CR709" s="214"/>
      <c r="CS709" s="214"/>
      <c r="CT709" s="212"/>
      <c r="CU709" s="212"/>
      <c r="CY709"/>
      <c r="CZ709"/>
      <c r="DA709" s="1"/>
      <c r="DB709" s="152"/>
      <c r="DC709" s="152"/>
      <c r="DD709" s="212"/>
      <c r="DE709" s="212"/>
      <c r="DI709"/>
      <c r="DJ709"/>
      <c r="DK709" s="1"/>
      <c r="DL709" s="152"/>
      <c r="DM709" s="152"/>
      <c r="DN709" s="212"/>
      <c r="DO709" s="212"/>
      <c r="DT709"/>
      <c r="DU709" s="1"/>
      <c r="DW709" s="152"/>
      <c r="DY709" s="212"/>
      <c r="EJ709" s="212"/>
      <c r="EK709" s="212"/>
      <c r="EP709"/>
      <c r="EQ709"/>
      <c r="ER709"/>
      <c r="ES709"/>
      <c r="ET709"/>
      <c r="EU709"/>
      <c r="EV709"/>
      <c r="EW709"/>
      <c r="EX709"/>
    </row>
    <row r="710" spans="37:154">
      <c r="AK710" s="1"/>
      <c r="AL710" s="152"/>
      <c r="AN710" s="212"/>
      <c r="AP710"/>
      <c r="AS710" s="1"/>
      <c r="AT710" s="152"/>
      <c r="AU710" s="152"/>
      <c r="AV710" s="212"/>
      <c r="AW710" s="212"/>
      <c r="AX710"/>
      <c r="AY710"/>
      <c r="AZ710"/>
      <c r="BC710" s="1"/>
      <c r="BD710" s="214"/>
      <c r="BE710" s="214"/>
      <c r="BF710" s="212"/>
      <c r="BG710" s="212"/>
      <c r="BH710"/>
      <c r="BI710"/>
      <c r="BJ710"/>
      <c r="BK710"/>
      <c r="BM710" s="1"/>
      <c r="BN710" s="152"/>
      <c r="BO710" s="152"/>
      <c r="BP710" s="212"/>
      <c r="BQ710" s="212"/>
      <c r="BR710"/>
      <c r="BS710"/>
      <c r="BT710"/>
      <c r="BU710"/>
      <c r="BV710"/>
      <c r="BW710" s="1"/>
      <c r="BX710" s="152"/>
      <c r="BY710" s="152"/>
      <c r="BZ710" s="212"/>
      <c r="CA710" s="212"/>
      <c r="CC710"/>
      <c r="CD710"/>
      <c r="CE710"/>
      <c r="CF710"/>
      <c r="CG710" s="1"/>
      <c r="CH710" s="152"/>
      <c r="CI710" s="152"/>
      <c r="CJ710" s="213"/>
      <c r="CK710" s="213"/>
      <c r="CN710"/>
      <c r="CO710"/>
      <c r="CP710"/>
      <c r="CQ710" s="1"/>
      <c r="CR710" s="214"/>
      <c r="CS710" s="214"/>
      <c r="CT710" s="212"/>
      <c r="CU710" s="212"/>
      <c r="CY710"/>
      <c r="CZ710"/>
      <c r="DA710" s="1"/>
      <c r="DB710" s="152"/>
      <c r="DC710" s="152"/>
      <c r="DD710" s="212"/>
      <c r="DE710" s="212"/>
      <c r="DI710"/>
      <c r="DJ710"/>
      <c r="DK710" s="1"/>
      <c r="DL710" s="152"/>
      <c r="DM710" s="152"/>
      <c r="DN710" s="212"/>
      <c r="DO710" s="212"/>
      <c r="DT710"/>
      <c r="DU710" s="1"/>
      <c r="DW710" s="152"/>
      <c r="DY710" s="212"/>
      <c r="EJ710" s="212"/>
      <c r="EK710" s="212"/>
      <c r="EP710"/>
      <c r="EQ710"/>
      <c r="ER710"/>
      <c r="ES710"/>
      <c r="ET710"/>
      <c r="EU710"/>
      <c r="EV710"/>
      <c r="EW710"/>
      <c r="EX710"/>
    </row>
    <row r="711" spans="37:154">
      <c r="AK711" s="1"/>
      <c r="AL711" s="152"/>
      <c r="AN711" s="212"/>
      <c r="AP711"/>
      <c r="AS711" s="1"/>
      <c r="AT711" s="152"/>
      <c r="AU711" s="152"/>
      <c r="AV711" s="212"/>
      <c r="AW711" s="212"/>
      <c r="AX711"/>
      <c r="AY711"/>
      <c r="AZ711"/>
      <c r="BC711" s="1"/>
      <c r="BD711" s="214"/>
      <c r="BE711" s="214"/>
      <c r="BF711" s="212"/>
      <c r="BG711" s="212"/>
      <c r="BH711"/>
      <c r="BI711"/>
      <c r="BJ711"/>
      <c r="BK711"/>
      <c r="BM711" s="1"/>
      <c r="BN711" s="152"/>
      <c r="BO711" s="152"/>
      <c r="BP711" s="212"/>
      <c r="BQ711" s="212"/>
      <c r="BR711"/>
      <c r="BS711"/>
      <c r="BT711"/>
      <c r="BU711"/>
      <c r="BV711"/>
      <c r="BW711" s="1"/>
      <c r="BX711" s="152"/>
      <c r="BY711" s="152"/>
      <c r="BZ711" s="212"/>
      <c r="CA711" s="212"/>
      <c r="CC711"/>
      <c r="CD711"/>
      <c r="CE711"/>
      <c r="CF711"/>
      <c r="CG711" s="1"/>
      <c r="CH711" s="152"/>
      <c r="CI711" s="152"/>
      <c r="CJ711" s="213"/>
      <c r="CK711" s="213"/>
      <c r="CN711"/>
      <c r="CO711"/>
      <c r="CP711"/>
      <c r="CQ711" s="1"/>
      <c r="CR711" s="214"/>
      <c r="CS711" s="214"/>
      <c r="CT711" s="212"/>
      <c r="CU711" s="212"/>
      <c r="CY711"/>
      <c r="CZ711"/>
      <c r="DA711" s="1"/>
      <c r="DB711" s="152"/>
      <c r="DC711" s="152"/>
      <c r="DD711" s="212"/>
      <c r="DE711" s="212"/>
      <c r="DI711"/>
      <c r="DJ711"/>
      <c r="DK711" s="1"/>
      <c r="DL711" s="152"/>
      <c r="DM711" s="152"/>
      <c r="DN711" s="212"/>
      <c r="DO711" s="212"/>
      <c r="DT711"/>
      <c r="DU711" s="1"/>
      <c r="DW711" s="152"/>
      <c r="DY711" s="212"/>
      <c r="EJ711" s="212"/>
      <c r="EK711" s="212"/>
      <c r="EP711"/>
      <c r="EQ711"/>
      <c r="ER711"/>
      <c r="ES711"/>
      <c r="ET711"/>
      <c r="EU711"/>
      <c r="EV711"/>
      <c r="EW711"/>
      <c r="EX711"/>
    </row>
    <row r="712" spans="37:154">
      <c r="AK712" s="1"/>
      <c r="AL712" s="152"/>
      <c r="AN712" s="212"/>
      <c r="AP712"/>
      <c r="AS712" s="1"/>
      <c r="AT712" s="152"/>
      <c r="AU712" s="152"/>
      <c r="AV712" s="212"/>
      <c r="AW712" s="212"/>
      <c r="AX712"/>
      <c r="AY712"/>
      <c r="AZ712"/>
      <c r="BC712" s="1"/>
      <c r="BD712" s="214"/>
      <c r="BE712" s="214"/>
      <c r="BF712" s="212"/>
      <c r="BG712" s="212"/>
      <c r="BH712"/>
      <c r="BI712"/>
      <c r="BJ712"/>
      <c r="BK712"/>
      <c r="BM712" s="1"/>
      <c r="BN712" s="152"/>
      <c r="BO712" s="152"/>
      <c r="BP712" s="212"/>
      <c r="BQ712" s="212"/>
      <c r="BR712"/>
      <c r="BS712"/>
      <c r="BT712"/>
      <c r="BU712"/>
      <c r="BV712"/>
      <c r="BW712" s="1"/>
      <c r="BX712" s="152"/>
      <c r="BY712" s="152"/>
      <c r="BZ712" s="212"/>
      <c r="CA712" s="212"/>
      <c r="CC712"/>
      <c r="CD712"/>
      <c r="CE712"/>
      <c r="CF712"/>
      <c r="CG712" s="1"/>
      <c r="CH712" s="152"/>
      <c r="CI712" s="152"/>
      <c r="CJ712" s="213"/>
      <c r="CK712" s="213"/>
      <c r="CN712"/>
      <c r="CO712"/>
      <c r="CP712"/>
      <c r="CQ712" s="1"/>
      <c r="CR712" s="214"/>
      <c r="CS712" s="214"/>
      <c r="CT712" s="212"/>
      <c r="CU712" s="212"/>
      <c r="CY712"/>
      <c r="CZ712"/>
      <c r="DA712" s="1"/>
      <c r="DB712" s="152"/>
      <c r="DC712" s="152"/>
      <c r="DD712" s="212"/>
      <c r="DE712" s="212"/>
      <c r="DI712"/>
      <c r="DJ712"/>
      <c r="DK712" s="1"/>
      <c r="DL712" s="152"/>
      <c r="DM712" s="152"/>
      <c r="DN712" s="212"/>
      <c r="DO712" s="212"/>
      <c r="DT712"/>
      <c r="DU712" s="1"/>
      <c r="DW712" s="152"/>
      <c r="DY712" s="212"/>
      <c r="EJ712" s="212"/>
      <c r="EK712" s="212"/>
      <c r="EP712"/>
      <c r="EQ712"/>
      <c r="ER712"/>
      <c r="ES712"/>
      <c r="ET712"/>
      <c r="EU712"/>
      <c r="EV712"/>
      <c r="EW712"/>
      <c r="EX712"/>
    </row>
    <row r="713" spans="37:154">
      <c r="AK713" s="1"/>
      <c r="AL713" s="152"/>
      <c r="AN713" s="212"/>
      <c r="AP713"/>
      <c r="AS713" s="1"/>
      <c r="AT713" s="152"/>
      <c r="AU713" s="152"/>
      <c r="AV713" s="212"/>
      <c r="AW713" s="212"/>
      <c r="AX713"/>
      <c r="AY713"/>
      <c r="AZ713"/>
      <c r="BC713" s="1"/>
      <c r="BD713" s="214"/>
      <c r="BE713" s="214"/>
      <c r="BF713" s="212"/>
      <c r="BG713" s="212"/>
      <c r="BH713"/>
      <c r="BI713"/>
      <c r="BJ713"/>
      <c r="BK713"/>
      <c r="BM713" s="1"/>
      <c r="BN713" s="152"/>
      <c r="BO713" s="152"/>
      <c r="BP713" s="212"/>
      <c r="BQ713" s="212"/>
      <c r="BR713"/>
      <c r="BS713"/>
      <c r="BT713"/>
      <c r="BU713"/>
      <c r="BV713"/>
      <c r="BW713" s="1"/>
      <c r="BX713" s="152"/>
      <c r="BY713" s="152"/>
      <c r="BZ713" s="212"/>
      <c r="CA713" s="212"/>
      <c r="CC713"/>
      <c r="CD713"/>
      <c r="CE713"/>
      <c r="CF713"/>
      <c r="CG713" s="1"/>
      <c r="CH713" s="152"/>
      <c r="CI713" s="152"/>
      <c r="CJ713" s="213"/>
      <c r="CK713" s="213"/>
      <c r="CN713"/>
      <c r="CO713"/>
      <c r="CP713"/>
      <c r="CQ713" s="1"/>
      <c r="CR713" s="214"/>
      <c r="CS713" s="214"/>
      <c r="CT713" s="212"/>
      <c r="CU713" s="212"/>
      <c r="CY713"/>
      <c r="CZ713"/>
      <c r="DA713" s="1"/>
      <c r="DB713" s="152"/>
      <c r="DC713" s="152"/>
      <c r="DD713" s="212"/>
      <c r="DE713" s="212"/>
      <c r="DI713"/>
      <c r="DJ713"/>
      <c r="DK713" s="1"/>
      <c r="DL713" s="152"/>
      <c r="DM713" s="152"/>
      <c r="DN713" s="212"/>
      <c r="DO713" s="212"/>
      <c r="DT713"/>
      <c r="DU713" s="1"/>
      <c r="DW713" s="152"/>
      <c r="DY713" s="212"/>
      <c r="EJ713" s="212"/>
      <c r="EK713" s="212"/>
      <c r="EP713"/>
      <c r="EQ713"/>
      <c r="ER713"/>
      <c r="ES713"/>
      <c r="ET713"/>
      <c r="EU713"/>
      <c r="EV713"/>
      <c r="EW713"/>
      <c r="EX713"/>
    </row>
    <row r="714" spans="37:154">
      <c r="AK714" s="1"/>
      <c r="AL714" s="152"/>
      <c r="AN714" s="212"/>
      <c r="AP714"/>
      <c r="AS714" s="1"/>
      <c r="AT714" s="152"/>
      <c r="AU714" s="152"/>
      <c r="AV714" s="212"/>
      <c r="AW714" s="212"/>
      <c r="AX714"/>
      <c r="AY714"/>
      <c r="AZ714"/>
      <c r="BC714" s="1"/>
      <c r="BD714" s="214"/>
      <c r="BE714" s="214"/>
      <c r="BF714" s="212"/>
      <c r="BG714" s="212"/>
      <c r="BH714"/>
      <c r="BI714"/>
      <c r="BJ714"/>
      <c r="BK714"/>
      <c r="BM714" s="1"/>
      <c r="BN714" s="152"/>
      <c r="BO714" s="152"/>
      <c r="BP714" s="212"/>
      <c r="BQ714" s="212"/>
      <c r="BR714"/>
      <c r="BS714"/>
      <c r="BT714"/>
      <c r="BU714"/>
      <c r="BV714"/>
      <c r="BW714" s="1"/>
      <c r="BX714" s="152"/>
      <c r="BY714" s="152"/>
      <c r="BZ714" s="212"/>
      <c r="CA714" s="212"/>
      <c r="CC714"/>
      <c r="CD714"/>
      <c r="CE714"/>
      <c r="CF714"/>
      <c r="CG714" s="1"/>
      <c r="CH714" s="152"/>
      <c r="CI714" s="152"/>
      <c r="CJ714" s="213"/>
      <c r="CK714" s="213"/>
      <c r="CN714"/>
      <c r="CO714"/>
      <c r="CP714"/>
      <c r="CQ714" s="1"/>
      <c r="CR714" s="214"/>
      <c r="CS714" s="214"/>
      <c r="CT714" s="212"/>
      <c r="CU714" s="212"/>
      <c r="CY714"/>
      <c r="CZ714"/>
      <c r="DA714" s="1"/>
      <c r="DB714" s="152"/>
      <c r="DC714" s="152"/>
      <c r="DD714" s="212"/>
      <c r="DE714" s="212"/>
      <c r="DI714"/>
      <c r="DJ714"/>
      <c r="DK714" s="1"/>
      <c r="DL714" s="152"/>
      <c r="DM714" s="152"/>
      <c r="DN714" s="212"/>
      <c r="DO714" s="212"/>
      <c r="DT714"/>
      <c r="DU714" s="1"/>
      <c r="DW714" s="152"/>
      <c r="DY714" s="212"/>
      <c r="EJ714" s="212"/>
      <c r="EK714" s="212"/>
      <c r="EP714"/>
      <c r="EQ714"/>
      <c r="ER714"/>
      <c r="ES714"/>
      <c r="ET714"/>
      <c r="EU714"/>
      <c r="EV714"/>
      <c r="EW714"/>
      <c r="EX714"/>
    </row>
    <row r="715" spans="37:154">
      <c r="AK715" s="1"/>
      <c r="AL715" s="152"/>
      <c r="AN715" s="212"/>
      <c r="AP715"/>
      <c r="AS715" s="1"/>
      <c r="AT715" s="152"/>
      <c r="AU715" s="152"/>
      <c r="AV715" s="212"/>
      <c r="AW715" s="212"/>
      <c r="AX715"/>
      <c r="AY715"/>
      <c r="AZ715"/>
      <c r="BC715" s="1"/>
      <c r="BD715" s="214"/>
      <c r="BE715" s="214"/>
      <c r="BF715" s="212"/>
      <c r="BG715" s="212"/>
      <c r="BH715"/>
      <c r="BI715"/>
      <c r="BJ715"/>
      <c r="BK715"/>
      <c r="BM715" s="1"/>
      <c r="BN715" s="152"/>
      <c r="BO715" s="152"/>
      <c r="BP715" s="212"/>
      <c r="BQ715" s="212"/>
      <c r="BR715"/>
      <c r="BS715"/>
      <c r="BT715"/>
      <c r="BU715"/>
      <c r="BV715"/>
      <c r="BW715" s="1"/>
      <c r="BX715" s="152"/>
      <c r="BY715" s="152"/>
      <c r="BZ715" s="212"/>
      <c r="CA715" s="212"/>
      <c r="CC715"/>
      <c r="CD715"/>
      <c r="CE715"/>
      <c r="CF715"/>
      <c r="CG715" s="1"/>
      <c r="CH715" s="152"/>
      <c r="CI715" s="152"/>
      <c r="CJ715" s="213"/>
      <c r="CK715" s="213"/>
      <c r="CN715"/>
      <c r="CO715"/>
      <c r="CP715"/>
      <c r="CQ715" s="1"/>
      <c r="CR715" s="214"/>
      <c r="CS715" s="214"/>
      <c r="CT715" s="212"/>
      <c r="CU715" s="212"/>
      <c r="CY715"/>
      <c r="CZ715"/>
      <c r="DA715" s="1"/>
      <c r="DB715" s="152"/>
      <c r="DC715" s="152"/>
      <c r="DD715" s="212"/>
      <c r="DE715" s="212"/>
      <c r="DI715"/>
      <c r="DJ715"/>
      <c r="DK715" s="1"/>
      <c r="DL715" s="152"/>
      <c r="DM715" s="152"/>
      <c r="DN715" s="212"/>
      <c r="DO715" s="212"/>
      <c r="DT715"/>
      <c r="DU715" s="1"/>
      <c r="DW715" s="152"/>
      <c r="DY715" s="212"/>
      <c r="EJ715" s="212"/>
      <c r="EK715" s="212"/>
      <c r="EP715"/>
      <c r="EQ715"/>
      <c r="ER715"/>
      <c r="ES715"/>
      <c r="ET715"/>
      <c r="EU715"/>
      <c r="EV715"/>
      <c r="EW715"/>
      <c r="EX715"/>
    </row>
    <row r="716" spans="37:154">
      <c r="AK716" s="1"/>
      <c r="AL716" s="152"/>
      <c r="AN716" s="212"/>
      <c r="AP716"/>
      <c r="AS716" s="1"/>
      <c r="AT716" s="152"/>
      <c r="AU716" s="152"/>
      <c r="AV716" s="212"/>
      <c r="AW716" s="212"/>
      <c r="AX716"/>
      <c r="AY716"/>
      <c r="AZ716"/>
      <c r="BC716" s="1"/>
      <c r="BD716" s="214"/>
      <c r="BE716" s="214"/>
      <c r="BF716" s="212"/>
      <c r="BG716" s="212"/>
      <c r="BH716"/>
      <c r="BI716"/>
      <c r="BJ716"/>
      <c r="BK716"/>
      <c r="BM716" s="1"/>
      <c r="BN716" s="152"/>
      <c r="BO716" s="152"/>
      <c r="BP716" s="212"/>
      <c r="BQ716" s="212"/>
      <c r="BR716"/>
      <c r="BS716"/>
      <c r="BT716"/>
      <c r="BU716"/>
      <c r="BV716"/>
      <c r="BW716" s="1"/>
      <c r="BX716" s="152"/>
      <c r="BY716" s="152"/>
      <c r="BZ716" s="212"/>
      <c r="CA716" s="212"/>
      <c r="CC716"/>
      <c r="CD716"/>
      <c r="CE716"/>
      <c r="CF716"/>
      <c r="CG716" s="1"/>
      <c r="CH716" s="152"/>
      <c r="CI716" s="152"/>
      <c r="CJ716" s="213"/>
      <c r="CK716" s="213"/>
      <c r="CN716"/>
      <c r="CO716"/>
      <c r="CP716"/>
      <c r="CQ716" s="1"/>
      <c r="CR716" s="214"/>
      <c r="CS716" s="214"/>
      <c r="CT716" s="212"/>
      <c r="CU716" s="212"/>
      <c r="CY716"/>
      <c r="CZ716"/>
      <c r="DA716" s="1"/>
      <c r="DB716" s="152"/>
      <c r="DC716" s="152"/>
      <c r="DD716" s="212"/>
      <c r="DE716" s="212"/>
      <c r="DI716"/>
      <c r="DJ716"/>
      <c r="DK716" s="1"/>
      <c r="DL716" s="152"/>
      <c r="DM716" s="152"/>
      <c r="DN716" s="212"/>
      <c r="DO716" s="212"/>
      <c r="DT716"/>
      <c r="DU716" s="1"/>
      <c r="DW716" s="152"/>
      <c r="DY716" s="212"/>
      <c r="EJ716" s="212"/>
      <c r="EK716" s="212"/>
      <c r="EP716"/>
      <c r="EQ716"/>
      <c r="ER716"/>
      <c r="ES716"/>
      <c r="ET716"/>
      <c r="EU716"/>
      <c r="EV716"/>
      <c r="EW716"/>
      <c r="EX716"/>
    </row>
    <row r="717" spans="37:154">
      <c r="AK717" s="1"/>
      <c r="AL717" s="152"/>
      <c r="AN717" s="212"/>
      <c r="AP717"/>
      <c r="AS717" s="1"/>
      <c r="AT717" s="152"/>
      <c r="AU717" s="152"/>
      <c r="AV717" s="212"/>
      <c r="AW717" s="212"/>
      <c r="AX717"/>
      <c r="AY717"/>
      <c r="AZ717"/>
      <c r="BC717" s="1"/>
      <c r="BD717" s="214"/>
      <c r="BE717" s="214"/>
      <c r="BF717" s="212"/>
      <c r="BG717" s="212"/>
      <c r="BH717"/>
      <c r="BI717"/>
      <c r="BJ717"/>
      <c r="BK717"/>
      <c r="BM717" s="1"/>
      <c r="BN717" s="152"/>
      <c r="BO717" s="152"/>
      <c r="BP717" s="212"/>
      <c r="BQ717" s="212"/>
      <c r="BR717"/>
      <c r="BS717"/>
      <c r="BT717"/>
      <c r="BU717"/>
      <c r="BV717"/>
      <c r="BW717" s="1"/>
      <c r="BX717" s="152"/>
      <c r="BY717" s="152"/>
      <c r="BZ717" s="212"/>
      <c r="CA717" s="212"/>
      <c r="CC717"/>
      <c r="CD717"/>
      <c r="CE717"/>
      <c r="CF717"/>
      <c r="CG717" s="1"/>
      <c r="CH717" s="152"/>
      <c r="CI717" s="152"/>
      <c r="CJ717" s="213"/>
      <c r="CK717" s="213"/>
      <c r="CN717"/>
      <c r="CO717"/>
      <c r="CP717"/>
      <c r="CQ717" s="1"/>
      <c r="CR717" s="214"/>
      <c r="CS717" s="214"/>
      <c r="CT717" s="212"/>
      <c r="CU717" s="212"/>
      <c r="CY717"/>
      <c r="CZ717"/>
      <c r="DA717" s="1"/>
      <c r="DB717" s="152"/>
      <c r="DC717" s="152"/>
      <c r="DD717" s="212"/>
      <c r="DE717" s="212"/>
      <c r="DI717"/>
      <c r="DJ717"/>
      <c r="DK717" s="1"/>
      <c r="DL717" s="152"/>
      <c r="DM717" s="152"/>
      <c r="DN717" s="212"/>
      <c r="DO717" s="212"/>
      <c r="DT717"/>
      <c r="DU717" s="1"/>
      <c r="DW717" s="152"/>
      <c r="DY717" s="212"/>
      <c r="EJ717" s="212"/>
      <c r="EK717" s="212"/>
      <c r="EP717"/>
      <c r="EQ717"/>
      <c r="ER717"/>
      <c r="ES717"/>
      <c r="ET717"/>
      <c r="EU717"/>
      <c r="EV717"/>
      <c r="EW717"/>
      <c r="EX717"/>
    </row>
    <row r="718" spans="37:154">
      <c r="AK718" s="1"/>
      <c r="AL718" s="152"/>
      <c r="AN718" s="212"/>
      <c r="AP718"/>
      <c r="AS718" s="1"/>
      <c r="AT718" s="152"/>
      <c r="AU718" s="152"/>
      <c r="AV718" s="212"/>
      <c r="AW718" s="212"/>
      <c r="AX718"/>
      <c r="AY718"/>
      <c r="AZ718"/>
      <c r="BC718" s="1"/>
      <c r="BD718" s="214"/>
      <c r="BE718" s="214"/>
      <c r="BF718" s="212"/>
      <c r="BG718" s="212"/>
      <c r="BH718"/>
      <c r="BI718"/>
      <c r="BJ718"/>
      <c r="BK718"/>
      <c r="BM718" s="1"/>
      <c r="BN718" s="152"/>
      <c r="BO718" s="152"/>
      <c r="BP718" s="212"/>
      <c r="BQ718" s="212"/>
      <c r="BR718"/>
      <c r="BS718"/>
      <c r="BT718"/>
      <c r="BU718"/>
      <c r="BV718"/>
      <c r="BW718" s="1"/>
      <c r="BX718" s="152"/>
      <c r="BY718" s="152"/>
      <c r="BZ718" s="212"/>
      <c r="CA718" s="212"/>
      <c r="CC718"/>
      <c r="CD718"/>
      <c r="CE718"/>
      <c r="CF718"/>
      <c r="CG718" s="1"/>
      <c r="CH718" s="152"/>
      <c r="CI718" s="152"/>
      <c r="CJ718" s="213"/>
      <c r="CK718" s="213"/>
      <c r="CN718"/>
      <c r="CO718"/>
      <c r="CP718"/>
      <c r="CQ718" s="1"/>
      <c r="CR718" s="214"/>
      <c r="CS718" s="214"/>
      <c r="CT718" s="212"/>
      <c r="CU718" s="212"/>
      <c r="CY718"/>
      <c r="CZ718"/>
      <c r="DA718" s="1"/>
      <c r="DB718" s="152"/>
      <c r="DC718" s="152"/>
      <c r="DD718" s="212"/>
      <c r="DE718" s="212"/>
      <c r="DI718"/>
      <c r="DJ718"/>
      <c r="DK718" s="1"/>
      <c r="DL718" s="152"/>
      <c r="DM718" s="152"/>
      <c r="DN718" s="212"/>
      <c r="DO718" s="212"/>
      <c r="DT718"/>
      <c r="DU718" s="1"/>
      <c r="DW718" s="152"/>
      <c r="DY718" s="212"/>
      <c r="EJ718" s="212"/>
      <c r="EK718" s="212"/>
      <c r="EP718"/>
      <c r="EQ718"/>
      <c r="ER718"/>
      <c r="ES718"/>
      <c r="ET718"/>
      <c r="EU718"/>
      <c r="EV718"/>
      <c r="EW718"/>
      <c r="EX718"/>
    </row>
    <row r="719" spans="37:154">
      <c r="AK719" s="1"/>
      <c r="AL719" s="152"/>
      <c r="AN719" s="212"/>
      <c r="AP719"/>
      <c r="AS719" s="1"/>
      <c r="AT719" s="152"/>
      <c r="AU719" s="152"/>
      <c r="AV719" s="212"/>
      <c r="AW719" s="212"/>
      <c r="AX719"/>
      <c r="AY719"/>
      <c r="AZ719"/>
      <c r="BC719" s="1"/>
      <c r="BD719" s="214"/>
      <c r="BE719" s="214"/>
      <c r="BF719" s="212"/>
      <c r="BG719" s="212"/>
      <c r="BH719"/>
      <c r="BI719"/>
      <c r="BJ719"/>
      <c r="BK719"/>
      <c r="BM719" s="1"/>
      <c r="BN719" s="152"/>
      <c r="BO719" s="152"/>
      <c r="BP719" s="212"/>
      <c r="BQ719" s="212"/>
      <c r="BR719"/>
      <c r="BS719"/>
      <c r="BT719"/>
      <c r="BU719"/>
      <c r="BV719"/>
      <c r="BW719" s="1"/>
      <c r="BX719" s="152"/>
      <c r="BY719" s="152"/>
      <c r="BZ719" s="212"/>
      <c r="CA719" s="212"/>
      <c r="CC719"/>
      <c r="CD719"/>
      <c r="CE719"/>
      <c r="CF719"/>
      <c r="CG719" s="1"/>
      <c r="CH719" s="152"/>
      <c r="CI719" s="152"/>
      <c r="CJ719" s="213"/>
      <c r="CK719" s="213"/>
      <c r="CN719"/>
      <c r="CO719"/>
      <c r="CP719"/>
      <c r="CQ719" s="1"/>
      <c r="CR719" s="214"/>
      <c r="CS719" s="214"/>
      <c r="CT719" s="212"/>
      <c r="CU719" s="212"/>
      <c r="CY719"/>
      <c r="CZ719"/>
      <c r="DA719" s="1"/>
      <c r="DB719" s="152"/>
      <c r="DC719" s="152"/>
      <c r="DD719" s="212"/>
      <c r="DE719" s="212"/>
      <c r="DI719"/>
      <c r="DJ719"/>
      <c r="DK719" s="1"/>
      <c r="DL719" s="152"/>
      <c r="DM719" s="152"/>
      <c r="DN719" s="212"/>
      <c r="DO719" s="212"/>
      <c r="DT719"/>
      <c r="DU719" s="1"/>
      <c r="DW719" s="152"/>
      <c r="DY719" s="212"/>
      <c r="EJ719" s="212"/>
      <c r="EK719" s="212"/>
      <c r="EP719"/>
      <c r="EQ719"/>
      <c r="ER719"/>
      <c r="ES719"/>
      <c r="ET719"/>
      <c r="EU719"/>
      <c r="EV719"/>
      <c r="EW719"/>
      <c r="EX719"/>
    </row>
    <row r="720" spans="37:154">
      <c r="AK720" s="1"/>
      <c r="AL720" s="152"/>
      <c r="AN720" s="212"/>
      <c r="AP720"/>
      <c r="AS720" s="1"/>
      <c r="AT720" s="152"/>
      <c r="AU720" s="152"/>
      <c r="AV720" s="212"/>
      <c r="AW720" s="212"/>
      <c r="AX720"/>
      <c r="AY720"/>
      <c r="AZ720"/>
      <c r="BC720" s="1"/>
      <c r="BD720" s="214"/>
      <c r="BE720" s="214"/>
      <c r="BF720" s="212"/>
      <c r="BG720" s="212"/>
      <c r="BH720"/>
      <c r="BI720"/>
      <c r="BJ720"/>
      <c r="BK720"/>
      <c r="BM720" s="1"/>
      <c r="BN720" s="152"/>
      <c r="BO720" s="152"/>
      <c r="BP720" s="212"/>
      <c r="BQ720" s="212"/>
      <c r="BR720"/>
      <c r="BS720"/>
      <c r="BT720"/>
      <c r="BU720"/>
      <c r="BV720"/>
      <c r="BW720" s="1"/>
      <c r="BX720" s="152"/>
      <c r="BY720" s="152"/>
      <c r="BZ720" s="212"/>
      <c r="CA720" s="212"/>
      <c r="CC720"/>
      <c r="CD720"/>
      <c r="CE720"/>
      <c r="CF720"/>
      <c r="CG720" s="1"/>
      <c r="CH720" s="152"/>
      <c r="CI720" s="152"/>
      <c r="CJ720" s="213"/>
      <c r="CK720" s="213"/>
      <c r="CN720"/>
      <c r="CO720"/>
      <c r="CP720"/>
      <c r="CQ720" s="1"/>
      <c r="CR720" s="214"/>
      <c r="CS720" s="214"/>
      <c r="CT720" s="212"/>
      <c r="CU720" s="212"/>
      <c r="CY720"/>
      <c r="CZ720"/>
      <c r="DA720" s="1"/>
      <c r="DB720" s="152"/>
      <c r="DC720" s="152"/>
      <c r="DD720" s="212"/>
      <c r="DE720" s="212"/>
      <c r="DI720"/>
      <c r="DJ720"/>
      <c r="DK720" s="1"/>
      <c r="DL720" s="152"/>
      <c r="DM720" s="152"/>
      <c r="DN720" s="212"/>
      <c r="DO720" s="212"/>
      <c r="DT720"/>
      <c r="DU720" s="1"/>
      <c r="DW720" s="152"/>
      <c r="DY720" s="212"/>
      <c r="EJ720" s="212"/>
      <c r="EK720" s="212"/>
      <c r="EP720"/>
      <c r="EQ720"/>
      <c r="ER720"/>
      <c r="ES720"/>
      <c r="ET720"/>
      <c r="EU720"/>
      <c r="EV720"/>
      <c r="EW720"/>
      <c r="EX720"/>
    </row>
    <row r="721" spans="37:154">
      <c r="AK721" s="1"/>
      <c r="AL721" s="152"/>
      <c r="AN721" s="212"/>
      <c r="AP721"/>
      <c r="AS721" s="1"/>
      <c r="AT721" s="152"/>
      <c r="AU721" s="152"/>
      <c r="AV721" s="212"/>
      <c r="AW721" s="212"/>
      <c r="AX721"/>
      <c r="AY721"/>
      <c r="AZ721"/>
      <c r="BC721" s="1"/>
      <c r="BD721" s="214"/>
      <c r="BE721" s="214"/>
      <c r="BF721" s="212"/>
      <c r="BG721" s="212"/>
      <c r="BH721"/>
      <c r="BI721"/>
      <c r="BJ721"/>
      <c r="BK721"/>
      <c r="BM721" s="1"/>
      <c r="BN721" s="152"/>
      <c r="BO721" s="152"/>
      <c r="BP721" s="212"/>
      <c r="BQ721" s="212"/>
      <c r="BR721"/>
      <c r="BS721"/>
      <c r="BT721"/>
      <c r="BU721"/>
      <c r="BV721"/>
      <c r="BW721" s="1"/>
      <c r="BX721" s="152"/>
      <c r="BY721" s="152"/>
      <c r="BZ721" s="212"/>
      <c r="CA721" s="212"/>
      <c r="CC721"/>
      <c r="CD721"/>
      <c r="CE721"/>
      <c r="CF721"/>
      <c r="CG721" s="1"/>
      <c r="CH721" s="152"/>
      <c r="CI721" s="152"/>
      <c r="CJ721" s="213"/>
      <c r="CK721" s="213"/>
      <c r="CN721"/>
      <c r="CO721"/>
      <c r="CP721"/>
      <c r="CQ721" s="1"/>
      <c r="CR721" s="214"/>
      <c r="CS721" s="214"/>
      <c r="CT721" s="212"/>
      <c r="CU721" s="212"/>
      <c r="CY721"/>
      <c r="CZ721"/>
      <c r="DA721" s="1"/>
      <c r="DB721" s="152"/>
      <c r="DC721" s="152"/>
      <c r="DD721" s="212"/>
      <c r="DE721" s="212"/>
      <c r="DI721"/>
      <c r="DJ721"/>
      <c r="DK721" s="1"/>
      <c r="DL721" s="152"/>
      <c r="DM721" s="152"/>
      <c r="DN721" s="212"/>
      <c r="DO721" s="212"/>
      <c r="DT721"/>
      <c r="DU721" s="1"/>
      <c r="DW721" s="152"/>
      <c r="DY721" s="212"/>
      <c r="EJ721" s="212"/>
      <c r="EK721" s="212"/>
      <c r="EP721"/>
      <c r="EQ721"/>
      <c r="ER721"/>
      <c r="ES721"/>
      <c r="ET721"/>
      <c r="EU721"/>
      <c r="EV721"/>
      <c r="EW721"/>
      <c r="EX721"/>
    </row>
    <row r="722" spans="37:154">
      <c r="AK722" s="1"/>
      <c r="AL722" s="152"/>
      <c r="AN722" s="212"/>
      <c r="AP722"/>
      <c r="AS722" s="1"/>
      <c r="AT722" s="152"/>
      <c r="AU722" s="152"/>
      <c r="AV722" s="212"/>
      <c r="AW722" s="212"/>
      <c r="AX722"/>
      <c r="AY722"/>
      <c r="AZ722"/>
      <c r="BC722" s="1"/>
      <c r="BD722" s="214"/>
      <c r="BE722" s="214"/>
      <c r="BF722" s="212"/>
      <c r="BG722" s="212"/>
      <c r="BH722"/>
      <c r="BI722"/>
      <c r="BJ722"/>
      <c r="BK722"/>
      <c r="BM722" s="1"/>
      <c r="BN722" s="152"/>
      <c r="BO722" s="152"/>
      <c r="BP722" s="212"/>
      <c r="BQ722" s="212"/>
      <c r="BR722"/>
      <c r="BS722"/>
      <c r="BT722"/>
      <c r="BU722"/>
      <c r="BV722"/>
      <c r="BW722" s="1"/>
      <c r="BX722" s="152"/>
      <c r="BY722" s="152"/>
      <c r="BZ722" s="212"/>
      <c r="CA722" s="212"/>
      <c r="CC722"/>
      <c r="CD722"/>
      <c r="CE722"/>
      <c r="CF722"/>
      <c r="CG722" s="1"/>
      <c r="CH722" s="152"/>
      <c r="CI722" s="152"/>
      <c r="CJ722" s="213"/>
      <c r="CK722" s="213"/>
      <c r="CN722"/>
      <c r="CO722"/>
      <c r="CP722"/>
      <c r="CQ722" s="1"/>
      <c r="CR722" s="214"/>
      <c r="CS722" s="214"/>
      <c r="CT722" s="212"/>
      <c r="CU722" s="212"/>
      <c r="CY722"/>
      <c r="CZ722"/>
      <c r="DA722" s="1"/>
      <c r="DB722" s="152"/>
      <c r="DC722" s="152"/>
      <c r="DD722" s="212"/>
      <c r="DE722" s="212"/>
      <c r="DI722"/>
      <c r="DJ722"/>
      <c r="DK722" s="1"/>
      <c r="DL722" s="152"/>
      <c r="DM722" s="152"/>
      <c r="DN722" s="212"/>
      <c r="DO722" s="212"/>
      <c r="DT722"/>
      <c r="DU722" s="1"/>
      <c r="DW722" s="152"/>
      <c r="DY722" s="212"/>
      <c r="EJ722" s="212"/>
      <c r="EK722" s="212"/>
      <c r="EP722"/>
      <c r="EQ722"/>
      <c r="ER722"/>
      <c r="ES722"/>
      <c r="ET722"/>
      <c r="EU722"/>
      <c r="EV722"/>
      <c r="EW722"/>
      <c r="EX722"/>
    </row>
    <row r="723" spans="37:154">
      <c r="AK723" s="1"/>
      <c r="AL723" s="152"/>
      <c r="AN723" s="212"/>
      <c r="AP723"/>
      <c r="AS723" s="1"/>
      <c r="AT723" s="152"/>
      <c r="AU723" s="152"/>
      <c r="AV723" s="212"/>
      <c r="AW723" s="212"/>
      <c r="AX723"/>
      <c r="AY723"/>
      <c r="AZ723"/>
      <c r="BC723" s="1"/>
      <c r="BD723" s="214"/>
      <c r="BE723" s="214"/>
      <c r="BF723" s="212"/>
      <c r="BG723" s="212"/>
      <c r="BH723"/>
      <c r="BI723"/>
      <c r="BJ723"/>
      <c r="BK723"/>
      <c r="BM723" s="1"/>
      <c r="BN723" s="152"/>
      <c r="BO723" s="152"/>
      <c r="BP723" s="212"/>
      <c r="BQ723" s="212"/>
      <c r="BR723"/>
      <c r="BS723"/>
      <c r="BT723"/>
      <c r="BU723"/>
      <c r="BV723"/>
      <c r="BW723" s="1"/>
      <c r="BX723" s="152"/>
      <c r="BY723" s="152"/>
      <c r="BZ723" s="212"/>
      <c r="CA723" s="212"/>
      <c r="CC723"/>
      <c r="CD723"/>
      <c r="CE723"/>
      <c r="CF723"/>
      <c r="CG723" s="1"/>
      <c r="CH723" s="152"/>
      <c r="CI723" s="152"/>
      <c r="CJ723" s="213"/>
      <c r="CK723" s="213"/>
      <c r="CN723"/>
      <c r="CO723"/>
      <c r="CP723"/>
      <c r="CQ723" s="1"/>
      <c r="CR723" s="214"/>
      <c r="CS723" s="214"/>
      <c r="CT723" s="212"/>
      <c r="CU723" s="212"/>
      <c r="CY723"/>
      <c r="CZ723"/>
      <c r="DA723" s="1"/>
      <c r="DB723" s="152"/>
      <c r="DC723" s="152"/>
      <c r="DD723" s="212"/>
      <c r="DE723" s="212"/>
      <c r="DI723"/>
      <c r="DJ723"/>
      <c r="DK723" s="1"/>
      <c r="DL723" s="152"/>
      <c r="DM723" s="152"/>
      <c r="DN723" s="212"/>
      <c r="DO723" s="212"/>
      <c r="DT723"/>
      <c r="DU723" s="1"/>
      <c r="DW723" s="152"/>
      <c r="DY723" s="212"/>
      <c r="EJ723" s="212"/>
      <c r="EK723" s="212"/>
      <c r="EP723"/>
      <c r="EQ723"/>
      <c r="ER723"/>
      <c r="ES723"/>
      <c r="ET723"/>
      <c r="EU723"/>
      <c r="EV723"/>
      <c r="EW723"/>
      <c r="EX723"/>
    </row>
    <row r="724" spans="37:154">
      <c r="AK724" s="1"/>
      <c r="AL724" s="152"/>
      <c r="AN724" s="212"/>
      <c r="AP724"/>
      <c r="AS724" s="1"/>
      <c r="AT724" s="152"/>
      <c r="AU724" s="152"/>
      <c r="AV724" s="212"/>
      <c r="AW724" s="212"/>
      <c r="AX724"/>
      <c r="AY724"/>
      <c r="AZ724"/>
      <c r="BC724" s="1"/>
      <c r="BD724" s="214"/>
      <c r="BE724" s="214"/>
      <c r="BF724" s="212"/>
      <c r="BG724" s="212"/>
      <c r="BH724"/>
      <c r="BI724"/>
      <c r="BJ724"/>
      <c r="BK724"/>
      <c r="BM724" s="1"/>
      <c r="BN724" s="152"/>
      <c r="BO724" s="152"/>
      <c r="BP724" s="212"/>
      <c r="BQ724" s="212"/>
      <c r="BR724"/>
      <c r="BS724"/>
      <c r="BT724"/>
      <c r="BU724"/>
      <c r="BV724"/>
      <c r="BW724" s="1"/>
      <c r="BX724" s="152"/>
      <c r="BY724" s="152"/>
      <c r="BZ724" s="212"/>
      <c r="CA724" s="212"/>
      <c r="CC724"/>
      <c r="CD724"/>
      <c r="CE724"/>
      <c r="CF724"/>
      <c r="CG724" s="1"/>
      <c r="CH724" s="152"/>
      <c r="CI724" s="152"/>
      <c r="CJ724" s="213"/>
      <c r="CK724" s="213"/>
      <c r="CN724"/>
      <c r="CO724"/>
      <c r="CP724"/>
      <c r="CQ724" s="1"/>
      <c r="CR724" s="214"/>
      <c r="CS724" s="214"/>
      <c r="CT724" s="212"/>
      <c r="CU724" s="212"/>
      <c r="CY724"/>
      <c r="CZ724"/>
      <c r="DA724" s="1"/>
      <c r="DB724" s="152"/>
      <c r="DC724" s="152"/>
      <c r="DD724" s="212"/>
      <c r="DE724" s="212"/>
      <c r="DI724"/>
      <c r="DJ724"/>
      <c r="DK724" s="1"/>
      <c r="DL724" s="152"/>
      <c r="DM724" s="152"/>
      <c r="DN724" s="212"/>
      <c r="DO724" s="212"/>
      <c r="DT724"/>
      <c r="DU724" s="1"/>
      <c r="DW724" s="152"/>
      <c r="DY724" s="212"/>
      <c r="EJ724" s="212"/>
      <c r="EK724" s="212"/>
      <c r="EP724"/>
      <c r="EQ724"/>
      <c r="ER724"/>
      <c r="ES724"/>
      <c r="ET724"/>
      <c r="EU724"/>
      <c r="EV724"/>
      <c r="EW724"/>
      <c r="EX724"/>
    </row>
    <row r="725" spans="37:154">
      <c r="AK725" s="1"/>
      <c r="AL725" s="152"/>
      <c r="AN725" s="212"/>
      <c r="AP725"/>
      <c r="AS725" s="1"/>
      <c r="AT725" s="152"/>
      <c r="AU725" s="152"/>
      <c r="AV725" s="212"/>
      <c r="AW725" s="212"/>
      <c r="AX725"/>
      <c r="AY725"/>
      <c r="AZ725"/>
      <c r="BC725" s="1"/>
      <c r="BD725" s="214"/>
      <c r="BE725" s="214"/>
      <c r="BF725" s="212"/>
      <c r="BG725" s="212"/>
      <c r="BH725"/>
      <c r="BI725"/>
      <c r="BJ725"/>
      <c r="BK725"/>
      <c r="BM725" s="1"/>
      <c r="BN725" s="152"/>
      <c r="BO725" s="152"/>
      <c r="BP725" s="212"/>
      <c r="BQ725" s="212"/>
      <c r="BR725"/>
      <c r="BS725"/>
      <c r="BT725"/>
      <c r="BU725"/>
      <c r="BV725"/>
      <c r="BW725" s="1"/>
      <c r="BX725" s="152"/>
      <c r="BY725" s="152"/>
      <c r="BZ725" s="212"/>
      <c r="CA725" s="212"/>
      <c r="CC725"/>
      <c r="CD725"/>
      <c r="CE725"/>
      <c r="CF725"/>
      <c r="CG725" s="1"/>
      <c r="CH725" s="152"/>
      <c r="CI725" s="152"/>
      <c r="CJ725" s="213"/>
      <c r="CK725" s="213"/>
      <c r="CN725"/>
      <c r="CO725"/>
      <c r="CP725"/>
      <c r="CQ725" s="1"/>
      <c r="CR725" s="214"/>
      <c r="CS725" s="214"/>
      <c r="CT725" s="212"/>
      <c r="CU725" s="212"/>
      <c r="CY725"/>
      <c r="CZ725"/>
      <c r="DA725" s="1"/>
      <c r="DB725" s="152"/>
      <c r="DC725" s="152"/>
      <c r="DD725" s="212"/>
      <c r="DE725" s="212"/>
      <c r="DI725"/>
      <c r="DJ725"/>
      <c r="DK725" s="1"/>
      <c r="DL725" s="152"/>
      <c r="DM725" s="152"/>
      <c r="DN725" s="212"/>
      <c r="DO725" s="212"/>
      <c r="DT725"/>
      <c r="DU725" s="1"/>
      <c r="DW725" s="152"/>
      <c r="DY725" s="212"/>
      <c r="EJ725" s="212"/>
      <c r="EK725" s="212"/>
      <c r="EP725"/>
      <c r="EQ725"/>
      <c r="ER725"/>
      <c r="ES725"/>
      <c r="ET725"/>
      <c r="EU725"/>
      <c r="EV725"/>
      <c r="EW725"/>
      <c r="EX725"/>
    </row>
    <row r="726" spans="37:154">
      <c r="AK726" s="1"/>
      <c r="AL726" s="152"/>
      <c r="AN726" s="212"/>
      <c r="AP726"/>
      <c r="AS726" s="1"/>
      <c r="AT726" s="152"/>
      <c r="AU726" s="152"/>
      <c r="AV726" s="212"/>
      <c r="AW726" s="212"/>
      <c r="AX726"/>
      <c r="AY726"/>
      <c r="AZ726"/>
      <c r="BC726" s="1"/>
      <c r="BD726" s="214"/>
      <c r="BE726" s="214"/>
      <c r="BF726" s="212"/>
      <c r="BG726" s="212"/>
      <c r="BH726"/>
      <c r="BI726"/>
      <c r="BJ726"/>
      <c r="BK726"/>
      <c r="BM726" s="1"/>
      <c r="BN726" s="152"/>
      <c r="BO726" s="152"/>
      <c r="BP726" s="212"/>
      <c r="BQ726" s="212"/>
      <c r="BR726"/>
      <c r="BS726"/>
      <c r="BT726"/>
      <c r="BU726"/>
      <c r="BV726"/>
      <c r="BW726" s="1"/>
      <c r="BX726" s="152"/>
      <c r="BY726" s="152"/>
      <c r="BZ726" s="212"/>
      <c r="CA726" s="212"/>
      <c r="CC726"/>
      <c r="CD726"/>
      <c r="CE726"/>
      <c r="CF726"/>
      <c r="CG726" s="1"/>
      <c r="CH726" s="152"/>
      <c r="CI726" s="152"/>
      <c r="CJ726" s="213"/>
      <c r="CK726" s="213"/>
      <c r="CN726"/>
      <c r="CO726"/>
      <c r="CP726"/>
      <c r="CQ726" s="1"/>
      <c r="CR726" s="214"/>
      <c r="CS726" s="214"/>
      <c r="CT726" s="212"/>
      <c r="CU726" s="212"/>
      <c r="CY726"/>
      <c r="CZ726"/>
      <c r="DA726" s="1"/>
      <c r="DB726" s="152"/>
      <c r="DC726" s="152"/>
      <c r="DD726" s="212"/>
      <c r="DE726" s="212"/>
      <c r="DI726"/>
      <c r="DJ726"/>
      <c r="DK726" s="1"/>
      <c r="DL726" s="152"/>
      <c r="DM726" s="152"/>
      <c r="DN726" s="212"/>
      <c r="DO726" s="212"/>
      <c r="DT726"/>
      <c r="DU726" s="1"/>
      <c r="DW726" s="152"/>
      <c r="DY726" s="212"/>
      <c r="EJ726" s="212"/>
      <c r="EK726" s="212"/>
      <c r="EP726"/>
      <c r="EQ726"/>
      <c r="ER726"/>
      <c r="ES726"/>
      <c r="ET726"/>
      <c r="EU726"/>
      <c r="EV726"/>
      <c r="EW726"/>
      <c r="EX726"/>
    </row>
    <row r="727" spans="37:154">
      <c r="AK727" s="1"/>
      <c r="AL727" s="152"/>
      <c r="AN727" s="212"/>
      <c r="AP727"/>
      <c r="AS727" s="1"/>
      <c r="AT727" s="152"/>
      <c r="AU727" s="152"/>
      <c r="AV727" s="212"/>
      <c r="AW727" s="212"/>
      <c r="AX727"/>
      <c r="AY727"/>
      <c r="AZ727"/>
      <c r="BC727" s="1"/>
      <c r="BD727" s="214"/>
      <c r="BE727" s="214"/>
      <c r="BF727" s="212"/>
      <c r="BG727" s="212"/>
      <c r="BH727"/>
      <c r="BI727"/>
      <c r="BJ727"/>
      <c r="BK727"/>
      <c r="BM727" s="1"/>
      <c r="BN727" s="152"/>
      <c r="BO727" s="152"/>
      <c r="BP727" s="212"/>
      <c r="BQ727" s="212"/>
      <c r="BR727"/>
      <c r="BS727"/>
      <c r="BT727"/>
      <c r="BU727"/>
      <c r="BV727"/>
      <c r="BW727" s="1"/>
      <c r="BX727" s="152"/>
      <c r="BY727" s="152"/>
      <c r="BZ727" s="212"/>
      <c r="CA727" s="212"/>
      <c r="CC727"/>
      <c r="CD727"/>
      <c r="CE727"/>
      <c r="CF727"/>
      <c r="CG727" s="1"/>
      <c r="CH727" s="152"/>
      <c r="CI727" s="152"/>
      <c r="CJ727" s="213"/>
      <c r="CK727" s="213"/>
      <c r="CN727"/>
      <c r="CO727"/>
      <c r="CP727"/>
      <c r="CQ727" s="1"/>
      <c r="CR727" s="214"/>
      <c r="CS727" s="214"/>
      <c r="CT727" s="212"/>
      <c r="CU727" s="212"/>
      <c r="CY727"/>
      <c r="CZ727"/>
      <c r="DA727" s="1"/>
      <c r="DB727" s="152"/>
      <c r="DC727" s="152"/>
      <c r="DD727" s="212"/>
      <c r="DE727" s="212"/>
      <c r="DI727"/>
      <c r="DJ727"/>
      <c r="DK727" s="1"/>
      <c r="DL727" s="152"/>
      <c r="DM727" s="152"/>
      <c r="DN727" s="212"/>
      <c r="DO727" s="212"/>
      <c r="DT727"/>
      <c r="DU727" s="1"/>
      <c r="DW727" s="152"/>
      <c r="DY727" s="212"/>
      <c r="EJ727" s="212"/>
      <c r="EK727" s="212"/>
      <c r="EP727"/>
      <c r="EQ727"/>
      <c r="ER727"/>
      <c r="ES727"/>
      <c r="ET727"/>
      <c r="EU727"/>
      <c r="EV727"/>
      <c r="EW727"/>
      <c r="EX727"/>
    </row>
    <row r="728" spans="37:154">
      <c r="AK728" s="1"/>
      <c r="AL728" s="152"/>
      <c r="AN728" s="212"/>
      <c r="AP728"/>
      <c r="AS728" s="1"/>
      <c r="AT728" s="152"/>
      <c r="AU728" s="152"/>
      <c r="AV728" s="212"/>
      <c r="AW728" s="212"/>
      <c r="AX728"/>
      <c r="AY728"/>
      <c r="AZ728"/>
      <c r="BC728" s="1"/>
      <c r="BD728" s="214"/>
      <c r="BE728" s="214"/>
      <c r="BF728" s="212"/>
      <c r="BG728" s="212"/>
      <c r="BH728"/>
      <c r="BI728"/>
      <c r="BJ728"/>
      <c r="BK728"/>
      <c r="BM728" s="1"/>
      <c r="BN728" s="152"/>
      <c r="BO728" s="152"/>
      <c r="BP728" s="212"/>
      <c r="BQ728" s="212"/>
      <c r="BR728"/>
      <c r="BS728"/>
      <c r="BT728"/>
      <c r="BU728"/>
      <c r="BV728"/>
      <c r="BW728" s="1"/>
      <c r="BX728" s="152"/>
      <c r="BY728" s="152"/>
      <c r="BZ728" s="212"/>
      <c r="CA728" s="212"/>
      <c r="CC728"/>
      <c r="CD728"/>
      <c r="CE728"/>
      <c r="CF728"/>
      <c r="CG728" s="1"/>
      <c r="CH728" s="152"/>
      <c r="CI728" s="152"/>
      <c r="CJ728" s="213"/>
      <c r="CK728" s="213"/>
      <c r="CN728"/>
      <c r="CO728"/>
      <c r="CP728"/>
      <c r="CQ728" s="1"/>
      <c r="CR728" s="214"/>
      <c r="CS728" s="214"/>
      <c r="CT728" s="212"/>
      <c r="CU728" s="212"/>
      <c r="CY728"/>
      <c r="CZ728"/>
      <c r="DA728" s="1"/>
      <c r="DB728" s="152"/>
      <c r="DC728" s="152"/>
      <c r="DD728" s="212"/>
      <c r="DE728" s="212"/>
      <c r="DI728"/>
      <c r="DJ728"/>
      <c r="DK728" s="1"/>
      <c r="DL728" s="152"/>
      <c r="DM728" s="152"/>
      <c r="DN728" s="212"/>
      <c r="DO728" s="212"/>
      <c r="DT728"/>
      <c r="DU728" s="1"/>
      <c r="DW728" s="152"/>
      <c r="DY728" s="212"/>
      <c r="EJ728" s="212"/>
      <c r="EK728" s="212"/>
      <c r="EP728"/>
      <c r="EQ728"/>
      <c r="ER728"/>
      <c r="ES728"/>
      <c r="ET728"/>
      <c r="EU728"/>
      <c r="EV728"/>
      <c r="EW728"/>
      <c r="EX728"/>
    </row>
    <row r="729" spans="37:154">
      <c r="AK729" s="1"/>
      <c r="AL729" s="152"/>
      <c r="AN729" s="212"/>
      <c r="AP729"/>
      <c r="AS729" s="1"/>
      <c r="AT729" s="152"/>
      <c r="AU729" s="152"/>
      <c r="AV729" s="212"/>
      <c r="AW729" s="212"/>
      <c r="AX729"/>
      <c r="AY729"/>
      <c r="AZ729"/>
      <c r="BC729" s="1"/>
      <c r="BD729" s="214"/>
      <c r="BE729" s="214"/>
      <c r="BF729" s="212"/>
      <c r="BG729" s="212"/>
      <c r="BH729"/>
      <c r="BI729"/>
      <c r="BJ729"/>
      <c r="BK729"/>
      <c r="BM729" s="1"/>
      <c r="BN729" s="152"/>
      <c r="BO729" s="152"/>
      <c r="BP729" s="212"/>
      <c r="BQ729" s="212"/>
      <c r="BR729"/>
      <c r="BS729"/>
      <c r="BT729"/>
      <c r="BU729"/>
      <c r="BV729"/>
      <c r="BW729" s="1"/>
      <c r="BX729" s="152"/>
      <c r="BY729" s="152"/>
      <c r="BZ729" s="212"/>
      <c r="CA729" s="212"/>
      <c r="CC729"/>
      <c r="CD729"/>
      <c r="CE729"/>
      <c r="CF729"/>
      <c r="CG729" s="1"/>
      <c r="CH729" s="152"/>
      <c r="CI729" s="152"/>
      <c r="CJ729" s="213"/>
      <c r="CK729" s="213"/>
      <c r="CN729"/>
      <c r="CO729"/>
      <c r="CP729"/>
      <c r="CQ729" s="1"/>
      <c r="CR729" s="214"/>
      <c r="CS729" s="214"/>
      <c r="CT729" s="212"/>
      <c r="CU729" s="212"/>
      <c r="CY729"/>
      <c r="CZ729"/>
      <c r="DA729" s="1"/>
      <c r="DB729" s="152"/>
      <c r="DC729" s="152"/>
      <c r="DD729" s="212"/>
      <c r="DE729" s="212"/>
      <c r="DI729"/>
      <c r="DJ729"/>
      <c r="DK729" s="1"/>
      <c r="DL729" s="152"/>
      <c r="DM729" s="152"/>
      <c r="DN729" s="212"/>
      <c r="DO729" s="212"/>
      <c r="DT729"/>
      <c r="DU729" s="1"/>
      <c r="DW729" s="152"/>
      <c r="DY729" s="212"/>
      <c r="EJ729" s="212"/>
      <c r="EK729" s="212"/>
      <c r="EP729"/>
      <c r="EQ729"/>
      <c r="ER729"/>
      <c r="ES729"/>
      <c r="ET729"/>
      <c r="EU729"/>
      <c r="EV729"/>
      <c r="EW729"/>
      <c r="EX729"/>
    </row>
    <row r="730" spans="37:154">
      <c r="AK730" s="1"/>
      <c r="AL730" s="152"/>
      <c r="AN730" s="212"/>
      <c r="AP730"/>
      <c r="AS730" s="1"/>
      <c r="AT730" s="152"/>
      <c r="AU730" s="152"/>
      <c r="AV730" s="212"/>
      <c r="AW730" s="212"/>
      <c r="AX730"/>
      <c r="AY730"/>
      <c r="AZ730"/>
      <c r="BC730" s="1"/>
      <c r="BD730" s="214"/>
      <c r="BE730" s="214"/>
      <c r="BF730" s="212"/>
      <c r="BG730" s="212"/>
      <c r="BH730"/>
      <c r="BI730"/>
      <c r="BJ730"/>
      <c r="BK730"/>
      <c r="BM730" s="1"/>
      <c r="BN730" s="152"/>
      <c r="BO730" s="152"/>
      <c r="BP730" s="212"/>
      <c r="BQ730" s="212"/>
      <c r="BR730"/>
      <c r="BS730"/>
      <c r="BT730"/>
      <c r="BU730"/>
      <c r="BV730"/>
      <c r="BW730" s="1"/>
      <c r="BX730" s="152"/>
      <c r="BY730" s="152"/>
      <c r="BZ730" s="212"/>
      <c r="CA730" s="212"/>
      <c r="CC730"/>
      <c r="CD730"/>
      <c r="CE730"/>
      <c r="CF730"/>
      <c r="CG730" s="1"/>
      <c r="CH730" s="152"/>
      <c r="CI730" s="152"/>
      <c r="CJ730" s="213"/>
      <c r="CK730" s="213"/>
      <c r="CN730"/>
      <c r="CO730"/>
      <c r="CP730"/>
      <c r="CQ730" s="1"/>
      <c r="CR730" s="214"/>
      <c r="CS730" s="214"/>
      <c r="CT730" s="212"/>
      <c r="CU730" s="212"/>
      <c r="CY730"/>
      <c r="CZ730"/>
      <c r="DA730" s="1"/>
      <c r="DB730" s="152"/>
      <c r="DC730" s="152"/>
      <c r="DD730" s="212"/>
      <c r="DE730" s="212"/>
      <c r="DI730"/>
      <c r="DJ730"/>
      <c r="DK730" s="1"/>
      <c r="DL730" s="152"/>
      <c r="DM730" s="152"/>
      <c r="DN730" s="212"/>
      <c r="DO730" s="212"/>
      <c r="DT730"/>
      <c r="DU730" s="1"/>
      <c r="DW730" s="152"/>
      <c r="DY730" s="212"/>
      <c r="EJ730" s="212"/>
      <c r="EK730" s="212"/>
      <c r="EP730"/>
      <c r="EQ730"/>
      <c r="ER730"/>
      <c r="ES730"/>
      <c r="ET730"/>
      <c r="EU730"/>
      <c r="EV730"/>
      <c r="EW730"/>
      <c r="EX730"/>
    </row>
    <row r="731" spans="37:154">
      <c r="AK731" s="1"/>
      <c r="AL731" s="152"/>
      <c r="AN731" s="212"/>
      <c r="AP731"/>
      <c r="AS731" s="1"/>
      <c r="AT731" s="152"/>
      <c r="AU731" s="152"/>
      <c r="AV731" s="212"/>
      <c r="AW731" s="212"/>
      <c r="AX731"/>
      <c r="AY731"/>
      <c r="AZ731"/>
      <c r="BC731" s="1"/>
      <c r="BD731" s="214"/>
      <c r="BE731" s="214"/>
      <c r="BF731" s="212"/>
      <c r="BG731" s="212"/>
      <c r="BH731"/>
      <c r="BI731"/>
      <c r="BJ731"/>
      <c r="BK731"/>
      <c r="BM731" s="1"/>
      <c r="BN731" s="152"/>
      <c r="BO731" s="152"/>
      <c r="BP731" s="212"/>
      <c r="BQ731" s="212"/>
      <c r="BR731"/>
      <c r="BS731"/>
      <c r="BT731"/>
      <c r="BU731"/>
      <c r="BV731"/>
      <c r="BW731" s="1"/>
      <c r="BX731" s="152"/>
      <c r="BY731" s="152"/>
      <c r="BZ731" s="212"/>
      <c r="CA731" s="212"/>
      <c r="CC731"/>
      <c r="CD731"/>
      <c r="CE731"/>
      <c r="CF731"/>
      <c r="CG731" s="1"/>
      <c r="CH731" s="152"/>
      <c r="CI731" s="152"/>
      <c r="CJ731" s="213"/>
      <c r="CK731" s="213"/>
      <c r="CN731"/>
      <c r="CO731"/>
      <c r="CP731"/>
      <c r="CQ731" s="1"/>
      <c r="CR731" s="214"/>
      <c r="CS731" s="214"/>
      <c r="CT731" s="212"/>
      <c r="CU731" s="212"/>
      <c r="CY731"/>
      <c r="CZ731"/>
      <c r="DA731" s="1"/>
      <c r="DB731" s="152"/>
      <c r="DC731" s="152"/>
      <c r="DD731" s="212"/>
      <c r="DE731" s="212"/>
      <c r="DI731"/>
      <c r="DJ731"/>
      <c r="DK731" s="1"/>
      <c r="DL731" s="152"/>
      <c r="DM731" s="152"/>
      <c r="DN731" s="212"/>
      <c r="DO731" s="212"/>
      <c r="DT731"/>
      <c r="DU731" s="1"/>
      <c r="DW731" s="152"/>
      <c r="DY731" s="212"/>
      <c r="EJ731" s="212"/>
      <c r="EK731" s="212"/>
      <c r="EP731"/>
      <c r="EQ731"/>
      <c r="ER731"/>
      <c r="ES731"/>
      <c r="ET731"/>
      <c r="EU731"/>
      <c r="EV731"/>
      <c r="EW731"/>
      <c r="EX731"/>
    </row>
    <row r="732" spans="37:154">
      <c r="AK732" s="1"/>
      <c r="AL732" s="152"/>
      <c r="AN732" s="212"/>
      <c r="AP732"/>
      <c r="AS732" s="1"/>
      <c r="AT732" s="152"/>
      <c r="AU732" s="152"/>
      <c r="AV732" s="212"/>
      <c r="AW732" s="212"/>
      <c r="AX732"/>
      <c r="AY732"/>
      <c r="AZ732"/>
      <c r="BC732" s="1"/>
      <c r="BD732" s="214"/>
      <c r="BE732" s="214"/>
      <c r="BF732" s="212"/>
      <c r="BG732" s="212"/>
      <c r="BH732"/>
      <c r="BI732"/>
      <c r="BJ732"/>
      <c r="BK732"/>
      <c r="BM732" s="1"/>
      <c r="BN732" s="152"/>
      <c r="BO732" s="152"/>
      <c r="BP732" s="212"/>
      <c r="BQ732" s="212"/>
      <c r="BR732"/>
      <c r="BS732"/>
      <c r="BT732"/>
      <c r="BU732"/>
      <c r="BV732"/>
      <c r="BW732" s="1"/>
      <c r="BX732" s="152"/>
      <c r="BY732" s="152"/>
      <c r="BZ732" s="212"/>
      <c r="CA732" s="212"/>
      <c r="CC732"/>
      <c r="CD732"/>
      <c r="CE732"/>
      <c r="CF732"/>
      <c r="CG732" s="1"/>
      <c r="CH732" s="152"/>
      <c r="CI732" s="152"/>
      <c r="CJ732" s="213"/>
      <c r="CK732" s="213"/>
      <c r="CN732"/>
      <c r="CO732"/>
      <c r="CP732"/>
      <c r="CQ732" s="1"/>
      <c r="CR732" s="214"/>
      <c r="CS732" s="214"/>
      <c r="CT732" s="212"/>
      <c r="CU732" s="212"/>
      <c r="CY732"/>
      <c r="CZ732"/>
      <c r="DA732" s="1"/>
      <c r="DB732" s="152"/>
      <c r="DC732" s="152"/>
      <c r="DD732" s="212"/>
      <c r="DE732" s="212"/>
      <c r="DI732"/>
      <c r="DJ732"/>
      <c r="DK732" s="1"/>
      <c r="DL732" s="152"/>
      <c r="DM732" s="152"/>
      <c r="DN732" s="212"/>
      <c r="DO732" s="212"/>
      <c r="DT732"/>
      <c r="DU732" s="1"/>
      <c r="DW732" s="152"/>
      <c r="DY732" s="212"/>
      <c r="EJ732" s="212"/>
      <c r="EK732" s="212"/>
      <c r="EP732"/>
      <c r="EQ732"/>
      <c r="ER732"/>
      <c r="ES732"/>
      <c r="ET732"/>
      <c r="EU732"/>
      <c r="EV732"/>
      <c r="EW732"/>
      <c r="EX732"/>
    </row>
    <row r="733" spans="37:154">
      <c r="AK733" s="1"/>
      <c r="AL733" s="152"/>
      <c r="AN733" s="212"/>
      <c r="AP733"/>
      <c r="AS733" s="1"/>
      <c r="AT733" s="152"/>
      <c r="AU733" s="152"/>
      <c r="AV733" s="212"/>
      <c r="AW733" s="212"/>
      <c r="AX733"/>
      <c r="AY733"/>
      <c r="AZ733"/>
      <c r="BC733" s="1"/>
      <c r="BD733" s="214"/>
      <c r="BE733" s="214"/>
      <c r="BF733" s="212"/>
      <c r="BG733" s="212"/>
      <c r="BH733"/>
      <c r="BI733"/>
      <c r="BJ733"/>
      <c r="BK733"/>
      <c r="BM733" s="1"/>
      <c r="BN733" s="152"/>
      <c r="BO733" s="152"/>
      <c r="BP733" s="212"/>
      <c r="BQ733" s="212"/>
      <c r="BR733"/>
      <c r="BS733"/>
      <c r="BT733"/>
      <c r="BU733"/>
      <c r="BV733"/>
      <c r="BW733" s="1"/>
      <c r="BX733" s="152"/>
      <c r="BY733" s="152"/>
      <c r="BZ733" s="212"/>
      <c r="CA733" s="212"/>
      <c r="CC733"/>
      <c r="CD733"/>
      <c r="CE733"/>
      <c r="CF733"/>
      <c r="CG733" s="1"/>
      <c r="CH733" s="152"/>
      <c r="CI733" s="152"/>
      <c r="CJ733" s="213"/>
      <c r="CK733" s="213"/>
      <c r="CN733"/>
      <c r="CO733"/>
      <c r="CP733"/>
      <c r="CQ733" s="1"/>
      <c r="CR733" s="214"/>
      <c r="CS733" s="214"/>
      <c r="CT733" s="212"/>
      <c r="CU733" s="212"/>
      <c r="CY733"/>
      <c r="CZ733"/>
      <c r="DA733" s="1"/>
      <c r="DB733" s="152"/>
      <c r="DC733" s="152"/>
      <c r="DD733" s="212"/>
      <c r="DE733" s="212"/>
      <c r="DI733"/>
      <c r="DJ733"/>
      <c r="DK733" s="1"/>
      <c r="DL733" s="152"/>
      <c r="DM733" s="152"/>
      <c r="DN733" s="212"/>
      <c r="DO733" s="212"/>
      <c r="DT733"/>
      <c r="DU733" s="1"/>
      <c r="DW733" s="152"/>
      <c r="DY733" s="212"/>
      <c r="EJ733" s="212"/>
      <c r="EK733" s="212"/>
      <c r="EP733"/>
      <c r="EQ733"/>
      <c r="ER733"/>
      <c r="ES733"/>
      <c r="ET733"/>
      <c r="EU733"/>
      <c r="EV733"/>
      <c r="EW733"/>
      <c r="EX733"/>
    </row>
    <row r="734" spans="37:154">
      <c r="AK734" s="1"/>
      <c r="AL734" s="152"/>
      <c r="AN734" s="212"/>
      <c r="AP734"/>
      <c r="AS734" s="1"/>
      <c r="AT734" s="152"/>
      <c r="AU734" s="152"/>
      <c r="AV734" s="212"/>
      <c r="AW734" s="212"/>
      <c r="AX734"/>
      <c r="AY734"/>
      <c r="AZ734"/>
      <c r="BC734" s="1"/>
      <c r="BD734" s="214"/>
      <c r="BE734" s="214"/>
      <c r="BF734" s="212"/>
      <c r="BG734" s="212"/>
      <c r="BH734"/>
      <c r="BI734"/>
      <c r="BJ734"/>
      <c r="BK734"/>
      <c r="BM734" s="1"/>
      <c r="BN734" s="152"/>
      <c r="BO734" s="152"/>
      <c r="BP734" s="212"/>
      <c r="BQ734" s="212"/>
      <c r="BR734"/>
      <c r="BS734"/>
      <c r="BT734"/>
      <c r="BU734"/>
      <c r="BV734"/>
      <c r="BW734" s="1"/>
      <c r="BX734" s="152"/>
      <c r="BY734" s="152"/>
      <c r="BZ734" s="212"/>
      <c r="CA734" s="212"/>
      <c r="CC734"/>
      <c r="CD734"/>
      <c r="CE734"/>
      <c r="CF734"/>
      <c r="CG734" s="1"/>
      <c r="CH734" s="152"/>
      <c r="CI734" s="152"/>
      <c r="CJ734" s="213"/>
      <c r="CK734" s="213"/>
      <c r="CN734"/>
      <c r="CO734"/>
      <c r="CP734"/>
      <c r="CQ734" s="1"/>
      <c r="CR734" s="214"/>
      <c r="CS734" s="214"/>
      <c r="CT734" s="212"/>
      <c r="CU734" s="212"/>
      <c r="CY734"/>
      <c r="CZ734"/>
      <c r="DA734" s="1"/>
      <c r="DB734" s="152"/>
      <c r="DC734" s="152"/>
      <c r="DD734" s="212"/>
      <c r="DE734" s="212"/>
      <c r="DI734"/>
      <c r="DJ734"/>
      <c r="DK734" s="1"/>
      <c r="DL734" s="152"/>
      <c r="DM734" s="152"/>
      <c r="DN734" s="212"/>
      <c r="DO734" s="212"/>
      <c r="DT734"/>
      <c r="DU734" s="1"/>
      <c r="DW734" s="152"/>
      <c r="DY734" s="212"/>
      <c r="EJ734" s="212"/>
      <c r="EK734" s="212"/>
      <c r="EP734"/>
      <c r="EQ734"/>
      <c r="ER734"/>
      <c r="ES734"/>
      <c r="ET734"/>
      <c r="EU734"/>
      <c r="EV734"/>
      <c r="EW734"/>
      <c r="EX734"/>
    </row>
    <row r="735" spans="37:154">
      <c r="AK735" s="1"/>
      <c r="AL735" s="152"/>
      <c r="AN735" s="212"/>
      <c r="AP735"/>
      <c r="AS735" s="1"/>
      <c r="AT735" s="152"/>
      <c r="AU735" s="152"/>
      <c r="AV735" s="212"/>
      <c r="AW735" s="212"/>
      <c r="AX735"/>
      <c r="AY735"/>
      <c r="AZ735"/>
      <c r="BC735" s="1"/>
      <c r="BD735" s="214"/>
      <c r="BE735" s="214"/>
      <c r="BF735" s="212"/>
      <c r="BG735" s="212"/>
      <c r="BH735"/>
      <c r="BI735"/>
      <c r="BJ735"/>
      <c r="BK735"/>
      <c r="BM735" s="1"/>
      <c r="BN735" s="152"/>
      <c r="BO735" s="152"/>
      <c r="BP735" s="212"/>
      <c r="BQ735" s="212"/>
      <c r="BR735"/>
      <c r="BS735"/>
      <c r="BT735"/>
      <c r="BU735"/>
      <c r="BV735"/>
      <c r="BW735" s="1"/>
      <c r="BX735" s="152"/>
      <c r="BY735" s="152"/>
      <c r="BZ735" s="212"/>
      <c r="CA735" s="212"/>
      <c r="CC735"/>
      <c r="CD735"/>
      <c r="CE735"/>
      <c r="CF735"/>
      <c r="CG735" s="1"/>
      <c r="CH735" s="152"/>
      <c r="CI735" s="152"/>
      <c r="CJ735" s="213"/>
      <c r="CK735" s="213"/>
      <c r="CN735"/>
      <c r="CO735"/>
      <c r="CP735"/>
      <c r="CQ735" s="1"/>
      <c r="CR735" s="214"/>
      <c r="CS735" s="214"/>
      <c r="CT735" s="212"/>
      <c r="CU735" s="212"/>
      <c r="CY735"/>
      <c r="CZ735"/>
      <c r="DA735" s="1"/>
      <c r="DB735" s="152"/>
      <c r="DC735" s="152"/>
      <c r="DD735" s="212"/>
      <c r="DE735" s="212"/>
      <c r="DI735"/>
      <c r="DJ735"/>
      <c r="DK735" s="1"/>
      <c r="DL735" s="152"/>
      <c r="DM735" s="152"/>
      <c r="DN735" s="212"/>
      <c r="DO735" s="212"/>
      <c r="DT735"/>
      <c r="DU735" s="1"/>
      <c r="DW735" s="152"/>
      <c r="DY735" s="212"/>
      <c r="EJ735" s="212"/>
      <c r="EK735" s="212"/>
      <c r="EP735"/>
      <c r="EQ735"/>
      <c r="ER735"/>
      <c r="ES735"/>
      <c r="ET735"/>
      <c r="EU735"/>
      <c r="EV735"/>
      <c r="EW735"/>
      <c r="EX735"/>
    </row>
    <row r="736" spans="37:154">
      <c r="AK736" s="1"/>
      <c r="AL736" s="152"/>
      <c r="AN736" s="212"/>
      <c r="AP736"/>
      <c r="AS736" s="1"/>
      <c r="AT736" s="152"/>
      <c r="AU736" s="152"/>
      <c r="AV736" s="212"/>
      <c r="AW736" s="212"/>
      <c r="AX736"/>
      <c r="AY736"/>
      <c r="AZ736"/>
      <c r="BC736" s="1"/>
      <c r="BD736" s="214"/>
      <c r="BE736" s="214"/>
      <c r="BF736" s="212"/>
      <c r="BG736" s="212"/>
      <c r="BH736"/>
      <c r="BI736"/>
      <c r="BJ736"/>
      <c r="BK736"/>
      <c r="BM736" s="1"/>
      <c r="BN736" s="152"/>
      <c r="BO736" s="152"/>
      <c r="BP736" s="212"/>
      <c r="BQ736" s="212"/>
      <c r="BR736"/>
      <c r="BS736"/>
      <c r="BT736"/>
      <c r="BU736"/>
      <c r="BV736"/>
      <c r="BW736" s="1"/>
      <c r="BX736" s="152"/>
      <c r="BY736" s="152"/>
      <c r="BZ736" s="212"/>
      <c r="CA736" s="212"/>
      <c r="CC736"/>
      <c r="CD736"/>
      <c r="CE736"/>
      <c r="CF736"/>
      <c r="CG736" s="1"/>
      <c r="CH736" s="152"/>
      <c r="CI736" s="152"/>
      <c r="CJ736" s="213"/>
      <c r="CK736" s="213"/>
      <c r="CN736"/>
      <c r="CO736"/>
      <c r="CP736"/>
      <c r="CQ736" s="1"/>
      <c r="CR736" s="214"/>
      <c r="CS736" s="214"/>
      <c r="CT736" s="212"/>
      <c r="CU736" s="212"/>
      <c r="CY736"/>
      <c r="CZ736"/>
      <c r="DA736" s="1"/>
      <c r="DB736" s="152"/>
      <c r="DC736" s="152"/>
      <c r="DD736" s="212"/>
      <c r="DE736" s="212"/>
      <c r="DI736"/>
      <c r="DJ736"/>
      <c r="DK736" s="1"/>
      <c r="DL736" s="152"/>
      <c r="DM736" s="152"/>
      <c r="DN736" s="212"/>
      <c r="DO736" s="212"/>
      <c r="DT736"/>
      <c r="DU736" s="1"/>
      <c r="DW736" s="152"/>
      <c r="DY736" s="212"/>
      <c r="EJ736" s="212"/>
      <c r="EK736" s="212"/>
      <c r="EP736"/>
      <c r="EQ736"/>
      <c r="ER736"/>
      <c r="ES736"/>
      <c r="ET736"/>
      <c r="EU736"/>
      <c r="EV736"/>
      <c r="EW736"/>
      <c r="EX736"/>
    </row>
    <row r="737" spans="37:154">
      <c r="AK737" s="1"/>
      <c r="AL737" s="152"/>
      <c r="AN737" s="212"/>
      <c r="AP737"/>
      <c r="AS737" s="1"/>
      <c r="AT737" s="152"/>
      <c r="AU737" s="152"/>
      <c r="AV737" s="212"/>
      <c r="AW737" s="212"/>
      <c r="AX737"/>
      <c r="AY737"/>
      <c r="AZ737"/>
      <c r="BC737" s="1"/>
      <c r="BD737" s="214"/>
      <c r="BE737" s="214"/>
      <c r="BF737" s="212"/>
      <c r="BG737" s="212"/>
      <c r="BH737"/>
      <c r="BI737"/>
      <c r="BJ737"/>
      <c r="BK737"/>
      <c r="BM737" s="1"/>
      <c r="BN737" s="152"/>
      <c r="BO737" s="152"/>
      <c r="BP737" s="212"/>
      <c r="BQ737" s="212"/>
      <c r="BR737"/>
      <c r="BS737"/>
      <c r="BT737"/>
      <c r="BU737"/>
      <c r="BV737"/>
      <c r="BW737" s="1"/>
      <c r="BX737" s="152"/>
      <c r="BY737" s="152"/>
      <c r="BZ737" s="212"/>
      <c r="CA737" s="212"/>
      <c r="CC737"/>
      <c r="CD737"/>
      <c r="CE737"/>
      <c r="CF737"/>
      <c r="CG737" s="1"/>
      <c r="CH737" s="152"/>
      <c r="CI737" s="152"/>
      <c r="CJ737" s="213"/>
      <c r="CK737" s="213"/>
      <c r="CN737"/>
      <c r="CO737"/>
      <c r="CP737"/>
      <c r="CQ737" s="1"/>
      <c r="CR737" s="214"/>
      <c r="CS737" s="214"/>
      <c r="CT737" s="212"/>
      <c r="CU737" s="212"/>
      <c r="CY737"/>
      <c r="CZ737"/>
      <c r="DA737" s="1"/>
      <c r="DB737" s="152"/>
      <c r="DC737" s="152"/>
      <c r="DD737" s="212"/>
      <c r="DE737" s="212"/>
      <c r="DI737"/>
      <c r="DJ737"/>
      <c r="DK737" s="1"/>
      <c r="DL737" s="152"/>
      <c r="DM737" s="152"/>
      <c r="DN737" s="212"/>
      <c r="DO737" s="212"/>
      <c r="DT737"/>
      <c r="DU737" s="1"/>
      <c r="DW737" s="152"/>
      <c r="DY737" s="212"/>
      <c r="EJ737" s="212"/>
      <c r="EK737" s="212"/>
      <c r="EP737"/>
      <c r="EQ737"/>
      <c r="ER737"/>
      <c r="ES737"/>
      <c r="ET737"/>
      <c r="EU737"/>
      <c r="EV737"/>
      <c r="EW737"/>
      <c r="EX737"/>
    </row>
    <row r="738" spans="37:154">
      <c r="AK738" s="1"/>
      <c r="AL738" s="152"/>
      <c r="AN738" s="212"/>
      <c r="AP738"/>
      <c r="AS738" s="1"/>
      <c r="AT738" s="152"/>
      <c r="AU738" s="152"/>
      <c r="AV738" s="212"/>
      <c r="AW738" s="212"/>
      <c r="AX738"/>
      <c r="AY738"/>
      <c r="AZ738"/>
      <c r="BC738" s="1"/>
      <c r="BD738" s="214"/>
      <c r="BE738" s="214"/>
      <c r="BF738" s="212"/>
      <c r="BG738" s="212"/>
      <c r="BH738"/>
      <c r="BI738"/>
      <c r="BJ738"/>
      <c r="BK738"/>
      <c r="BM738" s="1"/>
      <c r="BN738" s="152"/>
      <c r="BO738" s="152"/>
      <c r="BP738" s="212"/>
      <c r="BQ738" s="212"/>
      <c r="BR738"/>
      <c r="BS738"/>
      <c r="BT738"/>
      <c r="BU738"/>
      <c r="BV738"/>
      <c r="BW738" s="1"/>
      <c r="BX738" s="152"/>
      <c r="BY738" s="152"/>
      <c r="BZ738" s="212"/>
      <c r="CA738" s="212"/>
      <c r="CC738"/>
      <c r="CD738"/>
      <c r="CE738"/>
      <c r="CF738"/>
      <c r="CG738" s="1"/>
      <c r="CH738" s="152"/>
      <c r="CI738" s="152"/>
      <c r="CJ738" s="213"/>
      <c r="CK738" s="213"/>
      <c r="CN738"/>
      <c r="CO738"/>
      <c r="CP738"/>
      <c r="CQ738" s="1"/>
      <c r="CR738" s="214"/>
      <c r="CS738" s="214"/>
      <c r="CT738" s="212"/>
      <c r="CU738" s="212"/>
      <c r="CY738"/>
      <c r="CZ738"/>
      <c r="DA738" s="1"/>
      <c r="DB738" s="152"/>
      <c r="DC738" s="152"/>
      <c r="DD738" s="212"/>
      <c r="DE738" s="212"/>
      <c r="DI738"/>
      <c r="DJ738"/>
      <c r="DK738" s="1"/>
      <c r="DL738" s="152"/>
      <c r="DM738" s="152"/>
      <c r="DN738" s="212"/>
      <c r="DO738" s="212"/>
      <c r="DT738"/>
      <c r="DU738" s="1"/>
      <c r="DW738" s="152"/>
      <c r="DY738" s="212"/>
      <c r="EJ738" s="212"/>
      <c r="EK738" s="212"/>
      <c r="EP738"/>
      <c r="EQ738"/>
      <c r="ER738"/>
      <c r="ES738"/>
      <c r="ET738"/>
      <c r="EU738"/>
      <c r="EV738"/>
      <c r="EW738"/>
      <c r="EX738"/>
    </row>
    <row r="739" spans="37:154">
      <c r="AK739" s="1"/>
      <c r="AL739" s="152"/>
      <c r="AN739" s="212"/>
      <c r="AP739"/>
      <c r="AS739" s="1"/>
      <c r="AT739" s="152"/>
      <c r="AU739" s="152"/>
      <c r="AV739" s="212"/>
      <c r="AW739" s="212"/>
      <c r="AX739"/>
      <c r="AY739"/>
      <c r="AZ739"/>
      <c r="BC739" s="1"/>
      <c r="BD739" s="214"/>
      <c r="BE739" s="214"/>
      <c r="BF739" s="212"/>
      <c r="BG739" s="212"/>
      <c r="BH739"/>
      <c r="BI739"/>
      <c r="BJ739"/>
      <c r="BK739"/>
      <c r="BM739" s="1"/>
      <c r="BN739" s="152"/>
      <c r="BO739" s="152"/>
      <c r="BP739" s="212"/>
      <c r="BQ739" s="212"/>
      <c r="BR739"/>
      <c r="BS739"/>
      <c r="BT739"/>
      <c r="BU739"/>
      <c r="BV739"/>
      <c r="BW739" s="1"/>
      <c r="BX739" s="152"/>
      <c r="BY739" s="152"/>
      <c r="BZ739" s="212"/>
      <c r="CA739" s="212"/>
      <c r="CC739"/>
      <c r="CD739"/>
      <c r="CE739"/>
      <c r="CF739"/>
      <c r="CG739" s="1"/>
      <c r="CH739" s="152"/>
      <c r="CI739" s="152"/>
      <c r="CJ739" s="213"/>
      <c r="CK739" s="213"/>
      <c r="CN739"/>
      <c r="CO739"/>
      <c r="CP739"/>
      <c r="CQ739" s="1"/>
      <c r="CR739" s="214"/>
      <c r="CS739" s="214"/>
      <c r="CT739" s="212"/>
      <c r="CU739" s="212"/>
      <c r="CY739"/>
      <c r="CZ739"/>
      <c r="DA739" s="1"/>
      <c r="DB739" s="152"/>
      <c r="DC739" s="152"/>
      <c r="DD739" s="212"/>
      <c r="DE739" s="212"/>
      <c r="DI739"/>
      <c r="DJ739"/>
      <c r="DK739" s="1"/>
      <c r="DL739" s="152"/>
      <c r="DM739" s="152"/>
      <c r="DN739" s="212"/>
      <c r="DO739" s="212"/>
      <c r="DT739"/>
      <c r="DU739" s="1"/>
      <c r="DW739" s="152"/>
      <c r="DY739" s="212"/>
      <c r="EJ739" s="212"/>
      <c r="EK739" s="212"/>
      <c r="EP739"/>
      <c r="EQ739"/>
      <c r="ER739"/>
      <c r="ES739"/>
      <c r="ET739"/>
      <c r="EU739"/>
      <c r="EV739"/>
      <c r="EW739"/>
      <c r="EX739"/>
    </row>
    <row r="740" spans="37:154">
      <c r="AK740" s="1"/>
      <c r="AL740" s="152"/>
      <c r="AN740" s="212"/>
      <c r="AP740"/>
      <c r="AS740" s="1"/>
      <c r="AT740" s="152"/>
      <c r="AU740" s="152"/>
      <c r="AV740" s="212"/>
      <c r="AW740" s="212"/>
      <c r="AX740"/>
      <c r="AY740"/>
      <c r="AZ740"/>
      <c r="BC740" s="1"/>
      <c r="BD740" s="214"/>
      <c r="BE740" s="214"/>
      <c r="BF740" s="212"/>
      <c r="BG740" s="212"/>
      <c r="BH740"/>
      <c r="BI740"/>
      <c r="BJ740"/>
      <c r="BK740"/>
      <c r="BM740" s="1"/>
      <c r="BN740" s="152"/>
      <c r="BO740" s="152"/>
      <c r="BP740" s="212"/>
      <c r="BQ740" s="212"/>
      <c r="BR740"/>
      <c r="BS740"/>
      <c r="BT740"/>
      <c r="BU740"/>
      <c r="BV740"/>
      <c r="BW740" s="1"/>
      <c r="BX740" s="152"/>
      <c r="BY740" s="152"/>
      <c r="BZ740" s="212"/>
      <c r="CA740" s="212"/>
      <c r="CC740"/>
      <c r="CD740"/>
      <c r="CE740"/>
      <c r="CF740"/>
      <c r="CG740" s="1"/>
      <c r="CH740" s="152"/>
      <c r="CI740" s="152"/>
      <c r="CJ740" s="213"/>
      <c r="CK740" s="213"/>
      <c r="CN740"/>
      <c r="CO740"/>
      <c r="CP740"/>
      <c r="CQ740" s="1"/>
      <c r="CR740" s="214"/>
      <c r="CS740" s="214"/>
      <c r="CT740" s="212"/>
      <c r="CU740" s="212"/>
      <c r="CY740"/>
      <c r="CZ740"/>
      <c r="DA740" s="1"/>
      <c r="DB740" s="152"/>
      <c r="DC740" s="152"/>
      <c r="DD740" s="212"/>
      <c r="DE740" s="212"/>
      <c r="DI740"/>
      <c r="DJ740"/>
      <c r="DK740" s="1"/>
      <c r="DL740" s="152"/>
      <c r="DM740" s="152"/>
      <c r="DN740" s="212"/>
      <c r="DO740" s="212"/>
      <c r="DT740"/>
      <c r="DU740" s="1"/>
      <c r="DW740" s="152"/>
      <c r="DY740" s="212"/>
      <c r="EJ740" s="212"/>
      <c r="EK740" s="212"/>
      <c r="EP740"/>
      <c r="EQ740"/>
      <c r="ER740"/>
      <c r="ES740"/>
      <c r="ET740"/>
      <c r="EU740"/>
      <c r="EV740"/>
      <c r="EW740"/>
      <c r="EX740"/>
    </row>
    <row r="741" spans="37:154">
      <c r="AK741" s="1"/>
      <c r="AL741" s="152"/>
      <c r="AN741" s="212"/>
      <c r="AP741"/>
      <c r="AS741" s="1"/>
      <c r="AT741" s="152"/>
      <c r="AU741" s="152"/>
      <c r="AV741" s="212"/>
      <c r="AW741" s="212"/>
      <c r="AX741"/>
      <c r="AY741"/>
      <c r="AZ741"/>
      <c r="BC741" s="1"/>
      <c r="BD741" s="214"/>
      <c r="BE741" s="214"/>
      <c r="BF741" s="212"/>
      <c r="BG741" s="212"/>
      <c r="BH741"/>
      <c r="BI741"/>
      <c r="BJ741"/>
      <c r="BK741"/>
      <c r="BM741" s="1"/>
      <c r="BN741" s="152"/>
      <c r="BO741" s="152"/>
      <c r="BP741" s="212"/>
      <c r="BQ741" s="212"/>
      <c r="BR741"/>
      <c r="BS741"/>
      <c r="BT741"/>
      <c r="BU741"/>
      <c r="BV741"/>
      <c r="BW741" s="1"/>
      <c r="BX741" s="152"/>
      <c r="BY741" s="152"/>
      <c r="BZ741" s="212"/>
      <c r="CA741" s="212"/>
      <c r="CC741"/>
      <c r="CD741"/>
      <c r="CE741"/>
      <c r="CF741"/>
      <c r="CG741" s="1"/>
      <c r="CH741" s="152"/>
      <c r="CI741" s="152"/>
      <c r="CJ741" s="213"/>
      <c r="CK741" s="213"/>
      <c r="CN741"/>
      <c r="CO741"/>
      <c r="CP741"/>
      <c r="CQ741" s="1"/>
      <c r="CR741" s="214"/>
      <c r="CS741" s="214"/>
      <c r="CT741" s="212"/>
      <c r="CU741" s="212"/>
      <c r="CY741"/>
      <c r="CZ741"/>
      <c r="DA741" s="1"/>
      <c r="DB741" s="152"/>
      <c r="DC741" s="152"/>
      <c r="DD741" s="212"/>
      <c r="DE741" s="212"/>
      <c r="DI741"/>
      <c r="DJ741"/>
      <c r="DK741" s="1"/>
      <c r="DL741" s="152"/>
      <c r="DM741" s="152"/>
      <c r="DN741" s="212"/>
      <c r="DO741" s="212"/>
      <c r="DT741"/>
      <c r="DU741" s="1"/>
      <c r="DW741" s="152"/>
      <c r="DY741" s="212"/>
      <c r="EJ741" s="212"/>
      <c r="EK741" s="212"/>
      <c r="EP741"/>
      <c r="EQ741"/>
      <c r="ER741"/>
      <c r="ES741"/>
      <c r="ET741"/>
      <c r="EU741"/>
      <c r="EV741"/>
      <c r="EW741"/>
      <c r="EX741"/>
    </row>
    <row r="742" spans="37:154">
      <c r="AK742" s="1"/>
      <c r="AL742" s="152"/>
      <c r="AN742" s="212"/>
      <c r="AP742"/>
      <c r="AS742" s="1"/>
      <c r="AT742" s="152"/>
      <c r="AU742" s="152"/>
      <c r="AV742" s="212"/>
      <c r="AW742" s="212"/>
      <c r="AX742"/>
      <c r="AY742"/>
      <c r="AZ742"/>
      <c r="BC742" s="1"/>
      <c r="BD742" s="214"/>
      <c r="BE742" s="214"/>
      <c r="BF742" s="212"/>
      <c r="BG742" s="212"/>
      <c r="BH742"/>
      <c r="BI742"/>
      <c r="BJ742"/>
      <c r="BK742"/>
      <c r="BM742" s="1"/>
      <c r="BN742" s="152"/>
      <c r="BO742" s="152"/>
      <c r="BP742" s="212"/>
      <c r="BQ742" s="212"/>
      <c r="BR742"/>
      <c r="BS742"/>
      <c r="BT742"/>
      <c r="BU742"/>
      <c r="BV742"/>
      <c r="BW742" s="1"/>
      <c r="BX742" s="152"/>
      <c r="BY742" s="152"/>
      <c r="BZ742" s="212"/>
      <c r="CA742" s="212"/>
      <c r="CC742"/>
      <c r="CD742"/>
      <c r="CE742"/>
      <c r="CF742"/>
      <c r="CG742" s="1"/>
      <c r="CH742" s="152"/>
      <c r="CI742" s="152"/>
      <c r="CJ742" s="213"/>
      <c r="CK742" s="213"/>
      <c r="CN742"/>
      <c r="CO742"/>
      <c r="CP742"/>
      <c r="CQ742" s="1"/>
      <c r="CR742" s="214"/>
      <c r="CS742" s="214"/>
      <c r="CT742" s="212"/>
      <c r="CU742" s="212"/>
      <c r="CY742"/>
      <c r="CZ742"/>
      <c r="DA742" s="1"/>
      <c r="DB742" s="152"/>
      <c r="DC742" s="152"/>
      <c r="DD742" s="212"/>
      <c r="DE742" s="212"/>
      <c r="DI742"/>
      <c r="DJ742"/>
      <c r="DK742" s="1"/>
      <c r="DL742" s="152"/>
      <c r="DM742" s="152"/>
      <c r="DN742" s="212"/>
      <c r="DO742" s="212"/>
      <c r="DT742"/>
      <c r="DU742" s="1"/>
      <c r="DW742" s="152"/>
      <c r="DY742" s="212"/>
      <c r="EJ742" s="212"/>
      <c r="EK742" s="212"/>
      <c r="EP742"/>
      <c r="EQ742"/>
      <c r="ER742"/>
      <c r="ES742"/>
      <c r="ET742"/>
      <c r="EU742"/>
      <c r="EV742"/>
      <c r="EW742"/>
      <c r="EX742"/>
    </row>
    <row r="743" spans="37:154">
      <c r="AK743" s="1"/>
      <c r="AL743" s="152"/>
      <c r="AN743" s="212"/>
      <c r="AP743"/>
      <c r="AS743" s="1"/>
      <c r="AT743" s="152"/>
      <c r="AU743" s="152"/>
      <c r="AV743" s="212"/>
      <c r="AW743" s="212"/>
      <c r="AX743"/>
      <c r="AY743"/>
      <c r="AZ743"/>
      <c r="BC743" s="1"/>
      <c r="BD743" s="214"/>
      <c r="BE743" s="214"/>
      <c r="BF743" s="212"/>
      <c r="BG743" s="212"/>
      <c r="BH743"/>
      <c r="BI743"/>
      <c r="BJ743"/>
      <c r="BK743"/>
      <c r="BM743" s="1"/>
      <c r="BN743" s="152"/>
      <c r="BO743" s="152"/>
      <c r="BP743" s="212"/>
      <c r="BQ743" s="212"/>
      <c r="BR743"/>
      <c r="BS743"/>
      <c r="BT743"/>
      <c r="BU743"/>
      <c r="BV743"/>
      <c r="BW743" s="1"/>
      <c r="BX743" s="152"/>
      <c r="BY743" s="152"/>
      <c r="BZ743" s="212"/>
      <c r="CA743" s="212"/>
      <c r="CC743"/>
      <c r="CD743"/>
      <c r="CE743"/>
      <c r="CF743"/>
      <c r="CG743" s="1"/>
      <c r="CH743" s="152"/>
      <c r="CI743" s="152"/>
      <c r="CJ743" s="213"/>
      <c r="CK743" s="213"/>
      <c r="CN743"/>
      <c r="CO743"/>
      <c r="CP743"/>
      <c r="CQ743" s="1"/>
      <c r="CR743" s="214"/>
      <c r="CS743" s="214"/>
      <c r="CT743" s="212"/>
      <c r="CU743" s="212"/>
      <c r="CY743"/>
      <c r="CZ743"/>
      <c r="DA743" s="1"/>
      <c r="DB743" s="152"/>
      <c r="DC743" s="152"/>
      <c r="DD743" s="212"/>
      <c r="DE743" s="212"/>
      <c r="DI743"/>
      <c r="DJ743"/>
      <c r="DK743" s="1"/>
      <c r="DL743" s="152"/>
      <c r="DM743" s="152"/>
      <c r="DN743" s="212"/>
      <c r="DO743" s="212"/>
      <c r="DT743"/>
      <c r="DU743" s="1"/>
      <c r="DW743" s="152"/>
      <c r="DY743" s="212"/>
      <c r="EJ743" s="212"/>
      <c r="EK743" s="212"/>
      <c r="EP743"/>
      <c r="EQ743"/>
      <c r="ER743"/>
      <c r="ES743"/>
      <c r="ET743"/>
      <c r="EU743"/>
      <c r="EV743"/>
      <c r="EW743"/>
      <c r="EX743"/>
    </row>
    <row r="744" spans="37:154">
      <c r="AK744" s="1"/>
      <c r="AL744" s="152"/>
      <c r="AN744" s="212"/>
      <c r="AP744"/>
      <c r="AS744" s="1"/>
      <c r="AT744" s="152"/>
      <c r="AU744" s="152"/>
      <c r="AV744" s="212"/>
      <c r="AW744" s="212"/>
      <c r="AX744"/>
      <c r="AY744"/>
      <c r="AZ744"/>
      <c r="BC744" s="1"/>
      <c r="BD744" s="214"/>
      <c r="BE744" s="214"/>
      <c r="BF744" s="212"/>
      <c r="BG744" s="212"/>
      <c r="BH744"/>
      <c r="BI744"/>
      <c r="BJ744"/>
      <c r="BK744"/>
      <c r="BM744" s="1"/>
      <c r="BN744" s="152"/>
      <c r="BO744" s="152"/>
      <c r="BP744" s="212"/>
      <c r="BQ744" s="212"/>
      <c r="BR744"/>
      <c r="BS744"/>
      <c r="BT744"/>
      <c r="BU744"/>
      <c r="BV744"/>
      <c r="BW744" s="1"/>
      <c r="BX744" s="152"/>
      <c r="BY744" s="152"/>
      <c r="BZ744" s="212"/>
      <c r="CA744" s="212"/>
      <c r="CC744"/>
      <c r="CD744"/>
      <c r="CE744"/>
      <c r="CF744"/>
      <c r="CG744" s="1"/>
      <c r="CH744" s="152"/>
      <c r="CI744" s="152"/>
      <c r="CJ744" s="213"/>
      <c r="CK744" s="213"/>
      <c r="CN744"/>
      <c r="CO744"/>
      <c r="CP744"/>
      <c r="CQ744" s="1"/>
      <c r="CR744" s="214"/>
      <c r="CS744" s="214"/>
      <c r="CT744" s="212"/>
      <c r="CU744" s="212"/>
      <c r="CY744"/>
      <c r="CZ744"/>
      <c r="DA744" s="1"/>
      <c r="DB744" s="152"/>
      <c r="DC744" s="152"/>
      <c r="DD744" s="212"/>
      <c r="DE744" s="212"/>
      <c r="DI744"/>
      <c r="DJ744"/>
      <c r="DK744" s="1"/>
      <c r="DL744" s="152"/>
      <c r="DM744" s="152"/>
      <c r="DN744" s="212"/>
      <c r="DO744" s="212"/>
      <c r="DT744"/>
      <c r="DU744" s="1"/>
      <c r="DW744" s="152"/>
      <c r="DY744" s="212"/>
      <c r="EJ744" s="212"/>
      <c r="EK744" s="212"/>
      <c r="EP744"/>
      <c r="EQ744"/>
      <c r="ER744"/>
      <c r="ES744"/>
      <c r="ET744"/>
      <c r="EU744"/>
      <c r="EV744"/>
      <c r="EW744"/>
      <c r="EX744"/>
    </row>
    <row r="745" spans="37:154">
      <c r="AK745" s="1"/>
      <c r="AL745" s="152"/>
      <c r="AN745" s="212"/>
      <c r="AP745"/>
      <c r="AS745" s="1"/>
      <c r="AT745" s="152"/>
      <c r="AU745" s="152"/>
      <c r="AV745" s="212"/>
      <c r="AW745" s="212"/>
      <c r="AX745"/>
      <c r="AY745"/>
      <c r="AZ745"/>
      <c r="BC745" s="1"/>
      <c r="BD745" s="214"/>
      <c r="BE745" s="214"/>
      <c r="BF745" s="212"/>
      <c r="BG745" s="212"/>
      <c r="BH745"/>
      <c r="BI745"/>
      <c r="BJ745"/>
      <c r="BK745"/>
      <c r="BM745" s="1"/>
      <c r="BN745" s="152"/>
      <c r="BO745" s="152"/>
      <c r="BP745" s="212"/>
      <c r="BQ745" s="212"/>
      <c r="BR745"/>
      <c r="BS745"/>
      <c r="BT745"/>
      <c r="BU745"/>
      <c r="BV745"/>
      <c r="BW745" s="1"/>
      <c r="BX745" s="152"/>
      <c r="BY745" s="152"/>
      <c r="BZ745" s="212"/>
      <c r="CA745" s="212"/>
      <c r="CC745"/>
      <c r="CD745"/>
      <c r="CE745"/>
      <c r="CF745"/>
      <c r="CG745" s="1"/>
      <c r="CH745" s="152"/>
      <c r="CI745" s="152"/>
      <c r="CJ745" s="213"/>
      <c r="CK745" s="213"/>
      <c r="CN745"/>
      <c r="CO745"/>
      <c r="CP745"/>
      <c r="CQ745" s="1"/>
      <c r="CR745" s="214"/>
      <c r="CS745" s="214"/>
      <c r="CT745" s="212"/>
      <c r="CU745" s="212"/>
      <c r="CY745"/>
      <c r="CZ745"/>
      <c r="DA745" s="1"/>
      <c r="DB745" s="152"/>
      <c r="DC745" s="152"/>
      <c r="DD745" s="212"/>
      <c r="DE745" s="212"/>
      <c r="DI745"/>
      <c r="DJ745"/>
      <c r="DK745" s="1"/>
      <c r="DL745" s="152"/>
      <c r="DM745" s="152"/>
      <c r="DN745" s="212"/>
      <c r="DO745" s="212"/>
      <c r="DT745"/>
      <c r="DU745" s="1"/>
      <c r="DW745" s="152"/>
      <c r="DY745" s="212"/>
      <c r="EJ745" s="212"/>
      <c r="EK745" s="212"/>
      <c r="EP745"/>
      <c r="EQ745"/>
      <c r="ER745"/>
      <c r="ES745"/>
      <c r="ET745"/>
      <c r="EU745"/>
      <c r="EV745"/>
      <c r="EW745"/>
      <c r="EX745"/>
    </row>
    <row r="746" spans="37:154">
      <c r="AK746" s="1"/>
      <c r="AL746" s="152"/>
      <c r="AN746" s="212"/>
      <c r="AP746"/>
      <c r="AS746" s="1"/>
      <c r="AT746" s="152"/>
      <c r="AU746" s="152"/>
      <c r="AV746" s="212"/>
      <c r="AW746" s="212"/>
      <c r="AX746"/>
      <c r="AY746"/>
      <c r="AZ746"/>
      <c r="BC746" s="1"/>
      <c r="BD746" s="214"/>
      <c r="BE746" s="214"/>
      <c r="BF746" s="212"/>
      <c r="BG746" s="212"/>
      <c r="BH746"/>
      <c r="BI746"/>
      <c r="BJ746"/>
      <c r="BK746"/>
      <c r="BM746" s="1"/>
      <c r="BN746" s="152"/>
      <c r="BO746" s="152"/>
      <c r="BP746" s="212"/>
      <c r="BQ746" s="212"/>
      <c r="BR746"/>
      <c r="BS746"/>
      <c r="BT746"/>
      <c r="BU746"/>
      <c r="BV746"/>
      <c r="BW746" s="1"/>
      <c r="BX746" s="152"/>
      <c r="BY746" s="152"/>
      <c r="BZ746" s="212"/>
      <c r="CA746" s="212"/>
      <c r="CC746"/>
      <c r="CD746"/>
      <c r="CE746"/>
      <c r="CF746"/>
      <c r="CG746" s="1"/>
      <c r="CH746" s="152"/>
      <c r="CI746" s="152"/>
      <c r="CJ746" s="213"/>
      <c r="CK746" s="213"/>
      <c r="CN746"/>
      <c r="CO746"/>
      <c r="CP746"/>
      <c r="CQ746" s="1"/>
      <c r="CR746" s="214"/>
      <c r="CS746" s="214"/>
      <c r="CT746" s="212"/>
      <c r="CU746" s="212"/>
      <c r="CY746"/>
      <c r="CZ746"/>
      <c r="DA746" s="1"/>
      <c r="DB746" s="152"/>
      <c r="DC746" s="152"/>
      <c r="DD746" s="212"/>
      <c r="DE746" s="212"/>
      <c r="DI746"/>
      <c r="DJ746"/>
      <c r="DK746" s="1"/>
      <c r="DL746" s="152"/>
      <c r="DM746" s="152"/>
      <c r="DN746" s="212"/>
      <c r="DO746" s="212"/>
      <c r="DT746"/>
      <c r="DU746" s="1"/>
      <c r="DW746" s="152"/>
      <c r="DY746" s="212"/>
      <c r="EJ746" s="212"/>
      <c r="EK746" s="212"/>
      <c r="EP746"/>
      <c r="EQ746"/>
      <c r="ER746"/>
      <c r="ES746"/>
      <c r="ET746"/>
      <c r="EU746"/>
      <c r="EV746"/>
      <c r="EW746"/>
      <c r="EX746"/>
    </row>
    <row r="747" spans="37:154">
      <c r="AK747" s="1"/>
      <c r="AL747" s="152"/>
      <c r="AN747" s="212"/>
      <c r="AP747"/>
      <c r="AS747" s="1"/>
      <c r="AT747" s="152"/>
      <c r="AU747" s="152"/>
      <c r="AV747" s="212"/>
      <c r="AW747" s="212"/>
      <c r="AX747"/>
      <c r="AY747"/>
      <c r="AZ747"/>
      <c r="BC747" s="1"/>
      <c r="BD747" s="214"/>
      <c r="BE747" s="214"/>
      <c r="BF747" s="212"/>
      <c r="BG747" s="212"/>
      <c r="BH747"/>
      <c r="BI747"/>
      <c r="BJ747"/>
      <c r="BK747"/>
      <c r="BM747" s="1"/>
      <c r="BN747" s="152"/>
      <c r="BO747" s="152"/>
      <c r="BP747" s="212"/>
      <c r="BQ747" s="212"/>
      <c r="BR747"/>
      <c r="BS747"/>
      <c r="BT747"/>
      <c r="BU747"/>
      <c r="BV747"/>
      <c r="BW747" s="1"/>
      <c r="BX747" s="152"/>
      <c r="BY747" s="152"/>
      <c r="BZ747" s="212"/>
      <c r="CA747" s="212"/>
      <c r="CC747"/>
      <c r="CD747"/>
      <c r="CE747"/>
      <c r="CF747"/>
      <c r="CG747" s="1"/>
      <c r="CH747" s="152"/>
      <c r="CI747" s="152"/>
      <c r="CJ747" s="213"/>
      <c r="CK747" s="213"/>
      <c r="CN747"/>
      <c r="CO747"/>
      <c r="CP747"/>
      <c r="CQ747" s="1"/>
      <c r="CR747" s="214"/>
      <c r="CS747" s="214"/>
      <c r="CT747" s="212"/>
      <c r="CU747" s="212"/>
      <c r="CY747"/>
      <c r="CZ747"/>
      <c r="DA747" s="1"/>
      <c r="DB747" s="152"/>
      <c r="DC747" s="152"/>
      <c r="DD747" s="212"/>
      <c r="DE747" s="212"/>
      <c r="DI747"/>
      <c r="DJ747"/>
      <c r="DK747" s="1"/>
      <c r="DL747" s="152"/>
      <c r="DM747" s="152"/>
      <c r="DN747" s="212"/>
      <c r="DO747" s="212"/>
      <c r="DT747"/>
      <c r="DU747" s="1"/>
      <c r="DW747" s="152"/>
      <c r="DY747" s="212"/>
      <c r="EJ747" s="212"/>
      <c r="EK747" s="212"/>
      <c r="EP747"/>
      <c r="EQ747"/>
      <c r="ER747"/>
      <c r="ES747"/>
      <c r="ET747"/>
      <c r="EU747"/>
      <c r="EV747"/>
      <c r="EW747"/>
      <c r="EX747"/>
    </row>
    <row r="748" spans="37:154">
      <c r="AK748" s="1"/>
      <c r="AL748" s="152"/>
      <c r="AN748" s="212"/>
      <c r="AP748"/>
      <c r="AS748" s="1"/>
      <c r="AT748" s="152"/>
      <c r="AU748" s="152"/>
      <c r="AV748" s="212"/>
      <c r="AW748" s="212"/>
      <c r="AX748"/>
      <c r="AY748"/>
      <c r="AZ748"/>
      <c r="BC748" s="1"/>
      <c r="BD748" s="214"/>
      <c r="BE748" s="214"/>
      <c r="BF748" s="212"/>
      <c r="BG748" s="212"/>
      <c r="BH748"/>
      <c r="BI748"/>
      <c r="BJ748"/>
      <c r="BK748"/>
      <c r="BM748" s="1"/>
      <c r="BN748" s="152"/>
      <c r="BO748" s="152"/>
      <c r="BP748" s="212"/>
      <c r="BQ748" s="212"/>
      <c r="BR748"/>
      <c r="BS748"/>
      <c r="BT748"/>
      <c r="BU748"/>
      <c r="BV748"/>
      <c r="BW748" s="1"/>
      <c r="BX748" s="152"/>
      <c r="BY748" s="152"/>
      <c r="BZ748" s="212"/>
      <c r="CA748" s="212"/>
      <c r="CC748"/>
      <c r="CD748"/>
      <c r="CE748"/>
      <c r="CF748"/>
      <c r="CG748" s="1"/>
      <c r="CH748" s="152"/>
      <c r="CI748" s="152"/>
      <c r="CJ748" s="213"/>
      <c r="CK748" s="213"/>
      <c r="CN748"/>
      <c r="CO748"/>
      <c r="CP748"/>
      <c r="CQ748" s="1"/>
      <c r="CR748" s="214"/>
      <c r="CS748" s="214"/>
      <c r="CT748" s="212"/>
      <c r="CU748" s="212"/>
      <c r="CY748"/>
      <c r="CZ748"/>
      <c r="DA748" s="1"/>
      <c r="DB748" s="152"/>
      <c r="DC748" s="152"/>
      <c r="DD748" s="212"/>
      <c r="DE748" s="212"/>
      <c r="DI748"/>
      <c r="DJ748"/>
      <c r="DK748" s="1"/>
      <c r="DL748" s="152"/>
      <c r="DM748" s="152"/>
      <c r="DN748" s="212"/>
      <c r="DO748" s="212"/>
      <c r="DT748"/>
      <c r="DU748" s="1"/>
      <c r="DW748" s="152"/>
      <c r="DY748" s="212"/>
      <c r="EJ748" s="212"/>
      <c r="EK748" s="212"/>
      <c r="EP748"/>
      <c r="EQ748"/>
      <c r="ER748"/>
      <c r="ES748"/>
      <c r="ET748"/>
      <c r="EU748"/>
      <c r="EV748"/>
      <c r="EW748"/>
      <c r="EX748"/>
    </row>
    <row r="749" spans="37:154">
      <c r="AK749" s="1"/>
      <c r="AL749" s="152"/>
      <c r="AN749" s="212"/>
      <c r="AP749"/>
      <c r="AS749" s="1"/>
      <c r="AT749" s="152"/>
      <c r="AU749" s="152"/>
      <c r="AV749" s="212"/>
      <c r="AW749" s="212"/>
      <c r="AX749"/>
      <c r="AY749"/>
      <c r="AZ749"/>
      <c r="BC749" s="1"/>
      <c r="BD749" s="214"/>
      <c r="BE749" s="214"/>
      <c r="BF749" s="212"/>
      <c r="BG749" s="212"/>
      <c r="BH749"/>
      <c r="BI749"/>
      <c r="BJ749"/>
      <c r="BK749"/>
      <c r="BM749" s="1"/>
      <c r="BN749" s="152"/>
      <c r="BO749" s="152"/>
      <c r="BP749" s="212"/>
      <c r="BQ749" s="212"/>
      <c r="BR749"/>
      <c r="BS749"/>
      <c r="BT749"/>
      <c r="BU749"/>
      <c r="BV749"/>
      <c r="BW749" s="1"/>
      <c r="BX749" s="152"/>
      <c r="BY749" s="152"/>
      <c r="BZ749" s="212"/>
      <c r="CA749" s="212"/>
      <c r="CC749"/>
      <c r="CD749"/>
      <c r="CE749"/>
      <c r="CF749"/>
      <c r="CG749" s="1"/>
      <c r="CH749" s="152"/>
      <c r="CI749" s="152"/>
      <c r="CJ749" s="213"/>
      <c r="CK749" s="213"/>
      <c r="CN749"/>
      <c r="CO749"/>
      <c r="CP749"/>
      <c r="CQ749" s="1"/>
      <c r="CR749" s="214"/>
      <c r="CS749" s="214"/>
      <c r="CT749" s="212"/>
      <c r="CU749" s="212"/>
      <c r="CY749"/>
      <c r="CZ749"/>
      <c r="DA749" s="1"/>
      <c r="DB749" s="152"/>
      <c r="DC749" s="152"/>
      <c r="DD749" s="212"/>
      <c r="DE749" s="212"/>
      <c r="DI749"/>
      <c r="DJ749"/>
      <c r="DK749" s="1"/>
      <c r="DL749" s="152"/>
      <c r="DM749" s="152"/>
      <c r="DN749" s="212"/>
      <c r="DO749" s="212"/>
      <c r="DT749"/>
      <c r="DU749" s="1"/>
      <c r="DW749" s="152"/>
      <c r="DY749" s="212"/>
      <c r="EJ749" s="212"/>
      <c r="EK749" s="212"/>
      <c r="EP749"/>
      <c r="EQ749"/>
      <c r="ER749"/>
      <c r="ES749"/>
      <c r="ET749"/>
      <c r="EU749"/>
      <c r="EV749"/>
      <c r="EW749"/>
      <c r="EX749"/>
    </row>
    <row r="750" spans="37:154">
      <c r="AK750" s="1"/>
      <c r="AL750" s="152"/>
      <c r="AN750" s="212"/>
      <c r="AP750"/>
      <c r="AS750" s="1"/>
      <c r="AT750" s="152"/>
      <c r="AU750" s="152"/>
      <c r="AV750" s="212"/>
      <c r="AW750" s="212"/>
      <c r="AX750"/>
      <c r="AY750"/>
      <c r="AZ750"/>
      <c r="BC750" s="1"/>
      <c r="BD750" s="214"/>
      <c r="BE750" s="214"/>
      <c r="BF750" s="212"/>
      <c r="BG750" s="212"/>
      <c r="BH750"/>
      <c r="BI750"/>
      <c r="BJ750"/>
      <c r="BK750"/>
      <c r="BM750" s="1"/>
      <c r="BN750" s="152"/>
      <c r="BO750" s="152"/>
      <c r="BP750" s="212"/>
      <c r="BQ750" s="212"/>
      <c r="BR750"/>
      <c r="BS750"/>
      <c r="BT750"/>
      <c r="BU750"/>
      <c r="BV750"/>
      <c r="BW750" s="1"/>
      <c r="BX750" s="152"/>
      <c r="BY750" s="152"/>
      <c r="BZ750" s="212"/>
      <c r="CA750" s="212"/>
      <c r="CC750"/>
      <c r="CD750"/>
      <c r="CE750"/>
      <c r="CF750"/>
      <c r="CG750" s="1"/>
      <c r="CH750" s="152"/>
      <c r="CI750" s="152"/>
      <c r="CJ750" s="213"/>
      <c r="CK750" s="213"/>
      <c r="CN750"/>
      <c r="CO750"/>
      <c r="CP750"/>
      <c r="CQ750" s="1"/>
      <c r="CR750" s="214"/>
      <c r="CS750" s="214"/>
      <c r="CT750" s="212"/>
      <c r="CU750" s="212"/>
      <c r="CY750"/>
      <c r="CZ750"/>
      <c r="DA750" s="1"/>
      <c r="DB750" s="152"/>
      <c r="DC750" s="152"/>
      <c r="DD750" s="212"/>
      <c r="DE750" s="212"/>
      <c r="DI750"/>
      <c r="DJ750"/>
      <c r="DK750" s="1"/>
      <c r="DL750" s="152"/>
      <c r="DM750" s="152"/>
      <c r="DN750" s="212"/>
      <c r="DO750" s="212"/>
      <c r="DT750"/>
      <c r="DU750" s="1"/>
      <c r="DW750" s="152"/>
      <c r="DY750" s="212"/>
      <c r="EJ750" s="212"/>
      <c r="EK750" s="212"/>
      <c r="EP750"/>
      <c r="EQ750"/>
      <c r="ER750"/>
      <c r="ES750"/>
      <c r="ET750"/>
      <c r="EU750"/>
      <c r="EV750"/>
      <c r="EW750"/>
      <c r="EX750"/>
    </row>
    <row r="751" spans="37:154">
      <c r="AK751" s="1"/>
      <c r="AL751" s="152"/>
      <c r="AN751" s="212"/>
      <c r="AP751"/>
      <c r="AS751" s="1"/>
      <c r="AT751" s="152"/>
      <c r="AU751" s="152"/>
      <c r="AV751" s="212"/>
      <c r="AW751" s="212"/>
      <c r="AX751"/>
      <c r="AY751"/>
      <c r="AZ751"/>
      <c r="BC751" s="1"/>
      <c r="BD751" s="214"/>
      <c r="BE751" s="214"/>
      <c r="BF751" s="212"/>
      <c r="BG751" s="212"/>
      <c r="BH751"/>
      <c r="BI751"/>
      <c r="BJ751"/>
      <c r="BK751"/>
      <c r="BM751" s="1"/>
      <c r="BN751" s="152"/>
      <c r="BO751" s="152"/>
      <c r="BP751" s="212"/>
      <c r="BQ751" s="212"/>
      <c r="BR751"/>
      <c r="BS751"/>
      <c r="BT751"/>
      <c r="BU751"/>
      <c r="BV751"/>
      <c r="BW751" s="1"/>
      <c r="BX751" s="152"/>
      <c r="BY751" s="152"/>
      <c r="BZ751" s="212"/>
      <c r="CA751" s="212"/>
      <c r="CC751"/>
      <c r="CD751"/>
      <c r="CE751"/>
      <c r="CF751"/>
      <c r="CG751" s="1"/>
      <c r="CH751" s="152"/>
      <c r="CI751" s="152"/>
      <c r="CJ751" s="213"/>
      <c r="CK751" s="213"/>
      <c r="CN751"/>
      <c r="CO751"/>
      <c r="CP751"/>
      <c r="CQ751" s="1"/>
      <c r="CR751" s="214"/>
      <c r="CS751" s="214"/>
      <c r="CT751" s="212"/>
      <c r="CU751" s="212"/>
      <c r="CY751"/>
      <c r="CZ751"/>
      <c r="DA751" s="1"/>
      <c r="DB751" s="152"/>
      <c r="DC751" s="152"/>
      <c r="DD751" s="212"/>
      <c r="DE751" s="212"/>
      <c r="DI751"/>
      <c r="DJ751"/>
      <c r="DK751" s="1"/>
      <c r="DL751" s="152"/>
      <c r="DM751" s="152"/>
      <c r="DN751" s="212"/>
      <c r="DO751" s="212"/>
      <c r="DT751"/>
      <c r="DU751" s="1"/>
      <c r="DW751" s="152"/>
      <c r="DY751" s="212"/>
      <c r="EJ751" s="212"/>
      <c r="EK751" s="212"/>
      <c r="EP751"/>
      <c r="EQ751"/>
      <c r="ER751"/>
      <c r="ES751"/>
      <c r="ET751"/>
      <c r="EU751"/>
      <c r="EV751"/>
      <c r="EW751"/>
      <c r="EX751"/>
    </row>
    <row r="752" spans="37:154">
      <c r="AK752" s="1"/>
      <c r="AL752" s="152"/>
      <c r="AN752" s="212"/>
      <c r="AP752"/>
      <c r="AS752" s="1"/>
      <c r="AT752" s="152"/>
      <c r="AU752" s="152"/>
      <c r="AV752" s="212"/>
      <c r="AW752" s="212"/>
      <c r="AX752"/>
      <c r="AY752"/>
      <c r="AZ752"/>
      <c r="BC752" s="1"/>
      <c r="BD752" s="214"/>
      <c r="BE752" s="214"/>
      <c r="BF752" s="212"/>
      <c r="BG752" s="212"/>
      <c r="BH752"/>
      <c r="BI752"/>
      <c r="BJ752"/>
      <c r="BK752"/>
      <c r="BM752" s="1"/>
      <c r="BN752" s="152"/>
      <c r="BO752" s="152"/>
      <c r="BP752" s="212"/>
      <c r="BQ752" s="212"/>
      <c r="BR752"/>
      <c r="BS752"/>
      <c r="BT752"/>
      <c r="BU752"/>
      <c r="BV752"/>
      <c r="BW752" s="1"/>
      <c r="BX752" s="152"/>
      <c r="BY752" s="152"/>
      <c r="BZ752" s="212"/>
      <c r="CA752" s="212"/>
      <c r="CC752"/>
      <c r="CD752"/>
      <c r="CE752"/>
      <c r="CF752"/>
      <c r="CG752" s="1"/>
      <c r="CH752" s="152"/>
      <c r="CI752" s="152"/>
      <c r="CJ752" s="213"/>
      <c r="CK752" s="213"/>
      <c r="CN752"/>
      <c r="CO752"/>
      <c r="CP752"/>
      <c r="CQ752" s="1"/>
      <c r="CR752" s="214"/>
      <c r="CS752" s="214"/>
      <c r="CT752" s="212"/>
      <c r="CU752" s="212"/>
      <c r="CY752"/>
      <c r="CZ752"/>
      <c r="DA752" s="1"/>
      <c r="DB752" s="152"/>
      <c r="DC752" s="152"/>
      <c r="DD752" s="212"/>
      <c r="DE752" s="212"/>
      <c r="DI752"/>
      <c r="DJ752"/>
      <c r="DK752" s="1"/>
      <c r="DL752" s="152"/>
      <c r="DM752" s="152"/>
      <c r="DN752" s="212"/>
      <c r="DO752" s="212"/>
      <c r="DT752"/>
      <c r="DU752" s="1"/>
      <c r="DW752" s="152"/>
      <c r="DY752" s="212"/>
      <c r="EJ752" s="212"/>
      <c r="EK752" s="212"/>
      <c r="EP752"/>
      <c r="EQ752"/>
      <c r="ER752"/>
      <c r="ES752"/>
      <c r="ET752"/>
      <c r="EU752"/>
      <c r="EV752"/>
      <c r="EW752"/>
      <c r="EX752"/>
    </row>
    <row r="753" spans="37:154">
      <c r="AK753" s="1"/>
      <c r="AL753" s="152"/>
      <c r="AN753" s="212"/>
      <c r="AP753"/>
      <c r="AS753" s="1"/>
      <c r="AT753" s="152"/>
      <c r="AU753" s="152"/>
      <c r="AV753" s="212"/>
      <c r="AW753" s="212"/>
      <c r="AX753"/>
      <c r="AY753"/>
      <c r="AZ753"/>
      <c r="BC753" s="1"/>
      <c r="BD753" s="214"/>
      <c r="BE753" s="214"/>
      <c r="BF753" s="212"/>
      <c r="BG753" s="212"/>
      <c r="BH753"/>
      <c r="BI753"/>
      <c r="BJ753"/>
      <c r="BK753"/>
      <c r="BM753" s="1"/>
      <c r="BN753" s="152"/>
      <c r="BO753" s="152"/>
      <c r="BP753" s="212"/>
      <c r="BQ753" s="212"/>
      <c r="BR753"/>
      <c r="BS753"/>
      <c r="BT753"/>
      <c r="BU753"/>
      <c r="BV753"/>
      <c r="BW753" s="1"/>
      <c r="BX753" s="152"/>
      <c r="BY753" s="152"/>
      <c r="BZ753" s="212"/>
      <c r="CA753" s="212"/>
      <c r="CC753"/>
      <c r="CD753"/>
      <c r="CE753"/>
      <c r="CF753"/>
      <c r="CG753" s="1"/>
      <c r="CH753" s="152"/>
      <c r="CI753" s="152"/>
      <c r="CJ753" s="213"/>
      <c r="CK753" s="213"/>
      <c r="CN753"/>
      <c r="CO753"/>
      <c r="CP753"/>
      <c r="CQ753" s="1"/>
      <c r="CR753" s="214"/>
      <c r="CS753" s="214"/>
      <c r="CT753" s="212"/>
      <c r="CU753" s="212"/>
      <c r="CY753"/>
      <c r="CZ753"/>
      <c r="DA753" s="1"/>
      <c r="DB753" s="152"/>
      <c r="DC753" s="152"/>
      <c r="DD753" s="212"/>
      <c r="DE753" s="212"/>
      <c r="DI753"/>
      <c r="DJ753"/>
      <c r="DK753" s="1"/>
      <c r="DL753" s="152"/>
      <c r="DM753" s="152"/>
      <c r="DN753" s="212"/>
      <c r="DO753" s="212"/>
      <c r="DT753"/>
      <c r="DU753" s="1"/>
      <c r="DW753" s="152"/>
      <c r="DY753" s="212"/>
      <c r="EJ753" s="212"/>
      <c r="EK753" s="212"/>
      <c r="EP753"/>
      <c r="EQ753"/>
      <c r="ER753"/>
      <c r="ES753"/>
      <c r="ET753"/>
      <c r="EU753"/>
      <c r="EV753"/>
      <c r="EW753"/>
      <c r="EX753"/>
    </row>
    <row r="754" spans="37:154">
      <c r="AK754" s="1"/>
      <c r="AL754" s="152"/>
      <c r="AN754" s="212"/>
      <c r="AP754"/>
      <c r="AS754" s="1"/>
      <c r="AT754" s="152"/>
      <c r="AU754" s="152"/>
      <c r="AV754" s="212"/>
      <c r="AW754" s="212"/>
      <c r="AX754"/>
      <c r="AY754"/>
      <c r="AZ754"/>
      <c r="BC754" s="1"/>
      <c r="BD754" s="214"/>
      <c r="BE754" s="214"/>
      <c r="BF754" s="212"/>
      <c r="BG754" s="212"/>
      <c r="BH754"/>
      <c r="BI754"/>
      <c r="BJ754"/>
      <c r="BK754"/>
      <c r="BM754" s="1"/>
      <c r="BN754" s="152"/>
      <c r="BO754" s="152"/>
      <c r="BP754" s="212"/>
      <c r="BQ754" s="212"/>
      <c r="BR754"/>
      <c r="BS754"/>
      <c r="BT754"/>
      <c r="BU754"/>
      <c r="BV754"/>
      <c r="BW754" s="1"/>
      <c r="BX754" s="152"/>
      <c r="BY754" s="152"/>
      <c r="BZ754" s="212"/>
      <c r="CA754" s="212"/>
      <c r="CC754"/>
      <c r="CD754"/>
      <c r="CE754"/>
      <c r="CF754"/>
      <c r="CG754" s="1"/>
      <c r="CH754" s="152"/>
      <c r="CI754" s="152"/>
      <c r="CJ754" s="213"/>
      <c r="CK754" s="213"/>
      <c r="CN754"/>
      <c r="CO754"/>
      <c r="CP754"/>
      <c r="CQ754" s="1"/>
      <c r="CR754" s="214"/>
      <c r="CS754" s="214"/>
      <c r="CT754" s="212"/>
      <c r="CU754" s="212"/>
      <c r="CY754"/>
      <c r="CZ754"/>
      <c r="DA754" s="1"/>
      <c r="DB754" s="152"/>
      <c r="DC754" s="152"/>
      <c r="DD754" s="212"/>
      <c r="DE754" s="212"/>
      <c r="DI754"/>
      <c r="DJ754"/>
      <c r="DK754" s="1"/>
      <c r="DL754" s="152"/>
      <c r="DM754" s="152"/>
      <c r="DN754" s="212"/>
      <c r="DO754" s="212"/>
      <c r="DT754"/>
      <c r="DU754" s="1"/>
      <c r="DW754" s="152"/>
      <c r="DY754" s="212"/>
      <c r="EJ754" s="212"/>
      <c r="EK754" s="212"/>
      <c r="EP754"/>
      <c r="EQ754"/>
      <c r="ER754"/>
      <c r="ES754"/>
      <c r="ET754"/>
      <c r="EU754"/>
      <c r="EV754"/>
      <c r="EW754"/>
      <c r="EX754"/>
    </row>
    <row r="755" spans="37:154">
      <c r="AK755" s="1"/>
      <c r="AL755" s="152"/>
      <c r="AN755" s="212"/>
      <c r="AP755"/>
      <c r="AS755" s="1"/>
      <c r="AT755" s="152"/>
      <c r="AU755" s="152"/>
      <c r="AV755" s="212"/>
      <c r="AW755" s="212"/>
      <c r="AX755"/>
      <c r="AY755"/>
      <c r="AZ755"/>
      <c r="BC755" s="1"/>
      <c r="BD755" s="214"/>
      <c r="BE755" s="214"/>
      <c r="BF755" s="212"/>
      <c r="BG755" s="212"/>
      <c r="BH755"/>
      <c r="BI755"/>
      <c r="BJ755"/>
      <c r="BK755"/>
      <c r="BM755" s="1"/>
      <c r="BN755" s="152"/>
      <c r="BO755" s="152"/>
      <c r="BP755" s="212"/>
      <c r="BQ755" s="212"/>
      <c r="BR755"/>
      <c r="BS755"/>
      <c r="BT755"/>
      <c r="BU755"/>
      <c r="BV755"/>
      <c r="BW755" s="1"/>
      <c r="BX755" s="152"/>
      <c r="BY755" s="152"/>
      <c r="BZ755" s="212"/>
      <c r="CA755" s="212"/>
      <c r="CC755"/>
      <c r="CD755"/>
      <c r="CE755"/>
      <c r="CF755"/>
      <c r="CG755" s="1"/>
      <c r="CH755" s="152"/>
      <c r="CI755" s="152"/>
      <c r="CJ755" s="213"/>
      <c r="CK755" s="213"/>
      <c r="CN755"/>
      <c r="CO755"/>
      <c r="CP755"/>
      <c r="CQ755" s="1"/>
      <c r="CR755" s="214"/>
      <c r="CS755" s="214"/>
      <c r="CT755" s="212"/>
      <c r="CU755" s="212"/>
      <c r="CY755"/>
      <c r="CZ755"/>
      <c r="DA755" s="1"/>
      <c r="DB755" s="152"/>
      <c r="DC755" s="152"/>
      <c r="DD755" s="212"/>
      <c r="DE755" s="212"/>
      <c r="DI755"/>
      <c r="DJ755"/>
      <c r="DK755" s="1"/>
      <c r="DL755" s="152"/>
      <c r="DM755" s="152"/>
      <c r="DN755" s="212"/>
      <c r="DO755" s="212"/>
      <c r="DT755"/>
      <c r="DU755" s="1"/>
      <c r="DW755" s="152"/>
      <c r="DY755" s="212"/>
      <c r="EJ755" s="212"/>
      <c r="EK755" s="212"/>
      <c r="EP755"/>
      <c r="EQ755"/>
      <c r="ER755"/>
      <c r="ES755"/>
      <c r="ET755"/>
      <c r="EU755"/>
      <c r="EV755"/>
      <c r="EW755"/>
      <c r="EX755"/>
    </row>
    <row r="756" spans="37:154">
      <c r="AK756" s="1"/>
      <c r="AL756" s="152"/>
      <c r="AN756" s="212"/>
      <c r="AP756"/>
      <c r="AS756" s="1"/>
      <c r="AT756" s="152"/>
      <c r="AU756" s="152"/>
      <c r="AV756" s="212"/>
      <c r="AW756" s="212"/>
      <c r="AX756"/>
      <c r="AY756"/>
      <c r="AZ756"/>
      <c r="BC756" s="1"/>
      <c r="BD756" s="214"/>
      <c r="BE756" s="214"/>
      <c r="BF756" s="212"/>
      <c r="BG756" s="212"/>
      <c r="BH756"/>
      <c r="BI756"/>
      <c r="BJ756"/>
      <c r="BK756"/>
      <c r="BM756" s="1"/>
      <c r="BN756" s="152"/>
      <c r="BO756" s="152"/>
      <c r="BP756" s="212"/>
      <c r="BQ756" s="212"/>
      <c r="BR756"/>
      <c r="BS756"/>
      <c r="BT756"/>
      <c r="BU756"/>
      <c r="BV756"/>
      <c r="BW756" s="1"/>
      <c r="BX756" s="152"/>
      <c r="BY756" s="152"/>
      <c r="BZ756" s="212"/>
      <c r="CA756" s="212"/>
      <c r="CC756"/>
      <c r="CD756"/>
      <c r="CE756"/>
      <c r="CF756"/>
      <c r="CG756" s="1"/>
      <c r="CH756" s="152"/>
      <c r="CI756" s="152"/>
      <c r="CJ756" s="213"/>
      <c r="CK756" s="213"/>
      <c r="CN756"/>
      <c r="CO756"/>
      <c r="CP756"/>
      <c r="CQ756" s="1"/>
      <c r="CR756" s="214"/>
      <c r="CS756" s="214"/>
      <c r="CT756" s="212"/>
      <c r="CU756" s="212"/>
      <c r="CY756"/>
      <c r="CZ756"/>
      <c r="DA756" s="1"/>
      <c r="DB756" s="152"/>
      <c r="DC756" s="152"/>
      <c r="DD756" s="212"/>
      <c r="DE756" s="212"/>
      <c r="DI756"/>
      <c r="DJ756"/>
      <c r="DK756" s="1"/>
      <c r="DL756" s="152"/>
      <c r="DM756" s="152"/>
      <c r="DN756" s="212"/>
      <c r="DO756" s="212"/>
      <c r="DT756"/>
      <c r="DU756" s="1"/>
      <c r="DW756" s="152"/>
      <c r="DY756" s="212"/>
      <c r="EJ756" s="212"/>
      <c r="EK756" s="212"/>
      <c r="EP756"/>
      <c r="EQ756"/>
      <c r="ER756"/>
      <c r="ES756"/>
      <c r="ET756"/>
      <c r="EU756"/>
      <c r="EV756"/>
      <c r="EW756"/>
      <c r="EX756"/>
    </row>
    <row r="757" spans="37:154">
      <c r="AK757" s="1"/>
      <c r="AL757" s="152"/>
      <c r="AN757" s="212"/>
      <c r="AP757"/>
      <c r="AS757" s="1"/>
      <c r="AT757" s="152"/>
      <c r="AU757" s="152"/>
      <c r="AV757" s="212"/>
      <c r="AW757" s="212"/>
      <c r="AX757"/>
      <c r="AY757"/>
      <c r="AZ757"/>
      <c r="BC757" s="1"/>
      <c r="BD757" s="214"/>
      <c r="BE757" s="214"/>
      <c r="BF757" s="212"/>
      <c r="BG757" s="212"/>
      <c r="BH757"/>
      <c r="BI757"/>
      <c r="BJ757"/>
      <c r="BK757"/>
      <c r="BM757" s="1"/>
      <c r="BN757" s="152"/>
      <c r="BO757" s="152"/>
      <c r="BP757" s="212"/>
      <c r="BQ757" s="212"/>
      <c r="BR757"/>
      <c r="BS757"/>
      <c r="BT757"/>
      <c r="BU757"/>
      <c r="BV757"/>
      <c r="BW757" s="1"/>
      <c r="BX757" s="152"/>
      <c r="BY757" s="152"/>
      <c r="BZ757" s="212"/>
      <c r="CA757" s="212"/>
      <c r="CC757"/>
      <c r="CD757"/>
      <c r="CE757"/>
      <c r="CF757"/>
      <c r="CG757" s="1"/>
      <c r="CH757" s="152"/>
      <c r="CI757" s="152"/>
      <c r="CJ757" s="213"/>
      <c r="CK757" s="213"/>
      <c r="CN757"/>
      <c r="CO757"/>
      <c r="CP757"/>
      <c r="CQ757" s="1"/>
      <c r="CR757" s="214"/>
      <c r="CS757" s="214"/>
      <c r="CT757" s="212"/>
      <c r="CU757" s="212"/>
      <c r="CY757"/>
      <c r="CZ757"/>
      <c r="DA757" s="1"/>
      <c r="DB757" s="152"/>
      <c r="DC757" s="152"/>
      <c r="DD757" s="212"/>
      <c r="DE757" s="212"/>
      <c r="DI757"/>
      <c r="DJ757"/>
      <c r="DK757" s="1"/>
      <c r="DL757" s="152"/>
      <c r="DM757" s="152"/>
      <c r="DN757" s="212"/>
      <c r="DO757" s="212"/>
      <c r="DT757"/>
      <c r="DU757" s="1"/>
      <c r="DW757" s="152"/>
      <c r="DY757" s="212"/>
      <c r="EJ757" s="212"/>
      <c r="EK757" s="212"/>
      <c r="EP757"/>
      <c r="EQ757"/>
      <c r="ER757"/>
      <c r="ES757"/>
      <c r="ET757"/>
      <c r="EU757"/>
      <c r="EV757"/>
      <c r="EW757"/>
      <c r="EX757"/>
    </row>
    <row r="758" spans="37:154">
      <c r="AK758" s="1"/>
      <c r="AL758" s="152"/>
      <c r="AN758" s="212"/>
      <c r="AP758"/>
      <c r="AS758" s="1"/>
      <c r="AT758" s="152"/>
      <c r="AU758" s="152"/>
      <c r="AV758" s="212"/>
      <c r="AW758" s="212"/>
      <c r="AX758"/>
      <c r="AY758"/>
      <c r="AZ758"/>
      <c r="BC758" s="1"/>
      <c r="BD758" s="214"/>
      <c r="BE758" s="214"/>
      <c r="BF758" s="212"/>
      <c r="BG758" s="212"/>
      <c r="BH758"/>
      <c r="BI758"/>
      <c r="BJ758"/>
      <c r="BK758"/>
      <c r="BM758" s="1"/>
      <c r="BN758" s="152"/>
      <c r="BO758" s="152"/>
      <c r="BP758" s="212"/>
      <c r="BQ758" s="212"/>
      <c r="BR758"/>
      <c r="BS758"/>
      <c r="BT758"/>
      <c r="BU758"/>
      <c r="BV758"/>
      <c r="BW758" s="1"/>
      <c r="BX758" s="152"/>
      <c r="BY758" s="152"/>
      <c r="BZ758" s="212"/>
      <c r="CA758" s="212"/>
      <c r="CC758"/>
      <c r="CD758"/>
      <c r="CE758"/>
      <c r="CF758"/>
      <c r="CG758" s="1"/>
      <c r="CH758" s="152"/>
      <c r="CI758" s="152"/>
      <c r="CJ758" s="213"/>
      <c r="CK758" s="213"/>
      <c r="CN758"/>
      <c r="CO758"/>
      <c r="CP758"/>
      <c r="CQ758" s="1"/>
      <c r="CR758" s="214"/>
      <c r="CS758" s="214"/>
      <c r="CT758" s="212"/>
      <c r="CU758" s="212"/>
      <c r="CY758"/>
      <c r="CZ758"/>
      <c r="DA758" s="1"/>
      <c r="DB758" s="152"/>
      <c r="DC758" s="152"/>
      <c r="DD758" s="212"/>
      <c r="DE758" s="212"/>
      <c r="DI758"/>
      <c r="DJ758"/>
      <c r="DK758" s="1"/>
      <c r="DL758" s="152"/>
      <c r="DM758" s="152"/>
      <c r="DN758" s="212"/>
      <c r="DO758" s="212"/>
      <c r="DT758"/>
      <c r="DU758" s="1"/>
      <c r="DW758" s="152"/>
      <c r="DY758" s="212"/>
      <c r="EJ758" s="212"/>
      <c r="EK758" s="212"/>
      <c r="EP758"/>
      <c r="EQ758"/>
      <c r="ER758"/>
      <c r="ES758"/>
      <c r="ET758"/>
      <c r="EU758"/>
      <c r="EV758"/>
      <c r="EW758"/>
      <c r="EX758"/>
    </row>
    <row r="759" spans="37:154">
      <c r="AK759" s="1"/>
      <c r="AL759" s="152"/>
      <c r="AN759" s="212"/>
      <c r="AP759"/>
      <c r="AS759" s="1"/>
      <c r="AT759" s="152"/>
      <c r="AU759" s="152"/>
      <c r="AV759" s="212"/>
      <c r="AW759" s="212"/>
      <c r="AX759"/>
      <c r="AY759"/>
      <c r="AZ759"/>
      <c r="BC759" s="1"/>
      <c r="BD759" s="214"/>
      <c r="BE759" s="214"/>
      <c r="BF759" s="212"/>
      <c r="BG759" s="212"/>
      <c r="BH759"/>
      <c r="BI759"/>
      <c r="BJ759"/>
      <c r="BK759"/>
      <c r="BM759" s="1"/>
      <c r="BN759" s="152"/>
      <c r="BO759" s="152"/>
      <c r="BP759" s="212"/>
      <c r="BQ759" s="212"/>
      <c r="BR759"/>
      <c r="BS759"/>
      <c r="BT759"/>
      <c r="BU759"/>
      <c r="BV759"/>
      <c r="BW759" s="1"/>
      <c r="BX759" s="152"/>
      <c r="BY759" s="152"/>
      <c r="BZ759" s="212"/>
      <c r="CA759" s="212"/>
      <c r="CC759"/>
      <c r="CD759"/>
      <c r="CE759"/>
      <c r="CF759"/>
      <c r="CG759" s="1"/>
      <c r="CH759" s="152"/>
      <c r="CI759" s="152"/>
      <c r="CJ759" s="213"/>
      <c r="CK759" s="213"/>
      <c r="CN759"/>
      <c r="CO759"/>
      <c r="CP759"/>
      <c r="CQ759" s="1"/>
      <c r="CR759" s="214"/>
      <c r="CS759" s="214"/>
      <c r="CT759" s="212"/>
      <c r="CU759" s="212"/>
      <c r="CY759"/>
      <c r="CZ759"/>
      <c r="DA759" s="1"/>
      <c r="DB759" s="152"/>
      <c r="DC759" s="152"/>
      <c r="DD759" s="212"/>
      <c r="DE759" s="212"/>
      <c r="DI759"/>
      <c r="DJ759"/>
      <c r="DK759" s="1"/>
      <c r="DL759" s="152"/>
      <c r="DM759" s="152"/>
      <c r="DN759" s="212"/>
      <c r="DO759" s="212"/>
      <c r="DT759"/>
      <c r="DU759" s="1"/>
      <c r="DW759" s="152"/>
      <c r="DY759" s="212"/>
      <c r="EJ759" s="212"/>
      <c r="EK759" s="212"/>
      <c r="EP759"/>
      <c r="EQ759"/>
      <c r="ER759"/>
      <c r="ES759"/>
      <c r="ET759"/>
      <c r="EU759"/>
      <c r="EV759"/>
      <c r="EW759"/>
      <c r="EX759"/>
    </row>
    <row r="760" spans="37:154">
      <c r="AK760" s="1"/>
      <c r="AL760" s="152"/>
      <c r="AN760" s="212"/>
      <c r="AP760"/>
      <c r="AS760" s="1"/>
      <c r="AT760" s="152"/>
      <c r="AU760" s="152"/>
      <c r="AV760" s="212"/>
      <c r="AW760" s="212"/>
      <c r="AX760"/>
      <c r="AY760"/>
      <c r="AZ760"/>
      <c r="BC760" s="1"/>
      <c r="BD760" s="214"/>
      <c r="BE760" s="214"/>
      <c r="BF760" s="212"/>
      <c r="BG760" s="212"/>
      <c r="BH760"/>
      <c r="BI760"/>
      <c r="BJ760"/>
      <c r="BK760"/>
      <c r="BM760" s="1"/>
      <c r="BN760" s="152"/>
      <c r="BO760" s="152"/>
      <c r="BP760" s="212"/>
      <c r="BQ760" s="212"/>
      <c r="BR760"/>
      <c r="BS760"/>
      <c r="BT760"/>
      <c r="BU760"/>
      <c r="BV760"/>
      <c r="BW760" s="1"/>
      <c r="BX760" s="152"/>
      <c r="BY760" s="152"/>
      <c r="BZ760" s="212"/>
      <c r="CA760" s="212"/>
      <c r="CC760"/>
      <c r="CD760"/>
      <c r="CE760"/>
      <c r="CF760"/>
      <c r="CG760" s="1"/>
      <c r="CH760" s="152"/>
      <c r="CI760" s="152"/>
      <c r="CJ760" s="213"/>
      <c r="CK760" s="213"/>
      <c r="CN760"/>
      <c r="CO760"/>
      <c r="CP760"/>
      <c r="CQ760" s="1"/>
      <c r="CR760" s="214"/>
      <c r="CS760" s="214"/>
      <c r="CT760" s="212"/>
      <c r="CU760" s="212"/>
      <c r="CY760"/>
      <c r="CZ760"/>
      <c r="DA760" s="1"/>
      <c r="DB760" s="152"/>
      <c r="DC760" s="152"/>
      <c r="DD760" s="212"/>
      <c r="DE760" s="212"/>
      <c r="DI760"/>
      <c r="DJ760"/>
      <c r="DK760" s="1"/>
      <c r="DL760" s="152"/>
      <c r="DM760" s="152"/>
      <c r="DN760" s="212"/>
      <c r="DO760" s="212"/>
      <c r="DT760"/>
      <c r="DU760" s="1"/>
      <c r="DW760" s="152"/>
      <c r="DY760" s="212"/>
      <c r="EJ760" s="212"/>
      <c r="EK760" s="212"/>
      <c r="EP760"/>
      <c r="EQ760"/>
      <c r="ER760"/>
      <c r="ES760"/>
      <c r="ET760"/>
      <c r="EU760"/>
      <c r="EV760"/>
      <c r="EW760"/>
      <c r="EX760"/>
    </row>
    <row r="761" spans="37:154">
      <c r="AK761" s="1"/>
      <c r="AL761" s="152"/>
      <c r="AN761" s="212"/>
      <c r="AP761"/>
      <c r="AS761" s="1"/>
      <c r="AT761" s="152"/>
      <c r="AU761" s="152"/>
      <c r="AV761" s="212"/>
      <c r="AW761" s="212"/>
      <c r="AX761"/>
      <c r="AY761"/>
      <c r="AZ761"/>
      <c r="BC761" s="1"/>
      <c r="BD761" s="214"/>
      <c r="BE761" s="214"/>
      <c r="BF761" s="212"/>
      <c r="BG761" s="212"/>
      <c r="BH761"/>
      <c r="BI761"/>
      <c r="BJ761"/>
      <c r="BK761"/>
      <c r="BM761" s="1"/>
      <c r="BN761" s="152"/>
      <c r="BO761" s="152"/>
      <c r="BP761" s="212"/>
      <c r="BQ761" s="212"/>
      <c r="BR761"/>
      <c r="BS761"/>
      <c r="BT761"/>
      <c r="BU761"/>
      <c r="BV761"/>
      <c r="BW761" s="1"/>
      <c r="BX761" s="152"/>
      <c r="BY761" s="152"/>
      <c r="BZ761" s="212"/>
      <c r="CA761" s="212"/>
      <c r="CC761"/>
      <c r="CD761"/>
      <c r="CE761"/>
      <c r="CF761"/>
      <c r="CG761" s="1"/>
      <c r="CH761" s="152"/>
      <c r="CI761" s="152"/>
      <c r="CJ761" s="213"/>
      <c r="CK761" s="213"/>
      <c r="CN761"/>
      <c r="CO761"/>
      <c r="CP761"/>
      <c r="CQ761" s="1"/>
      <c r="CR761" s="214"/>
      <c r="CS761" s="214"/>
      <c r="CT761" s="212"/>
      <c r="CU761" s="212"/>
      <c r="CY761"/>
      <c r="CZ761"/>
      <c r="DA761" s="1"/>
      <c r="DB761" s="152"/>
      <c r="DC761" s="152"/>
      <c r="DD761" s="212"/>
      <c r="DE761" s="212"/>
      <c r="DI761"/>
      <c r="DJ761"/>
      <c r="DK761" s="1"/>
      <c r="DL761" s="152"/>
      <c r="DM761" s="152"/>
      <c r="DN761" s="212"/>
      <c r="DO761" s="212"/>
      <c r="DT761"/>
      <c r="DU761" s="1"/>
      <c r="DW761" s="152"/>
      <c r="DY761" s="212"/>
      <c r="EJ761" s="212"/>
      <c r="EK761" s="212"/>
      <c r="EP761"/>
      <c r="EQ761"/>
      <c r="ER761"/>
      <c r="ES761"/>
      <c r="ET761"/>
      <c r="EU761"/>
      <c r="EV761"/>
      <c r="EW761"/>
      <c r="EX761"/>
    </row>
    <row r="762" spans="37:154">
      <c r="AK762" s="1"/>
      <c r="AL762" s="152"/>
      <c r="AN762" s="212"/>
      <c r="AP762"/>
      <c r="AS762" s="1"/>
      <c r="AT762" s="152"/>
      <c r="AU762" s="152"/>
      <c r="AV762" s="212"/>
      <c r="AW762" s="212"/>
      <c r="AX762"/>
      <c r="AY762"/>
      <c r="AZ762"/>
      <c r="BC762" s="1"/>
      <c r="BD762" s="214"/>
      <c r="BE762" s="214"/>
      <c r="BF762" s="212"/>
      <c r="BG762" s="212"/>
      <c r="BH762"/>
      <c r="BI762"/>
      <c r="BJ762"/>
      <c r="BK762"/>
      <c r="BM762" s="1"/>
      <c r="BN762" s="152"/>
      <c r="BO762" s="152"/>
      <c r="BP762" s="212"/>
      <c r="BQ762" s="212"/>
      <c r="BR762"/>
      <c r="BS762"/>
      <c r="BT762"/>
      <c r="BU762"/>
      <c r="BV762"/>
      <c r="BW762" s="1"/>
      <c r="BX762" s="152"/>
      <c r="BY762" s="152"/>
      <c r="BZ762" s="212"/>
      <c r="CA762" s="212"/>
      <c r="CC762"/>
      <c r="CD762"/>
      <c r="CE762"/>
      <c r="CF762"/>
      <c r="CG762" s="1"/>
      <c r="CH762" s="152"/>
      <c r="CI762" s="152"/>
      <c r="CJ762" s="213"/>
      <c r="CK762" s="213"/>
      <c r="CN762"/>
      <c r="CO762"/>
      <c r="CP762"/>
      <c r="CQ762" s="1"/>
      <c r="CR762" s="214"/>
      <c r="CS762" s="214"/>
      <c r="CT762" s="212"/>
      <c r="CU762" s="212"/>
      <c r="CY762"/>
      <c r="CZ762"/>
      <c r="DA762" s="1"/>
      <c r="DB762" s="152"/>
      <c r="DC762" s="152"/>
      <c r="DD762" s="212"/>
      <c r="DE762" s="212"/>
      <c r="DI762"/>
      <c r="DJ762"/>
      <c r="DK762" s="1"/>
      <c r="DL762" s="152"/>
      <c r="DM762" s="152"/>
      <c r="DN762" s="212"/>
      <c r="DO762" s="212"/>
      <c r="DT762"/>
      <c r="DU762" s="1"/>
      <c r="DW762" s="152"/>
      <c r="DY762" s="212"/>
      <c r="EJ762" s="212"/>
      <c r="EK762" s="212"/>
      <c r="EP762"/>
      <c r="EQ762"/>
      <c r="ER762"/>
      <c r="ES762"/>
      <c r="ET762"/>
      <c r="EU762"/>
      <c r="EV762"/>
      <c r="EW762"/>
      <c r="EX762"/>
    </row>
    <row r="763" spans="37:154">
      <c r="AK763" s="1"/>
      <c r="AL763" s="152"/>
      <c r="AN763" s="212"/>
      <c r="AP763"/>
      <c r="AS763" s="1"/>
      <c r="AT763" s="152"/>
      <c r="AU763" s="152"/>
      <c r="AV763" s="212"/>
      <c r="AW763" s="212"/>
      <c r="AX763"/>
      <c r="AY763"/>
      <c r="AZ763"/>
      <c r="BC763" s="1"/>
      <c r="BD763" s="214"/>
      <c r="BE763" s="214"/>
      <c r="BF763" s="212"/>
      <c r="BG763" s="212"/>
      <c r="BH763"/>
      <c r="BI763"/>
      <c r="BJ763"/>
      <c r="BK763"/>
      <c r="BM763" s="1"/>
      <c r="BN763" s="152"/>
      <c r="BO763" s="152"/>
      <c r="BP763" s="212"/>
      <c r="BQ763" s="212"/>
      <c r="BR763"/>
      <c r="BS763"/>
      <c r="BT763"/>
      <c r="BU763"/>
      <c r="BV763"/>
      <c r="BW763" s="1"/>
      <c r="BX763" s="152"/>
      <c r="BY763" s="152"/>
      <c r="BZ763" s="212"/>
      <c r="CA763" s="212"/>
      <c r="CC763"/>
      <c r="CD763"/>
      <c r="CE763"/>
      <c r="CF763"/>
      <c r="CG763" s="1"/>
      <c r="CH763" s="152"/>
      <c r="CI763" s="152"/>
      <c r="CJ763" s="213"/>
      <c r="CK763" s="213"/>
      <c r="CN763"/>
      <c r="CO763"/>
      <c r="CP763"/>
      <c r="CQ763" s="1"/>
      <c r="CR763" s="214"/>
      <c r="CS763" s="214"/>
      <c r="CT763" s="212"/>
      <c r="CU763" s="212"/>
      <c r="CY763"/>
      <c r="CZ763"/>
      <c r="DA763" s="1"/>
      <c r="DB763" s="152"/>
      <c r="DC763" s="152"/>
      <c r="DD763" s="212"/>
      <c r="DE763" s="212"/>
      <c r="DI763"/>
      <c r="DJ763"/>
      <c r="DK763" s="1"/>
      <c r="DL763" s="152"/>
      <c r="DM763" s="152"/>
      <c r="DN763" s="212"/>
      <c r="DO763" s="212"/>
      <c r="DT763"/>
      <c r="DU763" s="1"/>
      <c r="DW763" s="152"/>
      <c r="DY763" s="212"/>
      <c r="EJ763" s="212"/>
      <c r="EK763" s="212"/>
      <c r="EP763"/>
      <c r="EQ763"/>
      <c r="ER763"/>
      <c r="ES763"/>
      <c r="ET763"/>
      <c r="EU763"/>
      <c r="EV763"/>
      <c r="EW763"/>
      <c r="EX763"/>
    </row>
    <row r="764" spans="37:154">
      <c r="AK764" s="1"/>
      <c r="AL764" s="152"/>
      <c r="AN764" s="212"/>
      <c r="AP764"/>
      <c r="AS764" s="1"/>
      <c r="AT764" s="152"/>
      <c r="AU764" s="152"/>
      <c r="AV764" s="212"/>
      <c r="AW764" s="212"/>
      <c r="AX764"/>
      <c r="AY764"/>
      <c r="AZ764"/>
      <c r="BC764" s="1"/>
      <c r="BD764" s="214"/>
      <c r="BE764" s="214"/>
      <c r="BF764" s="212"/>
      <c r="BG764" s="212"/>
      <c r="BH764"/>
      <c r="BI764"/>
      <c r="BJ764"/>
      <c r="BK764"/>
      <c r="BM764" s="1"/>
      <c r="BN764" s="152"/>
      <c r="BO764" s="152"/>
      <c r="BP764" s="212"/>
      <c r="BQ764" s="212"/>
      <c r="BR764"/>
      <c r="BS764"/>
      <c r="BT764"/>
      <c r="BU764"/>
      <c r="BV764"/>
      <c r="BW764" s="1"/>
      <c r="BX764" s="152"/>
      <c r="BY764" s="152"/>
      <c r="BZ764" s="212"/>
      <c r="CA764" s="212"/>
      <c r="CC764"/>
      <c r="CD764"/>
      <c r="CE764"/>
      <c r="CF764"/>
      <c r="CG764" s="1"/>
      <c r="CH764" s="152"/>
      <c r="CI764" s="152"/>
      <c r="CJ764" s="213"/>
      <c r="CK764" s="213"/>
      <c r="CN764"/>
      <c r="CO764"/>
      <c r="CP764"/>
      <c r="CQ764" s="1"/>
      <c r="CR764" s="214"/>
      <c r="CS764" s="214"/>
      <c r="CT764" s="212"/>
      <c r="CU764" s="212"/>
      <c r="CY764"/>
      <c r="CZ764"/>
      <c r="DA764" s="1"/>
      <c r="DB764" s="152"/>
      <c r="DC764" s="152"/>
      <c r="DD764" s="212"/>
      <c r="DE764" s="212"/>
      <c r="DI764"/>
      <c r="DJ764"/>
      <c r="DK764" s="1"/>
      <c r="DL764" s="152"/>
      <c r="DM764" s="152"/>
      <c r="DN764" s="212"/>
      <c r="DO764" s="212"/>
      <c r="DT764"/>
      <c r="DU764" s="1"/>
      <c r="DW764" s="152"/>
      <c r="DY764" s="212"/>
      <c r="EJ764" s="212"/>
      <c r="EK764" s="212"/>
      <c r="EP764"/>
      <c r="EQ764"/>
      <c r="ER764"/>
      <c r="ES764"/>
      <c r="ET764"/>
      <c r="EU764"/>
      <c r="EV764"/>
      <c r="EW764"/>
      <c r="EX764"/>
    </row>
    <row r="765" spans="37:154">
      <c r="AK765" s="1"/>
      <c r="AL765" s="152"/>
      <c r="AN765" s="212"/>
      <c r="AP765"/>
      <c r="AS765" s="1"/>
      <c r="AT765" s="152"/>
      <c r="AU765" s="152"/>
      <c r="AV765" s="212"/>
      <c r="AW765" s="212"/>
      <c r="AX765"/>
      <c r="AY765"/>
      <c r="AZ765"/>
      <c r="BC765" s="1"/>
      <c r="BD765" s="214"/>
      <c r="BE765" s="214"/>
      <c r="BF765" s="212"/>
      <c r="BG765" s="212"/>
      <c r="BH765"/>
      <c r="BI765"/>
      <c r="BJ765"/>
      <c r="BK765"/>
      <c r="BM765" s="1"/>
      <c r="BN765" s="152"/>
      <c r="BO765" s="152"/>
      <c r="BP765" s="212"/>
      <c r="BQ765" s="212"/>
      <c r="BR765"/>
      <c r="BS765"/>
      <c r="BT765"/>
      <c r="BU765"/>
      <c r="BV765"/>
      <c r="BW765" s="1"/>
      <c r="BX765" s="152"/>
      <c r="BY765" s="152"/>
      <c r="BZ765" s="212"/>
      <c r="CA765" s="212"/>
      <c r="CC765"/>
      <c r="CD765"/>
      <c r="CE765"/>
      <c r="CF765"/>
      <c r="CG765" s="1"/>
      <c r="CH765" s="152"/>
      <c r="CI765" s="152"/>
      <c r="CJ765" s="213"/>
      <c r="CK765" s="213"/>
      <c r="CN765"/>
      <c r="CO765"/>
      <c r="CP765"/>
      <c r="CQ765" s="1"/>
      <c r="CR765" s="214"/>
      <c r="CS765" s="214"/>
      <c r="CT765" s="212"/>
      <c r="CU765" s="212"/>
      <c r="CY765"/>
      <c r="CZ765"/>
      <c r="DA765" s="1"/>
      <c r="DB765" s="152"/>
      <c r="DC765" s="152"/>
      <c r="DD765" s="212"/>
      <c r="DE765" s="212"/>
      <c r="DI765"/>
      <c r="DJ765"/>
      <c r="DK765" s="1"/>
      <c r="DL765" s="152"/>
      <c r="DM765" s="152"/>
      <c r="DN765" s="212"/>
      <c r="DO765" s="212"/>
      <c r="DT765"/>
      <c r="DU765" s="1"/>
      <c r="DW765" s="152"/>
      <c r="DY765" s="212"/>
      <c r="EJ765" s="212"/>
      <c r="EK765" s="212"/>
      <c r="EP765"/>
      <c r="EQ765"/>
      <c r="ER765"/>
      <c r="ES765"/>
      <c r="ET765"/>
      <c r="EU765"/>
      <c r="EV765"/>
      <c r="EW765"/>
      <c r="EX765"/>
    </row>
    <row r="766" spans="37:154">
      <c r="AK766" s="1"/>
      <c r="AL766" s="152"/>
      <c r="AN766" s="212"/>
      <c r="AP766"/>
      <c r="AS766" s="1"/>
      <c r="AT766" s="152"/>
      <c r="AU766" s="152"/>
      <c r="AV766" s="212"/>
      <c r="AW766" s="212"/>
      <c r="AX766"/>
      <c r="AY766"/>
      <c r="AZ766"/>
      <c r="BC766" s="1"/>
      <c r="BD766" s="214"/>
      <c r="BE766" s="214"/>
      <c r="BF766" s="212"/>
      <c r="BG766" s="212"/>
      <c r="BH766"/>
      <c r="BI766"/>
      <c r="BJ766"/>
      <c r="BK766"/>
      <c r="BM766" s="1"/>
      <c r="BN766" s="152"/>
      <c r="BO766" s="152"/>
      <c r="BP766" s="212"/>
      <c r="BQ766" s="212"/>
      <c r="BR766"/>
      <c r="BS766"/>
      <c r="BT766"/>
      <c r="BU766"/>
      <c r="BV766"/>
      <c r="BW766" s="1"/>
      <c r="BX766" s="152"/>
      <c r="BY766" s="152"/>
      <c r="BZ766" s="212"/>
      <c r="CA766" s="212"/>
      <c r="CC766"/>
      <c r="CD766"/>
      <c r="CE766"/>
      <c r="CF766"/>
      <c r="CG766" s="1"/>
      <c r="CH766" s="152"/>
      <c r="CI766" s="152"/>
      <c r="CJ766" s="213"/>
      <c r="CK766" s="213"/>
      <c r="CN766"/>
      <c r="CO766"/>
      <c r="CP766"/>
      <c r="CQ766" s="1"/>
      <c r="CR766" s="214"/>
      <c r="CS766" s="214"/>
      <c r="CT766" s="212"/>
      <c r="CU766" s="212"/>
      <c r="CY766"/>
      <c r="CZ766"/>
      <c r="DA766" s="1"/>
      <c r="DB766" s="152"/>
      <c r="DC766" s="152"/>
      <c r="DD766" s="212"/>
      <c r="DE766" s="212"/>
      <c r="DI766"/>
      <c r="DJ766"/>
      <c r="DK766" s="1"/>
      <c r="DL766" s="152"/>
      <c r="DM766" s="152"/>
      <c r="DN766" s="212"/>
      <c r="DO766" s="212"/>
      <c r="DT766"/>
      <c r="DU766" s="1"/>
      <c r="DW766" s="152"/>
      <c r="DY766" s="212"/>
      <c r="EJ766" s="212"/>
      <c r="EK766" s="212"/>
      <c r="EP766"/>
      <c r="EQ766"/>
      <c r="ER766"/>
      <c r="ES766"/>
      <c r="ET766"/>
      <c r="EU766"/>
      <c r="EV766"/>
      <c r="EW766"/>
      <c r="EX766"/>
    </row>
    <row r="767" spans="37:154">
      <c r="AK767" s="1"/>
      <c r="AL767" s="152"/>
      <c r="AN767" s="212"/>
      <c r="AP767"/>
      <c r="AS767" s="1"/>
      <c r="AT767" s="152"/>
      <c r="AU767" s="152"/>
      <c r="AV767" s="212"/>
      <c r="AW767" s="212"/>
      <c r="AX767"/>
      <c r="AY767"/>
      <c r="AZ767"/>
      <c r="BC767" s="1"/>
      <c r="BD767" s="214"/>
      <c r="BE767" s="214"/>
      <c r="BF767" s="212"/>
      <c r="BG767" s="212"/>
      <c r="BH767"/>
      <c r="BI767"/>
      <c r="BJ767"/>
      <c r="BK767"/>
      <c r="BM767" s="1"/>
      <c r="BN767" s="152"/>
      <c r="BO767" s="152"/>
      <c r="BP767" s="212"/>
      <c r="BQ767" s="212"/>
      <c r="BR767"/>
      <c r="BS767"/>
      <c r="BT767"/>
      <c r="BU767"/>
      <c r="BV767"/>
      <c r="BW767" s="1"/>
      <c r="BX767" s="152"/>
      <c r="BY767" s="152"/>
      <c r="BZ767" s="212"/>
      <c r="CA767" s="212"/>
      <c r="CC767"/>
      <c r="CD767"/>
      <c r="CE767"/>
      <c r="CF767"/>
      <c r="CG767" s="1"/>
      <c r="CH767" s="152"/>
      <c r="CI767" s="152"/>
      <c r="CJ767" s="213"/>
      <c r="CK767" s="213"/>
      <c r="CN767"/>
      <c r="CO767"/>
      <c r="CP767"/>
      <c r="CQ767" s="1"/>
      <c r="CR767" s="214"/>
      <c r="CS767" s="214"/>
      <c r="CT767" s="212"/>
      <c r="CU767" s="212"/>
      <c r="CY767"/>
      <c r="CZ767"/>
      <c r="DA767" s="1"/>
      <c r="DB767" s="152"/>
      <c r="DC767" s="152"/>
      <c r="DD767" s="212"/>
      <c r="DE767" s="212"/>
      <c r="DI767"/>
      <c r="DJ767"/>
      <c r="DK767" s="1"/>
      <c r="DL767" s="152"/>
      <c r="DM767" s="152"/>
      <c r="DN767" s="212"/>
      <c r="DO767" s="212"/>
      <c r="DT767"/>
      <c r="DU767" s="1"/>
      <c r="DW767" s="152"/>
      <c r="DY767" s="212"/>
      <c r="EJ767" s="212"/>
      <c r="EK767" s="212"/>
      <c r="EP767"/>
      <c r="EQ767"/>
      <c r="ER767"/>
      <c r="ES767"/>
      <c r="ET767"/>
      <c r="EU767"/>
      <c r="EV767"/>
      <c r="EW767"/>
      <c r="EX767"/>
    </row>
    <row r="768" spans="37:154">
      <c r="AK768" s="1"/>
      <c r="AL768" s="152"/>
      <c r="AN768" s="212"/>
      <c r="AP768"/>
      <c r="AS768" s="1"/>
      <c r="AT768" s="152"/>
      <c r="AU768" s="152"/>
      <c r="AV768" s="212"/>
      <c r="AW768" s="212"/>
      <c r="AX768"/>
      <c r="AY768"/>
      <c r="AZ768"/>
      <c r="BC768" s="1"/>
      <c r="BD768" s="214"/>
      <c r="BE768" s="214"/>
      <c r="BF768" s="212"/>
      <c r="BG768" s="212"/>
      <c r="BH768"/>
      <c r="BI768"/>
      <c r="BJ768"/>
      <c r="BK768"/>
      <c r="BM768" s="1"/>
      <c r="BN768" s="152"/>
      <c r="BO768" s="152"/>
      <c r="BP768" s="212"/>
      <c r="BQ768" s="212"/>
      <c r="BR768"/>
      <c r="BS768"/>
      <c r="BT768"/>
      <c r="BU768"/>
      <c r="BV768"/>
      <c r="BW768" s="1"/>
      <c r="BX768" s="152"/>
      <c r="BY768" s="152"/>
      <c r="BZ768" s="212"/>
      <c r="CA768" s="212"/>
      <c r="CC768"/>
      <c r="CD768"/>
      <c r="CE768"/>
      <c r="CF768"/>
      <c r="CG768" s="1"/>
      <c r="CH768" s="152"/>
      <c r="CI768" s="152"/>
      <c r="CJ768" s="213"/>
      <c r="CK768" s="213"/>
      <c r="CN768"/>
      <c r="CO768"/>
      <c r="CP768"/>
      <c r="CQ768" s="1"/>
      <c r="CR768" s="214"/>
      <c r="CS768" s="214"/>
      <c r="CT768" s="212"/>
      <c r="CU768" s="212"/>
      <c r="CY768"/>
      <c r="CZ768"/>
      <c r="DA768" s="1"/>
      <c r="DB768" s="152"/>
      <c r="DC768" s="152"/>
      <c r="DD768" s="212"/>
      <c r="DE768" s="212"/>
      <c r="DI768"/>
      <c r="DJ768"/>
      <c r="DK768" s="1"/>
      <c r="DL768" s="152"/>
      <c r="DM768" s="152"/>
      <c r="DN768" s="212"/>
      <c r="DO768" s="212"/>
      <c r="DT768"/>
      <c r="DU768" s="1"/>
      <c r="DW768" s="152"/>
      <c r="DY768" s="212"/>
      <c r="EJ768" s="212"/>
      <c r="EK768" s="212"/>
      <c r="EP768"/>
      <c r="EQ768"/>
      <c r="ER768"/>
      <c r="ES768"/>
      <c r="ET768"/>
      <c r="EU768"/>
      <c r="EV768"/>
      <c r="EW768"/>
      <c r="EX768"/>
    </row>
    <row r="769" spans="37:154">
      <c r="AK769" s="1"/>
      <c r="AL769" s="152"/>
      <c r="AN769" s="212"/>
      <c r="AP769"/>
      <c r="AS769" s="1"/>
      <c r="AT769" s="152"/>
      <c r="AU769" s="152"/>
      <c r="AV769" s="212"/>
      <c r="AW769" s="212"/>
      <c r="AX769"/>
      <c r="AY769"/>
      <c r="AZ769"/>
      <c r="BC769" s="1"/>
      <c r="BD769" s="214"/>
      <c r="BE769" s="214"/>
      <c r="BF769" s="212"/>
      <c r="BG769" s="212"/>
      <c r="BH769"/>
      <c r="BI769"/>
      <c r="BJ769"/>
      <c r="BK769"/>
      <c r="BM769" s="1"/>
      <c r="BN769" s="152"/>
      <c r="BO769" s="152"/>
      <c r="BP769" s="212"/>
      <c r="BQ769" s="212"/>
      <c r="BR769"/>
      <c r="BS769"/>
      <c r="BT769"/>
      <c r="BU769"/>
      <c r="BV769"/>
      <c r="BW769" s="1"/>
      <c r="BX769" s="152"/>
      <c r="BY769" s="152"/>
      <c r="BZ769" s="212"/>
      <c r="CA769" s="212"/>
      <c r="CC769"/>
      <c r="CD769"/>
      <c r="CE769"/>
      <c r="CF769"/>
      <c r="CG769" s="1"/>
      <c r="CH769" s="152"/>
      <c r="CI769" s="152"/>
      <c r="CJ769" s="213"/>
      <c r="CK769" s="213"/>
      <c r="CN769"/>
      <c r="CO769"/>
      <c r="CP769"/>
      <c r="CQ769" s="1"/>
      <c r="CR769" s="214"/>
      <c r="CS769" s="214"/>
      <c r="CT769" s="212"/>
      <c r="CU769" s="212"/>
      <c r="CY769"/>
      <c r="CZ769"/>
      <c r="DA769" s="1"/>
      <c r="DB769" s="152"/>
      <c r="DC769" s="152"/>
      <c r="DD769" s="212"/>
      <c r="DE769" s="212"/>
      <c r="DI769"/>
      <c r="DJ769"/>
      <c r="DK769" s="1"/>
      <c r="DL769" s="152"/>
      <c r="DM769" s="152"/>
      <c r="DN769" s="212"/>
      <c r="DO769" s="212"/>
      <c r="DT769"/>
      <c r="DU769" s="1"/>
      <c r="DW769" s="152"/>
      <c r="DY769" s="212"/>
      <c r="EJ769" s="212"/>
      <c r="EK769" s="212"/>
      <c r="EP769"/>
      <c r="EQ769"/>
      <c r="ER769"/>
      <c r="ES769"/>
      <c r="ET769"/>
      <c r="EU769"/>
      <c r="EV769"/>
      <c r="EW769"/>
      <c r="EX769"/>
    </row>
    <row r="770" spans="37:154">
      <c r="AK770" s="1"/>
      <c r="AL770" s="152"/>
      <c r="AN770" s="212"/>
      <c r="AP770"/>
      <c r="AS770" s="1"/>
      <c r="AT770" s="152"/>
      <c r="AU770" s="152"/>
      <c r="AV770" s="212"/>
      <c r="AW770" s="212"/>
      <c r="AX770"/>
      <c r="AY770"/>
      <c r="AZ770"/>
      <c r="BC770" s="1"/>
      <c r="BD770" s="214"/>
      <c r="BE770" s="214"/>
      <c r="BF770" s="212"/>
      <c r="BG770" s="212"/>
      <c r="BH770"/>
      <c r="BI770"/>
      <c r="BJ770"/>
      <c r="BK770"/>
      <c r="BM770" s="1"/>
      <c r="BN770" s="152"/>
      <c r="BO770" s="152"/>
      <c r="BP770" s="212"/>
      <c r="BQ770" s="212"/>
      <c r="BR770"/>
      <c r="BS770"/>
      <c r="BT770"/>
      <c r="BU770"/>
      <c r="BV770"/>
      <c r="BW770" s="1"/>
      <c r="BX770" s="152"/>
      <c r="BY770" s="152"/>
      <c r="BZ770" s="212"/>
      <c r="CA770" s="212"/>
      <c r="CC770"/>
      <c r="CD770"/>
      <c r="CE770"/>
      <c r="CF770"/>
      <c r="CG770" s="1"/>
      <c r="CH770" s="152"/>
      <c r="CI770" s="152"/>
      <c r="CJ770" s="213"/>
      <c r="CK770" s="213"/>
      <c r="CN770"/>
      <c r="CO770"/>
      <c r="CP770"/>
      <c r="CQ770" s="1"/>
      <c r="CR770" s="214"/>
      <c r="CS770" s="214"/>
      <c r="CT770" s="212"/>
      <c r="CU770" s="212"/>
      <c r="CY770"/>
      <c r="CZ770"/>
      <c r="DA770" s="1"/>
      <c r="DB770" s="152"/>
      <c r="DC770" s="152"/>
      <c r="DD770" s="212"/>
      <c r="DE770" s="212"/>
      <c r="DI770"/>
      <c r="DJ770"/>
      <c r="DK770" s="1"/>
      <c r="DL770" s="152"/>
      <c r="DM770" s="152"/>
      <c r="DN770" s="212"/>
      <c r="DO770" s="212"/>
      <c r="DT770"/>
      <c r="DU770" s="1"/>
      <c r="DW770" s="152"/>
      <c r="DY770" s="212"/>
      <c r="EJ770" s="212"/>
      <c r="EK770" s="212"/>
      <c r="EP770"/>
      <c r="EQ770"/>
      <c r="ER770"/>
      <c r="ES770"/>
      <c r="ET770"/>
      <c r="EU770"/>
      <c r="EV770"/>
      <c r="EW770"/>
      <c r="EX770"/>
    </row>
    <row r="771" spans="37:154">
      <c r="AK771" s="1"/>
      <c r="AL771" s="152"/>
      <c r="AN771" s="212"/>
      <c r="AP771"/>
      <c r="AS771" s="1"/>
      <c r="AT771" s="152"/>
      <c r="AU771" s="152"/>
      <c r="AV771" s="212"/>
      <c r="AW771" s="212"/>
      <c r="AX771"/>
      <c r="AY771"/>
      <c r="AZ771"/>
      <c r="BC771" s="1"/>
      <c r="BD771" s="214"/>
      <c r="BE771" s="214"/>
      <c r="BF771" s="212"/>
      <c r="BG771" s="212"/>
      <c r="BH771"/>
      <c r="BI771"/>
      <c r="BJ771"/>
      <c r="BK771"/>
      <c r="BM771" s="1"/>
      <c r="BN771" s="152"/>
      <c r="BO771" s="152"/>
      <c r="BP771" s="212"/>
      <c r="BQ771" s="212"/>
      <c r="BR771"/>
      <c r="BS771"/>
      <c r="BT771"/>
      <c r="BU771"/>
      <c r="BV771"/>
      <c r="BW771" s="1"/>
      <c r="BX771" s="152"/>
      <c r="BY771" s="152"/>
      <c r="BZ771" s="212"/>
      <c r="CA771" s="212"/>
      <c r="CC771"/>
      <c r="CD771"/>
      <c r="CE771"/>
      <c r="CF771"/>
      <c r="CG771" s="1"/>
      <c r="CH771" s="152"/>
      <c r="CI771" s="152"/>
      <c r="CJ771" s="213"/>
      <c r="CK771" s="213"/>
      <c r="CN771"/>
      <c r="CO771"/>
      <c r="CP771"/>
      <c r="CQ771" s="1"/>
      <c r="CR771" s="214"/>
      <c r="CS771" s="214"/>
      <c r="CT771" s="212"/>
      <c r="CU771" s="212"/>
      <c r="CY771"/>
      <c r="CZ771"/>
      <c r="DA771" s="1"/>
      <c r="DB771" s="152"/>
      <c r="DC771" s="152"/>
      <c r="DD771" s="212"/>
      <c r="DE771" s="212"/>
      <c r="DI771"/>
      <c r="DJ771"/>
      <c r="DK771" s="1"/>
      <c r="DL771" s="152"/>
      <c r="DM771" s="152"/>
      <c r="DN771" s="212"/>
      <c r="DO771" s="212"/>
      <c r="DT771"/>
      <c r="DU771" s="1"/>
      <c r="DW771" s="152"/>
      <c r="DY771" s="212"/>
      <c r="EJ771" s="212"/>
      <c r="EK771" s="212"/>
      <c r="EP771"/>
      <c r="EQ771"/>
      <c r="ER771"/>
      <c r="ES771"/>
      <c r="ET771"/>
      <c r="EU771"/>
      <c r="EV771"/>
      <c r="EW771"/>
      <c r="EX771"/>
    </row>
    <row r="772" spans="37:154">
      <c r="AK772" s="1"/>
      <c r="AL772" s="152"/>
      <c r="AN772" s="212"/>
      <c r="AP772"/>
      <c r="AS772" s="1"/>
      <c r="AT772" s="152"/>
      <c r="AU772" s="152"/>
      <c r="AV772" s="212"/>
      <c r="AW772" s="212"/>
      <c r="AX772"/>
      <c r="AY772"/>
      <c r="AZ772"/>
      <c r="BC772" s="1"/>
      <c r="BD772" s="214"/>
      <c r="BE772" s="214"/>
      <c r="BF772" s="212"/>
      <c r="BG772" s="212"/>
      <c r="BH772"/>
      <c r="BI772"/>
      <c r="BJ772"/>
      <c r="BK772"/>
      <c r="BM772" s="1"/>
      <c r="BN772" s="152"/>
      <c r="BO772" s="152"/>
      <c r="BP772" s="212"/>
      <c r="BQ772" s="212"/>
      <c r="BR772"/>
      <c r="BS772"/>
      <c r="BT772"/>
      <c r="BU772"/>
      <c r="BV772"/>
      <c r="BW772" s="1"/>
      <c r="BX772" s="152"/>
      <c r="BY772" s="152"/>
      <c r="BZ772" s="212"/>
      <c r="CA772" s="212"/>
      <c r="CC772"/>
      <c r="CD772"/>
      <c r="CE772"/>
      <c r="CF772"/>
      <c r="CG772" s="1"/>
      <c r="CH772" s="152"/>
      <c r="CI772" s="152"/>
      <c r="CJ772" s="213"/>
      <c r="CK772" s="213"/>
      <c r="CN772"/>
      <c r="CO772"/>
      <c r="CP772"/>
      <c r="CQ772" s="1"/>
      <c r="CR772" s="214"/>
      <c r="CS772" s="214"/>
      <c r="CT772" s="212"/>
      <c r="CU772" s="212"/>
      <c r="CY772"/>
      <c r="CZ772"/>
      <c r="DA772" s="1"/>
      <c r="DB772" s="152"/>
      <c r="DC772" s="152"/>
      <c r="DD772" s="212"/>
      <c r="DE772" s="212"/>
      <c r="DI772"/>
      <c r="DJ772"/>
      <c r="DK772" s="1"/>
      <c r="DL772" s="152"/>
      <c r="DM772" s="152"/>
      <c r="DN772" s="212"/>
      <c r="DO772" s="212"/>
      <c r="DT772"/>
      <c r="DU772" s="1"/>
      <c r="DW772" s="152"/>
      <c r="DY772" s="212"/>
      <c r="EJ772" s="212"/>
      <c r="EK772" s="212"/>
      <c r="EP772"/>
      <c r="EQ772"/>
      <c r="ER772"/>
      <c r="ES772"/>
      <c r="ET772"/>
      <c r="EU772"/>
      <c r="EV772"/>
      <c r="EW772"/>
      <c r="EX772"/>
    </row>
    <row r="773" spans="37:154">
      <c r="AK773" s="1"/>
      <c r="AL773" s="152"/>
      <c r="AN773" s="212"/>
      <c r="AP773"/>
      <c r="AS773" s="1"/>
      <c r="AT773" s="152"/>
      <c r="AU773" s="152"/>
      <c r="AV773" s="212"/>
      <c r="AW773" s="212"/>
      <c r="AX773"/>
      <c r="AY773"/>
      <c r="AZ773"/>
      <c r="BC773" s="1"/>
      <c r="BD773" s="214"/>
      <c r="BE773" s="214"/>
      <c r="BF773" s="212"/>
      <c r="BG773" s="212"/>
      <c r="BH773"/>
      <c r="BI773"/>
      <c r="BJ773"/>
      <c r="BK773"/>
      <c r="BM773" s="1"/>
      <c r="BN773" s="152"/>
      <c r="BO773" s="152"/>
      <c r="BP773" s="212"/>
      <c r="BQ773" s="212"/>
      <c r="BR773"/>
      <c r="BS773"/>
      <c r="BT773"/>
      <c r="BU773"/>
      <c r="BV773"/>
      <c r="BW773" s="1"/>
      <c r="BX773" s="152"/>
      <c r="BY773" s="152"/>
      <c r="BZ773" s="212"/>
      <c r="CA773" s="212"/>
      <c r="CC773"/>
      <c r="CD773"/>
      <c r="CE773"/>
      <c r="CF773"/>
      <c r="CG773" s="1"/>
      <c r="CH773" s="152"/>
      <c r="CI773" s="152"/>
      <c r="CJ773" s="213"/>
      <c r="CK773" s="213"/>
      <c r="CN773"/>
      <c r="CO773"/>
      <c r="CP773"/>
      <c r="CQ773" s="1"/>
      <c r="CR773" s="214"/>
      <c r="CS773" s="214"/>
      <c r="CT773" s="212"/>
      <c r="CU773" s="212"/>
      <c r="CY773"/>
      <c r="CZ773"/>
      <c r="DA773" s="1"/>
      <c r="DB773" s="152"/>
      <c r="DC773" s="152"/>
      <c r="DD773" s="212"/>
      <c r="DE773" s="212"/>
      <c r="DI773"/>
      <c r="DJ773"/>
      <c r="DK773" s="1"/>
      <c r="DL773" s="152"/>
      <c r="DM773" s="152"/>
      <c r="DN773" s="212"/>
      <c r="DO773" s="212"/>
      <c r="DT773"/>
      <c r="DU773" s="1"/>
      <c r="DW773" s="152"/>
      <c r="DY773" s="212"/>
      <c r="EJ773" s="212"/>
      <c r="EK773" s="212"/>
      <c r="EP773"/>
      <c r="EQ773"/>
      <c r="ER773"/>
      <c r="ES773"/>
      <c r="ET773"/>
      <c r="EU773"/>
      <c r="EV773"/>
      <c r="EW773"/>
      <c r="EX773"/>
    </row>
    <row r="774" spans="37:154">
      <c r="AK774" s="1"/>
      <c r="AL774" s="152"/>
      <c r="AN774" s="212"/>
      <c r="AP774"/>
      <c r="AS774" s="1"/>
      <c r="AT774" s="152"/>
      <c r="AU774" s="152"/>
      <c r="AV774" s="212"/>
      <c r="AW774" s="212"/>
      <c r="AX774"/>
      <c r="AY774"/>
      <c r="AZ774"/>
      <c r="BC774" s="1"/>
      <c r="BD774" s="214"/>
      <c r="BE774" s="214"/>
      <c r="BF774" s="212"/>
      <c r="BG774" s="212"/>
      <c r="BH774"/>
      <c r="BI774"/>
      <c r="BJ774"/>
      <c r="BK774"/>
      <c r="BM774" s="1"/>
      <c r="BN774" s="152"/>
      <c r="BO774" s="152"/>
      <c r="BP774" s="212"/>
      <c r="BQ774" s="212"/>
      <c r="BR774"/>
      <c r="BS774"/>
      <c r="BT774"/>
      <c r="BU774"/>
      <c r="BV774"/>
      <c r="BW774" s="1"/>
      <c r="BX774" s="152"/>
      <c r="BY774" s="152"/>
      <c r="BZ774" s="212"/>
      <c r="CA774" s="212"/>
      <c r="CC774"/>
      <c r="CD774"/>
      <c r="CE774"/>
      <c r="CF774"/>
      <c r="CG774" s="1"/>
      <c r="CH774" s="152"/>
      <c r="CI774" s="152"/>
      <c r="CJ774" s="213"/>
      <c r="CK774" s="213"/>
      <c r="CN774"/>
      <c r="CO774"/>
      <c r="CP774"/>
      <c r="CQ774" s="1"/>
      <c r="CR774" s="214"/>
      <c r="CS774" s="214"/>
      <c r="CT774" s="212"/>
      <c r="CU774" s="212"/>
      <c r="CY774"/>
      <c r="CZ774"/>
      <c r="DA774" s="1"/>
      <c r="DB774" s="152"/>
      <c r="DC774" s="152"/>
      <c r="DD774" s="212"/>
      <c r="DE774" s="212"/>
      <c r="DI774"/>
      <c r="DJ774"/>
      <c r="DK774" s="1"/>
      <c r="DL774" s="152"/>
      <c r="DM774" s="152"/>
      <c r="DN774" s="212"/>
      <c r="DO774" s="212"/>
      <c r="DT774"/>
      <c r="DU774" s="1"/>
      <c r="DW774" s="152"/>
      <c r="DY774" s="212"/>
      <c r="EJ774" s="212"/>
      <c r="EK774" s="212"/>
      <c r="EP774"/>
      <c r="EQ774"/>
      <c r="ER774"/>
      <c r="ES774"/>
      <c r="ET774"/>
      <c r="EU774"/>
      <c r="EV774"/>
      <c r="EW774"/>
      <c r="EX774"/>
    </row>
    <row r="775" spans="37:154">
      <c r="AK775" s="1"/>
      <c r="AL775" s="152"/>
      <c r="AN775" s="212"/>
      <c r="AP775"/>
      <c r="AS775" s="1"/>
      <c r="AT775" s="152"/>
      <c r="AU775" s="152"/>
      <c r="AV775" s="212"/>
      <c r="AW775" s="212"/>
      <c r="AX775"/>
      <c r="AY775"/>
      <c r="AZ775"/>
      <c r="BC775" s="1"/>
      <c r="BD775" s="214"/>
      <c r="BE775" s="214"/>
      <c r="BF775" s="212"/>
      <c r="BG775" s="212"/>
      <c r="BH775"/>
      <c r="BI775"/>
      <c r="BJ775"/>
      <c r="BK775"/>
      <c r="BM775" s="1"/>
      <c r="BN775" s="152"/>
      <c r="BO775" s="152"/>
      <c r="BP775" s="212"/>
      <c r="BQ775" s="212"/>
      <c r="BR775"/>
      <c r="BS775"/>
      <c r="BT775"/>
      <c r="BU775"/>
      <c r="BV775"/>
      <c r="BW775" s="1"/>
      <c r="BX775" s="152"/>
      <c r="BY775" s="152"/>
      <c r="BZ775" s="212"/>
      <c r="CA775" s="212"/>
      <c r="CC775"/>
      <c r="CD775"/>
      <c r="CE775"/>
      <c r="CF775"/>
      <c r="CG775" s="1"/>
      <c r="CH775" s="152"/>
      <c r="CI775" s="152"/>
      <c r="CJ775" s="213"/>
      <c r="CK775" s="213"/>
      <c r="CN775"/>
      <c r="CO775"/>
      <c r="CP775"/>
      <c r="CQ775" s="1"/>
      <c r="CR775" s="214"/>
      <c r="CS775" s="214"/>
      <c r="CT775" s="212"/>
      <c r="CU775" s="212"/>
      <c r="CY775"/>
      <c r="CZ775"/>
      <c r="DA775" s="1"/>
      <c r="DB775" s="152"/>
      <c r="DC775" s="152"/>
      <c r="DD775" s="212"/>
      <c r="DE775" s="212"/>
      <c r="DI775"/>
      <c r="DJ775"/>
      <c r="DK775" s="1"/>
      <c r="DL775" s="152"/>
      <c r="DM775" s="152"/>
      <c r="DN775" s="212"/>
      <c r="DO775" s="212"/>
      <c r="DT775"/>
      <c r="DU775" s="1"/>
      <c r="DW775" s="152"/>
      <c r="DY775" s="212"/>
      <c r="EJ775" s="212"/>
      <c r="EK775" s="212"/>
      <c r="EP775"/>
      <c r="EQ775"/>
      <c r="ER775"/>
      <c r="ES775"/>
      <c r="ET775"/>
      <c r="EU775"/>
      <c r="EV775"/>
      <c r="EW775"/>
      <c r="EX775"/>
    </row>
    <row r="776" spans="37:154">
      <c r="AK776" s="1"/>
      <c r="AL776" s="152"/>
      <c r="AN776" s="212"/>
      <c r="AP776"/>
      <c r="AS776" s="1"/>
      <c r="AT776" s="152"/>
      <c r="AU776" s="152"/>
      <c r="AV776" s="212"/>
      <c r="AW776" s="212"/>
      <c r="AX776"/>
      <c r="AY776"/>
      <c r="AZ776"/>
      <c r="BC776" s="1"/>
      <c r="BD776" s="214"/>
      <c r="BE776" s="214"/>
      <c r="BF776" s="212"/>
      <c r="BG776" s="212"/>
      <c r="BH776"/>
      <c r="BI776"/>
      <c r="BJ776"/>
      <c r="BK776"/>
      <c r="BM776" s="1"/>
      <c r="BN776" s="152"/>
      <c r="BO776" s="152"/>
      <c r="BP776" s="212"/>
      <c r="BQ776" s="212"/>
      <c r="BR776"/>
      <c r="BS776"/>
      <c r="BT776"/>
      <c r="BU776"/>
      <c r="BV776"/>
      <c r="BW776" s="1"/>
      <c r="BX776" s="152"/>
      <c r="BY776" s="152"/>
      <c r="BZ776" s="212"/>
      <c r="CA776" s="212"/>
      <c r="CC776"/>
      <c r="CD776"/>
      <c r="CE776"/>
      <c r="CF776"/>
      <c r="CG776" s="1"/>
      <c r="CH776" s="152"/>
      <c r="CI776" s="152"/>
      <c r="CJ776" s="213"/>
      <c r="CK776" s="213"/>
      <c r="CN776"/>
      <c r="CO776"/>
      <c r="CP776"/>
      <c r="CQ776" s="1"/>
      <c r="CR776" s="214"/>
      <c r="CS776" s="214"/>
      <c r="CT776" s="212"/>
      <c r="CU776" s="212"/>
      <c r="CY776"/>
      <c r="CZ776"/>
      <c r="DA776" s="1"/>
      <c r="DB776" s="152"/>
      <c r="DC776" s="152"/>
      <c r="DD776" s="212"/>
      <c r="DE776" s="212"/>
      <c r="DI776"/>
      <c r="DJ776"/>
      <c r="DK776" s="1"/>
      <c r="DL776" s="152"/>
      <c r="DM776" s="152"/>
      <c r="DN776" s="212"/>
      <c r="DO776" s="212"/>
      <c r="DT776"/>
      <c r="DU776" s="1"/>
      <c r="DW776" s="152"/>
      <c r="DY776" s="212"/>
      <c r="EJ776" s="212"/>
      <c r="EK776" s="212"/>
      <c r="EP776"/>
      <c r="EQ776"/>
      <c r="ER776"/>
      <c r="ES776"/>
      <c r="ET776"/>
      <c r="EU776"/>
      <c r="EV776"/>
      <c r="EW776"/>
      <c r="EX776"/>
    </row>
    <row r="777" spans="37:154">
      <c r="AK777" s="1"/>
      <c r="AL777" s="152"/>
      <c r="AN777" s="212"/>
      <c r="AP777"/>
      <c r="AS777" s="1"/>
      <c r="AT777" s="152"/>
      <c r="AU777" s="152"/>
      <c r="AV777" s="212"/>
      <c r="AW777" s="212"/>
      <c r="AX777"/>
      <c r="AY777"/>
      <c r="AZ777"/>
      <c r="BC777" s="1"/>
      <c r="BD777" s="214"/>
      <c r="BE777" s="214"/>
      <c r="BF777" s="212"/>
      <c r="BG777" s="212"/>
      <c r="BH777"/>
      <c r="BI777"/>
      <c r="BJ777"/>
      <c r="BK777"/>
      <c r="BM777" s="1"/>
      <c r="BN777" s="152"/>
      <c r="BO777" s="152"/>
      <c r="BP777" s="212"/>
      <c r="BQ777" s="212"/>
      <c r="BR777"/>
      <c r="BS777"/>
      <c r="BT777"/>
      <c r="BU777"/>
      <c r="BV777"/>
      <c r="BW777" s="1"/>
      <c r="BX777" s="152"/>
      <c r="BY777" s="152"/>
      <c r="BZ777" s="212"/>
      <c r="CA777" s="212"/>
      <c r="CC777"/>
      <c r="CD777"/>
      <c r="CE777"/>
      <c r="CF777"/>
      <c r="CG777" s="1"/>
      <c r="CH777" s="152"/>
      <c r="CI777" s="152"/>
      <c r="CJ777" s="213"/>
      <c r="CK777" s="213"/>
      <c r="CN777"/>
      <c r="CO777"/>
      <c r="CP777"/>
      <c r="CQ777" s="1"/>
      <c r="CR777" s="214"/>
      <c r="CS777" s="214"/>
      <c r="CT777" s="212"/>
      <c r="CU777" s="212"/>
      <c r="CY777"/>
      <c r="CZ777"/>
      <c r="DA777" s="1"/>
      <c r="DB777" s="152"/>
      <c r="DC777" s="152"/>
      <c r="DD777" s="212"/>
      <c r="DE777" s="212"/>
      <c r="DI777"/>
      <c r="DJ777"/>
      <c r="DK777" s="1"/>
      <c r="DL777" s="152"/>
      <c r="DM777" s="152"/>
      <c r="DN777" s="212"/>
      <c r="DO777" s="212"/>
      <c r="DT777"/>
      <c r="DU777" s="1"/>
      <c r="DW777" s="152"/>
      <c r="DY777" s="212"/>
      <c r="EJ777" s="212"/>
      <c r="EK777" s="212"/>
      <c r="EP777"/>
      <c r="EQ777"/>
      <c r="ER777"/>
      <c r="ES777"/>
      <c r="ET777"/>
      <c r="EU777"/>
      <c r="EV777"/>
      <c r="EW777"/>
      <c r="EX777"/>
    </row>
    <row r="778" spans="37:154">
      <c r="AK778" s="1"/>
      <c r="AL778" s="152"/>
      <c r="AN778" s="212"/>
      <c r="AP778"/>
      <c r="AS778" s="1"/>
      <c r="AT778" s="152"/>
      <c r="AU778" s="152"/>
      <c r="AV778" s="212"/>
      <c r="AW778" s="212"/>
      <c r="AX778"/>
      <c r="AY778"/>
      <c r="AZ778"/>
      <c r="BC778" s="1"/>
      <c r="BD778" s="214"/>
      <c r="BE778" s="214"/>
      <c r="BF778" s="212"/>
      <c r="BG778" s="212"/>
      <c r="BH778"/>
      <c r="BI778"/>
      <c r="BJ778"/>
      <c r="BK778"/>
      <c r="BM778" s="1"/>
      <c r="BN778" s="152"/>
      <c r="BO778" s="152"/>
      <c r="BP778" s="212"/>
      <c r="BQ778" s="212"/>
      <c r="BR778"/>
      <c r="BS778"/>
      <c r="BT778"/>
      <c r="BU778"/>
      <c r="BV778"/>
      <c r="BW778" s="1"/>
      <c r="BX778" s="152"/>
      <c r="BY778" s="152"/>
      <c r="BZ778" s="212"/>
      <c r="CA778" s="212"/>
      <c r="CC778"/>
      <c r="CD778"/>
      <c r="CE778"/>
      <c r="CF778"/>
      <c r="CG778" s="1"/>
      <c r="CH778" s="152"/>
      <c r="CI778" s="152"/>
      <c r="CJ778" s="213"/>
      <c r="CK778" s="213"/>
      <c r="CN778"/>
      <c r="CO778"/>
      <c r="CP778"/>
      <c r="CQ778" s="1"/>
      <c r="CR778" s="214"/>
      <c r="CS778" s="214"/>
      <c r="CT778" s="212"/>
      <c r="CU778" s="212"/>
      <c r="CY778"/>
      <c r="CZ778"/>
      <c r="DA778" s="1"/>
      <c r="DB778" s="152"/>
      <c r="DC778" s="152"/>
      <c r="DD778" s="212"/>
      <c r="DE778" s="212"/>
      <c r="DI778"/>
      <c r="DJ778"/>
      <c r="DK778" s="1"/>
      <c r="DL778" s="152"/>
      <c r="DM778" s="152"/>
      <c r="DN778" s="212"/>
      <c r="DO778" s="212"/>
      <c r="DT778"/>
      <c r="DU778" s="1"/>
      <c r="DW778" s="152"/>
      <c r="DY778" s="212"/>
      <c r="EJ778" s="212"/>
      <c r="EK778" s="212"/>
      <c r="EP778"/>
      <c r="EQ778"/>
      <c r="ER778"/>
      <c r="ES778"/>
      <c r="ET778"/>
      <c r="EU778"/>
      <c r="EV778"/>
      <c r="EW778"/>
      <c r="EX778"/>
    </row>
    <row r="779" spans="37:154">
      <c r="AK779" s="1"/>
      <c r="AL779" s="152"/>
      <c r="AN779" s="212"/>
      <c r="AP779"/>
      <c r="AS779" s="1"/>
      <c r="AT779" s="152"/>
      <c r="AU779" s="152"/>
      <c r="AV779" s="212"/>
      <c r="AW779" s="212"/>
      <c r="AX779"/>
      <c r="AY779"/>
      <c r="AZ779"/>
      <c r="BC779" s="1"/>
      <c r="BD779" s="214"/>
      <c r="BE779" s="214"/>
      <c r="BF779" s="212"/>
      <c r="BG779" s="212"/>
      <c r="BH779"/>
      <c r="BI779"/>
      <c r="BJ779"/>
      <c r="BK779"/>
      <c r="BM779" s="1"/>
      <c r="BN779" s="152"/>
      <c r="BO779" s="152"/>
      <c r="BP779" s="212"/>
      <c r="BQ779" s="212"/>
      <c r="BR779"/>
      <c r="BS779"/>
      <c r="BT779"/>
      <c r="BU779"/>
      <c r="BV779"/>
      <c r="BW779" s="1"/>
      <c r="BX779" s="152"/>
      <c r="BY779" s="152"/>
      <c r="BZ779" s="212"/>
      <c r="CA779" s="212"/>
      <c r="CC779"/>
      <c r="CD779"/>
      <c r="CE779"/>
      <c r="CF779"/>
      <c r="CG779" s="1"/>
      <c r="CH779" s="152"/>
      <c r="CI779" s="152"/>
      <c r="CJ779" s="213"/>
      <c r="CK779" s="213"/>
      <c r="CN779"/>
      <c r="CO779"/>
      <c r="CP779"/>
      <c r="CQ779" s="1"/>
      <c r="CR779" s="214"/>
      <c r="CS779" s="214"/>
      <c r="CT779" s="212"/>
      <c r="CU779" s="212"/>
      <c r="CY779"/>
      <c r="CZ779"/>
      <c r="DA779" s="1"/>
      <c r="DB779" s="152"/>
      <c r="DC779" s="152"/>
      <c r="DD779" s="212"/>
      <c r="DE779" s="212"/>
      <c r="DI779"/>
      <c r="DJ779"/>
      <c r="DK779" s="1"/>
      <c r="DL779" s="152"/>
      <c r="DM779" s="152"/>
      <c r="DN779" s="212"/>
      <c r="DO779" s="212"/>
      <c r="DT779"/>
      <c r="DU779" s="1"/>
      <c r="DW779" s="152"/>
      <c r="DY779" s="212"/>
      <c r="EJ779" s="212"/>
      <c r="EK779" s="212"/>
      <c r="EP779"/>
      <c r="EQ779"/>
      <c r="ER779"/>
      <c r="ES779"/>
      <c r="ET779"/>
      <c r="EU779"/>
      <c r="EV779"/>
      <c r="EW779"/>
      <c r="EX779"/>
    </row>
    <row r="780" spans="37:154">
      <c r="AK780" s="1"/>
      <c r="AL780" s="152"/>
      <c r="AN780" s="212"/>
      <c r="AP780"/>
      <c r="AS780" s="1"/>
      <c r="AT780" s="152"/>
      <c r="AU780" s="152"/>
      <c r="AV780" s="212"/>
      <c r="AW780" s="212"/>
      <c r="AX780"/>
      <c r="AY780"/>
      <c r="AZ780"/>
      <c r="BC780" s="1"/>
      <c r="BD780" s="214"/>
      <c r="BE780" s="214"/>
      <c r="BF780" s="212"/>
      <c r="BG780" s="212"/>
      <c r="BH780"/>
      <c r="BI780"/>
      <c r="BJ780"/>
      <c r="BK780"/>
      <c r="BM780" s="1"/>
      <c r="BN780" s="152"/>
      <c r="BO780" s="152"/>
      <c r="BP780" s="212"/>
      <c r="BQ780" s="212"/>
      <c r="BR780"/>
      <c r="BS780"/>
      <c r="BT780"/>
      <c r="BU780"/>
      <c r="BV780"/>
      <c r="BW780" s="1"/>
      <c r="BX780" s="152"/>
      <c r="BY780" s="152"/>
      <c r="BZ780" s="212"/>
      <c r="CA780" s="212"/>
      <c r="CC780"/>
      <c r="CD780"/>
      <c r="CE780"/>
      <c r="CF780"/>
      <c r="CG780" s="1"/>
      <c r="CH780" s="152"/>
      <c r="CI780" s="152"/>
      <c r="CJ780" s="213"/>
      <c r="CK780" s="213"/>
      <c r="CN780"/>
      <c r="CO780"/>
      <c r="CP780"/>
      <c r="CQ780" s="1"/>
      <c r="CR780" s="214"/>
      <c r="CS780" s="214"/>
      <c r="CT780" s="212"/>
      <c r="CU780" s="212"/>
      <c r="CY780"/>
      <c r="CZ780"/>
      <c r="DA780" s="1"/>
      <c r="DB780" s="152"/>
      <c r="DC780" s="152"/>
      <c r="DD780" s="212"/>
      <c r="DE780" s="212"/>
      <c r="DI780"/>
      <c r="DJ780"/>
      <c r="DK780" s="1"/>
      <c r="DL780" s="152"/>
      <c r="DM780" s="152"/>
      <c r="DN780" s="212"/>
      <c r="DO780" s="212"/>
      <c r="DT780"/>
      <c r="DU780" s="1"/>
      <c r="DW780" s="152"/>
      <c r="DY780" s="212"/>
      <c r="EJ780" s="212"/>
      <c r="EK780" s="212"/>
      <c r="EP780"/>
      <c r="EQ780"/>
      <c r="ER780"/>
      <c r="ES780"/>
      <c r="ET780"/>
      <c r="EU780"/>
      <c r="EV780"/>
      <c r="EW780"/>
      <c r="EX780"/>
    </row>
    <row r="781" spans="37:154">
      <c r="AK781" s="1"/>
      <c r="AL781" s="152"/>
      <c r="AN781" s="212"/>
      <c r="AP781"/>
      <c r="AS781" s="1"/>
      <c r="AT781" s="152"/>
      <c r="AU781" s="152"/>
      <c r="AV781" s="212"/>
      <c r="AW781" s="212"/>
      <c r="AX781"/>
      <c r="AY781"/>
      <c r="AZ781"/>
      <c r="BC781" s="1"/>
      <c r="BD781" s="214"/>
      <c r="BE781" s="214"/>
      <c r="BF781" s="212"/>
      <c r="BG781" s="212"/>
      <c r="BH781"/>
      <c r="BI781"/>
      <c r="BJ781"/>
      <c r="BK781"/>
      <c r="BM781" s="1"/>
      <c r="BN781" s="152"/>
      <c r="BO781" s="152"/>
      <c r="BP781" s="212"/>
      <c r="BQ781" s="212"/>
      <c r="BR781"/>
      <c r="BS781"/>
      <c r="BT781"/>
      <c r="BU781"/>
      <c r="BV781"/>
      <c r="BW781" s="1"/>
      <c r="BX781" s="152"/>
      <c r="BY781" s="152"/>
      <c r="BZ781" s="212"/>
      <c r="CA781" s="212"/>
      <c r="CC781"/>
      <c r="CD781"/>
      <c r="CE781"/>
      <c r="CF781"/>
      <c r="CG781" s="1"/>
      <c r="CH781" s="152"/>
      <c r="CI781" s="152"/>
      <c r="CJ781" s="213"/>
      <c r="CK781" s="213"/>
      <c r="CN781"/>
      <c r="CO781"/>
      <c r="CP781"/>
      <c r="CQ781" s="1"/>
      <c r="CR781" s="214"/>
      <c r="CS781" s="214"/>
      <c r="CT781" s="212"/>
      <c r="CU781" s="212"/>
      <c r="CY781"/>
      <c r="CZ781"/>
      <c r="DA781" s="1"/>
      <c r="DB781" s="152"/>
      <c r="DC781" s="152"/>
      <c r="DD781" s="212"/>
      <c r="DE781" s="212"/>
      <c r="DI781"/>
      <c r="DJ781"/>
      <c r="DK781" s="1"/>
      <c r="DL781" s="152"/>
      <c r="DM781" s="152"/>
      <c r="DN781" s="212"/>
      <c r="DO781" s="212"/>
      <c r="DT781"/>
      <c r="DU781" s="1"/>
      <c r="DW781" s="152"/>
      <c r="DY781" s="212"/>
      <c r="EJ781" s="212"/>
      <c r="EK781" s="212"/>
      <c r="EP781"/>
      <c r="EQ781"/>
      <c r="ER781"/>
      <c r="ES781"/>
      <c r="ET781"/>
      <c r="EU781"/>
      <c r="EV781"/>
      <c r="EW781"/>
      <c r="EX781"/>
    </row>
    <row r="782" spans="37:154">
      <c r="AK782" s="1"/>
      <c r="AL782" s="152"/>
      <c r="AN782" s="212"/>
      <c r="AP782"/>
      <c r="AS782" s="1"/>
      <c r="AT782" s="152"/>
      <c r="AU782" s="152"/>
      <c r="AV782" s="212"/>
      <c r="AW782" s="212"/>
      <c r="AX782"/>
      <c r="AY782"/>
      <c r="AZ782"/>
      <c r="BC782" s="1"/>
      <c r="BD782" s="214"/>
      <c r="BE782" s="214"/>
      <c r="BF782" s="212"/>
      <c r="BG782" s="212"/>
      <c r="BH782"/>
      <c r="BI782"/>
      <c r="BJ782"/>
      <c r="BK782"/>
      <c r="BM782" s="1"/>
      <c r="BN782" s="152"/>
      <c r="BO782" s="152"/>
      <c r="BP782" s="212"/>
      <c r="BQ782" s="212"/>
      <c r="BR782"/>
      <c r="BS782"/>
      <c r="BT782"/>
      <c r="BU782"/>
      <c r="BV782"/>
      <c r="BW782" s="1"/>
      <c r="BX782" s="152"/>
      <c r="BY782" s="152"/>
      <c r="BZ782" s="212"/>
      <c r="CA782" s="212"/>
      <c r="CC782"/>
      <c r="CD782"/>
      <c r="CE782"/>
      <c r="CF782"/>
      <c r="CG782" s="1"/>
      <c r="CH782" s="152"/>
      <c r="CI782" s="152"/>
      <c r="CJ782" s="213"/>
      <c r="CK782" s="213"/>
      <c r="CN782"/>
      <c r="CO782"/>
      <c r="CP782"/>
      <c r="CQ782" s="1"/>
      <c r="CR782" s="214"/>
      <c r="CS782" s="214"/>
      <c r="CT782" s="212"/>
      <c r="CU782" s="212"/>
      <c r="CY782"/>
      <c r="CZ782"/>
      <c r="DA782" s="1"/>
      <c r="DB782" s="152"/>
      <c r="DC782" s="152"/>
      <c r="DD782" s="212"/>
      <c r="DE782" s="212"/>
      <c r="DI782"/>
      <c r="DJ782"/>
      <c r="DK782" s="1"/>
      <c r="DL782" s="152"/>
      <c r="DM782" s="152"/>
      <c r="DN782" s="212"/>
      <c r="DO782" s="212"/>
      <c r="DT782"/>
      <c r="DU782" s="1"/>
      <c r="DW782" s="152"/>
      <c r="DY782" s="212"/>
      <c r="EJ782" s="212"/>
      <c r="EK782" s="212"/>
      <c r="EP782"/>
      <c r="EQ782"/>
      <c r="ER782"/>
      <c r="ES782"/>
      <c r="ET782"/>
      <c r="EU782"/>
      <c r="EV782"/>
      <c r="EW782"/>
      <c r="EX782"/>
    </row>
    <row r="783" spans="37:154">
      <c r="AK783" s="1"/>
      <c r="AL783" s="152"/>
      <c r="AN783" s="212"/>
      <c r="AP783"/>
      <c r="AS783" s="1"/>
      <c r="AT783" s="152"/>
      <c r="AU783" s="152"/>
      <c r="AV783" s="212"/>
      <c r="AW783" s="212"/>
      <c r="AX783"/>
      <c r="AY783"/>
      <c r="AZ783"/>
      <c r="BC783" s="1"/>
      <c r="BD783" s="214"/>
      <c r="BE783" s="214"/>
      <c r="BF783" s="212"/>
      <c r="BG783" s="212"/>
      <c r="BH783"/>
      <c r="BI783"/>
      <c r="BJ783"/>
      <c r="BK783"/>
      <c r="BM783" s="1"/>
      <c r="BN783" s="152"/>
      <c r="BO783" s="152"/>
      <c r="BP783" s="212"/>
      <c r="BQ783" s="212"/>
      <c r="BR783"/>
      <c r="BS783"/>
      <c r="BT783"/>
      <c r="BU783"/>
      <c r="BV783"/>
      <c r="BW783" s="1"/>
      <c r="BX783" s="152"/>
      <c r="BY783" s="152"/>
      <c r="BZ783" s="212"/>
      <c r="CA783" s="212"/>
      <c r="CC783"/>
      <c r="CD783"/>
      <c r="CE783"/>
      <c r="CF783"/>
      <c r="CG783" s="1"/>
      <c r="CH783" s="152"/>
      <c r="CI783" s="152"/>
      <c r="CJ783" s="213"/>
      <c r="CK783" s="213"/>
      <c r="CN783"/>
      <c r="CO783"/>
      <c r="CP783"/>
      <c r="CQ783" s="1"/>
      <c r="CR783" s="214"/>
      <c r="CS783" s="214"/>
      <c r="CT783" s="212"/>
      <c r="CU783" s="212"/>
      <c r="CY783"/>
      <c r="CZ783"/>
      <c r="DA783" s="1"/>
      <c r="DB783" s="152"/>
      <c r="DC783" s="152"/>
      <c r="DD783" s="212"/>
      <c r="DE783" s="212"/>
      <c r="DI783"/>
      <c r="DJ783"/>
      <c r="DK783" s="1"/>
      <c r="DL783" s="152"/>
      <c r="DM783" s="152"/>
      <c r="DN783" s="212"/>
      <c r="DO783" s="212"/>
      <c r="DT783"/>
      <c r="DU783" s="1"/>
      <c r="DW783" s="152"/>
      <c r="DY783" s="212"/>
      <c r="EJ783" s="212"/>
      <c r="EK783" s="212"/>
      <c r="EP783"/>
      <c r="EQ783"/>
      <c r="ER783"/>
      <c r="ES783"/>
      <c r="ET783"/>
      <c r="EU783"/>
      <c r="EV783"/>
      <c r="EW783"/>
      <c r="EX783"/>
    </row>
    <row r="784" spans="37:154">
      <c r="AK784" s="1"/>
      <c r="AL784" s="152"/>
      <c r="AN784" s="212"/>
      <c r="AP784"/>
      <c r="AS784" s="1"/>
      <c r="AT784" s="152"/>
      <c r="AU784" s="152"/>
      <c r="AV784" s="212"/>
      <c r="AW784" s="212"/>
      <c r="AX784"/>
      <c r="AY784"/>
      <c r="AZ784"/>
      <c r="BC784" s="1"/>
      <c r="BD784" s="214"/>
      <c r="BE784" s="214"/>
      <c r="BF784" s="212"/>
      <c r="BG784" s="212"/>
      <c r="BH784"/>
      <c r="BI784"/>
      <c r="BJ784"/>
      <c r="BK784"/>
      <c r="BM784" s="1"/>
      <c r="BN784" s="152"/>
      <c r="BO784" s="152"/>
      <c r="BP784" s="212"/>
      <c r="BQ784" s="212"/>
      <c r="BR784"/>
      <c r="BS784"/>
      <c r="BT784"/>
      <c r="BU784"/>
      <c r="BV784"/>
      <c r="BW784" s="1"/>
      <c r="BX784" s="152"/>
      <c r="BY784" s="152"/>
      <c r="BZ784" s="212"/>
      <c r="CA784" s="212"/>
      <c r="CC784"/>
      <c r="CD784"/>
      <c r="CE784"/>
      <c r="CF784"/>
      <c r="CG784" s="1"/>
      <c r="CH784" s="152"/>
      <c r="CI784" s="152"/>
      <c r="CJ784" s="213"/>
      <c r="CK784" s="213"/>
      <c r="CN784"/>
      <c r="CO784"/>
      <c r="CP784"/>
      <c r="CQ784" s="1"/>
      <c r="CR784" s="214"/>
      <c r="CS784" s="214"/>
      <c r="CT784" s="212"/>
      <c r="CU784" s="212"/>
      <c r="CY784"/>
      <c r="CZ784"/>
      <c r="DA784" s="1"/>
      <c r="DB784" s="152"/>
      <c r="DC784" s="152"/>
      <c r="DD784" s="212"/>
      <c r="DE784" s="212"/>
      <c r="DI784"/>
      <c r="DJ784"/>
      <c r="DK784" s="1"/>
      <c r="DL784" s="152"/>
      <c r="DM784" s="152"/>
      <c r="DN784" s="212"/>
      <c r="DO784" s="212"/>
      <c r="DT784"/>
      <c r="DU784" s="1"/>
      <c r="DW784" s="152"/>
      <c r="DY784" s="212"/>
      <c r="EJ784" s="212"/>
      <c r="EK784" s="212"/>
      <c r="EP784"/>
      <c r="EQ784"/>
      <c r="ER784"/>
      <c r="ES784"/>
      <c r="ET784"/>
      <c r="EU784"/>
      <c r="EV784"/>
      <c r="EW784"/>
      <c r="EX784"/>
    </row>
    <row r="785" spans="37:154">
      <c r="AK785" s="1"/>
      <c r="AL785" s="152"/>
      <c r="AN785" s="212"/>
      <c r="AP785"/>
      <c r="AS785" s="1"/>
      <c r="AT785" s="152"/>
      <c r="AU785" s="152"/>
      <c r="AV785" s="212"/>
      <c r="AW785" s="212"/>
      <c r="AX785"/>
      <c r="AY785"/>
      <c r="AZ785"/>
      <c r="BC785" s="1"/>
      <c r="BD785" s="214"/>
      <c r="BE785" s="214"/>
      <c r="BF785" s="212"/>
      <c r="BG785" s="212"/>
      <c r="BH785"/>
      <c r="BI785"/>
      <c r="BJ785"/>
      <c r="BK785"/>
      <c r="BM785" s="1"/>
      <c r="BN785" s="152"/>
      <c r="BO785" s="152"/>
      <c r="BP785" s="212"/>
      <c r="BQ785" s="212"/>
      <c r="BR785"/>
      <c r="BS785"/>
      <c r="BT785"/>
      <c r="BU785"/>
      <c r="BV785"/>
      <c r="BW785" s="1"/>
      <c r="BX785" s="152"/>
      <c r="BY785" s="152"/>
      <c r="BZ785" s="212"/>
      <c r="CA785" s="212"/>
      <c r="CC785"/>
      <c r="CD785"/>
      <c r="CE785"/>
      <c r="CF785"/>
      <c r="CG785" s="1"/>
      <c r="CH785" s="152"/>
      <c r="CI785" s="152"/>
      <c r="CJ785" s="213"/>
      <c r="CK785" s="213"/>
      <c r="CN785"/>
      <c r="CO785"/>
      <c r="CP785"/>
      <c r="CQ785" s="1"/>
      <c r="CR785" s="214"/>
      <c r="CS785" s="214"/>
      <c r="CT785" s="212"/>
      <c r="CU785" s="212"/>
      <c r="CY785"/>
      <c r="CZ785"/>
      <c r="DA785" s="1"/>
      <c r="DB785" s="152"/>
      <c r="DC785" s="152"/>
      <c r="DD785" s="212"/>
      <c r="DE785" s="212"/>
      <c r="DI785"/>
      <c r="DJ785"/>
      <c r="DK785" s="1"/>
      <c r="DL785" s="152"/>
      <c r="DM785" s="152"/>
      <c r="DN785" s="212"/>
      <c r="DO785" s="212"/>
      <c r="DT785"/>
      <c r="DU785" s="1"/>
      <c r="DW785" s="152"/>
      <c r="DY785" s="212"/>
      <c r="EJ785" s="212"/>
      <c r="EK785" s="212"/>
      <c r="EP785"/>
      <c r="EQ785"/>
      <c r="ER785"/>
      <c r="ES785"/>
      <c r="ET785"/>
      <c r="EU785"/>
      <c r="EV785"/>
      <c r="EW785"/>
      <c r="EX785"/>
    </row>
    <row r="786" spans="37:154">
      <c r="AK786" s="1"/>
      <c r="AL786" s="152"/>
      <c r="AN786" s="212"/>
      <c r="AP786"/>
      <c r="AS786" s="1"/>
      <c r="AT786" s="152"/>
      <c r="AU786" s="152"/>
      <c r="AV786" s="212"/>
      <c r="AW786" s="212"/>
      <c r="AX786"/>
      <c r="AY786"/>
      <c r="AZ786"/>
      <c r="BC786" s="1"/>
      <c r="BD786" s="214"/>
      <c r="BE786" s="214"/>
      <c r="BF786" s="212"/>
      <c r="BG786" s="212"/>
      <c r="BH786"/>
      <c r="BI786"/>
      <c r="BJ786"/>
      <c r="BK786"/>
      <c r="BM786" s="1"/>
      <c r="BN786" s="152"/>
      <c r="BO786" s="152"/>
      <c r="BP786" s="212"/>
      <c r="BQ786" s="212"/>
      <c r="BR786"/>
      <c r="BS786"/>
      <c r="BT786"/>
      <c r="BU786"/>
      <c r="BV786"/>
      <c r="BW786" s="1"/>
      <c r="BX786" s="152"/>
      <c r="BY786" s="152"/>
      <c r="BZ786" s="212"/>
      <c r="CA786" s="212"/>
      <c r="CC786"/>
      <c r="CD786"/>
      <c r="CE786"/>
      <c r="CF786"/>
      <c r="CG786" s="1"/>
      <c r="CH786" s="152"/>
      <c r="CI786" s="152"/>
      <c r="CJ786" s="213"/>
      <c r="CK786" s="213"/>
      <c r="CN786"/>
      <c r="CO786"/>
      <c r="CP786"/>
      <c r="CQ786" s="1"/>
      <c r="CR786" s="214"/>
      <c r="CS786" s="214"/>
      <c r="CT786" s="212"/>
      <c r="CU786" s="212"/>
      <c r="CY786"/>
      <c r="CZ786"/>
      <c r="DA786" s="1"/>
      <c r="DB786" s="152"/>
      <c r="DC786" s="152"/>
      <c r="DD786" s="212"/>
      <c r="DE786" s="212"/>
      <c r="DI786"/>
      <c r="DJ786"/>
      <c r="DK786" s="1"/>
      <c r="DL786" s="152"/>
      <c r="DM786" s="152"/>
      <c r="DN786" s="212"/>
      <c r="DO786" s="212"/>
      <c r="DT786"/>
      <c r="DU786" s="1"/>
      <c r="DW786" s="152"/>
      <c r="DY786" s="212"/>
      <c r="EJ786" s="212"/>
      <c r="EK786" s="212"/>
      <c r="EP786"/>
      <c r="EQ786"/>
      <c r="ER786"/>
      <c r="ES786"/>
      <c r="ET786"/>
      <c r="EU786"/>
      <c r="EV786"/>
      <c r="EW786"/>
      <c r="EX786"/>
    </row>
    <row r="787" spans="37:154">
      <c r="AK787" s="1"/>
      <c r="AL787" s="152"/>
      <c r="AN787" s="212"/>
      <c r="AP787"/>
      <c r="AS787" s="1"/>
      <c r="AT787" s="152"/>
      <c r="AU787" s="152"/>
      <c r="AV787" s="212"/>
      <c r="AW787" s="212"/>
      <c r="AX787"/>
      <c r="AY787"/>
      <c r="AZ787"/>
      <c r="BC787" s="1"/>
      <c r="BD787" s="214"/>
      <c r="BE787" s="214"/>
      <c r="BF787" s="212"/>
      <c r="BG787" s="212"/>
      <c r="BH787"/>
      <c r="BI787"/>
      <c r="BJ787"/>
      <c r="BK787"/>
      <c r="BM787" s="1"/>
      <c r="BN787" s="152"/>
      <c r="BO787" s="152"/>
      <c r="BP787" s="212"/>
      <c r="BQ787" s="212"/>
      <c r="BR787"/>
      <c r="BS787"/>
      <c r="BT787"/>
      <c r="BU787"/>
      <c r="BV787"/>
      <c r="BW787" s="1"/>
      <c r="BX787" s="152"/>
      <c r="BY787" s="152"/>
      <c r="BZ787" s="212"/>
      <c r="CA787" s="212"/>
      <c r="CC787"/>
      <c r="CD787"/>
      <c r="CE787"/>
      <c r="CF787"/>
      <c r="CG787" s="1"/>
      <c r="CH787" s="152"/>
      <c r="CI787" s="152"/>
      <c r="CJ787" s="213"/>
      <c r="CK787" s="213"/>
      <c r="CN787"/>
      <c r="CO787"/>
      <c r="CP787"/>
      <c r="CQ787" s="1"/>
      <c r="CR787" s="214"/>
      <c r="CS787" s="214"/>
      <c r="CT787" s="212"/>
      <c r="CU787" s="212"/>
      <c r="CY787"/>
      <c r="CZ787"/>
      <c r="DA787" s="1"/>
      <c r="DB787" s="152"/>
      <c r="DC787" s="152"/>
      <c r="DD787" s="212"/>
      <c r="DE787" s="212"/>
      <c r="DI787"/>
      <c r="DJ787"/>
      <c r="DK787" s="1"/>
      <c r="DL787" s="152"/>
      <c r="DM787" s="152"/>
      <c r="DN787" s="212"/>
      <c r="DO787" s="212"/>
      <c r="DT787"/>
      <c r="DU787" s="1"/>
      <c r="DW787" s="152"/>
      <c r="DY787" s="212"/>
      <c r="EJ787" s="212"/>
      <c r="EK787" s="212"/>
      <c r="EP787"/>
      <c r="EQ787"/>
      <c r="ER787"/>
      <c r="ES787"/>
      <c r="ET787"/>
      <c r="EU787"/>
      <c r="EV787"/>
      <c r="EW787"/>
      <c r="EX787"/>
    </row>
    <row r="788" spans="37:154">
      <c r="AK788" s="1"/>
      <c r="AL788" s="152"/>
      <c r="AN788" s="212"/>
      <c r="AP788"/>
      <c r="AS788" s="1"/>
      <c r="AT788" s="152"/>
      <c r="AU788" s="152"/>
      <c r="AV788" s="212"/>
      <c r="AW788" s="212"/>
      <c r="AX788"/>
      <c r="AY788"/>
      <c r="AZ788"/>
      <c r="BC788" s="1"/>
      <c r="BD788" s="214"/>
      <c r="BE788" s="214"/>
      <c r="BF788" s="212"/>
      <c r="BG788" s="212"/>
      <c r="BH788"/>
      <c r="BI788"/>
      <c r="BJ788"/>
      <c r="BK788"/>
      <c r="BM788" s="1"/>
      <c r="BN788" s="152"/>
      <c r="BO788" s="152"/>
      <c r="BP788" s="212"/>
      <c r="BQ788" s="212"/>
      <c r="BR788"/>
      <c r="BS788"/>
      <c r="BT788"/>
      <c r="BU788"/>
      <c r="BV788"/>
      <c r="BW788" s="1"/>
      <c r="BX788" s="152"/>
      <c r="BY788" s="152"/>
      <c r="BZ788" s="212"/>
      <c r="CA788" s="212"/>
      <c r="CC788"/>
      <c r="CD788"/>
      <c r="CE788"/>
      <c r="CF788"/>
      <c r="CG788" s="1"/>
      <c r="CH788" s="152"/>
      <c r="CI788" s="152"/>
      <c r="CJ788" s="213"/>
      <c r="CK788" s="213"/>
      <c r="CN788"/>
      <c r="CO788"/>
      <c r="CP788"/>
      <c r="CQ788" s="1"/>
      <c r="CR788" s="214"/>
      <c r="CS788" s="214"/>
      <c r="CT788" s="212"/>
      <c r="CU788" s="212"/>
      <c r="CY788"/>
      <c r="CZ788"/>
      <c r="DA788" s="1"/>
      <c r="DB788" s="152"/>
      <c r="DC788" s="152"/>
      <c r="DD788" s="212"/>
      <c r="DE788" s="212"/>
      <c r="DI788"/>
      <c r="DJ788"/>
      <c r="DK788" s="1"/>
      <c r="DL788" s="152"/>
      <c r="DM788" s="152"/>
      <c r="DN788" s="212"/>
      <c r="DO788" s="212"/>
      <c r="DT788"/>
      <c r="DU788" s="1"/>
      <c r="DW788" s="152"/>
      <c r="DY788" s="212"/>
      <c r="EJ788" s="212"/>
      <c r="EK788" s="212"/>
      <c r="EP788"/>
      <c r="EQ788"/>
      <c r="ER788"/>
      <c r="ES788"/>
      <c r="ET788"/>
      <c r="EU788"/>
      <c r="EV788"/>
      <c r="EW788"/>
      <c r="EX788"/>
    </row>
    <row r="789" spans="37:154">
      <c r="AK789" s="1"/>
      <c r="AL789" s="152"/>
      <c r="AN789" s="212"/>
      <c r="AP789"/>
      <c r="AS789" s="1"/>
      <c r="AT789" s="152"/>
      <c r="AU789" s="152"/>
      <c r="AV789" s="212"/>
      <c r="AW789" s="212"/>
      <c r="AX789"/>
      <c r="AY789"/>
      <c r="AZ789"/>
      <c r="BC789" s="1"/>
      <c r="BD789" s="214"/>
      <c r="BE789" s="214"/>
      <c r="BF789" s="212"/>
      <c r="BG789" s="212"/>
      <c r="BH789"/>
      <c r="BI789"/>
      <c r="BJ789"/>
      <c r="BK789"/>
      <c r="BM789" s="1"/>
      <c r="BN789" s="152"/>
      <c r="BO789" s="152"/>
      <c r="BP789" s="212"/>
      <c r="BQ789" s="212"/>
      <c r="BR789"/>
      <c r="BS789"/>
      <c r="BT789"/>
      <c r="BU789"/>
      <c r="BV789"/>
      <c r="BW789" s="1"/>
      <c r="BX789" s="152"/>
      <c r="BY789" s="152"/>
      <c r="BZ789" s="212"/>
      <c r="CA789" s="212"/>
      <c r="CC789"/>
      <c r="CD789"/>
      <c r="CE789"/>
      <c r="CF789"/>
      <c r="CG789" s="1"/>
      <c r="CH789" s="152"/>
      <c r="CI789" s="152"/>
      <c r="CJ789" s="213"/>
      <c r="CK789" s="213"/>
      <c r="CN789"/>
      <c r="CO789"/>
      <c r="CP789"/>
      <c r="CQ789" s="1"/>
      <c r="CR789" s="214"/>
      <c r="CS789" s="214"/>
      <c r="CT789" s="212"/>
      <c r="CU789" s="212"/>
      <c r="CY789"/>
      <c r="CZ789"/>
      <c r="DA789" s="1"/>
      <c r="DB789" s="152"/>
      <c r="DC789" s="152"/>
      <c r="DD789" s="212"/>
      <c r="DE789" s="212"/>
      <c r="DI789"/>
      <c r="DJ789"/>
      <c r="DK789" s="1"/>
      <c r="DL789" s="152"/>
      <c r="DM789" s="152"/>
      <c r="DN789" s="212"/>
      <c r="DO789" s="212"/>
      <c r="DT789"/>
      <c r="DU789" s="1"/>
      <c r="DW789" s="152"/>
      <c r="DY789" s="212"/>
      <c r="EJ789" s="212"/>
      <c r="EK789" s="212"/>
      <c r="EP789"/>
      <c r="EQ789"/>
      <c r="ER789"/>
      <c r="ES789"/>
      <c r="ET789"/>
      <c r="EU789"/>
      <c r="EV789"/>
      <c r="EW789"/>
      <c r="EX789"/>
    </row>
    <row r="790" spans="37:154">
      <c r="AK790" s="1"/>
      <c r="AL790" s="152"/>
      <c r="AN790" s="212"/>
      <c r="AP790"/>
      <c r="AS790" s="1"/>
      <c r="AT790" s="152"/>
      <c r="AU790" s="152"/>
      <c r="AV790" s="212"/>
      <c r="AW790" s="212"/>
      <c r="AX790"/>
      <c r="AY790"/>
      <c r="AZ790"/>
      <c r="BC790" s="1"/>
      <c r="BD790" s="214"/>
      <c r="BE790" s="214"/>
      <c r="BF790" s="212"/>
      <c r="BG790" s="212"/>
      <c r="BH790"/>
      <c r="BI790"/>
      <c r="BJ790"/>
      <c r="BK790"/>
      <c r="BM790" s="1"/>
      <c r="BN790" s="152"/>
      <c r="BO790" s="152"/>
      <c r="BP790" s="212"/>
      <c r="BQ790" s="212"/>
      <c r="BR790"/>
      <c r="BS790"/>
      <c r="BT790"/>
      <c r="BU790"/>
      <c r="BV790"/>
      <c r="BW790" s="1"/>
      <c r="BX790" s="152"/>
      <c r="BY790" s="152"/>
      <c r="BZ790" s="212"/>
      <c r="CA790" s="212"/>
      <c r="CC790"/>
      <c r="CD790"/>
      <c r="CE790"/>
      <c r="CF790"/>
      <c r="CG790" s="1"/>
      <c r="CH790" s="152"/>
      <c r="CI790" s="152"/>
      <c r="CJ790" s="213"/>
      <c r="CK790" s="213"/>
      <c r="CN790"/>
      <c r="CO790"/>
      <c r="CP790"/>
      <c r="CQ790" s="1"/>
      <c r="CR790" s="214"/>
      <c r="CS790" s="214"/>
      <c r="CT790" s="212"/>
      <c r="CU790" s="212"/>
      <c r="CY790"/>
      <c r="CZ790"/>
      <c r="DA790" s="1"/>
      <c r="DB790" s="152"/>
      <c r="DC790" s="152"/>
      <c r="DD790" s="212"/>
      <c r="DE790" s="212"/>
      <c r="DI790"/>
      <c r="DJ790"/>
      <c r="DK790" s="1"/>
      <c r="DL790" s="152"/>
      <c r="DM790" s="152"/>
      <c r="DN790" s="212"/>
      <c r="DO790" s="212"/>
      <c r="DT790"/>
      <c r="DU790" s="1"/>
      <c r="DW790" s="152"/>
      <c r="DY790" s="212"/>
      <c r="EJ790" s="212"/>
      <c r="EK790" s="212"/>
      <c r="EP790"/>
      <c r="EQ790"/>
      <c r="ER790"/>
      <c r="ES790"/>
      <c r="ET790"/>
      <c r="EU790"/>
      <c r="EV790"/>
      <c r="EW790"/>
      <c r="EX790"/>
    </row>
    <row r="791" spans="37:154">
      <c r="AK791" s="1"/>
      <c r="AL791" s="152"/>
      <c r="AN791" s="212"/>
      <c r="AP791"/>
      <c r="AS791" s="1"/>
      <c r="AT791" s="152"/>
      <c r="AU791" s="152"/>
      <c r="AV791" s="212"/>
      <c r="AW791" s="212"/>
      <c r="AX791"/>
      <c r="AY791"/>
      <c r="AZ791"/>
      <c r="BC791" s="1"/>
      <c r="BD791" s="214"/>
      <c r="BE791" s="214"/>
      <c r="BF791" s="212"/>
      <c r="BG791" s="212"/>
      <c r="BH791"/>
      <c r="BI791"/>
      <c r="BJ791"/>
      <c r="BK791"/>
      <c r="BM791" s="1"/>
      <c r="BN791" s="152"/>
      <c r="BO791" s="152"/>
      <c r="BP791" s="212"/>
      <c r="BQ791" s="212"/>
      <c r="BR791"/>
      <c r="BS791"/>
      <c r="BT791"/>
      <c r="BU791"/>
      <c r="BV791"/>
      <c r="BW791" s="1"/>
      <c r="BX791" s="152"/>
      <c r="BY791" s="152"/>
      <c r="BZ791" s="212"/>
      <c r="CA791" s="212"/>
      <c r="CC791"/>
      <c r="CD791"/>
      <c r="CE791"/>
      <c r="CF791"/>
      <c r="CG791" s="1"/>
      <c r="CH791" s="152"/>
      <c r="CI791" s="152"/>
      <c r="CJ791" s="213"/>
      <c r="CK791" s="213"/>
      <c r="CN791"/>
      <c r="CO791"/>
      <c r="CP791"/>
      <c r="CQ791" s="1"/>
      <c r="CR791" s="214"/>
      <c r="CS791" s="214"/>
      <c r="CT791" s="212"/>
      <c r="CU791" s="212"/>
      <c r="CY791"/>
      <c r="CZ791"/>
      <c r="DA791" s="1"/>
      <c r="DB791" s="152"/>
      <c r="DC791" s="152"/>
      <c r="DD791" s="212"/>
      <c r="DE791" s="212"/>
      <c r="DI791"/>
      <c r="DJ791"/>
      <c r="DK791" s="1"/>
      <c r="DL791" s="152"/>
      <c r="DM791" s="152"/>
      <c r="DN791" s="212"/>
      <c r="DO791" s="212"/>
      <c r="DT791"/>
      <c r="DU791" s="1"/>
      <c r="DW791" s="152"/>
      <c r="DY791" s="212"/>
      <c r="EJ791" s="212"/>
      <c r="EK791" s="212"/>
      <c r="EP791"/>
      <c r="EQ791"/>
      <c r="ER791"/>
      <c r="ES791"/>
      <c r="ET791"/>
      <c r="EU791"/>
      <c r="EV791"/>
      <c r="EW791"/>
      <c r="EX791"/>
    </row>
    <row r="792" spans="37:154">
      <c r="AK792" s="1"/>
      <c r="AL792" s="152"/>
      <c r="AN792" s="212"/>
      <c r="AP792"/>
      <c r="AS792" s="1"/>
      <c r="AT792" s="152"/>
      <c r="AU792" s="152"/>
      <c r="AV792" s="212"/>
      <c r="AW792" s="212"/>
      <c r="AX792"/>
      <c r="AY792"/>
      <c r="AZ792"/>
      <c r="BC792" s="1"/>
      <c r="BD792" s="214"/>
      <c r="BE792" s="214"/>
      <c r="BF792" s="212"/>
      <c r="BG792" s="212"/>
      <c r="BH792"/>
      <c r="BI792"/>
      <c r="BJ792"/>
      <c r="BK792"/>
      <c r="BM792" s="1"/>
      <c r="BN792" s="152"/>
      <c r="BO792" s="152"/>
      <c r="BP792" s="212"/>
      <c r="BQ792" s="212"/>
      <c r="BR792"/>
      <c r="BS792"/>
      <c r="BT792"/>
      <c r="BU792"/>
      <c r="BV792"/>
      <c r="BW792" s="1"/>
      <c r="BX792" s="152"/>
      <c r="BY792" s="152"/>
      <c r="BZ792" s="212"/>
      <c r="CA792" s="212"/>
      <c r="CC792"/>
      <c r="CD792"/>
      <c r="CE792"/>
      <c r="CF792"/>
      <c r="CG792" s="1"/>
      <c r="CH792" s="152"/>
      <c r="CI792" s="152"/>
      <c r="CJ792" s="213"/>
      <c r="CK792" s="213"/>
      <c r="CN792"/>
      <c r="CO792"/>
      <c r="CP792"/>
      <c r="CQ792" s="1"/>
      <c r="CR792" s="214"/>
      <c r="CS792" s="214"/>
      <c r="CT792" s="212"/>
      <c r="CU792" s="212"/>
      <c r="CY792"/>
      <c r="CZ792"/>
      <c r="DA792" s="1"/>
      <c r="DB792" s="152"/>
      <c r="DC792" s="152"/>
      <c r="DD792" s="212"/>
      <c r="DE792" s="212"/>
      <c r="DI792"/>
      <c r="DJ792"/>
      <c r="DK792" s="1"/>
      <c r="DL792" s="152"/>
      <c r="DM792" s="152"/>
      <c r="DN792" s="212"/>
      <c r="DO792" s="212"/>
      <c r="DT792"/>
      <c r="DU792" s="1"/>
      <c r="DW792" s="152"/>
      <c r="DY792" s="212"/>
      <c r="EJ792" s="212"/>
      <c r="EK792" s="212"/>
      <c r="EP792"/>
      <c r="EQ792"/>
      <c r="ER792"/>
      <c r="ES792"/>
      <c r="ET792"/>
      <c r="EU792"/>
      <c r="EV792"/>
      <c r="EW792"/>
      <c r="EX792"/>
    </row>
    <row r="793" spans="37:154">
      <c r="AK793" s="1"/>
      <c r="AL793" s="152"/>
      <c r="AN793" s="212"/>
      <c r="AP793"/>
      <c r="AS793" s="1"/>
      <c r="AT793" s="152"/>
      <c r="AU793" s="152"/>
      <c r="AV793" s="212"/>
      <c r="AW793" s="212"/>
      <c r="AX793"/>
      <c r="AY793"/>
      <c r="AZ793"/>
      <c r="BC793" s="1"/>
      <c r="BD793" s="214"/>
      <c r="BE793" s="214"/>
      <c r="BF793" s="212"/>
      <c r="BG793" s="212"/>
      <c r="BH793"/>
      <c r="BI793"/>
      <c r="BJ793"/>
      <c r="BK793"/>
      <c r="BM793" s="1"/>
      <c r="BN793" s="152"/>
      <c r="BO793" s="152"/>
      <c r="BP793" s="212"/>
      <c r="BQ793" s="212"/>
      <c r="BR793"/>
      <c r="BS793"/>
      <c r="BT793"/>
      <c r="BU793"/>
      <c r="BV793"/>
      <c r="BW793" s="1"/>
      <c r="BX793" s="152"/>
      <c r="BY793" s="152"/>
      <c r="BZ793" s="212"/>
      <c r="CA793" s="212"/>
      <c r="CC793"/>
      <c r="CD793"/>
      <c r="CE793"/>
      <c r="CF793"/>
      <c r="CG793" s="1"/>
      <c r="CH793" s="152"/>
      <c r="CI793" s="152"/>
      <c r="CJ793" s="213"/>
      <c r="CK793" s="213"/>
      <c r="CN793"/>
      <c r="CO793"/>
      <c r="CP793"/>
      <c r="CQ793" s="1"/>
      <c r="CR793" s="214"/>
      <c r="CS793" s="214"/>
      <c r="CT793" s="212"/>
      <c r="CU793" s="212"/>
      <c r="CY793"/>
      <c r="CZ793"/>
      <c r="DA793" s="1"/>
      <c r="DB793" s="152"/>
      <c r="DC793" s="152"/>
      <c r="DD793" s="212"/>
      <c r="DE793" s="212"/>
      <c r="DI793"/>
      <c r="DJ793"/>
      <c r="DK793" s="1"/>
      <c r="DL793" s="152"/>
      <c r="DM793" s="152"/>
      <c r="DN793" s="212"/>
      <c r="DO793" s="212"/>
      <c r="DT793"/>
      <c r="DU793" s="1"/>
      <c r="DW793" s="152"/>
      <c r="DY793" s="212"/>
      <c r="EJ793" s="212"/>
      <c r="EK793" s="212"/>
      <c r="EP793"/>
      <c r="EQ793"/>
      <c r="ER793"/>
      <c r="ES793"/>
      <c r="ET793"/>
      <c r="EU793"/>
      <c r="EV793"/>
      <c r="EW793"/>
      <c r="EX793"/>
    </row>
    <row r="794" spans="37:154">
      <c r="AK794" s="1"/>
      <c r="AL794" s="152"/>
      <c r="AN794" s="212"/>
      <c r="AP794"/>
      <c r="AS794" s="1"/>
      <c r="AT794" s="152"/>
      <c r="AU794" s="152"/>
      <c r="AV794" s="212"/>
      <c r="AW794" s="212"/>
      <c r="AX794"/>
      <c r="AY794"/>
      <c r="AZ794"/>
      <c r="BC794" s="1"/>
      <c r="BD794" s="214"/>
      <c r="BE794" s="214"/>
      <c r="BF794" s="212"/>
      <c r="BG794" s="212"/>
      <c r="BH794"/>
      <c r="BI794"/>
      <c r="BJ794"/>
      <c r="BK794"/>
      <c r="BM794" s="1"/>
      <c r="BN794" s="152"/>
      <c r="BO794" s="152"/>
      <c r="BP794" s="212"/>
      <c r="BQ794" s="212"/>
      <c r="BR794"/>
      <c r="BS794"/>
      <c r="BT794"/>
      <c r="BU794"/>
      <c r="BV794"/>
      <c r="BW794" s="1"/>
      <c r="BX794" s="152"/>
      <c r="BY794" s="152"/>
      <c r="BZ794" s="212"/>
      <c r="CA794" s="212"/>
      <c r="CC794"/>
      <c r="CD794"/>
      <c r="CE794"/>
      <c r="CF794"/>
      <c r="CG794" s="1"/>
      <c r="CH794" s="152"/>
      <c r="CI794" s="152"/>
      <c r="CJ794" s="213"/>
      <c r="CK794" s="213"/>
      <c r="CN794"/>
      <c r="CO794"/>
      <c r="CP794"/>
      <c r="CQ794" s="1"/>
      <c r="CR794" s="214"/>
      <c r="CS794" s="214"/>
      <c r="CT794" s="212"/>
      <c r="CU794" s="212"/>
      <c r="CY794"/>
      <c r="CZ794"/>
      <c r="DA794" s="1"/>
      <c r="DB794" s="152"/>
      <c r="DC794" s="152"/>
      <c r="DD794" s="212"/>
      <c r="DE794" s="212"/>
      <c r="DI794"/>
      <c r="DJ794"/>
      <c r="DK794" s="1"/>
      <c r="DL794" s="152"/>
      <c r="DM794" s="152"/>
      <c r="DN794" s="212"/>
      <c r="DO794" s="212"/>
      <c r="DT794"/>
      <c r="DU794" s="1"/>
      <c r="DW794" s="152"/>
      <c r="DY794" s="212"/>
      <c r="EJ794" s="212"/>
      <c r="EK794" s="212"/>
      <c r="EP794"/>
      <c r="EQ794"/>
      <c r="ER794"/>
      <c r="ES794"/>
      <c r="ET794"/>
      <c r="EU794"/>
      <c r="EV794"/>
      <c r="EW794"/>
      <c r="EX794"/>
    </row>
    <row r="795" spans="37:154">
      <c r="AK795" s="1"/>
      <c r="AL795" s="152"/>
      <c r="AN795" s="212"/>
      <c r="AP795"/>
      <c r="AS795" s="1"/>
      <c r="AT795" s="152"/>
      <c r="AU795" s="152"/>
      <c r="AV795" s="212"/>
      <c r="AW795" s="212"/>
      <c r="AX795"/>
      <c r="AY795"/>
      <c r="AZ795"/>
      <c r="BC795" s="1"/>
      <c r="BD795" s="214"/>
      <c r="BE795" s="214"/>
      <c r="BF795" s="212"/>
      <c r="BG795" s="212"/>
      <c r="BH795"/>
      <c r="BI795"/>
      <c r="BJ795"/>
      <c r="BK795"/>
      <c r="BM795" s="1"/>
      <c r="BN795" s="152"/>
      <c r="BO795" s="152"/>
      <c r="BP795" s="212"/>
      <c r="BQ795" s="212"/>
      <c r="BR795"/>
      <c r="BS795"/>
      <c r="BT795"/>
      <c r="BU795"/>
      <c r="BV795"/>
      <c r="BW795" s="1"/>
      <c r="BX795" s="152"/>
      <c r="BY795" s="152"/>
      <c r="BZ795" s="212"/>
      <c r="CA795" s="212"/>
      <c r="CC795"/>
      <c r="CD795"/>
      <c r="CE795"/>
      <c r="CF795"/>
      <c r="CG795" s="1"/>
      <c r="CH795" s="152"/>
      <c r="CI795" s="152"/>
      <c r="CJ795" s="213"/>
      <c r="CK795" s="213"/>
      <c r="CN795"/>
      <c r="CO795"/>
      <c r="CP795"/>
      <c r="CQ795" s="1"/>
      <c r="CR795" s="214"/>
      <c r="CS795" s="214"/>
      <c r="CT795" s="212"/>
      <c r="CU795" s="212"/>
      <c r="CY795"/>
      <c r="CZ795"/>
      <c r="DA795" s="1"/>
      <c r="DB795" s="152"/>
      <c r="DC795" s="152"/>
      <c r="DD795" s="212"/>
      <c r="DE795" s="212"/>
      <c r="DI795"/>
      <c r="DJ795"/>
      <c r="DK795" s="1"/>
      <c r="DL795" s="152"/>
      <c r="DM795" s="152"/>
      <c r="DN795" s="212"/>
      <c r="DO795" s="212"/>
      <c r="DT795"/>
      <c r="DU795" s="1"/>
      <c r="DW795" s="152"/>
      <c r="DY795" s="212"/>
      <c r="EJ795" s="212"/>
      <c r="EK795" s="212"/>
      <c r="EP795"/>
      <c r="EQ795"/>
      <c r="ER795"/>
      <c r="ES795"/>
      <c r="ET795"/>
      <c r="EU795"/>
      <c r="EV795"/>
      <c r="EW795"/>
      <c r="EX795"/>
    </row>
    <row r="796" spans="37:154">
      <c r="AK796" s="1"/>
      <c r="AL796" s="152"/>
      <c r="AN796" s="212"/>
      <c r="AP796"/>
      <c r="AS796" s="1"/>
      <c r="AT796" s="152"/>
      <c r="AU796" s="152"/>
      <c r="AV796" s="212"/>
      <c r="AW796" s="212"/>
      <c r="AX796"/>
      <c r="AY796"/>
      <c r="AZ796"/>
      <c r="BC796" s="1"/>
      <c r="BD796" s="214"/>
      <c r="BE796" s="214"/>
      <c r="BF796" s="212"/>
      <c r="BG796" s="212"/>
      <c r="BH796"/>
      <c r="BI796"/>
      <c r="BJ796"/>
      <c r="BK796"/>
      <c r="BM796" s="1"/>
      <c r="BN796" s="152"/>
      <c r="BO796" s="152"/>
      <c r="BP796" s="212"/>
      <c r="BQ796" s="212"/>
      <c r="BR796"/>
      <c r="BS796"/>
      <c r="BT796"/>
      <c r="BU796"/>
      <c r="BV796"/>
      <c r="BW796" s="1"/>
      <c r="BX796" s="152"/>
      <c r="BY796" s="152"/>
      <c r="BZ796" s="212"/>
      <c r="CA796" s="212"/>
      <c r="CC796"/>
      <c r="CD796"/>
      <c r="CE796"/>
      <c r="CF796"/>
      <c r="CG796" s="1"/>
      <c r="CH796" s="152"/>
      <c r="CI796" s="152"/>
      <c r="CJ796" s="213"/>
      <c r="CK796" s="213"/>
      <c r="CN796"/>
      <c r="CO796"/>
      <c r="CP796"/>
      <c r="CQ796" s="1"/>
      <c r="CR796" s="214"/>
      <c r="CS796" s="214"/>
      <c r="CT796" s="212"/>
      <c r="CU796" s="212"/>
      <c r="CY796"/>
      <c r="CZ796"/>
      <c r="DA796" s="1"/>
      <c r="DB796" s="152"/>
      <c r="DC796" s="152"/>
      <c r="DD796" s="212"/>
      <c r="DE796" s="212"/>
      <c r="DI796"/>
      <c r="DJ796"/>
      <c r="DK796" s="1"/>
      <c r="DL796" s="152"/>
      <c r="DM796" s="152"/>
      <c r="DN796" s="212"/>
      <c r="DO796" s="212"/>
      <c r="DT796"/>
      <c r="DU796" s="1"/>
      <c r="DW796" s="152"/>
      <c r="DY796" s="212"/>
      <c r="EJ796" s="212"/>
      <c r="EK796" s="212"/>
      <c r="EP796"/>
      <c r="EQ796"/>
      <c r="ER796"/>
      <c r="ES796"/>
      <c r="ET796"/>
      <c r="EU796"/>
      <c r="EV796"/>
      <c r="EW796"/>
      <c r="EX796"/>
    </row>
    <row r="797" spans="37:154">
      <c r="AK797" s="1"/>
      <c r="AL797" s="152"/>
      <c r="AN797" s="212"/>
      <c r="AP797"/>
      <c r="AS797" s="1"/>
      <c r="AT797" s="152"/>
      <c r="AU797" s="152"/>
      <c r="AV797" s="212"/>
      <c r="AW797" s="212"/>
      <c r="AX797"/>
      <c r="AY797"/>
      <c r="AZ797"/>
      <c r="BC797" s="1"/>
      <c r="BD797" s="214"/>
      <c r="BE797" s="214"/>
      <c r="BF797" s="212"/>
      <c r="BG797" s="212"/>
      <c r="BH797"/>
      <c r="BI797"/>
      <c r="BJ797"/>
      <c r="BK797"/>
      <c r="BM797" s="1"/>
      <c r="BN797" s="152"/>
      <c r="BO797" s="152"/>
      <c r="BP797" s="212"/>
      <c r="BQ797" s="212"/>
      <c r="BR797"/>
      <c r="BS797"/>
      <c r="BT797"/>
      <c r="BU797"/>
      <c r="BV797"/>
      <c r="BW797" s="1"/>
      <c r="BX797" s="152"/>
      <c r="BY797" s="152"/>
      <c r="BZ797" s="212"/>
      <c r="CA797" s="212"/>
      <c r="CC797"/>
      <c r="CD797"/>
      <c r="CE797"/>
      <c r="CF797"/>
      <c r="CG797" s="1"/>
      <c r="CH797" s="152"/>
      <c r="CI797" s="152"/>
      <c r="CJ797" s="213"/>
      <c r="CK797" s="213"/>
      <c r="CN797"/>
      <c r="CO797"/>
      <c r="CP797"/>
      <c r="CQ797" s="1"/>
      <c r="CR797" s="214"/>
      <c r="CS797" s="214"/>
      <c r="CT797" s="212"/>
      <c r="CU797" s="212"/>
      <c r="CY797"/>
      <c r="CZ797"/>
      <c r="DA797" s="1"/>
      <c r="DB797" s="152"/>
      <c r="DC797" s="152"/>
      <c r="DD797" s="212"/>
      <c r="DE797" s="212"/>
      <c r="DI797"/>
      <c r="DJ797"/>
      <c r="DK797" s="1"/>
      <c r="DL797" s="152"/>
      <c r="DM797" s="152"/>
      <c r="DN797" s="212"/>
      <c r="DO797" s="212"/>
      <c r="DT797"/>
      <c r="DU797" s="1"/>
      <c r="DW797" s="152"/>
      <c r="DY797" s="212"/>
      <c r="EJ797" s="212"/>
      <c r="EK797" s="212"/>
      <c r="EP797"/>
      <c r="EQ797"/>
      <c r="ER797"/>
      <c r="ES797"/>
      <c r="ET797"/>
      <c r="EU797"/>
      <c r="EV797"/>
      <c r="EW797"/>
      <c r="EX797"/>
    </row>
    <row r="798" spans="37:154">
      <c r="AK798" s="1"/>
      <c r="AL798" s="152"/>
      <c r="AN798" s="212"/>
      <c r="AP798"/>
      <c r="AS798" s="1"/>
      <c r="AT798" s="152"/>
      <c r="AU798" s="152"/>
      <c r="AV798" s="212"/>
      <c r="AW798" s="212"/>
      <c r="AX798"/>
      <c r="AY798"/>
      <c r="AZ798"/>
      <c r="BC798" s="1"/>
      <c r="BD798" s="214"/>
      <c r="BE798" s="214"/>
      <c r="BF798" s="212"/>
      <c r="BG798" s="212"/>
      <c r="BH798"/>
      <c r="BI798"/>
      <c r="BJ798"/>
      <c r="BK798"/>
      <c r="BM798" s="1"/>
      <c r="BN798" s="152"/>
      <c r="BO798" s="152"/>
      <c r="BP798" s="212"/>
      <c r="BQ798" s="212"/>
      <c r="BR798"/>
      <c r="BS798"/>
      <c r="BT798"/>
      <c r="BU798"/>
      <c r="BV798"/>
      <c r="BW798" s="1"/>
      <c r="BX798" s="152"/>
      <c r="BY798" s="152"/>
      <c r="BZ798" s="212"/>
      <c r="CA798" s="212"/>
      <c r="CC798"/>
      <c r="CD798"/>
      <c r="CE798"/>
      <c r="CF798"/>
      <c r="CG798" s="1"/>
      <c r="CH798" s="152"/>
      <c r="CI798" s="152"/>
      <c r="CJ798" s="213"/>
      <c r="CK798" s="213"/>
      <c r="CN798"/>
      <c r="CO798"/>
      <c r="CP798"/>
      <c r="CQ798" s="1"/>
      <c r="CR798" s="214"/>
      <c r="CS798" s="214"/>
      <c r="CT798" s="212"/>
      <c r="CU798" s="212"/>
      <c r="CY798"/>
      <c r="CZ798"/>
      <c r="DA798" s="1"/>
      <c r="DB798" s="152"/>
      <c r="DC798" s="152"/>
      <c r="DD798" s="212"/>
      <c r="DE798" s="212"/>
      <c r="DI798"/>
      <c r="DJ798"/>
      <c r="DK798" s="1"/>
      <c r="DL798" s="152"/>
      <c r="DM798" s="152"/>
      <c r="DN798" s="212"/>
      <c r="DO798" s="212"/>
      <c r="DT798"/>
      <c r="DU798" s="1"/>
      <c r="DW798" s="152"/>
      <c r="DY798" s="212"/>
      <c r="EJ798" s="212"/>
      <c r="EK798" s="212"/>
      <c r="EP798"/>
      <c r="EQ798"/>
      <c r="ER798"/>
      <c r="ES798"/>
      <c r="ET798"/>
      <c r="EU798"/>
      <c r="EV798"/>
      <c r="EW798"/>
      <c r="EX798"/>
    </row>
    <row r="799" spans="37:154">
      <c r="AK799" s="1"/>
      <c r="AL799" s="152"/>
      <c r="AN799" s="212"/>
      <c r="AP799"/>
      <c r="AS799" s="1"/>
      <c r="AT799" s="152"/>
      <c r="AU799" s="152"/>
      <c r="AV799" s="212"/>
      <c r="AW799" s="212"/>
      <c r="AX799"/>
      <c r="AY799"/>
      <c r="AZ799"/>
      <c r="BC799" s="1"/>
      <c r="BD799" s="214"/>
      <c r="BE799" s="214"/>
      <c r="BF799" s="212"/>
      <c r="BG799" s="212"/>
      <c r="BH799"/>
      <c r="BI799"/>
      <c r="BJ799"/>
      <c r="BK799"/>
      <c r="BM799" s="1"/>
      <c r="BN799" s="152"/>
      <c r="BO799" s="152"/>
      <c r="BP799" s="212"/>
      <c r="BQ799" s="212"/>
      <c r="BR799"/>
      <c r="BS799"/>
      <c r="BT799"/>
      <c r="BU799"/>
      <c r="BV799"/>
      <c r="BW799" s="1"/>
      <c r="BX799" s="152"/>
      <c r="BY799" s="152"/>
      <c r="BZ799" s="212"/>
      <c r="CA799" s="212"/>
      <c r="CC799"/>
      <c r="CD799"/>
      <c r="CE799"/>
      <c r="CF799"/>
      <c r="CG799" s="1"/>
      <c r="CH799" s="152"/>
      <c r="CI799" s="152"/>
      <c r="CJ799" s="213"/>
      <c r="CK799" s="213"/>
      <c r="CN799"/>
      <c r="CO799"/>
      <c r="CP799"/>
      <c r="CQ799" s="1"/>
      <c r="CR799" s="214"/>
      <c r="CS799" s="214"/>
      <c r="CT799" s="212"/>
      <c r="CU799" s="212"/>
      <c r="CY799"/>
      <c r="CZ799"/>
      <c r="DA799" s="1"/>
      <c r="DB799" s="152"/>
      <c r="DC799" s="152"/>
      <c r="DD799" s="212"/>
      <c r="DE799" s="212"/>
      <c r="DI799"/>
      <c r="DJ799"/>
      <c r="DK799" s="1"/>
      <c r="DL799" s="152"/>
      <c r="DM799" s="152"/>
      <c r="DN799" s="212"/>
      <c r="DO799" s="212"/>
      <c r="DT799"/>
      <c r="DU799" s="1"/>
      <c r="DW799" s="152"/>
      <c r="DY799" s="212"/>
      <c r="EJ799" s="212"/>
      <c r="EK799" s="212"/>
      <c r="EP799"/>
      <c r="EQ799"/>
      <c r="ER799"/>
      <c r="ES799"/>
      <c r="ET799"/>
      <c r="EU799"/>
      <c r="EV799"/>
      <c r="EW799"/>
      <c r="EX799"/>
    </row>
    <row r="800" spans="37:154">
      <c r="AK800" s="1"/>
      <c r="AL800" s="152"/>
      <c r="AN800" s="212"/>
      <c r="AP800"/>
      <c r="AS800" s="1"/>
      <c r="AT800" s="152"/>
      <c r="AU800" s="152"/>
      <c r="AV800" s="212"/>
      <c r="AW800" s="212"/>
      <c r="AX800"/>
      <c r="AY800"/>
      <c r="AZ800"/>
      <c r="BC800" s="1"/>
      <c r="BD800" s="214"/>
      <c r="BE800" s="214"/>
      <c r="BF800" s="212"/>
      <c r="BG800" s="212"/>
      <c r="BH800"/>
      <c r="BI800"/>
      <c r="BJ800"/>
      <c r="BK800"/>
      <c r="BM800" s="1"/>
      <c r="BN800" s="152"/>
      <c r="BO800" s="152"/>
      <c r="BP800" s="212"/>
      <c r="BQ800" s="212"/>
      <c r="BR800"/>
      <c r="BS800"/>
      <c r="BT800"/>
      <c r="BU800"/>
      <c r="BV800"/>
      <c r="BW800" s="1"/>
      <c r="BX800" s="152"/>
      <c r="BY800" s="152"/>
      <c r="BZ800" s="212"/>
      <c r="CA800" s="212"/>
      <c r="CC800"/>
      <c r="CD800"/>
      <c r="CE800"/>
      <c r="CF800"/>
      <c r="CG800" s="1"/>
      <c r="CH800" s="152"/>
      <c r="CI800" s="152"/>
      <c r="CJ800" s="213"/>
      <c r="CK800" s="213"/>
      <c r="CN800"/>
      <c r="CO800"/>
      <c r="CP800"/>
      <c r="CQ800" s="1"/>
      <c r="CR800" s="214"/>
      <c r="CS800" s="214"/>
      <c r="CT800" s="212"/>
      <c r="CU800" s="212"/>
      <c r="CY800"/>
      <c r="CZ800"/>
      <c r="DA800" s="1"/>
      <c r="DB800" s="152"/>
      <c r="DC800" s="152"/>
      <c r="DD800" s="212"/>
      <c r="DE800" s="212"/>
      <c r="DI800"/>
      <c r="DJ800"/>
      <c r="DK800" s="1"/>
      <c r="DL800" s="152"/>
      <c r="DM800" s="152"/>
      <c r="DN800" s="212"/>
      <c r="DO800" s="212"/>
      <c r="DT800"/>
      <c r="DU800" s="1"/>
      <c r="DW800" s="152"/>
      <c r="DY800" s="212"/>
      <c r="EJ800" s="212"/>
      <c r="EK800" s="212"/>
      <c r="EP800"/>
      <c r="EQ800"/>
      <c r="ER800"/>
      <c r="ES800"/>
      <c r="ET800"/>
      <c r="EU800"/>
      <c r="EV800"/>
      <c r="EW800"/>
      <c r="EX800"/>
    </row>
    <row r="801" spans="37:154">
      <c r="AK801" s="1"/>
      <c r="AL801" s="152"/>
      <c r="AN801" s="212"/>
      <c r="AP801"/>
      <c r="AS801" s="1"/>
      <c r="AT801" s="152"/>
      <c r="AU801" s="152"/>
      <c r="AV801" s="212"/>
      <c r="AW801" s="212"/>
      <c r="AX801"/>
      <c r="AY801"/>
      <c r="AZ801"/>
      <c r="BC801" s="1"/>
      <c r="BD801" s="214"/>
      <c r="BE801" s="214"/>
      <c r="BF801" s="212"/>
      <c r="BG801" s="212"/>
      <c r="BH801"/>
      <c r="BI801"/>
      <c r="BJ801"/>
      <c r="BK801"/>
      <c r="BM801" s="1"/>
      <c r="BN801" s="152"/>
      <c r="BO801" s="152"/>
      <c r="BP801" s="212"/>
      <c r="BQ801" s="212"/>
      <c r="BR801"/>
      <c r="BS801"/>
      <c r="BT801"/>
      <c r="BU801"/>
      <c r="BV801"/>
      <c r="BW801" s="1"/>
      <c r="BX801" s="152"/>
      <c r="BY801" s="152"/>
      <c r="BZ801" s="212"/>
      <c r="CA801" s="212"/>
      <c r="CC801"/>
      <c r="CD801"/>
      <c r="CE801"/>
      <c r="CF801"/>
      <c r="CG801" s="1"/>
      <c r="CH801" s="152"/>
      <c r="CI801" s="152"/>
      <c r="CJ801" s="213"/>
      <c r="CK801" s="213"/>
      <c r="CN801"/>
      <c r="CO801"/>
      <c r="CP801"/>
      <c r="CQ801" s="1"/>
      <c r="CR801" s="214"/>
      <c r="CS801" s="214"/>
      <c r="CT801" s="212"/>
      <c r="CU801" s="212"/>
      <c r="CY801"/>
      <c r="CZ801"/>
      <c r="DA801" s="1"/>
      <c r="DB801" s="152"/>
      <c r="DC801" s="152"/>
      <c r="DD801" s="212"/>
      <c r="DE801" s="212"/>
      <c r="DI801"/>
      <c r="DJ801"/>
      <c r="DK801" s="1"/>
      <c r="DL801" s="152"/>
      <c r="DM801" s="152"/>
      <c r="DN801" s="212"/>
      <c r="DO801" s="212"/>
      <c r="DT801"/>
      <c r="DU801" s="1"/>
      <c r="DW801" s="152"/>
      <c r="DY801" s="212"/>
      <c r="EJ801" s="212"/>
      <c r="EK801" s="212"/>
      <c r="EP801"/>
      <c r="EQ801"/>
      <c r="ER801"/>
      <c r="ES801"/>
      <c r="ET801"/>
      <c r="EU801"/>
      <c r="EV801"/>
      <c r="EW801"/>
      <c r="EX801"/>
    </row>
    <row r="802" spans="37:154">
      <c r="AK802" s="1"/>
      <c r="AL802" s="152"/>
      <c r="AN802" s="212"/>
      <c r="AP802"/>
      <c r="AS802" s="1"/>
      <c r="AT802" s="152"/>
      <c r="AU802" s="152"/>
      <c r="AV802" s="212"/>
      <c r="AW802" s="212"/>
      <c r="AX802"/>
      <c r="AY802"/>
      <c r="AZ802"/>
      <c r="BC802" s="1"/>
      <c r="BD802" s="214"/>
      <c r="BE802" s="214"/>
      <c r="BF802" s="212"/>
      <c r="BG802" s="212"/>
      <c r="BH802"/>
      <c r="BI802"/>
      <c r="BJ802"/>
      <c r="BK802"/>
      <c r="BM802" s="1"/>
      <c r="BN802" s="152"/>
      <c r="BO802" s="152"/>
      <c r="BP802" s="212"/>
      <c r="BQ802" s="212"/>
      <c r="BR802"/>
      <c r="BS802"/>
      <c r="BT802"/>
      <c r="BU802"/>
      <c r="BV802"/>
      <c r="BW802" s="1"/>
      <c r="BX802" s="152"/>
      <c r="BY802" s="152"/>
      <c r="BZ802" s="212"/>
      <c r="CA802" s="212"/>
      <c r="CC802"/>
      <c r="CD802"/>
      <c r="CE802"/>
      <c r="CF802"/>
      <c r="CG802" s="1"/>
      <c r="CH802" s="152"/>
      <c r="CI802" s="152"/>
      <c r="CJ802" s="213"/>
      <c r="CK802" s="213"/>
      <c r="CN802"/>
      <c r="CO802"/>
      <c r="CP802"/>
      <c r="CQ802" s="1"/>
      <c r="CR802" s="214"/>
      <c r="CS802" s="214"/>
      <c r="CT802" s="212"/>
      <c r="CU802" s="212"/>
      <c r="CY802"/>
      <c r="CZ802"/>
      <c r="DA802" s="1"/>
      <c r="DB802" s="152"/>
      <c r="DC802" s="152"/>
      <c r="DD802" s="212"/>
      <c r="DE802" s="212"/>
      <c r="DI802"/>
      <c r="DJ802"/>
      <c r="DK802" s="1"/>
      <c r="DL802" s="152"/>
      <c r="DM802" s="152"/>
      <c r="DN802" s="212"/>
      <c r="DO802" s="212"/>
      <c r="DT802"/>
      <c r="DU802" s="1"/>
      <c r="DW802" s="152"/>
      <c r="DY802" s="212"/>
      <c r="EJ802" s="212"/>
      <c r="EK802" s="212"/>
      <c r="EP802"/>
      <c r="EQ802"/>
      <c r="ER802"/>
      <c r="ES802"/>
      <c r="ET802"/>
      <c r="EU802"/>
      <c r="EV802"/>
      <c r="EW802"/>
      <c r="EX802"/>
    </row>
    <row r="803" spans="37:154">
      <c r="AK803" s="1"/>
      <c r="AL803" s="152"/>
      <c r="AN803" s="212"/>
      <c r="AP803"/>
      <c r="AS803" s="1"/>
      <c r="AT803" s="152"/>
      <c r="AU803" s="152"/>
      <c r="AV803" s="212"/>
      <c r="AW803" s="212"/>
      <c r="AX803"/>
      <c r="AY803"/>
      <c r="AZ803"/>
      <c r="BC803" s="1"/>
      <c r="BD803" s="214"/>
      <c r="BE803" s="214"/>
      <c r="BF803" s="212"/>
      <c r="BG803" s="212"/>
      <c r="BH803"/>
      <c r="BI803"/>
      <c r="BJ803"/>
      <c r="BK803"/>
      <c r="BM803" s="1"/>
      <c r="BN803" s="152"/>
      <c r="BO803" s="152"/>
      <c r="BP803" s="212"/>
      <c r="BQ803" s="212"/>
      <c r="BR803"/>
      <c r="BS803"/>
      <c r="BT803"/>
      <c r="BU803"/>
      <c r="BV803"/>
      <c r="BW803" s="1"/>
      <c r="BX803" s="152"/>
      <c r="BY803" s="152"/>
      <c r="BZ803" s="212"/>
      <c r="CA803" s="212"/>
      <c r="CC803"/>
      <c r="CD803"/>
      <c r="CE803"/>
      <c r="CF803"/>
      <c r="CG803" s="1"/>
      <c r="CH803" s="152"/>
      <c r="CI803" s="152"/>
      <c r="CJ803" s="213"/>
      <c r="CK803" s="213"/>
      <c r="CN803"/>
      <c r="CO803"/>
      <c r="CP803"/>
      <c r="CQ803" s="1"/>
      <c r="CR803" s="214"/>
      <c r="CS803" s="214"/>
      <c r="CT803" s="212"/>
      <c r="CU803" s="212"/>
      <c r="CY803"/>
      <c r="CZ803"/>
      <c r="DA803" s="1"/>
      <c r="DB803" s="152"/>
      <c r="DC803" s="152"/>
      <c r="DD803" s="212"/>
      <c r="DE803" s="212"/>
      <c r="DI803"/>
      <c r="DJ803"/>
      <c r="DK803" s="1"/>
      <c r="DL803" s="152"/>
      <c r="DM803" s="152"/>
      <c r="DN803" s="212"/>
      <c r="DO803" s="212"/>
      <c r="DT803"/>
      <c r="DU803" s="1"/>
      <c r="DW803" s="152"/>
      <c r="DY803" s="212"/>
      <c r="EJ803" s="212"/>
      <c r="EK803" s="212"/>
      <c r="EP803"/>
      <c r="EQ803"/>
      <c r="ER803"/>
      <c r="ES803"/>
      <c r="ET803"/>
      <c r="EU803"/>
      <c r="EV803"/>
      <c r="EW803"/>
      <c r="EX803"/>
    </row>
    <row r="804" spans="37:154">
      <c r="AK804" s="1"/>
      <c r="AL804" s="152"/>
      <c r="AN804" s="212"/>
      <c r="AP804"/>
      <c r="AS804" s="1"/>
      <c r="AT804" s="152"/>
      <c r="AU804" s="152"/>
      <c r="AV804" s="212"/>
      <c r="AW804" s="212"/>
      <c r="AX804"/>
      <c r="AY804"/>
      <c r="AZ804"/>
      <c r="BC804" s="1"/>
      <c r="BD804" s="214"/>
      <c r="BE804" s="214"/>
      <c r="BF804" s="212"/>
      <c r="BG804" s="212"/>
      <c r="BH804"/>
      <c r="BI804"/>
      <c r="BJ804"/>
      <c r="BK804"/>
      <c r="BM804" s="1"/>
      <c r="BN804" s="152"/>
      <c r="BO804" s="152"/>
      <c r="BP804" s="212"/>
      <c r="BQ804" s="212"/>
      <c r="BR804"/>
      <c r="BS804"/>
      <c r="BT804"/>
      <c r="BU804"/>
      <c r="BV804"/>
      <c r="BW804" s="1"/>
      <c r="BX804" s="152"/>
      <c r="BY804" s="152"/>
      <c r="BZ804" s="212"/>
      <c r="CA804" s="212"/>
      <c r="CC804"/>
      <c r="CD804"/>
      <c r="CE804"/>
      <c r="CF804"/>
      <c r="CG804" s="1"/>
      <c r="CH804" s="152"/>
      <c r="CI804" s="152"/>
      <c r="CJ804" s="213"/>
      <c r="CK804" s="213"/>
      <c r="CN804"/>
      <c r="CO804"/>
      <c r="CP804"/>
      <c r="CQ804" s="1"/>
      <c r="CR804" s="214"/>
      <c r="CS804" s="214"/>
      <c r="CT804" s="212"/>
      <c r="CU804" s="212"/>
      <c r="CY804"/>
      <c r="CZ804"/>
      <c r="DA804" s="1"/>
      <c r="DB804" s="152"/>
      <c r="DC804" s="152"/>
      <c r="DD804" s="212"/>
      <c r="DE804" s="212"/>
      <c r="DI804"/>
      <c r="DJ804"/>
      <c r="DK804" s="1"/>
      <c r="DL804" s="152"/>
      <c r="DM804" s="152"/>
      <c r="DN804" s="212"/>
      <c r="DO804" s="212"/>
      <c r="DT804"/>
      <c r="DU804" s="1"/>
      <c r="DW804" s="152"/>
      <c r="DY804" s="212"/>
      <c r="EJ804" s="212"/>
      <c r="EK804" s="212"/>
      <c r="EP804"/>
      <c r="EQ804"/>
      <c r="ER804"/>
      <c r="ES804"/>
      <c r="ET804"/>
      <c r="EU804"/>
      <c r="EV804"/>
      <c r="EW804"/>
      <c r="EX804"/>
    </row>
    <row r="805" spans="37:154">
      <c r="AK805" s="1"/>
      <c r="AL805" s="152"/>
      <c r="AN805" s="212"/>
      <c r="AP805"/>
      <c r="AS805" s="1"/>
      <c r="AT805" s="152"/>
      <c r="AU805" s="152"/>
      <c r="AV805" s="212"/>
      <c r="AW805" s="212"/>
      <c r="AX805"/>
      <c r="AY805"/>
      <c r="AZ805"/>
      <c r="BC805" s="1"/>
      <c r="BD805" s="214"/>
      <c r="BE805" s="214"/>
      <c r="BF805" s="212"/>
      <c r="BG805" s="212"/>
      <c r="BH805"/>
      <c r="BI805"/>
      <c r="BJ805"/>
      <c r="BK805"/>
      <c r="BM805" s="1"/>
      <c r="BN805" s="152"/>
      <c r="BO805" s="152"/>
      <c r="BP805" s="212"/>
      <c r="BQ805" s="212"/>
      <c r="BR805"/>
      <c r="BS805"/>
      <c r="BT805"/>
      <c r="BU805"/>
      <c r="BV805"/>
      <c r="BW805" s="1"/>
      <c r="BX805" s="152"/>
      <c r="BY805" s="152"/>
      <c r="BZ805" s="212"/>
      <c r="CA805" s="212"/>
      <c r="CC805"/>
      <c r="CD805"/>
      <c r="CE805"/>
      <c r="CF805"/>
      <c r="CG805" s="1"/>
      <c r="CH805" s="152"/>
      <c r="CI805" s="152"/>
      <c r="CJ805" s="213"/>
      <c r="CK805" s="213"/>
      <c r="CN805"/>
      <c r="CO805"/>
      <c r="CP805"/>
      <c r="CQ805" s="1"/>
      <c r="CR805" s="214"/>
      <c r="CS805" s="214"/>
      <c r="CT805" s="212"/>
      <c r="CU805" s="212"/>
      <c r="CY805"/>
      <c r="CZ805"/>
      <c r="DA805" s="1"/>
      <c r="DB805" s="152"/>
      <c r="DC805" s="152"/>
      <c r="DD805" s="212"/>
      <c r="DE805" s="212"/>
      <c r="DI805"/>
      <c r="DJ805"/>
      <c r="DK805" s="1"/>
      <c r="DL805" s="152"/>
      <c r="DM805" s="152"/>
      <c r="DN805" s="212"/>
      <c r="DO805" s="212"/>
      <c r="DT805"/>
      <c r="DU805" s="1"/>
      <c r="DW805" s="152"/>
      <c r="DY805" s="212"/>
      <c r="EJ805" s="212"/>
      <c r="EK805" s="212"/>
      <c r="EP805"/>
      <c r="EQ805"/>
      <c r="ER805"/>
      <c r="ES805"/>
      <c r="ET805"/>
      <c r="EU805"/>
      <c r="EV805"/>
      <c r="EW805"/>
      <c r="EX805"/>
    </row>
    <row r="806" spans="37:154">
      <c r="AK806" s="1"/>
      <c r="AL806" s="152"/>
      <c r="AN806" s="212"/>
      <c r="AP806"/>
      <c r="AS806" s="1"/>
      <c r="AT806" s="152"/>
      <c r="AU806" s="152"/>
      <c r="AV806" s="212"/>
      <c r="AW806" s="212"/>
      <c r="AX806"/>
      <c r="AY806"/>
      <c r="AZ806"/>
      <c r="BC806" s="1"/>
      <c r="BD806" s="214"/>
      <c r="BE806" s="214"/>
      <c r="BF806" s="212"/>
      <c r="BG806" s="212"/>
      <c r="BH806"/>
      <c r="BI806"/>
      <c r="BJ806"/>
      <c r="BK806"/>
      <c r="BM806" s="1"/>
      <c r="BN806" s="152"/>
      <c r="BO806" s="152"/>
      <c r="BP806" s="212"/>
      <c r="BQ806" s="212"/>
      <c r="BR806"/>
      <c r="BS806"/>
      <c r="BT806"/>
      <c r="BU806"/>
      <c r="BV806"/>
      <c r="BW806" s="1"/>
      <c r="BX806" s="152"/>
      <c r="BY806" s="152"/>
      <c r="BZ806" s="212"/>
      <c r="CA806" s="212"/>
      <c r="CC806"/>
      <c r="CD806"/>
      <c r="CE806"/>
      <c r="CF806"/>
      <c r="CG806" s="1"/>
      <c r="CH806" s="152"/>
      <c r="CI806" s="152"/>
      <c r="CJ806" s="213"/>
      <c r="CK806" s="213"/>
      <c r="CN806"/>
      <c r="CO806"/>
      <c r="CP806"/>
      <c r="CQ806" s="1"/>
      <c r="CR806" s="214"/>
      <c r="CS806" s="214"/>
      <c r="CT806" s="212"/>
      <c r="CU806" s="212"/>
      <c r="CY806"/>
      <c r="CZ806"/>
      <c r="DA806" s="1"/>
      <c r="DB806" s="152"/>
      <c r="DC806" s="152"/>
      <c r="DD806" s="212"/>
      <c r="DE806" s="212"/>
      <c r="DI806"/>
      <c r="DJ806"/>
      <c r="DK806" s="1"/>
      <c r="DL806" s="152"/>
      <c r="DM806" s="152"/>
      <c r="DN806" s="212"/>
      <c r="DO806" s="212"/>
      <c r="DT806"/>
      <c r="DU806" s="1"/>
      <c r="DW806" s="152"/>
      <c r="DY806" s="212"/>
      <c r="EJ806" s="212"/>
      <c r="EK806" s="212"/>
      <c r="EP806"/>
      <c r="EQ806"/>
      <c r="ER806"/>
      <c r="ES806"/>
      <c r="ET806"/>
      <c r="EU806"/>
      <c r="EV806"/>
      <c r="EW806"/>
      <c r="EX806"/>
    </row>
    <row r="807" spans="37:154">
      <c r="AK807" s="1"/>
      <c r="AL807" s="152"/>
      <c r="AN807" s="212"/>
      <c r="AP807"/>
      <c r="AS807" s="1"/>
      <c r="AT807" s="152"/>
      <c r="AU807" s="152"/>
      <c r="AV807" s="212"/>
      <c r="AW807" s="212"/>
      <c r="AX807"/>
      <c r="AY807"/>
      <c r="AZ807"/>
      <c r="BC807" s="1"/>
      <c r="BD807" s="214"/>
      <c r="BE807" s="214"/>
      <c r="BF807" s="212"/>
      <c r="BG807" s="212"/>
      <c r="BH807"/>
      <c r="BI807"/>
      <c r="BJ807"/>
      <c r="BK807"/>
      <c r="BM807" s="1"/>
      <c r="BN807" s="152"/>
      <c r="BO807" s="152"/>
      <c r="BP807" s="212"/>
      <c r="BQ807" s="212"/>
      <c r="BR807"/>
      <c r="BS807"/>
      <c r="BT807"/>
      <c r="BU807"/>
      <c r="BV807"/>
      <c r="BW807" s="1"/>
      <c r="BX807" s="152"/>
      <c r="BY807" s="152"/>
      <c r="BZ807" s="212"/>
      <c r="CA807" s="212"/>
      <c r="CC807"/>
      <c r="CD807"/>
      <c r="CE807"/>
      <c r="CF807"/>
      <c r="CG807" s="1"/>
      <c r="CH807" s="152"/>
      <c r="CI807" s="152"/>
      <c r="CJ807" s="213"/>
      <c r="CK807" s="213"/>
      <c r="CN807"/>
      <c r="CO807"/>
      <c r="CP807"/>
      <c r="CQ807" s="1"/>
      <c r="CR807" s="214"/>
      <c r="CS807" s="214"/>
      <c r="CT807" s="212"/>
      <c r="CU807" s="212"/>
      <c r="CY807"/>
      <c r="CZ807"/>
      <c r="DA807" s="1"/>
      <c r="DB807" s="152"/>
      <c r="DC807" s="152"/>
      <c r="DD807" s="212"/>
      <c r="DE807" s="212"/>
      <c r="DI807"/>
      <c r="DJ807"/>
      <c r="DK807" s="1"/>
      <c r="DL807" s="152"/>
      <c r="DM807" s="152"/>
      <c r="DN807" s="212"/>
      <c r="DO807" s="212"/>
      <c r="DT807"/>
      <c r="DU807" s="1"/>
      <c r="DW807" s="152"/>
      <c r="DY807" s="212"/>
      <c r="EJ807" s="212"/>
      <c r="EK807" s="212"/>
      <c r="EP807"/>
      <c r="EQ807"/>
      <c r="ER807"/>
      <c r="ES807"/>
      <c r="ET807"/>
      <c r="EU807"/>
      <c r="EV807"/>
      <c r="EW807"/>
      <c r="EX807"/>
    </row>
    <row r="808" spans="37:154">
      <c r="AK808" s="1"/>
      <c r="AL808" s="152"/>
      <c r="AN808" s="212"/>
      <c r="AP808"/>
      <c r="AS808" s="1"/>
      <c r="AT808" s="152"/>
      <c r="AU808" s="152"/>
      <c r="AV808" s="212"/>
      <c r="AW808" s="212"/>
      <c r="AX808"/>
      <c r="AY808"/>
      <c r="AZ808"/>
      <c r="BC808" s="1"/>
      <c r="BD808" s="214"/>
      <c r="BE808" s="214"/>
      <c r="BF808" s="212"/>
      <c r="BG808" s="212"/>
      <c r="BH808"/>
      <c r="BI808"/>
      <c r="BJ808"/>
      <c r="BK808"/>
      <c r="BM808" s="1"/>
      <c r="BN808" s="152"/>
      <c r="BO808" s="152"/>
      <c r="BP808" s="212"/>
      <c r="BQ808" s="212"/>
      <c r="BR808"/>
      <c r="BS808"/>
      <c r="BT808"/>
      <c r="BU808"/>
      <c r="BV808"/>
      <c r="BW808" s="1"/>
      <c r="BX808" s="152"/>
      <c r="BY808" s="152"/>
      <c r="BZ808" s="212"/>
      <c r="CA808" s="212"/>
      <c r="CC808"/>
      <c r="CD808"/>
      <c r="CE808"/>
      <c r="CF808"/>
      <c r="CG808" s="1"/>
      <c r="CH808" s="152"/>
      <c r="CI808" s="152"/>
      <c r="CJ808" s="213"/>
      <c r="CK808" s="213"/>
      <c r="CN808"/>
      <c r="CO808"/>
      <c r="CP808"/>
      <c r="CQ808" s="1"/>
      <c r="CR808" s="214"/>
      <c r="CS808" s="214"/>
      <c r="CT808" s="212"/>
      <c r="CU808" s="212"/>
      <c r="CY808"/>
      <c r="CZ808"/>
      <c r="DA808" s="1"/>
      <c r="DB808" s="152"/>
      <c r="DC808" s="152"/>
      <c r="DD808" s="212"/>
      <c r="DE808" s="212"/>
      <c r="DI808"/>
      <c r="DJ808"/>
      <c r="DK808" s="1"/>
      <c r="DL808" s="152"/>
      <c r="DM808" s="152"/>
      <c r="DN808" s="212"/>
      <c r="DO808" s="212"/>
      <c r="DT808"/>
      <c r="DU808" s="1"/>
      <c r="DW808" s="152"/>
      <c r="DY808" s="212"/>
      <c r="EJ808" s="212"/>
      <c r="EK808" s="212"/>
      <c r="EP808"/>
      <c r="EQ808"/>
      <c r="ER808"/>
      <c r="ES808"/>
      <c r="ET808"/>
      <c r="EU808"/>
      <c r="EV808"/>
      <c r="EW808"/>
      <c r="EX808"/>
    </row>
    <row r="809" spans="37:154">
      <c r="AK809" s="1"/>
      <c r="AL809" s="152"/>
      <c r="AN809" s="212"/>
      <c r="AP809"/>
      <c r="AS809" s="1"/>
      <c r="AT809" s="152"/>
      <c r="AU809" s="152"/>
      <c r="AV809" s="212"/>
      <c r="AW809" s="212"/>
      <c r="AX809"/>
      <c r="AY809"/>
      <c r="AZ809"/>
      <c r="BC809" s="1"/>
      <c r="BD809" s="214"/>
      <c r="BE809" s="214"/>
      <c r="BF809" s="212"/>
      <c r="BG809" s="212"/>
      <c r="BH809"/>
      <c r="BI809"/>
      <c r="BJ809"/>
      <c r="BK809"/>
      <c r="BM809" s="1"/>
      <c r="BN809" s="152"/>
      <c r="BO809" s="152"/>
      <c r="BP809" s="212"/>
      <c r="BQ809" s="212"/>
      <c r="BR809"/>
      <c r="BS809"/>
      <c r="BT809"/>
      <c r="BU809"/>
      <c r="BV809"/>
      <c r="BW809" s="1"/>
      <c r="BX809" s="152"/>
      <c r="BY809" s="152"/>
      <c r="BZ809" s="212"/>
      <c r="CA809" s="212"/>
      <c r="CC809"/>
      <c r="CD809"/>
      <c r="CE809"/>
      <c r="CF809"/>
      <c r="CG809" s="1"/>
      <c r="CH809" s="152"/>
      <c r="CI809" s="152"/>
      <c r="CJ809" s="213"/>
      <c r="CK809" s="213"/>
      <c r="CN809"/>
      <c r="CO809"/>
      <c r="CP809"/>
      <c r="CQ809" s="1"/>
      <c r="CR809" s="214"/>
      <c r="CS809" s="214"/>
      <c r="CT809" s="212"/>
      <c r="CU809" s="212"/>
      <c r="CY809"/>
      <c r="CZ809"/>
      <c r="DA809" s="1"/>
      <c r="DB809" s="152"/>
      <c r="DC809" s="152"/>
      <c r="DD809" s="212"/>
      <c r="DE809" s="212"/>
      <c r="DI809"/>
      <c r="DJ809"/>
      <c r="DK809" s="1"/>
      <c r="DL809" s="152"/>
      <c r="DM809" s="152"/>
      <c r="DN809" s="212"/>
      <c r="DO809" s="212"/>
      <c r="DT809"/>
      <c r="DU809" s="1"/>
      <c r="DW809" s="152"/>
      <c r="DY809" s="212"/>
      <c r="EJ809" s="212"/>
      <c r="EK809" s="212"/>
      <c r="EP809"/>
      <c r="EQ809"/>
      <c r="ER809"/>
      <c r="ES809"/>
      <c r="ET809"/>
      <c r="EU809"/>
      <c r="EV809"/>
      <c r="EW809"/>
      <c r="EX809"/>
    </row>
    <row r="810" spans="37:154">
      <c r="AK810" s="1"/>
      <c r="AL810" s="152"/>
      <c r="AN810" s="212"/>
      <c r="AP810"/>
      <c r="AS810" s="1"/>
      <c r="AT810" s="152"/>
      <c r="AU810" s="152"/>
      <c r="AV810" s="212"/>
      <c r="AW810" s="212"/>
      <c r="AX810"/>
      <c r="AY810"/>
      <c r="AZ810"/>
      <c r="BC810" s="1"/>
      <c r="BD810" s="214"/>
      <c r="BE810" s="214"/>
      <c r="BF810" s="212"/>
      <c r="BG810" s="212"/>
      <c r="BH810"/>
      <c r="BI810"/>
      <c r="BJ810"/>
      <c r="BK810"/>
      <c r="BM810" s="1"/>
      <c r="BN810" s="152"/>
      <c r="BO810" s="152"/>
      <c r="BP810" s="212"/>
      <c r="BQ810" s="212"/>
      <c r="BR810"/>
      <c r="BS810"/>
      <c r="BT810"/>
      <c r="BU810"/>
      <c r="BV810"/>
      <c r="BW810" s="1"/>
      <c r="BX810" s="152"/>
      <c r="BY810" s="152"/>
      <c r="BZ810" s="212"/>
      <c r="CA810" s="212"/>
      <c r="CC810"/>
      <c r="CD810"/>
      <c r="CE810"/>
      <c r="CF810"/>
      <c r="CG810" s="1"/>
      <c r="CH810" s="152"/>
      <c r="CI810" s="152"/>
      <c r="CJ810" s="213"/>
      <c r="CK810" s="213"/>
      <c r="CN810"/>
      <c r="CO810"/>
      <c r="CP810"/>
      <c r="CQ810" s="1"/>
      <c r="CR810" s="214"/>
      <c r="CS810" s="214"/>
      <c r="CT810" s="212"/>
      <c r="CU810" s="212"/>
      <c r="CY810"/>
      <c r="CZ810"/>
      <c r="DA810" s="1"/>
      <c r="DB810" s="152"/>
      <c r="DC810" s="152"/>
      <c r="DD810" s="212"/>
      <c r="DE810" s="212"/>
      <c r="DI810"/>
      <c r="DJ810"/>
      <c r="DK810" s="1"/>
      <c r="DL810" s="152"/>
      <c r="DM810" s="152"/>
      <c r="DN810" s="212"/>
      <c r="DO810" s="212"/>
      <c r="DT810"/>
      <c r="DU810" s="1"/>
      <c r="DW810" s="152"/>
      <c r="DY810" s="212"/>
      <c r="EJ810" s="212"/>
      <c r="EK810" s="212"/>
      <c r="EP810"/>
      <c r="EQ810"/>
      <c r="ER810"/>
      <c r="ES810"/>
      <c r="ET810"/>
      <c r="EU810"/>
      <c r="EV810"/>
      <c r="EW810"/>
      <c r="EX810"/>
    </row>
    <row r="811" spans="37:154">
      <c r="AK811" s="1"/>
      <c r="AL811" s="152"/>
      <c r="AN811" s="212"/>
      <c r="AP811"/>
      <c r="AS811" s="1"/>
      <c r="AT811" s="152"/>
      <c r="AU811" s="152"/>
      <c r="AV811" s="212"/>
      <c r="AW811" s="212"/>
      <c r="AX811"/>
      <c r="AY811"/>
      <c r="AZ811"/>
      <c r="BC811" s="1"/>
      <c r="BD811" s="214"/>
      <c r="BE811" s="214"/>
      <c r="BF811" s="212"/>
      <c r="BG811" s="212"/>
      <c r="BH811"/>
      <c r="BI811"/>
      <c r="BJ811"/>
      <c r="BK811"/>
      <c r="BM811" s="1"/>
      <c r="BN811" s="152"/>
      <c r="BO811" s="152"/>
      <c r="BP811" s="212"/>
      <c r="BQ811" s="212"/>
      <c r="BR811"/>
      <c r="BS811"/>
      <c r="BT811"/>
      <c r="BU811"/>
      <c r="BV811"/>
      <c r="BW811" s="1"/>
      <c r="BX811" s="152"/>
      <c r="BY811" s="152"/>
      <c r="BZ811" s="212"/>
      <c r="CA811" s="212"/>
      <c r="CC811"/>
      <c r="CD811"/>
      <c r="CE811"/>
      <c r="CF811"/>
      <c r="CG811" s="1"/>
      <c r="CH811" s="152"/>
      <c r="CI811" s="152"/>
      <c r="CJ811" s="213"/>
      <c r="CK811" s="213"/>
      <c r="CN811"/>
      <c r="CO811"/>
      <c r="CP811"/>
      <c r="CQ811" s="1"/>
      <c r="CR811" s="214"/>
      <c r="CS811" s="214"/>
      <c r="CT811" s="212"/>
      <c r="CU811" s="212"/>
      <c r="CY811"/>
      <c r="CZ811"/>
      <c r="DA811" s="1"/>
      <c r="DB811" s="152"/>
      <c r="DC811" s="152"/>
      <c r="DD811" s="212"/>
      <c r="DE811" s="212"/>
      <c r="DI811"/>
      <c r="DJ811"/>
      <c r="DK811" s="1"/>
      <c r="DL811" s="152"/>
      <c r="DM811" s="152"/>
      <c r="DN811" s="212"/>
      <c r="DO811" s="212"/>
      <c r="DT811"/>
      <c r="DU811" s="1"/>
      <c r="DW811" s="152"/>
      <c r="DY811" s="212"/>
      <c r="EJ811" s="212"/>
      <c r="EK811" s="212"/>
      <c r="EP811"/>
      <c r="EQ811"/>
      <c r="ER811"/>
      <c r="ES811"/>
      <c r="ET811"/>
      <c r="EU811"/>
      <c r="EV811"/>
      <c r="EW811"/>
      <c r="EX811"/>
    </row>
    <row r="812" spans="37:154">
      <c r="AK812" s="1"/>
      <c r="AL812" s="152"/>
      <c r="AN812" s="212"/>
      <c r="AP812"/>
      <c r="AS812" s="1"/>
      <c r="AT812" s="152"/>
      <c r="AU812" s="152"/>
      <c r="AV812" s="212"/>
      <c r="AW812" s="212"/>
      <c r="AX812"/>
      <c r="AY812"/>
      <c r="AZ812"/>
      <c r="BC812" s="1"/>
      <c r="BD812" s="214"/>
      <c r="BE812" s="214"/>
      <c r="BF812" s="212"/>
      <c r="BG812" s="212"/>
      <c r="BH812"/>
      <c r="BI812"/>
      <c r="BJ812"/>
      <c r="BK812"/>
      <c r="BM812" s="1"/>
      <c r="BN812" s="152"/>
      <c r="BO812" s="152"/>
      <c r="BP812" s="212"/>
      <c r="BQ812" s="212"/>
      <c r="BR812"/>
      <c r="BS812"/>
      <c r="BT812"/>
      <c r="BU812"/>
      <c r="BV812"/>
      <c r="BW812" s="1"/>
      <c r="BX812" s="152"/>
      <c r="BY812" s="152"/>
      <c r="BZ812" s="212"/>
      <c r="CA812" s="212"/>
      <c r="CC812"/>
      <c r="CD812"/>
      <c r="CE812"/>
      <c r="CF812"/>
      <c r="CG812" s="1"/>
      <c r="CH812" s="152"/>
      <c r="CI812" s="152"/>
      <c r="CJ812" s="213"/>
      <c r="CK812" s="213"/>
      <c r="CN812"/>
      <c r="CO812"/>
      <c r="CP812"/>
      <c r="CQ812" s="1"/>
      <c r="CR812" s="214"/>
      <c r="CS812" s="214"/>
      <c r="CT812" s="212"/>
      <c r="CU812" s="212"/>
      <c r="CY812"/>
      <c r="CZ812"/>
      <c r="DA812" s="1"/>
      <c r="DB812" s="152"/>
      <c r="DC812" s="152"/>
      <c r="DD812" s="212"/>
      <c r="DE812" s="212"/>
      <c r="DI812"/>
      <c r="DJ812"/>
      <c r="DK812" s="1"/>
      <c r="DL812" s="152"/>
      <c r="DM812" s="152"/>
      <c r="DN812" s="212"/>
      <c r="DO812" s="212"/>
      <c r="DT812"/>
      <c r="DU812" s="1"/>
      <c r="DW812" s="152"/>
      <c r="DY812" s="212"/>
      <c r="EJ812" s="212"/>
      <c r="EK812" s="212"/>
      <c r="EP812"/>
      <c r="EQ812"/>
      <c r="ER812"/>
      <c r="ES812"/>
      <c r="ET812"/>
      <c r="EU812"/>
      <c r="EV812"/>
      <c r="EW812"/>
      <c r="EX812"/>
    </row>
    <row r="813" spans="37:154">
      <c r="AK813" s="1"/>
      <c r="AL813" s="152"/>
      <c r="AN813" s="212"/>
      <c r="AP813"/>
      <c r="AS813" s="1"/>
      <c r="AT813" s="152"/>
      <c r="AU813" s="152"/>
      <c r="AV813" s="212"/>
      <c r="AW813" s="212"/>
      <c r="AX813"/>
      <c r="AY813"/>
      <c r="AZ813"/>
      <c r="BC813" s="1"/>
      <c r="BD813" s="214"/>
      <c r="BE813" s="214"/>
      <c r="BF813" s="212"/>
      <c r="BG813" s="212"/>
      <c r="BH813"/>
      <c r="BI813"/>
      <c r="BJ813"/>
      <c r="BK813"/>
      <c r="BM813" s="1"/>
      <c r="BN813" s="152"/>
      <c r="BO813" s="152"/>
      <c r="BP813" s="212"/>
      <c r="BQ813" s="212"/>
      <c r="BR813"/>
      <c r="BS813"/>
      <c r="BT813"/>
      <c r="BU813"/>
      <c r="BV813"/>
      <c r="BW813" s="1"/>
      <c r="BX813" s="152"/>
      <c r="BY813" s="152"/>
      <c r="BZ813" s="212"/>
      <c r="CA813" s="212"/>
      <c r="CC813"/>
      <c r="CD813"/>
      <c r="CE813"/>
      <c r="CF813"/>
      <c r="CG813" s="1"/>
      <c r="CH813" s="152"/>
      <c r="CI813" s="152"/>
      <c r="CJ813" s="213"/>
      <c r="CK813" s="213"/>
      <c r="CN813"/>
      <c r="CO813"/>
      <c r="CP813"/>
      <c r="CQ813" s="1"/>
      <c r="CR813" s="214"/>
      <c r="CS813" s="214"/>
      <c r="CT813" s="212"/>
      <c r="CU813" s="212"/>
      <c r="CY813"/>
      <c r="CZ813"/>
      <c r="DA813" s="1"/>
      <c r="DB813" s="152"/>
      <c r="DC813" s="152"/>
      <c r="DD813" s="212"/>
      <c r="DE813" s="212"/>
      <c r="DI813"/>
      <c r="DJ813"/>
      <c r="DK813" s="1"/>
      <c r="DL813" s="152"/>
      <c r="DM813" s="152"/>
      <c r="DN813" s="212"/>
      <c r="DO813" s="212"/>
      <c r="DT813"/>
      <c r="DU813" s="1"/>
      <c r="DW813" s="152"/>
      <c r="DY813" s="212"/>
      <c r="EJ813" s="212"/>
      <c r="EK813" s="212"/>
      <c r="EP813"/>
      <c r="EQ813"/>
      <c r="ER813"/>
      <c r="ES813"/>
      <c r="ET813"/>
      <c r="EU813"/>
      <c r="EV813"/>
      <c r="EW813"/>
      <c r="EX813"/>
    </row>
    <row r="814" spans="37:154">
      <c r="AK814" s="1"/>
      <c r="AL814" s="152"/>
      <c r="AN814" s="212"/>
      <c r="AP814"/>
      <c r="AS814" s="1"/>
      <c r="AT814" s="152"/>
      <c r="AU814" s="152"/>
      <c r="AV814" s="212"/>
      <c r="AW814" s="212"/>
      <c r="AX814"/>
      <c r="AY814"/>
      <c r="AZ814"/>
      <c r="BC814" s="1"/>
      <c r="BD814" s="214"/>
      <c r="BE814" s="214"/>
      <c r="BF814" s="212"/>
      <c r="BG814" s="212"/>
      <c r="BH814"/>
      <c r="BI814"/>
      <c r="BJ814"/>
      <c r="BK814"/>
      <c r="BM814" s="1"/>
      <c r="BN814" s="152"/>
      <c r="BO814" s="152"/>
      <c r="BP814" s="212"/>
      <c r="BQ814" s="212"/>
      <c r="BR814"/>
      <c r="BS814"/>
      <c r="BT814"/>
      <c r="BU814"/>
      <c r="BV814"/>
      <c r="BW814" s="1"/>
      <c r="BX814" s="152"/>
      <c r="BY814" s="152"/>
      <c r="BZ814" s="212"/>
      <c r="CA814" s="212"/>
      <c r="CC814"/>
      <c r="CD814"/>
      <c r="CE814"/>
      <c r="CF814"/>
      <c r="CG814" s="1"/>
      <c r="CH814" s="152"/>
      <c r="CI814" s="152"/>
      <c r="CJ814" s="213"/>
      <c r="CK814" s="213"/>
      <c r="CN814"/>
      <c r="CO814"/>
      <c r="CP814"/>
      <c r="CQ814" s="1"/>
      <c r="CR814" s="214"/>
      <c r="CS814" s="214"/>
      <c r="CT814" s="212"/>
      <c r="CU814" s="212"/>
      <c r="CY814"/>
      <c r="CZ814"/>
      <c r="DA814" s="1"/>
      <c r="DB814" s="152"/>
      <c r="DC814" s="152"/>
      <c r="DD814" s="212"/>
      <c r="DE814" s="212"/>
      <c r="DI814"/>
      <c r="DJ814"/>
      <c r="DK814" s="1"/>
      <c r="DL814" s="152"/>
      <c r="DM814" s="152"/>
      <c r="DN814" s="212"/>
      <c r="DO814" s="212"/>
      <c r="DT814"/>
      <c r="DU814" s="1"/>
      <c r="DW814" s="152"/>
      <c r="DY814" s="212"/>
      <c r="EJ814" s="212"/>
      <c r="EK814" s="212"/>
      <c r="EP814"/>
      <c r="EQ814"/>
      <c r="ER814"/>
      <c r="ES814"/>
      <c r="ET814"/>
      <c r="EU814"/>
      <c r="EV814"/>
      <c r="EW814"/>
      <c r="EX814"/>
    </row>
    <row r="815" spans="37:154">
      <c r="AK815" s="1"/>
      <c r="AL815" s="152"/>
      <c r="AN815" s="212"/>
      <c r="AP815"/>
      <c r="AS815" s="1"/>
      <c r="AT815" s="152"/>
      <c r="AU815" s="152"/>
      <c r="AV815" s="212"/>
      <c r="AW815" s="212"/>
      <c r="AX815"/>
      <c r="AY815"/>
      <c r="AZ815"/>
      <c r="BC815" s="1"/>
      <c r="BD815" s="214"/>
      <c r="BE815" s="214"/>
      <c r="BF815" s="212"/>
      <c r="BG815" s="212"/>
      <c r="BH815"/>
      <c r="BI815"/>
      <c r="BJ815"/>
      <c r="BK815"/>
      <c r="BM815" s="1"/>
      <c r="BN815" s="152"/>
      <c r="BO815" s="152"/>
      <c r="BP815" s="212"/>
      <c r="BQ815" s="212"/>
      <c r="BR815"/>
      <c r="BS815"/>
      <c r="BT815"/>
      <c r="BU815"/>
      <c r="BV815"/>
      <c r="BW815" s="1"/>
      <c r="BX815" s="152"/>
      <c r="BY815" s="152"/>
      <c r="BZ815" s="212"/>
      <c r="CA815" s="212"/>
      <c r="CC815"/>
      <c r="CD815"/>
      <c r="CE815"/>
      <c r="CF815"/>
      <c r="CG815" s="1"/>
      <c r="CH815" s="152"/>
      <c r="CI815" s="152"/>
      <c r="CJ815" s="213"/>
      <c r="CK815" s="213"/>
      <c r="CN815"/>
      <c r="CO815"/>
      <c r="CP815"/>
      <c r="CQ815" s="1"/>
      <c r="CR815" s="214"/>
      <c r="CS815" s="214"/>
      <c r="CT815" s="212"/>
      <c r="CU815" s="212"/>
      <c r="CY815"/>
      <c r="CZ815"/>
      <c r="DA815" s="1"/>
      <c r="DB815" s="152"/>
      <c r="DC815" s="152"/>
      <c r="DD815" s="212"/>
      <c r="DE815" s="212"/>
      <c r="DI815"/>
      <c r="DJ815"/>
      <c r="DK815" s="1"/>
      <c r="DL815" s="152"/>
      <c r="DM815" s="152"/>
      <c r="DN815" s="212"/>
      <c r="DO815" s="212"/>
      <c r="DT815"/>
      <c r="DU815" s="1"/>
      <c r="DW815" s="152"/>
      <c r="DY815" s="212"/>
      <c r="EJ815" s="212"/>
      <c r="EK815" s="212"/>
      <c r="EP815"/>
      <c r="EQ815"/>
      <c r="ER815"/>
      <c r="ES815"/>
      <c r="ET815"/>
      <c r="EU815"/>
      <c r="EV815"/>
      <c r="EW815"/>
      <c r="EX815"/>
    </row>
    <row r="816" spans="37:154">
      <c r="AK816" s="1"/>
      <c r="AL816" s="152"/>
      <c r="AN816" s="212"/>
      <c r="AP816"/>
      <c r="AS816" s="1"/>
      <c r="AT816" s="152"/>
      <c r="AU816" s="152"/>
      <c r="AV816" s="212"/>
      <c r="AW816" s="212"/>
      <c r="AX816"/>
      <c r="AY816"/>
      <c r="AZ816"/>
      <c r="BC816" s="1"/>
      <c r="BD816" s="214"/>
      <c r="BE816" s="214"/>
      <c r="BF816" s="212"/>
      <c r="BG816" s="212"/>
      <c r="BH816"/>
      <c r="BI816"/>
      <c r="BJ816"/>
      <c r="BK816"/>
      <c r="BM816" s="1"/>
      <c r="BN816" s="152"/>
      <c r="BO816" s="152"/>
      <c r="BP816" s="212"/>
      <c r="BQ816" s="212"/>
      <c r="BR816"/>
      <c r="BS816"/>
      <c r="BT816"/>
      <c r="BU816"/>
      <c r="BV816"/>
      <c r="BW816" s="1"/>
      <c r="BX816" s="152"/>
      <c r="BY816" s="152"/>
      <c r="BZ816" s="212"/>
      <c r="CA816" s="212"/>
      <c r="CC816"/>
      <c r="CD816"/>
      <c r="CE816"/>
      <c r="CF816"/>
      <c r="CG816" s="1"/>
      <c r="CH816" s="152"/>
      <c r="CI816" s="152"/>
      <c r="CJ816" s="213"/>
      <c r="CK816" s="213"/>
      <c r="CN816"/>
      <c r="CO816"/>
      <c r="CP816"/>
      <c r="CQ816" s="1"/>
      <c r="CR816" s="214"/>
      <c r="CS816" s="214"/>
      <c r="CT816" s="212"/>
      <c r="CU816" s="212"/>
      <c r="CY816"/>
      <c r="CZ816"/>
      <c r="DA816" s="1"/>
      <c r="DB816" s="152"/>
      <c r="DC816" s="152"/>
      <c r="DD816" s="212"/>
      <c r="DE816" s="212"/>
      <c r="DI816"/>
      <c r="DJ816"/>
      <c r="DK816" s="1"/>
      <c r="DL816" s="152"/>
      <c r="DM816" s="152"/>
      <c r="DN816" s="212"/>
      <c r="DO816" s="212"/>
      <c r="DT816"/>
      <c r="DU816" s="1"/>
      <c r="DW816" s="152"/>
      <c r="DY816" s="212"/>
      <c r="EJ816" s="212"/>
      <c r="EK816" s="212"/>
      <c r="EP816"/>
      <c r="EQ816"/>
      <c r="ER816"/>
      <c r="ES816"/>
      <c r="ET816"/>
      <c r="EU816"/>
      <c r="EV816"/>
      <c r="EW816"/>
      <c r="EX816"/>
    </row>
    <row r="817" spans="37:154">
      <c r="AK817" s="1"/>
      <c r="AL817" s="152"/>
      <c r="AN817" s="212"/>
      <c r="AP817"/>
      <c r="AS817" s="1"/>
      <c r="AT817" s="152"/>
      <c r="AU817" s="152"/>
      <c r="AV817" s="212"/>
      <c r="AW817" s="212"/>
      <c r="AX817"/>
      <c r="AY817"/>
      <c r="AZ817"/>
      <c r="BC817" s="1"/>
      <c r="BD817" s="214"/>
      <c r="BE817" s="214"/>
      <c r="BF817" s="212"/>
      <c r="BG817" s="212"/>
      <c r="BH817"/>
      <c r="BI817"/>
      <c r="BJ817"/>
      <c r="BK817"/>
      <c r="BM817" s="1"/>
      <c r="BN817" s="152"/>
      <c r="BO817" s="152"/>
      <c r="BP817" s="212"/>
      <c r="BQ817" s="212"/>
      <c r="BR817"/>
      <c r="BS817"/>
      <c r="BT817"/>
      <c r="BU817"/>
      <c r="BV817"/>
      <c r="BW817" s="1"/>
      <c r="BX817" s="152"/>
      <c r="BY817" s="152"/>
      <c r="BZ817" s="212"/>
      <c r="CA817" s="212"/>
      <c r="CC817"/>
      <c r="CD817"/>
      <c r="CE817"/>
      <c r="CF817"/>
      <c r="CG817" s="1"/>
      <c r="CH817" s="152"/>
      <c r="CI817" s="152"/>
      <c r="CJ817" s="213"/>
      <c r="CK817" s="213"/>
      <c r="CN817"/>
      <c r="CO817"/>
      <c r="CP817"/>
      <c r="CQ817" s="1"/>
      <c r="CR817" s="214"/>
      <c r="CS817" s="214"/>
      <c r="CT817" s="212"/>
      <c r="CU817" s="212"/>
      <c r="CY817"/>
      <c r="CZ817"/>
      <c r="DA817" s="1"/>
      <c r="DB817" s="152"/>
      <c r="DC817" s="152"/>
      <c r="DD817" s="212"/>
      <c r="DE817" s="212"/>
      <c r="DI817"/>
      <c r="DJ817"/>
      <c r="DK817" s="1"/>
      <c r="DL817" s="152"/>
      <c r="DM817" s="152"/>
      <c r="DN817" s="212"/>
      <c r="DO817" s="212"/>
      <c r="DT817"/>
      <c r="DU817" s="1"/>
      <c r="DW817" s="152"/>
      <c r="DY817" s="212"/>
      <c r="EJ817" s="212"/>
      <c r="EK817" s="212"/>
      <c r="EP817"/>
      <c r="EQ817"/>
      <c r="ER817"/>
      <c r="ES817"/>
      <c r="ET817"/>
      <c r="EU817"/>
      <c r="EV817"/>
      <c r="EW817"/>
      <c r="EX817"/>
    </row>
    <row r="818" spans="37:154">
      <c r="AK818" s="1"/>
      <c r="AL818" s="152"/>
      <c r="AN818" s="212"/>
      <c r="AP818"/>
      <c r="AS818" s="1"/>
      <c r="AT818" s="152"/>
      <c r="AU818" s="152"/>
      <c r="AV818" s="212"/>
      <c r="AW818" s="212"/>
      <c r="AX818"/>
      <c r="AY818"/>
      <c r="AZ818"/>
      <c r="BC818" s="1"/>
      <c r="BD818" s="214"/>
      <c r="BE818" s="214"/>
      <c r="BF818" s="212"/>
      <c r="BG818" s="212"/>
      <c r="BH818"/>
      <c r="BI818"/>
      <c r="BJ818"/>
      <c r="BK818"/>
      <c r="BM818" s="1"/>
      <c r="BN818" s="152"/>
      <c r="BO818" s="152"/>
      <c r="BP818" s="212"/>
      <c r="BQ818" s="212"/>
      <c r="BR818"/>
      <c r="BS818"/>
      <c r="BT818"/>
      <c r="BU818"/>
      <c r="BV818"/>
      <c r="BW818" s="1"/>
      <c r="BX818" s="152"/>
      <c r="BY818" s="152"/>
      <c r="BZ818" s="212"/>
      <c r="CA818" s="212"/>
      <c r="CC818"/>
      <c r="CD818"/>
      <c r="CE818"/>
      <c r="CF818"/>
      <c r="CG818" s="1"/>
      <c r="CH818" s="152"/>
      <c r="CI818" s="152"/>
      <c r="CJ818" s="213"/>
      <c r="CK818" s="213"/>
      <c r="CN818"/>
      <c r="CO818"/>
      <c r="CP818"/>
      <c r="CQ818" s="1"/>
      <c r="CR818" s="214"/>
      <c r="CS818" s="214"/>
      <c r="CT818" s="212"/>
      <c r="CU818" s="212"/>
      <c r="CY818"/>
      <c r="CZ818"/>
      <c r="DA818" s="1"/>
      <c r="DB818" s="152"/>
      <c r="DC818" s="152"/>
      <c r="DD818" s="212"/>
      <c r="DE818" s="212"/>
      <c r="DI818"/>
      <c r="DJ818"/>
      <c r="DK818" s="1"/>
      <c r="DL818" s="152"/>
      <c r="DM818" s="152"/>
      <c r="DN818" s="212"/>
      <c r="DO818" s="212"/>
      <c r="DT818"/>
      <c r="DU818" s="1"/>
      <c r="DW818" s="152"/>
      <c r="DY818" s="212"/>
      <c r="EJ818" s="212"/>
      <c r="EK818" s="212"/>
      <c r="EP818"/>
      <c r="EQ818"/>
      <c r="ER818"/>
      <c r="ES818"/>
      <c r="ET818"/>
      <c r="EU818"/>
      <c r="EV818"/>
      <c r="EW818"/>
      <c r="EX818"/>
    </row>
    <row r="819" spans="37:154">
      <c r="AK819" s="1"/>
      <c r="AL819" s="152"/>
      <c r="AN819" s="212"/>
      <c r="AP819"/>
      <c r="AS819" s="1"/>
      <c r="AT819" s="152"/>
      <c r="AU819" s="152"/>
      <c r="AV819" s="212"/>
      <c r="AW819" s="212"/>
      <c r="AX819"/>
      <c r="AY819"/>
      <c r="AZ819"/>
      <c r="BC819" s="1"/>
      <c r="BD819" s="214"/>
      <c r="BE819" s="214"/>
      <c r="BF819" s="212"/>
      <c r="BG819" s="212"/>
      <c r="BH819"/>
      <c r="BI819"/>
      <c r="BJ819"/>
      <c r="BK819"/>
      <c r="BM819" s="1"/>
      <c r="BN819" s="152"/>
      <c r="BO819" s="152"/>
      <c r="BP819" s="212"/>
      <c r="BQ819" s="212"/>
      <c r="BR819"/>
      <c r="BS819"/>
      <c r="BT819"/>
      <c r="BU819"/>
      <c r="BV819"/>
      <c r="BW819" s="1"/>
      <c r="BX819" s="152"/>
      <c r="BY819" s="152"/>
      <c r="BZ819" s="212"/>
      <c r="CA819" s="212"/>
      <c r="CC819"/>
      <c r="CD819"/>
      <c r="CE819"/>
      <c r="CF819"/>
      <c r="CG819" s="1"/>
      <c r="CH819" s="152"/>
      <c r="CI819" s="152"/>
      <c r="CJ819" s="213"/>
      <c r="CK819" s="213"/>
      <c r="CN819"/>
      <c r="CO819"/>
      <c r="CP819"/>
      <c r="CQ819" s="1"/>
      <c r="CR819" s="214"/>
      <c r="CS819" s="214"/>
      <c r="CT819" s="212"/>
      <c r="CU819" s="212"/>
      <c r="CY819"/>
      <c r="CZ819"/>
      <c r="DA819" s="1"/>
      <c r="DB819" s="152"/>
      <c r="DC819" s="152"/>
      <c r="DD819" s="212"/>
      <c r="DE819" s="212"/>
      <c r="DI819"/>
      <c r="DJ819"/>
      <c r="DK819" s="1"/>
      <c r="DL819" s="152"/>
      <c r="DM819" s="152"/>
      <c r="DN819" s="212"/>
      <c r="DO819" s="212"/>
      <c r="DT819"/>
      <c r="DU819" s="1"/>
      <c r="DW819" s="152"/>
      <c r="DY819" s="212"/>
      <c r="EJ819" s="212"/>
      <c r="EK819" s="212"/>
      <c r="EP819"/>
      <c r="EQ819"/>
      <c r="ER819"/>
      <c r="ES819"/>
      <c r="ET819"/>
      <c r="EU819"/>
      <c r="EV819"/>
      <c r="EW819"/>
      <c r="EX819"/>
    </row>
    <row r="820" spans="37:154">
      <c r="AK820" s="1"/>
      <c r="AL820" s="152"/>
      <c r="AN820" s="212"/>
      <c r="AP820"/>
      <c r="AS820" s="1"/>
      <c r="AT820" s="152"/>
      <c r="AU820" s="152"/>
      <c r="AV820" s="212"/>
      <c r="AW820" s="212"/>
      <c r="AX820"/>
      <c r="AY820"/>
      <c r="AZ820"/>
      <c r="BC820" s="1"/>
      <c r="BD820" s="214"/>
      <c r="BE820" s="214"/>
      <c r="BF820" s="212"/>
      <c r="BG820" s="212"/>
      <c r="BH820"/>
      <c r="BI820"/>
      <c r="BJ820"/>
      <c r="BK820"/>
      <c r="BM820" s="1"/>
      <c r="BN820" s="152"/>
      <c r="BO820" s="152"/>
      <c r="BP820" s="212"/>
      <c r="BQ820" s="212"/>
      <c r="BR820"/>
      <c r="BS820"/>
      <c r="BT820"/>
      <c r="BU820"/>
      <c r="BV820"/>
      <c r="BW820" s="1"/>
      <c r="BX820" s="152"/>
      <c r="BY820" s="152"/>
      <c r="BZ820" s="212"/>
      <c r="CA820" s="212"/>
      <c r="CC820"/>
      <c r="CD820"/>
      <c r="CE820"/>
      <c r="CF820"/>
      <c r="CG820" s="1"/>
      <c r="CH820" s="152"/>
      <c r="CI820" s="152"/>
      <c r="CJ820" s="213"/>
      <c r="CK820" s="213"/>
      <c r="CN820"/>
      <c r="CO820"/>
      <c r="CP820"/>
      <c r="CQ820" s="1"/>
      <c r="CR820" s="214"/>
      <c r="CS820" s="214"/>
      <c r="CT820" s="212"/>
      <c r="CU820" s="212"/>
      <c r="CY820"/>
      <c r="CZ820"/>
      <c r="DA820" s="1"/>
      <c r="DB820" s="152"/>
      <c r="DC820" s="152"/>
      <c r="DD820" s="212"/>
      <c r="DE820" s="212"/>
      <c r="DI820"/>
      <c r="DJ820"/>
      <c r="DK820" s="1"/>
      <c r="DL820" s="152"/>
      <c r="DM820" s="152"/>
      <c r="DN820" s="212"/>
      <c r="DO820" s="212"/>
      <c r="DT820"/>
      <c r="DU820" s="1"/>
      <c r="DW820" s="152"/>
      <c r="DY820" s="212"/>
      <c r="EJ820" s="212"/>
      <c r="EK820" s="212"/>
      <c r="EP820"/>
      <c r="EQ820"/>
      <c r="ER820"/>
      <c r="ES820"/>
      <c r="ET820"/>
      <c r="EU820"/>
      <c r="EV820"/>
      <c r="EW820"/>
      <c r="EX820"/>
    </row>
    <row r="821" spans="37:154">
      <c r="AK821" s="1"/>
      <c r="AL821" s="152"/>
      <c r="AN821" s="212"/>
      <c r="AP821"/>
      <c r="AS821" s="1"/>
      <c r="AT821" s="152"/>
      <c r="AU821" s="152"/>
      <c r="AV821" s="212"/>
      <c r="AW821" s="212"/>
      <c r="AX821"/>
      <c r="AY821"/>
      <c r="AZ821"/>
      <c r="BC821" s="1"/>
      <c r="BD821" s="214"/>
      <c r="BE821" s="214"/>
      <c r="BF821" s="212"/>
      <c r="BG821" s="212"/>
      <c r="BH821"/>
      <c r="BI821"/>
      <c r="BJ821"/>
      <c r="BK821"/>
      <c r="BM821" s="1"/>
      <c r="BN821" s="152"/>
      <c r="BO821" s="152"/>
      <c r="BP821" s="212"/>
      <c r="BQ821" s="212"/>
      <c r="BR821"/>
      <c r="BS821"/>
      <c r="BT821"/>
      <c r="BU821"/>
      <c r="BV821"/>
      <c r="BW821" s="1"/>
      <c r="BX821" s="152"/>
      <c r="BY821" s="152"/>
      <c r="BZ821" s="212"/>
      <c r="CA821" s="212"/>
      <c r="CC821"/>
      <c r="CD821"/>
      <c r="CE821"/>
      <c r="CF821"/>
      <c r="CG821" s="1"/>
      <c r="CH821" s="152"/>
      <c r="CI821" s="152"/>
      <c r="CJ821" s="213"/>
      <c r="CK821" s="213"/>
      <c r="CN821"/>
      <c r="CO821"/>
      <c r="CP821"/>
      <c r="CQ821" s="1"/>
      <c r="CR821" s="214"/>
      <c r="CS821" s="214"/>
      <c r="CT821" s="212"/>
      <c r="CU821" s="212"/>
      <c r="CY821"/>
      <c r="CZ821"/>
      <c r="DA821" s="1"/>
      <c r="DB821" s="152"/>
      <c r="DC821" s="152"/>
      <c r="DD821" s="212"/>
      <c r="DE821" s="212"/>
      <c r="DI821"/>
      <c r="DJ821"/>
      <c r="DK821" s="1"/>
      <c r="DL821" s="152"/>
      <c r="DM821" s="152"/>
      <c r="DN821" s="212"/>
      <c r="DO821" s="212"/>
      <c r="DT821"/>
      <c r="DU821" s="1"/>
      <c r="DW821" s="152"/>
      <c r="DY821" s="212"/>
      <c r="EJ821" s="212"/>
      <c r="EK821" s="212"/>
      <c r="EP821"/>
      <c r="EQ821"/>
      <c r="ER821"/>
      <c r="ES821"/>
      <c r="ET821"/>
      <c r="EU821"/>
      <c r="EV821"/>
      <c r="EW821"/>
      <c r="EX821"/>
    </row>
    <row r="822" spans="37:154">
      <c r="AK822" s="1"/>
      <c r="AL822" s="152"/>
      <c r="AN822" s="212"/>
      <c r="AP822"/>
      <c r="AS822" s="1"/>
      <c r="AT822" s="152"/>
      <c r="AU822" s="152"/>
      <c r="AV822" s="212"/>
      <c r="AW822" s="212"/>
      <c r="AX822"/>
      <c r="AY822"/>
      <c r="AZ822"/>
      <c r="BC822" s="1"/>
      <c r="BD822" s="214"/>
      <c r="BE822" s="214"/>
      <c r="BF822" s="212"/>
      <c r="BG822" s="212"/>
      <c r="BH822"/>
      <c r="BI822"/>
      <c r="BJ822"/>
      <c r="BK822"/>
      <c r="BM822" s="1"/>
      <c r="BN822" s="152"/>
      <c r="BO822" s="152"/>
      <c r="BP822" s="212"/>
      <c r="BQ822" s="212"/>
      <c r="BR822"/>
      <c r="BS822"/>
      <c r="BT822"/>
      <c r="BU822"/>
      <c r="BV822"/>
      <c r="BW822" s="1"/>
      <c r="BX822" s="152"/>
      <c r="BY822" s="152"/>
      <c r="BZ822" s="212"/>
      <c r="CA822" s="212"/>
      <c r="CC822"/>
      <c r="CD822"/>
      <c r="CE822"/>
      <c r="CF822"/>
      <c r="CG822" s="1"/>
      <c r="CH822" s="152"/>
      <c r="CI822" s="152"/>
      <c r="CJ822" s="213"/>
      <c r="CK822" s="213"/>
      <c r="CN822"/>
      <c r="CO822"/>
      <c r="CP822"/>
      <c r="CQ822" s="1"/>
      <c r="CR822" s="214"/>
      <c r="CS822" s="214"/>
      <c r="CT822" s="212"/>
      <c r="CU822" s="212"/>
      <c r="CY822"/>
      <c r="CZ822"/>
      <c r="DA822" s="1"/>
      <c r="DB822" s="152"/>
      <c r="DC822" s="152"/>
      <c r="DD822" s="212"/>
      <c r="DE822" s="212"/>
      <c r="DI822"/>
      <c r="DJ822"/>
      <c r="DK822" s="1"/>
      <c r="DL822" s="152"/>
      <c r="DM822" s="152"/>
      <c r="DN822" s="212"/>
      <c r="DO822" s="212"/>
      <c r="DT822"/>
      <c r="DU822" s="1"/>
      <c r="DW822" s="152"/>
      <c r="DY822" s="212"/>
      <c r="EJ822" s="212"/>
      <c r="EK822" s="212"/>
      <c r="EP822"/>
      <c r="EQ822"/>
      <c r="ER822"/>
      <c r="ES822"/>
      <c r="ET822"/>
      <c r="EU822"/>
      <c r="EV822"/>
      <c r="EW822"/>
      <c r="EX822"/>
    </row>
    <row r="823" spans="37:154">
      <c r="AK823" s="1"/>
      <c r="AL823" s="152"/>
      <c r="AN823" s="212"/>
      <c r="AP823"/>
      <c r="AS823" s="1"/>
      <c r="AT823" s="152"/>
      <c r="AU823" s="152"/>
      <c r="AV823" s="212"/>
      <c r="AW823" s="212"/>
      <c r="AX823"/>
      <c r="AY823"/>
      <c r="AZ823"/>
      <c r="BC823" s="1"/>
      <c r="BD823" s="214"/>
      <c r="BE823" s="214"/>
      <c r="BF823" s="212"/>
      <c r="BG823" s="212"/>
      <c r="BH823"/>
      <c r="BI823"/>
      <c r="BJ823"/>
      <c r="BK823"/>
      <c r="BM823" s="1"/>
      <c r="BN823" s="152"/>
      <c r="BO823" s="152"/>
      <c r="BP823" s="212"/>
      <c r="BQ823" s="212"/>
      <c r="BR823"/>
      <c r="BS823"/>
      <c r="BT823"/>
      <c r="BU823"/>
      <c r="BV823"/>
      <c r="BW823" s="1"/>
      <c r="BX823" s="152"/>
      <c r="BY823" s="152"/>
      <c r="BZ823" s="212"/>
      <c r="CA823" s="212"/>
      <c r="CC823"/>
      <c r="CD823"/>
      <c r="CE823"/>
      <c r="CF823"/>
      <c r="CG823" s="1"/>
      <c r="CH823" s="152"/>
      <c r="CI823" s="152"/>
      <c r="CJ823" s="213"/>
      <c r="CK823" s="213"/>
      <c r="CN823"/>
      <c r="CO823"/>
      <c r="CP823"/>
      <c r="CQ823" s="1"/>
      <c r="CR823" s="214"/>
      <c r="CS823" s="214"/>
      <c r="CT823" s="212"/>
      <c r="CU823" s="212"/>
      <c r="CY823"/>
      <c r="CZ823"/>
      <c r="DA823" s="1"/>
      <c r="DB823" s="152"/>
      <c r="DC823" s="152"/>
      <c r="DD823" s="212"/>
      <c r="DE823" s="212"/>
      <c r="DI823"/>
      <c r="DJ823"/>
      <c r="DK823" s="1"/>
      <c r="DL823" s="152"/>
      <c r="DM823" s="152"/>
      <c r="DN823" s="212"/>
      <c r="DO823" s="212"/>
      <c r="DT823"/>
      <c r="DU823" s="1"/>
      <c r="DW823" s="152"/>
      <c r="DY823" s="212"/>
      <c r="EJ823" s="212"/>
      <c r="EK823" s="212"/>
      <c r="EP823"/>
      <c r="EQ823"/>
      <c r="ER823"/>
      <c r="ES823"/>
      <c r="ET823"/>
      <c r="EU823"/>
      <c r="EV823"/>
      <c r="EW823"/>
      <c r="EX823"/>
    </row>
    <row r="824" spans="37:154">
      <c r="AK824" s="1"/>
      <c r="AL824" s="152"/>
      <c r="AN824" s="212"/>
      <c r="AP824"/>
      <c r="AS824" s="1"/>
      <c r="AT824" s="152"/>
      <c r="AU824" s="152"/>
      <c r="AV824" s="212"/>
      <c r="AW824" s="212"/>
      <c r="AX824"/>
      <c r="AY824"/>
      <c r="AZ824"/>
      <c r="BC824" s="1"/>
      <c r="BD824" s="214"/>
      <c r="BE824" s="214"/>
      <c r="BF824" s="212"/>
      <c r="BG824" s="212"/>
      <c r="BH824"/>
      <c r="BI824"/>
      <c r="BJ824"/>
      <c r="BK824"/>
      <c r="BM824" s="1"/>
      <c r="BN824" s="152"/>
      <c r="BO824" s="152"/>
      <c r="BP824" s="212"/>
      <c r="BQ824" s="212"/>
      <c r="BR824"/>
      <c r="BS824"/>
      <c r="BT824"/>
      <c r="BU824"/>
      <c r="BV824"/>
      <c r="BW824" s="1"/>
      <c r="BX824" s="152"/>
      <c r="BY824" s="152"/>
      <c r="BZ824" s="212"/>
      <c r="CA824" s="212"/>
      <c r="CC824"/>
      <c r="CD824"/>
      <c r="CE824"/>
      <c r="CF824"/>
      <c r="CG824" s="1"/>
      <c r="CH824" s="152"/>
      <c r="CI824" s="152"/>
      <c r="CJ824" s="213"/>
      <c r="CK824" s="213"/>
      <c r="CN824"/>
      <c r="CO824"/>
      <c r="CP824"/>
      <c r="CQ824" s="1"/>
      <c r="CR824" s="214"/>
      <c r="CS824" s="214"/>
      <c r="CT824" s="212"/>
      <c r="CU824" s="212"/>
      <c r="CY824"/>
      <c r="CZ824"/>
      <c r="DA824" s="1"/>
      <c r="DB824" s="152"/>
      <c r="DC824" s="152"/>
      <c r="DD824" s="212"/>
      <c r="DE824" s="212"/>
      <c r="DI824"/>
      <c r="DJ824"/>
      <c r="DK824" s="1"/>
      <c r="DL824" s="152"/>
      <c r="DM824" s="152"/>
      <c r="DN824" s="212"/>
      <c r="DO824" s="212"/>
      <c r="DT824"/>
      <c r="DU824" s="1"/>
      <c r="DW824" s="152"/>
      <c r="DY824" s="212"/>
      <c r="EJ824" s="212"/>
      <c r="EK824" s="212"/>
      <c r="EP824"/>
      <c r="EQ824"/>
      <c r="ER824"/>
      <c r="ES824"/>
      <c r="ET824"/>
      <c r="EU824"/>
      <c r="EV824"/>
      <c r="EW824"/>
      <c r="EX824"/>
    </row>
    <row r="825" spans="37:154">
      <c r="AK825" s="1"/>
      <c r="AL825" s="152"/>
      <c r="AN825" s="212"/>
      <c r="AP825"/>
      <c r="AS825" s="1"/>
      <c r="AT825" s="152"/>
      <c r="AU825" s="152"/>
      <c r="AV825" s="212"/>
      <c r="AW825" s="212"/>
      <c r="AX825"/>
      <c r="AY825"/>
      <c r="AZ825"/>
      <c r="BC825" s="1"/>
      <c r="BD825" s="214"/>
      <c r="BE825" s="214"/>
      <c r="BF825" s="212"/>
      <c r="BG825" s="212"/>
      <c r="BH825"/>
      <c r="BI825"/>
      <c r="BJ825"/>
      <c r="BK825"/>
      <c r="BM825" s="1"/>
      <c r="BN825" s="152"/>
      <c r="BO825" s="152"/>
      <c r="BP825" s="212"/>
      <c r="BQ825" s="212"/>
      <c r="BR825"/>
      <c r="BS825"/>
      <c r="BT825"/>
      <c r="BU825"/>
      <c r="BV825"/>
      <c r="BW825" s="1"/>
      <c r="BX825" s="152"/>
      <c r="BY825" s="152"/>
      <c r="BZ825" s="212"/>
      <c r="CA825" s="212"/>
      <c r="CC825"/>
      <c r="CD825"/>
      <c r="CE825"/>
      <c r="CF825"/>
      <c r="CG825" s="1"/>
      <c r="CH825" s="152"/>
      <c r="CI825" s="152"/>
      <c r="CJ825" s="213"/>
      <c r="CK825" s="213"/>
      <c r="CN825"/>
      <c r="CO825"/>
      <c r="CP825"/>
      <c r="CQ825" s="1"/>
      <c r="CR825" s="214"/>
      <c r="CS825" s="214"/>
      <c r="CT825" s="212"/>
      <c r="CU825" s="212"/>
      <c r="CY825"/>
      <c r="CZ825"/>
      <c r="DA825" s="1"/>
      <c r="DB825" s="152"/>
      <c r="DC825" s="152"/>
      <c r="DD825" s="212"/>
      <c r="DE825" s="212"/>
      <c r="DI825"/>
      <c r="DJ825"/>
      <c r="DK825" s="1"/>
      <c r="DL825" s="152"/>
      <c r="DM825" s="152"/>
      <c r="DN825" s="212"/>
      <c r="DO825" s="212"/>
      <c r="DT825"/>
      <c r="DU825" s="1"/>
      <c r="DW825" s="152"/>
      <c r="DY825" s="212"/>
      <c r="EJ825" s="212"/>
      <c r="EK825" s="212"/>
      <c r="EP825"/>
      <c r="EQ825"/>
      <c r="ER825"/>
      <c r="ES825"/>
      <c r="ET825"/>
      <c r="EU825"/>
      <c r="EV825"/>
      <c r="EW825"/>
      <c r="EX825"/>
    </row>
    <row r="826" spans="37:154">
      <c r="AK826" s="1"/>
      <c r="AL826" s="152"/>
      <c r="AN826" s="212"/>
      <c r="AP826"/>
      <c r="AS826" s="1"/>
      <c r="AT826" s="152"/>
      <c r="AU826" s="152"/>
      <c r="AV826" s="212"/>
      <c r="AW826" s="212"/>
      <c r="AX826"/>
      <c r="AY826"/>
      <c r="AZ826"/>
      <c r="BC826" s="1"/>
      <c r="BD826" s="214"/>
      <c r="BE826" s="214"/>
      <c r="BF826" s="212"/>
      <c r="BG826" s="212"/>
      <c r="BH826"/>
      <c r="BI826"/>
      <c r="BJ826"/>
      <c r="BK826"/>
      <c r="BM826" s="1"/>
      <c r="BN826" s="152"/>
      <c r="BO826" s="152"/>
      <c r="BP826" s="212"/>
      <c r="BQ826" s="212"/>
      <c r="BR826"/>
      <c r="BS826"/>
      <c r="BT826"/>
      <c r="BU826"/>
      <c r="BV826"/>
      <c r="BW826" s="1"/>
      <c r="BX826" s="152"/>
      <c r="BY826" s="152"/>
      <c r="BZ826" s="212"/>
      <c r="CA826" s="212"/>
      <c r="CC826"/>
      <c r="CD826"/>
      <c r="CE826"/>
      <c r="CF826"/>
      <c r="CG826" s="1"/>
      <c r="CH826" s="152"/>
      <c r="CI826" s="152"/>
      <c r="CJ826" s="213"/>
      <c r="CK826" s="213"/>
      <c r="CN826"/>
      <c r="CO826"/>
      <c r="CP826"/>
      <c r="CQ826" s="1"/>
      <c r="CR826" s="214"/>
      <c r="CS826" s="214"/>
      <c r="CT826" s="212"/>
      <c r="CU826" s="212"/>
      <c r="CY826"/>
      <c r="CZ826"/>
      <c r="DA826" s="1"/>
      <c r="DB826" s="152"/>
      <c r="DC826" s="152"/>
      <c r="DD826" s="212"/>
      <c r="DE826" s="212"/>
      <c r="DI826"/>
      <c r="DJ826"/>
      <c r="DK826" s="1"/>
      <c r="DL826" s="152"/>
      <c r="DM826" s="152"/>
      <c r="DN826" s="212"/>
      <c r="DO826" s="212"/>
      <c r="DT826"/>
      <c r="DU826" s="1"/>
      <c r="DW826" s="152"/>
      <c r="DY826" s="212"/>
      <c r="EJ826" s="212"/>
      <c r="EK826" s="212"/>
      <c r="EP826"/>
      <c r="EQ826"/>
      <c r="ER826"/>
      <c r="ES826"/>
      <c r="ET826"/>
      <c r="EU826"/>
      <c r="EV826"/>
      <c r="EW826"/>
      <c r="EX826"/>
    </row>
    <row r="827" spans="37:154">
      <c r="AK827" s="1"/>
      <c r="AL827" s="152"/>
      <c r="AN827" s="212"/>
      <c r="AP827"/>
      <c r="AS827" s="1"/>
      <c r="AT827" s="152"/>
      <c r="AU827" s="152"/>
      <c r="AV827" s="212"/>
      <c r="AW827" s="212"/>
      <c r="AX827"/>
      <c r="AY827"/>
      <c r="AZ827"/>
      <c r="BC827" s="1"/>
      <c r="BD827" s="214"/>
      <c r="BE827" s="214"/>
      <c r="BF827" s="212"/>
      <c r="BG827" s="212"/>
      <c r="BH827"/>
      <c r="BI827"/>
      <c r="BJ827"/>
      <c r="BK827"/>
      <c r="BM827" s="1"/>
      <c r="BN827" s="152"/>
      <c r="BO827" s="152"/>
      <c r="BP827" s="212"/>
      <c r="BQ827" s="212"/>
      <c r="BR827"/>
      <c r="BS827"/>
      <c r="BT827"/>
      <c r="BU827"/>
      <c r="BV827"/>
      <c r="BW827" s="1"/>
      <c r="BX827" s="152"/>
      <c r="BY827" s="152"/>
      <c r="BZ827" s="212"/>
      <c r="CA827" s="212"/>
      <c r="CC827"/>
      <c r="CD827"/>
      <c r="CE827"/>
      <c r="CF827"/>
      <c r="CG827" s="1"/>
      <c r="CH827" s="152"/>
      <c r="CI827" s="152"/>
      <c r="CJ827" s="213"/>
      <c r="CK827" s="213"/>
      <c r="CN827"/>
      <c r="CO827"/>
      <c r="CP827"/>
      <c r="CQ827" s="1"/>
      <c r="CR827" s="214"/>
      <c r="CS827" s="214"/>
      <c r="CT827" s="212"/>
      <c r="CU827" s="212"/>
      <c r="CY827"/>
      <c r="CZ827"/>
      <c r="DA827" s="1"/>
      <c r="DB827" s="152"/>
      <c r="DC827" s="152"/>
      <c r="DD827" s="212"/>
      <c r="DE827" s="212"/>
      <c r="DI827"/>
      <c r="DJ827"/>
      <c r="DK827" s="1"/>
      <c r="DL827" s="152"/>
      <c r="DM827" s="152"/>
      <c r="DN827" s="212"/>
      <c r="DO827" s="212"/>
      <c r="DT827"/>
      <c r="DU827" s="1"/>
      <c r="DW827" s="152"/>
      <c r="DY827" s="212"/>
      <c r="EJ827" s="212"/>
      <c r="EK827" s="212"/>
      <c r="EP827"/>
      <c r="EQ827"/>
      <c r="ER827"/>
      <c r="ES827"/>
      <c r="ET827"/>
      <c r="EU827"/>
      <c r="EV827"/>
      <c r="EW827"/>
      <c r="EX827"/>
    </row>
    <row r="828" spans="37:154">
      <c r="AK828" s="1"/>
      <c r="AL828" s="152"/>
      <c r="AN828" s="212"/>
      <c r="AP828"/>
      <c r="AS828" s="1"/>
      <c r="AT828" s="152"/>
      <c r="AU828" s="152"/>
      <c r="AV828" s="212"/>
      <c r="AW828" s="212"/>
      <c r="AX828"/>
      <c r="AY828"/>
      <c r="AZ828"/>
      <c r="BC828" s="1"/>
      <c r="BD828" s="214"/>
      <c r="BE828" s="214"/>
      <c r="BF828" s="212"/>
      <c r="BG828" s="212"/>
      <c r="BH828"/>
      <c r="BI828"/>
      <c r="BJ828"/>
      <c r="BK828"/>
      <c r="BM828" s="1"/>
      <c r="BN828" s="152"/>
      <c r="BO828" s="152"/>
      <c r="BP828" s="212"/>
      <c r="BQ828" s="212"/>
      <c r="BR828"/>
      <c r="BS828"/>
      <c r="BT828"/>
      <c r="BU828"/>
      <c r="BV828"/>
      <c r="BW828" s="1"/>
      <c r="BX828" s="152"/>
      <c r="BY828" s="152"/>
      <c r="BZ828" s="212"/>
      <c r="CA828" s="212"/>
      <c r="CC828"/>
      <c r="CD828"/>
      <c r="CE828"/>
      <c r="CF828"/>
      <c r="CG828" s="1"/>
      <c r="CH828" s="152"/>
      <c r="CI828" s="152"/>
      <c r="CJ828" s="213"/>
      <c r="CK828" s="213"/>
      <c r="CN828"/>
      <c r="CO828"/>
      <c r="CP828"/>
      <c r="CQ828" s="1"/>
      <c r="CR828" s="214"/>
      <c r="CS828" s="214"/>
      <c r="CT828" s="212"/>
      <c r="CU828" s="212"/>
      <c r="CY828"/>
      <c r="CZ828"/>
      <c r="DA828" s="1"/>
      <c r="DB828" s="152"/>
      <c r="DC828" s="152"/>
      <c r="DD828" s="212"/>
      <c r="DE828" s="212"/>
      <c r="DI828"/>
      <c r="DJ828"/>
      <c r="DK828" s="1"/>
      <c r="DL828" s="152"/>
      <c r="DM828" s="152"/>
      <c r="DN828" s="212"/>
      <c r="DO828" s="212"/>
      <c r="DT828"/>
      <c r="DU828" s="1"/>
      <c r="DW828" s="152"/>
      <c r="DY828" s="212"/>
      <c r="EJ828" s="212"/>
      <c r="EK828" s="212"/>
      <c r="EP828"/>
      <c r="EQ828"/>
      <c r="ER828"/>
      <c r="ES828"/>
      <c r="ET828"/>
      <c r="EU828"/>
      <c r="EV828"/>
      <c r="EW828"/>
      <c r="EX828"/>
    </row>
    <row r="829" spans="37:154">
      <c r="AK829" s="1"/>
      <c r="AL829" s="152"/>
      <c r="AN829" s="212"/>
      <c r="AP829"/>
      <c r="AS829" s="1"/>
      <c r="AT829" s="152"/>
      <c r="AU829" s="152"/>
      <c r="AV829" s="212"/>
      <c r="AW829" s="212"/>
      <c r="AX829"/>
      <c r="AY829"/>
      <c r="AZ829"/>
      <c r="BC829" s="1"/>
      <c r="BD829" s="214"/>
      <c r="BE829" s="214"/>
      <c r="BF829" s="212"/>
      <c r="BG829" s="212"/>
      <c r="BH829"/>
      <c r="BI829"/>
      <c r="BJ829"/>
      <c r="BK829"/>
      <c r="BM829" s="1"/>
      <c r="BN829" s="152"/>
      <c r="BO829" s="152"/>
      <c r="BP829" s="212"/>
      <c r="BQ829" s="212"/>
      <c r="BR829"/>
      <c r="BS829"/>
      <c r="BT829"/>
      <c r="BU829"/>
      <c r="BV829"/>
      <c r="BW829" s="1"/>
      <c r="BX829" s="152"/>
      <c r="BY829" s="152"/>
      <c r="BZ829" s="212"/>
      <c r="CA829" s="212"/>
      <c r="CC829"/>
      <c r="CD829"/>
      <c r="CE829"/>
      <c r="CF829"/>
      <c r="CG829" s="1"/>
      <c r="CH829" s="152"/>
      <c r="CI829" s="152"/>
      <c r="CJ829" s="213"/>
      <c r="CK829" s="213"/>
      <c r="CN829"/>
      <c r="CO829"/>
      <c r="CP829"/>
      <c r="CQ829" s="1"/>
      <c r="CR829" s="214"/>
      <c r="CS829" s="214"/>
      <c r="CT829" s="212"/>
      <c r="CU829" s="212"/>
      <c r="CY829"/>
      <c r="CZ829"/>
      <c r="DA829" s="1"/>
      <c r="DB829" s="152"/>
      <c r="DC829" s="152"/>
      <c r="DD829" s="212"/>
      <c r="DE829" s="212"/>
      <c r="DI829"/>
      <c r="DJ829"/>
      <c r="DK829" s="1"/>
      <c r="DL829" s="152"/>
      <c r="DM829" s="152"/>
      <c r="DN829" s="212"/>
      <c r="DO829" s="212"/>
      <c r="DT829"/>
      <c r="DU829" s="1"/>
      <c r="DW829" s="152"/>
      <c r="DY829" s="212"/>
      <c r="EJ829" s="212"/>
      <c r="EK829" s="212"/>
      <c r="EP829"/>
      <c r="EQ829"/>
      <c r="ER829"/>
      <c r="ES829"/>
      <c r="ET829"/>
      <c r="EU829"/>
      <c r="EV829"/>
      <c r="EW829"/>
      <c r="EX829"/>
    </row>
    <row r="830" spans="37:154">
      <c r="AK830" s="1"/>
      <c r="AL830" s="152"/>
      <c r="AN830" s="212"/>
      <c r="AP830"/>
      <c r="AS830" s="1"/>
      <c r="AT830" s="152"/>
      <c r="AU830" s="152"/>
      <c r="AV830" s="212"/>
      <c r="AW830" s="212"/>
      <c r="AX830"/>
      <c r="AY830"/>
      <c r="AZ830"/>
      <c r="BC830" s="1"/>
      <c r="BD830" s="214"/>
      <c r="BE830" s="214"/>
      <c r="BF830" s="212"/>
      <c r="BG830" s="212"/>
      <c r="BH830"/>
      <c r="BI830"/>
      <c r="BJ830"/>
      <c r="BK830"/>
      <c r="BM830" s="1"/>
      <c r="BN830" s="152"/>
      <c r="BO830" s="152"/>
      <c r="BP830" s="212"/>
      <c r="BQ830" s="212"/>
      <c r="BR830"/>
      <c r="BS830"/>
      <c r="BT830"/>
      <c r="BU830"/>
      <c r="BV830"/>
      <c r="BW830" s="1"/>
      <c r="BX830" s="152"/>
      <c r="BY830" s="152"/>
      <c r="BZ830" s="212"/>
      <c r="CA830" s="212"/>
      <c r="CC830"/>
      <c r="CD830"/>
      <c r="CE830"/>
      <c r="CF830"/>
      <c r="CG830" s="1"/>
      <c r="CH830" s="152"/>
      <c r="CI830" s="152"/>
      <c r="CJ830" s="213"/>
      <c r="CK830" s="213"/>
      <c r="CN830"/>
      <c r="CO830"/>
      <c r="CP830"/>
      <c r="CQ830" s="1"/>
      <c r="CR830" s="214"/>
      <c r="CS830" s="214"/>
      <c r="CT830" s="212"/>
      <c r="CU830" s="212"/>
      <c r="CY830"/>
      <c r="CZ830"/>
      <c r="DA830" s="1"/>
      <c r="DB830" s="152"/>
      <c r="DC830" s="152"/>
      <c r="DD830" s="212"/>
      <c r="DE830" s="212"/>
      <c r="DI830"/>
      <c r="DJ830"/>
      <c r="DK830" s="1"/>
      <c r="DL830" s="152"/>
      <c r="DM830" s="152"/>
      <c r="DN830" s="212"/>
      <c r="DO830" s="212"/>
      <c r="DT830"/>
      <c r="DU830" s="1"/>
      <c r="DW830" s="152"/>
      <c r="DY830" s="212"/>
      <c r="EJ830" s="212"/>
      <c r="EK830" s="212"/>
      <c r="EP830"/>
      <c r="EQ830"/>
      <c r="ER830"/>
      <c r="ES830"/>
      <c r="ET830"/>
      <c r="EU830"/>
      <c r="EV830"/>
      <c r="EW830"/>
      <c r="EX830"/>
    </row>
    <row r="831" spans="37:154">
      <c r="AK831" s="1"/>
      <c r="AL831" s="152"/>
      <c r="AN831" s="212"/>
      <c r="AP831"/>
      <c r="AS831" s="1"/>
      <c r="AT831" s="152"/>
      <c r="AU831" s="152"/>
      <c r="AV831" s="212"/>
      <c r="AW831" s="212"/>
      <c r="AX831"/>
      <c r="AY831"/>
      <c r="AZ831"/>
      <c r="BC831" s="1"/>
      <c r="BD831" s="214"/>
      <c r="BE831" s="214"/>
      <c r="BF831" s="212"/>
      <c r="BG831" s="212"/>
      <c r="BH831"/>
      <c r="BI831"/>
      <c r="BJ831"/>
      <c r="BK831"/>
      <c r="BM831" s="1"/>
      <c r="BN831" s="152"/>
      <c r="BO831" s="152"/>
      <c r="BP831" s="212"/>
      <c r="BQ831" s="212"/>
      <c r="BR831"/>
      <c r="BS831"/>
      <c r="BT831"/>
      <c r="BU831"/>
      <c r="BV831"/>
      <c r="BW831" s="1"/>
      <c r="BX831" s="152"/>
      <c r="BY831" s="152"/>
      <c r="BZ831" s="212"/>
      <c r="CA831" s="212"/>
      <c r="CC831"/>
      <c r="CD831"/>
      <c r="CE831"/>
      <c r="CF831"/>
      <c r="CG831" s="1"/>
      <c r="CH831" s="152"/>
      <c r="CI831" s="152"/>
      <c r="CJ831" s="213"/>
      <c r="CK831" s="213"/>
      <c r="CN831"/>
      <c r="CO831"/>
      <c r="CP831"/>
      <c r="CQ831" s="1"/>
      <c r="CR831" s="214"/>
      <c r="CS831" s="214"/>
      <c r="CT831" s="212"/>
      <c r="CU831" s="212"/>
      <c r="CY831"/>
      <c r="CZ831"/>
      <c r="DA831" s="1"/>
      <c r="DB831" s="152"/>
      <c r="DC831" s="152"/>
      <c r="DD831" s="212"/>
      <c r="DE831" s="212"/>
      <c r="DI831"/>
      <c r="DJ831"/>
      <c r="DK831" s="1"/>
      <c r="DL831" s="152"/>
      <c r="DM831" s="152"/>
      <c r="DN831" s="212"/>
      <c r="DO831" s="212"/>
      <c r="DT831"/>
      <c r="DU831" s="1"/>
      <c r="DW831" s="152"/>
      <c r="DY831" s="212"/>
      <c r="EJ831" s="212"/>
      <c r="EK831" s="212"/>
      <c r="EP831"/>
      <c r="EQ831"/>
      <c r="ER831"/>
      <c r="ES831"/>
      <c r="ET831"/>
      <c r="EU831"/>
      <c r="EV831"/>
      <c r="EW831"/>
      <c r="EX831"/>
    </row>
    <row r="832" spans="37:154">
      <c r="AK832" s="1"/>
      <c r="AL832" s="152"/>
      <c r="AN832" s="212"/>
      <c r="AP832"/>
      <c r="AS832" s="1"/>
      <c r="AT832" s="152"/>
      <c r="AU832" s="152"/>
      <c r="AV832" s="212"/>
      <c r="AW832" s="212"/>
      <c r="AX832"/>
      <c r="AY832"/>
      <c r="AZ832"/>
      <c r="BC832" s="1"/>
      <c r="BD832" s="214"/>
      <c r="BE832" s="214"/>
      <c r="BF832" s="212"/>
      <c r="BG832" s="212"/>
      <c r="BH832"/>
      <c r="BI832"/>
      <c r="BJ832"/>
      <c r="BK832"/>
      <c r="BM832" s="1"/>
      <c r="BN832" s="152"/>
      <c r="BO832" s="152"/>
      <c r="BP832" s="212"/>
      <c r="BQ832" s="212"/>
      <c r="BR832"/>
      <c r="BS832"/>
      <c r="BT832"/>
      <c r="BU832"/>
      <c r="BV832"/>
      <c r="BW832" s="1"/>
      <c r="BX832" s="152"/>
      <c r="BY832" s="152"/>
      <c r="BZ832" s="212"/>
      <c r="CA832" s="212"/>
      <c r="CC832"/>
      <c r="CD832"/>
      <c r="CE832"/>
      <c r="CF832"/>
      <c r="CG832" s="1"/>
      <c r="CH832" s="152"/>
      <c r="CI832" s="152"/>
      <c r="CJ832" s="213"/>
      <c r="CK832" s="213"/>
      <c r="CN832"/>
      <c r="CO832"/>
      <c r="CP832"/>
      <c r="CQ832" s="1"/>
      <c r="CR832" s="214"/>
      <c r="CS832" s="214"/>
      <c r="CT832" s="212"/>
      <c r="CU832" s="212"/>
      <c r="CY832"/>
      <c r="CZ832"/>
      <c r="DA832" s="1"/>
      <c r="DB832" s="152"/>
      <c r="DC832" s="152"/>
      <c r="DD832" s="212"/>
      <c r="DE832" s="212"/>
      <c r="DI832"/>
      <c r="DJ832"/>
      <c r="DK832" s="1"/>
      <c r="DL832" s="152"/>
      <c r="DM832" s="152"/>
      <c r="DN832" s="212"/>
      <c r="DO832" s="212"/>
      <c r="DT832"/>
      <c r="DU832" s="1"/>
      <c r="DW832" s="152"/>
      <c r="DY832" s="212"/>
      <c r="EJ832" s="212"/>
      <c r="EK832" s="212"/>
      <c r="EP832"/>
      <c r="EQ832"/>
      <c r="ER832"/>
      <c r="ES832"/>
      <c r="ET832"/>
      <c r="EU832"/>
      <c r="EV832"/>
      <c r="EW832"/>
      <c r="EX832"/>
    </row>
    <row r="833" spans="37:154">
      <c r="AK833" s="1"/>
      <c r="AL833" s="152"/>
      <c r="AN833" s="212"/>
      <c r="AP833"/>
      <c r="AS833" s="1"/>
      <c r="AT833" s="152"/>
      <c r="AU833" s="152"/>
      <c r="AV833" s="212"/>
      <c r="AW833" s="212"/>
      <c r="AX833"/>
      <c r="AY833"/>
      <c r="AZ833"/>
      <c r="BC833" s="1"/>
      <c r="BD833" s="214"/>
      <c r="BE833" s="214"/>
      <c r="BF833" s="212"/>
      <c r="BG833" s="212"/>
      <c r="BH833"/>
      <c r="BI833"/>
      <c r="BJ833"/>
      <c r="BK833"/>
      <c r="BM833" s="1"/>
      <c r="BN833" s="152"/>
      <c r="BO833" s="152"/>
      <c r="BP833" s="212"/>
      <c r="BQ833" s="212"/>
      <c r="BR833"/>
      <c r="BS833"/>
      <c r="BT833"/>
      <c r="BU833"/>
      <c r="BV833"/>
      <c r="BW833" s="1"/>
      <c r="BX833" s="152"/>
      <c r="BY833" s="152"/>
      <c r="BZ833" s="212"/>
      <c r="CA833" s="212"/>
      <c r="CC833"/>
      <c r="CD833"/>
      <c r="CE833"/>
      <c r="CF833"/>
      <c r="CG833" s="1"/>
      <c r="CH833" s="152"/>
      <c r="CI833" s="152"/>
      <c r="CJ833" s="213"/>
      <c r="CK833" s="213"/>
      <c r="CN833"/>
      <c r="CO833"/>
      <c r="CP833"/>
      <c r="CQ833" s="1"/>
      <c r="CR833" s="214"/>
      <c r="CS833" s="214"/>
      <c r="CT833" s="212"/>
      <c r="CU833" s="212"/>
      <c r="CY833"/>
      <c r="CZ833"/>
      <c r="DA833" s="1"/>
      <c r="DB833" s="152"/>
      <c r="DC833" s="152"/>
      <c r="DD833" s="212"/>
      <c r="DE833" s="212"/>
      <c r="DI833"/>
      <c r="DJ833"/>
      <c r="DK833" s="1"/>
      <c r="DL833" s="152"/>
      <c r="DM833" s="152"/>
      <c r="DN833" s="212"/>
      <c r="DO833" s="212"/>
      <c r="DT833"/>
      <c r="DU833" s="1"/>
      <c r="DW833" s="152"/>
      <c r="DY833" s="212"/>
      <c r="EJ833" s="212"/>
      <c r="EK833" s="212"/>
      <c r="EP833"/>
      <c r="EQ833"/>
      <c r="ER833"/>
      <c r="ES833"/>
      <c r="ET833"/>
      <c r="EU833"/>
      <c r="EV833"/>
      <c r="EW833"/>
      <c r="EX833"/>
    </row>
    <row r="834" spans="37:154">
      <c r="AK834" s="1"/>
      <c r="AL834" s="152"/>
      <c r="AN834" s="212"/>
      <c r="AP834"/>
      <c r="AS834" s="1"/>
      <c r="AT834" s="152"/>
      <c r="AU834" s="152"/>
      <c r="AV834" s="212"/>
      <c r="AW834" s="212"/>
      <c r="AX834"/>
      <c r="AY834"/>
      <c r="AZ834"/>
      <c r="BC834" s="1"/>
      <c r="BD834" s="214"/>
      <c r="BE834" s="214"/>
      <c r="BF834" s="212"/>
      <c r="BG834" s="212"/>
      <c r="BH834"/>
      <c r="BI834"/>
      <c r="BJ834"/>
      <c r="BK834"/>
      <c r="BM834" s="1"/>
      <c r="BN834" s="152"/>
      <c r="BO834" s="152"/>
      <c r="BP834" s="212"/>
      <c r="BQ834" s="212"/>
      <c r="BR834"/>
      <c r="BS834"/>
      <c r="BT834"/>
      <c r="BU834"/>
      <c r="BV834"/>
      <c r="BW834" s="1"/>
      <c r="BX834" s="152"/>
      <c r="BY834" s="152"/>
      <c r="BZ834" s="212"/>
      <c r="CA834" s="212"/>
      <c r="CC834"/>
      <c r="CD834"/>
      <c r="CE834"/>
      <c r="CF834"/>
      <c r="CG834" s="1"/>
      <c r="CH834" s="152"/>
      <c r="CI834" s="152"/>
      <c r="CJ834" s="213"/>
      <c r="CK834" s="213"/>
      <c r="CN834"/>
      <c r="CO834"/>
      <c r="CP834"/>
      <c r="CQ834" s="1"/>
      <c r="CR834" s="214"/>
      <c r="CS834" s="214"/>
      <c r="CT834" s="212"/>
      <c r="CU834" s="212"/>
      <c r="CY834"/>
      <c r="CZ834"/>
      <c r="DA834" s="1"/>
      <c r="DB834" s="152"/>
      <c r="DC834" s="152"/>
      <c r="DD834" s="212"/>
      <c r="DE834" s="212"/>
      <c r="DI834"/>
      <c r="DJ834"/>
      <c r="DK834" s="1"/>
      <c r="DL834" s="152"/>
      <c r="DM834" s="152"/>
      <c r="DN834" s="212"/>
      <c r="DO834" s="212"/>
      <c r="DT834"/>
      <c r="DU834" s="1"/>
      <c r="DW834" s="152"/>
      <c r="DY834" s="212"/>
      <c r="EJ834" s="212"/>
      <c r="EK834" s="212"/>
      <c r="EP834"/>
      <c r="EQ834"/>
      <c r="ER834"/>
      <c r="ES834"/>
      <c r="ET834"/>
      <c r="EU834"/>
      <c r="EV834"/>
      <c r="EW834"/>
      <c r="EX834"/>
    </row>
    <row r="835" spans="37:154">
      <c r="AK835" s="1"/>
      <c r="AL835" s="152"/>
      <c r="AN835" s="212"/>
      <c r="AP835"/>
      <c r="AS835" s="1"/>
      <c r="AT835" s="152"/>
      <c r="AU835" s="152"/>
      <c r="AV835" s="212"/>
      <c r="AW835" s="212"/>
      <c r="AX835"/>
      <c r="AY835"/>
      <c r="AZ835"/>
      <c r="BC835" s="1"/>
      <c r="BD835" s="214"/>
      <c r="BE835" s="214"/>
      <c r="BF835" s="212"/>
      <c r="BG835" s="212"/>
      <c r="BH835"/>
      <c r="BI835"/>
      <c r="BJ835"/>
      <c r="BK835"/>
      <c r="BM835" s="1"/>
      <c r="BN835" s="152"/>
      <c r="BO835" s="152"/>
      <c r="BP835" s="212"/>
      <c r="BQ835" s="212"/>
      <c r="BR835"/>
      <c r="BS835"/>
      <c r="BT835"/>
      <c r="BU835"/>
      <c r="BV835"/>
      <c r="BW835" s="1"/>
      <c r="BX835" s="152"/>
      <c r="BY835" s="152"/>
      <c r="BZ835" s="212"/>
      <c r="CA835" s="212"/>
      <c r="CC835"/>
      <c r="CD835"/>
      <c r="CE835"/>
      <c r="CF835"/>
      <c r="CG835" s="1"/>
      <c r="CH835" s="152"/>
      <c r="CI835" s="152"/>
      <c r="CJ835" s="213"/>
      <c r="CK835" s="213"/>
      <c r="CN835"/>
      <c r="CO835"/>
      <c r="CP835"/>
      <c r="CQ835" s="1"/>
      <c r="CR835" s="214"/>
      <c r="CS835" s="214"/>
      <c r="CT835" s="212"/>
      <c r="CU835" s="212"/>
      <c r="CY835"/>
      <c r="CZ835"/>
      <c r="DA835" s="1"/>
      <c r="DB835" s="152"/>
      <c r="DC835" s="152"/>
      <c r="DD835" s="212"/>
      <c r="DE835" s="212"/>
      <c r="DI835"/>
      <c r="DJ835"/>
      <c r="DK835" s="1"/>
      <c r="DL835" s="152"/>
      <c r="DM835" s="152"/>
      <c r="DN835" s="212"/>
      <c r="DO835" s="212"/>
      <c r="DT835"/>
      <c r="DU835" s="1"/>
      <c r="DW835" s="152"/>
      <c r="DY835" s="212"/>
      <c r="EJ835" s="212"/>
      <c r="EK835" s="212"/>
      <c r="EP835"/>
      <c r="EQ835"/>
      <c r="ER835"/>
      <c r="ES835"/>
      <c r="ET835"/>
      <c r="EU835"/>
      <c r="EV835"/>
      <c r="EW835"/>
      <c r="EX835"/>
    </row>
    <row r="836" spans="37:154">
      <c r="AK836" s="1"/>
      <c r="AL836" s="152"/>
      <c r="AN836" s="212"/>
      <c r="AP836"/>
      <c r="AS836" s="1"/>
      <c r="AT836" s="152"/>
      <c r="AU836" s="152"/>
      <c r="AV836" s="212"/>
      <c r="AW836" s="212"/>
      <c r="AX836"/>
      <c r="AY836"/>
      <c r="AZ836"/>
      <c r="BC836" s="1"/>
      <c r="BD836" s="214"/>
      <c r="BE836" s="214"/>
      <c r="BF836" s="212"/>
      <c r="BG836" s="212"/>
      <c r="BH836"/>
      <c r="BI836"/>
      <c r="BJ836"/>
      <c r="BK836"/>
      <c r="BM836" s="1"/>
      <c r="BN836" s="152"/>
      <c r="BO836" s="152"/>
      <c r="BP836" s="212"/>
      <c r="BQ836" s="212"/>
      <c r="BR836"/>
      <c r="BS836"/>
      <c r="BT836"/>
      <c r="BU836"/>
      <c r="BV836"/>
      <c r="BW836" s="1"/>
      <c r="BX836" s="152"/>
      <c r="BY836" s="152"/>
      <c r="BZ836" s="212"/>
      <c r="CA836" s="212"/>
      <c r="CC836"/>
      <c r="CD836"/>
      <c r="CE836"/>
      <c r="CF836"/>
      <c r="CG836" s="1"/>
      <c r="CH836" s="152"/>
      <c r="CI836" s="152"/>
      <c r="CJ836" s="213"/>
      <c r="CK836" s="213"/>
      <c r="CN836"/>
      <c r="CO836"/>
      <c r="CP836"/>
      <c r="CQ836" s="1"/>
      <c r="CR836" s="214"/>
      <c r="CS836" s="214"/>
      <c r="CT836" s="212"/>
      <c r="CU836" s="212"/>
      <c r="CY836"/>
      <c r="CZ836"/>
      <c r="DA836" s="1"/>
      <c r="DB836" s="152"/>
      <c r="DC836" s="152"/>
      <c r="DD836" s="212"/>
      <c r="DE836" s="212"/>
      <c r="DI836"/>
      <c r="DJ836"/>
      <c r="DK836" s="1"/>
      <c r="DL836" s="152"/>
      <c r="DM836" s="152"/>
      <c r="DN836" s="212"/>
      <c r="DO836" s="212"/>
      <c r="DT836"/>
      <c r="DU836" s="1"/>
      <c r="DW836" s="152"/>
      <c r="DY836" s="212"/>
      <c r="EJ836" s="212"/>
      <c r="EK836" s="212"/>
      <c r="EP836"/>
      <c r="EQ836"/>
      <c r="ER836"/>
      <c r="ES836"/>
      <c r="ET836"/>
      <c r="EU836"/>
      <c r="EV836"/>
      <c r="EW836"/>
      <c r="EX836"/>
    </row>
    <row r="837" spans="37:154">
      <c r="AK837" s="1"/>
      <c r="AL837" s="152"/>
      <c r="AN837" s="212"/>
      <c r="AP837"/>
      <c r="AS837" s="1"/>
      <c r="AT837" s="152"/>
      <c r="AU837" s="152"/>
      <c r="AV837" s="212"/>
      <c r="AW837" s="212"/>
      <c r="AX837"/>
      <c r="AY837"/>
      <c r="AZ837"/>
      <c r="BC837" s="1"/>
      <c r="BD837" s="214"/>
      <c r="BE837" s="214"/>
      <c r="BF837" s="212"/>
      <c r="BG837" s="212"/>
      <c r="BH837"/>
      <c r="BI837"/>
      <c r="BJ837"/>
      <c r="BK837"/>
      <c r="BM837" s="1"/>
      <c r="BN837" s="152"/>
      <c r="BO837" s="152"/>
      <c r="BP837" s="212"/>
      <c r="BQ837" s="212"/>
      <c r="BR837"/>
      <c r="BS837"/>
      <c r="BT837"/>
      <c r="BU837"/>
      <c r="BV837"/>
      <c r="BW837" s="1"/>
      <c r="BX837" s="152"/>
      <c r="BY837" s="152"/>
      <c r="BZ837" s="212"/>
      <c r="CA837" s="212"/>
      <c r="CC837"/>
      <c r="CD837"/>
      <c r="CE837"/>
      <c r="CF837"/>
      <c r="CG837" s="1"/>
      <c r="CH837" s="152"/>
      <c r="CI837" s="152"/>
      <c r="CJ837" s="213"/>
      <c r="CK837" s="213"/>
      <c r="CN837"/>
      <c r="CO837"/>
      <c r="CP837"/>
      <c r="CQ837" s="1"/>
      <c r="CR837" s="214"/>
      <c r="CS837" s="214"/>
      <c r="CT837" s="212"/>
      <c r="CU837" s="212"/>
      <c r="CY837"/>
      <c r="CZ837"/>
      <c r="DA837" s="1"/>
      <c r="DB837" s="152"/>
      <c r="DC837" s="152"/>
      <c r="DD837" s="212"/>
      <c r="DE837" s="212"/>
      <c r="DI837"/>
      <c r="DJ837"/>
      <c r="DK837" s="1"/>
      <c r="DL837" s="152"/>
      <c r="DM837" s="152"/>
      <c r="DN837" s="212"/>
      <c r="DO837" s="212"/>
      <c r="DT837"/>
      <c r="DU837" s="1"/>
      <c r="DW837" s="152"/>
      <c r="DY837" s="212"/>
      <c r="EJ837" s="212"/>
      <c r="EK837" s="212"/>
      <c r="EP837"/>
      <c r="EQ837"/>
      <c r="ER837"/>
      <c r="ES837"/>
      <c r="ET837"/>
      <c r="EU837"/>
      <c r="EV837"/>
      <c r="EW837"/>
      <c r="EX837"/>
    </row>
    <row r="838" spans="37:154">
      <c r="AK838" s="1"/>
      <c r="AL838" s="152"/>
      <c r="AN838" s="212"/>
      <c r="AP838"/>
      <c r="AS838" s="1"/>
      <c r="AT838" s="152"/>
      <c r="AU838" s="152"/>
      <c r="AV838" s="212"/>
      <c r="AW838" s="212"/>
      <c r="AX838"/>
      <c r="AY838"/>
      <c r="AZ838"/>
      <c r="BC838" s="1"/>
      <c r="BD838" s="214"/>
      <c r="BE838" s="214"/>
      <c r="BF838" s="212"/>
      <c r="BG838" s="212"/>
      <c r="BH838"/>
      <c r="BI838"/>
      <c r="BJ838"/>
      <c r="BK838"/>
      <c r="BM838" s="1"/>
      <c r="BN838" s="152"/>
      <c r="BO838" s="152"/>
      <c r="BP838" s="212"/>
      <c r="BQ838" s="212"/>
      <c r="BR838"/>
      <c r="BS838"/>
      <c r="BT838"/>
      <c r="BU838"/>
      <c r="BV838"/>
      <c r="BW838" s="1"/>
      <c r="BX838" s="152"/>
      <c r="BY838" s="152"/>
      <c r="BZ838" s="212"/>
      <c r="CA838" s="212"/>
      <c r="CC838"/>
      <c r="CD838"/>
      <c r="CE838"/>
      <c r="CF838"/>
      <c r="CG838" s="1"/>
      <c r="CH838" s="152"/>
      <c r="CI838" s="152"/>
      <c r="CJ838" s="213"/>
      <c r="CK838" s="213"/>
      <c r="CN838"/>
      <c r="CO838"/>
      <c r="CP838"/>
      <c r="CQ838" s="1"/>
      <c r="CR838" s="214"/>
      <c r="CS838" s="214"/>
      <c r="CT838" s="212"/>
      <c r="CU838" s="212"/>
      <c r="CY838"/>
      <c r="CZ838"/>
      <c r="DA838" s="1"/>
      <c r="DB838" s="152"/>
      <c r="DC838" s="152"/>
      <c r="DD838" s="212"/>
      <c r="DE838" s="212"/>
      <c r="DI838"/>
      <c r="DJ838"/>
      <c r="DK838" s="1"/>
      <c r="DL838" s="152"/>
      <c r="DM838" s="152"/>
      <c r="DN838" s="212"/>
      <c r="DO838" s="212"/>
      <c r="DT838"/>
      <c r="DU838" s="1"/>
      <c r="DW838" s="152"/>
      <c r="DY838" s="212"/>
      <c r="EJ838" s="212"/>
      <c r="EK838" s="212"/>
      <c r="EP838"/>
      <c r="EQ838"/>
      <c r="ER838"/>
      <c r="ES838"/>
      <c r="ET838"/>
      <c r="EU838"/>
      <c r="EV838"/>
      <c r="EW838"/>
      <c r="EX838"/>
    </row>
    <row r="839" spans="37:154">
      <c r="AK839" s="1"/>
      <c r="AL839" s="152"/>
      <c r="AN839" s="212"/>
      <c r="AP839"/>
      <c r="AS839" s="1"/>
      <c r="AT839" s="152"/>
      <c r="AU839" s="152"/>
      <c r="AV839" s="212"/>
      <c r="AW839" s="212"/>
      <c r="AX839"/>
      <c r="AY839"/>
      <c r="AZ839"/>
      <c r="BC839" s="1"/>
      <c r="BD839" s="214"/>
      <c r="BE839" s="214"/>
      <c r="BF839" s="212"/>
      <c r="BG839" s="212"/>
      <c r="BH839"/>
      <c r="BI839"/>
      <c r="BJ839"/>
      <c r="BK839"/>
      <c r="BM839" s="1"/>
      <c r="BN839" s="152"/>
      <c r="BO839" s="152"/>
      <c r="BP839" s="212"/>
      <c r="BQ839" s="212"/>
      <c r="BR839"/>
      <c r="BS839"/>
      <c r="BT839"/>
      <c r="BU839"/>
      <c r="BV839"/>
      <c r="BW839" s="1"/>
      <c r="BX839" s="152"/>
      <c r="BY839" s="152"/>
      <c r="BZ839" s="212"/>
      <c r="CA839" s="212"/>
      <c r="CC839"/>
      <c r="CD839"/>
      <c r="CE839"/>
      <c r="CF839"/>
      <c r="CG839" s="1"/>
      <c r="CH839" s="152"/>
      <c r="CI839" s="152"/>
      <c r="CJ839" s="213"/>
      <c r="CK839" s="213"/>
      <c r="CN839"/>
      <c r="CO839"/>
      <c r="CP839"/>
      <c r="CQ839" s="1"/>
      <c r="CR839" s="214"/>
      <c r="CS839" s="214"/>
      <c r="CT839" s="212"/>
      <c r="CU839" s="212"/>
      <c r="CY839"/>
      <c r="CZ839"/>
      <c r="DA839" s="1"/>
      <c r="DB839" s="152"/>
      <c r="DC839" s="152"/>
      <c r="DD839" s="212"/>
      <c r="DE839" s="212"/>
      <c r="DI839"/>
      <c r="DJ839"/>
      <c r="DK839" s="1"/>
      <c r="DL839" s="152"/>
      <c r="DM839" s="152"/>
      <c r="DN839" s="212"/>
      <c r="DO839" s="212"/>
      <c r="DT839"/>
      <c r="DU839" s="1"/>
      <c r="DW839" s="152"/>
      <c r="DY839" s="212"/>
      <c r="EJ839" s="212"/>
      <c r="EK839" s="212"/>
      <c r="EP839"/>
      <c r="EQ839"/>
      <c r="ER839"/>
      <c r="ES839"/>
      <c r="ET839"/>
      <c r="EU839"/>
      <c r="EV839"/>
      <c r="EW839"/>
      <c r="EX839"/>
    </row>
    <row r="840" spans="37:154">
      <c r="AK840" s="1"/>
      <c r="AL840" s="152"/>
      <c r="AN840" s="212"/>
      <c r="AP840"/>
      <c r="AS840" s="1"/>
      <c r="AT840" s="152"/>
      <c r="AU840" s="152"/>
      <c r="AV840" s="212"/>
      <c r="AW840" s="212"/>
      <c r="AX840"/>
      <c r="AY840"/>
      <c r="AZ840"/>
      <c r="BC840" s="1"/>
      <c r="BD840" s="214"/>
      <c r="BE840" s="214"/>
      <c r="BF840" s="212"/>
      <c r="BG840" s="212"/>
      <c r="BH840"/>
      <c r="BI840"/>
      <c r="BJ840"/>
      <c r="BK840"/>
      <c r="BM840" s="1"/>
      <c r="BN840" s="152"/>
      <c r="BO840" s="152"/>
      <c r="BP840" s="212"/>
      <c r="BQ840" s="212"/>
      <c r="BR840"/>
      <c r="BS840"/>
      <c r="BT840"/>
      <c r="BU840"/>
      <c r="BV840"/>
      <c r="BW840" s="1"/>
      <c r="BX840" s="152"/>
      <c r="BY840" s="152"/>
      <c r="BZ840" s="212"/>
      <c r="CA840" s="212"/>
      <c r="CC840"/>
      <c r="CD840"/>
      <c r="CE840"/>
      <c r="CF840"/>
      <c r="CG840" s="1"/>
      <c r="CH840" s="152"/>
      <c r="CI840" s="152"/>
      <c r="CJ840" s="213"/>
      <c r="CK840" s="213"/>
      <c r="CN840"/>
      <c r="CO840"/>
      <c r="CP840"/>
      <c r="CQ840" s="1"/>
      <c r="CR840" s="214"/>
      <c r="CS840" s="214"/>
      <c r="CT840" s="212"/>
      <c r="CU840" s="212"/>
      <c r="CY840"/>
      <c r="CZ840"/>
      <c r="DA840" s="1"/>
      <c r="DB840" s="152"/>
      <c r="DC840" s="152"/>
      <c r="DD840" s="212"/>
      <c r="DE840" s="212"/>
      <c r="DI840"/>
      <c r="DJ840"/>
      <c r="DK840" s="1"/>
      <c r="DL840" s="152"/>
      <c r="DM840" s="152"/>
      <c r="DN840" s="212"/>
      <c r="DO840" s="212"/>
      <c r="DT840"/>
      <c r="DU840" s="1"/>
      <c r="DW840" s="152"/>
      <c r="DY840" s="212"/>
      <c r="EJ840" s="212"/>
      <c r="EK840" s="212"/>
      <c r="EP840"/>
      <c r="EQ840"/>
      <c r="ER840"/>
      <c r="ES840"/>
      <c r="ET840"/>
      <c r="EU840"/>
      <c r="EV840"/>
      <c r="EW840"/>
      <c r="EX840"/>
    </row>
    <row r="841" spans="37:154">
      <c r="AK841" s="1"/>
      <c r="AL841" s="152"/>
      <c r="AN841" s="212"/>
      <c r="AP841"/>
      <c r="AS841" s="1"/>
      <c r="AT841" s="152"/>
      <c r="AU841" s="152"/>
      <c r="AV841" s="212"/>
      <c r="AW841" s="212"/>
      <c r="AX841"/>
      <c r="AY841"/>
      <c r="AZ841"/>
      <c r="BC841" s="1"/>
      <c r="BD841" s="214"/>
      <c r="BE841" s="214"/>
      <c r="BF841" s="212"/>
      <c r="BG841" s="212"/>
      <c r="BH841"/>
      <c r="BI841"/>
      <c r="BJ841"/>
      <c r="BK841"/>
      <c r="BM841" s="1"/>
      <c r="BN841" s="152"/>
      <c r="BO841" s="152"/>
      <c r="BP841" s="212"/>
      <c r="BQ841" s="212"/>
      <c r="BR841"/>
      <c r="BS841"/>
      <c r="BT841"/>
      <c r="BU841"/>
      <c r="BV841"/>
      <c r="BW841" s="1"/>
      <c r="BX841" s="152"/>
      <c r="BY841" s="152"/>
      <c r="BZ841" s="212"/>
      <c r="CA841" s="212"/>
      <c r="CC841"/>
      <c r="CD841"/>
      <c r="CE841"/>
      <c r="CF841"/>
      <c r="CG841" s="1"/>
      <c r="CH841" s="152"/>
      <c r="CI841" s="152"/>
      <c r="CJ841" s="213"/>
      <c r="CK841" s="213"/>
      <c r="CN841"/>
      <c r="CO841"/>
      <c r="CP841"/>
      <c r="CQ841" s="1"/>
      <c r="CR841" s="214"/>
      <c r="CS841" s="214"/>
      <c r="CT841" s="212"/>
      <c r="CU841" s="212"/>
      <c r="CY841"/>
      <c r="CZ841"/>
      <c r="DA841" s="1"/>
      <c r="DB841" s="152"/>
      <c r="DC841" s="152"/>
      <c r="DD841" s="212"/>
      <c r="DE841" s="212"/>
      <c r="DI841"/>
      <c r="DJ841"/>
      <c r="DK841" s="1"/>
      <c r="DL841" s="152"/>
      <c r="DM841" s="152"/>
      <c r="DN841" s="212"/>
      <c r="DO841" s="212"/>
      <c r="DT841"/>
      <c r="DU841" s="1"/>
      <c r="DW841" s="152"/>
      <c r="DY841" s="212"/>
      <c r="EJ841" s="212"/>
      <c r="EK841" s="212"/>
      <c r="EP841"/>
      <c r="EQ841"/>
      <c r="ER841"/>
      <c r="ES841"/>
      <c r="ET841"/>
      <c r="EU841"/>
      <c r="EV841"/>
      <c r="EW841"/>
      <c r="EX841"/>
    </row>
    <row r="842" spans="37:154">
      <c r="AK842" s="1"/>
      <c r="AL842" s="152"/>
      <c r="AN842" s="212"/>
      <c r="AP842"/>
      <c r="AS842" s="1"/>
      <c r="AT842" s="152"/>
      <c r="AU842" s="152"/>
      <c r="AV842" s="212"/>
      <c r="AW842" s="212"/>
      <c r="AX842"/>
      <c r="AY842"/>
      <c r="AZ842"/>
      <c r="BC842" s="1"/>
      <c r="BD842" s="214"/>
      <c r="BE842" s="214"/>
      <c r="BF842" s="212"/>
      <c r="BG842" s="212"/>
      <c r="BH842"/>
      <c r="BI842"/>
      <c r="BJ842"/>
      <c r="BK842"/>
      <c r="BM842" s="1"/>
      <c r="BN842" s="152"/>
      <c r="BO842" s="152"/>
      <c r="BP842" s="212"/>
      <c r="BQ842" s="212"/>
      <c r="BR842"/>
      <c r="BS842"/>
      <c r="BT842"/>
      <c r="BU842"/>
      <c r="BV842"/>
      <c r="BW842" s="1"/>
      <c r="BX842" s="152"/>
      <c r="BY842" s="152"/>
      <c r="BZ842" s="212"/>
      <c r="CA842" s="212"/>
      <c r="CC842"/>
      <c r="CD842"/>
      <c r="CE842"/>
      <c r="CF842"/>
      <c r="CG842" s="1"/>
      <c r="CH842" s="152"/>
      <c r="CI842" s="152"/>
      <c r="CJ842" s="213"/>
      <c r="CK842" s="213"/>
      <c r="CN842"/>
      <c r="CO842"/>
      <c r="CP842"/>
      <c r="CQ842" s="1"/>
      <c r="CR842" s="214"/>
      <c r="CS842" s="214"/>
      <c r="CT842" s="212"/>
      <c r="CU842" s="212"/>
      <c r="CY842"/>
      <c r="CZ842"/>
      <c r="DA842" s="1"/>
      <c r="DB842" s="152"/>
      <c r="DC842" s="152"/>
      <c r="DD842" s="212"/>
      <c r="DE842" s="212"/>
      <c r="DI842"/>
      <c r="DJ842"/>
      <c r="DK842" s="1"/>
      <c r="DL842" s="152"/>
      <c r="DM842" s="152"/>
      <c r="DN842" s="212"/>
      <c r="DO842" s="212"/>
      <c r="DT842"/>
      <c r="DU842" s="1"/>
      <c r="DW842" s="152"/>
      <c r="DY842" s="212"/>
      <c r="EJ842" s="212"/>
      <c r="EK842" s="212"/>
      <c r="EP842"/>
      <c r="EQ842"/>
      <c r="ER842"/>
      <c r="ES842"/>
      <c r="ET842"/>
      <c r="EU842"/>
      <c r="EV842"/>
      <c r="EW842"/>
      <c r="EX842"/>
    </row>
    <row r="843" spans="37:154">
      <c r="AK843" s="1"/>
      <c r="AL843" s="152"/>
      <c r="AN843" s="212"/>
      <c r="AP843"/>
      <c r="AS843" s="1"/>
      <c r="AT843" s="152"/>
      <c r="AU843" s="152"/>
      <c r="AV843" s="212"/>
      <c r="AW843" s="212"/>
      <c r="AX843"/>
      <c r="AY843"/>
      <c r="AZ843"/>
      <c r="BC843" s="1"/>
      <c r="BD843" s="214"/>
      <c r="BE843" s="214"/>
      <c r="BF843" s="212"/>
      <c r="BG843" s="212"/>
      <c r="BH843"/>
      <c r="BI843"/>
      <c r="BJ843"/>
      <c r="BK843"/>
      <c r="BM843" s="1"/>
      <c r="BN843" s="152"/>
      <c r="BO843" s="152"/>
      <c r="BP843" s="212"/>
      <c r="BQ843" s="212"/>
      <c r="BR843"/>
      <c r="BS843"/>
      <c r="BT843"/>
      <c r="BU843"/>
      <c r="BV843"/>
      <c r="BW843" s="1"/>
      <c r="BX843" s="152"/>
      <c r="BY843" s="152"/>
      <c r="BZ843" s="212"/>
      <c r="CA843" s="212"/>
      <c r="CC843"/>
      <c r="CD843"/>
      <c r="CE843"/>
      <c r="CF843"/>
      <c r="CG843" s="1"/>
      <c r="CH843" s="152"/>
      <c r="CI843" s="152"/>
      <c r="CJ843" s="213"/>
      <c r="CK843" s="213"/>
      <c r="CN843"/>
      <c r="CO843"/>
      <c r="CP843"/>
      <c r="CQ843" s="1"/>
      <c r="CR843" s="214"/>
      <c r="CS843" s="214"/>
      <c r="CT843" s="212"/>
      <c r="CU843" s="212"/>
      <c r="CY843"/>
      <c r="CZ843"/>
      <c r="DA843" s="1"/>
      <c r="DB843" s="152"/>
      <c r="DC843" s="152"/>
      <c r="DD843" s="212"/>
      <c r="DE843" s="212"/>
      <c r="DI843"/>
      <c r="DJ843"/>
      <c r="DK843" s="1"/>
      <c r="DL843" s="152"/>
      <c r="DM843" s="152"/>
      <c r="DN843" s="212"/>
      <c r="DO843" s="212"/>
      <c r="DT843"/>
      <c r="DU843" s="1"/>
      <c r="DW843" s="152"/>
      <c r="DY843" s="212"/>
      <c r="EJ843" s="212"/>
      <c r="EK843" s="212"/>
      <c r="EP843"/>
      <c r="EQ843"/>
      <c r="ER843"/>
      <c r="ES843"/>
      <c r="ET843"/>
      <c r="EU843"/>
      <c r="EV843"/>
      <c r="EW843"/>
      <c r="EX843"/>
    </row>
    <row r="844" spans="37:154">
      <c r="AK844" s="1"/>
      <c r="AL844" s="152"/>
      <c r="AN844" s="212"/>
      <c r="AP844"/>
      <c r="AS844" s="1"/>
      <c r="AT844" s="152"/>
      <c r="AU844" s="152"/>
      <c r="AV844" s="212"/>
      <c r="AW844" s="212"/>
      <c r="AX844"/>
      <c r="AY844"/>
      <c r="AZ844"/>
      <c r="BC844" s="1"/>
      <c r="BD844" s="214"/>
      <c r="BE844" s="214"/>
      <c r="BF844" s="212"/>
      <c r="BG844" s="212"/>
      <c r="BH844"/>
      <c r="BI844"/>
      <c r="BJ844"/>
      <c r="BK844"/>
      <c r="BM844" s="1"/>
      <c r="BN844" s="152"/>
      <c r="BO844" s="152"/>
      <c r="BP844" s="212"/>
      <c r="BQ844" s="212"/>
      <c r="BR844"/>
      <c r="BS844"/>
      <c r="BT844"/>
      <c r="BU844"/>
      <c r="BV844"/>
      <c r="BW844" s="1"/>
      <c r="BX844" s="152"/>
      <c r="BY844" s="152"/>
      <c r="BZ844" s="212"/>
      <c r="CA844" s="212"/>
      <c r="CC844"/>
      <c r="CD844"/>
      <c r="CE844"/>
      <c r="CF844"/>
      <c r="CG844" s="1"/>
      <c r="CH844" s="152"/>
      <c r="CI844" s="152"/>
      <c r="CJ844" s="213"/>
      <c r="CK844" s="213"/>
      <c r="CN844"/>
      <c r="CO844"/>
      <c r="CP844"/>
      <c r="CQ844" s="1"/>
      <c r="CR844" s="214"/>
      <c r="CS844" s="214"/>
      <c r="CT844" s="212"/>
      <c r="CU844" s="212"/>
      <c r="CY844"/>
      <c r="CZ844"/>
      <c r="DA844" s="1"/>
      <c r="DB844" s="152"/>
      <c r="DC844" s="152"/>
      <c r="DD844" s="212"/>
      <c r="DE844" s="212"/>
      <c r="DI844"/>
      <c r="DJ844"/>
      <c r="DK844" s="1"/>
      <c r="DL844" s="152"/>
      <c r="DM844" s="152"/>
      <c r="DN844" s="212"/>
      <c r="DO844" s="212"/>
      <c r="DT844"/>
      <c r="DU844" s="1"/>
      <c r="DW844" s="152"/>
      <c r="DY844" s="212"/>
      <c r="EJ844" s="212"/>
      <c r="EK844" s="212"/>
      <c r="EP844"/>
      <c r="EQ844"/>
      <c r="ER844"/>
      <c r="ES844"/>
      <c r="ET844"/>
      <c r="EU844"/>
      <c r="EV844"/>
      <c r="EW844"/>
      <c r="EX844"/>
    </row>
    <row r="845" spans="37:154">
      <c r="AK845" s="1"/>
      <c r="AL845" s="152"/>
      <c r="AN845" s="212"/>
      <c r="AP845"/>
      <c r="AS845" s="1"/>
      <c r="AT845" s="152"/>
      <c r="AU845" s="152"/>
      <c r="AV845" s="212"/>
      <c r="AW845" s="212"/>
      <c r="AX845"/>
      <c r="AY845"/>
      <c r="AZ845"/>
      <c r="BC845" s="1"/>
      <c r="BD845" s="214"/>
      <c r="BE845" s="214"/>
      <c r="BF845" s="212"/>
      <c r="BG845" s="212"/>
      <c r="BH845"/>
      <c r="BI845"/>
      <c r="BJ845"/>
      <c r="BK845"/>
      <c r="BM845" s="1"/>
      <c r="BN845" s="152"/>
      <c r="BO845" s="152"/>
      <c r="BP845" s="212"/>
      <c r="BQ845" s="212"/>
      <c r="BR845"/>
      <c r="BS845"/>
      <c r="BT845"/>
      <c r="BU845"/>
      <c r="BV845"/>
      <c r="BW845" s="1"/>
      <c r="BX845" s="152"/>
      <c r="BY845" s="152"/>
      <c r="BZ845" s="212"/>
      <c r="CA845" s="212"/>
      <c r="CC845"/>
      <c r="CD845"/>
      <c r="CE845"/>
      <c r="CF845"/>
      <c r="CG845" s="1"/>
      <c r="CH845" s="152"/>
      <c r="CI845" s="152"/>
      <c r="CJ845" s="213"/>
      <c r="CK845" s="213"/>
      <c r="CN845"/>
      <c r="CO845"/>
      <c r="CP845"/>
      <c r="CQ845" s="1"/>
      <c r="CR845" s="214"/>
      <c r="CS845" s="214"/>
      <c r="CT845" s="212"/>
      <c r="CU845" s="212"/>
      <c r="CY845"/>
      <c r="CZ845"/>
      <c r="DA845" s="1"/>
      <c r="DB845" s="152"/>
      <c r="DC845" s="152"/>
      <c r="DD845" s="212"/>
      <c r="DE845" s="212"/>
      <c r="DI845"/>
      <c r="DJ845"/>
      <c r="DK845" s="1"/>
      <c r="DL845" s="152"/>
      <c r="DM845" s="152"/>
      <c r="DN845" s="212"/>
      <c r="DO845" s="212"/>
      <c r="DT845"/>
      <c r="DU845" s="1"/>
      <c r="DW845" s="152"/>
      <c r="DY845" s="212"/>
      <c r="EJ845" s="212"/>
      <c r="EK845" s="212"/>
      <c r="EP845"/>
      <c r="EQ845"/>
      <c r="ER845"/>
      <c r="ES845"/>
      <c r="ET845"/>
      <c r="EU845"/>
      <c r="EV845"/>
      <c r="EW845"/>
      <c r="EX845"/>
    </row>
    <row r="846" spans="37:154">
      <c r="AK846" s="1"/>
      <c r="AL846" s="152"/>
      <c r="AN846" s="212"/>
      <c r="AP846"/>
      <c r="AS846" s="1"/>
      <c r="AT846" s="152"/>
      <c r="AU846" s="152"/>
      <c r="AV846" s="212"/>
      <c r="AW846" s="212"/>
      <c r="AX846"/>
      <c r="AY846"/>
      <c r="AZ846"/>
      <c r="BC846" s="1"/>
      <c r="BD846" s="214"/>
      <c r="BE846" s="214"/>
      <c r="BF846" s="212"/>
      <c r="BG846" s="212"/>
      <c r="BH846"/>
      <c r="BI846"/>
      <c r="BJ846"/>
      <c r="BK846"/>
      <c r="BM846" s="1"/>
      <c r="BN846" s="152"/>
      <c r="BO846" s="152"/>
      <c r="BP846" s="212"/>
      <c r="BQ846" s="212"/>
      <c r="BR846"/>
      <c r="BS846"/>
      <c r="BT846"/>
      <c r="BU846"/>
      <c r="BV846"/>
      <c r="BW846" s="1"/>
      <c r="BX846" s="152"/>
      <c r="BY846" s="152"/>
      <c r="BZ846" s="212"/>
      <c r="CA846" s="212"/>
      <c r="CC846"/>
      <c r="CD846"/>
      <c r="CE846"/>
      <c r="CF846"/>
      <c r="CG846" s="1"/>
      <c r="CH846" s="152"/>
      <c r="CI846" s="152"/>
      <c r="CJ846" s="213"/>
      <c r="CK846" s="213"/>
      <c r="CN846"/>
      <c r="CO846"/>
      <c r="CP846"/>
      <c r="CQ846" s="1"/>
      <c r="CR846" s="214"/>
      <c r="CS846" s="214"/>
      <c r="CT846" s="212"/>
      <c r="CU846" s="212"/>
      <c r="CY846"/>
      <c r="CZ846"/>
      <c r="DA846" s="1"/>
      <c r="DB846" s="152"/>
      <c r="DC846" s="152"/>
      <c r="DD846" s="212"/>
      <c r="DE846" s="212"/>
      <c r="DI846"/>
      <c r="DJ846"/>
      <c r="DK846" s="1"/>
      <c r="DL846" s="152"/>
      <c r="DM846" s="152"/>
      <c r="DN846" s="212"/>
      <c r="DO846" s="212"/>
      <c r="DT846"/>
      <c r="DU846" s="1"/>
      <c r="DW846" s="152"/>
      <c r="DY846" s="212"/>
      <c r="EJ846" s="212"/>
      <c r="EK846" s="212"/>
      <c r="EP846"/>
      <c r="EQ846"/>
      <c r="ER846"/>
      <c r="ES846"/>
      <c r="ET846"/>
      <c r="EU846"/>
      <c r="EV846"/>
      <c r="EW846"/>
      <c r="EX846"/>
    </row>
    <row r="847" spans="37:154">
      <c r="AK847" s="1"/>
      <c r="AL847" s="152"/>
      <c r="AN847" s="212"/>
      <c r="AP847"/>
      <c r="AS847" s="1"/>
      <c r="AT847" s="152"/>
      <c r="AU847" s="152"/>
      <c r="AV847" s="212"/>
      <c r="AW847" s="212"/>
      <c r="AX847"/>
      <c r="AY847"/>
      <c r="AZ847"/>
      <c r="BC847" s="1"/>
      <c r="BD847" s="214"/>
      <c r="BE847" s="214"/>
      <c r="BF847" s="212"/>
      <c r="BG847" s="212"/>
      <c r="BH847"/>
      <c r="BI847"/>
      <c r="BJ847"/>
      <c r="BK847"/>
      <c r="BM847" s="1"/>
      <c r="BN847" s="152"/>
      <c r="BO847" s="152"/>
      <c r="BP847" s="212"/>
      <c r="BQ847" s="212"/>
      <c r="BR847"/>
      <c r="BS847"/>
      <c r="BT847"/>
      <c r="BU847"/>
      <c r="BV847"/>
      <c r="BW847" s="1"/>
      <c r="BX847" s="152"/>
      <c r="BY847" s="152"/>
      <c r="BZ847" s="212"/>
      <c r="CA847" s="212"/>
      <c r="CC847"/>
      <c r="CD847"/>
      <c r="CE847"/>
      <c r="CF847"/>
      <c r="CG847" s="1"/>
      <c r="CH847" s="152"/>
      <c r="CI847" s="152"/>
      <c r="CJ847" s="213"/>
      <c r="CK847" s="213"/>
      <c r="CN847"/>
      <c r="CO847"/>
      <c r="CP847"/>
      <c r="CQ847" s="1"/>
      <c r="CR847" s="214"/>
      <c r="CS847" s="214"/>
      <c r="CT847" s="212"/>
      <c r="CU847" s="212"/>
      <c r="CY847"/>
      <c r="CZ847"/>
      <c r="DA847" s="1"/>
      <c r="DB847" s="152"/>
      <c r="DC847" s="152"/>
      <c r="DD847" s="212"/>
      <c r="DE847" s="212"/>
      <c r="DI847"/>
      <c r="DJ847"/>
      <c r="DK847" s="1"/>
      <c r="DL847" s="152"/>
      <c r="DM847" s="152"/>
      <c r="DN847" s="212"/>
      <c r="DO847" s="212"/>
      <c r="DT847"/>
      <c r="DU847" s="1"/>
      <c r="DW847" s="152"/>
      <c r="DY847" s="212"/>
      <c r="EJ847" s="212"/>
      <c r="EK847" s="212"/>
      <c r="EP847"/>
      <c r="EQ847"/>
      <c r="ER847"/>
      <c r="ES847"/>
      <c r="ET847"/>
      <c r="EU847"/>
      <c r="EV847"/>
      <c r="EW847"/>
      <c r="EX847"/>
    </row>
    <row r="848" spans="37:154">
      <c r="AK848" s="1"/>
      <c r="AL848" s="152"/>
      <c r="AN848" s="212"/>
      <c r="AP848"/>
      <c r="AS848" s="1"/>
      <c r="AT848" s="152"/>
      <c r="AU848" s="152"/>
      <c r="AV848" s="212"/>
      <c r="AW848" s="212"/>
      <c r="AX848"/>
      <c r="AY848"/>
      <c r="AZ848"/>
      <c r="BC848" s="1"/>
      <c r="BD848" s="214"/>
      <c r="BE848" s="214"/>
      <c r="BF848" s="212"/>
      <c r="BG848" s="212"/>
      <c r="BH848"/>
      <c r="BI848"/>
      <c r="BJ848"/>
      <c r="BK848"/>
      <c r="BM848" s="1"/>
      <c r="BN848" s="152"/>
      <c r="BO848" s="152"/>
      <c r="BP848" s="212"/>
      <c r="BQ848" s="212"/>
      <c r="BR848"/>
      <c r="BS848"/>
      <c r="BT848"/>
      <c r="BU848"/>
      <c r="BV848"/>
      <c r="BW848" s="1"/>
      <c r="BX848" s="152"/>
      <c r="BY848" s="152"/>
      <c r="BZ848" s="212"/>
      <c r="CA848" s="212"/>
      <c r="CC848"/>
      <c r="CD848"/>
      <c r="CE848"/>
      <c r="CF848"/>
      <c r="CG848" s="1"/>
      <c r="CH848" s="152"/>
      <c r="CI848" s="152"/>
      <c r="CJ848" s="213"/>
      <c r="CK848" s="213"/>
      <c r="CN848"/>
      <c r="CO848"/>
      <c r="CP848"/>
      <c r="CQ848" s="1"/>
      <c r="CR848" s="214"/>
      <c r="CS848" s="214"/>
      <c r="CT848" s="212"/>
      <c r="CU848" s="212"/>
      <c r="CY848"/>
      <c r="CZ848"/>
      <c r="DA848" s="1"/>
      <c r="DB848" s="152"/>
      <c r="DC848" s="152"/>
      <c r="DD848" s="212"/>
      <c r="DE848" s="212"/>
      <c r="DI848"/>
      <c r="DJ848"/>
      <c r="DK848" s="1"/>
      <c r="DL848" s="152"/>
      <c r="DM848" s="152"/>
      <c r="DN848" s="212"/>
      <c r="DO848" s="212"/>
      <c r="DT848"/>
      <c r="DU848" s="1"/>
      <c r="DW848" s="152"/>
      <c r="DY848" s="212"/>
      <c r="EJ848" s="212"/>
      <c r="EK848" s="212"/>
      <c r="EP848"/>
      <c r="EQ848"/>
      <c r="ER848"/>
      <c r="ES848"/>
      <c r="ET848"/>
      <c r="EU848"/>
      <c r="EV848"/>
      <c r="EW848"/>
      <c r="EX848"/>
    </row>
    <row r="849" spans="37:154">
      <c r="AK849" s="1"/>
      <c r="AL849" s="152"/>
      <c r="AN849" s="212"/>
      <c r="AP849"/>
      <c r="AS849" s="1"/>
      <c r="AT849" s="152"/>
      <c r="AU849" s="152"/>
      <c r="AV849" s="212"/>
      <c r="AW849" s="212"/>
      <c r="AX849"/>
      <c r="AY849"/>
      <c r="AZ849"/>
      <c r="BC849" s="1"/>
      <c r="BD849" s="214"/>
      <c r="BE849" s="214"/>
      <c r="BF849" s="212"/>
      <c r="BG849" s="212"/>
      <c r="BH849"/>
      <c r="BI849"/>
      <c r="BJ849"/>
      <c r="BK849"/>
      <c r="BM849" s="1"/>
      <c r="BN849" s="152"/>
      <c r="BO849" s="152"/>
      <c r="BP849" s="212"/>
      <c r="BQ849" s="212"/>
      <c r="BR849"/>
      <c r="BS849"/>
      <c r="BT849"/>
      <c r="BU849"/>
      <c r="BV849"/>
      <c r="BW849" s="1"/>
      <c r="BX849" s="152"/>
      <c r="BY849" s="152"/>
      <c r="BZ849" s="212"/>
      <c r="CA849" s="212"/>
      <c r="CC849"/>
      <c r="CD849"/>
      <c r="CE849"/>
      <c r="CF849"/>
      <c r="CG849" s="1"/>
      <c r="CH849" s="152"/>
      <c r="CI849" s="152"/>
      <c r="CJ849" s="213"/>
      <c r="CK849" s="213"/>
      <c r="CN849"/>
      <c r="CO849"/>
      <c r="CP849"/>
      <c r="CQ849" s="1"/>
      <c r="CR849" s="214"/>
      <c r="CS849" s="214"/>
      <c r="CT849" s="212"/>
      <c r="CU849" s="212"/>
      <c r="CY849"/>
      <c r="CZ849"/>
      <c r="DA849" s="1"/>
      <c r="DB849" s="152"/>
      <c r="DC849" s="152"/>
      <c r="DD849" s="212"/>
      <c r="DE849" s="212"/>
      <c r="DI849"/>
      <c r="DJ849"/>
      <c r="DK849" s="1"/>
      <c r="DL849" s="152"/>
      <c r="DM849" s="152"/>
      <c r="DN849" s="212"/>
      <c r="DO849" s="212"/>
      <c r="DT849"/>
      <c r="DU849" s="1"/>
      <c r="DW849" s="152"/>
      <c r="DY849" s="212"/>
      <c r="EJ849" s="212"/>
      <c r="EK849" s="212"/>
      <c r="EP849"/>
      <c r="EQ849"/>
      <c r="ER849"/>
      <c r="ES849"/>
      <c r="ET849"/>
      <c r="EU849"/>
      <c r="EV849"/>
      <c r="EW849"/>
      <c r="EX849"/>
    </row>
    <row r="850" spans="37:154">
      <c r="AK850" s="1"/>
      <c r="AL850" s="152"/>
      <c r="AN850" s="212"/>
      <c r="AP850"/>
      <c r="AS850" s="1"/>
      <c r="AT850" s="152"/>
      <c r="AU850" s="152"/>
      <c r="AV850" s="212"/>
      <c r="AW850" s="212"/>
      <c r="AX850"/>
      <c r="AY850"/>
      <c r="AZ850"/>
      <c r="BC850" s="1"/>
      <c r="BD850" s="214"/>
      <c r="BE850" s="214"/>
      <c r="BF850" s="212"/>
      <c r="BG850" s="212"/>
      <c r="BH850"/>
      <c r="BI850"/>
      <c r="BJ850"/>
      <c r="BK850"/>
      <c r="BM850" s="1"/>
      <c r="BN850" s="152"/>
      <c r="BO850" s="152"/>
      <c r="BP850" s="212"/>
      <c r="BQ850" s="212"/>
      <c r="BR850"/>
      <c r="BS850"/>
      <c r="BT850"/>
      <c r="BU850"/>
      <c r="BV850"/>
      <c r="BW850" s="1"/>
      <c r="BX850" s="152"/>
      <c r="BY850" s="152"/>
      <c r="BZ850" s="212"/>
      <c r="CA850" s="212"/>
      <c r="CC850"/>
      <c r="CD850"/>
      <c r="CE850"/>
      <c r="CF850"/>
      <c r="CG850" s="1"/>
      <c r="CH850" s="152"/>
      <c r="CI850" s="152"/>
      <c r="CJ850" s="213"/>
      <c r="CK850" s="213"/>
      <c r="CN850"/>
      <c r="CO850"/>
      <c r="CP850"/>
      <c r="CQ850" s="1"/>
      <c r="CR850" s="214"/>
      <c r="CS850" s="214"/>
      <c r="CT850" s="212"/>
      <c r="CU850" s="212"/>
      <c r="CY850"/>
      <c r="CZ850"/>
      <c r="DA850" s="1"/>
      <c r="DB850" s="152"/>
      <c r="DC850" s="152"/>
      <c r="DD850" s="212"/>
      <c r="DE850" s="212"/>
      <c r="DI850"/>
      <c r="DJ850"/>
      <c r="DK850" s="1"/>
      <c r="DL850" s="152"/>
      <c r="DM850" s="152"/>
      <c r="DN850" s="212"/>
      <c r="DO850" s="212"/>
      <c r="DT850"/>
      <c r="DU850" s="1"/>
      <c r="DW850" s="152"/>
      <c r="DY850" s="212"/>
      <c r="EJ850" s="212"/>
      <c r="EK850" s="212"/>
      <c r="EP850"/>
      <c r="EQ850"/>
      <c r="ER850"/>
      <c r="ES850"/>
      <c r="ET850"/>
      <c r="EU850"/>
      <c r="EV850"/>
      <c r="EW850"/>
      <c r="EX850"/>
    </row>
    <row r="851" spans="37:154">
      <c r="AK851" s="1"/>
      <c r="AL851" s="152"/>
      <c r="AN851" s="212"/>
      <c r="AP851"/>
      <c r="AS851" s="1"/>
      <c r="AT851" s="152"/>
      <c r="AU851" s="152"/>
      <c r="AV851" s="212"/>
      <c r="AW851" s="212"/>
      <c r="AX851"/>
      <c r="AY851"/>
      <c r="AZ851"/>
      <c r="BC851" s="1"/>
      <c r="BD851" s="214"/>
      <c r="BE851" s="214"/>
      <c r="BF851" s="212"/>
      <c r="BG851" s="212"/>
      <c r="BH851"/>
      <c r="BI851"/>
      <c r="BJ851"/>
      <c r="BK851"/>
      <c r="BM851" s="1"/>
      <c r="BN851" s="152"/>
      <c r="BO851" s="152"/>
      <c r="BP851" s="212"/>
      <c r="BQ851" s="212"/>
      <c r="BR851"/>
      <c r="BS851"/>
      <c r="BT851"/>
      <c r="BU851"/>
      <c r="BV851"/>
      <c r="BW851" s="1"/>
      <c r="BX851" s="152"/>
      <c r="BY851" s="152"/>
      <c r="BZ851" s="212"/>
      <c r="CA851" s="212"/>
      <c r="CC851"/>
      <c r="CD851"/>
      <c r="CE851"/>
      <c r="CF851"/>
      <c r="CG851" s="1"/>
      <c r="CH851" s="152"/>
      <c r="CI851" s="152"/>
      <c r="CJ851" s="213"/>
      <c r="CK851" s="213"/>
      <c r="CN851"/>
      <c r="CO851"/>
      <c r="CP851"/>
      <c r="CQ851" s="1"/>
      <c r="CR851" s="214"/>
      <c r="CS851" s="214"/>
      <c r="CT851" s="212"/>
      <c r="CU851" s="212"/>
      <c r="CY851"/>
      <c r="CZ851"/>
      <c r="DA851" s="1"/>
      <c r="DB851" s="152"/>
      <c r="DC851" s="152"/>
      <c r="DD851" s="212"/>
      <c r="DE851" s="212"/>
      <c r="DI851"/>
      <c r="DJ851"/>
      <c r="DK851" s="1"/>
      <c r="DL851" s="152"/>
      <c r="DM851" s="152"/>
      <c r="DN851" s="212"/>
      <c r="DO851" s="212"/>
      <c r="DT851"/>
      <c r="DU851" s="1"/>
      <c r="DW851" s="152"/>
      <c r="DY851" s="212"/>
      <c r="EJ851" s="212"/>
      <c r="EK851" s="212"/>
      <c r="EP851"/>
      <c r="EQ851"/>
      <c r="ER851"/>
      <c r="ES851"/>
      <c r="ET851"/>
      <c r="EU851"/>
      <c r="EV851"/>
      <c r="EW851"/>
      <c r="EX851"/>
    </row>
    <row r="852" spans="37:154">
      <c r="AK852" s="1"/>
      <c r="AL852" s="152"/>
      <c r="AN852" s="212"/>
      <c r="AP852"/>
      <c r="AS852" s="1"/>
      <c r="AT852" s="152"/>
      <c r="AU852" s="152"/>
      <c r="AV852" s="212"/>
      <c r="AW852" s="212"/>
      <c r="AX852"/>
      <c r="AY852"/>
      <c r="AZ852"/>
      <c r="BC852" s="1"/>
      <c r="BD852" s="214"/>
      <c r="BE852" s="214"/>
      <c r="BF852" s="212"/>
      <c r="BG852" s="212"/>
      <c r="BH852"/>
      <c r="BI852"/>
      <c r="BJ852"/>
      <c r="BK852"/>
      <c r="BM852" s="1"/>
      <c r="BN852" s="152"/>
      <c r="BO852" s="152"/>
      <c r="BP852" s="212"/>
      <c r="BQ852" s="212"/>
      <c r="BR852"/>
      <c r="BS852"/>
      <c r="BT852"/>
      <c r="BU852"/>
      <c r="BV852"/>
      <c r="BW852" s="1"/>
      <c r="BX852" s="152"/>
      <c r="BY852" s="152"/>
      <c r="BZ852" s="212"/>
      <c r="CA852" s="212"/>
      <c r="CC852"/>
      <c r="CD852"/>
      <c r="CE852"/>
      <c r="CF852"/>
      <c r="CG852" s="1"/>
      <c r="CH852" s="152"/>
      <c r="CI852" s="152"/>
      <c r="CJ852" s="213"/>
      <c r="CK852" s="213"/>
      <c r="CN852"/>
      <c r="CO852"/>
      <c r="CP852"/>
      <c r="CQ852" s="1"/>
      <c r="CR852" s="214"/>
      <c r="CS852" s="214"/>
      <c r="CT852" s="212"/>
      <c r="CU852" s="212"/>
      <c r="CY852"/>
      <c r="CZ852"/>
      <c r="DA852" s="1"/>
      <c r="DB852" s="152"/>
      <c r="DC852" s="152"/>
      <c r="DD852" s="212"/>
      <c r="DE852" s="212"/>
      <c r="DI852"/>
      <c r="DJ852"/>
      <c r="DK852" s="1"/>
      <c r="DL852" s="152"/>
      <c r="DM852" s="152"/>
      <c r="DN852" s="212"/>
      <c r="DO852" s="212"/>
      <c r="DT852"/>
      <c r="DU852" s="1"/>
      <c r="DW852" s="152"/>
      <c r="DY852" s="212"/>
      <c r="EJ852" s="212"/>
      <c r="EK852" s="212"/>
      <c r="EP852"/>
      <c r="EQ852"/>
      <c r="ER852"/>
      <c r="ES852"/>
      <c r="ET852"/>
      <c r="EU852"/>
      <c r="EV852"/>
      <c r="EW852"/>
      <c r="EX852"/>
    </row>
    <row r="853" spans="37:154">
      <c r="AK853" s="1"/>
      <c r="AL853" s="152"/>
      <c r="AN853" s="212"/>
      <c r="AP853"/>
      <c r="AS853" s="1"/>
      <c r="AT853" s="152"/>
      <c r="AU853" s="152"/>
      <c r="AV853" s="212"/>
      <c r="AW853" s="212"/>
      <c r="AX853"/>
      <c r="AY853"/>
      <c r="AZ853"/>
      <c r="BC853" s="1"/>
      <c r="BD853" s="214"/>
      <c r="BE853" s="214"/>
      <c r="BF853" s="212"/>
      <c r="BG853" s="212"/>
      <c r="BH853"/>
      <c r="BI853"/>
      <c r="BJ853"/>
      <c r="BK853"/>
      <c r="BM853" s="1"/>
      <c r="BN853" s="152"/>
      <c r="BO853" s="152"/>
      <c r="BP853" s="212"/>
      <c r="BQ853" s="212"/>
      <c r="BR853"/>
      <c r="BS853"/>
      <c r="BT853"/>
      <c r="BU853"/>
      <c r="BV853"/>
      <c r="BW853" s="1"/>
      <c r="BX853" s="152"/>
      <c r="BY853" s="152"/>
      <c r="BZ853" s="212"/>
      <c r="CA853" s="212"/>
      <c r="CC853"/>
      <c r="CD853"/>
      <c r="CE853"/>
      <c r="CF853"/>
      <c r="CG853" s="1"/>
      <c r="CH853" s="152"/>
      <c r="CI853" s="152"/>
      <c r="CJ853" s="213"/>
      <c r="CK853" s="213"/>
      <c r="CN853"/>
      <c r="CO853"/>
      <c r="CP853"/>
      <c r="CQ853" s="1"/>
      <c r="CR853" s="214"/>
      <c r="CS853" s="214"/>
      <c r="CT853" s="212"/>
      <c r="CU853" s="212"/>
      <c r="CY853"/>
      <c r="CZ853"/>
      <c r="DA853" s="1"/>
      <c r="DB853" s="152"/>
      <c r="DC853" s="152"/>
      <c r="DD853" s="212"/>
      <c r="DE853" s="212"/>
      <c r="DI853"/>
      <c r="DJ853"/>
      <c r="DK853" s="1"/>
      <c r="DL853" s="152"/>
      <c r="DM853" s="152"/>
      <c r="DN853" s="212"/>
      <c r="DO853" s="212"/>
      <c r="DT853"/>
      <c r="DU853" s="1"/>
      <c r="DW853" s="152"/>
      <c r="DY853" s="212"/>
      <c r="EJ853" s="212"/>
      <c r="EK853" s="212"/>
      <c r="EP853"/>
      <c r="EQ853"/>
      <c r="ER853"/>
      <c r="ES853"/>
      <c r="ET853"/>
      <c r="EU853"/>
      <c r="EV853"/>
      <c r="EW853"/>
      <c r="EX853"/>
    </row>
    <row r="854" spans="37:154">
      <c r="AK854" s="1"/>
      <c r="AL854" s="152"/>
      <c r="AN854" s="212"/>
      <c r="AP854"/>
      <c r="AS854" s="1"/>
      <c r="AT854" s="152"/>
      <c r="AU854" s="152"/>
      <c r="AV854" s="212"/>
      <c r="AW854" s="212"/>
      <c r="AX854"/>
      <c r="AY854"/>
      <c r="AZ854"/>
      <c r="BC854" s="1"/>
      <c r="BD854" s="214"/>
      <c r="BE854" s="214"/>
      <c r="BF854" s="212"/>
      <c r="BG854" s="212"/>
      <c r="BH854"/>
      <c r="BI854"/>
      <c r="BJ854"/>
      <c r="BK854"/>
      <c r="BM854" s="1"/>
      <c r="BN854" s="152"/>
      <c r="BO854" s="152"/>
      <c r="BP854" s="212"/>
      <c r="BQ854" s="212"/>
      <c r="BR854"/>
      <c r="BS854"/>
      <c r="BT854"/>
      <c r="BU854"/>
      <c r="BV854"/>
      <c r="BW854" s="1"/>
      <c r="BX854" s="152"/>
      <c r="BY854" s="152"/>
      <c r="BZ854" s="212"/>
      <c r="CA854" s="212"/>
      <c r="CC854"/>
      <c r="CD854"/>
      <c r="CE854"/>
      <c r="CF854"/>
      <c r="CG854" s="1"/>
      <c r="CH854" s="152"/>
      <c r="CI854" s="152"/>
      <c r="CJ854" s="213"/>
      <c r="CK854" s="213"/>
      <c r="CN854"/>
      <c r="CO854"/>
      <c r="CP854"/>
      <c r="CQ854" s="1"/>
      <c r="CR854" s="214"/>
      <c r="CS854" s="214"/>
      <c r="CT854" s="212"/>
      <c r="CU854" s="212"/>
      <c r="CY854"/>
      <c r="CZ854"/>
      <c r="DA854" s="1"/>
      <c r="DB854" s="152"/>
      <c r="DC854" s="152"/>
      <c r="DD854" s="212"/>
      <c r="DE854" s="212"/>
      <c r="DI854"/>
      <c r="DJ854"/>
      <c r="DK854" s="1"/>
      <c r="DL854" s="152"/>
      <c r="DM854" s="152"/>
      <c r="DN854" s="212"/>
      <c r="DO854" s="212"/>
      <c r="DT854"/>
      <c r="DU854" s="1"/>
      <c r="DW854" s="152"/>
      <c r="DY854" s="212"/>
      <c r="EJ854" s="212"/>
      <c r="EK854" s="212"/>
      <c r="EP854"/>
      <c r="EQ854"/>
      <c r="ER854"/>
      <c r="ES854"/>
      <c r="ET854"/>
      <c r="EU854"/>
      <c r="EV854"/>
      <c r="EW854"/>
      <c r="EX854"/>
    </row>
    <row r="855" spans="37:154">
      <c r="AK855" s="1"/>
      <c r="AL855" s="152"/>
      <c r="AN855" s="212"/>
      <c r="AP855"/>
      <c r="AS855" s="1"/>
      <c r="AT855" s="152"/>
      <c r="AU855" s="152"/>
      <c r="AV855" s="212"/>
      <c r="AW855" s="212"/>
      <c r="AX855"/>
      <c r="AY855"/>
      <c r="AZ855"/>
      <c r="BC855" s="1"/>
      <c r="BD855" s="214"/>
      <c r="BE855" s="214"/>
      <c r="BF855" s="212"/>
      <c r="BG855" s="212"/>
      <c r="BH855"/>
      <c r="BI855"/>
      <c r="BJ855"/>
      <c r="BK855"/>
      <c r="BM855" s="1"/>
      <c r="BN855" s="152"/>
      <c r="BO855" s="152"/>
      <c r="BP855" s="212"/>
      <c r="BQ855" s="212"/>
      <c r="BR855"/>
      <c r="BS855"/>
      <c r="BT855"/>
      <c r="BU855"/>
      <c r="BV855"/>
      <c r="BW855" s="1"/>
      <c r="BX855" s="152"/>
      <c r="BY855" s="152"/>
      <c r="BZ855" s="212"/>
      <c r="CA855" s="212"/>
      <c r="CC855"/>
      <c r="CD855"/>
      <c r="CE855"/>
      <c r="CF855"/>
      <c r="CG855" s="1"/>
      <c r="CH855" s="152"/>
      <c r="CI855" s="152"/>
      <c r="CJ855" s="213"/>
      <c r="CK855" s="213"/>
      <c r="CN855"/>
      <c r="CO855"/>
      <c r="CP855"/>
      <c r="CQ855" s="1"/>
      <c r="CR855" s="214"/>
      <c r="CS855" s="214"/>
      <c r="CT855" s="212"/>
      <c r="CU855" s="212"/>
      <c r="CY855"/>
      <c r="CZ855"/>
      <c r="DA855" s="1"/>
      <c r="DB855" s="152"/>
      <c r="DC855" s="152"/>
      <c r="DD855" s="212"/>
      <c r="DE855" s="212"/>
      <c r="DI855"/>
      <c r="DJ855"/>
      <c r="DK855" s="1"/>
      <c r="DL855" s="152"/>
      <c r="DM855" s="152"/>
      <c r="DN855" s="212"/>
      <c r="DO855" s="212"/>
      <c r="DT855"/>
      <c r="DU855" s="1"/>
      <c r="DW855" s="152"/>
      <c r="DY855" s="212"/>
      <c r="EJ855" s="212"/>
      <c r="EK855" s="212"/>
      <c r="EP855"/>
      <c r="EQ855"/>
      <c r="ER855"/>
      <c r="ES855"/>
      <c r="ET855"/>
      <c r="EU855"/>
      <c r="EV855"/>
      <c r="EW855"/>
      <c r="EX855"/>
    </row>
    <row r="856" spans="37:154">
      <c r="AK856" s="1"/>
      <c r="AL856" s="152"/>
      <c r="AN856" s="212"/>
      <c r="AP856"/>
      <c r="AS856" s="1"/>
      <c r="AT856" s="152"/>
      <c r="AU856" s="152"/>
      <c r="AV856" s="212"/>
      <c r="AW856" s="212"/>
      <c r="AX856"/>
      <c r="AY856"/>
      <c r="AZ856"/>
      <c r="BC856" s="1"/>
      <c r="BD856" s="214"/>
      <c r="BE856" s="214"/>
      <c r="BF856" s="212"/>
      <c r="BG856" s="212"/>
      <c r="BH856"/>
      <c r="BI856"/>
      <c r="BJ856"/>
      <c r="BK856"/>
      <c r="BM856" s="1"/>
      <c r="BN856" s="152"/>
      <c r="BO856" s="152"/>
      <c r="BP856" s="212"/>
      <c r="BQ856" s="212"/>
      <c r="BR856"/>
      <c r="BS856"/>
      <c r="BT856"/>
      <c r="BU856"/>
      <c r="BV856"/>
      <c r="BW856" s="1"/>
      <c r="BX856" s="152"/>
      <c r="BY856" s="152"/>
      <c r="BZ856" s="212"/>
      <c r="CA856" s="212"/>
      <c r="CC856"/>
      <c r="CD856"/>
      <c r="CE856"/>
      <c r="CF856"/>
      <c r="CG856" s="1"/>
      <c r="CH856" s="152"/>
      <c r="CI856" s="152"/>
      <c r="CJ856" s="213"/>
      <c r="CK856" s="213"/>
      <c r="CN856"/>
      <c r="CO856"/>
      <c r="CP856"/>
      <c r="CQ856" s="1"/>
      <c r="CR856" s="214"/>
      <c r="CS856" s="214"/>
      <c r="CT856" s="212"/>
      <c r="CU856" s="212"/>
      <c r="CY856"/>
      <c r="CZ856"/>
      <c r="DA856" s="1"/>
      <c r="DB856" s="152"/>
      <c r="DC856" s="152"/>
      <c r="DD856" s="212"/>
      <c r="DE856" s="212"/>
      <c r="DI856"/>
      <c r="DJ856"/>
      <c r="DK856" s="1"/>
      <c r="DL856" s="152"/>
      <c r="DM856" s="152"/>
      <c r="DN856" s="212"/>
      <c r="DO856" s="212"/>
      <c r="DT856"/>
      <c r="DU856" s="1"/>
      <c r="DW856" s="152"/>
      <c r="DY856" s="212"/>
      <c r="EJ856" s="212"/>
      <c r="EK856" s="212"/>
      <c r="EP856"/>
      <c r="EQ856"/>
      <c r="ER856"/>
      <c r="ES856"/>
      <c r="ET856"/>
      <c r="EU856"/>
      <c r="EV856"/>
      <c r="EW856"/>
      <c r="EX856"/>
    </row>
    <row r="857" spans="37:154">
      <c r="AK857" s="1"/>
      <c r="AL857" s="152"/>
      <c r="AN857" s="212"/>
      <c r="AP857"/>
      <c r="AS857" s="1"/>
      <c r="AT857" s="152"/>
      <c r="AU857" s="152"/>
      <c r="AV857" s="212"/>
      <c r="AW857" s="212"/>
      <c r="AX857"/>
      <c r="AY857"/>
      <c r="AZ857"/>
      <c r="BC857" s="1"/>
      <c r="BD857" s="214"/>
      <c r="BE857" s="214"/>
      <c r="BF857" s="212"/>
      <c r="BG857" s="212"/>
      <c r="BH857"/>
      <c r="BI857"/>
      <c r="BJ857"/>
      <c r="BK857"/>
      <c r="BM857" s="1"/>
      <c r="BN857" s="152"/>
      <c r="BO857" s="152"/>
      <c r="BP857" s="212"/>
      <c r="BQ857" s="212"/>
      <c r="BR857"/>
      <c r="BS857"/>
      <c r="BT857"/>
      <c r="BU857"/>
      <c r="BV857"/>
      <c r="BW857" s="1"/>
      <c r="BX857" s="152"/>
      <c r="BY857" s="152"/>
      <c r="BZ857" s="212"/>
      <c r="CA857" s="212"/>
      <c r="CC857"/>
      <c r="CD857"/>
      <c r="CE857"/>
      <c r="CF857"/>
      <c r="CG857" s="1"/>
      <c r="CH857" s="152"/>
      <c r="CI857" s="152"/>
      <c r="CJ857" s="213"/>
      <c r="CK857" s="213"/>
      <c r="CN857"/>
      <c r="CO857"/>
      <c r="CP857"/>
      <c r="CQ857" s="1"/>
      <c r="CR857" s="214"/>
      <c r="CS857" s="214"/>
      <c r="CT857" s="212"/>
      <c r="CU857" s="212"/>
      <c r="CY857"/>
      <c r="CZ857"/>
      <c r="DA857" s="1"/>
      <c r="DB857" s="152"/>
      <c r="DC857" s="152"/>
      <c r="DD857" s="212"/>
      <c r="DE857" s="212"/>
      <c r="DI857"/>
      <c r="DJ857"/>
      <c r="DK857" s="1"/>
      <c r="DL857" s="152"/>
      <c r="DM857" s="152"/>
      <c r="DN857" s="212"/>
      <c r="DO857" s="212"/>
      <c r="DT857"/>
      <c r="DU857" s="1"/>
      <c r="DW857" s="152"/>
      <c r="DY857" s="212"/>
      <c r="EJ857" s="212"/>
      <c r="EK857" s="212"/>
      <c r="EP857"/>
      <c r="EQ857"/>
      <c r="ER857"/>
      <c r="ES857"/>
      <c r="ET857"/>
      <c r="EU857"/>
      <c r="EV857"/>
      <c r="EW857"/>
      <c r="EX857"/>
    </row>
    <row r="858" spans="37:154">
      <c r="AK858" s="1"/>
      <c r="AL858" s="152"/>
      <c r="AN858" s="212"/>
      <c r="AP858"/>
      <c r="AS858" s="1"/>
      <c r="AT858" s="152"/>
      <c r="AU858" s="152"/>
      <c r="AV858" s="212"/>
      <c r="AW858" s="212"/>
      <c r="AX858"/>
      <c r="AY858"/>
      <c r="AZ858"/>
      <c r="BC858" s="1"/>
      <c r="BD858" s="214"/>
      <c r="BE858" s="214"/>
      <c r="BF858" s="212"/>
      <c r="BG858" s="212"/>
      <c r="BH858"/>
      <c r="BI858"/>
      <c r="BJ858"/>
      <c r="BK858"/>
      <c r="BM858" s="1"/>
      <c r="BN858" s="152"/>
      <c r="BO858" s="152"/>
      <c r="BP858" s="212"/>
      <c r="BQ858" s="212"/>
      <c r="BR858"/>
      <c r="BS858"/>
      <c r="BT858"/>
      <c r="BU858"/>
      <c r="BV858"/>
      <c r="BW858" s="1"/>
      <c r="BX858" s="152"/>
      <c r="BY858" s="152"/>
      <c r="BZ858" s="212"/>
      <c r="CA858" s="212"/>
      <c r="CC858"/>
      <c r="CD858"/>
      <c r="CE858"/>
      <c r="CF858"/>
      <c r="CG858" s="1"/>
      <c r="CH858" s="152"/>
      <c r="CI858" s="152"/>
      <c r="CJ858" s="213"/>
      <c r="CK858" s="213"/>
      <c r="CN858"/>
      <c r="CO858"/>
      <c r="CP858"/>
      <c r="CQ858" s="1"/>
      <c r="CR858" s="214"/>
      <c r="CS858" s="214"/>
      <c r="CT858" s="212"/>
      <c r="CU858" s="212"/>
      <c r="CY858"/>
      <c r="CZ858"/>
      <c r="DA858" s="1"/>
      <c r="DB858" s="152"/>
      <c r="DC858" s="152"/>
      <c r="DD858" s="212"/>
      <c r="DE858" s="212"/>
      <c r="DI858"/>
      <c r="DJ858"/>
      <c r="DK858" s="1"/>
      <c r="DL858" s="152"/>
      <c r="DM858" s="152"/>
      <c r="DN858" s="212"/>
      <c r="DO858" s="212"/>
      <c r="DT858"/>
      <c r="DU858" s="1"/>
      <c r="DW858" s="152"/>
      <c r="DY858" s="212"/>
      <c r="EJ858" s="212"/>
      <c r="EK858" s="212"/>
      <c r="EP858"/>
      <c r="EQ858"/>
      <c r="ER858"/>
      <c r="ES858"/>
      <c r="ET858"/>
      <c r="EU858"/>
      <c r="EV858"/>
      <c r="EW858"/>
      <c r="EX858"/>
    </row>
    <row r="859" spans="37:154">
      <c r="AK859" s="1"/>
      <c r="AL859" s="152"/>
      <c r="AN859" s="212"/>
      <c r="AP859"/>
      <c r="AS859" s="1"/>
      <c r="AT859" s="152"/>
      <c r="AU859" s="152"/>
      <c r="AV859" s="212"/>
      <c r="AW859" s="212"/>
      <c r="AX859"/>
      <c r="AY859"/>
      <c r="AZ859"/>
      <c r="BC859" s="1"/>
      <c r="BD859" s="214"/>
      <c r="BE859" s="214"/>
      <c r="BF859" s="212"/>
      <c r="BG859" s="212"/>
      <c r="BH859"/>
      <c r="BI859"/>
      <c r="BJ859"/>
      <c r="BK859"/>
      <c r="BM859" s="1"/>
      <c r="BN859" s="152"/>
      <c r="BO859" s="152"/>
      <c r="BP859" s="212"/>
      <c r="BQ859" s="212"/>
      <c r="BR859"/>
      <c r="BS859"/>
      <c r="BT859"/>
      <c r="BU859"/>
      <c r="BV859"/>
      <c r="BW859" s="1"/>
      <c r="BX859" s="152"/>
      <c r="BY859" s="152"/>
      <c r="BZ859" s="212"/>
      <c r="CA859" s="212"/>
      <c r="CC859"/>
      <c r="CD859"/>
      <c r="CE859"/>
      <c r="CF859"/>
      <c r="CG859" s="1"/>
      <c r="CH859" s="152"/>
      <c r="CI859" s="152"/>
      <c r="CJ859" s="213"/>
      <c r="CK859" s="213"/>
      <c r="CN859"/>
      <c r="CO859"/>
      <c r="CP859"/>
      <c r="CQ859" s="1"/>
      <c r="CR859" s="214"/>
      <c r="CS859" s="214"/>
      <c r="CT859" s="212"/>
      <c r="CU859" s="212"/>
      <c r="CY859"/>
      <c r="CZ859"/>
      <c r="DA859" s="1"/>
      <c r="DB859" s="152"/>
      <c r="DC859" s="152"/>
      <c r="DD859" s="212"/>
      <c r="DE859" s="212"/>
      <c r="DI859"/>
      <c r="DJ859"/>
      <c r="DK859" s="1"/>
      <c r="DL859" s="152"/>
      <c r="DM859" s="152"/>
      <c r="DN859" s="212"/>
      <c r="DO859" s="212"/>
      <c r="DT859"/>
      <c r="DU859" s="1"/>
      <c r="DW859" s="152"/>
      <c r="DY859" s="212"/>
      <c r="EJ859" s="212"/>
      <c r="EK859" s="212"/>
      <c r="EP859"/>
      <c r="EQ859"/>
      <c r="ER859"/>
      <c r="ES859"/>
      <c r="ET859"/>
      <c r="EU859"/>
      <c r="EV859"/>
      <c r="EW859"/>
      <c r="EX859"/>
    </row>
    <row r="860" spans="37:154">
      <c r="AK860" s="1"/>
      <c r="AL860" s="152"/>
      <c r="AN860" s="212"/>
      <c r="AP860"/>
      <c r="AS860" s="1"/>
      <c r="AT860" s="152"/>
      <c r="AU860" s="152"/>
      <c r="AV860" s="212"/>
      <c r="AW860" s="212"/>
      <c r="AX860"/>
      <c r="AY860"/>
      <c r="AZ860"/>
      <c r="BC860" s="1"/>
      <c r="BD860" s="214"/>
      <c r="BE860" s="214"/>
      <c r="BF860" s="212"/>
      <c r="BG860" s="212"/>
      <c r="BH860"/>
      <c r="BI860"/>
      <c r="BJ860"/>
      <c r="BK860"/>
      <c r="BM860" s="1"/>
      <c r="BN860" s="152"/>
      <c r="BO860" s="152"/>
      <c r="BP860" s="212"/>
      <c r="BQ860" s="212"/>
      <c r="BR860"/>
      <c r="BS860"/>
      <c r="BT860"/>
      <c r="BU860"/>
      <c r="BV860"/>
      <c r="BW860" s="1"/>
      <c r="BX860" s="152"/>
      <c r="BY860" s="152"/>
      <c r="BZ860" s="212"/>
      <c r="CA860" s="212"/>
      <c r="CC860"/>
      <c r="CD860"/>
      <c r="CE860"/>
      <c r="CF860"/>
      <c r="CG860" s="1"/>
      <c r="CH860" s="152"/>
      <c r="CI860" s="152"/>
      <c r="CJ860" s="213"/>
      <c r="CK860" s="213"/>
      <c r="CN860"/>
      <c r="CO860"/>
      <c r="CP860"/>
      <c r="CQ860" s="1"/>
      <c r="CR860" s="214"/>
      <c r="CS860" s="214"/>
      <c r="CT860" s="212"/>
      <c r="CU860" s="212"/>
      <c r="CY860"/>
      <c r="CZ860"/>
      <c r="DA860" s="1"/>
      <c r="DB860" s="152"/>
      <c r="DC860" s="152"/>
      <c r="DD860" s="212"/>
      <c r="DE860" s="212"/>
      <c r="DI860"/>
      <c r="DJ860"/>
      <c r="DK860" s="1"/>
      <c r="DL860" s="152"/>
      <c r="DM860" s="152"/>
      <c r="DN860" s="212"/>
      <c r="DO860" s="212"/>
      <c r="DT860"/>
      <c r="DU860" s="1"/>
      <c r="DW860" s="152"/>
      <c r="DY860" s="212"/>
      <c r="EJ860" s="212"/>
      <c r="EK860" s="212"/>
      <c r="EP860"/>
      <c r="EQ860"/>
      <c r="ER860"/>
      <c r="ES860"/>
      <c r="ET860"/>
      <c r="EU860"/>
      <c r="EV860"/>
      <c r="EW860"/>
      <c r="EX860"/>
    </row>
    <row r="861" spans="37:154">
      <c r="AK861" s="1"/>
      <c r="AL861" s="152"/>
      <c r="AN861" s="212"/>
      <c r="AP861"/>
      <c r="AS861" s="1"/>
      <c r="AT861" s="152"/>
      <c r="AU861" s="152"/>
      <c r="AV861" s="212"/>
      <c r="AW861" s="212"/>
      <c r="AX861"/>
      <c r="AY861"/>
      <c r="AZ861"/>
      <c r="BC861" s="1"/>
      <c r="BD861" s="214"/>
      <c r="BE861" s="214"/>
      <c r="BF861" s="212"/>
      <c r="BG861" s="212"/>
      <c r="BH861"/>
      <c r="BI861"/>
      <c r="BJ861"/>
      <c r="BK861"/>
      <c r="BM861" s="1"/>
      <c r="BN861" s="152"/>
      <c r="BO861" s="152"/>
      <c r="BP861" s="212"/>
      <c r="BQ861" s="212"/>
      <c r="BR861"/>
      <c r="BS861"/>
      <c r="BT861"/>
      <c r="BU861"/>
      <c r="BV861"/>
      <c r="BW861" s="1"/>
      <c r="BX861" s="152"/>
      <c r="BY861" s="152"/>
      <c r="BZ861" s="212"/>
      <c r="CA861" s="212"/>
      <c r="CC861"/>
      <c r="CD861"/>
      <c r="CE861"/>
      <c r="CF861"/>
      <c r="CG861" s="1"/>
      <c r="CH861" s="152"/>
      <c r="CI861" s="152"/>
      <c r="CJ861" s="213"/>
      <c r="CK861" s="213"/>
      <c r="CN861"/>
      <c r="CO861"/>
      <c r="CP861"/>
      <c r="CQ861" s="1"/>
      <c r="CR861" s="214"/>
      <c r="CS861" s="214"/>
      <c r="CT861" s="212"/>
      <c r="CU861" s="212"/>
      <c r="CY861"/>
      <c r="CZ861"/>
      <c r="DA861" s="1"/>
      <c r="DB861" s="152"/>
      <c r="DC861" s="152"/>
      <c r="DD861" s="212"/>
      <c r="DE861" s="212"/>
      <c r="DI861"/>
      <c r="DJ861"/>
      <c r="DK861" s="1"/>
      <c r="DL861" s="152"/>
      <c r="DM861" s="152"/>
      <c r="DN861" s="212"/>
      <c r="DO861" s="212"/>
      <c r="DT861"/>
      <c r="DU861" s="1"/>
      <c r="DW861" s="152"/>
      <c r="DY861" s="212"/>
      <c r="EJ861" s="212"/>
      <c r="EK861" s="212"/>
      <c r="EP861"/>
      <c r="EQ861"/>
      <c r="ER861"/>
      <c r="ES861"/>
      <c r="ET861"/>
      <c r="EU861"/>
      <c r="EV861"/>
      <c r="EW861"/>
      <c r="EX861"/>
    </row>
    <row r="862" spans="37:154">
      <c r="AK862" s="1"/>
      <c r="AL862" s="152"/>
      <c r="AN862" s="212"/>
      <c r="AP862"/>
      <c r="AS862" s="1"/>
      <c r="AT862" s="152"/>
      <c r="AU862" s="152"/>
      <c r="AV862" s="212"/>
      <c r="AW862" s="212"/>
      <c r="AX862"/>
      <c r="AY862"/>
      <c r="AZ862"/>
      <c r="BC862" s="1"/>
      <c r="BD862" s="214"/>
      <c r="BE862" s="214"/>
      <c r="BF862" s="212"/>
      <c r="BG862" s="212"/>
      <c r="BH862"/>
      <c r="BI862"/>
      <c r="BJ862"/>
      <c r="BK862"/>
      <c r="BM862" s="1"/>
      <c r="BN862" s="152"/>
      <c r="BO862" s="152"/>
      <c r="BP862" s="212"/>
      <c r="BQ862" s="212"/>
      <c r="BR862"/>
      <c r="BS862"/>
      <c r="BT862"/>
      <c r="BU862"/>
      <c r="BV862"/>
      <c r="BW862" s="1"/>
      <c r="BX862" s="152"/>
      <c r="BY862" s="152"/>
      <c r="BZ862" s="212"/>
      <c r="CA862" s="212"/>
      <c r="CC862"/>
      <c r="CD862"/>
      <c r="CE862"/>
      <c r="CF862"/>
      <c r="CG862" s="1"/>
      <c r="CH862" s="152"/>
      <c r="CI862" s="152"/>
      <c r="CJ862" s="213"/>
      <c r="CK862" s="213"/>
      <c r="CN862"/>
      <c r="CO862"/>
      <c r="CP862"/>
      <c r="CQ862" s="1"/>
      <c r="CR862" s="214"/>
      <c r="CS862" s="214"/>
      <c r="CT862" s="212"/>
      <c r="CU862" s="212"/>
      <c r="CY862"/>
      <c r="CZ862"/>
      <c r="DA862" s="1"/>
      <c r="DB862" s="152"/>
      <c r="DC862" s="152"/>
      <c r="DD862" s="212"/>
      <c r="DE862" s="212"/>
      <c r="DI862"/>
      <c r="DJ862"/>
      <c r="DK862" s="1"/>
      <c r="DL862" s="152"/>
      <c r="DM862" s="152"/>
      <c r="DN862" s="212"/>
      <c r="DO862" s="212"/>
      <c r="DT862"/>
      <c r="DU862" s="1"/>
      <c r="DW862" s="152"/>
      <c r="DY862" s="212"/>
      <c r="EJ862" s="212"/>
      <c r="EK862" s="212"/>
      <c r="EP862"/>
      <c r="EQ862"/>
      <c r="ER862"/>
      <c r="ES862"/>
      <c r="ET862"/>
      <c r="EU862"/>
      <c r="EV862"/>
      <c r="EW862"/>
      <c r="EX862"/>
    </row>
    <row r="863" spans="37:154">
      <c r="AK863" s="1"/>
      <c r="AL863" s="152"/>
      <c r="AN863" s="212"/>
      <c r="AP863"/>
      <c r="AS863" s="1"/>
      <c r="AT863" s="152"/>
      <c r="AU863" s="152"/>
      <c r="AV863" s="212"/>
      <c r="AW863" s="212"/>
      <c r="AX863"/>
      <c r="AY863"/>
      <c r="AZ863"/>
      <c r="BC863" s="1"/>
      <c r="BD863" s="214"/>
      <c r="BE863" s="214"/>
      <c r="BF863" s="212"/>
      <c r="BG863" s="212"/>
      <c r="BH863"/>
      <c r="BI863"/>
      <c r="BJ863"/>
      <c r="BK863"/>
      <c r="BM863" s="1"/>
      <c r="BN863" s="152"/>
      <c r="BO863" s="152"/>
      <c r="BP863" s="212"/>
      <c r="BQ863" s="212"/>
      <c r="BR863"/>
      <c r="BS863"/>
      <c r="BT863"/>
      <c r="BU863"/>
      <c r="BV863"/>
      <c r="BW863" s="1"/>
      <c r="BX863" s="152"/>
      <c r="BY863" s="152"/>
      <c r="BZ863" s="212"/>
      <c r="CA863" s="212"/>
      <c r="CC863"/>
      <c r="CD863"/>
      <c r="CE863"/>
      <c r="CF863"/>
      <c r="CG863" s="1"/>
      <c r="CH863" s="152"/>
      <c r="CI863" s="152"/>
      <c r="CJ863" s="213"/>
      <c r="CK863" s="213"/>
      <c r="CN863"/>
      <c r="CO863"/>
      <c r="CP863"/>
      <c r="CQ863" s="1"/>
      <c r="CR863" s="214"/>
      <c r="CS863" s="214"/>
      <c r="CT863" s="212"/>
      <c r="CU863" s="212"/>
      <c r="CY863"/>
      <c r="CZ863"/>
      <c r="DA863" s="1"/>
      <c r="DB863" s="152"/>
      <c r="DC863" s="152"/>
      <c r="DD863" s="212"/>
      <c r="DE863" s="212"/>
      <c r="DI863"/>
      <c r="DJ863"/>
      <c r="DK863" s="1"/>
      <c r="DL863" s="152"/>
      <c r="DM863" s="152"/>
      <c r="DN863" s="212"/>
      <c r="DO863" s="212"/>
      <c r="DT863"/>
      <c r="DU863" s="1"/>
      <c r="DW863" s="152"/>
      <c r="DY863" s="212"/>
      <c r="EJ863" s="212"/>
      <c r="EK863" s="212"/>
      <c r="EP863"/>
      <c r="EQ863"/>
      <c r="ER863"/>
      <c r="ES863"/>
      <c r="ET863"/>
      <c r="EU863"/>
      <c r="EV863"/>
      <c r="EW863"/>
      <c r="EX863"/>
    </row>
    <row r="864" spans="37:154">
      <c r="AK864" s="1"/>
      <c r="AL864" s="152"/>
      <c r="AN864" s="212"/>
      <c r="AP864"/>
      <c r="AS864" s="1"/>
      <c r="AT864" s="152"/>
      <c r="AU864" s="152"/>
      <c r="AV864" s="212"/>
      <c r="AW864" s="212"/>
      <c r="AX864"/>
      <c r="AY864"/>
      <c r="AZ864"/>
      <c r="BC864" s="1"/>
      <c r="BD864" s="214"/>
      <c r="BE864" s="214"/>
      <c r="BF864" s="212"/>
      <c r="BG864" s="212"/>
      <c r="BH864"/>
      <c r="BI864"/>
      <c r="BJ864"/>
      <c r="BK864"/>
      <c r="BM864" s="1"/>
      <c r="BN864" s="152"/>
      <c r="BO864" s="152"/>
      <c r="BP864" s="212"/>
      <c r="BQ864" s="212"/>
      <c r="BR864"/>
      <c r="BS864"/>
      <c r="BT864"/>
      <c r="BU864"/>
      <c r="BV864"/>
      <c r="BW864" s="1"/>
      <c r="BX864" s="152"/>
      <c r="BY864" s="152"/>
      <c r="BZ864" s="212"/>
      <c r="CA864" s="212"/>
      <c r="CC864"/>
      <c r="CD864"/>
      <c r="CE864"/>
      <c r="CF864"/>
      <c r="CG864" s="1"/>
      <c r="CH864" s="152"/>
      <c r="CI864" s="152"/>
      <c r="CJ864" s="213"/>
      <c r="CK864" s="213"/>
      <c r="CN864"/>
      <c r="CO864"/>
      <c r="CP864"/>
      <c r="CQ864" s="1"/>
      <c r="CR864" s="214"/>
      <c r="CS864" s="214"/>
      <c r="CT864" s="212"/>
      <c r="CU864" s="212"/>
      <c r="CY864"/>
      <c r="CZ864"/>
      <c r="DA864" s="1"/>
      <c r="DB864" s="152"/>
      <c r="DC864" s="152"/>
      <c r="DD864" s="212"/>
      <c r="DE864" s="212"/>
      <c r="DI864"/>
      <c r="DJ864"/>
      <c r="DK864" s="1"/>
      <c r="DL864" s="152"/>
      <c r="DM864" s="152"/>
      <c r="DN864" s="212"/>
      <c r="DO864" s="212"/>
      <c r="DT864"/>
      <c r="DU864" s="1"/>
      <c r="DW864" s="152"/>
      <c r="DY864" s="212"/>
      <c r="EJ864" s="212"/>
      <c r="EK864" s="212"/>
      <c r="EP864"/>
      <c r="EQ864"/>
      <c r="ER864"/>
      <c r="ES864"/>
      <c r="ET864"/>
      <c r="EU864"/>
      <c r="EV864"/>
      <c r="EW864"/>
      <c r="EX864"/>
    </row>
    <row r="865" spans="37:154">
      <c r="AK865" s="1"/>
      <c r="AL865" s="152"/>
      <c r="AN865" s="212"/>
      <c r="AP865"/>
      <c r="AS865" s="1"/>
      <c r="AT865" s="152"/>
      <c r="AU865" s="152"/>
      <c r="AV865" s="212"/>
      <c r="AW865" s="212"/>
      <c r="AX865"/>
      <c r="AY865"/>
      <c r="AZ865"/>
      <c r="BC865" s="1"/>
      <c r="BD865" s="214"/>
      <c r="BE865" s="214"/>
      <c r="BF865" s="212"/>
      <c r="BG865" s="212"/>
      <c r="BH865"/>
      <c r="BI865"/>
      <c r="BJ865"/>
      <c r="BK865"/>
      <c r="BM865" s="1"/>
      <c r="BN865" s="152"/>
      <c r="BO865" s="152"/>
      <c r="BP865" s="212"/>
      <c r="BQ865" s="212"/>
      <c r="BR865"/>
      <c r="BS865"/>
      <c r="BT865"/>
      <c r="BU865"/>
      <c r="BV865"/>
      <c r="BW865" s="1"/>
      <c r="BX865" s="152"/>
      <c r="BY865" s="152"/>
      <c r="BZ865" s="212"/>
      <c r="CA865" s="212"/>
      <c r="CC865"/>
      <c r="CD865"/>
      <c r="CE865"/>
      <c r="CF865"/>
      <c r="CG865" s="1"/>
      <c r="CH865" s="152"/>
      <c r="CI865" s="152"/>
      <c r="CJ865" s="213"/>
      <c r="CK865" s="213"/>
      <c r="CN865"/>
      <c r="CO865"/>
      <c r="CP865"/>
      <c r="CQ865" s="1"/>
      <c r="CR865" s="214"/>
      <c r="CS865" s="214"/>
      <c r="CT865" s="212"/>
      <c r="CU865" s="212"/>
      <c r="CY865"/>
      <c r="CZ865"/>
      <c r="DA865" s="1"/>
      <c r="DB865" s="152"/>
      <c r="DC865" s="152"/>
      <c r="DD865" s="212"/>
      <c r="DE865" s="212"/>
      <c r="DI865"/>
      <c r="DJ865"/>
      <c r="DK865" s="1"/>
      <c r="DL865" s="152"/>
      <c r="DM865" s="152"/>
      <c r="DN865" s="212"/>
      <c r="DO865" s="212"/>
      <c r="DT865"/>
      <c r="DU865" s="1"/>
      <c r="DW865" s="152"/>
      <c r="DY865" s="212"/>
      <c r="EJ865" s="212"/>
      <c r="EK865" s="212"/>
      <c r="EP865"/>
      <c r="EQ865"/>
      <c r="ER865"/>
      <c r="ES865"/>
      <c r="ET865"/>
      <c r="EU865"/>
      <c r="EV865"/>
      <c r="EW865"/>
      <c r="EX865"/>
    </row>
    <row r="866" spans="37:154">
      <c r="AK866" s="1"/>
      <c r="AL866" s="152"/>
      <c r="AN866" s="212"/>
      <c r="AP866"/>
      <c r="AS866" s="1"/>
      <c r="AT866" s="152"/>
      <c r="AU866" s="152"/>
      <c r="AV866" s="212"/>
      <c r="AW866" s="212"/>
      <c r="AX866"/>
      <c r="AY866"/>
      <c r="AZ866"/>
      <c r="BC866" s="1"/>
      <c r="BD866" s="214"/>
      <c r="BE866" s="214"/>
      <c r="BF866" s="212"/>
      <c r="BG866" s="212"/>
      <c r="BH866"/>
      <c r="BI866"/>
      <c r="BJ866"/>
      <c r="BK866"/>
      <c r="BM866" s="1"/>
      <c r="BN866" s="152"/>
      <c r="BO866" s="152"/>
      <c r="BP866" s="212"/>
      <c r="BQ866" s="212"/>
      <c r="BR866"/>
      <c r="BS866"/>
      <c r="BT866"/>
      <c r="BU866"/>
      <c r="BV866"/>
      <c r="BW866" s="1"/>
      <c r="BX866" s="152"/>
      <c r="BY866" s="152"/>
      <c r="BZ866" s="212"/>
      <c r="CA866" s="212"/>
      <c r="CC866"/>
      <c r="CD866"/>
      <c r="CE866"/>
      <c r="CF866"/>
      <c r="CG866" s="1"/>
      <c r="CH866" s="152"/>
      <c r="CI866" s="152"/>
      <c r="CJ866" s="213"/>
      <c r="CK866" s="213"/>
      <c r="CN866"/>
      <c r="CO866"/>
      <c r="CP866"/>
      <c r="CQ866" s="1"/>
      <c r="CR866" s="214"/>
      <c r="CS866" s="214"/>
      <c r="CT866" s="212"/>
      <c r="CU866" s="212"/>
      <c r="CY866"/>
      <c r="CZ866"/>
      <c r="DA866" s="1"/>
      <c r="DB866" s="152"/>
      <c r="DC866" s="152"/>
      <c r="DD866" s="212"/>
      <c r="DE866" s="212"/>
      <c r="DI866"/>
      <c r="DJ866"/>
      <c r="DK866" s="1"/>
      <c r="DL866" s="152"/>
      <c r="DM866" s="152"/>
      <c r="DN866" s="212"/>
      <c r="DO866" s="212"/>
      <c r="DT866"/>
      <c r="DU866" s="1"/>
      <c r="DW866" s="152"/>
      <c r="DY866" s="212"/>
      <c r="EJ866" s="212"/>
      <c r="EK866" s="212"/>
      <c r="EP866"/>
      <c r="EQ866"/>
      <c r="ER866"/>
      <c r="ES866"/>
      <c r="ET866"/>
      <c r="EU866"/>
      <c r="EV866"/>
      <c r="EW866"/>
      <c r="EX866"/>
    </row>
    <row r="867" spans="37:154">
      <c r="AK867" s="1"/>
      <c r="AL867" s="152"/>
      <c r="AN867" s="212"/>
      <c r="AP867"/>
      <c r="AS867" s="1"/>
      <c r="AT867" s="152"/>
      <c r="AU867" s="152"/>
      <c r="AV867" s="212"/>
      <c r="AW867" s="212"/>
      <c r="AX867"/>
      <c r="AY867"/>
      <c r="AZ867"/>
      <c r="BC867" s="1"/>
      <c r="BD867" s="214"/>
      <c r="BE867" s="214"/>
      <c r="BF867" s="212"/>
      <c r="BG867" s="212"/>
      <c r="BH867"/>
      <c r="BI867"/>
      <c r="BJ867"/>
      <c r="BK867"/>
      <c r="BM867" s="1"/>
      <c r="BN867" s="152"/>
      <c r="BO867" s="152"/>
      <c r="BP867" s="212"/>
      <c r="BQ867" s="212"/>
      <c r="BR867"/>
      <c r="BS867"/>
      <c r="BT867"/>
      <c r="BU867"/>
      <c r="BV867"/>
      <c r="BW867" s="1"/>
      <c r="BX867" s="152"/>
      <c r="BY867" s="152"/>
      <c r="BZ867" s="212"/>
      <c r="CA867" s="212"/>
      <c r="CC867"/>
      <c r="CD867"/>
      <c r="CE867"/>
      <c r="CF867"/>
      <c r="CG867" s="1"/>
      <c r="CH867" s="152"/>
      <c r="CI867" s="152"/>
      <c r="CJ867" s="213"/>
      <c r="CK867" s="213"/>
      <c r="CN867"/>
      <c r="CO867"/>
      <c r="CP867"/>
      <c r="CQ867" s="1"/>
      <c r="CR867" s="214"/>
      <c r="CS867" s="214"/>
      <c r="CT867" s="212"/>
      <c r="CU867" s="212"/>
      <c r="CY867"/>
      <c r="CZ867"/>
      <c r="DA867" s="1"/>
      <c r="DB867" s="152"/>
      <c r="DC867" s="152"/>
      <c r="DD867" s="212"/>
      <c r="DE867" s="212"/>
      <c r="DI867"/>
      <c r="DJ867"/>
      <c r="DK867" s="1"/>
      <c r="DL867" s="152"/>
      <c r="DM867" s="152"/>
      <c r="DN867" s="212"/>
      <c r="DO867" s="212"/>
      <c r="DT867"/>
      <c r="DU867" s="1"/>
      <c r="DW867" s="152"/>
      <c r="DY867" s="212"/>
      <c r="EJ867" s="212"/>
      <c r="EK867" s="212"/>
      <c r="EP867"/>
      <c r="EQ867"/>
      <c r="ER867"/>
      <c r="ES867"/>
      <c r="ET867"/>
      <c r="EU867"/>
      <c r="EV867"/>
      <c r="EW867"/>
      <c r="EX867"/>
    </row>
    <row r="868" spans="37:154">
      <c r="AK868" s="1"/>
      <c r="AL868" s="152"/>
      <c r="AN868" s="212"/>
      <c r="AP868"/>
      <c r="AS868" s="1"/>
      <c r="AT868" s="152"/>
      <c r="AU868" s="152"/>
      <c r="AV868" s="212"/>
      <c r="AW868" s="212"/>
      <c r="AX868"/>
      <c r="AY868"/>
      <c r="AZ868"/>
      <c r="BC868" s="1"/>
      <c r="BD868" s="214"/>
      <c r="BE868" s="214"/>
      <c r="BF868" s="212"/>
      <c r="BG868" s="212"/>
      <c r="BH868"/>
      <c r="BI868"/>
      <c r="BJ868"/>
      <c r="BK868"/>
      <c r="BM868" s="1"/>
      <c r="BN868" s="152"/>
      <c r="BO868" s="152"/>
      <c r="BP868" s="212"/>
      <c r="BQ868" s="212"/>
      <c r="BR868"/>
      <c r="BS868"/>
      <c r="BT868"/>
      <c r="BU868"/>
      <c r="BV868"/>
      <c r="BW868" s="1"/>
      <c r="BX868" s="152"/>
      <c r="BY868" s="152"/>
      <c r="BZ868" s="212"/>
      <c r="CA868" s="212"/>
      <c r="CC868"/>
      <c r="CD868"/>
      <c r="CE868"/>
      <c r="CF868"/>
      <c r="CG868" s="1"/>
      <c r="CH868" s="152"/>
      <c r="CI868" s="152"/>
      <c r="CJ868" s="213"/>
      <c r="CK868" s="213"/>
      <c r="CN868"/>
      <c r="CO868"/>
      <c r="CP868"/>
      <c r="CQ868" s="1"/>
      <c r="CR868" s="214"/>
      <c r="CS868" s="214"/>
      <c r="CT868" s="212"/>
      <c r="CU868" s="212"/>
      <c r="CY868"/>
      <c r="CZ868"/>
      <c r="DA868" s="1"/>
      <c r="DB868" s="152"/>
      <c r="DC868" s="152"/>
      <c r="DD868" s="212"/>
      <c r="DE868" s="212"/>
      <c r="DI868"/>
      <c r="DJ868"/>
      <c r="DK868" s="1"/>
      <c r="DL868" s="152"/>
      <c r="DM868" s="152"/>
      <c r="DN868" s="212"/>
      <c r="DO868" s="212"/>
      <c r="DT868"/>
      <c r="DU868" s="1"/>
      <c r="DW868" s="152"/>
      <c r="DY868" s="212"/>
      <c r="EJ868" s="212"/>
      <c r="EK868" s="212"/>
      <c r="EP868"/>
      <c r="EQ868"/>
      <c r="ER868"/>
      <c r="ES868"/>
      <c r="ET868"/>
      <c r="EU868"/>
      <c r="EV868"/>
      <c r="EW868"/>
      <c r="EX868"/>
    </row>
    <row r="869" spans="37:154">
      <c r="AK869" s="1"/>
      <c r="AL869" s="152"/>
      <c r="AN869" s="212"/>
      <c r="AP869"/>
      <c r="AS869" s="1"/>
      <c r="AT869" s="152"/>
      <c r="AU869" s="152"/>
      <c r="AV869" s="212"/>
      <c r="AW869" s="212"/>
      <c r="AX869"/>
      <c r="AY869"/>
      <c r="AZ869"/>
      <c r="BC869" s="1"/>
      <c r="BD869" s="214"/>
      <c r="BE869" s="214"/>
      <c r="BF869" s="212"/>
      <c r="BG869" s="212"/>
      <c r="BH869"/>
      <c r="BI869"/>
      <c r="BJ869"/>
      <c r="BK869"/>
      <c r="BM869" s="1"/>
      <c r="BN869" s="152"/>
      <c r="BO869" s="152"/>
      <c r="BP869" s="212"/>
      <c r="BQ869" s="212"/>
      <c r="BR869"/>
      <c r="BS869"/>
      <c r="BT869"/>
      <c r="BU869"/>
      <c r="BV869"/>
      <c r="BW869" s="1"/>
      <c r="BX869" s="152"/>
      <c r="BY869" s="152"/>
      <c r="BZ869" s="212"/>
      <c r="CA869" s="212"/>
      <c r="CC869"/>
      <c r="CD869"/>
      <c r="CE869"/>
      <c r="CF869"/>
      <c r="CG869" s="1"/>
      <c r="CH869" s="152"/>
      <c r="CI869" s="152"/>
      <c r="CJ869" s="213"/>
      <c r="CK869" s="213"/>
      <c r="CN869"/>
      <c r="CO869"/>
      <c r="CP869"/>
      <c r="CQ869" s="1"/>
      <c r="CR869" s="214"/>
      <c r="CS869" s="214"/>
      <c r="CT869" s="212"/>
      <c r="CU869" s="212"/>
      <c r="CY869"/>
      <c r="CZ869"/>
      <c r="DA869" s="1"/>
      <c r="DB869" s="152"/>
      <c r="DC869" s="152"/>
      <c r="DD869" s="212"/>
      <c r="DE869" s="212"/>
      <c r="DI869"/>
      <c r="DJ869"/>
      <c r="DK869" s="1"/>
      <c r="DL869" s="152"/>
      <c r="DM869" s="152"/>
      <c r="DN869" s="212"/>
      <c r="DO869" s="212"/>
      <c r="DT869"/>
      <c r="DU869" s="1"/>
      <c r="DW869" s="152"/>
      <c r="DY869" s="212"/>
      <c r="EJ869" s="212"/>
      <c r="EK869" s="212"/>
      <c r="EP869"/>
      <c r="EQ869"/>
      <c r="ER869"/>
      <c r="ES869"/>
      <c r="ET869"/>
      <c r="EU869"/>
      <c r="EV869"/>
      <c r="EW869"/>
      <c r="EX869"/>
    </row>
    <row r="870" spans="37:154">
      <c r="AK870" s="1"/>
      <c r="AL870" s="152"/>
      <c r="AN870" s="212"/>
      <c r="AP870"/>
      <c r="AS870" s="1"/>
      <c r="AT870" s="152"/>
      <c r="AU870" s="152"/>
      <c r="AV870" s="212"/>
      <c r="AW870" s="212"/>
      <c r="AX870"/>
      <c r="AY870"/>
      <c r="AZ870"/>
      <c r="BC870" s="1"/>
      <c r="BD870" s="214"/>
      <c r="BE870" s="214"/>
      <c r="BF870" s="212"/>
      <c r="BG870" s="212"/>
      <c r="BH870"/>
      <c r="BI870"/>
      <c r="BJ870"/>
      <c r="BK870"/>
      <c r="BM870" s="1"/>
      <c r="BN870" s="152"/>
      <c r="BO870" s="152"/>
      <c r="BP870" s="212"/>
      <c r="BQ870" s="212"/>
      <c r="BR870"/>
      <c r="BS870"/>
      <c r="BT870"/>
      <c r="BU870"/>
      <c r="BV870"/>
      <c r="BW870" s="1"/>
      <c r="BX870" s="152"/>
      <c r="BY870" s="152"/>
      <c r="BZ870" s="212"/>
      <c r="CA870" s="212"/>
      <c r="CC870"/>
      <c r="CD870"/>
      <c r="CE870"/>
      <c r="CF870"/>
      <c r="CG870" s="1"/>
      <c r="CH870" s="152"/>
      <c r="CI870" s="152"/>
      <c r="CJ870" s="213"/>
      <c r="CK870" s="213"/>
      <c r="CN870"/>
      <c r="CO870"/>
      <c r="CP870"/>
      <c r="CQ870" s="1"/>
      <c r="CR870" s="214"/>
      <c r="CS870" s="214"/>
      <c r="CT870" s="212"/>
      <c r="CU870" s="212"/>
      <c r="CY870"/>
      <c r="CZ870"/>
      <c r="DA870" s="1"/>
      <c r="DB870" s="152"/>
      <c r="DC870" s="152"/>
      <c r="DD870" s="212"/>
      <c r="DE870" s="212"/>
      <c r="DI870"/>
      <c r="DJ870"/>
      <c r="DK870" s="1"/>
      <c r="DL870" s="152"/>
      <c r="DM870" s="152"/>
      <c r="DN870" s="212"/>
      <c r="DO870" s="212"/>
      <c r="DT870"/>
      <c r="DU870" s="1"/>
      <c r="DW870" s="152"/>
      <c r="DY870" s="212"/>
      <c r="EJ870" s="212"/>
      <c r="EK870" s="212"/>
      <c r="EP870"/>
      <c r="EQ870"/>
      <c r="ER870"/>
      <c r="ES870"/>
      <c r="ET870"/>
      <c r="EU870"/>
      <c r="EV870"/>
      <c r="EW870"/>
      <c r="EX870"/>
    </row>
    <row r="871" spans="37:154">
      <c r="AK871" s="1"/>
      <c r="AL871" s="152"/>
      <c r="AN871" s="212"/>
      <c r="AP871"/>
      <c r="AS871" s="1"/>
      <c r="AT871" s="152"/>
      <c r="AU871" s="152"/>
      <c r="AV871" s="212"/>
      <c r="AW871" s="212"/>
      <c r="AX871"/>
      <c r="AY871"/>
      <c r="AZ871"/>
      <c r="BC871" s="1"/>
      <c r="BD871" s="214"/>
      <c r="BE871" s="214"/>
      <c r="BF871" s="212"/>
      <c r="BG871" s="212"/>
      <c r="BH871"/>
      <c r="BI871"/>
      <c r="BJ871"/>
      <c r="BK871"/>
      <c r="BM871" s="1"/>
      <c r="BN871" s="152"/>
      <c r="BO871" s="152"/>
      <c r="BP871" s="212"/>
      <c r="BQ871" s="212"/>
      <c r="BR871"/>
      <c r="BS871"/>
      <c r="BT871"/>
      <c r="BU871"/>
      <c r="BV871"/>
      <c r="BW871" s="1"/>
      <c r="BX871" s="152"/>
      <c r="BY871" s="152"/>
      <c r="BZ871" s="212"/>
      <c r="CA871" s="212"/>
      <c r="CC871"/>
      <c r="CD871"/>
      <c r="CE871"/>
      <c r="CF871"/>
      <c r="CG871" s="1"/>
      <c r="CH871" s="152"/>
      <c r="CI871" s="152"/>
      <c r="CJ871" s="213"/>
      <c r="CK871" s="213"/>
      <c r="CN871"/>
      <c r="CO871"/>
      <c r="CP871"/>
      <c r="CQ871" s="1"/>
      <c r="CR871" s="214"/>
      <c r="CS871" s="214"/>
      <c r="CT871" s="212"/>
      <c r="CU871" s="212"/>
      <c r="CY871"/>
      <c r="CZ871"/>
      <c r="DA871" s="1"/>
      <c r="DB871" s="152"/>
      <c r="DC871" s="152"/>
      <c r="DD871" s="212"/>
      <c r="DE871" s="212"/>
      <c r="DI871"/>
      <c r="DJ871"/>
      <c r="DK871" s="1"/>
      <c r="DL871" s="152"/>
      <c r="DM871" s="152"/>
      <c r="DN871" s="212"/>
      <c r="DO871" s="212"/>
      <c r="DT871"/>
      <c r="DU871" s="1"/>
      <c r="DW871" s="152"/>
      <c r="DY871" s="212"/>
      <c r="EJ871" s="212"/>
      <c r="EK871" s="212"/>
      <c r="EP871"/>
      <c r="EQ871"/>
      <c r="ER871"/>
      <c r="ES871"/>
      <c r="ET871"/>
      <c r="EU871"/>
      <c r="EV871"/>
      <c r="EW871"/>
      <c r="EX871"/>
    </row>
    <row r="872" spans="37:154">
      <c r="AK872" s="1"/>
      <c r="AL872" s="152"/>
      <c r="AN872" s="212"/>
      <c r="AP872"/>
      <c r="AS872" s="1"/>
      <c r="AT872" s="152"/>
      <c r="AU872" s="152"/>
      <c r="AV872" s="212"/>
      <c r="AW872" s="212"/>
      <c r="AX872"/>
      <c r="AY872"/>
      <c r="AZ872"/>
      <c r="BC872" s="1"/>
      <c r="BD872" s="214"/>
      <c r="BE872" s="214"/>
      <c r="BF872" s="212"/>
      <c r="BG872" s="212"/>
      <c r="BH872"/>
      <c r="BI872"/>
      <c r="BJ872"/>
      <c r="BK872"/>
      <c r="BM872" s="1"/>
      <c r="BN872" s="152"/>
      <c r="BO872" s="152"/>
      <c r="BP872" s="212"/>
      <c r="BQ872" s="212"/>
      <c r="BR872"/>
      <c r="BS872"/>
      <c r="BT872"/>
      <c r="BU872"/>
      <c r="BV872"/>
      <c r="BW872" s="1"/>
      <c r="BX872" s="152"/>
      <c r="BY872" s="152"/>
      <c r="BZ872" s="212"/>
      <c r="CA872" s="212"/>
      <c r="CC872"/>
      <c r="CD872"/>
      <c r="CE872"/>
      <c r="CF872"/>
      <c r="CG872" s="1"/>
      <c r="CH872" s="152"/>
      <c r="CI872" s="152"/>
      <c r="CJ872" s="213"/>
      <c r="CK872" s="213"/>
      <c r="CN872"/>
      <c r="CO872"/>
      <c r="CP872"/>
      <c r="CQ872" s="1"/>
      <c r="CR872" s="214"/>
      <c r="CS872" s="214"/>
      <c r="CT872" s="212"/>
      <c r="CU872" s="212"/>
      <c r="CY872"/>
      <c r="CZ872"/>
      <c r="DA872" s="1"/>
      <c r="DB872" s="152"/>
      <c r="DC872" s="152"/>
      <c r="DD872" s="212"/>
      <c r="DE872" s="212"/>
      <c r="DI872"/>
      <c r="DJ872"/>
      <c r="DK872" s="1"/>
      <c r="DL872" s="152"/>
      <c r="DM872" s="152"/>
      <c r="DN872" s="212"/>
      <c r="DO872" s="212"/>
      <c r="DT872"/>
      <c r="DU872" s="1"/>
      <c r="DW872" s="152"/>
      <c r="DY872" s="212"/>
      <c r="EJ872" s="212"/>
      <c r="EK872" s="212"/>
      <c r="EP872"/>
      <c r="EQ872"/>
      <c r="ER872"/>
      <c r="ES872"/>
      <c r="ET872"/>
      <c r="EU872"/>
      <c r="EV872"/>
      <c r="EW872"/>
      <c r="EX872"/>
    </row>
    <row r="873" spans="37:154">
      <c r="AK873" s="1"/>
      <c r="AL873" s="152"/>
      <c r="AN873" s="212"/>
      <c r="AP873"/>
      <c r="AS873" s="1"/>
      <c r="AT873" s="152"/>
      <c r="AU873" s="152"/>
      <c r="AV873" s="212"/>
      <c r="AW873" s="212"/>
      <c r="AX873"/>
      <c r="AY873"/>
      <c r="AZ873"/>
      <c r="BC873" s="1"/>
      <c r="BD873" s="214"/>
      <c r="BE873" s="214"/>
      <c r="BF873" s="212"/>
      <c r="BG873" s="212"/>
      <c r="BH873"/>
      <c r="BI873"/>
      <c r="BJ873"/>
      <c r="BK873"/>
      <c r="BM873" s="1"/>
      <c r="BN873" s="152"/>
      <c r="BO873" s="152"/>
      <c r="BP873" s="212"/>
      <c r="BQ873" s="212"/>
      <c r="BR873"/>
      <c r="BS873"/>
      <c r="BT873"/>
      <c r="BU873"/>
      <c r="BV873"/>
      <c r="BW873" s="1"/>
      <c r="BX873" s="152"/>
      <c r="BY873" s="152"/>
      <c r="BZ873" s="212"/>
      <c r="CA873" s="212"/>
      <c r="CC873"/>
      <c r="CD873"/>
      <c r="CE873"/>
      <c r="CF873"/>
      <c r="CG873" s="1"/>
      <c r="CH873" s="152"/>
      <c r="CI873" s="152"/>
      <c r="CJ873" s="213"/>
      <c r="CK873" s="213"/>
      <c r="CN873"/>
      <c r="CO873"/>
      <c r="CP873"/>
      <c r="CQ873" s="1"/>
      <c r="CR873" s="214"/>
      <c r="CS873" s="214"/>
      <c r="CT873" s="212"/>
      <c r="CU873" s="212"/>
      <c r="CY873"/>
      <c r="CZ873"/>
      <c r="DA873" s="1"/>
      <c r="DB873" s="152"/>
      <c r="DC873" s="152"/>
      <c r="DD873" s="212"/>
      <c r="DE873" s="212"/>
      <c r="DI873"/>
      <c r="DJ873"/>
      <c r="DK873" s="1"/>
      <c r="DL873" s="152"/>
      <c r="DM873" s="152"/>
      <c r="DN873" s="212"/>
      <c r="DO873" s="212"/>
      <c r="DT873"/>
      <c r="DU873" s="1"/>
      <c r="DW873" s="152"/>
      <c r="DY873" s="212"/>
      <c r="EJ873" s="212"/>
      <c r="EK873" s="212"/>
      <c r="EP873"/>
      <c r="EQ873"/>
      <c r="ER873"/>
      <c r="ES873"/>
      <c r="ET873"/>
      <c r="EU873"/>
      <c r="EV873"/>
      <c r="EW873"/>
      <c r="EX873"/>
    </row>
    <row r="874" spans="37:154">
      <c r="AK874" s="1"/>
      <c r="AL874" s="152"/>
      <c r="AN874" s="212"/>
      <c r="AP874"/>
      <c r="AS874" s="1"/>
      <c r="AT874" s="152"/>
      <c r="AU874" s="152"/>
      <c r="AV874" s="212"/>
      <c r="AW874" s="212"/>
      <c r="AX874"/>
      <c r="AY874"/>
      <c r="AZ874"/>
      <c r="BC874" s="1"/>
      <c r="BD874" s="214"/>
      <c r="BE874" s="214"/>
      <c r="BF874" s="212"/>
      <c r="BG874" s="212"/>
      <c r="BH874"/>
      <c r="BI874"/>
      <c r="BJ874"/>
      <c r="BK874"/>
      <c r="BM874" s="1"/>
      <c r="BN874" s="152"/>
      <c r="BO874" s="152"/>
      <c r="BP874" s="212"/>
      <c r="BQ874" s="212"/>
      <c r="BR874"/>
      <c r="BS874"/>
      <c r="BT874"/>
      <c r="BU874"/>
      <c r="BV874"/>
      <c r="BW874" s="1"/>
      <c r="BX874" s="152"/>
      <c r="BY874" s="152"/>
      <c r="BZ874" s="212"/>
      <c r="CA874" s="212"/>
      <c r="CC874"/>
      <c r="CD874"/>
      <c r="CE874"/>
      <c r="CF874"/>
      <c r="CG874" s="1"/>
      <c r="CH874" s="152"/>
      <c r="CI874" s="152"/>
      <c r="CJ874" s="213"/>
      <c r="CK874" s="213"/>
      <c r="CN874"/>
      <c r="CO874"/>
      <c r="CP874"/>
      <c r="CQ874" s="1"/>
      <c r="CR874" s="214"/>
      <c r="CS874" s="214"/>
      <c r="CT874" s="212"/>
      <c r="CU874" s="212"/>
      <c r="CY874"/>
      <c r="CZ874"/>
      <c r="DA874" s="1"/>
      <c r="DB874" s="152"/>
      <c r="DC874" s="152"/>
      <c r="DD874" s="212"/>
      <c r="DE874" s="212"/>
      <c r="DI874"/>
      <c r="DJ874"/>
      <c r="DK874" s="1"/>
      <c r="DL874" s="152"/>
      <c r="DM874" s="152"/>
      <c r="DN874" s="212"/>
      <c r="DO874" s="212"/>
      <c r="DT874"/>
      <c r="DU874" s="1"/>
      <c r="DW874" s="152"/>
      <c r="DY874" s="212"/>
      <c r="EJ874" s="212"/>
      <c r="EK874" s="212"/>
      <c r="EP874"/>
      <c r="EQ874"/>
      <c r="ER874"/>
      <c r="ES874"/>
      <c r="ET874"/>
      <c r="EU874"/>
      <c r="EV874"/>
      <c r="EW874"/>
      <c r="EX874"/>
    </row>
    <row r="875" spans="37:154">
      <c r="AK875" s="1"/>
      <c r="AL875" s="152"/>
      <c r="AN875" s="212"/>
      <c r="AP875"/>
      <c r="AS875" s="1"/>
      <c r="AT875" s="152"/>
      <c r="AU875" s="152"/>
      <c r="AV875" s="212"/>
      <c r="AW875" s="212"/>
      <c r="AX875"/>
      <c r="AY875"/>
      <c r="AZ875"/>
      <c r="BC875" s="1"/>
      <c r="BD875" s="214"/>
      <c r="BE875" s="214"/>
      <c r="BF875" s="212"/>
      <c r="BG875" s="212"/>
      <c r="BH875"/>
      <c r="BI875"/>
      <c r="BJ875"/>
      <c r="BK875"/>
      <c r="BM875" s="1"/>
      <c r="BN875" s="152"/>
      <c r="BO875" s="152"/>
      <c r="BP875" s="212"/>
      <c r="BQ875" s="212"/>
      <c r="BR875"/>
      <c r="BS875"/>
      <c r="BT875"/>
      <c r="BU875"/>
      <c r="BV875"/>
      <c r="BW875" s="1"/>
      <c r="BX875" s="152"/>
      <c r="BY875" s="152"/>
      <c r="BZ875" s="212"/>
      <c r="CA875" s="212"/>
      <c r="CC875"/>
      <c r="CD875"/>
      <c r="CE875"/>
      <c r="CF875"/>
      <c r="CG875" s="1"/>
      <c r="CH875" s="152"/>
      <c r="CI875" s="152"/>
      <c r="CJ875" s="213"/>
      <c r="CK875" s="213"/>
      <c r="CN875"/>
      <c r="CO875"/>
      <c r="CP875"/>
      <c r="CQ875" s="1"/>
      <c r="CR875" s="214"/>
      <c r="CS875" s="214"/>
      <c r="CT875" s="212"/>
      <c r="CU875" s="212"/>
      <c r="CY875"/>
      <c r="CZ875"/>
      <c r="DA875" s="1"/>
      <c r="DB875" s="152"/>
      <c r="DC875" s="152"/>
      <c r="DD875" s="212"/>
      <c r="DE875" s="212"/>
      <c r="DI875"/>
      <c r="DJ875"/>
      <c r="DK875" s="1"/>
      <c r="DL875" s="152"/>
      <c r="DM875" s="152"/>
      <c r="DN875" s="212"/>
      <c r="DO875" s="212"/>
      <c r="DT875"/>
      <c r="DU875" s="1"/>
      <c r="DW875" s="152"/>
      <c r="DY875" s="212"/>
      <c r="EJ875" s="212"/>
      <c r="EK875" s="212"/>
      <c r="EP875"/>
      <c r="EQ875"/>
      <c r="ER875"/>
      <c r="ES875"/>
      <c r="ET875"/>
      <c r="EU875"/>
      <c r="EV875"/>
      <c r="EW875"/>
      <c r="EX875"/>
    </row>
    <row r="876" spans="37:154">
      <c r="AK876" s="1"/>
      <c r="AL876" s="152"/>
      <c r="AN876" s="212"/>
      <c r="AP876"/>
      <c r="AS876" s="1"/>
      <c r="AT876" s="152"/>
      <c r="AU876" s="152"/>
      <c r="AV876" s="212"/>
      <c r="AW876" s="212"/>
      <c r="AX876"/>
      <c r="AY876"/>
      <c r="AZ876"/>
      <c r="BC876" s="1"/>
      <c r="BD876" s="214"/>
      <c r="BE876" s="214"/>
      <c r="BF876" s="212"/>
      <c r="BG876" s="212"/>
      <c r="BH876"/>
      <c r="BI876"/>
      <c r="BJ876"/>
      <c r="BK876"/>
      <c r="BM876" s="1"/>
      <c r="BN876" s="152"/>
      <c r="BO876" s="152"/>
      <c r="BP876" s="212"/>
      <c r="BQ876" s="212"/>
      <c r="BR876"/>
      <c r="BS876"/>
      <c r="BT876"/>
      <c r="BU876"/>
      <c r="BV876"/>
      <c r="BW876" s="1"/>
      <c r="BX876" s="152"/>
      <c r="BY876" s="152"/>
      <c r="BZ876" s="212"/>
      <c r="CA876" s="212"/>
      <c r="CC876"/>
      <c r="CD876"/>
      <c r="CE876"/>
      <c r="CF876"/>
      <c r="CG876" s="1"/>
      <c r="CH876" s="152"/>
      <c r="CI876" s="152"/>
      <c r="CJ876" s="213"/>
      <c r="CK876" s="213"/>
      <c r="CN876"/>
      <c r="CO876"/>
      <c r="CP876"/>
      <c r="CQ876" s="1"/>
      <c r="CR876" s="214"/>
      <c r="CS876" s="214"/>
      <c r="CT876" s="212"/>
      <c r="CU876" s="212"/>
      <c r="CY876"/>
      <c r="CZ876"/>
      <c r="DA876" s="1"/>
      <c r="DB876" s="152"/>
      <c r="DC876" s="152"/>
      <c r="DD876" s="212"/>
      <c r="DE876" s="212"/>
      <c r="DI876"/>
      <c r="DJ876"/>
      <c r="DK876" s="1"/>
      <c r="DL876" s="152"/>
      <c r="DM876" s="152"/>
      <c r="DN876" s="212"/>
      <c r="DO876" s="212"/>
      <c r="DT876"/>
      <c r="DU876" s="1"/>
      <c r="DW876" s="152"/>
      <c r="DY876" s="212"/>
      <c r="EJ876" s="212"/>
      <c r="EK876" s="212"/>
      <c r="EP876"/>
      <c r="EQ876"/>
      <c r="ER876"/>
      <c r="ES876"/>
      <c r="ET876"/>
      <c r="EU876"/>
      <c r="EV876"/>
      <c r="EW876"/>
      <c r="EX876"/>
    </row>
    <row r="877" spans="37:154">
      <c r="AK877" s="1"/>
      <c r="AL877" s="152"/>
      <c r="AN877" s="212"/>
      <c r="AP877"/>
      <c r="AS877" s="1"/>
      <c r="AT877" s="152"/>
      <c r="AU877" s="152"/>
      <c r="AV877" s="212"/>
      <c r="AW877" s="212"/>
      <c r="AX877"/>
      <c r="AY877"/>
      <c r="AZ877"/>
      <c r="BC877" s="1"/>
      <c r="BD877" s="214"/>
      <c r="BE877" s="214"/>
      <c r="BF877" s="212"/>
      <c r="BG877" s="212"/>
      <c r="BH877"/>
      <c r="BI877"/>
      <c r="BJ877"/>
      <c r="BK877"/>
      <c r="BM877" s="1"/>
      <c r="BN877" s="152"/>
      <c r="BO877" s="152"/>
      <c r="BP877" s="212"/>
      <c r="BQ877" s="212"/>
      <c r="BR877"/>
      <c r="BS877"/>
      <c r="BT877"/>
      <c r="BU877"/>
      <c r="BV877"/>
      <c r="BW877" s="1"/>
      <c r="BX877" s="152"/>
      <c r="BY877" s="152"/>
      <c r="BZ877" s="212"/>
      <c r="CA877" s="212"/>
      <c r="CC877"/>
      <c r="CD877"/>
      <c r="CE877"/>
      <c r="CF877"/>
      <c r="CG877" s="1"/>
      <c r="CH877" s="152"/>
      <c r="CI877" s="152"/>
      <c r="CJ877" s="213"/>
      <c r="CK877" s="213"/>
      <c r="CN877"/>
      <c r="CO877"/>
      <c r="CP877"/>
      <c r="CQ877" s="1"/>
      <c r="CR877" s="214"/>
      <c r="CS877" s="214"/>
      <c r="CT877" s="212"/>
      <c r="CU877" s="212"/>
      <c r="CY877"/>
      <c r="CZ877"/>
      <c r="DA877" s="1"/>
      <c r="DB877" s="152"/>
      <c r="DC877" s="152"/>
      <c r="DD877" s="212"/>
      <c r="DE877" s="212"/>
      <c r="DI877"/>
      <c r="DJ877"/>
      <c r="DK877" s="1"/>
      <c r="DL877" s="152"/>
      <c r="DM877" s="152"/>
      <c r="DN877" s="212"/>
      <c r="DO877" s="212"/>
      <c r="DT877"/>
      <c r="DU877" s="1"/>
      <c r="DW877" s="152"/>
      <c r="DY877" s="212"/>
      <c r="EJ877" s="212"/>
      <c r="EK877" s="212"/>
      <c r="EP877"/>
      <c r="EQ877"/>
      <c r="ER877"/>
      <c r="ES877"/>
      <c r="ET877"/>
      <c r="EU877"/>
      <c r="EV877"/>
      <c r="EW877"/>
      <c r="EX877"/>
    </row>
    <row r="878" spans="37:154">
      <c r="AK878" s="1"/>
      <c r="AL878" s="152"/>
      <c r="AN878" s="212"/>
      <c r="AP878"/>
      <c r="AS878" s="1"/>
      <c r="AT878" s="152"/>
      <c r="AU878" s="152"/>
      <c r="AV878" s="212"/>
      <c r="AW878" s="212"/>
      <c r="AX878"/>
      <c r="AY878"/>
      <c r="AZ878"/>
      <c r="BC878" s="1"/>
      <c r="BD878" s="214"/>
      <c r="BE878" s="214"/>
      <c r="BF878" s="212"/>
      <c r="BG878" s="212"/>
      <c r="BH878"/>
      <c r="BI878"/>
      <c r="BJ878"/>
      <c r="BK878"/>
      <c r="BM878" s="1"/>
      <c r="BN878" s="152"/>
      <c r="BO878" s="152"/>
      <c r="BP878" s="212"/>
      <c r="BQ878" s="212"/>
      <c r="BR878"/>
      <c r="BS878"/>
      <c r="BT878"/>
      <c r="BU878"/>
      <c r="BV878"/>
      <c r="BW878" s="1"/>
      <c r="BX878" s="152"/>
      <c r="BY878" s="152"/>
      <c r="BZ878" s="212"/>
      <c r="CA878" s="212"/>
      <c r="CC878"/>
      <c r="CD878"/>
      <c r="CE878"/>
      <c r="CF878"/>
      <c r="CG878" s="1"/>
      <c r="CH878" s="152"/>
      <c r="CI878" s="152"/>
      <c r="CJ878" s="213"/>
      <c r="CK878" s="213"/>
      <c r="CN878"/>
      <c r="CO878"/>
      <c r="CP878"/>
      <c r="CQ878" s="1"/>
      <c r="CR878" s="214"/>
      <c r="CS878" s="214"/>
      <c r="CT878" s="212"/>
      <c r="CU878" s="212"/>
      <c r="CY878"/>
      <c r="CZ878"/>
      <c r="DA878" s="1"/>
      <c r="DB878" s="152"/>
      <c r="DC878" s="152"/>
      <c r="DD878" s="212"/>
      <c r="DE878" s="212"/>
      <c r="DI878"/>
      <c r="DJ878"/>
      <c r="DK878" s="1"/>
      <c r="DL878" s="152"/>
      <c r="DM878" s="152"/>
      <c r="DN878" s="212"/>
      <c r="DO878" s="212"/>
      <c r="DT878"/>
      <c r="DU878" s="1"/>
      <c r="DW878" s="152"/>
      <c r="DY878" s="212"/>
      <c r="EJ878" s="212"/>
      <c r="EK878" s="212"/>
      <c r="EP878"/>
      <c r="EQ878"/>
      <c r="ER878"/>
      <c r="ES878"/>
      <c r="ET878"/>
      <c r="EU878"/>
      <c r="EV878"/>
      <c r="EW878"/>
      <c r="EX878"/>
    </row>
    <row r="879" spans="37:154">
      <c r="AK879" s="1"/>
      <c r="AL879" s="152"/>
      <c r="AN879" s="212"/>
      <c r="AP879"/>
      <c r="AS879" s="1"/>
      <c r="AT879" s="152"/>
      <c r="AU879" s="152"/>
      <c r="AV879" s="212"/>
      <c r="AW879" s="212"/>
      <c r="AX879"/>
      <c r="AY879"/>
      <c r="AZ879"/>
      <c r="BC879" s="1"/>
      <c r="BD879" s="214"/>
      <c r="BE879" s="214"/>
      <c r="BF879" s="212"/>
      <c r="BG879" s="212"/>
      <c r="BH879"/>
      <c r="BI879"/>
      <c r="BJ879"/>
      <c r="BK879"/>
      <c r="BM879" s="1"/>
      <c r="BN879" s="152"/>
      <c r="BO879" s="152"/>
      <c r="BP879" s="212"/>
      <c r="BQ879" s="212"/>
      <c r="BR879"/>
      <c r="BS879"/>
      <c r="BT879"/>
      <c r="BU879"/>
      <c r="BV879"/>
      <c r="BW879" s="1"/>
      <c r="BX879" s="152"/>
      <c r="BY879" s="152"/>
      <c r="BZ879" s="212"/>
      <c r="CA879" s="212"/>
      <c r="CC879"/>
      <c r="CD879"/>
      <c r="CE879"/>
      <c r="CF879"/>
      <c r="CG879" s="1"/>
      <c r="CH879" s="152"/>
      <c r="CI879" s="152"/>
      <c r="CJ879" s="213"/>
      <c r="CK879" s="213"/>
      <c r="CN879"/>
      <c r="CO879"/>
      <c r="CP879"/>
      <c r="CQ879" s="1"/>
      <c r="CR879" s="214"/>
      <c r="CS879" s="214"/>
      <c r="CT879" s="212"/>
      <c r="CU879" s="212"/>
      <c r="CY879"/>
      <c r="CZ879"/>
      <c r="DA879" s="1"/>
      <c r="DB879" s="152"/>
      <c r="DC879" s="152"/>
      <c r="DD879" s="212"/>
      <c r="DE879" s="212"/>
      <c r="DI879"/>
      <c r="DJ879"/>
      <c r="DK879" s="1"/>
      <c r="DL879" s="152"/>
      <c r="DM879" s="152"/>
      <c r="DN879" s="212"/>
      <c r="DO879" s="212"/>
      <c r="DT879"/>
      <c r="DU879" s="1"/>
      <c r="DW879" s="152"/>
      <c r="DY879" s="212"/>
      <c r="EJ879" s="212"/>
      <c r="EK879" s="212"/>
      <c r="EP879"/>
      <c r="EQ879"/>
      <c r="ER879"/>
      <c r="ES879"/>
      <c r="ET879"/>
      <c r="EU879"/>
      <c r="EV879"/>
      <c r="EW879"/>
      <c r="EX879"/>
    </row>
    <row r="880" spans="37:154">
      <c r="AK880" s="1"/>
      <c r="AL880" s="152"/>
      <c r="AN880" s="212"/>
      <c r="AP880"/>
      <c r="AS880" s="1"/>
      <c r="AT880" s="152"/>
      <c r="AU880" s="152"/>
      <c r="AV880" s="212"/>
      <c r="AW880" s="212"/>
      <c r="AX880"/>
      <c r="AY880"/>
      <c r="AZ880"/>
      <c r="BC880" s="1"/>
      <c r="BD880" s="214"/>
      <c r="BE880" s="214"/>
      <c r="BF880" s="212"/>
      <c r="BG880" s="212"/>
      <c r="BH880"/>
      <c r="BI880"/>
      <c r="BJ880"/>
      <c r="BK880"/>
      <c r="BM880" s="1"/>
      <c r="BN880" s="152"/>
      <c r="BO880" s="152"/>
      <c r="BP880" s="212"/>
      <c r="BQ880" s="212"/>
      <c r="BR880"/>
      <c r="BS880"/>
      <c r="BT880"/>
      <c r="BU880"/>
      <c r="BV880"/>
      <c r="BW880" s="1"/>
      <c r="BX880" s="152"/>
      <c r="BY880" s="152"/>
      <c r="BZ880" s="212"/>
      <c r="CA880" s="212"/>
      <c r="CC880"/>
      <c r="CD880"/>
      <c r="CE880"/>
      <c r="CF880"/>
      <c r="CG880" s="1"/>
      <c r="CH880" s="152"/>
      <c r="CI880" s="152"/>
      <c r="CJ880" s="213"/>
      <c r="CK880" s="213"/>
      <c r="CN880"/>
      <c r="CO880"/>
      <c r="CP880"/>
      <c r="CQ880" s="1"/>
      <c r="CR880" s="214"/>
      <c r="CS880" s="214"/>
      <c r="CT880" s="212"/>
      <c r="CU880" s="212"/>
      <c r="CY880"/>
      <c r="CZ880"/>
      <c r="DA880" s="1"/>
      <c r="DB880" s="152"/>
      <c r="DC880" s="152"/>
      <c r="DD880" s="212"/>
      <c r="DE880" s="212"/>
      <c r="DI880"/>
      <c r="DJ880"/>
      <c r="DK880" s="1"/>
      <c r="DL880" s="152"/>
      <c r="DM880" s="152"/>
      <c r="DN880" s="212"/>
      <c r="DO880" s="212"/>
      <c r="DT880"/>
      <c r="DU880" s="1"/>
      <c r="DW880" s="152"/>
      <c r="DY880" s="212"/>
      <c r="EJ880" s="212"/>
      <c r="EK880" s="212"/>
      <c r="EP880"/>
      <c r="EQ880"/>
      <c r="ER880"/>
      <c r="ES880"/>
      <c r="ET880"/>
      <c r="EU880"/>
      <c r="EV880"/>
      <c r="EW880"/>
      <c r="EX880"/>
    </row>
    <row r="881" spans="37:154">
      <c r="AK881" s="1"/>
      <c r="AL881" s="152"/>
      <c r="AN881" s="212"/>
      <c r="AP881"/>
      <c r="AS881" s="1"/>
      <c r="AT881" s="152"/>
      <c r="AU881" s="152"/>
      <c r="AV881" s="212"/>
      <c r="AW881" s="212"/>
      <c r="AX881"/>
      <c r="AY881"/>
      <c r="AZ881"/>
      <c r="BC881" s="1"/>
      <c r="BD881" s="214"/>
      <c r="BE881" s="214"/>
      <c r="BF881" s="212"/>
      <c r="BG881" s="212"/>
      <c r="BH881"/>
      <c r="BI881"/>
      <c r="BJ881"/>
      <c r="BK881"/>
      <c r="BM881" s="1"/>
      <c r="BN881" s="152"/>
      <c r="BO881" s="152"/>
      <c r="BP881" s="212"/>
      <c r="BQ881" s="212"/>
      <c r="BR881"/>
      <c r="BS881"/>
      <c r="BT881"/>
      <c r="BU881"/>
      <c r="BV881"/>
      <c r="BW881" s="1"/>
      <c r="BX881" s="152"/>
      <c r="BY881" s="152"/>
      <c r="BZ881" s="212"/>
      <c r="CA881" s="212"/>
      <c r="CC881"/>
      <c r="CD881"/>
      <c r="CE881"/>
      <c r="CF881"/>
      <c r="CG881" s="1"/>
      <c r="CH881" s="152"/>
      <c r="CI881" s="152"/>
      <c r="CJ881" s="213"/>
      <c r="CK881" s="213"/>
      <c r="CN881"/>
      <c r="CO881"/>
      <c r="CP881"/>
      <c r="CQ881" s="1"/>
      <c r="CR881" s="214"/>
      <c r="CS881" s="214"/>
      <c r="CT881" s="212"/>
      <c r="CU881" s="212"/>
      <c r="CY881"/>
      <c r="CZ881"/>
      <c r="DA881" s="1"/>
      <c r="DB881" s="152"/>
      <c r="DC881" s="152"/>
      <c r="DD881" s="212"/>
      <c r="DE881" s="212"/>
      <c r="DI881"/>
      <c r="DJ881"/>
      <c r="DK881" s="1"/>
      <c r="DL881" s="152"/>
      <c r="DM881" s="152"/>
      <c r="DN881" s="212"/>
      <c r="DO881" s="212"/>
      <c r="DT881"/>
      <c r="DU881" s="1"/>
      <c r="DW881" s="152"/>
      <c r="DY881" s="212"/>
      <c r="EJ881" s="212"/>
      <c r="EK881" s="212"/>
      <c r="EP881"/>
      <c r="EQ881"/>
      <c r="ER881"/>
      <c r="ES881"/>
      <c r="ET881"/>
      <c r="EU881"/>
      <c r="EV881"/>
      <c r="EW881"/>
      <c r="EX881"/>
    </row>
    <row r="882" spans="37:154">
      <c r="AK882" s="1"/>
      <c r="AL882" s="152"/>
      <c r="AN882" s="212"/>
      <c r="AP882"/>
      <c r="AS882" s="1"/>
      <c r="AT882" s="152"/>
      <c r="AU882" s="152"/>
      <c r="AV882" s="212"/>
      <c r="AW882" s="212"/>
      <c r="AX882"/>
      <c r="AY882"/>
      <c r="AZ882"/>
      <c r="BC882" s="1"/>
      <c r="BD882" s="214"/>
      <c r="BE882" s="214"/>
      <c r="BF882" s="212"/>
      <c r="BG882" s="212"/>
      <c r="BH882"/>
      <c r="BI882"/>
      <c r="BJ882"/>
      <c r="BK882"/>
      <c r="BM882" s="1"/>
      <c r="BN882" s="152"/>
      <c r="BO882" s="152"/>
      <c r="BP882" s="212"/>
      <c r="BQ882" s="212"/>
      <c r="BR882"/>
      <c r="BS882"/>
      <c r="BT882"/>
      <c r="BU882"/>
      <c r="BV882"/>
      <c r="BW882" s="1"/>
      <c r="BX882" s="152"/>
      <c r="BY882" s="152"/>
      <c r="BZ882" s="212"/>
      <c r="CA882" s="212"/>
      <c r="CC882"/>
      <c r="CD882"/>
      <c r="CE882"/>
      <c r="CF882"/>
      <c r="CG882" s="1"/>
      <c r="CH882" s="152"/>
      <c r="CI882" s="152"/>
      <c r="CJ882" s="213"/>
      <c r="CK882" s="213"/>
      <c r="CN882"/>
      <c r="CO882"/>
      <c r="CP882"/>
      <c r="CQ882" s="1"/>
      <c r="CR882" s="214"/>
      <c r="CS882" s="214"/>
      <c r="CT882" s="212"/>
      <c r="CU882" s="212"/>
      <c r="CY882"/>
      <c r="CZ882"/>
      <c r="DA882" s="1"/>
      <c r="DB882" s="152"/>
      <c r="DC882" s="152"/>
      <c r="DD882" s="212"/>
      <c r="DE882" s="212"/>
      <c r="DI882"/>
      <c r="DJ882"/>
      <c r="DK882" s="1"/>
      <c r="DL882" s="152"/>
      <c r="DM882" s="152"/>
      <c r="DN882" s="212"/>
      <c r="DO882" s="212"/>
      <c r="DT882"/>
      <c r="DU882" s="1"/>
      <c r="DW882" s="152"/>
      <c r="DY882" s="212"/>
      <c r="EJ882" s="212"/>
      <c r="EK882" s="212"/>
      <c r="EP882"/>
      <c r="EQ882"/>
      <c r="ER882"/>
      <c r="ES882"/>
      <c r="ET882"/>
      <c r="EU882"/>
      <c r="EV882"/>
      <c r="EW882"/>
      <c r="EX882"/>
    </row>
    <row r="883" spans="37:154">
      <c r="AK883" s="1"/>
      <c r="AL883" s="152"/>
      <c r="AN883" s="212"/>
      <c r="AP883"/>
      <c r="AS883" s="1"/>
      <c r="AT883" s="152"/>
      <c r="AU883" s="152"/>
      <c r="AV883" s="212"/>
      <c r="AW883" s="212"/>
      <c r="AX883"/>
      <c r="AY883"/>
      <c r="AZ883"/>
      <c r="BC883" s="1"/>
      <c r="BD883" s="214"/>
      <c r="BE883" s="214"/>
      <c r="BF883" s="212"/>
      <c r="BG883" s="212"/>
      <c r="BH883"/>
      <c r="BI883"/>
      <c r="BJ883"/>
      <c r="BK883"/>
      <c r="BM883" s="1"/>
      <c r="BN883" s="152"/>
      <c r="BO883" s="152"/>
      <c r="BP883" s="212"/>
      <c r="BQ883" s="212"/>
      <c r="BR883"/>
      <c r="BS883"/>
      <c r="BT883"/>
      <c r="BU883"/>
      <c r="BV883"/>
      <c r="BW883" s="1"/>
      <c r="BX883" s="152"/>
      <c r="BY883" s="152"/>
      <c r="BZ883" s="212"/>
      <c r="CA883" s="212"/>
      <c r="CC883"/>
      <c r="CD883"/>
      <c r="CE883"/>
      <c r="CF883"/>
      <c r="CG883" s="1"/>
      <c r="CH883" s="152"/>
      <c r="CI883" s="152"/>
      <c r="CJ883" s="213"/>
      <c r="CK883" s="213"/>
      <c r="CN883"/>
      <c r="CO883"/>
      <c r="CP883"/>
      <c r="CQ883" s="1"/>
      <c r="CR883" s="214"/>
      <c r="CS883" s="214"/>
      <c r="CT883" s="212"/>
      <c r="CU883" s="212"/>
      <c r="CY883"/>
      <c r="CZ883"/>
      <c r="DA883" s="1"/>
      <c r="DB883" s="152"/>
      <c r="DC883" s="152"/>
      <c r="DD883" s="212"/>
      <c r="DE883" s="212"/>
      <c r="DI883"/>
      <c r="DJ883"/>
      <c r="DK883" s="1"/>
      <c r="DL883" s="152"/>
      <c r="DM883" s="152"/>
      <c r="DN883" s="212"/>
      <c r="DO883" s="212"/>
      <c r="DT883"/>
      <c r="DU883" s="1"/>
      <c r="DW883" s="152"/>
      <c r="DY883" s="212"/>
      <c r="EJ883" s="212"/>
      <c r="EK883" s="212"/>
      <c r="EP883"/>
      <c r="EQ883"/>
      <c r="ER883"/>
      <c r="ES883"/>
      <c r="ET883"/>
      <c r="EU883"/>
      <c r="EV883"/>
      <c r="EW883"/>
      <c r="EX883"/>
    </row>
    <row r="884" spans="37:154">
      <c r="AK884" s="1"/>
      <c r="AL884" s="152"/>
      <c r="AN884" s="212"/>
      <c r="AP884"/>
      <c r="AS884" s="1"/>
      <c r="AT884" s="152"/>
      <c r="AU884" s="152"/>
      <c r="AV884" s="212"/>
      <c r="AW884" s="212"/>
      <c r="AX884"/>
      <c r="AY884"/>
      <c r="AZ884"/>
      <c r="BC884" s="1"/>
      <c r="BD884" s="214"/>
      <c r="BE884" s="214"/>
      <c r="BF884" s="212"/>
      <c r="BG884" s="212"/>
      <c r="BH884"/>
      <c r="BI884"/>
      <c r="BJ884"/>
      <c r="BK884"/>
      <c r="BM884" s="1"/>
      <c r="BN884" s="152"/>
      <c r="BO884" s="152"/>
      <c r="BP884" s="212"/>
      <c r="BQ884" s="212"/>
      <c r="BR884"/>
      <c r="BS884"/>
      <c r="BT884"/>
      <c r="BU884"/>
      <c r="BV884"/>
      <c r="BW884" s="1"/>
      <c r="BX884" s="152"/>
      <c r="BY884" s="152"/>
      <c r="BZ884" s="212"/>
      <c r="CA884" s="212"/>
      <c r="CC884"/>
      <c r="CD884"/>
      <c r="CE884"/>
      <c r="CF884"/>
      <c r="CG884" s="1"/>
      <c r="CH884" s="152"/>
      <c r="CI884" s="152"/>
      <c r="CJ884" s="213"/>
      <c r="CK884" s="213"/>
      <c r="CN884"/>
      <c r="CO884"/>
      <c r="CP884"/>
      <c r="CQ884" s="1"/>
      <c r="CR884" s="214"/>
      <c r="CS884" s="214"/>
      <c r="CT884" s="212"/>
      <c r="CU884" s="212"/>
      <c r="CY884"/>
      <c r="CZ884"/>
      <c r="DA884" s="1"/>
      <c r="DB884" s="152"/>
      <c r="DC884" s="152"/>
      <c r="DD884" s="212"/>
      <c r="DE884" s="212"/>
      <c r="DI884"/>
      <c r="DJ884"/>
      <c r="DK884" s="1"/>
      <c r="DL884" s="152"/>
      <c r="DM884" s="152"/>
      <c r="DN884" s="212"/>
      <c r="DO884" s="212"/>
      <c r="DT884"/>
      <c r="DU884" s="1"/>
      <c r="DW884" s="152"/>
      <c r="DY884" s="212"/>
      <c r="EJ884" s="212"/>
      <c r="EK884" s="212"/>
      <c r="EP884"/>
      <c r="EQ884"/>
      <c r="ER884"/>
      <c r="ES884"/>
      <c r="ET884"/>
      <c r="EU884"/>
      <c r="EV884"/>
      <c r="EW884"/>
      <c r="EX884"/>
    </row>
    <row r="885" spans="37:154">
      <c r="AK885" s="1"/>
      <c r="AL885" s="152"/>
      <c r="AN885" s="212"/>
      <c r="AP885"/>
      <c r="AS885" s="1"/>
      <c r="AT885" s="152"/>
      <c r="AU885" s="152"/>
      <c r="AV885" s="212"/>
      <c r="AW885" s="212"/>
      <c r="AX885"/>
      <c r="AY885"/>
      <c r="AZ885"/>
      <c r="BC885" s="1"/>
      <c r="BD885" s="214"/>
      <c r="BE885" s="214"/>
      <c r="BF885" s="212"/>
      <c r="BG885" s="212"/>
      <c r="BH885"/>
      <c r="BI885"/>
      <c r="BJ885"/>
      <c r="BK885"/>
      <c r="BM885" s="1"/>
      <c r="BN885" s="152"/>
      <c r="BO885" s="152"/>
      <c r="BP885" s="212"/>
      <c r="BQ885" s="212"/>
      <c r="BR885"/>
      <c r="BS885"/>
      <c r="BT885"/>
      <c r="BU885"/>
      <c r="BV885"/>
      <c r="BW885" s="1"/>
      <c r="BX885" s="152"/>
      <c r="BY885" s="152"/>
      <c r="BZ885" s="212"/>
      <c r="CA885" s="212"/>
      <c r="CC885"/>
      <c r="CD885"/>
      <c r="CE885"/>
      <c r="CF885"/>
      <c r="CG885" s="1"/>
      <c r="CH885" s="152"/>
      <c r="CI885" s="152"/>
      <c r="CJ885" s="213"/>
      <c r="CK885" s="213"/>
      <c r="CN885"/>
      <c r="CO885"/>
      <c r="CP885"/>
      <c r="CQ885" s="1"/>
      <c r="CR885" s="214"/>
      <c r="CS885" s="214"/>
      <c r="CT885" s="212"/>
      <c r="CU885" s="212"/>
      <c r="CY885"/>
      <c r="CZ885"/>
      <c r="DA885" s="1"/>
      <c r="DB885" s="152"/>
      <c r="DC885" s="152"/>
      <c r="DD885" s="212"/>
      <c r="DE885" s="212"/>
      <c r="DI885"/>
      <c r="DJ885"/>
      <c r="DK885" s="1"/>
      <c r="DL885" s="152"/>
      <c r="DM885" s="152"/>
      <c r="DN885" s="212"/>
      <c r="DO885" s="212"/>
      <c r="DT885"/>
      <c r="DU885" s="1"/>
      <c r="DW885" s="152"/>
      <c r="DY885" s="212"/>
      <c r="EJ885" s="212"/>
      <c r="EK885" s="212"/>
      <c r="EP885"/>
      <c r="EQ885"/>
      <c r="ER885"/>
      <c r="ES885"/>
      <c r="ET885"/>
      <c r="EU885"/>
      <c r="EV885"/>
      <c r="EW885"/>
      <c r="EX885"/>
    </row>
    <row r="886" spans="37:154">
      <c r="AK886" s="1"/>
      <c r="AL886" s="152"/>
      <c r="AN886" s="212"/>
      <c r="AP886"/>
      <c r="AS886" s="1"/>
      <c r="AT886" s="152"/>
      <c r="AU886" s="152"/>
      <c r="AV886" s="212"/>
      <c r="AW886" s="212"/>
      <c r="AX886"/>
      <c r="AY886"/>
      <c r="AZ886"/>
      <c r="BC886" s="1"/>
      <c r="BD886" s="214"/>
      <c r="BE886" s="214"/>
      <c r="BF886" s="212"/>
      <c r="BG886" s="212"/>
      <c r="BH886"/>
      <c r="BI886"/>
      <c r="BJ886"/>
      <c r="BK886"/>
      <c r="BM886" s="1"/>
      <c r="BN886" s="152"/>
      <c r="BO886" s="152"/>
      <c r="BP886" s="212"/>
      <c r="BQ886" s="212"/>
      <c r="BR886"/>
      <c r="BS886"/>
      <c r="BT886"/>
      <c r="BU886"/>
      <c r="BV886"/>
      <c r="BW886" s="1"/>
      <c r="BX886" s="152"/>
      <c r="BY886" s="152"/>
      <c r="BZ886" s="212"/>
      <c r="CA886" s="212"/>
      <c r="CC886"/>
      <c r="CD886"/>
      <c r="CE886"/>
      <c r="CF886"/>
      <c r="CG886" s="1"/>
      <c r="CH886" s="152"/>
      <c r="CI886" s="152"/>
      <c r="CJ886" s="213"/>
      <c r="CK886" s="213"/>
      <c r="CN886"/>
      <c r="CO886"/>
      <c r="CP886"/>
      <c r="CQ886" s="1"/>
      <c r="CR886" s="214"/>
      <c r="CS886" s="214"/>
      <c r="CT886" s="212"/>
      <c r="CU886" s="212"/>
      <c r="CY886"/>
      <c r="CZ886"/>
      <c r="DA886" s="1"/>
      <c r="DB886" s="152"/>
      <c r="DC886" s="152"/>
      <c r="DD886" s="212"/>
      <c r="DE886" s="212"/>
      <c r="DI886"/>
      <c r="DJ886"/>
      <c r="DK886" s="1"/>
      <c r="DL886" s="152"/>
      <c r="DM886" s="152"/>
      <c r="DN886" s="212"/>
      <c r="DO886" s="212"/>
      <c r="DT886"/>
      <c r="DU886" s="1"/>
      <c r="DW886" s="152"/>
      <c r="DY886" s="212"/>
      <c r="EJ886" s="212"/>
      <c r="EK886" s="212"/>
      <c r="EP886"/>
      <c r="EQ886"/>
      <c r="ER886"/>
      <c r="ES886"/>
      <c r="ET886"/>
      <c r="EU886"/>
      <c r="EV886"/>
      <c r="EW886"/>
      <c r="EX886"/>
    </row>
    <row r="887" spans="37:154">
      <c r="AK887" s="1"/>
      <c r="AL887" s="152"/>
      <c r="AN887" s="212"/>
      <c r="AP887"/>
      <c r="AS887" s="1"/>
      <c r="AT887" s="152"/>
      <c r="AU887" s="152"/>
      <c r="AV887" s="212"/>
      <c r="AW887" s="212"/>
      <c r="AX887"/>
      <c r="AY887"/>
      <c r="AZ887"/>
      <c r="BC887" s="1"/>
      <c r="BD887" s="214"/>
      <c r="BE887" s="214"/>
      <c r="BF887" s="212"/>
      <c r="BG887" s="212"/>
      <c r="BH887"/>
      <c r="BI887"/>
      <c r="BJ887"/>
      <c r="BK887"/>
      <c r="BM887" s="1"/>
      <c r="BN887" s="152"/>
      <c r="BO887" s="152"/>
      <c r="BP887" s="212"/>
      <c r="BQ887" s="212"/>
      <c r="BR887"/>
      <c r="BS887"/>
      <c r="BT887"/>
      <c r="BU887"/>
      <c r="BV887"/>
      <c r="BW887" s="1"/>
      <c r="BX887" s="152"/>
      <c r="BY887" s="152"/>
      <c r="BZ887" s="212"/>
      <c r="CA887" s="212"/>
      <c r="CC887"/>
      <c r="CD887"/>
      <c r="CE887"/>
      <c r="CF887"/>
      <c r="CG887" s="1"/>
      <c r="CH887" s="152"/>
      <c r="CI887" s="152"/>
      <c r="CJ887" s="213"/>
      <c r="CK887" s="213"/>
      <c r="CN887"/>
      <c r="CO887"/>
      <c r="CP887"/>
      <c r="CQ887" s="1"/>
      <c r="CR887" s="214"/>
      <c r="CS887" s="214"/>
      <c r="CT887" s="212"/>
      <c r="CU887" s="212"/>
      <c r="CY887"/>
      <c r="CZ887"/>
      <c r="DA887" s="1"/>
      <c r="DB887" s="152"/>
      <c r="DC887" s="152"/>
      <c r="DD887" s="212"/>
      <c r="DE887" s="212"/>
      <c r="DI887"/>
      <c r="DJ887"/>
      <c r="DK887" s="1"/>
      <c r="DL887" s="152"/>
      <c r="DM887" s="152"/>
      <c r="DN887" s="212"/>
      <c r="DO887" s="212"/>
      <c r="DT887"/>
      <c r="DU887" s="1"/>
      <c r="DW887" s="152"/>
      <c r="DY887" s="212"/>
      <c r="EJ887" s="212"/>
      <c r="EK887" s="212"/>
      <c r="EP887"/>
      <c r="EQ887"/>
      <c r="ER887"/>
      <c r="ES887"/>
      <c r="ET887"/>
      <c r="EU887"/>
      <c r="EV887"/>
      <c r="EW887"/>
      <c r="EX887"/>
    </row>
    <row r="888" spans="37:154">
      <c r="AK888" s="1"/>
      <c r="AL888" s="152"/>
      <c r="AN888" s="212"/>
      <c r="AP888"/>
      <c r="AS888" s="1"/>
      <c r="AT888" s="152"/>
      <c r="AU888" s="152"/>
      <c r="AV888" s="212"/>
      <c r="AW888" s="212"/>
      <c r="AX888"/>
      <c r="AY888"/>
      <c r="AZ888"/>
      <c r="BC888" s="1"/>
      <c r="BD888" s="214"/>
      <c r="BE888" s="214"/>
      <c r="BF888" s="212"/>
      <c r="BG888" s="212"/>
      <c r="BH888"/>
      <c r="BI888"/>
      <c r="BJ888"/>
      <c r="BK888"/>
      <c r="BM888" s="1"/>
      <c r="BN888" s="152"/>
      <c r="BO888" s="152"/>
      <c r="BP888" s="212"/>
      <c r="BQ888" s="212"/>
      <c r="BR888"/>
      <c r="BS888"/>
      <c r="BT888"/>
      <c r="BU888"/>
      <c r="BV888"/>
      <c r="BW888" s="1"/>
      <c r="BX888" s="152"/>
      <c r="BY888" s="152"/>
      <c r="BZ888" s="212"/>
      <c r="CA888" s="212"/>
      <c r="CC888"/>
      <c r="CD888"/>
      <c r="CE888"/>
      <c r="CF888"/>
      <c r="CG888" s="1"/>
      <c r="CH888" s="152"/>
      <c r="CI888" s="152"/>
      <c r="CJ888" s="213"/>
      <c r="CK888" s="213"/>
      <c r="CN888"/>
      <c r="CO888"/>
      <c r="CP888"/>
      <c r="CQ888" s="1"/>
      <c r="CR888" s="214"/>
      <c r="CS888" s="214"/>
      <c r="CT888" s="212"/>
      <c r="CU888" s="212"/>
      <c r="CY888"/>
      <c r="CZ888"/>
      <c r="DA888" s="1"/>
      <c r="DB888" s="152"/>
      <c r="DC888" s="152"/>
      <c r="DD888" s="212"/>
      <c r="DE888" s="212"/>
      <c r="DI888"/>
      <c r="DJ888"/>
      <c r="DK888" s="1"/>
      <c r="DL888" s="152"/>
      <c r="DM888" s="152"/>
      <c r="DN888" s="212"/>
      <c r="DO888" s="212"/>
      <c r="DT888"/>
      <c r="DU888" s="1"/>
      <c r="DW888" s="152"/>
      <c r="DY888" s="212"/>
      <c r="EJ888" s="212"/>
      <c r="EK888" s="212"/>
      <c r="EP888"/>
      <c r="EQ888"/>
      <c r="ER888"/>
      <c r="ES888"/>
      <c r="ET888"/>
      <c r="EU888"/>
      <c r="EV888"/>
      <c r="EW888"/>
      <c r="EX888"/>
    </row>
    <row r="889" spans="37:154">
      <c r="AK889" s="1"/>
      <c r="AL889" s="152"/>
      <c r="AN889" s="212"/>
      <c r="AP889"/>
      <c r="AS889" s="1"/>
      <c r="AT889" s="152"/>
      <c r="AU889" s="152"/>
      <c r="AV889" s="212"/>
      <c r="AW889" s="212"/>
      <c r="AX889"/>
      <c r="AY889"/>
      <c r="AZ889"/>
      <c r="BC889" s="1"/>
      <c r="BD889" s="214"/>
      <c r="BE889" s="214"/>
      <c r="BF889" s="212"/>
      <c r="BG889" s="212"/>
      <c r="BH889"/>
      <c r="BI889"/>
      <c r="BJ889"/>
      <c r="BK889"/>
      <c r="BM889" s="1"/>
      <c r="BN889" s="152"/>
      <c r="BO889" s="152"/>
      <c r="BP889" s="212"/>
      <c r="BQ889" s="212"/>
      <c r="BR889"/>
      <c r="BS889"/>
      <c r="BT889"/>
      <c r="BU889"/>
      <c r="BV889"/>
      <c r="BW889" s="1"/>
      <c r="BX889" s="152"/>
      <c r="BY889" s="152"/>
      <c r="BZ889" s="212"/>
      <c r="CA889" s="212"/>
      <c r="CC889"/>
      <c r="CD889"/>
      <c r="CE889"/>
      <c r="CF889"/>
      <c r="CG889" s="1"/>
      <c r="CH889" s="152"/>
      <c r="CI889" s="152"/>
      <c r="CJ889" s="213"/>
      <c r="CK889" s="213"/>
      <c r="CN889"/>
      <c r="CO889"/>
      <c r="CP889"/>
      <c r="CQ889" s="1"/>
      <c r="CR889" s="214"/>
      <c r="CS889" s="214"/>
      <c r="CT889" s="212"/>
      <c r="CU889" s="212"/>
      <c r="CY889"/>
      <c r="CZ889"/>
      <c r="DA889" s="1"/>
      <c r="DB889" s="152"/>
      <c r="DC889" s="152"/>
      <c r="DD889" s="212"/>
      <c r="DE889" s="212"/>
      <c r="DI889"/>
      <c r="DJ889"/>
      <c r="DK889" s="1"/>
      <c r="DL889" s="152"/>
      <c r="DM889" s="152"/>
      <c r="DN889" s="212"/>
      <c r="DO889" s="212"/>
      <c r="DT889"/>
      <c r="DU889" s="1"/>
      <c r="DW889" s="152"/>
      <c r="DY889" s="212"/>
      <c r="EJ889" s="212"/>
      <c r="EK889" s="212"/>
      <c r="EP889"/>
      <c r="EQ889"/>
      <c r="ER889"/>
      <c r="ES889"/>
      <c r="ET889"/>
      <c r="EU889"/>
      <c r="EV889"/>
      <c r="EW889"/>
      <c r="EX889"/>
    </row>
    <row r="890" spans="37:154">
      <c r="AK890" s="1"/>
      <c r="AL890" s="152"/>
      <c r="AN890" s="212"/>
      <c r="AP890"/>
      <c r="AS890" s="1"/>
      <c r="AT890" s="152"/>
      <c r="AU890" s="152"/>
      <c r="AV890" s="212"/>
      <c r="AW890" s="212"/>
      <c r="AX890"/>
      <c r="AY890"/>
      <c r="AZ890"/>
      <c r="BC890" s="1"/>
      <c r="BD890" s="214"/>
      <c r="BE890" s="214"/>
      <c r="BF890" s="212"/>
      <c r="BG890" s="212"/>
      <c r="BH890"/>
      <c r="BI890"/>
      <c r="BJ890"/>
      <c r="BK890"/>
      <c r="BM890" s="1"/>
      <c r="BN890" s="152"/>
      <c r="BO890" s="152"/>
      <c r="BP890" s="212"/>
      <c r="BQ890" s="212"/>
      <c r="BR890"/>
      <c r="BS890"/>
      <c r="BT890"/>
      <c r="BU890"/>
      <c r="BV890"/>
      <c r="BW890" s="1"/>
      <c r="BX890" s="152"/>
      <c r="BY890" s="152"/>
      <c r="BZ890" s="212"/>
      <c r="CA890" s="212"/>
      <c r="CC890"/>
      <c r="CD890"/>
      <c r="CE890"/>
      <c r="CF890"/>
      <c r="CG890" s="1"/>
      <c r="CH890" s="152"/>
      <c r="CI890" s="152"/>
      <c r="CJ890" s="213"/>
      <c r="CK890" s="213"/>
      <c r="CN890"/>
      <c r="CO890"/>
      <c r="CP890"/>
      <c r="CQ890" s="1"/>
      <c r="CR890" s="214"/>
      <c r="CS890" s="214"/>
      <c r="CT890" s="212"/>
      <c r="CU890" s="212"/>
      <c r="CY890"/>
      <c r="CZ890"/>
      <c r="DA890" s="1"/>
      <c r="DB890" s="152"/>
      <c r="DC890" s="152"/>
      <c r="DD890" s="212"/>
      <c r="DE890" s="212"/>
      <c r="DI890"/>
      <c r="DJ890"/>
      <c r="DK890" s="1"/>
      <c r="DL890" s="152"/>
      <c r="DM890" s="152"/>
      <c r="DN890" s="212"/>
      <c r="DO890" s="212"/>
      <c r="DT890"/>
      <c r="DU890" s="1"/>
      <c r="DW890" s="152"/>
      <c r="DY890" s="212"/>
      <c r="EJ890" s="212"/>
      <c r="EK890" s="212"/>
      <c r="EP890"/>
      <c r="EQ890"/>
      <c r="ER890"/>
      <c r="ES890"/>
      <c r="ET890"/>
      <c r="EU890"/>
      <c r="EV890"/>
      <c r="EW890"/>
      <c r="EX890"/>
    </row>
    <row r="891" spans="37:154">
      <c r="AK891" s="1"/>
      <c r="AL891" s="152"/>
      <c r="AN891" s="212"/>
      <c r="AP891"/>
      <c r="AS891" s="1"/>
      <c r="AT891" s="152"/>
      <c r="AU891" s="152"/>
      <c r="AV891" s="212"/>
      <c r="AW891" s="212"/>
      <c r="AX891"/>
      <c r="AY891"/>
      <c r="AZ891"/>
      <c r="BC891" s="1"/>
      <c r="BD891" s="214"/>
      <c r="BE891" s="214"/>
      <c r="BF891" s="212"/>
      <c r="BG891" s="212"/>
      <c r="BH891"/>
      <c r="BI891"/>
      <c r="BJ891"/>
      <c r="BK891"/>
      <c r="BM891" s="1"/>
      <c r="BN891" s="152"/>
      <c r="BO891" s="152"/>
      <c r="BP891" s="212"/>
      <c r="BQ891" s="212"/>
      <c r="BR891"/>
      <c r="BS891"/>
      <c r="BT891"/>
      <c r="BU891"/>
      <c r="BV891"/>
      <c r="BW891" s="1"/>
      <c r="BX891" s="152"/>
      <c r="BY891" s="152"/>
      <c r="BZ891" s="212"/>
      <c r="CA891" s="212"/>
      <c r="CC891"/>
      <c r="CD891"/>
      <c r="CE891"/>
      <c r="CF891"/>
      <c r="CG891" s="1"/>
      <c r="CH891" s="152"/>
      <c r="CI891" s="152"/>
      <c r="CJ891" s="213"/>
      <c r="CK891" s="213"/>
      <c r="CN891"/>
      <c r="CO891"/>
      <c r="CP891"/>
      <c r="CQ891" s="1"/>
      <c r="CR891" s="214"/>
      <c r="CS891" s="214"/>
      <c r="CT891" s="212"/>
      <c r="CU891" s="212"/>
      <c r="CY891"/>
      <c r="CZ891"/>
      <c r="DA891" s="1"/>
      <c r="DB891" s="152"/>
      <c r="DC891" s="152"/>
      <c r="DD891" s="212"/>
      <c r="DE891" s="212"/>
      <c r="DI891"/>
      <c r="DJ891"/>
      <c r="DK891" s="1"/>
      <c r="DL891" s="152"/>
      <c r="DM891" s="152"/>
      <c r="DN891" s="212"/>
      <c r="DO891" s="212"/>
      <c r="DT891"/>
      <c r="DU891" s="1"/>
      <c r="DW891" s="152"/>
      <c r="DY891" s="212"/>
      <c r="EJ891" s="212"/>
      <c r="EK891" s="212"/>
      <c r="EP891"/>
      <c r="EQ891"/>
      <c r="ER891"/>
      <c r="ES891"/>
      <c r="ET891"/>
      <c r="EU891"/>
      <c r="EV891"/>
      <c r="EW891"/>
      <c r="EX891"/>
    </row>
    <row r="892" spans="37:154">
      <c r="AK892" s="1"/>
      <c r="AL892" s="152"/>
      <c r="AN892" s="212"/>
      <c r="AP892"/>
      <c r="AS892" s="1"/>
      <c r="AT892" s="152"/>
      <c r="AU892" s="152"/>
      <c r="AV892" s="212"/>
      <c r="AW892" s="212"/>
      <c r="AX892"/>
      <c r="AY892"/>
      <c r="AZ892"/>
      <c r="BC892" s="1"/>
      <c r="BD892" s="214"/>
      <c r="BE892" s="214"/>
      <c r="BF892" s="212"/>
      <c r="BG892" s="212"/>
      <c r="BH892"/>
      <c r="BI892"/>
      <c r="BJ892"/>
      <c r="BK892"/>
      <c r="BM892" s="1"/>
      <c r="BN892" s="152"/>
      <c r="BO892" s="152"/>
      <c r="BP892" s="212"/>
      <c r="BQ892" s="212"/>
      <c r="BR892"/>
      <c r="BS892"/>
      <c r="BT892"/>
      <c r="BU892"/>
      <c r="BV892"/>
      <c r="BW892" s="1"/>
      <c r="BX892" s="152"/>
      <c r="BY892" s="152"/>
      <c r="BZ892" s="212"/>
      <c r="CA892" s="212"/>
      <c r="CC892"/>
      <c r="CD892"/>
      <c r="CE892"/>
      <c r="CF892"/>
      <c r="CG892" s="1"/>
      <c r="CH892" s="152"/>
      <c r="CI892" s="152"/>
      <c r="CJ892" s="213"/>
      <c r="CK892" s="213"/>
      <c r="CN892"/>
      <c r="CO892"/>
      <c r="CP892"/>
      <c r="CQ892" s="1"/>
      <c r="CR892" s="214"/>
      <c r="CS892" s="214"/>
      <c r="CT892" s="212"/>
      <c r="CU892" s="212"/>
      <c r="CY892"/>
      <c r="CZ892"/>
      <c r="DA892" s="1"/>
      <c r="DB892" s="152"/>
      <c r="DC892" s="152"/>
      <c r="DD892" s="212"/>
      <c r="DE892" s="212"/>
      <c r="DI892"/>
      <c r="DJ892"/>
      <c r="DK892" s="1"/>
      <c r="DL892" s="152"/>
      <c r="DM892" s="152"/>
      <c r="DN892" s="212"/>
      <c r="DO892" s="212"/>
      <c r="DT892"/>
      <c r="DU892" s="1"/>
      <c r="DW892" s="152"/>
      <c r="DY892" s="212"/>
      <c r="EJ892" s="212"/>
      <c r="EK892" s="212"/>
      <c r="EP892"/>
      <c r="EQ892"/>
      <c r="ER892"/>
      <c r="ES892"/>
      <c r="ET892"/>
      <c r="EU892"/>
      <c r="EV892"/>
      <c r="EW892"/>
      <c r="EX892"/>
    </row>
    <row r="893" spans="37:154">
      <c r="AK893" s="1"/>
      <c r="AL893" s="152"/>
      <c r="AN893" s="212"/>
      <c r="AP893"/>
      <c r="AS893" s="1"/>
      <c r="AT893" s="152"/>
      <c r="AU893" s="152"/>
      <c r="AV893" s="212"/>
      <c r="AW893" s="212"/>
      <c r="AX893"/>
      <c r="AY893"/>
      <c r="AZ893"/>
      <c r="BC893" s="1"/>
      <c r="BD893" s="214"/>
      <c r="BE893" s="214"/>
      <c r="BF893" s="212"/>
      <c r="BG893" s="212"/>
      <c r="BH893"/>
      <c r="BI893"/>
      <c r="BJ893"/>
      <c r="BK893"/>
      <c r="BM893" s="1"/>
      <c r="BN893" s="152"/>
      <c r="BO893" s="152"/>
      <c r="BP893" s="212"/>
      <c r="BQ893" s="212"/>
      <c r="BR893"/>
      <c r="BS893"/>
      <c r="BT893"/>
      <c r="BU893"/>
      <c r="BV893"/>
      <c r="BW893" s="1"/>
      <c r="BX893" s="152"/>
      <c r="BY893" s="152"/>
      <c r="BZ893" s="212"/>
      <c r="CA893" s="212"/>
      <c r="CC893"/>
      <c r="CD893"/>
      <c r="CE893"/>
      <c r="CF893"/>
      <c r="CG893" s="1"/>
      <c r="CH893" s="152"/>
      <c r="CI893" s="152"/>
      <c r="CJ893" s="213"/>
      <c r="CK893" s="213"/>
      <c r="CN893"/>
      <c r="CO893"/>
      <c r="CP893"/>
      <c r="CQ893" s="1"/>
      <c r="CR893" s="214"/>
      <c r="CS893" s="214"/>
      <c r="CT893" s="212"/>
      <c r="CU893" s="212"/>
      <c r="CY893"/>
      <c r="CZ893"/>
      <c r="DA893" s="1"/>
      <c r="DB893" s="152"/>
      <c r="DC893" s="152"/>
      <c r="DD893" s="212"/>
      <c r="DE893" s="212"/>
      <c r="DI893"/>
      <c r="DJ893"/>
      <c r="DK893" s="1"/>
      <c r="DL893" s="152"/>
      <c r="DM893" s="152"/>
      <c r="DN893" s="212"/>
      <c r="DO893" s="212"/>
      <c r="DT893"/>
      <c r="DU893" s="1"/>
      <c r="DW893" s="152"/>
      <c r="DY893" s="212"/>
      <c r="EJ893" s="212"/>
      <c r="EK893" s="212"/>
      <c r="EP893"/>
      <c r="EQ893"/>
      <c r="ER893"/>
      <c r="ES893"/>
      <c r="ET893"/>
      <c r="EU893"/>
      <c r="EV893"/>
      <c r="EW893"/>
      <c r="EX893"/>
    </row>
    <row r="894" spans="37:154">
      <c r="AK894" s="1"/>
      <c r="AL894" s="152"/>
      <c r="AN894" s="212"/>
      <c r="AP894"/>
      <c r="AS894" s="1"/>
      <c r="AT894" s="152"/>
      <c r="AU894" s="152"/>
      <c r="AV894" s="212"/>
      <c r="AW894" s="212"/>
      <c r="AX894"/>
      <c r="AY894"/>
      <c r="AZ894"/>
      <c r="BC894" s="1"/>
      <c r="BD894" s="214"/>
      <c r="BE894" s="214"/>
      <c r="BF894" s="212"/>
      <c r="BG894" s="212"/>
      <c r="BH894"/>
      <c r="BI894"/>
      <c r="BJ894"/>
      <c r="BK894"/>
      <c r="BM894" s="1"/>
      <c r="BN894" s="152"/>
      <c r="BO894" s="152"/>
      <c r="BP894" s="212"/>
      <c r="BQ894" s="212"/>
      <c r="BR894"/>
      <c r="BS894"/>
      <c r="BT894"/>
      <c r="BU894"/>
      <c r="BV894"/>
      <c r="BW894" s="1"/>
      <c r="BX894" s="152"/>
      <c r="BY894" s="152"/>
      <c r="BZ894" s="212"/>
      <c r="CA894" s="212"/>
      <c r="CC894"/>
      <c r="CD894"/>
      <c r="CE894"/>
      <c r="CF894"/>
      <c r="CG894" s="1"/>
      <c r="CH894" s="152"/>
      <c r="CI894" s="152"/>
      <c r="CJ894" s="213"/>
      <c r="CK894" s="213"/>
      <c r="CN894"/>
      <c r="CO894"/>
      <c r="CP894"/>
      <c r="CQ894" s="1"/>
      <c r="CR894" s="214"/>
      <c r="CS894" s="214"/>
      <c r="CT894" s="212"/>
      <c r="CU894" s="212"/>
      <c r="CY894"/>
      <c r="CZ894"/>
      <c r="DA894" s="1"/>
      <c r="DB894" s="152"/>
      <c r="DC894" s="152"/>
      <c r="DD894" s="212"/>
      <c r="DE894" s="212"/>
      <c r="DI894"/>
      <c r="DJ894"/>
      <c r="DK894" s="1"/>
      <c r="DL894" s="152"/>
      <c r="DM894" s="152"/>
      <c r="DN894" s="212"/>
      <c r="DO894" s="212"/>
      <c r="DT894"/>
      <c r="DU894" s="1"/>
      <c r="DW894" s="152"/>
      <c r="DY894" s="212"/>
      <c r="EJ894" s="212"/>
      <c r="EK894" s="212"/>
      <c r="EP894"/>
      <c r="EQ894"/>
      <c r="ER894"/>
      <c r="ES894"/>
      <c r="ET894"/>
      <c r="EU894"/>
      <c r="EV894"/>
      <c r="EW894"/>
      <c r="EX894"/>
    </row>
    <row r="895" spans="37:154">
      <c r="AK895" s="1"/>
      <c r="AL895" s="152"/>
      <c r="AN895" s="212"/>
      <c r="AP895"/>
      <c r="AS895" s="1"/>
      <c r="AT895" s="152"/>
      <c r="AU895" s="152"/>
      <c r="AV895" s="212"/>
      <c r="AW895" s="212"/>
      <c r="AX895"/>
      <c r="AY895"/>
      <c r="AZ895"/>
      <c r="BC895" s="1"/>
      <c r="BD895" s="214"/>
      <c r="BE895" s="214"/>
      <c r="BF895" s="212"/>
      <c r="BG895" s="212"/>
      <c r="BH895"/>
      <c r="BI895"/>
      <c r="BJ895"/>
      <c r="BK895"/>
      <c r="BM895" s="1"/>
      <c r="BN895" s="152"/>
      <c r="BO895" s="152"/>
      <c r="BP895" s="212"/>
      <c r="BQ895" s="212"/>
      <c r="BR895"/>
      <c r="BS895"/>
      <c r="BT895"/>
      <c r="BU895"/>
      <c r="BV895"/>
      <c r="BW895" s="1"/>
      <c r="BX895" s="152"/>
      <c r="BY895" s="152"/>
      <c r="BZ895" s="212"/>
      <c r="CA895" s="212"/>
      <c r="CC895"/>
      <c r="CD895"/>
      <c r="CE895"/>
      <c r="CF895"/>
      <c r="CG895" s="1"/>
      <c r="CH895" s="152"/>
      <c r="CI895" s="152"/>
      <c r="CJ895" s="213"/>
      <c r="CK895" s="213"/>
      <c r="CN895"/>
      <c r="CO895"/>
      <c r="CP895"/>
      <c r="CQ895" s="1"/>
      <c r="CR895" s="214"/>
      <c r="CS895" s="214"/>
      <c r="CT895" s="212"/>
      <c r="CU895" s="212"/>
      <c r="CY895"/>
      <c r="CZ895"/>
      <c r="DA895" s="1"/>
      <c r="DB895" s="152"/>
      <c r="DC895" s="152"/>
      <c r="DD895" s="212"/>
      <c r="DE895" s="212"/>
      <c r="DI895"/>
      <c r="DJ895"/>
      <c r="DK895" s="1"/>
      <c r="DL895" s="152"/>
      <c r="DM895" s="152"/>
      <c r="DN895" s="212"/>
      <c r="DO895" s="212"/>
      <c r="DT895"/>
      <c r="DU895" s="1"/>
      <c r="DW895" s="152"/>
      <c r="DY895" s="212"/>
      <c r="EJ895" s="212"/>
      <c r="EK895" s="212"/>
      <c r="EP895"/>
      <c r="EQ895"/>
      <c r="ER895"/>
      <c r="ES895"/>
      <c r="ET895"/>
      <c r="EU895"/>
      <c r="EV895"/>
      <c r="EW895"/>
      <c r="EX895"/>
    </row>
    <row r="896" spans="37:154">
      <c r="AK896" s="1"/>
      <c r="AL896" s="152"/>
      <c r="AN896" s="212"/>
      <c r="AP896"/>
      <c r="AS896" s="1"/>
      <c r="AT896" s="152"/>
      <c r="AU896" s="152"/>
      <c r="AV896" s="212"/>
      <c r="AW896" s="212"/>
      <c r="AX896"/>
      <c r="AY896"/>
      <c r="AZ896"/>
      <c r="BC896" s="1"/>
      <c r="BD896" s="214"/>
      <c r="BE896" s="214"/>
      <c r="BF896" s="212"/>
      <c r="BG896" s="212"/>
      <c r="BH896"/>
      <c r="BI896"/>
      <c r="BJ896"/>
      <c r="BK896"/>
      <c r="BM896" s="1"/>
      <c r="BN896" s="152"/>
      <c r="BO896" s="152"/>
      <c r="BP896" s="212"/>
      <c r="BQ896" s="212"/>
      <c r="BR896"/>
      <c r="BS896"/>
      <c r="BT896"/>
      <c r="BU896"/>
      <c r="BV896"/>
      <c r="BW896" s="1"/>
      <c r="BX896" s="152"/>
      <c r="BY896" s="152"/>
      <c r="BZ896" s="212"/>
      <c r="CA896" s="212"/>
      <c r="CC896"/>
      <c r="CD896"/>
      <c r="CE896"/>
      <c r="CF896"/>
      <c r="CG896" s="1"/>
      <c r="CH896" s="152"/>
      <c r="CI896" s="152"/>
      <c r="CJ896" s="213"/>
      <c r="CK896" s="213"/>
      <c r="CN896"/>
      <c r="CO896"/>
      <c r="CP896"/>
      <c r="CQ896" s="1"/>
      <c r="CR896" s="214"/>
      <c r="CS896" s="214"/>
      <c r="CT896" s="212"/>
      <c r="CU896" s="212"/>
      <c r="CY896"/>
      <c r="CZ896"/>
      <c r="DA896" s="1"/>
      <c r="DB896" s="152"/>
      <c r="DC896" s="152"/>
      <c r="DD896" s="212"/>
      <c r="DE896" s="212"/>
      <c r="DI896"/>
      <c r="DJ896"/>
      <c r="DK896" s="1"/>
      <c r="DL896" s="152"/>
      <c r="DM896" s="152"/>
      <c r="DN896" s="212"/>
      <c r="DO896" s="212"/>
      <c r="DT896"/>
      <c r="DU896" s="1"/>
      <c r="DW896" s="152"/>
      <c r="DY896" s="212"/>
      <c r="EJ896" s="212"/>
      <c r="EK896" s="212"/>
      <c r="EP896"/>
      <c r="EQ896"/>
      <c r="ER896"/>
      <c r="ES896"/>
      <c r="ET896"/>
      <c r="EU896"/>
      <c r="EV896"/>
      <c r="EW896"/>
      <c r="EX896"/>
    </row>
    <row r="897" spans="37:154">
      <c r="AK897" s="1"/>
      <c r="AL897" s="152"/>
      <c r="AN897" s="212"/>
      <c r="AP897"/>
      <c r="AS897" s="1"/>
      <c r="AT897" s="152"/>
      <c r="AU897" s="152"/>
      <c r="AV897" s="212"/>
      <c r="AW897" s="212"/>
      <c r="AX897"/>
      <c r="AY897"/>
      <c r="AZ897"/>
      <c r="BC897" s="1"/>
      <c r="BD897" s="214"/>
      <c r="BE897" s="214"/>
      <c r="BF897" s="212"/>
      <c r="BG897" s="212"/>
      <c r="BH897"/>
      <c r="BI897"/>
      <c r="BJ897"/>
      <c r="BK897"/>
      <c r="BM897" s="1"/>
      <c r="BN897" s="152"/>
      <c r="BO897" s="152"/>
      <c r="BP897" s="212"/>
      <c r="BQ897" s="212"/>
      <c r="BR897"/>
      <c r="BS897"/>
      <c r="BT897"/>
      <c r="BU897"/>
      <c r="BV897"/>
      <c r="BW897" s="1"/>
      <c r="BX897" s="152"/>
      <c r="BY897" s="152"/>
      <c r="BZ897" s="212"/>
      <c r="CA897" s="212"/>
      <c r="CC897"/>
      <c r="CD897"/>
      <c r="CE897"/>
      <c r="CF897"/>
      <c r="CG897" s="1"/>
      <c r="CH897" s="152"/>
      <c r="CI897" s="152"/>
      <c r="CJ897" s="213"/>
      <c r="CK897" s="213"/>
      <c r="CN897"/>
      <c r="CO897"/>
      <c r="CP897"/>
      <c r="CQ897" s="1"/>
      <c r="CR897" s="214"/>
      <c r="CS897" s="214"/>
      <c r="CT897" s="212"/>
      <c r="CU897" s="212"/>
      <c r="CY897"/>
      <c r="CZ897"/>
      <c r="DA897" s="1"/>
      <c r="DB897" s="152"/>
      <c r="DC897" s="152"/>
      <c r="DD897" s="212"/>
      <c r="DE897" s="212"/>
      <c r="DI897"/>
      <c r="DJ897"/>
      <c r="DK897" s="1"/>
      <c r="DL897" s="152"/>
      <c r="DM897" s="152"/>
      <c r="DN897" s="212"/>
      <c r="DO897" s="212"/>
      <c r="DT897"/>
      <c r="DU897" s="1"/>
      <c r="DW897" s="152"/>
      <c r="DY897" s="212"/>
      <c r="EJ897" s="212"/>
      <c r="EK897" s="212"/>
      <c r="EP897"/>
      <c r="EQ897"/>
      <c r="ER897"/>
      <c r="ES897"/>
      <c r="ET897"/>
      <c r="EU897"/>
      <c r="EV897"/>
      <c r="EW897"/>
      <c r="EX897"/>
    </row>
    <row r="898" spans="37:154">
      <c r="AK898" s="1"/>
      <c r="AL898" s="152"/>
      <c r="AN898" s="212"/>
      <c r="AP898"/>
      <c r="AS898" s="1"/>
      <c r="AT898" s="152"/>
      <c r="AU898" s="152"/>
      <c r="AV898" s="212"/>
      <c r="AW898" s="212"/>
      <c r="AX898"/>
      <c r="AY898"/>
      <c r="AZ898"/>
      <c r="BC898" s="1"/>
      <c r="BD898" s="214"/>
      <c r="BE898" s="214"/>
      <c r="BF898" s="212"/>
      <c r="BG898" s="212"/>
      <c r="BH898"/>
      <c r="BI898"/>
      <c r="BJ898"/>
      <c r="BK898"/>
      <c r="BM898" s="1"/>
      <c r="BN898" s="152"/>
      <c r="BO898" s="152"/>
      <c r="BP898" s="212"/>
      <c r="BQ898" s="212"/>
      <c r="BR898"/>
      <c r="BS898"/>
      <c r="BT898"/>
      <c r="BU898"/>
      <c r="BV898"/>
      <c r="BW898" s="1"/>
      <c r="BX898" s="152"/>
      <c r="BY898" s="152"/>
      <c r="BZ898" s="212"/>
      <c r="CA898" s="212"/>
      <c r="CC898"/>
      <c r="CD898"/>
      <c r="CE898"/>
      <c r="CF898"/>
      <c r="CG898" s="1"/>
      <c r="CH898" s="152"/>
      <c r="CI898" s="152"/>
      <c r="CJ898" s="213"/>
      <c r="CK898" s="213"/>
      <c r="CN898"/>
      <c r="CO898"/>
      <c r="CP898"/>
      <c r="CQ898" s="1"/>
      <c r="CR898" s="214"/>
      <c r="CS898" s="214"/>
      <c r="CT898" s="212"/>
      <c r="CU898" s="212"/>
      <c r="CY898"/>
      <c r="CZ898"/>
      <c r="DA898" s="1"/>
      <c r="DB898" s="152"/>
      <c r="DC898" s="152"/>
      <c r="DD898" s="212"/>
      <c r="DE898" s="212"/>
      <c r="DI898"/>
      <c r="DJ898"/>
      <c r="DK898" s="1"/>
      <c r="DL898" s="152"/>
      <c r="DM898" s="152"/>
      <c r="DN898" s="212"/>
      <c r="DO898" s="212"/>
      <c r="DT898"/>
      <c r="DU898" s="1"/>
      <c r="DW898" s="152"/>
      <c r="DY898" s="212"/>
      <c r="EJ898" s="212"/>
      <c r="EK898" s="212"/>
      <c r="EP898"/>
      <c r="EQ898"/>
      <c r="ER898"/>
      <c r="ES898"/>
      <c r="ET898"/>
      <c r="EU898"/>
      <c r="EV898"/>
      <c r="EW898"/>
      <c r="EX898"/>
    </row>
    <row r="899" spans="37:154">
      <c r="AK899" s="1"/>
      <c r="AL899" s="152"/>
      <c r="AN899" s="212"/>
      <c r="AP899"/>
      <c r="AS899" s="1"/>
      <c r="AT899" s="152"/>
      <c r="AU899" s="152"/>
      <c r="AV899" s="212"/>
      <c r="AW899" s="212"/>
      <c r="AX899"/>
      <c r="AY899"/>
      <c r="AZ899"/>
      <c r="BC899" s="1"/>
      <c r="BD899" s="214"/>
      <c r="BE899" s="214"/>
      <c r="BF899" s="212"/>
      <c r="BG899" s="212"/>
      <c r="BH899"/>
      <c r="BI899"/>
      <c r="BJ899"/>
      <c r="BK899"/>
      <c r="BM899" s="1"/>
      <c r="BN899" s="152"/>
      <c r="BO899" s="152"/>
      <c r="BP899" s="212"/>
      <c r="BQ899" s="212"/>
      <c r="BR899"/>
      <c r="BS899"/>
      <c r="BT899"/>
      <c r="BU899"/>
      <c r="BV899"/>
      <c r="BW899" s="1"/>
      <c r="BX899" s="152"/>
      <c r="BY899" s="152"/>
      <c r="BZ899" s="212"/>
      <c r="CA899" s="212"/>
      <c r="CC899"/>
      <c r="CD899"/>
      <c r="CE899"/>
      <c r="CF899"/>
      <c r="CG899" s="1"/>
      <c r="CH899" s="152"/>
      <c r="CI899" s="152"/>
      <c r="CJ899" s="213"/>
      <c r="CK899" s="213"/>
      <c r="CN899"/>
      <c r="CO899"/>
      <c r="CP899"/>
      <c r="CQ899" s="1"/>
      <c r="CR899" s="214"/>
      <c r="CS899" s="214"/>
      <c r="CT899" s="212"/>
      <c r="CU899" s="212"/>
      <c r="CY899"/>
      <c r="CZ899"/>
      <c r="DA899" s="1"/>
      <c r="DB899" s="152"/>
      <c r="DC899" s="152"/>
      <c r="DD899" s="212"/>
      <c r="DE899" s="212"/>
      <c r="DI899"/>
      <c r="DJ899"/>
      <c r="DK899" s="1"/>
      <c r="DL899" s="152"/>
      <c r="DM899" s="152"/>
      <c r="DN899" s="212"/>
      <c r="DO899" s="212"/>
      <c r="DT899"/>
      <c r="DU899" s="1"/>
      <c r="DW899" s="152"/>
      <c r="DY899" s="212"/>
      <c r="EJ899" s="212"/>
      <c r="EK899" s="212"/>
      <c r="EP899"/>
      <c r="EQ899"/>
      <c r="ER899"/>
      <c r="ES899"/>
      <c r="ET899"/>
      <c r="EU899"/>
      <c r="EV899"/>
      <c r="EW899"/>
      <c r="EX899"/>
    </row>
    <row r="900" spans="37:154">
      <c r="AK900" s="1"/>
      <c r="AL900" s="152"/>
      <c r="AN900" s="212"/>
      <c r="AP900"/>
      <c r="AS900" s="1"/>
      <c r="AT900" s="152"/>
      <c r="AU900" s="152"/>
      <c r="AV900" s="212"/>
      <c r="AW900" s="212"/>
      <c r="AX900"/>
      <c r="AY900"/>
      <c r="AZ900"/>
      <c r="BC900" s="1"/>
      <c r="BD900" s="214"/>
      <c r="BE900" s="214"/>
      <c r="BF900" s="212"/>
      <c r="BG900" s="212"/>
      <c r="BH900"/>
      <c r="BI900"/>
      <c r="BJ900"/>
      <c r="BK900"/>
      <c r="BM900" s="1"/>
      <c r="BN900" s="152"/>
      <c r="BO900" s="152"/>
      <c r="BP900" s="212"/>
      <c r="BQ900" s="212"/>
      <c r="BR900"/>
      <c r="BS900"/>
      <c r="BT900"/>
      <c r="BU900"/>
      <c r="BV900"/>
      <c r="BW900" s="1"/>
      <c r="BX900" s="152"/>
      <c r="BY900" s="152"/>
      <c r="BZ900" s="212"/>
      <c r="CA900" s="212"/>
      <c r="CC900"/>
      <c r="CD900"/>
      <c r="CE900"/>
      <c r="CF900"/>
      <c r="CG900" s="1"/>
      <c r="CH900" s="152"/>
      <c r="CI900" s="152"/>
      <c r="CJ900" s="213"/>
      <c r="CK900" s="213"/>
      <c r="CN900"/>
      <c r="CO900"/>
      <c r="CP900"/>
      <c r="CQ900" s="1"/>
      <c r="CR900" s="214"/>
      <c r="CS900" s="214"/>
      <c r="CT900" s="212"/>
      <c r="CU900" s="212"/>
      <c r="CY900"/>
      <c r="CZ900"/>
      <c r="DA900" s="1"/>
      <c r="DB900" s="152"/>
      <c r="DC900" s="152"/>
      <c r="DD900" s="212"/>
      <c r="DE900" s="212"/>
      <c r="DI900"/>
      <c r="DJ900"/>
      <c r="DK900" s="1"/>
      <c r="DL900" s="152"/>
      <c r="DM900" s="152"/>
      <c r="DN900" s="212"/>
      <c r="DO900" s="212"/>
      <c r="DT900"/>
      <c r="DU900" s="1"/>
      <c r="DW900" s="152"/>
      <c r="DY900" s="212"/>
      <c r="EJ900" s="212"/>
      <c r="EK900" s="212"/>
      <c r="EP900"/>
      <c r="EQ900"/>
      <c r="ER900"/>
      <c r="ES900"/>
      <c r="ET900"/>
      <c r="EU900"/>
      <c r="EV900"/>
      <c r="EW900"/>
      <c r="EX900"/>
    </row>
    <row r="901" spans="37:154">
      <c r="AK901" s="1"/>
      <c r="AL901" s="152"/>
      <c r="AN901" s="212"/>
      <c r="AP901"/>
      <c r="AS901" s="1"/>
      <c r="AT901" s="152"/>
      <c r="AU901" s="152"/>
      <c r="AV901" s="212"/>
      <c r="AW901" s="212"/>
      <c r="AX901"/>
      <c r="AY901"/>
      <c r="AZ901"/>
      <c r="BC901" s="1"/>
      <c r="BD901" s="214"/>
      <c r="BE901" s="214"/>
      <c r="BF901" s="212"/>
      <c r="BG901" s="212"/>
      <c r="BH901"/>
      <c r="BI901"/>
      <c r="BJ901"/>
      <c r="BK901"/>
      <c r="BM901" s="1"/>
      <c r="BN901" s="152"/>
      <c r="BO901" s="152"/>
      <c r="BP901" s="212"/>
      <c r="BQ901" s="212"/>
      <c r="BR901"/>
      <c r="BS901"/>
      <c r="BT901"/>
      <c r="BU901"/>
      <c r="BV901"/>
      <c r="BW901" s="1"/>
      <c r="BX901" s="152"/>
      <c r="BY901" s="152"/>
      <c r="BZ901" s="212"/>
      <c r="CA901" s="212"/>
      <c r="CC901"/>
      <c r="CD901"/>
      <c r="CE901"/>
      <c r="CF901"/>
      <c r="CG901" s="1"/>
      <c r="CH901" s="152"/>
      <c r="CI901" s="152"/>
      <c r="CJ901" s="213"/>
      <c r="CK901" s="213"/>
      <c r="CN901"/>
      <c r="CO901"/>
      <c r="CP901"/>
      <c r="CQ901" s="1"/>
      <c r="CR901" s="214"/>
      <c r="CS901" s="214"/>
      <c r="CT901" s="212"/>
      <c r="CU901" s="212"/>
      <c r="CY901"/>
      <c r="CZ901"/>
      <c r="DA901" s="1"/>
      <c r="DB901" s="152"/>
      <c r="DC901" s="152"/>
      <c r="DD901" s="212"/>
      <c r="DE901" s="212"/>
      <c r="DI901"/>
      <c r="DJ901"/>
      <c r="DK901" s="1"/>
      <c r="DL901" s="152"/>
      <c r="DM901" s="152"/>
      <c r="DN901" s="212"/>
      <c r="DO901" s="212"/>
      <c r="DT901"/>
      <c r="DU901" s="1"/>
      <c r="DW901" s="152"/>
      <c r="DY901" s="212"/>
      <c r="EJ901" s="212"/>
      <c r="EK901" s="212"/>
      <c r="EP901"/>
      <c r="EQ901"/>
      <c r="ER901"/>
      <c r="ES901"/>
      <c r="ET901"/>
      <c r="EU901"/>
      <c r="EV901"/>
      <c r="EW901"/>
      <c r="EX901"/>
    </row>
    <row r="902" spans="37:154">
      <c r="AK902" s="1"/>
      <c r="AL902" s="152"/>
      <c r="AN902" s="212"/>
      <c r="AP902"/>
      <c r="AS902" s="1"/>
      <c r="AT902" s="152"/>
      <c r="AU902" s="152"/>
      <c r="AV902" s="212"/>
      <c r="AW902" s="212"/>
      <c r="AX902"/>
      <c r="AY902"/>
      <c r="AZ902"/>
      <c r="BC902" s="1"/>
      <c r="BD902" s="214"/>
      <c r="BE902" s="214"/>
      <c r="BF902" s="212"/>
      <c r="BG902" s="212"/>
      <c r="BH902"/>
      <c r="BI902"/>
      <c r="BJ902"/>
      <c r="BK902"/>
      <c r="BM902" s="1"/>
      <c r="BN902" s="152"/>
      <c r="BO902" s="152"/>
      <c r="BP902" s="212"/>
      <c r="BQ902" s="212"/>
      <c r="BR902"/>
      <c r="BS902"/>
      <c r="BT902"/>
      <c r="BU902"/>
      <c r="BV902"/>
      <c r="BW902" s="1"/>
      <c r="BX902" s="152"/>
      <c r="BY902" s="152"/>
      <c r="BZ902" s="212"/>
      <c r="CA902" s="212"/>
      <c r="CC902"/>
      <c r="CD902"/>
      <c r="CE902"/>
      <c r="CF902"/>
      <c r="CG902" s="1"/>
      <c r="CH902" s="152"/>
      <c r="CI902" s="152"/>
      <c r="CJ902" s="213"/>
      <c r="CK902" s="213"/>
      <c r="CN902"/>
      <c r="CO902"/>
      <c r="CP902"/>
      <c r="CQ902" s="1"/>
      <c r="CR902" s="214"/>
      <c r="CS902" s="214"/>
      <c r="CT902" s="212"/>
      <c r="CU902" s="212"/>
      <c r="CY902"/>
      <c r="CZ902"/>
      <c r="DA902" s="1"/>
      <c r="DB902" s="152"/>
      <c r="DC902" s="152"/>
      <c r="DD902" s="212"/>
      <c r="DE902" s="212"/>
      <c r="DI902"/>
      <c r="DJ902"/>
      <c r="DK902" s="1"/>
      <c r="DL902" s="152"/>
      <c r="DM902" s="152"/>
      <c r="DN902" s="212"/>
      <c r="DO902" s="212"/>
      <c r="DT902"/>
      <c r="DU902" s="1"/>
      <c r="DW902" s="152"/>
      <c r="DY902" s="212"/>
      <c r="EJ902" s="212"/>
      <c r="EK902" s="212"/>
      <c r="EP902"/>
      <c r="EQ902"/>
      <c r="ER902"/>
      <c r="ES902"/>
      <c r="ET902"/>
      <c r="EU902"/>
      <c r="EV902"/>
      <c r="EW902"/>
      <c r="EX902"/>
    </row>
    <row r="903" spans="37:154">
      <c r="AK903" s="1"/>
      <c r="AL903" s="152"/>
      <c r="AN903" s="212"/>
      <c r="AP903"/>
      <c r="AS903" s="1"/>
      <c r="AT903" s="152"/>
      <c r="AU903" s="152"/>
      <c r="AV903" s="212"/>
      <c r="AW903" s="212"/>
      <c r="AX903"/>
      <c r="AY903"/>
      <c r="AZ903"/>
      <c r="BC903" s="1"/>
      <c r="BD903" s="214"/>
      <c r="BE903" s="214"/>
      <c r="BF903" s="212"/>
      <c r="BG903" s="212"/>
      <c r="BH903"/>
      <c r="BI903"/>
      <c r="BJ903"/>
      <c r="BK903"/>
      <c r="BM903" s="1"/>
      <c r="BN903" s="152"/>
      <c r="BO903" s="152"/>
      <c r="BP903" s="212"/>
      <c r="BQ903" s="212"/>
      <c r="BR903"/>
      <c r="BS903"/>
      <c r="BT903"/>
      <c r="BU903"/>
      <c r="BV903"/>
      <c r="BW903" s="1"/>
      <c r="BX903" s="152"/>
      <c r="BY903" s="152"/>
      <c r="BZ903" s="212"/>
      <c r="CA903" s="212"/>
      <c r="CC903"/>
      <c r="CD903"/>
      <c r="CE903"/>
      <c r="CF903"/>
      <c r="CG903" s="1"/>
      <c r="CH903" s="152"/>
      <c r="CI903" s="152"/>
      <c r="CJ903" s="213"/>
      <c r="CK903" s="213"/>
      <c r="CN903"/>
      <c r="CO903"/>
      <c r="CP903"/>
      <c r="CQ903" s="1"/>
      <c r="CR903" s="214"/>
      <c r="CS903" s="214"/>
      <c r="CT903" s="212"/>
      <c r="CU903" s="212"/>
      <c r="CY903"/>
      <c r="CZ903"/>
      <c r="DA903" s="1"/>
      <c r="DB903" s="152"/>
      <c r="DC903" s="152"/>
      <c r="DD903" s="212"/>
      <c r="DE903" s="212"/>
      <c r="DI903"/>
      <c r="DJ903"/>
      <c r="DK903" s="1"/>
      <c r="DL903" s="152"/>
      <c r="DM903" s="152"/>
      <c r="DN903" s="212"/>
      <c r="DO903" s="212"/>
      <c r="DT903"/>
      <c r="DU903" s="1"/>
      <c r="DW903" s="152"/>
      <c r="DY903" s="212"/>
      <c r="EJ903" s="212"/>
      <c r="EK903" s="212"/>
      <c r="EP903"/>
      <c r="EQ903"/>
      <c r="ER903"/>
      <c r="ES903"/>
      <c r="ET903"/>
      <c r="EU903"/>
      <c r="EV903"/>
      <c r="EW903"/>
      <c r="EX903"/>
    </row>
    <row r="904" spans="37:154">
      <c r="AK904" s="1"/>
      <c r="AL904" s="152"/>
      <c r="AN904" s="212"/>
      <c r="AP904"/>
      <c r="AS904" s="1"/>
      <c r="AT904" s="152"/>
      <c r="AU904" s="152"/>
      <c r="AV904" s="212"/>
      <c r="AW904" s="212"/>
      <c r="AX904"/>
      <c r="AY904"/>
      <c r="AZ904"/>
      <c r="BC904" s="1"/>
      <c r="BD904" s="214"/>
      <c r="BE904" s="214"/>
      <c r="BF904" s="212"/>
      <c r="BG904" s="212"/>
      <c r="BH904"/>
      <c r="BI904"/>
      <c r="BJ904"/>
      <c r="BK904"/>
      <c r="BM904" s="1"/>
      <c r="BN904" s="152"/>
      <c r="BO904" s="152"/>
      <c r="BP904" s="212"/>
      <c r="BQ904" s="212"/>
      <c r="BR904"/>
      <c r="BS904"/>
      <c r="BT904"/>
      <c r="BU904"/>
      <c r="BV904"/>
      <c r="BW904" s="1"/>
      <c r="BX904" s="152"/>
      <c r="BY904" s="152"/>
      <c r="BZ904" s="212"/>
      <c r="CA904" s="212"/>
      <c r="CC904"/>
      <c r="CD904"/>
      <c r="CE904"/>
      <c r="CF904"/>
      <c r="CG904" s="1"/>
      <c r="CH904" s="152"/>
      <c r="CI904" s="152"/>
      <c r="CJ904" s="213"/>
      <c r="CK904" s="213"/>
      <c r="CN904"/>
      <c r="CO904"/>
      <c r="CP904"/>
      <c r="CQ904" s="1"/>
      <c r="CR904" s="214"/>
      <c r="CS904" s="214"/>
      <c r="CT904" s="212"/>
      <c r="CU904" s="212"/>
      <c r="CY904"/>
      <c r="CZ904"/>
      <c r="DA904" s="1"/>
      <c r="DB904" s="152"/>
      <c r="DC904" s="152"/>
      <c r="DD904" s="212"/>
      <c r="DE904" s="212"/>
      <c r="DI904"/>
      <c r="DJ904"/>
      <c r="DK904" s="1"/>
      <c r="DL904" s="152"/>
      <c r="DM904" s="152"/>
      <c r="DN904" s="212"/>
      <c r="DO904" s="212"/>
      <c r="DT904"/>
      <c r="DU904" s="1"/>
      <c r="DW904" s="152"/>
      <c r="DY904" s="212"/>
      <c r="EJ904" s="212"/>
      <c r="EK904" s="212"/>
      <c r="EP904"/>
      <c r="EQ904"/>
      <c r="ER904"/>
      <c r="ES904"/>
      <c r="ET904"/>
      <c r="EU904"/>
      <c r="EV904"/>
      <c r="EW904"/>
      <c r="EX904"/>
    </row>
    <row r="905" spans="37:154">
      <c r="AK905" s="1"/>
      <c r="AL905" s="152"/>
      <c r="AN905" s="212"/>
      <c r="AP905"/>
      <c r="AS905" s="1"/>
      <c r="AT905" s="152"/>
      <c r="AU905" s="152"/>
      <c r="AV905" s="212"/>
      <c r="AW905" s="212"/>
      <c r="AX905"/>
      <c r="AY905"/>
      <c r="AZ905"/>
      <c r="BC905" s="1"/>
      <c r="BD905" s="214"/>
      <c r="BE905" s="214"/>
      <c r="BF905" s="212"/>
      <c r="BG905" s="212"/>
      <c r="BH905"/>
      <c r="BI905"/>
      <c r="BJ905"/>
      <c r="BK905"/>
      <c r="BM905" s="1"/>
      <c r="BN905" s="152"/>
      <c r="BO905" s="152"/>
      <c r="BP905" s="212"/>
      <c r="BQ905" s="212"/>
      <c r="BR905"/>
      <c r="BS905"/>
      <c r="BT905"/>
      <c r="BU905"/>
      <c r="BV905"/>
      <c r="BW905" s="1"/>
      <c r="BX905" s="152"/>
      <c r="BY905" s="152"/>
      <c r="BZ905" s="212"/>
      <c r="CA905" s="212"/>
      <c r="CC905"/>
      <c r="CD905"/>
      <c r="CE905"/>
      <c r="CF905"/>
      <c r="CG905" s="1"/>
      <c r="CH905" s="152"/>
      <c r="CI905" s="152"/>
      <c r="CJ905" s="213"/>
      <c r="CK905" s="213"/>
      <c r="CN905"/>
      <c r="CO905"/>
      <c r="CP905"/>
      <c r="CQ905" s="1"/>
      <c r="CR905" s="214"/>
      <c r="CS905" s="214"/>
      <c r="CT905" s="212"/>
      <c r="CU905" s="212"/>
      <c r="CY905"/>
      <c r="CZ905"/>
      <c r="DA905" s="1"/>
      <c r="DB905" s="152"/>
      <c r="DC905" s="152"/>
      <c r="DD905" s="212"/>
      <c r="DE905" s="212"/>
      <c r="DI905"/>
      <c r="DJ905"/>
      <c r="DK905" s="1"/>
      <c r="DL905" s="152"/>
      <c r="DM905" s="152"/>
      <c r="DN905" s="212"/>
      <c r="DO905" s="212"/>
      <c r="DT905"/>
      <c r="DU905" s="1"/>
      <c r="DW905" s="152"/>
      <c r="DY905" s="212"/>
      <c r="EJ905" s="212"/>
      <c r="EK905" s="212"/>
      <c r="EP905"/>
      <c r="EQ905"/>
      <c r="ER905"/>
      <c r="ES905"/>
      <c r="ET905"/>
      <c r="EU905"/>
      <c r="EV905"/>
      <c r="EW905"/>
      <c r="EX905"/>
    </row>
    <row r="906" spans="37:154">
      <c r="AK906" s="1"/>
      <c r="AL906" s="152"/>
      <c r="AN906" s="212"/>
      <c r="AP906"/>
      <c r="AS906" s="1"/>
      <c r="AT906" s="152"/>
      <c r="AU906" s="152"/>
      <c r="AV906" s="212"/>
      <c r="AW906" s="212"/>
      <c r="AX906"/>
      <c r="AY906"/>
      <c r="AZ906"/>
      <c r="BC906" s="1"/>
      <c r="BD906" s="214"/>
      <c r="BE906" s="214"/>
      <c r="BF906" s="212"/>
      <c r="BG906" s="212"/>
      <c r="BH906"/>
      <c r="BI906"/>
      <c r="BJ906"/>
      <c r="BK906"/>
      <c r="BM906" s="1"/>
      <c r="BN906" s="152"/>
      <c r="BO906" s="152"/>
      <c r="BP906" s="212"/>
      <c r="BQ906" s="212"/>
      <c r="BR906"/>
      <c r="BS906"/>
      <c r="BT906"/>
      <c r="BU906"/>
      <c r="BV906"/>
      <c r="BW906" s="1"/>
      <c r="BX906" s="152"/>
      <c r="BY906" s="152"/>
      <c r="BZ906" s="212"/>
      <c r="CA906" s="212"/>
      <c r="CC906"/>
      <c r="CD906"/>
      <c r="CE906"/>
      <c r="CF906"/>
      <c r="CG906" s="1"/>
      <c r="CH906" s="152"/>
      <c r="CI906" s="152"/>
      <c r="CJ906" s="213"/>
      <c r="CK906" s="213"/>
      <c r="CN906"/>
      <c r="CO906"/>
      <c r="CP906"/>
      <c r="CQ906" s="1"/>
      <c r="CR906" s="214"/>
      <c r="CS906" s="214"/>
      <c r="CT906" s="212"/>
      <c r="CU906" s="212"/>
      <c r="CY906"/>
      <c r="CZ906"/>
      <c r="DA906" s="1"/>
      <c r="DB906" s="152"/>
      <c r="DC906" s="152"/>
      <c r="DD906" s="212"/>
      <c r="DE906" s="212"/>
      <c r="DI906"/>
      <c r="DJ906"/>
      <c r="DK906" s="1"/>
      <c r="DL906" s="152"/>
      <c r="DM906" s="152"/>
      <c r="DN906" s="212"/>
      <c r="DO906" s="212"/>
      <c r="DT906"/>
      <c r="DU906" s="1"/>
      <c r="DW906" s="152"/>
      <c r="DY906" s="212"/>
      <c r="EJ906" s="212"/>
      <c r="EK906" s="212"/>
      <c r="EP906"/>
      <c r="EQ906"/>
      <c r="ER906"/>
      <c r="ES906"/>
      <c r="ET906"/>
      <c r="EU906"/>
      <c r="EV906"/>
      <c r="EW906"/>
      <c r="EX906"/>
    </row>
    <row r="907" spans="37:154">
      <c r="AK907" s="1"/>
      <c r="AL907" s="152"/>
      <c r="AN907" s="212"/>
      <c r="AP907"/>
      <c r="AS907" s="1"/>
      <c r="AT907" s="152"/>
      <c r="AU907" s="152"/>
      <c r="AV907" s="212"/>
      <c r="AW907" s="212"/>
      <c r="AX907"/>
      <c r="AY907"/>
      <c r="AZ907"/>
      <c r="BC907" s="1"/>
      <c r="BD907" s="214"/>
      <c r="BE907" s="214"/>
      <c r="BF907" s="212"/>
      <c r="BG907" s="212"/>
      <c r="BH907"/>
      <c r="BI907"/>
      <c r="BJ907"/>
      <c r="BK907"/>
      <c r="BM907" s="1"/>
      <c r="BN907" s="152"/>
      <c r="BO907" s="152"/>
      <c r="BP907" s="212"/>
      <c r="BQ907" s="212"/>
      <c r="BR907"/>
      <c r="BS907"/>
      <c r="BT907"/>
      <c r="BU907"/>
      <c r="BV907"/>
      <c r="BW907" s="1"/>
      <c r="BX907" s="152"/>
      <c r="BY907" s="152"/>
      <c r="BZ907" s="212"/>
      <c r="CA907" s="212"/>
      <c r="CC907"/>
      <c r="CD907"/>
      <c r="CE907"/>
      <c r="CF907"/>
      <c r="CG907" s="1"/>
      <c r="CH907" s="152"/>
      <c r="CI907" s="152"/>
      <c r="CJ907" s="213"/>
      <c r="CK907" s="213"/>
      <c r="CN907"/>
      <c r="CO907"/>
      <c r="CP907"/>
      <c r="CQ907" s="1"/>
      <c r="CR907" s="214"/>
      <c r="CS907" s="214"/>
      <c r="CT907" s="212"/>
      <c r="CU907" s="212"/>
      <c r="CY907"/>
      <c r="CZ907"/>
      <c r="DA907" s="1"/>
      <c r="DB907" s="152"/>
      <c r="DC907" s="152"/>
      <c r="DD907" s="212"/>
      <c r="DE907" s="212"/>
      <c r="DI907"/>
      <c r="DJ907"/>
      <c r="DK907" s="1"/>
      <c r="DL907" s="152"/>
      <c r="DM907" s="152"/>
      <c r="DN907" s="212"/>
      <c r="DO907" s="212"/>
      <c r="DT907"/>
      <c r="DU907" s="1"/>
      <c r="DW907" s="152"/>
      <c r="DY907" s="212"/>
      <c r="EJ907" s="212"/>
      <c r="EK907" s="212"/>
      <c r="EP907"/>
      <c r="EQ907"/>
      <c r="ER907"/>
      <c r="ES907"/>
      <c r="ET907"/>
      <c r="EU907"/>
      <c r="EV907"/>
      <c r="EW907"/>
      <c r="EX907"/>
    </row>
    <row r="908" spans="37:154">
      <c r="AK908" s="1"/>
      <c r="AL908" s="152"/>
      <c r="AN908" s="212"/>
      <c r="AP908"/>
      <c r="AS908" s="1"/>
      <c r="AT908" s="152"/>
      <c r="AU908" s="152"/>
      <c r="AV908" s="212"/>
      <c r="AW908" s="212"/>
      <c r="AX908"/>
      <c r="AY908"/>
      <c r="AZ908"/>
      <c r="BC908" s="1"/>
      <c r="BD908" s="214"/>
      <c r="BE908" s="214"/>
      <c r="BF908" s="212"/>
      <c r="BG908" s="212"/>
      <c r="BH908"/>
      <c r="BI908"/>
      <c r="BJ908"/>
      <c r="BK908"/>
      <c r="BM908" s="1"/>
      <c r="BN908" s="152"/>
      <c r="BO908" s="152"/>
      <c r="BP908" s="212"/>
      <c r="BQ908" s="212"/>
      <c r="BR908"/>
      <c r="BS908"/>
      <c r="BT908"/>
      <c r="BU908"/>
      <c r="BV908"/>
      <c r="BW908" s="1"/>
      <c r="BX908" s="152"/>
      <c r="BY908" s="152"/>
      <c r="BZ908" s="212"/>
      <c r="CA908" s="212"/>
      <c r="CC908"/>
      <c r="CD908"/>
      <c r="CE908"/>
      <c r="CF908"/>
      <c r="CG908" s="1"/>
      <c r="CH908" s="152"/>
      <c r="CI908" s="152"/>
      <c r="CJ908" s="213"/>
      <c r="CK908" s="213"/>
      <c r="CN908"/>
      <c r="CO908"/>
      <c r="CP908"/>
      <c r="CQ908" s="1"/>
      <c r="CR908" s="214"/>
      <c r="CS908" s="214"/>
      <c r="CT908" s="212"/>
      <c r="CU908" s="212"/>
      <c r="CY908"/>
      <c r="CZ908"/>
      <c r="DA908" s="1"/>
      <c r="DB908" s="152"/>
      <c r="DC908" s="152"/>
      <c r="DD908" s="212"/>
      <c r="DE908" s="212"/>
      <c r="DI908"/>
      <c r="DJ908"/>
      <c r="DK908" s="1"/>
      <c r="DL908" s="152"/>
      <c r="DM908" s="152"/>
      <c r="DN908" s="212"/>
      <c r="DO908" s="212"/>
      <c r="DT908"/>
      <c r="DU908" s="1"/>
      <c r="DW908" s="152"/>
      <c r="DY908" s="212"/>
      <c r="EJ908" s="212"/>
      <c r="EK908" s="212"/>
      <c r="EP908"/>
      <c r="EQ908"/>
      <c r="ER908"/>
      <c r="ES908"/>
      <c r="ET908"/>
      <c r="EU908"/>
      <c r="EV908"/>
      <c r="EW908"/>
      <c r="EX908"/>
    </row>
    <row r="909" spans="37:154">
      <c r="AK909" s="1"/>
      <c r="AL909" s="152"/>
      <c r="AN909" s="212"/>
      <c r="AP909"/>
      <c r="AS909" s="1"/>
      <c r="AT909" s="152"/>
      <c r="AU909" s="152"/>
      <c r="AV909" s="212"/>
      <c r="AW909" s="212"/>
      <c r="AX909"/>
      <c r="AY909"/>
      <c r="AZ909"/>
      <c r="BC909" s="1"/>
      <c r="BD909" s="214"/>
      <c r="BE909" s="214"/>
      <c r="BF909" s="212"/>
      <c r="BG909" s="212"/>
      <c r="BH909"/>
      <c r="BI909"/>
      <c r="BJ909"/>
      <c r="BK909"/>
      <c r="BM909" s="1"/>
      <c r="BN909" s="152"/>
      <c r="BO909" s="152"/>
      <c r="BP909" s="212"/>
      <c r="BQ909" s="212"/>
      <c r="BR909"/>
      <c r="BS909"/>
      <c r="BT909"/>
      <c r="BU909"/>
      <c r="BV909"/>
      <c r="BW909" s="1"/>
      <c r="BX909" s="152"/>
      <c r="BY909" s="152"/>
      <c r="BZ909" s="212"/>
      <c r="CA909" s="212"/>
      <c r="CC909"/>
      <c r="CD909"/>
      <c r="CE909"/>
      <c r="CF909"/>
      <c r="CG909" s="1"/>
      <c r="CH909" s="152"/>
      <c r="CI909" s="152"/>
      <c r="CJ909" s="213"/>
      <c r="CK909" s="213"/>
      <c r="CN909"/>
      <c r="CO909"/>
      <c r="CP909"/>
      <c r="CQ909" s="1"/>
      <c r="CR909" s="214"/>
      <c r="CS909" s="214"/>
      <c r="CT909" s="212"/>
      <c r="CU909" s="212"/>
      <c r="CY909"/>
      <c r="CZ909"/>
      <c r="DA909" s="1"/>
      <c r="DB909" s="152"/>
      <c r="DC909" s="152"/>
      <c r="DD909" s="212"/>
      <c r="DE909" s="212"/>
      <c r="DI909"/>
      <c r="DJ909"/>
      <c r="DK909" s="1"/>
      <c r="DL909" s="152"/>
      <c r="DM909" s="152"/>
      <c r="DN909" s="212"/>
      <c r="DO909" s="212"/>
      <c r="DT909"/>
      <c r="DU909" s="1"/>
      <c r="DW909" s="152"/>
      <c r="DY909" s="212"/>
      <c r="EJ909" s="212"/>
      <c r="EK909" s="212"/>
      <c r="EP909"/>
      <c r="EQ909"/>
      <c r="ER909"/>
      <c r="ES909"/>
      <c r="ET909"/>
      <c r="EU909"/>
      <c r="EV909"/>
      <c r="EW909"/>
      <c r="EX909"/>
    </row>
    <row r="910" spans="37:154">
      <c r="AK910" s="1"/>
      <c r="AL910" s="152"/>
      <c r="AN910" s="212"/>
      <c r="AP910"/>
      <c r="AS910" s="1"/>
      <c r="AT910" s="152"/>
      <c r="AU910" s="152"/>
      <c r="AV910" s="212"/>
      <c r="AW910" s="212"/>
      <c r="AX910"/>
      <c r="AY910"/>
      <c r="AZ910"/>
      <c r="BC910" s="1"/>
      <c r="BD910" s="214"/>
      <c r="BE910" s="214"/>
      <c r="BF910" s="212"/>
      <c r="BG910" s="212"/>
      <c r="BH910"/>
      <c r="BI910"/>
      <c r="BJ910"/>
      <c r="BK910"/>
      <c r="BM910" s="1"/>
      <c r="BN910" s="152"/>
      <c r="BO910" s="152"/>
      <c r="BP910" s="212"/>
      <c r="BQ910" s="212"/>
      <c r="BR910"/>
      <c r="BS910"/>
      <c r="BT910"/>
      <c r="BU910"/>
      <c r="BV910"/>
      <c r="BW910" s="1"/>
      <c r="BX910" s="152"/>
      <c r="BY910" s="152"/>
      <c r="BZ910" s="212"/>
      <c r="CA910" s="212"/>
      <c r="CC910"/>
      <c r="CD910"/>
      <c r="CE910"/>
      <c r="CF910"/>
      <c r="CG910" s="1"/>
      <c r="CH910" s="152"/>
      <c r="CI910" s="152"/>
      <c r="CJ910" s="213"/>
      <c r="CK910" s="213"/>
      <c r="CN910"/>
      <c r="CO910"/>
      <c r="CP910"/>
      <c r="CQ910" s="1"/>
      <c r="CR910" s="214"/>
      <c r="CS910" s="214"/>
      <c r="CT910" s="212"/>
      <c r="CU910" s="212"/>
      <c r="CY910"/>
      <c r="CZ910"/>
      <c r="DA910" s="1"/>
      <c r="DB910" s="152"/>
      <c r="DC910" s="152"/>
      <c r="DD910" s="212"/>
      <c r="DE910" s="212"/>
      <c r="DI910"/>
      <c r="DJ910"/>
      <c r="DK910" s="1"/>
      <c r="DL910" s="152"/>
      <c r="DM910" s="152"/>
      <c r="DN910" s="212"/>
      <c r="DO910" s="212"/>
      <c r="DT910"/>
      <c r="DU910" s="1"/>
      <c r="DW910" s="152"/>
      <c r="DY910" s="212"/>
      <c r="EJ910" s="212"/>
      <c r="EK910" s="212"/>
      <c r="EP910"/>
      <c r="EQ910"/>
      <c r="ER910"/>
      <c r="ES910"/>
      <c r="ET910"/>
      <c r="EU910"/>
      <c r="EV910"/>
      <c r="EW910"/>
      <c r="EX910"/>
    </row>
    <row r="911" spans="37:154">
      <c r="AK911" s="1"/>
      <c r="AL911" s="152"/>
      <c r="AN911" s="212"/>
      <c r="AP911"/>
      <c r="AS911" s="1"/>
      <c r="AT911" s="152"/>
      <c r="AU911" s="152"/>
      <c r="AV911" s="212"/>
      <c r="AW911" s="212"/>
      <c r="AX911"/>
      <c r="AY911"/>
      <c r="AZ911"/>
      <c r="BC911" s="1"/>
      <c r="BD911" s="214"/>
      <c r="BE911" s="214"/>
      <c r="BF911" s="212"/>
      <c r="BG911" s="212"/>
      <c r="BH911"/>
      <c r="BI911"/>
      <c r="BJ911"/>
      <c r="BK911"/>
      <c r="BM911" s="1"/>
      <c r="BN911" s="152"/>
      <c r="BO911" s="152"/>
      <c r="BP911" s="212"/>
      <c r="BQ911" s="212"/>
      <c r="BR911"/>
      <c r="BS911"/>
      <c r="BT911"/>
      <c r="BU911"/>
      <c r="BV911"/>
      <c r="BW911" s="1"/>
      <c r="BX911" s="152"/>
      <c r="BY911" s="152"/>
      <c r="BZ911" s="212"/>
      <c r="CA911" s="212"/>
      <c r="CC911"/>
      <c r="CD911"/>
      <c r="CE911"/>
      <c r="CF911"/>
      <c r="CG911" s="1"/>
      <c r="CH911" s="152"/>
      <c r="CI911" s="152"/>
      <c r="CJ911" s="213"/>
      <c r="CK911" s="213"/>
      <c r="CN911"/>
      <c r="CO911"/>
      <c r="CP911"/>
      <c r="CQ911" s="1"/>
      <c r="CR911" s="214"/>
      <c r="CS911" s="214"/>
      <c r="CT911" s="212"/>
      <c r="CU911" s="212"/>
      <c r="CY911"/>
      <c r="CZ911"/>
      <c r="DA911" s="1"/>
      <c r="DB911" s="152"/>
      <c r="DC911" s="152"/>
      <c r="DD911" s="212"/>
      <c r="DE911" s="212"/>
      <c r="DI911"/>
      <c r="DJ911"/>
      <c r="DK911" s="1"/>
      <c r="DL911" s="152"/>
      <c r="DM911" s="152"/>
      <c r="DN911" s="212"/>
      <c r="DO911" s="212"/>
      <c r="DT911"/>
      <c r="DU911" s="1"/>
      <c r="DW911" s="152"/>
      <c r="DY911" s="212"/>
      <c r="EJ911" s="212"/>
      <c r="EK911" s="212"/>
      <c r="EP911"/>
      <c r="EQ911"/>
      <c r="ER911"/>
      <c r="ES911"/>
      <c r="ET911"/>
      <c r="EU911"/>
      <c r="EV911"/>
      <c r="EW911"/>
      <c r="EX911"/>
    </row>
    <row r="912" spans="37:154">
      <c r="AK912" s="1"/>
      <c r="AL912" s="152"/>
      <c r="AN912" s="212"/>
      <c r="AP912"/>
      <c r="AS912" s="1"/>
      <c r="AT912" s="152"/>
      <c r="AU912" s="152"/>
      <c r="AV912" s="212"/>
      <c r="AW912" s="212"/>
      <c r="AX912"/>
      <c r="AY912"/>
      <c r="AZ912"/>
      <c r="BC912" s="1"/>
      <c r="BD912" s="214"/>
      <c r="BE912" s="214"/>
      <c r="BF912" s="212"/>
      <c r="BG912" s="212"/>
      <c r="BH912"/>
      <c r="BI912"/>
      <c r="BJ912"/>
      <c r="BK912"/>
      <c r="BM912" s="1"/>
      <c r="BN912" s="152"/>
      <c r="BO912" s="152"/>
      <c r="BP912" s="212"/>
      <c r="BQ912" s="212"/>
      <c r="BR912"/>
      <c r="BS912"/>
      <c r="BT912"/>
      <c r="BU912"/>
      <c r="BV912"/>
      <c r="BW912" s="1"/>
      <c r="BX912" s="152"/>
      <c r="BY912" s="152"/>
      <c r="BZ912" s="212"/>
      <c r="CA912" s="212"/>
      <c r="CC912"/>
      <c r="CD912"/>
      <c r="CE912"/>
      <c r="CF912"/>
      <c r="CG912" s="1"/>
      <c r="CH912" s="152"/>
      <c r="CI912" s="152"/>
      <c r="CJ912" s="213"/>
      <c r="CK912" s="213"/>
      <c r="CN912"/>
      <c r="CO912"/>
      <c r="CP912"/>
      <c r="CQ912" s="1"/>
      <c r="CR912" s="214"/>
      <c r="CS912" s="214"/>
      <c r="CT912" s="212"/>
      <c r="CU912" s="212"/>
      <c r="CY912"/>
      <c r="CZ912"/>
      <c r="DA912" s="1"/>
      <c r="DB912" s="152"/>
      <c r="DC912" s="152"/>
      <c r="DD912" s="212"/>
      <c r="DE912" s="212"/>
      <c r="DI912"/>
      <c r="DJ912"/>
      <c r="DK912" s="1"/>
      <c r="DL912" s="152"/>
      <c r="DM912" s="152"/>
      <c r="DN912" s="212"/>
      <c r="DO912" s="212"/>
      <c r="DT912"/>
      <c r="DU912" s="1"/>
      <c r="DW912" s="152"/>
      <c r="DY912" s="212"/>
      <c r="EJ912" s="212"/>
      <c r="EK912" s="212"/>
      <c r="EP912"/>
      <c r="EQ912"/>
      <c r="ER912"/>
      <c r="ES912"/>
      <c r="ET912"/>
      <c r="EU912"/>
      <c r="EV912"/>
      <c r="EW912"/>
      <c r="EX912"/>
    </row>
    <row r="913" spans="37:154">
      <c r="AK913" s="1"/>
      <c r="AL913" s="152"/>
      <c r="AN913" s="212"/>
      <c r="AP913"/>
      <c r="AS913" s="1"/>
      <c r="AT913" s="152"/>
      <c r="AU913" s="152"/>
      <c r="AV913" s="212"/>
      <c r="AW913" s="212"/>
      <c r="AX913"/>
      <c r="AY913"/>
      <c r="AZ913"/>
      <c r="BC913" s="1"/>
      <c r="BD913" s="214"/>
      <c r="BE913" s="214"/>
      <c r="BF913" s="212"/>
      <c r="BG913" s="212"/>
      <c r="BH913"/>
      <c r="BI913"/>
      <c r="BJ913"/>
      <c r="BK913"/>
      <c r="BM913" s="1"/>
      <c r="BN913" s="152"/>
      <c r="BO913" s="152"/>
      <c r="BP913" s="212"/>
      <c r="BQ913" s="212"/>
      <c r="BR913"/>
      <c r="BS913"/>
      <c r="BT913"/>
      <c r="BU913"/>
      <c r="BV913"/>
      <c r="BW913" s="1"/>
      <c r="BX913" s="152"/>
      <c r="BY913" s="152"/>
      <c r="BZ913" s="212"/>
      <c r="CA913" s="212"/>
      <c r="CC913"/>
      <c r="CD913"/>
      <c r="CE913"/>
      <c r="CF913"/>
      <c r="CG913" s="1"/>
      <c r="CH913" s="152"/>
      <c r="CI913" s="152"/>
      <c r="CJ913" s="213"/>
      <c r="CK913" s="213"/>
      <c r="CN913"/>
      <c r="CO913"/>
      <c r="CP913"/>
      <c r="CQ913" s="1"/>
      <c r="CR913" s="214"/>
      <c r="CS913" s="214"/>
      <c r="CT913" s="212"/>
      <c r="CU913" s="212"/>
      <c r="CY913"/>
      <c r="CZ913"/>
      <c r="DA913" s="1"/>
      <c r="DB913" s="152"/>
      <c r="DC913" s="152"/>
      <c r="DD913" s="212"/>
      <c r="DE913" s="212"/>
      <c r="DI913"/>
      <c r="DJ913"/>
      <c r="DK913" s="1"/>
      <c r="DL913" s="152"/>
      <c r="DM913" s="152"/>
      <c r="DN913" s="212"/>
      <c r="DO913" s="212"/>
      <c r="DT913"/>
      <c r="DU913" s="1"/>
      <c r="DW913" s="152"/>
      <c r="DY913" s="212"/>
      <c r="EJ913" s="212"/>
      <c r="EK913" s="212"/>
      <c r="EP913"/>
      <c r="EQ913"/>
      <c r="ER913"/>
      <c r="ES913"/>
      <c r="ET913"/>
      <c r="EU913"/>
      <c r="EV913"/>
      <c r="EW913"/>
      <c r="EX913"/>
    </row>
    <row r="914" spans="37:154">
      <c r="AK914" s="1"/>
      <c r="AL914" s="152"/>
      <c r="AN914" s="212"/>
      <c r="AP914"/>
      <c r="AS914" s="1"/>
      <c r="AT914" s="152"/>
      <c r="AU914" s="152"/>
      <c r="AV914" s="212"/>
      <c r="AW914" s="212"/>
      <c r="AX914"/>
      <c r="AY914"/>
      <c r="AZ914"/>
      <c r="BC914" s="1"/>
      <c r="BD914" s="214"/>
      <c r="BE914" s="214"/>
      <c r="BF914" s="212"/>
      <c r="BG914" s="212"/>
      <c r="BH914"/>
      <c r="BI914"/>
      <c r="BJ914"/>
      <c r="BK914"/>
      <c r="BM914" s="1"/>
      <c r="BN914" s="152"/>
      <c r="BO914" s="152"/>
      <c r="BP914" s="212"/>
      <c r="BQ914" s="212"/>
      <c r="BR914"/>
      <c r="BS914"/>
      <c r="BT914"/>
      <c r="BU914"/>
      <c r="BV914"/>
      <c r="BW914" s="1"/>
      <c r="BX914" s="152"/>
      <c r="BY914" s="152"/>
      <c r="BZ914" s="212"/>
      <c r="CA914" s="212"/>
      <c r="CC914"/>
      <c r="CD914"/>
      <c r="CE914"/>
      <c r="CF914"/>
      <c r="CG914" s="1"/>
      <c r="CH914" s="152"/>
      <c r="CI914" s="152"/>
      <c r="CJ914" s="213"/>
      <c r="CK914" s="213"/>
      <c r="CN914"/>
      <c r="CO914"/>
      <c r="CP914"/>
      <c r="CQ914" s="1"/>
      <c r="CR914" s="214"/>
      <c r="CS914" s="214"/>
      <c r="CT914" s="212"/>
      <c r="CU914" s="212"/>
      <c r="CY914"/>
      <c r="CZ914"/>
      <c r="DA914" s="1"/>
      <c r="DB914" s="152"/>
      <c r="DC914" s="152"/>
      <c r="DD914" s="212"/>
      <c r="DE914" s="212"/>
      <c r="DI914"/>
      <c r="DJ914"/>
      <c r="DK914" s="1"/>
      <c r="DL914" s="152"/>
      <c r="DM914" s="152"/>
      <c r="DN914" s="212"/>
      <c r="DO914" s="212"/>
      <c r="DT914"/>
      <c r="DU914" s="1"/>
      <c r="DW914" s="152"/>
      <c r="DY914" s="212"/>
      <c r="EJ914" s="212"/>
      <c r="EK914" s="212"/>
      <c r="EP914"/>
      <c r="EQ914"/>
      <c r="ER914"/>
      <c r="ES914"/>
      <c r="ET914"/>
      <c r="EU914"/>
      <c r="EV914"/>
      <c r="EW914"/>
      <c r="EX914"/>
    </row>
    <row r="915" spans="37:154">
      <c r="AK915" s="1"/>
      <c r="AL915" s="152"/>
      <c r="AN915" s="212"/>
      <c r="AP915"/>
      <c r="AS915" s="1"/>
      <c r="AT915" s="152"/>
      <c r="AU915" s="152"/>
      <c r="AV915" s="212"/>
      <c r="AW915" s="212"/>
      <c r="AX915"/>
      <c r="AY915"/>
      <c r="AZ915"/>
      <c r="BC915" s="1"/>
      <c r="BD915" s="214"/>
      <c r="BE915" s="214"/>
      <c r="BF915" s="212"/>
      <c r="BG915" s="212"/>
      <c r="BH915"/>
      <c r="BI915"/>
      <c r="BJ915"/>
      <c r="BK915"/>
      <c r="BM915" s="1"/>
      <c r="BN915" s="152"/>
      <c r="BO915" s="152"/>
      <c r="BP915" s="212"/>
      <c r="BQ915" s="212"/>
      <c r="BR915"/>
      <c r="BS915"/>
      <c r="BT915"/>
      <c r="BU915"/>
      <c r="BV915"/>
      <c r="BW915" s="1"/>
      <c r="BX915" s="152"/>
      <c r="BY915" s="152"/>
      <c r="BZ915" s="212"/>
      <c r="CA915" s="212"/>
      <c r="CC915"/>
      <c r="CD915"/>
      <c r="CE915"/>
      <c r="CF915"/>
      <c r="CG915" s="1"/>
      <c r="CH915" s="152"/>
      <c r="CI915" s="152"/>
      <c r="CJ915" s="213"/>
      <c r="CK915" s="213"/>
      <c r="CN915"/>
      <c r="CO915"/>
      <c r="CP915"/>
      <c r="CQ915" s="1"/>
      <c r="CR915" s="214"/>
      <c r="CS915" s="214"/>
      <c r="CT915" s="212"/>
      <c r="CU915" s="212"/>
      <c r="CY915"/>
      <c r="CZ915"/>
      <c r="DA915" s="1"/>
      <c r="DB915" s="152"/>
      <c r="DC915" s="152"/>
      <c r="DD915" s="212"/>
      <c r="DE915" s="212"/>
      <c r="DI915"/>
      <c r="DJ915"/>
      <c r="DK915" s="1"/>
      <c r="DL915" s="152"/>
      <c r="DM915" s="152"/>
      <c r="DN915" s="212"/>
      <c r="DO915" s="212"/>
      <c r="DT915"/>
      <c r="DU915" s="1"/>
      <c r="DW915" s="152"/>
      <c r="DY915" s="212"/>
      <c r="EJ915" s="212"/>
      <c r="EK915" s="212"/>
      <c r="EP915"/>
      <c r="EQ915"/>
      <c r="ER915"/>
      <c r="ES915"/>
      <c r="ET915"/>
      <c r="EU915"/>
      <c r="EV915"/>
      <c r="EW915"/>
      <c r="EX915"/>
    </row>
    <row r="916" spans="37:154">
      <c r="AK916" s="1"/>
      <c r="AL916" s="152"/>
      <c r="AN916" s="212"/>
      <c r="AP916"/>
      <c r="AS916" s="1"/>
      <c r="AT916" s="152"/>
      <c r="AU916" s="152"/>
      <c r="AV916" s="212"/>
      <c r="AW916" s="212"/>
      <c r="AX916"/>
      <c r="AY916"/>
      <c r="AZ916"/>
      <c r="BC916" s="1"/>
      <c r="BD916" s="214"/>
      <c r="BE916" s="214"/>
      <c r="BF916" s="212"/>
      <c r="BG916" s="212"/>
      <c r="BH916"/>
      <c r="BI916"/>
      <c r="BJ916"/>
      <c r="BK916"/>
      <c r="BM916" s="1"/>
      <c r="BN916" s="152"/>
      <c r="BO916" s="152"/>
      <c r="BP916" s="212"/>
      <c r="BQ916" s="212"/>
      <c r="BR916"/>
      <c r="BS916"/>
      <c r="BT916"/>
      <c r="BU916"/>
      <c r="BV916"/>
      <c r="BW916" s="1"/>
      <c r="BX916" s="152"/>
      <c r="BY916" s="152"/>
      <c r="BZ916" s="212"/>
      <c r="CA916" s="212"/>
      <c r="CC916"/>
      <c r="CD916"/>
      <c r="CE916"/>
      <c r="CF916"/>
      <c r="CG916" s="1"/>
      <c r="CH916" s="152"/>
      <c r="CI916" s="152"/>
      <c r="CJ916" s="213"/>
      <c r="CK916" s="213"/>
      <c r="CN916"/>
      <c r="CO916"/>
      <c r="CP916"/>
      <c r="CQ916" s="1"/>
      <c r="CR916" s="214"/>
      <c r="CS916" s="214"/>
      <c r="CT916" s="212"/>
      <c r="CU916" s="212"/>
      <c r="CY916"/>
      <c r="CZ916"/>
      <c r="DA916" s="1"/>
      <c r="DB916" s="152"/>
      <c r="DC916" s="152"/>
      <c r="DD916" s="212"/>
      <c r="DE916" s="212"/>
      <c r="DI916"/>
      <c r="DJ916"/>
      <c r="DK916" s="1"/>
      <c r="DL916" s="152"/>
      <c r="DM916" s="152"/>
      <c r="DN916" s="212"/>
      <c r="DO916" s="212"/>
      <c r="DT916"/>
      <c r="DU916" s="1"/>
      <c r="DW916" s="152"/>
      <c r="DY916" s="212"/>
      <c r="EJ916" s="212"/>
      <c r="EK916" s="212"/>
      <c r="EP916"/>
      <c r="EQ916"/>
      <c r="ER916"/>
      <c r="ES916"/>
      <c r="ET916"/>
      <c r="EU916"/>
      <c r="EV916"/>
      <c r="EW916"/>
      <c r="EX916"/>
    </row>
    <row r="917" spans="37:154">
      <c r="AK917" s="1"/>
      <c r="AL917" s="152"/>
      <c r="AN917" s="212"/>
      <c r="AP917"/>
      <c r="AS917" s="1"/>
      <c r="AT917" s="152"/>
      <c r="AU917" s="152"/>
      <c r="AV917" s="212"/>
      <c r="AW917" s="212"/>
      <c r="AX917"/>
      <c r="AY917"/>
      <c r="AZ917"/>
      <c r="BC917" s="1"/>
      <c r="BD917" s="214"/>
      <c r="BE917" s="214"/>
      <c r="BF917" s="212"/>
      <c r="BG917" s="212"/>
      <c r="BH917"/>
      <c r="BI917"/>
      <c r="BJ917"/>
      <c r="BK917"/>
      <c r="BM917" s="1"/>
      <c r="BN917" s="152"/>
      <c r="BO917" s="152"/>
      <c r="BP917" s="212"/>
      <c r="BQ917" s="212"/>
      <c r="BR917"/>
      <c r="BS917"/>
      <c r="BT917"/>
      <c r="BU917"/>
      <c r="BV917"/>
      <c r="BW917" s="1"/>
      <c r="BX917" s="152"/>
      <c r="BY917" s="152"/>
      <c r="BZ917" s="212"/>
      <c r="CA917" s="212"/>
      <c r="CC917"/>
      <c r="CD917"/>
      <c r="CE917"/>
      <c r="CF917"/>
      <c r="CG917" s="1"/>
      <c r="CH917" s="152"/>
      <c r="CI917" s="152"/>
      <c r="CJ917" s="213"/>
      <c r="CK917" s="213"/>
      <c r="CN917"/>
      <c r="CO917"/>
      <c r="CP917"/>
      <c r="CQ917" s="1"/>
      <c r="CR917" s="214"/>
      <c r="CS917" s="214"/>
      <c r="CT917" s="212"/>
      <c r="CU917" s="212"/>
      <c r="CY917"/>
      <c r="CZ917"/>
      <c r="DA917" s="1"/>
      <c r="DB917" s="152"/>
      <c r="DC917" s="152"/>
      <c r="DD917" s="212"/>
      <c r="DE917" s="212"/>
      <c r="DI917"/>
      <c r="DJ917"/>
      <c r="DK917" s="1"/>
      <c r="DL917" s="152"/>
      <c r="DM917" s="152"/>
      <c r="DN917" s="212"/>
      <c r="DO917" s="212"/>
      <c r="DT917"/>
      <c r="DU917" s="1"/>
      <c r="DW917" s="152"/>
      <c r="DY917" s="212"/>
      <c r="EJ917" s="212"/>
      <c r="EK917" s="212"/>
      <c r="EP917"/>
      <c r="EQ917"/>
      <c r="ER917"/>
      <c r="ES917"/>
      <c r="ET917"/>
      <c r="EU917"/>
      <c r="EV917"/>
      <c r="EW917"/>
      <c r="EX917"/>
    </row>
    <row r="918" spans="37:154">
      <c r="AK918" s="1"/>
      <c r="AL918" s="152"/>
      <c r="AN918" s="212"/>
      <c r="AP918"/>
      <c r="AS918" s="1"/>
      <c r="AT918" s="152"/>
      <c r="AU918" s="152"/>
      <c r="AV918" s="212"/>
      <c r="AW918" s="212"/>
      <c r="AX918"/>
      <c r="AY918"/>
      <c r="AZ918"/>
      <c r="BC918" s="1"/>
      <c r="BD918" s="214"/>
      <c r="BE918" s="214"/>
      <c r="BF918" s="212"/>
      <c r="BG918" s="212"/>
      <c r="BH918"/>
      <c r="BI918"/>
      <c r="BJ918"/>
      <c r="BK918"/>
      <c r="BM918" s="1"/>
      <c r="BN918" s="152"/>
      <c r="BO918" s="152"/>
      <c r="BP918" s="212"/>
      <c r="BQ918" s="212"/>
      <c r="BR918"/>
      <c r="BS918"/>
      <c r="BT918"/>
      <c r="BU918"/>
      <c r="BV918"/>
      <c r="BW918" s="1"/>
      <c r="BX918" s="152"/>
      <c r="BY918" s="152"/>
      <c r="BZ918" s="212"/>
      <c r="CA918" s="212"/>
      <c r="CC918"/>
      <c r="CD918"/>
      <c r="CE918"/>
      <c r="CF918"/>
      <c r="CG918" s="1"/>
      <c r="CH918" s="152"/>
      <c r="CI918" s="152"/>
      <c r="CJ918" s="213"/>
      <c r="CK918" s="213"/>
      <c r="CN918"/>
      <c r="CO918"/>
      <c r="CP918"/>
      <c r="CQ918" s="1"/>
      <c r="CR918" s="214"/>
      <c r="CS918" s="214"/>
      <c r="CT918" s="212"/>
      <c r="CU918" s="212"/>
      <c r="CY918"/>
      <c r="CZ918"/>
      <c r="DA918" s="1"/>
      <c r="DB918" s="152"/>
      <c r="DC918" s="152"/>
      <c r="DD918" s="212"/>
      <c r="DE918" s="212"/>
      <c r="DI918"/>
      <c r="DJ918"/>
      <c r="DK918" s="1"/>
      <c r="DL918" s="152"/>
      <c r="DM918" s="152"/>
      <c r="DN918" s="212"/>
      <c r="DO918" s="212"/>
      <c r="DT918"/>
      <c r="DU918" s="1"/>
      <c r="DW918" s="152"/>
      <c r="DY918" s="212"/>
      <c r="EJ918" s="212"/>
      <c r="EK918" s="212"/>
      <c r="EP918"/>
      <c r="EQ918"/>
      <c r="ER918"/>
      <c r="ES918"/>
      <c r="ET918"/>
      <c r="EU918"/>
      <c r="EV918"/>
      <c r="EW918"/>
      <c r="EX918"/>
    </row>
    <row r="919" spans="37:154">
      <c r="AK919" s="1"/>
      <c r="AL919" s="152"/>
      <c r="AN919" s="212"/>
      <c r="AP919"/>
      <c r="AS919" s="1"/>
      <c r="AT919" s="152"/>
      <c r="AU919" s="152"/>
      <c r="AV919" s="212"/>
      <c r="AW919" s="212"/>
      <c r="AX919"/>
      <c r="AY919"/>
      <c r="AZ919"/>
      <c r="BC919" s="1"/>
      <c r="BD919" s="214"/>
      <c r="BE919" s="214"/>
      <c r="BF919" s="212"/>
      <c r="BG919" s="212"/>
      <c r="BH919"/>
      <c r="BI919"/>
      <c r="BJ919"/>
      <c r="BK919"/>
      <c r="BM919" s="1"/>
      <c r="BN919" s="152"/>
      <c r="BO919" s="152"/>
      <c r="BP919" s="212"/>
      <c r="BQ919" s="212"/>
      <c r="BR919"/>
      <c r="BS919"/>
      <c r="BT919"/>
      <c r="BU919"/>
      <c r="BV919"/>
      <c r="BW919" s="1"/>
      <c r="BX919" s="152"/>
      <c r="BY919" s="152"/>
      <c r="BZ919" s="212"/>
      <c r="CA919" s="212"/>
      <c r="CC919"/>
      <c r="CD919"/>
      <c r="CE919"/>
      <c r="CF919"/>
      <c r="CG919" s="1"/>
      <c r="CH919" s="152"/>
      <c r="CI919" s="152"/>
      <c r="CJ919" s="213"/>
      <c r="CK919" s="213"/>
      <c r="CN919"/>
      <c r="CO919"/>
      <c r="CP919"/>
      <c r="CQ919" s="1"/>
      <c r="CR919" s="214"/>
      <c r="CS919" s="214"/>
      <c r="CT919" s="212"/>
      <c r="CU919" s="212"/>
      <c r="CY919"/>
      <c r="CZ919"/>
      <c r="DA919" s="1"/>
      <c r="DB919" s="152"/>
      <c r="DC919" s="152"/>
      <c r="DD919" s="212"/>
      <c r="DE919" s="212"/>
      <c r="DI919"/>
      <c r="DJ919"/>
      <c r="DK919" s="1"/>
      <c r="DL919" s="152"/>
      <c r="DM919" s="152"/>
      <c r="DN919" s="212"/>
      <c r="DO919" s="212"/>
      <c r="DT919"/>
      <c r="DU919" s="1"/>
      <c r="DW919" s="152"/>
      <c r="DY919" s="212"/>
      <c r="EJ919" s="212"/>
      <c r="EK919" s="212"/>
      <c r="EP919"/>
      <c r="EQ919"/>
      <c r="ER919"/>
      <c r="ES919"/>
      <c r="ET919"/>
      <c r="EU919"/>
      <c r="EV919"/>
      <c r="EW919"/>
      <c r="EX919"/>
    </row>
    <row r="920" spans="37:154">
      <c r="AK920" s="1"/>
      <c r="AL920" s="152"/>
      <c r="AN920" s="212"/>
      <c r="AP920"/>
      <c r="AS920" s="1"/>
      <c r="AT920" s="152"/>
      <c r="AU920" s="152"/>
      <c r="AV920" s="212"/>
      <c r="AW920" s="212"/>
      <c r="AX920"/>
      <c r="AY920"/>
      <c r="AZ920"/>
      <c r="BC920" s="1"/>
      <c r="BD920" s="214"/>
      <c r="BE920" s="214"/>
      <c r="BF920" s="212"/>
      <c r="BG920" s="212"/>
      <c r="BH920"/>
      <c r="BI920"/>
      <c r="BJ920"/>
      <c r="BK920"/>
      <c r="BM920" s="1"/>
      <c r="BN920" s="152"/>
      <c r="BO920" s="152"/>
      <c r="BP920" s="212"/>
      <c r="BQ920" s="212"/>
      <c r="BR920"/>
      <c r="BS920"/>
      <c r="BT920"/>
      <c r="BU920"/>
      <c r="BV920"/>
      <c r="BW920" s="1"/>
      <c r="BX920" s="152"/>
      <c r="BY920" s="152"/>
      <c r="BZ920" s="212"/>
      <c r="CA920" s="212"/>
      <c r="CC920"/>
      <c r="CD920"/>
      <c r="CE920"/>
      <c r="CF920"/>
      <c r="CG920" s="1"/>
      <c r="CH920" s="152"/>
      <c r="CI920" s="152"/>
      <c r="CJ920" s="213"/>
      <c r="CK920" s="213"/>
      <c r="CN920"/>
      <c r="CO920"/>
      <c r="CP920"/>
      <c r="CQ920" s="1"/>
      <c r="CR920" s="214"/>
      <c r="CS920" s="214"/>
      <c r="CT920" s="212"/>
      <c r="CU920" s="212"/>
      <c r="CY920"/>
      <c r="CZ920"/>
      <c r="DA920" s="1"/>
      <c r="DB920" s="152"/>
      <c r="DC920" s="152"/>
      <c r="DD920" s="212"/>
      <c r="DE920" s="212"/>
      <c r="DI920"/>
      <c r="DJ920"/>
      <c r="DK920" s="1"/>
      <c r="DL920" s="152"/>
      <c r="DM920" s="152"/>
      <c r="DN920" s="212"/>
      <c r="DO920" s="212"/>
      <c r="DT920"/>
      <c r="DU920" s="1"/>
      <c r="DW920" s="152"/>
      <c r="DY920" s="212"/>
      <c r="EJ920" s="212"/>
      <c r="EK920" s="212"/>
      <c r="EP920"/>
      <c r="EQ920"/>
      <c r="ER920"/>
      <c r="ES920"/>
      <c r="ET920"/>
      <c r="EU920"/>
      <c r="EV920"/>
      <c r="EW920"/>
      <c r="EX920"/>
    </row>
    <row r="921" spans="37:154">
      <c r="AK921" s="1"/>
      <c r="AL921" s="152"/>
      <c r="AN921" s="212"/>
      <c r="AP921"/>
      <c r="AS921" s="1"/>
      <c r="AT921" s="152"/>
      <c r="AU921" s="152"/>
      <c r="AV921" s="212"/>
      <c r="AW921" s="212"/>
      <c r="AX921"/>
      <c r="AY921"/>
      <c r="AZ921"/>
      <c r="BC921" s="1"/>
      <c r="BD921" s="214"/>
      <c r="BE921" s="214"/>
      <c r="BF921" s="212"/>
      <c r="BG921" s="212"/>
      <c r="BH921"/>
      <c r="BI921"/>
      <c r="BJ921"/>
      <c r="BK921"/>
      <c r="BM921" s="1"/>
      <c r="BN921" s="152"/>
      <c r="BO921" s="152"/>
      <c r="BP921" s="212"/>
      <c r="BQ921" s="212"/>
      <c r="BR921"/>
      <c r="BS921"/>
      <c r="BT921"/>
      <c r="BU921"/>
      <c r="BV921"/>
      <c r="BW921" s="1"/>
      <c r="BX921" s="152"/>
      <c r="BY921" s="152"/>
      <c r="BZ921" s="212"/>
      <c r="CA921" s="212"/>
      <c r="CC921"/>
      <c r="CD921"/>
      <c r="CE921"/>
      <c r="CF921"/>
      <c r="CG921" s="1"/>
      <c r="CH921" s="152"/>
      <c r="CI921" s="152"/>
      <c r="CJ921" s="213"/>
      <c r="CK921" s="213"/>
      <c r="CN921"/>
      <c r="CO921"/>
      <c r="CP921"/>
      <c r="CQ921" s="1"/>
      <c r="CR921" s="214"/>
      <c r="CS921" s="214"/>
      <c r="CT921" s="212"/>
      <c r="CU921" s="212"/>
      <c r="CY921"/>
      <c r="CZ921"/>
      <c r="DA921" s="1"/>
      <c r="DB921" s="152"/>
      <c r="DC921" s="152"/>
      <c r="DD921" s="212"/>
      <c r="DE921" s="212"/>
      <c r="DI921"/>
      <c r="DJ921"/>
      <c r="DK921" s="1"/>
      <c r="DL921" s="152"/>
      <c r="DM921" s="152"/>
      <c r="DN921" s="212"/>
      <c r="DO921" s="212"/>
      <c r="DT921"/>
      <c r="DU921" s="1"/>
      <c r="DW921" s="152"/>
      <c r="DY921" s="212"/>
      <c r="EJ921" s="212"/>
      <c r="EK921" s="212"/>
      <c r="EP921"/>
      <c r="EQ921"/>
      <c r="ER921"/>
      <c r="ES921"/>
      <c r="ET921"/>
      <c r="EU921"/>
      <c r="EV921"/>
      <c r="EW921"/>
      <c r="EX921"/>
    </row>
    <row r="922" spans="37:154">
      <c r="AK922" s="1"/>
      <c r="AL922" s="152"/>
      <c r="AN922" s="212"/>
      <c r="AP922"/>
      <c r="AS922" s="1"/>
      <c r="AT922" s="152"/>
      <c r="AU922" s="152"/>
      <c r="AV922" s="212"/>
      <c r="AW922" s="212"/>
      <c r="AX922"/>
      <c r="AY922"/>
      <c r="AZ922"/>
      <c r="BC922" s="1"/>
      <c r="BD922" s="214"/>
      <c r="BE922" s="214"/>
      <c r="BF922" s="212"/>
      <c r="BG922" s="212"/>
      <c r="BH922"/>
      <c r="BI922"/>
      <c r="BJ922"/>
      <c r="BK922"/>
      <c r="BM922" s="1"/>
      <c r="BN922" s="152"/>
      <c r="BO922" s="152"/>
      <c r="BP922" s="212"/>
      <c r="BQ922" s="212"/>
      <c r="BR922"/>
      <c r="BS922"/>
      <c r="BT922"/>
      <c r="BU922"/>
      <c r="BV922"/>
      <c r="BW922" s="1"/>
      <c r="BX922" s="152"/>
      <c r="BY922" s="152"/>
      <c r="BZ922" s="212"/>
      <c r="CA922" s="212"/>
      <c r="CC922"/>
      <c r="CD922"/>
      <c r="CE922"/>
      <c r="CF922"/>
      <c r="CG922" s="1"/>
      <c r="CH922" s="152"/>
      <c r="CI922" s="152"/>
      <c r="CJ922" s="213"/>
      <c r="CK922" s="213"/>
      <c r="CN922"/>
      <c r="CO922"/>
      <c r="CP922"/>
      <c r="CQ922" s="1"/>
      <c r="CR922" s="214"/>
      <c r="CS922" s="214"/>
      <c r="CT922" s="212"/>
      <c r="CU922" s="212"/>
      <c r="CY922"/>
      <c r="CZ922"/>
      <c r="DA922" s="1"/>
      <c r="DB922" s="152"/>
      <c r="DC922" s="152"/>
      <c r="DD922" s="212"/>
      <c r="DE922" s="212"/>
      <c r="DI922"/>
      <c r="DJ922"/>
      <c r="DK922" s="1"/>
      <c r="DL922" s="152"/>
      <c r="DM922" s="152"/>
      <c r="DN922" s="212"/>
      <c r="DO922" s="212"/>
      <c r="DT922"/>
      <c r="DU922" s="1"/>
      <c r="DW922" s="152"/>
      <c r="DY922" s="212"/>
      <c r="EJ922" s="212"/>
      <c r="EK922" s="212"/>
      <c r="EP922"/>
      <c r="EQ922"/>
      <c r="ER922"/>
      <c r="ES922"/>
      <c r="ET922"/>
      <c r="EU922"/>
      <c r="EV922"/>
      <c r="EW922"/>
      <c r="EX922"/>
    </row>
    <row r="923" spans="37:154">
      <c r="AK923" s="1"/>
      <c r="AL923" s="152"/>
      <c r="AN923" s="212"/>
      <c r="AP923"/>
      <c r="AS923" s="1"/>
      <c r="AT923" s="152"/>
      <c r="AU923" s="152"/>
      <c r="AV923" s="212"/>
      <c r="AW923" s="212"/>
      <c r="AX923"/>
      <c r="AY923"/>
      <c r="AZ923"/>
      <c r="BC923" s="1"/>
      <c r="BD923" s="214"/>
      <c r="BE923" s="214"/>
      <c r="BF923" s="212"/>
      <c r="BG923" s="212"/>
      <c r="BH923"/>
      <c r="BI923"/>
      <c r="BJ923"/>
      <c r="BK923"/>
      <c r="BM923" s="1"/>
      <c r="BN923" s="152"/>
      <c r="BO923" s="152"/>
      <c r="BP923" s="212"/>
      <c r="BQ923" s="212"/>
      <c r="BR923"/>
      <c r="BS923"/>
      <c r="BT923"/>
      <c r="BU923"/>
      <c r="BV923"/>
      <c r="BW923" s="1"/>
      <c r="BX923" s="152"/>
      <c r="BY923" s="152"/>
      <c r="BZ923" s="212"/>
      <c r="CA923" s="212"/>
      <c r="CC923"/>
      <c r="CD923"/>
      <c r="CE923"/>
      <c r="CF923"/>
      <c r="CG923" s="1"/>
      <c r="CH923" s="152"/>
      <c r="CI923" s="152"/>
      <c r="CJ923" s="213"/>
      <c r="CK923" s="213"/>
      <c r="CN923"/>
      <c r="CO923"/>
      <c r="CP923"/>
      <c r="CQ923" s="1"/>
      <c r="CR923" s="214"/>
      <c r="CS923" s="214"/>
      <c r="CT923" s="212"/>
      <c r="CU923" s="212"/>
      <c r="CY923"/>
      <c r="CZ923"/>
      <c r="DA923" s="1"/>
      <c r="DB923" s="152"/>
      <c r="DC923" s="152"/>
      <c r="DD923" s="212"/>
      <c r="DE923" s="212"/>
      <c r="DI923"/>
      <c r="DJ923"/>
      <c r="DK923" s="1"/>
      <c r="DL923" s="152"/>
      <c r="DM923" s="152"/>
      <c r="DN923" s="212"/>
      <c r="DO923" s="212"/>
      <c r="DT923"/>
      <c r="DU923" s="1"/>
      <c r="DW923" s="152"/>
      <c r="DY923" s="212"/>
      <c r="EJ923" s="212"/>
      <c r="EK923" s="212"/>
      <c r="EP923"/>
      <c r="EQ923"/>
      <c r="ER923"/>
      <c r="ES923"/>
      <c r="ET923"/>
      <c r="EU923"/>
      <c r="EV923"/>
      <c r="EW923"/>
      <c r="EX923"/>
    </row>
    <row r="924" spans="37:154">
      <c r="AK924" s="1"/>
      <c r="AL924" s="152"/>
      <c r="AN924" s="212"/>
      <c r="AP924"/>
      <c r="AS924" s="1"/>
      <c r="AT924" s="152"/>
      <c r="AU924" s="152"/>
      <c r="AV924" s="212"/>
      <c r="AW924" s="212"/>
      <c r="AX924"/>
      <c r="AY924"/>
      <c r="AZ924"/>
      <c r="BC924" s="1"/>
      <c r="BD924" s="214"/>
      <c r="BE924" s="214"/>
      <c r="BF924" s="212"/>
      <c r="BG924" s="212"/>
      <c r="BH924"/>
      <c r="BI924"/>
      <c r="BJ924"/>
      <c r="BK924"/>
      <c r="BM924" s="1"/>
      <c r="BN924" s="152"/>
      <c r="BO924" s="152"/>
      <c r="BP924" s="212"/>
      <c r="BQ924" s="212"/>
      <c r="BR924"/>
      <c r="BS924"/>
      <c r="BT924"/>
      <c r="BU924"/>
      <c r="BV924"/>
      <c r="BW924" s="1"/>
      <c r="BX924" s="152"/>
      <c r="BY924" s="152"/>
      <c r="BZ924" s="212"/>
      <c r="CA924" s="212"/>
      <c r="CC924"/>
      <c r="CD924"/>
      <c r="CE924"/>
      <c r="CF924"/>
      <c r="CG924" s="1"/>
      <c r="CH924" s="152"/>
      <c r="CI924" s="152"/>
      <c r="CJ924" s="213"/>
      <c r="CK924" s="213"/>
      <c r="CN924"/>
      <c r="CO924"/>
      <c r="CP924"/>
      <c r="CQ924" s="1"/>
      <c r="CR924" s="214"/>
      <c r="CS924" s="214"/>
      <c r="CT924" s="212"/>
      <c r="CU924" s="212"/>
      <c r="CY924"/>
      <c r="CZ924"/>
      <c r="DA924" s="1"/>
      <c r="DB924" s="152"/>
      <c r="DC924" s="152"/>
      <c r="DD924" s="212"/>
      <c r="DE924" s="212"/>
      <c r="DI924"/>
      <c r="DJ924"/>
      <c r="DK924" s="1"/>
      <c r="DL924" s="152"/>
      <c r="DM924" s="152"/>
      <c r="DN924" s="212"/>
      <c r="DO924" s="212"/>
      <c r="DT924"/>
      <c r="DU924" s="1"/>
      <c r="DW924" s="152"/>
      <c r="DY924" s="212"/>
      <c r="EJ924" s="212"/>
      <c r="EK924" s="212"/>
      <c r="EP924"/>
      <c r="EQ924"/>
      <c r="ER924"/>
      <c r="ES924"/>
      <c r="ET924"/>
      <c r="EU924"/>
      <c r="EV924"/>
      <c r="EW924"/>
      <c r="EX924"/>
    </row>
    <row r="925" spans="37:154">
      <c r="AK925" s="1"/>
      <c r="AL925" s="152"/>
      <c r="AN925" s="212"/>
      <c r="AP925"/>
      <c r="AS925" s="1"/>
      <c r="AT925" s="152"/>
      <c r="AU925" s="152"/>
      <c r="AV925" s="212"/>
      <c r="AW925" s="212"/>
      <c r="AX925"/>
      <c r="AY925"/>
      <c r="AZ925"/>
      <c r="BC925" s="1"/>
      <c r="BD925" s="214"/>
      <c r="BE925" s="214"/>
      <c r="BF925" s="212"/>
      <c r="BG925" s="212"/>
      <c r="BH925"/>
      <c r="BI925"/>
      <c r="BJ925"/>
      <c r="BK925"/>
      <c r="BM925" s="1"/>
      <c r="BN925" s="152"/>
      <c r="BO925" s="152"/>
      <c r="BP925" s="212"/>
      <c r="BQ925" s="212"/>
      <c r="BR925"/>
      <c r="BS925"/>
      <c r="BT925"/>
      <c r="BU925"/>
      <c r="BV925"/>
      <c r="BW925" s="1"/>
      <c r="BX925" s="152"/>
      <c r="BY925" s="152"/>
      <c r="BZ925" s="212"/>
      <c r="CA925" s="212"/>
      <c r="CC925"/>
      <c r="CD925"/>
      <c r="CE925"/>
      <c r="CF925"/>
      <c r="CG925" s="1"/>
      <c r="CH925" s="152"/>
      <c r="CI925" s="152"/>
      <c r="CJ925" s="213"/>
      <c r="CK925" s="213"/>
      <c r="CN925"/>
      <c r="CO925"/>
      <c r="CP925"/>
      <c r="CQ925" s="1"/>
      <c r="CR925" s="214"/>
      <c r="CS925" s="214"/>
      <c r="CT925" s="212"/>
      <c r="CU925" s="212"/>
      <c r="CY925"/>
      <c r="CZ925"/>
      <c r="DA925" s="1"/>
      <c r="DB925" s="152"/>
      <c r="DC925" s="152"/>
      <c r="DD925" s="212"/>
      <c r="DE925" s="212"/>
      <c r="DI925"/>
      <c r="DJ925"/>
      <c r="DK925" s="1"/>
      <c r="DL925" s="152"/>
      <c r="DM925" s="152"/>
      <c r="DN925" s="212"/>
      <c r="DO925" s="212"/>
      <c r="DT925"/>
      <c r="DU925" s="1"/>
      <c r="DW925" s="152"/>
      <c r="DY925" s="212"/>
      <c r="EJ925" s="212"/>
      <c r="EK925" s="212"/>
      <c r="EP925"/>
      <c r="EQ925"/>
      <c r="ER925"/>
      <c r="ES925"/>
      <c r="ET925"/>
      <c r="EU925"/>
      <c r="EV925"/>
      <c r="EW925"/>
      <c r="EX925"/>
    </row>
    <row r="926" spans="37:154">
      <c r="AK926" s="1"/>
      <c r="AL926" s="152"/>
      <c r="AN926" s="212"/>
      <c r="AP926"/>
      <c r="AS926" s="1"/>
      <c r="AT926" s="152"/>
      <c r="AU926" s="152"/>
      <c r="AV926" s="212"/>
      <c r="AW926" s="212"/>
      <c r="AX926"/>
      <c r="AY926"/>
      <c r="AZ926"/>
      <c r="BC926" s="1"/>
      <c r="BD926" s="214"/>
      <c r="BE926" s="214"/>
      <c r="BF926" s="212"/>
      <c r="BG926" s="212"/>
      <c r="BH926"/>
      <c r="BI926"/>
      <c r="BJ926"/>
      <c r="BK926"/>
      <c r="BM926" s="1"/>
      <c r="BN926" s="152"/>
      <c r="BO926" s="152"/>
      <c r="BP926" s="212"/>
      <c r="BQ926" s="212"/>
      <c r="BR926"/>
      <c r="BS926"/>
      <c r="BT926"/>
      <c r="BU926"/>
      <c r="BV926"/>
      <c r="BW926" s="1"/>
      <c r="BX926" s="152"/>
      <c r="BY926" s="152"/>
      <c r="BZ926" s="212"/>
      <c r="CA926" s="212"/>
      <c r="CC926"/>
      <c r="CD926"/>
      <c r="CE926"/>
      <c r="CF926"/>
      <c r="CG926" s="1"/>
      <c r="CH926" s="152"/>
      <c r="CI926" s="152"/>
      <c r="CJ926" s="213"/>
      <c r="CK926" s="213"/>
      <c r="CN926"/>
      <c r="CO926"/>
      <c r="CP926"/>
      <c r="CQ926" s="1"/>
      <c r="CR926" s="214"/>
      <c r="CS926" s="214"/>
      <c r="CT926" s="212"/>
      <c r="CU926" s="212"/>
      <c r="CY926"/>
      <c r="CZ926"/>
      <c r="DA926" s="1"/>
      <c r="DB926" s="152"/>
      <c r="DC926" s="152"/>
      <c r="DD926" s="212"/>
      <c r="DE926" s="212"/>
      <c r="DI926"/>
      <c r="DJ926"/>
      <c r="DK926" s="1"/>
      <c r="DL926" s="152"/>
      <c r="DM926" s="152"/>
      <c r="DN926" s="212"/>
      <c r="DO926" s="212"/>
      <c r="DT926"/>
      <c r="DU926" s="1"/>
      <c r="DW926" s="152"/>
      <c r="DY926" s="212"/>
      <c r="EJ926" s="212"/>
      <c r="EK926" s="212"/>
      <c r="EP926"/>
      <c r="EQ926"/>
      <c r="ER926"/>
      <c r="ES926"/>
      <c r="ET926"/>
      <c r="EU926"/>
      <c r="EV926"/>
      <c r="EW926"/>
      <c r="EX926"/>
    </row>
    <row r="927" spans="37:154">
      <c r="AK927" s="1"/>
      <c r="AL927" s="152"/>
      <c r="AN927" s="212"/>
      <c r="AP927"/>
      <c r="AS927" s="1"/>
      <c r="AT927" s="152"/>
      <c r="AU927" s="152"/>
      <c r="AV927" s="212"/>
      <c r="AW927" s="212"/>
      <c r="AX927"/>
      <c r="AY927"/>
      <c r="AZ927"/>
      <c r="BC927" s="1"/>
      <c r="BD927" s="214"/>
      <c r="BE927" s="214"/>
      <c r="BF927" s="212"/>
      <c r="BG927" s="212"/>
      <c r="BH927"/>
      <c r="BI927"/>
      <c r="BJ927"/>
      <c r="BK927"/>
      <c r="BM927" s="1"/>
      <c r="BN927" s="152"/>
      <c r="BO927" s="152"/>
      <c r="BP927" s="212"/>
      <c r="BQ927" s="212"/>
      <c r="BR927"/>
      <c r="BS927"/>
      <c r="BT927"/>
      <c r="BU927"/>
      <c r="BV927"/>
      <c r="BW927" s="1"/>
      <c r="BX927" s="152"/>
      <c r="BY927" s="152"/>
      <c r="BZ927" s="212"/>
      <c r="CA927" s="212"/>
      <c r="CC927"/>
      <c r="CD927"/>
      <c r="CE927"/>
      <c r="CF927"/>
      <c r="CG927" s="1"/>
      <c r="CH927" s="152"/>
      <c r="CI927" s="152"/>
      <c r="CJ927" s="213"/>
      <c r="CK927" s="213"/>
      <c r="CN927"/>
      <c r="CO927"/>
      <c r="CP927"/>
      <c r="CQ927" s="1"/>
      <c r="CR927" s="214"/>
      <c r="CS927" s="214"/>
      <c r="CT927" s="212"/>
      <c r="CU927" s="212"/>
      <c r="CY927"/>
      <c r="CZ927"/>
      <c r="DA927" s="1"/>
      <c r="DB927" s="152"/>
      <c r="DC927" s="152"/>
      <c r="DD927" s="212"/>
      <c r="DE927" s="212"/>
      <c r="DI927"/>
      <c r="DJ927"/>
      <c r="DK927" s="1"/>
      <c r="DL927" s="152"/>
      <c r="DM927" s="152"/>
      <c r="DN927" s="212"/>
      <c r="DO927" s="212"/>
      <c r="DT927"/>
      <c r="DU927" s="1"/>
      <c r="DW927" s="152"/>
      <c r="DY927" s="212"/>
      <c r="EJ927" s="212"/>
      <c r="EK927" s="212"/>
      <c r="EP927"/>
      <c r="EQ927"/>
      <c r="ER927"/>
      <c r="ES927"/>
      <c r="ET927"/>
      <c r="EU927"/>
      <c r="EV927"/>
      <c r="EW927"/>
      <c r="EX927"/>
    </row>
    <row r="928" spans="37:154">
      <c r="AK928" s="1"/>
      <c r="AL928" s="152"/>
      <c r="AN928" s="212"/>
      <c r="AP928"/>
      <c r="AS928" s="1"/>
      <c r="AT928" s="152"/>
      <c r="AU928" s="152"/>
      <c r="AV928" s="212"/>
      <c r="AW928" s="212"/>
      <c r="AX928"/>
      <c r="AY928"/>
      <c r="AZ928"/>
      <c r="BC928" s="1"/>
      <c r="BD928" s="214"/>
      <c r="BE928" s="214"/>
      <c r="BF928" s="212"/>
      <c r="BG928" s="212"/>
      <c r="BH928"/>
      <c r="BI928"/>
      <c r="BJ928"/>
      <c r="BK928"/>
      <c r="BM928" s="1"/>
      <c r="BN928" s="152"/>
      <c r="BO928" s="152"/>
      <c r="BP928" s="212"/>
      <c r="BQ928" s="212"/>
      <c r="BR928"/>
      <c r="BS928"/>
      <c r="BT928"/>
      <c r="BU928"/>
      <c r="BV928"/>
      <c r="BW928" s="1"/>
      <c r="BX928" s="152"/>
      <c r="BY928" s="152"/>
      <c r="BZ928" s="212"/>
      <c r="CA928" s="212"/>
      <c r="CC928"/>
      <c r="CD928"/>
      <c r="CE928"/>
      <c r="CF928"/>
      <c r="CG928" s="1"/>
      <c r="CH928" s="152"/>
      <c r="CI928" s="152"/>
      <c r="CJ928" s="213"/>
      <c r="CK928" s="213"/>
      <c r="CN928"/>
      <c r="CO928"/>
      <c r="CP928"/>
      <c r="CQ928" s="1"/>
      <c r="CR928" s="214"/>
      <c r="CS928" s="214"/>
      <c r="CT928" s="212"/>
      <c r="CU928" s="212"/>
      <c r="CY928"/>
      <c r="CZ928"/>
      <c r="DA928" s="1"/>
      <c r="DB928" s="152"/>
      <c r="DC928" s="152"/>
      <c r="DD928" s="212"/>
      <c r="DE928" s="212"/>
      <c r="DI928"/>
      <c r="DJ928"/>
      <c r="DK928" s="1"/>
      <c r="DL928" s="152"/>
      <c r="DM928" s="152"/>
      <c r="DN928" s="212"/>
      <c r="DO928" s="212"/>
      <c r="DT928"/>
      <c r="DU928" s="1"/>
      <c r="DW928" s="152"/>
      <c r="DY928" s="212"/>
      <c r="EJ928" s="212"/>
      <c r="EK928" s="212"/>
      <c r="EP928"/>
      <c r="EQ928"/>
      <c r="ER928"/>
      <c r="ES928"/>
      <c r="ET928"/>
      <c r="EU928"/>
      <c r="EV928"/>
      <c r="EW928"/>
      <c r="EX928"/>
    </row>
    <row r="929" spans="37:154">
      <c r="AK929" s="1"/>
      <c r="AL929" s="152"/>
      <c r="AN929" s="212"/>
      <c r="AP929"/>
      <c r="AS929" s="1"/>
      <c r="AT929" s="152"/>
      <c r="AU929" s="152"/>
      <c r="AV929" s="212"/>
      <c r="AW929" s="212"/>
      <c r="AX929"/>
      <c r="AY929"/>
      <c r="AZ929"/>
      <c r="BC929" s="1"/>
      <c r="BD929" s="214"/>
      <c r="BE929" s="214"/>
      <c r="BF929" s="212"/>
      <c r="BG929" s="212"/>
      <c r="BH929"/>
      <c r="BI929"/>
      <c r="BJ929"/>
      <c r="BK929"/>
      <c r="BM929" s="1"/>
      <c r="BN929" s="152"/>
      <c r="BO929" s="152"/>
      <c r="BP929" s="212"/>
      <c r="BQ929" s="212"/>
      <c r="BR929"/>
      <c r="BS929"/>
      <c r="BT929"/>
      <c r="BU929"/>
      <c r="BV929"/>
      <c r="BW929" s="1"/>
      <c r="BX929" s="152"/>
      <c r="BY929" s="152"/>
      <c r="BZ929" s="212"/>
      <c r="CA929" s="212"/>
      <c r="CC929"/>
      <c r="CD929"/>
      <c r="CE929"/>
      <c r="CF929"/>
      <c r="CG929" s="1"/>
      <c r="CH929" s="152"/>
      <c r="CI929" s="152"/>
      <c r="CJ929" s="213"/>
      <c r="CK929" s="213"/>
      <c r="CN929"/>
      <c r="CO929"/>
      <c r="CP929"/>
      <c r="CQ929" s="1"/>
      <c r="CR929" s="214"/>
      <c r="CS929" s="214"/>
      <c r="CT929" s="212"/>
      <c r="CU929" s="212"/>
      <c r="CY929"/>
      <c r="CZ929"/>
      <c r="DA929" s="1"/>
      <c r="DB929" s="152"/>
      <c r="DC929" s="152"/>
      <c r="DD929" s="212"/>
      <c r="DE929" s="212"/>
      <c r="DI929"/>
      <c r="DJ929"/>
      <c r="DK929" s="1"/>
      <c r="DL929" s="152"/>
      <c r="DM929" s="152"/>
      <c r="DN929" s="212"/>
      <c r="DO929" s="212"/>
      <c r="DT929"/>
      <c r="DU929" s="1"/>
      <c r="DW929" s="152"/>
      <c r="DY929" s="212"/>
      <c r="EJ929" s="212"/>
      <c r="EK929" s="212"/>
      <c r="EP929"/>
      <c r="EQ929"/>
      <c r="ER929"/>
      <c r="ES929"/>
      <c r="ET929"/>
      <c r="EU929"/>
      <c r="EV929"/>
      <c r="EW929"/>
      <c r="EX929"/>
    </row>
    <row r="930" spans="37:154">
      <c r="AK930" s="1"/>
      <c r="AL930" s="152"/>
      <c r="AN930" s="212"/>
      <c r="AP930"/>
      <c r="AS930" s="1"/>
      <c r="AT930" s="152"/>
      <c r="AU930" s="152"/>
      <c r="AV930" s="212"/>
      <c r="AW930" s="212"/>
      <c r="AX930"/>
      <c r="AY930"/>
      <c r="AZ930"/>
      <c r="BC930" s="1"/>
      <c r="BD930" s="214"/>
      <c r="BE930" s="214"/>
      <c r="BF930" s="212"/>
      <c r="BG930" s="212"/>
      <c r="BH930"/>
      <c r="BI930"/>
      <c r="BJ930"/>
      <c r="BK930"/>
      <c r="BM930" s="1"/>
      <c r="BN930" s="152"/>
      <c r="BO930" s="152"/>
      <c r="BP930" s="212"/>
      <c r="BQ930" s="212"/>
      <c r="BR930"/>
      <c r="BS930"/>
      <c r="BT930"/>
      <c r="BU930"/>
      <c r="BV930"/>
      <c r="BW930" s="1"/>
      <c r="BX930" s="152"/>
      <c r="BY930" s="152"/>
      <c r="BZ930" s="212"/>
      <c r="CA930" s="212"/>
      <c r="CC930"/>
      <c r="CD930"/>
      <c r="CE930"/>
      <c r="CF930"/>
      <c r="CG930" s="1"/>
      <c r="CH930" s="152"/>
      <c r="CI930" s="152"/>
      <c r="CJ930" s="213"/>
      <c r="CK930" s="213"/>
      <c r="CN930"/>
      <c r="CO930"/>
      <c r="CP930"/>
      <c r="CQ930" s="1"/>
      <c r="CR930" s="214"/>
      <c r="CS930" s="214"/>
      <c r="CT930" s="212"/>
      <c r="CU930" s="212"/>
      <c r="CY930"/>
      <c r="CZ930"/>
      <c r="DA930" s="1"/>
      <c r="DB930" s="152"/>
      <c r="DC930" s="152"/>
      <c r="DD930" s="212"/>
      <c r="DE930" s="212"/>
      <c r="DI930"/>
      <c r="DJ930"/>
      <c r="DK930" s="1"/>
      <c r="DL930" s="152"/>
      <c r="DM930" s="152"/>
      <c r="DN930" s="212"/>
      <c r="DO930" s="212"/>
      <c r="DT930"/>
      <c r="DU930" s="1"/>
      <c r="DW930" s="152"/>
      <c r="DY930" s="212"/>
      <c r="EJ930" s="212"/>
      <c r="EK930" s="212"/>
      <c r="EP930"/>
      <c r="EQ930"/>
      <c r="ER930"/>
      <c r="ES930"/>
      <c r="ET930"/>
      <c r="EU930"/>
      <c r="EV930"/>
      <c r="EW930"/>
      <c r="EX930"/>
    </row>
    <row r="931" spans="37:154">
      <c r="AK931" s="1"/>
      <c r="AL931" s="152"/>
      <c r="AN931" s="212"/>
      <c r="AP931"/>
      <c r="AS931" s="1"/>
      <c r="AT931" s="152"/>
      <c r="AU931" s="152"/>
      <c r="AV931" s="212"/>
      <c r="AW931" s="212"/>
      <c r="AX931"/>
      <c r="AY931"/>
      <c r="AZ931"/>
      <c r="BC931" s="1"/>
      <c r="BD931" s="214"/>
      <c r="BE931" s="214"/>
      <c r="BF931" s="212"/>
      <c r="BG931" s="212"/>
      <c r="BH931"/>
      <c r="BI931"/>
      <c r="BJ931"/>
      <c r="BK931"/>
      <c r="BM931" s="1"/>
      <c r="BN931" s="152"/>
      <c r="BO931" s="152"/>
      <c r="BP931" s="212"/>
      <c r="BQ931" s="212"/>
      <c r="BR931"/>
      <c r="BS931"/>
      <c r="BT931"/>
      <c r="BU931"/>
      <c r="BV931"/>
      <c r="BW931" s="1"/>
      <c r="BX931" s="152"/>
      <c r="BY931" s="152"/>
      <c r="BZ931" s="212"/>
      <c r="CA931" s="212"/>
      <c r="CC931"/>
      <c r="CD931"/>
      <c r="CE931"/>
      <c r="CF931"/>
      <c r="CG931" s="1"/>
      <c r="CH931" s="152"/>
      <c r="CI931" s="152"/>
      <c r="CJ931" s="213"/>
      <c r="CK931" s="213"/>
      <c r="CN931"/>
      <c r="CO931"/>
      <c r="CP931"/>
      <c r="CQ931" s="1"/>
      <c r="CR931" s="214"/>
      <c r="CS931" s="214"/>
      <c r="CT931" s="212"/>
      <c r="CU931" s="212"/>
      <c r="CY931"/>
      <c r="CZ931"/>
      <c r="DA931" s="1"/>
      <c r="DB931" s="152"/>
      <c r="DC931" s="152"/>
      <c r="DD931" s="212"/>
      <c r="DE931" s="212"/>
      <c r="DI931"/>
      <c r="DJ931"/>
      <c r="DK931" s="1"/>
      <c r="DL931" s="152"/>
      <c r="DM931" s="152"/>
      <c r="DN931" s="212"/>
      <c r="DO931" s="212"/>
      <c r="DT931"/>
      <c r="DU931" s="1"/>
      <c r="DW931" s="152"/>
      <c r="DY931" s="212"/>
      <c r="EJ931" s="212"/>
      <c r="EK931" s="212"/>
      <c r="EP931"/>
      <c r="EQ931"/>
      <c r="ER931"/>
      <c r="ES931"/>
      <c r="ET931"/>
      <c r="EU931"/>
      <c r="EV931"/>
      <c r="EW931"/>
      <c r="EX931"/>
    </row>
    <row r="932" spans="37:154">
      <c r="AK932" s="1"/>
      <c r="AL932" s="152"/>
      <c r="AN932" s="212"/>
      <c r="AP932"/>
      <c r="AS932" s="1"/>
      <c r="AT932" s="152"/>
      <c r="AU932" s="152"/>
      <c r="AV932" s="212"/>
      <c r="AW932" s="212"/>
      <c r="AX932"/>
      <c r="AY932"/>
      <c r="AZ932"/>
      <c r="BC932" s="1"/>
      <c r="BD932" s="214"/>
      <c r="BE932" s="214"/>
      <c r="BF932" s="212"/>
      <c r="BG932" s="212"/>
      <c r="BH932"/>
      <c r="BI932"/>
      <c r="BJ932"/>
      <c r="BK932"/>
      <c r="BM932" s="1"/>
      <c r="BN932" s="152"/>
      <c r="BO932" s="152"/>
      <c r="BP932" s="212"/>
      <c r="BQ932" s="212"/>
      <c r="BR932"/>
      <c r="BS932"/>
      <c r="BT932"/>
      <c r="BU932"/>
      <c r="BV932"/>
      <c r="BW932" s="1"/>
      <c r="BX932" s="152"/>
      <c r="BY932" s="152"/>
      <c r="BZ932" s="212"/>
      <c r="CA932" s="212"/>
      <c r="CC932"/>
      <c r="CD932"/>
      <c r="CE932"/>
      <c r="CF932"/>
      <c r="CG932" s="1"/>
      <c r="CH932" s="152"/>
      <c r="CI932" s="152"/>
      <c r="CJ932" s="213"/>
      <c r="CK932" s="213"/>
      <c r="CN932"/>
      <c r="CO932"/>
      <c r="CP932"/>
      <c r="CQ932" s="1"/>
      <c r="CR932" s="214"/>
      <c r="CS932" s="214"/>
      <c r="CT932" s="212"/>
      <c r="CU932" s="212"/>
      <c r="CY932"/>
      <c r="CZ932"/>
      <c r="DA932" s="1"/>
      <c r="DB932" s="152"/>
      <c r="DC932" s="152"/>
      <c r="DD932" s="212"/>
      <c r="DE932" s="212"/>
      <c r="DI932"/>
      <c r="DJ932"/>
      <c r="DK932" s="1"/>
      <c r="DL932" s="152"/>
      <c r="DM932" s="152"/>
      <c r="DN932" s="212"/>
      <c r="DO932" s="212"/>
      <c r="DT932"/>
      <c r="DU932" s="1"/>
      <c r="DW932" s="152"/>
      <c r="DY932" s="212"/>
      <c r="EJ932" s="212"/>
      <c r="EK932" s="212"/>
      <c r="EP932"/>
      <c r="EQ932"/>
      <c r="ER932"/>
      <c r="ES932"/>
      <c r="ET932"/>
      <c r="EU932"/>
      <c r="EV932"/>
      <c r="EW932"/>
      <c r="EX932"/>
    </row>
    <row r="933" spans="37:154">
      <c r="AK933" s="1"/>
      <c r="AL933" s="152"/>
      <c r="AN933" s="212"/>
      <c r="AP933"/>
      <c r="AS933" s="1"/>
      <c r="AT933" s="152"/>
      <c r="AU933" s="152"/>
      <c r="AV933" s="212"/>
      <c r="AW933" s="212"/>
      <c r="AX933"/>
      <c r="AY933"/>
      <c r="AZ933"/>
      <c r="BC933" s="1"/>
      <c r="BD933" s="214"/>
      <c r="BE933" s="214"/>
      <c r="BF933" s="212"/>
      <c r="BG933" s="212"/>
      <c r="BH933"/>
      <c r="BI933"/>
      <c r="BJ933"/>
      <c r="BK933"/>
      <c r="BM933" s="1"/>
      <c r="BN933" s="152"/>
      <c r="BO933" s="152"/>
      <c r="BP933" s="212"/>
      <c r="BQ933" s="212"/>
      <c r="BR933"/>
      <c r="BS933"/>
      <c r="BT933"/>
      <c r="BU933"/>
      <c r="BV933"/>
      <c r="BW933" s="1"/>
      <c r="BX933" s="152"/>
      <c r="BY933" s="152"/>
      <c r="BZ933" s="212"/>
      <c r="CA933" s="212"/>
      <c r="CC933"/>
      <c r="CD933"/>
      <c r="CE933"/>
      <c r="CF933"/>
      <c r="CG933" s="1"/>
      <c r="CH933" s="152"/>
      <c r="CI933" s="152"/>
      <c r="CJ933" s="213"/>
      <c r="CK933" s="213"/>
      <c r="CN933"/>
      <c r="CO933"/>
      <c r="CP933"/>
      <c r="CQ933" s="1"/>
      <c r="CR933" s="214"/>
      <c r="CS933" s="214"/>
      <c r="CT933" s="212"/>
      <c r="CU933" s="212"/>
      <c r="CY933"/>
      <c r="CZ933"/>
      <c r="DA933" s="1"/>
      <c r="DB933" s="152"/>
      <c r="DC933" s="152"/>
      <c r="DD933" s="212"/>
      <c r="DE933" s="212"/>
      <c r="DI933"/>
      <c r="DJ933"/>
      <c r="DK933" s="1"/>
      <c r="DL933" s="152"/>
      <c r="DM933" s="152"/>
      <c r="DN933" s="212"/>
      <c r="DO933" s="212"/>
      <c r="DT933"/>
      <c r="DU933" s="1"/>
      <c r="DW933" s="152"/>
      <c r="DY933" s="212"/>
      <c r="EJ933" s="212"/>
      <c r="EK933" s="212"/>
      <c r="EP933"/>
      <c r="EQ933"/>
      <c r="ER933"/>
      <c r="ES933"/>
      <c r="ET933"/>
      <c r="EU933"/>
      <c r="EV933"/>
      <c r="EW933"/>
      <c r="EX933"/>
    </row>
    <row r="934" spans="37:154">
      <c r="AK934" s="1"/>
      <c r="AL934" s="152"/>
      <c r="AN934" s="212"/>
      <c r="AP934"/>
      <c r="AS934" s="1"/>
      <c r="AT934" s="152"/>
      <c r="AU934" s="152"/>
      <c r="AV934" s="212"/>
      <c r="AW934" s="212"/>
      <c r="AX934"/>
      <c r="AY934"/>
      <c r="AZ934"/>
      <c r="BC934" s="1"/>
      <c r="BD934" s="214"/>
      <c r="BE934" s="214"/>
      <c r="BF934" s="212"/>
      <c r="BG934" s="212"/>
      <c r="BH934"/>
      <c r="BI934"/>
      <c r="BJ934"/>
      <c r="BK934"/>
      <c r="BM934" s="1"/>
      <c r="BN934" s="152"/>
      <c r="BO934" s="152"/>
      <c r="BP934" s="212"/>
      <c r="BQ934" s="212"/>
      <c r="BR934"/>
      <c r="BS934"/>
      <c r="BT934"/>
      <c r="BU934"/>
      <c r="BV934"/>
      <c r="BW934" s="1"/>
      <c r="BX934" s="152"/>
      <c r="BY934" s="152"/>
      <c r="BZ934" s="212"/>
      <c r="CA934" s="212"/>
      <c r="CC934"/>
      <c r="CD934"/>
      <c r="CE934"/>
      <c r="CF934"/>
      <c r="CG934" s="1"/>
      <c r="CH934" s="152"/>
      <c r="CI934" s="152"/>
      <c r="CJ934" s="213"/>
      <c r="CK934" s="213"/>
      <c r="CN934"/>
      <c r="CO934"/>
      <c r="CP934"/>
      <c r="CQ934" s="1"/>
      <c r="CR934" s="214"/>
      <c r="CS934" s="214"/>
      <c r="CT934" s="212"/>
      <c r="CU934" s="212"/>
      <c r="CY934"/>
      <c r="CZ934"/>
      <c r="DA934" s="1"/>
      <c r="DB934" s="152"/>
      <c r="DC934" s="152"/>
      <c r="DD934" s="212"/>
      <c r="DE934" s="212"/>
      <c r="DI934"/>
      <c r="DJ934"/>
      <c r="DK934" s="1"/>
      <c r="DL934" s="152"/>
      <c r="DM934" s="152"/>
      <c r="DN934" s="212"/>
      <c r="DO934" s="212"/>
      <c r="DT934"/>
      <c r="DU934" s="1"/>
      <c r="DW934" s="152"/>
      <c r="DY934" s="212"/>
      <c r="EJ934" s="212"/>
      <c r="EK934" s="212"/>
      <c r="EP934"/>
      <c r="EQ934"/>
      <c r="ER934"/>
      <c r="ES934"/>
      <c r="ET934"/>
      <c r="EU934"/>
      <c r="EV934"/>
      <c r="EW934"/>
      <c r="EX934"/>
    </row>
    <row r="935" spans="37:154">
      <c r="AK935" s="1"/>
      <c r="AL935" s="152"/>
      <c r="AN935" s="212"/>
      <c r="AP935"/>
      <c r="AS935" s="1"/>
      <c r="AT935" s="152"/>
      <c r="AU935" s="152"/>
      <c r="AV935" s="212"/>
      <c r="AW935" s="212"/>
      <c r="AX935"/>
      <c r="AY935"/>
      <c r="AZ935"/>
      <c r="BC935" s="1"/>
      <c r="BD935" s="214"/>
      <c r="BE935" s="214"/>
      <c r="BF935" s="212"/>
      <c r="BG935" s="212"/>
      <c r="BH935"/>
      <c r="BI935"/>
      <c r="BJ935"/>
      <c r="BK935"/>
      <c r="BM935" s="1"/>
      <c r="BN935" s="152"/>
      <c r="BO935" s="152"/>
      <c r="BP935" s="212"/>
      <c r="BQ935" s="212"/>
      <c r="BR935"/>
      <c r="BS935"/>
      <c r="BT935"/>
      <c r="BU935"/>
      <c r="BV935"/>
      <c r="BW935" s="1"/>
      <c r="BX935" s="152"/>
      <c r="BY935" s="152"/>
      <c r="BZ935" s="212"/>
      <c r="CA935" s="212"/>
      <c r="CC935"/>
      <c r="CD935"/>
      <c r="CE935"/>
      <c r="CF935"/>
      <c r="CG935" s="1"/>
      <c r="CH935" s="152"/>
      <c r="CI935" s="152"/>
      <c r="CJ935" s="213"/>
      <c r="CK935" s="213"/>
      <c r="CN935"/>
      <c r="CO935"/>
      <c r="CP935"/>
      <c r="CQ935" s="1"/>
      <c r="CR935" s="214"/>
      <c r="CS935" s="214"/>
      <c r="CT935" s="212"/>
      <c r="CU935" s="212"/>
      <c r="CY935"/>
      <c r="CZ935"/>
      <c r="DA935" s="1"/>
      <c r="DB935" s="152"/>
      <c r="DC935" s="152"/>
      <c r="DD935" s="212"/>
      <c r="DE935" s="212"/>
      <c r="DI935"/>
      <c r="DJ935"/>
      <c r="DK935" s="1"/>
      <c r="DL935" s="152"/>
      <c r="DM935" s="152"/>
      <c r="DN935" s="212"/>
      <c r="DO935" s="212"/>
      <c r="DT935"/>
      <c r="DU935" s="1"/>
      <c r="DW935" s="152"/>
      <c r="DY935" s="212"/>
      <c r="EJ935" s="212"/>
      <c r="EK935" s="212"/>
      <c r="EP935"/>
      <c r="EQ935"/>
      <c r="ER935"/>
      <c r="ES935"/>
      <c r="ET935"/>
      <c r="EU935"/>
      <c r="EV935"/>
      <c r="EW935"/>
      <c r="EX935"/>
    </row>
    <row r="936" spans="37:154">
      <c r="AK936" s="1"/>
      <c r="AL936" s="152"/>
      <c r="AN936" s="212"/>
      <c r="AP936"/>
      <c r="AS936" s="1"/>
      <c r="AT936" s="152"/>
      <c r="AU936" s="152"/>
      <c r="AV936" s="212"/>
      <c r="AW936" s="212"/>
      <c r="AX936"/>
      <c r="AY936"/>
      <c r="AZ936"/>
      <c r="BC936" s="1"/>
      <c r="BD936" s="214"/>
      <c r="BE936" s="214"/>
      <c r="BF936" s="212"/>
      <c r="BG936" s="212"/>
      <c r="BH936"/>
      <c r="BI936"/>
      <c r="BJ936"/>
      <c r="BK936"/>
      <c r="BM936" s="1"/>
      <c r="BN936" s="152"/>
      <c r="BO936" s="152"/>
      <c r="BP936" s="212"/>
      <c r="BQ936" s="212"/>
      <c r="BR936"/>
      <c r="BS936"/>
      <c r="BT936"/>
      <c r="BU936"/>
      <c r="BV936"/>
      <c r="BW936" s="1"/>
      <c r="BX936" s="152"/>
      <c r="BY936" s="152"/>
      <c r="BZ936" s="212"/>
      <c r="CA936" s="212"/>
      <c r="CC936"/>
      <c r="CD936"/>
      <c r="CE936"/>
      <c r="CF936"/>
      <c r="CG936" s="1"/>
      <c r="CH936" s="152"/>
      <c r="CI936" s="152"/>
      <c r="CJ936" s="213"/>
      <c r="CK936" s="213"/>
      <c r="CN936"/>
      <c r="CO936"/>
      <c r="CP936"/>
      <c r="CQ936" s="1"/>
      <c r="CR936" s="214"/>
      <c r="CS936" s="214"/>
      <c r="CT936" s="212"/>
      <c r="CU936" s="212"/>
      <c r="CY936"/>
      <c r="CZ936"/>
      <c r="DA936" s="1"/>
      <c r="DB936" s="152"/>
      <c r="DC936" s="152"/>
      <c r="DD936" s="212"/>
      <c r="DE936" s="212"/>
      <c r="DI936"/>
      <c r="DJ936"/>
      <c r="DK936" s="1"/>
      <c r="DL936" s="152"/>
      <c r="DM936" s="152"/>
      <c r="DN936" s="212"/>
      <c r="DO936" s="212"/>
      <c r="DT936"/>
      <c r="DU936" s="1"/>
      <c r="DW936" s="152"/>
      <c r="DY936" s="212"/>
      <c r="EJ936" s="212"/>
      <c r="EK936" s="212"/>
      <c r="EP936"/>
      <c r="EQ936"/>
      <c r="ER936"/>
      <c r="ES936"/>
      <c r="ET936"/>
      <c r="EU936"/>
      <c r="EV936"/>
      <c r="EW936"/>
      <c r="EX936"/>
    </row>
    <row r="937" spans="37:154">
      <c r="AK937" s="1"/>
      <c r="AL937" s="152"/>
      <c r="AN937" s="212"/>
      <c r="AP937"/>
      <c r="AS937" s="1"/>
      <c r="AT937" s="152"/>
      <c r="AU937" s="152"/>
      <c r="AV937" s="212"/>
      <c r="AW937" s="212"/>
      <c r="AX937"/>
      <c r="AY937"/>
      <c r="AZ937"/>
      <c r="BC937" s="1"/>
      <c r="BD937" s="214"/>
      <c r="BE937" s="214"/>
      <c r="BF937" s="212"/>
      <c r="BG937" s="212"/>
      <c r="BH937"/>
      <c r="BI937"/>
      <c r="BJ937"/>
      <c r="BK937"/>
      <c r="BM937" s="1"/>
      <c r="BN937" s="152"/>
      <c r="BO937" s="152"/>
      <c r="BP937" s="212"/>
      <c r="BQ937" s="212"/>
      <c r="BR937"/>
      <c r="BS937"/>
      <c r="BT937"/>
      <c r="BU937"/>
      <c r="BV937"/>
      <c r="BW937" s="1"/>
      <c r="BX937" s="152"/>
      <c r="BY937" s="152"/>
      <c r="BZ937" s="212"/>
      <c r="CA937" s="212"/>
      <c r="CC937"/>
      <c r="CD937"/>
      <c r="CE937"/>
      <c r="CF937"/>
      <c r="CG937" s="1"/>
      <c r="CH937" s="152"/>
      <c r="CI937" s="152"/>
      <c r="CJ937" s="213"/>
      <c r="CK937" s="213"/>
      <c r="CN937"/>
      <c r="CO937"/>
      <c r="CP937"/>
      <c r="CQ937" s="1"/>
      <c r="CR937" s="214"/>
      <c r="CS937" s="214"/>
      <c r="CT937" s="212"/>
      <c r="CU937" s="212"/>
      <c r="CY937"/>
      <c r="CZ937"/>
      <c r="DA937" s="1"/>
      <c r="DB937" s="152"/>
      <c r="DC937" s="152"/>
      <c r="DD937" s="212"/>
      <c r="DE937" s="212"/>
      <c r="DI937"/>
      <c r="DJ937"/>
      <c r="DK937" s="1"/>
      <c r="DL937" s="152"/>
      <c r="DM937" s="152"/>
      <c r="DN937" s="212"/>
      <c r="DO937" s="212"/>
      <c r="DT937"/>
      <c r="DU937" s="1"/>
      <c r="DW937" s="152"/>
      <c r="DY937" s="212"/>
      <c r="EJ937" s="212"/>
      <c r="EK937" s="212"/>
      <c r="EP937"/>
      <c r="EQ937"/>
      <c r="ER937"/>
      <c r="ES937"/>
      <c r="ET937"/>
      <c r="EU937"/>
      <c r="EV937"/>
      <c r="EW937"/>
      <c r="EX937"/>
    </row>
    <row r="938" spans="37:154">
      <c r="AK938" s="1"/>
      <c r="AL938" s="152"/>
      <c r="AN938" s="212"/>
      <c r="AP938"/>
      <c r="AS938" s="1"/>
      <c r="AT938" s="152"/>
      <c r="AU938" s="152"/>
      <c r="AV938" s="212"/>
      <c r="AW938" s="212"/>
      <c r="AX938"/>
      <c r="AY938"/>
      <c r="AZ938"/>
      <c r="BC938" s="1"/>
      <c r="BD938" s="214"/>
      <c r="BE938" s="214"/>
      <c r="BF938" s="212"/>
      <c r="BG938" s="212"/>
      <c r="BH938"/>
      <c r="BI938"/>
      <c r="BJ938"/>
      <c r="BK938"/>
      <c r="BM938" s="1"/>
      <c r="BN938" s="152"/>
      <c r="BO938" s="152"/>
      <c r="BP938" s="212"/>
      <c r="BQ938" s="212"/>
      <c r="BR938"/>
      <c r="BS938"/>
      <c r="BT938"/>
      <c r="BU938"/>
      <c r="BV938"/>
      <c r="BW938" s="1"/>
      <c r="BX938" s="152"/>
      <c r="BY938" s="152"/>
      <c r="BZ938" s="212"/>
      <c r="CA938" s="212"/>
      <c r="CC938"/>
      <c r="CD938"/>
      <c r="CE938"/>
      <c r="CF938"/>
      <c r="CG938" s="1"/>
      <c r="CH938" s="152"/>
      <c r="CI938" s="152"/>
      <c r="CJ938" s="213"/>
      <c r="CK938" s="213"/>
      <c r="CN938"/>
      <c r="CO938"/>
      <c r="CP938"/>
      <c r="CQ938" s="1"/>
      <c r="CR938" s="214"/>
      <c r="CS938" s="214"/>
      <c r="CT938" s="212"/>
      <c r="CU938" s="212"/>
      <c r="CY938"/>
      <c r="CZ938"/>
      <c r="DA938" s="1"/>
      <c r="DB938" s="152"/>
      <c r="DC938" s="152"/>
      <c r="DD938" s="212"/>
      <c r="DE938" s="212"/>
      <c r="DI938"/>
      <c r="DJ938"/>
      <c r="DK938" s="1"/>
      <c r="DL938" s="152"/>
      <c r="DM938" s="152"/>
      <c r="DN938" s="212"/>
      <c r="DO938" s="212"/>
      <c r="DT938"/>
      <c r="DU938" s="1"/>
      <c r="DW938" s="152"/>
      <c r="DY938" s="212"/>
      <c r="EJ938" s="212"/>
      <c r="EK938" s="212"/>
      <c r="EP938"/>
      <c r="EQ938"/>
      <c r="ER938"/>
      <c r="ES938"/>
      <c r="ET938"/>
      <c r="EU938"/>
      <c r="EV938"/>
      <c r="EW938"/>
      <c r="EX938"/>
    </row>
    <row r="939" spans="37:154">
      <c r="AK939" s="1"/>
      <c r="AL939" s="152"/>
      <c r="AN939" s="212"/>
      <c r="AP939"/>
      <c r="AS939" s="1"/>
      <c r="AT939" s="152"/>
      <c r="AU939" s="152"/>
      <c r="AV939" s="212"/>
      <c r="AW939" s="212"/>
      <c r="AX939"/>
      <c r="AY939"/>
      <c r="AZ939"/>
      <c r="BC939" s="1"/>
      <c r="BD939" s="214"/>
      <c r="BE939" s="214"/>
      <c r="BF939" s="212"/>
      <c r="BG939" s="212"/>
      <c r="BH939"/>
      <c r="BI939"/>
      <c r="BJ939"/>
      <c r="BK939"/>
      <c r="BM939" s="1"/>
      <c r="BN939" s="152"/>
      <c r="BO939" s="152"/>
      <c r="BP939" s="212"/>
      <c r="BQ939" s="212"/>
      <c r="BR939"/>
      <c r="BS939"/>
      <c r="BT939"/>
      <c r="BU939"/>
      <c r="BV939"/>
      <c r="BW939" s="1"/>
      <c r="BX939" s="152"/>
      <c r="BY939" s="152"/>
      <c r="BZ939" s="212"/>
      <c r="CA939" s="212"/>
      <c r="CC939"/>
      <c r="CD939"/>
      <c r="CE939"/>
      <c r="CF939"/>
      <c r="CG939" s="1"/>
      <c r="CH939" s="152"/>
      <c r="CI939" s="152"/>
      <c r="CJ939" s="213"/>
      <c r="CK939" s="213"/>
      <c r="CN939"/>
      <c r="CO939"/>
      <c r="CP939"/>
      <c r="CQ939" s="1"/>
      <c r="CR939" s="214"/>
      <c r="CS939" s="214"/>
      <c r="CT939" s="212"/>
      <c r="CU939" s="212"/>
      <c r="CY939"/>
      <c r="CZ939"/>
      <c r="DA939" s="1"/>
      <c r="DB939" s="152"/>
      <c r="DC939" s="152"/>
      <c r="DD939" s="212"/>
      <c r="DE939" s="212"/>
      <c r="DI939"/>
      <c r="DJ939"/>
      <c r="DK939" s="1"/>
      <c r="DL939" s="152"/>
      <c r="DM939" s="152"/>
      <c r="DN939" s="212"/>
      <c r="DO939" s="212"/>
      <c r="DT939"/>
      <c r="DU939" s="1"/>
      <c r="DW939" s="152"/>
      <c r="DY939" s="212"/>
      <c r="EJ939" s="212"/>
      <c r="EK939" s="212"/>
      <c r="EP939"/>
      <c r="EQ939"/>
      <c r="ER939"/>
      <c r="ES939"/>
      <c r="ET939"/>
      <c r="EU939"/>
      <c r="EV939"/>
      <c r="EW939"/>
      <c r="EX939"/>
    </row>
    <row r="940" spans="37:154">
      <c r="AK940" s="1"/>
      <c r="AL940" s="152"/>
      <c r="AN940" s="212"/>
      <c r="AP940"/>
      <c r="AS940" s="1"/>
      <c r="AT940" s="152"/>
      <c r="AU940" s="152"/>
      <c r="AV940" s="212"/>
      <c r="AW940" s="212"/>
      <c r="AX940"/>
      <c r="AY940"/>
      <c r="AZ940"/>
      <c r="BC940" s="1"/>
      <c r="BD940" s="214"/>
      <c r="BE940" s="214"/>
      <c r="BF940" s="212"/>
      <c r="BG940" s="212"/>
      <c r="BH940"/>
      <c r="BI940"/>
      <c r="BJ940"/>
      <c r="BK940"/>
      <c r="BM940" s="1"/>
      <c r="BN940" s="152"/>
      <c r="BO940" s="152"/>
      <c r="BP940" s="212"/>
      <c r="BQ940" s="212"/>
      <c r="BR940"/>
      <c r="BS940"/>
      <c r="BT940"/>
      <c r="BU940"/>
      <c r="BV940"/>
      <c r="BW940" s="1"/>
      <c r="BX940" s="152"/>
      <c r="BY940" s="152"/>
      <c r="BZ940" s="212"/>
      <c r="CA940" s="212"/>
      <c r="CC940"/>
      <c r="CD940"/>
      <c r="CE940"/>
      <c r="CF940"/>
      <c r="CG940" s="1"/>
      <c r="CH940" s="152"/>
      <c r="CI940" s="152"/>
      <c r="CJ940" s="213"/>
      <c r="CK940" s="213"/>
      <c r="CN940"/>
      <c r="CO940"/>
      <c r="CP940"/>
      <c r="CQ940" s="1"/>
      <c r="CR940" s="214"/>
      <c r="CS940" s="214"/>
      <c r="CT940" s="212"/>
      <c r="CU940" s="212"/>
      <c r="CY940"/>
      <c r="CZ940"/>
      <c r="DA940" s="1"/>
      <c r="DB940" s="152"/>
      <c r="DC940" s="152"/>
      <c r="DD940" s="212"/>
      <c r="DE940" s="212"/>
      <c r="DI940"/>
      <c r="DJ940"/>
      <c r="DK940" s="1"/>
      <c r="DL940" s="152"/>
      <c r="DM940" s="152"/>
      <c r="DN940" s="212"/>
      <c r="DO940" s="212"/>
      <c r="DT940"/>
      <c r="DU940" s="1"/>
      <c r="DW940" s="152"/>
      <c r="DY940" s="212"/>
      <c r="EJ940" s="212"/>
      <c r="EK940" s="212"/>
      <c r="EP940"/>
      <c r="EQ940"/>
      <c r="ER940"/>
      <c r="ES940"/>
      <c r="ET940"/>
      <c r="EU940"/>
      <c r="EV940"/>
      <c r="EW940"/>
      <c r="EX940"/>
    </row>
    <row r="941" spans="37:154">
      <c r="AK941" s="1"/>
      <c r="AL941" s="152"/>
      <c r="AN941" s="212"/>
      <c r="AP941"/>
      <c r="AS941" s="1"/>
      <c r="AT941" s="152"/>
      <c r="AU941" s="152"/>
      <c r="AV941" s="212"/>
      <c r="AW941" s="212"/>
      <c r="AX941"/>
      <c r="AY941"/>
      <c r="AZ941"/>
      <c r="BC941" s="1"/>
      <c r="BD941" s="214"/>
      <c r="BE941" s="214"/>
      <c r="BF941" s="212"/>
      <c r="BG941" s="212"/>
      <c r="BH941"/>
      <c r="BI941"/>
      <c r="BJ941"/>
      <c r="BK941"/>
      <c r="BM941" s="1"/>
      <c r="BN941" s="152"/>
      <c r="BO941" s="152"/>
      <c r="BP941" s="212"/>
      <c r="BQ941" s="212"/>
      <c r="BR941"/>
      <c r="BS941"/>
      <c r="BT941"/>
      <c r="BU941"/>
      <c r="BV941"/>
      <c r="BW941" s="1"/>
      <c r="BX941" s="152"/>
      <c r="BY941" s="152"/>
      <c r="BZ941" s="212"/>
      <c r="CA941" s="212"/>
      <c r="CC941"/>
      <c r="CD941"/>
      <c r="CE941"/>
      <c r="CF941"/>
      <c r="CG941" s="1"/>
      <c r="CH941" s="152"/>
      <c r="CI941" s="152"/>
      <c r="CJ941" s="213"/>
      <c r="CK941" s="213"/>
      <c r="CN941"/>
      <c r="CO941"/>
      <c r="CP941"/>
      <c r="CQ941" s="1"/>
      <c r="CR941" s="214"/>
      <c r="CS941" s="214"/>
      <c r="CT941" s="212"/>
      <c r="CU941" s="212"/>
      <c r="CY941"/>
      <c r="CZ941"/>
      <c r="DA941" s="1"/>
      <c r="DB941" s="152"/>
      <c r="DC941" s="152"/>
      <c r="DD941" s="212"/>
      <c r="DE941" s="212"/>
      <c r="DI941"/>
      <c r="DJ941"/>
      <c r="DK941" s="1"/>
      <c r="DL941" s="152"/>
      <c r="DM941" s="152"/>
      <c r="DN941" s="212"/>
      <c r="DO941" s="212"/>
      <c r="DT941"/>
      <c r="DU941" s="1"/>
      <c r="DW941" s="152"/>
      <c r="DY941" s="212"/>
      <c r="EJ941" s="212"/>
      <c r="EK941" s="212"/>
      <c r="EP941"/>
      <c r="EQ941"/>
      <c r="ER941"/>
      <c r="ES941"/>
      <c r="ET941"/>
      <c r="EU941"/>
      <c r="EV941"/>
      <c r="EW941"/>
      <c r="EX941"/>
    </row>
    <row r="942" spans="37:154">
      <c r="AK942" s="1"/>
      <c r="AL942" s="152"/>
      <c r="AN942" s="212"/>
      <c r="AP942"/>
      <c r="AS942" s="1"/>
      <c r="AT942" s="152"/>
      <c r="AU942" s="152"/>
      <c r="AV942" s="212"/>
      <c r="AW942" s="212"/>
      <c r="AX942"/>
      <c r="AY942"/>
      <c r="AZ942"/>
      <c r="BC942" s="1"/>
      <c r="BD942" s="214"/>
      <c r="BE942" s="214"/>
      <c r="BF942" s="212"/>
      <c r="BG942" s="212"/>
      <c r="BH942"/>
      <c r="BI942"/>
      <c r="BJ942"/>
      <c r="BK942"/>
      <c r="BM942" s="1"/>
      <c r="BN942" s="152"/>
      <c r="BO942" s="152"/>
      <c r="BP942" s="212"/>
      <c r="BQ942" s="212"/>
      <c r="BR942"/>
      <c r="BS942"/>
      <c r="BT942"/>
      <c r="BU942"/>
      <c r="BV942"/>
      <c r="BW942" s="1"/>
      <c r="BX942" s="152"/>
      <c r="BY942" s="152"/>
      <c r="BZ942" s="212"/>
      <c r="CA942" s="212"/>
      <c r="CC942"/>
      <c r="CD942"/>
      <c r="CE942"/>
      <c r="CF942"/>
      <c r="CG942" s="1"/>
      <c r="CH942" s="152"/>
      <c r="CI942" s="152"/>
      <c r="CJ942" s="213"/>
      <c r="CK942" s="213"/>
      <c r="CN942"/>
      <c r="CO942"/>
      <c r="CP942"/>
      <c r="CQ942" s="1"/>
      <c r="CR942" s="214"/>
      <c r="CS942" s="214"/>
      <c r="CT942" s="212"/>
      <c r="CU942" s="212"/>
      <c r="CY942"/>
      <c r="CZ942"/>
      <c r="DA942" s="1"/>
      <c r="DB942" s="152"/>
      <c r="DC942" s="152"/>
      <c r="DD942" s="212"/>
      <c r="DE942" s="212"/>
      <c r="DI942"/>
      <c r="DJ942"/>
      <c r="DK942" s="1"/>
      <c r="DL942" s="152"/>
      <c r="DM942" s="152"/>
      <c r="DN942" s="212"/>
      <c r="DO942" s="212"/>
      <c r="DT942"/>
      <c r="DU942" s="1"/>
      <c r="DW942" s="152"/>
      <c r="DY942" s="212"/>
      <c r="EJ942" s="212"/>
      <c r="EK942" s="212"/>
      <c r="EP942"/>
      <c r="EQ942"/>
      <c r="ER942"/>
      <c r="ES942"/>
      <c r="ET942"/>
      <c r="EU942"/>
      <c r="EV942"/>
      <c r="EW942"/>
      <c r="EX942"/>
    </row>
    <row r="943" spans="37:154">
      <c r="AK943" s="1"/>
      <c r="AL943" s="152"/>
      <c r="AN943" s="212"/>
      <c r="AP943"/>
      <c r="AS943" s="1"/>
      <c r="AT943" s="152"/>
      <c r="AU943" s="152"/>
      <c r="AV943" s="212"/>
      <c r="AW943" s="212"/>
      <c r="AX943"/>
      <c r="AY943"/>
      <c r="AZ943"/>
      <c r="BC943" s="1"/>
      <c r="BD943" s="214"/>
      <c r="BE943" s="214"/>
      <c r="BF943" s="212"/>
      <c r="BG943" s="212"/>
      <c r="BH943"/>
      <c r="BI943"/>
      <c r="BJ943"/>
      <c r="BK943"/>
      <c r="BM943" s="1"/>
      <c r="BN943" s="152"/>
      <c r="BO943" s="152"/>
      <c r="BP943" s="212"/>
      <c r="BQ943" s="212"/>
      <c r="BR943"/>
      <c r="BS943"/>
      <c r="BT943"/>
      <c r="BU943"/>
      <c r="BV943"/>
      <c r="BW943" s="1"/>
      <c r="BX943" s="152"/>
      <c r="BY943" s="152"/>
      <c r="BZ943" s="212"/>
      <c r="CA943" s="212"/>
      <c r="CC943"/>
      <c r="CD943"/>
      <c r="CE943"/>
      <c r="CF943"/>
      <c r="CG943" s="1"/>
      <c r="CH943" s="152"/>
      <c r="CI943" s="152"/>
      <c r="CJ943" s="213"/>
      <c r="CK943" s="213"/>
      <c r="CN943"/>
      <c r="CO943"/>
      <c r="CP943"/>
      <c r="CQ943" s="1"/>
      <c r="CR943" s="214"/>
      <c r="CS943" s="214"/>
      <c r="CT943" s="212"/>
      <c r="CU943" s="212"/>
      <c r="CY943"/>
      <c r="CZ943"/>
      <c r="DA943" s="1"/>
      <c r="DB943" s="152"/>
      <c r="DC943" s="152"/>
      <c r="DD943" s="212"/>
      <c r="DE943" s="212"/>
      <c r="DI943"/>
      <c r="DJ943"/>
      <c r="DK943" s="1"/>
      <c r="DL943" s="152"/>
      <c r="DM943" s="152"/>
      <c r="DN943" s="212"/>
      <c r="DO943" s="212"/>
      <c r="DT943"/>
      <c r="DU943" s="1"/>
      <c r="DW943" s="152"/>
      <c r="DY943" s="212"/>
      <c r="EJ943" s="212"/>
      <c r="EK943" s="212"/>
      <c r="EP943"/>
      <c r="EQ943"/>
      <c r="ER943"/>
      <c r="ES943"/>
      <c r="ET943"/>
      <c r="EU943"/>
      <c r="EV943"/>
      <c r="EW943"/>
      <c r="EX943"/>
    </row>
    <row r="944" spans="37:154">
      <c r="AK944" s="1"/>
      <c r="AL944" s="152"/>
      <c r="AN944" s="212"/>
      <c r="AP944"/>
      <c r="AS944" s="1"/>
      <c r="AT944" s="152"/>
      <c r="AU944" s="152"/>
      <c r="AV944" s="212"/>
      <c r="AW944" s="212"/>
      <c r="AX944"/>
      <c r="AY944"/>
      <c r="AZ944"/>
      <c r="BC944" s="1"/>
      <c r="BD944" s="214"/>
      <c r="BE944" s="214"/>
      <c r="BF944" s="212"/>
      <c r="BG944" s="212"/>
      <c r="BH944"/>
      <c r="BI944"/>
      <c r="BJ944"/>
      <c r="BK944"/>
      <c r="BM944" s="1"/>
      <c r="BN944" s="152"/>
      <c r="BO944" s="152"/>
      <c r="BP944" s="212"/>
      <c r="BQ944" s="212"/>
      <c r="BR944"/>
      <c r="BS944"/>
      <c r="BT944"/>
      <c r="BU944"/>
      <c r="BV944"/>
      <c r="BW944" s="1"/>
      <c r="BX944" s="152"/>
      <c r="BY944" s="152"/>
      <c r="BZ944" s="212"/>
      <c r="CA944" s="212"/>
      <c r="CC944"/>
      <c r="CD944"/>
      <c r="CE944"/>
      <c r="CF944"/>
      <c r="CG944" s="1"/>
      <c r="CH944" s="152"/>
      <c r="CI944" s="152"/>
      <c r="CJ944" s="213"/>
      <c r="CK944" s="213"/>
      <c r="CN944"/>
      <c r="CO944"/>
      <c r="CP944"/>
      <c r="CQ944" s="1"/>
      <c r="CR944" s="214"/>
      <c r="CS944" s="214"/>
      <c r="CT944" s="212"/>
      <c r="CU944" s="212"/>
      <c r="CY944"/>
      <c r="CZ944"/>
      <c r="DA944" s="1"/>
      <c r="DB944" s="152"/>
      <c r="DC944" s="152"/>
      <c r="DD944" s="212"/>
      <c r="DE944" s="212"/>
      <c r="DI944"/>
      <c r="DJ944"/>
      <c r="DK944" s="1"/>
      <c r="DL944" s="152"/>
      <c r="DM944" s="152"/>
      <c r="DN944" s="212"/>
      <c r="DO944" s="212"/>
      <c r="DT944"/>
      <c r="DU944" s="1"/>
      <c r="DW944" s="152"/>
      <c r="DY944" s="212"/>
      <c r="EJ944" s="212"/>
      <c r="EK944" s="212"/>
      <c r="EP944"/>
      <c r="EQ944"/>
      <c r="ER944"/>
      <c r="ES944"/>
      <c r="ET944"/>
      <c r="EU944"/>
      <c r="EV944"/>
      <c r="EW944"/>
      <c r="EX944"/>
    </row>
    <row r="945" spans="37:154">
      <c r="AK945" s="1"/>
      <c r="AL945" s="152"/>
      <c r="AN945" s="212"/>
      <c r="AP945"/>
      <c r="AS945" s="1"/>
      <c r="AT945" s="152"/>
      <c r="AU945" s="152"/>
      <c r="AV945" s="212"/>
      <c r="AW945" s="212"/>
      <c r="AX945"/>
      <c r="AY945"/>
      <c r="AZ945"/>
      <c r="BC945" s="1"/>
      <c r="BD945" s="214"/>
      <c r="BE945" s="214"/>
      <c r="BF945" s="212"/>
      <c r="BG945" s="212"/>
      <c r="BH945"/>
      <c r="BI945"/>
      <c r="BJ945"/>
      <c r="BK945"/>
      <c r="BM945" s="1"/>
      <c r="BN945" s="152"/>
      <c r="BO945" s="152"/>
      <c r="BP945" s="212"/>
      <c r="BQ945" s="212"/>
      <c r="BR945"/>
      <c r="BS945"/>
      <c r="BT945"/>
      <c r="BU945"/>
      <c r="BV945"/>
      <c r="BW945" s="1"/>
      <c r="BX945" s="152"/>
      <c r="BY945" s="152"/>
      <c r="BZ945" s="212"/>
      <c r="CA945" s="212"/>
      <c r="CC945"/>
      <c r="CD945"/>
      <c r="CE945"/>
      <c r="CF945"/>
      <c r="CG945" s="1"/>
      <c r="CH945" s="152"/>
      <c r="CI945" s="152"/>
      <c r="CJ945" s="213"/>
      <c r="CK945" s="213"/>
      <c r="CN945"/>
      <c r="CO945"/>
      <c r="CP945"/>
      <c r="CQ945" s="1"/>
      <c r="CR945" s="214"/>
      <c r="CS945" s="214"/>
      <c r="CT945" s="212"/>
      <c r="CU945" s="212"/>
      <c r="CY945"/>
      <c r="CZ945"/>
      <c r="DA945" s="1"/>
      <c r="DB945" s="152"/>
      <c r="DC945" s="152"/>
      <c r="DD945" s="212"/>
      <c r="DE945" s="212"/>
      <c r="DI945"/>
      <c r="DJ945"/>
      <c r="DK945" s="1"/>
      <c r="DL945" s="152"/>
      <c r="DM945" s="152"/>
      <c r="DN945" s="212"/>
      <c r="DO945" s="212"/>
      <c r="DT945"/>
      <c r="DU945" s="1"/>
      <c r="DW945" s="152"/>
      <c r="DY945" s="212"/>
      <c r="EJ945" s="212"/>
      <c r="EK945" s="212"/>
      <c r="EP945"/>
      <c r="EQ945"/>
      <c r="ER945"/>
      <c r="ES945"/>
      <c r="ET945"/>
      <c r="EU945"/>
      <c r="EV945"/>
      <c r="EW945"/>
      <c r="EX945"/>
    </row>
    <row r="946" spans="37:154">
      <c r="AK946" s="1"/>
      <c r="AL946" s="152"/>
      <c r="AN946" s="212"/>
      <c r="AP946"/>
      <c r="AS946" s="1"/>
      <c r="AT946" s="152"/>
      <c r="AU946" s="152"/>
      <c r="AV946" s="212"/>
      <c r="AW946" s="212"/>
      <c r="AX946"/>
      <c r="AY946"/>
      <c r="AZ946"/>
      <c r="BC946" s="1"/>
      <c r="BD946" s="214"/>
      <c r="BE946" s="214"/>
      <c r="BF946" s="212"/>
      <c r="BG946" s="212"/>
      <c r="BH946"/>
      <c r="BI946"/>
      <c r="BJ946"/>
      <c r="BK946"/>
      <c r="BM946" s="1"/>
      <c r="BN946" s="152"/>
      <c r="BO946" s="152"/>
      <c r="BP946" s="212"/>
      <c r="BQ946" s="212"/>
      <c r="BR946"/>
      <c r="BS946"/>
      <c r="BT946"/>
      <c r="BU946"/>
      <c r="BV946"/>
      <c r="BW946" s="1"/>
      <c r="BX946" s="152"/>
      <c r="BY946" s="152"/>
      <c r="BZ946" s="212"/>
      <c r="CA946" s="212"/>
      <c r="CC946"/>
      <c r="CD946"/>
      <c r="CE946"/>
      <c r="CF946"/>
      <c r="CG946" s="1"/>
      <c r="CH946" s="152"/>
      <c r="CI946" s="152"/>
      <c r="CJ946" s="213"/>
      <c r="CK946" s="213"/>
      <c r="CN946"/>
      <c r="CO946"/>
      <c r="CP946"/>
      <c r="CQ946" s="1"/>
      <c r="CR946" s="214"/>
      <c r="CS946" s="214"/>
      <c r="CT946" s="212"/>
      <c r="CU946" s="212"/>
      <c r="CY946"/>
      <c r="CZ946"/>
      <c r="DA946" s="1"/>
      <c r="DB946" s="152"/>
      <c r="DC946" s="152"/>
      <c r="DD946" s="212"/>
      <c r="DE946" s="212"/>
      <c r="DI946"/>
      <c r="DJ946"/>
      <c r="DK946" s="1"/>
      <c r="DL946" s="152"/>
      <c r="DM946" s="152"/>
      <c r="DN946" s="212"/>
      <c r="DO946" s="212"/>
      <c r="DT946"/>
      <c r="DU946" s="1"/>
      <c r="DW946" s="152"/>
      <c r="DY946" s="212"/>
      <c r="EJ946" s="212"/>
      <c r="EK946" s="212"/>
      <c r="EP946"/>
      <c r="EQ946"/>
      <c r="ER946"/>
      <c r="ES946"/>
      <c r="ET946"/>
      <c r="EU946"/>
      <c r="EV946"/>
      <c r="EW946"/>
      <c r="EX946"/>
    </row>
    <row r="947" spans="37:154">
      <c r="AK947" s="1"/>
      <c r="AL947" s="152"/>
      <c r="AN947" s="212"/>
      <c r="AP947"/>
      <c r="AS947" s="1"/>
      <c r="AT947" s="152"/>
      <c r="AU947" s="152"/>
      <c r="AV947" s="212"/>
      <c r="AW947" s="212"/>
      <c r="AX947"/>
      <c r="AY947"/>
      <c r="AZ947"/>
      <c r="BC947" s="1"/>
      <c r="BD947" s="214"/>
      <c r="BE947" s="214"/>
      <c r="BF947" s="212"/>
      <c r="BG947" s="212"/>
      <c r="BH947"/>
      <c r="BI947"/>
      <c r="BJ947"/>
      <c r="BK947"/>
      <c r="BM947" s="1"/>
      <c r="BN947" s="152"/>
      <c r="BO947" s="152"/>
      <c r="BP947" s="212"/>
      <c r="BQ947" s="212"/>
      <c r="BR947"/>
      <c r="BS947"/>
      <c r="BT947"/>
      <c r="BU947"/>
      <c r="BV947"/>
      <c r="BW947" s="1"/>
      <c r="BX947" s="152"/>
      <c r="BY947" s="152"/>
      <c r="BZ947" s="212"/>
      <c r="CA947" s="212"/>
      <c r="CC947"/>
      <c r="CD947"/>
      <c r="CE947"/>
      <c r="CF947"/>
      <c r="CG947" s="1"/>
      <c r="CH947" s="152"/>
      <c r="CI947" s="152"/>
      <c r="CJ947" s="213"/>
      <c r="CK947" s="213"/>
      <c r="CN947"/>
      <c r="CO947"/>
      <c r="CP947"/>
      <c r="CQ947" s="1"/>
      <c r="CR947" s="214"/>
      <c r="CS947" s="214"/>
      <c r="CT947" s="212"/>
      <c r="CU947" s="212"/>
      <c r="CY947"/>
      <c r="CZ947"/>
      <c r="DA947" s="1"/>
      <c r="DB947" s="152"/>
      <c r="DC947" s="152"/>
      <c r="DD947" s="212"/>
      <c r="DE947" s="212"/>
      <c r="DI947"/>
      <c r="DJ947"/>
      <c r="DK947" s="1"/>
      <c r="DL947" s="152"/>
      <c r="DM947" s="152"/>
      <c r="DN947" s="212"/>
      <c r="DO947" s="212"/>
      <c r="DT947"/>
      <c r="DU947" s="1"/>
      <c r="DW947" s="152"/>
      <c r="DY947" s="212"/>
      <c r="EJ947" s="212"/>
      <c r="EK947" s="212"/>
      <c r="EP947"/>
      <c r="EQ947"/>
      <c r="ER947"/>
      <c r="ES947"/>
      <c r="ET947"/>
      <c r="EU947"/>
      <c r="EV947"/>
      <c r="EW947"/>
      <c r="EX947"/>
    </row>
    <row r="948" spans="37:154">
      <c r="AK948" s="1"/>
      <c r="AL948" s="152"/>
      <c r="AN948" s="212"/>
      <c r="AP948"/>
      <c r="AS948" s="1"/>
      <c r="AT948" s="152"/>
      <c r="AU948" s="152"/>
      <c r="AV948" s="212"/>
      <c r="AW948" s="212"/>
      <c r="AX948"/>
      <c r="AY948"/>
      <c r="AZ948"/>
      <c r="BC948" s="1"/>
      <c r="BD948" s="214"/>
      <c r="BE948" s="214"/>
      <c r="BF948" s="212"/>
      <c r="BG948" s="212"/>
      <c r="BH948"/>
      <c r="BI948"/>
      <c r="BJ948"/>
      <c r="BK948"/>
      <c r="BM948" s="1"/>
      <c r="BN948" s="152"/>
      <c r="BO948" s="152"/>
      <c r="BP948" s="212"/>
      <c r="BQ948" s="212"/>
      <c r="BR948"/>
      <c r="BS948"/>
      <c r="BT948"/>
      <c r="BU948"/>
      <c r="BV948"/>
      <c r="BW948" s="1"/>
      <c r="BX948" s="152"/>
      <c r="BY948" s="152"/>
      <c r="BZ948" s="212"/>
      <c r="CA948" s="212"/>
      <c r="CC948"/>
      <c r="CD948"/>
      <c r="CE948"/>
      <c r="CF948"/>
      <c r="CG948" s="1"/>
      <c r="CH948" s="152"/>
      <c r="CI948" s="152"/>
      <c r="CJ948" s="213"/>
      <c r="CK948" s="213"/>
      <c r="CN948"/>
      <c r="CO948"/>
      <c r="CP948"/>
      <c r="CQ948" s="1"/>
      <c r="CR948" s="214"/>
      <c r="CS948" s="214"/>
      <c r="CT948" s="212"/>
      <c r="CU948" s="212"/>
      <c r="CY948"/>
      <c r="CZ948"/>
      <c r="DA948" s="1"/>
      <c r="DB948" s="152"/>
      <c r="DC948" s="152"/>
      <c r="DD948" s="212"/>
      <c r="DE948" s="212"/>
      <c r="DI948"/>
      <c r="DJ948"/>
      <c r="DK948" s="1"/>
      <c r="DL948" s="152"/>
      <c r="DM948" s="152"/>
      <c r="DN948" s="212"/>
      <c r="DO948" s="212"/>
      <c r="DT948"/>
      <c r="DU948" s="1"/>
      <c r="DW948" s="152"/>
      <c r="DY948" s="212"/>
      <c r="EJ948" s="212"/>
      <c r="EK948" s="212"/>
      <c r="EP948"/>
      <c r="EQ948"/>
      <c r="ER948"/>
      <c r="ES948"/>
      <c r="ET948"/>
      <c r="EU948"/>
      <c r="EV948"/>
      <c r="EW948"/>
      <c r="EX948"/>
    </row>
    <row r="949" spans="37:154">
      <c r="AK949" s="1"/>
      <c r="AL949" s="152"/>
      <c r="AN949" s="212"/>
      <c r="AP949"/>
      <c r="AS949" s="1"/>
      <c r="AT949" s="152"/>
      <c r="AU949" s="152"/>
      <c r="AV949" s="212"/>
      <c r="AW949" s="212"/>
      <c r="AX949"/>
      <c r="AY949"/>
      <c r="AZ949"/>
      <c r="BC949" s="1"/>
      <c r="BD949" s="214"/>
      <c r="BE949" s="214"/>
      <c r="BF949" s="212"/>
      <c r="BG949" s="212"/>
      <c r="BH949"/>
      <c r="BI949"/>
      <c r="BJ949"/>
      <c r="BK949"/>
      <c r="BM949" s="1"/>
      <c r="BN949" s="152"/>
      <c r="BO949" s="152"/>
      <c r="BP949" s="212"/>
      <c r="BQ949" s="212"/>
      <c r="BR949"/>
      <c r="BS949"/>
      <c r="BT949"/>
      <c r="BU949"/>
      <c r="BV949"/>
      <c r="BW949" s="1"/>
      <c r="BX949" s="152"/>
      <c r="BY949" s="152"/>
      <c r="BZ949" s="212"/>
      <c r="CA949" s="212"/>
      <c r="CC949"/>
      <c r="CD949"/>
      <c r="CE949"/>
      <c r="CF949"/>
      <c r="CG949" s="1"/>
      <c r="CH949" s="152"/>
      <c r="CI949" s="152"/>
      <c r="CJ949" s="213"/>
      <c r="CK949" s="213"/>
      <c r="CN949"/>
      <c r="CO949"/>
      <c r="CP949"/>
      <c r="CQ949" s="1"/>
      <c r="CR949" s="214"/>
      <c r="CS949" s="214"/>
      <c r="CT949" s="212"/>
      <c r="CU949" s="212"/>
      <c r="CY949"/>
      <c r="CZ949"/>
      <c r="DA949" s="1"/>
      <c r="DB949" s="152"/>
      <c r="DC949" s="152"/>
      <c r="DD949" s="212"/>
      <c r="DE949" s="212"/>
      <c r="DI949"/>
      <c r="DJ949"/>
      <c r="DK949" s="1"/>
      <c r="DL949" s="152"/>
      <c r="DM949" s="152"/>
      <c r="DN949" s="212"/>
      <c r="DO949" s="212"/>
      <c r="DT949"/>
      <c r="DU949" s="1"/>
      <c r="DW949" s="152"/>
      <c r="DY949" s="212"/>
      <c r="EJ949" s="212"/>
      <c r="EK949" s="212"/>
      <c r="EP949"/>
      <c r="EQ949"/>
      <c r="ER949"/>
      <c r="ES949"/>
      <c r="ET949"/>
      <c r="EU949"/>
      <c r="EV949"/>
      <c r="EW949"/>
      <c r="EX949"/>
    </row>
    <row r="950" spans="37:154">
      <c r="AK950" s="1"/>
      <c r="AL950" s="152"/>
      <c r="AN950" s="212"/>
      <c r="AP950"/>
      <c r="AS950" s="1"/>
      <c r="AT950" s="152"/>
      <c r="AU950" s="152"/>
      <c r="AV950" s="212"/>
      <c r="AW950" s="212"/>
      <c r="AX950"/>
      <c r="AY950"/>
      <c r="AZ950"/>
      <c r="BC950" s="1"/>
      <c r="BD950" s="214"/>
      <c r="BE950" s="214"/>
      <c r="BF950" s="212"/>
      <c r="BG950" s="212"/>
      <c r="BH950"/>
      <c r="BI950"/>
      <c r="BJ950"/>
      <c r="BK950"/>
      <c r="BM950" s="1"/>
      <c r="BN950" s="152"/>
      <c r="BO950" s="152"/>
      <c r="BP950" s="212"/>
      <c r="BQ950" s="212"/>
      <c r="BR950"/>
      <c r="BS950"/>
      <c r="BT950"/>
      <c r="BU950"/>
      <c r="BV950"/>
      <c r="BW950" s="1"/>
      <c r="BX950" s="152"/>
      <c r="BY950" s="152"/>
      <c r="BZ950" s="212"/>
      <c r="CA950" s="212"/>
      <c r="CC950"/>
      <c r="CD950"/>
      <c r="CE950"/>
      <c r="CF950"/>
      <c r="CG950" s="1"/>
      <c r="CH950" s="152"/>
      <c r="CI950" s="152"/>
      <c r="CJ950" s="213"/>
      <c r="CK950" s="213"/>
      <c r="CN950"/>
      <c r="CO950"/>
      <c r="CP950"/>
      <c r="CQ950" s="1"/>
      <c r="CR950" s="214"/>
      <c r="CS950" s="214"/>
      <c r="CT950" s="212"/>
      <c r="CU950" s="212"/>
      <c r="CY950"/>
      <c r="CZ950"/>
      <c r="DA950" s="1"/>
      <c r="DB950" s="152"/>
      <c r="DC950" s="152"/>
      <c r="DD950" s="212"/>
      <c r="DE950" s="212"/>
      <c r="DI950"/>
      <c r="DJ950"/>
      <c r="DK950" s="1"/>
      <c r="DL950" s="152"/>
      <c r="DM950" s="152"/>
      <c r="DN950" s="212"/>
      <c r="DO950" s="212"/>
      <c r="DT950"/>
      <c r="DU950" s="1"/>
      <c r="DW950" s="152"/>
      <c r="DY950" s="212"/>
      <c r="EJ950" s="212"/>
      <c r="EK950" s="212"/>
      <c r="EP950"/>
      <c r="EQ950"/>
      <c r="ER950"/>
      <c r="ES950"/>
      <c r="ET950"/>
      <c r="EU950"/>
      <c r="EV950"/>
      <c r="EW950"/>
      <c r="EX950"/>
    </row>
    <row r="951" spans="37:154">
      <c r="AK951" s="1"/>
      <c r="AL951" s="152"/>
      <c r="AN951" s="212"/>
      <c r="AP951"/>
      <c r="AS951" s="1"/>
      <c r="AT951" s="152"/>
      <c r="AU951" s="152"/>
      <c r="AV951" s="212"/>
      <c r="AW951" s="212"/>
      <c r="AX951"/>
      <c r="AY951"/>
      <c r="AZ951"/>
      <c r="BC951" s="1"/>
      <c r="BD951" s="214"/>
      <c r="BE951" s="214"/>
      <c r="BF951" s="212"/>
      <c r="BG951" s="212"/>
      <c r="BH951"/>
      <c r="BI951"/>
      <c r="BJ951"/>
      <c r="BK951"/>
      <c r="BM951" s="1"/>
      <c r="BN951" s="152"/>
      <c r="BO951" s="152"/>
      <c r="BP951" s="212"/>
      <c r="BQ951" s="212"/>
      <c r="BR951"/>
      <c r="BS951"/>
      <c r="BT951"/>
      <c r="BU951"/>
      <c r="BV951"/>
      <c r="BW951" s="1"/>
      <c r="BX951" s="152"/>
      <c r="BY951" s="152"/>
      <c r="BZ951" s="212"/>
      <c r="CA951" s="212"/>
      <c r="CC951"/>
      <c r="CD951"/>
      <c r="CE951"/>
      <c r="CF951"/>
      <c r="CG951" s="1"/>
      <c r="CH951" s="152"/>
      <c r="CI951" s="152"/>
      <c r="CJ951" s="213"/>
      <c r="CK951" s="213"/>
      <c r="CN951"/>
      <c r="CO951"/>
      <c r="CP951"/>
      <c r="CQ951" s="1"/>
      <c r="CR951" s="214"/>
      <c r="CS951" s="214"/>
      <c r="CT951" s="212"/>
      <c r="CU951" s="212"/>
      <c r="CY951"/>
      <c r="CZ951"/>
      <c r="DA951" s="1"/>
      <c r="DB951" s="152"/>
      <c r="DC951" s="152"/>
      <c r="DD951" s="212"/>
      <c r="DE951" s="212"/>
      <c r="DI951"/>
      <c r="DJ951"/>
      <c r="DK951" s="1"/>
      <c r="DL951" s="152"/>
      <c r="DM951" s="152"/>
      <c r="DN951" s="212"/>
      <c r="DO951" s="212"/>
      <c r="DT951"/>
      <c r="DU951" s="1"/>
      <c r="DW951" s="152"/>
      <c r="DY951" s="212"/>
      <c r="EJ951" s="212"/>
      <c r="EK951" s="212"/>
      <c r="EP951"/>
      <c r="EQ951"/>
      <c r="ER951"/>
      <c r="ES951"/>
      <c r="ET951"/>
      <c r="EU951"/>
      <c r="EV951"/>
      <c r="EW951"/>
      <c r="EX951"/>
    </row>
    <row r="952" spans="37:154">
      <c r="AK952" s="1"/>
      <c r="AL952" s="152"/>
      <c r="AN952" s="212"/>
      <c r="AP952"/>
      <c r="AS952" s="1"/>
      <c r="AT952" s="152"/>
      <c r="AU952" s="152"/>
      <c r="AV952" s="212"/>
      <c r="AW952" s="212"/>
      <c r="AX952"/>
      <c r="AY952"/>
      <c r="AZ952"/>
      <c r="BC952" s="1"/>
      <c r="BD952" s="214"/>
      <c r="BE952" s="214"/>
      <c r="BF952" s="212"/>
      <c r="BG952" s="212"/>
      <c r="BH952"/>
      <c r="BI952"/>
      <c r="BJ952"/>
      <c r="BK952"/>
      <c r="BM952" s="1"/>
      <c r="BN952" s="152"/>
      <c r="BO952" s="152"/>
      <c r="BP952" s="212"/>
      <c r="BQ952" s="212"/>
      <c r="BR952"/>
      <c r="BS952"/>
      <c r="BT952"/>
      <c r="BU952"/>
      <c r="BV952"/>
      <c r="BW952" s="1"/>
      <c r="BX952" s="152"/>
      <c r="BY952" s="152"/>
      <c r="BZ952" s="212"/>
      <c r="CA952" s="212"/>
      <c r="CC952"/>
      <c r="CD952"/>
      <c r="CE952"/>
      <c r="CF952"/>
      <c r="CG952" s="1"/>
      <c r="CH952" s="152"/>
      <c r="CI952" s="152"/>
      <c r="CJ952" s="213"/>
      <c r="CK952" s="213"/>
      <c r="CN952"/>
      <c r="CO952"/>
      <c r="CP952"/>
      <c r="CQ952" s="1"/>
      <c r="CR952" s="214"/>
      <c r="CS952" s="214"/>
      <c r="CT952" s="212"/>
      <c r="CU952" s="212"/>
      <c r="CY952"/>
      <c r="CZ952"/>
      <c r="DA952" s="1"/>
      <c r="DB952" s="152"/>
      <c r="DC952" s="152"/>
      <c r="DD952" s="212"/>
      <c r="DE952" s="212"/>
      <c r="DI952"/>
      <c r="DJ952"/>
      <c r="DK952" s="1"/>
      <c r="DL952" s="152"/>
      <c r="DM952" s="152"/>
      <c r="DN952" s="212"/>
      <c r="DO952" s="212"/>
      <c r="DT952"/>
      <c r="DU952" s="1"/>
      <c r="DW952" s="152"/>
      <c r="DY952" s="212"/>
      <c r="EJ952" s="212"/>
      <c r="EK952" s="212"/>
      <c r="EP952"/>
      <c r="EQ952"/>
      <c r="ER952"/>
      <c r="ES952"/>
      <c r="ET952"/>
      <c r="EU952"/>
      <c r="EV952"/>
      <c r="EW952"/>
      <c r="EX952"/>
    </row>
    <row r="953" spans="37:154">
      <c r="AK953" s="1"/>
      <c r="AL953" s="152"/>
      <c r="AN953" s="212"/>
      <c r="AP953"/>
      <c r="AS953" s="1"/>
      <c r="AT953" s="152"/>
      <c r="AU953" s="152"/>
      <c r="AV953" s="212"/>
      <c r="AW953" s="212"/>
      <c r="AX953"/>
      <c r="AY953"/>
      <c r="AZ953"/>
      <c r="BC953" s="1"/>
      <c r="BD953" s="214"/>
      <c r="BE953" s="214"/>
      <c r="BF953" s="212"/>
      <c r="BG953" s="212"/>
      <c r="BH953"/>
      <c r="BI953"/>
      <c r="BJ953"/>
      <c r="BK953"/>
      <c r="BM953" s="1"/>
      <c r="BN953" s="152"/>
      <c r="BO953" s="152"/>
      <c r="BP953" s="212"/>
      <c r="BQ953" s="212"/>
      <c r="BR953"/>
      <c r="BS953"/>
      <c r="BT953"/>
      <c r="BU953"/>
      <c r="BV953"/>
      <c r="BW953" s="1"/>
      <c r="BX953" s="152"/>
      <c r="BY953" s="152"/>
      <c r="BZ953" s="212"/>
      <c r="CA953" s="212"/>
      <c r="CC953"/>
      <c r="CD953"/>
      <c r="CE953"/>
      <c r="CF953"/>
      <c r="CG953" s="1"/>
      <c r="CH953" s="152"/>
      <c r="CI953" s="152"/>
      <c r="CJ953" s="213"/>
      <c r="CK953" s="213"/>
      <c r="CN953"/>
      <c r="CO953"/>
      <c r="CP953"/>
      <c r="CQ953" s="1"/>
      <c r="CR953" s="214"/>
      <c r="CS953" s="214"/>
      <c r="CT953" s="212"/>
      <c r="CU953" s="212"/>
      <c r="CY953"/>
      <c r="CZ953"/>
      <c r="DA953" s="1"/>
      <c r="DB953" s="152"/>
      <c r="DC953" s="152"/>
      <c r="DD953" s="212"/>
      <c r="DE953" s="212"/>
      <c r="DI953"/>
      <c r="DJ953"/>
      <c r="DK953" s="1"/>
      <c r="DL953" s="152"/>
      <c r="DM953" s="152"/>
      <c r="DN953" s="212"/>
      <c r="DO953" s="212"/>
      <c r="DT953"/>
      <c r="DU953" s="1"/>
      <c r="DW953" s="152"/>
      <c r="DY953" s="212"/>
      <c r="EJ953" s="212"/>
      <c r="EK953" s="212"/>
      <c r="EP953"/>
      <c r="EQ953"/>
      <c r="ER953"/>
      <c r="ES953"/>
      <c r="ET953"/>
      <c r="EU953"/>
      <c r="EV953"/>
      <c r="EW953"/>
      <c r="EX953"/>
    </row>
    <row r="954" spans="37:154">
      <c r="AK954" s="1"/>
      <c r="AL954" s="152"/>
      <c r="AN954" s="212"/>
      <c r="AP954"/>
      <c r="AS954" s="1"/>
      <c r="AT954" s="152"/>
      <c r="AU954" s="152"/>
      <c r="AV954" s="212"/>
      <c r="AW954" s="212"/>
      <c r="AX954"/>
      <c r="AY954"/>
      <c r="AZ954"/>
      <c r="BC954" s="1"/>
      <c r="BD954" s="214"/>
      <c r="BE954" s="214"/>
      <c r="BF954" s="212"/>
      <c r="BG954" s="212"/>
      <c r="BH954"/>
      <c r="BI954"/>
      <c r="BJ954"/>
      <c r="BK954"/>
      <c r="BM954" s="1"/>
      <c r="BN954" s="152"/>
      <c r="BO954" s="152"/>
      <c r="BP954" s="212"/>
      <c r="BQ954" s="212"/>
      <c r="BR954"/>
      <c r="BS954"/>
      <c r="BT954"/>
      <c r="BU954"/>
      <c r="BV954"/>
      <c r="BW954" s="1"/>
      <c r="BX954" s="152"/>
      <c r="BY954" s="152"/>
      <c r="BZ954" s="212"/>
      <c r="CA954" s="212"/>
      <c r="CC954"/>
      <c r="CD954"/>
      <c r="CE954"/>
      <c r="CF954"/>
      <c r="CG954" s="1"/>
      <c r="CH954" s="152"/>
      <c r="CI954" s="152"/>
      <c r="CJ954" s="213"/>
      <c r="CK954" s="213"/>
      <c r="CN954"/>
      <c r="CO954"/>
      <c r="CP954"/>
      <c r="CQ954" s="1"/>
      <c r="CR954" s="214"/>
      <c r="CS954" s="214"/>
      <c r="CT954" s="212"/>
      <c r="CU954" s="212"/>
      <c r="CY954"/>
      <c r="CZ954"/>
      <c r="DA954" s="1"/>
      <c r="DB954" s="152"/>
      <c r="DC954" s="152"/>
      <c r="DD954" s="212"/>
      <c r="DE954" s="212"/>
      <c r="DI954"/>
      <c r="DJ954"/>
      <c r="DK954" s="1"/>
      <c r="DL954" s="152"/>
      <c r="DM954" s="152"/>
      <c r="DN954" s="212"/>
      <c r="DO954" s="212"/>
      <c r="DT954"/>
      <c r="DU954" s="1"/>
      <c r="DW954" s="152"/>
      <c r="DY954" s="212"/>
      <c r="EJ954" s="212"/>
      <c r="EK954" s="212"/>
      <c r="EP954"/>
      <c r="EQ954"/>
      <c r="ER954"/>
      <c r="ES954"/>
      <c r="ET954"/>
      <c r="EU954"/>
      <c r="EV954"/>
      <c r="EW954"/>
      <c r="EX954"/>
    </row>
    <row r="955" spans="37:154">
      <c r="AK955" s="1"/>
      <c r="AL955" s="152"/>
      <c r="AN955" s="212"/>
      <c r="AP955"/>
      <c r="AS955" s="1"/>
      <c r="AT955" s="152"/>
      <c r="AU955" s="152"/>
      <c r="AV955" s="212"/>
      <c r="AW955" s="212"/>
      <c r="AX955"/>
      <c r="AY955"/>
      <c r="AZ955"/>
      <c r="BC955" s="1"/>
      <c r="BD955" s="214"/>
      <c r="BE955" s="214"/>
      <c r="BF955" s="212"/>
      <c r="BG955" s="212"/>
      <c r="BH955"/>
      <c r="BI955"/>
      <c r="BJ955"/>
      <c r="BK955"/>
      <c r="BM955" s="1"/>
      <c r="BN955" s="152"/>
      <c r="BO955" s="152"/>
      <c r="BP955" s="212"/>
      <c r="BQ955" s="212"/>
      <c r="BR955"/>
      <c r="BS955"/>
      <c r="BT955"/>
      <c r="BU955"/>
      <c r="BV955"/>
      <c r="BW955" s="1"/>
      <c r="BX955" s="152"/>
      <c r="BY955" s="152"/>
      <c r="BZ955" s="212"/>
      <c r="CA955" s="212"/>
      <c r="CC955"/>
      <c r="CD955"/>
      <c r="CE955"/>
      <c r="CF955"/>
      <c r="CG955" s="1"/>
      <c r="CH955" s="152"/>
      <c r="CI955" s="152"/>
      <c r="CJ955" s="213"/>
      <c r="CK955" s="213"/>
      <c r="CN955"/>
      <c r="CO955"/>
      <c r="CP955"/>
      <c r="CQ955" s="1"/>
      <c r="CR955" s="214"/>
      <c r="CS955" s="214"/>
      <c r="CT955" s="212"/>
      <c r="CU955" s="212"/>
      <c r="CY955"/>
      <c r="CZ955"/>
      <c r="DA955" s="1"/>
      <c r="DB955" s="152"/>
      <c r="DC955" s="152"/>
      <c r="DD955" s="212"/>
      <c r="DE955" s="212"/>
      <c r="DI955"/>
      <c r="DJ955"/>
      <c r="DK955" s="1"/>
      <c r="DL955" s="152"/>
      <c r="DM955" s="152"/>
      <c r="DN955" s="212"/>
      <c r="DO955" s="212"/>
      <c r="DT955"/>
      <c r="DU955" s="1"/>
      <c r="DW955" s="152"/>
      <c r="DY955" s="212"/>
      <c r="EJ955" s="212"/>
      <c r="EK955" s="212"/>
      <c r="EP955"/>
      <c r="EQ955"/>
      <c r="ER955"/>
      <c r="ES955"/>
      <c r="ET955"/>
      <c r="EU955"/>
      <c r="EV955"/>
      <c r="EW955"/>
      <c r="EX955"/>
    </row>
    <row r="956" spans="37:154">
      <c r="AK956" s="1"/>
      <c r="AL956" s="152"/>
      <c r="AN956" s="212"/>
      <c r="AP956"/>
      <c r="AS956" s="1"/>
      <c r="AT956" s="152"/>
      <c r="AU956" s="152"/>
      <c r="AV956" s="212"/>
      <c r="AW956" s="212"/>
      <c r="AX956"/>
      <c r="AY956"/>
      <c r="AZ956"/>
      <c r="BC956" s="1"/>
      <c r="BD956" s="214"/>
      <c r="BE956" s="214"/>
      <c r="BF956" s="212"/>
      <c r="BG956" s="212"/>
      <c r="BH956"/>
      <c r="BI956"/>
      <c r="BJ956"/>
      <c r="BK956"/>
      <c r="BM956" s="1"/>
      <c r="BN956" s="152"/>
      <c r="BO956" s="152"/>
      <c r="BP956" s="212"/>
      <c r="BQ956" s="212"/>
      <c r="BR956"/>
      <c r="BS956"/>
      <c r="BT956"/>
      <c r="BU956"/>
      <c r="BV956"/>
      <c r="BW956" s="1"/>
      <c r="BX956" s="152"/>
      <c r="BY956" s="152"/>
      <c r="BZ956" s="212"/>
      <c r="CA956" s="212"/>
      <c r="CC956"/>
      <c r="CD956"/>
      <c r="CE956"/>
      <c r="CF956"/>
      <c r="CG956" s="1"/>
      <c r="CH956" s="152"/>
      <c r="CI956" s="152"/>
      <c r="CJ956" s="213"/>
      <c r="CK956" s="213"/>
      <c r="CN956"/>
      <c r="CO956"/>
      <c r="CP956"/>
      <c r="CQ956" s="1"/>
      <c r="CR956" s="214"/>
      <c r="CS956" s="214"/>
      <c r="CT956" s="212"/>
      <c r="CU956" s="212"/>
      <c r="CY956"/>
      <c r="CZ956"/>
      <c r="DA956" s="1"/>
      <c r="DB956" s="152"/>
      <c r="DC956" s="152"/>
      <c r="DD956" s="212"/>
      <c r="DE956" s="212"/>
      <c r="DI956"/>
      <c r="DJ956"/>
      <c r="DK956" s="1"/>
      <c r="DL956" s="152"/>
      <c r="DM956" s="152"/>
      <c r="DN956" s="212"/>
      <c r="DO956" s="212"/>
      <c r="DT956"/>
      <c r="DU956" s="1"/>
      <c r="DW956" s="152"/>
      <c r="DY956" s="212"/>
      <c r="EJ956" s="212"/>
      <c r="EK956" s="212"/>
      <c r="EP956"/>
      <c r="EQ956"/>
      <c r="ER956"/>
      <c r="ES956"/>
      <c r="ET956"/>
      <c r="EU956"/>
      <c r="EV956"/>
      <c r="EW956"/>
      <c r="EX956"/>
    </row>
    <row r="957" spans="37:154">
      <c r="AK957" s="1"/>
      <c r="AL957" s="152"/>
      <c r="AN957" s="212"/>
      <c r="AP957"/>
      <c r="AS957" s="1"/>
      <c r="AT957" s="152"/>
      <c r="AU957" s="152"/>
      <c r="AV957" s="212"/>
      <c r="AW957" s="212"/>
      <c r="AX957"/>
      <c r="AY957"/>
      <c r="AZ957"/>
      <c r="BC957" s="1"/>
      <c r="BD957" s="214"/>
      <c r="BE957" s="214"/>
      <c r="BF957" s="212"/>
      <c r="BG957" s="212"/>
      <c r="BH957"/>
      <c r="BI957"/>
      <c r="BJ957"/>
      <c r="BK957"/>
      <c r="BM957" s="1"/>
      <c r="BN957" s="152"/>
      <c r="BO957" s="152"/>
      <c r="BP957" s="212"/>
      <c r="BQ957" s="212"/>
      <c r="BR957"/>
      <c r="BS957"/>
      <c r="BT957"/>
      <c r="BU957"/>
      <c r="BV957"/>
      <c r="BW957" s="1"/>
      <c r="BX957" s="152"/>
      <c r="BY957" s="152"/>
      <c r="BZ957" s="212"/>
      <c r="CA957" s="212"/>
      <c r="CC957"/>
      <c r="CD957"/>
      <c r="CE957"/>
      <c r="CF957"/>
      <c r="CG957" s="1"/>
      <c r="CH957" s="152"/>
      <c r="CI957" s="152"/>
      <c r="CJ957" s="213"/>
      <c r="CK957" s="213"/>
      <c r="CN957"/>
      <c r="CO957"/>
      <c r="CP957"/>
      <c r="CQ957" s="1"/>
      <c r="CR957" s="214"/>
      <c r="CS957" s="214"/>
      <c r="CT957" s="212"/>
      <c r="CU957" s="212"/>
      <c r="CY957"/>
      <c r="CZ957"/>
      <c r="DA957" s="1"/>
      <c r="DB957" s="152"/>
      <c r="DC957" s="152"/>
      <c r="DD957" s="212"/>
      <c r="DE957" s="212"/>
      <c r="DI957"/>
      <c r="DJ957"/>
      <c r="DK957" s="1"/>
      <c r="DL957" s="152"/>
      <c r="DM957" s="152"/>
      <c r="DN957" s="212"/>
      <c r="DO957" s="212"/>
      <c r="DT957"/>
      <c r="DU957" s="1"/>
      <c r="DW957" s="152"/>
      <c r="DY957" s="212"/>
      <c r="EJ957" s="212"/>
      <c r="EK957" s="212"/>
      <c r="EP957"/>
      <c r="EQ957"/>
      <c r="ER957"/>
      <c r="ES957"/>
      <c r="ET957"/>
      <c r="EU957"/>
      <c r="EV957"/>
      <c r="EW957"/>
      <c r="EX957"/>
    </row>
    <row r="958" spans="37:154">
      <c r="AK958" s="1"/>
      <c r="AL958" s="152"/>
      <c r="AN958" s="212"/>
      <c r="AP958"/>
      <c r="AS958" s="1"/>
      <c r="AT958" s="152"/>
      <c r="AU958" s="152"/>
      <c r="AV958" s="212"/>
      <c r="AW958" s="212"/>
      <c r="AX958"/>
      <c r="AY958"/>
      <c r="AZ958"/>
      <c r="BC958" s="1"/>
      <c r="BD958" s="214"/>
      <c r="BE958" s="214"/>
      <c r="BF958" s="212"/>
      <c r="BG958" s="212"/>
      <c r="BH958"/>
      <c r="BI958"/>
      <c r="BJ958"/>
      <c r="BK958"/>
      <c r="BM958" s="1"/>
      <c r="BN958" s="152"/>
      <c r="BO958" s="152"/>
      <c r="BP958" s="212"/>
      <c r="BQ958" s="212"/>
      <c r="BR958"/>
      <c r="BS958"/>
      <c r="BT958"/>
      <c r="BU958"/>
      <c r="BV958"/>
      <c r="BW958" s="1"/>
      <c r="BX958" s="152"/>
      <c r="BY958" s="152"/>
      <c r="BZ958" s="212"/>
      <c r="CA958" s="212"/>
      <c r="CC958"/>
      <c r="CD958"/>
      <c r="CE958"/>
      <c r="CF958"/>
      <c r="CG958" s="1"/>
      <c r="CH958" s="152"/>
      <c r="CI958" s="152"/>
      <c r="CJ958" s="213"/>
      <c r="CK958" s="213"/>
      <c r="CN958"/>
      <c r="CO958"/>
      <c r="CP958"/>
      <c r="CQ958" s="1"/>
      <c r="CR958" s="214"/>
      <c r="CS958" s="214"/>
      <c r="CT958" s="212"/>
      <c r="CU958" s="212"/>
      <c r="CY958"/>
      <c r="CZ958"/>
      <c r="DA958" s="1"/>
      <c r="DB958" s="152"/>
      <c r="DC958" s="152"/>
      <c r="DD958" s="212"/>
      <c r="DE958" s="212"/>
      <c r="DI958"/>
      <c r="DJ958"/>
      <c r="DK958" s="1"/>
      <c r="DL958" s="152"/>
      <c r="DM958" s="152"/>
      <c r="DN958" s="212"/>
      <c r="DO958" s="212"/>
      <c r="DT958"/>
      <c r="DU958" s="1"/>
      <c r="DW958" s="152"/>
      <c r="DY958" s="212"/>
      <c r="EJ958" s="212"/>
      <c r="EK958" s="212"/>
      <c r="EP958"/>
      <c r="EQ958"/>
      <c r="ER958"/>
      <c r="ES958"/>
      <c r="ET958"/>
      <c r="EU958"/>
      <c r="EV958"/>
      <c r="EW958"/>
      <c r="EX958"/>
    </row>
    <row r="959" spans="37:154">
      <c r="AK959" s="1"/>
      <c r="AL959" s="152"/>
      <c r="AN959" s="212"/>
      <c r="AP959"/>
      <c r="AS959" s="1"/>
      <c r="AT959" s="152"/>
      <c r="AU959" s="152"/>
      <c r="AV959" s="212"/>
      <c r="AW959" s="212"/>
      <c r="AX959"/>
      <c r="AY959"/>
      <c r="AZ959"/>
      <c r="BC959" s="1"/>
      <c r="BD959" s="214"/>
      <c r="BE959" s="214"/>
      <c r="BF959" s="212"/>
      <c r="BG959" s="212"/>
      <c r="BH959"/>
      <c r="BI959"/>
      <c r="BJ959"/>
      <c r="BK959"/>
      <c r="BM959" s="1"/>
      <c r="BN959" s="152"/>
      <c r="BO959" s="152"/>
      <c r="BP959" s="212"/>
      <c r="BQ959" s="212"/>
      <c r="BR959"/>
      <c r="BS959"/>
      <c r="BT959"/>
      <c r="BU959"/>
      <c r="BV959"/>
      <c r="BW959" s="1"/>
      <c r="BX959" s="152"/>
      <c r="BY959" s="152"/>
      <c r="BZ959" s="212"/>
      <c r="CA959" s="212"/>
      <c r="CC959"/>
      <c r="CD959"/>
      <c r="CE959"/>
      <c r="CF959"/>
      <c r="CG959" s="1"/>
      <c r="CH959" s="152"/>
      <c r="CI959" s="152"/>
      <c r="CJ959" s="213"/>
      <c r="CK959" s="213"/>
      <c r="CN959"/>
      <c r="CO959"/>
      <c r="CP959"/>
      <c r="CQ959" s="1"/>
      <c r="CR959" s="214"/>
      <c r="CS959" s="214"/>
      <c r="CT959" s="212"/>
      <c r="CU959" s="212"/>
      <c r="CY959"/>
      <c r="CZ959"/>
      <c r="DA959" s="1"/>
      <c r="DB959" s="152"/>
      <c r="DC959" s="152"/>
      <c r="DD959" s="212"/>
      <c r="DE959" s="212"/>
      <c r="DI959"/>
      <c r="DJ959"/>
      <c r="DK959" s="1"/>
      <c r="DL959" s="152"/>
      <c r="DM959" s="152"/>
      <c r="DN959" s="212"/>
      <c r="DO959" s="212"/>
      <c r="DT959"/>
      <c r="DU959" s="1"/>
      <c r="DW959" s="152"/>
      <c r="DY959" s="212"/>
      <c r="EJ959" s="212"/>
      <c r="EK959" s="212"/>
      <c r="EP959"/>
      <c r="EQ959"/>
      <c r="ER959"/>
      <c r="ES959"/>
      <c r="ET959"/>
      <c r="EU959"/>
      <c r="EV959"/>
      <c r="EW959"/>
      <c r="EX959"/>
    </row>
    <row r="960" spans="37:154">
      <c r="AK960" s="1"/>
      <c r="AL960" s="152"/>
      <c r="AN960" s="212"/>
      <c r="AP960"/>
      <c r="AS960" s="1"/>
      <c r="AT960" s="152"/>
      <c r="AU960" s="152"/>
      <c r="AV960" s="212"/>
      <c r="AW960" s="212"/>
      <c r="AX960"/>
      <c r="AY960"/>
      <c r="AZ960"/>
      <c r="BC960" s="1"/>
      <c r="BD960" s="214"/>
      <c r="BE960" s="214"/>
      <c r="BF960" s="212"/>
      <c r="BG960" s="212"/>
      <c r="BH960"/>
      <c r="BI960"/>
      <c r="BJ960"/>
      <c r="BK960"/>
      <c r="BM960" s="1"/>
      <c r="BN960" s="152"/>
      <c r="BO960" s="152"/>
      <c r="BP960" s="212"/>
      <c r="BQ960" s="212"/>
      <c r="BR960"/>
      <c r="BS960"/>
      <c r="BT960"/>
      <c r="BU960"/>
      <c r="BV960"/>
      <c r="BW960" s="1"/>
      <c r="BX960" s="152"/>
      <c r="BY960" s="152"/>
      <c r="BZ960" s="212"/>
      <c r="CA960" s="212"/>
      <c r="CC960"/>
      <c r="CD960"/>
      <c r="CE960"/>
      <c r="CF960"/>
      <c r="CG960" s="1"/>
      <c r="CH960" s="152"/>
      <c r="CI960" s="152"/>
      <c r="CJ960" s="213"/>
      <c r="CK960" s="213"/>
      <c r="CN960"/>
      <c r="CO960"/>
      <c r="CP960"/>
      <c r="CQ960" s="1"/>
      <c r="CR960" s="214"/>
      <c r="CS960" s="214"/>
      <c r="CT960" s="212"/>
      <c r="CU960" s="212"/>
      <c r="CY960"/>
      <c r="CZ960"/>
      <c r="DA960" s="1"/>
      <c r="DB960" s="152"/>
      <c r="DC960" s="152"/>
      <c r="DD960" s="212"/>
      <c r="DE960" s="212"/>
      <c r="DI960"/>
      <c r="DJ960"/>
      <c r="DK960" s="1"/>
      <c r="DL960" s="152"/>
      <c r="DM960" s="152"/>
      <c r="DN960" s="212"/>
      <c r="DO960" s="212"/>
      <c r="DT960"/>
      <c r="DU960" s="1"/>
      <c r="DW960" s="152"/>
      <c r="DY960" s="212"/>
      <c r="EJ960" s="212"/>
      <c r="EK960" s="212"/>
      <c r="EP960"/>
      <c r="EQ960"/>
      <c r="ER960"/>
      <c r="ES960"/>
      <c r="ET960"/>
      <c r="EU960"/>
      <c r="EV960"/>
      <c r="EW960"/>
      <c r="EX960"/>
    </row>
    <row r="961" spans="37:154">
      <c r="AK961" s="1"/>
      <c r="AL961" s="152"/>
      <c r="AN961" s="212"/>
      <c r="AP961"/>
      <c r="AS961" s="1"/>
      <c r="AT961" s="152"/>
      <c r="AU961" s="152"/>
      <c r="AV961" s="212"/>
      <c r="AW961" s="212"/>
      <c r="AX961"/>
      <c r="AY961"/>
      <c r="AZ961"/>
      <c r="BC961" s="1"/>
      <c r="BD961" s="214"/>
      <c r="BE961" s="214"/>
      <c r="BF961" s="212"/>
      <c r="BG961" s="212"/>
      <c r="BH961"/>
      <c r="BI961"/>
      <c r="BJ961"/>
      <c r="BK961"/>
      <c r="BM961" s="1"/>
      <c r="BN961" s="152"/>
      <c r="BO961" s="152"/>
      <c r="BP961" s="212"/>
      <c r="BQ961" s="212"/>
      <c r="BR961"/>
      <c r="BS961"/>
      <c r="BT961"/>
      <c r="BU961"/>
      <c r="BV961"/>
      <c r="BW961" s="1"/>
      <c r="BX961" s="152"/>
      <c r="BY961" s="152"/>
      <c r="BZ961" s="212"/>
      <c r="CA961" s="212"/>
      <c r="CC961"/>
      <c r="CD961"/>
      <c r="CE961"/>
      <c r="CF961"/>
      <c r="CG961" s="1"/>
      <c r="CH961" s="152"/>
      <c r="CI961" s="152"/>
      <c r="CJ961" s="213"/>
      <c r="CK961" s="213"/>
      <c r="CN961"/>
      <c r="CO961"/>
      <c r="CP961"/>
      <c r="CQ961" s="1"/>
      <c r="CR961" s="214"/>
      <c r="CS961" s="214"/>
      <c r="CT961" s="212"/>
      <c r="CU961" s="212"/>
      <c r="CY961"/>
      <c r="CZ961"/>
      <c r="DA961" s="1"/>
      <c r="DB961" s="152"/>
      <c r="DC961" s="152"/>
      <c r="DD961" s="212"/>
      <c r="DE961" s="212"/>
      <c r="DI961"/>
      <c r="DJ961"/>
      <c r="DK961" s="1"/>
      <c r="DL961" s="152"/>
      <c r="DM961" s="152"/>
      <c r="DN961" s="212"/>
      <c r="DO961" s="212"/>
      <c r="DT961"/>
      <c r="DU961" s="1"/>
      <c r="DW961" s="152"/>
      <c r="DY961" s="212"/>
      <c r="EJ961" s="212"/>
      <c r="EK961" s="212"/>
      <c r="EP961"/>
      <c r="EQ961"/>
      <c r="ER961"/>
      <c r="ES961"/>
      <c r="ET961"/>
      <c r="EU961"/>
      <c r="EV961"/>
      <c r="EW961"/>
      <c r="EX961"/>
    </row>
    <row r="962" spans="37:154">
      <c r="AK962" s="1"/>
      <c r="AL962" s="152"/>
      <c r="AN962" s="212"/>
      <c r="AP962"/>
      <c r="AS962" s="1"/>
      <c r="AT962" s="152"/>
      <c r="AU962" s="152"/>
      <c r="AV962" s="212"/>
      <c r="AW962" s="212"/>
      <c r="AX962"/>
      <c r="AY962"/>
      <c r="AZ962"/>
      <c r="BC962" s="1"/>
      <c r="BD962" s="214"/>
      <c r="BE962" s="214"/>
      <c r="BF962" s="212"/>
      <c r="BG962" s="212"/>
      <c r="BH962"/>
      <c r="BI962"/>
      <c r="BJ962"/>
      <c r="BK962"/>
      <c r="BM962" s="1"/>
      <c r="BN962" s="152"/>
      <c r="BO962" s="152"/>
      <c r="BP962" s="212"/>
      <c r="BQ962" s="212"/>
      <c r="BR962"/>
      <c r="BS962"/>
      <c r="BT962"/>
      <c r="BU962"/>
      <c r="BV962"/>
      <c r="BW962" s="1"/>
      <c r="BX962" s="152"/>
      <c r="BY962" s="152"/>
      <c r="BZ962" s="212"/>
      <c r="CA962" s="212"/>
      <c r="CC962"/>
      <c r="CD962"/>
      <c r="CE962"/>
      <c r="CF962"/>
      <c r="CG962" s="1"/>
      <c r="CH962" s="152"/>
      <c r="CI962" s="152"/>
      <c r="CJ962" s="213"/>
      <c r="CK962" s="213"/>
      <c r="CN962"/>
      <c r="CO962"/>
      <c r="CP962"/>
      <c r="CQ962" s="1"/>
      <c r="CR962" s="214"/>
      <c r="CS962" s="214"/>
      <c r="CT962" s="212"/>
      <c r="CU962" s="212"/>
      <c r="CY962"/>
      <c r="CZ962"/>
      <c r="DA962" s="1"/>
      <c r="DB962" s="152"/>
      <c r="DC962" s="152"/>
      <c r="DD962" s="212"/>
      <c r="DE962" s="212"/>
      <c r="DI962"/>
      <c r="DJ962"/>
      <c r="DK962" s="1"/>
      <c r="DL962" s="152"/>
      <c r="DM962" s="152"/>
      <c r="DN962" s="212"/>
      <c r="DO962" s="212"/>
      <c r="DT962"/>
      <c r="DU962" s="1"/>
      <c r="DW962" s="152"/>
      <c r="DY962" s="212"/>
      <c r="EJ962" s="212"/>
      <c r="EK962" s="212"/>
      <c r="EP962"/>
      <c r="EQ962"/>
      <c r="ER962"/>
      <c r="ES962"/>
      <c r="ET962"/>
      <c r="EU962"/>
      <c r="EV962"/>
      <c r="EW962"/>
      <c r="EX962"/>
    </row>
    <row r="963" spans="37:154">
      <c r="AK963" s="1"/>
      <c r="AL963" s="152"/>
      <c r="AN963" s="212"/>
      <c r="AP963"/>
      <c r="AS963" s="1"/>
      <c r="AT963" s="152"/>
      <c r="AU963" s="152"/>
      <c r="AV963" s="212"/>
      <c r="AW963" s="212"/>
      <c r="AX963"/>
      <c r="AY963"/>
      <c r="AZ963"/>
      <c r="BC963" s="1"/>
      <c r="BD963" s="214"/>
      <c r="BE963" s="214"/>
      <c r="BF963" s="212"/>
      <c r="BG963" s="212"/>
      <c r="BH963"/>
      <c r="BI963"/>
      <c r="BJ963"/>
      <c r="BK963"/>
      <c r="BM963" s="1"/>
      <c r="BN963" s="152"/>
      <c r="BO963" s="152"/>
      <c r="BP963" s="212"/>
      <c r="BQ963" s="212"/>
      <c r="BR963"/>
      <c r="BS963"/>
      <c r="BT963"/>
      <c r="BU963"/>
      <c r="BV963"/>
      <c r="BW963" s="1"/>
      <c r="BX963" s="152"/>
      <c r="BY963" s="152"/>
      <c r="BZ963" s="212"/>
      <c r="CA963" s="212"/>
      <c r="CC963"/>
      <c r="CD963"/>
      <c r="CE963"/>
      <c r="CF963"/>
      <c r="CG963" s="1"/>
      <c r="CH963" s="152"/>
      <c r="CI963" s="152"/>
      <c r="CJ963" s="213"/>
      <c r="CK963" s="213"/>
      <c r="CN963"/>
      <c r="CO963"/>
      <c r="CP963"/>
      <c r="CQ963" s="1"/>
      <c r="CR963" s="214"/>
      <c r="CS963" s="214"/>
      <c r="CT963" s="212"/>
      <c r="CU963" s="212"/>
      <c r="CY963"/>
      <c r="CZ963"/>
      <c r="DA963" s="1"/>
      <c r="DB963" s="152"/>
      <c r="DC963" s="152"/>
      <c r="DD963" s="212"/>
      <c r="DE963" s="212"/>
      <c r="DI963"/>
      <c r="DJ963"/>
      <c r="DK963" s="1"/>
      <c r="DL963" s="152"/>
      <c r="DM963" s="152"/>
      <c r="DN963" s="212"/>
      <c r="DO963" s="212"/>
      <c r="DT963"/>
      <c r="DU963" s="1"/>
      <c r="DW963" s="152"/>
      <c r="DY963" s="212"/>
      <c r="EJ963" s="212"/>
      <c r="EK963" s="212"/>
      <c r="EP963"/>
      <c r="EQ963"/>
      <c r="ER963"/>
      <c r="ES963"/>
      <c r="ET963"/>
      <c r="EU963"/>
      <c r="EV963"/>
      <c r="EW963"/>
      <c r="EX963"/>
    </row>
    <row r="964" spans="37:154">
      <c r="AK964" s="1"/>
      <c r="AL964" s="152"/>
      <c r="AN964" s="212"/>
      <c r="AP964"/>
      <c r="AS964" s="1"/>
      <c r="AT964" s="152"/>
      <c r="AU964" s="152"/>
      <c r="AV964" s="212"/>
      <c r="AW964" s="212"/>
      <c r="AX964"/>
      <c r="AY964"/>
      <c r="AZ964"/>
      <c r="BC964" s="1"/>
      <c r="BD964" s="214"/>
      <c r="BE964" s="214"/>
      <c r="BF964" s="212"/>
      <c r="BG964" s="212"/>
      <c r="BH964"/>
      <c r="BI964"/>
      <c r="BJ964"/>
      <c r="BK964"/>
      <c r="BM964" s="1"/>
      <c r="BN964" s="152"/>
      <c r="BO964" s="152"/>
      <c r="BP964" s="212"/>
      <c r="BQ964" s="212"/>
      <c r="BR964"/>
      <c r="BS964"/>
      <c r="BT964"/>
      <c r="BU964"/>
      <c r="BV964"/>
      <c r="BW964" s="1"/>
      <c r="BX964" s="152"/>
      <c r="BY964" s="152"/>
      <c r="BZ964" s="212"/>
      <c r="CA964" s="212"/>
      <c r="CC964"/>
      <c r="CD964"/>
      <c r="CE964"/>
      <c r="CF964"/>
      <c r="CG964" s="1"/>
      <c r="CH964" s="152"/>
      <c r="CI964" s="152"/>
      <c r="CJ964" s="213"/>
      <c r="CK964" s="213"/>
      <c r="CN964"/>
      <c r="CO964"/>
      <c r="CP964"/>
      <c r="CQ964" s="1"/>
      <c r="CR964" s="214"/>
      <c r="CS964" s="214"/>
      <c r="CT964" s="212"/>
      <c r="CU964" s="212"/>
      <c r="CY964"/>
      <c r="CZ964"/>
      <c r="DA964" s="1"/>
      <c r="DB964" s="152"/>
      <c r="DC964" s="152"/>
      <c r="DD964" s="212"/>
      <c r="DE964" s="212"/>
      <c r="DI964"/>
      <c r="DJ964"/>
      <c r="DK964" s="1"/>
      <c r="DL964" s="152"/>
      <c r="DM964" s="152"/>
      <c r="DN964" s="212"/>
      <c r="DO964" s="212"/>
      <c r="DT964"/>
      <c r="DU964" s="1"/>
      <c r="DW964" s="152"/>
      <c r="DY964" s="212"/>
      <c r="EJ964" s="212"/>
      <c r="EK964" s="212"/>
      <c r="EP964"/>
      <c r="EQ964"/>
      <c r="ER964"/>
      <c r="ES964"/>
      <c r="ET964"/>
      <c r="EU964"/>
      <c r="EV964"/>
      <c r="EW964"/>
      <c r="EX964"/>
    </row>
    <row r="965" spans="37:154">
      <c r="AK965" s="1"/>
      <c r="AL965" s="152"/>
      <c r="AN965" s="212"/>
      <c r="AP965"/>
      <c r="AS965" s="1"/>
      <c r="AT965" s="152"/>
      <c r="AU965" s="152"/>
      <c r="AV965" s="212"/>
      <c r="AW965" s="212"/>
      <c r="AX965"/>
      <c r="AY965"/>
      <c r="AZ965"/>
      <c r="BC965" s="1"/>
      <c r="BD965" s="214"/>
      <c r="BE965" s="214"/>
      <c r="BF965" s="212"/>
      <c r="BG965" s="212"/>
      <c r="BH965"/>
      <c r="BI965"/>
      <c r="BJ965"/>
      <c r="BK965"/>
      <c r="BM965" s="1"/>
      <c r="BN965" s="152"/>
      <c r="BO965" s="152"/>
      <c r="BP965" s="212"/>
      <c r="BQ965" s="212"/>
      <c r="BR965"/>
      <c r="BS965"/>
      <c r="BT965"/>
      <c r="BU965"/>
      <c r="BV965"/>
      <c r="BW965" s="1"/>
      <c r="BX965" s="152"/>
      <c r="BY965" s="152"/>
      <c r="BZ965" s="212"/>
      <c r="CA965" s="212"/>
      <c r="CC965"/>
      <c r="CD965"/>
      <c r="CE965"/>
      <c r="CF965"/>
      <c r="CG965" s="1"/>
      <c r="CH965" s="152"/>
      <c r="CI965" s="152"/>
      <c r="CJ965" s="213"/>
      <c r="CK965" s="213"/>
      <c r="CN965"/>
      <c r="CO965"/>
      <c r="CP965"/>
      <c r="CQ965" s="1"/>
      <c r="CR965" s="214"/>
      <c r="CS965" s="214"/>
      <c r="CT965" s="212"/>
      <c r="CU965" s="212"/>
      <c r="CY965"/>
      <c r="CZ965"/>
      <c r="DA965" s="1"/>
      <c r="DB965" s="152"/>
      <c r="DC965" s="152"/>
      <c r="DD965" s="212"/>
      <c r="DE965" s="212"/>
      <c r="DI965"/>
      <c r="DJ965"/>
      <c r="DK965" s="1"/>
      <c r="DL965" s="152"/>
      <c r="DM965" s="152"/>
      <c r="DN965" s="212"/>
      <c r="DO965" s="212"/>
      <c r="DT965"/>
      <c r="DU965" s="1"/>
      <c r="DW965" s="152"/>
      <c r="DY965" s="212"/>
      <c r="EJ965" s="212"/>
      <c r="EK965" s="212"/>
      <c r="EP965"/>
      <c r="EQ965"/>
      <c r="ER965"/>
      <c r="ES965"/>
      <c r="ET965"/>
      <c r="EU965"/>
      <c r="EV965"/>
      <c r="EW965"/>
      <c r="EX965"/>
    </row>
    <row r="966" spans="37:154">
      <c r="AK966" s="1"/>
      <c r="AL966" s="152"/>
      <c r="AN966" s="212"/>
      <c r="AP966"/>
      <c r="AS966" s="1"/>
      <c r="AT966" s="152"/>
      <c r="AU966" s="152"/>
      <c r="AV966" s="212"/>
      <c r="AW966" s="212"/>
      <c r="AX966"/>
      <c r="AY966"/>
      <c r="AZ966"/>
      <c r="BC966" s="1"/>
      <c r="BD966" s="214"/>
      <c r="BE966" s="214"/>
      <c r="BF966" s="212"/>
      <c r="BG966" s="212"/>
      <c r="BH966"/>
      <c r="BI966"/>
      <c r="BJ966"/>
      <c r="BK966"/>
      <c r="BM966" s="1"/>
      <c r="BN966" s="152"/>
      <c r="BO966" s="152"/>
      <c r="BP966" s="212"/>
      <c r="BQ966" s="212"/>
      <c r="BR966"/>
      <c r="BS966"/>
      <c r="BT966"/>
      <c r="BU966"/>
      <c r="BV966"/>
      <c r="BW966" s="1"/>
      <c r="BX966" s="152"/>
      <c r="BY966" s="152"/>
      <c r="BZ966" s="212"/>
      <c r="CA966" s="212"/>
      <c r="CC966"/>
      <c r="CD966"/>
      <c r="CE966"/>
      <c r="CF966"/>
      <c r="CG966" s="1"/>
      <c r="CH966" s="152"/>
      <c r="CI966" s="152"/>
      <c r="CJ966" s="213"/>
      <c r="CK966" s="213"/>
      <c r="CN966"/>
      <c r="CO966"/>
      <c r="CP966"/>
      <c r="CQ966" s="1"/>
      <c r="CR966" s="214"/>
      <c r="CS966" s="214"/>
      <c r="CT966" s="212"/>
      <c r="CU966" s="212"/>
      <c r="CY966"/>
      <c r="CZ966"/>
      <c r="DA966" s="1"/>
      <c r="DB966" s="152"/>
      <c r="DC966" s="152"/>
      <c r="DD966" s="212"/>
      <c r="DE966" s="212"/>
      <c r="DI966"/>
      <c r="DJ966"/>
      <c r="DK966" s="1"/>
      <c r="DL966" s="152"/>
      <c r="DM966" s="152"/>
      <c r="DN966" s="212"/>
      <c r="DO966" s="212"/>
      <c r="DT966"/>
      <c r="DU966" s="1"/>
      <c r="DW966" s="152"/>
      <c r="DY966" s="212"/>
      <c r="EJ966" s="212"/>
      <c r="EK966" s="212"/>
      <c r="EP966"/>
      <c r="EQ966"/>
      <c r="ER966"/>
      <c r="ES966"/>
      <c r="ET966"/>
      <c r="EU966"/>
      <c r="EV966"/>
      <c r="EW966"/>
      <c r="EX966"/>
    </row>
    <row r="967" spans="37:154">
      <c r="AK967" s="1"/>
      <c r="AL967" s="152"/>
      <c r="AN967" s="212"/>
      <c r="AP967"/>
      <c r="AS967" s="1"/>
      <c r="AT967" s="152"/>
      <c r="AU967" s="152"/>
      <c r="AV967" s="212"/>
      <c r="AW967" s="212"/>
      <c r="AX967"/>
      <c r="AY967"/>
      <c r="AZ967"/>
      <c r="BC967" s="1"/>
      <c r="BD967" s="214"/>
      <c r="BE967" s="214"/>
      <c r="BF967" s="212"/>
      <c r="BG967" s="212"/>
      <c r="BH967"/>
      <c r="BI967"/>
      <c r="BJ967"/>
      <c r="BK967"/>
      <c r="BM967" s="1"/>
      <c r="BN967" s="152"/>
      <c r="BO967" s="152"/>
      <c r="BP967" s="212"/>
      <c r="BQ967" s="212"/>
      <c r="BR967"/>
      <c r="BS967"/>
      <c r="BT967"/>
      <c r="BU967"/>
      <c r="BV967"/>
      <c r="BW967" s="1"/>
      <c r="BX967" s="152"/>
      <c r="BY967" s="152"/>
      <c r="BZ967" s="212"/>
      <c r="CA967" s="212"/>
      <c r="CC967"/>
      <c r="CD967"/>
      <c r="CE967"/>
      <c r="CF967"/>
      <c r="CG967" s="1"/>
      <c r="CH967" s="152"/>
      <c r="CI967" s="152"/>
      <c r="CJ967" s="213"/>
      <c r="CK967" s="213"/>
      <c r="CN967"/>
      <c r="CO967"/>
      <c r="CP967"/>
      <c r="CQ967" s="1"/>
      <c r="CR967" s="214"/>
      <c r="CS967" s="214"/>
      <c r="CT967" s="212"/>
      <c r="CU967" s="212"/>
      <c r="CY967"/>
      <c r="CZ967"/>
      <c r="DA967" s="1"/>
      <c r="DB967" s="152"/>
      <c r="DC967" s="152"/>
      <c r="DD967" s="212"/>
      <c r="DE967" s="212"/>
      <c r="DI967"/>
      <c r="DJ967"/>
      <c r="DK967" s="1"/>
      <c r="DL967" s="152"/>
      <c r="DM967" s="152"/>
      <c r="DN967" s="212"/>
      <c r="DO967" s="212"/>
      <c r="DT967"/>
      <c r="DU967" s="1"/>
      <c r="DW967" s="152"/>
      <c r="DY967" s="212"/>
      <c r="EJ967" s="212"/>
      <c r="EK967" s="212"/>
      <c r="EP967"/>
      <c r="EQ967"/>
      <c r="ER967"/>
      <c r="ES967"/>
      <c r="ET967"/>
      <c r="EU967"/>
      <c r="EV967"/>
      <c r="EW967"/>
      <c r="EX967"/>
    </row>
    <row r="968" spans="37:154">
      <c r="AK968" s="1"/>
      <c r="AL968" s="152"/>
      <c r="AN968" s="212"/>
      <c r="AP968"/>
      <c r="AS968" s="1"/>
      <c r="AT968" s="152"/>
      <c r="AU968" s="152"/>
      <c r="AV968" s="212"/>
      <c r="AW968" s="212"/>
      <c r="AX968"/>
      <c r="AY968"/>
      <c r="AZ968"/>
      <c r="BC968" s="1"/>
      <c r="BD968" s="214"/>
      <c r="BE968" s="214"/>
      <c r="BF968" s="212"/>
      <c r="BG968" s="212"/>
      <c r="BH968"/>
      <c r="BI968"/>
      <c r="BJ968"/>
      <c r="BK968"/>
      <c r="BM968" s="1"/>
      <c r="BN968" s="152"/>
      <c r="BO968" s="152"/>
      <c r="BP968" s="212"/>
      <c r="BQ968" s="212"/>
      <c r="BR968"/>
      <c r="BS968"/>
      <c r="BT968"/>
      <c r="BU968"/>
      <c r="BV968"/>
      <c r="BW968" s="1"/>
      <c r="BX968" s="152"/>
      <c r="BY968" s="152"/>
      <c r="BZ968" s="212"/>
      <c r="CA968" s="212"/>
      <c r="CC968"/>
      <c r="CD968"/>
      <c r="CE968"/>
      <c r="CF968"/>
      <c r="CG968" s="1"/>
      <c r="CH968" s="152"/>
      <c r="CI968" s="152"/>
      <c r="CJ968" s="213"/>
      <c r="CK968" s="213"/>
      <c r="CN968"/>
      <c r="CO968"/>
      <c r="CP968"/>
      <c r="CQ968" s="1"/>
      <c r="CR968" s="214"/>
      <c r="CS968" s="214"/>
      <c r="CT968" s="212"/>
      <c r="CU968" s="212"/>
      <c r="CY968"/>
      <c r="CZ968"/>
      <c r="DA968" s="1"/>
      <c r="DB968" s="152"/>
      <c r="DC968" s="152"/>
      <c r="DD968" s="212"/>
      <c r="DE968" s="212"/>
      <c r="DI968"/>
      <c r="DJ968"/>
      <c r="DK968" s="1"/>
      <c r="DL968" s="152"/>
      <c r="DM968" s="152"/>
      <c r="DN968" s="212"/>
      <c r="DO968" s="212"/>
      <c r="DT968"/>
      <c r="DU968" s="1"/>
      <c r="DW968" s="152"/>
      <c r="DY968" s="212"/>
      <c r="EJ968" s="212"/>
      <c r="EK968" s="212"/>
      <c r="EP968"/>
      <c r="EQ968"/>
      <c r="ER968"/>
      <c r="ES968"/>
      <c r="ET968"/>
      <c r="EU968"/>
      <c r="EV968"/>
      <c r="EW968"/>
      <c r="EX968"/>
    </row>
    <row r="969" spans="37:154">
      <c r="AK969" s="1"/>
      <c r="AL969" s="152"/>
      <c r="AN969" s="212"/>
      <c r="AP969"/>
      <c r="AS969" s="1"/>
      <c r="AT969" s="152"/>
      <c r="AU969" s="152"/>
      <c r="AV969" s="212"/>
      <c r="AW969" s="212"/>
      <c r="AX969"/>
      <c r="AY969"/>
      <c r="AZ969"/>
      <c r="BC969" s="1"/>
      <c r="BD969" s="214"/>
      <c r="BE969" s="214"/>
      <c r="BF969" s="212"/>
      <c r="BG969" s="212"/>
      <c r="BH969"/>
      <c r="BI969"/>
      <c r="BJ969"/>
      <c r="BK969"/>
      <c r="BM969" s="1"/>
      <c r="BN969" s="152"/>
      <c r="BO969" s="152"/>
      <c r="BP969" s="212"/>
      <c r="BQ969" s="212"/>
      <c r="BR969"/>
      <c r="BS969"/>
      <c r="BT969"/>
      <c r="BU969"/>
      <c r="BV969"/>
      <c r="BW969" s="1"/>
      <c r="BX969" s="152"/>
      <c r="BY969" s="152"/>
      <c r="BZ969" s="212"/>
      <c r="CA969" s="212"/>
      <c r="CC969"/>
      <c r="CD969"/>
      <c r="CE969"/>
      <c r="CF969"/>
      <c r="CG969" s="1"/>
      <c r="CH969" s="152"/>
      <c r="CI969" s="152"/>
      <c r="CJ969" s="213"/>
      <c r="CK969" s="213"/>
      <c r="CN969"/>
      <c r="CO969"/>
      <c r="CP969"/>
      <c r="CQ969" s="1"/>
      <c r="CR969" s="214"/>
      <c r="CS969" s="214"/>
      <c r="CT969" s="212"/>
      <c r="CU969" s="212"/>
      <c r="CY969"/>
      <c r="CZ969"/>
      <c r="DA969" s="1"/>
      <c r="DB969" s="152"/>
      <c r="DC969" s="152"/>
      <c r="DD969" s="212"/>
      <c r="DE969" s="212"/>
      <c r="DI969"/>
      <c r="DJ969"/>
      <c r="DK969" s="1"/>
      <c r="DL969" s="152"/>
      <c r="DM969" s="152"/>
      <c r="DN969" s="212"/>
      <c r="DO969" s="212"/>
      <c r="DT969"/>
      <c r="DU969" s="1"/>
      <c r="DW969" s="152"/>
      <c r="DY969" s="212"/>
      <c r="EJ969" s="212"/>
      <c r="EK969" s="212"/>
      <c r="EP969"/>
      <c r="EQ969"/>
      <c r="ER969"/>
      <c r="ES969"/>
      <c r="ET969"/>
      <c r="EU969"/>
      <c r="EV969"/>
      <c r="EW969"/>
      <c r="EX969"/>
    </row>
    <row r="970" spans="37:154">
      <c r="AK970" s="1"/>
      <c r="AL970" s="152"/>
      <c r="AN970" s="212"/>
      <c r="AP970"/>
      <c r="AS970" s="1"/>
      <c r="AT970" s="152"/>
      <c r="AU970" s="152"/>
      <c r="AV970" s="212"/>
      <c r="AW970" s="212"/>
      <c r="AX970"/>
      <c r="AY970"/>
      <c r="AZ970"/>
      <c r="BC970" s="1"/>
      <c r="BD970" s="214"/>
      <c r="BE970" s="214"/>
      <c r="BF970" s="212"/>
      <c r="BG970" s="212"/>
      <c r="BH970"/>
      <c r="BI970"/>
      <c r="BJ970"/>
      <c r="BK970"/>
      <c r="BM970" s="1"/>
      <c r="BN970" s="152"/>
      <c r="BO970" s="152"/>
      <c r="BP970" s="212"/>
      <c r="BQ970" s="212"/>
      <c r="BR970"/>
      <c r="BS970"/>
      <c r="BT970"/>
      <c r="BU970"/>
      <c r="BV970"/>
      <c r="BW970" s="1"/>
      <c r="BX970" s="152"/>
      <c r="BY970" s="152"/>
      <c r="BZ970" s="212"/>
      <c r="CA970" s="212"/>
      <c r="CC970"/>
      <c r="CD970"/>
      <c r="CE970"/>
      <c r="CF970"/>
      <c r="CG970" s="1"/>
      <c r="CH970" s="152"/>
      <c r="CI970" s="152"/>
      <c r="CJ970" s="213"/>
      <c r="CK970" s="213"/>
      <c r="CN970"/>
      <c r="CO970"/>
      <c r="CP970"/>
      <c r="CQ970" s="1"/>
      <c r="CR970" s="214"/>
      <c r="CS970" s="214"/>
      <c r="CT970" s="212"/>
      <c r="CU970" s="212"/>
      <c r="CY970"/>
      <c r="CZ970"/>
      <c r="DA970" s="1"/>
      <c r="DB970" s="152"/>
      <c r="DC970" s="152"/>
      <c r="DD970" s="212"/>
      <c r="DE970" s="212"/>
      <c r="DI970"/>
      <c r="DJ970"/>
      <c r="DK970" s="1"/>
      <c r="DL970" s="152"/>
      <c r="DM970" s="152"/>
      <c r="DN970" s="212"/>
      <c r="DO970" s="212"/>
      <c r="DT970"/>
      <c r="DU970" s="1"/>
      <c r="DW970" s="152"/>
      <c r="DY970" s="212"/>
      <c r="EJ970" s="212"/>
      <c r="EK970" s="212"/>
      <c r="EP970"/>
      <c r="EQ970"/>
      <c r="ER970"/>
      <c r="ES970"/>
      <c r="ET970"/>
      <c r="EU970"/>
      <c r="EV970"/>
      <c r="EW970"/>
      <c r="EX970"/>
    </row>
    <row r="971" spans="37:154">
      <c r="AK971" s="1"/>
      <c r="AL971" s="152"/>
      <c r="AN971" s="212"/>
      <c r="AP971"/>
      <c r="AS971" s="1"/>
      <c r="AT971" s="152"/>
      <c r="AU971" s="152"/>
      <c r="AV971" s="212"/>
      <c r="AW971" s="212"/>
      <c r="AX971"/>
      <c r="AY971"/>
      <c r="AZ971"/>
      <c r="BC971" s="1"/>
      <c r="BD971" s="214"/>
      <c r="BE971" s="214"/>
      <c r="BF971" s="212"/>
      <c r="BG971" s="212"/>
      <c r="BH971"/>
      <c r="BI971"/>
      <c r="BJ971"/>
      <c r="BK971"/>
      <c r="BM971" s="1"/>
      <c r="BN971" s="152"/>
      <c r="BO971" s="152"/>
      <c r="BP971" s="212"/>
      <c r="BQ971" s="212"/>
      <c r="BR971"/>
      <c r="BS971"/>
      <c r="BT971"/>
      <c r="BU971"/>
      <c r="BV971"/>
      <c r="BW971" s="1"/>
      <c r="BX971" s="152"/>
      <c r="BY971" s="152"/>
      <c r="BZ971" s="212"/>
      <c r="CA971" s="212"/>
      <c r="CC971"/>
      <c r="CD971"/>
      <c r="CE971"/>
      <c r="CF971"/>
      <c r="CG971" s="1"/>
      <c r="CH971" s="152"/>
      <c r="CI971" s="152"/>
      <c r="CJ971" s="213"/>
      <c r="CK971" s="213"/>
      <c r="CN971"/>
      <c r="CO971"/>
      <c r="CP971"/>
      <c r="CQ971" s="1"/>
      <c r="CR971" s="214"/>
      <c r="CS971" s="214"/>
      <c r="CT971" s="212"/>
      <c r="CU971" s="212"/>
      <c r="CY971"/>
      <c r="CZ971"/>
      <c r="DA971" s="1"/>
      <c r="DB971" s="152"/>
      <c r="DC971" s="152"/>
      <c r="DD971" s="212"/>
      <c r="DE971" s="212"/>
      <c r="DI971"/>
      <c r="DJ971"/>
      <c r="DK971" s="1"/>
      <c r="DL971" s="152"/>
      <c r="DM971" s="152"/>
      <c r="DN971" s="212"/>
      <c r="DO971" s="212"/>
      <c r="DT971"/>
      <c r="DU971" s="1"/>
      <c r="DW971" s="152"/>
      <c r="DY971" s="212"/>
      <c r="EJ971" s="212"/>
      <c r="EK971" s="212"/>
      <c r="EP971"/>
      <c r="EQ971"/>
      <c r="ER971"/>
      <c r="ES971"/>
      <c r="ET971"/>
      <c r="EU971"/>
      <c r="EV971"/>
      <c r="EW971"/>
      <c r="EX971"/>
    </row>
    <row r="972" spans="37:154">
      <c r="AK972" s="1"/>
      <c r="AL972" s="152"/>
      <c r="AN972" s="212"/>
      <c r="AP972"/>
      <c r="AS972" s="1"/>
      <c r="AT972" s="152"/>
      <c r="AU972" s="152"/>
      <c r="AV972" s="212"/>
      <c r="AW972" s="212"/>
      <c r="AX972"/>
      <c r="AY972"/>
      <c r="AZ972"/>
      <c r="BC972" s="1"/>
      <c r="BD972" s="214"/>
      <c r="BE972" s="214"/>
      <c r="BF972" s="212"/>
      <c r="BG972" s="212"/>
      <c r="BH972"/>
      <c r="BI972"/>
      <c r="BJ972"/>
      <c r="BK972"/>
      <c r="BM972" s="1"/>
      <c r="BN972" s="152"/>
      <c r="BO972" s="152"/>
      <c r="BP972" s="212"/>
      <c r="BQ972" s="212"/>
      <c r="BR972"/>
      <c r="BS972"/>
      <c r="BT972"/>
      <c r="BU972"/>
      <c r="BV972"/>
      <c r="BW972" s="1"/>
      <c r="BX972" s="152"/>
      <c r="BY972" s="152"/>
      <c r="BZ972" s="212"/>
      <c r="CA972" s="212"/>
      <c r="CC972"/>
      <c r="CD972"/>
      <c r="CE972"/>
      <c r="CF972"/>
      <c r="CG972" s="1"/>
      <c r="CH972" s="152"/>
      <c r="CI972" s="152"/>
      <c r="CJ972" s="213"/>
      <c r="CK972" s="213"/>
      <c r="CN972"/>
      <c r="CO972"/>
      <c r="CP972"/>
      <c r="CQ972" s="1"/>
      <c r="CR972" s="214"/>
      <c r="CS972" s="214"/>
      <c r="CT972" s="212"/>
      <c r="CU972" s="212"/>
      <c r="CY972"/>
      <c r="CZ972"/>
      <c r="DA972" s="1"/>
      <c r="DB972" s="152"/>
      <c r="DC972" s="152"/>
      <c r="DD972" s="212"/>
      <c r="DE972" s="212"/>
      <c r="DI972"/>
      <c r="DJ972"/>
      <c r="DK972" s="1"/>
      <c r="DL972" s="152"/>
      <c r="DM972" s="152"/>
      <c r="DN972" s="212"/>
      <c r="DO972" s="212"/>
      <c r="DT972"/>
      <c r="DU972" s="1"/>
      <c r="DW972" s="152"/>
      <c r="DY972" s="212"/>
      <c r="EJ972" s="212"/>
      <c r="EK972" s="212"/>
      <c r="EP972"/>
      <c r="EQ972"/>
      <c r="ER972"/>
      <c r="ES972"/>
      <c r="ET972"/>
      <c r="EU972"/>
      <c r="EV972"/>
      <c r="EW972"/>
      <c r="EX972"/>
    </row>
    <row r="973" spans="37:154">
      <c r="AK973" s="1"/>
      <c r="AL973" s="152"/>
      <c r="AN973" s="212"/>
      <c r="AP973"/>
      <c r="AS973" s="1"/>
      <c r="AT973" s="152"/>
      <c r="AU973" s="152"/>
      <c r="AV973" s="212"/>
      <c r="AW973" s="212"/>
      <c r="AX973"/>
      <c r="AY973"/>
      <c r="AZ973"/>
      <c r="BC973" s="1"/>
      <c r="BD973" s="214"/>
      <c r="BE973" s="214"/>
      <c r="BF973" s="212"/>
      <c r="BG973" s="212"/>
      <c r="BH973"/>
      <c r="BI973"/>
      <c r="BJ973"/>
      <c r="BK973"/>
      <c r="BM973" s="1"/>
      <c r="BN973" s="152"/>
      <c r="BO973" s="152"/>
      <c r="BP973" s="212"/>
      <c r="BQ973" s="212"/>
      <c r="BR973"/>
      <c r="BS973"/>
      <c r="BT973"/>
      <c r="BU973"/>
      <c r="BV973"/>
      <c r="BW973" s="1"/>
      <c r="BX973" s="152"/>
      <c r="BY973" s="152"/>
      <c r="BZ973" s="212"/>
      <c r="CA973" s="212"/>
      <c r="CC973"/>
      <c r="CD973"/>
      <c r="CE973"/>
      <c r="CF973"/>
      <c r="CG973" s="1"/>
      <c r="CH973" s="152"/>
      <c r="CI973" s="152"/>
      <c r="CJ973" s="213"/>
      <c r="CK973" s="213"/>
      <c r="CN973"/>
      <c r="CO973"/>
      <c r="CP973"/>
      <c r="CQ973" s="1"/>
      <c r="CR973" s="214"/>
      <c r="CS973" s="214"/>
      <c r="CT973" s="212"/>
      <c r="CU973" s="212"/>
      <c r="CY973"/>
      <c r="CZ973"/>
      <c r="DA973" s="1"/>
      <c r="DB973" s="152"/>
      <c r="DC973" s="152"/>
      <c r="DD973" s="212"/>
      <c r="DE973" s="212"/>
      <c r="DI973"/>
      <c r="DJ973"/>
      <c r="DK973" s="1"/>
      <c r="DL973" s="152"/>
      <c r="DM973" s="152"/>
      <c r="DN973" s="212"/>
      <c r="DO973" s="212"/>
      <c r="DT973"/>
      <c r="DU973" s="1"/>
      <c r="DW973" s="152"/>
      <c r="DY973" s="212"/>
      <c r="EJ973" s="212"/>
      <c r="EK973" s="212"/>
      <c r="EP973"/>
      <c r="EQ973"/>
      <c r="ER973"/>
      <c r="ES973"/>
      <c r="ET973"/>
      <c r="EU973"/>
      <c r="EV973"/>
      <c r="EW973"/>
      <c r="EX973"/>
    </row>
    <row r="974" spans="37:154">
      <c r="AK974" s="1"/>
      <c r="AL974" s="152"/>
      <c r="AN974" s="212"/>
      <c r="AP974"/>
      <c r="AS974" s="1"/>
      <c r="AT974" s="152"/>
      <c r="AU974" s="152"/>
      <c r="AV974" s="212"/>
      <c r="AW974" s="212"/>
      <c r="AX974"/>
      <c r="AY974"/>
      <c r="AZ974"/>
      <c r="BC974" s="1"/>
      <c r="BD974" s="214"/>
      <c r="BE974" s="214"/>
      <c r="BF974" s="212"/>
      <c r="BG974" s="212"/>
      <c r="BH974"/>
      <c r="BI974"/>
      <c r="BJ974"/>
      <c r="BK974"/>
      <c r="BM974" s="1"/>
      <c r="BN974" s="152"/>
      <c r="BO974" s="152"/>
      <c r="BP974" s="212"/>
      <c r="BQ974" s="212"/>
      <c r="BR974"/>
      <c r="BS974"/>
      <c r="BT974"/>
      <c r="BU974"/>
      <c r="BV974"/>
      <c r="BW974" s="1"/>
      <c r="BX974" s="152"/>
      <c r="BY974" s="152"/>
      <c r="BZ974" s="212"/>
      <c r="CA974" s="212"/>
      <c r="CC974"/>
      <c r="CD974"/>
      <c r="CE974"/>
      <c r="CF974"/>
      <c r="CG974" s="1"/>
      <c r="CH974" s="152"/>
      <c r="CI974" s="152"/>
      <c r="CJ974" s="213"/>
      <c r="CK974" s="213"/>
      <c r="CN974"/>
      <c r="CO974"/>
      <c r="CP974"/>
      <c r="CQ974" s="1"/>
      <c r="CR974" s="214"/>
      <c r="CS974" s="214"/>
      <c r="CT974" s="212"/>
      <c r="CU974" s="212"/>
      <c r="CY974"/>
      <c r="CZ974"/>
      <c r="DA974" s="1"/>
      <c r="DB974" s="152"/>
      <c r="DC974" s="152"/>
      <c r="DD974" s="212"/>
      <c r="DE974" s="212"/>
      <c r="DI974"/>
      <c r="DJ974"/>
      <c r="DK974" s="1"/>
      <c r="DL974" s="152"/>
      <c r="DM974" s="152"/>
      <c r="DN974" s="212"/>
      <c r="DO974" s="212"/>
      <c r="DT974"/>
      <c r="DU974" s="1"/>
      <c r="DW974" s="152"/>
      <c r="DY974" s="212"/>
      <c r="EJ974" s="212"/>
      <c r="EK974" s="212"/>
      <c r="EP974"/>
      <c r="EQ974"/>
      <c r="ER974"/>
      <c r="ES974"/>
      <c r="ET974"/>
      <c r="EU974"/>
      <c r="EV974"/>
      <c r="EW974"/>
      <c r="EX974"/>
    </row>
    <row r="975" spans="37:154">
      <c r="AK975" s="1"/>
      <c r="AL975" s="152"/>
      <c r="AN975" s="212"/>
      <c r="AP975"/>
      <c r="AS975" s="1"/>
      <c r="AT975" s="152"/>
      <c r="AU975" s="152"/>
      <c r="AV975" s="212"/>
      <c r="AW975" s="212"/>
      <c r="AX975"/>
      <c r="AY975"/>
      <c r="AZ975"/>
      <c r="BC975" s="1"/>
      <c r="BD975" s="214"/>
      <c r="BE975" s="214"/>
      <c r="BF975" s="212"/>
      <c r="BG975" s="212"/>
      <c r="BH975"/>
      <c r="BI975"/>
      <c r="BJ975"/>
      <c r="BK975"/>
      <c r="BM975" s="1"/>
      <c r="BN975" s="152"/>
      <c r="BO975" s="152"/>
      <c r="BP975" s="212"/>
      <c r="BQ975" s="212"/>
      <c r="BR975"/>
      <c r="BS975"/>
      <c r="BT975"/>
      <c r="BU975"/>
      <c r="BV975"/>
      <c r="BW975" s="1"/>
      <c r="BX975" s="152"/>
      <c r="BY975" s="152"/>
      <c r="BZ975" s="212"/>
      <c r="CA975" s="212"/>
      <c r="CC975"/>
      <c r="CD975"/>
      <c r="CE975"/>
      <c r="CF975"/>
      <c r="CG975" s="1"/>
      <c r="CH975" s="152"/>
      <c r="CI975" s="152"/>
      <c r="CJ975" s="213"/>
      <c r="CK975" s="213"/>
      <c r="CN975"/>
      <c r="CO975"/>
      <c r="CP975"/>
      <c r="CQ975" s="1"/>
      <c r="CR975" s="214"/>
      <c r="CS975" s="214"/>
      <c r="CT975" s="212"/>
      <c r="CU975" s="212"/>
      <c r="CY975"/>
      <c r="CZ975"/>
      <c r="DA975" s="1"/>
      <c r="DB975" s="152"/>
      <c r="DC975" s="152"/>
      <c r="DD975" s="212"/>
      <c r="DE975" s="212"/>
      <c r="DI975"/>
      <c r="DJ975"/>
      <c r="DK975" s="1"/>
      <c r="DL975" s="152"/>
      <c r="DM975" s="152"/>
      <c r="DN975" s="212"/>
      <c r="DO975" s="212"/>
      <c r="DT975"/>
      <c r="DU975" s="1"/>
      <c r="DW975" s="152"/>
      <c r="DY975" s="212"/>
      <c r="EJ975" s="212"/>
      <c r="EK975" s="212"/>
      <c r="EP975"/>
      <c r="EQ975"/>
      <c r="ER975"/>
      <c r="ES975"/>
      <c r="ET975"/>
      <c r="EU975"/>
      <c r="EV975"/>
      <c r="EW975"/>
      <c r="EX975"/>
    </row>
    <row r="976" spans="37:154">
      <c r="AK976" s="1"/>
      <c r="AL976" s="152"/>
      <c r="AN976" s="212"/>
      <c r="AP976"/>
      <c r="AS976" s="1"/>
      <c r="AT976" s="152"/>
      <c r="AU976" s="152"/>
      <c r="AV976" s="212"/>
      <c r="AW976" s="212"/>
      <c r="AX976"/>
      <c r="AY976"/>
      <c r="AZ976"/>
      <c r="BC976" s="1"/>
      <c r="BD976" s="214"/>
      <c r="BE976" s="214"/>
      <c r="BF976" s="212"/>
      <c r="BG976" s="212"/>
      <c r="BH976"/>
      <c r="BI976"/>
      <c r="BJ976"/>
      <c r="BK976"/>
      <c r="BM976" s="1"/>
      <c r="BN976" s="152"/>
      <c r="BO976" s="152"/>
      <c r="BP976" s="212"/>
      <c r="BQ976" s="212"/>
      <c r="BR976"/>
      <c r="BS976"/>
      <c r="BT976"/>
      <c r="BU976"/>
      <c r="BV976"/>
      <c r="BW976" s="1"/>
      <c r="BX976" s="152"/>
      <c r="BY976" s="152"/>
      <c r="BZ976" s="212"/>
      <c r="CA976" s="212"/>
      <c r="CC976"/>
      <c r="CD976"/>
      <c r="CE976"/>
      <c r="CF976"/>
      <c r="CG976" s="1"/>
      <c r="CH976" s="152"/>
      <c r="CI976" s="152"/>
      <c r="CJ976" s="213"/>
      <c r="CK976" s="213"/>
      <c r="CN976"/>
      <c r="CO976"/>
      <c r="CP976"/>
      <c r="CQ976" s="1"/>
      <c r="CR976" s="214"/>
      <c r="CS976" s="214"/>
      <c r="CT976" s="212"/>
      <c r="CU976" s="212"/>
      <c r="CY976"/>
      <c r="CZ976"/>
      <c r="DA976" s="1"/>
      <c r="DB976" s="152"/>
      <c r="DC976" s="152"/>
      <c r="DD976" s="212"/>
      <c r="DE976" s="212"/>
      <c r="DI976"/>
      <c r="DJ976"/>
      <c r="DK976" s="1"/>
      <c r="DL976" s="152"/>
      <c r="DM976" s="152"/>
      <c r="DN976" s="212"/>
      <c r="DO976" s="212"/>
      <c r="DT976"/>
      <c r="DU976" s="1"/>
      <c r="DW976" s="152"/>
      <c r="DY976" s="212"/>
      <c r="EJ976" s="212"/>
      <c r="EK976" s="212"/>
      <c r="EP976"/>
      <c r="EQ976"/>
      <c r="ER976"/>
      <c r="ES976"/>
      <c r="ET976"/>
      <c r="EU976"/>
      <c r="EV976"/>
      <c r="EW976"/>
      <c r="EX976"/>
    </row>
    <row r="977" spans="37:154">
      <c r="AK977" s="1"/>
      <c r="AL977" s="152"/>
      <c r="AN977" s="212"/>
      <c r="AP977"/>
      <c r="AS977" s="1"/>
      <c r="AT977" s="152"/>
      <c r="AU977" s="152"/>
      <c r="AV977" s="212"/>
      <c r="AW977" s="212"/>
      <c r="AX977"/>
      <c r="AY977"/>
      <c r="AZ977"/>
      <c r="BC977" s="1"/>
      <c r="BD977" s="214"/>
      <c r="BE977" s="214"/>
      <c r="BF977" s="212"/>
      <c r="BG977" s="212"/>
      <c r="BH977"/>
      <c r="BI977"/>
      <c r="BJ977"/>
      <c r="BK977"/>
      <c r="BM977" s="1"/>
      <c r="BN977" s="152"/>
      <c r="BO977" s="152"/>
      <c r="BP977" s="212"/>
      <c r="BQ977" s="212"/>
      <c r="BR977"/>
      <c r="BS977"/>
      <c r="BT977"/>
      <c r="BU977"/>
      <c r="BV977"/>
      <c r="BW977" s="1"/>
      <c r="BX977" s="152"/>
      <c r="BY977" s="152"/>
      <c r="BZ977" s="212"/>
      <c r="CA977" s="212"/>
      <c r="CC977"/>
      <c r="CD977"/>
      <c r="CE977"/>
      <c r="CF977"/>
      <c r="CG977" s="1"/>
      <c r="CH977" s="152"/>
      <c r="CI977" s="152"/>
      <c r="CJ977" s="213"/>
      <c r="CK977" s="213"/>
      <c r="CN977"/>
      <c r="CO977"/>
      <c r="CP977"/>
      <c r="CQ977" s="1"/>
      <c r="CR977" s="214"/>
      <c r="CS977" s="214"/>
      <c r="CT977" s="212"/>
      <c r="CU977" s="212"/>
      <c r="CY977"/>
      <c r="CZ977"/>
      <c r="DA977" s="1"/>
      <c r="DB977" s="152"/>
      <c r="DC977" s="152"/>
      <c r="DD977" s="212"/>
      <c r="DE977" s="212"/>
      <c r="DI977"/>
      <c r="DJ977"/>
      <c r="DK977" s="1"/>
      <c r="DL977" s="152"/>
      <c r="DM977" s="152"/>
      <c r="DN977" s="212"/>
      <c r="DO977" s="212"/>
      <c r="DT977"/>
      <c r="DU977" s="1"/>
      <c r="DW977" s="152"/>
      <c r="DY977" s="212"/>
      <c r="EJ977" s="212"/>
      <c r="EK977" s="212"/>
      <c r="EP977"/>
      <c r="EQ977"/>
      <c r="ER977"/>
      <c r="ES977"/>
      <c r="ET977"/>
      <c r="EU977"/>
      <c r="EV977"/>
      <c r="EW977"/>
      <c r="EX977"/>
    </row>
    <row r="978" spans="37:154">
      <c r="AK978" s="1"/>
      <c r="AL978" s="152"/>
      <c r="AN978" s="212"/>
      <c r="AP978"/>
      <c r="AS978" s="1"/>
      <c r="AT978" s="152"/>
      <c r="AU978" s="152"/>
      <c r="AV978" s="212"/>
      <c r="AW978" s="212"/>
      <c r="AX978"/>
      <c r="AY978"/>
      <c r="AZ978"/>
      <c r="BC978" s="1"/>
      <c r="BD978" s="214"/>
      <c r="BE978" s="214"/>
      <c r="BF978" s="212"/>
      <c r="BG978" s="212"/>
      <c r="BH978"/>
      <c r="BI978"/>
      <c r="BJ978"/>
      <c r="BK978"/>
      <c r="BM978" s="1"/>
      <c r="BN978" s="152"/>
      <c r="BO978" s="152"/>
      <c r="BP978" s="212"/>
      <c r="BQ978" s="212"/>
      <c r="BR978"/>
      <c r="BS978"/>
      <c r="BT978"/>
      <c r="BU978"/>
      <c r="BV978"/>
      <c r="BW978" s="1"/>
      <c r="BX978" s="152"/>
      <c r="BY978" s="152"/>
      <c r="BZ978" s="212"/>
      <c r="CA978" s="212"/>
      <c r="CC978"/>
      <c r="CD978"/>
      <c r="CE978"/>
      <c r="CF978"/>
      <c r="CG978" s="1"/>
      <c r="CH978" s="152"/>
      <c r="CI978" s="152"/>
      <c r="CJ978" s="213"/>
      <c r="CK978" s="213"/>
      <c r="CN978"/>
      <c r="CO978"/>
      <c r="CP978"/>
      <c r="CQ978" s="1"/>
      <c r="CR978" s="214"/>
      <c r="CS978" s="214"/>
      <c r="CT978" s="212"/>
      <c r="CU978" s="212"/>
      <c r="CY978"/>
      <c r="CZ978"/>
      <c r="DA978" s="1"/>
      <c r="DB978" s="152"/>
      <c r="DC978" s="152"/>
      <c r="DD978" s="212"/>
      <c r="DE978" s="212"/>
      <c r="DI978"/>
      <c r="DJ978"/>
      <c r="DK978" s="1"/>
      <c r="DL978" s="152"/>
      <c r="DM978" s="152"/>
      <c r="DN978" s="212"/>
      <c r="DO978" s="212"/>
      <c r="DT978"/>
      <c r="DU978" s="1"/>
      <c r="DW978" s="152"/>
      <c r="DY978" s="212"/>
      <c r="EJ978" s="212"/>
      <c r="EK978" s="212"/>
      <c r="EP978"/>
      <c r="EQ978"/>
      <c r="ER978"/>
      <c r="ES978"/>
      <c r="ET978"/>
      <c r="EU978"/>
      <c r="EV978"/>
      <c r="EW978"/>
      <c r="EX978"/>
    </row>
    <row r="979" spans="37:154">
      <c r="AK979" s="1"/>
      <c r="AL979" s="152"/>
      <c r="AN979" s="212"/>
      <c r="AP979"/>
      <c r="AS979" s="1"/>
      <c r="AT979" s="152"/>
      <c r="AU979" s="152"/>
      <c r="AV979" s="212"/>
      <c r="AW979" s="212"/>
      <c r="AX979"/>
      <c r="AY979"/>
      <c r="AZ979"/>
      <c r="BC979" s="1"/>
      <c r="BD979" s="214"/>
      <c r="BE979" s="214"/>
      <c r="BF979" s="212"/>
      <c r="BG979" s="212"/>
      <c r="BH979"/>
      <c r="BI979"/>
      <c r="BJ979"/>
      <c r="BK979"/>
      <c r="BM979" s="1"/>
      <c r="BN979" s="152"/>
      <c r="BO979" s="152"/>
      <c r="BP979" s="212"/>
      <c r="BQ979" s="212"/>
      <c r="BR979"/>
      <c r="BS979"/>
      <c r="BT979"/>
      <c r="BU979"/>
      <c r="BV979"/>
      <c r="BW979" s="1"/>
      <c r="BX979" s="152"/>
      <c r="BY979" s="152"/>
      <c r="BZ979" s="212"/>
      <c r="CA979" s="212"/>
      <c r="CC979"/>
      <c r="CD979"/>
      <c r="CE979"/>
      <c r="CF979"/>
      <c r="CG979" s="1"/>
      <c r="CH979" s="152"/>
      <c r="CI979" s="152"/>
      <c r="CJ979" s="213"/>
      <c r="CK979" s="213"/>
      <c r="CN979"/>
      <c r="CO979"/>
      <c r="CP979"/>
      <c r="CQ979" s="1"/>
      <c r="CR979" s="214"/>
      <c r="CS979" s="214"/>
      <c r="CT979" s="212"/>
      <c r="CU979" s="212"/>
      <c r="CY979"/>
      <c r="CZ979"/>
      <c r="DA979" s="1"/>
      <c r="DB979" s="152"/>
      <c r="DC979" s="152"/>
      <c r="DD979" s="212"/>
      <c r="DE979" s="212"/>
      <c r="DI979"/>
      <c r="DJ979"/>
      <c r="DK979" s="1"/>
      <c r="DL979" s="152"/>
      <c r="DM979" s="152"/>
      <c r="DN979" s="212"/>
      <c r="DO979" s="212"/>
      <c r="DT979"/>
      <c r="DU979" s="1"/>
      <c r="DW979" s="152"/>
      <c r="DY979" s="212"/>
      <c r="EJ979" s="212"/>
      <c r="EK979" s="212"/>
      <c r="EP979"/>
      <c r="EQ979"/>
      <c r="ER979"/>
      <c r="ES979"/>
      <c r="ET979"/>
      <c r="EU979"/>
      <c r="EV979"/>
      <c r="EW979"/>
      <c r="EX979"/>
    </row>
    <row r="980" spans="37:154">
      <c r="AK980" s="1"/>
      <c r="AL980" s="152"/>
      <c r="AN980" s="212"/>
      <c r="AP980"/>
      <c r="AS980" s="1"/>
      <c r="AT980" s="152"/>
      <c r="AU980" s="152"/>
      <c r="AV980" s="212"/>
      <c r="AW980" s="212"/>
      <c r="AX980"/>
      <c r="AY980"/>
      <c r="AZ980"/>
      <c r="BC980" s="1"/>
      <c r="BD980" s="214"/>
      <c r="BE980" s="214"/>
      <c r="BF980" s="212"/>
      <c r="BG980" s="212"/>
      <c r="BH980"/>
      <c r="BI980"/>
      <c r="BJ980"/>
      <c r="BK980"/>
      <c r="BM980" s="1"/>
      <c r="BN980" s="152"/>
      <c r="BO980" s="152"/>
      <c r="BP980" s="212"/>
      <c r="BQ980" s="212"/>
      <c r="BR980"/>
      <c r="BS980"/>
      <c r="BT980"/>
      <c r="BU980"/>
      <c r="BV980"/>
      <c r="BW980" s="1"/>
      <c r="BX980" s="152"/>
      <c r="BY980" s="152"/>
      <c r="BZ980" s="212"/>
      <c r="CA980" s="212"/>
      <c r="CC980"/>
      <c r="CD980"/>
      <c r="CE980"/>
      <c r="CF980"/>
      <c r="CG980" s="1"/>
      <c r="CH980" s="152"/>
      <c r="CI980" s="152"/>
      <c r="CJ980" s="213"/>
      <c r="CK980" s="213"/>
      <c r="CN980"/>
      <c r="CO980"/>
      <c r="CP980"/>
      <c r="CQ980" s="1"/>
      <c r="CR980" s="214"/>
      <c r="CS980" s="214"/>
      <c r="CT980" s="212"/>
      <c r="CU980" s="212"/>
      <c r="CY980"/>
      <c r="CZ980"/>
      <c r="DA980" s="1"/>
      <c r="DB980" s="152"/>
      <c r="DC980" s="152"/>
      <c r="DD980" s="212"/>
      <c r="DE980" s="212"/>
      <c r="DI980"/>
      <c r="DJ980"/>
      <c r="DK980" s="1"/>
      <c r="DL980" s="152"/>
      <c r="DM980" s="152"/>
      <c r="DN980" s="212"/>
      <c r="DO980" s="212"/>
      <c r="DT980"/>
      <c r="DU980" s="1"/>
      <c r="DW980" s="152"/>
      <c r="DY980" s="212"/>
      <c r="EJ980" s="212"/>
      <c r="EK980" s="212"/>
      <c r="EP980"/>
      <c r="EQ980"/>
      <c r="ER980"/>
      <c r="ES980"/>
      <c r="ET980"/>
      <c r="EU980"/>
      <c r="EV980"/>
      <c r="EW980"/>
      <c r="EX980"/>
    </row>
    <row r="981" spans="37:154">
      <c r="AK981" s="1"/>
      <c r="AL981" s="152"/>
      <c r="AN981" s="212"/>
      <c r="AP981"/>
      <c r="AS981" s="1"/>
      <c r="AT981" s="152"/>
      <c r="AU981" s="152"/>
      <c r="AV981" s="212"/>
      <c r="AW981" s="212"/>
      <c r="AX981"/>
      <c r="AY981"/>
      <c r="AZ981"/>
      <c r="BC981" s="1"/>
      <c r="BD981" s="214"/>
      <c r="BE981" s="214"/>
      <c r="BF981" s="212"/>
      <c r="BG981" s="212"/>
      <c r="BH981"/>
      <c r="BI981"/>
      <c r="BJ981"/>
      <c r="BK981"/>
      <c r="BM981" s="1"/>
      <c r="BN981" s="152"/>
      <c r="BO981" s="152"/>
      <c r="BP981" s="212"/>
      <c r="BQ981" s="212"/>
      <c r="BR981"/>
      <c r="BS981"/>
      <c r="BT981"/>
      <c r="BU981"/>
      <c r="BV981"/>
      <c r="BW981" s="1"/>
      <c r="BX981" s="152"/>
      <c r="BY981" s="152"/>
      <c r="BZ981" s="212"/>
      <c r="CA981" s="212"/>
      <c r="CC981"/>
      <c r="CD981"/>
      <c r="CE981"/>
      <c r="CF981"/>
      <c r="CG981" s="1"/>
      <c r="CH981" s="152"/>
      <c r="CI981" s="152"/>
      <c r="CJ981" s="213"/>
      <c r="CK981" s="213"/>
      <c r="CN981"/>
      <c r="CO981"/>
      <c r="CP981"/>
      <c r="CQ981" s="1"/>
      <c r="CR981" s="214"/>
      <c r="CS981" s="214"/>
      <c r="CT981" s="212"/>
      <c r="CU981" s="212"/>
      <c r="CY981"/>
      <c r="CZ981"/>
      <c r="DA981" s="1"/>
      <c r="DB981" s="152"/>
      <c r="DC981" s="152"/>
      <c r="DD981" s="212"/>
      <c r="DE981" s="212"/>
      <c r="DI981"/>
      <c r="DJ981"/>
      <c r="DK981" s="1"/>
      <c r="DL981" s="152"/>
      <c r="DM981" s="152"/>
      <c r="DN981" s="212"/>
      <c r="DO981" s="212"/>
      <c r="DT981"/>
      <c r="DU981" s="1"/>
      <c r="DW981" s="152"/>
      <c r="DY981" s="212"/>
      <c r="EJ981" s="212"/>
      <c r="EK981" s="212"/>
      <c r="EP981"/>
      <c r="EQ981"/>
      <c r="ER981"/>
      <c r="ES981"/>
      <c r="ET981"/>
      <c r="EU981"/>
      <c r="EV981"/>
      <c r="EW981"/>
      <c r="EX981"/>
    </row>
    <row r="982" spans="37:154">
      <c r="AK982" s="1"/>
      <c r="AL982" s="152"/>
      <c r="AN982" s="212"/>
      <c r="AP982"/>
      <c r="AS982" s="1"/>
      <c r="AT982" s="152"/>
      <c r="AU982" s="152"/>
      <c r="AV982" s="212"/>
      <c r="AW982" s="212"/>
      <c r="AX982"/>
      <c r="AY982"/>
      <c r="AZ982"/>
      <c r="BC982" s="1"/>
      <c r="BD982" s="214"/>
      <c r="BE982" s="214"/>
      <c r="BF982" s="212"/>
      <c r="BG982" s="212"/>
      <c r="BH982"/>
      <c r="BI982"/>
      <c r="BJ982"/>
      <c r="BK982"/>
      <c r="BM982" s="1"/>
      <c r="BN982" s="152"/>
      <c r="BO982" s="152"/>
      <c r="BP982" s="212"/>
      <c r="BQ982" s="212"/>
      <c r="BR982"/>
      <c r="BS982"/>
      <c r="BT982"/>
      <c r="BU982"/>
      <c r="BV982"/>
      <c r="BW982" s="1"/>
      <c r="BX982" s="152"/>
      <c r="BY982" s="152"/>
      <c r="BZ982" s="212"/>
      <c r="CA982" s="212"/>
      <c r="CC982"/>
      <c r="CD982"/>
      <c r="CE982"/>
      <c r="CF982"/>
      <c r="CG982" s="1"/>
      <c r="CH982" s="152"/>
      <c r="CI982" s="152"/>
      <c r="CJ982" s="213"/>
      <c r="CK982" s="213"/>
      <c r="CN982"/>
      <c r="CO982"/>
      <c r="CP982"/>
      <c r="CQ982" s="1"/>
      <c r="CR982" s="214"/>
      <c r="CS982" s="214"/>
      <c r="CT982" s="212"/>
      <c r="CU982" s="212"/>
      <c r="CY982"/>
      <c r="CZ982"/>
      <c r="DA982" s="1"/>
      <c r="DB982" s="152"/>
      <c r="DC982" s="152"/>
      <c r="DD982" s="212"/>
      <c r="DE982" s="212"/>
      <c r="DI982"/>
      <c r="DJ982"/>
      <c r="DK982" s="1"/>
      <c r="DL982" s="152"/>
      <c r="DM982" s="152"/>
      <c r="DN982" s="212"/>
      <c r="DO982" s="212"/>
      <c r="DT982"/>
      <c r="DU982" s="1"/>
      <c r="DW982" s="152"/>
      <c r="DY982" s="212"/>
      <c r="EJ982" s="212"/>
      <c r="EK982" s="212"/>
      <c r="EP982"/>
      <c r="EQ982"/>
      <c r="ER982"/>
      <c r="ES982"/>
      <c r="ET982"/>
      <c r="EU982"/>
      <c r="EV982"/>
      <c r="EW982"/>
      <c r="EX982"/>
    </row>
    <row r="983" spans="37:154">
      <c r="AK983" s="1"/>
      <c r="AL983" s="152"/>
      <c r="AN983" s="212"/>
      <c r="AP983"/>
      <c r="AS983" s="1"/>
      <c r="AT983" s="152"/>
      <c r="AU983" s="152"/>
      <c r="AV983" s="212"/>
      <c r="AW983" s="212"/>
      <c r="AX983"/>
      <c r="AY983"/>
      <c r="AZ983"/>
      <c r="BC983" s="1"/>
      <c r="BD983" s="214"/>
      <c r="BE983" s="214"/>
      <c r="BF983" s="212"/>
      <c r="BG983" s="212"/>
      <c r="BH983"/>
      <c r="BI983"/>
      <c r="BJ983"/>
      <c r="BK983"/>
      <c r="BM983" s="1"/>
      <c r="BN983" s="152"/>
      <c r="BO983" s="152"/>
      <c r="BP983" s="212"/>
      <c r="BQ983" s="212"/>
      <c r="BR983"/>
      <c r="BS983"/>
      <c r="BT983"/>
      <c r="BU983"/>
      <c r="BV983"/>
      <c r="BW983" s="1"/>
      <c r="BX983" s="152"/>
      <c r="BY983" s="152"/>
      <c r="BZ983" s="212"/>
      <c r="CA983" s="212"/>
      <c r="CC983"/>
      <c r="CD983"/>
      <c r="CE983"/>
      <c r="CF983"/>
      <c r="CG983" s="1"/>
      <c r="CH983" s="152"/>
      <c r="CI983" s="152"/>
      <c r="CJ983" s="213"/>
      <c r="CK983" s="213"/>
      <c r="CN983"/>
      <c r="CO983"/>
      <c r="CP983"/>
      <c r="CQ983" s="1"/>
      <c r="CR983" s="214"/>
      <c r="CS983" s="214"/>
      <c r="CT983" s="212"/>
      <c r="CU983" s="212"/>
      <c r="CY983"/>
      <c r="CZ983"/>
      <c r="DA983" s="1"/>
      <c r="DB983" s="152"/>
      <c r="DC983" s="152"/>
      <c r="DD983" s="212"/>
      <c r="DE983" s="212"/>
      <c r="DI983"/>
      <c r="DJ983"/>
      <c r="DK983" s="1"/>
      <c r="DL983" s="152"/>
      <c r="DM983" s="152"/>
      <c r="DN983" s="212"/>
      <c r="DO983" s="212"/>
      <c r="DT983"/>
      <c r="DU983" s="1"/>
      <c r="DW983" s="152"/>
      <c r="DY983" s="212"/>
      <c r="EJ983" s="212"/>
      <c r="EK983" s="212"/>
      <c r="EP983"/>
      <c r="EQ983"/>
      <c r="ER983"/>
      <c r="ES983"/>
      <c r="ET983"/>
      <c r="EU983"/>
      <c r="EV983"/>
      <c r="EW983"/>
      <c r="EX983"/>
    </row>
    <row r="984" spans="37:154">
      <c r="AK984" s="1"/>
      <c r="AL984" s="152"/>
      <c r="AN984" s="212"/>
      <c r="AP984"/>
      <c r="AS984" s="1"/>
      <c r="AT984" s="152"/>
      <c r="AU984" s="152"/>
      <c r="AV984" s="212"/>
      <c r="AW984" s="212"/>
      <c r="AX984"/>
      <c r="AY984"/>
      <c r="AZ984"/>
      <c r="BC984" s="1"/>
      <c r="BD984" s="214"/>
      <c r="BE984" s="214"/>
      <c r="BF984" s="212"/>
      <c r="BG984" s="212"/>
      <c r="BH984"/>
      <c r="BI984"/>
      <c r="BJ984"/>
      <c r="BK984"/>
      <c r="BM984" s="1"/>
      <c r="BN984" s="152"/>
      <c r="BO984" s="152"/>
      <c r="BP984" s="212"/>
      <c r="BQ984" s="212"/>
      <c r="BR984"/>
      <c r="BS984"/>
      <c r="BT984"/>
      <c r="BU984"/>
      <c r="BV984"/>
      <c r="BW984" s="1"/>
      <c r="BX984" s="152"/>
      <c r="BY984" s="152"/>
      <c r="BZ984" s="212"/>
      <c r="CA984" s="212"/>
      <c r="CC984"/>
      <c r="CD984"/>
      <c r="CE984"/>
      <c r="CF984"/>
      <c r="CG984" s="1"/>
      <c r="CH984" s="152"/>
      <c r="CI984" s="152"/>
      <c r="CJ984" s="213"/>
      <c r="CK984" s="213"/>
      <c r="CN984"/>
      <c r="CO984"/>
      <c r="CP984"/>
      <c r="CQ984" s="1"/>
      <c r="CR984" s="214"/>
      <c r="CS984" s="214"/>
      <c r="CT984" s="212"/>
      <c r="CU984" s="212"/>
      <c r="CY984"/>
      <c r="CZ984"/>
      <c r="DA984" s="1"/>
      <c r="DB984" s="152"/>
      <c r="DC984" s="152"/>
      <c r="DD984" s="212"/>
      <c r="DE984" s="212"/>
      <c r="DI984"/>
      <c r="DJ984"/>
      <c r="DK984" s="1"/>
      <c r="DL984" s="152"/>
      <c r="DM984" s="152"/>
      <c r="DN984" s="212"/>
      <c r="DO984" s="212"/>
      <c r="DT984"/>
      <c r="DU984" s="1"/>
      <c r="DW984" s="152"/>
      <c r="DY984" s="212"/>
      <c r="EJ984" s="212"/>
      <c r="EK984" s="212"/>
      <c r="EP984"/>
      <c r="EQ984"/>
      <c r="ER984"/>
      <c r="ES984"/>
      <c r="ET984"/>
      <c r="EU984"/>
      <c r="EV984"/>
      <c r="EW984"/>
      <c r="EX984"/>
    </row>
    <row r="985" spans="37:154">
      <c r="AK985" s="1"/>
      <c r="AL985" s="152"/>
      <c r="AN985" s="212"/>
      <c r="AP985"/>
      <c r="AS985" s="1"/>
      <c r="AT985" s="152"/>
      <c r="AU985" s="152"/>
      <c r="AV985" s="212"/>
      <c r="AW985" s="212"/>
      <c r="AX985"/>
      <c r="AY985"/>
      <c r="AZ985"/>
      <c r="BC985" s="1"/>
      <c r="BD985" s="214"/>
      <c r="BE985" s="214"/>
      <c r="BF985" s="212"/>
      <c r="BG985" s="212"/>
      <c r="BH985"/>
      <c r="BI985"/>
      <c r="BJ985"/>
      <c r="BK985"/>
      <c r="BM985" s="1"/>
      <c r="BN985" s="152"/>
      <c r="BO985" s="152"/>
      <c r="BP985" s="212"/>
      <c r="BQ985" s="212"/>
      <c r="BR985"/>
      <c r="BS985"/>
      <c r="BT985"/>
      <c r="BU985"/>
      <c r="BV985"/>
      <c r="BW985" s="1"/>
      <c r="BX985" s="152"/>
      <c r="BY985" s="152"/>
      <c r="BZ985" s="212"/>
      <c r="CA985" s="212"/>
      <c r="CC985"/>
      <c r="CD985"/>
      <c r="CE985"/>
      <c r="CF985"/>
      <c r="CG985" s="1"/>
      <c r="CH985" s="152"/>
      <c r="CI985" s="152"/>
      <c r="CJ985" s="213"/>
      <c r="CK985" s="213"/>
      <c r="CN985"/>
      <c r="CO985"/>
      <c r="CP985"/>
      <c r="CQ985" s="1"/>
      <c r="CR985" s="214"/>
      <c r="CS985" s="214"/>
      <c r="CT985" s="212"/>
      <c r="CU985" s="212"/>
      <c r="CY985"/>
      <c r="CZ985"/>
      <c r="DA985" s="1"/>
      <c r="DB985" s="152"/>
      <c r="DC985" s="152"/>
      <c r="DD985" s="212"/>
      <c r="DE985" s="212"/>
      <c r="DI985"/>
      <c r="DJ985"/>
      <c r="DK985" s="1"/>
      <c r="DL985" s="152"/>
      <c r="DM985" s="152"/>
      <c r="DN985" s="212"/>
      <c r="DO985" s="212"/>
      <c r="DT985"/>
      <c r="DU985" s="1"/>
      <c r="DW985" s="152"/>
      <c r="DY985" s="212"/>
      <c r="EJ985" s="212"/>
      <c r="EK985" s="212"/>
      <c r="EP985"/>
      <c r="EQ985"/>
      <c r="ER985"/>
      <c r="ES985"/>
      <c r="ET985"/>
      <c r="EU985"/>
      <c r="EV985"/>
      <c r="EW985"/>
      <c r="EX985"/>
    </row>
    <row r="986" spans="37:154">
      <c r="AK986" s="1"/>
      <c r="AL986" s="152"/>
      <c r="AN986" s="212"/>
      <c r="AP986"/>
      <c r="AS986" s="1"/>
      <c r="AT986" s="152"/>
      <c r="AU986" s="152"/>
      <c r="AV986" s="212"/>
      <c r="AW986" s="212"/>
      <c r="AX986"/>
      <c r="AY986"/>
      <c r="AZ986"/>
      <c r="BC986" s="1"/>
      <c r="BD986" s="214"/>
      <c r="BE986" s="214"/>
      <c r="BF986" s="212"/>
      <c r="BG986" s="212"/>
      <c r="BH986"/>
      <c r="BI986"/>
      <c r="BJ986"/>
      <c r="BK986"/>
      <c r="BM986" s="1"/>
      <c r="BN986" s="152"/>
      <c r="BO986" s="152"/>
      <c r="BP986" s="212"/>
      <c r="BQ986" s="212"/>
      <c r="BR986"/>
      <c r="BS986"/>
      <c r="BT986"/>
      <c r="BU986"/>
      <c r="BV986"/>
      <c r="BW986" s="1"/>
      <c r="BX986" s="152"/>
      <c r="BY986" s="152"/>
      <c r="BZ986" s="212"/>
      <c r="CA986" s="212"/>
      <c r="CC986"/>
      <c r="CD986"/>
      <c r="CE986"/>
      <c r="CF986"/>
      <c r="CG986" s="1"/>
      <c r="CH986" s="152"/>
      <c r="CI986" s="152"/>
      <c r="CJ986" s="213"/>
      <c r="CK986" s="213"/>
      <c r="CN986"/>
      <c r="CO986"/>
      <c r="CP986"/>
      <c r="CQ986" s="1"/>
      <c r="CR986" s="214"/>
      <c r="CS986" s="214"/>
      <c r="CT986" s="212"/>
      <c r="CU986" s="212"/>
      <c r="CY986"/>
      <c r="CZ986"/>
      <c r="DA986" s="1"/>
      <c r="DB986" s="152"/>
      <c r="DC986" s="152"/>
      <c r="DD986" s="212"/>
      <c r="DE986" s="212"/>
      <c r="DI986"/>
      <c r="DJ986"/>
      <c r="DK986" s="1"/>
      <c r="DL986" s="152"/>
      <c r="DM986" s="152"/>
      <c r="DN986" s="212"/>
      <c r="DO986" s="212"/>
      <c r="DT986"/>
      <c r="DU986" s="1"/>
      <c r="DW986" s="152"/>
      <c r="DY986" s="212"/>
      <c r="EJ986" s="212"/>
      <c r="EK986" s="212"/>
      <c r="EP986"/>
      <c r="EQ986"/>
      <c r="ER986"/>
      <c r="ES986"/>
      <c r="ET986"/>
      <c r="EU986"/>
      <c r="EV986"/>
      <c r="EW986"/>
      <c r="EX986"/>
    </row>
    <row r="987" spans="37:154">
      <c r="AK987" s="1"/>
      <c r="AL987" s="152"/>
      <c r="AN987" s="212"/>
      <c r="AP987"/>
      <c r="AS987" s="1"/>
      <c r="AT987" s="152"/>
      <c r="AU987" s="152"/>
      <c r="AV987" s="212"/>
      <c r="AW987" s="212"/>
      <c r="AX987"/>
      <c r="AY987"/>
      <c r="AZ987"/>
      <c r="BC987" s="1"/>
      <c r="BD987" s="214"/>
      <c r="BE987" s="214"/>
      <c r="BF987" s="212"/>
      <c r="BG987" s="212"/>
      <c r="BH987"/>
      <c r="BI987"/>
      <c r="BJ987"/>
      <c r="BK987"/>
      <c r="BM987" s="1"/>
      <c r="BN987" s="152"/>
      <c r="BO987" s="152"/>
      <c r="BP987" s="212"/>
      <c r="BQ987" s="212"/>
      <c r="BR987"/>
      <c r="BS987"/>
      <c r="BT987"/>
      <c r="BU987"/>
      <c r="BV987"/>
      <c r="BW987" s="1"/>
      <c r="BX987" s="152"/>
      <c r="BY987" s="152"/>
      <c r="BZ987" s="212"/>
      <c r="CA987" s="212"/>
      <c r="CC987"/>
      <c r="CD987"/>
      <c r="CE987"/>
      <c r="CF987"/>
      <c r="CG987" s="1"/>
      <c r="CH987" s="152"/>
      <c r="CI987" s="152"/>
      <c r="CJ987" s="213"/>
      <c r="CK987" s="213"/>
      <c r="CN987"/>
      <c r="CO987"/>
      <c r="CP987"/>
      <c r="CQ987" s="1"/>
      <c r="CR987" s="214"/>
      <c r="CS987" s="214"/>
      <c r="CT987" s="212"/>
      <c r="CU987" s="212"/>
      <c r="CY987"/>
      <c r="CZ987"/>
      <c r="DA987" s="1"/>
      <c r="DB987" s="152"/>
      <c r="DC987" s="152"/>
      <c r="DD987" s="212"/>
      <c r="DE987" s="212"/>
      <c r="DI987"/>
      <c r="DJ987"/>
      <c r="DK987" s="1"/>
      <c r="DL987" s="152"/>
      <c r="DM987" s="152"/>
      <c r="DN987" s="212"/>
      <c r="DO987" s="212"/>
      <c r="DT987"/>
      <c r="DU987" s="1"/>
      <c r="DW987" s="152"/>
      <c r="DY987" s="212"/>
      <c r="EJ987" s="212"/>
      <c r="EK987" s="212"/>
      <c r="EP987"/>
      <c r="EQ987"/>
      <c r="ER987"/>
      <c r="ES987"/>
      <c r="ET987"/>
      <c r="EU987"/>
      <c r="EV987"/>
      <c r="EW987"/>
      <c r="EX987"/>
    </row>
    <row r="988" spans="37:154">
      <c r="AK988" s="1"/>
      <c r="AL988" s="152"/>
      <c r="AN988" s="212"/>
      <c r="AP988"/>
      <c r="AS988" s="1"/>
      <c r="AT988" s="152"/>
      <c r="AU988" s="152"/>
      <c r="AV988" s="212"/>
      <c r="AW988" s="212"/>
      <c r="AX988"/>
      <c r="AY988"/>
      <c r="AZ988"/>
      <c r="BC988" s="1"/>
      <c r="BD988" s="214"/>
      <c r="BE988" s="214"/>
      <c r="BF988" s="212"/>
      <c r="BG988" s="212"/>
      <c r="BH988"/>
      <c r="BI988"/>
      <c r="BJ988"/>
      <c r="BK988"/>
      <c r="BM988" s="1"/>
      <c r="BN988" s="152"/>
      <c r="BO988" s="152"/>
      <c r="BP988" s="212"/>
      <c r="BQ988" s="212"/>
      <c r="BR988"/>
      <c r="BS988"/>
      <c r="BT988"/>
      <c r="BU988"/>
      <c r="BV988"/>
      <c r="BW988" s="1"/>
      <c r="BX988" s="152"/>
      <c r="BY988" s="152"/>
      <c r="BZ988" s="212"/>
      <c r="CA988" s="212"/>
      <c r="CC988"/>
      <c r="CD988"/>
      <c r="CE988"/>
      <c r="CF988"/>
      <c r="CG988" s="1"/>
      <c r="CH988" s="152"/>
      <c r="CI988" s="152"/>
      <c r="CJ988" s="213"/>
      <c r="CK988" s="213"/>
      <c r="CN988"/>
      <c r="CO988"/>
      <c r="CP988"/>
      <c r="CQ988" s="1"/>
      <c r="CR988" s="214"/>
      <c r="CS988" s="214"/>
      <c r="CT988" s="212"/>
      <c r="CU988" s="212"/>
      <c r="CY988"/>
      <c r="CZ988"/>
      <c r="DA988" s="1"/>
      <c r="DB988" s="152"/>
      <c r="DC988" s="152"/>
      <c r="DD988" s="212"/>
      <c r="DE988" s="212"/>
      <c r="DI988"/>
      <c r="DJ988"/>
      <c r="DK988" s="1"/>
      <c r="DL988" s="152"/>
      <c r="DM988" s="152"/>
      <c r="DN988" s="212"/>
      <c r="DO988" s="212"/>
      <c r="DT988"/>
      <c r="DU988" s="1"/>
      <c r="DW988" s="152"/>
      <c r="DY988" s="212"/>
      <c r="EJ988" s="212"/>
      <c r="EK988" s="212"/>
      <c r="EP988"/>
      <c r="EQ988"/>
      <c r="ER988"/>
      <c r="ES988"/>
      <c r="ET988"/>
      <c r="EU988"/>
      <c r="EV988"/>
      <c r="EW988"/>
      <c r="EX988"/>
    </row>
    <row r="989" spans="37:154">
      <c r="AK989" s="1"/>
      <c r="AL989" s="152"/>
      <c r="AN989" s="212"/>
      <c r="AP989"/>
      <c r="AS989" s="1"/>
      <c r="AT989" s="152"/>
      <c r="AU989" s="152"/>
      <c r="AV989" s="212"/>
      <c r="AW989" s="212"/>
      <c r="AX989"/>
      <c r="AY989"/>
      <c r="AZ989"/>
      <c r="BC989" s="1"/>
      <c r="BD989" s="214"/>
      <c r="BE989" s="214"/>
      <c r="BF989" s="212"/>
      <c r="BG989" s="212"/>
      <c r="BH989"/>
      <c r="BI989"/>
      <c r="BJ989"/>
      <c r="BK989"/>
      <c r="BM989" s="1"/>
      <c r="BN989" s="152"/>
      <c r="BO989" s="152"/>
      <c r="BP989" s="212"/>
      <c r="BQ989" s="212"/>
      <c r="BR989"/>
      <c r="BS989"/>
      <c r="BT989"/>
      <c r="BU989"/>
      <c r="BV989"/>
      <c r="BW989" s="1"/>
      <c r="BX989" s="152"/>
      <c r="BY989" s="152"/>
      <c r="BZ989" s="212"/>
      <c r="CA989" s="212"/>
      <c r="CC989"/>
      <c r="CD989"/>
      <c r="CE989"/>
      <c r="CF989"/>
      <c r="CG989" s="1"/>
      <c r="CH989" s="152"/>
      <c r="CI989" s="152"/>
      <c r="CJ989" s="213"/>
      <c r="CK989" s="213"/>
      <c r="CN989"/>
      <c r="CO989"/>
      <c r="CP989"/>
      <c r="CQ989" s="1"/>
      <c r="CR989" s="214"/>
      <c r="CS989" s="214"/>
      <c r="CT989" s="212"/>
      <c r="CU989" s="212"/>
      <c r="CY989"/>
      <c r="CZ989"/>
      <c r="DA989" s="1"/>
      <c r="DB989" s="152"/>
      <c r="DC989" s="152"/>
      <c r="DD989" s="212"/>
      <c r="DE989" s="212"/>
      <c r="DI989"/>
      <c r="DJ989"/>
      <c r="DK989" s="1"/>
      <c r="DL989" s="152"/>
      <c r="DM989" s="152"/>
      <c r="DN989" s="212"/>
      <c r="DO989" s="212"/>
      <c r="DT989"/>
      <c r="DU989" s="1"/>
      <c r="DW989" s="152"/>
      <c r="DY989" s="212"/>
      <c r="EJ989" s="212"/>
      <c r="EK989" s="212"/>
      <c r="EP989"/>
      <c r="EQ989"/>
      <c r="ER989"/>
      <c r="ES989"/>
      <c r="ET989"/>
      <c r="EU989"/>
      <c r="EV989"/>
      <c r="EW989"/>
      <c r="EX989"/>
    </row>
    <row r="990" spans="37:154">
      <c r="AK990" s="1"/>
      <c r="AL990" s="152"/>
      <c r="AN990" s="212"/>
      <c r="AP990"/>
      <c r="AS990" s="1"/>
      <c r="AT990" s="152"/>
      <c r="AU990" s="152"/>
      <c r="AV990" s="212"/>
      <c r="AW990" s="212"/>
      <c r="AX990"/>
      <c r="AY990"/>
      <c r="AZ990"/>
      <c r="BC990" s="1"/>
      <c r="BD990" s="214"/>
      <c r="BE990" s="214"/>
      <c r="BF990" s="212"/>
      <c r="BG990" s="212"/>
      <c r="BH990"/>
      <c r="BI990"/>
      <c r="BJ990"/>
      <c r="BK990"/>
      <c r="BM990" s="1"/>
      <c r="BN990" s="152"/>
      <c r="BO990" s="152"/>
      <c r="BP990" s="212"/>
      <c r="BQ990" s="212"/>
      <c r="BR990"/>
      <c r="BS990"/>
      <c r="BT990"/>
      <c r="BU990"/>
      <c r="BV990"/>
      <c r="BW990" s="1"/>
      <c r="BX990" s="152"/>
      <c r="BY990" s="152"/>
      <c r="BZ990" s="212"/>
      <c r="CA990" s="212"/>
      <c r="CC990"/>
      <c r="CD990"/>
      <c r="CE990"/>
      <c r="CF990"/>
      <c r="CG990" s="1"/>
      <c r="CH990" s="152"/>
      <c r="CI990" s="152"/>
      <c r="CJ990" s="213"/>
      <c r="CK990" s="213"/>
      <c r="CN990"/>
      <c r="CO990"/>
      <c r="CP990"/>
      <c r="CQ990" s="1"/>
      <c r="CR990" s="214"/>
      <c r="CS990" s="214"/>
      <c r="CT990" s="212"/>
      <c r="CU990" s="212"/>
      <c r="CY990"/>
      <c r="CZ990"/>
      <c r="DA990" s="1"/>
      <c r="DB990" s="152"/>
      <c r="DC990" s="152"/>
      <c r="DD990" s="212"/>
      <c r="DE990" s="212"/>
      <c r="DI990"/>
      <c r="DJ990"/>
      <c r="DK990" s="1"/>
      <c r="DL990" s="152"/>
      <c r="DM990" s="152"/>
      <c r="DN990" s="212"/>
      <c r="DO990" s="212"/>
      <c r="DT990"/>
      <c r="DU990" s="1"/>
      <c r="DW990" s="152"/>
      <c r="DY990" s="212"/>
      <c r="EJ990" s="212"/>
      <c r="EK990" s="212"/>
      <c r="EP990"/>
      <c r="EQ990"/>
      <c r="ER990"/>
      <c r="ES990"/>
      <c r="ET990"/>
      <c r="EU990"/>
      <c r="EV990"/>
      <c r="EW990"/>
      <c r="EX990"/>
    </row>
    <row r="991" spans="37:154">
      <c r="AK991" s="1"/>
      <c r="AL991" s="152"/>
      <c r="AN991" s="212"/>
      <c r="AP991"/>
      <c r="AS991" s="1"/>
      <c r="AT991" s="152"/>
      <c r="AU991" s="152"/>
      <c r="AV991" s="212"/>
      <c r="AW991" s="212"/>
      <c r="AX991"/>
      <c r="AY991"/>
      <c r="AZ991"/>
      <c r="BC991" s="1"/>
      <c r="BD991" s="214"/>
      <c r="BE991" s="214"/>
      <c r="BF991" s="212"/>
      <c r="BG991" s="212"/>
      <c r="BH991"/>
      <c r="BI991"/>
      <c r="BJ991"/>
      <c r="BK991"/>
      <c r="BM991" s="1"/>
      <c r="BN991" s="152"/>
      <c r="BO991" s="152"/>
      <c r="BP991" s="212"/>
      <c r="BQ991" s="212"/>
      <c r="BR991"/>
      <c r="BS991"/>
      <c r="BT991"/>
      <c r="BU991"/>
      <c r="BV991"/>
      <c r="BW991" s="1"/>
      <c r="BX991" s="152"/>
      <c r="BY991" s="152"/>
      <c r="BZ991" s="212"/>
      <c r="CA991" s="212"/>
      <c r="CC991"/>
      <c r="CD991"/>
      <c r="CE991"/>
      <c r="CF991"/>
      <c r="CG991" s="1"/>
      <c r="CH991" s="152"/>
      <c r="CI991" s="152"/>
      <c r="CJ991" s="213"/>
      <c r="CK991" s="213"/>
      <c r="CN991"/>
      <c r="CO991"/>
      <c r="CP991"/>
      <c r="CQ991" s="1"/>
      <c r="CR991" s="214"/>
      <c r="CS991" s="214"/>
      <c r="CT991" s="212"/>
      <c r="CU991" s="212"/>
      <c r="CY991"/>
      <c r="CZ991"/>
      <c r="DA991" s="1"/>
      <c r="DB991" s="152"/>
      <c r="DC991" s="152"/>
      <c r="DD991" s="212"/>
      <c r="DE991" s="212"/>
      <c r="DI991"/>
      <c r="DJ991"/>
      <c r="DK991" s="1"/>
      <c r="DL991" s="152"/>
      <c r="DM991" s="152"/>
      <c r="DN991" s="212"/>
      <c r="DO991" s="212"/>
      <c r="DT991"/>
      <c r="DU991" s="1"/>
      <c r="DW991" s="152"/>
      <c r="DY991" s="212"/>
      <c r="EJ991" s="212"/>
      <c r="EK991" s="212"/>
      <c r="EP991"/>
      <c r="EQ991"/>
      <c r="ER991"/>
      <c r="ES991"/>
      <c r="ET991"/>
      <c r="EU991"/>
      <c r="EV991"/>
      <c r="EW991"/>
      <c r="EX991"/>
    </row>
    <row r="992" spans="37:154">
      <c r="AK992" s="1"/>
      <c r="AL992" s="152"/>
      <c r="AN992" s="212"/>
      <c r="AP992"/>
      <c r="AS992" s="1"/>
      <c r="AT992" s="152"/>
      <c r="AU992" s="152"/>
      <c r="AV992" s="212"/>
      <c r="AW992" s="212"/>
      <c r="AX992"/>
      <c r="AY992"/>
      <c r="AZ992"/>
      <c r="BC992" s="1"/>
      <c r="BD992" s="214"/>
      <c r="BE992" s="214"/>
      <c r="BF992" s="212"/>
      <c r="BG992" s="212"/>
      <c r="BH992"/>
      <c r="BI992"/>
      <c r="BJ992"/>
      <c r="BK992"/>
      <c r="BM992" s="1"/>
      <c r="BN992" s="152"/>
      <c r="BO992" s="152"/>
      <c r="BP992" s="212"/>
      <c r="BQ992" s="212"/>
      <c r="BR992"/>
      <c r="BS992"/>
      <c r="BT992"/>
      <c r="BU992"/>
      <c r="BV992"/>
      <c r="BW992" s="1"/>
      <c r="BX992" s="152"/>
      <c r="BY992" s="152"/>
      <c r="BZ992" s="212"/>
      <c r="CA992" s="212"/>
      <c r="CC992"/>
      <c r="CD992"/>
      <c r="CE992"/>
      <c r="CF992"/>
      <c r="CG992" s="1"/>
      <c r="CH992" s="152"/>
      <c r="CI992" s="152"/>
      <c r="CJ992" s="213"/>
      <c r="CK992" s="213"/>
      <c r="CN992"/>
      <c r="CO992"/>
      <c r="CP992"/>
      <c r="CQ992" s="1"/>
      <c r="CR992" s="214"/>
      <c r="CS992" s="214"/>
      <c r="CT992" s="212"/>
      <c r="CU992" s="212"/>
      <c r="CY992"/>
      <c r="CZ992"/>
      <c r="DA992" s="1"/>
      <c r="DB992" s="152"/>
      <c r="DC992" s="152"/>
      <c r="DD992" s="212"/>
      <c r="DE992" s="212"/>
      <c r="DI992"/>
      <c r="DJ992"/>
      <c r="DK992" s="1"/>
      <c r="DL992" s="152"/>
      <c r="DM992" s="152"/>
      <c r="DN992" s="212"/>
      <c r="DO992" s="212"/>
      <c r="DT992"/>
      <c r="DU992" s="1"/>
      <c r="DW992" s="152"/>
      <c r="DY992" s="212"/>
      <c r="EJ992" s="212"/>
      <c r="EK992" s="212"/>
      <c r="EP992"/>
      <c r="EQ992"/>
      <c r="ER992"/>
      <c r="ES992"/>
      <c r="ET992"/>
      <c r="EU992"/>
      <c r="EV992"/>
      <c r="EW992"/>
      <c r="EX992"/>
    </row>
    <row r="993" spans="37:154">
      <c r="AK993" s="1"/>
      <c r="AL993" s="152"/>
      <c r="AN993" s="212"/>
      <c r="AP993"/>
      <c r="AS993" s="1"/>
      <c r="AT993" s="152"/>
      <c r="AU993" s="152"/>
      <c r="AV993" s="212"/>
      <c r="AW993" s="212"/>
      <c r="AX993"/>
      <c r="AY993"/>
      <c r="AZ993"/>
      <c r="BC993" s="1"/>
      <c r="BD993" s="214"/>
      <c r="BE993" s="214"/>
      <c r="BF993" s="212"/>
      <c r="BG993" s="212"/>
      <c r="BH993"/>
      <c r="BI993"/>
      <c r="BJ993"/>
      <c r="BK993"/>
      <c r="BM993" s="1"/>
      <c r="BN993" s="152"/>
      <c r="BO993" s="152"/>
      <c r="BP993" s="212"/>
      <c r="BQ993" s="212"/>
      <c r="BR993"/>
      <c r="BS993"/>
      <c r="BT993"/>
      <c r="BU993"/>
      <c r="BV993"/>
      <c r="BW993" s="1"/>
      <c r="BX993" s="152"/>
      <c r="BY993" s="152"/>
      <c r="BZ993" s="212"/>
      <c r="CA993" s="212"/>
      <c r="CC993"/>
      <c r="CD993"/>
      <c r="CE993"/>
      <c r="CF993"/>
      <c r="CG993" s="1"/>
      <c r="CH993" s="152"/>
      <c r="CI993" s="152"/>
      <c r="CJ993" s="213"/>
      <c r="CK993" s="213"/>
      <c r="CN993"/>
      <c r="CO993"/>
      <c r="CP993"/>
      <c r="CQ993" s="1"/>
      <c r="CR993" s="214"/>
      <c r="CS993" s="214"/>
      <c r="CT993" s="212"/>
      <c r="CU993" s="212"/>
      <c r="CY993"/>
      <c r="CZ993"/>
      <c r="DA993" s="1"/>
      <c r="DB993" s="152"/>
      <c r="DC993" s="152"/>
      <c r="DD993" s="212"/>
      <c r="DE993" s="212"/>
      <c r="DI993"/>
      <c r="DJ993"/>
      <c r="DK993" s="1"/>
      <c r="DL993" s="152"/>
      <c r="DM993" s="152"/>
      <c r="DN993" s="212"/>
      <c r="DO993" s="212"/>
      <c r="DT993"/>
      <c r="DU993" s="1"/>
      <c r="DW993" s="152"/>
      <c r="DY993" s="212"/>
      <c r="EJ993" s="212"/>
      <c r="EK993" s="212"/>
      <c r="EP993"/>
      <c r="EQ993"/>
      <c r="ER993"/>
      <c r="ES993"/>
      <c r="ET993"/>
      <c r="EU993"/>
      <c r="EV993"/>
      <c r="EW993"/>
      <c r="EX993"/>
    </row>
    <row r="994" spans="37:154">
      <c r="AK994" s="1"/>
      <c r="AL994" s="152"/>
      <c r="AN994" s="212"/>
      <c r="AP994"/>
      <c r="AS994" s="1"/>
      <c r="AT994" s="152"/>
      <c r="AU994" s="152"/>
      <c r="AV994" s="212"/>
      <c r="AW994" s="212"/>
      <c r="AX994"/>
      <c r="AY994"/>
      <c r="AZ994"/>
      <c r="BC994" s="1"/>
      <c r="BD994" s="214"/>
      <c r="BE994" s="214"/>
      <c r="BF994" s="212"/>
      <c r="BG994" s="212"/>
      <c r="BH994"/>
      <c r="BI994"/>
      <c r="BJ994"/>
      <c r="BK994"/>
      <c r="BM994" s="1"/>
      <c r="BN994" s="152"/>
      <c r="BO994" s="152"/>
      <c r="BP994" s="212"/>
      <c r="BQ994" s="212"/>
      <c r="BR994"/>
      <c r="BS994"/>
      <c r="BT994"/>
      <c r="BU994"/>
      <c r="BV994"/>
      <c r="BW994" s="1"/>
      <c r="BX994" s="152"/>
      <c r="BY994" s="152"/>
      <c r="BZ994" s="212"/>
      <c r="CA994" s="212"/>
      <c r="CC994"/>
      <c r="CD994"/>
      <c r="CE994"/>
      <c r="CF994"/>
      <c r="CG994" s="1"/>
      <c r="CH994" s="152"/>
      <c r="CI994" s="152"/>
      <c r="CJ994" s="213"/>
      <c r="CK994" s="213"/>
      <c r="CN994"/>
      <c r="CO994"/>
      <c r="CP994"/>
      <c r="CQ994" s="1"/>
      <c r="CR994" s="214"/>
      <c r="CS994" s="214"/>
      <c r="CT994" s="212"/>
      <c r="CU994" s="212"/>
      <c r="CY994"/>
      <c r="CZ994"/>
      <c r="DA994" s="1"/>
      <c r="DB994" s="152"/>
      <c r="DC994" s="152"/>
      <c r="DD994" s="212"/>
      <c r="DE994" s="212"/>
      <c r="DI994"/>
      <c r="DJ994"/>
      <c r="DK994" s="1"/>
      <c r="DL994" s="152"/>
      <c r="DM994" s="152"/>
      <c r="DN994" s="212"/>
      <c r="DO994" s="212"/>
      <c r="DT994"/>
      <c r="DU994" s="1"/>
      <c r="DW994" s="152"/>
      <c r="DY994" s="212"/>
      <c r="EJ994" s="212"/>
      <c r="EK994" s="212"/>
      <c r="EP994"/>
      <c r="EQ994"/>
      <c r="ER994"/>
      <c r="ES994"/>
      <c r="ET994"/>
      <c r="EU994"/>
      <c r="EV994"/>
      <c r="EW994"/>
      <c r="EX994"/>
    </row>
    <row r="995" spans="37:154">
      <c r="AK995" s="1"/>
      <c r="AL995" s="152"/>
      <c r="AN995" s="212"/>
      <c r="AP995"/>
      <c r="AS995" s="1"/>
      <c r="AT995" s="152"/>
      <c r="AU995" s="152"/>
      <c r="AV995" s="212"/>
      <c r="AW995" s="212"/>
      <c r="AX995"/>
      <c r="AY995"/>
      <c r="AZ995"/>
      <c r="BC995" s="1"/>
      <c r="BD995" s="214"/>
      <c r="BE995" s="214"/>
      <c r="BF995" s="212"/>
      <c r="BG995" s="212"/>
      <c r="BH995"/>
      <c r="BI995"/>
      <c r="BJ995"/>
      <c r="BK995"/>
      <c r="BM995" s="1"/>
      <c r="BN995" s="152"/>
      <c r="BO995" s="152"/>
      <c r="BP995" s="212"/>
      <c r="BQ995" s="212"/>
      <c r="BR995"/>
      <c r="BS995"/>
      <c r="BT995"/>
      <c r="BU995"/>
      <c r="BV995"/>
      <c r="BW995" s="1"/>
      <c r="BX995" s="152"/>
      <c r="BY995" s="152"/>
      <c r="BZ995" s="212"/>
      <c r="CA995" s="212"/>
      <c r="CC995"/>
      <c r="CD995"/>
      <c r="CE995"/>
      <c r="CF995"/>
      <c r="CG995" s="1"/>
      <c r="CH995" s="152"/>
      <c r="CI995" s="152"/>
      <c r="CJ995" s="213"/>
      <c r="CK995" s="213"/>
      <c r="CN995"/>
      <c r="CO995"/>
      <c r="CP995"/>
      <c r="CQ995" s="1"/>
      <c r="CR995" s="214"/>
      <c r="CS995" s="214"/>
      <c r="CT995" s="212"/>
      <c r="CU995" s="212"/>
      <c r="CY995"/>
      <c r="CZ995"/>
      <c r="DA995" s="1"/>
      <c r="DB995" s="152"/>
      <c r="DC995" s="152"/>
      <c r="DD995" s="212"/>
      <c r="DE995" s="212"/>
      <c r="DI995"/>
      <c r="DJ995"/>
      <c r="DK995" s="1"/>
      <c r="DL995" s="152"/>
      <c r="DM995" s="152"/>
      <c r="DN995" s="212"/>
      <c r="DO995" s="212"/>
      <c r="DT995"/>
      <c r="DU995" s="1"/>
      <c r="DW995" s="152"/>
      <c r="DY995" s="212"/>
      <c r="EJ995" s="212"/>
      <c r="EK995" s="212"/>
      <c r="EP995"/>
      <c r="EQ995"/>
      <c r="ER995"/>
      <c r="ES995"/>
      <c r="ET995"/>
      <c r="EU995"/>
      <c r="EV995"/>
      <c r="EW995"/>
      <c r="EX995"/>
    </row>
    <row r="996" spans="37:154">
      <c r="AK996" s="1"/>
      <c r="AL996" s="152"/>
      <c r="AN996" s="212"/>
      <c r="AP996"/>
      <c r="AS996" s="1"/>
      <c r="AT996" s="152"/>
      <c r="AU996" s="152"/>
      <c r="AV996" s="212"/>
      <c r="AW996" s="212"/>
      <c r="AX996"/>
      <c r="AY996"/>
      <c r="AZ996"/>
      <c r="BC996" s="1"/>
      <c r="BD996" s="214"/>
      <c r="BE996" s="214"/>
      <c r="BF996" s="212"/>
      <c r="BG996" s="212"/>
      <c r="BH996"/>
      <c r="BI996"/>
      <c r="BJ996"/>
      <c r="BK996"/>
      <c r="BM996" s="1"/>
      <c r="BN996" s="152"/>
      <c r="BO996" s="152"/>
      <c r="BP996" s="212"/>
      <c r="BQ996" s="212"/>
      <c r="BR996"/>
      <c r="BS996"/>
      <c r="BT996"/>
      <c r="BU996"/>
      <c r="BV996"/>
      <c r="BW996" s="1"/>
      <c r="BX996" s="152"/>
      <c r="BY996" s="152"/>
      <c r="BZ996" s="212"/>
      <c r="CA996" s="212"/>
      <c r="CC996"/>
      <c r="CD996"/>
      <c r="CE996"/>
      <c r="CF996"/>
      <c r="CG996" s="1"/>
      <c r="CH996" s="152"/>
      <c r="CI996" s="152"/>
      <c r="CJ996" s="213"/>
      <c r="CK996" s="213"/>
      <c r="CN996"/>
      <c r="CO996"/>
      <c r="CP996"/>
      <c r="CQ996" s="1"/>
      <c r="CR996" s="214"/>
      <c r="CS996" s="214"/>
      <c r="CT996" s="212"/>
      <c r="CU996" s="212"/>
      <c r="CY996"/>
      <c r="CZ996"/>
      <c r="DA996" s="1"/>
      <c r="DB996" s="152"/>
      <c r="DC996" s="152"/>
      <c r="DD996" s="212"/>
      <c r="DE996" s="212"/>
      <c r="DI996"/>
      <c r="DJ996"/>
      <c r="DK996" s="1"/>
      <c r="DL996" s="152"/>
      <c r="DM996" s="152"/>
      <c r="DN996" s="212"/>
      <c r="DO996" s="212"/>
      <c r="DT996"/>
      <c r="DU996" s="1"/>
      <c r="DW996" s="152"/>
      <c r="DY996" s="212"/>
      <c r="EJ996" s="212"/>
      <c r="EK996" s="212"/>
      <c r="EP996"/>
      <c r="EQ996"/>
      <c r="ER996"/>
      <c r="ES996"/>
      <c r="ET996"/>
      <c r="EU996"/>
      <c r="EV996"/>
      <c r="EW996"/>
      <c r="EX996"/>
    </row>
    <row r="997" spans="37:154">
      <c r="AK997" s="1"/>
      <c r="AL997" s="152"/>
      <c r="AN997" s="212"/>
      <c r="AP997"/>
      <c r="AS997" s="1"/>
      <c r="AT997" s="152"/>
      <c r="AU997" s="152"/>
      <c r="AV997" s="212"/>
      <c r="AW997" s="212"/>
      <c r="AX997"/>
      <c r="AY997"/>
      <c r="AZ997"/>
      <c r="BC997" s="1"/>
      <c r="BD997" s="214"/>
      <c r="BE997" s="214"/>
      <c r="BF997" s="212"/>
      <c r="BG997" s="212"/>
      <c r="BH997"/>
      <c r="BI997"/>
      <c r="BJ997"/>
      <c r="BK997"/>
      <c r="BM997" s="1"/>
      <c r="BN997" s="152"/>
      <c r="BO997" s="152"/>
      <c r="BP997" s="212"/>
      <c r="BQ997" s="212"/>
      <c r="BR997"/>
      <c r="BS997"/>
      <c r="BT997"/>
      <c r="BU997"/>
      <c r="BV997"/>
      <c r="BW997" s="1"/>
      <c r="BX997" s="152"/>
      <c r="BY997" s="152"/>
      <c r="BZ997" s="212"/>
      <c r="CA997" s="212"/>
      <c r="CC997"/>
      <c r="CD997"/>
      <c r="CE997"/>
      <c r="CF997"/>
      <c r="CG997" s="1"/>
      <c r="CH997" s="152"/>
      <c r="CI997" s="152"/>
      <c r="CJ997" s="213"/>
      <c r="CK997" s="213"/>
      <c r="CN997"/>
      <c r="CO997"/>
      <c r="CP997"/>
      <c r="CQ997" s="1"/>
      <c r="CR997" s="214"/>
      <c r="CS997" s="214"/>
      <c r="CT997" s="212"/>
      <c r="CU997" s="212"/>
      <c r="CY997"/>
      <c r="CZ997"/>
      <c r="DA997" s="1"/>
      <c r="DB997" s="152"/>
      <c r="DC997" s="152"/>
      <c r="DD997" s="212"/>
      <c r="DE997" s="212"/>
      <c r="DI997"/>
      <c r="DJ997"/>
      <c r="DK997" s="1"/>
      <c r="DL997" s="152"/>
      <c r="DM997" s="152"/>
      <c r="DN997" s="212"/>
      <c r="DO997" s="212"/>
      <c r="DT997"/>
      <c r="DU997" s="1"/>
      <c r="DW997" s="152"/>
      <c r="DY997" s="212"/>
      <c r="EJ997" s="212"/>
      <c r="EK997" s="212"/>
      <c r="EP997"/>
      <c r="EQ997"/>
      <c r="ER997"/>
      <c r="ES997"/>
      <c r="ET997"/>
      <c r="EU997"/>
      <c r="EV997"/>
      <c r="EW997"/>
      <c r="EX997"/>
    </row>
    <row r="998" spans="37:154">
      <c r="AK998" s="1"/>
      <c r="AL998" s="152"/>
      <c r="AN998" s="212"/>
      <c r="AP998"/>
      <c r="AS998" s="1"/>
      <c r="AT998" s="152"/>
      <c r="AU998" s="152"/>
      <c r="AV998" s="212"/>
      <c r="AW998" s="212"/>
      <c r="AX998"/>
      <c r="AY998"/>
      <c r="AZ998"/>
      <c r="BC998" s="1"/>
      <c r="BD998" s="214"/>
      <c r="BE998" s="214"/>
      <c r="BF998" s="212"/>
      <c r="BG998" s="212"/>
      <c r="BH998"/>
      <c r="BI998"/>
      <c r="BJ998"/>
      <c r="BK998"/>
      <c r="BM998" s="1"/>
      <c r="BN998" s="152"/>
      <c r="BO998" s="152"/>
      <c r="BP998" s="212"/>
      <c r="BQ998" s="212"/>
      <c r="BR998"/>
      <c r="BS998"/>
      <c r="BT998"/>
      <c r="BU998"/>
      <c r="BV998"/>
      <c r="BW998" s="1"/>
      <c r="BX998" s="152"/>
      <c r="BY998" s="152"/>
      <c r="BZ998" s="212"/>
      <c r="CA998" s="212"/>
      <c r="CC998"/>
      <c r="CD998"/>
      <c r="CE998"/>
      <c r="CF998"/>
      <c r="CG998" s="1"/>
      <c r="CH998" s="152"/>
      <c r="CI998" s="152"/>
      <c r="CJ998" s="213"/>
      <c r="CK998" s="213"/>
      <c r="CN998"/>
      <c r="CO998"/>
      <c r="CP998"/>
      <c r="CQ998" s="1"/>
      <c r="CR998" s="214"/>
      <c r="CS998" s="214"/>
      <c r="CT998" s="212"/>
      <c r="CU998" s="212"/>
      <c r="CY998"/>
      <c r="CZ998"/>
      <c r="DA998" s="1"/>
      <c r="DB998" s="152"/>
      <c r="DC998" s="152"/>
      <c r="DD998" s="212"/>
      <c r="DE998" s="212"/>
      <c r="DI998"/>
      <c r="DJ998"/>
      <c r="DK998" s="1"/>
      <c r="DL998" s="152"/>
      <c r="DM998" s="152"/>
      <c r="DN998" s="212"/>
      <c r="DO998" s="212"/>
      <c r="DT998"/>
      <c r="DU998" s="1"/>
      <c r="DW998" s="152"/>
      <c r="DY998" s="212"/>
      <c r="EJ998" s="212"/>
      <c r="EK998" s="212"/>
      <c r="EP998"/>
      <c r="EQ998"/>
      <c r="ER998"/>
      <c r="ES998"/>
      <c r="ET998"/>
      <c r="EU998"/>
      <c r="EV998"/>
      <c r="EW998"/>
      <c r="EX998"/>
    </row>
    <row r="999" spans="37:154">
      <c r="AK999" s="1"/>
      <c r="AL999" s="152"/>
      <c r="AN999" s="212"/>
      <c r="AP999"/>
      <c r="AS999" s="1"/>
      <c r="AT999" s="152"/>
      <c r="AU999" s="152"/>
      <c r="AV999" s="212"/>
      <c r="AW999" s="212"/>
      <c r="AX999"/>
      <c r="AY999"/>
      <c r="AZ999"/>
      <c r="BC999" s="1"/>
      <c r="BD999" s="214"/>
      <c r="BE999" s="214"/>
      <c r="BF999" s="212"/>
      <c r="BG999" s="212"/>
      <c r="BH999"/>
      <c r="BI999"/>
      <c r="BJ999"/>
      <c r="BK999"/>
      <c r="BM999" s="1"/>
      <c r="BN999" s="152"/>
      <c r="BO999" s="152"/>
      <c r="BP999" s="212"/>
      <c r="BQ999" s="212"/>
      <c r="BR999"/>
      <c r="BS999"/>
      <c r="BT999"/>
      <c r="BU999"/>
      <c r="BV999"/>
      <c r="BW999" s="1"/>
      <c r="BX999" s="152"/>
      <c r="BY999" s="152"/>
      <c r="BZ999" s="212"/>
      <c r="CA999" s="212"/>
      <c r="CC999"/>
      <c r="CD999"/>
      <c r="CE999"/>
      <c r="CF999"/>
      <c r="CG999" s="1"/>
      <c r="CH999" s="152"/>
      <c r="CI999" s="152"/>
      <c r="CJ999" s="213"/>
      <c r="CK999" s="213"/>
      <c r="CN999"/>
      <c r="CO999"/>
      <c r="CP999"/>
      <c r="CQ999" s="1"/>
      <c r="CR999" s="214"/>
      <c r="CS999" s="214"/>
      <c r="CT999" s="212"/>
      <c r="CU999" s="212"/>
      <c r="CY999"/>
      <c r="CZ999"/>
      <c r="DA999" s="1"/>
      <c r="DB999" s="152"/>
      <c r="DC999" s="152"/>
      <c r="DD999" s="212"/>
      <c r="DE999" s="212"/>
      <c r="DI999"/>
      <c r="DJ999"/>
      <c r="DK999" s="1"/>
      <c r="DL999" s="152"/>
      <c r="DM999" s="152"/>
      <c r="DN999" s="212"/>
      <c r="DO999" s="212"/>
      <c r="DT999"/>
      <c r="DU999" s="1"/>
      <c r="DW999" s="152"/>
      <c r="DY999" s="212"/>
      <c r="EJ999" s="212"/>
      <c r="EK999" s="212"/>
      <c r="EP999"/>
      <c r="EQ999"/>
      <c r="ER999"/>
      <c r="ES999"/>
      <c r="ET999"/>
      <c r="EU999"/>
      <c r="EV999"/>
      <c r="EW999"/>
      <c r="EX999"/>
    </row>
    <row r="1000" spans="37:154">
      <c r="AK1000" s="1"/>
      <c r="AL1000" s="152"/>
      <c r="AN1000" s="212"/>
      <c r="AP1000"/>
      <c r="AS1000" s="1"/>
      <c r="AT1000" s="152"/>
      <c r="AU1000" s="152"/>
      <c r="AV1000" s="212"/>
      <c r="AW1000" s="212"/>
      <c r="AX1000"/>
      <c r="AY1000"/>
      <c r="AZ1000"/>
      <c r="BC1000" s="1"/>
      <c r="BD1000" s="214"/>
      <c r="BE1000" s="214"/>
      <c r="BF1000" s="212"/>
      <c r="BG1000" s="212"/>
      <c r="BH1000"/>
      <c r="BI1000"/>
      <c r="BJ1000"/>
      <c r="BK1000"/>
      <c r="BM1000" s="1"/>
      <c r="BN1000" s="152"/>
      <c r="BO1000" s="152"/>
      <c r="BP1000" s="212"/>
      <c r="BQ1000" s="212"/>
      <c r="BR1000"/>
      <c r="BS1000"/>
      <c r="BT1000"/>
      <c r="BU1000"/>
      <c r="BV1000"/>
      <c r="BW1000" s="1"/>
      <c r="BX1000" s="152"/>
      <c r="BY1000" s="152"/>
      <c r="BZ1000" s="212"/>
      <c r="CA1000" s="212"/>
      <c r="CC1000"/>
      <c r="CD1000"/>
      <c r="CE1000"/>
      <c r="CF1000"/>
      <c r="CG1000" s="1"/>
      <c r="CH1000" s="152"/>
      <c r="CI1000" s="152"/>
      <c r="CJ1000" s="213"/>
      <c r="CK1000" s="213"/>
      <c r="CN1000"/>
      <c r="CO1000"/>
      <c r="CP1000"/>
      <c r="CQ1000" s="1"/>
      <c r="CR1000" s="214"/>
      <c r="CS1000" s="214"/>
      <c r="CT1000" s="212"/>
      <c r="CU1000" s="212"/>
      <c r="CY1000"/>
      <c r="CZ1000"/>
      <c r="DA1000" s="1"/>
      <c r="DB1000" s="152"/>
      <c r="DC1000" s="152"/>
      <c r="DD1000" s="212"/>
      <c r="DE1000" s="212"/>
      <c r="DI1000"/>
      <c r="DJ1000"/>
      <c r="DK1000" s="1"/>
      <c r="DL1000" s="152"/>
      <c r="DM1000" s="152"/>
      <c r="DN1000" s="212"/>
      <c r="DO1000" s="212"/>
      <c r="DT1000"/>
      <c r="DU1000" s="1"/>
      <c r="DW1000" s="152"/>
      <c r="DY1000" s="212"/>
      <c r="EJ1000" s="212"/>
      <c r="EK1000" s="212"/>
      <c r="EP1000"/>
      <c r="EQ1000"/>
      <c r="ER1000"/>
      <c r="ES1000"/>
      <c r="ET1000"/>
      <c r="EU1000"/>
      <c r="EV1000"/>
      <c r="EW1000"/>
      <c r="EX1000"/>
    </row>
    <row r="1001" spans="37:154">
      <c r="AK1001" s="1"/>
      <c r="AL1001" s="152"/>
      <c r="AN1001" s="212"/>
      <c r="AP1001"/>
      <c r="AS1001" s="1"/>
      <c r="AT1001" s="152"/>
      <c r="AU1001" s="152"/>
      <c r="AV1001" s="212"/>
      <c r="AW1001" s="212"/>
      <c r="AX1001"/>
      <c r="AY1001"/>
      <c r="AZ1001"/>
      <c r="BC1001" s="1"/>
      <c r="BD1001" s="214"/>
      <c r="BE1001" s="214"/>
      <c r="BF1001" s="212"/>
      <c r="BG1001" s="212"/>
      <c r="BH1001"/>
      <c r="BI1001"/>
      <c r="BJ1001"/>
      <c r="BK1001"/>
      <c r="BM1001" s="1"/>
      <c r="BN1001" s="152"/>
      <c r="BO1001" s="152"/>
      <c r="BP1001" s="212"/>
      <c r="BQ1001" s="212"/>
      <c r="BR1001"/>
      <c r="BS1001"/>
      <c r="BT1001"/>
      <c r="BU1001"/>
      <c r="BV1001"/>
      <c r="BW1001" s="1"/>
      <c r="BX1001" s="152"/>
      <c r="BY1001" s="152"/>
      <c r="BZ1001" s="212"/>
      <c r="CA1001" s="212"/>
      <c r="CC1001"/>
      <c r="CD1001"/>
      <c r="CE1001"/>
      <c r="CF1001"/>
      <c r="CG1001" s="1"/>
      <c r="CH1001" s="152"/>
      <c r="CI1001" s="152"/>
      <c r="CJ1001" s="213"/>
      <c r="CK1001" s="213"/>
      <c r="CN1001"/>
      <c r="CO1001"/>
      <c r="CP1001"/>
      <c r="CQ1001" s="1"/>
      <c r="CR1001" s="214"/>
      <c r="CS1001" s="214"/>
      <c r="CT1001" s="212"/>
      <c r="CU1001" s="212"/>
      <c r="CY1001"/>
      <c r="CZ1001"/>
      <c r="DA1001" s="1"/>
      <c r="DB1001" s="152"/>
      <c r="DC1001" s="152"/>
      <c r="DD1001" s="212"/>
      <c r="DE1001" s="212"/>
      <c r="DI1001"/>
      <c r="DJ1001"/>
      <c r="DK1001" s="1"/>
      <c r="DL1001" s="152"/>
      <c r="DM1001" s="152"/>
      <c r="DN1001" s="212"/>
      <c r="DO1001" s="212"/>
      <c r="DT1001"/>
      <c r="DU1001" s="1"/>
      <c r="DW1001" s="152"/>
      <c r="DY1001" s="212"/>
      <c r="EJ1001" s="212"/>
      <c r="EK1001" s="212"/>
      <c r="EP1001"/>
      <c r="EQ1001"/>
      <c r="ER1001"/>
      <c r="ES1001"/>
      <c r="ET1001"/>
      <c r="EU1001"/>
      <c r="EV1001"/>
      <c r="EW1001"/>
      <c r="EX1001"/>
    </row>
    <row r="1002" spans="37:154">
      <c r="AK1002" s="1"/>
      <c r="AL1002" s="152"/>
      <c r="AN1002" s="212"/>
      <c r="AP1002"/>
      <c r="AS1002" s="1"/>
      <c r="AT1002" s="152"/>
      <c r="AU1002" s="152"/>
      <c r="AV1002" s="212"/>
      <c r="AW1002" s="212"/>
      <c r="AX1002"/>
      <c r="AY1002"/>
      <c r="AZ1002"/>
      <c r="BC1002" s="1"/>
      <c r="BD1002" s="214"/>
      <c r="BE1002" s="214"/>
      <c r="BF1002" s="212"/>
      <c r="BG1002" s="212"/>
      <c r="BH1002"/>
      <c r="BI1002"/>
      <c r="BJ1002"/>
      <c r="BK1002"/>
      <c r="BM1002" s="1"/>
      <c r="BN1002" s="152"/>
      <c r="BO1002" s="152"/>
      <c r="BP1002" s="212"/>
      <c r="BQ1002" s="212"/>
      <c r="BR1002"/>
      <c r="BS1002"/>
      <c r="BT1002"/>
      <c r="BU1002"/>
      <c r="BV1002"/>
      <c r="BW1002" s="1"/>
      <c r="BX1002" s="152"/>
      <c r="BY1002" s="152"/>
      <c r="BZ1002" s="212"/>
      <c r="CA1002" s="212"/>
      <c r="CC1002"/>
      <c r="CD1002"/>
      <c r="CE1002"/>
      <c r="CF1002"/>
      <c r="CG1002" s="1"/>
      <c r="CH1002" s="152"/>
      <c r="CI1002" s="152"/>
      <c r="CJ1002" s="213"/>
      <c r="CK1002" s="213"/>
      <c r="CN1002"/>
      <c r="CO1002"/>
      <c r="CP1002"/>
      <c r="CQ1002" s="1"/>
      <c r="CR1002" s="214"/>
      <c r="CS1002" s="214"/>
      <c r="CT1002" s="212"/>
      <c r="CU1002" s="212"/>
      <c r="CY1002"/>
      <c r="CZ1002"/>
      <c r="DA1002" s="1"/>
      <c r="DB1002" s="152"/>
      <c r="DC1002" s="152"/>
      <c r="DD1002" s="212"/>
      <c r="DE1002" s="212"/>
      <c r="DI1002"/>
      <c r="DJ1002"/>
      <c r="DK1002" s="1"/>
      <c r="DL1002" s="152"/>
      <c r="DM1002" s="152"/>
      <c r="DN1002" s="212"/>
      <c r="DO1002" s="212"/>
      <c r="DT1002"/>
      <c r="DU1002" s="1"/>
      <c r="DW1002" s="152"/>
      <c r="DY1002" s="212"/>
      <c r="EJ1002" s="212"/>
      <c r="EK1002" s="212"/>
      <c r="EP1002"/>
      <c r="EQ1002"/>
      <c r="ER1002"/>
      <c r="ES1002"/>
      <c r="ET1002"/>
      <c r="EU1002"/>
      <c r="EV1002"/>
      <c r="EW1002"/>
      <c r="EX1002"/>
    </row>
    <row r="1003" spans="37:154">
      <c r="AK1003" s="1"/>
      <c r="AL1003" s="152"/>
      <c r="AN1003" s="212"/>
      <c r="AP1003"/>
      <c r="AS1003" s="1"/>
      <c r="AT1003" s="152"/>
      <c r="AU1003" s="152"/>
      <c r="AV1003" s="212"/>
      <c r="AW1003" s="212"/>
      <c r="AX1003"/>
      <c r="AY1003"/>
      <c r="AZ1003"/>
      <c r="BC1003" s="1"/>
      <c r="BD1003" s="214"/>
      <c r="BE1003" s="214"/>
      <c r="BF1003" s="212"/>
      <c r="BG1003" s="212"/>
      <c r="BH1003"/>
      <c r="BI1003"/>
      <c r="BJ1003"/>
      <c r="BK1003"/>
      <c r="BM1003" s="1"/>
      <c r="BN1003" s="152"/>
      <c r="BO1003" s="152"/>
      <c r="BP1003" s="212"/>
      <c r="BQ1003" s="212"/>
      <c r="BR1003"/>
      <c r="BS1003"/>
      <c r="BT1003"/>
      <c r="BU1003"/>
      <c r="BV1003"/>
      <c r="BW1003" s="1"/>
      <c r="BX1003" s="152"/>
      <c r="BY1003" s="152"/>
      <c r="BZ1003" s="212"/>
      <c r="CA1003" s="212"/>
      <c r="CC1003"/>
      <c r="CD1003"/>
      <c r="CE1003"/>
      <c r="CF1003"/>
      <c r="CG1003" s="1"/>
      <c r="CH1003" s="152"/>
      <c r="CI1003" s="152"/>
      <c r="CJ1003" s="213"/>
      <c r="CK1003" s="213"/>
      <c r="CN1003"/>
      <c r="CO1003"/>
      <c r="CP1003"/>
      <c r="CQ1003" s="1"/>
      <c r="CR1003" s="214"/>
      <c r="CS1003" s="214"/>
      <c r="CT1003" s="212"/>
      <c r="CU1003" s="212"/>
      <c r="CY1003"/>
      <c r="CZ1003"/>
      <c r="DA1003" s="1"/>
      <c r="DB1003" s="152"/>
      <c r="DC1003" s="152"/>
      <c r="DD1003" s="212"/>
      <c r="DE1003" s="212"/>
      <c r="DI1003"/>
      <c r="DJ1003"/>
      <c r="DK1003" s="1"/>
      <c r="DL1003" s="152"/>
      <c r="DM1003" s="152"/>
      <c r="DN1003" s="212"/>
      <c r="DO1003" s="212"/>
      <c r="DT1003"/>
      <c r="DU1003" s="1"/>
      <c r="DW1003" s="152"/>
      <c r="DY1003" s="212"/>
      <c r="EJ1003" s="212"/>
      <c r="EK1003" s="212"/>
      <c r="EP1003"/>
      <c r="EQ1003"/>
      <c r="ER1003"/>
      <c r="ES1003"/>
      <c r="ET1003"/>
      <c r="EU1003"/>
      <c r="EV1003"/>
      <c r="EW1003"/>
      <c r="EX1003"/>
    </row>
    <row r="1004" spans="37:154">
      <c r="AK1004" s="1"/>
      <c r="AL1004" s="152"/>
      <c r="AN1004" s="212"/>
      <c r="AP1004"/>
      <c r="AS1004" s="1"/>
      <c r="AT1004" s="152"/>
      <c r="AU1004" s="152"/>
      <c r="AV1004" s="212"/>
      <c r="AW1004" s="212"/>
      <c r="AX1004"/>
      <c r="AY1004"/>
      <c r="AZ1004"/>
      <c r="BC1004" s="1"/>
      <c r="BD1004" s="214"/>
      <c r="BE1004" s="214"/>
      <c r="BF1004" s="212"/>
      <c r="BG1004" s="212"/>
      <c r="BH1004"/>
      <c r="BI1004"/>
      <c r="BJ1004"/>
      <c r="BK1004"/>
      <c r="BM1004" s="1"/>
      <c r="BN1004" s="152"/>
      <c r="BO1004" s="152"/>
      <c r="BP1004" s="212"/>
      <c r="BQ1004" s="212"/>
      <c r="BR1004"/>
      <c r="BS1004"/>
      <c r="BT1004"/>
      <c r="BU1004"/>
      <c r="BV1004"/>
      <c r="BW1004" s="1"/>
      <c r="BX1004" s="152"/>
      <c r="BY1004" s="152"/>
      <c r="BZ1004" s="212"/>
      <c r="CA1004" s="212"/>
      <c r="CC1004"/>
      <c r="CD1004"/>
      <c r="CE1004"/>
      <c r="CF1004"/>
      <c r="CG1004" s="1"/>
      <c r="CH1004" s="152"/>
      <c r="CI1004" s="152"/>
      <c r="CJ1004" s="213"/>
      <c r="CK1004" s="213"/>
      <c r="CN1004"/>
      <c r="CO1004"/>
      <c r="CP1004"/>
      <c r="CQ1004" s="1"/>
      <c r="CR1004" s="214"/>
      <c r="CS1004" s="214"/>
      <c r="CT1004" s="212"/>
      <c r="CU1004" s="212"/>
      <c r="CY1004"/>
      <c r="CZ1004"/>
      <c r="DA1004" s="1"/>
      <c r="DB1004" s="152"/>
      <c r="DC1004" s="152"/>
      <c r="DD1004" s="212"/>
      <c r="DE1004" s="212"/>
      <c r="DI1004"/>
      <c r="DJ1004"/>
      <c r="DK1004" s="1"/>
      <c r="DL1004" s="152"/>
      <c r="DM1004" s="152"/>
      <c r="DN1004" s="212"/>
      <c r="DO1004" s="212"/>
      <c r="DT1004"/>
      <c r="DU1004" s="1"/>
      <c r="DW1004" s="152"/>
      <c r="DY1004" s="212"/>
      <c r="EJ1004" s="212"/>
      <c r="EK1004" s="212"/>
      <c r="EP1004"/>
      <c r="EQ1004"/>
      <c r="ER1004"/>
      <c r="ES1004"/>
      <c r="ET1004"/>
      <c r="EU1004"/>
      <c r="EV1004"/>
      <c r="EW1004"/>
      <c r="EX1004"/>
    </row>
    <row r="1005" spans="37:154">
      <c r="AK1005" s="1"/>
      <c r="AL1005" s="152"/>
      <c r="AN1005" s="212"/>
      <c r="AP1005"/>
      <c r="AS1005" s="1"/>
      <c r="AT1005" s="152"/>
      <c r="AU1005" s="152"/>
      <c r="AV1005" s="212"/>
      <c r="AW1005" s="212"/>
      <c r="AX1005"/>
      <c r="AY1005"/>
      <c r="AZ1005"/>
      <c r="BC1005" s="1"/>
      <c r="BD1005" s="214"/>
      <c r="BE1005" s="214"/>
      <c r="BF1005" s="212"/>
      <c r="BG1005" s="212"/>
      <c r="BH1005"/>
      <c r="BI1005"/>
      <c r="BJ1005"/>
      <c r="BK1005"/>
      <c r="BM1005" s="1"/>
      <c r="BN1005" s="152"/>
      <c r="BO1005" s="152"/>
      <c r="BP1005" s="212"/>
      <c r="BQ1005" s="212"/>
      <c r="BR1005"/>
      <c r="BS1005"/>
      <c r="BT1005"/>
      <c r="BU1005"/>
      <c r="BV1005"/>
      <c r="BW1005" s="1"/>
      <c r="BX1005" s="152"/>
      <c r="BY1005" s="152"/>
      <c r="BZ1005" s="212"/>
      <c r="CA1005" s="212"/>
      <c r="CC1005"/>
      <c r="CD1005"/>
      <c r="CE1005"/>
      <c r="CF1005"/>
      <c r="CG1005" s="1"/>
      <c r="CH1005" s="152"/>
      <c r="CI1005" s="152"/>
      <c r="CJ1005" s="213"/>
      <c r="CK1005" s="213"/>
      <c r="CN1005"/>
      <c r="CO1005"/>
      <c r="CP1005"/>
      <c r="CQ1005" s="1"/>
      <c r="CR1005" s="214"/>
      <c r="CS1005" s="214"/>
      <c r="CT1005" s="212"/>
      <c r="CU1005" s="212"/>
      <c r="CY1005"/>
      <c r="CZ1005"/>
      <c r="DA1005" s="1"/>
      <c r="DB1005" s="152"/>
      <c r="DC1005" s="152"/>
      <c r="DD1005" s="212"/>
      <c r="DE1005" s="212"/>
      <c r="DI1005"/>
      <c r="DJ1005"/>
      <c r="DK1005" s="1"/>
      <c r="DL1005" s="152"/>
      <c r="DM1005" s="152"/>
      <c r="DN1005" s="212"/>
      <c r="DO1005" s="212"/>
      <c r="DT1005"/>
      <c r="DU1005" s="1"/>
      <c r="DW1005" s="152"/>
      <c r="DY1005" s="212"/>
      <c r="EJ1005" s="212"/>
      <c r="EK1005" s="212"/>
      <c r="EP1005"/>
      <c r="EQ1005"/>
      <c r="ER1005"/>
      <c r="ES1005"/>
      <c r="ET1005"/>
      <c r="EU1005"/>
      <c r="EV1005"/>
      <c r="EW1005"/>
      <c r="EX1005"/>
    </row>
    <row r="1006" spans="37:154">
      <c r="AK1006" s="1"/>
      <c r="AL1006" s="152"/>
      <c r="AN1006" s="212"/>
      <c r="AP1006"/>
      <c r="AS1006" s="1"/>
      <c r="AT1006" s="152"/>
      <c r="AU1006" s="152"/>
      <c r="AV1006" s="212"/>
      <c r="AW1006" s="212"/>
      <c r="AX1006"/>
      <c r="AY1006"/>
      <c r="AZ1006"/>
      <c r="BC1006" s="1"/>
      <c r="BD1006" s="214"/>
      <c r="BE1006" s="214"/>
      <c r="BF1006" s="212"/>
      <c r="BG1006" s="212"/>
      <c r="BH1006"/>
      <c r="BI1006"/>
      <c r="BJ1006"/>
      <c r="BK1006"/>
      <c r="BM1006" s="1"/>
      <c r="BN1006" s="152"/>
      <c r="BO1006" s="152"/>
      <c r="BP1006" s="212"/>
      <c r="BQ1006" s="212"/>
      <c r="BR1006"/>
      <c r="BS1006"/>
      <c r="BT1006"/>
      <c r="BU1006"/>
      <c r="BV1006"/>
      <c r="BW1006" s="1"/>
      <c r="BX1006" s="152"/>
      <c r="BY1006" s="152"/>
      <c r="BZ1006" s="212"/>
      <c r="CA1006" s="212"/>
      <c r="CC1006"/>
      <c r="CD1006"/>
      <c r="CE1006"/>
      <c r="CF1006"/>
      <c r="CG1006" s="1"/>
      <c r="CH1006" s="152"/>
      <c r="CI1006" s="152"/>
      <c r="CJ1006" s="213"/>
      <c r="CK1006" s="213"/>
      <c r="CN1006"/>
      <c r="CO1006"/>
      <c r="CP1006"/>
      <c r="CQ1006" s="1"/>
      <c r="CR1006" s="214"/>
      <c r="CS1006" s="214"/>
      <c r="CT1006" s="212"/>
      <c r="CU1006" s="212"/>
      <c r="CY1006"/>
      <c r="CZ1006"/>
      <c r="DA1006" s="1"/>
      <c r="DB1006" s="152"/>
      <c r="DC1006" s="152"/>
      <c r="DD1006" s="212"/>
      <c r="DE1006" s="212"/>
      <c r="DI1006"/>
      <c r="DJ1006"/>
      <c r="DK1006" s="1"/>
      <c r="DL1006" s="152"/>
      <c r="DM1006" s="152"/>
      <c r="DN1006" s="212"/>
      <c r="DO1006" s="212"/>
      <c r="DT1006"/>
      <c r="DU1006" s="1"/>
      <c r="DW1006" s="152"/>
      <c r="DY1006" s="212"/>
      <c r="EJ1006" s="212"/>
      <c r="EK1006" s="212"/>
      <c r="EP1006"/>
      <c r="EQ1006"/>
      <c r="ER1006"/>
      <c r="ES1006"/>
      <c r="ET1006"/>
      <c r="EU1006"/>
      <c r="EV1006"/>
      <c r="EW1006"/>
      <c r="EX1006"/>
    </row>
    <row r="1007" spans="37:154">
      <c r="AK1007" s="1"/>
      <c r="AL1007" s="152"/>
      <c r="AN1007" s="212"/>
      <c r="AP1007"/>
      <c r="AS1007" s="1"/>
      <c r="AT1007" s="152"/>
      <c r="AU1007" s="152"/>
      <c r="AV1007" s="212"/>
      <c r="AW1007" s="212"/>
      <c r="AX1007"/>
      <c r="AY1007"/>
      <c r="AZ1007"/>
      <c r="BC1007" s="1"/>
      <c r="BD1007" s="214"/>
      <c r="BE1007" s="214"/>
      <c r="BF1007" s="212"/>
      <c r="BG1007" s="212"/>
      <c r="BH1007"/>
      <c r="BI1007"/>
      <c r="BJ1007"/>
      <c r="BK1007"/>
      <c r="BM1007" s="1"/>
      <c r="BN1007" s="152"/>
      <c r="BO1007" s="152"/>
      <c r="BP1007" s="212"/>
      <c r="BQ1007" s="212"/>
      <c r="BR1007"/>
      <c r="BS1007"/>
      <c r="BT1007"/>
      <c r="BU1007"/>
      <c r="BV1007"/>
      <c r="BW1007" s="1"/>
      <c r="BX1007" s="152"/>
      <c r="BY1007" s="152"/>
      <c r="BZ1007" s="212"/>
      <c r="CA1007" s="212"/>
      <c r="CC1007"/>
      <c r="CD1007"/>
      <c r="CE1007"/>
      <c r="CF1007"/>
      <c r="CG1007" s="1"/>
      <c r="CH1007" s="152"/>
      <c r="CI1007" s="152"/>
      <c r="CJ1007" s="213"/>
      <c r="CK1007" s="213"/>
      <c r="CN1007"/>
      <c r="CO1007"/>
      <c r="CP1007"/>
      <c r="CQ1007" s="1"/>
      <c r="CR1007" s="214"/>
      <c r="CS1007" s="214"/>
      <c r="CT1007" s="212"/>
      <c r="CU1007" s="212"/>
      <c r="CY1007"/>
      <c r="CZ1007"/>
      <c r="DA1007" s="1"/>
      <c r="DB1007" s="152"/>
      <c r="DC1007" s="152"/>
      <c r="DD1007" s="212"/>
      <c r="DE1007" s="212"/>
      <c r="DI1007"/>
      <c r="DJ1007"/>
      <c r="DK1007" s="1"/>
      <c r="DL1007" s="152"/>
      <c r="DM1007" s="152"/>
      <c r="DN1007" s="212"/>
      <c r="DO1007" s="212"/>
      <c r="DT1007"/>
      <c r="DU1007" s="1"/>
      <c r="DW1007" s="152"/>
      <c r="DY1007" s="212"/>
      <c r="EJ1007" s="212"/>
      <c r="EK1007" s="212"/>
      <c r="EP1007"/>
      <c r="EQ1007"/>
      <c r="ER1007"/>
      <c r="ES1007"/>
      <c r="ET1007"/>
      <c r="EU1007"/>
      <c r="EV1007"/>
      <c r="EW1007"/>
      <c r="EX1007"/>
    </row>
    <row r="1008" spans="37:154">
      <c r="AK1008" s="1"/>
      <c r="AL1008" s="152"/>
      <c r="AN1008" s="212"/>
      <c r="AP1008"/>
      <c r="AS1008" s="1"/>
      <c r="AT1008" s="152"/>
      <c r="AU1008" s="152"/>
      <c r="AV1008" s="212"/>
      <c r="AW1008" s="212"/>
      <c r="AX1008"/>
      <c r="AY1008"/>
      <c r="AZ1008"/>
      <c r="BC1008" s="1"/>
      <c r="BD1008" s="214"/>
      <c r="BE1008" s="214"/>
      <c r="BF1008" s="212"/>
      <c r="BG1008" s="212"/>
      <c r="BH1008"/>
      <c r="BI1008"/>
      <c r="BJ1008"/>
      <c r="BK1008"/>
      <c r="BM1008" s="1"/>
      <c r="BN1008" s="152"/>
      <c r="BO1008" s="152"/>
      <c r="BP1008" s="212"/>
      <c r="BQ1008" s="212"/>
      <c r="BR1008"/>
      <c r="BS1008"/>
      <c r="BT1008"/>
      <c r="BU1008"/>
      <c r="BV1008"/>
      <c r="BW1008" s="1"/>
      <c r="BX1008" s="152"/>
      <c r="BY1008" s="152"/>
      <c r="BZ1008" s="212"/>
      <c r="CA1008" s="212"/>
      <c r="CC1008"/>
      <c r="CD1008"/>
      <c r="CE1008"/>
      <c r="CF1008"/>
      <c r="CG1008" s="1"/>
      <c r="CH1008" s="152"/>
      <c r="CI1008" s="152"/>
      <c r="CJ1008" s="213"/>
      <c r="CK1008" s="213"/>
      <c r="CN1008"/>
      <c r="CO1008"/>
      <c r="CP1008"/>
      <c r="CQ1008" s="1"/>
      <c r="CR1008" s="214"/>
      <c r="CS1008" s="214"/>
      <c r="CT1008" s="212"/>
      <c r="CU1008" s="212"/>
      <c r="CY1008"/>
      <c r="CZ1008"/>
      <c r="DA1008" s="1"/>
      <c r="DB1008" s="152"/>
      <c r="DC1008" s="152"/>
      <c r="DD1008" s="212"/>
      <c r="DE1008" s="212"/>
      <c r="DI1008"/>
      <c r="DJ1008"/>
      <c r="DK1008" s="1"/>
      <c r="DL1008" s="152"/>
      <c r="DM1008" s="152"/>
      <c r="DN1008" s="212"/>
      <c r="DO1008" s="212"/>
      <c r="DT1008"/>
      <c r="DU1008" s="1"/>
      <c r="DW1008" s="152"/>
      <c r="DY1008" s="212"/>
      <c r="EJ1008" s="212"/>
      <c r="EK1008" s="212"/>
      <c r="EP1008"/>
      <c r="EQ1008"/>
      <c r="ER1008"/>
      <c r="ES1008"/>
      <c r="ET1008"/>
      <c r="EU1008"/>
      <c r="EV1008"/>
      <c r="EW1008"/>
      <c r="EX1008"/>
    </row>
    <row r="1009" spans="37:154">
      <c r="AK1009" s="1"/>
      <c r="AL1009" s="152"/>
      <c r="AN1009" s="212"/>
      <c r="AP1009"/>
      <c r="AS1009" s="1"/>
      <c r="AT1009" s="152"/>
      <c r="AU1009" s="152"/>
      <c r="AV1009" s="212"/>
      <c r="AW1009" s="212"/>
      <c r="AX1009"/>
      <c r="AY1009"/>
      <c r="AZ1009"/>
      <c r="BC1009" s="1"/>
      <c r="BD1009" s="214"/>
      <c r="BE1009" s="214"/>
      <c r="BF1009" s="212"/>
      <c r="BG1009" s="212"/>
      <c r="BH1009"/>
      <c r="BI1009"/>
      <c r="BJ1009"/>
      <c r="BK1009"/>
      <c r="BM1009" s="1"/>
      <c r="BN1009" s="152"/>
      <c r="BO1009" s="152"/>
      <c r="BP1009" s="212"/>
      <c r="BQ1009" s="212"/>
      <c r="BR1009"/>
      <c r="BS1009"/>
      <c r="BT1009"/>
      <c r="BU1009"/>
      <c r="BV1009"/>
      <c r="BW1009" s="1"/>
      <c r="BX1009" s="152"/>
      <c r="BY1009" s="152"/>
      <c r="BZ1009" s="212"/>
      <c r="CA1009" s="212"/>
      <c r="CC1009"/>
      <c r="CD1009"/>
      <c r="CE1009"/>
      <c r="CF1009"/>
      <c r="CG1009" s="1"/>
      <c r="CH1009" s="152"/>
      <c r="CI1009" s="152"/>
      <c r="CJ1009" s="213"/>
      <c r="CK1009" s="213"/>
      <c r="CN1009"/>
      <c r="CO1009"/>
      <c r="CP1009"/>
      <c r="CQ1009" s="1"/>
      <c r="CR1009" s="214"/>
      <c r="CS1009" s="214"/>
      <c r="CT1009" s="212"/>
      <c r="CU1009" s="212"/>
      <c r="CY1009"/>
      <c r="CZ1009"/>
      <c r="DA1009" s="1"/>
      <c r="DB1009" s="152"/>
      <c r="DC1009" s="152"/>
      <c r="DD1009" s="212"/>
      <c r="DE1009" s="212"/>
      <c r="DI1009"/>
      <c r="DJ1009"/>
      <c r="DK1009" s="1"/>
      <c r="DL1009" s="152"/>
      <c r="DM1009" s="152"/>
      <c r="DN1009" s="212"/>
      <c r="DO1009" s="212"/>
      <c r="DT1009"/>
      <c r="DU1009" s="1"/>
      <c r="DW1009" s="152"/>
      <c r="DY1009" s="212"/>
      <c r="EJ1009" s="212"/>
      <c r="EK1009" s="212"/>
      <c r="EP1009"/>
      <c r="EQ1009"/>
      <c r="ER1009"/>
      <c r="ES1009"/>
      <c r="ET1009"/>
      <c r="EU1009"/>
      <c r="EV1009"/>
      <c r="EW1009"/>
      <c r="EX1009"/>
    </row>
    <row r="1010" spans="37:154">
      <c r="AK1010" s="1"/>
      <c r="AL1010" s="152"/>
      <c r="AN1010" s="212"/>
      <c r="AP1010"/>
      <c r="AS1010" s="1"/>
      <c r="AT1010" s="152"/>
      <c r="AU1010" s="152"/>
      <c r="AV1010" s="212"/>
      <c r="AW1010" s="212"/>
      <c r="AX1010"/>
      <c r="AY1010"/>
      <c r="AZ1010"/>
      <c r="BC1010" s="1"/>
      <c r="BD1010" s="214"/>
      <c r="BE1010" s="214"/>
      <c r="BF1010" s="212"/>
      <c r="BG1010" s="212"/>
      <c r="BH1010"/>
      <c r="BI1010"/>
      <c r="BJ1010"/>
      <c r="BK1010"/>
      <c r="BM1010" s="1"/>
      <c r="BN1010" s="152"/>
      <c r="BO1010" s="152"/>
      <c r="BP1010" s="212"/>
      <c r="BQ1010" s="212"/>
      <c r="BR1010"/>
      <c r="BS1010"/>
      <c r="BT1010"/>
      <c r="BU1010"/>
      <c r="BV1010"/>
      <c r="BW1010" s="1"/>
      <c r="BX1010" s="152"/>
      <c r="BY1010" s="152"/>
      <c r="BZ1010" s="212"/>
      <c r="CA1010" s="212"/>
      <c r="CC1010"/>
      <c r="CD1010"/>
      <c r="CE1010"/>
      <c r="CF1010"/>
      <c r="CG1010" s="1"/>
      <c r="CH1010" s="152"/>
      <c r="CI1010" s="152"/>
      <c r="CJ1010" s="213"/>
      <c r="CK1010" s="213"/>
      <c r="CN1010"/>
      <c r="CO1010"/>
      <c r="CP1010"/>
      <c r="CQ1010" s="1"/>
      <c r="CR1010" s="214"/>
      <c r="CS1010" s="214"/>
      <c r="CT1010" s="212"/>
      <c r="CU1010" s="212"/>
      <c r="CY1010"/>
      <c r="CZ1010"/>
      <c r="DA1010" s="1"/>
      <c r="DB1010" s="152"/>
      <c r="DC1010" s="152"/>
      <c r="DD1010" s="212"/>
      <c r="DE1010" s="212"/>
      <c r="DI1010"/>
      <c r="DJ1010"/>
      <c r="DK1010" s="1"/>
      <c r="DL1010" s="152"/>
      <c r="DM1010" s="152"/>
      <c r="DN1010" s="212"/>
      <c r="DO1010" s="212"/>
      <c r="DT1010"/>
      <c r="DU1010" s="1"/>
      <c r="DW1010" s="152"/>
      <c r="DY1010" s="212"/>
      <c r="EJ1010" s="212"/>
      <c r="EK1010" s="212"/>
      <c r="EP1010"/>
      <c r="EQ1010"/>
      <c r="ER1010"/>
      <c r="ES1010"/>
      <c r="ET1010"/>
      <c r="EU1010"/>
      <c r="EV1010"/>
      <c r="EW1010"/>
      <c r="EX1010"/>
    </row>
    <row r="1011" spans="37:154">
      <c r="AK1011" s="1"/>
      <c r="AL1011" s="152"/>
      <c r="AN1011" s="212"/>
      <c r="AP1011"/>
      <c r="AS1011" s="1"/>
      <c r="AT1011" s="152"/>
      <c r="AU1011" s="152"/>
      <c r="AV1011" s="212"/>
      <c r="AW1011" s="212"/>
      <c r="AX1011"/>
      <c r="AY1011"/>
      <c r="AZ1011"/>
      <c r="BC1011" s="1"/>
      <c r="BD1011" s="214"/>
      <c r="BE1011" s="214"/>
      <c r="BF1011" s="212"/>
      <c r="BG1011" s="212"/>
      <c r="BH1011"/>
      <c r="BI1011"/>
      <c r="BJ1011"/>
      <c r="BK1011"/>
      <c r="BM1011" s="1"/>
      <c r="BN1011" s="152"/>
      <c r="BO1011" s="152"/>
      <c r="BP1011" s="212"/>
      <c r="BQ1011" s="212"/>
      <c r="BR1011"/>
      <c r="BS1011"/>
      <c r="BT1011"/>
      <c r="BU1011"/>
      <c r="BV1011"/>
      <c r="BW1011" s="1"/>
      <c r="BX1011" s="152"/>
      <c r="BY1011" s="152"/>
      <c r="BZ1011" s="212"/>
      <c r="CA1011" s="212"/>
      <c r="CC1011"/>
      <c r="CD1011"/>
      <c r="CE1011"/>
      <c r="CF1011"/>
      <c r="CG1011" s="1"/>
      <c r="CH1011" s="152"/>
      <c r="CI1011" s="152"/>
      <c r="CJ1011" s="213"/>
      <c r="CK1011" s="213"/>
      <c r="CN1011"/>
      <c r="CO1011"/>
      <c r="CP1011"/>
      <c r="CQ1011" s="1"/>
      <c r="CR1011" s="214"/>
      <c r="CS1011" s="214"/>
      <c r="CT1011" s="212"/>
      <c r="CU1011" s="212"/>
      <c r="CY1011"/>
      <c r="CZ1011"/>
      <c r="DA1011" s="1"/>
      <c r="DB1011" s="152"/>
      <c r="DC1011" s="152"/>
      <c r="DD1011" s="212"/>
      <c r="DE1011" s="212"/>
      <c r="DI1011"/>
      <c r="DJ1011"/>
      <c r="DK1011" s="1"/>
      <c r="DL1011" s="152"/>
      <c r="DM1011" s="152"/>
      <c r="DN1011" s="212"/>
      <c r="DO1011" s="212"/>
      <c r="DT1011"/>
      <c r="DU1011" s="1"/>
      <c r="DW1011" s="152"/>
      <c r="DY1011" s="212"/>
      <c r="EJ1011" s="212"/>
      <c r="EK1011" s="212"/>
      <c r="EP1011"/>
      <c r="EQ1011"/>
      <c r="ER1011"/>
      <c r="ES1011"/>
      <c r="ET1011"/>
      <c r="EU1011"/>
      <c r="EV1011"/>
      <c r="EW1011"/>
      <c r="EX1011"/>
    </row>
    <row r="1012" spans="37:154">
      <c r="AK1012" s="1"/>
      <c r="AL1012" s="152"/>
      <c r="AN1012" s="212"/>
      <c r="AP1012"/>
      <c r="AS1012" s="1"/>
      <c r="AT1012" s="152"/>
      <c r="AU1012" s="152"/>
      <c r="AV1012" s="212"/>
      <c r="AW1012" s="212"/>
      <c r="AX1012"/>
      <c r="AY1012"/>
      <c r="AZ1012"/>
      <c r="BC1012" s="1"/>
      <c r="BD1012" s="214"/>
      <c r="BE1012" s="214"/>
      <c r="BF1012" s="212"/>
      <c r="BG1012" s="212"/>
      <c r="BH1012"/>
      <c r="BI1012"/>
      <c r="BJ1012"/>
      <c r="BK1012"/>
      <c r="BM1012" s="1"/>
      <c r="BN1012" s="152"/>
      <c r="BO1012" s="152"/>
      <c r="BP1012" s="212"/>
      <c r="BQ1012" s="212"/>
      <c r="BR1012"/>
      <c r="BS1012"/>
      <c r="BT1012"/>
      <c r="BU1012"/>
      <c r="BV1012"/>
      <c r="BW1012" s="1"/>
      <c r="BX1012" s="152"/>
      <c r="BY1012" s="152"/>
      <c r="BZ1012" s="212"/>
      <c r="CA1012" s="212"/>
      <c r="CC1012"/>
      <c r="CD1012"/>
      <c r="CE1012"/>
      <c r="CF1012"/>
      <c r="CG1012" s="1"/>
      <c r="CH1012" s="152"/>
      <c r="CI1012" s="152"/>
      <c r="CJ1012" s="213"/>
      <c r="CK1012" s="213"/>
      <c r="CN1012"/>
      <c r="CO1012"/>
      <c r="CP1012"/>
      <c r="CQ1012" s="1"/>
      <c r="CR1012" s="214"/>
      <c r="CS1012" s="214"/>
      <c r="CT1012" s="212"/>
      <c r="CU1012" s="212"/>
      <c r="CY1012"/>
      <c r="CZ1012"/>
      <c r="DA1012" s="1"/>
      <c r="DB1012" s="152"/>
      <c r="DC1012" s="152"/>
      <c r="DD1012" s="212"/>
      <c r="DE1012" s="212"/>
      <c r="DI1012"/>
      <c r="DJ1012"/>
      <c r="DK1012" s="1"/>
      <c r="DL1012" s="152"/>
      <c r="DM1012" s="152"/>
      <c r="DN1012" s="212"/>
      <c r="DO1012" s="212"/>
      <c r="DT1012"/>
      <c r="DU1012" s="1"/>
      <c r="DW1012" s="152"/>
      <c r="DY1012" s="212"/>
      <c r="EJ1012" s="212"/>
      <c r="EK1012" s="212"/>
      <c r="EP1012"/>
      <c r="EQ1012"/>
      <c r="ER1012"/>
      <c r="ES1012"/>
      <c r="ET1012"/>
      <c r="EU1012"/>
      <c r="EV1012"/>
      <c r="EW1012"/>
      <c r="EX1012"/>
    </row>
    <row r="1013" spans="37:154">
      <c r="AK1013" s="1"/>
      <c r="AL1013" s="152"/>
      <c r="AN1013" s="212"/>
      <c r="AP1013"/>
      <c r="AS1013" s="1"/>
      <c r="AT1013" s="152"/>
      <c r="AU1013" s="152"/>
      <c r="AV1013" s="212"/>
      <c r="AW1013" s="212"/>
      <c r="AX1013"/>
      <c r="AY1013"/>
      <c r="AZ1013"/>
      <c r="BC1013" s="1"/>
      <c r="BD1013" s="214"/>
      <c r="BE1013" s="214"/>
      <c r="BF1013" s="212"/>
      <c r="BG1013" s="212"/>
      <c r="BH1013"/>
      <c r="BI1013"/>
      <c r="BJ1013"/>
      <c r="BK1013"/>
      <c r="BM1013" s="1"/>
      <c r="BN1013" s="152"/>
      <c r="BO1013" s="152"/>
      <c r="BP1013" s="212"/>
      <c r="BQ1013" s="212"/>
      <c r="BR1013"/>
      <c r="BS1013"/>
      <c r="BT1013"/>
      <c r="BU1013"/>
      <c r="BV1013"/>
      <c r="BW1013" s="1"/>
      <c r="BX1013" s="152"/>
      <c r="BY1013" s="152"/>
      <c r="BZ1013" s="212"/>
      <c r="CA1013" s="212"/>
      <c r="CC1013"/>
      <c r="CD1013"/>
      <c r="CE1013"/>
      <c r="CF1013"/>
      <c r="CG1013" s="1"/>
      <c r="CH1013" s="152"/>
      <c r="CI1013" s="152"/>
      <c r="CJ1013" s="213"/>
      <c r="CK1013" s="213"/>
      <c r="CN1013"/>
      <c r="CO1013"/>
      <c r="CP1013"/>
      <c r="CQ1013" s="1"/>
      <c r="CR1013" s="214"/>
      <c r="CS1013" s="214"/>
      <c r="CT1013" s="212"/>
      <c r="CU1013" s="212"/>
      <c r="CY1013"/>
      <c r="CZ1013"/>
      <c r="DA1013" s="1"/>
      <c r="DB1013" s="152"/>
      <c r="DC1013" s="152"/>
      <c r="DD1013" s="212"/>
      <c r="DE1013" s="212"/>
      <c r="DI1013"/>
      <c r="DJ1013"/>
      <c r="DK1013" s="1"/>
      <c r="DL1013" s="152"/>
      <c r="DM1013" s="152"/>
      <c r="DN1013" s="212"/>
      <c r="DO1013" s="212"/>
      <c r="DT1013"/>
      <c r="DU1013" s="1"/>
      <c r="DW1013" s="152"/>
      <c r="DY1013" s="212"/>
      <c r="EJ1013" s="212"/>
      <c r="EK1013" s="212"/>
      <c r="EP1013"/>
      <c r="EQ1013"/>
      <c r="ER1013"/>
      <c r="ES1013"/>
      <c r="ET1013"/>
      <c r="EU1013"/>
      <c r="EV1013"/>
      <c r="EW1013"/>
      <c r="EX1013"/>
    </row>
    <row r="1014" spans="37:154">
      <c r="AK1014" s="1"/>
      <c r="AL1014" s="152"/>
      <c r="AN1014" s="212"/>
      <c r="AP1014"/>
      <c r="AS1014" s="1"/>
      <c r="AT1014" s="152"/>
      <c r="AU1014" s="152"/>
      <c r="AV1014" s="212"/>
      <c r="AW1014" s="212"/>
      <c r="AX1014"/>
      <c r="AY1014"/>
      <c r="AZ1014"/>
      <c r="BC1014" s="1"/>
      <c r="BD1014" s="214"/>
      <c r="BE1014" s="214"/>
      <c r="BF1014" s="212"/>
      <c r="BG1014" s="212"/>
      <c r="BH1014"/>
      <c r="BI1014"/>
      <c r="BJ1014"/>
      <c r="BK1014"/>
      <c r="BM1014" s="1"/>
      <c r="BN1014" s="152"/>
      <c r="BO1014" s="152"/>
      <c r="BP1014" s="212"/>
      <c r="BQ1014" s="212"/>
      <c r="BR1014"/>
      <c r="BS1014"/>
      <c r="BT1014"/>
      <c r="BU1014"/>
      <c r="BV1014"/>
      <c r="BW1014" s="1"/>
      <c r="BX1014" s="152"/>
      <c r="BY1014" s="152"/>
      <c r="BZ1014" s="212"/>
      <c r="CA1014" s="212"/>
      <c r="CC1014"/>
      <c r="CD1014"/>
      <c r="CE1014"/>
      <c r="CF1014"/>
      <c r="CG1014" s="1"/>
      <c r="CH1014" s="152"/>
      <c r="CI1014" s="152"/>
      <c r="CJ1014" s="213"/>
      <c r="CK1014" s="213"/>
      <c r="CN1014"/>
      <c r="CO1014"/>
      <c r="CP1014"/>
      <c r="CQ1014" s="1"/>
      <c r="CR1014" s="214"/>
      <c r="CS1014" s="214"/>
      <c r="CT1014" s="212"/>
      <c r="CU1014" s="212"/>
      <c r="CY1014"/>
      <c r="CZ1014"/>
      <c r="DA1014" s="1"/>
      <c r="DB1014" s="152"/>
      <c r="DC1014" s="152"/>
      <c r="DD1014" s="212"/>
      <c r="DE1014" s="212"/>
      <c r="DI1014"/>
      <c r="DJ1014"/>
      <c r="DK1014" s="1"/>
      <c r="DL1014" s="152"/>
      <c r="DM1014" s="152"/>
      <c r="DN1014" s="212"/>
      <c r="DO1014" s="212"/>
      <c r="DT1014"/>
      <c r="DU1014" s="1"/>
      <c r="DW1014" s="152"/>
      <c r="DY1014" s="212"/>
      <c r="EJ1014" s="212"/>
      <c r="EK1014" s="212"/>
      <c r="EP1014"/>
      <c r="EQ1014"/>
      <c r="ER1014"/>
      <c r="ES1014"/>
      <c r="ET1014"/>
      <c r="EU1014"/>
      <c r="EV1014"/>
      <c r="EW1014"/>
      <c r="EX1014"/>
    </row>
    <row r="1015" spans="37:154">
      <c r="AK1015" s="1"/>
      <c r="AL1015" s="152"/>
      <c r="AN1015" s="212"/>
      <c r="AP1015"/>
      <c r="AS1015" s="1"/>
      <c r="AT1015" s="152"/>
      <c r="AU1015" s="152"/>
      <c r="AV1015" s="212"/>
      <c r="AW1015" s="212"/>
      <c r="AX1015"/>
      <c r="AY1015"/>
      <c r="AZ1015"/>
      <c r="BC1015" s="1"/>
      <c r="BD1015" s="214"/>
      <c r="BE1015" s="214"/>
      <c r="BF1015" s="212"/>
      <c r="BG1015" s="212"/>
      <c r="BH1015"/>
      <c r="BI1015"/>
      <c r="BJ1015"/>
      <c r="BK1015"/>
      <c r="BM1015" s="1"/>
      <c r="BN1015" s="152"/>
      <c r="BO1015" s="152"/>
      <c r="BP1015" s="212"/>
      <c r="BQ1015" s="212"/>
      <c r="BR1015"/>
      <c r="BS1015"/>
      <c r="BT1015"/>
      <c r="BU1015"/>
      <c r="BV1015"/>
      <c r="BW1015" s="1"/>
      <c r="BX1015" s="152"/>
      <c r="BY1015" s="152"/>
      <c r="BZ1015" s="212"/>
      <c r="CA1015" s="212"/>
      <c r="CC1015"/>
      <c r="CD1015"/>
      <c r="CE1015"/>
      <c r="CF1015"/>
      <c r="CG1015" s="1"/>
      <c r="CH1015" s="152"/>
      <c r="CI1015" s="152"/>
      <c r="CJ1015" s="213"/>
      <c r="CK1015" s="213"/>
      <c r="CN1015"/>
      <c r="CO1015"/>
      <c r="CP1015"/>
      <c r="CQ1015" s="1"/>
      <c r="CR1015" s="214"/>
      <c r="CS1015" s="214"/>
      <c r="CT1015" s="212"/>
      <c r="CU1015" s="212"/>
      <c r="CY1015"/>
      <c r="CZ1015"/>
      <c r="DA1015" s="1"/>
      <c r="DB1015" s="152"/>
      <c r="DC1015" s="152"/>
      <c r="DD1015" s="212"/>
      <c r="DE1015" s="212"/>
      <c r="DI1015"/>
      <c r="DJ1015"/>
      <c r="DK1015" s="1"/>
      <c r="DL1015" s="152"/>
      <c r="DM1015" s="152"/>
      <c r="DN1015" s="212"/>
      <c r="DO1015" s="212"/>
      <c r="DT1015"/>
      <c r="DU1015" s="1"/>
      <c r="DW1015" s="152"/>
      <c r="DY1015" s="212"/>
      <c r="EJ1015" s="212"/>
      <c r="EK1015" s="212"/>
      <c r="EP1015"/>
      <c r="EQ1015"/>
      <c r="ER1015"/>
      <c r="ES1015"/>
      <c r="ET1015"/>
      <c r="EU1015"/>
      <c r="EV1015"/>
      <c r="EW1015"/>
      <c r="EX1015"/>
    </row>
    <row r="1016" spans="37:154">
      <c r="AK1016" s="1"/>
      <c r="AL1016" s="152"/>
      <c r="AN1016" s="212"/>
      <c r="AP1016"/>
      <c r="AS1016" s="1"/>
      <c r="AT1016" s="152"/>
      <c r="AU1016" s="152"/>
      <c r="AV1016" s="212"/>
      <c r="AW1016" s="212"/>
      <c r="AX1016"/>
      <c r="AY1016"/>
      <c r="AZ1016"/>
      <c r="BC1016" s="1"/>
      <c r="BD1016" s="214"/>
      <c r="BE1016" s="214"/>
      <c r="BF1016" s="212"/>
      <c r="BG1016" s="212"/>
      <c r="BH1016"/>
      <c r="BI1016"/>
      <c r="BJ1016"/>
      <c r="BK1016"/>
      <c r="BM1016" s="1"/>
      <c r="BN1016" s="152"/>
      <c r="BO1016" s="152"/>
      <c r="BP1016" s="212"/>
      <c r="BQ1016" s="212"/>
      <c r="BR1016"/>
      <c r="BS1016"/>
      <c r="BT1016"/>
      <c r="BU1016"/>
      <c r="BV1016"/>
      <c r="BW1016" s="1"/>
      <c r="BX1016" s="152"/>
      <c r="BY1016" s="152"/>
      <c r="BZ1016" s="212"/>
      <c r="CA1016" s="212"/>
      <c r="CC1016"/>
      <c r="CD1016"/>
      <c r="CE1016"/>
      <c r="CF1016"/>
      <c r="CG1016" s="1"/>
      <c r="CH1016" s="152"/>
      <c r="CI1016" s="152"/>
      <c r="CJ1016" s="213"/>
      <c r="CK1016" s="213"/>
      <c r="CN1016"/>
      <c r="CO1016"/>
      <c r="CP1016"/>
      <c r="CQ1016" s="1"/>
      <c r="CR1016" s="214"/>
      <c r="CS1016" s="214"/>
      <c r="CT1016" s="212"/>
      <c r="CU1016" s="212"/>
      <c r="CY1016"/>
      <c r="CZ1016"/>
      <c r="DA1016" s="1"/>
      <c r="DB1016" s="152"/>
      <c r="DC1016" s="152"/>
      <c r="DD1016" s="212"/>
      <c r="DE1016" s="212"/>
      <c r="DI1016"/>
      <c r="DJ1016"/>
      <c r="DK1016" s="1"/>
      <c r="DL1016" s="152"/>
      <c r="DM1016" s="152"/>
      <c r="DN1016" s="212"/>
      <c r="DO1016" s="212"/>
      <c r="DT1016"/>
      <c r="DU1016" s="1"/>
      <c r="DW1016" s="152"/>
      <c r="DY1016" s="212"/>
      <c r="EJ1016" s="212"/>
      <c r="EK1016" s="212"/>
      <c r="EP1016"/>
      <c r="EQ1016"/>
      <c r="ER1016"/>
      <c r="ES1016"/>
      <c r="ET1016"/>
      <c r="EU1016"/>
      <c r="EV1016"/>
      <c r="EW1016"/>
      <c r="EX1016"/>
    </row>
    <row r="1017" spans="37:154">
      <c r="AK1017" s="1"/>
      <c r="AL1017" s="152"/>
      <c r="AN1017" s="212"/>
      <c r="AP1017"/>
      <c r="AS1017" s="1"/>
      <c r="AT1017" s="152"/>
      <c r="AU1017" s="152"/>
      <c r="AV1017" s="212"/>
      <c r="AW1017" s="212"/>
      <c r="AX1017"/>
      <c r="AY1017"/>
      <c r="AZ1017"/>
      <c r="BC1017" s="1"/>
      <c r="BD1017" s="214"/>
      <c r="BE1017" s="214"/>
      <c r="BF1017" s="212"/>
      <c r="BG1017" s="212"/>
      <c r="BH1017"/>
      <c r="BI1017"/>
      <c r="BJ1017"/>
      <c r="BK1017"/>
      <c r="BM1017" s="1"/>
      <c r="BN1017" s="152"/>
      <c r="BO1017" s="152"/>
      <c r="BP1017" s="212"/>
      <c r="BQ1017" s="212"/>
      <c r="BR1017"/>
      <c r="BS1017"/>
      <c r="BT1017"/>
      <c r="BU1017"/>
      <c r="BV1017"/>
      <c r="BW1017" s="1"/>
      <c r="BX1017" s="152"/>
      <c r="BY1017" s="152"/>
      <c r="BZ1017" s="212"/>
      <c r="CA1017" s="212"/>
      <c r="CC1017"/>
      <c r="CD1017"/>
      <c r="CE1017"/>
      <c r="CF1017"/>
      <c r="CG1017" s="1"/>
      <c r="CH1017" s="152"/>
      <c r="CI1017" s="152"/>
      <c r="CJ1017" s="213"/>
      <c r="CK1017" s="213"/>
      <c r="CN1017"/>
      <c r="CO1017"/>
      <c r="CP1017"/>
      <c r="CQ1017" s="1"/>
      <c r="CR1017" s="214"/>
      <c r="CS1017" s="214"/>
      <c r="CT1017" s="212"/>
      <c r="CU1017" s="212"/>
      <c r="CY1017"/>
      <c r="CZ1017"/>
      <c r="DA1017" s="1"/>
      <c r="DB1017" s="152"/>
      <c r="DC1017" s="152"/>
      <c r="DD1017" s="212"/>
      <c r="DE1017" s="212"/>
      <c r="DI1017"/>
      <c r="DJ1017"/>
      <c r="DK1017" s="1"/>
      <c r="DL1017" s="152"/>
      <c r="DM1017" s="152"/>
      <c r="DN1017" s="212"/>
      <c r="DO1017" s="212"/>
      <c r="DT1017"/>
      <c r="DU1017" s="1"/>
      <c r="DW1017" s="152"/>
      <c r="DY1017" s="212"/>
      <c r="EJ1017" s="212"/>
      <c r="EK1017" s="212"/>
      <c r="EP1017"/>
      <c r="EQ1017"/>
      <c r="ER1017"/>
      <c r="ES1017"/>
      <c r="ET1017"/>
      <c r="EU1017"/>
      <c r="EV1017"/>
      <c r="EW1017"/>
      <c r="EX1017"/>
    </row>
    <row r="1018" spans="37:154">
      <c r="AK1018" s="1"/>
      <c r="AL1018" s="152"/>
      <c r="AN1018" s="212"/>
      <c r="AP1018"/>
      <c r="AS1018" s="1"/>
      <c r="AT1018" s="152"/>
      <c r="AU1018" s="152"/>
      <c r="AV1018" s="212"/>
      <c r="AW1018" s="212"/>
      <c r="AX1018"/>
      <c r="AY1018"/>
      <c r="AZ1018"/>
      <c r="BC1018" s="1"/>
      <c r="BD1018" s="214"/>
      <c r="BE1018" s="214"/>
      <c r="BF1018" s="212"/>
      <c r="BG1018" s="212"/>
      <c r="BH1018"/>
      <c r="BI1018"/>
      <c r="BJ1018"/>
      <c r="BK1018"/>
      <c r="BM1018" s="1"/>
      <c r="BN1018" s="152"/>
      <c r="BO1018" s="152"/>
      <c r="BP1018" s="212"/>
      <c r="BQ1018" s="212"/>
      <c r="BR1018"/>
      <c r="BS1018"/>
      <c r="BT1018"/>
      <c r="BU1018"/>
      <c r="BV1018"/>
      <c r="BW1018" s="1"/>
      <c r="BX1018" s="152"/>
      <c r="BY1018" s="152"/>
      <c r="BZ1018" s="212"/>
      <c r="CA1018" s="212"/>
      <c r="CC1018"/>
      <c r="CD1018"/>
      <c r="CE1018"/>
      <c r="CF1018"/>
      <c r="CG1018" s="1"/>
      <c r="CH1018" s="152"/>
      <c r="CI1018" s="152"/>
      <c r="CJ1018" s="213"/>
      <c r="CK1018" s="213"/>
      <c r="CN1018"/>
      <c r="CO1018"/>
      <c r="CP1018"/>
      <c r="CQ1018" s="1"/>
      <c r="CR1018" s="214"/>
      <c r="CS1018" s="214"/>
      <c r="CT1018" s="212"/>
      <c r="CU1018" s="212"/>
      <c r="CY1018"/>
      <c r="CZ1018"/>
      <c r="DA1018" s="1"/>
      <c r="DB1018" s="152"/>
      <c r="DC1018" s="152"/>
      <c r="DD1018" s="212"/>
      <c r="DE1018" s="212"/>
      <c r="DI1018"/>
      <c r="DJ1018"/>
      <c r="DK1018" s="1"/>
      <c r="DL1018" s="152"/>
      <c r="DM1018" s="152"/>
      <c r="DN1018" s="212"/>
      <c r="DO1018" s="212"/>
      <c r="DT1018"/>
      <c r="DU1018" s="1"/>
      <c r="DW1018" s="152"/>
      <c r="DY1018" s="212"/>
      <c r="EJ1018" s="212"/>
      <c r="EK1018" s="212"/>
      <c r="EP1018"/>
      <c r="EQ1018"/>
      <c r="ER1018"/>
      <c r="ES1018"/>
      <c r="ET1018"/>
      <c r="EU1018"/>
      <c r="EV1018"/>
      <c r="EW1018"/>
      <c r="EX1018"/>
    </row>
    <row r="1019" spans="37:154">
      <c r="AK1019" s="1"/>
      <c r="AL1019" s="152"/>
      <c r="AN1019" s="212"/>
      <c r="AP1019"/>
      <c r="AS1019" s="1"/>
      <c r="AT1019" s="152"/>
      <c r="AU1019" s="152"/>
      <c r="AV1019" s="212"/>
      <c r="AW1019" s="212"/>
      <c r="AX1019"/>
      <c r="AY1019"/>
      <c r="AZ1019"/>
      <c r="BC1019" s="1"/>
      <c r="BD1019" s="214"/>
      <c r="BE1019" s="214"/>
      <c r="BF1019" s="212"/>
      <c r="BG1019" s="212"/>
      <c r="BH1019"/>
      <c r="BI1019"/>
      <c r="BJ1019"/>
      <c r="BK1019"/>
      <c r="BM1019" s="1"/>
      <c r="BN1019" s="152"/>
      <c r="BO1019" s="152"/>
      <c r="BP1019" s="212"/>
      <c r="BQ1019" s="212"/>
      <c r="BR1019"/>
      <c r="BS1019"/>
      <c r="BT1019"/>
      <c r="BU1019"/>
      <c r="BV1019"/>
      <c r="BW1019" s="1"/>
      <c r="BX1019" s="152"/>
      <c r="BY1019" s="152"/>
      <c r="BZ1019" s="212"/>
      <c r="CA1019" s="212"/>
      <c r="CC1019"/>
      <c r="CD1019"/>
      <c r="CE1019"/>
      <c r="CF1019"/>
      <c r="CG1019" s="1"/>
      <c r="CH1019" s="152"/>
      <c r="CI1019" s="152"/>
      <c r="CJ1019" s="213"/>
      <c r="CK1019" s="213"/>
      <c r="CN1019"/>
      <c r="CO1019"/>
      <c r="CP1019"/>
      <c r="CQ1019" s="1"/>
      <c r="CR1019" s="214"/>
      <c r="CS1019" s="214"/>
      <c r="CT1019" s="212"/>
      <c r="CU1019" s="212"/>
      <c r="CY1019"/>
      <c r="CZ1019"/>
      <c r="DA1019" s="1"/>
      <c r="DB1019" s="152"/>
      <c r="DC1019" s="152"/>
      <c r="DD1019" s="212"/>
      <c r="DE1019" s="212"/>
      <c r="DI1019"/>
      <c r="DJ1019"/>
      <c r="DK1019" s="1"/>
      <c r="DL1019" s="152"/>
      <c r="DM1019" s="152"/>
      <c r="DN1019" s="212"/>
      <c r="DO1019" s="212"/>
      <c r="DT1019"/>
      <c r="DU1019" s="1"/>
      <c r="DW1019" s="152"/>
      <c r="DY1019" s="212"/>
      <c r="EJ1019" s="212"/>
      <c r="EK1019" s="212"/>
      <c r="EP1019"/>
      <c r="EQ1019"/>
      <c r="ER1019"/>
      <c r="ES1019"/>
      <c r="ET1019"/>
      <c r="EU1019"/>
      <c r="EV1019"/>
      <c r="EW1019"/>
      <c r="EX1019"/>
    </row>
    <row r="1020" spans="37:154">
      <c r="AK1020" s="1"/>
      <c r="AL1020" s="152"/>
      <c r="AN1020" s="212"/>
      <c r="AP1020"/>
      <c r="AS1020" s="1"/>
      <c r="AT1020" s="152"/>
      <c r="AU1020" s="152"/>
      <c r="AV1020" s="212"/>
      <c r="AW1020" s="212"/>
      <c r="AX1020"/>
      <c r="AY1020"/>
      <c r="AZ1020"/>
      <c r="BC1020" s="1"/>
      <c r="BD1020" s="214"/>
      <c r="BE1020" s="214"/>
      <c r="BF1020" s="212"/>
      <c r="BG1020" s="212"/>
      <c r="BH1020"/>
      <c r="BI1020"/>
      <c r="BJ1020"/>
      <c r="BK1020"/>
      <c r="BM1020" s="1"/>
      <c r="BN1020" s="152"/>
      <c r="BO1020" s="152"/>
      <c r="BP1020" s="212"/>
      <c r="BQ1020" s="212"/>
      <c r="BR1020"/>
      <c r="BS1020"/>
      <c r="BT1020"/>
      <c r="BU1020"/>
      <c r="BV1020"/>
      <c r="BW1020" s="1"/>
      <c r="BX1020" s="152"/>
      <c r="BY1020" s="152"/>
      <c r="BZ1020" s="212"/>
      <c r="CA1020" s="212"/>
      <c r="CC1020"/>
      <c r="CD1020"/>
      <c r="CE1020"/>
      <c r="CF1020"/>
      <c r="CG1020" s="1"/>
      <c r="CH1020" s="152"/>
      <c r="CI1020" s="152"/>
      <c r="CJ1020" s="213"/>
      <c r="CK1020" s="213"/>
      <c r="CN1020"/>
      <c r="CO1020"/>
      <c r="CP1020"/>
      <c r="CQ1020" s="1"/>
      <c r="CR1020" s="214"/>
      <c r="CS1020" s="214"/>
      <c r="CT1020" s="212"/>
      <c r="CU1020" s="212"/>
      <c r="CY1020"/>
      <c r="CZ1020"/>
      <c r="DA1020" s="1"/>
      <c r="DB1020" s="152"/>
      <c r="DC1020" s="152"/>
      <c r="DD1020" s="212"/>
      <c r="DE1020" s="212"/>
      <c r="DI1020"/>
      <c r="DJ1020"/>
      <c r="DK1020" s="1"/>
      <c r="DL1020" s="152"/>
      <c r="DM1020" s="152"/>
      <c r="DN1020" s="212"/>
      <c r="DO1020" s="212"/>
      <c r="DT1020"/>
      <c r="DU1020" s="1"/>
      <c r="DW1020" s="152"/>
      <c r="DY1020" s="212"/>
      <c r="EJ1020" s="212"/>
      <c r="EK1020" s="212"/>
      <c r="EP1020"/>
      <c r="EQ1020"/>
      <c r="ER1020"/>
      <c r="ES1020"/>
      <c r="ET1020"/>
      <c r="EU1020"/>
      <c r="EV1020"/>
      <c r="EW1020"/>
      <c r="EX1020"/>
    </row>
    <row r="1021" spans="37:154">
      <c r="AK1021" s="1"/>
      <c r="AL1021" s="152"/>
      <c r="AN1021" s="212"/>
      <c r="AP1021"/>
      <c r="AS1021" s="1"/>
      <c r="AT1021" s="152"/>
      <c r="AU1021" s="152"/>
      <c r="AV1021" s="212"/>
      <c r="AW1021" s="212"/>
      <c r="AX1021"/>
      <c r="AY1021"/>
      <c r="AZ1021"/>
      <c r="BC1021" s="1"/>
      <c r="BD1021" s="214"/>
      <c r="BE1021" s="214"/>
      <c r="BF1021" s="212"/>
      <c r="BG1021" s="212"/>
      <c r="BH1021"/>
      <c r="BI1021"/>
      <c r="BJ1021"/>
      <c r="BK1021"/>
      <c r="BM1021" s="1"/>
      <c r="BN1021" s="152"/>
      <c r="BO1021" s="152"/>
      <c r="BP1021" s="212"/>
      <c r="BQ1021" s="212"/>
      <c r="BR1021"/>
      <c r="BS1021"/>
      <c r="BT1021"/>
      <c r="BU1021"/>
      <c r="BV1021"/>
      <c r="BW1021" s="1"/>
      <c r="BX1021" s="152"/>
      <c r="BY1021" s="152"/>
      <c r="BZ1021" s="212"/>
      <c r="CA1021" s="212"/>
      <c r="CC1021"/>
      <c r="CD1021"/>
      <c r="CE1021"/>
      <c r="CF1021"/>
      <c r="CG1021" s="1"/>
      <c r="CH1021" s="152"/>
      <c r="CI1021" s="152"/>
      <c r="CJ1021" s="213"/>
      <c r="CK1021" s="213"/>
      <c r="CN1021"/>
      <c r="CO1021"/>
      <c r="CP1021"/>
      <c r="CQ1021" s="1"/>
      <c r="CR1021" s="214"/>
      <c r="CS1021" s="214"/>
      <c r="CT1021" s="212"/>
      <c r="CU1021" s="212"/>
      <c r="CY1021"/>
      <c r="CZ1021"/>
      <c r="DA1021" s="1"/>
      <c r="DB1021" s="152"/>
      <c r="DC1021" s="152"/>
      <c r="DD1021" s="212"/>
      <c r="DE1021" s="212"/>
      <c r="DI1021"/>
      <c r="DJ1021"/>
      <c r="DK1021" s="1"/>
      <c r="DL1021" s="152"/>
      <c r="DM1021" s="152"/>
      <c r="DN1021" s="212"/>
      <c r="DO1021" s="212"/>
      <c r="DT1021"/>
      <c r="DU1021" s="1"/>
      <c r="DW1021" s="152"/>
      <c r="DY1021" s="212"/>
      <c r="EJ1021" s="212"/>
      <c r="EK1021" s="212"/>
      <c r="EP1021"/>
      <c r="EQ1021"/>
      <c r="ER1021"/>
      <c r="ES1021"/>
      <c r="ET1021"/>
      <c r="EU1021"/>
      <c r="EV1021"/>
      <c r="EW1021"/>
      <c r="EX1021"/>
    </row>
    <row r="1022" spans="37:154">
      <c r="AK1022" s="1"/>
      <c r="AL1022" s="152"/>
      <c r="AN1022" s="212"/>
      <c r="AP1022"/>
      <c r="AS1022" s="1"/>
      <c r="AT1022" s="152"/>
      <c r="AU1022" s="152"/>
      <c r="AV1022" s="212"/>
      <c r="AW1022" s="212"/>
      <c r="AX1022"/>
      <c r="AY1022"/>
      <c r="AZ1022"/>
      <c r="BC1022" s="1"/>
      <c r="BD1022" s="214"/>
      <c r="BE1022" s="214"/>
      <c r="BF1022" s="212"/>
      <c r="BG1022" s="212"/>
      <c r="BH1022"/>
      <c r="BI1022"/>
      <c r="BJ1022"/>
      <c r="BK1022"/>
      <c r="BM1022" s="1"/>
      <c r="BN1022" s="152"/>
      <c r="BO1022" s="152"/>
      <c r="BP1022" s="212"/>
      <c r="BQ1022" s="212"/>
      <c r="BR1022"/>
      <c r="BS1022"/>
      <c r="BT1022"/>
      <c r="BU1022"/>
      <c r="BV1022"/>
      <c r="BW1022" s="1"/>
      <c r="BX1022" s="152"/>
      <c r="BY1022" s="152"/>
      <c r="BZ1022" s="212"/>
      <c r="CA1022" s="212"/>
      <c r="CC1022"/>
      <c r="CD1022"/>
      <c r="CE1022"/>
      <c r="CF1022"/>
      <c r="CG1022" s="1"/>
      <c r="CH1022" s="152"/>
      <c r="CI1022" s="152"/>
      <c r="CJ1022" s="213"/>
      <c r="CK1022" s="213"/>
      <c r="CN1022"/>
      <c r="CO1022"/>
      <c r="CP1022"/>
      <c r="CQ1022" s="1"/>
      <c r="CR1022" s="214"/>
      <c r="CS1022" s="214"/>
      <c r="CT1022" s="212"/>
      <c r="CU1022" s="212"/>
      <c r="CY1022"/>
      <c r="CZ1022"/>
      <c r="DA1022" s="1"/>
      <c r="DB1022" s="152"/>
      <c r="DC1022" s="152"/>
      <c r="DD1022" s="212"/>
      <c r="DE1022" s="212"/>
      <c r="DI1022"/>
      <c r="DJ1022"/>
      <c r="DK1022" s="1"/>
      <c r="DL1022" s="152"/>
      <c r="DM1022" s="152"/>
      <c r="DN1022" s="212"/>
      <c r="DO1022" s="212"/>
      <c r="DT1022"/>
      <c r="DU1022" s="1"/>
      <c r="DW1022" s="152"/>
      <c r="DY1022" s="212"/>
      <c r="EJ1022" s="212"/>
      <c r="EK1022" s="212"/>
      <c r="EP1022"/>
      <c r="EQ1022"/>
      <c r="ER1022"/>
      <c r="ES1022"/>
      <c r="ET1022"/>
      <c r="EU1022"/>
      <c r="EV1022"/>
      <c r="EW1022"/>
      <c r="EX1022"/>
    </row>
    <row r="1023" spans="37:154">
      <c r="AK1023" s="1"/>
      <c r="AL1023" s="152"/>
      <c r="AN1023" s="212"/>
      <c r="AP1023"/>
      <c r="AS1023" s="1"/>
      <c r="AT1023" s="152"/>
      <c r="AU1023" s="152"/>
      <c r="AV1023" s="212"/>
      <c r="AW1023" s="212"/>
      <c r="AX1023"/>
      <c r="AY1023"/>
      <c r="AZ1023"/>
      <c r="BC1023" s="1"/>
      <c r="BD1023" s="214"/>
      <c r="BE1023" s="214"/>
      <c r="BF1023" s="212"/>
      <c r="BG1023" s="212"/>
      <c r="BH1023"/>
      <c r="BI1023"/>
      <c r="BJ1023"/>
      <c r="BK1023"/>
      <c r="BM1023" s="1"/>
      <c r="BN1023" s="152"/>
      <c r="BO1023" s="152"/>
      <c r="BP1023" s="212"/>
      <c r="BQ1023" s="212"/>
      <c r="BR1023"/>
      <c r="BS1023"/>
      <c r="BT1023"/>
      <c r="BU1023"/>
      <c r="BV1023"/>
      <c r="BW1023" s="1"/>
      <c r="BX1023" s="152"/>
      <c r="BY1023" s="152"/>
      <c r="BZ1023" s="212"/>
      <c r="CA1023" s="212"/>
      <c r="CC1023"/>
      <c r="CD1023"/>
      <c r="CE1023"/>
      <c r="CF1023"/>
      <c r="CG1023" s="1"/>
      <c r="CH1023" s="152"/>
      <c r="CI1023" s="152"/>
      <c r="CJ1023" s="213"/>
      <c r="CK1023" s="213"/>
      <c r="CN1023"/>
      <c r="CO1023"/>
      <c r="CP1023"/>
      <c r="CQ1023" s="1"/>
      <c r="CR1023" s="214"/>
      <c r="CS1023" s="214"/>
      <c r="CT1023" s="212"/>
      <c r="CU1023" s="212"/>
      <c r="CY1023"/>
      <c r="CZ1023"/>
      <c r="DA1023" s="1"/>
      <c r="DB1023" s="152"/>
      <c r="DC1023" s="152"/>
      <c r="DD1023" s="212"/>
      <c r="DE1023" s="212"/>
      <c r="DI1023"/>
      <c r="DJ1023"/>
      <c r="DK1023" s="1"/>
      <c r="DL1023" s="152"/>
      <c r="DM1023" s="152"/>
      <c r="DN1023" s="212"/>
      <c r="DO1023" s="212"/>
      <c r="DT1023"/>
      <c r="DU1023" s="1"/>
      <c r="DW1023" s="152"/>
      <c r="DY1023" s="212"/>
      <c r="EJ1023" s="212"/>
      <c r="EK1023" s="212"/>
      <c r="EP1023"/>
      <c r="EQ1023"/>
      <c r="ER1023"/>
      <c r="ES1023"/>
      <c r="ET1023"/>
      <c r="EU1023"/>
      <c r="EV1023"/>
      <c r="EW1023"/>
      <c r="EX1023"/>
    </row>
    <row r="1024" spans="37:154">
      <c r="AK1024" s="1"/>
      <c r="AL1024" s="152"/>
      <c r="AN1024" s="212"/>
      <c r="AP1024"/>
      <c r="AS1024" s="1"/>
      <c r="AT1024" s="152"/>
      <c r="AU1024" s="152"/>
      <c r="AV1024" s="212"/>
      <c r="AW1024" s="212"/>
      <c r="AX1024"/>
      <c r="AY1024"/>
      <c r="AZ1024"/>
      <c r="BC1024" s="1"/>
      <c r="BD1024" s="214"/>
      <c r="BE1024" s="214"/>
      <c r="BF1024" s="212"/>
      <c r="BG1024" s="212"/>
      <c r="BH1024"/>
      <c r="BI1024"/>
      <c r="BJ1024"/>
      <c r="BK1024"/>
      <c r="BM1024" s="1"/>
      <c r="BN1024" s="152"/>
      <c r="BO1024" s="152"/>
      <c r="BP1024" s="212"/>
      <c r="BQ1024" s="212"/>
      <c r="BR1024"/>
      <c r="BS1024"/>
      <c r="BT1024"/>
      <c r="BU1024"/>
      <c r="BV1024"/>
      <c r="BW1024" s="1"/>
      <c r="BX1024" s="152"/>
      <c r="BY1024" s="152"/>
      <c r="BZ1024" s="212"/>
      <c r="CA1024" s="212"/>
      <c r="CC1024"/>
      <c r="CD1024"/>
      <c r="CE1024"/>
      <c r="CF1024"/>
      <c r="CG1024" s="1"/>
      <c r="CH1024" s="152"/>
      <c r="CI1024" s="152"/>
      <c r="CJ1024" s="213"/>
      <c r="CK1024" s="213"/>
      <c r="CN1024"/>
      <c r="CO1024"/>
      <c r="CP1024"/>
      <c r="CQ1024" s="1"/>
      <c r="CR1024" s="214"/>
      <c r="CS1024" s="214"/>
      <c r="CT1024" s="212"/>
      <c r="CU1024" s="212"/>
      <c r="CY1024"/>
      <c r="CZ1024"/>
      <c r="DA1024" s="1"/>
      <c r="DB1024" s="152"/>
      <c r="DC1024" s="152"/>
      <c r="DD1024" s="212"/>
      <c r="DE1024" s="212"/>
      <c r="DI1024"/>
      <c r="DJ1024"/>
      <c r="DK1024" s="1"/>
      <c r="DL1024" s="152"/>
      <c r="DM1024" s="152"/>
      <c r="DN1024" s="212"/>
      <c r="DO1024" s="212"/>
      <c r="DT1024"/>
      <c r="DU1024" s="1"/>
      <c r="DW1024" s="152"/>
      <c r="DY1024" s="212"/>
      <c r="EJ1024" s="212"/>
      <c r="EK1024" s="212"/>
      <c r="EP1024"/>
      <c r="EQ1024"/>
      <c r="ER1024"/>
      <c r="ES1024"/>
      <c r="ET1024"/>
      <c r="EU1024"/>
      <c r="EV1024"/>
      <c r="EW1024"/>
      <c r="EX1024"/>
    </row>
    <row r="1025" spans="37:154">
      <c r="AK1025" s="1"/>
      <c r="AL1025" s="152"/>
      <c r="AN1025" s="212"/>
      <c r="AP1025"/>
      <c r="AS1025" s="1"/>
      <c r="AT1025" s="152"/>
      <c r="AU1025" s="152"/>
      <c r="AV1025" s="212"/>
      <c r="AW1025" s="212"/>
      <c r="AX1025"/>
      <c r="AY1025"/>
      <c r="AZ1025"/>
      <c r="BC1025" s="1"/>
      <c r="BD1025" s="214"/>
      <c r="BE1025" s="214"/>
      <c r="BF1025" s="212"/>
      <c r="BG1025" s="212"/>
      <c r="BH1025"/>
      <c r="BI1025"/>
      <c r="BJ1025"/>
      <c r="BK1025"/>
      <c r="BM1025" s="1"/>
      <c r="BN1025" s="152"/>
      <c r="BO1025" s="152"/>
      <c r="BP1025" s="212"/>
      <c r="BQ1025" s="212"/>
      <c r="BR1025"/>
      <c r="BS1025"/>
      <c r="BT1025"/>
      <c r="BU1025"/>
      <c r="BV1025"/>
      <c r="BW1025" s="1"/>
      <c r="BX1025" s="152"/>
      <c r="BY1025" s="152"/>
      <c r="BZ1025" s="212"/>
      <c r="CA1025" s="212"/>
      <c r="CC1025"/>
      <c r="CD1025"/>
      <c r="CE1025"/>
      <c r="CF1025"/>
      <c r="CG1025" s="1"/>
      <c r="CH1025" s="152"/>
      <c r="CI1025" s="152"/>
      <c r="CJ1025" s="213"/>
      <c r="CK1025" s="213"/>
      <c r="CN1025"/>
      <c r="CO1025"/>
      <c r="CP1025"/>
      <c r="CQ1025" s="1"/>
      <c r="CR1025" s="214"/>
      <c r="CS1025" s="214"/>
      <c r="CT1025" s="212"/>
      <c r="CU1025" s="212"/>
      <c r="CY1025"/>
      <c r="CZ1025"/>
      <c r="DA1025" s="1"/>
      <c r="DB1025" s="152"/>
      <c r="DC1025" s="152"/>
      <c r="DD1025" s="212"/>
      <c r="DE1025" s="212"/>
      <c r="DI1025"/>
      <c r="DJ1025"/>
      <c r="DK1025" s="1"/>
      <c r="DL1025" s="152"/>
      <c r="DM1025" s="152"/>
      <c r="DN1025" s="212"/>
      <c r="DO1025" s="212"/>
      <c r="DT1025"/>
      <c r="DU1025" s="1"/>
      <c r="DW1025" s="152"/>
      <c r="DY1025" s="212"/>
      <c r="EJ1025" s="212"/>
      <c r="EK1025" s="212"/>
      <c r="EP1025"/>
      <c r="EQ1025"/>
      <c r="ER1025"/>
      <c r="ES1025"/>
      <c r="ET1025"/>
      <c r="EU1025"/>
      <c r="EV1025"/>
      <c r="EW1025"/>
      <c r="EX1025"/>
    </row>
    <row r="1026" spans="37:154">
      <c r="AK1026" s="1"/>
      <c r="AL1026" s="152"/>
      <c r="AN1026" s="212"/>
      <c r="AP1026"/>
      <c r="AS1026" s="1"/>
      <c r="AT1026" s="152"/>
      <c r="AU1026" s="152"/>
      <c r="AV1026" s="212"/>
      <c r="AW1026" s="212"/>
      <c r="AX1026"/>
      <c r="AY1026"/>
      <c r="AZ1026"/>
      <c r="BC1026" s="1"/>
      <c r="BD1026" s="214"/>
      <c r="BE1026" s="214"/>
      <c r="BF1026" s="212"/>
      <c r="BG1026" s="212"/>
      <c r="BH1026"/>
      <c r="BI1026"/>
      <c r="BJ1026"/>
      <c r="BK1026"/>
      <c r="BM1026" s="1"/>
      <c r="BN1026" s="152"/>
      <c r="BO1026" s="152"/>
      <c r="BP1026" s="212"/>
      <c r="BQ1026" s="212"/>
      <c r="BR1026"/>
      <c r="BS1026"/>
      <c r="BT1026"/>
      <c r="BU1026"/>
      <c r="BV1026"/>
      <c r="BW1026" s="1"/>
      <c r="BX1026" s="152"/>
      <c r="BY1026" s="152"/>
      <c r="BZ1026" s="212"/>
      <c r="CA1026" s="212"/>
      <c r="CC1026"/>
      <c r="CD1026"/>
      <c r="CE1026"/>
      <c r="CF1026"/>
      <c r="CG1026" s="1"/>
      <c r="CH1026" s="152"/>
      <c r="CI1026" s="152"/>
      <c r="CJ1026" s="213"/>
      <c r="CK1026" s="213"/>
      <c r="CN1026"/>
      <c r="CO1026"/>
      <c r="CP1026"/>
      <c r="CQ1026" s="1"/>
      <c r="CR1026" s="214"/>
      <c r="CS1026" s="214"/>
      <c r="CT1026" s="212"/>
      <c r="CU1026" s="212"/>
      <c r="CY1026"/>
      <c r="CZ1026"/>
      <c r="DA1026" s="1"/>
      <c r="DB1026" s="152"/>
      <c r="DC1026" s="152"/>
      <c r="DD1026" s="212"/>
      <c r="DE1026" s="212"/>
      <c r="DI1026"/>
      <c r="DJ1026"/>
      <c r="DK1026" s="1"/>
      <c r="DL1026" s="152"/>
      <c r="DM1026" s="152"/>
      <c r="DN1026" s="212"/>
      <c r="DO1026" s="212"/>
      <c r="DT1026"/>
      <c r="DU1026" s="1"/>
      <c r="DW1026" s="152"/>
      <c r="DY1026" s="212"/>
      <c r="EJ1026" s="212"/>
      <c r="EK1026" s="212"/>
      <c r="EP1026"/>
      <c r="EQ1026"/>
      <c r="ER1026"/>
      <c r="ES1026"/>
      <c r="ET1026"/>
      <c r="EU1026"/>
      <c r="EV1026"/>
      <c r="EW1026"/>
      <c r="EX1026"/>
    </row>
    <row r="1027" spans="37:154">
      <c r="AK1027" s="1"/>
      <c r="AL1027" s="152"/>
      <c r="AN1027" s="212"/>
      <c r="AP1027"/>
      <c r="AS1027" s="1"/>
      <c r="AT1027" s="152"/>
      <c r="AU1027" s="152"/>
      <c r="AV1027" s="212"/>
      <c r="AW1027" s="212"/>
      <c r="AX1027"/>
      <c r="AY1027"/>
      <c r="AZ1027"/>
      <c r="BC1027" s="1"/>
      <c r="BD1027" s="214"/>
      <c r="BE1027" s="214"/>
      <c r="BF1027" s="212"/>
      <c r="BG1027" s="212"/>
      <c r="BH1027"/>
      <c r="BI1027"/>
      <c r="BJ1027"/>
      <c r="BK1027"/>
      <c r="BM1027" s="1"/>
      <c r="BN1027" s="152"/>
      <c r="BO1027" s="152"/>
      <c r="BP1027" s="212"/>
      <c r="BQ1027" s="212"/>
      <c r="BR1027"/>
      <c r="BS1027"/>
      <c r="BT1027"/>
      <c r="BU1027"/>
      <c r="BV1027"/>
      <c r="BW1027" s="1"/>
      <c r="BX1027" s="152"/>
      <c r="BY1027" s="152"/>
      <c r="BZ1027" s="212"/>
      <c r="CA1027" s="212"/>
      <c r="CC1027"/>
      <c r="CD1027"/>
      <c r="CE1027"/>
      <c r="CF1027"/>
      <c r="CG1027" s="1"/>
      <c r="CH1027" s="152"/>
      <c r="CI1027" s="152"/>
      <c r="CJ1027" s="213"/>
      <c r="CK1027" s="213"/>
      <c r="CN1027"/>
      <c r="CO1027"/>
      <c r="CP1027"/>
      <c r="CQ1027" s="1"/>
      <c r="CR1027" s="214"/>
      <c r="CS1027" s="214"/>
      <c r="CT1027" s="212"/>
      <c r="CU1027" s="212"/>
      <c r="CY1027"/>
      <c r="CZ1027"/>
      <c r="DA1027" s="1"/>
      <c r="DB1027" s="152"/>
      <c r="DC1027" s="152"/>
      <c r="DD1027" s="212"/>
      <c r="DE1027" s="212"/>
      <c r="DI1027"/>
      <c r="DJ1027"/>
      <c r="DK1027" s="1"/>
      <c r="DL1027" s="152"/>
      <c r="DM1027" s="152"/>
      <c r="DN1027" s="212"/>
      <c r="DO1027" s="212"/>
      <c r="DT1027"/>
      <c r="DU1027" s="1"/>
      <c r="DW1027" s="152"/>
      <c r="DY1027" s="212"/>
      <c r="EJ1027" s="212"/>
      <c r="EK1027" s="212"/>
      <c r="EP1027"/>
      <c r="EQ1027"/>
      <c r="ER1027"/>
      <c r="ES1027"/>
      <c r="ET1027"/>
      <c r="EU1027"/>
      <c r="EV1027"/>
      <c r="EW1027"/>
      <c r="EX1027"/>
    </row>
    <row r="1028" spans="37:154">
      <c r="AK1028" s="1"/>
      <c r="AL1028" s="152"/>
      <c r="AN1028" s="212"/>
      <c r="AP1028"/>
      <c r="AS1028" s="1"/>
      <c r="AT1028" s="152"/>
      <c r="AU1028" s="152"/>
      <c r="AV1028" s="212"/>
      <c r="AW1028" s="212"/>
      <c r="AX1028"/>
      <c r="AY1028"/>
      <c r="AZ1028"/>
      <c r="BC1028" s="1"/>
      <c r="BD1028" s="214"/>
      <c r="BE1028" s="214"/>
      <c r="BF1028" s="212"/>
      <c r="BG1028" s="212"/>
      <c r="BH1028"/>
      <c r="BI1028"/>
      <c r="BJ1028"/>
      <c r="BK1028"/>
      <c r="BM1028" s="1"/>
      <c r="BN1028" s="152"/>
      <c r="BO1028" s="152"/>
      <c r="BP1028" s="212"/>
      <c r="BQ1028" s="212"/>
      <c r="BR1028"/>
      <c r="BS1028"/>
      <c r="BT1028"/>
      <c r="BU1028"/>
      <c r="BV1028"/>
      <c r="BW1028" s="1"/>
      <c r="BX1028" s="152"/>
      <c r="BY1028" s="152"/>
      <c r="BZ1028" s="212"/>
      <c r="CA1028" s="212"/>
      <c r="CC1028"/>
      <c r="CD1028"/>
      <c r="CE1028"/>
      <c r="CF1028"/>
      <c r="CG1028" s="1"/>
      <c r="CH1028" s="152"/>
      <c r="CI1028" s="152"/>
      <c r="CJ1028" s="213"/>
      <c r="CK1028" s="213"/>
      <c r="CN1028"/>
      <c r="CO1028"/>
      <c r="CP1028"/>
      <c r="CQ1028" s="1"/>
      <c r="CR1028" s="214"/>
      <c r="CS1028" s="214"/>
      <c r="CT1028" s="212"/>
      <c r="CU1028" s="212"/>
      <c r="CY1028"/>
      <c r="CZ1028"/>
      <c r="DA1028" s="1"/>
      <c r="DB1028" s="152"/>
      <c r="DC1028" s="152"/>
      <c r="DD1028" s="212"/>
      <c r="DE1028" s="212"/>
      <c r="DI1028"/>
      <c r="DJ1028"/>
      <c r="DK1028" s="1"/>
      <c r="DL1028" s="152"/>
      <c r="DM1028" s="152"/>
      <c r="DN1028" s="212"/>
      <c r="DO1028" s="212"/>
      <c r="DT1028"/>
      <c r="DU1028" s="1"/>
      <c r="DW1028" s="152"/>
      <c r="DY1028" s="212"/>
      <c r="EJ1028" s="212"/>
      <c r="EK1028" s="212"/>
      <c r="EP1028"/>
      <c r="EQ1028"/>
      <c r="ER1028"/>
      <c r="ES1028"/>
      <c r="ET1028"/>
      <c r="EU1028"/>
      <c r="EV1028"/>
      <c r="EW1028"/>
      <c r="EX1028"/>
    </row>
    <row r="1029" spans="37:154">
      <c r="AK1029" s="1"/>
      <c r="AL1029" s="152"/>
      <c r="AN1029" s="212"/>
      <c r="AP1029"/>
      <c r="AS1029" s="1"/>
      <c r="AT1029" s="152"/>
      <c r="AU1029" s="152"/>
      <c r="AV1029" s="212"/>
      <c r="AW1029" s="212"/>
      <c r="AX1029"/>
      <c r="AY1029"/>
      <c r="AZ1029"/>
      <c r="BC1029" s="1"/>
      <c r="BD1029" s="214"/>
      <c r="BE1029" s="214"/>
      <c r="BF1029" s="212"/>
      <c r="BG1029" s="212"/>
      <c r="BH1029"/>
      <c r="BI1029"/>
      <c r="BJ1029"/>
      <c r="BK1029"/>
      <c r="BM1029" s="1"/>
      <c r="BN1029" s="152"/>
      <c r="BO1029" s="152"/>
      <c r="BP1029" s="212"/>
      <c r="BQ1029" s="212"/>
      <c r="BR1029"/>
      <c r="BS1029"/>
      <c r="BT1029"/>
      <c r="BU1029"/>
      <c r="BV1029"/>
      <c r="BW1029" s="1"/>
      <c r="BX1029" s="152"/>
      <c r="BY1029" s="152"/>
      <c r="BZ1029" s="212"/>
      <c r="CA1029" s="212"/>
      <c r="CC1029"/>
      <c r="CD1029"/>
      <c r="CE1029"/>
      <c r="CF1029"/>
      <c r="CG1029" s="1"/>
      <c r="CH1029" s="152"/>
      <c r="CI1029" s="152"/>
      <c r="CJ1029" s="213"/>
      <c r="CK1029" s="213"/>
      <c r="CN1029"/>
      <c r="CO1029"/>
      <c r="CP1029"/>
      <c r="CQ1029" s="1"/>
      <c r="CR1029" s="214"/>
      <c r="CS1029" s="214"/>
      <c r="CT1029" s="212"/>
      <c r="CU1029" s="212"/>
      <c r="CY1029"/>
      <c r="CZ1029"/>
      <c r="DA1029" s="1"/>
      <c r="DB1029" s="152"/>
      <c r="DC1029" s="152"/>
      <c r="DD1029" s="212"/>
      <c r="DE1029" s="212"/>
      <c r="DI1029"/>
      <c r="DJ1029"/>
      <c r="DK1029" s="1"/>
      <c r="DL1029" s="152"/>
      <c r="DM1029" s="152"/>
      <c r="DN1029" s="212"/>
      <c r="DO1029" s="212"/>
      <c r="DT1029"/>
      <c r="DU1029" s="1"/>
      <c r="DW1029" s="152"/>
      <c r="DY1029" s="212"/>
      <c r="EJ1029" s="212"/>
      <c r="EK1029" s="212"/>
      <c r="EP1029"/>
      <c r="EQ1029"/>
      <c r="ER1029"/>
      <c r="ES1029"/>
      <c r="ET1029"/>
      <c r="EU1029"/>
      <c r="EV1029"/>
      <c r="EW1029"/>
      <c r="EX1029"/>
    </row>
    <row r="1030" spans="37:154">
      <c r="AK1030" s="1"/>
      <c r="AL1030" s="152"/>
      <c r="AN1030" s="212"/>
      <c r="AP1030"/>
      <c r="AS1030" s="1"/>
      <c r="AT1030" s="152"/>
      <c r="AU1030" s="152"/>
      <c r="AV1030" s="212"/>
      <c r="AW1030" s="212"/>
      <c r="AX1030"/>
      <c r="AY1030"/>
      <c r="AZ1030"/>
      <c r="BC1030" s="1"/>
      <c r="BD1030" s="214"/>
      <c r="BE1030" s="214"/>
      <c r="BF1030" s="212"/>
      <c r="BG1030" s="212"/>
      <c r="BH1030"/>
      <c r="BI1030"/>
      <c r="BJ1030"/>
      <c r="BK1030"/>
      <c r="BM1030" s="1"/>
      <c r="BN1030" s="152"/>
      <c r="BO1030" s="152"/>
      <c r="BP1030" s="212"/>
      <c r="BQ1030" s="212"/>
      <c r="BR1030"/>
      <c r="BS1030"/>
      <c r="BT1030"/>
      <c r="BU1030"/>
      <c r="BV1030"/>
      <c r="BW1030" s="1"/>
      <c r="BX1030" s="152"/>
      <c r="BY1030" s="152"/>
      <c r="BZ1030" s="212"/>
      <c r="CA1030" s="212"/>
      <c r="CC1030"/>
      <c r="CD1030"/>
      <c r="CE1030"/>
      <c r="CF1030"/>
      <c r="CG1030" s="1"/>
      <c r="CH1030" s="152"/>
      <c r="CI1030" s="152"/>
      <c r="CJ1030" s="213"/>
      <c r="CK1030" s="213"/>
      <c r="CN1030"/>
      <c r="CO1030"/>
      <c r="CP1030"/>
      <c r="CQ1030" s="1"/>
      <c r="CR1030" s="214"/>
      <c r="CS1030" s="214"/>
      <c r="CT1030" s="212"/>
      <c r="CU1030" s="212"/>
      <c r="CY1030"/>
      <c r="CZ1030"/>
      <c r="DA1030" s="1"/>
      <c r="DB1030" s="152"/>
      <c r="DC1030" s="152"/>
      <c r="DD1030" s="212"/>
      <c r="DE1030" s="212"/>
      <c r="DI1030"/>
      <c r="DJ1030"/>
      <c r="DK1030" s="1"/>
      <c r="DL1030" s="152"/>
      <c r="DM1030" s="152"/>
      <c r="DN1030" s="212"/>
      <c r="DO1030" s="212"/>
      <c r="DT1030"/>
      <c r="DU1030" s="1"/>
      <c r="DW1030" s="152"/>
      <c r="DY1030" s="212"/>
      <c r="EJ1030" s="212"/>
      <c r="EK1030" s="212"/>
      <c r="EP1030"/>
      <c r="EQ1030"/>
      <c r="ER1030"/>
      <c r="ES1030"/>
      <c r="ET1030"/>
      <c r="EU1030"/>
      <c r="EV1030"/>
      <c r="EW1030"/>
      <c r="EX1030"/>
    </row>
    <row r="1031" spans="37:154">
      <c r="AK1031" s="1"/>
      <c r="AL1031" s="152"/>
      <c r="AN1031" s="212"/>
      <c r="AP1031"/>
      <c r="AS1031" s="1"/>
      <c r="AT1031" s="152"/>
      <c r="AU1031" s="152"/>
      <c r="AV1031" s="212"/>
      <c r="AW1031" s="212"/>
      <c r="AX1031"/>
      <c r="AY1031"/>
      <c r="AZ1031"/>
      <c r="BC1031" s="1"/>
      <c r="BD1031" s="214"/>
      <c r="BE1031" s="214"/>
      <c r="BF1031" s="212"/>
      <c r="BG1031" s="212"/>
      <c r="BH1031"/>
      <c r="BI1031"/>
      <c r="BJ1031"/>
      <c r="BK1031"/>
      <c r="BM1031" s="1"/>
      <c r="BN1031" s="152"/>
      <c r="BO1031" s="152"/>
      <c r="BP1031" s="212"/>
      <c r="BQ1031" s="212"/>
      <c r="BR1031"/>
      <c r="BS1031"/>
      <c r="BT1031"/>
      <c r="BU1031"/>
      <c r="BV1031"/>
      <c r="BW1031" s="1"/>
      <c r="BX1031" s="152"/>
      <c r="BY1031" s="152"/>
      <c r="BZ1031" s="212"/>
      <c r="CA1031" s="212"/>
      <c r="CC1031"/>
      <c r="CD1031"/>
      <c r="CE1031"/>
      <c r="CF1031"/>
      <c r="CG1031" s="1"/>
      <c r="CH1031" s="152"/>
      <c r="CI1031" s="152"/>
      <c r="CJ1031" s="213"/>
      <c r="CK1031" s="213"/>
      <c r="CN1031"/>
      <c r="CO1031"/>
      <c r="CP1031"/>
      <c r="CQ1031" s="1"/>
      <c r="CR1031" s="214"/>
      <c r="CS1031" s="214"/>
      <c r="CT1031" s="212"/>
      <c r="CU1031" s="212"/>
      <c r="CY1031"/>
      <c r="CZ1031"/>
      <c r="DA1031" s="1"/>
      <c r="DB1031" s="152"/>
      <c r="DC1031" s="152"/>
      <c r="DD1031" s="212"/>
      <c r="DE1031" s="212"/>
      <c r="DI1031"/>
      <c r="DJ1031"/>
      <c r="DK1031" s="1"/>
      <c r="DL1031" s="152"/>
      <c r="DM1031" s="152"/>
      <c r="DN1031" s="212"/>
      <c r="DO1031" s="212"/>
      <c r="DT1031"/>
      <c r="DU1031" s="1"/>
      <c r="DW1031" s="152"/>
      <c r="DY1031" s="212"/>
      <c r="EJ1031" s="212"/>
      <c r="EK1031" s="212"/>
      <c r="EP1031"/>
      <c r="EQ1031"/>
      <c r="ER1031"/>
      <c r="ES1031"/>
      <c r="ET1031"/>
      <c r="EU1031"/>
      <c r="EV1031"/>
      <c r="EW1031"/>
      <c r="EX1031"/>
    </row>
    <row r="1032" spans="37:154">
      <c r="AK1032" s="1"/>
      <c r="AL1032" s="152"/>
      <c r="AN1032" s="212"/>
      <c r="AP1032"/>
      <c r="AS1032" s="1"/>
      <c r="AT1032" s="152"/>
      <c r="AU1032" s="152"/>
      <c r="AV1032" s="212"/>
      <c r="AW1032" s="212"/>
      <c r="AX1032"/>
      <c r="AY1032"/>
      <c r="AZ1032"/>
      <c r="BC1032" s="1"/>
      <c r="BD1032" s="214"/>
      <c r="BE1032" s="214"/>
      <c r="BF1032" s="212"/>
      <c r="BG1032" s="212"/>
      <c r="BH1032"/>
      <c r="BI1032"/>
      <c r="BJ1032"/>
      <c r="BK1032"/>
      <c r="BM1032" s="1"/>
      <c r="BN1032" s="152"/>
      <c r="BO1032" s="152"/>
      <c r="BP1032" s="212"/>
      <c r="BQ1032" s="212"/>
      <c r="BR1032"/>
      <c r="BS1032"/>
      <c r="BT1032"/>
      <c r="BU1032"/>
      <c r="BV1032"/>
      <c r="BW1032" s="1"/>
      <c r="BX1032" s="152"/>
      <c r="BY1032" s="152"/>
      <c r="BZ1032" s="212"/>
      <c r="CA1032" s="212"/>
      <c r="CC1032"/>
      <c r="CD1032"/>
      <c r="CE1032"/>
      <c r="CF1032"/>
      <c r="CG1032" s="1"/>
      <c r="CH1032" s="152"/>
      <c r="CI1032" s="152"/>
      <c r="CJ1032" s="213"/>
      <c r="CK1032" s="213"/>
      <c r="CN1032"/>
      <c r="CO1032"/>
      <c r="CP1032"/>
      <c r="CQ1032" s="1"/>
      <c r="CR1032" s="214"/>
      <c r="CS1032" s="214"/>
      <c r="CT1032" s="212"/>
      <c r="CU1032" s="212"/>
      <c r="CY1032"/>
      <c r="CZ1032"/>
      <c r="DA1032" s="1"/>
      <c r="DB1032" s="152"/>
      <c r="DC1032" s="152"/>
      <c r="DD1032" s="212"/>
      <c r="DE1032" s="212"/>
      <c r="DI1032"/>
      <c r="DJ1032"/>
      <c r="DK1032" s="1"/>
      <c r="DL1032" s="152"/>
      <c r="DM1032" s="152"/>
      <c r="DN1032" s="212"/>
      <c r="DO1032" s="212"/>
      <c r="DT1032"/>
      <c r="DU1032" s="1"/>
      <c r="DW1032" s="152"/>
      <c r="DY1032" s="212"/>
      <c r="EJ1032" s="212"/>
      <c r="EK1032" s="212"/>
      <c r="EP1032"/>
      <c r="EQ1032"/>
      <c r="ER1032"/>
      <c r="ES1032"/>
      <c r="ET1032"/>
      <c r="EU1032"/>
      <c r="EV1032"/>
      <c r="EW1032"/>
      <c r="EX1032"/>
    </row>
    <row r="1033" spans="37:154">
      <c r="AK1033" s="1"/>
      <c r="AL1033" s="152"/>
      <c r="AN1033" s="212"/>
      <c r="AP1033"/>
      <c r="AS1033" s="1"/>
      <c r="AT1033" s="152"/>
      <c r="AU1033" s="152"/>
      <c r="AV1033" s="212"/>
      <c r="AW1033" s="212"/>
      <c r="AX1033"/>
      <c r="AY1033"/>
      <c r="AZ1033"/>
      <c r="BC1033" s="1"/>
      <c r="BD1033" s="214"/>
      <c r="BE1033" s="214"/>
      <c r="BF1033" s="212"/>
      <c r="BG1033" s="212"/>
      <c r="BH1033"/>
      <c r="BI1033"/>
      <c r="BJ1033"/>
      <c r="BK1033"/>
      <c r="BM1033" s="1"/>
      <c r="BN1033" s="152"/>
      <c r="BO1033" s="152"/>
      <c r="BP1033" s="212"/>
      <c r="BQ1033" s="212"/>
      <c r="BR1033"/>
      <c r="BS1033"/>
      <c r="BT1033"/>
      <c r="BU1033"/>
      <c r="BV1033"/>
      <c r="BW1033" s="1"/>
      <c r="BX1033" s="152"/>
      <c r="BY1033" s="152"/>
      <c r="BZ1033" s="212"/>
      <c r="CA1033" s="212"/>
      <c r="CC1033"/>
      <c r="CD1033"/>
      <c r="CE1033"/>
      <c r="CF1033"/>
      <c r="CG1033" s="1"/>
      <c r="CH1033" s="152"/>
      <c r="CI1033" s="152"/>
      <c r="CJ1033" s="213"/>
      <c r="CK1033" s="213"/>
      <c r="CN1033"/>
      <c r="CO1033"/>
      <c r="CP1033"/>
      <c r="CQ1033" s="1"/>
      <c r="CR1033" s="214"/>
      <c r="CS1033" s="214"/>
      <c r="CT1033" s="212"/>
      <c r="CU1033" s="212"/>
      <c r="CY1033"/>
      <c r="CZ1033"/>
      <c r="DA1033" s="1"/>
      <c r="DB1033" s="152"/>
      <c r="DC1033" s="152"/>
      <c r="DD1033" s="212"/>
      <c r="DE1033" s="212"/>
      <c r="DI1033"/>
      <c r="DJ1033"/>
      <c r="DK1033" s="1"/>
      <c r="DL1033" s="152"/>
      <c r="DM1033" s="152"/>
      <c r="DN1033" s="212"/>
      <c r="DO1033" s="212"/>
      <c r="DT1033"/>
      <c r="DU1033" s="1"/>
      <c r="DW1033" s="152"/>
      <c r="DY1033" s="212"/>
      <c r="EJ1033" s="212"/>
      <c r="EK1033" s="212"/>
      <c r="EP1033"/>
      <c r="EQ1033"/>
      <c r="ER1033"/>
      <c r="ES1033"/>
      <c r="ET1033"/>
      <c r="EU1033"/>
      <c r="EV1033"/>
      <c r="EW1033"/>
      <c r="EX1033"/>
    </row>
    <row r="1034" spans="37:154">
      <c r="AK1034" s="1"/>
      <c r="AL1034" s="152"/>
      <c r="AN1034" s="212"/>
      <c r="AP1034"/>
      <c r="AS1034" s="1"/>
      <c r="AT1034" s="152"/>
      <c r="AU1034" s="152"/>
      <c r="AV1034" s="212"/>
      <c r="AW1034" s="212"/>
      <c r="AX1034"/>
      <c r="AY1034"/>
      <c r="AZ1034"/>
      <c r="BC1034" s="1"/>
      <c r="BD1034" s="214"/>
      <c r="BE1034" s="214"/>
      <c r="BF1034" s="212"/>
      <c r="BG1034" s="212"/>
      <c r="BH1034"/>
      <c r="BI1034"/>
      <c r="BJ1034"/>
      <c r="BK1034"/>
      <c r="BM1034" s="1"/>
      <c r="BN1034" s="152"/>
      <c r="BO1034" s="152"/>
      <c r="BP1034" s="212"/>
      <c r="BQ1034" s="212"/>
      <c r="BR1034"/>
      <c r="BS1034"/>
      <c r="BT1034"/>
      <c r="BU1034"/>
      <c r="BV1034"/>
      <c r="BW1034" s="1"/>
      <c r="BX1034" s="152"/>
      <c r="BY1034" s="152"/>
      <c r="BZ1034" s="212"/>
      <c r="CA1034" s="212"/>
      <c r="CC1034"/>
      <c r="CD1034"/>
      <c r="CE1034"/>
      <c r="CF1034"/>
      <c r="CG1034" s="1"/>
      <c r="CH1034" s="152"/>
      <c r="CI1034" s="152"/>
      <c r="CJ1034" s="213"/>
      <c r="CK1034" s="213"/>
      <c r="CN1034"/>
      <c r="CO1034"/>
      <c r="CP1034"/>
      <c r="CQ1034" s="1"/>
      <c r="CR1034" s="214"/>
      <c r="CS1034" s="214"/>
      <c r="CT1034" s="212"/>
      <c r="CU1034" s="212"/>
      <c r="CY1034"/>
      <c r="CZ1034"/>
      <c r="DA1034" s="1"/>
      <c r="DB1034" s="152"/>
      <c r="DC1034" s="152"/>
      <c r="DD1034" s="212"/>
      <c r="DE1034" s="212"/>
      <c r="DI1034"/>
      <c r="DJ1034"/>
      <c r="DK1034" s="1"/>
      <c r="DL1034" s="152"/>
      <c r="DM1034" s="152"/>
      <c r="DN1034" s="212"/>
      <c r="DO1034" s="212"/>
      <c r="DT1034"/>
      <c r="DU1034" s="1"/>
      <c r="DW1034" s="152"/>
      <c r="DY1034" s="212"/>
      <c r="EJ1034" s="212"/>
      <c r="EK1034" s="212"/>
      <c r="EP1034"/>
      <c r="EQ1034"/>
      <c r="ER1034"/>
      <c r="ES1034"/>
      <c r="ET1034"/>
      <c r="EU1034"/>
      <c r="EV1034"/>
      <c r="EW1034"/>
      <c r="EX1034"/>
    </row>
    <row r="1035" spans="37:154">
      <c r="AK1035" s="1"/>
      <c r="AL1035" s="152"/>
      <c r="AN1035" s="212"/>
      <c r="AP1035"/>
      <c r="AS1035" s="1"/>
      <c r="AT1035" s="152"/>
      <c r="AU1035" s="152"/>
      <c r="AV1035" s="212"/>
      <c r="AW1035" s="212"/>
      <c r="AX1035"/>
      <c r="AY1035"/>
      <c r="AZ1035"/>
      <c r="BC1035" s="1"/>
      <c r="BD1035" s="214"/>
      <c r="BE1035" s="214"/>
      <c r="BF1035" s="212"/>
      <c r="BG1035" s="212"/>
      <c r="BH1035"/>
      <c r="BI1035"/>
      <c r="BJ1035"/>
      <c r="BK1035"/>
      <c r="BM1035" s="1"/>
      <c r="BN1035" s="152"/>
      <c r="BO1035" s="152"/>
      <c r="BP1035" s="212"/>
      <c r="BQ1035" s="212"/>
      <c r="BR1035"/>
      <c r="BS1035"/>
      <c r="BT1035"/>
      <c r="BU1035"/>
      <c r="BV1035"/>
      <c r="BW1035" s="1"/>
      <c r="BX1035" s="152"/>
      <c r="BY1035" s="152"/>
      <c r="BZ1035" s="212"/>
      <c r="CA1035" s="212"/>
      <c r="CC1035"/>
      <c r="CD1035"/>
      <c r="CE1035"/>
      <c r="CF1035"/>
      <c r="CG1035" s="1"/>
      <c r="CH1035" s="152"/>
      <c r="CI1035" s="152"/>
      <c r="CJ1035" s="213"/>
      <c r="CK1035" s="213"/>
      <c r="CN1035"/>
      <c r="CO1035"/>
      <c r="CP1035"/>
      <c r="CQ1035" s="1"/>
      <c r="CR1035" s="214"/>
      <c r="CS1035" s="214"/>
      <c r="CT1035" s="212"/>
      <c r="CU1035" s="212"/>
      <c r="CY1035"/>
      <c r="CZ1035"/>
      <c r="DA1035" s="1"/>
      <c r="DB1035" s="152"/>
      <c r="DC1035" s="152"/>
      <c r="DD1035" s="212"/>
      <c r="DE1035" s="212"/>
      <c r="DI1035"/>
      <c r="DJ1035"/>
      <c r="DK1035" s="1"/>
      <c r="DL1035" s="152"/>
      <c r="DM1035" s="152"/>
      <c r="DN1035" s="212"/>
      <c r="DO1035" s="212"/>
      <c r="DT1035"/>
      <c r="DU1035" s="1"/>
      <c r="DW1035" s="152"/>
      <c r="DY1035" s="212"/>
      <c r="EJ1035" s="212"/>
      <c r="EK1035" s="212"/>
      <c r="EP1035"/>
      <c r="EQ1035"/>
      <c r="ER1035"/>
      <c r="ES1035"/>
      <c r="ET1035"/>
      <c r="EU1035"/>
      <c r="EV1035"/>
      <c r="EW1035"/>
      <c r="EX1035"/>
    </row>
    <row r="1036" spans="37:154">
      <c r="AK1036" s="1"/>
      <c r="AL1036" s="152"/>
      <c r="AN1036" s="212"/>
      <c r="AP1036"/>
      <c r="AS1036" s="1"/>
      <c r="AT1036" s="152"/>
      <c r="AU1036" s="152"/>
      <c r="AV1036" s="212"/>
      <c r="AW1036" s="212"/>
      <c r="AX1036"/>
      <c r="AY1036"/>
      <c r="AZ1036"/>
      <c r="BC1036" s="1"/>
      <c r="BD1036" s="214"/>
      <c r="BE1036" s="214"/>
      <c r="BF1036" s="212"/>
      <c r="BG1036" s="212"/>
      <c r="BH1036"/>
      <c r="BI1036"/>
      <c r="BJ1036"/>
      <c r="BK1036"/>
      <c r="BM1036" s="1"/>
      <c r="BN1036" s="152"/>
      <c r="BO1036" s="152"/>
      <c r="BP1036" s="212"/>
      <c r="BQ1036" s="212"/>
      <c r="BR1036"/>
      <c r="BS1036"/>
      <c r="BT1036"/>
      <c r="BU1036"/>
      <c r="BV1036"/>
      <c r="BW1036" s="1"/>
      <c r="BX1036" s="152"/>
      <c r="BY1036" s="152"/>
      <c r="BZ1036" s="212"/>
      <c r="CA1036" s="212"/>
      <c r="CC1036"/>
      <c r="CD1036"/>
      <c r="CE1036"/>
      <c r="CF1036"/>
      <c r="CG1036" s="1"/>
      <c r="CH1036" s="152"/>
      <c r="CI1036" s="152"/>
      <c r="CJ1036" s="213"/>
      <c r="CK1036" s="213"/>
      <c r="CN1036"/>
      <c r="CO1036"/>
      <c r="CP1036"/>
      <c r="CQ1036" s="1"/>
      <c r="CR1036" s="214"/>
      <c r="CS1036" s="214"/>
      <c r="CT1036" s="212"/>
      <c r="CU1036" s="212"/>
      <c r="CY1036"/>
      <c r="CZ1036"/>
      <c r="DA1036" s="1"/>
      <c r="DB1036" s="152"/>
      <c r="DC1036" s="152"/>
      <c r="DD1036" s="212"/>
      <c r="DE1036" s="212"/>
      <c r="DI1036"/>
      <c r="DJ1036"/>
      <c r="DK1036" s="1"/>
      <c r="DL1036" s="152"/>
      <c r="DM1036" s="152"/>
      <c r="DN1036" s="212"/>
      <c r="DO1036" s="212"/>
      <c r="DT1036"/>
      <c r="DU1036" s="1"/>
      <c r="DW1036" s="152"/>
      <c r="DY1036" s="212"/>
      <c r="EJ1036" s="212"/>
      <c r="EK1036" s="212"/>
      <c r="EP1036"/>
      <c r="EQ1036"/>
      <c r="ER1036"/>
      <c r="ES1036"/>
      <c r="ET1036"/>
      <c r="EU1036"/>
      <c r="EV1036"/>
      <c r="EW1036"/>
      <c r="EX1036"/>
    </row>
    <row r="1037" spans="37:154">
      <c r="AK1037" s="1"/>
      <c r="AL1037" s="152"/>
      <c r="AN1037" s="212"/>
      <c r="AP1037"/>
      <c r="AS1037" s="1"/>
      <c r="AT1037" s="152"/>
      <c r="AU1037" s="152"/>
      <c r="AV1037" s="212"/>
      <c r="AW1037" s="212"/>
      <c r="AX1037"/>
      <c r="AY1037"/>
      <c r="AZ1037"/>
      <c r="BC1037" s="1"/>
      <c r="BD1037" s="214"/>
      <c r="BE1037" s="214"/>
      <c r="BF1037" s="212"/>
      <c r="BG1037" s="212"/>
      <c r="BH1037"/>
      <c r="BI1037"/>
      <c r="BJ1037"/>
      <c r="BK1037"/>
      <c r="BM1037" s="1"/>
      <c r="BN1037" s="152"/>
      <c r="BO1037" s="152"/>
      <c r="BP1037" s="212"/>
      <c r="BQ1037" s="212"/>
      <c r="BR1037"/>
      <c r="BS1037"/>
      <c r="BT1037"/>
      <c r="BU1037"/>
      <c r="BV1037"/>
      <c r="BW1037" s="1"/>
      <c r="BX1037" s="152"/>
      <c r="BY1037" s="152"/>
      <c r="BZ1037" s="212"/>
      <c r="CA1037" s="212"/>
      <c r="CC1037"/>
      <c r="CD1037"/>
      <c r="CE1037"/>
      <c r="CF1037"/>
      <c r="CG1037" s="1"/>
      <c r="CH1037" s="152"/>
      <c r="CI1037" s="152"/>
      <c r="CJ1037" s="213"/>
      <c r="CK1037" s="213"/>
      <c r="CN1037"/>
      <c r="CO1037"/>
      <c r="CP1037"/>
      <c r="CQ1037" s="1"/>
      <c r="CR1037" s="214"/>
      <c r="CS1037" s="214"/>
      <c r="CT1037" s="212"/>
      <c r="CU1037" s="212"/>
      <c r="CY1037"/>
      <c r="CZ1037"/>
      <c r="DA1037" s="1"/>
      <c r="DB1037" s="152"/>
      <c r="DC1037" s="152"/>
      <c r="DD1037" s="212"/>
      <c r="DE1037" s="212"/>
      <c r="DI1037"/>
      <c r="DJ1037"/>
      <c r="DK1037" s="1"/>
      <c r="DL1037" s="152"/>
      <c r="DM1037" s="152"/>
      <c r="DN1037" s="212"/>
      <c r="DO1037" s="212"/>
      <c r="DT1037"/>
      <c r="DU1037" s="1"/>
      <c r="DW1037" s="152"/>
      <c r="DY1037" s="212"/>
      <c r="EJ1037" s="212"/>
      <c r="EK1037" s="212"/>
      <c r="EP1037"/>
      <c r="EQ1037"/>
      <c r="ER1037"/>
      <c r="ES1037"/>
      <c r="ET1037"/>
      <c r="EU1037"/>
      <c r="EV1037"/>
      <c r="EW1037"/>
      <c r="EX1037"/>
    </row>
    <row r="1038" spans="37:154">
      <c r="AK1038" s="1"/>
      <c r="AL1038" s="152"/>
      <c r="AN1038" s="212"/>
      <c r="AP1038"/>
      <c r="AS1038" s="1"/>
      <c r="AT1038" s="152"/>
      <c r="AU1038" s="152"/>
      <c r="AV1038" s="212"/>
      <c r="AW1038" s="212"/>
      <c r="AX1038"/>
      <c r="AY1038"/>
      <c r="AZ1038"/>
      <c r="BC1038" s="1"/>
      <c r="BD1038" s="214"/>
      <c r="BE1038" s="214"/>
      <c r="BF1038" s="212"/>
      <c r="BG1038" s="212"/>
      <c r="BH1038"/>
      <c r="BI1038"/>
      <c r="BJ1038"/>
      <c r="BK1038"/>
      <c r="BM1038" s="1"/>
      <c r="BN1038" s="152"/>
      <c r="BO1038" s="152"/>
      <c r="BP1038" s="212"/>
      <c r="BQ1038" s="212"/>
      <c r="BR1038"/>
      <c r="BS1038"/>
      <c r="BT1038"/>
      <c r="BU1038"/>
      <c r="BV1038"/>
      <c r="BW1038" s="1"/>
      <c r="BX1038" s="152"/>
      <c r="BY1038" s="152"/>
      <c r="BZ1038" s="212"/>
      <c r="CA1038" s="212"/>
      <c r="CC1038"/>
      <c r="CD1038"/>
      <c r="CE1038"/>
      <c r="CF1038"/>
      <c r="CG1038" s="1"/>
      <c r="CH1038" s="152"/>
      <c r="CI1038" s="152"/>
      <c r="CJ1038" s="213"/>
      <c r="CK1038" s="213"/>
      <c r="CN1038"/>
      <c r="CO1038"/>
      <c r="CP1038"/>
      <c r="CQ1038" s="1"/>
      <c r="CR1038" s="214"/>
      <c r="CS1038" s="214"/>
      <c r="CT1038" s="212"/>
      <c r="CU1038" s="212"/>
      <c r="CY1038"/>
      <c r="CZ1038"/>
      <c r="DA1038" s="1"/>
      <c r="DB1038" s="152"/>
      <c r="DC1038" s="152"/>
      <c r="DD1038" s="212"/>
      <c r="DE1038" s="212"/>
      <c r="DI1038"/>
      <c r="DJ1038"/>
      <c r="DK1038" s="1"/>
      <c r="DL1038" s="152"/>
      <c r="DM1038" s="152"/>
      <c r="DN1038" s="212"/>
      <c r="DO1038" s="212"/>
      <c r="DT1038"/>
      <c r="DU1038" s="1"/>
      <c r="DW1038" s="152"/>
      <c r="DY1038" s="212"/>
      <c r="EJ1038" s="212"/>
      <c r="EK1038" s="212"/>
      <c r="EP1038"/>
      <c r="EQ1038"/>
      <c r="ER1038"/>
      <c r="ES1038"/>
      <c r="ET1038"/>
      <c r="EU1038"/>
      <c r="EV1038"/>
      <c r="EW1038"/>
      <c r="EX1038"/>
    </row>
    <row r="1039" spans="37:154">
      <c r="AK1039" s="1"/>
      <c r="AL1039" s="152"/>
      <c r="AN1039" s="212"/>
      <c r="AP1039"/>
      <c r="AS1039" s="1"/>
      <c r="AT1039" s="152"/>
      <c r="AU1039" s="152"/>
      <c r="AV1039" s="212"/>
      <c r="AW1039" s="212"/>
      <c r="AX1039"/>
      <c r="AY1039"/>
      <c r="AZ1039"/>
      <c r="BC1039" s="1"/>
      <c r="BD1039" s="214"/>
      <c r="BE1039" s="214"/>
      <c r="BF1039" s="212"/>
      <c r="BG1039" s="212"/>
      <c r="BH1039"/>
      <c r="BI1039"/>
      <c r="BJ1039"/>
      <c r="BK1039"/>
      <c r="BM1039" s="1"/>
      <c r="BN1039" s="152"/>
      <c r="BO1039" s="152"/>
      <c r="BP1039" s="212"/>
      <c r="BQ1039" s="212"/>
      <c r="BR1039"/>
      <c r="BS1039"/>
      <c r="BT1039"/>
      <c r="BU1039"/>
      <c r="BV1039"/>
      <c r="BW1039" s="1"/>
      <c r="BX1039" s="152"/>
      <c r="BY1039" s="152"/>
      <c r="BZ1039" s="212"/>
      <c r="CA1039" s="212"/>
      <c r="CC1039"/>
      <c r="CD1039"/>
      <c r="CE1039"/>
      <c r="CF1039"/>
      <c r="CG1039" s="1"/>
      <c r="CH1039" s="152"/>
      <c r="CI1039" s="152"/>
      <c r="CJ1039" s="213"/>
      <c r="CK1039" s="213"/>
      <c r="CN1039"/>
      <c r="CO1039"/>
      <c r="CP1039"/>
      <c r="CQ1039" s="1"/>
      <c r="CR1039" s="214"/>
      <c r="CS1039" s="214"/>
      <c r="CT1039" s="212"/>
      <c r="CU1039" s="212"/>
      <c r="CY1039"/>
      <c r="CZ1039"/>
      <c r="DA1039" s="1"/>
      <c r="DB1039" s="152"/>
      <c r="DC1039" s="152"/>
      <c r="DD1039" s="212"/>
      <c r="DE1039" s="212"/>
      <c r="DI1039"/>
      <c r="DJ1039"/>
      <c r="DK1039" s="1"/>
      <c r="DL1039" s="152"/>
      <c r="DM1039" s="152"/>
      <c r="DN1039" s="212"/>
      <c r="DO1039" s="212"/>
      <c r="DT1039"/>
      <c r="DU1039" s="1"/>
      <c r="DW1039" s="152"/>
      <c r="DY1039" s="212"/>
      <c r="EJ1039" s="212"/>
      <c r="EK1039" s="212"/>
      <c r="EP1039"/>
      <c r="EQ1039"/>
      <c r="ER1039"/>
      <c r="ES1039"/>
      <c r="ET1039"/>
      <c r="EU1039"/>
      <c r="EV1039"/>
      <c r="EW1039"/>
      <c r="EX1039"/>
    </row>
    <row r="1040" spans="37:154">
      <c r="AK1040" s="1"/>
      <c r="AL1040" s="152"/>
      <c r="AN1040" s="212"/>
      <c r="AP1040"/>
      <c r="AS1040" s="1"/>
      <c r="AT1040" s="152"/>
      <c r="AU1040" s="152"/>
      <c r="AV1040" s="212"/>
      <c r="AW1040" s="212"/>
      <c r="AX1040"/>
      <c r="AY1040"/>
      <c r="AZ1040"/>
      <c r="BC1040" s="1"/>
      <c r="BD1040" s="214"/>
      <c r="BE1040" s="214"/>
      <c r="BF1040" s="212"/>
      <c r="BG1040" s="212"/>
      <c r="BH1040"/>
      <c r="BI1040"/>
      <c r="BJ1040"/>
      <c r="BK1040"/>
      <c r="BM1040" s="1"/>
      <c r="BN1040" s="152"/>
      <c r="BO1040" s="152"/>
      <c r="BP1040" s="212"/>
      <c r="BQ1040" s="212"/>
      <c r="BR1040"/>
      <c r="BS1040"/>
      <c r="BT1040"/>
      <c r="BU1040"/>
      <c r="BV1040"/>
      <c r="BW1040" s="1"/>
      <c r="BX1040" s="152"/>
      <c r="BY1040" s="152"/>
      <c r="BZ1040" s="212"/>
      <c r="CA1040" s="212"/>
      <c r="CC1040"/>
      <c r="CD1040"/>
      <c r="CE1040"/>
      <c r="CF1040"/>
      <c r="CG1040" s="1"/>
      <c r="CH1040" s="152"/>
      <c r="CI1040" s="152"/>
      <c r="CJ1040" s="213"/>
      <c r="CK1040" s="213"/>
      <c r="CN1040"/>
      <c r="CO1040"/>
      <c r="CP1040"/>
      <c r="CQ1040" s="1"/>
      <c r="CR1040" s="214"/>
      <c r="CS1040" s="214"/>
      <c r="CT1040" s="212"/>
      <c r="CU1040" s="212"/>
      <c r="CY1040"/>
      <c r="CZ1040"/>
      <c r="DA1040" s="1"/>
      <c r="DB1040" s="152"/>
      <c r="DC1040" s="152"/>
      <c r="DD1040" s="212"/>
      <c r="DE1040" s="212"/>
      <c r="DI1040"/>
      <c r="DJ1040"/>
      <c r="DK1040" s="1"/>
      <c r="DL1040" s="152"/>
      <c r="DM1040" s="152"/>
      <c r="DN1040" s="212"/>
      <c r="DO1040" s="212"/>
      <c r="DT1040"/>
      <c r="DU1040" s="1"/>
      <c r="DW1040" s="152"/>
      <c r="DY1040" s="212"/>
      <c r="EJ1040" s="212"/>
      <c r="EK1040" s="212"/>
      <c r="EP1040"/>
      <c r="EQ1040"/>
      <c r="ER1040"/>
      <c r="ES1040"/>
      <c r="ET1040"/>
      <c r="EU1040"/>
      <c r="EV1040"/>
      <c r="EW1040"/>
      <c r="EX1040"/>
    </row>
    <row r="1041" spans="37:154">
      <c r="AK1041" s="1"/>
      <c r="AL1041" s="152"/>
      <c r="AN1041" s="212"/>
      <c r="AP1041"/>
      <c r="AS1041" s="1"/>
      <c r="AT1041" s="152"/>
      <c r="AU1041" s="152"/>
      <c r="AV1041" s="212"/>
      <c r="AW1041" s="212"/>
      <c r="AX1041"/>
      <c r="AY1041"/>
      <c r="AZ1041"/>
      <c r="BC1041" s="1"/>
      <c r="BD1041" s="214"/>
      <c r="BE1041" s="214"/>
      <c r="BF1041" s="212"/>
      <c r="BG1041" s="212"/>
      <c r="BH1041"/>
      <c r="BI1041"/>
      <c r="BJ1041"/>
      <c r="BK1041"/>
      <c r="BM1041" s="1"/>
      <c r="BN1041" s="152"/>
      <c r="BO1041" s="152"/>
      <c r="BP1041" s="212"/>
      <c r="BQ1041" s="212"/>
      <c r="BR1041"/>
      <c r="BS1041"/>
      <c r="BT1041"/>
      <c r="BU1041"/>
      <c r="BV1041"/>
      <c r="BW1041" s="1"/>
      <c r="BX1041" s="152"/>
      <c r="BY1041" s="152"/>
      <c r="BZ1041" s="212"/>
      <c r="CA1041" s="212"/>
      <c r="CC1041"/>
      <c r="CD1041"/>
      <c r="CE1041"/>
      <c r="CF1041"/>
      <c r="CG1041" s="1"/>
      <c r="CH1041" s="152"/>
      <c r="CI1041" s="152"/>
      <c r="CJ1041" s="213"/>
      <c r="CK1041" s="213"/>
      <c r="CN1041"/>
      <c r="CO1041"/>
      <c r="CP1041"/>
      <c r="CQ1041" s="1"/>
      <c r="CR1041" s="214"/>
      <c r="CS1041" s="214"/>
      <c r="CT1041" s="212"/>
      <c r="CU1041" s="212"/>
      <c r="CY1041"/>
      <c r="CZ1041"/>
      <c r="DA1041" s="1"/>
      <c r="DB1041" s="152"/>
      <c r="DC1041" s="152"/>
      <c r="DD1041" s="212"/>
      <c r="DE1041" s="212"/>
      <c r="DI1041"/>
      <c r="DJ1041"/>
      <c r="DK1041" s="1"/>
      <c r="DL1041" s="152"/>
      <c r="DM1041" s="152"/>
      <c r="DN1041" s="212"/>
      <c r="DO1041" s="212"/>
      <c r="DT1041"/>
      <c r="DU1041" s="1"/>
      <c r="DW1041" s="152"/>
      <c r="DY1041" s="212"/>
      <c r="EJ1041" s="212"/>
      <c r="EK1041" s="212"/>
      <c r="EP1041"/>
      <c r="EQ1041"/>
      <c r="ER1041"/>
      <c r="ES1041"/>
      <c r="ET1041"/>
      <c r="EU1041"/>
      <c r="EV1041"/>
      <c r="EW1041"/>
      <c r="EX1041"/>
    </row>
    <row r="1042" spans="37:154">
      <c r="AK1042" s="1"/>
      <c r="AL1042" s="152"/>
      <c r="AN1042" s="212"/>
      <c r="AP1042"/>
      <c r="AS1042" s="1"/>
      <c r="AT1042" s="152"/>
      <c r="AU1042" s="152"/>
      <c r="AV1042" s="212"/>
      <c r="AW1042" s="212"/>
      <c r="AX1042"/>
      <c r="AY1042"/>
      <c r="AZ1042"/>
      <c r="BC1042" s="1"/>
      <c r="BD1042" s="214"/>
      <c r="BE1042" s="214"/>
      <c r="BF1042" s="212"/>
      <c r="BG1042" s="212"/>
      <c r="BH1042"/>
      <c r="BI1042"/>
      <c r="BJ1042"/>
      <c r="BK1042"/>
      <c r="BM1042" s="1"/>
      <c r="BN1042" s="152"/>
      <c r="BO1042" s="152"/>
      <c r="BP1042" s="212"/>
      <c r="BQ1042" s="212"/>
      <c r="BR1042"/>
      <c r="BS1042"/>
      <c r="BT1042"/>
      <c r="BU1042"/>
      <c r="BV1042"/>
      <c r="BW1042" s="1"/>
      <c r="BX1042" s="152"/>
      <c r="BY1042" s="152"/>
      <c r="BZ1042" s="212"/>
      <c r="CA1042" s="212"/>
      <c r="CC1042"/>
      <c r="CD1042"/>
      <c r="CE1042"/>
      <c r="CF1042"/>
      <c r="CG1042" s="1"/>
      <c r="CH1042" s="152"/>
      <c r="CI1042" s="152"/>
      <c r="CJ1042" s="213"/>
      <c r="CK1042" s="213"/>
      <c r="CN1042"/>
      <c r="CO1042"/>
      <c r="CP1042"/>
      <c r="CQ1042" s="1"/>
      <c r="CR1042" s="214"/>
      <c r="CS1042" s="214"/>
      <c r="CT1042" s="212"/>
      <c r="CU1042" s="212"/>
      <c r="CY1042"/>
      <c r="CZ1042"/>
      <c r="DA1042" s="1"/>
      <c r="DB1042" s="152"/>
      <c r="DC1042" s="152"/>
      <c r="DD1042" s="212"/>
      <c r="DE1042" s="212"/>
      <c r="DI1042"/>
      <c r="DJ1042"/>
      <c r="DK1042" s="1"/>
      <c r="DL1042" s="152"/>
      <c r="DM1042" s="152"/>
      <c r="DN1042" s="212"/>
      <c r="DO1042" s="212"/>
      <c r="DT1042"/>
      <c r="DU1042" s="1"/>
      <c r="DW1042" s="152"/>
      <c r="DY1042" s="212"/>
      <c r="EJ1042" s="212"/>
      <c r="EK1042" s="212"/>
      <c r="EP1042"/>
      <c r="EQ1042"/>
      <c r="ER1042"/>
      <c r="ES1042"/>
      <c r="ET1042"/>
      <c r="EU1042"/>
      <c r="EV1042"/>
      <c r="EW1042"/>
      <c r="EX1042"/>
    </row>
    <row r="1043" spans="37:154">
      <c r="AK1043" s="1"/>
      <c r="AL1043" s="152"/>
      <c r="AN1043" s="212"/>
      <c r="AP1043"/>
      <c r="AS1043" s="1"/>
      <c r="AT1043" s="152"/>
      <c r="AU1043" s="152"/>
      <c r="AV1043" s="212"/>
      <c r="AW1043" s="212"/>
      <c r="AX1043"/>
      <c r="AY1043"/>
      <c r="AZ1043"/>
      <c r="BC1043" s="1"/>
      <c r="BD1043" s="214"/>
      <c r="BE1043" s="214"/>
      <c r="BF1043" s="212"/>
      <c r="BG1043" s="212"/>
      <c r="BH1043"/>
      <c r="BI1043"/>
      <c r="BJ1043"/>
      <c r="BK1043"/>
      <c r="BM1043" s="1"/>
      <c r="BN1043" s="152"/>
      <c r="BO1043" s="152"/>
      <c r="BP1043" s="212"/>
      <c r="BQ1043" s="212"/>
      <c r="BR1043"/>
      <c r="BS1043"/>
      <c r="BT1043"/>
      <c r="BU1043"/>
      <c r="BV1043"/>
      <c r="BW1043" s="1"/>
      <c r="BX1043" s="152"/>
      <c r="BY1043" s="152"/>
      <c r="BZ1043" s="212"/>
      <c r="CA1043" s="212"/>
      <c r="CC1043"/>
      <c r="CD1043"/>
      <c r="CE1043"/>
      <c r="CF1043"/>
      <c r="CG1043" s="1"/>
      <c r="CH1043" s="152"/>
      <c r="CI1043" s="152"/>
      <c r="CJ1043" s="213"/>
      <c r="CK1043" s="213"/>
      <c r="CN1043"/>
      <c r="CO1043"/>
      <c r="CP1043"/>
      <c r="CQ1043" s="1"/>
      <c r="CR1043" s="214"/>
      <c r="CS1043" s="214"/>
      <c r="CT1043" s="212"/>
      <c r="CU1043" s="212"/>
      <c r="CY1043"/>
      <c r="CZ1043"/>
      <c r="DA1043" s="1"/>
      <c r="DB1043" s="152"/>
      <c r="DC1043" s="152"/>
      <c r="DD1043" s="212"/>
      <c r="DE1043" s="212"/>
      <c r="DI1043"/>
      <c r="DJ1043"/>
      <c r="DK1043" s="1"/>
      <c r="DL1043" s="152"/>
      <c r="DM1043" s="152"/>
      <c r="DN1043" s="212"/>
      <c r="DO1043" s="212"/>
      <c r="DT1043"/>
      <c r="DU1043" s="1"/>
      <c r="DW1043" s="152"/>
      <c r="DY1043" s="212"/>
      <c r="EJ1043" s="212"/>
      <c r="EK1043" s="212"/>
      <c r="EP1043"/>
      <c r="EQ1043"/>
      <c r="ER1043"/>
      <c r="ES1043"/>
      <c r="ET1043"/>
      <c r="EU1043"/>
      <c r="EV1043"/>
      <c r="EW1043"/>
      <c r="EX1043"/>
    </row>
    <row r="1044" spans="37:154">
      <c r="AK1044" s="1"/>
      <c r="AL1044" s="152"/>
      <c r="AN1044" s="212"/>
      <c r="AP1044"/>
      <c r="AS1044" s="1"/>
      <c r="AT1044" s="152"/>
      <c r="AU1044" s="152"/>
      <c r="AV1044" s="212"/>
      <c r="AW1044" s="212"/>
      <c r="AX1044"/>
      <c r="AY1044"/>
      <c r="AZ1044"/>
      <c r="BC1044" s="1"/>
      <c r="BD1044" s="214"/>
      <c r="BE1044" s="214"/>
      <c r="BF1044" s="212"/>
      <c r="BG1044" s="212"/>
      <c r="BH1044"/>
      <c r="BI1044"/>
      <c r="BJ1044"/>
      <c r="BK1044"/>
      <c r="BM1044" s="1"/>
      <c r="BN1044" s="152"/>
      <c r="BO1044" s="152"/>
      <c r="BP1044" s="212"/>
      <c r="BQ1044" s="212"/>
      <c r="BR1044"/>
      <c r="BS1044"/>
      <c r="BT1044"/>
      <c r="BU1044"/>
      <c r="BV1044"/>
      <c r="BW1044" s="1"/>
      <c r="BX1044" s="152"/>
      <c r="BY1044" s="152"/>
      <c r="BZ1044" s="212"/>
      <c r="CA1044" s="212"/>
      <c r="CC1044"/>
      <c r="CD1044"/>
      <c r="CE1044"/>
      <c r="CF1044"/>
      <c r="CG1044" s="1"/>
      <c r="CH1044" s="152"/>
      <c r="CI1044" s="152"/>
      <c r="CJ1044" s="213"/>
      <c r="CK1044" s="213"/>
      <c r="CN1044"/>
      <c r="CO1044"/>
      <c r="CP1044"/>
      <c r="CQ1044" s="1"/>
      <c r="CR1044" s="214"/>
      <c r="CS1044" s="214"/>
      <c r="CT1044" s="212"/>
      <c r="CU1044" s="212"/>
      <c r="CY1044"/>
      <c r="CZ1044"/>
      <c r="DA1044" s="1"/>
      <c r="DB1044" s="152"/>
      <c r="DC1044" s="152"/>
      <c r="DD1044" s="212"/>
      <c r="DE1044" s="212"/>
      <c r="DI1044"/>
      <c r="DJ1044"/>
      <c r="DK1044" s="1"/>
      <c r="DL1044" s="152"/>
      <c r="DM1044" s="152"/>
      <c r="DN1044" s="212"/>
      <c r="DO1044" s="212"/>
      <c r="DT1044"/>
      <c r="DU1044" s="1"/>
      <c r="DW1044" s="152"/>
      <c r="DY1044" s="212"/>
      <c r="EJ1044" s="212"/>
      <c r="EK1044" s="212"/>
      <c r="EP1044"/>
      <c r="EQ1044"/>
      <c r="ER1044"/>
      <c r="ES1044"/>
      <c r="ET1044"/>
      <c r="EU1044"/>
      <c r="EV1044"/>
      <c r="EW1044"/>
      <c r="EX1044"/>
    </row>
    <row r="1045" spans="37:154">
      <c r="AK1045" s="1"/>
      <c r="AL1045" s="152"/>
      <c r="AN1045" s="212"/>
      <c r="AP1045"/>
      <c r="AS1045" s="1"/>
      <c r="AT1045" s="152"/>
      <c r="AU1045" s="152"/>
      <c r="AV1045" s="212"/>
      <c r="AW1045" s="212"/>
      <c r="AX1045"/>
      <c r="AY1045"/>
      <c r="AZ1045"/>
      <c r="BC1045" s="1"/>
      <c r="BD1045" s="214"/>
      <c r="BE1045" s="214"/>
      <c r="BF1045" s="212"/>
      <c r="BG1045" s="212"/>
      <c r="BH1045"/>
      <c r="BI1045"/>
      <c r="BJ1045"/>
      <c r="BK1045"/>
      <c r="BM1045" s="1"/>
      <c r="BN1045" s="152"/>
      <c r="BO1045" s="152"/>
      <c r="BP1045" s="212"/>
      <c r="BQ1045" s="212"/>
      <c r="BR1045"/>
      <c r="BS1045"/>
      <c r="BT1045"/>
      <c r="BU1045"/>
      <c r="BV1045"/>
      <c r="BW1045" s="1"/>
      <c r="BX1045" s="152"/>
      <c r="BY1045" s="152"/>
      <c r="BZ1045" s="212"/>
      <c r="CA1045" s="212"/>
      <c r="CC1045"/>
      <c r="CD1045"/>
      <c r="CE1045"/>
      <c r="CF1045"/>
      <c r="CG1045" s="1"/>
      <c r="CH1045" s="152"/>
      <c r="CI1045" s="152"/>
      <c r="CJ1045" s="213"/>
      <c r="CK1045" s="213"/>
      <c r="CN1045"/>
      <c r="CO1045"/>
      <c r="CP1045"/>
      <c r="CQ1045" s="1"/>
      <c r="CR1045" s="214"/>
      <c r="CS1045" s="214"/>
      <c r="CT1045" s="212"/>
      <c r="CU1045" s="212"/>
      <c r="CY1045"/>
      <c r="CZ1045"/>
      <c r="DA1045" s="1"/>
      <c r="DB1045" s="152"/>
      <c r="DC1045" s="152"/>
      <c r="DD1045" s="212"/>
      <c r="DE1045" s="212"/>
      <c r="DI1045"/>
      <c r="DJ1045"/>
      <c r="DK1045" s="1"/>
      <c r="DL1045" s="152"/>
      <c r="DM1045" s="152"/>
      <c r="DN1045" s="212"/>
      <c r="DO1045" s="212"/>
      <c r="DT1045"/>
      <c r="DU1045" s="1"/>
      <c r="DW1045" s="152"/>
      <c r="DY1045" s="212"/>
      <c r="EJ1045" s="212"/>
      <c r="EK1045" s="212"/>
      <c r="EP1045"/>
      <c r="EQ1045"/>
      <c r="ER1045"/>
      <c r="ES1045"/>
      <c r="ET1045"/>
      <c r="EU1045"/>
      <c r="EV1045"/>
      <c r="EW1045"/>
      <c r="EX1045"/>
    </row>
    <row r="1046" spans="37:154">
      <c r="AK1046" s="1"/>
      <c r="AL1046" s="152"/>
      <c r="AN1046" s="212"/>
      <c r="AP1046"/>
      <c r="AS1046" s="1"/>
      <c r="AT1046" s="152"/>
      <c r="AU1046" s="152"/>
      <c r="AV1046" s="212"/>
      <c r="AW1046" s="212"/>
      <c r="AX1046"/>
      <c r="AY1046"/>
      <c r="AZ1046"/>
      <c r="BC1046" s="1"/>
      <c r="BD1046" s="214"/>
      <c r="BE1046" s="214"/>
      <c r="BF1046" s="212"/>
      <c r="BG1046" s="212"/>
      <c r="BH1046"/>
      <c r="BI1046"/>
      <c r="BJ1046"/>
      <c r="BK1046"/>
      <c r="BM1046" s="1"/>
      <c r="BN1046" s="152"/>
      <c r="BO1046" s="152"/>
      <c r="BP1046" s="212"/>
      <c r="BQ1046" s="212"/>
      <c r="BR1046"/>
      <c r="BS1046"/>
      <c r="BT1046"/>
      <c r="BU1046"/>
      <c r="BV1046"/>
      <c r="BW1046" s="1"/>
      <c r="BX1046" s="152"/>
      <c r="BY1046" s="152"/>
      <c r="BZ1046" s="212"/>
      <c r="CA1046" s="212"/>
      <c r="CC1046"/>
      <c r="CD1046"/>
      <c r="CE1046"/>
      <c r="CF1046"/>
      <c r="CG1046" s="1"/>
      <c r="CH1046" s="152"/>
      <c r="CI1046" s="152"/>
      <c r="CJ1046" s="213"/>
      <c r="CK1046" s="213"/>
      <c r="CN1046"/>
      <c r="CO1046"/>
      <c r="CP1046"/>
      <c r="CQ1046" s="1"/>
      <c r="CR1046" s="214"/>
      <c r="CS1046" s="214"/>
      <c r="CT1046" s="212"/>
      <c r="CU1046" s="212"/>
      <c r="CY1046"/>
      <c r="CZ1046"/>
      <c r="DA1046" s="1"/>
      <c r="DB1046" s="152"/>
      <c r="DC1046" s="152"/>
      <c r="DD1046" s="212"/>
      <c r="DE1046" s="212"/>
      <c r="DI1046"/>
      <c r="DJ1046"/>
      <c r="DK1046" s="1"/>
      <c r="DL1046" s="152"/>
      <c r="DM1046" s="152"/>
      <c r="DN1046" s="212"/>
      <c r="DO1046" s="212"/>
      <c r="DT1046"/>
      <c r="DU1046" s="1"/>
      <c r="DW1046" s="152"/>
      <c r="DY1046" s="212"/>
      <c r="EJ1046" s="212"/>
      <c r="EK1046" s="212"/>
      <c r="EP1046"/>
      <c r="EQ1046"/>
      <c r="ER1046"/>
      <c r="ES1046"/>
      <c r="ET1046"/>
      <c r="EU1046"/>
      <c r="EV1046"/>
      <c r="EW1046"/>
      <c r="EX1046"/>
    </row>
    <row r="1047" spans="37:154">
      <c r="AK1047" s="1"/>
      <c r="AL1047" s="152"/>
      <c r="AN1047" s="212"/>
      <c r="AP1047"/>
      <c r="AS1047" s="1"/>
      <c r="AT1047" s="152"/>
      <c r="AU1047" s="152"/>
      <c r="AV1047" s="212"/>
      <c r="AW1047" s="212"/>
      <c r="AX1047"/>
      <c r="AY1047"/>
      <c r="AZ1047"/>
      <c r="BC1047" s="1"/>
      <c r="BD1047" s="214"/>
      <c r="BE1047" s="214"/>
      <c r="BF1047" s="212"/>
      <c r="BG1047" s="212"/>
      <c r="BH1047"/>
      <c r="BI1047"/>
      <c r="BJ1047"/>
      <c r="BK1047"/>
      <c r="BM1047" s="1"/>
      <c r="BN1047" s="152"/>
      <c r="BO1047" s="152"/>
      <c r="BP1047" s="212"/>
      <c r="BQ1047" s="212"/>
      <c r="BR1047"/>
      <c r="BS1047"/>
      <c r="BT1047"/>
      <c r="BU1047"/>
      <c r="BV1047"/>
      <c r="BW1047" s="1"/>
      <c r="BX1047" s="152"/>
      <c r="BY1047" s="152"/>
      <c r="BZ1047" s="212"/>
      <c r="CA1047" s="212"/>
      <c r="CC1047"/>
      <c r="CD1047"/>
      <c r="CE1047"/>
      <c r="CF1047"/>
      <c r="CG1047" s="1"/>
      <c r="CH1047" s="152"/>
      <c r="CI1047" s="152"/>
      <c r="CJ1047" s="213"/>
      <c r="CK1047" s="213"/>
      <c r="CN1047"/>
      <c r="CO1047"/>
      <c r="CP1047"/>
      <c r="CQ1047" s="1"/>
      <c r="CR1047" s="214"/>
      <c r="CS1047" s="214"/>
      <c r="CT1047" s="212"/>
      <c r="CU1047" s="212"/>
      <c r="CY1047"/>
      <c r="CZ1047"/>
      <c r="DA1047" s="1"/>
      <c r="DB1047" s="152"/>
      <c r="DC1047" s="152"/>
      <c r="DD1047" s="212"/>
      <c r="DE1047" s="212"/>
      <c r="DI1047"/>
      <c r="DJ1047"/>
      <c r="DK1047" s="1"/>
      <c r="DL1047" s="152"/>
      <c r="DM1047" s="152"/>
      <c r="DN1047" s="212"/>
      <c r="DO1047" s="212"/>
      <c r="DT1047"/>
      <c r="DU1047" s="1"/>
      <c r="DW1047" s="152"/>
      <c r="DY1047" s="212"/>
      <c r="EJ1047" s="212"/>
      <c r="EK1047" s="212"/>
      <c r="EP1047"/>
      <c r="EQ1047"/>
      <c r="ER1047"/>
      <c r="ES1047"/>
      <c r="ET1047"/>
      <c r="EU1047"/>
      <c r="EV1047"/>
      <c r="EW1047"/>
      <c r="EX1047"/>
    </row>
    <row r="1048" spans="37:154">
      <c r="AK1048" s="1"/>
      <c r="AL1048" s="152"/>
      <c r="AN1048" s="212"/>
      <c r="AP1048"/>
      <c r="AS1048" s="1"/>
      <c r="AT1048" s="152"/>
      <c r="AU1048" s="152"/>
      <c r="AV1048" s="212"/>
      <c r="AW1048" s="212"/>
      <c r="AX1048"/>
      <c r="AY1048"/>
      <c r="AZ1048"/>
      <c r="BC1048" s="1"/>
      <c r="BD1048" s="214"/>
      <c r="BE1048" s="214"/>
      <c r="BF1048" s="212"/>
      <c r="BG1048" s="212"/>
      <c r="BH1048"/>
      <c r="BI1048"/>
      <c r="BJ1048"/>
      <c r="BK1048"/>
      <c r="BM1048" s="1"/>
      <c r="BN1048" s="152"/>
      <c r="BO1048" s="152"/>
      <c r="BP1048" s="212"/>
      <c r="BQ1048" s="212"/>
      <c r="BR1048"/>
      <c r="BS1048"/>
      <c r="BT1048"/>
      <c r="BU1048"/>
      <c r="BV1048"/>
      <c r="BW1048" s="1"/>
      <c r="BX1048" s="152"/>
      <c r="BY1048" s="152"/>
      <c r="BZ1048" s="212"/>
      <c r="CA1048" s="212"/>
      <c r="CC1048"/>
      <c r="CD1048"/>
      <c r="CE1048"/>
      <c r="CF1048"/>
      <c r="CG1048" s="1"/>
      <c r="CH1048" s="152"/>
      <c r="CI1048" s="152"/>
      <c r="CJ1048" s="213"/>
      <c r="CK1048" s="213"/>
      <c r="CN1048"/>
      <c r="CO1048"/>
      <c r="CP1048"/>
      <c r="CQ1048" s="1"/>
      <c r="CR1048" s="214"/>
      <c r="CS1048" s="214"/>
      <c r="CT1048" s="212"/>
      <c r="CU1048" s="212"/>
      <c r="CY1048"/>
      <c r="CZ1048"/>
      <c r="DA1048" s="1"/>
      <c r="DB1048" s="152"/>
      <c r="DC1048" s="152"/>
      <c r="DD1048" s="212"/>
      <c r="DE1048" s="212"/>
      <c r="DI1048"/>
      <c r="DJ1048"/>
      <c r="DK1048" s="1"/>
      <c r="DL1048" s="152"/>
      <c r="DM1048" s="152"/>
      <c r="DN1048" s="212"/>
      <c r="DO1048" s="212"/>
      <c r="DT1048"/>
      <c r="DU1048" s="1"/>
      <c r="DW1048" s="152"/>
      <c r="DY1048" s="212"/>
      <c r="EJ1048" s="212"/>
      <c r="EK1048" s="212"/>
      <c r="EP1048"/>
      <c r="EQ1048"/>
      <c r="ER1048"/>
      <c r="ES1048"/>
      <c r="ET1048"/>
      <c r="EU1048"/>
      <c r="EV1048"/>
      <c r="EW1048"/>
      <c r="EX1048"/>
    </row>
    <row r="1049" spans="37:154">
      <c r="AK1049" s="1"/>
      <c r="AL1049" s="152"/>
      <c r="AN1049" s="212"/>
      <c r="AP1049"/>
      <c r="AS1049" s="1"/>
      <c r="AT1049" s="152"/>
      <c r="AU1049" s="152"/>
      <c r="AV1049" s="212"/>
      <c r="AW1049" s="212"/>
      <c r="AX1049"/>
      <c r="AY1049"/>
      <c r="AZ1049"/>
      <c r="BC1049" s="1"/>
      <c r="BD1049" s="214"/>
      <c r="BE1049" s="214"/>
      <c r="BF1049" s="212"/>
      <c r="BG1049" s="212"/>
      <c r="BH1049"/>
      <c r="BI1049"/>
      <c r="BJ1049"/>
      <c r="BK1049"/>
      <c r="BM1049" s="1"/>
      <c r="BN1049" s="152"/>
      <c r="BO1049" s="152"/>
      <c r="BP1049" s="212"/>
      <c r="BQ1049" s="212"/>
      <c r="BR1049"/>
      <c r="BS1049"/>
      <c r="BT1049"/>
      <c r="BU1049"/>
      <c r="BV1049"/>
      <c r="BW1049" s="1"/>
      <c r="BX1049" s="152"/>
      <c r="BY1049" s="152"/>
      <c r="BZ1049" s="212"/>
      <c r="CA1049" s="212"/>
      <c r="CC1049"/>
      <c r="CD1049"/>
      <c r="CE1049"/>
      <c r="CF1049"/>
      <c r="CG1049" s="1"/>
      <c r="CH1049" s="152"/>
      <c r="CI1049" s="152"/>
      <c r="CJ1049" s="213"/>
      <c r="CK1049" s="213"/>
      <c r="CN1049"/>
      <c r="CO1049"/>
      <c r="CP1049"/>
      <c r="CQ1049" s="1"/>
      <c r="CR1049" s="214"/>
      <c r="CS1049" s="214"/>
      <c r="CT1049" s="212"/>
      <c r="CU1049" s="212"/>
      <c r="CY1049"/>
      <c r="CZ1049"/>
      <c r="DA1049" s="1"/>
      <c r="DB1049" s="152"/>
      <c r="DC1049" s="152"/>
      <c r="DD1049" s="212"/>
      <c r="DE1049" s="212"/>
      <c r="DI1049"/>
      <c r="DJ1049"/>
      <c r="DK1049" s="1"/>
      <c r="DL1049" s="152"/>
      <c r="DM1049" s="152"/>
      <c r="DN1049" s="212"/>
      <c r="DO1049" s="212"/>
      <c r="DT1049"/>
      <c r="DU1049" s="1"/>
      <c r="DW1049" s="152"/>
      <c r="DY1049" s="212"/>
      <c r="EJ1049" s="212"/>
      <c r="EK1049" s="212"/>
      <c r="EP1049"/>
      <c r="EQ1049"/>
      <c r="ER1049"/>
      <c r="ES1049"/>
      <c r="ET1049"/>
      <c r="EU1049"/>
      <c r="EV1049"/>
      <c r="EW1049"/>
      <c r="EX1049"/>
    </row>
    <row r="1050" spans="37:154">
      <c r="AK1050" s="1"/>
      <c r="AL1050" s="152"/>
      <c r="AN1050" s="212"/>
      <c r="AP1050"/>
      <c r="AS1050" s="1"/>
      <c r="AT1050" s="152"/>
      <c r="AU1050" s="152"/>
      <c r="AV1050" s="212"/>
      <c r="AW1050" s="212"/>
      <c r="AX1050"/>
      <c r="AY1050"/>
      <c r="AZ1050"/>
      <c r="BC1050" s="1"/>
      <c r="BD1050" s="214"/>
      <c r="BE1050" s="214"/>
      <c r="BF1050" s="212"/>
      <c r="BG1050" s="212"/>
      <c r="BH1050"/>
      <c r="BI1050"/>
      <c r="BJ1050"/>
      <c r="BK1050"/>
      <c r="BM1050" s="1"/>
      <c r="BN1050" s="152"/>
      <c r="BO1050" s="152"/>
      <c r="BP1050" s="212"/>
      <c r="BQ1050" s="212"/>
      <c r="BR1050"/>
      <c r="BS1050"/>
      <c r="BT1050"/>
      <c r="BU1050"/>
      <c r="BV1050"/>
      <c r="BW1050" s="1"/>
      <c r="BX1050" s="152"/>
      <c r="BY1050" s="152"/>
      <c r="BZ1050" s="212"/>
      <c r="CA1050" s="212"/>
      <c r="CC1050"/>
      <c r="CD1050"/>
      <c r="CE1050"/>
      <c r="CF1050"/>
      <c r="CG1050" s="1"/>
      <c r="CH1050" s="152"/>
      <c r="CI1050" s="152"/>
      <c r="CJ1050" s="213"/>
      <c r="CK1050" s="213"/>
      <c r="CN1050"/>
      <c r="CO1050"/>
      <c r="CP1050"/>
      <c r="CQ1050" s="1"/>
      <c r="CR1050" s="214"/>
      <c r="CS1050" s="214"/>
      <c r="CT1050" s="212"/>
      <c r="CU1050" s="212"/>
      <c r="CY1050"/>
      <c r="CZ1050"/>
      <c r="DA1050" s="1"/>
      <c r="DB1050" s="152"/>
      <c r="DC1050" s="152"/>
      <c r="DD1050" s="212"/>
      <c r="DE1050" s="212"/>
      <c r="DI1050"/>
      <c r="DJ1050"/>
      <c r="DK1050" s="1"/>
      <c r="DL1050" s="152"/>
      <c r="DM1050" s="152"/>
      <c r="DN1050" s="212"/>
      <c r="DO1050" s="212"/>
      <c r="DT1050"/>
      <c r="DU1050" s="1"/>
      <c r="DW1050" s="152"/>
      <c r="DY1050" s="212"/>
      <c r="EJ1050" s="212"/>
      <c r="EK1050" s="212"/>
      <c r="EP1050"/>
      <c r="EQ1050"/>
      <c r="ER1050"/>
      <c r="ES1050"/>
      <c r="ET1050"/>
      <c r="EU1050"/>
      <c r="EV1050"/>
      <c r="EW1050"/>
      <c r="EX1050"/>
    </row>
    <row r="1051" spans="37:154">
      <c r="AK1051" s="1"/>
      <c r="AL1051" s="152"/>
      <c r="AN1051" s="212"/>
      <c r="AP1051"/>
      <c r="AS1051" s="1"/>
      <c r="AT1051" s="152"/>
      <c r="AU1051" s="152"/>
      <c r="AV1051" s="212"/>
      <c r="AW1051" s="212"/>
      <c r="AX1051"/>
      <c r="AY1051"/>
      <c r="AZ1051"/>
      <c r="BC1051" s="1"/>
      <c r="BD1051" s="214"/>
      <c r="BE1051" s="214"/>
      <c r="BF1051" s="212"/>
      <c r="BG1051" s="212"/>
      <c r="BH1051"/>
      <c r="BI1051"/>
      <c r="BJ1051"/>
      <c r="BK1051"/>
      <c r="BM1051" s="1"/>
      <c r="BN1051" s="152"/>
      <c r="BO1051" s="152"/>
      <c r="BP1051" s="212"/>
      <c r="BQ1051" s="212"/>
      <c r="BR1051"/>
      <c r="BS1051"/>
      <c r="BT1051"/>
      <c r="BU1051"/>
      <c r="BV1051"/>
      <c r="BW1051" s="1"/>
      <c r="BX1051" s="152"/>
      <c r="BY1051" s="152"/>
      <c r="BZ1051" s="212"/>
      <c r="CA1051" s="212"/>
      <c r="CC1051"/>
      <c r="CD1051"/>
      <c r="CE1051"/>
      <c r="CF1051"/>
      <c r="CG1051" s="1"/>
      <c r="CH1051" s="152"/>
      <c r="CI1051" s="152"/>
      <c r="CJ1051" s="213"/>
      <c r="CK1051" s="213"/>
      <c r="CN1051"/>
      <c r="CO1051"/>
      <c r="CP1051"/>
      <c r="CQ1051" s="1"/>
      <c r="CR1051" s="214"/>
      <c r="CS1051" s="214"/>
      <c r="CT1051" s="212"/>
      <c r="CU1051" s="212"/>
      <c r="CY1051"/>
      <c r="CZ1051"/>
      <c r="DA1051" s="1"/>
      <c r="DB1051" s="152"/>
      <c r="DC1051" s="152"/>
      <c r="DD1051" s="212"/>
      <c r="DE1051" s="212"/>
      <c r="DI1051"/>
      <c r="DJ1051"/>
      <c r="DK1051" s="1"/>
      <c r="DL1051" s="152"/>
      <c r="DM1051" s="152"/>
      <c r="DN1051" s="212"/>
      <c r="DO1051" s="212"/>
      <c r="DT1051"/>
      <c r="DU1051" s="1"/>
      <c r="DW1051" s="152"/>
      <c r="DY1051" s="212"/>
      <c r="EJ1051" s="212"/>
      <c r="EK1051" s="212"/>
      <c r="EP1051"/>
      <c r="EQ1051"/>
      <c r="ER1051"/>
      <c r="ES1051"/>
      <c r="ET1051"/>
      <c r="EU1051"/>
      <c r="EV1051"/>
      <c r="EW1051"/>
      <c r="EX1051"/>
    </row>
    <row r="1052" spans="37:154">
      <c r="AK1052" s="1"/>
      <c r="AL1052" s="152"/>
      <c r="AN1052" s="212"/>
      <c r="AP1052"/>
      <c r="AS1052" s="1"/>
      <c r="AT1052" s="152"/>
      <c r="AU1052" s="152"/>
      <c r="AV1052" s="212"/>
      <c r="AW1052" s="212"/>
      <c r="AX1052"/>
      <c r="AY1052"/>
      <c r="AZ1052"/>
      <c r="BC1052" s="1"/>
      <c r="BD1052" s="214"/>
      <c r="BE1052" s="214"/>
      <c r="BF1052" s="212"/>
      <c r="BG1052" s="212"/>
      <c r="BH1052"/>
      <c r="BI1052"/>
      <c r="BJ1052"/>
      <c r="BK1052"/>
      <c r="BM1052" s="1"/>
      <c r="BN1052" s="152"/>
      <c r="BO1052" s="152"/>
      <c r="BP1052" s="212"/>
      <c r="BQ1052" s="212"/>
      <c r="BR1052"/>
      <c r="BS1052"/>
      <c r="BT1052"/>
      <c r="BU1052"/>
      <c r="BV1052"/>
      <c r="BW1052" s="1"/>
      <c r="BX1052" s="152"/>
      <c r="BY1052" s="152"/>
      <c r="BZ1052" s="212"/>
      <c r="CA1052" s="212"/>
      <c r="CC1052"/>
      <c r="CD1052"/>
      <c r="CE1052"/>
      <c r="CF1052"/>
      <c r="CG1052" s="1"/>
      <c r="CH1052" s="152"/>
      <c r="CI1052" s="152"/>
      <c r="CJ1052" s="213"/>
      <c r="CK1052" s="213"/>
      <c r="CN1052"/>
      <c r="CO1052"/>
      <c r="CP1052"/>
      <c r="CQ1052" s="1"/>
      <c r="CR1052" s="214"/>
      <c r="CS1052" s="214"/>
      <c r="CT1052" s="212"/>
      <c r="CU1052" s="212"/>
      <c r="CY1052"/>
      <c r="CZ1052"/>
      <c r="DA1052" s="1"/>
      <c r="DB1052" s="152"/>
      <c r="DC1052" s="152"/>
      <c r="DD1052" s="212"/>
      <c r="DE1052" s="212"/>
      <c r="DI1052"/>
      <c r="DJ1052"/>
      <c r="DK1052" s="1"/>
      <c r="DL1052" s="152"/>
      <c r="DM1052" s="152"/>
      <c r="DN1052" s="212"/>
      <c r="DO1052" s="212"/>
      <c r="DT1052"/>
      <c r="DU1052" s="1"/>
      <c r="DW1052" s="152"/>
      <c r="DY1052" s="212"/>
      <c r="EJ1052" s="212"/>
      <c r="EK1052" s="212"/>
      <c r="EP1052"/>
      <c r="EQ1052"/>
      <c r="ER1052"/>
      <c r="ES1052"/>
      <c r="ET1052"/>
      <c r="EU1052"/>
      <c r="EV1052"/>
      <c r="EW1052"/>
      <c r="EX1052"/>
    </row>
    <row r="1053" spans="37:154">
      <c r="AK1053" s="1"/>
      <c r="AL1053" s="152"/>
      <c r="AN1053" s="212"/>
      <c r="AP1053"/>
      <c r="AS1053" s="1"/>
      <c r="AT1053" s="152"/>
      <c r="AU1053" s="152"/>
      <c r="AV1053" s="212"/>
      <c r="AW1053" s="212"/>
      <c r="AX1053"/>
      <c r="AY1053"/>
      <c r="AZ1053"/>
      <c r="BC1053" s="1"/>
      <c r="BD1053" s="214"/>
      <c r="BE1053" s="214"/>
      <c r="BF1053" s="212"/>
      <c r="BG1053" s="212"/>
      <c r="BH1053"/>
      <c r="BI1053"/>
      <c r="BJ1053"/>
      <c r="BK1053"/>
      <c r="BM1053" s="1"/>
      <c r="BN1053" s="152"/>
      <c r="BO1053" s="152"/>
      <c r="BP1053" s="212"/>
      <c r="BQ1053" s="212"/>
      <c r="BR1053"/>
      <c r="BS1053"/>
      <c r="BT1053"/>
      <c r="BU1053"/>
      <c r="BV1053"/>
      <c r="BW1053" s="1"/>
      <c r="BX1053" s="152"/>
      <c r="BY1053" s="152"/>
      <c r="BZ1053" s="212"/>
      <c r="CA1053" s="212"/>
      <c r="CC1053"/>
      <c r="CD1053"/>
      <c r="CE1053"/>
      <c r="CF1053"/>
      <c r="CG1053" s="1"/>
      <c r="CH1053" s="152"/>
      <c r="CI1053" s="152"/>
      <c r="CJ1053" s="213"/>
      <c r="CK1053" s="213"/>
      <c r="CN1053"/>
      <c r="CO1053"/>
      <c r="CP1053"/>
      <c r="CQ1053" s="1"/>
      <c r="CR1053" s="214"/>
      <c r="CS1053" s="214"/>
      <c r="CT1053" s="212"/>
      <c r="CU1053" s="212"/>
      <c r="CY1053"/>
      <c r="CZ1053"/>
      <c r="DA1053" s="1"/>
      <c r="DB1053" s="152"/>
      <c r="DC1053" s="152"/>
      <c r="DD1053" s="212"/>
      <c r="DE1053" s="212"/>
      <c r="DI1053"/>
      <c r="DJ1053"/>
      <c r="DK1053" s="1"/>
      <c r="DL1053" s="152"/>
      <c r="DM1053" s="152"/>
      <c r="DN1053" s="212"/>
      <c r="DO1053" s="212"/>
      <c r="DT1053"/>
      <c r="DU1053" s="1"/>
      <c r="DW1053" s="152"/>
      <c r="DY1053" s="212"/>
      <c r="EJ1053" s="212"/>
      <c r="EK1053" s="212"/>
      <c r="EP1053"/>
      <c r="EQ1053"/>
      <c r="ER1053"/>
      <c r="ES1053"/>
      <c r="ET1053"/>
      <c r="EU1053"/>
      <c r="EV1053"/>
      <c r="EW1053"/>
      <c r="EX1053"/>
    </row>
    <row r="1054" spans="37:154">
      <c r="AK1054" s="1"/>
      <c r="AL1054" s="152"/>
      <c r="AN1054" s="212"/>
      <c r="AP1054"/>
      <c r="AS1054" s="1"/>
      <c r="AT1054" s="152"/>
      <c r="AU1054" s="152"/>
      <c r="AV1054" s="212"/>
      <c r="AW1054" s="212"/>
      <c r="AX1054"/>
      <c r="AY1054"/>
      <c r="AZ1054"/>
      <c r="BC1054" s="1"/>
      <c r="BD1054" s="214"/>
      <c r="BE1054" s="214"/>
      <c r="BF1054" s="212"/>
      <c r="BG1054" s="212"/>
      <c r="BH1054"/>
      <c r="BI1054"/>
      <c r="BJ1054"/>
      <c r="BK1054"/>
      <c r="BM1054" s="1"/>
      <c r="BN1054" s="152"/>
      <c r="BO1054" s="152"/>
      <c r="BP1054" s="212"/>
      <c r="BQ1054" s="212"/>
      <c r="BR1054"/>
      <c r="BS1054"/>
      <c r="BT1054"/>
      <c r="BU1054"/>
      <c r="BV1054"/>
      <c r="BW1054" s="1"/>
      <c r="BX1054" s="152"/>
      <c r="BY1054" s="152"/>
      <c r="BZ1054" s="212"/>
      <c r="CA1054" s="212"/>
      <c r="CC1054"/>
      <c r="CD1054"/>
      <c r="CE1054"/>
      <c r="CF1054"/>
      <c r="CG1054" s="1"/>
      <c r="CH1054" s="152"/>
      <c r="CI1054" s="152"/>
      <c r="CJ1054" s="213"/>
      <c r="CK1054" s="213"/>
      <c r="CN1054"/>
      <c r="CO1054"/>
      <c r="CP1054"/>
      <c r="CQ1054" s="1"/>
      <c r="CR1054" s="214"/>
      <c r="CS1054" s="214"/>
      <c r="CT1054" s="212"/>
      <c r="CU1054" s="212"/>
      <c r="CY1054"/>
      <c r="CZ1054"/>
      <c r="DA1054" s="1"/>
      <c r="DB1054" s="152"/>
      <c r="DC1054" s="152"/>
      <c r="DD1054" s="212"/>
      <c r="DE1054" s="212"/>
      <c r="DI1054"/>
      <c r="DJ1054"/>
      <c r="DK1054" s="1"/>
      <c r="DL1054" s="152"/>
      <c r="DM1054" s="152"/>
      <c r="DN1054" s="212"/>
      <c r="DO1054" s="212"/>
      <c r="DT1054"/>
      <c r="DU1054" s="1"/>
      <c r="DW1054" s="152"/>
      <c r="DY1054" s="212"/>
      <c r="EJ1054" s="212"/>
      <c r="EK1054" s="212"/>
      <c r="EP1054"/>
      <c r="EQ1054"/>
      <c r="ER1054"/>
      <c r="ES1054"/>
      <c r="ET1054"/>
      <c r="EU1054"/>
      <c r="EV1054"/>
      <c r="EW1054"/>
      <c r="EX1054"/>
    </row>
    <row r="1055" spans="37:154">
      <c r="AK1055" s="1"/>
      <c r="AL1055" s="152"/>
      <c r="AN1055" s="212"/>
      <c r="AP1055"/>
      <c r="AS1055" s="1"/>
      <c r="AT1055" s="152"/>
      <c r="AU1055" s="152"/>
      <c r="AV1055" s="212"/>
      <c r="AW1055" s="212"/>
      <c r="AX1055"/>
      <c r="AY1055"/>
      <c r="AZ1055"/>
      <c r="BC1055" s="1"/>
      <c r="BD1055" s="214"/>
      <c r="BE1055" s="214"/>
      <c r="BF1055" s="212"/>
      <c r="BG1055" s="212"/>
      <c r="BH1055"/>
      <c r="BI1055"/>
      <c r="BJ1055"/>
      <c r="BK1055"/>
      <c r="BM1055" s="1"/>
      <c r="BN1055" s="152"/>
      <c r="BO1055" s="152"/>
      <c r="BP1055" s="212"/>
      <c r="BQ1055" s="212"/>
      <c r="BR1055"/>
      <c r="BS1055"/>
      <c r="BT1055"/>
      <c r="BU1055"/>
      <c r="BV1055"/>
      <c r="BW1055" s="1"/>
      <c r="BX1055" s="152"/>
      <c r="BY1055" s="152"/>
      <c r="BZ1055" s="212"/>
      <c r="CA1055" s="212"/>
      <c r="CC1055"/>
      <c r="CD1055"/>
      <c r="CE1055"/>
      <c r="CF1055"/>
      <c r="CG1055" s="1"/>
      <c r="CH1055" s="152"/>
      <c r="CI1055" s="152"/>
      <c r="CJ1055" s="213"/>
      <c r="CK1055" s="213"/>
      <c r="CN1055"/>
      <c r="CO1055"/>
      <c r="CP1055"/>
      <c r="CQ1055" s="1"/>
      <c r="CR1055" s="214"/>
      <c r="CS1055" s="214"/>
      <c r="CT1055" s="212"/>
      <c r="CU1055" s="212"/>
      <c r="CY1055"/>
      <c r="CZ1055"/>
      <c r="DA1055" s="1"/>
      <c r="DB1055" s="152"/>
      <c r="DC1055" s="152"/>
      <c r="DD1055" s="212"/>
      <c r="DE1055" s="212"/>
      <c r="DI1055"/>
      <c r="DJ1055"/>
      <c r="DK1055" s="1"/>
      <c r="DL1055" s="152"/>
      <c r="DM1055" s="152"/>
      <c r="DN1055" s="212"/>
      <c r="DO1055" s="212"/>
      <c r="DT1055"/>
      <c r="DU1055" s="1"/>
      <c r="DW1055" s="152"/>
      <c r="DY1055" s="212"/>
      <c r="EJ1055" s="212"/>
      <c r="EK1055" s="212"/>
      <c r="EP1055"/>
      <c r="EQ1055"/>
      <c r="ER1055"/>
      <c r="ES1055"/>
      <c r="ET1055"/>
      <c r="EU1055"/>
      <c r="EV1055"/>
      <c r="EW1055"/>
      <c r="EX1055"/>
    </row>
    <row r="1056" spans="37:154">
      <c r="AK1056" s="1"/>
      <c r="AL1056" s="152"/>
      <c r="AN1056" s="212"/>
      <c r="AP1056"/>
      <c r="AS1056" s="1"/>
      <c r="AT1056" s="152"/>
      <c r="AU1056" s="152"/>
      <c r="AV1056" s="212"/>
      <c r="AW1056" s="212"/>
      <c r="AX1056"/>
      <c r="AY1056"/>
      <c r="AZ1056"/>
      <c r="BC1056" s="1"/>
      <c r="BD1056" s="214"/>
      <c r="BE1056" s="214"/>
      <c r="BF1056" s="212"/>
      <c r="BG1056" s="212"/>
      <c r="BH1056"/>
      <c r="BI1056"/>
      <c r="BJ1056"/>
      <c r="BK1056"/>
      <c r="BM1056" s="1"/>
      <c r="BN1056" s="152"/>
      <c r="BO1056" s="152"/>
      <c r="BP1056" s="212"/>
      <c r="BQ1056" s="212"/>
      <c r="BR1056"/>
      <c r="BS1056"/>
      <c r="BT1056"/>
      <c r="BU1056"/>
      <c r="BV1056"/>
      <c r="BW1056" s="1"/>
      <c r="BX1056" s="152"/>
      <c r="BY1056" s="152"/>
      <c r="BZ1056" s="212"/>
      <c r="CA1056" s="212"/>
      <c r="CC1056"/>
      <c r="CD1056"/>
      <c r="CE1056"/>
      <c r="CF1056"/>
      <c r="CG1056" s="1"/>
      <c r="CH1056" s="152"/>
      <c r="CI1056" s="152"/>
      <c r="CJ1056" s="213"/>
      <c r="CK1056" s="213"/>
      <c r="CN1056"/>
      <c r="CO1056"/>
      <c r="CP1056"/>
      <c r="CQ1056" s="1"/>
      <c r="CR1056" s="214"/>
      <c r="CS1056" s="214"/>
      <c r="CT1056" s="212"/>
      <c r="CU1056" s="212"/>
      <c r="CY1056"/>
      <c r="CZ1056"/>
      <c r="DA1056" s="1"/>
      <c r="DB1056" s="152"/>
      <c r="DC1056" s="152"/>
      <c r="DD1056" s="212"/>
      <c r="DE1056" s="212"/>
      <c r="DI1056"/>
      <c r="DJ1056"/>
      <c r="DK1056" s="1"/>
      <c r="DL1056" s="152"/>
      <c r="DM1056" s="152"/>
      <c r="DN1056" s="212"/>
      <c r="DO1056" s="212"/>
      <c r="DT1056"/>
      <c r="DU1056" s="1"/>
      <c r="DW1056" s="152"/>
      <c r="DY1056" s="212"/>
      <c r="EJ1056" s="212"/>
      <c r="EK1056" s="212"/>
      <c r="EP1056"/>
      <c r="EQ1056"/>
      <c r="ER1056"/>
      <c r="ES1056"/>
      <c r="ET1056"/>
      <c r="EU1056"/>
      <c r="EV1056"/>
      <c r="EW1056"/>
      <c r="EX1056"/>
    </row>
    <row r="1057" spans="37:154">
      <c r="AK1057" s="1"/>
      <c r="AL1057" s="152"/>
      <c r="AN1057" s="212"/>
      <c r="AP1057"/>
      <c r="AS1057" s="1"/>
      <c r="AT1057" s="152"/>
      <c r="AU1057" s="152"/>
      <c r="AV1057" s="212"/>
      <c r="AW1057" s="212"/>
      <c r="AX1057"/>
      <c r="AY1057"/>
      <c r="AZ1057"/>
      <c r="BC1057" s="1"/>
      <c r="BD1057" s="214"/>
      <c r="BE1057" s="214"/>
      <c r="BF1057" s="212"/>
      <c r="BG1057" s="212"/>
      <c r="BH1057"/>
      <c r="BI1057"/>
      <c r="BJ1057"/>
      <c r="BK1057"/>
      <c r="BM1057" s="1"/>
      <c r="BN1057" s="152"/>
      <c r="BO1057" s="152"/>
      <c r="BP1057" s="212"/>
      <c r="BQ1057" s="212"/>
      <c r="BR1057"/>
      <c r="BS1057"/>
      <c r="BT1057"/>
      <c r="BU1057"/>
      <c r="BV1057"/>
      <c r="BW1057" s="1"/>
      <c r="BX1057" s="152"/>
      <c r="BY1057" s="152"/>
      <c r="BZ1057" s="212"/>
      <c r="CA1057" s="212"/>
      <c r="CC1057"/>
      <c r="CD1057"/>
      <c r="CE1057"/>
      <c r="CF1057"/>
      <c r="CG1057" s="1"/>
      <c r="CH1057" s="152"/>
      <c r="CI1057" s="152"/>
      <c r="CJ1057" s="213"/>
      <c r="CK1057" s="213"/>
      <c r="CN1057"/>
      <c r="CO1057"/>
      <c r="CP1057"/>
      <c r="CQ1057" s="1"/>
      <c r="CR1057" s="214"/>
      <c r="CS1057" s="214"/>
      <c r="CT1057" s="212"/>
      <c r="CU1057" s="212"/>
      <c r="CY1057"/>
      <c r="CZ1057"/>
      <c r="DA1057" s="1"/>
      <c r="DB1057" s="152"/>
      <c r="DC1057" s="152"/>
      <c r="DD1057" s="212"/>
      <c r="DE1057" s="212"/>
      <c r="DI1057"/>
      <c r="DJ1057"/>
      <c r="DK1057" s="1"/>
      <c r="DL1057" s="152"/>
      <c r="DM1057" s="152"/>
      <c r="DN1057" s="212"/>
      <c r="DO1057" s="212"/>
      <c r="DT1057"/>
      <c r="DU1057" s="1"/>
      <c r="DW1057" s="152"/>
      <c r="DY1057" s="212"/>
      <c r="EJ1057" s="212"/>
      <c r="EK1057" s="212"/>
      <c r="EP1057"/>
      <c r="EQ1057"/>
      <c r="ER1057"/>
      <c r="ES1057"/>
      <c r="ET1057"/>
      <c r="EU1057"/>
      <c r="EV1057"/>
      <c r="EW1057"/>
      <c r="EX1057"/>
    </row>
    <row r="1058" spans="37:154">
      <c r="AK1058" s="1"/>
      <c r="AL1058" s="152"/>
      <c r="AN1058" s="212"/>
      <c r="AP1058"/>
      <c r="AS1058" s="1"/>
      <c r="AT1058" s="152"/>
      <c r="AU1058" s="152"/>
      <c r="AV1058" s="212"/>
      <c r="AW1058" s="212"/>
      <c r="AX1058"/>
      <c r="AY1058"/>
      <c r="AZ1058"/>
      <c r="BC1058" s="1"/>
      <c r="BD1058" s="214"/>
      <c r="BE1058" s="214"/>
      <c r="BF1058" s="212"/>
      <c r="BG1058" s="212"/>
      <c r="BH1058"/>
      <c r="BI1058"/>
      <c r="BJ1058"/>
      <c r="BK1058"/>
      <c r="BM1058" s="1"/>
      <c r="BN1058" s="152"/>
      <c r="BO1058" s="152"/>
      <c r="BP1058" s="212"/>
      <c r="BQ1058" s="212"/>
      <c r="BR1058"/>
      <c r="BS1058"/>
      <c r="BT1058"/>
      <c r="BU1058"/>
      <c r="BV1058"/>
      <c r="BW1058" s="1"/>
      <c r="BX1058" s="152"/>
      <c r="BY1058" s="152"/>
      <c r="BZ1058" s="212"/>
      <c r="CA1058" s="212"/>
      <c r="CC1058"/>
      <c r="CD1058"/>
      <c r="CE1058"/>
      <c r="CF1058"/>
      <c r="CG1058" s="1"/>
      <c r="CH1058" s="152"/>
      <c r="CI1058" s="152"/>
      <c r="CJ1058" s="213"/>
      <c r="CK1058" s="213"/>
      <c r="CN1058"/>
      <c r="CO1058"/>
      <c r="CP1058"/>
      <c r="CQ1058" s="1"/>
      <c r="CR1058" s="214"/>
      <c r="CS1058" s="214"/>
      <c r="CT1058" s="212"/>
      <c r="CU1058" s="212"/>
      <c r="CY1058"/>
      <c r="CZ1058"/>
      <c r="DA1058" s="1"/>
      <c r="DB1058" s="152"/>
      <c r="DC1058" s="152"/>
      <c r="DD1058" s="212"/>
      <c r="DE1058" s="212"/>
      <c r="DI1058"/>
      <c r="DJ1058"/>
      <c r="DK1058" s="1"/>
      <c r="DL1058" s="152"/>
      <c r="DM1058" s="152"/>
      <c r="DN1058" s="212"/>
      <c r="DO1058" s="212"/>
      <c r="DT1058"/>
      <c r="DU1058" s="1"/>
      <c r="DW1058" s="152"/>
      <c r="DY1058" s="212"/>
      <c r="EJ1058" s="212"/>
      <c r="EK1058" s="212"/>
      <c r="EP1058"/>
      <c r="EQ1058"/>
      <c r="ER1058"/>
      <c r="ES1058"/>
      <c r="ET1058"/>
      <c r="EU1058"/>
      <c r="EV1058"/>
      <c r="EW1058"/>
      <c r="EX1058"/>
    </row>
    <row r="1059" spans="37:154">
      <c r="AK1059" s="1"/>
      <c r="AL1059" s="152"/>
      <c r="AN1059" s="212"/>
      <c r="AP1059"/>
      <c r="AS1059" s="1"/>
      <c r="AT1059" s="152"/>
      <c r="AU1059" s="152"/>
      <c r="AV1059" s="212"/>
      <c r="AW1059" s="212"/>
      <c r="AX1059"/>
      <c r="AY1059"/>
      <c r="AZ1059"/>
      <c r="BC1059" s="1"/>
      <c r="BD1059" s="214"/>
      <c r="BE1059" s="214"/>
      <c r="BF1059" s="212"/>
      <c r="BG1059" s="212"/>
      <c r="BH1059"/>
      <c r="BI1059"/>
      <c r="BJ1059"/>
      <c r="BK1059"/>
      <c r="BM1059" s="1"/>
      <c r="BN1059" s="152"/>
      <c r="BO1059" s="152"/>
      <c r="BP1059" s="212"/>
      <c r="BQ1059" s="212"/>
      <c r="BR1059"/>
      <c r="BS1059"/>
      <c r="BT1059"/>
      <c r="BU1059"/>
      <c r="BV1059"/>
      <c r="BW1059" s="1"/>
      <c r="BX1059" s="152"/>
      <c r="BY1059" s="152"/>
      <c r="BZ1059" s="212"/>
      <c r="CA1059" s="212"/>
      <c r="CC1059"/>
      <c r="CD1059"/>
      <c r="CE1059"/>
      <c r="CF1059"/>
      <c r="CG1059" s="1"/>
      <c r="CH1059" s="152"/>
      <c r="CI1059" s="152"/>
      <c r="CJ1059" s="213"/>
      <c r="CK1059" s="213"/>
      <c r="CN1059"/>
      <c r="CO1059"/>
      <c r="CP1059"/>
      <c r="CQ1059" s="1"/>
      <c r="CR1059" s="214"/>
      <c r="CS1059" s="214"/>
      <c r="CT1059" s="212"/>
      <c r="CU1059" s="212"/>
      <c r="CY1059"/>
      <c r="CZ1059"/>
      <c r="DA1059" s="1"/>
      <c r="DB1059" s="152"/>
      <c r="DC1059" s="152"/>
      <c r="DD1059" s="212"/>
      <c r="DE1059" s="212"/>
      <c r="DI1059"/>
      <c r="DJ1059"/>
      <c r="DK1059" s="1"/>
      <c r="DL1059" s="152"/>
      <c r="DM1059" s="152"/>
      <c r="DN1059" s="212"/>
      <c r="DO1059" s="212"/>
      <c r="DT1059"/>
      <c r="DU1059" s="1"/>
      <c r="DW1059" s="152"/>
      <c r="DY1059" s="212"/>
      <c r="EJ1059" s="212"/>
      <c r="EK1059" s="212"/>
      <c r="EP1059"/>
      <c r="EQ1059"/>
      <c r="ER1059"/>
      <c r="ES1059"/>
      <c r="ET1059"/>
      <c r="EU1059"/>
      <c r="EV1059"/>
      <c r="EW1059"/>
      <c r="EX1059"/>
    </row>
    <row r="1060" spans="37:154">
      <c r="AK1060" s="1"/>
      <c r="AL1060" s="152"/>
      <c r="AN1060" s="212"/>
      <c r="AP1060"/>
      <c r="AS1060" s="1"/>
      <c r="AT1060" s="152"/>
      <c r="AU1060" s="152"/>
      <c r="AV1060" s="212"/>
      <c r="AW1060" s="212"/>
      <c r="AX1060"/>
      <c r="AY1060"/>
      <c r="AZ1060"/>
      <c r="BC1060" s="1"/>
      <c r="BD1060" s="214"/>
      <c r="BE1060" s="214"/>
      <c r="BF1060" s="212"/>
      <c r="BG1060" s="212"/>
      <c r="BH1060"/>
      <c r="BI1060"/>
      <c r="BJ1060"/>
      <c r="BK1060"/>
      <c r="BM1060" s="1"/>
      <c r="BN1060" s="152"/>
      <c r="BO1060" s="152"/>
      <c r="BP1060" s="212"/>
      <c r="BQ1060" s="212"/>
      <c r="BR1060"/>
      <c r="BS1060"/>
      <c r="BT1060"/>
      <c r="BU1060"/>
      <c r="BV1060"/>
      <c r="BW1060" s="1"/>
      <c r="BX1060" s="152"/>
      <c r="BY1060" s="152"/>
      <c r="BZ1060" s="212"/>
      <c r="CA1060" s="212"/>
      <c r="CC1060"/>
      <c r="CD1060"/>
      <c r="CE1060"/>
      <c r="CF1060"/>
      <c r="CG1060" s="1"/>
      <c r="CH1060" s="152"/>
      <c r="CI1060" s="152"/>
      <c r="CJ1060" s="213"/>
      <c r="CK1060" s="213"/>
      <c r="CN1060"/>
      <c r="CO1060"/>
      <c r="CP1060"/>
      <c r="CQ1060" s="1"/>
      <c r="CR1060" s="214"/>
      <c r="CS1060" s="214"/>
      <c r="CT1060" s="212"/>
      <c r="CU1060" s="212"/>
      <c r="CY1060"/>
      <c r="CZ1060"/>
      <c r="DA1060" s="1"/>
      <c r="DB1060" s="152"/>
      <c r="DC1060" s="152"/>
      <c r="DD1060" s="212"/>
      <c r="DE1060" s="212"/>
      <c r="DI1060"/>
      <c r="DJ1060"/>
      <c r="DK1060" s="1"/>
      <c r="DL1060" s="152"/>
      <c r="DM1060" s="152"/>
      <c r="DN1060" s="212"/>
      <c r="DO1060" s="212"/>
      <c r="DT1060"/>
      <c r="DU1060" s="1"/>
      <c r="DW1060" s="152"/>
      <c r="DY1060" s="212"/>
      <c r="EJ1060" s="212"/>
      <c r="EK1060" s="212"/>
      <c r="EP1060"/>
      <c r="EQ1060"/>
      <c r="ER1060"/>
      <c r="ES1060"/>
      <c r="ET1060"/>
      <c r="EU1060"/>
      <c r="EV1060"/>
      <c r="EW1060"/>
      <c r="EX1060"/>
    </row>
    <row r="1061" spans="37:154">
      <c r="AK1061" s="1"/>
      <c r="AL1061" s="152"/>
      <c r="AN1061" s="212"/>
      <c r="AP1061"/>
      <c r="AS1061" s="1"/>
      <c r="AT1061" s="152"/>
      <c r="AU1061" s="152"/>
      <c r="AV1061" s="212"/>
      <c r="AW1061" s="212"/>
      <c r="AX1061"/>
      <c r="AY1061"/>
      <c r="AZ1061"/>
      <c r="BC1061" s="1"/>
      <c r="BD1061" s="214"/>
      <c r="BE1061" s="214"/>
      <c r="BF1061" s="212"/>
      <c r="BG1061" s="212"/>
      <c r="BH1061"/>
      <c r="BI1061"/>
      <c r="BJ1061"/>
      <c r="BK1061"/>
      <c r="BM1061" s="1"/>
      <c r="BN1061" s="152"/>
      <c r="BO1061" s="152"/>
      <c r="BP1061" s="212"/>
      <c r="BQ1061" s="212"/>
      <c r="BR1061"/>
      <c r="BS1061"/>
      <c r="BT1061"/>
      <c r="BU1061"/>
      <c r="BV1061"/>
      <c r="BW1061" s="1"/>
      <c r="BX1061" s="152"/>
      <c r="BY1061" s="152"/>
      <c r="BZ1061" s="212"/>
      <c r="CA1061" s="212"/>
      <c r="CC1061"/>
      <c r="CD1061"/>
      <c r="CE1061"/>
      <c r="CF1061"/>
      <c r="CG1061" s="1"/>
      <c r="CH1061" s="152"/>
      <c r="CI1061" s="152"/>
      <c r="CJ1061" s="213"/>
      <c r="CK1061" s="213"/>
      <c r="CN1061"/>
      <c r="CO1061"/>
      <c r="CP1061"/>
      <c r="CQ1061" s="1"/>
      <c r="CR1061" s="214"/>
      <c r="CS1061" s="214"/>
      <c r="CT1061" s="212"/>
      <c r="CU1061" s="212"/>
      <c r="CY1061"/>
      <c r="CZ1061"/>
      <c r="DA1061" s="1"/>
      <c r="DB1061" s="152"/>
      <c r="DC1061" s="152"/>
      <c r="DD1061" s="212"/>
      <c r="DE1061" s="212"/>
      <c r="DI1061"/>
      <c r="DJ1061"/>
      <c r="DK1061" s="1"/>
      <c r="DL1061" s="152"/>
      <c r="DM1061" s="152"/>
      <c r="DN1061" s="212"/>
      <c r="DO1061" s="212"/>
      <c r="DT1061"/>
      <c r="DU1061" s="1"/>
      <c r="DW1061" s="152"/>
      <c r="DY1061" s="212"/>
      <c r="EJ1061" s="212"/>
      <c r="EK1061" s="212"/>
      <c r="EP1061"/>
      <c r="EQ1061"/>
      <c r="ER1061"/>
      <c r="ES1061"/>
      <c r="ET1061"/>
      <c r="EU1061"/>
      <c r="EV1061"/>
      <c r="EW1061"/>
      <c r="EX1061"/>
    </row>
    <row r="1062" spans="37:154">
      <c r="AK1062" s="1"/>
      <c r="AL1062" s="152"/>
      <c r="AN1062" s="212"/>
      <c r="AP1062"/>
      <c r="AS1062" s="1"/>
      <c r="AT1062" s="152"/>
      <c r="AU1062" s="152"/>
      <c r="AV1062" s="212"/>
      <c r="AW1062" s="212"/>
      <c r="AX1062"/>
      <c r="AY1062"/>
      <c r="AZ1062"/>
      <c r="BC1062" s="1"/>
      <c r="BD1062" s="214"/>
      <c r="BE1062" s="214"/>
      <c r="BF1062" s="212"/>
      <c r="BG1062" s="212"/>
      <c r="BH1062"/>
      <c r="BI1062"/>
      <c r="BJ1062"/>
      <c r="BK1062"/>
      <c r="BM1062" s="1"/>
      <c r="BN1062" s="152"/>
      <c r="BO1062" s="152"/>
      <c r="BP1062" s="212"/>
      <c r="BQ1062" s="212"/>
      <c r="BR1062"/>
      <c r="BS1062"/>
      <c r="BT1062"/>
      <c r="BU1062"/>
      <c r="BV1062"/>
      <c r="BW1062" s="1"/>
      <c r="BX1062" s="152"/>
      <c r="BY1062" s="152"/>
      <c r="BZ1062" s="212"/>
      <c r="CA1062" s="212"/>
      <c r="CC1062"/>
      <c r="CD1062"/>
      <c r="CE1062"/>
      <c r="CF1062"/>
      <c r="CG1062" s="1"/>
      <c r="CH1062" s="152"/>
      <c r="CI1062" s="152"/>
      <c r="CJ1062" s="213"/>
      <c r="CK1062" s="213"/>
      <c r="CN1062"/>
      <c r="CO1062"/>
      <c r="CP1062"/>
      <c r="CQ1062" s="1"/>
      <c r="CR1062" s="214"/>
      <c r="CS1062" s="214"/>
      <c r="CT1062" s="212"/>
      <c r="CU1062" s="212"/>
      <c r="CY1062"/>
      <c r="CZ1062"/>
      <c r="DA1062" s="1"/>
      <c r="DB1062" s="152"/>
      <c r="DC1062" s="152"/>
      <c r="DD1062" s="212"/>
      <c r="DE1062" s="212"/>
      <c r="DI1062"/>
      <c r="DJ1062"/>
      <c r="DK1062" s="1"/>
      <c r="DL1062" s="152"/>
      <c r="DM1062" s="152"/>
      <c r="DN1062" s="212"/>
      <c r="DO1062" s="212"/>
      <c r="DT1062"/>
      <c r="DU1062" s="1"/>
      <c r="DW1062" s="152"/>
      <c r="DY1062" s="212"/>
      <c r="EJ1062" s="212"/>
      <c r="EK1062" s="212"/>
      <c r="EP1062"/>
      <c r="EQ1062"/>
      <c r="ER1062"/>
      <c r="ES1062"/>
      <c r="ET1062"/>
      <c r="EU1062"/>
      <c r="EV1062"/>
      <c r="EW1062"/>
      <c r="EX1062"/>
    </row>
    <row r="1063" spans="37:154">
      <c r="AK1063" s="1"/>
      <c r="AL1063" s="152"/>
      <c r="AN1063" s="212"/>
      <c r="AP1063"/>
      <c r="AS1063" s="1"/>
      <c r="AT1063" s="152"/>
      <c r="AU1063" s="152"/>
      <c r="AV1063" s="212"/>
      <c r="AW1063" s="212"/>
      <c r="AX1063"/>
      <c r="AY1063"/>
      <c r="AZ1063"/>
      <c r="BC1063" s="1"/>
      <c r="BD1063" s="214"/>
      <c r="BE1063" s="214"/>
      <c r="BF1063" s="212"/>
      <c r="BG1063" s="212"/>
      <c r="BH1063"/>
      <c r="BI1063"/>
      <c r="BJ1063"/>
      <c r="BK1063"/>
      <c r="BM1063" s="1"/>
      <c r="BN1063" s="152"/>
      <c r="BO1063" s="152"/>
      <c r="BP1063" s="212"/>
      <c r="BQ1063" s="212"/>
      <c r="BR1063"/>
      <c r="BS1063"/>
      <c r="BT1063"/>
      <c r="BU1063"/>
      <c r="BV1063"/>
      <c r="BW1063" s="1"/>
      <c r="BX1063" s="152"/>
      <c r="BY1063" s="152"/>
      <c r="BZ1063" s="212"/>
      <c r="CA1063" s="212"/>
      <c r="CC1063"/>
      <c r="CD1063"/>
      <c r="CE1063"/>
      <c r="CF1063"/>
      <c r="CG1063" s="1"/>
      <c r="CH1063" s="152"/>
      <c r="CI1063" s="152"/>
      <c r="CJ1063" s="213"/>
      <c r="CK1063" s="213"/>
      <c r="CN1063"/>
      <c r="CO1063"/>
      <c r="CP1063"/>
      <c r="CQ1063" s="1"/>
      <c r="CR1063" s="214"/>
      <c r="CS1063" s="214"/>
      <c r="CT1063" s="212"/>
      <c r="CU1063" s="212"/>
      <c r="CY1063"/>
      <c r="CZ1063"/>
      <c r="DA1063" s="1"/>
      <c r="DB1063" s="152"/>
      <c r="DC1063" s="152"/>
      <c r="DD1063" s="212"/>
      <c r="DE1063" s="212"/>
      <c r="DI1063"/>
      <c r="DJ1063"/>
      <c r="DK1063" s="1"/>
      <c r="DL1063" s="152"/>
      <c r="DM1063" s="152"/>
      <c r="DN1063" s="212"/>
      <c r="DO1063" s="212"/>
      <c r="DT1063"/>
      <c r="DU1063" s="1"/>
      <c r="DW1063" s="152"/>
      <c r="DY1063" s="212"/>
      <c r="EJ1063" s="212"/>
      <c r="EK1063" s="212"/>
      <c r="EP1063"/>
      <c r="EQ1063"/>
      <c r="ER1063"/>
      <c r="ES1063"/>
      <c r="ET1063"/>
      <c r="EU1063"/>
      <c r="EV1063"/>
      <c r="EW1063"/>
      <c r="EX1063"/>
    </row>
    <row r="1064" spans="37:154">
      <c r="AK1064" s="1"/>
      <c r="AL1064" s="152"/>
      <c r="AN1064" s="212"/>
      <c r="AP1064"/>
      <c r="AS1064" s="1"/>
      <c r="AT1064" s="152"/>
      <c r="AU1064" s="152"/>
      <c r="AV1064" s="212"/>
      <c r="AW1064" s="212"/>
      <c r="AX1064"/>
      <c r="AY1064"/>
      <c r="AZ1064"/>
      <c r="BC1064" s="1"/>
      <c r="BD1064" s="214"/>
      <c r="BE1064" s="214"/>
      <c r="BF1064" s="212"/>
      <c r="BG1064" s="212"/>
      <c r="BH1064"/>
      <c r="BI1064"/>
      <c r="BJ1064"/>
      <c r="BK1064"/>
      <c r="BM1064" s="1"/>
      <c r="BN1064" s="152"/>
      <c r="BO1064" s="152"/>
      <c r="BP1064" s="212"/>
      <c r="BQ1064" s="212"/>
      <c r="BR1064"/>
      <c r="BS1064"/>
      <c r="BT1064"/>
      <c r="BU1064"/>
      <c r="BV1064"/>
      <c r="BW1064" s="1"/>
      <c r="BX1064" s="152"/>
      <c r="BY1064" s="152"/>
      <c r="BZ1064" s="212"/>
      <c r="CA1064" s="212"/>
      <c r="CC1064"/>
      <c r="CD1064"/>
      <c r="CE1064"/>
      <c r="CF1064"/>
      <c r="CG1064" s="1"/>
      <c r="CH1064" s="152"/>
      <c r="CI1064" s="152"/>
      <c r="CJ1064" s="213"/>
      <c r="CK1064" s="213"/>
      <c r="CN1064"/>
      <c r="CO1064"/>
      <c r="CP1064"/>
      <c r="CQ1064" s="1"/>
      <c r="CR1064" s="214"/>
      <c r="CS1064" s="214"/>
      <c r="CT1064" s="212"/>
      <c r="CU1064" s="212"/>
      <c r="CY1064"/>
      <c r="CZ1064"/>
      <c r="DA1064" s="1"/>
      <c r="DB1064" s="152"/>
      <c r="DC1064" s="152"/>
      <c r="DD1064" s="212"/>
      <c r="DE1064" s="212"/>
      <c r="DI1064"/>
      <c r="DJ1064"/>
      <c r="DK1064" s="1"/>
      <c r="DL1064" s="152"/>
      <c r="DM1064" s="152"/>
      <c r="DN1064" s="212"/>
      <c r="DO1064" s="212"/>
      <c r="DT1064"/>
      <c r="DU1064" s="1"/>
      <c r="DW1064" s="152"/>
      <c r="DY1064" s="212"/>
      <c r="EJ1064" s="212"/>
      <c r="EK1064" s="212"/>
      <c r="EP1064"/>
      <c r="EQ1064"/>
      <c r="ER1064"/>
      <c r="ES1064"/>
      <c r="ET1064"/>
      <c r="EU1064"/>
      <c r="EV1064"/>
      <c r="EW1064"/>
      <c r="EX1064"/>
    </row>
    <row r="1065" spans="37:154">
      <c r="AK1065" s="1"/>
      <c r="AL1065" s="152"/>
      <c r="AN1065" s="212"/>
      <c r="AP1065"/>
      <c r="AS1065" s="1"/>
      <c r="AT1065" s="152"/>
      <c r="AU1065" s="152"/>
      <c r="AV1065" s="212"/>
      <c r="AW1065" s="212"/>
      <c r="AX1065"/>
      <c r="AY1065"/>
      <c r="AZ1065"/>
      <c r="BC1065" s="1"/>
      <c r="BD1065" s="214"/>
      <c r="BE1065" s="214"/>
      <c r="BF1065" s="212"/>
      <c r="BG1065" s="212"/>
      <c r="BH1065"/>
      <c r="BI1065"/>
      <c r="BJ1065"/>
      <c r="BK1065"/>
      <c r="BM1065" s="1"/>
      <c r="BN1065" s="152"/>
      <c r="BO1065" s="152"/>
      <c r="BP1065" s="212"/>
      <c r="BQ1065" s="212"/>
      <c r="BR1065"/>
      <c r="BS1065"/>
      <c r="BT1065"/>
      <c r="BU1065"/>
      <c r="BV1065"/>
      <c r="BW1065" s="1"/>
      <c r="BX1065" s="152"/>
      <c r="BY1065" s="152"/>
      <c r="BZ1065" s="212"/>
      <c r="CA1065" s="212"/>
      <c r="CC1065"/>
      <c r="CD1065"/>
      <c r="CE1065"/>
      <c r="CF1065"/>
      <c r="CG1065" s="1"/>
      <c r="CH1065" s="152"/>
      <c r="CI1065" s="152"/>
      <c r="CJ1065" s="213"/>
      <c r="CK1065" s="213"/>
      <c r="CN1065"/>
      <c r="CO1065"/>
      <c r="CP1065"/>
      <c r="CQ1065" s="1"/>
      <c r="CR1065" s="214"/>
      <c r="CS1065" s="214"/>
      <c r="CT1065" s="212"/>
      <c r="CU1065" s="212"/>
      <c r="CY1065"/>
      <c r="CZ1065"/>
      <c r="DA1065" s="1"/>
      <c r="DB1065" s="152"/>
      <c r="DC1065" s="152"/>
      <c r="DD1065" s="212"/>
      <c r="DE1065" s="212"/>
      <c r="DI1065"/>
      <c r="DJ1065"/>
      <c r="DK1065" s="1"/>
      <c r="DL1065" s="152"/>
      <c r="DM1065" s="152"/>
      <c r="DN1065" s="212"/>
      <c r="DO1065" s="212"/>
      <c r="DT1065"/>
      <c r="DU1065" s="1"/>
      <c r="DW1065" s="152"/>
      <c r="DY1065" s="212"/>
      <c r="EJ1065" s="212"/>
      <c r="EK1065" s="212"/>
      <c r="EP1065"/>
      <c r="EQ1065"/>
      <c r="ER1065"/>
      <c r="ES1065"/>
      <c r="ET1065"/>
      <c r="EU1065"/>
      <c r="EV1065"/>
      <c r="EW1065"/>
      <c r="EX1065"/>
    </row>
    <row r="1066" spans="37:154">
      <c r="AK1066" s="1"/>
      <c r="AL1066" s="152"/>
      <c r="AN1066" s="212"/>
      <c r="AP1066"/>
      <c r="AS1066" s="1"/>
      <c r="AT1066" s="152"/>
      <c r="AU1066" s="152"/>
      <c r="AV1066" s="212"/>
      <c r="AW1066" s="212"/>
      <c r="AX1066"/>
      <c r="AY1066"/>
      <c r="AZ1066"/>
      <c r="BC1066" s="1"/>
      <c r="BD1066" s="214"/>
      <c r="BE1066" s="214"/>
      <c r="BF1066" s="212"/>
      <c r="BG1066" s="212"/>
      <c r="BH1066"/>
      <c r="BI1066"/>
      <c r="BJ1066"/>
      <c r="BK1066"/>
      <c r="BM1066" s="1"/>
      <c r="BN1066" s="152"/>
      <c r="BO1066" s="152"/>
      <c r="BP1066" s="212"/>
      <c r="BQ1066" s="212"/>
      <c r="BR1066"/>
      <c r="BS1066"/>
      <c r="BT1066"/>
      <c r="BU1066"/>
      <c r="BV1066"/>
      <c r="BW1066" s="1"/>
      <c r="BX1066" s="152"/>
      <c r="BY1066" s="152"/>
      <c r="BZ1066" s="212"/>
      <c r="CA1066" s="212"/>
      <c r="CC1066"/>
      <c r="CD1066"/>
      <c r="CE1066"/>
      <c r="CF1066"/>
      <c r="CG1066" s="1"/>
      <c r="CH1066" s="152"/>
      <c r="CI1066" s="152"/>
      <c r="CJ1066" s="213"/>
      <c r="CK1066" s="213"/>
      <c r="CN1066"/>
      <c r="CO1066"/>
      <c r="CP1066"/>
      <c r="CQ1066" s="1"/>
      <c r="CR1066" s="214"/>
      <c r="CS1066" s="214"/>
      <c r="CT1066" s="212"/>
      <c r="CU1066" s="212"/>
      <c r="CY1066"/>
      <c r="CZ1066"/>
      <c r="DA1066" s="1"/>
      <c r="DB1066" s="152"/>
      <c r="DC1066" s="152"/>
      <c r="DD1066" s="212"/>
      <c r="DE1066" s="212"/>
      <c r="DI1066"/>
      <c r="DJ1066"/>
      <c r="DK1066" s="1"/>
      <c r="DL1066" s="152"/>
      <c r="DM1066" s="152"/>
      <c r="DN1066" s="212"/>
      <c r="DO1066" s="212"/>
      <c r="DT1066"/>
      <c r="DU1066" s="1"/>
      <c r="DW1066" s="152"/>
      <c r="DY1066" s="212"/>
      <c r="EJ1066" s="212"/>
      <c r="EK1066" s="212"/>
      <c r="EP1066"/>
      <c r="EQ1066"/>
      <c r="ER1066"/>
      <c r="ES1066"/>
      <c r="ET1066"/>
      <c r="EU1066"/>
      <c r="EV1066"/>
      <c r="EW1066"/>
      <c r="EX1066"/>
    </row>
    <row r="1067" spans="37:154">
      <c r="AK1067" s="1"/>
      <c r="AL1067" s="152"/>
      <c r="AN1067" s="212"/>
      <c r="AP1067"/>
      <c r="AS1067" s="1"/>
      <c r="AT1067" s="152"/>
      <c r="AU1067" s="152"/>
      <c r="AV1067" s="212"/>
      <c r="AW1067" s="212"/>
      <c r="AX1067"/>
      <c r="AY1067"/>
      <c r="AZ1067"/>
      <c r="BC1067" s="1"/>
      <c r="BD1067" s="214"/>
      <c r="BE1067" s="214"/>
      <c r="BF1067" s="212"/>
      <c r="BG1067" s="212"/>
      <c r="BH1067"/>
      <c r="BI1067"/>
      <c r="BJ1067"/>
      <c r="BK1067"/>
      <c r="BM1067" s="1"/>
      <c r="BN1067" s="152"/>
      <c r="BO1067" s="152"/>
      <c r="BP1067" s="212"/>
      <c r="BQ1067" s="212"/>
      <c r="BR1067"/>
      <c r="BS1067"/>
      <c r="BT1067"/>
      <c r="BU1067"/>
      <c r="BV1067"/>
      <c r="BW1067" s="1"/>
      <c r="BX1067" s="152"/>
      <c r="BY1067" s="152"/>
      <c r="BZ1067" s="212"/>
      <c r="CA1067" s="212"/>
      <c r="CC1067"/>
      <c r="CD1067"/>
      <c r="CE1067"/>
      <c r="CF1067"/>
      <c r="CG1067" s="1"/>
      <c r="CH1067" s="152"/>
      <c r="CI1067" s="152"/>
      <c r="CJ1067" s="213"/>
      <c r="CK1067" s="213"/>
      <c r="CN1067"/>
      <c r="CO1067"/>
      <c r="CP1067"/>
      <c r="CQ1067" s="1"/>
      <c r="CR1067" s="214"/>
      <c r="CS1067" s="214"/>
      <c r="CT1067" s="212"/>
      <c r="CU1067" s="212"/>
      <c r="CY1067"/>
      <c r="CZ1067"/>
      <c r="DA1067" s="1"/>
      <c r="DB1067" s="152"/>
      <c r="DC1067" s="152"/>
      <c r="DD1067" s="212"/>
      <c r="DE1067" s="212"/>
      <c r="DI1067"/>
      <c r="DJ1067"/>
      <c r="DK1067" s="1"/>
      <c r="DL1067" s="152"/>
      <c r="DM1067" s="152"/>
      <c r="DN1067" s="212"/>
      <c r="DO1067" s="212"/>
      <c r="DT1067"/>
      <c r="DU1067" s="1"/>
      <c r="DW1067" s="152"/>
      <c r="DY1067" s="212"/>
      <c r="EJ1067" s="212"/>
      <c r="EK1067" s="212"/>
      <c r="EP1067"/>
      <c r="EQ1067"/>
      <c r="ER1067"/>
      <c r="ES1067"/>
      <c r="ET1067"/>
      <c r="EU1067"/>
      <c r="EV1067"/>
      <c r="EW1067"/>
      <c r="EX1067"/>
    </row>
    <row r="1068" spans="37:154">
      <c r="AK1068" s="1"/>
      <c r="AL1068" s="152"/>
      <c r="AN1068" s="212"/>
      <c r="AP1068"/>
      <c r="AS1068" s="1"/>
      <c r="AT1068" s="152"/>
      <c r="AU1068" s="152"/>
      <c r="AV1068" s="212"/>
      <c r="AW1068" s="212"/>
      <c r="AX1068"/>
      <c r="AY1068"/>
      <c r="AZ1068"/>
      <c r="BC1068" s="1"/>
      <c r="BD1068" s="214"/>
      <c r="BE1068" s="214"/>
      <c r="BF1068" s="212"/>
      <c r="BG1068" s="212"/>
      <c r="BH1068"/>
      <c r="BI1068"/>
      <c r="BJ1068"/>
      <c r="BK1068"/>
      <c r="BM1068" s="1"/>
      <c r="BN1068" s="152"/>
      <c r="BO1068" s="152"/>
      <c r="BP1068" s="212"/>
      <c r="BQ1068" s="212"/>
      <c r="BR1068"/>
      <c r="BS1068"/>
      <c r="BT1068"/>
      <c r="BU1068"/>
      <c r="BV1068"/>
      <c r="BW1068" s="1"/>
      <c r="BX1068" s="152"/>
      <c r="BY1068" s="152"/>
      <c r="BZ1068" s="212"/>
      <c r="CA1068" s="212"/>
      <c r="CC1068"/>
      <c r="CD1068"/>
      <c r="CE1068"/>
      <c r="CF1068"/>
      <c r="CG1068" s="1"/>
      <c r="CH1068" s="152"/>
      <c r="CI1068" s="152"/>
      <c r="CJ1068" s="213"/>
      <c r="CK1068" s="213"/>
      <c r="CN1068"/>
      <c r="CO1068"/>
      <c r="CP1068"/>
      <c r="CQ1068" s="1"/>
      <c r="CR1068" s="214"/>
      <c r="CS1068" s="214"/>
      <c r="CT1068" s="212"/>
      <c r="CU1068" s="212"/>
      <c r="CY1068"/>
      <c r="CZ1068"/>
      <c r="DA1068" s="1"/>
      <c r="DB1068" s="152"/>
      <c r="DC1068" s="152"/>
      <c r="DD1068" s="212"/>
      <c r="DE1068" s="212"/>
      <c r="DI1068"/>
      <c r="DJ1068"/>
      <c r="DK1068" s="1"/>
      <c r="DL1068" s="152"/>
      <c r="DM1068" s="152"/>
      <c r="DN1068" s="212"/>
      <c r="DO1068" s="212"/>
      <c r="DT1068"/>
      <c r="DU1068" s="1"/>
      <c r="DW1068" s="152"/>
      <c r="DY1068" s="212"/>
      <c r="EJ1068" s="212"/>
      <c r="EK1068" s="212"/>
      <c r="EP1068"/>
      <c r="EQ1068"/>
      <c r="ER1068"/>
      <c r="ES1068"/>
      <c r="ET1068"/>
      <c r="EU1068"/>
      <c r="EV1068"/>
      <c r="EW1068"/>
      <c r="EX1068"/>
    </row>
    <row r="1069" spans="37:154">
      <c r="AK1069" s="1"/>
      <c r="AL1069" s="152"/>
      <c r="AN1069" s="212"/>
      <c r="AP1069"/>
      <c r="AS1069" s="1"/>
      <c r="AT1069" s="152"/>
      <c r="AU1069" s="152"/>
      <c r="AV1069" s="212"/>
      <c r="AW1069" s="212"/>
      <c r="AX1069"/>
      <c r="AY1069"/>
      <c r="AZ1069"/>
      <c r="BC1069" s="1"/>
      <c r="BD1069" s="214"/>
      <c r="BE1069" s="214"/>
      <c r="BF1069" s="212"/>
      <c r="BG1069" s="212"/>
      <c r="BH1069"/>
      <c r="BI1069"/>
      <c r="BJ1069"/>
      <c r="BK1069"/>
      <c r="BM1069" s="1"/>
      <c r="BN1069" s="152"/>
      <c r="BO1069" s="152"/>
      <c r="BP1069" s="212"/>
      <c r="BQ1069" s="212"/>
      <c r="BR1069"/>
      <c r="BS1069"/>
      <c r="BT1069"/>
      <c r="BU1069"/>
      <c r="BV1069"/>
      <c r="BW1069" s="1"/>
      <c r="BX1069" s="152"/>
      <c r="BY1069" s="152"/>
      <c r="BZ1069" s="212"/>
      <c r="CA1069" s="212"/>
      <c r="CC1069"/>
      <c r="CD1069"/>
      <c r="CE1069"/>
      <c r="CF1069"/>
      <c r="CG1069" s="1"/>
      <c r="CH1069" s="152"/>
      <c r="CI1069" s="152"/>
      <c r="CJ1069" s="213"/>
      <c r="CK1069" s="213"/>
      <c r="CN1069"/>
      <c r="CO1069"/>
      <c r="CP1069"/>
      <c r="CQ1069" s="1"/>
      <c r="CR1069" s="214"/>
      <c r="CS1069" s="214"/>
      <c r="CT1069" s="212"/>
      <c r="CU1069" s="212"/>
      <c r="CY1069"/>
      <c r="CZ1069"/>
      <c r="DA1069" s="1"/>
      <c r="DB1069" s="152"/>
      <c r="DC1069" s="152"/>
      <c r="DD1069" s="212"/>
      <c r="DE1069" s="212"/>
      <c r="DI1069"/>
      <c r="DJ1069"/>
      <c r="DK1069" s="1"/>
      <c r="DL1069" s="152"/>
      <c r="DM1069" s="152"/>
      <c r="DN1069" s="212"/>
      <c r="DO1069" s="212"/>
      <c r="DT1069"/>
      <c r="DU1069" s="1"/>
      <c r="DW1069" s="152"/>
      <c r="DY1069" s="212"/>
      <c r="EJ1069" s="212"/>
      <c r="EK1069" s="212"/>
      <c r="EP1069"/>
      <c r="EQ1069"/>
      <c r="ER1069"/>
      <c r="ES1069"/>
      <c r="ET1069"/>
      <c r="EU1069"/>
      <c r="EV1069"/>
      <c r="EW1069"/>
      <c r="EX1069"/>
    </row>
    <row r="1070" spans="37:154">
      <c r="AK1070" s="1"/>
      <c r="AL1070" s="152"/>
      <c r="AN1070" s="212"/>
      <c r="AP1070"/>
      <c r="AS1070" s="1"/>
      <c r="AT1070" s="152"/>
      <c r="AU1070" s="152"/>
      <c r="AV1070" s="212"/>
      <c r="AW1070" s="212"/>
      <c r="AX1070"/>
      <c r="AY1070"/>
      <c r="AZ1070"/>
      <c r="BC1070" s="1"/>
      <c r="BD1070" s="214"/>
      <c r="BE1070" s="214"/>
      <c r="BF1070" s="212"/>
      <c r="BG1070" s="212"/>
      <c r="BH1070"/>
      <c r="BI1070"/>
      <c r="BJ1070"/>
      <c r="BK1070"/>
      <c r="BM1070" s="1"/>
      <c r="BN1070" s="152"/>
      <c r="BO1070" s="152"/>
      <c r="BP1070" s="212"/>
      <c r="BQ1070" s="212"/>
      <c r="BR1070"/>
      <c r="BS1070"/>
      <c r="BT1070"/>
      <c r="BU1070"/>
      <c r="BV1070"/>
      <c r="BW1070" s="1"/>
      <c r="BX1070" s="152"/>
      <c r="BY1070" s="152"/>
      <c r="BZ1070" s="212"/>
      <c r="CA1070" s="212"/>
      <c r="CC1070"/>
      <c r="CD1070"/>
      <c r="CE1070"/>
      <c r="CF1070"/>
      <c r="CG1070" s="1"/>
      <c r="CH1070" s="152"/>
      <c r="CI1070" s="152"/>
      <c r="CJ1070" s="213"/>
      <c r="CK1070" s="213"/>
      <c r="CN1070"/>
      <c r="CO1070"/>
      <c r="CP1070"/>
      <c r="CQ1070" s="1"/>
      <c r="CR1070" s="214"/>
      <c r="CS1070" s="214"/>
      <c r="CT1070" s="212"/>
      <c r="CU1070" s="212"/>
      <c r="CY1070"/>
      <c r="CZ1070"/>
      <c r="DA1070" s="1"/>
      <c r="DB1070" s="152"/>
      <c r="DC1070" s="152"/>
      <c r="DD1070" s="212"/>
      <c r="DE1070" s="212"/>
      <c r="DI1070"/>
      <c r="DJ1070"/>
      <c r="DK1070" s="1"/>
      <c r="DL1070" s="152"/>
      <c r="DM1070" s="152"/>
      <c r="DN1070" s="212"/>
      <c r="DO1070" s="212"/>
      <c r="DT1070"/>
      <c r="DU1070" s="1"/>
      <c r="DW1070" s="152"/>
      <c r="DY1070" s="212"/>
      <c r="EJ1070" s="212"/>
      <c r="EK1070" s="212"/>
      <c r="EP1070"/>
      <c r="EQ1070"/>
      <c r="ER1070"/>
      <c r="ES1070"/>
      <c r="ET1070"/>
      <c r="EU1070"/>
      <c r="EV1070"/>
      <c r="EW1070"/>
      <c r="EX1070"/>
    </row>
    <row r="1071" spans="37:154">
      <c r="AK1071" s="1"/>
      <c r="AL1071" s="152"/>
      <c r="AN1071" s="212"/>
      <c r="AP1071"/>
      <c r="AS1071" s="1"/>
      <c r="AT1071" s="152"/>
      <c r="AU1071" s="152"/>
      <c r="AV1071" s="212"/>
      <c r="AW1071" s="212"/>
      <c r="AX1071"/>
      <c r="AY1071"/>
      <c r="AZ1071"/>
      <c r="BC1071" s="1"/>
      <c r="BD1071" s="214"/>
      <c r="BE1071" s="214"/>
      <c r="BF1071" s="212"/>
      <c r="BG1071" s="212"/>
      <c r="BH1071"/>
      <c r="BI1071"/>
      <c r="BJ1071"/>
      <c r="BK1071"/>
      <c r="BM1071" s="1"/>
      <c r="BN1071" s="152"/>
      <c r="BO1071" s="152"/>
      <c r="BP1071" s="212"/>
      <c r="BQ1071" s="212"/>
      <c r="BR1071"/>
      <c r="BS1071"/>
      <c r="BT1071"/>
      <c r="BU1071"/>
      <c r="BV1071"/>
      <c r="BW1071" s="1"/>
      <c r="BX1071" s="152"/>
      <c r="BY1071" s="152"/>
      <c r="BZ1071" s="212"/>
      <c r="CA1071" s="212"/>
      <c r="CC1071"/>
      <c r="CD1071"/>
      <c r="CE1071"/>
      <c r="CF1071"/>
      <c r="CG1071" s="1"/>
      <c r="CH1071" s="152"/>
      <c r="CI1071" s="152"/>
      <c r="CJ1071" s="213"/>
      <c r="CK1071" s="213"/>
      <c r="CN1071"/>
      <c r="CO1071"/>
      <c r="CP1071"/>
      <c r="CQ1071" s="1"/>
      <c r="CR1071" s="214"/>
      <c r="CS1071" s="214"/>
      <c r="CT1071" s="212"/>
      <c r="CU1071" s="212"/>
      <c r="CY1071"/>
      <c r="CZ1071"/>
      <c r="DA1071" s="1"/>
      <c r="DB1071" s="152"/>
      <c r="DC1071" s="152"/>
      <c r="DD1071" s="212"/>
      <c r="DE1071" s="212"/>
      <c r="DI1071"/>
      <c r="DJ1071"/>
      <c r="DK1071" s="1"/>
      <c r="DL1071" s="152"/>
      <c r="DM1071" s="152"/>
      <c r="DN1071" s="212"/>
      <c r="DO1071" s="212"/>
      <c r="DT1071"/>
      <c r="DU1071" s="1"/>
      <c r="DW1071" s="152"/>
      <c r="DY1071" s="212"/>
      <c r="EJ1071" s="212"/>
      <c r="EK1071" s="212"/>
      <c r="EP1071"/>
      <c r="EQ1071"/>
      <c r="ER1071"/>
      <c r="ES1071"/>
      <c r="ET1071"/>
      <c r="EU1071"/>
      <c r="EV1071"/>
      <c r="EW1071"/>
      <c r="EX1071"/>
    </row>
    <row r="1072" spans="37:154">
      <c r="AK1072" s="1"/>
      <c r="AL1072" s="152"/>
      <c r="AN1072" s="212"/>
      <c r="AP1072"/>
      <c r="AS1072" s="1"/>
      <c r="AT1072" s="152"/>
      <c r="AU1072" s="152"/>
      <c r="AV1072" s="212"/>
      <c r="AW1072" s="212"/>
      <c r="AX1072"/>
      <c r="AY1072"/>
      <c r="AZ1072"/>
      <c r="BC1072" s="1"/>
      <c r="BD1072" s="214"/>
      <c r="BE1072" s="214"/>
      <c r="BF1072" s="212"/>
      <c r="BG1072" s="212"/>
      <c r="BH1072"/>
      <c r="BI1072"/>
      <c r="BJ1072"/>
      <c r="BK1072"/>
      <c r="BM1072" s="1"/>
      <c r="BN1072" s="152"/>
      <c r="BO1072" s="152"/>
      <c r="BP1072" s="212"/>
      <c r="BQ1072" s="212"/>
      <c r="BR1072"/>
      <c r="BS1072"/>
      <c r="BT1072"/>
      <c r="BU1072"/>
      <c r="BV1072"/>
      <c r="BW1072" s="1"/>
      <c r="BX1072" s="152"/>
      <c r="BY1072" s="152"/>
      <c r="BZ1072" s="212"/>
      <c r="CA1072" s="212"/>
      <c r="CC1072"/>
      <c r="CD1072"/>
      <c r="CE1072"/>
      <c r="CF1072"/>
      <c r="CG1072" s="1"/>
      <c r="CH1072" s="152"/>
      <c r="CI1072" s="152"/>
      <c r="CJ1072" s="213"/>
      <c r="CK1072" s="213"/>
      <c r="CN1072"/>
      <c r="CO1072"/>
      <c r="CP1072"/>
      <c r="CQ1072" s="1"/>
      <c r="CR1072" s="214"/>
      <c r="CS1072" s="214"/>
      <c r="CT1072" s="212"/>
      <c r="CU1072" s="212"/>
      <c r="CY1072"/>
      <c r="CZ1072"/>
      <c r="DA1072" s="1"/>
      <c r="DB1072" s="152"/>
      <c r="DC1072" s="152"/>
      <c r="DD1072" s="212"/>
      <c r="DE1072" s="212"/>
      <c r="DI1072"/>
      <c r="DJ1072"/>
      <c r="DK1072" s="1"/>
      <c r="DL1072" s="152"/>
      <c r="DM1072" s="152"/>
      <c r="DN1072" s="212"/>
      <c r="DO1072" s="212"/>
      <c r="DT1072"/>
      <c r="DU1072" s="1"/>
      <c r="DW1072" s="152"/>
      <c r="DY1072" s="212"/>
      <c r="EJ1072" s="212"/>
      <c r="EK1072" s="212"/>
      <c r="EP1072"/>
      <c r="EQ1072"/>
      <c r="ER1072"/>
      <c r="ES1072"/>
      <c r="ET1072"/>
      <c r="EU1072"/>
      <c r="EV1072"/>
      <c r="EW1072"/>
      <c r="EX1072"/>
    </row>
    <row r="1073" spans="37:154">
      <c r="AK1073" s="1"/>
      <c r="AL1073" s="152"/>
      <c r="AN1073" s="212"/>
      <c r="AP1073"/>
      <c r="AS1073" s="1"/>
      <c r="AT1073" s="152"/>
      <c r="AU1073" s="152"/>
      <c r="AV1073" s="212"/>
      <c r="AW1073" s="212"/>
      <c r="AX1073"/>
      <c r="AY1073"/>
      <c r="AZ1073"/>
      <c r="BC1073" s="1"/>
      <c r="BD1073" s="214"/>
      <c r="BE1073" s="214"/>
      <c r="BF1073" s="212"/>
      <c r="BG1073" s="212"/>
      <c r="BH1073"/>
      <c r="BI1073"/>
      <c r="BJ1073"/>
      <c r="BK1073"/>
      <c r="BM1073" s="1"/>
      <c r="BN1073" s="152"/>
      <c r="BO1073" s="152"/>
      <c r="BP1073" s="212"/>
      <c r="BQ1073" s="212"/>
      <c r="BR1073"/>
      <c r="BS1073"/>
      <c r="BT1073"/>
      <c r="BU1073"/>
      <c r="BV1073"/>
      <c r="BW1073" s="1"/>
      <c r="BX1073" s="152"/>
      <c r="BY1073" s="152"/>
      <c r="BZ1073" s="212"/>
      <c r="CA1073" s="212"/>
      <c r="CC1073"/>
      <c r="CD1073"/>
      <c r="CE1073"/>
      <c r="CF1073"/>
      <c r="CG1073" s="1"/>
      <c r="CH1073" s="152"/>
      <c r="CI1073" s="152"/>
      <c r="CJ1073" s="213"/>
      <c r="CK1073" s="213"/>
      <c r="CN1073"/>
      <c r="CO1073"/>
      <c r="CP1073"/>
      <c r="CQ1073" s="1"/>
      <c r="CR1073" s="214"/>
      <c r="CS1073" s="214"/>
      <c r="CT1073" s="212"/>
      <c r="CU1073" s="212"/>
      <c r="CY1073"/>
      <c r="CZ1073"/>
      <c r="DA1073" s="1"/>
      <c r="DB1073" s="152"/>
      <c r="DC1073" s="152"/>
      <c r="DD1073" s="212"/>
      <c r="DE1073" s="212"/>
      <c r="DI1073"/>
      <c r="DJ1073"/>
      <c r="DK1073" s="1"/>
      <c r="DL1073" s="152"/>
      <c r="DM1073" s="152"/>
      <c r="DN1073" s="212"/>
      <c r="DO1073" s="212"/>
      <c r="DT1073"/>
      <c r="DU1073" s="1"/>
      <c r="DW1073" s="152"/>
      <c r="DY1073" s="212"/>
      <c r="EJ1073" s="212"/>
      <c r="EK1073" s="212"/>
      <c r="EP1073"/>
      <c r="EQ1073"/>
      <c r="ER1073"/>
      <c r="ES1073"/>
      <c r="ET1073"/>
      <c r="EU1073"/>
      <c r="EV1073"/>
      <c r="EW1073"/>
      <c r="EX1073"/>
    </row>
    <row r="1074" spans="37:154">
      <c r="AK1074" s="1"/>
      <c r="AL1074" s="152"/>
      <c r="AN1074" s="212"/>
      <c r="AP1074"/>
      <c r="AS1074" s="1"/>
      <c r="AT1074" s="152"/>
      <c r="AU1074" s="152"/>
      <c r="AV1074" s="212"/>
      <c r="AW1074" s="212"/>
      <c r="AX1074"/>
      <c r="AY1074"/>
      <c r="AZ1074"/>
      <c r="BC1074" s="1"/>
      <c r="BD1074" s="214"/>
      <c r="BE1074" s="214"/>
      <c r="BF1074" s="212"/>
      <c r="BG1074" s="212"/>
      <c r="BH1074"/>
      <c r="BI1074"/>
      <c r="BJ1074"/>
      <c r="BK1074"/>
      <c r="BM1074" s="1"/>
      <c r="BN1074" s="152"/>
      <c r="BO1074" s="152"/>
      <c r="BP1074" s="212"/>
      <c r="BQ1074" s="212"/>
      <c r="BR1074"/>
      <c r="BS1074"/>
      <c r="BT1074"/>
      <c r="BU1074"/>
      <c r="BV1074"/>
      <c r="BW1074" s="1"/>
      <c r="BX1074" s="152"/>
      <c r="BY1074" s="152"/>
      <c r="BZ1074" s="212"/>
      <c r="CA1074" s="212"/>
      <c r="CC1074"/>
      <c r="CD1074"/>
      <c r="CE1074"/>
      <c r="CF1074"/>
      <c r="CG1074" s="1"/>
      <c r="CH1074" s="152"/>
      <c r="CI1074" s="152"/>
      <c r="CJ1074" s="213"/>
      <c r="CK1074" s="213"/>
      <c r="CN1074"/>
      <c r="CO1074"/>
      <c r="CP1074"/>
      <c r="CQ1074" s="1"/>
      <c r="CR1074" s="214"/>
      <c r="CS1074" s="214"/>
      <c r="CT1074" s="212"/>
      <c r="CU1074" s="212"/>
      <c r="CY1074"/>
      <c r="CZ1074"/>
      <c r="DA1074" s="1"/>
      <c r="DB1074" s="152"/>
      <c r="DC1074" s="152"/>
      <c r="DD1074" s="212"/>
      <c r="DE1074" s="212"/>
      <c r="DI1074"/>
      <c r="DJ1074"/>
      <c r="DK1074" s="1"/>
      <c r="DL1074" s="152"/>
      <c r="DM1074" s="152"/>
      <c r="DN1074" s="212"/>
      <c r="DO1074" s="212"/>
      <c r="DT1074"/>
      <c r="DU1074" s="1"/>
      <c r="DW1074" s="152"/>
      <c r="DY1074" s="212"/>
      <c r="EJ1074" s="212"/>
      <c r="EK1074" s="212"/>
      <c r="EP1074"/>
      <c r="EQ1074"/>
      <c r="ER1074"/>
      <c r="ES1074"/>
      <c r="ET1074"/>
      <c r="EU1074"/>
      <c r="EV1074"/>
      <c r="EW1074"/>
      <c r="EX1074"/>
    </row>
    <row r="1075" spans="37:154">
      <c r="AK1075" s="1"/>
      <c r="AL1075" s="152"/>
      <c r="AN1075" s="212"/>
      <c r="AP1075"/>
      <c r="AS1075" s="1"/>
      <c r="AT1075" s="152"/>
      <c r="AU1075" s="152"/>
      <c r="AV1075" s="212"/>
      <c r="AW1075" s="212"/>
      <c r="AX1075"/>
      <c r="AY1075"/>
      <c r="AZ1075"/>
      <c r="BC1075" s="1"/>
      <c r="BD1075" s="214"/>
      <c r="BE1075" s="214"/>
      <c r="BF1075" s="212"/>
      <c r="BG1075" s="212"/>
      <c r="BH1075"/>
      <c r="BI1075"/>
      <c r="BJ1075"/>
      <c r="BK1075"/>
      <c r="BM1075" s="1"/>
      <c r="BN1075" s="152"/>
      <c r="BO1075" s="152"/>
      <c r="BP1075" s="212"/>
      <c r="BQ1075" s="212"/>
      <c r="BR1075"/>
      <c r="BS1075"/>
      <c r="BT1075"/>
      <c r="BU1075"/>
      <c r="BV1075"/>
      <c r="BW1075" s="1"/>
      <c r="BX1075" s="152"/>
      <c r="BY1075" s="152"/>
      <c r="BZ1075" s="212"/>
      <c r="CA1075" s="212"/>
      <c r="CC1075"/>
      <c r="CD1075"/>
      <c r="CE1075"/>
      <c r="CF1075"/>
      <c r="CG1075" s="1"/>
      <c r="CH1075" s="152"/>
      <c r="CI1075" s="152"/>
      <c r="CJ1075" s="213"/>
      <c r="CK1075" s="213"/>
      <c r="CN1075"/>
      <c r="CO1075"/>
      <c r="CP1075"/>
      <c r="CQ1075" s="1"/>
      <c r="CR1075" s="214"/>
      <c r="CS1075" s="214"/>
      <c r="CT1075" s="212"/>
      <c r="CU1075" s="212"/>
      <c r="CY1075"/>
      <c r="CZ1075"/>
      <c r="DA1075" s="1"/>
      <c r="DB1075" s="152"/>
      <c r="DC1075" s="152"/>
      <c r="DD1075" s="212"/>
      <c r="DE1075" s="212"/>
      <c r="DI1075"/>
      <c r="DJ1075"/>
      <c r="DK1075" s="1"/>
      <c r="DL1075" s="152"/>
      <c r="DM1075" s="152"/>
      <c r="DN1075" s="212"/>
      <c r="DO1075" s="212"/>
      <c r="DT1075"/>
      <c r="DU1075" s="1"/>
      <c r="DW1075" s="152"/>
      <c r="DY1075" s="212"/>
      <c r="EJ1075" s="212"/>
      <c r="EK1075" s="212"/>
      <c r="EP1075"/>
      <c r="EQ1075"/>
      <c r="ER1075"/>
      <c r="ES1075"/>
      <c r="ET1075"/>
      <c r="EU1075"/>
      <c r="EV1075"/>
      <c r="EW1075"/>
      <c r="EX1075"/>
    </row>
    <row r="1076" spans="37:154">
      <c r="AK1076" s="1"/>
      <c r="AL1076" s="152"/>
      <c r="AN1076" s="212"/>
      <c r="AP1076"/>
      <c r="AS1076" s="1"/>
      <c r="AT1076" s="152"/>
      <c r="AU1076" s="152"/>
      <c r="AV1076" s="212"/>
      <c r="AW1076" s="212"/>
      <c r="AX1076"/>
      <c r="AY1076"/>
      <c r="AZ1076"/>
      <c r="BC1076" s="1"/>
      <c r="BD1076" s="214"/>
      <c r="BE1076" s="214"/>
      <c r="BF1076" s="212"/>
      <c r="BG1076" s="212"/>
      <c r="BH1076"/>
      <c r="BI1076"/>
      <c r="BJ1076"/>
      <c r="BK1076"/>
      <c r="BM1076" s="1"/>
      <c r="BN1076" s="152"/>
      <c r="BO1076" s="152"/>
      <c r="BP1076" s="212"/>
      <c r="BQ1076" s="212"/>
      <c r="BR1076"/>
      <c r="BS1076"/>
      <c r="BT1076"/>
      <c r="BU1076"/>
      <c r="BV1076"/>
      <c r="BW1076" s="1"/>
      <c r="BX1076" s="152"/>
      <c r="BY1076" s="152"/>
      <c r="BZ1076" s="212"/>
      <c r="CA1076" s="212"/>
      <c r="CC1076"/>
      <c r="CD1076"/>
      <c r="CE1076"/>
      <c r="CF1076"/>
      <c r="CG1076" s="1"/>
      <c r="CH1076" s="152"/>
      <c r="CI1076" s="152"/>
      <c r="CJ1076" s="213"/>
      <c r="CK1076" s="213"/>
      <c r="CN1076"/>
      <c r="CO1076"/>
      <c r="CP1076"/>
      <c r="CQ1076" s="1"/>
      <c r="CR1076" s="214"/>
      <c r="CS1076" s="214"/>
      <c r="CT1076" s="212"/>
      <c r="CU1076" s="212"/>
      <c r="CY1076"/>
      <c r="CZ1076"/>
      <c r="DA1076" s="1"/>
      <c r="DB1076" s="152"/>
      <c r="DC1076" s="152"/>
      <c r="DD1076" s="212"/>
      <c r="DE1076" s="212"/>
      <c r="DI1076"/>
      <c r="DJ1076"/>
      <c r="DK1076" s="1"/>
      <c r="DL1076" s="152"/>
      <c r="DM1076" s="152"/>
      <c r="DN1076" s="212"/>
      <c r="DO1076" s="212"/>
      <c r="DT1076"/>
      <c r="DU1076" s="1"/>
      <c r="DW1076" s="152"/>
      <c r="DY1076" s="212"/>
      <c r="EJ1076" s="212"/>
      <c r="EK1076" s="212"/>
      <c r="EP1076"/>
      <c r="EQ1076"/>
      <c r="ER1076"/>
      <c r="ES1076"/>
      <c r="ET1076"/>
      <c r="EU1076"/>
      <c r="EV1076"/>
      <c r="EW1076"/>
      <c r="EX1076"/>
    </row>
    <row r="1077" spans="37:154">
      <c r="AK1077" s="1"/>
      <c r="AL1077" s="152"/>
      <c r="AN1077" s="212"/>
      <c r="AP1077"/>
      <c r="AS1077" s="1"/>
      <c r="AT1077" s="152"/>
      <c r="AU1077" s="152"/>
      <c r="AV1077" s="212"/>
      <c r="AW1077" s="212"/>
      <c r="AX1077"/>
      <c r="AY1077"/>
      <c r="AZ1077"/>
      <c r="BC1077" s="1"/>
      <c r="BD1077" s="214"/>
      <c r="BE1077" s="214"/>
      <c r="BF1077" s="212"/>
      <c r="BG1077" s="212"/>
      <c r="BH1077"/>
      <c r="BI1077"/>
      <c r="BJ1077"/>
      <c r="BK1077"/>
      <c r="BM1077" s="1"/>
      <c r="BN1077" s="152"/>
      <c r="BO1077" s="152"/>
      <c r="BP1077" s="212"/>
      <c r="BQ1077" s="212"/>
      <c r="BR1077"/>
      <c r="BS1077"/>
      <c r="BT1077"/>
      <c r="BU1077"/>
      <c r="BV1077"/>
      <c r="BW1077" s="1"/>
      <c r="BX1077" s="152"/>
      <c r="BY1077" s="152"/>
      <c r="BZ1077" s="212"/>
      <c r="CA1077" s="212"/>
      <c r="CC1077"/>
      <c r="CD1077"/>
      <c r="CE1077"/>
      <c r="CF1077"/>
      <c r="CG1077" s="1"/>
      <c r="CH1077" s="152"/>
      <c r="CI1077" s="152"/>
      <c r="CJ1077" s="213"/>
      <c r="CK1077" s="213"/>
      <c r="CN1077"/>
      <c r="CO1077"/>
      <c r="CP1077"/>
      <c r="CQ1077" s="1"/>
      <c r="CR1077" s="214"/>
      <c r="CS1077" s="214"/>
      <c r="CT1077" s="212"/>
      <c r="CU1077" s="212"/>
      <c r="CY1077"/>
      <c r="CZ1077"/>
      <c r="DA1077" s="1"/>
      <c r="DB1077" s="152"/>
      <c r="DC1077" s="152"/>
      <c r="DD1077" s="212"/>
      <c r="DE1077" s="212"/>
      <c r="DI1077"/>
      <c r="DJ1077"/>
      <c r="DK1077" s="1"/>
      <c r="DL1077" s="152"/>
      <c r="DM1077" s="152"/>
      <c r="DN1077" s="212"/>
      <c r="DO1077" s="212"/>
      <c r="DT1077"/>
      <c r="DU1077" s="1"/>
      <c r="DW1077" s="152"/>
      <c r="DY1077" s="212"/>
      <c r="EJ1077" s="212"/>
      <c r="EK1077" s="212"/>
      <c r="EP1077"/>
      <c r="EQ1077"/>
      <c r="ER1077"/>
      <c r="ES1077"/>
      <c r="ET1077"/>
      <c r="EU1077"/>
      <c r="EV1077"/>
      <c r="EW1077"/>
      <c r="EX1077"/>
    </row>
    <row r="1078" spans="37:154">
      <c r="AK1078" s="1"/>
      <c r="AL1078" s="152"/>
      <c r="AN1078" s="212"/>
      <c r="AP1078"/>
      <c r="AS1078" s="1"/>
      <c r="AT1078" s="152"/>
      <c r="AU1078" s="152"/>
      <c r="AV1078" s="212"/>
      <c r="AW1078" s="212"/>
      <c r="AX1078"/>
      <c r="AY1078"/>
      <c r="AZ1078"/>
      <c r="BC1078" s="1"/>
      <c r="BD1078" s="214"/>
      <c r="BE1078" s="214"/>
      <c r="BF1078" s="212"/>
      <c r="BG1078" s="212"/>
      <c r="BH1078"/>
      <c r="BI1078"/>
      <c r="BJ1078"/>
      <c r="BK1078"/>
      <c r="BM1078" s="1"/>
      <c r="BN1078" s="152"/>
      <c r="BO1078" s="152"/>
      <c r="BP1078" s="212"/>
      <c r="BQ1078" s="212"/>
      <c r="BR1078"/>
      <c r="BS1078"/>
      <c r="BT1078"/>
      <c r="BU1078"/>
      <c r="BV1078"/>
      <c r="BW1078" s="1"/>
      <c r="BX1078" s="152"/>
      <c r="BY1078" s="152"/>
      <c r="BZ1078" s="212"/>
      <c r="CA1078" s="212"/>
      <c r="CC1078"/>
      <c r="CD1078"/>
      <c r="CE1078"/>
      <c r="CF1078"/>
      <c r="CG1078" s="1"/>
      <c r="CH1078" s="152"/>
      <c r="CI1078" s="152"/>
      <c r="CJ1078" s="213"/>
      <c r="CK1078" s="213"/>
      <c r="CN1078"/>
      <c r="CO1078"/>
      <c r="CP1078"/>
      <c r="CQ1078" s="1"/>
      <c r="CR1078" s="214"/>
      <c r="CS1078" s="214"/>
      <c r="CT1078" s="212"/>
      <c r="CU1078" s="212"/>
      <c r="CY1078"/>
      <c r="CZ1078"/>
      <c r="DA1078" s="1"/>
      <c r="DB1078" s="152"/>
      <c r="DC1078" s="152"/>
      <c r="DD1078" s="212"/>
      <c r="DE1078" s="212"/>
      <c r="DI1078"/>
      <c r="DJ1078"/>
      <c r="DK1078" s="1"/>
      <c r="DL1078" s="152"/>
      <c r="DM1078" s="152"/>
      <c r="DN1078" s="212"/>
      <c r="DO1078" s="212"/>
      <c r="DT1078"/>
      <c r="DU1078" s="1"/>
      <c r="DW1078" s="152"/>
      <c r="DY1078" s="212"/>
      <c r="EJ1078" s="212"/>
      <c r="EK1078" s="212"/>
      <c r="EP1078"/>
      <c r="EQ1078"/>
      <c r="ER1078"/>
      <c r="ES1078"/>
      <c r="ET1078"/>
      <c r="EU1078"/>
      <c r="EV1078"/>
      <c r="EW1078"/>
      <c r="EX1078"/>
    </row>
    <row r="1079" spans="37:154">
      <c r="AK1079" s="1"/>
      <c r="AL1079" s="152"/>
      <c r="AN1079" s="212"/>
      <c r="AP1079"/>
      <c r="AS1079" s="1"/>
      <c r="AT1079" s="152"/>
      <c r="AU1079" s="152"/>
      <c r="AV1079" s="212"/>
      <c r="AW1079" s="212"/>
      <c r="AX1079"/>
      <c r="AY1079"/>
      <c r="AZ1079"/>
      <c r="BC1079" s="1"/>
      <c r="BD1079" s="214"/>
      <c r="BE1079" s="214"/>
      <c r="BF1079" s="212"/>
      <c r="BG1079" s="212"/>
      <c r="BH1079"/>
      <c r="BI1079"/>
      <c r="BJ1079"/>
      <c r="BK1079"/>
      <c r="BM1079" s="1"/>
      <c r="BN1079" s="152"/>
      <c r="BO1079" s="152"/>
      <c r="BP1079" s="212"/>
      <c r="BQ1079" s="212"/>
      <c r="BR1079"/>
      <c r="BS1079"/>
      <c r="BT1079"/>
      <c r="BU1079"/>
      <c r="BV1079"/>
      <c r="BW1079" s="1"/>
      <c r="BX1079" s="152"/>
      <c r="BY1079" s="152"/>
      <c r="BZ1079" s="212"/>
      <c r="CA1079" s="212"/>
      <c r="CC1079"/>
      <c r="CD1079"/>
      <c r="CE1079"/>
      <c r="CF1079"/>
      <c r="CG1079" s="1"/>
      <c r="CH1079" s="152"/>
      <c r="CI1079" s="152"/>
      <c r="CJ1079" s="213"/>
      <c r="CK1079" s="213"/>
      <c r="CN1079"/>
      <c r="CO1079"/>
      <c r="CP1079"/>
      <c r="CQ1079" s="1"/>
      <c r="CR1079" s="214"/>
      <c r="CS1079" s="214"/>
      <c r="CT1079" s="212"/>
      <c r="CU1079" s="212"/>
      <c r="CY1079"/>
      <c r="CZ1079"/>
      <c r="DA1079" s="1"/>
      <c r="DB1079" s="152"/>
      <c r="DC1079" s="152"/>
      <c r="DD1079" s="212"/>
      <c r="DE1079" s="212"/>
      <c r="DI1079"/>
      <c r="DJ1079"/>
      <c r="DK1079" s="1"/>
      <c r="DL1079" s="152"/>
      <c r="DM1079" s="152"/>
      <c r="DN1079" s="212"/>
      <c r="DO1079" s="212"/>
      <c r="DT1079"/>
      <c r="DU1079" s="1"/>
      <c r="DW1079" s="152"/>
      <c r="DY1079" s="212"/>
      <c r="EJ1079" s="212"/>
      <c r="EK1079" s="212"/>
      <c r="EP1079"/>
      <c r="EQ1079"/>
      <c r="ER1079"/>
      <c r="ES1079"/>
      <c r="ET1079"/>
      <c r="EU1079"/>
      <c r="EV1079"/>
      <c r="EW1079"/>
      <c r="EX1079"/>
    </row>
    <row r="1080" spans="37:154">
      <c r="AK1080" s="1"/>
      <c r="AL1080" s="152"/>
      <c r="AN1080" s="212"/>
      <c r="AP1080"/>
      <c r="AS1080" s="1"/>
      <c r="AT1080" s="152"/>
      <c r="AU1080" s="152"/>
      <c r="AV1080" s="212"/>
      <c r="AW1080" s="212"/>
      <c r="AX1080"/>
      <c r="AY1080"/>
      <c r="AZ1080"/>
      <c r="BC1080" s="1"/>
      <c r="BD1080" s="214"/>
      <c r="BE1080" s="214"/>
      <c r="BF1080" s="212"/>
      <c r="BG1080" s="212"/>
      <c r="BH1080"/>
      <c r="BI1080"/>
      <c r="BJ1080"/>
      <c r="BK1080"/>
      <c r="BM1080" s="1"/>
      <c r="BN1080" s="152"/>
      <c r="BO1080" s="152"/>
      <c r="BP1080" s="212"/>
      <c r="BQ1080" s="212"/>
      <c r="BR1080"/>
      <c r="BS1080"/>
      <c r="BT1080"/>
      <c r="BU1080"/>
      <c r="BV1080"/>
      <c r="BW1080" s="1"/>
      <c r="BX1080" s="152"/>
      <c r="BY1080" s="152"/>
      <c r="BZ1080" s="212"/>
      <c r="CA1080" s="212"/>
      <c r="CC1080"/>
      <c r="CD1080"/>
      <c r="CE1080"/>
      <c r="CF1080"/>
      <c r="CG1080" s="1"/>
      <c r="CH1080" s="152"/>
      <c r="CI1080" s="152"/>
      <c r="CJ1080" s="213"/>
      <c r="CK1080" s="213"/>
      <c r="CN1080"/>
      <c r="CO1080"/>
      <c r="CP1080"/>
      <c r="CQ1080" s="1"/>
      <c r="CR1080" s="214"/>
      <c r="CS1080" s="214"/>
      <c r="CT1080" s="212"/>
      <c r="CU1080" s="212"/>
      <c r="CY1080"/>
      <c r="CZ1080"/>
      <c r="DA1080" s="1"/>
      <c r="DB1080" s="152"/>
      <c r="DC1080" s="152"/>
      <c r="DD1080" s="212"/>
      <c r="DE1080" s="212"/>
      <c r="DI1080"/>
      <c r="DJ1080"/>
      <c r="DK1080" s="1"/>
      <c r="DL1080" s="152"/>
      <c r="DM1080" s="152"/>
      <c r="DN1080" s="212"/>
      <c r="DO1080" s="212"/>
      <c r="DT1080"/>
      <c r="DU1080" s="1"/>
      <c r="DW1080" s="152"/>
      <c r="DY1080" s="212"/>
      <c r="EJ1080" s="212"/>
      <c r="EK1080" s="212"/>
      <c r="EP1080"/>
      <c r="EQ1080"/>
      <c r="ER1080"/>
      <c r="ES1080"/>
      <c r="ET1080"/>
      <c r="EU1080"/>
      <c r="EV1080"/>
      <c r="EW1080"/>
      <c r="EX1080"/>
    </row>
    <row r="1081" spans="37:154">
      <c r="AK1081" s="1"/>
      <c r="AL1081" s="152"/>
      <c r="AN1081" s="212"/>
      <c r="AP1081"/>
      <c r="AS1081" s="1"/>
      <c r="AT1081" s="152"/>
      <c r="AU1081" s="152"/>
      <c r="AV1081" s="212"/>
      <c r="AW1081" s="212"/>
      <c r="AX1081"/>
      <c r="AY1081"/>
      <c r="AZ1081"/>
      <c r="BC1081" s="1"/>
      <c r="BD1081" s="214"/>
      <c r="BE1081" s="214"/>
      <c r="BF1081" s="212"/>
      <c r="BG1081" s="212"/>
      <c r="BH1081"/>
      <c r="BI1081"/>
      <c r="BJ1081"/>
      <c r="BK1081"/>
      <c r="BM1081" s="1"/>
      <c r="BN1081" s="152"/>
      <c r="BO1081" s="152"/>
      <c r="BP1081" s="212"/>
      <c r="BQ1081" s="212"/>
      <c r="BR1081"/>
      <c r="BS1081"/>
      <c r="BT1081"/>
      <c r="BU1081"/>
      <c r="BV1081"/>
      <c r="BW1081" s="1"/>
      <c r="BX1081" s="152"/>
      <c r="BY1081" s="152"/>
      <c r="BZ1081" s="212"/>
      <c r="CA1081" s="212"/>
      <c r="CC1081"/>
      <c r="CD1081"/>
      <c r="CE1081"/>
      <c r="CF1081"/>
      <c r="CG1081" s="1"/>
      <c r="CH1081" s="152"/>
      <c r="CI1081" s="152"/>
      <c r="CJ1081" s="213"/>
      <c r="CK1081" s="213"/>
      <c r="CN1081"/>
      <c r="CO1081"/>
      <c r="CP1081"/>
      <c r="CQ1081" s="1"/>
      <c r="CR1081" s="214"/>
      <c r="CS1081" s="214"/>
      <c r="CT1081" s="212"/>
      <c r="CU1081" s="212"/>
      <c r="CY1081"/>
      <c r="CZ1081"/>
      <c r="DA1081" s="1"/>
      <c r="DB1081" s="152"/>
      <c r="DC1081" s="152"/>
      <c r="DD1081" s="212"/>
      <c r="DE1081" s="212"/>
      <c r="DI1081"/>
      <c r="DJ1081"/>
      <c r="DK1081" s="1"/>
      <c r="DL1081" s="152"/>
      <c r="DM1081" s="152"/>
      <c r="DN1081" s="212"/>
      <c r="DO1081" s="212"/>
      <c r="DT1081"/>
      <c r="DU1081" s="1"/>
      <c r="DW1081" s="152"/>
      <c r="DY1081" s="212"/>
      <c r="EJ1081" s="212"/>
      <c r="EK1081" s="212"/>
      <c r="EP1081"/>
      <c r="EQ1081"/>
      <c r="ER1081"/>
      <c r="ES1081"/>
      <c r="ET1081"/>
      <c r="EU1081"/>
      <c r="EV1081"/>
      <c r="EW1081"/>
      <c r="EX1081"/>
    </row>
    <row r="1082" spans="37:154">
      <c r="AK1082" s="1"/>
      <c r="AL1082" s="152"/>
      <c r="AN1082" s="212"/>
      <c r="AP1082"/>
      <c r="AS1082" s="1"/>
      <c r="AT1082" s="152"/>
      <c r="AU1082" s="152"/>
      <c r="AV1082" s="212"/>
      <c r="AW1082" s="212"/>
      <c r="AX1082"/>
      <c r="AY1082"/>
      <c r="AZ1082"/>
      <c r="BC1082" s="1"/>
      <c r="BD1082" s="214"/>
      <c r="BE1082" s="214"/>
      <c r="BF1082" s="212"/>
      <c r="BG1082" s="212"/>
      <c r="BH1082"/>
      <c r="BI1082"/>
      <c r="BJ1082"/>
      <c r="BK1082"/>
      <c r="BM1082" s="1"/>
      <c r="BN1082" s="152"/>
      <c r="BO1082" s="152"/>
      <c r="BP1082" s="212"/>
      <c r="BQ1082" s="212"/>
      <c r="BR1082"/>
      <c r="BS1082"/>
      <c r="BT1082"/>
      <c r="BU1082"/>
      <c r="BV1082"/>
      <c r="BW1082" s="1"/>
      <c r="BX1082" s="152"/>
      <c r="BY1082" s="152"/>
      <c r="BZ1082" s="212"/>
      <c r="CA1082" s="212"/>
      <c r="CC1082"/>
      <c r="CD1082"/>
      <c r="CE1082"/>
      <c r="CF1082"/>
      <c r="CG1082" s="1"/>
      <c r="CH1082" s="152"/>
      <c r="CI1082" s="152"/>
      <c r="CJ1082" s="213"/>
      <c r="CK1082" s="213"/>
      <c r="CN1082"/>
      <c r="CO1082"/>
      <c r="CP1082"/>
      <c r="CQ1082" s="1"/>
      <c r="CR1082" s="214"/>
      <c r="CS1082" s="214"/>
      <c r="CT1082" s="212"/>
      <c r="CU1082" s="212"/>
      <c r="CY1082"/>
      <c r="CZ1082"/>
      <c r="DA1082" s="1"/>
      <c r="DB1082" s="152"/>
      <c r="DC1082" s="152"/>
      <c r="DD1082" s="212"/>
      <c r="DE1082" s="212"/>
      <c r="DI1082"/>
      <c r="DJ1082"/>
      <c r="DK1082" s="1"/>
      <c r="DL1082" s="152"/>
      <c r="DM1082" s="152"/>
      <c r="DN1082" s="212"/>
      <c r="DO1082" s="212"/>
      <c r="DT1082"/>
      <c r="DU1082" s="1"/>
      <c r="DW1082" s="152"/>
      <c r="DY1082" s="212"/>
      <c r="EJ1082" s="212"/>
      <c r="EK1082" s="212"/>
      <c r="EP1082"/>
      <c r="EQ1082"/>
      <c r="ER1082"/>
      <c r="ES1082"/>
      <c r="ET1082"/>
      <c r="EU1082"/>
      <c r="EV1082"/>
      <c r="EW1082"/>
      <c r="EX1082"/>
    </row>
    <row r="1083" spans="37:154">
      <c r="AK1083" s="1"/>
      <c r="AL1083" s="152"/>
      <c r="AN1083" s="212"/>
      <c r="AP1083"/>
      <c r="AS1083" s="1"/>
      <c r="AT1083" s="152"/>
      <c r="AU1083" s="152"/>
      <c r="AV1083" s="212"/>
      <c r="AW1083" s="212"/>
      <c r="AX1083"/>
      <c r="AY1083"/>
      <c r="AZ1083"/>
      <c r="BC1083" s="1"/>
      <c r="BD1083" s="214"/>
      <c r="BE1083" s="214"/>
      <c r="BF1083" s="212"/>
      <c r="BG1083" s="212"/>
      <c r="BH1083"/>
      <c r="BI1083"/>
      <c r="BJ1083"/>
      <c r="BK1083"/>
      <c r="BM1083" s="1"/>
      <c r="BN1083" s="152"/>
      <c r="BO1083" s="152"/>
      <c r="BP1083" s="212"/>
      <c r="BQ1083" s="212"/>
      <c r="BR1083"/>
      <c r="BS1083"/>
      <c r="BT1083"/>
      <c r="BU1083"/>
      <c r="BV1083"/>
      <c r="BW1083" s="1"/>
      <c r="BX1083" s="152"/>
      <c r="BY1083" s="152"/>
      <c r="BZ1083" s="212"/>
      <c r="CA1083" s="212"/>
      <c r="CC1083"/>
      <c r="CD1083"/>
      <c r="CE1083"/>
      <c r="CF1083"/>
      <c r="CG1083" s="1"/>
      <c r="CH1083" s="152"/>
      <c r="CI1083" s="152"/>
      <c r="CJ1083" s="213"/>
      <c r="CK1083" s="213"/>
      <c r="CN1083"/>
      <c r="CO1083"/>
      <c r="CP1083"/>
      <c r="CQ1083" s="1"/>
      <c r="CR1083" s="214"/>
      <c r="CS1083" s="214"/>
      <c r="CT1083" s="212"/>
      <c r="CU1083" s="212"/>
      <c r="CY1083"/>
      <c r="CZ1083"/>
      <c r="DA1083" s="1"/>
      <c r="DB1083" s="152"/>
      <c r="DC1083" s="152"/>
      <c r="DD1083" s="212"/>
      <c r="DE1083" s="212"/>
      <c r="DI1083"/>
      <c r="DJ1083"/>
      <c r="DK1083" s="1"/>
      <c r="DL1083" s="152"/>
      <c r="DM1083" s="152"/>
      <c r="DN1083" s="212"/>
      <c r="DO1083" s="212"/>
      <c r="DT1083"/>
      <c r="DU1083" s="1"/>
      <c r="DW1083" s="152"/>
      <c r="DY1083" s="212"/>
      <c r="EJ1083" s="212"/>
      <c r="EK1083" s="212"/>
      <c r="EP1083"/>
      <c r="EQ1083"/>
      <c r="ER1083"/>
      <c r="ES1083"/>
      <c r="ET1083"/>
      <c r="EU1083"/>
      <c r="EV1083"/>
      <c r="EW1083"/>
      <c r="EX1083"/>
    </row>
    <row r="1084" spans="37:154">
      <c r="AK1084" s="1"/>
      <c r="AL1084" s="152"/>
      <c r="AN1084" s="212"/>
      <c r="AP1084"/>
      <c r="AS1084" s="1"/>
      <c r="AT1084" s="152"/>
      <c r="AU1084" s="152"/>
      <c r="AV1084" s="212"/>
      <c r="AW1084" s="212"/>
      <c r="AX1084"/>
      <c r="AY1084"/>
      <c r="AZ1084"/>
      <c r="BC1084" s="1"/>
      <c r="BD1084" s="214"/>
      <c r="BE1084" s="214"/>
      <c r="BF1084" s="212"/>
      <c r="BG1084" s="212"/>
      <c r="BH1084"/>
      <c r="BI1084"/>
      <c r="BJ1084"/>
      <c r="BK1084"/>
      <c r="BM1084" s="1"/>
      <c r="BN1084" s="152"/>
      <c r="BO1084" s="152"/>
      <c r="BP1084" s="212"/>
      <c r="BQ1084" s="212"/>
      <c r="BR1084"/>
      <c r="BS1084"/>
      <c r="BT1084"/>
      <c r="BU1084"/>
      <c r="BV1084"/>
      <c r="BW1084" s="1"/>
      <c r="BX1084" s="152"/>
      <c r="BY1084" s="152"/>
      <c r="BZ1084" s="212"/>
      <c r="CA1084" s="212"/>
      <c r="CC1084"/>
      <c r="CD1084"/>
      <c r="CE1084"/>
      <c r="CF1084"/>
      <c r="CG1084" s="1"/>
      <c r="CH1084" s="152"/>
      <c r="CI1084" s="152"/>
      <c r="CJ1084" s="213"/>
      <c r="CK1084" s="213"/>
      <c r="CN1084"/>
      <c r="CO1084"/>
      <c r="CP1084"/>
      <c r="CQ1084" s="1"/>
      <c r="CR1084" s="214"/>
      <c r="CS1084" s="214"/>
      <c r="CT1084" s="212"/>
      <c r="CU1084" s="212"/>
      <c r="CY1084"/>
      <c r="CZ1084"/>
      <c r="DA1084" s="1"/>
      <c r="DB1084" s="152"/>
      <c r="DC1084" s="152"/>
      <c r="DD1084" s="212"/>
      <c r="DE1084" s="212"/>
      <c r="DI1084"/>
      <c r="DJ1084"/>
      <c r="DK1084" s="1"/>
      <c r="DL1084" s="152"/>
      <c r="DM1084" s="152"/>
      <c r="DN1084" s="212"/>
      <c r="DO1084" s="212"/>
      <c r="DT1084"/>
      <c r="DU1084" s="1"/>
      <c r="DW1084" s="152"/>
      <c r="DY1084" s="212"/>
      <c r="EJ1084" s="212"/>
      <c r="EK1084" s="212"/>
      <c r="EP1084"/>
      <c r="EQ1084"/>
      <c r="ER1084"/>
      <c r="ES1084"/>
      <c r="ET1084"/>
      <c r="EU1084"/>
      <c r="EV1084"/>
      <c r="EW1084"/>
      <c r="EX1084"/>
    </row>
    <row r="1085" spans="37:154">
      <c r="AK1085" s="1"/>
      <c r="AL1085" s="152"/>
      <c r="AN1085" s="212"/>
      <c r="AP1085"/>
      <c r="AS1085" s="1"/>
      <c r="AT1085" s="152"/>
      <c r="AU1085" s="152"/>
      <c r="AV1085" s="212"/>
      <c r="AW1085" s="212"/>
      <c r="AX1085"/>
      <c r="AY1085"/>
      <c r="AZ1085"/>
      <c r="BC1085" s="1"/>
      <c r="BD1085" s="214"/>
      <c r="BE1085" s="214"/>
      <c r="BF1085" s="212"/>
      <c r="BG1085" s="212"/>
      <c r="BH1085"/>
      <c r="BI1085"/>
      <c r="BJ1085"/>
      <c r="BK1085"/>
      <c r="BM1085" s="1"/>
      <c r="BN1085" s="152"/>
      <c r="BO1085" s="152"/>
      <c r="BP1085" s="212"/>
      <c r="BQ1085" s="212"/>
      <c r="BR1085"/>
      <c r="BS1085"/>
      <c r="BT1085"/>
      <c r="BU1085"/>
      <c r="BV1085"/>
      <c r="BW1085" s="1"/>
      <c r="BX1085" s="152"/>
      <c r="BY1085" s="152"/>
      <c r="BZ1085" s="212"/>
      <c r="CA1085" s="212"/>
      <c r="CC1085"/>
      <c r="CD1085"/>
      <c r="CE1085"/>
      <c r="CF1085"/>
      <c r="CG1085" s="1"/>
      <c r="CH1085" s="152"/>
      <c r="CI1085" s="152"/>
      <c r="CJ1085" s="213"/>
      <c r="CK1085" s="213"/>
      <c r="CN1085"/>
      <c r="CO1085"/>
      <c r="CP1085"/>
      <c r="CQ1085" s="1"/>
      <c r="CR1085" s="214"/>
      <c r="CS1085" s="214"/>
      <c r="CT1085" s="212"/>
      <c r="CU1085" s="212"/>
      <c r="CY1085"/>
      <c r="CZ1085"/>
      <c r="DA1085" s="1"/>
      <c r="DB1085" s="152"/>
      <c r="DC1085" s="152"/>
      <c r="DD1085" s="212"/>
      <c r="DE1085" s="212"/>
      <c r="DI1085"/>
      <c r="DJ1085"/>
      <c r="DK1085" s="1"/>
      <c r="DL1085" s="152"/>
      <c r="DM1085" s="152"/>
      <c r="DN1085" s="212"/>
      <c r="DO1085" s="212"/>
      <c r="DT1085"/>
      <c r="DU1085" s="1"/>
      <c r="DW1085" s="152"/>
      <c r="DY1085" s="212"/>
      <c r="EJ1085" s="212"/>
      <c r="EK1085" s="212"/>
      <c r="EP1085"/>
      <c r="EQ1085"/>
      <c r="ER1085"/>
      <c r="ES1085"/>
      <c r="ET1085"/>
      <c r="EU1085"/>
      <c r="EV1085"/>
      <c r="EW1085"/>
      <c r="EX1085"/>
    </row>
    <row r="1086" spans="37:154">
      <c r="AK1086" s="1"/>
      <c r="AL1086" s="152"/>
      <c r="AN1086" s="212"/>
      <c r="AP1086"/>
      <c r="AS1086" s="1"/>
      <c r="AT1086" s="152"/>
      <c r="AU1086" s="152"/>
      <c r="AV1086" s="212"/>
      <c r="AW1086" s="212"/>
      <c r="AX1086"/>
      <c r="AY1086"/>
      <c r="AZ1086"/>
      <c r="BC1086" s="1"/>
      <c r="BD1086" s="214"/>
      <c r="BE1086" s="214"/>
      <c r="BF1086" s="212"/>
      <c r="BG1086" s="212"/>
      <c r="BH1086"/>
      <c r="BI1086"/>
      <c r="BJ1086"/>
      <c r="BK1086"/>
      <c r="BM1086" s="1"/>
      <c r="BN1086" s="152"/>
      <c r="BO1086" s="152"/>
      <c r="BP1086" s="212"/>
      <c r="BQ1086" s="212"/>
      <c r="BR1086"/>
      <c r="BS1086"/>
      <c r="BT1086"/>
      <c r="BU1086"/>
      <c r="BV1086"/>
      <c r="BW1086" s="1"/>
      <c r="BX1086" s="152"/>
      <c r="BY1086" s="152"/>
      <c r="BZ1086" s="212"/>
      <c r="CA1086" s="212"/>
      <c r="CC1086"/>
      <c r="CD1086"/>
      <c r="CE1086"/>
      <c r="CF1086"/>
      <c r="CG1086" s="1"/>
      <c r="CH1086" s="152"/>
      <c r="CI1086" s="152"/>
      <c r="CJ1086" s="213"/>
      <c r="CK1086" s="213"/>
      <c r="CN1086"/>
      <c r="CO1086"/>
      <c r="CP1086"/>
      <c r="CQ1086" s="1"/>
      <c r="CR1086" s="214"/>
      <c r="CS1086" s="214"/>
      <c r="CT1086" s="212"/>
      <c r="CU1086" s="212"/>
      <c r="CY1086"/>
      <c r="CZ1086"/>
      <c r="DA1086" s="1"/>
      <c r="DB1086" s="152"/>
      <c r="DC1086" s="152"/>
      <c r="DD1086" s="212"/>
      <c r="DE1086" s="212"/>
      <c r="DI1086"/>
      <c r="DJ1086"/>
      <c r="DK1086" s="1"/>
      <c r="DL1086" s="152"/>
      <c r="DM1086" s="152"/>
      <c r="DN1086" s="212"/>
      <c r="DO1086" s="212"/>
      <c r="DT1086"/>
      <c r="DU1086" s="1"/>
      <c r="DW1086" s="152"/>
      <c r="DY1086" s="212"/>
      <c r="EJ1086" s="212"/>
      <c r="EK1086" s="212"/>
      <c r="EP1086"/>
      <c r="EQ1086"/>
      <c r="ER1086"/>
      <c r="ES1086"/>
      <c r="ET1086"/>
      <c r="EU1086"/>
      <c r="EV1086"/>
      <c r="EW1086"/>
      <c r="EX1086"/>
    </row>
    <row r="1087" spans="37:154">
      <c r="AK1087" s="1"/>
      <c r="AL1087" s="152"/>
      <c r="AN1087" s="212"/>
      <c r="AP1087"/>
      <c r="AS1087" s="1"/>
      <c r="AT1087" s="152"/>
      <c r="AU1087" s="152"/>
      <c r="AV1087" s="212"/>
      <c r="AW1087" s="212"/>
      <c r="AX1087"/>
      <c r="AY1087"/>
      <c r="AZ1087"/>
      <c r="BC1087" s="1"/>
      <c r="BD1087" s="214"/>
      <c r="BE1087" s="214"/>
      <c r="BF1087" s="212"/>
      <c r="BG1087" s="212"/>
      <c r="BH1087"/>
      <c r="BI1087"/>
      <c r="BJ1087"/>
      <c r="BK1087"/>
      <c r="BM1087" s="1"/>
      <c r="BN1087" s="152"/>
      <c r="BO1087" s="152"/>
      <c r="BP1087" s="212"/>
      <c r="BQ1087" s="212"/>
      <c r="BR1087"/>
      <c r="BS1087"/>
      <c r="BT1087"/>
      <c r="BU1087"/>
      <c r="BV1087"/>
      <c r="BW1087" s="1"/>
      <c r="BX1087" s="152"/>
      <c r="BY1087" s="152"/>
      <c r="BZ1087" s="212"/>
      <c r="CA1087" s="212"/>
      <c r="CC1087"/>
      <c r="CD1087"/>
      <c r="CE1087"/>
      <c r="CF1087"/>
      <c r="CG1087" s="1"/>
      <c r="CH1087" s="152"/>
      <c r="CI1087" s="152"/>
      <c r="CJ1087" s="213"/>
      <c r="CK1087" s="213"/>
      <c r="CN1087"/>
      <c r="CO1087"/>
      <c r="CP1087"/>
      <c r="CQ1087" s="1"/>
      <c r="CR1087" s="214"/>
      <c r="CS1087" s="214"/>
      <c r="CT1087" s="212"/>
      <c r="CU1087" s="212"/>
      <c r="CY1087"/>
      <c r="CZ1087"/>
      <c r="DA1087" s="1"/>
      <c r="DB1087" s="152"/>
      <c r="DC1087" s="152"/>
      <c r="DD1087" s="212"/>
      <c r="DE1087" s="212"/>
      <c r="DI1087"/>
      <c r="DJ1087"/>
      <c r="DK1087" s="1"/>
      <c r="DL1087" s="152"/>
      <c r="DM1087" s="152"/>
      <c r="DN1087" s="212"/>
      <c r="DO1087" s="212"/>
      <c r="DT1087"/>
      <c r="DU1087" s="1"/>
      <c r="DW1087" s="152"/>
      <c r="DY1087" s="212"/>
      <c r="EJ1087" s="212"/>
      <c r="EK1087" s="212"/>
      <c r="EP1087"/>
      <c r="EQ1087"/>
      <c r="ER1087"/>
      <c r="ES1087"/>
      <c r="ET1087"/>
      <c r="EU1087"/>
      <c r="EV1087"/>
      <c r="EW1087"/>
      <c r="EX1087"/>
    </row>
    <row r="1088" spans="37:154">
      <c r="AK1088" s="1"/>
      <c r="AL1088" s="152"/>
      <c r="AN1088" s="212"/>
      <c r="AP1088"/>
      <c r="AS1088" s="1"/>
      <c r="AT1088" s="152"/>
      <c r="AU1088" s="152"/>
      <c r="AV1088" s="212"/>
      <c r="AW1088" s="212"/>
      <c r="AX1088"/>
      <c r="AY1088"/>
      <c r="AZ1088"/>
      <c r="BC1088" s="1"/>
      <c r="BD1088" s="214"/>
      <c r="BE1088" s="214"/>
      <c r="BF1088" s="212"/>
      <c r="BG1088" s="212"/>
      <c r="BH1088"/>
      <c r="BI1088"/>
      <c r="BJ1088"/>
      <c r="BK1088"/>
      <c r="BM1088" s="1"/>
      <c r="BN1088" s="152"/>
      <c r="BO1088" s="152"/>
      <c r="BP1088" s="212"/>
      <c r="BQ1088" s="212"/>
      <c r="BR1088"/>
      <c r="BS1088"/>
      <c r="BT1088"/>
      <c r="BU1088"/>
      <c r="BV1088"/>
      <c r="BW1088" s="1"/>
      <c r="BX1088" s="152"/>
      <c r="BY1088" s="152"/>
      <c r="BZ1088" s="212"/>
      <c r="CA1088" s="212"/>
      <c r="CC1088"/>
      <c r="CD1088"/>
      <c r="CE1088"/>
      <c r="CF1088"/>
      <c r="CG1088" s="1"/>
      <c r="CH1088" s="152"/>
      <c r="CI1088" s="152"/>
      <c r="CJ1088" s="213"/>
      <c r="CK1088" s="213"/>
      <c r="CN1088"/>
      <c r="CO1088"/>
      <c r="CP1088"/>
      <c r="CQ1088" s="1"/>
      <c r="CR1088" s="214"/>
      <c r="CS1088" s="214"/>
      <c r="CT1088" s="212"/>
      <c r="CU1088" s="212"/>
      <c r="CY1088"/>
      <c r="CZ1088"/>
      <c r="DA1088" s="1"/>
      <c r="DB1088" s="152"/>
      <c r="DC1088" s="152"/>
      <c r="DD1088" s="212"/>
      <c r="DE1088" s="212"/>
      <c r="DI1088"/>
      <c r="DJ1088"/>
      <c r="DK1088" s="1"/>
      <c r="DL1088" s="152"/>
      <c r="DM1088" s="152"/>
      <c r="DN1088" s="212"/>
      <c r="DO1088" s="212"/>
      <c r="DT1088"/>
      <c r="DU1088" s="1"/>
      <c r="DW1088" s="152"/>
      <c r="DY1088" s="212"/>
      <c r="EJ1088" s="212"/>
      <c r="EK1088" s="212"/>
      <c r="EP1088"/>
      <c r="EQ1088"/>
      <c r="ER1088"/>
      <c r="ES1088"/>
      <c r="ET1088"/>
      <c r="EU1088"/>
      <c r="EV1088"/>
      <c r="EW1088"/>
      <c r="EX1088"/>
    </row>
    <row r="1089" spans="37:154">
      <c r="AK1089" s="1"/>
      <c r="AL1089" s="152"/>
      <c r="AN1089" s="212"/>
      <c r="AP1089"/>
      <c r="AS1089" s="1"/>
      <c r="AT1089" s="152"/>
      <c r="AU1089" s="152"/>
      <c r="AV1089" s="212"/>
      <c r="AW1089" s="212"/>
      <c r="AX1089"/>
      <c r="AY1089"/>
      <c r="AZ1089"/>
      <c r="BC1089" s="1"/>
      <c r="BD1089" s="214"/>
      <c r="BE1089" s="214"/>
      <c r="BF1089" s="212"/>
      <c r="BG1089" s="212"/>
      <c r="BH1089"/>
      <c r="BI1089"/>
      <c r="BJ1089"/>
      <c r="BK1089"/>
      <c r="BM1089" s="1"/>
      <c r="BN1089" s="152"/>
      <c r="BO1089" s="152"/>
      <c r="BP1089" s="212"/>
      <c r="BQ1089" s="212"/>
      <c r="BR1089"/>
      <c r="BS1089"/>
      <c r="BT1089"/>
      <c r="BU1089"/>
      <c r="BV1089"/>
      <c r="BW1089" s="1"/>
      <c r="BX1089" s="152"/>
      <c r="BY1089" s="152"/>
      <c r="BZ1089" s="212"/>
      <c r="CA1089" s="212"/>
      <c r="CC1089"/>
      <c r="CD1089"/>
      <c r="CE1089"/>
      <c r="CF1089"/>
      <c r="CG1089" s="1"/>
      <c r="CH1089" s="152"/>
      <c r="CI1089" s="152"/>
      <c r="CJ1089" s="213"/>
      <c r="CK1089" s="213"/>
      <c r="CN1089"/>
      <c r="CO1089"/>
      <c r="CP1089"/>
      <c r="CQ1089" s="1"/>
      <c r="CR1089" s="214"/>
      <c r="CS1089" s="214"/>
      <c r="CT1089" s="212"/>
      <c r="CU1089" s="212"/>
      <c r="CY1089"/>
      <c r="CZ1089"/>
      <c r="DA1089" s="1"/>
      <c r="DB1089" s="152"/>
      <c r="DC1089" s="152"/>
      <c r="DD1089" s="212"/>
      <c r="DE1089" s="212"/>
      <c r="DI1089"/>
      <c r="DJ1089"/>
      <c r="DK1089" s="1"/>
      <c r="DL1089" s="152"/>
      <c r="DM1089" s="152"/>
      <c r="DN1089" s="212"/>
      <c r="DO1089" s="212"/>
      <c r="DT1089"/>
      <c r="DU1089" s="1"/>
      <c r="DW1089" s="152"/>
      <c r="DY1089" s="212"/>
      <c r="EJ1089" s="212"/>
      <c r="EK1089" s="212"/>
      <c r="EP1089"/>
      <c r="EQ1089"/>
      <c r="ER1089"/>
      <c r="ES1089"/>
      <c r="ET1089"/>
      <c r="EU1089"/>
      <c r="EV1089"/>
      <c r="EW1089"/>
      <c r="EX1089"/>
    </row>
    <row r="1090" spans="37:154">
      <c r="AK1090" s="1"/>
      <c r="AL1090" s="152"/>
      <c r="AN1090" s="212"/>
      <c r="AP1090"/>
      <c r="AS1090" s="1"/>
      <c r="AT1090" s="152"/>
      <c r="AU1090" s="152"/>
      <c r="AV1090" s="212"/>
      <c r="AW1090" s="212"/>
      <c r="AX1090"/>
      <c r="AY1090"/>
      <c r="AZ1090"/>
      <c r="BC1090" s="1"/>
      <c r="BD1090" s="214"/>
      <c r="BE1090" s="214"/>
      <c r="BF1090" s="212"/>
      <c r="BG1090" s="212"/>
      <c r="BH1090"/>
      <c r="BI1090"/>
      <c r="BJ1090"/>
      <c r="BK1090"/>
      <c r="BM1090" s="1"/>
      <c r="BN1090" s="152"/>
      <c r="BO1090" s="152"/>
      <c r="BP1090" s="212"/>
      <c r="BQ1090" s="212"/>
      <c r="BR1090"/>
      <c r="BS1090"/>
      <c r="BT1090"/>
      <c r="BU1090"/>
      <c r="BV1090"/>
      <c r="BW1090" s="1"/>
      <c r="BX1090" s="152"/>
      <c r="BY1090" s="152"/>
      <c r="BZ1090" s="212"/>
      <c r="CA1090" s="212"/>
      <c r="CC1090"/>
      <c r="CD1090"/>
      <c r="CE1090"/>
      <c r="CF1090"/>
      <c r="CG1090" s="1"/>
      <c r="CH1090" s="152"/>
      <c r="CI1090" s="152"/>
      <c r="CJ1090" s="213"/>
      <c r="CK1090" s="213"/>
      <c r="CN1090"/>
      <c r="CO1090"/>
      <c r="CP1090"/>
      <c r="CQ1090" s="1"/>
      <c r="CR1090" s="214"/>
      <c r="CS1090" s="214"/>
      <c r="CT1090" s="212"/>
      <c r="CU1090" s="212"/>
      <c r="CY1090"/>
      <c r="CZ1090"/>
      <c r="DA1090" s="1"/>
      <c r="DB1090" s="152"/>
      <c r="DC1090" s="152"/>
      <c r="DD1090" s="212"/>
      <c r="DE1090" s="212"/>
      <c r="DI1090"/>
      <c r="DJ1090"/>
      <c r="DK1090" s="1"/>
      <c r="DL1090" s="152"/>
      <c r="DM1090" s="152"/>
      <c r="DN1090" s="212"/>
      <c r="DO1090" s="212"/>
      <c r="DT1090"/>
      <c r="DU1090" s="1"/>
      <c r="DW1090" s="152"/>
      <c r="DY1090" s="212"/>
      <c r="EJ1090" s="212"/>
      <c r="EK1090" s="212"/>
      <c r="EP1090"/>
      <c r="EQ1090"/>
      <c r="ER1090"/>
      <c r="ES1090"/>
      <c r="ET1090"/>
      <c r="EU1090"/>
      <c r="EV1090"/>
      <c r="EW1090"/>
      <c r="EX1090"/>
    </row>
    <row r="1091" spans="37:154">
      <c r="AK1091" s="1"/>
      <c r="AL1091" s="152"/>
      <c r="AN1091" s="212"/>
      <c r="AP1091"/>
      <c r="AS1091" s="1"/>
      <c r="AT1091" s="152"/>
      <c r="AU1091" s="152"/>
      <c r="AV1091" s="212"/>
      <c r="AW1091" s="212"/>
      <c r="AX1091"/>
      <c r="AY1091"/>
      <c r="AZ1091"/>
      <c r="BC1091" s="1"/>
      <c r="BD1091" s="214"/>
      <c r="BE1091" s="214"/>
      <c r="BF1091" s="212"/>
      <c r="BG1091" s="212"/>
      <c r="BH1091"/>
      <c r="BI1091"/>
      <c r="BJ1091"/>
      <c r="BK1091"/>
      <c r="BM1091" s="1"/>
      <c r="BN1091" s="152"/>
      <c r="BO1091" s="152"/>
      <c r="BP1091" s="212"/>
      <c r="BQ1091" s="212"/>
      <c r="BR1091"/>
      <c r="BS1091"/>
      <c r="BT1091"/>
      <c r="BU1091"/>
      <c r="BV1091"/>
      <c r="BW1091" s="1"/>
      <c r="BX1091" s="152"/>
      <c r="BY1091" s="152"/>
      <c r="BZ1091" s="212"/>
      <c r="CA1091" s="212"/>
      <c r="CC1091"/>
      <c r="CD1091"/>
      <c r="CE1091"/>
      <c r="CF1091"/>
      <c r="CG1091" s="1"/>
      <c r="CH1091" s="152"/>
      <c r="CI1091" s="152"/>
      <c r="CJ1091" s="213"/>
      <c r="CK1091" s="213"/>
      <c r="CN1091"/>
      <c r="CO1091"/>
      <c r="CP1091"/>
      <c r="CQ1091" s="1"/>
      <c r="CR1091" s="214"/>
      <c r="CS1091" s="214"/>
      <c r="CT1091" s="212"/>
      <c r="CU1091" s="212"/>
      <c r="CY1091"/>
      <c r="CZ1091"/>
      <c r="DA1091" s="1"/>
      <c r="DB1091" s="152"/>
      <c r="DC1091" s="152"/>
      <c r="DD1091" s="212"/>
      <c r="DE1091" s="212"/>
      <c r="DI1091"/>
      <c r="DJ1091"/>
      <c r="DK1091" s="1"/>
      <c r="DL1091" s="152"/>
      <c r="DM1091" s="152"/>
      <c r="DN1091" s="212"/>
      <c r="DO1091" s="212"/>
      <c r="DT1091"/>
      <c r="DU1091" s="1"/>
      <c r="DW1091" s="152"/>
      <c r="DY1091" s="212"/>
      <c r="EJ1091" s="212"/>
      <c r="EK1091" s="212"/>
      <c r="EP1091"/>
      <c r="EQ1091"/>
      <c r="ER1091"/>
      <c r="ES1091"/>
      <c r="ET1091"/>
      <c r="EU1091"/>
      <c r="EV1091"/>
      <c r="EW1091"/>
      <c r="EX1091"/>
    </row>
    <row r="1092" spans="37:154">
      <c r="AK1092" s="1"/>
      <c r="AL1092" s="152"/>
      <c r="AN1092" s="212"/>
      <c r="AP1092"/>
      <c r="AS1092" s="1"/>
      <c r="AT1092" s="152"/>
      <c r="AU1092" s="152"/>
      <c r="AV1092" s="212"/>
      <c r="AW1092" s="212"/>
      <c r="AX1092"/>
      <c r="AY1092"/>
      <c r="AZ1092"/>
      <c r="BC1092" s="1"/>
      <c r="BD1092" s="214"/>
      <c r="BE1092" s="214"/>
      <c r="BF1092" s="212"/>
      <c r="BG1092" s="212"/>
      <c r="BH1092"/>
      <c r="BI1092"/>
      <c r="BJ1092"/>
      <c r="BK1092"/>
      <c r="BM1092" s="1"/>
      <c r="BN1092" s="152"/>
      <c r="BO1092" s="152"/>
      <c r="BP1092" s="212"/>
      <c r="BQ1092" s="212"/>
      <c r="BR1092"/>
      <c r="BS1092"/>
      <c r="BT1092"/>
      <c r="BU1092"/>
      <c r="BV1092"/>
      <c r="BW1092" s="1"/>
      <c r="BX1092" s="152"/>
      <c r="BY1092" s="152"/>
      <c r="BZ1092" s="212"/>
      <c r="CA1092" s="212"/>
      <c r="CC1092"/>
      <c r="CD1092"/>
      <c r="CE1092"/>
      <c r="CF1092"/>
      <c r="CG1092" s="1"/>
      <c r="CH1092" s="152"/>
      <c r="CI1092" s="152"/>
      <c r="CJ1092" s="213"/>
      <c r="CK1092" s="213"/>
      <c r="CN1092"/>
      <c r="CO1092"/>
      <c r="CP1092"/>
      <c r="CQ1092" s="1"/>
      <c r="CR1092" s="214"/>
      <c r="CS1092" s="214"/>
      <c r="CT1092" s="212"/>
      <c r="CU1092" s="212"/>
      <c r="CY1092"/>
      <c r="CZ1092"/>
      <c r="DA1092" s="1"/>
      <c r="DB1092" s="152"/>
      <c r="DC1092" s="152"/>
      <c r="DD1092" s="212"/>
      <c r="DE1092" s="212"/>
      <c r="DI1092"/>
      <c r="DJ1092"/>
      <c r="DK1092" s="1"/>
      <c r="DL1092" s="152"/>
      <c r="DM1092" s="152"/>
      <c r="DN1092" s="212"/>
      <c r="DO1092" s="212"/>
      <c r="DT1092"/>
      <c r="DU1092" s="1"/>
      <c r="DW1092" s="152"/>
      <c r="DY1092" s="212"/>
      <c r="EJ1092" s="212"/>
      <c r="EK1092" s="212"/>
      <c r="EP1092"/>
      <c r="EQ1092"/>
      <c r="ER1092"/>
      <c r="ES1092"/>
      <c r="ET1092"/>
      <c r="EU1092"/>
      <c r="EV1092"/>
      <c r="EW1092"/>
      <c r="EX1092"/>
    </row>
    <row r="1093" spans="37:154">
      <c r="AK1093" s="1"/>
      <c r="AL1093" s="152"/>
      <c r="AN1093" s="212"/>
      <c r="AP1093"/>
      <c r="AS1093" s="1"/>
      <c r="AT1093" s="152"/>
      <c r="AU1093" s="152"/>
      <c r="AV1093" s="212"/>
      <c r="AW1093" s="212"/>
      <c r="AX1093"/>
      <c r="AY1093"/>
      <c r="AZ1093"/>
      <c r="BC1093" s="1"/>
      <c r="BD1093" s="214"/>
      <c r="BE1093" s="214"/>
      <c r="BF1093" s="212"/>
      <c r="BG1093" s="212"/>
      <c r="BH1093"/>
      <c r="BI1093"/>
      <c r="BJ1093"/>
      <c r="BK1093"/>
      <c r="BM1093" s="1"/>
      <c r="BN1093" s="152"/>
      <c r="BO1093" s="152"/>
      <c r="BP1093" s="212"/>
      <c r="BQ1093" s="212"/>
      <c r="BR1093"/>
      <c r="BS1093"/>
      <c r="BT1093"/>
      <c r="BU1093"/>
      <c r="BV1093"/>
      <c r="BW1093" s="1"/>
      <c r="BX1093" s="152"/>
      <c r="BY1093" s="152"/>
      <c r="BZ1093" s="212"/>
      <c r="CA1093" s="212"/>
      <c r="CC1093"/>
      <c r="CD1093"/>
      <c r="CE1093"/>
      <c r="CF1093"/>
      <c r="CG1093" s="1"/>
      <c r="CH1093" s="152"/>
      <c r="CI1093" s="152"/>
      <c r="CJ1093" s="213"/>
      <c r="CK1093" s="213"/>
      <c r="CN1093"/>
      <c r="CO1093"/>
      <c r="CP1093"/>
      <c r="CQ1093" s="1"/>
      <c r="CR1093" s="214"/>
      <c r="CS1093" s="214"/>
      <c r="CT1093" s="212"/>
      <c r="CU1093" s="212"/>
      <c r="CY1093"/>
      <c r="CZ1093"/>
      <c r="DA1093" s="1"/>
      <c r="DB1093" s="152"/>
      <c r="DC1093" s="152"/>
      <c r="DD1093" s="212"/>
      <c r="DE1093" s="212"/>
      <c r="DI1093"/>
      <c r="DJ1093"/>
      <c r="DK1093" s="1"/>
      <c r="DL1093" s="152"/>
      <c r="DM1093" s="152"/>
      <c r="DN1093" s="212"/>
      <c r="DO1093" s="212"/>
      <c r="DT1093"/>
      <c r="DU1093" s="1"/>
      <c r="DW1093" s="152"/>
      <c r="DY1093" s="212"/>
      <c r="EJ1093" s="212"/>
      <c r="EK1093" s="212"/>
      <c r="EP1093"/>
      <c r="EQ1093"/>
      <c r="ER1093"/>
      <c r="ES1093"/>
      <c r="ET1093"/>
      <c r="EU1093"/>
      <c r="EV1093"/>
      <c r="EW1093"/>
      <c r="EX1093"/>
    </row>
    <row r="1094" spans="37:154">
      <c r="AK1094" s="1"/>
      <c r="AL1094" s="152"/>
      <c r="AN1094" s="212"/>
      <c r="AP1094"/>
      <c r="AS1094" s="1"/>
      <c r="AT1094" s="152"/>
      <c r="AU1094" s="152"/>
      <c r="AV1094" s="212"/>
      <c r="AW1094" s="212"/>
      <c r="AX1094"/>
      <c r="AY1094"/>
      <c r="AZ1094"/>
      <c r="BC1094" s="1"/>
      <c r="BD1094" s="214"/>
      <c r="BE1094" s="214"/>
      <c r="BF1094" s="212"/>
      <c r="BG1094" s="212"/>
      <c r="BH1094"/>
      <c r="BI1094"/>
      <c r="BJ1094"/>
      <c r="BK1094"/>
      <c r="BM1094" s="1"/>
      <c r="BN1094" s="152"/>
      <c r="BO1094" s="152"/>
      <c r="BP1094" s="212"/>
      <c r="BQ1094" s="212"/>
      <c r="BR1094"/>
      <c r="BS1094"/>
      <c r="BT1094"/>
      <c r="BU1094"/>
      <c r="BV1094"/>
      <c r="BW1094" s="1"/>
      <c r="BX1094" s="152"/>
      <c r="BY1094" s="152"/>
      <c r="BZ1094" s="212"/>
      <c r="CA1094" s="212"/>
      <c r="CC1094"/>
      <c r="CD1094"/>
      <c r="CE1094"/>
      <c r="CF1094"/>
      <c r="CG1094" s="1"/>
      <c r="CH1094" s="152"/>
      <c r="CI1094" s="152"/>
      <c r="CJ1094" s="213"/>
      <c r="CK1094" s="213"/>
      <c r="CN1094"/>
      <c r="CO1094"/>
      <c r="CP1094"/>
      <c r="CQ1094" s="1"/>
      <c r="CR1094" s="214"/>
      <c r="CS1094" s="214"/>
      <c r="CT1094" s="212"/>
      <c r="CU1094" s="212"/>
      <c r="CY1094"/>
      <c r="CZ1094"/>
      <c r="DA1094" s="1"/>
      <c r="DB1094" s="152"/>
      <c r="DC1094" s="152"/>
      <c r="DD1094" s="212"/>
      <c r="DE1094" s="212"/>
      <c r="DI1094"/>
      <c r="DJ1094"/>
      <c r="DK1094" s="1"/>
      <c r="DL1094" s="152"/>
      <c r="DM1094" s="152"/>
      <c r="DN1094" s="212"/>
      <c r="DO1094" s="212"/>
      <c r="DT1094"/>
      <c r="DU1094" s="1"/>
      <c r="DW1094" s="152"/>
      <c r="DY1094" s="212"/>
      <c r="EJ1094" s="212"/>
      <c r="EK1094" s="212"/>
      <c r="EP1094"/>
      <c r="EQ1094"/>
      <c r="ER1094"/>
      <c r="ES1094"/>
      <c r="ET1094"/>
      <c r="EU1094"/>
      <c r="EV1094"/>
      <c r="EW1094"/>
      <c r="EX1094"/>
    </row>
    <row r="1095" spans="37:154">
      <c r="AK1095" s="1"/>
      <c r="AL1095" s="152"/>
      <c r="AN1095" s="212"/>
      <c r="AP1095"/>
      <c r="AS1095" s="1"/>
      <c r="AT1095" s="152"/>
      <c r="AU1095" s="152"/>
      <c r="AV1095" s="212"/>
      <c r="AW1095" s="212"/>
      <c r="AX1095"/>
      <c r="AY1095"/>
      <c r="AZ1095"/>
      <c r="BC1095" s="1"/>
      <c r="BD1095" s="214"/>
      <c r="BE1095" s="214"/>
      <c r="BF1095" s="212"/>
      <c r="BG1095" s="212"/>
      <c r="BH1095"/>
      <c r="BI1095"/>
      <c r="BJ1095"/>
      <c r="BK1095"/>
      <c r="BM1095" s="1"/>
      <c r="BN1095" s="152"/>
      <c r="BO1095" s="152"/>
      <c r="BP1095" s="212"/>
      <c r="BQ1095" s="212"/>
      <c r="BR1095"/>
      <c r="BS1095"/>
      <c r="BT1095"/>
      <c r="BU1095"/>
      <c r="BV1095"/>
      <c r="BW1095" s="1"/>
      <c r="BX1095" s="152"/>
      <c r="BY1095" s="152"/>
      <c r="BZ1095" s="212"/>
      <c r="CA1095" s="212"/>
      <c r="CC1095"/>
      <c r="CD1095"/>
      <c r="CE1095"/>
      <c r="CF1095"/>
      <c r="CG1095" s="1"/>
      <c r="CH1095" s="152"/>
      <c r="CI1095" s="152"/>
      <c r="CJ1095" s="213"/>
      <c r="CK1095" s="213"/>
      <c r="CN1095"/>
      <c r="CO1095"/>
      <c r="CP1095"/>
      <c r="CQ1095" s="1"/>
      <c r="CR1095" s="214"/>
      <c r="CS1095" s="214"/>
      <c r="CT1095" s="212"/>
      <c r="CU1095" s="212"/>
      <c r="CY1095"/>
      <c r="CZ1095"/>
      <c r="DA1095" s="1"/>
      <c r="DB1095" s="152"/>
      <c r="DC1095" s="152"/>
      <c r="DD1095" s="212"/>
      <c r="DE1095" s="212"/>
      <c r="DI1095"/>
      <c r="DJ1095"/>
      <c r="DK1095" s="1"/>
      <c r="DL1095" s="152"/>
      <c r="DM1095" s="152"/>
      <c r="DN1095" s="212"/>
      <c r="DO1095" s="212"/>
      <c r="DT1095"/>
      <c r="DU1095" s="1"/>
      <c r="DW1095" s="152"/>
      <c r="DY1095" s="212"/>
      <c r="EJ1095" s="212"/>
      <c r="EK1095" s="212"/>
      <c r="EP1095"/>
      <c r="EQ1095"/>
      <c r="ER1095"/>
      <c r="ES1095"/>
      <c r="ET1095"/>
      <c r="EU1095"/>
      <c r="EV1095"/>
      <c r="EW1095"/>
      <c r="EX1095"/>
    </row>
    <row r="1096" spans="37:154">
      <c r="AK1096" s="1"/>
      <c r="AL1096" s="152"/>
      <c r="AN1096" s="212"/>
      <c r="AP1096"/>
      <c r="AS1096" s="1"/>
      <c r="AT1096" s="152"/>
      <c r="AU1096" s="152"/>
      <c r="AV1096" s="212"/>
      <c r="AW1096" s="212"/>
      <c r="AX1096"/>
      <c r="AY1096"/>
      <c r="AZ1096"/>
      <c r="BC1096" s="1"/>
      <c r="BD1096" s="214"/>
      <c r="BE1096" s="214"/>
      <c r="BF1096" s="212"/>
      <c r="BG1096" s="212"/>
      <c r="BH1096"/>
      <c r="BI1096"/>
      <c r="BJ1096"/>
      <c r="BK1096"/>
      <c r="BM1096" s="1"/>
      <c r="BN1096" s="152"/>
      <c r="BO1096" s="152"/>
      <c r="BP1096" s="212"/>
      <c r="BQ1096" s="212"/>
      <c r="BR1096"/>
      <c r="BS1096"/>
      <c r="BT1096"/>
      <c r="BU1096"/>
      <c r="BV1096"/>
      <c r="BW1096" s="1"/>
      <c r="BX1096" s="152"/>
      <c r="BY1096" s="152"/>
      <c r="BZ1096" s="212"/>
      <c r="CA1096" s="212"/>
      <c r="CC1096"/>
      <c r="CD1096"/>
      <c r="CE1096"/>
      <c r="CF1096"/>
      <c r="CG1096" s="1"/>
      <c r="CH1096" s="152"/>
      <c r="CI1096" s="152"/>
      <c r="CJ1096" s="213"/>
      <c r="CK1096" s="213"/>
      <c r="CN1096"/>
      <c r="CO1096"/>
      <c r="CP1096"/>
      <c r="CQ1096" s="1"/>
      <c r="CR1096" s="214"/>
      <c r="CS1096" s="214"/>
      <c r="CT1096" s="212"/>
      <c r="CU1096" s="212"/>
      <c r="CY1096"/>
      <c r="CZ1096"/>
      <c r="DA1096" s="1"/>
      <c r="DB1096" s="152"/>
      <c r="DC1096" s="152"/>
      <c r="DD1096" s="212"/>
      <c r="DE1096" s="212"/>
      <c r="DI1096"/>
      <c r="DJ1096"/>
      <c r="DK1096" s="1"/>
      <c r="DL1096" s="152"/>
      <c r="DM1096" s="152"/>
      <c r="DN1096" s="212"/>
      <c r="DO1096" s="212"/>
      <c r="DT1096"/>
      <c r="DU1096" s="1"/>
      <c r="DW1096" s="152"/>
      <c r="DY1096" s="212"/>
      <c r="EJ1096" s="212"/>
      <c r="EK1096" s="212"/>
      <c r="EP1096"/>
      <c r="EQ1096"/>
      <c r="ER1096"/>
      <c r="ES1096"/>
      <c r="ET1096"/>
      <c r="EU1096"/>
      <c r="EV1096"/>
      <c r="EW1096"/>
      <c r="EX1096"/>
    </row>
    <row r="1097" spans="37:154">
      <c r="AK1097" s="1"/>
      <c r="AL1097" s="152"/>
      <c r="AN1097" s="212"/>
      <c r="AP1097"/>
      <c r="AS1097" s="1"/>
      <c r="AT1097" s="152"/>
      <c r="AU1097" s="152"/>
      <c r="AV1097" s="212"/>
      <c r="AW1097" s="212"/>
      <c r="AX1097"/>
      <c r="AY1097"/>
      <c r="AZ1097"/>
      <c r="BC1097" s="1"/>
      <c r="BD1097" s="214"/>
      <c r="BE1097" s="214"/>
      <c r="BF1097" s="212"/>
      <c r="BG1097" s="212"/>
      <c r="BH1097"/>
      <c r="BI1097"/>
      <c r="BJ1097"/>
      <c r="BK1097"/>
      <c r="BM1097" s="1"/>
      <c r="BN1097" s="152"/>
      <c r="BO1097" s="152"/>
      <c r="BP1097" s="212"/>
      <c r="BQ1097" s="212"/>
      <c r="BR1097"/>
      <c r="BS1097"/>
      <c r="BT1097"/>
      <c r="BU1097"/>
      <c r="BV1097"/>
      <c r="BW1097" s="1"/>
      <c r="BX1097" s="152"/>
      <c r="BY1097" s="152"/>
      <c r="BZ1097" s="212"/>
      <c r="CA1097" s="212"/>
      <c r="CC1097"/>
      <c r="CD1097"/>
      <c r="CE1097"/>
      <c r="CF1097"/>
      <c r="CG1097" s="1"/>
      <c r="CH1097" s="152"/>
      <c r="CI1097" s="152"/>
      <c r="CJ1097" s="213"/>
      <c r="CK1097" s="213"/>
      <c r="CN1097"/>
      <c r="CO1097"/>
      <c r="CP1097"/>
      <c r="CQ1097" s="1"/>
      <c r="CR1097" s="214"/>
      <c r="CS1097" s="214"/>
      <c r="CT1097" s="212"/>
      <c r="CU1097" s="212"/>
      <c r="CY1097"/>
      <c r="CZ1097"/>
      <c r="DA1097" s="1"/>
      <c r="DB1097" s="152"/>
      <c r="DC1097" s="152"/>
      <c r="DD1097" s="212"/>
      <c r="DE1097" s="212"/>
      <c r="DI1097"/>
      <c r="DJ1097"/>
      <c r="DK1097" s="1"/>
      <c r="DL1097" s="152"/>
      <c r="DM1097" s="152"/>
      <c r="DN1097" s="212"/>
      <c r="DO1097" s="212"/>
      <c r="DT1097"/>
      <c r="DU1097" s="1"/>
      <c r="DW1097" s="152"/>
      <c r="DY1097" s="212"/>
      <c r="EJ1097" s="212"/>
      <c r="EK1097" s="212"/>
      <c r="EP1097"/>
      <c r="EQ1097"/>
      <c r="ER1097"/>
      <c r="ES1097"/>
      <c r="ET1097"/>
      <c r="EU1097"/>
      <c r="EV1097"/>
      <c r="EW1097"/>
      <c r="EX1097"/>
    </row>
    <row r="1098" spans="37:154">
      <c r="AK1098" s="1"/>
      <c r="AL1098" s="152"/>
      <c r="AN1098" s="212"/>
      <c r="AP1098"/>
      <c r="AS1098" s="1"/>
      <c r="AT1098" s="152"/>
      <c r="AU1098" s="152"/>
      <c r="AV1098" s="212"/>
      <c r="AW1098" s="212"/>
      <c r="AX1098"/>
      <c r="AY1098"/>
      <c r="AZ1098"/>
      <c r="BC1098" s="1"/>
      <c r="BD1098" s="214"/>
      <c r="BE1098" s="214"/>
      <c r="BF1098" s="212"/>
      <c r="BG1098" s="212"/>
      <c r="BH1098"/>
      <c r="BI1098"/>
      <c r="BJ1098"/>
      <c r="BK1098"/>
      <c r="BM1098" s="1"/>
      <c r="BN1098" s="152"/>
      <c r="BO1098" s="152"/>
      <c r="BP1098" s="212"/>
      <c r="BQ1098" s="212"/>
      <c r="BR1098"/>
      <c r="BS1098"/>
      <c r="BT1098"/>
      <c r="BU1098"/>
      <c r="BV1098"/>
      <c r="BW1098" s="1"/>
      <c r="BX1098" s="152"/>
      <c r="BY1098" s="152"/>
      <c r="BZ1098" s="212"/>
      <c r="CA1098" s="212"/>
      <c r="CC1098"/>
      <c r="CD1098"/>
      <c r="CE1098"/>
      <c r="CF1098"/>
      <c r="CG1098" s="1"/>
      <c r="CH1098" s="152"/>
      <c r="CI1098" s="152"/>
      <c r="CJ1098" s="213"/>
      <c r="CK1098" s="213"/>
      <c r="CN1098"/>
      <c r="CO1098"/>
      <c r="CP1098"/>
      <c r="CQ1098" s="1"/>
      <c r="CR1098" s="214"/>
      <c r="CS1098" s="214"/>
      <c r="CT1098" s="212"/>
      <c r="CU1098" s="212"/>
      <c r="CY1098"/>
      <c r="CZ1098"/>
      <c r="DA1098" s="1"/>
      <c r="DB1098" s="152"/>
      <c r="DC1098" s="152"/>
      <c r="DD1098" s="212"/>
      <c r="DE1098" s="212"/>
      <c r="DI1098"/>
      <c r="DJ1098"/>
      <c r="DK1098" s="1"/>
      <c r="DL1098" s="152"/>
      <c r="DM1098" s="152"/>
      <c r="DN1098" s="212"/>
      <c r="DO1098" s="212"/>
      <c r="DT1098"/>
      <c r="DU1098" s="1"/>
      <c r="DW1098" s="152"/>
      <c r="DY1098" s="212"/>
      <c r="EJ1098" s="212"/>
      <c r="EK1098" s="212"/>
      <c r="EP1098"/>
      <c r="EQ1098"/>
      <c r="ER1098"/>
      <c r="ES1098"/>
      <c r="ET1098"/>
      <c r="EU1098"/>
      <c r="EV1098"/>
      <c r="EW1098"/>
      <c r="EX1098"/>
    </row>
    <row r="1099" spans="37:154">
      <c r="AK1099" s="1"/>
      <c r="AL1099" s="152"/>
      <c r="AN1099" s="212"/>
      <c r="AP1099"/>
      <c r="AS1099" s="1"/>
      <c r="AT1099" s="152"/>
      <c r="AU1099" s="152"/>
      <c r="AV1099" s="212"/>
      <c r="AW1099" s="212"/>
      <c r="AX1099"/>
      <c r="AY1099"/>
      <c r="AZ1099"/>
      <c r="BC1099" s="1"/>
      <c r="BD1099" s="214"/>
      <c r="BE1099" s="214"/>
      <c r="BF1099" s="212"/>
      <c r="BG1099" s="212"/>
      <c r="BH1099"/>
      <c r="BI1099"/>
      <c r="BJ1099"/>
      <c r="BK1099"/>
      <c r="BM1099" s="1"/>
      <c r="BN1099" s="152"/>
      <c r="BO1099" s="152"/>
      <c r="BP1099" s="212"/>
      <c r="BQ1099" s="212"/>
      <c r="BR1099"/>
      <c r="BS1099"/>
      <c r="BT1099"/>
      <c r="BU1099"/>
      <c r="BV1099"/>
      <c r="BW1099" s="1"/>
      <c r="BX1099" s="152"/>
      <c r="BY1099" s="152"/>
      <c r="BZ1099" s="212"/>
      <c r="CA1099" s="212"/>
      <c r="CC1099"/>
      <c r="CD1099"/>
      <c r="CE1099"/>
      <c r="CF1099"/>
      <c r="CG1099" s="1"/>
      <c r="CH1099" s="152"/>
      <c r="CI1099" s="152"/>
      <c r="CJ1099" s="213"/>
      <c r="CK1099" s="213"/>
      <c r="CN1099"/>
      <c r="CO1099"/>
      <c r="CP1099"/>
      <c r="CQ1099" s="1"/>
      <c r="CR1099" s="214"/>
      <c r="CS1099" s="214"/>
      <c r="CT1099" s="212"/>
      <c r="CU1099" s="212"/>
      <c r="CY1099"/>
      <c r="CZ1099"/>
      <c r="DA1099" s="1"/>
      <c r="DB1099" s="152"/>
      <c r="DC1099" s="152"/>
      <c r="DD1099" s="212"/>
      <c r="DE1099" s="212"/>
      <c r="DI1099"/>
      <c r="DJ1099"/>
      <c r="DK1099" s="1"/>
      <c r="DL1099" s="152"/>
      <c r="DM1099" s="152"/>
      <c r="DN1099" s="212"/>
      <c r="DO1099" s="212"/>
      <c r="DT1099"/>
      <c r="DU1099" s="1"/>
      <c r="DW1099" s="152"/>
      <c r="DY1099" s="212"/>
      <c r="EJ1099" s="212"/>
      <c r="EK1099" s="212"/>
      <c r="EP1099"/>
      <c r="EQ1099"/>
      <c r="ER1099"/>
      <c r="ES1099"/>
      <c r="ET1099"/>
      <c r="EU1099"/>
      <c r="EV1099"/>
      <c r="EW1099"/>
      <c r="EX1099"/>
    </row>
    <row r="1100" spans="37:154">
      <c r="AK1100" s="1"/>
      <c r="AL1100" s="152"/>
      <c r="AN1100" s="212"/>
      <c r="AP1100"/>
      <c r="AS1100" s="1"/>
      <c r="AT1100" s="152"/>
      <c r="AU1100" s="152"/>
      <c r="AV1100" s="212"/>
      <c r="AW1100" s="212"/>
      <c r="AX1100"/>
      <c r="AY1100"/>
      <c r="AZ1100"/>
      <c r="BC1100" s="1"/>
      <c r="BD1100" s="214"/>
      <c r="BE1100" s="214"/>
      <c r="BF1100" s="212"/>
      <c r="BG1100" s="212"/>
      <c r="BH1100"/>
      <c r="BI1100"/>
      <c r="BJ1100"/>
      <c r="BK1100"/>
      <c r="BM1100" s="1"/>
      <c r="BN1100" s="152"/>
      <c r="BO1100" s="152"/>
      <c r="BP1100" s="212"/>
      <c r="BQ1100" s="212"/>
      <c r="BR1100"/>
      <c r="BS1100"/>
      <c r="BT1100"/>
      <c r="BU1100"/>
      <c r="BV1100"/>
      <c r="BW1100" s="1"/>
      <c r="BX1100" s="152"/>
      <c r="BY1100" s="152"/>
      <c r="BZ1100" s="212"/>
      <c r="CA1100" s="212"/>
      <c r="CC1100"/>
      <c r="CD1100"/>
      <c r="CE1100"/>
      <c r="CF1100"/>
      <c r="CG1100" s="1"/>
      <c r="CH1100" s="152"/>
      <c r="CI1100" s="152"/>
      <c r="CJ1100" s="213"/>
      <c r="CK1100" s="213"/>
      <c r="CN1100"/>
      <c r="CO1100"/>
      <c r="CP1100"/>
      <c r="CQ1100" s="1"/>
      <c r="CR1100" s="214"/>
      <c r="CS1100" s="214"/>
      <c r="CT1100" s="212"/>
      <c r="CU1100" s="212"/>
      <c r="CY1100"/>
      <c r="CZ1100"/>
      <c r="DA1100" s="1"/>
      <c r="DB1100" s="152"/>
      <c r="DC1100" s="152"/>
      <c r="DD1100" s="212"/>
      <c r="DE1100" s="212"/>
      <c r="DI1100"/>
      <c r="DJ1100"/>
      <c r="DK1100" s="1"/>
      <c r="DL1100" s="152"/>
      <c r="DM1100" s="152"/>
      <c r="DN1100" s="212"/>
      <c r="DO1100" s="212"/>
      <c r="DT1100"/>
      <c r="DU1100" s="1"/>
      <c r="DW1100" s="152"/>
      <c r="DY1100" s="212"/>
      <c r="EJ1100" s="212"/>
      <c r="EK1100" s="212"/>
      <c r="EP1100"/>
      <c r="EQ1100"/>
      <c r="ER1100"/>
      <c r="ES1100"/>
      <c r="ET1100"/>
      <c r="EU1100"/>
      <c r="EV1100"/>
      <c r="EW1100"/>
      <c r="EX1100"/>
    </row>
    <row r="1101" spans="37:154">
      <c r="AK1101" s="1"/>
      <c r="AL1101" s="152"/>
      <c r="AN1101" s="212"/>
      <c r="AP1101"/>
      <c r="AS1101" s="1"/>
      <c r="AT1101" s="152"/>
      <c r="AU1101" s="152"/>
      <c r="AV1101" s="212"/>
      <c r="AW1101" s="212"/>
      <c r="AX1101"/>
      <c r="AY1101"/>
      <c r="AZ1101"/>
      <c r="BC1101" s="1"/>
      <c r="BD1101" s="214"/>
      <c r="BE1101" s="214"/>
      <c r="BF1101" s="212"/>
      <c r="BG1101" s="212"/>
      <c r="BH1101"/>
      <c r="BI1101"/>
      <c r="BJ1101"/>
      <c r="BK1101"/>
      <c r="BM1101" s="1"/>
      <c r="BN1101" s="152"/>
      <c r="BO1101" s="152"/>
      <c r="BP1101" s="212"/>
      <c r="BQ1101" s="212"/>
      <c r="BR1101"/>
      <c r="BS1101"/>
      <c r="BT1101"/>
      <c r="BU1101"/>
      <c r="BV1101"/>
      <c r="BW1101" s="1"/>
      <c r="BX1101" s="152"/>
      <c r="BY1101" s="152"/>
      <c r="BZ1101" s="212"/>
      <c r="CA1101" s="212"/>
      <c r="CC1101"/>
      <c r="CD1101"/>
      <c r="CE1101"/>
      <c r="CF1101"/>
      <c r="CG1101" s="1"/>
      <c r="CH1101" s="152"/>
      <c r="CI1101" s="152"/>
      <c r="CJ1101" s="213"/>
      <c r="CK1101" s="213"/>
      <c r="CN1101"/>
      <c r="CO1101"/>
      <c r="CP1101"/>
      <c r="CQ1101" s="1"/>
      <c r="CR1101" s="214"/>
      <c r="CS1101" s="214"/>
      <c r="CT1101" s="212"/>
      <c r="CU1101" s="212"/>
      <c r="CY1101"/>
      <c r="CZ1101"/>
      <c r="DA1101" s="1"/>
      <c r="DB1101" s="152"/>
      <c r="DC1101" s="152"/>
      <c r="DD1101" s="212"/>
      <c r="DE1101" s="212"/>
      <c r="DI1101"/>
      <c r="DJ1101"/>
      <c r="DK1101" s="1"/>
      <c r="DL1101" s="152"/>
      <c r="DM1101" s="152"/>
      <c r="DN1101" s="212"/>
      <c r="DO1101" s="212"/>
      <c r="DT1101"/>
      <c r="DU1101" s="1"/>
      <c r="DW1101" s="152"/>
      <c r="DY1101" s="212"/>
      <c r="EJ1101" s="212"/>
      <c r="EK1101" s="212"/>
      <c r="EP1101"/>
      <c r="EQ1101"/>
      <c r="ER1101"/>
      <c r="ES1101"/>
      <c r="ET1101"/>
      <c r="EU1101"/>
      <c r="EV1101"/>
      <c r="EW1101"/>
      <c r="EX1101"/>
    </row>
    <row r="1102" spans="37:154">
      <c r="AK1102" s="1"/>
      <c r="AL1102" s="152"/>
      <c r="AN1102" s="212"/>
      <c r="AP1102"/>
      <c r="AS1102" s="1"/>
      <c r="AT1102" s="152"/>
      <c r="AU1102" s="152"/>
      <c r="AV1102" s="212"/>
      <c r="AW1102" s="212"/>
      <c r="AX1102"/>
      <c r="AY1102"/>
      <c r="AZ1102"/>
      <c r="BC1102" s="1"/>
      <c r="BD1102" s="214"/>
      <c r="BE1102" s="214"/>
      <c r="BF1102" s="212"/>
      <c r="BG1102" s="212"/>
      <c r="BH1102"/>
      <c r="BI1102"/>
      <c r="BJ1102"/>
      <c r="BK1102"/>
      <c r="BM1102" s="1"/>
      <c r="BN1102" s="152"/>
      <c r="BO1102" s="152"/>
      <c r="BP1102" s="212"/>
      <c r="BQ1102" s="212"/>
      <c r="BR1102"/>
      <c r="BS1102"/>
      <c r="BT1102"/>
      <c r="BU1102"/>
      <c r="BV1102"/>
      <c r="BW1102" s="1"/>
      <c r="BX1102" s="152"/>
      <c r="BY1102" s="152"/>
      <c r="BZ1102" s="212"/>
      <c r="CA1102" s="212"/>
      <c r="CC1102"/>
      <c r="CD1102"/>
      <c r="CE1102"/>
      <c r="CF1102"/>
      <c r="CG1102" s="1"/>
      <c r="CH1102" s="152"/>
      <c r="CI1102" s="152"/>
      <c r="CJ1102" s="213"/>
      <c r="CK1102" s="213"/>
      <c r="CN1102"/>
      <c r="CO1102"/>
      <c r="CP1102"/>
      <c r="CQ1102" s="1"/>
      <c r="CR1102" s="214"/>
      <c r="CS1102" s="214"/>
      <c r="CT1102" s="212"/>
      <c r="CU1102" s="212"/>
      <c r="CY1102"/>
      <c r="CZ1102"/>
      <c r="DA1102" s="1"/>
      <c r="DB1102" s="152"/>
      <c r="DC1102" s="152"/>
      <c r="DD1102" s="212"/>
      <c r="DE1102" s="212"/>
      <c r="DI1102"/>
      <c r="DJ1102"/>
      <c r="DK1102" s="1"/>
      <c r="DL1102" s="152"/>
      <c r="DM1102" s="152"/>
      <c r="DN1102" s="212"/>
      <c r="DO1102" s="212"/>
      <c r="DT1102"/>
      <c r="DU1102" s="1"/>
      <c r="DW1102" s="152"/>
      <c r="DY1102" s="212"/>
      <c r="EJ1102" s="212"/>
      <c r="EK1102" s="212"/>
      <c r="EP1102"/>
      <c r="EQ1102"/>
      <c r="ER1102"/>
      <c r="ES1102"/>
      <c r="ET1102"/>
      <c r="EU1102"/>
      <c r="EV1102"/>
      <c r="EW1102"/>
      <c r="EX1102"/>
    </row>
    <row r="1103" spans="37:154">
      <c r="AK1103" s="1"/>
      <c r="AL1103" s="152"/>
      <c r="AN1103" s="212"/>
      <c r="AP1103"/>
      <c r="AS1103" s="1"/>
      <c r="AT1103" s="152"/>
      <c r="AU1103" s="152"/>
      <c r="AV1103" s="212"/>
      <c r="AW1103" s="212"/>
      <c r="AX1103"/>
      <c r="AY1103"/>
      <c r="AZ1103"/>
      <c r="BC1103" s="1"/>
      <c r="BD1103" s="214"/>
      <c r="BE1103" s="214"/>
      <c r="BF1103" s="212"/>
      <c r="BG1103" s="212"/>
      <c r="BH1103"/>
      <c r="BI1103"/>
      <c r="BJ1103"/>
      <c r="BK1103"/>
      <c r="BM1103" s="1"/>
      <c r="BN1103" s="152"/>
      <c r="BO1103" s="152"/>
      <c r="BP1103" s="212"/>
      <c r="BQ1103" s="212"/>
      <c r="BR1103"/>
      <c r="BS1103"/>
      <c r="BT1103"/>
      <c r="BU1103"/>
      <c r="BV1103"/>
      <c r="BW1103" s="1"/>
      <c r="BX1103" s="152"/>
      <c r="BY1103" s="152"/>
      <c r="BZ1103" s="212"/>
      <c r="CA1103" s="212"/>
      <c r="CC1103"/>
      <c r="CD1103"/>
      <c r="CE1103"/>
      <c r="CF1103"/>
      <c r="CG1103" s="1"/>
      <c r="CH1103" s="152"/>
      <c r="CI1103" s="152"/>
      <c r="CJ1103" s="213"/>
      <c r="CK1103" s="213"/>
      <c r="CN1103"/>
      <c r="CO1103"/>
      <c r="CP1103"/>
      <c r="CQ1103" s="1"/>
      <c r="CR1103" s="214"/>
      <c r="CS1103" s="214"/>
      <c r="CT1103" s="212"/>
      <c r="CU1103" s="212"/>
      <c r="CY1103"/>
      <c r="CZ1103"/>
      <c r="DA1103" s="1"/>
      <c r="DB1103" s="152"/>
      <c r="DC1103" s="152"/>
      <c r="DD1103" s="212"/>
      <c r="DE1103" s="212"/>
      <c r="DI1103"/>
      <c r="DJ1103"/>
      <c r="DK1103" s="1"/>
      <c r="DL1103" s="152"/>
      <c r="DM1103" s="152"/>
      <c r="DN1103" s="212"/>
      <c r="DO1103" s="212"/>
      <c r="DT1103"/>
      <c r="DU1103" s="1"/>
      <c r="DW1103" s="152"/>
      <c r="DY1103" s="212"/>
      <c r="EJ1103" s="212"/>
      <c r="EK1103" s="212"/>
      <c r="EP1103"/>
      <c r="EQ1103"/>
      <c r="ER1103"/>
      <c r="ES1103"/>
      <c r="ET1103"/>
      <c r="EU1103"/>
      <c r="EV1103"/>
      <c r="EW1103"/>
      <c r="EX1103"/>
    </row>
    <row r="1104" spans="37:154">
      <c r="AK1104" s="1"/>
      <c r="AL1104" s="152"/>
      <c r="AN1104" s="212"/>
      <c r="AP1104"/>
      <c r="AS1104" s="1"/>
      <c r="AT1104" s="152"/>
      <c r="AU1104" s="152"/>
      <c r="AV1104" s="212"/>
      <c r="AW1104" s="212"/>
      <c r="AX1104"/>
      <c r="AY1104"/>
      <c r="AZ1104"/>
      <c r="BC1104" s="1"/>
      <c r="BD1104" s="214"/>
      <c r="BE1104" s="214"/>
      <c r="BF1104" s="212"/>
      <c r="BG1104" s="212"/>
      <c r="BH1104"/>
      <c r="BI1104"/>
      <c r="BJ1104"/>
      <c r="BK1104"/>
      <c r="BM1104" s="1"/>
      <c r="BN1104" s="152"/>
      <c r="BO1104" s="152"/>
      <c r="BP1104" s="212"/>
      <c r="BQ1104" s="212"/>
      <c r="BR1104"/>
      <c r="BS1104"/>
      <c r="BT1104"/>
      <c r="BU1104"/>
      <c r="BV1104"/>
      <c r="BW1104" s="1"/>
      <c r="BX1104" s="152"/>
      <c r="BY1104" s="152"/>
      <c r="BZ1104" s="212"/>
      <c r="CA1104" s="212"/>
      <c r="CC1104"/>
      <c r="CD1104"/>
      <c r="CE1104"/>
      <c r="CF1104"/>
      <c r="CG1104" s="1"/>
      <c r="CH1104" s="152"/>
      <c r="CI1104" s="152"/>
      <c r="CJ1104" s="213"/>
      <c r="CK1104" s="213"/>
      <c r="CN1104"/>
      <c r="CO1104"/>
      <c r="CP1104"/>
      <c r="CQ1104" s="1"/>
      <c r="CR1104" s="214"/>
      <c r="CS1104" s="214"/>
      <c r="CT1104" s="212"/>
      <c r="CU1104" s="212"/>
      <c r="CY1104"/>
      <c r="CZ1104"/>
      <c r="DA1104" s="1"/>
      <c r="DB1104" s="152"/>
      <c r="DC1104" s="152"/>
      <c r="DD1104" s="212"/>
      <c r="DE1104" s="212"/>
      <c r="DI1104"/>
      <c r="DJ1104"/>
      <c r="DK1104" s="1"/>
      <c r="DL1104" s="152"/>
      <c r="DM1104" s="152"/>
      <c r="DN1104" s="212"/>
      <c r="DO1104" s="212"/>
      <c r="DT1104"/>
      <c r="DU1104" s="1"/>
      <c r="DW1104" s="152"/>
      <c r="DY1104" s="212"/>
      <c r="EJ1104" s="212"/>
      <c r="EK1104" s="212"/>
      <c r="EP1104"/>
      <c r="EQ1104"/>
      <c r="ER1104"/>
      <c r="ES1104"/>
      <c r="ET1104"/>
      <c r="EU1104"/>
      <c r="EV1104"/>
      <c r="EW1104"/>
      <c r="EX1104"/>
    </row>
    <row r="1105" spans="37:154">
      <c r="AK1105" s="1"/>
      <c r="AL1105" s="152"/>
      <c r="AN1105" s="212"/>
      <c r="AP1105"/>
      <c r="AS1105" s="1"/>
      <c r="AT1105" s="152"/>
      <c r="AU1105" s="152"/>
      <c r="AV1105" s="212"/>
      <c r="AW1105" s="212"/>
      <c r="AX1105"/>
      <c r="AY1105"/>
      <c r="AZ1105"/>
      <c r="BC1105" s="1"/>
      <c r="BD1105" s="214"/>
      <c r="BE1105" s="214"/>
      <c r="BF1105" s="212"/>
      <c r="BG1105" s="212"/>
      <c r="BH1105"/>
      <c r="BI1105"/>
      <c r="BJ1105"/>
      <c r="BK1105"/>
      <c r="BM1105" s="1"/>
      <c r="BN1105" s="152"/>
      <c r="BO1105" s="152"/>
      <c r="BP1105" s="212"/>
      <c r="BQ1105" s="212"/>
      <c r="BR1105"/>
      <c r="BS1105"/>
      <c r="BT1105"/>
      <c r="BU1105"/>
      <c r="BV1105"/>
      <c r="BW1105" s="1"/>
      <c r="BX1105" s="152"/>
      <c r="BY1105" s="152"/>
      <c r="BZ1105" s="212"/>
      <c r="CA1105" s="212"/>
      <c r="CC1105"/>
      <c r="CD1105"/>
      <c r="CE1105"/>
      <c r="CF1105"/>
      <c r="CG1105" s="1"/>
      <c r="CH1105" s="152"/>
      <c r="CI1105" s="152"/>
      <c r="CJ1105" s="213"/>
      <c r="CK1105" s="213"/>
      <c r="CN1105"/>
      <c r="CO1105"/>
      <c r="CP1105"/>
      <c r="CQ1105" s="1"/>
      <c r="CR1105" s="214"/>
      <c r="CS1105" s="214"/>
      <c r="CT1105" s="212"/>
      <c r="CU1105" s="212"/>
      <c r="CY1105"/>
      <c r="CZ1105"/>
      <c r="DA1105" s="1"/>
      <c r="DB1105" s="152"/>
      <c r="DC1105" s="152"/>
      <c r="DD1105" s="212"/>
      <c r="DE1105" s="212"/>
      <c r="DI1105"/>
      <c r="DJ1105"/>
      <c r="DK1105" s="1"/>
      <c r="DL1105" s="152"/>
      <c r="DM1105" s="152"/>
      <c r="DN1105" s="212"/>
      <c r="DO1105" s="212"/>
      <c r="DT1105"/>
      <c r="DU1105" s="1"/>
      <c r="DW1105" s="152"/>
      <c r="DY1105" s="212"/>
      <c r="EJ1105" s="212"/>
      <c r="EK1105" s="212"/>
      <c r="EP1105"/>
      <c r="EQ1105"/>
      <c r="ER1105"/>
      <c r="ES1105"/>
      <c r="ET1105"/>
      <c r="EU1105"/>
      <c r="EV1105"/>
      <c r="EW1105"/>
      <c r="EX1105"/>
    </row>
    <row r="1106" spans="37:154">
      <c r="AK1106" s="1"/>
      <c r="AL1106" s="152"/>
      <c r="AN1106" s="212"/>
      <c r="AP1106"/>
      <c r="AS1106" s="1"/>
      <c r="AT1106" s="152"/>
      <c r="AU1106" s="152"/>
      <c r="AV1106" s="212"/>
      <c r="AW1106" s="212"/>
      <c r="AX1106"/>
      <c r="AY1106"/>
      <c r="AZ1106"/>
      <c r="BC1106" s="1"/>
      <c r="BD1106" s="214"/>
      <c r="BE1106" s="214"/>
      <c r="BF1106" s="212"/>
      <c r="BG1106" s="212"/>
      <c r="BH1106"/>
      <c r="BI1106"/>
      <c r="BJ1106"/>
      <c r="BK1106"/>
      <c r="BM1106" s="1"/>
      <c r="BN1106" s="152"/>
      <c r="BO1106" s="152"/>
      <c r="BP1106" s="212"/>
      <c r="BQ1106" s="212"/>
      <c r="BR1106"/>
      <c r="BS1106"/>
      <c r="BT1106"/>
      <c r="BU1106"/>
      <c r="BV1106"/>
      <c r="BW1106" s="1"/>
      <c r="BX1106" s="152"/>
      <c r="BY1106" s="152"/>
      <c r="BZ1106" s="212"/>
      <c r="CA1106" s="212"/>
      <c r="CC1106"/>
      <c r="CD1106"/>
      <c r="CE1106"/>
      <c r="CF1106"/>
      <c r="CG1106" s="1"/>
      <c r="CH1106" s="152"/>
      <c r="CI1106" s="152"/>
      <c r="CJ1106" s="213"/>
      <c r="CK1106" s="213"/>
      <c r="CN1106"/>
      <c r="CO1106"/>
      <c r="CP1106"/>
      <c r="CQ1106" s="1"/>
      <c r="CR1106" s="214"/>
      <c r="CS1106" s="214"/>
      <c r="CT1106" s="212"/>
      <c r="CU1106" s="212"/>
      <c r="CY1106"/>
      <c r="CZ1106"/>
      <c r="DA1106" s="1"/>
      <c r="DB1106" s="152"/>
      <c r="DC1106" s="152"/>
      <c r="DD1106" s="212"/>
      <c r="DE1106" s="212"/>
      <c r="DI1106"/>
      <c r="DJ1106"/>
      <c r="DK1106" s="1"/>
      <c r="DL1106" s="152"/>
      <c r="DM1106" s="152"/>
      <c r="DN1106" s="212"/>
      <c r="DO1106" s="212"/>
      <c r="DT1106"/>
      <c r="DU1106" s="1"/>
      <c r="DW1106" s="152"/>
      <c r="DY1106" s="212"/>
      <c r="EJ1106" s="212"/>
      <c r="EK1106" s="212"/>
      <c r="EP1106"/>
      <c r="EQ1106"/>
      <c r="ER1106"/>
      <c r="ES1106"/>
      <c r="ET1106"/>
      <c r="EU1106"/>
      <c r="EV1106"/>
      <c r="EW1106"/>
      <c r="EX1106"/>
    </row>
    <row r="1107" spans="37:154">
      <c r="AK1107" s="1"/>
      <c r="AL1107" s="152"/>
      <c r="AN1107" s="212"/>
      <c r="AP1107"/>
      <c r="AS1107" s="1"/>
      <c r="AT1107" s="152"/>
      <c r="AU1107" s="152"/>
      <c r="AV1107" s="212"/>
      <c r="AW1107" s="212"/>
      <c r="AX1107"/>
      <c r="AY1107"/>
      <c r="AZ1107"/>
      <c r="BC1107" s="1"/>
      <c r="BD1107" s="214"/>
      <c r="BE1107" s="214"/>
      <c r="BF1107" s="212"/>
      <c r="BG1107" s="212"/>
      <c r="BH1107"/>
      <c r="BI1107"/>
      <c r="BJ1107"/>
      <c r="BK1107"/>
      <c r="BM1107" s="1"/>
      <c r="BN1107" s="152"/>
      <c r="BO1107" s="152"/>
      <c r="BP1107" s="212"/>
      <c r="BQ1107" s="212"/>
      <c r="BR1107"/>
      <c r="BS1107"/>
      <c r="BT1107"/>
      <c r="BU1107"/>
      <c r="BV1107"/>
      <c r="BW1107" s="1"/>
      <c r="BX1107" s="152"/>
      <c r="BY1107" s="152"/>
      <c r="BZ1107" s="212"/>
      <c r="CA1107" s="212"/>
      <c r="CC1107"/>
      <c r="CD1107"/>
      <c r="CE1107"/>
      <c r="CF1107"/>
      <c r="CG1107" s="1"/>
      <c r="CH1107" s="152"/>
      <c r="CI1107" s="152"/>
      <c r="CJ1107" s="213"/>
      <c r="CK1107" s="213"/>
      <c r="CN1107"/>
      <c r="CO1107"/>
      <c r="CP1107"/>
      <c r="CQ1107" s="1"/>
      <c r="CR1107" s="214"/>
      <c r="CS1107" s="214"/>
      <c r="CT1107" s="212"/>
      <c r="CU1107" s="212"/>
      <c r="CY1107"/>
      <c r="CZ1107"/>
      <c r="DA1107" s="1"/>
      <c r="DB1107" s="152"/>
      <c r="DC1107" s="152"/>
      <c r="DD1107" s="212"/>
      <c r="DE1107" s="212"/>
      <c r="DI1107"/>
      <c r="DJ1107"/>
      <c r="DK1107" s="1"/>
      <c r="DL1107" s="152"/>
      <c r="DM1107" s="152"/>
      <c r="DN1107" s="212"/>
      <c r="DO1107" s="212"/>
      <c r="DT1107"/>
      <c r="DU1107" s="1"/>
      <c r="DW1107" s="152"/>
      <c r="DY1107" s="212"/>
      <c r="EJ1107" s="212"/>
      <c r="EK1107" s="212"/>
      <c r="EP1107"/>
      <c r="EQ1107"/>
      <c r="ER1107"/>
      <c r="ES1107"/>
      <c r="ET1107"/>
      <c r="EU1107"/>
      <c r="EV1107"/>
      <c r="EW1107"/>
      <c r="EX1107"/>
    </row>
    <row r="1108" spans="37:154">
      <c r="AK1108" s="1"/>
      <c r="AL1108" s="152"/>
      <c r="AN1108" s="212"/>
      <c r="AP1108"/>
      <c r="AS1108" s="1"/>
      <c r="AT1108" s="152"/>
      <c r="AU1108" s="152"/>
      <c r="AV1108" s="212"/>
      <c r="AW1108" s="212"/>
      <c r="AX1108"/>
      <c r="AY1108"/>
      <c r="AZ1108"/>
      <c r="BC1108" s="1"/>
      <c r="BD1108" s="214"/>
      <c r="BE1108" s="214"/>
      <c r="BF1108" s="212"/>
      <c r="BG1108" s="212"/>
      <c r="BH1108"/>
      <c r="BI1108"/>
      <c r="BJ1108"/>
      <c r="BK1108"/>
      <c r="BM1108" s="1"/>
      <c r="BN1108" s="152"/>
      <c r="BO1108" s="152"/>
      <c r="BP1108" s="212"/>
      <c r="BQ1108" s="212"/>
      <c r="BR1108"/>
      <c r="BS1108"/>
      <c r="BT1108"/>
      <c r="BU1108"/>
      <c r="BV1108"/>
      <c r="BW1108" s="1"/>
      <c r="BX1108" s="152"/>
      <c r="BY1108" s="152"/>
      <c r="BZ1108" s="212"/>
      <c r="CA1108" s="212"/>
      <c r="CC1108"/>
      <c r="CD1108"/>
      <c r="CE1108"/>
      <c r="CF1108"/>
      <c r="CG1108" s="1"/>
      <c r="CH1108" s="152"/>
      <c r="CI1108" s="152"/>
      <c r="CJ1108" s="213"/>
      <c r="CK1108" s="213"/>
      <c r="CN1108"/>
      <c r="CO1108"/>
      <c r="CP1108"/>
      <c r="CQ1108" s="1"/>
      <c r="CR1108" s="214"/>
      <c r="CS1108" s="214"/>
      <c r="CT1108" s="212"/>
      <c r="CU1108" s="212"/>
      <c r="CY1108"/>
      <c r="CZ1108"/>
      <c r="DA1108" s="1"/>
      <c r="DB1108" s="152"/>
      <c r="DC1108" s="152"/>
      <c r="DD1108" s="212"/>
      <c r="DE1108" s="212"/>
      <c r="DI1108"/>
      <c r="DJ1108"/>
      <c r="DK1108" s="1"/>
      <c r="DL1108" s="152"/>
      <c r="DM1108" s="152"/>
      <c r="DN1108" s="212"/>
      <c r="DO1108" s="212"/>
      <c r="DT1108"/>
      <c r="DU1108" s="1"/>
      <c r="DW1108" s="152"/>
      <c r="DY1108" s="212"/>
      <c r="EJ1108" s="212"/>
      <c r="EK1108" s="212"/>
      <c r="EP1108"/>
      <c r="EQ1108"/>
      <c r="ER1108"/>
      <c r="ES1108"/>
      <c r="ET1108"/>
      <c r="EU1108"/>
      <c r="EV1108"/>
      <c r="EW1108"/>
      <c r="EX1108"/>
    </row>
    <row r="1109" spans="37:154">
      <c r="AK1109" s="1"/>
      <c r="AL1109" s="152"/>
      <c r="AN1109" s="212"/>
      <c r="AP1109"/>
      <c r="AS1109" s="1"/>
      <c r="AT1109" s="152"/>
      <c r="AU1109" s="152"/>
      <c r="AV1109" s="212"/>
      <c r="AW1109" s="212"/>
      <c r="AX1109"/>
      <c r="AY1109"/>
      <c r="AZ1109"/>
      <c r="BC1109" s="1"/>
      <c r="BD1109" s="214"/>
      <c r="BE1109" s="214"/>
      <c r="BF1109" s="212"/>
      <c r="BG1109" s="212"/>
      <c r="BH1109"/>
      <c r="BI1109"/>
      <c r="BJ1109"/>
      <c r="BK1109"/>
      <c r="BM1109" s="1"/>
      <c r="BN1109" s="152"/>
      <c r="BO1109" s="152"/>
      <c r="BP1109" s="212"/>
      <c r="BQ1109" s="212"/>
      <c r="BR1109"/>
      <c r="BS1109"/>
      <c r="BT1109"/>
      <c r="BU1109"/>
      <c r="BV1109"/>
      <c r="BW1109" s="1"/>
      <c r="BX1109" s="152"/>
      <c r="BY1109" s="152"/>
      <c r="BZ1109" s="212"/>
      <c r="CA1109" s="212"/>
      <c r="CC1109"/>
      <c r="CD1109"/>
      <c r="CE1109"/>
      <c r="CF1109"/>
      <c r="CG1109" s="1"/>
      <c r="CH1109" s="152"/>
      <c r="CI1109" s="152"/>
      <c r="CJ1109" s="213"/>
      <c r="CK1109" s="213"/>
      <c r="CN1109"/>
      <c r="CO1109"/>
      <c r="CP1109"/>
      <c r="CQ1109" s="1"/>
      <c r="CR1109" s="214"/>
      <c r="CS1109" s="214"/>
      <c r="CT1109" s="212"/>
      <c r="CU1109" s="212"/>
      <c r="CY1109"/>
      <c r="CZ1109"/>
      <c r="DA1109" s="1"/>
      <c r="DB1109" s="152"/>
      <c r="DC1109" s="152"/>
      <c r="DD1109" s="212"/>
      <c r="DE1109" s="212"/>
      <c r="DI1109"/>
      <c r="DJ1109"/>
      <c r="DK1109" s="1"/>
      <c r="DL1109" s="152"/>
      <c r="DM1109" s="152"/>
      <c r="DN1109" s="212"/>
      <c r="DO1109" s="212"/>
      <c r="DT1109"/>
      <c r="DU1109" s="1"/>
      <c r="DW1109" s="152"/>
      <c r="DY1109" s="212"/>
      <c r="EJ1109" s="212"/>
      <c r="EK1109" s="212"/>
      <c r="EP1109"/>
      <c r="EQ1109"/>
      <c r="ER1109"/>
      <c r="ES1109"/>
      <c r="ET1109"/>
      <c r="EU1109"/>
      <c r="EV1109"/>
      <c r="EW1109"/>
      <c r="EX1109"/>
    </row>
    <row r="1110" spans="37:154">
      <c r="AK1110" s="1"/>
      <c r="AL1110" s="152"/>
      <c r="AN1110" s="212"/>
      <c r="AP1110"/>
      <c r="AS1110" s="1"/>
      <c r="AT1110" s="152"/>
      <c r="AU1110" s="152"/>
      <c r="AV1110" s="212"/>
      <c r="AW1110" s="212"/>
      <c r="AX1110"/>
      <c r="AY1110"/>
      <c r="AZ1110"/>
      <c r="BC1110" s="1"/>
      <c r="BD1110" s="214"/>
      <c r="BE1110" s="214"/>
      <c r="BF1110" s="212"/>
      <c r="BG1110" s="212"/>
      <c r="BH1110"/>
      <c r="BI1110"/>
      <c r="BJ1110"/>
      <c r="BK1110"/>
      <c r="BM1110" s="1"/>
      <c r="BN1110" s="152"/>
      <c r="BO1110" s="152"/>
      <c r="BP1110" s="212"/>
      <c r="BQ1110" s="212"/>
      <c r="BR1110"/>
      <c r="BS1110"/>
      <c r="BT1110"/>
      <c r="BU1110"/>
      <c r="BV1110"/>
      <c r="BW1110" s="1"/>
      <c r="BX1110" s="152"/>
      <c r="BY1110" s="152"/>
      <c r="BZ1110" s="212"/>
      <c r="CA1110" s="212"/>
      <c r="CC1110"/>
      <c r="CD1110"/>
      <c r="CE1110"/>
      <c r="CF1110"/>
      <c r="CG1110" s="1"/>
      <c r="CH1110" s="152"/>
      <c r="CI1110" s="152"/>
      <c r="CJ1110" s="213"/>
      <c r="CK1110" s="213"/>
      <c r="CN1110"/>
      <c r="CO1110"/>
      <c r="CP1110"/>
      <c r="CQ1110" s="1"/>
      <c r="CR1110" s="214"/>
      <c r="CS1110" s="214"/>
      <c r="CT1110" s="212"/>
      <c r="CU1110" s="212"/>
      <c r="CY1110"/>
      <c r="CZ1110"/>
      <c r="DA1110" s="1"/>
      <c r="DB1110" s="152"/>
      <c r="DC1110" s="152"/>
      <c r="DD1110" s="212"/>
      <c r="DE1110" s="212"/>
      <c r="DI1110"/>
      <c r="DJ1110"/>
      <c r="DK1110" s="1"/>
      <c r="DL1110" s="152"/>
      <c r="DM1110" s="152"/>
      <c r="DN1110" s="212"/>
      <c r="DO1110" s="212"/>
      <c r="DT1110"/>
      <c r="DU1110" s="1"/>
      <c r="DW1110" s="152"/>
      <c r="DY1110" s="212"/>
      <c r="EJ1110" s="212"/>
      <c r="EK1110" s="212"/>
      <c r="EP1110"/>
      <c r="EQ1110"/>
      <c r="ER1110"/>
      <c r="ES1110"/>
      <c r="ET1110"/>
      <c r="EU1110"/>
      <c r="EV1110"/>
      <c r="EW1110"/>
      <c r="EX1110"/>
    </row>
    <row r="1111" spans="37:154">
      <c r="AK1111" s="1"/>
      <c r="AL1111" s="152"/>
      <c r="AN1111" s="212"/>
      <c r="AP1111"/>
      <c r="AS1111" s="1"/>
      <c r="AT1111" s="152"/>
      <c r="AU1111" s="152"/>
      <c r="AV1111" s="212"/>
      <c r="AW1111" s="212"/>
      <c r="AX1111"/>
      <c r="AY1111"/>
      <c r="AZ1111"/>
      <c r="BC1111" s="1"/>
      <c r="BD1111" s="214"/>
      <c r="BE1111" s="214"/>
      <c r="BF1111" s="212"/>
      <c r="BG1111" s="212"/>
      <c r="BH1111"/>
      <c r="BI1111"/>
      <c r="BJ1111"/>
      <c r="BK1111"/>
      <c r="BM1111" s="1"/>
      <c r="BN1111" s="152"/>
      <c r="BO1111" s="152"/>
      <c r="BP1111" s="212"/>
      <c r="BQ1111" s="212"/>
      <c r="BR1111"/>
      <c r="BS1111"/>
      <c r="BT1111"/>
      <c r="BU1111"/>
      <c r="BV1111"/>
      <c r="BW1111" s="1"/>
      <c r="BX1111" s="152"/>
      <c r="BY1111" s="152"/>
      <c r="BZ1111" s="212"/>
      <c r="CA1111" s="212"/>
      <c r="CC1111"/>
      <c r="CD1111"/>
      <c r="CE1111"/>
      <c r="CF1111"/>
      <c r="CG1111" s="1"/>
      <c r="CH1111" s="152"/>
      <c r="CI1111" s="152"/>
      <c r="CJ1111" s="213"/>
      <c r="CK1111" s="213"/>
      <c r="CN1111"/>
      <c r="CO1111"/>
      <c r="CP1111"/>
      <c r="CQ1111" s="1"/>
      <c r="CR1111" s="214"/>
      <c r="CS1111" s="214"/>
      <c r="CT1111" s="212"/>
      <c r="CU1111" s="212"/>
      <c r="CY1111"/>
      <c r="CZ1111"/>
      <c r="DA1111" s="1"/>
      <c r="DB1111" s="152"/>
      <c r="DC1111" s="152"/>
      <c r="DD1111" s="212"/>
      <c r="DE1111" s="212"/>
      <c r="DI1111"/>
      <c r="DJ1111"/>
      <c r="DK1111" s="1"/>
      <c r="DL1111" s="152"/>
      <c r="DM1111" s="152"/>
      <c r="DN1111" s="212"/>
      <c r="DO1111" s="212"/>
      <c r="DT1111"/>
      <c r="DU1111" s="1"/>
      <c r="DW1111" s="152"/>
      <c r="DY1111" s="212"/>
      <c r="EJ1111" s="212"/>
      <c r="EK1111" s="212"/>
      <c r="EP1111"/>
      <c r="EQ1111"/>
      <c r="ER1111"/>
      <c r="ES1111"/>
      <c r="ET1111"/>
      <c r="EU1111"/>
      <c r="EV1111"/>
      <c r="EW1111"/>
      <c r="EX1111"/>
    </row>
    <row r="1112" spans="37:154">
      <c r="AK1112" s="1"/>
      <c r="AL1112" s="152"/>
      <c r="AN1112" s="212"/>
      <c r="AP1112"/>
      <c r="AS1112" s="1"/>
      <c r="AT1112" s="152"/>
      <c r="AU1112" s="152"/>
      <c r="AV1112" s="212"/>
      <c r="AW1112" s="212"/>
      <c r="AX1112"/>
      <c r="AY1112"/>
      <c r="AZ1112"/>
      <c r="BC1112" s="1"/>
      <c r="BD1112" s="214"/>
      <c r="BE1112" s="214"/>
      <c r="BF1112" s="212"/>
      <c r="BG1112" s="212"/>
      <c r="BH1112"/>
      <c r="BI1112"/>
      <c r="BJ1112"/>
      <c r="BK1112"/>
      <c r="BM1112" s="1"/>
      <c r="BN1112" s="152"/>
      <c r="BO1112" s="152"/>
      <c r="BP1112" s="212"/>
      <c r="BQ1112" s="212"/>
      <c r="BR1112"/>
      <c r="BS1112"/>
      <c r="BT1112"/>
      <c r="BU1112"/>
      <c r="BV1112"/>
      <c r="BW1112" s="1"/>
      <c r="BX1112" s="152"/>
      <c r="BY1112" s="152"/>
      <c r="BZ1112" s="212"/>
      <c r="CA1112" s="212"/>
      <c r="CC1112"/>
      <c r="CD1112"/>
      <c r="CE1112"/>
      <c r="CF1112"/>
      <c r="CG1112" s="1"/>
      <c r="CH1112" s="152"/>
      <c r="CI1112" s="152"/>
      <c r="CJ1112" s="213"/>
      <c r="CK1112" s="213"/>
      <c r="CN1112"/>
      <c r="CO1112"/>
      <c r="CP1112"/>
      <c r="CQ1112" s="1"/>
      <c r="CR1112" s="214"/>
      <c r="CS1112" s="214"/>
      <c r="CT1112" s="212"/>
      <c r="CU1112" s="212"/>
      <c r="CY1112"/>
      <c r="CZ1112"/>
      <c r="DA1112" s="1"/>
      <c r="DB1112" s="152"/>
      <c r="DC1112" s="152"/>
      <c r="DD1112" s="212"/>
      <c r="DE1112" s="212"/>
      <c r="DI1112"/>
      <c r="DJ1112"/>
      <c r="DK1112" s="1"/>
      <c r="DL1112" s="152"/>
      <c r="DM1112" s="152"/>
      <c r="DN1112" s="212"/>
      <c r="DO1112" s="212"/>
      <c r="DT1112"/>
      <c r="DU1112" s="1"/>
      <c r="DW1112" s="152"/>
      <c r="DY1112" s="212"/>
      <c r="EJ1112" s="212"/>
      <c r="EK1112" s="212"/>
      <c r="EP1112"/>
      <c r="EQ1112"/>
      <c r="ER1112"/>
      <c r="ES1112"/>
      <c r="ET1112"/>
      <c r="EU1112"/>
      <c r="EV1112"/>
      <c r="EW1112"/>
      <c r="EX1112"/>
    </row>
    <row r="1113" spans="37:154">
      <c r="AK1113" s="1"/>
      <c r="AL1113" s="152"/>
      <c r="AN1113" s="212"/>
      <c r="AP1113"/>
      <c r="AS1113" s="1"/>
      <c r="AT1113" s="152"/>
      <c r="AU1113" s="152"/>
      <c r="AV1113" s="212"/>
      <c r="AW1113" s="212"/>
      <c r="AX1113"/>
      <c r="AY1113"/>
      <c r="AZ1113"/>
      <c r="BC1113" s="1"/>
      <c r="BD1113" s="214"/>
      <c r="BE1113" s="214"/>
      <c r="BF1113" s="212"/>
      <c r="BG1113" s="212"/>
      <c r="BH1113"/>
      <c r="BI1113"/>
      <c r="BJ1113"/>
      <c r="BK1113"/>
      <c r="BM1113" s="1"/>
      <c r="BN1113" s="152"/>
      <c r="BO1113" s="152"/>
      <c r="BP1113" s="212"/>
      <c r="BQ1113" s="212"/>
      <c r="BR1113"/>
      <c r="BS1113"/>
      <c r="BT1113"/>
      <c r="BU1113"/>
      <c r="BV1113"/>
      <c r="BW1113" s="1"/>
      <c r="BX1113" s="152"/>
      <c r="BY1113" s="152"/>
      <c r="BZ1113" s="212"/>
      <c r="CA1113" s="212"/>
      <c r="CC1113"/>
      <c r="CD1113"/>
      <c r="CE1113"/>
      <c r="CF1113"/>
      <c r="CG1113" s="1"/>
      <c r="CH1113" s="152"/>
      <c r="CI1113" s="152"/>
      <c r="CJ1113" s="213"/>
      <c r="CK1113" s="213"/>
      <c r="CN1113"/>
      <c r="CO1113"/>
      <c r="CP1113"/>
      <c r="CQ1113" s="1"/>
      <c r="CR1113" s="214"/>
      <c r="CS1113" s="214"/>
      <c r="CT1113" s="212"/>
      <c r="CU1113" s="212"/>
      <c r="CY1113"/>
      <c r="CZ1113"/>
      <c r="DA1113" s="1"/>
      <c r="DB1113" s="152"/>
      <c r="DC1113" s="152"/>
      <c r="DD1113" s="212"/>
      <c r="DE1113" s="212"/>
      <c r="DI1113"/>
      <c r="DJ1113"/>
      <c r="DK1113" s="1"/>
      <c r="DL1113" s="152"/>
      <c r="DM1113" s="152"/>
      <c r="DN1113" s="212"/>
      <c r="DO1113" s="212"/>
      <c r="DT1113"/>
      <c r="DU1113" s="1"/>
      <c r="DW1113" s="152"/>
      <c r="DY1113" s="212"/>
      <c r="EJ1113" s="212"/>
      <c r="EK1113" s="212"/>
      <c r="EP1113"/>
      <c r="EQ1113"/>
      <c r="ER1113"/>
      <c r="ES1113"/>
      <c r="ET1113"/>
      <c r="EU1113"/>
      <c r="EV1113"/>
      <c r="EW1113"/>
      <c r="EX1113"/>
    </row>
    <row r="1114" spans="37:154">
      <c r="AK1114" s="1"/>
      <c r="AL1114" s="152"/>
      <c r="AN1114" s="212"/>
      <c r="AP1114"/>
      <c r="AS1114" s="1"/>
      <c r="AT1114" s="152"/>
      <c r="AU1114" s="152"/>
      <c r="AV1114" s="212"/>
      <c r="AW1114" s="212"/>
      <c r="AX1114"/>
      <c r="AY1114"/>
      <c r="AZ1114"/>
      <c r="BC1114" s="1"/>
      <c r="BD1114" s="214"/>
      <c r="BE1114" s="214"/>
      <c r="BF1114" s="212"/>
      <c r="BG1114" s="212"/>
      <c r="BH1114"/>
      <c r="BI1114"/>
      <c r="BJ1114"/>
      <c r="BK1114"/>
      <c r="BM1114" s="1"/>
      <c r="BN1114" s="152"/>
      <c r="BO1114" s="152"/>
      <c r="BP1114" s="212"/>
      <c r="BQ1114" s="212"/>
      <c r="BR1114"/>
      <c r="BS1114"/>
      <c r="BT1114"/>
      <c r="BU1114"/>
      <c r="BV1114"/>
      <c r="BW1114" s="1"/>
      <c r="BX1114" s="152"/>
      <c r="BY1114" s="152"/>
      <c r="BZ1114" s="212"/>
      <c r="CA1114" s="212"/>
      <c r="CC1114"/>
      <c r="CD1114"/>
      <c r="CE1114"/>
      <c r="CF1114"/>
      <c r="CG1114" s="1"/>
      <c r="CH1114" s="152"/>
      <c r="CI1114" s="152"/>
      <c r="CJ1114" s="213"/>
      <c r="CK1114" s="213"/>
      <c r="CN1114"/>
      <c r="CO1114"/>
      <c r="CP1114"/>
      <c r="CQ1114" s="1"/>
      <c r="CR1114" s="214"/>
      <c r="CS1114" s="214"/>
      <c r="CT1114" s="212"/>
      <c r="CU1114" s="212"/>
      <c r="CY1114"/>
      <c r="CZ1114"/>
      <c r="DA1114" s="1"/>
      <c r="DB1114" s="152"/>
      <c r="DC1114" s="152"/>
      <c r="DD1114" s="212"/>
      <c r="DE1114" s="212"/>
      <c r="DI1114"/>
      <c r="DJ1114"/>
      <c r="DK1114" s="1"/>
      <c r="DL1114" s="152"/>
      <c r="DM1114" s="152"/>
      <c r="DN1114" s="212"/>
      <c r="DO1114" s="212"/>
      <c r="DT1114"/>
      <c r="DU1114" s="1"/>
      <c r="DW1114" s="152"/>
      <c r="DY1114" s="212"/>
      <c r="EJ1114" s="212"/>
      <c r="EK1114" s="212"/>
      <c r="EP1114"/>
      <c r="EQ1114"/>
      <c r="ER1114"/>
      <c r="ES1114"/>
      <c r="ET1114"/>
      <c r="EU1114"/>
      <c r="EV1114"/>
      <c r="EW1114"/>
      <c r="EX1114"/>
    </row>
    <row r="1115" spans="37:154">
      <c r="AK1115" s="1"/>
      <c r="AL1115" s="152"/>
      <c r="AN1115" s="212"/>
      <c r="AP1115"/>
      <c r="AS1115" s="1"/>
      <c r="AT1115" s="152"/>
      <c r="AU1115" s="152"/>
      <c r="AV1115" s="212"/>
      <c r="AW1115" s="212"/>
      <c r="AX1115"/>
      <c r="AY1115"/>
      <c r="AZ1115"/>
      <c r="BC1115" s="1"/>
      <c r="BD1115" s="214"/>
      <c r="BE1115" s="214"/>
      <c r="BF1115" s="212"/>
      <c r="BG1115" s="212"/>
      <c r="BH1115"/>
      <c r="BI1115"/>
      <c r="BJ1115"/>
      <c r="BK1115"/>
      <c r="BM1115" s="1"/>
      <c r="BN1115" s="152"/>
      <c r="BO1115" s="152"/>
      <c r="BP1115" s="212"/>
      <c r="BQ1115" s="212"/>
      <c r="BR1115"/>
      <c r="BS1115"/>
      <c r="BT1115"/>
      <c r="BU1115"/>
      <c r="BV1115"/>
      <c r="BW1115" s="1"/>
      <c r="BX1115" s="152"/>
      <c r="BY1115" s="152"/>
      <c r="BZ1115" s="212"/>
      <c r="CA1115" s="212"/>
      <c r="CC1115"/>
      <c r="CD1115"/>
      <c r="CE1115"/>
      <c r="CF1115"/>
      <c r="CG1115" s="1"/>
      <c r="CH1115" s="152"/>
      <c r="CI1115" s="152"/>
      <c r="CJ1115" s="213"/>
      <c r="CK1115" s="213"/>
      <c r="CN1115"/>
      <c r="CO1115"/>
      <c r="CP1115"/>
      <c r="CQ1115" s="1"/>
      <c r="CR1115" s="214"/>
      <c r="CS1115" s="214"/>
      <c r="CT1115" s="212"/>
      <c r="CU1115" s="212"/>
      <c r="CY1115"/>
      <c r="CZ1115"/>
      <c r="DA1115" s="1"/>
      <c r="DB1115" s="152"/>
      <c r="DC1115" s="152"/>
      <c r="DD1115" s="212"/>
      <c r="DE1115" s="212"/>
      <c r="DI1115"/>
      <c r="DJ1115"/>
      <c r="DK1115" s="1"/>
      <c r="DL1115" s="152"/>
      <c r="DM1115" s="152"/>
      <c r="DN1115" s="212"/>
      <c r="DO1115" s="212"/>
      <c r="DT1115"/>
      <c r="DU1115" s="1"/>
      <c r="DW1115" s="152"/>
      <c r="DY1115" s="212"/>
      <c r="EJ1115" s="212"/>
      <c r="EK1115" s="212"/>
      <c r="EP1115"/>
      <c r="EQ1115"/>
      <c r="ER1115"/>
      <c r="ES1115"/>
      <c r="ET1115"/>
      <c r="EU1115"/>
      <c r="EV1115"/>
      <c r="EW1115"/>
      <c r="EX1115"/>
    </row>
    <row r="1116" spans="37:154">
      <c r="AK1116" s="1"/>
      <c r="AL1116" s="152"/>
      <c r="AN1116" s="212"/>
      <c r="AP1116"/>
      <c r="AS1116" s="1"/>
      <c r="AT1116" s="152"/>
      <c r="AU1116" s="152"/>
      <c r="AV1116" s="212"/>
      <c r="AW1116" s="212"/>
      <c r="AX1116"/>
      <c r="AY1116"/>
      <c r="AZ1116"/>
      <c r="BC1116" s="1"/>
      <c r="BD1116" s="214"/>
      <c r="BE1116" s="214"/>
      <c r="BF1116" s="212"/>
      <c r="BG1116" s="212"/>
      <c r="BH1116"/>
      <c r="BI1116"/>
      <c r="BJ1116"/>
      <c r="BK1116"/>
      <c r="BM1116" s="1"/>
      <c r="BN1116" s="152"/>
      <c r="BO1116" s="152"/>
      <c r="BP1116" s="212"/>
      <c r="BQ1116" s="212"/>
      <c r="BR1116"/>
      <c r="BS1116"/>
      <c r="BT1116"/>
      <c r="BU1116"/>
      <c r="BV1116"/>
      <c r="BW1116" s="1"/>
      <c r="BX1116" s="152"/>
      <c r="BY1116" s="152"/>
      <c r="BZ1116" s="212"/>
      <c r="CA1116" s="212"/>
      <c r="CC1116"/>
      <c r="CD1116"/>
      <c r="CE1116"/>
      <c r="CF1116"/>
      <c r="CG1116" s="1"/>
      <c r="CH1116" s="152"/>
      <c r="CI1116" s="152"/>
      <c r="CJ1116" s="213"/>
      <c r="CK1116" s="213"/>
      <c r="CN1116"/>
      <c r="CO1116"/>
      <c r="CP1116"/>
      <c r="CQ1116" s="1"/>
      <c r="CR1116" s="214"/>
      <c r="CS1116" s="214"/>
      <c r="CT1116" s="212"/>
      <c r="CU1116" s="212"/>
      <c r="CY1116"/>
      <c r="CZ1116"/>
      <c r="DA1116" s="1"/>
      <c r="DB1116" s="152"/>
      <c r="DC1116" s="152"/>
      <c r="DD1116" s="212"/>
      <c r="DE1116" s="212"/>
      <c r="DI1116"/>
      <c r="DJ1116"/>
      <c r="DK1116" s="1"/>
      <c r="DL1116" s="152"/>
      <c r="DM1116" s="152"/>
      <c r="DN1116" s="212"/>
      <c r="DO1116" s="212"/>
      <c r="DT1116"/>
      <c r="DU1116" s="1"/>
      <c r="DW1116" s="152"/>
      <c r="DY1116" s="212"/>
      <c r="EJ1116" s="212"/>
      <c r="EK1116" s="212"/>
      <c r="EP1116"/>
      <c r="EQ1116"/>
      <c r="ER1116"/>
      <c r="ES1116"/>
      <c r="ET1116"/>
      <c r="EU1116"/>
      <c r="EV1116"/>
      <c r="EW1116"/>
      <c r="EX1116"/>
    </row>
    <row r="1117" spans="37:154">
      <c r="AK1117" s="1"/>
      <c r="AL1117" s="152"/>
      <c r="AN1117" s="212"/>
      <c r="AP1117"/>
      <c r="AS1117" s="1"/>
      <c r="AT1117" s="152"/>
      <c r="AU1117" s="152"/>
      <c r="AV1117" s="212"/>
      <c r="AW1117" s="212"/>
      <c r="AX1117"/>
      <c r="AY1117"/>
      <c r="AZ1117"/>
      <c r="BC1117" s="1"/>
      <c r="BD1117" s="214"/>
      <c r="BE1117" s="214"/>
      <c r="BF1117" s="212"/>
      <c r="BG1117" s="212"/>
      <c r="BH1117"/>
      <c r="BI1117"/>
      <c r="BJ1117"/>
      <c r="BK1117"/>
      <c r="BM1117" s="1"/>
      <c r="BN1117" s="152"/>
      <c r="BO1117" s="152"/>
      <c r="BP1117" s="212"/>
      <c r="BQ1117" s="212"/>
      <c r="BR1117"/>
      <c r="BS1117"/>
      <c r="BT1117"/>
      <c r="BU1117"/>
      <c r="BV1117"/>
      <c r="BW1117" s="1"/>
      <c r="BX1117" s="152"/>
      <c r="BY1117" s="152"/>
      <c r="BZ1117" s="212"/>
      <c r="CA1117" s="212"/>
      <c r="CC1117"/>
      <c r="CD1117"/>
      <c r="CE1117"/>
      <c r="CF1117"/>
      <c r="CG1117" s="1"/>
      <c r="CH1117" s="152"/>
      <c r="CI1117" s="152"/>
      <c r="CJ1117" s="213"/>
      <c r="CK1117" s="213"/>
      <c r="CN1117"/>
      <c r="CO1117"/>
      <c r="CP1117"/>
      <c r="CQ1117" s="1"/>
      <c r="CR1117" s="214"/>
      <c r="CS1117" s="214"/>
      <c r="CT1117" s="212"/>
      <c r="CU1117" s="212"/>
      <c r="CY1117"/>
      <c r="CZ1117"/>
      <c r="DA1117" s="1"/>
      <c r="DB1117" s="152"/>
      <c r="DC1117" s="152"/>
      <c r="DD1117" s="212"/>
      <c r="DE1117" s="212"/>
      <c r="DI1117"/>
      <c r="DJ1117"/>
      <c r="DK1117" s="1"/>
      <c r="DL1117" s="152"/>
      <c r="DM1117" s="152"/>
      <c r="DN1117" s="212"/>
      <c r="DO1117" s="212"/>
      <c r="DT1117"/>
      <c r="DU1117" s="1"/>
      <c r="DW1117" s="152"/>
      <c r="DY1117" s="212"/>
      <c r="EJ1117" s="212"/>
      <c r="EK1117" s="212"/>
      <c r="EP1117"/>
      <c r="EQ1117"/>
      <c r="ER1117"/>
      <c r="ES1117"/>
      <c r="ET1117"/>
      <c r="EU1117"/>
      <c r="EV1117"/>
      <c r="EW1117"/>
      <c r="EX1117"/>
    </row>
    <row r="1118" spans="37:154">
      <c r="AK1118" s="1"/>
      <c r="AL1118" s="152"/>
      <c r="AN1118" s="212"/>
      <c r="AP1118"/>
      <c r="AS1118" s="1"/>
      <c r="AT1118" s="152"/>
      <c r="AU1118" s="152"/>
      <c r="AV1118" s="212"/>
      <c r="AW1118" s="212"/>
      <c r="AX1118"/>
      <c r="AY1118"/>
      <c r="AZ1118"/>
      <c r="BC1118" s="1"/>
      <c r="BD1118" s="214"/>
      <c r="BE1118" s="214"/>
      <c r="BF1118" s="212"/>
      <c r="BG1118" s="212"/>
      <c r="BH1118"/>
      <c r="BI1118"/>
      <c r="BJ1118"/>
      <c r="BK1118"/>
      <c r="BM1118" s="1"/>
      <c r="BN1118" s="152"/>
      <c r="BO1118" s="152"/>
      <c r="BP1118" s="212"/>
      <c r="BQ1118" s="212"/>
      <c r="BR1118"/>
      <c r="BS1118"/>
      <c r="BT1118"/>
      <c r="BU1118"/>
      <c r="BV1118"/>
      <c r="BW1118" s="1"/>
      <c r="BX1118" s="152"/>
      <c r="BY1118" s="152"/>
      <c r="BZ1118" s="212"/>
      <c r="CA1118" s="212"/>
      <c r="CC1118"/>
      <c r="CD1118"/>
      <c r="CE1118"/>
      <c r="CF1118"/>
      <c r="CG1118" s="1"/>
      <c r="CH1118" s="152"/>
      <c r="CI1118" s="152"/>
      <c r="CJ1118" s="213"/>
      <c r="CK1118" s="213"/>
      <c r="CN1118"/>
      <c r="CO1118"/>
      <c r="CP1118"/>
      <c r="CQ1118" s="1"/>
      <c r="CR1118" s="214"/>
      <c r="CS1118" s="214"/>
      <c r="CT1118" s="212"/>
      <c r="CU1118" s="212"/>
      <c r="CY1118"/>
      <c r="CZ1118"/>
      <c r="DA1118" s="1"/>
      <c r="DB1118" s="152"/>
      <c r="DC1118" s="152"/>
      <c r="DD1118" s="212"/>
      <c r="DE1118" s="212"/>
      <c r="DI1118"/>
      <c r="DJ1118"/>
      <c r="DK1118" s="1"/>
      <c r="DL1118" s="152"/>
      <c r="DM1118" s="152"/>
      <c r="DN1118" s="212"/>
      <c r="DO1118" s="212"/>
      <c r="DT1118"/>
      <c r="DU1118" s="1"/>
      <c r="DW1118" s="152"/>
      <c r="DY1118" s="212"/>
      <c r="EJ1118" s="212"/>
      <c r="EK1118" s="212"/>
      <c r="EP1118"/>
      <c r="EQ1118"/>
      <c r="ER1118"/>
      <c r="ES1118"/>
      <c r="ET1118"/>
      <c r="EU1118"/>
      <c r="EV1118"/>
      <c r="EW1118"/>
      <c r="EX1118"/>
    </row>
    <row r="1119" spans="37:154">
      <c r="AK1119" s="1"/>
      <c r="AL1119" s="152"/>
      <c r="AN1119" s="212"/>
      <c r="AP1119"/>
      <c r="AS1119" s="1"/>
      <c r="AT1119" s="152"/>
      <c r="AU1119" s="152"/>
      <c r="AV1119" s="212"/>
      <c r="AW1119" s="212"/>
      <c r="AX1119"/>
      <c r="AY1119"/>
      <c r="AZ1119"/>
      <c r="BC1119" s="1"/>
      <c r="BD1119" s="214"/>
      <c r="BE1119" s="214"/>
      <c r="BF1119" s="212"/>
      <c r="BG1119" s="212"/>
      <c r="BH1119"/>
      <c r="BI1119"/>
      <c r="BJ1119"/>
      <c r="BK1119"/>
      <c r="BM1119" s="1"/>
      <c r="BN1119" s="152"/>
      <c r="BO1119" s="152"/>
      <c r="BP1119" s="212"/>
      <c r="BQ1119" s="212"/>
      <c r="BR1119"/>
      <c r="BS1119"/>
      <c r="BT1119"/>
      <c r="BU1119"/>
      <c r="BV1119"/>
      <c r="BW1119" s="1"/>
      <c r="BX1119" s="152"/>
      <c r="BY1119" s="152"/>
      <c r="BZ1119" s="212"/>
      <c r="CA1119" s="212"/>
      <c r="CC1119"/>
      <c r="CD1119"/>
      <c r="CE1119"/>
      <c r="CF1119"/>
      <c r="CG1119" s="1"/>
      <c r="CH1119" s="152"/>
      <c r="CI1119" s="152"/>
      <c r="CJ1119" s="213"/>
      <c r="CK1119" s="213"/>
      <c r="CN1119"/>
      <c r="CO1119"/>
      <c r="CP1119"/>
      <c r="CQ1119" s="1"/>
      <c r="CR1119" s="214"/>
      <c r="CS1119" s="214"/>
      <c r="CT1119" s="212"/>
      <c r="CU1119" s="212"/>
      <c r="CY1119"/>
      <c r="CZ1119"/>
      <c r="DA1119" s="1"/>
      <c r="DB1119" s="152"/>
      <c r="DC1119" s="152"/>
      <c r="DD1119" s="212"/>
      <c r="DE1119" s="212"/>
      <c r="DI1119"/>
      <c r="DJ1119"/>
      <c r="DK1119" s="1"/>
      <c r="DL1119" s="152"/>
      <c r="DM1119" s="152"/>
      <c r="DN1119" s="212"/>
      <c r="DO1119" s="212"/>
      <c r="DT1119"/>
      <c r="DU1119" s="1"/>
      <c r="DW1119" s="152"/>
      <c r="DY1119" s="212"/>
      <c r="EJ1119" s="212"/>
      <c r="EK1119" s="212"/>
      <c r="EP1119"/>
      <c r="EQ1119"/>
      <c r="ER1119"/>
      <c r="ES1119"/>
      <c r="ET1119"/>
      <c r="EU1119"/>
      <c r="EV1119"/>
      <c r="EW1119"/>
      <c r="EX1119"/>
    </row>
    <row r="1120" spans="37:154">
      <c r="AK1120" s="1"/>
      <c r="AL1120" s="152"/>
      <c r="AN1120" s="212"/>
      <c r="AP1120"/>
      <c r="AS1120" s="1"/>
      <c r="AT1120" s="152"/>
      <c r="AU1120" s="152"/>
      <c r="AV1120" s="212"/>
      <c r="AW1120" s="212"/>
      <c r="AX1120"/>
      <c r="AY1120"/>
      <c r="AZ1120"/>
      <c r="BC1120" s="1"/>
      <c r="BD1120" s="214"/>
      <c r="BE1120" s="214"/>
      <c r="BF1120" s="212"/>
      <c r="BG1120" s="212"/>
      <c r="BH1120"/>
      <c r="BI1120"/>
      <c r="BJ1120"/>
      <c r="BK1120"/>
      <c r="BM1120" s="1"/>
      <c r="BN1120" s="152"/>
      <c r="BO1120" s="152"/>
      <c r="BP1120" s="212"/>
      <c r="BQ1120" s="212"/>
      <c r="BR1120"/>
      <c r="BS1120"/>
      <c r="BT1120"/>
      <c r="BU1120"/>
      <c r="BV1120"/>
      <c r="BW1120" s="1"/>
      <c r="BX1120" s="152"/>
      <c r="BY1120" s="152"/>
      <c r="BZ1120" s="212"/>
      <c r="CA1120" s="212"/>
      <c r="CC1120"/>
      <c r="CD1120"/>
      <c r="CE1120"/>
      <c r="CF1120"/>
      <c r="CG1120" s="1"/>
      <c r="CH1120" s="152"/>
      <c r="CI1120" s="152"/>
      <c r="CJ1120" s="213"/>
      <c r="CK1120" s="213"/>
      <c r="CN1120"/>
      <c r="CO1120"/>
      <c r="CP1120"/>
      <c r="CQ1120" s="1"/>
      <c r="CR1120" s="214"/>
      <c r="CS1120" s="214"/>
      <c r="CT1120" s="212"/>
      <c r="CU1120" s="212"/>
      <c r="CY1120"/>
      <c r="CZ1120"/>
      <c r="DA1120" s="1"/>
      <c r="DB1120" s="152"/>
      <c r="DC1120" s="152"/>
      <c r="DD1120" s="212"/>
      <c r="DE1120" s="212"/>
      <c r="DI1120"/>
      <c r="DJ1120"/>
      <c r="DK1120" s="1"/>
      <c r="DL1120" s="152"/>
      <c r="DM1120" s="152"/>
      <c r="DN1120" s="212"/>
      <c r="DO1120" s="212"/>
      <c r="DT1120"/>
      <c r="DU1120" s="1"/>
      <c r="DW1120" s="152"/>
      <c r="DY1120" s="212"/>
      <c r="EJ1120" s="212"/>
      <c r="EK1120" s="212"/>
      <c r="EP1120"/>
      <c r="EQ1120"/>
      <c r="ER1120"/>
      <c r="ES1120"/>
      <c r="ET1120"/>
      <c r="EU1120"/>
      <c r="EV1120"/>
      <c r="EW1120"/>
      <c r="EX1120"/>
    </row>
    <row r="1121" spans="37:154">
      <c r="AK1121" s="1"/>
      <c r="AL1121" s="152"/>
      <c r="AN1121" s="212"/>
      <c r="AP1121"/>
      <c r="AS1121" s="1"/>
      <c r="AT1121" s="152"/>
      <c r="AU1121" s="152"/>
      <c r="AV1121" s="212"/>
      <c r="AW1121" s="212"/>
      <c r="AX1121"/>
      <c r="AY1121"/>
      <c r="AZ1121"/>
      <c r="BC1121" s="1"/>
      <c r="BD1121" s="214"/>
      <c r="BE1121" s="214"/>
      <c r="BF1121" s="212"/>
      <c r="BG1121" s="212"/>
      <c r="BH1121"/>
      <c r="BI1121"/>
      <c r="BJ1121"/>
      <c r="BK1121"/>
      <c r="BM1121" s="1"/>
      <c r="BN1121" s="152"/>
      <c r="BO1121" s="152"/>
      <c r="BP1121" s="212"/>
      <c r="BQ1121" s="212"/>
      <c r="BR1121"/>
      <c r="BS1121"/>
      <c r="BT1121"/>
      <c r="BU1121"/>
      <c r="BV1121"/>
      <c r="BW1121" s="1"/>
      <c r="BX1121" s="152"/>
      <c r="BY1121" s="152"/>
      <c r="BZ1121" s="212"/>
      <c r="CA1121" s="212"/>
      <c r="CC1121"/>
      <c r="CD1121"/>
      <c r="CE1121"/>
      <c r="CF1121"/>
      <c r="CG1121" s="1"/>
      <c r="CH1121" s="152"/>
      <c r="CI1121" s="152"/>
      <c r="CJ1121" s="213"/>
      <c r="CK1121" s="213"/>
      <c r="CN1121"/>
      <c r="CO1121"/>
      <c r="CP1121"/>
      <c r="CQ1121" s="1"/>
      <c r="CR1121" s="214"/>
      <c r="CS1121" s="214"/>
      <c r="CT1121" s="212"/>
      <c r="CU1121" s="212"/>
      <c r="CY1121"/>
      <c r="CZ1121"/>
      <c r="DA1121" s="1"/>
      <c r="DB1121" s="152"/>
      <c r="DC1121" s="152"/>
      <c r="DD1121" s="212"/>
      <c r="DE1121" s="212"/>
      <c r="DI1121"/>
      <c r="DJ1121"/>
      <c r="DK1121" s="1"/>
      <c r="DL1121" s="152"/>
      <c r="DM1121" s="152"/>
      <c r="DN1121" s="212"/>
      <c r="DO1121" s="212"/>
      <c r="DT1121"/>
      <c r="DU1121" s="1"/>
      <c r="DW1121" s="152"/>
      <c r="DY1121" s="212"/>
      <c r="EJ1121" s="212"/>
      <c r="EK1121" s="212"/>
      <c r="EP1121"/>
      <c r="EQ1121"/>
      <c r="ER1121"/>
      <c r="ES1121"/>
      <c r="ET1121"/>
      <c r="EU1121"/>
      <c r="EV1121"/>
      <c r="EW1121"/>
      <c r="EX1121"/>
    </row>
    <row r="1122" spans="37:154">
      <c r="AK1122" s="1"/>
      <c r="AL1122" s="152"/>
      <c r="AN1122" s="212"/>
      <c r="AP1122"/>
      <c r="AS1122" s="1"/>
      <c r="AT1122" s="152"/>
      <c r="AU1122" s="152"/>
      <c r="AV1122" s="212"/>
      <c r="AW1122" s="212"/>
      <c r="AX1122"/>
      <c r="AY1122"/>
      <c r="AZ1122"/>
      <c r="BC1122" s="1"/>
      <c r="BD1122" s="214"/>
      <c r="BE1122" s="214"/>
      <c r="BF1122" s="212"/>
      <c r="BG1122" s="212"/>
      <c r="BH1122"/>
      <c r="BI1122"/>
      <c r="BJ1122"/>
      <c r="BK1122"/>
      <c r="BM1122" s="1"/>
      <c r="BN1122" s="152"/>
      <c r="BO1122" s="152"/>
      <c r="BP1122" s="212"/>
      <c r="BQ1122" s="212"/>
      <c r="BR1122"/>
      <c r="BS1122"/>
      <c r="BT1122"/>
      <c r="BU1122"/>
      <c r="BV1122"/>
      <c r="BW1122" s="1"/>
      <c r="BX1122" s="152"/>
      <c r="BY1122" s="152"/>
      <c r="BZ1122" s="212"/>
      <c r="CA1122" s="212"/>
      <c r="CC1122"/>
      <c r="CD1122"/>
      <c r="CE1122"/>
      <c r="CF1122"/>
      <c r="CG1122" s="1"/>
      <c r="CH1122" s="152"/>
      <c r="CI1122" s="152"/>
      <c r="CJ1122" s="213"/>
      <c r="CK1122" s="213"/>
      <c r="CN1122"/>
      <c r="CO1122"/>
      <c r="CP1122"/>
      <c r="CQ1122" s="1"/>
      <c r="CR1122" s="214"/>
      <c r="CS1122" s="214"/>
      <c r="CT1122" s="212"/>
      <c r="CU1122" s="212"/>
      <c r="CY1122"/>
      <c r="CZ1122"/>
      <c r="DA1122" s="1"/>
      <c r="DB1122" s="152"/>
      <c r="DC1122" s="152"/>
      <c r="DD1122" s="212"/>
      <c r="DE1122" s="212"/>
      <c r="DI1122"/>
      <c r="DJ1122"/>
      <c r="DK1122" s="1"/>
      <c r="DL1122" s="152"/>
      <c r="DM1122" s="152"/>
      <c r="DN1122" s="212"/>
      <c r="DO1122" s="212"/>
      <c r="DT1122"/>
      <c r="DU1122" s="1"/>
      <c r="DW1122" s="152"/>
      <c r="DY1122" s="212"/>
      <c r="EJ1122" s="212"/>
      <c r="EK1122" s="212"/>
      <c r="EP1122"/>
      <c r="EQ1122"/>
      <c r="ER1122"/>
      <c r="ES1122"/>
      <c r="ET1122"/>
      <c r="EU1122"/>
      <c r="EV1122"/>
      <c r="EW1122"/>
      <c r="EX1122"/>
    </row>
    <row r="1123" spans="37:154">
      <c r="AK1123" s="1"/>
      <c r="AL1123" s="152"/>
      <c r="AN1123" s="212"/>
      <c r="AP1123"/>
      <c r="AS1123" s="1"/>
      <c r="AT1123" s="152"/>
      <c r="AU1123" s="152"/>
      <c r="AV1123" s="212"/>
      <c r="AW1123" s="212"/>
      <c r="AX1123"/>
      <c r="AY1123"/>
      <c r="AZ1123"/>
      <c r="BC1123" s="1"/>
      <c r="BD1123" s="214"/>
      <c r="BE1123" s="214"/>
      <c r="BF1123" s="212"/>
      <c r="BG1123" s="212"/>
      <c r="BH1123"/>
      <c r="BI1123"/>
      <c r="BJ1123"/>
      <c r="BK1123"/>
      <c r="BM1123" s="1"/>
      <c r="BN1123" s="152"/>
      <c r="BO1123" s="152"/>
      <c r="BP1123" s="212"/>
      <c r="BQ1123" s="212"/>
      <c r="BR1123"/>
      <c r="BS1123"/>
      <c r="BT1123"/>
      <c r="BU1123"/>
      <c r="BV1123"/>
      <c r="BW1123" s="1"/>
      <c r="BX1123" s="152"/>
      <c r="BY1123" s="152"/>
      <c r="BZ1123" s="212"/>
      <c r="CA1123" s="212"/>
      <c r="CC1123"/>
      <c r="CD1123"/>
      <c r="CE1123"/>
      <c r="CF1123"/>
      <c r="CG1123" s="1"/>
      <c r="CH1123" s="152"/>
      <c r="CI1123" s="152"/>
      <c r="CJ1123" s="213"/>
      <c r="CK1123" s="213"/>
      <c r="CN1123"/>
      <c r="CO1123"/>
      <c r="CP1123"/>
      <c r="CQ1123" s="1"/>
      <c r="CR1123" s="214"/>
      <c r="CS1123" s="214"/>
      <c r="CT1123" s="212"/>
      <c r="CU1123" s="212"/>
      <c r="CY1123"/>
      <c r="CZ1123"/>
      <c r="DA1123" s="1"/>
      <c r="DB1123" s="152"/>
      <c r="DC1123" s="152"/>
      <c r="DD1123" s="212"/>
      <c r="DE1123" s="212"/>
      <c r="DI1123"/>
      <c r="DJ1123"/>
      <c r="DK1123" s="1"/>
      <c r="DL1123" s="152"/>
      <c r="DM1123" s="152"/>
      <c r="DN1123" s="212"/>
      <c r="DO1123" s="212"/>
      <c r="DT1123"/>
      <c r="DU1123" s="1"/>
      <c r="DW1123" s="152"/>
      <c r="DY1123" s="212"/>
      <c r="EJ1123" s="212"/>
      <c r="EK1123" s="212"/>
      <c r="EP1123"/>
      <c r="EQ1123"/>
      <c r="ER1123"/>
      <c r="ES1123"/>
      <c r="ET1123"/>
      <c r="EU1123"/>
      <c r="EV1123"/>
      <c r="EW1123"/>
      <c r="EX1123"/>
    </row>
    <row r="1124" spans="37:154">
      <c r="AK1124" s="1"/>
      <c r="AL1124" s="152"/>
      <c r="AN1124" s="212"/>
      <c r="AP1124"/>
      <c r="AS1124" s="1"/>
      <c r="AT1124" s="152"/>
      <c r="AU1124" s="152"/>
      <c r="AV1124" s="212"/>
      <c r="AW1124" s="212"/>
      <c r="AX1124"/>
      <c r="AY1124"/>
      <c r="AZ1124"/>
      <c r="BC1124" s="1"/>
      <c r="BD1124" s="214"/>
      <c r="BE1124" s="214"/>
      <c r="BF1124" s="212"/>
      <c r="BG1124" s="212"/>
      <c r="BH1124"/>
      <c r="BI1124"/>
      <c r="BJ1124"/>
      <c r="BK1124"/>
      <c r="BM1124" s="1"/>
      <c r="BN1124" s="152"/>
      <c r="BO1124" s="152"/>
      <c r="BP1124" s="212"/>
      <c r="BQ1124" s="212"/>
      <c r="BR1124"/>
      <c r="BS1124"/>
      <c r="BT1124"/>
      <c r="BU1124"/>
      <c r="BV1124"/>
      <c r="BW1124" s="1"/>
      <c r="BX1124" s="152"/>
      <c r="BY1124" s="152"/>
      <c r="BZ1124" s="212"/>
      <c r="CA1124" s="212"/>
      <c r="CC1124"/>
      <c r="CD1124"/>
      <c r="CE1124"/>
      <c r="CF1124"/>
      <c r="CG1124" s="1"/>
      <c r="CH1124" s="152"/>
      <c r="CI1124" s="152"/>
      <c r="CJ1124" s="213"/>
      <c r="CK1124" s="213"/>
      <c r="CN1124"/>
      <c r="CO1124"/>
      <c r="CP1124"/>
      <c r="CQ1124" s="1"/>
      <c r="CR1124" s="214"/>
      <c r="CS1124" s="214"/>
      <c r="CT1124" s="212"/>
      <c r="CU1124" s="212"/>
      <c r="CY1124"/>
      <c r="CZ1124"/>
      <c r="DA1124" s="1"/>
      <c r="DB1124" s="152"/>
      <c r="DC1124" s="152"/>
      <c r="DD1124" s="212"/>
      <c r="DE1124" s="212"/>
      <c r="DI1124"/>
      <c r="DJ1124"/>
      <c r="DK1124" s="1"/>
      <c r="DL1124" s="152"/>
      <c r="DM1124" s="152"/>
      <c r="DN1124" s="212"/>
      <c r="DO1124" s="212"/>
      <c r="DT1124"/>
      <c r="DU1124" s="1"/>
      <c r="DW1124" s="152"/>
      <c r="DY1124" s="212"/>
      <c r="EJ1124" s="212"/>
      <c r="EK1124" s="212"/>
      <c r="EP1124"/>
      <c r="EQ1124"/>
      <c r="ER1124"/>
      <c r="ES1124"/>
      <c r="ET1124"/>
      <c r="EU1124"/>
      <c r="EV1124"/>
      <c r="EW1124"/>
      <c r="EX1124"/>
    </row>
    <row r="1125" spans="37:154">
      <c r="AK1125" s="1"/>
      <c r="AL1125" s="152"/>
      <c r="AN1125" s="212"/>
      <c r="AP1125"/>
      <c r="AS1125" s="1"/>
      <c r="AT1125" s="152"/>
      <c r="AU1125" s="152"/>
      <c r="AV1125" s="212"/>
      <c r="AW1125" s="212"/>
      <c r="AX1125"/>
      <c r="AY1125"/>
      <c r="AZ1125"/>
      <c r="BC1125" s="1"/>
      <c r="BD1125" s="214"/>
      <c r="BE1125" s="214"/>
      <c r="BF1125" s="212"/>
      <c r="BG1125" s="212"/>
      <c r="BH1125"/>
      <c r="BI1125"/>
      <c r="BJ1125"/>
      <c r="BK1125"/>
      <c r="BM1125" s="1"/>
      <c r="BN1125" s="152"/>
      <c r="BO1125" s="152"/>
      <c r="BP1125" s="212"/>
      <c r="BQ1125" s="212"/>
      <c r="BR1125"/>
      <c r="BS1125"/>
      <c r="BT1125"/>
      <c r="BU1125"/>
      <c r="BV1125"/>
      <c r="BW1125" s="1"/>
      <c r="BX1125" s="152"/>
      <c r="BY1125" s="152"/>
      <c r="BZ1125" s="212"/>
      <c r="CA1125" s="212"/>
      <c r="CC1125"/>
      <c r="CD1125"/>
      <c r="CE1125"/>
      <c r="CF1125"/>
      <c r="CG1125" s="1"/>
      <c r="CH1125" s="152"/>
      <c r="CI1125" s="152"/>
      <c r="CJ1125" s="213"/>
      <c r="CK1125" s="213"/>
      <c r="CN1125"/>
      <c r="CO1125"/>
      <c r="CP1125"/>
      <c r="CQ1125" s="1"/>
      <c r="CR1125" s="214"/>
      <c r="CS1125" s="214"/>
      <c r="CT1125" s="212"/>
      <c r="CU1125" s="212"/>
      <c r="CY1125"/>
      <c r="CZ1125"/>
      <c r="DA1125" s="1"/>
      <c r="DB1125" s="152"/>
      <c r="DC1125" s="152"/>
      <c r="DD1125" s="212"/>
      <c r="DE1125" s="212"/>
      <c r="DI1125"/>
      <c r="DJ1125"/>
      <c r="DK1125" s="1"/>
      <c r="DL1125" s="152"/>
      <c r="DM1125" s="152"/>
      <c r="DN1125" s="212"/>
      <c r="DO1125" s="212"/>
      <c r="DT1125"/>
      <c r="DU1125" s="1"/>
      <c r="DW1125" s="152"/>
      <c r="DY1125" s="212"/>
      <c r="EJ1125" s="212"/>
      <c r="EK1125" s="212"/>
      <c r="EP1125"/>
      <c r="EQ1125"/>
      <c r="ER1125"/>
      <c r="ES1125"/>
      <c r="ET1125"/>
      <c r="EU1125"/>
      <c r="EV1125"/>
      <c r="EW1125"/>
      <c r="EX1125"/>
    </row>
    <row r="1126" spans="37:154">
      <c r="AK1126" s="1"/>
      <c r="AL1126" s="152"/>
      <c r="AN1126" s="212"/>
      <c r="AP1126"/>
      <c r="AS1126" s="1"/>
      <c r="AT1126" s="152"/>
      <c r="AU1126" s="152"/>
      <c r="AV1126" s="212"/>
      <c r="AW1126" s="212"/>
      <c r="AX1126"/>
      <c r="AY1126"/>
      <c r="AZ1126"/>
      <c r="BC1126" s="1"/>
      <c r="BD1126" s="214"/>
      <c r="BE1126" s="214"/>
      <c r="BF1126" s="212"/>
      <c r="BG1126" s="212"/>
      <c r="BH1126"/>
      <c r="BI1126"/>
      <c r="BJ1126"/>
      <c r="BK1126"/>
      <c r="BM1126" s="1"/>
      <c r="BN1126" s="152"/>
      <c r="BO1126" s="152"/>
      <c r="BP1126" s="212"/>
      <c r="BQ1126" s="212"/>
      <c r="BR1126"/>
      <c r="BS1126"/>
      <c r="BT1126"/>
      <c r="BU1126"/>
      <c r="BV1126"/>
      <c r="BW1126" s="1"/>
      <c r="BX1126" s="152"/>
      <c r="BY1126" s="152"/>
      <c r="BZ1126" s="212"/>
      <c r="CA1126" s="212"/>
      <c r="CC1126"/>
      <c r="CD1126"/>
      <c r="CE1126"/>
      <c r="CF1126"/>
      <c r="CG1126" s="1"/>
      <c r="CH1126" s="152"/>
      <c r="CI1126" s="152"/>
      <c r="CJ1126" s="213"/>
      <c r="CK1126" s="213"/>
      <c r="CN1126"/>
      <c r="CO1126"/>
      <c r="CP1126"/>
      <c r="CQ1126" s="1"/>
      <c r="CR1126" s="214"/>
      <c r="CS1126" s="214"/>
      <c r="CT1126" s="212"/>
      <c r="CU1126" s="212"/>
      <c r="CY1126"/>
      <c r="CZ1126"/>
      <c r="DA1126" s="1"/>
      <c r="DB1126" s="152"/>
      <c r="DC1126" s="152"/>
      <c r="DD1126" s="212"/>
      <c r="DE1126" s="212"/>
      <c r="DI1126"/>
      <c r="DJ1126"/>
      <c r="DK1126" s="1"/>
      <c r="DL1126" s="152"/>
      <c r="DM1126" s="152"/>
      <c r="DN1126" s="212"/>
      <c r="DO1126" s="212"/>
      <c r="DT1126"/>
      <c r="DU1126" s="1"/>
      <c r="DW1126" s="152"/>
      <c r="DY1126" s="212"/>
      <c r="EJ1126" s="212"/>
      <c r="EK1126" s="212"/>
      <c r="EP1126"/>
      <c r="EQ1126"/>
      <c r="ER1126"/>
      <c r="ES1126"/>
      <c r="ET1126"/>
      <c r="EU1126"/>
      <c r="EV1126"/>
      <c r="EW1126"/>
      <c r="EX1126"/>
    </row>
    <row r="1127" spans="37:154">
      <c r="AK1127" s="1"/>
      <c r="AL1127" s="152"/>
      <c r="AN1127" s="212"/>
      <c r="AP1127"/>
      <c r="AS1127" s="1"/>
      <c r="AT1127" s="152"/>
      <c r="AU1127" s="152"/>
      <c r="AV1127" s="212"/>
      <c r="AW1127" s="212"/>
      <c r="AX1127"/>
      <c r="AY1127"/>
      <c r="AZ1127"/>
      <c r="BC1127" s="1"/>
      <c r="BD1127" s="214"/>
      <c r="BE1127" s="214"/>
      <c r="BF1127" s="212"/>
      <c r="BG1127" s="212"/>
      <c r="BH1127"/>
      <c r="BI1127"/>
      <c r="BJ1127"/>
      <c r="BK1127"/>
      <c r="BM1127" s="1"/>
      <c r="BN1127" s="152"/>
      <c r="BO1127" s="152"/>
      <c r="BP1127" s="212"/>
      <c r="BQ1127" s="212"/>
      <c r="BR1127"/>
      <c r="BS1127"/>
      <c r="BT1127"/>
      <c r="BU1127"/>
      <c r="BV1127"/>
      <c r="BW1127" s="1"/>
      <c r="BX1127" s="152"/>
      <c r="BY1127" s="152"/>
      <c r="BZ1127" s="212"/>
      <c r="CA1127" s="212"/>
      <c r="CC1127"/>
      <c r="CD1127"/>
      <c r="CE1127"/>
      <c r="CF1127"/>
      <c r="CG1127" s="1"/>
      <c r="CH1127" s="152"/>
      <c r="CI1127" s="152"/>
      <c r="CJ1127" s="213"/>
      <c r="CK1127" s="213"/>
      <c r="CN1127"/>
      <c r="CO1127"/>
      <c r="CP1127"/>
      <c r="CQ1127" s="1"/>
      <c r="CR1127" s="214"/>
      <c r="CS1127" s="214"/>
      <c r="CT1127" s="212"/>
      <c r="CU1127" s="212"/>
      <c r="CY1127"/>
      <c r="CZ1127"/>
      <c r="DA1127" s="1"/>
      <c r="DB1127" s="152"/>
      <c r="DC1127" s="152"/>
      <c r="DD1127" s="212"/>
      <c r="DE1127" s="212"/>
      <c r="DI1127"/>
      <c r="DJ1127"/>
      <c r="DK1127" s="1"/>
      <c r="DL1127" s="152"/>
      <c r="DM1127" s="152"/>
      <c r="DN1127" s="212"/>
      <c r="DO1127" s="212"/>
      <c r="DT1127"/>
      <c r="DU1127" s="1"/>
      <c r="DW1127" s="152"/>
      <c r="DY1127" s="212"/>
      <c r="EJ1127" s="212"/>
      <c r="EK1127" s="212"/>
      <c r="EP1127"/>
      <c r="EQ1127"/>
      <c r="ER1127"/>
      <c r="ES1127"/>
      <c r="ET1127"/>
      <c r="EU1127"/>
      <c r="EV1127"/>
      <c r="EW1127"/>
      <c r="EX1127"/>
    </row>
    <row r="1128" spans="37:154">
      <c r="AK1128" s="1"/>
      <c r="AL1128" s="152"/>
      <c r="AN1128" s="212"/>
      <c r="AP1128"/>
      <c r="AS1128" s="1"/>
      <c r="AT1128" s="152"/>
      <c r="AU1128" s="152"/>
      <c r="AV1128" s="212"/>
      <c r="AW1128" s="212"/>
      <c r="AX1128"/>
      <c r="AY1128"/>
      <c r="AZ1128"/>
      <c r="BC1128" s="1"/>
      <c r="BD1128" s="214"/>
      <c r="BE1128" s="214"/>
      <c r="BF1128" s="212"/>
      <c r="BG1128" s="212"/>
      <c r="BH1128"/>
      <c r="BI1128"/>
      <c r="BJ1128"/>
      <c r="BK1128"/>
      <c r="BM1128" s="1"/>
      <c r="BN1128" s="152"/>
      <c r="BO1128" s="152"/>
      <c r="BP1128" s="212"/>
      <c r="BQ1128" s="212"/>
      <c r="BR1128"/>
      <c r="BS1128"/>
      <c r="BT1128"/>
      <c r="BU1128"/>
      <c r="BV1128"/>
      <c r="BW1128" s="1"/>
      <c r="BX1128" s="152"/>
      <c r="BY1128" s="152"/>
      <c r="BZ1128" s="212"/>
      <c r="CA1128" s="212"/>
      <c r="CC1128"/>
      <c r="CD1128"/>
      <c r="CE1128"/>
      <c r="CF1128"/>
      <c r="CG1128" s="1"/>
      <c r="CH1128" s="152"/>
      <c r="CI1128" s="152"/>
      <c r="CJ1128" s="213"/>
      <c r="CK1128" s="213"/>
      <c r="CN1128"/>
      <c r="CO1128"/>
      <c r="CP1128"/>
      <c r="CQ1128" s="1"/>
      <c r="CR1128" s="214"/>
      <c r="CS1128" s="214"/>
      <c r="CT1128" s="212"/>
      <c r="CU1128" s="212"/>
      <c r="CY1128"/>
      <c r="CZ1128"/>
      <c r="DA1128" s="1"/>
      <c r="DB1128" s="152"/>
      <c r="DC1128" s="152"/>
      <c r="DD1128" s="212"/>
      <c r="DE1128" s="212"/>
      <c r="DI1128"/>
      <c r="DJ1128"/>
      <c r="DK1128" s="1"/>
      <c r="DL1128" s="152"/>
      <c r="DM1128" s="152"/>
      <c r="DN1128" s="212"/>
      <c r="DO1128" s="212"/>
      <c r="DT1128"/>
      <c r="DU1128" s="1"/>
      <c r="DW1128" s="152"/>
      <c r="DY1128" s="212"/>
      <c r="EJ1128" s="212"/>
      <c r="EK1128" s="212"/>
      <c r="EP1128"/>
      <c r="EQ1128"/>
      <c r="ER1128"/>
      <c r="ES1128"/>
      <c r="ET1128"/>
      <c r="EU1128"/>
      <c r="EV1128"/>
      <c r="EW1128"/>
      <c r="EX1128"/>
    </row>
    <row r="1129" spans="37:154">
      <c r="AK1129" s="1"/>
      <c r="AL1129" s="152"/>
      <c r="AN1129" s="212"/>
      <c r="AP1129"/>
      <c r="AS1129" s="1"/>
      <c r="AT1129" s="152"/>
      <c r="AU1129" s="152"/>
      <c r="AV1129" s="212"/>
      <c r="AW1129" s="212"/>
      <c r="AX1129"/>
      <c r="AY1129"/>
      <c r="AZ1129"/>
      <c r="BC1129" s="1"/>
      <c r="BD1129" s="214"/>
      <c r="BE1129" s="214"/>
      <c r="BF1129" s="212"/>
      <c r="BG1129" s="212"/>
      <c r="BH1129"/>
      <c r="BI1129"/>
      <c r="BJ1129"/>
      <c r="BK1129"/>
      <c r="BM1129" s="1"/>
      <c r="BN1129" s="152"/>
      <c r="BO1129" s="152"/>
      <c r="BP1129" s="212"/>
      <c r="BQ1129" s="212"/>
      <c r="BR1129"/>
      <c r="BS1129"/>
      <c r="BT1129"/>
      <c r="BU1129"/>
      <c r="BV1129"/>
      <c r="BW1129" s="1"/>
      <c r="BX1129" s="152"/>
      <c r="BY1129" s="152"/>
      <c r="BZ1129" s="212"/>
      <c r="CA1129" s="212"/>
      <c r="CC1129"/>
      <c r="CD1129"/>
      <c r="CE1129"/>
      <c r="CF1129"/>
      <c r="CG1129" s="1"/>
      <c r="CH1129" s="152"/>
      <c r="CI1129" s="152"/>
      <c r="CJ1129" s="213"/>
      <c r="CK1129" s="213"/>
      <c r="CN1129"/>
      <c r="CO1129"/>
      <c r="CP1129"/>
      <c r="CQ1129" s="1"/>
      <c r="CR1129" s="214"/>
      <c r="CS1129" s="214"/>
      <c r="CT1129" s="212"/>
      <c r="CU1129" s="212"/>
      <c r="CY1129"/>
      <c r="CZ1129"/>
      <c r="DA1129" s="1"/>
      <c r="DB1129" s="152"/>
      <c r="DC1129" s="152"/>
      <c r="DD1129" s="212"/>
      <c r="DE1129" s="212"/>
      <c r="DI1129"/>
      <c r="DJ1129"/>
      <c r="DK1129" s="1"/>
      <c r="DL1129" s="152"/>
      <c r="DM1129" s="152"/>
      <c r="DN1129" s="212"/>
      <c r="DO1129" s="212"/>
      <c r="DT1129"/>
      <c r="DU1129" s="1"/>
      <c r="DW1129" s="152"/>
      <c r="DY1129" s="212"/>
      <c r="EJ1129" s="212"/>
      <c r="EK1129" s="212"/>
      <c r="EP1129"/>
      <c r="EQ1129"/>
      <c r="ER1129"/>
      <c r="ES1129"/>
      <c r="ET1129"/>
      <c r="EU1129"/>
      <c r="EV1129"/>
      <c r="EW1129"/>
      <c r="EX1129"/>
    </row>
    <row r="1130" spans="37:154">
      <c r="AK1130" s="1"/>
      <c r="AL1130" s="152"/>
      <c r="AN1130" s="212"/>
      <c r="AP1130"/>
      <c r="AS1130" s="1"/>
      <c r="AT1130" s="152"/>
      <c r="AU1130" s="152"/>
      <c r="AV1130" s="212"/>
      <c r="AW1130" s="212"/>
      <c r="AX1130"/>
      <c r="AY1130"/>
      <c r="AZ1130"/>
      <c r="BC1130" s="1"/>
      <c r="BD1130" s="214"/>
      <c r="BE1130" s="214"/>
      <c r="BF1130" s="212"/>
      <c r="BG1130" s="212"/>
      <c r="BH1130"/>
      <c r="BI1130"/>
      <c r="BJ1130"/>
      <c r="BK1130"/>
      <c r="BM1130" s="1"/>
      <c r="BN1130" s="152"/>
      <c r="BO1130" s="152"/>
      <c r="BP1130" s="212"/>
      <c r="BQ1130" s="212"/>
      <c r="BR1130"/>
      <c r="BS1130"/>
      <c r="BT1130"/>
      <c r="BU1130"/>
      <c r="BV1130"/>
      <c r="BW1130" s="1"/>
      <c r="BX1130" s="152"/>
      <c r="BY1130" s="152"/>
      <c r="BZ1130" s="212"/>
      <c r="CA1130" s="212"/>
      <c r="CC1130"/>
      <c r="CD1130"/>
      <c r="CE1130"/>
      <c r="CF1130"/>
      <c r="CG1130" s="1"/>
      <c r="CH1130" s="152"/>
      <c r="CI1130" s="152"/>
      <c r="CJ1130" s="213"/>
      <c r="CK1130" s="213"/>
      <c r="CN1130"/>
      <c r="CO1130"/>
      <c r="CP1130"/>
      <c r="CQ1130" s="1"/>
      <c r="CR1130" s="214"/>
      <c r="CS1130" s="214"/>
      <c r="CT1130" s="212"/>
      <c r="CU1130" s="212"/>
      <c r="CY1130"/>
      <c r="CZ1130"/>
      <c r="DA1130" s="1"/>
      <c r="DB1130" s="152"/>
      <c r="DC1130" s="152"/>
      <c r="DD1130" s="212"/>
      <c r="DE1130" s="212"/>
      <c r="DI1130"/>
      <c r="DJ1130"/>
      <c r="DK1130" s="1"/>
      <c r="DL1130" s="152"/>
      <c r="DM1130" s="152"/>
      <c r="DN1130" s="212"/>
      <c r="DO1130" s="212"/>
      <c r="DT1130"/>
      <c r="DU1130" s="1"/>
      <c r="DW1130" s="152"/>
      <c r="DY1130" s="212"/>
      <c r="EJ1130" s="212"/>
      <c r="EK1130" s="212"/>
      <c r="EP1130"/>
      <c r="EQ1130"/>
      <c r="ER1130"/>
      <c r="ES1130"/>
      <c r="ET1130"/>
      <c r="EU1130"/>
      <c r="EV1130"/>
      <c r="EW1130"/>
      <c r="EX1130"/>
    </row>
    <row r="1131" spans="37:154">
      <c r="AK1131" s="1"/>
      <c r="AL1131" s="152"/>
      <c r="AN1131" s="212"/>
      <c r="AP1131"/>
      <c r="AS1131" s="1"/>
      <c r="AT1131" s="152"/>
      <c r="AU1131" s="152"/>
      <c r="AV1131" s="212"/>
      <c r="AW1131" s="212"/>
      <c r="AX1131"/>
      <c r="AY1131"/>
      <c r="AZ1131"/>
      <c r="BC1131" s="1"/>
      <c r="BD1131" s="214"/>
      <c r="BE1131" s="214"/>
      <c r="BF1131" s="212"/>
      <c r="BG1131" s="212"/>
      <c r="BH1131"/>
      <c r="BI1131"/>
      <c r="BJ1131"/>
      <c r="BK1131"/>
      <c r="BM1131" s="1"/>
      <c r="BN1131" s="152"/>
      <c r="BO1131" s="152"/>
      <c r="BP1131" s="212"/>
      <c r="BQ1131" s="212"/>
      <c r="BR1131"/>
      <c r="BS1131"/>
      <c r="BT1131"/>
      <c r="BU1131"/>
      <c r="BV1131"/>
      <c r="BW1131" s="1"/>
      <c r="BX1131" s="152"/>
      <c r="BY1131" s="152"/>
      <c r="BZ1131" s="212"/>
      <c r="CA1131" s="212"/>
      <c r="CC1131"/>
      <c r="CD1131"/>
      <c r="CE1131"/>
      <c r="CF1131"/>
      <c r="CG1131" s="1"/>
      <c r="CH1131" s="152"/>
      <c r="CI1131" s="152"/>
      <c r="CJ1131" s="213"/>
      <c r="CK1131" s="213"/>
      <c r="CN1131"/>
      <c r="CO1131"/>
      <c r="CP1131"/>
      <c r="CQ1131" s="1"/>
      <c r="CR1131" s="214"/>
      <c r="CS1131" s="214"/>
      <c r="CT1131" s="212"/>
      <c r="CU1131" s="212"/>
      <c r="CY1131"/>
      <c r="CZ1131"/>
      <c r="DA1131" s="1"/>
      <c r="DB1131" s="152"/>
      <c r="DC1131" s="152"/>
      <c r="DD1131" s="212"/>
      <c r="DE1131" s="212"/>
      <c r="DI1131"/>
      <c r="DJ1131"/>
      <c r="DK1131" s="1"/>
      <c r="DL1131" s="152"/>
      <c r="DM1131" s="152"/>
      <c r="DN1131" s="212"/>
      <c r="DO1131" s="212"/>
      <c r="DT1131"/>
      <c r="DU1131" s="1"/>
      <c r="DW1131" s="152"/>
      <c r="DY1131" s="212"/>
      <c r="EJ1131" s="212"/>
      <c r="EK1131" s="212"/>
      <c r="EP1131"/>
      <c r="EQ1131"/>
      <c r="ER1131"/>
      <c r="ES1131"/>
      <c r="ET1131"/>
      <c r="EU1131"/>
      <c r="EV1131"/>
      <c r="EW1131"/>
      <c r="EX1131"/>
    </row>
    <row r="1132" spans="37:154">
      <c r="AK1132" s="1"/>
      <c r="AL1132" s="152"/>
      <c r="AN1132" s="212"/>
      <c r="AP1132"/>
      <c r="AS1132" s="1"/>
      <c r="AT1132" s="152"/>
      <c r="AU1132" s="152"/>
      <c r="AV1132" s="212"/>
      <c r="AW1132" s="212"/>
      <c r="AX1132"/>
      <c r="AY1132"/>
      <c r="AZ1132"/>
      <c r="BC1132" s="1"/>
      <c r="BD1132" s="214"/>
      <c r="BE1132" s="214"/>
      <c r="BF1132" s="212"/>
      <c r="BG1132" s="212"/>
      <c r="BH1132"/>
      <c r="BI1132"/>
      <c r="BJ1132"/>
      <c r="BK1132"/>
      <c r="BM1132" s="1"/>
      <c r="BN1132" s="152"/>
      <c r="BO1132" s="152"/>
      <c r="BP1132" s="212"/>
      <c r="BQ1132" s="212"/>
      <c r="BR1132"/>
      <c r="BS1132"/>
      <c r="BT1132"/>
      <c r="BU1132"/>
      <c r="BV1132"/>
      <c r="BW1132" s="1"/>
      <c r="BX1132" s="152"/>
      <c r="BY1132" s="152"/>
      <c r="BZ1132" s="212"/>
      <c r="CA1132" s="212"/>
      <c r="CC1132"/>
      <c r="CD1132"/>
      <c r="CE1132"/>
      <c r="CF1132"/>
      <c r="CG1132" s="1"/>
      <c r="CH1132" s="152"/>
      <c r="CI1132" s="152"/>
      <c r="CJ1132" s="213"/>
      <c r="CK1132" s="213"/>
      <c r="CN1132"/>
      <c r="CO1132"/>
      <c r="CP1132"/>
      <c r="CQ1132" s="1"/>
      <c r="CR1132" s="214"/>
      <c r="CS1132" s="214"/>
      <c r="CT1132" s="212"/>
      <c r="CU1132" s="212"/>
      <c r="CY1132"/>
      <c r="CZ1132"/>
      <c r="DA1132" s="1"/>
      <c r="DB1132" s="152"/>
      <c r="DC1132" s="152"/>
      <c r="DD1132" s="212"/>
      <c r="DE1132" s="212"/>
      <c r="DI1132"/>
      <c r="DJ1132"/>
      <c r="DK1132" s="1"/>
      <c r="DL1132" s="152"/>
      <c r="DM1132" s="152"/>
      <c r="DN1132" s="212"/>
      <c r="DO1132" s="212"/>
      <c r="DT1132"/>
      <c r="DU1132" s="1"/>
      <c r="DW1132" s="152"/>
      <c r="DY1132" s="212"/>
      <c r="EJ1132" s="212"/>
      <c r="EK1132" s="212"/>
      <c r="EP1132"/>
      <c r="EQ1132"/>
      <c r="ER1132"/>
      <c r="ES1132"/>
      <c r="ET1132"/>
      <c r="EU1132"/>
      <c r="EV1132"/>
      <c r="EW1132"/>
      <c r="EX1132"/>
    </row>
    <row r="1133" spans="37:154">
      <c r="AK1133" s="1"/>
      <c r="AL1133" s="152"/>
      <c r="AN1133" s="212"/>
      <c r="AP1133"/>
      <c r="AS1133" s="1"/>
      <c r="AT1133" s="152"/>
      <c r="AU1133" s="152"/>
      <c r="AV1133" s="212"/>
      <c r="AW1133" s="212"/>
      <c r="AX1133"/>
      <c r="AY1133"/>
      <c r="AZ1133"/>
      <c r="BC1133" s="1"/>
      <c r="BD1133" s="214"/>
      <c r="BE1133" s="214"/>
      <c r="BF1133" s="212"/>
      <c r="BG1133" s="212"/>
      <c r="BH1133"/>
      <c r="BI1133"/>
      <c r="BJ1133"/>
      <c r="BK1133"/>
      <c r="BM1133" s="1"/>
      <c r="BN1133" s="152"/>
      <c r="BO1133" s="152"/>
      <c r="BP1133" s="212"/>
      <c r="BQ1133" s="212"/>
      <c r="BR1133"/>
      <c r="BS1133"/>
      <c r="BT1133"/>
      <c r="BU1133"/>
      <c r="BV1133"/>
      <c r="BW1133" s="1"/>
      <c r="BX1133" s="152"/>
      <c r="BY1133" s="152"/>
      <c r="BZ1133" s="212"/>
      <c r="CA1133" s="212"/>
      <c r="CC1133"/>
      <c r="CD1133"/>
      <c r="CE1133"/>
      <c r="CF1133"/>
      <c r="CG1133" s="1"/>
      <c r="CH1133" s="152"/>
      <c r="CI1133" s="152"/>
      <c r="CJ1133" s="213"/>
      <c r="CK1133" s="213"/>
      <c r="CN1133"/>
      <c r="CO1133"/>
      <c r="CP1133"/>
      <c r="CQ1133" s="1"/>
      <c r="CR1133" s="214"/>
      <c r="CS1133" s="214"/>
      <c r="CT1133" s="212"/>
      <c r="CU1133" s="212"/>
      <c r="CY1133"/>
      <c r="CZ1133"/>
      <c r="DA1133" s="1"/>
      <c r="DB1133" s="152"/>
      <c r="DC1133" s="152"/>
      <c r="DD1133" s="212"/>
      <c r="DE1133" s="212"/>
      <c r="DI1133"/>
      <c r="DJ1133"/>
      <c r="DK1133" s="1"/>
      <c r="DL1133" s="152"/>
      <c r="DM1133" s="152"/>
      <c r="DN1133" s="212"/>
      <c r="DO1133" s="212"/>
      <c r="DT1133"/>
      <c r="DU1133" s="1"/>
      <c r="DW1133" s="152"/>
      <c r="DY1133" s="212"/>
      <c r="EJ1133" s="212"/>
      <c r="EK1133" s="212"/>
      <c r="EP1133"/>
      <c r="EQ1133"/>
      <c r="ER1133"/>
      <c r="ES1133"/>
      <c r="ET1133"/>
      <c r="EU1133"/>
      <c r="EV1133"/>
      <c r="EW1133"/>
      <c r="EX1133"/>
    </row>
    <row r="1134" spans="37:154">
      <c r="AK1134" s="1"/>
      <c r="AL1134" s="152"/>
      <c r="AN1134" s="212"/>
      <c r="AP1134"/>
      <c r="AS1134" s="1"/>
      <c r="AT1134" s="152"/>
      <c r="AU1134" s="152"/>
      <c r="AV1134" s="212"/>
      <c r="AW1134" s="212"/>
      <c r="AX1134"/>
      <c r="AY1134"/>
      <c r="AZ1134"/>
      <c r="BC1134" s="1"/>
      <c r="BD1134" s="214"/>
      <c r="BE1134" s="214"/>
      <c r="BF1134" s="212"/>
      <c r="BG1134" s="212"/>
      <c r="BH1134"/>
      <c r="BI1134"/>
      <c r="BJ1134"/>
      <c r="BK1134"/>
      <c r="BM1134" s="1"/>
      <c r="BN1134" s="152"/>
      <c r="BO1134" s="152"/>
      <c r="BP1134" s="212"/>
      <c r="BQ1134" s="212"/>
      <c r="BR1134"/>
      <c r="BS1134"/>
      <c r="BT1134"/>
      <c r="BU1134"/>
      <c r="BV1134"/>
      <c r="BW1134" s="1"/>
      <c r="BX1134" s="152"/>
      <c r="BY1134" s="152"/>
      <c r="BZ1134" s="212"/>
      <c r="CA1134" s="212"/>
      <c r="CC1134"/>
      <c r="CD1134"/>
      <c r="CE1134"/>
      <c r="CF1134"/>
      <c r="CG1134" s="1"/>
      <c r="CH1134" s="152"/>
      <c r="CI1134" s="152"/>
      <c r="CJ1134" s="213"/>
      <c r="CK1134" s="213"/>
      <c r="CN1134"/>
      <c r="CO1134"/>
      <c r="CP1134"/>
      <c r="CQ1134" s="1"/>
      <c r="CR1134" s="214"/>
      <c r="CS1134" s="214"/>
      <c r="CT1134" s="212"/>
      <c r="CU1134" s="212"/>
      <c r="CY1134"/>
      <c r="CZ1134"/>
      <c r="DA1134" s="1"/>
      <c r="DB1134" s="152"/>
      <c r="DC1134" s="152"/>
      <c r="DD1134" s="212"/>
      <c r="DE1134" s="212"/>
      <c r="DI1134"/>
      <c r="DJ1134"/>
      <c r="DK1134" s="1"/>
      <c r="DL1134" s="152"/>
      <c r="DM1134" s="152"/>
      <c r="DN1134" s="212"/>
      <c r="DO1134" s="212"/>
      <c r="DT1134"/>
      <c r="DU1134" s="1"/>
      <c r="DW1134" s="152"/>
      <c r="DY1134" s="212"/>
      <c r="EJ1134" s="212"/>
      <c r="EK1134" s="212"/>
      <c r="EP1134"/>
      <c r="EQ1134"/>
      <c r="ER1134"/>
      <c r="ES1134"/>
      <c r="ET1134"/>
      <c r="EU1134"/>
      <c r="EV1134"/>
      <c r="EW1134"/>
      <c r="EX1134"/>
    </row>
    <row r="1135" spans="37:154">
      <c r="AK1135" s="1"/>
      <c r="AL1135" s="152"/>
      <c r="AN1135" s="212"/>
      <c r="AP1135"/>
      <c r="AS1135" s="1"/>
      <c r="AT1135" s="152"/>
      <c r="AU1135" s="152"/>
      <c r="AV1135" s="212"/>
      <c r="AW1135" s="212"/>
      <c r="AX1135"/>
      <c r="AY1135"/>
      <c r="AZ1135"/>
      <c r="BC1135" s="1"/>
      <c r="BD1135" s="214"/>
      <c r="BE1135" s="214"/>
      <c r="BF1135" s="212"/>
      <c r="BG1135" s="212"/>
      <c r="BH1135"/>
      <c r="BI1135"/>
      <c r="BJ1135"/>
      <c r="BK1135"/>
      <c r="BM1135" s="1"/>
      <c r="BN1135" s="152"/>
      <c r="BO1135" s="152"/>
      <c r="BP1135" s="212"/>
      <c r="BQ1135" s="212"/>
      <c r="BR1135"/>
      <c r="BS1135"/>
      <c r="BT1135"/>
      <c r="BU1135"/>
      <c r="BV1135"/>
      <c r="BW1135" s="1"/>
      <c r="BX1135" s="152"/>
      <c r="BY1135" s="152"/>
      <c r="BZ1135" s="212"/>
      <c r="CA1135" s="212"/>
      <c r="CC1135"/>
      <c r="CD1135"/>
      <c r="CE1135"/>
      <c r="CF1135"/>
      <c r="CG1135" s="1"/>
      <c r="CH1135" s="152"/>
      <c r="CI1135" s="152"/>
      <c r="CJ1135" s="213"/>
      <c r="CK1135" s="213"/>
      <c r="CN1135"/>
      <c r="CO1135"/>
      <c r="CP1135"/>
      <c r="CQ1135" s="1"/>
      <c r="CR1135" s="214"/>
      <c r="CS1135" s="214"/>
      <c r="CT1135" s="212"/>
      <c r="CU1135" s="212"/>
      <c r="CY1135"/>
      <c r="CZ1135"/>
      <c r="DA1135" s="1"/>
      <c r="DB1135" s="152"/>
      <c r="DC1135" s="152"/>
      <c r="DD1135" s="212"/>
      <c r="DE1135" s="212"/>
      <c r="DI1135"/>
      <c r="DJ1135"/>
      <c r="DK1135" s="1"/>
      <c r="DL1135" s="152"/>
      <c r="DM1135" s="152"/>
      <c r="DN1135" s="212"/>
      <c r="DO1135" s="212"/>
      <c r="DT1135"/>
      <c r="DU1135" s="1"/>
      <c r="DW1135" s="152"/>
      <c r="DY1135" s="212"/>
      <c r="EJ1135" s="212"/>
      <c r="EK1135" s="212"/>
      <c r="EP1135"/>
      <c r="EQ1135"/>
      <c r="ER1135"/>
      <c r="ES1135"/>
      <c r="ET1135"/>
      <c r="EU1135"/>
      <c r="EV1135"/>
      <c r="EW1135"/>
      <c r="EX1135"/>
    </row>
    <row r="1136" spans="37:154">
      <c r="AK1136" s="1"/>
      <c r="AL1136" s="152"/>
      <c r="AN1136" s="212"/>
      <c r="AP1136"/>
      <c r="AS1136" s="1"/>
      <c r="AT1136" s="152"/>
      <c r="AU1136" s="152"/>
      <c r="AV1136" s="212"/>
      <c r="AW1136" s="212"/>
      <c r="AX1136"/>
      <c r="AY1136"/>
      <c r="AZ1136"/>
      <c r="BC1136" s="1"/>
      <c r="BD1136" s="214"/>
      <c r="BE1136" s="214"/>
      <c r="BF1136" s="212"/>
      <c r="BG1136" s="212"/>
      <c r="BH1136"/>
      <c r="BI1136"/>
      <c r="BJ1136"/>
      <c r="BK1136"/>
      <c r="BM1136" s="1"/>
      <c r="BN1136" s="152"/>
      <c r="BO1136" s="152"/>
      <c r="BP1136" s="212"/>
      <c r="BQ1136" s="212"/>
      <c r="BR1136"/>
      <c r="BS1136"/>
      <c r="BT1136"/>
      <c r="BU1136"/>
      <c r="BV1136"/>
      <c r="BW1136" s="1"/>
      <c r="BX1136" s="152"/>
      <c r="BY1136" s="152"/>
      <c r="BZ1136" s="212"/>
      <c r="CA1136" s="212"/>
      <c r="CC1136"/>
      <c r="CD1136"/>
      <c r="CE1136"/>
      <c r="CF1136"/>
      <c r="CG1136" s="1"/>
      <c r="CH1136" s="152"/>
      <c r="CI1136" s="152"/>
      <c r="CJ1136" s="213"/>
      <c r="CK1136" s="213"/>
      <c r="CN1136"/>
      <c r="CO1136"/>
      <c r="CP1136"/>
      <c r="CQ1136" s="1"/>
      <c r="CR1136" s="214"/>
      <c r="CS1136" s="214"/>
      <c r="CT1136" s="212"/>
      <c r="CU1136" s="212"/>
      <c r="CY1136"/>
      <c r="CZ1136"/>
      <c r="DA1136" s="1"/>
      <c r="DB1136" s="152"/>
      <c r="DC1136" s="152"/>
      <c r="DD1136" s="212"/>
      <c r="DE1136" s="212"/>
      <c r="DI1136"/>
      <c r="DJ1136"/>
      <c r="DK1136" s="1"/>
      <c r="DL1136" s="152"/>
      <c r="DM1136" s="152"/>
      <c r="DN1136" s="212"/>
      <c r="DO1136" s="212"/>
      <c r="DT1136"/>
      <c r="DU1136" s="1"/>
      <c r="DW1136" s="152"/>
      <c r="DY1136" s="212"/>
      <c r="EJ1136" s="212"/>
      <c r="EK1136" s="212"/>
      <c r="EP1136"/>
      <c r="EQ1136"/>
      <c r="ER1136"/>
      <c r="ES1136"/>
      <c r="ET1136"/>
      <c r="EU1136"/>
      <c r="EV1136"/>
      <c r="EW1136"/>
      <c r="EX1136"/>
    </row>
    <row r="1137" spans="37:154">
      <c r="AK1137" s="1"/>
      <c r="AL1137" s="152"/>
      <c r="AN1137" s="212"/>
      <c r="AP1137"/>
      <c r="AS1137" s="1"/>
      <c r="AT1137" s="152"/>
      <c r="AU1137" s="152"/>
      <c r="AV1137" s="212"/>
      <c r="AW1137" s="212"/>
      <c r="AX1137"/>
      <c r="AY1137"/>
      <c r="AZ1137"/>
      <c r="BC1137" s="1"/>
      <c r="BD1137" s="214"/>
      <c r="BE1137" s="214"/>
      <c r="BF1137" s="212"/>
      <c r="BG1137" s="212"/>
      <c r="BH1137"/>
      <c r="BI1137"/>
      <c r="BJ1137"/>
      <c r="BK1137"/>
      <c r="BM1137" s="1"/>
      <c r="BN1137" s="152"/>
      <c r="BO1137" s="152"/>
      <c r="BP1137" s="212"/>
      <c r="BQ1137" s="212"/>
      <c r="BR1137"/>
      <c r="BS1137"/>
      <c r="BT1137"/>
      <c r="BU1137"/>
      <c r="BV1137"/>
      <c r="BW1137" s="1"/>
      <c r="BX1137" s="152"/>
      <c r="BY1137" s="152"/>
      <c r="BZ1137" s="212"/>
      <c r="CA1137" s="212"/>
      <c r="CC1137"/>
      <c r="CD1137"/>
      <c r="CE1137"/>
      <c r="CF1137"/>
      <c r="CG1137" s="1"/>
      <c r="CH1137" s="152"/>
      <c r="CI1137" s="152"/>
      <c r="CJ1137" s="213"/>
      <c r="CK1137" s="213"/>
      <c r="CN1137"/>
      <c r="CO1137"/>
      <c r="CP1137"/>
      <c r="CQ1137" s="1"/>
      <c r="CR1137" s="214"/>
      <c r="CS1137" s="214"/>
      <c r="CT1137" s="212"/>
      <c r="CU1137" s="212"/>
      <c r="CY1137"/>
      <c r="CZ1137"/>
      <c r="DA1137" s="1"/>
      <c r="DB1137" s="152"/>
      <c r="DC1137" s="152"/>
      <c r="DD1137" s="212"/>
      <c r="DE1137" s="212"/>
      <c r="DI1137"/>
      <c r="DJ1137"/>
      <c r="DK1137" s="1"/>
      <c r="DL1137" s="152"/>
      <c r="DM1137" s="152"/>
      <c r="DN1137" s="212"/>
      <c r="DO1137" s="212"/>
      <c r="DT1137"/>
      <c r="DU1137" s="1"/>
      <c r="DW1137" s="152"/>
      <c r="DY1137" s="212"/>
      <c r="EJ1137" s="212"/>
      <c r="EK1137" s="212"/>
      <c r="EP1137"/>
      <c r="EQ1137"/>
      <c r="ER1137"/>
      <c r="ES1137"/>
      <c r="ET1137"/>
      <c r="EU1137"/>
      <c r="EV1137"/>
      <c r="EW1137"/>
      <c r="EX1137"/>
    </row>
    <row r="1138" spans="37:154">
      <c r="AK1138" s="1"/>
      <c r="AL1138" s="152"/>
      <c r="AN1138" s="212"/>
      <c r="AP1138"/>
      <c r="AS1138" s="1"/>
      <c r="AT1138" s="152"/>
      <c r="AU1138" s="152"/>
      <c r="AV1138" s="212"/>
      <c r="AW1138" s="212"/>
      <c r="AX1138"/>
      <c r="AY1138"/>
      <c r="AZ1138"/>
      <c r="BC1138" s="1"/>
      <c r="BD1138" s="214"/>
      <c r="BE1138" s="214"/>
      <c r="BF1138" s="212"/>
      <c r="BG1138" s="212"/>
      <c r="BH1138"/>
      <c r="BI1138"/>
      <c r="BJ1138"/>
      <c r="BK1138"/>
      <c r="BM1138" s="1"/>
      <c r="BN1138" s="152"/>
      <c r="BO1138" s="152"/>
      <c r="BP1138" s="212"/>
      <c r="BQ1138" s="212"/>
      <c r="BR1138"/>
      <c r="BS1138"/>
      <c r="BT1138"/>
      <c r="BU1138"/>
      <c r="BV1138"/>
      <c r="BW1138" s="1"/>
      <c r="BX1138" s="152"/>
      <c r="BY1138" s="152"/>
      <c r="BZ1138" s="212"/>
      <c r="CA1138" s="212"/>
      <c r="CC1138"/>
      <c r="CD1138"/>
      <c r="CE1138"/>
      <c r="CF1138"/>
      <c r="CG1138" s="1"/>
      <c r="CH1138" s="152"/>
      <c r="CI1138" s="152"/>
      <c r="CJ1138" s="213"/>
      <c r="CK1138" s="213"/>
      <c r="CN1138"/>
      <c r="CO1138"/>
      <c r="CP1138"/>
      <c r="CQ1138" s="1"/>
      <c r="CR1138" s="214"/>
      <c r="CS1138" s="214"/>
      <c r="CT1138" s="212"/>
      <c r="CU1138" s="212"/>
      <c r="CY1138"/>
      <c r="CZ1138"/>
      <c r="DA1138" s="1"/>
      <c r="DB1138" s="152"/>
      <c r="DC1138" s="152"/>
      <c r="DD1138" s="212"/>
      <c r="DE1138" s="212"/>
      <c r="DI1138"/>
      <c r="DJ1138"/>
      <c r="DK1138" s="1"/>
      <c r="DL1138" s="152"/>
      <c r="DM1138" s="152"/>
      <c r="DN1138" s="212"/>
      <c r="DO1138" s="212"/>
      <c r="DT1138"/>
      <c r="DU1138" s="1"/>
      <c r="DW1138" s="152"/>
      <c r="DY1138" s="212"/>
      <c r="EJ1138" s="212"/>
      <c r="EK1138" s="212"/>
      <c r="EP1138"/>
      <c r="EQ1138"/>
      <c r="ER1138"/>
      <c r="ES1138"/>
      <c r="ET1138"/>
      <c r="EU1138"/>
      <c r="EV1138"/>
      <c r="EW1138"/>
      <c r="EX1138"/>
    </row>
    <row r="1139" spans="37:154">
      <c r="AK1139" s="1"/>
      <c r="AL1139" s="152"/>
      <c r="AN1139" s="212"/>
      <c r="AP1139"/>
      <c r="AS1139" s="1"/>
      <c r="AT1139" s="152"/>
      <c r="AU1139" s="152"/>
      <c r="AV1139" s="212"/>
      <c r="AW1139" s="212"/>
      <c r="AX1139"/>
      <c r="AY1139"/>
      <c r="AZ1139"/>
      <c r="BC1139" s="1"/>
      <c r="BD1139" s="214"/>
      <c r="BE1139" s="214"/>
      <c r="BF1139" s="212"/>
      <c r="BG1139" s="212"/>
      <c r="BH1139"/>
      <c r="BI1139"/>
      <c r="BJ1139"/>
      <c r="BK1139"/>
      <c r="BM1139" s="1"/>
      <c r="BN1139" s="152"/>
      <c r="BO1139" s="152"/>
      <c r="BP1139" s="212"/>
      <c r="BQ1139" s="212"/>
      <c r="BR1139"/>
      <c r="BS1139"/>
      <c r="BT1139"/>
      <c r="BU1139"/>
      <c r="BV1139"/>
      <c r="BW1139" s="1"/>
      <c r="BX1139" s="152"/>
      <c r="BY1139" s="152"/>
      <c r="BZ1139" s="212"/>
      <c r="CA1139" s="212"/>
      <c r="CC1139"/>
      <c r="CD1139"/>
      <c r="CE1139"/>
      <c r="CF1139"/>
      <c r="CG1139" s="1"/>
      <c r="CH1139" s="152"/>
      <c r="CI1139" s="152"/>
      <c r="CJ1139" s="213"/>
      <c r="CK1139" s="213"/>
      <c r="CN1139"/>
      <c r="CO1139"/>
      <c r="CP1139"/>
      <c r="CQ1139" s="1"/>
      <c r="CR1139" s="214"/>
      <c r="CS1139" s="214"/>
      <c r="CT1139" s="212"/>
      <c r="CU1139" s="212"/>
      <c r="CY1139"/>
      <c r="CZ1139"/>
      <c r="DA1139" s="1"/>
      <c r="DB1139" s="152"/>
      <c r="DC1139" s="152"/>
      <c r="DD1139" s="212"/>
      <c r="DE1139" s="212"/>
      <c r="DI1139"/>
      <c r="DJ1139"/>
      <c r="DK1139" s="1"/>
      <c r="DL1139" s="152"/>
      <c r="DM1139" s="152"/>
      <c r="DN1139" s="212"/>
      <c r="DO1139" s="212"/>
      <c r="DT1139"/>
      <c r="DU1139" s="1"/>
      <c r="DW1139" s="152"/>
      <c r="DY1139" s="212"/>
      <c r="EJ1139" s="212"/>
      <c r="EK1139" s="212"/>
      <c r="EP1139"/>
      <c r="EQ1139"/>
      <c r="ER1139"/>
      <c r="ES1139"/>
      <c r="ET1139"/>
      <c r="EU1139"/>
      <c r="EV1139"/>
      <c r="EW1139"/>
      <c r="EX1139"/>
    </row>
    <row r="1140" spans="37:154">
      <c r="AK1140" s="1"/>
      <c r="AL1140" s="152"/>
      <c r="AN1140" s="212"/>
      <c r="AP1140"/>
      <c r="AS1140" s="1"/>
      <c r="AT1140" s="152"/>
      <c r="AU1140" s="152"/>
      <c r="AV1140" s="212"/>
      <c r="AW1140" s="212"/>
      <c r="AX1140"/>
      <c r="AY1140"/>
      <c r="AZ1140"/>
      <c r="BC1140" s="1"/>
      <c r="BD1140" s="214"/>
      <c r="BE1140" s="214"/>
      <c r="BF1140" s="212"/>
      <c r="BG1140" s="212"/>
      <c r="BH1140"/>
      <c r="BI1140"/>
      <c r="BJ1140"/>
      <c r="BK1140"/>
      <c r="BM1140" s="1"/>
      <c r="BN1140" s="152"/>
      <c r="BO1140" s="152"/>
      <c r="BP1140" s="212"/>
      <c r="BQ1140" s="212"/>
      <c r="BR1140"/>
      <c r="BS1140"/>
      <c r="BT1140"/>
      <c r="BU1140"/>
      <c r="BV1140"/>
      <c r="BW1140" s="1"/>
      <c r="BX1140" s="152"/>
      <c r="BY1140" s="152"/>
      <c r="BZ1140" s="212"/>
      <c r="CA1140" s="212"/>
      <c r="CC1140"/>
      <c r="CD1140"/>
      <c r="CE1140"/>
      <c r="CF1140"/>
      <c r="CG1140" s="1"/>
      <c r="CH1140" s="152"/>
      <c r="CI1140" s="152"/>
      <c r="CJ1140" s="213"/>
      <c r="CK1140" s="213"/>
      <c r="CN1140"/>
      <c r="CO1140"/>
      <c r="CP1140"/>
      <c r="CQ1140" s="1"/>
      <c r="CR1140" s="214"/>
      <c r="CS1140" s="214"/>
      <c r="CT1140" s="212"/>
      <c r="CU1140" s="212"/>
      <c r="CY1140"/>
      <c r="CZ1140"/>
      <c r="DA1140" s="1"/>
      <c r="DB1140" s="152"/>
      <c r="DC1140" s="152"/>
      <c r="DD1140" s="212"/>
      <c r="DE1140" s="212"/>
      <c r="DI1140"/>
      <c r="DJ1140"/>
      <c r="DK1140" s="1"/>
      <c r="DL1140" s="152"/>
      <c r="DM1140" s="152"/>
      <c r="DN1140" s="212"/>
      <c r="DO1140" s="212"/>
      <c r="DT1140"/>
      <c r="DU1140" s="1"/>
      <c r="DW1140" s="152"/>
      <c r="DY1140" s="212"/>
      <c r="EJ1140" s="212"/>
      <c r="EK1140" s="212"/>
      <c r="EP1140"/>
      <c r="EQ1140"/>
      <c r="ER1140"/>
      <c r="ES1140"/>
      <c r="ET1140"/>
      <c r="EU1140"/>
      <c r="EV1140"/>
      <c r="EW1140"/>
      <c r="EX1140"/>
    </row>
    <row r="1141" spans="37:154">
      <c r="AK1141" s="1"/>
      <c r="AL1141" s="152"/>
      <c r="AN1141" s="212"/>
      <c r="AP1141"/>
      <c r="AS1141" s="1"/>
      <c r="AT1141" s="152"/>
      <c r="AU1141" s="152"/>
      <c r="AV1141" s="212"/>
      <c r="AW1141" s="212"/>
      <c r="AX1141"/>
      <c r="AY1141"/>
      <c r="AZ1141"/>
      <c r="BC1141" s="1"/>
      <c r="BD1141" s="214"/>
      <c r="BE1141" s="214"/>
      <c r="BF1141" s="212"/>
      <c r="BG1141" s="212"/>
      <c r="BH1141"/>
      <c r="BI1141"/>
      <c r="BJ1141"/>
      <c r="BK1141"/>
      <c r="BM1141" s="1"/>
      <c r="BN1141" s="152"/>
      <c r="BO1141" s="152"/>
      <c r="BP1141" s="212"/>
      <c r="BQ1141" s="212"/>
      <c r="BR1141"/>
      <c r="BS1141"/>
      <c r="BT1141"/>
      <c r="BU1141"/>
      <c r="BV1141"/>
      <c r="BW1141" s="1"/>
      <c r="BX1141" s="152"/>
      <c r="BY1141" s="152"/>
      <c r="BZ1141" s="212"/>
      <c r="CA1141" s="212"/>
      <c r="CC1141"/>
      <c r="CD1141"/>
      <c r="CE1141"/>
      <c r="CF1141"/>
      <c r="CG1141" s="1"/>
      <c r="CH1141" s="152"/>
      <c r="CI1141" s="152"/>
      <c r="CJ1141" s="213"/>
      <c r="CK1141" s="213"/>
      <c r="CN1141"/>
      <c r="CO1141"/>
      <c r="CP1141"/>
      <c r="CQ1141" s="1"/>
      <c r="CR1141" s="214"/>
      <c r="CS1141" s="214"/>
      <c r="CT1141" s="212"/>
      <c r="CU1141" s="212"/>
      <c r="CY1141"/>
      <c r="CZ1141"/>
      <c r="DA1141" s="1"/>
      <c r="DB1141" s="152"/>
      <c r="DC1141" s="152"/>
      <c r="DD1141" s="212"/>
      <c r="DE1141" s="212"/>
      <c r="DI1141"/>
      <c r="DJ1141"/>
      <c r="DK1141" s="1"/>
      <c r="DL1141" s="152"/>
      <c r="DM1141" s="152"/>
      <c r="DN1141" s="212"/>
      <c r="DO1141" s="212"/>
      <c r="DT1141"/>
      <c r="DU1141" s="1"/>
      <c r="DW1141" s="152"/>
      <c r="DY1141" s="212"/>
      <c r="EJ1141" s="212"/>
      <c r="EK1141" s="212"/>
      <c r="EP1141"/>
      <c r="EQ1141"/>
      <c r="ER1141"/>
      <c r="ES1141"/>
      <c r="ET1141"/>
      <c r="EU1141"/>
      <c r="EV1141"/>
      <c r="EW1141"/>
      <c r="EX1141"/>
    </row>
    <row r="1142" spans="37:154">
      <c r="AK1142" s="1"/>
      <c r="AL1142" s="152"/>
      <c r="AN1142" s="212"/>
      <c r="AP1142"/>
      <c r="AS1142" s="1"/>
      <c r="AT1142" s="152"/>
      <c r="AU1142" s="152"/>
      <c r="AV1142" s="212"/>
      <c r="AW1142" s="212"/>
      <c r="AX1142"/>
      <c r="AY1142"/>
      <c r="AZ1142"/>
      <c r="BC1142" s="1"/>
      <c r="BD1142" s="214"/>
      <c r="BE1142" s="214"/>
      <c r="BF1142" s="212"/>
      <c r="BG1142" s="212"/>
      <c r="BH1142"/>
      <c r="BI1142"/>
      <c r="BJ1142"/>
      <c r="BK1142"/>
      <c r="BM1142" s="1"/>
      <c r="BN1142" s="152"/>
      <c r="BO1142" s="152"/>
      <c r="BP1142" s="212"/>
      <c r="BQ1142" s="212"/>
      <c r="BR1142"/>
      <c r="BS1142"/>
      <c r="BT1142"/>
      <c r="BU1142"/>
      <c r="BV1142"/>
      <c r="BW1142" s="1"/>
      <c r="BX1142" s="152"/>
      <c r="BY1142" s="152"/>
      <c r="BZ1142" s="212"/>
      <c r="CA1142" s="212"/>
      <c r="CC1142"/>
      <c r="CD1142"/>
      <c r="CE1142"/>
      <c r="CF1142"/>
      <c r="CG1142" s="1"/>
      <c r="CH1142" s="152"/>
      <c r="CI1142" s="152"/>
      <c r="CJ1142" s="213"/>
      <c r="CK1142" s="213"/>
      <c r="CN1142"/>
      <c r="CO1142"/>
      <c r="CP1142"/>
      <c r="CQ1142" s="1"/>
      <c r="CR1142" s="214"/>
      <c r="CS1142" s="214"/>
      <c r="CT1142" s="212"/>
      <c r="CU1142" s="212"/>
      <c r="CY1142"/>
      <c r="CZ1142"/>
      <c r="DA1142" s="1"/>
      <c r="DB1142" s="152"/>
      <c r="DC1142" s="152"/>
      <c r="DD1142" s="212"/>
      <c r="DE1142" s="212"/>
      <c r="DI1142"/>
      <c r="DJ1142"/>
      <c r="DK1142" s="1"/>
      <c r="DL1142" s="152"/>
      <c r="DM1142" s="152"/>
      <c r="DN1142" s="212"/>
      <c r="DO1142" s="212"/>
      <c r="DT1142"/>
      <c r="DU1142" s="1"/>
      <c r="DW1142" s="152"/>
      <c r="DY1142" s="212"/>
      <c r="EJ1142" s="212"/>
      <c r="EK1142" s="212"/>
      <c r="EP1142"/>
      <c r="EQ1142"/>
      <c r="ER1142"/>
      <c r="ES1142"/>
      <c r="ET1142"/>
      <c r="EU1142"/>
      <c r="EV1142"/>
      <c r="EW1142"/>
      <c r="EX1142"/>
    </row>
    <row r="1143" spans="37:154">
      <c r="AK1143" s="1"/>
      <c r="AL1143" s="152"/>
      <c r="AN1143" s="212"/>
      <c r="AP1143"/>
      <c r="AS1143" s="1"/>
      <c r="AT1143" s="152"/>
      <c r="AU1143" s="152"/>
      <c r="AV1143" s="212"/>
      <c r="AW1143" s="212"/>
      <c r="AX1143"/>
      <c r="AY1143"/>
      <c r="AZ1143"/>
      <c r="BC1143" s="1"/>
      <c r="BD1143" s="214"/>
      <c r="BE1143" s="214"/>
      <c r="BF1143" s="212"/>
      <c r="BG1143" s="212"/>
      <c r="BH1143"/>
      <c r="BI1143"/>
      <c r="BJ1143"/>
      <c r="BK1143"/>
      <c r="BM1143" s="1"/>
      <c r="BN1143" s="152"/>
      <c r="BO1143" s="152"/>
      <c r="BP1143" s="212"/>
      <c r="BQ1143" s="212"/>
      <c r="BR1143"/>
      <c r="BS1143"/>
      <c r="BT1143"/>
      <c r="BU1143"/>
      <c r="BV1143"/>
      <c r="BW1143" s="1"/>
      <c r="BX1143" s="152"/>
      <c r="BY1143" s="152"/>
      <c r="BZ1143" s="212"/>
      <c r="CA1143" s="212"/>
      <c r="CC1143"/>
      <c r="CD1143"/>
      <c r="CE1143"/>
      <c r="CF1143"/>
      <c r="CG1143" s="1"/>
      <c r="CH1143" s="152"/>
      <c r="CI1143" s="152"/>
      <c r="CJ1143" s="213"/>
      <c r="CK1143" s="213"/>
      <c r="CN1143"/>
      <c r="CO1143"/>
      <c r="CP1143"/>
      <c r="CQ1143" s="1"/>
      <c r="CR1143" s="214"/>
      <c r="CS1143" s="214"/>
      <c r="CT1143" s="212"/>
      <c r="CU1143" s="212"/>
      <c r="CY1143"/>
      <c r="CZ1143"/>
      <c r="DA1143" s="1"/>
      <c r="DB1143" s="152"/>
      <c r="DC1143" s="152"/>
      <c r="DD1143" s="212"/>
      <c r="DE1143" s="212"/>
      <c r="DI1143"/>
      <c r="DJ1143"/>
      <c r="DK1143" s="1"/>
      <c r="DL1143" s="152"/>
      <c r="DM1143" s="152"/>
      <c r="DN1143" s="212"/>
      <c r="DO1143" s="212"/>
      <c r="DT1143"/>
      <c r="DU1143" s="1"/>
      <c r="DW1143" s="152"/>
      <c r="DY1143" s="212"/>
      <c r="EJ1143" s="212"/>
      <c r="EK1143" s="212"/>
      <c r="EP1143"/>
      <c r="EQ1143"/>
      <c r="ER1143"/>
      <c r="ES1143"/>
      <c r="ET1143"/>
      <c r="EU1143"/>
      <c r="EV1143"/>
      <c r="EW1143"/>
      <c r="EX1143"/>
    </row>
    <row r="1144" spans="37:154">
      <c r="AK1144" s="1"/>
      <c r="AL1144" s="152"/>
      <c r="AN1144" s="212"/>
      <c r="AP1144"/>
      <c r="AS1144" s="1"/>
      <c r="AT1144" s="152"/>
      <c r="AU1144" s="152"/>
      <c r="AV1144" s="212"/>
      <c r="AW1144" s="212"/>
      <c r="AX1144"/>
      <c r="AY1144"/>
      <c r="AZ1144"/>
      <c r="BC1144" s="1"/>
      <c r="BD1144" s="214"/>
      <c r="BE1144" s="214"/>
      <c r="BF1144" s="212"/>
      <c r="BG1144" s="212"/>
      <c r="BH1144"/>
      <c r="BI1144"/>
      <c r="BJ1144"/>
      <c r="BK1144"/>
      <c r="BM1144" s="1"/>
      <c r="BN1144" s="152"/>
      <c r="BO1144" s="152"/>
      <c r="BP1144" s="212"/>
      <c r="BQ1144" s="212"/>
      <c r="BR1144"/>
      <c r="BS1144"/>
      <c r="BT1144"/>
      <c r="BU1144"/>
      <c r="BV1144"/>
      <c r="BW1144" s="1"/>
      <c r="BX1144" s="152"/>
      <c r="BY1144" s="152"/>
      <c r="BZ1144" s="212"/>
      <c r="CA1144" s="212"/>
      <c r="CC1144"/>
      <c r="CD1144"/>
      <c r="CE1144"/>
      <c r="CF1144"/>
      <c r="CG1144" s="1"/>
      <c r="CH1144" s="152"/>
      <c r="CI1144" s="152"/>
      <c r="CJ1144" s="213"/>
      <c r="CK1144" s="213"/>
      <c r="CN1144"/>
      <c r="CO1144"/>
      <c r="CP1144"/>
      <c r="CQ1144" s="1"/>
      <c r="CR1144" s="214"/>
      <c r="CS1144" s="214"/>
      <c r="CT1144" s="212"/>
      <c r="CU1144" s="212"/>
      <c r="CY1144"/>
      <c r="CZ1144"/>
      <c r="DA1144" s="1"/>
      <c r="DB1144" s="152"/>
      <c r="DC1144" s="152"/>
      <c r="DD1144" s="212"/>
      <c r="DE1144" s="212"/>
      <c r="DI1144"/>
      <c r="DJ1144"/>
      <c r="DK1144" s="1"/>
      <c r="DL1144" s="152"/>
      <c r="DM1144" s="152"/>
      <c r="DN1144" s="212"/>
      <c r="DO1144" s="212"/>
      <c r="DT1144"/>
      <c r="DU1144" s="1"/>
      <c r="DW1144" s="152"/>
      <c r="DY1144" s="212"/>
      <c r="EJ1144" s="212"/>
      <c r="EK1144" s="212"/>
      <c r="EP1144"/>
      <c r="EQ1144"/>
      <c r="ER1144"/>
      <c r="ES1144"/>
      <c r="ET1144"/>
      <c r="EU1144"/>
      <c r="EV1144"/>
      <c r="EW1144"/>
      <c r="EX1144"/>
    </row>
    <row r="1145" spans="37:154">
      <c r="AK1145" s="1"/>
      <c r="AL1145" s="152"/>
      <c r="AN1145" s="212"/>
      <c r="AP1145"/>
      <c r="AS1145" s="1"/>
      <c r="AT1145" s="152"/>
      <c r="AU1145" s="152"/>
      <c r="AV1145" s="212"/>
      <c r="AW1145" s="212"/>
      <c r="AX1145"/>
      <c r="AY1145"/>
      <c r="AZ1145"/>
      <c r="BC1145" s="1"/>
      <c r="BD1145" s="214"/>
      <c r="BE1145" s="214"/>
      <c r="BF1145" s="212"/>
      <c r="BG1145" s="212"/>
      <c r="BH1145"/>
      <c r="BI1145"/>
      <c r="BJ1145"/>
      <c r="BK1145"/>
      <c r="BM1145" s="1"/>
      <c r="BN1145" s="152"/>
      <c r="BO1145" s="152"/>
      <c r="BP1145" s="212"/>
      <c r="BQ1145" s="212"/>
      <c r="BR1145"/>
      <c r="BS1145"/>
      <c r="BT1145"/>
      <c r="BU1145"/>
      <c r="BV1145"/>
      <c r="BW1145" s="1"/>
      <c r="BX1145" s="152"/>
      <c r="BY1145" s="152"/>
      <c r="BZ1145" s="212"/>
      <c r="CA1145" s="212"/>
      <c r="CC1145"/>
      <c r="CD1145"/>
      <c r="CE1145"/>
      <c r="CF1145"/>
      <c r="CG1145" s="1"/>
      <c r="CH1145" s="152"/>
      <c r="CI1145" s="152"/>
      <c r="CJ1145" s="213"/>
      <c r="CK1145" s="213"/>
      <c r="CN1145"/>
      <c r="CO1145"/>
      <c r="CP1145"/>
      <c r="CQ1145" s="1"/>
      <c r="CR1145" s="214"/>
      <c r="CS1145" s="214"/>
      <c r="CT1145" s="212"/>
      <c r="CU1145" s="212"/>
      <c r="CY1145"/>
      <c r="CZ1145"/>
      <c r="DA1145" s="1"/>
      <c r="DB1145" s="152"/>
      <c r="DC1145" s="152"/>
      <c r="DD1145" s="212"/>
      <c r="DE1145" s="212"/>
      <c r="DI1145"/>
      <c r="DJ1145"/>
      <c r="DK1145" s="1"/>
      <c r="DL1145" s="152"/>
      <c r="DM1145" s="152"/>
      <c r="DN1145" s="212"/>
      <c r="DO1145" s="212"/>
      <c r="DT1145"/>
      <c r="DU1145" s="1"/>
      <c r="DW1145" s="152"/>
      <c r="DY1145" s="212"/>
      <c r="EJ1145" s="212"/>
      <c r="EK1145" s="212"/>
      <c r="EP1145"/>
      <c r="EQ1145"/>
      <c r="ER1145"/>
      <c r="ES1145"/>
      <c r="ET1145"/>
      <c r="EU1145"/>
      <c r="EV1145"/>
      <c r="EW1145"/>
      <c r="EX1145"/>
    </row>
    <row r="1146" spans="37:154">
      <c r="AK1146" s="1"/>
      <c r="AL1146" s="152"/>
      <c r="AN1146" s="212"/>
      <c r="AP1146"/>
      <c r="AS1146" s="1"/>
      <c r="AT1146" s="152"/>
      <c r="AU1146" s="152"/>
      <c r="AV1146" s="212"/>
      <c r="AW1146" s="212"/>
      <c r="AX1146"/>
      <c r="AY1146"/>
      <c r="AZ1146"/>
      <c r="BC1146" s="1"/>
      <c r="BD1146" s="214"/>
      <c r="BE1146" s="214"/>
      <c r="BF1146" s="212"/>
      <c r="BG1146" s="212"/>
      <c r="BH1146"/>
      <c r="BI1146"/>
      <c r="BJ1146"/>
      <c r="BK1146"/>
      <c r="BM1146" s="1"/>
      <c r="BN1146" s="152"/>
      <c r="BO1146" s="152"/>
      <c r="BP1146" s="212"/>
      <c r="BQ1146" s="212"/>
      <c r="BR1146"/>
      <c r="BS1146"/>
      <c r="BT1146"/>
      <c r="BU1146"/>
      <c r="BV1146"/>
      <c r="BW1146" s="1"/>
      <c r="BX1146" s="152"/>
      <c r="BY1146" s="152"/>
      <c r="BZ1146" s="212"/>
      <c r="CA1146" s="212"/>
      <c r="CC1146"/>
      <c r="CD1146"/>
      <c r="CE1146"/>
      <c r="CF1146"/>
      <c r="CG1146" s="1"/>
      <c r="CH1146" s="152"/>
      <c r="CI1146" s="152"/>
      <c r="CJ1146" s="213"/>
      <c r="CK1146" s="213"/>
      <c r="CN1146"/>
      <c r="CO1146"/>
      <c r="CP1146"/>
      <c r="CQ1146" s="1"/>
      <c r="CR1146" s="214"/>
      <c r="CS1146" s="214"/>
      <c r="CT1146" s="212"/>
      <c r="CU1146" s="212"/>
      <c r="CY1146"/>
      <c r="CZ1146"/>
      <c r="DA1146" s="1"/>
      <c r="DB1146" s="152"/>
      <c r="DC1146" s="152"/>
      <c r="DD1146" s="212"/>
      <c r="DE1146" s="212"/>
      <c r="DI1146"/>
      <c r="DJ1146"/>
      <c r="DK1146" s="1"/>
      <c r="DL1146" s="152"/>
      <c r="DM1146" s="152"/>
      <c r="DN1146" s="212"/>
      <c r="DO1146" s="212"/>
      <c r="DT1146"/>
      <c r="DU1146" s="1"/>
      <c r="DW1146" s="152"/>
      <c r="DY1146" s="212"/>
      <c r="EJ1146" s="212"/>
      <c r="EK1146" s="212"/>
      <c r="EP1146"/>
      <c r="EQ1146"/>
      <c r="ER1146"/>
      <c r="ES1146"/>
      <c r="ET1146"/>
      <c r="EU1146"/>
      <c r="EV1146"/>
      <c r="EW1146"/>
      <c r="EX1146"/>
    </row>
    <row r="1147" spans="37:154">
      <c r="AK1147" s="1"/>
      <c r="AL1147" s="152"/>
      <c r="AN1147" s="212"/>
      <c r="AP1147"/>
      <c r="AS1147" s="1"/>
      <c r="AT1147" s="152"/>
      <c r="AU1147" s="152"/>
      <c r="AV1147" s="212"/>
      <c r="AW1147" s="212"/>
      <c r="AX1147"/>
      <c r="AY1147"/>
      <c r="AZ1147"/>
      <c r="BC1147" s="1"/>
      <c r="BD1147" s="214"/>
      <c r="BE1147" s="214"/>
      <c r="BF1147" s="212"/>
      <c r="BG1147" s="212"/>
      <c r="BH1147"/>
      <c r="BI1147"/>
      <c r="BJ1147"/>
      <c r="BK1147"/>
      <c r="BM1147" s="1"/>
      <c r="BN1147" s="152"/>
      <c r="BO1147" s="152"/>
      <c r="BP1147" s="212"/>
      <c r="BQ1147" s="212"/>
      <c r="BR1147"/>
      <c r="BS1147"/>
      <c r="BT1147"/>
      <c r="BU1147"/>
      <c r="BV1147"/>
      <c r="BW1147" s="1"/>
      <c r="BX1147" s="152"/>
      <c r="BY1147" s="152"/>
      <c r="BZ1147" s="212"/>
      <c r="CA1147" s="212"/>
      <c r="CC1147"/>
      <c r="CD1147"/>
      <c r="CE1147"/>
      <c r="CF1147"/>
      <c r="CG1147" s="1"/>
      <c r="CH1147" s="152"/>
      <c r="CI1147" s="152"/>
      <c r="CJ1147" s="213"/>
      <c r="CK1147" s="213"/>
      <c r="CN1147"/>
      <c r="CO1147"/>
      <c r="CP1147"/>
      <c r="CQ1147" s="1"/>
      <c r="CR1147" s="214"/>
      <c r="CS1147" s="214"/>
      <c r="CT1147" s="212"/>
      <c r="CU1147" s="212"/>
      <c r="CY1147"/>
      <c r="CZ1147"/>
      <c r="DA1147" s="1"/>
      <c r="DB1147" s="152"/>
      <c r="DC1147" s="152"/>
      <c r="DD1147" s="212"/>
      <c r="DE1147" s="212"/>
      <c r="DI1147"/>
      <c r="DJ1147"/>
      <c r="DK1147" s="1"/>
      <c r="DL1147" s="152"/>
      <c r="DM1147" s="152"/>
      <c r="DN1147" s="212"/>
      <c r="DO1147" s="212"/>
      <c r="DT1147"/>
      <c r="DU1147" s="1"/>
      <c r="DW1147" s="152"/>
      <c r="DY1147" s="212"/>
      <c r="EJ1147" s="212"/>
      <c r="EK1147" s="212"/>
      <c r="EP1147"/>
      <c r="EQ1147"/>
      <c r="ER1147"/>
      <c r="ES1147"/>
      <c r="ET1147"/>
      <c r="EU1147"/>
      <c r="EV1147"/>
      <c r="EW1147"/>
      <c r="EX1147"/>
    </row>
    <row r="1148" spans="37:154">
      <c r="AK1148" s="1"/>
      <c r="AL1148" s="152"/>
      <c r="AN1148" s="212"/>
      <c r="AP1148"/>
      <c r="AS1148" s="1"/>
      <c r="AT1148" s="152"/>
      <c r="AU1148" s="152"/>
      <c r="AV1148" s="212"/>
      <c r="AW1148" s="212"/>
      <c r="AX1148"/>
      <c r="AY1148"/>
      <c r="AZ1148"/>
      <c r="BC1148" s="1"/>
      <c r="BD1148" s="214"/>
      <c r="BE1148" s="214"/>
      <c r="BF1148" s="212"/>
      <c r="BG1148" s="212"/>
      <c r="BH1148"/>
      <c r="BI1148"/>
      <c r="BJ1148"/>
      <c r="BK1148"/>
      <c r="BM1148" s="1"/>
      <c r="BN1148" s="152"/>
      <c r="BO1148" s="152"/>
      <c r="BP1148" s="212"/>
      <c r="BQ1148" s="212"/>
      <c r="BR1148"/>
      <c r="BS1148"/>
      <c r="BT1148"/>
      <c r="BU1148"/>
      <c r="BV1148"/>
      <c r="BW1148" s="1"/>
      <c r="BX1148" s="152"/>
      <c r="BY1148" s="152"/>
      <c r="BZ1148" s="212"/>
      <c r="CA1148" s="212"/>
      <c r="CC1148"/>
      <c r="CD1148"/>
      <c r="CE1148"/>
      <c r="CF1148"/>
      <c r="CG1148" s="1"/>
      <c r="CH1148" s="152"/>
      <c r="CI1148" s="152"/>
      <c r="CJ1148" s="213"/>
      <c r="CK1148" s="213"/>
      <c r="CN1148"/>
      <c r="CO1148"/>
      <c r="CP1148"/>
      <c r="CQ1148" s="1"/>
      <c r="CR1148" s="214"/>
      <c r="CS1148" s="214"/>
      <c r="CT1148" s="212"/>
      <c r="CU1148" s="212"/>
      <c r="CY1148"/>
      <c r="CZ1148"/>
      <c r="DA1148" s="1"/>
      <c r="DB1148" s="152"/>
      <c r="DC1148" s="152"/>
      <c r="DD1148" s="212"/>
      <c r="DE1148" s="212"/>
      <c r="DI1148"/>
      <c r="DJ1148"/>
      <c r="DK1148" s="1"/>
      <c r="DL1148" s="152"/>
      <c r="DM1148" s="152"/>
      <c r="DN1148" s="212"/>
      <c r="DO1148" s="212"/>
      <c r="DT1148"/>
      <c r="DU1148" s="1"/>
      <c r="DW1148" s="152"/>
      <c r="DY1148" s="212"/>
      <c r="EJ1148" s="212"/>
      <c r="EK1148" s="212"/>
      <c r="EP1148"/>
      <c r="EQ1148"/>
      <c r="ER1148"/>
      <c r="ES1148"/>
      <c r="ET1148"/>
      <c r="EU1148"/>
      <c r="EV1148"/>
      <c r="EW1148"/>
      <c r="EX1148"/>
    </row>
    <row r="1149" spans="37:154">
      <c r="AK1149" s="1"/>
      <c r="AL1149" s="152"/>
      <c r="AN1149" s="212"/>
      <c r="AP1149"/>
      <c r="AS1149" s="1"/>
      <c r="AT1149" s="152"/>
      <c r="AU1149" s="152"/>
      <c r="AV1149" s="212"/>
      <c r="AW1149" s="212"/>
      <c r="AX1149"/>
      <c r="AY1149"/>
      <c r="AZ1149"/>
      <c r="BC1149" s="1"/>
      <c r="BD1149" s="214"/>
      <c r="BE1149" s="214"/>
      <c r="BF1149" s="212"/>
      <c r="BG1149" s="212"/>
      <c r="BH1149"/>
      <c r="BI1149"/>
      <c r="BJ1149"/>
      <c r="BK1149"/>
      <c r="BM1149" s="1"/>
      <c r="BN1149" s="152"/>
      <c r="BO1149" s="152"/>
      <c r="BP1149" s="212"/>
      <c r="BQ1149" s="212"/>
      <c r="BR1149"/>
      <c r="BS1149"/>
      <c r="BT1149"/>
      <c r="BU1149"/>
      <c r="BV1149"/>
      <c r="BW1149" s="1"/>
      <c r="BX1149" s="152"/>
      <c r="BY1149" s="152"/>
      <c r="BZ1149" s="212"/>
      <c r="CA1149" s="212"/>
      <c r="CC1149"/>
      <c r="CD1149"/>
      <c r="CE1149"/>
      <c r="CF1149"/>
      <c r="CG1149" s="1"/>
      <c r="CH1149" s="152"/>
      <c r="CI1149" s="152"/>
      <c r="CJ1149" s="213"/>
      <c r="CK1149" s="213"/>
      <c r="CN1149"/>
      <c r="CO1149"/>
      <c r="CP1149"/>
      <c r="CQ1149" s="1"/>
      <c r="CR1149" s="214"/>
      <c r="CS1149" s="214"/>
      <c r="CT1149" s="212"/>
      <c r="CU1149" s="212"/>
      <c r="CY1149"/>
      <c r="CZ1149"/>
      <c r="DA1149" s="1"/>
      <c r="DB1149" s="152"/>
      <c r="DC1149" s="152"/>
      <c r="DD1149" s="212"/>
      <c r="DE1149" s="212"/>
      <c r="DI1149"/>
      <c r="DJ1149"/>
      <c r="DK1149" s="1"/>
      <c r="DL1149" s="152"/>
      <c r="DM1149" s="152"/>
      <c r="DN1149" s="212"/>
      <c r="DO1149" s="212"/>
      <c r="DT1149"/>
      <c r="DU1149" s="1"/>
      <c r="DW1149" s="152"/>
      <c r="DY1149" s="212"/>
      <c r="EJ1149" s="212"/>
      <c r="EK1149" s="212"/>
      <c r="EP1149"/>
      <c r="EQ1149"/>
      <c r="ER1149"/>
      <c r="ES1149"/>
      <c r="ET1149"/>
      <c r="EU1149"/>
      <c r="EV1149"/>
      <c r="EW1149"/>
      <c r="EX1149"/>
    </row>
    <row r="1150" spans="37:154">
      <c r="AK1150" s="1"/>
      <c r="AL1150" s="152"/>
      <c r="AN1150" s="212"/>
      <c r="AP1150"/>
      <c r="AS1150" s="1"/>
      <c r="AT1150" s="152"/>
      <c r="AU1150" s="152"/>
      <c r="AV1150" s="212"/>
      <c r="AW1150" s="212"/>
      <c r="AX1150"/>
      <c r="AY1150"/>
      <c r="AZ1150"/>
      <c r="BC1150" s="1"/>
      <c r="BD1150" s="214"/>
      <c r="BE1150" s="214"/>
      <c r="BF1150" s="212"/>
      <c r="BG1150" s="212"/>
      <c r="BH1150"/>
      <c r="BI1150"/>
      <c r="BJ1150"/>
      <c r="BK1150"/>
      <c r="BM1150" s="1"/>
      <c r="BN1150" s="152"/>
      <c r="BO1150" s="152"/>
      <c r="BP1150" s="212"/>
      <c r="BQ1150" s="212"/>
      <c r="BR1150"/>
      <c r="BS1150"/>
      <c r="BT1150"/>
      <c r="BU1150"/>
      <c r="BV1150"/>
      <c r="BW1150" s="1"/>
      <c r="BX1150" s="152"/>
      <c r="BY1150" s="152"/>
      <c r="BZ1150" s="212"/>
      <c r="CA1150" s="212"/>
      <c r="CC1150"/>
      <c r="CD1150"/>
      <c r="CE1150"/>
      <c r="CF1150"/>
      <c r="CG1150" s="1"/>
      <c r="CH1150" s="152"/>
      <c r="CI1150" s="152"/>
      <c r="CJ1150" s="213"/>
      <c r="CK1150" s="213"/>
      <c r="CN1150"/>
      <c r="CO1150"/>
      <c r="CP1150"/>
      <c r="CQ1150" s="1"/>
      <c r="CR1150" s="214"/>
      <c r="CS1150" s="214"/>
      <c r="CT1150" s="212"/>
      <c r="CU1150" s="212"/>
      <c r="CY1150"/>
      <c r="CZ1150"/>
      <c r="DA1150" s="1"/>
      <c r="DB1150" s="152"/>
      <c r="DC1150" s="152"/>
      <c r="DD1150" s="212"/>
      <c r="DE1150" s="212"/>
      <c r="DI1150"/>
      <c r="DJ1150"/>
      <c r="DK1150" s="1"/>
      <c r="DL1150" s="152"/>
      <c r="DM1150" s="152"/>
      <c r="DN1150" s="212"/>
      <c r="DO1150" s="212"/>
      <c r="DT1150"/>
      <c r="DU1150" s="1"/>
      <c r="DW1150" s="152"/>
      <c r="DY1150" s="212"/>
      <c r="EJ1150" s="212"/>
      <c r="EK1150" s="212"/>
      <c r="EP1150"/>
      <c r="EQ1150"/>
      <c r="ER1150"/>
      <c r="ES1150"/>
      <c r="ET1150"/>
      <c r="EU1150"/>
      <c r="EV1150"/>
      <c r="EW1150"/>
      <c r="EX1150"/>
    </row>
    <row r="1151" spans="37:154">
      <c r="AK1151" s="1"/>
      <c r="AL1151" s="152"/>
      <c r="AN1151" s="212"/>
      <c r="AP1151"/>
      <c r="AS1151" s="1"/>
      <c r="AT1151" s="152"/>
      <c r="AU1151" s="152"/>
      <c r="AV1151" s="212"/>
      <c r="AW1151" s="212"/>
      <c r="AX1151"/>
      <c r="AY1151"/>
      <c r="AZ1151"/>
      <c r="BC1151" s="1"/>
      <c r="BD1151" s="214"/>
      <c r="BE1151" s="214"/>
      <c r="BF1151" s="212"/>
      <c r="BG1151" s="212"/>
      <c r="BH1151"/>
      <c r="BI1151"/>
      <c r="BJ1151"/>
      <c r="BK1151"/>
      <c r="BM1151" s="1"/>
      <c r="BN1151" s="152"/>
      <c r="BO1151" s="152"/>
      <c r="BP1151" s="212"/>
      <c r="BQ1151" s="212"/>
      <c r="BR1151"/>
      <c r="BS1151"/>
      <c r="BT1151"/>
      <c r="BU1151"/>
      <c r="BV1151"/>
      <c r="BW1151" s="1"/>
      <c r="BX1151" s="152"/>
      <c r="BY1151" s="152"/>
      <c r="BZ1151" s="212"/>
      <c r="CA1151" s="212"/>
      <c r="CC1151"/>
      <c r="CD1151"/>
      <c r="CE1151"/>
      <c r="CF1151"/>
      <c r="CG1151" s="1"/>
      <c r="CH1151" s="152"/>
      <c r="CI1151" s="152"/>
      <c r="CJ1151" s="213"/>
      <c r="CK1151" s="213"/>
      <c r="CN1151"/>
      <c r="CO1151"/>
      <c r="CP1151"/>
      <c r="CQ1151" s="1"/>
      <c r="CR1151" s="214"/>
      <c r="CS1151" s="214"/>
      <c r="CT1151" s="212"/>
      <c r="CU1151" s="212"/>
      <c r="CY1151"/>
      <c r="CZ1151"/>
      <c r="DA1151" s="1"/>
      <c r="DB1151" s="152"/>
      <c r="DC1151" s="152"/>
      <c r="DD1151" s="212"/>
      <c r="DE1151" s="212"/>
      <c r="DI1151"/>
      <c r="DJ1151"/>
      <c r="DK1151" s="1"/>
      <c r="DL1151" s="152"/>
      <c r="DM1151" s="152"/>
      <c r="DN1151" s="212"/>
      <c r="DO1151" s="212"/>
      <c r="DT1151"/>
      <c r="DU1151" s="1"/>
      <c r="DW1151" s="152"/>
      <c r="DY1151" s="212"/>
      <c r="EJ1151" s="212"/>
      <c r="EK1151" s="212"/>
      <c r="EP1151"/>
      <c r="EQ1151"/>
      <c r="ER1151"/>
      <c r="ES1151"/>
      <c r="ET1151"/>
      <c r="EU1151"/>
      <c r="EV1151"/>
      <c r="EW1151"/>
      <c r="EX1151"/>
    </row>
    <row r="1152" spans="37:154">
      <c r="AK1152" s="1"/>
      <c r="AL1152" s="152"/>
      <c r="AN1152" s="212"/>
      <c r="AP1152"/>
      <c r="AS1152" s="1"/>
      <c r="AT1152" s="152"/>
      <c r="AU1152" s="152"/>
      <c r="AV1152" s="212"/>
      <c r="AW1152" s="212"/>
      <c r="AX1152"/>
      <c r="AY1152"/>
      <c r="AZ1152"/>
      <c r="BC1152" s="1"/>
      <c r="BD1152" s="214"/>
      <c r="BE1152" s="214"/>
      <c r="BF1152" s="212"/>
      <c r="BG1152" s="212"/>
      <c r="BH1152"/>
      <c r="BI1152"/>
      <c r="BJ1152"/>
      <c r="BK1152"/>
      <c r="BM1152" s="1"/>
      <c r="BN1152" s="152"/>
      <c r="BO1152" s="152"/>
      <c r="BP1152" s="212"/>
      <c r="BQ1152" s="212"/>
      <c r="BR1152"/>
      <c r="BS1152"/>
      <c r="BT1152"/>
      <c r="BU1152"/>
      <c r="BV1152"/>
      <c r="BW1152" s="1"/>
      <c r="BX1152" s="152"/>
      <c r="BY1152" s="152"/>
      <c r="BZ1152" s="212"/>
      <c r="CA1152" s="212"/>
      <c r="CC1152"/>
      <c r="CD1152"/>
      <c r="CE1152"/>
      <c r="CF1152"/>
      <c r="CG1152" s="1"/>
      <c r="CH1152" s="152"/>
      <c r="CI1152" s="152"/>
      <c r="CJ1152" s="213"/>
      <c r="CK1152" s="213"/>
      <c r="CN1152"/>
      <c r="CO1152"/>
      <c r="CP1152"/>
      <c r="CQ1152" s="1"/>
      <c r="CR1152" s="214"/>
      <c r="CS1152" s="214"/>
      <c r="CT1152" s="212"/>
      <c r="CU1152" s="212"/>
      <c r="CY1152"/>
      <c r="CZ1152"/>
      <c r="DA1152" s="1"/>
      <c r="DB1152" s="152"/>
      <c r="DC1152" s="152"/>
      <c r="DD1152" s="212"/>
      <c r="DE1152" s="212"/>
      <c r="DI1152"/>
      <c r="DJ1152"/>
      <c r="DK1152" s="1"/>
      <c r="DL1152" s="152"/>
      <c r="DM1152" s="152"/>
      <c r="DN1152" s="212"/>
      <c r="DO1152" s="212"/>
      <c r="DT1152"/>
      <c r="DU1152" s="1"/>
      <c r="DW1152" s="152"/>
      <c r="DY1152" s="212"/>
      <c r="EJ1152" s="212"/>
      <c r="EK1152" s="212"/>
      <c r="EP1152"/>
      <c r="EQ1152"/>
      <c r="ER1152"/>
      <c r="ES1152"/>
      <c r="ET1152"/>
      <c r="EU1152"/>
      <c r="EV1152"/>
      <c r="EW1152"/>
      <c r="EX1152"/>
    </row>
    <row r="1153" spans="37:154">
      <c r="AK1153" s="1"/>
      <c r="AL1153" s="152"/>
      <c r="AN1153" s="212"/>
      <c r="AP1153"/>
      <c r="AS1153" s="1"/>
      <c r="AT1153" s="152"/>
      <c r="AU1153" s="152"/>
      <c r="AV1153" s="212"/>
      <c r="AW1153" s="212"/>
      <c r="AX1153"/>
      <c r="AY1153"/>
      <c r="AZ1153"/>
      <c r="BC1153" s="1"/>
      <c r="BD1153" s="214"/>
      <c r="BE1153" s="214"/>
      <c r="BF1153" s="212"/>
      <c r="BG1153" s="212"/>
      <c r="BH1153"/>
      <c r="BI1153"/>
      <c r="BJ1153"/>
      <c r="BK1153"/>
      <c r="BM1153" s="1"/>
      <c r="BN1153" s="152"/>
      <c r="BO1153" s="152"/>
      <c r="BP1153" s="212"/>
      <c r="BQ1153" s="212"/>
      <c r="BR1153"/>
      <c r="BS1153"/>
      <c r="BT1153"/>
      <c r="BU1153"/>
      <c r="BV1153"/>
      <c r="BW1153" s="1"/>
      <c r="BX1153" s="152"/>
      <c r="BY1153" s="152"/>
      <c r="BZ1153" s="212"/>
      <c r="CA1153" s="212"/>
      <c r="CC1153"/>
      <c r="CD1153"/>
      <c r="CE1153"/>
      <c r="CF1153"/>
      <c r="CG1153" s="1"/>
      <c r="CH1153" s="152"/>
      <c r="CI1153" s="152"/>
      <c r="CJ1153" s="213"/>
      <c r="CK1153" s="213"/>
      <c r="CN1153"/>
      <c r="CO1153"/>
      <c r="CP1153"/>
      <c r="CQ1153" s="1"/>
      <c r="CR1153" s="214"/>
      <c r="CS1153" s="214"/>
      <c r="CT1153" s="212"/>
      <c r="CU1153" s="212"/>
      <c r="CY1153"/>
      <c r="CZ1153"/>
      <c r="DA1153" s="1"/>
      <c r="DB1153" s="152"/>
      <c r="DC1153" s="152"/>
      <c r="DD1153" s="212"/>
      <c r="DE1153" s="212"/>
      <c r="DI1153"/>
      <c r="DJ1153"/>
      <c r="DK1153" s="1"/>
      <c r="DL1153" s="152"/>
      <c r="DM1153" s="152"/>
      <c r="DN1153" s="212"/>
      <c r="DO1153" s="212"/>
      <c r="DT1153"/>
      <c r="DU1153" s="1"/>
      <c r="DW1153" s="152"/>
      <c r="DY1153" s="212"/>
      <c r="EJ1153" s="212"/>
      <c r="EK1153" s="212"/>
      <c r="EP1153"/>
      <c r="EQ1153"/>
      <c r="ER1153"/>
      <c r="ES1153"/>
      <c r="ET1153"/>
      <c r="EU1153"/>
      <c r="EV1153"/>
      <c r="EW1153"/>
      <c r="EX1153"/>
    </row>
    <row r="1154" spans="37:154">
      <c r="AK1154" s="1"/>
      <c r="AL1154" s="152"/>
      <c r="AN1154" s="212"/>
      <c r="AP1154"/>
      <c r="AS1154" s="1"/>
      <c r="AT1154" s="152"/>
      <c r="AU1154" s="152"/>
      <c r="AV1154" s="212"/>
      <c r="AW1154" s="212"/>
      <c r="AX1154"/>
      <c r="AY1154"/>
      <c r="AZ1154"/>
      <c r="BC1154" s="1"/>
      <c r="BD1154" s="214"/>
      <c r="BE1154" s="214"/>
      <c r="BF1154" s="212"/>
      <c r="BG1154" s="212"/>
      <c r="BH1154"/>
      <c r="BI1154"/>
      <c r="BJ1154"/>
      <c r="BK1154"/>
      <c r="BM1154" s="1"/>
      <c r="BN1154" s="152"/>
      <c r="BO1154" s="152"/>
      <c r="BP1154" s="212"/>
      <c r="BQ1154" s="212"/>
      <c r="BR1154"/>
      <c r="BS1154"/>
      <c r="BT1154"/>
      <c r="BU1154"/>
      <c r="BV1154"/>
      <c r="BW1154" s="1"/>
      <c r="BX1154" s="152"/>
      <c r="BY1154" s="152"/>
      <c r="BZ1154" s="212"/>
      <c r="CA1154" s="212"/>
      <c r="CC1154"/>
      <c r="CD1154"/>
      <c r="CE1154"/>
      <c r="CF1154"/>
      <c r="CG1154" s="1"/>
      <c r="CH1154" s="152"/>
      <c r="CI1154" s="152"/>
      <c r="CJ1154" s="213"/>
      <c r="CK1154" s="213"/>
      <c r="CN1154"/>
      <c r="CO1154"/>
      <c r="CP1154"/>
      <c r="CQ1154" s="1"/>
      <c r="CR1154" s="214"/>
      <c r="CS1154" s="214"/>
      <c r="CT1154" s="212"/>
      <c r="CU1154" s="212"/>
      <c r="CY1154"/>
      <c r="CZ1154"/>
      <c r="DA1154" s="1"/>
      <c r="DB1154" s="152"/>
      <c r="DC1154" s="152"/>
      <c r="DD1154" s="212"/>
      <c r="DE1154" s="212"/>
      <c r="DI1154"/>
      <c r="DJ1154"/>
      <c r="DK1154" s="1"/>
      <c r="DL1154" s="152"/>
      <c r="DM1154" s="152"/>
      <c r="DN1154" s="212"/>
      <c r="DO1154" s="212"/>
      <c r="DT1154"/>
      <c r="DU1154" s="1"/>
      <c r="DW1154" s="152"/>
      <c r="DY1154" s="212"/>
      <c r="EJ1154" s="212"/>
      <c r="EK1154" s="212"/>
      <c r="EP1154"/>
      <c r="EQ1154"/>
      <c r="ER1154"/>
      <c r="ES1154"/>
      <c r="ET1154"/>
      <c r="EU1154"/>
      <c r="EV1154"/>
      <c r="EW1154"/>
      <c r="EX1154"/>
    </row>
    <row r="1155" spans="37:154">
      <c r="AK1155" s="1"/>
      <c r="AL1155" s="152"/>
      <c r="AN1155" s="212"/>
      <c r="AP1155"/>
      <c r="AS1155" s="1"/>
      <c r="AT1155" s="152"/>
      <c r="AU1155" s="152"/>
      <c r="AV1155" s="212"/>
      <c r="AW1155" s="212"/>
      <c r="AX1155"/>
      <c r="AY1155"/>
      <c r="AZ1155"/>
      <c r="BC1155" s="1"/>
      <c r="BD1155" s="214"/>
      <c r="BE1155" s="214"/>
      <c r="BF1155" s="212"/>
      <c r="BG1155" s="212"/>
      <c r="BH1155"/>
      <c r="BI1155"/>
      <c r="BJ1155"/>
      <c r="BK1155"/>
      <c r="BM1155" s="1"/>
      <c r="BN1155" s="152"/>
      <c r="BO1155" s="152"/>
      <c r="BP1155" s="212"/>
      <c r="BQ1155" s="212"/>
      <c r="BR1155"/>
      <c r="BS1155"/>
      <c r="BT1155"/>
      <c r="BU1155"/>
      <c r="BV1155"/>
      <c r="BW1155" s="1"/>
      <c r="BX1155" s="152"/>
      <c r="BY1155" s="152"/>
      <c r="BZ1155" s="212"/>
      <c r="CA1155" s="212"/>
      <c r="CC1155"/>
      <c r="CD1155"/>
      <c r="CE1155"/>
      <c r="CF1155"/>
      <c r="CG1155" s="1"/>
      <c r="CH1155" s="152"/>
      <c r="CI1155" s="152"/>
      <c r="CJ1155" s="213"/>
      <c r="CK1155" s="213"/>
      <c r="CN1155"/>
      <c r="CO1155"/>
      <c r="CP1155"/>
      <c r="CQ1155" s="1"/>
      <c r="CR1155" s="214"/>
      <c r="CS1155" s="214"/>
      <c r="CT1155" s="212"/>
      <c r="CU1155" s="212"/>
      <c r="CY1155"/>
      <c r="CZ1155"/>
      <c r="DA1155" s="1"/>
      <c r="DB1155" s="152"/>
      <c r="DC1155" s="152"/>
      <c r="DD1155" s="212"/>
      <c r="DE1155" s="212"/>
      <c r="DI1155"/>
      <c r="DJ1155"/>
      <c r="DK1155" s="1"/>
      <c r="DL1155" s="152"/>
      <c r="DM1155" s="152"/>
      <c r="DN1155" s="212"/>
      <c r="DO1155" s="212"/>
      <c r="DT1155"/>
      <c r="DU1155" s="1"/>
      <c r="DW1155" s="152"/>
      <c r="DY1155" s="212"/>
      <c r="EJ1155" s="212"/>
      <c r="EK1155" s="212"/>
      <c r="EP1155"/>
      <c r="EQ1155"/>
      <c r="ER1155"/>
      <c r="ES1155"/>
      <c r="ET1155"/>
      <c r="EU1155"/>
      <c r="EV1155"/>
      <c r="EW1155"/>
      <c r="EX1155"/>
    </row>
    <row r="1156" spans="37:154">
      <c r="AK1156" s="1"/>
      <c r="AL1156" s="152"/>
      <c r="AN1156" s="212"/>
      <c r="AP1156"/>
      <c r="AS1156" s="1"/>
      <c r="AT1156" s="152"/>
      <c r="AU1156" s="152"/>
      <c r="AV1156" s="212"/>
      <c r="AW1156" s="212"/>
      <c r="AX1156"/>
      <c r="AY1156"/>
      <c r="AZ1156"/>
      <c r="BC1156" s="1"/>
      <c r="BD1156" s="214"/>
      <c r="BE1156" s="214"/>
      <c r="BF1156" s="212"/>
      <c r="BG1156" s="212"/>
      <c r="BH1156"/>
      <c r="BI1156"/>
      <c r="BJ1156"/>
      <c r="BK1156"/>
      <c r="BM1156" s="1"/>
      <c r="BN1156" s="152"/>
      <c r="BO1156" s="152"/>
      <c r="BP1156" s="212"/>
      <c r="BQ1156" s="212"/>
      <c r="BR1156"/>
      <c r="BS1156"/>
      <c r="BT1156"/>
      <c r="BU1156"/>
      <c r="BV1156"/>
      <c r="BW1156" s="1"/>
      <c r="BX1156" s="152"/>
      <c r="BY1156" s="152"/>
      <c r="BZ1156" s="212"/>
      <c r="CA1156" s="212"/>
      <c r="CC1156"/>
      <c r="CD1156"/>
      <c r="CE1156"/>
      <c r="CF1156"/>
      <c r="CG1156" s="1"/>
      <c r="CH1156" s="152"/>
      <c r="CI1156" s="152"/>
      <c r="CJ1156" s="213"/>
      <c r="CK1156" s="213"/>
      <c r="CN1156"/>
      <c r="CO1156"/>
      <c r="CP1156"/>
      <c r="CQ1156" s="1"/>
      <c r="CR1156" s="214"/>
      <c r="CS1156" s="214"/>
      <c r="CT1156" s="212"/>
      <c r="CU1156" s="212"/>
      <c r="CY1156"/>
      <c r="CZ1156"/>
      <c r="DA1156" s="1"/>
      <c r="DB1156" s="152"/>
      <c r="DC1156" s="152"/>
      <c r="DD1156" s="212"/>
      <c r="DE1156" s="212"/>
      <c r="DI1156"/>
      <c r="DJ1156"/>
      <c r="DK1156" s="1"/>
      <c r="DL1156" s="152"/>
      <c r="DM1156" s="152"/>
      <c r="DN1156" s="212"/>
      <c r="DO1156" s="212"/>
      <c r="DT1156"/>
      <c r="DU1156" s="1"/>
      <c r="DW1156" s="152"/>
      <c r="DY1156" s="212"/>
      <c r="EJ1156" s="212"/>
      <c r="EK1156" s="212"/>
      <c r="EP1156"/>
      <c r="EQ1156"/>
      <c r="ER1156"/>
      <c r="ES1156"/>
      <c r="ET1156"/>
      <c r="EU1156"/>
      <c r="EV1156"/>
      <c r="EW1156"/>
      <c r="EX1156"/>
    </row>
    <row r="1157" spans="37:154">
      <c r="AK1157" s="1"/>
      <c r="AL1157" s="152"/>
      <c r="AN1157" s="212"/>
      <c r="AP1157"/>
      <c r="AS1157" s="1"/>
      <c r="AT1157" s="152"/>
      <c r="AU1157" s="152"/>
      <c r="AV1157" s="212"/>
      <c r="AW1157" s="212"/>
      <c r="AX1157"/>
      <c r="AY1157"/>
      <c r="AZ1157"/>
      <c r="BC1157" s="1"/>
      <c r="BD1157" s="214"/>
      <c r="BE1157" s="214"/>
      <c r="BF1157" s="212"/>
      <c r="BG1157" s="212"/>
      <c r="BH1157"/>
      <c r="BI1157"/>
      <c r="BJ1157"/>
      <c r="BK1157"/>
      <c r="BM1157" s="1"/>
      <c r="BN1157" s="152"/>
      <c r="BO1157" s="152"/>
      <c r="BP1157" s="212"/>
      <c r="BQ1157" s="212"/>
      <c r="BR1157"/>
      <c r="BS1157"/>
      <c r="BT1157"/>
      <c r="BU1157"/>
      <c r="BV1157"/>
      <c r="BW1157" s="1"/>
      <c r="BX1157" s="152"/>
      <c r="BY1157" s="152"/>
      <c r="BZ1157" s="212"/>
      <c r="CA1157" s="212"/>
      <c r="CC1157"/>
      <c r="CD1157"/>
      <c r="CE1157"/>
      <c r="CF1157"/>
      <c r="CG1157" s="1"/>
      <c r="CH1157" s="152"/>
      <c r="CI1157" s="152"/>
      <c r="CJ1157" s="213"/>
      <c r="CK1157" s="213"/>
      <c r="CN1157"/>
      <c r="CO1157"/>
      <c r="CP1157"/>
      <c r="CQ1157" s="1"/>
      <c r="CR1157" s="214"/>
      <c r="CS1157" s="214"/>
      <c r="CT1157" s="212"/>
      <c r="CU1157" s="212"/>
      <c r="CY1157"/>
      <c r="CZ1157"/>
      <c r="DA1157" s="1"/>
      <c r="DB1157" s="152"/>
      <c r="DC1157" s="152"/>
      <c r="DD1157" s="212"/>
      <c r="DE1157" s="212"/>
      <c r="DI1157"/>
      <c r="DJ1157"/>
      <c r="DK1157" s="1"/>
      <c r="DL1157" s="152"/>
      <c r="DM1157" s="152"/>
      <c r="DN1157" s="212"/>
      <c r="DO1157" s="212"/>
      <c r="DT1157"/>
      <c r="DU1157" s="1"/>
      <c r="DW1157" s="152"/>
      <c r="DY1157" s="212"/>
      <c r="EJ1157" s="212"/>
      <c r="EK1157" s="212"/>
      <c r="EP1157"/>
      <c r="EQ1157"/>
      <c r="ER1157"/>
      <c r="ES1157"/>
      <c r="ET1157"/>
      <c r="EU1157"/>
      <c r="EV1157"/>
      <c r="EW1157"/>
      <c r="EX1157"/>
    </row>
    <row r="1158" spans="37:154">
      <c r="AK1158" s="1"/>
      <c r="AL1158" s="152"/>
      <c r="AN1158" s="212"/>
      <c r="AP1158"/>
      <c r="AS1158" s="1"/>
      <c r="AT1158" s="152"/>
      <c r="AU1158" s="152"/>
      <c r="AV1158" s="212"/>
      <c r="AW1158" s="212"/>
      <c r="AX1158"/>
      <c r="AY1158"/>
      <c r="AZ1158"/>
      <c r="BC1158" s="1"/>
      <c r="BD1158" s="214"/>
      <c r="BE1158" s="214"/>
      <c r="BF1158" s="212"/>
      <c r="BG1158" s="212"/>
      <c r="BH1158"/>
      <c r="BI1158"/>
      <c r="BJ1158"/>
      <c r="BK1158"/>
      <c r="BM1158" s="1"/>
      <c r="BN1158" s="152"/>
      <c r="BO1158" s="152"/>
      <c r="BP1158" s="212"/>
      <c r="BQ1158" s="212"/>
      <c r="BR1158"/>
      <c r="BS1158"/>
      <c r="BT1158"/>
      <c r="BU1158"/>
      <c r="BV1158"/>
      <c r="BW1158" s="1"/>
      <c r="BX1158" s="152"/>
      <c r="BY1158" s="152"/>
      <c r="BZ1158" s="212"/>
      <c r="CA1158" s="212"/>
      <c r="CC1158"/>
      <c r="CD1158"/>
      <c r="CE1158"/>
      <c r="CF1158"/>
      <c r="CG1158" s="1"/>
      <c r="CH1158" s="152"/>
      <c r="CI1158" s="152"/>
      <c r="CJ1158" s="213"/>
      <c r="CK1158" s="213"/>
      <c r="CN1158"/>
      <c r="CO1158"/>
      <c r="CP1158"/>
      <c r="CQ1158" s="1"/>
      <c r="CR1158" s="214"/>
      <c r="CS1158" s="214"/>
      <c r="CT1158" s="212"/>
      <c r="CU1158" s="212"/>
      <c r="CY1158"/>
      <c r="CZ1158"/>
      <c r="DA1158" s="1"/>
      <c r="DB1158" s="152"/>
      <c r="DC1158" s="152"/>
      <c r="DD1158" s="212"/>
      <c r="DE1158" s="212"/>
      <c r="DI1158"/>
      <c r="DJ1158"/>
      <c r="DK1158" s="1"/>
      <c r="DL1158" s="152"/>
      <c r="DM1158" s="152"/>
      <c r="DN1158" s="212"/>
      <c r="DO1158" s="212"/>
      <c r="DT1158"/>
      <c r="DU1158" s="1"/>
      <c r="DW1158" s="152"/>
      <c r="DY1158" s="212"/>
      <c r="EJ1158" s="212"/>
      <c r="EK1158" s="212"/>
      <c r="EP1158"/>
      <c r="EQ1158"/>
      <c r="ER1158"/>
      <c r="ES1158"/>
      <c r="ET1158"/>
      <c r="EU1158"/>
      <c r="EV1158"/>
      <c r="EW1158"/>
      <c r="EX1158"/>
    </row>
    <row r="1159" spans="37:154">
      <c r="AK1159" s="1"/>
      <c r="AL1159" s="152"/>
      <c r="AN1159" s="212"/>
      <c r="AP1159"/>
      <c r="AS1159" s="1"/>
      <c r="AT1159" s="152"/>
      <c r="AU1159" s="152"/>
      <c r="AV1159" s="212"/>
      <c r="AW1159" s="212"/>
      <c r="AX1159"/>
      <c r="AY1159"/>
      <c r="AZ1159"/>
      <c r="BC1159" s="1"/>
      <c r="BD1159" s="214"/>
      <c r="BE1159" s="214"/>
      <c r="BF1159" s="212"/>
      <c r="BG1159" s="212"/>
      <c r="BH1159"/>
      <c r="BI1159"/>
      <c r="BJ1159"/>
      <c r="BK1159"/>
      <c r="BM1159" s="1"/>
      <c r="BN1159" s="152"/>
      <c r="BO1159" s="152"/>
      <c r="BP1159" s="212"/>
      <c r="BQ1159" s="212"/>
      <c r="BR1159"/>
      <c r="BS1159"/>
      <c r="BT1159"/>
      <c r="BU1159"/>
      <c r="BV1159"/>
      <c r="BW1159" s="1"/>
      <c r="BX1159" s="152"/>
      <c r="BY1159" s="152"/>
      <c r="BZ1159" s="212"/>
      <c r="CA1159" s="212"/>
      <c r="CC1159"/>
      <c r="CD1159"/>
      <c r="CE1159"/>
      <c r="CF1159"/>
      <c r="CG1159" s="1"/>
      <c r="CH1159" s="152"/>
      <c r="CI1159" s="152"/>
      <c r="CJ1159" s="213"/>
      <c r="CK1159" s="213"/>
      <c r="CN1159"/>
      <c r="CO1159"/>
      <c r="CP1159"/>
      <c r="CQ1159" s="1"/>
      <c r="CR1159" s="214"/>
      <c r="CS1159" s="214"/>
      <c r="CT1159" s="212"/>
      <c r="CU1159" s="212"/>
      <c r="CY1159"/>
      <c r="CZ1159"/>
      <c r="DA1159" s="1"/>
      <c r="DB1159" s="152"/>
      <c r="DC1159" s="152"/>
      <c r="DD1159" s="212"/>
      <c r="DE1159" s="212"/>
      <c r="DI1159"/>
      <c r="DJ1159"/>
      <c r="DK1159" s="1"/>
      <c r="DL1159" s="152"/>
      <c r="DM1159" s="152"/>
      <c r="DN1159" s="212"/>
      <c r="DO1159" s="212"/>
      <c r="DT1159"/>
      <c r="DU1159" s="1"/>
      <c r="DW1159" s="152"/>
      <c r="DY1159" s="212"/>
      <c r="EJ1159" s="212"/>
      <c r="EK1159" s="212"/>
      <c r="EP1159"/>
      <c r="EQ1159"/>
      <c r="ER1159"/>
      <c r="ES1159"/>
      <c r="ET1159"/>
      <c r="EU1159"/>
      <c r="EV1159"/>
      <c r="EW1159"/>
      <c r="EX1159"/>
    </row>
    <row r="1160" spans="37:154">
      <c r="AK1160" s="1"/>
      <c r="AL1160" s="152"/>
      <c r="AN1160" s="212"/>
      <c r="AP1160"/>
      <c r="AS1160" s="1"/>
      <c r="AT1160" s="152"/>
      <c r="AU1160" s="152"/>
      <c r="AV1160" s="212"/>
      <c r="AW1160" s="212"/>
      <c r="AX1160"/>
      <c r="AY1160"/>
      <c r="AZ1160"/>
      <c r="BC1160" s="1"/>
      <c r="BD1160" s="214"/>
      <c r="BE1160" s="214"/>
      <c r="BF1160" s="212"/>
      <c r="BG1160" s="212"/>
      <c r="BH1160"/>
      <c r="BI1160"/>
      <c r="BJ1160"/>
      <c r="BK1160"/>
      <c r="BM1160" s="1"/>
      <c r="BN1160" s="152"/>
      <c r="BO1160" s="152"/>
      <c r="BP1160" s="212"/>
      <c r="BQ1160" s="212"/>
      <c r="BR1160"/>
      <c r="BS1160"/>
      <c r="BT1160"/>
      <c r="BU1160"/>
      <c r="BV1160"/>
      <c r="BW1160" s="1"/>
      <c r="BX1160" s="152"/>
      <c r="BY1160" s="152"/>
      <c r="BZ1160" s="212"/>
      <c r="CA1160" s="212"/>
      <c r="CC1160"/>
      <c r="CD1160"/>
      <c r="CE1160"/>
      <c r="CF1160"/>
      <c r="CG1160" s="1"/>
      <c r="CH1160" s="152"/>
      <c r="CI1160" s="152"/>
      <c r="CJ1160" s="213"/>
      <c r="CK1160" s="213"/>
      <c r="CN1160"/>
      <c r="CO1160"/>
      <c r="CP1160"/>
      <c r="CQ1160" s="1"/>
      <c r="CR1160" s="214"/>
      <c r="CS1160" s="214"/>
      <c r="CT1160" s="212"/>
      <c r="CU1160" s="212"/>
      <c r="CY1160"/>
      <c r="CZ1160"/>
      <c r="DA1160" s="1"/>
      <c r="DB1160" s="152"/>
      <c r="DC1160" s="152"/>
      <c r="DD1160" s="212"/>
      <c r="DE1160" s="212"/>
      <c r="DI1160"/>
      <c r="DJ1160"/>
      <c r="DK1160" s="1"/>
      <c r="DL1160" s="152"/>
      <c r="DM1160" s="152"/>
      <c r="DN1160" s="212"/>
      <c r="DO1160" s="212"/>
      <c r="DT1160"/>
      <c r="DU1160" s="1"/>
      <c r="DW1160" s="152"/>
      <c r="DY1160" s="212"/>
      <c r="EJ1160" s="212"/>
      <c r="EK1160" s="212"/>
      <c r="EP1160"/>
      <c r="EQ1160"/>
      <c r="ER1160"/>
      <c r="ES1160"/>
      <c r="ET1160"/>
      <c r="EU1160"/>
      <c r="EV1160"/>
      <c r="EW1160"/>
      <c r="EX1160"/>
    </row>
    <row r="1161" spans="37:154">
      <c r="AK1161" s="1"/>
      <c r="AL1161" s="152"/>
      <c r="AN1161" s="212"/>
      <c r="AP1161"/>
      <c r="AS1161" s="1"/>
      <c r="AT1161" s="152"/>
      <c r="AU1161" s="152"/>
      <c r="AV1161" s="212"/>
      <c r="AW1161" s="212"/>
      <c r="AX1161"/>
      <c r="AY1161"/>
      <c r="AZ1161"/>
      <c r="BC1161" s="1"/>
      <c r="BD1161" s="214"/>
      <c r="BE1161" s="214"/>
      <c r="BF1161" s="212"/>
      <c r="BG1161" s="212"/>
      <c r="BH1161"/>
      <c r="BI1161"/>
      <c r="BJ1161"/>
      <c r="BK1161"/>
      <c r="BM1161" s="1"/>
      <c r="BN1161" s="152"/>
      <c r="BO1161" s="152"/>
      <c r="BP1161" s="212"/>
      <c r="BQ1161" s="212"/>
      <c r="BR1161"/>
      <c r="BS1161"/>
      <c r="BT1161"/>
      <c r="BU1161"/>
      <c r="BV1161"/>
      <c r="BW1161" s="1"/>
      <c r="BX1161" s="152"/>
      <c r="BY1161" s="152"/>
      <c r="BZ1161" s="212"/>
      <c r="CA1161" s="212"/>
      <c r="CC1161"/>
      <c r="CD1161"/>
      <c r="CE1161"/>
      <c r="CF1161"/>
      <c r="CG1161" s="1"/>
      <c r="CH1161" s="152"/>
      <c r="CI1161" s="152"/>
      <c r="CJ1161" s="213"/>
      <c r="CK1161" s="213"/>
      <c r="CN1161"/>
      <c r="CO1161"/>
      <c r="CP1161"/>
      <c r="CQ1161" s="1"/>
      <c r="CR1161" s="214"/>
      <c r="CS1161" s="214"/>
      <c r="CT1161" s="212"/>
      <c r="CU1161" s="212"/>
      <c r="CY1161"/>
      <c r="CZ1161"/>
      <c r="DA1161" s="1"/>
      <c r="DB1161" s="152"/>
      <c r="DC1161" s="152"/>
      <c r="DD1161" s="212"/>
      <c r="DE1161" s="212"/>
      <c r="DI1161"/>
      <c r="DJ1161"/>
      <c r="DK1161" s="1"/>
      <c r="DL1161" s="152"/>
      <c r="DM1161" s="152"/>
      <c r="DN1161" s="212"/>
      <c r="DO1161" s="212"/>
      <c r="DT1161"/>
      <c r="DU1161" s="1"/>
      <c r="DW1161" s="152"/>
      <c r="DY1161" s="212"/>
      <c r="EJ1161" s="212"/>
      <c r="EK1161" s="212"/>
      <c r="EP1161"/>
      <c r="EQ1161"/>
      <c r="ER1161"/>
      <c r="ES1161"/>
      <c r="ET1161"/>
      <c r="EU1161"/>
      <c r="EV1161"/>
      <c r="EW1161"/>
      <c r="EX1161"/>
    </row>
    <row r="1162" spans="37:154">
      <c r="AK1162" s="1"/>
      <c r="AL1162" s="152"/>
      <c r="AN1162" s="212"/>
      <c r="AP1162"/>
      <c r="AS1162" s="1"/>
      <c r="AT1162" s="152"/>
      <c r="AU1162" s="152"/>
      <c r="AV1162" s="212"/>
      <c r="AW1162" s="212"/>
      <c r="AX1162"/>
      <c r="AY1162"/>
      <c r="AZ1162"/>
      <c r="BC1162" s="1"/>
      <c r="BD1162" s="214"/>
      <c r="BE1162" s="214"/>
      <c r="BF1162" s="212"/>
      <c r="BG1162" s="212"/>
      <c r="BH1162"/>
      <c r="BI1162"/>
      <c r="BJ1162"/>
      <c r="BK1162"/>
      <c r="BM1162" s="1"/>
      <c r="BN1162" s="152"/>
      <c r="BO1162" s="152"/>
      <c r="BP1162" s="212"/>
      <c r="BQ1162" s="212"/>
      <c r="BR1162"/>
      <c r="BS1162"/>
      <c r="BT1162"/>
      <c r="BU1162"/>
      <c r="BV1162"/>
      <c r="BW1162" s="1"/>
      <c r="BX1162" s="152"/>
      <c r="BY1162" s="152"/>
      <c r="BZ1162" s="212"/>
      <c r="CA1162" s="212"/>
      <c r="CC1162"/>
      <c r="CD1162"/>
      <c r="CE1162"/>
      <c r="CF1162"/>
      <c r="CG1162" s="1"/>
      <c r="CH1162" s="152"/>
      <c r="CI1162" s="152"/>
      <c r="CJ1162" s="213"/>
      <c r="CK1162" s="213"/>
      <c r="CN1162"/>
      <c r="CO1162"/>
      <c r="CP1162"/>
      <c r="CQ1162" s="1"/>
      <c r="CR1162" s="214"/>
      <c r="CS1162" s="214"/>
      <c r="CT1162" s="212"/>
      <c r="CU1162" s="212"/>
      <c r="CY1162"/>
      <c r="CZ1162"/>
      <c r="DA1162" s="1"/>
      <c r="DB1162" s="152"/>
      <c r="DC1162" s="152"/>
      <c r="DD1162" s="212"/>
      <c r="DE1162" s="212"/>
      <c r="DI1162"/>
      <c r="DJ1162"/>
      <c r="DK1162" s="1"/>
      <c r="DL1162" s="152"/>
      <c r="DM1162" s="152"/>
      <c r="DN1162" s="212"/>
      <c r="DO1162" s="212"/>
      <c r="DT1162"/>
      <c r="DU1162" s="1"/>
      <c r="DW1162" s="152"/>
      <c r="DY1162" s="212"/>
      <c r="EJ1162" s="212"/>
      <c r="EK1162" s="212"/>
      <c r="EP1162"/>
      <c r="EQ1162"/>
      <c r="ER1162"/>
      <c r="ES1162"/>
      <c r="ET1162"/>
      <c r="EU1162"/>
      <c r="EV1162"/>
      <c r="EW1162"/>
      <c r="EX1162"/>
    </row>
    <row r="1163" spans="37:154">
      <c r="AK1163" s="1"/>
      <c r="AL1163" s="152"/>
      <c r="AN1163" s="212"/>
      <c r="AP1163"/>
      <c r="AS1163" s="1"/>
      <c r="AT1163" s="152"/>
      <c r="AU1163" s="152"/>
      <c r="AV1163" s="212"/>
      <c r="AW1163" s="212"/>
      <c r="AX1163"/>
      <c r="AY1163"/>
      <c r="AZ1163"/>
      <c r="BC1163" s="1"/>
      <c r="BD1163" s="214"/>
      <c r="BE1163" s="214"/>
      <c r="BF1163" s="212"/>
      <c r="BG1163" s="212"/>
      <c r="BH1163"/>
      <c r="BI1163"/>
      <c r="BJ1163"/>
      <c r="BK1163"/>
      <c r="BM1163" s="1"/>
      <c r="BN1163" s="152"/>
      <c r="BO1163" s="152"/>
      <c r="BP1163" s="212"/>
      <c r="BQ1163" s="212"/>
      <c r="BR1163"/>
      <c r="BS1163"/>
      <c r="BT1163"/>
      <c r="BU1163"/>
      <c r="BV1163"/>
      <c r="BW1163" s="1"/>
      <c r="BX1163" s="152"/>
      <c r="BY1163" s="152"/>
      <c r="BZ1163" s="212"/>
      <c r="CA1163" s="212"/>
      <c r="CC1163"/>
      <c r="CD1163"/>
      <c r="CE1163"/>
      <c r="CF1163"/>
      <c r="CG1163" s="1"/>
      <c r="CH1163" s="152"/>
      <c r="CI1163" s="152"/>
      <c r="CJ1163" s="213"/>
      <c r="CK1163" s="213"/>
      <c r="CN1163"/>
      <c r="CO1163"/>
      <c r="CP1163"/>
      <c r="CQ1163" s="1"/>
      <c r="CR1163" s="214"/>
      <c r="CS1163" s="214"/>
      <c r="CT1163" s="212"/>
      <c r="CU1163" s="212"/>
      <c r="CY1163"/>
      <c r="CZ1163"/>
      <c r="DA1163" s="1"/>
      <c r="DB1163" s="152"/>
      <c r="DC1163" s="152"/>
      <c r="DD1163" s="212"/>
      <c r="DE1163" s="212"/>
      <c r="DI1163"/>
      <c r="DJ1163"/>
      <c r="DK1163" s="1"/>
      <c r="DL1163" s="152"/>
      <c r="DM1163" s="152"/>
      <c r="DN1163" s="212"/>
      <c r="DO1163" s="212"/>
      <c r="DT1163"/>
      <c r="DU1163" s="1"/>
      <c r="DW1163" s="152"/>
      <c r="DY1163" s="212"/>
      <c r="EJ1163" s="212"/>
      <c r="EK1163" s="212"/>
      <c r="EP1163"/>
      <c r="EQ1163"/>
      <c r="ER1163"/>
      <c r="ES1163"/>
      <c r="ET1163"/>
      <c r="EU1163"/>
      <c r="EV1163"/>
      <c r="EW1163"/>
      <c r="EX1163"/>
    </row>
    <row r="1164" spans="37:154">
      <c r="AK1164" s="1"/>
      <c r="AL1164" s="152"/>
      <c r="AN1164" s="212"/>
      <c r="AP1164"/>
      <c r="AS1164" s="1"/>
      <c r="AT1164" s="152"/>
      <c r="AU1164" s="152"/>
      <c r="AV1164" s="212"/>
      <c r="AW1164" s="212"/>
      <c r="AX1164"/>
      <c r="AY1164"/>
      <c r="AZ1164"/>
      <c r="BC1164" s="1"/>
      <c r="BD1164" s="214"/>
      <c r="BE1164" s="214"/>
      <c r="BF1164" s="212"/>
      <c r="BG1164" s="212"/>
      <c r="BH1164"/>
      <c r="BI1164"/>
      <c r="BJ1164"/>
      <c r="BK1164"/>
      <c r="BM1164" s="1"/>
      <c r="BN1164" s="152"/>
      <c r="BO1164" s="152"/>
      <c r="BP1164" s="212"/>
      <c r="BQ1164" s="212"/>
      <c r="BR1164"/>
      <c r="BS1164"/>
      <c r="BT1164"/>
      <c r="BU1164"/>
      <c r="BV1164"/>
      <c r="BW1164" s="1"/>
      <c r="BX1164" s="152"/>
      <c r="BY1164" s="152"/>
      <c r="BZ1164" s="212"/>
      <c r="CA1164" s="212"/>
      <c r="CC1164"/>
      <c r="CD1164"/>
      <c r="CE1164"/>
      <c r="CF1164"/>
      <c r="CG1164" s="1"/>
      <c r="CH1164" s="152"/>
      <c r="CI1164" s="152"/>
      <c r="CJ1164" s="213"/>
      <c r="CK1164" s="213"/>
      <c r="CN1164"/>
      <c r="CO1164"/>
      <c r="CP1164"/>
      <c r="CQ1164" s="1"/>
      <c r="CR1164" s="214"/>
      <c r="CS1164" s="214"/>
      <c r="CT1164" s="212"/>
      <c r="CU1164" s="212"/>
      <c r="CY1164"/>
      <c r="CZ1164"/>
      <c r="DA1164" s="1"/>
      <c r="DB1164" s="152"/>
      <c r="DC1164" s="152"/>
      <c r="DD1164" s="212"/>
      <c r="DE1164" s="212"/>
      <c r="DI1164"/>
      <c r="DJ1164"/>
      <c r="DK1164" s="1"/>
      <c r="DL1164" s="152"/>
      <c r="DM1164" s="152"/>
      <c r="DN1164" s="212"/>
      <c r="DO1164" s="212"/>
      <c r="DT1164"/>
      <c r="DU1164" s="1"/>
      <c r="DW1164" s="152"/>
      <c r="DY1164" s="212"/>
      <c r="EJ1164" s="212"/>
      <c r="EK1164" s="212"/>
      <c r="EP1164"/>
      <c r="EQ1164"/>
      <c r="ER1164"/>
      <c r="ES1164"/>
      <c r="ET1164"/>
      <c r="EU1164"/>
      <c r="EV1164"/>
      <c r="EW1164"/>
      <c r="EX1164"/>
    </row>
    <row r="1165" spans="37:154">
      <c r="AK1165" s="1"/>
      <c r="AL1165" s="152"/>
      <c r="AN1165" s="212"/>
      <c r="AP1165"/>
      <c r="AS1165" s="1"/>
      <c r="AT1165" s="152"/>
      <c r="AU1165" s="152"/>
      <c r="AV1165" s="212"/>
      <c r="AW1165" s="212"/>
      <c r="AX1165"/>
      <c r="AY1165"/>
      <c r="AZ1165"/>
      <c r="BC1165" s="1"/>
      <c r="BD1165" s="214"/>
      <c r="BE1165" s="214"/>
      <c r="BF1165" s="212"/>
      <c r="BG1165" s="212"/>
      <c r="BH1165"/>
      <c r="BI1165"/>
      <c r="BJ1165"/>
      <c r="BK1165"/>
      <c r="BM1165" s="1"/>
      <c r="BN1165" s="152"/>
      <c r="BO1165" s="152"/>
      <c r="BP1165" s="212"/>
      <c r="BQ1165" s="212"/>
      <c r="BR1165"/>
      <c r="BS1165"/>
      <c r="BT1165"/>
      <c r="BU1165"/>
      <c r="BV1165"/>
      <c r="BW1165" s="1"/>
      <c r="BX1165" s="152"/>
      <c r="BY1165" s="152"/>
      <c r="BZ1165" s="212"/>
      <c r="CA1165" s="212"/>
      <c r="CC1165"/>
      <c r="CD1165"/>
      <c r="CE1165"/>
      <c r="CF1165"/>
      <c r="CG1165" s="1"/>
      <c r="CH1165" s="152"/>
      <c r="CI1165" s="152"/>
      <c r="CJ1165" s="213"/>
      <c r="CK1165" s="213"/>
      <c r="CN1165"/>
      <c r="CO1165"/>
      <c r="CP1165"/>
      <c r="CQ1165" s="1"/>
      <c r="CR1165" s="214"/>
      <c r="CS1165" s="214"/>
      <c r="CT1165" s="212"/>
      <c r="CU1165" s="212"/>
      <c r="CY1165"/>
      <c r="CZ1165"/>
      <c r="DA1165" s="1"/>
      <c r="DB1165" s="152"/>
      <c r="DC1165" s="152"/>
      <c r="DD1165" s="212"/>
      <c r="DE1165" s="212"/>
      <c r="DI1165"/>
      <c r="DJ1165"/>
      <c r="DK1165" s="1"/>
      <c r="DL1165" s="152"/>
      <c r="DM1165" s="152"/>
      <c r="DN1165" s="212"/>
      <c r="DO1165" s="212"/>
      <c r="DT1165"/>
      <c r="DU1165" s="1"/>
      <c r="DW1165" s="152"/>
      <c r="DY1165" s="212"/>
      <c r="EJ1165" s="212"/>
      <c r="EK1165" s="212"/>
      <c r="EP1165"/>
      <c r="EQ1165"/>
      <c r="ER1165"/>
      <c r="ES1165"/>
      <c r="ET1165"/>
      <c r="EU1165"/>
      <c r="EV1165"/>
      <c r="EW1165"/>
      <c r="EX1165"/>
    </row>
    <row r="1166" spans="37:154">
      <c r="AK1166" s="1"/>
      <c r="AL1166" s="152"/>
      <c r="AN1166" s="212"/>
      <c r="AP1166"/>
      <c r="AS1166" s="1"/>
      <c r="AT1166" s="152"/>
      <c r="AU1166" s="152"/>
      <c r="AV1166" s="212"/>
      <c r="AW1166" s="212"/>
      <c r="AX1166"/>
      <c r="AY1166"/>
      <c r="AZ1166"/>
      <c r="BC1166" s="1"/>
      <c r="BD1166" s="214"/>
      <c r="BE1166" s="214"/>
      <c r="BF1166" s="212"/>
      <c r="BG1166" s="212"/>
      <c r="BH1166"/>
      <c r="BI1166"/>
      <c r="BJ1166"/>
      <c r="BK1166"/>
      <c r="BM1166" s="1"/>
      <c r="BN1166" s="152"/>
      <c r="BO1166" s="152"/>
      <c r="BP1166" s="212"/>
      <c r="BQ1166" s="212"/>
      <c r="BR1166"/>
      <c r="BS1166"/>
      <c r="BT1166"/>
      <c r="BU1166"/>
      <c r="BV1166"/>
      <c r="BW1166" s="1"/>
      <c r="BX1166" s="152"/>
      <c r="BY1166" s="152"/>
      <c r="BZ1166" s="212"/>
      <c r="CA1166" s="212"/>
      <c r="CC1166"/>
      <c r="CD1166"/>
      <c r="CE1166"/>
      <c r="CF1166"/>
      <c r="CG1166" s="1"/>
      <c r="CH1166" s="152"/>
      <c r="CI1166" s="152"/>
      <c r="CJ1166" s="213"/>
      <c r="CK1166" s="213"/>
      <c r="CN1166"/>
      <c r="CO1166"/>
      <c r="CP1166"/>
      <c r="CQ1166" s="1"/>
      <c r="CR1166" s="214"/>
      <c r="CS1166" s="214"/>
      <c r="CT1166" s="212"/>
      <c r="CU1166" s="212"/>
      <c r="CY1166"/>
      <c r="CZ1166"/>
      <c r="DA1166" s="1"/>
      <c r="DB1166" s="152"/>
      <c r="DC1166" s="152"/>
      <c r="DD1166" s="212"/>
      <c r="DE1166" s="212"/>
      <c r="DI1166"/>
      <c r="DJ1166"/>
      <c r="DK1166" s="1"/>
      <c r="DL1166" s="152"/>
      <c r="DM1166" s="152"/>
      <c r="DN1166" s="212"/>
      <c r="DO1166" s="212"/>
      <c r="DT1166"/>
      <c r="DU1166" s="1"/>
      <c r="DW1166" s="152"/>
      <c r="DY1166" s="212"/>
      <c r="EJ1166" s="212"/>
      <c r="EK1166" s="212"/>
      <c r="EP1166"/>
      <c r="EQ1166"/>
      <c r="ER1166"/>
      <c r="ES1166"/>
      <c r="ET1166"/>
      <c r="EU1166"/>
      <c r="EV1166"/>
      <c r="EW1166"/>
      <c r="EX1166"/>
    </row>
    <row r="1167" spans="37:154">
      <c r="AK1167" s="1"/>
      <c r="AL1167" s="152"/>
      <c r="AN1167" s="212"/>
      <c r="AP1167"/>
      <c r="AS1167" s="1"/>
      <c r="AT1167" s="152"/>
      <c r="AU1167" s="152"/>
      <c r="AV1167" s="212"/>
      <c r="AW1167" s="212"/>
      <c r="AX1167"/>
      <c r="AY1167"/>
      <c r="AZ1167"/>
      <c r="BC1167" s="1"/>
      <c r="BD1167" s="214"/>
      <c r="BE1167" s="214"/>
      <c r="BF1167" s="212"/>
      <c r="BG1167" s="212"/>
      <c r="BH1167"/>
      <c r="BI1167"/>
      <c r="BJ1167"/>
      <c r="BK1167"/>
      <c r="BM1167" s="1"/>
      <c r="BN1167" s="152"/>
      <c r="BO1167" s="152"/>
      <c r="BP1167" s="212"/>
      <c r="BQ1167" s="212"/>
      <c r="BR1167"/>
      <c r="BS1167"/>
      <c r="BT1167"/>
      <c r="BU1167"/>
      <c r="BV1167"/>
      <c r="BW1167" s="1"/>
      <c r="BX1167" s="152"/>
      <c r="BY1167" s="152"/>
      <c r="BZ1167" s="212"/>
      <c r="CA1167" s="212"/>
      <c r="CC1167"/>
      <c r="CD1167"/>
      <c r="CE1167"/>
      <c r="CF1167"/>
      <c r="CG1167" s="1"/>
      <c r="CH1167" s="152"/>
      <c r="CI1167" s="152"/>
      <c r="CJ1167" s="213"/>
      <c r="CK1167" s="213"/>
      <c r="CN1167"/>
      <c r="CO1167"/>
      <c r="CP1167"/>
      <c r="CQ1167" s="1"/>
      <c r="CR1167" s="214"/>
      <c r="CS1167" s="214"/>
      <c r="CT1167" s="212"/>
      <c r="CU1167" s="212"/>
      <c r="CY1167"/>
      <c r="CZ1167"/>
      <c r="DA1167" s="1"/>
      <c r="DB1167" s="152"/>
      <c r="DC1167" s="152"/>
      <c r="DD1167" s="212"/>
      <c r="DE1167" s="212"/>
      <c r="DI1167"/>
      <c r="DJ1167"/>
      <c r="DK1167" s="1"/>
      <c r="DL1167" s="152"/>
      <c r="DM1167" s="152"/>
      <c r="DN1167" s="212"/>
      <c r="DO1167" s="212"/>
      <c r="DT1167"/>
      <c r="DU1167" s="1"/>
      <c r="DW1167" s="152"/>
      <c r="DY1167" s="212"/>
      <c r="EJ1167" s="212"/>
      <c r="EK1167" s="212"/>
      <c r="EP1167"/>
      <c r="EQ1167"/>
      <c r="ER1167"/>
      <c r="ES1167"/>
      <c r="ET1167"/>
      <c r="EU1167"/>
      <c r="EV1167"/>
      <c r="EW1167"/>
      <c r="EX1167"/>
    </row>
    <row r="1168" spans="37:154">
      <c r="AK1168" s="1"/>
      <c r="AL1168" s="152"/>
      <c r="AN1168" s="212"/>
      <c r="AP1168"/>
      <c r="AS1168" s="1"/>
      <c r="AT1168" s="152"/>
      <c r="AU1168" s="152"/>
      <c r="AV1168" s="212"/>
      <c r="AW1168" s="212"/>
      <c r="AX1168"/>
      <c r="AY1168"/>
      <c r="AZ1168"/>
      <c r="BC1168" s="1"/>
      <c r="BD1168" s="214"/>
      <c r="BE1168" s="214"/>
      <c r="BF1168" s="212"/>
      <c r="BG1168" s="212"/>
      <c r="BH1168"/>
      <c r="BI1168"/>
      <c r="BJ1168"/>
      <c r="BK1168"/>
      <c r="BM1168" s="1"/>
      <c r="BN1168" s="152"/>
      <c r="BO1168" s="152"/>
      <c r="BP1168" s="212"/>
      <c r="BQ1168" s="212"/>
      <c r="BR1168"/>
      <c r="BS1168"/>
      <c r="BT1168"/>
      <c r="BU1168"/>
      <c r="BV1168"/>
      <c r="BW1168" s="1"/>
      <c r="BX1168" s="152"/>
      <c r="BY1168" s="152"/>
      <c r="BZ1168" s="212"/>
      <c r="CA1168" s="212"/>
      <c r="CC1168"/>
      <c r="CD1168"/>
      <c r="CE1168"/>
      <c r="CF1168"/>
      <c r="CG1168" s="1"/>
      <c r="CH1168" s="152"/>
      <c r="CI1168" s="152"/>
      <c r="CJ1168" s="213"/>
      <c r="CK1168" s="213"/>
      <c r="CN1168"/>
      <c r="CO1168"/>
      <c r="CP1168"/>
      <c r="CQ1168" s="1"/>
      <c r="CR1168" s="214"/>
      <c r="CS1168" s="214"/>
      <c r="CT1168" s="212"/>
      <c r="CU1168" s="212"/>
      <c r="CY1168"/>
      <c r="CZ1168"/>
      <c r="DA1168" s="1"/>
      <c r="DB1168" s="152"/>
      <c r="DC1168" s="152"/>
      <c r="DD1168" s="212"/>
      <c r="DE1168" s="212"/>
      <c r="DI1168"/>
      <c r="DJ1168"/>
      <c r="DK1168" s="1"/>
      <c r="DL1168" s="152"/>
      <c r="DM1168" s="152"/>
      <c r="DN1168" s="212"/>
      <c r="DO1168" s="212"/>
      <c r="DT1168"/>
      <c r="DU1168" s="1"/>
      <c r="DW1168" s="152"/>
      <c r="DY1168" s="212"/>
      <c r="EJ1168" s="212"/>
      <c r="EK1168" s="212"/>
      <c r="EP1168"/>
      <c r="EQ1168"/>
      <c r="ER1168"/>
      <c r="ES1168"/>
      <c r="ET1168"/>
      <c r="EU1168"/>
      <c r="EV1168"/>
      <c r="EW1168"/>
      <c r="EX1168"/>
    </row>
    <row r="1169" spans="37:154">
      <c r="AK1169" s="1"/>
      <c r="AL1169" s="152"/>
      <c r="AN1169" s="212"/>
      <c r="AP1169"/>
      <c r="AS1169" s="1"/>
      <c r="AT1169" s="152"/>
      <c r="AU1169" s="152"/>
      <c r="AV1169" s="212"/>
      <c r="AW1169" s="212"/>
      <c r="AX1169"/>
      <c r="AY1169"/>
      <c r="AZ1169"/>
      <c r="BC1169" s="1"/>
      <c r="BD1169" s="214"/>
      <c r="BE1169" s="214"/>
      <c r="BF1169" s="212"/>
      <c r="BG1169" s="212"/>
      <c r="BH1169"/>
      <c r="BI1169"/>
      <c r="BJ1169"/>
      <c r="BK1169"/>
      <c r="BM1169" s="1"/>
      <c r="BN1169" s="152"/>
      <c r="BO1169" s="152"/>
      <c r="BP1169" s="212"/>
      <c r="BQ1169" s="212"/>
      <c r="BR1169"/>
      <c r="BS1169"/>
      <c r="BT1169"/>
      <c r="BU1169"/>
      <c r="BV1169"/>
      <c r="BW1169" s="1"/>
      <c r="BX1169" s="152"/>
      <c r="BY1169" s="152"/>
      <c r="BZ1169" s="212"/>
      <c r="CA1169" s="212"/>
      <c r="CC1169"/>
      <c r="CD1169"/>
      <c r="CE1169"/>
      <c r="CF1169"/>
      <c r="CG1169" s="1"/>
      <c r="CH1169" s="152"/>
      <c r="CI1169" s="152"/>
      <c r="CJ1169" s="213"/>
      <c r="CK1169" s="213"/>
      <c r="CN1169"/>
      <c r="CO1169"/>
      <c r="CP1169"/>
      <c r="CQ1169" s="1"/>
      <c r="CR1169" s="214"/>
      <c r="CS1169" s="214"/>
      <c r="CT1169" s="212"/>
      <c r="CU1169" s="212"/>
      <c r="CY1169"/>
      <c r="CZ1169"/>
      <c r="DA1169" s="1"/>
      <c r="DB1169" s="152"/>
      <c r="DC1169" s="152"/>
      <c r="DD1169" s="212"/>
      <c r="DE1169" s="212"/>
      <c r="DI1169"/>
      <c r="DJ1169"/>
      <c r="DK1169" s="1"/>
      <c r="DL1169" s="152"/>
      <c r="DM1169" s="152"/>
      <c r="DN1169" s="212"/>
      <c r="DO1169" s="212"/>
      <c r="DT1169"/>
      <c r="DU1169" s="1"/>
      <c r="DW1169" s="152"/>
      <c r="DY1169" s="212"/>
      <c r="EJ1169" s="212"/>
      <c r="EK1169" s="212"/>
      <c r="EP1169"/>
      <c r="EQ1169"/>
      <c r="ER1169"/>
      <c r="ES1169"/>
      <c r="ET1169"/>
      <c r="EU1169"/>
      <c r="EV1169"/>
      <c r="EW1169"/>
      <c r="EX1169"/>
    </row>
    <row r="1170" spans="37:154">
      <c r="AK1170" s="1"/>
      <c r="AL1170" s="152"/>
      <c r="AN1170" s="212"/>
      <c r="AP1170"/>
      <c r="AS1170" s="1"/>
      <c r="AT1170" s="152"/>
      <c r="AU1170" s="152"/>
      <c r="AV1170" s="212"/>
      <c r="AW1170" s="212"/>
      <c r="AX1170"/>
      <c r="AY1170"/>
      <c r="AZ1170"/>
      <c r="BC1170" s="1"/>
      <c r="BD1170" s="214"/>
      <c r="BE1170" s="214"/>
      <c r="BF1170" s="212"/>
      <c r="BG1170" s="212"/>
      <c r="BH1170"/>
      <c r="BI1170"/>
      <c r="BJ1170"/>
      <c r="BK1170"/>
      <c r="BM1170" s="1"/>
      <c r="BN1170" s="152"/>
      <c r="BO1170" s="152"/>
      <c r="BP1170" s="212"/>
      <c r="BQ1170" s="212"/>
      <c r="BR1170"/>
      <c r="BS1170"/>
      <c r="BT1170"/>
      <c r="BU1170"/>
      <c r="BV1170"/>
      <c r="BW1170" s="1"/>
      <c r="BX1170" s="152"/>
      <c r="BY1170" s="152"/>
      <c r="BZ1170" s="212"/>
      <c r="CA1170" s="212"/>
      <c r="CC1170"/>
      <c r="CD1170"/>
      <c r="CE1170"/>
      <c r="CF1170"/>
      <c r="CG1170" s="1"/>
      <c r="CH1170" s="152"/>
      <c r="CI1170" s="152"/>
      <c r="CJ1170" s="213"/>
      <c r="CK1170" s="213"/>
      <c r="CN1170"/>
      <c r="CO1170"/>
      <c r="CP1170"/>
      <c r="CQ1170" s="1"/>
      <c r="CR1170" s="214"/>
      <c r="CS1170" s="214"/>
      <c r="CT1170" s="212"/>
      <c r="CU1170" s="212"/>
      <c r="CY1170"/>
      <c r="CZ1170"/>
      <c r="DA1170" s="1"/>
      <c r="DB1170" s="152"/>
      <c r="DC1170" s="152"/>
      <c r="DD1170" s="212"/>
      <c r="DE1170" s="212"/>
      <c r="DI1170"/>
      <c r="DJ1170"/>
      <c r="DK1170" s="1"/>
      <c r="DL1170" s="152"/>
      <c r="DM1170" s="152"/>
      <c r="DN1170" s="212"/>
      <c r="DO1170" s="212"/>
      <c r="DT1170"/>
      <c r="DU1170" s="1"/>
      <c r="DW1170" s="152"/>
      <c r="DY1170" s="212"/>
      <c r="EJ1170" s="212"/>
      <c r="EK1170" s="212"/>
      <c r="EP1170"/>
      <c r="EQ1170"/>
      <c r="ER1170"/>
      <c r="ES1170"/>
      <c r="ET1170"/>
      <c r="EU1170"/>
      <c r="EV1170"/>
      <c r="EW1170"/>
      <c r="EX1170"/>
    </row>
    <row r="1171" spans="37:154">
      <c r="AK1171" s="1"/>
      <c r="AL1171" s="152"/>
      <c r="AN1171" s="212"/>
      <c r="AP1171"/>
      <c r="AS1171" s="1"/>
      <c r="AT1171" s="152"/>
      <c r="AU1171" s="152"/>
      <c r="AV1171" s="212"/>
      <c r="AW1171" s="212"/>
      <c r="AX1171"/>
      <c r="AY1171"/>
      <c r="AZ1171"/>
      <c r="BC1171" s="1"/>
      <c r="BD1171" s="214"/>
      <c r="BE1171" s="214"/>
      <c r="BF1171" s="212"/>
      <c r="BG1171" s="212"/>
      <c r="BH1171"/>
      <c r="BI1171"/>
      <c r="BJ1171"/>
      <c r="BK1171"/>
      <c r="BM1171" s="1"/>
      <c r="BN1171" s="152"/>
      <c r="BO1171" s="152"/>
      <c r="BP1171" s="212"/>
      <c r="BQ1171" s="212"/>
      <c r="BR1171"/>
      <c r="BS1171"/>
      <c r="BT1171"/>
      <c r="BU1171"/>
      <c r="BV1171"/>
      <c r="BW1171" s="1"/>
      <c r="BX1171" s="152"/>
      <c r="BY1171" s="152"/>
      <c r="BZ1171" s="212"/>
      <c r="CA1171" s="212"/>
      <c r="CC1171"/>
      <c r="CD1171"/>
      <c r="CE1171"/>
      <c r="CF1171"/>
      <c r="CG1171" s="1"/>
      <c r="CH1171" s="152"/>
      <c r="CI1171" s="152"/>
      <c r="CJ1171" s="213"/>
      <c r="CK1171" s="213"/>
      <c r="CN1171"/>
      <c r="CO1171"/>
      <c r="CP1171"/>
      <c r="CQ1171" s="1"/>
      <c r="CR1171" s="214"/>
      <c r="CS1171" s="214"/>
      <c r="CT1171" s="212"/>
      <c r="CU1171" s="212"/>
      <c r="CY1171"/>
      <c r="CZ1171"/>
      <c r="DA1171" s="1"/>
      <c r="DB1171" s="152"/>
      <c r="DC1171" s="152"/>
      <c r="DD1171" s="212"/>
      <c r="DE1171" s="212"/>
      <c r="DI1171"/>
      <c r="DJ1171"/>
      <c r="DK1171" s="1"/>
      <c r="DL1171" s="152"/>
      <c r="DM1171" s="152"/>
      <c r="DN1171" s="212"/>
      <c r="DO1171" s="212"/>
      <c r="DT1171"/>
      <c r="DU1171" s="1"/>
      <c r="DW1171" s="152"/>
      <c r="DY1171" s="212"/>
      <c r="EJ1171" s="212"/>
      <c r="EK1171" s="212"/>
      <c r="EP1171"/>
      <c r="EQ1171"/>
      <c r="ER1171"/>
      <c r="ES1171"/>
      <c r="ET1171"/>
      <c r="EU1171"/>
      <c r="EV1171"/>
      <c r="EW1171"/>
      <c r="EX1171"/>
    </row>
    <row r="1172" spans="37:154">
      <c r="AK1172" s="1"/>
      <c r="AL1172" s="152"/>
      <c r="AN1172" s="212"/>
      <c r="AP1172"/>
      <c r="AS1172" s="1"/>
      <c r="AT1172" s="152"/>
      <c r="AU1172" s="152"/>
      <c r="AV1172" s="212"/>
      <c r="AW1172" s="212"/>
      <c r="AX1172"/>
      <c r="AY1172"/>
      <c r="AZ1172"/>
      <c r="BC1172" s="1"/>
      <c r="BD1172" s="214"/>
      <c r="BE1172" s="214"/>
      <c r="BF1172" s="212"/>
      <c r="BG1172" s="212"/>
      <c r="BH1172"/>
      <c r="BI1172"/>
      <c r="BJ1172"/>
      <c r="BK1172"/>
      <c r="BM1172" s="1"/>
      <c r="BN1172" s="152"/>
      <c r="BO1172" s="152"/>
      <c r="BP1172" s="212"/>
      <c r="BQ1172" s="212"/>
      <c r="BR1172"/>
      <c r="BS1172"/>
      <c r="BT1172"/>
      <c r="BU1172"/>
      <c r="BV1172"/>
      <c r="BW1172" s="1"/>
      <c r="BX1172" s="152"/>
      <c r="BY1172" s="152"/>
      <c r="BZ1172" s="212"/>
      <c r="CA1172" s="212"/>
      <c r="CC1172"/>
      <c r="CD1172"/>
      <c r="CE1172"/>
      <c r="CF1172"/>
      <c r="CG1172" s="1"/>
      <c r="CH1172" s="152"/>
      <c r="CI1172" s="152"/>
      <c r="CJ1172" s="213"/>
      <c r="CK1172" s="213"/>
      <c r="CN1172"/>
      <c r="CO1172"/>
      <c r="CP1172"/>
      <c r="CQ1172" s="1"/>
      <c r="CR1172" s="214"/>
      <c r="CS1172" s="214"/>
      <c r="CT1172" s="212"/>
      <c r="CU1172" s="212"/>
      <c r="CY1172"/>
      <c r="CZ1172"/>
      <c r="DA1172" s="1"/>
      <c r="DB1172" s="152"/>
      <c r="DC1172" s="152"/>
      <c r="DD1172" s="212"/>
      <c r="DE1172" s="212"/>
      <c r="DI1172"/>
      <c r="DJ1172"/>
      <c r="DK1172" s="1"/>
      <c r="DL1172" s="152"/>
      <c r="DM1172" s="152"/>
      <c r="DN1172" s="212"/>
      <c r="DO1172" s="212"/>
      <c r="DT1172"/>
      <c r="DU1172" s="1"/>
      <c r="DW1172" s="152"/>
      <c r="DY1172" s="212"/>
      <c r="EJ1172" s="212"/>
      <c r="EK1172" s="212"/>
      <c r="EP1172"/>
      <c r="EQ1172"/>
      <c r="ER1172"/>
      <c r="ES1172"/>
      <c r="ET1172"/>
      <c r="EU1172"/>
      <c r="EV1172"/>
      <c r="EW1172"/>
      <c r="EX1172"/>
    </row>
    <row r="1173" spans="37:154">
      <c r="AK1173" s="1"/>
      <c r="AL1173" s="152"/>
      <c r="AN1173" s="212"/>
      <c r="AP1173"/>
      <c r="AS1173" s="1"/>
      <c r="AT1173" s="152"/>
      <c r="AU1173" s="152"/>
      <c r="AV1173" s="212"/>
      <c r="AW1173" s="212"/>
      <c r="AX1173"/>
      <c r="AY1173"/>
      <c r="AZ1173"/>
      <c r="BC1173" s="1"/>
      <c r="BD1173" s="214"/>
      <c r="BE1173" s="214"/>
      <c r="BF1173" s="212"/>
      <c r="BG1173" s="212"/>
      <c r="BH1173"/>
      <c r="BI1173"/>
      <c r="BJ1173"/>
      <c r="BK1173"/>
      <c r="BM1173" s="1"/>
      <c r="BN1173" s="152"/>
      <c r="BO1173" s="152"/>
      <c r="BP1173" s="212"/>
      <c r="BQ1173" s="212"/>
      <c r="BR1173"/>
      <c r="BS1173"/>
      <c r="BT1173"/>
      <c r="BU1173"/>
      <c r="BV1173"/>
      <c r="BW1173" s="1"/>
      <c r="BX1173" s="152"/>
      <c r="BY1173" s="152"/>
      <c r="BZ1173" s="212"/>
      <c r="CA1173" s="212"/>
      <c r="CC1173"/>
      <c r="CD1173"/>
      <c r="CE1173"/>
      <c r="CF1173"/>
      <c r="CG1173" s="1"/>
      <c r="CH1173" s="152"/>
      <c r="CI1173" s="152"/>
      <c r="CJ1173" s="213"/>
      <c r="CK1173" s="213"/>
      <c r="CN1173"/>
      <c r="CO1173"/>
      <c r="CP1173"/>
      <c r="CQ1173" s="1"/>
      <c r="CR1173" s="214"/>
      <c r="CS1173" s="214"/>
      <c r="CT1173" s="212"/>
      <c r="CU1173" s="212"/>
      <c r="CY1173"/>
      <c r="CZ1173"/>
      <c r="DA1173" s="1"/>
      <c r="DB1173" s="152"/>
      <c r="DC1173" s="152"/>
      <c r="DD1173" s="212"/>
      <c r="DE1173" s="212"/>
      <c r="DI1173"/>
      <c r="DJ1173"/>
      <c r="DK1173" s="1"/>
      <c r="DL1173" s="152"/>
      <c r="DM1173" s="152"/>
      <c r="DN1173" s="212"/>
      <c r="DO1173" s="212"/>
      <c r="DT1173"/>
      <c r="DU1173" s="1"/>
      <c r="DW1173" s="152"/>
      <c r="DY1173" s="212"/>
      <c r="EJ1173" s="212"/>
      <c r="EK1173" s="212"/>
      <c r="EP1173"/>
      <c r="EQ1173"/>
      <c r="ER1173"/>
      <c r="ES1173"/>
      <c r="ET1173"/>
      <c r="EU1173"/>
      <c r="EV1173"/>
      <c r="EW1173"/>
      <c r="EX1173"/>
    </row>
    <row r="1174" spans="37:154">
      <c r="AK1174" s="1"/>
      <c r="AL1174" s="152"/>
      <c r="AN1174" s="212"/>
      <c r="AP1174"/>
      <c r="AS1174" s="1"/>
      <c r="AT1174" s="152"/>
      <c r="AU1174" s="152"/>
      <c r="AV1174" s="212"/>
      <c r="AW1174" s="212"/>
      <c r="AX1174"/>
      <c r="AY1174"/>
      <c r="AZ1174"/>
      <c r="BC1174" s="1"/>
      <c r="BD1174" s="214"/>
      <c r="BE1174" s="214"/>
      <c r="BF1174" s="212"/>
      <c r="BG1174" s="212"/>
      <c r="BH1174"/>
      <c r="BI1174"/>
      <c r="BJ1174"/>
      <c r="BK1174"/>
      <c r="BM1174" s="1"/>
      <c r="BN1174" s="152"/>
      <c r="BO1174" s="152"/>
      <c r="BP1174" s="212"/>
      <c r="BQ1174" s="212"/>
      <c r="BR1174"/>
      <c r="BS1174"/>
      <c r="BT1174"/>
      <c r="BU1174"/>
      <c r="BV1174"/>
      <c r="BW1174" s="1"/>
      <c r="BX1174" s="152"/>
      <c r="BY1174" s="152"/>
      <c r="BZ1174" s="212"/>
      <c r="CA1174" s="212"/>
      <c r="CC1174"/>
      <c r="CD1174"/>
      <c r="CE1174"/>
      <c r="CF1174"/>
      <c r="CG1174" s="1"/>
      <c r="CH1174" s="152"/>
      <c r="CI1174" s="152"/>
      <c r="CJ1174" s="213"/>
      <c r="CK1174" s="213"/>
      <c r="CN1174"/>
      <c r="CO1174"/>
      <c r="CP1174"/>
      <c r="CQ1174" s="1"/>
      <c r="CR1174" s="214"/>
      <c r="CS1174" s="214"/>
      <c r="CT1174" s="212"/>
      <c r="CU1174" s="212"/>
      <c r="CY1174"/>
      <c r="CZ1174"/>
      <c r="DA1174" s="1"/>
      <c r="DB1174" s="152"/>
      <c r="DC1174" s="152"/>
      <c r="DD1174" s="212"/>
      <c r="DE1174" s="212"/>
      <c r="DI1174"/>
      <c r="DJ1174"/>
      <c r="DK1174" s="1"/>
      <c r="DL1174" s="152"/>
      <c r="DM1174" s="152"/>
      <c r="DN1174" s="212"/>
      <c r="DO1174" s="212"/>
      <c r="DT1174"/>
      <c r="DU1174" s="1"/>
      <c r="DW1174" s="152"/>
      <c r="DY1174" s="212"/>
      <c r="EJ1174" s="212"/>
      <c r="EK1174" s="212"/>
      <c r="EP1174"/>
      <c r="EQ1174"/>
      <c r="ER1174"/>
      <c r="ES1174"/>
      <c r="ET1174"/>
      <c r="EU1174"/>
      <c r="EV1174"/>
      <c r="EW1174"/>
      <c r="EX1174"/>
    </row>
    <row r="1175" spans="37:154">
      <c r="AK1175" s="1"/>
      <c r="AL1175" s="152"/>
      <c r="AN1175" s="212"/>
      <c r="AP1175"/>
      <c r="AS1175" s="1"/>
      <c r="AT1175" s="152"/>
      <c r="AU1175" s="152"/>
      <c r="AV1175" s="212"/>
      <c r="AW1175" s="212"/>
      <c r="AX1175"/>
      <c r="AY1175"/>
      <c r="AZ1175"/>
      <c r="BC1175" s="1"/>
      <c r="BD1175" s="214"/>
      <c r="BE1175" s="214"/>
      <c r="BF1175" s="212"/>
      <c r="BG1175" s="212"/>
      <c r="BH1175"/>
      <c r="BI1175"/>
      <c r="BJ1175"/>
      <c r="BK1175"/>
      <c r="BM1175" s="1"/>
      <c r="BN1175" s="152"/>
      <c r="BO1175" s="152"/>
      <c r="BP1175" s="212"/>
      <c r="BQ1175" s="212"/>
      <c r="BR1175"/>
      <c r="BS1175"/>
      <c r="BT1175"/>
      <c r="BU1175"/>
      <c r="BV1175"/>
      <c r="BW1175" s="1"/>
      <c r="BX1175" s="152"/>
      <c r="BY1175" s="152"/>
      <c r="BZ1175" s="212"/>
      <c r="CA1175" s="212"/>
      <c r="CC1175"/>
      <c r="CD1175"/>
      <c r="CE1175"/>
      <c r="CF1175"/>
      <c r="CG1175" s="1"/>
      <c r="CH1175" s="152"/>
      <c r="CI1175" s="152"/>
      <c r="CJ1175" s="213"/>
      <c r="CK1175" s="213"/>
      <c r="CN1175"/>
      <c r="CO1175"/>
      <c r="CP1175"/>
      <c r="CQ1175" s="1"/>
      <c r="CR1175" s="214"/>
      <c r="CS1175" s="214"/>
      <c r="CT1175" s="212"/>
      <c r="CU1175" s="212"/>
      <c r="CY1175"/>
      <c r="CZ1175"/>
      <c r="DA1175" s="1"/>
      <c r="DB1175" s="152"/>
      <c r="DC1175" s="152"/>
      <c r="DD1175" s="212"/>
      <c r="DE1175" s="212"/>
      <c r="DI1175"/>
      <c r="DJ1175"/>
      <c r="DK1175" s="1"/>
      <c r="DL1175" s="152"/>
      <c r="DM1175" s="152"/>
      <c r="DN1175" s="212"/>
      <c r="DO1175" s="212"/>
      <c r="DT1175"/>
      <c r="DU1175" s="1"/>
      <c r="DW1175" s="152"/>
      <c r="DY1175" s="212"/>
      <c r="EJ1175" s="212"/>
      <c r="EK1175" s="212"/>
      <c r="EP1175"/>
      <c r="EQ1175"/>
      <c r="ER1175"/>
      <c r="ES1175"/>
      <c r="ET1175"/>
      <c r="EU1175"/>
      <c r="EV1175"/>
      <c r="EW1175"/>
      <c r="EX1175"/>
    </row>
    <row r="1176" spans="37:154">
      <c r="AK1176" s="1"/>
      <c r="AL1176" s="152"/>
      <c r="AN1176" s="212"/>
      <c r="AP1176"/>
      <c r="AS1176" s="1"/>
      <c r="AT1176" s="152"/>
      <c r="AU1176" s="152"/>
      <c r="AV1176" s="212"/>
      <c r="AW1176" s="212"/>
      <c r="AX1176"/>
      <c r="AY1176"/>
      <c r="AZ1176"/>
      <c r="BC1176" s="1"/>
      <c r="BD1176" s="214"/>
      <c r="BE1176" s="214"/>
      <c r="BF1176" s="212"/>
      <c r="BG1176" s="212"/>
      <c r="BH1176"/>
      <c r="BI1176"/>
      <c r="BJ1176"/>
      <c r="BK1176"/>
      <c r="BM1176" s="1"/>
      <c r="BN1176" s="152"/>
      <c r="BO1176" s="152"/>
      <c r="BP1176" s="212"/>
      <c r="BQ1176" s="212"/>
      <c r="BR1176"/>
      <c r="BS1176"/>
      <c r="BT1176"/>
      <c r="BU1176"/>
      <c r="BV1176"/>
      <c r="BW1176" s="1"/>
      <c r="BX1176" s="152"/>
      <c r="BY1176" s="152"/>
      <c r="BZ1176" s="212"/>
      <c r="CA1176" s="212"/>
      <c r="CC1176"/>
      <c r="CD1176"/>
      <c r="CE1176"/>
      <c r="CF1176"/>
      <c r="CG1176" s="1"/>
      <c r="CH1176" s="152"/>
      <c r="CI1176" s="152"/>
      <c r="CJ1176" s="213"/>
      <c r="CK1176" s="213"/>
      <c r="CN1176"/>
      <c r="CO1176"/>
      <c r="CP1176"/>
      <c r="CQ1176" s="1"/>
      <c r="CR1176" s="214"/>
      <c r="CS1176" s="214"/>
      <c r="CT1176" s="212"/>
      <c r="CU1176" s="212"/>
      <c r="CY1176"/>
      <c r="CZ1176"/>
      <c r="DA1176" s="1"/>
      <c r="DB1176" s="152"/>
      <c r="DC1176" s="152"/>
      <c r="DD1176" s="212"/>
      <c r="DE1176" s="212"/>
      <c r="DI1176"/>
      <c r="DJ1176"/>
      <c r="DK1176" s="1"/>
      <c r="DL1176" s="152"/>
      <c r="DM1176" s="152"/>
      <c r="DN1176" s="212"/>
      <c r="DO1176" s="212"/>
      <c r="DT1176"/>
      <c r="DU1176" s="1"/>
      <c r="DW1176" s="152"/>
      <c r="DY1176" s="212"/>
      <c r="EJ1176" s="212"/>
      <c r="EK1176" s="212"/>
      <c r="EP1176"/>
      <c r="EQ1176"/>
      <c r="ER1176"/>
      <c r="ES1176"/>
      <c r="ET1176"/>
      <c r="EU1176"/>
      <c r="EV1176"/>
      <c r="EW1176"/>
      <c r="EX1176"/>
    </row>
    <row r="1177" spans="37:154">
      <c r="AK1177" s="1"/>
      <c r="AL1177" s="152"/>
      <c r="AN1177" s="212"/>
      <c r="AP1177"/>
      <c r="AS1177" s="1"/>
      <c r="AT1177" s="152"/>
      <c r="AU1177" s="152"/>
      <c r="AV1177" s="212"/>
      <c r="AW1177" s="212"/>
      <c r="AX1177"/>
      <c r="AY1177"/>
      <c r="AZ1177"/>
      <c r="BC1177" s="1"/>
      <c r="BD1177" s="214"/>
      <c r="BE1177" s="214"/>
      <c r="BF1177" s="212"/>
      <c r="BG1177" s="212"/>
      <c r="BH1177"/>
      <c r="BI1177"/>
      <c r="BJ1177"/>
      <c r="BK1177"/>
      <c r="BM1177" s="1"/>
      <c r="BN1177" s="152"/>
      <c r="BO1177" s="152"/>
      <c r="BP1177" s="212"/>
      <c r="BQ1177" s="212"/>
      <c r="BR1177"/>
      <c r="BS1177"/>
      <c r="BT1177"/>
      <c r="BU1177"/>
      <c r="BV1177"/>
      <c r="BW1177" s="1"/>
      <c r="BX1177" s="152"/>
      <c r="BY1177" s="152"/>
      <c r="BZ1177" s="212"/>
      <c r="CA1177" s="212"/>
      <c r="CC1177"/>
      <c r="CD1177"/>
      <c r="CE1177"/>
      <c r="CF1177"/>
      <c r="CG1177" s="1"/>
      <c r="CH1177" s="152"/>
      <c r="CI1177" s="152"/>
      <c r="CJ1177" s="213"/>
      <c r="CK1177" s="213"/>
      <c r="CN1177"/>
      <c r="CO1177"/>
      <c r="CP1177"/>
      <c r="CQ1177" s="1"/>
      <c r="CR1177" s="214"/>
      <c r="CS1177" s="214"/>
      <c r="CT1177" s="212"/>
      <c r="CU1177" s="212"/>
      <c r="CY1177"/>
      <c r="CZ1177"/>
      <c r="DA1177" s="1"/>
      <c r="DB1177" s="152"/>
      <c r="DC1177" s="152"/>
      <c r="DD1177" s="212"/>
      <c r="DE1177" s="212"/>
      <c r="DI1177"/>
      <c r="DJ1177"/>
      <c r="DK1177" s="1"/>
      <c r="DL1177" s="152"/>
      <c r="DM1177" s="152"/>
      <c r="DN1177" s="212"/>
      <c r="DO1177" s="212"/>
      <c r="DT1177"/>
      <c r="DU1177" s="1"/>
      <c r="DW1177" s="152"/>
      <c r="DY1177" s="212"/>
      <c r="EJ1177" s="212"/>
      <c r="EK1177" s="212"/>
      <c r="EP1177"/>
      <c r="EQ1177"/>
      <c r="ER1177"/>
      <c r="ES1177"/>
      <c r="ET1177"/>
      <c r="EU1177"/>
      <c r="EV1177"/>
      <c r="EW1177"/>
      <c r="EX1177"/>
    </row>
    <row r="1178" spans="37:154">
      <c r="AK1178" s="1"/>
      <c r="AL1178" s="152"/>
      <c r="AN1178" s="212"/>
      <c r="AP1178"/>
      <c r="AS1178" s="1"/>
      <c r="AT1178" s="152"/>
      <c r="AU1178" s="152"/>
      <c r="AV1178" s="212"/>
      <c r="AW1178" s="212"/>
      <c r="AX1178"/>
      <c r="AY1178"/>
      <c r="AZ1178"/>
      <c r="BC1178" s="1"/>
      <c r="BD1178" s="214"/>
      <c r="BE1178" s="214"/>
      <c r="BF1178" s="212"/>
      <c r="BG1178" s="212"/>
      <c r="BH1178"/>
      <c r="BI1178"/>
      <c r="BJ1178"/>
      <c r="BK1178"/>
      <c r="BM1178" s="1"/>
      <c r="BN1178" s="152"/>
      <c r="BO1178" s="152"/>
      <c r="BP1178" s="212"/>
      <c r="BQ1178" s="212"/>
      <c r="BR1178"/>
      <c r="BS1178"/>
      <c r="BT1178"/>
      <c r="BU1178"/>
      <c r="BV1178"/>
      <c r="BW1178" s="1"/>
      <c r="BX1178" s="152"/>
      <c r="BY1178" s="152"/>
      <c r="BZ1178" s="212"/>
      <c r="CA1178" s="212"/>
      <c r="CC1178"/>
      <c r="CD1178"/>
      <c r="CE1178"/>
      <c r="CF1178"/>
      <c r="CG1178" s="1"/>
      <c r="CH1178" s="152"/>
      <c r="CI1178" s="152"/>
      <c r="CJ1178" s="213"/>
      <c r="CK1178" s="213"/>
      <c r="CN1178"/>
      <c r="CO1178"/>
      <c r="CP1178"/>
      <c r="CQ1178" s="1"/>
      <c r="CR1178" s="214"/>
      <c r="CS1178" s="214"/>
      <c r="CT1178" s="212"/>
      <c r="CU1178" s="212"/>
      <c r="CY1178"/>
      <c r="CZ1178"/>
      <c r="DA1178" s="1"/>
      <c r="DB1178" s="152"/>
      <c r="DC1178" s="152"/>
      <c r="DD1178" s="212"/>
      <c r="DE1178" s="212"/>
      <c r="DI1178"/>
      <c r="DJ1178"/>
      <c r="DK1178" s="1"/>
      <c r="DL1178" s="152"/>
      <c r="DM1178" s="152"/>
      <c r="DN1178" s="212"/>
      <c r="DO1178" s="212"/>
      <c r="DT1178"/>
      <c r="DU1178" s="1"/>
      <c r="DW1178" s="152"/>
      <c r="DY1178" s="212"/>
      <c r="EJ1178" s="212"/>
      <c r="EK1178" s="212"/>
      <c r="EP1178"/>
      <c r="EQ1178"/>
      <c r="ER1178"/>
      <c r="ES1178"/>
      <c r="ET1178"/>
      <c r="EU1178"/>
      <c r="EV1178"/>
      <c r="EW1178"/>
      <c r="EX1178"/>
    </row>
    <row r="1179" spans="37:154">
      <c r="AK1179" s="1"/>
      <c r="AL1179" s="152"/>
      <c r="AN1179" s="212"/>
      <c r="AP1179"/>
      <c r="AS1179" s="1"/>
      <c r="AT1179" s="152"/>
      <c r="AU1179" s="152"/>
      <c r="AV1179" s="212"/>
      <c r="AW1179" s="212"/>
      <c r="AX1179"/>
      <c r="AY1179"/>
      <c r="AZ1179"/>
      <c r="BC1179" s="1"/>
      <c r="BD1179" s="214"/>
      <c r="BE1179" s="214"/>
      <c r="BF1179" s="212"/>
      <c r="BG1179" s="212"/>
      <c r="BH1179"/>
      <c r="BI1179"/>
      <c r="BJ1179"/>
      <c r="BK1179"/>
      <c r="BM1179" s="1"/>
      <c r="BN1179" s="152"/>
      <c r="BO1179" s="152"/>
      <c r="BP1179" s="212"/>
      <c r="BQ1179" s="212"/>
      <c r="BR1179"/>
      <c r="BS1179"/>
      <c r="BT1179"/>
      <c r="BU1179"/>
      <c r="BV1179"/>
      <c r="BW1179" s="1"/>
      <c r="BX1179" s="152"/>
      <c r="BY1179" s="152"/>
      <c r="BZ1179" s="212"/>
      <c r="CA1179" s="212"/>
      <c r="CC1179"/>
      <c r="CD1179"/>
      <c r="CE1179"/>
      <c r="CF1179"/>
      <c r="CG1179" s="1"/>
      <c r="CH1179" s="152"/>
      <c r="CI1179" s="152"/>
      <c r="CJ1179" s="213"/>
      <c r="CK1179" s="213"/>
      <c r="CN1179"/>
      <c r="CO1179"/>
      <c r="CP1179"/>
      <c r="CQ1179" s="1"/>
      <c r="CR1179" s="214"/>
      <c r="CS1179" s="214"/>
      <c r="CT1179" s="212"/>
      <c r="CU1179" s="212"/>
      <c r="CY1179"/>
      <c r="CZ1179"/>
      <c r="DA1179" s="1"/>
      <c r="DB1179" s="152"/>
      <c r="DC1179" s="152"/>
      <c r="DD1179" s="212"/>
      <c r="DE1179" s="212"/>
      <c r="DI1179"/>
      <c r="DJ1179"/>
      <c r="DK1179" s="1"/>
      <c r="DL1179" s="152"/>
      <c r="DM1179" s="152"/>
      <c r="DN1179" s="212"/>
      <c r="DO1179" s="212"/>
      <c r="DT1179"/>
      <c r="DU1179" s="1"/>
      <c r="DW1179" s="152"/>
      <c r="DY1179" s="212"/>
      <c r="EJ1179" s="212"/>
      <c r="EK1179" s="212"/>
      <c r="EP1179"/>
      <c r="EQ1179"/>
      <c r="ER1179"/>
      <c r="ES1179"/>
      <c r="ET1179"/>
      <c r="EU1179"/>
      <c r="EV1179"/>
      <c r="EW1179"/>
      <c r="EX1179"/>
    </row>
    <row r="1180" spans="37:154">
      <c r="AK1180" s="1"/>
      <c r="AL1180" s="152"/>
      <c r="AN1180" s="212"/>
      <c r="AP1180"/>
      <c r="AS1180" s="1"/>
      <c r="AT1180" s="152"/>
      <c r="AU1180" s="152"/>
      <c r="AV1180" s="212"/>
      <c r="AW1180" s="212"/>
      <c r="AX1180"/>
      <c r="AY1180"/>
      <c r="AZ1180"/>
      <c r="BC1180" s="1"/>
      <c r="BD1180" s="214"/>
      <c r="BE1180" s="214"/>
      <c r="BF1180" s="212"/>
      <c r="BG1180" s="212"/>
      <c r="BH1180"/>
      <c r="BI1180"/>
      <c r="BJ1180"/>
      <c r="BK1180"/>
      <c r="BM1180" s="1"/>
      <c r="BN1180" s="152"/>
      <c r="BO1180" s="152"/>
      <c r="BP1180" s="212"/>
      <c r="BQ1180" s="212"/>
      <c r="BR1180"/>
      <c r="BS1180"/>
      <c r="BT1180"/>
      <c r="BU1180"/>
      <c r="BV1180"/>
      <c r="BW1180" s="1"/>
      <c r="BX1180" s="152"/>
      <c r="BY1180" s="152"/>
      <c r="BZ1180" s="212"/>
      <c r="CA1180" s="212"/>
      <c r="CC1180"/>
      <c r="CD1180"/>
      <c r="CE1180"/>
      <c r="CF1180"/>
      <c r="CG1180" s="1"/>
      <c r="CH1180" s="152"/>
      <c r="CI1180" s="152"/>
      <c r="CJ1180" s="213"/>
      <c r="CK1180" s="213"/>
      <c r="CN1180"/>
      <c r="CO1180"/>
      <c r="CP1180"/>
      <c r="CQ1180" s="1"/>
      <c r="CR1180" s="214"/>
      <c r="CS1180" s="214"/>
      <c r="CT1180" s="212"/>
      <c r="CU1180" s="212"/>
      <c r="CY1180"/>
      <c r="CZ1180"/>
      <c r="DA1180" s="1"/>
      <c r="DB1180" s="152"/>
      <c r="DC1180" s="152"/>
      <c r="DD1180" s="212"/>
      <c r="DE1180" s="212"/>
      <c r="DI1180"/>
      <c r="DJ1180"/>
      <c r="DK1180" s="1"/>
      <c r="DL1180" s="152"/>
      <c r="DM1180" s="152"/>
      <c r="DN1180" s="212"/>
      <c r="DO1180" s="212"/>
      <c r="DT1180"/>
      <c r="DU1180" s="1"/>
      <c r="DW1180" s="152"/>
      <c r="DY1180" s="212"/>
      <c r="EJ1180" s="212"/>
      <c r="EK1180" s="212"/>
      <c r="EP1180"/>
      <c r="EQ1180"/>
      <c r="ER1180"/>
      <c r="ES1180"/>
      <c r="ET1180"/>
      <c r="EU1180"/>
      <c r="EV1180"/>
      <c r="EW1180"/>
      <c r="EX1180"/>
    </row>
    <row r="1181" spans="37:154">
      <c r="AK1181" s="1"/>
      <c r="AL1181" s="152"/>
      <c r="AN1181" s="212"/>
      <c r="AP1181"/>
      <c r="AS1181" s="1"/>
      <c r="AT1181" s="152"/>
      <c r="AU1181" s="152"/>
      <c r="AV1181" s="212"/>
      <c r="AW1181" s="212"/>
      <c r="AX1181"/>
      <c r="AY1181"/>
      <c r="AZ1181"/>
      <c r="BC1181" s="1"/>
      <c r="BD1181" s="214"/>
      <c r="BE1181" s="214"/>
      <c r="BF1181" s="212"/>
      <c r="BG1181" s="212"/>
      <c r="BH1181"/>
      <c r="BI1181"/>
      <c r="BJ1181"/>
      <c r="BK1181"/>
      <c r="BM1181" s="1"/>
      <c r="BN1181" s="152"/>
      <c r="BO1181" s="152"/>
      <c r="BP1181" s="212"/>
      <c r="BQ1181" s="212"/>
      <c r="BR1181"/>
      <c r="BS1181"/>
      <c r="BT1181"/>
      <c r="BU1181"/>
      <c r="BV1181"/>
      <c r="BW1181" s="1"/>
      <c r="BX1181" s="152"/>
      <c r="BY1181" s="152"/>
      <c r="BZ1181" s="212"/>
      <c r="CA1181" s="212"/>
      <c r="CC1181"/>
      <c r="CD1181"/>
      <c r="CE1181"/>
      <c r="CF1181"/>
      <c r="CG1181" s="1"/>
      <c r="CH1181" s="152"/>
      <c r="CI1181" s="152"/>
      <c r="CJ1181" s="213"/>
      <c r="CK1181" s="213"/>
      <c r="CN1181"/>
      <c r="CO1181"/>
      <c r="CP1181"/>
      <c r="CQ1181" s="1"/>
      <c r="CR1181" s="214"/>
      <c r="CS1181" s="214"/>
      <c r="CT1181" s="212"/>
      <c r="CU1181" s="212"/>
      <c r="CY1181"/>
      <c r="CZ1181"/>
      <c r="DA1181" s="1"/>
      <c r="DB1181" s="152"/>
      <c r="DC1181" s="152"/>
      <c r="DD1181" s="212"/>
      <c r="DE1181" s="212"/>
      <c r="DI1181"/>
      <c r="DJ1181"/>
      <c r="DK1181" s="1"/>
      <c r="DL1181" s="152"/>
      <c r="DM1181" s="152"/>
      <c r="DN1181" s="212"/>
      <c r="DO1181" s="212"/>
      <c r="DT1181"/>
      <c r="DU1181" s="1"/>
      <c r="DW1181" s="152"/>
      <c r="DY1181" s="212"/>
      <c r="EJ1181" s="212"/>
      <c r="EK1181" s="212"/>
      <c r="EP1181"/>
      <c r="EQ1181"/>
      <c r="ER1181"/>
      <c r="ES1181"/>
      <c r="ET1181"/>
      <c r="EU1181"/>
      <c r="EV1181"/>
      <c r="EW1181"/>
      <c r="EX1181"/>
    </row>
    <row r="1182" spans="37:154">
      <c r="AK1182" s="1"/>
      <c r="AL1182" s="152"/>
      <c r="AN1182" s="212"/>
      <c r="AP1182"/>
      <c r="AS1182" s="1"/>
      <c r="AT1182" s="152"/>
      <c r="AU1182" s="152"/>
      <c r="AV1182" s="212"/>
      <c r="AW1182" s="212"/>
      <c r="AX1182"/>
      <c r="AY1182"/>
      <c r="AZ1182"/>
      <c r="BC1182" s="1"/>
      <c r="BD1182" s="214"/>
      <c r="BE1182" s="214"/>
      <c r="BF1182" s="212"/>
      <c r="BG1182" s="212"/>
      <c r="BH1182"/>
      <c r="BI1182"/>
      <c r="BJ1182"/>
      <c r="BK1182"/>
      <c r="BM1182" s="1"/>
      <c r="BN1182" s="152"/>
      <c r="BO1182" s="152"/>
      <c r="BP1182" s="212"/>
      <c r="BQ1182" s="212"/>
      <c r="BR1182"/>
      <c r="BS1182"/>
      <c r="BT1182"/>
      <c r="BU1182"/>
      <c r="BV1182"/>
      <c r="BW1182" s="1"/>
      <c r="BX1182" s="152"/>
      <c r="BY1182" s="152"/>
      <c r="BZ1182" s="212"/>
      <c r="CA1182" s="212"/>
      <c r="CC1182"/>
      <c r="CD1182"/>
      <c r="CE1182"/>
      <c r="CF1182"/>
      <c r="CG1182" s="1"/>
      <c r="CH1182" s="152"/>
      <c r="CI1182" s="152"/>
      <c r="CJ1182" s="213"/>
      <c r="CK1182" s="213"/>
      <c r="CN1182"/>
      <c r="CO1182"/>
      <c r="CP1182"/>
      <c r="CQ1182" s="1"/>
      <c r="CR1182" s="214"/>
      <c r="CS1182" s="214"/>
      <c r="CT1182" s="212"/>
      <c r="CU1182" s="212"/>
      <c r="CY1182"/>
      <c r="CZ1182"/>
      <c r="DA1182" s="1"/>
      <c r="DB1182" s="152"/>
      <c r="DC1182" s="152"/>
      <c r="DD1182" s="212"/>
      <c r="DE1182" s="212"/>
      <c r="DI1182"/>
      <c r="DJ1182"/>
      <c r="DK1182" s="1"/>
      <c r="DL1182" s="152"/>
      <c r="DM1182" s="152"/>
      <c r="DN1182" s="212"/>
      <c r="DO1182" s="212"/>
      <c r="DT1182"/>
      <c r="DU1182" s="1"/>
      <c r="DW1182" s="152"/>
      <c r="DY1182" s="212"/>
      <c r="EJ1182" s="212"/>
      <c r="EK1182" s="212"/>
      <c r="EP1182"/>
      <c r="EQ1182"/>
      <c r="ER1182"/>
      <c r="ES1182"/>
      <c r="ET1182"/>
      <c r="EU1182"/>
      <c r="EV1182"/>
      <c r="EW1182"/>
      <c r="EX1182"/>
    </row>
    <row r="1183" spans="37:154">
      <c r="AK1183" s="1"/>
      <c r="AL1183" s="152"/>
      <c r="AN1183" s="212"/>
      <c r="AP1183"/>
      <c r="AS1183" s="1"/>
      <c r="AT1183" s="152"/>
      <c r="AU1183" s="152"/>
      <c r="AV1183" s="212"/>
      <c r="AW1183" s="212"/>
      <c r="AX1183"/>
      <c r="AY1183"/>
      <c r="AZ1183"/>
      <c r="BC1183" s="1"/>
      <c r="BD1183" s="214"/>
      <c r="BE1183" s="214"/>
      <c r="BF1183" s="212"/>
      <c r="BG1183" s="212"/>
      <c r="BH1183"/>
      <c r="BI1183"/>
      <c r="BJ1183"/>
      <c r="BK1183"/>
      <c r="BM1183" s="1"/>
      <c r="BN1183" s="152"/>
      <c r="BO1183" s="152"/>
      <c r="BP1183" s="212"/>
      <c r="BQ1183" s="212"/>
      <c r="BR1183"/>
      <c r="BS1183"/>
      <c r="BT1183"/>
      <c r="BU1183"/>
      <c r="BV1183"/>
      <c r="BW1183" s="1"/>
      <c r="BX1183" s="152"/>
      <c r="BY1183" s="152"/>
      <c r="BZ1183" s="212"/>
      <c r="CA1183" s="212"/>
      <c r="CC1183"/>
      <c r="CD1183"/>
      <c r="CE1183"/>
      <c r="CF1183"/>
      <c r="CG1183" s="1"/>
      <c r="CH1183" s="152"/>
      <c r="CI1183" s="152"/>
      <c r="CJ1183" s="213"/>
      <c r="CK1183" s="213"/>
      <c r="CN1183"/>
      <c r="CO1183"/>
      <c r="CP1183"/>
      <c r="CQ1183" s="1"/>
      <c r="CR1183" s="214"/>
      <c r="CS1183" s="214"/>
      <c r="CT1183" s="212"/>
      <c r="CU1183" s="212"/>
      <c r="CY1183"/>
      <c r="CZ1183"/>
      <c r="DA1183" s="1"/>
      <c r="DB1183" s="152"/>
      <c r="DC1183" s="152"/>
      <c r="DD1183" s="212"/>
      <c r="DE1183" s="212"/>
      <c r="DI1183"/>
      <c r="DJ1183"/>
      <c r="DK1183" s="1"/>
      <c r="DL1183" s="152"/>
      <c r="DM1183" s="152"/>
      <c r="DN1183" s="212"/>
      <c r="DO1183" s="212"/>
      <c r="DT1183"/>
      <c r="DU1183" s="1"/>
      <c r="DW1183" s="152"/>
      <c r="DY1183" s="212"/>
      <c r="EJ1183" s="212"/>
      <c r="EK1183" s="212"/>
      <c r="EP1183"/>
      <c r="EQ1183"/>
      <c r="ER1183"/>
      <c r="ES1183"/>
      <c r="ET1183"/>
      <c r="EU1183"/>
      <c r="EV1183"/>
      <c r="EW1183"/>
      <c r="EX1183"/>
    </row>
    <row r="1184" spans="37:154">
      <c r="AK1184" s="1"/>
      <c r="AL1184" s="152"/>
      <c r="AN1184" s="212"/>
      <c r="AP1184"/>
      <c r="AS1184" s="1"/>
      <c r="AT1184" s="152"/>
      <c r="AU1184" s="152"/>
      <c r="AV1184" s="212"/>
      <c r="AW1184" s="212"/>
      <c r="AX1184"/>
      <c r="AY1184"/>
      <c r="AZ1184"/>
      <c r="BC1184" s="1"/>
      <c r="BD1184" s="214"/>
      <c r="BE1184" s="214"/>
      <c r="BF1184" s="212"/>
      <c r="BG1184" s="212"/>
      <c r="BH1184"/>
      <c r="BI1184"/>
      <c r="BJ1184"/>
      <c r="BK1184"/>
      <c r="BM1184" s="1"/>
      <c r="BN1184" s="152"/>
      <c r="BO1184" s="152"/>
      <c r="BP1184" s="212"/>
      <c r="BQ1184" s="212"/>
      <c r="BR1184"/>
      <c r="BS1184"/>
      <c r="BT1184"/>
      <c r="BU1184"/>
      <c r="BV1184"/>
      <c r="BW1184" s="1"/>
      <c r="BX1184" s="152"/>
      <c r="BY1184" s="152"/>
      <c r="BZ1184" s="212"/>
      <c r="CA1184" s="212"/>
      <c r="CC1184"/>
      <c r="CD1184"/>
      <c r="CE1184"/>
      <c r="CF1184"/>
      <c r="CG1184" s="1"/>
      <c r="CH1184" s="152"/>
      <c r="CI1184" s="152"/>
      <c r="CJ1184" s="213"/>
      <c r="CK1184" s="213"/>
      <c r="CN1184"/>
      <c r="CO1184"/>
      <c r="CP1184"/>
      <c r="CQ1184" s="1"/>
      <c r="CR1184" s="214"/>
      <c r="CS1184" s="214"/>
      <c r="CT1184" s="212"/>
      <c r="CU1184" s="212"/>
      <c r="CY1184"/>
      <c r="CZ1184"/>
      <c r="DA1184" s="1"/>
      <c r="DB1184" s="152"/>
      <c r="DC1184" s="152"/>
      <c r="DD1184" s="212"/>
      <c r="DE1184" s="212"/>
      <c r="DI1184"/>
      <c r="DJ1184"/>
      <c r="DK1184" s="1"/>
      <c r="DL1184" s="152"/>
      <c r="DM1184" s="152"/>
      <c r="DN1184" s="212"/>
      <c r="DO1184" s="212"/>
      <c r="DT1184"/>
      <c r="DU1184" s="1"/>
      <c r="DW1184" s="152"/>
      <c r="DY1184" s="212"/>
      <c r="EJ1184" s="212"/>
      <c r="EK1184" s="212"/>
      <c r="EP1184"/>
      <c r="EQ1184"/>
      <c r="ER1184"/>
      <c r="ES1184"/>
      <c r="ET1184"/>
      <c r="EU1184"/>
      <c r="EV1184"/>
      <c r="EW1184"/>
      <c r="EX1184"/>
    </row>
    <row r="1185" spans="37:154">
      <c r="AK1185" s="1"/>
      <c r="AL1185" s="152"/>
      <c r="AN1185" s="212"/>
      <c r="AP1185"/>
      <c r="AS1185" s="1"/>
      <c r="AT1185" s="152"/>
      <c r="AU1185" s="152"/>
      <c r="AV1185" s="212"/>
      <c r="AW1185" s="212"/>
      <c r="AX1185"/>
      <c r="AY1185"/>
      <c r="AZ1185"/>
      <c r="BC1185" s="1"/>
      <c r="BD1185" s="214"/>
      <c r="BE1185" s="214"/>
      <c r="BF1185" s="212"/>
      <c r="BG1185" s="212"/>
      <c r="BH1185"/>
      <c r="BI1185"/>
      <c r="BJ1185"/>
      <c r="BK1185"/>
      <c r="BM1185" s="1"/>
      <c r="BN1185" s="152"/>
      <c r="BO1185" s="152"/>
      <c r="BP1185" s="212"/>
      <c r="BQ1185" s="212"/>
      <c r="BR1185"/>
      <c r="BS1185"/>
      <c r="BT1185"/>
      <c r="BU1185"/>
      <c r="BV1185"/>
      <c r="BW1185" s="1"/>
      <c r="BX1185" s="152"/>
      <c r="BY1185" s="152"/>
      <c r="BZ1185" s="212"/>
      <c r="CA1185" s="212"/>
      <c r="CC1185"/>
      <c r="CD1185"/>
      <c r="CE1185"/>
      <c r="CF1185"/>
      <c r="CG1185" s="1"/>
      <c r="CH1185" s="152"/>
      <c r="CI1185" s="152"/>
      <c r="CJ1185" s="213"/>
      <c r="CK1185" s="213"/>
      <c r="CN1185"/>
      <c r="CO1185"/>
      <c r="CP1185"/>
      <c r="CQ1185" s="1"/>
      <c r="CR1185" s="214"/>
      <c r="CS1185" s="214"/>
      <c r="CT1185" s="212"/>
      <c r="CU1185" s="212"/>
      <c r="CY1185"/>
      <c r="CZ1185"/>
      <c r="DA1185" s="1"/>
      <c r="DB1185" s="152"/>
      <c r="DC1185" s="152"/>
      <c r="DD1185" s="212"/>
      <c r="DE1185" s="212"/>
      <c r="DI1185"/>
      <c r="DJ1185"/>
      <c r="DK1185" s="1"/>
      <c r="DL1185" s="152"/>
      <c r="DM1185" s="152"/>
      <c r="DN1185" s="212"/>
      <c r="DO1185" s="212"/>
      <c r="DT1185"/>
      <c r="DU1185" s="1"/>
      <c r="DW1185" s="152"/>
      <c r="DY1185" s="212"/>
      <c r="EJ1185" s="212"/>
      <c r="EK1185" s="212"/>
      <c r="EP1185"/>
      <c r="EQ1185"/>
      <c r="ER1185"/>
      <c r="ES1185"/>
      <c r="ET1185"/>
      <c r="EU1185"/>
      <c r="EV1185"/>
      <c r="EW1185"/>
      <c r="EX1185"/>
    </row>
    <row r="1186" spans="37:154">
      <c r="AK1186" s="1"/>
      <c r="AL1186" s="152"/>
      <c r="AN1186" s="212"/>
      <c r="AP1186"/>
      <c r="AS1186" s="1"/>
      <c r="AT1186" s="152"/>
      <c r="AU1186" s="152"/>
      <c r="AV1186" s="212"/>
      <c r="AW1186" s="212"/>
      <c r="AX1186"/>
      <c r="AY1186"/>
      <c r="AZ1186"/>
      <c r="BC1186" s="1"/>
      <c r="BD1186" s="214"/>
      <c r="BE1186" s="214"/>
      <c r="BF1186" s="212"/>
      <c r="BG1186" s="212"/>
      <c r="BH1186"/>
      <c r="BI1186"/>
      <c r="BJ1186"/>
      <c r="BK1186"/>
      <c r="BM1186" s="1"/>
      <c r="BN1186" s="152"/>
      <c r="BO1186" s="152"/>
      <c r="BP1186" s="212"/>
      <c r="BQ1186" s="212"/>
      <c r="BR1186"/>
      <c r="BS1186"/>
      <c r="BT1186"/>
      <c r="BU1186"/>
      <c r="BV1186"/>
      <c r="BW1186" s="1"/>
      <c r="BX1186" s="152"/>
      <c r="BY1186" s="152"/>
      <c r="BZ1186" s="212"/>
      <c r="CA1186" s="212"/>
      <c r="CC1186"/>
      <c r="CD1186"/>
      <c r="CE1186"/>
      <c r="CF1186"/>
      <c r="CG1186" s="1"/>
      <c r="CH1186" s="152"/>
      <c r="CI1186" s="152"/>
      <c r="CJ1186" s="213"/>
      <c r="CK1186" s="213"/>
      <c r="CN1186"/>
      <c r="CO1186"/>
      <c r="CP1186"/>
      <c r="CQ1186" s="1"/>
      <c r="CR1186" s="214"/>
      <c r="CS1186" s="214"/>
      <c r="CT1186" s="212"/>
      <c r="CU1186" s="212"/>
      <c r="CY1186"/>
      <c r="CZ1186"/>
      <c r="DA1186" s="1"/>
      <c r="DB1186" s="152"/>
      <c r="DC1186" s="152"/>
      <c r="DD1186" s="212"/>
      <c r="DE1186" s="212"/>
      <c r="DI1186"/>
      <c r="DJ1186"/>
      <c r="DK1186" s="1"/>
      <c r="DL1186" s="152"/>
      <c r="DM1186" s="152"/>
      <c r="DN1186" s="212"/>
      <c r="DO1186" s="212"/>
      <c r="DT1186"/>
      <c r="DU1186" s="1"/>
      <c r="DW1186" s="152"/>
      <c r="DY1186" s="212"/>
      <c r="EJ1186" s="212"/>
      <c r="EK1186" s="212"/>
      <c r="EP1186"/>
      <c r="EQ1186"/>
      <c r="ER1186"/>
      <c r="ES1186"/>
      <c r="ET1186"/>
      <c r="EU1186"/>
      <c r="EV1186"/>
      <c r="EW1186"/>
      <c r="EX1186"/>
    </row>
    <row r="1187" spans="37:154">
      <c r="AK1187" s="1"/>
      <c r="AL1187" s="152"/>
      <c r="AN1187" s="212"/>
      <c r="AP1187"/>
      <c r="AS1187" s="1"/>
      <c r="AT1187" s="152"/>
      <c r="AU1187" s="152"/>
      <c r="AV1187" s="212"/>
      <c r="AW1187" s="212"/>
      <c r="AX1187"/>
      <c r="AY1187"/>
      <c r="AZ1187"/>
      <c r="BC1187" s="1"/>
      <c r="BD1187" s="214"/>
      <c r="BE1187" s="214"/>
      <c r="BF1187" s="212"/>
      <c r="BG1187" s="212"/>
      <c r="BH1187"/>
      <c r="BI1187"/>
      <c r="BJ1187"/>
      <c r="BK1187"/>
      <c r="BM1187" s="1"/>
      <c r="BN1187" s="152"/>
      <c r="BO1187" s="152"/>
      <c r="BP1187" s="212"/>
      <c r="BQ1187" s="212"/>
      <c r="BR1187"/>
      <c r="BS1187"/>
      <c r="BT1187"/>
      <c r="BU1187"/>
      <c r="BV1187"/>
      <c r="BW1187" s="1"/>
      <c r="BX1187" s="152"/>
      <c r="BY1187" s="152"/>
      <c r="BZ1187" s="212"/>
      <c r="CA1187" s="212"/>
      <c r="CC1187"/>
      <c r="CD1187"/>
      <c r="CE1187"/>
      <c r="CF1187"/>
      <c r="CG1187" s="1"/>
      <c r="CH1187" s="152"/>
      <c r="CI1187" s="152"/>
      <c r="CJ1187" s="213"/>
      <c r="CK1187" s="213"/>
      <c r="CN1187"/>
      <c r="CO1187"/>
      <c r="CP1187"/>
      <c r="CQ1187" s="1"/>
      <c r="CR1187" s="214"/>
      <c r="CS1187" s="214"/>
      <c r="CT1187" s="212"/>
      <c r="CU1187" s="212"/>
      <c r="CY1187"/>
      <c r="CZ1187"/>
      <c r="DA1187" s="1"/>
      <c r="DB1187" s="152"/>
      <c r="DC1187" s="152"/>
      <c r="DD1187" s="212"/>
      <c r="DE1187" s="212"/>
      <c r="DI1187"/>
      <c r="DJ1187"/>
      <c r="DK1187" s="1"/>
      <c r="DL1187" s="152"/>
      <c r="DM1187" s="152"/>
      <c r="DN1187" s="212"/>
      <c r="DO1187" s="212"/>
      <c r="DT1187"/>
      <c r="DU1187" s="1"/>
      <c r="DW1187" s="152"/>
      <c r="DY1187" s="212"/>
      <c r="EJ1187" s="212"/>
      <c r="EK1187" s="212"/>
      <c r="EP1187"/>
      <c r="EQ1187"/>
      <c r="ER1187"/>
      <c r="ES1187"/>
      <c r="ET1187"/>
      <c r="EU1187"/>
      <c r="EV1187"/>
      <c r="EW1187"/>
      <c r="EX1187"/>
    </row>
    <row r="1188" spans="37:154">
      <c r="AK1188" s="1"/>
      <c r="AL1188" s="152"/>
      <c r="AN1188" s="212"/>
      <c r="AP1188"/>
      <c r="AS1188" s="1"/>
      <c r="AT1188" s="152"/>
      <c r="AU1188" s="152"/>
      <c r="AV1188" s="212"/>
      <c r="AW1188" s="212"/>
      <c r="AX1188"/>
      <c r="AY1188"/>
      <c r="AZ1188"/>
      <c r="BC1188" s="1"/>
      <c r="BD1188" s="214"/>
      <c r="BE1188" s="214"/>
      <c r="BF1188" s="212"/>
      <c r="BG1188" s="212"/>
      <c r="BH1188"/>
      <c r="BI1188"/>
      <c r="BJ1188"/>
      <c r="BK1188"/>
      <c r="BM1188" s="1"/>
      <c r="BN1188" s="152"/>
      <c r="BO1188" s="152"/>
      <c r="BP1188" s="212"/>
      <c r="BQ1188" s="212"/>
      <c r="BR1188"/>
      <c r="BS1188"/>
      <c r="BT1188"/>
      <c r="BU1188"/>
      <c r="BV1188"/>
      <c r="BW1188" s="1"/>
      <c r="BX1188" s="152"/>
      <c r="BY1188" s="152"/>
      <c r="BZ1188" s="212"/>
      <c r="CA1188" s="212"/>
      <c r="CC1188"/>
      <c r="CD1188"/>
      <c r="CE1188"/>
      <c r="CF1188"/>
      <c r="CG1188" s="1"/>
      <c r="CH1188" s="152"/>
      <c r="CI1188" s="152"/>
      <c r="CJ1188" s="213"/>
      <c r="CK1188" s="213"/>
      <c r="CN1188"/>
      <c r="CO1188"/>
      <c r="CP1188"/>
      <c r="CQ1188" s="1"/>
      <c r="CR1188" s="214"/>
      <c r="CS1188" s="214"/>
      <c r="CT1188" s="212"/>
      <c r="CU1188" s="212"/>
      <c r="CY1188"/>
      <c r="CZ1188"/>
      <c r="DA1188" s="1"/>
      <c r="DB1188" s="152"/>
      <c r="DC1188" s="152"/>
      <c r="DD1188" s="212"/>
      <c r="DE1188" s="212"/>
      <c r="DI1188"/>
      <c r="DJ1188"/>
      <c r="DK1188" s="1"/>
      <c r="DL1188" s="152"/>
      <c r="DM1188" s="152"/>
      <c r="DN1188" s="212"/>
      <c r="DO1188" s="212"/>
      <c r="DT1188"/>
      <c r="DU1188" s="1"/>
      <c r="DW1188" s="152"/>
      <c r="DY1188" s="212"/>
      <c r="EJ1188" s="212"/>
      <c r="EK1188" s="212"/>
      <c r="EP1188"/>
      <c r="EQ1188"/>
      <c r="ER1188"/>
      <c r="ES1188"/>
      <c r="ET1188"/>
      <c r="EU1188"/>
      <c r="EV1188"/>
      <c r="EW1188"/>
      <c r="EX1188"/>
    </row>
    <row r="1189" spans="37:154">
      <c r="AK1189" s="1"/>
      <c r="AL1189" s="152"/>
      <c r="AN1189" s="212"/>
      <c r="AP1189"/>
      <c r="AS1189" s="1"/>
      <c r="AT1189" s="152"/>
      <c r="AU1189" s="152"/>
      <c r="AV1189" s="212"/>
      <c r="AW1189" s="212"/>
      <c r="AX1189"/>
      <c r="AY1189"/>
      <c r="AZ1189"/>
      <c r="BC1189" s="1"/>
      <c r="BD1189" s="214"/>
      <c r="BE1189" s="214"/>
      <c r="BF1189" s="212"/>
      <c r="BG1189" s="212"/>
      <c r="BH1189"/>
      <c r="BI1189"/>
      <c r="BJ1189"/>
      <c r="BK1189"/>
      <c r="BM1189" s="1"/>
      <c r="BN1189" s="152"/>
      <c r="BO1189" s="152"/>
      <c r="BP1189" s="212"/>
      <c r="BQ1189" s="212"/>
      <c r="BR1189"/>
      <c r="BS1189"/>
      <c r="BT1189"/>
      <c r="BU1189"/>
      <c r="BV1189"/>
      <c r="BW1189" s="1"/>
      <c r="BX1189" s="152"/>
      <c r="BY1189" s="152"/>
      <c r="BZ1189" s="212"/>
      <c r="CA1189" s="212"/>
      <c r="CC1189"/>
      <c r="CD1189"/>
      <c r="CE1189"/>
      <c r="CF1189"/>
      <c r="CG1189" s="1"/>
      <c r="CH1189" s="152"/>
      <c r="CI1189" s="152"/>
      <c r="CJ1189" s="213"/>
      <c r="CK1189" s="213"/>
      <c r="CN1189"/>
      <c r="CO1189"/>
      <c r="CP1189"/>
      <c r="CQ1189" s="1"/>
      <c r="CR1189" s="214"/>
      <c r="CS1189" s="214"/>
      <c r="CT1189" s="212"/>
      <c r="CU1189" s="212"/>
      <c r="CY1189"/>
      <c r="CZ1189"/>
      <c r="DA1189" s="1"/>
      <c r="DB1189" s="152"/>
      <c r="DC1189" s="152"/>
      <c r="DD1189" s="212"/>
      <c r="DE1189" s="212"/>
      <c r="DI1189"/>
      <c r="DJ1189"/>
      <c r="DK1189" s="1"/>
      <c r="DL1189" s="152"/>
      <c r="DM1189" s="152"/>
      <c r="DN1189" s="212"/>
      <c r="DO1189" s="212"/>
      <c r="DT1189"/>
      <c r="DU1189" s="1"/>
      <c r="DW1189" s="152"/>
      <c r="DY1189" s="212"/>
      <c r="EJ1189" s="212"/>
      <c r="EK1189" s="212"/>
      <c r="EP1189"/>
      <c r="EQ1189"/>
      <c r="ER1189"/>
      <c r="ES1189"/>
      <c r="ET1189"/>
      <c r="EU1189"/>
      <c r="EV1189"/>
      <c r="EW1189"/>
      <c r="EX1189"/>
    </row>
    <row r="1190" spans="37:154">
      <c r="AK1190" s="1"/>
      <c r="AL1190" s="152"/>
      <c r="AN1190" s="212"/>
      <c r="AP1190"/>
      <c r="AS1190" s="1"/>
      <c r="AT1190" s="152"/>
      <c r="AU1190" s="152"/>
      <c r="AV1190" s="212"/>
      <c r="AW1190" s="212"/>
      <c r="AX1190"/>
      <c r="AY1190"/>
      <c r="AZ1190"/>
      <c r="BC1190" s="1"/>
      <c r="BD1190" s="214"/>
      <c r="BE1190" s="214"/>
      <c r="BF1190" s="212"/>
      <c r="BG1190" s="212"/>
      <c r="BH1190"/>
      <c r="BI1190"/>
      <c r="BJ1190"/>
      <c r="BK1190"/>
      <c r="BM1190" s="1"/>
      <c r="BN1190" s="152"/>
      <c r="BO1190" s="152"/>
      <c r="BP1190" s="212"/>
      <c r="BQ1190" s="212"/>
      <c r="BR1190"/>
      <c r="BS1190"/>
      <c r="BT1190"/>
      <c r="BU1190"/>
      <c r="BV1190"/>
      <c r="BW1190" s="1"/>
      <c r="BX1190" s="152"/>
      <c r="BY1190" s="152"/>
      <c r="BZ1190" s="212"/>
      <c r="CA1190" s="212"/>
      <c r="CC1190"/>
      <c r="CD1190"/>
      <c r="CE1190"/>
      <c r="CF1190"/>
      <c r="CG1190" s="1"/>
      <c r="CH1190" s="152"/>
      <c r="CI1190" s="152"/>
      <c r="CJ1190" s="213"/>
      <c r="CK1190" s="213"/>
      <c r="CN1190"/>
      <c r="CO1190"/>
      <c r="CP1190"/>
      <c r="CQ1190" s="1"/>
      <c r="CR1190" s="214"/>
      <c r="CS1190" s="214"/>
      <c r="CT1190" s="212"/>
      <c r="CU1190" s="212"/>
      <c r="CY1190"/>
      <c r="CZ1190"/>
      <c r="DA1190" s="1"/>
      <c r="DB1190" s="152"/>
      <c r="DC1190" s="152"/>
      <c r="DD1190" s="212"/>
      <c r="DE1190" s="212"/>
      <c r="DI1190"/>
      <c r="DJ1190"/>
      <c r="DK1190" s="1"/>
      <c r="DL1190" s="152"/>
      <c r="DM1190" s="152"/>
      <c r="DN1190" s="212"/>
      <c r="DO1190" s="212"/>
      <c r="DT1190"/>
      <c r="DU1190" s="1"/>
      <c r="DW1190" s="152"/>
      <c r="DY1190" s="212"/>
      <c r="EJ1190" s="212"/>
      <c r="EK1190" s="212"/>
      <c r="EP1190"/>
      <c r="EQ1190"/>
      <c r="ER1190"/>
      <c r="ES1190"/>
      <c r="ET1190"/>
      <c r="EU1190"/>
      <c r="EV1190"/>
      <c r="EW1190"/>
      <c r="EX1190"/>
    </row>
    <row r="1191" spans="37:154">
      <c r="AK1191" s="1"/>
      <c r="AL1191" s="152"/>
      <c r="AN1191" s="212"/>
      <c r="AP1191"/>
      <c r="AS1191" s="1"/>
      <c r="AT1191" s="152"/>
      <c r="AU1191" s="152"/>
      <c r="AV1191" s="212"/>
      <c r="AW1191" s="212"/>
      <c r="AX1191"/>
      <c r="AY1191"/>
      <c r="AZ1191"/>
      <c r="BC1191" s="1"/>
      <c r="BD1191" s="214"/>
      <c r="BE1191" s="214"/>
      <c r="BF1191" s="212"/>
      <c r="BG1191" s="212"/>
      <c r="BH1191"/>
      <c r="BI1191"/>
      <c r="BJ1191"/>
      <c r="BK1191"/>
      <c r="BM1191" s="1"/>
      <c r="BN1191" s="152"/>
      <c r="BO1191" s="152"/>
      <c r="BP1191" s="212"/>
      <c r="BQ1191" s="212"/>
      <c r="BR1191"/>
      <c r="BS1191"/>
      <c r="BT1191"/>
      <c r="BU1191"/>
      <c r="BV1191"/>
      <c r="BW1191" s="1"/>
      <c r="BX1191" s="152"/>
      <c r="BY1191" s="152"/>
      <c r="BZ1191" s="212"/>
      <c r="CA1191" s="212"/>
      <c r="CC1191"/>
      <c r="CD1191"/>
      <c r="CE1191"/>
      <c r="CF1191"/>
      <c r="CG1191" s="1"/>
      <c r="CH1191" s="152"/>
      <c r="CI1191" s="152"/>
      <c r="CJ1191" s="213"/>
      <c r="CK1191" s="213"/>
      <c r="CN1191"/>
      <c r="CO1191"/>
      <c r="CP1191"/>
      <c r="CQ1191" s="1"/>
      <c r="CR1191" s="214"/>
      <c r="CS1191" s="214"/>
      <c r="CT1191" s="212"/>
      <c r="CU1191" s="212"/>
      <c r="CY1191"/>
      <c r="CZ1191"/>
      <c r="DA1191" s="1"/>
      <c r="DB1191" s="152"/>
      <c r="DC1191" s="152"/>
      <c r="DD1191" s="212"/>
      <c r="DE1191" s="212"/>
      <c r="DI1191"/>
      <c r="DJ1191"/>
      <c r="DK1191" s="1"/>
      <c r="DL1191" s="152"/>
      <c r="DM1191" s="152"/>
      <c r="DN1191" s="212"/>
      <c r="DO1191" s="212"/>
      <c r="DT1191"/>
      <c r="DU1191" s="1"/>
      <c r="DW1191" s="152"/>
      <c r="DY1191" s="212"/>
      <c r="EJ1191" s="212"/>
      <c r="EK1191" s="212"/>
      <c r="EP1191"/>
      <c r="EQ1191"/>
      <c r="ER1191"/>
      <c r="ES1191"/>
      <c r="ET1191"/>
      <c r="EU1191"/>
      <c r="EV1191"/>
      <c r="EW1191"/>
      <c r="EX1191"/>
    </row>
    <row r="1192" spans="37:154">
      <c r="AK1192" s="1"/>
      <c r="AL1192" s="152"/>
      <c r="AN1192" s="212"/>
      <c r="AP1192"/>
      <c r="AS1192" s="1"/>
      <c r="AT1192" s="152"/>
      <c r="AU1192" s="152"/>
      <c r="AV1192" s="212"/>
      <c r="AW1192" s="212"/>
      <c r="AX1192"/>
      <c r="AY1192"/>
      <c r="AZ1192"/>
      <c r="BC1192" s="1"/>
      <c r="BD1192" s="214"/>
      <c r="BE1192" s="214"/>
      <c r="BF1192" s="212"/>
      <c r="BG1192" s="212"/>
      <c r="BH1192"/>
      <c r="BI1192"/>
      <c r="BJ1192"/>
      <c r="BK1192"/>
      <c r="BM1192" s="1"/>
      <c r="BN1192" s="152"/>
      <c r="BO1192" s="152"/>
      <c r="BP1192" s="212"/>
      <c r="BQ1192" s="212"/>
      <c r="BR1192"/>
      <c r="BS1192"/>
      <c r="BT1192"/>
      <c r="BU1192"/>
      <c r="BV1192"/>
      <c r="BW1192" s="1"/>
      <c r="BX1192" s="152"/>
      <c r="BY1192" s="152"/>
      <c r="BZ1192" s="212"/>
      <c r="CA1192" s="212"/>
      <c r="CC1192"/>
      <c r="CD1192"/>
      <c r="CE1192"/>
      <c r="CF1192"/>
      <c r="CG1192" s="1"/>
      <c r="CH1192" s="152"/>
      <c r="CI1192" s="152"/>
      <c r="CJ1192" s="213"/>
      <c r="CK1192" s="213"/>
      <c r="CN1192"/>
      <c r="CO1192"/>
      <c r="CP1192"/>
      <c r="CQ1192" s="1"/>
      <c r="CR1192" s="214"/>
      <c r="CS1192" s="214"/>
      <c r="CT1192" s="212"/>
      <c r="CU1192" s="212"/>
      <c r="CY1192"/>
      <c r="CZ1192"/>
      <c r="DA1192" s="1"/>
      <c r="DB1192" s="152"/>
      <c r="DC1192" s="152"/>
      <c r="DD1192" s="212"/>
      <c r="DE1192" s="212"/>
      <c r="DI1192"/>
      <c r="DJ1192"/>
      <c r="DK1192" s="1"/>
      <c r="DL1192" s="152"/>
      <c r="DM1192" s="152"/>
      <c r="DN1192" s="212"/>
      <c r="DO1192" s="212"/>
      <c r="DT1192"/>
      <c r="DU1192" s="1"/>
      <c r="DW1192" s="152"/>
      <c r="DY1192" s="212"/>
      <c r="EJ1192" s="212"/>
      <c r="EK1192" s="212"/>
      <c r="EP1192"/>
      <c r="EQ1192"/>
      <c r="ER1192"/>
      <c r="ES1192"/>
      <c r="ET1192"/>
      <c r="EU1192"/>
      <c r="EV1192"/>
      <c r="EW1192"/>
      <c r="EX1192"/>
    </row>
    <row r="1193" spans="37:154">
      <c r="AK1193" s="1"/>
      <c r="AL1193" s="152"/>
      <c r="AN1193" s="212"/>
      <c r="AP1193"/>
      <c r="AS1193" s="1"/>
      <c r="AT1193" s="152"/>
      <c r="AU1193" s="152"/>
      <c r="AV1193" s="212"/>
      <c r="AW1193" s="212"/>
      <c r="AX1193"/>
      <c r="AY1193"/>
      <c r="AZ1193"/>
      <c r="BC1193" s="1"/>
      <c r="BD1193" s="214"/>
      <c r="BE1193" s="214"/>
      <c r="BF1193" s="212"/>
      <c r="BG1193" s="212"/>
      <c r="BH1193"/>
      <c r="BI1193"/>
      <c r="BJ1193"/>
      <c r="BK1193"/>
      <c r="BM1193" s="1"/>
      <c r="BN1193" s="152"/>
      <c r="BO1193" s="152"/>
      <c r="BP1193" s="212"/>
      <c r="BQ1193" s="212"/>
      <c r="BR1193"/>
      <c r="BS1193"/>
      <c r="BT1193"/>
      <c r="BU1193"/>
      <c r="BV1193"/>
      <c r="BW1193" s="1"/>
      <c r="BX1193" s="152"/>
      <c r="BY1193" s="152"/>
      <c r="BZ1193" s="212"/>
      <c r="CA1193" s="212"/>
      <c r="CC1193"/>
      <c r="CD1193"/>
      <c r="CE1193"/>
      <c r="CF1193"/>
      <c r="CG1193" s="1"/>
      <c r="CH1193" s="152"/>
      <c r="CI1193" s="152"/>
      <c r="CJ1193" s="213"/>
      <c r="CK1193" s="213"/>
      <c r="CN1193"/>
      <c r="CO1193"/>
      <c r="CP1193"/>
      <c r="CQ1193" s="1"/>
      <c r="CR1193" s="214"/>
      <c r="CS1193" s="214"/>
      <c r="CT1193" s="212"/>
      <c r="CU1193" s="212"/>
      <c r="CY1193"/>
      <c r="CZ1193"/>
      <c r="DA1193" s="1"/>
      <c r="DB1193" s="152"/>
      <c r="DC1193" s="152"/>
      <c r="DD1193" s="212"/>
      <c r="DE1193" s="212"/>
      <c r="DI1193"/>
      <c r="DJ1193"/>
      <c r="DK1193" s="1"/>
      <c r="DL1193" s="152"/>
      <c r="DM1193" s="152"/>
      <c r="DN1193" s="212"/>
      <c r="DO1193" s="212"/>
      <c r="DT1193"/>
      <c r="DU1193" s="1"/>
      <c r="DW1193" s="152"/>
      <c r="DY1193" s="212"/>
      <c r="EJ1193" s="212"/>
      <c r="EK1193" s="212"/>
      <c r="EP1193"/>
      <c r="EQ1193"/>
      <c r="ER1193"/>
      <c r="ES1193"/>
      <c r="ET1193"/>
      <c r="EU1193"/>
      <c r="EV1193"/>
      <c r="EW1193"/>
      <c r="EX1193"/>
    </row>
    <row r="1194" spans="37:154">
      <c r="AK1194" s="1"/>
      <c r="AL1194" s="152"/>
      <c r="AN1194" s="212"/>
      <c r="AP1194"/>
      <c r="AS1194" s="1"/>
      <c r="AT1194" s="152"/>
      <c r="AU1194" s="152"/>
      <c r="AV1194" s="212"/>
      <c r="AW1194" s="212"/>
      <c r="AX1194"/>
      <c r="AY1194"/>
      <c r="AZ1194"/>
      <c r="BC1194" s="1"/>
      <c r="BD1194" s="214"/>
      <c r="BE1194" s="214"/>
      <c r="BF1194" s="212"/>
      <c r="BG1194" s="212"/>
      <c r="BH1194"/>
      <c r="BI1194"/>
      <c r="BJ1194"/>
      <c r="BK1194"/>
      <c r="BM1194" s="1"/>
      <c r="BN1194" s="152"/>
      <c r="BO1194" s="152"/>
      <c r="BP1194" s="212"/>
      <c r="BQ1194" s="212"/>
      <c r="BR1194"/>
      <c r="BS1194"/>
      <c r="BT1194"/>
      <c r="BU1194"/>
      <c r="BV1194"/>
      <c r="BW1194" s="1"/>
      <c r="BX1194" s="152"/>
      <c r="BY1194" s="152"/>
      <c r="BZ1194" s="212"/>
      <c r="CA1194" s="212"/>
      <c r="CC1194"/>
      <c r="CD1194"/>
      <c r="CE1194"/>
      <c r="CF1194"/>
      <c r="CG1194" s="1"/>
      <c r="CH1194" s="152"/>
      <c r="CI1194" s="152"/>
      <c r="CJ1194" s="213"/>
      <c r="CK1194" s="213"/>
      <c r="CN1194"/>
      <c r="CO1194"/>
      <c r="CP1194"/>
      <c r="CQ1194" s="1"/>
      <c r="CR1194" s="214"/>
      <c r="CS1194" s="214"/>
      <c r="CT1194" s="212"/>
      <c r="CU1194" s="212"/>
      <c r="CY1194"/>
      <c r="CZ1194"/>
      <c r="DA1194" s="1"/>
      <c r="DB1194" s="152"/>
      <c r="DC1194" s="152"/>
      <c r="DD1194" s="212"/>
      <c r="DE1194" s="212"/>
      <c r="DI1194"/>
      <c r="DJ1194"/>
      <c r="DK1194" s="1"/>
      <c r="DL1194" s="152"/>
      <c r="DM1194" s="152"/>
      <c r="DN1194" s="212"/>
      <c r="DO1194" s="212"/>
      <c r="DT1194"/>
      <c r="DU1194" s="1"/>
      <c r="DW1194" s="152"/>
      <c r="DY1194" s="212"/>
      <c r="EJ1194" s="212"/>
      <c r="EK1194" s="212"/>
      <c r="EP1194"/>
      <c r="EQ1194"/>
      <c r="ER1194"/>
      <c r="ES1194"/>
      <c r="ET1194"/>
      <c r="EU1194"/>
      <c r="EV1194"/>
      <c r="EW1194"/>
      <c r="EX1194"/>
    </row>
    <row r="1195" spans="37:154">
      <c r="AK1195" s="1"/>
      <c r="AL1195" s="152"/>
      <c r="AN1195" s="212"/>
      <c r="AP1195"/>
      <c r="AS1195" s="1"/>
      <c r="AT1195" s="152"/>
      <c r="AU1195" s="152"/>
      <c r="AV1195" s="212"/>
      <c r="AW1195" s="212"/>
      <c r="AX1195"/>
      <c r="AY1195"/>
      <c r="AZ1195"/>
      <c r="BC1195" s="1"/>
      <c r="BD1195" s="214"/>
      <c r="BE1195" s="214"/>
      <c r="BF1195" s="212"/>
      <c r="BG1195" s="212"/>
      <c r="BH1195"/>
      <c r="BI1195"/>
      <c r="BJ1195"/>
      <c r="BK1195"/>
      <c r="BM1195" s="1"/>
      <c r="BN1195" s="152"/>
      <c r="BO1195" s="152"/>
      <c r="BP1195" s="212"/>
      <c r="BQ1195" s="212"/>
      <c r="BR1195"/>
      <c r="BS1195"/>
      <c r="BT1195"/>
      <c r="BU1195"/>
      <c r="BV1195"/>
      <c r="BW1195" s="1"/>
      <c r="BX1195" s="152"/>
      <c r="BY1195" s="152"/>
      <c r="BZ1195" s="212"/>
      <c r="CA1195" s="212"/>
      <c r="CC1195"/>
      <c r="CD1195"/>
      <c r="CE1195"/>
      <c r="CF1195"/>
      <c r="CG1195" s="1"/>
      <c r="CH1195" s="152"/>
      <c r="CI1195" s="152"/>
      <c r="CJ1195" s="213"/>
      <c r="CK1195" s="213"/>
      <c r="CN1195"/>
      <c r="CO1195"/>
      <c r="CP1195"/>
      <c r="CQ1195" s="1"/>
      <c r="CR1195" s="214"/>
      <c r="CS1195" s="214"/>
      <c r="CT1195" s="212"/>
      <c r="CU1195" s="212"/>
      <c r="CY1195"/>
      <c r="CZ1195"/>
      <c r="DA1195" s="1"/>
      <c r="DB1195" s="152"/>
      <c r="DC1195" s="152"/>
      <c r="DD1195" s="212"/>
      <c r="DE1195" s="212"/>
      <c r="DI1195"/>
      <c r="DJ1195"/>
      <c r="DK1195" s="1"/>
      <c r="DL1195" s="152"/>
      <c r="DM1195" s="152"/>
      <c r="DN1195" s="212"/>
      <c r="DO1195" s="212"/>
      <c r="DT1195"/>
      <c r="DU1195" s="1"/>
      <c r="DW1195" s="152"/>
      <c r="DY1195" s="212"/>
      <c r="EJ1195" s="212"/>
      <c r="EK1195" s="212"/>
      <c r="EP1195"/>
      <c r="EQ1195"/>
      <c r="ER1195"/>
      <c r="ES1195"/>
      <c r="ET1195"/>
      <c r="EU1195"/>
      <c r="EV1195"/>
      <c r="EW1195"/>
      <c r="EX1195"/>
    </row>
    <row r="1196" spans="37:154">
      <c r="AK1196" s="1"/>
      <c r="AL1196" s="152"/>
      <c r="AN1196" s="212"/>
      <c r="AP1196"/>
      <c r="AS1196" s="1"/>
      <c r="AT1196" s="152"/>
      <c r="AU1196" s="152"/>
      <c r="AV1196" s="212"/>
      <c r="AW1196" s="212"/>
      <c r="AX1196"/>
      <c r="AY1196"/>
      <c r="AZ1196"/>
      <c r="BC1196" s="1"/>
      <c r="BD1196" s="214"/>
      <c r="BE1196" s="214"/>
      <c r="BF1196" s="212"/>
      <c r="BG1196" s="212"/>
      <c r="BH1196"/>
      <c r="BI1196"/>
      <c r="BJ1196"/>
      <c r="BK1196"/>
      <c r="BM1196" s="1"/>
      <c r="BN1196" s="152"/>
      <c r="BO1196" s="152"/>
      <c r="BP1196" s="212"/>
      <c r="BQ1196" s="212"/>
      <c r="BR1196"/>
      <c r="BS1196"/>
      <c r="BT1196"/>
      <c r="BU1196"/>
      <c r="BV1196"/>
      <c r="BW1196" s="1"/>
      <c r="BX1196" s="152"/>
      <c r="BY1196" s="152"/>
      <c r="BZ1196" s="212"/>
      <c r="CA1196" s="212"/>
      <c r="CC1196"/>
      <c r="CD1196"/>
      <c r="CE1196"/>
      <c r="CF1196"/>
      <c r="CG1196" s="1"/>
      <c r="CH1196" s="152"/>
      <c r="CI1196" s="152"/>
      <c r="CJ1196" s="213"/>
      <c r="CK1196" s="213"/>
      <c r="CN1196"/>
      <c r="CO1196"/>
      <c r="CP1196"/>
      <c r="CQ1196" s="1"/>
      <c r="CR1196" s="214"/>
      <c r="CS1196" s="214"/>
      <c r="CT1196" s="212"/>
      <c r="CU1196" s="212"/>
      <c r="CY1196"/>
      <c r="CZ1196"/>
      <c r="DA1196" s="1"/>
      <c r="DB1196" s="152"/>
      <c r="DC1196" s="152"/>
      <c r="DD1196" s="212"/>
      <c r="DE1196" s="212"/>
      <c r="DI1196"/>
      <c r="DJ1196"/>
      <c r="DK1196" s="1"/>
      <c r="DL1196" s="152"/>
      <c r="DM1196" s="152"/>
      <c r="DN1196" s="212"/>
      <c r="DO1196" s="212"/>
      <c r="DT1196"/>
      <c r="DU1196" s="1"/>
      <c r="DW1196" s="152"/>
      <c r="DY1196" s="212"/>
      <c r="EJ1196" s="212"/>
      <c r="EK1196" s="212"/>
      <c r="EP1196"/>
      <c r="EQ1196"/>
      <c r="ER1196"/>
      <c r="ES1196"/>
      <c r="ET1196"/>
      <c r="EU1196"/>
      <c r="EV1196"/>
      <c r="EW1196"/>
      <c r="EX1196"/>
    </row>
    <row r="1197" spans="37:154">
      <c r="AK1197" s="1"/>
      <c r="AL1197" s="152"/>
      <c r="AN1197" s="212"/>
      <c r="AP1197"/>
      <c r="AS1197" s="1"/>
      <c r="AT1197" s="152"/>
      <c r="AU1197" s="152"/>
      <c r="AV1197" s="212"/>
      <c r="AW1197" s="212"/>
      <c r="AX1197"/>
      <c r="AY1197"/>
      <c r="AZ1197"/>
      <c r="BC1197" s="1"/>
      <c r="BD1197" s="214"/>
      <c r="BE1197" s="214"/>
      <c r="BF1197" s="212"/>
      <c r="BG1197" s="212"/>
      <c r="BH1197"/>
      <c r="BI1197"/>
      <c r="BJ1197"/>
      <c r="BK1197"/>
      <c r="BM1197" s="1"/>
      <c r="BN1197" s="152"/>
      <c r="BO1197" s="152"/>
      <c r="BP1197" s="212"/>
      <c r="BQ1197" s="212"/>
      <c r="BR1197"/>
      <c r="BS1197"/>
      <c r="BT1197"/>
      <c r="BU1197"/>
      <c r="BV1197"/>
      <c r="BW1197" s="1"/>
      <c r="BX1197" s="152"/>
      <c r="BY1197" s="152"/>
      <c r="BZ1197" s="212"/>
      <c r="CA1197" s="212"/>
      <c r="CC1197"/>
      <c r="CD1197"/>
      <c r="CE1197"/>
      <c r="CF1197"/>
      <c r="CG1197" s="1"/>
      <c r="CH1197" s="152"/>
      <c r="CI1197" s="152"/>
      <c r="CJ1197" s="213"/>
      <c r="CK1197" s="213"/>
      <c r="CN1197"/>
      <c r="CO1197"/>
      <c r="CP1197"/>
      <c r="CQ1197" s="1"/>
      <c r="CR1197" s="214"/>
      <c r="CS1197" s="214"/>
      <c r="CT1197" s="212"/>
      <c r="CU1197" s="212"/>
      <c r="CY1197"/>
      <c r="CZ1197"/>
      <c r="DA1197" s="1"/>
      <c r="DB1197" s="152"/>
      <c r="DC1197" s="152"/>
      <c r="DD1197" s="212"/>
      <c r="DE1197" s="212"/>
      <c r="DI1197"/>
      <c r="DJ1197"/>
      <c r="DK1197" s="1"/>
      <c r="DL1197" s="152"/>
      <c r="DM1197" s="152"/>
      <c r="DN1197" s="212"/>
      <c r="DO1197" s="212"/>
      <c r="DT1197"/>
      <c r="DU1197" s="1"/>
      <c r="DW1197" s="152"/>
      <c r="DY1197" s="212"/>
      <c r="EJ1197" s="212"/>
      <c r="EK1197" s="212"/>
      <c r="EP1197"/>
      <c r="EQ1197"/>
      <c r="ER1197"/>
      <c r="ES1197"/>
      <c r="ET1197"/>
      <c r="EU1197"/>
      <c r="EV1197"/>
      <c r="EW1197"/>
      <c r="EX1197"/>
    </row>
    <row r="1198" spans="37:154">
      <c r="AK1198" s="1"/>
      <c r="AL1198" s="152"/>
      <c r="AN1198" s="212"/>
      <c r="AP1198"/>
      <c r="AS1198" s="1"/>
      <c r="AT1198" s="152"/>
      <c r="AU1198" s="152"/>
      <c r="AV1198" s="212"/>
      <c r="AW1198" s="212"/>
      <c r="AX1198"/>
      <c r="AY1198"/>
      <c r="AZ1198"/>
      <c r="BC1198" s="1"/>
      <c r="BD1198" s="214"/>
      <c r="BE1198" s="214"/>
      <c r="BF1198" s="212"/>
      <c r="BG1198" s="212"/>
      <c r="BH1198"/>
      <c r="BI1198"/>
      <c r="BJ1198"/>
      <c r="BK1198"/>
      <c r="BM1198" s="1"/>
      <c r="BN1198" s="152"/>
      <c r="BO1198" s="152"/>
      <c r="BP1198" s="212"/>
      <c r="BQ1198" s="212"/>
      <c r="BR1198"/>
      <c r="BS1198"/>
      <c r="BT1198"/>
      <c r="BU1198"/>
      <c r="BV1198"/>
      <c r="BW1198" s="1"/>
      <c r="BX1198" s="152"/>
      <c r="BY1198" s="152"/>
      <c r="BZ1198" s="212"/>
      <c r="CA1198" s="212"/>
      <c r="CC1198"/>
      <c r="CD1198"/>
      <c r="CE1198"/>
      <c r="CF1198"/>
      <c r="CG1198" s="1"/>
      <c r="CH1198" s="152"/>
      <c r="CI1198" s="152"/>
      <c r="CJ1198" s="213"/>
      <c r="CK1198" s="213"/>
      <c r="CN1198"/>
      <c r="CO1198"/>
      <c r="CP1198"/>
      <c r="CQ1198" s="1"/>
      <c r="CR1198" s="214"/>
      <c r="CS1198" s="214"/>
      <c r="CT1198" s="212"/>
      <c r="CU1198" s="212"/>
      <c r="CY1198"/>
      <c r="CZ1198"/>
      <c r="DA1198" s="1"/>
      <c r="DB1198" s="152"/>
      <c r="DC1198" s="152"/>
      <c r="DD1198" s="212"/>
      <c r="DE1198" s="212"/>
      <c r="DI1198"/>
      <c r="DJ1198"/>
      <c r="DK1198" s="1"/>
      <c r="DL1198" s="152"/>
      <c r="DM1198" s="152"/>
      <c r="DN1198" s="212"/>
      <c r="DO1198" s="212"/>
      <c r="DT1198"/>
      <c r="DU1198" s="1"/>
      <c r="DW1198" s="152"/>
      <c r="DY1198" s="212"/>
      <c r="EJ1198" s="212"/>
      <c r="EK1198" s="212"/>
      <c r="EP1198"/>
      <c r="EQ1198"/>
      <c r="ER1198"/>
      <c r="ES1198"/>
      <c r="ET1198"/>
      <c r="EU1198"/>
      <c r="EV1198"/>
      <c r="EW1198"/>
      <c r="EX1198"/>
    </row>
    <row r="1199" spans="37:154">
      <c r="AK1199" s="1"/>
      <c r="AL1199" s="152"/>
      <c r="AN1199" s="212"/>
      <c r="AP1199"/>
      <c r="AS1199" s="1"/>
      <c r="AT1199" s="152"/>
      <c r="AU1199" s="152"/>
      <c r="AV1199" s="212"/>
      <c r="AW1199" s="212"/>
      <c r="AX1199"/>
      <c r="AY1199"/>
      <c r="AZ1199"/>
      <c r="BC1199" s="1"/>
      <c r="BD1199" s="214"/>
      <c r="BE1199" s="214"/>
      <c r="BF1199" s="212"/>
      <c r="BG1199" s="212"/>
      <c r="BH1199"/>
      <c r="BI1199"/>
      <c r="BJ1199"/>
      <c r="BK1199"/>
      <c r="BM1199" s="1"/>
      <c r="BN1199" s="152"/>
      <c r="BO1199" s="152"/>
      <c r="BP1199" s="212"/>
      <c r="BQ1199" s="212"/>
      <c r="BR1199"/>
      <c r="BS1199"/>
      <c r="BT1199"/>
      <c r="BU1199"/>
      <c r="BV1199"/>
      <c r="BW1199" s="1"/>
      <c r="BX1199" s="152"/>
      <c r="BY1199" s="152"/>
      <c r="BZ1199" s="212"/>
      <c r="CA1199" s="212"/>
      <c r="CC1199"/>
      <c r="CD1199"/>
      <c r="CE1199"/>
      <c r="CF1199"/>
      <c r="CG1199" s="1"/>
      <c r="CH1199" s="152"/>
      <c r="CI1199" s="152"/>
      <c r="CJ1199" s="213"/>
      <c r="CK1199" s="213"/>
      <c r="CN1199"/>
      <c r="CO1199"/>
      <c r="CP1199"/>
      <c r="CQ1199" s="1"/>
      <c r="CR1199" s="214"/>
      <c r="CS1199" s="214"/>
      <c r="CT1199" s="212"/>
      <c r="CU1199" s="212"/>
      <c r="CY1199"/>
      <c r="CZ1199"/>
      <c r="DA1199" s="1"/>
      <c r="DB1199" s="152"/>
      <c r="DC1199" s="152"/>
      <c r="DD1199" s="212"/>
      <c r="DE1199" s="212"/>
      <c r="DI1199"/>
      <c r="DJ1199"/>
      <c r="DK1199" s="1"/>
      <c r="DL1199" s="152"/>
      <c r="DM1199" s="152"/>
      <c r="DN1199" s="212"/>
      <c r="DO1199" s="212"/>
      <c r="DT1199"/>
      <c r="DU1199" s="1"/>
      <c r="DW1199" s="152"/>
      <c r="DY1199" s="212"/>
      <c r="EJ1199" s="212"/>
      <c r="EK1199" s="212"/>
      <c r="EP1199"/>
      <c r="EQ1199"/>
      <c r="ER1199"/>
      <c r="ES1199"/>
      <c r="ET1199"/>
      <c r="EU1199"/>
      <c r="EV1199"/>
      <c r="EW1199"/>
      <c r="EX1199"/>
    </row>
    <row r="1200" spans="37:154">
      <c r="AK1200" s="1"/>
      <c r="AL1200" s="152"/>
      <c r="AN1200" s="212"/>
      <c r="AP1200"/>
      <c r="AS1200" s="1"/>
      <c r="AT1200" s="152"/>
      <c r="AU1200" s="152"/>
      <c r="AV1200" s="212"/>
      <c r="AW1200" s="212"/>
      <c r="AX1200"/>
      <c r="AY1200"/>
      <c r="AZ1200"/>
      <c r="BC1200" s="1"/>
      <c r="BD1200" s="214"/>
      <c r="BE1200" s="214"/>
      <c r="BF1200" s="212"/>
      <c r="BG1200" s="212"/>
      <c r="BH1200"/>
      <c r="BI1200"/>
      <c r="BJ1200"/>
      <c r="BK1200"/>
      <c r="BM1200" s="1"/>
      <c r="BN1200" s="152"/>
      <c r="BO1200" s="152"/>
      <c r="BP1200" s="212"/>
      <c r="BQ1200" s="212"/>
      <c r="BR1200"/>
      <c r="BS1200"/>
      <c r="BT1200"/>
      <c r="BU1200"/>
      <c r="BV1200"/>
      <c r="BW1200" s="1"/>
      <c r="BX1200" s="152"/>
      <c r="BY1200" s="152"/>
      <c r="BZ1200" s="212"/>
      <c r="CA1200" s="212"/>
      <c r="CC1200"/>
      <c r="CD1200"/>
      <c r="CE1200"/>
      <c r="CF1200"/>
      <c r="CG1200" s="1"/>
      <c r="CH1200" s="152"/>
      <c r="CI1200" s="152"/>
      <c r="CJ1200" s="213"/>
      <c r="CK1200" s="213"/>
      <c r="CN1200"/>
      <c r="CO1200"/>
      <c r="CP1200"/>
      <c r="CQ1200" s="1"/>
      <c r="CR1200" s="214"/>
      <c r="CS1200" s="214"/>
      <c r="CT1200" s="212"/>
      <c r="CU1200" s="212"/>
      <c r="CY1200"/>
      <c r="CZ1200"/>
      <c r="DA1200" s="1"/>
      <c r="DB1200" s="152"/>
      <c r="DC1200" s="152"/>
      <c r="DD1200" s="212"/>
      <c r="DE1200" s="212"/>
      <c r="DI1200"/>
      <c r="DJ1200"/>
      <c r="DK1200" s="1"/>
      <c r="DL1200" s="152"/>
      <c r="DM1200" s="152"/>
      <c r="DN1200" s="212"/>
      <c r="DO1200" s="212"/>
      <c r="DT1200"/>
      <c r="DU1200" s="1"/>
      <c r="DW1200" s="152"/>
      <c r="DY1200" s="212"/>
      <c r="EJ1200" s="212"/>
      <c r="EK1200" s="212"/>
      <c r="EP1200"/>
      <c r="EQ1200"/>
      <c r="ER1200"/>
      <c r="ES1200"/>
      <c r="ET1200"/>
      <c r="EU1200"/>
      <c r="EV1200"/>
      <c r="EW1200"/>
      <c r="EX1200"/>
    </row>
    <row r="1201" spans="37:154">
      <c r="AK1201" s="1"/>
      <c r="AL1201" s="152"/>
      <c r="AN1201" s="212"/>
      <c r="AP1201"/>
      <c r="AS1201" s="1"/>
      <c r="AT1201" s="152"/>
      <c r="AU1201" s="152"/>
      <c r="AV1201" s="212"/>
      <c r="AW1201" s="212"/>
      <c r="AX1201"/>
      <c r="AY1201"/>
      <c r="AZ1201"/>
      <c r="BC1201" s="1"/>
      <c r="BD1201" s="214"/>
      <c r="BE1201" s="214"/>
      <c r="BF1201" s="212"/>
      <c r="BG1201" s="212"/>
      <c r="BH1201"/>
      <c r="BI1201"/>
      <c r="BJ1201"/>
      <c r="BK1201"/>
      <c r="BM1201" s="1"/>
      <c r="BN1201" s="152"/>
      <c r="BO1201" s="152"/>
      <c r="BP1201" s="212"/>
      <c r="BQ1201" s="212"/>
      <c r="BR1201"/>
      <c r="BS1201"/>
      <c r="BT1201"/>
      <c r="BU1201"/>
      <c r="BV1201"/>
      <c r="BW1201" s="1"/>
      <c r="BX1201" s="152"/>
      <c r="BY1201" s="152"/>
      <c r="BZ1201" s="212"/>
      <c r="CA1201" s="212"/>
      <c r="CC1201"/>
      <c r="CD1201"/>
      <c r="CE1201"/>
      <c r="CF1201"/>
      <c r="CG1201" s="1"/>
      <c r="CH1201" s="152"/>
      <c r="CI1201" s="152"/>
      <c r="CJ1201" s="213"/>
      <c r="CK1201" s="213"/>
      <c r="CN1201"/>
      <c r="CO1201"/>
      <c r="CP1201"/>
      <c r="CQ1201" s="1"/>
      <c r="CR1201" s="214"/>
      <c r="CS1201" s="214"/>
      <c r="CT1201" s="212"/>
      <c r="CU1201" s="212"/>
      <c r="CY1201"/>
      <c r="CZ1201"/>
      <c r="DA1201" s="1"/>
      <c r="DB1201" s="152"/>
      <c r="DC1201" s="152"/>
      <c r="DD1201" s="212"/>
      <c r="DE1201" s="212"/>
      <c r="DI1201"/>
      <c r="DJ1201"/>
      <c r="DK1201" s="1"/>
      <c r="DL1201" s="152"/>
      <c r="DM1201" s="152"/>
      <c r="DN1201" s="212"/>
      <c r="DO1201" s="212"/>
      <c r="DT1201"/>
      <c r="DU1201" s="1"/>
      <c r="DW1201" s="152"/>
      <c r="DY1201" s="212"/>
      <c r="EJ1201" s="212"/>
      <c r="EK1201" s="212"/>
      <c r="EP1201"/>
      <c r="EQ1201"/>
      <c r="ER1201"/>
      <c r="ES1201"/>
      <c r="ET1201"/>
      <c r="EU1201"/>
      <c r="EV1201"/>
      <c r="EW1201"/>
      <c r="EX1201"/>
    </row>
    <row r="1202" spans="37:154">
      <c r="AK1202" s="1"/>
      <c r="AL1202" s="152"/>
      <c r="AN1202" s="212"/>
      <c r="AP1202"/>
      <c r="AS1202" s="1"/>
      <c r="AT1202" s="152"/>
      <c r="AU1202" s="152"/>
      <c r="AV1202" s="212"/>
      <c r="AW1202" s="212"/>
      <c r="AX1202"/>
      <c r="AY1202"/>
      <c r="AZ1202"/>
      <c r="BC1202" s="1"/>
      <c r="BD1202" s="214"/>
      <c r="BE1202" s="214"/>
      <c r="BF1202" s="212"/>
      <c r="BG1202" s="212"/>
      <c r="BH1202"/>
      <c r="BI1202"/>
      <c r="BJ1202"/>
      <c r="BK1202"/>
      <c r="BM1202" s="1"/>
      <c r="BN1202" s="152"/>
      <c r="BO1202" s="152"/>
      <c r="BP1202" s="212"/>
      <c r="BQ1202" s="212"/>
      <c r="BR1202"/>
      <c r="BS1202"/>
      <c r="BT1202"/>
      <c r="BU1202"/>
      <c r="BV1202"/>
      <c r="BW1202" s="1"/>
      <c r="BX1202" s="152"/>
      <c r="BY1202" s="152"/>
      <c r="BZ1202" s="212"/>
      <c r="CA1202" s="212"/>
      <c r="CC1202"/>
      <c r="CD1202"/>
      <c r="CE1202"/>
      <c r="CF1202"/>
      <c r="CG1202" s="1"/>
      <c r="CH1202" s="152"/>
      <c r="CI1202" s="152"/>
      <c r="CJ1202" s="213"/>
      <c r="CK1202" s="213"/>
      <c r="CN1202"/>
      <c r="CO1202"/>
      <c r="CP1202"/>
      <c r="CQ1202" s="1"/>
      <c r="CR1202" s="214"/>
      <c r="CS1202" s="214"/>
      <c r="CT1202" s="212"/>
      <c r="CU1202" s="212"/>
      <c r="CY1202"/>
      <c r="CZ1202"/>
      <c r="DA1202" s="1"/>
      <c r="DB1202" s="152"/>
      <c r="DC1202" s="152"/>
      <c r="DD1202" s="212"/>
      <c r="DE1202" s="212"/>
      <c r="DI1202"/>
      <c r="DJ1202"/>
      <c r="DK1202" s="1"/>
      <c r="DL1202" s="152"/>
      <c r="DM1202" s="152"/>
      <c r="DN1202" s="212"/>
      <c r="DO1202" s="212"/>
      <c r="DT1202"/>
      <c r="DU1202" s="1"/>
      <c r="DW1202" s="152"/>
      <c r="DY1202" s="212"/>
      <c r="EJ1202" s="212"/>
      <c r="EK1202" s="212"/>
      <c r="EP1202"/>
      <c r="EQ1202"/>
      <c r="ER1202"/>
      <c r="ES1202"/>
      <c r="ET1202"/>
      <c r="EU1202"/>
      <c r="EV1202"/>
      <c r="EW1202"/>
      <c r="EX1202"/>
    </row>
    <row r="1203" spans="37:154">
      <c r="AK1203" s="1"/>
      <c r="AL1203" s="152"/>
      <c r="AN1203" s="212"/>
      <c r="AP1203"/>
      <c r="AS1203" s="1"/>
      <c r="AT1203" s="152"/>
      <c r="AU1203" s="152"/>
      <c r="AV1203" s="212"/>
      <c r="AW1203" s="212"/>
      <c r="AX1203"/>
      <c r="AY1203"/>
      <c r="AZ1203"/>
      <c r="BC1203" s="1"/>
      <c r="BD1203" s="214"/>
      <c r="BE1203" s="214"/>
      <c r="BF1203" s="212"/>
      <c r="BG1203" s="212"/>
      <c r="BH1203"/>
      <c r="BI1203"/>
      <c r="BJ1203"/>
      <c r="BK1203"/>
      <c r="BM1203" s="1"/>
      <c r="BN1203" s="152"/>
      <c r="BO1203" s="152"/>
      <c r="BP1203" s="212"/>
      <c r="BQ1203" s="212"/>
      <c r="BR1203"/>
      <c r="BS1203"/>
      <c r="BT1203"/>
      <c r="BU1203"/>
      <c r="BV1203"/>
      <c r="BW1203" s="1"/>
      <c r="BX1203" s="152"/>
      <c r="BY1203" s="152"/>
      <c r="BZ1203" s="212"/>
      <c r="CA1203" s="212"/>
      <c r="CC1203"/>
      <c r="CD1203"/>
      <c r="CE1203"/>
      <c r="CF1203"/>
      <c r="CG1203" s="1"/>
      <c r="CH1203" s="152"/>
      <c r="CI1203" s="152"/>
      <c r="CJ1203" s="213"/>
      <c r="CK1203" s="213"/>
      <c r="CN1203"/>
      <c r="CO1203"/>
      <c r="CP1203"/>
      <c r="CQ1203" s="1"/>
      <c r="CR1203" s="214"/>
      <c r="CS1203" s="214"/>
      <c r="CT1203" s="212"/>
      <c r="CU1203" s="212"/>
      <c r="CY1203"/>
      <c r="CZ1203"/>
      <c r="DA1203" s="1"/>
      <c r="DB1203" s="152"/>
      <c r="DC1203" s="152"/>
      <c r="DD1203" s="212"/>
      <c r="DE1203" s="212"/>
      <c r="DI1203"/>
      <c r="DJ1203"/>
      <c r="DK1203" s="1"/>
      <c r="DL1203" s="152"/>
      <c r="DM1203" s="152"/>
      <c r="DN1203" s="212"/>
      <c r="DO1203" s="212"/>
      <c r="DT1203"/>
      <c r="DU1203" s="1"/>
      <c r="DW1203" s="152"/>
      <c r="DY1203" s="212"/>
      <c r="EJ1203" s="212"/>
      <c r="EK1203" s="212"/>
      <c r="EP1203"/>
      <c r="EQ1203"/>
      <c r="ER1203"/>
      <c r="ES1203"/>
      <c r="ET1203"/>
      <c r="EU1203"/>
      <c r="EV1203"/>
      <c r="EW1203"/>
      <c r="EX1203"/>
    </row>
    <row r="1204" spans="37:154">
      <c r="AK1204" s="1"/>
      <c r="AL1204" s="152"/>
      <c r="AN1204" s="212"/>
      <c r="AP1204"/>
      <c r="AS1204" s="1"/>
      <c r="AT1204" s="152"/>
      <c r="AU1204" s="152"/>
      <c r="AV1204" s="212"/>
      <c r="AW1204" s="212"/>
      <c r="AX1204"/>
      <c r="AY1204"/>
      <c r="AZ1204"/>
      <c r="BC1204" s="1"/>
      <c r="BD1204" s="214"/>
      <c r="BE1204" s="214"/>
      <c r="BF1204" s="212"/>
      <c r="BG1204" s="212"/>
      <c r="BH1204"/>
      <c r="BI1204"/>
      <c r="BJ1204"/>
      <c r="BK1204"/>
      <c r="BM1204" s="1"/>
      <c r="BN1204" s="152"/>
      <c r="BO1204" s="152"/>
      <c r="BP1204" s="212"/>
      <c r="BQ1204" s="212"/>
      <c r="BR1204"/>
      <c r="BS1204"/>
      <c r="BT1204"/>
      <c r="BU1204"/>
      <c r="BV1204"/>
      <c r="BW1204" s="1"/>
      <c r="BX1204" s="152"/>
      <c r="BY1204" s="152"/>
      <c r="BZ1204" s="212"/>
      <c r="CA1204" s="212"/>
      <c r="CC1204"/>
      <c r="CD1204"/>
      <c r="CE1204"/>
      <c r="CF1204"/>
      <c r="CG1204" s="1"/>
      <c r="CH1204" s="152"/>
      <c r="CI1204" s="152"/>
      <c r="CJ1204" s="213"/>
      <c r="CK1204" s="213"/>
      <c r="CN1204"/>
      <c r="CO1204"/>
      <c r="CP1204"/>
      <c r="CQ1204" s="1"/>
      <c r="CR1204" s="214"/>
      <c r="CS1204" s="214"/>
      <c r="CT1204" s="212"/>
      <c r="CU1204" s="212"/>
      <c r="CY1204"/>
      <c r="CZ1204"/>
      <c r="DA1204" s="1"/>
      <c r="DB1204" s="152"/>
      <c r="DC1204" s="152"/>
      <c r="DD1204" s="212"/>
      <c r="DE1204" s="212"/>
      <c r="DI1204"/>
      <c r="DJ1204"/>
      <c r="DK1204" s="1"/>
      <c r="DL1204" s="152"/>
      <c r="DM1204" s="152"/>
      <c r="DN1204" s="212"/>
      <c r="DO1204" s="212"/>
      <c r="DT1204"/>
      <c r="DU1204" s="1"/>
      <c r="DW1204" s="152"/>
      <c r="DY1204" s="212"/>
      <c r="EJ1204" s="212"/>
      <c r="EK1204" s="212"/>
      <c r="EP1204"/>
      <c r="EQ1204"/>
      <c r="ER1204"/>
      <c r="ES1204"/>
      <c r="ET1204"/>
      <c r="EU1204"/>
      <c r="EV1204"/>
      <c r="EW1204"/>
      <c r="EX1204"/>
    </row>
    <row r="1205" spans="37:154">
      <c r="AK1205" s="1"/>
      <c r="AL1205" s="152"/>
      <c r="AN1205" s="212"/>
      <c r="AP1205"/>
      <c r="AS1205" s="1"/>
      <c r="AT1205" s="152"/>
      <c r="AU1205" s="152"/>
      <c r="AV1205" s="212"/>
      <c r="AW1205" s="212"/>
      <c r="AX1205"/>
      <c r="AY1205"/>
      <c r="AZ1205"/>
      <c r="BC1205" s="1"/>
      <c r="BD1205" s="214"/>
      <c r="BE1205" s="214"/>
      <c r="BF1205" s="212"/>
      <c r="BG1205" s="212"/>
      <c r="BH1205"/>
      <c r="BI1205"/>
      <c r="BJ1205"/>
      <c r="BK1205"/>
      <c r="BM1205" s="1"/>
      <c r="BN1205" s="152"/>
      <c r="BO1205" s="152"/>
      <c r="BP1205" s="212"/>
      <c r="BQ1205" s="212"/>
      <c r="BR1205"/>
      <c r="BS1205"/>
      <c r="BT1205"/>
      <c r="BU1205"/>
      <c r="BV1205"/>
      <c r="BW1205" s="1"/>
      <c r="BX1205" s="152"/>
      <c r="BY1205" s="152"/>
      <c r="BZ1205" s="212"/>
      <c r="CA1205" s="212"/>
      <c r="CC1205"/>
      <c r="CD1205"/>
      <c r="CE1205"/>
      <c r="CF1205"/>
      <c r="CG1205" s="1"/>
      <c r="CH1205" s="152"/>
      <c r="CI1205" s="152"/>
      <c r="CJ1205" s="213"/>
      <c r="CK1205" s="213"/>
      <c r="CN1205"/>
      <c r="CO1205"/>
      <c r="CP1205"/>
      <c r="CQ1205" s="1"/>
      <c r="CR1205" s="214"/>
      <c r="CS1205" s="214"/>
      <c r="CT1205" s="212"/>
      <c r="CU1205" s="212"/>
      <c r="CY1205"/>
      <c r="CZ1205"/>
      <c r="DA1205" s="1"/>
      <c r="DB1205" s="152"/>
      <c r="DC1205" s="152"/>
      <c r="DD1205" s="212"/>
      <c r="DE1205" s="212"/>
      <c r="DI1205"/>
      <c r="DJ1205"/>
      <c r="DK1205" s="1"/>
      <c r="DL1205" s="152"/>
      <c r="DM1205" s="152"/>
      <c r="DN1205" s="212"/>
      <c r="DO1205" s="212"/>
      <c r="DT1205"/>
      <c r="DU1205" s="1"/>
      <c r="DW1205" s="152"/>
      <c r="DY1205" s="212"/>
      <c r="EJ1205" s="212"/>
      <c r="EK1205" s="212"/>
      <c r="EP1205"/>
      <c r="EQ1205"/>
      <c r="ER1205"/>
      <c r="ES1205"/>
      <c r="ET1205"/>
      <c r="EU1205"/>
      <c r="EV1205"/>
      <c r="EW1205"/>
      <c r="EX1205"/>
    </row>
    <row r="1206" spans="37:154">
      <c r="AK1206" s="1"/>
      <c r="AL1206" s="152"/>
      <c r="AN1206" s="212"/>
      <c r="AP1206"/>
      <c r="AS1206" s="1"/>
      <c r="AT1206" s="152"/>
      <c r="AU1206" s="152"/>
      <c r="AV1206" s="212"/>
      <c r="AW1206" s="212"/>
      <c r="AX1206"/>
      <c r="AY1206"/>
      <c r="AZ1206"/>
      <c r="BC1206" s="1"/>
      <c r="BD1206" s="214"/>
      <c r="BE1206" s="214"/>
      <c r="BF1206" s="212"/>
      <c r="BG1206" s="212"/>
      <c r="BH1206"/>
      <c r="BI1206"/>
      <c r="BJ1206"/>
      <c r="BK1206"/>
      <c r="BM1206" s="1"/>
      <c r="BN1206" s="152"/>
      <c r="BO1206" s="152"/>
      <c r="BP1206" s="212"/>
      <c r="BQ1206" s="212"/>
      <c r="BR1206"/>
      <c r="BS1206"/>
      <c r="BT1206"/>
      <c r="BU1206"/>
      <c r="BV1206"/>
      <c r="BW1206" s="1"/>
      <c r="BX1206" s="152"/>
      <c r="BY1206" s="152"/>
      <c r="BZ1206" s="212"/>
      <c r="CA1206" s="212"/>
      <c r="CC1206"/>
      <c r="CD1206"/>
      <c r="CE1206"/>
      <c r="CF1206"/>
      <c r="CG1206" s="1"/>
      <c r="CH1206" s="152"/>
      <c r="CI1206" s="152"/>
      <c r="CJ1206" s="213"/>
      <c r="CK1206" s="213"/>
      <c r="CN1206"/>
      <c r="CO1206"/>
      <c r="CP1206"/>
      <c r="CQ1206" s="1"/>
      <c r="CR1206" s="214"/>
      <c r="CS1206" s="214"/>
      <c r="CT1206" s="212"/>
      <c r="CU1206" s="212"/>
      <c r="CY1206"/>
      <c r="CZ1206"/>
      <c r="DA1206" s="1"/>
      <c r="DB1206" s="152"/>
      <c r="DC1206" s="152"/>
      <c r="DD1206" s="212"/>
      <c r="DE1206" s="212"/>
      <c r="DI1206"/>
      <c r="DJ1206"/>
      <c r="DK1206" s="1"/>
      <c r="DL1206" s="152"/>
      <c r="DM1206" s="152"/>
      <c r="DN1206" s="212"/>
      <c r="DO1206" s="212"/>
      <c r="DT1206"/>
      <c r="DU1206" s="1"/>
      <c r="DW1206" s="152"/>
      <c r="DY1206" s="212"/>
      <c r="EJ1206" s="212"/>
      <c r="EK1206" s="212"/>
      <c r="EP1206"/>
      <c r="EQ1206"/>
      <c r="ER1206"/>
      <c r="ES1206"/>
      <c r="ET1206"/>
      <c r="EU1206"/>
      <c r="EV1206"/>
      <c r="EW1206"/>
      <c r="EX1206"/>
    </row>
    <row r="1207" spans="37:154">
      <c r="AK1207" s="1"/>
      <c r="AL1207" s="152"/>
      <c r="AN1207" s="212"/>
      <c r="AP1207"/>
      <c r="AS1207" s="1"/>
      <c r="AT1207" s="152"/>
      <c r="AU1207" s="152"/>
      <c r="AV1207" s="212"/>
      <c r="AW1207" s="212"/>
      <c r="AX1207"/>
      <c r="AY1207"/>
      <c r="AZ1207"/>
      <c r="BC1207" s="1"/>
      <c r="BD1207" s="214"/>
      <c r="BE1207" s="214"/>
      <c r="BF1207" s="212"/>
      <c r="BG1207" s="212"/>
      <c r="BH1207"/>
      <c r="BI1207"/>
      <c r="BJ1207"/>
      <c r="BK1207"/>
      <c r="BM1207" s="1"/>
      <c r="BN1207" s="152"/>
      <c r="BO1207" s="152"/>
      <c r="BP1207" s="212"/>
      <c r="BQ1207" s="212"/>
      <c r="BR1207"/>
      <c r="BS1207"/>
      <c r="BT1207"/>
      <c r="BU1207"/>
      <c r="BV1207"/>
      <c r="BW1207" s="1"/>
      <c r="BX1207" s="152"/>
      <c r="BY1207" s="152"/>
      <c r="BZ1207" s="212"/>
      <c r="CA1207" s="212"/>
      <c r="CC1207"/>
      <c r="CD1207"/>
      <c r="CE1207"/>
      <c r="CF1207"/>
      <c r="CG1207" s="1"/>
      <c r="CH1207" s="152"/>
      <c r="CI1207" s="152"/>
      <c r="CJ1207" s="213"/>
      <c r="CK1207" s="213"/>
      <c r="CN1207"/>
      <c r="CO1207"/>
      <c r="CP1207"/>
      <c r="CQ1207" s="1"/>
      <c r="CR1207" s="214"/>
      <c r="CS1207" s="214"/>
      <c r="CT1207" s="212"/>
      <c r="CU1207" s="212"/>
      <c r="CY1207"/>
      <c r="CZ1207"/>
      <c r="DA1207" s="1"/>
      <c r="DB1207" s="152"/>
      <c r="DC1207" s="152"/>
      <c r="DD1207" s="212"/>
      <c r="DE1207" s="212"/>
      <c r="DI1207"/>
      <c r="DJ1207"/>
      <c r="DK1207" s="1"/>
      <c r="DL1207" s="152"/>
      <c r="DM1207" s="152"/>
      <c r="DN1207" s="212"/>
      <c r="DO1207" s="212"/>
      <c r="DT1207"/>
      <c r="DU1207" s="1"/>
      <c r="DW1207" s="152"/>
      <c r="DY1207" s="212"/>
      <c r="EJ1207" s="212"/>
      <c r="EK1207" s="212"/>
      <c r="EP1207"/>
      <c r="EQ1207"/>
      <c r="ER1207"/>
      <c r="ES1207"/>
      <c r="ET1207"/>
      <c r="EU1207"/>
      <c r="EV1207"/>
      <c r="EW1207"/>
      <c r="EX1207"/>
    </row>
    <row r="1208" spans="37:154">
      <c r="AK1208" s="1"/>
      <c r="AL1208" s="152"/>
      <c r="AN1208" s="212"/>
      <c r="AP1208"/>
      <c r="AS1208" s="1"/>
      <c r="AT1208" s="152"/>
      <c r="AU1208" s="152"/>
      <c r="AV1208" s="212"/>
      <c r="AW1208" s="212"/>
      <c r="AX1208"/>
      <c r="AY1208"/>
      <c r="AZ1208"/>
      <c r="BC1208" s="1"/>
      <c r="BD1208" s="214"/>
      <c r="BE1208" s="214"/>
      <c r="BF1208" s="212"/>
      <c r="BG1208" s="212"/>
      <c r="BH1208"/>
      <c r="BI1208"/>
      <c r="BJ1208"/>
      <c r="BK1208"/>
      <c r="BM1208" s="1"/>
      <c r="BN1208" s="152"/>
      <c r="BO1208" s="152"/>
      <c r="BP1208" s="212"/>
      <c r="BQ1208" s="212"/>
      <c r="BR1208"/>
      <c r="BS1208"/>
      <c r="BT1208"/>
      <c r="BU1208"/>
      <c r="BV1208"/>
      <c r="BW1208" s="1"/>
      <c r="BX1208" s="152"/>
      <c r="BY1208" s="152"/>
      <c r="BZ1208" s="212"/>
      <c r="CA1208" s="212"/>
      <c r="CC1208"/>
      <c r="CD1208"/>
      <c r="CE1208"/>
      <c r="CF1208"/>
      <c r="CG1208" s="1"/>
      <c r="CH1208" s="152"/>
      <c r="CI1208" s="152"/>
      <c r="CJ1208" s="213"/>
      <c r="CK1208" s="213"/>
      <c r="CN1208"/>
      <c r="CO1208"/>
      <c r="CP1208"/>
      <c r="CQ1208" s="1"/>
      <c r="CR1208" s="214"/>
      <c r="CS1208" s="214"/>
      <c r="CT1208" s="212"/>
      <c r="CU1208" s="212"/>
      <c r="CY1208"/>
      <c r="CZ1208"/>
      <c r="DA1208" s="1"/>
      <c r="DB1208" s="152"/>
      <c r="DC1208" s="152"/>
      <c r="DD1208" s="212"/>
      <c r="DE1208" s="212"/>
      <c r="DI1208"/>
      <c r="DJ1208"/>
      <c r="DK1208" s="1"/>
      <c r="DL1208" s="152"/>
      <c r="DM1208" s="152"/>
      <c r="DN1208" s="212"/>
      <c r="DO1208" s="212"/>
      <c r="DT1208"/>
      <c r="DU1208" s="1"/>
      <c r="DW1208" s="152"/>
      <c r="DY1208" s="212"/>
      <c r="EJ1208" s="212"/>
      <c r="EK1208" s="212"/>
      <c r="EP1208"/>
      <c r="EQ1208"/>
      <c r="ER1208"/>
      <c r="ES1208"/>
      <c r="ET1208"/>
      <c r="EU1208"/>
      <c r="EV1208"/>
      <c r="EW1208"/>
      <c r="EX1208"/>
    </row>
    <row r="1209" spans="37:154">
      <c r="AK1209" s="1"/>
      <c r="AL1209" s="152"/>
      <c r="AN1209" s="212"/>
      <c r="AP1209"/>
      <c r="AS1209" s="1"/>
      <c r="AT1209" s="152"/>
      <c r="AU1209" s="152"/>
      <c r="AV1209" s="212"/>
      <c r="AW1209" s="212"/>
      <c r="AX1209"/>
      <c r="AY1209"/>
      <c r="AZ1209"/>
      <c r="BC1209" s="1"/>
      <c r="BD1209" s="214"/>
      <c r="BE1209" s="214"/>
      <c r="BF1209" s="212"/>
      <c r="BG1209" s="212"/>
      <c r="BH1209"/>
      <c r="BI1209"/>
      <c r="BJ1209"/>
      <c r="BK1209"/>
      <c r="BM1209" s="1"/>
      <c r="BN1209" s="152"/>
      <c r="BO1209" s="152"/>
      <c r="BP1209" s="212"/>
      <c r="BQ1209" s="212"/>
      <c r="BR1209"/>
      <c r="BS1209"/>
      <c r="BT1209"/>
      <c r="BU1209"/>
      <c r="BV1209"/>
      <c r="BW1209" s="1"/>
      <c r="BX1209" s="152"/>
      <c r="BY1209" s="152"/>
      <c r="BZ1209" s="212"/>
      <c r="CA1209" s="212"/>
      <c r="CC1209"/>
      <c r="CD1209"/>
      <c r="CE1209"/>
      <c r="CF1209"/>
      <c r="CG1209" s="1"/>
      <c r="CH1209" s="152"/>
      <c r="CI1209" s="152"/>
      <c r="CJ1209" s="213"/>
      <c r="CK1209" s="213"/>
      <c r="CN1209"/>
      <c r="CO1209"/>
      <c r="CP1209"/>
      <c r="CQ1209" s="1"/>
      <c r="CR1209" s="214"/>
      <c r="CS1209" s="214"/>
      <c r="CT1209" s="212"/>
      <c r="CU1209" s="212"/>
      <c r="CY1209"/>
      <c r="CZ1209"/>
      <c r="DA1209" s="1"/>
      <c r="DB1209" s="152"/>
      <c r="DC1209" s="152"/>
      <c r="DD1209" s="212"/>
      <c r="DE1209" s="212"/>
      <c r="DI1209"/>
      <c r="DJ1209"/>
      <c r="DK1209" s="1"/>
      <c r="DL1209" s="152"/>
      <c r="DM1209" s="152"/>
      <c r="DN1209" s="212"/>
      <c r="DO1209" s="212"/>
      <c r="DT1209"/>
      <c r="DU1209" s="1"/>
      <c r="DW1209" s="152"/>
      <c r="DY1209" s="212"/>
      <c r="EJ1209" s="212"/>
      <c r="EK1209" s="212"/>
      <c r="EP1209"/>
      <c r="EQ1209"/>
      <c r="ER1209"/>
      <c r="ES1209"/>
      <c r="ET1209"/>
      <c r="EU1209"/>
      <c r="EV1209"/>
      <c r="EW1209"/>
      <c r="EX1209"/>
    </row>
    <row r="1210" spans="37:154">
      <c r="AK1210" s="1"/>
      <c r="AL1210" s="152"/>
      <c r="AN1210" s="212"/>
      <c r="AP1210"/>
      <c r="AS1210" s="1"/>
      <c r="AT1210" s="152"/>
      <c r="AU1210" s="152"/>
      <c r="AV1210" s="212"/>
      <c r="AW1210" s="212"/>
      <c r="AX1210"/>
      <c r="AY1210"/>
      <c r="AZ1210"/>
      <c r="BC1210" s="1"/>
      <c r="BD1210" s="214"/>
      <c r="BE1210" s="214"/>
      <c r="BF1210" s="212"/>
      <c r="BG1210" s="212"/>
      <c r="BH1210"/>
      <c r="BI1210"/>
      <c r="BJ1210"/>
      <c r="BK1210"/>
      <c r="BM1210" s="1"/>
      <c r="BN1210" s="152"/>
      <c r="BO1210" s="152"/>
      <c r="BP1210" s="212"/>
      <c r="BQ1210" s="212"/>
      <c r="BR1210"/>
      <c r="BS1210"/>
      <c r="BT1210"/>
      <c r="BU1210"/>
      <c r="BV1210"/>
      <c r="BW1210" s="1"/>
      <c r="BX1210" s="152"/>
      <c r="BY1210" s="152"/>
      <c r="BZ1210" s="212"/>
      <c r="CA1210" s="212"/>
      <c r="CC1210"/>
      <c r="CD1210"/>
      <c r="CE1210"/>
      <c r="CF1210"/>
      <c r="CG1210" s="1"/>
      <c r="CH1210" s="152"/>
      <c r="CI1210" s="152"/>
      <c r="CJ1210" s="213"/>
      <c r="CK1210" s="213"/>
      <c r="CN1210"/>
      <c r="CO1210"/>
      <c r="CP1210"/>
      <c r="CQ1210" s="1"/>
      <c r="CR1210" s="214"/>
      <c r="CS1210" s="214"/>
      <c r="CT1210" s="212"/>
      <c r="CU1210" s="212"/>
      <c r="CY1210"/>
      <c r="CZ1210"/>
      <c r="DA1210" s="1"/>
      <c r="DB1210" s="152"/>
      <c r="DC1210" s="152"/>
      <c r="DD1210" s="212"/>
      <c r="DE1210" s="212"/>
      <c r="DI1210"/>
      <c r="DJ1210"/>
      <c r="DK1210" s="1"/>
      <c r="DL1210" s="152"/>
      <c r="DM1210" s="152"/>
      <c r="DN1210" s="212"/>
      <c r="DO1210" s="212"/>
      <c r="DT1210"/>
      <c r="DU1210" s="1"/>
      <c r="DW1210" s="152"/>
      <c r="DY1210" s="212"/>
      <c r="EJ1210" s="212"/>
      <c r="EK1210" s="212"/>
      <c r="EP1210"/>
      <c r="EQ1210"/>
      <c r="ER1210"/>
      <c r="ES1210"/>
      <c r="ET1210"/>
      <c r="EU1210"/>
      <c r="EV1210"/>
      <c r="EW1210"/>
      <c r="EX1210"/>
    </row>
    <row r="1211" spans="37:154">
      <c r="AK1211" s="1"/>
      <c r="AL1211" s="152"/>
      <c r="AN1211" s="212"/>
      <c r="AP1211"/>
      <c r="AS1211" s="1"/>
      <c r="AT1211" s="152"/>
      <c r="AU1211" s="152"/>
      <c r="AV1211" s="212"/>
      <c r="AW1211" s="212"/>
      <c r="AX1211"/>
      <c r="AY1211"/>
      <c r="AZ1211"/>
      <c r="BC1211" s="1"/>
      <c r="BD1211" s="214"/>
      <c r="BE1211" s="214"/>
      <c r="BF1211" s="212"/>
      <c r="BG1211" s="212"/>
      <c r="BH1211"/>
      <c r="BI1211"/>
      <c r="BJ1211"/>
      <c r="BK1211"/>
      <c r="BM1211" s="1"/>
      <c r="BN1211" s="152"/>
      <c r="BO1211" s="152"/>
      <c r="BP1211" s="212"/>
      <c r="BQ1211" s="212"/>
      <c r="BR1211"/>
      <c r="BS1211"/>
      <c r="BT1211"/>
      <c r="BU1211"/>
      <c r="BV1211"/>
      <c r="BW1211" s="1"/>
      <c r="BX1211" s="152"/>
      <c r="BY1211" s="152"/>
      <c r="BZ1211" s="212"/>
      <c r="CA1211" s="212"/>
      <c r="CC1211"/>
      <c r="CD1211"/>
      <c r="CE1211"/>
      <c r="CF1211"/>
      <c r="CG1211" s="1"/>
      <c r="CH1211" s="152"/>
      <c r="CI1211" s="152"/>
      <c r="CJ1211" s="213"/>
      <c r="CK1211" s="213"/>
      <c r="CN1211"/>
      <c r="CO1211"/>
      <c r="CP1211"/>
      <c r="CQ1211" s="1"/>
      <c r="CR1211" s="214"/>
      <c r="CS1211" s="214"/>
      <c r="CT1211" s="212"/>
      <c r="CU1211" s="212"/>
      <c r="CY1211"/>
      <c r="CZ1211"/>
      <c r="DA1211" s="1"/>
      <c r="DB1211" s="152"/>
      <c r="DC1211" s="152"/>
      <c r="DD1211" s="212"/>
      <c r="DE1211" s="212"/>
      <c r="DI1211"/>
      <c r="DJ1211"/>
      <c r="DK1211" s="1"/>
      <c r="DL1211" s="152"/>
      <c r="DM1211" s="152"/>
      <c r="DN1211" s="212"/>
      <c r="DO1211" s="212"/>
      <c r="DT1211"/>
      <c r="DU1211" s="1"/>
      <c r="DW1211" s="152"/>
      <c r="DY1211" s="212"/>
      <c r="EJ1211" s="212"/>
      <c r="EK1211" s="212"/>
      <c r="EP1211"/>
      <c r="EQ1211"/>
      <c r="ER1211"/>
      <c r="ES1211"/>
      <c r="ET1211"/>
      <c r="EU1211"/>
      <c r="EV1211"/>
      <c r="EW1211"/>
      <c r="EX1211"/>
    </row>
    <row r="1212" spans="37:154">
      <c r="AK1212" s="1"/>
      <c r="AL1212" s="152"/>
      <c r="AN1212" s="212"/>
      <c r="AP1212"/>
      <c r="AS1212" s="1"/>
      <c r="AT1212" s="152"/>
      <c r="AU1212" s="152"/>
      <c r="AV1212" s="212"/>
      <c r="AW1212" s="212"/>
      <c r="AX1212"/>
      <c r="AY1212"/>
      <c r="AZ1212"/>
      <c r="BC1212" s="1"/>
      <c r="BD1212" s="214"/>
      <c r="BE1212" s="214"/>
      <c r="BF1212" s="212"/>
      <c r="BG1212" s="212"/>
      <c r="BH1212"/>
      <c r="BI1212"/>
      <c r="BJ1212"/>
      <c r="BK1212"/>
      <c r="BM1212" s="1"/>
      <c r="BN1212" s="152"/>
      <c r="BO1212" s="152"/>
      <c r="BP1212" s="212"/>
      <c r="BQ1212" s="212"/>
      <c r="BR1212"/>
      <c r="BS1212"/>
      <c r="BT1212"/>
      <c r="BU1212"/>
      <c r="BV1212"/>
      <c r="BW1212" s="1"/>
      <c r="BX1212" s="152"/>
      <c r="BY1212" s="152"/>
      <c r="BZ1212" s="212"/>
      <c r="CA1212" s="212"/>
      <c r="CC1212"/>
      <c r="CD1212"/>
      <c r="CE1212"/>
      <c r="CF1212"/>
      <c r="CG1212" s="1"/>
      <c r="CH1212" s="152"/>
      <c r="CI1212" s="152"/>
      <c r="CJ1212" s="213"/>
      <c r="CK1212" s="213"/>
      <c r="CN1212"/>
      <c r="CO1212"/>
      <c r="CP1212"/>
      <c r="CQ1212" s="1"/>
      <c r="CR1212" s="214"/>
      <c r="CS1212" s="214"/>
      <c r="CT1212" s="212"/>
      <c r="CU1212" s="212"/>
      <c r="CY1212"/>
      <c r="CZ1212"/>
      <c r="DA1212" s="1"/>
      <c r="DB1212" s="152"/>
      <c r="DC1212" s="152"/>
      <c r="DD1212" s="212"/>
      <c r="DE1212" s="212"/>
      <c r="DI1212"/>
      <c r="DJ1212"/>
      <c r="DK1212" s="1"/>
      <c r="DL1212" s="152"/>
      <c r="DM1212" s="152"/>
      <c r="DN1212" s="212"/>
      <c r="DO1212" s="212"/>
      <c r="DT1212"/>
      <c r="DU1212" s="1"/>
      <c r="DW1212" s="152"/>
      <c r="DY1212" s="212"/>
      <c r="EJ1212" s="212"/>
      <c r="EK1212" s="212"/>
      <c r="EP1212"/>
      <c r="EQ1212"/>
      <c r="ER1212"/>
      <c r="ES1212"/>
      <c r="ET1212"/>
      <c r="EU1212"/>
      <c r="EV1212"/>
      <c r="EW1212"/>
      <c r="EX1212"/>
    </row>
    <row r="1213" spans="37:154">
      <c r="AK1213" s="1"/>
      <c r="AL1213" s="152"/>
      <c r="AN1213" s="212"/>
      <c r="AP1213"/>
      <c r="AS1213" s="1"/>
      <c r="AT1213" s="152"/>
      <c r="AU1213" s="152"/>
      <c r="AV1213" s="212"/>
      <c r="AW1213" s="212"/>
      <c r="AX1213"/>
      <c r="AY1213"/>
      <c r="AZ1213"/>
      <c r="BC1213" s="1"/>
      <c r="BD1213" s="214"/>
      <c r="BE1213" s="214"/>
      <c r="BF1213" s="212"/>
      <c r="BG1213" s="212"/>
      <c r="BH1213"/>
      <c r="BI1213"/>
      <c r="BJ1213"/>
      <c r="BK1213"/>
      <c r="BM1213" s="1"/>
      <c r="BN1213" s="152"/>
      <c r="BO1213" s="152"/>
      <c r="BP1213" s="212"/>
      <c r="BQ1213" s="212"/>
      <c r="BR1213"/>
      <c r="BS1213"/>
      <c r="BT1213"/>
      <c r="BU1213"/>
      <c r="BV1213"/>
      <c r="BW1213" s="1"/>
      <c r="BX1213" s="152"/>
      <c r="BY1213" s="152"/>
      <c r="BZ1213" s="212"/>
      <c r="CA1213" s="212"/>
      <c r="CC1213"/>
      <c r="CD1213"/>
      <c r="CE1213"/>
      <c r="CF1213"/>
      <c r="CG1213" s="1"/>
      <c r="CH1213" s="152"/>
      <c r="CI1213" s="152"/>
      <c r="CJ1213" s="213"/>
      <c r="CK1213" s="213"/>
      <c r="CN1213"/>
      <c r="CO1213"/>
      <c r="CP1213"/>
      <c r="CQ1213" s="1"/>
      <c r="CR1213" s="214"/>
      <c r="CS1213" s="214"/>
      <c r="CT1213" s="212"/>
      <c r="CU1213" s="212"/>
      <c r="CY1213"/>
      <c r="CZ1213"/>
      <c r="DA1213" s="1"/>
      <c r="DB1213" s="152"/>
      <c r="DC1213" s="152"/>
      <c r="DD1213" s="212"/>
      <c r="DE1213" s="212"/>
      <c r="DI1213"/>
      <c r="DJ1213"/>
      <c r="DK1213" s="1"/>
      <c r="DL1213" s="152"/>
      <c r="DM1213" s="152"/>
      <c r="DN1213" s="212"/>
      <c r="DO1213" s="212"/>
      <c r="DT1213"/>
      <c r="DU1213" s="1"/>
      <c r="DW1213" s="152"/>
      <c r="DY1213" s="212"/>
      <c r="EJ1213" s="212"/>
      <c r="EK1213" s="212"/>
      <c r="EP1213"/>
      <c r="EQ1213"/>
      <c r="ER1213"/>
      <c r="ES1213"/>
      <c r="ET1213"/>
      <c r="EU1213"/>
      <c r="EV1213"/>
      <c r="EW1213"/>
      <c r="EX1213"/>
    </row>
    <row r="1214" spans="37:154">
      <c r="AK1214" s="1"/>
      <c r="AL1214" s="152"/>
      <c r="AN1214" s="212"/>
      <c r="AP1214"/>
      <c r="AS1214" s="1"/>
      <c r="AT1214" s="152"/>
      <c r="AU1214" s="152"/>
      <c r="AV1214" s="212"/>
      <c r="AW1214" s="212"/>
      <c r="AX1214"/>
      <c r="AY1214"/>
      <c r="AZ1214"/>
      <c r="BC1214" s="1"/>
      <c r="BD1214" s="214"/>
      <c r="BE1214" s="214"/>
      <c r="BF1214" s="212"/>
      <c r="BG1214" s="212"/>
      <c r="BH1214"/>
      <c r="BI1214"/>
      <c r="BJ1214"/>
      <c r="BK1214"/>
      <c r="BM1214" s="1"/>
      <c r="BN1214" s="152"/>
      <c r="BO1214" s="152"/>
      <c r="BP1214" s="212"/>
      <c r="BQ1214" s="212"/>
      <c r="BR1214"/>
      <c r="BS1214"/>
      <c r="BT1214"/>
      <c r="BU1214"/>
      <c r="BV1214"/>
      <c r="BW1214" s="1"/>
      <c r="BX1214" s="152"/>
      <c r="BY1214" s="152"/>
      <c r="BZ1214" s="212"/>
      <c r="CA1214" s="212"/>
      <c r="CC1214"/>
      <c r="CD1214"/>
      <c r="CE1214"/>
      <c r="CF1214"/>
      <c r="CG1214" s="1"/>
      <c r="CH1214" s="152"/>
      <c r="CI1214" s="152"/>
      <c r="CJ1214" s="213"/>
      <c r="CK1214" s="213"/>
      <c r="CN1214"/>
      <c r="CO1214"/>
      <c r="CP1214"/>
      <c r="CQ1214" s="1"/>
      <c r="CR1214" s="214"/>
      <c r="CS1214" s="214"/>
      <c r="CT1214" s="212"/>
      <c r="CU1214" s="212"/>
      <c r="CY1214"/>
      <c r="CZ1214"/>
      <c r="DA1214" s="1"/>
      <c r="DB1214" s="152"/>
      <c r="DC1214" s="152"/>
      <c r="DD1214" s="212"/>
      <c r="DE1214" s="212"/>
      <c r="DI1214"/>
      <c r="DJ1214"/>
      <c r="DK1214" s="1"/>
      <c r="DL1214" s="152"/>
      <c r="DM1214" s="152"/>
      <c r="DN1214" s="212"/>
      <c r="DO1214" s="212"/>
      <c r="DT1214"/>
      <c r="DU1214" s="1"/>
      <c r="DW1214" s="152"/>
      <c r="DY1214" s="212"/>
      <c r="EJ1214" s="212"/>
      <c r="EK1214" s="212"/>
      <c r="EP1214"/>
      <c r="EQ1214"/>
      <c r="ER1214"/>
      <c r="ES1214"/>
      <c r="ET1214"/>
      <c r="EU1214"/>
      <c r="EV1214"/>
      <c r="EW1214"/>
      <c r="EX1214"/>
    </row>
    <row r="1215" spans="37:154">
      <c r="AK1215" s="1"/>
      <c r="AL1215" s="152"/>
      <c r="AN1215" s="212"/>
      <c r="AP1215"/>
      <c r="AS1215" s="1"/>
      <c r="AT1215" s="152"/>
      <c r="AU1215" s="152"/>
      <c r="AV1215" s="212"/>
      <c r="AW1215" s="212"/>
      <c r="AX1215"/>
      <c r="AY1215"/>
      <c r="AZ1215"/>
      <c r="BC1215" s="1"/>
      <c r="BD1215" s="214"/>
      <c r="BE1215" s="214"/>
      <c r="BF1215" s="212"/>
      <c r="BG1215" s="212"/>
      <c r="BH1215"/>
      <c r="BI1215"/>
      <c r="BJ1215"/>
      <c r="BK1215"/>
      <c r="BM1215" s="1"/>
      <c r="BN1215" s="152"/>
      <c r="BO1215" s="152"/>
      <c r="BP1215" s="212"/>
      <c r="BQ1215" s="212"/>
      <c r="BR1215"/>
      <c r="BS1215"/>
      <c r="BT1215"/>
      <c r="BU1215"/>
      <c r="BV1215"/>
      <c r="BW1215" s="1"/>
      <c r="BX1215" s="152"/>
      <c r="BY1215" s="152"/>
      <c r="BZ1215" s="212"/>
      <c r="CA1215" s="212"/>
      <c r="CC1215"/>
      <c r="CD1215"/>
      <c r="CE1215"/>
      <c r="CF1215"/>
      <c r="CG1215" s="1"/>
      <c r="CH1215" s="152"/>
      <c r="CI1215" s="152"/>
      <c r="CJ1215" s="213"/>
      <c r="CK1215" s="213"/>
      <c r="CN1215"/>
      <c r="CO1215"/>
      <c r="CP1215"/>
      <c r="CQ1215" s="1"/>
      <c r="CR1215" s="214"/>
      <c r="CS1215" s="214"/>
      <c r="CT1215" s="212"/>
      <c r="CU1215" s="212"/>
      <c r="CY1215"/>
      <c r="CZ1215"/>
      <c r="DA1215" s="1"/>
      <c r="DB1215" s="152"/>
      <c r="DC1215" s="152"/>
      <c r="DD1215" s="212"/>
      <c r="DE1215" s="212"/>
      <c r="DI1215"/>
      <c r="DJ1215"/>
      <c r="DK1215" s="1"/>
      <c r="DL1215" s="152"/>
      <c r="DM1215" s="152"/>
      <c r="DN1215" s="212"/>
      <c r="DO1215" s="212"/>
      <c r="DT1215"/>
      <c r="DU1215" s="1"/>
      <c r="DW1215" s="152"/>
      <c r="DY1215" s="212"/>
      <c r="EJ1215" s="212"/>
      <c r="EK1215" s="212"/>
      <c r="EP1215"/>
      <c r="EQ1215"/>
      <c r="ER1215"/>
      <c r="ES1215"/>
      <c r="ET1215"/>
      <c r="EU1215"/>
      <c r="EV1215"/>
      <c r="EW1215"/>
      <c r="EX1215"/>
    </row>
    <row r="1216" spans="37:154">
      <c r="AK1216" s="1"/>
      <c r="AL1216" s="152"/>
      <c r="AN1216" s="212"/>
      <c r="AP1216"/>
      <c r="AS1216" s="1"/>
      <c r="AT1216" s="152"/>
      <c r="AU1216" s="152"/>
      <c r="AV1216" s="212"/>
      <c r="AW1216" s="212"/>
      <c r="AX1216"/>
      <c r="AY1216"/>
      <c r="AZ1216"/>
      <c r="BC1216" s="1"/>
      <c r="BD1216" s="214"/>
      <c r="BE1216" s="214"/>
      <c r="BF1216" s="212"/>
      <c r="BG1216" s="212"/>
      <c r="BH1216"/>
      <c r="BI1216"/>
      <c r="BJ1216"/>
      <c r="BK1216"/>
      <c r="BM1216" s="1"/>
      <c r="BN1216" s="152"/>
      <c r="BO1216" s="152"/>
      <c r="BP1216" s="212"/>
      <c r="BQ1216" s="212"/>
      <c r="BR1216"/>
      <c r="BS1216"/>
      <c r="BT1216"/>
      <c r="BU1216"/>
      <c r="BV1216"/>
      <c r="BW1216" s="1"/>
      <c r="BX1216" s="152"/>
      <c r="BY1216" s="152"/>
      <c r="BZ1216" s="212"/>
      <c r="CA1216" s="212"/>
      <c r="CC1216"/>
      <c r="CD1216"/>
      <c r="CE1216"/>
      <c r="CF1216"/>
      <c r="CG1216" s="1"/>
      <c r="CH1216" s="152"/>
      <c r="CI1216" s="152"/>
      <c r="CJ1216" s="213"/>
      <c r="CK1216" s="213"/>
      <c r="CN1216"/>
      <c r="CO1216"/>
      <c r="CP1216"/>
      <c r="CQ1216" s="1"/>
      <c r="CR1216" s="214"/>
      <c r="CS1216" s="214"/>
      <c r="CT1216" s="212"/>
      <c r="CU1216" s="212"/>
      <c r="CY1216"/>
      <c r="CZ1216"/>
      <c r="DA1216" s="1"/>
      <c r="DB1216" s="152"/>
      <c r="DC1216" s="152"/>
      <c r="DD1216" s="212"/>
      <c r="DE1216" s="212"/>
      <c r="DI1216"/>
      <c r="DJ1216"/>
      <c r="DK1216" s="1"/>
      <c r="DL1216" s="152"/>
      <c r="DM1216" s="152"/>
      <c r="DN1216" s="212"/>
      <c r="DO1216" s="212"/>
      <c r="DT1216"/>
      <c r="DU1216" s="1"/>
      <c r="DW1216" s="152"/>
      <c r="DY1216" s="212"/>
      <c r="EJ1216" s="212"/>
      <c r="EK1216" s="212"/>
      <c r="EP1216"/>
      <c r="EQ1216"/>
      <c r="ER1216"/>
      <c r="ES1216"/>
      <c r="ET1216"/>
      <c r="EU1216"/>
      <c r="EV1216"/>
      <c r="EW1216"/>
      <c r="EX1216"/>
    </row>
    <row r="1217" spans="37:154">
      <c r="AK1217" s="1"/>
      <c r="AL1217" s="152"/>
      <c r="AN1217" s="212"/>
      <c r="AP1217"/>
      <c r="AS1217" s="1"/>
      <c r="AT1217" s="152"/>
      <c r="AU1217" s="152"/>
      <c r="AV1217" s="212"/>
      <c r="AW1217" s="212"/>
      <c r="AX1217"/>
      <c r="AY1217"/>
      <c r="AZ1217"/>
      <c r="BC1217" s="1"/>
      <c r="BD1217" s="214"/>
      <c r="BE1217" s="214"/>
      <c r="BF1217" s="212"/>
      <c r="BG1217" s="212"/>
      <c r="BH1217"/>
      <c r="BI1217"/>
      <c r="BJ1217"/>
      <c r="BK1217"/>
      <c r="BM1217" s="1"/>
      <c r="BN1217" s="152"/>
      <c r="BO1217" s="152"/>
      <c r="BP1217" s="212"/>
      <c r="BQ1217" s="212"/>
      <c r="BR1217"/>
      <c r="BS1217"/>
      <c r="BT1217"/>
      <c r="BU1217"/>
      <c r="BV1217"/>
      <c r="BW1217" s="1"/>
      <c r="BX1217" s="152"/>
      <c r="BY1217" s="152"/>
      <c r="BZ1217" s="212"/>
      <c r="CA1217" s="212"/>
      <c r="CC1217"/>
      <c r="CD1217"/>
      <c r="CE1217"/>
      <c r="CF1217"/>
      <c r="CG1217" s="1"/>
      <c r="CH1217" s="152"/>
      <c r="CI1217" s="152"/>
      <c r="CJ1217" s="213"/>
      <c r="CK1217" s="213"/>
      <c r="CN1217"/>
      <c r="CO1217"/>
      <c r="CP1217"/>
      <c r="CQ1217" s="1"/>
      <c r="CR1217" s="214"/>
      <c r="CS1217" s="214"/>
      <c r="CT1217" s="212"/>
      <c r="CU1217" s="212"/>
      <c r="CY1217"/>
      <c r="CZ1217"/>
      <c r="DA1217" s="1"/>
      <c r="DB1217" s="152"/>
      <c r="DC1217" s="152"/>
      <c r="DD1217" s="212"/>
      <c r="DE1217" s="212"/>
      <c r="DI1217"/>
      <c r="DJ1217"/>
      <c r="DK1217" s="1"/>
      <c r="DL1217" s="152"/>
      <c r="DM1217" s="152"/>
      <c r="DN1217" s="212"/>
      <c r="DO1217" s="212"/>
      <c r="DT1217"/>
      <c r="DU1217" s="1"/>
      <c r="DW1217" s="152"/>
      <c r="DY1217" s="212"/>
      <c r="EJ1217" s="212"/>
      <c r="EK1217" s="212"/>
      <c r="EP1217"/>
      <c r="EQ1217"/>
      <c r="ER1217"/>
      <c r="ES1217"/>
      <c r="ET1217"/>
      <c r="EU1217"/>
      <c r="EV1217"/>
      <c r="EW1217"/>
      <c r="EX1217"/>
    </row>
    <row r="1218" spans="37:154">
      <c r="AK1218" s="1"/>
      <c r="AL1218" s="152"/>
      <c r="AN1218" s="212"/>
      <c r="AP1218"/>
      <c r="AS1218" s="1"/>
      <c r="AT1218" s="152"/>
      <c r="AU1218" s="152"/>
      <c r="AV1218" s="212"/>
      <c r="AW1218" s="212"/>
      <c r="AX1218"/>
      <c r="AY1218"/>
      <c r="AZ1218"/>
      <c r="BC1218" s="1"/>
      <c r="BD1218" s="214"/>
      <c r="BE1218" s="214"/>
      <c r="BF1218" s="212"/>
      <c r="BG1218" s="212"/>
      <c r="BH1218"/>
      <c r="BI1218"/>
      <c r="BJ1218"/>
      <c r="BK1218"/>
      <c r="BM1218" s="1"/>
      <c r="BN1218" s="152"/>
      <c r="BO1218" s="152"/>
      <c r="BP1218" s="212"/>
      <c r="BQ1218" s="212"/>
      <c r="BR1218"/>
      <c r="BS1218"/>
      <c r="BT1218"/>
      <c r="BU1218"/>
      <c r="BV1218"/>
      <c r="BW1218" s="1"/>
      <c r="BX1218" s="152"/>
      <c r="BY1218" s="152"/>
      <c r="BZ1218" s="212"/>
      <c r="CA1218" s="212"/>
      <c r="CC1218"/>
      <c r="CD1218"/>
      <c r="CE1218"/>
      <c r="CF1218"/>
      <c r="CG1218" s="1"/>
      <c r="CH1218" s="152"/>
      <c r="CI1218" s="152"/>
      <c r="CJ1218" s="213"/>
      <c r="CK1218" s="213"/>
      <c r="CN1218"/>
      <c r="CO1218"/>
      <c r="CP1218"/>
      <c r="CQ1218" s="1"/>
      <c r="CR1218" s="214"/>
      <c r="CS1218" s="214"/>
      <c r="CT1218" s="212"/>
      <c r="CU1218" s="212"/>
      <c r="CY1218"/>
      <c r="CZ1218"/>
      <c r="DA1218" s="1"/>
      <c r="DB1218" s="152"/>
      <c r="DC1218" s="152"/>
      <c r="DD1218" s="212"/>
      <c r="DE1218" s="212"/>
      <c r="DI1218"/>
      <c r="DJ1218"/>
      <c r="DK1218" s="1"/>
      <c r="DL1218" s="152"/>
      <c r="DM1218" s="152"/>
      <c r="DN1218" s="212"/>
      <c r="DO1218" s="212"/>
      <c r="DT1218"/>
      <c r="DU1218" s="1"/>
      <c r="DW1218" s="152"/>
      <c r="DY1218" s="212"/>
      <c r="EJ1218" s="212"/>
      <c r="EK1218" s="212"/>
      <c r="EP1218"/>
      <c r="EQ1218"/>
      <c r="ER1218"/>
      <c r="ES1218"/>
      <c r="ET1218"/>
      <c r="EU1218"/>
      <c r="EV1218"/>
      <c r="EW1218"/>
      <c r="EX1218"/>
    </row>
    <row r="1219" spans="37:154">
      <c r="AK1219" s="1"/>
      <c r="AL1219" s="152"/>
      <c r="AN1219" s="212"/>
      <c r="AP1219"/>
      <c r="AS1219" s="1"/>
      <c r="AT1219" s="152"/>
      <c r="AU1219" s="152"/>
      <c r="AV1219" s="212"/>
      <c r="AW1219" s="212"/>
      <c r="AX1219"/>
      <c r="AY1219"/>
      <c r="AZ1219"/>
      <c r="BC1219" s="1"/>
      <c r="BD1219" s="214"/>
      <c r="BE1219" s="214"/>
      <c r="BF1219" s="212"/>
      <c r="BG1219" s="212"/>
      <c r="BH1219"/>
      <c r="BI1219"/>
      <c r="BJ1219"/>
      <c r="BK1219"/>
      <c r="BM1219" s="1"/>
      <c r="BN1219" s="152"/>
      <c r="BO1219" s="152"/>
      <c r="BP1219" s="212"/>
      <c r="BQ1219" s="212"/>
      <c r="BR1219"/>
      <c r="BS1219"/>
      <c r="BT1219"/>
      <c r="BU1219"/>
      <c r="BV1219"/>
      <c r="BW1219" s="1"/>
      <c r="BX1219" s="152"/>
      <c r="BY1219" s="152"/>
      <c r="BZ1219" s="212"/>
      <c r="CA1219" s="212"/>
      <c r="CC1219"/>
      <c r="CD1219"/>
      <c r="CE1219"/>
      <c r="CF1219"/>
      <c r="CG1219" s="1"/>
      <c r="CH1219" s="152"/>
      <c r="CI1219" s="152"/>
      <c r="CJ1219" s="213"/>
      <c r="CK1219" s="213"/>
      <c r="CN1219"/>
      <c r="CO1219"/>
      <c r="CP1219"/>
      <c r="CQ1219" s="1"/>
      <c r="CR1219" s="214"/>
      <c r="CS1219" s="214"/>
      <c r="CT1219" s="212"/>
      <c r="CU1219" s="212"/>
      <c r="CY1219"/>
      <c r="CZ1219"/>
      <c r="DA1219" s="1"/>
      <c r="DB1219" s="152"/>
      <c r="DC1219" s="152"/>
      <c r="DD1219" s="212"/>
      <c r="DE1219" s="212"/>
      <c r="DI1219"/>
      <c r="DJ1219"/>
      <c r="DK1219" s="1"/>
      <c r="DL1219" s="152"/>
      <c r="DM1219" s="152"/>
      <c r="DN1219" s="212"/>
      <c r="DO1219" s="212"/>
      <c r="DT1219"/>
      <c r="DU1219" s="1"/>
      <c r="DW1219" s="152"/>
      <c r="DY1219" s="212"/>
      <c r="EJ1219" s="212"/>
      <c r="EK1219" s="212"/>
      <c r="EP1219"/>
      <c r="EQ1219"/>
      <c r="ER1219"/>
      <c r="ES1219"/>
      <c r="ET1219"/>
      <c r="EU1219"/>
      <c r="EV1219"/>
      <c r="EW1219"/>
      <c r="EX1219"/>
    </row>
    <row r="1220" spans="37:154">
      <c r="AK1220" s="1"/>
      <c r="AL1220" s="152"/>
      <c r="AN1220" s="212"/>
      <c r="AP1220"/>
      <c r="AS1220" s="1"/>
      <c r="AT1220" s="152"/>
      <c r="AU1220" s="152"/>
      <c r="AV1220" s="212"/>
      <c r="AW1220" s="212"/>
      <c r="AX1220"/>
      <c r="AY1220"/>
      <c r="AZ1220"/>
      <c r="BC1220" s="1"/>
      <c r="BD1220" s="214"/>
      <c r="BE1220" s="214"/>
      <c r="BF1220" s="212"/>
      <c r="BG1220" s="212"/>
      <c r="BH1220"/>
      <c r="BI1220"/>
      <c r="BJ1220"/>
      <c r="BK1220"/>
      <c r="BM1220" s="1"/>
      <c r="BN1220" s="152"/>
      <c r="BO1220" s="152"/>
      <c r="BP1220" s="212"/>
      <c r="BQ1220" s="212"/>
      <c r="BR1220"/>
      <c r="BS1220"/>
      <c r="BT1220"/>
      <c r="BU1220"/>
      <c r="BV1220"/>
      <c r="BW1220" s="1"/>
      <c r="BX1220" s="152"/>
      <c r="BY1220" s="152"/>
      <c r="BZ1220" s="212"/>
      <c r="CA1220" s="212"/>
      <c r="CC1220"/>
      <c r="CD1220"/>
      <c r="CE1220"/>
      <c r="CF1220"/>
      <c r="CG1220" s="1"/>
      <c r="CH1220" s="152"/>
      <c r="CI1220" s="152"/>
      <c r="CJ1220" s="213"/>
      <c r="CK1220" s="213"/>
      <c r="CN1220"/>
      <c r="CO1220"/>
      <c r="CP1220"/>
      <c r="CQ1220" s="1"/>
      <c r="CR1220" s="214"/>
      <c r="CS1220" s="214"/>
      <c r="CT1220" s="212"/>
      <c r="CU1220" s="212"/>
      <c r="CY1220"/>
      <c r="CZ1220"/>
      <c r="DA1220" s="1"/>
      <c r="DB1220" s="152"/>
      <c r="DC1220" s="152"/>
      <c r="DD1220" s="212"/>
      <c r="DE1220" s="212"/>
      <c r="DI1220"/>
      <c r="DJ1220"/>
      <c r="DK1220" s="1"/>
      <c r="DL1220" s="152"/>
      <c r="DM1220" s="152"/>
      <c r="DN1220" s="212"/>
      <c r="DO1220" s="212"/>
      <c r="DT1220"/>
      <c r="DU1220" s="1"/>
      <c r="DW1220" s="152"/>
      <c r="DY1220" s="212"/>
      <c r="EJ1220" s="212"/>
      <c r="EK1220" s="212"/>
      <c r="EP1220"/>
      <c r="EQ1220"/>
      <c r="ER1220"/>
      <c r="ES1220"/>
      <c r="ET1220"/>
      <c r="EU1220"/>
      <c r="EV1220"/>
      <c r="EW1220"/>
      <c r="EX1220"/>
    </row>
    <row r="1221" spans="37:154">
      <c r="AK1221" s="1"/>
      <c r="AL1221" s="152"/>
      <c r="AN1221" s="212"/>
      <c r="AP1221"/>
      <c r="AS1221" s="1"/>
      <c r="AT1221" s="152"/>
      <c r="AU1221" s="152"/>
      <c r="AV1221" s="212"/>
      <c r="AW1221" s="212"/>
      <c r="AX1221"/>
      <c r="AY1221"/>
      <c r="AZ1221"/>
      <c r="BC1221" s="1"/>
      <c r="BD1221" s="214"/>
      <c r="BE1221" s="214"/>
      <c r="BF1221" s="212"/>
      <c r="BG1221" s="212"/>
      <c r="BH1221"/>
      <c r="BI1221"/>
      <c r="BJ1221"/>
      <c r="BK1221"/>
      <c r="BM1221" s="1"/>
      <c r="BN1221" s="152"/>
      <c r="BO1221" s="152"/>
      <c r="BP1221" s="212"/>
      <c r="BQ1221" s="212"/>
      <c r="BR1221"/>
      <c r="BS1221"/>
      <c r="BT1221"/>
      <c r="BU1221"/>
      <c r="BV1221"/>
      <c r="BW1221" s="1"/>
      <c r="BX1221" s="152"/>
      <c r="BY1221" s="152"/>
      <c r="BZ1221" s="212"/>
      <c r="CA1221" s="212"/>
      <c r="CC1221"/>
      <c r="CD1221"/>
      <c r="CE1221"/>
      <c r="CF1221"/>
      <c r="CG1221" s="1"/>
      <c r="CH1221" s="152"/>
      <c r="CI1221" s="152"/>
      <c r="CJ1221" s="213"/>
      <c r="CK1221" s="213"/>
      <c r="CN1221"/>
      <c r="CO1221"/>
      <c r="CP1221"/>
      <c r="CQ1221" s="1"/>
      <c r="CR1221" s="214"/>
      <c r="CS1221" s="214"/>
      <c r="CT1221" s="212"/>
      <c r="CU1221" s="212"/>
      <c r="CY1221"/>
      <c r="CZ1221"/>
      <c r="DA1221" s="1"/>
      <c r="DB1221" s="152"/>
      <c r="DC1221" s="152"/>
      <c r="DD1221" s="212"/>
      <c r="DE1221" s="212"/>
      <c r="DI1221"/>
      <c r="DJ1221"/>
      <c r="DK1221" s="1"/>
      <c r="DL1221" s="152"/>
      <c r="DM1221" s="152"/>
      <c r="DN1221" s="212"/>
      <c r="DO1221" s="212"/>
      <c r="DT1221"/>
      <c r="DU1221" s="1"/>
      <c r="DW1221" s="152"/>
      <c r="DY1221" s="212"/>
      <c r="EJ1221" s="212"/>
      <c r="EK1221" s="212"/>
      <c r="EP1221"/>
      <c r="EQ1221"/>
      <c r="ER1221"/>
      <c r="ES1221"/>
      <c r="ET1221"/>
      <c r="EU1221"/>
      <c r="EV1221"/>
      <c r="EW1221"/>
      <c r="EX1221"/>
    </row>
    <row r="1222" spans="37:154">
      <c r="AK1222" s="1"/>
      <c r="AL1222" s="152"/>
      <c r="AN1222" s="212"/>
      <c r="AP1222"/>
      <c r="AS1222" s="1"/>
      <c r="AT1222" s="152"/>
      <c r="AU1222" s="152"/>
      <c r="AV1222" s="212"/>
      <c r="AW1222" s="212"/>
      <c r="AX1222"/>
      <c r="AY1222"/>
      <c r="AZ1222"/>
      <c r="BC1222" s="1"/>
      <c r="BD1222" s="214"/>
      <c r="BE1222" s="214"/>
      <c r="BF1222" s="212"/>
      <c r="BG1222" s="212"/>
      <c r="BH1222"/>
      <c r="BI1222"/>
      <c r="BJ1222"/>
      <c r="BK1222"/>
      <c r="BM1222" s="1"/>
      <c r="BN1222" s="152"/>
      <c r="BO1222" s="152"/>
      <c r="BP1222" s="212"/>
      <c r="BQ1222" s="212"/>
      <c r="BR1222"/>
      <c r="BS1222"/>
      <c r="BT1222"/>
      <c r="BU1222"/>
      <c r="BV1222"/>
      <c r="BW1222" s="1"/>
      <c r="BX1222" s="152"/>
      <c r="BY1222" s="152"/>
      <c r="BZ1222" s="212"/>
      <c r="CA1222" s="212"/>
      <c r="CC1222"/>
      <c r="CD1222"/>
      <c r="CE1222"/>
      <c r="CF1222"/>
      <c r="CG1222" s="1"/>
      <c r="CH1222" s="152"/>
      <c r="CI1222" s="152"/>
      <c r="CJ1222" s="213"/>
      <c r="CK1222" s="213"/>
      <c r="CN1222"/>
      <c r="CO1222"/>
      <c r="CP1222"/>
      <c r="CQ1222" s="1"/>
      <c r="CR1222" s="214"/>
      <c r="CS1222" s="214"/>
      <c r="CT1222" s="212"/>
      <c r="CU1222" s="212"/>
      <c r="CY1222"/>
      <c r="CZ1222"/>
      <c r="DA1222" s="1"/>
      <c r="DB1222" s="152"/>
      <c r="DC1222" s="152"/>
      <c r="DD1222" s="212"/>
      <c r="DE1222" s="212"/>
      <c r="DI1222"/>
      <c r="DJ1222"/>
      <c r="DK1222" s="1"/>
      <c r="DL1222" s="152"/>
      <c r="DM1222" s="152"/>
      <c r="DN1222" s="212"/>
      <c r="DO1222" s="212"/>
      <c r="DT1222"/>
      <c r="DU1222" s="1"/>
      <c r="DW1222" s="152"/>
      <c r="DY1222" s="212"/>
      <c r="EJ1222" s="212"/>
      <c r="EK1222" s="212"/>
      <c r="EP1222"/>
      <c r="EQ1222"/>
      <c r="ER1222"/>
      <c r="ES1222"/>
      <c r="ET1222"/>
      <c r="EU1222"/>
      <c r="EV1222"/>
      <c r="EW1222"/>
      <c r="EX1222"/>
    </row>
    <row r="1223" spans="37:154">
      <c r="AK1223" s="1"/>
      <c r="AL1223" s="152"/>
      <c r="AN1223" s="212"/>
      <c r="AP1223"/>
      <c r="AS1223" s="1"/>
      <c r="AT1223" s="152"/>
      <c r="AU1223" s="152"/>
      <c r="AV1223" s="212"/>
      <c r="AW1223" s="212"/>
      <c r="AX1223"/>
      <c r="AY1223"/>
      <c r="AZ1223"/>
      <c r="BC1223" s="1"/>
      <c r="BD1223" s="214"/>
      <c r="BE1223" s="214"/>
      <c r="BF1223" s="212"/>
      <c r="BG1223" s="212"/>
      <c r="BH1223"/>
      <c r="BI1223"/>
      <c r="BJ1223"/>
      <c r="BK1223"/>
      <c r="BM1223" s="1"/>
      <c r="BN1223" s="152"/>
      <c r="BO1223" s="152"/>
      <c r="BP1223" s="212"/>
      <c r="BQ1223" s="212"/>
      <c r="BR1223"/>
      <c r="BS1223"/>
      <c r="BT1223"/>
      <c r="BU1223"/>
      <c r="BV1223"/>
      <c r="BW1223" s="1"/>
      <c r="BX1223" s="152"/>
      <c r="BY1223" s="152"/>
      <c r="BZ1223" s="212"/>
      <c r="CA1223" s="212"/>
      <c r="CC1223"/>
      <c r="CD1223"/>
      <c r="CE1223"/>
      <c r="CF1223"/>
      <c r="CG1223" s="1"/>
      <c r="CH1223" s="152"/>
      <c r="CI1223" s="152"/>
      <c r="CJ1223" s="213"/>
      <c r="CK1223" s="213"/>
      <c r="CN1223"/>
      <c r="CO1223"/>
      <c r="CP1223"/>
      <c r="CQ1223" s="1"/>
      <c r="CR1223" s="214"/>
      <c r="CS1223" s="214"/>
      <c r="CT1223" s="212"/>
      <c r="CU1223" s="212"/>
      <c r="CY1223"/>
      <c r="CZ1223"/>
      <c r="DA1223" s="1"/>
      <c r="DB1223" s="152"/>
      <c r="DC1223" s="152"/>
      <c r="DD1223" s="212"/>
      <c r="DE1223" s="212"/>
      <c r="DI1223"/>
      <c r="DJ1223"/>
      <c r="DK1223" s="1"/>
      <c r="DL1223" s="152"/>
      <c r="DM1223" s="152"/>
      <c r="DN1223" s="212"/>
      <c r="DO1223" s="212"/>
      <c r="DT1223"/>
      <c r="DU1223" s="1"/>
      <c r="DW1223" s="152"/>
      <c r="DY1223" s="212"/>
      <c r="EJ1223" s="212"/>
      <c r="EK1223" s="212"/>
      <c r="EP1223"/>
      <c r="EQ1223"/>
      <c r="ER1223"/>
      <c r="ES1223"/>
      <c r="ET1223"/>
      <c r="EU1223"/>
      <c r="EV1223"/>
      <c r="EW1223"/>
      <c r="EX1223"/>
    </row>
    <row r="1224" spans="37:154">
      <c r="AK1224" s="1"/>
      <c r="AL1224" s="152"/>
      <c r="AN1224" s="212"/>
      <c r="AP1224"/>
      <c r="AS1224" s="1"/>
      <c r="AT1224" s="152"/>
      <c r="AU1224" s="152"/>
      <c r="AV1224" s="212"/>
      <c r="AW1224" s="212"/>
      <c r="AX1224"/>
      <c r="AY1224"/>
      <c r="AZ1224"/>
      <c r="BC1224" s="1"/>
      <c r="BD1224" s="214"/>
      <c r="BE1224" s="214"/>
      <c r="BF1224" s="212"/>
      <c r="BG1224" s="212"/>
      <c r="BH1224"/>
      <c r="BI1224"/>
      <c r="BJ1224"/>
      <c r="BK1224"/>
      <c r="BM1224" s="1"/>
      <c r="BN1224" s="152"/>
      <c r="BO1224" s="152"/>
      <c r="BP1224" s="212"/>
      <c r="BQ1224" s="212"/>
      <c r="BR1224"/>
      <c r="BS1224"/>
      <c r="BT1224"/>
      <c r="BU1224"/>
      <c r="BV1224"/>
      <c r="BW1224" s="1"/>
      <c r="BX1224" s="152"/>
      <c r="BY1224" s="152"/>
      <c r="BZ1224" s="212"/>
      <c r="CA1224" s="212"/>
      <c r="CC1224"/>
      <c r="CD1224"/>
      <c r="CE1224"/>
      <c r="CF1224"/>
      <c r="CG1224" s="1"/>
      <c r="CH1224" s="152"/>
      <c r="CI1224" s="152"/>
      <c r="CJ1224" s="213"/>
      <c r="CK1224" s="213"/>
      <c r="CN1224"/>
      <c r="CO1224"/>
      <c r="CP1224"/>
      <c r="CQ1224" s="1"/>
      <c r="CR1224" s="214"/>
      <c r="CS1224" s="214"/>
      <c r="CT1224" s="212"/>
      <c r="CU1224" s="212"/>
      <c r="CY1224"/>
      <c r="CZ1224"/>
      <c r="DA1224" s="1"/>
      <c r="DB1224" s="152"/>
      <c r="DC1224" s="152"/>
      <c r="DD1224" s="212"/>
      <c r="DE1224" s="212"/>
      <c r="DI1224"/>
      <c r="DJ1224"/>
      <c r="DK1224" s="1"/>
      <c r="DL1224" s="152"/>
      <c r="DM1224" s="152"/>
      <c r="DN1224" s="212"/>
      <c r="DO1224" s="212"/>
      <c r="DT1224"/>
      <c r="DU1224" s="1"/>
      <c r="DW1224" s="152"/>
      <c r="DY1224" s="212"/>
      <c r="EJ1224" s="212"/>
      <c r="EK1224" s="212"/>
      <c r="EP1224"/>
      <c r="EQ1224"/>
      <c r="ER1224"/>
      <c r="ES1224"/>
      <c r="ET1224"/>
      <c r="EU1224"/>
      <c r="EV1224"/>
      <c r="EW1224"/>
      <c r="EX1224"/>
    </row>
    <row r="1225" spans="37:154">
      <c r="AK1225" s="1"/>
      <c r="AL1225" s="152"/>
      <c r="AN1225" s="212"/>
      <c r="AP1225"/>
      <c r="AS1225" s="1"/>
      <c r="AT1225" s="152"/>
      <c r="AU1225" s="152"/>
      <c r="AV1225" s="212"/>
      <c r="AW1225" s="212"/>
      <c r="AX1225"/>
      <c r="AY1225"/>
      <c r="AZ1225"/>
      <c r="BC1225" s="1"/>
      <c r="BD1225" s="214"/>
      <c r="BE1225" s="214"/>
      <c r="BF1225" s="212"/>
      <c r="BG1225" s="212"/>
      <c r="BH1225"/>
      <c r="BI1225"/>
      <c r="BJ1225"/>
      <c r="BK1225"/>
      <c r="BM1225" s="1"/>
      <c r="BN1225" s="152"/>
      <c r="BO1225" s="152"/>
      <c r="BP1225" s="212"/>
      <c r="BQ1225" s="212"/>
      <c r="BR1225"/>
      <c r="BS1225"/>
      <c r="BT1225"/>
      <c r="BU1225"/>
      <c r="BV1225"/>
      <c r="BW1225" s="1"/>
      <c r="BX1225" s="152"/>
      <c r="BY1225" s="152"/>
      <c r="BZ1225" s="212"/>
      <c r="CA1225" s="212"/>
      <c r="CC1225"/>
      <c r="CD1225"/>
      <c r="CE1225"/>
      <c r="CF1225"/>
      <c r="CG1225" s="1"/>
      <c r="CH1225" s="152"/>
      <c r="CI1225" s="152"/>
      <c r="CJ1225" s="213"/>
      <c r="CK1225" s="213"/>
      <c r="CN1225"/>
      <c r="CO1225"/>
      <c r="CP1225"/>
      <c r="CQ1225" s="1"/>
      <c r="CR1225" s="214"/>
      <c r="CS1225" s="214"/>
      <c r="CT1225" s="212"/>
      <c r="CU1225" s="212"/>
      <c r="CY1225"/>
      <c r="CZ1225"/>
      <c r="DA1225" s="1"/>
      <c r="DB1225" s="152"/>
      <c r="DC1225" s="152"/>
      <c r="DD1225" s="212"/>
      <c r="DE1225" s="212"/>
      <c r="DI1225"/>
      <c r="DJ1225"/>
      <c r="DK1225" s="1"/>
      <c r="DL1225" s="152"/>
      <c r="DM1225" s="152"/>
      <c r="DN1225" s="212"/>
      <c r="DO1225" s="212"/>
      <c r="DT1225"/>
      <c r="DU1225" s="1"/>
      <c r="DW1225" s="152"/>
      <c r="DY1225" s="212"/>
      <c r="EJ1225" s="212"/>
      <c r="EK1225" s="212"/>
      <c r="EP1225"/>
      <c r="EQ1225"/>
      <c r="ER1225"/>
      <c r="ES1225"/>
      <c r="ET1225"/>
      <c r="EU1225"/>
      <c r="EV1225"/>
      <c r="EW1225"/>
      <c r="EX1225"/>
    </row>
    <row r="1226" spans="37:154">
      <c r="AK1226" s="1"/>
      <c r="AL1226" s="152"/>
      <c r="AN1226" s="212"/>
      <c r="AP1226"/>
      <c r="AS1226" s="1"/>
      <c r="AT1226" s="152"/>
      <c r="AU1226" s="152"/>
      <c r="AV1226" s="212"/>
      <c r="AW1226" s="212"/>
      <c r="AX1226"/>
      <c r="AY1226"/>
      <c r="AZ1226"/>
      <c r="BC1226" s="1"/>
      <c r="BD1226" s="214"/>
      <c r="BE1226" s="214"/>
      <c r="BF1226" s="212"/>
      <c r="BG1226" s="212"/>
      <c r="BH1226"/>
      <c r="BI1226"/>
      <c r="BJ1226"/>
      <c r="BK1226"/>
      <c r="BM1226" s="1"/>
      <c r="BN1226" s="152"/>
      <c r="BO1226" s="152"/>
      <c r="BP1226" s="212"/>
      <c r="BQ1226" s="212"/>
      <c r="BR1226"/>
      <c r="BS1226"/>
      <c r="BT1226"/>
      <c r="BU1226"/>
      <c r="BV1226"/>
      <c r="BW1226" s="1"/>
      <c r="BX1226" s="152"/>
      <c r="BY1226" s="152"/>
      <c r="BZ1226" s="212"/>
      <c r="CA1226" s="212"/>
      <c r="CC1226"/>
      <c r="CD1226"/>
      <c r="CE1226"/>
      <c r="CF1226"/>
      <c r="CG1226" s="1"/>
      <c r="CH1226" s="152"/>
      <c r="CI1226" s="152"/>
      <c r="CJ1226" s="213"/>
      <c r="CK1226" s="213"/>
      <c r="CN1226"/>
      <c r="CO1226"/>
      <c r="CP1226"/>
      <c r="CQ1226" s="1"/>
      <c r="CR1226" s="214"/>
      <c r="CS1226" s="214"/>
      <c r="CT1226" s="212"/>
      <c r="CU1226" s="212"/>
      <c r="CY1226"/>
      <c r="CZ1226"/>
      <c r="DA1226" s="1"/>
      <c r="DB1226" s="152"/>
      <c r="DC1226" s="152"/>
      <c r="DD1226" s="212"/>
      <c r="DE1226" s="212"/>
      <c r="DI1226"/>
      <c r="DJ1226"/>
      <c r="DK1226" s="1"/>
      <c r="DL1226" s="152"/>
      <c r="DM1226" s="152"/>
      <c r="DN1226" s="212"/>
      <c r="DO1226" s="212"/>
      <c r="DT1226"/>
      <c r="DU1226" s="1"/>
      <c r="DW1226" s="152"/>
      <c r="DY1226" s="212"/>
      <c r="EJ1226" s="212"/>
      <c r="EK1226" s="212"/>
      <c r="EP1226"/>
      <c r="EQ1226"/>
      <c r="ER1226"/>
      <c r="ES1226"/>
      <c r="ET1226"/>
      <c r="EU1226"/>
      <c r="EV1226"/>
      <c r="EW1226"/>
      <c r="EX1226"/>
    </row>
    <row r="1227" spans="37:154">
      <c r="AK1227" s="1"/>
      <c r="AL1227" s="152"/>
      <c r="AN1227" s="212"/>
      <c r="AP1227"/>
      <c r="AS1227" s="1"/>
      <c r="AT1227" s="152"/>
      <c r="AU1227" s="152"/>
      <c r="AV1227" s="212"/>
      <c r="AW1227" s="212"/>
      <c r="AX1227"/>
      <c r="AY1227"/>
      <c r="AZ1227"/>
      <c r="BC1227" s="1"/>
      <c r="BD1227" s="214"/>
      <c r="BE1227" s="214"/>
      <c r="BF1227" s="212"/>
      <c r="BG1227" s="212"/>
      <c r="BH1227"/>
      <c r="BI1227"/>
      <c r="BJ1227"/>
      <c r="BK1227"/>
      <c r="BM1227" s="1"/>
      <c r="BN1227" s="152"/>
      <c r="BO1227" s="152"/>
      <c r="BP1227" s="212"/>
      <c r="BQ1227" s="212"/>
      <c r="BR1227"/>
      <c r="BS1227"/>
      <c r="BT1227"/>
      <c r="BU1227"/>
      <c r="BV1227"/>
      <c r="BW1227" s="1"/>
      <c r="BX1227" s="152"/>
      <c r="BY1227" s="152"/>
      <c r="BZ1227" s="212"/>
      <c r="CA1227" s="212"/>
      <c r="CC1227"/>
      <c r="CD1227"/>
      <c r="CE1227"/>
      <c r="CF1227"/>
      <c r="CG1227" s="1"/>
      <c r="CH1227" s="152"/>
      <c r="CI1227" s="152"/>
      <c r="CJ1227" s="213"/>
      <c r="CK1227" s="213"/>
      <c r="CN1227"/>
      <c r="CO1227"/>
      <c r="CP1227"/>
      <c r="CQ1227" s="1"/>
      <c r="CR1227" s="214"/>
      <c r="CS1227" s="214"/>
      <c r="CT1227" s="212"/>
      <c r="CU1227" s="212"/>
      <c r="CY1227"/>
      <c r="CZ1227"/>
      <c r="DA1227" s="1"/>
      <c r="DB1227" s="152"/>
      <c r="DC1227" s="152"/>
      <c r="DD1227" s="212"/>
      <c r="DE1227" s="212"/>
      <c r="DI1227"/>
      <c r="DJ1227"/>
      <c r="DK1227" s="1"/>
      <c r="DL1227" s="152"/>
      <c r="DM1227" s="152"/>
      <c r="DN1227" s="212"/>
      <c r="DO1227" s="212"/>
      <c r="DT1227"/>
      <c r="DU1227" s="1"/>
      <c r="DW1227" s="152"/>
      <c r="DY1227" s="212"/>
      <c r="EJ1227" s="212"/>
      <c r="EK1227" s="212"/>
      <c r="EP1227"/>
      <c r="EQ1227"/>
      <c r="ER1227"/>
      <c r="ES1227"/>
      <c r="ET1227"/>
      <c r="EU1227"/>
      <c r="EV1227"/>
      <c r="EW1227"/>
      <c r="EX1227"/>
    </row>
    <row r="1228" spans="37:154">
      <c r="AK1228" s="1"/>
      <c r="AL1228" s="152"/>
      <c r="AN1228" s="212"/>
      <c r="AP1228"/>
      <c r="AS1228" s="1"/>
      <c r="AT1228" s="152"/>
      <c r="AU1228" s="152"/>
      <c r="AV1228" s="212"/>
      <c r="AW1228" s="212"/>
      <c r="AX1228"/>
      <c r="AY1228"/>
      <c r="AZ1228"/>
      <c r="BC1228" s="1"/>
      <c r="BD1228" s="214"/>
      <c r="BE1228" s="214"/>
      <c r="BF1228" s="212"/>
      <c r="BG1228" s="212"/>
      <c r="BH1228"/>
      <c r="BI1228"/>
      <c r="BJ1228"/>
      <c r="BK1228"/>
      <c r="BM1228" s="1"/>
      <c r="BN1228" s="152"/>
      <c r="BO1228" s="152"/>
      <c r="BP1228" s="212"/>
      <c r="BQ1228" s="212"/>
      <c r="BR1228"/>
      <c r="BS1228"/>
      <c r="BT1228"/>
      <c r="BU1228"/>
      <c r="BV1228"/>
      <c r="BW1228" s="1"/>
      <c r="BX1228" s="152"/>
      <c r="BY1228" s="152"/>
      <c r="BZ1228" s="212"/>
      <c r="CA1228" s="212"/>
      <c r="CC1228"/>
      <c r="CD1228"/>
      <c r="CE1228"/>
      <c r="CF1228"/>
      <c r="CG1228" s="1"/>
      <c r="CH1228" s="152"/>
      <c r="CI1228" s="152"/>
      <c r="CJ1228" s="213"/>
      <c r="CK1228" s="213"/>
      <c r="CN1228"/>
      <c r="CO1228"/>
      <c r="CP1228"/>
      <c r="CQ1228" s="1"/>
      <c r="CR1228" s="214"/>
      <c r="CS1228" s="214"/>
      <c r="CT1228" s="212"/>
      <c r="CU1228" s="212"/>
      <c r="CY1228"/>
      <c r="CZ1228"/>
      <c r="DA1228" s="1"/>
      <c r="DB1228" s="152"/>
      <c r="DC1228" s="152"/>
      <c r="DD1228" s="212"/>
      <c r="DE1228" s="212"/>
      <c r="DI1228"/>
      <c r="DJ1228"/>
      <c r="DK1228" s="1"/>
      <c r="DL1228" s="152"/>
      <c r="DM1228" s="152"/>
      <c r="DN1228" s="212"/>
      <c r="DO1228" s="212"/>
      <c r="DT1228"/>
      <c r="DU1228" s="1"/>
      <c r="DW1228" s="152"/>
      <c r="DY1228" s="212"/>
      <c r="EJ1228" s="212"/>
      <c r="EK1228" s="212"/>
      <c r="EP1228"/>
      <c r="EQ1228"/>
      <c r="ER1228"/>
      <c r="ES1228"/>
      <c r="ET1228"/>
      <c r="EU1228"/>
      <c r="EV1228"/>
      <c r="EW1228"/>
      <c r="EX1228"/>
    </row>
    <row r="1229" spans="37:154">
      <c r="AK1229" s="1"/>
      <c r="AL1229" s="152"/>
      <c r="AN1229" s="212"/>
      <c r="AP1229"/>
      <c r="AS1229" s="1"/>
      <c r="AT1229" s="152"/>
      <c r="AU1229" s="152"/>
      <c r="AV1229" s="212"/>
      <c r="AW1229" s="212"/>
      <c r="AX1229"/>
      <c r="AY1229"/>
      <c r="AZ1229"/>
      <c r="BC1229" s="1"/>
      <c r="BD1229" s="214"/>
      <c r="BE1229" s="214"/>
      <c r="BF1229" s="212"/>
      <c r="BG1229" s="212"/>
      <c r="BH1229"/>
      <c r="BI1229"/>
      <c r="BJ1229"/>
      <c r="BK1229"/>
      <c r="BM1229" s="1"/>
      <c r="BN1229" s="152"/>
      <c r="BO1229" s="152"/>
      <c r="BP1229" s="212"/>
      <c r="BQ1229" s="212"/>
      <c r="BR1229"/>
      <c r="BS1229"/>
      <c r="BT1229"/>
      <c r="BU1229"/>
      <c r="BV1229"/>
      <c r="BW1229" s="1"/>
      <c r="BX1229" s="152"/>
      <c r="BY1229" s="152"/>
      <c r="BZ1229" s="212"/>
      <c r="CA1229" s="212"/>
      <c r="CC1229"/>
      <c r="CD1229"/>
      <c r="CE1229"/>
      <c r="CF1229"/>
      <c r="CG1229" s="1"/>
      <c r="CH1229" s="152"/>
      <c r="CI1229" s="152"/>
      <c r="CJ1229" s="213"/>
      <c r="CK1229" s="213"/>
      <c r="CN1229"/>
      <c r="CO1229"/>
      <c r="CP1229"/>
      <c r="CQ1229" s="1"/>
      <c r="CR1229" s="214"/>
      <c r="CS1229" s="214"/>
      <c r="CT1229" s="212"/>
      <c r="CU1229" s="212"/>
      <c r="CY1229"/>
      <c r="CZ1229"/>
      <c r="DA1229" s="1"/>
      <c r="DB1229" s="152"/>
      <c r="DC1229" s="152"/>
      <c r="DD1229" s="212"/>
      <c r="DE1229" s="212"/>
      <c r="DI1229"/>
      <c r="DJ1229"/>
      <c r="DK1229" s="1"/>
      <c r="DL1229" s="152"/>
      <c r="DM1229" s="152"/>
      <c r="DN1229" s="212"/>
      <c r="DO1229" s="212"/>
      <c r="DT1229"/>
      <c r="DU1229" s="1"/>
      <c r="DW1229" s="152"/>
      <c r="DY1229" s="212"/>
      <c r="EJ1229" s="212"/>
      <c r="EK1229" s="212"/>
      <c r="EP1229"/>
      <c r="EQ1229"/>
      <c r="ER1229"/>
      <c r="ES1229"/>
      <c r="ET1229"/>
      <c r="EU1229"/>
      <c r="EV1229"/>
      <c r="EW1229"/>
      <c r="EX1229"/>
    </row>
    <row r="1230" spans="37:154">
      <c r="AK1230" s="1"/>
      <c r="AL1230" s="152"/>
      <c r="AN1230" s="212"/>
      <c r="AP1230"/>
      <c r="AS1230" s="1"/>
      <c r="AT1230" s="152"/>
      <c r="AU1230" s="152"/>
      <c r="AV1230" s="212"/>
      <c r="AW1230" s="212"/>
      <c r="AX1230"/>
      <c r="AY1230"/>
      <c r="AZ1230"/>
      <c r="BC1230" s="1"/>
      <c r="BD1230" s="214"/>
      <c r="BE1230" s="214"/>
      <c r="BF1230" s="212"/>
      <c r="BG1230" s="212"/>
      <c r="BH1230"/>
      <c r="BI1230"/>
      <c r="BJ1230"/>
      <c r="BK1230"/>
      <c r="BM1230" s="1"/>
      <c r="BN1230" s="152"/>
      <c r="BO1230" s="152"/>
      <c r="BP1230" s="212"/>
      <c r="BQ1230" s="212"/>
      <c r="BR1230"/>
      <c r="BS1230"/>
      <c r="BT1230"/>
      <c r="BU1230"/>
      <c r="BV1230"/>
      <c r="BW1230" s="1"/>
      <c r="BX1230" s="152"/>
      <c r="BY1230" s="152"/>
      <c r="BZ1230" s="212"/>
      <c r="CA1230" s="212"/>
      <c r="CC1230"/>
      <c r="CD1230"/>
      <c r="CE1230"/>
      <c r="CF1230"/>
      <c r="CG1230" s="1"/>
      <c r="CH1230" s="152"/>
      <c r="CI1230" s="152"/>
      <c r="CJ1230" s="213"/>
      <c r="CK1230" s="213"/>
      <c r="CN1230"/>
      <c r="CO1230"/>
      <c r="CP1230"/>
      <c r="CQ1230" s="1"/>
      <c r="CR1230" s="214"/>
      <c r="CS1230" s="214"/>
      <c r="CT1230" s="212"/>
      <c r="CU1230" s="212"/>
      <c r="CY1230"/>
      <c r="CZ1230"/>
      <c r="DA1230" s="1"/>
      <c r="DB1230" s="152"/>
      <c r="DC1230" s="152"/>
      <c r="DD1230" s="212"/>
      <c r="DE1230" s="212"/>
      <c r="DI1230"/>
      <c r="DJ1230"/>
      <c r="DK1230" s="1"/>
      <c r="DL1230" s="152"/>
      <c r="DM1230" s="152"/>
      <c r="DN1230" s="212"/>
      <c r="DO1230" s="212"/>
      <c r="DT1230"/>
      <c r="DU1230" s="1"/>
      <c r="DW1230" s="152"/>
      <c r="DY1230" s="212"/>
      <c r="EJ1230" s="212"/>
      <c r="EK1230" s="212"/>
      <c r="EP1230"/>
      <c r="EQ1230"/>
      <c r="ER1230"/>
      <c r="ES1230"/>
      <c r="ET1230"/>
      <c r="EU1230"/>
      <c r="EV1230"/>
      <c r="EW1230"/>
      <c r="EX1230"/>
    </row>
    <row r="1231" spans="37:154">
      <c r="AK1231" s="1"/>
      <c r="AL1231" s="152"/>
      <c r="AN1231" s="212"/>
      <c r="AP1231"/>
      <c r="AS1231" s="1"/>
      <c r="AT1231" s="152"/>
      <c r="AU1231" s="152"/>
      <c r="AV1231" s="212"/>
      <c r="AW1231" s="212"/>
      <c r="AX1231"/>
      <c r="AY1231"/>
      <c r="AZ1231"/>
      <c r="BC1231" s="1"/>
      <c r="BD1231" s="214"/>
      <c r="BE1231" s="214"/>
      <c r="BF1231" s="212"/>
      <c r="BG1231" s="212"/>
      <c r="BH1231"/>
      <c r="BI1231"/>
      <c r="BJ1231"/>
      <c r="BK1231"/>
      <c r="BM1231" s="1"/>
      <c r="BN1231" s="152"/>
      <c r="BO1231" s="152"/>
      <c r="BP1231" s="212"/>
      <c r="BQ1231" s="212"/>
      <c r="BR1231"/>
      <c r="BS1231"/>
      <c r="BT1231"/>
      <c r="BU1231"/>
      <c r="BV1231"/>
      <c r="BW1231" s="1"/>
      <c r="BX1231" s="152"/>
      <c r="BY1231" s="152"/>
      <c r="BZ1231" s="212"/>
      <c r="CA1231" s="212"/>
      <c r="CC1231"/>
      <c r="CD1231"/>
      <c r="CE1231"/>
      <c r="CF1231"/>
      <c r="CG1231" s="1"/>
      <c r="CH1231" s="152"/>
      <c r="CI1231" s="152"/>
      <c r="CJ1231" s="213"/>
      <c r="CK1231" s="213"/>
      <c r="CN1231"/>
      <c r="CO1231"/>
      <c r="CP1231"/>
      <c r="CQ1231" s="1"/>
      <c r="CR1231" s="214"/>
      <c r="CS1231" s="214"/>
      <c r="CT1231" s="212"/>
      <c r="CU1231" s="212"/>
      <c r="CY1231"/>
      <c r="CZ1231"/>
      <c r="DA1231" s="1"/>
      <c r="DB1231" s="152"/>
      <c r="DC1231" s="152"/>
      <c r="DD1231" s="212"/>
      <c r="DE1231" s="212"/>
      <c r="DI1231"/>
      <c r="DJ1231"/>
      <c r="DK1231" s="1"/>
      <c r="DL1231" s="152"/>
      <c r="DM1231" s="152"/>
      <c r="DN1231" s="212"/>
      <c r="DO1231" s="212"/>
      <c r="DT1231"/>
      <c r="DU1231" s="1"/>
      <c r="DW1231" s="152"/>
      <c r="DY1231" s="212"/>
      <c r="EJ1231" s="212"/>
      <c r="EK1231" s="212"/>
      <c r="EP1231"/>
      <c r="EQ1231"/>
      <c r="ER1231"/>
      <c r="ES1231"/>
      <c r="ET1231"/>
      <c r="EU1231"/>
      <c r="EV1231"/>
      <c r="EW1231"/>
      <c r="EX1231"/>
    </row>
    <row r="1232" spans="37:154">
      <c r="AK1232" s="1"/>
      <c r="AL1232" s="152"/>
      <c r="AN1232" s="212"/>
      <c r="AP1232"/>
      <c r="AS1232" s="1"/>
      <c r="AT1232" s="152"/>
      <c r="AU1232" s="152"/>
      <c r="AV1232" s="212"/>
      <c r="AW1232" s="212"/>
      <c r="AX1232"/>
      <c r="AY1232"/>
      <c r="AZ1232"/>
      <c r="BC1232" s="1"/>
      <c r="BD1232" s="214"/>
      <c r="BE1232" s="214"/>
      <c r="BF1232" s="212"/>
      <c r="BG1232" s="212"/>
      <c r="BH1232"/>
      <c r="BI1232"/>
      <c r="BJ1232"/>
      <c r="BK1232"/>
      <c r="BM1232" s="1"/>
      <c r="BN1232" s="152"/>
      <c r="BO1232" s="152"/>
      <c r="BP1232" s="212"/>
      <c r="BQ1232" s="212"/>
      <c r="BR1232"/>
      <c r="BS1232"/>
      <c r="BT1232"/>
      <c r="BU1232"/>
      <c r="BV1232"/>
      <c r="BW1232" s="1"/>
      <c r="BX1232" s="152"/>
      <c r="BY1232" s="152"/>
      <c r="BZ1232" s="212"/>
      <c r="CA1232" s="212"/>
      <c r="CC1232"/>
      <c r="CD1232"/>
      <c r="CE1232"/>
      <c r="CF1232"/>
      <c r="CG1232" s="1"/>
      <c r="CH1232" s="152"/>
      <c r="CI1232" s="152"/>
      <c r="CJ1232" s="213"/>
      <c r="CK1232" s="213"/>
      <c r="CN1232"/>
      <c r="CO1232"/>
      <c r="CP1232"/>
      <c r="CQ1232" s="1"/>
      <c r="CR1232" s="214"/>
      <c r="CS1232" s="214"/>
      <c r="CT1232" s="212"/>
      <c r="CU1232" s="212"/>
      <c r="CY1232"/>
      <c r="CZ1232"/>
      <c r="DA1232" s="1"/>
      <c r="DB1232" s="152"/>
      <c r="DC1232" s="152"/>
      <c r="DD1232" s="212"/>
      <c r="DE1232" s="212"/>
      <c r="DI1232"/>
      <c r="DJ1232"/>
      <c r="DK1232" s="1"/>
      <c r="DL1232" s="152"/>
      <c r="DM1232" s="152"/>
      <c r="DN1232" s="212"/>
      <c r="DO1232" s="212"/>
      <c r="DT1232"/>
      <c r="DU1232" s="1"/>
      <c r="DW1232" s="152"/>
      <c r="DY1232" s="212"/>
      <c r="EJ1232" s="212"/>
      <c r="EK1232" s="212"/>
      <c r="EP1232"/>
      <c r="EQ1232"/>
      <c r="ER1232"/>
      <c r="ES1232"/>
      <c r="ET1232"/>
      <c r="EU1232"/>
      <c r="EV1232"/>
      <c r="EW1232"/>
      <c r="EX1232"/>
    </row>
    <row r="1233" spans="37:154">
      <c r="AK1233" s="1"/>
      <c r="AL1233" s="152"/>
      <c r="AN1233" s="212"/>
      <c r="AP1233"/>
      <c r="AS1233" s="1"/>
      <c r="AT1233" s="152"/>
      <c r="AU1233" s="152"/>
      <c r="AV1233" s="212"/>
      <c r="AW1233" s="212"/>
      <c r="AX1233"/>
      <c r="AY1233"/>
      <c r="AZ1233"/>
      <c r="BC1233" s="1"/>
      <c r="BD1233" s="214"/>
      <c r="BE1233" s="214"/>
      <c r="BF1233" s="212"/>
      <c r="BG1233" s="212"/>
      <c r="BH1233"/>
      <c r="BI1233"/>
      <c r="BJ1233"/>
      <c r="BK1233"/>
      <c r="BM1233" s="1"/>
      <c r="BN1233" s="152"/>
      <c r="BO1233" s="152"/>
      <c r="BP1233" s="212"/>
      <c r="BQ1233" s="212"/>
      <c r="BR1233"/>
      <c r="BS1233"/>
      <c r="BT1233"/>
      <c r="BU1233"/>
      <c r="BV1233"/>
      <c r="BW1233" s="1"/>
      <c r="BX1233" s="152"/>
      <c r="BY1233" s="152"/>
      <c r="BZ1233" s="212"/>
      <c r="CA1233" s="212"/>
      <c r="CC1233"/>
      <c r="CD1233"/>
      <c r="CE1233"/>
      <c r="CF1233"/>
      <c r="CG1233" s="1"/>
      <c r="CH1233" s="152"/>
      <c r="CI1233" s="152"/>
      <c r="CJ1233" s="213"/>
      <c r="CK1233" s="213"/>
      <c r="CN1233"/>
      <c r="CO1233"/>
      <c r="CP1233"/>
      <c r="CQ1233" s="1"/>
      <c r="CR1233" s="214"/>
      <c r="CS1233" s="214"/>
      <c r="CT1233" s="212"/>
      <c r="CU1233" s="212"/>
      <c r="CY1233"/>
      <c r="CZ1233"/>
      <c r="DA1233" s="1"/>
      <c r="DB1233" s="152"/>
      <c r="DC1233" s="152"/>
      <c r="DD1233" s="212"/>
      <c r="DE1233" s="212"/>
      <c r="DI1233"/>
      <c r="DJ1233"/>
      <c r="DK1233" s="1"/>
      <c r="DL1233" s="152"/>
      <c r="DM1233" s="152"/>
      <c r="DN1233" s="212"/>
      <c r="DO1233" s="212"/>
      <c r="DT1233"/>
      <c r="DU1233" s="1"/>
      <c r="DW1233" s="152"/>
      <c r="DY1233" s="212"/>
      <c r="EJ1233" s="212"/>
      <c r="EK1233" s="212"/>
      <c r="EP1233"/>
      <c r="EQ1233"/>
      <c r="ER1233"/>
      <c r="ES1233"/>
      <c r="ET1233"/>
      <c r="EU1233"/>
      <c r="EV1233"/>
      <c r="EW1233"/>
      <c r="EX1233"/>
    </row>
    <row r="1234" spans="37:154">
      <c r="AK1234" s="1"/>
      <c r="AL1234" s="152"/>
      <c r="AN1234" s="212"/>
      <c r="AP1234"/>
      <c r="AS1234" s="1"/>
      <c r="AT1234" s="152"/>
      <c r="AU1234" s="152"/>
      <c r="AV1234" s="212"/>
      <c r="AW1234" s="212"/>
      <c r="AX1234"/>
      <c r="AY1234"/>
      <c r="AZ1234"/>
      <c r="BC1234" s="1"/>
      <c r="BD1234" s="214"/>
      <c r="BE1234" s="214"/>
      <c r="BF1234" s="212"/>
      <c r="BG1234" s="212"/>
      <c r="BH1234"/>
      <c r="BI1234"/>
      <c r="BJ1234"/>
      <c r="BK1234"/>
      <c r="BM1234" s="1"/>
      <c r="BN1234" s="152"/>
      <c r="BO1234" s="152"/>
      <c r="BP1234" s="212"/>
      <c r="BQ1234" s="212"/>
      <c r="BR1234"/>
      <c r="BS1234"/>
      <c r="BT1234"/>
      <c r="BU1234"/>
      <c r="BV1234"/>
      <c r="BW1234" s="1"/>
      <c r="BX1234" s="152"/>
      <c r="BY1234" s="152"/>
      <c r="BZ1234" s="212"/>
      <c r="CA1234" s="212"/>
      <c r="CC1234"/>
      <c r="CD1234"/>
      <c r="CE1234"/>
      <c r="CF1234"/>
      <c r="CG1234" s="1"/>
      <c r="CH1234" s="152"/>
      <c r="CI1234" s="152"/>
      <c r="CJ1234" s="213"/>
      <c r="CK1234" s="213"/>
      <c r="CN1234"/>
      <c r="CO1234"/>
      <c r="CP1234"/>
      <c r="CQ1234" s="1"/>
      <c r="CR1234" s="214"/>
      <c r="CS1234" s="214"/>
      <c r="CT1234" s="212"/>
      <c r="CU1234" s="212"/>
      <c r="CY1234"/>
      <c r="CZ1234"/>
      <c r="DA1234" s="1"/>
      <c r="DB1234" s="152"/>
      <c r="DC1234" s="152"/>
      <c r="DD1234" s="212"/>
      <c r="DE1234" s="212"/>
      <c r="DI1234"/>
      <c r="DJ1234"/>
      <c r="DK1234" s="1"/>
      <c r="DL1234" s="152"/>
      <c r="DM1234" s="152"/>
      <c r="DN1234" s="212"/>
      <c r="DO1234" s="212"/>
      <c r="DT1234"/>
      <c r="DU1234" s="1"/>
      <c r="DW1234" s="152"/>
      <c r="DY1234" s="212"/>
      <c r="EJ1234" s="212"/>
      <c r="EK1234" s="212"/>
      <c r="EP1234"/>
      <c r="EQ1234"/>
      <c r="ER1234"/>
      <c r="ES1234"/>
      <c r="ET1234"/>
      <c r="EU1234"/>
      <c r="EV1234"/>
      <c r="EW1234"/>
      <c r="EX1234"/>
    </row>
    <row r="1235" spans="37:154">
      <c r="AK1235" s="1"/>
      <c r="AL1235" s="152"/>
      <c r="AN1235" s="212"/>
      <c r="AP1235"/>
      <c r="AS1235" s="1"/>
      <c r="AT1235" s="152"/>
      <c r="AU1235" s="152"/>
      <c r="AV1235" s="212"/>
      <c r="AW1235" s="212"/>
      <c r="AX1235"/>
      <c r="AY1235"/>
      <c r="AZ1235"/>
      <c r="BC1235" s="1"/>
      <c r="BD1235" s="214"/>
      <c r="BE1235" s="214"/>
      <c r="BF1235" s="212"/>
      <c r="BG1235" s="212"/>
      <c r="BH1235"/>
      <c r="BI1235"/>
      <c r="BJ1235"/>
      <c r="BK1235"/>
      <c r="BM1235" s="1"/>
      <c r="BN1235" s="152"/>
      <c r="BO1235" s="152"/>
      <c r="BP1235" s="212"/>
      <c r="BQ1235" s="212"/>
      <c r="BR1235"/>
      <c r="BS1235"/>
      <c r="BT1235"/>
      <c r="BU1235"/>
      <c r="BV1235"/>
      <c r="BW1235" s="1"/>
      <c r="BX1235" s="152"/>
      <c r="BY1235" s="152"/>
      <c r="BZ1235" s="212"/>
      <c r="CA1235" s="212"/>
      <c r="CC1235"/>
      <c r="CD1235"/>
      <c r="CE1235"/>
      <c r="CF1235"/>
      <c r="CG1235" s="1"/>
      <c r="CH1235" s="152"/>
      <c r="CI1235" s="152"/>
      <c r="CJ1235" s="213"/>
      <c r="CK1235" s="213"/>
      <c r="CN1235"/>
      <c r="CO1235"/>
      <c r="CP1235"/>
      <c r="CQ1235" s="1"/>
      <c r="CR1235" s="214"/>
      <c r="CS1235" s="214"/>
      <c r="CT1235" s="212"/>
      <c r="CU1235" s="212"/>
      <c r="CY1235"/>
      <c r="CZ1235"/>
      <c r="DA1235" s="1"/>
      <c r="DB1235" s="152"/>
      <c r="DC1235" s="152"/>
      <c r="DD1235" s="212"/>
      <c r="DE1235" s="212"/>
      <c r="DI1235"/>
      <c r="DJ1235"/>
      <c r="DK1235" s="1"/>
      <c r="DL1235" s="152"/>
      <c r="DM1235" s="152"/>
      <c r="DN1235" s="212"/>
      <c r="DO1235" s="212"/>
      <c r="DT1235"/>
      <c r="DU1235" s="1"/>
      <c r="DW1235" s="152"/>
      <c r="DY1235" s="212"/>
      <c r="EJ1235" s="212"/>
      <c r="EK1235" s="212"/>
      <c r="EP1235"/>
      <c r="EQ1235"/>
      <c r="ER1235"/>
      <c r="ES1235"/>
      <c r="ET1235"/>
      <c r="EU1235"/>
      <c r="EV1235"/>
      <c r="EW1235"/>
      <c r="EX1235"/>
    </row>
    <row r="1236" spans="37:154">
      <c r="AK1236" s="1"/>
      <c r="AL1236" s="152"/>
      <c r="AN1236" s="212"/>
      <c r="AP1236"/>
      <c r="AS1236" s="1"/>
      <c r="AT1236" s="152"/>
      <c r="AU1236" s="152"/>
      <c r="AV1236" s="212"/>
      <c r="AW1236" s="212"/>
      <c r="AX1236"/>
      <c r="AY1236"/>
      <c r="AZ1236"/>
      <c r="BC1236" s="1"/>
      <c r="BD1236" s="214"/>
      <c r="BE1236" s="214"/>
      <c r="BF1236" s="212"/>
      <c r="BG1236" s="212"/>
      <c r="BH1236"/>
      <c r="BI1236"/>
      <c r="BJ1236"/>
      <c r="BK1236"/>
      <c r="BM1236" s="1"/>
      <c r="BN1236" s="152"/>
      <c r="BO1236" s="152"/>
      <c r="BP1236" s="212"/>
      <c r="BQ1236" s="212"/>
      <c r="BR1236"/>
      <c r="BS1236"/>
      <c r="BT1236"/>
      <c r="BU1236"/>
      <c r="BV1236"/>
      <c r="BW1236" s="1"/>
      <c r="BX1236" s="152"/>
      <c r="BY1236" s="152"/>
      <c r="BZ1236" s="212"/>
      <c r="CA1236" s="212"/>
      <c r="CC1236"/>
      <c r="CD1236"/>
      <c r="CE1236"/>
      <c r="CF1236"/>
      <c r="CG1236" s="1"/>
      <c r="CH1236" s="152"/>
      <c r="CI1236" s="152"/>
      <c r="CJ1236" s="213"/>
      <c r="CK1236" s="213"/>
      <c r="CN1236"/>
      <c r="CO1236"/>
      <c r="CP1236"/>
      <c r="CQ1236" s="1"/>
      <c r="CR1236" s="214"/>
      <c r="CS1236" s="214"/>
      <c r="CT1236" s="212"/>
      <c r="CU1236" s="212"/>
      <c r="CY1236"/>
      <c r="CZ1236"/>
      <c r="DA1236" s="1"/>
      <c r="DB1236" s="152"/>
      <c r="DC1236" s="152"/>
      <c r="DD1236" s="212"/>
      <c r="DE1236" s="212"/>
      <c r="DI1236"/>
      <c r="DJ1236"/>
      <c r="DK1236" s="1"/>
      <c r="DL1236" s="152"/>
      <c r="DM1236" s="152"/>
      <c r="DN1236" s="212"/>
      <c r="DO1236" s="212"/>
      <c r="DT1236"/>
      <c r="DU1236" s="1"/>
      <c r="DW1236" s="152"/>
      <c r="DY1236" s="212"/>
      <c r="EJ1236" s="212"/>
      <c r="EK1236" s="212"/>
      <c r="EP1236"/>
      <c r="EQ1236"/>
      <c r="ER1236"/>
      <c r="ES1236"/>
      <c r="ET1236"/>
      <c r="EU1236"/>
      <c r="EV1236"/>
      <c r="EW1236"/>
      <c r="EX1236"/>
    </row>
    <row r="1237" spans="37:154">
      <c r="AK1237" s="1"/>
      <c r="AL1237" s="152"/>
      <c r="AN1237" s="212"/>
      <c r="AP1237"/>
      <c r="AS1237" s="1"/>
      <c r="AT1237" s="152"/>
      <c r="AU1237" s="152"/>
      <c r="AV1237" s="212"/>
      <c r="AW1237" s="212"/>
      <c r="AX1237"/>
      <c r="AY1237"/>
      <c r="AZ1237"/>
      <c r="BC1237" s="1"/>
      <c r="BD1237" s="214"/>
      <c r="BE1237" s="214"/>
      <c r="BF1237" s="212"/>
      <c r="BG1237" s="212"/>
      <c r="BH1237"/>
      <c r="BI1237"/>
      <c r="BJ1237"/>
      <c r="BK1237"/>
      <c r="BM1237" s="1"/>
      <c r="BN1237" s="152"/>
      <c r="BO1237" s="152"/>
      <c r="BP1237" s="212"/>
      <c r="BQ1237" s="212"/>
      <c r="BR1237"/>
      <c r="BS1237"/>
      <c r="BT1237"/>
      <c r="BU1237"/>
      <c r="BV1237"/>
      <c r="BW1237" s="1"/>
      <c r="BX1237" s="152"/>
      <c r="BY1237" s="152"/>
      <c r="BZ1237" s="212"/>
      <c r="CA1237" s="212"/>
      <c r="CC1237"/>
      <c r="CD1237"/>
      <c r="CE1237"/>
      <c r="CF1237"/>
      <c r="CG1237" s="1"/>
      <c r="CH1237" s="152"/>
      <c r="CI1237" s="152"/>
      <c r="CJ1237" s="213"/>
      <c r="CK1237" s="213"/>
      <c r="CN1237"/>
      <c r="CO1237"/>
      <c r="CP1237"/>
      <c r="CQ1237" s="1"/>
      <c r="CR1237" s="214"/>
      <c r="CS1237" s="214"/>
      <c r="CT1237" s="212"/>
      <c r="CU1237" s="212"/>
      <c r="CY1237"/>
      <c r="CZ1237"/>
      <c r="DA1237" s="1"/>
      <c r="DB1237" s="152"/>
      <c r="DC1237" s="152"/>
      <c r="DD1237" s="212"/>
      <c r="DE1237" s="212"/>
      <c r="DI1237"/>
      <c r="DJ1237"/>
      <c r="DK1237" s="1"/>
      <c r="DL1237" s="152"/>
      <c r="DM1237" s="152"/>
      <c r="DN1237" s="212"/>
      <c r="DO1237" s="212"/>
      <c r="DT1237"/>
      <c r="DU1237" s="1"/>
      <c r="DW1237" s="152"/>
      <c r="DY1237" s="212"/>
      <c r="EJ1237" s="212"/>
      <c r="EK1237" s="212"/>
      <c r="EP1237"/>
      <c r="EQ1237"/>
      <c r="ER1237"/>
      <c r="ES1237"/>
      <c r="ET1237"/>
      <c r="EU1237"/>
      <c r="EV1237"/>
      <c r="EW1237"/>
      <c r="EX1237"/>
    </row>
    <row r="1238" spans="37:154">
      <c r="AK1238" s="1"/>
      <c r="AL1238" s="152"/>
      <c r="AN1238" s="212"/>
      <c r="AP1238"/>
      <c r="AS1238" s="1"/>
      <c r="AT1238" s="152"/>
      <c r="AU1238" s="152"/>
      <c r="AV1238" s="212"/>
      <c r="AW1238" s="212"/>
      <c r="AX1238"/>
      <c r="AY1238"/>
      <c r="AZ1238"/>
      <c r="BC1238" s="1"/>
      <c r="BD1238" s="214"/>
      <c r="BE1238" s="214"/>
      <c r="BF1238" s="212"/>
      <c r="BG1238" s="212"/>
      <c r="BH1238"/>
      <c r="BI1238"/>
      <c r="BJ1238"/>
      <c r="BK1238"/>
      <c r="BM1238" s="1"/>
      <c r="BN1238" s="152"/>
      <c r="BO1238" s="152"/>
      <c r="BP1238" s="212"/>
      <c r="BQ1238" s="212"/>
      <c r="BR1238"/>
      <c r="BS1238"/>
      <c r="BT1238"/>
      <c r="BU1238"/>
      <c r="BV1238"/>
      <c r="BW1238" s="1"/>
      <c r="BX1238" s="152"/>
      <c r="BY1238" s="152"/>
      <c r="BZ1238" s="212"/>
      <c r="CA1238" s="212"/>
      <c r="CC1238"/>
      <c r="CD1238"/>
      <c r="CE1238"/>
      <c r="CF1238"/>
      <c r="CG1238" s="1"/>
      <c r="CH1238" s="152"/>
      <c r="CI1238" s="152"/>
      <c r="CJ1238" s="213"/>
      <c r="CK1238" s="213"/>
      <c r="CN1238"/>
      <c r="CO1238"/>
      <c r="CP1238"/>
      <c r="CQ1238" s="1"/>
      <c r="CR1238" s="214"/>
      <c r="CS1238" s="214"/>
      <c r="CT1238" s="212"/>
      <c r="CU1238" s="212"/>
      <c r="CY1238"/>
      <c r="CZ1238"/>
      <c r="DA1238" s="1"/>
      <c r="DB1238" s="152"/>
      <c r="DC1238" s="152"/>
      <c r="DD1238" s="212"/>
      <c r="DE1238" s="212"/>
      <c r="DI1238"/>
      <c r="DJ1238"/>
      <c r="DK1238" s="1"/>
      <c r="DL1238" s="152"/>
      <c r="DM1238" s="152"/>
      <c r="DN1238" s="212"/>
      <c r="DO1238" s="212"/>
      <c r="DT1238"/>
      <c r="DU1238" s="1"/>
      <c r="DW1238" s="152"/>
      <c r="DY1238" s="212"/>
      <c r="EJ1238" s="212"/>
      <c r="EK1238" s="212"/>
      <c r="EP1238"/>
      <c r="EQ1238"/>
      <c r="ER1238"/>
      <c r="ES1238"/>
      <c r="ET1238"/>
      <c r="EU1238"/>
      <c r="EV1238"/>
      <c r="EW1238"/>
      <c r="EX1238"/>
    </row>
    <row r="1239" spans="37:154">
      <c r="AK1239" s="1"/>
      <c r="AL1239" s="152"/>
      <c r="AN1239" s="212"/>
      <c r="AP1239"/>
      <c r="AS1239" s="1"/>
      <c r="AT1239" s="152"/>
      <c r="AU1239" s="152"/>
      <c r="AV1239" s="212"/>
      <c r="AW1239" s="212"/>
      <c r="AX1239"/>
      <c r="AY1239"/>
      <c r="AZ1239"/>
      <c r="BC1239" s="1"/>
      <c r="BD1239" s="214"/>
      <c r="BE1239" s="214"/>
      <c r="BF1239" s="212"/>
      <c r="BG1239" s="212"/>
      <c r="BH1239"/>
      <c r="BI1239"/>
      <c r="BJ1239"/>
      <c r="BK1239"/>
      <c r="BM1239" s="1"/>
      <c r="BN1239" s="152"/>
      <c r="BO1239" s="152"/>
      <c r="BP1239" s="212"/>
      <c r="BQ1239" s="212"/>
      <c r="BR1239"/>
      <c r="BS1239"/>
      <c r="BT1239"/>
      <c r="BU1239"/>
      <c r="BV1239"/>
      <c r="BW1239" s="1"/>
      <c r="BX1239" s="152"/>
      <c r="BY1239" s="152"/>
      <c r="BZ1239" s="212"/>
      <c r="CA1239" s="212"/>
      <c r="CC1239"/>
      <c r="CD1239"/>
      <c r="CE1239"/>
      <c r="CF1239"/>
      <c r="CG1239" s="1"/>
      <c r="CH1239" s="152"/>
      <c r="CI1239" s="152"/>
      <c r="CJ1239" s="213"/>
      <c r="CK1239" s="213"/>
      <c r="CN1239"/>
      <c r="CO1239"/>
      <c r="CP1239"/>
      <c r="CQ1239" s="1"/>
      <c r="CR1239" s="214"/>
      <c r="CS1239" s="214"/>
      <c r="CT1239" s="212"/>
      <c r="CU1239" s="212"/>
      <c r="CY1239"/>
      <c r="CZ1239"/>
      <c r="DA1239" s="1"/>
      <c r="DB1239" s="152"/>
      <c r="DC1239" s="152"/>
      <c r="DD1239" s="212"/>
      <c r="DE1239" s="212"/>
      <c r="DI1239"/>
      <c r="DJ1239"/>
      <c r="DK1239" s="1"/>
      <c r="DL1239" s="152"/>
      <c r="DM1239" s="152"/>
      <c r="DN1239" s="212"/>
      <c r="DO1239" s="212"/>
      <c r="DT1239"/>
      <c r="DU1239" s="1"/>
      <c r="DW1239" s="152"/>
      <c r="DY1239" s="212"/>
      <c r="EJ1239" s="212"/>
      <c r="EK1239" s="212"/>
      <c r="EP1239"/>
      <c r="EQ1239"/>
      <c r="ER1239"/>
      <c r="ES1239"/>
      <c r="ET1239"/>
      <c r="EU1239"/>
      <c r="EV1239"/>
      <c r="EW1239"/>
      <c r="EX1239"/>
    </row>
    <row r="1240" spans="37:154">
      <c r="AK1240" s="1"/>
      <c r="AL1240" s="152"/>
      <c r="AN1240" s="212"/>
      <c r="AP1240"/>
      <c r="AS1240" s="1"/>
      <c r="AT1240" s="152"/>
      <c r="AU1240" s="152"/>
      <c r="AV1240" s="212"/>
      <c r="AW1240" s="212"/>
      <c r="AX1240"/>
      <c r="AY1240"/>
      <c r="AZ1240"/>
      <c r="BC1240" s="1"/>
      <c r="BD1240" s="214"/>
      <c r="BE1240" s="214"/>
      <c r="BF1240" s="212"/>
      <c r="BG1240" s="212"/>
      <c r="BH1240"/>
      <c r="BI1240"/>
      <c r="BJ1240"/>
      <c r="BK1240"/>
      <c r="BM1240" s="1"/>
      <c r="BN1240" s="152"/>
      <c r="BO1240" s="152"/>
      <c r="BP1240" s="212"/>
      <c r="BQ1240" s="212"/>
      <c r="BR1240"/>
      <c r="BS1240"/>
      <c r="BT1240"/>
      <c r="BU1240"/>
      <c r="BV1240"/>
      <c r="BW1240" s="1"/>
      <c r="BX1240" s="152"/>
      <c r="BY1240" s="152"/>
      <c r="BZ1240" s="212"/>
      <c r="CA1240" s="212"/>
      <c r="CC1240"/>
      <c r="CD1240"/>
      <c r="CE1240"/>
      <c r="CF1240"/>
      <c r="CG1240" s="1"/>
      <c r="CH1240" s="152"/>
      <c r="CI1240" s="152"/>
      <c r="CJ1240" s="213"/>
      <c r="CK1240" s="213"/>
      <c r="CN1240"/>
      <c r="CO1240"/>
      <c r="CP1240"/>
      <c r="CQ1240" s="1"/>
      <c r="CR1240" s="214"/>
      <c r="CS1240" s="214"/>
      <c r="CT1240" s="212"/>
      <c r="CU1240" s="212"/>
      <c r="CY1240"/>
      <c r="CZ1240"/>
      <c r="DA1240" s="1"/>
      <c r="DB1240" s="152"/>
      <c r="DC1240" s="152"/>
      <c r="DD1240" s="212"/>
      <c r="DE1240" s="212"/>
      <c r="DI1240"/>
      <c r="DJ1240"/>
      <c r="DK1240" s="1"/>
      <c r="DL1240" s="152"/>
      <c r="DM1240" s="152"/>
      <c r="DN1240" s="212"/>
      <c r="DO1240" s="212"/>
      <c r="DT1240"/>
      <c r="DU1240" s="1"/>
      <c r="DW1240" s="152"/>
      <c r="DY1240" s="212"/>
      <c r="EJ1240" s="212"/>
      <c r="EK1240" s="212"/>
      <c r="EP1240"/>
      <c r="EQ1240"/>
      <c r="ER1240"/>
      <c r="ES1240"/>
      <c r="ET1240"/>
      <c r="EU1240"/>
      <c r="EV1240"/>
      <c r="EW1240"/>
      <c r="EX1240"/>
    </row>
    <row r="1241" spans="37:154">
      <c r="AK1241" s="1"/>
      <c r="AL1241" s="152"/>
      <c r="AN1241" s="212"/>
      <c r="AP1241"/>
      <c r="AS1241" s="1"/>
      <c r="AT1241" s="152"/>
      <c r="AU1241" s="152"/>
      <c r="AV1241" s="212"/>
      <c r="AW1241" s="212"/>
      <c r="AX1241"/>
      <c r="AY1241"/>
      <c r="AZ1241"/>
      <c r="BC1241" s="1"/>
      <c r="BD1241" s="214"/>
      <c r="BE1241" s="214"/>
      <c r="BF1241" s="212"/>
      <c r="BG1241" s="212"/>
      <c r="BH1241"/>
      <c r="BI1241"/>
      <c r="BJ1241"/>
      <c r="BK1241"/>
      <c r="BM1241" s="1"/>
      <c r="BN1241" s="152"/>
      <c r="BO1241" s="152"/>
      <c r="BP1241" s="212"/>
      <c r="BQ1241" s="212"/>
      <c r="BR1241"/>
      <c r="BS1241"/>
      <c r="BT1241"/>
      <c r="BU1241"/>
      <c r="BV1241"/>
      <c r="BW1241" s="1"/>
      <c r="BX1241" s="152"/>
      <c r="BY1241" s="152"/>
      <c r="BZ1241" s="212"/>
      <c r="CA1241" s="212"/>
      <c r="CC1241"/>
      <c r="CD1241"/>
      <c r="CE1241"/>
      <c r="CF1241"/>
      <c r="CG1241" s="1"/>
      <c r="CH1241" s="152"/>
      <c r="CI1241" s="152"/>
      <c r="CJ1241" s="213"/>
      <c r="CK1241" s="213"/>
      <c r="CN1241"/>
      <c r="CO1241"/>
      <c r="CP1241"/>
      <c r="CQ1241" s="1"/>
      <c r="CR1241" s="214"/>
      <c r="CS1241" s="214"/>
      <c r="CT1241" s="212"/>
      <c r="CU1241" s="212"/>
      <c r="CY1241"/>
      <c r="CZ1241"/>
      <c r="DA1241" s="1"/>
      <c r="DB1241" s="152"/>
      <c r="DC1241" s="152"/>
      <c r="DD1241" s="212"/>
      <c r="DE1241" s="212"/>
      <c r="DI1241"/>
      <c r="DJ1241"/>
      <c r="DK1241" s="1"/>
      <c r="DL1241" s="152"/>
      <c r="DM1241" s="152"/>
      <c r="DN1241" s="212"/>
      <c r="DO1241" s="212"/>
      <c r="DT1241"/>
      <c r="DU1241" s="1"/>
      <c r="DW1241" s="152"/>
      <c r="DY1241" s="212"/>
      <c r="EJ1241" s="212"/>
      <c r="EK1241" s="212"/>
      <c r="EP1241"/>
      <c r="EQ1241"/>
      <c r="ER1241"/>
      <c r="ES1241"/>
      <c r="ET1241"/>
      <c r="EU1241"/>
      <c r="EV1241"/>
      <c r="EW1241"/>
      <c r="EX1241"/>
    </row>
    <row r="1242" spans="37:154">
      <c r="AK1242" s="1"/>
      <c r="AL1242" s="152"/>
      <c r="AN1242" s="212"/>
      <c r="AP1242"/>
      <c r="AS1242" s="1"/>
      <c r="AT1242" s="152"/>
      <c r="AU1242" s="152"/>
      <c r="AV1242" s="212"/>
      <c r="AW1242" s="212"/>
      <c r="AX1242"/>
      <c r="AY1242"/>
      <c r="AZ1242"/>
      <c r="BC1242" s="1"/>
      <c r="BD1242" s="214"/>
      <c r="BE1242" s="214"/>
      <c r="BF1242" s="212"/>
      <c r="BG1242" s="212"/>
      <c r="BH1242"/>
      <c r="BI1242"/>
      <c r="BJ1242"/>
      <c r="BK1242"/>
      <c r="BM1242" s="1"/>
      <c r="BN1242" s="152"/>
      <c r="BO1242" s="152"/>
      <c r="BP1242" s="212"/>
      <c r="BQ1242" s="212"/>
      <c r="BR1242"/>
      <c r="BS1242"/>
      <c r="BT1242"/>
      <c r="BU1242"/>
      <c r="BV1242"/>
      <c r="BW1242" s="1"/>
      <c r="BX1242" s="152"/>
      <c r="BY1242" s="152"/>
      <c r="BZ1242" s="212"/>
      <c r="CA1242" s="212"/>
      <c r="CC1242"/>
      <c r="CD1242"/>
      <c r="CE1242"/>
      <c r="CF1242"/>
      <c r="CG1242" s="1"/>
      <c r="CH1242" s="152"/>
      <c r="CI1242" s="152"/>
      <c r="CJ1242" s="213"/>
      <c r="CK1242" s="213"/>
      <c r="CN1242"/>
      <c r="CO1242"/>
      <c r="CP1242"/>
      <c r="CQ1242" s="1"/>
      <c r="CR1242" s="214"/>
      <c r="CS1242" s="214"/>
      <c r="CT1242" s="212"/>
      <c r="CU1242" s="212"/>
      <c r="CY1242"/>
      <c r="CZ1242"/>
      <c r="DA1242" s="1"/>
      <c r="DB1242" s="152"/>
      <c r="DC1242" s="152"/>
      <c r="DD1242" s="212"/>
      <c r="DE1242" s="212"/>
      <c r="DI1242"/>
      <c r="DJ1242"/>
      <c r="DK1242" s="1"/>
      <c r="DL1242" s="152"/>
      <c r="DM1242" s="152"/>
      <c r="DN1242" s="212"/>
      <c r="DO1242" s="212"/>
      <c r="DT1242"/>
      <c r="DU1242" s="1"/>
      <c r="DW1242" s="152"/>
      <c r="DY1242" s="212"/>
      <c r="EJ1242" s="212"/>
      <c r="EK1242" s="212"/>
      <c r="EP1242"/>
      <c r="EQ1242"/>
      <c r="ER1242"/>
      <c r="ES1242"/>
      <c r="ET1242"/>
      <c r="EU1242"/>
      <c r="EV1242"/>
      <c r="EW1242"/>
      <c r="EX1242"/>
    </row>
    <row r="1243" spans="37:154">
      <c r="AK1243" s="1"/>
      <c r="AL1243" s="152"/>
      <c r="AN1243" s="212"/>
      <c r="AP1243"/>
      <c r="AS1243" s="1"/>
      <c r="AT1243" s="152"/>
      <c r="AU1243" s="152"/>
      <c r="AV1243" s="212"/>
      <c r="AW1243" s="212"/>
      <c r="AX1243"/>
      <c r="AY1243"/>
      <c r="AZ1243"/>
      <c r="BC1243" s="1"/>
      <c r="BD1243" s="214"/>
      <c r="BE1243" s="214"/>
      <c r="BF1243" s="212"/>
      <c r="BG1243" s="212"/>
      <c r="BH1243"/>
      <c r="BI1243"/>
      <c r="BJ1243"/>
      <c r="BK1243"/>
      <c r="BM1243" s="1"/>
      <c r="BN1243" s="152"/>
      <c r="BO1243" s="152"/>
      <c r="BP1243" s="212"/>
      <c r="BQ1243" s="212"/>
      <c r="BR1243"/>
      <c r="BS1243"/>
      <c r="BT1243"/>
      <c r="BU1243"/>
      <c r="BV1243"/>
      <c r="BW1243" s="1"/>
      <c r="BX1243" s="152"/>
      <c r="BY1243" s="152"/>
      <c r="BZ1243" s="212"/>
      <c r="CA1243" s="212"/>
      <c r="CC1243"/>
      <c r="CD1243"/>
      <c r="CE1243"/>
      <c r="CF1243"/>
      <c r="CG1243" s="1"/>
      <c r="CH1243" s="152"/>
      <c r="CI1243" s="152"/>
      <c r="CJ1243" s="213"/>
      <c r="CK1243" s="213"/>
      <c r="CN1243"/>
      <c r="CO1243"/>
      <c r="CP1243"/>
      <c r="CQ1243" s="1"/>
      <c r="CR1243" s="214"/>
      <c r="CS1243" s="214"/>
      <c r="CT1243" s="212"/>
      <c r="CU1243" s="212"/>
      <c r="CY1243"/>
      <c r="CZ1243"/>
      <c r="DA1243" s="1"/>
      <c r="DB1243" s="152"/>
      <c r="DC1243" s="152"/>
      <c r="DD1243" s="212"/>
      <c r="DE1243" s="212"/>
      <c r="DI1243"/>
      <c r="DJ1243"/>
      <c r="DK1243" s="1"/>
      <c r="DL1243" s="152"/>
      <c r="DM1243" s="152"/>
      <c r="DN1243" s="212"/>
      <c r="DO1243" s="212"/>
      <c r="DT1243"/>
      <c r="DU1243" s="1"/>
      <c r="DW1243" s="152"/>
      <c r="DY1243" s="212"/>
      <c r="EJ1243" s="212"/>
      <c r="EK1243" s="212"/>
      <c r="EP1243"/>
      <c r="EQ1243"/>
      <c r="ER1243"/>
      <c r="ES1243"/>
      <c r="ET1243"/>
      <c r="EU1243"/>
      <c r="EV1243"/>
      <c r="EW1243"/>
      <c r="EX1243"/>
    </row>
    <row r="1244" spans="37:154">
      <c r="AK1244" s="1"/>
      <c r="AL1244" s="152"/>
      <c r="AN1244" s="212"/>
      <c r="AP1244"/>
      <c r="AS1244" s="1"/>
      <c r="AT1244" s="152"/>
      <c r="AU1244" s="152"/>
      <c r="AV1244" s="212"/>
      <c r="AW1244" s="212"/>
      <c r="AX1244"/>
      <c r="AY1244"/>
      <c r="AZ1244"/>
      <c r="BC1244" s="1"/>
      <c r="BD1244" s="214"/>
      <c r="BE1244" s="214"/>
      <c r="BF1244" s="212"/>
      <c r="BG1244" s="212"/>
      <c r="BH1244"/>
      <c r="BI1244"/>
      <c r="BJ1244"/>
      <c r="BK1244"/>
      <c r="BM1244" s="1"/>
      <c r="BN1244" s="152"/>
      <c r="BO1244" s="152"/>
      <c r="BP1244" s="212"/>
      <c r="BQ1244" s="212"/>
      <c r="BR1244"/>
      <c r="BS1244"/>
      <c r="BT1244"/>
      <c r="BU1244"/>
      <c r="BV1244"/>
      <c r="BW1244" s="1"/>
      <c r="BX1244" s="152"/>
      <c r="BY1244" s="152"/>
      <c r="BZ1244" s="212"/>
      <c r="CA1244" s="212"/>
      <c r="CC1244"/>
      <c r="CD1244"/>
      <c r="CE1244"/>
      <c r="CF1244"/>
      <c r="CG1244" s="1"/>
      <c r="CH1244" s="152"/>
      <c r="CI1244" s="152"/>
      <c r="CJ1244" s="213"/>
      <c r="CK1244" s="213"/>
      <c r="CN1244"/>
      <c r="CO1244"/>
      <c r="CP1244"/>
      <c r="CQ1244" s="1"/>
      <c r="CR1244" s="214"/>
      <c r="CS1244" s="214"/>
      <c r="CT1244" s="212"/>
      <c r="CU1244" s="212"/>
      <c r="CY1244"/>
      <c r="CZ1244"/>
      <c r="DA1244" s="1"/>
      <c r="DB1244" s="152"/>
      <c r="DC1244" s="152"/>
      <c r="DD1244" s="212"/>
      <c r="DE1244" s="212"/>
      <c r="DI1244"/>
      <c r="DJ1244"/>
      <c r="DK1244" s="1"/>
      <c r="DL1244" s="152"/>
      <c r="DM1244" s="152"/>
      <c r="DN1244" s="212"/>
      <c r="DO1244" s="212"/>
      <c r="DT1244"/>
      <c r="DU1244" s="1"/>
      <c r="DW1244" s="152"/>
      <c r="DY1244" s="212"/>
      <c r="EJ1244" s="212"/>
      <c r="EK1244" s="212"/>
      <c r="EP1244"/>
      <c r="EQ1244"/>
      <c r="ER1244"/>
      <c r="ES1244"/>
      <c r="ET1244"/>
      <c r="EU1244"/>
      <c r="EV1244"/>
      <c r="EW1244"/>
      <c r="EX1244"/>
    </row>
    <row r="1245" spans="37:154">
      <c r="AK1245" s="1"/>
      <c r="AL1245" s="152"/>
      <c r="AN1245" s="212"/>
      <c r="AP1245"/>
      <c r="AS1245" s="1"/>
      <c r="AT1245" s="152"/>
      <c r="AU1245" s="152"/>
      <c r="AV1245" s="212"/>
      <c r="AW1245" s="212"/>
      <c r="AX1245"/>
      <c r="AY1245"/>
      <c r="AZ1245"/>
      <c r="BC1245" s="1"/>
      <c r="BD1245" s="214"/>
      <c r="BE1245" s="214"/>
      <c r="BF1245" s="212"/>
      <c r="BG1245" s="212"/>
      <c r="BH1245"/>
      <c r="BI1245"/>
      <c r="BJ1245"/>
      <c r="BK1245"/>
      <c r="BM1245" s="1"/>
      <c r="BN1245" s="152"/>
      <c r="BO1245" s="152"/>
      <c r="BP1245" s="212"/>
      <c r="BQ1245" s="212"/>
      <c r="BR1245"/>
      <c r="BS1245"/>
      <c r="BT1245"/>
      <c r="BU1245"/>
      <c r="BV1245"/>
      <c r="BW1245" s="1"/>
      <c r="BX1245" s="152"/>
      <c r="BY1245" s="152"/>
      <c r="BZ1245" s="212"/>
      <c r="CA1245" s="212"/>
      <c r="CC1245"/>
      <c r="CD1245"/>
      <c r="CE1245"/>
      <c r="CF1245"/>
      <c r="CG1245" s="1"/>
      <c r="CH1245" s="152"/>
      <c r="CI1245" s="152"/>
      <c r="CJ1245" s="213"/>
      <c r="CK1245" s="213"/>
      <c r="CN1245"/>
      <c r="CO1245"/>
      <c r="CP1245"/>
      <c r="CQ1245" s="1"/>
      <c r="CR1245" s="214"/>
      <c r="CS1245" s="214"/>
      <c r="CT1245" s="212"/>
      <c r="CU1245" s="212"/>
      <c r="CY1245"/>
      <c r="CZ1245"/>
      <c r="DA1245" s="1"/>
      <c r="DB1245" s="152"/>
      <c r="DC1245" s="152"/>
      <c r="DD1245" s="212"/>
      <c r="DE1245" s="212"/>
      <c r="DI1245"/>
      <c r="DJ1245"/>
      <c r="DK1245" s="1"/>
      <c r="DL1245" s="152"/>
      <c r="DM1245" s="152"/>
      <c r="DN1245" s="212"/>
      <c r="DO1245" s="212"/>
      <c r="DT1245"/>
      <c r="DU1245" s="1"/>
      <c r="DW1245" s="152"/>
      <c r="DY1245" s="212"/>
      <c r="EJ1245" s="212"/>
      <c r="EK1245" s="212"/>
      <c r="EP1245"/>
      <c r="EQ1245"/>
      <c r="ER1245"/>
      <c r="ES1245"/>
      <c r="ET1245"/>
      <c r="EU1245"/>
      <c r="EV1245"/>
      <c r="EW1245"/>
      <c r="EX1245"/>
    </row>
    <row r="1246" spans="37:154">
      <c r="AK1246" s="1"/>
      <c r="AL1246" s="152"/>
      <c r="AN1246" s="212"/>
      <c r="AP1246"/>
      <c r="AS1246" s="1"/>
      <c r="AT1246" s="152"/>
      <c r="AU1246" s="152"/>
      <c r="AV1246" s="212"/>
      <c r="AW1246" s="212"/>
      <c r="AX1246"/>
      <c r="AY1246"/>
      <c r="AZ1246"/>
      <c r="BC1246" s="1"/>
      <c r="BD1246" s="214"/>
      <c r="BE1246" s="214"/>
      <c r="BF1246" s="212"/>
      <c r="BG1246" s="212"/>
      <c r="BH1246"/>
      <c r="BI1246"/>
      <c r="BJ1246"/>
      <c r="BK1246"/>
      <c r="BM1246" s="1"/>
      <c r="BN1246" s="152"/>
      <c r="BO1246" s="152"/>
      <c r="BP1246" s="212"/>
      <c r="BQ1246" s="212"/>
      <c r="BR1246"/>
      <c r="BS1246"/>
      <c r="BT1246"/>
      <c r="BU1246"/>
      <c r="BV1246"/>
      <c r="BW1246" s="1"/>
      <c r="BX1246" s="152"/>
      <c r="BY1246" s="152"/>
      <c r="BZ1246" s="212"/>
      <c r="CA1246" s="212"/>
      <c r="CC1246"/>
      <c r="CD1246"/>
      <c r="CE1246"/>
      <c r="CF1246"/>
      <c r="CG1246" s="1"/>
      <c r="CH1246" s="152"/>
      <c r="CI1246" s="152"/>
      <c r="CJ1246" s="213"/>
      <c r="CK1246" s="213"/>
      <c r="CN1246"/>
      <c r="CO1246"/>
      <c r="CP1246"/>
      <c r="CQ1246" s="1"/>
      <c r="CR1246" s="214"/>
      <c r="CS1246" s="214"/>
      <c r="CT1246" s="212"/>
      <c r="CU1246" s="212"/>
      <c r="CY1246"/>
      <c r="CZ1246"/>
      <c r="DA1246" s="1"/>
      <c r="DB1246" s="152"/>
      <c r="DC1246" s="152"/>
      <c r="DD1246" s="212"/>
      <c r="DE1246" s="212"/>
      <c r="DI1246"/>
      <c r="DJ1246"/>
      <c r="DK1246" s="1"/>
      <c r="DL1246" s="152"/>
      <c r="DM1246" s="152"/>
      <c r="DN1246" s="212"/>
      <c r="DO1246" s="212"/>
      <c r="DT1246"/>
      <c r="DU1246" s="1"/>
      <c r="DW1246" s="152"/>
      <c r="DY1246" s="212"/>
      <c r="EJ1246" s="212"/>
      <c r="EK1246" s="212"/>
      <c r="EP1246"/>
      <c r="EQ1246"/>
      <c r="ER1246"/>
      <c r="ES1246"/>
      <c r="ET1246"/>
      <c r="EU1246"/>
      <c r="EV1246"/>
      <c r="EW1246"/>
      <c r="EX1246"/>
    </row>
    <row r="1247" spans="37:154">
      <c r="AK1247" s="1"/>
      <c r="AL1247" s="152"/>
      <c r="AN1247" s="212"/>
      <c r="AP1247"/>
      <c r="AS1247" s="1"/>
      <c r="AT1247" s="152"/>
      <c r="AU1247" s="152"/>
      <c r="AV1247" s="212"/>
      <c r="AW1247" s="212"/>
      <c r="AX1247"/>
      <c r="AY1247"/>
      <c r="AZ1247"/>
      <c r="BC1247" s="1"/>
      <c r="BD1247" s="214"/>
      <c r="BE1247" s="214"/>
      <c r="BF1247" s="212"/>
      <c r="BG1247" s="212"/>
      <c r="BH1247"/>
      <c r="BI1247"/>
      <c r="BJ1247"/>
      <c r="BK1247"/>
      <c r="BM1247" s="1"/>
      <c r="BN1247" s="152"/>
      <c r="BO1247" s="152"/>
      <c r="BP1247" s="212"/>
      <c r="BQ1247" s="212"/>
      <c r="BR1247"/>
      <c r="BS1247"/>
      <c r="BT1247"/>
      <c r="BU1247"/>
      <c r="BV1247"/>
      <c r="BW1247" s="1"/>
      <c r="BX1247" s="152"/>
      <c r="BY1247" s="152"/>
      <c r="BZ1247" s="212"/>
      <c r="CA1247" s="212"/>
      <c r="CC1247"/>
      <c r="CD1247"/>
      <c r="CE1247"/>
      <c r="CF1247"/>
      <c r="CG1247" s="1"/>
      <c r="CH1247" s="152"/>
      <c r="CI1247" s="152"/>
      <c r="CJ1247" s="213"/>
      <c r="CK1247" s="213"/>
      <c r="CN1247"/>
      <c r="CO1247"/>
      <c r="CP1247"/>
      <c r="CQ1247" s="1"/>
      <c r="CR1247" s="214"/>
      <c r="CS1247" s="214"/>
      <c r="CT1247" s="212"/>
      <c r="CU1247" s="212"/>
      <c r="CY1247"/>
      <c r="CZ1247"/>
      <c r="DA1247" s="1"/>
      <c r="DB1247" s="152"/>
      <c r="DC1247" s="152"/>
      <c r="DD1247" s="212"/>
      <c r="DE1247" s="212"/>
      <c r="DI1247"/>
      <c r="DJ1247"/>
      <c r="DK1247" s="1"/>
      <c r="DL1247" s="152"/>
      <c r="DM1247" s="152"/>
      <c r="DN1247" s="212"/>
      <c r="DO1247" s="212"/>
      <c r="DT1247"/>
      <c r="DU1247" s="1"/>
      <c r="DW1247" s="152"/>
      <c r="DY1247" s="212"/>
      <c r="EJ1247" s="212"/>
      <c r="EK1247" s="212"/>
      <c r="EP1247"/>
      <c r="EQ1247"/>
      <c r="ER1247"/>
      <c r="ES1247"/>
      <c r="ET1247"/>
      <c r="EU1247"/>
      <c r="EV1247"/>
      <c r="EW1247"/>
      <c r="EX1247"/>
    </row>
    <row r="1248" spans="37:154">
      <c r="AK1248" s="1"/>
      <c r="AL1248" s="152"/>
      <c r="AN1248" s="212"/>
      <c r="AP1248"/>
      <c r="AS1248" s="1"/>
      <c r="AT1248" s="152"/>
      <c r="AU1248" s="152"/>
      <c r="AV1248" s="212"/>
      <c r="AW1248" s="212"/>
      <c r="AX1248"/>
      <c r="AY1248"/>
      <c r="AZ1248"/>
      <c r="BC1248" s="1"/>
      <c r="BD1248" s="214"/>
      <c r="BE1248" s="214"/>
      <c r="BF1248" s="212"/>
      <c r="BG1248" s="212"/>
      <c r="BH1248"/>
      <c r="BI1248"/>
      <c r="BJ1248"/>
      <c r="BK1248"/>
      <c r="BM1248" s="1"/>
      <c r="BN1248" s="152"/>
      <c r="BO1248" s="152"/>
      <c r="BP1248" s="212"/>
      <c r="BQ1248" s="212"/>
      <c r="BR1248"/>
      <c r="BS1248"/>
      <c r="BT1248"/>
      <c r="BU1248"/>
      <c r="BV1248"/>
      <c r="BW1248" s="1"/>
      <c r="BX1248" s="152"/>
      <c r="BY1248" s="152"/>
      <c r="BZ1248" s="212"/>
      <c r="CA1248" s="212"/>
      <c r="CC1248"/>
      <c r="CD1248"/>
      <c r="CE1248"/>
      <c r="CF1248"/>
      <c r="CG1248" s="1"/>
      <c r="CH1248" s="152"/>
      <c r="CI1248" s="152"/>
      <c r="CJ1248" s="213"/>
      <c r="CK1248" s="213"/>
      <c r="CN1248"/>
      <c r="CO1248"/>
      <c r="CP1248"/>
      <c r="CQ1248" s="1"/>
      <c r="CR1248" s="214"/>
      <c r="CS1248" s="214"/>
      <c r="CT1248" s="212"/>
      <c r="CU1248" s="212"/>
      <c r="CY1248"/>
      <c r="CZ1248"/>
      <c r="DA1248" s="1"/>
      <c r="DB1248" s="152"/>
      <c r="DC1248" s="152"/>
      <c r="DD1248" s="212"/>
      <c r="DE1248" s="212"/>
      <c r="DI1248"/>
      <c r="DJ1248"/>
      <c r="DK1248" s="1"/>
      <c r="DL1248" s="152"/>
      <c r="DM1248" s="152"/>
      <c r="DN1248" s="212"/>
      <c r="DO1248" s="212"/>
      <c r="DT1248"/>
      <c r="DU1248" s="1"/>
      <c r="DW1248" s="152"/>
      <c r="DY1248" s="212"/>
      <c r="EJ1248" s="212"/>
      <c r="EK1248" s="212"/>
      <c r="EP1248"/>
      <c r="EQ1248"/>
      <c r="ER1248"/>
      <c r="ES1248"/>
      <c r="ET1248"/>
      <c r="EU1248"/>
      <c r="EV1248"/>
      <c r="EW1248"/>
      <c r="EX1248"/>
    </row>
    <row r="1249" spans="37:154">
      <c r="AK1249" s="1"/>
      <c r="AL1249" s="152"/>
      <c r="AN1249" s="212"/>
      <c r="AP1249"/>
      <c r="AS1249" s="1"/>
      <c r="AT1249" s="152"/>
      <c r="AU1249" s="152"/>
      <c r="AV1249" s="212"/>
      <c r="AW1249" s="212"/>
      <c r="AX1249"/>
      <c r="AY1249"/>
      <c r="AZ1249"/>
      <c r="BC1249" s="1"/>
      <c r="BD1249" s="214"/>
      <c r="BE1249" s="214"/>
      <c r="BF1249" s="212"/>
      <c r="BG1249" s="212"/>
      <c r="BH1249"/>
      <c r="BI1249"/>
      <c r="BJ1249"/>
      <c r="BK1249"/>
      <c r="BM1249" s="1"/>
      <c r="BN1249" s="152"/>
      <c r="BO1249" s="152"/>
      <c r="BP1249" s="212"/>
      <c r="BQ1249" s="212"/>
      <c r="BR1249"/>
      <c r="BS1249"/>
      <c r="BT1249"/>
      <c r="BU1249"/>
      <c r="BV1249"/>
      <c r="BW1249" s="1"/>
      <c r="BX1249" s="152"/>
      <c r="BY1249" s="152"/>
      <c r="BZ1249" s="212"/>
      <c r="CA1249" s="212"/>
      <c r="CC1249"/>
      <c r="CD1249"/>
      <c r="CE1249"/>
      <c r="CF1249"/>
      <c r="CG1249" s="1"/>
      <c r="CH1249" s="152"/>
      <c r="CI1249" s="152"/>
      <c r="CJ1249" s="213"/>
      <c r="CK1249" s="213"/>
      <c r="CN1249"/>
      <c r="CO1249"/>
      <c r="CP1249"/>
      <c r="CQ1249" s="1"/>
      <c r="CR1249" s="214"/>
      <c r="CS1249" s="214"/>
      <c r="CT1249" s="212"/>
      <c r="CU1249" s="212"/>
      <c r="CY1249"/>
      <c r="CZ1249"/>
      <c r="DA1249" s="1"/>
      <c r="DB1249" s="152"/>
      <c r="DC1249" s="152"/>
      <c r="DD1249" s="212"/>
      <c r="DE1249" s="212"/>
      <c r="DI1249"/>
      <c r="DJ1249"/>
      <c r="DK1249" s="1"/>
      <c r="DL1249" s="152"/>
      <c r="DM1249" s="152"/>
      <c r="DN1249" s="212"/>
      <c r="DO1249" s="212"/>
      <c r="DT1249"/>
      <c r="DU1249" s="1"/>
      <c r="DW1249" s="152"/>
      <c r="DY1249" s="212"/>
      <c r="EJ1249" s="212"/>
      <c r="EK1249" s="212"/>
      <c r="EP1249"/>
      <c r="EQ1249"/>
      <c r="ER1249"/>
      <c r="ES1249"/>
      <c r="ET1249"/>
      <c r="EU1249"/>
      <c r="EV1249"/>
      <c r="EW1249"/>
      <c r="EX1249"/>
    </row>
    <row r="1250" spans="37:154">
      <c r="AK1250" s="1"/>
      <c r="AL1250" s="152"/>
      <c r="AN1250" s="212"/>
      <c r="AP1250"/>
      <c r="AS1250" s="1"/>
      <c r="AT1250" s="152"/>
      <c r="AU1250" s="152"/>
      <c r="AV1250" s="212"/>
      <c r="AW1250" s="212"/>
      <c r="AX1250"/>
      <c r="AY1250"/>
      <c r="AZ1250"/>
      <c r="BC1250" s="1"/>
      <c r="BD1250" s="214"/>
      <c r="BE1250" s="214"/>
      <c r="BF1250" s="212"/>
      <c r="BG1250" s="212"/>
      <c r="BH1250"/>
      <c r="BI1250"/>
      <c r="BJ1250"/>
      <c r="BK1250"/>
      <c r="BM1250" s="1"/>
      <c r="BN1250" s="152"/>
      <c r="BO1250" s="152"/>
      <c r="BP1250" s="212"/>
      <c r="BQ1250" s="212"/>
      <c r="BR1250"/>
      <c r="BS1250"/>
      <c r="BT1250"/>
      <c r="BU1250"/>
      <c r="BV1250"/>
      <c r="BW1250" s="1"/>
      <c r="BX1250" s="152"/>
      <c r="BY1250" s="152"/>
      <c r="BZ1250" s="212"/>
      <c r="CA1250" s="212"/>
      <c r="CC1250"/>
      <c r="CD1250"/>
      <c r="CE1250"/>
      <c r="CF1250"/>
      <c r="CG1250" s="1"/>
      <c r="CH1250" s="152"/>
      <c r="CI1250" s="152"/>
      <c r="CJ1250" s="213"/>
      <c r="CK1250" s="213"/>
      <c r="CN1250"/>
      <c r="CO1250"/>
      <c r="CP1250"/>
      <c r="CQ1250" s="1"/>
      <c r="CR1250" s="214"/>
      <c r="CS1250" s="214"/>
      <c r="CT1250" s="212"/>
      <c r="CU1250" s="212"/>
      <c r="CY1250"/>
      <c r="CZ1250"/>
      <c r="DA1250" s="1"/>
      <c r="DB1250" s="152"/>
      <c r="DC1250" s="152"/>
      <c r="DD1250" s="212"/>
      <c r="DE1250" s="212"/>
      <c r="DI1250"/>
      <c r="DJ1250"/>
      <c r="DK1250" s="1"/>
      <c r="DL1250" s="152"/>
      <c r="DM1250" s="152"/>
      <c r="DN1250" s="212"/>
      <c r="DO1250" s="212"/>
      <c r="DT1250"/>
      <c r="DU1250" s="1"/>
      <c r="DW1250" s="152"/>
      <c r="DY1250" s="212"/>
      <c r="EJ1250" s="212"/>
      <c r="EK1250" s="212"/>
      <c r="EP1250"/>
      <c r="EQ1250"/>
      <c r="ER1250"/>
      <c r="ES1250"/>
      <c r="ET1250"/>
      <c r="EU1250"/>
      <c r="EV1250"/>
      <c r="EW1250"/>
      <c r="EX1250"/>
    </row>
    <row r="1251" spans="37:154">
      <c r="AK1251" s="1"/>
      <c r="AL1251" s="152"/>
      <c r="AN1251" s="212"/>
      <c r="AP1251"/>
      <c r="AS1251" s="1"/>
      <c r="AT1251" s="152"/>
      <c r="AU1251" s="152"/>
      <c r="AV1251" s="212"/>
      <c r="AW1251" s="212"/>
      <c r="AX1251"/>
      <c r="AY1251"/>
      <c r="AZ1251"/>
      <c r="BC1251" s="1"/>
      <c r="BD1251" s="214"/>
      <c r="BE1251" s="214"/>
      <c r="BF1251" s="212"/>
      <c r="BG1251" s="212"/>
      <c r="BH1251"/>
      <c r="BI1251"/>
      <c r="BJ1251"/>
      <c r="BK1251"/>
      <c r="BM1251" s="1"/>
      <c r="BN1251" s="152"/>
      <c r="BO1251" s="152"/>
      <c r="BP1251" s="212"/>
      <c r="BQ1251" s="212"/>
      <c r="BR1251"/>
      <c r="BS1251"/>
      <c r="BT1251"/>
      <c r="BU1251"/>
      <c r="BV1251"/>
      <c r="BW1251" s="1"/>
      <c r="BX1251" s="152"/>
      <c r="BY1251" s="152"/>
      <c r="BZ1251" s="212"/>
      <c r="CA1251" s="212"/>
      <c r="CC1251"/>
      <c r="CD1251"/>
      <c r="CE1251"/>
      <c r="CF1251"/>
      <c r="CG1251" s="1"/>
      <c r="CH1251" s="152"/>
      <c r="CI1251" s="152"/>
      <c r="CJ1251" s="213"/>
      <c r="CK1251" s="213"/>
      <c r="CN1251"/>
      <c r="CO1251"/>
      <c r="CP1251"/>
      <c r="CQ1251" s="1"/>
      <c r="CR1251" s="214"/>
      <c r="CS1251" s="214"/>
      <c r="CT1251" s="212"/>
      <c r="CU1251" s="212"/>
      <c r="CY1251"/>
      <c r="CZ1251"/>
      <c r="DA1251" s="1"/>
      <c r="DB1251" s="152"/>
      <c r="DC1251" s="152"/>
      <c r="DD1251" s="212"/>
      <c r="DE1251" s="212"/>
      <c r="DI1251"/>
      <c r="DJ1251"/>
      <c r="DK1251" s="1"/>
      <c r="DL1251" s="152"/>
      <c r="DM1251" s="152"/>
      <c r="DN1251" s="212"/>
      <c r="DO1251" s="212"/>
      <c r="DT1251"/>
      <c r="DU1251" s="1"/>
      <c r="DW1251" s="152"/>
      <c r="DY1251" s="212"/>
      <c r="EJ1251" s="212"/>
      <c r="EK1251" s="212"/>
      <c r="EP1251"/>
      <c r="EQ1251"/>
      <c r="ER1251"/>
      <c r="ES1251"/>
      <c r="ET1251"/>
      <c r="EU1251"/>
      <c r="EV1251"/>
      <c r="EW1251"/>
      <c r="EX1251"/>
    </row>
    <row r="1252" spans="37:154">
      <c r="AK1252" s="1"/>
      <c r="AL1252" s="152"/>
      <c r="AN1252" s="212"/>
      <c r="AP1252"/>
      <c r="AS1252" s="1"/>
      <c r="AT1252" s="152"/>
      <c r="AU1252" s="152"/>
      <c r="AV1252" s="212"/>
      <c r="AW1252" s="212"/>
      <c r="AX1252"/>
      <c r="AY1252"/>
      <c r="AZ1252"/>
      <c r="BC1252" s="1"/>
      <c r="BD1252" s="214"/>
      <c r="BE1252" s="214"/>
      <c r="BF1252" s="212"/>
      <c r="BG1252" s="212"/>
      <c r="BH1252"/>
      <c r="BI1252"/>
      <c r="BJ1252"/>
      <c r="BK1252"/>
      <c r="BM1252" s="1"/>
      <c r="BN1252" s="152"/>
      <c r="BO1252" s="152"/>
      <c r="BP1252" s="212"/>
      <c r="BQ1252" s="212"/>
      <c r="BR1252"/>
      <c r="BS1252"/>
      <c r="BT1252"/>
      <c r="BU1252"/>
      <c r="BV1252"/>
      <c r="BW1252" s="1"/>
      <c r="BX1252" s="152"/>
      <c r="BY1252" s="152"/>
      <c r="BZ1252" s="212"/>
      <c r="CA1252" s="212"/>
      <c r="CC1252"/>
      <c r="CD1252"/>
      <c r="CE1252"/>
      <c r="CF1252"/>
      <c r="CG1252" s="1"/>
      <c r="CH1252" s="152"/>
      <c r="CI1252" s="152"/>
      <c r="CJ1252" s="213"/>
      <c r="CK1252" s="213"/>
      <c r="CN1252"/>
      <c r="CO1252"/>
      <c r="CP1252"/>
      <c r="CQ1252" s="1"/>
      <c r="CR1252" s="214"/>
      <c r="CS1252" s="214"/>
      <c r="CT1252" s="212"/>
      <c r="CU1252" s="212"/>
      <c r="CY1252"/>
      <c r="CZ1252"/>
      <c r="DA1252" s="1"/>
      <c r="DB1252" s="152"/>
      <c r="DC1252" s="152"/>
      <c r="DD1252" s="212"/>
      <c r="DE1252" s="212"/>
      <c r="DI1252"/>
      <c r="DJ1252"/>
      <c r="DK1252" s="1"/>
      <c r="DL1252" s="152"/>
      <c r="DM1252" s="152"/>
      <c r="DN1252" s="212"/>
      <c r="DO1252" s="212"/>
      <c r="DT1252"/>
      <c r="DU1252" s="1"/>
      <c r="DW1252" s="152"/>
      <c r="DY1252" s="212"/>
      <c r="EJ1252" s="212"/>
      <c r="EK1252" s="212"/>
      <c r="EP1252"/>
      <c r="EQ1252"/>
      <c r="ER1252"/>
      <c r="ES1252"/>
      <c r="ET1252"/>
      <c r="EU1252"/>
      <c r="EV1252"/>
      <c r="EW1252"/>
      <c r="EX1252"/>
    </row>
    <row r="1253" spans="37:154">
      <c r="AK1253" s="1"/>
      <c r="AL1253" s="152"/>
      <c r="AN1253" s="212"/>
      <c r="AP1253"/>
      <c r="AS1253" s="1"/>
      <c r="AT1253" s="152"/>
      <c r="AU1253" s="152"/>
      <c r="AV1253" s="212"/>
      <c r="AW1253" s="212"/>
      <c r="AX1253"/>
      <c r="AY1253"/>
      <c r="AZ1253"/>
      <c r="BC1253" s="1"/>
      <c r="BD1253" s="214"/>
      <c r="BE1253" s="214"/>
      <c r="BF1253" s="212"/>
      <c r="BG1253" s="212"/>
      <c r="BH1253"/>
      <c r="BI1253"/>
      <c r="BJ1253"/>
      <c r="BK1253"/>
      <c r="BM1253" s="1"/>
      <c r="BN1253" s="152"/>
      <c r="BO1253" s="152"/>
      <c r="BP1253" s="212"/>
      <c r="BQ1253" s="212"/>
      <c r="BR1253"/>
      <c r="BS1253"/>
      <c r="BT1253"/>
      <c r="BU1253"/>
      <c r="BV1253"/>
      <c r="BW1253" s="1"/>
      <c r="BX1253" s="152"/>
      <c r="BY1253" s="152"/>
      <c r="BZ1253" s="212"/>
      <c r="CA1253" s="212"/>
      <c r="CC1253"/>
      <c r="CD1253"/>
      <c r="CE1253"/>
      <c r="CF1253"/>
      <c r="CG1253" s="1"/>
      <c r="CH1253" s="152"/>
      <c r="CI1253" s="152"/>
      <c r="CJ1253" s="213"/>
      <c r="CK1253" s="213"/>
      <c r="CN1253"/>
      <c r="CO1253"/>
      <c r="CP1253"/>
      <c r="CQ1253" s="1"/>
      <c r="CR1253" s="214"/>
      <c r="CS1253" s="214"/>
      <c r="CT1253" s="212"/>
      <c r="CU1253" s="212"/>
      <c r="CY1253"/>
      <c r="CZ1253"/>
      <c r="DA1253" s="1"/>
      <c r="DB1253" s="152"/>
      <c r="DC1253" s="152"/>
      <c r="DD1253" s="212"/>
      <c r="DE1253" s="212"/>
      <c r="DI1253"/>
      <c r="DJ1253"/>
      <c r="DK1253" s="1"/>
      <c r="DL1253" s="152"/>
      <c r="DM1253" s="152"/>
      <c r="DN1253" s="212"/>
      <c r="DO1253" s="212"/>
      <c r="DT1253"/>
      <c r="DU1253" s="1"/>
      <c r="DW1253" s="152"/>
      <c r="DY1253" s="212"/>
      <c r="EJ1253" s="212"/>
      <c r="EK1253" s="212"/>
      <c r="EP1253"/>
      <c r="EQ1253"/>
      <c r="ER1253"/>
      <c r="ES1253"/>
      <c r="ET1253"/>
      <c r="EU1253"/>
      <c r="EV1253"/>
      <c r="EW1253"/>
      <c r="EX1253"/>
    </row>
    <row r="1254" spans="37:154">
      <c r="AK1254" s="1"/>
      <c r="AL1254" s="152"/>
      <c r="AN1254" s="212"/>
      <c r="AP1254"/>
      <c r="AS1254" s="1"/>
      <c r="AT1254" s="152"/>
      <c r="AU1254" s="152"/>
      <c r="AV1254" s="212"/>
      <c r="AW1254" s="212"/>
      <c r="AX1254"/>
      <c r="AY1254"/>
      <c r="AZ1254"/>
      <c r="BC1254" s="1"/>
      <c r="BD1254" s="214"/>
      <c r="BE1254" s="214"/>
      <c r="BF1254" s="212"/>
      <c r="BG1254" s="212"/>
      <c r="BH1254"/>
      <c r="BI1254"/>
      <c r="BJ1254"/>
      <c r="BK1254"/>
      <c r="BM1254" s="1"/>
      <c r="BN1254" s="152"/>
      <c r="BO1254" s="152"/>
      <c r="BP1254" s="212"/>
      <c r="BQ1254" s="212"/>
      <c r="BR1254"/>
      <c r="BS1254"/>
      <c r="BT1254"/>
      <c r="BU1254"/>
      <c r="BV1254"/>
      <c r="BW1254" s="1"/>
      <c r="BX1254" s="152"/>
      <c r="BY1254" s="152"/>
      <c r="BZ1254" s="212"/>
      <c r="CA1254" s="212"/>
      <c r="CC1254"/>
      <c r="CD1254"/>
      <c r="CE1254"/>
      <c r="CF1254"/>
      <c r="CG1254" s="1"/>
      <c r="CH1254" s="152"/>
      <c r="CI1254" s="152"/>
      <c r="CJ1254" s="213"/>
      <c r="CK1254" s="213"/>
      <c r="CN1254"/>
      <c r="CO1254"/>
      <c r="CP1254"/>
      <c r="CQ1254" s="1"/>
      <c r="CR1254" s="214"/>
      <c r="CS1254" s="214"/>
      <c r="CT1254" s="212"/>
      <c r="CU1254" s="212"/>
      <c r="CY1254"/>
      <c r="CZ1254"/>
      <c r="DA1254" s="1"/>
      <c r="DB1254" s="152"/>
      <c r="DC1254" s="152"/>
      <c r="DD1254" s="212"/>
      <c r="DE1254" s="212"/>
      <c r="DI1254"/>
      <c r="DJ1254"/>
      <c r="DK1254" s="1"/>
      <c r="DL1254" s="152"/>
      <c r="DM1254" s="152"/>
      <c r="DN1254" s="212"/>
      <c r="DO1254" s="212"/>
      <c r="DT1254"/>
      <c r="DU1254" s="1"/>
      <c r="DW1254" s="152"/>
      <c r="DY1254" s="212"/>
      <c r="EJ1254" s="212"/>
      <c r="EK1254" s="212"/>
      <c r="EP1254"/>
      <c r="EQ1254"/>
      <c r="ER1254"/>
      <c r="ES1254"/>
      <c r="ET1254"/>
      <c r="EU1254"/>
      <c r="EV1254"/>
      <c r="EW1254"/>
      <c r="EX1254"/>
    </row>
    <row r="1255" spans="37:154">
      <c r="AK1255" s="1"/>
      <c r="AL1255" s="152"/>
      <c r="AN1255" s="212"/>
      <c r="AP1255"/>
      <c r="AS1255" s="1"/>
      <c r="AT1255" s="152"/>
      <c r="AU1255" s="152"/>
      <c r="AV1255" s="212"/>
      <c r="AW1255" s="212"/>
      <c r="AX1255"/>
      <c r="AY1255"/>
      <c r="AZ1255"/>
      <c r="BC1255" s="1"/>
      <c r="BD1255" s="214"/>
      <c r="BE1255" s="214"/>
      <c r="BF1255" s="212"/>
      <c r="BG1255" s="212"/>
      <c r="BH1255"/>
      <c r="BI1255"/>
      <c r="BJ1255"/>
      <c r="BK1255"/>
      <c r="BM1255" s="1"/>
      <c r="BN1255" s="152"/>
      <c r="BO1255" s="152"/>
      <c r="BP1255" s="212"/>
      <c r="BQ1255" s="212"/>
      <c r="BR1255"/>
      <c r="BS1255"/>
      <c r="BT1255"/>
      <c r="BU1255"/>
      <c r="BV1255"/>
      <c r="BW1255" s="1"/>
      <c r="BX1255" s="152"/>
      <c r="BY1255" s="152"/>
      <c r="BZ1255" s="212"/>
      <c r="CA1255" s="212"/>
      <c r="CC1255"/>
      <c r="CD1255"/>
      <c r="CE1255"/>
      <c r="CF1255"/>
      <c r="CG1255" s="1"/>
      <c r="CH1255" s="152"/>
      <c r="CI1255" s="152"/>
      <c r="CJ1255" s="213"/>
      <c r="CK1255" s="213"/>
      <c r="CN1255"/>
      <c r="CO1255"/>
      <c r="CP1255"/>
      <c r="CQ1255" s="1"/>
      <c r="CR1255" s="214"/>
      <c r="CS1255" s="214"/>
      <c r="CT1255" s="212"/>
      <c r="CU1255" s="212"/>
      <c r="CY1255"/>
      <c r="CZ1255"/>
      <c r="DA1255" s="1"/>
      <c r="DB1255" s="152"/>
      <c r="DC1255" s="152"/>
      <c r="DD1255" s="212"/>
      <c r="DE1255" s="212"/>
      <c r="DI1255"/>
      <c r="DJ1255"/>
      <c r="DK1255" s="1"/>
      <c r="DL1255" s="152"/>
      <c r="DM1255" s="152"/>
      <c r="DN1255" s="212"/>
      <c r="DO1255" s="212"/>
      <c r="DT1255"/>
      <c r="DU1255" s="1"/>
      <c r="DW1255" s="152"/>
      <c r="DY1255" s="212"/>
      <c r="EJ1255" s="212"/>
      <c r="EK1255" s="212"/>
      <c r="EP1255"/>
      <c r="EQ1255"/>
      <c r="ER1255"/>
      <c r="ES1255"/>
      <c r="ET1255"/>
      <c r="EU1255"/>
      <c r="EV1255"/>
      <c r="EW1255"/>
      <c r="EX1255"/>
    </row>
    <row r="1256" spans="37:154">
      <c r="AK1256" s="1"/>
      <c r="AL1256" s="152"/>
      <c r="AN1256" s="212"/>
      <c r="AP1256"/>
      <c r="AS1256" s="1"/>
      <c r="AT1256" s="152"/>
      <c r="AU1256" s="152"/>
      <c r="AV1256" s="212"/>
      <c r="AW1256" s="212"/>
      <c r="AX1256"/>
      <c r="AY1256"/>
      <c r="AZ1256"/>
      <c r="BC1256" s="1"/>
      <c r="BD1256" s="214"/>
      <c r="BE1256" s="214"/>
      <c r="BF1256" s="212"/>
      <c r="BG1256" s="212"/>
      <c r="BH1256"/>
      <c r="BI1256"/>
      <c r="BJ1256"/>
      <c r="BK1256"/>
      <c r="BM1256" s="1"/>
      <c r="BN1256" s="152"/>
      <c r="BO1256" s="152"/>
      <c r="BP1256" s="212"/>
      <c r="BQ1256" s="212"/>
      <c r="BR1256"/>
      <c r="BS1256"/>
      <c r="BT1256"/>
      <c r="BU1256"/>
      <c r="BV1256"/>
      <c r="BW1256" s="1"/>
      <c r="BX1256" s="152"/>
      <c r="BY1256" s="152"/>
      <c r="BZ1256" s="212"/>
      <c r="CA1256" s="212"/>
      <c r="CC1256"/>
      <c r="CD1256"/>
      <c r="CE1256"/>
      <c r="CF1256"/>
      <c r="CG1256" s="1"/>
      <c r="CH1256" s="152"/>
      <c r="CI1256" s="152"/>
      <c r="CJ1256" s="213"/>
      <c r="CK1256" s="213"/>
      <c r="CN1256"/>
      <c r="CO1256"/>
      <c r="CP1256"/>
      <c r="CQ1256" s="1"/>
      <c r="CR1256" s="214"/>
      <c r="CS1256" s="214"/>
      <c r="CT1256" s="212"/>
      <c r="CU1256" s="212"/>
      <c r="CY1256"/>
      <c r="CZ1256"/>
      <c r="DA1256" s="1"/>
      <c r="DB1256" s="152"/>
      <c r="DC1256" s="152"/>
      <c r="DD1256" s="212"/>
      <c r="DE1256" s="212"/>
      <c r="DI1256"/>
      <c r="DJ1256"/>
      <c r="DK1256" s="1"/>
      <c r="DL1256" s="152"/>
      <c r="DM1256" s="152"/>
      <c r="DN1256" s="212"/>
      <c r="DO1256" s="212"/>
      <c r="DT1256"/>
      <c r="DU1256" s="1"/>
      <c r="DW1256" s="152"/>
      <c r="DY1256" s="212"/>
      <c r="EJ1256" s="212"/>
      <c r="EK1256" s="212"/>
      <c r="EP1256"/>
      <c r="EQ1256"/>
      <c r="ER1256"/>
      <c r="ES1256"/>
      <c r="ET1256"/>
      <c r="EU1256"/>
      <c r="EV1256"/>
      <c r="EW1256"/>
      <c r="EX1256"/>
    </row>
    <row r="1257" spans="37:154">
      <c r="AK1257" s="1"/>
      <c r="AL1257" s="152"/>
      <c r="AN1257" s="212"/>
      <c r="AP1257"/>
      <c r="AS1257" s="1"/>
      <c r="AT1257" s="152"/>
      <c r="AU1257" s="152"/>
      <c r="AV1257" s="212"/>
      <c r="AW1257" s="212"/>
      <c r="AX1257"/>
      <c r="AY1257"/>
      <c r="AZ1257"/>
      <c r="BC1257" s="1"/>
      <c r="BD1257" s="214"/>
      <c r="BE1257" s="214"/>
      <c r="BF1257" s="212"/>
      <c r="BG1257" s="212"/>
      <c r="BH1257"/>
      <c r="BI1257"/>
      <c r="BJ1257"/>
      <c r="BK1257"/>
      <c r="BM1257" s="1"/>
      <c r="BN1257" s="152"/>
      <c r="BO1257" s="152"/>
      <c r="BP1257" s="212"/>
      <c r="BQ1257" s="212"/>
      <c r="BR1257"/>
      <c r="BS1257"/>
      <c r="BT1257"/>
      <c r="BU1257"/>
      <c r="BV1257"/>
      <c r="BW1257" s="1"/>
      <c r="BX1257" s="152"/>
      <c r="BY1257" s="152"/>
      <c r="BZ1257" s="212"/>
      <c r="CA1257" s="212"/>
      <c r="CC1257"/>
      <c r="CD1257"/>
      <c r="CE1257"/>
      <c r="CF1257"/>
      <c r="CG1257" s="1"/>
      <c r="CH1257" s="152"/>
      <c r="CI1257" s="152"/>
      <c r="CJ1257" s="213"/>
      <c r="CK1257" s="213"/>
      <c r="CN1257"/>
      <c r="CO1257"/>
      <c r="CP1257"/>
      <c r="CQ1257" s="1"/>
      <c r="CR1257" s="214"/>
      <c r="CS1257" s="214"/>
      <c r="CT1257" s="212"/>
      <c r="CU1257" s="212"/>
      <c r="CY1257"/>
      <c r="CZ1257"/>
      <c r="DA1257" s="1"/>
      <c r="DB1257" s="152"/>
      <c r="DC1257" s="152"/>
      <c r="DD1257" s="212"/>
      <c r="DE1257" s="212"/>
      <c r="DI1257"/>
      <c r="DJ1257"/>
      <c r="DK1257" s="1"/>
      <c r="DL1257" s="152"/>
      <c r="DM1257" s="152"/>
      <c r="DN1257" s="212"/>
      <c r="DO1257" s="212"/>
      <c r="DT1257"/>
      <c r="DU1257" s="1"/>
      <c r="DW1257" s="152"/>
      <c r="DY1257" s="212"/>
      <c r="EJ1257" s="212"/>
      <c r="EK1257" s="212"/>
      <c r="EP1257"/>
      <c r="EQ1257"/>
      <c r="ER1257"/>
      <c r="ES1257"/>
      <c r="ET1257"/>
      <c r="EU1257"/>
      <c r="EV1257"/>
      <c r="EW1257"/>
      <c r="EX1257"/>
    </row>
    <row r="1258" spans="37:154">
      <c r="AK1258" s="1"/>
      <c r="AL1258" s="152"/>
      <c r="AN1258" s="212"/>
      <c r="AP1258"/>
      <c r="AS1258" s="1"/>
      <c r="AT1258" s="152"/>
      <c r="AU1258" s="152"/>
      <c r="AV1258" s="212"/>
      <c r="AW1258" s="212"/>
      <c r="AX1258"/>
      <c r="AY1258"/>
      <c r="AZ1258"/>
      <c r="BC1258" s="1"/>
      <c r="BD1258" s="214"/>
      <c r="BE1258" s="214"/>
      <c r="BF1258" s="212"/>
      <c r="BG1258" s="212"/>
      <c r="BH1258"/>
      <c r="BI1258"/>
      <c r="BJ1258"/>
      <c r="BK1258"/>
      <c r="BM1258" s="1"/>
      <c r="BN1258" s="152"/>
      <c r="BO1258" s="152"/>
      <c r="BP1258" s="212"/>
      <c r="BQ1258" s="212"/>
      <c r="BR1258"/>
      <c r="BS1258"/>
      <c r="BT1258"/>
      <c r="BU1258"/>
      <c r="BV1258"/>
      <c r="BW1258" s="1"/>
      <c r="BX1258" s="152"/>
      <c r="BY1258" s="152"/>
      <c r="BZ1258" s="212"/>
      <c r="CA1258" s="212"/>
      <c r="CC1258"/>
      <c r="CD1258"/>
      <c r="CE1258"/>
      <c r="CF1258"/>
      <c r="CG1258" s="1"/>
      <c r="CH1258" s="152"/>
      <c r="CI1258" s="152"/>
      <c r="CJ1258" s="213"/>
      <c r="CK1258" s="213"/>
      <c r="CN1258"/>
      <c r="CO1258"/>
      <c r="CP1258"/>
      <c r="CQ1258" s="1"/>
      <c r="CR1258" s="214"/>
      <c r="CS1258" s="214"/>
      <c r="CT1258" s="212"/>
      <c r="CU1258" s="212"/>
      <c r="CY1258"/>
      <c r="CZ1258"/>
      <c r="DA1258" s="1"/>
      <c r="DB1258" s="152"/>
      <c r="DC1258" s="152"/>
      <c r="DD1258" s="212"/>
      <c r="DE1258" s="212"/>
      <c r="DI1258"/>
      <c r="DJ1258"/>
      <c r="DK1258" s="1"/>
      <c r="DL1258" s="152"/>
      <c r="DM1258" s="152"/>
      <c r="DN1258" s="212"/>
      <c r="DO1258" s="212"/>
      <c r="DT1258"/>
      <c r="DU1258" s="1"/>
      <c r="DW1258" s="152"/>
      <c r="DY1258" s="212"/>
      <c r="EJ1258" s="212"/>
      <c r="EK1258" s="212"/>
      <c r="EP1258"/>
      <c r="EQ1258"/>
      <c r="ER1258"/>
      <c r="ES1258"/>
      <c r="ET1258"/>
      <c r="EU1258"/>
      <c r="EV1258"/>
      <c r="EW1258"/>
      <c r="EX1258"/>
    </row>
    <row r="1259" spans="37:154">
      <c r="AK1259" s="1"/>
      <c r="AL1259" s="152"/>
      <c r="AN1259" s="212"/>
      <c r="AP1259"/>
      <c r="AS1259" s="1"/>
      <c r="AT1259" s="152"/>
      <c r="AU1259" s="152"/>
      <c r="AV1259" s="212"/>
      <c r="AW1259" s="212"/>
      <c r="AX1259"/>
      <c r="AY1259"/>
      <c r="AZ1259"/>
      <c r="BC1259" s="1"/>
      <c r="BD1259" s="214"/>
      <c r="BE1259" s="214"/>
      <c r="BF1259" s="212"/>
      <c r="BG1259" s="212"/>
      <c r="BH1259"/>
      <c r="BI1259"/>
      <c r="BJ1259"/>
      <c r="BK1259"/>
      <c r="BM1259" s="1"/>
      <c r="BN1259" s="152"/>
      <c r="BO1259" s="152"/>
      <c r="BP1259" s="212"/>
      <c r="BQ1259" s="212"/>
      <c r="BR1259"/>
      <c r="BS1259"/>
      <c r="BT1259"/>
      <c r="BU1259"/>
      <c r="BV1259"/>
      <c r="BW1259" s="1"/>
      <c r="BX1259" s="152"/>
      <c r="BY1259" s="152"/>
      <c r="BZ1259" s="212"/>
      <c r="CA1259" s="212"/>
      <c r="CC1259"/>
      <c r="CD1259"/>
      <c r="CE1259"/>
      <c r="CF1259"/>
      <c r="CG1259" s="1"/>
      <c r="CH1259" s="152"/>
      <c r="CI1259" s="152"/>
      <c r="CJ1259" s="213"/>
      <c r="CK1259" s="213"/>
      <c r="CN1259"/>
      <c r="CO1259"/>
      <c r="CP1259"/>
      <c r="CQ1259" s="1"/>
      <c r="CR1259" s="214"/>
      <c r="CS1259" s="214"/>
      <c r="CT1259" s="212"/>
      <c r="CU1259" s="212"/>
      <c r="CY1259"/>
      <c r="CZ1259"/>
      <c r="DA1259" s="1"/>
      <c r="DB1259" s="152"/>
      <c r="DC1259" s="152"/>
      <c r="DD1259" s="212"/>
      <c r="DE1259" s="212"/>
      <c r="DI1259"/>
      <c r="DJ1259"/>
      <c r="DK1259" s="1"/>
      <c r="DL1259" s="152"/>
      <c r="DM1259" s="152"/>
      <c r="DN1259" s="212"/>
      <c r="DO1259" s="212"/>
      <c r="DT1259"/>
      <c r="DU1259" s="1"/>
      <c r="DW1259" s="152"/>
      <c r="DY1259" s="212"/>
      <c r="EJ1259" s="212"/>
      <c r="EK1259" s="212"/>
      <c r="EP1259"/>
      <c r="EQ1259"/>
      <c r="ER1259"/>
      <c r="ES1259"/>
      <c r="ET1259"/>
      <c r="EU1259"/>
      <c r="EV1259"/>
      <c r="EW1259"/>
      <c r="EX1259"/>
    </row>
    <row r="1260" spans="37:154">
      <c r="AK1260" s="1"/>
      <c r="AL1260" s="152"/>
      <c r="AN1260" s="212"/>
      <c r="AP1260"/>
      <c r="AS1260" s="1"/>
      <c r="AT1260" s="152"/>
      <c r="AU1260" s="152"/>
      <c r="AV1260" s="212"/>
      <c r="AW1260" s="212"/>
      <c r="AX1260"/>
      <c r="AY1260"/>
      <c r="AZ1260"/>
      <c r="BC1260" s="1"/>
      <c r="BD1260" s="214"/>
      <c r="BE1260" s="214"/>
      <c r="BF1260" s="212"/>
      <c r="BG1260" s="212"/>
      <c r="BH1260"/>
      <c r="BI1260"/>
      <c r="BJ1260"/>
      <c r="BK1260"/>
      <c r="BM1260" s="1"/>
      <c r="BN1260" s="152"/>
      <c r="BO1260" s="152"/>
      <c r="BP1260" s="212"/>
      <c r="BQ1260" s="212"/>
      <c r="BR1260"/>
      <c r="BS1260"/>
      <c r="BT1260"/>
      <c r="BU1260"/>
      <c r="BV1260"/>
      <c r="BW1260" s="1"/>
      <c r="BX1260" s="152"/>
      <c r="BY1260" s="152"/>
      <c r="BZ1260" s="212"/>
      <c r="CA1260" s="212"/>
      <c r="CC1260"/>
      <c r="CD1260"/>
      <c r="CE1260"/>
      <c r="CF1260"/>
      <c r="CG1260" s="1"/>
      <c r="CH1260" s="152"/>
      <c r="CI1260" s="152"/>
      <c r="CJ1260" s="213"/>
      <c r="CK1260" s="213"/>
      <c r="CN1260"/>
      <c r="CO1260"/>
      <c r="CP1260"/>
      <c r="CQ1260" s="1"/>
      <c r="CR1260" s="214"/>
      <c r="CS1260" s="214"/>
      <c r="CT1260" s="212"/>
      <c r="CU1260" s="212"/>
      <c r="CY1260"/>
      <c r="CZ1260"/>
      <c r="DA1260" s="1"/>
      <c r="DB1260" s="152"/>
      <c r="DC1260" s="152"/>
      <c r="DD1260" s="212"/>
      <c r="DE1260" s="212"/>
      <c r="DI1260"/>
      <c r="DJ1260"/>
      <c r="DK1260" s="1"/>
      <c r="DL1260" s="152"/>
      <c r="DM1260" s="152"/>
      <c r="DN1260" s="212"/>
      <c r="DO1260" s="212"/>
      <c r="DT1260"/>
      <c r="DU1260" s="1"/>
      <c r="DW1260" s="152"/>
      <c r="DY1260" s="212"/>
      <c r="EJ1260" s="212"/>
      <c r="EK1260" s="212"/>
      <c r="EP1260"/>
      <c r="EQ1260"/>
      <c r="ER1260"/>
      <c r="ES1260"/>
      <c r="ET1260"/>
      <c r="EU1260"/>
      <c r="EV1260"/>
      <c r="EW1260"/>
      <c r="EX1260"/>
    </row>
    <row r="1261" spans="37:154">
      <c r="AK1261" s="1"/>
      <c r="AL1261" s="152"/>
      <c r="AN1261" s="212"/>
      <c r="AP1261"/>
      <c r="AS1261" s="1"/>
      <c r="AT1261" s="152"/>
      <c r="AU1261" s="152"/>
      <c r="AV1261" s="212"/>
      <c r="AW1261" s="212"/>
      <c r="AX1261"/>
      <c r="AY1261"/>
      <c r="AZ1261"/>
      <c r="BC1261" s="1"/>
      <c r="BD1261" s="214"/>
      <c r="BE1261" s="214"/>
      <c r="BF1261" s="212"/>
      <c r="BG1261" s="212"/>
      <c r="BH1261"/>
      <c r="BI1261"/>
      <c r="BJ1261"/>
      <c r="BK1261"/>
      <c r="BM1261" s="1"/>
      <c r="BN1261" s="152"/>
      <c r="BO1261" s="152"/>
      <c r="BP1261" s="212"/>
      <c r="BQ1261" s="212"/>
      <c r="BR1261"/>
      <c r="BS1261"/>
      <c r="BT1261"/>
      <c r="BU1261"/>
      <c r="BV1261"/>
      <c r="BW1261" s="1"/>
      <c r="BX1261" s="152"/>
      <c r="BY1261" s="152"/>
      <c r="BZ1261" s="212"/>
      <c r="CA1261" s="212"/>
      <c r="CC1261"/>
      <c r="CD1261"/>
      <c r="CE1261"/>
      <c r="CF1261"/>
      <c r="CG1261" s="1"/>
      <c r="CH1261" s="152"/>
      <c r="CI1261" s="152"/>
      <c r="CJ1261" s="213"/>
      <c r="CK1261" s="213"/>
      <c r="CN1261"/>
      <c r="CO1261"/>
      <c r="CP1261"/>
      <c r="CQ1261" s="1"/>
      <c r="CR1261" s="214"/>
      <c r="CS1261" s="214"/>
      <c r="CT1261" s="212"/>
      <c r="CU1261" s="212"/>
      <c r="CY1261"/>
      <c r="CZ1261"/>
      <c r="DA1261" s="1"/>
      <c r="DB1261" s="152"/>
      <c r="DC1261" s="152"/>
      <c r="DD1261" s="212"/>
      <c r="DE1261" s="212"/>
      <c r="DI1261"/>
      <c r="DJ1261"/>
      <c r="DK1261" s="1"/>
      <c r="DL1261" s="152"/>
      <c r="DM1261" s="152"/>
      <c r="DN1261" s="212"/>
      <c r="DO1261" s="212"/>
      <c r="DT1261"/>
      <c r="DU1261" s="1"/>
      <c r="DW1261" s="152"/>
      <c r="DY1261" s="212"/>
      <c r="EJ1261" s="212"/>
      <c r="EK1261" s="212"/>
      <c r="EP1261"/>
      <c r="EQ1261"/>
      <c r="ER1261"/>
      <c r="ES1261"/>
      <c r="ET1261"/>
      <c r="EU1261"/>
      <c r="EV1261"/>
      <c r="EW1261"/>
      <c r="EX1261"/>
    </row>
    <row r="1262" spans="37:154">
      <c r="AK1262" s="1"/>
      <c r="AL1262" s="152"/>
      <c r="AN1262" s="212"/>
      <c r="AP1262"/>
      <c r="AS1262" s="1"/>
      <c r="AT1262" s="152"/>
      <c r="AU1262" s="152"/>
      <c r="AV1262" s="212"/>
      <c r="AW1262" s="212"/>
      <c r="AX1262"/>
      <c r="AY1262"/>
      <c r="AZ1262"/>
      <c r="BC1262" s="1"/>
      <c r="BD1262" s="214"/>
      <c r="BE1262" s="214"/>
      <c r="BF1262" s="212"/>
      <c r="BG1262" s="212"/>
      <c r="BH1262"/>
      <c r="BI1262"/>
      <c r="BJ1262"/>
      <c r="BK1262"/>
      <c r="BM1262" s="1"/>
      <c r="BN1262" s="152"/>
      <c r="BO1262" s="152"/>
      <c r="BP1262" s="212"/>
      <c r="BQ1262" s="212"/>
      <c r="BR1262"/>
      <c r="BS1262"/>
      <c r="BT1262"/>
      <c r="BU1262"/>
      <c r="BV1262"/>
      <c r="BW1262" s="1"/>
      <c r="BX1262" s="152"/>
      <c r="BY1262" s="152"/>
      <c r="BZ1262" s="212"/>
      <c r="CA1262" s="212"/>
      <c r="CC1262"/>
      <c r="CD1262"/>
      <c r="CE1262"/>
      <c r="CF1262"/>
      <c r="CG1262" s="1"/>
      <c r="CH1262" s="152"/>
      <c r="CI1262" s="152"/>
      <c r="CJ1262" s="213"/>
      <c r="CK1262" s="213"/>
      <c r="CN1262"/>
      <c r="CO1262"/>
      <c r="CP1262"/>
      <c r="CQ1262" s="1"/>
      <c r="CR1262" s="214"/>
      <c r="CS1262" s="214"/>
      <c r="CT1262" s="212"/>
      <c r="CU1262" s="212"/>
      <c r="CY1262"/>
      <c r="CZ1262"/>
      <c r="DA1262" s="1"/>
      <c r="DB1262" s="152"/>
      <c r="DC1262" s="152"/>
      <c r="DD1262" s="212"/>
      <c r="DE1262" s="212"/>
      <c r="DI1262"/>
      <c r="DJ1262"/>
      <c r="DK1262" s="1"/>
      <c r="DL1262" s="152"/>
      <c r="DM1262" s="152"/>
      <c r="DN1262" s="212"/>
      <c r="DO1262" s="212"/>
      <c r="DT1262"/>
      <c r="DU1262" s="1"/>
      <c r="DW1262" s="152"/>
      <c r="DY1262" s="212"/>
      <c r="EJ1262" s="212"/>
      <c r="EK1262" s="212"/>
      <c r="EP1262"/>
      <c r="EQ1262"/>
      <c r="ER1262"/>
      <c r="ES1262"/>
      <c r="ET1262"/>
      <c r="EU1262"/>
      <c r="EV1262"/>
      <c r="EW1262"/>
      <c r="EX1262"/>
    </row>
    <row r="1263" spans="37:154">
      <c r="AK1263" s="1"/>
      <c r="AL1263" s="152"/>
      <c r="AN1263" s="212"/>
      <c r="AP1263"/>
      <c r="AS1263" s="1"/>
      <c r="AT1263" s="152"/>
      <c r="AU1263" s="152"/>
      <c r="AV1263" s="212"/>
      <c r="AW1263" s="212"/>
      <c r="AX1263"/>
      <c r="AY1263"/>
      <c r="AZ1263"/>
      <c r="BC1263" s="1"/>
      <c r="BD1263" s="214"/>
      <c r="BE1263" s="214"/>
      <c r="BF1263" s="212"/>
      <c r="BG1263" s="212"/>
      <c r="BH1263"/>
      <c r="BI1263"/>
      <c r="BJ1263"/>
      <c r="BK1263"/>
      <c r="BM1263" s="1"/>
      <c r="BN1263" s="152"/>
      <c r="BO1263" s="152"/>
      <c r="BP1263" s="212"/>
      <c r="BQ1263" s="212"/>
      <c r="BR1263"/>
      <c r="BS1263"/>
      <c r="BT1263"/>
      <c r="BU1263"/>
      <c r="BV1263"/>
      <c r="BW1263" s="1"/>
      <c r="BX1263" s="152"/>
      <c r="BY1263" s="152"/>
      <c r="BZ1263" s="212"/>
      <c r="CA1263" s="212"/>
      <c r="CC1263"/>
      <c r="CD1263"/>
      <c r="CE1263"/>
      <c r="CF1263"/>
      <c r="CG1263" s="1"/>
      <c r="CH1263" s="152"/>
      <c r="CI1263" s="152"/>
      <c r="CJ1263" s="213"/>
      <c r="CK1263" s="213"/>
      <c r="CN1263"/>
      <c r="CO1263"/>
      <c r="CP1263"/>
      <c r="CQ1263" s="1"/>
      <c r="CR1263" s="214"/>
      <c r="CS1263" s="214"/>
      <c r="CT1263" s="212"/>
      <c r="CU1263" s="212"/>
      <c r="CY1263"/>
      <c r="CZ1263"/>
      <c r="DA1263" s="1"/>
      <c r="DB1263" s="152"/>
      <c r="DC1263" s="152"/>
      <c r="DD1263" s="212"/>
      <c r="DE1263" s="212"/>
      <c r="DI1263"/>
      <c r="DJ1263"/>
      <c r="DK1263" s="1"/>
      <c r="DL1263" s="152"/>
      <c r="DM1263" s="152"/>
      <c r="DN1263" s="212"/>
      <c r="DO1263" s="212"/>
      <c r="DT1263"/>
      <c r="DU1263" s="1"/>
      <c r="DW1263" s="152"/>
      <c r="DY1263" s="212"/>
      <c r="EJ1263" s="212"/>
      <c r="EK1263" s="212"/>
      <c r="EP1263"/>
      <c r="EQ1263"/>
      <c r="ER1263"/>
      <c r="ES1263"/>
      <c r="ET1263"/>
      <c r="EU1263"/>
      <c r="EV1263"/>
      <c r="EW1263"/>
      <c r="EX1263"/>
    </row>
    <row r="1264" spans="37:154">
      <c r="AK1264" s="1"/>
      <c r="AL1264" s="152"/>
      <c r="AN1264" s="212"/>
      <c r="AP1264"/>
      <c r="AS1264" s="1"/>
      <c r="AT1264" s="152"/>
      <c r="AU1264" s="152"/>
      <c r="AV1264" s="212"/>
      <c r="AW1264" s="212"/>
      <c r="AX1264"/>
      <c r="AY1264"/>
      <c r="AZ1264"/>
      <c r="BC1264" s="1"/>
      <c r="BD1264" s="214"/>
      <c r="BE1264" s="214"/>
      <c r="BF1264" s="212"/>
      <c r="BG1264" s="212"/>
      <c r="BH1264"/>
      <c r="BI1264"/>
      <c r="BJ1264"/>
      <c r="BK1264"/>
      <c r="BM1264" s="1"/>
      <c r="BN1264" s="152"/>
      <c r="BO1264" s="152"/>
      <c r="BP1264" s="212"/>
      <c r="BQ1264" s="212"/>
      <c r="BR1264"/>
      <c r="BS1264"/>
      <c r="BT1264"/>
      <c r="BU1264"/>
      <c r="BV1264"/>
      <c r="BW1264" s="1"/>
      <c r="BX1264" s="152"/>
      <c r="BY1264" s="152"/>
      <c r="BZ1264" s="212"/>
      <c r="CA1264" s="212"/>
      <c r="CC1264"/>
      <c r="CD1264"/>
      <c r="CE1264"/>
      <c r="CF1264"/>
      <c r="CG1264" s="1"/>
      <c r="CH1264" s="152"/>
      <c r="CI1264" s="152"/>
      <c r="CJ1264" s="213"/>
      <c r="CK1264" s="213"/>
      <c r="CN1264"/>
      <c r="CO1264"/>
      <c r="CP1264"/>
      <c r="CQ1264" s="1"/>
      <c r="CR1264" s="214"/>
      <c r="CS1264" s="214"/>
      <c r="CT1264" s="212"/>
      <c r="CU1264" s="212"/>
      <c r="CY1264"/>
      <c r="CZ1264"/>
      <c r="DA1264" s="1"/>
      <c r="DB1264" s="152"/>
      <c r="DC1264" s="152"/>
      <c r="DD1264" s="212"/>
      <c r="DE1264" s="212"/>
      <c r="DI1264"/>
      <c r="DJ1264"/>
      <c r="DK1264" s="1"/>
      <c r="DL1264" s="152"/>
      <c r="DM1264" s="152"/>
      <c r="DN1264" s="212"/>
      <c r="DO1264" s="212"/>
      <c r="DT1264"/>
      <c r="DU1264" s="1"/>
      <c r="DW1264" s="152"/>
      <c r="DY1264" s="212"/>
      <c r="EJ1264" s="212"/>
      <c r="EK1264" s="212"/>
      <c r="EP1264"/>
      <c r="EQ1264"/>
      <c r="ER1264"/>
      <c r="ES1264"/>
      <c r="ET1264"/>
      <c r="EU1264"/>
      <c r="EV1264"/>
      <c r="EW1264"/>
      <c r="EX1264"/>
    </row>
    <row r="1265" spans="37:154">
      <c r="AK1265" s="1"/>
      <c r="AL1265" s="152"/>
      <c r="AN1265" s="212"/>
      <c r="AP1265"/>
      <c r="AS1265" s="1"/>
      <c r="AT1265" s="152"/>
      <c r="AU1265" s="152"/>
      <c r="AV1265" s="212"/>
      <c r="AW1265" s="212"/>
      <c r="AX1265"/>
      <c r="AY1265"/>
      <c r="AZ1265"/>
      <c r="BC1265" s="1"/>
      <c r="BD1265" s="214"/>
      <c r="BE1265" s="214"/>
      <c r="BF1265" s="212"/>
      <c r="BG1265" s="212"/>
      <c r="BH1265"/>
      <c r="BI1265"/>
      <c r="BJ1265"/>
      <c r="BK1265"/>
      <c r="BM1265" s="1"/>
      <c r="BN1265" s="152"/>
      <c r="BO1265" s="152"/>
      <c r="BP1265" s="212"/>
      <c r="BQ1265" s="212"/>
      <c r="BR1265"/>
      <c r="BS1265"/>
      <c r="BT1265"/>
      <c r="BU1265"/>
      <c r="BV1265"/>
      <c r="BW1265" s="1"/>
      <c r="BX1265" s="152"/>
      <c r="BY1265" s="152"/>
      <c r="BZ1265" s="212"/>
      <c r="CA1265" s="212"/>
      <c r="CC1265"/>
      <c r="CD1265"/>
      <c r="CE1265"/>
      <c r="CF1265"/>
      <c r="CG1265" s="1"/>
      <c r="CH1265" s="152"/>
      <c r="CI1265" s="152"/>
      <c r="CJ1265" s="213"/>
      <c r="CK1265" s="213"/>
      <c r="CN1265"/>
      <c r="CO1265"/>
      <c r="CP1265"/>
      <c r="CQ1265" s="1"/>
      <c r="CR1265" s="214"/>
      <c r="CS1265" s="214"/>
      <c r="CT1265" s="212"/>
      <c r="CU1265" s="212"/>
      <c r="CY1265"/>
      <c r="CZ1265"/>
      <c r="DA1265" s="1"/>
      <c r="DB1265" s="152"/>
      <c r="DC1265" s="152"/>
      <c r="DD1265" s="212"/>
      <c r="DE1265" s="212"/>
      <c r="DI1265"/>
      <c r="DJ1265"/>
      <c r="DK1265" s="1"/>
      <c r="DL1265" s="152"/>
      <c r="DM1265" s="152"/>
      <c r="DN1265" s="212"/>
      <c r="DO1265" s="212"/>
      <c r="DT1265"/>
      <c r="DU1265" s="1"/>
      <c r="DW1265" s="152"/>
      <c r="DY1265" s="212"/>
      <c r="EJ1265" s="212"/>
      <c r="EK1265" s="212"/>
      <c r="EP1265"/>
      <c r="EQ1265"/>
      <c r="ER1265"/>
      <c r="ES1265"/>
      <c r="ET1265"/>
      <c r="EU1265"/>
      <c r="EV1265"/>
      <c r="EW1265"/>
      <c r="EX1265"/>
    </row>
    <row r="1266" spans="37:154">
      <c r="AK1266" s="1"/>
      <c r="AL1266" s="152"/>
      <c r="AN1266" s="212"/>
      <c r="AP1266"/>
      <c r="AS1266" s="1"/>
      <c r="AT1266" s="152"/>
      <c r="AU1266" s="152"/>
      <c r="AV1266" s="212"/>
      <c r="AW1266" s="212"/>
      <c r="AX1266"/>
      <c r="AY1266"/>
      <c r="AZ1266"/>
      <c r="BC1266" s="1"/>
      <c r="BD1266" s="214"/>
      <c r="BE1266" s="214"/>
      <c r="BF1266" s="212"/>
      <c r="BG1266" s="212"/>
      <c r="BH1266"/>
      <c r="BI1266"/>
      <c r="BJ1266"/>
      <c r="BK1266"/>
      <c r="BM1266" s="1"/>
      <c r="BN1266" s="152"/>
      <c r="BO1266" s="152"/>
      <c r="BP1266" s="212"/>
      <c r="BQ1266" s="212"/>
      <c r="BR1266"/>
      <c r="BS1266"/>
      <c r="BT1266"/>
      <c r="BU1266"/>
      <c r="BV1266"/>
      <c r="BW1266" s="1"/>
      <c r="BX1266" s="152"/>
      <c r="BY1266" s="152"/>
      <c r="BZ1266" s="212"/>
      <c r="CA1266" s="212"/>
      <c r="CC1266"/>
      <c r="CD1266"/>
      <c r="CE1266"/>
      <c r="CF1266"/>
      <c r="CG1266" s="1"/>
      <c r="CH1266" s="152"/>
      <c r="CI1266" s="152"/>
      <c r="CJ1266" s="213"/>
      <c r="CK1266" s="213"/>
      <c r="CN1266"/>
      <c r="CO1266"/>
      <c r="CP1266"/>
      <c r="CQ1266" s="1"/>
      <c r="CR1266" s="214"/>
      <c r="CS1266" s="214"/>
      <c r="CT1266" s="212"/>
      <c r="CU1266" s="212"/>
      <c r="CY1266"/>
      <c r="CZ1266"/>
      <c r="DA1266" s="1"/>
      <c r="DB1266" s="152"/>
      <c r="DC1266" s="152"/>
      <c r="DD1266" s="212"/>
      <c r="DE1266" s="212"/>
      <c r="DI1266"/>
      <c r="DJ1266"/>
      <c r="DK1266" s="1"/>
      <c r="DL1266" s="152"/>
      <c r="DM1266" s="152"/>
      <c r="DN1266" s="212"/>
      <c r="DO1266" s="212"/>
      <c r="DT1266"/>
      <c r="DU1266" s="1"/>
      <c r="DW1266" s="152"/>
      <c r="DY1266" s="212"/>
      <c r="EJ1266" s="212"/>
      <c r="EK1266" s="212"/>
      <c r="EP1266"/>
      <c r="EQ1266"/>
      <c r="ER1266"/>
      <c r="ES1266"/>
      <c r="ET1266"/>
      <c r="EU1266"/>
      <c r="EV1266"/>
      <c r="EW1266"/>
      <c r="EX1266"/>
    </row>
    <row r="1267" spans="37:154">
      <c r="AK1267" s="1"/>
      <c r="AL1267" s="152"/>
      <c r="AN1267" s="212"/>
      <c r="AP1267"/>
      <c r="AS1267" s="1"/>
      <c r="AT1267" s="152"/>
      <c r="AU1267" s="152"/>
      <c r="AV1267" s="212"/>
      <c r="AW1267" s="212"/>
      <c r="AX1267"/>
      <c r="AY1267"/>
      <c r="AZ1267"/>
      <c r="BC1267" s="1"/>
      <c r="BD1267" s="214"/>
      <c r="BE1267" s="214"/>
      <c r="BF1267" s="212"/>
      <c r="BG1267" s="212"/>
      <c r="BH1267"/>
      <c r="BI1267"/>
      <c r="BJ1267"/>
      <c r="BK1267"/>
      <c r="BM1267" s="1"/>
      <c r="BN1267" s="152"/>
      <c r="BO1267" s="152"/>
      <c r="BP1267" s="212"/>
      <c r="BQ1267" s="212"/>
      <c r="BR1267"/>
      <c r="BS1267"/>
      <c r="BT1267"/>
      <c r="BU1267"/>
      <c r="BV1267"/>
      <c r="BW1267" s="1"/>
      <c r="BX1267" s="152"/>
      <c r="BY1267" s="152"/>
      <c r="BZ1267" s="212"/>
      <c r="CA1267" s="212"/>
      <c r="CC1267"/>
      <c r="CD1267"/>
      <c r="CE1267"/>
      <c r="CF1267"/>
      <c r="CG1267" s="1"/>
      <c r="CH1267" s="152"/>
      <c r="CI1267" s="152"/>
      <c r="CJ1267" s="213"/>
      <c r="CK1267" s="213"/>
      <c r="CN1267"/>
      <c r="CO1267"/>
      <c r="CP1267"/>
      <c r="CQ1267" s="1"/>
      <c r="CR1267" s="214"/>
      <c r="CS1267" s="214"/>
      <c r="CT1267" s="212"/>
      <c r="CU1267" s="212"/>
      <c r="CY1267"/>
      <c r="CZ1267"/>
      <c r="DA1267" s="1"/>
      <c r="DB1267" s="152"/>
      <c r="DC1267" s="152"/>
      <c r="DD1267" s="212"/>
      <c r="DE1267" s="212"/>
      <c r="DI1267"/>
      <c r="DJ1267"/>
      <c r="DK1267" s="1"/>
      <c r="DL1267" s="152"/>
      <c r="DM1267" s="152"/>
      <c r="DN1267" s="212"/>
      <c r="DO1267" s="212"/>
      <c r="DT1267"/>
      <c r="DU1267" s="1"/>
      <c r="DW1267" s="152"/>
      <c r="DY1267" s="212"/>
      <c r="EJ1267" s="212"/>
      <c r="EK1267" s="212"/>
      <c r="EP1267"/>
      <c r="EQ1267"/>
      <c r="ER1267"/>
      <c r="ES1267"/>
      <c r="ET1267"/>
      <c r="EU1267"/>
      <c r="EV1267"/>
      <c r="EW1267"/>
      <c r="EX1267"/>
    </row>
    <row r="1268" spans="37:154">
      <c r="AK1268" s="1"/>
      <c r="AL1268" s="152"/>
      <c r="AN1268" s="212"/>
      <c r="AP1268"/>
      <c r="AS1268" s="1"/>
      <c r="AT1268" s="152"/>
      <c r="AU1268" s="152"/>
      <c r="AV1268" s="212"/>
      <c r="AW1268" s="212"/>
      <c r="AX1268"/>
      <c r="AY1268"/>
      <c r="AZ1268"/>
      <c r="BC1268" s="1"/>
      <c r="BD1268" s="214"/>
      <c r="BE1268" s="214"/>
      <c r="BF1268" s="212"/>
      <c r="BG1268" s="212"/>
      <c r="BH1268"/>
      <c r="BI1268"/>
      <c r="BJ1268"/>
      <c r="BK1268"/>
      <c r="BM1268" s="1"/>
      <c r="BN1268" s="152"/>
      <c r="BO1268" s="152"/>
      <c r="BP1268" s="212"/>
      <c r="BQ1268" s="212"/>
      <c r="BR1268"/>
      <c r="BS1268"/>
      <c r="BT1268"/>
      <c r="BU1268"/>
      <c r="BV1268"/>
      <c r="BW1268" s="1"/>
      <c r="BX1268" s="152"/>
      <c r="BY1268" s="152"/>
      <c r="BZ1268" s="212"/>
      <c r="CA1268" s="212"/>
      <c r="CC1268"/>
      <c r="CD1268"/>
      <c r="CE1268"/>
      <c r="CF1268"/>
      <c r="CG1268" s="1"/>
      <c r="CH1268" s="152"/>
      <c r="CI1268" s="152"/>
      <c r="CJ1268" s="213"/>
      <c r="CK1268" s="213"/>
      <c r="CN1268"/>
      <c r="CO1268"/>
      <c r="CP1268"/>
      <c r="CQ1268" s="1"/>
      <c r="CR1268" s="214"/>
      <c r="CS1268" s="214"/>
      <c r="CT1268" s="212"/>
      <c r="CU1268" s="212"/>
      <c r="CY1268"/>
      <c r="CZ1268"/>
      <c r="DA1268" s="1"/>
      <c r="DB1268" s="152"/>
      <c r="DC1268" s="152"/>
      <c r="DD1268" s="212"/>
      <c r="DE1268" s="212"/>
      <c r="DI1268"/>
      <c r="DJ1268"/>
      <c r="DK1268" s="1"/>
      <c r="DL1268" s="152"/>
      <c r="DM1268" s="152"/>
      <c r="DN1268" s="212"/>
      <c r="DO1268" s="212"/>
      <c r="DT1268"/>
      <c r="DU1268" s="1"/>
      <c r="DW1268" s="152"/>
      <c r="DY1268" s="212"/>
      <c r="EJ1268" s="212"/>
      <c r="EK1268" s="212"/>
      <c r="EP1268"/>
      <c r="EQ1268"/>
      <c r="ER1268"/>
      <c r="ES1268"/>
      <c r="ET1268"/>
      <c r="EU1268"/>
      <c r="EV1268"/>
      <c r="EW1268"/>
      <c r="EX1268"/>
    </row>
    <row r="1269" spans="37:154">
      <c r="AK1269" s="1"/>
      <c r="AL1269" s="152"/>
      <c r="AN1269" s="212"/>
      <c r="AP1269"/>
      <c r="AS1269" s="1"/>
      <c r="AT1269" s="152"/>
      <c r="AU1269" s="152"/>
      <c r="AV1269" s="212"/>
      <c r="AW1269" s="212"/>
      <c r="AX1269"/>
      <c r="AY1269"/>
      <c r="AZ1269"/>
      <c r="BC1269" s="1"/>
      <c r="BD1269" s="214"/>
      <c r="BE1269" s="214"/>
      <c r="BF1269" s="212"/>
      <c r="BG1269" s="212"/>
      <c r="BH1269"/>
      <c r="BI1269"/>
      <c r="BJ1269"/>
      <c r="BK1269"/>
      <c r="BM1269" s="1"/>
      <c r="BN1269" s="152"/>
      <c r="BO1269" s="152"/>
      <c r="BP1269" s="212"/>
      <c r="BQ1269" s="212"/>
      <c r="BR1269"/>
      <c r="BS1269"/>
      <c r="BT1269"/>
      <c r="BU1269"/>
      <c r="BV1269"/>
      <c r="BW1269" s="1"/>
      <c r="BX1269" s="152"/>
      <c r="BY1269" s="152"/>
      <c r="BZ1269" s="212"/>
      <c r="CA1269" s="212"/>
      <c r="CC1269"/>
      <c r="CD1269"/>
      <c r="CE1269"/>
      <c r="CF1269"/>
      <c r="CG1269" s="1"/>
      <c r="CH1269" s="152"/>
      <c r="CI1269" s="152"/>
      <c r="CJ1269" s="213"/>
      <c r="CK1269" s="213"/>
      <c r="CN1269"/>
      <c r="CO1269"/>
      <c r="CP1269"/>
      <c r="CQ1269" s="1"/>
      <c r="CR1269" s="214"/>
      <c r="CS1269" s="214"/>
      <c r="CT1269" s="212"/>
      <c r="CU1269" s="212"/>
      <c r="CY1269"/>
      <c r="CZ1269"/>
      <c r="DA1269" s="1"/>
      <c r="DB1269" s="152"/>
      <c r="DC1269" s="152"/>
      <c r="DD1269" s="212"/>
      <c r="DE1269" s="212"/>
      <c r="DI1269"/>
      <c r="DJ1269"/>
      <c r="DK1269" s="1"/>
      <c r="DL1269" s="152"/>
      <c r="DM1269" s="152"/>
      <c r="DN1269" s="212"/>
      <c r="DO1269" s="212"/>
      <c r="DT1269"/>
      <c r="DU1269" s="1"/>
      <c r="DW1269" s="152"/>
      <c r="DY1269" s="212"/>
      <c r="EJ1269" s="212"/>
      <c r="EK1269" s="212"/>
      <c r="EP1269"/>
      <c r="EQ1269"/>
      <c r="ER1269"/>
      <c r="ES1269"/>
      <c r="ET1269"/>
      <c r="EU1269"/>
      <c r="EV1269"/>
      <c r="EW1269"/>
      <c r="EX1269"/>
    </row>
    <row r="1270" spans="37:154">
      <c r="AK1270" s="1"/>
      <c r="AL1270" s="152"/>
      <c r="AN1270" s="212"/>
      <c r="AP1270"/>
      <c r="AS1270" s="1"/>
      <c r="AT1270" s="152"/>
      <c r="AU1270" s="152"/>
      <c r="AV1270" s="212"/>
      <c r="AW1270" s="212"/>
      <c r="AX1270"/>
      <c r="AY1270"/>
      <c r="AZ1270"/>
      <c r="BC1270" s="1"/>
      <c r="BD1270" s="214"/>
      <c r="BE1270" s="214"/>
      <c r="BF1270" s="212"/>
      <c r="BG1270" s="212"/>
      <c r="BH1270"/>
      <c r="BI1270"/>
      <c r="BJ1270"/>
      <c r="BK1270"/>
      <c r="BM1270" s="1"/>
      <c r="BN1270" s="152"/>
      <c r="BO1270" s="152"/>
      <c r="BP1270" s="212"/>
      <c r="BQ1270" s="212"/>
      <c r="BR1270"/>
      <c r="BS1270"/>
      <c r="BT1270"/>
      <c r="BU1270"/>
      <c r="BV1270"/>
      <c r="BW1270" s="1"/>
      <c r="BX1270" s="152"/>
      <c r="BY1270" s="152"/>
      <c r="BZ1270" s="212"/>
      <c r="CA1270" s="212"/>
      <c r="CC1270"/>
      <c r="CD1270"/>
      <c r="CE1270"/>
      <c r="CF1270"/>
      <c r="CG1270" s="1"/>
      <c r="CH1270" s="152"/>
      <c r="CI1270" s="152"/>
      <c r="CJ1270" s="213"/>
      <c r="CK1270" s="213"/>
      <c r="CN1270"/>
      <c r="CO1270"/>
      <c r="CP1270"/>
      <c r="CQ1270" s="1"/>
      <c r="CR1270" s="214"/>
      <c r="CS1270" s="214"/>
      <c r="CT1270" s="212"/>
      <c r="CU1270" s="212"/>
      <c r="CY1270"/>
      <c r="CZ1270"/>
      <c r="DA1270" s="1"/>
      <c r="DB1270" s="152"/>
      <c r="DC1270" s="152"/>
      <c r="DD1270" s="212"/>
      <c r="DE1270" s="212"/>
      <c r="DI1270"/>
      <c r="DJ1270"/>
      <c r="DK1270" s="1"/>
      <c r="DL1270" s="152"/>
      <c r="DM1270" s="152"/>
      <c r="DN1270" s="212"/>
      <c r="DO1270" s="212"/>
      <c r="DT1270"/>
      <c r="DU1270" s="1"/>
      <c r="DW1270" s="152"/>
      <c r="DY1270" s="212"/>
      <c r="EJ1270" s="212"/>
      <c r="EK1270" s="212"/>
      <c r="EP1270"/>
      <c r="EQ1270"/>
      <c r="ER1270"/>
      <c r="ES1270"/>
      <c r="ET1270"/>
      <c r="EU1270"/>
      <c r="EV1270"/>
      <c r="EW1270"/>
      <c r="EX1270"/>
    </row>
    <row r="1271" spans="37:154">
      <c r="AK1271" s="1"/>
      <c r="AL1271" s="152"/>
      <c r="AN1271" s="212"/>
      <c r="AP1271"/>
      <c r="AS1271" s="1"/>
      <c r="AT1271" s="152"/>
      <c r="AU1271" s="152"/>
      <c r="AV1271" s="212"/>
      <c r="AW1271" s="212"/>
      <c r="AX1271"/>
      <c r="AY1271"/>
      <c r="AZ1271"/>
      <c r="BC1271" s="1"/>
      <c r="BD1271" s="214"/>
      <c r="BE1271" s="214"/>
      <c r="BF1271" s="212"/>
      <c r="BG1271" s="212"/>
      <c r="BH1271"/>
      <c r="BI1271"/>
      <c r="BJ1271"/>
      <c r="BK1271"/>
      <c r="BM1271" s="1"/>
      <c r="BN1271" s="152"/>
      <c r="BO1271" s="152"/>
      <c r="BP1271" s="212"/>
      <c r="BQ1271" s="212"/>
      <c r="BR1271"/>
      <c r="BS1271"/>
      <c r="BT1271"/>
      <c r="BU1271"/>
      <c r="BV1271"/>
      <c r="BW1271" s="1"/>
      <c r="BX1271" s="152"/>
      <c r="BY1271" s="152"/>
      <c r="BZ1271" s="212"/>
      <c r="CA1271" s="212"/>
      <c r="CC1271"/>
      <c r="CD1271"/>
      <c r="CE1271"/>
      <c r="CF1271"/>
      <c r="CG1271" s="1"/>
      <c r="CH1271" s="152"/>
      <c r="CI1271" s="152"/>
      <c r="CJ1271" s="213"/>
      <c r="CK1271" s="213"/>
      <c r="CN1271"/>
      <c r="CO1271"/>
      <c r="CP1271"/>
      <c r="CQ1271" s="1"/>
      <c r="CR1271" s="214"/>
      <c r="CS1271" s="214"/>
      <c r="CT1271" s="212"/>
      <c r="CU1271" s="212"/>
      <c r="CY1271"/>
      <c r="CZ1271"/>
      <c r="DA1271" s="1"/>
      <c r="DB1271" s="152"/>
      <c r="DC1271" s="152"/>
      <c r="DD1271" s="212"/>
      <c r="DE1271" s="212"/>
      <c r="DI1271"/>
      <c r="DJ1271"/>
      <c r="DK1271" s="1"/>
      <c r="DL1271" s="152"/>
      <c r="DM1271" s="152"/>
      <c r="DN1271" s="212"/>
      <c r="DO1271" s="212"/>
      <c r="DT1271"/>
      <c r="DU1271" s="1"/>
      <c r="DW1271" s="152"/>
      <c r="DY1271" s="212"/>
      <c r="EJ1271" s="212"/>
      <c r="EK1271" s="212"/>
      <c r="EP1271"/>
      <c r="EQ1271"/>
      <c r="ER1271"/>
      <c r="ES1271"/>
      <c r="ET1271"/>
      <c r="EU1271"/>
      <c r="EV1271"/>
      <c r="EW1271"/>
      <c r="EX1271"/>
    </row>
    <row r="1272" spans="37:154">
      <c r="AK1272" s="1"/>
      <c r="AL1272" s="152"/>
      <c r="AN1272" s="212"/>
      <c r="AP1272"/>
      <c r="AS1272" s="1"/>
      <c r="AT1272" s="152"/>
      <c r="AU1272" s="152"/>
      <c r="AV1272" s="212"/>
      <c r="AW1272" s="212"/>
      <c r="AX1272"/>
      <c r="AY1272"/>
      <c r="AZ1272"/>
      <c r="BC1272" s="1"/>
      <c r="BD1272" s="214"/>
      <c r="BE1272" s="214"/>
      <c r="BF1272" s="212"/>
      <c r="BG1272" s="212"/>
      <c r="BH1272"/>
      <c r="BI1272"/>
      <c r="BJ1272"/>
      <c r="BK1272"/>
      <c r="BM1272" s="1"/>
      <c r="BN1272" s="152"/>
      <c r="BO1272" s="152"/>
      <c r="BP1272" s="212"/>
      <c r="BQ1272" s="212"/>
      <c r="BR1272"/>
      <c r="BS1272"/>
      <c r="BT1272"/>
      <c r="BU1272"/>
      <c r="BV1272"/>
      <c r="BW1272" s="1"/>
      <c r="BX1272" s="152"/>
      <c r="BY1272" s="152"/>
      <c r="BZ1272" s="212"/>
      <c r="CA1272" s="212"/>
      <c r="CC1272"/>
      <c r="CD1272"/>
      <c r="CE1272"/>
      <c r="CF1272"/>
      <c r="CG1272" s="1"/>
      <c r="CH1272" s="152"/>
      <c r="CI1272" s="152"/>
      <c r="CJ1272" s="213"/>
      <c r="CK1272" s="213"/>
      <c r="CN1272"/>
      <c r="CO1272"/>
      <c r="CP1272"/>
      <c r="CQ1272" s="1"/>
      <c r="CR1272" s="214"/>
      <c r="CS1272" s="214"/>
      <c r="CT1272" s="212"/>
      <c r="CU1272" s="212"/>
      <c r="CY1272"/>
      <c r="CZ1272"/>
      <c r="DA1272" s="1"/>
      <c r="DB1272" s="152"/>
      <c r="DC1272" s="152"/>
      <c r="DD1272" s="212"/>
      <c r="DE1272" s="212"/>
      <c r="DI1272"/>
      <c r="DJ1272"/>
      <c r="DK1272" s="1"/>
      <c r="DL1272" s="152"/>
      <c r="DM1272" s="152"/>
      <c r="DN1272" s="212"/>
      <c r="DO1272" s="212"/>
      <c r="DT1272"/>
      <c r="DU1272" s="1"/>
      <c r="DW1272" s="152"/>
      <c r="DY1272" s="212"/>
      <c r="EJ1272" s="212"/>
      <c r="EK1272" s="212"/>
      <c r="EP1272"/>
      <c r="EQ1272"/>
      <c r="ER1272"/>
      <c r="ES1272"/>
      <c r="ET1272"/>
      <c r="EU1272"/>
      <c r="EV1272"/>
      <c r="EW1272"/>
      <c r="EX1272"/>
    </row>
    <row r="1273" spans="37:154">
      <c r="AK1273" s="1"/>
      <c r="AL1273" s="152"/>
      <c r="AN1273" s="212"/>
      <c r="AP1273"/>
      <c r="AS1273" s="1"/>
      <c r="AT1273" s="152"/>
      <c r="AU1273" s="152"/>
      <c r="AV1273" s="212"/>
      <c r="AW1273" s="212"/>
      <c r="AX1273"/>
      <c r="AY1273"/>
      <c r="AZ1273"/>
      <c r="BC1273" s="1"/>
      <c r="BD1273" s="214"/>
      <c r="BE1273" s="214"/>
      <c r="BF1273" s="212"/>
      <c r="BG1273" s="212"/>
      <c r="BH1273"/>
      <c r="BI1273"/>
      <c r="BJ1273"/>
      <c r="BK1273"/>
      <c r="BM1273" s="1"/>
      <c r="BN1273" s="152"/>
      <c r="BO1273" s="152"/>
      <c r="BP1273" s="212"/>
      <c r="BQ1273" s="212"/>
      <c r="BR1273"/>
      <c r="BS1273"/>
      <c r="BT1273"/>
      <c r="BU1273"/>
      <c r="BV1273"/>
      <c r="BW1273" s="1"/>
      <c r="BX1273" s="152"/>
      <c r="BY1273" s="152"/>
      <c r="BZ1273" s="212"/>
      <c r="CA1273" s="212"/>
      <c r="CC1273"/>
      <c r="CD1273"/>
      <c r="CE1273"/>
      <c r="CF1273"/>
      <c r="CG1273" s="1"/>
      <c r="CH1273" s="152"/>
      <c r="CI1273" s="152"/>
      <c r="CJ1273" s="213"/>
      <c r="CK1273" s="213"/>
      <c r="CN1273"/>
      <c r="CO1273"/>
      <c r="CP1273"/>
      <c r="CQ1273" s="1"/>
      <c r="CR1273" s="214"/>
      <c r="CS1273" s="214"/>
      <c r="CT1273" s="212"/>
      <c r="CU1273" s="212"/>
      <c r="CY1273"/>
      <c r="CZ1273"/>
      <c r="DA1273" s="1"/>
      <c r="DB1273" s="152"/>
      <c r="DC1273" s="152"/>
      <c r="DD1273" s="212"/>
      <c r="DE1273" s="212"/>
      <c r="DI1273"/>
      <c r="DJ1273"/>
      <c r="DK1273" s="1"/>
      <c r="DL1273" s="152"/>
      <c r="DM1273" s="152"/>
      <c r="DN1273" s="212"/>
      <c r="DO1273" s="212"/>
      <c r="DT1273"/>
      <c r="DU1273" s="1"/>
      <c r="DW1273" s="152"/>
      <c r="DY1273" s="212"/>
      <c r="EJ1273" s="212"/>
      <c r="EK1273" s="212"/>
      <c r="EP1273"/>
      <c r="EQ1273"/>
      <c r="ER1273"/>
      <c r="ES1273"/>
      <c r="ET1273"/>
      <c r="EU1273"/>
      <c r="EV1273"/>
      <c r="EW1273"/>
      <c r="EX1273"/>
    </row>
    <row r="1274" spans="37:154">
      <c r="AK1274" s="1"/>
      <c r="AL1274" s="152"/>
      <c r="AN1274" s="212"/>
      <c r="AP1274"/>
      <c r="AS1274" s="1"/>
      <c r="AT1274" s="152"/>
      <c r="AU1274" s="152"/>
      <c r="AV1274" s="212"/>
      <c r="AW1274" s="212"/>
      <c r="AX1274"/>
      <c r="AY1274"/>
      <c r="AZ1274"/>
      <c r="BC1274" s="1"/>
      <c r="BD1274" s="214"/>
      <c r="BE1274" s="214"/>
      <c r="BF1274" s="212"/>
      <c r="BG1274" s="212"/>
      <c r="BH1274"/>
      <c r="BI1274"/>
      <c r="BJ1274"/>
      <c r="BK1274"/>
      <c r="BM1274" s="1"/>
      <c r="BN1274" s="152"/>
      <c r="BO1274" s="152"/>
      <c r="BP1274" s="212"/>
      <c r="BQ1274" s="212"/>
      <c r="BR1274"/>
      <c r="BS1274"/>
      <c r="BT1274"/>
      <c r="BU1274"/>
      <c r="BV1274"/>
      <c r="BW1274" s="1"/>
      <c r="BX1274" s="152"/>
      <c r="BY1274" s="152"/>
      <c r="BZ1274" s="212"/>
      <c r="CA1274" s="212"/>
      <c r="CC1274"/>
      <c r="CD1274"/>
      <c r="CE1274"/>
      <c r="CF1274"/>
      <c r="CG1274" s="1"/>
      <c r="CH1274" s="152"/>
      <c r="CI1274" s="152"/>
      <c r="CJ1274" s="213"/>
      <c r="CK1274" s="213"/>
      <c r="CN1274"/>
      <c r="CO1274"/>
      <c r="CP1274"/>
      <c r="CQ1274" s="1"/>
      <c r="CR1274" s="214"/>
      <c r="CS1274" s="214"/>
      <c r="CT1274" s="212"/>
      <c r="CU1274" s="212"/>
      <c r="CY1274"/>
      <c r="CZ1274"/>
      <c r="DA1274" s="1"/>
      <c r="DB1274" s="152"/>
      <c r="DC1274" s="152"/>
      <c r="DD1274" s="212"/>
      <c r="DE1274" s="212"/>
      <c r="DI1274"/>
      <c r="DJ1274"/>
      <c r="DK1274" s="1"/>
      <c r="DL1274" s="152"/>
      <c r="DM1274" s="152"/>
      <c r="DN1274" s="212"/>
      <c r="DO1274" s="212"/>
      <c r="DT1274"/>
      <c r="DU1274" s="1"/>
      <c r="DW1274" s="152"/>
      <c r="DY1274" s="212"/>
      <c r="EJ1274" s="212"/>
      <c r="EK1274" s="212"/>
      <c r="EP1274"/>
      <c r="EQ1274"/>
      <c r="ER1274"/>
      <c r="ES1274"/>
      <c r="ET1274"/>
      <c r="EU1274"/>
      <c r="EV1274"/>
      <c r="EW1274"/>
      <c r="EX1274"/>
    </row>
    <row r="1275" spans="37:154">
      <c r="AK1275" s="1"/>
      <c r="AL1275" s="152"/>
      <c r="AN1275" s="212"/>
      <c r="AP1275"/>
      <c r="AS1275" s="1"/>
      <c r="AT1275" s="152"/>
      <c r="AU1275" s="152"/>
      <c r="AV1275" s="212"/>
      <c r="AW1275" s="212"/>
      <c r="AX1275"/>
      <c r="AY1275"/>
      <c r="AZ1275"/>
      <c r="BC1275" s="1"/>
      <c r="BD1275" s="214"/>
      <c r="BE1275" s="214"/>
      <c r="BF1275" s="212"/>
      <c r="BG1275" s="212"/>
      <c r="BH1275"/>
      <c r="BI1275"/>
      <c r="BJ1275"/>
      <c r="BK1275"/>
      <c r="BM1275" s="1"/>
      <c r="BN1275" s="152"/>
      <c r="BO1275" s="152"/>
      <c r="BP1275" s="212"/>
      <c r="BQ1275" s="212"/>
      <c r="BR1275"/>
      <c r="BS1275"/>
      <c r="BT1275"/>
      <c r="BU1275"/>
      <c r="BV1275"/>
      <c r="BW1275" s="1"/>
      <c r="BX1275" s="152"/>
      <c r="BY1275" s="152"/>
      <c r="BZ1275" s="212"/>
      <c r="CA1275" s="212"/>
      <c r="CC1275"/>
      <c r="CD1275"/>
      <c r="CE1275"/>
      <c r="CF1275"/>
      <c r="CG1275" s="1"/>
      <c r="CH1275" s="152"/>
      <c r="CI1275" s="152"/>
      <c r="CJ1275" s="213"/>
      <c r="CK1275" s="213"/>
      <c r="CN1275"/>
      <c r="CO1275"/>
      <c r="CP1275"/>
      <c r="CQ1275" s="1"/>
      <c r="CR1275" s="214"/>
      <c r="CS1275" s="214"/>
      <c r="CT1275" s="212"/>
      <c r="CU1275" s="212"/>
      <c r="CY1275"/>
      <c r="CZ1275"/>
      <c r="DA1275" s="1"/>
      <c r="DB1275" s="152"/>
      <c r="DC1275" s="152"/>
      <c r="DD1275" s="212"/>
      <c r="DE1275" s="212"/>
      <c r="DI1275"/>
      <c r="DJ1275"/>
      <c r="DK1275" s="1"/>
      <c r="DL1275" s="152"/>
      <c r="DM1275" s="152"/>
      <c r="DN1275" s="212"/>
      <c r="DO1275" s="212"/>
      <c r="DT1275"/>
      <c r="DU1275" s="1"/>
      <c r="DW1275" s="152"/>
      <c r="DY1275" s="212"/>
      <c r="EJ1275" s="212"/>
      <c r="EK1275" s="212"/>
      <c r="EP1275"/>
      <c r="EQ1275"/>
      <c r="ER1275"/>
      <c r="ES1275"/>
      <c r="ET1275"/>
      <c r="EU1275"/>
      <c r="EV1275"/>
      <c r="EW1275"/>
      <c r="EX1275"/>
    </row>
    <row r="1276" spans="37:154">
      <c r="AK1276" s="1"/>
      <c r="AL1276" s="152"/>
      <c r="AN1276" s="212"/>
      <c r="AP1276"/>
      <c r="AS1276" s="1"/>
      <c r="AT1276" s="152"/>
      <c r="AU1276" s="152"/>
      <c r="AV1276" s="212"/>
      <c r="AW1276" s="212"/>
      <c r="AX1276"/>
      <c r="AY1276"/>
      <c r="AZ1276"/>
      <c r="BC1276" s="1"/>
      <c r="BD1276" s="214"/>
      <c r="BE1276" s="214"/>
      <c r="BF1276" s="212"/>
      <c r="BG1276" s="212"/>
      <c r="BH1276"/>
      <c r="BI1276"/>
      <c r="BJ1276"/>
      <c r="BK1276"/>
      <c r="BM1276" s="1"/>
      <c r="BN1276" s="152"/>
      <c r="BO1276" s="152"/>
      <c r="BP1276" s="212"/>
      <c r="BQ1276" s="212"/>
      <c r="BR1276"/>
      <c r="BS1276"/>
      <c r="BT1276"/>
      <c r="BU1276"/>
      <c r="BV1276"/>
      <c r="BW1276" s="1"/>
      <c r="BX1276" s="152"/>
      <c r="BY1276" s="152"/>
      <c r="BZ1276" s="212"/>
      <c r="CA1276" s="212"/>
      <c r="CC1276"/>
      <c r="CD1276"/>
      <c r="CE1276"/>
      <c r="CF1276"/>
      <c r="CG1276" s="1"/>
      <c r="CH1276" s="152"/>
      <c r="CI1276" s="152"/>
      <c r="CJ1276" s="213"/>
      <c r="CK1276" s="213"/>
      <c r="CN1276"/>
      <c r="CO1276"/>
      <c r="CP1276"/>
      <c r="CQ1276" s="1"/>
      <c r="CR1276" s="214"/>
      <c r="CS1276" s="214"/>
      <c r="CT1276" s="212"/>
      <c r="CU1276" s="212"/>
      <c r="CY1276"/>
      <c r="CZ1276"/>
      <c r="DA1276" s="1"/>
      <c r="DB1276" s="152"/>
      <c r="DC1276" s="152"/>
      <c r="DD1276" s="212"/>
      <c r="DE1276" s="212"/>
      <c r="DI1276"/>
      <c r="DJ1276"/>
      <c r="DK1276" s="1"/>
      <c r="DL1276" s="152"/>
      <c r="DM1276" s="152"/>
      <c r="DN1276" s="212"/>
      <c r="DO1276" s="212"/>
      <c r="DT1276"/>
      <c r="DU1276" s="1"/>
      <c r="DW1276" s="152"/>
      <c r="DY1276" s="212"/>
      <c r="EJ1276" s="212"/>
      <c r="EK1276" s="212"/>
      <c r="EP1276"/>
      <c r="EQ1276"/>
      <c r="ER1276"/>
      <c r="ES1276"/>
      <c r="ET1276"/>
      <c r="EU1276"/>
      <c r="EV1276"/>
      <c r="EW1276"/>
      <c r="EX1276"/>
    </row>
    <row r="1277" spans="37:154">
      <c r="AK1277" s="1"/>
      <c r="AL1277" s="152"/>
      <c r="AN1277" s="212"/>
      <c r="AP1277"/>
      <c r="AS1277" s="1"/>
      <c r="AT1277" s="152"/>
      <c r="AU1277" s="152"/>
      <c r="AV1277" s="212"/>
      <c r="AW1277" s="212"/>
      <c r="AX1277"/>
      <c r="AY1277"/>
      <c r="AZ1277"/>
      <c r="BC1277" s="1"/>
      <c r="BD1277" s="214"/>
      <c r="BE1277" s="214"/>
      <c r="BF1277" s="212"/>
      <c r="BG1277" s="212"/>
      <c r="BH1277"/>
      <c r="BI1277"/>
      <c r="BJ1277"/>
      <c r="BK1277"/>
      <c r="BM1277" s="1"/>
      <c r="BN1277" s="152"/>
      <c r="BO1277" s="152"/>
      <c r="BP1277" s="212"/>
      <c r="BQ1277" s="212"/>
      <c r="BR1277"/>
      <c r="BS1277"/>
      <c r="BT1277"/>
      <c r="BU1277"/>
      <c r="BV1277"/>
      <c r="BW1277" s="1"/>
      <c r="BX1277" s="152"/>
      <c r="BY1277" s="152"/>
      <c r="BZ1277" s="212"/>
      <c r="CA1277" s="212"/>
      <c r="CC1277"/>
      <c r="CD1277"/>
      <c r="CE1277"/>
      <c r="CF1277"/>
      <c r="CG1277" s="1"/>
      <c r="CH1277" s="152"/>
      <c r="CI1277" s="152"/>
      <c r="CJ1277" s="213"/>
      <c r="CK1277" s="213"/>
      <c r="CN1277"/>
      <c r="CO1277"/>
      <c r="CP1277"/>
      <c r="CQ1277" s="1"/>
      <c r="CR1277" s="214"/>
      <c r="CS1277" s="214"/>
      <c r="CT1277" s="212"/>
      <c r="CU1277" s="212"/>
      <c r="CY1277"/>
      <c r="CZ1277"/>
      <c r="DA1277" s="1"/>
      <c r="DB1277" s="152"/>
      <c r="DC1277" s="152"/>
      <c r="DD1277" s="212"/>
      <c r="DE1277" s="212"/>
      <c r="DI1277"/>
      <c r="DJ1277"/>
      <c r="DK1277" s="1"/>
      <c r="DL1277" s="152"/>
      <c r="DM1277" s="152"/>
      <c r="DN1277" s="212"/>
      <c r="DO1277" s="212"/>
      <c r="DT1277"/>
      <c r="DU1277" s="1"/>
      <c r="DW1277" s="152"/>
      <c r="DY1277" s="212"/>
      <c r="EJ1277" s="212"/>
      <c r="EK1277" s="212"/>
      <c r="EP1277"/>
      <c r="EQ1277"/>
      <c r="ER1277"/>
      <c r="ES1277"/>
      <c r="ET1277"/>
      <c r="EU1277"/>
      <c r="EV1277"/>
      <c r="EW1277"/>
      <c r="EX1277"/>
    </row>
    <row r="1278" spans="37:154">
      <c r="AK1278" s="1"/>
      <c r="AL1278" s="152"/>
      <c r="AN1278" s="212"/>
      <c r="AP1278"/>
      <c r="AS1278" s="1"/>
      <c r="AT1278" s="152"/>
      <c r="AU1278" s="152"/>
      <c r="AV1278" s="212"/>
      <c r="AW1278" s="212"/>
      <c r="AX1278"/>
      <c r="AY1278"/>
      <c r="AZ1278"/>
      <c r="BC1278" s="1"/>
      <c r="BD1278" s="214"/>
      <c r="BE1278" s="214"/>
      <c r="BF1278" s="212"/>
      <c r="BG1278" s="212"/>
      <c r="BH1278"/>
      <c r="BI1278"/>
      <c r="BJ1278"/>
      <c r="BK1278"/>
      <c r="BM1278" s="1"/>
      <c r="BN1278" s="152"/>
      <c r="BO1278" s="152"/>
      <c r="BP1278" s="212"/>
      <c r="BQ1278" s="212"/>
      <c r="BR1278"/>
      <c r="BS1278"/>
      <c r="BT1278"/>
      <c r="BU1278"/>
      <c r="BV1278"/>
      <c r="BW1278" s="1"/>
      <c r="BX1278" s="152"/>
      <c r="BY1278" s="152"/>
      <c r="BZ1278" s="212"/>
      <c r="CA1278" s="212"/>
      <c r="CC1278"/>
      <c r="CD1278"/>
      <c r="CE1278"/>
      <c r="CF1278"/>
      <c r="CG1278" s="1"/>
      <c r="CH1278" s="152"/>
      <c r="CI1278" s="152"/>
      <c r="CJ1278" s="213"/>
      <c r="CK1278" s="213"/>
      <c r="CN1278"/>
      <c r="CO1278"/>
      <c r="CP1278"/>
      <c r="CQ1278" s="1"/>
      <c r="CR1278" s="214"/>
      <c r="CS1278" s="214"/>
      <c r="CT1278" s="212"/>
      <c r="CU1278" s="212"/>
      <c r="CY1278"/>
      <c r="CZ1278"/>
      <c r="DA1278" s="1"/>
      <c r="DB1278" s="152"/>
      <c r="DC1278" s="152"/>
      <c r="DD1278" s="212"/>
      <c r="DE1278" s="212"/>
      <c r="DI1278"/>
      <c r="DJ1278"/>
      <c r="DK1278" s="1"/>
      <c r="DL1278" s="152"/>
      <c r="DM1278" s="152"/>
      <c r="DN1278" s="212"/>
      <c r="DO1278" s="212"/>
      <c r="DT1278"/>
      <c r="DU1278" s="1"/>
      <c r="DW1278" s="152"/>
      <c r="DY1278" s="212"/>
      <c r="EJ1278" s="212"/>
      <c r="EK1278" s="212"/>
      <c r="EP1278"/>
      <c r="EQ1278"/>
      <c r="ER1278"/>
      <c r="ES1278"/>
      <c r="ET1278"/>
      <c r="EU1278"/>
      <c r="EV1278"/>
      <c r="EW1278"/>
      <c r="EX1278"/>
    </row>
    <row r="1279" spans="37:154">
      <c r="AK1279" s="1"/>
      <c r="AL1279" s="152"/>
      <c r="AN1279" s="212"/>
      <c r="AP1279"/>
      <c r="AS1279" s="1"/>
      <c r="AT1279" s="152"/>
      <c r="AU1279" s="152"/>
      <c r="AV1279" s="212"/>
      <c r="AW1279" s="212"/>
      <c r="AX1279"/>
      <c r="AY1279"/>
      <c r="AZ1279"/>
      <c r="BC1279" s="1"/>
      <c r="BD1279" s="214"/>
      <c r="BE1279" s="214"/>
      <c r="BF1279" s="212"/>
      <c r="BG1279" s="212"/>
      <c r="BH1279"/>
      <c r="BI1279"/>
      <c r="BJ1279"/>
      <c r="BK1279"/>
      <c r="BM1279" s="1"/>
      <c r="BN1279" s="152"/>
      <c r="BO1279" s="152"/>
      <c r="BP1279" s="212"/>
      <c r="BQ1279" s="212"/>
      <c r="BR1279"/>
      <c r="BS1279"/>
      <c r="BT1279"/>
      <c r="BU1279"/>
      <c r="BV1279"/>
      <c r="BW1279" s="1"/>
      <c r="BX1279" s="152"/>
      <c r="BY1279" s="152"/>
      <c r="BZ1279" s="212"/>
      <c r="CA1279" s="212"/>
      <c r="CC1279"/>
      <c r="CD1279"/>
      <c r="CE1279"/>
      <c r="CF1279"/>
      <c r="CG1279" s="1"/>
      <c r="CH1279" s="152"/>
      <c r="CI1279" s="152"/>
      <c r="CJ1279" s="213"/>
      <c r="CK1279" s="213"/>
      <c r="CN1279"/>
      <c r="CO1279"/>
      <c r="CP1279"/>
      <c r="CQ1279" s="1"/>
      <c r="CR1279" s="214"/>
      <c r="CS1279" s="214"/>
      <c r="CT1279" s="212"/>
      <c r="CU1279" s="212"/>
      <c r="CY1279"/>
      <c r="CZ1279"/>
      <c r="DA1279" s="1"/>
      <c r="DB1279" s="152"/>
      <c r="DC1279" s="152"/>
      <c r="DD1279" s="212"/>
      <c r="DE1279" s="212"/>
      <c r="DI1279"/>
      <c r="DJ1279"/>
      <c r="DK1279" s="1"/>
      <c r="DL1279" s="152"/>
      <c r="DM1279" s="152"/>
      <c r="DN1279" s="212"/>
      <c r="DO1279" s="212"/>
      <c r="DT1279"/>
      <c r="DU1279" s="1"/>
      <c r="DW1279" s="152"/>
      <c r="DY1279" s="212"/>
      <c r="EJ1279" s="212"/>
      <c r="EK1279" s="212"/>
      <c r="EP1279"/>
      <c r="EQ1279"/>
      <c r="ER1279"/>
      <c r="ES1279"/>
      <c r="ET1279"/>
      <c r="EU1279"/>
      <c r="EV1279"/>
      <c r="EW1279"/>
      <c r="EX1279"/>
    </row>
    <row r="1280" spans="37:154">
      <c r="AK1280" s="1"/>
      <c r="AL1280" s="152"/>
      <c r="AN1280" s="212"/>
      <c r="AP1280"/>
      <c r="AS1280" s="1"/>
      <c r="AT1280" s="152"/>
      <c r="AU1280" s="152"/>
      <c r="AV1280" s="212"/>
      <c r="AW1280" s="212"/>
      <c r="AX1280"/>
      <c r="AY1280"/>
      <c r="AZ1280"/>
      <c r="BC1280" s="1"/>
      <c r="BD1280" s="214"/>
      <c r="BE1280" s="214"/>
      <c r="BF1280" s="212"/>
      <c r="BG1280" s="212"/>
      <c r="BH1280"/>
      <c r="BI1280"/>
      <c r="BJ1280"/>
      <c r="BK1280"/>
      <c r="BM1280" s="1"/>
      <c r="BN1280" s="152"/>
      <c r="BO1280" s="152"/>
      <c r="BP1280" s="212"/>
      <c r="BQ1280" s="212"/>
      <c r="BR1280"/>
      <c r="BS1280"/>
      <c r="BT1280"/>
      <c r="BU1280"/>
      <c r="BV1280"/>
      <c r="BW1280" s="1"/>
      <c r="BX1280" s="152"/>
      <c r="BY1280" s="152"/>
      <c r="BZ1280" s="212"/>
      <c r="CA1280" s="212"/>
      <c r="CC1280"/>
      <c r="CD1280"/>
      <c r="CE1280"/>
      <c r="CF1280"/>
      <c r="CG1280" s="1"/>
      <c r="CH1280" s="152"/>
      <c r="CI1280" s="152"/>
      <c r="CJ1280" s="213"/>
      <c r="CK1280" s="213"/>
      <c r="CN1280"/>
      <c r="CO1280"/>
      <c r="CP1280"/>
      <c r="CQ1280" s="1"/>
      <c r="CR1280" s="214"/>
      <c r="CS1280" s="214"/>
      <c r="CT1280" s="212"/>
      <c r="CU1280" s="212"/>
      <c r="CY1280"/>
      <c r="CZ1280"/>
      <c r="DA1280" s="1"/>
      <c r="DB1280" s="152"/>
      <c r="DC1280" s="152"/>
      <c r="DD1280" s="212"/>
      <c r="DE1280" s="212"/>
      <c r="DI1280"/>
      <c r="DJ1280"/>
      <c r="DK1280" s="1"/>
      <c r="DL1280" s="152"/>
      <c r="DM1280" s="152"/>
      <c r="DN1280" s="212"/>
      <c r="DO1280" s="212"/>
      <c r="DT1280"/>
      <c r="DU1280" s="1"/>
      <c r="DW1280" s="152"/>
      <c r="DY1280" s="212"/>
      <c r="EJ1280" s="212"/>
      <c r="EK1280" s="212"/>
      <c r="EP1280"/>
      <c r="EQ1280"/>
      <c r="ER1280"/>
      <c r="ES1280"/>
      <c r="ET1280"/>
      <c r="EU1280"/>
      <c r="EV1280"/>
      <c r="EW1280"/>
      <c r="EX1280"/>
    </row>
    <row r="1281" spans="37:154">
      <c r="AK1281" s="1"/>
      <c r="AL1281" s="152"/>
      <c r="AN1281" s="212"/>
      <c r="AP1281"/>
      <c r="AS1281" s="1"/>
      <c r="AT1281" s="152"/>
      <c r="AU1281" s="152"/>
      <c r="AV1281" s="212"/>
      <c r="AW1281" s="212"/>
      <c r="AX1281"/>
      <c r="AY1281"/>
      <c r="AZ1281"/>
      <c r="BC1281" s="1"/>
      <c r="BD1281" s="214"/>
      <c r="BE1281" s="214"/>
      <c r="BF1281" s="212"/>
      <c r="BG1281" s="212"/>
      <c r="BH1281"/>
      <c r="BI1281"/>
      <c r="BJ1281"/>
      <c r="BK1281"/>
      <c r="BM1281" s="1"/>
      <c r="BN1281" s="152"/>
      <c r="BO1281" s="152"/>
      <c r="BP1281" s="212"/>
      <c r="BQ1281" s="212"/>
      <c r="BR1281"/>
      <c r="BS1281"/>
      <c r="BT1281"/>
      <c r="BU1281"/>
      <c r="BV1281"/>
      <c r="BW1281" s="1"/>
      <c r="BX1281" s="152"/>
      <c r="BY1281" s="152"/>
      <c r="BZ1281" s="212"/>
      <c r="CA1281" s="212"/>
      <c r="CC1281"/>
      <c r="CD1281"/>
      <c r="CE1281"/>
      <c r="CF1281"/>
      <c r="CG1281" s="1"/>
      <c r="CH1281" s="152"/>
      <c r="CI1281" s="152"/>
      <c r="CJ1281" s="213"/>
      <c r="CK1281" s="213"/>
      <c r="CN1281"/>
      <c r="CO1281"/>
      <c r="CP1281"/>
      <c r="CQ1281" s="1"/>
      <c r="CR1281" s="214"/>
      <c r="CS1281" s="214"/>
      <c r="CT1281" s="212"/>
      <c r="CU1281" s="212"/>
      <c r="CY1281"/>
      <c r="CZ1281"/>
      <c r="DA1281" s="1"/>
      <c r="DB1281" s="152"/>
      <c r="DC1281" s="152"/>
      <c r="DD1281" s="212"/>
      <c r="DE1281" s="212"/>
      <c r="DI1281"/>
      <c r="DJ1281"/>
      <c r="DK1281" s="1"/>
      <c r="DL1281" s="152"/>
      <c r="DM1281" s="152"/>
      <c r="DN1281" s="212"/>
      <c r="DO1281" s="212"/>
      <c r="DT1281"/>
      <c r="DU1281" s="1"/>
      <c r="DW1281" s="152"/>
      <c r="DY1281" s="212"/>
      <c r="EJ1281" s="212"/>
      <c r="EK1281" s="212"/>
      <c r="EP1281"/>
      <c r="EQ1281"/>
      <c r="ER1281"/>
      <c r="ES1281"/>
      <c r="ET1281"/>
      <c r="EU1281"/>
      <c r="EV1281"/>
      <c r="EW1281"/>
      <c r="EX1281"/>
    </row>
    <row r="1282" spans="37:154">
      <c r="AK1282" s="1"/>
      <c r="AL1282" s="152"/>
      <c r="AN1282" s="212"/>
      <c r="AP1282"/>
      <c r="AS1282" s="1"/>
      <c r="AT1282" s="152"/>
      <c r="AU1282" s="152"/>
      <c r="AV1282" s="212"/>
      <c r="AW1282" s="212"/>
      <c r="AX1282"/>
      <c r="AY1282"/>
      <c r="AZ1282"/>
      <c r="BC1282" s="1"/>
      <c r="BD1282" s="214"/>
      <c r="BE1282" s="214"/>
      <c r="BF1282" s="212"/>
      <c r="BG1282" s="212"/>
      <c r="BH1282"/>
      <c r="BI1282"/>
      <c r="BJ1282"/>
      <c r="BK1282"/>
      <c r="BM1282" s="1"/>
      <c r="BN1282" s="152"/>
      <c r="BO1282" s="152"/>
      <c r="BP1282" s="212"/>
      <c r="BQ1282" s="212"/>
      <c r="BR1282"/>
      <c r="BS1282"/>
      <c r="BT1282"/>
      <c r="BU1282"/>
      <c r="BV1282"/>
      <c r="BW1282" s="1"/>
      <c r="BX1282" s="152"/>
      <c r="BY1282" s="152"/>
      <c r="BZ1282" s="212"/>
      <c r="CA1282" s="212"/>
      <c r="CC1282"/>
      <c r="CD1282"/>
      <c r="CE1282"/>
      <c r="CF1282"/>
      <c r="CG1282" s="1"/>
      <c r="CH1282" s="152"/>
      <c r="CI1282" s="152"/>
      <c r="CJ1282" s="213"/>
      <c r="CK1282" s="213"/>
      <c r="CN1282"/>
      <c r="CO1282"/>
      <c r="CP1282"/>
      <c r="CQ1282" s="1"/>
      <c r="CR1282" s="214"/>
      <c r="CS1282" s="214"/>
      <c r="CT1282" s="212"/>
      <c r="CU1282" s="212"/>
      <c r="CY1282"/>
      <c r="CZ1282"/>
      <c r="DA1282" s="1"/>
      <c r="DB1282" s="152"/>
      <c r="DC1282" s="152"/>
      <c r="DD1282" s="212"/>
      <c r="DE1282" s="212"/>
      <c r="DI1282"/>
      <c r="DJ1282"/>
      <c r="DK1282" s="1"/>
      <c r="DL1282" s="152"/>
      <c r="DM1282" s="152"/>
      <c r="DN1282" s="212"/>
      <c r="DO1282" s="212"/>
      <c r="DT1282"/>
      <c r="DU1282" s="1"/>
      <c r="DW1282" s="152"/>
      <c r="DY1282" s="212"/>
      <c r="EJ1282" s="212"/>
      <c r="EK1282" s="212"/>
      <c r="EP1282"/>
      <c r="EQ1282"/>
      <c r="ER1282"/>
      <c r="ES1282"/>
      <c r="ET1282"/>
      <c r="EU1282"/>
      <c r="EV1282"/>
      <c r="EW1282"/>
      <c r="EX1282"/>
    </row>
    <row r="1283" spans="37:154">
      <c r="AK1283" s="1"/>
      <c r="AL1283" s="152"/>
      <c r="AN1283" s="212"/>
      <c r="AP1283"/>
      <c r="AS1283" s="1"/>
      <c r="AT1283" s="152"/>
      <c r="AU1283" s="152"/>
      <c r="AV1283" s="212"/>
      <c r="AW1283" s="212"/>
      <c r="AX1283"/>
      <c r="AY1283"/>
      <c r="AZ1283"/>
      <c r="BC1283" s="1"/>
      <c r="BD1283" s="214"/>
      <c r="BE1283" s="214"/>
      <c r="BF1283" s="212"/>
      <c r="BG1283" s="212"/>
      <c r="BH1283"/>
      <c r="BI1283"/>
      <c r="BJ1283"/>
      <c r="BK1283"/>
      <c r="BM1283" s="1"/>
      <c r="BN1283" s="152"/>
      <c r="BO1283" s="152"/>
      <c r="BP1283" s="212"/>
      <c r="BQ1283" s="212"/>
      <c r="BR1283"/>
      <c r="BS1283"/>
      <c r="BT1283"/>
      <c r="BU1283"/>
      <c r="BV1283"/>
      <c r="BW1283" s="1"/>
      <c r="BX1283" s="152"/>
      <c r="BY1283" s="152"/>
      <c r="BZ1283" s="212"/>
      <c r="CA1283" s="212"/>
      <c r="CC1283"/>
      <c r="CD1283"/>
      <c r="CE1283"/>
      <c r="CF1283"/>
      <c r="CG1283" s="1"/>
      <c r="CH1283" s="152"/>
      <c r="CI1283" s="152"/>
      <c r="CJ1283" s="213"/>
      <c r="CK1283" s="213"/>
      <c r="CN1283"/>
      <c r="CO1283"/>
      <c r="CP1283"/>
      <c r="CQ1283" s="1"/>
      <c r="CR1283" s="214"/>
      <c r="CS1283" s="214"/>
      <c r="CT1283" s="212"/>
      <c r="CU1283" s="212"/>
      <c r="CY1283"/>
      <c r="CZ1283"/>
      <c r="DA1283" s="1"/>
      <c r="DB1283" s="152"/>
      <c r="DC1283" s="152"/>
      <c r="DD1283" s="212"/>
      <c r="DE1283" s="212"/>
      <c r="DI1283"/>
      <c r="DJ1283"/>
      <c r="DK1283" s="1"/>
      <c r="DL1283" s="152"/>
      <c r="DM1283" s="152"/>
      <c r="DN1283" s="212"/>
      <c r="DO1283" s="212"/>
      <c r="DT1283"/>
      <c r="DU1283" s="1"/>
      <c r="DW1283" s="152"/>
      <c r="DY1283" s="212"/>
      <c r="EJ1283" s="212"/>
      <c r="EK1283" s="212"/>
      <c r="EP1283"/>
      <c r="EQ1283"/>
      <c r="ER1283"/>
      <c r="ES1283"/>
      <c r="ET1283"/>
      <c r="EU1283"/>
      <c r="EV1283"/>
      <c r="EW1283"/>
      <c r="EX1283"/>
    </row>
    <row r="1284" spans="37:154">
      <c r="AK1284" s="1"/>
      <c r="AL1284" s="152"/>
      <c r="AN1284" s="212"/>
      <c r="AP1284"/>
      <c r="AS1284" s="1"/>
      <c r="AT1284" s="152"/>
      <c r="AU1284" s="152"/>
      <c r="AV1284" s="212"/>
      <c r="AW1284" s="212"/>
      <c r="AX1284"/>
      <c r="AY1284"/>
      <c r="AZ1284"/>
      <c r="BC1284" s="1"/>
      <c r="BD1284" s="214"/>
      <c r="BE1284" s="214"/>
      <c r="BF1284" s="212"/>
      <c r="BG1284" s="212"/>
      <c r="BH1284"/>
      <c r="BI1284"/>
      <c r="BJ1284"/>
      <c r="BK1284"/>
      <c r="BM1284" s="1"/>
      <c r="BN1284" s="152"/>
      <c r="BO1284" s="152"/>
      <c r="BP1284" s="212"/>
      <c r="BQ1284" s="212"/>
      <c r="BR1284"/>
      <c r="BS1284"/>
      <c r="BT1284"/>
      <c r="BU1284"/>
      <c r="BV1284"/>
      <c r="BW1284" s="1"/>
      <c r="BX1284" s="152"/>
      <c r="BY1284" s="152"/>
      <c r="BZ1284" s="212"/>
      <c r="CA1284" s="212"/>
      <c r="CC1284"/>
      <c r="CD1284"/>
      <c r="CE1284"/>
      <c r="CF1284"/>
      <c r="CG1284" s="1"/>
      <c r="CH1284" s="152"/>
      <c r="CI1284" s="152"/>
      <c r="CJ1284" s="213"/>
      <c r="CK1284" s="213"/>
      <c r="CN1284"/>
      <c r="CO1284"/>
      <c r="CP1284"/>
      <c r="CQ1284" s="1"/>
      <c r="CR1284" s="214"/>
      <c r="CS1284" s="214"/>
      <c r="CT1284" s="212"/>
      <c r="CU1284" s="212"/>
      <c r="CY1284"/>
      <c r="CZ1284"/>
      <c r="DA1284" s="1"/>
      <c r="DB1284" s="152"/>
      <c r="DC1284" s="152"/>
      <c r="DD1284" s="212"/>
      <c r="DE1284" s="212"/>
      <c r="DI1284"/>
      <c r="DJ1284"/>
      <c r="DK1284" s="1"/>
      <c r="DL1284" s="152"/>
      <c r="DM1284" s="152"/>
      <c r="DN1284" s="212"/>
      <c r="DO1284" s="212"/>
      <c r="DT1284"/>
      <c r="DU1284" s="1"/>
      <c r="DW1284" s="152"/>
      <c r="DY1284" s="212"/>
      <c r="EJ1284" s="212"/>
      <c r="EK1284" s="212"/>
      <c r="EP1284"/>
      <c r="EQ1284"/>
      <c r="ER1284"/>
      <c r="ES1284"/>
      <c r="ET1284"/>
      <c r="EU1284"/>
      <c r="EV1284"/>
      <c r="EW1284"/>
      <c r="EX1284"/>
    </row>
    <row r="1285" spans="37:154">
      <c r="AK1285" s="1"/>
      <c r="AL1285" s="152"/>
      <c r="AN1285" s="212"/>
      <c r="AP1285"/>
      <c r="AS1285" s="1"/>
      <c r="AT1285" s="152"/>
      <c r="AU1285" s="152"/>
      <c r="AV1285" s="212"/>
      <c r="AW1285" s="212"/>
      <c r="AX1285"/>
      <c r="AY1285"/>
      <c r="AZ1285"/>
      <c r="BC1285" s="1"/>
      <c r="BD1285" s="214"/>
      <c r="BE1285" s="214"/>
      <c r="BF1285" s="212"/>
      <c r="BG1285" s="212"/>
      <c r="BH1285"/>
      <c r="BI1285"/>
      <c r="BJ1285"/>
      <c r="BK1285"/>
      <c r="BM1285" s="1"/>
      <c r="BN1285" s="152"/>
      <c r="BO1285" s="152"/>
      <c r="BP1285" s="212"/>
      <c r="BQ1285" s="212"/>
      <c r="BR1285"/>
      <c r="BS1285"/>
      <c r="BT1285"/>
      <c r="BU1285"/>
      <c r="BV1285"/>
      <c r="BW1285" s="1"/>
      <c r="BX1285" s="152"/>
      <c r="BY1285" s="152"/>
      <c r="BZ1285" s="212"/>
      <c r="CA1285" s="212"/>
      <c r="CC1285"/>
      <c r="CD1285"/>
      <c r="CE1285"/>
      <c r="CF1285"/>
      <c r="CG1285" s="1"/>
      <c r="CH1285" s="152"/>
      <c r="CI1285" s="152"/>
      <c r="CJ1285" s="213"/>
      <c r="CK1285" s="213"/>
      <c r="CN1285"/>
      <c r="CO1285"/>
      <c r="CP1285"/>
      <c r="CQ1285" s="1"/>
      <c r="CR1285" s="214"/>
      <c r="CS1285" s="214"/>
      <c r="CT1285" s="212"/>
      <c r="CU1285" s="212"/>
      <c r="CY1285"/>
      <c r="CZ1285"/>
      <c r="DA1285" s="1"/>
      <c r="DB1285" s="152"/>
      <c r="DC1285" s="152"/>
      <c r="DD1285" s="212"/>
      <c r="DE1285" s="212"/>
      <c r="DI1285"/>
      <c r="DJ1285"/>
      <c r="DK1285" s="1"/>
      <c r="DL1285" s="152"/>
      <c r="DM1285" s="152"/>
      <c r="DN1285" s="212"/>
      <c r="DO1285" s="212"/>
      <c r="DT1285"/>
      <c r="DU1285" s="1"/>
      <c r="DW1285" s="152"/>
      <c r="DY1285" s="212"/>
      <c r="EJ1285" s="212"/>
      <c r="EK1285" s="212"/>
      <c r="EP1285"/>
      <c r="EQ1285"/>
      <c r="ER1285"/>
      <c r="ES1285"/>
      <c r="ET1285"/>
      <c r="EU1285"/>
      <c r="EV1285"/>
      <c r="EW1285"/>
      <c r="EX1285"/>
    </row>
    <row r="1286" spans="37:154">
      <c r="AK1286" s="1"/>
      <c r="AL1286" s="152"/>
      <c r="AN1286" s="212"/>
      <c r="AP1286"/>
      <c r="AS1286" s="1"/>
      <c r="AT1286" s="152"/>
      <c r="AU1286" s="152"/>
      <c r="AV1286" s="212"/>
      <c r="AW1286" s="212"/>
      <c r="AX1286"/>
      <c r="AY1286"/>
      <c r="AZ1286"/>
      <c r="BC1286" s="1"/>
      <c r="BD1286" s="214"/>
      <c r="BE1286" s="214"/>
      <c r="BF1286" s="212"/>
      <c r="BG1286" s="212"/>
      <c r="BH1286"/>
      <c r="BI1286"/>
      <c r="BJ1286"/>
      <c r="BK1286"/>
      <c r="BM1286" s="1"/>
      <c r="BN1286" s="152"/>
      <c r="BO1286" s="152"/>
      <c r="BP1286" s="212"/>
      <c r="BQ1286" s="212"/>
      <c r="BR1286"/>
      <c r="BS1286"/>
      <c r="BT1286"/>
      <c r="BU1286"/>
      <c r="BV1286"/>
      <c r="BW1286" s="1"/>
      <c r="BX1286" s="152"/>
      <c r="BY1286" s="152"/>
      <c r="BZ1286" s="212"/>
      <c r="CA1286" s="212"/>
      <c r="CC1286"/>
      <c r="CD1286"/>
      <c r="CE1286"/>
      <c r="CF1286"/>
      <c r="CG1286" s="1"/>
      <c r="CH1286" s="152"/>
      <c r="CI1286" s="152"/>
      <c r="CJ1286" s="213"/>
      <c r="CK1286" s="213"/>
      <c r="CN1286"/>
      <c r="CO1286"/>
      <c r="CP1286"/>
      <c r="CQ1286" s="1"/>
      <c r="CR1286" s="214"/>
      <c r="CS1286" s="214"/>
      <c r="CT1286" s="212"/>
      <c r="CU1286" s="212"/>
      <c r="CY1286"/>
      <c r="CZ1286"/>
      <c r="DA1286" s="1"/>
      <c r="DB1286" s="152"/>
      <c r="DC1286" s="152"/>
      <c r="DD1286" s="212"/>
      <c r="DE1286" s="212"/>
      <c r="DI1286"/>
      <c r="DJ1286"/>
      <c r="DK1286" s="1"/>
      <c r="DL1286" s="152"/>
      <c r="DM1286" s="152"/>
      <c r="DN1286" s="212"/>
      <c r="DO1286" s="212"/>
      <c r="DT1286"/>
      <c r="DU1286" s="1"/>
      <c r="DW1286" s="152"/>
      <c r="DY1286" s="212"/>
      <c r="EJ1286" s="212"/>
      <c r="EK1286" s="212"/>
      <c r="EP1286"/>
      <c r="EQ1286"/>
      <c r="ER1286"/>
      <c r="ES1286"/>
      <c r="ET1286"/>
      <c r="EU1286"/>
      <c r="EV1286"/>
      <c r="EW1286"/>
      <c r="EX1286"/>
    </row>
    <row r="1287" spans="37:154">
      <c r="AK1287" s="1"/>
      <c r="AL1287" s="152"/>
      <c r="AN1287" s="212"/>
      <c r="AP1287"/>
      <c r="AS1287" s="1"/>
      <c r="AT1287" s="152"/>
      <c r="AU1287" s="152"/>
      <c r="AV1287" s="212"/>
      <c r="AW1287" s="212"/>
      <c r="AX1287"/>
      <c r="AY1287"/>
      <c r="AZ1287"/>
      <c r="BC1287" s="1"/>
      <c r="BD1287" s="214"/>
      <c r="BE1287" s="214"/>
      <c r="BF1287" s="212"/>
      <c r="BG1287" s="212"/>
      <c r="BH1287"/>
      <c r="BI1287"/>
      <c r="BJ1287"/>
      <c r="BK1287"/>
      <c r="BM1287" s="1"/>
      <c r="BN1287" s="152"/>
      <c r="BO1287" s="152"/>
      <c r="BP1287" s="212"/>
      <c r="BQ1287" s="212"/>
      <c r="BR1287"/>
      <c r="BS1287"/>
      <c r="BT1287"/>
      <c r="BU1287"/>
      <c r="BV1287"/>
      <c r="BW1287" s="1"/>
      <c r="BX1287" s="152"/>
      <c r="BY1287" s="152"/>
      <c r="BZ1287" s="212"/>
      <c r="CA1287" s="212"/>
      <c r="CC1287"/>
      <c r="CD1287"/>
      <c r="CE1287"/>
      <c r="CF1287"/>
      <c r="CG1287" s="1"/>
      <c r="CH1287" s="152"/>
      <c r="CI1287" s="152"/>
      <c r="CJ1287" s="213"/>
      <c r="CK1287" s="213"/>
      <c r="CN1287"/>
      <c r="CO1287"/>
      <c r="CP1287"/>
      <c r="CQ1287" s="1"/>
      <c r="CR1287" s="214"/>
      <c r="CS1287" s="214"/>
      <c r="CT1287" s="212"/>
      <c r="CU1287" s="212"/>
      <c r="CY1287"/>
      <c r="CZ1287"/>
      <c r="DA1287" s="1"/>
      <c r="DB1287" s="152"/>
      <c r="DC1287" s="152"/>
      <c r="DD1287" s="212"/>
      <c r="DE1287" s="212"/>
      <c r="DI1287"/>
      <c r="DJ1287"/>
      <c r="DK1287" s="1"/>
      <c r="DL1287" s="152"/>
      <c r="DM1287" s="152"/>
      <c r="DN1287" s="212"/>
      <c r="DO1287" s="212"/>
      <c r="DT1287"/>
      <c r="DU1287" s="1"/>
      <c r="DW1287" s="152"/>
      <c r="DY1287" s="212"/>
      <c r="EJ1287" s="212"/>
      <c r="EK1287" s="212"/>
      <c r="EP1287"/>
      <c r="EQ1287"/>
      <c r="ER1287"/>
      <c r="ES1287"/>
      <c r="ET1287"/>
      <c r="EU1287"/>
      <c r="EV1287"/>
      <c r="EW1287"/>
      <c r="EX1287"/>
    </row>
    <row r="1288" spans="37:154">
      <c r="AK1288" s="1"/>
      <c r="AL1288" s="152"/>
      <c r="AN1288" s="212"/>
      <c r="AP1288"/>
      <c r="AS1288" s="1"/>
      <c r="AT1288" s="152"/>
      <c r="AU1288" s="152"/>
      <c r="AV1288" s="212"/>
      <c r="AW1288" s="212"/>
      <c r="AX1288"/>
      <c r="AY1288"/>
      <c r="AZ1288"/>
      <c r="BC1288" s="1"/>
      <c r="BD1288" s="214"/>
      <c r="BE1288" s="214"/>
      <c r="BF1288" s="212"/>
      <c r="BG1288" s="212"/>
      <c r="BH1288"/>
      <c r="BI1288"/>
      <c r="BJ1288"/>
      <c r="BK1288"/>
      <c r="BM1288" s="1"/>
      <c r="BN1288" s="152"/>
      <c r="BO1288" s="152"/>
      <c r="BP1288" s="212"/>
      <c r="BQ1288" s="212"/>
      <c r="BR1288"/>
      <c r="BS1288"/>
      <c r="BT1288"/>
      <c r="BU1288"/>
      <c r="BV1288"/>
      <c r="BW1288" s="1"/>
      <c r="BX1288" s="152"/>
      <c r="BY1288" s="152"/>
      <c r="BZ1288" s="212"/>
      <c r="CA1288" s="212"/>
      <c r="CC1288"/>
      <c r="CD1288"/>
      <c r="CE1288"/>
      <c r="CF1288"/>
      <c r="CG1288" s="1"/>
      <c r="CH1288" s="152"/>
      <c r="CI1288" s="152"/>
      <c r="CJ1288" s="213"/>
      <c r="CK1288" s="213"/>
      <c r="CN1288"/>
      <c r="CO1288"/>
      <c r="CP1288"/>
      <c r="CQ1288" s="1"/>
      <c r="CR1288" s="214"/>
      <c r="CS1288" s="214"/>
      <c r="CT1288" s="212"/>
      <c r="CU1288" s="212"/>
      <c r="CY1288"/>
      <c r="CZ1288"/>
      <c r="DA1288" s="1"/>
      <c r="DB1288" s="152"/>
      <c r="DC1288" s="152"/>
      <c r="DD1288" s="212"/>
      <c r="DE1288" s="212"/>
      <c r="DI1288"/>
      <c r="DJ1288"/>
      <c r="DK1288" s="1"/>
      <c r="DL1288" s="152"/>
      <c r="DM1288" s="152"/>
      <c r="DN1288" s="212"/>
      <c r="DO1288" s="212"/>
      <c r="DT1288"/>
      <c r="DU1288" s="1"/>
      <c r="DW1288" s="152"/>
      <c r="DY1288" s="212"/>
      <c r="EJ1288" s="212"/>
      <c r="EK1288" s="212"/>
      <c r="EP1288"/>
      <c r="EQ1288"/>
      <c r="ER1288"/>
      <c r="ES1288"/>
      <c r="ET1288"/>
      <c r="EU1288"/>
      <c r="EV1288"/>
      <c r="EW1288"/>
      <c r="EX1288"/>
    </row>
    <row r="1289" spans="37:154">
      <c r="AK1289" s="1"/>
      <c r="AL1289" s="152"/>
      <c r="AN1289" s="212"/>
      <c r="AP1289"/>
      <c r="AS1289" s="1"/>
      <c r="AT1289" s="152"/>
      <c r="AU1289" s="152"/>
      <c r="AV1289" s="212"/>
      <c r="AW1289" s="212"/>
      <c r="AX1289"/>
      <c r="AY1289"/>
      <c r="AZ1289"/>
      <c r="BC1289" s="1"/>
      <c r="BD1289" s="214"/>
      <c r="BE1289" s="214"/>
      <c r="BF1289" s="212"/>
      <c r="BG1289" s="212"/>
      <c r="BH1289"/>
      <c r="BI1289"/>
      <c r="BJ1289"/>
      <c r="BK1289"/>
      <c r="BM1289" s="1"/>
      <c r="BN1289" s="152"/>
      <c r="BO1289" s="152"/>
      <c r="BP1289" s="212"/>
      <c r="BQ1289" s="212"/>
      <c r="BR1289"/>
      <c r="BS1289"/>
      <c r="BT1289"/>
      <c r="BU1289"/>
      <c r="BV1289"/>
      <c r="BW1289" s="1"/>
      <c r="BX1289" s="152"/>
      <c r="BY1289" s="152"/>
      <c r="BZ1289" s="212"/>
      <c r="CA1289" s="212"/>
      <c r="CC1289"/>
      <c r="CD1289"/>
      <c r="CE1289"/>
      <c r="CF1289"/>
      <c r="CG1289" s="1"/>
      <c r="CH1289" s="152"/>
      <c r="CI1289" s="152"/>
      <c r="CJ1289" s="213"/>
      <c r="CK1289" s="213"/>
      <c r="CN1289"/>
      <c r="CO1289"/>
      <c r="CP1289"/>
      <c r="CQ1289" s="1"/>
      <c r="CR1289" s="214"/>
      <c r="CS1289" s="214"/>
      <c r="CT1289" s="212"/>
      <c r="CU1289" s="212"/>
      <c r="CY1289"/>
      <c r="CZ1289"/>
      <c r="DA1289" s="1"/>
      <c r="DB1289" s="152"/>
      <c r="DC1289" s="152"/>
      <c r="DD1289" s="212"/>
      <c r="DE1289" s="212"/>
      <c r="DI1289"/>
      <c r="DJ1289"/>
      <c r="DK1289" s="1"/>
      <c r="DL1289" s="152"/>
      <c r="DM1289" s="152"/>
      <c r="DN1289" s="212"/>
      <c r="DO1289" s="212"/>
      <c r="DT1289"/>
      <c r="DU1289" s="1"/>
      <c r="DW1289" s="152"/>
      <c r="DY1289" s="212"/>
      <c r="EJ1289" s="212"/>
      <c r="EK1289" s="212"/>
      <c r="EP1289"/>
      <c r="EQ1289"/>
      <c r="ER1289"/>
      <c r="ES1289"/>
      <c r="ET1289"/>
      <c r="EU1289"/>
      <c r="EV1289"/>
      <c r="EW1289"/>
      <c r="EX1289"/>
    </row>
    <row r="1290" spans="37:154">
      <c r="AK1290" s="1"/>
      <c r="AL1290" s="152"/>
      <c r="AN1290" s="212"/>
      <c r="AP1290"/>
      <c r="AS1290" s="1"/>
      <c r="AT1290" s="152"/>
      <c r="AU1290" s="152"/>
      <c r="AV1290" s="212"/>
      <c r="AW1290" s="212"/>
      <c r="AX1290"/>
      <c r="AY1290"/>
      <c r="AZ1290"/>
      <c r="BC1290" s="1"/>
      <c r="BD1290" s="214"/>
      <c r="BE1290" s="214"/>
      <c r="BF1290" s="212"/>
      <c r="BG1290" s="212"/>
      <c r="BH1290"/>
      <c r="BI1290"/>
      <c r="BJ1290"/>
      <c r="BK1290"/>
      <c r="BM1290" s="1"/>
      <c r="BN1290" s="152"/>
      <c r="BO1290" s="152"/>
      <c r="BP1290" s="212"/>
      <c r="BQ1290" s="212"/>
      <c r="BR1290"/>
      <c r="BS1290"/>
      <c r="BT1290"/>
      <c r="BU1290"/>
      <c r="BV1290"/>
      <c r="BW1290" s="1"/>
      <c r="BX1290" s="152"/>
      <c r="BY1290" s="152"/>
      <c r="BZ1290" s="212"/>
      <c r="CA1290" s="212"/>
      <c r="CC1290"/>
      <c r="CD1290"/>
      <c r="CE1290"/>
      <c r="CF1290"/>
      <c r="CG1290" s="1"/>
      <c r="CH1290" s="152"/>
      <c r="CI1290" s="152"/>
      <c r="CJ1290" s="213"/>
      <c r="CK1290" s="213"/>
      <c r="CN1290"/>
      <c r="CO1290"/>
      <c r="CP1290"/>
      <c r="CQ1290" s="1"/>
      <c r="CR1290" s="214"/>
      <c r="CS1290" s="214"/>
      <c r="CT1290" s="212"/>
      <c r="CU1290" s="212"/>
      <c r="CY1290"/>
      <c r="CZ1290"/>
      <c r="DA1290" s="1"/>
      <c r="DB1290" s="152"/>
      <c r="DC1290" s="152"/>
      <c r="DD1290" s="212"/>
      <c r="DE1290" s="212"/>
      <c r="DI1290"/>
      <c r="DJ1290"/>
      <c r="DK1290" s="1"/>
      <c r="DL1290" s="152"/>
      <c r="DM1290" s="152"/>
      <c r="DN1290" s="212"/>
      <c r="DO1290" s="212"/>
      <c r="DT1290"/>
      <c r="DU1290" s="1"/>
      <c r="DW1290" s="152"/>
      <c r="DY1290" s="212"/>
      <c r="EJ1290" s="212"/>
      <c r="EK1290" s="212"/>
      <c r="EP1290"/>
      <c r="EQ1290"/>
      <c r="ER1290"/>
      <c r="ES1290"/>
      <c r="ET1290"/>
      <c r="EU1290"/>
      <c r="EV1290"/>
      <c r="EW1290"/>
      <c r="EX1290"/>
    </row>
    <row r="1291" spans="37:154">
      <c r="AK1291" s="1"/>
      <c r="AL1291" s="152"/>
      <c r="AN1291" s="212"/>
      <c r="AP1291"/>
      <c r="AS1291" s="1"/>
      <c r="AT1291" s="152"/>
      <c r="AU1291" s="152"/>
      <c r="AV1291" s="212"/>
      <c r="AW1291" s="212"/>
      <c r="AX1291"/>
      <c r="AY1291"/>
      <c r="AZ1291"/>
      <c r="BC1291" s="1"/>
      <c r="BD1291" s="214"/>
      <c r="BE1291" s="214"/>
      <c r="BF1291" s="212"/>
      <c r="BG1291" s="212"/>
      <c r="BH1291"/>
      <c r="BI1291"/>
      <c r="BJ1291"/>
      <c r="BK1291"/>
      <c r="BM1291" s="1"/>
      <c r="BN1291" s="152"/>
      <c r="BO1291" s="152"/>
      <c r="BP1291" s="212"/>
      <c r="BQ1291" s="212"/>
      <c r="BR1291"/>
      <c r="BS1291"/>
      <c r="BT1291"/>
      <c r="BU1291"/>
      <c r="BV1291"/>
      <c r="BW1291" s="1"/>
      <c r="BX1291" s="152"/>
      <c r="BY1291" s="152"/>
      <c r="BZ1291" s="212"/>
      <c r="CA1291" s="212"/>
      <c r="CC1291"/>
      <c r="CD1291"/>
      <c r="CE1291"/>
      <c r="CF1291"/>
      <c r="CG1291" s="1"/>
      <c r="CH1291" s="152"/>
      <c r="CI1291" s="152"/>
      <c r="CJ1291" s="213"/>
      <c r="CK1291" s="213"/>
      <c r="CN1291"/>
      <c r="CO1291"/>
      <c r="CP1291"/>
      <c r="CQ1291" s="1"/>
      <c r="CR1291" s="214"/>
      <c r="CS1291" s="214"/>
      <c r="CT1291" s="212"/>
      <c r="CU1291" s="212"/>
      <c r="CY1291"/>
      <c r="CZ1291"/>
      <c r="DA1291" s="1"/>
      <c r="DB1291" s="152"/>
      <c r="DC1291" s="152"/>
      <c r="DD1291" s="212"/>
      <c r="DE1291" s="212"/>
      <c r="DI1291"/>
      <c r="DJ1291"/>
      <c r="DK1291" s="1"/>
      <c r="DL1291" s="152"/>
      <c r="DM1291" s="152"/>
      <c r="DN1291" s="212"/>
      <c r="DO1291" s="212"/>
      <c r="DT1291"/>
      <c r="DU1291" s="1"/>
      <c r="DW1291" s="152"/>
      <c r="DY1291" s="212"/>
      <c r="EJ1291" s="212"/>
      <c r="EK1291" s="212"/>
      <c r="EP1291"/>
      <c r="EQ1291"/>
      <c r="ER1291"/>
      <c r="ES1291"/>
      <c r="ET1291"/>
      <c r="EU1291"/>
      <c r="EV1291"/>
      <c r="EW1291"/>
      <c r="EX1291"/>
    </row>
    <row r="1292" spans="37:154">
      <c r="AK1292" s="1"/>
      <c r="AL1292" s="152"/>
      <c r="AN1292" s="212"/>
      <c r="AP1292"/>
      <c r="AS1292" s="1"/>
      <c r="AT1292" s="152"/>
      <c r="AU1292" s="152"/>
      <c r="AV1292" s="212"/>
      <c r="AW1292" s="212"/>
      <c r="AX1292"/>
      <c r="AY1292"/>
      <c r="AZ1292"/>
      <c r="BC1292" s="1"/>
      <c r="BD1292" s="214"/>
      <c r="BE1292" s="214"/>
      <c r="BF1292" s="212"/>
      <c r="BG1292" s="212"/>
      <c r="BH1292"/>
      <c r="BI1292"/>
      <c r="BJ1292"/>
      <c r="BK1292"/>
      <c r="BM1292" s="1"/>
      <c r="BN1292" s="152"/>
      <c r="BO1292" s="152"/>
      <c r="BP1292" s="212"/>
      <c r="BQ1292" s="212"/>
      <c r="BR1292"/>
      <c r="BS1292"/>
      <c r="BT1292"/>
      <c r="BU1292"/>
      <c r="BV1292"/>
      <c r="BW1292" s="1"/>
      <c r="BX1292" s="152"/>
      <c r="BY1292" s="152"/>
      <c r="BZ1292" s="212"/>
      <c r="CA1292" s="212"/>
      <c r="CC1292"/>
      <c r="CD1292"/>
      <c r="CE1292"/>
      <c r="CF1292"/>
      <c r="CG1292" s="1"/>
      <c r="CH1292" s="152"/>
      <c r="CI1292" s="152"/>
      <c r="CJ1292" s="213"/>
      <c r="CK1292" s="213"/>
      <c r="CN1292"/>
      <c r="CO1292"/>
      <c r="CP1292"/>
      <c r="CQ1292" s="1"/>
      <c r="CR1292" s="214"/>
      <c r="CS1292" s="214"/>
      <c r="CT1292" s="212"/>
      <c r="CU1292" s="212"/>
      <c r="CY1292"/>
      <c r="CZ1292"/>
      <c r="DA1292" s="1"/>
      <c r="DB1292" s="152"/>
      <c r="DC1292" s="152"/>
      <c r="DD1292" s="212"/>
      <c r="DE1292" s="212"/>
      <c r="DI1292"/>
      <c r="DJ1292"/>
      <c r="DK1292" s="1"/>
      <c r="DL1292" s="152"/>
      <c r="DM1292" s="152"/>
      <c r="DN1292" s="212"/>
      <c r="DO1292" s="212"/>
      <c r="DT1292"/>
      <c r="DU1292" s="1"/>
      <c r="DW1292" s="152"/>
      <c r="DY1292" s="212"/>
      <c r="EJ1292" s="212"/>
      <c r="EK1292" s="212"/>
      <c r="EP1292"/>
      <c r="EQ1292"/>
      <c r="ER1292"/>
      <c r="ES1292"/>
      <c r="ET1292"/>
      <c r="EU1292"/>
      <c r="EV1292"/>
      <c r="EW1292"/>
      <c r="EX1292"/>
    </row>
    <row r="1293" spans="37:154">
      <c r="AK1293" s="1"/>
      <c r="AL1293" s="152"/>
      <c r="AN1293" s="212"/>
      <c r="AP1293"/>
      <c r="AS1293" s="1"/>
      <c r="AT1293" s="152"/>
      <c r="AU1293" s="152"/>
      <c r="AV1293" s="212"/>
      <c r="AW1293" s="212"/>
      <c r="AX1293"/>
      <c r="AY1293"/>
      <c r="AZ1293"/>
      <c r="BC1293" s="1"/>
      <c r="BD1293" s="214"/>
      <c r="BE1293" s="214"/>
      <c r="BF1293" s="212"/>
      <c r="BG1293" s="212"/>
      <c r="BH1293"/>
      <c r="BI1293"/>
      <c r="BJ1293"/>
      <c r="BK1293"/>
      <c r="BM1293" s="1"/>
      <c r="BN1293" s="152"/>
      <c r="BO1293" s="152"/>
      <c r="BP1293" s="212"/>
      <c r="BQ1293" s="212"/>
      <c r="BR1293"/>
      <c r="BS1293"/>
      <c r="BT1293"/>
      <c r="BU1293"/>
      <c r="BV1293"/>
      <c r="BW1293" s="1"/>
      <c r="BX1293" s="152"/>
      <c r="BY1293" s="152"/>
      <c r="BZ1293" s="212"/>
      <c r="CA1293" s="212"/>
      <c r="CC1293"/>
      <c r="CD1293"/>
      <c r="CE1293"/>
      <c r="CF1293"/>
      <c r="CG1293" s="1"/>
      <c r="CH1293" s="152"/>
      <c r="CI1293" s="152"/>
      <c r="CJ1293" s="213"/>
      <c r="CK1293" s="213"/>
      <c r="CN1293"/>
      <c r="CO1293"/>
      <c r="CP1293"/>
      <c r="CQ1293" s="1"/>
      <c r="CR1293" s="214"/>
      <c r="CS1293" s="214"/>
      <c r="CT1293" s="212"/>
      <c r="CU1293" s="212"/>
      <c r="CY1293"/>
      <c r="CZ1293"/>
      <c r="DA1293" s="1"/>
      <c r="DB1293" s="152"/>
      <c r="DC1293" s="152"/>
      <c r="DD1293" s="212"/>
      <c r="DE1293" s="212"/>
      <c r="DI1293"/>
      <c r="DJ1293"/>
      <c r="DK1293" s="1"/>
      <c r="DL1293" s="152"/>
      <c r="DM1293" s="152"/>
      <c r="DN1293" s="212"/>
      <c r="DO1293" s="212"/>
      <c r="DT1293"/>
      <c r="DU1293" s="1"/>
      <c r="DW1293" s="152"/>
      <c r="DY1293" s="212"/>
      <c r="EJ1293" s="212"/>
      <c r="EK1293" s="212"/>
      <c r="EP1293"/>
      <c r="EQ1293"/>
      <c r="ER1293"/>
      <c r="ES1293"/>
      <c r="ET1293"/>
      <c r="EU1293"/>
      <c r="EV1293"/>
      <c r="EW1293"/>
      <c r="EX1293"/>
    </row>
    <row r="1294" spans="37:154">
      <c r="AK1294" s="1"/>
      <c r="AL1294" s="152"/>
      <c r="AN1294" s="212"/>
      <c r="AP1294"/>
      <c r="AS1294" s="1"/>
      <c r="AT1294" s="152"/>
      <c r="AU1294" s="152"/>
      <c r="AV1294" s="212"/>
      <c r="AW1294" s="212"/>
      <c r="AX1294"/>
      <c r="AY1294"/>
      <c r="AZ1294"/>
      <c r="BC1294" s="1"/>
      <c r="BD1294" s="214"/>
      <c r="BE1294" s="214"/>
      <c r="BF1294" s="212"/>
      <c r="BG1294" s="212"/>
      <c r="BH1294"/>
      <c r="BI1294"/>
      <c r="BJ1294"/>
      <c r="BK1294"/>
      <c r="BM1294" s="1"/>
      <c r="BN1294" s="152"/>
      <c r="BO1294" s="152"/>
      <c r="BP1294" s="212"/>
      <c r="BQ1294" s="212"/>
      <c r="BR1294"/>
      <c r="BS1294"/>
      <c r="BT1294"/>
      <c r="BU1294"/>
      <c r="BV1294"/>
      <c r="BW1294" s="1"/>
      <c r="BX1294" s="152"/>
      <c r="BY1294" s="152"/>
      <c r="BZ1294" s="212"/>
      <c r="CA1294" s="212"/>
      <c r="CC1294"/>
      <c r="CD1294"/>
      <c r="CE1294"/>
      <c r="CF1294"/>
      <c r="CG1294" s="1"/>
      <c r="CH1294" s="152"/>
      <c r="CI1294" s="152"/>
      <c r="CJ1294" s="213"/>
      <c r="CK1294" s="213"/>
      <c r="CN1294"/>
      <c r="CO1294"/>
      <c r="CP1294"/>
      <c r="CQ1294" s="1"/>
      <c r="CR1294" s="214"/>
      <c r="CS1294" s="214"/>
      <c r="CT1294" s="212"/>
      <c r="CU1294" s="212"/>
      <c r="CY1294"/>
      <c r="CZ1294"/>
      <c r="DA1294" s="1"/>
      <c r="DB1294" s="152"/>
      <c r="DC1294" s="152"/>
      <c r="DD1294" s="212"/>
      <c r="DE1294" s="212"/>
      <c r="DI1294"/>
      <c r="DJ1294"/>
      <c r="DK1294" s="1"/>
      <c r="DL1294" s="152"/>
      <c r="DM1294" s="152"/>
      <c r="DN1294" s="212"/>
      <c r="DO1294" s="212"/>
      <c r="DT1294"/>
      <c r="DU1294" s="1"/>
      <c r="DW1294" s="152"/>
      <c r="DY1294" s="212"/>
      <c r="EJ1294" s="212"/>
      <c r="EK1294" s="212"/>
      <c r="EP1294"/>
      <c r="EQ1294"/>
      <c r="ER1294"/>
      <c r="ES1294"/>
      <c r="ET1294"/>
      <c r="EU1294"/>
      <c r="EV1294"/>
      <c r="EW1294"/>
      <c r="EX1294"/>
    </row>
    <row r="1295" spans="37:154">
      <c r="AK1295" s="1"/>
      <c r="AL1295" s="152"/>
      <c r="AN1295" s="212"/>
      <c r="AP1295"/>
      <c r="AS1295" s="1"/>
      <c r="AT1295" s="152"/>
      <c r="AU1295" s="152"/>
      <c r="AV1295" s="212"/>
      <c r="AW1295" s="212"/>
      <c r="AX1295"/>
      <c r="AY1295"/>
      <c r="AZ1295"/>
      <c r="BC1295" s="1"/>
      <c r="BD1295" s="214"/>
      <c r="BE1295" s="214"/>
      <c r="BF1295" s="212"/>
      <c r="BG1295" s="212"/>
      <c r="BH1295"/>
      <c r="BI1295"/>
      <c r="BJ1295"/>
      <c r="BK1295"/>
      <c r="BM1295" s="1"/>
      <c r="BN1295" s="152"/>
      <c r="BO1295" s="152"/>
      <c r="BP1295" s="212"/>
      <c r="BQ1295" s="212"/>
      <c r="BR1295"/>
      <c r="BS1295"/>
      <c r="BT1295"/>
      <c r="BU1295"/>
      <c r="BV1295"/>
      <c r="BW1295" s="1"/>
      <c r="BX1295" s="152"/>
      <c r="BY1295" s="152"/>
      <c r="BZ1295" s="212"/>
      <c r="CA1295" s="212"/>
      <c r="CC1295"/>
      <c r="CD1295"/>
      <c r="CE1295"/>
      <c r="CF1295"/>
      <c r="CG1295" s="1"/>
      <c r="CH1295" s="152"/>
      <c r="CI1295" s="152"/>
      <c r="CJ1295" s="213"/>
      <c r="CK1295" s="213"/>
      <c r="CN1295"/>
      <c r="CO1295"/>
      <c r="CP1295"/>
      <c r="CQ1295" s="1"/>
      <c r="CR1295" s="214"/>
      <c r="CS1295" s="214"/>
      <c r="CT1295" s="212"/>
      <c r="CU1295" s="212"/>
      <c r="CY1295"/>
      <c r="CZ1295"/>
      <c r="DA1295" s="1"/>
      <c r="DB1295" s="152"/>
      <c r="DC1295" s="152"/>
      <c r="DD1295" s="212"/>
      <c r="DE1295" s="212"/>
      <c r="DI1295"/>
      <c r="DJ1295"/>
      <c r="DK1295" s="1"/>
      <c r="DL1295" s="152"/>
      <c r="DM1295" s="152"/>
      <c r="DN1295" s="212"/>
      <c r="DO1295" s="212"/>
      <c r="DT1295"/>
      <c r="DU1295" s="1"/>
      <c r="DW1295" s="152"/>
      <c r="DY1295" s="212"/>
      <c r="EJ1295" s="212"/>
      <c r="EK1295" s="212"/>
      <c r="EP1295"/>
      <c r="EQ1295"/>
      <c r="ER1295"/>
      <c r="ES1295"/>
      <c r="ET1295"/>
      <c r="EU1295"/>
      <c r="EV1295"/>
      <c r="EW1295"/>
      <c r="EX1295"/>
    </row>
    <row r="1296" spans="37:154">
      <c r="AK1296" s="1"/>
      <c r="AL1296" s="152"/>
      <c r="AN1296" s="212"/>
      <c r="AP1296"/>
      <c r="AS1296" s="1"/>
      <c r="AT1296" s="152"/>
      <c r="AU1296" s="152"/>
      <c r="AV1296" s="212"/>
      <c r="AW1296" s="212"/>
      <c r="AX1296"/>
      <c r="AY1296"/>
      <c r="AZ1296"/>
      <c r="BC1296" s="1"/>
      <c r="BD1296" s="214"/>
      <c r="BE1296" s="214"/>
      <c r="BF1296" s="212"/>
      <c r="BG1296" s="212"/>
      <c r="BH1296"/>
      <c r="BI1296"/>
      <c r="BJ1296"/>
      <c r="BK1296"/>
      <c r="BM1296" s="1"/>
      <c r="BN1296" s="152"/>
      <c r="BO1296" s="152"/>
      <c r="BP1296" s="212"/>
      <c r="BQ1296" s="212"/>
      <c r="BR1296"/>
      <c r="BS1296"/>
      <c r="BT1296"/>
      <c r="BU1296"/>
      <c r="BV1296"/>
      <c r="BW1296" s="1"/>
      <c r="BX1296" s="152"/>
      <c r="BY1296" s="152"/>
      <c r="BZ1296" s="212"/>
      <c r="CA1296" s="212"/>
      <c r="CC1296"/>
      <c r="CD1296"/>
      <c r="CE1296"/>
      <c r="CF1296"/>
      <c r="CG1296" s="1"/>
      <c r="CH1296" s="152"/>
      <c r="CI1296" s="152"/>
      <c r="CJ1296" s="213"/>
      <c r="CK1296" s="213"/>
      <c r="CN1296"/>
      <c r="CO1296"/>
      <c r="CP1296"/>
      <c r="CQ1296" s="1"/>
      <c r="CR1296" s="214"/>
      <c r="CS1296" s="214"/>
      <c r="CT1296" s="212"/>
      <c r="CU1296" s="212"/>
      <c r="CY1296"/>
      <c r="CZ1296"/>
      <c r="DA1296" s="1"/>
      <c r="DB1296" s="152"/>
      <c r="DC1296" s="152"/>
      <c r="DD1296" s="212"/>
      <c r="DE1296" s="212"/>
      <c r="DI1296"/>
      <c r="DJ1296"/>
      <c r="DK1296" s="1"/>
      <c r="DL1296" s="152"/>
      <c r="DM1296" s="152"/>
      <c r="DN1296" s="212"/>
      <c r="DO1296" s="212"/>
      <c r="DT1296"/>
      <c r="DU1296" s="1"/>
      <c r="DW1296" s="152"/>
      <c r="DY1296" s="212"/>
      <c r="EJ1296" s="212"/>
      <c r="EK1296" s="212"/>
      <c r="EP1296"/>
      <c r="EQ1296"/>
      <c r="ER1296"/>
      <c r="ES1296"/>
      <c r="ET1296"/>
      <c r="EU1296"/>
      <c r="EV1296"/>
      <c r="EW1296"/>
      <c r="EX1296"/>
    </row>
    <row r="1297" spans="37:154">
      <c r="AK1297" s="1"/>
      <c r="AL1297" s="152"/>
      <c r="AN1297" s="212"/>
      <c r="AP1297"/>
      <c r="AS1297" s="1"/>
      <c r="AT1297" s="152"/>
      <c r="AU1297" s="152"/>
      <c r="AV1297" s="212"/>
      <c r="AW1297" s="212"/>
      <c r="AX1297"/>
      <c r="AY1297"/>
      <c r="AZ1297"/>
      <c r="BC1297" s="1"/>
      <c r="BD1297" s="214"/>
      <c r="BE1297" s="214"/>
      <c r="BF1297" s="212"/>
      <c r="BG1297" s="212"/>
      <c r="BH1297"/>
      <c r="BI1297"/>
      <c r="BJ1297"/>
      <c r="BK1297"/>
      <c r="BM1297" s="1"/>
      <c r="BN1297" s="152"/>
      <c r="BO1297" s="152"/>
      <c r="BP1297" s="212"/>
      <c r="BQ1297" s="212"/>
      <c r="BR1297"/>
      <c r="BS1297"/>
      <c r="BT1297"/>
      <c r="BU1297"/>
      <c r="BV1297"/>
      <c r="BW1297" s="1"/>
      <c r="BX1297" s="152"/>
      <c r="BY1297" s="152"/>
      <c r="BZ1297" s="212"/>
      <c r="CA1297" s="212"/>
      <c r="CC1297"/>
      <c r="CD1297"/>
      <c r="CE1297"/>
      <c r="CF1297"/>
      <c r="CG1297" s="1"/>
      <c r="CH1297" s="152"/>
      <c r="CI1297" s="152"/>
      <c r="CJ1297" s="213"/>
      <c r="CK1297" s="213"/>
      <c r="CN1297"/>
      <c r="CO1297"/>
      <c r="CP1297"/>
      <c r="CQ1297" s="1"/>
      <c r="CR1297" s="214"/>
      <c r="CS1297" s="214"/>
      <c r="CT1297" s="212"/>
      <c r="CU1297" s="212"/>
      <c r="CY1297"/>
      <c r="CZ1297"/>
      <c r="DA1297" s="1"/>
      <c r="DB1297" s="152"/>
      <c r="DC1297" s="152"/>
      <c r="DD1297" s="212"/>
      <c r="DE1297" s="212"/>
      <c r="DI1297"/>
      <c r="DJ1297"/>
      <c r="DK1297" s="1"/>
      <c r="DL1297" s="152"/>
      <c r="DM1297" s="152"/>
      <c r="DN1297" s="212"/>
      <c r="DO1297" s="212"/>
      <c r="DT1297"/>
      <c r="DU1297" s="1"/>
      <c r="DW1297" s="152"/>
      <c r="DY1297" s="212"/>
      <c r="EJ1297" s="212"/>
      <c r="EK1297" s="212"/>
      <c r="EP1297"/>
      <c r="EQ1297"/>
      <c r="ER1297"/>
      <c r="ES1297"/>
      <c r="ET1297"/>
      <c r="EU1297"/>
      <c r="EV1297"/>
      <c r="EW1297"/>
      <c r="EX1297"/>
    </row>
    <row r="1298" spans="37:154">
      <c r="AK1298" s="1"/>
      <c r="AL1298" s="152"/>
      <c r="AN1298" s="212"/>
      <c r="AP1298"/>
      <c r="AS1298" s="1"/>
      <c r="AT1298" s="152"/>
      <c r="AU1298" s="152"/>
      <c r="AV1298" s="212"/>
      <c r="AW1298" s="212"/>
      <c r="AX1298"/>
      <c r="AY1298"/>
      <c r="AZ1298"/>
      <c r="BC1298" s="1"/>
      <c r="BD1298" s="214"/>
      <c r="BE1298" s="214"/>
      <c r="BF1298" s="212"/>
      <c r="BG1298" s="212"/>
      <c r="BH1298"/>
      <c r="BI1298"/>
      <c r="BJ1298"/>
      <c r="BK1298"/>
      <c r="BM1298" s="1"/>
      <c r="BN1298" s="152"/>
      <c r="BO1298" s="152"/>
      <c r="BP1298" s="212"/>
      <c r="BQ1298" s="212"/>
      <c r="BR1298"/>
      <c r="BS1298"/>
      <c r="BT1298"/>
      <c r="BU1298"/>
      <c r="BV1298"/>
      <c r="BW1298" s="1"/>
      <c r="BX1298" s="152"/>
      <c r="BY1298" s="152"/>
      <c r="BZ1298" s="212"/>
      <c r="CA1298" s="212"/>
      <c r="CC1298"/>
      <c r="CD1298"/>
      <c r="CE1298"/>
      <c r="CF1298"/>
      <c r="CG1298" s="1"/>
      <c r="CH1298" s="152"/>
      <c r="CI1298" s="152"/>
      <c r="CJ1298" s="213"/>
      <c r="CK1298" s="213"/>
      <c r="CN1298"/>
      <c r="CO1298"/>
      <c r="CP1298"/>
      <c r="CQ1298" s="1"/>
      <c r="CR1298" s="214"/>
      <c r="CS1298" s="214"/>
      <c r="CT1298" s="212"/>
      <c r="CU1298" s="212"/>
      <c r="CY1298"/>
      <c r="CZ1298"/>
      <c r="DA1298" s="1"/>
      <c r="DB1298" s="152"/>
      <c r="DC1298" s="152"/>
      <c r="DD1298" s="212"/>
      <c r="DE1298" s="212"/>
      <c r="DI1298"/>
      <c r="DJ1298"/>
      <c r="DK1298" s="1"/>
      <c r="DL1298" s="152"/>
      <c r="DM1298" s="152"/>
      <c r="DN1298" s="212"/>
      <c r="DO1298" s="212"/>
      <c r="DT1298"/>
      <c r="DU1298" s="1"/>
      <c r="DW1298" s="152"/>
      <c r="DY1298" s="212"/>
      <c r="EJ1298" s="212"/>
      <c r="EK1298" s="212"/>
      <c r="EP1298"/>
      <c r="EQ1298"/>
      <c r="ER1298"/>
      <c r="ES1298"/>
      <c r="ET1298"/>
      <c r="EU1298"/>
      <c r="EV1298"/>
      <c r="EW1298"/>
      <c r="EX1298"/>
    </row>
    <row r="1299" spans="37:154">
      <c r="AK1299" s="1"/>
      <c r="AL1299" s="152"/>
      <c r="AN1299" s="212"/>
      <c r="AP1299"/>
      <c r="AS1299" s="1"/>
      <c r="AT1299" s="152"/>
      <c r="AU1299" s="152"/>
      <c r="AV1299" s="212"/>
      <c r="AW1299" s="212"/>
      <c r="AX1299"/>
      <c r="AY1299"/>
      <c r="AZ1299"/>
      <c r="BC1299" s="1"/>
      <c r="BD1299" s="214"/>
      <c r="BE1299" s="214"/>
      <c r="BF1299" s="212"/>
      <c r="BG1299" s="212"/>
      <c r="BH1299"/>
      <c r="BI1299"/>
      <c r="BJ1299"/>
      <c r="BK1299"/>
      <c r="BM1299" s="1"/>
      <c r="BN1299" s="152"/>
      <c r="BO1299" s="152"/>
      <c r="BP1299" s="212"/>
      <c r="BQ1299" s="212"/>
      <c r="BR1299"/>
      <c r="BS1299"/>
      <c r="BT1299"/>
      <c r="BU1299"/>
      <c r="BV1299"/>
      <c r="BW1299" s="1"/>
      <c r="BX1299" s="152"/>
      <c r="BY1299" s="152"/>
      <c r="BZ1299" s="212"/>
      <c r="CA1299" s="212"/>
      <c r="CC1299"/>
      <c r="CD1299"/>
      <c r="CE1299"/>
      <c r="CF1299"/>
      <c r="CG1299" s="1"/>
      <c r="CH1299" s="152"/>
      <c r="CI1299" s="152"/>
      <c r="CJ1299" s="213"/>
      <c r="CK1299" s="213"/>
      <c r="CN1299"/>
      <c r="CO1299"/>
      <c r="CP1299"/>
      <c r="CQ1299" s="1"/>
      <c r="CR1299" s="214"/>
      <c r="CS1299" s="214"/>
      <c r="CT1299" s="212"/>
      <c r="CU1299" s="212"/>
      <c r="CY1299"/>
      <c r="CZ1299"/>
      <c r="DA1299" s="1"/>
      <c r="DB1299" s="152"/>
      <c r="DC1299" s="152"/>
      <c r="DD1299" s="212"/>
      <c r="DE1299" s="212"/>
      <c r="DI1299"/>
      <c r="DJ1299"/>
      <c r="DK1299" s="1"/>
      <c r="DL1299" s="152"/>
      <c r="DM1299" s="152"/>
      <c r="DN1299" s="212"/>
      <c r="DO1299" s="212"/>
      <c r="DT1299"/>
      <c r="DU1299" s="1"/>
      <c r="DW1299" s="152"/>
      <c r="DY1299" s="212"/>
      <c r="EJ1299" s="212"/>
      <c r="EK1299" s="212"/>
      <c r="EP1299"/>
      <c r="EQ1299"/>
      <c r="ER1299"/>
      <c r="ES1299"/>
      <c r="ET1299"/>
      <c r="EU1299"/>
      <c r="EV1299"/>
      <c r="EW1299"/>
      <c r="EX1299"/>
    </row>
    <row r="1300" spans="37:154">
      <c r="AK1300" s="1"/>
      <c r="AL1300" s="152"/>
      <c r="AN1300" s="212"/>
      <c r="AP1300"/>
      <c r="AS1300" s="1"/>
      <c r="AT1300" s="152"/>
      <c r="AU1300" s="152"/>
      <c r="AV1300" s="212"/>
      <c r="AW1300" s="212"/>
      <c r="AX1300"/>
      <c r="AY1300"/>
      <c r="AZ1300"/>
      <c r="BC1300" s="1"/>
      <c r="BD1300" s="214"/>
      <c r="BE1300" s="214"/>
      <c r="BF1300" s="212"/>
      <c r="BG1300" s="212"/>
      <c r="BH1300"/>
      <c r="BI1300"/>
      <c r="BJ1300"/>
      <c r="BK1300"/>
      <c r="BM1300" s="1"/>
      <c r="BN1300" s="152"/>
      <c r="BO1300" s="152"/>
      <c r="BP1300" s="212"/>
      <c r="BQ1300" s="212"/>
      <c r="BR1300"/>
      <c r="BS1300"/>
      <c r="BT1300"/>
      <c r="BU1300"/>
      <c r="BV1300"/>
      <c r="BW1300" s="1"/>
      <c r="BX1300" s="152"/>
      <c r="BY1300" s="152"/>
      <c r="BZ1300" s="212"/>
      <c r="CA1300" s="212"/>
      <c r="CC1300"/>
      <c r="CD1300"/>
      <c r="CE1300"/>
      <c r="CF1300"/>
      <c r="CG1300" s="1"/>
      <c r="CH1300" s="152"/>
      <c r="CI1300" s="152"/>
      <c r="CJ1300" s="213"/>
      <c r="CK1300" s="213"/>
      <c r="CN1300"/>
      <c r="CO1300"/>
      <c r="CP1300"/>
      <c r="CQ1300" s="1"/>
      <c r="CR1300" s="214"/>
      <c r="CS1300" s="214"/>
      <c r="CT1300" s="212"/>
      <c r="CU1300" s="212"/>
      <c r="CY1300"/>
      <c r="CZ1300"/>
      <c r="DA1300" s="1"/>
      <c r="DB1300" s="152"/>
      <c r="DC1300" s="152"/>
      <c r="DD1300" s="212"/>
      <c r="DE1300" s="212"/>
      <c r="DI1300"/>
      <c r="DJ1300"/>
      <c r="DK1300" s="1"/>
      <c r="DL1300" s="152"/>
      <c r="DM1300" s="152"/>
      <c r="DN1300" s="212"/>
      <c r="DO1300" s="212"/>
      <c r="DT1300"/>
      <c r="DU1300" s="1"/>
      <c r="DW1300" s="152"/>
      <c r="DY1300" s="212"/>
      <c r="EJ1300" s="212"/>
      <c r="EK1300" s="212"/>
      <c r="EP1300"/>
      <c r="EQ1300"/>
      <c r="ER1300"/>
      <c r="ES1300"/>
      <c r="ET1300"/>
      <c r="EU1300"/>
      <c r="EV1300"/>
      <c r="EW1300"/>
      <c r="EX1300"/>
    </row>
    <row r="1301" spans="37:154">
      <c r="AK1301" s="1"/>
      <c r="AL1301" s="152"/>
      <c r="AN1301" s="212"/>
      <c r="AP1301"/>
      <c r="AS1301" s="1"/>
      <c r="AT1301" s="152"/>
      <c r="AU1301" s="152"/>
      <c r="AV1301" s="212"/>
      <c r="AW1301" s="212"/>
      <c r="AX1301"/>
      <c r="AY1301"/>
      <c r="AZ1301"/>
      <c r="BC1301" s="1"/>
      <c r="BD1301" s="214"/>
      <c r="BE1301" s="214"/>
      <c r="BF1301" s="212"/>
      <c r="BG1301" s="212"/>
      <c r="BH1301"/>
      <c r="BI1301"/>
      <c r="BJ1301"/>
      <c r="BK1301"/>
      <c r="BM1301" s="1"/>
      <c r="BN1301" s="152"/>
      <c r="BO1301" s="152"/>
      <c r="BP1301" s="212"/>
      <c r="BQ1301" s="212"/>
      <c r="BR1301"/>
      <c r="BS1301"/>
      <c r="BT1301"/>
      <c r="BU1301"/>
      <c r="BV1301"/>
      <c r="BW1301" s="1"/>
      <c r="BX1301" s="152"/>
      <c r="BY1301" s="152"/>
      <c r="BZ1301" s="212"/>
      <c r="CA1301" s="212"/>
      <c r="CC1301"/>
      <c r="CD1301"/>
      <c r="CE1301"/>
      <c r="CF1301"/>
      <c r="CG1301" s="1"/>
      <c r="CH1301" s="152"/>
      <c r="CI1301" s="152"/>
      <c r="CJ1301" s="213"/>
      <c r="CK1301" s="213"/>
      <c r="CN1301"/>
      <c r="CO1301"/>
      <c r="CP1301"/>
      <c r="CQ1301" s="1"/>
      <c r="CR1301" s="214"/>
      <c r="CS1301" s="214"/>
      <c r="CT1301" s="212"/>
      <c r="CU1301" s="212"/>
      <c r="CY1301"/>
      <c r="CZ1301"/>
      <c r="DA1301" s="1"/>
      <c r="DB1301" s="152"/>
      <c r="DC1301" s="152"/>
      <c r="DD1301" s="212"/>
      <c r="DE1301" s="212"/>
      <c r="DI1301"/>
      <c r="DJ1301"/>
      <c r="DK1301" s="1"/>
      <c r="DL1301" s="152"/>
      <c r="DM1301" s="152"/>
      <c r="DN1301" s="212"/>
      <c r="DO1301" s="212"/>
      <c r="DT1301"/>
      <c r="DU1301" s="1"/>
      <c r="DW1301" s="152"/>
      <c r="DY1301" s="212"/>
      <c r="EJ1301" s="212"/>
      <c r="EK1301" s="212"/>
      <c r="EP1301"/>
      <c r="EQ1301"/>
      <c r="ER1301"/>
      <c r="ES1301"/>
      <c r="ET1301"/>
      <c r="EU1301"/>
      <c r="EV1301"/>
      <c r="EW1301"/>
      <c r="EX1301"/>
    </row>
    <row r="1302" spans="37:154">
      <c r="AK1302" s="1"/>
      <c r="AL1302" s="152"/>
      <c r="AN1302" s="212"/>
      <c r="AP1302"/>
      <c r="AS1302" s="1"/>
      <c r="AT1302" s="152"/>
      <c r="AU1302" s="152"/>
      <c r="AV1302" s="212"/>
      <c r="AW1302" s="212"/>
      <c r="AX1302"/>
      <c r="AY1302"/>
      <c r="AZ1302"/>
      <c r="BC1302" s="1"/>
      <c r="BD1302" s="214"/>
      <c r="BE1302" s="214"/>
      <c r="BF1302" s="212"/>
      <c r="BG1302" s="212"/>
      <c r="BH1302"/>
      <c r="BI1302"/>
      <c r="BJ1302"/>
      <c r="BK1302"/>
      <c r="BM1302" s="1"/>
      <c r="BN1302" s="152"/>
      <c r="BO1302" s="152"/>
      <c r="BP1302" s="212"/>
      <c r="BQ1302" s="212"/>
      <c r="BR1302"/>
      <c r="BS1302"/>
      <c r="BT1302"/>
      <c r="BU1302"/>
      <c r="BV1302"/>
      <c r="BW1302" s="1"/>
      <c r="BX1302" s="152"/>
      <c r="BY1302" s="152"/>
      <c r="BZ1302" s="212"/>
      <c r="CA1302" s="212"/>
      <c r="CC1302"/>
      <c r="CD1302"/>
      <c r="CE1302"/>
      <c r="CF1302"/>
      <c r="CG1302" s="1"/>
      <c r="CH1302" s="152"/>
      <c r="CI1302" s="152"/>
      <c r="CJ1302" s="213"/>
      <c r="CK1302" s="213"/>
      <c r="CN1302"/>
      <c r="CO1302"/>
      <c r="CP1302"/>
      <c r="CQ1302" s="1"/>
      <c r="CR1302" s="214"/>
      <c r="CS1302" s="214"/>
      <c r="CT1302" s="212"/>
      <c r="CU1302" s="212"/>
      <c r="CY1302"/>
      <c r="CZ1302"/>
      <c r="DA1302" s="1"/>
      <c r="DB1302" s="152"/>
      <c r="DC1302" s="152"/>
      <c r="DD1302" s="212"/>
      <c r="DE1302" s="212"/>
      <c r="DI1302"/>
      <c r="DJ1302"/>
      <c r="DK1302" s="1"/>
      <c r="DL1302" s="152"/>
      <c r="DM1302" s="152"/>
      <c r="DN1302" s="212"/>
      <c r="DO1302" s="212"/>
      <c r="DT1302"/>
      <c r="DU1302" s="1"/>
      <c r="DW1302" s="152"/>
      <c r="DY1302" s="212"/>
      <c r="EJ1302" s="212"/>
      <c r="EK1302" s="212"/>
      <c r="EP1302"/>
      <c r="EQ1302"/>
      <c r="ER1302"/>
      <c r="ES1302"/>
      <c r="ET1302"/>
      <c r="EU1302"/>
      <c r="EV1302"/>
      <c r="EW1302"/>
      <c r="EX1302"/>
    </row>
    <row r="1303" spans="37:154">
      <c r="AK1303" s="1"/>
      <c r="AL1303" s="152"/>
      <c r="AN1303" s="212"/>
      <c r="AP1303"/>
      <c r="AS1303" s="1"/>
      <c r="AT1303" s="152"/>
      <c r="AU1303" s="152"/>
      <c r="AV1303" s="212"/>
      <c r="AW1303" s="212"/>
      <c r="AX1303"/>
      <c r="AY1303"/>
      <c r="AZ1303"/>
      <c r="BC1303" s="1"/>
      <c r="BD1303" s="214"/>
      <c r="BE1303" s="214"/>
      <c r="BF1303" s="212"/>
      <c r="BG1303" s="212"/>
      <c r="BH1303"/>
      <c r="BI1303"/>
      <c r="BJ1303"/>
      <c r="BK1303"/>
      <c r="BM1303" s="1"/>
      <c r="BN1303" s="152"/>
      <c r="BO1303" s="152"/>
      <c r="BP1303" s="212"/>
      <c r="BQ1303" s="212"/>
      <c r="BR1303"/>
      <c r="BS1303"/>
      <c r="BT1303"/>
      <c r="BU1303"/>
      <c r="BV1303"/>
      <c r="BW1303" s="1"/>
      <c r="BX1303" s="152"/>
      <c r="BY1303" s="152"/>
      <c r="BZ1303" s="212"/>
      <c r="CA1303" s="212"/>
      <c r="CC1303"/>
      <c r="CD1303"/>
      <c r="CE1303"/>
      <c r="CF1303"/>
      <c r="CG1303" s="1"/>
      <c r="CH1303" s="152"/>
      <c r="CI1303" s="152"/>
      <c r="CJ1303" s="213"/>
      <c r="CK1303" s="213"/>
      <c r="CN1303"/>
      <c r="CO1303"/>
      <c r="CP1303"/>
      <c r="CQ1303" s="1"/>
      <c r="CR1303" s="214"/>
      <c r="CS1303" s="214"/>
      <c r="CT1303" s="212"/>
      <c r="CU1303" s="212"/>
      <c r="CY1303"/>
      <c r="CZ1303"/>
      <c r="DA1303" s="1"/>
      <c r="DB1303" s="152"/>
      <c r="DC1303" s="152"/>
      <c r="DD1303" s="212"/>
      <c r="DE1303" s="212"/>
      <c r="DI1303"/>
      <c r="DJ1303"/>
      <c r="DK1303" s="1"/>
      <c r="DL1303" s="152"/>
      <c r="DM1303" s="152"/>
      <c r="DN1303" s="212"/>
      <c r="DO1303" s="212"/>
      <c r="DT1303"/>
      <c r="DU1303" s="1"/>
      <c r="DW1303" s="152"/>
      <c r="DY1303" s="212"/>
      <c r="EJ1303" s="212"/>
      <c r="EK1303" s="212"/>
      <c r="EP1303"/>
      <c r="EQ1303"/>
      <c r="ER1303"/>
      <c r="ES1303"/>
      <c r="ET1303"/>
      <c r="EU1303"/>
      <c r="EV1303"/>
      <c r="EW1303"/>
      <c r="EX1303"/>
    </row>
    <row r="1304" spans="37:154">
      <c r="AK1304" s="1"/>
      <c r="AL1304" s="152"/>
      <c r="AN1304" s="212"/>
      <c r="AP1304"/>
      <c r="AS1304" s="1"/>
      <c r="AT1304" s="152"/>
      <c r="AU1304" s="152"/>
      <c r="AV1304" s="212"/>
      <c r="AW1304" s="212"/>
      <c r="AX1304"/>
      <c r="AY1304"/>
      <c r="AZ1304"/>
      <c r="BC1304" s="1"/>
      <c r="BD1304" s="214"/>
      <c r="BE1304" s="214"/>
      <c r="BF1304" s="212"/>
      <c r="BG1304" s="212"/>
      <c r="BH1304"/>
      <c r="BI1304"/>
      <c r="BJ1304"/>
      <c r="BK1304"/>
      <c r="BM1304" s="1"/>
      <c r="BN1304" s="152"/>
      <c r="BO1304" s="152"/>
      <c r="BP1304" s="212"/>
      <c r="BQ1304" s="212"/>
      <c r="BR1304"/>
      <c r="BS1304"/>
      <c r="BT1304"/>
      <c r="BU1304"/>
      <c r="BV1304"/>
      <c r="BW1304" s="1"/>
      <c r="BX1304" s="152"/>
      <c r="BY1304" s="152"/>
      <c r="BZ1304" s="212"/>
      <c r="CA1304" s="212"/>
      <c r="CC1304"/>
      <c r="CD1304"/>
      <c r="CE1304"/>
      <c r="CF1304"/>
      <c r="CG1304" s="1"/>
      <c r="CH1304" s="152"/>
      <c r="CI1304" s="152"/>
      <c r="CJ1304" s="213"/>
      <c r="CK1304" s="213"/>
      <c r="CN1304"/>
      <c r="CO1304"/>
      <c r="CP1304"/>
      <c r="CQ1304" s="1"/>
      <c r="CR1304" s="214"/>
      <c r="CS1304" s="214"/>
      <c r="CT1304" s="212"/>
      <c r="CU1304" s="212"/>
      <c r="CY1304"/>
      <c r="CZ1304"/>
      <c r="DA1304" s="1"/>
      <c r="DB1304" s="152"/>
      <c r="DC1304" s="152"/>
      <c r="DD1304" s="212"/>
      <c r="DE1304" s="212"/>
      <c r="DI1304"/>
      <c r="DJ1304"/>
      <c r="DK1304" s="1"/>
      <c r="DL1304" s="152"/>
      <c r="DM1304" s="152"/>
      <c r="DN1304" s="212"/>
      <c r="DO1304" s="212"/>
      <c r="DT1304"/>
      <c r="DU1304" s="1"/>
      <c r="DW1304" s="152"/>
      <c r="DY1304" s="212"/>
      <c r="EJ1304" s="212"/>
      <c r="EK1304" s="212"/>
      <c r="EP1304"/>
      <c r="EQ1304"/>
      <c r="ER1304"/>
      <c r="ES1304"/>
      <c r="ET1304"/>
      <c r="EU1304"/>
      <c r="EV1304"/>
      <c r="EW1304"/>
      <c r="EX1304"/>
    </row>
    <row r="1305" spans="37:154">
      <c r="AK1305" s="1"/>
      <c r="AL1305" s="152"/>
      <c r="AN1305" s="212"/>
      <c r="AP1305"/>
      <c r="AS1305" s="1"/>
      <c r="AT1305" s="152"/>
      <c r="AU1305" s="152"/>
      <c r="AV1305" s="212"/>
      <c r="AW1305" s="212"/>
      <c r="AX1305"/>
      <c r="AY1305"/>
      <c r="AZ1305"/>
      <c r="BC1305" s="1"/>
      <c r="BD1305" s="214"/>
      <c r="BE1305" s="214"/>
      <c r="BF1305" s="212"/>
      <c r="BG1305" s="212"/>
      <c r="BH1305"/>
      <c r="BI1305"/>
      <c r="BJ1305"/>
      <c r="BK1305"/>
      <c r="BM1305" s="1"/>
      <c r="BN1305" s="152"/>
      <c r="BO1305" s="152"/>
      <c r="BP1305" s="212"/>
      <c r="BQ1305" s="212"/>
      <c r="BR1305"/>
      <c r="BS1305"/>
      <c r="BT1305"/>
      <c r="BU1305"/>
      <c r="BV1305"/>
      <c r="BW1305" s="1"/>
      <c r="BX1305" s="152"/>
      <c r="BY1305" s="152"/>
      <c r="BZ1305" s="212"/>
      <c r="CA1305" s="212"/>
      <c r="CC1305"/>
      <c r="CD1305"/>
      <c r="CE1305"/>
      <c r="CF1305"/>
      <c r="CG1305" s="1"/>
      <c r="CH1305" s="152"/>
      <c r="CI1305" s="152"/>
      <c r="CJ1305" s="213"/>
      <c r="CK1305" s="213"/>
      <c r="CN1305"/>
      <c r="CO1305"/>
      <c r="CP1305"/>
      <c r="CQ1305" s="1"/>
      <c r="CR1305" s="214"/>
      <c r="CS1305" s="214"/>
      <c r="CT1305" s="212"/>
      <c r="CU1305" s="212"/>
      <c r="CY1305"/>
      <c r="CZ1305"/>
      <c r="DA1305" s="1"/>
      <c r="DB1305" s="152"/>
      <c r="DC1305" s="152"/>
      <c r="DD1305" s="212"/>
      <c r="DE1305" s="212"/>
      <c r="DI1305"/>
      <c r="DJ1305"/>
      <c r="DK1305" s="1"/>
      <c r="DL1305" s="152"/>
      <c r="DM1305" s="152"/>
      <c r="DN1305" s="212"/>
      <c r="DO1305" s="212"/>
      <c r="DT1305"/>
      <c r="DU1305" s="1"/>
      <c r="DW1305" s="152"/>
      <c r="DY1305" s="212"/>
      <c r="EJ1305" s="212"/>
      <c r="EK1305" s="212"/>
      <c r="EP1305"/>
      <c r="EQ1305"/>
      <c r="ER1305"/>
      <c r="ES1305"/>
      <c r="ET1305"/>
      <c r="EU1305"/>
      <c r="EV1305"/>
      <c r="EW1305"/>
      <c r="EX1305"/>
    </row>
    <row r="1306" spans="37:154">
      <c r="AK1306" s="1"/>
      <c r="AL1306" s="152"/>
      <c r="AN1306" s="212"/>
      <c r="AP1306"/>
      <c r="AS1306" s="1"/>
      <c r="AT1306" s="152"/>
      <c r="AU1306" s="152"/>
      <c r="AV1306" s="212"/>
      <c r="AW1306" s="212"/>
      <c r="AX1306"/>
      <c r="AY1306"/>
      <c r="AZ1306"/>
      <c r="BC1306" s="1"/>
      <c r="BD1306" s="214"/>
      <c r="BE1306" s="214"/>
      <c r="BF1306" s="212"/>
      <c r="BG1306" s="212"/>
      <c r="BH1306"/>
      <c r="BI1306"/>
      <c r="BJ1306"/>
      <c r="BK1306"/>
      <c r="BM1306" s="1"/>
      <c r="BN1306" s="152"/>
      <c r="BO1306" s="152"/>
      <c r="BP1306" s="212"/>
      <c r="BQ1306" s="212"/>
      <c r="BR1306"/>
      <c r="BS1306"/>
      <c r="BT1306"/>
      <c r="BU1306"/>
      <c r="BV1306"/>
      <c r="BW1306" s="1"/>
      <c r="BX1306" s="152"/>
      <c r="BY1306" s="152"/>
      <c r="BZ1306" s="212"/>
      <c r="CA1306" s="212"/>
      <c r="CC1306"/>
      <c r="CD1306"/>
      <c r="CE1306"/>
      <c r="CF1306"/>
      <c r="CG1306" s="1"/>
      <c r="CH1306" s="152"/>
      <c r="CI1306" s="152"/>
      <c r="CJ1306" s="213"/>
      <c r="CK1306" s="213"/>
      <c r="CN1306"/>
      <c r="CO1306"/>
      <c r="CP1306"/>
      <c r="CQ1306" s="1"/>
      <c r="CR1306" s="214"/>
      <c r="CS1306" s="214"/>
      <c r="CT1306" s="212"/>
      <c r="CU1306" s="212"/>
      <c r="CY1306"/>
      <c r="CZ1306"/>
      <c r="DA1306" s="1"/>
      <c r="DB1306" s="152"/>
      <c r="DC1306" s="152"/>
      <c r="DD1306" s="212"/>
      <c r="DE1306" s="212"/>
      <c r="DI1306"/>
      <c r="DJ1306"/>
      <c r="DK1306" s="1"/>
      <c r="DL1306" s="152"/>
      <c r="DM1306" s="152"/>
      <c r="DN1306" s="212"/>
      <c r="DO1306" s="212"/>
      <c r="DT1306"/>
      <c r="DU1306" s="1"/>
      <c r="DW1306" s="152"/>
      <c r="DY1306" s="212"/>
      <c r="EJ1306" s="212"/>
      <c r="EK1306" s="212"/>
      <c r="EP1306"/>
      <c r="EQ1306"/>
      <c r="ER1306"/>
      <c r="ES1306"/>
      <c r="ET1306"/>
      <c r="EU1306"/>
      <c r="EV1306"/>
      <c r="EW1306"/>
      <c r="EX1306"/>
    </row>
    <row r="1307" spans="37:154">
      <c r="AK1307" s="1"/>
      <c r="AL1307" s="152"/>
      <c r="AN1307" s="212"/>
      <c r="AP1307"/>
      <c r="AS1307" s="1"/>
      <c r="AT1307" s="152"/>
      <c r="AU1307" s="152"/>
      <c r="AV1307" s="212"/>
      <c r="AW1307" s="212"/>
      <c r="AX1307"/>
      <c r="AY1307"/>
      <c r="AZ1307"/>
      <c r="BC1307" s="1"/>
      <c r="BD1307" s="214"/>
      <c r="BE1307" s="214"/>
      <c r="BF1307" s="212"/>
      <c r="BG1307" s="212"/>
      <c r="BH1307"/>
      <c r="BI1307"/>
      <c r="BJ1307"/>
      <c r="BK1307"/>
      <c r="BM1307" s="1"/>
      <c r="BN1307" s="152"/>
      <c r="BO1307" s="152"/>
      <c r="BP1307" s="212"/>
      <c r="BQ1307" s="212"/>
      <c r="BR1307"/>
      <c r="BS1307"/>
      <c r="BT1307"/>
      <c r="BU1307"/>
      <c r="BV1307"/>
      <c r="BW1307" s="1"/>
      <c r="BX1307" s="152"/>
      <c r="BY1307" s="152"/>
      <c r="BZ1307" s="212"/>
      <c r="CA1307" s="212"/>
      <c r="CC1307"/>
      <c r="CD1307"/>
      <c r="CE1307"/>
      <c r="CF1307"/>
      <c r="CG1307" s="1"/>
      <c r="CH1307" s="152"/>
      <c r="CI1307" s="152"/>
      <c r="CJ1307" s="213"/>
      <c r="CK1307" s="213"/>
      <c r="CN1307"/>
      <c r="CO1307"/>
      <c r="CP1307"/>
      <c r="CQ1307" s="1"/>
      <c r="CR1307" s="214"/>
      <c r="CS1307" s="214"/>
      <c r="CT1307" s="212"/>
      <c r="CU1307" s="212"/>
      <c r="CY1307"/>
      <c r="CZ1307"/>
      <c r="DA1307" s="1"/>
      <c r="DB1307" s="152"/>
      <c r="DC1307" s="152"/>
      <c r="DD1307" s="212"/>
      <c r="DE1307" s="212"/>
      <c r="DI1307"/>
      <c r="DJ1307"/>
      <c r="DK1307" s="1"/>
      <c r="DL1307" s="152"/>
      <c r="DM1307" s="152"/>
      <c r="DN1307" s="212"/>
      <c r="DO1307" s="212"/>
      <c r="DT1307"/>
      <c r="DU1307" s="1"/>
      <c r="DW1307" s="152"/>
      <c r="DY1307" s="212"/>
      <c r="EJ1307" s="212"/>
      <c r="EK1307" s="212"/>
      <c r="EP1307"/>
      <c r="EQ1307"/>
      <c r="ER1307"/>
      <c r="ES1307"/>
      <c r="ET1307"/>
      <c r="EU1307"/>
      <c r="EV1307"/>
      <c r="EW1307"/>
      <c r="EX1307"/>
    </row>
    <row r="1308" spans="37:154">
      <c r="AK1308" s="1"/>
      <c r="AL1308" s="152"/>
      <c r="AN1308" s="212"/>
      <c r="AP1308"/>
      <c r="AS1308" s="1"/>
      <c r="AT1308" s="152"/>
      <c r="AU1308" s="152"/>
      <c r="AV1308" s="212"/>
      <c r="AW1308" s="212"/>
      <c r="AX1308"/>
      <c r="AY1308"/>
      <c r="AZ1308"/>
      <c r="BC1308" s="1"/>
      <c r="BD1308" s="214"/>
      <c r="BE1308" s="214"/>
      <c r="BF1308" s="212"/>
      <c r="BG1308" s="212"/>
      <c r="BH1308"/>
      <c r="BI1308"/>
      <c r="BJ1308"/>
      <c r="BK1308"/>
      <c r="BM1308" s="1"/>
      <c r="BN1308" s="152"/>
      <c r="BO1308" s="152"/>
      <c r="BP1308" s="212"/>
      <c r="BQ1308" s="212"/>
      <c r="BR1308"/>
      <c r="BS1308"/>
      <c r="BT1308"/>
      <c r="BU1308"/>
      <c r="BV1308"/>
      <c r="BW1308" s="1"/>
      <c r="BX1308" s="152"/>
      <c r="BY1308" s="152"/>
      <c r="BZ1308" s="212"/>
      <c r="CA1308" s="212"/>
      <c r="CC1308"/>
      <c r="CD1308"/>
      <c r="CE1308"/>
      <c r="CF1308"/>
      <c r="CG1308" s="1"/>
      <c r="CH1308" s="152"/>
      <c r="CI1308" s="152"/>
      <c r="CJ1308" s="213"/>
      <c r="CK1308" s="213"/>
      <c r="CN1308"/>
      <c r="CO1308"/>
      <c r="CP1308"/>
      <c r="CQ1308" s="1"/>
      <c r="CR1308" s="214"/>
      <c r="CS1308" s="214"/>
      <c r="CT1308" s="212"/>
      <c r="CU1308" s="212"/>
      <c r="CY1308"/>
      <c r="CZ1308"/>
      <c r="DA1308" s="1"/>
      <c r="DB1308" s="152"/>
      <c r="DC1308" s="152"/>
      <c r="DD1308" s="212"/>
      <c r="DE1308" s="212"/>
      <c r="DI1308"/>
      <c r="DJ1308"/>
      <c r="DK1308" s="1"/>
      <c r="DL1308" s="152"/>
      <c r="DM1308" s="152"/>
      <c r="DN1308" s="212"/>
      <c r="DO1308" s="212"/>
      <c r="DT1308"/>
      <c r="DU1308" s="1"/>
      <c r="DW1308" s="152"/>
      <c r="DY1308" s="212"/>
      <c r="EJ1308" s="212"/>
      <c r="EK1308" s="212"/>
      <c r="EP1308"/>
      <c r="EQ1308"/>
      <c r="ER1308"/>
      <c r="ES1308"/>
      <c r="ET1308"/>
      <c r="EU1308"/>
      <c r="EV1308"/>
      <c r="EW1308"/>
      <c r="EX1308"/>
    </row>
    <row r="1309" spans="37:154">
      <c r="AK1309" s="1"/>
      <c r="AL1309" s="152"/>
      <c r="AN1309" s="212"/>
      <c r="AP1309"/>
      <c r="AS1309" s="1"/>
      <c r="AT1309" s="152"/>
      <c r="AU1309" s="152"/>
      <c r="AV1309" s="212"/>
      <c r="AW1309" s="212"/>
      <c r="AX1309"/>
      <c r="AY1309"/>
      <c r="AZ1309"/>
      <c r="BC1309" s="1"/>
      <c r="BD1309" s="214"/>
      <c r="BE1309" s="214"/>
      <c r="BF1309" s="212"/>
      <c r="BG1309" s="212"/>
      <c r="BH1309"/>
      <c r="BI1309"/>
      <c r="BJ1309"/>
      <c r="BK1309"/>
      <c r="BM1309" s="1"/>
      <c r="BN1309" s="152"/>
      <c r="BO1309" s="152"/>
      <c r="BP1309" s="212"/>
      <c r="BQ1309" s="212"/>
      <c r="BR1309"/>
      <c r="BS1309"/>
      <c r="BT1309"/>
      <c r="BU1309"/>
      <c r="BV1309"/>
      <c r="BW1309" s="1"/>
      <c r="BX1309" s="152"/>
      <c r="BY1309" s="152"/>
      <c r="BZ1309" s="212"/>
      <c r="CA1309" s="212"/>
      <c r="CC1309"/>
      <c r="CD1309"/>
      <c r="CE1309"/>
      <c r="CF1309"/>
      <c r="CG1309" s="1"/>
      <c r="CH1309" s="152"/>
      <c r="CI1309" s="152"/>
      <c r="CJ1309" s="213"/>
      <c r="CK1309" s="213"/>
      <c r="CN1309"/>
      <c r="CO1309"/>
      <c r="CP1309"/>
      <c r="CQ1309" s="1"/>
      <c r="CR1309" s="214"/>
      <c r="CS1309" s="214"/>
      <c r="CT1309" s="212"/>
      <c r="CU1309" s="212"/>
      <c r="CY1309"/>
      <c r="CZ1309"/>
      <c r="DA1309" s="1"/>
      <c r="DB1309" s="152"/>
      <c r="DC1309" s="152"/>
      <c r="DD1309" s="212"/>
      <c r="DE1309" s="212"/>
      <c r="DI1309"/>
      <c r="DJ1309"/>
      <c r="DK1309" s="1"/>
      <c r="DL1309" s="152"/>
      <c r="DM1309" s="152"/>
      <c r="DN1309" s="212"/>
      <c r="DO1309" s="212"/>
      <c r="DT1309"/>
      <c r="DU1309" s="1"/>
      <c r="DW1309" s="152"/>
      <c r="DY1309" s="212"/>
      <c r="EJ1309" s="212"/>
      <c r="EK1309" s="212"/>
      <c r="EP1309"/>
      <c r="EQ1309"/>
      <c r="ER1309"/>
      <c r="ES1309"/>
      <c r="ET1309"/>
      <c r="EU1309"/>
      <c r="EV1309"/>
      <c r="EW1309"/>
      <c r="EX1309"/>
    </row>
    <row r="1310" spans="37:154">
      <c r="AK1310" s="1"/>
      <c r="AL1310" s="152"/>
      <c r="AN1310" s="212"/>
      <c r="AP1310"/>
      <c r="AS1310" s="1"/>
      <c r="AT1310" s="152"/>
      <c r="AU1310" s="152"/>
      <c r="AV1310" s="212"/>
      <c r="AW1310" s="212"/>
      <c r="AX1310"/>
      <c r="AY1310"/>
      <c r="AZ1310"/>
      <c r="BC1310" s="1"/>
      <c r="BD1310" s="214"/>
      <c r="BE1310" s="214"/>
      <c r="BF1310" s="212"/>
      <c r="BG1310" s="212"/>
      <c r="BH1310"/>
      <c r="BI1310"/>
      <c r="BJ1310"/>
      <c r="BK1310"/>
      <c r="BM1310" s="1"/>
      <c r="BN1310" s="152"/>
      <c r="BO1310" s="152"/>
      <c r="BP1310" s="212"/>
      <c r="BQ1310" s="212"/>
      <c r="BR1310"/>
      <c r="BS1310"/>
      <c r="BT1310"/>
      <c r="BU1310"/>
      <c r="BV1310"/>
      <c r="BW1310" s="1"/>
      <c r="BX1310" s="152"/>
      <c r="BY1310" s="152"/>
      <c r="BZ1310" s="212"/>
      <c r="CA1310" s="212"/>
      <c r="CC1310"/>
      <c r="CD1310"/>
      <c r="CE1310"/>
      <c r="CF1310"/>
      <c r="CG1310" s="1"/>
      <c r="CH1310" s="152"/>
      <c r="CI1310" s="152"/>
      <c r="CJ1310" s="213"/>
      <c r="CK1310" s="213"/>
      <c r="CN1310"/>
      <c r="CO1310"/>
      <c r="CP1310"/>
      <c r="CQ1310" s="1"/>
      <c r="CR1310" s="214"/>
      <c r="CS1310" s="214"/>
      <c r="CT1310" s="212"/>
      <c r="CU1310" s="212"/>
      <c r="CY1310"/>
      <c r="CZ1310"/>
      <c r="DA1310" s="1"/>
      <c r="DB1310" s="152"/>
      <c r="DC1310" s="152"/>
      <c r="DD1310" s="212"/>
      <c r="DE1310" s="212"/>
      <c r="DI1310"/>
      <c r="DJ1310"/>
      <c r="DK1310" s="1"/>
      <c r="DL1310" s="152"/>
      <c r="DM1310" s="152"/>
      <c r="DN1310" s="212"/>
      <c r="DO1310" s="212"/>
      <c r="DT1310"/>
      <c r="DU1310" s="1"/>
      <c r="DW1310" s="152"/>
      <c r="DY1310" s="212"/>
      <c r="EJ1310" s="212"/>
      <c r="EK1310" s="212"/>
      <c r="EP1310"/>
      <c r="EQ1310"/>
      <c r="ER1310"/>
      <c r="ES1310"/>
      <c r="ET1310"/>
      <c r="EU1310"/>
      <c r="EV1310"/>
      <c r="EW1310"/>
      <c r="EX1310"/>
    </row>
    <row r="1311" spans="37:154">
      <c r="AK1311" s="1"/>
      <c r="AL1311" s="152"/>
      <c r="AN1311" s="212"/>
      <c r="AP1311"/>
      <c r="AS1311" s="1"/>
      <c r="AT1311" s="152"/>
      <c r="AU1311" s="152"/>
      <c r="AV1311" s="212"/>
      <c r="AW1311" s="212"/>
      <c r="AX1311"/>
      <c r="AY1311"/>
      <c r="AZ1311"/>
      <c r="BC1311" s="1"/>
      <c r="BD1311" s="214"/>
      <c r="BE1311" s="214"/>
      <c r="BF1311" s="212"/>
      <c r="BG1311" s="212"/>
      <c r="BH1311"/>
      <c r="BI1311"/>
      <c r="BJ1311"/>
      <c r="BK1311"/>
      <c r="BM1311" s="1"/>
      <c r="BN1311" s="152"/>
      <c r="BO1311" s="152"/>
      <c r="BP1311" s="212"/>
      <c r="BQ1311" s="212"/>
      <c r="BR1311"/>
      <c r="BS1311"/>
      <c r="BT1311"/>
      <c r="BU1311"/>
      <c r="BV1311"/>
      <c r="BW1311" s="1"/>
      <c r="BX1311" s="152"/>
      <c r="BY1311" s="152"/>
      <c r="BZ1311" s="212"/>
      <c r="CA1311" s="212"/>
      <c r="CC1311"/>
      <c r="CD1311"/>
      <c r="CE1311"/>
      <c r="CF1311"/>
      <c r="CG1311" s="1"/>
      <c r="CH1311" s="152"/>
      <c r="CI1311" s="152"/>
      <c r="CJ1311" s="213"/>
      <c r="CK1311" s="213"/>
      <c r="CN1311"/>
      <c r="CO1311"/>
      <c r="CP1311"/>
      <c r="CQ1311" s="1"/>
      <c r="CR1311" s="214"/>
      <c r="CS1311" s="214"/>
      <c r="CT1311" s="212"/>
      <c r="CU1311" s="212"/>
      <c r="CY1311"/>
      <c r="CZ1311"/>
      <c r="DA1311" s="1"/>
      <c r="DB1311" s="152"/>
      <c r="DC1311" s="152"/>
      <c r="DD1311" s="212"/>
      <c r="DE1311" s="212"/>
      <c r="DI1311"/>
      <c r="DJ1311"/>
      <c r="DK1311" s="1"/>
      <c r="DL1311" s="152"/>
      <c r="DM1311" s="152"/>
      <c r="DN1311" s="212"/>
      <c r="DO1311" s="212"/>
      <c r="DT1311"/>
      <c r="DU1311" s="1"/>
      <c r="DW1311" s="152"/>
      <c r="DY1311" s="212"/>
      <c r="EJ1311" s="212"/>
      <c r="EK1311" s="212"/>
      <c r="EP1311"/>
      <c r="EQ1311"/>
      <c r="ER1311"/>
      <c r="ES1311"/>
      <c r="ET1311"/>
      <c r="EU1311"/>
      <c r="EV1311"/>
      <c r="EW1311"/>
      <c r="EX1311"/>
    </row>
    <row r="1312" spans="37:154">
      <c r="AK1312" s="1"/>
      <c r="AL1312" s="152"/>
      <c r="AN1312" s="212"/>
      <c r="AP1312"/>
      <c r="AS1312" s="1"/>
      <c r="AT1312" s="152"/>
      <c r="AU1312" s="152"/>
      <c r="AV1312" s="212"/>
      <c r="AW1312" s="212"/>
      <c r="AX1312"/>
      <c r="AY1312"/>
      <c r="AZ1312"/>
      <c r="BC1312" s="1"/>
      <c r="BD1312" s="214"/>
      <c r="BE1312" s="214"/>
      <c r="BF1312" s="212"/>
      <c r="BG1312" s="212"/>
      <c r="BH1312"/>
      <c r="BI1312"/>
      <c r="BJ1312"/>
      <c r="BK1312"/>
      <c r="BM1312" s="1"/>
      <c r="BN1312" s="152"/>
      <c r="BO1312" s="152"/>
      <c r="BP1312" s="212"/>
      <c r="BQ1312" s="212"/>
      <c r="BR1312"/>
      <c r="BS1312"/>
      <c r="BT1312"/>
      <c r="BU1312"/>
      <c r="BV1312"/>
      <c r="BW1312" s="1"/>
      <c r="BX1312" s="152"/>
      <c r="BY1312" s="152"/>
      <c r="BZ1312" s="212"/>
      <c r="CA1312" s="212"/>
      <c r="CC1312"/>
      <c r="CD1312"/>
      <c r="CE1312"/>
      <c r="CF1312"/>
      <c r="CG1312" s="1"/>
      <c r="CH1312" s="152"/>
      <c r="CI1312" s="152"/>
      <c r="CJ1312" s="213"/>
      <c r="CK1312" s="213"/>
      <c r="CN1312"/>
      <c r="CO1312"/>
      <c r="CP1312"/>
      <c r="CQ1312" s="1"/>
      <c r="CR1312" s="214"/>
      <c r="CS1312" s="214"/>
      <c r="CT1312" s="212"/>
      <c r="CU1312" s="212"/>
      <c r="CY1312"/>
      <c r="CZ1312"/>
      <c r="DA1312" s="1"/>
      <c r="DB1312" s="152"/>
      <c r="DC1312" s="152"/>
      <c r="DD1312" s="212"/>
      <c r="DE1312" s="212"/>
      <c r="DI1312"/>
      <c r="DJ1312"/>
      <c r="DK1312" s="1"/>
      <c r="DL1312" s="152"/>
      <c r="DM1312" s="152"/>
      <c r="DN1312" s="212"/>
      <c r="DO1312" s="212"/>
      <c r="DT1312"/>
      <c r="DU1312" s="1"/>
      <c r="DW1312" s="152"/>
      <c r="DY1312" s="212"/>
      <c r="EJ1312" s="212"/>
      <c r="EK1312" s="212"/>
      <c r="EP1312"/>
      <c r="EQ1312"/>
      <c r="ER1312"/>
      <c r="ES1312"/>
      <c r="ET1312"/>
      <c r="EU1312"/>
      <c r="EV1312"/>
      <c r="EW1312"/>
      <c r="EX1312"/>
    </row>
    <row r="1313" spans="37:154">
      <c r="AK1313" s="1"/>
      <c r="AL1313" s="152"/>
      <c r="AN1313" s="212"/>
      <c r="AP1313"/>
      <c r="AS1313" s="1"/>
      <c r="AT1313" s="152"/>
      <c r="AU1313" s="152"/>
      <c r="AV1313" s="212"/>
      <c r="AW1313" s="212"/>
      <c r="AX1313"/>
      <c r="AY1313"/>
      <c r="AZ1313"/>
      <c r="BC1313" s="1"/>
      <c r="BD1313" s="214"/>
      <c r="BE1313" s="214"/>
      <c r="BF1313" s="212"/>
      <c r="BG1313" s="212"/>
      <c r="BH1313"/>
      <c r="BI1313"/>
      <c r="BJ1313"/>
      <c r="BK1313"/>
      <c r="BM1313" s="1"/>
      <c r="BN1313" s="152"/>
      <c r="BO1313" s="152"/>
      <c r="BP1313" s="212"/>
      <c r="BQ1313" s="212"/>
      <c r="BR1313"/>
      <c r="BS1313"/>
      <c r="BT1313"/>
      <c r="BU1313"/>
      <c r="BV1313"/>
      <c r="BW1313" s="1"/>
      <c r="BX1313" s="152"/>
      <c r="BY1313" s="152"/>
      <c r="BZ1313" s="212"/>
      <c r="CA1313" s="212"/>
      <c r="CC1313"/>
      <c r="CD1313"/>
      <c r="CE1313"/>
      <c r="CF1313"/>
      <c r="CG1313" s="1"/>
      <c r="CH1313" s="152"/>
      <c r="CI1313" s="152"/>
      <c r="CJ1313" s="213"/>
      <c r="CK1313" s="213"/>
      <c r="CN1313"/>
      <c r="CO1313"/>
      <c r="CP1313"/>
      <c r="CQ1313" s="1"/>
      <c r="CR1313" s="214"/>
      <c r="CS1313" s="214"/>
      <c r="CT1313" s="212"/>
      <c r="CU1313" s="212"/>
      <c r="CY1313"/>
      <c r="CZ1313"/>
      <c r="DA1313" s="1"/>
      <c r="DB1313" s="152"/>
      <c r="DC1313" s="152"/>
      <c r="DD1313" s="212"/>
      <c r="DE1313" s="212"/>
      <c r="DI1313"/>
      <c r="DJ1313"/>
      <c r="DK1313" s="1"/>
      <c r="DL1313" s="152"/>
      <c r="DM1313" s="152"/>
      <c r="DN1313" s="212"/>
      <c r="DO1313" s="212"/>
      <c r="DT1313"/>
      <c r="DU1313" s="1"/>
      <c r="DW1313" s="152"/>
      <c r="DY1313" s="212"/>
      <c r="EJ1313" s="212"/>
      <c r="EK1313" s="212"/>
      <c r="EP1313"/>
      <c r="EQ1313"/>
      <c r="ER1313"/>
      <c r="ES1313"/>
      <c r="ET1313"/>
      <c r="EU1313"/>
      <c r="EV1313"/>
      <c r="EW1313"/>
      <c r="EX1313"/>
    </row>
    <row r="1314" spans="37:154">
      <c r="AK1314" s="1"/>
      <c r="AL1314" s="152"/>
      <c r="AN1314" s="212"/>
      <c r="AP1314"/>
      <c r="AS1314" s="1"/>
      <c r="AT1314" s="152"/>
      <c r="AU1314" s="152"/>
      <c r="AV1314" s="212"/>
      <c r="AW1314" s="212"/>
      <c r="AX1314"/>
      <c r="AY1314"/>
      <c r="AZ1314"/>
      <c r="BC1314" s="1"/>
      <c r="BD1314" s="214"/>
      <c r="BE1314" s="214"/>
      <c r="BF1314" s="212"/>
      <c r="BG1314" s="212"/>
      <c r="BH1314"/>
      <c r="BI1314"/>
      <c r="BJ1314"/>
      <c r="BK1314"/>
      <c r="BM1314" s="1"/>
      <c r="BN1314" s="152"/>
      <c r="BO1314" s="152"/>
      <c r="BP1314" s="212"/>
      <c r="BQ1314" s="212"/>
      <c r="BR1314"/>
      <c r="BS1314"/>
      <c r="BT1314"/>
      <c r="BU1314"/>
      <c r="BV1314"/>
      <c r="BW1314" s="1"/>
      <c r="BX1314" s="152"/>
      <c r="BY1314" s="152"/>
      <c r="BZ1314" s="212"/>
      <c r="CA1314" s="212"/>
      <c r="CC1314"/>
      <c r="CD1314"/>
      <c r="CE1314"/>
      <c r="CF1314"/>
      <c r="CG1314" s="1"/>
      <c r="CH1314" s="152"/>
      <c r="CI1314" s="152"/>
      <c r="CJ1314" s="213"/>
      <c r="CK1314" s="213"/>
      <c r="CN1314"/>
      <c r="CO1314"/>
      <c r="CP1314"/>
      <c r="CQ1314" s="1"/>
      <c r="CR1314" s="214"/>
      <c r="CS1314" s="214"/>
      <c r="CT1314" s="212"/>
      <c r="CU1314" s="212"/>
      <c r="CY1314"/>
      <c r="CZ1314"/>
      <c r="DA1314" s="1"/>
      <c r="DB1314" s="152"/>
      <c r="DC1314" s="152"/>
      <c r="DD1314" s="212"/>
      <c r="DE1314" s="212"/>
      <c r="DI1314"/>
      <c r="DJ1314"/>
      <c r="DK1314" s="1"/>
      <c r="DL1314" s="152"/>
      <c r="DM1314" s="152"/>
      <c r="DN1314" s="212"/>
      <c r="DO1314" s="212"/>
      <c r="DT1314"/>
      <c r="DU1314" s="1"/>
      <c r="DW1314" s="152"/>
      <c r="DY1314" s="212"/>
      <c r="EJ1314" s="212"/>
      <c r="EK1314" s="212"/>
      <c r="EP1314"/>
      <c r="EQ1314"/>
      <c r="ER1314"/>
      <c r="ES1314"/>
      <c r="ET1314"/>
      <c r="EU1314"/>
      <c r="EV1314"/>
      <c r="EW1314"/>
      <c r="EX1314"/>
    </row>
    <row r="1315" spans="37:154">
      <c r="AK1315" s="1"/>
      <c r="AL1315" s="152"/>
      <c r="AN1315" s="212"/>
      <c r="AP1315"/>
      <c r="AS1315" s="1"/>
      <c r="AT1315" s="152"/>
      <c r="AU1315" s="152"/>
      <c r="AV1315" s="212"/>
      <c r="AW1315" s="212"/>
      <c r="AX1315"/>
      <c r="AY1315"/>
      <c r="AZ1315"/>
      <c r="BC1315" s="1"/>
      <c r="BD1315" s="214"/>
      <c r="BE1315" s="214"/>
      <c r="BF1315" s="212"/>
      <c r="BG1315" s="212"/>
      <c r="BH1315"/>
      <c r="BI1315"/>
      <c r="BJ1315"/>
      <c r="BK1315"/>
      <c r="BM1315" s="1"/>
      <c r="BN1315" s="152"/>
      <c r="BO1315" s="152"/>
      <c r="BP1315" s="212"/>
      <c r="BQ1315" s="212"/>
      <c r="BR1315"/>
      <c r="BS1315"/>
      <c r="BT1315"/>
      <c r="BU1315"/>
      <c r="BV1315"/>
      <c r="BW1315" s="1"/>
      <c r="BX1315" s="152"/>
      <c r="BY1315" s="152"/>
      <c r="BZ1315" s="212"/>
      <c r="CA1315" s="212"/>
      <c r="CC1315"/>
      <c r="CD1315"/>
      <c r="CE1315"/>
      <c r="CF1315"/>
      <c r="CG1315" s="1"/>
      <c r="CH1315" s="152"/>
      <c r="CI1315" s="152"/>
      <c r="CJ1315" s="213"/>
      <c r="CK1315" s="213"/>
      <c r="CN1315"/>
      <c r="CO1315"/>
      <c r="CP1315"/>
      <c r="CQ1315" s="1"/>
      <c r="CR1315" s="214"/>
      <c r="CS1315" s="214"/>
      <c r="CT1315" s="212"/>
      <c r="CU1315" s="212"/>
      <c r="CY1315"/>
      <c r="CZ1315"/>
      <c r="DA1315" s="1"/>
      <c r="DB1315" s="152"/>
      <c r="DC1315" s="152"/>
      <c r="DD1315" s="212"/>
      <c r="DE1315" s="212"/>
      <c r="DI1315"/>
      <c r="DJ1315"/>
      <c r="DK1315" s="1"/>
      <c r="DL1315" s="152"/>
      <c r="DM1315" s="152"/>
      <c r="DN1315" s="212"/>
      <c r="DO1315" s="212"/>
      <c r="DT1315"/>
      <c r="DU1315" s="1"/>
      <c r="DW1315" s="152"/>
      <c r="DY1315" s="212"/>
      <c r="EJ1315" s="212"/>
      <c r="EK1315" s="212"/>
      <c r="EP1315"/>
      <c r="EQ1315"/>
      <c r="ER1315"/>
      <c r="ES1315"/>
      <c r="ET1315"/>
      <c r="EU1315"/>
      <c r="EV1315"/>
      <c r="EW1315"/>
      <c r="EX1315"/>
    </row>
    <row r="1316" spans="37:154">
      <c r="AK1316" s="1"/>
      <c r="AL1316" s="152"/>
      <c r="AN1316" s="212"/>
      <c r="AP1316"/>
      <c r="AS1316" s="1"/>
      <c r="AT1316" s="152"/>
      <c r="AU1316" s="152"/>
      <c r="AV1316" s="212"/>
      <c r="AW1316" s="212"/>
      <c r="AX1316"/>
      <c r="AY1316"/>
      <c r="AZ1316"/>
      <c r="BC1316" s="1"/>
      <c r="BD1316" s="214"/>
      <c r="BE1316" s="214"/>
      <c r="BF1316" s="212"/>
      <c r="BG1316" s="212"/>
      <c r="BH1316"/>
      <c r="BI1316"/>
      <c r="BJ1316"/>
      <c r="BK1316"/>
      <c r="BM1316" s="1"/>
      <c r="BN1316" s="152"/>
      <c r="BO1316" s="152"/>
      <c r="BP1316" s="212"/>
      <c r="BQ1316" s="212"/>
      <c r="BR1316"/>
      <c r="BS1316"/>
      <c r="BT1316"/>
      <c r="BU1316"/>
      <c r="BV1316"/>
      <c r="BW1316" s="1"/>
      <c r="BX1316" s="152"/>
      <c r="BY1316" s="152"/>
      <c r="BZ1316" s="212"/>
      <c r="CA1316" s="212"/>
      <c r="CC1316"/>
      <c r="CD1316"/>
      <c r="CE1316"/>
      <c r="CF1316"/>
      <c r="CG1316" s="1"/>
      <c r="CH1316" s="152"/>
      <c r="CI1316" s="152"/>
      <c r="CJ1316" s="213"/>
      <c r="CK1316" s="213"/>
      <c r="CN1316"/>
      <c r="CO1316"/>
      <c r="CP1316"/>
      <c r="CQ1316" s="1"/>
      <c r="CR1316" s="214"/>
      <c r="CS1316" s="214"/>
      <c r="CT1316" s="212"/>
      <c r="CU1316" s="212"/>
      <c r="CY1316"/>
      <c r="CZ1316"/>
      <c r="DA1316" s="1"/>
      <c r="DB1316" s="152"/>
      <c r="DC1316" s="152"/>
      <c r="DD1316" s="212"/>
      <c r="DE1316" s="212"/>
      <c r="DI1316"/>
      <c r="DJ1316"/>
      <c r="DK1316" s="1"/>
      <c r="DL1316" s="152"/>
      <c r="DM1316" s="152"/>
      <c r="DN1316" s="212"/>
      <c r="DO1316" s="212"/>
      <c r="DT1316"/>
      <c r="DU1316" s="1"/>
      <c r="DW1316" s="152"/>
      <c r="DY1316" s="212"/>
      <c r="EJ1316" s="212"/>
      <c r="EK1316" s="212"/>
      <c r="EP1316"/>
      <c r="EQ1316"/>
      <c r="ER1316"/>
      <c r="ES1316"/>
      <c r="ET1316"/>
      <c r="EU1316"/>
      <c r="EV1316"/>
      <c r="EW1316"/>
      <c r="EX1316"/>
    </row>
    <row r="1317" spans="37:154">
      <c r="AK1317" s="1"/>
      <c r="AL1317" s="152"/>
      <c r="AN1317" s="212"/>
      <c r="AP1317"/>
      <c r="AS1317" s="1"/>
      <c r="AT1317" s="152"/>
      <c r="AU1317" s="152"/>
      <c r="AV1317" s="212"/>
      <c r="AW1317" s="212"/>
      <c r="AX1317"/>
      <c r="AY1317"/>
      <c r="AZ1317"/>
      <c r="BC1317" s="1"/>
      <c r="BD1317" s="214"/>
      <c r="BE1317" s="214"/>
      <c r="BF1317" s="212"/>
      <c r="BG1317" s="212"/>
      <c r="BH1317"/>
      <c r="BI1317"/>
      <c r="BJ1317"/>
      <c r="BK1317"/>
      <c r="BM1317" s="1"/>
      <c r="BN1317" s="152"/>
      <c r="BO1317" s="152"/>
      <c r="BP1317" s="212"/>
      <c r="BQ1317" s="212"/>
      <c r="BR1317"/>
      <c r="BS1317"/>
      <c r="BT1317"/>
      <c r="BU1317"/>
      <c r="BV1317"/>
      <c r="BW1317" s="1"/>
      <c r="BX1317" s="152"/>
      <c r="BY1317" s="152"/>
      <c r="BZ1317" s="212"/>
      <c r="CA1317" s="212"/>
      <c r="CC1317"/>
      <c r="CD1317"/>
      <c r="CE1317"/>
      <c r="CF1317"/>
      <c r="CG1317" s="1"/>
      <c r="CH1317" s="152"/>
      <c r="CI1317" s="152"/>
      <c r="CJ1317" s="213"/>
      <c r="CK1317" s="213"/>
      <c r="CN1317"/>
      <c r="CO1317"/>
      <c r="CP1317"/>
      <c r="CQ1317" s="1"/>
      <c r="CR1317" s="214"/>
      <c r="CS1317" s="214"/>
      <c r="CT1317" s="212"/>
      <c r="CU1317" s="212"/>
      <c r="CY1317"/>
      <c r="CZ1317"/>
      <c r="DA1317" s="1"/>
      <c r="DB1317" s="152"/>
      <c r="DC1317" s="152"/>
      <c r="DD1317" s="212"/>
      <c r="DE1317" s="212"/>
      <c r="DI1317"/>
      <c r="DJ1317"/>
      <c r="DK1317" s="1"/>
      <c r="DL1317" s="152"/>
      <c r="DM1317" s="152"/>
      <c r="DN1317" s="212"/>
      <c r="DO1317" s="212"/>
      <c r="DT1317"/>
      <c r="DU1317" s="1"/>
      <c r="DW1317" s="152"/>
      <c r="DY1317" s="212"/>
      <c r="EJ1317" s="212"/>
      <c r="EK1317" s="212"/>
      <c r="EP1317"/>
      <c r="EQ1317"/>
      <c r="ER1317"/>
      <c r="ES1317"/>
      <c r="ET1317"/>
      <c r="EU1317"/>
      <c r="EV1317"/>
      <c r="EW1317"/>
      <c r="EX1317"/>
    </row>
    <row r="1318" spans="37:154">
      <c r="AK1318" s="1"/>
      <c r="AL1318" s="152"/>
      <c r="AN1318" s="212"/>
      <c r="AP1318"/>
      <c r="AS1318" s="1"/>
      <c r="AT1318" s="152"/>
      <c r="AU1318" s="152"/>
      <c r="AV1318" s="212"/>
      <c r="AW1318" s="212"/>
      <c r="AX1318"/>
      <c r="AY1318"/>
      <c r="AZ1318"/>
      <c r="BC1318" s="1"/>
      <c r="BD1318" s="214"/>
      <c r="BE1318" s="214"/>
      <c r="BF1318" s="212"/>
      <c r="BG1318" s="212"/>
      <c r="BH1318"/>
      <c r="BI1318"/>
      <c r="BJ1318"/>
      <c r="BK1318"/>
      <c r="BM1318" s="1"/>
      <c r="BN1318" s="152"/>
      <c r="BO1318" s="152"/>
      <c r="BP1318" s="212"/>
      <c r="BQ1318" s="212"/>
      <c r="BR1318"/>
      <c r="BS1318"/>
      <c r="BT1318"/>
      <c r="BU1318"/>
      <c r="BV1318"/>
      <c r="BW1318" s="1"/>
      <c r="BX1318" s="152"/>
      <c r="BY1318" s="152"/>
      <c r="BZ1318" s="212"/>
      <c r="CA1318" s="212"/>
      <c r="CC1318"/>
      <c r="CD1318"/>
      <c r="CE1318"/>
      <c r="CF1318"/>
      <c r="CG1318" s="1"/>
      <c r="CH1318" s="152"/>
      <c r="CI1318" s="152"/>
      <c r="CJ1318" s="213"/>
      <c r="CK1318" s="213"/>
      <c r="CN1318"/>
      <c r="CO1318"/>
      <c r="CP1318"/>
      <c r="CQ1318" s="1"/>
      <c r="CR1318" s="214"/>
      <c r="CS1318" s="214"/>
      <c r="CT1318" s="212"/>
      <c r="CU1318" s="212"/>
      <c r="CY1318"/>
      <c r="CZ1318"/>
      <c r="DA1318" s="1"/>
      <c r="DB1318" s="152"/>
      <c r="DC1318" s="152"/>
      <c r="DD1318" s="212"/>
      <c r="DE1318" s="212"/>
      <c r="DI1318"/>
      <c r="DJ1318"/>
      <c r="DK1318" s="1"/>
      <c r="DL1318" s="152"/>
      <c r="DM1318" s="152"/>
      <c r="DN1318" s="212"/>
      <c r="DO1318" s="212"/>
      <c r="DT1318"/>
      <c r="DU1318" s="1"/>
      <c r="DW1318" s="152"/>
      <c r="DY1318" s="212"/>
      <c r="EJ1318" s="212"/>
      <c r="EK1318" s="212"/>
      <c r="EP1318"/>
      <c r="EQ1318"/>
      <c r="ER1318"/>
      <c r="ES1318"/>
      <c r="ET1318"/>
      <c r="EU1318"/>
      <c r="EV1318"/>
      <c r="EW1318"/>
      <c r="EX1318"/>
    </row>
    <row r="1319" spans="37:154">
      <c r="AK1319" s="1"/>
      <c r="AL1319" s="152"/>
      <c r="AN1319" s="212"/>
      <c r="AP1319"/>
      <c r="AS1319" s="1"/>
      <c r="AT1319" s="152"/>
      <c r="AU1319" s="152"/>
      <c r="AV1319" s="212"/>
      <c r="AW1319" s="212"/>
      <c r="AX1319"/>
      <c r="AY1319"/>
      <c r="AZ1319"/>
      <c r="BC1319" s="1"/>
      <c r="BD1319" s="214"/>
      <c r="BE1319" s="214"/>
      <c r="BF1319" s="212"/>
      <c r="BG1319" s="212"/>
      <c r="BH1319"/>
      <c r="BI1319"/>
      <c r="BJ1319"/>
      <c r="BK1319"/>
      <c r="BM1319" s="1"/>
      <c r="BN1319" s="152"/>
      <c r="BO1319" s="152"/>
      <c r="BP1319" s="212"/>
      <c r="BQ1319" s="212"/>
      <c r="BR1319"/>
      <c r="BS1319"/>
      <c r="BT1319"/>
      <c r="BU1319"/>
      <c r="BV1319"/>
      <c r="BW1319" s="1"/>
      <c r="BX1319" s="152"/>
      <c r="BY1319" s="152"/>
      <c r="BZ1319" s="212"/>
      <c r="CA1319" s="212"/>
      <c r="CC1319"/>
      <c r="CD1319"/>
      <c r="CE1319"/>
      <c r="CF1319"/>
      <c r="CG1319" s="1"/>
      <c r="CH1319" s="152"/>
      <c r="CI1319" s="152"/>
      <c r="CJ1319" s="213"/>
      <c r="CK1319" s="213"/>
      <c r="CN1319"/>
      <c r="CO1319"/>
      <c r="CP1319"/>
      <c r="CQ1319" s="1"/>
      <c r="CR1319" s="214"/>
      <c r="CS1319" s="214"/>
      <c r="CT1319" s="212"/>
      <c r="CU1319" s="212"/>
      <c r="CY1319"/>
      <c r="CZ1319"/>
      <c r="DA1319" s="1"/>
      <c r="DB1319" s="152"/>
      <c r="DC1319" s="152"/>
      <c r="DD1319" s="212"/>
      <c r="DE1319" s="212"/>
      <c r="DI1319"/>
      <c r="DJ1319"/>
      <c r="DK1319" s="1"/>
      <c r="DL1319" s="152"/>
      <c r="DM1319" s="152"/>
      <c r="DN1319" s="212"/>
      <c r="DO1319" s="212"/>
      <c r="DT1319"/>
      <c r="DU1319" s="1"/>
      <c r="DW1319" s="152"/>
      <c r="DY1319" s="212"/>
      <c r="EJ1319" s="212"/>
      <c r="EK1319" s="212"/>
      <c r="EP1319"/>
      <c r="EQ1319"/>
      <c r="ER1319"/>
      <c r="ES1319"/>
      <c r="ET1319"/>
      <c r="EU1319"/>
      <c r="EV1319"/>
      <c r="EW1319"/>
      <c r="EX1319"/>
    </row>
    <row r="1320" spans="37:154">
      <c r="AK1320" s="1"/>
      <c r="AL1320" s="152"/>
      <c r="AN1320" s="212"/>
      <c r="AP1320"/>
      <c r="AS1320" s="1"/>
      <c r="AT1320" s="152"/>
      <c r="AU1320" s="152"/>
      <c r="AV1320" s="212"/>
      <c r="AW1320" s="212"/>
      <c r="AX1320"/>
      <c r="AY1320"/>
      <c r="AZ1320"/>
      <c r="BC1320" s="1"/>
      <c r="BD1320" s="214"/>
      <c r="BE1320" s="214"/>
      <c r="BF1320" s="212"/>
      <c r="BG1320" s="212"/>
      <c r="BH1320"/>
      <c r="BI1320"/>
      <c r="BJ1320"/>
      <c r="BK1320"/>
      <c r="BM1320" s="1"/>
      <c r="BN1320" s="152"/>
      <c r="BO1320" s="152"/>
      <c r="BP1320" s="212"/>
      <c r="BQ1320" s="212"/>
      <c r="BR1320"/>
      <c r="BS1320"/>
      <c r="BT1320"/>
      <c r="BU1320"/>
      <c r="BV1320"/>
      <c r="BW1320" s="1"/>
      <c r="BX1320" s="152"/>
      <c r="BY1320" s="152"/>
      <c r="BZ1320" s="212"/>
      <c r="CA1320" s="212"/>
      <c r="CC1320"/>
      <c r="CD1320"/>
      <c r="CE1320"/>
      <c r="CF1320"/>
      <c r="CG1320" s="1"/>
      <c r="CH1320" s="152"/>
      <c r="CI1320" s="152"/>
      <c r="CJ1320" s="213"/>
      <c r="CK1320" s="213"/>
      <c r="CN1320"/>
      <c r="CO1320"/>
      <c r="CP1320"/>
      <c r="CQ1320" s="1"/>
      <c r="CR1320" s="214"/>
      <c r="CS1320" s="214"/>
      <c r="CT1320" s="212"/>
      <c r="CU1320" s="212"/>
      <c r="CY1320"/>
      <c r="CZ1320"/>
      <c r="DA1320" s="1"/>
      <c r="DB1320" s="152"/>
      <c r="DC1320" s="152"/>
      <c r="DD1320" s="212"/>
      <c r="DE1320" s="212"/>
      <c r="DI1320"/>
      <c r="DJ1320"/>
      <c r="DK1320" s="1"/>
      <c r="DL1320" s="152"/>
      <c r="DM1320" s="152"/>
      <c r="DN1320" s="212"/>
      <c r="DO1320" s="212"/>
      <c r="DT1320"/>
      <c r="DU1320" s="1"/>
      <c r="DW1320" s="152"/>
      <c r="DY1320" s="212"/>
      <c r="EJ1320" s="212"/>
      <c r="EK1320" s="212"/>
      <c r="EP1320"/>
      <c r="EQ1320"/>
      <c r="ER1320"/>
      <c r="ES1320"/>
      <c r="ET1320"/>
      <c r="EU1320"/>
      <c r="EV1320"/>
      <c r="EW1320"/>
      <c r="EX1320"/>
    </row>
    <row r="1321" spans="37:154">
      <c r="AK1321" s="1"/>
      <c r="AL1321" s="152"/>
      <c r="AN1321" s="212"/>
      <c r="AP1321"/>
      <c r="AS1321" s="1"/>
      <c r="AT1321" s="152"/>
      <c r="AU1321" s="152"/>
      <c r="AV1321" s="212"/>
      <c r="AW1321" s="212"/>
      <c r="AX1321"/>
      <c r="AY1321"/>
      <c r="AZ1321"/>
      <c r="BC1321" s="1"/>
      <c r="BD1321" s="214"/>
      <c r="BE1321" s="214"/>
      <c r="BF1321" s="212"/>
      <c r="BG1321" s="212"/>
      <c r="BH1321"/>
      <c r="BI1321"/>
      <c r="BJ1321"/>
      <c r="BK1321"/>
      <c r="BM1321" s="1"/>
      <c r="BN1321" s="152"/>
      <c r="BO1321" s="152"/>
      <c r="BP1321" s="212"/>
      <c r="BQ1321" s="212"/>
      <c r="BR1321"/>
      <c r="BS1321"/>
      <c r="BT1321"/>
      <c r="BU1321"/>
      <c r="BV1321"/>
      <c r="BW1321" s="1"/>
      <c r="BX1321" s="152"/>
      <c r="BY1321" s="152"/>
      <c r="BZ1321" s="212"/>
      <c r="CA1321" s="212"/>
      <c r="CC1321"/>
      <c r="CD1321"/>
      <c r="CE1321"/>
      <c r="CF1321"/>
      <c r="CG1321" s="1"/>
      <c r="CH1321" s="152"/>
      <c r="CI1321" s="152"/>
      <c r="CJ1321" s="213"/>
      <c r="CK1321" s="213"/>
      <c r="CN1321"/>
      <c r="CO1321"/>
      <c r="CP1321"/>
      <c r="CQ1321" s="1"/>
      <c r="CR1321" s="214"/>
      <c r="CS1321" s="214"/>
      <c r="CT1321" s="212"/>
      <c r="CU1321" s="212"/>
      <c r="CY1321"/>
      <c r="CZ1321"/>
      <c r="DA1321" s="1"/>
      <c r="DB1321" s="152"/>
      <c r="DC1321" s="152"/>
      <c r="DD1321" s="212"/>
      <c r="DE1321" s="212"/>
      <c r="DI1321"/>
      <c r="DJ1321"/>
      <c r="DK1321" s="1"/>
      <c r="DL1321" s="152"/>
      <c r="DM1321" s="152"/>
      <c r="DN1321" s="212"/>
      <c r="DO1321" s="212"/>
      <c r="DT1321"/>
      <c r="DU1321" s="1"/>
      <c r="DW1321" s="152"/>
      <c r="DY1321" s="212"/>
      <c r="EJ1321" s="212"/>
      <c r="EK1321" s="212"/>
      <c r="EP1321"/>
      <c r="EQ1321"/>
      <c r="ER1321"/>
      <c r="ES1321"/>
      <c r="ET1321"/>
      <c r="EU1321"/>
      <c r="EV1321"/>
      <c r="EW1321"/>
      <c r="EX1321"/>
    </row>
    <row r="1322" spans="37:154">
      <c r="AK1322" s="1"/>
      <c r="AL1322" s="152"/>
      <c r="AN1322" s="212"/>
      <c r="AP1322"/>
      <c r="AS1322" s="1"/>
      <c r="AT1322" s="152"/>
      <c r="AU1322" s="152"/>
      <c r="AV1322" s="212"/>
      <c r="AW1322" s="212"/>
      <c r="AX1322"/>
      <c r="AY1322"/>
      <c r="AZ1322"/>
      <c r="BC1322" s="1"/>
      <c r="BD1322" s="214"/>
      <c r="BE1322" s="214"/>
      <c r="BF1322" s="212"/>
      <c r="BG1322" s="212"/>
      <c r="BH1322"/>
      <c r="BI1322"/>
      <c r="BJ1322"/>
      <c r="BK1322"/>
      <c r="BM1322" s="1"/>
      <c r="BN1322" s="152"/>
      <c r="BO1322" s="152"/>
      <c r="BP1322" s="212"/>
      <c r="BQ1322" s="212"/>
      <c r="BR1322"/>
      <c r="BS1322"/>
      <c r="BT1322"/>
      <c r="BU1322"/>
      <c r="BV1322"/>
      <c r="BW1322" s="1"/>
      <c r="BX1322" s="152"/>
      <c r="BY1322" s="152"/>
      <c r="BZ1322" s="212"/>
      <c r="CA1322" s="212"/>
      <c r="CC1322"/>
      <c r="CD1322"/>
      <c r="CE1322"/>
      <c r="CF1322"/>
      <c r="CG1322" s="1"/>
      <c r="CH1322" s="152"/>
      <c r="CI1322" s="152"/>
      <c r="CJ1322" s="213"/>
      <c r="CK1322" s="213"/>
      <c r="CN1322"/>
      <c r="CO1322"/>
      <c r="CP1322"/>
      <c r="CQ1322" s="1"/>
      <c r="CR1322" s="214"/>
      <c r="CS1322" s="214"/>
      <c r="CT1322" s="212"/>
      <c r="CU1322" s="212"/>
      <c r="CY1322"/>
      <c r="CZ1322"/>
      <c r="DA1322" s="1"/>
      <c r="DB1322" s="152"/>
      <c r="DC1322" s="152"/>
      <c r="DD1322" s="212"/>
      <c r="DE1322" s="212"/>
      <c r="DI1322"/>
      <c r="DJ1322"/>
      <c r="DK1322" s="1"/>
      <c r="DL1322" s="152"/>
      <c r="DM1322" s="152"/>
      <c r="DN1322" s="212"/>
      <c r="DO1322" s="212"/>
      <c r="DT1322"/>
      <c r="DU1322" s="1"/>
      <c r="DW1322" s="152"/>
      <c r="DY1322" s="212"/>
      <c r="EJ1322" s="212"/>
      <c r="EK1322" s="212"/>
      <c r="EP1322"/>
      <c r="EQ1322"/>
      <c r="ER1322"/>
      <c r="ES1322"/>
      <c r="ET1322"/>
      <c r="EU1322"/>
      <c r="EV1322"/>
      <c r="EW1322"/>
      <c r="EX1322"/>
    </row>
    <row r="1323" spans="37:154">
      <c r="AK1323" s="1"/>
      <c r="AL1323" s="152"/>
      <c r="AN1323" s="212"/>
      <c r="AP1323"/>
      <c r="AS1323" s="1"/>
      <c r="AT1323" s="152"/>
      <c r="AU1323" s="152"/>
      <c r="AV1323" s="212"/>
      <c r="AW1323" s="212"/>
      <c r="AX1323"/>
      <c r="AY1323"/>
      <c r="AZ1323"/>
      <c r="BC1323" s="1"/>
      <c r="BD1323" s="214"/>
      <c r="BE1323" s="214"/>
      <c r="BF1323" s="212"/>
      <c r="BG1323" s="212"/>
      <c r="BH1323"/>
      <c r="BI1323"/>
      <c r="BJ1323"/>
      <c r="BK1323"/>
      <c r="BM1323" s="1"/>
      <c r="BN1323" s="152"/>
      <c r="BO1323" s="152"/>
      <c r="BP1323" s="212"/>
      <c r="BQ1323" s="212"/>
      <c r="BR1323"/>
      <c r="BS1323"/>
      <c r="BT1323"/>
      <c r="BU1323"/>
      <c r="BV1323"/>
      <c r="BW1323" s="1"/>
      <c r="BX1323" s="152"/>
      <c r="BY1323" s="152"/>
      <c r="BZ1323" s="212"/>
      <c r="CA1323" s="212"/>
      <c r="CC1323"/>
      <c r="CD1323"/>
      <c r="CE1323"/>
      <c r="CF1323"/>
      <c r="CG1323" s="1"/>
      <c r="CH1323" s="152"/>
      <c r="CI1323" s="152"/>
      <c r="CJ1323" s="213"/>
      <c r="CK1323" s="213"/>
      <c r="CN1323"/>
      <c r="CO1323"/>
      <c r="CP1323"/>
      <c r="CQ1323" s="1"/>
      <c r="CR1323" s="214"/>
      <c r="CS1323" s="214"/>
      <c r="CT1323" s="212"/>
      <c r="CU1323" s="212"/>
      <c r="CY1323"/>
      <c r="CZ1323"/>
      <c r="DA1323" s="1"/>
      <c r="DB1323" s="152"/>
      <c r="DC1323" s="152"/>
      <c r="DD1323" s="212"/>
      <c r="DE1323" s="212"/>
      <c r="DI1323"/>
      <c r="DJ1323"/>
      <c r="DK1323" s="1"/>
      <c r="DL1323" s="152"/>
      <c r="DM1323" s="152"/>
      <c r="DN1323" s="212"/>
      <c r="DO1323" s="212"/>
      <c r="DT1323"/>
      <c r="DU1323" s="1"/>
      <c r="DW1323" s="152"/>
      <c r="DY1323" s="212"/>
      <c r="EJ1323" s="212"/>
      <c r="EK1323" s="212"/>
      <c r="EP1323"/>
      <c r="EQ1323"/>
      <c r="ER1323"/>
      <c r="ES1323"/>
      <c r="ET1323"/>
      <c r="EU1323"/>
      <c r="EV1323"/>
      <c r="EW1323"/>
      <c r="EX1323"/>
    </row>
    <row r="1324" spans="37:154">
      <c r="AK1324" s="1"/>
      <c r="AL1324" s="152"/>
      <c r="AN1324" s="212"/>
      <c r="AP1324"/>
      <c r="AS1324" s="1"/>
      <c r="AT1324" s="152"/>
      <c r="AU1324" s="152"/>
      <c r="AV1324" s="212"/>
      <c r="AW1324" s="212"/>
      <c r="AX1324"/>
      <c r="AY1324"/>
      <c r="AZ1324"/>
      <c r="BC1324" s="1"/>
      <c r="BD1324" s="214"/>
      <c r="BE1324" s="214"/>
      <c r="BF1324" s="212"/>
      <c r="BG1324" s="212"/>
      <c r="BH1324"/>
      <c r="BI1324"/>
      <c r="BJ1324"/>
      <c r="BK1324"/>
      <c r="BM1324" s="1"/>
      <c r="BN1324" s="152"/>
      <c r="BO1324" s="152"/>
      <c r="BP1324" s="212"/>
      <c r="BQ1324" s="212"/>
      <c r="BR1324"/>
      <c r="BS1324"/>
      <c r="BT1324"/>
      <c r="BU1324"/>
      <c r="BV1324"/>
      <c r="BW1324" s="1"/>
      <c r="BX1324" s="152"/>
      <c r="BY1324" s="152"/>
      <c r="BZ1324" s="212"/>
      <c r="CA1324" s="212"/>
      <c r="CC1324"/>
      <c r="CD1324"/>
      <c r="CE1324"/>
      <c r="CF1324"/>
      <c r="CG1324" s="1"/>
      <c r="CH1324" s="152"/>
      <c r="CI1324" s="152"/>
      <c r="CJ1324" s="213"/>
      <c r="CK1324" s="213"/>
      <c r="CN1324"/>
      <c r="CO1324"/>
      <c r="CP1324"/>
      <c r="CQ1324" s="1"/>
      <c r="CR1324" s="214"/>
      <c r="CS1324" s="214"/>
      <c r="CT1324" s="212"/>
      <c r="CU1324" s="212"/>
      <c r="CY1324"/>
      <c r="CZ1324"/>
      <c r="DA1324" s="1"/>
      <c r="DB1324" s="152"/>
      <c r="DC1324" s="152"/>
      <c r="DD1324" s="212"/>
      <c r="DE1324" s="212"/>
      <c r="DI1324"/>
      <c r="DJ1324"/>
      <c r="DK1324" s="1"/>
      <c r="DL1324" s="152"/>
      <c r="DM1324" s="152"/>
      <c r="DN1324" s="212"/>
      <c r="DO1324" s="212"/>
      <c r="DT1324"/>
      <c r="DU1324" s="1"/>
      <c r="DW1324" s="152"/>
      <c r="DY1324" s="212"/>
      <c r="EJ1324" s="212"/>
      <c r="EK1324" s="212"/>
      <c r="EP1324"/>
      <c r="EQ1324"/>
      <c r="ER1324"/>
      <c r="ES1324"/>
      <c r="ET1324"/>
      <c r="EU1324"/>
      <c r="EV1324"/>
      <c r="EW1324"/>
      <c r="EX1324"/>
    </row>
    <row r="1325" spans="37:154">
      <c r="AK1325" s="1"/>
      <c r="AL1325" s="152"/>
      <c r="AN1325" s="212"/>
      <c r="AP1325"/>
      <c r="AS1325" s="1"/>
      <c r="AT1325" s="152"/>
      <c r="AU1325" s="152"/>
      <c r="AV1325" s="212"/>
      <c r="AW1325" s="212"/>
      <c r="AX1325"/>
      <c r="AY1325"/>
      <c r="AZ1325"/>
      <c r="BC1325" s="1"/>
      <c r="BD1325" s="214"/>
      <c r="BE1325" s="214"/>
      <c r="BF1325" s="212"/>
      <c r="BG1325" s="212"/>
      <c r="BH1325"/>
      <c r="BI1325"/>
      <c r="BJ1325"/>
      <c r="BK1325"/>
      <c r="BM1325" s="1"/>
      <c r="BN1325" s="152"/>
      <c r="BO1325" s="152"/>
      <c r="BP1325" s="212"/>
      <c r="BQ1325" s="212"/>
      <c r="BR1325"/>
      <c r="BS1325"/>
      <c r="BT1325"/>
      <c r="BU1325"/>
      <c r="BV1325"/>
      <c r="BW1325" s="1"/>
      <c r="BX1325" s="152"/>
      <c r="BY1325" s="152"/>
      <c r="BZ1325" s="212"/>
      <c r="CA1325" s="212"/>
      <c r="CC1325"/>
      <c r="CD1325"/>
      <c r="CE1325"/>
      <c r="CF1325"/>
      <c r="CG1325" s="1"/>
      <c r="CH1325" s="152"/>
      <c r="CI1325" s="152"/>
      <c r="CJ1325" s="213"/>
      <c r="CK1325" s="213"/>
      <c r="CN1325"/>
      <c r="CO1325"/>
      <c r="CP1325"/>
      <c r="CQ1325" s="1"/>
      <c r="CR1325" s="214"/>
      <c r="CS1325" s="214"/>
      <c r="CT1325" s="212"/>
      <c r="CU1325" s="212"/>
      <c r="CY1325"/>
      <c r="CZ1325"/>
      <c r="DA1325" s="1"/>
      <c r="DB1325" s="152"/>
      <c r="DC1325" s="152"/>
      <c r="DD1325" s="212"/>
      <c r="DE1325" s="212"/>
      <c r="DI1325"/>
      <c r="DJ1325"/>
      <c r="DK1325" s="1"/>
      <c r="DL1325" s="152"/>
      <c r="DM1325" s="152"/>
      <c r="DN1325" s="212"/>
      <c r="DO1325" s="212"/>
      <c r="DT1325"/>
      <c r="DU1325" s="1"/>
      <c r="DW1325" s="152"/>
      <c r="DY1325" s="212"/>
      <c r="EJ1325" s="212"/>
      <c r="EK1325" s="212"/>
      <c r="EP1325"/>
      <c r="EQ1325"/>
      <c r="ER1325"/>
      <c r="ES1325"/>
      <c r="ET1325"/>
      <c r="EU1325"/>
      <c r="EV1325"/>
      <c r="EW1325"/>
      <c r="EX1325"/>
    </row>
    <row r="1326" spans="37:154">
      <c r="AK1326" s="1"/>
      <c r="AL1326" s="152"/>
      <c r="AN1326" s="212"/>
      <c r="AP1326"/>
      <c r="AS1326" s="1"/>
      <c r="AT1326" s="152"/>
      <c r="AU1326" s="152"/>
      <c r="AV1326" s="212"/>
      <c r="AW1326" s="212"/>
      <c r="AX1326"/>
      <c r="AY1326"/>
      <c r="AZ1326"/>
      <c r="BC1326" s="1"/>
      <c r="BD1326" s="214"/>
      <c r="BE1326" s="214"/>
      <c r="BF1326" s="212"/>
      <c r="BG1326" s="212"/>
      <c r="BH1326"/>
      <c r="BI1326"/>
      <c r="BJ1326"/>
      <c r="BK1326"/>
      <c r="BM1326" s="1"/>
      <c r="BN1326" s="152"/>
      <c r="BO1326" s="152"/>
      <c r="BP1326" s="212"/>
      <c r="BQ1326" s="212"/>
      <c r="BR1326"/>
      <c r="BS1326"/>
      <c r="BT1326"/>
      <c r="BU1326"/>
      <c r="BV1326"/>
      <c r="BW1326" s="1"/>
      <c r="BX1326" s="152"/>
      <c r="BY1326" s="152"/>
      <c r="BZ1326" s="212"/>
      <c r="CA1326" s="212"/>
      <c r="CC1326"/>
      <c r="CD1326"/>
      <c r="CE1326"/>
      <c r="CF1326"/>
      <c r="CG1326" s="1"/>
      <c r="CH1326" s="152"/>
      <c r="CI1326" s="152"/>
      <c r="CJ1326" s="213"/>
      <c r="CK1326" s="213"/>
      <c r="CN1326"/>
      <c r="CO1326"/>
      <c r="CP1326"/>
      <c r="CQ1326" s="1"/>
      <c r="CR1326" s="214"/>
      <c r="CS1326" s="214"/>
      <c r="CT1326" s="212"/>
      <c r="CU1326" s="212"/>
      <c r="CY1326"/>
      <c r="CZ1326"/>
      <c r="DA1326" s="1"/>
      <c r="DB1326" s="152"/>
      <c r="DC1326" s="152"/>
      <c r="DD1326" s="212"/>
      <c r="DE1326" s="212"/>
      <c r="DI1326"/>
      <c r="DJ1326"/>
      <c r="DK1326" s="1"/>
      <c r="DL1326" s="152"/>
      <c r="DM1326" s="152"/>
      <c r="DN1326" s="212"/>
      <c r="DO1326" s="212"/>
      <c r="DT1326"/>
      <c r="DU1326" s="1"/>
      <c r="DW1326" s="152"/>
      <c r="DY1326" s="212"/>
      <c r="EJ1326" s="212"/>
      <c r="EK1326" s="212"/>
      <c r="EP1326"/>
      <c r="EQ1326"/>
      <c r="ER1326"/>
      <c r="ES1326"/>
      <c r="ET1326"/>
      <c r="EU1326"/>
      <c r="EV1326"/>
      <c r="EW1326"/>
      <c r="EX1326"/>
    </row>
    <row r="1327" spans="37:154">
      <c r="AK1327" s="1"/>
      <c r="AL1327" s="152"/>
      <c r="AN1327" s="212"/>
      <c r="AP1327"/>
      <c r="AS1327" s="1"/>
      <c r="AT1327" s="152"/>
      <c r="AU1327" s="152"/>
      <c r="AV1327" s="212"/>
      <c r="AW1327" s="212"/>
      <c r="AX1327"/>
      <c r="AY1327"/>
      <c r="AZ1327"/>
      <c r="BC1327" s="1"/>
      <c r="BD1327" s="214"/>
      <c r="BE1327" s="214"/>
      <c r="BF1327" s="212"/>
      <c r="BG1327" s="212"/>
      <c r="BH1327"/>
      <c r="BI1327"/>
      <c r="BJ1327"/>
      <c r="BK1327"/>
      <c r="BM1327" s="1"/>
      <c r="BN1327" s="152"/>
      <c r="BO1327" s="152"/>
      <c r="BP1327" s="212"/>
      <c r="BQ1327" s="212"/>
      <c r="BR1327"/>
      <c r="BS1327"/>
      <c r="BT1327"/>
      <c r="BU1327"/>
      <c r="BV1327"/>
      <c r="BW1327" s="1"/>
      <c r="BX1327" s="152"/>
      <c r="BY1327" s="152"/>
      <c r="BZ1327" s="212"/>
      <c r="CA1327" s="212"/>
      <c r="CC1327"/>
      <c r="CD1327"/>
      <c r="CE1327"/>
      <c r="CF1327"/>
      <c r="CG1327" s="1"/>
      <c r="CH1327" s="152"/>
      <c r="CI1327" s="152"/>
      <c r="CJ1327" s="213"/>
      <c r="CK1327" s="213"/>
      <c r="CN1327"/>
      <c r="CO1327"/>
      <c r="CP1327"/>
      <c r="CQ1327" s="1"/>
      <c r="CR1327" s="214"/>
      <c r="CS1327" s="214"/>
      <c r="CT1327" s="212"/>
      <c r="CU1327" s="212"/>
      <c r="CY1327"/>
      <c r="CZ1327"/>
      <c r="DA1327" s="1"/>
      <c r="DB1327" s="152"/>
      <c r="DC1327" s="152"/>
      <c r="DD1327" s="212"/>
      <c r="DE1327" s="212"/>
      <c r="DI1327"/>
      <c r="DJ1327"/>
      <c r="DK1327" s="1"/>
      <c r="DL1327" s="152"/>
      <c r="DM1327" s="152"/>
      <c r="DN1327" s="212"/>
      <c r="DO1327" s="212"/>
      <c r="DT1327"/>
      <c r="DU1327" s="1"/>
      <c r="DW1327" s="152"/>
      <c r="DY1327" s="212"/>
      <c r="EJ1327" s="212"/>
      <c r="EK1327" s="212"/>
      <c r="EP1327"/>
      <c r="EQ1327"/>
      <c r="ER1327"/>
      <c r="ES1327"/>
      <c r="ET1327"/>
      <c r="EU1327"/>
      <c r="EV1327"/>
      <c r="EW1327"/>
      <c r="EX1327"/>
    </row>
    <row r="1328" spans="37:154">
      <c r="AK1328" s="1"/>
      <c r="AL1328" s="152"/>
      <c r="AN1328" s="212"/>
      <c r="AP1328"/>
      <c r="AS1328" s="1"/>
      <c r="AT1328" s="152"/>
      <c r="AU1328" s="152"/>
      <c r="AV1328" s="212"/>
      <c r="AW1328" s="212"/>
      <c r="AX1328"/>
      <c r="AY1328"/>
      <c r="AZ1328"/>
      <c r="BC1328" s="1"/>
      <c r="BD1328" s="214"/>
      <c r="BE1328" s="214"/>
      <c r="BF1328" s="212"/>
      <c r="BG1328" s="212"/>
      <c r="BH1328"/>
      <c r="BI1328"/>
      <c r="BJ1328"/>
      <c r="BK1328"/>
      <c r="BM1328" s="1"/>
      <c r="BN1328" s="152"/>
      <c r="BO1328" s="152"/>
      <c r="BP1328" s="212"/>
      <c r="BQ1328" s="212"/>
      <c r="BR1328"/>
      <c r="BS1328"/>
      <c r="BT1328"/>
      <c r="BU1328"/>
      <c r="BV1328"/>
      <c r="BW1328" s="1"/>
      <c r="BX1328" s="152"/>
      <c r="BY1328" s="152"/>
      <c r="BZ1328" s="212"/>
      <c r="CA1328" s="212"/>
      <c r="CC1328"/>
      <c r="CD1328"/>
      <c r="CE1328"/>
      <c r="CF1328"/>
      <c r="CG1328" s="1"/>
      <c r="CH1328" s="152"/>
      <c r="CI1328" s="152"/>
      <c r="CJ1328" s="213"/>
      <c r="CK1328" s="213"/>
      <c r="CN1328"/>
      <c r="CO1328"/>
      <c r="CP1328"/>
      <c r="CQ1328" s="1"/>
      <c r="CR1328" s="214"/>
      <c r="CS1328" s="214"/>
      <c r="CT1328" s="212"/>
      <c r="CU1328" s="212"/>
      <c r="CY1328"/>
      <c r="CZ1328"/>
      <c r="DA1328" s="1"/>
      <c r="DB1328" s="152"/>
      <c r="DC1328" s="152"/>
      <c r="DD1328" s="212"/>
      <c r="DE1328" s="212"/>
      <c r="DI1328"/>
      <c r="DJ1328"/>
      <c r="DK1328" s="1"/>
      <c r="DL1328" s="152"/>
      <c r="DM1328" s="152"/>
      <c r="DN1328" s="212"/>
      <c r="DO1328" s="212"/>
      <c r="DT1328"/>
      <c r="DU1328" s="1"/>
      <c r="DW1328" s="152"/>
      <c r="DY1328" s="212"/>
      <c r="EJ1328" s="212"/>
      <c r="EK1328" s="212"/>
      <c r="EP1328"/>
      <c r="EQ1328"/>
      <c r="ER1328"/>
      <c r="ES1328"/>
      <c r="ET1328"/>
      <c r="EU1328"/>
      <c r="EV1328"/>
      <c r="EW1328"/>
      <c r="EX1328"/>
    </row>
    <row r="1329" spans="37:154">
      <c r="AK1329" s="1"/>
      <c r="AL1329" s="152"/>
      <c r="AN1329" s="212"/>
      <c r="AP1329"/>
      <c r="AS1329" s="1"/>
      <c r="AT1329" s="152"/>
      <c r="AU1329" s="152"/>
      <c r="AV1329" s="212"/>
      <c r="AW1329" s="212"/>
      <c r="AX1329"/>
      <c r="AY1329"/>
      <c r="AZ1329"/>
      <c r="BC1329" s="1"/>
      <c r="BD1329" s="214"/>
      <c r="BE1329" s="214"/>
      <c r="BF1329" s="212"/>
      <c r="BG1329" s="212"/>
      <c r="BH1329"/>
      <c r="BI1329"/>
      <c r="BJ1329"/>
      <c r="BK1329"/>
      <c r="BM1329" s="1"/>
      <c r="BN1329" s="152"/>
      <c r="BO1329" s="152"/>
      <c r="BP1329" s="212"/>
      <c r="BQ1329" s="212"/>
      <c r="BR1329"/>
      <c r="BS1329"/>
      <c r="BT1329"/>
      <c r="BU1329"/>
      <c r="BV1329"/>
      <c r="BW1329" s="1"/>
      <c r="BX1329" s="152"/>
      <c r="BY1329" s="152"/>
      <c r="BZ1329" s="212"/>
      <c r="CA1329" s="212"/>
      <c r="CC1329"/>
      <c r="CD1329"/>
      <c r="CE1329"/>
      <c r="CF1329"/>
      <c r="CG1329" s="1"/>
      <c r="CH1329" s="152"/>
      <c r="CI1329" s="152"/>
      <c r="CJ1329" s="213"/>
      <c r="CK1329" s="213"/>
      <c r="CN1329"/>
      <c r="CO1329"/>
      <c r="CP1329"/>
      <c r="CQ1329" s="1"/>
      <c r="CR1329" s="214"/>
      <c r="CS1329" s="214"/>
      <c r="CT1329" s="212"/>
      <c r="CU1329" s="212"/>
      <c r="CY1329"/>
      <c r="CZ1329"/>
      <c r="DA1329" s="1"/>
      <c r="DB1329" s="152"/>
      <c r="DC1329" s="152"/>
      <c r="DD1329" s="212"/>
      <c r="DE1329" s="212"/>
      <c r="DI1329"/>
      <c r="DJ1329"/>
      <c r="DK1329" s="1"/>
      <c r="DL1329" s="152"/>
      <c r="DM1329" s="152"/>
      <c r="DN1329" s="212"/>
      <c r="DO1329" s="212"/>
      <c r="DT1329"/>
      <c r="DU1329" s="1"/>
      <c r="DW1329" s="152"/>
      <c r="DY1329" s="212"/>
      <c r="EJ1329" s="212"/>
      <c r="EK1329" s="212"/>
      <c r="EP1329"/>
      <c r="EQ1329"/>
      <c r="ER1329"/>
      <c r="ES1329"/>
      <c r="ET1329"/>
      <c r="EU1329"/>
      <c r="EV1329"/>
      <c r="EW1329"/>
      <c r="EX1329"/>
    </row>
    <row r="1330" spans="37:154">
      <c r="AK1330" s="1"/>
      <c r="AL1330" s="152"/>
      <c r="AN1330" s="212"/>
      <c r="AP1330"/>
      <c r="AS1330" s="1"/>
      <c r="AT1330" s="152"/>
      <c r="AU1330" s="152"/>
      <c r="AV1330" s="212"/>
      <c r="AW1330" s="212"/>
      <c r="AX1330"/>
      <c r="AY1330"/>
      <c r="AZ1330"/>
      <c r="BC1330" s="1"/>
      <c r="BD1330" s="214"/>
      <c r="BE1330" s="214"/>
      <c r="BF1330" s="212"/>
      <c r="BG1330" s="212"/>
      <c r="BH1330"/>
      <c r="BI1330"/>
      <c r="BJ1330"/>
      <c r="BK1330"/>
      <c r="BM1330" s="1"/>
      <c r="BN1330" s="152"/>
      <c r="BO1330" s="152"/>
      <c r="BP1330" s="212"/>
      <c r="BQ1330" s="212"/>
      <c r="BR1330"/>
      <c r="BS1330"/>
      <c r="BT1330"/>
      <c r="BU1330"/>
      <c r="BV1330"/>
      <c r="BW1330" s="1"/>
      <c r="BX1330" s="152"/>
      <c r="BY1330" s="152"/>
      <c r="BZ1330" s="212"/>
      <c r="CA1330" s="212"/>
      <c r="CC1330"/>
      <c r="CD1330"/>
      <c r="CE1330"/>
      <c r="CF1330"/>
      <c r="CG1330" s="1"/>
      <c r="CH1330" s="152"/>
      <c r="CI1330" s="152"/>
      <c r="CJ1330" s="213"/>
      <c r="CK1330" s="213"/>
      <c r="CN1330"/>
      <c r="CO1330"/>
      <c r="CP1330"/>
      <c r="CQ1330" s="1"/>
      <c r="CR1330" s="214"/>
      <c r="CS1330" s="214"/>
      <c r="CT1330" s="212"/>
      <c r="CU1330" s="212"/>
      <c r="CY1330"/>
      <c r="CZ1330"/>
      <c r="DA1330" s="1"/>
      <c r="DB1330" s="152"/>
      <c r="DC1330" s="152"/>
      <c r="DD1330" s="212"/>
      <c r="DE1330" s="212"/>
      <c r="DI1330"/>
      <c r="DJ1330"/>
      <c r="DK1330" s="1"/>
      <c r="DL1330" s="152"/>
      <c r="DM1330" s="152"/>
      <c r="DN1330" s="212"/>
      <c r="DO1330" s="212"/>
      <c r="DT1330"/>
      <c r="DU1330" s="1"/>
      <c r="DW1330" s="152"/>
      <c r="DY1330" s="212"/>
      <c r="EJ1330" s="212"/>
      <c r="EK1330" s="212"/>
      <c r="EP1330"/>
      <c r="EQ1330"/>
      <c r="ER1330"/>
      <c r="ES1330"/>
      <c r="ET1330"/>
      <c r="EU1330"/>
      <c r="EV1330"/>
      <c r="EW1330"/>
      <c r="EX1330"/>
    </row>
    <row r="1331" spans="37:154">
      <c r="AK1331" s="1"/>
      <c r="AL1331" s="152"/>
      <c r="AN1331" s="212"/>
      <c r="AP1331"/>
      <c r="AS1331" s="1"/>
      <c r="AT1331" s="152"/>
      <c r="AU1331" s="152"/>
      <c r="AV1331" s="212"/>
      <c r="AW1331" s="212"/>
      <c r="AX1331"/>
      <c r="AY1331"/>
      <c r="AZ1331"/>
      <c r="BC1331" s="1"/>
      <c r="BD1331" s="214"/>
      <c r="BE1331" s="214"/>
      <c r="BF1331" s="212"/>
      <c r="BG1331" s="212"/>
      <c r="BH1331"/>
      <c r="BI1331"/>
      <c r="BJ1331"/>
      <c r="BK1331"/>
      <c r="BM1331" s="1"/>
      <c r="BN1331" s="152"/>
      <c r="BO1331" s="152"/>
      <c r="BP1331" s="212"/>
      <c r="BQ1331" s="212"/>
      <c r="BR1331"/>
      <c r="BS1331"/>
      <c r="BT1331"/>
      <c r="BU1331"/>
      <c r="BV1331"/>
      <c r="BW1331" s="1"/>
      <c r="BX1331" s="152"/>
      <c r="BY1331" s="152"/>
      <c r="BZ1331" s="212"/>
      <c r="CA1331" s="212"/>
      <c r="CC1331"/>
      <c r="CD1331"/>
      <c r="CE1331"/>
      <c r="CF1331"/>
      <c r="CG1331" s="1"/>
      <c r="CH1331" s="152"/>
      <c r="CI1331" s="152"/>
      <c r="CJ1331" s="213"/>
      <c r="CK1331" s="213"/>
      <c r="CN1331"/>
      <c r="CO1331"/>
      <c r="CP1331"/>
      <c r="CQ1331" s="1"/>
      <c r="CR1331" s="214"/>
      <c r="CS1331" s="214"/>
      <c r="CT1331" s="212"/>
      <c r="CU1331" s="212"/>
      <c r="CY1331"/>
      <c r="CZ1331"/>
      <c r="DA1331" s="1"/>
      <c r="DB1331" s="152"/>
      <c r="DC1331" s="152"/>
      <c r="DD1331" s="212"/>
      <c r="DE1331" s="212"/>
      <c r="DI1331"/>
      <c r="DJ1331"/>
      <c r="DK1331" s="1"/>
      <c r="DL1331" s="152"/>
      <c r="DM1331" s="152"/>
      <c r="DN1331" s="212"/>
      <c r="DO1331" s="212"/>
      <c r="DT1331"/>
      <c r="DU1331" s="1"/>
      <c r="DW1331" s="152"/>
      <c r="DY1331" s="212"/>
      <c r="EJ1331" s="212"/>
      <c r="EK1331" s="212"/>
      <c r="EP1331"/>
      <c r="EQ1331"/>
      <c r="ER1331"/>
      <c r="ES1331"/>
      <c r="ET1331"/>
      <c r="EU1331"/>
      <c r="EV1331"/>
      <c r="EW1331"/>
      <c r="EX1331"/>
    </row>
    <row r="1332" spans="37:154">
      <c r="AK1332" s="1"/>
      <c r="AL1332" s="152"/>
      <c r="AN1332" s="212"/>
      <c r="AP1332"/>
      <c r="AS1332" s="1"/>
      <c r="AT1332" s="152"/>
      <c r="AU1332" s="152"/>
      <c r="AV1332" s="212"/>
      <c r="AW1332" s="212"/>
      <c r="AX1332"/>
      <c r="AY1332"/>
      <c r="AZ1332"/>
      <c r="BC1332" s="1"/>
      <c r="BD1332" s="214"/>
      <c r="BE1332" s="214"/>
      <c r="BF1332" s="212"/>
      <c r="BG1332" s="212"/>
      <c r="BH1332"/>
      <c r="BI1332"/>
      <c r="BJ1332"/>
      <c r="BK1332"/>
      <c r="BM1332" s="1"/>
      <c r="BN1332" s="152"/>
      <c r="BO1332" s="152"/>
      <c r="BP1332" s="212"/>
      <c r="BQ1332" s="212"/>
      <c r="BR1332"/>
      <c r="BS1332"/>
      <c r="BT1332"/>
      <c r="BU1332"/>
      <c r="BV1332"/>
      <c r="BW1332" s="1"/>
      <c r="BX1332" s="152"/>
      <c r="BY1332" s="152"/>
      <c r="BZ1332" s="212"/>
      <c r="CA1332" s="212"/>
      <c r="CC1332"/>
      <c r="CD1332"/>
      <c r="CE1332"/>
      <c r="CF1332"/>
      <c r="CG1332" s="1"/>
      <c r="CH1332" s="152"/>
      <c r="CI1332" s="152"/>
      <c r="CJ1332" s="213"/>
      <c r="CK1332" s="213"/>
      <c r="CN1332"/>
      <c r="CO1332"/>
      <c r="CP1332"/>
      <c r="CQ1332" s="1"/>
      <c r="CR1332" s="214"/>
      <c r="CS1332" s="214"/>
      <c r="CT1332" s="212"/>
      <c r="CU1332" s="212"/>
      <c r="CY1332"/>
      <c r="CZ1332"/>
      <c r="DA1332" s="1"/>
      <c r="DB1332" s="152"/>
      <c r="DC1332" s="152"/>
      <c r="DD1332" s="212"/>
      <c r="DE1332" s="212"/>
      <c r="DI1332"/>
      <c r="DJ1332"/>
      <c r="DK1332" s="1"/>
      <c r="DL1332" s="152"/>
      <c r="DM1332" s="152"/>
      <c r="DN1332" s="212"/>
      <c r="DO1332" s="212"/>
      <c r="DT1332"/>
      <c r="DU1332" s="1"/>
      <c r="DW1332" s="152"/>
      <c r="DY1332" s="212"/>
      <c r="EJ1332" s="212"/>
      <c r="EK1332" s="212"/>
      <c r="EP1332"/>
      <c r="EQ1332"/>
      <c r="ER1332"/>
      <c r="ES1332"/>
      <c r="ET1332"/>
      <c r="EU1332"/>
      <c r="EV1332"/>
      <c r="EW1332"/>
      <c r="EX1332"/>
    </row>
    <row r="1333" spans="37:154">
      <c r="AK1333" s="1"/>
      <c r="AL1333" s="152"/>
      <c r="AN1333" s="212"/>
      <c r="AP1333"/>
      <c r="AS1333" s="1"/>
      <c r="AT1333" s="152"/>
      <c r="AU1333" s="152"/>
      <c r="AV1333" s="212"/>
      <c r="AW1333" s="212"/>
      <c r="AX1333"/>
      <c r="AY1333"/>
      <c r="AZ1333"/>
      <c r="BC1333" s="1"/>
      <c r="BD1333" s="214"/>
      <c r="BE1333" s="214"/>
      <c r="BF1333" s="212"/>
      <c r="BG1333" s="212"/>
      <c r="BH1333"/>
      <c r="BI1333"/>
      <c r="BJ1333"/>
      <c r="BK1333"/>
      <c r="BM1333" s="1"/>
      <c r="BN1333" s="152"/>
      <c r="BO1333" s="152"/>
      <c r="BP1333" s="212"/>
      <c r="BQ1333" s="212"/>
      <c r="BR1333"/>
      <c r="BS1333"/>
      <c r="BT1333"/>
      <c r="BU1333"/>
      <c r="BV1333"/>
      <c r="BW1333" s="1"/>
      <c r="BX1333" s="152"/>
      <c r="BY1333" s="152"/>
      <c r="BZ1333" s="212"/>
      <c r="CA1333" s="212"/>
      <c r="CC1333"/>
      <c r="CD1333"/>
      <c r="CE1333"/>
      <c r="CF1333"/>
      <c r="CG1333" s="1"/>
      <c r="CH1333" s="152"/>
      <c r="CI1333" s="152"/>
      <c r="CJ1333" s="213"/>
      <c r="CK1333" s="213"/>
      <c r="CN1333"/>
      <c r="CO1333"/>
      <c r="CP1333"/>
      <c r="CQ1333" s="1"/>
      <c r="CR1333" s="214"/>
      <c r="CS1333" s="214"/>
      <c r="CT1333" s="212"/>
      <c r="CU1333" s="212"/>
      <c r="CY1333"/>
      <c r="CZ1333"/>
      <c r="DA1333" s="1"/>
      <c r="DB1333" s="152"/>
      <c r="DC1333" s="152"/>
      <c r="DD1333" s="212"/>
      <c r="DE1333" s="212"/>
      <c r="DI1333"/>
      <c r="DJ1333"/>
      <c r="DK1333" s="1"/>
      <c r="DL1333" s="152"/>
      <c r="DM1333" s="152"/>
      <c r="DN1333" s="212"/>
      <c r="DO1333" s="212"/>
      <c r="DT1333"/>
      <c r="DU1333" s="1"/>
      <c r="DW1333" s="152"/>
      <c r="DY1333" s="212"/>
      <c r="EJ1333" s="212"/>
      <c r="EK1333" s="212"/>
      <c r="EP1333"/>
      <c r="EQ1333"/>
      <c r="ER1333"/>
      <c r="ES1333"/>
      <c r="ET1333"/>
      <c r="EU1333"/>
      <c r="EV1333"/>
      <c r="EW1333"/>
      <c r="EX1333"/>
    </row>
    <row r="1334" spans="37:154">
      <c r="AK1334" s="1"/>
      <c r="AL1334" s="152"/>
      <c r="AN1334" s="212"/>
      <c r="AP1334"/>
      <c r="AS1334" s="1"/>
      <c r="AT1334" s="152"/>
      <c r="AU1334" s="152"/>
      <c r="AV1334" s="212"/>
      <c r="AW1334" s="212"/>
      <c r="AX1334"/>
      <c r="AY1334"/>
      <c r="AZ1334"/>
      <c r="BC1334" s="1"/>
      <c r="BD1334" s="214"/>
      <c r="BE1334" s="214"/>
      <c r="BF1334" s="212"/>
      <c r="BG1334" s="212"/>
      <c r="BH1334"/>
      <c r="BI1334"/>
      <c r="BJ1334"/>
      <c r="BK1334"/>
      <c r="BM1334" s="1"/>
      <c r="BN1334" s="152"/>
      <c r="BO1334" s="152"/>
      <c r="BP1334" s="212"/>
      <c r="BQ1334" s="212"/>
      <c r="BR1334"/>
      <c r="BS1334"/>
      <c r="BT1334"/>
      <c r="BU1334"/>
      <c r="BV1334"/>
      <c r="BW1334" s="1"/>
      <c r="BX1334" s="152"/>
      <c r="BY1334" s="152"/>
      <c r="BZ1334" s="212"/>
      <c r="CA1334" s="212"/>
      <c r="CC1334"/>
      <c r="CD1334"/>
      <c r="CE1334"/>
      <c r="CF1334"/>
      <c r="CG1334" s="1"/>
      <c r="CH1334" s="152"/>
      <c r="CI1334" s="152"/>
      <c r="CJ1334" s="213"/>
      <c r="CK1334" s="213"/>
      <c r="CN1334"/>
      <c r="CO1334"/>
      <c r="CP1334"/>
      <c r="CQ1334" s="1"/>
      <c r="CR1334" s="214"/>
      <c r="CS1334" s="214"/>
      <c r="CT1334" s="212"/>
      <c r="CU1334" s="212"/>
      <c r="CY1334"/>
      <c r="CZ1334"/>
      <c r="DA1334" s="1"/>
      <c r="DB1334" s="152"/>
      <c r="DC1334" s="152"/>
      <c r="DD1334" s="212"/>
      <c r="DE1334" s="212"/>
      <c r="DI1334"/>
      <c r="DJ1334"/>
      <c r="DK1334" s="1"/>
      <c r="DL1334" s="152"/>
      <c r="DM1334" s="152"/>
      <c r="DN1334" s="212"/>
      <c r="DO1334" s="212"/>
      <c r="DT1334"/>
      <c r="DU1334" s="1"/>
      <c r="DW1334" s="152"/>
      <c r="DY1334" s="212"/>
      <c r="EJ1334" s="212"/>
      <c r="EK1334" s="212"/>
      <c r="EP1334"/>
      <c r="EQ1334"/>
      <c r="ER1334"/>
      <c r="ES1334"/>
      <c r="ET1334"/>
      <c r="EU1334"/>
      <c r="EV1334"/>
      <c r="EW1334"/>
      <c r="EX1334"/>
    </row>
    <row r="1335" spans="37:154">
      <c r="AK1335" s="1"/>
      <c r="AL1335" s="152"/>
      <c r="AN1335" s="212"/>
      <c r="AP1335"/>
      <c r="AS1335" s="1"/>
      <c r="AT1335" s="152"/>
      <c r="AU1335" s="152"/>
      <c r="AV1335" s="212"/>
      <c r="AW1335" s="212"/>
      <c r="AX1335"/>
      <c r="AY1335"/>
      <c r="AZ1335"/>
      <c r="BC1335" s="1"/>
      <c r="BD1335" s="214"/>
      <c r="BE1335" s="214"/>
      <c r="BF1335" s="212"/>
      <c r="BG1335" s="212"/>
      <c r="BH1335"/>
      <c r="BI1335"/>
      <c r="BJ1335"/>
      <c r="BK1335"/>
      <c r="BM1335" s="1"/>
      <c r="BN1335" s="152"/>
      <c r="BO1335" s="152"/>
      <c r="BP1335" s="212"/>
      <c r="BQ1335" s="212"/>
      <c r="BR1335"/>
      <c r="BS1335"/>
      <c r="BT1335"/>
      <c r="BU1335"/>
      <c r="BV1335"/>
      <c r="BW1335" s="1"/>
      <c r="BX1335" s="152"/>
      <c r="BY1335" s="152"/>
      <c r="BZ1335" s="212"/>
      <c r="CA1335" s="212"/>
      <c r="CC1335"/>
      <c r="CD1335"/>
      <c r="CE1335"/>
      <c r="CF1335"/>
      <c r="CG1335" s="1"/>
      <c r="CH1335" s="152"/>
      <c r="CI1335" s="152"/>
      <c r="CJ1335" s="213"/>
      <c r="CK1335" s="213"/>
      <c r="CN1335"/>
      <c r="CO1335"/>
      <c r="CP1335"/>
      <c r="CQ1335" s="1"/>
      <c r="CR1335" s="214"/>
      <c r="CS1335" s="214"/>
      <c r="CT1335" s="212"/>
      <c r="CU1335" s="212"/>
      <c r="CY1335"/>
      <c r="CZ1335"/>
      <c r="DA1335" s="1"/>
      <c r="DB1335" s="152"/>
      <c r="DC1335" s="152"/>
      <c r="DD1335" s="212"/>
      <c r="DE1335" s="212"/>
      <c r="DI1335"/>
      <c r="DJ1335"/>
      <c r="DK1335" s="1"/>
      <c r="DL1335" s="152"/>
      <c r="DM1335" s="152"/>
      <c r="DN1335" s="212"/>
      <c r="DO1335" s="212"/>
      <c r="DT1335"/>
      <c r="DU1335" s="1"/>
      <c r="DW1335" s="152"/>
      <c r="DY1335" s="212"/>
      <c r="EJ1335" s="212"/>
      <c r="EK1335" s="212"/>
      <c r="EP1335"/>
      <c r="EQ1335"/>
      <c r="ER1335"/>
      <c r="ES1335"/>
      <c r="ET1335"/>
      <c r="EU1335"/>
      <c r="EV1335"/>
      <c r="EW1335"/>
      <c r="EX1335"/>
    </row>
    <row r="1336" spans="37:154">
      <c r="AK1336" s="1"/>
      <c r="AL1336" s="152"/>
      <c r="AN1336" s="212"/>
      <c r="AP1336"/>
      <c r="AS1336" s="1"/>
      <c r="AT1336" s="152"/>
      <c r="AU1336" s="152"/>
      <c r="AV1336" s="212"/>
      <c r="AW1336" s="212"/>
      <c r="AX1336"/>
      <c r="AY1336"/>
      <c r="AZ1336"/>
      <c r="BC1336" s="1"/>
      <c r="BD1336" s="214"/>
      <c r="BE1336" s="214"/>
      <c r="BF1336" s="212"/>
      <c r="BG1336" s="212"/>
      <c r="BH1336"/>
      <c r="BI1336"/>
      <c r="BJ1336"/>
      <c r="BK1336"/>
      <c r="BM1336" s="1"/>
      <c r="BN1336" s="152"/>
      <c r="BO1336" s="152"/>
      <c r="BP1336" s="212"/>
      <c r="BQ1336" s="212"/>
      <c r="BR1336"/>
      <c r="BS1336"/>
      <c r="BT1336"/>
      <c r="BU1336"/>
      <c r="BV1336"/>
      <c r="BW1336" s="1"/>
      <c r="BX1336" s="152"/>
      <c r="BY1336" s="152"/>
      <c r="BZ1336" s="212"/>
      <c r="CA1336" s="212"/>
      <c r="CC1336"/>
      <c r="CD1336"/>
      <c r="CE1336"/>
      <c r="CF1336"/>
      <c r="CG1336" s="1"/>
      <c r="CH1336" s="152"/>
      <c r="CI1336" s="152"/>
      <c r="CJ1336" s="213"/>
      <c r="CK1336" s="213"/>
      <c r="CN1336"/>
      <c r="CO1336"/>
      <c r="CP1336"/>
      <c r="CQ1336" s="1"/>
      <c r="CR1336" s="214"/>
      <c r="CS1336" s="214"/>
      <c r="CT1336" s="212"/>
      <c r="CU1336" s="212"/>
      <c r="CY1336"/>
      <c r="CZ1336"/>
      <c r="DA1336" s="1"/>
      <c r="DB1336" s="152"/>
      <c r="DC1336" s="152"/>
      <c r="DD1336" s="212"/>
      <c r="DE1336" s="212"/>
      <c r="DI1336"/>
      <c r="DJ1336"/>
      <c r="DK1336" s="1"/>
      <c r="DL1336" s="152"/>
      <c r="DM1336" s="152"/>
      <c r="DN1336" s="212"/>
      <c r="DO1336" s="212"/>
      <c r="DT1336"/>
      <c r="DU1336" s="1"/>
      <c r="DW1336" s="152"/>
      <c r="DY1336" s="212"/>
      <c r="EJ1336" s="212"/>
      <c r="EK1336" s="212"/>
      <c r="EP1336"/>
      <c r="EQ1336"/>
      <c r="ER1336"/>
      <c r="ES1336"/>
      <c r="ET1336"/>
      <c r="EU1336"/>
      <c r="EV1336"/>
      <c r="EW1336"/>
      <c r="EX1336"/>
    </row>
    <row r="1337" spans="37:154">
      <c r="AK1337" s="1"/>
      <c r="AL1337" s="152"/>
      <c r="AN1337" s="212"/>
      <c r="AP1337"/>
      <c r="AS1337" s="1"/>
      <c r="AT1337" s="152"/>
      <c r="AU1337" s="152"/>
      <c r="AV1337" s="212"/>
      <c r="AW1337" s="212"/>
      <c r="AX1337"/>
      <c r="AY1337"/>
      <c r="AZ1337"/>
      <c r="BC1337" s="1"/>
      <c r="BD1337" s="214"/>
      <c r="BE1337" s="214"/>
      <c r="BF1337" s="212"/>
      <c r="BG1337" s="212"/>
      <c r="BH1337"/>
      <c r="BI1337"/>
      <c r="BJ1337"/>
      <c r="BK1337"/>
      <c r="BM1337" s="1"/>
      <c r="BN1337" s="152"/>
      <c r="BO1337" s="152"/>
      <c r="BP1337" s="212"/>
      <c r="BQ1337" s="212"/>
      <c r="BR1337"/>
      <c r="BS1337"/>
      <c r="BT1337"/>
      <c r="BU1337"/>
      <c r="BV1337"/>
      <c r="BW1337" s="1"/>
      <c r="BX1337" s="152"/>
      <c r="BY1337" s="152"/>
      <c r="BZ1337" s="212"/>
      <c r="CA1337" s="212"/>
      <c r="CC1337"/>
      <c r="CD1337"/>
      <c r="CE1337"/>
      <c r="CF1337"/>
      <c r="CG1337" s="1"/>
      <c r="CH1337" s="152"/>
      <c r="CI1337" s="152"/>
      <c r="CJ1337" s="213"/>
      <c r="CK1337" s="213"/>
      <c r="CN1337"/>
      <c r="CO1337"/>
      <c r="CP1337"/>
      <c r="CQ1337" s="1"/>
      <c r="CR1337" s="214"/>
      <c r="CS1337" s="214"/>
      <c r="CT1337" s="212"/>
      <c r="CU1337" s="212"/>
      <c r="CY1337"/>
      <c r="CZ1337"/>
      <c r="DA1337" s="1"/>
      <c r="DB1337" s="152"/>
      <c r="DC1337" s="152"/>
      <c r="DD1337" s="212"/>
      <c r="DE1337" s="212"/>
      <c r="DI1337"/>
      <c r="DJ1337"/>
      <c r="DK1337" s="1"/>
      <c r="DL1337" s="152"/>
      <c r="DM1337" s="152"/>
      <c r="DN1337" s="212"/>
      <c r="DO1337" s="212"/>
      <c r="DT1337"/>
      <c r="DU1337" s="1"/>
      <c r="DW1337" s="152"/>
      <c r="DY1337" s="212"/>
      <c r="EJ1337" s="212"/>
      <c r="EK1337" s="212"/>
      <c r="EP1337"/>
      <c r="EQ1337"/>
      <c r="ER1337"/>
      <c r="ES1337"/>
      <c r="ET1337"/>
      <c r="EU1337"/>
      <c r="EV1337"/>
      <c r="EW1337"/>
      <c r="EX1337"/>
    </row>
    <row r="1338" spans="37:154">
      <c r="AK1338" s="1"/>
      <c r="AL1338" s="152"/>
      <c r="AN1338" s="212"/>
      <c r="AP1338"/>
      <c r="AS1338" s="1"/>
      <c r="AT1338" s="152"/>
      <c r="AU1338" s="152"/>
      <c r="AV1338" s="212"/>
      <c r="AW1338" s="212"/>
      <c r="AX1338"/>
      <c r="AY1338"/>
      <c r="AZ1338"/>
      <c r="BC1338" s="1"/>
      <c r="BD1338" s="214"/>
      <c r="BE1338" s="214"/>
      <c r="BF1338" s="212"/>
      <c r="BG1338" s="212"/>
      <c r="BH1338"/>
      <c r="BI1338"/>
      <c r="BJ1338"/>
      <c r="BK1338"/>
      <c r="BM1338" s="1"/>
      <c r="BN1338" s="152"/>
      <c r="BO1338" s="152"/>
      <c r="BP1338" s="212"/>
      <c r="BQ1338" s="212"/>
      <c r="BR1338"/>
      <c r="BS1338"/>
      <c r="BT1338"/>
      <c r="BU1338"/>
      <c r="BV1338"/>
      <c r="BW1338" s="1"/>
      <c r="BX1338" s="152"/>
      <c r="BY1338" s="152"/>
      <c r="BZ1338" s="212"/>
      <c r="CA1338" s="212"/>
      <c r="CC1338"/>
      <c r="CD1338"/>
      <c r="CE1338"/>
      <c r="CF1338"/>
      <c r="CG1338" s="1"/>
      <c r="CH1338" s="152"/>
      <c r="CI1338" s="152"/>
      <c r="CJ1338" s="213"/>
      <c r="CK1338" s="213"/>
      <c r="CN1338"/>
      <c r="CO1338"/>
      <c r="CP1338"/>
      <c r="CQ1338" s="1"/>
      <c r="CR1338" s="214"/>
      <c r="CS1338" s="214"/>
      <c r="CT1338" s="212"/>
      <c r="CU1338" s="212"/>
      <c r="CY1338"/>
      <c r="CZ1338"/>
      <c r="DA1338" s="1"/>
      <c r="DB1338" s="152"/>
      <c r="DC1338" s="152"/>
      <c r="DD1338" s="212"/>
      <c r="DE1338" s="212"/>
      <c r="DI1338"/>
      <c r="DJ1338"/>
      <c r="DK1338" s="1"/>
      <c r="DL1338" s="152"/>
      <c r="DM1338" s="152"/>
      <c r="DN1338" s="212"/>
      <c r="DO1338" s="212"/>
      <c r="DT1338"/>
      <c r="DU1338" s="1"/>
      <c r="DW1338" s="152"/>
      <c r="DY1338" s="212"/>
      <c r="EJ1338" s="212"/>
      <c r="EK1338" s="212"/>
      <c r="EP1338"/>
      <c r="EQ1338"/>
      <c r="ER1338"/>
      <c r="ES1338"/>
      <c r="ET1338"/>
      <c r="EU1338"/>
      <c r="EV1338"/>
      <c r="EW1338"/>
      <c r="EX1338"/>
    </row>
    <row r="1339" spans="37:154">
      <c r="AK1339" s="1"/>
      <c r="AL1339" s="152"/>
      <c r="AN1339" s="212"/>
      <c r="AP1339"/>
      <c r="AS1339" s="1"/>
      <c r="AT1339" s="152"/>
      <c r="AU1339" s="152"/>
      <c r="AV1339" s="212"/>
      <c r="AW1339" s="212"/>
      <c r="AX1339"/>
      <c r="AY1339"/>
      <c r="AZ1339"/>
      <c r="BC1339" s="1"/>
      <c r="BD1339" s="214"/>
      <c r="BE1339" s="214"/>
      <c r="BF1339" s="212"/>
      <c r="BG1339" s="212"/>
      <c r="BH1339"/>
      <c r="BI1339"/>
      <c r="BJ1339"/>
      <c r="BK1339"/>
      <c r="BM1339" s="1"/>
      <c r="BN1339" s="152"/>
      <c r="BO1339" s="152"/>
      <c r="BP1339" s="212"/>
      <c r="BQ1339" s="212"/>
      <c r="BR1339"/>
      <c r="BS1339"/>
      <c r="BT1339"/>
      <c r="BU1339"/>
      <c r="BV1339"/>
      <c r="BW1339" s="1"/>
      <c r="BX1339" s="152"/>
      <c r="BY1339" s="152"/>
      <c r="BZ1339" s="212"/>
      <c r="CA1339" s="212"/>
      <c r="CC1339"/>
      <c r="CD1339"/>
      <c r="CE1339"/>
      <c r="CF1339"/>
      <c r="CG1339" s="1"/>
      <c r="CH1339" s="152"/>
      <c r="CI1339" s="152"/>
      <c r="CJ1339" s="213"/>
      <c r="CK1339" s="213"/>
      <c r="CN1339"/>
      <c r="CO1339"/>
      <c r="CP1339"/>
      <c r="CQ1339" s="1"/>
      <c r="CR1339" s="214"/>
      <c r="CS1339" s="214"/>
      <c r="CT1339" s="212"/>
      <c r="CU1339" s="212"/>
      <c r="CY1339"/>
      <c r="CZ1339"/>
      <c r="DA1339" s="1"/>
      <c r="DB1339" s="152"/>
      <c r="DC1339" s="152"/>
      <c r="DD1339" s="212"/>
      <c r="DE1339" s="212"/>
      <c r="DI1339"/>
      <c r="DJ1339"/>
      <c r="DK1339" s="1"/>
      <c r="DL1339" s="152"/>
      <c r="DM1339" s="152"/>
      <c r="DN1339" s="212"/>
      <c r="DO1339" s="212"/>
      <c r="DT1339"/>
      <c r="DU1339" s="1"/>
      <c r="DW1339" s="152"/>
      <c r="DY1339" s="212"/>
      <c r="EJ1339" s="212"/>
      <c r="EK1339" s="212"/>
      <c r="EP1339"/>
      <c r="EQ1339"/>
      <c r="ER1339"/>
      <c r="ES1339"/>
      <c r="ET1339"/>
      <c r="EU1339"/>
      <c r="EV1339"/>
      <c r="EW1339"/>
      <c r="EX1339"/>
    </row>
    <row r="1340" spans="37:154">
      <c r="AK1340" s="1"/>
      <c r="AL1340" s="152"/>
      <c r="AN1340" s="212"/>
      <c r="AP1340"/>
      <c r="AS1340" s="1"/>
      <c r="AT1340" s="152"/>
      <c r="AU1340" s="152"/>
      <c r="AV1340" s="212"/>
      <c r="AW1340" s="212"/>
      <c r="AX1340"/>
      <c r="AY1340"/>
      <c r="AZ1340"/>
      <c r="BC1340" s="1"/>
      <c r="BD1340" s="214"/>
      <c r="BE1340" s="214"/>
      <c r="BF1340" s="212"/>
      <c r="BG1340" s="212"/>
      <c r="BH1340"/>
      <c r="BI1340"/>
      <c r="BJ1340"/>
      <c r="BK1340"/>
      <c r="BM1340" s="1"/>
      <c r="BN1340" s="152"/>
      <c r="BO1340" s="152"/>
      <c r="BP1340" s="212"/>
      <c r="BQ1340" s="212"/>
      <c r="BR1340"/>
      <c r="BS1340"/>
      <c r="BT1340"/>
      <c r="BU1340"/>
      <c r="BV1340"/>
      <c r="BW1340" s="1"/>
      <c r="BX1340" s="152"/>
      <c r="BY1340" s="152"/>
      <c r="BZ1340" s="212"/>
      <c r="CA1340" s="212"/>
      <c r="CC1340"/>
      <c r="CD1340"/>
      <c r="CE1340"/>
      <c r="CF1340"/>
      <c r="CG1340" s="1"/>
      <c r="CH1340" s="152"/>
      <c r="CI1340" s="152"/>
      <c r="CJ1340" s="213"/>
      <c r="CK1340" s="213"/>
      <c r="CN1340"/>
      <c r="CO1340"/>
      <c r="CP1340"/>
      <c r="CQ1340" s="1"/>
      <c r="CR1340" s="214"/>
      <c r="CS1340" s="214"/>
      <c r="CT1340" s="212"/>
      <c r="CU1340" s="212"/>
      <c r="CY1340"/>
      <c r="CZ1340"/>
      <c r="DA1340" s="1"/>
      <c r="DB1340" s="152"/>
      <c r="DC1340" s="152"/>
      <c r="DD1340" s="212"/>
      <c r="DE1340" s="212"/>
      <c r="DI1340"/>
      <c r="DJ1340"/>
      <c r="DK1340" s="1"/>
      <c r="DL1340" s="152"/>
      <c r="DM1340" s="152"/>
      <c r="DN1340" s="212"/>
      <c r="DO1340" s="212"/>
      <c r="DT1340"/>
      <c r="DU1340" s="1"/>
      <c r="DW1340" s="152"/>
      <c r="DY1340" s="212"/>
      <c r="EJ1340" s="212"/>
      <c r="EK1340" s="212"/>
      <c r="EP1340"/>
      <c r="EQ1340"/>
      <c r="ER1340"/>
      <c r="ES1340"/>
      <c r="ET1340"/>
      <c r="EU1340"/>
      <c r="EV1340"/>
      <c r="EW1340"/>
      <c r="EX1340"/>
    </row>
    <row r="1341" spans="37:154">
      <c r="AK1341" s="1"/>
      <c r="AL1341" s="152"/>
      <c r="AN1341" s="212"/>
      <c r="AP1341"/>
      <c r="AS1341" s="1"/>
      <c r="AT1341" s="152"/>
      <c r="AU1341" s="152"/>
      <c r="AV1341" s="212"/>
      <c r="AW1341" s="212"/>
      <c r="AX1341"/>
      <c r="AY1341"/>
      <c r="AZ1341"/>
      <c r="BC1341" s="1"/>
      <c r="BD1341" s="214"/>
      <c r="BE1341" s="214"/>
      <c r="BF1341" s="212"/>
      <c r="BG1341" s="212"/>
      <c r="BH1341"/>
      <c r="BI1341"/>
      <c r="BJ1341"/>
      <c r="BK1341"/>
      <c r="BM1341" s="1"/>
      <c r="BN1341" s="152"/>
      <c r="BO1341" s="152"/>
      <c r="BP1341" s="212"/>
      <c r="BQ1341" s="212"/>
      <c r="BR1341"/>
      <c r="BS1341"/>
      <c r="BT1341"/>
      <c r="BU1341"/>
      <c r="BV1341"/>
      <c r="BW1341" s="1"/>
      <c r="BX1341" s="152"/>
      <c r="BY1341" s="152"/>
      <c r="BZ1341" s="212"/>
      <c r="CA1341" s="212"/>
      <c r="CC1341"/>
      <c r="CD1341"/>
      <c r="CE1341"/>
      <c r="CF1341"/>
      <c r="CG1341" s="1"/>
      <c r="CH1341" s="152"/>
      <c r="CI1341" s="152"/>
      <c r="CJ1341" s="213"/>
      <c r="CK1341" s="213"/>
      <c r="CN1341"/>
      <c r="CO1341"/>
      <c r="CP1341"/>
      <c r="CQ1341" s="1"/>
      <c r="CR1341" s="214"/>
      <c r="CS1341" s="214"/>
      <c r="CT1341" s="212"/>
      <c r="CU1341" s="212"/>
      <c r="CY1341"/>
      <c r="CZ1341"/>
      <c r="DA1341" s="1"/>
      <c r="DB1341" s="152"/>
      <c r="DC1341" s="152"/>
      <c r="DD1341" s="212"/>
      <c r="DE1341" s="212"/>
      <c r="DI1341"/>
      <c r="DJ1341"/>
      <c r="DK1341" s="1"/>
      <c r="DL1341" s="152"/>
      <c r="DM1341" s="152"/>
      <c r="DN1341" s="212"/>
      <c r="DO1341" s="212"/>
      <c r="DT1341"/>
      <c r="DU1341" s="1"/>
      <c r="DW1341" s="152"/>
      <c r="DY1341" s="212"/>
      <c r="EJ1341" s="212"/>
      <c r="EK1341" s="212"/>
      <c r="EP1341"/>
      <c r="EQ1341"/>
      <c r="ER1341"/>
      <c r="ES1341"/>
      <c r="ET1341"/>
      <c r="EU1341"/>
      <c r="EV1341"/>
      <c r="EW1341"/>
      <c r="EX1341"/>
    </row>
    <row r="1342" spans="37:154">
      <c r="AK1342" s="1"/>
      <c r="AL1342" s="152"/>
      <c r="AN1342" s="212"/>
      <c r="AP1342"/>
      <c r="AS1342" s="1"/>
      <c r="AT1342" s="152"/>
      <c r="AU1342" s="152"/>
      <c r="AV1342" s="212"/>
      <c r="AW1342" s="212"/>
      <c r="AX1342"/>
      <c r="AY1342"/>
      <c r="AZ1342"/>
      <c r="BC1342" s="1"/>
      <c r="BD1342" s="214"/>
      <c r="BE1342" s="214"/>
      <c r="BF1342" s="212"/>
      <c r="BG1342" s="212"/>
      <c r="BH1342"/>
      <c r="BI1342"/>
      <c r="BJ1342"/>
      <c r="BK1342"/>
      <c r="BM1342" s="1"/>
      <c r="BN1342" s="152"/>
      <c r="BO1342" s="152"/>
      <c r="BP1342" s="212"/>
      <c r="BQ1342" s="212"/>
      <c r="BR1342"/>
      <c r="BS1342"/>
      <c r="BT1342"/>
      <c r="BU1342"/>
      <c r="BV1342"/>
      <c r="BW1342" s="1"/>
      <c r="BX1342" s="152"/>
      <c r="BY1342" s="152"/>
      <c r="BZ1342" s="212"/>
      <c r="CA1342" s="212"/>
      <c r="CC1342"/>
      <c r="CD1342"/>
      <c r="CE1342"/>
      <c r="CF1342"/>
      <c r="CG1342" s="1"/>
      <c r="CH1342" s="152"/>
      <c r="CI1342" s="152"/>
      <c r="CJ1342" s="213"/>
      <c r="CK1342" s="213"/>
      <c r="CN1342"/>
      <c r="CO1342"/>
      <c r="CP1342"/>
      <c r="CQ1342" s="1"/>
      <c r="CR1342" s="214"/>
      <c r="CS1342" s="214"/>
      <c r="CT1342" s="212"/>
      <c r="CU1342" s="212"/>
      <c r="CY1342"/>
      <c r="CZ1342"/>
      <c r="DA1342" s="1"/>
      <c r="DB1342" s="152"/>
      <c r="DC1342" s="152"/>
      <c r="DD1342" s="212"/>
      <c r="DE1342" s="212"/>
      <c r="DI1342"/>
      <c r="DJ1342"/>
      <c r="DK1342" s="1"/>
      <c r="DL1342" s="152"/>
      <c r="DM1342" s="152"/>
      <c r="DN1342" s="212"/>
      <c r="DO1342" s="212"/>
      <c r="DT1342"/>
      <c r="DU1342" s="1"/>
      <c r="DW1342" s="152"/>
      <c r="DY1342" s="212"/>
      <c r="EJ1342" s="212"/>
      <c r="EK1342" s="212"/>
      <c r="EP1342"/>
      <c r="EQ1342"/>
      <c r="ER1342"/>
      <c r="ES1342"/>
      <c r="ET1342"/>
      <c r="EU1342"/>
      <c r="EV1342"/>
      <c r="EW1342"/>
      <c r="EX1342"/>
    </row>
    <row r="1343" spans="37:154">
      <c r="AK1343" s="1"/>
      <c r="AL1343" s="152"/>
      <c r="AN1343" s="212"/>
      <c r="AP1343"/>
      <c r="AS1343" s="1"/>
      <c r="AT1343" s="152"/>
      <c r="AU1343" s="152"/>
      <c r="AV1343" s="212"/>
      <c r="AW1343" s="212"/>
      <c r="AX1343"/>
      <c r="AY1343"/>
      <c r="AZ1343"/>
      <c r="BC1343" s="1"/>
      <c r="BD1343" s="214"/>
      <c r="BE1343" s="214"/>
      <c r="BF1343" s="212"/>
      <c r="BG1343" s="212"/>
      <c r="BH1343"/>
      <c r="BI1343"/>
      <c r="BJ1343"/>
      <c r="BK1343"/>
      <c r="BM1343" s="1"/>
      <c r="BN1343" s="152"/>
      <c r="BO1343" s="152"/>
      <c r="BP1343" s="212"/>
      <c r="BQ1343" s="212"/>
      <c r="BR1343"/>
      <c r="BS1343"/>
      <c r="BT1343"/>
      <c r="BU1343"/>
      <c r="BV1343"/>
      <c r="BW1343" s="1"/>
      <c r="BX1343" s="152"/>
      <c r="BY1343" s="152"/>
      <c r="BZ1343" s="212"/>
      <c r="CA1343" s="212"/>
      <c r="CC1343"/>
      <c r="CD1343"/>
      <c r="CE1343"/>
      <c r="CF1343"/>
      <c r="CG1343" s="1"/>
      <c r="CH1343" s="152"/>
      <c r="CI1343" s="152"/>
      <c r="CJ1343" s="213"/>
      <c r="CK1343" s="213"/>
      <c r="CN1343"/>
      <c r="CO1343"/>
      <c r="CP1343"/>
      <c r="CQ1343" s="1"/>
      <c r="CR1343" s="214"/>
      <c r="CS1343" s="214"/>
      <c r="CT1343" s="212"/>
      <c r="CU1343" s="212"/>
      <c r="CY1343"/>
      <c r="CZ1343"/>
      <c r="DA1343" s="1"/>
      <c r="DB1343" s="152"/>
      <c r="DC1343" s="152"/>
      <c r="DD1343" s="212"/>
      <c r="DE1343" s="212"/>
      <c r="DI1343"/>
      <c r="DJ1343"/>
      <c r="DK1343" s="1"/>
      <c r="DL1343" s="152"/>
      <c r="DM1343" s="152"/>
      <c r="DN1343" s="212"/>
      <c r="DO1343" s="212"/>
      <c r="DT1343"/>
      <c r="DU1343" s="1"/>
      <c r="DW1343" s="152"/>
      <c r="DY1343" s="212"/>
      <c r="EJ1343" s="212"/>
      <c r="EK1343" s="212"/>
      <c r="EP1343"/>
      <c r="EQ1343"/>
      <c r="ER1343"/>
      <c r="ES1343"/>
      <c r="ET1343"/>
      <c r="EU1343"/>
      <c r="EV1343"/>
      <c r="EW1343"/>
      <c r="EX1343"/>
    </row>
    <row r="1344" spans="37:154">
      <c r="AK1344" s="1"/>
      <c r="AL1344" s="152"/>
      <c r="AN1344" s="212"/>
      <c r="AP1344"/>
      <c r="AS1344" s="1"/>
      <c r="AT1344" s="152"/>
      <c r="AU1344" s="152"/>
      <c r="AV1344" s="212"/>
      <c r="AW1344" s="212"/>
      <c r="AX1344"/>
      <c r="AY1344"/>
      <c r="AZ1344"/>
      <c r="BC1344" s="1"/>
      <c r="BD1344" s="214"/>
      <c r="BE1344" s="214"/>
      <c r="BF1344" s="212"/>
      <c r="BG1344" s="212"/>
      <c r="BH1344"/>
      <c r="BI1344"/>
      <c r="BJ1344"/>
      <c r="BK1344"/>
      <c r="BM1344" s="1"/>
      <c r="BN1344" s="152"/>
      <c r="BO1344" s="152"/>
      <c r="BP1344" s="212"/>
      <c r="BQ1344" s="212"/>
      <c r="BR1344"/>
      <c r="BS1344"/>
      <c r="BT1344"/>
      <c r="BU1344"/>
      <c r="BV1344"/>
      <c r="BW1344" s="1"/>
      <c r="BX1344" s="152"/>
      <c r="BY1344" s="152"/>
      <c r="BZ1344" s="212"/>
      <c r="CA1344" s="212"/>
      <c r="CC1344"/>
      <c r="CD1344"/>
      <c r="CE1344"/>
      <c r="CF1344"/>
      <c r="CG1344" s="1"/>
      <c r="CH1344" s="152"/>
      <c r="CI1344" s="152"/>
      <c r="CJ1344" s="213"/>
      <c r="CK1344" s="213"/>
      <c r="CN1344"/>
      <c r="CO1344"/>
      <c r="CP1344"/>
      <c r="CQ1344" s="1"/>
      <c r="CR1344" s="214"/>
      <c r="CS1344" s="214"/>
      <c r="CT1344" s="212"/>
      <c r="CU1344" s="212"/>
      <c r="CY1344"/>
      <c r="CZ1344"/>
      <c r="DA1344" s="1"/>
      <c r="DB1344" s="152"/>
      <c r="DC1344" s="152"/>
      <c r="DD1344" s="212"/>
      <c r="DE1344" s="212"/>
      <c r="DI1344"/>
      <c r="DJ1344"/>
      <c r="DK1344" s="1"/>
      <c r="DL1344" s="152"/>
      <c r="DM1344" s="152"/>
      <c r="DN1344" s="212"/>
      <c r="DO1344" s="212"/>
      <c r="DT1344"/>
      <c r="DU1344" s="1"/>
      <c r="DW1344" s="152"/>
      <c r="DY1344" s="212"/>
      <c r="EJ1344" s="212"/>
      <c r="EK1344" s="212"/>
      <c r="EP1344"/>
      <c r="EQ1344"/>
      <c r="ER1344"/>
      <c r="ES1344"/>
      <c r="ET1344"/>
      <c r="EU1344"/>
      <c r="EV1344"/>
      <c r="EW1344"/>
      <c r="EX1344"/>
    </row>
    <row r="1345" spans="37:154">
      <c r="AK1345" s="1"/>
      <c r="AL1345" s="152"/>
      <c r="AN1345" s="212"/>
      <c r="AP1345"/>
      <c r="AS1345" s="1"/>
      <c r="AT1345" s="152"/>
      <c r="AU1345" s="152"/>
      <c r="AV1345" s="212"/>
      <c r="AW1345" s="212"/>
      <c r="AX1345"/>
      <c r="AY1345"/>
      <c r="AZ1345"/>
      <c r="BC1345" s="1"/>
      <c r="BD1345" s="214"/>
      <c r="BE1345" s="214"/>
      <c r="BF1345" s="212"/>
      <c r="BG1345" s="212"/>
      <c r="BH1345"/>
      <c r="BI1345"/>
      <c r="BJ1345"/>
      <c r="BK1345"/>
      <c r="BM1345" s="1"/>
      <c r="BN1345" s="152"/>
      <c r="BO1345" s="152"/>
      <c r="BP1345" s="212"/>
      <c r="BQ1345" s="212"/>
      <c r="BR1345"/>
      <c r="BS1345"/>
      <c r="BT1345"/>
      <c r="BU1345"/>
      <c r="BV1345"/>
      <c r="BW1345" s="1"/>
      <c r="BX1345" s="152"/>
      <c r="BY1345" s="152"/>
      <c r="BZ1345" s="212"/>
      <c r="CA1345" s="212"/>
      <c r="CC1345"/>
      <c r="CD1345"/>
      <c r="CE1345"/>
      <c r="CF1345"/>
      <c r="CG1345" s="1"/>
      <c r="CH1345" s="152"/>
      <c r="CI1345" s="152"/>
      <c r="CJ1345" s="213"/>
      <c r="CK1345" s="213"/>
      <c r="CN1345"/>
      <c r="CO1345"/>
      <c r="CP1345"/>
      <c r="CQ1345" s="1"/>
      <c r="CR1345" s="214"/>
      <c r="CS1345" s="214"/>
      <c r="CT1345" s="212"/>
      <c r="CU1345" s="212"/>
      <c r="CY1345"/>
      <c r="CZ1345"/>
      <c r="DA1345" s="1"/>
      <c r="DB1345" s="152"/>
      <c r="DC1345" s="152"/>
      <c r="DD1345" s="212"/>
      <c r="DE1345" s="212"/>
      <c r="DI1345"/>
      <c r="DJ1345"/>
      <c r="DK1345" s="1"/>
      <c r="DL1345" s="152"/>
      <c r="DM1345" s="152"/>
      <c r="DN1345" s="212"/>
      <c r="DO1345" s="212"/>
      <c r="DT1345"/>
      <c r="DU1345" s="1"/>
      <c r="DW1345" s="152"/>
      <c r="DY1345" s="212"/>
      <c r="EJ1345" s="212"/>
      <c r="EK1345" s="212"/>
      <c r="EP1345"/>
      <c r="EQ1345"/>
      <c r="ER1345"/>
      <c r="ES1345"/>
      <c r="ET1345"/>
      <c r="EU1345"/>
      <c r="EV1345"/>
      <c r="EW1345"/>
      <c r="EX1345"/>
    </row>
    <row r="1346" spans="37:154">
      <c r="AK1346" s="1"/>
      <c r="AL1346" s="152"/>
      <c r="AN1346" s="212"/>
      <c r="AP1346"/>
      <c r="AS1346" s="1"/>
      <c r="AT1346" s="152"/>
      <c r="AU1346" s="152"/>
      <c r="AV1346" s="212"/>
      <c r="AW1346" s="212"/>
      <c r="AX1346"/>
      <c r="AY1346"/>
      <c r="AZ1346"/>
      <c r="BC1346" s="1"/>
      <c r="BD1346" s="214"/>
      <c r="BE1346" s="214"/>
      <c r="BF1346" s="212"/>
      <c r="BG1346" s="212"/>
      <c r="BH1346"/>
      <c r="BI1346"/>
      <c r="BJ1346"/>
      <c r="BK1346"/>
      <c r="BM1346" s="1"/>
      <c r="BN1346" s="152"/>
      <c r="BO1346" s="152"/>
      <c r="BP1346" s="212"/>
      <c r="BQ1346" s="212"/>
      <c r="BR1346"/>
      <c r="BS1346"/>
      <c r="BT1346"/>
      <c r="BU1346"/>
      <c r="BV1346"/>
      <c r="BW1346" s="1"/>
      <c r="BX1346" s="152"/>
      <c r="BY1346" s="152"/>
      <c r="BZ1346" s="212"/>
      <c r="CA1346" s="212"/>
      <c r="CC1346"/>
      <c r="CD1346"/>
      <c r="CE1346"/>
      <c r="CF1346"/>
      <c r="CG1346" s="1"/>
      <c r="CH1346" s="152"/>
      <c r="CI1346" s="152"/>
      <c r="CJ1346" s="213"/>
      <c r="CK1346" s="213"/>
      <c r="CN1346"/>
      <c r="CO1346"/>
      <c r="CP1346"/>
      <c r="CQ1346" s="1"/>
      <c r="CR1346" s="214"/>
      <c r="CS1346" s="214"/>
      <c r="CT1346" s="212"/>
      <c r="CU1346" s="212"/>
      <c r="CY1346"/>
      <c r="CZ1346"/>
      <c r="DA1346" s="1"/>
      <c r="DB1346" s="152"/>
      <c r="DC1346" s="152"/>
      <c r="DD1346" s="212"/>
      <c r="DE1346" s="212"/>
      <c r="DI1346"/>
      <c r="DJ1346"/>
      <c r="DK1346" s="1"/>
      <c r="DL1346" s="152"/>
      <c r="DM1346" s="152"/>
      <c r="DN1346" s="212"/>
      <c r="DO1346" s="212"/>
      <c r="DT1346"/>
      <c r="DU1346" s="1"/>
      <c r="DW1346" s="152"/>
      <c r="DY1346" s="212"/>
      <c r="EJ1346" s="212"/>
      <c r="EK1346" s="212"/>
      <c r="EP1346"/>
      <c r="EQ1346"/>
      <c r="ER1346"/>
      <c r="ES1346"/>
      <c r="ET1346"/>
      <c r="EU1346"/>
      <c r="EV1346"/>
      <c r="EW1346"/>
      <c r="EX1346"/>
    </row>
    <row r="1347" spans="37:154">
      <c r="AK1347" s="1"/>
      <c r="AL1347" s="152"/>
      <c r="AN1347" s="212"/>
      <c r="AP1347"/>
      <c r="AS1347" s="1"/>
      <c r="AT1347" s="152"/>
      <c r="AU1347" s="152"/>
      <c r="AV1347" s="212"/>
      <c r="AW1347" s="212"/>
      <c r="AX1347"/>
      <c r="AY1347"/>
      <c r="AZ1347"/>
      <c r="BC1347" s="1"/>
      <c r="BD1347" s="214"/>
      <c r="BE1347" s="214"/>
      <c r="BF1347" s="212"/>
      <c r="BG1347" s="212"/>
      <c r="BH1347"/>
      <c r="BI1347"/>
      <c r="BJ1347"/>
      <c r="BK1347"/>
      <c r="BM1347" s="1"/>
      <c r="BN1347" s="152"/>
      <c r="BO1347" s="152"/>
      <c r="BP1347" s="212"/>
      <c r="BQ1347" s="212"/>
      <c r="BR1347"/>
      <c r="BS1347"/>
      <c r="BT1347"/>
      <c r="BU1347"/>
      <c r="BV1347"/>
      <c r="BW1347" s="1"/>
      <c r="BX1347" s="152"/>
      <c r="BY1347" s="152"/>
      <c r="BZ1347" s="212"/>
      <c r="CA1347" s="212"/>
      <c r="CC1347"/>
      <c r="CD1347"/>
      <c r="CE1347"/>
      <c r="CF1347"/>
      <c r="CG1347" s="1"/>
      <c r="CH1347" s="152"/>
      <c r="CI1347" s="152"/>
      <c r="CJ1347" s="213"/>
      <c r="CK1347" s="213"/>
      <c r="CN1347"/>
      <c r="CO1347"/>
      <c r="CP1347"/>
      <c r="CQ1347" s="1"/>
      <c r="CR1347" s="214"/>
      <c r="CS1347" s="214"/>
      <c r="CT1347" s="212"/>
      <c r="CU1347" s="212"/>
      <c r="CY1347"/>
      <c r="CZ1347"/>
      <c r="DA1347" s="1"/>
      <c r="DB1347" s="152"/>
      <c r="DC1347" s="152"/>
      <c r="DD1347" s="212"/>
      <c r="DE1347" s="212"/>
      <c r="DI1347"/>
      <c r="DJ1347"/>
      <c r="DK1347" s="1"/>
      <c r="DL1347" s="152"/>
      <c r="DM1347" s="152"/>
      <c r="DN1347" s="212"/>
      <c r="DO1347" s="212"/>
      <c r="DT1347"/>
      <c r="DU1347" s="1"/>
      <c r="DW1347" s="152"/>
      <c r="DY1347" s="212"/>
      <c r="EJ1347" s="212"/>
      <c r="EK1347" s="212"/>
      <c r="EP1347"/>
      <c r="EQ1347"/>
      <c r="ER1347"/>
      <c r="ES1347"/>
      <c r="ET1347"/>
      <c r="EU1347"/>
      <c r="EV1347"/>
      <c r="EW1347"/>
      <c r="EX1347"/>
    </row>
    <row r="1348" spans="37:154">
      <c r="AK1348" s="1"/>
      <c r="AL1348" s="152"/>
      <c r="AN1348" s="212"/>
      <c r="AP1348"/>
      <c r="AS1348" s="1"/>
      <c r="AT1348" s="152"/>
      <c r="AU1348" s="152"/>
      <c r="AV1348" s="212"/>
      <c r="AW1348" s="212"/>
      <c r="AX1348"/>
      <c r="AY1348"/>
      <c r="AZ1348"/>
      <c r="BC1348" s="1"/>
      <c r="BD1348" s="214"/>
      <c r="BE1348" s="214"/>
      <c r="BF1348" s="212"/>
      <c r="BG1348" s="212"/>
      <c r="BH1348"/>
      <c r="BI1348"/>
      <c r="BJ1348"/>
      <c r="BK1348"/>
      <c r="BM1348" s="1"/>
      <c r="BN1348" s="152"/>
      <c r="BO1348" s="152"/>
      <c r="BP1348" s="212"/>
      <c r="BQ1348" s="212"/>
      <c r="BR1348"/>
      <c r="BS1348"/>
      <c r="BT1348"/>
      <c r="BU1348"/>
      <c r="BV1348"/>
      <c r="BW1348" s="1"/>
      <c r="BX1348" s="152"/>
      <c r="BY1348" s="152"/>
      <c r="BZ1348" s="212"/>
      <c r="CA1348" s="212"/>
      <c r="CC1348"/>
      <c r="CD1348"/>
      <c r="CE1348"/>
      <c r="CF1348"/>
      <c r="CG1348" s="1"/>
      <c r="CH1348" s="152"/>
      <c r="CI1348" s="152"/>
      <c r="CJ1348" s="213"/>
      <c r="CK1348" s="213"/>
      <c r="CN1348"/>
      <c r="CO1348"/>
      <c r="CP1348"/>
      <c r="CQ1348" s="1"/>
      <c r="CR1348" s="214"/>
      <c r="CS1348" s="214"/>
      <c r="CT1348" s="212"/>
      <c r="CU1348" s="212"/>
      <c r="CY1348"/>
      <c r="CZ1348"/>
      <c r="DA1348" s="1"/>
      <c r="DB1348" s="152"/>
      <c r="DC1348" s="152"/>
      <c r="DD1348" s="212"/>
      <c r="DE1348" s="212"/>
      <c r="DI1348"/>
      <c r="DJ1348"/>
      <c r="DK1348" s="1"/>
      <c r="DL1348" s="152"/>
      <c r="DM1348" s="152"/>
      <c r="DN1348" s="212"/>
      <c r="DO1348" s="212"/>
      <c r="DT1348"/>
      <c r="DU1348" s="1"/>
      <c r="DW1348" s="152"/>
      <c r="DY1348" s="212"/>
      <c r="EJ1348" s="212"/>
      <c r="EK1348" s="212"/>
      <c r="EP1348"/>
      <c r="EQ1348"/>
      <c r="ER1348"/>
      <c r="ES1348"/>
      <c r="ET1348"/>
      <c r="EU1348"/>
      <c r="EV1348"/>
      <c r="EW1348"/>
      <c r="EX1348"/>
    </row>
    <row r="1349" spans="37:154">
      <c r="AK1349" s="1"/>
      <c r="AL1349" s="152"/>
      <c r="AN1349" s="212"/>
      <c r="AP1349"/>
      <c r="AS1349" s="1"/>
      <c r="AT1349" s="152"/>
      <c r="AU1349" s="152"/>
      <c r="AV1349" s="212"/>
      <c r="AW1349" s="212"/>
      <c r="AX1349"/>
      <c r="AY1349"/>
      <c r="AZ1349"/>
      <c r="BC1349" s="1"/>
      <c r="BD1349" s="214"/>
      <c r="BE1349" s="214"/>
      <c r="BF1349" s="212"/>
      <c r="BG1349" s="212"/>
      <c r="BH1349"/>
      <c r="BI1349"/>
      <c r="BJ1349"/>
      <c r="BK1349"/>
      <c r="BM1349" s="1"/>
      <c r="BN1349" s="152"/>
      <c r="BO1349" s="152"/>
      <c r="BP1349" s="212"/>
      <c r="BQ1349" s="212"/>
      <c r="BR1349"/>
      <c r="BS1349"/>
      <c r="BT1349"/>
      <c r="BU1349"/>
      <c r="BV1349"/>
      <c r="BW1349" s="1"/>
      <c r="BX1349" s="152"/>
      <c r="BY1349" s="152"/>
      <c r="BZ1349" s="212"/>
      <c r="CA1349" s="212"/>
      <c r="CC1349"/>
      <c r="CD1349"/>
      <c r="CE1349"/>
      <c r="CF1349"/>
      <c r="CG1349" s="1"/>
      <c r="CH1349" s="152"/>
      <c r="CI1349" s="152"/>
      <c r="CJ1349" s="213"/>
      <c r="CK1349" s="213"/>
      <c r="CN1349"/>
      <c r="CO1349"/>
      <c r="CP1349"/>
      <c r="CQ1349" s="1"/>
      <c r="CR1349" s="214"/>
      <c r="CS1349" s="214"/>
      <c r="CT1349" s="212"/>
      <c r="CU1349" s="212"/>
      <c r="CY1349"/>
      <c r="CZ1349"/>
      <c r="DA1349" s="1"/>
      <c r="DB1349" s="152"/>
      <c r="DC1349" s="152"/>
      <c r="DD1349" s="212"/>
      <c r="DE1349" s="212"/>
      <c r="DI1349"/>
      <c r="DJ1349"/>
      <c r="DK1349" s="1"/>
      <c r="DL1349" s="152"/>
      <c r="DM1349" s="152"/>
      <c r="DN1349" s="212"/>
      <c r="DO1349" s="212"/>
      <c r="DT1349"/>
      <c r="DU1349" s="1"/>
      <c r="DW1349" s="152"/>
      <c r="DY1349" s="212"/>
      <c r="EJ1349" s="212"/>
      <c r="EK1349" s="212"/>
      <c r="EP1349"/>
      <c r="EQ1349"/>
      <c r="ER1349"/>
      <c r="ES1349"/>
      <c r="ET1349"/>
      <c r="EU1349"/>
      <c r="EV1349"/>
      <c r="EW1349"/>
      <c r="EX1349"/>
    </row>
    <row r="1350" spans="37:154">
      <c r="AK1350" s="1"/>
      <c r="AL1350" s="152"/>
      <c r="AN1350" s="212"/>
      <c r="AP1350"/>
      <c r="AS1350" s="1"/>
      <c r="AT1350" s="152"/>
      <c r="AU1350" s="152"/>
      <c r="AV1350" s="212"/>
      <c r="AW1350" s="212"/>
      <c r="AX1350"/>
      <c r="AY1350"/>
      <c r="AZ1350"/>
      <c r="BC1350" s="1"/>
      <c r="BD1350" s="214"/>
      <c r="BE1350" s="214"/>
      <c r="BF1350" s="212"/>
      <c r="BG1350" s="212"/>
      <c r="BH1350"/>
      <c r="BI1350"/>
      <c r="BJ1350"/>
      <c r="BK1350"/>
      <c r="BM1350" s="1"/>
      <c r="BN1350" s="152"/>
      <c r="BO1350" s="152"/>
      <c r="BP1350" s="212"/>
      <c r="BQ1350" s="212"/>
      <c r="BR1350"/>
      <c r="BS1350"/>
      <c r="BT1350"/>
      <c r="BU1350"/>
      <c r="BV1350"/>
      <c r="BW1350" s="1"/>
      <c r="BX1350" s="152"/>
      <c r="BY1350" s="152"/>
      <c r="BZ1350" s="212"/>
      <c r="CA1350" s="212"/>
      <c r="CC1350"/>
      <c r="CD1350"/>
      <c r="CE1350"/>
      <c r="CF1350"/>
      <c r="CG1350" s="1"/>
      <c r="CH1350" s="152"/>
      <c r="CI1350" s="152"/>
      <c r="CJ1350" s="213"/>
      <c r="CK1350" s="213"/>
      <c r="CN1350"/>
      <c r="CO1350"/>
      <c r="CP1350"/>
      <c r="CQ1350" s="1"/>
      <c r="CR1350" s="214"/>
      <c r="CS1350" s="214"/>
      <c r="CT1350" s="212"/>
      <c r="CU1350" s="212"/>
      <c r="CY1350"/>
      <c r="CZ1350"/>
      <c r="DA1350" s="1"/>
      <c r="DB1350" s="152"/>
      <c r="DC1350" s="152"/>
      <c r="DD1350" s="212"/>
      <c r="DE1350" s="212"/>
      <c r="DI1350"/>
      <c r="DJ1350"/>
      <c r="DK1350" s="1"/>
      <c r="DL1350" s="152"/>
      <c r="DM1350" s="152"/>
      <c r="DN1350" s="212"/>
      <c r="DO1350" s="212"/>
      <c r="DT1350"/>
      <c r="DU1350" s="1"/>
      <c r="DW1350" s="152"/>
      <c r="DY1350" s="212"/>
      <c r="EJ1350" s="212"/>
      <c r="EK1350" s="212"/>
      <c r="EP1350"/>
      <c r="EQ1350"/>
      <c r="ER1350"/>
      <c r="ES1350"/>
      <c r="ET1350"/>
      <c r="EU1350"/>
      <c r="EV1350"/>
      <c r="EW1350"/>
      <c r="EX1350"/>
    </row>
    <row r="1351" spans="37:154">
      <c r="AK1351" s="1"/>
      <c r="AL1351" s="152"/>
      <c r="AN1351" s="212"/>
      <c r="AP1351"/>
      <c r="AS1351" s="1"/>
      <c r="AT1351" s="152"/>
      <c r="AU1351" s="152"/>
      <c r="AV1351" s="212"/>
      <c r="AW1351" s="212"/>
      <c r="AX1351"/>
      <c r="AY1351"/>
      <c r="AZ1351"/>
      <c r="BC1351" s="1"/>
      <c r="BD1351" s="214"/>
      <c r="BE1351" s="214"/>
      <c r="BF1351" s="212"/>
      <c r="BG1351" s="212"/>
      <c r="BH1351"/>
      <c r="BI1351"/>
      <c r="BJ1351"/>
      <c r="BK1351"/>
      <c r="BM1351" s="1"/>
      <c r="BN1351" s="152"/>
      <c r="BO1351" s="152"/>
      <c r="BP1351" s="212"/>
      <c r="BQ1351" s="212"/>
      <c r="BR1351"/>
      <c r="BS1351"/>
      <c r="BT1351"/>
      <c r="BU1351"/>
      <c r="BV1351"/>
      <c r="BW1351" s="1"/>
      <c r="BX1351" s="152"/>
      <c r="BY1351" s="152"/>
      <c r="BZ1351" s="212"/>
      <c r="CA1351" s="212"/>
      <c r="CC1351"/>
      <c r="CD1351"/>
      <c r="CE1351"/>
      <c r="CF1351"/>
      <c r="CG1351" s="1"/>
      <c r="CH1351" s="152"/>
      <c r="CI1351" s="152"/>
      <c r="CJ1351" s="213"/>
      <c r="CK1351" s="213"/>
      <c r="CN1351"/>
      <c r="CO1351"/>
      <c r="CP1351"/>
      <c r="CQ1351" s="1"/>
      <c r="CR1351" s="214"/>
      <c r="CS1351" s="214"/>
      <c r="CT1351" s="212"/>
      <c r="CU1351" s="212"/>
      <c r="CY1351"/>
      <c r="CZ1351"/>
      <c r="DA1351" s="1"/>
      <c r="DB1351" s="152"/>
      <c r="DC1351" s="152"/>
      <c r="DD1351" s="212"/>
      <c r="DE1351" s="212"/>
      <c r="DI1351"/>
      <c r="DJ1351"/>
      <c r="DK1351" s="1"/>
      <c r="DL1351" s="152"/>
      <c r="DM1351" s="152"/>
      <c r="DN1351" s="212"/>
      <c r="DO1351" s="212"/>
      <c r="DT1351"/>
      <c r="DU1351" s="1"/>
      <c r="DW1351" s="152"/>
      <c r="DY1351" s="212"/>
      <c r="EJ1351" s="212"/>
      <c r="EK1351" s="212"/>
      <c r="EP1351"/>
      <c r="EQ1351"/>
      <c r="ER1351"/>
      <c r="ES1351"/>
      <c r="ET1351"/>
      <c r="EU1351"/>
      <c r="EV1351"/>
      <c r="EW1351"/>
      <c r="EX1351"/>
    </row>
    <row r="1352" spans="37:154">
      <c r="AK1352" s="1"/>
      <c r="AL1352" s="152"/>
      <c r="AN1352" s="212"/>
      <c r="AP1352"/>
      <c r="AS1352" s="1"/>
      <c r="AT1352" s="152"/>
      <c r="AU1352" s="152"/>
      <c r="AV1352" s="212"/>
      <c r="AW1352" s="212"/>
      <c r="AX1352"/>
      <c r="AY1352"/>
      <c r="AZ1352"/>
      <c r="BC1352" s="1"/>
      <c r="BD1352" s="214"/>
      <c r="BE1352" s="214"/>
      <c r="BF1352" s="212"/>
      <c r="BG1352" s="212"/>
      <c r="BH1352"/>
      <c r="BI1352"/>
      <c r="BJ1352"/>
      <c r="BK1352"/>
      <c r="BM1352" s="1"/>
      <c r="BN1352" s="152"/>
      <c r="BO1352" s="152"/>
      <c r="BP1352" s="212"/>
      <c r="BQ1352" s="212"/>
      <c r="BR1352"/>
      <c r="BS1352"/>
      <c r="BT1352"/>
      <c r="BU1352"/>
      <c r="BV1352"/>
      <c r="BW1352" s="1"/>
      <c r="BX1352" s="152"/>
      <c r="BY1352" s="152"/>
      <c r="BZ1352" s="212"/>
      <c r="CA1352" s="212"/>
      <c r="CC1352"/>
      <c r="CD1352"/>
      <c r="CE1352"/>
      <c r="CF1352"/>
      <c r="CG1352" s="1"/>
      <c r="CH1352" s="152"/>
      <c r="CI1352" s="152"/>
      <c r="CJ1352" s="213"/>
      <c r="CK1352" s="213"/>
      <c r="CN1352"/>
      <c r="CO1352"/>
      <c r="CP1352"/>
      <c r="CQ1352" s="1"/>
      <c r="CR1352" s="214"/>
      <c r="CS1352" s="214"/>
      <c r="CT1352" s="212"/>
      <c r="CU1352" s="212"/>
      <c r="CY1352"/>
      <c r="CZ1352"/>
      <c r="DA1352" s="1"/>
      <c r="DB1352" s="152"/>
      <c r="DC1352" s="152"/>
      <c r="DD1352" s="212"/>
      <c r="DE1352" s="212"/>
      <c r="DI1352"/>
      <c r="DJ1352"/>
      <c r="DK1352" s="1"/>
      <c r="DL1352" s="152"/>
      <c r="DM1352" s="152"/>
      <c r="DN1352" s="212"/>
      <c r="DO1352" s="212"/>
      <c r="DT1352"/>
      <c r="DU1352" s="1"/>
      <c r="DW1352" s="152"/>
      <c r="DY1352" s="212"/>
      <c r="EJ1352" s="212"/>
      <c r="EK1352" s="212"/>
      <c r="EP1352"/>
      <c r="EQ1352"/>
      <c r="ER1352"/>
      <c r="ES1352"/>
      <c r="ET1352"/>
      <c r="EU1352"/>
      <c r="EV1352"/>
      <c r="EW1352"/>
      <c r="EX1352"/>
    </row>
    <row r="1353" spans="37:154">
      <c r="AK1353" s="1"/>
      <c r="AL1353" s="152"/>
      <c r="AN1353" s="212"/>
      <c r="AP1353"/>
      <c r="AS1353" s="1"/>
      <c r="AT1353" s="152"/>
      <c r="AU1353" s="152"/>
      <c r="AV1353" s="212"/>
      <c r="AW1353" s="212"/>
      <c r="AX1353"/>
      <c r="AY1353"/>
      <c r="AZ1353"/>
      <c r="BC1353" s="1"/>
      <c r="BD1353" s="214"/>
      <c r="BE1353" s="214"/>
      <c r="BF1353" s="212"/>
      <c r="BG1353" s="212"/>
      <c r="BH1353"/>
      <c r="BI1353"/>
      <c r="BJ1353"/>
      <c r="BK1353"/>
      <c r="BM1353" s="1"/>
      <c r="BN1353" s="152"/>
      <c r="BO1353" s="152"/>
      <c r="BP1353" s="212"/>
      <c r="BQ1353" s="212"/>
      <c r="BR1353"/>
      <c r="BS1353"/>
      <c r="BT1353"/>
      <c r="BU1353"/>
      <c r="BV1353"/>
      <c r="BW1353" s="1"/>
      <c r="BX1353" s="152"/>
      <c r="BY1353" s="152"/>
      <c r="BZ1353" s="212"/>
      <c r="CA1353" s="212"/>
      <c r="CC1353"/>
      <c r="CD1353"/>
      <c r="CE1353"/>
      <c r="CF1353"/>
      <c r="CG1353" s="1"/>
      <c r="CH1353" s="152"/>
      <c r="CI1353" s="152"/>
      <c r="CJ1353" s="213"/>
      <c r="CK1353" s="213"/>
      <c r="CN1353"/>
      <c r="CO1353"/>
      <c r="CP1353"/>
      <c r="CQ1353" s="1"/>
      <c r="CR1353" s="214"/>
      <c r="CS1353" s="214"/>
      <c r="CT1353" s="212"/>
      <c r="CU1353" s="212"/>
      <c r="CY1353"/>
      <c r="CZ1353"/>
      <c r="DA1353" s="1"/>
      <c r="DB1353" s="152"/>
      <c r="DC1353" s="152"/>
      <c r="DD1353" s="212"/>
      <c r="DE1353" s="212"/>
      <c r="DI1353"/>
      <c r="DJ1353"/>
      <c r="DK1353" s="1"/>
      <c r="DL1353" s="152"/>
      <c r="DM1353" s="152"/>
      <c r="DN1353" s="212"/>
      <c r="DO1353" s="212"/>
      <c r="DT1353"/>
      <c r="DU1353" s="1"/>
      <c r="DW1353" s="152"/>
      <c r="DY1353" s="212"/>
      <c r="EJ1353" s="212"/>
      <c r="EK1353" s="212"/>
      <c r="EP1353"/>
      <c r="EQ1353"/>
      <c r="ER1353"/>
      <c r="ES1353"/>
      <c r="ET1353"/>
      <c r="EU1353"/>
      <c r="EV1353"/>
      <c r="EW1353"/>
      <c r="EX1353"/>
    </row>
    <row r="1354" spans="37:154">
      <c r="AK1354" s="1"/>
      <c r="AL1354" s="152"/>
      <c r="AN1354" s="212"/>
      <c r="AP1354"/>
      <c r="AS1354" s="1"/>
      <c r="AT1354" s="152"/>
      <c r="AU1354" s="152"/>
      <c r="AV1354" s="212"/>
      <c r="AW1354" s="212"/>
      <c r="AX1354"/>
      <c r="AY1354"/>
      <c r="AZ1354"/>
      <c r="BC1354" s="1"/>
      <c r="BD1354" s="214"/>
      <c r="BE1354" s="214"/>
      <c r="BF1354" s="212"/>
      <c r="BG1354" s="212"/>
      <c r="BH1354"/>
      <c r="BI1354"/>
      <c r="BJ1354"/>
      <c r="BK1354"/>
      <c r="BM1354" s="1"/>
      <c r="BN1354" s="152"/>
      <c r="BO1354" s="152"/>
      <c r="BP1354" s="212"/>
      <c r="BQ1354" s="212"/>
      <c r="BR1354"/>
      <c r="BS1354"/>
      <c r="BT1354"/>
      <c r="BU1354"/>
      <c r="BV1354"/>
      <c r="BW1354" s="1"/>
      <c r="BX1354" s="152"/>
      <c r="BY1354" s="152"/>
      <c r="BZ1354" s="212"/>
      <c r="CA1354" s="212"/>
      <c r="CC1354"/>
      <c r="CD1354"/>
      <c r="CE1354"/>
      <c r="CF1354"/>
      <c r="CG1354" s="1"/>
      <c r="CH1354" s="152"/>
      <c r="CI1354" s="152"/>
      <c r="CJ1354" s="213"/>
      <c r="CK1354" s="213"/>
      <c r="CN1354"/>
      <c r="CO1354"/>
      <c r="CP1354"/>
      <c r="CQ1354" s="1"/>
      <c r="CR1354" s="214"/>
      <c r="CS1354" s="214"/>
      <c r="CT1354" s="212"/>
      <c r="CU1354" s="212"/>
      <c r="CY1354"/>
      <c r="CZ1354"/>
      <c r="DA1354" s="1"/>
      <c r="DB1354" s="152"/>
      <c r="DC1354" s="152"/>
      <c r="DD1354" s="212"/>
      <c r="DE1354" s="212"/>
      <c r="DI1354"/>
      <c r="DJ1354"/>
      <c r="DK1354" s="1"/>
      <c r="DL1354" s="152"/>
      <c r="DM1354" s="152"/>
      <c r="DN1354" s="212"/>
      <c r="DO1354" s="212"/>
      <c r="DT1354"/>
      <c r="DU1354" s="1"/>
      <c r="DW1354" s="152"/>
      <c r="DY1354" s="212"/>
      <c r="EJ1354" s="212"/>
      <c r="EK1354" s="212"/>
      <c r="EP1354"/>
      <c r="EQ1354"/>
      <c r="ER1354"/>
      <c r="ES1354"/>
      <c r="ET1354"/>
      <c r="EU1354"/>
      <c r="EV1354"/>
      <c r="EW1354"/>
      <c r="EX1354"/>
    </row>
    <row r="1355" spans="37:154">
      <c r="AK1355" s="1"/>
      <c r="AL1355" s="152"/>
      <c r="AN1355" s="212"/>
      <c r="AP1355"/>
      <c r="AS1355" s="1"/>
      <c r="AT1355" s="152"/>
      <c r="AU1355" s="152"/>
      <c r="AV1355" s="212"/>
      <c r="AW1355" s="212"/>
      <c r="AX1355"/>
      <c r="AY1355"/>
      <c r="AZ1355"/>
      <c r="BC1355" s="1"/>
      <c r="BD1355" s="214"/>
      <c r="BE1355" s="214"/>
      <c r="BF1355" s="212"/>
      <c r="BG1355" s="212"/>
      <c r="BH1355"/>
      <c r="BI1355"/>
      <c r="BJ1355"/>
      <c r="BK1355"/>
      <c r="BM1355" s="1"/>
      <c r="BN1355" s="152"/>
      <c r="BO1355" s="152"/>
      <c r="BP1355" s="212"/>
      <c r="BQ1355" s="212"/>
      <c r="BR1355"/>
      <c r="BS1355"/>
      <c r="BT1355"/>
      <c r="BU1355"/>
      <c r="BV1355"/>
      <c r="BW1355" s="1"/>
      <c r="BX1355" s="152"/>
      <c r="BY1355" s="152"/>
      <c r="BZ1355" s="212"/>
      <c r="CA1355" s="212"/>
      <c r="CC1355"/>
      <c r="CD1355"/>
      <c r="CE1355"/>
      <c r="CF1355"/>
      <c r="CG1355" s="1"/>
      <c r="CH1355" s="152"/>
      <c r="CI1355" s="152"/>
      <c r="CJ1355" s="213"/>
      <c r="CK1355" s="213"/>
      <c r="CN1355"/>
      <c r="CO1355"/>
      <c r="CP1355"/>
      <c r="CQ1355" s="1"/>
      <c r="CR1355" s="214"/>
      <c r="CS1355" s="214"/>
      <c r="CT1355" s="212"/>
      <c r="CU1355" s="212"/>
      <c r="CY1355"/>
      <c r="CZ1355"/>
      <c r="DA1355" s="1"/>
      <c r="DB1355" s="152"/>
      <c r="DC1355" s="152"/>
      <c r="DD1355" s="212"/>
      <c r="DE1355" s="212"/>
      <c r="DI1355"/>
      <c r="DJ1355"/>
      <c r="DK1355" s="1"/>
      <c r="DL1355" s="152"/>
      <c r="DM1355" s="152"/>
      <c r="DN1355" s="212"/>
      <c r="DO1355" s="212"/>
      <c r="DT1355"/>
      <c r="DU1355" s="1"/>
      <c r="DW1355" s="152"/>
      <c r="DY1355" s="212"/>
      <c r="EJ1355" s="212"/>
      <c r="EK1355" s="212"/>
      <c r="EP1355"/>
      <c r="EQ1355"/>
      <c r="ER1355"/>
      <c r="ES1355"/>
      <c r="ET1355"/>
      <c r="EU1355"/>
      <c r="EV1355"/>
      <c r="EW1355"/>
      <c r="EX1355"/>
    </row>
    <row r="1356" spans="37:154">
      <c r="AK1356" s="1"/>
      <c r="AL1356" s="152"/>
      <c r="AN1356" s="212"/>
      <c r="AP1356"/>
      <c r="AS1356" s="1"/>
      <c r="AT1356" s="152"/>
      <c r="AU1356" s="152"/>
      <c r="AV1356" s="212"/>
      <c r="AW1356" s="212"/>
      <c r="AX1356"/>
      <c r="AY1356"/>
      <c r="AZ1356"/>
      <c r="BC1356" s="1"/>
      <c r="BD1356" s="214"/>
      <c r="BE1356" s="214"/>
      <c r="BF1356" s="212"/>
      <c r="BG1356" s="212"/>
      <c r="BH1356"/>
      <c r="BI1356"/>
      <c r="BJ1356"/>
      <c r="BK1356"/>
      <c r="BM1356" s="1"/>
      <c r="BN1356" s="152"/>
      <c r="BO1356" s="152"/>
      <c r="BP1356" s="212"/>
      <c r="BQ1356" s="212"/>
      <c r="BR1356"/>
      <c r="BS1356"/>
      <c r="BT1356"/>
      <c r="BU1356"/>
      <c r="BV1356"/>
      <c r="BW1356" s="1"/>
      <c r="BX1356" s="152"/>
      <c r="BY1356" s="152"/>
      <c r="BZ1356" s="212"/>
      <c r="CA1356" s="212"/>
      <c r="CC1356"/>
      <c r="CD1356"/>
      <c r="CE1356"/>
      <c r="CF1356"/>
      <c r="CG1356" s="1"/>
      <c r="CH1356" s="152"/>
      <c r="CI1356" s="152"/>
      <c r="CJ1356" s="213"/>
      <c r="CK1356" s="213"/>
      <c r="CN1356"/>
      <c r="CO1356"/>
      <c r="CP1356"/>
      <c r="CQ1356" s="1"/>
      <c r="CR1356" s="214"/>
      <c r="CS1356" s="214"/>
      <c r="CT1356" s="212"/>
      <c r="CU1356" s="212"/>
      <c r="CY1356"/>
      <c r="CZ1356"/>
      <c r="DA1356" s="1"/>
      <c r="DB1356" s="152"/>
      <c r="DC1356" s="152"/>
      <c r="DD1356" s="212"/>
      <c r="DE1356" s="212"/>
      <c r="DI1356"/>
      <c r="DJ1356"/>
      <c r="DK1356" s="1"/>
      <c r="DL1356" s="152"/>
      <c r="DM1356" s="152"/>
      <c r="DN1356" s="212"/>
      <c r="DO1356" s="212"/>
      <c r="DT1356"/>
      <c r="DU1356" s="1"/>
      <c r="DW1356" s="152"/>
      <c r="DY1356" s="212"/>
      <c r="EJ1356" s="212"/>
      <c r="EK1356" s="212"/>
      <c r="EP1356"/>
      <c r="EQ1356"/>
      <c r="ER1356"/>
      <c r="ES1356"/>
      <c r="ET1356"/>
      <c r="EU1356"/>
      <c r="EV1356"/>
      <c r="EW1356"/>
      <c r="EX1356"/>
    </row>
    <row r="1357" spans="37:154">
      <c r="AK1357" s="1"/>
      <c r="AL1357" s="152"/>
      <c r="AN1357" s="212"/>
      <c r="AP1357"/>
      <c r="AS1357" s="1"/>
      <c r="AT1357" s="152"/>
      <c r="AU1357" s="152"/>
      <c r="AV1357" s="212"/>
      <c r="AW1357" s="212"/>
      <c r="AX1357"/>
      <c r="AY1357"/>
      <c r="AZ1357"/>
      <c r="BC1357" s="1"/>
      <c r="BD1357" s="214"/>
      <c r="BE1357" s="214"/>
      <c r="BF1357" s="212"/>
      <c r="BG1357" s="212"/>
      <c r="BH1357"/>
      <c r="BI1357"/>
      <c r="BJ1357"/>
      <c r="BK1357"/>
      <c r="BM1357" s="1"/>
      <c r="BN1357" s="152"/>
      <c r="BO1357" s="152"/>
      <c r="BP1357" s="212"/>
      <c r="BQ1357" s="212"/>
      <c r="BR1357"/>
      <c r="BS1357"/>
      <c r="BT1357"/>
      <c r="BU1357"/>
      <c r="BV1357"/>
      <c r="BW1357" s="1"/>
      <c r="BX1357" s="152"/>
      <c r="BY1357" s="152"/>
      <c r="BZ1357" s="212"/>
      <c r="CA1357" s="212"/>
      <c r="CC1357"/>
      <c r="CD1357"/>
      <c r="CE1357"/>
      <c r="CF1357"/>
      <c r="CG1357" s="1"/>
      <c r="CH1357" s="152"/>
      <c r="CI1357" s="152"/>
      <c r="CJ1357" s="213"/>
      <c r="CK1357" s="213"/>
      <c r="CN1357"/>
      <c r="CO1357"/>
      <c r="CP1357"/>
      <c r="CQ1357" s="1"/>
      <c r="CR1357" s="214"/>
      <c r="CS1357" s="214"/>
      <c r="CT1357" s="212"/>
      <c r="CU1357" s="212"/>
      <c r="CY1357"/>
      <c r="CZ1357"/>
      <c r="DA1357" s="1"/>
      <c r="DB1357" s="152"/>
      <c r="DC1357" s="152"/>
      <c r="DD1357" s="212"/>
      <c r="DE1357" s="212"/>
      <c r="DI1357"/>
      <c r="DJ1357"/>
      <c r="DK1357" s="1"/>
      <c r="DL1357" s="152"/>
      <c r="DM1357" s="152"/>
      <c r="DN1357" s="212"/>
      <c r="DO1357" s="212"/>
      <c r="DT1357"/>
      <c r="DU1357" s="1"/>
      <c r="DW1357" s="152"/>
      <c r="DY1357" s="212"/>
      <c r="EJ1357" s="212"/>
      <c r="EK1357" s="212"/>
      <c r="EP1357"/>
      <c r="EQ1357"/>
      <c r="ER1357"/>
      <c r="ES1357"/>
      <c r="ET1357"/>
      <c r="EU1357"/>
      <c r="EV1357"/>
      <c r="EW1357"/>
      <c r="EX1357"/>
    </row>
    <row r="1358" spans="37:154">
      <c r="AK1358" s="1"/>
      <c r="AL1358" s="152"/>
      <c r="AN1358" s="212"/>
      <c r="AP1358"/>
      <c r="AS1358" s="1"/>
      <c r="AT1358" s="152"/>
      <c r="AU1358" s="152"/>
      <c r="AV1358" s="212"/>
      <c r="AW1358" s="212"/>
      <c r="AX1358"/>
      <c r="AY1358"/>
      <c r="AZ1358"/>
      <c r="BC1358" s="1"/>
      <c r="BD1358" s="214"/>
      <c r="BE1358" s="214"/>
      <c r="BF1358" s="212"/>
      <c r="BG1358" s="212"/>
      <c r="BH1358"/>
      <c r="BI1358"/>
      <c r="BJ1358"/>
      <c r="BK1358"/>
      <c r="BM1358" s="1"/>
      <c r="BN1358" s="152"/>
      <c r="BO1358" s="152"/>
      <c r="BP1358" s="212"/>
      <c r="BQ1358" s="212"/>
      <c r="BR1358"/>
      <c r="BS1358"/>
      <c r="BT1358"/>
      <c r="BU1358"/>
      <c r="BV1358"/>
      <c r="BW1358" s="1"/>
      <c r="BX1358" s="152"/>
      <c r="BY1358" s="152"/>
      <c r="BZ1358" s="212"/>
      <c r="CA1358" s="212"/>
      <c r="CC1358"/>
      <c r="CD1358"/>
      <c r="CE1358"/>
      <c r="CF1358"/>
      <c r="CG1358" s="1"/>
      <c r="CH1358" s="152"/>
      <c r="CI1358" s="152"/>
      <c r="CJ1358" s="213"/>
      <c r="CK1358" s="213"/>
      <c r="CN1358"/>
      <c r="CO1358"/>
      <c r="CP1358"/>
      <c r="CQ1358" s="1"/>
      <c r="CR1358" s="214"/>
      <c r="CS1358" s="214"/>
      <c r="CT1358" s="212"/>
      <c r="CU1358" s="212"/>
      <c r="CY1358"/>
      <c r="CZ1358"/>
      <c r="DA1358" s="1"/>
      <c r="DB1358" s="152"/>
      <c r="DC1358" s="152"/>
      <c r="DD1358" s="212"/>
      <c r="DE1358" s="212"/>
      <c r="DI1358"/>
      <c r="DJ1358"/>
      <c r="DK1358" s="1"/>
      <c r="DL1358" s="152"/>
      <c r="DM1358" s="152"/>
      <c r="DN1358" s="212"/>
      <c r="DO1358" s="212"/>
      <c r="DT1358"/>
      <c r="DU1358" s="1"/>
      <c r="DW1358" s="152"/>
      <c r="DY1358" s="212"/>
      <c r="EJ1358" s="212"/>
      <c r="EK1358" s="212"/>
      <c r="EP1358"/>
      <c r="EQ1358"/>
      <c r="ER1358"/>
      <c r="ES1358"/>
      <c r="ET1358"/>
      <c r="EU1358"/>
      <c r="EV1358"/>
      <c r="EW1358"/>
      <c r="EX1358"/>
    </row>
    <row r="1359" spans="37:154">
      <c r="AK1359" s="1"/>
      <c r="AL1359" s="152"/>
      <c r="AN1359" s="212"/>
      <c r="AP1359"/>
      <c r="AS1359" s="1"/>
      <c r="AT1359" s="152"/>
      <c r="AU1359" s="152"/>
      <c r="AV1359" s="212"/>
      <c r="AW1359" s="212"/>
      <c r="AX1359"/>
      <c r="AY1359"/>
      <c r="AZ1359"/>
      <c r="BC1359" s="1"/>
      <c r="BD1359" s="214"/>
      <c r="BE1359" s="214"/>
      <c r="BF1359" s="212"/>
      <c r="BG1359" s="212"/>
      <c r="BH1359"/>
      <c r="BI1359"/>
      <c r="BJ1359"/>
      <c r="BK1359"/>
      <c r="BM1359" s="1"/>
      <c r="BN1359" s="152"/>
      <c r="BO1359" s="152"/>
      <c r="BP1359" s="212"/>
      <c r="BQ1359" s="212"/>
      <c r="BR1359"/>
      <c r="BS1359"/>
      <c r="BT1359"/>
      <c r="BU1359"/>
      <c r="BV1359"/>
      <c r="BW1359" s="1"/>
      <c r="BX1359" s="152"/>
      <c r="BY1359" s="152"/>
      <c r="BZ1359" s="212"/>
      <c r="CA1359" s="212"/>
      <c r="CC1359"/>
      <c r="CD1359"/>
      <c r="CE1359"/>
      <c r="CF1359"/>
      <c r="CG1359" s="1"/>
      <c r="CH1359" s="152"/>
      <c r="CI1359" s="152"/>
      <c r="CJ1359" s="213"/>
      <c r="CK1359" s="213"/>
      <c r="CN1359"/>
      <c r="CO1359"/>
      <c r="CP1359"/>
      <c r="CQ1359" s="1"/>
      <c r="CR1359" s="214"/>
      <c r="CS1359" s="214"/>
      <c r="CT1359" s="212"/>
      <c r="CU1359" s="212"/>
      <c r="CY1359"/>
      <c r="CZ1359"/>
      <c r="DA1359" s="1"/>
      <c r="DB1359" s="152"/>
      <c r="DC1359" s="152"/>
      <c r="DD1359" s="212"/>
      <c r="DE1359" s="212"/>
      <c r="DI1359"/>
      <c r="DJ1359"/>
      <c r="DK1359" s="1"/>
      <c r="DL1359" s="152"/>
      <c r="DM1359" s="152"/>
      <c r="DN1359" s="212"/>
      <c r="DO1359" s="212"/>
      <c r="DT1359"/>
      <c r="DU1359" s="1"/>
      <c r="DW1359" s="152"/>
      <c r="DY1359" s="212"/>
      <c r="EJ1359" s="212"/>
      <c r="EK1359" s="212"/>
      <c r="EP1359"/>
      <c r="EQ1359"/>
      <c r="ER1359"/>
      <c r="ES1359"/>
      <c r="ET1359"/>
      <c r="EU1359"/>
      <c r="EV1359"/>
      <c r="EW1359"/>
      <c r="EX1359"/>
    </row>
    <row r="1360" spans="37:154">
      <c r="AK1360" s="1"/>
      <c r="AL1360" s="152"/>
      <c r="AN1360" s="212"/>
      <c r="AP1360"/>
      <c r="AS1360" s="1"/>
      <c r="AT1360" s="152"/>
      <c r="AU1360" s="152"/>
      <c r="AV1360" s="212"/>
      <c r="AW1360" s="212"/>
      <c r="AX1360"/>
      <c r="AY1360"/>
      <c r="AZ1360"/>
      <c r="BC1360" s="1"/>
      <c r="BD1360" s="214"/>
      <c r="BE1360" s="214"/>
      <c r="BF1360" s="212"/>
      <c r="BG1360" s="212"/>
      <c r="BH1360"/>
      <c r="BI1360"/>
      <c r="BJ1360"/>
      <c r="BK1360"/>
      <c r="BM1360" s="1"/>
      <c r="BN1360" s="152"/>
      <c r="BO1360" s="152"/>
      <c r="BP1360" s="212"/>
      <c r="BQ1360" s="212"/>
      <c r="BR1360"/>
      <c r="BS1360"/>
      <c r="BT1360"/>
      <c r="BU1360"/>
      <c r="BV1360"/>
      <c r="BW1360" s="1"/>
      <c r="BX1360" s="152"/>
      <c r="BY1360" s="152"/>
      <c r="BZ1360" s="212"/>
      <c r="CA1360" s="212"/>
      <c r="CC1360"/>
      <c r="CD1360"/>
      <c r="CE1360"/>
      <c r="CF1360"/>
      <c r="CG1360" s="1"/>
      <c r="CH1360" s="152"/>
      <c r="CI1360" s="152"/>
      <c r="CJ1360" s="213"/>
      <c r="CK1360" s="213"/>
      <c r="CN1360"/>
      <c r="CO1360"/>
      <c r="CP1360"/>
      <c r="CQ1360" s="1"/>
      <c r="CR1360" s="214"/>
      <c r="CS1360" s="214"/>
      <c r="CT1360" s="212"/>
      <c r="CU1360" s="212"/>
      <c r="CY1360"/>
      <c r="CZ1360"/>
      <c r="DA1360" s="1"/>
      <c r="DB1360" s="152"/>
      <c r="DC1360" s="152"/>
      <c r="DD1360" s="212"/>
      <c r="DE1360" s="212"/>
      <c r="DI1360"/>
      <c r="DJ1360"/>
      <c r="DK1360" s="1"/>
      <c r="DL1360" s="152"/>
      <c r="DM1360" s="152"/>
      <c r="DN1360" s="212"/>
      <c r="DO1360" s="212"/>
      <c r="DT1360"/>
      <c r="DU1360" s="1"/>
      <c r="DW1360" s="152"/>
      <c r="DY1360" s="212"/>
      <c r="EJ1360" s="212"/>
      <c r="EK1360" s="212"/>
      <c r="EP1360"/>
      <c r="EQ1360"/>
      <c r="ER1360"/>
      <c r="ES1360"/>
      <c r="ET1360"/>
      <c r="EU1360"/>
      <c r="EV1360"/>
      <c r="EW1360"/>
      <c r="EX1360"/>
    </row>
    <row r="1361" spans="37:154">
      <c r="AK1361" s="1"/>
      <c r="AL1361" s="152"/>
      <c r="AN1361" s="212"/>
      <c r="AP1361"/>
      <c r="AS1361" s="1"/>
      <c r="AT1361" s="152"/>
      <c r="AU1361" s="152"/>
      <c r="AV1361" s="212"/>
      <c r="AW1361" s="212"/>
      <c r="AX1361"/>
      <c r="AY1361"/>
      <c r="AZ1361"/>
      <c r="BC1361" s="1"/>
      <c r="BD1361" s="214"/>
      <c r="BE1361" s="214"/>
      <c r="BF1361" s="212"/>
      <c r="BG1361" s="212"/>
      <c r="BH1361"/>
      <c r="BI1361"/>
      <c r="BJ1361"/>
      <c r="BK1361"/>
      <c r="BM1361" s="1"/>
      <c r="BN1361" s="152"/>
      <c r="BO1361" s="152"/>
      <c r="BP1361" s="212"/>
      <c r="BQ1361" s="212"/>
      <c r="BR1361"/>
      <c r="BS1361"/>
      <c r="BT1361"/>
      <c r="BU1361"/>
      <c r="BV1361"/>
      <c r="BW1361" s="1"/>
      <c r="BX1361" s="152"/>
      <c r="BY1361" s="152"/>
      <c r="BZ1361" s="212"/>
      <c r="CA1361" s="212"/>
      <c r="CC1361"/>
      <c r="CD1361"/>
      <c r="CE1361"/>
      <c r="CF1361"/>
      <c r="CG1361" s="1"/>
      <c r="CH1361" s="152"/>
      <c r="CI1361" s="152"/>
      <c r="CJ1361" s="213"/>
      <c r="CK1361" s="213"/>
      <c r="CN1361"/>
      <c r="CO1361"/>
      <c r="CP1361"/>
      <c r="CQ1361" s="1"/>
      <c r="CR1361" s="214"/>
      <c r="CS1361" s="214"/>
      <c r="CT1361" s="212"/>
      <c r="CU1361" s="212"/>
      <c r="CY1361"/>
      <c r="CZ1361"/>
      <c r="DA1361" s="1"/>
      <c r="DB1361" s="152"/>
      <c r="DC1361" s="152"/>
      <c r="DD1361" s="212"/>
      <c r="DE1361" s="212"/>
      <c r="DI1361"/>
      <c r="DJ1361"/>
      <c r="DK1361" s="1"/>
      <c r="DL1361" s="152"/>
      <c r="DM1361" s="152"/>
      <c r="DN1361" s="212"/>
      <c r="DO1361" s="212"/>
      <c r="DT1361"/>
      <c r="DU1361" s="1"/>
      <c r="DW1361" s="152"/>
      <c r="DY1361" s="212"/>
      <c r="EJ1361" s="212"/>
      <c r="EK1361" s="212"/>
      <c r="EP1361"/>
      <c r="EQ1361"/>
      <c r="ER1361"/>
      <c r="ES1361"/>
      <c r="ET1361"/>
      <c r="EU1361"/>
      <c r="EV1361"/>
      <c r="EW1361"/>
      <c r="EX1361"/>
    </row>
    <row r="1362" spans="37:154">
      <c r="AK1362" s="1"/>
      <c r="AL1362" s="152"/>
      <c r="AN1362" s="212"/>
      <c r="AP1362"/>
      <c r="AS1362" s="1"/>
      <c r="AT1362" s="152"/>
      <c r="AU1362" s="152"/>
      <c r="AV1362" s="212"/>
      <c r="AW1362" s="212"/>
      <c r="AX1362"/>
      <c r="AY1362"/>
      <c r="AZ1362"/>
      <c r="BC1362" s="1"/>
      <c r="BD1362" s="214"/>
      <c r="BE1362" s="214"/>
      <c r="BF1362" s="212"/>
      <c r="BG1362" s="212"/>
      <c r="BH1362"/>
      <c r="BI1362"/>
      <c r="BJ1362"/>
      <c r="BK1362"/>
      <c r="BM1362" s="1"/>
      <c r="BN1362" s="152"/>
      <c r="BO1362" s="152"/>
      <c r="BP1362" s="212"/>
      <c r="BQ1362" s="212"/>
      <c r="BR1362"/>
      <c r="BS1362"/>
      <c r="BT1362"/>
      <c r="BU1362"/>
      <c r="BV1362"/>
      <c r="BW1362" s="1"/>
      <c r="BX1362" s="152"/>
      <c r="BY1362" s="152"/>
      <c r="BZ1362" s="212"/>
      <c r="CA1362" s="212"/>
      <c r="CC1362"/>
      <c r="CD1362"/>
      <c r="CE1362"/>
      <c r="CF1362"/>
      <c r="CG1362" s="1"/>
      <c r="CH1362" s="152"/>
      <c r="CI1362" s="152"/>
      <c r="CJ1362" s="213"/>
      <c r="CK1362" s="213"/>
      <c r="CN1362"/>
      <c r="CO1362"/>
      <c r="CP1362"/>
      <c r="CQ1362" s="1"/>
      <c r="CR1362" s="214"/>
      <c r="CS1362" s="214"/>
      <c r="CT1362" s="212"/>
      <c r="CU1362" s="212"/>
      <c r="CY1362"/>
      <c r="CZ1362"/>
      <c r="DA1362" s="1"/>
      <c r="DB1362" s="152"/>
      <c r="DC1362" s="152"/>
      <c r="DD1362" s="212"/>
      <c r="DE1362" s="212"/>
      <c r="DI1362"/>
      <c r="DJ1362"/>
      <c r="DK1362" s="1"/>
      <c r="DL1362" s="152"/>
      <c r="DM1362" s="152"/>
      <c r="DN1362" s="212"/>
      <c r="DO1362" s="212"/>
      <c r="DT1362"/>
      <c r="DU1362" s="1"/>
      <c r="DW1362" s="152"/>
      <c r="DY1362" s="212"/>
      <c r="EJ1362" s="212"/>
      <c r="EK1362" s="212"/>
      <c r="EP1362"/>
      <c r="EQ1362"/>
      <c r="ER1362"/>
      <c r="ES1362"/>
      <c r="ET1362"/>
      <c r="EU1362"/>
      <c r="EV1362"/>
      <c r="EW1362"/>
      <c r="EX1362"/>
    </row>
    <row r="1363" spans="37:154">
      <c r="AK1363" s="1"/>
      <c r="AL1363" s="152"/>
      <c r="AN1363" s="212"/>
      <c r="AP1363"/>
      <c r="AS1363" s="1"/>
      <c r="AT1363" s="152"/>
      <c r="AU1363" s="152"/>
      <c r="AV1363" s="212"/>
      <c r="AW1363" s="212"/>
      <c r="AX1363"/>
      <c r="AY1363"/>
      <c r="AZ1363"/>
      <c r="BC1363" s="1"/>
      <c r="BD1363" s="214"/>
      <c r="BE1363" s="214"/>
      <c r="BF1363" s="212"/>
      <c r="BG1363" s="212"/>
      <c r="BH1363"/>
      <c r="BI1363"/>
      <c r="BJ1363"/>
      <c r="BK1363"/>
      <c r="BM1363" s="1"/>
      <c r="BN1363" s="152"/>
      <c r="BO1363" s="152"/>
      <c r="BP1363" s="212"/>
      <c r="BQ1363" s="212"/>
      <c r="BR1363"/>
      <c r="BS1363"/>
      <c r="BT1363"/>
      <c r="BU1363"/>
      <c r="BV1363"/>
      <c r="BW1363" s="1"/>
      <c r="BX1363" s="152"/>
      <c r="BY1363" s="152"/>
      <c r="BZ1363" s="212"/>
      <c r="CA1363" s="212"/>
      <c r="CC1363"/>
      <c r="CD1363"/>
      <c r="CE1363"/>
      <c r="CF1363"/>
      <c r="CG1363" s="1"/>
      <c r="CH1363" s="152"/>
      <c r="CI1363" s="152"/>
      <c r="CJ1363" s="213"/>
      <c r="CK1363" s="213"/>
      <c r="CN1363"/>
      <c r="CO1363"/>
      <c r="CP1363"/>
      <c r="CQ1363" s="1"/>
      <c r="CR1363" s="214"/>
      <c r="CS1363" s="214"/>
      <c r="CT1363" s="212"/>
      <c r="CU1363" s="212"/>
      <c r="CY1363"/>
      <c r="CZ1363"/>
      <c r="DA1363" s="1"/>
      <c r="DB1363" s="152"/>
      <c r="DC1363" s="152"/>
      <c r="DD1363" s="212"/>
      <c r="DE1363" s="212"/>
      <c r="DI1363"/>
      <c r="DJ1363"/>
      <c r="DK1363" s="1"/>
      <c r="DL1363" s="152"/>
      <c r="DM1363" s="152"/>
      <c r="DN1363" s="212"/>
      <c r="DO1363" s="212"/>
      <c r="DT1363"/>
      <c r="DU1363" s="1"/>
      <c r="DW1363" s="152"/>
      <c r="DY1363" s="212"/>
      <c r="EJ1363" s="212"/>
      <c r="EK1363" s="212"/>
      <c r="EP1363"/>
      <c r="EQ1363"/>
      <c r="ER1363"/>
      <c r="ES1363"/>
      <c r="ET1363"/>
      <c r="EU1363"/>
      <c r="EV1363"/>
      <c r="EW1363"/>
      <c r="EX1363"/>
    </row>
    <row r="1364" spans="37:154">
      <c r="AK1364" s="1"/>
      <c r="AL1364" s="152"/>
      <c r="AN1364" s="212"/>
      <c r="AP1364"/>
      <c r="AS1364" s="1"/>
      <c r="AT1364" s="152"/>
      <c r="AU1364" s="152"/>
      <c r="AV1364" s="212"/>
      <c r="AW1364" s="212"/>
      <c r="AX1364"/>
      <c r="AY1364"/>
      <c r="AZ1364"/>
      <c r="BC1364" s="1"/>
      <c r="BD1364" s="214"/>
      <c r="BE1364" s="214"/>
      <c r="BF1364" s="212"/>
      <c r="BG1364" s="212"/>
      <c r="BH1364"/>
      <c r="BI1364"/>
      <c r="BJ1364"/>
      <c r="BK1364"/>
      <c r="BM1364" s="1"/>
      <c r="BN1364" s="152"/>
      <c r="BO1364" s="152"/>
      <c r="BP1364" s="212"/>
      <c r="BQ1364" s="212"/>
      <c r="BR1364"/>
      <c r="BS1364"/>
      <c r="BT1364"/>
      <c r="BU1364"/>
      <c r="BV1364"/>
      <c r="BW1364" s="1"/>
      <c r="BX1364" s="152"/>
      <c r="BY1364" s="152"/>
      <c r="BZ1364" s="212"/>
      <c r="CA1364" s="212"/>
      <c r="CC1364"/>
      <c r="CD1364"/>
      <c r="CE1364"/>
      <c r="CF1364"/>
      <c r="CG1364" s="1"/>
      <c r="CH1364" s="152"/>
      <c r="CI1364" s="152"/>
      <c r="CJ1364" s="213"/>
      <c r="CK1364" s="213"/>
      <c r="CN1364"/>
      <c r="CO1364"/>
      <c r="CP1364"/>
      <c r="CQ1364" s="1"/>
      <c r="CR1364" s="214"/>
      <c r="CS1364" s="214"/>
      <c r="CT1364" s="212"/>
      <c r="CU1364" s="212"/>
      <c r="CY1364"/>
      <c r="CZ1364"/>
      <c r="DA1364" s="1"/>
      <c r="DB1364" s="152"/>
      <c r="DC1364" s="152"/>
      <c r="DD1364" s="212"/>
      <c r="DE1364" s="212"/>
      <c r="DI1364"/>
      <c r="DJ1364"/>
      <c r="DK1364" s="1"/>
      <c r="DL1364" s="152"/>
      <c r="DM1364" s="152"/>
      <c r="DN1364" s="212"/>
      <c r="DO1364" s="212"/>
      <c r="DT1364"/>
      <c r="DU1364" s="1"/>
      <c r="DW1364" s="152"/>
      <c r="DY1364" s="212"/>
      <c r="EJ1364" s="212"/>
      <c r="EK1364" s="212"/>
      <c r="EP1364"/>
      <c r="EQ1364"/>
      <c r="ER1364"/>
      <c r="ES1364"/>
      <c r="ET1364"/>
      <c r="EU1364"/>
      <c r="EV1364"/>
      <c r="EW1364"/>
      <c r="EX1364"/>
    </row>
    <row r="1365" spans="37:154">
      <c r="AK1365" s="1"/>
      <c r="AL1365" s="152"/>
      <c r="AN1365" s="212"/>
      <c r="AP1365"/>
      <c r="AS1365" s="1"/>
      <c r="AT1365" s="152"/>
      <c r="AU1365" s="152"/>
      <c r="AV1365" s="212"/>
      <c r="AW1365" s="212"/>
      <c r="AX1365"/>
      <c r="AY1365"/>
      <c r="AZ1365"/>
      <c r="BC1365" s="1"/>
      <c r="BD1365" s="214"/>
      <c r="BE1365" s="214"/>
      <c r="BF1365" s="212"/>
      <c r="BG1365" s="212"/>
      <c r="BH1365"/>
      <c r="BI1365"/>
      <c r="BJ1365"/>
      <c r="BK1365"/>
      <c r="BM1365" s="1"/>
      <c r="BN1365" s="152"/>
      <c r="BO1365" s="152"/>
      <c r="BP1365" s="212"/>
      <c r="BQ1365" s="212"/>
      <c r="BR1365"/>
      <c r="BS1365"/>
      <c r="BT1365"/>
      <c r="BU1365"/>
      <c r="BV1365"/>
      <c r="BW1365" s="1"/>
      <c r="BX1365" s="152"/>
      <c r="BY1365" s="152"/>
      <c r="BZ1365" s="212"/>
      <c r="CA1365" s="212"/>
      <c r="CC1365"/>
      <c r="CD1365"/>
      <c r="CE1365"/>
      <c r="CF1365"/>
      <c r="CG1365" s="1"/>
      <c r="CH1365" s="152"/>
      <c r="CI1365" s="152"/>
      <c r="CJ1365" s="213"/>
      <c r="CK1365" s="213"/>
      <c r="CN1365"/>
      <c r="CO1365"/>
      <c r="CP1365"/>
      <c r="CQ1365" s="1"/>
      <c r="CR1365" s="214"/>
      <c r="CS1365" s="214"/>
      <c r="CT1365" s="212"/>
      <c r="CU1365" s="212"/>
      <c r="CY1365"/>
      <c r="CZ1365"/>
      <c r="DA1365" s="1"/>
      <c r="DB1365" s="152"/>
      <c r="DC1365" s="152"/>
      <c r="DD1365" s="212"/>
      <c r="DE1365" s="212"/>
      <c r="DI1365"/>
      <c r="DJ1365"/>
      <c r="DK1365" s="1"/>
      <c r="DL1365" s="152"/>
      <c r="DM1365" s="152"/>
      <c r="DN1365" s="212"/>
      <c r="DO1365" s="212"/>
      <c r="DT1365"/>
      <c r="DU1365" s="1"/>
      <c r="DW1365" s="152"/>
      <c r="DY1365" s="212"/>
      <c r="EJ1365" s="212"/>
      <c r="EK1365" s="212"/>
      <c r="EP1365"/>
      <c r="EQ1365"/>
      <c r="ER1365"/>
      <c r="ES1365"/>
      <c r="ET1365"/>
      <c r="EU1365"/>
      <c r="EV1365"/>
      <c r="EW1365"/>
      <c r="EX1365"/>
    </row>
    <row r="1366" spans="37:154">
      <c r="AK1366" s="1"/>
      <c r="AL1366" s="152"/>
      <c r="AN1366" s="212"/>
      <c r="AP1366"/>
      <c r="AS1366" s="1"/>
      <c r="AT1366" s="152"/>
      <c r="AU1366" s="152"/>
      <c r="AV1366" s="212"/>
      <c r="AW1366" s="212"/>
      <c r="AX1366"/>
      <c r="AY1366"/>
      <c r="AZ1366"/>
      <c r="BC1366" s="1"/>
      <c r="BD1366" s="214"/>
      <c r="BE1366" s="214"/>
      <c r="BF1366" s="212"/>
      <c r="BG1366" s="212"/>
      <c r="BH1366"/>
      <c r="BI1366"/>
      <c r="BJ1366"/>
      <c r="BK1366"/>
      <c r="BM1366" s="1"/>
      <c r="BN1366" s="152"/>
      <c r="BO1366" s="152"/>
      <c r="BP1366" s="212"/>
      <c r="BQ1366" s="212"/>
      <c r="BR1366"/>
      <c r="BS1366"/>
      <c r="BT1366"/>
      <c r="BU1366"/>
      <c r="BV1366"/>
      <c r="BW1366" s="1"/>
      <c r="BX1366" s="152"/>
      <c r="BY1366" s="152"/>
      <c r="BZ1366" s="212"/>
      <c r="CA1366" s="212"/>
      <c r="CC1366"/>
      <c r="CD1366"/>
      <c r="CE1366"/>
      <c r="CF1366"/>
      <c r="CG1366" s="1"/>
      <c r="CH1366" s="152"/>
      <c r="CI1366" s="152"/>
      <c r="CJ1366" s="213"/>
      <c r="CK1366" s="213"/>
      <c r="CN1366"/>
      <c r="CO1366"/>
      <c r="CP1366"/>
      <c r="CQ1366" s="1"/>
      <c r="CR1366" s="214"/>
      <c r="CS1366" s="214"/>
      <c r="CT1366" s="212"/>
      <c r="CU1366" s="212"/>
      <c r="CY1366"/>
      <c r="CZ1366"/>
      <c r="DA1366" s="1"/>
      <c r="DB1366" s="152"/>
      <c r="DC1366" s="152"/>
      <c r="DD1366" s="212"/>
      <c r="DE1366" s="212"/>
      <c r="DI1366"/>
      <c r="DJ1366"/>
      <c r="DK1366" s="1"/>
      <c r="DL1366" s="152"/>
      <c r="DM1366" s="152"/>
      <c r="DN1366" s="212"/>
      <c r="DO1366" s="212"/>
      <c r="DT1366"/>
      <c r="DU1366" s="1"/>
      <c r="DW1366" s="152"/>
      <c r="DY1366" s="212"/>
      <c r="EJ1366" s="212"/>
      <c r="EK1366" s="212"/>
      <c r="EP1366"/>
      <c r="EQ1366"/>
      <c r="ER1366"/>
      <c r="ES1366"/>
      <c r="ET1366"/>
      <c r="EU1366"/>
      <c r="EV1366"/>
      <c r="EW1366"/>
      <c r="EX1366"/>
    </row>
    <row r="1367" spans="37:154">
      <c r="AK1367" s="1"/>
      <c r="AL1367" s="152"/>
      <c r="AN1367" s="212"/>
      <c r="AP1367"/>
      <c r="AS1367" s="1"/>
      <c r="AT1367" s="152"/>
      <c r="AU1367" s="152"/>
      <c r="AV1367" s="212"/>
      <c r="AW1367" s="212"/>
      <c r="AX1367"/>
      <c r="AY1367"/>
      <c r="AZ1367"/>
      <c r="BC1367" s="1"/>
      <c r="BD1367" s="214"/>
      <c r="BE1367" s="214"/>
      <c r="BF1367" s="212"/>
      <c r="BG1367" s="212"/>
      <c r="BH1367"/>
      <c r="BI1367"/>
      <c r="BJ1367"/>
      <c r="BK1367"/>
      <c r="BM1367" s="1"/>
      <c r="BN1367" s="152"/>
      <c r="BO1367" s="152"/>
      <c r="BP1367" s="212"/>
      <c r="BQ1367" s="212"/>
      <c r="BR1367"/>
      <c r="BS1367"/>
      <c r="BT1367"/>
      <c r="BU1367"/>
      <c r="BV1367"/>
      <c r="BW1367" s="1"/>
      <c r="BX1367" s="152"/>
      <c r="BY1367" s="152"/>
      <c r="BZ1367" s="212"/>
      <c r="CA1367" s="212"/>
      <c r="CC1367"/>
      <c r="CD1367"/>
      <c r="CE1367"/>
      <c r="CF1367"/>
      <c r="CG1367" s="1"/>
      <c r="CH1367" s="152"/>
      <c r="CI1367" s="152"/>
      <c r="CJ1367" s="213"/>
      <c r="CK1367" s="213"/>
      <c r="CN1367"/>
      <c r="CO1367"/>
      <c r="CP1367"/>
      <c r="CQ1367" s="1"/>
      <c r="CR1367" s="214"/>
      <c r="CS1367" s="214"/>
      <c r="CT1367" s="212"/>
      <c r="CU1367" s="212"/>
      <c r="CY1367"/>
      <c r="CZ1367"/>
      <c r="DA1367" s="1"/>
      <c r="DB1367" s="152"/>
      <c r="DC1367" s="152"/>
      <c r="DD1367" s="212"/>
      <c r="DE1367" s="212"/>
      <c r="DI1367"/>
      <c r="DJ1367"/>
      <c r="DK1367" s="1"/>
      <c r="DL1367" s="152"/>
      <c r="DM1367" s="152"/>
      <c r="DN1367" s="212"/>
      <c r="DO1367" s="212"/>
      <c r="DT1367"/>
      <c r="DU1367" s="1"/>
      <c r="DW1367" s="152"/>
      <c r="DY1367" s="212"/>
      <c r="EJ1367" s="212"/>
      <c r="EK1367" s="212"/>
      <c r="EP1367"/>
      <c r="EQ1367"/>
      <c r="ER1367"/>
      <c r="ES1367"/>
      <c r="ET1367"/>
      <c r="EU1367"/>
      <c r="EV1367"/>
      <c r="EW1367"/>
      <c r="EX1367"/>
    </row>
    <row r="1368" spans="37:154">
      <c r="AK1368" s="1"/>
      <c r="AL1368" s="152"/>
      <c r="AN1368" s="212"/>
      <c r="AP1368"/>
      <c r="AS1368" s="1"/>
      <c r="AT1368" s="152"/>
      <c r="AU1368" s="152"/>
      <c r="AV1368" s="212"/>
      <c r="AW1368" s="212"/>
      <c r="AX1368"/>
      <c r="AY1368"/>
      <c r="AZ1368"/>
      <c r="BC1368" s="1"/>
      <c r="BD1368" s="214"/>
      <c r="BE1368" s="214"/>
      <c r="BF1368" s="212"/>
      <c r="BG1368" s="212"/>
      <c r="BH1368"/>
      <c r="BI1368"/>
      <c r="BJ1368"/>
      <c r="BK1368"/>
      <c r="BM1368" s="1"/>
      <c r="BN1368" s="152"/>
      <c r="BO1368" s="152"/>
      <c r="BP1368" s="212"/>
      <c r="BQ1368" s="212"/>
      <c r="BR1368"/>
      <c r="BS1368"/>
      <c r="BT1368"/>
      <c r="BU1368"/>
      <c r="BV1368"/>
      <c r="BW1368" s="1"/>
      <c r="BX1368" s="152"/>
      <c r="BY1368" s="152"/>
      <c r="BZ1368" s="212"/>
      <c r="CA1368" s="212"/>
      <c r="CC1368"/>
      <c r="CD1368"/>
      <c r="CE1368"/>
      <c r="CF1368"/>
      <c r="CG1368" s="1"/>
      <c r="CH1368" s="152"/>
      <c r="CI1368" s="152"/>
      <c r="CJ1368" s="213"/>
      <c r="CK1368" s="213"/>
      <c r="CN1368"/>
      <c r="CO1368"/>
      <c r="CP1368"/>
      <c r="CQ1368" s="1"/>
      <c r="CR1368" s="214"/>
      <c r="CS1368" s="214"/>
      <c r="CT1368" s="212"/>
      <c r="CU1368" s="212"/>
      <c r="CY1368"/>
      <c r="CZ1368"/>
      <c r="DA1368" s="1"/>
      <c r="DB1368" s="152"/>
      <c r="DC1368" s="152"/>
      <c r="DD1368" s="212"/>
      <c r="DE1368" s="212"/>
      <c r="DI1368"/>
      <c r="DJ1368"/>
      <c r="DK1368" s="1"/>
      <c r="DL1368" s="152"/>
      <c r="DM1368" s="152"/>
      <c r="DN1368" s="212"/>
      <c r="DO1368" s="212"/>
      <c r="DT1368"/>
      <c r="DU1368" s="1"/>
      <c r="DW1368" s="152"/>
      <c r="DY1368" s="212"/>
      <c r="EJ1368" s="212"/>
      <c r="EK1368" s="212"/>
      <c r="EP1368"/>
      <c r="EQ1368"/>
      <c r="ER1368"/>
      <c r="ES1368"/>
      <c r="ET1368"/>
      <c r="EU1368"/>
      <c r="EV1368"/>
      <c r="EW1368"/>
      <c r="EX1368"/>
    </row>
    <row r="1369" spans="37:154">
      <c r="AK1369" s="1"/>
      <c r="AL1369" s="152"/>
      <c r="AN1369" s="212"/>
      <c r="AP1369"/>
      <c r="AS1369" s="1"/>
      <c r="AT1369" s="152"/>
      <c r="AU1369" s="152"/>
      <c r="AV1369" s="212"/>
      <c r="AW1369" s="212"/>
      <c r="AX1369"/>
      <c r="AY1369"/>
      <c r="AZ1369"/>
      <c r="BC1369" s="1"/>
      <c r="BD1369" s="214"/>
      <c r="BE1369" s="214"/>
      <c r="BF1369" s="212"/>
      <c r="BG1369" s="212"/>
      <c r="BH1369"/>
      <c r="BI1369"/>
      <c r="BJ1369"/>
      <c r="BK1369"/>
      <c r="BM1369" s="1"/>
      <c r="BN1369" s="152"/>
      <c r="BO1369" s="152"/>
      <c r="BP1369" s="212"/>
      <c r="BQ1369" s="212"/>
      <c r="BR1369"/>
      <c r="BS1369"/>
      <c r="BT1369"/>
      <c r="BU1369"/>
      <c r="BV1369"/>
      <c r="BW1369" s="1"/>
      <c r="BX1369" s="152"/>
      <c r="BY1369" s="152"/>
      <c r="BZ1369" s="212"/>
      <c r="CA1369" s="212"/>
      <c r="CC1369"/>
      <c r="CD1369"/>
      <c r="CE1369"/>
      <c r="CF1369"/>
      <c r="CG1369" s="1"/>
      <c r="CH1369" s="152"/>
      <c r="CI1369" s="152"/>
      <c r="CJ1369" s="213"/>
      <c r="CK1369" s="213"/>
      <c r="CN1369"/>
      <c r="CO1369"/>
      <c r="CP1369"/>
      <c r="CQ1369" s="1"/>
      <c r="CR1369" s="214"/>
      <c r="CS1369" s="214"/>
      <c r="CT1369" s="212"/>
      <c r="CU1369" s="212"/>
      <c r="CY1369"/>
      <c r="CZ1369"/>
      <c r="DA1369" s="1"/>
      <c r="DB1369" s="152"/>
      <c r="DC1369" s="152"/>
      <c r="DD1369" s="212"/>
      <c r="DE1369" s="212"/>
      <c r="DI1369"/>
      <c r="DJ1369"/>
      <c r="DK1369" s="1"/>
      <c r="DL1369" s="152"/>
      <c r="DM1369" s="152"/>
      <c r="DN1369" s="212"/>
      <c r="DO1369" s="212"/>
      <c r="DT1369"/>
      <c r="DU1369" s="1"/>
      <c r="DW1369" s="152"/>
      <c r="DY1369" s="212"/>
      <c r="EJ1369" s="212"/>
      <c r="EK1369" s="212"/>
      <c r="EP1369"/>
      <c r="EQ1369"/>
      <c r="ER1369"/>
      <c r="ES1369"/>
      <c r="ET1369"/>
      <c r="EU1369"/>
      <c r="EV1369"/>
      <c r="EW1369"/>
      <c r="EX1369"/>
    </row>
    <row r="1370" spans="37:154">
      <c r="AK1370" s="1"/>
      <c r="AL1370" s="152"/>
      <c r="AN1370" s="212"/>
      <c r="AP1370"/>
      <c r="AS1370" s="1"/>
      <c r="AT1370" s="152"/>
      <c r="AU1370" s="152"/>
      <c r="AV1370" s="212"/>
      <c r="AW1370" s="212"/>
      <c r="AX1370"/>
      <c r="AY1370"/>
      <c r="AZ1370"/>
      <c r="BC1370" s="1"/>
      <c r="BD1370" s="214"/>
      <c r="BE1370" s="214"/>
      <c r="BF1370" s="212"/>
      <c r="BG1370" s="212"/>
      <c r="BH1370"/>
      <c r="BI1370"/>
      <c r="BJ1370"/>
      <c r="BK1370"/>
      <c r="BM1370" s="1"/>
      <c r="BN1370" s="152"/>
      <c r="BO1370" s="152"/>
      <c r="BP1370" s="212"/>
      <c r="BQ1370" s="212"/>
      <c r="BR1370"/>
      <c r="BS1370"/>
      <c r="BT1370"/>
      <c r="BU1370"/>
      <c r="BV1370"/>
      <c r="BW1370" s="1"/>
      <c r="BX1370" s="152"/>
      <c r="BY1370" s="152"/>
      <c r="BZ1370" s="212"/>
      <c r="CA1370" s="212"/>
      <c r="CC1370"/>
      <c r="CD1370"/>
      <c r="CE1370"/>
      <c r="CF1370"/>
      <c r="CG1370" s="1"/>
      <c r="CH1370" s="152"/>
      <c r="CI1370" s="152"/>
      <c r="CJ1370" s="213"/>
      <c r="CK1370" s="213"/>
      <c r="CN1370"/>
      <c r="CO1370"/>
      <c r="CP1370"/>
      <c r="CQ1370" s="1"/>
      <c r="CR1370" s="214"/>
      <c r="CS1370" s="214"/>
      <c r="CT1370" s="212"/>
      <c r="CU1370" s="212"/>
      <c r="CY1370"/>
      <c r="CZ1370"/>
      <c r="DA1370" s="1"/>
      <c r="DB1370" s="152"/>
      <c r="DC1370" s="152"/>
      <c r="DD1370" s="212"/>
      <c r="DE1370" s="212"/>
      <c r="DI1370"/>
      <c r="DJ1370"/>
      <c r="DK1370" s="1"/>
      <c r="DL1370" s="152"/>
      <c r="DM1370" s="152"/>
      <c r="DN1370" s="212"/>
      <c r="DO1370" s="212"/>
      <c r="DT1370"/>
      <c r="DU1370" s="1"/>
      <c r="DW1370" s="152"/>
      <c r="DY1370" s="212"/>
      <c r="EJ1370" s="212"/>
      <c r="EK1370" s="212"/>
      <c r="EP1370"/>
      <c r="EQ1370"/>
      <c r="ER1370"/>
      <c r="ES1370"/>
      <c r="ET1370"/>
      <c r="EU1370"/>
      <c r="EV1370"/>
      <c r="EW1370"/>
      <c r="EX1370"/>
    </row>
    <row r="1371" spans="37:154">
      <c r="AK1371" s="1"/>
      <c r="AL1371" s="152"/>
      <c r="AN1371" s="212"/>
      <c r="AP1371"/>
      <c r="AS1371" s="1"/>
      <c r="AT1371" s="152"/>
      <c r="AU1371" s="152"/>
      <c r="AV1371" s="212"/>
      <c r="AW1371" s="212"/>
      <c r="AX1371"/>
      <c r="AY1371"/>
      <c r="AZ1371"/>
      <c r="BC1371" s="1"/>
      <c r="BD1371" s="214"/>
      <c r="BE1371" s="214"/>
      <c r="BF1371" s="212"/>
      <c r="BG1371" s="212"/>
      <c r="BH1371"/>
      <c r="BI1371"/>
      <c r="BJ1371"/>
      <c r="BK1371"/>
      <c r="BM1371" s="1"/>
      <c r="BN1371" s="152"/>
      <c r="BO1371" s="152"/>
      <c r="BP1371" s="212"/>
      <c r="BQ1371" s="212"/>
      <c r="BR1371"/>
      <c r="BS1371"/>
      <c r="BT1371"/>
      <c r="BU1371"/>
      <c r="BV1371"/>
      <c r="BW1371" s="1"/>
      <c r="BX1371" s="152"/>
      <c r="BY1371" s="152"/>
      <c r="BZ1371" s="212"/>
      <c r="CA1371" s="212"/>
      <c r="CC1371"/>
      <c r="CD1371"/>
      <c r="CE1371"/>
      <c r="CF1371"/>
      <c r="CG1371" s="1"/>
      <c r="CH1371" s="152"/>
      <c r="CI1371" s="152"/>
      <c r="CJ1371" s="213"/>
      <c r="CK1371" s="213"/>
      <c r="CN1371"/>
      <c r="CO1371"/>
      <c r="CP1371"/>
      <c r="CQ1371" s="1"/>
      <c r="CR1371" s="214"/>
      <c r="CS1371" s="214"/>
      <c r="CT1371" s="212"/>
      <c r="CU1371" s="212"/>
      <c r="CY1371"/>
      <c r="CZ1371"/>
      <c r="DA1371" s="1"/>
      <c r="DB1371" s="152"/>
      <c r="DC1371" s="152"/>
      <c r="DD1371" s="212"/>
      <c r="DE1371" s="212"/>
      <c r="DI1371"/>
      <c r="DJ1371"/>
      <c r="DK1371" s="1"/>
      <c r="DL1371" s="152"/>
      <c r="DM1371" s="152"/>
      <c r="DN1371" s="212"/>
      <c r="DO1371" s="212"/>
      <c r="DT1371"/>
      <c r="DU1371" s="1"/>
      <c r="DW1371" s="152"/>
      <c r="DY1371" s="212"/>
      <c r="EJ1371" s="212"/>
      <c r="EK1371" s="212"/>
      <c r="EP1371"/>
      <c r="EQ1371"/>
      <c r="ER1371"/>
      <c r="ES1371"/>
      <c r="ET1371"/>
      <c r="EU1371"/>
      <c r="EV1371"/>
      <c r="EW1371"/>
      <c r="EX1371"/>
    </row>
    <row r="1372" spans="37:154">
      <c r="AK1372" s="1"/>
      <c r="AL1372" s="152"/>
      <c r="AN1372" s="212"/>
      <c r="AP1372"/>
      <c r="AS1372" s="1"/>
      <c r="AT1372" s="152"/>
      <c r="AU1372" s="152"/>
      <c r="AV1372" s="212"/>
      <c r="AW1372" s="212"/>
      <c r="AX1372"/>
      <c r="AY1372"/>
      <c r="AZ1372"/>
      <c r="BC1372" s="1"/>
      <c r="BD1372" s="214"/>
      <c r="BE1372" s="214"/>
      <c r="BF1372" s="212"/>
      <c r="BG1372" s="212"/>
      <c r="BH1372"/>
      <c r="BI1372"/>
      <c r="BJ1372"/>
      <c r="BK1372"/>
      <c r="BM1372" s="1"/>
      <c r="BN1372" s="152"/>
      <c r="BO1372" s="152"/>
      <c r="BP1372" s="212"/>
      <c r="BQ1372" s="212"/>
      <c r="BR1372"/>
      <c r="BS1372"/>
      <c r="BT1372"/>
      <c r="BU1372"/>
      <c r="BV1372"/>
      <c r="BW1372" s="1"/>
      <c r="BX1372" s="152"/>
      <c r="BY1372" s="152"/>
      <c r="BZ1372" s="212"/>
      <c r="CA1372" s="212"/>
      <c r="CC1372"/>
      <c r="CD1372"/>
      <c r="CE1372"/>
      <c r="CF1372"/>
      <c r="CG1372" s="1"/>
      <c r="CH1372" s="152"/>
      <c r="CI1372" s="152"/>
      <c r="CJ1372" s="213"/>
      <c r="CK1372" s="213"/>
      <c r="CN1372"/>
      <c r="CO1372"/>
      <c r="CP1372"/>
      <c r="CQ1372" s="1"/>
      <c r="CR1372" s="214"/>
      <c r="CS1372" s="214"/>
      <c r="CT1372" s="212"/>
      <c r="CU1372" s="212"/>
      <c r="CY1372"/>
      <c r="CZ1372"/>
      <c r="DA1372" s="1"/>
      <c r="DB1372" s="152"/>
      <c r="DC1372" s="152"/>
      <c r="DD1372" s="212"/>
      <c r="DE1372" s="212"/>
      <c r="DI1372"/>
      <c r="DJ1372"/>
      <c r="DK1372" s="1"/>
      <c r="DL1372" s="152"/>
      <c r="DM1372" s="152"/>
      <c r="DN1372" s="212"/>
      <c r="DO1372" s="212"/>
      <c r="DT1372"/>
      <c r="DU1372" s="1"/>
      <c r="DW1372" s="152"/>
      <c r="DY1372" s="212"/>
      <c r="EJ1372" s="212"/>
      <c r="EK1372" s="212"/>
      <c r="EP1372"/>
      <c r="EQ1372"/>
      <c r="ER1372"/>
      <c r="ES1372"/>
      <c r="ET1372"/>
      <c r="EU1372"/>
      <c r="EV1372"/>
      <c r="EW1372"/>
      <c r="EX1372"/>
    </row>
    <row r="1373" spans="37:154">
      <c r="AK1373" s="1"/>
      <c r="AL1373" s="152"/>
      <c r="AN1373" s="212"/>
      <c r="AP1373"/>
      <c r="AS1373" s="1"/>
      <c r="AT1373" s="152"/>
      <c r="AU1373" s="152"/>
      <c r="AV1373" s="212"/>
      <c r="AW1373" s="212"/>
      <c r="AX1373"/>
      <c r="AY1373"/>
      <c r="AZ1373"/>
      <c r="BC1373" s="1"/>
      <c r="BD1373" s="214"/>
      <c r="BE1373" s="214"/>
      <c r="BF1373" s="212"/>
      <c r="BG1373" s="212"/>
      <c r="BH1373"/>
      <c r="BI1373"/>
      <c r="BJ1373"/>
      <c r="BK1373"/>
      <c r="BM1373" s="1"/>
      <c r="BN1373" s="152"/>
      <c r="BO1373" s="152"/>
      <c r="BP1373" s="212"/>
      <c r="BQ1373" s="212"/>
      <c r="BR1373"/>
      <c r="BS1373"/>
      <c r="BT1373"/>
      <c r="BU1373"/>
      <c r="BV1373"/>
      <c r="BW1373" s="1"/>
      <c r="BX1373" s="152"/>
      <c r="BY1373" s="152"/>
      <c r="BZ1373" s="212"/>
      <c r="CA1373" s="212"/>
      <c r="CC1373"/>
      <c r="CD1373"/>
      <c r="CE1373"/>
      <c r="CF1373"/>
      <c r="CG1373" s="1"/>
      <c r="CH1373" s="152"/>
      <c r="CI1373" s="152"/>
      <c r="CJ1373" s="213"/>
      <c r="CK1373" s="213"/>
      <c r="CN1373"/>
      <c r="CO1373"/>
      <c r="CP1373"/>
      <c r="CQ1373" s="1"/>
      <c r="CR1373" s="214"/>
      <c r="CS1373" s="214"/>
      <c r="CT1373" s="212"/>
      <c r="CU1373" s="212"/>
      <c r="CY1373"/>
      <c r="CZ1373"/>
      <c r="DA1373" s="1"/>
      <c r="DB1373" s="152"/>
      <c r="DC1373" s="152"/>
      <c r="DD1373" s="212"/>
      <c r="DE1373" s="212"/>
      <c r="DI1373"/>
      <c r="DJ1373"/>
      <c r="DK1373" s="1"/>
      <c r="DL1373" s="152"/>
      <c r="DM1373" s="152"/>
      <c r="DN1373" s="212"/>
      <c r="DO1373" s="212"/>
      <c r="DT1373"/>
      <c r="DU1373" s="1"/>
      <c r="DW1373" s="152"/>
      <c r="DY1373" s="212"/>
      <c r="EJ1373" s="212"/>
      <c r="EK1373" s="212"/>
      <c r="EP1373"/>
      <c r="EQ1373"/>
      <c r="ER1373"/>
      <c r="ES1373"/>
      <c r="ET1373"/>
      <c r="EU1373"/>
      <c r="EV1373"/>
      <c r="EW1373"/>
      <c r="EX1373"/>
    </row>
    <row r="1374" spans="37:154">
      <c r="AK1374" s="1"/>
      <c r="AL1374" s="152"/>
      <c r="AN1374" s="212"/>
      <c r="AP1374"/>
      <c r="AS1374" s="1"/>
      <c r="AT1374" s="152"/>
      <c r="AU1374" s="152"/>
      <c r="AV1374" s="212"/>
      <c r="AW1374" s="212"/>
      <c r="AX1374"/>
      <c r="AY1374"/>
      <c r="AZ1374"/>
      <c r="BC1374" s="1"/>
      <c r="BD1374" s="214"/>
      <c r="BE1374" s="214"/>
      <c r="BF1374" s="212"/>
      <c r="BG1374" s="212"/>
      <c r="BH1374"/>
      <c r="BI1374"/>
      <c r="BJ1374"/>
      <c r="BK1374"/>
      <c r="BM1374" s="1"/>
      <c r="BN1374" s="152"/>
      <c r="BO1374" s="152"/>
      <c r="BP1374" s="212"/>
      <c r="BQ1374" s="212"/>
      <c r="BR1374"/>
      <c r="BS1374"/>
      <c r="BT1374"/>
      <c r="BU1374"/>
      <c r="BV1374"/>
      <c r="BW1374" s="1"/>
      <c r="BX1374" s="152"/>
      <c r="BY1374" s="152"/>
      <c r="BZ1374" s="212"/>
      <c r="CA1374" s="212"/>
      <c r="CC1374"/>
      <c r="CD1374"/>
      <c r="CE1374"/>
      <c r="CF1374"/>
      <c r="CG1374" s="1"/>
      <c r="CH1374" s="152"/>
      <c r="CI1374" s="152"/>
      <c r="CJ1374" s="213"/>
      <c r="CK1374" s="213"/>
      <c r="CN1374"/>
      <c r="CO1374"/>
      <c r="CP1374"/>
      <c r="CQ1374" s="1"/>
      <c r="CR1374" s="214"/>
      <c r="CS1374" s="214"/>
      <c r="CT1374" s="212"/>
      <c r="CU1374" s="212"/>
      <c r="CY1374"/>
      <c r="CZ1374"/>
      <c r="DA1374" s="1"/>
      <c r="DB1374" s="152"/>
      <c r="DC1374" s="152"/>
      <c r="DD1374" s="212"/>
      <c r="DE1374" s="212"/>
      <c r="DI1374"/>
      <c r="DJ1374"/>
      <c r="DK1374" s="1"/>
      <c r="DL1374" s="152"/>
      <c r="DM1374" s="152"/>
      <c r="DN1374" s="212"/>
      <c r="DO1374" s="212"/>
      <c r="DT1374"/>
      <c r="DU1374" s="1"/>
      <c r="DW1374" s="152"/>
      <c r="DY1374" s="212"/>
      <c r="EJ1374" s="212"/>
      <c r="EK1374" s="212"/>
      <c r="EP1374"/>
      <c r="EQ1374"/>
      <c r="ER1374"/>
      <c r="ES1374"/>
      <c r="ET1374"/>
      <c r="EU1374"/>
      <c r="EV1374"/>
      <c r="EW1374"/>
      <c r="EX1374"/>
    </row>
    <row r="1375" spans="37:154">
      <c r="AK1375" s="1"/>
      <c r="AL1375" s="152"/>
      <c r="AN1375" s="212"/>
      <c r="AP1375"/>
      <c r="AS1375" s="1"/>
      <c r="AT1375" s="152"/>
      <c r="AU1375" s="152"/>
      <c r="AV1375" s="212"/>
      <c r="AW1375" s="212"/>
      <c r="AX1375"/>
      <c r="AY1375"/>
      <c r="AZ1375"/>
      <c r="BC1375" s="1"/>
      <c r="BD1375" s="214"/>
      <c r="BE1375" s="214"/>
      <c r="BF1375" s="212"/>
      <c r="BG1375" s="212"/>
      <c r="BH1375"/>
      <c r="BI1375"/>
      <c r="BJ1375"/>
      <c r="BK1375"/>
      <c r="BM1375" s="1"/>
      <c r="BN1375" s="152"/>
      <c r="BO1375" s="152"/>
      <c r="BP1375" s="212"/>
      <c r="BQ1375" s="212"/>
      <c r="BR1375"/>
      <c r="BS1375"/>
      <c r="BT1375"/>
      <c r="BU1375"/>
      <c r="BV1375"/>
      <c r="BW1375" s="1"/>
      <c r="BX1375" s="152"/>
      <c r="BY1375" s="152"/>
      <c r="BZ1375" s="212"/>
      <c r="CA1375" s="212"/>
      <c r="CC1375"/>
      <c r="CD1375"/>
      <c r="CE1375"/>
      <c r="CF1375"/>
      <c r="CG1375" s="1"/>
      <c r="CH1375" s="152"/>
      <c r="CI1375" s="152"/>
      <c r="CJ1375" s="213"/>
      <c r="CK1375" s="213"/>
      <c r="CN1375"/>
      <c r="CO1375"/>
      <c r="CP1375"/>
      <c r="CQ1375" s="1"/>
      <c r="CR1375" s="214"/>
      <c r="CS1375" s="214"/>
      <c r="CT1375" s="212"/>
      <c r="CU1375" s="212"/>
      <c r="CY1375"/>
      <c r="CZ1375"/>
      <c r="DA1375" s="1"/>
      <c r="DB1375" s="152"/>
      <c r="DC1375" s="152"/>
      <c r="DD1375" s="212"/>
      <c r="DE1375" s="212"/>
      <c r="DI1375"/>
      <c r="DJ1375"/>
      <c r="DK1375" s="1"/>
      <c r="DL1375" s="152"/>
      <c r="DM1375" s="152"/>
      <c r="DN1375" s="212"/>
      <c r="DO1375" s="212"/>
      <c r="DT1375"/>
      <c r="DU1375" s="1"/>
      <c r="DW1375" s="152"/>
      <c r="DY1375" s="212"/>
      <c r="EJ1375" s="212"/>
      <c r="EK1375" s="212"/>
      <c r="EP1375"/>
      <c r="EQ1375"/>
      <c r="ER1375"/>
      <c r="ES1375"/>
      <c r="ET1375"/>
      <c r="EU1375"/>
      <c r="EV1375"/>
      <c r="EW1375"/>
      <c r="EX1375"/>
    </row>
    <row r="1376" spans="37:154">
      <c r="AK1376" s="1"/>
      <c r="AL1376" s="152"/>
      <c r="AN1376" s="212"/>
      <c r="AP1376"/>
      <c r="AS1376" s="1"/>
      <c r="AT1376" s="152"/>
      <c r="AU1376" s="152"/>
      <c r="AV1376" s="212"/>
      <c r="AW1376" s="212"/>
      <c r="AX1376"/>
      <c r="AY1376"/>
      <c r="AZ1376"/>
      <c r="BC1376" s="1"/>
      <c r="BD1376" s="214"/>
      <c r="BE1376" s="214"/>
      <c r="BF1376" s="212"/>
      <c r="BG1376" s="212"/>
      <c r="BH1376"/>
      <c r="BI1376"/>
      <c r="BJ1376"/>
      <c r="BK1376"/>
      <c r="BM1376" s="1"/>
      <c r="BN1376" s="152"/>
      <c r="BO1376" s="152"/>
      <c r="BP1376" s="212"/>
      <c r="BQ1376" s="212"/>
      <c r="BR1376"/>
      <c r="BS1376"/>
      <c r="BT1376"/>
      <c r="BU1376"/>
      <c r="BV1376"/>
      <c r="BW1376" s="1"/>
      <c r="BX1376" s="152"/>
      <c r="BY1376" s="152"/>
      <c r="BZ1376" s="212"/>
      <c r="CA1376" s="212"/>
      <c r="CC1376"/>
      <c r="CD1376"/>
      <c r="CE1376"/>
      <c r="CF1376"/>
      <c r="CG1376" s="1"/>
      <c r="CH1376" s="152"/>
      <c r="CI1376" s="152"/>
      <c r="CJ1376" s="213"/>
      <c r="CK1376" s="213"/>
      <c r="CN1376"/>
      <c r="CO1376"/>
      <c r="CP1376"/>
      <c r="CQ1376" s="1"/>
      <c r="CR1376" s="214"/>
      <c r="CS1376" s="214"/>
      <c r="CT1376" s="212"/>
      <c r="CU1376" s="212"/>
      <c r="CY1376"/>
      <c r="CZ1376"/>
      <c r="DA1376" s="1"/>
      <c r="DB1376" s="152"/>
      <c r="DC1376" s="152"/>
      <c r="DD1376" s="212"/>
      <c r="DE1376" s="212"/>
      <c r="DI1376"/>
      <c r="DJ1376"/>
      <c r="DK1376" s="1"/>
      <c r="DL1376" s="152"/>
      <c r="DM1376" s="152"/>
      <c r="DN1376" s="212"/>
      <c r="DO1376" s="212"/>
      <c r="DT1376"/>
      <c r="DU1376" s="1"/>
      <c r="DW1376" s="152"/>
      <c r="DY1376" s="212"/>
      <c r="EJ1376" s="212"/>
      <c r="EK1376" s="212"/>
      <c r="EP1376"/>
      <c r="EQ1376"/>
      <c r="ER1376"/>
      <c r="ES1376"/>
      <c r="ET1376"/>
      <c r="EU1376"/>
      <c r="EV1376"/>
      <c r="EW1376"/>
      <c r="EX1376"/>
    </row>
    <row r="1377" spans="37:154">
      <c r="AK1377" s="1"/>
      <c r="AL1377" s="152"/>
      <c r="AN1377" s="212"/>
      <c r="AP1377"/>
      <c r="AS1377" s="1"/>
      <c r="AT1377" s="152"/>
      <c r="AU1377" s="152"/>
      <c r="AV1377" s="212"/>
      <c r="AW1377" s="212"/>
      <c r="AX1377"/>
      <c r="AY1377"/>
      <c r="AZ1377"/>
      <c r="BC1377" s="1"/>
      <c r="BD1377" s="214"/>
      <c r="BE1377" s="214"/>
      <c r="BF1377" s="212"/>
      <c r="BG1377" s="212"/>
      <c r="BH1377"/>
      <c r="BI1377"/>
      <c r="BJ1377"/>
      <c r="BK1377"/>
      <c r="BM1377" s="1"/>
      <c r="BN1377" s="152"/>
      <c r="BO1377" s="152"/>
      <c r="BP1377" s="212"/>
      <c r="BQ1377" s="212"/>
      <c r="BR1377"/>
      <c r="BS1377"/>
      <c r="BT1377"/>
      <c r="BU1377"/>
      <c r="BV1377"/>
      <c r="BW1377" s="1"/>
      <c r="BX1377" s="152"/>
      <c r="BY1377" s="152"/>
      <c r="BZ1377" s="212"/>
      <c r="CA1377" s="212"/>
      <c r="CC1377"/>
      <c r="CD1377"/>
      <c r="CE1377"/>
      <c r="CF1377"/>
      <c r="CG1377" s="1"/>
      <c r="CH1377" s="152"/>
      <c r="CI1377" s="152"/>
      <c r="CJ1377" s="213"/>
      <c r="CK1377" s="213"/>
      <c r="CN1377"/>
      <c r="CO1377"/>
      <c r="CP1377"/>
      <c r="CQ1377" s="1"/>
      <c r="CR1377" s="214"/>
      <c r="CS1377" s="214"/>
      <c r="CT1377" s="212"/>
      <c r="CU1377" s="212"/>
      <c r="CY1377"/>
      <c r="CZ1377"/>
      <c r="DA1377" s="1"/>
      <c r="DB1377" s="152"/>
      <c r="DC1377" s="152"/>
      <c r="DD1377" s="212"/>
      <c r="DE1377" s="212"/>
      <c r="DI1377"/>
      <c r="DJ1377"/>
      <c r="DK1377" s="1"/>
      <c r="DL1377" s="152"/>
      <c r="DM1377" s="152"/>
      <c r="DN1377" s="212"/>
      <c r="DO1377" s="212"/>
      <c r="DT1377"/>
      <c r="DU1377" s="1"/>
      <c r="DW1377" s="152"/>
      <c r="DY1377" s="212"/>
      <c r="EJ1377" s="212"/>
      <c r="EK1377" s="212"/>
      <c r="EP1377"/>
      <c r="EQ1377"/>
      <c r="ER1377"/>
      <c r="ES1377"/>
      <c r="ET1377"/>
      <c r="EU1377"/>
      <c r="EV1377"/>
      <c r="EW1377"/>
      <c r="EX1377"/>
    </row>
    <row r="1378" spans="37:154">
      <c r="AK1378" s="1"/>
      <c r="AL1378" s="152"/>
      <c r="AN1378" s="212"/>
      <c r="AP1378"/>
      <c r="AS1378" s="1"/>
      <c r="AT1378" s="152"/>
      <c r="AU1378" s="152"/>
      <c r="AV1378" s="212"/>
      <c r="AW1378" s="212"/>
      <c r="AX1378"/>
      <c r="AY1378"/>
      <c r="AZ1378"/>
      <c r="BC1378" s="1"/>
      <c r="BD1378" s="214"/>
      <c r="BE1378" s="214"/>
      <c r="BF1378" s="212"/>
      <c r="BG1378" s="212"/>
      <c r="BH1378"/>
      <c r="BI1378"/>
      <c r="BJ1378"/>
      <c r="BK1378"/>
      <c r="BM1378" s="1"/>
      <c r="BN1378" s="152"/>
      <c r="BO1378" s="152"/>
      <c r="BP1378" s="212"/>
      <c r="BQ1378" s="212"/>
      <c r="BR1378"/>
      <c r="BS1378"/>
      <c r="BT1378"/>
      <c r="BU1378"/>
      <c r="BV1378"/>
      <c r="BW1378" s="1"/>
      <c r="BX1378" s="152"/>
      <c r="BY1378" s="152"/>
      <c r="BZ1378" s="212"/>
      <c r="CA1378" s="212"/>
      <c r="CC1378"/>
      <c r="CD1378"/>
      <c r="CE1378"/>
      <c r="CF1378"/>
      <c r="CG1378" s="1"/>
      <c r="CH1378" s="152"/>
      <c r="CI1378" s="152"/>
      <c r="CJ1378" s="213"/>
      <c r="CK1378" s="213"/>
      <c r="CN1378"/>
      <c r="CO1378"/>
      <c r="CP1378"/>
      <c r="CQ1378" s="1"/>
      <c r="CR1378" s="214"/>
      <c r="CS1378" s="214"/>
      <c r="CT1378" s="212"/>
      <c r="CU1378" s="212"/>
      <c r="CY1378"/>
      <c r="CZ1378"/>
      <c r="DA1378" s="1"/>
      <c r="DB1378" s="152"/>
      <c r="DC1378" s="152"/>
      <c r="DD1378" s="212"/>
      <c r="DE1378" s="212"/>
      <c r="DI1378"/>
      <c r="DJ1378"/>
      <c r="DK1378" s="1"/>
      <c r="DL1378" s="152"/>
      <c r="DM1378" s="152"/>
      <c r="DN1378" s="212"/>
      <c r="DO1378" s="212"/>
      <c r="DT1378"/>
      <c r="DU1378" s="1"/>
      <c r="DW1378" s="152"/>
      <c r="DY1378" s="212"/>
      <c r="EJ1378" s="212"/>
      <c r="EK1378" s="212"/>
      <c r="EP1378"/>
      <c r="EQ1378"/>
      <c r="ER1378"/>
      <c r="ES1378"/>
      <c r="ET1378"/>
      <c r="EU1378"/>
      <c r="EV1378"/>
      <c r="EW1378"/>
      <c r="EX1378"/>
    </row>
    <row r="1379" spans="37:154">
      <c r="AK1379" s="1"/>
      <c r="AL1379" s="152"/>
      <c r="AN1379" s="212"/>
      <c r="AP1379"/>
      <c r="AS1379" s="1"/>
      <c r="AT1379" s="152"/>
      <c r="AU1379" s="152"/>
      <c r="AV1379" s="212"/>
      <c r="AW1379" s="212"/>
      <c r="AX1379"/>
      <c r="AY1379"/>
      <c r="AZ1379"/>
      <c r="BC1379" s="1"/>
      <c r="BD1379" s="214"/>
      <c r="BE1379" s="214"/>
      <c r="BF1379" s="212"/>
      <c r="BG1379" s="212"/>
      <c r="BH1379"/>
      <c r="BI1379"/>
      <c r="BJ1379"/>
      <c r="BK1379"/>
      <c r="BM1379" s="1"/>
      <c r="BN1379" s="152"/>
      <c r="BO1379" s="152"/>
      <c r="BP1379" s="212"/>
      <c r="BQ1379" s="212"/>
      <c r="BR1379"/>
      <c r="BS1379"/>
      <c r="BT1379"/>
      <c r="BU1379"/>
      <c r="BV1379"/>
      <c r="BW1379" s="1"/>
      <c r="BX1379" s="152"/>
      <c r="BY1379" s="152"/>
      <c r="BZ1379" s="212"/>
      <c r="CA1379" s="212"/>
      <c r="CC1379"/>
      <c r="CD1379"/>
      <c r="CE1379"/>
      <c r="CF1379"/>
      <c r="CG1379" s="1"/>
      <c r="CH1379" s="152"/>
      <c r="CI1379" s="152"/>
      <c r="CJ1379" s="213"/>
      <c r="CK1379" s="213"/>
      <c r="CN1379"/>
      <c r="CO1379"/>
      <c r="CP1379"/>
      <c r="CQ1379" s="1"/>
      <c r="CR1379" s="214"/>
      <c r="CS1379" s="214"/>
      <c r="CT1379" s="212"/>
      <c r="CU1379" s="212"/>
      <c r="CY1379"/>
      <c r="CZ1379"/>
      <c r="DA1379" s="1"/>
      <c r="DB1379" s="152"/>
      <c r="DC1379" s="152"/>
      <c r="DD1379" s="212"/>
      <c r="DE1379" s="212"/>
      <c r="DI1379"/>
      <c r="DJ1379"/>
      <c r="DK1379" s="1"/>
      <c r="DL1379" s="152"/>
      <c r="DM1379" s="152"/>
      <c r="DN1379" s="212"/>
      <c r="DO1379" s="212"/>
      <c r="DT1379"/>
      <c r="DU1379" s="1"/>
      <c r="DW1379" s="152"/>
      <c r="DY1379" s="212"/>
      <c r="EJ1379" s="212"/>
      <c r="EK1379" s="212"/>
      <c r="EP1379"/>
      <c r="EQ1379"/>
      <c r="ER1379"/>
      <c r="ES1379"/>
      <c r="ET1379"/>
      <c r="EU1379"/>
      <c r="EV1379"/>
      <c r="EW1379"/>
      <c r="EX1379"/>
    </row>
    <row r="1380" spans="37:154">
      <c r="AK1380" s="1"/>
      <c r="AL1380" s="152"/>
      <c r="AN1380" s="212"/>
      <c r="AP1380"/>
      <c r="AS1380" s="1"/>
      <c r="AT1380" s="152"/>
      <c r="AU1380" s="152"/>
      <c r="AV1380" s="212"/>
      <c r="AW1380" s="212"/>
      <c r="AX1380"/>
      <c r="AY1380"/>
      <c r="AZ1380"/>
      <c r="BC1380" s="1"/>
      <c r="BD1380" s="214"/>
      <c r="BE1380" s="214"/>
      <c r="BF1380" s="212"/>
      <c r="BG1380" s="212"/>
      <c r="BH1380"/>
      <c r="BI1380"/>
      <c r="BJ1380"/>
      <c r="BK1380"/>
      <c r="BM1380" s="1"/>
      <c r="BN1380" s="152"/>
      <c r="BO1380" s="152"/>
      <c r="BP1380" s="212"/>
      <c r="BQ1380" s="212"/>
      <c r="BR1380"/>
      <c r="BS1380"/>
      <c r="BT1380"/>
      <c r="BU1380"/>
      <c r="BV1380"/>
      <c r="BW1380" s="1"/>
      <c r="BX1380" s="152"/>
      <c r="BY1380" s="152"/>
      <c r="BZ1380" s="212"/>
      <c r="CA1380" s="212"/>
      <c r="CC1380"/>
      <c r="CD1380"/>
      <c r="CE1380"/>
      <c r="CF1380"/>
      <c r="CG1380" s="1"/>
      <c r="CH1380" s="152"/>
      <c r="CI1380" s="152"/>
      <c r="CJ1380" s="213"/>
      <c r="CK1380" s="213"/>
      <c r="CN1380"/>
      <c r="CO1380"/>
      <c r="CP1380"/>
      <c r="CQ1380" s="1"/>
      <c r="CR1380" s="214"/>
      <c r="CS1380" s="214"/>
      <c r="CT1380" s="212"/>
      <c r="CU1380" s="212"/>
      <c r="CY1380"/>
      <c r="CZ1380"/>
      <c r="DA1380" s="1"/>
      <c r="DB1380" s="152"/>
      <c r="DC1380" s="152"/>
      <c r="DD1380" s="212"/>
      <c r="DE1380" s="212"/>
      <c r="DI1380"/>
      <c r="DJ1380"/>
      <c r="DK1380" s="1"/>
      <c r="DL1380" s="152"/>
      <c r="DM1380" s="152"/>
      <c r="DN1380" s="212"/>
      <c r="DO1380" s="212"/>
      <c r="DT1380"/>
      <c r="DU1380" s="1"/>
      <c r="DW1380" s="152"/>
      <c r="DY1380" s="212"/>
      <c r="EJ1380" s="212"/>
      <c r="EK1380" s="212"/>
      <c r="EP1380"/>
      <c r="EQ1380"/>
      <c r="ER1380"/>
      <c r="ES1380"/>
      <c r="ET1380"/>
      <c r="EU1380"/>
      <c r="EV1380"/>
      <c r="EW1380"/>
      <c r="EX1380"/>
    </row>
    <row r="1381" spans="37:154">
      <c r="AK1381" s="1"/>
      <c r="AL1381" s="152"/>
      <c r="AN1381" s="212"/>
      <c r="AP1381"/>
      <c r="AS1381" s="1"/>
      <c r="AT1381" s="152"/>
      <c r="AU1381" s="152"/>
      <c r="AV1381" s="212"/>
      <c r="AW1381" s="212"/>
      <c r="AX1381"/>
      <c r="AY1381"/>
      <c r="AZ1381"/>
      <c r="BC1381" s="1"/>
      <c r="BD1381" s="214"/>
      <c r="BE1381" s="214"/>
      <c r="BF1381" s="212"/>
      <c r="BG1381" s="212"/>
      <c r="BH1381"/>
      <c r="BI1381"/>
      <c r="BJ1381"/>
      <c r="BK1381"/>
      <c r="BM1381" s="1"/>
      <c r="BN1381" s="152"/>
      <c r="BO1381" s="152"/>
      <c r="BP1381" s="212"/>
      <c r="BQ1381" s="212"/>
      <c r="BR1381"/>
      <c r="BS1381"/>
      <c r="BT1381"/>
      <c r="BU1381"/>
      <c r="BV1381"/>
      <c r="BW1381" s="1"/>
      <c r="BX1381" s="152"/>
      <c r="BY1381" s="152"/>
      <c r="BZ1381" s="212"/>
      <c r="CA1381" s="212"/>
      <c r="CC1381"/>
      <c r="CD1381"/>
      <c r="CE1381"/>
      <c r="CF1381"/>
      <c r="CG1381" s="1"/>
      <c r="CH1381" s="152"/>
      <c r="CI1381" s="152"/>
      <c r="CJ1381" s="213"/>
      <c r="CK1381" s="213"/>
      <c r="CN1381"/>
      <c r="CO1381"/>
      <c r="CP1381"/>
      <c r="CQ1381" s="1"/>
      <c r="CR1381" s="214"/>
      <c r="CS1381" s="214"/>
      <c r="CT1381" s="212"/>
      <c r="CU1381" s="212"/>
      <c r="CY1381"/>
      <c r="CZ1381"/>
      <c r="DA1381" s="1"/>
      <c r="DB1381" s="152"/>
      <c r="DC1381" s="152"/>
      <c r="DD1381" s="212"/>
      <c r="DE1381" s="212"/>
      <c r="DI1381"/>
      <c r="DJ1381"/>
      <c r="DK1381" s="1"/>
      <c r="DL1381" s="152"/>
      <c r="DM1381" s="152"/>
      <c r="DN1381" s="212"/>
      <c r="DO1381" s="212"/>
      <c r="DT1381"/>
      <c r="DU1381" s="1"/>
      <c r="DW1381" s="152"/>
      <c r="DY1381" s="212"/>
      <c r="EJ1381" s="212"/>
      <c r="EK1381" s="212"/>
      <c r="EP1381"/>
      <c r="EQ1381"/>
      <c r="ER1381"/>
      <c r="ES1381"/>
      <c r="ET1381"/>
      <c r="EU1381"/>
      <c r="EV1381"/>
      <c r="EW1381"/>
      <c r="EX1381"/>
    </row>
    <row r="1382" spans="37:154">
      <c r="AK1382" s="1"/>
      <c r="AL1382" s="152"/>
      <c r="AN1382" s="212"/>
      <c r="AP1382"/>
      <c r="AS1382" s="1"/>
      <c r="AT1382" s="152"/>
      <c r="AU1382" s="152"/>
      <c r="AV1382" s="212"/>
      <c r="AW1382" s="212"/>
      <c r="AX1382"/>
      <c r="AY1382"/>
      <c r="AZ1382"/>
      <c r="BC1382" s="1"/>
      <c r="BD1382" s="214"/>
      <c r="BE1382" s="214"/>
      <c r="BF1382" s="212"/>
      <c r="BG1382" s="212"/>
      <c r="BH1382"/>
      <c r="BI1382"/>
      <c r="BJ1382"/>
      <c r="BK1382"/>
      <c r="BM1382" s="1"/>
      <c r="BN1382" s="152"/>
      <c r="BO1382" s="152"/>
      <c r="BP1382" s="212"/>
      <c r="BQ1382" s="212"/>
      <c r="BR1382"/>
      <c r="BS1382"/>
      <c r="BT1382"/>
      <c r="BU1382"/>
      <c r="BV1382"/>
      <c r="BW1382" s="1"/>
      <c r="BX1382" s="152"/>
      <c r="BY1382" s="152"/>
      <c r="BZ1382" s="212"/>
      <c r="CA1382" s="212"/>
      <c r="CC1382"/>
      <c r="CD1382"/>
      <c r="CE1382"/>
      <c r="CF1382"/>
      <c r="CG1382" s="1"/>
      <c r="CH1382" s="152"/>
      <c r="CI1382" s="152"/>
      <c r="CJ1382" s="213"/>
      <c r="CK1382" s="213"/>
      <c r="CN1382"/>
      <c r="CO1382"/>
      <c r="CP1382"/>
      <c r="CQ1382" s="1"/>
      <c r="CR1382" s="214"/>
      <c r="CS1382" s="214"/>
      <c r="CT1382" s="212"/>
      <c r="CU1382" s="212"/>
      <c r="CY1382"/>
      <c r="CZ1382"/>
      <c r="DA1382" s="1"/>
      <c r="DB1382" s="152"/>
      <c r="DC1382" s="152"/>
      <c r="DD1382" s="212"/>
      <c r="DE1382" s="212"/>
      <c r="DI1382"/>
      <c r="DJ1382"/>
      <c r="DK1382" s="1"/>
      <c r="DL1382" s="152"/>
      <c r="DM1382" s="152"/>
      <c r="DN1382" s="212"/>
      <c r="DO1382" s="212"/>
      <c r="DT1382"/>
      <c r="DU1382" s="1"/>
      <c r="DW1382" s="152"/>
      <c r="DY1382" s="212"/>
      <c r="EJ1382" s="212"/>
      <c r="EK1382" s="212"/>
      <c r="EP1382"/>
      <c r="EQ1382"/>
      <c r="ER1382"/>
      <c r="ES1382"/>
      <c r="ET1382"/>
      <c r="EU1382"/>
      <c r="EV1382"/>
      <c r="EW1382"/>
      <c r="EX1382"/>
    </row>
    <row r="1383" spans="37:154">
      <c r="AK1383" s="1"/>
      <c r="AL1383" s="152"/>
      <c r="AN1383" s="212"/>
      <c r="AP1383"/>
      <c r="AS1383" s="1"/>
      <c r="AT1383" s="152"/>
      <c r="AU1383" s="152"/>
      <c r="AV1383" s="212"/>
      <c r="AW1383" s="212"/>
      <c r="AX1383"/>
      <c r="AY1383"/>
      <c r="AZ1383"/>
      <c r="BC1383" s="1"/>
      <c r="BD1383" s="214"/>
      <c r="BE1383" s="214"/>
      <c r="BF1383" s="212"/>
      <c r="BG1383" s="212"/>
      <c r="BH1383"/>
      <c r="BI1383"/>
      <c r="BJ1383"/>
      <c r="BK1383"/>
      <c r="BM1383" s="1"/>
      <c r="BN1383" s="152"/>
      <c r="BO1383" s="152"/>
      <c r="BP1383" s="212"/>
      <c r="BQ1383" s="212"/>
      <c r="BR1383"/>
      <c r="BS1383"/>
      <c r="BT1383"/>
      <c r="BU1383"/>
      <c r="BV1383"/>
      <c r="BW1383" s="1"/>
      <c r="BX1383" s="152"/>
      <c r="BY1383" s="152"/>
      <c r="BZ1383" s="212"/>
      <c r="CA1383" s="212"/>
      <c r="CC1383"/>
      <c r="CD1383"/>
      <c r="CE1383"/>
      <c r="CF1383"/>
      <c r="CG1383" s="1"/>
      <c r="CH1383" s="152"/>
      <c r="CI1383" s="152"/>
      <c r="CJ1383" s="213"/>
      <c r="CK1383" s="213"/>
      <c r="CN1383"/>
      <c r="CO1383"/>
      <c r="CP1383"/>
      <c r="CQ1383" s="1"/>
      <c r="CR1383" s="214"/>
      <c r="CS1383" s="214"/>
      <c r="CT1383" s="212"/>
      <c r="CU1383" s="212"/>
      <c r="CY1383"/>
      <c r="CZ1383"/>
      <c r="DA1383" s="1"/>
      <c r="DB1383" s="152"/>
      <c r="DC1383" s="152"/>
      <c r="DD1383" s="212"/>
      <c r="DE1383" s="212"/>
      <c r="DI1383"/>
      <c r="DJ1383"/>
      <c r="DK1383" s="1"/>
      <c r="DL1383" s="152"/>
      <c r="DM1383" s="152"/>
      <c r="DN1383" s="212"/>
      <c r="DO1383" s="212"/>
      <c r="DT1383"/>
      <c r="DU1383" s="1"/>
      <c r="DW1383" s="152"/>
      <c r="DY1383" s="212"/>
      <c r="EJ1383" s="212"/>
      <c r="EK1383" s="212"/>
      <c r="EP1383"/>
      <c r="EQ1383"/>
      <c r="ER1383"/>
      <c r="ES1383"/>
      <c r="ET1383"/>
      <c r="EU1383"/>
      <c r="EV1383"/>
      <c r="EW1383"/>
      <c r="EX1383"/>
    </row>
    <row r="1384" spans="37:154">
      <c r="AK1384" s="1"/>
      <c r="AL1384" s="152"/>
      <c r="AN1384" s="212"/>
      <c r="AP1384"/>
      <c r="AS1384" s="1"/>
      <c r="AT1384" s="152"/>
      <c r="AU1384" s="152"/>
      <c r="AV1384" s="212"/>
      <c r="AW1384" s="212"/>
      <c r="AX1384"/>
      <c r="AY1384"/>
      <c r="AZ1384"/>
      <c r="BC1384" s="1"/>
      <c r="BD1384" s="214"/>
      <c r="BE1384" s="214"/>
      <c r="BF1384" s="212"/>
      <c r="BG1384" s="212"/>
      <c r="BH1384"/>
      <c r="BI1384"/>
      <c r="BJ1384"/>
      <c r="BK1384"/>
      <c r="BM1384" s="1"/>
      <c r="BN1384" s="152"/>
      <c r="BO1384" s="152"/>
      <c r="BP1384" s="212"/>
      <c r="BQ1384" s="212"/>
      <c r="BR1384"/>
      <c r="BS1384"/>
      <c r="BT1384"/>
      <c r="BU1384"/>
      <c r="BV1384"/>
      <c r="BW1384" s="1"/>
      <c r="BX1384" s="152"/>
      <c r="BY1384" s="152"/>
      <c r="BZ1384" s="212"/>
      <c r="CA1384" s="212"/>
      <c r="CC1384"/>
      <c r="CD1384"/>
      <c r="CE1384"/>
      <c r="CF1384"/>
      <c r="CG1384" s="1"/>
      <c r="CH1384" s="152"/>
      <c r="CI1384" s="152"/>
      <c r="CJ1384" s="213"/>
      <c r="CK1384" s="213"/>
      <c r="CN1384"/>
      <c r="CO1384"/>
      <c r="CP1384"/>
      <c r="CQ1384" s="1"/>
      <c r="CR1384" s="214"/>
      <c r="CS1384" s="214"/>
      <c r="CT1384" s="212"/>
      <c r="CU1384" s="212"/>
      <c r="CY1384"/>
      <c r="CZ1384"/>
      <c r="DA1384" s="1"/>
      <c r="DB1384" s="152"/>
      <c r="DC1384" s="152"/>
      <c r="DD1384" s="212"/>
      <c r="DE1384" s="212"/>
      <c r="DI1384"/>
      <c r="DJ1384"/>
      <c r="DK1384" s="1"/>
      <c r="DL1384" s="152"/>
      <c r="DM1384" s="152"/>
      <c r="DN1384" s="212"/>
      <c r="DO1384" s="212"/>
      <c r="DT1384"/>
      <c r="DU1384" s="1"/>
      <c r="DW1384" s="152"/>
      <c r="DY1384" s="212"/>
      <c r="EJ1384" s="212"/>
      <c r="EK1384" s="212"/>
      <c r="EP1384"/>
      <c r="EQ1384"/>
      <c r="ER1384"/>
      <c r="ES1384"/>
      <c r="ET1384"/>
      <c r="EU1384"/>
      <c r="EV1384"/>
      <c r="EW1384"/>
      <c r="EX1384"/>
    </row>
    <row r="1385" spans="37:154">
      <c r="AK1385" s="1"/>
      <c r="AL1385" s="152"/>
      <c r="AN1385" s="212"/>
      <c r="AP1385"/>
      <c r="AS1385" s="1"/>
      <c r="AT1385" s="152"/>
      <c r="AU1385" s="152"/>
      <c r="AV1385" s="212"/>
      <c r="AW1385" s="212"/>
      <c r="AX1385"/>
      <c r="AY1385"/>
      <c r="AZ1385"/>
      <c r="BC1385" s="1"/>
      <c r="BD1385" s="214"/>
      <c r="BE1385" s="214"/>
      <c r="BF1385" s="212"/>
      <c r="BG1385" s="212"/>
      <c r="BH1385"/>
      <c r="BI1385"/>
      <c r="BJ1385"/>
      <c r="BK1385"/>
      <c r="BM1385" s="1"/>
      <c r="BN1385" s="152"/>
      <c r="BO1385" s="152"/>
      <c r="BP1385" s="212"/>
      <c r="BQ1385" s="212"/>
      <c r="BR1385"/>
      <c r="BS1385"/>
      <c r="BT1385"/>
      <c r="BU1385"/>
      <c r="BV1385"/>
      <c r="BW1385" s="1"/>
      <c r="BX1385" s="152"/>
      <c r="BY1385" s="152"/>
      <c r="BZ1385" s="212"/>
      <c r="CA1385" s="212"/>
      <c r="CC1385"/>
      <c r="CD1385"/>
      <c r="CE1385"/>
      <c r="CF1385"/>
      <c r="CG1385" s="1"/>
      <c r="CH1385" s="152"/>
      <c r="CI1385" s="152"/>
      <c r="CJ1385" s="213"/>
      <c r="CK1385" s="213"/>
      <c r="CN1385"/>
      <c r="CO1385"/>
      <c r="CP1385"/>
      <c r="CQ1385" s="1"/>
      <c r="CR1385" s="214"/>
      <c r="CS1385" s="214"/>
      <c r="CT1385" s="212"/>
      <c r="CU1385" s="212"/>
      <c r="CY1385"/>
      <c r="CZ1385"/>
      <c r="DA1385" s="1"/>
      <c r="DB1385" s="152"/>
      <c r="DC1385" s="152"/>
      <c r="DD1385" s="212"/>
      <c r="DE1385" s="212"/>
      <c r="DI1385"/>
      <c r="DJ1385"/>
      <c r="DK1385" s="1"/>
      <c r="DL1385" s="152"/>
      <c r="DM1385" s="152"/>
      <c r="DN1385" s="212"/>
      <c r="DO1385" s="212"/>
      <c r="DT1385"/>
      <c r="DU1385" s="1"/>
      <c r="DW1385" s="152"/>
      <c r="DY1385" s="212"/>
      <c r="EJ1385" s="212"/>
      <c r="EK1385" s="212"/>
      <c r="EP1385"/>
      <c r="EQ1385"/>
      <c r="ER1385"/>
      <c r="ES1385"/>
      <c r="ET1385"/>
      <c r="EU1385"/>
      <c r="EV1385"/>
      <c r="EW1385"/>
      <c r="EX1385"/>
    </row>
    <row r="1386" spans="37:154">
      <c r="AK1386" s="1"/>
      <c r="AL1386" s="152"/>
      <c r="AN1386" s="212"/>
      <c r="AP1386"/>
      <c r="AS1386" s="1"/>
      <c r="AT1386" s="152"/>
      <c r="AU1386" s="152"/>
      <c r="AV1386" s="212"/>
      <c r="AW1386" s="212"/>
      <c r="AX1386"/>
      <c r="AY1386"/>
      <c r="AZ1386"/>
      <c r="BC1386" s="1"/>
      <c r="BD1386" s="214"/>
      <c r="BE1386" s="214"/>
      <c r="BF1386" s="212"/>
      <c r="BG1386" s="212"/>
      <c r="BH1386"/>
      <c r="BI1386"/>
      <c r="BJ1386"/>
      <c r="BK1386"/>
      <c r="BM1386" s="1"/>
      <c r="BN1386" s="152"/>
      <c r="BO1386" s="152"/>
      <c r="BP1386" s="212"/>
      <c r="BQ1386" s="212"/>
      <c r="BR1386"/>
      <c r="BS1386"/>
      <c r="BT1386"/>
      <c r="BU1386"/>
      <c r="BV1386"/>
      <c r="BW1386" s="1"/>
      <c r="BX1386" s="152"/>
      <c r="BY1386" s="152"/>
      <c r="BZ1386" s="212"/>
      <c r="CA1386" s="212"/>
      <c r="CC1386"/>
      <c r="CD1386"/>
      <c r="CE1386"/>
      <c r="CF1386"/>
      <c r="CG1386" s="1"/>
      <c r="CH1386" s="152"/>
      <c r="CI1386" s="152"/>
      <c r="CJ1386" s="213"/>
      <c r="CK1386" s="213"/>
      <c r="CN1386"/>
      <c r="CO1386"/>
      <c r="CP1386"/>
      <c r="CQ1386" s="1"/>
      <c r="CR1386" s="214"/>
      <c r="CS1386" s="214"/>
      <c r="CT1386" s="212"/>
      <c r="CU1386" s="212"/>
      <c r="CY1386"/>
      <c r="CZ1386"/>
      <c r="DA1386" s="1"/>
      <c r="DB1386" s="152"/>
      <c r="DC1386" s="152"/>
      <c r="DD1386" s="212"/>
      <c r="DE1386" s="212"/>
      <c r="DI1386"/>
      <c r="DJ1386"/>
      <c r="DK1386" s="1"/>
      <c r="DL1386" s="152"/>
      <c r="DM1386" s="152"/>
      <c r="DN1386" s="212"/>
      <c r="DO1386" s="212"/>
      <c r="DT1386"/>
      <c r="DU1386" s="1"/>
      <c r="DW1386" s="152"/>
      <c r="DY1386" s="212"/>
      <c r="EJ1386" s="212"/>
      <c r="EK1386" s="212"/>
      <c r="EP1386"/>
      <c r="EQ1386"/>
      <c r="ER1386"/>
      <c r="ES1386"/>
      <c r="ET1386"/>
      <c r="EU1386"/>
      <c r="EV1386"/>
      <c r="EW1386"/>
      <c r="EX1386"/>
    </row>
    <row r="1387" spans="37:154">
      <c r="AK1387" s="1"/>
      <c r="AL1387" s="152"/>
      <c r="AN1387" s="212"/>
      <c r="AP1387"/>
      <c r="AS1387" s="1"/>
      <c r="AT1387" s="152"/>
      <c r="AU1387" s="152"/>
      <c r="AV1387" s="212"/>
      <c r="AW1387" s="212"/>
      <c r="AX1387"/>
      <c r="AY1387"/>
      <c r="AZ1387"/>
      <c r="BC1387" s="1"/>
      <c r="BD1387" s="214"/>
      <c r="BE1387" s="214"/>
      <c r="BF1387" s="212"/>
      <c r="BG1387" s="212"/>
      <c r="BH1387"/>
      <c r="BI1387"/>
      <c r="BJ1387"/>
      <c r="BK1387"/>
      <c r="BM1387" s="1"/>
      <c r="BN1387" s="152"/>
      <c r="BO1387" s="152"/>
      <c r="BP1387" s="212"/>
      <c r="BQ1387" s="212"/>
      <c r="BR1387"/>
      <c r="BS1387"/>
      <c r="BT1387"/>
      <c r="BU1387"/>
      <c r="BV1387"/>
      <c r="BW1387" s="1"/>
      <c r="BX1387" s="152"/>
      <c r="BY1387" s="152"/>
      <c r="BZ1387" s="212"/>
      <c r="CA1387" s="212"/>
      <c r="CC1387"/>
      <c r="CD1387"/>
      <c r="CE1387"/>
      <c r="CF1387"/>
      <c r="CG1387" s="1"/>
      <c r="CH1387" s="152"/>
      <c r="CI1387" s="152"/>
      <c r="CJ1387" s="213"/>
      <c r="CK1387" s="213"/>
      <c r="CN1387"/>
      <c r="CO1387"/>
      <c r="CP1387"/>
      <c r="CQ1387" s="1"/>
      <c r="CR1387" s="214"/>
      <c r="CS1387" s="214"/>
      <c r="CT1387" s="212"/>
      <c r="CU1387" s="212"/>
      <c r="CY1387"/>
      <c r="CZ1387"/>
      <c r="DA1387" s="1"/>
      <c r="DB1387" s="152"/>
      <c r="DC1387" s="152"/>
      <c r="DD1387" s="212"/>
      <c r="DE1387" s="212"/>
      <c r="DI1387"/>
      <c r="DJ1387"/>
      <c r="DK1387" s="1"/>
      <c r="DL1387" s="152"/>
      <c r="DM1387" s="152"/>
      <c r="DN1387" s="212"/>
      <c r="DO1387" s="212"/>
      <c r="DT1387"/>
      <c r="DU1387" s="1"/>
      <c r="DW1387" s="152"/>
      <c r="DY1387" s="212"/>
      <c r="EJ1387" s="212"/>
      <c r="EK1387" s="212"/>
      <c r="EP1387"/>
      <c r="EQ1387"/>
      <c r="ER1387"/>
      <c r="ES1387"/>
      <c r="ET1387"/>
      <c r="EU1387"/>
      <c r="EV1387"/>
      <c r="EW1387"/>
      <c r="EX1387"/>
    </row>
    <row r="1388" spans="37:154">
      <c r="AK1388" s="1"/>
      <c r="AL1388" s="152"/>
      <c r="AN1388" s="212"/>
      <c r="AP1388"/>
      <c r="AS1388" s="1"/>
      <c r="AT1388" s="152"/>
      <c r="AU1388" s="152"/>
      <c r="AV1388" s="212"/>
      <c r="AW1388" s="212"/>
      <c r="AX1388"/>
      <c r="AY1388"/>
      <c r="AZ1388"/>
      <c r="BC1388" s="1"/>
      <c r="BD1388" s="214"/>
      <c r="BE1388" s="214"/>
      <c r="BF1388" s="212"/>
      <c r="BG1388" s="212"/>
      <c r="BH1388"/>
      <c r="BI1388"/>
      <c r="BJ1388"/>
      <c r="BK1388"/>
      <c r="BM1388" s="1"/>
      <c r="BN1388" s="152"/>
      <c r="BO1388" s="152"/>
      <c r="BP1388" s="212"/>
      <c r="BQ1388" s="212"/>
      <c r="BR1388"/>
      <c r="BS1388"/>
      <c r="BT1388"/>
      <c r="BU1388"/>
      <c r="BV1388"/>
      <c r="BW1388" s="1"/>
      <c r="BX1388" s="152"/>
      <c r="BY1388" s="152"/>
      <c r="BZ1388" s="212"/>
      <c r="CA1388" s="212"/>
      <c r="CC1388"/>
      <c r="CD1388"/>
      <c r="CE1388"/>
      <c r="CF1388"/>
      <c r="CG1388" s="1"/>
      <c r="CH1388" s="152"/>
      <c r="CI1388" s="152"/>
      <c r="CJ1388" s="213"/>
      <c r="CK1388" s="213"/>
      <c r="CN1388"/>
      <c r="CO1388"/>
      <c r="CP1388"/>
      <c r="CQ1388" s="1"/>
      <c r="CR1388" s="214"/>
      <c r="CS1388" s="214"/>
      <c r="CT1388" s="212"/>
      <c r="CU1388" s="212"/>
      <c r="CY1388"/>
      <c r="CZ1388"/>
      <c r="DA1388" s="1"/>
      <c r="DB1388" s="152"/>
      <c r="DC1388" s="152"/>
      <c r="DD1388" s="212"/>
      <c r="DE1388" s="212"/>
      <c r="DI1388"/>
      <c r="DJ1388"/>
      <c r="DK1388" s="1"/>
      <c r="DL1388" s="152"/>
      <c r="DM1388" s="152"/>
      <c r="DN1388" s="212"/>
      <c r="DO1388" s="212"/>
      <c r="DT1388"/>
      <c r="DU1388" s="1"/>
      <c r="DW1388" s="152"/>
      <c r="DY1388" s="212"/>
      <c r="EJ1388" s="212"/>
      <c r="EK1388" s="212"/>
      <c r="EP1388"/>
      <c r="EQ1388"/>
      <c r="ER1388"/>
      <c r="ES1388"/>
      <c r="ET1388"/>
      <c r="EU1388"/>
      <c r="EV1388"/>
      <c r="EW1388"/>
      <c r="EX1388"/>
    </row>
    <row r="1389" spans="37:154">
      <c r="AK1389" s="1"/>
      <c r="AL1389" s="152"/>
      <c r="AN1389" s="212"/>
      <c r="AP1389"/>
      <c r="AS1389" s="1"/>
      <c r="AT1389" s="152"/>
      <c r="AU1389" s="152"/>
      <c r="AV1389" s="212"/>
      <c r="AW1389" s="212"/>
      <c r="AX1389"/>
      <c r="AY1389"/>
      <c r="AZ1389"/>
      <c r="BC1389" s="1"/>
      <c r="BD1389" s="214"/>
      <c r="BE1389" s="214"/>
      <c r="BF1389" s="212"/>
      <c r="BG1389" s="212"/>
      <c r="BH1389"/>
      <c r="BI1389"/>
      <c r="BJ1389"/>
      <c r="BK1389"/>
      <c r="BM1389" s="1"/>
      <c r="BN1389" s="152"/>
      <c r="BO1389" s="152"/>
      <c r="BP1389" s="212"/>
      <c r="BQ1389" s="212"/>
      <c r="BR1389"/>
      <c r="BS1389"/>
      <c r="BT1389"/>
      <c r="BU1389"/>
      <c r="BV1389"/>
      <c r="BW1389" s="1"/>
      <c r="BX1389" s="152"/>
      <c r="BY1389" s="152"/>
      <c r="BZ1389" s="212"/>
      <c r="CA1389" s="212"/>
      <c r="CC1389"/>
      <c r="CD1389"/>
      <c r="CE1389"/>
      <c r="CF1389"/>
      <c r="CG1389" s="1"/>
      <c r="CH1389" s="152"/>
      <c r="CI1389" s="152"/>
      <c r="CJ1389" s="213"/>
      <c r="CK1389" s="213"/>
      <c r="CN1389"/>
      <c r="CO1389"/>
      <c r="CP1389"/>
      <c r="CQ1389" s="1"/>
      <c r="CR1389" s="214"/>
      <c r="CS1389" s="214"/>
      <c r="CT1389" s="212"/>
      <c r="CU1389" s="212"/>
      <c r="CY1389"/>
      <c r="CZ1389"/>
      <c r="DA1389" s="1"/>
      <c r="DB1389" s="152"/>
      <c r="DC1389" s="152"/>
      <c r="DD1389" s="212"/>
      <c r="DE1389" s="212"/>
      <c r="DI1389"/>
      <c r="DJ1389"/>
      <c r="DK1389" s="1"/>
      <c r="DL1389" s="152"/>
      <c r="DM1389" s="152"/>
      <c r="DN1389" s="212"/>
      <c r="DO1389" s="212"/>
      <c r="DT1389"/>
      <c r="DU1389" s="1"/>
      <c r="DW1389" s="152"/>
      <c r="DY1389" s="212"/>
      <c r="EJ1389" s="212"/>
      <c r="EK1389" s="212"/>
      <c r="EP1389"/>
      <c r="EQ1389"/>
      <c r="ER1389"/>
      <c r="ES1389"/>
      <c r="ET1389"/>
      <c r="EU1389"/>
      <c r="EV1389"/>
      <c r="EW1389"/>
      <c r="EX1389"/>
    </row>
    <row r="1390" spans="37:154">
      <c r="AK1390" s="1"/>
      <c r="AL1390" s="152"/>
      <c r="AN1390" s="212"/>
      <c r="AP1390"/>
      <c r="AS1390" s="1"/>
      <c r="AT1390" s="152"/>
      <c r="AU1390" s="152"/>
      <c r="AV1390" s="212"/>
      <c r="AW1390" s="212"/>
      <c r="AX1390"/>
      <c r="AY1390"/>
      <c r="AZ1390"/>
      <c r="BC1390" s="1"/>
      <c r="BD1390" s="214"/>
      <c r="BE1390" s="214"/>
      <c r="BF1390" s="212"/>
      <c r="BG1390" s="212"/>
      <c r="BH1390"/>
      <c r="BI1390"/>
      <c r="BJ1390"/>
      <c r="BK1390"/>
      <c r="BM1390" s="1"/>
      <c r="BN1390" s="152"/>
      <c r="BO1390" s="152"/>
      <c r="BP1390" s="212"/>
      <c r="BQ1390" s="212"/>
      <c r="BR1390"/>
      <c r="BS1390"/>
      <c r="BT1390"/>
      <c r="BU1390"/>
      <c r="BV1390"/>
      <c r="BW1390" s="1"/>
      <c r="BX1390" s="152"/>
      <c r="BY1390" s="152"/>
      <c r="BZ1390" s="212"/>
      <c r="CA1390" s="212"/>
      <c r="CC1390"/>
      <c r="CD1390"/>
      <c r="CE1390"/>
      <c r="CF1390"/>
      <c r="CG1390" s="1"/>
      <c r="CH1390" s="152"/>
      <c r="CI1390" s="152"/>
      <c r="CJ1390" s="213"/>
      <c r="CK1390" s="213"/>
      <c r="CN1390"/>
      <c r="CO1390"/>
      <c r="CP1390"/>
      <c r="CQ1390" s="1"/>
      <c r="CR1390" s="214"/>
      <c r="CS1390" s="214"/>
      <c r="CT1390" s="212"/>
      <c r="CU1390" s="212"/>
      <c r="CY1390"/>
      <c r="CZ1390"/>
      <c r="DA1390" s="1"/>
      <c r="DB1390" s="152"/>
      <c r="DC1390" s="152"/>
      <c r="DD1390" s="212"/>
      <c r="DE1390" s="212"/>
      <c r="DI1390"/>
      <c r="DJ1390"/>
      <c r="DK1390" s="1"/>
      <c r="DL1390" s="152"/>
      <c r="DM1390" s="152"/>
      <c r="DN1390" s="212"/>
      <c r="DO1390" s="212"/>
      <c r="DT1390"/>
      <c r="DU1390" s="1"/>
      <c r="DW1390" s="152"/>
      <c r="DY1390" s="212"/>
      <c r="EJ1390" s="212"/>
      <c r="EK1390" s="212"/>
      <c r="EP1390"/>
      <c r="EQ1390"/>
      <c r="ER1390"/>
      <c r="ES1390"/>
      <c r="ET1390"/>
      <c r="EU1390"/>
      <c r="EV1390"/>
      <c r="EW1390"/>
      <c r="EX1390"/>
    </row>
    <row r="1391" spans="37:154">
      <c r="AK1391" s="1"/>
      <c r="AL1391" s="152"/>
      <c r="AN1391" s="212"/>
      <c r="AP1391"/>
      <c r="AS1391" s="1"/>
      <c r="AT1391" s="152"/>
      <c r="AU1391" s="152"/>
      <c r="AV1391" s="212"/>
      <c r="AW1391" s="212"/>
      <c r="AX1391"/>
      <c r="AY1391"/>
      <c r="AZ1391"/>
      <c r="BC1391" s="1"/>
      <c r="BD1391" s="214"/>
      <c r="BE1391" s="214"/>
      <c r="BF1391" s="212"/>
      <c r="BG1391" s="212"/>
      <c r="BH1391"/>
      <c r="BI1391"/>
      <c r="BJ1391"/>
      <c r="BK1391"/>
      <c r="BM1391" s="1"/>
      <c r="BN1391" s="152"/>
      <c r="BO1391" s="152"/>
      <c r="BP1391" s="212"/>
      <c r="BQ1391" s="212"/>
      <c r="BR1391"/>
      <c r="BS1391"/>
      <c r="BT1391"/>
      <c r="BU1391"/>
      <c r="BV1391"/>
      <c r="BW1391" s="1"/>
      <c r="BX1391" s="152"/>
      <c r="BY1391" s="152"/>
      <c r="BZ1391" s="212"/>
      <c r="CA1391" s="212"/>
      <c r="CC1391"/>
      <c r="CD1391"/>
      <c r="CE1391"/>
      <c r="CF1391"/>
      <c r="CG1391" s="1"/>
      <c r="CH1391" s="152"/>
      <c r="CI1391" s="152"/>
      <c r="CJ1391" s="213"/>
      <c r="CK1391" s="213"/>
      <c r="CN1391"/>
      <c r="CO1391"/>
      <c r="CP1391"/>
      <c r="CQ1391" s="1"/>
      <c r="CR1391" s="214"/>
      <c r="CS1391" s="214"/>
      <c r="CT1391" s="212"/>
      <c r="CU1391" s="212"/>
      <c r="CY1391"/>
      <c r="CZ1391"/>
      <c r="DA1391" s="1"/>
      <c r="DB1391" s="152"/>
      <c r="DC1391" s="152"/>
      <c r="DD1391" s="212"/>
      <c r="DE1391" s="212"/>
      <c r="DI1391"/>
      <c r="DJ1391"/>
      <c r="DK1391" s="1"/>
      <c r="DL1391" s="152"/>
      <c r="DM1391" s="152"/>
      <c r="DN1391" s="212"/>
      <c r="DO1391" s="212"/>
      <c r="DT1391"/>
      <c r="DU1391" s="1"/>
      <c r="DW1391" s="152"/>
      <c r="DY1391" s="212"/>
      <c r="EJ1391" s="212"/>
      <c r="EK1391" s="212"/>
      <c r="EP1391"/>
      <c r="EQ1391"/>
      <c r="ER1391"/>
      <c r="ES1391"/>
      <c r="ET1391"/>
      <c r="EU1391"/>
      <c r="EV1391"/>
      <c r="EW1391"/>
      <c r="EX1391"/>
    </row>
    <row r="1392" spans="37:154">
      <c r="AK1392" s="1"/>
      <c r="AL1392" s="152"/>
      <c r="AN1392" s="212"/>
      <c r="AP1392"/>
      <c r="AS1392" s="1"/>
      <c r="AT1392" s="152"/>
      <c r="AU1392" s="152"/>
      <c r="AV1392" s="212"/>
      <c r="AW1392" s="212"/>
      <c r="AX1392"/>
      <c r="AY1392"/>
      <c r="AZ1392"/>
      <c r="BC1392" s="1"/>
      <c r="BD1392" s="214"/>
      <c r="BE1392" s="214"/>
      <c r="BF1392" s="212"/>
      <c r="BG1392" s="212"/>
      <c r="BH1392"/>
      <c r="BI1392"/>
      <c r="BJ1392"/>
      <c r="BK1392"/>
      <c r="BM1392" s="1"/>
      <c r="BN1392" s="152"/>
      <c r="BO1392" s="152"/>
      <c r="BP1392" s="212"/>
      <c r="BQ1392" s="212"/>
      <c r="BR1392"/>
      <c r="BS1392"/>
      <c r="BT1392"/>
      <c r="BU1392"/>
      <c r="BV1392"/>
      <c r="BW1392" s="1"/>
      <c r="BX1392" s="152"/>
      <c r="BY1392" s="152"/>
      <c r="BZ1392" s="212"/>
      <c r="CA1392" s="212"/>
      <c r="CC1392"/>
      <c r="CD1392"/>
      <c r="CE1392"/>
      <c r="CF1392"/>
      <c r="CG1392" s="1"/>
      <c r="CH1392" s="152"/>
      <c r="CI1392" s="152"/>
      <c r="CJ1392" s="213"/>
      <c r="CK1392" s="213"/>
      <c r="CN1392"/>
      <c r="CO1392"/>
      <c r="CP1392"/>
      <c r="CQ1392" s="1"/>
      <c r="CR1392" s="214"/>
      <c r="CS1392" s="214"/>
      <c r="CT1392" s="212"/>
      <c r="CU1392" s="212"/>
      <c r="CY1392"/>
      <c r="CZ1392"/>
      <c r="DA1392" s="1"/>
      <c r="DB1392" s="152"/>
      <c r="DC1392" s="152"/>
      <c r="DD1392" s="212"/>
      <c r="DE1392" s="212"/>
      <c r="DI1392"/>
      <c r="DJ1392"/>
      <c r="DK1392" s="1"/>
      <c r="DL1392" s="152"/>
      <c r="DM1392" s="152"/>
      <c r="DN1392" s="212"/>
      <c r="DO1392" s="212"/>
      <c r="DT1392"/>
      <c r="DU1392" s="1"/>
      <c r="DW1392" s="152"/>
      <c r="DY1392" s="212"/>
      <c r="EJ1392" s="212"/>
      <c r="EK1392" s="212"/>
      <c r="EP1392"/>
      <c r="EQ1392"/>
      <c r="ER1392"/>
      <c r="ES1392"/>
      <c r="ET1392"/>
      <c r="EU1392"/>
      <c r="EV1392"/>
      <c r="EW1392"/>
      <c r="EX1392"/>
    </row>
    <row r="1393" spans="37:154">
      <c r="AK1393" s="1"/>
      <c r="AL1393" s="152"/>
      <c r="AN1393" s="212"/>
      <c r="AP1393"/>
      <c r="AS1393" s="1"/>
      <c r="AT1393" s="152"/>
      <c r="AU1393" s="152"/>
      <c r="AV1393" s="212"/>
      <c r="AW1393" s="212"/>
      <c r="AX1393"/>
      <c r="AY1393"/>
      <c r="AZ1393"/>
      <c r="BC1393" s="1"/>
      <c r="BD1393" s="214"/>
      <c r="BE1393" s="214"/>
      <c r="BF1393" s="212"/>
      <c r="BG1393" s="212"/>
      <c r="BH1393"/>
      <c r="BI1393"/>
      <c r="BJ1393"/>
      <c r="BK1393"/>
      <c r="BM1393" s="1"/>
      <c r="BN1393" s="152"/>
      <c r="BO1393" s="152"/>
      <c r="BP1393" s="212"/>
      <c r="BQ1393" s="212"/>
      <c r="BR1393"/>
      <c r="BS1393"/>
      <c r="BT1393"/>
      <c r="BU1393"/>
      <c r="BV1393"/>
      <c r="BW1393" s="1"/>
      <c r="BX1393" s="152"/>
      <c r="BY1393" s="152"/>
      <c r="BZ1393" s="212"/>
      <c r="CA1393" s="212"/>
      <c r="CC1393"/>
      <c r="CD1393"/>
      <c r="CE1393"/>
      <c r="CF1393"/>
      <c r="CG1393" s="1"/>
      <c r="CH1393" s="152"/>
      <c r="CI1393" s="152"/>
      <c r="CJ1393" s="213"/>
      <c r="CK1393" s="213"/>
      <c r="CN1393"/>
      <c r="CO1393"/>
      <c r="CP1393"/>
      <c r="CQ1393" s="1"/>
      <c r="CR1393" s="214"/>
      <c r="CS1393" s="214"/>
      <c r="CT1393" s="212"/>
      <c r="CU1393" s="212"/>
      <c r="CY1393"/>
      <c r="CZ1393"/>
      <c r="DA1393" s="1"/>
      <c r="DB1393" s="152"/>
      <c r="DC1393" s="152"/>
      <c r="DD1393" s="212"/>
      <c r="DE1393" s="212"/>
      <c r="DI1393"/>
      <c r="DJ1393"/>
      <c r="DK1393" s="1"/>
      <c r="DL1393" s="152"/>
      <c r="DM1393" s="152"/>
      <c r="DN1393" s="212"/>
      <c r="DO1393" s="212"/>
      <c r="DT1393"/>
      <c r="DU1393" s="1"/>
      <c r="DW1393" s="152"/>
      <c r="DY1393" s="212"/>
      <c r="EJ1393" s="212"/>
      <c r="EK1393" s="212"/>
      <c r="EP1393"/>
      <c r="EQ1393"/>
      <c r="ER1393"/>
      <c r="ES1393"/>
      <c r="ET1393"/>
      <c r="EU1393"/>
      <c r="EV1393"/>
      <c r="EW1393"/>
      <c r="EX1393"/>
    </row>
    <row r="1394" spans="37:154">
      <c r="AK1394" s="1"/>
      <c r="AL1394" s="152"/>
      <c r="AN1394" s="212"/>
      <c r="AP1394"/>
      <c r="AS1394" s="1"/>
      <c r="AT1394" s="152"/>
      <c r="AU1394" s="152"/>
      <c r="AV1394" s="212"/>
      <c r="AW1394" s="212"/>
      <c r="AX1394"/>
      <c r="AY1394"/>
      <c r="AZ1394"/>
      <c r="BC1394" s="1"/>
      <c r="BD1394" s="214"/>
      <c r="BE1394" s="214"/>
      <c r="BF1394" s="212"/>
      <c r="BG1394" s="212"/>
      <c r="BH1394"/>
      <c r="BI1394"/>
      <c r="BJ1394"/>
      <c r="BK1394"/>
      <c r="BM1394" s="1"/>
      <c r="BN1394" s="152"/>
      <c r="BO1394" s="152"/>
      <c r="BP1394" s="212"/>
      <c r="BQ1394" s="212"/>
      <c r="BR1394"/>
      <c r="BS1394"/>
      <c r="BT1394"/>
      <c r="BU1394"/>
      <c r="BV1394"/>
      <c r="BW1394" s="1"/>
      <c r="BX1394" s="152"/>
      <c r="BY1394" s="152"/>
      <c r="BZ1394" s="212"/>
      <c r="CA1394" s="212"/>
      <c r="CC1394"/>
      <c r="CD1394"/>
      <c r="CE1394"/>
      <c r="CF1394"/>
      <c r="CG1394" s="1"/>
      <c r="CH1394" s="152"/>
      <c r="CI1394" s="152"/>
      <c r="CJ1394" s="213"/>
      <c r="CK1394" s="213"/>
      <c r="CN1394"/>
      <c r="CO1394"/>
      <c r="CP1394"/>
      <c r="CQ1394" s="1"/>
      <c r="CR1394" s="214"/>
      <c r="CS1394" s="214"/>
      <c r="CT1394" s="212"/>
      <c r="CU1394" s="212"/>
      <c r="CY1394"/>
      <c r="CZ1394"/>
      <c r="DA1394" s="1"/>
      <c r="DB1394" s="152"/>
      <c r="DC1394" s="152"/>
      <c r="DD1394" s="212"/>
      <c r="DE1394" s="212"/>
      <c r="DI1394"/>
      <c r="DJ1394"/>
      <c r="DK1394" s="1"/>
      <c r="DL1394" s="152"/>
      <c r="DM1394" s="152"/>
      <c r="DN1394" s="212"/>
      <c r="DO1394" s="212"/>
      <c r="DT1394"/>
      <c r="DU1394" s="1"/>
      <c r="DW1394" s="152"/>
      <c r="DY1394" s="212"/>
      <c r="EJ1394" s="212"/>
      <c r="EK1394" s="212"/>
      <c r="EP1394"/>
      <c r="EQ1394"/>
      <c r="ER1394"/>
      <c r="ES1394"/>
      <c r="ET1394"/>
      <c r="EU1394"/>
      <c r="EV1394"/>
      <c r="EW1394"/>
      <c r="EX1394"/>
    </row>
    <row r="1395" spans="37:154">
      <c r="AK1395" s="1"/>
      <c r="AL1395" s="152"/>
      <c r="AN1395" s="212"/>
      <c r="AP1395"/>
      <c r="AS1395" s="1"/>
      <c r="AT1395" s="152"/>
      <c r="AU1395" s="152"/>
      <c r="AV1395" s="212"/>
      <c r="AW1395" s="212"/>
      <c r="AX1395"/>
      <c r="AY1395"/>
      <c r="AZ1395"/>
      <c r="BC1395" s="1"/>
      <c r="BD1395" s="214"/>
      <c r="BE1395" s="214"/>
      <c r="BF1395" s="212"/>
      <c r="BG1395" s="212"/>
      <c r="BH1395"/>
      <c r="BI1395"/>
      <c r="BJ1395"/>
      <c r="BK1395"/>
      <c r="BM1395" s="1"/>
      <c r="BN1395" s="152"/>
      <c r="BO1395" s="152"/>
      <c r="BP1395" s="212"/>
      <c r="BQ1395" s="212"/>
      <c r="BR1395"/>
      <c r="BS1395"/>
      <c r="BT1395"/>
      <c r="BU1395"/>
      <c r="BV1395"/>
      <c r="BW1395" s="1"/>
      <c r="BX1395" s="152"/>
      <c r="BY1395" s="152"/>
      <c r="BZ1395" s="212"/>
      <c r="CA1395" s="212"/>
      <c r="CC1395"/>
      <c r="CD1395"/>
      <c r="CE1395"/>
      <c r="CF1395"/>
      <c r="CG1395" s="1"/>
      <c r="CH1395" s="152"/>
      <c r="CI1395" s="152"/>
      <c r="CJ1395" s="213"/>
      <c r="CK1395" s="213"/>
      <c r="CN1395"/>
      <c r="CO1395"/>
      <c r="CP1395"/>
      <c r="CQ1395" s="1"/>
      <c r="CR1395" s="214"/>
      <c r="CS1395" s="214"/>
      <c r="CT1395" s="212"/>
      <c r="CU1395" s="212"/>
      <c r="CY1395"/>
      <c r="CZ1395"/>
      <c r="DA1395" s="1"/>
      <c r="DB1395" s="152"/>
      <c r="DC1395" s="152"/>
      <c r="DD1395" s="212"/>
      <c r="DE1395" s="212"/>
      <c r="DI1395"/>
      <c r="DJ1395"/>
      <c r="DK1395" s="1"/>
      <c r="DL1395" s="152"/>
      <c r="DM1395" s="152"/>
      <c r="DN1395" s="212"/>
      <c r="DO1395" s="212"/>
      <c r="DT1395"/>
      <c r="DU1395" s="1"/>
      <c r="DW1395" s="152"/>
      <c r="DY1395" s="212"/>
      <c r="EJ1395" s="212"/>
      <c r="EK1395" s="212"/>
      <c r="EP1395"/>
      <c r="EQ1395"/>
      <c r="ER1395"/>
      <c r="ES1395"/>
      <c r="ET1395"/>
      <c r="EU1395"/>
      <c r="EV1395"/>
      <c r="EW1395"/>
      <c r="EX1395"/>
    </row>
    <row r="1396" spans="37:154">
      <c r="AK1396" s="1"/>
      <c r="AL1396" s="152"/>
      <c r="AN1396" s="212"/>
      <c r="AP1396"/>
      <c r="AS1396" s="1"/>
      <c r="AT1396" s="152"/>
      <c r="AU1396" s="152"/>
      <c r="AV1396" s="212"/>
      <c r="AW1396" s="212"/>
      <c r="AX1396"/>
      <c r="AY1396"/>
      <c r="AZ1396"/>
      <c r="BC1396" s="1"/>
      <c r="BD1396" s="214"/>
      <c r="BE1396" s="214"/>
      <c r="BF1396" s="212"/>
      <c r="BG1396" s="212"/>
      <c r="BH1396"/>
      <c r="BI1396"/>
      <c r="BJ1396"/>
      <c r="BK1396"/>
      <c r="BM1396" s="1"/>
      <c r="BN1396" s="152"/>
      <c r="BO1396" s="152"/>
      <c r="BP1396" s="212"/>
      <c r="BQ1396" s="212"/>
      <c r="BR1396"/>
      <c r="BS1396"/>
      <c r="BT1396"/>
      <c r="BU1396"/>
      <c r="BV1396"/>
      <c r="BW1396" s="1"/>
      <c r="BX1396" s="152"/>
      <c r="BY1396" s="152"/>
      <c r="BZ1396" s="212"/>
      <c r="CA1396" s="212"/>
      <c r="CC1396"/>
      <c r="CD1396"/>
      <c r="CE1396"/>
      <c r="CF1396"/>
      <c r="CG1396" s="1"/>
      <c r="CH1396" s="152"/>
      <c r="CI1396" s="152"/>
      <c r="CJ1396" s="213"/>
      <c r="CK1396" s="213"/>
      <c r="CN1396"/>
      <c r="CO1396"/>
      <c r="CP1396"/>
      <c r="CQ1396" s="1"/>
      <c r="CR1396" s="214"/>
      <c r="CS1396" s="214"/>
      <c r="CT1396" s="212"/>
      <c r="CU1396" s="212"/>
      <c r="CY1396"/>
      <c r="CZ1396"/>
      <c r="DA1396" s="1"/>
      <c r="DB1396" s="152"/>
      <c r="DC1396" s="152"/>
      <c r="DD1396" s="212"/>
      <c r="DE1396" s="212"/>
      <c r="DI1396"/>
      <c r="DJ1396"/>
      <c r="DK1396" s="1"/>
      <c r="DL1396" s="152"/>
      <c r="DM1396" s="152"/>
      <c r="DN1396" s="212"/>
      <c r="DO1396" s="212"/>
      <c r="DT1396"/>
      <c r="DU1396" s="1"/>
      <c r="DW1396" s="152"/>
      <c r="DY1396" s="212"/>
      <c r="EJ1396" s="212"/>
      <c r="EK1396" s="212"/>
      <c r="EP1396"/>
      <c r="EQ1396"/>
      <c r="ER1396"/>
      <c r="ES1396"/>
      <c r="ET1396"/>
      <c r="EU1396"/>
      <c r="EV1396"/>
      <c r="EW1396"/>
      <c r="EX1396"/>
    </row>
    <row r="1397" spans="37:154">
      <c r="AK1397" s="1"/>
      <c r="AL1397" s="152"/>
      <c r="AN1397" s="212"/>
      <c r="AP1397"/>
      <c r="AS1397" s="1"/>
      <c r="AT1397" s="152"/>
      <c r="AU1397" s="152"/>
      <c r="AV1397" s="212"/>
      <c r="AW1397" s="212"/>
      <c r="AX1397"/>
      <c r="AY1397"/>
      <c r="AZ1397"/>
      <c r="BC1397" s="1"/>
      <c r="BD1397" s="214"/>
      <c r="BE1397" s="214"/>
      <c r="BF1397" s="212"/>
      <c r="BG1397" s="212"/>
      <c r="BH1397"/>
      <c r="BI1397"/>
      <c r="BJ1397"/>
      <c r="BK1397"/>
      <c r="BM1397" s="1"/>
      <c r="BN1397" s="152"/>
      <c r="BO1397" s="152"/>
      <c r="BP1397" s="212"/>
      <c r="BQ1397" s="212"/>
      <c r="BR1397"/>
      <c r="BS1397"/>
      <c r="BT1397"/>
      <c r="BU1397"/>
      <c r="BV1397"/>
      <c r="BW1397" s="1"/>
      <c r="BX1397" s="152"/>
      <c r="BY1397" s="152"/>
      <c r="BZ1397" s="212"/>
      <c r="CA1397" s="212"/>
      <c r="CC1397"/>
      <c r="CD1397"/>
      <c r="CE1397"/>
      <c r="CF1397"/>
      <c r="CG1397" s="1"/>
      <c r="CH1397" s="152"/>
      <c r="CI1397" s="152"/>
      <c r="CJ1397" s="213"/>
      <c r="CK1397" s="213"/>
      <c r="CN1397"/>
      <c r="CO1397"/>
      <c r="CP1397"/>
      <c r="CQ1397" s="1"/>
      <c r="CR1397" s="214"/>
      <c r="CS1397" s="214"/>
      <c r="CT1397" s="212"/>
      <c r="CU1397" s="212"/>
      <c r="CY1397"/>
      <c r="CZ1397"/>
      <c r="DA1397" s="1"/>
      <c r="DB1397" s="152"/>
      <c r="DC1397" s="152"/>
      <c r="DD1397" s="212"/>
      <c r="DE1397" s="212"/>
      <c r="DI1397"/>
      <c r="DJ1397"/>
      <c r="DK1397" s="1"/>
      <c r="DL1397" s="152"/>
      <c r="DM1397" s="152"/>
      <c r="DN1397" s="212"/>
      <c r="DO1397" s="212"/>
      <c r="DT1397"/>
      <c r="DU1397" s="1"/>
      <c r="DW1397" s="152"/>
      <c r="DY1397" s="212"/>
      <c r="EJ1397" s="212"/>
      <c r="EK1397" s="212"/>
      <c r="EP1397"/>
      <c r="EQ1397"/>
      <c r="ER1397"/>
      <c r="ES1397"/>
      <c r="ET1397"/>
      <c r="EU1397"/>
      <c r="EV1397"/>
      <c r="EW1397"/>
      <c r="EX1397"/>
    </row>
    <row r="1398" spans="37:154">
      <c r="AK1398" s="1"/>
      <c r="AL1398" s="152"/>
      <c r="AN1398" s="212"/>
      <c r="AP1398"/>
      <c r="AS1398" s="1"/>
      <c r="AT1398" s="152"/>
      <c r="AU1398" s="152"/>
      <c r="AV1398" s="212"/>
      <c r="AW1398" s="212"/>
      <c r="AX1398"/>
      <c r="AY1398"/>
      <c r="AZ1398"/>
      <c r="BC1398" s="1"/>
      <c r="BD1398" s="214"/>
      <c r="BE1398" s="214"/>
      <c r="BF1398" s="212"/>
      <c r="BG1398" s="212"/>
      <c r="BH1398"/>
      <c r="BI1398"/>
      <c r="BJ1398"/>
      <c r="BK1398"/>
      <c r="BM1398" s="1"/>
      <c r="BN1398" s="152"/>
      <c r="BO1398" s="152"/>
      <c r="BP1398" s="212"/>
      <c r="BQ1398" s="212"/>
      <c r="BR1398"/>
      <c r="BS1398"/>
      <c r="BT1398"/>
      <c r="BU1398"/>
      <c r="BV1398"/>
      <c r="BW1398" s="1"/>
      <c r="BX1398" s="152"/>
      <c r="BY1398" s="152"/>
      <c r="BZ1398" s="212"/>
      <c r="CA1398" s="212"/>
      <c r="CC1398"/>
      <c r="CD1398"/>
      <c r="CE1398"/>
      <c r="CF1398"/>
      <c r="CG1398" s="1"/>
      <c r="CH1398" s="152"/>
      <c r="CI1398" s="152"/>
      <c r="CJ1398" s="213"/>
      <c r="CK1398" s="213"/>
      <c r="CN1398"/>
      <c r="CO1398"/>
      <c r="CP1398"/>
      <c r="CQ1398" s="1"/>
      <c r="CR1398" s="214"/>
      <c r="CS1398" s="214"/>
      <c r="CT1398" s="212"/>
      <c r="CU1398" s="212"/>
      <c r="CY1398"/>
      <c r="CZ1398"/>
      <c r="DA1398" s="1"/>
      <c r="DB1398" s="152"/>
      <c r="DC1398" s="152"/>
      <c r="DD1398" s="212"/>
      <c r="DE1398" s="212"/>
      <c r="DI1398"/>
      <c r="DJ1398"/>
      <c r="DK1398" s="1"/>
      <c r="DL1398" s="152"/>
      <c r="DM1398" s="152"/>
      <c r="DN1398" s="212"/>
      <c r="DO1398" s="212"/>
      <c r="DT1398"/>
      <c r="DU1398" s="1"/>
      <c r="DW1398" s="152"/>
      <c r="DY1398" s="212"/>
      <c r="EJ1398" s="212"/>
      <c r="EK1398" s="212"/>
      <c r="EP1398"/>
      <c r="EQ1398"/>
      <c r="ER1398"/>
      <c r="ES1398"/>
      <c r="ET1398"/>
      <c r="EU1398"/>
      <c r="EV1398"/>
      <c r="EW1398"/>
      <c r="EX1398"/>
    </row>
    <row r="1399" spans="37:154">
      <c r="AK1399" s="1"/>
      <c r="AL1399" s="152"/>
      <c r="AN1399" s="212"/>
      <c r="AP1399"/>
      <c r="AS1399" s="1"/>
      <c r="AT1399" s="152"/>
      <c r="AU1399" s="152"/>
      <c r="AV1399" s="212"/>
      <c r="AW1399" s="212"/>
      <c r="AX1399"/>
      <c r="AY1399"/>
      <c r="AZ1399"/>
      <c r="BC1399" s="1"/>
      <c r="BD1399" s="214"/>
      <c r="BE1399" s="214"/>
      <c r="BF1399" s="212"/>
      <c r="BG1399" s="212"/>
      <c r="BH1399"/>
      <c r="BI1399"/>
      <c r="BJ1399"/>
      <c r="BK1399"/>
      <c r="BM1399" s="1"/>
      <c r="BN1399" s="152"/>
      <c r="BO1399" s="152"/>
      <c r="BP1399" s="212"/>
      <c r="BQ1399" s="212"/>
      <c r="BR1399"/>
      <c r="BS1399"/>
      <c r="BT1399"/>
      <c r="BU1399"/>
      <c r="BV1399"/>
      <c r="BW1399" s="1"/>
      <c r="BX1399" s="152"/>
      <c r="BY1399" s="152"/>
      <c r="BZ1399" s="212"/>
      <c r="CA1399" s="212"/>
      <c r="CC1399"/>
      <c r="CD1399"/>
      <c r="CE1399"/>
      <c r="CF1399"/>
      <c r="CG1399" s="1"/>
      <c r="CH1399" s="152"/>
      <c r="CI1399" s="152"/>
      <c r="CJ1399" s="213"/>
      <c r="CK1399" s="213"/>
      <c r="CN1399"/>
      <c r="CO1399"/>
      <c r="CP1399"/>
      <c r="CQ1399" s="1"/>
      <c r="CR1399" s="214"/>
      <c r="CS1399" s="214"/>
      <c r="CT1399" s="212"/>
      <c r="CU1399" s="212"/>
      <c r="CY1399"/>
      <c r="CZ1399"/>
      <c r="DA1399" s="1"/>
      <c r="DB1399" s="152"/>
      <c r="DC1399" s="152"/>
      <c r="DD1399" s="212"/>
      <c r="DE1399" s="212"/>
      <c r="DI1399"/>
      <c r="DJ1399"/>
      <c r="DK1399" s="1"/>
      <c r="DL1399" s="152"/>
      <c r="DM1399" s="152"/>
      <c r="DN1399" s="212"/>
      <c r="DO1399" s="212"/>
      <c r="DT1399"/>
      <c r="DU1399" s="1"/>
      <c r="DW1399" s="152"/>
      <c r="DY1399" s="212"/>
      <c r="EJ1399" s="212"/>
      <c r="EK1399" s="212"/>
      <c r="EP1399"/>
      <c r="EQ1399"/>
      <c r="ER1399"/>
      <c r="ES1399"/>
      <c r="ET1399"/>
      <c r="EU1399"/>
      <c r="EV1399"/>
      <c r="EW1399"/>
      <c r="EX1399"/>
    </row>
    <row r="1400" spans="37:154">
      <c r="AK1400" s="1"/>
      <c r="AL1400" s="152"/>
      <c r="AN1400" s="212"/>
      <c r="AP1400"/>
      <c r="AS1400" s="1"/>
      <c r="AT1400" s="152"/>
      <c r="AU1400" s="152"/>
      <c r="AV1400" s="212"/>
      <c r="AW1400" s="212"/>
      <c r="AX1400"/>
      <c r="AY1400"/>
      <c r="AZ1400"/>
      <c r="BC1400" s="1"/>
      <c r="BD1400" s="214"/>
      <c r="BE1400" s="214"/>
      <c r="BF1400" s="212"/>
      <c r="BG1400" s="212"/>
      <c r="BH1400"/>
      <c r="BI1400"/>
      <c r="BJ1400"/>
      <c r="BK1400"/>
      <c r="BM1400" s="1"/>
      <c r="BN1400" s="152"/>
      <c r="BO1400" s="152"/>
      <c r="BP1400" s="212"/>
      <c r="BQ1400" s="212"/>
      <c r="BR1400"/>
      <c r="BS1400"/>
      <c r="BT1400"/>
      <c r="BU1400"/>
      <c r="BV1400"/>
      <c r="BW1400" s="1"/>
      <c r="BX1400" s="152"/>
      <c r="BY1400" s="152"/>
      <c r="BZ1400" s="212"/>
      <c r="CA1400" s="212"/>
      <c r="CC1400"/>
      <c r="CD1400"/>
      <c r="CE1400"/>
      <c r="CF1400"/>
      <c r="CG1400" s="1"/>
      <c r="CH1400" s="152"/>
      <c r="CI1400" s="152"/>
      <c r="CJ1400" s="213"/>
      <c r="CK1400" s="213"/>
      <c r="CN1400"/>
      <c r="CO1400"/>
      <c r="CP1400"/>
      <c r="CQ1400" s="1"/>
      <c r="CR1400" s="214"/>
      <c r="CS1400" s="214"/>
      <c r="CT1400" s="212"/>
      <c r="CU1400" s="212"/>
      <c r="CY1400"/>
      <c r="CZ1400"/>
      <c r="DA1400" s="1"/>
      <c r="DB1400" s="152"/>
      <c r="DC1400" s="152"/>
      <c r="DD1400" s="212"/>
      <c r="DE1400" s="212"/>
      <c r="DI1400"/>
      <c r="DJ1400"/>
      <c r="DK1400" s="1"/>
      <c r="DL1400" s="152"/>
      <c r="DM1400" s="152"/>
      <c r="DN1400" s="212"/>
      <c r="DO1400" s="212"/>
      <c r="DT1400"/>
      <c r="DU1400" s="1"/>
      <c r="DW1400" s="152"/>
      <c r="DY1400" s="212"/>
      <c r="EJ1400" s="212"/>
      <c r="EK1400" s="212"/>
      <c r="EP1400"/>
      <c r="EQ1400"/>
      <c r="ER1400"/>
      <c r="ES1400"/>
      <c r="ET1400"/>
      <c r="EU1400"/>
      <c r="EV1400"/>
      <c r="EW1400"/>
      <c r="EX1400"/>
    </row>
    <row r="1401" spans="37:154">
      <c r="AK1401" s="1"/>
      <c r="AL1401" s="152"/>
      <c r="AN1401" s="212"/>
      <c r="AP1401"/>
      <c r="AS1401" s="1"/>
      <c r="AT1401" s="152"/>
      <c r="AU1401" s="152"/>
      <c r="AV1401" s="212"/>
      <c r="AW1401" s="212"/>
      <c r="AX1401"/>
      <c r="AY1401"/>
      <c r="AZ1401"/>
      <c r="BC1401" s="1"/>
      <c r="BD1401" s="214"/>
      <c r="BE1401" s="214"/>
      <c r="BF1401" s="212"/>
      <c r="BG1401" s="212"/>
      <c r="BH1401"/>
      <c r="BI1401"/>
      <c r="BJ1401"/>
      <c r="BK1401"/>
      <c r="BM1401" s="1"/>
      <c r="BN1401" s="152"/>
      <c r="BO1401" s="152"/>
      <c r="BP1401" s="212"/>
      <c r="BQ1401" s="212"/>
      <c r="BR1401"/>
      <c r="BS1401"/>
      <c r="BT1401"/>
      <c r="BU1401"/>
      <c r="BV1401"/>
      <c r="BW1401" s="1"/>
      <c r="BX1401" s="152"/>
      <c r="BY1401" s="152"/>
      <c r="BZ1401" s="212"/>
      <c r="CA1401" s="212"/>
      <c r="CC1401"/>
      <c r="CD1401"/>
      <c r="CE1401"/>
      <c r="CF1401"/>
      <c r="CG1401" s="1"/>
      <c r="CH1401" s="152"/>
      <c r="CI1401" s="152"/>
      <c r="CJ1401" s="213"/>
      <c r="CK1401" s="213"/>
      <c r="CN1401"/>
      <c r="CO1401"/>
      <c r="CP1401"/>
      <c r="CQ1401" s="1"/>
      <c r="CR1401" s="214"/>
      <c r="CS1401" s="214"/>
      <c r="CT1401" s="212"/>
      <c r="CU1401" s="212"/>
      <c r="CY1401"/>
      <c r="CZ1401"/>
      <c r="DA1401" s="1"/>
      <c r="DB1401" s="152"/>
      <c r="DC1401" s="152"/>
      <c r="DD1401" s="212"/>
      <c r="DE1401" s="212"/>
      <c r="DI1401"/>
      <c r="DJ1401"/>
      <c r="DK1401" s="1"/>
      <c r="DL1401" s="152"/>
      <c r="DM1401" s="152"/>
      <c r="DN1401" s="212"/>
      <c r="DO1401" s="212"/>
      <c r="DT1401"/>
      <c r="DU1401" s="1"/>
      <c r="DW1401" s="152"/>
      <c r="DY1401" s="212"/>
      <c r="EJ1401" s="212"/>
      <c r="EK1401" s="212"/>
      <c r="EP1401"/>
      <c r="EQ1401"/>
      <c r="ER1401"/>
      <c r="ES1401"/>
      <c r="ET1401"/>
      <c r="EU1401"/>
      <c r="EV1401"/>
      <c r="EW1401"/>
      <c r="EX1401"/>
    </row>
    <row r="1402" spans="37:154">
      <c r="AK1402" s="1"/>
      <c r="AL1402" s="152"/>
      <c r="AN1402" s="212"/>
      <c r="AP1402"/>
      <c r="AS1402" s="1"/>
      <c r="AT1402" s="152"/>
      <c r="AU1402" s="152"/>
      <c r="AV1402" s="212"/>
      <c r="AW1402" s="212"/>
      <c r="AX1402"/>
      <c r="AY1402"/>
      <c r="AZ1402"/>
      <c r="BC1402" s="1"/>
      <c r="BD1402" s="214"/>
      <c r="BE1402" s="214"/>
      <c r="BF1402" s="212"/>
      <c r="BG1402" s="212"/>
      <c r="BH1402"/>
      <c r="BI1402"/>
      <c r="BJ1402"/>
      <c r="BK1402"/>
      <c r="BM1402" s="1"/>
      <c r="BN1402" s="152"/>
      <c r="BO1402" s="152"/>
      <c r="BP1402" s="212"/>
      <c r="BQ1402" s="212"/>
      <c r="BR1402"/>
      <c r="BS1402"/>
      <c r="BT1402"/>
      <c r="BU1402"/>
      <c r="BV1402"/>
      <c r="BW1402" s="1"/>
      <c r="BX1402" s="152"/>
      <c r="BY1402" s="152"/>
      <c r="BZ1402" s="212"/>
      <c r="CA1402" s="212"/>
      <c r="CC1402"/>
      <c r="CD1402"/>
      <c r="CE1402"/>
      <c r="CF1402"/>
      <c r="CG1402" s="1"/>
      <c r="CH1402" s="152"/>
      <c r="CI1402" s="152"/>
      <c r="CJ1402" s="213"/>
      <c r="CK1402" s="213"/>
      <c r="CN1402"/>
      <c r="CO1402"/>
      <c r="CP1402"/>
      <c r="CQ1402" s="1"/>
      <c r="CR1402" s="214"/>
      <c r="CS1402" s="214"/>
      <c r="CT1402" s="212"/>
      <c r="CU1402" s="212"/>
      <c r="CY1402"/>
      <c r="CZ1402"/>
      <c r="DA1402" s="1"/>
      <c r="DB1402" s="152"/>
      <c r="DC1402" s="152"/>
      <c r="DD1402" s="212"/>
      <c r="DE1402" s="212"/>
      <c r="DI1402"/>
      <c r="DJ1402"/>
      <c r="DK1402" s="1"/>
      <c r="DL1402" s="152"/>
      <c r="DM1402" s="152"/>
      <c r="DN1402" s="212"/>
      <c r="DO1402" s="212"/>
      <c r="DT1402"/>
      <c r="DU1402" s="1"/>
      <c r="DW1402" s="152"/>
      <c r="DY1402" s="212"/>
      <c r="EJ1402" s="212"/>
      <c r="EK1402" s="212"/>
      <c r="EP1402"/>
      <c r="EQ1402"/>
      <c r="ER1402"/>
      <c r="ES1402"/>
      <c r="ET1402"/>
      <c r="EU1402"/>
      <c r="EV1402"/>
      <c r="EW1402"/>
      <c r="EX1402"/>
    </row>
    <row r="1403" spans="37:154">
      <c r="AK1403" s="1"/>
      <c r="AL1403" s="152"/>
      <c r="AN1403" s="212"/>
      <c r="AP1403"/>
      <c r="AS1403" s="1"/>
      <c r="AT1403" s="152"/>
      <c r="AU1403" s="152"/>
      <c r="AV1403" s="212"/>
      <c r="AW1403" s="212"/>
      <c r="AX1403"/>
      <c r="AY1403"/>
      <c r="AZ1403"/>
      <c r="BC1403" s="1"/>
      <c r="BD1403" s="214"/>
      <c r="BE1403" s="214"/>
      <c r="BF1403" s="212"/>
      <c r="BG1403" s="212"/>
      <c r="BH1403"/>
      <c r="BI1403"/>
      <c r="BJ1403"/>
      <c r="BK1403"/>
      <c r="BM1403" s="1"/>
      <c r="BN1403" s="152"/>
      <c r="BO1403" s="152"/>
      <c r="BP1403" s="212"/>
      <c r="BQ1403" s="212"/>
      <c r="BR1403"/>
      <c r="BS1403"/>
      <c r="BT1403"/>
      <c r="BU1403"/>
      <c r="BV1403"/>
      <c r="BW1403" s="1"/>
      <c r="BX1403" s="152"/>
      <c r="BY1403" s="152"/>
      <c r="BZ1403" s="212"/>
      <c r="CA1403" s="212"/>
      <c r="CC1403"/>
      <c r="CD1403"/>
      <c r="CE1403"/>
      <c r="CF1403"/>
      <c r="CG1403" s="1"/>
      <c r="CH1403" s="152"/>
      <c r="CI1403" s="152"/>
      <c r="CJ1403" s="213"/>
      <c r="CK1403" s="213"/>
      <c r="CN1403"/>
      <c r="CO1403"/>
      <c r="CP1403"/>
      <c r="CQ1403" s="1"/>
      <c r="CR1403" s="214"/>
      <c r="CS1403" s="214"/>
      <c r="CT1403" s="212"/>
      <c r="CU1403" s="212"/>
      <c r="CY1403"/>
      <c r="CZ1403"/>
      <c r="DA1403" s="1"/>
      <c r="DB1403" s="152"/>
      <c r="DC1403" s="152"/>
      <c r="DD1403" s="212"/>
      <c r="DE1403" s="212"/>
      <c r="DI1403"/>
      <c r="DJ1403"/>
      <c r="DK1403" s="1"/>
      <c r="DL1403" s="152"/>
      <c r="DM1403" s="152"/>
      <c r="DN1403" s="212"/>
      <c r="DO1403" s="212"/>
      <c r="DT1403"/>
      <c r="DU1403" s="1"/>
      <c r="DW1403" s="152"/>
      <c r="DY1403" s="212"/>
      <c r="EJ1403" s="212"/>
      <c r="EK1403" s="212"/>
      <c r="EP1403"/>
      <c r="EQ1403"/>
      <c r="ER1403"/>
      <c r="ES1403"/>
      <c r="ET1403"/>
      <c r="EU1403"/>
      <c r="EV1403"/>
      <c r="EW1403"/>
      <c r="EX1403"/>
    </row>
    <row r="1404" spans="37:154">
      <c r="AK1404" s="1"/>
      <c r="AL1404" s="152"/>
      <c r="AN1404" s="212"/>
      <c r="AP1404"/>
      <c r="AS1404" s="1"/>
      <c r="AT1404" s="152"/>
      <c r="AU1404" s="152"/>
      <c r="AV1404" s="212"/>
      <c r="AW1404" s="212"/>
      <c r="AX1404"/>
      <c r="AY1404"/>
      <c r="AZ1404"/>
      <c r="BC1404" s="1"/>
      <c r="BD1404" s="214"/>
      <c r="BE1404" s="214"/>
      <c r="BF1404" s="212"/>
      <c r="BG1404" s="212"/>
      <c r="BH1404"/>
      <c r="BI1404"/>
      <c r="BJ1404"/>
      <c r="BK1404"/>
      <c r="BM1404" s="1"/>
      <c r="BN1404" s="152"/>
      <c r="BO1404" s="152"/>
      <c r="BP1404" s="212"/>
      <c r="BQ1404" s="212"/>
      <c r="BR1404"/>
      <c r="BS1404"/>
      <c r="BT1404"/>
      <c r="BU1404"/>
      <c r="BV1404"/>
      <c r="BW1404" s="1"/>
      <c r="BX1404" s="152"/>
      <c r="BY1404" s="152"/>
      <c r="BZ1404" s="212"/>
      <c r="CA1404" s="212"/>
      <c r="CC1404"/>
      <c r="CD1404"/>
      <c r="CE1404"/>
      <c r="CF1404"/>
      <c r="CG1404" s="1"/>
      <c r="CH1404" s="152"/>
      <c r="CI1404" s="152"/>
      <c r="CJ1404" s="213"/>
      <c r="CK1404" s="213"/>
      <c r="CN1404"/>
      <c r="CO1404"/>
      <c r="CP1404"/>
      <c r="CQ1404" s="1"/>
      <c r="CR1404" s="214"/>
      <c r="CS1404" s="214"/>
      <c r="CT1404" s="212"/>
      <c r="CU1404" s="212"/>
      <c r="CY1404"/>
      <c r="CZ1404"/>
      <c r="DA1404" s="1"/>
      <c r="DB1404" s="152"/>
      <c r="DC1404" s="152"/>
      <c r="DD1404" s="212"/>
      <c r="DE1404" s="212"/>
      <c r="DI1404"/>
      <c r="DJ1404"/>
      <c r="DK1404" s="1"/>
      <c r="DL1404" s="152"/>
      <c r="DM1404" s="152"/>
      <c r="DN1404" s="212"/>
      <c r="DO1404" s="212"/>
      <c r="DT1404"/>
      <c r="DU1404" s="1"/>
      <c r="DW1404" s="152"/>
      <c r="DY1404" s="212"/>
      <c r="EJ1404" s="212"/>
      <c r="EK1404" s="212"/>
      <c r="EP1404"/>
      <c r="EQ1404"/>
      <c r="ER1404"/>
      <c r="ES1404"/>
      <c r="ET1404"/>
      <c r="EU1404"/>
      <c r="EV1404"/>
      <c r="EW1404"/>
      <c r="EX1404"/>
    </row>
    <row r="1405" spans="37:154">
      <c r="AK1405" s="1"/>
      <c r="AL1405" s="152"/>
      <c r="AN1405" s="212"/>
      <c r="AP1405"/>
      <c r="AS1405" s="1"/>
      <c r="AT1405" s="152"/>
      <c r="AU1405" s="152"/>
      <c r="AV1405" s="212"/>
      <c r="AW1405" s="212"/>
      <c r="AX1405"/>
      <c r="AY1405"/>
      <c r="AZ1405"/>
      <c r="BC1405" s="1"/>
      <c r="BD1405" s="214"/>
      <c r="BE1405" s="214"/>
      <c r="BF1405" s="212"/>
      <c r="BG1405" s="212"/>
      <c r="BH1405"/>
      <c r="BI1405"/>
      <c r="BJ1405"/>
      <c r="BK1405"/>
      <c r="BM1405" s="1"/>
      <c r="BN1405" s="152"/>
      <c r="BO1405" s="152"/>
      <c r="BP1405" s="212"/>
      <c r="BQ1405" s="212"/>
      <c r="BR1405"/>
      <c r="BS1405"/>
      <c r="BT1405"/>
      <c r="BU1405"/>
      <c r="BV1405"/>
      <c r="BW1405" s="1"/>
      <c r="BX1405" s="152"/>
      <c r="BY1405" s="152"/>
      <c r="BZ1405" s="212"/>
      <c r="CA1405" s="212"/>
      <c r="CC1405"/>
      <c r="CD1405"/>
      <c r="CE1405"/>
      <c r="CF1405"/>
      <c r="CG1405" s="1"/>
      <c r="CH1405" s="152"/>
      <c r="CI1405" s="152"/>
      <c r="CJ1405" s="213"/>
      <c r="CK1405" s="213"/>
      <c r="CN1405"/>
      <c r="CO1405"/>
      <c r="CP1405"/>
      <c r="CQ1405" s="1"/>
      <c r="CR1405" s="214"/>
      <c r="CS1405" s="214"/>
      <c r="CT1405" s="212"/>
      <c r="CU1405" s="212"/>
      <c r="CY1405"/>
      <c r="CZ1405"/>
      <c r="DA1405" s="1"/>
      <c r="DB1405" s="152"/>
      <c r="DC1405" s="152"/>
      <c r="DD1405" s="212"/>
      <c r="DE1405" s="212"/>
      <c r="DI1405"/>
      <c r="DJ1405"/>
      <c r="DK1405" s="1"/>
      <c r="DL1405" s="152"/>
      <c r="DM1405" s="152"/>
      <c r="DN1405" s="212"/>
      <c r="DO1405" s="212"/>
      <c r="DT1405"/>
      <c r="DU1405" s="1"/>
      <c r="DW1405" s="152"/>
      <c r="DY1405" s="212"/>
      <c r="EJ1405" s="212"/>
      <c r="EK1405" s="212"/>
      <c r="EP1405"/>
      <c r="EQ1405"/>
      <c r="ER1405"/>
      <c r="ES1405"/>
      <c r="ET1405"/>
      <c r="EU1405"/>
      <c r="EV1405"/>
      <c r="EW1405"/>
      <c r="EX1405"/>
    </row>
    <row r="1406" spans="37:154">
      <c r="AK1406" s="1"/>
      <c r="AL1406" s="152"/>
      <c r="AN1406" s="212"/>
      <c r="AP1406"/>
      <c r="AS1406" s="1"/>
      <c r="AT1406" s="152"/>
      <c r="AU1406" s="152"/>
      <c r="AV1406" s="212"/>
      <c r="AW1406" s="212"/>
      <c r="AX1406"/>
      <c r="AY1406"/>
      <c r="AZ1406"/>
      <c r="BC1406" s="1"/>
      <c r="BD1406" s="214"/>
      <c r="BE1406" s="214"/>
      <c r="BF1406" s="212"/>
      <c r="BG1406" s="212"/>
      <c r="BH1406"/>
      <c r="BI1406"/>
      <c r="BJ1406"/>
      <c r="BK1406"/>
      <c r="BM1406" s="1"/>
      <c r="BN1406" s="152"/>
      <c r="BO1406" s="152"/>
      <c r="BP1406" s="212"/>
      <c r="BQ1406" s="212"/>
      <c r="BR1406"/>
      <c r="BS1406"/>
      <c r="BT1406"/>
      <c r="BU1406"/>
      <c r="BV1406"/>
      <c r="BW1406" s="1"/>
      <c r="BX1406" s="152"/>
      <c r="BY1406" s="152"/>
      <c r="BZ1406" s="212"/>
      <c r="CA1406" s="212"/>
      <c r="CC1406"/>
      <c r="CD1406"/>
      <c r="CE1406"/>
      <c r="CF1406"/>
      <c r="CG1406" s="1"/>
      <c r="CH1406" s="152"/>
      <c r="CI1406" s="152"/>
      <c r="CJ1406" s="213"/>
      <c r="CK1406" s="213"/>
      <c r="CN1406"/>
      <c r="CO1406"/>
      <c r="CP1406"/>
      <c r="CQ1406" s="1"/>
      <c r="CR1406" s="214"/>
      <c r="CS1406" s="214"/>
      <c r="CT1406" s="212"/>
      <c r="CU1406" s="212"/>
      <c r="CY1406"/>
      <c r="CZ1406"/>
      <c r="DA1406" s="1"/>
      <c r="DB1406" s="152"/>
      <c r="DC1406" s="152"/>
      <c r="DD1406" s="212"/>
      <c r="DE1406" s="212"/>
      <c r="DI1406"/>
      <c r="DJ1406"/>
      <c r="DK1406" s="1"/>
      <c r="DL1406" s="152"/>
      <c r="DM1406" s="152"/>
      <c r="DN1406" s="212"/>
      <c r="DO1406" s="212"/>
      <c r="DT1406"/>
      <c r="DU1406" s="1"/>
      <c r="DW1406" s="152"/>
      <c r="DY1406" s="212"/>
      <c r="EJ1406" s="212"/>
      <c r="EK1406" s="212"/>
      <c r="EP1406"/>
      <c r="EQ1406"/>
      <c r="ER1406"/>
      <c r="ES1406"/>
      <c r="ET1406"/>
      <c r="EU1406"/>
      <c r="EV1406"/>
      <c r="EW1406"/>
      <c r="EX1406"/>
    </row>
    <row r="1407" spans="37:154">
      <c r="AK1407" s="1"/>
      <c r="AL1407" s="152"/>
      <c r="AN1407" s="212"/>
      <c r="AP1407"/>
      <c r="AS1407" s="1"/>
      <c r="AT1407" s="152"/>
      <c r="AU1407" s="152"/>
      <c r="AV1407" s="212"/>
      <c r="AW1407" s="212"/>
      <c r="AX1407"/>
      <c r="AY1407"/>
      <c r="AZ1407"/>
      <c r="BC1407" s="1"/>
      <c r="BD1407" s="214"/>
      <c r="BE1407" s="214"/>
      <c r="BF1407" s="212"/>
      <c r="BG1407" s="212"/>
      <c r="BH1407"/>
      <c r="BI1407"/>
      <c r="BJ1407"/>
      <c r="BK1407"/>
      <c r="BM1407" s="1"/>
      <c r="BN1407" s="152"/>
      <c r="BO1407" s="152"/>
      <c r="BP1407" s="212"/>
      <c r="BQ1407" s="212"/>
      <c r="BR1407"/>
      <c r="BS1407"/>
      <c r="BT1407"/>
      <c r="BU1407"/>
      <c r="BV1407"/>
      <c r="BW1407" s="1"/>
      <c r="BX1407" s="152"/>
      <c r="BY1407" s="152"/>
      <c r="BZ1407" s="212"/>
      <c r="CA1407" s="212"/>
      <c r="CC1407"/>
      <c r="CD1407"/>
      <c r="CE1407"/>
      <c r="CF1407"/>
      <c r="CG1407" s="1"/>
      <c r="CH1407" s="152"/>
      <c r="CI1407" s="152"/>
      <c r="CJ1407" s="213"/>
      <c r="CK1407" s="213"/>
      <c r="CN1407"/>
      <c r="CO1407"/>
      <c r="CP1407"/>
      <c r="CQ1407" s="1"/>
      <c r="CR1407" s="214"/>
      <c r="CS1407" s="214"/>
      <c r="CT1407" s="212"/>
      <c r="CU1407" s="212"/>
      <c r="CY1407"/>
      <c r="CZ1407"/>
      <c r="DA1407" s="1"/>
      <c r="DB1407" s="152"/>
      <c r="DC1407" s="152"/>
      <c r="DD1407" s="212"/>
      <c r="DE1407" s="212"/>
      <c r="DI1407"/>
      <c r="DJ1407"/>
      <c r="DK1407" s="1"/>
      <c r="DL1407" s="152"/>
      <c r="DM1407" s="152"/>
      <c r="DN1407" s="212"/>
      <c r="DO1407" s="212"/>
      <c r="DT1407"/>
      <c r="DU1407" s="1"/>
      <c r="DW1407" s="152"/>
      <c r="DY1407" s="212"/>
      <c r="EJ1407" s="212"/>
      <c r="EK1407" s="212"/>
      <c r="EP1407"/>
      <c r="EQ1407"/>
      <c r="ER1407"/>
      <c r="ES1407"/>
      <c r="ET1407"/>
      <c r="EU1407"/>
      <c r="EV1407"/>
      <c r="EW1407"/>
      <c r="EX1407"/>
    </row>
    <row r="1408" spans="37:154">
      <c r="AK1408" s="1"/>
      <c r="AL1408" s="152"/>
      <c r="AN1408" s="212"/>
      <c r="AP1408"/>
      <c r="AS1408" s="1"/>
      <c r="AT1408" s="152"/>
      <c r="AU1408" s="152"/>
      <c r="AV1408" s="212"/>
      <c r="AW1408" s="212"/>
      <c r="AX1408"/>
      <c r="AY1408"/>
      <c r="AZ1408"/>
      <c r="BC1408" s="1"/>
      <c r="BD1408" s="214"/>
      <c r="BE1408" s="214"/>
      <c r="BF1408" s="212"/>
      <c r="BG1408" s="212"/>
      <c r="BH1408"/>
      <c r="BI1408"/>
      <c r="BJ1408"/>
      <c r="BK1408"/>
      <c r="BM1408" s="1"/>
      <c r="BN1408" s="152"/>
      <c r="BO1408" s="152"/>
      <c r="BP1408" s="212"/>
      <c r="BQ1408" s="212"/>
      <c r="BR1408"/>
      <c r="BS1408"/>
      <c r="BT1408"/>
      <c r="BU1408"/>
      <c r="BV1408"/>
      <c r="BW1408" s="1"/>
      <c r="BX1408" s="152"/>
      <c r="BY1408" s="152"/>
      <c r="BZ1408" s="212"/>
      <c r="CA1408" s="212"/>
      <c r="CC1408"/>
      <c r="CD1408"/>
      <c r="CE1408"/>
      <c r="CF1408"/>
      <c r="CG1408" s="1"/>
      <c r="CH1408" s="152"/>
      <c r="CI1408" s="152"/>
      <c r="CJ1408" s="213"/>
      <c r="CK1408" s="213"/>
      <c r="CN1408"/>
      <c r="CO1408"/>
      <c r="CP1408"/>
      <c r="CQ1408" s="1"/>
      <c r="CR1408" s="214"/>
      <c r="CS1408" s="214"/>
      <c r="CT1408" s="212"/>
      <c r="CU1408" s="212"/>
      <c r="CY1408"/>
      <c r="CZ1408"/>
      <c r="DA1408" s="1"/>
      <c r="DB1408" s="152"/>
      <c r="DC1408" s="152"/>
      <c r="DD1408" s="212"/>
      <c r="DE1408" s="212"/>
      <c r="DI1408"/>
      <c r="DJ1408"/>
      <c r="DK1408" s="1"/>
      <c r="DL1408" s="152"/>
      <c r="DM1408" s="152"/>
      <c r="DN1408" s="212"/>
      <c r="DO1408" s="212"/>
      <c r="DT1408"/>
      <c r="DU1408" s="1"/>
      <c r="DW1408" s="152"/>
      <c r="DY1408" s="212"/>
      <c r="EJ1408" s="212"/>
      <c r="EK1408" s="212"/>
      <c r="EP1408"/>
      <c r="EQ1408"/>
      <c r="ER1408"/>
      <c r="ES1408"/>
      <c r="ET1408"/>
      <c r="EU1408"/>
      <c r="EV1408"/>
      <c r="EW1408"/>
      <c r="EX1408"/>
    </row>
    <row r="1409" spans="37:154">
      <c r="AK1409" s="1"/>
      <c r="AL1409" s="152"/>
      <c r="AN1409" s="212"/>
      <c r="AP1409"/>
      <c r="AS1409" s="1"/>
      <c r="AT1409" s="152"/>
      <c r="AU1409" s="152"/>
      <c r="AV1409" s="212"/>
      <c r="AW1409" s="212"/>
      <c r="AX1409"/>
      <c r="AY1409"/>
      <c r="AZ1409"/>
      <c r="BC1409" s="1"/>
      <c r="BD1409" s="214"/>
      <c r="BE1409" s="214"/>
      <c r="BF1409" s="212"/>
      <c r="BG1409" s="212"/>
      <c r="BH1409"/>
      <c r="BI1409"/>
      <c r="BJ1409"/>
      <c r="BK1409"/>
      <c r="BM1409" s="1"/>
      <c r="BN1409" s="152"/>
      <c r="BO1409" s="152"/>
      <c r="BP1409" s="212"/>
      <c r="BQ1409" s="212"/>
      <c r="BR1409"/>
      <c r="BS1409"/>
      <c r="BT1409"/>
      <c r="BU1409"/>
      <c r="BV1409"/>
      <c r="BW1409" s="1"/>
      <c r="BX1409" s="152"/>
      <c r="BY1409" s="152"/>
      <c r="BZ1409" s="212"/>
      <c r="CA1409" s="212"/>
      <c r="CC1409"/>
      <c r="CD1409"/>
      <c r="CE1409"/>
      <c r="CF1409"/>
      <c r="CG1409" s="1"/>
      <c r="CH1409" s="152"/>
      <c r="CI1409" s="152"/>
      <c r="CJ1409" s="213"/>
      <c r="CK1409" s="213"/>
      <c r="CN1409"/>
      <c r="CO1409"/>
      <c r="CP1409"/>
      <c r="CQ1409" s="1"/>
      <c r="CR1409" s="214"/>
      <c r="CS1409" s="214"/>
      <c r="CT1409" s="212"/>
      <c r="CU1409" s="212"/>
      <c r="CY1409"/>
      <c r="CZ1409"/>
      <c r="DA1409" s="1"/>
      <c r="DB1409" s="152"/>
      <c r="DC1409" s="152"/>
      <c r="DD1409" s="212"/>
      <c r="DE1409" s="212"/>
      <c r="DI1409"/>
      <c r="DJ1409"/>
      <c r="DK1409" s="1"/>
      <c r="DL1409" s="152"/>
      <c r="DM1409" s="152"/>
      <c r="DN1409" s="212"/>
      <c r="DO1409" s="212"/>
      <c r="DT1409"/>
      <c r="DU1409" s="1"/>
      <c r="DW1409" s="152"/>
      <c r="DY1409" s="212"/>
      <c r="EJ1409" s="212"/>
      <c r="EK1409" s="212"/>
      <c r="EP1409"/>
      <c r="EQ1409"/>
      <c r="ER1409"/>
      <c r="ES1409"/>
      <c r="ET1409"/>
      <c r="EU1409"/>
      <c r="EV1409"/>
      <c r="EW1409"/>
      <c r="EX1409"/>
    </row>
    <row r="1410" spans="37:154">
      <c r="AK1410" s="1"/>
      <c r="AL1410" s="152"/>
      <c r="AN1410" s="212"/>
      <c r="AP1410"/>
      <c r="AS1410" s="1"/>
      <c r="AT1410" s="152"/>
      <c r="AU1410" s="152"/>
      <c r="AV1410" s="212"/>
      <c r="AW1410" s="212"/>
      <c r="AX1410"/>
      <c r="AY1410"/>
      <c r="AZ1410"/>
      <c r="BC1410" s="1"/>
      <c r="BD1410" s="214"/>
      <c r="BE1410" s="214"/>
      <c r="BF1410" s="212"/>
      <c r="BG1410" s="212"/>
      <c r="BH1410"/>
      <c r="BI1410"/>
      <c r="BJ1410"/>
      <c r="BK1410"/>
      <c r="BM1410" s="1"/>
      <c r="BN1410" s="152"/>
      <c r="BO1410" s="152"/>
      <c r="BP1410" s="212"/>
      <c r="BQ1410" s="212"/>
      <c r="BR1410"/>
      <c r="BS1410"/>
      <c r="BT1410"/>
      <c r="BU1410"/>
      <c r="BV1410"/>
      <c r="BW1410" s="1"/>
      <c r="BX1410" s="152"/>
      <c r="BY1410" s="152"/>
      <c r="BZ1410" s="212"/>
      <c r="CA1410" s="212"/>
      <c r="CC1410"/>
      <c r="CD1410"/>
      <c r="CE1410"/>
      <c r="CF1410"/>
      <c r="CG1410" s="1"/>
      <c r="CH1410" s="152"/>
      <c r="CI1410" s="152"/>
      <c r="CJ1410" s="213"/>
      <c r="CK1410" s="213"/>
      <c r="CN1410"/>
      <c r="CO1410"/>
      <c r="CP1410"/>
      <c r="CQ1410" s="1"/>
      <c r="CR1410" s="214"/>
      <c r="CS1410" s="214"/>
      <c r="CT1410" s="212"/>
      <c r="CU1410" s="212"/>
      <c r="CY1410"/>
      <c r="CZ1410"/>
      <c r="DA1410" s="1"/>
      <c r="DB1410" s="152"/>
      <c r="DC1410" s="152"/>
      <c r="DD1410" s="212"/>
      <c r="DE1410" s="212"/>
      <c r="DI1410"/>
      <c r="DJ1410"/>
      <c r="DK1410" s="1"/>
      <c r="DL1410" s="152"/>
      <c r="DM1410" s="152"/>
      <c r="DN1410" s="212"/>
      <c r="DO1410" s="212"/>
      <c r="DT1410"/>
      <c r="DU1410" s="1"/>
      <c r="DW1410" s="152"/>
      <c r="DY1410" s="212"/>
      <c r="EJ1410" s="212"/>
      <c r="EK1410" s="212"/>
      <c r="EP1410"/>
      <c r="EQ1410"/>
      <c r="ER1410"/>
      <c r="ES1410"/>
      <c r="ET1410"/>
      <c r="EU1410"/>
      <c r="EV1410"/>
      <c r="EW1410"/>
      <c r="EX1410"/>
    </row>
    <row r="1411" spans="37:154">
      <c r="AK1411" s="1"/>
      <c r="AL1411" s="152"/>
      <c r="AN1411" s="212"/>
      <c r="AP1411"/>
      <c r="AS1411" s="1"/>
      <c r="AT1411" s="152"/>
      <c r="AU1411" s="152"/>
      <c r="AV1411" s="212"/>
      <c r="AW1411" s="212"/>
      <c r="AX1411"/>
      <c r="AY1411"/>
      <c r="AZ1411"/>
      <c r="BC1411" s="1"/>
      <c r="BD1411" s="214"/>
      <c r="BE1411" s="214"/>
      <c r="BF1411" s="212"/>
      <c r="BG1411" s="212"/>
      <c r="BH1411"/>
      <c r="BI1411"/>
      <c r="BJ1411"/>
      <c r="BK1411"/>
      <c r="BM1411" s="1"/>
      <c r="BN1411" s="152"/>
      <c r="BO1411" s="152"/>
      <c r="BP1411" s="212"/>
      <c r="BQ1411" s="212"/>
      <c r="BR1411"/>
      <c r="BS1411"/>
      <c r="BT1411"/>
      <c r="BU1411"/>
      <c r="BV1411"/>
      <c r="BW1411" s="1"/>
      <c r="BX1411" s="152"/>
      <c r="BY1411" s="152"/>
      <c r="BZ1411" s="212"/>
      <c r="CA1411" s="212"/>
      <c r="CC1411"/>
      <c r="CD1411"/>
      <c r="CE1411"/>
      <c r="CF1411"/>
      <c r="CG1411" s="1"/>
      <c r="CH1411" s="152"/>
      <c r="CI1411" s="152"/>
      <c r="CJ1411" s="213"/>
      <c r="CK1411" s="213"/>
      <c r="CN1411"/>
      <c r="CO1411"/>
      <c r="CP1411"/>
      <c r="CQ1411" s="1"/>
      <c r="CR1411" s="214"/>
      <c r="CS1411" s="214"/>
      <c r="CT1411" s="212"/>
      <c r="CU1411" s="212"/>
      <c r="CY1411"/>
      <c r="CZ1411"/>
      <c r="DA1411" s="1"/>
      <c r="DB1411" s="152"/>
      <c r="DC1411" s="152"/>
      <c r="DD1411" s="212"/>
      <c r="DE1411" s="212"/>
      <c r="DI1411"/>
      <c r="DJ1411"/>
      <c r="DK1411" s="1"/>
      <c r="DL1411" s="152"/>
      <c r="DM1411" s="152"/>
      <c r="DN1411" s="212"/>
      <c r="DO1411" s="212"/>
      <c r="DT1411"/>
      <c r="DU1411" s="1"/>
      <c r="DW1411" s="152"/>
      <c r="DY1411" s="212"/>
      <c r="EJ1411" s="212"/>
      <c r="EK1411" s="212"/>
      <c r="EP1411"/>
      <c r="EQ1411"/>
      <c r="ER1411"/>
      <c r="ES1411"/>
      <c r="ET1411"/>
      <c r="EU1411"/>
      <c r="EV1411"/>
      <c r="EW1411"/>
      <c r="EX1411"/>
    </row>
    <row r="1412" spans="37:154">
      <c r="AK1412" s="1"/>
      <c r="AL1412" s="152"/>
      <c r="AN1412" s="212"/>
      <c r="AP1412"/>
      <c r="AS1412" s="1"/>
      <c r="AT1412" s="152"/>
      <c r="AU1412" s="152"/>
      <c r="AV1412" s="212"/>
      <c r="AW1412" s="212"/>
      <c r="AX1412"/>
      <c r="AY1412"/>
      <c r="AZ1412"/>
      <c r="BC1412" s="1"/>
      <c r="BD1412" s="214"/>
      <c r="BE1412" s="214"/>
      <c r="BF1412" s="212"/>
      <c r="BG1412" s="212"/>
      <c r="BH1412"/>
      <c r="BI1412"/>
      <c r="BJ1412"/>
      <c r="BK1412"/>
      <c r="BM1412" s="1"/>
      <c r="BN1412" s="152"/>
      <c r="BO1412" s="152"/>
      <c r="BP1412" s="212"/>
      <c r="BQ1412" s="212"/>
      <c r="BR1412"/>
      <c r="BS1412"/>
      <c r="BT1412"/>
      <c r="BU1412"/>
      <c r="BV1412"/>
      <c r="BW1412" s="1"/>
      <c r="BX1412" s="152"/>
      <c r="BY1412" s="152"/>
      <c r="BZ1412" s="212"/>
      <c r="CA1412" s="212"/>
      <c r="CC1412"/>
      <c r="CD1412"/>
      <c r="CE1412"/>
      <c r="CF1412"/>
      <c r="CG1412" s="1"/>
      <c r="CH1412" s="152"/>
      <c r="CI1412" s="152"/>
      <c r="CJ1412" s="213"/>
      <c r="CK1412" s="213"/>
      <c r="CN1412"/>
      <c r="CO1412"/>
      <c r="CP1412"/>
      <c r="CQ1412" s="1"/>
      <c r="CR1412" s="214"/>
      <c r="CS1412" s="214"/>
      <c r="CT1412" s="212"/>
      <c r="CU1412" s="212"/>
      <c r="CY1412"/>
      <c r="CZ1412"/>
      <c r="DA1412" s="1"/>
      <c r="DB1412" s="152"/>
      <c r="DC1412" s="152"/>
      <c r="DD1412" s="212"/>
      <c r="DE1412" s="212"/>
      <c r="DI1412"/>
      <c r="DJ1412"/>
      <c r="DK1412" s="1"/>
      <c r="DL1412" s="152"/>
      <c r="DM1412" s="152"/>
      <c r="DN1412" s="212"/>
      <c r="DO1412" s="212"/>
      <c r="DT1412"/>
      <c r="DU1412" s="1"/>
      <c r="DW1412" s="152"/>
      <c r="DY1412" s="212"/>
      <c r="EJ1412" s="212"/>
      <c r="EK1412" s="212"/>
      <c r="EP1412"/>
      <c r="EQ1412"/>
      <c r="ER1412"/>
      <c r="ES1412"/>
      <c r="ET1412"/>
      <c r="EU1412"/>
      <c r="EV1412"/>
      <c r="EW1412"/>
      <c r="EX1412"/>
    </row>
    <row r="1413" spans="37:154">
      <c r="AK1413" s="1"/>
      <c r="AL1413" s="152"/>
      <c r="AN1413" s="212"/>
      <c r="AP1413"/>
      <c r="AS1413" s="1"/>
      <c r="AT1413" s="152"/>
      <c r="AU1413" s="152"/>
      <c r="AV1413" s="212"/>
      <c r="AW1413" s="212"/>
      <c r="AX1413"/>
      <c r="AY1413"/>
      <c r="AZ1413"/>
      <c r="BC1413" s="1"/>
      <c r="BD1413" s="214"/>
      <c r="BE1413" s="214"/>
      <c r="BF1413" s="212"/>
      <c r="BG1413" s="212"/>
      <c r="BH1413"/>
      <c r="BI1413"/>
      <c r="BJ1413"/>
      <c r="BK1413"/>
      <c r="BM1413" s="1"/>
      <c r="BN1413" s="152"/>
      <c r="BO1413" s="152"/>
      <c r="BP1413" s="212"/>
      <c r="BQ1413" s="212"/>
      <c r="BR1413"/>
      <c r="BS1413"/>
      <c r="BT1413"/>
      <c r="BU1413"/>
      <c r="BV1413"/>
      <c r="BW1413" s="1"/>
      <c r="BX1413" s="152"/>
      <c r="BY1413" s="152"/>
      <c r="BZ1413" s="212"/>
      <c r="CA1413" s="212"/>
      <c r="CC1413"/>
      <c r="CD1413"/>
      <c r="CE1413"/>
      <c r="CF1413"/>
      <c r="CG1413" s="1"/>
      <c r="CH1413" s="152"/>
      <c r="CI1413" s="152"/>
      <c r="CJ1413" s="213"/>
      <c r="CK1413" s="213"/>
      <c r="CN1413"/>
      <c r="CO1413"/>
      <c r="CP1413"/>
      <c r="CQ1413" s="1"/>
      <c r="CR1413" s="214"/>
      <c r="CS1413" s="214"/>
      <c r="CT1413" s="212"/>
      <c r="CU1413" s="212"/>
      <c r="CY1413"/>
      <c r="CZ1413"/>
      <c r="DA1413" s="1"/>
      <c r="DB1413" s="152"/>
      <c r="DC1413" s="152"/>
      <c r="DD1413" s="212"/>
      <c r="DE1413" s="212"/>
      <c r="DI1413"/>
      <c r="DJ1413"/>
      <c r="DK1413" s="1"/>
      <c r="DL1413" s="152"/>
      <c r="DM1413" s="152"/>
      <c r="DN1413" s="212"/>
      <c r="DO1413" s="212"/>
      <c r="DT1413"/>
      <c r="DU1413" s="1"/>
      <c r="DW1413" s="152"/>
      <c r="DY1413" s="212"/>
      <c r="EJ1413" s="212"/>
      <c r="EK1413" s="212"/>
      <c r="EP1413"/>
      <c r="EQ1413"/>
      <c r="ER1413"/>
      <c r="ES1413"/>
      <c r="ET1413"/>
      <c r="EU1413"/>
      <c r="EV1413"/>
      <c r="EW1413"/>
      <c r="EX1413"/>
    </row>
    <row r="1414" spans="37:154">
      <c r="AK1414" s="1"/>
      <c r="AL1414" s="152"/>
      <c r="AN1414" s="212"/>
      <c r="AP1414"/>
      <c r="AS1414" s="1"/>
      <c r="AT1414" s="152"/>
      <c r="AU1414" s="152"/>
      <c r="AV1414" s="212"/>
      <c r="AW1414" s="212"/>
      <c r="AX1414"/>
      <c r="AY1414"/>
      <c r="AZ1414"/>
      <c r="BC1414" s="1"/>
      <c r="BD1414" s="214"/>
      <c r="BE1414" s="214"/>
      <c r="BF1414" s="212"/>
      <c r="BG1414" s="212"/>
      <c r="BH1414"/>
      <c r="BI1414"/>
      <c r="BJ1414"/>
      <c r="BK1414"/>
      <c r="BM1414" s="1"/>
      <c r="BN1414" s="152"/>
      <c r="BO1414" s="152"/>
      <c r="BP1414" s="212"/>
      <c r="BQ1414" s="212"/>
      <c r="BR1414"/>
      <c r="BS1414"/>
      <c r="BT1414"/>
      <c r="BU1414"/>
      <c r="BV1414"/>
      <c r="BW1414" s="1"/>
      <c r="BX1414" s="152"/>
      <c r="BY1414" s="152"/>
      <c r="BZ1414" s="212"/>
      <c r="CA1414" s="212"/>
      <c r="CC1414"/>
      <c r="CD1414"/>
      <c r="CE1414"/>
      <c r="CF1414"/>
      <c r="CG1414" s="1"/>
      <c r="CH1414" s="152"/>
      <c r="CI1414" s="152"/>
      <c r="CJ1414" s="213"/>
      <c r="CK1414" s="213"/>
      <c r="CN1414"/>
      <c r="CO1414"/>
      <c r="CP1414"/>
      <c r="CQ1414" s="1"/>
      <c r="CR1414" s="214"/>
      <c r="CS1414" s="214"/>
      <c r="CT1414" s="212"/>
      <c r="CU1414" s="212"/>
      <c r="CY1414"/>
      <c r="CZ1414"/>
      <c r="DA1414" s="1"/>
      <c r="DB1414" s="152"/>
      <c r="DC1414" s="152"/>
      <c r="DD1414" s="212"/>
      <c r="DE1414" s="212"/>
      <c r="DI1414"/>
      <c r="DJ1414"/>
      <c r="DK1414" s="1"/>
      <c r="DL1414" s="152"/>
      <c r="DM1414" s="152"/>
      <c r="DN1414" s="212"/>
      <c r="DO1414" s="212"/>
      <c r="DT1414"/>
      <c r="DU1414" s="1"/>
      <c r="DW1414" s="152"/>
      <c r="DY1414" s="212"/>
      <c r="EJ1414" s="212"/>
      <c r="EK1414" s="212"/>
      <c r="EP1414"/>
      <c r="EQ1414"/>
      <c r="ER1414"/>
      <c r="ES1414"/>
      <c r="ET1414"/>
      <c r="EU1414"/>
      <c r="EV1414"/>
      <c r="EW1414"/>
      <c r="EX1414"/>
    </row>
    <row r="1415" spans="37:154">
      <c r="AK1415" s="1"/>
      <c r="AL1415" s="152"/>
      <c r="AN1415" s="212"/>
      <c r="AP1415"/>
      <c r="AS1415" s="1"/>
      <c r="AT1415" s="152"/>
      <c r="AU1415" s="152"/>
      <c r="AV1415" s="212"/>
      <c r="AW1415" s="212"/>
      <c r="AX1415"/>
      <c r="AY1415"/>
      <c r="AZ1415"/>
      <c r="BC1415" s="1"/>
      <c r="BD1415" s="214"/>
      <c r="BE1415" s="214"/>
      <c r="BF1415" s="212"/>
      <c r="BG1415" s="212"/>
      <c r="BH1415"/>
      <c r="BI1415"/>
      <c r="BJ1415"/>
      <c r="BK1415"/>
      <c r="BM1415" s="1"/>
      <c r="BN1415" s="152"/>
      <c r="BO1415" s="152"/>
      <c r="BP1415" s="212"/>
      <c r="BQ1415" s="212"/>
      <c r="BR1415"/>
      <c r="BS1415"/>
      <c r="BT1415"/>
      <c r="BU1415"/>
      <c r="BV1415"/>
      <c r="BW1415" s="1"/>
      <c r="BX1415" s="152"/>
      <c r="BY1415" s="152"/>
      <c r="BZ1415" s="212"/>
      <c r="CA1415" s="212"/>
      <c r="CC1415"/>
      <c r="CD1415"/>
      <c r="CE1415"/>
      <c r="CF1415"/>
      <c r="CG1415" s="1"/>
      <c r="CH1415" s="152"/>
      <c r="CI1415" s="152"/>
      <c r="CJ1415" s="213"/>
      <c r="CK1415" s="213"/>
      <c r="CN1415"/>
      <c r="CO1415"/>
      <c r="CP1415"/>
      <c r="CQ1415" s="1"/>
      <c r="CR1415" s="214"/>
      <c r="CS1415" s="214"/>
      <c r="CT1415" s="212"/>
      <c r="CU1415" s="212"/>
      <c r="CY1415"/>
      <c r="CZ1415"/>
      <c r="DA1415" s="1"/>
      <c r="DB1415" s="152"/>
      <c r="DC1415" s="152"/>
      <c r="DD1415" s="212"/>
      <c r="DE1415" s="212"/>
      <c r="DI1415"/>
      <c r="DJ1415"/>
      <c r="DK1415" s="1"/>
      <c r="DL1415" s="152"/>
      <c r="DM1415" s="152"/>
      <c r="DN1415" s="212"/>
      <c r="DO1415" s="212"/>
      <c r="DT1415"/>
      <c r="DU1415" s="1"/>
      <c r="DW1415" s="152"/>
      <c r="DY1415" s="212"/>
      <c r="EJ1415" s="212"/>
      <c r="EK1415" s="212"/>
      <c r="EP1415"/>
      <c r="EQ1415"/>
      <c r="ER1415"/>
      <c r="ES1415"/>
      <c r="ET1415"/>
      <c r="EU1415"/>
      <c r="EV1415"/>
      <c r="EW1415"/>
      <c r="EX1415"/>
    </row>
    <row r="1416" spans="37:154">
      <c r="AK1416" s="1"/>
      <c r="AL1416" s="152"/>
      <c r="AN1416" s="212"/>
      <c r="AP1416"/>
      <c r="AS1416" s="1"/>
      <c r="AT1416" s="152"/>
      <c r="AU1416" s="152"/>
      <c r="AV1416" s="212"/>
      <c r="AW1416" s="212"/>
      <c r="AX1416"/>
      <c r="AY1416"/>
      <c r="AZ1416"/>
      <c r="BC1416" s="1"/>
      <c r="BD1416" s="214"/>
      <c r="BE1416" s="214"/>
      <c r="BF1416" s="212"/>
      <c r="BG1416" s="212"/>
      <c r="BH1416"/>
      <c r="BI1416"/>
      <c r="BJ1416"/>
      <c r="BK1416"/>
      <c r="BM1416" s="1"/>
      <c r="BN1416" s="152"/>
      <c r="BO1416" s="152"/>
      <c r="BP1416" s="212"/>
      <c r="BQ1416" s="212"/>
      <c r="BR1416"/>
      <c r="BS1416"/>
      <c r="BT1416"/>
      <c r="BU1416"/>
      <c r="BV1416"/>
      <c r="BW1416" s="1"/>
      <c r="BX1416" s="152"/>
      <c r="BY1416" s="152"/>
      <c r="BZ1416" s="212"/>
      <c r="CA1416" s="212"/>
      <c r="CC1416"/>
      <c r="CD1416"/>
      <c r="CE1416"/>
      <c r="CF1416"/>
      <c r="CG1416" s="1"/>
      <c r="CH1416" s="152"/>
      <c r="CI1416" s="152"/>
      <c r="CJ1416" s="213"/>
      <c r="CK1416" s="213"/>
      <c r="CN1416"/>
      <c r="CO1416"/>
      <c r="CP1416"/>
      <c r="CQ1416" s="1"/>
      <c r="CR1416" s="214"/>
      <c r="CS1416" s="214"/>
      <c r="CT1416" s="212"/>
      <c r="CU1416" s="212"/>
      <c r="CY1416"/>
      <c r="CZ1416"/>
      <c r="DA1416" s="1"/>
      <c r="DB1416" s="152"/>
      <c r="DC1416" s="152"/>
      <c r="DD1416" s="212"/>
      <c r="DE1416" s="212"/>
      <c r="DI1416"/>
      <c r="DJ1416"/>
      <c r="DK1416" s="1"/>
      <c r="DL1416" s="152"/>
      <c r="DM1416" s="152"/>
      <c r="DN1416" s="212"/>
      <c r="DO1416" s="212"/>
      <c r="DT1416"/>
      <c r="DU1416" s="1"/>
      <c r="DW1416" s="152"/>
      <c r="DY1416" s="212"/>
      <c r="EJ1416" s="212"/>
      <c r="EK1416" s="212"/>
      <c r="EP1416"/>
      <c r="EQ1416"/>
      <c r="ER1416"/>
      <c r="ES1416"/>
      <c r="ET1416"/>
      <c r="EU1416"/>
      <c r="EV1416"/>
      <c r="EW1416"/>
      <c r="EX1416"/>
    </row>
    <row r="1417" spans="37:154">
      <c r="AK1417" s="1"/>
      <c r="AL1417" s="152"/>
      <c r="AN1417" s="212"/>
      <c r="AP1417"/>
      <c r="AS1417" s="1"/>
      <c r="AT1417" s="152"/>
      <c r="AU1417" s="152"/>
      <c r="AV1417" s="212"/>
      <c r="AW1417" s="212"/>
      <c r="AX1417"/>
      <c r="AY1417"/>
      <c r="AZ1417"/>
      <c r="BC1417" s="1"/>
      <c r="BD1417" s="214"/>
      <c r="BE1417" s="214"/>
      <c r="BF1417" s="212"/>
      <c r="BG1417" s="212"/>
      <c r="BH1417"/>
      <c r="BI1417"/>
      <c r="BJ1417"/>
      <c r="BK1417"/>
      <c r="BM1417" s="1"/>
      <c r="BN1417" s="152"/>
      <c r="BO1417" s="152"/>
      <c r="BP1417" s="212"/>
      <c r="BQ1417" s="212"/>
      <c r="BR1417"/>
      <c r="BS1417"/>
      <c r="BT1417"/>
      <c r="BU1417"/>
      <c r="BV1417"/>
      <c r="BW1417" s="1"/>
      <c r="BX1417" s="152"/>
      <c r="BY1417" s="152"/>
      <c r="BZ1417" s="212"/>
      <c r="CA1417" s="212"/>
      <c r="CC1417"/>
      <c r="CD1417"/>
      <c r="CE1417"/>
      <c r="CF1417"/>
      <c r="CG1417" s="1"/>
      <c r="CH1417" s="152"/>
      <c r="CI1417" s="152"/>
      <c r="CJ1417" s="213"/>
      <c r="CK1417" s="213"/>
      <c r="CN1417"/>
      <c r="CO1417"/>
      <c r="CP1417"/>
      <c r="CQ1417" s="1"/>
      <c r="CR1417" s="214"/>
      <c r="CS1417" s="214"/>
      <c r="CT1417" s="212"/>
      <c r="CU1417" s="212"/>
      <c r="CY1417"/>
      <c r="CZ1417"/>
      <c r="DA1417" s="1"/>
      <c r="DB1417" s="152"/>
      <c r="DC1417" s="152"/>
      <c r="DD1417" s="212"/>
      <c r="DE1417" s="212"/>
      <c r="DI1417"/>
      <c r="DJ1417"/>
      <c r="DK1417" s="1"/>
      <c r="DL1417" s="152"/>
      <c r="DM1417" s="152"/>
      <c r="DN1417" s="212"/>
      <c r="DO1417" s="212"/>
      <c r="DT1417"/>
      <c r="DU1417" s="1"/>
      <c r="DW1417" s="152"/>
      <c r="DY1417" s="212"/>
      <c r="EJ1417" s="212"/>
      <c r="EK1417" s="212"/>
      <c r="EP1417"/>
      <c r="EQ1417"/>
      <c r="ER1417"/>
      <c r="ES1417"/>
      <c r="ET1417"/>
      <c r="EU1417"/>
      <c r="EV1417"/>
      <c r="EW1417"/>
      <c r="EX1417"/>
    </row>
    <row r="1418" spans="37:154">
      <c r="AK1418" s="1"/>
      <c r="AL1418" s="152"/>
      <c r="AN1418" s="212"/>
      <c r="AP1418"/>
      <c r="AS1418" s="1"/>
      <c r="AT1418" s="152"/>
      <c r="AU1418" s="152"/>
      <c r="AV1418" s="212"/>
      <c r="AW1418" s="212"/>
      <c r="AX1418"/>
      <c r="AY1418"/>
      <c r="AZ1418"/>
      <c r="BC1418" s="1"/>
      <c r="BD1418" s="214"/>
      <c r="BE1418" s="214"/>
      <c r="BF1418" s="212"/>
      <c r="BG1418" s="212"/>
      <c r="BH1418"/>
      <c r="BI1418"/>
      <c r="BJ1418"/>
      <c r="BK1418"/>
      <c r="BM1418" s="1"/>
      <c r="BN1418" s="152"/>
      <c r="BO1418" s="152"/>
      <c r="BP1418" s="212"/>
      <c r="BQ1418" s="212"/>
      <c r="BR1418"/>
      <c r="BS1418"/>
      <c r="BT1418"/>
      <c r="BU1418"/>
      <c r="BV1418"/>
      <c r="BW1418" s="1"/>
      <c r="BX1418" s="152"/>
      <c r="BY1418" s="152"/>
      <c r="BZ1418" s="212"/>
      <c r="CA1418" s="212"/>
      <c r="CC1418"/>
      <c r="CD1418"/>
      <c r="CE1418"/>
      <c r="CF1418"/>
      <c r="CG1418" s="1"/>
      <c r="CH1418" s="152"/>
      <c r="CI1418" s="152"/>
      <c r="CJ1418" s="213"/>
      <c r="CK1418" s="213"/>
      <c r="CN1418"/>
      <c r="CO1418"/>
      <c r="CP1418"/>
      <c r="CQ1418" s="1"/>
      <c r="CR1418" s="214"/>
      <c r="CS1418" s="214"/>
      <c r="CT1418" s="212"/>
      <c r="CU1418" s="212"/>
      <c r="CY1418"/>
      <c r="CZ1418"/>
      <c r="DA1418" s="1"/>
      <c r="DB1418" s="152"/>
      <c r="DC1418" s="152"/>
      <c r="DD1418" s="212"/>
      <c r="DE1418" s="212"/>
      <c r="DI1418"/>
      <c r="DJ1418"/>
      <c r="DK1418" s="1"/>
      <c r="DL1418" s="152"/>
      <c r="DM1418" s="152"/>
      <c r="DN1418" s="212"/>
      <c r="DO1418" s="212"/>
      <c r="DT1418"/>
      <c r="DU1418" s="1"/>
      <c r="DW1418" s="152"/>
      <c r="DY1418" s="212"/>
      <c r="EJ1418" s="212"/>
      <c r="EK1418" s="212"/>
      <c r="EP1418"/>
      <c r="EQ1418"/>
      <c r="ER1418"/>
      <c r="ES1418"/>
      <c r="ET1418"/>
      <c r="EU1418"/>
      <c r="EV1418"/>
      <c r="EW1418"/>
      <c r="EX1418"/>
    </row>
    <row r="1419" spans="37:154">
      <c r="AK1419" s="1"/>
      <c r="AL1419" s="152"/>
      <c r="AN1419" s="212"/>
      <c r="AP1419"/>
      <c r="AS1419" s="1"/>
      <c r="AT1419" s="152"/>
      <c r="AU1419" s="152"/>
      <c r="AV1419" s="212"/>
      <c r="AW1419" s="212"/>
      <c r="AX1419"/>
      <c r="AY1419"/>
      <c r="AZ1419"/>
      <c r="BC1419" s="1"/>
      <c r="BD1419" s="214"/>
      <c r="BE1419" s="214"/>
      <c r="BF1419" s="212"/>
      <c r="BG1419" s="212"/>
      <c r="BH1419"/>
      <c r="BI1419"/>
      <c r="BJ1419"/>
      <c r="BK1419"/>
      <c r="BM1419" s="1"/>
      <c r="BN1419" s="152"/>
      <c r="BO1419" s="152"/>
      <c r="BP1419" s="212"/>
      <c r="BQ1419" s="212"/>
      <c r="BR1419"/>
      <c r="BS1419"/>
      <c r="BT1419"/>
      <c r="BU1419"/>
      <c r="BV1419"/>
      <c r="BW1419" s="1"/>
      <c r="BX1419" s="152"/>
      <c r="BY1419" s="152"/>
      <c r="BZ1419" s="212"/>
      <c r="CA1419" s="212"/>
      <c r="CC1419"/>
      <c r="CD1419"/>
      <c r="CE1419"/>
      <c r="CF1419"/>
      <c r="CG1419" s="1"/>
      <c r="CH1419" s="152"/>
      <c r="CI1419" s="152"/>
      <c r="CJ1419" s="213"/>
      <c r="CK1419" s="213"/>
      <c r="CN1419"/>
      <c r="CO1419"/>
      <c r="CP1419"/>
      <c r="CQ1419" s="1"/>
      <c r="CR1419" s="214"/>
      <c r="CS1419" s="214"/>
      <c r="CT1419" s="212"/>
      <c r="CU1419" s="212"/>
      <c r="CY1419"/>
      <c r="CZ1419"/>
      <c r="DA1419" s="1"/>
      <c r="DB1419" s="152"/>
      <c r="DC1419" s="152"/>
      <c r="DD1419" s="212"/>
      <c r="DE1419" s="212"/>
      <c r="DI1419"/>
      <c r="DJ1419"/>
      <c r="DK1419" s="1"/>
      <c r="DL1419" s="152"/>
      <c r="DM1419" s="152"/>
      <c r="DN1419" s="212"/>
      <c r="DO1419" s="212"/>
      <c r="DT1419"/>
      <c r="DU1419" s="1"/>
      <c r="DW1419" s="152"/>
      <c r="DY1419" s="212"/>
      <c r="EJ1419" s="212"/>
      <c r="EK1419" s="212"/>
      <c r="EP1419"/>
      <c r="EQ1419"/>
      <c r="ER1419"/>
      <c r="ES1419"/>
      <c r="ET1419"/>
      <c r="EU1419"/>
      <c r="EV1419"/>
      <c r="EW1419"/>
      <c r="EX1419"/>
    </row>
    <row r="1420" spans="37:154">
      <c r="AK1420" s="1"/>
      <c r="AL1420" s="152"/>
      <c r="AN1420" s="212"/>
      <c r="AP1420"/>
      <c r="AS1420" s="1"/>
      <c r="AT1420" s="152"/>
      <c r="AU1420" s="152"/>
      <c r="AV1420" s="212"/>
      <c r="AW1420" s="212"/>
      <c r="AX1420"/>
      <c r="AY1420"/>
      <c r="AZ1420"/>
      <c r="BC1420" s="1"/>
      <c r="BD1420" s="214"/>
      <c r="BE1420" s="214"/>
      <c r="BF1420" s="212"/>
      <c r="BG1420" s="212"/>
      <c r="BH1420"/>
      <c r="BI1420"/>
      <c r="BJ1420"/>
      <c r="BK1420"/>
      <c r="BM1420" s="1"/>
      <c r="BN1420" s="152"/>
      <c r="BO1420" s="152"/>
      <c r="BP1420" s="212"/>
      <c r="BQ1420" s="212"/>
      <c r="BR1420"/>
      <c r="BS1420"/>
      <c r="BT1420"/>
      <c r="BU1420"/>
      <c r="BV1420"/>
      <c r="BW1420" s="1"/>
      <c r="BX1420" s="152"/>
      <c r="BY1420" s="152"/>
      <c r="BZ1420" s="212"/>
      <c r="CA1420" s="212"/>
      <c r="CC1420"/>
      <c r="CD1420"/>
      <c r="CE1420"/>
      <c r="CF1420"/>
      <c r="CG1420" s="1"/>
      <c r="CH1420" s="152"/>
      <c r="CI1420" s="152"/>
      <c r="CJ1420" s="213"/>
      <c r="CK1420" s="213"/>
      <c r="CN1420"/>
      <c r="CO1420"/>
      <c r="CP1420"/>
      <c r="CQ1420" s="1"/>
      <c r="CR1420" s="214"/>
      <c r="CS1420" s="214"/>
      <c r="CT1420" s="212"/>
      <c r="CU1420" s="212"/>
      <c r="CY1420"/>
      <c r="CZ1420"/>
      <c r="DA1420" s="1"/>
      <c r="DB1420" s="152"/>
      <c r="DC1420" s="152"/>
      <c r="DD1420" s="212"/>
      <c r="DE1420" s="212"/>
      <c r="DI1420"/>
      <c r="DJ1420"/>
      <c r="DK1420" s="1"/>
      <c r="DL1420" s="152"/>
      <c r="DM1420" s="152"/>
      <c r="DN1420" s="212"/>
      <c r="DO1420" s="212"/>
      <c r="DT1420"/>
      <c r="DU1420" s="1"/>
      <c r="DW1420" s="152"/>
      <c r="DY1420" s="212"/>
      <c r="EJ1420" s="212"/>
      <c r="EK1420" s="212"/>
      <c r="EP1420"/>
      <c r="EQ1420"/>
      <c r="ER1420"/>
      <c r="ES1420"/>
      <c r="ET1420"/>
      <c r="EU1420"/>
      <c r="EV1420"/>
      <c r="EW1420"/>
      <c r="EX1420"/>
    </row>
    <row r="1421" spans="37:154">
      <c r="AK1421" s="1"/>
      <c r="AL1421" s="152"/>
      <c r="AN1421" s="212"/>
      <c r="AP1421"/>
      <c r="AS1421" s="1"/>
      <c r="AT1421" s="152"/>
      <c r="AU1421" s="152"/>
      <c r="AV1421" s="212"/>
      <c r="AW1421" s="212"/>
      <c r="AX1421"/>
      <c r="AY1421"/>
      <c r="AZ1421"/>
      <c r="BC1421" s="1"/>
      <c r="BD1421" s="214"/>
      <c r="BE1421" s="214"/>
      <c r="BF1421" s="212"/>
      <c r="BG1421" s="212"/>
      <c r="BH1421"/>
      <c r="BI1421"/>
      <c r="BJ1421"/>
      <c r="BK1421"/>
      <c r="BM1421" s="1"/>
      <c r="BN1421" s="152"/>
      <c r="BO1421" s="152"/>
      <c r="BP1421" s="212"/>
      <c r="BQ1421" s="212"/>
      <c r="BR1421"/>
      <c r="BS1421"/>
      <c r="BT1421"/>
      <c r="BU1421"/>
      <c r="BV1421"/>
      <c r="BW1421" s="1"/>
      <c r="BX1421" s="152"/>
      <c r="BY1421" s="152"/>
      <c r="BZ1421" s="212"/>
      <c r="CA1421" s="212"/>
      <c r="CC1421"/>
      <c r="CD1421"/>
      <c r="CE1421"/>
      <c r="CF1421"/>
      <c r="CG1421" s="1"/>
      <c r="CH1421" s="152"/>
      <c r="CI1421" s="152"/>
      <c r="CJ1421" s="213"/>
      <c r="CK1421" s="213"/>
      <c r="CN1421"/>
      <c r="CO1421"/>
      <c r="CP1421"/>
      <c r="CQ1421" s="1"/>
      <c r="CR1421" s="214"/>
      <c r="CS1421" s="214"/>
      <c r="CT1421" s="212"/>
      <c r="CU1421" s="212"/>
      <c r="CY1421"/>
      <c r="CZ1421"/>
      <c r="DA1421" s="1"/>
      <c r="DB1421" s="152"/>
      <c r="DC1421" s="152"/>
      <c r="DD1421" s="212"/>
      <c r="DE1421" s="212"/>
      <c r="DI1421"/>
      <c r="DJ1421"/>
      <c r="DK1421" s="1"/>
      <c r="DL1421" s="152"/>
      <c r="DM1421" s="152"/>
      <c r="DN1421" s="212"/>
      <c r="DO1421" s="212"/>
      <c r="DT1421"/>
      <c r="DU1421" s="1"/>
      <c r="DW1421" s="152"/>
      <c r="DY1421" s="212"/>
      <c r="EJ1421" s="212"/>
      <c r="EK1421" s="212"/>
      <c r="EP1421"/>
      <c r="EQ1421"/>
      <c r="ER1421"/>
      <c r="ES1421"/>
      <c r="ET1421"/>
      <c r="EU1421"/>
      <c r="EV1421"/>
      <c r="EW1421"/>
      <c r="EX1421"/>
    </row>
    <row r="1422" spans="37:154">
      <c r="AK1422" s="1"/>
      <c r="AL1422" s="152"/>
      <c r="AN1422" s="212"/>
      <c r="AP1422"/>
      <c r="AS1422" s="1"/>
      <c r="AT1422" s="152"/>
      <c r="AU1422" s="152"/>
      <c r="AV1422" s="212"/>
      <c r="AW1422" s="212"/>
      <c r="AX1422"/>
      <c r="AY1422"/>
      <c r="AZ1422"/>
      <c r="BC1422" s="1"/>
      <c r="BD1422" s="214"/>
      <c r="BE1422" s="214"/>
      <c r="BF1422" s="212"/>
      <c r="BG1422" s="212"/>
      <c r="BH1422"/>
      <c r="BI1422"/>
      <c r="BJ1422"/>
      <c r="BK1422"/>
      <c r="BM1422" s="1"/>
      <c r="BN1422" s="152"/>
      <c r="BO1422" s="152"/>
      <c r="BP1422" s="212"/>
      <c r="BQ1422" s="212"/>
      <c r="BR1422"/>
      <c r="BS1422"/>
      <c r="BT1422"/>
      <c r="BU1422"/>
      <c r="BV1422"/>
      <c r="BW1422" s="1"/>
      <c r="BX1422" s="152"/>
      <c r="BY1422" s="152"/>
      <c r="BZ1422" s="212"/>
      <c r="CA1422" s="212"/>
      <c r="CC1422"/>
      <c r="CD1422"/>
      <c r="CE1422"/>
      <c r="CF1422"/>
      <c r="CG1422" s="1"/>
      <c r="CH1422" s="152"/>
      <c r="CI1422" s="152"/>
      <c r="CJ1422" s="213"/>
      <c r="CK1422" s="213"/>
      <c r="CN1422"/>
      <c r="CO1422"/>
      <c r="CP1422"/>
      <c r="CQ1422" s="1"/>
      <c r="CR1422" s="214"/>
      <c r="CS1422" s="214"/>
      <c r="CT1422" s="212"/>
      <c r="CU1422" s="212"/>
      <c r="CY1422"/>
      <c r="CZ1422"/>
      <c r="DA1422" s="1"/>
      <c r="DB1422" s="152"/>
      <c r="DC1422" s="152"/>
      <c r="DD1422" s="212"/>
      <c r="DE1422" s="212"/>
      <c r="DI1422"/>
      <c r="DJ1422"/>
      <c r="DK1422" s="1"/>
      <c r="DL1422" s="152"/>
      <c r="DM1422" s="152"/>
      <c r="DN1422" s="212"/>
      <c r="DO1422" s="212"/>
      <c r="DT1422"/>
      <c r="DU1422" s="1"/>
      <c r="DW1422" s="152"/>
      <c r="DY1422" s="212"/>
      <c r="EJ1422" s="212"/>
      <c r="EK1422" s="212"/>
      <c r="EP1422"/>
      <c r="EQ1422"/>
      <c r="ER1422"/>
      <c r="ES1422"/>
      <c r="ET1422"/>
      <c r="EU1422"/>
      <c r="EV1422"/>
      <c r="EW1422"/>
      <c r="EX1422"/>
    </row>
    <row r="1423" spans="37:154">
      <c r="AK1423" s="1"/>
      <c r="AL1423" s="152"/>
      <c r="AN1423" s="212"/>
      <c r="AP1423"/>
      <c r="AS1423" s="1"/>
      <c r="AT1423" s="152"/>
      <c r="AU1423" s="152"/>
      <c r="AV1423" s="212"/>
      <c r="AW1423" s="212"/>
      <c r="AX1423"/>
      <c r="AY1423"/>
      <c r="AZ1423"/>
      <c r="BC1423" s="1"/>
      <c r="BD1423" s="214"/>
      <c r="BE1423" s="214"/>
      <c r="BF1423" s="212"/>
      <c r="BG1423" s="212"/>
      <c r="BH1423"/>
      <c r="BI1423"/>
      <c r="BJ1423"/>
      <c r="BK1423"/>
      <c r="BM1423" s="1"/>
      <c r="BN1423" s="152"/>
      <c r="BO1423" s="152"/>
      <c r="BP1423" s="212"/>
      <c r="BQ1423" s="212"/>
      <c r="BR1423"/>
      <c r="BS1423"/>
      <c r="BT1423"/>
      <c r="BU1423"/>
      <c r="BV1423"/>
      <c r="BW1423" s="1"/>
      <c r="BX1423" s="152"/>
      <c r="BY1423" s="152"/>
      <c r="BZ1423" s="212"/>
      <c r="CA1423" s="212"/>
      <c r="CC1423"/>
      <c r="CD1423"/>
      <c r="CE1423"/>
      <c r="CF1423"/>
      <c r="CG1423" s="1"/>
      <c r="CH1423" s="152"/>
      <c r="CI1423" s="152"/>
      <c r="CJ1423" s="213"/>
      <c r="CK1423" s="213"/>
      <c r="CN1423"/>
      <c r="CO1423"/>
      <c r="CP1423"/>
      <c r="CQ1423" s="1"/>
      <c r="CR1423" s="214"/>
      <c r="CS1423" s="214"/>
      <c r="CT1423" s="212"/>
      <c r="CU1423" s="212"/>
      <c r="CY1423"/>
      <c r="CZ1423"/>
      <c r="DA1423" s="1"/>
      <c r="DB1423" s="152"/>
      <c r="DC1423" s="152"/>
      <c r="DD1423" s="212"/>
      <c r="DE1423" s="212"/>
      <c r="DI1423"/>
      <c r="DJ1423"/>
      <c r="DK1423" s="1"/>
      <c r="DL1423" s="152"/>
      <c r="DM1423" s="152"/>
      <c r="DN1423" s="212"/>
      <c r="DO1423" s="212"/>
      <c r="DT1423"/>
      <c r="DU1423" s="1"/>
      <c r="DW1423" s="152"/>
      <c r="DY1423" s="212"/>
      <c r="EJ1423" s="212"/>
      <c r="EK1423" s="212"/>
      <c r="EP1423"/>
      <c r="EQ1423"/>
      <c r="ER1423"/>
      <c r="ES1423"/>
      <c r="ET1423"/>
      <c r="EU1423"/>
      <c r="EV1423"/>
      <c r="EW1423"/>
      <c r="EX1423"/>
    </row>
    <row r="1424" spans="37:154">
      <c r="AK1424" s="1"/>
      <c r="AL1424" s="152"/>
      <c r="AN1424" s="212"/>
      <c r="AP1424"/>
      <c r="AS1424" s="1"/>
      <c r="AT1424" s="152"/>
      <c r="AU1424" s="152"/>
      <c r="AV1424" s="212"/>
      <c r="AW1424" s="212"/>
      <c r="AX1424"/>
      <c r="AY1424"/>
      <c r="AZ1424"/>
      <c r="BC1424" s="1"/>
      <c r="BD1424" s="214"/>
      <c r="BE1424" s="214"/>
      <c r="BF1424" s="212"/>
      <c r="BG1424" s="212"/>
      <c r="BH1424"/>
      <c r="BI1424"/>
      <c r="BJ1424"/>
      <c r="BK1424"/>
      <c r="BM1424" s="1"/>
      <c r="BN1424" s="152"/>
      <c r="BO1424" s="152"/>
      <c r="BP1424" s="212"/>
      <c r="BQ1424" s="212"/>
      <c r="BR1424"/>
      <c r="BS1424"/>
      <c r="BT1424"/>
      <c r="BU1424"/>
      <c r="BV1424"/>
      <c r="BW1424" s="1"/>
      <c r="BX1424" s="152"/>
      <c r="BY1424" s="152"/>
      <c r="BZ1424" s="212"/>
      <c r="CA1424" s="212"/>
      <c r="CC1424"/>
      <c r="CD1424"/>
      <c r="CE1424"/>
      <c r="CF1424"/>
      <c r="CG1424" s="1"/>
      <c r="CH1424" s="152"/>
      <c r="CI1424" s="152"/>
      <c r="CJ1424" s="213"/>
      <c r="CK1424" s="213"/>
      <c r="CN1424"/>
      <c r="CO1424"/>
      <c r="CP1424"/>
      <c r="CQ1424" s="1"/>
      <c r="CR1424" s="214"/>
      <c r="CS1424" s="214"/>
      <c r="CT1424" s="212"/>
      <c r="CU1424" s="212"/>
      <c r="CY1424"/>
      <c r="CZ1424"/>
      <c r="DA1424" s="1"/>
      <c r="DB1424" s="152"/>
      <c r="DC1424" s="152"/>
      <c r="DD1424" s="212"/>
      <c r="DE1424" s="212"/>
      <c r="DI1424"/>
      <c r="DJ1424"/>
      <c r="DK1424" s="1"/>
      <c r="DL1424" s="152"/>
      <c r="DM1424" s="152"/>
      <c r="DN1424" s="212"/>
      <c r="DO1424" s="212"/>
      <c r="DT1424"/>
      <c r="DU1424" s="1"/>
      <c r="DW1424" s="152"/>
      <c r="DY1424" s="212"/>
      <c r="EJ1424" s="212"/>
      <c r="EK1424" s="212"/>
      <c r="EP1424"/>
      <c r="EQ1424"/>
      <c r="ER1424"/>
      <c r="ES1424"/>
      <c r="ET1424"/>
      <c r="EU1424"/>
      <c r="EV1424"/>
      <c r="EW1424"/>
      <c r="EX1424"/>
    </row>
    <row r="1425" spans="37:154">
      <c r="AK1425" s="1"/>
      <c r="AL1425" s="152"/>
      <c r="AN1425" s="212"/>
      <c r="AP1425"/>
      <c r="AS1425" s="1"/>
      <c r="AT1425" s="152"/>
      <c r="AU1425" s="152"/>
      <c r="AV1425" s="212"/>
      <c r="AW1425" s="212"/>
      <c r="AX1425"/>
      <c r="AY1425"/>
      <c r="AZ1425"/>
      <c r="BC1425" s="1"/>
      <c r="BD1425" s="214"/>
      <c r="BE1425" s="214"/>
      <c r="BF1425" s="212"/>
      <c r="BG1425" s="212"/>
      <c r="BH1425"/>
      <c r="BI1425"/>
      <c r="BJ1425"/>
      <c r="BK1425"/>
      <c r="BM1425" s="1"/>
      <c r="BN1425" s="152"/>
      <c r="BO1425" s="152"/>
      <c r="BP1425" s="212"/>
      <c r="BQ1425" s="212"/>
      <c r="BR1425"/>
      <c r="BS1425"/>
      <c r="BT1425"/>
      <c r="BU1425"/>
      <c r="BV1425"/>
      <c r="BW1425" s="1"/>
      <c r="BX1425" s="152"/>
      <c r="BY1425" s="152"/>
      <c r="BZ1425" s="212"/>
      <c r="CA1425" s="212"/>
      <c r="CC1425"/>
      <c r="CD1425"/>
      <c r="CE1425"/>
      <c r="CF1425"/>
      <c r="CG1425" s="1"/>
      <c r="CH1425" s="152"/>
      <c r="CI1425" s="152"/>
      <c r="CJ1425" s="213"/>
      <c r="CK1425" s="213"/>
      <c r="CN1425"/>
      <c r="CO1425"/>
      <c r="CP1425"/>
      <c r="CQ1425" s="1"/>
      <c r="CR1425" s="214"/>
      <c r="CS1425" s="214"/>
      <c r="CT1425" s="212"/>
      <c r="CU1425" s="212"/>
      <c r="CY1425"/>
      <c r="CZ1425"/>
      <c r="DA1425" s="1"/>
      <c r="DB1425" s="152"/>
      <c r="DC1425" s="152"/>
      <c r="DD1425" s="212"/>
      <c r="DE1425" s="212"/>
      <c r="DI1425"/>
      <c r="DJ1425"/>
      <c r="DK1425" s="1"/>
      <c r="DL1425" s="152"/>
      <c r="DM1425" s="152"/>
      <c r="DN1425" s="212"/>
      <c r="DO1425" s="212"/>
      <c r="DT1425"/>
      <c r="DU1425" s="1"/>
      <c r="DW1425" s="152"/>
      <c r="DY1425" s="212"/>
      <c r="EJ1425" s="212"/>
      <c r="EK1425" s="212"/>
      <c r="EP1425"/>
      <c r="EQ1425"/>
      <c r="ER1425"/>
      <c r="ES1425"/>
      <c r="ET1425"/>
      <c r="EU1425"/>
      <c r="EV1425"/>
      <c r="EW1425"/>
      <c r="EX1425"/>
    </row>
    <row r="1426" spans="37:154">
      <c r="AK1426" s="1"/>
      <c r="AL1426" s="152"/>
      <c r="AN1426" s="212"/>
      <c r="AP1426"/>
      <c r="AS1426" s="1"/>
      <c r="AT1426" s="152"/>
      <c r="AU1426" s="152"/>
      <c r="AV1426" s="212"/>
      <c r="AW1426" s="212"/>
      <c r="AX1426"/>
      <c r="AY1426"/>
      <c r="AZ1426"/>
      <c r="BC1426" s="1"/>
      <c r="BD1426" s="214"/>
      <c r="BE1426" s="214"/>
      <c r="BF1426" s="212"/>
      <c r="BG1426" s="212"/>
      <c r="BH1426"/>
      <c r="BI1426"/>
      <c r="BJ1426"/>
      <c r="BK1426"/>
      <c r="BM1426" s="1"/>
      <c r="BN1426" s="152"/>
      <c r="BO1426" s="152"/>
      <c r="BP1426" s="212"/>
      <c r="BQ1426" s="212"/>
      <c r="BR1426"/>
      <c r="BS1426"/>
      <c r="BT1426"/>
      <c r="BU1426"/>
      <c r="BV1426"/>
      <c r="BW1426" s="1"/>
      <c r="BX1426" s="152"/>
      <c r="BY1426" s="152"/>
      <c r="BZ1426" s="212"/>
      <c r="CA1426" s="212"/>
      <c r="CC1426"/>
      <c r="CD1426"/>
      <c r="CE1426"/>
      <c r="CF1426"/>
      <c r="CG1426" s="1"/>
      <c r="CH1426" s="152"/>
      <c r="CI1426" s="152"/>
      <c r="CJ1426" s="213"/>
      <c r="CK1426" s="213"/>
      <c r="CN1426"/>
      <c r="CO1426"/>
      <c r="CP1426"/>
      <c r="CQ1426" s="1"/>
      <c r="CR1426" s="214"/>
      <c r="CS1426" s="214"/>
      <c r="CT1426" s="212"/>
      <c r="CU1426" s="212"/>
      <c r="CY1426"/>
      <c r="CZ1426"/>
      <c r="DA1426" s="1"/>
      <c r="DB1426" s="152"/>
      <c r="DC1426" s="152"/>
      <c r="DD1426" s="212"/>
      <c r="DE1426" s="212"/>
      <c r="DI1426"/>
      <c r="DJ1426"/>
      <c r="DK1426" s="1"/>
      <c r="DL1426" s="152"/>
      <c r="DM1426" s="152"/>
      <c r="DN1426" s="212"/>
      <c r="DO1426" s="212"/>
      <c r="DT1426"/>
      <c r="DU1426" s="1"/>
      <c r="DW1426" s="152"/>
      <c r="DY1426" s="212"/>
      <c r="EJ1426" s="212"/>
      <c r="EK1426" s="212"/>
      <c r="EP1426"/>
      <c r="EQ1426"/>
      <c r="ER1426"/>
      <c r="ES1426"/>
      <c r="ET1426"/>
      <c r="EU1426"/>
      <c r="EV1426"/>
      <c r="EW1426"/>
      <c r="EX1426"/>
    </row>
    <row r="1427" spans="37:154">
      <c r="AK1427" s="1"/>
      <c r="AL1427" s="152"/>
      <c r="AN1427" s="212"/>
      <c r="AP1427"/>
      <c r="AS1427" s="1"/>
      <c r="AT1427" s="152"/>
      <c r="AU1427" s="152"/>
      <c r="AV1427" s="212"/>
      <c r="AW1427" s="212"/>
      <c r="AX1427"/>
      <c r="AY1427"/>
      <c r="AZ1427"/>
      <c r="BC1427" s="1"/>
      <c r="BD1427" s="214"/>
      <c r="BE1427" s="214"/>
      <c r="BF1427" s="212"/>
      <c r="BG1427" s="212"/>
      <c r="BH1427"/>
      <c r="BI1427"/>
      <c r="BJ1427"/>
      <c r="BK1427"/>
      <c r="BM1427" s="1"/>
      <c r="BN1427" s="152"/>
      <c r="BO1427" s="152"/>
      <c r="BP1427" s="212"/>
      <c r="BQ1427" s="212"/>
      <c r="BR1427"/>
      <c r="BS1427"/>
      <c r="BT1427"/>
      <c r="BU1427"/>
      <c r="BV1427"/>
      <c r="BW1427" s="1"/>
      <c r="BX1427" s="152"/>
      <c r="BY1427" s="152"/>
      <c r="BZ1427" s="212"/>
      <c r="CA1427" s="212"/>
      <c r="CC1427"/>
      <c r="CD1427"/>
      <c r="CE1427"/>
      <c r="CF1427"/>
      <c r="CG1427" s="1"/>
      <c r="CH1427" s="152"/>
      <c r="CI1427" s="152"/>
      <c r="CJ1427" s="213"/>
      <c r="CK1427" s="213"/>
      <c r="CN1427"/>
      <c r="CO1427"/>
      <c r="CP1427"/>
      <c r="CQ1427" s="1"/>
      <c r="CR1427" s="214"/>
      <c r="CS1427" s="214"/>
      <c r="CT1427" s="212"/>
      <c r="CU1427" s="212"/>
      <c r="CY1427"/>
      <c r="CZ1427"/>
      <c r="DA1427" s="1"/>
      <c r="DB1427" s="152"/>
      <c r="DC1427" s="152"/>
      <c r="DD1427" s="212"/>
      <c r="DE1427" s="212"/>
      <c r="DI1427"/>
      <c r="DJ1427"/>
      <c r="DK1427" s="1"/>
      <c r="DL1427" s="152"/>
      <c r="DM1427" s="152"/>
      <c r="DN1427" s="212"/>
      <c r="DO1427" s="212"/>
      <c r="DT1427"/>
      <c r="DU1427" s="1"/>
      <c r="DW1427" s="152"/>
      <c r="DY1427" s="212"/>
      <c r="EJ1427" s="212"/>
      <c r="EK1427" s="212"/>
      <c r="EP1427"/>
      <c r="EQ1427"/>
      <c r="ER1427"/>
      <c r="ES1427"/>
      <c r="ET1427"/>
      <c r="EU1427"/>
      <c r="EV1427"/>
      <c r="EW1427"/>
      <c r="EX1427"/>
    </row>
    <row r="1428" spans="37:154">
      <c r="AK1428" s="1"/>
      <c r="AL1428" s="152"/>
      <c r="AN1428" s="212"/>
      <c r="AP1428"/>
      <c r="AS1428" s="1"/>
      <c r="AT1428" s="152"/>
      <c r="AU1428" s="152"/>
      <c r="AV1428" s="212"/>
      <c r="AW1428" s="212"/>
      <c r="AX1428"/>
      <c r="AY1428"/>
      <c r="AZ1428"/>
      <c r="BC1428" s="1"/>
      <c r="BD1428" s="214"/>
      <c r="BE1428" s="214"/>
      <c r="BF1428" s="212"/>
      <c r="BG1428" s="212"/>
      <c r="BH1428"/>
      <c r="BI1428"/>
      <c r="BJ1428"/>
      <c r="BK1428"/>
      <c r="BM1428" s="1"/>
      <c r="BN1428" s="152"/>
      <c r="BO1428" s="152"/>
      <c r="BP1428" s="212"/>
      <c r="BQ1428" s="212"/>
      <c r="BR1428"/>
      <c r="BS1428"/>
      <c r="BT1428"/>
      <c r="BU1428"/>
      <c r="BV1428"/>
      <c r="BW1428" s="1"/>
      <c r="BX1428" s="152"/>
      <c r="BY1428" s="152"/>
      <c r="BZ1428" s="212"/>
      <c r="CA1428" s="212"/>
      <c r="CC1428"/>
      <c r="CD1428"/>
      <c r="CE1428"/>
      <c r="CF1428"/>
      <c r="CG1428" s="1"/>
      <c r="CH1428" s="152"/>
      <c r="CI1428" s="152"/>
      <c r="CJ1428" s="213"/>
      <c r="CK1428" s="213"/>
      <c r="CN1428"/>
      <c r="CO1428"/>
      <c r="CP1428"/>
      <c r="CQ1428" s="1"/>
      <c r="CR1428" s="214"/>
      <c r="CS1428" s="214"/>
      <c r="CT1428" s="212"/>
      <c r="CU1428" s="212"/>
      <c r="CY1428"/>
      <c r="CZ1428"/>
      <c r="DA1428" s="1"/>
      <c r="DB1428" s="152"/>
      <c r="DC1428" s="152"/>
      <c r="DD1428" s="212"/>
      <c r="DE1428" s="212"/>
      <c r="DI1428"/>
      <c r="DJ1428"/>
      <c r="DK1428" s="1"/>
      <c r="DL1428" s="152"/>
      <c r="DM1428" s="152"/>
      <c r="DN1428" s="212"/>
      <c r="DO1428" s="212"/>
      <c r="DT1428"/>
      <c r="DU1428" s="1"/>
      <c r="DW1428" s="152"/>
      <c r="DY1428" s="212"/>
      <c r="EJ1428" s="212"/>
      <c r="EK1428" s="212"/>
      <c r="EP1428"/>
      <c r="EQ1428"/>
      <c r="ER1428"/>
      <c r="ES1428"/>
      <c r="ET1428"/>
      <c r="EU1428"/>
      <c r="EV1428"/>
      <c r="EW1428"/>
      <c r="EX1428"/>
    </row>
    <row r="1429" spans="37:154">
      <c r="AK1429" s="1"/>
      <c r="AL1429" s="152"/>
      <c r="AN1429" s="212"/>
      <c r="AP1429"/>
      <c r="AS1429" s="1"/>
      <c r="AT1429" s="152"/>
      <c r="AU1429" s="152"/>
      <c r="AV1429" s="212"/>
      <c r="AW1429" s="212"/>
      <c r="AX1429"/>
      <c r="AY1429"/>
      <c r="AZ1429"/>
      <c r="BC1429" s="1"/>
      <c r="BD1429" s="214"/>
      <c r="BE1429" s="214"/>
      <c r="BF1429" s="212"/>
      <c r="BG1429" s="212"/>
      <c r="BH1429"/>
      <c r="BI1429"/>
      <c r="BJ1429"/>
      <c r="BK1429"/>
      <c r="BM1429" s="1"/>
      <c r="BN1429" s="152"/>
      <c r="BO1429" s="152"/>
      <c r="BP1429" s="212"/>
      <c r="BQ1429" s="212"/>
      <c r="BR1429"/>
      <c r="BS1429"/>
      <c r="BT1429"/>
      <c r="BU1429"/>
      <c r="BV1429"/>
      <c r="BW1429" s="1"/>
      <c r="BX1429" s="152"/>
      <c r="BY1429" s="152"/>
      <c r="BZ1429" s="212"/>
      <c r="CA1429" s="212"/>
      <c r="CC1429"/>
      <c r="CD1429"/>
      <c r="CE1429"/>
      <c r="CF1429"/>
      <c r="CG1429" s="1"/>
      <c r="CH1429" s="152"/>
      <c r="CI1429" s="152"/>
      <c r="CJ1429" s="213"/>
      <c r="CK1429" s="213"/>
      <c r="CN1429"/>
      <c r="CO1429"/>
      <c r="CP1429"/>
      <c r="CQ1429" s="1"/>
      <c r="CR1429" s="214"/>
      <c r="CS1429" s="214"/>
      <c r="CT1429" s="212"/>
      <c r="CU1429" s="212"/>
      <c r="CY1429"/>
      <c r="CZ1429"/>
      <c r="DA1429" s="1"/>
      <c r="DB1429" s="152"/>
      <c r="DC1429" s="152"/>
      <c r="DD1429" s="212"/>
      <c r="DE1429" s="212"/>
      <c r="DI1429"/>
      <c r="DJ1429"/>
      <c r="DK1429" s="1"/>
      <c r="DL1429" s="152"/>
      <c r="DM1429" s="152"/>
      <c r="DN1429" s="212"/>
      <c r="DO1429" s="212"/>
      <c r="DT1429"/>
      <c r="DU1429" s="1"/>
      <c r="DW1429" s="152"/>
      <c r="DY1429" s="212"/>
      <c r="EJ1429" s="212"/>
      <c r="EK1429" s="212"/>
      <c r="EP1429"/>
      <c r="EQ1429"/>
      <c r="ER1429"/>
      <c r="ES1429"/>
      <c r="ET1429"/>
      <c r="EU1429"/>
      <c r="EV1429"/>
      <c r="EW1429"/>
      <c r="EX1429"/>
    </row>
    <row r="1430" spans="37:154">
      <c r="AK1430" s="1"/>
      <c r="AL1430" s="152"/>
      <c r="AN1430" s="212"/>
      <c r="AP1430"/>
      <c r="AS1430" s="1"/>
      <c r="AT1430" s="152"/>
      <c r="AU1430" s="152"/>
      <c r="AV1430" s="212"/>
      <c r="AW1430" s="212"/>
      <c r="AX1430"/>
      <c r="AY1430"/>
      <c r="AZ1430"/>
      <c r="BC1430" s="1"/>
      <c r="BD1430" s="214"/>
      <c r="BE1430" s="214"/>
      <c r="BF1430" s="212"/>
      <c r="BG1430" s="212"/>
      <c r="BH1430"/>
      <c r="BI1430"/>
      <c r="BJ1430"/>
      <c r="BK1430"/>
      <c r="BM1430" s="1"/>
      <c r="BN1430" s="152"/>
      <c r="BO1430" s="152"/>
      <c r="BP1430" s="212"/>
      <c r="BQ1430" s="212"/>
      <c r="BR1430"/>
      <c r="BS1430"/>
      <c r="BT1430"/>
      <c r="BU1430"/>
      <c r="BV1430"/>
      <c r="BW1430" s="1"/>
      <c r="BX1430" s="152"/>
      <c r="BY1430" s="152"/>
      <c r="BZ1430" s="212"/>
      <c r="CA1430" s="212"/>
      <c r="CC1430"/>
      <c r="CD1430"/>
      <c r="CE1430"/>
      <c r="CF1430"/>
      <c r="CG1430" s="1"/>
      <c r="CH1430" s="152"/>
      <c r="CI1430" s="152"/>
      <c r="CJ1430" s="213"/>
      <c r="CK1430" s="213"/>
      <c r="CN1430"/>
      <c r="CO1430"/>
      <c r="CP1430"/>
      <c r="CQ1430" s="1"/>
      <c r="CR1430" s="214"/>
      <c r="CS1430" s="214"/>
      <c r="CT1430" s="212"/>
      <c r="CU1430" s="212"/>
      <c r="CY1430"/>
      <c r="CZ1430"/>
      <c r="DA1430" s="1"/>
      <c r="DB1430" s="152"/>
      <c r="DC1430" s="152"/>
      <c r="DD1430" s="212"/>
      <c r="DE1430" s="212"/>
      <c r="DI1430"/>
      <c r="DJ1430"/>
      <c r="DK1430" s="1"/>
      <c r="DL1430" s="152"/>
      <c r="DM1430" s="152"/>
      <c r="DN1430" s="212"/>
      <c r="DO1430" s="212"/>
      <c r="DT1430"/>
      <c r="DU1430" s="1"/>
      <c r="DW1430" s="152"/>
      <c r="DY1430" s="212"/>
      <c r="EJ1430" s="212"/>
      <c r="EK1430" s="212"/>
      <c r="EP1430"/>
      <c r="EQ1430"/>
      <c r="ER1430"/>
      <c r="ES1430"/>
      <c r="ET1430"/>
      <c r="EU1430"/>
      <c r="EV1430"/>
      <c r="EW1430"/>
      <c r="EX1430"/>
    </row>
    <row r="1431" spans="37:154">
      <c r="AK1431" s="1"/>
      <c r="AL1431" s="152"/>
      <c r="AN1431" s="212"/>
      <c r="AP1431"/>
      <c r="AS1431" s="1"/>
      <c r="AT1431" s="152"/>
      <c r="AU1431" s="152"/>
      <c r="AV1431" s="212"/>
      <c r="AW1431" s="212"/>
      <c r="AX1431"/>
      <c r="AY1431"/>
      <c r="AZ1431"/>
      <c r="BC1431" s="1"/>
      <c r="BD1431" s="214"/>
      <c r="BE1431" s="214"/>
      <c r="BF1431" s="212"/>
      <c r="BG1431" s="212"/>
      <c r="BH1431"/>
      <c r="BI1431"/>
      <c r="BJ1431"/>
      <c r="BK1431"/>
      <c r="BM1431" s="1"/>
      <c r="BN1431" s="152"/>
      <c r="BO1431" s="152"/>
      <c r="BP1431" s="212"/>
      <c r="BQ1431" s="212"/>
      <c r="BR1431"/>
      <c r="BS1431"/>
      <c r="BT1431"/>
      <c r="BU1431"/>
      <c r="BV1431"/>
      <c r="BW1431" s="1"/>
      <c r="BX1431" s="152"/>
      <c r="BY1431" s="152"/>
      <c r="BZ1431" s="212"/>
      <c r="CA1431" s="212"/>
      <c r="CC1431"/>
      <c r="CD1431"/>
      <c r="CE1431"/>
      <c r="CF1431"/>
      <c r="CG1431" s="1"/>
      <c r="CH1431" s="152"/>
      <c r="CI1431" s="152"/>
      <c r="CJ1431" s="213"/>
      <c r="CK1431" s="213"/>
      <c r="CN1431"/>
      <c r="CO1431"/>
      <c r="CP1431"/>
      <c r="CQ1431" s="1"/>
      <c r="CR1431" s="214"/>
      <c r="CS1431" s="214"/>
      <c r="CT1431" s="212"/>
      <c r="CU1431" s="212"/>
      <c r="CY1431"/>
      <c r="CZ1431"/>
      <c r="DA1431" s="1"/>
      <c r="DB1431" s="152"/>
      <c r="DC1431" s="152"/>
      <c r="DD1431" s="212"/>
      <c r="DE1431" s="212"/>
      <c r="DI1431"/>
      <c r="DJ1431"/>
      <c r="DK1431" s="1"/>
      <c r="DL1431" s="152"/>
      <c r="DM1431" s="152"/>
      <c r="DN1431" s="212"/>
      <c r="DO1431" s="212"/>
      <c r="DT1431"/>
      <c r="DU1431" s="1"/>
      <c r="DW1431" s="152"/>
      <c r="DY1431" s="212"/>
      <c r="EJ1431" s="212"/>
      <c r="EK1431" s="212"/>
      <c r="EP1431"/>
      <c r="EQ1431"/>
      <c r="ER1431"/>
      <c r="ES1431"/>
      <c r="ET1431"/>
      <c r="EU1431"/>
      <c r="EV1431"/>
      <c r="EW1431"/>
      <c r="EX1431"/>
    </row>
    <row r="1432" spans="37:154">
      <c r="AK1432" s="1"/>
      <c r="AL1432" s="152"/>
      <c r="AN1432" s="212"/>
      <c r="AP1432"/>
      <c r="AS1432" s="1"/>
      <c r="AT1432" s="152"/>
      <c r="AU1432" s="152"/>
      <c r="AV1432" s="212"/>
      <c r="AW1432" s="212"/>
      <c r="AX1432"/>
      <c r="AY1432"/>
      <c r="AZ1432"/>
      <c r="BC1432" s="1"/>
      <c r="BD1432" s="214"/>
      <c r="BE1432" s="214"/>
      <c r="BF1432" s="212"/>
      <c r="BG1432" s="212"/>
      <c r="BH1432"/>
      <c r="BI1432"/>
      <c r="BJ1432"/>
      <c r="BK1432"/>
      <c r="BM1432" s="1"/>
      <c r="BN1432" s="152"/>
      <c r="BO1432" s="152"/>
      <c r="BP1432" s="212"/>
      <c r="BQ1432" s="212"/>
      <c r="BR1432"/>
      <c r="BS1432"/>
      <c r="BT1432"/>
      <c r="BU1432"/>
      <c r="BV1432"/>
      <c r="BW1432" s="1"/>
      <c r="BX1432" s="152"/>
      <c r="BY1432" s="152"/>
      <c r="BZ1432" s="212"/>
      <c r="CA1432" s="212"/>
      <c r="CC1432"/>
      <c r="CD1432"/>
      <c r="CE1432"/>
      <c r="CF1432"/>
      <c r="CG1432" s="1"/>
      <c r="CH1432" s="152"/>
      <c r="CI1432" s="152"/>
      <c r="CJ1432" s="213"/>
      <c r="CK1432" s="213"/>
      <c r="CN1432"/>
      <c r="CO1432"/>
      <c r="CP1432"/>
      <c r="CQ1432" s="1"/>
      <c r="CR1432" s="214"/>
      <c r="CS1432" s="214"/>
      <c r="CT1432" s="212"/>
      <c r="CU1432" s="212"/>
      <c r="CY1432"/>
      <c r="CZ1432"/>
      <c r="DA1432" s="1"/>
      <c r="DB1432" s="152"/>
      <c r="DC1432" s="152"/>
      <c r="DD1432" s="212"/>
      <c r="DE1432" s="212"/>
      <c r="DI1432"/>
      <c r="DJ1432"/>
      <c r="DK1432" s="1"/>
      <c r="DL1432" s="152"/>
      <c r="DM1432" s="152"/>
      <c r="DN1432" s="212"/>
      <c r="DO1432" s="212"/>
      <c r="DT1432"/>
      <c r="DU1432" s="1"/>
      <c r="DW1432" s="152"/>
      <c r="DY1432" s="212"/>
      <c r="EJ1432" s="212"/>
      <c r="EK1432" s="212"/>
      <c r="EP1432"/>
      <c r="EQ1432"/>
      <c r="ER1432"/>
      <c r="ES1432"/>
      <c r="ET1432"/>
      <c r="EU1432"/>
      <c r="EV1432"/>
      <c r="EW1432"/>
      <c r="EX1432"/>
    </row>
    <row r="1433" spans="37:154">
      <c r="AK1433" s="1"/>
      <c r="AL1433" s="152"/>
      <c r="AN1433" s="212"/>
      <c r="AP1433"/>
      <c r="AS1433" s="1"/>
      <c r="AT1433" s="152"/>
      <c r="AU1433" s="152"/>
      <c r="AV1433" s="212"/>
      <c r="AW1433" s="212"/>
      <c r="AX1433"/>
      <c r="AY1433"/>
      <c r="AZ1433"/>
      <c r="BC1433" s="1"/>
      <c r="BD1433" s="214"/>
      <c r="BE1433" s="214"/>
      <c r="BF1433" s="212"/>
      <c r="BG1433" s="212"/>
      <c r="BH1433"/>
      <c r="BI1433"/>
      <c r="BJ1433"/>
      <c r="BK1433"/>
      <c r="BM1433" s="1"/>
      <c r="BN1433" s="152"/>
      <c r="BO1433" s="152"/>
      <c r="BP1433" s="212"/>
      <c r="BQ1433" s="212"/>
      <c r="BR1433"/>
      <c r="BS1433"/>
      <c r="BT1433"/>
      <c r="BU1433"/>
      <c r="BV1433"/>
      <c r="BW1433" s="1"/>
      <c r="BX1433" s="152"/>
      <c r="BY1433" s="152"/>
      <c r="BZ1433" s="212"/>
      <c r="CA1433" s="212"/>
      <c r="CC1433"/>
      <c r="CD1433"/>
      <c r="CE1433"/>
      <c r="CF1433"/>
      <c r="CG1433" s="1"/>
      <c r="CH1433" s="152"/>
      <c r="CI1433" s="152"/>
      <c r="CJ1433" s="213"/>
      <c r="CK1433" s="213"/>
      <c r="CN1433"/>
      <c r="CO1433"/>
      <c r="CP1433"/>
      <c r="CQ1433" s="1"/>
      <c r="CR1433" s="214"/>
      <c r="CS1433" s="214"/>
      <c r="CT1433" s="212"/>
      <c r="CU1433" s="212"/>
      <c r="CY1433"/>
      <c r="CZ1433"/>
      <c r="DA1433" s="1"/>
      <c r="DB1433" s="152"/>
      <c r="DC1433" s="152"/>
      <c r="DD1433" s="212"/>
      <c r="DE1433" s="212"/>
      <c r="DI1433"/>
      <c r="DJ1433"/>
      <c r="DK1433" s="1"/>
      <c r="DL1433" s="152"/>
      <c r="DM1433" s="152"/>
      <c r="DN1433" s="212"/>
      <c r="DO1433" s="212"/>
      <c r="DT1433"/>
      <c r="DU1433" s="1"/>
      <c r="DW1433" s="152"/>
      <c r="DY1433" s="212"/>
      <c r="EJ1433" s="212"/>
      <c r="EK1433" s="212"/>
      <c r="EP1433"/>
      <c r="EQ1433"/>
      <c r="ER1433"/>
      <c r="ES1433"/>
      <c r="ET1433"/>
      <c r="EU1433"/>
      <c r="EV1433"/>
      <c r="EW1433"/>
      <c r="EX1433"/>
    </row>
    <row r="1434" spans="37:154">
      <c r="AK1434" s="1"/>
      <c r="AL1434" s="152"/>
      <c r="AN1434" s="212"/>
      <c r="AP1434"/>
      <c r="AS1434" s="1"/>
      <c r="AT1434" s="152"/>
      <c r="AU1434" s="152"/>
      <c r="AV1434" s="212"/>
      <c r="AW1434" s="212"/>
      <c r="AX1434"/>
      <c r="AY1434"/>
      <c r="AZ1434"/>
      <c r="BC1434" s="1"/>
      <c r="BD1434" s="214"/>
      <c r="BE1434" s="214"/>
      <c r="BF1434" s="212"/>
      <c r="BG1434" s="212"/>
      <c r="BH1434"/>
      <c r="BI1434"/>
      <c r="BJ1434"/>
      <c r="BK1434"/>
      <c r="BM1434" s="1"/>
      <c r="BN1434" s="152"/>
      <c r="BO1434" s="152"/>
      <c r="BP1434" s="212"/>
      <c r="BQ1434" s="212"/>
      <c r="BR1434"/>
      <c r="BS1434"/>
      <c r="BT1434"/>
      <c r="BU1434"/>
      <c r="BV1434"/>
      <c r="BW1434" s="1"/>
      <c r="BX1434" s="152"/>
      <c r="BY1434" s="152"/>
      <c r="BZ1434" s="212"/>
      <c r="CA1434" s="212"/>
      <c r="CC1434"/>
      <c r="CD1434"/>
      <c r="CE1434"/>
      <c r="CF1434"/>
      <c r="CG1434" s="1"/>
      <c r="CH1434" s="152"/>
      <c r="CI1434" s="152"/>
      <c r="CJ1434" s="213"/>
      <c r="CK1434" s="213"/>
      <c r="CN1434"/>
      <c r="CO1434"/>
      <c r="CP1434"/>
      <c r="CQ1434" s="1"/>
      <c r="CR1434" s="214"/>
      <c r="CS1434" s="214"/>
      <c r="CT1434" s="212"/>
      <c r="CU1434" s="212"/>
      <c r="CY1434"/>
      <c r="CZ1434"/>
      <c r="DA1434" s="1"/>
      <c r="DB1434" s="152"/>
      <c r="DC1434" s="152"/>
      <c r="DD1434" s="212"/>
      <c r="DE1434" s="212"/>
      <c r="DI1434"/>
      <c r="DJ1434"/>
      <c r="DK1434" s="1"/>
      <c r="DL1434" s="152"/>
      <c r="DM1434" s="152"/>
      <c r="DN1434" s="212"/>
      <c r="DO1434" s="212"/>
      <c r="DT1434"/>
      <c r="DU1434" s="1"/>
      <c r="DW1434" s="152"/>
      <c r="DY1434" s="212"/>
      <c r="EJ1434" s="212"/>
      <c r="EK1434" s="212"/>
      <c r="EP1434"/>
      <c r="EQ1434"/>
      <c r="ER1434"/>
      <c r="ES1434"/>
      <c r="ET1434"/>
      <c r="EU1434"/>
      <c r="EV1434"/>
      <c r="EW1434"/>
      <c r="EX1434"/>
    </row>
    <row r="1435" spans="37:154">
      <c r="AK1435" s="1"/>
      <c r="AL1435" s="152"/>
      <c r="AN1435" s="212"/>
      <c r="AP1435"/>
      <c r="AS1435" s="1"/>
      <c r="AT1435" s="152"/>
      <c r="AU1435" s="152"/>
      <c r="AV1435" s="212"/>
      <c r="AW1435" s="212"/>
      <c r="AX1435"/>
      <c r="AY1435"/>
      <c r="AZ1435"/>
      <c r="BC1435" s="1"/>
      <c r="BD1435" s="214"/>
      <c r="BE1435" s="214"/>
      <c r="BF1435" s="212"/>
      <c r="BG1435" s="212"/>
      <c r="BH1435"/>
      <c r="BI1435"/>
      <c r="BJ1435"/>
      <c r="BK1435"/>
      <c r="BM1435" s="1"/>
      <c r="BN1435" s="152"/>
      <c r="BO1435" s="152"/>
      <c r="BP1435" s="212"/>
      <c r="BQ1435" s="212"/>
      <c r="BR1435"/>
      <c r="BS1435"/>
      <c r="BT1435"/>
      <c r="BU1435"/>
      <c r="BV1435"/>
      <c r="BW1435" s="1"/>
      <c r="BX1435" s="152"/>
      <c r="BY1435" s="152"/>
      <c r="BZ1435" s="212"/>
      <c r="CA1435" s="212"/>
      <c r="CC1435"/>
      <c r="CD1435"/>
      <c r="CE1435"/>
      <c r="CF1435"/>
      <c r="CG1435" s="1"/>
      <c r="CH1435" s="152"/>
      <c r="CI1435" s="152"/>
      <c r="CJ1435" s="213"/>
      <c r="CK1435" s="213"/>
      <c r="CN1435"/>
      <c r="CO1435"/>
      <c r="CP1435"/>
      <c r="CQ1435" s="1"/>
      <c r="CR1435" s="214"/>
      <c r="CS1435" s="214"/>
      <c r="CT1435" s="212"/>
      <c r="CU1435" s="212"/>
      <c r="CY1435"/>
      <c r="CZ1435"/>
      <c r="DA1435" s="1"/>
      <c r="DB1435" s="152"/>
      <c r="DC1435" s="152"/>
      <c r="DD1435" s="212"/>
      <c r="DE1435" s="212"/>
      <c r="DI1435"/>
      <c r="DJ1435"/>
      <c r="DK1435" s="1"/>
      <c r="DL1435" s="152"/>
      <c r="DM1435" s="152"/>
      <c r="DN1435" s="212"/>
      <c r="DO1435" s="212"/>
      <c r="DT1435"/>
      <c r="DU1435" s="1"/>
      <c r="DW1435" s="152"/>
      <c r="DY1435" s="212"/>
      <c r="EJ1435" s="212"/>
      <c r="EK1435" s="212"/>
      <c r="EP1435"/>
      <c r="EQ1435"/>
      <c r="ER1435"/>
      <c r="ES1435"/>
      <c r="ET1435"/>
      <c r="EU1435"/>
      <c r="EV1435"/>
      <c r="EW1435"/>
      <c r="EX1435"/>
    </row>
    <row r="1436" spans="37:154">
      <c r="AK1436" s="1"/>
      <c r="AL1436" s="152"/>
      <c r="AN1436" s="212"/>
      <c r="AP1436"/>
      <c r="AS1436" s="1"/>
      <c r="AT1436" s="152"/>
      <c r="AU1436" s="152"/>
      <c r="AV1436" s="212"/>
      <c r="AW1436" s="212"/>
      <c r="AX1436"/>
      <c r="AY1436"/>
      <c r="AZ1436"/>
      <c r="BC1436" s="1"/>
      <c r="BD1436" s="214"/>
      <c r="BE1436" s="214"/>
      <c r="BF1436" s="212"/>
      <c r="BG1436" s="212"/>
      <c r="BH1436"/>
      <c r="BI1436"/>
      <c r="BJ1436"/>
      <c r="BK1436"/>
      <c r="BM1436" s="1"/>
      <c r="BN1436" s="152"/>
      <c r="BO1436" s="152"/>
      <c r="BP1436" s="212"/>
      <c r="BQ1436" s="212"/>
      <c r="BR1436"/>
      <c r="BS1436"/>
      <c r="BT1436"/>
      <c r="BU1436"/>
      <c r="BV1436"/>
      <c r="BW1436" s="1"/>
      <c r="BX1436" s="152"/>
      <c r="BY1436" s="152"/>
      <c r="BZ1436" s="212"/>
      <c r="CA1436" s="212"/>
      <c r="CC1436"/>
      <c r="CD1436"/>
      <c r="CE1436"/>
      <c r="CF1436"/>
      <c r="CG1436" s="1"/>
      <c r="CH1436" s="152"/>
      <c r="CI1436" s="152"/>
      <c r="CJ1436" s="213"/>
      <c r="CK1436" s="213"/>
      <c r="CN1436"/>
      <c r="CO1436"/>
      <c r="CP1436"/>
      <c r="CQ1436" s="1"/>
      <c r="CR1436" s="214"/>
      <c r="CS1436" s="214"/>
      <c r="CT1436" s="212"/>
      <c r="CU1436" s="212"/>
      <c r="CY1436"/>
      <c r="CZ1436"/>
      <c r="DA1436" s="1"/>
      <c r="DB1436" s="152"/>
      <c r="DC1436" s="152"/>
      <c r="DD1436" s="212"/>
      <c r="DE1436" s="212"/>
      <c r="DI1436"/>
      <c r="DJ1436"/>
      <c r="DK1436" s="1"/>
      <c r="DL1436" s="152"/>
      <c r="DM1436" s="152"/>
      <c r="DN1436" s="212"/>
      <c r="DO1436" s="212"/>
      <c r="DT1436"/>
      <c r="DU1436" s="1"/>
      <c r="DW1436" s="152"/>
      <c r="DY1436" s="212"/>
      <c r="EJ1436" s="212"/>
      <c r="EK1436" s="212"/>
      <c r="EP1436"/>
      <c r="EQ1436"/>
      <c r="ER1436"/>
      <c r="ES1436"/>
      <c r="ET1436"/>
      <c r="EU1436"/>
      <c r="EV1436"/>
      <c r="EW1436"/>
      <c r="EX1436"/>
    </row>
    <row r="1437" spans="37:154">
      <c r="AK1437" s="1"/>
      <c r="AL1437" s="152"/>
      <c r="AN1437" s="212"/>
      <c r="AP1437"/>
      <c r="AS1437" s="1"/>
      <c r="AT1437" s="152"/>
      <c r="AU1437" s="152"/>
      <c r="AV1437" s="212"/>
      <c r="AW1437" s="212"/>
      <c r="AX1437"/>
      <c r="AY1437"/>
      <c r="AZ1437"/>
      <c r="BC1437" s="1"/>
      <c r="BD1437" s="214"/>
      <c r="BE1437" s="214"/>
      <c r="BF1437" s="212"/>
      <c r="BG1437" s="212"/>
      <c r="BH1437"/>
      <c r="BI1437"/>
      <c r="BJ1437"/>
      <c r="BK1437"/>
      <c r="BM1437" s="1"/>
      <c r="BN1437" s="152"/>
      <c r="BO1437" s="152"/>
      <c r="BP1437" s="212"/>
      <c r="BQ1437" s="212"/>
      <c r="BR1437"/>
      <c r="BS1437"/>
      <c r="BT1437"/>
      <c r="BU1437"/>
      <c r="BV1437"/>
      <c r="BW1437" s="1"/>
      <c r="BX1437" s="152"/>
      <c r="BY1437" s="152"/>
      <c r="BZ1437" s="212"/>
      <c r="CA1437" s="212"/>
      <c r="CC1437"/>
      <c r="CD1437"/>
      <c r="CE1437"/>
      <c r="CF1437"/>
      <c r="CG1437" s="1"/>
      <c r="CH1437" s="152"/>
      <c r="CI1437" s="152"/>
      <c r="CJ1437" s="213"/>
      <c r="CK1437" s="213"/>
      <c r="CN1437"/>
      <c r="CO1437"/>
      <c r="CP1437"/>
      <c r="CQ1437" s="1"/>
      <c r="CR1437" s="214"/>
      <c r="CS1437" s="214"/>
      <c r="CT1437" s="212"/>
      <c r="CU1437" s="212"/>
      <c r="CY1437"/>
      <c r="CZ1437"/>
      <c r="DA1437" s="1"/>
      <c r="DB1437" s="152"/>
      <c r="DC1437" s="152"/>
      <c r="DD1437" s="212"/>
      <c r="DE1437" s="212"/>
      <c r="DI1437"/>
      <c r="DJ1437"/>
      <c r="DK1437" s="1"/>
      <c r="DL1437" s="152"/>
      <c r="DM1437" s="152"/>
      <c r="DN1437" s="212"/>
      <c r="DO1437" s="212"/>
      <c r="DT1437"/>
      <c r="DU1437" s="1"/>
      <c r="DW1437" s="152"/>
      <c r="DY1437" s="212"/>
      <c r="EJ1437" s="212"/>
      <c r="EK1437" s="212"/>
      <c r="EP1437"/>
      <c r="EQ1437"/>
      <c r="ER1437"/>
      <c r="ES1437"/>
      <c r="ET1437"/>
      <c r="EU1437"/>
      <c r="EV1437"/>
      <c r="EW1437"/>
      <c r="EX1437"/>
    </row>
    <row r="1438" spans="37:154">
      <c r="AK1438" s="1"/>
      <c r="AL1438" s="152"/>
      <c r="AN1438" s="212"/>
      <c r="AP1438"/>
      <c r="AS1438" s="1"/>
      <c r="AT1438" s="152"/>
      <c r="AU1438" s="152"/>
      <c r="AV1438" s="212"/>
      <c r="AW1438" s="212"/>
      <c r="AX1438"/>
      <c r="AY1438"/>
      <c r="AZ1438"/>
      <c r="BC1438" s="1"/>
      <c r="BD1438" s="214"/>
      <c r="BE1438" s="214"/>
      <c r="BF1438" s="212"/>
      <c r="BG1438" s="212"/>
      <c r="BH1438"/>
      <c r="BI1438"/>
      <c r="BJ1438"/>
      <c r="BK1438"/>
      <c r="BM1438" s="1"/>
      <c r="BN1438" s="152"/>
      <c r="BO1438" s="152"/>
      <c r="BP1438" s="212"/>
      <c r="BQ1438" s="212"/>
      <c r="BR1438"/>
      <c r="BS1438"/>
      <c r="BT1438"/>
      <c r="BU1438"/>
      <c r="BV1438"/>
      <c r="BW1438" s="1"/>
      <c r="BX1438" s="152"/>
      <c r="BY1438" s="152"/>
      <c r="BZ1438" s="212"/>
      <c r="CA1438" s="212"/>
      <c r="CC1438"/>
      <c r="CD1438"/>
      <c r="CE1438"/>
      <c r="CF1438"/>
      <c r="CG1438" s="1"/>
      <c r="CH1438" s="152"/>
      <c r="CI1438" s="152"/>
      <c r="CJ1438" s="213"/>
      <c r="CK1438" s="213"/>
      <c r="CN1438"/>
      <c r="CO1438"/>
      <c r="CP1438"/>
      <c r="CQ1438" s="1"/>
      <c r="CR1438" s="214"/>
      <c r="CS1438" s="214"/>
      <c r="CT1438" s="212"/>
      <c r="CU1438" s="212"/>
      <c r="CY1438"/>
      <c r="CZ1438"/>
      <c r="DA1438" s="1"/>
      <c r="DB1438" s="152"/>
      <c r="DC1438" s="152"/>
      <c r="DD1438" s="212"/>
      <c r="DE1438" s="212"/>
      <c r="DI1438"/>
      <c r="DJ1438"/>
      <c r="DK1438" s="1"/>
      <c r="DL1438" s="152"/>
      <c r="DM1438" s="152"/>
      <c r="DN1438" s="212"/>
      <c r="DO1438" s="212"/>
      <c r="DT1438"/>
      <c r="DU1438" s="1"/>
      <c r="DW1438" s="152"/>
      <c r="DY1438" s="212"/>
      <c r="EJ1438" s="212"/>
      <c r="EK1438" s="212"/>
      <c r="EP1438"/>
      <c r="EQ1438"/>
      <c r="ER1438"/>
      <c r="ES1438"/>
      <c r="ET1438"/>
      <c r="EU1438"/>
      <c r="EV1438"/>
      <c r="EW1438"/>
      <c r="EX1438"/>
    </row>
    <row r="1439" spans="37:154">
      <c r="AK1439" s="1"/>
      <c r="AL1439" s="152"/>
      <c r="AN1439" s="212"/>
      <c r="AP1439"/>
      <c r="AS1439" s="1"/>
      <c r="AT1439" s="152"/>
      <c r="AU1439" s="152"/>
      <c r="AV1439" s="212"/>
      <c r="AW1439" s="212"/>
      <c r="AX1439"/>
      <c r="AY1439"/>
      <c r="AZ1439"/>
      <c r="BC1439" s="1"/>
      <c r="BD1439" s="214"/>
      <c r="BE1439" s="214"/>
      <c r="BF1439" s="212"/>
      <c r="BG1439" s="212"/>
      <c r="BH1439"/>
      <c r="BI1439"/>
      <c r="BJ1439"/>
      <c r="BK1439"/>
      <c r="BM1439" s="1"/>
      <c r="BN1439" s="152"/>
      <c r="BO1439" s="152"/>
      <c r="BP1439" s="212"/>
      <c r="BQ1439" s="212"/>
      <c r="BR1439"/>
      <c r="BS1439"/>
      <c r="BT1439"/>
      <c r="BU1439"/>
      <c r="BV1439"/>
      <c r="BW1439" s="1"/>
      <c r="BX1439" s="152"/>
      <c r="BY1439" s="152"/>
      <c r="BZ1439" s="212"/>
      <c r="CA1439" s="212"/>
      <c r="CC1439"/>
      <c r="CD1439"/>
      <c r="CE1439"/>
      <c r="CF1439"/>
      <c r="CG1439" s="1"/>
      <c r="CH1439" s="152"/>
      <c r="CI1439" s="152"/>
      <c r="CJ1439" s="213"/>
      <c r="CK1439" s="213"/>
      <c r="CN1439"/>
      <c r="CO1439"/>
      <c r="CP1439"/>
      <c r="CQ1439" s="1"/>
      <c r="CR1439" s="214"/>
      <c r="CS1439" s="214"/>
      <c r="CT1439" s="212"/>
      <c r="CU1439" s="212"/>
      <c r="CY1439"/>
      <c r="CZ1439"/>
      <c r="DA1439" s="1"/>
      <c r="DB1439" s="152"/>
      <c r="DC1439" s="152"/>
      <c r="DD1439" s="212"/>
      <c r="DE1439" s="212"/>
      <c r="DI1439"/>
      <c r="DJ1439"/>
      <c r="DK1439" s="1"/>
      <c r="DL1439" s="152"/>
      <c r="DM1439" s="152"/>
      <c r="DN1439" s="212"/>
      <c r="DO1439" s="212"/>
      <c r="DT1439"/>
      <c r="DU1439" s="1"/>
      <c r="DW1439" s="152"/>
      <c r="DY1439" s="212"/>
      <c r="EJ1439" s="212"/>
      <c r="EK1439" s="212"/>
      <c r="EP1439"/>
      <c r="EQ1439"/>
      <c r="ER1439"/>
      <c r="ES1439"/>
      <c r="ET1439"/>
      <c r="EU1439"/>
      <c r="EV1439"/>
      <c r="EW1439"/>
      <c r="EX1439"/>
    </row>
    <row r="1440" spans="37:154">
      <c r="AK1440" s="1"/>
      <c r="AL1440" s="152"/>
      <c r="AN1440" s="212"/>
      <c r="AP1440"/>
      <c r="AS1440" s="1"/>
      <c r="AT1440" s="152"/>
      <c r="AU1440" s="152"/>
      <c r="AV1440" s="212"/>
      <c r="AW1440" s="212"/>
      <c r="AX1440"/>
      <c r="AY1440"/>
      <c r="AZ1440"/>
      <c r="BC1440" s="1"/>
      <c r="BD1440" s="214"/>
      <c r="BE1440" s="214"/>
      <c r="BF1440" s="212"/>
      <c r="BG1440" s="212"/>
      <c r="BH1440"/>
      <c r="BI1440"/>
      <c r="BJ1440"/>
      <c r="BK1440"/>
      <c r="BM1440" s="1"/>
      <c r="BN1440" s="152"/>
      <c r="BO1440" s="152"/>
      <c r="BP1440" s="212"/>
      <c r="BQ1440" s="212"/>
      <c r="BR1440"/>
      <c r="BS1440"/>
      <c r="BT1440"/>
      <c r="BU1440"/>
      <c r="BV1440"/>
      <c r="BW1440" s="1"/>
      <c r="BX1440" s="152"/>
      <c r="BY1440" s="152"/>
      <c r="BZ1440" s="212"/>
      <c r="CA1440" s="212"/>
      <c r="CC1440"/>
      <c r="CD1440"/>
      <c r="CE1440"/>
      <c r="CF1440"/>
      <c r="CG1440" s="1"/>
      <c r="CH1440" s="152"/>
      <c r="CI1440" s="152"/>
      <c r="CJ1440" s="213"/>
      <c r="CK1440" s="213"/>
      <c r="CN1440"/>
      <c r="CO1440"/>
      <c r="CP1440"/>
      <c r="CQ1440" s="1"/>
      <c r="CR1440" s="214"/>
      <c r="CS1440" s="214"/>
      <c r="CT1440" s="212"/>
      <c r="CU1440" s="212"/>
      <c r="CY1440"/>
      <c r="CZ1440"/>
      <c r="DA1440" s="1"/>
      <c r="DB1440" s="152"/>
      <c r="DC1440" s="152"/>
      <c r="DD1440" s="212"/>
      <c r="DE1440" s="212"/>
      <c r="DI1440"/>
      <c r="DJ1440"/>
      <c r="DK1440" s="1"/>
      <c r="DL1440" s="152"/>
      <c r="DM1440" s="152"/>
      <c r="DN1440" s="212"/>
      <c r="DO1440" s="212"/>
      <c r="DT1440"/>
      <c r="DU1440" s="1"/>
      <c r="DW1440" s="152"/>
      <c r="DY1440" s="212"/>
      <c r="EJ1440" s="212"/>
      <c r="EK1440" s="212"/>
      <c r="EP1440"/>
      <c r="EQ1440"/>
      <c r="ER1440"/>
      <c r="ES1440"/>
      <c r="ET1440"/>
      <c r="EU1440"/>
      <c r="EV1440"/>
      <c r="EW1440"/>
      <c r="EX1440"/>
    </row>
    <row r="1441" spans="37:154">
      <c r="AK1441" s="1"/>
      <c r="AL1441" s="152"/>
      <c r="AN1441" s="212"/>
      <c r="AP1441"/>
      <c r="AS1441" s="1"/>
      <c r="AT1441" s="152"/>
      <c r="AU1441" s="152"/>
      <c r="AV1441" s="212"/>
      <c r="AW1441" s="212"/>
      <c r="AX1441"/>
      <c r="AY1441"/>
      <c r="AZ1441"/>
      <c r="BC1441" s="1"/>
      <c r="BD1441" s="214"/>
      <c r="BE1441" s="214"/>
      <c r="BF1441" s="212"/>
      <c r="BG1441" s="212"/>
      <c r="BH1441"/>
      <c r="BI1441"/>
      <c r="BJ1441"/>
      <c r="BK1441"/>
      <c r="BM1441" s="1"/>
      <c r="BN1441" s="152"/>
      <c r="BO1441" s="152"/>
      <c r="BP1441" s="212"/>
      <c r="BQ1441" s="212"/>
      <c r="BR1441"/>
      <c r="BS1441"/>
      <c r="BT1441"/>
      <c r="BU1441"/>
      <c r="BV1441"/>
      <c r="BW1441" s="1"/>
      <c r="BX1441" s="152"/>
      <c r="BY1441" s="152"/>
      <c r="BZ1441" s="212"/>
      <c r="CA1441" s="212"/>
      <c r="CC1441"/>
      <c r="CD1441"/>
      <c r="CE1441"/>
      <c r="CF1441"/>
      <c r="CG1441" s="1"/>
      <c r="CH1441" s="152"/>
      <c r="CI1441" s="152"/>
      <c r="CJ1441" s="213"/>
      <c r="CK1441" s="213"/>
      <c r="CN1441"/>
      <c r="CO1441"/>
      <c r="CP1441"/>
      <c r="CQ1441" s="1"/>
      <c r="CR1441" s="214"/>
      <c r="CS1441" s="214"/>
      <c r="CT1441" s="212"/>
      <c r="CU1441" s="212"/>
      <c r="CY1441"/>
      <c r="CZ1441"/>
      <c r="DA1441" s="1"/>
      <c r="DB1441" s="152"/>
      <c r="DC1441" s="152"/>
      <c r="DD1441" s="212"/>
      <c r="DE1441" s="212"/>
      <c r="DI1441"/>
      <c r="DJ1441"/>
      <c r="DK1441" s="1"/>
      <c r="DL1441" s="152"/>
      <c r="DM1441" s="152"/>
      <c r="DN1441" s="212"/>
      <c r="DO1441" s="212"/>
      <c r="DT1441"/>
      <c r="DU1441" s="1"/>
      <c r="DW1441" s="152"/>
      <c r="DY1441" s="212"/>
      <c r="EJ1441" s="212"/>
      <c r="EK1441" s="212"/>
      <c r="EP1441"/>
      <c r="EQ1441"/>
      <c r="ER1441"/>
      <c r="ES1441"/>
      <c r="ET1441"/>
      <c r="EU1441"/>
      <c r="EV1441"/>
      <c r="EW1441"/>
      <c r="EX1441"/>
    </row>
    <row r="1442" spans="37:154">
      <c r="AK1442" s="1"/>
      <c r="AL1442" s="152"/>
      <c r="AN1442" s="212"/>
      <c r="AP1442"/>
      <c r="AS1442" s="1"/>
      <c r="AT1442" s="152"/>
      <c r="AU1442" s="152"/>
      <c r="AV1442" s="212"/>
      <c r="AW1442" s="212"/>
      <c r="AX1442"/>
      <c r="AY1442"/>
      <c r="AZ1442"/>
      <c r="BC1442" s="1"/>
      <c r="BD1442" s="214"/>
      <c r="BE1442" s="214"/>
      <c r="BF1442" s="212"/>
      <c r="BG1442" s="212"/>
      <c r="BH1442"/>
      <c r="BI1442"/>
      <c r="BJ1442"/>
      <c r="BK1442"/>
      <c r="BM1442" s="1"/>
      <c r="BN1442" s="152"/>
      <c r="BO1442" s="152"/>
      <c r="BP1442" s="212"/>
      <c r="BQ1442" s="212"/>
      <c r="BR1442"/>
      <c r="BS1442"/>
      <c r="BT1442"/>
      <c r="BU1442"/>
      <c r="BV1442"/>
      <c r="BW1442" s="1"/>
      <c r="BX1442" s="152"/>
      <c r="BY1442" s="152"/>
      <c r="BZ1442" s="212"/>
      <c r="CA1442" s="212"/>
      <c r="CC1442"/>
      <c r="CD1442"/>
      <c r="CE1442"/>
      <c r="CF1442"/>
      <c r="CG1442" s="1"/>
      <c r="CH1442" s="152"/>
      <c r="CI1442" s="152"/>
      <c r="CJ1442" s="213"/>
      <c r="CK1442" s="213"/>
      <c r="CN1442"/>
      <c r="CO1442"/>
      <c r="CP1442"/>
      <c r="CQ1442" s="1"/>
      <c r="CR1442" s="214"/>
      <c r="CS1442" s="214"/>
      <c r="CT1442" s="212"/>
      <c r="CU1442" s="212"/>
      <c r="CY1442"/>
      <c r="CZ1442"/>
      <c r="DA1442" s="1"/>
      <c r="DB1442" s="152"/>
      <c r="DC1442" s="152"/>
      <c r="DD1442" s="212"/>
      <c r="DE1442" s="212"/>
      <c r="DI1442"/>
      <c r="DJ1442"/>
      <c r="DK1442" s="1"/>
      <c r="DL1442" s="152"/>
      <c r="DM1442" s="152"/>
      <c r="DN1442" s="212"/>
      <c r="DO1442" s="212"/>
      <c r="DT1442"/>
      <c r="DU1442" s="1"/>
      <c r="DW1442" s="152"/>
      <c r="DY1442" s="212"/>
      <c r="EJ1442" s="212"/>
      <c r="EK1442" s="212"/>
      <c r="EP1442"/>
      <c r="EQ1442"/>
      <c r="ER1442"/>
      <c r="ES1442"/>
      <c r="ET1442"/>
      <c r="EU1442"/>
      <c r="EV1442"/>
      <c r="EW1442"/>
      <c r="EX1442"/>
    </row>
    <row r="1443" spans="37:154">
      <c r="AK1443" s="1"/>
      <c r="AL1443" s="152"/>
      <c r="AN1443" s="212"/>
      <c r="AP1443"/>
      <c r="AS1443" s="1"/>
      <c r="AT1443" s="152"/>
      <c r="AU1443" s="152"/>
      <c r="AV1443" s="212"/>
      <c r="AW1443" s="212"/>
      <c r="AX1443"/>
      <c r="AY1443"/>
      <c r="AZ1443"/>
      <c r="BC1443" s="1"/>
      <c r="BD1443" s="214"/>
      <c r="BE1443" s="214"/>
      <c r="BF1443" s="212"/>
      <c r="BG1443" s="212"/>
      <c r="BH1443"/>
      <c r="BI1443"/>
      <c r="BJ1443"/>
      <c r="BK1443"/>
      <c r="BM1443" s="1"/>
      <c r="BN1443" s="152"/>
      <c r="BO1443" s="152"/>
      <c r="BP1443" s="212"/>
      <c r="BQ1443" s="212"/>
      <c r="BR1443"/>
      <c r="BS1443"/>
      <c r="BT1443"/>
      <c r="BU1443"/>
      <c r="BV1443"/>
      <c r="BW1443" s="1"/>
      <c r="BX1443" s="152"/>
      <c r="BY1443" s="152"/>
      <c r="BZ1443" s="212"/>
      <c r="CA1443" s="212"/>
      <c r="CC1443"/>
      <c r="CD1443"/>
      <c r="CE1443"/>
      <c r="CF1443"/>
      <c r="CG1443" s="1"/>
      <c r="CH1443" s="152"/>
      <c r="CI1443" s="152"/>
      <c r="CJ1443" s="213"/>
      <c r="CK1443" s="213"/>
      <c r="CN1443"/>
      <c r="CO1443"/>
      <c r="CP1443"/>
      <c r="CQ1443" s="1"/>
      <c r="CR1443" s="214"/>
      <c r="CS1443" s="214"/>
      <c r="CT1443" s="212"/>
      <c r="CU1443" s="212"/>
      <c r="CY1443"/>
      <c r="CZ1443"/>
      <c r="DA1443" s="1"/>
      <c r="DB1443" s="152"/>
      <c r="DC1443" s="152"/>
      <c r="DD1443" s="212"/>
      <c r="DE1443" s="212"/>
      <c r="DI1443"/>
      <c r="DJ1443"/>
      <c r="DK1443" s="1"/>
      <c r="DL1443" s="152"/>
      <c r="DM1443" s="152"/>
      <c r="DN1443" s="212"/>
      <c r="DO1443" s="212"/>
      <c r="DT1443"/>
      <c r="DU1443" s="1"/>
      <c r="DW1443" s="152"/>
      <c r="DY1443" s="212"/>
      <c r="EJ1443" s="212"/>
      <c r="EK1443" s="212"/>
      <c r="EP1443"/>
      <c r="EQ1443"/>
      <c r="ER1443"/>
      <c r="ES1443"/>
      <c r="ET1443"/>
      <c r="EU1443"/>
      <c r="EV1443"/>
      <c r="EW1443"/>
      <c r="EX1443"/>
    </row>
    <row r="1444" spans="37:154">
      <c r="AK1444" s="1"/>
      <c r="AL1444" s="152"/>
      <c r="AN1444" s="212"/>
      <c r="AP1444"/>
      <c r="AS1444" s="1"/>
      <c r="AT1444" s="152"/>
      <c r="AU1444" s="152"/>
      <c r="AV1444" s="212"/>
      <c r="AW1444" s="212"/>
      <c r="AX1444"/>
      <c r="AY1444"/>
      <c r="AZ1444"/>
      <c r="BC1444" s="1"/>
      <c r="BD1444" s="214"/>
      <c r="BE1444" s="214"/>
      <c r="BF1444" s="212"/>
      <c r="BG1444" s="212"/>
      <c r="BH1444"/>
      <c r="BI1444"/>
      <c r="BJ1444"/>
      <c r="BK1444"/>
      <c r="BM1444" s="1"/>
      <c r="BN1444" s="152"/>
      <c r="BO1444" s="152"/>
      <c r="BP1444" s="212"/>
      <c r="BQ1444" s="212"/>
      <c r="BR1444"/>
      <c r="BS1444"/>
      <c r="BT1444"/>
      <c r="BU1444"/>
      <c r="BV1444"/>
      <c r="BW1444" s="1"/>
      <c r="BX1444" s="152"/>
      <c r="BY1444" s="152"/>
      <c r="BZ1444" s="212"/>
      <c r="CA1444" s="212"/>
      <c r="CC1444"/>
      <c r="CD1444"/>
      <c r="CE1444"/>
      <c r="CF1444"/>
      <c r="CG1444" s="1"/>
      <c r="CH1444" s="152"/>
      <c r="CI1444" s="152"/>
      <c r="CJ1444" s="213"/>
      <c r="CK1444" s="213"/>
      <c r="CN1444"/>
      <c r="CO1444"/>
      <c r="CP1444"/>
      <c r="CQ1444" s="1"/>
      <c r="CR1444" s="214"/>
      <c r="CS1444" s="214"/>
      <c r="CT1444" s="212"/>
      <c r="CU1444" s="212"/>
      <c r="CY1444"/>
      <c r="CZ1444"/>
      <c r="DA1444" s="1"/>
      <c r="DB1444" s="152"/>
      <c r="DC1444" s="152"/>
      <c r="DD1444" s="212"/>
      <c r="DE1444" s="212"/>
      <c r="DI1444"/>
      <c r="DJ1444"/>
      <c r="DK1444" s="1"/>
      <c r="DL1444" s="152"/>
      <c r="DM1444" s="152"/>
      <c r="DN1444" s="212"/>
      <c r="DO1444" s="212"/>
      <c r="DT1444"/>
      <c r="DU1444" s="1"/>
      <c r="DW1444" s="152"/>
      <c r="DY1444" s="212"/>
      <c r="EJ1444" s="212"/>
      <c r="EK1444" s="212"/>
      <c r="EP1444"/>
      <c r="EQ1444"/>
      <c r="ER1444"/>
      <c r="ES1444"/>
      <c r="ET1444"/>
      <c r="EU1444"/>
      <c r="EV1444"/>
      <c r="EW1444"/>
      <c r="EX1444"/>
    </row>
    <row r="1445" spans="37:154">
      <c r="AK1445" s="1"/>
      <c r="AL1445" s="152"/>
      <c r="AN1445" s="212"/>
      <c r="AP1445"/>
      <c r="AS1445" s="1"/>
      <c r="AT1445" s="152"/>
      <c r="AU1445" s="152"/>
      <c r="AV1445" s="212"/>
      <c r="AW1445" s="212"/>
      <c r="AX1445"/>
      <c r="AY1445"/>
      <c r="AZ1445"/>
      <c r="BC1445" s="1"/>
      <c r="BD1445" s="214"/>
      <c r="BE1445" s="214"/>
      <c r="BF1445" s="212"/>
      <c r="BG1445" s="212"/>
      <c r="BH1445"/>
      <c r="BI1445"/>
      <c r="BJ1445"/>
      <c r="BK1445"/>
      <c r="BM1445" s="1"/>
      <c r="BN1445" s="152"/>
      <c r="BO1445" s="152"/>
      <c r="BP1445" s="212"/>
      <c r="BQ1445" s="212"/>
      <c r="BR1445"/>
      <c r="BS1445"/>
      <c r="BT1445"/>
      <c r="BU1445"/>
      <c r="BV1445"/>
      <c r="BW1445" s="1"/>
      <c r="BX1445" s="152"/>
      <c r="BY1445" s="152"/>
      <c r="BZ1445" s="212"/>
      <c r="CA1445" s="212"/>
      <c r="CC1445"/>
      <c r="CD1445"/>
      <c r="CE1445"/>
      <c r="CF1445"/>
      <c r="CG1445" s="1"/>
      <c r="CH1445" s="152"/>
      <c r="CI1445" s="152"/>
      <c r="CJ1445" s="213"/>
      <c r="CK1445" s="213"/>
      <c r="CN1445"/>
      <c r="CO1445"/>
      <c r="CP1445"/>
      <c r="CQ1445" s="1"/>
      <c r="CR1445" s="214"/>
      <c r="CS1445" s="214"/>
      <c r="CT1445" s="212"/>
      <c r="CU1445" s="212"/>
      <c r="CY1445"/>
      <c r="CZ1445"/>
      <c r="DA1445" s="1"/>
      <c r="DB1445" s="152"/>
      <c r="DC1445" s="152"/>
      <c r="DD1445" s="212"/>
      <c r="DE1445" s="212"/>
      <c r="DI1445"/>
      <c r="DJ1445"/>
      <c r="DK1445" s="1"/>
      <c r="DL1445" s="152"/>
      <c r="DM1445" s="152"/>
      <c r="DN1445" s="212"/>
      <c r="DO1445" s="212"/>
      <c r="DT1445"/>
      <c r="DU1445" s="1"/>
      <c r="DW1445" s="152"/>
      <c r="DY1445" s="212"/>
      <c r="EJ1445" s="212"/>
      <c r="EK1445" s="212"/>
      <c r="EP1445"/>
      <c r="EQ1445"/>
      <c r="ER1445"/>
      <c r="ES1445"/>
      <c r="ET1445"/>
      <c r="EU1445"/>
      <c r="EV1445"/>
      <c r="EW1445"/>
      <c r="EX1445"/>
    </row>
    <row r="1446" spans="37:154">
      <c r="AK1446" s="1"/>
      <c r="AL1446" s="152"/>
      <c r="AN1446" s="212"/>
      <c r="AP1446"/>
      <c r="AS1446" s="1"/>
      <c r="AT1446" s="152"/>
      <c r="AU1446" s="152"/>
      <c r="AV1446" s="212"/>
      <c r="AW1446" s="212"/>
      <c r="AX1446"/>
      <c r="AY1446"/>
      <c r="AZ1446"/>
      <c r="BC1446" s="1"/>
      <c r="BD1446" s="214"/>
      <c r="BE1446" s="214"/>
      <c r="BF1446" s="212"/>
      <c r="BG1446" s="212"/>
      <c r="BH1446"/>
      <c r="BI1446"/>
      <c r="BJ1446"/>
      <c r="BK1446"/>
      <c r="BM1446" s="1"/>
      <c r="BN1446" s="152"/>
      <c r="BO1446" s="152"/>
      <c r="BP1446" s="212"/>
      <c r="BQ1446" s="212"/>
      <c r="BR1446"/>
      <c r="BS1446"/>
      <c r="BT1446"/>
      <c r="BU1446"/>
      <c r="BV1446"/>
      <c r="BW1446" s="1"/>
      <c r="BX1446" s="152"/>
      <c r="BY1446" s="152"/>
      <c r="BZ1446" s="212"/>
      <c r="CA1446" s="212"/>
      <c r="CC1446"/>
      <c r="CD1446"/>
      <c r="CE1446"/>
      <c r="CF1446"/>
      <c r="CG1446" s="1"/>
      <c r="CH1446" s="152"/>
      <c r="CI1446" s="152"/>
      <c r="CJ1446" s="213"/>
      <c r="CK1446" s="213"/>
      <c r="CN1446"/>
      <c r="CO1446"/>
      <c r="CP1446"/>
      <c r="CQ1446" s="1"/>
      <c r="CR1446" s="214"/>
      <c r="CS1446" s="214"/>
      <c r="CT1446" s="212"/>
      <c r="CU1446" s="212"/>
      <c r="CY1446"/>
      <c r="CZ1446"/>
      <c r="DA1446" s="1"/>
      <c r="DB1446" s="152"/>
      <c r="DC1446" s="152"/>
      <c r="DD1446" s="212"/>
      <c r="DE1446" s="212"/>
      <c r="DI1446"/>
      <c r="DJ1446"/>
      <c r="DK1446" s="1"/>
      <c r="DL1446" s="152"/>
      <c r="DM1446" s="152"/>
      <c r="DN1446" s="212"/>
      <c r="DO1446" s="212"/>
      <c r="DT1446"/>
      <c r="DU1446" s="1"/>
      <c r="DW1446" s="152"/>
      <c r="DY1446" s="212"/>
      <c r="EJ1446" s="212"/>
      <c r="EK1446" s="212"/>
      <c r="EP1446"/>
      <c r="EQ1446"/>
      <c r="ER1446"/>
      <c r="ES1446"/>
      <c r="ET1446"/>
      <c r="EU1446"/>
      <c r="EV1446"/>
      <c r="EW1446"/>
      <c r="EX1446"/>
    </row>
    <row r="1447" spans="37:154">
      <c r="AK1447" s="1"/>
      <c r="AL1447" s="152"/>
      <c r="AN1447" s="212"/>
      <c r="AP1447"/>
      <c r="AS1447" s="1"/>
      <c r="AT1447" s="152"/>
      <c r="AU1447" s="152"/>
      <c r="AV1447" s="212"/>
      <c r="AW1447" s="212"/>
      <c r="AX1447"/>
      <c r="AY1447"/>
      <c r="AZ1447"/>
      <c r="BC1447" s="1"/>
      <c r="BD1447" s="214"/>
      <c r="BE1447" s="214"/>
      <c r="BF1447" s="212"/>
      <c r="BG1447" s="212"/>
      <c r="BH1447"/>
      <c r="BI1447"/>
      <c r="BJ1447"/>
      <c r="BK1447"/>
      <c r="BM1447" s="1"/>
      <c r="BN1447" s="152"/>
      <c r="BO1447" s="152"/>
      <c r="BP1447" s="212"/>
      <c r="BQ1447" s="212"/>
      <c r="BR1447"/>
      <c r="BS1447"/>
      <c r="BT1447"/>
      <c r="BU1447"/>
      <c r="BV1447"/>
      <c r="BW1447" s="1"/>
      <c r="BX1447" s="152"/>
      <c r="BY1447" s="152"/>
      <c r="BZ1447" s="212"/>
      <c r="CA1447" s="212"/>
      <c r="CC1447"/>
      <c r="CD1447"/>
      <c r="CE1447"/>
      <c r="CF1447"/>
      <c r="CG1447" s="1"/>
      <c r="CH1447" s="152"/>
      <c r="CI1447" s="152"/>
      <c r="CJ1447" s="213"/>
      <c r="CK1447" s="213"/>
      <c r="CN1447"/>
      <c r="CO1447"/>
      <c r="CP1447"/>
      <c r="CQ1447" s="1"/>
      <c r="CR1447" s="214"/>
      <c r="CS1447" s="214"/>
      <c r="CT1447" s="212"/>
      <c r="CU1447" s="212"/>
      <c r="CY1447"/>
      <c r="CZ1447"/>
      <c r="DA1447" s="1"/>
      <c r="DB1447" s="152"/>
      <c r="DC1447" s="152"/>
      <c r="DD1447" s="212"/>
      <c r="DE1447" s="212"/>
      <c r="DI1447"/>
      <c r="DJ1447"/>
      <c r="DK1447" s="1"/>
      <c r="DL1447" s="152"/>
      <c r="DM1447" s="152"/>
      <c r="DN1447" s="212"/>
      <c r="DO1447" s="212"/>
      <c r="DT1447"/>
      <c r="DU1447" s="1"/>
      <c r="DW1447" s="152"/>
      <c r="DY1447" s="212"/>
      <c r="EJ1447" s="212"/>
      <c r="EK1447" s="212"/>
      <c r="EP1447"/>
      <c r="EQ1447"/>
      <c r="ER1447"/>
      <c r="ES1447"/>
      <c r="ET1447"/>
      <c r="EU1447"/>
      <c r="EV1447"/>
      <c r="EW1447"/>
      <c r="EX1447"/>
    </row>
    <row r="1448" spans="37:154">
      <c r="AK1448" s="1"/>
      <c r="AL1448" s="152"/>
      <c r="AN1448" s="212"/>
      <c r="AP1448"/>
      <c r="AS1448" s="1"/>
      <c r="AT1448" s="152"/>
      <c r="AU1448" s="152"/>
      <c r="AV1448" s="212"/>
      <c r="AW1448" s="212"/>
      <c r="AX1448"/>
      <c r="AY1448"/>
      <c r="AZ1448"/>
      <c r="BC1448" s="1"/>
      <c r="BD1448" s="214"/>
      <c r="BE1448" s="214"/>
      <c r="BF1448" s="212"/>
      <c r="BG1448" s="212"/>
      <c r="BH1448"/>
      <c r="BI1448"/>
      <c r="BJ1448"/>
      <c r="BK1448"/>
      <c r="BM1448" s="1"/>
      <c r="BN1448" s="152"/>
      <c r="BO1448" s="152"/>
      <c r="BP1448" s="212"/>
      <c r="BQ1448" s="212"/>
      <c r="BR1448"/>
      <c r="BS1448"/>
      <c r="BT1448"/>
      <c r="BU1448"/>
      <c r="BV1448"/>
      <c r="BW1448" s="1"/>
      <c r="BX1448" s="152"/>
      <c r="BY1448" s="152"/>
      <c r="BZ1448" s="212"/>
      <c r="CA1448" s="212"/>
      <c r="CC1448"/>
      <c r="CD1448"/>
      <c r="CE1448"/>
      <c r="CF1448"/>
      <c r="CG1448" s="1"/>
      <c r="CH1448" s="152"/>
      <c r="CI1448" s="152"/>
      <c r="CJ1448" s="213"/>
      <c r="CK1448" s="213"/>
      <c r="CN1448"/>
      <c r="CO1448"/>
      <c r="CP1448"/>
      <c r="CQ1448" s="1"/>
      <c r="CR1448" s="214"/>
      <c r="CS1448" s="214"/>
      <c r="CT1448" s="212"/>
      <c r="CU1448" s="212"/>
      <c r="CY1448"/>
      <c r="CZ1448"/>
      <c r="DA1448" s="1"/>
      <c r="DB1448" s="152"/>
      <c r="DC1448" s="152"/>
      <c r="DD1448" s="212"/>
      <c r="DE1448" s="212"/>
      <c r="DI1448"/>
      <c r="DJ1448"/>
      <c r="DK1448" s="1"/>
      <c r="DL1448" s="152"/>
      <c r="DM1448" s="152"/>
      <c r="DN1448" s="212"/>
      <c r="DO1448" s="212"/>
      <c r="DT1448"/>
      <c r="DU1448" s="1"/>
      <c r="DW1448" s="152"/>
      <c r="DY1448" s="212"/>
      <c r="EJ1448" s="212"/>
      <c r="EK1448" s="212"/>
      <c r="EP1448"/>
      <c r="EQ1448"/>
      <c r="ER1448"/>
      <c r="ES1448"/>
      <c r="ET1448"/>
      <c r="EU1448"/>
      <c r="EV1448"/>
      <c r="EW1448"/>
      <c r="EX1448"/>
    </row>
    <row r="1449" spans="37:154">
      <c r="AK1449" s="1"/>
      <c r="AL1449" s="152"/>
      <c r="AN1449" s="212"/>
      <c r="AP1449"/>
      <c r="AS1449" s="1"/>
      <c r="AT1449" s="152"/>
      <c r="AU1449" s="152"/>
      <c r="AV1449" s="212"/>
      <c r="AW1449" s="212"/>
      <c r="AX1449"/>
      <c r="AY1449"/>
      <c r="AZ1449"/>
      <c r="BC1449" s="1"/>
      <c r="BD1449" s="214"/>
      <c r="BE1449" s="214"/>
      <c r="BF1449" s="212"/>
      <c r="BG1449" s="212"/>
      <c r="BH1449"/>
      <c r="BI1449"/>
      <c r="BJ1449"/>
      <c r="BK1449"/>
      <c r="BM1449" s="1"/>
      <c r="BN1449" s="152"/>
      <c r="BO1449" s="152"/>
      <c r="BP1449" s="212"/>
      <c r="BQ1449" s="212"/>
      <c r="BR1449"/>
      <c r="BS1449"/>
      <c r="BT1449"/>
      <c r="BU1449"/>
      <c r="BV1449"/>
      <c r="BW1449" s="1"/>
      <c r="BX1449" s="152"/>
      <c r="BY1449" s="152"/>
      <c r="BZ1449" s="212"/>
      <c r="CA1449" s="212"/>
      <c r="CC1449"/>
      <c r="CD1449"/>
      <c r="CE1449"/>
      <c r="CF1449"/>
      <c r="CG1449" s="1"/>
      <c r="CH1449" s="152"/>
      <c r="CI1449" s="152"/>
      <c r="CJ1449" s="213"/>
      <c r="CK1449" s="213"/>
      <c r="CN1449"/>
      <c r="CO1449"/>
      <c r="CP1449"/>
      <c r="CQ1449" s="1"/>
      <c r="CR1449" s="214"/>
      <c r="CS1449" s="214"/>
      <c r="CT1449" s="212"/>
      <c r="CU1449" s="212"/>
      <c r="CY1449"/>
      <c r="CZ1449"/>
      <c r="DA1449" s="1"/>
      <c r="DB1449" s="152"/>
      <c r="DC1449" s="152"/>
      <c r="DD1449" s="212"/>
      <c r="DE1449" s="212"/>
      <c r="DI1449"/>
      <c r="DJ1449"/>
      <c r="DK1449" s="1"/>
      <c r="DL1449" s="152"/>
      <c r="DM1449" s="152"/>
      <c r="DN1449" s="212"/>
      <c r="DO1449" s="212"/>
      <c r="DT1449"/>
      <c r="DU1449" s="1"/>
      <c r="DW1449" s="152"/>
      <c r="DY1449" s="212"/>
      <c r="EJ1449" s="212"/>
      <c r="EK1449" s="212"/>
      <c r="EP1449"/>
      <c r="EQ1449"/>
      <c r="ER1449"/>
      <c r="ES1449"/>
      <c r="ET1449"/>
      <c r="EU1449"/>
      <c r="EV1449"/>
      <c r="EW1449"/>
      <c r="EX1449"/>
    </row>
    <row r="1450" spans="37:154">
      <c r="AK1450" s="1"/>
      <c r="AL1450" s="152"/>
      <c r="AN1450" s="212"/>
      <c r="AP1450"/>
      <c r="AS1450" s="1"/>
      <c r="AT1450" s="152"/>
      <c r="AU1450" s="152"/>
      <c r="AV1450" s="212"/>
      <c r="AW1450" s="212"/>
      <c r="AX1450"/>
      <c r="AY1450"/>
      <c r="AZ1450"/>
      <c r="BC1450" s="1"/>
      <c r="BD1450" s="214"/>
      <c r="BE1450" s="214"/>
      <c r="BF1450" s="212"/>
      <c r="BG1450" s="212"/>
      <c r="BH1450"/>
      <c r="BI1450"/>
      <c r="BJ1450"/>
      <c r="BK1450"/>
      <c r="BM1450" s="1"/>
      <c r="BN1450" s="152"/>
      <c r="BO1450" s="152"/>
      <c r="BP1450" s="212"/>
      <c r="BQ1450" s="212"/>
      <c r="BR1450"/>
      <c r="BS1450"/>
      <c r="BT1450"/>
      <c r="BU1450"/>
      <c r="BV1450"/>
      <c r="BW1450" s="1"/>
      <c r="BX1450" s="152"/>
      <c r="BY1450" s="152"/>
      <c r="BZ1450" s="212"/>
      <c r="CA1450" s="212"/>
      <c r="CC1450"/>
      <c r="CD1450"/>
      <c r="CE1450"/>
      <c r="CF1450"/>
      <c r="CG1450" s="1"/>
      <c r="CH1450" s="152"/>
      <c r="CI1450" s="152"/>
      <c r="CJ1450" s="213"/>
      <c r="CK1450" s="213"/>
      <c r="CN1450"/>
      <c r="CO1450"/>
      <c r="CP1450"/>
      <c r="CQ1450" s="1"/>
      <c r="CR1450" s="214"/>
      <c r="CS1450" s="214"/>
      <c r="CT1450" s="212"/>
      <c r="CU1450" s="212"/>
      <c r="CY1450"/>
      <c r="CZ1450"/>
      <c r="DA1450" s="1"/>
      <c r="DB1450" s="152"/>
      <c r="DC1450" s="152"/>
      <c r="DD1450" s="212"/>
      <c r="DE1450" s="212"/>
      <c r="DI1450"/>
      <c r="DJ1450"/>
      <c r="DK1450" s="1"/>
      <c r="DL1450" s="152"/>
      <c r="DM1450" s="152"/>
      <c r="DN1450" s="212"/>
      <c r="DO1450" s="212"/>
      <c r="DT1450"/>
      <c r="DU1450" s="1"/>
      <c r="DW1450" s="152"/>
      <c r="DY1450" s="212"/>
      <c r="EJ1450" s="212"/>
      <c r="EK1450" s="212"/>
      <c r="EP1450"/>
      <c r="EQ1450"/>
      <c r="ER1450"/>
      <c r="ES1450"/>
      <c r="ET1450"/>
      <c r="EU1450"/>
      <c r="EV1450"/>
      <c r="EW1450"/>
      <c r="EX1450"/>
    </row>
    <row r="1451" spans="37:154">
      <c r="AK1451" s="1"/>
      <c r="AL1451" s="152"/>
      <c r="AN1451" s="212"/>
      <c r="AP1451"/>
      <c r="AS1451" s="1"/>
      <c r="AT1451" s="152"/>
      <c r="AU1451" s="152"/>
      <c r="AV1451" s="212"/>
      <c r="AW1451" s="212"/>
      <c r="AX1451"/>
      <c r="AY1451"/>
      <c r="AZ1451"/>
      <c r="BC1451" s="1"/>
      <c r="BD1451" s="214"/>
      <c r="BE1451" s="214"/>
      <c r="BF1451" s="212"/>
      <c r="BG1451" s="212"/>
      <c r="BH1451"/>
      <c r="BI1451"/>
      <c r="BJ1451"/>
      <c r="BK1451"/>
      <c r="BM1451" s="1"/>
      <c r="BN1451" s="152"/>
      <c r="BO1451" s="152"/>
      <c r="BP1451" s="212"/>
      <c r="BQ1451" s="212"/>
      <c r="BR1451"/>
      <c r="BS1451"/>
      <c r="BT1451"/>
      <c r="BU1451"/>
      <c r="BV1451"/>
      <c r="BW1451" s="1"/>
      <c r="BX1451" s="152"/>
      <c r="BY1451" s="152"/>
      <c r="BZ1451" s="212"/>
      <c r="CA1451" s="212"/>
      <c r="CC1451"/>
      <c r="CD1451"/>
      <c r="CE1451"/>
      <c r="CF1451"/>
      <c r="CG1451" s="1"/>
      <c r="CH1451" s="152"/>
      <c r="CI1451" s="152"/>
      <c r="CJ1451" s="213"/>
      <c r="CK1451" s="213"/>
      <c r="CN1451"/>
      <c r="CO1451"/>
      <c r="CP1451"/>
      <c r="CQ1451" s="1"/>
      <c r="CR1451" s="214"/>
      <c r="CS1451" s="214"/>
      <c r="CT1451" s="212"/>
      <c r="CU1451" s="212"/>
      <c r="CY1451"/>
      <c r="CZ1451"/>
      <c r="DA1451" s="1"/>
      <c r="DB1451" s="152"/>
      <c r="DC1451" s="152"/>
      <c r="DD1451" s="212"/>
      <c r="DE1451" s="212"/>
      <c r="DI1451"/>
      <c r="DJ1451"/>
      <c r="DK1451" s="1"/>
      <c r="DL1451" s="152"/>
      <c r="DM1451" s="152"/>
      <c r="DN1451" s="212"/>
      <c r="DO1451" s="212"/>
      <c r="DT1451"/>
      <c r="DU1451" s="1"/>
      <c r="DW1451" s="152"/>
      <c r="DY1451" s="212"/>
      <c r="EJ1451" s="212"/>
      <c r="EK1451" s="212"/>
      <c r="EP1451"/>
      <c r="EQ1451"/>
      <c r="ER1451"/>
      <c r="ES1451"/>
      <c r="ET1451"/>
      <c r="EU1451"/>
      <c r="EV1451"/>
      <c r="EW1451"/>
      <c r="EX1451"/>
    </row>
    <row r="1452" spans="37:154">
      <c r="AK1452" s="1"/>
      <c r="AL1452" s="152"/>
      <c r="AN1452" s="212"/>
      <c r="AP1452"/>
      <c r="AS1452" s="1"/>
      <c r="AT1452" s="152"/>
      <c r="AU1452" s="152"/>
      <c r="AV1452" s="212"/>
      <c r="AW1452" s="212"/>
      <c r="AX1452"/>
      <c r="AY1452"/>
      <c r="AZ1452"/>
      <c r="BC1452" s="1"/>
      <c r="BD1452" s="214"/>
      <c r="BE1452" s="214"/>
      <c r="BF1452" s="212"/>
      <c r="BG1452" s="212"/>
      <c r="BH1452"/>
      <c r="BI1452"/>
      <c r="BJ1452"/>
      <c r="BK1452"/>
      <c r="BM1452" s="1"/>
      <c r="BN1452" s="152"/>
      <c r="BO1452" s="152"/>
      <c r="BP1452" s="212"/>
      <c r="BQ1452" s="212"/>
      <c r="BR1452"/>
      <c r="BS1452"/>
      <c r="BT1452"/>
      <c r="BU1452"/>
      <c r="BV1452"/>
      <c r="BW1452" s="1"/>
      <c r="BX1452" s="152"/>
      <c r="BY1452" s="152"/>
      <c r="BZ1452" s="212"/>
      <c r="CA1452" s="212"/>
      <c r="CC1452"/>
      <c r="CD1452"/>
      <c r="CE1452"/>
      <c r="CF1452"/>
      <c r="CG1452" s="1"/>
      <c r="CH1452" s="152"/>
      <c r="CI1452" s="152"/>
      <c r="CJ1452" s="213"/>
      <c r="CK1452" s="213"/>
      <c r="CN1452"/>
      <c r="CO1452"/>
      <c r="CP1452"/>
      <c r="CQ1452" s="1"/>
      <c r="CR1452" s="214"/>
      <c r="CS1452" s="214"/>
      <c r="CT1452" s="212"/>
      <c r="CU1452" s="212"/>
      <c r="CY1452"/>
      <c r="CZ1452"/>
      <c r="DA1452" s="1"/>
      <c r="DB1452" s="152"/>
      <c r="DC1452" s="152"/>
      <c r="DD1452" s="212"/>
      <c r="DE1452" s="212"/>
      <c r="DI1452"/>
      <c r="DJ1452"/>
      <c r="DK1452" s="1"/>
      <c r="DL1452" s="152"/>
      <c r="DM1452" s="152"/>
      <c r="DN1452" s="212"/>
      <c r="DO1452" s="212"/>
      <c r="DT1452"/>
      <c r="DU1452" s="1"/>
      <c r="DW1452" s="152"/>
      <c r="DY1452" s="212"/>
      <c r="EJ1452" s="212"/>
      <c r="EK1452" s="212"/>
      <c r="EP1452"/>
      <c r="EQ1452"/>
      <c r="ER1452"/>
      <c r="ES1452"/>
      <c r="ET1452"/>
      <c r="EU1452"/>
      <c r="EV1452"/>
      <c r="EW1452"/>
      <c r="EX1452"/>
    </row>
    <row r="1453" spans="37:154">
      <c r="AK1453" s="1"/>
      <c r="AL1453" s="152"/>
      <c r="AN1453" s="212"/>
      <c r="AP1453"/>
      <c r="AS1453" s="1"/>
      <c r="AT1453" s="152"/>
      <c r="AU1453" s="152"/>
      <c r="AV1453" s="212"/>
      <c r="AW1453" s="212"/>
      <c r="AX1453"/>
      <c r="AY1453"/>
      <c r="AZ1453"/>
      <c r="BC1453" s="1"/>
      <c r="BD1453" s="214"/>
      <c r="BE1453" s="214"/>
      <c r="BF1453" s="212"/>
      <c r="BG1453" s="212"/>
      <c r="BH1453"/>
      <c r="BI1453"/>
      <c r="BJ1453"/>
      <c r="BK1453"/>
      <c r="BM1453" s="1"/>
      <c r="BN1453" s="152"/>
      <c r="BO1453" s="152"/>
      <c r="BP1453" s="212"/>
      <c r="BQ1453" s="212"/>
      <c r="BR1453"/>
      <c r="BS1453"/>
      <c r="BT1453"/>
      <c r="BU1453"/>
      <c r="BV1453"/>
      <c r="BW1453" s="1"/>
      <c r="BX1453" s="152"/>
      <c r="BY1453" s="152"/>
      <c r="BZ1453" s="212"/>
      <c r="CA1453" s="212"/>
      <c r="CC1453"/>
      <c r="CD1453"/>
      <c r="CE1453"/>
      <c r="CF1453"/>
      <c r="CG1453" s="1"/>
      <c r="CH1453" s="152"/>
      <c r="CI1453" s="152"/>
      <c r="CJ1453" s="213"/>
      <c r="CK1453" s="213"/>
      <c r="CN1453"/>
      <c r="CO1453"/>
      <c r="CP1453"/>
      <c r="CQ1453" s="1"/>
      <c r="CR1453" s="214"/>
      <c r="CS1453" s="214"/>
      <c r="CT1453" s="212"/>
      <c r="CU1453" s="212"/>
      <c r="CY1453"/>
      <c r="CZ1453"/>
      <c r="DA1453" s="1"/>
      <c r="DB1453" s="152"/>
      <c r="DC1453" s="152"/>
      <c r="DD1453" s="212"/>
      <c r="DE1453" s="212"/>
      <c r="DI1453"/>
      <c r="DJ1453"/>
      <c r="DK1453" s="1"/>
      <c r="DL1453" s="152"/>
      <c r="DM1453" s="152"/>
      <c r="DN1453" s="212"/>
      <c r="DO1453" s="212"/>
      <c r="DT1453"/>
      <c r="DU1453" s="1"/>
      <c r="DW1453" s="152"/>
      <c r="DY1453" s="212"/>
      <c r="EJ1453" s="212"/>
      <c r="EK1453" s="212"/>
      <c r="EP1453"/>
      <c r="EQ1453"/>
      <c r="ER1453"/>
      <c r="ES1453"/>
      <c r="ET1453"/>
      <c r="EU1453"/>
      <c r="EV1453"/>
      <c r="EW1453"/>
      <c r="EX1453"/>
    </row>
    <row r="1454" spans="37:154">
      <c r="AK1454" s="1"/>
      <c r="AL1454" s="152"/>
      <c r="AN1454" s="212"/>
      <c r="AP1454"/>
      <c r="AS1454" s="1"/>
      <c r="AT1454" s="152"/>
      <c r="AU1454" s="152"/>
      <c r="AV1454" s="212"/>
      <c r="AW1454" s="212"/>
      <c r="AX1454"/>
      <c r="AY1454"/>
      <c r="AZ1454"/>
      <c r="BC1454" s="1"/>
      <c r="BD1454" s="214"/>
      <c r="BE1454" s="214"/>
      <c r="BF1454" s="212"/>
      <c r="BG1454" s="212"/>
      <c r="BH1454"/>
      <c r="BI1454"/>
      <c r="BJ1454"/>
      <c r="BK1454"/>
      <c r="BM1454" s="1"/>
      <c r="BN1454" s="152"/>
      <c r="BO1454" s="152"/>
      <c r="BP1454" s="212"/>
      <c r="BQ1454" s="212"/>
      <c r="BR1454"/>
      <c r="BS1454"/>
      <c r="BT1454"/>
      <c r="BU1454"/>
      <c r="BV1454"/>
      <c r="BW1454" s="1"/>
      <c r="BX1454" s="152"/>
      <c r="BY1454" s="152"/>
      <c r="BZ1454" s="212"/>
      <c r="CA1454" s="212"/>
      <c r="CC1454"/>
      <c r="CD1454"/>
      <c r="CE1454"/>
      <c r="CF1454"/>
      <c r="CG1454" s="1"/>
      <c r="CH1454" s="152"/>
      <c r="CI1454" s="152"/>
      <c r="CJ1454" s="213"/>
      <c r="CK1454" s="213"/>
      <c r="CN1454"/>
      <c r="CO1454"/>
      <c r="CP1454"/>
      <c r="CQ1454" s="1"/>
      <c r="CR1454" s="214"/>
      <c r="CS1454" s="214"/>
      <c r="CT1454" s="212"/>
      <c r="CU1454" s="212"/>
      <c r="CY1454"/>
      <c r="CZ1454"/>
      <c r="DA1454" s="1"/>
      <c r="DB1454" s="152"/>
      <c r="DC1454" s="152"/>
      <c r="DD1454" s="212"/>
      <c r="DE1454" s="212"/>
      <c r="DI1454"/>
      <c r="DJ1454"/>
      <c r="DK1454" s="1"/>
      <c r="DL1454" s="152"/>
      <c r="DM1454" s="152"/>
      <c r="DN1454" s="212"/>
      <c r="DO1454" s="212"/>
      <c r="DT1454"/>
      <c r="DU1454" s="1"/>
      <c r="DW1454" s="152"/>
      <c r="DY1454" s="212"/>
      <c r="EJ1454" s="212"/>
      <c r="EK1454" s="212"/>
      <c r="EP1454"/>
      <c r="EQ1454"/>
      <c r="ER1454"/>
      <c r="ES1454"/>
      <c r="ET1454"/>
      <c r="EU1454"/>
      <c r="EV1454"/>
      <c r="EW1454"/>
      <c r="EX1454"/>
    </row>
    <row r="1455" spans="37:154">
      <c r="AK1455" s="1"/>
      <c r="AL1455" s="152"/>
      <c r="AN1455" s="212"/>
      <c r="AP1455"/>
      <c r="AS1455" s="1"/>
      <c r="AT1455" s="152"/>
      <c r="AU1455" s="152"/>
      <c r="AV1455" s="212"/>
      <c r="AW1455" s="212"/>
      <c r="AX1455"/>
      <c r="AY1455"/>
      <c r="AZ1455"/>
      <c r="BC1455" s="1"/>
      <c r="BD1455" s="214"/>
      <c r="BE1455" s="214"/>
      <c r="BF1455" s="212"/>
      <c r="BG1455" s="212"/>
      <c r="BH1455"/>
      <c r="BI1455"/>
      <c r="BJ1455"/>
      <c r="BK1455"/>
      <c r="BM1455" s="1"/>
      <c r="BN1455" s="152"/>
      <c r="BO1455" s="152"/>
      <c r="BP1455" s="212"/>
      <c r="BQ1455" s="212"/>
      <c r="BR1455"/>
      <c r="BS1455"/>
      <c r="BT1455"/>
      <c r="BU1455"/>
      <c r="BV1455"/>
      <c r="BW1455" s="1"/>
      <c r="BX1455" s="152"/>
      <c r="BY1455" s="152"/>
      <c r="BZ1455" s="212"/>
      <c r="CA1455" s="212"/>
      <c r="CC1455"/>
      <c r="CD1455"/>
      <c r="CE1455"/>
      <c r="CF1455"/>
      <c r="CG1455" s="1"/>
      <c r="CH1455" s="152"/>
      <c r="CI1455" s="152"/>
      <c r="CJ1455" s="213"/>
      <c r="CK1455" s="213"/>
      <c r="CN1455"/>
      <c r="CO1455"/>
      <c r="CP1455"/>
      <c r="CQ1455" s="1"/>
      <c r="CR1455" s="214"/>
      <c r="CS1455" s="214"/>
      <c r="CT1455" s="212"/>
      <c r="CU1455" s="212"/>
      <c r="CY1455"/>
      <c r="CZ1455"/>
      <c r="DA1455" s="1"/>
      <c r="DB1455" s="152"/>
      <c r="DC1455" s="152"/>
      <c r="DD1455" s="212"/>
      <c r="DE1455" s="212"/>
      <c r="DI1455"/>
      <c r="DJ1455"/>
      <c r="DK1455" s="1"/>
      <c r="DL1455" s="152"/>
      <c r="DM1455" s="152"/>
      <c r="DN1455" s="212"/>
      <c r="DO1455" s="212"/>
      <c r="DT1455"/>
      <c r="DU1455" s="1"/>
      <c r="DW1455" s="152"/>
      <c r="DY1455" s="212"/>
      <c r="EJ1455" s="212"/>
      <c r="EK1455" s="212"/>
      <c r="EP1455"/>
      <c r="EQ1455"/>
      <c r="ER1455"/>
      <c r="ES1455"/>
      <c r="ET1455"/>
      <c r="EU1455"/>
      <c r="EV1455"/>
      <c r="EW1455"/>
      <c r="EX1455"/>
    </row>
    <row r="1456" spans="37:154">
      <c r="AK1456" s="1"/>
      <c r="AL1456" s="152"/>
      <c r="AN1456" s="212"/>
      <c r="AP1456"/>
      <c r="AS1456" s="1"/>
      <c r="AT1456" s="152"/>
      <c r="AU1456" s="152"/>
      <c r="AV1456" s="212"/>
      <c r="AW1456" s="212"/>
      <c r="AX1456"/>
      <c r="AY1456"/>
      <c r="AZ1456"/>
      <c r="BC1456" s="1"/>
      <c r="BD1456" s="214"/>
      <c r="BE1456" s="214"/>
      <c r="BF1456" s="212"/>
      <c r="BG1456" s="212"/>
      <c r="BH1456"/>
      <c r="BI1456"/>
      <c r="BJ1456"/>
      <c r="BK1456"/>
      <c r="BM1456" s="1"/>
      <c r="BN1456" s="152"/>
      <c r="BO1456" s="152"/>
      <c r="BP1456" s="212"/>
      <c r="BQ1456" s="212"/>
      <c r="BR1456"/>
      <c r="BS1456"/>
      <c r="BT1456"/>
      <c r="BU1456"/>
      <c r="BV1456"/>
      <c r="BW1456" s="1"/>
      <c r="BX1456" s="152"/>
      <c r="BY1456" s="152"/>
      <c r="BZ1456" s="212"/>
      <c r="CA1456" s="212"/>
      <c r="CC1456"/>
      <c r="CD1456"/>
      <c r="CE1456"/>
      <c r="CF1456"/>
      <c r="CG1456" s="1"/>
      <c r="CH1456" s="152"/>
      <c r="CI1456" s="152"/>
      <c r="CJ1456" s="213"/>
      <c r="CK1456" s="213"/>
      <c r="CN1456"/>
      <c r="CO1456"/>
      <c r="CP1456"/>
      <c r="CQ1456" s="1"/>
      <c r="CR1456" s="214"/>
      <c r="CS1456" s="214"/>
      <c r="CT1456" s="212"/>
      <c r="CU1456" s="212"/>
      <c r="CY1456"/>
      <c r="CZ1456"/>
      <c r="DA1456" s="1"/>
      <c r="DB1456" s="152"/>
      <c r="DC1456" s="152"/>
      <c r="DD1456" s="212"/>
      <c r="DE1456" s="212"/>
      <c r="DI1456"/>
      <c r="DJ1456"/>
      <c r="DK1456" s="1"/>
      <c r="DL1456" s="152"/>
      <c r="DM1456" s="152"/>
      <c r="DN1456" s="212"/>
      <c r="DO1456" s="212"/>
      <c r="DT1456"/>
      <c r="DU1456" s="1"/>
      <c r="DW1456" s="152"/>
      <c r="DY1456" s="212"/>
      <c r="EJ1456" s="212"/>
      <c r="EK1456" s="212"/>
      <c r="EP1456"/>
      <c r="EQ1456"/>
      <c r="ER1456"/>
      <c r="ES1456"/>
      <c r="ET1456"/>
      <c r="EU1456"/>
      <c r="EV1456"/>
      <c r="EW1456"/>
      <c r="EX1456"/>
    </row>
    <row r="1457" spans="37:154">
      <c r="AK1457" s="1"/>
      <c r="AL1457" s="152"/>
      <c r="AN1457" s="212"/>
      <c r="AP1457"/>
      <c r="AS1457" s="1"/>
      <c r="AT1457" s="152"/>
      <c r="AU1457" s="152"/>
      <c r="AV1457" s="212"/>
      <c r="AW1457" s="212"/>
      <c r="AX1457"/>
      <c r="AY1457"/>
      <c r="AZ1457"/>
      <c r="BC1457" s="1"/>
      <c r="BD1457" s="214"/>
      <c r="BE1457" s="214"/>
      <c r="BF1457" s="212"/>
      <c r="BG1457" s="212"/>
      <c r="BH1457"/>
      <c r="BI1457"/>
      <c r="BJ1457"/>
      <c r="BK1457"/>
      <c r="BM1457" s="1"/>
      <c r="BN1457" s="152"/>
      <c r="BO1457" s="152"/>
      <c r="BP1457" s="212"/>
      <c r="BQ1457" s="212"/>
      <c r="BR1457"/>
      <c r="BS1457"/>
      <c r="BT1457"/>
      <c r="BU1457"/>
      <c r="BV1457"/>
      <c r="BW1457" s="1"/>
      <c r="BX1457" s="152"/>
      <c r="BY1457" s="152"/>
      <c r="BZ1457" s="212"/>
      <c r="CA1457" s="212"/>
      <c r="CC1457"/>
      <c r="CD1457"/>
      <c r="CE1457"/>
      <c r="CF1457"/>
      <c r="CG1457" s="1"/>
      <c r="CH1457" s="152"/>
      <c r="CI1457" s="152"/>
      <c r="CJ1457" s="213"/>
      <c r="CK1457" s="213"/>
      <c r="CN1457"/>
      <c r="CO1457"/>
      <c r="CP1457"/>
      <c r="CQ1457" s="1"/>
      <c r="CR1457" s="214"/>
      <c r="CS1457" s="214"/>
      <c r="CT1457" s="212"/>
      <c r="CU1457" s="212"/>
      <c r="CY1457"/>
      <c r="CZ1457"/>
      <c r="DA1457" s="1"/>
      <c r="DB1457" s="152"/>
      <c r="DC1457" s="152"/>
      <c r="DD1457" s="212"/>
      <c r="DE1457" s="212"/>
      <c r="DI1457"/>
      <c r="DJ1457"/>
      <c r="DK1457" s="1"/>
      <c r="DL1457" s="152"/>
      <c r="DM1457" s="152"/>
      <c r="DN1457" s="212"/>
      <c r="DO1457" s="212"/>
      <c r="DT1457"/>
      <c r="DU1457" s="1"/>
      <c r="DW1457" s="152"/>
      <c r="DY1457" s="212"/>
      <c r="EJ1457" s="212"/>
      <c r="EK1457" s="212"/>
      <c r="EP1457"/>
      <c r="EQ1457"/>
      <c r="ER1457"/>
      <c r="ES1457"/>
      <c r="ET1457"/>
      <c r="EU1457"/>
      <c r="EV1457"/>
      <c r="EW1457"/>
      <c r="EX1457"/>
    </row>
    <row r="1458" spans="37:154">
      <c r="AK1458" s="1"/>
      <c r="AL1458" s="152"/>
      <c r="AN1458" s="212"/>
      <c r="AP1458"/>
      <c r="AS1458" s="1"/>
      <c r="AT1458" s="152"/>
      <c r="AU1458" s="152"/>
      <c r="AV1458" s="212"/>
      <c r="AW1458" s="212"/>
      <c r="AX1458"/>
      <c r="AY1458"/>
      <c r="AZ1458"/>
      <c r="BC1458" s="1"/>
      <c r="BD1458" s="214"/>
      <c r="BE1458" s="214"/>
      <c r="BF1458" s="212"/>
      <c r="BG1458" s="212"/>
      <c r="BH1458"/>
      <c r="BI1458"/>
      <c r="BJ1458"/>
      <c r="BK1458"/>
      <c r="BM1458" s="1"/>
      <c r="BN1458" s="152"/>
      <c r="BO1458" s="152"/>
      <c r="BP1458" s="212"/>
      <c r="BQ1458" s="212"/>
      <c r="BR1458"/>
      <c r="BS1458"/>
      <c r="BT1458"/>
      <c r="BU1458"/>
      <c r="BV1458"/>
      <c r="BW1458" s="1"/>
      <c r="BX1458" s="152"/>
      <c r="BY1458" s="152"/>
      <c r="BZ1458" s="212"/>
      <c r="CA1458" s="212"/>
      <c r="CC1458"/>
      <c r="CD1458"/>
      <c r="CE1458"/>
      <c r="CF1458"/>
      <c r="CG1458" s="1"/>
      <c r="CH1458" s="152"/>
      <c r="CI1458" s="152"/>
      <c r="CJ1458" s="213"/>
      <c r="CK1458" s="213"/>
      <c r="CN1458"/>
      <c r="CO1458"/>
      <c r="CP1458"/>
      <c r="CQ1458" s="1"/>
      <c r="CR1458" s="214"/>
      <c r="CS1458" s="214"/>
      <c r="CT1458" s="212"/>
      <c r="CU1458" s="212"/>
      <c r="CY1458"/>
      <c r="CZ1458"/>
      <c r="DA1458" s="1"/>
      <c r="DB1458" s="152"/>
      <c r="DC1458" s="152"/>
      <c r="DD1458" s="212"/>
      <c r="DE1458" s="212"/>
      <c r="DI1458"/>
      <c r="DJ1458"/>
      <c r="DK1458" s="1"/>
      <c r="DL1458" s="152"/>
      <c r="DM1458" s="152"/>
      <c r="DN1458" s="212"/>
      <c r="DO1458" s="212"/>
      <c r="DT1458"/>
      <c r="DU1458" s="1"/>
      <c r="DW1458" s="152"/>
      <c r="DY1458" s="212"/>
      <c r="EJ1458" s="212"/>
      <c r="EK1458" s="212"/>
      <c r="EP1458"/>
      <c r="EQ1458"/>
      <c r="ER1458"/>
      <c r="ES1458"/>
      <c r="ET1458"/>
      <c r="EU1458"/>
      <c r="EV1458"/>
      <c r="EW1458"/>
      <c r="EX1458"/>
    </row>
    <row r="1459" spans="37:154">
      <c r="AK1459" s="1"/>
      <c r="AL1459" s="152"/>
      <c r="AN1459" s="212"/>
      <c r="AP1459"/>
      <c r="AS1459" s="1"/>
      <c r="AT1459" s="152"/>
      <c r="AU1459" s="152"/>
      <c r="AV1459" s="212"/>
      <c r="AW1459" s="212"/>
      <c r="AX1459"/>
      <c r="AY1459"/>
      <c r="AZ1459"/>
      <c r="BC1459" s="1"/>
      <c r="BD1459" s="214"/>
      <c r="BE1459" s="214"/>
      <c r="BF1459" s="212"/>
      <c r="BG1459" s="212"/>
      <c r="BH1459"/>
      <c r="BI1459"/>
      <c r="BJ1459"/>
      <c r="BK1459"/>
      <c r="BM1459" s="1"/>
      <c r="BN1459" s="152"/>
      <c r="BO1459" s="152"/>
      <c r="BP1459" s="212"/>
      <c r="BQ1459" s="212"/>
      <c r="BR1459"/>
      <c r="BS1459"/>
      <c r="BT1459"/>
      <c r="BU1459"/>
      <c r="BV1459"/>
      <c r="BW1459" s="1"/>
      <c r="BX1459" s="152"/>
      <c r="BY1459" s="152"/>
      <c r="BZ1459" s="212"/>
      <c r="CA1459" s="212"/>
      <c r="CC1459"/>
      <c r="CD1459"/>
      <c r="CE1459"/>
      <c r="CF1459"/>
      <c r="CG1459" s="1"/>
      <c r="CH1459" s="152"/>
      <c r="CI1459" s="152"/>
      <c r="CJ1459" s="213"/>
      <c r="CK1459" s="213"/>
      <c r="CN1459"/>
      <c r="CO1459"/>
      <c r="CP1459"/>
      <c r="CQ1459" s="1"/>
      <c r="CR1459" s="214"/>
      <c r="CS1459" s="214"/>
      <c r="CT1459" s="212"/>
      <c r="CU1459" s="212"/>
      <c r="CY1459"/>
      <c r="CZ1459"/>
      <c r="DA1459" s="1"/>
      <c r="DB1459" s="152"/>
      <c r="DC1459" s="152"/>
      <c r="DD1459" s="212"/>
      <c r="DE1459" s="212"/>
      <c r="DI1459"/>
      <c r="DJ1459"/>
      <c r="DK1459" s="1"/>
      <c r="DL1459" s="152"/>
      <c r="DM1459" s="152"/>
      <c r="DN1459" s="212"/>
      <c r="DO1459" s="212"/>
      <c r="DT1459"/>
      <c r="DU1459" s="1"/>
      <c r="DW1459" s="152"/>
      <c r="DY1459" s="212"/>
      <c r="EJ1459" s="212"/>
      <c r="EK1459" s="212"/>
      <c r="EP1459"/>
      <c r="EQ1459"/>
      <c r="ER1459"/>
      <c r="ES1459"/>
      <c r="ET1459"/>
      <c r="EU1459"/>
      <c r="EV1459"/>
      <c r="EW1459"/>
      <c r="EX1459"/>
    </row>
    <row r="1460" spans="37:154">
      <c r="AK1460" s="1"/>
      <c r="AL1460" s="152"/>
      <c r="AN1460" s="212"/>
      <c r="AP1460"/>
      <c r="AS1460" s="1"/>
      <c r="AT1460" s="152"/>
      <c r="AU1460" s="152"/>
      <c r="AV1460" s="212"/>
      <c r="AW1460" s="212"/>
      <c r="AX1460"/>
      <c r="AY1460"/>
      <c r="AZ1460"/>
      <c r="BC1460" s="1"/>
      <c r="BD1460" s="214"/>
      <c r="BE1460" s="214"/>
      <c r="BF1460" s="212"/>
      <c r="BG1460" s="212"/>
      <c r="BH1460"/>
      <c r="BI1460"/>
      <c r="BJ1460"/>
      <c r="BK1460"/>
      <c r="BM1460" s="1"/>
      <c r="BN1460" s="152"/>
      <c r="BO1460" s="152"/>
      <c r="BP1460" s="212"/>
      <c r="BQ1460" s="212"/>
      <c r="BR1460"/>
      <c r="BS1460"/>
      <c r="BT1460"/>
      <c r="BU1460"/>
      <c r="BV1460"/>
      <c r="BW1460" s="1"/>
      <c r="BX1460" s="152"/>
      <c r="BY1460" s="152"/>
      <c r="BZ1460" s="212"/>
      <c r="CA1460" s="212"/>
      <c r="CC1460"/>
      <c r="CD1460"/>
      <c r="CE1460"/>
      <c r="CF1460"/>
      <c r="CG1460" s="1"/>
      <c r="CH1460" s="152"/>
      <c r="CI1460" s="152"/>
      <c r="CJ1460" s="213"/>
      <c r="CK1460" s="213"/>
      <c r="CN1460"/>
      <c r="CO1460"/>
      <c r="CP1460"/>
      <c r="CQ1460" s="1"/>
      <c r="CR1460" s="214"/>
      <c r="CS1460" s="214"/>
      <c r="CT1460" s="212"/>
      <c r="CU1460" s="212"/>
      <c r="CY1460"/>
      <c r="CZ1460"/>
      <c r="DA1460" s="1"/>
      <c r="DB1460" s="152"/>
      <c r="DC1460" s="152"/>
      <c r="DD1460" s="212"/>
      <c r="DE1460" s="212"/>
      <c r="DI1460"/>
      <c r="DJ1460"/>
      <c r="DK1460" s="1"/>
      <c r="DL1460" s="152"/>
      <c r="DM1460" s="152"/>
      <c r="DN1460" s="212"/>
      <c r="DO1460" s="212"/>
      <c r="DT1460"/>
      <c r="DU1460" s="1"/>
      <c r="DW1460" s="152"/>
      <c r="DY1460" s="212"/>
      <c r="EJ1460" s="212"/>
      <c r="EK1460" s="212"/>
      <c r="EP1460"/>
      <c r="EQ1460"/>
      <c r="ER1460"/>
      <c r="ES1460"/>
      <c r="ET1460"/>
      <c r="EU1460"/>
      <c r="EV1460"/>
      <c r="EW1460"/>
      <c r="EX1460"/>
    </row>
    <row r="1461" spans="37:154">
      <c r="AK1461" s="1"/>
      <c r="AL1461" s="152"/>
      <c r="AN1461" s="212"/>
      <c r="AP1461"/>
      <c r="AS1461" s="1"/>
      <c r="AT1461" s="152"/>
      <c r="AU1461" s="152"/>
      <c r="AV1461" s="212"/>
      <c r="AW1461" s="212"/>
      <c r="AX1461"/>
      <c r="AY1461"/>
      <c r="AZ1461"/>
      <c r="BC1461" s="1"/>
      <c r="BD1461" s="214"/>
      <c r="BE1461" s="214"/>
      <c r="BF1461" s="212"/>
      <c r="BG1461" s="212"/>
      <c r="BH1461"/>
      <c r="BI1461"/>
      <c r="BJ1461"/>
      <c r="BK1461"/>
      <c r="BM1461" s="1"/>
      <c r="BN1461" s="152"/>
      <c r="BO1461" s="152"/>
      <c r="BP1461" s="212"/>
      <c r="BQ1461" s="212"/>
      <c r="BR1461"/>
      <c r="BS1461"/>
      <c r="BT1461"/>
      <c r="BU1461"/>
      <c r="BV1461"/>
      <c r="BW1461" s="1"/>
      <c r="BX1461" s="152"/>
      <c r="BY1461" s="152"/>
      <c r="BZ1461" s="212"/>
      <c r="CA1461" s="212"/>
      <c r="CC1461"/>
      <c r="CD1461"/>
      <c r="CE1461"/>
      <c r="CF1461"/>
      <c r="CG1461" s="1"/>
      <c r="CH1461" s="152"/>
      <c r="CI1461" s="152"/>
      <c r="CJ1461" s="213"/>
      <c r="CK1461" s="213"/>
      <c r="CN1461"/>
      <c r="CO1461"/>
      <c r="CP1461"/>
      <c r="CQ1461" s="1"/>
      <c r="CR1461" s="214"/>
      <c r="CS1461" s="214"/>
      <c r="CT1461" s="212"/>
      <c r="CU1461" s="212"/>
      <c r="CY1461"/>
      <c r="CZ1461"/>
      <c r="DA1461" s="1"/>
      <c r="DB1461" s="152"/>
      <c r="DC1461" s="152"/>
      <c r="DD1461" s="212"/>
      <c r="DE1461" s="212"/>
      <c r="DI1461"/>
      <c r="DJ1461"/>
      <c r="DK1461" s="1"/>
      <c r="DL1461" s="152"/>
      <c r="DM1461" s="152"/>
      <c r="DN1461" s="212"/>
      <c r="DO1461" s="212"/>
      <c r="DT1461"/>
      <c r="DU1461" s="1"/>
      <c r="DW1461" s="152"/>
      <c r="DY1461" s="212"/>
      <c r="EJ1461" s="212"/>
      <c r="EK1461" s="212"/>
      <c r="EP1461"/>
      <c r="EQ1461"/>
      <c r="ER1461"/>
      <c r="ES1461"/>
      <c r="ET1461"/>
      <c r="EU1461"/>
      <c r="EV1461"/>
      <c r="EW1461"/>
      <c r="EX1461"/>
    </row>
    <row r="1462" spans="37:154">
      <c r="AK1462" s="1"/>
      <c r="AL1462" s="152"/>
      <c r="AN1462" s="212"/>
      <c r="AP1462"/>
      <c r="AS1462" s="1"/>
      <c r="AT1462" s="152"/>
      <c r="AU1462" s="152"/>
      <c r="AV1462" s="212"/>
      <c r="AW1462" s="212"/>
      <c r="AX1462"/>
      <c r="AY1462"/>
      <c r="AZ1462"/>
      <c r="BC1462" s="1"/>
      <c r="BD1462" s="214"/>
      <c r="BE1462" s="214"/>
      <c r="BF1462" s="212"/>
      <c r="BG1462" s="212"/>
      <c r="BH1462"/>
      <c r="BI1462"/>
      <c r="BJ1462"/>
      <c r="BK1462"/>
      <c r="BM1462" s="1"/>
      <c r="BN1462" s="152"/>
      <c r="BO1462" s="152"/>
      <c r="BP1462" s="212"/>
      <c r="BQ1462" s="212"/>
      <c r="BR1462"/>
      <c r="BS1462"/>
      <c r="BT1462"/>
      <c r="BU1462"/>
      <c r="BV1462"/>
      <c r="BW1462" s="1"/>
      <c r="BX1462" s="152"/>
      <c r="BY1462" s="152"/>
      <c r="BZ1462" s="212"/>
      <c r="CA1462" s="212"/>
      <c r="CC1462"/>
      <c r="CD1462"/>
      <c r="CE1462"/>
      <c r="CF1462"/>
      <c r="CG1462" s="1"/>
      <c r="CH1462" s="152"/>
      <c r="CI1462" s="152"/>
      <c r="CJ1462" s="213"/>
      <c r="CK1462" s="213"/>
      <c r="CN1462"/>
      <c r="CO1462"/>
      <c r="CP1462"/>
      <c r="CQ1462" s="1"/>
      <c r="CR1462" s="214"/>
      <c r="CS1462" s="214"/>
      <c r="CT1462" s="212"/>
      <c r="CU1462" s="212"/>
      <c r="CY1462"/>
      <c r="CZ1462"/>
      <c r="DA1462" s="1"/>
      <c r="DB1462" s="152"/>
      <c r="DC1462" s="152"/>
      <c r="DD1462" s="212"/>
      <c r="DE1462" s="212"/>
      <c r="DI1462"/>
      <c r="DJ1462"/>
      <c r="DK1462" s="1"/>
      <c r="DL1462" s="152"/>
      <c r="DM1462" s="152"/>
      <c r="DN1462" s="212"/>
      <c r="DO1462" s="212"/>
      <c r="DT1462"/>
      <c r="DU1462" s="1"/>
      <c r="DW1462" s="152"/>
      <c r="DY1462" s="212"/>
      <c r="EJ1462" s="212"/>
      <c r="EK1462" s="212"/>
      <c r="EP1462"/>
      <c r="EQ1462"/>
      <c r="ER1462"/>
      <c r="ES1462"/>
      <c r="ET1462"/>
      <c r="EU1462"/>
      <c r="EV1462"/>
      <c r="EW1462"/>
      <c r="EX1462"/>
    </row>
    <row r="1463" spans="37:154">
      <c r="AK1463" s="1"/>
      <c r="AL1463" s="152"/>
      <c r="AN1463" s="212"/>
      <c r="AP1463"/>
      <c r="AS1463" s="1"/>
      <c r="AT1463" s="152"/>
      <c r="AU1463" s="152"/>
      <c r="AV1463" s="212"/>
      <c r="AW1463" s="212"/>
      <c r="AX1463"/>
      <c r="AY1463"/>
      <c r="AZ1463"/>
      <c r="BC1463" s="1"/>
      <c r="BD1463" s="214"/>
      <c r="BE1463" s="214"/>
      <c r="BF1463" s="212"/>
      <c r="BG1463" s="212"/>
      <c r="BH1463"/>
      <c r="BI1463"/>
      <c r="BJ1463"/>
      <c r="BK1463"/>
      <c r="BM1463" s="1"/>
      <c r="BN1463" s="152"/>
      <c r="BO1463" s="152"/>
      <c r="BP1463" s="212"/>
      <c r="BQ1463" s="212"/>
      <c r="BR1463"/>
      <c r="BS1463"/>
      <c r="BT1463"/>
      <c r="BU1463"/>
      <c r="BV1463"/>
      <c r="BW1463" s="1"/>
      <c r="BX1463" s="152"/>
      <c r="BY1463" s="152"/>
      <c r="BZ1463" s="212"/>
      <c r="CA1463" s="212"/>
      <c r="CC1463"/>
      <c r="CD1463"/>
      <c r="CE1463"/>
      <c r="CF1463"/>
      <c r="CG1463" s="1"/>
      <c r="CH1463" s="152"/>
      <c r="CI1463" s="152"/>
      <c r="CJ1463" s="213"/>
      <c r="CK1463" s="213"/>
      <c r="CN1463"/>
      <c r="CO1463"/>
      <c r="CP1463"/>
      <c r="CQ1463" s="1"/>
      <c r="CR1463" s="214"/>
      <c r="CS1463" s="214"/>
      <c r="CT1463" s="212"/>
      <c r="CU1463" s="212"/>
      <c r="CY1463"/>
      <c r="CZ1463"/>
      <c r="DA1463" s="1"/>
      <c r="DB1463" s="152"/>
      <c r="DC1463" s="152"/>
      <c r="DD1463" s="212"/>
      <c r="DE1463" s="212"/>
      <c r="DI1463"/>
      <c r="DJ1463"/>
      <c r="DK1463" s="1"/>
      <c r="DL1463" s="152"/>
      <c r="DM1463" s="152"/>
      <c r="DN1463" s="212"/>
      <c r="DO1463" s="212"/>
      <c r="DT1463"/>
      <c r="DU1463" s="1"/>
      <c r="DW1463" s="152"/>
      <c r="DY1463" s="212"/>
      <c r="EJ1463" s="212"/>
      <c r="EK1463" s="212"/>
      <c r="EP1463"/>
      <c r="EQ1463"/>
      <c r="ER1463"/>
      <c r="ES1463"/>
      <c r="ET1463"/>
      <c r="EU1463"/>
      <c r="EV1463"/>
      <c r="EW1463"/>
      <c r="EX1463"/>
    </row>
    <row r="1464" spans="37:154">
      <c r="AK1464" s="1"/>
      <c r="AL1464" s="152"/>
      <c r="AN1464" s="212"/>
      <c r="AP1464"/>
      <c r="AS1464" s="1"/>
      <c r="AT1464" s="152"/>
      <c r="AU1464" s="152"/>
      <c r="AV1464" s="212"/>
      <c r="AW1464" s="212"/>
      <c r="AX1464"/>
      <c r="AY1464"/>
      <c r="AZ1464"/>
      <c r="BC1464" s="1"/>
      <c r="BD1464" s="214"/>
      <c r="BE1464" s="214"/>
      <c r="BF1464" s="212"/>
      <c r="BG1464" s="212"/>
      <c r="BH1464"/>
      <c r="BI1464"/>
      <c r="BJ1464"/>
      <c r="BK1464"/>
      <c r="BM1464" s="1"/>
      <c r="BN1464" s="152"/>
      <c r="BO1464" s="152"/>
      <c r="BP1464" s="212"/>
      <c r="BQ1464" s="212"/>
      <c r="BR1464"/>
      <c r="BS1464"/>
      <c r="BT1464"/>
      <c r="BU1464"/>
      <c r="BV1464"/>
      <c r="BW1464" s="1"/>
      <c r="BX1464" s="152"/>
      <c r="BY1464" s="152"/>
      <c r="BZ1464" s="212"/>
      <c r="CA1464" s="212"/>
      <c r="CC1464"/>
      <c r="CD1464"/>
      <c r="CE1464"/>
      <c r="CF1464"/>
      <c r="CG1464" s="1"/>
      <c r="CH1464" s="152"/>
      <c r="CI1464" s="152"/>
      <c r="CJ1464" s="213"/>
      <c r="CK1464" s="213"/>
      <c r="CN1464"/>
      <c r="CO1464"/>
      <c r="CP1464"/>
      <c r="CQ1464" s="1"/>
      <c r="CR1464" s="214"/>
      <c r="CS1464" s="214"/>
      <c r="CT1464" s="212"/>
      <c r="CU1464" s="212"/>
      <c r="CY1464"/>
      <c r="CZ1464"/>
      <c r="DA1464" s="1"/>
      <c r="DB1464" s="152"/>
      <c r="DC1464" s="152"/>
      <c r="DD1464" s="212"/>
      <c r="DE1464" s="212"/>
      <c r="DI1464"/>
      <c r="DJ1464"/>
      <c r="DK1464" s="1"/>
      <c r="DL1464" s="152"/>
      <c r="DM1464" s="152"/>
      <c r="DN1464" s="212"/>
      <c r="DO1464" s="212"/>
      <c r="DT1464"/>
      <c r="DU1464" s="1"/>
      <c r="DW1464" s="152"/>
      <c r="DY1464" s="212"/>
      <c r="EJ1464" s="212"/>
      <c r="EK1464" s="212"/>
      <c r="EP1464"/>
      <c r="EQ1464"/>
      <c r="ER1464"/>
      <c r="ES1464"/>
      <c r="ET1464"/>
      <c r="EU1464"/>
      <c r="EV1464"/>
      <c r="EW1464"/>
      <c r="EX1464"/>
    </row>
    <row r="1465" spans="37:154">
      <c r="AK1465" s="1"/>
      <c r="AL1465" s="152"/>
      <c r="AN1465" s="212"/>
      <c r="AP1465"/>
      <c r="AS1465" s="1"/>
      <c r="AT1465" s="152"/>
      <c r="AU1465" s="152"/>
      <c r="AV1465" s="212"/>
      <c r="AW1465" s="212"/>
      <c r="AX1465"/>
      <c r="AY1465"/>
      <c r="AZ1465"/>
      <c r="BC1465" s="1"/>
      <c r="BD1465" s="214"/>
      <c r="BE1465" s="214"/>
      <c r="BF1465" s="212"/>
      <c r="BG1465" s="212"/>
      <c r="BH1465"/>
      <c r="BI1465"/>
      <c r="BJ1465"/>
      <c r="BK1465"/>
      <c r="BM1465" s="1"/>
      <c r="BN1465" s="152"/>
      <c r="BO1465" s="152"/>
      <c r="BP1465" s="212"/>
      <c r="BQ1465" s="212"/>
      <c r="BR1465"/>
      <c r="BS1465"/>
      <c r="BT1465"/>
      <c r="BU1465"/>
      <c r="BV1465"/>
      <c r="BW1465" s="1"/>
      <c r="BX1465" s="152"/>
      <c r="BY1465" s="152"/>
      <c r="BZ1465" s="212"/>
      <c r="CA1465" s="212"/>
      <c r="CC1465"/>
      <c r="CD1465"/>
      <c r="CE1465"/>
      <c r="CF1465"/>
      <c r="CG1465" s="1"/>
      <c r="CH1465" s="152"/>
      <c r="CI1465" s="152"/>
      <c r="CJ1465" s="213"/>
      <c r="CK1465" s="213"/>
      <c r="CN1465"/>
      <c r="CO1465"/>
      <c r="CP1465"/>
      <c r="CQ1465" s="1"/>
      <c r="CR1465" s="214"/>
      <c r="CS1465" s="214"/>
      <c r="CT1465" s="212"/>
      <c r="CU1465" s="212"/>
      <c r="CY1465"/>
      <c r="CZ1465"/>
      <c r="DA1465" s="1"/>
      <c r="DB1465" s="152"/>
      <c r="DC1465" s="152"/>
      <c r="DD1465" s="212"/>
      <c r="DE1465" s="212"/>
      <c r="DI1465"/>
      <c r="DJ1465"/>
      <c r="DK1465" s="1"/>
      <c r="DL1465" s="152"/>
      <c r="DM1465" s="152"/>
      <c r="DN1465" s="212"/>
      <c r="DO1465" s="212"/>
      <c r="DT1465"/>
      <c r="DU1465" s="1"/>
      <c r="DW1465" s="152"/>
      <c r="DY1465" s="212"/>
      <c r="EJ1465" s="212"/>
      <c r="EK1465" s="212"/>
      <c r="EP1465"/>
      <c r="EQ1465"/>
      <c r="ER1465"/>
      <c r="ES1465"/>
      <c r="ET1465"/>
      <c r="EU1465"/>
      <c r="EV1465"/>
      <c r="EW1465"/>
      <c r="EX1465"/>
    </row>
    <row r="1466" spans="37:154">
      <c r="AK1466" s="1"/>
      <c r="AL1466" s="152"/>
      <c r="AN1466" s="212"/>
      <c r="AP1466"/>
      <c r="AS1466" s="1"/>
      <c r="AT1466" s="152"/>
      <c r="AU1466" s="152"/>
      <c r="AV1466" s="212"/>
      <c r="AW1466" s="212"/>
      <c r="AX1466"/>
      <c r="AY1466"/>
      <c r="AZ1466"/>
      <c r="BC1466" s="1"/>
      <c r="BD1466" s="214"/>
      <c r="BE1466" s="214"/>
      <c r="BF1466" s="212"/>
      <c r="BG1466" s="212"/>
      <c r="BH1466"/>
      <c r="BI1466"/>
      <c r="BJ1466"/>
      <c r="BK1466"/>
      <c r="BM1466" s="1"/>
      <c r="BN1466" s="152"/>
      <c r="BO1466" s="152"/>
      <c r="BP1466" s="212"/>
      <c r="BQ1466" s="212"/>
      <c r="BR1466"/>
      <c r="BS1466"/>
      <c r="BT1466"/>
      <c r="BU1466"/>
      <c r="BV1466"/>
      <c r="BW1466" s="1"/>
      <c r="BX1466" s="152"/>
      <c r="BY1466" s="152"/>
      <c r="BZ1466" s="212"/>
      <c r="CA1466" s="212"/>
      <c r="CC1466"/>
      <c r="CD1466"/>
      <c r="CE1466"/>
      <c r="CF1466"/>
      <c r="CG1466" s="1"/>
      <c r="CH1466" s="152"/>
      <c r="CI1466" s="152"/>
      <c r="CJ1466" s="213"/>
      <c r="CK1466" s="213"/>
      <c r="CN1466"/>
      <c r="CO1466"/>
      <c r="CP1466"/>
      <c r="CQ1466" s="1"/>
      <c r="CR1466" s="214"/>
      <c r="CS1466" s="214"/>
      <c r="CT1466" s="212"/>
      <c r="CU1466" s="212"/>
      <c r="CY1466"/>
      <c r="CZ1466"/>
      <c r="DA1466" s="1"/>
      <c r="DB1466" s="152"/>
      <c r="DC1466" s="152"/>
      <c r="DD1466" s="212"/>
      <c r="DE1466" s="212"/>
      <c r="DI1466"/>
      <c r="DJ1466"/>
      <c r="DK1466" s="1"/>
      <c r="DL1466" s="152"/>
      <c r="DM1466" s="152"/>
      <c r="DN1466" s="212"/>
      <c r="DO1466" s="212"/>
      <c r="DT1466"/>
      <c r="DU1466" s="1"/>
      <c r="DW1466" s="152"/>
      <c r="DY1466" s="212"/>
      <c r="EJ1466" s="212"/>
      <c r="EK1466" s="212"/>
      <c r="EP1466"/>
      <c r="EQ1466"/>
      <c r="ER1466"/>
      <c r="ES1466"/>
      <c r="ET1466"/>
      <c r="EU1466"/>
      <c r="EV1466"/>
      <c r="EW1466"/>
      <c r="EX1466"/>
    </row>
    <row r="1467" spans="37:154">
      <c r="AK1467" s="1"/>
      <c r="AL1467" s="152"/>
      <c r="AN1467" s="212"/>
      <c r="AP1467"/>
      <c r="AS1467" s="1"/>
      <c r="AT1467" s="152"/>
      <c r="AU1467" s="152"/>
      <c r="AV1467" s="212"/>
      <c r="AW1467" s="212"/>
      <c r="AX1467"/>
      <c r="AY1467"/>
      <c r="AZ1467"/>
      <c r="BC1467" s="1"/>
      <c r="BD1467" s="214"/>
      <c r="BE1467" s="214"/>
      <c r="BF1467" s="212"/>
      <c r="BG1467" s="212"/>
      <c r="BH1467"/>
      <c r="BI1467"/>
      <c r="BJ1467"/>
      <c r="BK1467"/>
      <c r="BM1467" s="1"/>
      <c r="BN1467" s="152"/>
      <c r="BO1467" s="152"/>
      <c r="BP1467" s="212"/>
      <c r="BQ1467" s="212"/>
      <c r="BR1467"/>
      <c r="BS1467"/>
      <c r="BT1467"/>
      <c r="BU1467"/>
      <c r="BV1467"/>
      <c r="BW1467" s="1"/>
      <c r="BX1467" s="152"/>
      <c r="BY1467" s="152"/>
      <c r="BZ1467" s="212"/>
      <c r="CA1467" s="212"/>
      <c r="CC1467"/>
      <c r="CD1467"/>
      <c r="CE1467"/>
      <c r="CF1467"/>
      <c r="CG1467" s="1"/>
      <c r="CH1467" s="152"/>
      <c r="CI1467" s="152"/>
      <c r="CJ1467" s="213"/>
      <c r="CK1467" s="213"/>
      <c r="CN1467"/>
      <c r="CO1467"/>
      <c r="CP1467"/>
      <c r="CQ1467" s="1"/>
      <c r="CR1467" s="214"/>
      <c r="CS1467" s="214"/>
      <c r="CT1467" s="212"/>
      <c r="CU1467" s="212"/>
      <c r="CY1467"/>
      <c r="CZ1467"/>
      <c r="DA1467" s="1"/>
      <c r="DB1467" s="152"/>
      <c r="DC1467" s="152"/>
      <c r="DD1467" s="212"/>
      <c r="DE1467" s="212"/>
      <c r="DI1467"/>
      <c r="DJ1467"/>
      <c r="DK1467" s="1"/>
      <c r="DL1467" s="152"/>
      <c r="DM1467" s="152"/>
      <c r="DN1467" s="212"/>
      <c r="DO1467" s="212"/>
      <c r="DT1467"/>
      <c r="DU1467" s="1"/>
      <c r="DW1467" s="152"/>
      <c r="DY1467" s="212"/>
      <c r="EJ1467" s="212"/>
      <c r="EK1467" s="212"/>
      <c r="EP1467"/>
      <c r="EQ1467"/>
      <c r="ER1467"/>
      <c r="ES1467"/>
      <c r="ET1467"/>
      <c r="EU1467"/>
      <c r="EV1467"/>
      <c r="EW1467"/>
      <c r="EX1467"/>
    </row>
    <row r="1468" spans="37:154">
      <c r="AK1468" s="1"/>
      <c r="AL1468" s="152"/>
      <c r="AN1468" s="212"/>
      <c r="AP1468"/>
      <c r="AS1468" s="1"/>
      <c r="AT1468" s="152"/>
      <c r="AU1468" s="152"/>
      <c r="AV1468" s="212"/>
      <c r="AW1468" s="212"/>
      <c r="AX1468"/>
      <c r="AY1468"/>
      <c r="AZ1468"/>
      <c r="BC1468" s="1"/>
      <c r="BD1468" s="214"/>
      <c r="BE1468" s="214"/>
      <c r="BF1468" s="212"/>
      <c r="BG1468" s="212"/>
      <c r="BH1468"/>
      <c r="BI1468"/>
      <c r="BJ1468"/>
      <c r="BK1468"/>
      <c r="BM1468" s="1"/>
      <c r="BN1468" s="152"/>
      <c r="BO1468" s="152"/>
      <c r="BP1468" s="212"/>
      <c r="BQ1468" s="212"/>
      <c r="BR1468"/>
      <c r="BS1468"/>
      <c r="BT1468"/>
      <c r="BU1468"/>
      <c r="BV1468"/>
      <c r="BW1468" s="1"/>
      <c r="BX1468" s="152"/>
      <c r="BY1468" s="152"/>
      <c r="BZ1468" s="212"/>
      <c r="CA1468" s="212"/>
      <c r="CC1468"/>
      <c r="CD1468"/>
      <c r="CE1468"/>
      <c r="CF1468"/>
      <c r="CG1468" s="1"/>
      <c r="CH1468" s="152"/>
      <c r="CI1468" s="152"/>
      <c r="CJ1468" s="213"/>
      <c r="CK1468" s="213"/>
      <c r="CN1468"/>
      <c r="CO1468"/>
      <c r="CP1468"/>
      <c r="CQ1468" s="1"/>
      <c r="CR1468" s="214"/>
      <c r="CS1468" s="214"/>
      <c r="CT1468" s="212"/>
      <c r="CU1468" s="212"/>
      <c r="CY1468"/>
      <c r="CZ1468"/>
      <c r="DA1468" s="1"/>
      <c r="DB1468" s="152"/>
      <c r="DC1468" s="152"/>
      <c r="DD1468" s="212"/>
      <c r="DE1468" s="212"/>
      <c r="DI1468"/>
      <c r="DJ1468"/>
      <c r="DK1468" s="1"/>
      <c r="DL1468" s="152"/>
      <c r="DM1468" s="152"/>
      <c r="DN1468" s="212"/>
      <c r="DO1468" s="212"/>
      <c r="DT1468"/>
      <c r="DU1468" s="1"/>
      <c r="DW1468" s="152"/>
      <c r="DY1468" s="212"/>
      <c r="EJ1468" s="212"/>
      <c r="EK1468" s="212"/>
      <c r="EP1468"/>
      <c r="EQ1468"/>
      <c r="ER1468"/>
      <c r="ES1468"/>
      <c r="ET1468"/>
      <c r="EU1468"/>
      <c r="EV1468"/>
      <c r="EW1468"/>
      <c r="EX1468"/>
    </row>
    <row r="1469" spans="37:154">
      <c r="AK1469" s="1"/>
      <c r="AL1469" s="152"/>
      <c r="AN1469" s="212"/>
      <c r="AP1469"/>
      <c r="AS1469" s="1"/>
      <c r="AT1469" s="152"/>
      <c r="AU1469" s="152"/>
      <c r="AV1469" s="212"/>
      <c r="AW1469" s="212"/>
      <c r="AX1469"/>
      <c r="AY1469"/>
      <c r="AZ1469"/>
      <c r="BC1469" s="1"/>
      <c r="BD1469" s="214"/>
      <c r="BE1469" s="214"/>
      <c r="BF1469" s="212"/>
      <c r="BG1469" s="212"/>
      <c r="BH1469"/>
      <c r="BI1469"/>
      <c r="BJ1469"/>
      <c r="BK1469"/>
      <c r="BM1469" s="1"/>
      <c r="BN1469" s="152"/>
      <c r="BO1469" s="152"/>
      <c r="BP1469" s="212"/>
      <c r="BQ1469" s="212"/>
      <c r="BR1469"/>
      <c r="BS1469"/>
      <c r="BT1469"/>
      <c r="BU1469"/>
      <c r="BV1469"/>
      <c r="BW1469" s="1"/>
      <c r="BX1469" s="152"/>
      <c r="BY1469" s="152"/>
      <c r="BZ1469" s="212"/>
      <c r="CA1469" s="212"/>
      <c r="CC1469"/>
      <c r="CD1469"/>
      <c r="CE1469"/>
      <c r="CF1469"/>
      <c r="CG1469" s="1"/>
      <c r="CH1469" s="152"/>
      <c r="CI1469" s="152"/>
      <c r="CJ1469" s="213"/>
      <c r="CK1469" s="213"/>
      <c r="CN1469"/>
      <c r="CO1469"/>
      <c r="CP1469"/>
      <c r="CQ1469" s="1"/>
      <c r="CR1469" s="214"/>
      <c r="CS1469" s="214"/>
      <c r="CT1469" s="212"/>
      <c r="CU1469" s="212"/>
      <c r="CY1469"/>
      <c r="CZ1469"/>
      <c r="DA1469" s="1"/>
      <c r="DB1469" s="152"/>
      <c r="DC1469" s="152"/>
      <c r="DD1469" s="212"/>
      <c r="DE1469" s="212"/>
      <c r="DI1469"/>
      <c r="DJ1469"/>
      <c r="DK1469" s="1"/>
      <c r="DL1469" s="152"/>
      <c r="DM1469" s="152"/>
      <c r="DN1469" s="212"/>
      <c r="DO1469" s="212"/>
      <c r="DT1469"/>
      <c r="DU1469" s="1"/>
      <c r="DW1469" s="152"/>
      <c r="DY1469" s="212"/>
      <c r="EJ1469" s="212"/>
      <c r="EK1469" s="212"/>
      <c r="EP1469"/>
      <c r="EQ1469"/>
      <c r="ER1469"/>
      <c r="ES1469"/>
      <c r="ET1469"/>
      <c r="EU1469"/>
      <c r="EV1469"/>
      <c r="EW1469"/>
      <c r="EX1469"/>
    </row>
    <row r="1470" spans="37:154">
      <c r="AK1470" s="1"/>
      <c r="AL1470" s="152"/>
      <c r="AN1470" s="212"/>
      <c r="AP1470"/>
      <c r="AS1470" s="1"/>
      <c r="AT1470" s="152"/>
      <c r="AU1470" s="152"/>
      <c r="AV1470" s="212"/>
      <c r="AW1470" s="212"/>
      <c r="AX1470"/>
      <c r="AY1470"/>
      <c r="AZ1470"/>
      <c r="BC1470" s="1"/>
      <c r="BD1470" s="214"/>
      <c r="BE1470" s="214"/>
      <c r="BF1470" s="212"/>
      <c r="BG1470" s="212"/>
      <c r="BH1470"/>
      <c r="BI1470"/>
      <c r="BJ1470"/>
      <c r="BK1470"/>
      <c r="BM1470" s="1"/>
      <c r="BN1470" s="152"/>
      <c r="BO1470" s="152"/>
      <c r="BP1470" s="212"/>
      <c r="BQ1470" s="212"/>
      <c r="BR1470"/>
      <c r="BS1470"/>
      <c r="BT1470"/>
      <c r="BU1470"/>
      <c r="BV1470"/>
      <c r="BW1470" s="1"/>
      <c r="BX1470" s="152"/>
      <c r="BY1470" s="152"/>
      <c r="BZ1470" s="212"/>
      <c r="CA1470" s="212"/>
      <c r="CC1470"/>
      <c r="CD1470"/>
      <c r="CE1470"/>
      <c r="CF1470"/>
      <c r="CG1470" s="1"/>
      <c r="CH1470" s="152"/>
      <c r="CI1470" s="152"/>
      <c r="CJ1470" s="213"/>
      <c r="CK1470" s="213"/>
      <c r="CN1470"/>
      <c r="CO1470"/>
      <c r="CP1470"/>
      <c r="CQ1470" s="1"/>
      <c r="CR1470" s="214"/>
      <c r="CS1470" s="214"/>
      <c r="CT1470" s="212"/>
      <c r="CU1470" s="212"/>
      <c r="CY1470"/>
      <c r="CZ1470"/>
      <c r="DA1470" s="1"/>
      <c r="DB1470" s="152"/>
      <c r="DC1470" s="152"/>
      <c r="DD1470" s="212"/>
      <c r="DE1470" s="212"/>
      <c r="DI1470"/>
      <c r="DJ1470"/>
      <c r="DK1470" s="1"/>
      <c r="DL1470" s="152"/>
      <c r="DM1470" s="152"/>
      <c r="DN1470" s="212"/>
      <c r="DO1470" s="212"/>
      <c r="DT1470"/>
      <c r="DU1470" s="1"/>
      <c r="DW1470" s="152"/>
      <c r="DY1470" s="212"/>
      <c r="EJ1470" s="212"/>
      <c r="EK1470" s="212"/>
      <c r="EP1470"/>
      <c r="EQ1470"/>
      <c r="ER1470"/>
      <c r="ES1470"/>
      <c r="ET1470"/>
      <c r="EU1470"/>
      <c r="EV1470"/>
      <c r="EW1470"/>
      <c r="EX1470"/>
    </row>
    <row r="1471" spans="37:154">
      <c r="AK1471" s="1"/>
      <c r="AL1471" s="152"/>
      <c r="AN1471" s="212"/>
      <c r="AP1471"/>
      <c r="AS1471" s="1"/>
      <c r="AT1471" s="152"/>
      <c r="AU1471" s="152"/>
      <c r="AV1471" s="212"/>
      <c r="AW1471" s="212"/>
      <c r="AX1471"/>
      <c r="AY1471"/>
      <c r="AZ1471"/>
      <c r="BC1471" s="1"/>
      <c r="BD1471" s="214"/>
      <c r="BE1471" s="214"/>
      <c r="BF1471" s="212"/>
      <c r="BG1471" s="212"/>
      <c r="BH1471"/>
      <c r="BI1471"/>
      <c r="BJ1471"/>
      <c r="BK1471"/>
      <c r="BM1471" s="1"/>
      <c r="BN1471" s="152"/>
      <c r="BO1471" s="152"/>
      <c r="BP1471" s="212"/>
      <c r="BQ1471" s="212"/>
      <c r="BR1471"/>
      <c r="BS1471"/>
      <c r="BT1471"/>
      <c r="BU1471"/>
      <c r="BV1471"/>
      <c r="BW1471" s="1"/>
      <c r="BX1471" s="152"/>
      <c r="BY1471" s="152"/>
      <c r="BZ1471" s="212"/>
      <c r="CA1471" s="212"/>
      <c r="CC1471"/>
      <c r="CD1471"/>
      <c r="CE1471"/>
      <c r="CF1471"/>
      <c r="CG1471" s="1"/>
      <c r="CH1471" s="152"/>
      <c r="CI1471" s="152"/>
      <c r="CJ1471" s="213"/>
      <c r="CK1471" s="213"/>
      <c r="CN1471"/>
      <c r="CO1471"/>
      <c r="CP1471"/>
      <c r="CQ1471" s="1"/>
      <c r="CR1471" s="214"/>
      <c r="CS1471" s="214"/>
      <c r="CT1471" s="212"/>
      <c r="CU1471" s="212"/>
      <c r="CY1471"/>
      <c r="CZ1471"/>
      <c r="DA1471" s="1"/>
      <c r="DB1471" s="152"/>
      <c r="DC1471" s="152"/>
      <c r="DD1471" s="212"/>
      <c r="DE1471" s="212"/>
      <c r="DI1471"/>
      <c r="DJ1471"/>
      <c r="DK1471" s="1"/>
      <c r="DL1471" s="152"/>
      <c r="DM1471" s="152"/>
      <c r="DN1471" s="212"/>
      <c r="DO1471" s="212"/>
      <c r="DT1471"/>
      <c r="DU1471" s="1"/>
      <c r="DW1471" s="152"/>
      <c r="DY1471" s="212"/>
      <c r="EJ1471" s="212"/>
      <c r="EK1471" s="212"/>
      <c r="EP1471"/>
      <c r="EQ1471"/>
      <c r="ER1471"/>
      <c r="ES1471"/>
      <c r="ET1471"/>
      <c r="EU1471"/>
      <c r="EV1471"/>
      <c r="EW1471"/>
      <c r="EX1471"/>
    </row>
    <row r="1472" spans="37:154">
      <c r="AK1472" s="1"/>
      <c r="AL1472" s="152"/>
      <c r="AN1472" s="212"/>
      <c r="AP1472"/>
      <c r="AS1472" s="1"/>
      <c r="AT1472" s="152"/>
      <c r="AU1472" s="152"/>
      <c r="AV1472" s="212"/>
      <c r="AW1472" s="212"/>
      <c r="AX1472"/>
      <c r="AY1472"/>
      <c r="AZ1472"/>
      <c r="BC1472" s="1"/>
      <c r="BD1472" s="214"/>
      <c r="BE1472" s="214"/>
      <c r="BF1472" s="212"/>
      <c r="BG1472" s="212"/>
      <c r="BH1472"/>
      <c r="BI1472"/>
      <c r="BJ1472"/>
      <c r="BK1472"/>
      <c r="BM1472" s="1"/>
      <c r="BN1472" s="152"/>
      <c r="BO1472" s="152"/>
      <c r="BP1472" s="212"/>
      <c r="BQ1472" s="212"/>
      <c r="BR1472"/>
      <c r="BS1472"/>
      <c r="BT1472"/>
      <c r="BU1472"/>
      <c r="BV1472"/>
      <c r="BW1472" s="1"/>
      <c r="BX1472" s="152"/>
      <c r="BY1472" s="152"/>
      <c r="BZ1472" s="212"/>
      <c r="CA1472" s="212"/>
      <c r="CC1472"/>
      <c r="CD1472"/>
      <c r="CE1472"/>
      <c r="CF1472"/>
      <c r="CG1472" s="1"/>
      <c r="CH1472" s="152"/>
      <c r="CI1472" s="152"/>
      <c r="CJ1472" s="213"/>
      <c r="CK1472" s="213"/>
      <c r="CN1472"/>
      <c r="CO1472"/>
      <c r="CP1472"/>
      <c r="CQ1472" s="1"/>
      <c r="CR1472" s="214"/>
      <c r="CS1472" s="214"/>
      <c r="CT1472" s="212"/>
      <c r="CU1472" s="212"/>
      <c r="CY1472"/>
      <c r="CZ1472"/>
      <c r="DA1472" s="1"/>
      <c r="DB1472" s="152"/>
      <c r="DC1472" s="152"/>
      <c r="DD1472" s="212"/>
      <c r="DE1472" s="212"/>
      <c r="DI1472"/>
      <c r="DJ1472"/>
      <c r="DK1472" s="1"/>
      <c r="DL1472" s="152"/>
      <c r="DM1472" s="152"/>
      <c r="DN1472" s="212"/>
      <c r="DO1472" s="212"/>
      <c r="DT1472"/>
      <c r="DU1472" s="1"/>
      <c r="DW1472" s="152"/>
      <c r="DY1472" s="212"/>
      <c r="EJ1472" s="212"/>
      <c r="EK1472" s="212"/>
      <c r="EP1472"/>
      <c r="EQ1472"/>
      <c r="ER1472"/>
      <c r="ES1472"/>
      <c r="ET1472"/>
      <c r="EU1472"/>
      <c r="EV1472"/>
      <c r="EW1472"/>
      <c r="EX1472"/>
    </row>
    <row r="1473" spans="37:154">
      <c r="AK1473" s="1"/>
      <c r="AL1473" s="152"/>
      <c r="AN1473" s="212"/>
      <c r="AP1473"/>
      <c r="AS1473" s="1"/>
      <c r="AT1473" s="152"/>
      <c r="AU1473" s="152"/>
      <c r="AV1473" s="212"/>
      <c r="AW1473" s="212"/>
      <c r="AX1473"/>
      <c r="AY1473"/>
      <c r="AZ1473"/>
      <c r="BC1473" s="1"/>
      <c r="BD1473" s="214"/>
      <c r="BE1473" s="214"/>
      <c r="BF1473" s="212"/>
      <c r="BG1473" s="212"/>
      <c r="BH1473"/>
      <c r="BI1473"/>
      <c r="BJ1473"/>
      <c r="BK1473"/>
      <c r="BM1473" s="1"/>
      <c r="BN1473" s="152"/>
      <c r="BO1473" s="152"/>
      <c r="BP1473" s="212"/>
      <c r="BQ1473" s="212"/>
      <c r="BR1473"/>
      <c r="BS1473"/>
      <c r="BT1473"/>
      <c r="BU1473"/>
      <c r="BV1473"/>
      <c r="BW1473" s="1"/>
      <c r="BX1473" s="152"/>
      <c r="BY1473" s="152"/>
      <c r="BZ1473" s="212"/>
      <c r="CA1473" s="212"/>
      <c r="CC1473"/>
      <c r="CD1473"/>
      <c r="CE1473"/>
      <c r="CF1473"/>
      <c r="CG1473" s="1"/>
      <c r="CH1473" s="152"/>
      <c r="CI1473" s="152"/>
      <c r="CJ1473" s="213"/>
      <c r="CK1473" s="213"/>
      <c r="CN1473"/>
      <c r="CO1473"/>
      <c r="CP1473"/>
      <c r="CQ1473" s="1"/>
      <c r="CR1473" s="214"/>
      <c r="CS1473" s="214"/>
      <c r="CT1473" s="212"/>
      <c r="CU1473" s="212"/>
      <c r="CY1473"/>
      <c r="CZ1473"/>
      <c r="DA1473" s="1"/>
      <c r="DB1473" s="152"/>
      <c r="DC1473" s="152"/>
      <c r="DD1473" s="212"/>
      <c r="DE1473" s="212"/>
      <c r="DI1473"/>
      <c r="DJ1473"/>
      <c r="DK1473" s="1"/>
      <c r="DL1473" s="152"/>
      <c r="DM1473" s="152"/>
      <c r="DN1473" s="212"/>
      <c r="DO1473" s="212"/>
      <c r="DT1473"/>
      <c r="DU1473" s="1"/>
      <c r="DW1473" s="152"/>
      <c r="DY1473" s="212"/>
      <c r="EJ1473" s="212"/>
      <c r="EK1473" s="212"/>
      <c r="EP1473"/>
      <c r="EQ1473"/>
      <c r="ER1473"/>
      <c r="ES1473"/>
      <c r="ET1473"/>
      <c r="EU1473"/>
      <c r="EV1473"/>
      <c r="EW1473"/>
      <c r="EX1473"/>
    </row>
    <row r="1474" spans="37:154">
      <c r="AK1474" s="1"/>
      <c r="AL1474" s="152"/>
      <c r="AN1474" s="212"/>
      <c r="AP1474"/>
      <c r="AS1474" s="1"/>
      <c r="AT1474" s="152"/>
      <c r="AU1474" s="152"/>
      <c r="AV1474" s="212"/>
      <c r="AW1474" s="212"/>
      <c r="AX1474"/>
      <c r="AY1474"/>
      <c r="AZ1474"/>
      <c r="BC1474" s="1"/>
      <c r="BD1474" s="214"/>
      <c r="BE1474" s="214"/>
      <c r="BF1474" s="212"/>
      <c r="BG1474" s="212"/>
      <c r="BH1474"/>
      <c r="BI1474"/>
      <c r="BJ1474"/>
      <c r="BK1474"/>
      <c r="BM1474" s="1"/>
      <c r="BN1474" s="152"/>
      <c r="BO1474" s="152"/>
      <c r="BP1474" s="212"/>
      <c r="BQ1474" s="212"/>
      <c r="BR1474"/>
      <c r="BS1474"/>
      <c r="BT1474"/>
      <c r="BU1474"/>
      <c r="BV1474"/>
      <c r="BW1474" s="1"/>
      <c r="BX1474" s="152"/>
      <c r="BY1474" s="152"/>
      <c r="BZ1474" s="212"/>
      <c r="CA1474" s="212"/>
      <c r="CC1474"/>
      <c r="CD1474"/>
      <c r="CE1474"/>
      <c r="CF1474"/>
      <c r="CG1474" s="1"/>
      <c r="CH1474" s="152"/>
      <c r="CI1474" s="152"/>
      <c r="CJ1474" s="213"/>
      <c r="CK1474" s="213"/>
      <c r="CN1474"/>
      <c r="CO1474"/>
      <c r="CP1474"/>
      <c r="CQ1474" s="1"/>
      <c r="CR1474" s="214"/>
      <c r="CS1474" s="214"/>
      <c r="CT1474" s="212"/>
      <c r="CU1474" s="212"/>
      <c r="CY1474"/>
      <c r="CZ1474"/>
      <c r="DA1474" s="1"/>
      <c r="DB1474" s="152"/>
      <c r="DC1474" s="152"/>
      <c r="DD1474" s="212"/>
      <c r="DE1474" s="212"/>
      <c r="DI1474"/>
      <c r="DJ1474"/>
      <c r="DK1474" s="1"/>
      <c r="DL1474" s="152"/>
      <c r="DM1474" s="152"/>
      <c r="DN1474" s="212"/>
      <c r="DO1474" s="212"/>
      <c r="DT1474"/>
      <c r="DU1474" s="1"/>
      <c r="DW1474" s="152"/>
      <c r="DY1474" s="212"/>
      <c r="EJ1474" s="212"/>
      <c r="EK1474" s="212"/>
      <c r="EP1474"/>
      <c r="EQ1474"/>
      <c r="ER1474"/>
      <c r="ES1474"/>
      <c r="ET1474"/>
      <c r="EU1474"/>
      <c r="EV1474"/>
      <c r="EW1474"/>
      <c r="EX1474"/>
    </row>
    <row r="1475" spans="37:154">
      <c r="AK1475" s="1"/>
      <c r="AL1475" s="152"/>
      <c r="AN1475" s="212"/>
      <c r="AP1475"/>
      <c r="AS1475" s="1"/>
      <c r="AT1475" s="152"/>
      <c r="AU1475" s="152"/>
      <c r="AV1475" s="212"/>
      <c r="AW1475" s="212"/>
      <c r="AX1475"/>
      <c r="AY1475"/>
      <c r="AZ1475"/>
      <c r="BC1475" s="1"/>
      <c r="BD1475" s="214"/>
      <c r="BE1475" s="214"/>
      <c r="BF1475" s="212"/>
      <c r="BG1475" s="212"/>
      <c r="BH1475"/>
      <c r="BI1475"/>
      <c r="BJ1475"/>
      <c r="BK1475"/>
      <c r="BM1475" s="1"/>
      <c r="BN1475" s="152"/>
      <c r="BO1475" s="152"/>
      <c r="BP1475" s="212"/>
      <c r="BQ1475" s="212"/>
      <c r="BR1475"/>
      <c r="BS1475"/>
      <c r="BT1475"/>
      <c r="BU1475"/>
      <c r="BV1475"/>
      <c r="BW1475" s="1"/>
      <c r="BX1475" s="152"/>
      <c r="BY1475" s="152"/>
      <c r="BZ1475" s="212"/>
      <c r="CA1475" s="212"/>
      <c r="CC1475"/>
      <c r="CD1475"/>
      <c r="CE1475"/>
      <c r="CF1475"/>
      <c r="CG1475" s="1"/>
      <c r="CH1475" s="152"/>
      <c r="CI1475" s="152"/>
      <c r="CJ1475" s="213"/>
      <c r="CK1475" s="213"/>
      <c r="CN1475"/>
      <c r="CO1475"/>
      <c r="CP1475"/>
      <c r="CQ1475" s="1"/>
      <c r="CR1475" s="214"/>
      <c r="CS1475" s="214"/>
      <c r="CT1475" s="212"/>
      <c r="CU1475" s="212"/>
      <c r="CY1475"/>
      <c r="CZ1475"/>
      <c r="DA1475" s="1"/>
      <c r="DB1475" s="152"/>
      <c r="DC1475" s="152"/>
      <c r="DD1475" s="212"/>
      <c r="DE1475" s="212"/>
      <c r="DI1475"/>
      <c r="DJ1475"/>
      <c r="DK1475" s="1"/>
      <c r="DL1475" s="152"/>
      <c r="DM1475" s="152"/>
      <c r="DN1475" s="212"/>
      <c r="DO1475" s="212"/>
      <c r="DT1475"/>
      <c r="DU1475" s="1"/>
      <c r="DW1475" s="152"/>
      <c r="DY1475" s="212"/>
      <c r="EJ1475" s="212"/>
      <c r="EK1475" s="212"/>
      <c r="EP1475"/>
      <c r="EQ1475"/>
      <c r="ER1475"/>
      <c r="ES1475"/>
      <c r="ET1475"/>
      <c r="EU1475"/>
      <c r="EV1475"/>
      <c r="EW1475"/>
      <c r="EX1475"/>
    </row>
    <row r="1476" spans="37:154">
      <c r="AK1476" s="1"/>
      <c r="AL1476" s="152"/>
      <c r="AN1476" s="212"/>
      <c r="AP1476"/>
      <c r="AS1476" s="1"/>
      <c r="AT1476" s="152"/>
      <c r="AU1476" s="152"/>
      <c r="AV1476" s="212"/>
      <c r="AW1476" s="212"/>
      <c r="AX1476"/>
      <c r="AY1476"/>
      <c r="AZ1476"/>
      <c r="BC1476" s="1"/>
      <c r="BD1476" s="214"/>
      <c r="BE1476" s="214"/>
      <c r="BF1476" s="212"/>
      <c r="BG1476" s="212"/>
      <c r="BH1476"/>
      <c r="BI1476"/>
      <c r="BJ1476"/>
      <c r="BK1476"/>
      <c r="BM1476" s="1"/>
      <c r="BN1476" s="152"/>
      <c r="BO1476" s="152"/>
      <c r="BP1476" s="212"/>
      <c r="BQ1476" s="212"/>
      <c r="BR1476"/>
      <c r="BS1476"/>
      <c r="BT1476"/>
      <c r="BU1476"/>
      <c r="BV1476"/>
      <c r="BW1476" s="1"/>
      <c r="BX1476" s="152"/>
      <c r="BY1476" s="152"/>
      <c r="BZ1476" s="212"/>
      <c r="CA1476" s="212"/>
      <c r="CC1476"/>
      <c r="CD1476"/>
      <c r="CE1476"/>
      <c r="CF1476"/>
      <c r="CG1476" s="1"/>
      <c r="CH1476" s="152"/>
      <c r="CI1476" s="152"/>
      <c r="CJ1476" s="213"/>
      <c r="CK1476" s="213"/>
      <c r="CN1476"/>
      <c r="CO1476"/>
      <c r="CP1476"/>
      <c r="CQ1476" s="1"/>
      <c r="CR1476" s="214"/>
      <c r="CS1476" s="214"/>
      <c r="CT1476" s="212"/>
      <c r="CU1476" s="212"/>
      <c r="CY1476"/>
      <c r="CZ1476"/>
      <c r="DA1476" s="1"/>
      <c r="DB1476" s="152"/>
      <c r="DC1476" s="152"/>
      <c r="DD1476" s="212"/>
      <c r="DE1476" s="212"/>
      <c r="DI1476"/>
      <c r="DJ1476"/>
      <c r="DK1476" s="1"/>
      <c r="DL1476" s="152"/>
      <c r="DM1476" s="152"/>
      <c r="DN1476" s="212"/>
      <c r="DO1476" s="212"/>
      <c r="DT1476"/>
      <c r="DU1476" s="1"/>
      <c r="DW1476" s="152"/>
      <c r="DY1476" s="212"/>
      <c r="EJ1476" s="212"/>
      <c r="EK1476" s="212"/>
      <c r="EP1476"/>
      <c r="EQ1476"/>
      <c r="ER1476"/>
      <c r="ES1476"/>
      <c r="ET1476"/>
      <c r="EU1476"/>
      <c r="EV1476"/>
      <c r="EW1476"/>
      <c r="EX1476"/>
    </row>
    <row r="1477" spans="37:154">
      <c r="AK1477" s="1"/>
      <c r="AL1477" s="152"/>
      <c r="AN1477" s="212"/>
      <c r="AP1477"/>
      <c r="AS1477" s="1"/>
      <c r="AT1477" s="152"/>
      <c r="AU1477" s="152"/>
      <c r="AV1477" s="212"/>
      <c r="AW1477" s="212"/>
      <c r="AX1477"/>
      <c r="AY1477"/>
      <c r="AZ1477"/>
      <c r="BC1477" s="1"/>
      <c r="BD1477" s="214"/>
      <c r="BE1477" s="214"/>
      <c r="BF1477" s="212"/>
      <c r="BG1477" s="212"/>
      <c r="BH1477"/>
      <c r="BI1477"/>
      <c r="BJ1477"/>
      <c r="BK1477"/>
      <c r="BM1477" s="1"/>
      <c r="BN1477" s="152"/>
      <c r="BO1477" s="152"/>
      <c r="BP1477" s="212"/>
      <c r="BQ1477" s="212"/>
      <c r="BR1477"/>
      <c r="BS1477"/>
      <c r="BT1477"/>
      <c r="BU1477"/>
      <c r="BV1477"/>
      <c r="BW1477" s="1"/>
      <c r="BX1477" s="152"/>
      <c r="BY1477" s="152"/>
      <c r="BZ1477" s="212"/>
      <c r="CA1477" s="212"/>
      <c r="CC1477"/>
      <c r="CD1477"/>
      <c r="CE1477"/>
      <c r="CF1477"/>
      <c r="CG1477" s="1"/>
      <c r="CH1477" s="152"/>
      <c r="CI1477" s="152"/>
      <c r="CJ1477" s="213"/>
      <c r="CK1477" s="213"/>
      <c r="CN1477"/>
      <c r="CO1477"/>
      <c r="CP1477"/>
      <c r="CQ1477" s="1"/>
      <c r="CR1477" s="214"/>
      <c r="CS1477" s="214"/>
      <c r="CT1477" s="212"/>
      <c r="CU1477" s="212"/>
      <c r="CY1477"/>
      <c r="CZ1477"/>
      <c r="DA1477" s="1"/>
      <c r="DB1477" s="152"/>
      <c r="DC1477" s="152"/>
      <c r="DD1477" s="212"/>
      <c r="DE1477" s="212"/>
      <c r="DI1477"/>
      <c r="DJ1477"/>
      <c r="DK1477" s="1"/>
      <c r="DL1477" s="152"/>
      <c r="DM1477" s="152"/>
      <c r="DN1477" s="212"/>
      <c r="DO1477" s="212"/>
      <c r="DT1477"/>
      <c r="DU1477" s="1"/>
      <c r="DW1477" s="152"/>
      <c r="DY1477" s="212"/>
      <c r="EJ1477" s="212"/>
      <c r="EK1477" s="212"/>
      <c r="EP1477"/>
      <c r="EQ1477"/>
      <c r="ER1477"/>
      <c r="ES1477"/>
      <c r="ET1477"/>
      <c r="EU1477"/>
      <c r="EV1477"/>
      <c r="EW1477"/>
      <c r="EX1477"/>
    </row>
    <row r="1478" spans="37:154">
      <c r="AK1478" s="1"/>
      <c r="AL1478" s="152"/>
      <c r="AN1478" s="212"/>
      <c r="AP1478"/>
      <c r="AS1478" s="1"/>
      <c r="AT1478" s="152"/>
      <c r="AU1478" s="152"/>
      <c r="AV1478" s="212"/>
      <c r="AW1478" s="212"/>
      <c r="AX1478"/>
      <c r="AY1478"/>
      <c r="AZ1478"/>
      <c r="BC1478" s="1"/>
      <c r="BD1478" s="214"/>
      <c r="BE1478" s="214"/>
      <c r="BF1478" s="212"/>
      <c r="BG1478" s="212"/>
      <c r="BH1478"/>
      <c r="BI1478"/>
      <c r="BJ1478"/>
      <c r="BK1478"/>
      <c r="BM1478" s="1"/>
      <c r="BN1478" s="152"/>
      <c r="BO1478" s="152"/>
      <c r="BP1478" s="212"/>
      <c r="BQ1478" s="212"/>
      <c r="BR1478"/>
      <c r="BS1478"/>
      <c r="BT1478"/>
      <c r="BU1478"/>
      <c r="BV1478"/>
      <c r="BW1478" s="1"/>
      <c r="BX1478" s="152"/>
      <c r="BY1478" s="152"/>
      <c r="BZ1478" s="212"/>
      <c r="CA1478" s="212"/>
      <c r="CC1478"/>
      <c r="CD1478"/>
      <c r="CE1478"/>
      <c r="CF1478"/>
      <c r="CG1478" s="1"/>
      <c r="CH1478" s="152"/>
      <c r="CI1478" s="152"/>
      <c r="CJ1478" s="213"/>
      <c r="CK1478" s="213"/>
      <c r="CN1478"/>
      <c r="CO1478"/>
      <c r="CP1478"/>
      <c r="CQ1478" s="1"/>
      <c r="CR1478" s="214"/>
      <c r="CS1478" s="214"/>
      <c r="CT1478" s="212"/>
      <c r="CU1478" s="212"/>
      <c r="CY1478"/>
      <c r="CZ1478"/>
      <c r="DA1478" s="1"/>
      <c r="DB1478" s="152"/>
      <c r="DC1478" s="152"/>
      <c r="DD1478" s="212"/>
      <c r="DE1478" s="212"/>
      <c r="DI1478"/>
      <c r="DJ1478"/>
      <c r="DK1478" s="1"/>
      <c r="DL1478" s="152"/>
      <c r="DM1478" s="152"/>
      <c r="DN1478" s="212"/>
      <c r="DO1478" s="212"/>
      <c r="DT1478"/>
      <c r="DU1478" s="1"/>
      <c r="DW1478" s="152"/>
      <c r="DY1478" s="212"/>
      <c r="EJ1478" s="212"/>
      <c r="EK1478" s="212"/>
      <c r="EP1478"/>
      <c r="EQ1478"/>
      <c r="ER1478"/>
      <c r="ES1478"/>
      <c r="ET1478"/>
      <c r="EU1478"/>
      <c r="EV1478"/>
      <c r="EW1478"/>
      <c r="EX1478"/>
    </row>
    <row r="1479" spans="37:154">
      <c r="AK1479" s="1"/>
      <c r="AL1479" s="152"/>
      <c r="AN1479" s="212"/>
      <c r="AP1479"/>
      <c r="AS1479" s="1"/>
      <c r="AT1479" s="152"/>
      <c r="AU1479" s="152"/>
      <c r="AV1479" s="212"/>
      <c r="AW1479" s="212"/>
      <c r="AX1479"/>
      <c r="AY1479"/>
      <c r="AZ1479"/>
      <c r="BC1479" s="1"/>
      <c r="BD1479" s="214"/>
      <c r="BE1479" s="214"/>
      <c r="BF1479" s="212"/>
      <c r="BG1479" s="212"/>
      <c r="BH1479"/>
      <c r="BI1479"/>
      <c r="BJ1479"/>
      <c r="BK1479"/>
      <c r="BM1479" s="1"/>
      <c r="BN1479" s="152"/>
      <c r="BO1479" s="152"/>
      <c r="BP1479" s="212"/>
      <c r="BQ1479" s="212"/>
      <c r="BR1479"/>
      <c r="BS1479"/>
      <c r="BT1479"/>
      <c r="BU1479"/>
      <c r="BV1479"/>
      <c r="BW1479" s="1"/>
      <c r="BX1479" s="152"/>
      <c r="BY1479" s="152"/>
      <c r="BZ1479" s="212"/>
      <c r="CA1479" s="212"/>
      <c r="CC1479"/>
      <c r="CD1479"/>
      <c r="CE1479"/>
      <c r="CF1479"/>
      <c r="CG1479" s="1"/>
      <c r="CH1479" s="152"/>
      <c r="CI1479" s="152"/>
      <c r="CJ1479" s="213"/>
      <c r="CK1479" s="213"/>
      <c r="CN1479"/>
      <c r="CO1479"/>
      <c r="CP1479"/>
      <c r="CQ1479" s="1"/>
      <c r="CR1479" s="214"/>
      <c r="CS1479" s="214"/>
      <c r="CT1479" s="212"/>
      <c r="CU1479" s="212"/>
      <c r="CY1479"/>
      <c r="CZ1479"/>
      <c r="DA1479" s="1"/>
      <c r="DB1479" s="152"/>
      <c r="DC1479" s="152"/>
      <c r="DD1479" s="212"/>
      <c r="DE1479" s="212"/>
      <c r="DI1479"/>
      <c r="DJ1479"/>
      <c r="DK1479" s="1"/>
      <c r="DL1479" s="152"/>
      <c r="DM1479" s="152"/>
      <c r="DN1479" s="212"/>
      <c r="DO1479" s="212"/>
      <c r="DT1479"/>
      <c r="DU1479" s="1"/>
      <c r="DW1479" s="152"/>
      <c r="DY1479" s="212"/>
      <c r="EJ1479" s="212"/>
      <c r="EK1479" s="212"/>
      <c r="EP1479"/>
      <c r="EQ1479"/>
      <c r="ER1479"/>
      <c r="ES1479"/>
      <c r="ET1479"/>
      <c r="EU1479"/>
      <c r="EV1479"/>
      <c r="EW1479"/>
      <c r="EX1479"/>
    </row>
    <row r="1480" spans="37:154">
      <c r="AK1480" s="1"/>
      <c r="AL1480" s="152"/>
      <c r="AN1480" s="212"/>
      <c r="AP1480"/>
      <c r="AS1480" s="1"/>
      <c r="AT1480" s="152"/>
      <c r="AU1480" s="152"/>
      <c r="AV1480" s="212"/>
      <c r="AW1480" s="212"/>
      <c r="AX1480"/>
      <c r="AY1480"/>
      <c r="AZ1480"/>
      <c r="BC1480" s="1"/>
      <c r="BD1480" s="214"/>
      <c r="BE1480" s="214"/>
      <c r="BF1480" s="212"/>
      <c r="BG1480" s="212"/>
      <c r="BH1480"/>
      <c r="BI1480"/>
      <c r="BJ1480"/>
      <c r="BK1480"/>
      <c r="BM1480" s="1"/>
      <c r="BN1480" s="152"/>
      <c r="BO1480" s="152"/>
      <c r="BP1480" s="212"/>
      <c r="BQ1480" s="212"/>
      <c r="BR1480"/>
      <c r="BS1480"/>
      <c r="BT1480"/>
      <c r="BU1480"/>
      <c r="BV1480"/>
      <c r="BW1480" s="1"/>
      <c r="BX1480" s="152"/>
      <c r="BY1480" s="152"/>
      <c r="BZ1480" s="212"/>
      <c r="CA1480" s="212"/>
      <c r="CC1480"/>
      <c r="CD1480"/>
      <c r="CE1480"/>
      <c r="CF1480"/>
      <c r="CG1480" s="1"/>
      <c r="CH1480" s="152"/>
      <c r="CI1480" s="152"/>
      <c r="CJ1480" s="213"/>
      <c r="CK1480" s="213"/>
      <c r="CN1480"/>
      <c r="CO1480"/>
      <c r="CP1480"/>
      <c r="CQ1480" s="1"/>
      <c r="CR1480" s="214"/>
      <c r="CS1480" s="214"/>
      <c r="CT1480" s="212"/>
      <c r="CU1480" s="212"/>
      <c r="CY1480"/>
      <c r="CZ1480"/>
      <c r="DA1480" s="1"/>
      <c r="DB1480" s="152"/>
      <c r="DC1480" s="152"/>
      <c r="DD1480" s="212"/>
      <c r="DE1480" s="212"/>
      <c r="DI1480"/>
      <c r="DJ1480"/>
      <c r="DK1480" s="1"/>
      <c r="DL1480" s="152"/>
      <c r="DM1480" s="152"/>
      <c r="DN1480" s="212"/>
      <c r="DO1480" s="212"/>
      <c r="DT1480"/>
      <c r="DU1480" s="1"/>
      <c r="DW1480" s="152"/>
      <c r="DY1480" s="212"/>
      <c r="EJ1480" s="212"/>
      <c r="EK1480" s="212"/>
      <c r="EP1480"/>
      <c r="EQ1480"/>
      <c r="ER1480"/>
      <c r="ES1480"/>
      <c r="ET1480"/>
      <c r="EU1480"/>
      <c r="EV1480"/>
      <c r="EW1480"/>
      <c r="EX1480"/>
    </row>
    <row r="1481" spans="37:154">
      <c r="AK1481" s="1"/>
      <c r="AL1481" s="152"/>
      <c r="AN1481" s="212"/>
      <c r="AP1481"/>
      <c r="AS1481" s="1"/>
      <c r="AT1481" s="152"/>
      <c r="AU1481" s="152"/>
      <c r="AV1481" s="212"/>
      <c r="AW1481" s="212"/>
      <c r="AX1481"/>
      <c r="AY1481"/>
      <c r="AZ1481"/>
      <c r="BC1481" s="1"/>
      <c r="BD1481" s="214"/>
      <c r="BE1481" s="214"/>
      <c r="BF1481" s="212"/>
      <c r="BG1481" s="212"/>
      <c r="BH1481"/>
      <c r="BI1481"/>
      <c r="BJ1481"/>
      <c r="BK1481"/>
      <c r="BM1481" s="1"/>
      <c r="BN1481" s="152"/>
      <c r="BO1481" s="152"/>
      <c r="BP1481" s="212"/>
      <c r="BQ1481" s="212"/>
      <c r="BR1481"/>
      <c r="BS1481"/>
      <c r="BT1481"/>
      <c r="BU1481"/>
      <c r="BV1481"/>
      <c r="BW1481" s="1"/>
      <c r="BX1481" s="152"/>
      <c r="BY1481" s="152"/>
      <c r="BZ1481" s="212"/>
      <c r="CA1481" s="212"/>
      <c r="CC1481"/>
      <c r="CD1481"/>
      <c r="CE1481"/>
      <c r="CF1481"/>
      <c r="CG1481" s="1"/>
      <c r="CH1481" s="152"/>
      <c r="CI1481" s="152"/>
      <c r="CJ1481" s="213"/>
      <c r="CK1481" s="213"/>
      <c r="CN1481"/>
      <c r="CO1481"/>
      <c r="CP1481"/>
      <c r="CQ1481" s="1"/>
      <c r="CR1481" s="214"/>
      <c r="CS1481" s="214"/>
      <c r="CT1481" s="212"/>
      <c r="CU1481" s="212"/>
      <c r="CY1481"/>
      <c r="CZ1481"/>
      <c r="DA1481" s="1"/>
      <c r="DB1481" s="152"/>
      <c r="DC1481" s="152"/>
      <c r="DD1481" s="212"/>
      <c r="DE1481" s="212"/>
      <c r="DI1481"/>
      <c r="DJ1481"/>
      <c r="DK1481" s="1"/>
      <c r="DL1481" s="152"/>
      <c r="DM1481" s="152"/>
      <c r="DN1481" s="212"/>
      <c r="DO1481" s="212"/>
      <c r="DT1481"/>
      <c r="DU1481" s="1"/>
      <c r="DW1481" s="152"/>
      <c r="DY1481" s="212"/>
      <c r="EJ1481" s="212"/>
      <c r="EK1481" s="212"/>
      <c r="EP1481"/>
      <c r="EQ1481"/>
      <c r="ER1481"/>
      <c r="ES1481"/>
      <c r="ET1481"/>
      <c r="EU1481"/>
      <c r="EV1481"/>
      <c r="EW1481"/>
      <c r="EX1481"/>
    </row>
    <row r="1482" spans="37:154">
      <c r="AK1482" s="1"/>
      <c r="AL1482" s="152"/>
      <c r="AN1482" s="212"/>
      <c r="AP1482"/>
      <c r="AS1482" s="1"/>
      <c r="AT1482" s="152"/>
      <c r="AU1482" s="152"/>
      <c r="AV1482" s="212"/>
      <c r="AW1482" s="212"/>
      <c r="AX1482"/>
      <c r="AY1482"/>
      <c r="AZ1482"/>
      <c r="BC1482" s="1"/>
      <c r="BD1482" s="214"/>
      <c r="BE1482" s="214"/>
      <c r="BF1482" s="212"/>
      <c r="BG1482" s="212"/>
      <c r="BH1482"/>
      <c r="BI1482"/>
      <c r="BJ1482"/>
      <c r="BK1482"/>
      <c r="BM1482" s="1"/>
      <c r="BN1482" s="152"/>
      <c r="BO1482" s="152"/>
      <c r="BP1482" s="212"/>
      <c r="BQ1482" s="212"/>
      <c r="BR1482"/>
      <c r="BS1482"/>
      <c r="BT1482"/>
      <c r="BU1482"/>
      <c r="BV1482"/>
      <c r="BW1482" s="1"/>
      <c r="BX1482" s="152"/>
      <c r="BY1482" s="152"/>
      <c r="BZ1482" s="212"/>
      <c r="CA1482" s="212"/>
      <c r="CC1482"/>
      <c r="CD1482"/>
      <c r="CE1482"/>
      <c r="CF1482"/>
      <c r="CG1482" s="1"/>
      <c r="CH1482" s="152"/>
      <c r="CI1482" s="152"/>
      <c r="CJ1482" s="213"/>
      <c r="CK1482" s="213"/>
      <c r="CN1482"/>
      <c r="CO1482"/>
      <c r="CP1482"/>
      <c r="CQ1482" s="1"/>
      <c r="CR1482" s="214"/>
      <c r="CS1482" s="214"/>
      <c r="CT1482" s="212"/>
      <c r="CU1482" s="212"/>
      <c r="CY1482"/>
      <c r="CZ1482"/>
      <c r="DA1482" s="1"/>
      <c r="DB1482" s="152"/>
      <c r="DC1482" s="152"/>
      <c r="DD1482" s="212"/>
      <c r="DE1482" s="212"/>
      <c r="DI1482"/>
      <c r="DJ1482"/>
      <c r="DK1482" s="1"/>
      <c r="DL1482" s="152"/>
      <c r="DM1482" s="152"/>
      <c r="DN1482" s="212"/>
      <c r="DO1482" s="212"/>
      <c r="DT1482"/>
      <c r="DU1482" s="1"/>
      <c r="DW1482" s="152"/>
      <c r="DY1482" s="212"/>
      <c r="EJ1482" s="212"/>
      <c r="EK1482" s="212"/>
      <c r="EP1482"/>
      <c r="EQ1482"/>
      <c r="ER1482"/>
      <c r="ES1482"/>
      <c r="ET1482"/>
      <c r="EU1482"/>
      <c r="EV1482"/>
      <c r="EW1482"/>
      <c r="EX1482"/>
    </row>
    <row r="1483" spans="37:154">
      <c r="AK1483" s="1"/>
      <c r="AL1483" s="152"/>
      <c r="AN1483" s="212"/>
      <c r="AP1483"/>
      <c r="AS1483" s="1"/>
      <c r="AT1483" s="152"/>
      <c r="AU1483" s="152"/>
      <c r="AV1483" s="212"/>
      <c r="AW1483" s="212"/>
      <c r="AX1483"/>
      <c r="AY1483"/>
      <c r="AZ1483"/>
      <c r="BC1483" s="1"/>
      <c r="BD1483" s="214"/>
      <c r="BE1483" s="214"/>
      <c r="BF1483" s="212"/>
      <c r="BG1483" s="212"/>
      <c r="BH1483"/>
      <c r="BI1483"/>
      <c r="BJ1483"/>
      <c r="BK1483"/>
      <c r="BM1483" s="1"/>
      <c r="BN1483" s="152"/>
      <c r="BO1483" s="152"/>
      <c r="BP1483" s="212"/>
      <c r="BQ1483" s="212"/>
      <c r="BR1483"/>
      <c r="BS1483"/>
      <c r="BT1483"/>
      <c r="BU1483"/>
      <c r="BV1483"/>
      <c r="BW1483" s="1"/>
      <c r="BX1483" s="152"/>
      <c r="BY1483" s="152"/>
      <c r="BZ1483" s="212"/>
      <c r="CA1483" s="212"/>
      <c r="CC1483"/>
      <c r="CD1483"/>
      <c r="CE1483"/>
      <c r="CF1483"/>
      <c r="CG1483" s="1"/>
      <c r="CH1483" s="152"/>
      <c r="CI1483" s="152"/>
      <c r="CJ1483" s="213"/>
      <c r="CK1483" s="213"/>
      <c r="CN1483"/>
      <c r="CO1483"/>
      <c r="CP1483"/>
      <c r="CQ1483" s="1"/>
      <c r="CR1483" s="214"/>
      <c r="CS1483" s="214"/>
      <c r="CT1483" s="212"/>
      <c r="CU1483" s="212"/>
      <c r="CY1483"/>
      <c r="CZ1483"/>
      <c r="DA1483" s="1"/>
      <c r="DB1483" s="152"/>
      <c r="DC1483" s="152"/>
      <c r="DD1483" s="212"/>
      <c r="DE1483" s="212"/>
      <c r="DI1483"/>
      <c r="DJ1483"/>
      <c r="DK1483" s="1"/>
      <c r="DL1483" s="152"/>
      <c r="DM1483" s="152"/>
      <c r="DN1483" s="212"/>
      <c r="DO1483" s="212"/>
      <c r="DT1483"/>
      <c r="DU1483" s="1"/>
      <c r="DW1483" s="152"/>
      <c r="DY1483" s="212"/>
      <c r="EJ1483" s="212"/>
      <c r="EK1483" s="212"/>
      <c r="EP1483"/>
      <c r="EQ1483"/>
      <c r="ER1483"/>
      <c r="ES1483"/>
      <c r="ET1483"/>
      <c r="EU1483"/>
      <c r="EV1483"/>
      <c r="EW1483"/>
      <c r="EX1483"/>
    </row>
    <row r="1484" spans="37:154">
      <c r="AK1484" s="1"/>
      <c r="AL1484" s="152"/>
      <c r="AN1484" s="212"/>
      <c r="AP1484"/>
      <c r="AS1484" s="1"/>
      <c r="AT1484" s="152"/>
      <c r="AU1484" s="152"/>
      <c r="AV1484" s="212"/>
      <c r="AW1484" s="212"/>
      <c r="AX1484"/>
      <c r="AY1484"/>
      <c r="AZ1484"/>
      <c r="BC1484" s="1"/>
      <c r="BD1484" s="214"/>
      <c r="BE1484" s="214"/>
      <c r="BF1484" s="212"/>
      <c r="BG1484" s="212"/>
      <c r="BH1484"/>
      <c r="BI1484"/>
      <c r="BJ1484"/>
      <c r="BK1484"/>
      <c r="BM1484" s="1"/>
      <c r="BN1484" s="152"/>
      <c r="BO1484" s="152"/>
      <c r="BP1484" s="212"/>
      <c r="BQ1484" s="212"/>
      <c r="BR1484"/>
      <c r="BS1484"/>
      <c r="BT1484"/>
      <c r="BU1484"/>
      <c r="BV1484"/>
      <c r="BW1484" s="1"/>
      <c r="BX1484" s="152"/>
      <c r="BY1484" s="152"/>
      <c r="BZ1484" s="212"/>
      <c r="CA1484" s="212"/>
      <c r="CC1484"/>
      <c r="CD1484"/>
      <c r="CE1484"/>
      <c r="CF1484"/>
      <c r="CG1484" s="1"/>
      <c r="CH1484" s="152"/>
      <c r="CI1484" s="152"/>
      <c r="CJ1484" s="213"/>
      <c r="CK1484" s="213"/>
      <c r="CN1484"/>
      <c r="CO1484"/>
      <c r="CP1484"/>
      <c r="CQ1484" s="1"/>
      <c r="CR1484" s="214"/>
      <c r="CS1484" s="214"/>
      <c r="CT1484" s="212"/>
      <c r="CU1484" s="212"/>
      <c r="CY1484"/>
      <c r="CZ1484"/>
      <c r="DA1484" s="1"/>
      <c r="DB1484" s="152"/>
      <c r="DC1484" s="152"/>
      <c r="DD1484" s="212"/>
      <c r="DE1484" s="212"/>
      <c r="DI1484"/>
      <c r="DJ1484"/>
      <c r="DK1484" s="1"/>
      <c r="DL1484" s="152"/>
      <c r="DM1484" s="152"/>
      <c r="DN1484" s="212"/>
      <c r="DO1484" s="212"/>
      <c r="DT1484"/>
      <c r="DU1484" s="1"/>
      <c r="DW1484" s="152"/>
      <c r="DY1484" s="212"/>
      <c r="EJ1484" s="212"/>
      <c r="EK1484" s="212"/>
      <c r="EP1484"/>
      <c r="EQ1484"/>
      <c r="ER1484"/>
      <c r="ES1484"/>
      <c r="ET1484"/>
      <c r="EU1484"/>
      <c r="EV1484"/>
      <c r="EW1484"/>
      <c r="EX1484"/>
    </row>
    <row r="1485" spans="37:154">
      <c r="AK1485" s="1"/>
      <c r="AL1485" s="152"/>
      <c r="AN1485" s="212"/>
      <c r="AP1485"/>
      <c r="AS1485" s="1"/>
      <c r="AT1485" s="152"/>
      <c r="AU1485" s="152"/>
      <c r="AV1485" s="212"/>
      <c r="AW1485" s="212"/>
      <c r="AX1485"/>
      <c r="AY1485"/>
      <c r="AZ1485"/>
      <c r="BC1485" s="1"/>
      <c r="BD1485" s="214"/>
      <c r="BE1485" s="214"/>
      <c r="BF1485" s="212"/>
      <c r="BG1485" s="212"/>
      <c r="BH1485"/>
      <c r="BI1485"/>
      <c r="BJ1485"/>
      <c r="BK1485"/>
      <c r="BM1485" s="1"/>
      <c r="BN1485" s="152"/>
      <c r="BO1485" s="152"/>
      <c r="BP1485" s="212"/>
      <c r="BQ1485" s="212"/>
      <c r="BR1485"/>
      <c r="BS1485"/>
      <c r="BT1485"/>
      <c r="BU1485"/>
      <c r="BV1485"/>
      <c r="BW1485" s="1"/>
      <c r="BX1485" s="152"/>
      <c r="BY1485" s="152"/>
      <c r="BZ1485" s="212"/>
      <c r="CA1485" s="212"/>
      <c r="CC1485"/>
      <c r="CD1485"/>
      <c r="CE1485"/>
      <c r="CF1485"/>
      <c r="CG1485" s="1"/>
      <c r="CH1485" s="152"/>
      <c r="CI1485" s="152"/>
      <c r="CJ1485" s="213"/>
      <c r="CK1485" s="213"/>
      <c r="CN1485"/>
      <c r="CO1485"/>
      <c r="CP1485"/>
      <c r="CQ1485" s="1"/>
      <c r="CR1485" s="214"/>
      <c r="CS1485" s="214"/>
      <c r="CT1485" s="212"/>
      <c r="CU1485" s="212"/>
      <c r="CY1485"/>
      <c r="CZ1485"/>
      <c r="DA1485" s="1"/>
      <c r="DB1485" s="152"/>
      <c r="DC1485" s="152"/>
      <c r="DD1485" s="212"/>
      <c r="DE1485" s="212"/>
      <c r="DI1485"/>
      <c r="DJ1485"/>
      <c r="DK1485" s="1"/>
      <c r="DL1485" s="152"/>
      <c r="DM1485" s="152"/>
      <c r="DN1485" s="212"/>
      <c r="DO1485" s="212"/>
      <c r="DT1485"/>
      <c r="DU1485" s="1"/>
      <c r="DW1485" s="152"/>
      <c r="DY1485" s="212"/>
      <c r="EJ1485" s="212"/>
      <c r="EK1485" s="212"/>
      <c r="EP1485"/>
      <c r="EQ1485"/>
      <c r="ER1485"/>
      <c r="ES1485"/>
      <c r="ET1485"/>
      <c r="EU1485"/>
      <c r="EV1485"/>
      <c r="EW1485"/>
      <c r="EX1485"/>
    </row>
    <row r="1486" spans="37:154">
      <c r="AK1486" s="1"/>
      <c r="AL1486" s="152"/>
      <c r="AN1486" s="212"/>
      <c r="AP1486"/>
      <c r="AS1486" s="1"/>
      <c r="AT1486" s="152"/>
      <c r="AU1486" s="152"/>
      <c r="AV1486" s="212"/>
      <c r="AW1486" s="212"/>
      <c r="AX1486"/>
      <c r="AY1486"/>
      <c r="AZ1486"/>
      <c r="BC1486" s="1"/>
      <c r="BD1486" s="214"/>
      <c r="BE1486" s="214"/>
      <c r="BF1486" s="212"/>
      <c r="BG1486" s="212"/>
      <c r="BH1486"/>
      <c r="BI1486"/>
      <c r="BJ1486"/>
      <c r="BK1486"/>
      <c r="BM1486" s="1"/>
      <c r="BN1486" s="152"/>
      <c r="BO1486" s="152"/>
      <c r="BP1486" s="212"/>
      <c r="BQ1486" s="212"/>
      <c r="BR1486"/>
      <c r="BS1486"/>
      <c r="BT1486"/>
      <c r="BU1486"/>
      <c r="BV1486"/>
      <c r="BW1486" s="1"/>
      <c r="BX1486" s="152"/>
      <c r="BY1486" s="152"/>
      <c r="BZ1486" s="212"/>
      <c r="CA1486" s="212"/>
      <c r="CC1486"/>
      <c r="CD1486"/>
      <c r="CE1486"/>
      <c r="CF1486"/>
      <c r="CG1486" s="1"/>
      <c r="CH1486" s="152"/>
      <c r="CI1486" s="152"/>
      <c r="CJ1486" s="213"/>
      <c r="CK1486" s="213"/>
      <c r="CN1486"/>
      <c r="CO1486"/>
      <c r="CP1486"/>
      <c r="CQ1486" s="1"/>
      <c r="CR1486" s="214"/>
      <c r="CS1486" s="214"/>
      <c r="CT1486" s="212"/>
      <c r="CU1486" s="212"/>
      <c r="CY1486"/>
      <c r="CZ1486"/>
      <c r="DA1486" s="1"/>
      <c r="DB1486" s="152"/>
      <c r="DC1486" s="152"/>
      <c r="DD1486" s="212"/>
      <c r="DE1486" s="212"/>
      <c r="DI1486"/>
      <c r="DJ1486"/>
      <c r="DK1486" s="1"/>
      <c r="DL1486" s="152"/>
      <c r="DM1486" s="152"/>
      <c r="DN1486" s="212"/>
      <c r="DO1486" s="212"/>
      <c r="DT1486"/>
      <c r="DU1486" s="1"/>
      <c r="DW1486" s="152"/>
      <c r="DY1486" s="212"/>
      <c r="EJ1486" s="212"/>
      <c r="EK1486" s="212"/>
      <c r="EP1486"/>
      <c r="EQ1486"/>
      <c r="ER1486"/>
      <c r="ES1486"/>
      <c r="ET1486"/>
      <c r="EU1486"/>
      <c r="EV1486"/>
      <c r="EW1486"/>
      <c r="EX1486"/>
    </row>
    <row r="1487" spans="37:154">
      <c r="AK1487" s="1"/>
      <c r="AL1487" s="152"/>
      <c r="AN1487" s="212"/>
      <c r="AP1487"/>
      <c r="AS1487" s="1"/>
      <c r="AT1487" s="152"/>
      <c r="AU1487" s="152"/>
      <c r="AV1487" s="212"/>
      <c r="AW1487" s="212"/>
      <c r="AX1487"/>
      <c r="AY1487"/>
      <c r="AZ1487"/>
      <c r="BC1487" s="1"/>
      <c r="BD1487" s="214"/>
      <c r="BE1487" s="214"/>
      <c r="BF1487" s="212"/>
      <c r="BG1487" s="212"/>
      <c r="BH1487"/>
      <c r="BI1487"/>
      <c r="BJ1487"/>
      <c r="BK1487"/>
      <c r="BM1487" s="1"/>
      <c r="BN1487" s="152"/>
      <c r="BO1487" s="152"/>
      <c r="BP1487" s="212"/>
      <c r="BQ1487" s="212"/>
      <c r="BR1487"/>
      <c r="BS1487"/>
      <c r="BT1487"/>
      <c r="BU1487"/>
      <c r="BV1487"/>
      <c r="BW1487" s="1"/>
      <c r="BX1487" s="152"/>
      <c r="BY1487" s="152"/>
      <c r="BZ1487" s="212"/>
      <c r="CA1487" s="212"/>
      <c r="CC1487"/>
      <c r="CD1487"/>
      <c r="CE1487"/>
      <c r="CF1487"/>
      <c r="CG1487" s="1"/>
      <c r="CH1487" s="152"/>
      <c r="CI1487" s="152"/>
      <c r="CJ1487" s="213"/>
      <c r="CK1487" s="213"/>
      <c r="CN1487"/>
      <c r="CO1487"/>
      <c r="CP1487"/>
      <c r="CQ1487" s="1"/>
      <c r="CR1487" s="214"/>
      <c r="CS1487" s="214"/>
      <c r="CT1487" s="212"/>
      <c r="CU1487" s="212"/>
      <c r="CY1487"/>
      <c r="CZ1487"/>
      <c r="DA1487" s="1"/>
      <c r="DB1487" s="152"/>
      <c r="DC1487" s="152"/>
      <c r="DD1487" s="212"/>
      <c r="DE1487" s="212"/>
      <c r="DI1487"/>
      <c r="DJ1487"/>
      <c r="DK1487" s="1"/>
      <c r="DL1487" s="152"/>
      <c r="DM1487" s="152"/>
      <c r="DN1487" s="212"/>
      <c r="DO1487" s="212"/>
      <c r="DT1487"/>
      <c r="DU1487" s="1"/>
      <c r="DW1487" s="152"/>
      <c r="DY1487" s="212"/>
      <c r="EJ1487" s="212"/>
      <c r="EK1487" s="212"/>
      <c r="EP1487"/>
      <c r="EQ1487"/>
      <c r="ER1487"/>
      <c r="ES1487"/>
      <c r="ET1487"/>
      <c r="EU1487"/>
      <c r="EV1487"/>
      <c r="EW1487"/>
      <c r="EX1487"/>
    </row>
    <row r="1488" spans="37:154">
      <c r="AK1488" s="1"/>
      <c r="AL1488" s="152"/>
      <c r="AN1488" s="212"/>
      <c r="AP1488"/>
      <c r="AS1488" s="1"/>
      <c r="AT1488" s="152"/>
      <c r="AU1488" s="152"/>
      <c r="AV1488" s="212"/>
      <c r="AW1488" s="212"/>
      <c r="AX1488"/>
      <c r="AY1488"/>
      <c r="AZ1488"/>
      <c r="BC1488" s="1"/>
      <c r="BD1488" s="214"/>
      <c r="BE1488" s="214"/>
      <c r="BF1488" s="212"/>
      <c r="BG1488" s="212"/>
      <c r="BH1488"/>
      <c r="BI1488"/>
      <c r="BJ1488"/>
      <c r="BK1488"/>
      <c r="BM1488" s="1"/>
      <c r="BN1488" s="152"/>
      <c r="BO1488" s="152"/>
      <c r="BP1488" s="212"/>
      <c r="BQ1488" s="212"/>
      <c r="BR1488"/>
      <c r="BS1488"/>
      <c r="BT1488"/>
      <c r="BU1488"/>
      <c r="BV1488"/>
      <c r="BW1488" s="1"/>
      <c r="BX1488" s="152"/>
      <c r="BY1488" s="152"/>
      <c r="BZ1488" s="212"/>
      <c r="CA1488" s="212"/>
      <c r="CC1488"/>
      <c r="CD1488"/>
      <c r="CE1488"/>
      <c r="CF1488"/>
      <c r="CG1488" s="1"/>
      <c r="CH1488" s="152"/>
      <c r="CI1488" s="152"/>
      <c r="CJ1488" s="213"/>
      <c r="CK1488" s="213"/>
      <c r="CN1488"/>
      <c r="CO1488"/>
      <c r="CP1488"/>
      <c r="CQ1488" s="1"/>
      <c r="CR1488" s="214"/>
      <c r="CS1488" s="214"/>
      <c r="CT1488" s="212"/>
      <c r="CU1488" s="212"/>
      <c r="CY1488"/>
      <c r="CZ1488"/>
      <c r="DA1488" s="1"/>
      <c r="DB1488" s="152"/>
      <c r="DC1488" s="152"/>
      <c r="DD1488" s="212"/>
      <c r="DE1488" s="212"/>
      <c r="DI1488"/>
      <c r="DJ1488"/>
      <c r="DK1488" s="1"/>
      <c r="DL1488" s="152"/>
      <c r="DM1488" s="152"/>
      <c r="DN1488" s="212"/>
      <c r="DO1488" s="212"/>
      <c r="DT1488"/>
      <c r="DU1488" s="1"/>
      <c r="DW1488" s="152"/>
      <c r="DY1488" s="212"/>
      <c r="EJ1488" s="212"/>
      <c r="EK1488" s="212"/>
      <c r="EP1488"/>
      <c r="EQ1488"/>
      <c r="ER1488"/>
      <c r="ES1488"/>
      <c r="ET1488"/>
      <c r="EU1488"/>
      <c r="EV1488"/>
      <c r="EW1488"/>
      <c r="EX1488"/>
    </row>
    <row r="1489" spans="37:154">
      <c r="AK1489" s="1"/>
      <c r="AL1489" s="152"/>
      <c r="AN1489" s="212"/>
      <c r="AP1489"/>
      <c r="AS1489" s="1"/>
      <c r="AT1489" s="152"/>
      <c r="AU1489" s="152"/>
      <c r="AV1489" s="212"/>
      <c r="AW1489" s="212"/>
      <c r="AX1489"/>
      <c r="AY1489"/>
      <c r="AZ1489"/>
      <c r="BC1489" s="1"/>
      <c r="BD1489" s="214"/>
      <c r="BE1489" s="214"/>
      <c r="BF1489" s="212"/>
      <c r="BG1489" s="212"/>
      <c r="BH1489"/>
      <c r="BI1489"/>
      <c r="BJ1489"/>
      <c r="BK1489"/>
      <c r="BM1489" s="1"/>
      <c r="BN1489" s="152"/>
      <c r="BO1489" s="152"/>
      <c r="BP1489" s="212"/>
      <c r="BQ1489" s="212"/>
      <c r="BR1489"/>
      <c r="BS1489"/>
      <c r="BT1489"/>
      <c r="BU1489"/>
      <c r="BV1489"/>
      <c r="BW1489" s="1"/>
      <c r="BX1489" s="152"/>
      <c r="BY1489" s="152"/>
      <c r="BZ1489" s="212"/>
      <c r="CA1489" s="212"/>
      <c r="CC1489"/>
      <c r="CD1489"/>
      <c r="CE1489"/>
      <c r="CF1489"/>
      <c r="CG1489" s="1"/>
      <c r="CH1489" s="152"/>
      <c r="CI1489" s="152"/>
      <c r="CJ1489" s="213"/>
      <c r="CK1489" s="213"/>
      <c r="CN1489"/>
      <c r="CO1489"/>
      <c r="CP1489"/>
      <c r="CQ1489" s="1"/>
      <c r="CR1489" s="214"/>
      <c r="CS1489" s="214"/>
      <c r="CT1489" s="212"/>
      <c r="CU1489" s="212"/>
      <c r="CY1489"/>
      <c r="CZ1489"/>
      <c r="DA1489" s="1"/>
      <c r="DB1489" s="152"/>
      <c r="DC1489" s="152"/>
      <c r="DD1489" s="212"/>
      <c r="DE1489" s="212"/>
      <c r="DI1489"/>
      <c r="DJ1489"/>
      <c r="DK1489" s="1"/>
      <c r="DL1489" s="152"/>
      <c r="DM1489" s="152"/>
      <c r="DN1489" s="212"/>
      <c r="DO1489" s="212"/>
      <c r="DT1489"/>
      <c r="DU1489" s="1"/>
      <c r="DW1489" s="152"/>
      <c r="DY1489" s="212"/>
      <c r="EJ1489" s="212"/>
      <c r="EK1489" s="212"/>
      <c r="EP1489"/>
      <c r="EQ1489"/>
      <c r="ER1489"/>
      <c r="ES1489"/>
      <c r="ET1489"/>
      <c r="EU1489"/>
      <c r="EV1489"/>
      <c r="EW1489"/>
      <c r="EX1489"/>
    </row>
    <row r="1490" spans="37:154">
      <c r="AK1490" s="1"/>
      <c r="AL1490" s="152"/>
      <c r="AN1490" s="212"/>
      <c r="AP1490"/>
      <c r="AS1490" s="1"/>
      <c r="AT1490" s="152"/>
      <c r="AU1490" s="152"/>
      <c r="AV1490" s="212"/>
      <c r="AW1490" s="212"/>
      <c r="AX1490"/>
      <c r="AY1490"/>
      <c r="AZ1490"/>
      <c r="BC1490" s="1"/>
      <c r="BD1490" s="214"/>
      <c r="BE1490" s="214"/>
      <c r="BF1490" s="212"/>
      <c r="BG1490" s="212"/>
      <c r="BH1490"/>
      <c r="BI1490"/>
      <c r="BJ1490"/>
      <c r="BK1490"/>
      <c r="BM1490" s="1"/>
      <c r="BN1490" s="152"/>
      <c r="BO1490" s="152"/>
      <c r="BP1490" s="212"/>
      <c r="BQ1490" s="212"/>
      <c r="BR1490"/>
      <c r="BS1490"/>
      <c r="BT1490"/>
      <c r="BU1490"/>
      <c r="BV1490"/>
      <c r="BW1490" s="1"/>
      <c r="BX1490" s="152"/>
      <c r="BY1490" s="152"/>
      <c r="BZ1490" s="212"/>
      <c r="CA1490" s="212"/>
      <c r="CC1490"/>
      <c r="CD1490"/>
      <c r="CE1490"/>
      <c r="CF1490"/>
      <c r="CG1490" s="1"/>
      <c r="CH1490" s="152"/>
      <c r="CI1490" s="152"/>
      <c r="CJ1490" s="213"/>
      <c r="CK1490" s="213"/>
      <c r="CN1490"/>
      <c r="CO1490"/>
      <c r="CP1490"/>
      <c r="CQ1490" s="1"/>
      <c r="CR1490" s="214"/>
      <c r="CS1490" s="214"/>
      <c r="CT1490" s="212"/>
      <c r="CU1490" s="212"/>
      <c r="CY1490"/>
      <c r="CZ1490"/>
      <c r="DA1490" s="1"/>
      <c r="DB1490" s="152"/>
      <c r="DC1490" s="152"/>
      <c r="DD1490" s="212"/>
      <c r="DE1490" s="212"/>
      <c r="DI1490"/>
      <c r="DJ1490"/>
      <c r="DK1490" s="1"/>
      <c r="DL1490" s="152"/>
      <c r="DM1490" s="152"/>
      <c r="DN1490" s="212"/>
      <c r="DO1490" s="212"/>
      <c r="DT1490"/>
      <c r="DU1490" s="1"/>
      <c r="DW1490" s="152"/>
      <c r="DY1490" s="212"/>
      <c r="EJ1490" s="212"/>
      <c r="EK1490" s="212"/>
      <c r="EP1490"/>
      <c r="EQ1490"/>
      <c r="ER1490"/>
      <c r="ES1490"/>
      <c r="ET1490"/>
      <c r="EU1490"/>
      <c r="EV1490"/>
      <c r="EW1490"/>
      <c r="EX1490"/>
    </row>
    <row r="1491" spans="37:154">
      <c r="AK1491" s="1"/>
      <c r="AL1491" s="152"/>
      <c r="AN1491" s="212"/>
      <c r="AP1491"/>
      <c r="AS1491" s="1"/>
      <c r="AT1491" s="152"/>
      <c r="AU1491" s="152"/>
      <c r="AV1491" s="212"/>
      <c r="AW1491" s="212"/>
      <c r="AX1491"/>
      <c r="AY1491"/>
      <c r="AZ1491"/>
      <c r="BC1491" s="1"/>
      <c r="BD1491" s="214"/>
      <c r="BE1491" s="214"/>
      <c r="BF1491" s="212"/>
      <c r="BG1491" s="212"/>
      <c r="BH1491"/>
      <c r="BI1491"/>
      <c r="BJ1491"/>
      <c r="BK1491"/>
      <c r="BM1491" s="1"/>
      <c r="BN1491" s="152"/>
      <c r="BO1491" s="152"/>
      <c r="BP1491" s="212"/>
      <c r="BQ1491" s="212"/>
      <c r="BR1491"/>
      <c r="BS1491"/>
      <c r="BT1491"/>
      <c r="BU1491"/>
      <c r="BV1491"/>
      <c r="BW1491" s="1"/>
      <c r="BX1491" s="152"/>
      <c r="BY1491" s="152"/>
      <c r="BZ1491" s="212"/>
      <c r="CA1491" s="212"/>
      <c r="CC1491"/>
      <c r="CD1491"/>
      <c r="CE1491"/>
      <c r="CF1491"/>
      <c r="CG1491" s="1"/>
      <c r="CH1491" s="152"/>
      <c r="CI1491" s="152"/>
      <c r="CJ1491" s="213"/>
      <c r="CK1491" s="213"/>
      <c r="CN1491"/>
      <c r="CO1491"/>
      <c r="CP1491"/>
      <c r="CQ1491" s="1"/>
      <c r="CR1491" s="214"/>
      <c r="CS1491" s="214"/>
      <c r="CT1491" s="212"/>
      <c r="CU1491" s="212"/>
      <c r="CY1491"/>
      <c r="CZ1491"/>
      <c r="DA1491" s="1"/>
      <c r="DB1491" s="152"/>
      <c r="DC1491" s="152"/>
      <c r="DD1491" s="212"/>
      <c r="DE1491" s="212"/>
      <c r="DI1491"/>
      <c r="DJ1491"/>
      <c r="DK1491" s="1"/>
      <c r="DL1491" s="152"/>
      <c r="DM1491" s="152"/>
      <c r="DN1491" s="212"/>
      <c r="DO1491" s="212"/>
      <c r="DT1491"/>
      <c r="DU1491" s="1"/>
      <c r="DW1491" s="152"/>
      <c r="DY1491" s="212"/>
      <c r="EJ1491" s="212"/>
      <c r="EK1491" s="212"/>
      <c r="EP1491"/>
      <c r="EQ1491"/>
      <c r="ER1491"/>
      <c r="ES1491"/>
      <c r="ET1491"/>
      <c r="EU1491"/>
      <c r="EV1491"/>
      <c r="EW1491"/>
      <c r="EX1491"/>
    </row>
    <row r="1492" spans="37:154">
      <c r="AK1492" s="1"/>
      <c r="AL1492" s="152"/>
      <c r="AN1492" s="212"/>
      <c r="AP1492"/>
      <c r="AS1492" s="1"/>
      <c r="AT1492" s="152"/>
      <c r="AU1492" s="152"/>
      <c r="AV1492" s="212"/>
      <c r="AW1492" s="212"/>
      <c r="AX1492"/>
      <c r="AY1492"/>
      <c r="AZ1492"/>
      <c r="BC1492" s="1"/>
      <c r="BD1492" s="214"/>
      <c r="BE1492" s="214"/>
      <c r="BF1492" s="212"/>
      <c r="BG1492" s="212"/>
      <c r="BH1492"/>
      <c r="BI1492"/>
      <c r="BJ1492"/>
      <c r="BK1492"/>
      <c r="BM1492" s="1"/>
      <c r="BN1492" s="152"/>
      <c r="BO1492" s="152"/>
      <c r="BP1492" s="212"/>
      <c r="BQ1492" s="212"/>
      <c r="BR1492"/>
      <c r="BS1492"/>
      <c r="BT1492"/>
      <c r="BU1492"/>
      <c r="BV1492"/>
      <c r="BW1492" s="1"/>
      <c r="BX1492" s="152"/>
      <c r="BY1492" s="152"/>
      <c r="BZ1492" s="212"/>
      <c r="CA1492" s="212"/>
      <c r="CC1492"/>
      <c r="CD1492"/>
      <c r="CE1492"/>
      <c r="CF1492"/>
      <c r="CG1492" s="1"/>
      <c r="CH1492" s="152"/>
      <c r="CI1492" s="152"/>
      <c r="CJ1492" s="213"/>
      <c r="CK1492" s="213"/>
      <c r="CN1492"/>
      <c r="CO1492"/>
      <c r="CP1492"/>
      <c r="CQ1492" s="1"/>
      <c r="CR1492" s="214"/>
      <c r="CS1492" s="214"/>
      <c r="CT1492" s="212"/>
      <c r="CU1492" s="212"/>
      <c r="CY1492"/>
      <c r="CZ1492"/>
      <c r="DA1492" s="1"/>
      <c r="DB1492" s="152"/>
      <c r="DC1492" s="152"/>
      <c r="DD1492" s="212"/>
      <c r="DE1492" s="212"/>
      <c r="DI1492"/>
      <c r="DJ1492"/>
      <c r="DK1492" s="1"/>
      <c r="DL1492" s="152"/>
      <c r="DM1492" s="152"/>
      <c r="DN1492" s="212"/>
      <c r="DO1492" s="212"/>
      <c r="DT1492"/>
      <c r="DU1492" s="1"/>
      <c r="DW1492" s="152"/>
      <c r="DY1492" s="212"/>
      <c r="EJ1492" s="212"/>
      <c r="EK1492" s="212"/>
      <c r="EP1492"/>
      <c r="EQ1492"/>
      <c r="ER1492"/>
      <c r="ES1492"/>
      <c r="ET1492"/>
      <c r="EU1492"/>
      <c r="EV1492"/>
      <c r="EW1492"/>
      <c r="EX1492"/>
    </row>
    <row r="1493" spans="37:154">
      <c r="AK1493" s="1"/>
      <c r="AL1493" s="152"/>
      <c r="AN1493" s="212"/>
      <c r="AP1493"/>
      <c r="AS1493" s="1"/>
      <c r="AT1493" s="152"/>
      <c r="AU1493" s="152"/>
      <c r="AV1493" s="212"/>
      <c r="AW1493" s="212"/>
      <c r="AX1493"/>
      <c r="AY1493"/>
      <c r="AZ1493"/>
      <c r="BC1493" s="1"/>
      <c r="BD1493" s="214"/>
      <c r="BE1493" s="214"/>
      <c r="BF1493" s="212"/>
      <c r="BG1493" s="212"/>
      <c r="BH1493"/>
      <c r="BI1493"/>
      <c r="BJ1493"/>
      <c r="BK1493"/>
      <c r="BM1493" s="1"/>
      <c r="BN1493" s="152"/>
      <c r="BO1493" s="152"/>
      <c r="BP1493" s="212"/>
      <c r="BQ1493" s="212"/>
      <c r="BR1493"/>
      <c r="BS1493"/>
      <c r="BT1493"/>
      <c r="BU1493"/>
      <c r="BV1493"/>
      <c r="BW1493" s="1"/>
      <c r="BX1493" s="152"/>
      <c r="BY1493" s="152"/>
      <c r="BZ1493" s="212"/>
      <c r="CA1493" s="212"/>
      <c r="CC1493"/>
      <c r="CD1493"/>
      <c r="CE1493"/>
      <c r="CF1493"/>
      <c r="CG1493" s="1"/>
      <c r="CH1493" s="152"/>
      <c r="CI1493" s="152"/>
      <c r="CJ1493" s="213"/>
      <c r="CK1493" s="213"/>
      <c r="CN1493"/>
      <c r="CO1493"/>
      <c r="CP1493"/>
      <c r="CQ1493" s="1"/>
      <c r="CR1493" s="214"/>
      <c r="CS1493" s="214"/>
      <c r="CT1493" s="212"/>
      <c r="CU1493" s="212"/>
      <c r="CY1493"/>
      <c r="CZ1493"/>
      <c r="DA1493" s="1"/>
      <c r="DB1493" s="152"/>
      <c r="DC1493" s="152"/>
      <c r="DD1493" s="212"/>
      <c r="DE1493" s="212"/>
      <c r="DI1493"/>
      <c r="DJ1493"/>
      <c r="DK1493" s="1"/>
      <c r="DL1493" s="152"/>
      <c r="DM1493" s="152"/>
      <c r="DN1493" s="212"/>
      <c r="DO1493" s="212"/>
      <c r="DT1493"/>
      <c r="DU1493" s="1"/>
      <c r="DW1493" s="152"/>
      <c r="DY1493" s="212"/>
      <c r="EJ1493" s="212"/>
      <c r="EK1493" s="212"/>
      <c r="EP1493"/>
      <c r="EQ1493"/>
      <c r="ER1493"/>
      <c r="ES1493"/>
      <c r="ET1493"/>
      <c r="EU1493"/>
      <c r="EV1493"/>
      <c r="EW1493"/>
      <c r="EX1493"/>
    </row>
    <row r="1494" spans="37:154">
      <c r="AK1494" s="1"/>
      <c r="AL1494" s="152"/>
      <c r="AN1494" s="212"/>
      <c r="AP1494"/>
      <c r="AS1494" s="1"/>
      <c r="AT1494" s="152"/>
      <c r="AU1494" s="152"/>
      <c r="AV1494" s="212"/>
      <c r="AW1494" s="212"/>
      <c r="AX1494"/>
      <c r="AY1494"/>
      <c r="AZ1494"/>
      <c r="BC1494" s="1"/>
      <c r="BD1494" s="214"/>
      <c r="BE1494" s="214"/>
      <c r="BF1494" s="212"/>
      <c r="BG1494" s="212"/>
      <c r="BH1494"/>
      <c r="BI1494"/>
      <c r="BJ1494"/>
      <c r="BK1494"/>
      <c r="BM1494" s="1"/>
      <c r="BN1494" s="152"/>
      <c r="BO1494" s="152"/>
      <c r="BP1494" s="212"/>
      <c r="BQ1494" s="212"/>
      <c r="BR1494"/>
      <c r="BS1494"/>
      <c r="BT1494"/>
      <c r="BU1494"/>
      <c r="BV1494"/>
      <c r="BW1494" s="1"/>
      <c r="BX1494" s="152"/>
      <c r="BY1494" s="152"/>
      <c r="BZ1494" s="212"/>
      <c r="CA1494" s="212"/>
      <c r="CC1494"/>
      <c r="CD1494"/>
      <c r="CE1494"/>
      <c r="CF1494"/>
      <c r="CG1494" s="1"/>
      <c r="CH1494" s="152"/>
      <c r="CI1494" s="152"/>
      <c r="CJ1494" s="213"/>
      <c r="CK1494" s="213"/>
      <c r="CN1494"/>
      <c r="CO1494"/>
      <c r="CP1494"/>
      <c r="CQ1494" s="1"/>
      <c r="CR1494" s="214"/>
      <c r="CS1494" s="214"/>
      <c r="CT1494" s="212"/>
      <c r="CU1494" s="212"/>
      <c r="CY1494"/>
      <c r="CZ1494"/>
      <c r="DA1494" s="1"/>
      <c r="DB1494" s="152"/>
      <c r="DC1494" s="152"/>
      <c r="DD1494" s="212"/>
      <c r="DE1494" s="212"/>
      <c r="DI1494"/>
      <c r="DJ1494"/>
      <c r="DK1494" s="1"/>
      <c r="DL1494" s="152"/>
      <c r="DM1494" s="152"/>
      <c r="DN1494" s="212"/>
      <c r="DO1494" s="212"/>
      <c r="DT1494"/>
      <c r="DU1494" s="1"/>
      <c r="DW1494" s="152"/>
      <c r="DY1494" s="212"/>
      <c r="EJ1494" s="212"/>
      <c r="EK1494" s="212"/>
      <c r="EP1494"/>
      <c r="EQ1494"/>
      <c r="ER1494"/>
      <c r="ES1494"/>
      <c r="ET1494"/>
      <c r="EU1494"/>
      <c r="EV1494"/>
      <c r="EW1494"/>
      <c r="EX1494"/>
    </row>
    <row r="1495" spans="37:154">
      <c r="AK1495" s="1"/>
      <c r="AL1495" s="152"/>
      <c r="AN1495" s="212"/>
      <c r="AP1495"/>
      <c r="AS1495" s="1"/>
      <c r="AT1495" s="152"/>
      <c r="AU1495" s="152"/>
      <c r="AV1495" s="212"/>
      <c r="AW1495" s="212"/>
      <c r="AX1495"/>
      <c r="AY1495"/>
      <c r="AZ1495"/>
      <c r="BC1495" s="1"/>
      <c r="BD1495" s="214"/>
      <c r="BE1495" s="214"/>
      <c r="BF1495" s="212"/>
      <c r="BG1495" s="212"/>
      <c r="BH1495"/>
      <c r="BI1495"/>
      <c r="BJ1495"/>
      <c r="BK1495"/>
      <c r="BM1495" s="1"/>
      <c r="BN1495" s="152"/>
      <c r="BO1495" s="152"/>
      <c r="BP1495" s="212"/>
      <c r="BQ1495" s="212"/>
      <c r="BR1495"/>
      <c r="BS1495"/>
      <c r="BT1495"/>
      <c r="BU1495"/>
      <c r="BV1495"/>
      <c r="BW1495" s="1"/>
      <c r="BX1495" s="152"/>
      <c r="BY1495" s="152"/>
      <c r="BZ1495" s="212"/>
      <c r="CA1495" s="212"/>
      <c r="CC1495"/>
      <c r="CD1495"/>
      <c r="CE1495"/>
      <c r="CF1495"/>
      <c r="CG1495" s="1"/>
      <c r="CH1495" s="152"/>
      <c r="CI1495" s="152"/>
      <c r="CJ1495" s="213"/>
      <c r="CK1495" s="213"/>
      <c r="CN1495"/>
      <c r="CO1495"/>
      <c r="CP1495"/>
      <c r="CQ1495" s="1"/>
      <c r="CR1495" s="214"/>
      <c r="CS1495" s="214"/>
      <c r="CT1495" s="212"/>
      <c r="CU1495" s="212"/>
      <c r="CY1495"/>
      <c r="CZ1495"/>
      <c r="DA1495" s="1"/>
      <c r="DB1495" s="152"/>
      <c r="DC1495" s="152"/>
      <c r="DD1495" s="212"/>
      <c r="DE1495" s="212"/>
      <c r="DI1495"/>
      <c r="DJ1495"/>
      <c r="DK1495" s="1"/>
      <c r="DL1495" s="152"/>
      <c r="DM1495" s="152"/>
      <c r="DN1495" s="212"/>
      <c r="DO1495" s="212"/>
      <c r="DT1495"/>
      <c r="DU1495" s="1"/>
      <c r="DW1495" s="152"/>
      <c r="DY1495" s="212"/>
      <c r="EJ1495" s="212"/>
      <c r="EK1495" s="212"/>
      <c r="EP1495"/>
      <c r="EQ1495"/>
      <c r="ER1495"/>
      <c r="ES1495"/>
      <c r="ET1495"/>
      <c r="EU1495"/>
      <c r="EV1495"/>
      <c r="EW1495"/>
      <c r="EX1495"/>
    </row>
    <row r="1496" spans="37:154">
      <c r="AK1496" s="1"/>
      <c r="AL1496" s="152"/>
      <c r="AN1496" s="212"/>
      <c r="AP1496"/>
      <c r="AS1496" s="1"/>
      <c r="AT1496" s="152"/>
      <c r="AU1496" s="152"/>
      <c r="AV1496" s="212"/>
      <c r="AW1496" s="212"/>
      <c r="AX1496"/>
      <c r="AY1496"/>
      <c r="AZ1496"/>
      <c r="BC1496" s="1"/>
      <c r="BD1496" s="214"/>
      <c r="BE1496" s="214"/>
      <c r="BF1496" s="212"/>
      <c r="BG1496" s="212"/>
      <c r="BH1496"/>
      <c r="BI1496"/>
      <c r="BJ1496"/>
      <c r="BK1496"/>
      <c r="BM1496" s="1"/>
      <c r="BN1496" s="152"/>
      <c r="BO1496" s="152"/>
      <c r="BP1496" s="212"/>
      <c r="BQ1496" s="212"/>
      <c r="BR1496"/>
      <c r="BS1496"/>
      <c r="BT1496"/>
      <c r="BU1496"/>
      <c r="BV1496"/>
      <c r="BW1496" s="1"/>
      <c r="BX1496" s="152"/>
      <c r="BY1496" s="152"/>
      <c r="BZ1496" s="212"/>
      <c r="CA1496" s="212"/>
      <c r="CC1496"/>
      <c r="CD1496"/>
      <c r="CE1496"/>
      <c r="CF1496"/>
      <c r="CG1496" s="1"/>
      <c r="CH1496" s="152"/>
      <c r="CI1496" s="152"/>
      <c r="CJ1496" s="213"/>
      <c r="CK1496" s="213"/>
      <c r="CN1496"/>
      <c r="CO1496"/>
      <c r="CP1496"/>
      <c r="CQ1496" s="1"/>
      <c r="CR1496" s="214"/>
      <c r="CS1496" s="214"/>
      <c r="CT1496" s="212"/>
      <c r="CU1496" s="212"/>
      <c r="CY1496"/>
      <c r="CZ1496"/>
      <c r="DA1496" s="1"/>
      <c r="DB1496" s="152"/>
      <c r="DC1496" s="152"/>
      <c r="DD1496" s="212"/>
      <c r="DE1496" s="212"/>
      <c r="DI1496"/>
      <c r="DJ1496"/>
      <c r="DK1496" s="1"/>
      <c r="DL1496" s="152"/>
      <c r="DM1496" s="152"/>
      <c r="DN1496" s="212"/>
      <c r="DO1496" s="212"/>
      <c r="DT1496"/>
      <c r="DU1496" s="1"/>
      <c r="DW1496" s="152"/>
      <c r="DY1496" s="212"/>
      <c r="EJ1496" s="212"/>
      <c r="EK1496" s="212"/>
      <c r="EP1496"/>
      <c r="EQ1496"/>
      <c r="ER1496"/>
      <c r="ES1496"/>
      <c r="ET1496"/>
      <c r="EU1496"/>
      <c r="EV1496"/>
      <c r="EW1496"/>
      <c r="EX1496"/>
    </row>
    <row r="1497" spans="37:154">
      <c r="AK1497" s="1"/>
      <c r="AL1497" s="152"/>
      <c r="AN1497" s="212"/>
      <c r="AP1497"/>
      <c r="AS1497" s="1"/>
      <c r="AT1497" s="152"/>
      <c r="AU1497" s="152"/>
      <c r="AV1497" s="212"/>
      <c r="AW1497" s="212"/>
      <c r="AX1497"/>
      <c r="AY1497"/>
      <c r="AZ1497"/>
      <c r="BC1497" s="1"/>
      <c r="BD1497" s="214"/>
      <c r="BE1497" s="214"/>
      <c r="BF1497" s="212"/>
      <c r="BG1497" s="212"/>
      <c r="BH1497"/>
      <c r="BI1497"/>
      <c r="BJ1497"/>
      <c r="BK1497"/>
      <c r="BM1497" s="1"/>
      <c r="BN1497" s="152"/>
      <c r="BO1497" s="152"/>
      <c r="BP1497" s="212"/>
      <c r="BQ1497" s="212"/>
      <c r="BR1497"/>
      <c r="BS1497"/>
      <c r="BT1497"/>
      <c r="BU1497"/>
      <c r="BV1497"/>
      <c r="BW1497" s="1"/>
      <c r="BX1497" s="152"/>
      <c r="BY1497" s="152"/>
      <c r="BZ1497" s="212"/>
      <c r="CA1497" s="212"/>
      <c r="CC1497"/>
      <c r="CD1497"/>
      <c r="CE1497"/>
      <c r="CF1497"/>
      <c r="CG1497" s="1"/>
      <c r="CH1497" s="152"/>
      <c r="CI1497" s="152"/>
      <c r="CJ1497" s="213"/>
      <c r="CK1497" s="213"/>
      <c r="CN1497"/>
      <c r="CO1497"/>
      <c r="CP1497"/>
      <c r="CQ1497" s="1"/>
      <c r="CR1497" s="214"/>
      <c r="CS1497" s="214"/>
      <c r="CT1497" s="212"/>
      <c r="CU1497" s="212"/>
      <c r="CY1497"/>
      <c r="CZ1497"/>
      <c r="DA1497" s="1"/>
      <c r="DB1497" s="152"/>
      <c r="DC1497" s="152"/>
      <c r="DD1497" s="212"/>
      <c r="DE1497" s="212"/>
      <c r="DI1497"/>
      <c r="DJ1497"/>
      <c r="DK1497" s="1"/>
      <c r="DL1497" s="152"/>
      <c r="DM1497" s="152"/>
      <c r="DN1497" s="212"/>
      <c r="DO1497" s="212"/>
      <c r="DT1497"/>
      <c r="DU1497" s="1"/>
      <c r="DW1497" s="152"/>
      <c r="DY1497" s="212"/>
      <c r="EJ1497" s="212"/>
      <c r="EK1497" s="212"/>
      <c r="EP1497"/>
      <c r="EQ1497"/>
      <c r="ER1497"/>
      <c r="ES1497"/>
      <c r="ET1497"/>
      <c r="EU1497"/>
      <c r="EV1497"/>
      <c r="EW1497"/>
      <c r="EX1497"/>
    </row>
    <row r="1498" spans="37:154">
      <c r="AK1498" s="1"/>
      <c r="AL1498" s="152"/>
      <c r="AN1498" s="212"/>
      <c r="AP1498"/>
      <c r="AS1498" s="1"/>
      <c r="AT1498" s="152"/>
      <c r="AU1498" s="152"/>
      <c r="AV1498" s="212"/>
      <c r="AW1498" s="212"/>
      <c r="AX1498"/>
      <c r="AY1498"/>
      <c r="AZ1498"/>
      <c r="BC1498" s="1"/>
      <c r="BD1498" s="214"/>
      <c r="BE1498" s="214"/>
      <c r="BF1498" s="212"/>
      <c r="BG1498" s="212"/>
      <c r="BH1498"/>
      <c r="BI1498"/>
      <c r="BJ1498"/>
      <c r="BK1498"/>
      <c r="BM1498" s="1"/>
      <c r="BN1498" s="152"/>
      <c r="BO1498" s="152"/>
      <c r="BP1498" s="212"/>
      <c r="BQ1498" s="212"/>
      <c r="BR1498"/>
      <c r="BS1498"/>
      <c r="BT1498"/>
      <c r="BU1498"/>
      <c r="BV1498"/>
      <c r="BW1498" s="1"/>
      <c r="BX1498" s="152"/>
      <c r="BY1498" s="152"/>
      <c r="BZ1498" s="212"/>
      <c r="CA1498" s="212"/>
      <c r="CC1498"/>
      <c r="CD1498"/>
      <c r="CE1498"/>
      <c r="CF1498"/>
      <c r="CG1498" s="1"/>
      <c r="CH1498" s="152"/>
      <c r="CI1498" s="152"/>
      <c r="CJ1498" s="213"/>
      <c r="CK1498" s="213"/>
      <c r="CN1498"/>
      <c r="CO1498"/>
      <c r="CP1498"/>
      <c r="CQ1498" s="1"/>
      <c r="CR1498" s="214"/>
      <c r="CS1498" s="214"/>
      <c r="CT1498" s="212"/>
      <c r="CU1498" s="212"/>
      <c r="CY1498"/>
      <c r="CZ1498"/>
      <c r="DA1498" s="1"/>
      <c r="DB1498" s="152"/>
      <c r="DC1498" s="152"/>
      <c r="DD1498" s="212"/>
      <c r="DE1498" s="212"/>
      <c r="DI1498"/>
      <c r="DJ1498"/>
      <c r="DK1498" s="1"/>
      <c r="DL1498" s="152"/>
      <c r="DM1498" s="152"/>
      <c r="DN1498" s="212"/>
      <c r="DO1498" s="212"/>
      <c r="DT1498"/>
      <c r="DU1498" s="1"/>
      <c r="DW1498" s="152"/>
      <c r="DY1498" s="212"/>
      <c r="EJ1498" s="212"/>
      <c r="EK1498" s="212"/>
      <c r="EP1498"/>
      <c r="EQ1498"/>
      <c r="ER1498"/>
      <c r="ES1498"/>
      <c r="ET1498"/>
      <c r="EU1498"/>
      <c r="EV1498"/>
      <c r="EW1498"/>
      <c r="EX1498"/>
    </row>
    <row r="1499" spans="37:154">
      <c r="AK1499" s="1"/>
      <c r="AL1499" s="152"/>
      <c r="AN1499" s="212"/>
      <c r="AP1499"/>
      <c r="AS1499" s="1"/>
      <c r="AT1499" s="152"/>
      <c r="AU1499" s="152"/>
      <c r="AV1499" s="212"/>
      <c r="AW1499" s="212"/>
      <c r="AX1499"/>
      <c r="AY1499"/>
      <c r="AZ1499"/>
      <c r="BC1499" s="1"/>
      <c r="BD1499" s="214"/>
      <c r="BE1499" s="214"/>
      <c r="BF1499" s="212"/>
      <c r="BG1499" s="212"/>
      <c r="BH1499"/>
      <c r="BI1499"/>
      <c r="BJ1499"/>
      <c r="BK1499"/>
      <c r="BM1499" s="1"/>
      <c r="BN1499" s="152"/>
      <c r="BO1499" s="152"/>
      <c r="BP1499" s="212"/>
      <c r="BQ1499" s="212"/>
      <c r="BR1499"/>
      <c r="BS1499"/>
      <c r="BT1499"/>
      <c r="BU1499"/>
      <c r="BV1499"/>
      <c r="BW1499" s="1"/>
      <c r="BX1499" s="152"/>
      <c r="BY1499" s="152"/>
      <c r="BZ1499" s="212"/>
      <c r="CA1499" s="212"/>
      <c r="CC1499"/>
      <c r="CD1499"/>
      <c r="CE1499"/>
      <c r="CF1499"/>
      <c r="CG1499" s="1"/>
      <c r="CH1499" s="152"/>
      <c r="CI1499" s="152"/>
      <c r="CJ1499" s="213"/>
      <c r="CK1499" s="213"/>
      <c r="CN1499"/>
      <c r="CO1499"/>
      <c r="CP1499"/>
      <c r="CQ1499" s="1"/>
      <c r="CR1499" s="214"/>
      <c r="CS1499" s="214"/>
      <c r="CT1499" s="212"/>
      <c r="CU1499" s="212"/>
      <c r="CY1499"/>
      <c r="CZ1499"/>
      <c r="DA1499" s="1"/>
      <c r="DB1499" s="152"/>
      <c r="DC1499" s="152"/>
      <c r="DD1499" s="212"/>
      <c r="DE1499" s="212"/>
      <c r="DI1499"/>
      <c r="DJ1499"/>
      <c r="DK1499" s="1"/>
      <c r="DL1499" s="152"/>
      <c r="DM1499" s="152"/>
      <c r="DN1499" s="212"/>
      <c r="DO1499" s="212"/>
      <c r="DT1499"/>
      <c r="DU1499" s="1"/>
      <c r="DW1499" s="152"/>
      <c r="DY1499" s="212"/>
      <c r="EJ1499" s="212"/>
      <c r="EK1499" s="212"/>
      <c r="EP1499"/>
      <c r="EQ1499"/>
      <c r="ER1499"/>
      <c r="ES1499"/>
      <c r="ET1499"/>
      <c r="EU1499"/>
      <c r="EV1499"/>
      <c r="EW1499"/>
      <c r="EX1499"/>
    </row>
    <row r="1500" spans="37:154">
      <c r="AK1500" s="1"/>
      <c r="AL1500" s="152"/>
      <c r="AN1500" s="212"/>
      <c r="AP1500"/>
      <c r="AS1500" s="1"/>
      <c r="AT1500" s="152"/>
      <c r="AU1500" s="152"/>
      <c r="AV1500" s="212"/>
      <c r="AW1500" s="212"/>
      <c r="AX1500"/>
      <c r="AY1500"/>
      <c r="AZ1500"/>
      <c r="BC1500" s="1"/>
      <c r="BD1500" s="214"/>
      <c r="BE1500" s="214"/>
      <c r="BF1500" s="212"/>
      <c r="BG1500" s="212"/>
      <c r="BH1500"/>
      <c r="BI1500"/>
      <c r="BJ1500"/>
      <c r="BK1500"/>
      <c r="BM1500" s="1"/>
      <c r="BN1500" s="152"/>
      <c r="BO1500" s="152"/>
      <c r="BP1500" s="212"/>
      <c r="BQ1500" s="212"/>
      <c r="BR1500"/>
      <c r="BS1500"/>
      <c r="BT1500"/>
      <c r="BU1500"/>
      <c r="BV1500"/>
      <c r="BW1500" s="1"/>
      <c r="BX1500" s="152"/>
      <c r="BY1500" s="152"/>
      <c r="BZ1500" s="212"/>
      <c r="CA1500" s="212"/>
      <c r="CC1500"/>
      <c r="CD1500"/>
      <c r="CE1500"/>
      <c r="CF1500"/>
      <c r="CG1500" s="1"/>
      <c r="CH1500" s="152"/>
      <c r="CI1500" s="152"/>
      <c r="CJ1500" s="213"/>
      <c r="CK1500" s="213"/>
      <c r="CN1500"/>
      <c r="CO1500"/>
      <c r="CP1500"/>
      <c r="CQ1500" s="1"/>
      <c r="CR1500" s="214"/>
      <c r="CS1500" s="214"/>
      <c r="CT1500" s="212"/>
      <c r="CU1500" s="212"/>
      <c r="CY1500"/>
      <c r="CZ1500"/>
      <c r="DA1500" s="1"/>
      <c r="DB1500" s="152"/>
      <c r="DC1500" s="152"/>
      <c r="DD1500" s="212"/>
      <c r="DE1500" s="212"/>
      <c r="DI1500"/>
      <c r="DJ1500"/>
      <c r="DK1500" s="1"/>
      <c r="DL1500" s="152"/>
      <c r="DM1500" s="152"/>
      <c r="DN1500" s="212"/>
      <c r="DO1500" s="212"/>
      <c r="DT1500"/>
      <c r="DU1500" s="1"/>
      <c r="DW1500" s="152"/>
      <c r="DY1500" s="212"/>
      <c r="EJ1500" s="212"/>
      <c r="EK1500" s="212"/>
      <c r="EP1500"/>
      <c r="EQ1500"/>
      <c r="ER1500"/>
      <c r="ES1500"/>
      <c r="ET1500"/>
      <c r="EU1500"/>
      <c r="EV1500"/>
      <c r="EW1500"/>
      <c r="EX1500"/>
    </row>
    <row r="1501" spans="37:154">
      <c r="AK1501" s="1"/>
      <c r="AL1501" s="152"/>
      <c r="AN1501" s="212"/>
      <c r="AP1501"/>
      <c r="AS1501" s="1"/>
      <c r="AT1501" s="152"/>
      <c r="AU1501" s="152"/>
      <c r="AV1501" s="212"/>
      <c r="AW1501" s="212"/>
      <c r="AX1501"/>
      <c r="AY1501"/>
      <c r="AZ1501"/>
      <c r="BC1501" s="1"/>
      <c r="BD1501" s="214"/>
      <c r="BE1501" s="214"/>
      <c r="BF1501" s="212"/>
      <c r="BG1501" s="212"/>
      <c r="BH1501"/>
      <c r="BI1501"/>
      <c r="BJ1501"/>
      <c r="BK1501"/>
      <c r="BM1501" s="1"/>
      <c r="BN1501" s="152"/>
      <c r="BO1501" s="152"/>
      <c r="BP1501" s="212"/>
      <c r="BQ1501" s="212"/>
      <c r="BR1501"/>
      <c r="BS1501"/>
      <c r="BT1501"/>
      <c r="BU1501"/>
      <c r="BV1501"/>
      <c r="BW1501" s="1"/>
      <c r="BX1501" s="152"/>
      <c r="BY1501" s="152"/>
      <c r="BZ1501" s="212"/>
      <c r="CA1501" s="212"/>
      <c r="CC1501"/>
      <c r="CD1501"/>
      <c r="CE1501"/>
      <c r="CF1501"/>
      <c r="CG1501" s="1"/>
      <c r="CH1501" s="152"/>
      <c r="CI1501" s="152"/>
      <c r="CJ1501" s="213"/>
      <c r="CK1501" s="213"/>
      <c r="CN1501"/>
      <c r="CO1501"/>
      <c r="CP1501"/>
      <c r="CQ1501" s="1"/>
      <c r="CR1501" s="214"/>
      <c r="CS1501" s="214"/>
      <c r="CT1501" s="212"/>
      <c r="CU1501" s="212"/>
      <c r="CY1501"/>
      <c r="CZ1501"/>
      <c r="DA1501" s="1"/>
      <c r="DB1501" s="152"/>
      <c r="DC1501" s="152"/>
      <c r="DD1501" s="212"/>
      <c r="DE1501" s="212"/>
      <c r="DI1501"/>
      <c r="DJ1501"/>
      <c r="DK1501" s="1"/>
      <c r="DL1501" s="152"/>
      <c r="DM1501" s="152"/>
      <c r="DN1501" s="212"/>
      <c r="DO1501" s="212"/>
      <c r="DT1501"/>
      <c r="DU1501" s="1"/>
      <c r="DW1501" s="152"/>
      <c r="DY1501" s="212"/>
      <c r="EJ1501" s="212"/>
      <c r="EK1501" s="212"/>
      <c r="EP1501"/>
      <c r="EQ1501"/>
      <c r="ER1501"/>
      <c r="ES1501"/>
      <c r="ET1501"/>
      <c r="EU1501"/>
      <c r="EV1501"/>
      <c r="EW1501"/>
      <c r="EX1501"/>
    </row>
    <row r="1502" spans="37:154">
      <c r="AK1502" s="1"/>
      <c r="AL1502" s="152"/>
      <c r="AN1502" s="212"/>
      <c r="AP1502"/>
      <c r="AS1502" s="1"/>
      <c r="AT1502" s="152"/>
      <c r="AU1502" s="152"/>
      <c r="AV1502" s="212"/>
      <c r="AW1502" s="212"/>
      <c r="AX1502"/>
      <c r="AY1502"/>
      <c r="AZ1502"/>
      <c r="BC1502" s="1"/>
      <c r="BD1502" s="214"/>
      <c r="BE1502" s="214"/>
      <c r="BF1502" s="212"/>
      <c r="BG1502" s="212"/>
      <c r="BH1502"/>
      <c r="BI1502"/>
      <c r="BJ1502"/>
      <c r="BK1502"/>
      <c r="BM1502" s="1"/>
      <c r="BN1502" s="152"/>
      <c r="BO1502" s="152"/>
      <c r="BP1502" s="212"/>
      <c r="BQ1502" s="212"/>
      <c r="BR1502"/>
      <c r="BS1502"/>
      <c r="BT1502"/>
      <c r="BU1502"/>
      <c r="BV1502"/>
      <c r="BW1502" s="1"/>
      <c r="BX1502" s="152"/>
      <c r="BY1502" s="152"/>
      <c r="BZ1502" s="212"/>
      <c r="CA1502" s="212"/>
      <c r="CC1502"/>
      <c r="CD1502"/>
      <c r="CE1502"/>
      <c r="CF1502"/>
      <c r="CG1502" s="1"/>
      <c r="CH1502" s="152"/>
      <c r="CI1502" s="152"/>
      <c r="CJ1502" s="213"/>
      <c r="CK1502" s="213"/>
      <c r="CN1502"/>
      <c r="CO1502"/>
      <c r="CP1502"/>
      <c r="CQ1502" s="1"/>
      <c r="CR1502" s="214"/>
      <c r="CS1502" s="214"/>
      <c r="CT1502" s="212"/>
      <c r="CU1502" s="212"/>
      <c r="CY1502"/>
      <c r="CZ1502"/>
      <c r="DA1502" s="1"/>
      <c r="DB1502" s="152"/>
      <c r="DC1502" s="152"/>
      <c r="DD1502" s="212"/>
      <c r="DE1502" s="212"/>
      <c r="DI1502"/>
      <c r="DJ1502"/>
      <c r="DK1502" s="1"/>
      <c r="DL1502" s="152"/>
      <c r="DM1502" s="152"/>
      <c r="DN1502" s="212"/>
      <c r="DO1502" s="212"/>
      <c r="DT1502"/>
      <c r="DU1502" s="1"/>
      <c r="DW1502" s="152"/>
      <c r="DY1502" s="212"/>
      <c r="EJ1502" s="212"/>
      <c r="EK1502" s="212"/>
      <c r="EP1502"/>
      <c r="EQ1502"/>
      <c r="ER1502"/>
      <c r="ES1502"/>
      <c r="ET1502"/>
      <c r="EU1502"/>
      <c r="EV1502"/>
      <c r="EW1502"/>
      <c r="EX1502"/>
    </row>
    <row r="1503" spans="37:154">
      <c r="AK1503" s="1"/>
      <c r="AL1503" s="152"/>
      <c r="AN1503" s="212"/>
      <c r="AP1503"/>
      <c r="AS1503" s="1"/>
      <c r="AT1503" s="152"/>
      <c r="AU1503" s="152"/>
      <c r="AV1503" s="212"/>
      <c r="AW1503" s="212"/>
      <c r="AX1503"/>
      <c r="AY1503"/>
      <c r="AZ1503"/>
      <c r="BC1503" s="1"/>
      <c r="BD1503" s="214"/>
      <c r="BE1503" s="214"/>
      <c r="BF1503" s="212"/>
      <c r="BG1503" s="212"/>
      <c r="BH1503"/>
      <c r="BI1503"/>
      <c r="BJ1503"/>
      <c r="BK1503"/>
      <c r="BM1503" s="1"/>
      <c r="BN1503" s="152"/>
      <c r="BO1503" s="152"/>
      <c r="BP1503" s="212"/>
      <c r="BQ1503" s="212"/>
      <c r="BR1503"/>
      <c r="BS1503"/>
      <c r="BT1503"/>
      <c r="BU1503"/>
      <c r="BV1503"/>
      <c r="BW1503" s="1"/>
      <c r="BX1503" s="152"/>
      <c r="BY1503" s="152"/>
      <c r="BZ1503" s="212"/>
      <c r="CA1503" s="212"/>
      <c r="CC1503"/>
      <c r="CD1503"/>
      <c r="CE1503"/>
      <c r="CF1503"/>
      <c r="CG1503" s="1"/>
      <c r="CH1503" s="152"/>
      <c r="CI1503" s="152"/>
      <c r="CJ1503" s="213"/>
      <c r="CK1503" s="213"/>
      <c r="CN1503"/>
      <c r="CO1503"/>
      <c r="CP1503"/>
      <c r="CQ1503" s="1"/>
      <c r="CR1503" s="214"/>
      <c r="CS1503" s="214"/>
      <c r="CT1503" s="212"/>
      <c r="CU1503" s="212"/>
      <c r="CY1503"/>
      <c r="CZ1503"/>
      <c r="DA1503" s="1"/>
      <c r="DB1503" s="152"/>
      <c r="DC1503" s="152"/>
      <c r="DD1503" s="212"/>
      <c r="DE1503" s="212"/>
      <c r="DI1503"/>
      <c r="DJ1503"/>
      <c r="DK1503" s="1"/>
      <c r="DL1503" s="152"/>
      <c r="DM1503" s="152"/>
      <c r="DN1503" s="212"/>
      <c r="DO1503" s="212"/>
      <c r="DT1503"/>
      <c r="DU1503" s="1"/>
      <c r="DW1503" s="152"/>
      <c r="DY1503" s="212"/>
      <c r="EJ1503" s="212"/>
      <c r="EK1503" s="212"/>
      <c r="EP1503"/>
      <c r="EQ1503"/>
      <c r="ER1503"/>
      <c r="ES1503"/>
      <c r="ET1503"/>
      <c r="EU1503"/>
      <c r="EV1503"/>
      <c r="EW1503"/>
      <c r="EX1503"/>
    </row>
    <row r="1504" spans="37:154">
      <c r="AK1504" s="1"/>
      <c r="AL1504" s="152"/>
      <c r="AN1504" s="212"/>
      <c r="AP1504"/>
      <c r="AS1504" s="1"/>
      <c r="AT1504" s="152"/>
      <c r="AU1504" s="152"/>
      <c r="AV1504" s="212"/>
      <c r="AW1504" s="212"/>
      <c r="AX1504"/>
      <c r="AY1504"/>
      <c r="AZ1504"/>
      <c r="BC1504" s="1"/>
      <c r="BD1504" s="214"/>
      <c r="BE1504" s="214"/>
      <c r="BF1504" s="212"/>
      <c r="BG1504" s="212"/>
      <c r="BH1504"/>
      <c r="BI1504"/>
      <c r="BJ1504"/>
      <c r="BK1504"/>
      <c r="BM1504" s="1"/>
      <c r="BN1504" s="152"/>
      <c r="BO1504" s="152"/>
      <c r="BP1504" s="212"/>
      <c r="BQ1504" s="212"/>
      <c r="BR1504"/>
      <c r="BS1504"/>
      <c r="BT1504"/>
      <c r="BU1504"/>
      <c r="BV1504"/>
      <c r="BW1504" s="1"/>
      <c r="BX1504" s="152"/>
      <c r="BY1504" s="152"/>
      <c r="BZ1504" s="212"/>
      <c r="CA1504" s="212"/>
      <c r="CC1504"/>
      <c r="CD1504"/>
      <c r="CE1504"/>
      <c r="CF1504"/>
      <c r="CG1504" s="1"/>
      <c r="CH1504" s="152"/>
      <c r="CI1504" s="152"/>
      <c r="CJ1504" s="213"/>
      <c r="CK1504" s="213"/>
      <c r="CN1504"/>
      <c r="CO1504"/>
      <c r="CP1504"/>
      <c r="CQ1504" s="1"/>
      <c r="CR1504" s="214"/>
      <c r="CS1504" s="214"/>
      <c r="CT1504" s="212"/>
      <c r="CU1504" s="212"/>
      <c r="CY1504"/>
      <c r="CZ1504"/>
      <c r="DA1504" s="1"/>
      <c r="DB1504" s="152"/>
      <c r="DC1504" s="152"/>
      <c r="DD1504" s="212"/>
      <c r="DE1504" s="212"/>
      <c r="DI1504"/>
      <c r="DJ1504"/>
      <c r="DK1504" s="1"/>
      <c r="DL1504" s="152"/>
      <c r="DM1504" s="152"/>
      <c r="DN1504" s="212"/>
      <c r="DO1504" s="212"/>
      <c r="DT1504"/>
      <c r="DU1504" s="1"/>
      <c r="DW1504" s="152"/>
      <c r="DY1504" s="212"/>
      <c r="EJ1504" s="212"/>
      <c r="EK1504" s="212"/>
      <c r="EP1504"/>
      <c r="EQ1504"/>
      <c r="ER1504"/>
      <c r="ES1504"/>
      <c r="ET1504"/>
      <c r="EU1504"/>
      <c r="EV1504"/>
      <c r="EW1504"/>
      <c r="EX1504"/>
    </row>
    <row r="1505" spans="37:154">
      <c r="AK1505" s="1"/>
      <c r="AL1505" s="152"/>
      <c r="AN1505" s="212"/>
      <c r="AP1505"/>
      <c r="AS1505" s="1"/>
      <c r="AT1505" s="152"/>
      <c r="AU1505" s="152"/>
      <c r="AV1505" s="212"/>
      <c r="AW1505" s="212"/>
      <c r="AX1505"/>
      <c r="AY1505"/>
      <c r="AZ1505"/>
      <c r="BC1505" s="1"/>
      <c r="BD1505" s="214"/>
      <c r="BE1505" s="214"/>
      <c r="BF1505" s="212"/>
      <c r="BG1505" s="212"/>
      <c r="BH1505"/>
      <c r="BI1505"/>
      <c r="BJ1505"/>
      <c r="BK1505"/>
      <c r="BM1505" s="1"/>
      <c r="BN1505" s="152"/>
      <c r="BO1505" s="152"/>
      <c r="BP1505" s="212"/>
      <c r="BQ1505" s="212"/>
      <c r="BR1505"/>
      <c r="BS1505"/>
      <c r="BT1505"/>
      <c r="BU1505"/>
      <c r="BV1505"/>
      <c r="BW1505" s="1"/>
      <c r="BX1505" s="152"/>
      <c r="BY1505" s="152"/>
      <c r="BZ1505" s="212"/>
      <c r="CA1505" s="212"/>
      <c r="CC1505"/>
      <c r="CD1505"/>
      <c r="CE1505"/>
      <c r="CF1505"/>
      <c r="CG1505" s="1"/>
      <c r="CH1505" s="152"/>
      <c r="CI1505" s="152"/>
      <c r="CJ1505" s="213"/>
      <c r="CK1505" s="213"/>
      <c r="CN1505"/>
      <c r="CO1505"/>
      <c r="CP1505"/>
      <c r="CQ1505" s="1"/>
      <c r="CR1505" s="214"/>
      <c r="CS1505" s="214"/>
      <c r="CT1505" s="212"/>
      <c r="CU1505" s="212"/>
      <c r="CY1505"/>
      <c r="CZ1505"/>
      <c r="DA1505" s="1"/>
      <c r="DB1505" s="152"/>
      <c r="DC1505" s="152"/>
      <c r="DD1505" s="212"/>
      <c r="DE1505" s="212"/>
      <c r="DI1505"/>
      <c r="DJ1505"/>
      <c r="DK1505" s="1"/>
      <c r="DL1505" s="152"/>
      <c r="DM1505" s="152"/>
      <c r="DN1505" s="212"/>
      <c r="DO1505" s="212"/>
      <c r="DT1505"/>
      <c r="DU1505" s="1"/>
      <c r="DW1505" s="152"/>
      <c r="DY1505" s="212"/>
      <c r="EJ1505" s="212"/>
      <c r="EK1505" s="212"/>
      <c r="EP1505"/>
      <c r="EQ1505"/>
      <c r="ER1505"/>
      <c r="ES1505"/>
      <c r="ET1505"/>
      <c r="EU1505"/>
      <c r="EV1505"/>
      <c r="EW1505"/>
      <c r="EX1505"/>
    </row>
    <row r="1506" spans="37:154">
      <c r="AK1506" s="1"/>
      <c r="AL1506" s="152"/>
      <c r="AN1506" s="212"/>
      <c r="AP1506"/>
      <c r="AS1506" s="1"/>
      <c r="AT1506" s="152"/>
      <c r="AU1506" s="152"/>
      <c r="AV1506" s="212"/>
      <c r="AW1506" s="212"/>
      <c r="AX1506"/>
      <c r="AY1506"/>
      <c r="AZ1506"/>
      <c r="BC1506" s="1"/>
      <c r="BD1506" s="214"/>
      <c r="BE1506" s="214"/>
      <c r="BF1506" s="212"/>
      <c r="BG1506" s="212"/>
      <c r="BH1506"/>
      <c r="BI1506"/>
      <c r="BJ1506"/>
      <c r="BK1506"/>
      <c r="BM1506" s="1"/>
      <c r="BN1506" s="152"/>
      <c r="BO1506" s="152"/>
      <c r="BP1506" s="212"/>
      <c r="BQ1506" s="212"/>
      <c r="BR1506"/>
      <c r="BS1506"/>
      <c r="BT1506"/>
      <c r="BU1506"/>
      <c r="BV1506"/>
      <c r="BW1506" s="1"/>
      <c r="BX1506" s="152"/>
      <c r="BY1506" s="152"/>
      <c r="BZ1506" s="212"/>
      <c r="CA1506" s="212"/>
      <c r="CC1506"/>
      <c r="CD1506"/>
      <c r="CE1506"/>
      <c r="CF1506"/>
      <c r="CG1506" s="1"/>
      <c r="CH1506" s="152"/>
      <c r="CI1506" s="152"/>
      <c r="CJ1506" s="213"/>
      <c r="CK1506" s="213"/>
      <c r="CN1506"/>
      <c r="CO1506"/>
      <c r="CP1506"/>
      <c r="CQ1506" s="1"/>
      <c r="CR1506" s="214"/>
      <c r="CS1506" s="214"/>
      <c r="CT1506" s="212"/>
      <c r="CU1506" s="212"/>
      <c r="CY1506"/>
      <c r="CZ1506"/>
      <c r="DA1506" s="1"/>
      <c r="DB1506" s="152"/>
      <c r="DC1506" s="152"/>
      <c r="DD1506" s="212"/>
      <c r="DE1506" s="212"/>
      <c r="DI1506"/>
      <c r="DJ1506"/>
      <c r="DK1506" s="1"/>
      <c r="DL1506" s="152"/>
      <c r="DM1506" s="152"/>
      <c r="DN1506" s="212"/>
      <c r="DO1506" s="212"/>
      <c r="DT1506"/>
      <c r="DU1506" s="1"/>
      <c r="DW1506" s="152"/>
      <c r="DY1506" s="212"/>
      <c r="EJ1506" s="212"/>
      <c r="EK1506" s="212"/>
      <c r="EP1506"/>
      <c r="EQ1506"/>
      <c r="ER1506"/>
      <c r="ES1506"/>
      <c r="ET1506"/>
      <c r="EU1506"/>
      <c r="EV1506"/>
      <c r="EW1506"/>
      <c r="EX1506"/>
    </row>
    <row r="1507" spans="37:154">
      <c r="AK1507" s="1"/>
      <c r="AL1507" s="152"/>
      <c r="AN1507" s="212"/>
      <c r="AP1507"/>
      <c r="AS1507" s="1"/>
      <c r="AT1507" s="152"/>
      <c r="AU1507" s="152"/>
      <c r="AV1507" s="212"/>
      <c r="AW1507" s="212"/>
      <c r="AX1507"/>
      <c r="AY1507"/>
      <c r="AZ1507"/>
      <c r="BC1507" s="1"/>
      <c r="BD1507" s="214"/>
      <c r="BE1507" s="214"/>
      <c r="BF1507" s="212"/>
      <c r="BG1507" s="212"/>
      <c r="BH1507"/>
      <c r="BI1507"/>
      <c r="BJ1507"/>
      <c r="BK1507"/>
      <c r="BM1507" s="1"/>
      <c r="BN1507" s="152"/>
      <c r="BO1507" s="152"/>
      <c r="BP1507" s="212"/>
      <c r="BQ1507" s="212"/>
      <c r="BR1507"/>
      <c r="BS1507"/>
      <c r="BT1507"/>
      <c r="BU1507"/>
      <c r="BV1507"/>
      <c r="BW1507" s="1"/>
      <c r="BX1507" s="152"/>
      <c r="BY1507" s="152"/>
      <c r="BZ1507" s="212"/>
      <c r="CA1507" s="212"/>
      <c r="CC1507"/>
      <c r="CD1507"/>
      <c r="CE1507"/>
      <c r="CF1507"/>
      <c r="CG1507" s="1"/>
      <c r="CH1507" s="152"/>
      <c r="CI1507" s="152"/>
      <c r="CJ1507" s="213"/>
      <c r="CK1507" s="213"/>
      <c r="CN1507"/>
      <c r="CO1507"/>
      <c r="CP1507"/>
      <c r="CQ1507" s="1"/>
      <c r="CR1507" s="214"/>
      <c r="CS1507" s="214"/>
      <c r="CT1507" s="212"/>
      <c r="CU1507" s="212"/>
      <c r="CY1507"/>
      <c r="CZ1507"/>
      <c r="DA1507" s="1"/>
      <c r="DB1507" s="152"/>
      <c r="DC1507" s="152"/>
      <c r="DD1507" s="212"/>
      <c r="DE1507" s="212"/>
      <c r="DI1507"/>
      <c r="DJ1507"/>
      <c r="DK1507" s="1"/>
      <c r="DL1507" s="152"/>
      <c r="DM1507" s="152"/>
      <c r="DN1507" s="212"/>
      <c r="DO1507" s="212"/>
      <c r="DT1507"/>
      <c r="DU1507" s="1"/>
      <c r="DW1507" s="152"/>
      <c r="DY1507" s="212"/>
      <c r="EJ1507" s="212"/>
      <c r="EK1507" s="212"/>
      <c r="EP1507"/>
      <c r="EQ1507"/>
      <c r="ER1507"/>
      <c r="ES1507"/>
      <c r="ET1507"/>
      <c r="EU1507"/>
      <c r="EV1507"/>
      <c r="EW1507"/>
      <c r="EX1507"/>
    </row>
    <row r="1508" spans="37:154">
      <c r="AK1508" s="1"/>
      <c r="AL1508" s="152"/>
      <c r="AN1508" s="212"/>
      <c r="AP1508"/>
      <c r="AS1508" s="1"/>
      <c r="AT1508" s="152"/>
      <c r="AU1508" s="152"/>
      <c r="AV1508" s="212"/>
      <c r="AW1508" s="212"/>
      <c r="AX1508"/>
      <c r="AY1508"/>
      <c r="AZ1508"/>
      <c r="BC1508" s="1"/>
      <c r="BD1508" s="214"/>
      <c r="BE1508" s="214"/>
      <c r="BF1508" s="212"/>
      <c r="BG1508" s="212"/>
      <c r="BH1508"/>
      <c r="BI1508"/>
      <c r="BJ1508"/>
      <c r="BK1508"/>
      <c r="BM1508" s="1"/>
      <c r="BN1508" s="152"/>
      <c r="BO1508" s="152"/>
      <c r="BP1508" s="212"/>
      <c r="BQ1508" s="212"/>
      <c r="BR1508"/>
      <c r="BS1508"/>
      <c r="BT1508"/>
      <c r="BU1508"/>
      <c r="BV1508"/>
      <c r="BW1508" s="1"/>
      <c r="BX1508" s="152"/>
      <c r="BY1508" s="152"/>
      <c r="BZ1508" s="212"/>
      <c r="CA1508" s="212"/>
      <c r="CC1508"/>
      <c r="CD1508"/>
      <c r="CE1508"/>
      <c r="CF1508"/>
      <c r="CG1508" s="1"/>
      <c r="CH1508" s="152"/>
      <c r="CI1508" s="152"/>
      <c r="CJ1508" s="213"/>
      <c r="CK1508" s="213"/>
      <c r="CN1508"/>
      <c r="CO1508"/>
      <c r="CP1508"/>
      <c r="CQ1508" s="1"/>
      <c r="CR1508" s="214"/>
      <c r="CS1508" s="214"/>
      <c r="CT1508" s="212"/>
      <c r="CU1508" s="212"/>
      <c r="CY1508"/>
      <c r="CZ1508"/>
      <c r="DA1508" s="1"/>
      <c r="DB1508" s="152"/>
      <c r="DC1508" s="152"/>
      <c r="DD1508" s="212"/>
      <c r="DE1508" s="212"/>
      <c r="DI1508"/>
      <c r="DJ1508"/>
      <c r="DK1508" s="1"/>
      <c r="DL1508" s="152"/>
      <c r="DM1508" s="152"/>
      <c r="DN1508" s="212"/>
      <c r="DO1508" s="212"/>
      <c r="DT1508"/>
      <c r="DU1508" s="1"/>
      <c r="DW1508" s="152"/>
      <c r="DY1508" s="212"/>
      <c r="EJ1508" s="212"/>
      <c r="EK1508" s="212"/>
      <c r="EP1508"/>
      <c r="EQ1508"/>
      <c r="ER1508"/>
      <c r="ES1508"/>
      <c r="ET1508"/>
      <c r="EU1508"/>
      <c r="EV1508"/>
      <c r="EW1508"/>
      <c r="EX1508"/>
    </row>
    <row r="1509" spans="37:154">
      <c r="AK1509" s="1"/>
      <c r="AL1509" s="152"/>
      <c r="AN1509" s="212"/>
      <c r="AP1509"/>
      <c r="AS1509" s="1"/>
      <c r="AT1509" s="152"/>
      <c r="AU1509" s="152"/>
      <c r="AV1509" s="212"/>
      <c r="AW1509" s="212"/>
      <c r="AX1509"/>
      <c r="AY1509"/>
      <c r="AZ1509"/>
      <c r="BC1509" s="1"/>
      <c r="BD1509" s="214"/>
      <c r="BE1509" s="214"/>
      <c r="BF1509" s="212"/>
      <c r="BG1509" s="212"/>
      <c r="BH1509"/>
      <c r="BI1509"/>
      <c r="BJ1509"/>
      <c r="BK1509"/>
      <c r="BM1509" s="1"/>
      <c r="BN1509" s="152"/>
      <c r="BO1509" s="152"/>
      <c r="BP1509" s="212"/>
      <c r="BQ1509" s="212"/>
      <c r="BR1509"/>
      <c r="BS1509"/>
      <c r="BT1509"/>
      <c r="BU1509"/>
      <c r="BV1509"/>
      <c r="BW1509" s="1"/>
      <c r="BX1509" s="152"/>
      <c r="BY1509" s="152"/>
      <c r="BZ1509" s="212"/>
      <c r="CA1509" s="212"/>
      <c r="CC1509"/>
      <c r="CD1509"/>
      <c r="CE1509"/>
      <c r="CF1509"/>
      <c r="CG1509" s="1"/>
      <c r="CH1509" s="152"/>
      <c r="CI1509" s="152"/>
      <c r="CJ1509" s="213"/>
      <c r="CK1509" s="213"/>
      <c r="CN1509"/>
      <c r="CO1509"/>
      <c r="CP1509"/>
      <c r="CQ1509" s="1"/>
      <c r="CR1509" s="214"/>
      <c r="CS1509" s="214"/>
      <c r="CT1509" s="212"/>
      <c r="CU1509" s="212"/>
      <c r="CY1509"/>
      <c r="CZ1509"/>
      <c r="DA1509" s="1"/>
      <c r="DB1509" s="152"/>
      <c r="DC1509" s="152"/>
      <c r="DD1509" s="212"/>
      <c r="DE1509" s="212"/>
      <c r="DI1509"/>
      <c r="DJ1509"/>
      <c r="DK1509" s="1"/>
      <c r="DL1509" s="152"/>
      <c r="DM1509" s="152"/>
      <c r="DN1509" s="212"/>
      <c r="DO1509" s="212"/>
      <c r="DT1509"/>
      <c r="DU1509" s="1"/>
      <c r="DW1509" s="152"/>
      <c r="DY1509" s="212"/>
      <c r="EJ1509" s="212"/>
      <c r="EK1509" s="212"/>
      <c r="EP1509"/>
      <c r="EQ1509"/>
      <c r="ER1509"/>
      <c r="ES1509"/>
      <c r="ET1509"/>
      <c r="EU1509"/>
      <c r="EV1509"/>
      <c r="EW1509"/>
      <c r="EX1509"/>
    </row>
    <row r="1510" spans="37:154">
      <c r="AK1510" s="1"/>
      <c r="AL1510" s="152"/>
      <c r="AN1510" s="212"/>
      <c r="AP1510"/>
      <c r="AS1510" s="1"/>
      <c r="AT1510" s="152"/>
      <c r="AU1510" s="152"/>
      <c r="AV1510" s="212"/>
      <c r="AW1510" s="212"/>
      <c r="AX1510"/>
      <c r="AY1510"/>
      <c r="AZ1510"/>
      <c r="BC1510" s="1"/>
      <c r="BD1510" s="214"/>
      <c r="BE1510" s="214"/>
      <c r="BF1510" s="212"/>
      <c r="BG1510" s="212"/>
      <c r="BH1510"/>
      <c r="BI1510"/>
      <c r="BJ1510"/>
      <c r="BK1510"/>
      <c r="BM1510" s="1"/>
      <c r="BN1510" s="152"/>
      <c r="BO1510" s="152"/>
      <c r="BP1510" s="212"/>
      <c r="BQ1510" s="212"/>
      <c r="BR1510"/>
      <c r="BS1510"/>
      <c r="BT1510"/>
      <c r="BU1510"/>
      <c r="BV1510"/>
      <c r="BW1510" s="1"/>
      <c r="BX1510" s="152"/>
      <c r="BY1510" s="152"/>
      <c r="BZ1510" s="212"/>
      <c r="CA1510" s="212"/>
      <c r="CC1510"/>
      <c r="CD1510"/>
      <c r="CE1510"/>
      <c r="CF1510"/>
      <c r="CG1510" s="1"/>
      <c r="CH1510" s="152"/>
      <c r="CI1510" s="152"/>
      <c r="CJ1510" s="213"/>
      <c r="CK1510" s="213"/>
      <c r="CN1510"/>
      <c r="CO1510"/>
      <c r="CP1510"/>
      <c r="CQ1510" s="1"/>
      <c r="CR1510" s="214"/>
      <c r="CS1510" s="214"/>
      <c r="CT1510" s="212"/>
      <c r="CU1510" s="212"/>
      <c r="CY1510"/>
      <c r="CZ1510"/>
      <c r="DA1510" s="1"/>
      <c r="DB1510" s="152"/>
      <c r="DC1510" s="152"/>
      <c r="DD1510" s="212"/>
      <c r="DE1510" s="212"/>
      <c r="DI1510"/>
      <c r="DJ1510"/>
      <c r="DK1510" s="1"/>
      <c r="DL1510" s="152"/>
      <c r="DM1510" s="152"/>
      <c r="DN1510" s="212"/>
      <c r="DO1510" s="212"/>
      <c r="DT1510"/>
      <c r="DU1510" s="1"/>
      <c r="DW1510" s="152"/>
      <c r="DY1510" s="212"/>
      <c r="EJ1510" s="212"/>
      <c r="EK1510" s="212"/>
      <c r="EP1510"/>
      <c r="EQ1510"/>
      <c r="ER1510"/>
      <c r="ES1510"/>
      <c r="ET1510"/>
      <c r="EU1510"/>
      <c r="EV1510"/>
      <c r="EW1510"/>
      <c r="EX1510"/>
    </row>
    <row r="1511" spans="37:154">
      <c r="AK1511" s="1"/>
      <c r="AL1511" s="152"/>
      <c r="AN1511" s="212"/>
      <c r="AP1511"/>
      <c r="AS1511" s="1"/>
      <c r="AT1511" s="152"/>
      <c r="AU1511" s="152"/>
      <c r="AV1511" s="212"/>
      <c r="AW1511" s="212"/>
      <c r="AX1511"/>
      <c r="AY1511"/>
      <c r="AZ1511"/>
      <c r="BC1511" s="1"/>
      <c r="BD1511" s="214"/>
      <c r="BE1511" s="214"/>
      <c r="BF1511" s="212"/>
      <c r="BG1511" s="212"/>
      <c r="BH1511"/>
      <c r="BI1511"/>
      <c r="BJ1511"/>
      <c r="BK1511"/>
      <c r="BM1511" s="1"/>
      <c r="BN1511" s="152"/>
      <c r="BO1511" s="152"/>
      <c r="BP1511" s="212"/>
      <c r="BQ1511" s="212"/>
      <c r="BR1511"/>
      <c r="BS1511"/>
      <c r="BT1511"/>
      <c r="BU1511"/>
      <c r="BV1511"/>
      <c r="BW1511" s="1"/>
      <c r="BX1511" s="152"/>
      <c r="BY1511" s="152"/>
      <c r="BZ1511" s="212"/>
      <c r="CA1511" s="212"/>
      <c r="CC1511"/>
      <c r="CD1511"/>
      <c r="CE1511"/>
      <c r="CF1511"/>
      <c r="CG1511" s="1"/>
      <c r="CH1511" s="152"/>
      <c r="CI1511" s="152"/>
      <c r="CJ1511" s="213"/>
      <c r="CK1511" s="213"/>
      <c r="CN1511"/>
      <c r="CO1511"/>
      <c r="CP1511"/>
      <c r="CQ1511" s="1"/>
      <c r="CR1511" s="214"/>
      <c r="CS1511" s="214"/>
      <c r="CT1511" s="212"/>
      <c r="CU1511" s="212"/>
      <c r="CY1511"/>
      <c r="CZ1511"/>
      <c r="DA1511" s="1"/>
      <c r="DB1511" s="152"/>
      <c r="DC1511" s="152"/>
      <c r="DD1511" s="212"/>
      <c r="DE1511" s="212"/>
      <c r="DI1511"/>
      <c r="DJ1511"/>
      <c r="DK1511" s="1"/>
      <c r="DL1511" s="152"/>
      <c r="DM1511" s="152"/>
      <c r="DN1511" s="212"/>
      <c r="DO1511" s="212"/>
      <c r="DT1511"/>
      <c r="DU1511" s="1"/>
      <c r="DW1511" s="152"/>
      <c r="DY1511" s="212"/>
      <c r="EJ1511" s="212"/>
      <c r="EK1511" s="212"/>
      <c r="EP1511"/>
      <c r="EQ1511"/>
      <c r="ER1511"/>
      <c r="ES1511"/>
      <c r="ET1511"/>
      <c r="EU1511"/>
      <c r="EV1511"/>
      <c r="EW1511"/>
      <c r="EX1511"/>
    </row>
    <row r="1512" spans="37:154">
      <c r="AK1512" s="1"/>
      <c r="AL1512" s="152"/>
      <c r="AN1512" s="212"/>
      <c r="AP1512"/>
      <c r="AS1512" s="1"/>
      <c r="AT1512" s="152"/>
      <c r="AU1512" s="152"/>
      <c r="AV1512" s="212"/>
      <c r="AW1512" s="212"/>
      <c r="AX1512"/>
      <c r="AY1512"/>
      <c r="AZ1512"/>
      <c r="BC1512" s="1"/>
      <c r="BD1512" s="214"/>
      <c r="BE1512" s="214"/>
      <c r="BF1512" s="212"/>
      <c r="BG1512" s="212"/>
      <c r="BH1512"/>
      <c r="BI1512"/>
      <c r="BJ1512"/>
      <c r="BK1512"/>
      <c r="BM1512" s="1"/>
      <c r="BN1512" s="152"/>
      <c r="BO1512" s="152"/>
      <c r="BP1512" s="212"/>
      <c r="BQ1512" s="212"/>
      <c r="BR1512"/>
      <c r="BS1512"/>
      <c r="BT1512"/>
      <c r="BU1512"/>
      <c r="BV1512"/>
      <c r="BW1512" s="1"/>
      <c r="BX1512" s="152"/>
      <c r="BY1512" s="152"/>
      <c r="BZ1512" s="212"/>
      <c r="CA1512" s="212"/>
      <c r="CC1512"/>
      <c r="CD1512"/>
      <c r="CE1512"/>
      <c r="CF1512"/>
      <c r="CG1512" s="1"/>
      <c r="CH1512" s="152"/>
      <c r="CI1512" s="152"/>
      <c r="CJ1512" s="213"/>
      <c r="CK1512" s="213"/>
      <c r="CN1512"/>
      <c r="CO1512"/>
      <c r="CP1512"/>
      <c r="CQ1512" s="1"/>
      <c r="CR1512" s="214"/>
      <c r="CS1512" s="214"/>
      <c r="CT1512" s="212"/>
      <c r="CU1512" s="212"/>
      <c r="CY1512"/>
      <c r="CZ1512"/>
      <c r="DA1512" s="1"/>
      <c r="DB1512" s="152"/>
      <c r="DC1512" s="152"/>
      <c r="DD1512" s="212"/>
      <c r="DE1512" s="212"/>
      <c r="DI1512"/>
      <c r="DJ1512"/>
      <c r="DK1512" s="1"/>
      <c r="DL1512" s="152"/>
      <c r="DM1512" s="152"/>
      <c r="DN1512" s="212"/>
      <c r="DO1512" s="212"/>
      <c r="DT1512"/>
      <c r="DU1512" s="1"/>
      <c r="DW1512" s="152"/>
      <c r="DY1512" s="212"/>
      <c r="EJ1512" s="212"/>
      <c r="EK1512" s="212"/>
      <c r="EP1512"/>
      <c r="EQ1512"/>
      <c r="ER1512"/>
      <c r="ES1512"/>
      <c r="ET1512"/>
      <c r="EU1512"/>
      <c r="EV1512"/>
      <c r="EW1512"/>
      <c r="EX1512"/>
    </row>
    <row r="1513" spans="37:154">
      <c r="AK1513" s="1"/>
      <c r="AL1513" s="152"/>
      <c r="AN1513" s="212"/>
      <c r="AP1513"/>
      <c r="AS1513" s="1"/>
      <c r="AT1513" s="152"/>
      <c r="AU1513" s="152"/>
      <c r="AV1513" s="212"/>
      <c r="AW1513" s="212"/>
      <c r="AX1513"/>
      <c r="AY1513"/>
      <c r="AZ1513"/>
      <c r="BC1513" s="1"/>
      <c r="BD1513" s="214"/>
      <c r="BE1513" s="214"/>
      <c r="BF1513" s="212"/>
      <c r="BG1513" s="212"/>
      <c r="BH1513"/>
      <c r="BI1513"/>
      <c r="BJ1513"/>
      <c r="BK1513"/>
      <c r="BM1513" s="1"/>
      <c r="BN1513" s="152"/>
      <c r="BO1513" s="152"/>
      <c r="BP1513" s="212"/>
      <c r="BQ1513" s="212"/>
      <c r="BR1513"/>
      <c r="BS1513"/>
      <c r="BT1513"/>
      <c r="BU1513"/>
      <c r="BV1513"/>
      <c r="BW1513" s="1"/>
      <c r="BX1513" s="152"/>
      <c r="BY1513" s="152"/>
      <c r="BZ1513" s="212"/>
      <c r="CA1513" s="212"/>
      <c r="CC1513"/>
      <c r="CD1513"/>
      <c r="CE1513"/>
      <c r="CF1513"/>
      <c r="CG1513" s="1"/>
      <c r="CH1513" s="152"/>
      <c r="CI1513" s="152"/>
      <c r="CJ1513" s="213"/>
      <c r="CK1513" s="213"/>
      <c r="CN1513"/>
      <c r="CO1513"/>
      <c r="CP1513"/>
      <c r="CQ1513" s="1"/>
      <c r="CR1513" s="214"/>
      <c r="CS1513" s="214"/>
      <c r="CT1513" s="212"/>
      <c r="CU1513" s="212"/>
      <c r="CY1513"/>
      <c r="CZ1513"/>
      <c r="DA1513" s="1"/>
      <c r="DB1513" s="152"/>
      <c r="DC1513" s="152"/>
      <c r="DD1513" s="212"/>
      <c r="DE1513" s="212"/>
      <c r="DI1513"/>
      <c r="DJ1513"/>
      <c r="DK1513" s="1"/>
      <c r="DL1513" s="152"/>
      <c r="DM1513" s="152"/>
      <c r="DN1513" s="212"/>
      <c r="DO1513" s="212"/>
      <c r="DT1513"/>
      <c r="DU1513" s="1"/>
      <c r="DW1513" s="152"/>
      <c r="DY1513" s="212"/>
      <c r="EJ1513" s="212"/>
      <c r="EK1513" s="212"/>
      <c r="EP1513"/>
      <c r="EQ1513"/>
      <c r="ER1513"/>
      <c r="ES1513"/>
      <c r="ET1513"/>
      <c r="EU1513"/>
      <c r="EV1513"/>
      <c r="EW1513"/>
      <c r="EX1513"/>
    </row>
    <row r="1514" spans="37:154">
      <c r="AK1514" s="1"/>
      <c r="AL1514" s="152"/>
      <c r="AN1514" s="212"/>
      <c r="AP1514"/>
      <c r="AS1514" s="1"/>
      <c r="AT1514" s="152"/>
      <c r="AU1514" s="152"/>
      <c r="AV1514" s="212"/>
      <c r="AW1514" s="212"/>
      <c r="AX1514"/>
      <c r="AY1514"/>
      <c r="AZ1514"/>
      <c r="BC1514" s="1"/>
      <c r="BD1514" s="214"/>
      <c r="BE1514" s="214"/>
      <c r="BF1514" s="212"/>
      <c r="BG1514" s="212"/>
      <c r="BH1514"/>
      <c r="BI1514"/>
      <c r="BJ1514"/>
      <c r="BK1514"/>
      <c r="BM1514" s="1"/>
      <c r="BN1514" s="152"/>
      <c r="BO1514" s="152"/>
      <c r="BP1514" s="212"/>
      <c r="BQ1514" s="212"/>
      <c r="BR1514"/>
      <c r="BS1514"/>
      <c r="BT1514"/>
      <c r="BU1514"/>
      <c r="BV1514"/>
      <c r="BW1514" s="1"/>
      <c r="BX1514" s="152"/>
      <c r="BY1514" s="152"/>
      <c r="BZ1514" s="212"/>
      <c r="CA1514" s="212"/>
      <c r="CC1514"/>
      <c r="CD1514"/>
      <c r="CE1514"/>
      <c r="CF1514"/>
      <c r="CG1514" s="1"/>
      <c r="CH1514" s="152"/>
      <c r="CI1514" s="152"/>
      <c r="CJ1514" s="213"/>
      <c r="CK1514" s="213"/>
      <c r="CN1514"/>
      <c r="CO1514"/>
      <c r="CP1514"/>
      <c r="CQ1514" s="1"/>
      <c r="CR1514" s="214"/>
      <c r="CS1514" s="214"/>
      <c r="CT1514" s="212"/>
      <c r="CU1514" s="212"/>
      <c r="CY1514"/>
      <c r="CZ1514"/>
      <c r="DA1514" s="1"/>
      <c r="DB1514" s="152"/>
      <c r="DC1514" s="152"/>
      <c r="DD1514" s="212"/>
      <c r="DE1514" s="212"/>
      <c r="DI1514"/>
      <c r="DJ1514"/>
      <c r="DK1514" s="1"/>
      <c r="DL1514" s="152"/>
      <c r="DM1514" s="152"/>
      <c r="DN1514" s="212"/>
      <c r="DO1514" s="212"/>
      <c r="DT1514"/>
      <c r="DU1514" s="1"/>
      <c r="DW1514" s="152"/>
      <c r="DY1514" s="212"/>
      <c r="EJ1514" s="212"/>
      <c r="EK1514" s="212"/>
      <c r="EP1514"/>
      <c r="EQ1514"/>
      <c r="ER1514"/>
      <c r="ES1514"/>
      <c r="ET1514"/>
      <c r="EU1514"/>
      <c r="EV1514"/>
      <c r="EW1514"/>
      <c r="EX1514"/>
    </row>
    <row r="1515" spans="37:154">
      <c r="AK1515" s="1"/>
      <c r="AL1515" s="152"/>
      <c r="AN1515" s="212"/>
      <c r="AP1515"/>
      <c r="AS1515" s="1"/>
      <c r="AT1515" s="152"/>
      <c r="AU1515" s="152"/>
      <c r="AV1515" s="212"/>
      <c r="AW1515" s="212"/>
      <c r="AX1515"/>
      <c r="AY1515"/>
      <c r="AZ1515"/>
      <c r="BC1515" s="1"/>
      <c r="BD1515" s="214"/>
      <c r="BE1515" s="214"/>
      <c r="BF1515" s="212"/>
      <c r="BG1515" s="212"/>
      <c r="BH1515"/>
      <c r="BI1515"/>
      <c r="BJ1515"/>
      <c r="BK1515"/>
      <c r="BM1515" s="1"/>
      <c r="BN1515" s="152"/>
      <c r="BO1515" s="152"/>
      <c r="BP1515" s="212"/>
      <c r="BQ1515" s="212"/>
      <c r="BR1515"/>
      <c r="BS1515"/>
      <c r="BT1515"/>
      <c r="BU1515"/>
      <c r="BV1515"/>
      <c r="BW1515" s="1"/>
      <c r="BX1515" s="152"/>
      <c r="BY1515" s="152"/>
      <c r="BZ1515" s="212"/>
      <c r="CA1515" s="212"/>
      <c r="CC1515"/>
      <c r="CD1515"/>
      <c r="CE1515"/>
      <c r="CF1515"/>
      <c r="CG1515" s="1"/>
      <c r="CH1515" s="152"/>
      <c r="CI1515" s="152"/>
      <c r="CJ1515" s="213"/>
      <c r="CK1515" s="213"/>
      <c r="CN1515"/>
      <c r="CO1515"/>
      <c r="CP1515"/>
      <c r="CQ1515" s="1"/>
      <c r="CR1515" s="214"/>
      <c r="CS1515" s="214"/>
      <c r="CT1515" s="212"/>
      <c r="CU1515" s="212"/>
      <c r="CY1515"/>
      <c r="CZ1515"/>
      <c r="DA1515" s="1"/>
      <c r="DB1515" s="152"/>
      <c r="DC1515" s="152"/>
      <c r="DD1515" s="212"/>
      <c r="DE1515" s="212"/>
      <c r="DI1515"/>
      <c r="DJ1515"/>
      <c r="DK1515" s="1"/>
      <c r="DL1515" s="152"/>
      <c r="DM1515" s="152"/>
      <c r="DN1515" s="212"/>
      <c r="DO1515" s="212"/>
      <c r="DT1515"/>
      <c r="DU1515" s="1"/>
      <c r="DW1515" s="152"/>
      <c r="DY1515" s="212"/>
      <c r="EJ1515" s="212"/>
      <c r="EK1515" s="212"/>
      <c r="EP1515"/>
      <c r="EQ1515"/>
      <c r="ER1515"/>
      <c r="ES1515"/>
      <c r="ET1515"/>
      <c r="EU1515"/>
      <c r="EV1515"/>
      <c r="EW1515"/>
      <c r="EX1515"/>
    </row>
    <row r="1516" spans="37:154">
      <c r="AK1516" s="1"/>
      <c r="AL1516" s="152"/>
      <c r="AN1516" s="212"/>
      <c r="AP1516"/>
      <c r="AS1516" s="1"/>
      <c r="AT1516" s="152"/>
      <c r="AU1516" s="152"/>
      <c r="AV1516" s="212"/>
      <c r="AW1516" s="212"/>
      <c r="AX1516"/>
      <c r="AY1516"/>
      <c r="AZ1516"/>
      <c r="BC1516" s="1"/>
      <c r="BD1516" s="214"/>
      <c r="BE1516" s="214"/>
      <c r="BF1516" s="212"/>
      <c r="BG1516" s="212"/>
      <c r="BH1516"/>
      <c r="BI1516"/>
      <c r="BJ1516"/>
      <c r="BK1516"/>
      <c r="BM1516" s="1"/>
      <c r="BN1516" s="152"/>
      <c r="BO1516" s="152"/>
      <c r="BP1516" s="212"/>
      <c r="BQ1516" s="212"/>
      <c r="BR1516"/>
      <c r="BS1516"/>
      <c r="BT1516"/>
      <c r="BU1516"/>
      <c r="BV1516"/>
      <c r="BW1516" s="1"/>
      <c r="BX1516" s="152"/>
      <c r="BY1516" s="152"/>
      <c r="BZ1516" s="212"/>
      <c r="CA1516" s="212"/>
      <c r="CC1516"/>
      <c r="CD1516"/>
      <c r="CE1516"/>
      <c r="CF1516"/>
      <c r="CG1516" s="1"/>
      <c r="CH1516" s="152"/>
      <c r="CI1516" s="152"/>
      <c r="CJ1516" s="213"/>
      <c r="CK1516" s="213"/>
      <c r="CN1516"/>
      <c r="CO1516"/>
      <c r="CP1516"/>
      <c r="CQ1516" s="1"/>
      <c r="CR1516" s="214"/>
      <c r="CS1516" s="214"/>
      <c r="CT1516" s="212"/>
      <c r="CU1516" s="212"/>
      <c r="CY1516"/>
      <c r="CZ1516"/>
      <c r="DA1516" s="1"/>
      <c r="DB1516" s="152"/>
      <c r="DC1516" s="152"/>
      <c r="DD1516" s="212"/>
      <c r="DE1516" s="212"/>
      <c r="DI1516"/>
      <c r="DJ1516"/>
      <c r="DK1516" s="1"/>
      <c r="DL1516" s="152"/>
      <c r="DM1516" s="152"/>
      <c r="DN1516" s="212"/>
      <c r="DO1516" s="212"/>
      <c r="DT1516"/>
      <c r="DU1516" s="1"/>
      <c r="DW1516" s="152"/>
      <c r="DY1516" s="212"/>
      <c r="EJ1516" s="212"/>
      <c r="EK1516" s="212"/>
      <c r="EP1516"/>
      <c r="EQ1516"/>
      <c r="ER1516"/>
      <c r="ES1516"/>
      <c r="ET1516"/>
      <c r="EU1516"/>
      <c r="EV1516"/>
      <c r="EW1516"/>
      <c r="EX1516"/>
    </row>
    <row r="1517" spans="37:154">
      <c r="AK1517" s="1"/>
      <c r="AL1517" s="152"/>
      <c r="AN1517" s="212"/>
      <c r="AP1517"/>
      <c r="AS1517" s="1"/>
      <c r="AT1517" s="152"/>
      <c r="AU1517" s="152"/>
      <c r="AV1517" s="212"/>
      <c r="AW1517" s="212"/>
      <c r="AX1517"/>
      <c r="AY1517"/>
      <c r="AZ1517"/>
      <c r="BC1517" s="1"/>
      <c r="BD1517" s="214"/>
      <c r="BE1517" s="214"/>
      <c r="BF1517" s="212"/>
      <c r="BG1517" s="212"/>
      <c r="BH1517"/>
      <c r="BI1517"/>
      <c r="BJ1517"/>
      <c r="BK1517"/>
      <c r="BM1517" s="1"/>
      <c r="BN1517" s="152"/>
      <c r="BO1517" s="152"/>
      <c r="BP1517" s="212"/>
      <c r="BQ1517" s="212"/>
      <c r="BR1517"/>
      <c r="BS1517"/>
      <c r="BT1517"/>
      <c r="BU1517"/>
      <c r="BV1517"/>
      <c r="BW1517" s="1"/>
      <c r="BX1517" s="152"/>
      <c r="BY1517" s="152"/>
      <c r="BZ1517" s="212"/>
      <c r="CA1517" s="212"/>
      <c r="CC1517"/>
      <c r="CD1517"/>
      <c r="CE1517"/>
      <c r="CF1517"/>
      <c r="CG1517" s="1"/>
      <c r="CH1517" s="152"/>
      <c r="CI1517" s="152"/>
      <c r="CJ1517" s="213"/>
      <c r="CK1517" s="213"/>
      <c r="CN1517"/>
      <c r="CO1517"/>
      <c r="CP1517"/>
      <c r="CQ1517" s="1"/>
      <c r="CR1517" s="214"/>
      <c r="CS1517" s="214"/>
      <c r="CT1517" s="212"/>
      <c r="CU1517" s="212"/>
      <c r="CY1517"/>
      <c r="CZ1517"/>
      <c r="DA1517" s="1"/>
      <c r="DB1517" s="152"/>
      <c r="DC1517" s="152"/>
      <c r="DD1517" s="212"/>
      <c r="DE1517" s="212"/>
      <c r="DI1517"/>
      <c r="DJ1517"/>
      <c r="DK1517" s="1"/>
      <c r="DL1517" s="152"/>
      <c r="DM1517" s="152"/>
      <c r="DN1517" s="212"/>
      <c r="DO1517" s="212"/>
      <c r="DT1517"/>
      <c r="DU1517" s="1"/>
      <c r="DW1517" s="152"/>
      <c r="DY1517" s="212"/>
      <c r="EJ1517" s="212"/>
      <c r="EK1517" s="212"/>
      <c r="EP1517"/>
      <c r="EQ1517"/>
      <c r="ER1517"/>
      <c r="ES1517"/>
      <c r="ET1517"/>
      <c r="EU1517"/>
      <c r="EV1517"/>
      <c r="EW1517"/>
      <c r="EX1517"/>
    </row>
    <row r="1518" spans="37:154">
      <c r="AK1518" s="1"/>
      <c r="AL1518" s="152"/>
      <c r="AN1518" s="212"/>
      <c r="AP1518"/>
      <c r="AS1518" s="1"/>
      <c r="AT1518" s="152"/>
      <c r="AU1518" s="152"/>
      <c r="AV1518" s="212"/>
      <c r="AW1518" s="212"/>
      <c r="AX1518"/>
      <c r="AY1518"/>
      <c r="AZ1518"/>
      <c r="BC1518" s="1"/>
      <c r="BD1518" s="214"/>
      <c r="BE1518" s="214"/>
      <c r="BF1518" s="212"/>
      <c r="BG1518" s="212"/>
      <c r="BH1518"/>
      <c r="BI1518"/>
      <c r="BJ1518"/>
      <c r="BK1518"/>
      <c r="BM1518" s="1"/>
      <c r="BN1518" s="152"/>
      <c r="BO1518" s="152"/>
      <c r="BP1518" s="212"/>
      <c r="BQ1518" s="212"/>
      <c r="BR1518"/>
      <c r="BS1518"/>
      <c r="BT1518"/>
      <c r="BU1518"/>
      <c r="BV1518"/>
      <c r="BW1518" s="1"/>
      <c r="BX1518" s="152"/>
      <c r="BY1518" s="152"/>
      <c r="BZ1518" s="212"/>
      <c r="CA1518" s="212"/>
      <c r="CC1518"/>
      <c r="CD1518"/>
      <c r="CE1518"/>
      <c r="CF1518"/>
      <c r="CG1518" s="1"/>
      <c r="CH1518" s="152"/>
      <c r="CI1518" s="152"/>
      <c r="CJ1518" s="213"/>
      <c r="CK1518" s="213"/>
      <c r="CN1518"/>
      <c r="CO1518"/>
      <c r="CP1518"/>
      <c r="CQ1518" s="1"/>
      <c r="CR1518" s="214"/>
      <c r="CS1518" s="214"/>
      <c r="CT1518" s="212"/>
      <c r="CU1518" s="212"/>
      <c r="CY1518"/>
      <c r="CZ1518"/>
      <c r="DA1518" s="1"/>
      <c r="DB1518" s="152"/>
      <c r="DC1518" s="152"/>
      <c r="DD1518" s="212"/>
      <c r="DE1518" s="212"/>
      <c r="DI1518"/>
      <c r="DJ1518"/>
      <c r="DK1518" s="1"/>
      <c r="DL1518" s="152"/>
      <c r="DM1518" s="152"/>
      <c r="DN1518" s="212"/>
      <c r="DO1518" s="212"/>
      <c r="DT1518"/>
      <c r="DU1518" s="1"/>
      <c r="DW1518" s="152"/>
      <c r="DY1518" s="212"/>
      <c r="EJ1518" s="212"/>
      <c r="EK1518" s="212"/>
      <c r="EP1518"/>
      <c r="EQ1518"/>
      <c r="ER1518"/>
      <c r="ES1518"/>
      <c r="ET1518"/>
      <c r="EU1518"/>
      <c r="EV1518"/>
      <c r="EW1518"/>
      <c r="EX1518"/>
    </row>
    <row r="1519" spans="37:154">
      <c r="AK1519" s="1"/>
      <c r="AL1519" s="152"/>
      <c r="AN1519" s="212"/>
      <c r="AP1519"/>
      <c r="AS1519" s="1"/>
      <c r="AT1519" s="152"/>
      <c r="AU1519" s="152"/>
      <c r="AV1519" s="212"/>
      <c r="AW1519" s="212"/>
      <c r="AX1519"/>
      <c r="AY1519"/>
      <c r="AZ1519"/>
      <c r="BC1519" s="1"/>
      <c r="BD1519" s="214"/>
      <c r="BE1519" s="214"/>
      <c r="BF1519" s="212"/>
      <c r="BG1519" s="212"/>
      <c r="BH1519"/>
      <c r="BI1519"/>
      <c r="BJ1519"/>
      <c r="BK1519"/>
      <c r="BM1519" s="1"/>
      <c r="BN1519" s="152"/>
      <c r="BO1519" s="152"/>
      <c r="BP1519" s="212"/>
      <c r="BQ1519" s="212"/>
      <c r="BR1519"/>
      <c r="BS1519"/>
      <c r="BT1519"/>
      <c r="BU1519"/>
      <c r="BV1519"/>
      <c r="BW1519" s="1"/>
      <c r="BX1519" s="152"/>
      <c r="BY1519" s="152"/>
      <c r="BZ1519" s="212"/>
      <c r="CA1519" s="212"/>
      <c r="CC1519"/>
      <c r="CD1519"/>
      <c r="CE1519"/>
      <c r="CF1519"/>
      <c r="CG1519" s="1"/>
      <c r="CH1519" s="152"/>
      <c r="CI1519" s="152"/>
      <c r="CJ1519" s="213"/>
      <c r="CK1519" s="213"/>
      <c r="CN1519"/>
      <c r="CO1519"/>
      <c r="CP1519"/>
      <c r="CQ1519" s="1"/>
      <c r="CR1519" s="214"/>
      <c r="CS1519" s="214"/>
      <c r="CT1519" s="212"/>
      <c r="CU1519" s="212"/>
      <c r="CY1519"/>
      <c r="CZ1519"/>
      <c r="DA1519" s="1"/>
      <c r="DB1519" s="152"/>
      <c r="DC1519" s="152"/>
      <c r="DD1519" s="212"/>
      <c r="DE1519" s="212"/>
      <c r="DI1519"/>
      <c r="DJ1519"/>
      <c r="DK1519" s="1"/>
      <c r="DL1519" s="152"/>
      <c r="DM1519" s="152"/>
      <c r="DN1519" s="212"/>
      <c r="DO1519" s="212"/>
      <c r="DT1519"/>
      <c r="DU1519" s="1"/>
      <c r="DW1519" s="152"/>
      <c r="DY1519" s="212"/>
      <c r="EJ1519" s="212"/>
      <c r="EK1519" s="212"/>
      <c r="EP1519"/>
      <c r="EQ1519"/>
      <c r="ER1519"/>
      <c r="ES1519"/>
      <c r="ET1519"/>
      <c r="EU1519"/>
      <c r="EV1519"/>
      <c r="EW1519"/>
      <c r="EX1519"/>
    </row>
    <row r="1520" spans="37:154">
      <c r="AK1520" s="1"/>
      <c r="AL1520" s="152"/>
      <c r="AN1520" s="212"/>
      <c r="AP1520"/>
      <c r="AS1520" s="1"/>
      <c r="AT1520" s="152"/>
      <c r="AU1520" s="152"/>
      <c r="AV1520" s="212"/>
      <c r="AW1520" s="212"/>
      <c r="AX1520"/>
      <c r="AY1520"/>
      <c r="AZ1520"/>
      <c r="BC1520" s="1"/>
      <c r="BD1520" s="214"/>
      <c r="BE1520" s="214"/>
      <c r="BF1520" s="212"/>
      <c r="BG1520" s="212"/>
      <c r="BH1520"/>
      <c r="BI1520"/>
      <c r="BJ1520"/>
      <c r="BK1520"/>
      <c r="BM1520" s="1"/>
      <c r="BN1520" s="152"/>
      <c r="BO1520" s="152"/>
      <c r="BP1520" s="212"/>
      <c r="BQ1520" s="212"/>
      <c r="BR1520"/>
      <c r="BS1520"/>
      <c r="BT1520"/>
      <c r="BU1520"/>
      <c r="BV1520"/>
      <c r="BW1520" s="1"/>
      <c r="BX1520" s="152"/>
      <c r="BY1520" s="152"/>
      <c r="BZ1520" s="212"/>
      <c r="CA1520" s="212"/>
      <c r="CC1520"/>
      <c r="CD1520"/>
      <c r="CE1520"/>
      <c r="CF1520"/>
      <c r="CG1520" s="1"/>
      <c r="CH1520" s="152"/>
      <c r="CI1520" s="152"/>
      <c r="CJ1520" s="213"/>
      <c r="CK1520" s="213"/>
      <c r="CN1520"/>
      <c r="CO1520"/>
      <c r="CP1520"/>
      <c r="CQ1520" s="1"/>
      <c r="CR1520" s="214"/>
      <c r="CS1520" s="214"/>
      <c r="CT1520" s="212"/>
      <c r="CU1520" s="212"/>
      <c r="CY1520"/>
      <c r="CZ1520"/>
      <c r="DA1520" s="1"/>
      <c r="DB1520" s="152"/>
      <c r="DC1520" s="152"/>
      <c r="DD1520" s="212"/>
      <c r="DE1520" s="212"/>
      <c r="DI1520"/>
      <c r="DJ1520"/>
      <c r="DK1520" s="1"/>
      <c r="DL1520" s="152"/>
      <c r="DM1520" s="152"/>
      <c r="DN1520" s="212"/>
      <c r="DO1520" s="212"/>
      <c r="DT1520"/>
      <c r="DU1520" s="1"/>
      <c r="DW1520" s="152"/>
      <c r="DY1520" s="212"/>
      <c r="EJ1520" s="212"/>
      <c r="EK1520" s="212"/>
      <c r="EP1520"/>
      <c r="EQ1520"/>
      <c r="ER1520"/>
      <c r="ES1520"/>
      <c r="ET1520"/>
      <c r="EU1520"/>
      <c r="EV1520"/>
      <c r="EW1520"/>
      <c r="EX1520"/>
    </row>
    <row r="1521" spans="37:154">
      <c r="AK1521" s="1"/>
      <c r="AL1521" s="152"/>
      <c r="AN1521" s="212"/>
      <c r="AP1521"/>
      <c r="AS1521" s="1"/>
      <c r="AT1521" s="152"/>
      <c r="AU1521" s="152"/>
      <c r="AV1521" s="212"/>
      <c r="AW1521" s="212"/>
      <c r="AX1521"/>
      <c r="AY1521"/>
      <c r="AZ1521"/>
      <c r="BC1521" s="1"/>
      <c r="BD1521" s="214"/>
      <c r="BE1521" s="214"/>
      <c r="BF1521" s="212"/>
      <c r="BG1521" s="212"/>
      <c r="BH1521"/>
      <c r="BI1521"/>
      <c r="BJ1521"/>
      <c r="BK1521"/>
      <c r="BM1521" s="1"/>
      <c r="BN1521" s="152"/>
      <c r="BO1521" s="152"/>
      <c r="BP1521" s="212"/>
      <c r="BQ1521" s="212"/>
      <c r="BR1521"/>
      <c r="BS1521"/>
      <c r="BT1521"/>
      <c r="BU1521"/>
      <c r="BV1521"/>
      <c r="BW1521" s="1"/>
      <c r="BX1521" s="152"/>
      <c r="BY1521" s="152"/>
      <c r="BZ1521" s="212"/>
      <c r="CA1521" s="212"/>
      <c r="CC1521"/>
      <c r="CD1521"/>
      <c r="CE1521"/>
      <c r="CF1521"/>
      <c r="CG1521" s="1"/>
      <c r="CH1521" s="152"/>
      <c r="CI1521" s="152"/>
      <c r="CJ1521" s="213"/>
      <c r="CK1521" s="213"/>
      <c r="CN1521"/>
      <c r="CO1521"/>
      <c r="CP1521"/>
      <c r="CQ1521" s="1"/>
      <c r="CR1521" s="214"/>
      <c r="CS1521" s="214"/>
      <c r="CT1521" s="212"/>
      <c r="CU1521" s="212"/>
      <c r="CY1521"/>
      <c r="CZ1521"/>
      <c r="DA1521" s="1"/>
      <c r="DB1521" s="152"/>
      <c r="DC1521" s="152"/>
      <c r="DD1521" s="212"/>
      <c r="DE1521" s="212"/>
      <c r="DI1521"/>
      <c r="DJ1521"/>
      <c r="DK1521" s="1"/>
      <c r="DL1521" s="152"/>
      <c r="DM1521" s="152"/>
      <c r="DN1521" s="212"/>
      <c r="DO1521" s="212"/>
      <c r="DT1521"/>
      <c r="DU1521" s="1"/>
      <c r="DW1521" s="152"/>
      <c r="DY1521" s="212"/>
      <c r="EJ1521" s="212"/>
      <c r="EK1521" s="212"/>
      <c r="EP1521"/>
      <c r="EQ1521"/>
      <c r="ER1521"/>
      <c r="ES1521"/>
      <c r="ET1521"/>
      <c r="EU1521"/>
      <c r="EV1521"/>
      <c r="EW1521"/>
      <c r="EX1521"/>
    </row>
    <row r="1522" spans="37:154">
      <c r="AK1522" s="1"/>
      <c r="AL1522" s="152"/>
      <c r="AN1522" s="212"/>
      <c r="AP1522"/>
      <c r="AS1522" s="1"/>
      <c r="AT1522" s="152"/>
      <c r="AU1522" s="152"/>
      <c r="AV1522" s="212"/>
      <c r="AW1522" s="212"/>
      <c r="AX1522"/>
      <c r="AY1522"/>
      <c r="AZ1522"/>
      <c r="BC1522" s="1"/>
      <c r="BD1522" s="214"/>
      <c r="BE1522" s="214"/>
      <c r="BF1522" s="212"/>
      <c r="BG1522" s="212"/>
      <c r="BH1522"/>
      <c r="BI1522"/>
      <c r="BJ1522"/>
      <c r="BK1522"/>
      <c r="BM1522" s="1"/>
      <c r="BN1522" s="152"/>
      <c r="BO1522" s="152"/>
      <c r="BP1522" s="212"/>
      <c r="BQ1522" s="212"/>
      <c r="BR1522"/>
      <c r="BS1522"/>
      <c r="BT1522"/>
      <c r="BU1522"/>
      <c r="BV1522"/>
      <c r="BW1522" s="1"/>
      <c r="BX1522" s="152"/>
      <c r="BY1522" s="152"/>
      <c r="BZ1522" s="212"/>
      <c r="CA1522" s="212"/>
      <c r="CC1522"/>
      <c r="CD1522"/>
      <c r="CE1522"/>
      <c r="CF1522"/>
      <c r="CG1522" s="1"/>
      <c r="CH1522" s="152"/>
      <c r="CI1522" s="152"/>
      <c r="CJ1522" s="213"/>
      <c r="CK1522" s="213"/>
      <c r="CN1522"/>
      <c r="CO1522"/>
      <c r="CP1522"/>
      <c r="CQ1522" s="1"/>
      <c r="CR1522" s="214"/>
      <c r="CS1522" s="214"/>
      <c r="CT1522" s="212"/>
      <c r="CU1522" s="212"/>
      <c r="CY1522"/>
      <c r="CZ1522"/>
      <c r="DA1522" s="1"/>
      <c r="DB1522" s="152"/>
      <c r="DC1522" s="152"/>
      <c r="DD1522" s="212"/>
      <c r="DE1522" s="212"/>
      <c r="DI1522"/>
      <c r="DJ1522"/>
      <c r="DK1522" s="1"/>
      <c r="DL1522" s="152"/>
      <c r="DM1522" s="152"/>
      <c r="DN1522" s="212"/>
      <c r="DO1522" s="212"/>
      <c r="DT1522"/>
      <c r="DU1522" s="1"/>
      <c r="DW1522" s="152"/>
      <c r="DY1522" s="212"/>
      <c r="EJ1522" s="212"/>
      <c r="EK1522" s="212"/>
      <c r="EP1522"/>
      <c r="EQ1522"/>
      <c r="ER1522"/>
      <c r="ES1522"/>
      <c r="ET1522"/>
      <c r="EU1522"/>
      <c r="EV1522"/>
      <c r="EW1522"/>
      <c r="EX1522"/>
    </row>
    <row r="1523" spans="37:154">
      <c r="AK1523" s="1"/>
      <c r="AL1523" s="152"/>
      <c r="AN1523" s="212"/>
      <c r="AP1523"/>
      <c r="AS1523" s="1"/>
      <c r="AT1523" s="152"/>
      <c r="AU1523" s="152"/>
      <c r="AV1523" s="212"/>
      <c r="AW1523" s="212"/>
      <c r="AX1523"/>
      <c r="AY1523"/>
      <c r="AZ1523"/>
      <c r="BC1523" s="1"/>
      <c r="BD1523" s="214"/>
      <c r="BE1523" s="214"/>
      <c r="BF1523" s="212"/>
      <c r="BG1523" s="212"/>
      <c r="BH1523"/>
      <c r="BI1523"/>
      <c r="BJ1523"/>
      <c r="BK1523"/>
      <c r="BM1523" s="1"/>
      <c r="BN1523" s="152"/>
      <c r="BO1523" s="152"/>
      <c r="BP1523" s="212"/>
      <c r="BQ1523" s="212"/>
      <c r="BR1523"/>
      <c r="BS1523"/>
      <c r="BT1523"/>
      <c r="BU1523"/>
      <c r="BV1523"/>
      <c r="BW1523" s="1"/>
      <c r="BX1523" s="152"/>
      <c r="BY1523" s="152"/>
      <c r="BZ1523" s="212"/>
      <c r="CA1523" s="212"/>
      <c r="CC1523"/>
      <c r="CD1523"/>
      <c r="CE1523"/>
      <c r="CF1523"/>
      <c r="CG1523" s="1"/>
      <c r="CH1523" s="152"/>
      <c r="CI1523" s="152"/>
      <c r="CJ1523" s="213"/>
      <c r="CK1523" s="213"/>
      <c r="CN1523"/>
      <c r="CO1523"/>
      <c r="CP1523"/>
      <c r="CQ1523" s="1"/>
      <c r="CR1523" s="214"/>
      <c r="CS1523" s="214"/>
      <c r="CT1523" s="212"/>
      <c r="CU1523" s="212"/>
      <c r="CY1523"/>
      <c r="CZ1523"/>
      <c r="DA1523" s="1"/>
      <c r="DB1523" s="152"/>
      <c r="DC1523" s="152"/>
      <c r="DD1523" s="212"/>
      <c r="DE1523" s="212"/>
      <c r="DI1523"/>
      <c r="DJ1523"/>
      <c r="DK1523" s="1"/>
      <c r="DL1523" s="152"/>
      <c r="DM1523" s="152"/>
      <c r="DN1523" s="212"/>
      <c r="DO1523" s="212"/>
      <c r="DT1523"/>
      <c r="DU1523" s="1"/>
      <c r="DW1523" s="152"/>
      <c r="DY1523" s="212"/>
      <c r="EJ1523" s="212"/>
      <c r="EK1523" s="212"/>
      <c r="EP1523"/>
      <c r="EQ1523"/>
      <c r="ER1523"/>
      <c r="ES1523"/>
      <c r="ET1523"/>
      <c r="EU1523"/>
      <c r="EV1523"/>
      <c r="EW1523"/>
      <c r="EX1523"/>
    </row>
    <row r="1524" spans="37:154">
      <c r="AK1524" s="1"/>
      <c r="AL1524" s="152"/>
      <c r="AN1524" s="212"/>
      <c r="AP1524"/>
      <c r="AS1524" s="1"/>
      <c r="AT1524" s="152"/>
      <c r="AU1524" s="152"/>
      <c r="AV1524" s="212"/>
      <c r="AW1524" s="212"/>
      <c r="AX1524"/>
      <c r="AY1524"/>
      <c r="AZ1524"/>
      <c r="BC1524" s="1"/>
      <c r="BD1524" s="214"/>
      <c r="BE1524" s="214"/>
      <c r="BF1524" s="212"/>
      <c r="BG1524" s="212"/>
      <c r="BH1524"/>
      <c r="BI1524"/>
      <c r="BJ1524"/>
      <c r="BK1524"/>
      <c r="BM1524" s="1"/>
      <c r="BN1524" s="152"/>
      <c r="BO1524" s="152"/>
      <c r="BP1524" s="212"/>
      <c r="BQ1524" s="212"/>
      <c r="BR1524"/>
      <c r="BS1524"/>
      <c r="BT1524"/>
      <c r="BU1524"/>
      <c r="BV1524"/>
      <c r="BW1524" s="1"/>
      <c r="BX1524" s="152"/>
      <c r="BY1524" s="152"/>
      <c r="BZ1524" s="212"/>
      <c r="CA1524" s="212"/>
      <c r="CC1524"/>
      <c r="CD1524"/>
      <c r="CE1524"/>
      <c r="CF1524"/>
      <c r="CG1524" s="1"/>
      <c r="CH1524" s="152"/>
      <c r="CI1524" s="152"/>
      <c r="CJ1524" s="213"/>
      <c r="CK1524" s="213"/>
      <c r="CN1524"/>
      <c r="CO1524"/>
      <c r="CP1524"/>
      <c r="CQ1524" s="1"/>
      <c r="CR1524" s="214"/>
      <c r="CS1524" s="214"/>
      <c r="CT1524" s="212"/>
      <c r="CU1524" s="212"/>
      <c r="CY1524"/>
      <c r="CZ1524"/>
      <c r="DA1524" s="1"/>
      <c r="DB1524" s="152"/>
      <c r="DC1524" s="152"/>
      <c r="DD1524" s="212"/>
      <c r="DE1524" s="212"/>
      <c r="DI1524"/>
      <c r="DJ1524"/>
      <c r="DK1524" s="1"/>
      <c r="DL1524" s="152"/>
      <c r="DM1524" s="152"/>
      <c r="DN1524" s="212"/>
      <c r="DO1524" s="212"/>
      <c r="DT1524"/>
      <c r="DU1524" s="1"/>
      <c r="DW1524" s="152"/>
      <c r="DY1524" s="212"/>
      <c r="EJ1524" s="212"/>
      <c r="EK1524" s="212"/>
      <c r="EP1524"/>
      <c r="EQ1524"/>
      <c r="ER1524"/>
      <c r="ES1524"/>
      <c r="ET1524"/>
      <c r="EU1524"/>
      <c r="EV1524"/>
      <c r="EW1524"/>
      <c r="EX1524"/>
    </row>
    <row r="1525" spans="37:154">
      <c r="AK1525" s="1"/>
      <c r="AL1525" s="152"/>
      <c r="AN1525" s="212"/>
      <c r="AP1525"/>
      <c r="AS1525" s="1"/>
      <c r="AT1525" s="152"/>
      <c r="AU1525" s="152"/>
      <c r="AV1525" s="212"/>
      <c r="AW1525" s="212"/>
      <c r="AX1525"/>
      <c r="AY1525"/>
      <c r="AZ1525"/>
      <c r="BC1525" s="1"/>
      <c r="BD1525" s="214"/>
      <c r="BE1525" s="214"/>
      <c r="BF1525" s="212"/>
      <c r="BG1525" s="212"/>
      <c r="BH1525"/>
      <c r="BI1525"/>
      <c r="BJ1525"/>
      <c r="BK1525"/>
      <c r="BM1525" s="1"/>
      <c r="BN1525" s="152"/>
      <c r="BO1525" s="152"/>
      <c r="BP1525" s="212"/>
      <c r="BQ1525" s="212"/>
      <c r="BR1525"/>
      <c r="BS1525"/>
      <c r="BT1525"/>
      <c r="BU1525"/>
      <c r="BV1525"/>
      <c r="BW1525" s="1"/>
      <c r="BX1525" s="152"/>
      <c r="BY1525" s="152"/>
      <c r="BZ1525" s="212"/>
      <c r="CA1525" s="212"/>
      <c r="CC1525"/>
      <c r="CD1525"/>
      <c r="CE1525"/>
      <c r="CF1525"/>
      <c r="CG1525" s="1"/>
      <c r="CH1525" s="152"/>
      <c r="CI1525" s="152"/>
      <c r="CJ1525" s="213"/>
      <c r="CK1525" s="213"/>
      <c r="CN1525"/>
      <c r="CO1525"/>
      <c r="CP1525"/>
      <c r="CQ1525" s="1"/>
      <c r="CR1525" s="214"/>
      <c r="CS1525" s="214"/>
      <c r="CT1525" s="212"/>
      <c r="CU1525" s="212"/>
      <c r="CY1525"/>
      <c r="CZ1525"/>
      <c r="DA1525" s="1"/>
      <c r="DB1525" s="152"/>
      <c r="DC1525" s="152"/>
      <c r="DD1525" s="212"/>
      <c r="DE1525" s="212"/>
      <c r="DI1525"/>
      <c r="DJ1525"/>
      <c r="DK1525" s="1"/>
      <c r="DL1525" s="152"/>
      <c r="DM1525" s="152"/>
      <c r="DN1525" s="212"/>
      <c r="DO1525" s="212"/>
      <c r="DT1525"/>
      <c r="DU1525" s="1"/>
      <c r="DW1525" s="152"/>
      <c r="DY1525" s="212"/>
      <c r="EJ1525" s="212"/>
      <c r="EK1525" s="212"/>
      <c r="EP1525"/>
      <c r="EQ1525"/>
      <c r="ER1525"/>
      <c r="ES1525"/>
      <c r="ET1525"/>
      <c r="EU1525"/>
      <c r="EV1525"/>
      <c r="EW1525"/>
      <c r="EX1525"/>
    </row>
    <row r="1526" spans="37:154">
      <c r="AK1526" s="1"/>
      <c r="AL1526" s="152"/>
      <c r="AN1526" s="212"/>
      <c r="AP1526"/>
      <c r="AS1526" s="1"/>
      <c r="AT1526" s="152"/>
      <c r="AU1526" s="152"/>
      <c r="AV1526" s="212"/>
      <c r="AW1526" s="212"/>
      <c r="AX1526"/>
      <c r="AY1526"/>
      <c r="AZ1526"/>
      <c r="BC1526" s="1"/>
      <c r="BD1526" s="214"/>
      <c r="BE1526" s="214"/>
      <c r="BF1526" s="212"/>
      <c r="BG1526" s="212"/>
      <c r="BH1526"/>
      <c r="BI1526"/>
      <c r="BJ1526"/>
      <c r="BK1526"/>
      <c r="BM1526" s="1"/>
      <c r="BN1526" s="152"/>
      <c r="BO1526" s="152"/>
      <c r="BP1526" s="212"/>
      <c r="BQ1526" s="212"/>
      <c r="BR1526"/>
      <c r="BS1526"/>
      <c r="BT1526"/>
      <c r="BU1526"/>
      <c r="BV1526"/>
      <c r="BW1526" s="1"/>
      <c r="BX1526" s="152"/>
      <c r="BY1526" s="152"/>
      <c r="BZ1526" s="212"/>
      <c r="CA1526" s="212"/>
      <c r="CC1526"/>
      <c r="CD1526"/>
      <c r="CE1526"/>
      <c r="CF1526"/>
      <c r="CG1526" s="1"/>
      <c r="CH1526" s="152"/>
      <c r="CI1526" s="152"/>
      <c r="CJ1526" s="213"/>
      <c r="CK1526" s="213"/>
      <c r="CN1526"/>
      <c r="CO1526"/>
      <c r="CP1526"/>
      <c r="CQ1526" s="1"/>
      <c r="CR1526" s="214"/>
      <c r="CS1526" s="214"/>
      <c r="CT1526" s="212"/>
      <c r="CU1526" s="212"/>
      <c r="CY1526"/>
      <c r="CZ1526"/>
      <c r="DA1526" s="1"/>
      <c r="DB1526" s="152"/>
      <c r="DC1526" s="152"/>
      <c r="DD1526" s="212"/>
      <c r="DE1526" s="212"/>
      <c r="DI1526"/>
      <c r="DJ1526"/>
      <c r="DK1526" s="1"/>
      <c r="DL1526" s="152"/>
      <c r="DM1526" s="152"/>
      <c r="DN1526" s="212"/>
      <c r="DO1526" s="212"/>
      <c r="DT1526"/>
      <c r="DU1526" s="1"/>
      <c r="DW1526" s="152"/>
      <c r="DY1526" s="212"/>
      <c r="EJ1526" s="212"/>
      <c r="EK1526" s="212"/>
      <c r="EP1526"/>
      <c r="EQ1526"/>
      <c r="ER1526"/>
      <c r="ES1526"/>
      <c r="ET1526"/>
      <c r="EU1526"/>
      <c r="EV1526"/>
      <c r="EW1526"/>
      <c r="EX1526"/>
    </row>
    <row r="1527" spans="37:154">
      <c r="AK1527" s="1"/>
      <c r="AL1527" s="152"/>
      <c r="AN1527" s="212"/>
      <c r="AP1527"/>
      <c r="AS1527" s="1"/>
      <c r="AT1527" s="152"/>
      <c r="AU1527" s="152"/>
      <c r="AV1527" s="212"/>
      <c r="AW1527" s="212"/>
      <c r="AX1527"/>
      <c r="AY1527"/>
      <c r="AZ1527"/>
      <c r="BC1527" s="1"/>
      <c r="BD1527" s="214"/>
      <c r="BE1527" s="214"/>
      <c r="BF1527" s="212"/>
      <c r="BG1527" s="212"/>
      <c r="BH1527"/>
      <c r="BI1527"/>
      <c r="BJ1527"/>
      <c r="BK1527"/>
      <c r="BM1527" s="1"/>
      <c r="BN1527" s="152"/>
      <c r="BO1527" s="152"/>
      <c r="BP1527" s="212"/>
      <c r="BQ1527" s="212"/>
      <c r="BR1527"/>
      <c r="BS1527"/>
      <c r="BT1527"/>
      <c r="BU1527"/>
      <c r="BV1527"/>
      <c r="BW1527" s="1"/>
      <c r="BX1527" s="152"/>
      <c r="BY1527" s="152"/>
      <c r="BZ1527" s="212"/>
      <c r="CA1527" s="212"/>
      <c r="CC1527"/>
      <c r="CD1527"/>
      <c r="CE1527"/>
      <c r="CF1527"/>
      <c r="CG1527" s="1"/>
      <c r="CH1527" s="152"/>
      <c r="CI1527" s="152"/>
      <c r="CJ1527" s="213"/>
      <c r="CK1527" s="213"/>
      <c r="CN1527"/>
      <c r="CO1527"/>
      <c r="CP1527"/>
      <c r="CQ1527" s="1"/>
      <c r="CR1527" s="214"/>
      <c r="CS1527" s="214"/>
      <c r="CT1527" s="212"/>
      <c r="CU1527" s="212"/>
      <c r="CY1527"/>
      <c r="CZ1527"/>
      <c r="DA1527" s="1"/>
      <c r="DB1527" s="152"/>
      <c r="DC1527" s="152"/>
      <c r="DD1527" s="212"/>
      <c r="DE1527" s="212"/>
      <c r="DI1527"/>
      <c r="DJ1527"/>
      <c r="DK1527" s="1"/>
      <c r="DL1527" s="152"/>
      <c r="DM1527" s="152"/>
      <c r="DN1527" s="212"/>
      <c r="DO1527" s="212"/>
      <c r="DT1527"/>
      <c r="DU1527" s="1"/>
      <c r="DW1527" s="152"/>
      <c r="DY1527" s="212"/>
      <c r="EJ1527" s="212"/>
      <c r="EK1527" s="212"/>
      <c r="EP1527"/>
      <c r="EQ1527"/>
      <c r="ER1527"/>
      <c r="ES1527"/>
      <c r="ET1527"/>
      <c r="EU1527"/>
      <c r="EV1527"/>
      <c r="EW1527"/>
      <c r="EX1527"/>
    </row>
    <row r="1528" spans="37:154">
      <c r="AK1528" s="1"/>
      <c r="AL1528" s="152"/>
      <c r="AN1528" s="212"/>
      <c r="AP1528"/>
      <c r="AS1528" s="1"/>
      <c r="AT1528" s="152"/>
      <c r="AU1528" s="152"/>
      <c r="AV1528" s="212"/>
      <c r="AW1528" s="212"/>
      <c r="AX1528"/>
      <c r="AY1528"/>
      <c r="AZ1528"/>
      <c r="BC1528" s="1"/>
      <c r="BD1528" s="214"/>
      <c r="BE1528" s="214"/>
      <c r="BF1528" s="212"/>
      <c r="BG1528" s="212"/>
      <c r="BH1528"/>
      <c r="BI1528"/>
      <c r="BJ1528"/>
      <c r="BK1528"/>
      <c r="BM1528" s="1"/>
      <c r="BN1528" s="152"/>
      <c r="BO1528" s="152"/>
      <c r="BP1528" s="212"/>
      <c r="BQ1528" s="212"/>
      <c r="BR1528"/>
      <c r="BS1528"/>
      <c r="BT1528"/>
      <c r="BU1528"/>
      <c r="BV1528"/>
      <c r="BW1528" s="1"/>
      <c r="BX1528" s="152"/>
      <c r="BY1528" s="152"/>
      <c r="BZ1528" s="212"/>
      <c r="CA1528" s="212"/>
      <c r="CC1528"/>
      <c r="CD1528"/>
      <c r="CE1528"/>
      <c r="CF1528"/>
      <c r="CG1528" s="1"/>
      <c r="CH1528" s="152"/>
      <c r="CI1528" s="152"/>
      <c r="CJ1528" s="213"/>
      <c r="CK1528" s="213"/>
      <c r="CN1528"/>
      <c r="CO1528"/>
      <c r="CP1528"/>
      <c r="CQ1528" s="1"/>
      <c r="CR1528" s="214"/>
      <c r="CS1528" s="214"/>
      <c r="CT1528" s="212"/>
      <c r="CU1528" s="212"/>
      <c r="CY1528"/>
      <c r="CZ1528"/>
      <c r="DA1528" s="1"/>
      <c r="DB1528" s="152"/>
      <c r="DC1528" s="152"/>
      <c r="DD1528" s="212"/>
      <c r="DE1528" s="212"/>
      <c r="DI1528"/>
      <c r="DJ1528"/>
      <c r="DK1528" s="1"/>
      <c r="DL1528" s="152"/>
      <c r="DM1528" s="152"/>
      <c r="DN1528" s="212"/>
      <c r="DO1528" s="212"/>
      <c r="DT1528"/>
      <c r="DU1528" s="1"/>
      <c r="DW1528" s="152"/>
      <c r="DY1528" s="212"/>
      <c r="EJ1528" s="212"/>
      <c r="EK1528" s="212"/>
      <c r="EP1528"/>
      <c r="EQ1528"/>
      <c r="ER1528"/>
      <c r="ES1528"/>
      <c r="ET1528"/>
      <c r="EU1528"/>
      <c r="EV1528"/>
      <c r="EW1528"/>
      <c r="EX1528"/>
    </row>
    <row r="1529" spans="37:154">
      <c r="AK1529" s="1"/>
      <c r="AL1529" s="152"/>
      <c r="AN1529" s="212"/>
      <c r="AP1529"/>
      <c r="AS1529" s="1"/>
      <c r="AT1529" s="152"/>
      <c r="AU1529" s="152"/>
      <c r="AV1529" s="212"/>
      <c r="AW1529" s="212"/>
      <c r="AX1529"/>
      <c r="AY1529"/>
      <c r="AZ1529"/>
      <c r="BC1529" s="1"/>
      <c r="BD1529" s="214"/>
      <c r="BE1529" s="214"/>
      <c r="BF1529" s="212"/>
      <c r="BG1529" s="212"/>
      <c r="BH1529"/>
      <c r="BI1529"/>
      <c r="BJ1529"/>
      <c r="BK1529"/>
      <c r="BM1529" s="1"/>
      <c r="BN1529" s="152"/>
      <c r="BO1529" s="152"/>
      <c r="BP1529" s="212"/>
      <c r="BQ1529" s="212"/>
      <c r="BR1529"/>
      <c r="BS1529"/>
      <c r="BT1529"/>
      <c r="BU1529"/>
      <c r="BV1529"/>
      <c r="BW1529" s="1"/>
      <c r="BX1529" s="152"/>
      <c r="BY1529" s="152"/>
      <c r="BZ1529" s="212"/>
      <c r="CA1529" s="212"/>
      <c r="CC1529"/>
      <c r="CD1529"/>
      <c r="CE1529"/>
      <c r="CF1529"/>
      <c r="CG1529" s="1"/>
      <c r="CH1529" s="152"/>
      <c r="CI1529" s="152"/>
      <c r="CJ1529" s="213"/>
      <c r="CK1529" s="213"/>
      <c r="CN1529"/>
      <c r="CO1529"/>
      <c r="CP1529"/>
      <c r="CQ1529" s="1"/>
      <c r="CR1529" s="214"/>
      <c r="CS1529" s="214"/>
      <c r="CT1529" s="212"/>
      <c r="CU1529" s="212"/>
      <c r="CY1529"/>
      <c r="CZ1529"/>
      <c r="DA1529" s="1"/>
      <c r="DB1529" s="152"/>
      <c r="DC1529" s="152"/>
      <c r="DD1529" s="212"/>
      <c r="DE1529" s="212"/>
      <c r="DI1529"/>
      <c r="DJ1529"/>
      <c r="DK1529" s="1"/>
      <c r="DL1529" s="152"/>
      <c r="DM1529" s="152"/>
      <c r="DN1529" s="212"/>
      <c r="DO1529" s="212"/>
      <c r="DT1529"/>
      <c r="DU1529" s="1"/>
      <c r="DW1529" s="152"/>
      <c r="DY1529" s="212"/>
      <c r="EJ1529" s="212"/>
      <c r="EK1529" s="212"/>
      <c r="EP1529"/>
      <c r="EQ1529"/>
      <c r="ER1529"/>
      <c r="ES1529"/>
      <c r="ET1529"/>
      <c r="EU1529"/>
      <c r="EV1529"/>
      <c r="EW1529"/>
      <c r="EX1529"/>
    </row>
    <row r="1530" spans="37:154">
      <c r="AK1530" s="1"/>
      <c r="AL1530" s="152"/>
      <c r="AN1530" s="212"/>
      <c r="AP1530"/>
      <c r="AS1530" s="1"/>
      <c r="AT1530" s="152"/>
      <c r="AU1530" s="152"/>
      <c r="AV1530" s="212"/>
      <c r="AW1530" s="212"/>
      <c r="AX1530"/>
      <c r="AY1530"/>
      <c r="AZ1530"/>
      <c r="BC1530" s="1"/>
      <c r="BD1530" s="214"/>
      <c r="BE1530" s="214"/>
      <c r="BF1530" s="212"/>
      <c r="BG1530" s="212"/>
      <c r="BH1530"/>
      <c r="BI1530"/>
      <c r="BJ1530"/>
      <c r="BK1530"/>
      <c r="BM1530" s="1"/>
      <c r="BN1530" s="152"/>
      <c r="BO1530" s="152"/>
      <c r="BP1530" s="212"/>
      <c r="BQ1530" s="212"/>
      <c r="BR1530"/>
      <c r="BS1530"/>
      <c r="BT1530"/>
      <c r="BU1530"/>
      <c r="BV1530"/>
      <c r="BW1530" s="1"/>
      <c r="BX1530" s="152"/>
      <c r="BY1530" s="152"/>
      <c r="BZ1530" s="212"/>
      <c r="CA1530" s="212"/>
      <c r="CC1530"/>
      <c r="CD1530"/>
      <c r="CE1530"/>
      <c r="CF1530"/>
      <c r="CG1530" s="1"/>
      <c r="CH1530" s="152"/>
      <c r="CI1530" s="152"/>
      <c r="CJ1530" s="213"/>
      <c r="CK1530" s="213"/>
      <c r="CN1530"/>
      <c r="CO1530"/>
      <c r="CP1530"/>
      <c r="CQ1530" s="1"/>
      <c r="CR1530" s="214"/>
      <c r="CS1530" s="214"/>
      <c r="CT1530" s="212"/>
      <c r="CU1530" s="212"/>
      <c r="CY1530"/>
      <c r="CZ1530"/>
      <c r="DA1530" s="1"/>
      <c r="DB1530" s="152"/>
      <c r="DC1530" s="152"/>
      <c r="DD1530" s="212"/>
      <c r="DE1530" s="212"/>
      <c r="DI1530"/>
      <c r="DJ1530"/>
      <c r="DK1530" s="1"/>
      <c r="DL1530" s="152"/>
      <c r="DM1530" s="152"/>
      <c r="DN1530" s="212"/>
      <c r="DO1530" s="212"/>
      <c r="DT1530"/>
      <c r="DU1530" s="1"/>
      <c r="DW1530" s="152"/>
      <c r="DY1530" s="212"/>
      <c r="EJ1530" s="212"/>
      <c r="EK1530" s="212"/>
      <c r="EP1530"/>
      <c r="EQ1530"/>
      <c r="ER1530"/>
      <c r="ES1530"/>
      <c r="ET1530"/>
      <c r="EU1530"/>
      <c r="EV1530"/>
      <c r="EW1530"/>
      <c r="EX1530"/>
    </row>
    <row r="1531" spans="37:154">
      <c r="AK1531" s="1"/>
      <c r="AL1531" s="152"/>
      <c r="AN1531" s="212"/>
      <c r="AP1531"/>
      <c r="AS1531" s="1"/>
      <c r="AT1531" s="152"/>
      <c r="AU1531" s="152"/>
      <c r="AV1531" s="212"/>
      <c r="AW1531" s="212"/>
      <c r="AX1531"/>
      <c r="AY1531"/>
      <c r="AZ1531"/>
      <c r="BC1531" s="1"/>
      <c r="BD1531" s="214"/>
      <c r="BE1531" s="214"/>
      <c r="BF1531" s="212"/>
      <c r="BG1531" s="212"/>
      <c r="BH1531"/>
      <c r="BI1531"/>
      <c r="BJ1531"/>
      <c r="BK1531"/>
      <c r="BM1531" s="1"/>
      <c r="BN1531" s="152"/>
      <c r="BO1531" s="152"/>
      <c r="BP1531" s="212"/>
      <c r="BQ1531" s="212"/>
      <c r="BR1531"/>
      <c r="BS1531"/>
      <c r="BT1531"/>
      <c r="BU1531"/>
      <c r="BV1531"/>
      <c r="BW1531" s="1"/>
      <c r="BX1531" s="152"/>
      <c r="BY1531" s="152"/>
      <c r="BZ1531" s="212"/>
      <c r="CA1531" s="212"/>
      <c r="CC1531"/>
      <c r="CD1531"/>
      <c r="CE1531"/>
      <c r="CF1531"/>
      <c r="CG1531" s="1"/>
      <c r="CH1531" s="152"/>
      <c r="CI1531" s="152"/>
      <c r="CJ1531" s="213"/>
      <c r="CK1531" s="213"/>
      <c r="CN1531"/>
      <c r="CO1531"/>
      <c r="CP1531"/>
      <c r="CQ1531" s="1"/>
      <c r="CR1531" s="214"/>
      <c r="CS1531" s="214"/>
      <c r="CT1531" s="212"/>
      <c r="CU1531" s="212"/>
      <c r="CY1531"/>
      <c r="CZ1531"/>
      <c r="DA1531" s="1"/>
      <c r="DB1531" s="152"/>
      <c r="DC1531" s="152"/>
      <c r="DD1531" s="212"/>
      <c r="DE1531" s="212"/>
      <c r="DI1531"/>
      <c r="DJ1531"/>
      <c r="DK1531" s="1"/>
      <c r="DL1531" s="152"/>
      <c r="DM1531" s="152"/>
      <c r="DN1531" s="212"/>
      <c r="DO1531" s="212"/>
      <c r="DT1531"/>
      <c r="DU1531" s="1"/>
      <c r="DW1531" s="152"/>
      <c r="DY1531" s="212"/>
      <c r="EJ1531" s="212"/>
      <c r="EK1531" s="212"/>
      <c r="EP1531"/>
      <c r="EQ1531"/>
      <c r="ER1531"/>
      <c r="ES1531"/>
      <c r="ET1531"/>
      <c r="EU1531"/>
      <c r="EV1531"/>
      <c r="EW1531"/>
      <c r="EX1531"/>
    </row>
    <row r="1532" spans="37:154">
      <c r="AK1532" s="1"/>
      <c r="AL1532" s="152"/>
      <c r="AN1532" s="212"/>
      <c r="AP1532"/>
      <c r="AS1532" s="1"/>
      <c r="AT1532" s="152"/>
      <c r="AU1532" s="152"/>
      <c r="AV1532" s="212"/>
      <c r="AW1532" s="212"/>
      <c r="AX1532"/>
      <c r="AY1532"/>
      <c r="AZ1532"/>
      <c r="BC1532" s="1"/>
      <c r="BD1532" s="214"/>
      <c r="BE1532" s="214"/>
      <c r="BF1532" s="212"/>
      <c r="BG1532" s="212"/>
      <c r="BH1532"/>
      <c r="BI1532"/>
      <c r="BJ1532"/>
      <c r="BK1532"/>
      <c r="BM1532" s="1"/>
      <c r="BN1532" s="152"/>
      <c r="BO1532" s="152"/>
      <c r="BP1532" s="212"/>
      <c r="BQ1532" s="212"/>
      <c r="BR1532"/>
      <c r="BS1532"/>
      <c r="BT1532"/>
      <c r="BU1532"/>
      <c r="BV1532"/>
      <c r="BW1532" s="1"/>
      <c r="BX1532" s="152"/>
      <c r="BY1532" s="152"/>
      <c r="BZ1532" s="212"/>
      <c r="CA1532" s="212"/>
      <c r="CC1532"/>
      <c r="CD1532"/>
      <c r="CE1532"/>
      <c r="CF1532"/>
      <c r="CG1532" s="1"/>
      <c r="CH1532" s="152"/>
      <c r="CI1532" s="152"/>
      <c r="CJ1532" s="213"/>
      <c r="CK1532" s="213"/>
      <c r="CN1532"/>
      <c r="CO1532"/>
      <c r="CP1532"/>
      <c r="CQ1532" s="1"/>
      <c r="CR1532" s="214"/>
      <c r="CS1532" s="214"/>
      <c r="CT1532" s="212"/>
      <c r="CU1532" s="212"/>
      <c r="CY1532"/>
      <c r="CZ1532"/>
      <c r="DA1532" s="1"/>
      <c r="DB1532" s="152"/>
      <c r="DC1532" s="152"/>
      <c r="DD1532" s="212"/>
      <c r="DE1532" s="212"/>
      <c r="DI1532"/>
      <c r="DJ1532"/>
      <c r="DK1532" s="1"/>
      <c r="DL1532" s="152"/>
      <c r="DM1532" s="152"/>
      <c r="DN1532" s="212"/>
      <c r="DO1532" s="212"/>
      <c r="DT1532"/>
      <c r="DU1532" s="1"/>
      <c r="DW1532" s="152"/>
      <c r="DY1532" s="212"/>
      <c r="EJ1532" s="212"/>
      <c r="EK1532" s="212"/>
      <c r="EP1532"/>
      <c r="EQ1532"/>
      <c r="ER1532"/>
      <c r="ES1532"/>
      <c r="ET1532"/>
      <c r="EU1532"/>
      <c r="EV1532"/>
      <c r="EW1532"/>
      <c r="EX1532"/>
    </row>
    <row r="1533" spans="37:154">
      <c r="AK1533" s="1"/>
      <c r="AL1533" s="152"/>
      <c r="AN1533" s="212"/>
      <c r="AP1533"/>
      <c r="AS1533" s="1"/>
      <c r="AT1533" s="152"/>
      <c r="AU1533" s="152"/>
      <c r="AV1533" s="212"/>
      <c r="AW1533" s="212"/>
      <c r="AX1533"/>
      <c r="AY1533"/>
      <c r="AZ1533"/>
      <c r="BC1533" s="1"/>
      <c r="BD1533" s="214"/>
      <c r="BE1533" s="214"/>
      <c r="BF1533" s="212"/>
      <c r="BG1533" s="212"/>
      <c r="BH1533"/>
      <c r="BI1533"/>
      <c r="BJ1533"/>
      <c r="BK1533"/>
      <c r="BM1533" s="1"/>
      <c r="BN1533" s="152"/>
      <c r="BO1533" s="152"/>
      <c r="BP1533" s="212"/>
      <c r="BQ1533" s="212"/>
      <c r="BR1533"/>
      <c r="BS1533"/>
      <c r="BT1533"/>
      <c r="BU1533"/>
      <c r="BV1533"/>
      <c r="BW1533" s="1"/>
      <c r="BX1533" s="152"/>
      <c r="BY1533" s="152"/>
      <c r="BZ1533" s="212"/>
      <c r="CA1533" s="212"/>
      <c r="CC1533"/>
      <c r="CD1533"/>
      <c r="CE1533"/>
      <c r="CF1533"/>
      <c r="CG1533" s="1"/>
      <c r="CH1533" s="152"/>
      <c r="CI1533" s="152"/>
      <c r="CJ1533" s="213"/>
      <c r="CK1533" s="213"/>
      <c r="CN1533"/>
      <c r="CO1533"/>
      <c r="CP1533"/>
      <c r="CQ1533" s="1"/>
      <c r="CR1533" s="214"/>
      <c r="CS1533" s="214"/>
      <c r="CT1533" s="212"/>
      <c r="CU1533" s="212"/>
      <c r="CY1533"/>
      <c r="CZ1533"/>
      <c r="DA1533" s="1"/>
      <c r="DB1533" s="152"/>
      <c r="DC1533" s="152"/>
      <c r="DD1533" s="212"/>
      <c r="DE1533" s="212"/>
      <c r="DI1533"/>
      <c r="DJ1533"/>
      <c r="DK1533" s="1"/>
      <c r="DL1533" s="152"/>
      <c r="DM1533" s="152"/>
      <c r="DN1533" s="212"/>
      <c r="DO1533" s="212"/>
      <c r="DT1533"/>
      <c r="DU1533" s="1"/>
      <c r="DW1533" s="152"/>
      <c r="DY1533" s="212"/>
      <c r="EJ1533" s="212"/>
      <c r="EK1533" s="212"/>
      <c r="EP1533"/>
      <c r="EQ1533"/>
      <c r="ER1533"/>
      <c r="ES1533"/>
      <c r="ET1533"/>
      <c r="EU1533"/>
      <c r="EV1533"/>
      <c r="EW1533"/>
      <c r="EX1533"/>
    </row>
    <row r="1534" spans="37:154">
      <c r="AK1534" s="1"/>
      <c r="AL1534" s="152"/>
      <c r="AN1534" s="212"/>
      <c r="AP1534"/>
      <c r="AS1534" s="1"/>
      <c r="AT1534" s="152"/>
      <c r="AU1534" s="152"/>
      <c r="AV1534" s="212"/>
      <c r="AW1534" s="212"/>
      <c r="AX1534"/>
      <c r="AY1534"/>
      <c r="AZ1534"/>
      <c r="BC1534" s="1"/>
      <c r="BD1534" s="214"/>
      <c r="BE1534" s="214"/>
      <c r="BF1534" s="212"/>
      <c r="BG1534" s="212"/>
      <c r="BH1534"/>
      <c r="BI1534"/>
      <c r="BJ1534"/>
      <c r="BK1534"/>
      <c r="BM1534" s="1"/>
      <c r="BN1534" s="152"/>
      <c r="BO1534" s="152"/>
      <c r="BP1534" s="212"/>
      <c r="BQ1534" s="212"/>
      <c r="BR1534"/>
      <c r="BS1534"/>
      <c r="BT1534"/>
      <c r="BU1534"/>
      <c r="BV1534"/>
      <c r="BW1534" s="1"/>
      <c r="BX1534" s="152"/>
      <c r="BY1534" s="152"/>
      <c r="BZ1534" s="212"/>
      <c r="CA1534" s="212"/>
      <c r="CC1534"/>
      <c r="CD1534"/>
      <c r="CE1534"/>
      <c r="CF1534"/>
      <c r="CG1534" s="1"/>
      <c r="CH1534" s="152"/>
      <c r="CI1534" s="152"/>
      <c r="CJ1534" s="213"/>
      <c r="CK1534" s="213"/>
      <c r="CN1534"/>
      <c r="CO1534"/>
      <c r="CP1534"/>
      <c r="CQ1534" s="1"/>
      <c r="CR1534" s="214"/>
      <c r="CS1534" s="214"/>
      <c r="CT1534" s="212"/>
      <c r="CU1534" s="212"/>
      <c r="CY1534"/>
      <c r="CZ1534"/>
      <c r="DA1534" s="1"/>
      <c r="DB1534" s="152"/>
      <c r="DC1534" s="152"/>
      <c r="DD1534" s="212"/>
      <c r="DE1534" s="212"/>
      <c r="DI1534"/>
      <c r="DJ1534"/>
      <c r="DK1534" s="1"/>
      <c r="DL1534" s="152"/>
      <c r="DM1534" s="152"/>
      <c r="DN1534" s="212"/>
      <c r="DO1534" s="212"/>
      <c r="DT1534"/>
      <c r="DU1534" s="1"/>
      <c r="DW1534" s="152"/>
      <c r="DY1534" s="212"/>
      <c r="EJ1534" s="212"/>
      <c r="EK1534" s="212"/>
      <c r="EP1534"/>
      <c r="EQ1534"/>
      <c r="ER1534"/>
      <c r="ES1534"/>
      <c r="ET1534"/>
      <c r="EU1534"/>
      <c r="EV1534"/>
      <c r="EW1534"/>
      <c r="EX1534"/>
    </row>
    <row r="1535" spans="37:154">
      <c r="AK1535" s="1"/>
      <c r="AL1535" s="152"/>
      <c r="AN1535" s="212"/>
      <c r="AP1535"/>
      <c r="AS1535" s="1"/>
      <c r="AT1535" s="152"/>
      <c r="AU1535" s="152"/>
      <c r="AV1535" s="212"/>
      <c r="AW1535" s="212"/>
      <c r="AX1535"/>
      <c r="AY1535"/>
      <c r="AZ1535"/>
      <c r="BC1535" s="1"/>
      <c r="BD1535" s="214"/>
      <c r="BE1535" s="214"/>
      <c r="BF1535" s="212"/>
      <c r="BG1535" s="212"/>
      <c r="BH1535"/>
      <c r="BI1535"/>
      <c r="BJ1535"/>
      <c r="BK1535"/>
      <c r="BM1535" s="1"/>
      <c r="BN1535" s="152"/>
      <c r="BO1535" s="152"/>
      <c r="BP1535" s="212"/>
      <c r="BQ1535" s="212"/>
      <c r="BR1535"/>
      <c r="BS1535"/>
      <c r="BT1535"/>
      <c r="BU1535"/>
      <c r="BV1535"/>
      <c r="BW1535" s="1"/>
      <c r="BX1535" s="152"/>
      <c r="BY1535" s="152"/>
      <c r="BZ1535" s="212"/>
      <c r="CA1535" s="212"/>
      <c r="CC1535"/>
      <c r="CD1535"/>
      <c r="CE1535"/>
      <c r="CF1535"/>
      <c r="CG1535" s="1"/>
      <c r="CH1535" s="152"/>
      <c r="CI1535" s="152"/>
      <c r="CJ1535" s="213"/>
      <c r="CK1535" s="213"/>
      <c r="CN1535"/>
      <c r="CO1535"/>
      <c r="CP1535"/>
      <c r="CQ1535" s="1"/>
      <c r="CR1535" s="214"/>
      <c r="CS1535" s="214"/>
      <c r="CT1535" s="212"/>
      <c r="CU1535" s="212"/>
      <c r="CY1535"/>
      <c r="CZ1535"/>
      <c r="DA1535" s="1"/>
      <c r="DB1535" s="152"/>
      <c r="DC1535" s="152"/>
      <c r="DD1535" s="212"/>
      <c r="DE1535" s="212"/>
      <c r="DI1535"/>
      <c r="DJ1535"/>
      <c r="DK1535" s="1"/>
      <c r="DL1535" s="152"/>
      <c r="DM1535" s="152"/>
      <c r="DN1535" s="212"/>
      <c r="DO1535" s="212"/>
      <c r="DT1535"/>
      <c r="DU1535" s="1"/>
      <c r="DW1535" s="152"/>
      <c r="DY1535" s="212"/>
      <c r="EJ1535" s="212"/>
      <c r="EK1535" s="212"/>
      <c r="EP1535"/>
      <c r="EQ1535"/>
      <c r="ER1535"/>
      <c r="ES1535"/>
      <c r="ET1535"/>
      <c r="EU1535"/>
      <c r="EV1535"/>
      <c r="EW1535"/>
      <c r="EX1535"/>
    </row>
    <row r="1536" spans="37:154">
      <c r="AK1536" s="1"/>
      <c r="AL1536" s="152"/>
      <c r="AN1536" s="212"/>
      <c r="AP1536"/>
      <c r="AS1536" s="1"/>
      <c r="AT1536" s="152"/>
      <c r="AU1536" s="152"/>
      <c r="AV1536" s="212"/>
      <c r="AW1536" s="212"/>
      <c r="AX1536"/>
      <c r="AY1536"/>
      <c r="AZ1536"/>
      <c r="BC1536" s="1"/>
      <c r="BD1536" s="214"/>
      <c r="BE1536" s="214"/>
      <c r="BF1536" s="212"/>
      <c r="BG1536" s="212"/>
      <c r="BH1536"/>
      <c r="BI1536"/>
      <c r="BJ1536"/>
      <c r="BK1536"/>
      <c r="BM1536" s="1"/>
      <c r="BN1536" s="152"/>
      <c r="BO1536" s="152"/>
      <c r="BP1536" s="212"/>
      <c r="BQ1536" s="212"/>
      <c r="BR1536"/>
      <c r="BS1536"/>
      <c r="BT1536"/>
      <c r="BU1536"/>
      <c r="BV1536"/>
      <c r="BW1536" s="1"/>
      <c r="BX1536" s="152"/>
      <c r="BY1536" s="152"/>
      <c r="BZ1536" s="212"/>
      <c r="CA1536" s="212"/>
      <c r="CC1536"/>
      <c r="CD1536"/>
      <c r="CE1536"/>
      <c r="CF1536"/>
      <c r="CG1536" s="1"/>
      <c r="CH1536" s="152"/>
      <c r="CI1536" s="152"/>
      <c r="CJ1536" s="213"/>
      <c r="CK1536" s="213"/>
      <c r="CN1536"/>
      <c r="CO1536"/>
      <c r="CP1536"/>
      <c r="CQ1536" s="1"/>
      <c r="CR1536" s="214"/>
      <c r="CS1536" s="214"/>
      <c r="CT1536" s="212"/>
      <c r="CU1536" s="212"/>
      <c r="CY1536"/>
      <c r="CZ1536"/>
      <c r="DA1536" s="1"/>
      <c r="DB1536" s="152"/>
      <c r="DC1536" s="152"/>
      <c r="DD1536" s="212"/>
      <c r="DE1536" s="212"/>
      <c r="DI1536"/>
      <c r="DJ1536"/>
      <c r="DK1536" s="1"/>
      <c r="DL1536" s="152"/>
      <c r="DM1536" s="152"/>
      <c r="DN1536" s="212"/>
      <c r="DO1536" s="212"/>
      <c r="DT1536"/>
      <c r="DU1536" s="1"/>
      <c r="DW1536" s="152"/>
      <c r="DY1536" s="212"/>
      <c r="EJ1536" s="212"/>
      <c r="EK1536" s="212"/>
      <c r="EP1536"/>
      <c r="EQ1536"/>
      <c r="ER1536"/>
      <c r="ES1536"/>
      <c r="ET1536"/>
      <c r="EU1536"/>
      <c r="EV1536"/>
      <c r="EW1536"/>
      <c r="EX1536"/>
    </row>
    <row r="1537" spans="37:154">
      <c r="AK1537" s="1"/>
      <c r="AL1537" s="152"/>
      <c r="AN1537" s="212"/>
      <c r="AP1537"/>
      <c r="AS1537" s="1"/>
      <c r="AT1537" s="152"/>
      <c r="AU1537" s="152"/>
      <c r="AV1537" s="212"/>
      <c r="AW1537" s="212"/>
      <c r="AX1537"/>
      <c r="AY1537"/>
      <c r="AZ1537"/>
      <c r="BC1537" s="1"/>
      <c r="BD1537" s="214"/>
      <c r="BE1537" s="214"/>
      <c r="BF1537" s="212"/>
      <c r="BG1537" s="212"/>
      <c r="BH1537"/>
      <c r="BI1537"/>
      <c r="BJ1537"/>
      <c r="BK1537"/>
      <c r="BM1537" s="1"/>
      <c r="BN1537" s="152"/>
      <c r="BO1537" s="152"/>
      <c r="BP1537" s="212"/>
      <c r="BQ1537" s="212"/>
      <c r="BR1537"/>
      <c r="BS1537"/>
      <c r="BT1537"/>
      <c r="BU1537"/>
      <c r="BV1537"/>
      <c r="BW1537" s="1"/>
      <c r="BX1537" s="152"/>
      <c r="BY1537" s="152"/>
      <c r="BZ1537" s="212"/>
      <c r="CA1537" s="212"/>
      <c r="CC1537"/>
      <c r="CD1537"/>
      <c r="CE1537"/>
      <c r="CF1537"/>
      <c r="CG1537" s="1"/>
      <c r="CH1537" s="152"/>
      <c r="CI1537" s="152"/>
      <c r="CJ1537" s="213"/>
      <c r="CK1537" s="213"/>
      <c r="CN1537"/>
      <c r="CO1537"/>
      <c r="CP1537"/>
      <c r="CQ1537" s="1"/>
      <c r="CR1537" s="214"/>
      <c r="CS1537" s="214"/>
      <c r="CT1537" s="212"/>
      <c r="CU1537" s="212"/>
      <c r="CY1537"/>
      <c r="CZ1537"/>
      <c r="DA1537" s="1"/>
      <c r="DB1537" s="152"/>
      <c r="DC1537" s="152"/>
      <c r="DD1537" s="212"/>
      <c r="DE1537" s="212"/>
      <c r="DI1537"/>
      <c r="DJ1537"/>
      <c r="DK1537" s="1"/>
      <c r="DL1537" s="152"/>
      <c r="DM1537" s="152"/>
      <c r="DN1537" s="212"/>
      <c r="DO1537" s="212"/>
      <c r="DT1537"/>
      <c r="DU1537" s="1"/>
      <c r="DW1537" s="152"/>
      <c r="DY1537" s="212"/>
      <c r="EJ1537" s="212"/>
      <c r="EK1537" s="212"/>
      <c r="EP1537"/>
      <c r="EQ1537"/>
      <c r="ER1537"/>
      <c r="ES1537"/>
      <c r="ET1537"/>
      <c r="EU1537"/>
      <c r="EV1537"/>
      <c r="EW1537"/>
      <c r="EX1537"/>
    </row>
    <row r="1538" spans="37:154">
      <c r="AK1538" s="1"/>
      <c r="AL1538" s="152"/>
      <c r="AN1538" s="212"/>
      <c r="AP1538"/>
      <c r="AS1538" s="1"/>
      <c r="AT1538" s="152"/>
      <c r="AU1538" s="152"/>
      <c r="AV1538" s="212"/>
      <c r="AW1538" s="212"/>
      <c r="AX1538"/>
      <c r="AY1538"/>
      <c r="AZ1538"/>
      <c r="BC1538" s="1"/>
      <c r="BD1538" s="214"/>
      <c r="BE1538" s="214"/>
      <c r="BF1538" s="212"/>
      <c r="BG1538" s="212"/>
      <c r="BH1538"/>
      <c r="BI1538"/>
      <c r="BJ1538"/>
      <c r="BK1538"/>
      <c r="BM1538" s="1"/>
      <c r="BN1538" s="152"/>
      <c r="BO1538" s="152"/>
      <c r="BP1538" s="212"/>
      <c r="BQ1538" s="212"/>
      <c r="BR1538"/>
      <c r="BS1538"/>
      <c r="BT1538"/>
      <c r="BU1538"/>
      <c r="BV1538"/>
      <c r="BW1538" s="1"/>
      <c r="BX1538" s="152"/>
      <c r="BY1538" s="152"/>
      <c r="BZ1538" s="212"/>
      <c r="CA1538" s="212"/>
      <c r="CC1538"/>
      <c r="CD1538"/>
      <c r="CE1538"/>
      <c r="CF1538"/>
      <c r="CG1538" s="1"/>
      <c r="CH1538" s="152"/>
      <c r="CI1538" s="152"/>
      <c r="CJ1538" s="213"/>
      <c r="CK1538" s="213"/>
      <c r="CN1538"/>
      <c r="CO1538"/>
      <c r="CP1538"/>
      <c r="CQ1538" s="1"/>
      <c r="CR1538" s="214"/>
      <c r="CS1538" s="214"/>
      <c r="CT1538" s="212"/>
      <c r="CU1538" s="212"/>
      <c r="CY1538"/>
      <c r="CZ1538"/>
      <c r="DA1538" s="1"/>
      <c r="DB1538" s="152"/>
      <c r="DC1538" s="152"/>
      <c r="DD1538" s="212"/>
      <c r="DE1538" s="212"/>
      <c r="DI1538"/>
      <c r="DJ1538"/>
      <c r="DK1538" s="1"/>
      <c r="DL1538" s="152"/>
      <c r="DM1538" s="152"/>
      <c r="DN1538" s="212"/>
      <c r="DO1538" s="212"/>
      <c r="DT1538"/>
      <c r="DU1538" s="1"/>
      <c r="DW1538" s="152"/>
      <c r="DY1538" s="212"/>
      <c r="EJ1538" s="212"/>
      <c r="EK1538" s="212"/>
      <c r="EP1538"/>
      <c r="EQ1538"/>
      <c r="ER1538"/>
      <c r="ES1538"/>
      <c r="ET1538"/>
      <c r="EU1538"/>
      <c r="EV1538"/>
      <c r="EW1538"/>
      <c r="EX1538"/>
    </row>
    <row r="1539" spans="37:154">
      <c r="AK1539" s="1"/>
      <c r="AL1539" s="152"/>
      <c r="AN1539" s="212"/>
      <c r="AP1539"/>
      <c r="AS1539" s="1"/>
      <c r="AT1539" s="152"/>
      <c r="AU1539" s="152"/>
      <c r="AV1539" s="212"/>
      <c r="AW1539" s="212"/>
      <c r="AX1539"/>
      <c r="AY1539"/>
      <c r="AZ1539"/>
      <c r="BC1539" s="1"/>
      <c r="BD1539" s="214"/>
      <c r="BE1539" s="214"/>
      <c r="BF1539" s="212"/>
      <c r="BG1539" s="212"/>
      <c r="BH1539"/>
      <c r="BI1539"/>
      <c r="BJ1539"/>
      <c r="BK1539"/>
      <c r="BM1539" s="1"/>
      <c r="BN1539" s="152"/>
      <c r="BO1539" s="152"/>
      <c r="BP1539" s="212"/>
      <c r="BQ1539" s="212"/>
      <c r="BR1539"/>
      <c r="BS1539"/>
      <c r="BT1539"/>
      <c r="BU1539"/>
      <c r="BV1539"/>
      <c r="BW1539" s="1"/>
      <c r="BX1539" s="152"/>
      <c r="BY1539" s="152"/>
      <c r="BZ1539" s="212"/>
      <c r="CA1539" s="212"/>
      <c r="CC1539"/>
      <c r="CD1539"/>
      <c r="CE1539"/>
      <c r="CF1539"/>
      <c r="CG1539" s="1"/>
      <c r="CH1539" s="152"/>
      <c r="CI1539" s="152"/>
      <c r="CJ1539" s="213"/>
      <c r="CK1539" s="213"/>
      <c r="CN1539"/>
      <c r="CO1539"/>
      <c r="CP1539"/>
      <c r="CQ1539" s="1"/>
      <c r="CR1539" s="214"/>
      <c r="CS1539" s="214"/>
      <c r="CT1539" s="212"/>
      <c r="CU1539" s="212"/>
      <c r="CY1539"/>
      <c r="CZ1539"/>
      <c r="DA1539" s="1"/>
      <c r="DB1539" s="152"/>
      <c r="DC1539" s="152"/>
      <c r="DD1539" s="212"/>
      <c r="DE1539" s="212"/>
      <c r="DI1539"/>
      <c r="DJ1539"/>
      <c r="DK1539" s="1"/>
      <c r="DL1539" s="152"/>
      <c r="DM1539" s="152"/>
      <c r="DN1539" s="212"/>
      <c r="DO1539" s="212"/>
      <c r="DT1539"/>
      <c r="DU1539" s="1"/>
      <c r="DW1539" s="152"/>
      <c r="DY1539" s="212"/>
      <c r="EJ1539" s="212"/>
      <c r="EK1539" s="212"/>
      <c r="EP1539"/>
      <c r="EQ1539"/>
      <c r="ER1539"/>
      <c r="ES1539"/>
      <c r="ET1539"/>
      <c r="EU1539"/>
      <c r="EV1539"/>
      <c r="EW1539"/>
      <c r="EX1539"/>
    </row>
    <row r="1540" spans="37:154">
      <c r="AK1540" s="1"/>
      <c r="AL1540" s="152"/>
      <c r="AN1540" s="212"/>
      <c r="AP1540"/>
      <c r="AS1540" s="1"/>
      <c r="AT1540" s="152"/>
      <c r="AU1540" s="152"/>
      <c r="AV1540" s="212"/>
      <c r="AW1540" s="212"/>
      <c r="AX1540"/>
      <c r="AY1540"/>
      <c r="AZ1540"/>
      <c r="BC1540" s="1"/>
      <c r="BD1540" s="214"/>
      <c r="BE1540" s="214"/>
      <c r="BF1540" s="212"/>
      <c r="BG1540" s="212"/>
      <c r="BH1540"/>
      <c r="BI1540"/>
      <c r="BJ1540"/>
      <c r="BK1540"/>
      <c r="BM1540" s="1"/>
      <c r="BN1540" s="152"/>
      <c r="BO1540" s="152"/>
      <c r="BP1540" s="212"/>
      <c r="BQ1540" s="212"/>
      <c r="BR1540"/>
      <c r="BS1540"/>
      <c r="BT1540"/>
      <c r="BU1540"/>
      <c r="BV1540"/>
      <c r="BW1540" s="1"/>
      <c r="BX1540" s="152"/>
      <c r="BY1540" s="152"/>
      <c r="BZ1540" s="212"/>
      <c r="CA1540" s="212"/>
      <c r="CC1540"/>
      <c r="CD1540"/>
      <c r="CE1540"/>
      <c r="CF1540"/>
      <c r="CG1540" s="1"/>
      <c r="CH1540" s="152"/>
      <c r="CI1540" s="152"/>
      <c r="CJ1540" s="213"/>
      <c r="CK1540" s="213"/>
      <c r="CN1540"/>
      <c r="CO1540"/>
      <c r="CP1540"/>
      <c r="CQ1540" s="1"/>
      <c r="CR1540" s="214"/>
      <c r="CS1540" s="214"/>
      <c r="CT1540" s="212"/>
      <c r="CU1540" s="212"/>
      <c r="CY1540"/>
      <c r="CZ1540"/>
      <c r="DA1540" s="1"/>
      <c r="DB1540" s="152"/>
      <c r="DC1540" s="152"/>
      <c r="DD1540" s="212"/>
      <c r="DE1540" s="212"/>
      <c r="DI1540"/>
      <c r="DJ1540"/>
      <c r="DK1540" s="1"/>
      <c r="DL1540" s="152"/>
      <c r="DM1540" s="152"/>
      <c r="DN1540" s="212"/>
      <c r="DO1540" s="212"/>
      <c r="DT1540"/>
      <c r="DU1540" s="1"/>
      <c r="DW1540" s="152"/>
      <c r="DY1540" s="212"/>
      <c r="EJ1540" s="212"/>
      <c r="EK1540" s="212"/>
      <c r="EP1540"/>
      <c r="EQ1540"/>
      <c r="ER1540"/>
      <c r="ES1540"/>
      <c r="ET1540"/>
      <c r="EU1540"/>
      <c r="EV1540"/>
      <c r="EW1540"/>
      <c r="EX1540"/>
    </row>
    <row r="1541" spans="37:154">
      <c r="AK1541" s="1"/>
      <c r="AL1541" s="152"/>
      <c r="AN1541" s="212"/>
      <c r="AP1541"/>
      <c r="AS1541" s="1"/>
      <c r="AT1541" s="152"/>
      <c r="AU1541" s="152"/>
      <c r="AV1541" s="212"/>
      <c r="AW1541" s="212"/>
      <c r="AX1541"/>
      <c r="AY1541"/>
      <c r="AZ1541"/>
      <c r="BC1541" s="1"/>
      <c r="BD1541" s="214"/>
      <c r="BE1541" s="214"/>
      <c r="BF1541" s="212"/>
      <c r="BG1541" s="212"/>
      <c r="BH1541"/>
      <c r="BI1541"/>
      <c r="BJ1541"/>
      <c r="BK1541"/>
      <c r="BM1541" s="1"/>
      <c r="BN1541" s="152"/>
      <c r="BO1541" s="152"/>
      <c r="BP1541" s="212"/>
      <c r="BQ1541" s="212"/>
      <c r="BR1541"/>
      <c r="BS1541"/>
      <c r="BT1541"/>
      <c r="BU1541"/>
      <c r="BV1541"/>
      <c r="BW1541" s="1"/>
      <c r="BX1541" s="152"/>
      <c r="BY1541" s="152"/>
      <c r="BZ1541" s="212"/>
      <c r="CA1541" s="212"/>
      <c r="CC1541"/>
      <c r="CD1541"/>
      <c r="CE1541"/>
      <c r="CF1541"/>
      <c r="CG1541" s="1"/>
      <c r="CH1541" s="152"/>
      <c r="CI1541" s="152"/>
      <c r="CJ1541" s="213"/>
      <c r="CK1541" s="213"/>
      <c r="CN1541"/>
      <c r="CO1541"/>
      <c r="CP1541"/>
      <c r="CQ1541" s="1"/>
      <c r="CR1541" s="214"/>
      <c r="CS1541" s="214"/>
      <c r="CT1541" s="212"/>
      <c r="CU1541" s="212"/>
      <c r="CY1541"/>
      <c r="CZ1541"/>
      <c r="DA1541" s="1"/>
      <c r="DB1541" s="152"/>
      <c r="DC1541" s="152"/>
      <c r="DD1541" s="212"/>
      <c r="DE1541" s="212"/>
      <c r="DI1541"/>
      <c r="DJ1541"/>
      <c r="DK1541" s="1"/>
      <c r="DL1541" s="152"/>
      <c r="DM1541" s="152"/>
      <c r="DN1541" s="212"/>
      <c r="DO1541" s="212"/>
      <c r="DT1541"/>
      <c r="DU1541" s="1"/>
      <c r="DW1541" s="152"/>
      <c r="DY1541" s="212"/>
      <c r="EJ1541" s="212"/>
      <c r="EK1541" s="212"/>
      <c r="EP1541"/>
      <c r="EQ1541"/>
      <c r="ER1541"/>
      <c r="ES1541"/>
      <c r="ET1541"/>
      <c r="EU1541"/>
      <c r="EV1541"/>
      <c r="EW1541"/>
      <c r="EX1541"/>
    </row>
    <row r="1542" spans="37:154">
      <c r="AK1542" s="1"/>
      <c r="AL1542" s="152"/>
      <c r="AN1542" s="212"/>
      <c r="AP1542"/>
      <c r="AS1542" s="1"/>
      <c r="AT1542" s="152"/>
      <c r="AU1542" s="152"/>
      <c r="AV1542" s="212"/>
      <c r="AW1542" s="212"/>
      <c r="AX1542"/>
      <c r="AY1542"/>
      <c r="AZ1542"/>
      <c r="BC1542" s="1"/>
      <c r="BD1542" s="214"/>
      <c r="BE1542" s="214"/>
      <c r="BF1542" s="212"/>
      <c r="BG1542" s="212"/>
      <c r="BH1542"/>
      <c r="BI1542"/>
      <c r="BJ1542"/>
      <c r="BK1542"/>
      <c r="BM1542" s="1"/>
      <c r="BN1542" s="152"/>
      <c r="BO1542" s="152"/>
      <c r="BP1542" s="212"/>
      <c r="BQ1542" s="212"/>
      <c r="BR1542"/>
      <c r="BS1542"/>
      <c r="BT1542"/>
      <c r="BU1542"/>
      <c r="BV1542"/>
      <c r="BW1542" s="1"/>
      <c r="BX1542" s="152"/>
      <c r="BY1542" s="152"/>
      <c r="BZ1542" s="212"/>
      <c r="CA1542" s="212"/>
      <c r="CC1542"/>
      <c r="CD1542"/>
      <c r="CE1542"/>
      <c r="CF1542"/>
      <c r="CG1542" s="1"/>
      <c r="CH1542" s="152"/>
      <c r="CI1542" s="152"/>
      <c r="CJ1542" s="213"/>
      <c r="CK1542" s="213"/>
      <c r="CN1542"/>
      <c r="CO1542"/>
      <c r="CP1542"/>
      <c r="CQ1542" s="1"/>
      <c r="CR1542" s="214"/>
      <c r="CS1542" s="214"/>
      <c r="CT1542" s="212"/>
      <c r="CU1542" s="212"/>
      <c r="CY1542"/>
      <c r="CZ1542"/>
      <c r="DA1542" s="1"/>
      <c r="DB1542" s="152"/>
      <c r="DC1542" s="152"/>
      <c r="DD1542" s="212"/>
      <c r="DE1542" s="212"/>
      <c r="DI1542"/>
      <c r="DJ1542"/>
      <c r="DK1542" s="1"/>
      <c r="DL1542" s="152"/>
      <c r="DM1542" s="152"/>
      <c r="DN1542" s="212"/>
      <c r="DO1542" s="212"/>
      <c r="DT1542"/>
      <c r="DU1542" s="1"/>
      <c r="DW1542" s="152"/>
      <c r="DY1542" s="212"/>
      <c r="EJ1542" s="212"/>
      <c r="EK1542" s="212"/>
      <c r="EP1542"/>
      <c r="EQ1542"/>
      <c r="ER1542"/>
      <c r="ES1542"/>
      <c r="ET1542"/>
      <c r="EU1542"/>
      <c r="EV1542"/>
      <c r="EW1542"/>
      <c r="EX1542"/>
    </row>
    <row r="1543" spans="37:154">
      <c r="AK1543" s="1"/>
      <c r="AL1543" s="152"/>
      <c r="AN1543" s="212"/>
      <c r="AP1543"/>
      <c r="AS1543" s="1"/>
      <c r="AT1543" s="152"/>
      <c r="AU1543" s="152"/>
      <c r="AV1543" s="212"/>
      <c r="AW1543" s="212"/>
      <c r="AX1543"/>
      <c r="AY1543"/>
      <c r="AZ1543"/>
      <c r="BC1543" s="1"/>
      <c r="BD1543" s="214"/>
      <c r="BE1543" s="214"/>
      <c r="BF1543" s="212"/>
      <c r="BG1543" s="212"/>
      <c r="BH1543"/>
      <c r="BI1543"/>
      <c r="BJ1543"/>
      <c r="BK1543"/>
      <c r="BM1543" s="1"/>
      <c r="BN1543" s="152"/>
      <c r="BO1543" s="152"/>
      <c r="BP1543" s="212"/>
      <c r="BQ1543" s="212"/>
      <c r="BR1543"/>
      <c r="BS1543"/>
      <c r="BT1543"/>
      <c r="BU1543"/>
      <c r="BV1543"/>
      <c r="BW1543" s="1"/>
      <c r="BX1543" s="152"/>
      <c r="BY1543" s="152"/>
      <c r="BZ1543" s="212"/>
      <c r="CA1543" s="212"/>
      <c r="CC1543"/>
      <c r="CD1543"/>
      <c r="CE1543"/>
      <c r="CF1543"/>
      <c r="CG1543" s="1"/>
      <c r="CH1543" s="152"/>
      <c r="CI1543" s="152"/>
      <c r="CJ1543" s="213"/>
      <c r="CK1543" s="213"/>
      <c r="CN1543"/>
      <c r="CO1543"/>
      <c r="CP1543"/>
      <c r="CQ1543" s="1"/>
      <c r="CR1543" s="214"/>
      <c r="CS1543" s="214"/>
      <c r="CT1543" s="212"/>
      <c r="CU1543" s="212"/>
      <c r="CY1543"/>
      <c r="CZ1543"/>
      <c r="DA1543" s="1"/>
      <c r="DB1543" s="152"/>
      <c r="DC1543" s="152"/>
      <c r="DD1543" s="212"/>
      <c r="DE1543" s="212"/>
      <c r="DI1543"/>
      <c r="DJ1543"/>
      <c r="DK1543" s="1"/>
      <c r="DL1543" s="152"/>
      <c r="DM1543" s="152"/>
      <c r="DN1543" s="212"/>
      <c r="DO1543" s="212"/>
      <c r="DT1543"/>
      <c r="DU1543" s="1"/>
      <c r="DW1543" s="152"/>
      <c r="DY1543" s="212"/>
      <c r="EJ1543" s="212"/>
      <c r="EK1543" s="212"/>
      <c r="EP1543"/>
      <c r="EQ1543"/>
      <c r="ER1543"/>
      <c r="ES1543"/>
      <c r="ET1543"/>
      <c r="EU1543"/>
      <c r="EV1543"/>
      <c r="EW1543"/>
      <c r="EX1543"/>
    </row>
    <row r="1544" spans="37:154">
      <c r="AK1544" s="1"/>
      <c r="AL1544" s="152"/>
      <c r="AN1544" s="212"/>
      <c r="AP1544"/>
      <c r="AS1544" s="1"/>
      <c r="AT1544" s="152"/>
      <c r="AU1544" s="152"/>
      <c r="AV1544" s="212"/>
      <c r="AW1544" s="212"/>
      <c r="AX1544"/>
      <c r="AY1544"/>
      <c r="AZ1544"/>
      <c r="BC1544" s="1"/>
      <c r="BD1544" s="214"/>
      <c r="BE1544" s="214"/>
      <c r="BF1544" s="212"/>
      <c r="BG1544" s="212"/>
      <c r="BH1544"/>
      <c r="BI1544"/>
      <c r="BJ1544"/>
      <c r="BK1544"/>
      <c r="BM1544" s="1"/>
      <c r="BN1544" s="152"/>
      <c r="BO1544" s="152"/>
      <c r="BP1544" s="212"/>
      <c r="BQ1544" s="212"/>
      <c r="BR1544"/>
      <c r="BS1544"/>
      <c r="BT1544"/>
      <c r="BU1544"/>
      <c r="BV1544"/>
      <c r="BW1544" s="1"/>
      <c r="BX1544" s="152"/>
      <c r="BY1544" s="152"/>
      <c r="BZ1544" s="212"/>
      <c r="CA1544" s="212"/>
      <c r="CC1544"/>
      <c r="CD1544"/>
      <c r="CE1544"/>
      <c r="CF1544"/>
      <c r="CG1544" s="1"/>
      <c r="CH1544" s="152"/>
      <c r="CI1544" s="152"/>
      <c r="CJ1544" s="213"/>
      <c r="CK1544" s="213"/>
      <c r="CN1544"/>
      <c r="CO1544"/>
      <c r="CP1544"/>
      <c r="CQ1544" s="1"/>
      <c r="CR1544" s="214"/>
      <c r="CS1544" s="214"/>
      <c r="CT1544" s="212"/>
      <c r="CU1544" s="212"/>
      <c r="CY1544"/>
      <c r="CZ1544"/>
      <c r="DA1544" s="1"/>
      <c r="DB1544" s="152"/>
      <c r="DC1544" s="152"/>
      <c r="DD1544" s="212"/>
      <c r="DE1544" s="212"/>
      <c r="DI1544"/>
      <c r="DJ1544"/>
      <c r="DK1544" s="1"/>
      <c r="DL1544" s="152"/>
      <c r="DM1544" s="152"/>
      <c r="DN1544" s="212"/>
      <c r="DO1544" s="212"/>
      <c r="DT1544"/>
      <c r="DU1544" s="1"/>
      <c r="DW1544" s="152"/>
      <c r="DY1544" s="212"/>
      <c r="EJ1544" s="212"/>
      <c r="EK1544" s="212"/>
      <c r="EP1544"/>
      <c r="EQ1544"/>
      <c r="ER1544"/>
      <c r="ES1544"/>
      <c r="ET1544"/>
      <c r="EU1544"/>
      <c r="EV1544"/>
      <c r="EW1544"/>
      <c r="EX1544"/>
    </row>
    <row r="1545" spans="37:154">
      <c r="AK1545" s="1"/>
      <c r="AL1545" s="152"/>
      <c r="AN1545" s="212"/>
      <c r="AP1545"/>
      <c r="AS1545" s="1"/>
      <c r="AT1545" s="152"/>
      <c r="AU1545" s="152"/>
      <c r="AV1545" s="212"/>
      <c r="AW1545" s="212"/>
      <c r="AX1545"/>
      <c r="AY1545"/>
      <c r="AZ1545"/>
      <c r="BC1545" s="1"/>
      <c r="BD1545" s="214"/>
      <c r="BE1545" s="214"/>
      <c r="BF1545" s="212"/>
      <c r="BG1545" s="212"/>
      <c r="BH1545"/>
      <c r="BI1545"/>
      <c r="BJ1545"/>
      <c r="BK1545"/>
      <c r="BM1545" s="1"/>
      <c r="BN1545" s="152"/>
      <c r="BO1545" s="152"/>
      <c r="BP1545" s="212"/>
      <c r="BQ1545" s="212"/>
      <c r="BR1545"/>
      <c r="BS1545"/>
      <c r="BT1545"/>
      <c r="BU1545"/>
      <c r="BV1545"/>
      <c r="BW1545" s="1"/>
      <c r="BX1545" s="152"/>
      <c r="BY1545" s="152"/>
      <c r="BZ1545" s="212"/>
      <c r="CA1545" s="212"/>
      <c r="CC1545"/>
      <c r="CD1545"/>
      <c r="CE1545"/>
      <c r="CF1545"/>
      <c r="CG1545" s="1"/>
      <c r="CH1545" s="152"/>
      <c r="CI1545" s="152"/>
      <c r="CJ1545" s="213"/>
      <c r="CK1545" s="213"/>
      <c r="CN1545"/>
      <c r="CO1545"/>
      <c r="CP1545"/>
      <c r="CQ1545" s="1"/>
      <c r="CR1545" s="214"/>
      <c r="CS1545" s="214"/>
      <c r="CT1545" s="212"/>
      <c r="CU1545" s="212"/>
      <c r="CY1545"/>
      <c r="CZ1545"/>
      <c r="DA1545" s="1"/>
      <c r="DB1545" s="152"/>
      <c r="DC1545" s="152"/>
      <c r="DD1545" s="212"/>
      <c r="DE1545" s="212"/>
      <c r="DI1545"/>
      <c r="DJ1545"/>
      <c r="DK1545" s="1"/>
      <c r="DL1545" s="152"/>
      <c r="DM1545" s="152"/>
      <c r="DN1545" s="212"/>
      <c r="DO1545" s="212"/>
      <c r="DT1545"/>
      <c r="DU1545" s="1"/>
      <c r="DW1545" s="152"/>
      <c r="DY1545" s="212"/>
      <c r="EJ1545" s="212"/>
      <c r="EK1545" s="212"/>
      <c r="EP1545"/>
      <c r="EQ1545"/>
      <c r="ER1545"/>
      <c r="ES1545"/>
      <c r="ET1545"/>
      <c r="EU1545"/>
      <c r="EV1545"/>
      <c r="EW1545"/>
      <c r="EX1545"/>
    </row>
    <row r="1546" spans="37:154">
      <c r="AK1546" s="1"/>
      <c r="AL1546" s="152"/>
      <c r="AN1546" s="212"/>
      <c r="AP1546"/>
      <c r="AS1546" s="1"/>
      <c r="AT1546" s="152"/>
      <c r="AU1546" s="152"/>
      <c r="AV1546" s="212"/>
      <c r="AW1546" s="212"/>
      <c r="AX1546"/>
      <c r="AY1546"/>
      <c r="AZ1546"/>
      <c r="BC1546" s="1"/>
      <c r="BD1546" s="214"/>
      <c r="BE1546" s="214"/>
      <c r="BF1546" s="212"/>
      <c r="BG1546" s="212"/>
      <c r="BH1546"/>
      <c r="BI1546"/>
      <c r="BJ1546"/>
      <c r="BK1546"/>
      <c r="BM1546" s="1"/>
      <c r="BN1546" s="152"/>
      <c r="BO1546" s="152"/>
      <c r="BP1546" s="212"/>
      <c r="BQ1546" s="212"/>
      <c r="BR1546"/>
      <c r="BS1546"/>
      <c r="BT1546"/>
      <c r="BU1546"/>
      <c r="BV1546"/>
      <c r="BW1546" s="1"/>
      <c r="BX1546" s="152"/>
      <c r="BY1546" s="152"/>
      <c r="BZ1546" s="212"/>
      <c r="CA1546" s="212"/>
      <c r="CC1546"/>
      <c r="CD1546"/>
      <c r="CE1546"/>
      <c r="CF1546"/>
      <c r="CG1546" s="1"/>
      <c r="CH1546" s="152"/>
      <c r="CI1546" s="152"/>
      <c r="CJ1546" s="213"/>
      <c r="CK1546" s="213"/>
      <c r="CN1546"/>
      <c r="CO1546"/>
      <c r="CP1546"/>
      <c r="CQ1546" s="1"/>
      <c r="CR1546" s="214"/>
      <c r="CS1546" s="214"/>
      <c r="CT1546" s="212"/>
      <c r="CU1546" s="212"/>
      <c r="CY1546"/>
      <c r="CZ1546"/>
      <c r="DA1546" s="1"/>
      <c r="DB1546" s="152"/>
      <c r="DC1546" s="152"/>
      <c r="DD1546" s="212"/>
      <c r="DE1546" s="212"/>
      <c r="DI1546"/>
      <c r="DJ1546"/>
      <c r="DK1546" s="1"/>
      <c r="DL1546" s="152"/>
      <c r="DM1546" s="152"/>
      <c r="DN1546" s="212"/>
      <c r="DO1546" s="212"/>
      <c r="DT1546"/>
      <c r="DU1546" s="1"/>
      <c r="DW1546" s="152"/>
      <c r="DY1546" s="212"/>
      <c r="EJ1546" s="212"/>
      <c r="EK1546" s="212"/>
      <c r="EP1546"/>
      <c r="EQ1546"/>
      <c r="ER1546"/>
      <c r="ES1546"/>
      <c r="ET1546"/>
      <c r="EU1546"/>
      <c r="EV1546"/>
      <c r="EW1546"/>
      <c r="EX1546"/>
    </row>
    <row r="1547" spans="37:154">
      <c r="AK1547" s="1"/>
      <c r="AL1547" s="152"/>
      <c r="AN1547" s="212"/>
      <c r="AP1547"/>
      <c r="AS1547" s="1"/>
      <c r="AT1547" s="152"/>
      <c r="AU1547" s="152"/>
      <c r="AV1547" s="212"/>
      <c r="AW1547" s="212"/>
      <c r="AX1547"/>
      <c r="AY1547"/>
      <c r="AZ1547"/>
      <c r="BC1547" s="1"/>
      <c r="BD1547" s="214"/>
      <c r="BE1547" s="214"/>
      <c r="BF1547" s="212"/>
      <c r="BG1547" s="212"/>
      <c r="BH1547"/>
      <c r="BI1547"/>
      <c r="BJ1547"/>
      <c r="BK1547"/>
      <c r="BM1547" s="1"/>
      <c r="BN1547" s="152"/>
      <c r="BO1547" s="152"/>
      <c r="BP1547" s="212"/>
      <c r="BQ1547" s="212"/>
      <c r="BR1547"/>
      <c r="BS1547"/>
      <c r="BT1547"/>
      <c r="BU1547"/>
      <c r="BV1547"/>
      <c r="BW1547" s="1"/>
      <c r="BX1547" s="152"/>
      <c r="BY1547" s="152"/>
      <c r="BZ1547" s="212"/>
      <c r="CA1547" s="212"/>
      <c r="CC1547"/>
      <c r="CD1547"/>
      <c r="CE1547"/>
      <c r="CF1547"/>
      <c r="CG1547" s="1"/>
      <c r="CH1547" s="152"/>
      <c r="CI1547" s="152"/>
      <c r="CJ1547" s="213"/>
      <c r="CK1547" s="213"/>
      <c r="CN1547"/>
      <c r="CO1547"/>
      <c r="CP1547"/>
      <c r="CQ1547" s="1"/>
      <c r="CR1547" s="214"/>
      <c r="CS1547" s="214"/>
      <c r="CT1547" s="212"/>
      <c r="CU1547" s="212"/>
      <c r="CY1547"/>
      <c r="CZ1547"/>
      <c r="DA1547" s="1"/>
      <c r="DB1547" s="152"/>
      <c r="DC1547" s="152"/>
      <c r="DD1547" s="212"/>
      <c r="DE1547" s="212"/>
      <c r="DI1547"/>
      <c r="DJ1547"/>
      <c r="DK1547" s="1"/>
      <c r="DL1547" s="152"/>
      <c r="DM1547" s="152"/>
      <c r="DN1547" s="212"/>
      <c r="DO1547" s="212"/>
      <c r="DT1547"/>
      <c r="DU1547" s="1"/>
      <c r="DW1547" s="152"/>
      <c r="DY1547" s="212"/>
      <c r="EJ1547" s="212"/>
      <c r="EK1547" s="212"/>
      <c r="EP1547"/>
      <c r="EQ1547"/>
      <c r="ER1547"/>
      <c r="ES1547"/>
      <c r="ET1547"/>
      <c r="EU1547"/>
      <c r="EV1547"/>
      <c r="EW1547"/>
      <c r="EX1547"/>
    </row>
    <row r="1548" spans="37:154">
      <c r="AK1548" s="1"/>
      <c r="AL1548" s="152"/>
      <c r="AN1548" s="212"/>
      <c r="AP1548"/>
      <c r="AS1548" s="1"/>
      <c r="AT1548" s="152"/>
      <c r="AU1548" s="152"/>
      <c r="AV1548" s="212"/>
      <c r="AW1548" s="212"/>
      <c r="AX1548"/>
      <c r="AY1548"/>
      <c r="AZ1548"/>
      <c r="BC1548" s="1"/>
      <c r="BD1548" s="214"/>
      <c r="BE1548" s="214"/>
      <c r="BF1548" s="212"/>
      <c r="BG1548" s="212"/>
      <c r="BH1548"/>
      <c r="BI1548"/>
      <c r="BJ1548"/>
      <c r="BK1548"/>
      <c r="BM1548" s="1"/>
      <c r="BN1548" s="152"/>
      <c r="BO1548" s="152"/>
      <c r="BP1548" s="212"/>
      <c r="BQ1548" s="212"/>
      <c r="BR1548"/>
      <c r="BS1548"/>
      <c r="BT1548"/>
      <c r="BU1548"/>
      <c r="BV1548"/>
      <c r="BW1548" s="1"/>
      <c r="BX1548" s="152"/>
      <c r="BY1548" s="152"/>
      <c r="BZ1548" s="212"/>
      <c r="CA1548" s="212"/>
      <c r="CC1548"/>
      <c r="CD1548"/>
      <c r="CE1548"/>
      <c r="CF1548"/>
      <c r="CG1548" s="1"/>
      <c r="CH1548" s="152"/>
      <c r="CI1548" s="152"/>
      <c r="CJ1548" s="213"/>
      <c r="CK1548" s="213"/>
      <c r="CN1548"/>
      <c r="CO1548"/>
      <c r="CP1548"/>
      <c r="CQ1548" s="1"/>
      <c r="CR1548" s="214"/>
      <c r="CS1548" s="214"/>
      <c r="CT1548" s="212"/>
      <c r="CU1548" s="212"/>
      <c r="CY1548"/>
      <c r="CZ1548"/>
      <c r="DA1548" s="1"/>
      <c r="DB1548" s="152"/>
      <c r="DC1548" s="152"/>
      <c r="DD1548" s="212"/>
      <c r="DE1548" s="212"/>
      <c r="DI1548"/>
      <c r="DJ1548"/>
      <c r="DK1548" s="1"/>
      <c r="DL1548" s="152"/>
      <c r="DM1548" s="152"/>
      <c r="DN1548" s="212"/>
      <c r="DO1548" s="212"/>
      <c r="DT1548"/>
      <c r="DU1548" s="1"/>
      <c r="DW1548" s="152"/>
      <c r="DY1548" s="212"/>
      <c r="EJ1548" s="212"/>
      <c r="EK1548" s="212"/>
      <c r="EP1548"/>
      <c r="EQ1548"/>
      <c r="ER1548"/>
      <c r="ES1548"/>
      <c r="ET1548"/>
      <c r="EU1548"/>
      <c r="EV1548"/>
      <c r="EW1548"/>
      <c r="EX1548"/>
    </row>
    <row r="1549" spans="37:154">
      <c r="AK1549" s="1"/>
      <c r="AL1549" s="152"/>
      <c r="AN1549" s="212"/>
      <c r="AP1549"/>
      <c r="AS1549" s="1"/>
      <c r="AT1549" s="152"/>
      <c r="AU1549" s="152"/>
      <c r="AV1549" s="212"/>
      <c r="AW1549" s="212"/>
      <c r="AX1549"/>
      <c r="AY1549"/>
      <c r="AZ1549"/>
      <c r="BC1549" s="1"/>
      <c r="BD1549" s="214"/>
      <c r="BE1549" s="214"/>
      <c r="BF1549" s="212"/>
      <c r="BG1549" s="212"/>
      <c r="BH1549"/>
      <c r="BI1549"/>
      <c r="BJ1549"/>
      <c r="BK1549"/>
      <c r="BM1549" s="1"/>
      <c r="BN1549" s="152"/>
      <c r="BO1549" s="152"/>
      <c r="BP1549" s="212"/>
      <c r="BQ1549" s="212"/>
      <c r="BR1549"/>
      <c r="BS1549"/>
      <c r="BT1549"/>
      <c r="BU1549"/>
      <c r="BV1549"/>
      <c r="BW1549" s="1"/>
      <c r="BX1549" s="152"/>
      <c r="BY1549" s="152"/>
      <c r="BZ1549" s="212"/>
      <c r="CA1549" s="212"/>
      <c r="CC1549"/>
      <c r="CD1549"/>
      <c r="CE1549"/>
      <c r="CF1549"/>
      <c r="CG1549" s="1"/>
      <c r="CH1549" s="152"/>
      <c r="CI1549" s="152"/>
      <c r="CJ1549" s="213"/>
      <c r="CK1549" s="213"/>
      <c r="CN1549"/>
      <c r="CO1549"/>
      <c r="CP1549"/>
      <c r="CQ1549" s="1"/>
      <c r="CR1549" s="214"/>
      <c r="CS1549" s="214"/>
      <c r="CT1549" s="212"/>
      <c r="CU1549" s="212"/>
      <c r="CY1549"/>
      <c r="CZ1549"/>
      <c r="DA1549" s="1"/>
      <c r="DB1549" s="152"/>
      <c r="DC1549" s="152"/>
      <c r="DD1549" s="212"/>
      <c r="DE1549" s="212"/>
      <c r="DI1549"/>
      <c r="DJ1549"/>
      <c r="DK1549" s="1"/>
      <c r="DL1549" s="152"/>
      <c r="DM1549" s="152"/>
      <c r="DN1549" s="212"/>
      <c r="DO1549" s="212"/>
      <c r="DT1549"/>
      <c r="DU1549" s="1"/>
      <c r="DW1549" s="152"/>
      <c r="DY1549" s="212"/>
      <c r="EJ1549" s="212"/>
      <c r="EK1549" s="212"/>
      <c r="EP1549"/>
      <c r="EQ1549"/>
      <c r="ER1549"/>
      <c r="ES1549"/>
      <c r="ET1549"/>
      <c r="EU1549"/>
      <c r="EV1549"/>
      <c r="EW1549"/>
      <c r="EX1549"/>
    </row>
    <row r="1550" spans="37:154">
      <c r="AK1550" s="1"/>
      <c r="AL1550" s="152"/>
      <c r="AN1550" s="212"/>
      <c r="AP1550"/>
      <c r="AS1550" s="1"/>
      <c r="AT1550" s="152"/>
      <c r="AU1550" s="152"/>
      <c r="AV1550" s="212"/>
      <c r="AW1550" s="212"/>
      <c r="AX1550"/>
      <c r="AY1550"/>
      <c r="AZ1550"/>
      <c r="BC1550" s="1"/>
      <c r="BD1550" s="214"/>
      <c r="BE1550" s="214"/>
      <c r="BF1550" s="212"/>
      <c r="BG1550" s="212"/>
      <c r="BH1550"/>
      <c r="BI1550"/>
      <c r="BJ1550"/>
      <c r="BK1550"/>
      <c r="BM1550" s="1"/>
      <c r="BN1550" s="152"/>
      <c r="BO1550" s="152"/>
      <c r="BP1550" s="212"/>
      <c r="BQ1550" s="212"/>
      <c r="BR1550"/>
      <c r="BS1550"/>
      <c r="BT1550"/>
      <c r="BU1550"/>
      <c r="BV1550"/>
      <c r="BW1550" s="1"/>
      <c r="BX1550" s="152"/>
      <c r="BY1550" s="152"/>
      <c r="BZ1550" s="212"/>
      <c r="CA1550" s="212"/>
      <c r="CC1550"/>
      <c r="CD1550"/>
      <c r="CE1550"/>
      <c r="CF1550"/>
      <c r="CG1550" s="1"/>
      <c r="CH1550" s="152"/>
      <c r="CI1550" s="152"/>
      <c r="CJ1550" s="213"/>
      <c r="CK1550" s="213"/>
      <c r="CN1550"/>
      <c r="CO1550"/>
      <c r="CP1550"/>
      <c r="CQ1550" s="1"/>
      <c r="CR1550" s="214"/>
      <c r="CS1550" s="214"/>
      <c r="CT1550" s="212"/>
      <c r="CU1550" s="212"/>
      <c r="CY1550"/>
      <c r="CZ1550"/>
      <c r="DA1550" s="1"/>
      <c r="DB1550" s="152"/>
      <c r="DC1550" s="152"/>
      <c r="DD1550" s="212"/>
      <c r="DE1550" s="212"/>
      <c r="DI1550"/>
      <c r="DJ1550"/>
      <c r="DK1550" s="1"/>
      <c r="DL1550" s="152"/>
      <c r="DM1550" s="152"/>
      <c r="DN1550" s="212"/>
      <c r="DO1550" s="212"/>
      <c r="DT1550"/>
      <c r="DU1550" s="1"/>
      <c r="DW1550" s="152"/>
      <c r="DY1550" s="212"/>
      <c r="EJ1550" s="212"/>
      <c r="EK1550" s="212"/>
      <c r="EP1550"/>
      <c r="EQ1550"/>
      <c r="ER1550"/>
      <c r="ES1550"/>
      <c r="ET1550"/>
      <c r="EU1550"/>
      <c r="EV1550"/>
      <c r="EW1550"/>
      <c r="EX1550"/>
    </row>
    <row r="1551" spans="37:154">
      <c r="AK1551" s="1"/>
      <c r="AL1551" s="152"/>
      <c r="AN1551" s="212"/>
      <c r="AP1551"/>
      <c r="AS1551" s="1"/>
      <c r="AT1551" s="152"/>
      <c r="AU1551" s="152"/>
      <c r="AV1551" s="212"/>
      <c r="AW1551" s="212"/>
      <c r="AX1551"/>
      <c r="AY1551"/>
      <c r="AZ1551"/>
      <c r="BC1551" s="1"/>
      <c r="BD1551" s="214"/>
      <c r="BE1551" s="214"/>
      <c r="BF1551" s="212"/>
      <c r="BG1551" s="212"/>
      <c r="BH1551"/>
      <c r="BI1551"/>
      <c r="BJ1551"/>
      <c r="BK1551"/>
      <c r="BM1551" s="1"/>
      <c r="BN1551" s="152"/>
      <c r="BO1551" s="152"/>
      <c r="BP1551" s="212"/>
      <c r="BQ1551" s="212"/>
      <c r="BR1551"/>
      <c r="BS1551"/>
      <c r="BT1551"/>
      <c r="BU1551"/>
      <c r="BV1551"/>
      <c r="BW1551" s="1"/>
      <c r="BX1551" s="152"/>
      <c r="BY1551" s="152"/>
      <c r="BZ1551" s="212"/>
      <c r="CA1551" s="212"/>
      <c r="CC1551"/>
      <c r="CD1551"/>
      <c r="CE1551"/>
      <c r="CF1551"/>
      <c r="CG1551" s="1"/>
      <c r="CH1551" s="152"/>
      <c r="CI1551" s="152"/>
      <c r="CJ1551" s="213"/>
      <c r="CK1551" s="213"/>
      <c r="CN1551"/>
      <c r="CO1551"/>
      <c r="CP1551"/>
      <c r="CQ1551" s="1"/>
      <c r="CR1551" s="214"/>
      <c r="CS1551" s="214"/>
      <c r="CT1551" s="212"/>
      <c r="CU1551" s="212"/>
      <c r="CY1551"/>
      <c r="CZ1551"/>
      <c r="DA1551" s="1"/>
      <c r="DB1551" s="152"/>
      <c r="DC1551" s="152"/>
      <c r="DD1551" s="212"/>
      <c r="DE1551" s="212"/>
      <c r="DI1551"/>
      <c r="DJ1551"/>
      <c r="DK1551" s="1"/>
      <c r="DL1551" s="152"/>
      <c r="DM1551" s="152"/>
      <c r="DN1551" s="212"/>
      <c r="DO1551" s="212"/>
      <c r="DT1551"/>
      <c r="DU1551" s="1"/>
      <c r="DW1551" s="152"/>
      <c r="DY1551" s="212"/>
      <c r="EJ1551" s="212"/>
      <c r="EK1551" s="212"/>
      <c r="EP1551"/>
      <c r="EQ1551"/>
      <c r="ER1551"/>
      <c r="ES1551"/>
      <c r="ET1551"/>
      <c r="EU1551"/>
      <c r="EV1551"/>
      <c r="EW1551"/>
      <c r="EX1551"/>
    </row>
    <row r="1552" spans="37:154">
      <c r="AK1552" s="1"/>
      <c r="AL1552" s="152"/>
      <c r="AN1552" s="212"/>
      <c r="AP1552"/>
      <c r="AS1552" s="1"/>
      <c r="AT1552" s="152"/>
      <c r="AU1552" s="152"/>
      <c r="AV1552" s="212"/>
      <c r="AW1552" s="212"/>
      <c r="AX1552"/>
      <c r="AY1552"/>
      <c r="AZ1552"/>
      <c r="BC1552" s="1"/>
      <c r="BD1552" s="214"/>
      <c r="BE1552" s="214"/>
      <c r="BF1552" s="212"/>
      <c r="BG1552" s="212"/>
      <c r="BH1552"/>
      <c r="BI1552"/>
      <c r="BJ1552"/>
      <c r="BK1552"/>
      <c r="BM1552" s="1"/>
      <c r="BN1552" s="152"/>
      <c r="BO1552" s="152"/>
      <c r="BP1552" s="212"/>
      <c r="BQ1552" s="212"/>
      <c r="BR1552"/>
      <c r="BS1552"/>
      <c r="BT1552"/>
      <c r="BU1552"/>
      <c r="BV1552"/>
      <c r="BW1552" s="1"/>
      <c r="BX1552" s="152"/>
      <c r="BY1552" s="152"/>
      <c r="BZ1552" s="212"/>
      <c r="CA1552" s="212"/>
      <c r="CC1552"/>
      <c r="CD1552"/>
      <c r="CE1552"/>
      <c r="CF1552"/>
      <c r="CG1552" s="1"/>
      <c r="CH1552" s="152"/>
      <c r="CI1552" s="152"/>
      <c r="CJ1552" s="213"/>
      <c r="CK1552" s="213"/>
      <c r="CN1552"/>
      <c r="CO1552"/>
      <c r="CP1552"/>
      <c r="CQ1552" s="1"/>
      <c r="CR1552" s="214"/>
      <c r="CS1552" s="214"/>
      <c r="CT1552" s="212"/>
      <c r="CU1552" s="212"/>
      <c r="CY1552"/>
      <c r="CZ1552"/>
      <c r="DA1552" s="1"/>
      <c r="DB1552" s="152"/>
      <c r="DC1552" s="152"/>
      <c r="DD1552" s="212"/>
      <c r="DE1552" s="212"/>
      <c r="DI1552"/>
      <c r="DJ1552"/>
      <c r="DK1552" s="1"/>
      <c r="DL1552" s="152"/>
      <c r="DM1552" s="152"/>
      <c r="DN1552" s="212"/>
      <c r="DO1552" s="212"/>
      <c r="DT1552"/>
      <c r="DU1552" s="1"/>
      <c r="DW1552" s="152"/>
      <c r="DY1552" s="212"/>
      <c r="EJ1552" s="212"/>
      <c r="EK1552" s="212"/>
      <c r="EP1552"/>
      <c r="EQ1552"/>
      <c r="ER1552"/>
      <c r="ES1552"/>
      <c r="ET1552"/>
      <c r="EU1552"/>
      <c r="EV1552"/>
      <c r="EW1552"/>
      <c r="EX1552"/>
    </row>
    <row r="1553" spans="37:154">
      <c r="AK1553" s="1"/>
      <c r="AL1553" s="152"/>
      <c r="AN1553" s="212"/>
      <c r="AP1553"/>
      <c r="AS1553" s="1"/>
      <c r="AT1553" s="152"/>
      <c r="AU1553" s="152"/>
      <c r="AV1553" s="212"/>
      <c r="AW1553" s="212"/>
      <c r="AX1553"/>
      <c r="AY1553"/>
      <c r="AZ1553"/>
      <c r="BC1553" s="1"/>
      <c r="BD1553" s="214"/>
      <c r="BE1553" s="214"/>
      <c r="BF1553" s="212"/>
      <c r="BG1553" s="212"/>
      <c r="BH1553"/>
      <c r="BI1553"/>
      <c r="BJ1553"/>
      <c r="BK1553"/>
      <c r="BM1553" s="1"/>
      <c r="BN1553" s="152"/>
      <c r="BO1553" s="152"/>
      <c r="BP1553" s="212"/>
      <c r="BQ1553" s="212"/>
      <c r="BR1553"/>
      <c r="BS1553"/>
      <c r="BT1553"/>
      <c r="BU1553"/>
      <c r="BV1553"/>
      <c r="BW1553" s="1"/>
      <c r="BX1553" s="152"/>
      <c r="BY1553" s="152"/>
      <c r="BZ1553" s="212"/>
      <c r="CA1553" s="212"/>
      <c r="CC1553"/>
      <c r="CD1553"/>
      <c r="CE1553"/>
      <c r="CF1553"/>
      <c r="CG1553" s="1"/>
      <c r="CH1553" s="152"/>
      <c r="CI1553" s="152"/>
      <c r="CJ1553" s="213"/>
      <c r="CK1553" s="213"/>
      <c r="CN1553"/>
      <c r="CO1553"/>
      <c r="CP1553"/>
      <c r="CQ1553" s="1"/>
      <c r="CR1553" s="214"/>
      <c r="CS1553" s="214"/>
      <c r="CT1553" s="212"/>
      <c r="CU1553" s="212"/>
      <c r="CY1553"/>
      <c r="CZ1553"/>
      <c r="DA1553" s="1"/>
      <c r="DB1553" s="152"/>
      <c r="DC1553" s="152"/>
      <c r="DD1553" s="212"/>
      <c r="DE1553" s="212"/>
      <c r="DI1553"/>
      <c r="DJ1553"/>
      <c r="DK1553" s="1"/>
      <c r="DL1553" s="152"/>
      <c r="DM1553" s="152"/>
      <c r="DN1553" s="212"/>
      <c r="DO1553" s="212"/>
      <c r="DT1553"/>
      <c r="DU1553" s="1"/>
      <c r="DW1553" s="152"/>
      <c r="DY1553" s="212"/>
      <c r="EJ1553" s="212"/>
      <c r="EK1553" s="212"/>
      <c r="EP1553"/>
      <c r="EQ1553"/>
      <c r="ER1553"/>
      <c r="ES1553"/>
      <c r="ET1553"/>
      <c r="EU1553"/>
      <c r="EV1553"/>
      <c r="EW1553"/>
      <c r="EX1553"/>
    </row>
    <row r="1554" spans="37:154">
      <c r="AK1554" s="1"/>
      <c r="AL1554" s="152"/>
      <c r="AN1554" s="212"/>
      <c r="AP1554"/>
      <c r="AS1554" s="1"/>
      <c r="AT1554" s="152"/>
      <c r="AU1554" s="152"/>
      <c r="AV1554" s="212"/>
      <c r="AW1554" s="212"/>
      <c r="AX1554"/>
      <c r="AY1554"/>
      <c r="AZ1554"/>
      <c r="BC1554" s="1"/>
      <c r="BD1554" s="214"/>
      <c r="BE1554" s="214"/>
      <c r="BF1554" s="212"/>
      <c r="BG1554" s="212"/>
      <c r="BH1554"/>
      <c r="BI1554"/>
      <c r="BJ1554"/>
      <c r="BK1554"/>
      <c r="BM1554" s="1"/>
      <c r="BN1554" s="152"/>
      <c r="BO1554" s="152"/>
      <c r="BP1554" s="212"/>
      <c r="BQ1554" s="212"/>
      <c r="BR1554"/>
      <c r="BS1554"/>
      <c r="BT1554"/>
      <c r="BU1554"/>
      <c r="BV1554"/>
      <c r="BW1554" s="1"/>
      <c r="BX1554" s="152"/>
      <c r="BY1554" s="152"/>
      <c r="BZ1554" s="212"/>
      <c r="CA1554" s="212"/>
      <c r="CC1554"/>
      <c r="CD1554"/>
      <c r="CE1554"/>
      <c r="CF1554"/>
      <c r="CG1554" s="1"/>
      <c r="CH1554" s="152"/>
      <c r="CI1554" s="152"/>
      <c r="CJ1554" s="213"/>
      <c r="CK1554" s="213"/>
      <c r="CN1554"/>
      <c r="CO1554"/>
      <c r="CP1554"/>
      <c r="CQ1554" s="1"/>
      <c r="CR1554" s="214"/>
      <c r="CS1554" s="214"/>
      <c r="CT1554" s="212"/>
      <c r="CU1554" s="212"/>
      <c r="CY1554"/>
      <c r="CZ1554"/>
      <c r="DA1554" s="1"/>
      <c r="DB1554" s="152"/>
      <c r="DC1554" s="152"/>
      <c r="DD1554" s="212"/>
      <c r="DE1554" s="212"/>
      <c r="DI1554"/>
      <c r="DJ1554"/>
      <c r="DK1554" s="1"/>
      <c r="DL1554" s="152"/>
      <c r="DM1554" s="152"/>
      <c r="DN1554" s="212"/>
      <c r="DO1554" s="212"/>
      <c r="DT1554"/>
      <c r="DU1554" s="1"/>
      <c r="DW1554" s="152"/>
      <c r="DY1554" s="212"/>
      <c r="EJ1554" s="212"/>
      <c r="EK1554" s="212"/>
      <c r="EP1554"/>
      <c r="EQ1554"/>
      <c r="ER1554"/>
      <c r="ES1554"/>
      <c r="ET1554"/>
      <c r="EU1554"/>
      <c r="EV1554"/>
      <c r="EW1554"/>
      <c r="EX1554"/>
    </row>
    <row r="1555" spans="37:154">
      <c r="AK1555" s="1"/>
      <c r="AL1555" s="152"/>
      <c r="AN1555" s="212"/>
      <c r="AP1555"/>
      <c r="AS1555" s="1"/>
      <c r="AT1555" s="152"/>
      <c r="AU1555" s="152"/>
      <c r="AV1555" s="212"/>
      <c r="AW1555" s="212"/>
      <c r="AX1555"/>
      <c r="AY1555"/>
      <c r="AZ1555"/>
      <c r="BC1555" s="1"/>
      <c r="BD1555" s="214"/>
      <c r="BE1555" s="214"/>
      <c r="BF1555" s="212"/>
      <c r="BG1555" s="212"/>
      <c r="BH1555"/>
      <c r="BI1555"/>
      <c r="BJ1555"/>
      <c r="BK1555"/>
      <c r="BM1555" s="1"/>
      <c r="BN1555" s="152"/>
      <c r="BO1555" s="152"/>
      <c r="BP1555" s="212"/>
      <c r="BQ1555" s="212"/>
      <c r="BR1555"/>
      <c r="BS1555"/>
      <c r="BT1555"/>
      <c r="BU1555"/>
      <c r="BV1555"/>
      <c r="BW1555" s="1"/>
      <c r="BX1555" s="152"/>
      <c r="BY1555" s="152"/>
      <c r="BZ1555" s="212"/>
      <c r="CA1555" s="212"/>
      <c r="CC1555"/>
      <c r="CD1555"/>
      <c r="CE1555"/>
      <c r="CF1555"/>
      <c r="CG1555" s="1"/>
      <c r="CH1555" s="152"/>
      <c r="CI1555" s="152"/>
      <c r="CJ1555" s="213"/>
      <c r="CK1555" s="213"/>
      <c r="CN1555"/>
      <c r="CO1555"/>
      <c r="CP1555"/>
      <c r="CQ1555" s="1"/>
      <c r="CR1555" s="214"/>
      <c r="CS1555" s="214"/>
      <c r="CT1555" s="212"/>
      <c r="CU1555" s="212"/>
      <c r="CY1555"/>
      <c r="CZ1555"/>
      <c r="DA1555" s="1"/>
      <c r="DB1555" s="152"/>
      <c r="DC1555" s="152"/>
      <c r="DD1555" s="212"/>
      <c r="DE1555" s="212"/>
      <c r="DI1555"/>
      <c r="DJ1555"/>
      <c r="DK1555" s="1"/>
      <c r="DL1555" s="152"/>
      <c r="DM1555" s="152"/>
      <c r="DN1555" s="212"/>
      <c r="DO1555" s="212"/>
      <c r="DT1555"/>
      <c r="DU1555" s="1"/>
      <c r="DW1555" s="152"/>
      <c r="DY1555" s="212"/>
      <c r="EJ1555" s="212"/>
      <c r="EK1555" s="212"/>
      <c r="EP1555"/>
      <c r="EQ1555"/>
      <c r="ER1555"/>
      <c r="ES1555"/>
      <c r="ET1555"/>
      <c r="EU1555"/>
      <c r="EV1555"/>
      <c r="EW1555"/>
      <c r="EX1555"/>
    </row>
    <row r="1556" spans="37:154">
      <c r="AK1556" s="1"/>
      <c r="AL1556" s="152"/>
      <c r="AN1556" s="212"/>
      <c r="AP1556"/>
      <c r="AS1556" s="1"/>
      <c r="AT1556" s="152"/>
      <c r="AU1556" s="152"/>
      <c r="AV1556" s="212"/>
      <c r="AW1556" s="212"/>
      <c r="AX1556"/>
      <c r="AY1556"/>
      <c r="AZ1556"/>
      <c r="BC1556" s="1"/>
      <c r="BD1556" s="214"/>
      <c r="BE1556" s="214"/>
      <c r="BF1556" s="212"/>
      <c r="BG1556" s="212"/>
      <c r="BH1556"/>
      <c r="BI1556"/>
      <c r="BJ1556"/>
      <c r="BK1556"/>
      <c r="BM1556" s="1"/>
      <c r="BN1556" s="152"/>
      <c r="BO1556" s="152"/>
      <c r="BP1556" s="212"/>
      <c r="BQ1556" s="212"/>
      <c r="BR1556"/>
      <c r="BS1556"/>
      <c r="BT1556"/>
      <c r="BU1556"/>
      <c r="BV1556"/>
      <c r="BW1556" s="1"/>
      <c r="BX1556" s="152"/>
      <c r="BY1556" s="152"/>
      <c r="BZ1556" s="212"/>
      <c r="CA1556" s="212"/>
      <c r="CC1556"/>
      <c r="CD1556"/>
      <c r="CE1556"/>
      <c r="CF1556"/>
      <c r="CG1556" s="1"/>
      <c r="CH1556" s="152"/>
      <c r="CI1556" s="152"/>
      <c r="CJ1556" s="213"/>
      <c r="CK1556" s="213"/>
      <c r="CN1556"/>
      <c r="CO1556"/>
      <c r="CP1556"/>
      <c r="CQ1556" s="1"/>
      <c r="CR1556" s="214"/>
      <c r="CS1556" s="214"/>
      <c r="CT1556" s="212"/>
      <c r="CU1556" s="212"/>
      <c r="CY1556"/>
      <c r="CZ1556"/>
      <c r="DA1556" s="1"/>
      <c r="DB1556" s="152"/>
      <c r="DC1556" s="152"/>
      <c r="DD1556" s="212"/>
      <c r="DE1556" s="212"/>
      <c r="DI1556"/>
      <c r="DJ1556"/>
      <c r="DK1556" s="1"/>
      <c r="DL1556" s="152"/>
      <c r="DM1556" s="152"/>
      <c r="DN1556" s="212"/>
      <c r="DO1556" s="212"/>
      <c r="DT1556"/>
      <c r="DU1556" s="1"/>
      <c r="DW1556" s="152"/>
      <c r="DY1556" s="212"/>
      <c r="EJ1556" s="212"/>
      <c r="EK1556" s="212"/>
      <c r="EP1556"/>
      <c r="EQ1556"/>
      <c r="ER1556"/>
      <c r="ES1556"/>
      <c r="ET1556"/>
      <c r="EU1556"/>
      <c r="EV1556"/>
      <c r="EW1556"/>
      <c r="EX1556"/>
    </row>
    <row r="1557" spans="37:154">
      <c r="AK1557" s="1"/>
      <c r="AL1557" s="152"/>
      <c r="AN1557" s="212"/>
      <c r="AP1557"/>
      <c r="AS1557" s="1"/>
      <c r="AT1557" s="152"/>
      <c r="AU1557" s="152"/>
      <c r="AV1557" s="212"/>
      <c r="AW1557" s="212"/>
      <c r="AX1557"/>
      <c r="AY1557"/>
      <c r="AZ1557"/>
      <c r="BC1557" s="1"/>
      <c r="BD1557" s="214"/>
      <c r="BE1557" s="214"/>
      <c r="BF1557" s="212"/>
      <c r="BG1557" s="212"/>
      <c r="BH1557"/>
      <c r="BI1557"/>
      <c r="BJ1557"/>
      <c r="BK1557"/>
      <c r="BM1557" s="1"/>
      <c r="BN1557" s="152"/>
      <c r="BO1557" s="152"/>
      <c r="BP1557" s="212"/>
      <c r="BQ1557" s="212"/>
      <c r="BR1557"/>
      <c r="BS1557"/>
      <c r="BT1557"/>
      <c r="BU1557"/>
      <c r="BV1557"/>
      <c r="BW1557" s="1"/>
      <c r="BX1557" s="152"/>
      <c r="BY1557" s="152"/>
      <c r="BZ1557" s="212"/>
      <c r="CA1557" s="212"/>
      <c r="CC1557"/>
      <c r="CD1557"/>
      <c r="CE1557"/>
      <c r="CF1557"/>
      <c r="CG1557" s="1"/>
      <c r="CH1557" s="152"/>
      <c r="CI1557" s="152"/>
      <c r="CJ1557" s="213"/>
      <c r="CK1557" s="213"/>
      <c r="CN1557"/>
      <c r="CO1557"/>
      <c r="CP1557"/>
      <c r="CQ1557" s="1"/>
      <c r="CR1557" s="214"/>
      <c r="CS1557" s="214"/>
      <c r="CT1557" s="212"/>
      <c r="CU1557" s="212"/>
      <c r="CY1557"/>
      <c r="CZ1557"/>
      <c r="DA1557" s="1"/>
      <c r="DB1557" s="152"/>
      <c r="DC1557" s="152"/>
      <c r="DD1557" s="212"/>
      <c r="DE1557" s="212"/>
      <c r="DI1557"/>
      <c r="DJ1557"/>
      <c r="DK1557" s="1"/>
      <c r="DL1557" s="152"/>
      <c r="DM1557" s="152"/>
      <c r="DN1557" s="212"/>
      <c r="DO1557" s="212"/>
      <c r="DT1557"/>
      <c r="DU1557" s="1"/>
      <c r="DW1557" s="152"/>
      <c r="DY1557" s="212"/>
      <c r="EJ1557" s="212"/>
      <c r="EK1557" s="212"/>
      <c r="EP1557"/>
      <c r="EQ1557"/>
      <c r="ER1557"/>
      <c r="ES1557"/>
      <c r="ET1557"/>
      <c r="EU1557"/>
      <c r="EV1557"/>
      <c r="EW1557"/>
      <c r="EX1557"/>
    </row>
    <row r="1558" spans="37:154">
      <c r="AK1558" s="1"/>
      <c r="AL1558" s="152"/>
      <c r="AN1558" s="212"/>
      <c r="AP1558"/>
      <c r="AS1558" s="1"/>
      <c r="AT1558" s="152"/>
      <c r="AU1558" s="152"/>
      <c r="AV1558" s="212"/>
      <c r="AW1558" s="212"/>
      <c r="AX1558"/>
      <c r="AY1558"/>
      <c r="AZ1558"/>
      <c r="BC1558" s="1"/>
      <c r="BD1558" s="214"/>
      <c r="BE1558" s="214"/>
      <c r="BF1558" s="212"/>
      <c r="BG1558" s="212"/>
      <c r="BH1558"/>
      <c r="BI1558"/>
      <c r="BJ1558"/>
      <c r="BK1558"/>
      <c r="BM1558" s="1"/>
      <c r="BN1558" s="152"/>
      <c r="BO1558" s="152"/>
      <c r="BP1558" s="212"/>
      <c r="BQ1558" s="212"/>
      <c r="BR1558"/>
      <c r="BS1558"/>
      <c r="BT1558"/>
      <c r="BU1558"/>
      <c r="BV1558"/>
      <c r="BW1558" s="1"/>
      <c r="BX1558" s="152"/>
      <c r="BY1558" s="152"/>
      <c r="BZ1558" s="212"/>
      <c r="CA1558" s="212"/>
      <c r="CC1558"/>
      <c r="CD1558"/>
      <c r="CE1558"/>
      <c r="CF1558"/>
      <c r="CG1558" s="1"/>
      <c r="CH1558" s="152"/>
      <c r="CI1558" s="152"/>
      <c r="CJ1558" s="213"/>
      <c r="CK1558" s="213"/>
      <c r="CN1558"/>
      <c r="CO1558"/>
      <c r="CP1558"/>
      <c r="CQ1558" s="1"/>
      <c r="CR1558" s="214"/>
      <c r="CS1558" s="214"/>
      <c r="CT1558" s="212"/>
      <c r="CU1558" s="212"/>
      <c r="CY1558"/>
      <c r="CZ1558"/>
      <c r="DA1558" s="1"/>
      <c r="DB1558" s="152"/>
      <c r="DC1558" s="152"/>
      <c r="DD1558" s="212"/>
      <c r="DE1558" s="212"/>
      <c r="DI1558"/>
      <c r="DJ1558"/>
      <c r="DK1558" s="1"/>
      <c r="DL1558" s="152"/>
      <c r="DM1558" s="152"/>
      <c r="DN1558" s="212"/>
      <c r="DO1558" s="212"/>
      <c r="DT1558"/>
      <c r="DU1558" s="1"/>
      <c r="DW1558" s="152"/>
      <c r="DY1558" s="212"/>
      <c r="EJ1558" s="212"/>
      <c r="EK1558" s="212"/>
      <c r="EP1558"/>
      <c r="EQ1558"/>
      <c r="ER1558"/>
      <c r="ES1558"/>
      <c r="ET1558"/>
      <c r="EU1558"/>
      <c r="EV1558"/>
      <c r="EW1558"/>
      <c r="EX1558"/>
    </row>
    <row r="1559" spans="37:154">
      <c r="AK1559" s="1"/>
      <c r="AL1559" s="152"/>
      <c r="AN1559" s="212"/>
      <c r="AP1559"/>
      <c r="AS1559" s="1"/>
      <c r="AT1559" s="152"/>
      <c r="AU1559" s="152"/>
      <c r="AV1559" s="212"/>
      <c r="AW1559" s="212"/>
      <c r="AX1559"/>
      <c r="AY1559"/>
      <c r="AZ1559"/>
      <c r="BC1559" s="1"/>
      <c r="BD1559" s="214"/>
      <c r="BE1559" s="214"/>
      <c r="BF1559" s="212"/>
      <c r="BG1559" s="212"/>
      <c r="BH1559"/>
      <c r="BI1559"/>
      <c r="BJ1559"/>
      <c r="BK1559"/>
      <c r="BM1559" s="1"/>
      <c r="BN1559" s="152"/>
      <c r="BO1559" s="152"/>
      <c r="BP1559" s="212"/>
      <c r="BQ1559" s="212"/>
      <c r="BR1559"/>
      <c r="BS1559"/>
      <c r="BT1559"/>
      <c r="BU1559"/>
      <c r="BV1559"/>
      <c r="BW1559" s="1"/>
      <c r="BX1559" s="152"/>
      <c r="BY1559" s="152"/>
      <c r="BZ1559" s="212"/>
      <c r="CA1559" s="212"/>
      <c r="CC1559"/>
      <c r="CD1559"/>
      <c r="CE1559"/>
      <c r="CF1559"/>
      <c r="CG1559" s="1"/>
      <c r="CH1559" s="152"/>
      <c r="CI1559" s="152"/>
      <c r="CJ1559" s="213"/>
      <c r="CK1559" s="213"/>
      <c r="CN1559"/>
      <c r="CO1559"/>
      <c r="CP1559"/>
      <c r="CQ1559" s="1"/>
      <c r="CR1559" s="214"/>
      <c r="CS1559" s="214"/>
      <c r="CT1559" s="212"/>
      <c r="CU1559" s="212"/>
      <c r="CY1559"/>
      <c r="CZ1559"/>
      <c r="DA1559" s="1"/>
      <c r="DB1559" s="152"/>
      <c r="DC1559" s="152"/>
      <c r="DD1559" s="212"/>
      <c r="DE1559" s="212"/>
      <c r="DI1559"/>
      <c r="DJ1559"/>
      <c r="DK1559" s="1"/>
      <c r="DL1559" s="152"/>
      <c r="DM1559" s="152"/>
      <c r="DN1559" s="212"/>
      <c r="DO1559" s="212"/>
      <c r="DT1559"/>
      <c r="DU1559" s="1"/>
      <c r="DW1559" s="152"/>
      <c r="DY1559" s="212"/>
      <c r="EJ1559" s="212"/>
      <c r="EK1559" s="212"/>
      <c r="EP1559"/>
      <c r="EQ1559"/>
      <c r="ER1559"/>
      <c r="ES1559"/>
      <c r="ET1559"/>
      <c r="EU1559"/>
      <c r="EV1559"/>
      <c r="EW1559"/>
      <c r="EX1559"/>
    </row>
    <row r="1560" spans="37:154">
      <c r="AK1560" s="1"/>
      <c r="AL1560" s="152"/>
      <c r="AN1560" s="212"/>
      <c r="AP1560"/>
      <c r="AS1560" s="1"/>
      <c r="AT1560" s="152"/>
      <c r="AU1560" s="152"/>
      <c r="AV1560" s="212"/>
      <c r="AW1560" s="212"/>
      <c r="AX1560"/>
      <c r="AY1560"/>
      <c r="AZ1560"/>
      <c r="BC1560" s="1"/>
      <c r="BD1560" s="214"/>
      <c r="BE1560" s="214"/>
      <c r="BF1560" s="212"/>
      <c r="BG1560" s="212"/>
      <c r="BH1560"/>
      <c r="BI1560"/>
      <c r="BJ1560"/>
      <c r="BK1560"/>
      <c r="BM1560" s="1"/>
      <c r="BN1560" s="152"/>
      <c r="BO1560" s="152"/>
      <c r="BP1560" s="212"/>
      <c r="BQ1560" s="212"/>
      <c r="BR1560"/>
      <c r="BS1560"/>
      <c r="BT1560"/>
      <c r="BU1560"/>
      <c r="BV1560"/>
      <c r="BW1560" s="1"/>
      <c r="BX1560" s="152"/>
      <c r="BY1560" s="152"/>
      <c r="BZ1560" s="212"/>
      <c r="CA1560" s="212"/>
      <c r="CC1560"/>
      <c r="CD1560"/>
      <c r="CE1560"/>
      <c r="CF1560"/>
      <c r="CG1560" s="1"/>
      <c r="CH1560" s="152"/>
      <c r="CI1560" s="152"/>
      <c r="CJ1560" s="213"/>
      <c r="CK1560" s="213"/>
      <c r="CN1560"/>
      <c r="CO1560"/>
      <c r="CP1560"/>
      <c r="CQ1560" s="1"/>
      <c r="CR1560" s="214"/>
      <c r="CS1560" s="214"/>
      <c r="CT1560" s="212"/>
      <c r="CU1560" s="212"/>
      <c r="CY1560"/>
      <c r="CZ1560"/>
      <c r="DA1560" s="1"/>
      <c r="DB1560" s="152"/>
      <c r="DC1560" s="152"/>
      <c r="DD1560" s="212"/>
      <c r="DE1560" s="212"/>
      <c r="DI1560"/>
      <c r="DJ1560"/>
      <c r="DK1560" s="1"/>
      <c r="DL1560" s="152"/>
      <c r="DM1560" s="152"/>
      <c r="DN1560" s="212"/>
      <c r="DO1560" s="212"/>
      <c r="DT1560"/>
      <c r="DU1560" s="1"/>
      <c r="DW1560" s="152"/>
      <c r="DY1560" s="212"/>
      <c r="EJ1560" s="212"/>
      <c r="EK1560" s="212"/>
      <c r="EP1560"/>
      <c r="EQ1560"/>
      <c r="ER1560"/>
      <c r="ES1560"/>
      <c r="ET1560"/>
      <c r="EU1560"/>
      <c r="EV1560"/>
      <c r="EW1560"/>
      <c r="EX1560"/>
    </row>
    <row r="1561" spans="37:154">
      <c r="AK1561" s="1"/>
      <c r="AL1561" s="152"/>
      <c r="AN1561" s="212"/>
      <c r="AP1561"/>
      <c r="AS1561" s="1"/>
      <c r="AT1561" s="152"/>
      <c r="AU1561" s="152"/>
      <c r="AV1561" s="212"/>
      <c r="AW1561" s="212"/>
      <c r="AX1561"/>
      <c r="AY1561"/>
      <c r="AZ1561"/>
      <c r="BC1561" s="1"/>
      <c r="BD1561" s="214"/>
      <c r="BE1561" s="214"/>
      <c r="BF1561" s="212"/>
      <c r="BG1561" s="212"/>
      <c r="BH1561"/>
      <c r="BI1561"/>
      <c r="BJ1561"/>
      <c r="BK1561"/>
      <c r="BM1561" s="1"/>
      <c r="BN1561" s="152"/>
      <c r="BO1561" s="152"/>
      <c r="BP1561" s="212"/>
      <c r="BQ1561" s="212"/>
      <c r="BR1561"/>
      <c r="BS1561"/>
      <c r="BT1561"/>
      <c r="BU1561"/>
      <c r="BV1561"/>
      <c r="BW1561" s="1"/>
      <c r="BX1561" s="152"/>
      <c r="BY1561" s="152"/>
      <c r="BZ1561" s="212"/>
      <c r="CA1561" s="212"/>
      <c r="CC1561"/>
      <c r="CD1561"/>
      <c r="CE1561"/>
      <c r="CF1561"/>
      <c r="CG1561" s="1"/>
      <c r="CH1561" s="152"/>
      <c r="CI1561" s="152"/>
      <c r="CJ1561" s="213"/>
      <c r="CK1561" s="213"/>
      <c r="CN1561"/>
      <c r="CO1561"/>
      <c r="CP1561"/>
      <c r="CQ1561" s="1"/>
      <c r="CR1561" s="214"/>
      <c r="CS1561" s="214"/>
      <c r="CT1561" s="212"/>
      <c r="CU1561" s="212"/>
      <c r="CY1561"/>
      <c r="CZ1561"/>
      <c r="DA1561" s="1"/>
      <c r="DB1561" s="152"/>
      <c r="DC1561" s="152"/>
      <c r="DD1561" s="212"/>
      <c r="DE1561" s="212"/>
      <c r="DI1561"/>
      <c r="DJ1561"/>
      <c r="DK1561" s="1"/>
      <c r="DL1561" s="152"/>
      <c r="DM1561" s="152"/>
      <c r="DN1561" s="212"/>
      <c r="DO1561" s="212"/>
      <c r="DT1561"/>
      <c r="DU1561" s="1"/>
      <c r="DW1561" s="152"/>
      <c r="DY1561" s="212"/>
      <c r="EJ1561" s="212"/>
      <c r="EK1561" s="212"/>
      <c r="EP1561"/>
      <c r="EQ1561"/>
      <c r="ER1561"/>
      <c r="ES1561"/>
      <c r="ET1561"/>
      <c r="EU1561"/>
      <c r="EV1561"/>
      <c r="EW1561"/>
      <c r="EX1561"/>
    </row>
    <row r="1562" spans="37:154">
      <c r="AK1562" s="1"/>
      <c r="AL1562" s="152"/>
      <c r="AN1562" s="212"/>
      <c r="AP1562"/>
      <c r="AS1562" s="1"/>
      <c r="AT1562" s="152"/>
      <c r="AU1562" s="152"/>
      <c r="AV1562" s="212"/>
      <c r="AW1562" s="212"/>
      <c r="AX1562"/>
      <c r="AY1562"/>
      <c r="AZ1562"/>
      <c r="BC1562" s="1"/>
      <c r="BD1562" s="214"/>
      <c r="BE1562" s="214"/>
      <c r="BF1562" s="212"/>
      <c r="BG1562" s="212"/>
      <c r="BH1562"/>
      <c r="BI1562"/>
      <c r="BJ1562"/>
      <c r="BK1562"/>
      <c r="BM1562" s="1"/>
      <c r="BN1562" s="152"/>
      <c r="BO1562" s="152"/>
      <c r="BP1562" s="212"/>
      <c r="BQ1562" s="212"/>
      <c r="BR1562"/>
      <c r="BS1562"/>
      <c r="BT1562"/>
      <c r="BU1562"/>
      <c r="BV1562"/>
      <c r="BW1562" s="1"/>
      <c r="BX1562" s="152"/>
      <c r="BY1562" s="152"/>
      <c r="BZ1562" s="212"/>
      <c r="CA1562" s="212"/>
      <c r="CC1562"/>
      <c r="CD1562"/>
      <c r="CE1562"/>
      <c r="CF1562"/>
      <c r="CG1562" s="1"/>
      <c r="CH1562" s="152"/>
      <c r="CI1562" s="152"/>
      <c r="CJ1562" s="213"/>
      <c r="CK1562" s="213"/>
      <c r="CN1562"/>
      <c r="CO1562"/>
      <c r="CP1562"/>
      <c r="CQ1562" s="1"/>
      <c r="CR1562" s="214"/>
      <c r="CS1562" s="214"/>
      <c r="CT1562" s="212"/>
      <c r="CU1562" s="212"/>
      <c r="CY1562"/>
      <c r="CZ1562"/>
      <c r="DA1562" s="1"/>
      <c r="DB1562" s="152"/>
      <c r="DC1562" s="152"/>
      <c r="DD1562" s="212"/>
      <c r="DE1562" s="212"/>
      <c r="DI1562"/>
      <c r="DJ1562"/>
      <c r="DK1562" s="1"/>
      <c r="DL1562" s="152"/>
      <c r="DM1562" s="152"/>
      <c r="DN1562" s="212"/>
      <c r="DO1562" s="212"/>
      <c r="DT1562"/>
      <c r="DU1562" s="1"/>
      <c r="DW1562" s="152"/>
      <c r="DY1562" s="212"/>
      <c r="EJ1562" s="212"/>
      <c r="EK1562" s="212"/>
      <c r="EP1562"/>
      <c r="EQ1562"/>
      <c r="ER1562"/>
      <c r="ES1562"/>
      <c r="ET1562"/>
      <c r="EU1562"/>
      <c r="EV1562"/>
      <c r="EW1562"/>
      <c r="EX1562"/>
    </row>
    <row r="1563" spans="37:154">
      <c r="AK1563" s="1"/>
      <c r="AL1563" s="152"/>
      <c r="AN1563" s="212"/>
      <c r="AP1563"/>
      <c r="AS1563" s="1"/>
      <c r="AT1563" s="152"/>
      <c r="AU1563" s="152"/>
      <c r="AV1563" s="212"/>
      <c r="AW1563" s="212"/>
      <c r="AX1563"/>
      <c r="AY1563"/>
      <c r="AZ1563"/>
      <c r="BC1563" s="1"/>
      <c r="BD1563" s="214"/>
      <c r="BE1563" s="214"/>
      <c r="BF1563" s="212"/>
      <c r="BG1563" s="212"/>
      <c r="BH1563"/>
      <c r="BI1563"/>
      <c r="BJ1563"/>
      <c r="BK1563"/>
      <c r="BM1563" s="1"/>
      <c r="BN1563" s="152"/>
      <c r="BO1563" s="152"/>
      <c r="BP1563" s="212"/>
      <c r="BQ1563" s="212"/>
      <c r="BR1563"/>
      <c r="BS1563"/>
      <c r="BT1563"/>
      <c r="BU1563"/>
      <c r="BV1563"/>
      <c r="BW1563" s="1"/>
      <c r="BX1563" s="152"/>
      <c r="BY1563" s="152"/>
      <c r="BZ1563" s="212"/>
      <c r="CA1563" s="212"/>
      <c r="CC1563"/>
      <c r="CD1563"/>
      <c r="CE1563"/>
      <c r="CF1563"/>
      <c r="CG1563" s="1"/>
      <c r="CH1563" s="152"/>
      <c r="CI1563" s="152"/>
      <c r="CJ1563" s="213"/>
      <c r="CK1563" s="213"/>
      <c r="CN1563"/>
      <c r="CO1563"/>
      <c r="CP1563"/>
      <c r="CQ1563" s="1"/>
      <c r="CR1563" s="214"/>
      <c r="CS1563" s="214"/>
      <c r="CT1563" s="212"/>
      <c r="CU1563" s="212"/>
      <c r="CY1563"/>
      <c r="CZ1563"/>
      <c r="DA1563" s="1"/>
      <c r="DB1563" s="152"/>
      <c r="DC1563" s="152"/>
      <c r="DD1563" s="212"/>
      <c r="DE1563" s="212"/>
      <c r="DI1563"/>
      <c r="DJ1563"/>
      <c r="DK1563" s="1"/>
      <c r="DL1563" s="152"/>
      <c r="DM1563" s="152"/>
      <c r="DN1563" s="212"/>
      <c r="DO1563" s="212"/>
      <c r="DT1563"/>
      <c r="DU1563" s="1"/>
      <c r="DW1563" s="152"/>
      <c r="DY1563" s="212"/>
      <c r="EJ1563" s="212"/>
      <c r="EK1563" s="212"/>
      <c r="EP1563"/>
      <c r="EQ1563"/>
      <c r="ER1563"/>
      <c r="ES1563"/>
      <c r="ET1563"/>
      <c r="EU1563"/>
      <c r="EV1563"/>
      <c r="EW1563"/>
      <c r="EX1563"/>
    </row>
    <row r="1564" spans="37:154">
      <c r="AK1564" s="1"/>
      <c r="AL1564" s="152"/>
      <c r="AN1564" s="212"/>
      <c r="AP1564"/>
      <c r="AS1564" s="1"/>
      <c r="AT1564" s="152"/>
      <c r="AU1564" s="152"/>
      <c r="AV1564" s="212"/>
      <c r="AW1564" s="212"/>
      <c r="AX1564"/>
      <c r="AY1564"/>
      <c r="AZ1564"/>
      <c r="BC1564" s="1"/>
      <c r="BD1564" s="214"/>
      <c r="BE1564" s="214"/>
      <c r="BF1564" s="212"/>
      <c r="BG1564" s="212"/>
      <c r="BH1564"/>
      <c r="BI1564"/>
      <c r="BJ1564"/>
      <c r="BK1564"/>
      <c r="BM1564" s="1"/>
      <c r="BN1564" s="152"/>
      <c r="BO1564" s="152"/>
      <c r="BP1564" s="212"/>
      <c r="BQ1564" s="212"/>
      <c r="BR1564"/>
      <c r="BS1564"/>
      <c r="BT1564"/>
      <c r="BU1564"/>
      <c r="BV1564"/>
      <c r="BW1564" s="1"/>
      <c r="BX1564" s="152"/>
      <c r="BY1564" s="152"/>
      <c r="BZ1564" s="212"/>
      <c r="CA1564" s="212"/>
      <c r="CC1564"/>
      <c r="CD1564"/>
      <c r="CE1564"/>
      <c r="CF1564"/>
      <c r="CG1564" s="1"/>
      <c r="CH1564" s="152"/>
      <c r="CI1564" s="152"/>
      <c r="CJ1564" s="213"/>
      <c r="CK1564" s="213"/>
      <c r="CN1564"/>
      <c r="CO1564"/>
      <c r="CP1564"/>
      <c r="CQ1564" s="1"/>
      <c r="CR1564" s="214"/>
      <c r="CS1564" s="214"/>
      <c r="CT1564" s="212"/>
      <c r="CU1564" s="212"/>
      <c r="CY1564"/>
      <c r="CZ1564"/>
      <c r="DA1564" s="1"/>
      <c r="DB1564" s="152"/>
      <c r="DC1564" s="152"/>
      <c r="DD1564" s="212"/>
      <c r="DE1564" s="212"/>
      <c r="DI1564"/>
      <c r="DJ1564"/>
      <c r="DK1564" s="1"/>
      <c r="DL1564" s="152"/>
      <c r="DM1564" s="152"/>
      <c r="DN1564" s="212"/>
      <c r="DO1564" s="212"/>
      <c r="DT1564"/>
      <c r="DU1564" s="1"/>
      <c r="DW1564" s="152"/>
      <c r="DY1564" s="212"/>
      <c r="EJ1564" s="212"/>
      <c r="EK1564" s="212"/>
      <c r="EP1564"/>
      <c r="EQ1564"/>
      <c r="ER1564"/>
      <c r="ES1564"/>
      <c r="ET1564"/>
      <c r="EU1564"/>
      <c r="EV1564"/>
      <c r="EW1564"/>
      <c r="EX1564"/>
    </row>
    <row r="1565" spans="37:154">
      <c r="AK1565" s="1"/>
      <c r="AL1565" s="152"/>
      <c r="AN1565" s="212"/>
      <c r="AP1565"/>
      <c r="AS1565" s="1"/>
      <c r="AT1565" s="152"/>
      <c r="AU1565" s="152"/>
      <c r="AV1565" s="212"/>
      <c r="AW1565" s="212"/>
      <c r="AX1565"/>
      <c r="AY1565"/>
      <c r="AZ1565"/>
      <c r="BC1565" s="1"/>
      <c r="BD1565" s="214"/>
      <c r="BE1565" s="214"/>
      <c r="BF1565" s="212"/>
      <c r="BG1565" s="212"/>
      <c r="BH1565"/>
      <c r="BI1565"/>
      <c r="BJ1565"/>
      <c r="BK1565"/>
      <c r="BM1565" s="1"/>
      <c r="BN1565" s="152"/>
      <c r="BO1565" s="152"/>
      <c r="BP1565" s="212"/>
      <c r="BQ1565" s="212"/>
      <c r="BR1565"/>
      <c r="BS1565"/>
      <c r="BT1565"/>
      <c r="BU1565"/>
      <c r="BV1565"/>
      <c r="BW1565" s="1"/>
      <c r="BX1565" s="152"/>
      <c r="BY1565" s="152"/>
      <c r="BZ1565" s="212"/>
      <c r="CA1565" s="212"/>
      <c r="CC1565"/>
      <c r="CD1565"/>
      <c r="CE1565"/>
      <c r="CF1565"/>
      <c r="CG1565" s="1"/>
      <c r="CH1565" s="152"/>
      <c r="CI1565" s="152"/>
      <c r="CJ1565" s="213"/>
      <c r="CK1565" s="213"/>
      <c r="CN1565"/>
      <c r="CO1565"/>
      <c r="CP1565"/>
      <c r="CQ1565" s="1"/>
      <c r="CR1565" s="214"/>
      <c r="CS1565" s="214"/>
      <c r="CT1565" s="212"/>
      <c r="CU1565" s="212"/>
      <c r="CY1565"/>
      <c r="CZ1565"/>
      <c r="DA1565" s="1"/>
      <c r="DB1565" s="152"/>
      <c r="DC1565" s="152"/>
      <c r="DD1565" s="212"/>
      <c r="DE1565" s="212"/>
      <c r="DI1565"/>
      <c r="DJ1565"/>
      <c r="DK1565" s="1"/>
      <c r="DL1565" s="152"/>
      <c r="DM1565" s="152"/>
      <c r="DN1565" s="212"/>
      <c r="DO1565" s="212"/>
      <c r="DT1565"/>
      <c r="DU1565" s="1"/>
      <c r="DW1565" s="152"/>
      <c r="DY1565" s="212"/>
      <c r="EJ1565" s="212"/>
      <c r="EK1565" s="212"/>
      <c r="EP1565"/>
      <c r="EQ1565"/>
      <c r="ER1565"/>
      <c r="ES1565"/>
      <c r="ET1565"/>
      <c r="EU1565"/>
      <c r="EV1565"/>
      <c r="EW1565"/>
      <c r="EX1565"/>
    </row>
    <row r="1566" spans="37:154">
      <c r="AK1566" s="1"/>
      <c r="AL1566" s="152"/>
      <c r="AN1566" s="212"/>
      <c r="AP1566"/>
      <c r="AS1566" s="1"/>
      <c r="AT1566" s="152"/>
      <c r="AU1566" s="152"/>
      <c r="AV1566" s="212"/>
      <c r="AW1566" s="212"/>
      <c r="AX1566"/>
      <c r="AY1566"/>
      <c r="AZ1566"/>
      <c r="BC1566" s="1"/>
      <c r="BD1566" s="214"/>
      <c r="BE1566" s="214"/>
      <c r="BF1566" s="212"/>
      <c r="BG1566" s="212"/>
      <c r="BH1566"/>
      <c r="BI1566"/>
      <c r="BJ1566"/>
      <c r="BK1566"/>
      <c r="BM1566" s="1"/>
      <c r="BN1566" s="152"/>
      <c r="BO1566" s="152"/>
      <c r="BP1566" s="212"/>
      <c r="BQ1566" s="212"/>
      <c r="BR1566"/>
      <c r="BS1566"/>
      <c r="BT1566"/>
      <c r="BU1566"/>
      <c r="BV1566"/>
      <c r="BW1566" s="1"/>
      <c r="BX1566" s="152"/>
      <c r="BY1566" s="152"/>
      <c r="BZ1566" s="212"/>
      <c r="CA1566" s="212"/>
      <c r="CC1566"/>
      <c r="CD1566"/>
      <c r="CE1566"/>
      <c r="CF1566"/>
      <c r="CG1566" s="1"/>
      <c r="CH1566" s="152"/>
      <c r="CI1566" s="152"/>
      <c r="CJ1566" s="213"/>
      <c r="CK1566" s="213"/>
      <c r="CN1566"/>
      <c r="CO1566"/>
      <c r="CP1566"/>
      <c r="CQ1566" s="1"/>
      <c r="CR1566" s="214"/>
      <c r="CS1566" s="214"/>
      <c r="CT1566" s="212"/>
      <c r="CU1566" s="212"/>
      <c r="CY1566"/>
      <c r="CZ1566"/>
      <c r="DA1566" s="1"/>
      <c r="DB1566" s="152"/>
      <c r="DC1566" s="152"/>
      <c r="DD1566" s="212"/>
      <c r="DE1566" s="212"/>
      <c r="DI1566"/>
      <c r="DJ1566"/>
      <c r="DK1566" s="1"/>
      <c r="DL1566" s="152"/>
      <c r="DM1566" s="152"/>
      <c r="DN1566" s="212"/>
      <c r="DO1566" s="212"/>
      <c r="DT1566"/>
      <c r="DU1566" s="1"/>
      <c r="DW1566" s="152"/>
      <c r="DY1566" s="212"/>
      <c r="EJ1566" s="212"/>
      <c r="EK1566" s="212"/>
      <c r="EP1566"/>
      <c r="EQ1566"/>
      <c r="ER1566"/>
      <c r="ES1566"/>
      <c r="ET1566"/>
      <c r="EU1566"/>
      <c r="EV1566"/>
      <c r="EW1566"/>
      <c r="EX1566"/>
    </row>
    <row r="1567" spans="37:154">
      <c r="AK1567" s="1"/>
      <c r="AL1567" s="152"/>
      <c r="AN1567" s="212"/>
      <c r="AP1567"/>
      <c r="AS1567" s="1"/>
      <c r="AT1567" s="152"/>
      <c r="AU1567" s="152"/>
      <c r="AV1567" s="212"/>
      <c r="AW1567" s="212"/>
      <c r="AX1567"/>
      <c r="AY1567"/>
      <c r="AZ1567"/>
      <c r="BC1567" s="1"/>
      <c r="BD1567" s="214"/>
      <c r="BE1567" s="214"/>
      <c r="BF1567" s="212"/>
      <c r="BG1567" s="212"/>
      <c r="BH1567"/>
      <c r="BI1567"/>
      <c r="BJ1567"/>
      <c r="BK1567"/>
      <c r="BM1567" s="1"/>
      <c r="BN1567" s="152"/>
      <c r="BO1567" s="152"/>
      <c r="BP1567" s="212"/>
      <c r="BQ1567" s="212"/>
      <c r="BR1567"/>
      <c r="BS1567"/>
      <c r="BT1567"/>
      <c r="BU1567"/>
      <c r="BV1567"/>
      <c r="BW1567" s="1"/>
      <c r="BX1567" s="152"/>
      <c r="BY1567" s="152"/>
      <c r="BZ1567" s="212"/>
      <c r="CA1567" s="212"/>
      <c r="CC1567"/>
      <c r="CD1567"/>
      <c r="CE1567"/>
      <c r="CF1567"/>
      <c r="CG1567" s="1"/>
      <c r="CH1567" s="152"/>
      <c r="CI1567" s="152"/>
      <c r="CJ1567" s="213"/>
      <c r="CK1567" s="213"/>
      <c r="CN1567"/>
      <c r="CO1567"/>
      <c r="CP1567"/>
      <c r="CQ1567" s="1"/>
      <c r="CR1567" s="214"/>
      <c r="CS1567" s="214"/>
      <c r="CT1567" s="212"/>
      <c r="CU1567" s="212"/>
      <c r="CY1567"/>
      <c r="CZ1567"/>
      <c r="DA1567" s="1"/>
      <c r="DB1567" s="152"/>
      <c r="DC1567" s="152"/>
      <c r="DD1567" s="212"/>
      <c r="DE1567" s="212"/>
      <c r="DI1567"/>
      <c r="DJ1567"/>
      <c r="DK1567" s="1"/>
      <c r="DL1567" s="152"/>
      <c r="DM1567" s="152"/>
      <c r="DN1567" s="212"/>
      <c r="DO1567" s="212"/>
      <c r="DT1567"/>
      <c r="DU1567" s="1"/>
      <c r="DW1567" s="152"/>
      <c r="DY1567" s="212"/>
      <c r="EJ1567" s="212"/>
      <c r="EK1567" s="212"/>
      <c r="EP1567"/>
      <c r="EQ1567"/>
      <c r="ER1567"/>
      <c r="ES1567"/>
      <c r="ET1567"/>
      <c r="EU1567"/>
      <c r="EV1567"/>
      <c r="EW1567"/>
      <c r="EX1567"/>
    </row>
    <row r="1568" spans="37:154">
      <c r="AK1568" s="1"/>
      <c r="AL1568" s="152"/>
      <c r="AN1568" s="212"/>
      <c r="AP1568"/>
      <c r="AS1568" s="1"/>
      <c r="AT1568" s="152"/>
      <c r="AU1568" s="152"/>
      <c r="AV1568" s="212"/>
      <c r="AW1568" s="212"/>
      <c r="AX1568"/>
      <c r="AY1568"/>
      <c r="AZ1568"/>
      <c r="BC1568" s="1"/>
      <c r="BD1568" s="214"/>
      <c r="BE1568" s="214"/>
      <c r="BF1568" s="212"/>
      <c r="BG1568" s="212"/>
      <c r="BH1568"/>
      <c r="BI1568"/>
      <c r="BJ1568"/>
      <c r="BK1568"/>
      <c r="BM1568" s="1"/>
      <c r="BN1568" s="152"/>
      <c r="BO1568" s="152"/>
      <c r="BP1568" s="212"/>
      <c r="BQ1568" s="212"/>
      <c r="BR1568"/>
      <c r="BS1568"/>
      <c r="BT1568"/>
      <c r="BU1568"/>
      <c r="BV1568"/>
      <c r="BW1568" s="1"/>
      <c r="BX1568" s="152"/>
      <c r="BY1568" s="152"/>
      <c r="BZ1568" s="212"/>
      <c r="CA1568" s="212"/>
      <c r="CC1568"/>
      <c r="CD1568"/>
      <c r="CE1568"/>
      <c r="CF1568"/>
      <c r="CG1568" s="1"/>
      <c r="CH1568" s="152"/>
      <c r="CI1568" s="152"/>
      <c r="CJ1568" s="213"/>
      <c r="CK1568" s="213"/>
      <c r="CN1568"/>
      <c r="CO1568"/>
      <c r="CP1568"/>
      <c r="CQ1568" s="1"/>
      <c r="CR1568" s="214"/>
      <c r="CS1568" s="214"/>
      <c r="CT1568" s="212"/>
      <c r="CU1568" s="212"/>
      <c r="CY1568"/>
      <c r="CZ1568"/>
      <c r="DA1568" s="1"/>
      <c r="DB1568" s="152"/>
      <c r="DC1568" s="152"/>
      <c r="DD1568" s="212"/>
      <c r="DE1568" s="212"/>
      <c r="DI1568"/>
      <c r="DJ1568"/>
      <c r="DK1568" s="1"/>
      <c r="DL1568" s="152"/>
      <c r="DM1568" s="152"/>
      <c r="DN1568" s="212"/>
      <c r="DO1568" s="212"/>
      <c r="DT1568"/>
      <c r="DU1568" s="1"/>
      <c r="DW1568" s="152"/>
      <c r="DY1568" s="212"/>
      <c r="EJ1568" s="212"/>
      <c r="EK1568" s="212"/>
      <c r="EP1568"/>
      <c r="EQ1568"/>
      <c r="ER1568"/>
      <c r="ES1568"/>
      <c r="ET1568"/>
      <c r="EU1568"/>
      <c r="EV1568"/>
      <c r="EW1568"/>
      <c r="EX1568"/>
    </row>
    <row r="1569" spans="37:154">
      <c r="AK1569" s="1"/>
      <c r="AL1569" s="152"/>
      <c r="AN1569" s="212"/>
      <c r="AP1569"/>
      <c r="AS1569" s="1"/>
      <c r="AT1569" s="152"/>
      <c r="AU1569" s="152"/>
      <c r="AV1569" s="212"/>
      <c r="AW1569" s="212"/>
      <c r="AX1569"/>
      <c r="AY1569"/>
      <c r="AZ1569"/>
      <c r="BC1569" s="1"/>
      <c r="BD1569" s="214"/>
      <c r="BE1569" s="214"/>
      <c r="BF1569" s="212"/>
      <c r="BG1569" s="212"/>
      <c r="BH1569"/>
      <c r="BI1569"/>
      <c r="BJ1569"/>
      <c r="BK1569"/>
      <c r="BM1569" s="1"/>
      <c r="BN1569" s="152"/>
      <c r="BO1569" s="152"/>
      <c r="BP1569" s="212"/>
      <c r="BQ1569" s="212"/>
      <c r="BR1569"/>
      <c r="BS1569"/>
      <c r="BT1569"/>
      <c r="BU1569"/>
      <c r="BV1569"/>
      <c r="BW1569" s="1"/>
      <c r="BX1569" s="152"/>
      <c r="BY1569" s="152"/>
      <c r="BZ1569" s="212"/>
      <c r="CA1569" s="212"/>
      <c r="CC1569"/>
      <c r="CD1569"/>
      <c r="CE1569"/>
      <c r="CF1569"/>
      <c r="CG1569" s="1"/>
      <c r="CH1569" s="152"/>
      <c r="CI1569" s="152"/>
      <c r="CJ1569" s="213"/>
      <c r="CK1569" s="213"/>
      <c r="CN1569"/>
      <c r="CO1569"/>
      <c r="CP1569"/>
      <c r="CQ1569" s="1"/>
      <c r="CR1569" s="214"/>
      <c r="CS1569" s="214"/>
      <c r="CT1569" s="212"/>
      <c r="CU1569" s="212"/>
      <c r="CY1569"/>
      <c r="CZ1569"/>
      <c r="DA1569" s="1"/>
      <c r="DB1569" s="152"/>
      <c r="DC1569" s="152"/>
      <c r="DD1569" s="212"/>
      <c r="DE1569" s="212"/>
      <c r="DI1569"/>
      <c r="DJ1569"/>
      <c r="DK1569" s="1"/>
      <c r="DL1569" s="152"/>
      <c r="DM1569" s="152"/>
      <c r="DN1569" s="212"/>
      <c r="DO1569" s="212"/>
      <c r="DT1569"/>
      <c r="DU1569" s="1"/>
      <c r="DW1569" s="152"/>
      <c r="DY1569" s="212"/>
      <c r="EJ1569" s="212"/>
      <c r="EK1569" s="212"/>
      <c r="EP1569"/>
      <c r="EQ1569"/>
      <c r="ER1569"/>
      <c r="ES1569"/>
      <c r="ET1569"/>
      <c r="EU1569"/>
      <c r="EV1569"/>
      <c r="EW1569"/>
      <c r="EX1569"/>
    </row>
    <row r="1570" spans="37:154">
      <c r="AK1570" s="1"/>
      <c r="AL1570" s="152"/>
      <c r="AN1570" s="212"/>
      <c r="AP1570"/>
      <c r="AS1570" s="1"/>
      <c r="AT1570" s="152"/>
      <c r="AU1570" s="152"/>
      <c r="AV1570" s="212"/>
      <c r="AW1570" s="212"/>
      <c r="AX1570"/>
      <c r="AY1570"/>
      <c r="AZ1570"/>
      <c r="BC1570" s="1"/>
      <c r="BD1570" s="214"/>
      <c r="BE1570" s="214"/>
      <c r="BF1570" s="212"/>
      <c r="BG1570" s="212"/>
      <c r="BH1570"/>
      <c r="BI1570"/>
      <c r="BJ1570"/>
      <c r="BK1570"/>
      <c r="BM1570" s="1"/>
      <c r="BN1570" s="152"/>
      <c r="BO1570" s="152"/>
      <c r="BP1570" s="212"/>
      <c r="BQ1570" s="212"/>
      <c r="BR1570"/>
      <c r="BS1570"/>
      <c r="BT1570"/>
      <c r="BU1570"/>
      <c r="BV1570"/>
      <c r="BW1570" s="1"/>
      <c r="BX1570" s="152"/>
      <c r="BY1570" s="152"/>
      <c r="BZ1570" s="212"/>
      <c r="CA1570" s="212"/>
      <c r="CC1570"/>
      <c r="CD1570"/>
      <c r="CE1570"/>
      <c r="CF1570"/>
      <c r="CG1570" s="1"/>
      <c r="CH1570" s="152"/>
      <c r="CI1570" s="152"/>
      <c r="CJ1570" s="213"/>
      <c r="CK1570" s="213"/>
      <c r="CN1570"/>
      <c r="CO1570"/>
      <c r="CP1570"/>
      <c r="CQ1570" s="1"/>
      <c r="CR1570" s="214"/>
      <c r="CS1570" s="214"/>
      <c r="CT1570" s="212"/>
      <c r="CU1570" s="212"/>
      <c r="CY1570"/>
      <c r="CZ1570"/>
      <c r="DA1570" s="1"/>
      <c r="DB1570" s="152"/>
      <c r="DC1570" s="152"/>
      <c r="DD1570" s="212"/>
      <c r="DE1570" s="212"/>
      <c r="DI1570"/>
      <c r="DJ1570"/>
      <c r="DK1570" s="1"/>
      <c r="DL1570" s="152"/>
      <c r="DM1570" s="152"/>
      <c r="DN1570" s="212"/>
      <c r="DO1570" s="212"/>
      <c r="DT1570"/>
      <c r="DU1570" s="1"/>
      <c r="DW1570" s="152"/>
      <c r="DY1570" s="212"/>
      <c r="EJ1570" s="212"/>
      <c r="EK1570" s="212"/>
      <c r="EP1570"/>
      <c r="EQ1570"/>
      <c r="ER1570"/>
      <c r="ES1570"/>
      <c r="ET1570"/>
      <c r="EU1570"/>
      <c r="EV1570"/>
      <c r="EW1570"/>
      <c r="EX1570"/>
    </row>
    <row r="1571" spans="37:154">
      <c r="AK1571" s="1"/>
      <c r="AL1571" s="152"/>
      <c r="AN1571" s="212"/>
      <c r="AP1571"/>
      <c r="AS1571" s="1"/>
      <c r="AT1571" s="152"/>
      <c r="AU1571" s="152"/>
      <c r="AV1571" s="212"/>
      <c r="AW1571" s="212"/>
      <c r="AX1571"/>
      <c r="AY1571"/>
      <c r="AZ1571"/>
      <c r="BC1571" s="1"/>
      <c r="BD1571" s="214"/>
      <c r="BE1571" s="214"/>
      <c r="BF1571" s="212"/>
      <c r="BG1571" s="212"/>
      <c r="BH1571"/>
      <c r="BI1571"/>
      <c r="BJ1571"/>
      <c r="BK1571"/>
      <c r="BM1571" s="1"/>
      <c r="BN1571" s="152"/>
      <c r="BO1571" s="152"/>
      <c r="BP1571" s="212"/>
      <c r="BQ1571" s="212"/>
      <c r="BR1571"/>
      <c r="BS1571"/>
      <c r="BT1571"/>
      <c r="BU1571"/>
      <c r="BV1571"/>
      <c r="BW1571" s="1"/>
      <c r="BX1571" s="152"/>
      <c r="BY1571" s="152"/>
      <c r="BZ1571" s="212"/>
      <c r="CA1571" s="212"/>
      <c r="CC1571"/>
      <c r="CD1571"/>
      <c r="CE1571"/>
      <c r="CF1571"/>
      <c r="CG1571" s="1"/>
      <c r="CH1571" s="152"/>
      <c r="CI1571" s="152"/>
      <c r="CJ1571" s="213"/>
      <c r="CK1571" s="213"/>
      <c r="CN1571"/>
      <c r="CO1571"/>
      <c r="CP1571"/>
      <c r="CQ1571" s="1"/>
      <c r="CR1571" s="214"/>
      <c r="CS1571" s="214"/>
      <c r="CT1571" s="212"/>
      <c r="CU1571" s="212"/>
      <c r="CY1571"/>
      <c r="CZ1571"/>
      <c r="DA1571" s="1"/>
      <c r="DB1571" s="152"/>
      <c r="DC1571" s="152"/>
      <c r="DD1571" s="212"/>
      <c r="DE1571" s="212"/>
      <c r="DI1571"/>
      <c r="DJ1571"/>
      <c r="DK1571" s="1"/>
      <c r="DL1571" s="152"/>
      <c r="DM1571" s="152"/>
      <c r="DN1571" s="212"/>
      <c r="DO1571" s="212"/>
      <c r="DT1571"/>
      <c r="DU1571" s="1"/>
      <c r="DW1571" s="152"/>
      <c r="DY1571" s="212"/>
      <c r="EJ1571" s="212"/>
      <c r="EK1571" s="212"/>
      <c r="EP1571"/>
      <c r="EQ1571"/>
      <c r="ER1571"/>
      <c r="ES1571"/>
      <c r="ET1571"/>
      <c r="EU1571"/>
      <c r="EV1571"/>
      <c r="EW1571"/>
      <c r="EX1571"/>
    </row>
    <row r="1572" spans="37:154">
      <c r="AK1572" s="1"/>
      <c r="AL1572" s="152"/>
      <c r="AN1572" s="212"/>
      <c r="AP1572"/>
      <c r="AS1572" s="1"/>
      <c r="AT1572" s="152"/>
      <c r="AU1572" s="152"/>
      <c r="AV1572" s="212"/>
      <c r="AW1572" s="212"/>
      <c r="AX1572"/>
      <c r="AY1572"/>
      <c r="AZ1572"/>
      <c r="BC1572" s="1"/>
      <c r="BD1572" s="214"/>
      <c r="BE1572" s="214"/>
      <c r="BF1572" s="212"/>
      <c r="BG1572" s="212"/>
      <c r="BH1572"/>
      <c r="BI1572"/>
      <c r="BJ1572"/>
      <c r="BK1572"/>
      <c r="BM1572" s="1"/>
      <c r="BN1572" s="152"/>
      <c r="BO1572" s="152"/>
      <c r="BP1572" s="212"/>
      <c r="BQ1572" s="212"/>
      <c r="BR1572"/>
      <c r="BS1572"/>
      <c r="BT1572"/>
      <c r="BU1572"/>
      <c r="BV1572"/>
      <c r="BW1572" s="1"/>
      <c r="BX1572" s="152"/>
      <c r="BY1572" s="152"/>
      <c r="BZ1572" s="212"/>
      <c r="CA1572" s="212"/>
      <c r="CC1572"/>
      <c r="CD1572"/>
      <c r="CE1572"/>
      <c r="CF1572"/>
      <c r="CG1572" s="1"/>
      <c r="CH1572" s="152"/>
      <c r="CI1572" s="152"/>
      <c r="CJ1572" s="213"/>
      <c r="CK1572" s="213"/>
      <c r="CN1572"/>
      <c r="CO1572"/>
      <c r="CP1572"/>
      <c r="CQ1572" s="1"/>
      <c r="CR1572" s="214"/>
      <c r="CS1572" s="214"/>
      <c r="CT1572" s="212"/>
      <c r="CU1572" s="212"/>
      <c r="CY1572"/>
      <c r="CZ1572"/>
      <c r="DA1572" s="1"/>
      <c r="DB1572" s="152"/>
      <c r="DC1572" s="152"/>
      <c r="DD1572" s="212"/>
      <c r="DE1572" s="212"/>
      <c r="DI1572"/>
      <c r="DJ1572"/>
      <c r="DK1572" s="1"/>
      <c r="DL1572" s="152"/>
      <c r="DM1572" s="152"/>
      <c r="DN1572" s="212"/>
      <c r="DO1572" s="212"/>
      <c r="DT1572"/>
      <c r="DU1572" s="1"/>
      <c r="DW1572" s="152"/>
      <c r="DY1572" s="212"/>
      <c r="EJ1572" s="212"/>
      <c r="EK1572" s="212"/>
      <c r="EP1572"/>
      <c r="EQ1572"/>
      <c r="ER1572"/>
      <c r="ES1572"/>
      <c r="ET1572"/>
      <c r="EU1572"/>
      <c r="EV1572"/>
      <c r="EW1572"/>
      <c r="EX1572"/>
    </row>
    <row r="1573" spans="37:154">
      <c r="AK1573" s="1"/>
      <c r="AL1573" s="152"/>
      <c r="AN1573" s="212"/>
      <c r="AP1573"/>
      <c r="AS1573" s="1"/>
      <c r="AT1573" s="152"/>
      <c r="AU1573" s="152"/>
      <c r="AV1573" s="212"/>
      <c r="AW1573" s="212"/>
      <c r="AX1573"/>
      <c r="AY1573"/>
      <c r="AZ1573"/>
      <c r="BC1573" s="1"/>
      <c r="BD1573" s="214"/>
      <c r="BE1573" s="214"/>
      <c r="BF1573" s="212"/>
      <c r="BG1573" s="212"/>
      <c r="BH1573"/>
      <c r="BI1573"/>
      <c r="BJ1573"/>
      <c r="BK1573"/>
      <c r="BM1573" s="1"/>
      <c r="BN1573" s="152"/>
      <c r="BO1573" s="152"/>
      <c r="BP1573" s="212"/>
      <c r="BQ1573" s="212"/>
      <c r="BR1573"/>
      <c r="BS1573"/>
      <c r="BT1573"/>
      <c r="BU1573"/>
      <c r="BV1573"/>
      <c r="BW1573" s="1"/>
      <c r="BX1573" s="152"/>
      <c r="BY1573" s="152"/>
      <c r="BZ1573" s="212"/>
      <c r="CA1573" s="212"/>
      <c r="CC1573"/>
      <c r="CD1573"/>
      <c r="CE1573"/>
      <c r="CF1573"/>
      <c r="CG1573" s="1"/>
      <c r="CH1573" s="152"/>
      <c r="CI1573" s="152"/>
      <c r="CJ1573" s="213"/>
      <c r="CK1573" s="213"/>
      <c r="CN1573"/>
      <c r="CO1573"/>
      <c r="CP1573"/>
      <c r="CQ1573" s="1"/>
      <c r="CR1573" s="214"/>
      <c r="CS1573" s="214"/>
      <c r="CT1573" s="212"/>
      <c r="CU1573" s="212"/>
      <c r="CY1573"/>
      <c r="CZ1573"/>
      <c r="DA1573" s="1"/>
      <c r="DB1573" s="152"/>
      <c r="DC1573" s="152"/>
      <c r="DD1573" s="212"/>
      <c r="DE1573" s="212"/>
      <c r="DI1573"/>
      <c r="DJ1573"/>
      <c r="DK1573" s="1"/>
      <c r="DL1573" s="152"/>
      <c r="DM1573" s="152"/>
      <c r="DN1573" s="212"/>
      <c r="DO1573" s="212"/>
      <c r="DT1573"/>
      <c r="DU1573" s="1"/>
      <c r="DW1573" s="152"/>
      <c r="DY1573" s="212"/>
      <c r="EJ1573" s="212"/>
      <c r="EK1573" s="212"/>
      <c r="EP1573"/>
      <c r="EQ1573"/>
      <c r="ER1573"/>
      <c r="ES1573"/>
      <c r="ET1573"/>
      <c r="EU1573"/>
      <c r="EV1573"/>
      <c r="EW1573"/>
      <c r="EX1573"/>
    </row>
    <row r="1574" spans="37:154">
      <c r="AK1574" s="1"/>
      <c r="AL1574" s="152"/>
      <c r="AN1574" s="212"/>
      <c r="AP1574"/>
      <c r="AS1574" s="1"/>
      <c r="AT1574" s="152"/>
      <c r="AU1574" s="152"/>
      <c r="AV1574" s="212"/>
      <c r="AW1574" s="212"/>
      <c r="AX1574"/>
      <c r="AY1574"/>
      <c r="AZ1574"/>
      <c r="BC1574" s="1"/>
      <c r="BD1574" s="214"/>
      <c r="BE1574" s="214"/>
      <c r="BF1574" s="212"/>
      <c r="BG1574" s="212"/>
      <c r="BH1574"/>
      <c r="BI1574"/>
      <c r="BJ1574"/>
      <c r="BK1574"/>
      <c r="BM1574" s="1"/>
      <c r="BN1574" s="152"/>
      <c r="BO1574" s="152"/>
      <c r="BP1574" s="212"/>
      <c r="BQ1574" s="212"/>
      <c r="BR1574"/>
      <c r="BS1574"/>
      <c r="BT1574"/>
      <c r="BU1574"/>
      <c r="BV1574"/>
      <c r="BW1574" s="1"/>
      <c r="BX1574" s="152"/>
      <c r="BY1574" s="152"/>
      <c r="BZ1574" s="212"/>
      <c r="CA1574" s="212"/>
      <c r="CC1574"/>
      <c r="CD1574"/>
      <c r="CE1574"/>
      <c r="CF1574"/>
      <c r="CG1574" s="1"/>
      <c r="CH1574" s="152"/>
      <c r="CI1574" s="152"/>
      <c r="CJ1574" s="213"/>
      <c r="CK1574" s="213"/>
      <c r="CN1574"/>
      <c r="CO1574"/>
      <c r="CP1574"/>
      <c r="CQ1574" s="1"/>
      <c r="CR1574" s="214"/>
      <c r="CS1574" s="214"/>
      <c r="CT1574" s="212"/>
      <c r="CU1574" s="212"/>
      <c r="CY1574"/>
      <c r="CZ1574"/>
      <c r="DA1574" s="1"/>
      <c r="DB1574" s="152"/>
      <c r="DC1574" s="152"/>
      <c r="DD1574" s="212"/>
      <c r="DE1574" s="212"/>
      <c r="DI1574"/>
      <c r="DJ1574"/>
      <c r="DK1574" s="1"/>
      <c r="DL1574" s="152"/>
      <c r="DM1574" s="152"/>
      <c r="DN1574" s="212"/>
      <c r="DO1574" s="212"/>
      <c r="DT1574"/>
      <c r="DU1574" s="1"/>
      <c r="DW1574" s="152"/>
      <c r="DY1574" s="212"/>
      <c r="EJ1574" s="212"/>
      <c r="EK1574" s="212"/>
      <c r="EP1574"/>
      <c r="EQ1574"/>
      <c r="ER1574"/>
      <c r="ES1574"/>
      <c r="ET1574"/>
      <c r="EU1574"/>
      <c r="EV1574"/>
      <c r="EW1574"/>
      <c r="EX1574"/>
    </row>
    <row r="1575" spans="37:154">
      <c r="AK1575" s="1"/>
      <c r="AL1575" s="152"/>
      <c r="AN1575" s="212"/>
      <c r="AP1575"/>
      <c r="AS1575" s="1"/>
      <c r="AT1575" s="152"/>
      <c r="AU1575" s="152"/>
      <c r="AV1575" s="212"/>
      <c r="AW1575" s="212"/>
      <c r="AX1575"/>
      <c r="AY1575"/>
      <c r="AZ1575"/>
      <c r="BC1575" s="1"/>
      <c r="BD1575" s="214"/>
      <c r="BE1575" s="214"/>
      <c r="BF1575" s="212"/>
      <c r="BG1575" s="212"/>
      <c r="BH1575"/>
      <c r="BI1575"/>
      <c r="BJ1575"/>
      <c r="BK1575"/>
      <c r="BM1575" s="1"/>
      <c r="BN1575" s="152"/>
      <c r="BO1575" s="152"/>
      <c r="BP1575" s="212"/>
      <c r="BQ1575" s="212"/>
      <c r="BR1575"/>
      <c r="BS1575"/>
      <c r="BT1575"/>
      <c r="BU1575"/>
      <c r="BV1575"/>
      <c r="BW1575" s="1"/>
      <c r="BX1575" s="152"/>
      <c r="BY1575" s="152"/>
      <c r="BZ1575" s="212"/>
      <c r="CA1575" s="212"/>
      <c r="CC1575"/>
      <c r="CD1575"/>
      <c r="CE1575"/>
      <c r="CF1575"/>
      <c r="CG1575" s="1"/>
      <c r="CH1575" s="152"/>
      <c r="CI1575" s="152"/>
      <c r="CJ1575" s="213"/>
      <c r="CK1575" s="213"/>
      <c r="CN1575"/>
      <c r="CO1575"/>
      <c r="CP1575"/>
      <c r="CQ1575" s="1"/>
      <c r="CR1575" s="214"/>
      <c r="CS1575" s="214"/>
      <c r="CT1575" s="212"/>
      <c r="CU1575" s="212"/>
      <c r="CY1575"/>
      <c r="CZ1575"/>
      <c r="DA1575" s="1"/>
      <c r="DB1575" s="152"/>
      <c r="DC1575" s="152"/>
      <c r="DD1575" s="212"/>
      <c r="DE1575" s="212"/>
      <c r="DI1575"/>
      <c r="DJ1575"/>
      <c r="DK1575" s="1"/>
      <c r="DL1575" s="152"/>
      <c r="DM1575" s="152"/>
      <c r="DN1575" s="212"/>
      <c r="DO1575" s="212"/>
      <c r="DT1575"/>
      <c r="DU1575" s="1"/>
      <c r="DW1575" s="152"/>
      <c r="DY1575" s="212"/>
      <c r="EJ1575" s="212"/>
      <c r="EK1575" s="212"/>
      <c r="EP1575"/>
      <c r="EQ1575"/>
      <c r="ER1575"/>
      <c r="ES1575"/>
      <c r="ET1575"/>
      <c r="EU1575"/>
      <c r="EV1575"/>
      <c r="EW1575"/>
      <c r="EX1575"/>
    </row>
    <row r="1576" spans="37:154">
      <c r="AK1576" s="1"/>
      <c r="AL1576" s="152"/>
      <c r="AN1576" s="212"/>
      <c r="AP1576"/>
      <c r="AS1576" s="1"/>
      <c r="AT1576" s="152"/>
      <c r="AU1576" s="152"/>
      <c r="AV1576" s="212"/>
      <c r="AW1576" s="212"/>
      <c r="AX1576"/>
      <c r="AY1576"/>
      <c r="AZ1576"/>
      <c r="BC1576" s="1"/>
      <c r="BD1576" s="214"/>
      <c r="BE1576" s="214"/>
      <c r="BF1576" s="212"/>
      <c r="BG1576" s="212"/>
      <c r="BH1576"/>
      <c r="BI1576"/>
      <c r="BJ1576"/>
      <c r="BK1576"/>
      <c r="BM1576" s="1"/>
      <c r="BN1576" s="152"/>
      <c r="BO1576" s="152"/>
      <c r="BP1576" s="212"/>
      <c r="BQ1576" s="212"/>
      <c r="BR1576"/>
      <c r="BS1576"/>
      <c r="BT1576"/>
      <c r="BU1576"/>
      <c r="BV1576"/>
      <c r="BW1576" s="1"/>
      <c r="BX1576" s="152"/>
      <c r="BY1576" s="152"/>
      <c r="BZ1576" s="212"/>
      <c r="CA1576" s="212"/>
      <c r="CC1576"/>
      <c r="CD1576"/>
      <c r="CE1576"/>
      <c r="CF1576"/>
      <c r="CG1576" s="1"/>
      <c r="CH1576" s="152"/>
      <c r="CI1576" s="152"/>
      <c r="CJ1576" s="213"/>
      <c r="CK1576" s="213"/>
      <c r="CN1576"/>
      <c r="CO1576"/>
      <c r="CP1576"/>
      <c r="CQ1576" s="1"/>
      <c r="CR1576" s="214"/>
      <c r="CS1576" s="214"/>
      <c r="CT1576" s="212"/>
      <c r="CU1576" s="212"/>
      <c r="CY1576"/>
      <c r="CZ1576"/>
      <c r="DA1576" s="1"/>
      <c r="DB1576" s="152"/>
      <c r="DC1576" s="152"/>
      <c r="DD1576" s="212"/>
      <c r="DE1576" s="212"/>
      <c r="DI1576"/>
      <c r="DJ1576"/>
      <c r="DK1576" s="1"/>
      <c r="DL1576" s="152"/>
      <c r="DM1576" s="152"/>
      <c r="DN1576" s="212"/>
      <c r="DO1576" s="212"/>
      <c r="DT1576"/>
      <c r="DU1576" s="1"/>
      <c r="DW1576" s="152"/>
      <c r="DY1576" s="212"/>
      <c r="EJ1576" s="212"/>
      <c r="EK1576" s="212"/>
      <c r="EP1576"/>
      <c r="EQ1576"/>
      <c r="ER1576"/>
      <c r="ES1576"/>
      <c r="ET1576"/>
      <c r="EU1576"/>
      <c r="EV1576"/>
      <c r="EW1576"/>
      <c r="EX1576"/>
    </row>
    <row r="1577" spans="37:154">
      <c r="AK1577" s="1"/>
      <c r="AL1577" s="152"/>
      <c r="AN1577" s="212"/>
      <c r="AP1577"/>
      <c r="AS1577" s="1"/>
      <c r="AT1577" s="152"/>
      <c r="AU1577" s="152"/>
      <c r="AV1577" s="212"/>
      <c r="AW1577" s="212"/>
      <c r="AX1577"/>
      <c r="AY1577"/>
      <c r="AZ1577"/>
      <c r="BC1577" s="1"/>
      <c r="BD1577" s="214"/>
      <c r="BE1577" s="214"/>
      <c r="BF1577" s="212"/>
      <c r="BG1577" s="212"/>
      <c r="BH1577"/>
      <c r="BI1577"/>
      <c r="BJ1577"/>
      <c r="BK1577"/>
      <c r="BM1577" s="1"/>
      <c r="BN1577" s="152"/>
      <c r="BO1577" s="152"/>
      <c r="BP1577" s="212"/>
      <c r="BQ1577" s="212"/>
      <c r="BR1577"/>
      <c r="BS1577"/>
      <c r="BT1577"/>
      <c r="BU1577"/>
      <c r="BV1577"/>
      <c r="BW1577" s="1"/>
      <c r="BX1577" s="152"/>
      <c r="BY1577" s="152"/>
      <c r="BZ1577" s="212"/>
      <c r="CA1577" s="212"/>
      <c r="CC1577"/>
      <c r="CD1577"/>
      <c r="CE1577"/>
      <c r="CF1577"/>
      <c r="CG1577" s="1"/>
      <c r="CH1577" s="152"/>
      <c r="CI1577" s="152"/>
      <c r="CJ1577" s="213"/>
      <c r="CK1577" s="213"/>
      <c r="CN1577"/>
      <c r="CO1577"/>
      <c r="CP1577"/>
      <c r="CQ1577" s="1"/>
      <c r="CR1577" s="214"/>
      <c r="CS1577" s="214"/>
      <c r="CT1577" s="212"/>
      <c r="CU1577" s="212"/>
      <c r="CY1577"/>
      <c r="CZ1577"/>
      <c r="DA1577" s="1"/>
      <c r="DB1577" s="152"/>
      <c r="DC1577" s="152"/>
      <c r="DD1577" s="212"/>
      <c r="DE1577" s="212"/>
      <c r="DI1577"/>
      <c r="DJ1577"/>
      <c r="DK1577" s="1"/>
      <c r="DL1577" s="152"/>
      <c r="DM1577" s="152"/>
      <c r="DN1577" s="212"/>
      <c r="DO1577" s="212"/>
      <c r="DT1577"/>
      <c r="DU1577" s="1"/>
      <c r="DW1577" s="152"/>
      <c r="DY1577" s="212"/>
      <c r="EJ1577" s="212"/>
      <c r="EK1577" s="212"/>
      <c r="EP1577"/>
      <c r="EQ1577"/>
      <c r="ER1577"/>
      <c r="ES1577"/>
      <c r="ET1577"/>
      <c r="EU1577"/>
      <c r="EV1577"/>
      <c r="EW1577"/>
      <c r="EX1577"/>
    </row>
    <row r="1578" spans="37:154">
      <c r="AK1578" s="1"/>
      <c r="AL1578" s="152"/>
      <c r="AN1578" s="212"/>
      <c r="AP1578"/>
      <c r="AS1578" s="1"/>
      <c r="AT1578" s="152"/>
      <c r="AU1578" s="152"/>
      <c r="AV1578" s="212"/>
      <c r="AW1578" s="212"/>
      <c r="AX1578"/>
      <c r="AY1578"/>
      <c r="AZ1578"/>
      <c r="BC1578" s="1"/>
      <c r="BD1578" s="214"/>
      <c r="BE1578" s="214"/>
      <c r="BF1578" s="212"/>
      <c r="BG1578" s="212"/>
      <c r="BH1578"/>
      <c r="BI1578"/>
      <c r="BJ1578"/>
      <c r="BK1578"/>
      <c r="BM1578" s="1"/>
      <c r="BN1578" s="152"/>
      <c r="BO1578" s="152"/>
      <c r="BP1578" s="212"/>
      <c r="BQ1578" s="212"/>
      <c r="BR1578"/>
      <c r="BS1578"/>
      <c r="BT1578"/>
      <c r="BU1578"/>
      <c r="BV1578"/>
      <c r="BW1578" s="1"/>
      <c r="BX1578" s="152"/>
      <c r="BY1578" s="152"/>
      <c r="BZ1578" s="212"/>
      <c r="CA1578" s="212"/>
      <c r="CC1578"/>
      <c r="CD1578"/>
      <c r="CE1578"/>
      <c r="CF1578"/>
      <c r="CG1578" s="1"/>
      <c r="CH1578" s="152"/>
      <c r="CI1578" s="152"/>
      <c r="CJ1578" s="213"/>
      <c r="CK1578" s="213"/>
      <c r="CN1578"/>
      <c r="CO1578"/>
      <c r="CP1578"/>
      <c r="CQ1578" s="1"/>
      <c r="CR1578" s="214"/>
      <c r="CS1578" s="214"/>
      <c r="CT1578" s="212"/>
      <c r="CU1578" s="212"/>
      <c r="CY1578"/>
      <c r="CZ1578"/>
      <c r="DA1578" s="1"/>
      <c r="DB1578" s="152"/>
      <c r="DC1578" s="152"/>
      <c r="DD1578" s="212"/>
      <c r="DE1578" s="212"/>
      <c r="DI1578"/>
      <c r="DJ1578"/>
      <c r="DK1578" s="1"/>
      <c r="DL1578" s="152"/>
      <c r="DM1578" s="152"/>
      <c r="DN1578" s="212"/>
      <c r="DO1578" s="212"/>
      <c r="DT1578"/>
      <c r="DU1578" s="1"/>
      <c r="DW1578" s="152"/>
      <c r="DY1578" s="212"/>
      <c r="EJ1578" s="212"/>
      <c r="EK1578" s="212"/>
      <c r="EP1578"/>
      <c r="EQ1578"/>
      <c r="ER1578"/>
      <c r="ES1578"/>
      <c r="ET1578"/>
      <c r="EU1578"/>
      <c r="EV1578"/>
      <c r="EW1578"/>
      <c r="EX1578"/>
    </row>
    <row r="1579" spans="37:154">
      <c r="AK1579" s="1"/>
      <c r="AL1579" s="152"/>
      <c r="AN1579" s="212"/>
      <c r="AP1579"/>
      <c r="AS1579" s="1"/>
      <c r="AT1579" s="152"/>
      <c r="AU1579" s="152"/>
      <c r="AV1579" s="212"/>
      <c r="AW1579" s="212"/>
      <c r="AX1579"/>
      <c r="AY1579"/>
      <c r="AZ1579"/>
      <c r="BC1579" s="1"/>
      <c r="BD1579" s="214"/>
      <c r="BE1579" s="214"/>
      <c r="BF1579" s="212"/>
      <c r="BG1579" s="212"/>
      <c r="BH1579"/>
      <c r="BI1579"/>
      <c r="BJ1579"/>
      <c r="BK1579"/>
      <c r="BM1579" s="1"/>
      <c r="BN1579" s="152"/>
      <c r="BO1579" s="152"/>
      <c r="BP1579" s="212"/>
      <c r="BQ1579" s="212"/>
      <c r="BR1579"/>
      <c r="BS1579"/>
      <c r="BT1579"/>
      <c r="BU1579"/>
      <c r="BV1579"/>
      <c r="BW1579" s="1"/>
      <c r="BX1579" s="152"/>
      <c r="BY1579" s="152"/>
      <c r="BZ1579" s="212"/>
      <c r="CA1579" s="212"/>
      <c r="CC1579"/>
      <c r="CD1579"/>
      <c r="CE1579"/>
      <c r="CF1579"/>
      <c r="CG1579" s="1"/>
      <c r="CH1579" s="152"/>
      <c r="CI1579" s="152"/>
      <c r="CJ1579" s="213"/>
      <c r="CK1579" s="213"/>
      <c r="CN1579"/>
      <c r="CO1579"/>
      <c r="CP1579"/>
      <c r="CQ1579" s="1"/>
      <c r="CR1579" s="214"/>
      <c r="CS1579" s="214"/>
      <c r="CT1579" s="212"/>
      <c r="CU1579" s="212"/>
      <c r="CY1579"/>
      <c r="CZ1579"/>
      <c r="DA1579" s="1"/>
      <c r="DB1579" s="152"/>
      <c r="DC1579" s="152"/>
      <c r="DD1579" s="212"/>
      <c r="DE1579" s="212"/>
      <c r="DI1579"/>
      <c r="DJ1579"/>
      <c r="DK1579" s="1"/>
      <c r="DL1579" s="152"/>
      <c r="DM1579" s="152"/>
      <c r="DN1579" s="212"/>
      <c r="DO1579" s="212"/>
      <c r="DT1579"/>
      <c r="DU1579" s="1"/>
      <c r="DW1579" s="152"/>
      <c r="DY1579" s="212"/>
      <c r="EJ1579" s="212"/>
      <c r="EK1579" s="212"/>
      <c r="EP1579"/>
      <c r="EQ1579"/>
      <c r="ER1579"/>
      <c r="ES1579"/>
      <c r="ET1579"/>
      <c r="EU1579"/>
      <c r="EV1579"/>
      <c r="EW1579"/>
      <c r="EX1579"/>
    </row>
    <row r="1580" spans="37:154">
      <c r="AK1580" s="1"/>
      <c r="AL1580" s="152"/>
      <c r="AN1580" s="212"/>
      <c r="AP1580"/>
      <c r="AS1580" s="1"/>
      <c r="AT1580" s="152"/>
      <c r="AU1580" s="152"/>
      <c r="AV1580" s="212"/>
      <c r="AW1580" s="212"/>
      <c r="AX1580"/>
      <c r="AY1580"/>
      <c r="AZ1580"/>
      <c r="BC1580" s="1"/>
      <c r="BD1580" s="214"/>
      <c r="BE1580" s="214"/>
      <c r="BF1580" s="212"/>
      <c r="BG1580" s="212"/>
      <c r="BH1580"/>
      <c r="BI1580"/>
      <c r="BJ1580"/>
      <c r="BK1580"/>
      <c r="BM1580" s="1"/>
      <c r="BN1580" s="152"/>
      <c r="BO1580" s="152"/>
      <c r="BP1580" s="212"/>
      <c r="BQ1580" s="212"/>
      <c r="BR1580"/>
      <c r="BS1580"/>
      <c r="BT1580"/>
      <c r="BU1580"/>
      <c r="BV1580"/>
      <c r="BW1580" s="1"/>
      <c r="BX1580" s="152"/>
      <c r="BY1580" s="152"/>
      <c r="BZ1580" s="212"/>
      <c r="CA1580" s="212"/>
      <c r="CC1580"/>
      <c r="CD1580"/>
      <c r="CE1580"/>
      <c r="CF1580"/>
      <c r="CG1580" s="1"/>
      <c r="CH1580" s="152"/>
      <c r="CI1580" s="152"/>
      <c r="CJ1580" s="213"/>
      <c r="CK1580" s="213"/>
      <c r="CN1580"/>
      <c r="CO1580"/>
      <c r="CP1580"/>
      <c r="CQ1580" s="1"/>
      <c r="CR1580" s="214"/>
      <c r="CS1580" s="214"/>
      <c r="CT1580" s="212"/>
      <c r="CU1580" s="212"/>
      <c r="CY1580"/>
      <c r="CZ1580"/>
      <c r="DA1580" s="1"/>
      <c r="DB1580" s="152"/>
      <c r="DC1580" s="152"/>
      <c r="DD1580" s="212"/>
      <c r="DE1580" s="212"/>
      <c r="DI1580"/>
      <c r="DJ1580"/>
      <c r="DK1580" s="1"/>
      <c r="DL1580" s="152"/>
      <c r="DM1580" s="152"/>
      <c r="DN1580" s="212"/>
      <c r="DO1580" s="212"/>
      <c r="DT1580"/>
      <c r="DU1580" s="1"/>
      <c r="DW1580" s="152"/>
      <c r="DY1580" s="212"/>
      <c r="EJ1580" s="212"/>
      <c r="EK1580" s="212"/>
      <c r="EP1580"/>
      <c r="EQ1580"/>
      <c r="ER1580"/>
      <c r="ES1580"/>
      <c r="ET1580"/>
      <c r="EU1580"/>
      <c r="EV1580"/>
      <c r="EW1580"/>
      <c r="EX1580"/>
    </row>
    <row r="1581" spans="37:154">
      <c r="AK1581" s="1"/>
      <c r="AL1581" s="152"/>
      <c r="AN1581" s="212"/>
      <c r="AP1581"/>
      <c r="AS1581" s="1"/>
      <c r="AT1581" s="152"/>
      <c r="AU1581" s="152"/>
      <c r="AV1581" s="212"/>
      <c r="AW1581" s="212"/>
      <c r="AX1581"/>
      <c r="AY1581"/>
      <c r="AZ1581"/>
      <c r="BC1581" s="1"/>
      <c r="BD1581" s="214"/>
      <c r="BE1581" s="214"/>
      <c r="BF1581" s="212"/>
      <c r="BG1581" s="212"/>
      <c r="BH1581"/>
      <c r="BI1581"/>
      <c r="BJ1581"/>
      <c r="BK1581"/>
      <c r="BM1581" s="1"/>
      <c r="BN1581" s="152"/>
      <c r="BO1581" s="152"/>
      <c r="BP1581" s="212"/>
      <c r="BQ1581" s="212"/>
      <c r="BR1581"/>
      <c r="BS1581"/>
      <c r="BT1581"/>
      <c r="BU1581"/>
      <c r="BV1581"/>
      <c r="BW1581" s="1"/>
      <c r="BX1581" s="152"/>
      <c r="BY1581" s="152"/>
      <c r="BZ1581" s="212"/>
      <c r="CA1581" s="212"/>
      <c r="CC1581"/>
      <c r="CD1581"/>
      <c r="CE1581"/>
      <c r="CF1581"/>
      <c r="CG1581" s="1"/>
      <c r="CH1581" s="152"/>
      <c r="CI1581" s="152"/>
      <c r="CJ1581" s="213"/>
      <c r="CK1581" s="213"/>
      <c r="CN1581"/>
      <c r="CO1581"/>
      <c r="CP1581"/>
      <c r="CQ1581" s="1"/>
      <c r="CR1581" s="214"/>
      <c r="CS1581" s="214"/>
      <c r="CT1581" s="212"/>
      <c r="CU1581" s="212"/>
      <c r="CY1581"/>
      <c r="CZ1581"/>
      <c r="DA1581" s="1"/>
      <c r="DB1581" s="152"/>
      <c r="DC1581" s="152"/>
      <c r="DD1581" s="212"/>
      <c r="DE1581" s="212"/>
      <c r="DI1581"/>
      <c r="DJ1581"/>
      <c r="DK1581" s="1"/>
      <c r="DL1581" s="152"/>
      <c r="DM1581" s="152"/>
      <c r="DN1581" s="212"/>
      <c r="DO1581" s="212"/>
      <c r="DT1581"/>
      <c r="DU1581" s="1"/>
      <c r="DW1581" s="152"/>
      <c r="DY1581" s="212"/>
      <c r="EJ1581" s="212"/>
      <c r="EK1581" s="212"/>
      <c r="EP1581"/>
      <c r="EQ1581"/>
      <c r="ER1581"/>
      <c r="ES1581"/>
      <c r="ET1581"/>
      <c r="EU1581"/>
      <c r="EV1581"/>
      <c r="EW1581"/>
      <c r="EX1581"/>
    </row>
    <row r="1582" spans="37:154">
      <c r="AK1582" s="1"/>
      <c r="AL1582" s="152"/>
      <c r="AN1582" s="212"/>
      <c r="AP1582"/>
      <c r="AS1582" s="1"/>
      <c r="AT1582" s="152"/>
      <c r="AU1582" s="152"/>
      <c r="AV1582" s="212"/>
      <c r="AW1582" s="212"/>
      <c r="AX1582"/>
      <c r="AY1582"/>
      <c r="AZ1582"/>
      <c r="BC1582" s="1"/>
      <c r="BD1582" s="214"/>
      <c r="BE1582" s="214"/>
      <c r="BF1582" s="212"/>
      <c r="BG1582" s="212"/>
      <c r="BH1582"/>
      <c r="BI1582"/>
      <c r="BJ1582"/>
      <c r="BK1582"/>
      <c r="BM1582" s="1"/>
      <c r="BN1582" s="152"/>
      <c r="BO1582" s="152"/>
      <c r="BP1582" s="212"/>
      <c r="BQ1582" s="212"/>
      <c r="BR1582"/>
      <c r="BS1582"/>
      <c r="BT1582"/>
      <c r="BU1582"/>
      <c r="BV1582"/>
      <c r="BW1582" s="1"/>
      <c r="BX1582" s="152"/>
      <c r="BY1582" s="152"/>
      <c r="BZ1582" s="212"/>
      <c r="CA1582" s="212"/>
      <c r="CC1582"/>
      <c r="CD1582"/>
      <c r="CE1582"/>
      <c r="CF1582"/>
      <c r="CG1582" s="1"/>
      <c r="CH1582" s="152"/>
      <c r="CI1582" s="152"/>
      <c r="CJ1582" s="213"/>
      <c r="CK1582" s="213"/>
      <c r="CN1582"/>
      <c r="CO1582"/>
      <c r="CP1582"/>
      <c r="CQ1582" s="1"/>
      <c r="CR1582" s="214"/>
      <c r="CS1582" s="214"/>
      <c r="CT1582" s="212"/>
      <c r="CU1582" s="212"/>
      <c r="CY1582"/>
      <c r="CZ1582"/>
      <c r="DA1582" s="1"/>
      <c r="DB1582" s="152"/>
      <c r="DC1582" s="152"/>
      <c r="DD1582" s="212"/>
      <c r="DE1582" s="212"/>
      <c r="DI1582"/>
      <c r="DJ1582"/>
      <c r="DK1582" s="1"/>
      <c r="DL1582" s="152"/>
      <c r="DM1582" s="152"/>
      <c r="DN1582" s="212"/>
      <c r="DO1582" s="212"/>
      <c r="DT1582"/>
      <c r="DU1582" s="1"/>
      <c r="DW1582" s="152"/>
      <c r="DY1582" s="212"/>
      <c r="EJ1582" s="212"/>
      <c r="EK1582" s="212"/>
      <c r="EP1582"/>
      <c r="EQ1582"/>
      <c r="ER1582"/>
      <c r="ES1582"/>
      <c r="ET1582"/>
      <c r="EU1582"/>
      <c r="EV1582"/>
      <c r="EW1582"/>
      <c r="EX1582"/>
    </row>
    <row r="1583" spans="37:154">
      <c r="AK1583" s="1"/>
      <c r="AL1583" s="152"/>
      <c r="AN1583" s="212"/>
      <c r="AP1583"/>
      <c r="AS1583" s="1"/>
      <c r="AT1583" s="152"/>
      <c r="AU1583" s="152"/>
      <c r="AV1583" s="212"/>
      <c r="AW1583" s="212"/>
      <c r="AX1583"/>
      <c r="AY1583"/>
      <c r="AZ1583"/>
      <c r="BC1583" s="1"/>
      <c r="BD1583" s="214"/>
      <c r="BE1583" s="214"/>
      <c r="BF1583" s="212"/>
      <c r="BG1583" s="212"/>
      <c r="BH1583"/>
      <c r="BI1583"/>
      <c r="BJ1583"/>
      <c r="BK1583"/>
      <c r="BM1583" s="1"/>
      <c r="BN1583" s="152"/>
      <c r="BO1583" s="152"/>
      <c r="BP1583" s="212"/>
      <c r="BQ1583" s="212"/>
      <c r="BR1583"/>
      <c r="BS1583"/>
      <c r="BT1583"/>
      <c r="BU1583"/>
      <c r="BV1583"/>
      <c r="BW1583" s="1"/>
      <c r="BX1583" s="152"/>
      <c r="BY1583" s="152"/>
      <c r="BZ1583" s="212"/>
      <c r="CA1583" s="212"/>
      <c r="CC1583"/>
      <c r="CD1583"/>
      <c r="CE1583"/>
      <c r="CF1583"/>
      <c r="CG1583" s="1"/>
      <c r="CH1583" s="152"/>
      <c r="CI1583" s="152"/>
      <c r="CJ1583" s="213"/>
      <c r="CK1583" s="213"/>
      <c r="CN1583"/>
      <c r="CO1583"/>
      <c r="CP1583"/>
      <c r="CQ1583" s="1"/>
      <c r="CR1583" s="214"/>
      <c r="CS1583" s="214"/>
      <c r="CT1583" s="212"/>
      <c r="CU1583" s="212"/>
      <c r="CY1583"/>
      <c r="CZ1583"/>
      <c r="DA1583" s="1"/>
      <c r="DB1583" s="152"/>
      <c r="DC1583" s="152"/>
      <c r="DD1583" s="212"/>
      <c r="DE1583" s="212"/>
      <c r="DI1583"/>
      <c r="DJ1583"/>
      <c r="DK1583" s="1"/>
      <c r="DL1583" s="152"/>
      <c r="DM1583" s="152"/>
      <c r="DN1583" s="212"/>
      <c r="DO1583" s="212"/>
      <c r="DT1583"/>
      <c r="DU1583" s="1"/>
      <c r="DW1583" s="152"/>
      <c r="DY1583" s="212"/>
      <c r="EJ1583" s="212"/>
      <c r="EK1583" s="212"/>
      <c r="EP1583"/>
      <c r="EQ1583"/>
      <c r="ER1583"/>
      <c r="ES1583"/>
      <c r="ET1583"/>
      <c r="EU1583"/>
      <c r="EV1583"/>
      <c r="EW1583"/>
      <c r="EX1583"/>
    </row>
    <row r="1584" spans="37:154">
      <c r="AK1584" s="1"/>
      <c r="AL1584" s="152"/>
      <c r="AN1584" s="212"/>
      <c r="AP1584"/>
      <c r="AS1584" s="1"/>
      <c r="AT1584" s="152"/>
      <c r="AU1584" s="152"/>
      <c r="AV1584" s="212"/>
      <c r="AW1584" s="212"/>
      <c r="AX1584"/>
      <c r="AY1584"/>
      <c r="AZ1584"/>
      <c r="BC1584" s="1"/>
      <c r="BD1584" s="214"/>
      <c r="BE1584" s="214"/>
      <c r="BF1584" s="212"/>
      <c r="BG1584" s="212"/>
      <c r="BH1584"/>
      <c r="BI1584"/>
      <c r="BJ1584"/>
      <c r="BK1584"/>
      <c r="BM1584" s="1"/>
      <c r="BN1584" s="152"/>
      <c r="BO1584" s="152"/>
      <c r="BP1584" s="212"/>
      <c r="BQ1584" s="212"/>
      <c r="BR1584"/>
      <c r="BS1584"/>
      <c r="BT1584"/>
      <c r="BU1584"/>
      <c r="BV1584"/>
      <c r="BW1584" s="1"/>
      <c r="BX1584" s="152"/>
      <c r="BY1584" s="152"/>
      <c r="BZ1584" s="212"/>
      <c r="CA1584" s="212"/>
      <c r="CC1584"/>
      <c r="CD1584"/>
      <c r="CE1584"/>
      <c r="CF1584"/>
      <c r="CG1584" s="1"/>
      <c r="CH1584" s="152"/>
      <c r="CI1584" s="152"/>
      <c r="CJ1584" s="213"/>
      <c r="CK1584" s="213"/>
      <c r="CN1584"/>
      <c r="CO1584"/>
      <c r="CP1584"/>
      <c r="CQ1584" s="1"/>
      <c r="CR1584" s="214"/>
      <c r="CS1584" s="214"/>
      <c r="CT1584" s="212"/>
      <c r="CU1584" s="212"/>
      <c r="CY1584"/>
      <c r="CZ1584"/>
      <c r="DA1584" s="1"/>
      <c r="DB1584" s="152"/>
      <c r="DC1584" s="152"/>
      <c r="DD1584" s="212"/>
      <c r="DE1584" s="212"/>
      <c r="DI1584"/>
      <c r="DJ1584"/>
      <c r="DK1584" s="1"/>
      <c r="DL1584" s="152"/>
      <c r="DM1584" s="152"/>
      <c r="DN1584" s="212"/>
      <c r="DO1584" s="212"/>
      <c r="DT1584"/>
      <c r="DU1584" s="1"/>
      <c r="DW1584" s="152"/>
      <c r="DY1584" s="212"/>
      <c r="EJ1584" s="212"/>
      <c r="EK1584" s="212"/>
      <c r="EP1584"/>
      <c r="EQ1584"/>
      <c r="ER1584"/>
      <c r="ES1584"/>
      <c r="ET1584"/>
      <c r="EU1584"/>
      <c r="EV1584"/>
      <c r="EW1584"/>
      <c r="EX1584"/>
    </row>
    <row r="1585" spans="37:154">
      <c r="AK1585" s="1"/>
      <c r="AL1585" s="152"/>
      <c r="AN1585" s="212"/>
      <c r="AP1585"/>
      <c r="AS1585" s="1"/>
      <c r="AT1585" s="152"/>
      <c r="AU1585" s="152"/>
      <c r="AV1585" s="212"/>
      <c r="AW1585" s="212"/>
      <c r="AX1585"/>
      <c r="AY1585"/>
      <c r="AZ1585"/>
      <c r="BC1585" s="1"/>
      <c r="BD1585" s="214"/>
      <c r="BE1585" s="214"/>
      <c r="BF1585" s="212"/>
      <c r="BG1585" s="212"/>
      <c r="BH1585"/>
      <c r="BI1585"/>
      <c r="BJ1585"/>
      <c r="BK1585"/>
      <c r="BM1585" s="1"/>
      <c r="BN1585" s="152"/>
      <c r="BO1585" s="152"/>
      <c r="BP1585" s="212"/>
      <c r="BQ1585" s="212"/>
      <c r="BR1585"/>
      <c r="BS1585"/>
      <c r="BT1585"/>
      <c r="BU1585"/>
      <c r="BV1585"/>
      <c r="BW1585" s="1"/>
      <c r="BX1585" s="152"/>
      <c r="BY1585" s="152"/>
      <c r="BZ1585" s="212"/>
      <c r="CA1585" s="212"/>
      <c r="CC1585"/>
      <c r="CD1585"/>
      <c r="CE1585"/>
      <c r="CF1585"/>
      <c r="CG1585" s="1"/>
      <c r="CH1585" s="152"/>
      <c r="CI1585" s="152"/>
      <c r="CJ1585" s="213"/>
      <c r="CK1585" s="213"/>
      <c r="CN1585"/>
      <c r="CO1585"/>
      <c r="CP1585"/>
      <c r="CQ1585" s="1"/>
      <c r="CR1585" s="214"/>
      <c r="CS1585" s="214"/>
      <c r="CT1585" s="212"/>
      <c r="CU1585" s="212"/>
      <c r="CY1585"/>
      <c r="CZ1585"/>
      <c r="DA1585" s="1"/>
      <c r="DB1585" s="152"/>
      <c r="DC1585" s="152"/>
      <c r="DD1585" s="212"/>
      <c r="DE1585" s="212"/>
      <c r="DI1585"/>
      <c r="DJ1585"/>
      <c r="DK1585" s="1"/>
      <c r="DL1585" s="152"/>
      <c r="DM1585" s="152"/>
      <c r="DN1585" s="212"/>
      <c r="DO1585" s="212"/>
      <c r="DT1585"/>
      <c r="DU1585" s="1"/>
      <c r="DW1585" s="152"/>
      <c r="DY1585" s="212"/>
      <c r="EJ1585" s="212"/>
      <c r="EK1585" s="212"/>
      <c r="EP1585"/>
      <c r="EQ1585"/>
      <c r="ER1585"/>
      <c r="ES1585"/>
      <c r="ET1585"/>
      <c r="EU1585"/>
      <c r="EV1585"/>
      <c r="EW1585"/>
      <c r="EX1585"/>
    </row>
    <row r="1586" spans="37:154">
      <c r="AK1586" s="1"/>
      <c r="AL1586" s="152"/>
      <c r="AN1586" s="212"/>
      <c r="AP1586"/>
      <c r="AS1586" s="1"/>
      <c r="AT1586" s="152"/>
      <c r="AU1586" s="152"/>
      <c r="AV1586" s="212"/>
      <c r="AW1586" s="212"/>
      <c r="AX1586"/>
      <c r="AY1586"/>
      <c r="AZ1586"/>
      <c r="BC1586" s="1"/>
      <c r="BD1586" s="214"/>
      <c r="BE1586" s="214"/>
      <c r="BF1586" s="212"/>
      <c r="BG1586" s="212"/>
      <c r="BH1586"/>
      <c r="BI1586"/>
      <c r="BJ1586"/>
      <c r="BK1586"/>
      <c r="BM1586" s="1"/>
      <c r="BN1586" s="152"/>
      <c r="BO1586" s="152"/>
      <c r="BP1586" s="212"/>
      <c r="BQ1586" s="212"/>
      <c r="BR1586"/>
      <c r="BS1586"/>
      <c r="BT1586"/>
      <c r="BU1586"/>
      <c r="BV1586"/>
      <c r="BW1586" s="1"/>
      <c r="BX1586" s="152"/>
      <c r="BY1586" s="152"/>
      <c r="BZ1586" s="212"/>
      <c r="CA1586" s="212"/>
      <c r="CC1586"/>
      <c r="CD1586"/>
      <c r="CE1586"/>
      <c r="CF1586"/>
      <c r="CG1586" s="1"/>
      <c r="CH1586" s="152"/>
      <c r="CI1586" s="152"/>
      <c r="CJ1586" s="213"/>
      <c r="CK1586" s="213"/>
      <c r="CN1586"/>
      <c r="CO1586"/>
      <c r="CP1586"/>
      <c r="CQ1586" s="1"/>
      <c r="CR1586" s="214"/>
      <c r="CS1586" s="214"/>
      <c r="CT1586" s="212"/>
      <c r="CU1586" s="212"/>
      <c r="CY1586"/>
      <c r="CZ1586"/>
      <c r="DA1586" s="1"/>
      <c r="DB1586" s="152"/>
      <c r="DC1586" s="152"/>
      <c r="DD1586" s="212"/>
      <c r="DE1586" s="212"/>
      <c r="DI1586"/>
      <c r="DJ1586"/>
      <c r="DK1586" s="1"/>
      <c r="DL1586" s="152"/>
      <c r="DM1586" s="152"/>
      <c r="DN1586" s="212"/>
      <c r="DO1586" s="212"/>
      <c r="DT1586"/>
      <c r="DU1586" s="1"/>
      <c r="DW1586" s="152"/>
      <c r="DY1586" s="212"/>
      <c r="EJ1586" s="212"/>
      <c r="EK1586" s="212"/>
      <c r="EP1586"/>
      <c r="EQ1586"/>
      <c r="ER1586"/>
      <c r="ES1586"/>
      <c r="ET1586"/>
      <c r="EU1586"/>
      <c r="EV1586"/>
      <c r="EW1586"/>
      <c r="EX1586"/>
    </row>
    <row r="1587" spans="37:154">
      <c r="AK1587" s="1"/>
      <c r="AL1587" s="152"/>
      <c r="AN1587" s="212"/>
      <c r="AP1587"/>
      <c r="AS1587" s="1"/>
      <c r="AT1587" s="152"/>
      <c r="AU1587" s="152"/>
      <c r="AV1587" s="212"/>
      <c r="AW1587" s="212"/>
      <c r="AX1587"/>
      <c r="AY1587"/>
      <c r="AZ1587"/>
      <c r="BC1587" s="1"/>
      <c r="BD1587" s="214"/>
      <c r="BE1587" s="214"/>
      <c r="BF1587" s="212"/>
      <c r="BG1587" s="212"/>
      <c r="BH1587"/>
      <c r="BI1587"/>
      <c r="BJ1587"/>
      <c r="BK1587"/>
      <c r="BM1587" s="1"/>
      <c r="BN1587" s="152"/>
      <c r="BO1587" s="152"/>
      <c r="BP1587" s="212"/>
      <c r="BQ1587" s="212"/>
      <c r="BR1587"/>
      <c r="BS1587"/>
      <c r="BT1587"/>
      <c r="BU1587"/>
      <c r="BV1587"/>
      <c r="BW1587" s="1"/>
      <c r="BX1587" s="152"/>
      <c r="BY1587" s="152"/>
      <c r="BZ1587" s="212"/>
      <c r="CA1587" s="212"/>
      <c r="CC1587"/>
      <c r="CD1587"/>
      <c r="CE1587"/>
      <c r="CF1587"/>
      <c r="CG1587" s="1"/>
      <c r="CH1587" s="152"/>
      <c r="CI1587" s="152"/>
      <c r="CJ1587" s="213"/>
      <c r="CK1587" s="213"/>
      <c r="CN1587"/>
      <c r="CO1587"/>
      <c r="CP1587"/>
      <c r="CQ1587" s="1"/>
      <c r="CR1587" s="214"/>
      <c r="CS1587" s="214"/>
      <c r="CT1587" s="212"/>
      <c r="CU1587" s="212"/>
      <c r="CY1587"/>
      <c r="CZ1587"/>
      <c r="DA1587" s="1"/>
      <c r="DB1587" s="152"/>
      <c r="DC1587" s="152"/>
      <c r="DD1587" s="212"/>
      <c r="DE1587" s="212"/>
      <c r="DI1587"/>
      <c r="DJ1587"/>
      <c r="DK1587" s="1"/>
      <c r="DL1587" s="152"/>
      <c r="DM1587" s="152"/>
      <c r="DN1587" s="212"/>
      <c r="DO1587" s="212"/>
      <c r="DT1587"/>
      <c r="DU1587" s="1"/>
      <c r="DW1587" s="152"/>
      <c r="DY1587" s="212"/>
      <c r="EJ1587" s="212"/>
      <c r="EK1587" s="212"/>
      <c r="EP1587"/>
      <c r="EQ1587"/>
      <c r="ER1587"/>
      <c r="ES1587"/>
      <c r="ET1587"/>
      <c r="EU1587"/>
      <c r="EV1587"/>
      <c r="EW1587"/>
      <c r="EX1587"/>
    </row>
    <row r="1588" spans="37:154">
      <c r="AK1588" s="1"/>
      <c r="AL1588" s="152"/>
      <c r="AN1588" s="212"/>
      <c r="AP1588"/>
      <c r="AS1588" s="1"/>
      <c r="AT1588" s="152"/>
      <c r="AU1588" s="152"/>
      <c r="AV1588" s="212"/>
      <c r="AW1588" s="212"/>
      <c r="AX1588"/>
      <c r="AY1588"/>
      <c r="AZ1588"/>
      <c r="BC1588" s="1"/>
      <c r="BD1588" s="214"/>
      <c r="BE1588" s="214"/>
      <c r="BF1588" s="212"/>
      <c r="BG1588" s="212"/>
      <c r="BH1588"/>
      <c r="BI1588"/>
      <c r="BJ1588"/>
      <c r="BK1588"/>
      <c r="BM1588" s="1"/>
      <c r="BN1588" s="152"/>
      <c r="BO1588" s="152"/>
      <c r="BP1588" s="212"/>
      <c r="BQ1588" s="212"/>
      <c r="BR1588"/>
      <c r="BS1588"/>
      <c r="BT1588"/>
      <c r="BU1588"/>
      <c r="BV1588"/>
      <c r="BW1588" s="1"/>
      <c r="BX1588" s="152"/>
      <c r="BY1588" s="152"/>
      <c r="BZ1588" s="212"/>
      <c r="CA1588" s="212"/>
      <c r="CC1588"/>
      <c r="CD1588"/>
      <c r="CE1588"/>
      <c r="CF1588"/>
      <c r="CG1588" s="1"/>
      <c r="CH1588" s="152"/>
      <c r="CI1588" s="152"/>
      <c r="CJ1588" s="213"/>
      <c r="CK1588" s="213"/>
      <c r="CN1588"/>
      <c r="CO1588"/>
      <c r="CP1588"/>
      <c r="CQ1588" s="1"/>
      <c r="CR1588" s="214"/>
      <c r="CS1588" s="214"/>
      <c r="CT1588" s="212"/>
      <c r="CU1588" s="212"/>
      <c r="CY1588"/>
      <c r="CZ1588"/>
      <c r="DA1588" s="1"/>
      <c r="DB1588" s="152"/>
      <c r="DC1588" s="152"/>
      <c r="DD1588" s="212"/>
      <c r="DE1588" s="212"/>
      <c r="DI1588"/>
      <c r="DJ1588"/>
      <c r="DK1588" s="1"/>
      <c r="DL1588" s="152"/>
      <c r="DM1588" s="152"/>
      <c r="DN1588" s="212"/>
      <c r="DO1588" s="212"/>
      <c r="DT1588"/>
      <c r="DU1588" s="1"/>
      <c r="DW1588" s="152"/>
      <c r="DY1588" s="212"/>
      <c r="EJ1588" s="212"/>
      <c r="EK1588" s="212"/>
      <c r="EP1588"/>
      <c r="EQ1588"/>
      <c r="ER1588"/>
      <c r="ES1588"/>
      <c r="ET1588"/>
      <c r="EU1588"/>
      <c r="EV1588"/>
      <c r="EW1588"/>
      <c r="EX1588"/>
    </row>
    <row r="1589" spans="37:154">
      <c r="AK1589" s="1"/>
      <c r="AL1589" s="152"/>
      <c r="AN1589" s="212"/>
      <c r="AP1589"/>
      <c r="AS1589" s="1"/>
      <c r="AT1589" s="152"/>
      <c r="AU1589" s="152"/>
      <c r="AV1589" s="212"/>
      <c r="AW1589" s="212"/>
      <c r="AX1589"/>
      <c r="AY1589"/>
      <c r="AZ1589"/>
      <c r="BC1589" s="1"/>
      <c r="BD1589" s="214"/>
      <c r="BE1589" s="214"/>
      <c r="BF1589" s="212"/>
      <c r="BG1589" s="212"/>
      <c r="BH1589"/>
      <c r="BI1589"/>
      <c r="BJ1589"/>
      <c r="BK1589"/>
      <c r="BM1589" s="1"/>
      <c r="BN1589" s="152"/>
      <c r="BO1589" s="152"/>
      <c r="BP1589" s="212"/>
      <c r="BQ1589" s="212"/>
      <c r="BR1589"/>
      <c r="BS1589"/>
      <c r="BT1589"/>
      <c r="BU1589"/>
      <c r="BV1589"/>
      <c r="BW1589" s="1"/>
      <c r="BX1589" s="152"/>
      <c r="BY1589" s="152"/>
      <c r="BZ1589" s="212"/>
      <c r="CA1589" s="212"/>
      <c r="CC1589"/>
      <c r="CD1589"/>
      <c r="CE1589"/>
      <c r="CF1589"/>
      <c r="CG1589" s="1"/>
      <c r="CH1589" s="152"/>
      <c r="CI1589" s="152"/>
      <c r="CJ1589" s="213"/>
      <c r="CK1589" s="213"/>
      <c r="CN1589"/>
      <c r="CO1589"/>
      <c r="CP1589"/>
      <c r="CQ1589" s="1"/>
      <c r="CR1589" s="214"/>
      <c r="CS1589" s="214"/>
      <c r="CT1589" s="212"/>
      <c r="CU1589" s="212"/>
      <c r="CY1589"/>
      <c r="CZ1589"/>
      <c r="DA1589" s="1"/>
      <c r="DB1589" s="152"/>
      <c r="DC1589" s="152"/>
      <c r="DD1589" s="212"/>
      <c r="DE1589" s="212"/>
      <c r="DI1589"/>
      <c r="DJ1589"/>
      <c r="DK1589" s="1"/>
      <c r="DL1589" s="152"/>
      <c r="DM1589" s="152"/>
      <c r="DN1589" s="212"/>
      <c r="DO1589" s="212"/>
      <c r="DT1589"/>
      <c r="DU1589" s="1"/>
      <c r="DW1589" s="152"/>
      <c r="DY1589" s="212"/>
      <c r="EJ1589" s="212"/>
      <c r="EK1589" s="212"/>
      <c r="EP1589"/>
      <c r="EQ1589"/>
      <c r="ER1589"/>
      <c r="ES1589"/>
      <c r="ET1589"/>
      <c r="EU1589"/>
      <c r="EV1589"/>
      <c r="EW1589"/>
      <c r="EX1589"/>
    </row>
    <row r="1590" spans="37:154">
      <c r="AK1590" s="1"/>
      <c r="AL1590" s="152"/>
      <c r="AN1590" s="212"/>
      <c r="AP1590"/>
      <c r="AS1590" s="1"/>
      <c r="AT1590" s="152"/>
      <c r="AU1590" s="152"/>
      <c r="AV1590" s="212"/>
      <c r="AW1590" s="212"/>
      <c r="AX1590"/>
      <c r="AY1590"/>
      <c r="AZ1590"/>
      <c r="BC1590" s="1"/>
      <c r="BD1590" s="214"/>
      <c r="BE1590" s="214"/>
      <c r="BF1590" s="212"/>
      <c r="BG1590" s="212"/>
      <c r="BH1590"/>
      <c r="BI1590"/>
      <c r="BJ1590"/>
      <c r="BK1590"/>
      <c r="BM1590" s="1"/>
      <c r="BN1590" s="152"/>
      <c r="BO1590" s="152"/>
      <c r="BP1590" s="212"/>
      <c r="BQ1590" s="212"/>
      <c r="BR1590"/>
      <c r="BS1590"/>
      <c r="BT1590"/>
      <c r="BU1590"/>
      <c r="BV1590"/>
      <c r="BW1590" s="1"/>
      <c r="BX1590" s="152"/>
      <c r="BY1590" s="152"/>
      <c r="BZ1590" s="212"/>
      <c r="CA1590" s="212"/>
      <c r="CC1590"/>
      <c r="CD1590"/>
      <c r="CE1590"/>
      <c r="CF1590"/>
      <c r="CG1590" s="1"/>
      <c r="CH1590" s="152"/>
      <c r="CI1590" s="152"/>
      <c r="CJ1590" s="213"/>
      <c r="CK1590" s="213"/>
      <c r="CN1590"/>
      <c r="CO1590"/>
      <c r="CP1590"/>
      <c r="CQ1590" s="1"/>
      <c r="CR1590" s="214"/>
      <c r="CS1590" s="214"/>
      <c r="CT1590" s="212"/>
      <c r="CU1590" s="212"/>
      <c r="CY1590"/>
      <c r="CZ1590"/>
      <c r="DA1590" s="1"/>
      <c r="DB1590" s="152"/>
      <c r="DC1590" s="152"/>
      <c r="DD1590" s="212"/>
      <c r="DE1590" s="212"/>
      <c r="DI1590"/>
      <c r="DJ1590"/>
      <c r="DK1590" s="1"/>
      <c r="DL1590" s="152"/>
      <c r="DM1590" s="152"/>
      <c r="DN1590" s="212"/>
      <c r="DO1590" s="212"/>
      <c r="DT1590"/>
      <c r="DU1590" s="1"/>
      <c r="DW1590" s="152"/>
      <c r="DY1590" s="212"/>
      <c r="EJ1590" s="212"/>
      <c r="EK1590" s="212"/>
      <c r="EP1590"/>
      <c r="EQ1590"/>
      <c r="ER1590"/>
      <c r="ES1590"/>
      <c r="ET1590"/>
      <c r="EU1590"/>
      <c r="EV1590"/>
      <c r="EW1590"/>
      <c r="EX1590"/>
    </row>
    <row r="1591" spans="37:154">
      <c r="AK1591" s="1"/>
      <c r="AL1591" s="152"/>
      <c r="AN1591" s="212"/>
      <c r="AP1591"/>
      <c r="AS1591" s="1"/>
      <c r="AT1591" s="152"/>
      <c r="AU1591" s="152"/>
      <c r="AV1591" s="212"/>
      <c r="AW1591" s="212"/>
      <c r="AX1591"/>
      <c r="AY1591"/>
      <c r="AZ1591"/>
      <c r="BC1591" s="1"/>
      <c r="BD1591" s="214"/>
      <c r="BE1591" s="214"/>
      <c r="BF1591" s="212"/>
      <c r="BG1591" s="212"/>
      <c r="BH1591"/>
      <c r="BI1591"/>
      <c r="BJ1591"/>
      <c r="BK1591"/>
      <c r="BM1591" s="1"/>
      <c r="BN1591" s="152"/>
      <c r="BO1591" s="152"/>
      <c r="BP1591" s="212"/>
      <c r="BQ1591" s="212"/>
      <c r="BR1591"/>
      <c r="BS1591"/>
      <c r="BT1591"/>
      <c r="BU1591"/>
      <c r="BV1591"/>
      <c r="BW1591" s="1"/>
      <c r="BX1591" s="152"/>
      <c r="BY1591" s="152"/>
      <c r="BZ1591" s="212"/>
      <c r="CA1591" s="212"/>
      <c r="CC1591"/>
      <c r="CD1591"/>
      <c r="CE1591"/>
      <c r="CF1591"/>
      <c r="CG1591" s="1"/>
      <c r="CH1591" s="152"/>
      <c r="CI1591" s="152"/>
      <c r="CJ1591" s="213"/>
      <c r="CK1591" s="213"/>
      <c r="CN1591"/>
      <c r="CO1591"/>
      <c r="CP1591"/>
      <c r="CQ1591" s="1"/>
      <c r="CR1591" s="214"/>
      <c r="CS1591" s="214"/>
      <c r="CT1591" s="212"/>
      <c r="CU1591" s="212"/>
      <c r="CY1591"/>
      <c r="CZ1591"/>
      <c r="DA1591" s="1"/>
      <c r="DB1591" s="152"/>
      <c r="DC1591" s="152"/>
      <c r="DD1591" s="212"/>
      <c r="DE1591" s="212"/>
      <c r="DI1591"/>
      <c r="DJ1591"/>
      <c r="DK1591" s="1"/>
      <c r="DL1591" s="152"/>
      <c r="DM1591" s="152"/>
      <c r="DN1591" s="212"/>
      <c r="DO1591" s="212"/>
      <c r="DT1591"/>
      <c r="DU1591" s="1"/>
      <c r="DW1591" s="152"/>
      <c r="DY1591" s="212"/>
      <c r="EJ1591" s="212"/>
      <c r="EK1591" s="212"/>
      <c r="EP1591"/>
      <c r="EQ1591"/>
      <c r="ER1591"/>
      <c r="ES1591"/>
      <c r="ET1591"/>
      <c r="EU1591"/>
      <c r="EV1591"/>
      <c r="EW1591"/>
      <c r="EX1591"/>
    </row>
    <row r="1592" spans="37:154">
      <c r="AK1592" s="1"/>
      <c r="AL1592" s="152"/>
      <c r="AN1592" s="212"/>
      <c r="AP1592"/>
      <c r="AS1592" s="1"/>
      <c r="AT1592" s="152"/>
      <c r="AU1592" s="152"/>
      <c r="AV1592" s="212"/>
      <c r="AW1592" s="212"/>
      <c r="AX1592"/>
      <c r="AY1592"/>
      <c r="AZ1592"/>
      <c r="BC1592" s="1"/>
      <c r="BD1592" s="214"/>
      <c r="BE1592" s="214"/>
      <c r="BF1592" s="212"/>
      <c r="BG1592" s="212"/>
      <c r="BH1592"/>
      <c r="BI1592"/>
      <c r="BJ1592"/>
      <c r="BK1592"/>
      <c r="BM1592" s="1"/>
      <c r="BN1592" s="152"/>
      <c r="BO1592" s="152"/>
      <c r="BP1592" s="212"/>
      <c r="BQ1592" s="212"/>
      <c r="BR1592"/>
      <c r="BS1592"/>
      <c r="BT1592"/>
      <c r="BU1592"/>
      <c r="BV1592"/>
      <c r="BW1592" s="1"/>
      <c r="BX1592" s="152"/>
      <c r="BY1592" s="152"/>
      <c r="BZ1592" s="212"/>
      <c r="CA1592" s="212"/>
      <c r="CC1592"/>
      <c r="CD1592"/>
      <c r="CE1592"/>
      <c r="CF1592"/>
      <c r="CG1592" s="1"/>
      <c r="CH1592" s="152"/>
      <c r="CI1592" s="152"/>
      <c r="CJ1592" s="213"/>
      <c r="CK1592" s="213"/>
      <c r="CN1592"/>
      <c r="CO1592"/>
      <c r="CP1592"/>
      <c r="CQ1592" s="1"/>
      <c r="CR1592" s="214"/>
      <c r="CS1592" s="214"/>
      <c r="CT1592" s="212"/>
      <c r="CU1592" s="212"/>
      <c r="CY1592"/>
      <c r="CZ1592"/>
      <c r="DA1592" s="1"/>
      <c r="DB1592" s="152"/>
      <c r="DC1592" s="152"/>
      <c r="DD1592" s="212"/>
      <c r="DE1592" s="212"/>
      <c r="DI1592"/>
      <c r="DJ1592"/>
      <c r="DK1592" s="1"/>
      <c r="DL1592" s="152"/>
      <c r="DM1592" s="152"/>
      <c r="DN1592" s="212"/>
      <c r="DO1592" s="212"/>
      <c r="DT1592"/>
      <c r="DU1592" s="1"/>
      <c r="DW1592" s="152"/>
      <c r="DY1592" s="212"/>
      <c r="EJ1592" s="212"/>
      <c r="EK1592" s="212"/>
      <c r="EP1592"/>
      <c r="EQ1592"/>
      <c r="ER1592"/>
      <c r="ES1592"/>
      <c r="ET1592"/>
      <c r="EU1592"/>
      <c r="EV1592"/>
      <c r="EW1592"/>
      <c r="EX1592"/>
    </row>
    <row r="1593" spans="37:154">
      <c r="AK1593" s="1"/>
      <c r="AL1593" s="152"/>
      <c r="AN1593" s="212"/>
      <c r="AP1593"/>
      <c r="AS1593" s="1"/>
      <c r="AT1593" s="152"/>
      <c r="AU1593" s="152"/>
      <c r="AV1593" s="212"/>
      <c r="AW1593" s="212"/>
      <c r="AX1593"/>
      <c r="AY1593"/>
      <c r="AZ1593"/>
      <c r="BC1593" s="1"/>
      <c r="BD1593" s="214"/>
      <c r="BE1593" s="214"/>
      <c r="BF1593" s="212"/>
      <c r="BG1593" s="212"/>
      <c r="BH1593"/>
      <c r="BI1593"/>
      <c r="BJ1593"/>
      <c r="BK1593"/>
      <c r="BM1593" s="1"/>
      <c r="BN1593" s="152"/>
      <c r="BO1593" s="152"/>
      <c r="BP1593" s="212"/>
      <c r="BQ1593" s="212"/>
      <c r="BR1593"/>
      <c r="BS1593"/>
      <c r="BT1593"/>
      <c r="BU1593"/>
      <c r="BV1593"/>
      <c r="BW1593" s="1"/>
      <c r="BX1593" s="152"/>
      <c r="BY1593" s="152"/>
      <c r="BZ1593" s="212"/>
      <c r="CA1593" s="212"/>
      <c r="CC1593"/>
      <c r="CD1593"/>
      <c r="CE1593"/>
      <c r="CF1593"/>
      <c r="CG1593" s="1"/>
      <c r="CH1593" s="152"/>
      <c r="CI1593" s="152"/>
      <c r="CJ1593" s="213"/>
      <c r="CK1593" s="213"/>
      <c r="CN1593"/>
      <c r="CO1593"/>
      <c r="CP1593"/>
      <c r="CQ1593" s="1"/>
      <c r="CR1593" s="214"/>
      <c r="CS1593" s="214"/>
      <c r="CT1593" s="212"/>
      <c r="CU1593" s="212"/>
      <c r="CY1593"/>
      <c r="CZ1593"/>
      <c r="DA1593" s="1"/>
      <c r="DB1593" s="152"/>
      <c r="DC1593" s="152"/>
      <c r="DD1593" s="212"/>
      <c r="DE1593" s="212"/>
      <c r="DI1593"/>
      <c r="DJ1593"/>
      <c r="DK1593" s="1"/>
      <c r="DL1593" s="152"/>
      <c r="DM1593" s="152"/>
      <c r="DN1593" s="212"/>
      <c r="DO1593" s="212"/>
      <c r="DT1593"/>
      <c r="DU1593" s="1"/>
      <c r="DW1593" s="152"/>
      <c r="DY1593" s="212"/>
      <c r="EJ1593" s="212"/>
      <c r="EK1593" s="212"/>
      <c r="EP1593"/>
      <c r="EQ1593"/>
      <c r="ER1593"/>
      <c r="ES1593"/>
      <c r="ET1593"/>
      <c r="EU1593"/>
      <c r="EV1593"/>
      <c r="EW1593"/>
      <c r="EX1593"/>
    </row>
    <row r="1594" spans="37:154">
      <c r="AK1594" s="1"/>
      <c r="AL1594" s="152"/>
      <c r="AN1594" s="212"/>
      <c r="AP1594"/>
      <c r="AS1594" s="1"/>
      <c r="AT1594" s="152"/>
      <c r="AU1594" s="152"/>
      <c r="AV1594" s="212"/>
      <c r="AW1594" s="212"/>
      <c r="AX1594"/>
      <c r="AY1594"/>
      <c r="AZ1594"/>
      <c r="BC1594" s="1"/>
      <c r="BD1594" s="214"/>
      <c r="BE1594" s="214"/>
      <c r="BF1594" s="212"/>
      <c r="BG1594" s="212"/>
      <c r="BH1594"/>
      <c r="BI1594"/>
      <c r="BJ1594"/>
      <c r="BK1594"/>
      <c r="BM1594" s="1"/>
      <c r="BN1594" s="152"/>
      <c r="BO1594" s="152"/>
      <c r="BP1594" s="212"/>
      <c r="BQ1594" s="212"/>
      <c r="BR1594"/>
      <c r="BS1594"/>
      <c r="BT1594"/>
      <c r="BU1594"/>
      <c r="BV1594"/>
      <c r="BW1594" s="1"/>
      <c r="BX1594" s="152"/>
      <c r="BY1594" s="152"/>
      <c r="BZ1594" s="212"/>
      <c r="CA1594" s="212"/>
      <c r="CC1594"/>
      <c r="CD1594"/>
      <c r="CE1594"/>
      <c r="CF1594"/>
      <c r="CG1594" s="1"/>
      <c r="CH1594" s="152"/>
      <c r="CI1594" s="152"/>
      <c r="CJ1594" s="213"/>
      <c r="CK1594" s="213"/>
      <c r="CN1594"/>
      <c r="CO1594"/>
      <c r="CP1594"/>
      <c r="CQ1594" s="1"/>
      <c r="CR1594" s="214"/>
      <c r="CS1594" s="214"/>
      <c r="CT1594" s="212"/>
      <c r="CU1594" s="212"/>
      <c r="CY1594"/>
      <c r="CZ1594"/>
      <c r="DA1594" s="1"/>
      <c r="DB1594" s="152"/>
      <c r="DC1594" s="152"/>
      <c r="DD1594" s="212"/>
      <c r="DE1594" s="212"/>
      <c r="DI1594"/>
      <c r="DJ1594"/>
      <c r="DK1594" s="1"/>
      <c r="DL1594" s="152"/>
      <c r="DM1594" s="152"/>
      <c r="DN1594" s="212"/>
      <c r="DO1594" s="212"/>
      <c r="DT1594"/>
      <c r="DU1594" s="1"/>
      <c r="DW1594" s="152"/>
      <c r="DY1594" s="212"/>
      <c r="EJ1594" s="212"/>
      <c r="EK1594" s="212"/>
      <c r="EP1594"/>
      <c r="EQ1594"/>
      <c r="ER1594"/>
      <c r="ES1594"/>
      <c r="ET1594"/>
      <c r="EU1594"/>
      <c r="EV1594"/>
      <c r="EW1594"/>
      <c r="EX1594"/>
    </row>
    <row r="1595" spans="37:154">
      <c r="AK1595" s="1"/>
      <c r="AL1595" s="152"/>
      <c r="AN1595" s="212"/>
      <c r="AP1595"/>
      <c r="AS1595" s="1"/>
      <c r="AT1595" s="152"/>
      <c r="AU1595" s="152"/>
      <c r="AV1595" s="212"/>
      <c r="AW1595" s="212"/>
      <c r="AX1595"/>
      <c r="AY1595"/>
      <c r="AZ1595"/>
      <c r="BC1595" s="1"/>
      <c r="BD1595" s="214"/>
      <c r="BE1595" s="214"/>
      <c r="BF1595" s="212"/>
      <c r="BG1595" s="212"/>
      <c r="BH1595"/>
      <c r="BI1595"/>
      <c r="BJ1595"/>
      <c r="BK1595"/>
      <c r="BM1595" s="1"/>
      <c r="BN1595" s="152"/>
      <c r="BO1595" s="152"/>
      <c r="BP1595" s="212"/>
      <c r="BQ1595" s="212"/>
      <c r="BR1595"/>
      <c r="BS1595"/>
      <c r="BT1595"/>
      <c r="BU1595"/>
      <c r="BV1595"/>
      <c r="BW1595" s="1"/>
      <c r="BX1595" s="152"/>
      <c r="BY1595" s="152"/>
      <c r="BZ1595" s="212"/>
      <c r="CA1595" s="212"/>
      <c r="CC1595"/>
      <c r="CD1595"/>
      <c r="CE1595"/>
      <c r="CF1595"/>
      <c r="CG1595" s="1"/>
      <c r="CH1595" s="152"/>
      <c r="CI1595" s="152"/>
      <c r="CJ1595" s="213"/>
      <c r="CK1595" s="213"/>
      <c r="CN1595"/>
      <c r="CO1595"/>
      <c r="CP1595"/>
      <c r="CQ1595" s="1"/>
      <c r="CR1595" s="214"/>
      <c r="CS1595" s="214"/>
      <c r="CT1595" s="212"/>
      <c r="CU1595" s="212"/>
      <c r="CY1595"/>
      <c r="CZ1595"/>
      <c r="DA1595" s="1"/>
      <c r="DB1595" s="152"/>
      <c r="DC1595" s="152"/>
      <c r="DD1595" s="212"/>
      <c r="DE1595" s="212"/>
      <c r="DI1595"/>
      <c r="DJ1595"/>
      <c r="DK1595" s="1"/>
      <c r="DL1595" s="152"/>
      <c r="DM1595" s="152"/>
      <c r="DN1595" s="212"/>
      <c r="DO1595" s="212"/>
      <c r="DT1595"/>
      <c r="DU1595" s="1"/>
      <c r="DW1595" s="152"/>
      <c r="DY1595" s="212"/>
      <c r="EJ1595" s="212"/>
      <c r="EK1595" s="212"/>
      <c r="EP1595"/>
      <c r="EQ1595"/>
      <c r="ER1595"/>
      <c r="ES1595"/>
      <c r="ET1595"/>
      <c r="EU1595"/>
      <c r="EV1595"/>
      <c r="EW1595"/>
      <c r="EX1595"/>
    </row>
    <row r="1596" spans="37:154">
      <c r="AK1596" s="1"/>
      <c r="AL1596" s="152"/>
      <c r="AN1596" s="212"/>
      <c r="AP1596"/>
      <c r="AS1596" s="1"/>
      <c r="AT1596" s="152"/>
      <c r="AU1596" s="152"/>
      <c r="AV1596" s="212"/>
      <c r="AW1596" s="212"/>
      <c r="AX1596"/>
      <c r="AY1596"/>
      <c r="AZ1596"/>
      <c r="BC1596" s="1"/>
      <c r="BD1596" s="214"/>
      <c r="BE1596" s="214"/>
      <c r="BF1596" s="212"/>
      <c r="BG1596" s="212"/>
      <c r="BH1596"/>
      <c r="BI1596"/>
      <c r="BJ1596"/>
      <c r="BK1596"/>
      <c r="BM1596" s="1"/>
      <c r="BN1596" s="152"/>
      <c r="BO1596" s="152"/>
      <c r="BP1596" s="212"/>
      <c r="BQ1596" s="212"/>
      <c r="BR1596"/>
      <c r="BS1596"/>
      <c r="BT1596"/>
      <c r="BU1596"/>
      <c r="BV1596"/>
      <c r="BW1596" s="1"/>
      <c r="BX1596" s="152"/>
      <c r="BY1596" s="152"/>
      <c r="BZ1596" s="212"/>
      <c r="CA1596" s="212"/>
      <c r="CC1596"/>
      <c r="CD1596"/>
      <c r="CE1596"/>
      <c r="CF1596"/>
      <c r="CG1596" s="1"/>
      <c r="CH1596" s="152"/>
      <c r="CI1596" s="152"/>
      <c r="CJ1596" s="213"/>
      <c r="CK1596" s="213"/>
      <c r="CN1596"/>
      <c r="CO1596"/>
      <c r="CP1596"/>
      <c r="CQ1596" s="1"/>
      <c r="CR1596" s="214"/>
      <c r="CS1596" s="214"/>
      <c r="CT1596" s="212"/>
      <c r="CU1596" s="212"/>
      <c r="CY1596"/>
      <c r="CZ1596"/>
      <c r="DA1596" s="1"/>
      <c r="DB1596" s="152"/>
      <c r="DC1596" s="152"/>
      <c r="DD1596" s="212"/>
      <c r="DE1596" s="212"/>
      <c r="DI1596"/>
      <c r="DJ1596"/>
      <c r="DK1596" s="1"/>
      <c r="DL1596" s="152"/>
      <c r="DM1596" s="152"/>
      <c r="DN1596" s="212"/>
      <c r="DO1596" s="212"/>
      <c r="DT1596"/>
      <c r="DU1596" s="1"/>
      <c r="DW1596" s="152"/>
      <c r="DY1596" s="212"/>
      <c r="EJ1596" s="212"/>
      <c r="EK1596" s="212"/>
      <c r="EP1596"/>
      <c r="EQ1596"/>
      <c r="ER1596"/>
      <c r="ES1596"/>
      <c r="ET1596"/>
      <c r="EU1596"/>
      <c r="EV1596"/>
      <c r="EW1596"/>
      <c r="EX1596"/>
    </row>
    <row r="1597" spans="37:154">
      <c r="AK1597" s="1"/>
      <c r="AL1597" s="152"/>
      <c r="AN1597" s="212"/>
      <c r="AP1597"/>
      <c r="AS1597" s="1"/>
      <c r="AT1597" s="152"/>
      <c r="AU1597" s="152"/>
      <c r="AV1597" s="212"/>
      <c r="AW1597" s="212"/>
      <c r="AX1597"/>
      <c r="AY1597"/>
      <c r="AZ1597"/>
      <c r="BC1597" s="1"/>
      <c r="BD1597" s="214"/>
      <c r="BE1597" s="214"/>
      <c r="BF1597" s="212"/>
      <c r="BG1597" s="212"/>
      <c r="BH1597"/>
      <c r="BI1597"/>
      <c r="BJ1597"/>
      <c r="BK1597"/>
      <c r="BM1597" s="1"/>
      <c r="BN1597" s="152"/>
      <c r="BO1597" s="152"/>
      <c r="BP1597" s="212"/>
      <c r="BQ1597" s="212"/>
      <c r="BR1597"/>
      <c r="BS1597"/>
      <c r="BT1597"/>
      <c r="BU1597"/>
      <c r="BV1597"/>
      <c r="BW1597" s="1"/>
      <c r="BX1597" s="152"/>
      <c r="BY1597" s="152"/>
      <c r="BZ1597" s="212"/>
      <c r="CA1597" s="212"/>
      <c r="CC1597"/>
      <c r="CD1597"/>
      <c r="CE1597"/>
      <c r="CF1597"/>
      <c r="CG1597" s="1"/>
      <c r="CH1597" s="152"/>
      <c r="CI1597" s="152"/>
      <c r="CJ1597" s="213"/>
      <c r="CK1597" s="213"/>
      <c r="CN1597"/>
      <c r="CO1597"/>
      <c r="CP1597"/>
      <c r="CQ1597" s="1"/>
      <c r="CR1597" s="214"/>
      <c r="CS1597" s="214"/>
      <c r="CT1597" s="212"/>
      <c r="CU1597" s="212"/>
      <c r="CY1597"/>
      <c r="CZ1597"/>
      <c r="DA1597" s="1"/>
      <c r="DB1597" s="152"/>
      <c r="DC1597" s="152"/>
      <c r="DD1597" s="212"/>
      <c r="DE1597" s="212"/>
      <c r="DI1597"/>
      <c r="DJ1597"/>
      <c r="DK1597" s="1"/>
      <c r="DL1597" s="152"/>
      <c r="DM1597" s="152"/>
      <c r="DN1597" s="212"/>
      <c r="DO1597" s="212"/>
      <c r="DT1597"/>
      <c r="DU1597" s="1"/>
      <c r="DW1597" s="152"/>
      <c r="DY1597" s="212"/>
      <c r="EJ1597" s="212"/>
      <c r="EK1597" s="212"/>
      <c r="EP1597"/>
      <c r="EQ1597"/>
      <c r="ER1597"/>
      <c r="ES1597"/>
      <c r="ET1597"/>
      <c r="EU1597"/>
      <c r="EV1597"/>
      <c r="EW1597"/>
      <c r="EX1597"/>
    </row>
    <row r="1598" spans="37:154">
      <c r="AK1598" s="1"/>
      <c r="AL1598" s="152"/>
      <c r="AN1598" s="212"/>
      <c r="AP1598"/>
      <c r="AS1598" s="1"/>
      <c r="AT1598" s="152"/>
      <c r="AU1598" s="152"/>
      <c r="AV1598" s="212"/>
      <c r="AW1598" s="212"/>
      <c r="AX1598"/>
      <c r="AY1598"/>
      <c r="AZ1598"/>
      <c r="BC1598" s="1"/>
      <c r="BD1598" s="214"/>
      <c r="BE1598" s="214"/>
      <c r="BF1598" s="212"/>
      <c r="BG1598" s="212"/>
      <c r="BH1598"/>
      <c r="BI1598"/>
      <c r="BJ1598"/>
      <c r="BK1598"/>
      <c r="BM1598" s="1"/>
      <c r="BN1598" s="152"/>
      <c r="BO1598" s="152"/>
      <c r="BP1598" s="212"/>
      <c r="BQ1598" s="212"/>
      <c r="BR1598"/>
      <c r="BS1598"/>
      <c r="BT1598"/>
      <c r="BU1598"/>
      <c r="BV1598"/>
      <c r="BW1598" s="1"/>
      <c r="BX1598" s="152"/>
      <c r="BY1598" s="152"/>
      <c r="BZ1598" s="212"/>
      <c r="CA1598" s="212"/>
      <c r="CC1598"/>
      <c r="CD1598"/>
      <c r="CE1598"/>
      <c r="CF1598"/>
      <c r="CG1598" s="1"/>
      <c r="CH1598" s="152"/>
      <c r="CI1598" s="152"/>
      <c r="CJ1598" s="213"/>
      <c r="CK1598" s="213"/>
      <c r="CN1598"/>
      <c r="CO1598"/>
      <c r="CP1598"/>
      <c r="CQ1598" s="1"/>
      <c r="CR1598" s="214"/>
      <c r="CS1598" s="214"/>
      <c r="CT1598" s="212"/>
      <c r="CU1598" s="212"/>
      <c r="CY1598"/>
      <c r="CZ1598"/>
      <c r="DA1598" s="1"/>
      <c r="DB1598" s="152"/>
      <c r="DC1598" s="152"/>
      <c r="DD1598" s="212"/>
      <c r="DE1598" s="212"/>
      <c r="DI1598"/>
      <c r="DJ1598"/>
      <c r="DK1598" s="1"/>
      <c r="DL1598" s="152"/>
      <c r="DM1598" s="152"/>
      <c r="DN1598" s="212"/>
      <c r="DO1598" s="212"/>
      <c r="DT1598"/>
      <c r="DU1598" s="1"/>
      <c r="DW1598" s="152"/>
      <c r="DY1598" s="212"/>
      <c r="EJ1598" s="212"/>
      <c r="EK1598" s="212"/>
      <c r="EP1598"/>
      <c r="EQ1598"/>
      <c r="ER1598"/>
      <c r="ES1598"/>
      <c r="ET1598"/>
      <c r="EU1598"/>
      <c r="EV1598"/>
      <c r="EW1598"/>
      <c r="EX1598"/>
    </row>
    <row r="1599" spans="37:154">
      <c r="AK1599" s="1"/>
      <c r="AL1599" s="152"/>
      <c r="AN1599" s="212"/>
      <c r="AP1599"/>
      <c r="AS1599" s="1"/>
      <c r="AT1599" s="152"/>
      <c r="AU1599" s="152"/>
      <c r="AV1599" s="212"/>
      <c r="AW1599" s="212"/>
      <c r="AX1599"/>
      <c r="AY1599"/>
      <c r="AZ1599"/>
      <c r="BC1599" s="1"/>
      <c r="BD1599" s="214"/>
      <c r="BE1599" s="214"/>
      <c r="BF1599" s="212"/>
      <c r="BG1599" s="212"/>
      <c r="BH1599"/>
      <c r="BI1599"/>
      <c r="BJ1599"/>
      <c r="BK1599"/>
      <c r="BM1599" s="1"/>
      <c r="BN1599" s="152"/>
      <c r="BO1599" s="152"/>
      <c r="BP1599" s="212"/>
      <c r="BQ1599" s="212"/>
      <c r="BR1599"/>
      <c r="BS1599"/>
      <c r="BT1599"/>
      <c r="BU1599"/>
      <c r="BV1599"/>
      <c r="BW1599" s="1"/>
      <c r="BX1599" s="152"/>
      <c r="BY1599" s="152"/>
      <c r="BZ1599" s="212"/>
      <c r="CA1599" s="212"/>
      <c r="CC1599"/>
      <c r="CD1599"/>
      <c r="CE1599"/>
      <c r="CF1599"/>
      <c r="CG1599" s="1"/>
      <c r="CH1599" s="152"/>
      <c r="CI1599" s="152"/>
      <c r="CJ1599" s="213"/>
      <c r="CK1599" s="213"/>
      <c r="CN1599"/>
      <c r="CO1599"/>
      <c r="CP1599"/>
      <c r="CQ1599" s="1"/>
      <c r="CR1599" s="214"/>
      <c r="CS1599" s="214"/>
      <c r="CT1599" s="212"/>
      <c r="CU1599" s="212"/>
      <c r="CY1599"/>
      <c r="CZ1599"/>
      <c r="DA1599" s="1"/>
      <c r="DB1599" s="152"/>
      <c r="DC1599" s="152"/>
      <c r="DD1599" s="212"/>
      <c r="DE1599" s="212"/>
      <c r="DI1599"/>
      <c r="DJ1599"/>
      <c r="DK1599" s="1"/>
      <c r="DL1599" s="152"/>
      <c r="DM1599" s="152"/>
      <c r="DN1599" s="212"/>
      <c r="DO1599" s="212"/>
      <c r="DT1599"/>
      <c r="DU1599" s="1"/>
      <c r="DW1599" s="152"/>
      <c r="DY1599" s="212"/>
      <c r="EJ1599" s="212"/>
      <c r="EK1599" s="212"/>
      <c r="EP1599"/>
      <c r="EQ1599"/>
      <c r="ER1599"/>
      <c r="ES1599"/>
      <c r="ET1599"/>
      <c r="EU1599"/>
      <c r="EV1599"/>
      <c r="EW1599"/>
      <c r="EX1599"/>
    </row>
    <row r="1600" spans="37:154">
      <c r="AK1600" s="1"/>
      <c r="AL1600" s="152"/>
      <c r="AN1600" s="212"/>
      <c r="AP1600"/>
      <c r="AS1600" s="1"/>
      <c r="AT1600" s="152"/>
      <c r="AU1600" s="152"/>
      <c r="AV1600" s="212"/>
      <c r="AW1600" s="212"/>
      <c r="AX1600"/>
      <c r="AY1600"/>
      <c r="AZ1600"/>
      <c r="BC1600" s="1"/>
      <c r="BD1600" s="214"/>
      <c r="BE1600" s="214"/>
      <c r="BF1600" s="212"/>
      <c r="BG1600" s="212"/>
      <c r="BH1600"/>
      <c r="BI1600"/>
      <c r="BJ1600"/>
      <c r="BK1600"/>
      <c r="BM1600" s="1"/>
      <c r="BN1600" s="152"/>
      <c r="BO1600" s="152"/>
      <c r="BP1600" s="212"/>
      <c r="BQ1600" s="212"/>
      <c r="BR1600"/>
      <c r="BS1600"/>
      <c r="BT1600"/>
      <c r="BU1600"/>
      <c r="BV1600"/>
      <c r="BW1600" s="1"/>
      <c r="BX1600" s="152"/>
      <c r="BY1600" s="152"/>
      <c r="BZ1600" s="212"/>
      <c r="CA1600" s="212"/>
      <c r="CC1600"/>
      <c r="CD1600"/>
      <c r="CE1600"/>
      <c r="CF1600"/>
      <c r="CG1600" s="1"/>
      <c r="CH1600" s="152"/>
      <c r="CI1600" s="152"/>
      <c r="CJ1600" s="213"/>
      <c r="CK1600" s="213"/>
      <c r="CN1600"/>
      <c r="CO1600"/>
      <c r="CP1600"/>
      <c r="CQ1600" s="1"/>
      <c r="CR1600" s="214"/>
      <c r="CS1600" s="214"/>
      <c r="CT1600" s="212"/>
      <c r="CU1600" s="212"/>
      <c r="CY1600"/>
      <c r="CZ1600"/>
      <c r="DA1600" s="1"/>
      <c r="DB1600" s="152"/>
      <c r="DC1600" s="152"/>
      <c r="DD1600" s="212"/>
      <c r="DE1600" s="212"/>
      <c r="DI1600"/>
      <c r="DJ1600"/>
      <c r="DK1600" s="1"/>
      <c r="DL1600" s="152"/>
      <c r="DM1600" s="152"/>
      <c r="DN1600" s="212"/>
      <c r="DO1600" s="212"/>
      <c r="DT1600"/>
      <c r="DU1600" s="1"/>
      <c r="DW1600" s="152"/>
      <c r="DY1600" s="212"/>
      <c r="EJ1600" s="212"/>
      <c r="EK1600" s="212"/>
      <c r="EP1600"/>
      <c r="EQ1600"/>
      <c r="ER1600"/>
      <c r="ES1600"/>
      <c r="ET1600"/>
      <c r="EU1600"/>
      <c r="EV1600"/>
      <c r="EW1600"/>
      <c r="EX1600"/>
    </row>
    <row r="1601" spans="37:154">
      <c r="AK1601" s="1"/>
      <c r="AL1601" s="152"/>
      <c r="AN1601" s="212"/>
      <c r="AP1601"/>
      <c r="AS1601" s="1"/>
      <c r="AT1601" s="152"/>
      <c r="AU1601" s="152"/>
      <c r="AV1601" s="212"/>
      <c r="AW1601" s="212"/>
      <c r="AX1601"/>
      <c r="AY1601"/>
      <c r="AZ1601"/>
      <c r="BC1601" s="1"/>
      <c r="BD1601" s="214"/>
      <c r="BE1601" s="214"/>
      <c r="BF1601" s="212"/>
      <c r="BG1601" s="212"/>
      <c r="BH1601"/>
      <c r="BI1601"/>
      <c r="BJ1601"/>
      <c r="BK1601"/>
      <c r="BM1601" s="1"/>
      <c r="BN1601" s="152"/>
      <c r="BO1601" s="152"/>
      <c r="BP1601" s="212"/>
      <c r="BQ1601" s="212"/>
      <c r="BR1601"/>
      <c r="BS1601"/>
      <c r="BT1601"/>
      <c r="BU1601"/>
      <c r="BV1601"/>
      <c r="BW1601" s="1"/>
      <c r="BX1601" s="152"/>
      <c r="BY1601" s="152"/>
      <c r="BZ1601" s="212"/>
      <c r="CA1601" s="212"/>
      <c r="CC1601"/>
      <c r="CD1601"/>
      <c r="CE1601"/>
      <c r="CF1601"/>
      <c r="CG1601" s="1"/>
      <c r="CH1601" s="152"/>
      <c r="CI1601" s="152"/>
      <c r="CJ1601" s="213"/>
      <c r="CK1601" s="213"/>
      <c r="CN1601"/>
      <c r="CO1601"/>
      <c r="CP1601"/>
      <c r="CQ1601" s="1"/>
      <c r="CR1601" s="214"/>
      <c r="CS1601" s="214"/>
      <c r="CT1601" s="212"/>
      <c r="CU1601" s="212"/>
      <c r="CY1601"/>
      <c r="CZ1601"/>
      <c r="DA1601" s="1"/>
      <c r="DB1601" s="152"/>
      <c r="DC1601" s="152"/>
      <c r="DD1601" s="212"/>
      <c r="DE1601" s="212"/>
      <c r="DI1601"/>
      <c r="DJ1601"/>
      <c r="DK1601" s="1"/>
      <c r="DL1601" s="152"/>
      <c r="DM1601" s="152"/>
      <c r="DN1601" s="212"/>
      <c r="DO1601" s="212"/>
      <c r="DT1601"/>
      <c r="DU1601" s="1"/>
      <c r="DW1601" s="152"/>
      <c r="DY1601" s="212"/>
      <c r="EJ1601" s="212"/>
      <c r="EK1601" s="212"/>
      <c r="EP1601"/>
      <c r="EQ1601"/>
      <c r="ER1601"/>
      <c r="ES1601"/>
      <c r="ET1601"/>
      <c r="EU1601"/>
      <c r="EV1601"/>
      <c r="EW1601"/>
      <c r="EX1601"/>
    </row>
    <row r="1602" spans="37:154">
      <c r="AK1602" s="1"/>
      <c r="AL1602" s="152"/>
      <c r="AN1602" s="212"/>
      <c r="AP1602"/>
      <c r="AS1602" s="1"/>
      <c r="AT1602" s="152"/>
      <c r="AU1602" s="152"/>
      <c r="AV1602" s="212"/>
      <c r="AW1602" s="212"/>
      <c r="AX1602"/>
      <c r="AY1602"/>
      <c r="AZ1602"/>
      <c r="BC1602" s="1"/>
      <c r="BD1602" s="214"/>
      <c r="BE1602" s="214"/>
      <c r="BF1602" s="212"/>
      <c r="BG1602" s="212"/>
      <c r="BH1602"/>
      <c r="BI1602"/>
      <c r="BJ1602"/>
      <c r="BK1602"/>
      <c r="BM1602" s="1"/>
      <c r="BN1602" s="152"/>
      <c r="BO1602" s="152"/>
      <c r="BP1602" s="212"/>
      <c r="BQ1602" s="212"/>
      <c r="BR1602"/>
      <c r="BS1602"/>
      <c r="BT1602"/>
      <c r="BU1602"/>
      <c r="BV1602"/>
      <c r="BW1602" s="1"/>
      <c r="BX1602" s="152"/>
      <c r="BY1602" s="152"/>
      <c r="BZ1602" s="212"/>
      <c r="CA1602" s="212"/>
      <c r="CC1602"/>
      <c r="CD1602"/>
      <c r="CE1602"/>
      <c r="CF1602"/>
      <c r="CG1602" s="1"/>
      <c r="CH1602" s="152"/>
      <c r="CI1602" s="152"/>
      <c r="CJ1602" s="213"/>
      <c r="CK1602" s="213"/>
      <c r="CN1602"/>
      <c r="CO1602"/>
      <c r="CP1602"/>
      <c r="CQ1602" s="1"/>
      <c r="CR1602" s="214"/>
      <c r="CS1602" s="214"/>
      <c r="CT1602" s="212"/>
      <c r="CU1602" s="212"/>
      <c r="CY1602"/>
      <c r="CZ1602"/>
      <c r="DA1602" s="1"/>
      <c r="DB1602" s="152"/>
      <c r="DC1602" s="152"/>
      <c r="DD1602" s="212"/>
      <c r="DE1602" s="212"/>
      <c r="DI1602"/>
      <c r="DJ1602"/>
      <c r="DK1602" s="1"/>
      <c r="DL1602" s="152"/>
      <c r="DM1602" s="152"/>
      <c r="DN1602" s="212"/>
      <c r="DO1602" s="212"/>
      <c r="DT1602"/>
      <c r="DU1602" s="1"/>
      <c r="DW1602" s="152"/>
      <c r="DY1602" s="212"/>
      <c r="EJ1602" s="212"/>
      <c r="EK1602" s="212"/>
      <c r="EP1602"/>
      <c r="EQ1602"/>
      <c r="ER1602"/>
      <c r="ES1602"/>
      <c r="ET1602"/>
      <c r="EU1602"/>
      <c r="EV1602"/>
      <c r="EW1602"/>
      <c r="EX1602"/>
    </row>
    <row r="1603" spans="37:154">
      <c r="AK1603" s="1"/>
      <c r="AL1603" s="152"/>
      <c r="AN1603" s="212"/>
      <c r="AP1603"/>
      <c r="AS1603" s="1"/>
      <c r="AT1603" s="152"/>
      <c r="AU1603" s="152"/>
      <c r="AV1603" s="212"/>
      <c r="AW1603" s="212"/>
      <c r="AX1603"/>
      <c r="AY1603"/>
      <c r="AZ1603"/>
      <c r="BC1603" s="1"/>
      <c r="BD1603" s="214"/>
      <c r="BE1603" s="214"/>
      <c r="BF1603" s="212"/>
      <c r="BG1603" s="212"/>
      <c r="BH1603"/>
      <c r="BI1603"/>
      <c r="BJ1603"/>
      <c r="BK1603"/>
      <c r="BM1603" s="1"/>
      <c r="BN1603" s="152"/>
      <c r="BO1603" s="152"/>
      <c r="BP1603" s="212"/>
      <c r="BQ1603" s="212"/>
      <c r="BR1603"/>
      <c r="BS1603"/>
      <c r="BT1603"/>
      <c r="BU1603"/>
      <c r="BV1603"/>
      <c r="BW1603" s="1"/>
      <c r="BX1603" s="152"/>
      <c r="BY1603" s="152"/>
      <c r="BZ1603" s="212"/>
      <c r="CA1603" s="212"/>
      <c r="CC1603"/>
      <c r="CD1603"/>
      <c r="CE1603"/>
      <c r="CF1603"/>
      <c r="CG1603" s="1"/>
      <c r="CH1603" s="152"/>
      <c r="CI1603" s="152"/>
      <c r="CJ1603" s="213"/>
      <c r="CK1603" s="213"/>
      <c r="CN1603"/>
      <c r="CO1603"/>
      <c r="CP1603"/>
      <c r="CQ1603" s="1"/>
      <c r="CR1603" s="214"/>
      <c r="CS1603" s="214"/>
      <c r="CT1603" s="212"/>
      <c r="CU1603" s="212"/>
      <c r="CY1603"/>
      <c r="CZ1603"/>
      <c r="DA1603" s="1"/>
      <c r="DB1603" s="152"/>
      <c r="DC1603" s="152"/>
      <c r="DD1603" s="212"/>
      <c r="DE1603" s="212"/>
      <c r="DI1603"/>
      <c r="DJ1603"/>
      <c r="DK1603" s="1"/>
      <c r="DL1603" s="152"/>
      <c r="DM1603" s="152"/>
      <c r="DN1603" s="212"/>
      <c r="DO1603" s="212"/>
      <c r="DT1603"/>
      <c r="DU1603" s="1"/>
      <c r="DW1603" s="152"/>
      <c r="DY1603" s="212"/>
      <c r="EJ1603" s="212"/>
      <c r="EK1603" s="212"/>
      <c r="EP1603"/>
      <c r="EQ1603"/>
      <c r="ER1603"/>
      <c r="ES1603"/>
      <c r="ET1603"/>
      <c r="EU1603"/>
      <c r="EV1603"/>
      <c r="EW1603"/>
      <c r="EX1603"/>
    </row>
    <row r="1604" spans="37:154">
      <c r="AK1604" s="1"/>
      <c r="AL1604" s="152"/>
      <c r="AN1604" s="212"/>
      <c r="AP1604"/>
      <c r="AS1604" s="1"/>
      <c r="AT1604" s="152"/>
      <c r="AU1604" s="152"/>
      <c r="AV1604" s="212"/>
      <c r="AW1604" s="212"/>
      <c r="AX1604"/>
      <c r="AY1604"/>
      <c r="AZ1604"/>
      <c r="BC1604" s="1"/>
      <c r="BD1604" s="214"/>
      <c r="BE1604" s="214"/>
      <c r="BF1604" s="212"/>
      <c r="BG1604" s="212"/>
      <c r="BH1604"/>
      <c r="BI1604"/>
      <c r="BJ1604"/>
      <c r="BK1604"/>
      <c r="BM1604" s="1"/>
      <c r="BN1604" s="152"/>
      <c r="BO1604" s="152"/>
      <c r="BP1604" s="212"/>
      <c r="BQ1604" s="212"/>
      <c r="BR1604"/>
      <c r="BS1604"/>
      <c r="BT1604"/>
      <c r="BU1604"/>
      <c r="BV1604"/>
      <c r="BW1604" s="1"/>
      <c r="BX1604" s="152"/>
      <c r="BY1604" s="152"/>
      <c r="BZ1604" s="212"/>
      <c r="CA1604" s="212"/>
      <c r="CC1604"/>
      <c r="CD1604"/>
      <c r="CE1604"/>
      <c r="CF1604"/>
      <c r="CG1604" s="1"/>
      <c r="CH1604" s="152"/>
      <c r="CI1604" s="152"/>
      <c r="CJ1604" s="213"/>
      <c r="CK1604" s="213"/>
      <c r="CN1604"/>
      <c r="CO1604"/>
      <c r="CP1604"/>
      <c r="CQ1604" s="1"/>
      <c r="CR1604" s="214"/>
      <c r="CS1604" s="214"/>
      <c r="CT1604" s="212"/>
      <c r="CU1604" s="212"/>
      <c r="CY1604"/>
      <c r="CZ1604"/>
      <c r="DA1604" s="1"/>
      <c r="DB1604" s="152"/>
      <c r="DC1604" s="152"/>
      <c r="DD1604" s="212"/>
      <c r="DE1604" s="212"/>
      <c r="DI1604"/>
      <c r="DJ1604"/>
      <c r="DK1604" s="1"/>
      <c r="DL1604" s="152"/>
      <c r="DM1604" s="152"/>
      <c r="DN1604" s="212"/>
      <c r="DO1604" s="212"/>
      <c r="DT1604"/>
      <c r="DU1604" s="1"/>
      <c r="DW1604" s="152"/>
      <c r="DY1604" s="212"/>
      <c r="EJ1604" s="212"/>
      <c r="EK1604" s="212"/>
      <c r="EP1604"/>
      <c r="EQ1604"/>
      <c r="ER1604"/>
      <c r="ES1604"/>
      <c r="ET1604"/>
      <c r="EU1604"/>
      <c r="EV1604"/>
      <c r="EW1604"/>
      <c r="EX1604"/>
    </row>
    <row r="1605" spans="37:154">
      <c r="AK1605" s="1"/>
      <c r="AL1605" s="152"/>
      <c r="AN1605" s="212"/>
      <c r="AP1605"/>
      <c r="AS1605" s="1"/>
      <c r="AT1605" s="152"/>
      <c r="AU1605" s="152"/>
      <c r="AV1605" s="212"/>
      <c r="AW1605" s="212"/>
      <c r="AX1605"/>
      <c r="AY1605"/>
      <c r="AZ1605"/>
      <c r="BC1605" s="1"/>
      <c r="BD1605" s="214"/>
      <c r="BE1605" s="214"/>
      <c r="BF1605" s="212"/>
      <c r="BG1605" s="212"/>
      <c r="BH1605"/>
      <c r="BI1605"/>
      <c r="BJ1605"/>
      <c r="BK1605"/>
      <c r="BM1605" s="1"/>
      <c r="BN1605" s="152"/>
      <c r="BO1605" s="152"/>
      <c r="BP1605" s="212"/>
      <c r="BQ1605" s="212"/>
      <c r="BR1605"/>
      <c r="BS1605"/>
      <c r="BT1605"/>
      <c r="BU1605"/>
      <c r="BV1605"/>
      <c r="BW1605" s="1"/>
      <c r="BX1605" s="152"/>
      <c r="BY1605" s="152"/>
      <c r="BZ1605" s="212"/>
      <c r="CA1605" s="212"/>
      <c r="CC1605"/>
      <c r="CD1605"/>
      <c r="CE1605"/>
      <c r="CF1605"/>
      <c r="CG1605" s="1"/>
      <c r="CH1605" s="152"/>
      <c r="CI1605" s="152"/>
      <c r="CJ1605" s="213"/>
      <c r="CK1605" s="213"/>
      <c r="CN1605"/>
      <c r="CO1605"/>
      <c r="CP1605"/>
      <c r="CQ1605" s="1"/>
      <c r="CR1605" s="214"/>
      <c r="CS1605" s="214"/>
      <c r="CT1605" s="212"/>
      <c r="CU1605" s="212"/>
      <c r="CY1605"/>
      <c r="CZ1605"/>
      <c r="DA1605" s="1"/>
      <c r="DB1605" s="152"/>
      <c r="DC1605" s="152"/>
      <c r="DD1605" s="212"/>
      <c r="DE1605" s="212"/>
      <c r="DI1605"/>
      <c r="DJ1605"/>
      <c r="DK1605" s="1"/>
      <c r="DL1605" s="152"/>
      <c r="DM1605" s="152"/>
      <c r="DN1605" s="212"/>
      <c r="DO1605" s="212"/>
      <c r="DT1605"/>
      <c r="DU1605" s="1"/>
      <c r="DW1605" s="152"/>
      <c r="DY1605" s="212"/>
      <c r="EJ1605" s="212"/>
      <c r="EK1605" s="212"/>
      <c r="EP1605"/>
      <c r="EQ1605"/>
      <c r="ER1605"/>
      <c r="ES1605"/>
      <c r="ET1605"/>
      <c r="EU1605"/>
      <c r="EV1605"/>
      <c r="EW1605"/>
      <c r="EX1605"/>
    </row>
    <row r="1606" spans="37:154">
      <c r="AK1606" s="1"/>
      <c r="AL1606" s="152"/>
      <c r="AN1606" s="212"/>
      <c r="AP1606"/>
      <c r="AS1606" s="1"/>
      <c r="AT1606" s="152"/>
      <c r="AU1606" s="152"/>
      <c r="AV1606" s="212"/>
      <c r="AW1606" s="212"/>
      <c r="AX1606"/>
      <c r="AY1606"/>
      <c r="AZ1606"/>
      <c r="BC1606" s="1"/>
      <c r="BD1606" s="214"/>
      <c r="BE1606" s="214"/>
      <c r="BF1606" s="212"/>
      <c r="BG1606" s="212"/>
      <c r="BH1606"/>
      <c r="BI1606"/>
      <c r="BJ1606"/>
      <c r="BK1606"/>
      <c r="BM1606" s="1"/>
      <c r="BN1606" s="152"/>
      <c r="BO1606" s="152"/>
      <c r="BP1606" s="212"/>
      <c r="BQ1606" s="212"/>
      <c r="BR1606"/>
      <c r="BS1606"/>
      <c r="BT1606"/>
      <c r="BU1606"/>
      <c r="BV1606"/>
      <c r="BW1606" s="1"/>
      <c r="BX1606" s="152"/>
      <c r="BY1606" s="152"/>
      <c r="BZ1606" s="212"/>
      <c r="CA1606" s="212"/>
      <c r="CC1606"/>
      <c r="CD1606"/>
      <c r="CE1606"/>
      <c r="CF1606"/>
      <c r="CG1606" s="1"/>
      <c r="CH1606" s="152"/>
      <c r="CI1606" s="152"/>
      <c r="CJ1606" s="213"/>
      <c r="CK1606" s="213"/>
      <c r="CN1606"/>
      <c r="CO1606"/>
      <c r="CP1606"/>
      <c r="CQ1606" s="1"/>
      <c r="CR1606" s="214"/>
      <c r="CS1606" s="214"/>
      <c r="CT1606" s="212"/>
      <c r="CU1606" s="212"/>
      <c r="CY1606"/>
      <c r="CZ1606"/>
      <c r="DA1606" s="1"/>
      <c r="DB1606" s="152"/>
      <c r="DC1606" s="152"/>
      <c r="DD1606" s="212"/>
      <c r="DE1606" s="212"/>
      <c r="DI1606"/>
      <c r="DJ1606"/>
      <c r="DK1606" s="1"/>
      <c r="DL1606" s="152"/>
      <c r="DM1606" s="152"/>
      <c r="DN1606" s="212"/>
      <c r="DO1606" s="212"/>
      <c r="DT1606"/>
      <c r="DU1606" s="1"/>
      <c r="DW1606" s="152"/>
      <c r="DY1606" s="212"/>
      <c r="EJ1606" s="212"/>
      <c r="EK1606" s="212"/>
      <c r="EP1606"/>
      <c r="EQ1606"/>
      <c r="ER1606"/>
      <c r="ES1606"/>
      <c r="ET1606"/>
      <c r="EU1606"/>
      <c r="EV1606"/>
      <c r="EW1606"/>
      <c r="EX1606"/>
    </row>
    <row r="1607" spans="37:154">
      <c r="AK1607" s="1"/>
      <c r="AL1607" s="152"/>
      <c r="AN1607" s="212"/>
      <c r="AP1607"/>
      <c r="AS1607" s="1"/>
      <c r="AT1607" s="152"/>
      <c r="AU1607" s="152"/>
      <c r="AV1607" s="212"/>
      <c r="AW1607" s="212"/>
      <c r="AX1607"/>
      <c r="AY1607"/>
      <c r="AZ1607"/>
      <c r="BC1607" s="1"/>
      <c r="BD1607" s="214"/>
      <c r="BE1607" s="214"/>
      <c r="BF1607" s="212"/>
      <c r="BG1607" s="212"/>
      <c r="BH1607"/>
      <c r="BI1607"/>
      <c r="BJ1607"/>
      <c r="BK1607"/>
      <c r="BM1607" s="1"/>
      <c r="BN1607" s="152"/>
      <c r="BO1607" s="152"/>
      <c r="BP1607" s="212"/>
      <c r="BQ1607" s="212"/>
      <c r="BR1607"/>
      <c r="BS1607"/>
      <c r="BT1607"/>
      <c r="BU1607"/>
      <c r="BV1607"/>
      <c r="BW1607" s="1"/>
      <c r="BX1607" s="152"/>
      <c r="BY1607" s="152"/>
      <c r="BZ1607" s="212"/>
      <c r="CA1607" s="212"/>
      <c r="CC1607"/>
      <c r="CD1607"/>
      <c r="CE1607"/>
      <c r="CF1607"/>
      <c r="CG1607" s="1"/>
      <c r="CH1607" s="152"/>
      <c r="CI1607" s="152"/>
      <c r="CJ1607" s="213"/>
      <c r="CK1607" s="213"/>
      <c r="CN1607"/>
      <c r="CO1607"/>
      <c r="CP1607"/>
      <c r="CQ1607" s="1"/>
      <c r="CR1607" s="214"/>
      <c r="CS1607" s="214"/>
      <c r="CT1607" s="212"/>
      <c r="CU1607" s="212"/>
      <c r="CY1607"/>
      <c r="CZ1607"/>
      <c r="DA1607" s="1"/>
      <c r="DB1607" s="152"/>
      <c r="DC1607" s="152"/>
      <c r="DD1607" s="212"/>
      <c r="DE1607" s="212"/>
      <c r="DI1607"/>
      <c r="DJ1607"/>
      <c r="DK1607" s="1"/>
      <c r="DL1607" s="152"/>
      <c r="DM1607" s="152"/>
      <c r="DN1607" s="212"/>
      <c r="DO1607" s="212"/>
      <c r="DT1607"/>
      <c r="DU1607" s="1"/>
      <c r="DW1607" s="152"/>
      <c r="DY1607" s="212"/>
      <c r="EJ1607" s="212"/>
      <c r="EK1607" s="212"/>
      <c r="EP1607"/>
      <c r="EQ1607"/>
      <c r="ER1607"/>
      <c r="ES1607"/>
      <c r="ET1607"/>
      <c r="EU1607"/>
      <c r="EV1607"/>
      <c r="EW1607"/>
      <c r="EX1607"/>
    </row>
    <row r="1608" spans="37:154">
      <c r="AK1608" s="1"/>
      <c r="AL1608" s="152"/>
      <c r="AN1608" s="212"/>
      <c r="AP1608"/>
      <c r="AS1608" s="1"/>
      <c r="AT1608" s="152"/>
      <c r="AU1608" s="152"/>
      <c r="AV1608" s="212"/>
      <c r="AW1608" s="212"/>
      <c r="AX1608"/>
      <c r="AY1608"/>
      <c r="AZ1608"/>
      <c r="BC1608" s="1"/>
      <c r="BD1608" s="214"/>
      <c r="BE1608" s="214"/>
      <c r="BF1608" s="212"/>
      <c r="BG1608" s="212"/>
      <c r="BH1608"/>
      <c r="BI1608"/>
      <c r="BJ1608"/>
      <c r="BK1608"/>
      <c r="BM1608" s="1"/>
      <c r="BN1608" s="152"/>
      <c r="BO1608" s="152"/>
      <c r="BP1608" s="212"/>
      <c r="BQ1608" s="212"/>
      <c r="BR1608"/>
      <c r="BS1608"/>
      <c r="BT1608"/>
      <c r="BU1608"/>
      <c r="BV1608"/>
      <c r="BW1608" s="1"/>
      <c r="BX1608" s="152"/>
      <c r="BY1608" s="152"/>
      <c r="BZ1608" s="212"/>
      <c r="CA1608" s="212"/>
      <c r="CC1608"/>
      <c r="CD1608"/>
      <c r="CE1608"/>
      <c r="CF1608"/>
      <c r="CG1608" s="1"/>
      <c r="CH1608" s="152"/>
      <c r="CI1608" s="152"/>
      <c r="CJ1608" s="213"/>
      <c r="CK1608" s="213"/>
      <c r="CN1608"/>
      <c r="CO1608"/>
      <c r="CP1608"/>
      <c r="CQ1608" s="1"/>
      <c r="CR1608" s="214"/>
      <c r="CS1608" s="214"/>
      <c r="CT1608" s="212"/>
      <c r="CU1608" s="212"/>
      <c r="CY1608"/>
      <c r="CZ1608"/>
      <c r="DA1608" s="1"/>
      <c r="DB1608" s="152"/>
      <c r="DC1608" s="152"/>
      <c r="DD1608" s="212"/>
      <c r="DE1608" s="212"/>
      <c r="DI1608"/>
      <c r="DJ1608"/>
      <c r="DK1608" s="1"/>
      <c r="DL1608" s="152"/>
      <c r="DM1608" s="152"/>
      <c r="DN1608" s="212"/>
      <c r="DO1608" s="212"/>
      <c r="DT1608"/>
      <c r="DU1608" s="1"/>
      <c r="DW1608" s="152"/>
      <c r="DY1608" s="212"/>
      <c r="EJ1608" s="212"/>
      <c r="EK1608" s="212"/>
      <c r="EP1608"/>
      <c r="EQ1608"/>
      <c r="ER1608"/>
      <c r="ES1608"/>
      <c r="ET1608"/>
      <c r="EU1608"/>
      <c r="EV1608"/>
      <c r="EW1608"/>
      <c r="EX1608"/>
    </row>
    <row r="1609" spans="37:154">
      <c r="AK1609" s="1"/>
      <c r="AL1609" s="152"/>
      <c r="AN1609" s="212"/>
      <c r="AP1609"/>
      <c r="AS1609" s="1"/>
      <c r="AT1609" s="152"/>
      <c r="AU1609" s="152"/>
      <c r="AV1609" s="212"/>
      <c r="AW1609" s="212"/>
      <c r="AX1609"/>
      <c r="AY1609"/>
      <c r="AZ1609"/>
      <c r="BC1609" s="1"/>
      <c r="BD1609" s="214"/>
      <c r="BE1609" s="214"/>
      <c r="BF1609" s="212"/>
      <c r="BG1609" s="212"/>
      <c r="BH1609"/>
      <c r="BI1609"/>
      <c r="BJ1609"/>
      <c r="BK1609"/>
      <c r="BM1609" s="1"/>
      <c r="BN1609" s="152"/>
      <c r="BO1609" s="152"/>
      <c r="BP1609" s="212"/>
      <c r="BQ1609" s="212"/>
      <c r="BR1609"/>
      <c r="BS1609"/>
      <c r="BT1609"/>
      <c r="BU1609"/>
      <c r="BV1609"/>
      <c r="BW1609" s="1"/>
      <c r="BX1609" s="152"/>
      <c r="BY1609" s="152"/>
      <c r="BZ1609" s="212"/>
      <c r="CA1609" s="212"/>
      <c r="CC1609"/>
      <c r="CD1609"/>
      <c r="CE1609"/>
      <c r="CF1609"/>
      <c r="CG1609" s="1"/>
      <c r="CH1609" s="152"/>
      <c r="CI1609" s="152"/>
      <c r="CJ1609" s="213"/>
      <c r="CK1609" s="213"/>
      <c r="CN1609"/>
      <c r="CO1609"/>
      <c r="CP1609"/>
      <c r="CQ1609" s="1"/>
      <c r="CR1609" s="214"/>
      <c r="CS1609" s="214"/>
      <c r="CT1609" s="212"/>
      <c r="CU1609" s="212"/>
      <c r="CY1609"/>
      <c r="CZ1609"/>
      <c r="DA1609" s="1"/>
      <c r="DB1609" s="152"/>
      <c r="DC1609" s="152"/>
      <c r="DD1609" s="212"/>
      <c r="DE1609" s="212"/>
      <c r="DI1609"/>
      <c r="DJ1609"/>
      <c r="DK1609" s="1"/>
      <c r="DL1609" s="152"/>
      <c r="DM1609" s="152"/>
      <c r="DN1609" s="212"/>
      <c r="DO1609" s="212"/>
      <c r="DT1609"/>
      <c r="DU1609" s="1"/>
      <c r="DW1609" s="152"/>
      <c r="DY1609" s="212"/>
      <c r="EJ1609" s="212"/>
      <c r="EK1609" s="212"/>
      <c r="EP1609"/>
      <c r="EQ1609"/>
      <c r="ER1609"/>
      <c r="ES1609"/>
      <c r="ET1609"/>
      <c r="EU1609"/>
      <c r="EV1609"/>
      <c r="EW1609"/>
      <c r="EX1609"/>
    </row>
    <row r="1610" spans="37:154">
      <c r="AK1610" s="1"/>
      <c r="AL1610" s="152"/>
      <c r="AN1610" s="212"/>
      <c r="AP1610"/>
      <c r="AS1610" s="1"/>
      <c r="AT1610" s="152"/>
      <c r="AU1610" s="152"/>
      <c r="AV1610" s="212"/>
      <c r="AW1610" s="212"/>
      <c r="AX1610"/>
      <c r="AY1610"/>
      <c r="AZ1610"/>
      <c r="BC1610" s="1"/>
      <c r="BD1610" s="214"/>
      <c r="BE1610" s="214"/>
      <c r="BF1610" s="212"/>
      <c r="BG1610" s="212"/>
      <c r="BH1610"/>
      <c r="BI1610"/>
      <c r="BJ1610"/>
      <c r="BK1610"/>
      <c r="BM1610" s="1"/>
      <c r="BN1610" s="152"/>
      <c r="BO1610" s="152"/>
      <c r="BP1610" s="212"/>
      <c r="BQ1610" s="212"/>
      <c r="BR1610"/>
      <c r="BS1610"/>
      <c r="BT1610"/>
      <c r="BU1610"/>
      <c r="BV1610"/>
      <c r="BW1610" s="1"/>
      <c r="BX1610" s="152"/>
      <c r="BY1610" s="152"/>
      <c r="BZ1610" s="212"/>
      <c r="CA1610" s="212"/>
      <c r="CC1610"/>
      <c r="CD1610"/>
      <c r="CE1610"/>
      <c r="CF1610"/>
      <c r="CG1610" s="1"/>
      <c r="CH1610" s="152"/>
      <c r="CI1610" s="152"/>
      <c r="CJ1610" s="213"/>
      <c r="CK1610" s="213"/>
      <c r="CN1610"/>
      <c r="CO1610"/>
      <c r="CP1610"/>
      <c r="CQ1610" s="1"/>
      <c r="CR1610" s="214"/>
      <c r="CS1610" s="214"/>
      <c r="CT1610" s="212"/>
      <c r="CU1610" s="212"/>
      <c r="CY1610"/>
      <c r="CZ1610"/>
      <c r="DA1610" s="1"/>
      <c r="DB1610" s="152"/>
      <c r="DC1610" s="152"/>
      <c r="DD1610" s="212"/>
      <c r="DE1610" s="212"/>
      <c r="DI1610"/>
      <c r="DJ1610"/>
      <c r="DK1610" s="1"/>
      <c r="DL1610" s="152"/>
      <c r="DM1610" s="152"/>
      <c r="DN1610" s="212"/>
      <c r="DO1610" s="212"/>
      <c r="DT1610"/>
      <c r="DU1610" s="1"/>
      <c r="DW1610" s="152"/>
      <c r="DY1610" s="212"/>
      <c r="EJ1610" s="212"/>
      <c r="EK1610" s="212"/>
      <c r="EP1610"/>
      <c r="EQ1610"/>
      <c r="ER1610"/>
      <c r="ES1610"/>
      <c r="ET1610"/>
      <c r="EU1610"/>
      <c r="EV1610"/>
      <c r="EW1610"/>
      <c r="EX1610"/>
    </row>
    <row r="1611" spans="37:154">
      <c r="AK1611" s="1"/>
      <c r="AL1611" s="152"/>
      <c r="AN1611" s="212"/>
      <c r="AP1611"/>
      <c r="AS1611" s="1"/>
      <c r="AT1611" s="152"/>
      <c r="AU1611" s="152"/>
      <c r="AV1611" s="212"/>
      <c r="AW1611" s="212"/>
      <c r="AX1611"/>
      <c r="AY1611"/>
      <c r="AZ1611"/>
      <c r="BC1611" s="1"/>
      <c r="BD1611" s="214"/>
      <c r="BE1611" s="214"/>
      <c r="BF1611" s="212"/>
      <c r="BG1611" s="212"/>
      <c r="BH1611"/>
      <c r="BI1611"/>
      <c r="BJ1611"/>
      <c r="BK1611"/>
      <c r="BM1611" s="1"/>
      <c r="BN1611" s="152"/>
      <c r="BO1611" s="152"/>
      <c r="BP1611" s="212"/>
      <c r="BQ1611" s="212"/>
      <c r="BR1611"/>
      <c r="BS1611"/>
      <c r="BT1611"/>
      <c r="BU1611"/>
      <c r="BV1611"/>
      <c r="BW1611" s="1"/>
      <c r="BX1611" s="152"/>
      <c r="BY1611" s="152"/>
      <c r="BZ1611" s="212"/>
      <c r="CA1611" s="212"/>
      <c r="CC1611"/>
      <c r="CD1611"/>
      <c r="CE1611"/>
      <c r="CF1611"/>
      <c r="CG1611" s="1"/>
      <c r="CH1611" s="152"/>
      <c r="CI1611" s="152"/>
      <c r="CJ1611" s="213"/>
      <c r="CK1611" s="213"/>
      <c r="CN1611"/>
      <c r="CO1611"/>
      <c r="CP1611"/>
      <c r="CQ1611" s="1"/>
      <c r="CR1611" s="214"/>
      <c r="CS1611" s="214"/>
      <c r="CT1611" s="212"/>
      <c r="CU1611" s="212"/>
      <c r="CY1611"/>
      <c r="CZ1611"/>
      <c r="DA1611" s="1"/>
      <c r="DB1611" s="152"/>
      <c r="DC1611" s="152"/>
      <c r="DD1611" s="212"/>
      <c r="DE1611" s="212"/>
      <c r="DI1611"/>
      <c r="DJ1611"/>
      <c r="DK1611" s="1"/>
      <c r="DL1611" s="152"/>
      <c r="DM1611" s="152"/>
      <c r="DN1611" s="212"/>
      <c r="DO1611" s="212"/>
      <c r="DT1611"/>
      <c r="DU1611" s="1"/>
      <c r="DW1611" s="152"/>
      <c r="DY1611" s="212"/>
      <c r="EJ1611" s="212"/>
      <c r="EK1611" s="212"/>
      <c r="EP1611"/>
      <c r="EQ1611"/>
      <c r="ER1611"/>
      <c r="ES1611"/>
      <c r="ET1611"/>
      <c r="EU1611"/>
      <c r="EV1611"/>
      <c r="EW1611"/>
      <c r="EX1611"/>
    </row>
    <row r="1612" spans="37:154">
      <c r="AK1612" s="1"/>
      <c r="AL1612" s="152"/>
      <c r="AN1612" s="212"/>
      <c r="AP1612"/>
      <c r="AS1612" s="1"/>
      <c r="AT1612" s="152"/>
      <c r="AU1612" s="152"/>
      <c r="AV1612" s="212"/>
      <c r="AW1612" s="212"/>
      <c r="AX1612"/>
      <c r="AY1612"/>
      <c r="AZ1612"/>
      <c r="BC1612" s="1"/>
      <c r="BD1612" s="214"/>
      <c r="BE1612" s="214"/>
      <c r="BF1612" s="212"/>
      <c r="BG1612" s="212"/>
      <c r="BH1612"/>
      <c r="BI1612"/>
      <c r="BJ1612"/>
      <c r="BK1612"/>
      <c r="BM1612" s="1"/>
      <c r="BN1612" s="152"/>
      <c r="BO1612" s="152"/>
      <c r="BP1612" s="212"/>
      <c r="BQ1612" s="212"/>
      <c r="BR1612"/>
      <c r="BS1612"/>
      <c r="BT1612"/>
      <c r="BU1612"/>
      <c r="BV1612"/>
      <c r="BW1612" s="1"/>
      <c r="BX1612" s="152"/>
      <c r="BY1612" s="152"/>
      <c r="BZ1612" s="212"/>
      <c r="CA1612" s="212"/>
      <c r="CC1612"/>
      <c r="CD1612"/>
      <c r="CE1612"/>
      <c r="CF1612"/>
      <c r="CG1612" s="1"/>
      <c r="CH1612" s="152"/>
      <c r="CI1612" s="152"/>
      <c r="CJ1612" s="213"/>
      <c r="CK1612" s="213"/>
      <c r="CN1612"/>
      <c r="CO1612"/>
      <c r="CP1612"/>
      <c r="CQ1612" s="1"/>
      <c r="CR1612" s="214"/>
      <c r="CS1612" s="214"/>
      <c r="CT1612" s="212"/>
      <c r="CU1612" s="212"/>
      <c r="CY1612"/>
      <c r="CZ1612"/>
      <c r="DA1612" s="1"/>
      <c r="DB1612" s="152"/>
      <c r="DC1612" s="152"/>
      <c r="DD1612" s="212"/>
      <c r="DE1612" s="212"/>
      <c r="DI1612"/>
      <c r="DJ1612"/>
      <c r="DK1612" s="1"/>
      <c r="DL1612" s="152"/>
      <c r="DM1612" s="152"/>
      <c r="DN1612" s="212"/>
      <c r="DO1612" s="212"/>
      <c r="DT1612"/>
      <c r="DU1612" s="1"/>
      <c r="DW1612" s="152"/>
      <c r="DY1612" s="212"/>
      <c r="EJ1612" s="212"/>
      <c r="EK1612" s="212"/>
      <c r="EP1612"/>
      <c r="EQ1612"/>
      <c r="ER1612"/>
      <c r="ES1612"/>
      <c r="ET1612"/>
      <c r="EU1612"/>
      <c r="EV1612"/>
      <c r="EW1612"/>
      <c r="EX1612"/>
    </row>
    <row r="1613" spans="37:154">
      <c r="AK1613" s="1"/>
      <c r="AL1613" s="152"/>
      <c r="AN1613" s="212"/>
      <c r="AP1613"/>
      <c r="AS1613" s="1"/>
      <c r="AT1613" s="152"/>
      <c r="AU1613" s="152"/>
      <c r="AV1613" s="212"/>
      <c r="AW1613" s="212"/>
      <c r="AX1613"/>
      <c r="AY1613"/>
      <c r="AZ1613"/>
      <c r="BC1613" s="1"/>
      <c r="BD1613" s="214"/>
      <c r="BE1613" s="214"/>
      <c r="BF1613" s="212"/>
      <c r="BG1613" s="212"/>
      <c r="BH1613"/>
      <c r="BI1613"/>
      <c r="BJ1613"/>
      <c r="BK1613"/>
      <c r="BM1613" s="1"/>
      <c r="BN1613" s="152"/>
      <c r="BO1613" s="152"/>
      <c r="BP1613" s="212"/>
      <c r="BQ1613" s="212"/>
      <c r="BR1613"/>
      <c r="BS1613"/>
      <c r="BT1613"/>
      <c r="BU1613"/>
      <c r="BV1613"/>
      <c r="BW1613" s="1"/>
      <c r="BX1613" s="152"/>
      <c r="BY1613" s="152"/>
      <c r="BZ1613" s="212"/>
      <c r="CA1613" s="212"/>
      <c r="CC1613"/>
      <c r="CD1613"/>
      <c r="CE1613"/>
      <c r="CF1613"/>
      <c r="CG1613" s="1"/>
      <c r="CH1613" s="152"/>
      <c r="CI1613" s="152"/>
      <c r="CJ1613" s="213"/>
      <c r="CK1613" s="213"/>
      <c r="CN1613"/>
      <c r="CO1613"/>
      <c r="CP1613"/>
      <c r="CQ1613" s="1"/>
      <c r="CR1613" s="214"/>
      <c r="CS1613" s="214"/>
      <c r="CT1613" s="212"/>
      <c r="CU1613" s="212"/>
      <c r="CY1613"/>
      <c r="CZ1613"/>
      <c r="DA1613" s="1"/>
      <c r="DB1613" s="152"/>
      <c r="DC1613" s="152"/>
      <c r="DD1613" s="212"/>
      <c r="DE1613" s="212"/>
      <c r="DI1613"/>
      <c r="DJ1613"/>
      <c r="DK1613" s="1"/>
      <c r="DL1613" s="152"/>
      <c r="DM1613" s="152"/>
      <c r="DN1613" s="212"/>
      <c r="DO1613" s="212"/>
      <c r="DT1613"/>
      <c r="DU1613" s="1"/>
      <c r="DW1613" s="152"/>
      <c r="DY1613" s="212"/>
      <c r="EJ1613" s="212"/>
      <c r="EK1613" s="212"/>
      <c r="EP1613"/>
      <c r="EQ1613"/>
      <c r="ER1613"/>
      <c r="ES1613"/>
      <c r="ET1613"/>
      <c r="EU1613"/>
      <c r="EV1613"/>
      <c r="EW1613"/>
      <c r="EX1613"/>
    </row>
    <row r="1614" spans="37:154">
      <c r="AK1614" s="1"/>
      <c r="AL1614" s="152"/>
      <c r="AN1614" s="212"/>
      <c r="AP1614"/>
      <c r="AS1614" s="1"/>
      <c r="AT1614" s="152"/>
      <c r="AU1614" s="152"/>
      <c r="AV1614" s="212"/>
      <c r="AW1614" s="212"/>
      <c r="AX1614"/>
      <c r="AY1614"/>
      <c r="AZ1614"/>
      <c r="BC1614" s="1"/>
      <c r="BD1614" s="214"/>
      <c r="BE1614" s="214"/>
      <c r="BF1614" s="212"/>
      <c r="BG1614" s="212"/>
      <c r="BH1614"/>
      <c r="BI1614"/>
      <c r="BJ1614"/>
      <c r="BK1614"/>
      <c r="BM1614" s="1"/>
      <c r="BN1614" s="152"/>
      <c r="BO1614" s="152"/>
      <c r="BP1614" s="212"/>
      <c r="BQ1614" s="212"/>
      <c r="BR1614"/>
      <c r="BS1614"/>
      <c r="BT1614"/>
      <c r="BU1614"/>
      <c r="BV1614"/>
      <c r="BW1614" s="1"/>
      <c r="BX1614" s="152"/>
      <c r="BY1614" s="152"/>
      <c r="BZ1614" s="212"/>
      <c r="CA1614" s="212"/>
      <c r="CC1614"/>
      <c r="CD1614"/>
      <c r="CE1614"/>
      <c r="CF1614"/>
      <c r="CG1614" s="1"/>
      <c r="CH1614" s="152"/>
      <c r="CI1614" s="152"/>
      <c r="CJ1614" s="213"/>
      <c r="CK1614" s="213"/>
      <c r="CN1614"/>
      <c r="CO1614"/>
      <c r="CP1614"/>
      <c r="CQ1614" s="1"/>
      <c r="CR1614" s="214"/>
      <c r="CS1614" s="214"/>
      <c r="CT1614" s="212"/>
      <c r="CU1614" s="212"/>
      <c r="CY1614"/>
      <c r="CZ1614"/>
      <c r="DA1614" s="1"/>
      <c r="DB1614" s="152"/>
      <c r="DC1614" s="152"/>
      <c r="DD1614" s="212"/>
      <c r="DE1614" s="212"/>
      <c r="DI1614"/>
      <c r="DJ1614"/>
      <c r="DK1614" s="1"/>
      <c r="DL1614" s="152"/>
      <c r="DM1614" s="152"/>
      <c r="DN1614" s="212"/>
      <c r="DO1614" s="212"/>
      <c r="DT1614"/>
      <c r="DU1614" s="1"/>
      <c r="DW1614" s="152"/>
      <c r="DY1614" s="212"/>
      <c r="EJ1614" s="212"/>
      <c r="EK1614" s="212"/>
      <c r="EP1614"/>
      <c r="EQ1614"/>
      <c r="ER1614"/>
      <c r="ES1614"/>
      <c r="ET1614"/>
      <c r="EU1614"/>
      <c r="EV1614"/>
      <c r="EW1614"/>
      <c r="EX1614"/>
    </row>
    <row r="1615" spans="37:154">
      <c r="AK1615" s="1"/>
      <c r="AL1615" s="152"/>
      <c r="AN1615" s="212"/>
      <c r="AP1615"/>
      <c r="AS1615" s="1"/>
      <c r="AT1615" s="152"/>
      <c r="AU1615" s="152"/>
      <c r="AV1615" s="212"/>
      <c r="AW1615" s="212"/>
      <c r="AX1615"/>
      <c r="AY1615"/>
      <c r="AZ1615"/>
      <c r="BC1615" s="1"/>
      <c r="BD1615" s="214"/>
      <c r="BE1615" s="214"/>
      <c r="BF1615" s="212"/>
      <c r="BG1615" s="212"/>
      <c r="BH1615"/>
      <c r="BI1615"/>
      <c r="BJ1615"/>
      <c r="BK1615"/>
      <c r="BM1615" s="1"/>
      <c r="BN1615" s="152"/>
      <c r="BO1615" s="152"/>
      <c r="BP1615" s="212"/>
      <c r="BQ1615" s="212"/>
      <c r="BR1615"/>
      <c r="BS1615"/>
      <c r="BT1615"/>
      <c r="BU1615"/>
      <c r="BV1615"/>
      <c r="BW1615" s="1"/>
      <c r="BX1615" s="152"/>
      <c r="BY1615" s="152"/>
      <c r="BZ1615" s="212"/>
      <c r="CA1615" s="212"/>
      <c r="CC1615"/>
      <c r="CD1615"/>
      <c r="CE1615"/>
      <c r="CF1615"/>
      <c r="CG1615" s="1"/>
      <c r="CH1615" s="152"/>
      <c r="CI1615" s="152"/>
      <c r="CJ1615" s="213"/>
      <c r="CK1615" s="213"/>
      <c r="CN1615"/>
      <c r="CO1615"/>
      <c r="CP1615"/>
      <c r="CQ1615" s="1"/>
      <c r="CR1615" s="214"/>
      <c r="CS1615" s="214"/>
      <c r="CT1615" s="212"/>
      <c r="CU1615" s="212"/>
      <c r="CY1615"/>
      <c r="CZ1615"/>
      <c r="DA1615" s="1"/>
      <c r="DB1615" s="152"/>
      <c r="DC1615" s="152"/>
      <c r="DD1615" s="212"/>
      <c r="DE1615" s="212"/>
      <c r="DI1615"/>
      <c r="DJ1615"/>
      <c r="DK1615" s="1"/>
      <c r="DL1615" s="152"/>
      <c r="DM1615" s="152"/>
      <c r="DN1615" s="212"/>
      <c r="DO1615" s="212"/>
      <c r="DT1615"/>
      <c r="DU1615" s="1"/>
      <c r="DW1615" s="152"/>
      <c r="DY1615" s="212"/>
      <c r="EJ1615" s="212"/>
      <c r="EK1615" s="212"/>
      <c r="EP1615"/>
      <c r="EQ1615"/>
      <c r="ER1615"/>
      <c r="ES1615"/>
      <c r="ET1615"/>
      <c r="EU1615"/>
      <c r="EV1615"/>
      <c r="EW1615"/>
      <c r="EX1615"/>
    </row>
    <row r="1616" spans="37:154">
      <c r="AK1616" s="1"/>
      <c r="AL1616" s="152"/>
      <c r="AN1616" s="212"/>
      <c r="AP1616"/>
      <c r="AS1616" s="1"/>
      <c r="AT1616" s="152"/>
      <c r="AU1616" s="152"/>
      <c r="AV1616" s="212"/>
      <c r="AW1616" s="212"/>
      <c r="AX1616"/>
      <c r="AY1616"/>
      <c r="AZ1616"/>
      <c r="BC1616" s="1"/>
      <c r="BD1616" s="214"/>
      <c r="BE1616" s="214"/>
      <c r="BF1616" s="212"/>
      <c r="BG1616" s="212"/>
      <c r="BH1616"/>
      <c r="BI1616"/>
      <c r="BJ1616"/>
      <c r="BK1616"/>
      <c r="BM1616" s="1"/>
      <c r="BN1616" s="152"/>
      <c r="BO1616" s="152"/>
      <c r="BP1616" s="212"/>
      <c r="BQ1616" s="212"/>
      <c r="BR1616"/>
      <c r="BS1616"/>
      <c r="BT1616"/>
      <c r="BU1616"/>
      <c r="BV1616"/>
      <c r="BW1616" s="1"/>
      <c r="BX1616" s="152"/>
      <c r="BY1616" s="152"/>
      <c r="BZ1616" s="212"/>
      <c r="CA1616" s="212"/>
      <c r="CC1616"/>
      <c r="CD1616"/>
      <c r="CE1616"/>
      <c r="CF1616"/>
      <c r="CG1616" s="1"/>
      <c r="CH1616" s="152"/>
      <c r="CI1616" s="152"/>
      <c r="CJ1616" s="213"/>
      <c r="CK1616" s="213"/>
      <c r="CN1616"/>
      <c r="CO1616"/>
      <c r="CP1616"/>
      <c r="CQ1616" s="1"/>
      <c r="CR1616" s="214"/>
      <c r="CS1616" s="214"/>
      <c r="CT1616" s="212"/>
      <c r="CU1616" s="212"/>
      <c r="CY1616"/>
      <c r="CZ1616"/>
      <c r="DA1616" s="1"/>
      <c r="DB1616" s="152"/>
      <c r="DC1616" s="152"/>
      <c r="DD1616" s="212"/>
      <c r="DE1616" s="212"/>
      <c r="DI1616"/>
      <c r="DJ1616"/>
      <c r="DK1616" s="1"/>
      <c r="DL1616" s="152"/>
      <c r="DM1616" s="152"/>
      <c r="DN1616" s="212"/>
      <c r="DO1616" s="212"/>
      <c r="DT1616"/>
      <c r="DU1616" s="1"/>
      <c r="DW1616" s="152"/>
      <c r="DY1616" s="212"/>
      <c r="EJ1616" s="212"/>
      <c r="EK1616" s="212"/>
      <c r="EP1616"/>
      <c r="EQ1616"/>
      <c r="ER1616"/>
      <c r="ES1616"/>
      <c r="ET1616"/>
      <c r="EU1616"/>
      <c r="EV1616"/>
      <c r="EW1616"/>
      <c r="EX1616"/>
    </row>
    <row r="1617" spans="37:154">
      <c r="AK1617" s="1"/>
      <c r="AL1617" s="152"/>
      <c r="AN1617" s="212"/>
      <c r="AP1617"/>
      <c r="AS1617" s="1"/>
      <c r="AT1617" s="152"/>
      <c r="AU1617" s="152"/>
      <c r="AV1617" s="212"/>
      <c r="AW1617" s="212"/>
      <c r="AX1617"/>
      <c r="AY1617"/>
      <c r="AZ1617"/>
      <c r="BC1617" s="1"/>
      <c r="BD1617" s="214"/>
      <c r="BE1617" s="214"/>
      <c r="BF1617" s="212"/>
      <c r="BG1617" s="212"/>
      <c r="BH1617"/>
      <c r="BI1617"/>
      <c r="BJ1617"/>
      <c r="BK1617"/>
      <c r="BM1617" s="1"/>
      <c r="BN1617" s="152"/>
      <c r="BO1617" s="152"/>
      <c r="BP1617" s="212"/>
      <c r="BQ1617" s="212"/>
      <c r="BR1617"/>
      <c r="BS1617"/>
      <c r="BT1617"/>
      <c r="BU1617"/>
      <c r="BV1617"/>
      <c r="BW1617" s="1"/>
      <c r="BX1617" s="152"/>
      <c r="BY1617" s="152"/>
      <c r="BZ1617" s="212"/>
      <c r="CA1617" s="212"/>
      <c r="CC1617"/>
      <c r="CD1617"/>
      <c r="CE1617"/>
      <c r="CF1617"/>
      <c r="CG1617" s="1"/>
      <c r="CH1617" s="152"/>
      <c r="CI1617" s="152"/>
      <c r="CJ1617" s="213"/>
      <c r="CK1617" s="213"/>
      <c r="CN1617"/>
      <c r="CO1617"/>
      <c r="CP1617"/>
      <c r="CQ1617" s="1"/>
      <c r="CR1617" s="214"/>
      <c r="CS1617" s="214"/>
      <c r="CT1617" s="212"/>
      <c r="CU1617" s="212"/>
      <c r="CY1617"/>
      <c r="CZ1617"/>
      <c r="DA1617" s="1"/>
      <c r="DB1617" s="152"/>
      <c r="DC1617" s="152"/>
      <c r="DD1617" s="212"/>
      <c r="DE1617" s="212"/>
      <c r="DI1617"/>
      <c r="DJ1617"/>
      <c r="DK1617" s="1"/>
      <c r="DL1617" s="152"/>
      <c r="DM1617" s="152"/>
      <c r="DN1617" s="212"/>
      <c r="DO1617" s="212"/>
      <c r="DT1617"/>
      <c r="DU1617" s="1"/>
      <c r="DW1617" s="152"/>
      <c r="DY1617" s="212"/>
      <c r="EJ1617" s="212"/>
      <c r="EK1617" s="212"/>
      <c r="EP1617"/>
      <c r="EQ1617"/>
      <c r="ER1617"/>
      <c r="ES1617"/>
      <c r="ET1617"/>
      <c r="EU1617"/>
      <c r="EV1617"/>
      <c r="EW1617"/>
      <c r="EX1617"/>
    </row>
    <row r="1618" spans="37:154">
      <c r="AK1618" s="1"/>
      <c r="AL1618" s="152"/>
      <c r="AN1618" s="212"/>
      <c r="AP1618"/>
      <c r="AS1618" s="1"/>
      <c r="AT1618" s="152"/>
      <c r="AU1618" s="152"/>
      <c r="AV1618" s="212"/>
      <c r="AW1618" s="212"/>
      <c r="AX1618"/>
      <c r="AY1618"/>
      <c r="AZ1618"/>
      <c r="BC1618" s="1"/>
      <c r="BD1618" s="214"/>
      <c r="BE1618" s="214"/>
      <c r="BF1618" s="212"/>
      <c r="BG1618" s="212"/>
      <c r="BH1618"/>
      <c r="BI1618"/>
      <c r="BJ1618"/>
      <c r="BK1618"/>
      <c r="BM1618" s="1"/>
      <c r="BN1618" s="152"/>
      <c r="BO1618" s="152"/>
      <c r="BP1618" s="212"/>
      <c r="BQ1618" s="212"/>
      <c r="BR1618"/>
      <c r="BS1618"/>
      <c r="BT1618"/>
      <c r="BU1618"/>
      <c r="BV1618"/>
      <c r="BW1618" s="1"/>
      <c r="BX1618" s="152"/>
      <c r="BY1618" s="152"/>
      <c r="BZ1618" s="212"/>
      <c r="CA1618" s="212"/>
      <c r="CC1618"/>
      <c r="CD1618"/>
      <c r="CE1618"/>
      <c r="CF1618"/>
      <c r="CG1618" s="1"/>
      <c r="CH1618" s="152"/>
      <c r="CI1618" s="152"/>
      <c r="CJ1618" s="213"/>
      <c r="CK1618" s="213"/>
      <c r="CN1618"/>
      <c r="CO1618"/>
      <c r="CP1618"/>
      <c r="CQ1618" s="1"/>
      <c r="CR1618" s="214"/>
      <c r="CS1618" s="214"/>
      <c r="CT1618" s="212"/>
      <c r="CU1618" s="212"/>
      <c r="CY1618"/>
      <c r="CZ1618"/>
      <c r="DA1618" s="1"/>
      <c r="DB1618" s="152"/>
      <c r="DC1618" s="152"/>
      <c r="DD1618" s="212"/>
      <c r="DE1618" s="212"/>
      <c r="DI1618"/>
      <c r="DJ1618"/>
      <c r="DK1618" s="1"/>
      <c r="DL1618" s="152"/>
      <c r="DM1618" s="152"/>
      <c r="DN1618" s="212"/>
      <c r="DO1618" s="212"/>
      <c r="DT1618"/>
      <c r="DU1618" s="1"/>
      <c r="DW1618" s="152"/>
      <c r="DY1618" s="212"/>
      <c r="EJ1618" s="212"/>
      <c r="EK1618" s="212"/>
      <c r="EP1618"/>
      <c r="EQ1618"/>
      <c r="ER1618"/>
      <c r="ES1618"/>
      <c r="ET1618"/>
      <c r="EU1618"/>
      <c r="EV1618"/>
      <c r="EW1618"/>
      <c r="EX1618"/>
    </row>
    <row r="1619" spans="37:154">
      <c r="AK1619" s="1"/>
      <c r="AL1619" s="152"/>
      <c r="AN1619" s="212"/>
      <c r="AP1619"/>
      <c r="AS1619" s="1"/>
      <c r="AT1619" s="152"/>
      <c r="AU1619" s="152"/>
      <c r="AV1619" s="212"/>
      <c r="AW1619" s="212"/>
      <c r="AX1619"/>
      <c r="AY1619"/>
      <c r="AZ1619"/>
      <c r="BC1619" s="1"/>
      <c r="BD1619" s="214"/>
      <c r="BE1619" s="214"/>
      <c r="BF1619" s="212"/>
      <c r="BG1619" s="212"/>
      <c r="BH1619"/>
      <c r="BI1619"/>
      <c r="BJ1619"/>
      <c r="BK1619"/>
      <c r="BM1619" s="1"/>
      <c r="BN1619" s="152"/>
      <c r="BO1619" s="152"/>
      <c r="BP1619" s="212"/>
      <c r="BQ1619" s="212"/>
      <c r="BR1619"/>
      <c r="BS1619"/>
      <c r="BT1619"/>
      <c r="BU1619"/>
      <c r="BV1619"/>
      <c r="BW1619" s="1"/>
      <c r="BX1619" s="152"/>
      <c r="BY1619" s="152"/>
      <c r="BZ1619" s="212"/>
      <c r="CA1619" s="212"/>
      <c r="CC1619"/>
      <c r="CD1619"/>
      <c r="CE1619"/>
      <c r="CF1619"/>
      <c r="CG1619" s="1"/>
      <c r="CH1619" s="152"/>
      <c r="CI1619" s="152"/>
      <c r="CJ1619" s="213"/>
      <c r="CK1619" s="213"/>
      <c r="CN1619"/>
      <c r="CO1619"/>
      <c r="CP1619"/>
      <c r="CQ1619" s="1"/>
      <c r="CR1619" s="214"/>
      <c r="CS1619" s="214"/>
      <c r="CT1619" s="212"/>
      <c r="CU1619" s="212"/>
      <c r="CY1619"/>
      <c r="CZ1619"/>
      <c r="DA1619" s="1"/>
      <c r="DB1619" s="152"/>
      <c r="DC1619" s="152"/>
      <c r="DD1619" s="212"/>
      <c r="DE1619" s="212"/>
      <c r="DI1619"/>
      <c r="DJ1619"/>
      <c r="DK1619" s="1"/>
      <c r="DL1619" s="152"/>
      <c r="DM1619" s="152"/>
      <c r="DN1619" s="212"/>
      <c r="DO1619" s="212"/>
      <c r="DT1619"/>
      <c r="DU1619" s="1"/>
      <c r="DW1619" s="152"/>
      <c r="DY1619" s="212"/>
      <c r="EJ1619" s="212"/>
      <c r="EK1619" s="212"/>
      <c r="EP1619"/>
      <c r="EQ1619"/>
      <c r="ER1619"/>
      <c r="ES1619"/>
      <c r="ET1619"/>
      <c r="EU1619"/>
      <c r="EV1619"/>
      <c r="EW1619"/>
      <c r="EX1619"/>
    </row>
    <row r="1620" spans="37:154">
      <c r="AK1620" s="1"/>
      <c r="AL1620" s="152"/>
      <c r="AN1620" s="212"/>
      <c r="AP1620"/>
      <c r="AS1620" s="1"/>
      <c r="AT1620" s="152"/>
      <c r="AU1620" s="152"/>
      <c r="AV1620" s="212"/>
      <c r="AW1620" s="212"/>
      <c r="AX1620"/>
      <c r="AY1620"/>
      <c r="AZ1620"/>
      <c r="BC1620" s="1"/>
      <c r="BD1620" s="214"/>
      <c r="BE1620" s="214"/>
      <c r="BF1620" s="212"/>
      <c r="BG1620" s="212"/>
      <c r="BH1620"/>
      <c r="BI1620"/>
      <c r="BJ1620"/>
      <c r="BK1620"/>
      <c r="BM1620" s="1"/>
      <c r="BN1620" s="152"/>
      <c r="BO1620" s="152"/>
      <c r="BP1620" s="212"/>
      <c r="BQ1620" s="212"/>
      <c r="BR1620"/>
      <c r="BS1620"/>
      <c r="BT1620"/>
      <c r="BU1620"/>
      <c r="BV1620"/>
      <c r="BW1620" s="1"/>
      <c r="BX1620" s="152"/>
      <c r="BY1620" s="152"/>
      <c r="BZ1620" s="212"/>
      <c r="CA1620" s="212"/>
      <c r="CC1620"/>
      <c r="CD1620"/>
      <c r="CE1620"/>
      <c r="CF1620"/>
      <c r="CG1620" s="1"/>
      <c r="CH1620" s="152"/>
      <c r="CI1620" s="152"/>
      <c r="CJ1620" s="213"/>
      <c r="CK1620" s="213"/>
      <c r="CN1620"/>
      <c r="CO1620"/>
      <c r="CP1620"/>
      <c r="CQ1620" s="1"/>
      <c r="CR1620" s="214"/>
      <c r="CS1620" s="214"/>
      <c r="CT1620" s="212"/>
      <c r="CU1620" s="212"/>
      <c r="CY1620"/>
      <c r="CZ1620"/>
      <c r="DA1620" s="1"/>
      <c r="DB1620" s="152"/>
      <c r="DC1620" s="152"/>
      <c r="DD1620" s="212"/>
      <c r="DE1620" s="212"/>
      <c r="DI1620"/>
      <c r="DJ1620"/>
      <c r="DK1620" s="1"/>
      <c r="DL1620" s="152"/>
      <c r="DM1620" s="152"/>
      <c r="DN1620" s="212"/>
      <c r="DO1620" s="212"/>
      <c r="DT1620"/>
      <c r="DU1620" s="1"/>
      <c r="DW1620" s="152"/>
      <c r="DY1620" s="212"/>
      <c r="EJ1620" s="212"/>
      <c r="EK1620" s="212"/>
      <c r="EP1620"/>
      <c r="EQ1620"/>
      <c r="ER1620"/>
      <c r="ES1620"/>
      <c r="ET1620"/>
      <c r="EU1620"/>
      <c r="EV1620"/>
      <c r="EW1620"/>
      <c r="EX1620"/>
    </row>
    <row r="1621" spans="37:154">
      <c r="AK1621" s="1"/>
      <c r="AL1621" s="152"/>
      <c r="AN1621" s="212"/>
      <c r="AP1621"/>
      <c r="AS1621" s="1"/>
      <c r="AT1621" s="152"/>
      <c r="AU1621" s="152"/>
      <c r="AV1621" s="212"/>
      <c r="AW1621" s="212"/>
      <c r="AX1621"/>
      <c r="AY1621"/>
      <c r="AZ1621"/>
      <c r="BC1621" s="1"/>
      <c r="BD1621" s="214"/>
      <c r="BE1621" s="214"/>
      <c r="BF1621" s="212"/>
      <c r="BG1621" s="212"/>
      <c r="BH1621"/>
      <c r="BI1621"/>
      <c r="BJ1621"/>
      <c r="BK1621"/>
      <c r="BM1621" s="1"/>
      <c r="BN1621" s="152"/>
      <c r="BO1621" s="152"/>
      <c r="BP1621" s="212"/>
      <c r="BQ1621" s="212"/>
      <c r="BR1621"/>
      <c r="BS1621"/>
      <c r="BT1621"/>
      <c r="BU1621"/>
      <c r="BV1621"/>
      <c r="BW1621" s="1"/>
      <c r="BX1621" s="152"/>
      <c r="BY1621" s="152"/>
      <c r="BZ1621" s="212"/>
      <c r="CA1621" s="212"/>
      <c r="CC1621"/>
      <c r="CD1621"/>
      <c r="CE1621"/>
      <c r="CF1621"/>
      <c r="CG1621" s="1"/>
      <c r="CH1621" s="152"/>
      <c r="CI1621" s="152"/>
      <c r="CJ1621" s="213"/>
      <c r="CK1621" s="213"/>
      <c r="CN1621"/>
      <c r="CO1621"/>
      <c r="CP1621"/>
      <c r="CQ1621" s="1"/>
      <c r="CR1621" s="214"/>
      <c r="CS1621" s="214"/>
      <c r="CT1621" s="212"/>
      <c r="CU1621" s="212"/>
      <c r="CY1621"/>
      <c r="CZ1621"/>
      <c r="DA1621" s="1"/>
      <c r="DB1621" s="152"/>
      <c r="DC1621" s="152"/>
      <c r="DD1621" s="212"/>
      <c r="DE1621" s="212"/>
      <c r="DI1621"/>
      <c r="DJ1621"/>
      <c r="DK1621" s="1"/>
      <c r="DL1621" s="152"/>
      <c r="DM1621" s="152"/>
      <c r="DN1621" s="212"/>
      <c r="DO1621" s="212"/>
      <c r="DT1621"/>
      <c r="DU1621" s="1"/>
      <c r="DW1621" s="152"/>
      <c r="DY1621" s="212"/>
      <c r="EJ1621" s="212"/>
      <c r="EK1621" s="212"/>
      <c r="EP1621"/>
      <c r="EQ1621"/>
      <c r="ER1621"/>
      <c r="ES1621"/>
      <c r="ET1621"/>
      <c r="EU1621"/>
      <c r="EV1621"/>
      <c r="EW1621"/>
      <c r="EX1621"/>
    </row>
    <row r="1622" spans="37:154">
      <c r="AK1622" s="1"/>
      <c r="AL1622" s="152"/>
      <c r="AN1622" s="212"/>
      <c r="AP1622"/>
      <c r="AS1622" s="1"/>
      <c r="AT1622" s="152"/>
      <c r="AU1622" s="152"/>
      <c r="AV1622" s="212"/>
      <c r="AW1622" s="212"/>
      <c r="AX1622"/>
      <c r="AY1622"/>
      <c r="AZ1622"/>
      <c r="BC1622" s="1"/>
      <c r="BD1622" s="214"/>
      <c r="BE1622" s="214"/>
      <c r="BF1622" s="212"/>
      <c r="BG1622" s="212"/>
      <c r="BH1622"/>
      <c r="BI1622"/>
      <c r="BJ1622"/>
      <c r="BK1622"/>
      <c r="BM1622" s="1"/>
      <c r="BN1622" s="152"/>
      <c r="BO1622" s="152"/>
      <c r="BP1622" s="212"/>
      <c r="BQ1622" s="212"/>
      <c r="BR1622"/>
      <c r="BS1622"/>
      <c r="BT1622"/>
      <c r="BU1622"/>
      <c r="BV1622"/>
      <c r="BW1622" s="1"/>
      <c r="BX1622" s="152"/>
      <c r="BY1622" s="152"/>
      <c r="BZ1622" s="212"/>
      <c r="CA1622" s="212"/>
      <c r="CC1622"/>
      <c r="CD1622"/>
      <c r="CE1622"/>
      <c r="CF1622"/>
      <c r="CG1622" s="1"/>
      <c r="CH1622" s="152"/>
      <c r="CI1622" s="152"/>
      <c r="CJ1622" s="213"/>
      <c r="CK1622" s="213"/>
      <c r="CN1622"/>
      <c r="CO1622"/>
      <c r="CP1622"/>
      <c r="CQ1622" s="1"/>
      <c r="CR1622" s="214"/>
      <c r="CS1622" s="214"/>
      <c r="CT1622" s="212"/>
      <c r="CU1622" s="212"/>
      <c r="CY1622"/>
      <c r="CZ1622"/>
      <c r="DA1622" s="1"/>
      <c r="DB1622" s="152"/>
      <c r="DC1622" s="152"/>
      <c r="DD1622" s="212"/>
      <c r="DE1622" s="212"/>
      <c r="DI1622"/>
      <c r="DJ1622"/>
      <c r="DK1622" s="1"/>
      <c r="DL1622" s="152"/>
      <c r="DM1622" s="152"/>
      <c r="DN1622" s="212"/>
      <c r="DO1622" s="212"/>
      <c r="DT1622"/>
      <c r="DU1622" s="1"/>
      <c r="DW1622" s="152"/>
      <c r="DY1622" s="212"/>
      <c r="EJ1622" s="212"/>
      <c r="EK1622" s="212"/>
      <c r="EP1622"/>
      <c r="EQ1622"/>
      <c r="ER1622"/>
      <c r="ES1622"/>
      <c r="ET1622"/>
      <c r="EU1622"/>
      <c r="EV1622"/>
      <c r="EW1622"/>
      <c r="EX1622"/>
    </row>
    <row r="1623" spans="37:154">
      <c r="AK1623" s="1"/>
      <c r="AL1623" s="152"/>
      <c r="AN1623" s="212"/>
      <c r="AP1623"/>
      <c r="AS1623" s="1"/>
      <c r="AT1623" s="152"/>
      <c r="AU1623" s="152"/>
      <c r="AV1623" s="212"/>
      <c r="AW1623" s="212"/>
      <c r="AX1623"/>
      <c r="AY1623"/>
      <c r="AZ1623"/>
      <c r="BC1623" s="1"/>
      <c r="BD1623" s="214"/>
      <c r="BE1623" s="214"/>
      <c r="BF1623" s="212"/>
      <c r="BG1623" s="212"/>
      <c r="BH1623"/>
      <c r="BI1623"/>
      <c r="BJ1623"/>
      <c r="BK1623"/>
      <c r="BM1623" s="1"/>
      <c r="BN1623" s="152"/>
      <c r="BO1623" s="152"/>
      <c r="BP1623" s="212"/>
      <c r="BQ1623" s="212"/>
      <c r="BR1623"/>
      <c r="BS1623"/>
      <c r="BT1623"/>
      <c r="BU1623"/>
      <c r="BV1623"/>
      <c r="BW1623" s="1"/>
      <c r="BX1623" s="152"/>
      <c r="BY1623" s="152"/>
      <c r="BZ1623" s="212"/>
      <c r="CA1623" s="212"/>
      <c r="CC1623"/>
      <c r="CD1623"/>
      <c r="CE1623"/>
      <c r="CF1623"/>
      <c r="CG1623" s="1"/>
      <c r="CH1623" s="152"/>
      <c r="CI1623" s="152"/>
      <c r="CJ1623" s="213"/>
      <c r="CK1623" s="213"/>
      <c r="CN1623"/>
      <c r="CO1623"/>
      <c r="CP1623"/>
      <c r="CQ1623" s="1"/>
      <c r="CR1623" s="214"/>
      <c r="CS1623" s="214"/>
      <c r="CT1623" s="212"/>
      <c r="CU1623" s="212"/>
      <c r="CY1623"/>
      <c r="CZ1623"/>
      <c r="DA1623" s="1"/>
      <c r="DB1623" s="152"/>
      <c r="DC1623" s="152"/>
      <c r="DD1623" s="212"/>
      <c r="DE1623" s="212"/>
      <c r="DI1623"/>
      <c r="DJ1623"/>
      <c r="DK1623" s="1"/>
      <c r="DL1623" s="152"/>
      <c r="DM1623" s="152"/>
      <c r="DN1623" s="212"/>
      <c r="DO1623" s="212"/>
      <c r="DT1623"/>
      <c r="DU1623" s="1"/>
      <c r="DW1623" s="152"/>
      <c r="DY1623" s="212"/>
      <c r="EJ1623" s="212"/>
      <c r="EK1623" s="212"/>
      <c r="EP1623"/>
      <c r="EQ1623"/>
      <c r="ER1623"/>
      <c r="ES1623"/>
      <c r="ET1623"/>
      <c r="EU1623"/>
      <c r="EV1623"/>
      <c r="EW1623"/>
      <c r="EX1623"/>
    </row>
    <row r="1624" spans="37:154">
      <c r="AK1624" s="1"/>
      <c r="AL1624" s="152"/>
      <c r="AN1624" s="212"/>
      <c r="AP1624"/>
      <c r="AS1624" s="1"/>
      <c r="AT1624" s="152"/>
      <c r="AU1624" s="152"/>
      <c r="AV1624" s="212"/>
      <c r="AW1624" s="212"/>
      <c r="AX1624"/>
      <c r="AY1624"/>
      <c r="AZ1624"/>
      <c r="BC1624" s="1"/>
      <c r="BD1624" s="214"/>
      <c r="BE1624" s="214"/>
      <c r="BF1624" s="212"/>
      <c r="BG1624" s="212"/>
      <c r="BH1624"/>
      <c r="BI1624"/>
      <c r="BJ1624"/>
      <c r="BK1624"/>
      <c r="BM1624" s="1"/>
      <c r="BN1624" s="152"/>
      <c r="BO1624" s="152"/>
      <c r="BP1624" s="212"/>
      <c r="BQ1624" s="212"/>
      <c r="BR1624"/>
      <c r="BS1624"/>
      <c r="BT1624"/>
      <c r="BU1624"/>
      <c r="BV1624"/>
      <c r="BW1624" s="1"/>
      <c r="BX1624" s="152"/>
      <c r="BY1624" s="152"/>
      <c r="BZ1624" s="212"/>
      <c r="CA1624" s="212"/>
      <c r="CC1624"/>
      <c r="CD1624"/>
      <c r="CE1624"/>
      <c r="CF1624"/>
      <c r="CG1624" s="1"/>
      <c r="CH1624" s="152"/>
      <c r="CI1624" s="152"/>
      <c r="CJ1624" s="213"/>
      <c r="CK1624" s="213"/>
      <c r="CN1624"/>
      <c r="CO1624"/>
      <c r="CP1624"/>
      <c r="CQ1624" s="1"/>
      <c r="CR1624" s="214"/>
      <c r="CS1624" s="214"/>
      <c r="CT1624" s="212"/>
      <c r="CU1624" s="212"/>
      <c r="CY1624"/>
      <c r="CZ1624"/>
      <c r="DA1624" s="1"/>
      <c r="DB1624" s="152"/>
      <c r="DC1624" s="152"/>
      <c r="DD1624" s="212"/>
      <c r="DE1624" s="212"/>
      <c r="DI1624"/>
      <c r="DJ1624"/>
      <c r="DK1624" s="1"/>
      <c r="DL1624" s="152"/>
      <c r="DM1624" s="152"/>
      <c r="DN1624" s="212"/>
      <c r="DO1624" s="212"/>
      <c r="DT1624"/>
      <c r="DU1624" s="1"/>
      <c r="DW1624" s="152"/>
      <c r="DY1624" s="212"/>
      <c r="EJ1624" s="212"/>
      <c r="EK1624" s="212"/>
      <c r="EP1624"/>
      <c r="EQ1624"/>
      <c r="ER1624"/>
      <c r="ES1624"/>
      <c r="ET1624"/>
      <c r="EU1624"/>
      <c r="EV1624"/>
      <c r="EW1624"/>
      <c r="EX1624"/>
    </row>
    <row r="1625" spans="37:154">
      <c r="AK1625" s="1"/>
      <c r="AL1625" s="152"/>
      <c r="AN1625" s="212"/>
      <c r="AP1625"/>
      <c r="AS1625" s="1"/>
      <c r="AT1625" s="152"/>
      <c r="AU1625" s="152"/>
      <c r="AV1625" s="212"/>
      <c r="AW1625" s="212"/>
      <c r="AX1625"/>
      <c r="AY1625"/>
      <c r="AZ1625"/>
      <c r="BC1625" s="1"/>
      <c r="BD1625" s="214"/>
      <c r="BE1625" s="214"/>
      <c r="BF1625" s="212"/>
      <c r="BG1625" s="212"/>
      <c r="BH1625"/>
      <c r="BI1625"/>
      <c r="BJ1625"/>
      <c r="BK1625"/>
      <c r="BM1625" s="1"/>
      <c r="BN1625" s="152"/>
      <c r="BO1625" s="152"/>
      <c r="BP1625" s="212"/>
      <c r="BQ1625" s="212"/>
      <c r="BR1625"/>
      <c r="BS1625"/>
      <c r="BT1625"/>
      <c r="BU1625"/>
      <c r="BV1625"/>
      <c r="BW1625" s="1"/>
      <c r="BX1625" s="152"/>
      <c r="BY1625" s="152"/>
      <c r="BZ1625" s="212"/>
      <c r="CA1625" s="212"/>
      <c r="CC1625"/>
      <c r="CD1625"/>
      <c r="CE1625"/>
      <c r="CF1625"/>
      <c r="CG1625" s="1"/>
      <c r="CH1625" s="152"/>
      <c r="CI1625" s="152"/>
      <c r="CJ1625" s="213"/>
      <c r="CK1625" s="213"/>
      <c r="CN1625"/>
      <c r="CO1625"/>
      <c r="CP1625"/>
      <c r="CQ1625" s="1"/>
      <c r="CR1625" s="214"/>
      <c r="CS1625" s="214"/>
      <c r="CT1625" s="212"/>
      <c r="CU1625" s="212"/>
      <c r="CY1625"/>
      <c r="CZ1625"/>
      <c r="DA1625" s="1"/>
      <c r="DB1625" s="152"/>
      <c r="DC1625" s="152"/>
      <c r="DD1625" s="212"/>
      <c r="DE1625" s="212"/>
      <c r="DI1625"/>
      <c r="DJ1625"/>
      <c r="DK1625" s="1"/>
      <c r="DL1625" s="152"/>
      <c r="DM1625" s="152"/>
      <c r="DN1625" s="212"/>
      <c r="DO1625" s="212"/>
      <c r="DT1625"/>
      <c r="DU1625" s="1"/>
      <c r="DW1625" s="152"/>
      <c r="DY1625" s="212"/>
      <c r="EJ1625" s="212"/>
      <c r="EK1625" s="212"/>
      <c r="EP1625"/>
      <c r="EQ1625"/>
      <c r="ER1625"/>
      <c r="ES1625"/>
      <c r="ET1625"/>
      <c r="EU1625"/>
      <c r="EV1625"/>
      <c r="EW1625"/>
      <c r="EX1625"/>
    </row>
    <row r="1626" spans="37:154">
      <c r="AK1626" s="1"/>
      <c r="AL1626" s="152"/>
      <c r="AN1626" s="212"/>
      <c r="AP1626"/>
      <c r="AS1626" s="1"/>
      <c r="AT1626" s="152"/>
      <c r="AU1626" s="152"/>
      <c r="AV1626" s="212"/>
      <c r="AW1626" s="212"/>
      <c r="AX1626"/>
      <c r="AY1626"/>
      <c r="AZ1626"/>
      <c r="BC1626" s="1"/>
      <c r="BD1626" s="214"/>
      <c r="BE1626" s="214"/>
      <c r="BF1626" s="212"/>
      <c r="BG1626" s="212"/>
      <c r="BH1626"/>
      <c r="BI1626"/>
      <c r="BJ1626"/>
      <c r="BK1626"/>
      <c r="BM1626" s="1"/>
      <c r="BN1626" s="152"/>
      <c r="BO1626" s="152"/>
      <c r="BP1626" s="212"/>
      <c r="BQ1626" s="212"/>
      <c r="BR1626"/>
      <c r="BS1626"/>
      <c r="BT1626"/>
      <c r="BU1626"/>
      <c r="BV1626"/>
      <c r="BW1626" s="1"/>
      <c r="BX1626" s="152"/>
      <c r="BY1626" s="152"/>
      <c r="BZ1626" s="212"/>
      <c r="CA1626" s="212"/>
      <c r="CC1626"/>
      <c r="CD1626"/>
      <c r="CE1626"/>
      <c r="CF1626"/>
      <c r="CG1626" s="1"/>
      <c r="CH1626" s="152"/>
      <c r="CI1626" s="152"/>
      <c r="CJ1626" s="213"/>
      <c r="CK1626" s="213"/>
      <c r="CN1626"/>
      <c r="CO1626"/>
      <c r="CP1626"/>
      <c r="CQ1626" s="1"/>
      <c r="CR1626" s="214"/>
      <c r="CS1626" s="214"/>
      <c r="CT1626" s="212"/>
      <c r="CU1626" s="212"/>
      <c r="CY1626"/>
      <c r="CZ1626"/>
      <c r="DA1626" s="1"/>
      <c r="DB1626" s="152"/>
      <c r="DC1626" s="152"/>
      <c r="DD1626" s="212"/>
      <c r="DE1626" s="212"/>
      <c r="DI1626"/>
      <c r="DJ1626"/>
      <c r="DK1626" s="1"/>
      <c r="DL1626" s="152"/>
      <c r="DM1626" s="152"/>
      <c r="DN1626" s="212"/>
      <c r="DO1626" s="212"/>
      <c r="DT1626"/>
      <c r="DU1626" s="1"/>
      <c r="DW1626" s="152"/>
      <c r="DY1626" s="212"/>
      <c r="EJ1626" s="212"/>
      <c r="EK1626" s="212"/>
      <c r="EP1626"/>
      <c r="EQ1626"/>
      <c r="ER1626"/>
      <c r="ES1626"/>
      <c r="ET1626"/>
      <c r="EU1626"/>
      <c r="EV1626"/>
      <c r="EW1626"/>
      <c r="EX1626"/>
    </row>
    <row r="1627" spans="37:154">
      <c r="AK1627" s="1"/>
      <c r="AL1627" s="152"/>
      <c r="AN1627" s="212"/>
      <c r="AP1627"/>
      <c r="AS1627" s="1"/>
      <c r="AT1627" s="152"/>
      <c r="AU1627" s="152"/>
      <c r="AV1627" s="212"/>
      <c r="AW1627" s="212"/>
      <c r="AX1627"/>
      <c r="AY1627"/>
      <c r="AZ1627"/>
      <c r="BC1627" s="1"/>
      <c r="BD1627" s="214"/>
      <c r="BE1627" s="214"/>
      <c r="BF1627" s="212"/>
      <c r="BG1627" s="212"/>
      <c r="BH1627"/>
      <c r="BI1627"/>
      <c r="BJ1627"/>
      <c r="BK1627"/>
      <c r="BM1627" s="1"/>
      <c r="BN1627" s="152"/>
      <c r="BO1627" s="152"/>
      <c r="BP1627" s="212"/>
      <c r="BQ1627" s="212"/>
      <c r="BR1627"/>
      <c r="BS1627"/>
      <c r="BT1627"/>
      <c r="BU1627"/>
      <c r="BV1627"/>
      <c r="BW1627" s="1"/>
      <c r="BX1627" s="152"/>
      <c r="BY1627" s="152"/>
      <c r="BZ1627" s="212"/>
      <c r="CA1627" s="212"/>
      <c r="CC1627"/>
      <c r="CD1627"/>
      <c r="CE1627"/>
      <c r="CF1627"/>
      <c r="CG1627" s="1"/>
      <c r="CH1627" s="152"/>
      <c r="CI1627" s="152"/>
      <c r="CJ1627" s="213"/>
      <c r="CK1627" s="213"/>
      <c r="CN1627"/>
      <c r="CO1627"/>
      <c r="CP1627"/>
      <c r="CQ1627" s="1"/>
      <c r="CR1627" s="214"/>
      <c r="CS1627" s="214"/>
      <c r="CT1627" s="212"/>
      <c r="CU1627" s="212"/>
      <c r="CY1627"/>
      <c r="CZ1627"/>
      <c r="DA1627" s="1"/>
      <c r="DB1627" s="152"/>
      <c r="DC1627" s="152"/>
      <c r="DD1627" s="212"/>
      <c r="DE1627" s="212"/>
      <c r="DI1627"/>
      <c r="DJ1627"/>
      <c r="DK1627" s="1"/>
      <c r="DL1627" s="152"/>
      <c r="DM1627" s="152"/>
      <c r="DN1627" s="212"/>
      <c r="DO1627" s="212"/>
      <c r="DT1627"/>
      <c r="DU1627" s="1"/>
      <c r="DW1627" s="152"/>
      <c r="DY1627" s="212"/>
      <c r="EJ1627" s="212"/>
      <c r="EK1627" s="212"/>
      <c r="EP1627"/>
      <c r="EQ1627"/>
      <c r="ER1627"/>
      <c r="ES1627"/>
      <c r="ET1627"/>
      <c r="EU1627"/>
      <c r="EV1627"/>
      <c r="EW1627"/>
      <c r="EX1627"/>
    </row>
    <row r="1628" spans="37:154">
      <c r="AK1628" s="1"/>
      <c r="AL1628" s="152"/>
      <c r="AN1628" s="212"/>
      <c r="AP1628"/>
      <c r="AS1628" s="1"/>
      <c r="AT1628" s="152"/>
      <c r="AU1628" s="152"/>
      <c r="AV1628" s="212"/>
      <c r="AW1628" s="212"/>
      <c r="AX1628"/>
      <c r="AY1628"/>
      <c r="AZ1628"/>
      <c r="BC1628" s="1"/>
      <c r="BD1628" s="214"/>
      <c r="BE1628" s="214"/>
      <c r="BF1628" s="212"/>
      <c r="BG1628" s="212"/>
      <c r="BH1628"/>
      <c r="BI1628"/>
      <c r="BJ1628"/>
      <c r="BK1628"/>
      <c r="BM1628" s="1"/>
      <c r="BN1628" s="152"/>
      <c r="BO1628" s="152"/>
      <c r="BP1628" s="212"/>
      <c r="BQ1628" s="212"/>
      <c r="BR1628"/>
      <c r="BS1628"/>
      <c r="BT1628"/>
      <c r="BU1628"/>
      <c r="BV1628"/>
      <c r="BW1628" s="1"/>
      <c r="BX1628" s="152"/>
      <c r="BY1628" s="152"/>
      <c r="BZ1628" s="212"/>
      <c r="CA1628" s="212"/>
      <c r="CC1628"/>
      <c r="CD1628"/>
      <c r="CE1628"/>
      <c r="CF1628"/>
      <c r="CG1628" s="1"/>
      <c r="CH1628" s="152"/>
      <c r="CI1628" s="152"/>
      <c r="CJ1628" s="213"/>
      <c r="CK1628" s="213"/>
      <c r="CN1628"/>
      <c r="CO1628"/>
      <c r="CP1628"/>
      <c r="CQ1628" s="1"/>
      <c r="CR1628" s="214"/>
      <c r="CS1628" s="214"/>
      <c r="CT1628" s="212"/>
      <c r="CU1628" s="212"/>
      <c r="CY1628"/>
      <c r="CZ1628"/>
      <c r="DA1628" s="1"/>
      <c r="DB1628" s="152"/>
      <c r="DC1628" s="152"/>
      <c r="DD1628" s="212"/>
      <c r="DE1628" s="212"/>
      <c r="DI1628"/>
      <c r="DJ1628"/>
      <c r="DK1628" s="1"/>
      <c r="DL1628" s="152"/>
      <c r="DM1628" s="152"/>
      <c r="DN1628" s="212"/>
      <c r="DO1628" s="212"/>
      <c r="DT1628"/>
      <c r="DU1628" s="1"/>
      <c r="DW1628" s="152"/>
      <c r="DY1628" s="212"/>
      <c r="EJ1628" s="212"/>
      <c r="EK1628" s="212"/>
      <c r="EP1628"/>
      <c r="EQ1628"/>
      <c r="ER1628"/>
      <c r="ES1628"/>
      <c r="ET1628"/>
      <c r="EU1628"/>
      <c r="EV1628"/>
      <c r="EW1628"/>
      <c r="EX1628"/>
    </row>
    <row r="1629" spans="37:154">
      <c r="AK1629" s="1"/>
      <c r="AL1629" s="152"/>
      <c r="AN1629" s="212"/>
      <c r="AP1629"/>
      <c r="AS1629" s="1"/>
      <c r="AT1629" s="152"/>
      <c r="AU1629" s="152"/>
      <c r="AV1629" s="212"/>
      <c r="AW1629" s="212"/>
      <c r="AX1629"/>
      <c r="AY1629"/>
      <c r="AZ1629"/>
      <c r="BC1629" s="1"/>
      <c r="BD1629" s="214"/>
      <c r="BE1629" s="214"/>
      <c r="BF1629" s="212"/>
      <c r="BG1629" s="212"/>
      <c r="BH1629"/>
      <c r="BI1629"/>
      <c r="BJ1629"/>
      <c r="BK1629"/>
      <c r="BM1629" s="1"/>
      <c r="BN1629" s="152"/>
      <c r="BO1629" s="152"/>
      <c r="BP1629" s="212"/>
      <c r="BQ1629" s="212"/>
      <c r="BR1629"/>
      <c r="BS1629"/>
      <c r="BT1629"/>
      <c r="BU1629"/>
      <c r="BV1629"/>
      <c r="BW1629" s="1"/>
      <c r="BX1629" s="152"/>
      <c r="BY1629" s="152"/>
      <c r="BZ1629" s="212"/>
      <c r="CA1629" s="212"/>
      <c r="CC1629"/>
      <c r="CD1629"/>
      <c r="CE1629"/>
      <c r="CF1629"/>
      <c r="CG1629" s="1"/>
      <c r="CH1629" s="152"/>
      <c r="CI1629" s="152"/>
      <c r="CJ1629" s="213"/>
      <c r="CK1629" s="213"/>
      <c r="CN1629"/>
      <c r="CO1629"/>
      <c r="CP1629"/>
      <c r="CQ1629" s="1"/>
      <c r="CR1629" s="214"/>
      <c r="CS1629" s="214"/>
      <c r="CT1629" s="212"/>
      <c r="CU1629" s="212"/>
      <c r="CY1629"/>
      <c r="CZ1629"/>
      <c r="DA1629" s="1"/>
      <c r="DB1629" s="152"/>
      <c r="DC1629" s="152"/>
      <c r="DD1629" s="212"/>
      <c r="DE1629" s="212"/>
      <c r="DI1629"/>
      <c r="DJ1629"/>
      <c r="DK1629" s="1"/>
      <c r="DL1629" s="152"/>
      <c r="DM1629" s="152"/>
      <c r="DN1629" s="212"/>
      <c r="DO1629" s="212"/>
      <c r="DT1629"/>
      <c r="DU1629" s="1"/>
      <c r="DW1629" s="152"/>
      <c r="DY1629" s="212"/>
      <c r="EJ1629" s="212"/>
      <c r="EK1629" s="212"/>
      <c r="EP1629"/>
      <c r="EQ1629"/>
      <c r="ER1629"/>
      <c r="ES1629"/>
      <c r="ET1629"/>
      <c r="EU1629"/>
      <c r="EV1629"/>
      <c r="EW1629"/>
      <c r="EX1629"/>
    </row>
    <row r="1630" spans="37:154">
      <c r="AK1630" s="1"/>
      <c r="AL1630" s="152"/>
      <c r="AN1630" s="212"/>
      <c r="AP1630"/>
      <c r="AS1630" s="1"/>
      <c r="AT1630" s="152"/>
      <c r="AU1630" s="152"/>
      <c r="AV1630" s="212"/>
      <c r="AW1630" s="212"/>
      <c r="AX1630"/>
      <c r="AY1630"/>
      <c r="AZ1630"/>
      <c r="BC1630" s="1"/>
      <c r="BD1630" s="214"/>
      <c r="BE1630" s="214"/>
      <c r="BF1630" s="212"/>
      <c r="BG1630" s="212"/>
      <c r="BH1630"/>
      <c r="BI1630"/>
      <c r="BJ1630"/>
      <c r="BK1630"/>
      <c r="BM1630" s="1"/>
      <c r="BN1630" s="152"/>
      <c r="BO1630" s="152"/>
      <c r="BP1630" s="212"/>
      <c r="BQ1630" s="212"/>
      <c r="BR1630"/>
      <c r="BS1630"/>
      <c r="BT1630"/>
      <c r="BU1630"/>
      <c r="BV1630"/>
      <c r="BW1630" s="1"/>
      <c r="BX1630" s="152"/>
      <c r="BY1630" s="152"/>
      <c r="BZ1630" s="212"/>
      <c r="CA1630" s="212"/>
      <c r="CC1630"/>
      <c r="CD1630"/>
      <c r="CE1630"/>
      <c r="CF1630"/>
      <c r="CG1630" s="1"/>
      <c r="CH1630" s="152"/>
      <c r="CI1630" s="152"/>
      <c r="CJ1630" s="213"/>
      <c r="CK1630" s="213"/>
      <c r="CN1630"/>
      <c r="CO1630"/>
      <c r="CP1630"/>
      <c r="CQ1630" s="1"/>
      <c r="CR1630" s="214"/>
      <c r="CS1630" s="214"/>
      <c r="CT1630" s="212"/>
      <c r="CU1630" s="212"/>
      <c r="CY1630"/>
      <c r="CZ1630"/>
      <c r="DA1630" s="1"/>
      <c r="DB1630" s="152"/>
      <c r="DC1630" s="152"/>
      <c r="DD1630" s="212"/>
      <c r="DE1630" s="212"/>
      <c r="DI1630"/>
      <c r="DJ1630"/>
      <c r="DK1630" s="1"/>
      <c r="DL1630" s="152"/>
      <c r="DM1630" s="152"/>
      <c r="DN1630" s="212"/>
      <c r="DO1630" s="212"/>
      <c r="DT1630"/>
      <c r="DU1630" s="1"/>
      <c r="DW1630" s="152"/>
      <c r="DY1630" s="212"/>
      <c r="EJ1630" s="212"/>
      <c r="EK1630" s="212"/>
      <c r="EP1630"/>
      <c r="EQ1630"/>
      <c r="ER1630"/>
      <c r="ES1630"/>
      <c r="ET1630"/>
      <c r="EU1630"/>
      <c r="EV1630"/>
      <c r="EW1630"/>
      <c r="EX1630"/>
    </row>
    <row r="1631" spans="37:154">
      <c r="AK1631" s="1"/>
      <c r="AL1631" s="152"/>
      <c r="AN1631" s="212"/>
      <c r="AP1631"/>
      <c r="AS1631" s="1"/>
      <c r="AT1631" s="152"/>
      <c r="AU1631" s="152"/>
      <c r="AV1631" s="212"/>
      <c r="AW1631" s="212"/>
      <c r="AX1631"/>
      <c r="AY1631"/>
      <c r="AZ1631"/>
      <c r="BC1631" s="1"/>
      <c r="BD1631" s="214"/>
      <c r="BE1631" s="214"/>
      <c r="BF1631" s="212"/>
      <c r="BG1631" s="212"/>
      <c r="BH1631"/>
      <c r="BI1631"/>
      <c r="BJ1631"/>
      <c r="BK1631"/>
      <c r="BM1631" s="1"/>
      <c r="BN1631" s="152"/>
      <c r="BO1631" s="152"/>
      <c r="BP1631" s="212"/>
      <c r="BQ1631" s="212"/>
      <c r="BR1631"/>
      <c r="BS1631"/>
      <c r="BT1631"/>
      <c r="BU1631"/>
      <c r="BV1631"/>
      <c r="BW1631" s="1"/>
      <c r="BX1631" s="152"/>
      <c r="BY1631" s="152"/>
      <c r="BZ1631" s="212"/>
      <c r="CA1631" s="212"/>
      <c r="CC1631"/>
      <c r="CD1631"/>
      <c r="CE1631"/>
      <c r="CF1631"/>
      <c r="CG1631" s="1"/>
      <c r="CH1631" s="152"/>
      <c r="CI1631" s="152"/>
      <c r="CJ1631" s="213"/>
      <c r="CK1631" s="213"/>
      <c r="CN1631"/>
      <c r="CO1631"/>
      <c r="CP1631"/>
      <c r="CQ1631" s="1"/>
      <c r="CR1631" s="214"/>
      <c r="CS1631" s="214"/>
      <c r="CT1631" s="212"/>
      <c r="CU1631" s="212"/>
      <c r="CY1631"/>
      <c r="CZ1631"/>
      <c r="DA1631" s="1"/>
      <c r="DB1631" s="152"/>
      <c r="DC1631" s="152"/>
      <c r="DD1631" s="212"/>
      <c r="DE1631" s="212"/>
      <c r="DI1631"/>
      <c r="DJ1631"/>
      <c r="DK1631" s="1"/>
      <c r="DL1631" s="152"/>
      <c r="DM1631" s="152"/>
      <c r="DN1631" s="212"/>
      <c r="DO1631" s="212"/>
      <c r="DT1631"/>
      <c r="DU1631" s="1"/>
      <c r="DW1631" s="152"/>
      <c r="DY1631" s="212"/>
      <c r="EJ1631" s="212"/>
      <c r="EK1631" s="212"/>
      <c r="EP1631"/>
      <c r="EQ1631"/>
      <c r="ER1631"/>
      <c r="ES1631"/>
      <c r="ET1631"/>
      <c r="EU1631"/>
      <c r="EV1631"/>
      <c r="EW1631"/>
      <c r="EX1631"/>
    </row>
    <row r="1632" spans="37:154">
      <c r="AK1632" s="1"/>
      <c r="AL1632" s="152"/>
      <c r="AN1632" s="212"/>
      <c r="AP1632"/>
      <c r="AS1632" s="1"/>
      <c r="AT1632" s="152"/>
      <c r="AU1632" s="152"/>
      <c r="AV1632" s="212"/>
      <c r="AW1632" s="212"/>
      <c r="AX1632"/>
      <c r="AY1632"/>
      <c r="AZ1632"/>
      <c r="BC1632" s="1"/>
      <c r="BD1632" s="214"/>
      <c r="BE1632" s="214"/>
      <c r="BF1632" s="212"/>
      <c r="BG1632" s="212"/>
      <c r="BH1632"/>
      <c r="BI1632"/>
      <c r="BJ1632"/>
      <c r="BK1632"/>
      <c r="BM1632" s="1"/>
      <c r="BN1632" s="152"/>
      <c r="BO1632" s="152"/>
      <c r="BP1632" s="212"/>
      <c r="BQ1632" s="212"/>
      <c r="BR1632"/>
      <c r="BS1632"/>
      <c r="BT1632"/>
      <c r="BU1632"/>
      <c r="BV1632"/>
      <c r="BW1632" s="1"/>
      <c r="BX1632" s="152"/>
      <c r="BY1632" s="152"/>
      <c r="BZ1632" s="212"/>
      <c r="CA1632" s="212"/>
      <c r="CC1632"/>
      <c r="CD1632"/>
      <c r="CE1632"/>
      <c r="CF1632"/>
      <c r="CG1632" s="1"/>
      <c r="CH1632" s="152"/>
      <c r="CI1632" s="152"/>
      <c r="CJ1632" s="213"/>
      <c r="CK1632" s="213"/>
      <c r="CN1632"/>
      <c r="CO1632"/>
      <c r="CP1632"/>
      <c r="CQ1632" s="1"/>
      <c r="CR1632" s="214"/>
      <c r="CS1632" s="214"/>
      <c r="CT1632" s="212"/>
      <c r="CU1632" s="212"/>
      <c r="CY1632"/>
      <c r="CZ1632"/>
      <c r="DA1632" s="1"/>
      <c r="DB1632" s="152"/>
      <c r="DC1632" s="152"/>
      <c r="DD1632" s="212"/>
      <c r="DE1632" s="212"/>
      <c r="DI1632"/>
      <c r="DJ1632"/>
      <c r="DK1632" s="1"/>
      <c r="DL1632" s="152"/>
      <c r="DM1632" s="152"/>
      <c r="DN1632" s="212"/>
      <c r="DO1632" s="212"/>
      <c r="DT1632"/>
      <c r="DU1632" s="1"/>
      <c r="DW1632" s="152"/>
      <c r="DY1632" s="212"/>
      <c r="EJ1632" s="212"/>
      <c r="EK1632" s="212"/>
      <c r="EP1632"/>
      <c r="EQ1632"/>
      <c r="ER1632"/>
      <c r="ES1632"/>
      <c r="ET1632"/>
      <c r="EU1632"/>
      <c r="EV1632"/>
      <c r="EW1632"/>
      <c r="EX1632"/>
    </row>
    <row r="1633" spans="37:154">
      <c r="AK1633" s="1"/>
      <c r="AL1633" s="152"/>
      <c r="AN1633" s="212"/>
      <c r="AP1633"/>
      <c r="AS1633" s="1"/>
      <c r="AT1633" s="152"/>
      <c r="AU1633" s="152"/>
      <c r="AV1633" s="212"/>
      <c r="AW1633" s="212"/>
      <c r="AX1633"/>
      <c r="AY1633"/>
      <c r="AZ1633"/>
      <c r="BC1633" s="1"/>
      <c r="BD1633" s="214"/>
      <c r="BE1633" s="214"/>
      <c r="BF1633" s="212"/>
      <c r="BG1633" s="212"/>
      <c r="BH1633"/>
      <c r="BI1633"/>
      <c r="BJ1633"/>
      <c r="BK1633"/>
      <c r="BM1633" s="1"/>
      <c r="BN1633" s="152"/>
      <c r="BO1633" s="152"/>
      <c r="BP1633" s="212"/>
      <c r="BQ1633" s="212"/>
      <c r="BR1633"/>
      <c r="BS1633"/>
      <c r="BT1633"/>
      <c r="BU1633"/>
      <c r="BV1633"/>
      <c r="BW1633" s="1"/>
      <c r="BX1633" s="152"/>
      <c r="BY1633" s="152"/>
      <c r="BZ1633" s="212"/>
      <c r="CA1633" s="212"/>
      <c r="CC1633"/>
      <c r="CD1633"/>
      <c r="CE1633"/>
      <c r="CF1633"/>
      <c r="CG1633" s="1"/>
      <c r="CH1633" s="152"/>
      <c r="CI1633" s="152"/>
      <c r="CJ1633" s="213"/>
      <c r="CK1633" s="213"/>
      <c r="CN1633"/>
      <c r="CO1633"/>
      <c r="CP1633"/>
      <c r="CQ1633" s="1"/>
      <c r="CR1633" s="214"/>
      <c r="CS1633" s="214"/>
      <c r="CT1633" s="212"/>
      <c r="CU1633" s="212"/>
      <c r="CY1633"/>
      <c r="CZ1633"/>
      <c r="DA1633" s="1"/>
      <c r="DB1633" s="152"/>
      <c r="DC1633" s="152"/>
      <c r="DD1633" s="212"/>
      <c r="DE1633" s="212"/>
      <c r="DI1633"/>
      <c r="DJ1633"/>
      <c r="DK1633" s="1"/>
      <c r="DL1633" s="152"/>
      <c r="DM1633" s="152"/>
      <c r="DN1633" s="212"/>
      <c r="DO1633" s="212"/>
      <c r="DT1633"/>
      <c r="DU1633" s="1"/>
      <c r="DW1633" s="152"/>
      <c r="DY1633" s="212"/>
      <c r="EJ1633" s="212"/>
      <c r="EK1633" s="212"/>
      <c r="EP1633"/>
      <c r="EQ1633"/>
      <c r="ER1633"/>
      <c r="ES1633"/>
      <c r="ET1633"/>
      <c r="EU1633"/>
      <c r="EV1633"/>
      <c r="EW1633"/>
      <c r="EX1633"/>
    </row>
    <row r="1634" spans="37:154">
      <c r="AK1634" s="1"/>
      <c r="AL1634" s="152"/>
      <c r="AN1634" s="212"/>
      <c r="AP1634"/>
      <c r="AS1634" s="1"/>
      <c r="AT1634" s="152"/>
      <c r="AU1634" s="152"/>
      <c r="AV1634" s="212"/>
      <c r="AW1634" s="212"/>
      <c r="AX1634"/>
      <c r="AY1634"/>
      <c r="AZ1634"/>
      <c r="BC1634" s="1"/>
      <c r="BD1634" s="214"/>
      <c r="BE1634" s="214"/>
      <c r="BF1634" s="212"/>
      <c r="BG1634" s="212"/>
      <c r="BH1634"/>
      <c r="BI1634"/>
      <c r="BJ1634"/>
      <c r="BK1634"/>
      <c r="BM1634" s="1"/>
      <c r="BN1634" s="152"/>
      <c r="BO1634" s="152"/>
      <c r="BP1634" s="212"/>
      <c r="BQ1634" s="212"/>
      <c r="BR1634"/>
      <c r="BS1634"/>
      <c r="BT1634"/>
      <c r="BU1634"/>
      <c r="BV1634"/>
      <c r="BW1634" s="1"/>
      <c r="BX1634" s="152"/>
      <c r="BY1634" s="152"/>
      <c r="BZ1634" s="212"/>
      <c r="CA1634" s="212"/>
      <c r="CC1634"/>
      <c r="CD1634"/>
      <c r="CE1634"/>
      <c r="CF1634"/>
      <c r="CG1634" s="1"/>
      <c r="CH1634" s="152"/>
      <c r="CI1634" s="152"/>
      <c r="CJ1634" s="213"/>
      <c r="CK1634" s="213"/>
      <c r="CN1634"/>
      <c r="CO1634"/>
      <c r="CP1634"/>
      <c r="CQ1634" s="1"/>
      <c r="CR1634" s="214"/>
      <c r="CS1634" s="214"/>
      <c r="CT1634" s="212"/>
      <c r="CU1634" s="212"/>
      <c r="CY1634"/>
      <c r="CZ1634"/>
      <c r="DA1634" s="1"/>
      <c r="DB1634" s="152"/>
      <c r="DC1634" s="152"/>
      <c r="DD1634" s="212"/>
      <c r="DE1634" s="212"/>
      <c r="DI1634"/>
      <c r="DJ1634"/>
      <c r="DK1634" s="1"/>
      <c r="DL1634" s="152"/>
      <c r="DM1634" s="152"/>
      <c r="DN1634" s="212"/>
      <c r="DO1634" s="212"/>
      <c r="DT1634"/>
      <c r="DU1634" s="1"/>
      <c r="DW1634" s="152"/>
      <c r="DY1634" s="212"/>
      <c r="EJ1634" s="212"/>
      <c r="EK1634" s="212"/>
      <c r="EP1634"/>
      <c r="EQ1634"/>
      <c r="ER1634"/>
      <c r="ES1634"/>
      <c r="ET1634"/>
      <c r="EU1634"/>
      <c r="EV1634"/>
      <c r="EW1634"/>
      <c r="EX1634"/>
    </row>
    <row r="1635" spans="37:154">
      <c r="AK1635" s="1"/>
      <c r="AL1635" s="152"/>
      <c r="AN1635" s="212"/>
      <c r="AP1635"/>
      <c r="AS1635" s="1"/>
      <c r="AT1635" s="152"/>
      <c r="AU1635" s="152"/>
      <c r="AV1635" s="212"/>
      <c r="AW1635" s="212"/>
      <c r="AX1635"/>
      <c r="AY1635"/>
      <c r="AZ1635"/>
      <c r="BC1635" s="1"/>
      <c r="BD1635" s="214"/>
      <c r="BE1635" s="214"/>
      <c r="BF1635" s="212"/>
      <c r="BG1635" s="212"/>
      <c r="BH1635"/>
      <c r="BI1635"/>
      <c r="BJ1635"/>
      <c r="BK1635"/>
      <c r="BM1635" s="1"/>
      <c r="BN1635" s="152"/>
      <c r="BO1635" s="152"/>
      <c r="BP1635" s="212"/>
      <c r="BQ1635" s="212"/>
      <c r="BR1635"/>
      <c r="BS1635"/>
      <c r="BT1635"/>
      <c r="BU1635"/>
      <c r="BV1635"/>
      <c r="BW1635" s="1"/>
      <c r="BX1635" s="152"/>
      <c r="BY1635" s="152"/>
      <c r="BZ1635" s="212"/>
      <c r="CA1635" s="212"/>
      <c r="CC1635"/>
      <c r="CD1635"/>
      <c r="CE1635"/>
      <c r="CF1635"/>
      <c r="CG1635" s="1"/>
      <c r="CH1635" s="152"/>
      <c r="CI1635" s="152"/>
      <c r="CJ1635" s="213"/>
      <c r="CK1635" s="213"/>
      <c r="CN1635"/>
      <c r="CO1635"/>
      <c r="CP1635"/>
      <c r="CQ1635" s="1"/>
      <c r="CR1635" s="214"/>
      <c r="CS1635" s="214"/>
      <c r="CT1635" s="212"/>
      <c r="CU1635" s="212"/>
      <c r="CY1635"/>
      <c r="CZ1635"/>
      <c r="DA1635" s="1"/>
      <c r="DB1635" s="152"/>
      <c r="DC1635" s="152"/>
      <c r="DD1635" s="212"/>
      <c r="DE1635" s="212"/>
      <c r="DI1635"/>
      <c r="DJ1635"/>
      <c r="DK1635" s="1"/>
      <c r="DL1635" s="152"/>
      <c r="DM1635" s="152"/>
      <c r="DN1635" s="212"/>
      <c r="DO1635" s="212"/>
      <c r="DT1635"/>
      <c r="DU1635" s="1"/>
      <c r="DW1635" s="152"/>
      <c r="DY1635" s="212"/>
      <c r="EJ1635" s="212"/>
      <c r="EK1635" s="212"/>
      <c r="EP1635"/>
      <c r="EQ1635"/>
      <c r="ER1635"/>
      <c r="ES1635"/>
      <c r="ET1635"/>
      <c r="EU1635"/>
      <c r="EV1635"/>
      <c r="EW1635"/>
      <c r="EX1635"/>
    </row>
    <row r="1636" spans="37:154">
      <c r="AK1636" s="1"/>
      <c r="AL1636" s="152"/>
      <c r="AN1636" s="212"/>
      <c r="AP1636"/>
      <c r="AS1636" s="1"/>
      <c r="AT1636" s="152"/>
      <c r="AU1636" s="152"/>
      <c r="AV1636" s="212"/>
      <c r="AW1636" s="212"/>
      <c r="AX1636"/>
      <c r="AY1636"/>
      <c r="AZ1636"/>
      <c r="BC1636" s="1"/>
      <c r="BD1636" s="214"/>
      <c r="BE1636" s="214"/>
      <c r="BF1636" s="212"/>
      <c r="BG1636" s="212"/>
      <c r="BH1636"/>
      <c r="BI1636"/>
      <c r="BJ1636"/>
      <c r="BK1636"/>
      <c r="BM1636" s="1"/>
      <c r="BN1636" s="152"/>
      <c r="BO1636" s="152"/>
      <c r="BP1636" s="212"/>
      <c r="BQ1636" s="212"/>
      <c r="BR1636"/>
      <c r="BS1636"/>
      <c r="BT1636"/>
      <c r="BU1636"/>
      <c r="BV1636"/>
      <c r="BW1636" s="1"/>
      <c r="BX1636" s="152"/>
      <c r="BY1636" s="152"/>
      <c r="BZ1636" s="212"/>
      <c r="CA1636" s="212"/>
      <c r="CC1636"/>
      <c r="CD1636"/>
      <c r="CE1636"/>
      <c r="CF1636"/>
      <c r="CG1636" s="1"/>
      <c r="CH1636" s="152"/>
      <c r="CI1636" s="152"/>
      <c r="CJ1636" s="213"/>
      <c r="CK1636" s="213"/>
      <c r="CN1636"/>
      <c r="CO1636"/>
      <c r="CP1636"/>
      <c r="CQ1636" s="1"/>
      <c r="CR1636" s="214"/>
      <c r="CS1636" s="214"/>
      <c r="CT1636" s="212"/>
      <c r="CU1636" s="212"/>
      <c r="CY1636"/>
      <c r="CZ1636"/>
      <c r="DA1636" s="1"/>
      <c r="DB1636" s="152"/>
      <c r="DC1636" s="152"/>
      <c r="DD1636" s="212"/>
      <c r="DE1636" s="212"/>
      <c r="DI1636"/>
      <c r="DJ1636"/>
      <c r="DK1636" s="1"/>
      <c r="DL1636" s="152"/>
      <c r="DM1636" s="152"/>
      <c r="DN1636" s="212"/>
      <c r="DO1636" s="212"/>
      <c r="DT1636"/>
      <c r="DU1636" s="1"/>
      <c r="DW1636" s="152"/>
      <c r="DY1636" s="212"/>
      <c r="EJ1636" s="212"/>
      <c r="EK1636" s="212"/>
      <c r="EP1636"/>
      <c r="EQ1636"/>
      <c r="ER1636"/>
      <c r="ES1636"/>
      <c r="ET1636"/>
      <c r="EU1636"/>
      <c r="EV1636"/>
      <c r="EW1636"/>
      <c r="EX1636"/>
    </row>
    <row r="1637" spans="37:154">
      <c r="AK1637" s="1"/>
      <c r="AL1637" s="152"/>
      <c r="AN1637" s="212"/>
      <c r="AP1637"/>
      <c r="AS1637" s="1"/>
      <c r="AT1637" s="152"/>
      <c r="AU1637" s="152"/>
      <c r="AV1637" s="212"/>
      <c r="AW1637" s="212"/>
      <c r="AX1637"/>
      <c r="AY1637"/>
      <c r="AZ1637"/>
      <c r="BC1637" s="1"/>
      <c r="BD1637" s="214"/>
      <c r="BE1637" s="214"/>
      <c r="BF1637" s="212"/>
      <c r="BG1637" s="212"/>
      <c r="BH1637"/>
      <c r="BI1637"/>
      <c r="BJ1637"/>
      <c r="BK1637"/>
      <c r="BM1637" s="1"/>
      <c r="BN1637" s="152"/>
      <c r="BO1637" s="152"/>
      <c r="BP1637" s="212"/>
      <c r="BQ1637" s="212"/>
      <c r="BR1637"/>
      <c r="BS1637"/>
      <c r="BT1637"/>
      <c r="BU1637"/>
      <c r="BV1637"/>
      <c r="BW1637" s="1"/>
      <c r="BX1637" s="152"/>
      <c r="BY1637" s="152"/>
      <c r="BZ1637" s="212"/>
      <c r="CA1637" s="212"/>
      <c r="CC1637"/>
      <c r="CD1637"/>
      <c r="CE1637"/>
      <c r="CF1637"/>
      <c r="CG1637" s="1"/>
      <c r="CH1637" s="152"/>
      <c r="CI1637" s="152"/>
      <c r="CJ1637" s="213"/>
      <c r="CK1637" s="213"/>
      <c r="CN1637"/>
      <c r="CO1637"/>
      <c r="CP1637"/>
      <c r="CQ1637" s="1"/>
      <c r="CR1637" s="214"/>
      <c r="CS1637" s="214"/>
      <c r="CT1637" s="212"/>
      <c r="CU1637" s="212"/>
      <c r="CY1637"/>
      <c r="CZ1637"/>
      <c r="DA1637" s="1"/>
      <c r="DB1637" s="152"/>
      <c r="DC1637" s="152"/>
      <c r="DD1637" s="212"/>
      <c r="DE1637" s="212"/>
      <c r="DI1637"/>
      <c r="DJ1637"/>
      <c r="DK1637" s="1"/>
      <c r="DL1637" s="152"/>
      <c r="DM1637" s="152"/>
      <c r="DN1637" s="212"/>
      <c r="DO1637" s="212"/>
      <c r="DT1637"/>
      <c r="DU1637" s="1"/>
      <c r="DW1637" s="152"/>
      <c r="DY1637" s="212"/>
      <c r="EJ1637" s="212"/>
      <c r="EK1637" s="212"/>
      <c r="EP1637"/>
      <c r="EQ1637"/>
      <c r="ER1637"/>
      <c r="ES1637"/>
      <c r="ET1637"/>
      <c r="EU1637"/>
      <c r="EV1637"/>
      <c r="EW1637"/>
      <c r="EX1637"/>
    </row>
    <row r="1638" spans="37:154">
      <c r="AK1638" s="1"/>
      <c r="AL1638" s="152"/>
      <c r="AN1638" s="212"/>
      <c r="AP1638"/>
      <c r="AS1638" s="1"/>
      <c r="AT1638" s="152"/>
      <c r="AU1638" s="152"/>
      <c r="AV1638" s="212"/>
      <c r="AW1638" s="212"/>
      <c r="AX1638"/>
      <c r="AY1638"/>
      <c r="AZ1638"/>
      <c r="BC1638" s="1"/>
      <c r="BD1638" s="214"/>
      <c r="BE1638" s="214"/>
      <c r="BF1638" s="212"/>
      <c r="BG1638" s="212"/>
      <c r="BH1638"/>
      <c r="BI1638"/>
      <c r="BJ1638"/>
      <c r="BK1638"/>
      <c r="BM1638" s="1"/>
      <c r="BN1638" s="152"/>
      <c r="BO1638" s="152"/>
      <c r="BP1638" s="212"/>
      <c r="BQ1638" s="212"/>
      <c r="BR1638"/>
      <c r="BS1638"/>
      <c r="BT1638"/>
      <c r="BU1638"/>
      <c r="BV1638"/>
      <c r="BW1638" s="1"/>
      <c r="BX1638" s="152"/>
      <c r="BY1638" s="152"/>
      <c r="BZ1638" s="212"/>
      <c r="CA1638" s="212"/>
      <c r="CC1638"/>
      <c r="CD1638"/>
      <c r="CE1638"/>
      <c r="CF1638"/>
      <c r="CG1638" s="1"/>
      <c r="CH1638" s="152"/>
      <c r="CI1638" s="152"/>
      <c r="CJ1638" s="213"/>
      <c r="CK1638" s="213"/>
      <c r="CN1638"/>
      <c r="CO1638"/>
      <c r="CP1638"/>
      <c r="CQ1638" s="1"/>
      <c r="CR1638" s="214"/>
      <c r="CS1638" s="214"/>
      <c r="CT1638" s="212"/>
      <c r="CU1638" s="212"/>
      <c r="CY1638"/>
      <c r="CZ1638"/>
      <c r="DA1638" s="1"/>
      <c r="DB1638" s="152"/>
      <c r="DC1638" s="152"/>
      <c r="DD1638" s="212"/>
      <c r="DE1638" s="212"/>
      <c r="DI1638"/>
      <c r="DJ1638"/>
      <c r="DK1638" s="1"/>
      <c r="DL1638" s="152"/>
      <c r="DM1638" s="152"/>
      <c r="DN1638" s="212"/>
      <c r="DO1638" s="212"/>
      <c r="DT1638"/>
      <c r="DU1638" s="1"/>
      <c r="DW1638" s="152"/>
      <c r="DY1638" s="212"/>
      <c r="EJ1638" s="212"/>
      <c r="EK1638" s="212"/>
      <c r="EP1638"/>
      <c r="EQ1638"/>
      <c r="ER1638"/>
      <c r="ES1638"/>
      <c r="ET1638"/>
      <c r="EU1638"/>
      <c r="EV1638"/>
      <c r="EW1638"/>
      <c r="EX1638"/>
    </row>
    <row r="1639" spans="37:154">
      <c r="AK1639" s="1"/>
      <c r="AL1639" s="152"/>
      <c r="AN1639" s="212"/>
      <c r="AP1639"/>
      <c r="AS1639" s="1"/>
      <c r="AT1639" s="152"/>
      <c r="AU1639" s="152"/>
      <c r="AV1639" s="212"/>
      <c r="AW1639" s="212"/>
      <c r="AX1639"/>
      <c r="AY1639"/>
      <c r="AZ1639"/>
      <c r="BC1639" s="1"/>
      <c r="BD1639" s="214"/>
      <c r="BE1639" s="214"/>
      <c r="BF1639" s="212"/>
      <c r="BG1639" s="212"/>
      <c r="BH1639"/>
      <c r="BI1639"/>
      <c r="BJ1639"/>
      <c r="BK1639"/>
      <c r="BM1639" s="1"/>
      <c r="BN1639" s="152"/>
      <c r="BO1639" s="152"/>
      <c r="BP1639" s="212"/>
      <c r="BQ1639" s="212"/>
      <c r="BR1639"/>
      <c r="BS1639"/>
      <c r="BT1639"/>
      <c r="BU1639"/>
      <c r="BV1639"/>
      <c r="BW1639" s="1"/>
      <c r="BX1639" s="152"/>
      <c r="BY1639" s="152"/>
      <c r="BZ1639" s="212"/>
      <c r="CA1639" s="212"/>
      <c r="CC1639"/>
      <c r="CD1639"/>
      <c r="CE1639"/>
      <c r="CF1639"/>
      <c r="CG1639" s="1"/>
      <c r="CH1639" s="152"/>
      <c r="CI1639" s="152"/>
      <c r="CJ1639" s="213"/>
      <c r="CK1639" s="213"/>
      <c r="CN1639"/>
      <c r="CO1639"/>
      <c r="CP1639"/>
      <c r="CQ1639" s="1"/>
      <c r="CR1639" s="214"/>
      <c r="CS1639" s="214"/>
      <c r="CT1639" s="212"/>
      <c r="CU1639" s="212"/>
      <c r="CY1639"/>
      <c r="CZ1639"/>
      <c r="DA1639" s="1"/>
      <c r="DB1639" s="152"/>
      <c r="DC1639" s="152"/>
      <c r="DD1639" s="212"/>
      <c r="DE1639" s="212"/>
      <c r="DI1639"/>
      <c r="DJ1639"/>
      <c r="DK1639" s="1"/>
      <c r="DL1639" s="152"/>
      <c r="DM1639" s="152"/>
      <c r="DN1639" s="212"/>
      <c r="DO1639" s="212"/>
      <c r="DT1639"/>
      <c r="DU1639" s="1"/>
      <c r="DW1639" s="152"/>
      <c r="DY1639" s="212"/>
      <c r="EJ1639" s="212"/>
      <c r="EK1639" s="212"/>
      <c r="EP1639"/>
      <c r="EQ1639"/>
      <c r="ER1639"/>
      <c r="ES1639"/>
      <c r="ET1639"/>
      <c r="EU1639"/>
      <c r="EV1639"/>
      <c r="EW1639"/>
      <c r="EX1639"/>
    </row>
    <row r="1640" spans="37:154">
      <c r="AK1640" s="1"/>
      <c r="AL1640" s="152"/>
      <c r="AN1640" s="212"/>
      <c r="AP1640"/>
      <c r="AS1640" s="1"/>
      <c r="AT1640" s="152"/>
      <c r="AU1640" s="152"/>
      <c r="AV1640" s="212"/>
      <c r="AW1640" s="212"/>
      <c r="AX1640"/>
      <c r="AY1640"/>
      <c r="AZ1640"/>
      <c r="BC1640" s="1"/>
      <c r="BD1640" s="214"/>
      <c r="BE1640" s="214"/>
      <c r="BF1640" s="212"/>
      <c r="BG1640" s="212"/>
      <c r="BH1640"/>
      <c r="BI1640"/>
      <c r="BJ1640"/>
      <c r="BK1640"/>
      <c r="BM1640" s="1"/>
      <c r="BN1640" s="152"/>
      <c r="BO1640" s="152"/>
      <c r="BP1640" s="212"/>
      <c r="BQ1640" s="212"/>
      <c r="BR1640"/>
      <c r="BS1640"/>
      <c r="BT1640"/>
      <c r="BU1640"/>
      <c r="BV1640"/>
      <c r="BW1640" s="1"/>
      <c r="BX1640" s="152"/>
      <c r="BY1640" s="152"/>
      <c r="BZ1640" s="212"/>
      <c r="CA1640" s="212"/>
      <c r="CC1640"/>
      <c r="CD1640"/>
      <c r="CE1640"/>
      <c r="CF1640"/>
      <c r="CG1640" s="1"/>
      <c r="CH1640" s="152"/>
      <c r="CI1640" s="152"/>
      <c r="CJ1640" s="213"/>
      <c r="CK1640" s="213"/>
      <c r="CN1640"/>
      <c r="CO1640"/>
      <c r="CP1640"/>
      <c r="CQ1640" s="1"/>
      <c r="CR1640" s="214"/>
      <c r="CS1640" s="214"/>
      <c r="CT1640" s="212"/>
      <c r="CU1640" s="212"/>
      <c r="CY1640"/>
      <c r="CZ1640"/>
      <c r="DA1640" s="1"/>
      <c r="DB1640" s="152"/>
      <c r="DC1640" s="152"/>
      <c r="DD1640" s="212"/>
      <c r="DE1640" s="212"/>
      <c r="DI1640"/>
      <c r="DJ1640"/>
      <c r="DK1640" s="1"/>
      <c r="DL1640" s="152"/>
      <c r="DM1640" s="152"/>
      <c r="DN1640" s="212"/>
      <c r="DO1640" s="212"/>
      <c r="DT1640"/>
      <c r="DU1640" s="1"/>
      <c r="DW1640" s="152"/>
      <c r="DY1640" s="212"/>
      <c r="EJ1640" s="212"/>
      <c r="EK1640" s="212"/>
      <c r="EP1640"/>
      <c r="EQ1640"/>
      <c r="ER1640"/>
      <c r="ES1640"/>
      <c r="ET1640"/>
      <c r="EU1640"/>
      <c r="EV1640"/>
      <c r="EW1640"/>
      <c r="EX1640"/>
    </row>
    <row r="1641" spans="37:154">
      <c r="AK1641" s="1"/>
      <c r="AL1641" s="152"/>
      <c r="AN1641" s="212"/>
      <c r="AP1641"/>
      <c r="AS1641" s="1"/>
      <c r="AT1641" s="152"/>
      <c r="AU1641" s="152"/>
      <c r="AV1641" s="212"/>
      <c r="AW1641" s="212"/>
      <c r="AX1641"/>
      <c r="AY1641"/>
      <c r="AZ1641"/>
      <c r="BC1641" s="1"/>
      <c r="BD1641" s="214"/>
      <c r="BE1641" s="214"/>
      <c r="BF1641" s="212"/>
      <c r="BG1641" s="212"/>
      <c r="BH1641"/>
      <c r="BI1641"/>
      <c r="BJ1641"/>
      <c r="BK1641"/>
      <c r="BM1641" s="1"/>
      <c r="BN1641" s="152"/>
      <c r="BO1641" s="152"/>
      <c r="BP1641" s="212"/>
      <c r="BQ1641" s="212"/>
      <c r="BR1641"/>
      <c r="BS1641"/>
      <c r="BT1641"/>
      <c r="BU1641"/>
      <c r="BV1641"/>
      <c r="BW1641" s="1"/>
      <c r="BX1641" s="152"/>
      <c r="BY1641" s="152"/>
      <c r="BZ1641" s="212"/>
      <c r="CA1641" s="212"/>
      <c r="CC1641"/>
      <c r="CD1641"/>
      <c r="CE1641"/>
      <c r="CF1641"/>
      <c r="CG1641" s="1"/>
      <c r="CH1641" s="152"/>
      <c r="CI1641" s="152"/>
      <c r="CJ1641" s="213"/>
      <c r="CK1641" s="213"/>
      <c r="CN1641"/>
      <c r="CO1641"/>
      <c r="CP1641"/>
      <c r="CQ1641" s="1"/>
      <c r="CR1641" s="214"/>
      <c r="CS1641" s="214"/>
      <c r="CT1641" s="212"/>
      <c r="CU1641" s="212"/>
      <c r="CY1641"/>
      <c r="CZ1641"/>
      <c r="DA1641" s="1"/>
      <c r="DB1641" s="152"/>
      <c r="DC1641" s="152"/>
      <c r="DD1641" s="212"/>
      <c r="DE1641" s="212"/>
      <c r="DI1641"/>
      <c r="DJ1641"/>
      <c r="DK1641" s="1"/>
      <c r="DL1641" s="152"/>
      <c r="DM1641" s="152"/>
      <c r="DN1641" s="212"/>
      <c r="DO1641" s="212"/>
      <c r="DT1641"/>
      <c r="DU1641" s="1"/>
      <c r="DW1641" s="152"/>
      <c r="DY1641" s="212"/>
      <c r="EJ1641" s="212"/>
      <c r="EK1641" s="212"/>
      <c r="EP1641"/>
      <c r="EQ1641"/>
      <c r="ER1641"/>
      <c r="ES1641"/>
      <c r="ET1641"/>
      <c r="EU1641"/>
      <c r="EV1641"/>
      <c r="EW1641"/>
      <c r="EX1641"/>
    </row>
    <row r="1642" spans="37:154">
      <c r="AK1642" s="1"/>
      <c r="AL1642" s="152"/>
      <c r="AN1642" s="212"/>
      <c r="AP1642"/>
      <c r="AS1642" s="1"/>
      <c r="AT1642" s="152"/>
      <c r="AU1642" s="152"/>
      <c r="AV1642" s="212"/>
      <c r="AW1642" s="212"/>
      <c r="AX1642"/>
      <c r="AY1642"/>
      <c r="AZ1642"/>
      <c r="BC1642" s="1"/>
      <c r="BD1642" s="214"/>
      <c r="BE1642" s="214"/>
      <c r="BF1642" s="212"/>
      <c r="BG1642" s="212"/>
      <c r="BH1642"/>
      <c r="BI1642"/>
      <c r="BJ1642"/>
      <c r="BK1642"/>
      <c r="BM1642" s="1"/>
      <c r="BN1642" s="152"/>
      <c r="BO1642" s="152"/>
      <c r="BP1642" s="212"/>
      <c r="BQ1642" s="212"/>
      <c r="BR1642"/>
      <c r="BS1642"/>
      <c r="BT1642"/>
      <c r="BU1642"/>
      <c r="BV1642"/>
      <c r="BW1642" s="1"/>
      <c r="BX1642" s="152"/>
      <c r="BY1642" s="152"/>
      <c r="BZ1642" s="212"/>
      <c r="CA1642" s="212"/>
      <c r="CC1642"/>
      <c r="CD1642"/>
      <c r="CE1642"/>
      <c r="CF1642"/>
      <c r="CG1642" s="1"/>
      <c r="CH1642" s="152"/>
      <c r="CI1642" s="152"/>
      <c r="CJ1642" s="213"/>
      <c r="CK1642" s="213"/>
      <c r="CN1642"/>
      <c r="CO1642"/>
      <c r="CP1642"/>
      <c r="CQ1642" s="1"/>
      <c r="CR1642" s="214"/>
      <c r="CS1642" s="214"/>
      <c r="CT1642" s="212"/>
      <c r="CU1642" s="212"/>
      <c r="CY1642"/>
      <c r="CZ1642"/>
      <c r="DA1642" s="1"/>
      <c r="DB1642" s="152"/>
      <c r="DC1642" s="152"/>
      <c r="DD1642" s="212"/>
      <c r="DE1642" s="212"/>
      <c r="DI1642"/>
      <c r="DJ1642"/>
      <c r="DK1642" s="1"/>
      <c r="DL1642" s="152"/>
      <c r="DM1642" s="152"/>
      <c r="DN1642" s="212"/>
      <c r="DO1642" s="212"/>
      <c r="DT1642"/>
      <c r="DU1642" s="1"/>
      <c r="DW1642" s="152"/>
      <c r="DY1642" s="212"/>
      <c r="EJ1642" s="212"/>
      <c r="EK1642" s="212"/>
      <c r="EP1642"/>
      <c r="EQ1642"/>
      <c r="ER1642"/>
      <c r="ES1642"/>
      <c r="ET1642"/>
      <c r="EU1642"/>
      <c r="EV1642"/>
      <c r="EW1642"/>
      <c r="EX1642"/>
    </row>
    <row r="1643" spans="37:154">
      <c r="AK1643" s="1"/>
      <c r="AL1643" s="152"/>
      <c r="AN1643" s="212"/>
      <c r="AP1643"/>
      <c r="AS1643" s="1"/>
      <c r="AT1643" s="152"/>
      <c r="AU1643" s="152"/>
      <c r="AV1643" s="212"/>
      <c r="AW1643" s="212"/>
      <c r="AX1643"/>
      <c r="AY1643"/>
      <c r="AZ1643"/>
      <c r="BC1643" s="1"/>
      <c r="BD1643" s="214"/>
      <c r="BE1643" s="214"/>
      <c r="BF1643" s="212"/>
      <c r="BG1643" s="212"/>
      <c r="BH1643"/>
      <c r="BI1643"/>
      <c r="BJ1643"/>
      <c r="BK1643"/>
      <c r="BM1643" s="1"/>
      <c r="BN1643" s="152"/>
      <c r="BO1643" s="152"/>
      <c r="BP1643" s="212"/>
      <c r="BQ1643" s="212"/>
      <c r="BR1643"/>
      <c r="BS1643"/>
      <c r="BT1643"/>
      <c r="BU1643"/>
      <c r="BV1643"/>
      <c r="BW1643" s="1"/>
      <c r="BX1643" s="152"/>
      <c r="BY1643" s="152"/>
      <c r="BZ1643" s="212"/>
      <c r="CA1643" s="212"/>
      <c r="CC1643"/>
      <c r="CD1643"/>
      <c r="CE1643"/>
      <c r="CF1643"/>
      <c r="CG1643" s="1"/>
      <c r="CH1643" s="152"/>
      <c r="CI1643" s="152"/>
      <c r="CJ1643" s="213"/>
      <c r="CK1643" s="213"/>
      <c r="CN1643"/>
      <c r="CO1643"/>
      <c r="CP1643"/>
      <c r="CQ1643" s="1"/>
      <c r="CR1643" s="214"/>
      <c r="CS1643" s="214"/>
      <c r="CT1643" s="212"/>
      <c r="CU1643" s="212"/>
      <c r="CY1643"/>
      <c r="CZ1643"/>
      <c r="DA1643" s="1"/>
      <c r="DB1643" s="152"/>
      <c r="DC1643" s="152"/>
      <c r="DD1643" s="212"/>
      <c r="DE1643" s="212"/>
      <c r="DI1643"/>
      <c r="DJ1643"/>
      <c r="DK1643" s="1"/>
      <c r="DL1643" s="152"/>
      <c r="DM1643" s="152"/>
      <c r="DN1643" s="212"/>
      <c r="DO1643" s="212"/>
      <c r="DT1643"/>
      <c r="DU1643" s="1"/>
      <c r="DW1643" s="152"/>
      <c r="DY1643" s="212"/>
      <c r="EJ1643" s="212"/>
      <c r="EK1643" s="212"/>
      <c r="EP1643"/>
      <c r="EQ1643"/>
      <c r="ER1643"/>
      <c r="ES1643"/>
      <c r="ET1643"/>
      <c r="EU1643"/>
      <c r="EV1643"/>
      <c r="EW1643"/>
      <c r="EX1643"/>
    </row>
    <row r="1644" spans="37:154">
      <c r="AK1644" s="1"/>
      <c r="AL1644" s="152"/>
      <c r="AN1644" s="212"/>
      <c r="AP1644"/>
      <c r="AS1644" s="1"/>
      <c r="AT1644" s="152"/>
      <c r="AU1644" s="152"/>
      <c r="AV1644" s="212"/>
      <c r="AW1644" s="212"/>
      <c r="AX1644"/>
      <c r="AY1644"/>
      <c r="AZ1644"/>
      <c r="BC1644" s="1"/>
      <c r="BD1644" s="214"/>
      <c r="BE1644" s="214"/>
      <c r="BF1644" s="212"/>
      <c r="BG1644" s="212"/>
      <c r="BH1644"/>
      <c r="BI1644"/>
      <c r="BJ1644"/>
      <c r="BK1644"/>
      <c r="BM1644" s="1"/>
      <c r="BN1644" s="152"/>
      <c r="BO1644" s="152"/>
      <c r="BP1644" s="212"/>
      <c r="BQ1644" s="212"/>
      <c r="BR1644"/>
      <c r="BS1644"/>
      <c r="BT1644"/>
      <c r="BU1644"/>
      <c r="BV1644"/>
      <c r="BW1644" s="1"/>
      <c r="BX1644" s="152"/>
      <c r="BY1644" s="152"/>
      <c r="BZ1644" s="212"/>
      <c r="CA1644" s="212"/>
      <c r="CC1644"/>
      <c r="CD1644"/>
      <c r="CE1644"/>
      <c r="CF1644"/>
      <c r="CG1644" s="1"/>
      <c r="CH1644" s="152"/>
      <c r="CI1644" s="152"/>
      <c r="CJ1644" s="213"/>
      <c r="CK1644" s="213"/>
      <c r="CN1644"/>
      <c r="CO1644"/>
      <c r="CP1644"/>
      <c r="CQ1644" s="1"/>
      <c r="CR1644" s="214"/>
      <c r="CS1644" s="214"/>
      <c r="CT1644" s="212"/>
      <c r="CU1644" s="212"/>
      <c r="CY1644"/>
      <c r="CZ1644"/>
      <c r="DA1644" s="1"/>
      <c r="DB1644" s="152"/>
      <c r="DC1644" s="152"/>
      <c r="DD1644" s="212"/>
      <c r="DE1644" s="212"/>
      <c r="DI1644"/>
      <c r="DJ1644"/>
      <c r="DK1644" s="1"/>
      <c r="DL1644" s="152"/>
      <c r="DM1644" s="152"/>
      <c r="DN1644" s="212"/>
      <c r="DO1644" s="212"/>
      <c r="DT1644"/>
      <c r="DU1644" s="1"/>
      <c r="DW1644" s="152"/>
      <c r="DY1644" s="212"/>
      <c r="EJ1644" s="212"/>
      <c r="EK1644" s="212"/>
      <c r="EP1644"/>
      <c r="EQ1644"/>
      <c r="ER1644"/>
      <c r="ES1644"/>
      <c r="ET1644"/>
      <c r="EU1644"/>
      <c r="EV1644"/>
      <c r="EW1644"/>
      <c r="EX1644"/>
    </row>
    <row r="1645" spans="37:154">
      <c r="AK1645" s="1"/>
      <c r="AL1645" s="152"/>
      <c r="AN1645" s="212"/>
      <c r="AP1645"/>
      <c r="AS1645" s="1"/>
      <c r="AT1645" s="152"/>
      <c r="AU1645" s="152"/>
      <c r="AV1645" s="212"/>
      <c r="AW1645" s="212"/>
      <c r="AX1645"/>
      <c r="AY1645"/>
      <c r="AZ1645"/>
      <c r="BC1645" s="1"/>
      <c r="BD1645" s="214"/>
      <c r="BE1645" s="214"/>
      <c r="BF1645" s="212"/>
      <c r="BG1645" s="212"/>
      <c r="BH1645"/>
      <c r="BI1645"/>
      <c r="BJ1645"/>
      <c r="BK1645"/>
      <c r="BM1645" s="1"/>
      <c r="BN1645" s="152"/>
      <c r="BO1645" s="152"/>
      <c r="BP1645" s="212"/>
      <c r="BQ1645" s="212"/>
      <c r="BR1645"/>
      <c r="BS1645"/>
      <c r="BT1645"/>
      <c r="BU1645"/>
      <c r="BV1645"/>
      <c r="BW1645" s="1"/>
      <c r="BX1645" s="152"/>
      <c r="BY1645" s="152"/>
      <c r="BZ1645" s="212"/>
      <c r="CA1645" s="212"/>
      <c r="CC1645"/>
      <c r="CD1645"/>
      <c r="CE1645"/>
      <c r="CF1645"/>
      <c r="CG1645" s="1"/>
      <c r="CH1645" s="152"/>
      <c r="CI1645" s="152"/>
      <c r="CJ1645" s="213"/>
      <c r="CK1645" s="213"/>
      <c r="CN1645"/>
      <c r="CO1645"/>
      <c r="CP1645"/>
      <c r="CQ1645" s="1"/>
      <c r="CR1645" s="214"/>
      <c r="CS1645" s="214"/>
      <c r="CT1645" s="212"/>
      <c r="CU1645" s="212"/>
      <c r="CY1645"/>
      <c r="CZ1645"/>
      <c r="DA1645" s="1"/>
      <c r="DB1645" s="152"/>
      <c r="DC1645" s="152"/>
      <c r="DD1645" s="212"/>
      <c r="DE1645" s="212"/>
      <c r="DI1645"/>
      <c r="DJ1645"/>
      <c r="DK1645" s="1"/>
      <c r="DL1645" s="152"/>
      <c r="DM1645" s="152"/>
      <c r="DN1645" s="212"/>
      <c r="DO1645" s="212"/>
      <c r="DT1645"/>
      <c r="DU1645" s="1"/>
      <c r="DW1645" s="152"/>
      <c r="DY1645" s="212"/>
      <c r="EJ1645" s="212"/>
      <c r="EK1645" s="212"/>
      <c r="EP1645"/>
      <c r="EQ1645"/>
      <c r="ER1645"/>
      <c r="ES1645"/>
      <c r="ET1645"/>
      <c r="EU1645"/>
      <c r="EV1645"/>
      <c r="EW1645"/>
      <c r="EX1645"/>
    </row>
    <row r="1646" spans="37:154">
      <c r="AK1646" s="1"/>
      <c r="AL1646" s="152"/>
      <c r="AN1646" s="212"/>
      <c r="AP1646"/>
      <c r="AS1646" s="1"/>
      <c r="AT1646" s="152"/>
      <c r="AU1646" s="152"/>
      <c r="AV1646" s="212"/>
      <c r="AW1646" s="212"/>
      <c r="AX1646"/>
      <c r="AY1646"/>
      <c r="AZ1646"/>
      <c r="BC1646" s="1"/>
      <c r="BD1646" s="214"/>
      <c r="BE1646" s="214"/>
      <c r="BF1646" s="212"/>
      <c r="BG1646" s="212"/>
      <c r="BH1646"/>
      <c r="BI1646"/>
      <c r="BJ1646"/>
      <c r="BK1646"/>
      <c r="BM1646" s="1"/>
      <c r="BN1646" s="152"/>
      <c r="BO1646" s="152"/>
      <c r="BP1646" s="212"/>
      <c r="BQ1646" s="212"/>
      <c r="BR1646"/>
      <c r="BS1646"/>
      <c r="BT1646"/>
      <c r="BU1646"/>
      <c r="BV1646"/>
      <c r="BW1646" s="1"/>
      <c r="BX1646" s="152"/>
      <c r="BY1646" s="152"/>
      <c r="BZ1646" s="212"/>
      <c r="CA1646" s="212"/>
      <c r="CC1646"/>
      <c r="CD1646"/>
      <c r="CE1646"/>
      <c r="CF1646"/>
      <c r="CG1646" s="1"/>
      <c r="CH1646" s="152"/>
      <c r="CI1646" s="152"/>
      <c r="CJ1646" s="213"/>
      <c r="CK1646" s="213"/>
      <c r="CN1646"/>
      <c r="CO1646"/>
      <c r="CP1646"/>
      <c r="CQ1646" s="1"/>
      <c r="CR1646" s="214"/>
      <c r="CS1646" s="214"/>
      <c r="CT1646" s="212"/>
      <c r="CU1646" s="212"/>
      <c r="CY1646"/>
      <c r="CZ1646"/>
      <c r="DA1646" s="1"/>
      <c r="DB1646" s="152"/>
      <c r="DC1646" s="152"/>
      <c r="DD1646" s="212"/>
      <c r="DE1646" s="212"/>
      <c r="DI1646"/>
      <c r="DJ1646"/>
      <c r="DK1646" s="1"/>
      <c r="DL1646" s="152"/>
      <c r="DM1646" s="152"/>
      <c r="DN1646" s="212"/>
      <c r="DO1646" s="212"/>
      <c r="DT1646"/>
      <c r="DU1646" s="1"/>
      <c r="DW1646" s="152"/>
      <c r="DY1646" s="212"/>
      <c r="EJ1646" s="212"/>
      <c r="EK1646" s="212"/>
      <c r="EP1646"/>
      <c r="EQ1646"/>
      <c r="ER1646"/>
      <c r="ES1646"/>
      <c r="ET1646"/>
      <c r="EU1646"/>
      <c r="EV1646"/>
      <c r="EW1646"/>
      <c r="EX1646"/>
    </row>
    <row r="1647" spans="37:154">
      <c r="AK1647" s="1"/>
      <c r="AL1647" s="152"/>
      <c r="AN1647" s="212"/>
      <c r="AP1647"/>
      <c r="AS1647" s="1"/>
      <c r="AT1647" s="152"/>
      <c r="AU1647" s="152"/>
      <c r="AV1647" s="212"/>
      <c r="AW1647" s="212"/>
      <c r="AX1647"/>
      <c r="AY1647"/>
      <c r="AZ1647"/>
      <c r="BC1647" s="1"/>
      <c r="BD1647" s="214"/>
      <c r="BE1647" s="214"/>
      <c r="BF1647" s="212"/>
      <c r="BG1647" s="212"/>
      <c r="BH1647"/>
      <c r="BI1647"/>
      <c r="BJ1647"/>
      <c r="BK1647"/>
      <c r="BM1647" s="1"/>
      <c r="BN1647" s="152"/>
      <c r="BO1647" s="152"/>
      <c r="BP1647" s="212"/>
      <c r="BQ1647" s="212"/>
      <c r="BR1647"/>
      <c r="BS1647"/>
      <c r="BT1647"/>
      <c r="BU1647"/>
      <c r="BV1647"/>
      <c r="BW1647" s="1"/>
      <c r="BX1647" s="152"/>
      <c r="BY1647" s="152"/>
      <c r="BZ1647" s="212"/>
      <c r="CA1647" s="212"/>
      <c r="CC1647"/>
      <c r="CD1647"/>
      <c r="CE1647"/>
      <c r="CF1647"/>
      <c r="CG1647" s="1"/>
      <c r="CH1647" s="152"/>
      <c r="CI1647" s="152"/>
      <c r="CJ1647" s="213"/>
      <c r="CK1647" s="213"/>
      <c r="CN1647"/>
      <c r="CO1647"/>
      <c r="CP1647"/>
      <c r="CQ1647" s="1"/>
      <c r="CR1647" s="214"/>
      <c r="CS1647" s="214"/>
      <c r="CT1647" s="212"/>
      <c r="CU1647" s="212"/>
      <c r="CY1647"/>
      <c r="CZ1647"/>
      <c r="DA1647" s="1"/>
      <c r="DB1647" s="152"/>
      <c r="DC1647" s="152"/>
      <c r="DD1647" s="212"/>
      <c r="DE1647" s="212"/>
      <c r="DI1647"/>
      <c r="DJ1647"/>
      <c r="DK1647" s="1"/>
      <c r="DL1647" s="152"/>
      <c r="DM1647" s="152"/>
      <c r="DN1647" s="212"/>
      <c r="DO1647" s="212"/>
      <c r="DT1647"/>
      <c r="DU1647" s="1"/>
      <c r="DW1647" s="152"/>
      <c r="DY1647" s="212"/>
      <c r="EJ1647" s="212"/>
      <c r="EK1647" s="212"/>
      <c r="EP1647"/>
      <c r="EQ1647"/>
      <c r="ER1647"/>
      <c r="ES1647"/>
      <c r="ET1647"/>
      <c r="EU1647"/>
      <c r="EV1647"/>
      <c r="EW1647"/>
      <c r="EX1647"/>
    </row>
    <row r="1648" spans="37:154">
      <c r="AK1648" s="1"/>
      <c r="AL1648" s="152"/>
      <c r="AN1648" s="212"/>
      <c r="AP1648"/>
      <c r="AS1648" s="1"/>
      <c r="AT1648" s="152"/>
      <c r="AU1648" s="152"/>
      <c r="AV1648" s="212"/>
      <c r="AW1648" s="212"/>
      <c r="AX1648"/>
      <c r="AY1648"/>
      <c r="AZ1648"/>
      <c r="BC1648" s="1"/>
      <c r="BD1648" s="214"/>
      <c r="BE1648" s="214"/>
      <c r="BF1648" s="212"/>
      <c r="BG1648" s="212"/>
      <c r="BH1648"/>
      <c r="BI1648"/>
      <c r="BJ1648"/>
      <c r="BK1648"/>
      <c r="BM1648" s="1"/>
      <c r="BN1648" s="152"/>
      <c r="BO1648" s="152"/>
      <c r="BP1648" s="212"/>
      <c r="BQ1648" s="212"/>
      <c r="BR1648"/>
      <c r="BS1648"/>
      <c r="BT1648"/>
      <c r="BU1648"/>
      <c r="BV1648"/>
      <c r="BW1648" s="1"/>
      <c r="BX1648" s="152"/>
      <c r="BY1648" s="152"/>
      <c r="BZ1648" s="212"/>
      <c r="CA1648" s="212"/>
      <c r="CC1648"/>
      <c r="CD1648"/>
      <c r="CE1648"/>
      <c r="CF1648"/>
      <c r="CG1648" s="1"/>
      <c r="CH1648" s="152"/>
      <c r="CI1648" s="152"/>
      <c r="CJ1648" s="213"/>
      <c r="CK1648" s="213"/>
      <c r="CN1648"/>
      <c r="CO1648"/>
      <c r="CP1648"/>
      <c r="CQ1648" s="1"/>
      <c r="CR1648" s="214"/>
      <c r="CS1648" s="214"/>
      <c r="CT1648" s="212"/>
      <c r="CU1648" s="212"/>
      <c r="CY1648"/>
      <c r="CZ1648"/>
      <c r="DA1648" s="1"/>
      <c r="DB1648" s="152"/>
      <c r="DC1648" s="152"/>
      <c r="DD1648" s="212"/>
      <c r="DE1648" s="212"/>
      <c r="DI1648"/>
      <c r="DJ1648"/>
      <c r="DK1648" s="1"/>
      <c r="DL1648" s="152"/>
      <c r="DM1648" s="152"/>
      <c r="DN1648" s="212"/>
      <c r="DO1648" s="212"/>
      <c r="DT1648"/>
      <c r="DU1648" s="1"/>
      <c r="DW1648" s="152"/>
      <c r="DY1648" s="212"/>
      <c r="EJ1648" s="212"/>
      <c r="EK1648" s="212"/>
      <c r="EP1648"/>
      <c r="EQ1648"/>
      <c r="ER1648"/>
      <c r="ES1648"/>
      <c r="ET1648"/>
      <c r="EU1648"/>
      <c r="EV1648"/>
      <c r="EW1648"/>
      <c r="EX1648"/>
    </row>
    <row r="1649" spans="37:154">
      <c r="AK1649" s="1"/>
      <c r="AL1649" s="152"/>
      <c r="AN1649" s="212"/>
      <c r="AP1649"/>
      <c r="AS1649" s="1"/>
      <c r="AT1649" s="152"/>
      <c r="AU1649" s="152"/>
      <c r="AV1649" s="212"/>
      <c r="AW1649" s="212"/>
      <c r="AX1649"/>
      <c r="AY1649"/>
      <c r="AZ1649"/>
      <c r="BC1649" s="1"/>
      <c r="BD1649" s="214"/>
      <c r="BE1649" s="214"/>
      <c r="BF1649" s="212"/>
      <c r="BG1649" s="212"/>
      <c r="BH1649"/>
      <c r="BI1649"/>
      <c r="BJ1649"/>
      <c r="BK1649"/>
      <c r="BM1649" s="1"/>
      <c r="BN1649" s="152"/>
      <c r="BO1649" s="152"/>
      <c r="BP1649" s="212"/>
      <c r="BQ1649" s="212"/>
      <c r="BR1649"/>
      <c r="BS1649"/>
      <c r="BT1649"/>
      <c r="BU1649"/>
      <c r="BV1649"/>
      <c r="BW1649" s="1"/>
      <c r="BX1649" s="152"/>
      <c r="BY1649" s="152"/>
      <c r="BZ1649" s="212"/>
      <c r="CA1649" s="212"/>
      <c r="CC1649"/>
      <c r="CD1649"/>
      <c r="CE1649"/>
      <c r="CF1649"/>
      <c r="CG1649" s="1"/>
      <c r="CH1649" s="152"/>
      <c r="CI1649" s="152"/>
      <c r="CJ1649" s="213"/>
      <c r="CK1649" s="213"/>
      <c r="CN1649"/>
      <c r="CO1649"/>
      <c r="CP1649"/>
      <c r="CQ1649" s="1"/>
      <c r="CR1649" s="214"/>
      <c r="CS1649" s="214"/>
      <c r="CT1649" s="212"/>
      <c r="CU1649" s="212"/>
      <c r="CY1649"/>
      <c r="CZ1649"/>
      <c r="DA1649" s="1"/>
      <c r="DB1649" s="152"/>
      <c r="DC1649" s="152"/>
      <c r="DD1649" s="212"/>
      <c r="DE1649" s="212"/>
      <c r="DI1649"/>
      <c r="DJ1649"/>
      <c r="DK1649" s="1"/>
      <c r="DL1649" s="152"/>
      <c r="DM1649" s="152"/>
      <c r="DN1649" s="212"/>
      <c r="DO1649" s="212"/>
      <c r="DT1649"/>
      <c r="DU1649" s="1"/>
      <c r="DW1649" s="152"/>
      <c r="DY1649" s="212"/>
      <c r="EJ1649" s="212"/>
      <c r="EK1649" s="212"/>
      <c r="EP1649"/>
      <c r="EQ1649"/>
      <c r="ER1649"/>
      <c r="ES1649"/>
      <c r="ET1649"/>
      <c r="EU1649"/>
      <c r="EV1649"/>
      <c r="EW1649"/>
      <c r="EX1649"/>
    </row>
    <row r="1650" spans="37:154">
      <c r="AK1650" s="1"/>
      <c r="AL1650" s="152"/>
      <c r="AN1650" s="212"/>
      <c r="AP1650"/>
      <c r="AS1650" s="1"/>
      <c r="AT1650" s="152"/>
      <c r="AU1650" s="152"/>
      <c r="AV1650" s="212"/>
      <c r="AW1650" s="212"/>
      <c r="AX1650"/>
      <c r="AY1650"/>
      <c r="AZ1650"/>
      <c r="BC1650" s="1"/>
      <c r="BD1650" s="214"/>
      <c r="BE1650" s="214"/>
      <c r="BF1650" s="212"/>
      <c r="BG1650" s="212"/>
      <c r="BH1650"/>
      <c r="BI1650"/>
      <c r="BJ1650"/>
      <c r="BK1650"/>
      <c r="BM1650" s="1"/>
      <c r="BN1650" s="152"/>
      <c r="BO1650" s="152"/>
      <c r="BP1650" s="212"/>
      <c r="BQ1650" s="212"/>
      <c r="BR1650"/>
      <c r="BS1650"/>
      <c r="BT1650"/>
      <c r="BU1650"/>
      <c r="BV1650"/>
      <c r="BW1650" s="1"/>
      <c r="BX1650" s="152"/>
      <c r="BY1650" s="152"/>
      <c r="BZ1650" s="212"/>
      <c r="CA1650" s="212"/>
      <c r="CC1650"/>
      <c r="CD1650"/>
      <c r="CE1650"/>
      <c r="CF1650"/>
      <c r="CG1650" s="1"/>
      <c r="CH1650" s="152"/>
      <c r="CI1650" s="152"/>
      <c r="CJ1650" s="213"/>
      <c r="CK1650" s="213"/>
      <c r="CN1650"/>
      <c r="CO1650"/>
      <c r="CP1650"/>
      <c r="CQ1650" s="1"/>
      <c r="CR1650" s="214"/>
      <c r="CS1650" s="214"/>
      <c r="CT1650" s="212"/>
      <c r="CU1650" s="212"/>
      <c r="CY1650"/>
      <c r="CZ1650"/>
      <c r="DA1650" s="1"/>
      <c r="DB1650" s="152"/>
      <c r="DC1650" s="152"/>
      <c r="DD1650" s="212"/>
      <c r="DE1650" s="212"/>
      <c r="DI1650"/>
      <c r="DJ1650"/>
      <c r="DK1650" s="1"/>
      <c r="DL1650" s="152"/>
      <c r="DM1650" s="152"/>
      <c r="DN1650" s="212"/>
      <c r="DO1650" s="212"/>
      <c r="DT1650"/>
      <c r="DU1650" s="1"/>
      <c r="DW1650" s="152"/>
      <c r="DY1650" s="212"/>
      <c r="EJ1650" s="212"/>
      <c r="EK1650" s="212"/>
      <c r="EP1650"/>
      <c r="EQ1650"/>
      <c r="ER1650"/>
      <c r="ES1650"/>
      <c r="ET1650"/>
      <c r="EU1650"/>
      <c r="EV1650"/>
      <c r="EW1650"/>
      <c r="EX1650"/>
    </row>
    <row r="1651" spans="37:154">
      <c r="AK1651" s="1"/>
      <c r="AL1651" s="152"/>
      <c r="AN1651" s="212"/>
      <c r="AP1651"/>
      <c r="AS1651" s="1"/>
      <c r="AT1651" s="152"/>
      <c r="AU1651" s="152"/>
      <c r="AV1651" s="212"/>
      <c r="AW1651" s="212"/>
      <c r="AX1651"/>
      <c r="AY1651"/>
      <c r="AZ1651"/>
      <c r="BC1651" s="1"/>
      <c r="BD1651" s="214"/>
      <c r="BE1651" s="214"/>
      <c r="BF1651" s="212"/>
      <c r="BG1651" s="212"/>
      <c r="BH1651"/>
      <c r="BI1651"/>
      <c r="BJ1651"/>
      <c r="BK1651"/>
      <c r="BM1651" s="1"/>
      <c r="BN1651" s="152"/>
      <c r="BO1651" s="152"/>
      <c r="BP1651" s="212"/>
      <c r="BQ1651" s="212"/>
      <c r="BR1651"/>
      <c r="BS1651"/>
      <c r="BT1651"/>
      <c r="BU1651"/>
      <c r="BV1651"/>
      <c r="BW1651" s="1"/>
      <c r="BX1651" s="152"/>
      <c r="BY1651" s="152"/>
      <c r="BZ1651" s="212"/>
      <c r="CA1651" s="212"/>
      <c r="CC1651"/>
      <c r="CD1651"/>
      <c r="CE1651"/>
      <c r="CF1651"/>
      <c r="CG1651" s="1"/>
      <c r="CH1651" s="152"/>
      <c r="CI1651" s="152"/>
      <c r="CJ1651" s="213"/>
      <c r="CK1651" s="213"/>
      <c r="CN1651"/>
      <c r="CO1651"/>
      <c r="CP1651"/>
      <c r="CQ1651" s="1"/>
      <c r="CR1651" s="214"/>
      <c r="CS1651" s="214"/>
      <c r="CT1651" s="212"/>
      <c r="CU1651" s="212"/>
      <c r="CY1651"/>
      <c r="CZ1651"/>
      <c r="DA1651" s="1"/>
      <c r="DB1651" s="152"/>
      <c r="DC1651" s="152"/>
      <c r="DD1651" s="212"/>
      <c r="DE1651" s="212"/>
      <c r="DI1651"/>
      <c r="DJ1651"/>
      <c r="DK1651" s="1"/>
      <c r="DL1651" s="152"/>
      <c r="DM1651" s="152"/>
      <c r="DN1651" s="212"/>
      <c r="DO1651" s="212"/>
      <c r="DT1651"/>
      <c r="DU1651" s="1"/>
      <c r="DW1651" s="152"/>
      <c r="DY1651" s="212"/>
      <c r="EJ1651" s="212"/>
      <c r="EK1651" s="212"/>
      <c r="EP1651"/>
      <c r="EQ1651"/>
      <c r="ER1651"/>
      <c r="ES1651"/>
      <c r="ET1651"/>
      <c r="EU1651"/>
      <c r="EV1651"/>
      <c r="EW1651"/>
      <c r="EX1651"/>
    </row>
    <row r="1652" spans="37:154">
      <c r="AK1652" s="1"/>
      <c r="AL1652" s="152"/>
      <c r="AN1652" s="212"/>
      <c r="AP1652"/>
      <c r="AS1652" s="1"/>
      <c r="AT1652" s="152"/>
      <c r="AU1652" s="152"/>
      <c r="AV1652" s="212"/>
      <c r="AW1652" s="212"/>
      <c r="AX1652"/>
      <c r="AY1652"/>
      <c r="AZ1652"/>
      <c r="BC1652" s="1"/>
      <c r="BD1652" s="214"/>
      <c r="BE1652" s="214"/>
      <c r="BF1652" s="212"/>
      <c r="BG1652" s="212"/>
      <c r="BH1652"/>
      <c r="BI1652"/>
      <c r="BJ1652"/>
      <c r="BK1652"/>
      <c r="BM1652" s="1"/>
      <c r="BN1652" s="152"/>
      <c r="BO1652" s="152"/>
      <c r="BP1652" s="212"/>
      <c r="BQ1652" s="212"/>
      <c r="BR1652"/>
      <c r="BS1652"/>
      <c r="BT1652"/>
      <c r="BU1652"/>
      <c r="BV1652"/>
      <c r="BW1652" s="1"/>
      <c r="BX1652" s="152"/>
      <c r="BY1652" s="152"/>
      <c r="BZ1652" s="212"/>
      <c r="CA1652" s="212"/>
      <c r="CC1652"/>
      <c r="CD1652"/>
      <c r="CE1652"/>
      <c r="CF1652"/>
      <c r="CG1652" s="1"/>
      <c r="CH1652" s="152"/>
      <c r="CI1652" s="152"/>
      <c r="CJ1652" s="213"/>
      <c r="CK1652" s="213"/>
      <c r="CN1652"/>
      <c r="CO1652"/>
      <c r="CP1652"/>
      <c r="CQ1652" s="1"/>
      <c r="CR1652" s="214"/>
      <c r="CS1652" s="214"/>
      <c r="CT1652" s="212"/>
      <c r="CU1652" s="212"/>
      <c r="CY1652"/>
      <c r="CZ1652"/>
      <c r="DA1652" s="1"/>
      <c r="DB1652" s="152"/>
      <c r="DC1652" s="152"/>
      <c r="DD1652" s="212"/>
      <c r="DE1652" s="212"/>
      <c r="DI1652"/>
      <c r="DJ1652"/>
      <c r="DK1652" s="1"/>
      <c r="DL1652" s="152"/>
      <c r="DM1652" s="152"/>
      <c r="DN1652" s="212"/>
      <c r="DO1652" s="212"/>
      <c r="DT1652"/>
      <c r="DU1652" s="1"/>
      <c r="DW1652" s="152"/>
      <c r="DY1652" s="212"/>
      <c r="EJ1652" s="212"/>
      <c r="EK1652" s="212"/>
      <c r="EP1652"/>
      <c r="EQ1652"/>
      <c r="ER1652"/>
      <c r="ES1652"/>
      <c r="ET1652"/>
      <c r="EU1652"/>
      <c r="EV1652"/>
      <c r="EW1652"/>
      <c r="EX1652"/>
    </row>
    <row r="1653" spans="37:154">
      <c r="AK1653" s="1"/>
      <c r="AL1653" s="152"/>
      <c r="AN1653" s="212"/>
      <c r="AP1653"/>
      <c r="AS1653" s="1"/>
      <c r="AT1653" s="152"/>
      <c r="AU1653" s="152"/>
      <c r="AV1653" s="212"/>
      <c r="AW1653" s="212"/>
      <c r="AX1653"/>
      <c r="AY1653"/>
      <c r="AZ1653"/>
      <c r="BC1653" s="1"/>
      <c r="BD1653" s="214"/>
      <c r="BE1653" s="214"/>
      <c r="BF1653" s="212"/>
      <c r="BG1653" s="212"/>
      <c r="BH1653"/>
      <c r="BI1653"/>
      <c r="BJ1653"/>
      <c r="BK1653"/>
      <c r="BM1653" s="1"/>
      <c r="BN1653" s="152"/>
      <c r="BO1653" s="152"/>
      <c r="BP1653" s="212"/>
      <c r="BQ1653" s="212"/>
      <c r="BR1653"/>
      <c r="BS1653"/>
      <c r="BT1653"/>
      <c r="BU1653"/>
      <c r="BV1653"/>
      <c r="BW1653" s="1"/>
      <c r="BX1653" s="152"/>
      <c r="BY1653" s="152"/>
      <c r="BZ1653" s="212"/>
      <c r="CA1653" s="212"/>
      <c r="CC1653"/>
      <c r="CD1653"/>
      <c r="CE1653"/>
      <c r="CF1653"/>
      <c r="CG1653" s="1"/>
      <c r="CH1653" s="152"/>
      <c r="CI1653" s="152"/>
      <c r="CJ1653" s="213"/>
      <c r="CK1653" s="213"/>
      <c r="CN1653"/>
      <c r="CO1653"/>
      <c r="CP1653"/>
      <c r="CQ1653" s="1"/>
      <c r="CR1653" s="214"/>
      <c r="CS1653" s="214"/>
      <c r="CT1653" s="212"/>
      <c r="CU1653" s="212"/>
      <c r="CY1653"/>
      <c r="CZ1653"/>
      <c r="DA1653" s="1"/>
      <c r="DB1653" s="152"/>
      <c r="DC1653" s="152"/>
      <c r="DD1653" s="212"/>
      <c r="DE1653" s="212"/>
      <c r="DI1653"/>
      <c r="DJ1653"/>
      <c r="DK1653" s="1"/>
      <c r="DL1653" s="152"/>
      <c r="DM1653" s="152"/>
      <c r="DN1653" s="212"/>
      <c r="DO1653" s="212"/>
      <c r="DT1653"/>
      <c r="DU1653" s="1"/>
      <c r="DW1653" s="152"/>
      <c r="DY1653" s="212"/>
      <c r="EJ1653" s="212"/>
      <c r="EK1653" s="212"/>
      <c r="EP1653"/>
      <c r="EQ1653"/>
      <c r="ER1653"/>
      <c r="ES1653"/>
      <c r="ET1653"/>
      <c r="EU1653"/>
      <c r="EV1653"/>
      <c r="EW1653"/>
      <c r="EX1653"/>
    </row>
    <row r="1654" spans="37:154">
      <c r="AK1654" s="1"/>
      <c r="AL1654" s="152"/>
      <c r="AN1654" s="212"/>
      <c r="AP1654"/>
      <c r="AS1654" s="1"/>
      <c r="AT1654" s="152"/>
      <c r="AU1654" s="152"/>
      <c r="AV1654" s="212"/>
      <c r="AW1654" s="212"/>
      <c r="AX1654"/>
      <c r="AY1654"/>
      <c r="AZ1654"/>
      <c r="BC1654" s="1"/>
      <c r="BD1654" s="214"/>
      <c r="BE1654" s="214"/>
      <c r="BF1654" s="212"/>
      <c r="BG1654" s="212"/>
      <c r="BH1654"/>
      <c r="BI1654"/>
      <c r="BJ1654"/>
      <c r="BK1654"/>
      <c r="BM1654" s="1"/>
      <c r="BN1654" s="152"/>
      <c r="BO1654" s="152"/>
      <c r="BP1654" s="212"/>
      <c r="BQ1654" s="212"/>
      <c r="BR1654"/>
      <c r="BS1654"/>
      <c r="BT1654"/>
      <c r="BU1654"/>
      <c r="BV1654"/>
      <c r="BW1654" s="1"/>
      <c r="BX1654" s="152"/>
      <c r="BY1654" s="152"/>
      <c r="BZ1654" s="212"/>
      <c r="CA1654" s="212"/>
      <c r="CC1654"/>
      <c r="CD1654"/>
      <c r="CE1654"/>
      <c r="CF1654"/>
      <c r="CG1654" s="1"/>
      <c r="CH1654" s="152"/>
      <c r="CI1654" s="152"/>
      <c r="CJ1654" s="213"/>
      <c r="CK1654" s="213"/>
      <c r="CN1654"/>
      <c r="CO1654"/>
      <c r="CP1654"/>
      <c r="CQ1654" s="1"/>
      <c r="CR1654" s="214"/>
      <c r="CS1654" s="214"/>
      <c r="CT1654" s="212"/>
      <c r="CU1654" s="212"/>
      <c r="CY1654"/>
      <c r="CZ1654"/>
      <c r="DA1654" s="1"/>
      <c r="DB1654" s="152"/>
      <c r="DC1654" s="152"/>
      <c r="DD1654" s="212"/>
      <c r="DE1654" s="212"/>
      <c r="DI1654"/>
      <c r="DJ1654"/>
      <c r="DK1654" s="1"/>
      <c r="DL1654" s="152"/>
      <c r="DM1654" s="152"/>
      <c r="DN1654" s="212"/>
      <c r="DO1654" s="212"/>
      <c r="DT1654"/>
      <c r="DU1654" s="1"/>
      <c r="DW1654" s="152"/>
      <c r="DY1654" s="212"/>
      <c r="EJ1654" s="212"/>
      <c r="EK1654" s="212"/>
      <c r="EP1654"/>
      <c r="EQ1654"/>
      <c r="ER1654"/>
      <c r="ES1654"/>
      <c r="ET1654"/>
      <c r="EU1654"/>
      <c r="EV1654"/>
      <c r="EW1654"/>
      <c r="EX1654"/>
    </row>
    <row r="1655" spans="37:154">
      <c r="AK1655" s="1"/>
      <c r="AL1655" s="152"/>
      <c r="AN1655" s="212"/>
      <c r="AP1655"/>
      <c r="AS1655" s="1"/>
      <c r="AT1655" s="152"/>
      <c r="AU1655" s="152"/>
      <c r="AV1655" s="212"/>
      <c r="AW1655" s="212"/>
      <c r="AX1655"/>
      <c r="AY1655"/>
      <c r="AZ1655"/>
      <c r="BC1655" s="1"/>
      <c r="BD1655" s="214"/>
      <c r="BE1655" s="214"/>
      <c r="BF1655" s="212"/>
      <c r="BG1655" s="212"/>
      <c r="BH1655"/>
      <c r="BI1655"/>
      <c r="BJ1655"/>
      <c r="BK1655"/>
      <c r="BM1655" s="1"/>
      <c r="BN1655" s="152"/>
      <c r="BO1655" s="152"/>
      <c r="BP1655" s="212"/>
      <c r="BQ1655" s="212"/>
      <c r="BR1655"/>
      <c r="BS1655"/>
      <c r="BT1655"/>
      <c r="BU1655"/>
      <c r="BV1655"/>
      <c r="BW1655" s="1"/>
      <c r="BX1655" s="152"/>
      <c r="BY1655" s="152"/>
      <c r="BZ1655" s="212"/>
      <c r="CA1655" s="212"/>
      <c r="CC1655"/>
      <c r="CD1655"/>
      <c r="CE1655"/>
      <c r="CF1655"/>
      <c r="CG1655" s="1"/>
      <c r="CH1655" s="152"/>
      <c r="CI1655" s="152"/>
      <c r="CJ1655" s="213"/>
      <c r="CK1655" s="213"/>
      <c r="CN1655"/>
      <c r="CO1655"/>
      <c r="CP1655"/>
      <c r="CQ1655" s="1"/>
      <c r="CR1655" s="214"/>
      <c r="CS1655" s="214"/>
      <c r="CT1655" s="212"/>
      <c r="CU1655" s="212"/>
      <c r="CY1655"/>
      <c r="CZ1655"/>
      <c r="DA1655" s="1"/>
      <c r="DB1655" s="152"/>
      <c r="DC1655" s="152"/>
      <c r="DD1655" s="212"/>
      <c r="DE1655" s="212"/>
      <c r="DI1655"/>
      <c r="DJ1655"/>
      <c r="DK1655" s="1"/>
      <c r="DL1655" s="152"/>
      <c r="DM1655" s="152"/>
      <c r="DN1655" s="212"/>
      <c r="DO1655" s="212"/>
      <c r="DT1655"/>
      <c r="DU1655" s="1"/>
      <c r="DW1655" s="152"/>
      <c r="DY1655" s="212"/>
      <c r="EJ1655" s="212"/>
      <c r="EK1655" s="212"/>
      <c r="EP1655"/>
      <c r="EQ1655"/>
      <c r="ER1655"/>
      <c r="ES1655"/>
      <c r="ET1655"/>
      <c r="EU1655"/>
      <c r="EV1655"/>
      <c r="EW1655"/>
      <c r="EX1655"/>
    </row>
    <row r="1656" spans="37:154">
      <c r="AK1656" s="1"/>
      <c r="AL1656" s="152"/>
      <c r="AN1656" s="212"/>
      <c r="AP1656"/>
      <c r="AS1656" s="1"/>
      <c r="AT1656" s="152"/>
      <c r="AU1656" s="152"/>
      <c r="AV1656" s="212"/>
      <c r="AW1656" s="212"/>
      <c r="AX1656"/>
      <c r="AY1656"/>
      <c r="AZ1656"/>
      <c r="BC1656" s="1"/>
      <c r="BD1656" s="214"/>
      <c r="BE1656" s="214"/>
      <c r="BF1656" s="212"/>
      <c r="BG1656" s="212"/>
      <c r="BH1656"/>
      <c r="BI1656"/>
      <c r="BJ1656"/>
      <c r="BK1656"/>
      <c r="BM1656" s="1"/>
      <c r="BN1656" s="152"/>
      <c r="BO1656" s="152"/>
      <c r="BP1656" s="212"/>
      <c r="BQ1656" s="212"/>
      <c r="BR1656"/>
      <c r="BS1656"/>
      <c r="BT1656"/>
      <c r="BU1656"/>
      <c r="BV1656"/>
      <c r="BW1656" s="1"/>
      <c r="BX1656" s="152"/>
      <c r="BY1656" s="152"/>
      <c r="BZ1656" s="212"/>
      <c r="CA1656" s="212"/>
      <c r="CC1656"/>
      <c r="CD1656"/>
      <c r="CE1656"/>
      <c r="CF1656"/>
      <c r="CG1656" s="1"/>
      <c r="CH1656" s="152"/>
      <c r="CI1656" s="152"/>
      <c r="CJ1656" s="213"/>
      <c r="CK1656" s="213"/>
      <c r="CN1656"/>
      <c r="CO1656"/>
      <c r="CP1656"/>
      <c r="CQ1656" s="1"/>
      <c r="CR1656" s="214"/>
      <c r="CS1656" s="214"/>
      <c r="CT1656" s="212"/>
      <c r="CU1656" s="212"/>
      <c r="CY1656"/>
      <c r="CZ1656"/>
      <c r="DA1656" s="1"/>
      <c r="DB1656" s="152"/>
      <c r="DC1656" s="152"/>
      <c r="DD1656" s="212"/>
      <c r="DE1656" s="212"/>
      <c r="DI1656"/>
      <c r="DJ1656"/>
      <c r="DK1656" s="1"/>
      <c r="DL1656" s="152"/>
      <c r="DM1656" s="152"/>
      <c r="DN1656" s="212"/>
      <c r="DO1656" s="212"/>
      <c r="DT1656"/>
      <c r="DU1656" s="1"/>
      <c r="DW1656" s="152"/>
      <c r="DY1656" s="212"/>
      <c r="EJ1656" s="212"/>
      <c r="EK1656" s="212"/>
      <c r="EP1656"/>
      <c r="EQ1656"/>
      <c r="ER1656"/>
      <c r="ES1656"/>
      <c r="ET1656"/>
      <c r="EU1656"/>
      <c r="EV1656"/>
      <c r="EW1656"/>
      <c r="EX1656"/>
    </row>
    <row r="1657" spans="37:154">
      <c r="AK1657" s="1"/>
      <c r="AL1657" s="152"/>
      <c r="AN1657" s="212"/>
      <c r="AP1657"/>
      <c r="AS1657" s="1"/>
      <c r="AT1657" s="152"/>
      <c r="AU1657" s="152"/>
      <c r="AV1657" s="212"/>
      <c r="AW1657" s="212"/>
      <c r="AX1657"/>
      <c r="AY1657"/>
      <c r="AZ1657"/>
      <c r="BC1657" s="1"/>
      <c r="BD1657" s="214"/>
      <c r="BE1657" s="214"/>
      <c r="BF1657" s="212"/>
      <c r="BG1657" s="212"/>
      <c r="BH1657"/>
      <c r="BI1657"/>
      <c r="BJ1657"/>
      <c r="BK1657"/>
      <c r="BM1657" s="1"/>
      <c r="BN1657" s="152"/>
      <c r="BO1657" s="152"/>
      <c r="BP1657" s="212"/>
      <c r="BQ1657" s="212"/>
      <c r="BR1657"/>
      <c r="BS1657"/>
      <c r="BT1657"/>
      <c r="BU1657"/>
      <c r="BV1657"/>
      <c r="BW1657" s="1"/>
      <c r="BX1657" s="152"/>
      <c r="BY1657" s="152"/>
      <c r="BZ1657" s="212"/>
      <c r="CA1657" s="212"/>
      <c r="CC1657"/>
      <c r="CD1657"/>
      <c r="CE1657"/>
      <c r="CF1657"/>
      <c r="CG1657" s="1"/>
      <c r="CH1657" s="152"/>
      <c r="CI1657" s="152"/>
      <c r="CJ1657" s="213"/>
      <c r="CK1657" s="213"/>
      <c r="CN1657"/>
      <c r="CO1657"/>
      <c r="CP1657"/>
      <c r="CQ1657" s="1"/>
      <c r="CR1657" s="214"/>
      <c r="CS1657" s="214"/>
      <c r="CT1657" s="212"/>
      <c r="CU1657" s="212"/>
      <c r="CY1657"/>
      <c r="CZ1657"/>
      <c r="DA1657" s="1"/>
      <c r="DB1657" s="152"/>
      <c r="DC1657" s="152"/>
      <c r="DD1657" s="212"/>
      <c r="DE1657" s="212"/>
      <c r="DI1657"/>
      <c r="DJ1657"/>
      <c r="DK1657" s="1"/>
      <c r="DL1657" s="152"/>
      <c r="DM1657" s="152"/>
      <c r="DN1657" s="212"/>
      <c r="DO1657" s="212"/>
      <c r="DT1657"/>
      <c r="DU1657" s="1"/>
      <c r="DW1657" s="152"/>
      <c r="DY1657" s="212"/>
      <c r="EJ1657" s="212"/>
      <c r="EK1657" s="212"/>
      <c r="EP1657"/>
      <c r="EQ1657"/>
      <c r="ER1657"/>
      <c r="ES1657"/>
      <c r="ET1657"/>
      <c r="EU1657"/>
      <c r="EV1657"/>
      <c r="EW1657"/>
      <c r="EX1657"/>
    </row>
    <row r="1658" spans="37:154">
      <c r="AK1658" s="1"/>
      <c r="AL1658" s="152"/>
      <c r="AN1658" s="212"/>
      <c r="AP1658"/>
      <c r="AS1658" s="1"/>
      <c r="AT1658" s="152"/>
      <c r="AU1658" s="152"/>
      <c r="AV1658" s="212"/>
      <c r="AW1658" s="212"/>
      <c r="AX1658"/>
      <c r="AY1658"/>
      <c r="AZ1658"/>
      <c r="BC1658" s="1"/>
      <c r="BD1658" s="214"/>
      <c r="BE1658" s="214"/>
      <c r="BF1658" s="212"/>
      <c r="BG1658" s="212"/>
      <c r="BH1658"/>
      <c r="BI1658"/>
      <c r="BJ1658"/>
      <c r="BK1658"/>
      <c r="BM1658" s="1"/>
      <c r="BN1658" s="152"/>
      <c r="BO1658" s="152"/>
      <c r="BP1658" s="212"/>
      <c r="BQ1658" s="212"/>
      <c r="BR1658"/>
      <c r="BS1658"/>
      <c r="BT1658"/>
      <c r="BU1658"/>
      <c r="BV1658"/>
      <c r="BW1658" s="1"/>
      <c r="BX1658" s="152"/>
      <c r="BY1658" s="152"/>
      <c r="BZ1658" s="212"/>
      <c r="CA1658" s="212"/>
      <c r="CC1658"/>
      <c r="CD1658"/>
      <c r="CE1658"/>
      <c r="CF1658"/>
      <c r="CG1658" s="1"/>
      <c r="CH1658" s="152"/>
      <c r="CI1658" s="152"/>
      <c r="CJ1658" s="213"/>
      <c r="CK1658" s="213"/>
      <c r="CN1658"/>
      <c r="CO1658"/>
      <c r="CP1658"/>
      <c r="CQ1658" s="1"/>
      <c r="CR1658" s="214"/>
      <c r="CS1658" s="214"/>
      <c r="CT1658" s="212"/>
      <c r="CU1658" s="212"/>
      <c r="CY1658"/>
      <c r="CZ1658"/>
      <c r="DA1658" s="1"/>
      <c r="DB1658" s="152"/>
      <c r="DC1658" s="152"/>
      <c r="DD1658" s="212"/>
      <c r="DE1658" s="212"/>
      <c r="DI1658"/>
      <c r="DJ1658"/>
      <c r="DK1658" s="1"/>
      <c r="DL1658" s="152"/>
      <c r="DM1658" s="152"/>
      <c r="DN1658" s="212"/>
      <c r="DO1658" s="212"/>
      <c r="DT1658"/>
      <c r="DU1658" s="1"/>
      <c r="DW1658" s="152"/>
      <c r="DY1658" s="212"/>
      <c r="EJ1658" s="212"/>
      <c r="EK1658" s="212"/>
      <c r="EP1658"/>
      <c r="EQ1658"/>
      <c r="ER1658"/>
      <c r="ES1658"/>
      <c r="ET1658"/>
      <c r="EU1658"/>
      <c r="EV1658"/>
      <c r="EW1658"/>
      <c r="EX1658"/>
    </row>
    <row r="1659" spans="37:154">
      <c r="AK1659" s="1"/>
      <c r="AL1659" s="152"/>
      <c r="AN1659" s="212"/>
      <c r="AP1659"/>
      <c r="AS1659" s="1"/>
      <c r="AT1659" s="152"/>
      <c r="AU1659" s="152"/>
      <c r="AV1659" s="212"/>
      <c r="AW1659" s="212"/>
      <c r="AX1659"/>
      <c r="AY1659"/>
      <c r="AZ1659"/>
      <c r="BC1659" s="1"/>
      <c r="BD1659" s="214"/>
      <c r="BE1659" s="214"/>
      <c r="BF1659" s="212"/>
      <c r="BG1659" s="212"/>
      <c r="BH1659"/>
      <c r="BI1659"/>
      <c r="BJ1659"/>
      <c r="BK1659"/>
      <c r="BM1659" s="1"/>
      <c r="BN1659" s="152"/>
      <c r="BO1659" s="152"/>
      <c r="BP1659" s="212"/>
      <c r="BQ1659" s="212"/>
      <c r="BR1659"/>
      <c r="BS1659"/>
      <c r="BT1659"/>
      <c r="BU1659"/>
      <c r="BV1659"/>
      <c r="BW1659" s="1"/>
      <c r="BX1659" s="152"/>
      <c r="BY1659" s="152"/>
      <c r="BZ1659" s="212"/>
      <c r="CA1659" s="212"/>
      <c r="CC1659"/>
      <c r="CD1659"/>
      <c r="CE1659"/>
      <c r="CF1659"/>
      <c r="CG1659" s="1"/>
      <c r="CH1659" s="152"/>
      <c r="CI1659" s="152"/>
      <c r="CJ1659" s="213"/>
      <c r="CK1659" s="213"/>
      <c r="CN1659"/>
      <c r="CO1659"/>
      <c r="CP1659"/>
      <c r="CQ1659" s="1"/>
      <c r="CR1659" s="214"/>
      <c r="CS1659" s="214"/>
      <c r="CT1659" s="212"/>
      <c r="CU1659" s="212"/>
      <c r="CY1659"/>
      <c r="CZ1659"/>
      <c r="DA1659" s="1"/>
      <c r="DB1659" s="152"/>
      <c r="DC1659" s="152"/>
      <c r="DD1659" s="212"/>
      <c r="DE1659" s="212"/>
      <c r="DI1659"/>
      <c r="DJ1659"/>
      <c r="DK1659" s="1"/>
      <c r="DL1659" s="152"/>
      <c r="DM1659" s="152"/>
      <c r="DN1659" s="212"/>
      <c r="DO1659" s="212"/>
      <c r="DT1659"/>
      <c r="DU1659" s="1"/>
      <c r="DW1659" s="152"/>
      <c r="DY1659" s="212"/>
      <c r="EJ1659" s="212"/>
      <c r="EK1659" s="212"/>
      <c r="EP1659"/>
      <c r="EQ1659"/>
      <c r="ER1659"/>
      <c r="ES1659"/>
      <c r="ET1659"/>
      <c r="EU1659"/>
      <c r="EV1659"/>
      <c r="EW1659"/>
      <c r="EX1659"/>
    </row>
    <row r="1660" spans="37:154">
      <c r="AK1660" s="1"/>
      <c r="AL1660" s="152"/>
      <c r="AN1660" s="212"/>
      <c r="AP1660"/>
      <c r="AS1660" s="1"/>
      <c r="AT1660" s="152"/>
      <c r="AU1660" s="152"/>
      <c r="AV1660" s="212"/>
      <c r="AW1660" s="212"/>
      <c r="AX1660"/>
      <c r="AY1660"/>
      <c r="AZ1660"/>
      <c r="BC1660" s="1"/>
      <c r="BD1660" s="214"/>
      <c r="BE1660" s="214"/>
      <c r="BF1660" s="212"/>
      <c r="BG1660" s="212"/>
      <c r="BH1660"/>
      <c r="BI1660"/>
      <c r="BJ1660"/>
      <c r="BK1660"/>
      <c r="BM1660" s="1"/>
      <c r="BN1660" s="152"/>
      <c r="BO1660" s="152"/>
      <c r="BP1660" s="212"/>
      <c r="BQ1660" s="212"/>
      <c r="BR1660"/>
      <c r="BS1660"/>
      <c r="BT1660"/>
      <c r="BU1660"/>
      <c r="BV1660"/>
      <c r="BW1660" s="1"/>
      <c r="BX1660" s="152"/>
      <c r="BY1660" s="152"/>
      <c r="BZ1660" s="212"/>
      <c r="CA1660" s="212"/>
      <c r="CC1660"/>
      <c r="CD1660"/>
      <c r="CE1660"/>
      <c r="CF1660"/>
      <c r="CG1660" s="1"/>
      <c r="CH1660" s="152"/>
      <c r="CI1660" s="152"/>
      <c r="CJ1660" s="213"/>
      <c r="CK1660" s="213"/>
      <c r="CN1660"/>
      <c r="CO1660"/>
      <c r="CP1660"/>
      <c r="CQ1660" s="1"/>
      <c r="CR1660" s="214"/>
      <c r="CS1660" s="214"/>
      <c r="CT1660" s="212"/>
      <c r="CU1660" s="212"/>
      <c r="CY1660"/>
      <c r="CZ1660"/>
      <c r="DA1660" s="1"/>
      <c r="DB1660" s="152"/>
      <c r="DC1660" s="152"/>
      <c r="DD1660" s="212"/>
      <c r="DE1660" s="212"/>
      <c r="DI1660"/>
      <c r="DJ1660"/>
      <c r="DK1660" s="1"/>
      <c r="DL1660" s="152"/>
      <c r="DM1660" s="152"/>
      <c r="DN1660" s="212"/>
      <c r="DO1660" s="212"/>
      <c r="DT1660"/>
      <c r="DU1660" s="1"/>
      <c r="DW1660" s="152"/>
      <c r="DY1660" s="212"/>
      <c r="EJ1660" s="212"/>
      <c r="EK1660" s="212"/>
      <c r="EP1660"/>
      <c r="EQ1660"/>
      <c r="ER1660"/>
      <c r="ES1660"/>
      <c r="ET1660"/>
      <c r="EU1660"/>
      <c r="EV1660"/>
      <c r="EW1660"/>
      <c r="EX1660"/>
    </row>
    <row r="1661" spans="37:154">
      <c r="AK1661" s="1"/>
      <c r="AL1661" s="152"/>
      <c r="AN1661" s="212"/>
      <c r="AP1661"/>
      <c r="AS1661" s="1"/>
      <c r="AT1661" s="152"/>
      <c r="AU1661" s="152"/>
      <c r="AV1661" s="212"/>
      <c r="AW1661" s="212"/>
      <c r="AX1661"/>
      <c r="AY1661"/>
      <c r="AZ1661"/>
      <c r="BC1661" s="1"/>
      <c r="BD1661" s="214"/>
      <c r="BE1661" s="214"/>
      <c r="BF1661" s="212"/>
      <c r="BG1661" s="212"/>
      <c r="BH1661"/>
      <c r="BI1661"/>
      <c r="BJ1661"/>
      <c r="BK1661"/>
      <c r="BM1661" s="1"/>
      <c r="BN1661" s="152"/>
      <c r="BO1661" s="152"/>
      <c r="BP1661" s="212"/>
      <c r="BQ1661" s="212"/>
      <c r="BR1661"/>
      <c r="BS1661"/>
      <c r="BT1661"/>
      <c r="BU1661"/>
      <c r="BV1661"/>
      <c r="BW1661" s="1"/>
      <c r="BX1661" s="152"/>
      <c r="BY1661" s="152"/>
      <c r="BZ1661" s="212"/>
      <c r="CA1661" s="212"/>
      <c r="CC1661"/>
      <c r="CD1661"/>
      <c r="CE1661"/>
      <c r="CF1661"/>
      <c r="CG1661" s="1"/>
      <c r="CH1661" s="152"/>
      <c r="CI1661" s="152"/>
      <c r="CJ1661" s="213"/>
      <c r="CK1661" s="213"/>
      <c r="CN1661"/>
      <c r="CO1661"/>
      <c r="CP1661"/>
      <c r="CQ1661" s="1"/>
      <c r="CR1661" s="214"/>
      <c r="CS1661" s="214"/>
      <c r="CT1661" s="212"/>
      <c r="CU1661" s="212"/>
      <c r="CY1661"/>
      <c r="CZ1661"/>
      <c r="DA1661" s="1"/>
      <c r="DB1661" s="152"/>
      <c r="DC1661" s="152"/>
      <c r="DD1661" s="212"/>
      <c r="DE1661" s="212"/>
      <c r="DI1661"/>
      <c r="DJ1661"/>
      <c r="DK1661" s="1"/>
      <c r="DL1661" s="152"/>
      <c r="DM1661" s="152"/>
      <c r="DN1661" s="212"/>
      <c r="DO1661" s="212"/>
      <c r="DT1661"/>
      <c r="DU1661" s="1"/>
      <c r="DW1661" s="152"/>
      <c r="DY1661" s="212"/>
      <c r="EJ1661" s="212"/>
      <c r="EK1661" s="212"/>
      <c r="EP1661"/>
      <c r="EQ1661"/>
      <c r="ER1661"/>
      <c r="ES1661"/>
      <c r="ET1661"/>
      <c r="EU1661"/>
      <c r="EV1661"/>
      <c r="EW1661"/>
      <c r="EX1661"/>
    </row>
    <row r="1662" spans="37:154">
      <c r="AK1662" s="1"/>
      <c r="AL1662" s="152"/>
      <c r="AN1662" s="212"/>
      <c r="AP1662"/>
      <c r="AS1662" s="1"/>
      <c r="AT1662" s="152"/>
      <c r="AU1662" s="152"/>
      <c r="AV1662" s="212"/>
      <c r="AW1662" s="212"/>
      <c r="AX1662"/>
      <c r="AY1662"/>
      <c r="AZ1662"/>
      <c r="BC1662" s="1"/>
      <c r="BD1662" s="214"/>
      <c r="BE1662" s="214"/>
      <c r="BF1662" s="212"/>
      <c r="BG1662" s="212"/>
      <c r="BH1662"/>
      <c r="BI1662"/>
      <c r="BJ1662"/>
      <c r="BK1662"/>
      <c r="BM1662" s="1"/>
      <c r="BN1662" s="152"/>
      <c r="BO1662" s="152"/>
      <c r="BP1662" s="212"/>
      <c r="BQ1662" s="212"/>
      <c r="BR1662"/>
      <c r="BS1662"/>
      <c r="BT1662"/>
      <c r="BU1662"/>
      <c r="BV1662"/>
      <c r="BW1662" s="1"/>
      <c r="BX1662" s="152"/>
      <c r="BY1662" s="152"/>
      <c r="BZ1662" s="212"/>
      <c r="CA1662" s="212"/>
      <c r="CC1662"/>
      <c r="CD1662"/>
      <c r="CE1662"/>
      <c r="CF1662"/>
      <c r="CG1662" s="1"/>
      <c r="CH1662" s="152"/>
      <c r="CI1662" s="152"/>
      <c r="CJ1662" s="213"/>
      <c r="CK1662" s="213"/>
      <c r="CN1662"/>
      <c r="CO1662"/>
      <c r="CP1662"/>
      <c r="CQ1662" s="1"/>
      <c r="CR1662" s="214"/>
      <c r="CS1662" s="214"/>
      <c r="CT1662" s="212"/>
      <c r="CU1662" s="212"/>
      <c r="CY1662"/>
      <c r="CZ1662"/>
      <c r="DA1662" s="1"/>
      <c r="DB1662" s="152"/>
      <c r="DC1662" s="152"/>
      <c r="DD1662" s="212"/>
      <c r="DE1662" s="212"/>
      <c r="DI1662"/>
      <c r="DJ1662"/>
      <c r="DK1662" s="1"/>
      <c r="DL1662" s="152"/>
      <c r="DM1662" s="152"/>
      <c r="DN1662" s="212"/>
      <c r="DO1662" s="212"/>
      <c r="DT1662"/>
      <c r="DU1662" s="1"/>
      <c r="DW1662" s="152"/>
      <c r="DY1662" s="212"/>
      <c r="EJ1662" s="212"/>
      <c r="EK1662" s="212"/>
      <c r="EP1662"/>
      <c r="EQ1662"/>
      <c r="ER1662"/>
      <c r="ES1662"/>
      <c r="ET1662"/>
      <c r="EU1662"/>
      <c r="EV1662"/>
      <c r="EW1662"/>
      <c r="EX1662"/>
    </row>
    <row r="1663" spans="37:154">
      <c r="AK1663" s="1"/>
      <c r="AL1663" s="152"/>
      <c r="AN1663" s="212"/>
      <c r="AP1663"/>
      <c r="AS1663" s="1"/>
      <c r="AT1663" s="152"/>
      <c r="AU1663" s="152"/>
      <c r="AV1663" s="212"/>
      <c r="AW1663" s="212"/>
      <c r="AX1663"/>
      <c r="AY1663"/>
      <c r="AZ1663"/>
      <c r="BC1663" s="1"/>
      <c r="BD1663" s="214"/>
      <c r="BE1663" s="214"/>
      <c r="BF1663" s="212"/>
      <c r="BG1663" s="212"/>
      <c r="BH1663"/>
      <c r="BI1663"/>
      <c r="BJ1663"/>
      <c r="BK1663"/>
      <c r="BM1663" s="1"/>
      <c r="BN1663" s="152"/>
      <c r="BO1663" s="152"/>
      <c r="BP1663" s="212"/>
      <c r="BQ1663" s="212"/>
      <c r="BR1663"/>
      <c r="BS1663"/>
      <c r="BT1663"/>
      <c r="BU1663"/>
      <c r="BV1663"/>
      <c r="BW1663" s="1"/>
      <c r="BX1663" s="152"/>
      <c r="BY1663" s="152"/>
      <c r="BZ1663" s="212"/>
      <c r="CA1663" s="212"/>
      <c r="CC1663"/>
      <c r="CD1663"/>
      <c r="CE1663"/>
      <c r="CF1663"/>
      <c r="CG1663" s="1"/>
      <c r="CH1663" s="152"/>
      <c r="CI1663" s="152"/>
      <c r="CJ1663" s="213"/>
      <c r="CK1663" s="213"/>
      <c r="CN1663"/>
      <c r="CO1663"/>
      <c r="CP1663"/>
      <c r="CQ1663" s="1"/>
      <c r="CR1663" s="214"/>
      <c r="CS1663" s="214"/>
      <c r="CT1663" s="212"/>
      <c r="CU1663" s="212"/>
      <c r="CY1663"/>
      <c r="CZ1663"/>
      <c r="DA1663" s="1"/>
      <c r="DB1663" s="152"/>
      <c r="DC1663" s="152"/>
      <c r="DD1663" s="212"/>
      <c r="DE1663" s="212"/>
      <c r="DI1663"/>
      <c r="DJ1663"/>
      <c r="DK1663" s="1"/>
      <c r="DL1663" s="152"/>
      <c r="DM1663" s="152"/>
      <c r="DN1663" s="212"/>
      <c r="DO1663" s="212"/>
      <c r="DT1663"/>
      <c r="DU1663" s="1"/>
      <c r="DW1663" s="152"/>
      <c r="DY1663" s="212"/>
      <c r="EJ1663" s="212"/>
      <c r="EK1663" s="212"/>
      <c r="EP1663"/>
      <c r="EQ1663"/>
      <c r="ER1663"/>
      <c r="ES1663"/>
      <c r="ET1663"/>
      <c r="EU1663"/>
      <c r="EV1663"/>
      <c r="EW1663"/>
      <c r="EX1663"/>
    </row>
    <row r="1664" spans="37:154">
      <c r="AK1664" s="1"/>
      <c r="AL1664" s="152"/>
      <c r="AN1664" s="212"/>
      <c r="AP1664"/>
      <c r="AS1664" s="1"/>
      <c r="AT1664" s="152"/>
      <c r="AU1664" s="152"/>
      <c r="AV1664" s="212"/>
      <c r="AW1664" s="212"/>
      <c r="AX1664"/>
      <c r="AY1664"/>
      <c r="AZ1664"/>
      <c r="BC1664" s="1"/>
      <c r="BD1664" s="214"/>
      <c r="BE1664" s="214"/>
      <c r="BF1664" s="212"/>
      <c r="BG1664" s="212"/>
      <c r="BH1664"/>
      <c r="BI1664"/>
      <c r="BJ1664"/>
      <c r="BK1664"/>
      <c r="BM1664" s="1"/>
      <c r="BN1664" s="152"/>
      <c r="BO1664" s="152"/>
      <c r="BP1664" s="212"/>
      <c r="BQ1664" s="212"/>
      <c r="BR1664"/>
      <c r="BS1664"/>
      <c r="BT1664"/>
      <c r="BU1664"/>
      <c r="BV1664"/>
      <c r="BW1664" s="1"/>
      <c r="BX1664" s="152"/>
      <c r="BY1664" s="152"/>
      <c r="BZ1664" s="212"/>
      <c r="CA1664" s="212"/>
      <c r="CC1664"/>
      <c r="CD1664"/>
      <c r="CE1664"/>
      <c r="CF1664"/>
      <c r="CG1664" s="1"/>
      <c r="CH1664" s="152"/>
      <c r="CI1664" s="152"/>
      <c r="CJ1664" s="213"/>
      <c r="CK1664" s="213"/>
      <c r="CN1664"/>
      <c r="CO1664"/>
      <c r="CP1664"/>
      <c r="CQ1664" s="1"/>
      <c r="CR1664" s="214"/>
      <c r="CS1664" s="214"/>
      <c r="CT1664" s="212"/>
      <c r="CU1664" s="212"/>
      <c r="CY1664"/>
      <c r="CZ1664"/>
      <c r="DA1664" s="1"/>
      <c r="DB1664" s="152"/>
      <c r="DC1664" s="152"/>
      <c r="DD1664" s="212"/>
      <c r="DE1664" s="212"/>
      <c r="DI1664"/>
      <c r="DJ1664"/>
      <c r="DK1664" s="1"/>
      <c r="DL1664" s="152"/>
      <c r="DM1664" s="152"/>
      <c r="DN1664" s="212"/>
      <c r="DO1664" s="212"/>
      <c r="DT1664"/>
      <c r="DU1664" s="1"/>
      <c r="DW1664" s="152"/>
      <c r="DY1664" s="212"/>
      <c r="EJ1664" s="212"/>
      <c r="EK1664" s="212"/>
      <c r="EP1664"/>
      <c r="EQ1664"/>
      <c r="ER1664"/>
      <c r="ES1664"/>
      <c r="ET1664"/>
      <c r="EU1664"/>
      <c r="EV1664"/>
      <c r="EW1664"/>
      <c r="EX1664"/>
    </row>
    <row r="1665" spans="37:154">
      <c r="AK1665" s="1"/>
      <c r="AL1665" s="152"/>
      <c r="AN1665" s="212"/>
      <c r="AP1665"/>
      <c r="AS1665" s="1"/>
      <c r="AT1665" s="152"/>
      <c r="AU1665" s="152"/>
      <c r="AV1665" s="212"/>
      <c r="AW1665" s="212"/>
      <c r="AX1665"/>
      <c r="AY1665"/>
      <c r="AZ1665"/>
      <c r="BC1665" s="1"/>
      <c r="BD1665" s="214"/>
      <c r="BE1665" s="214"/>
      <c r="BF1665" s="212"/>
      <c r="BG1665" s="212"/>
      <c r="BH1665"/>
      <c r="BI1665"/>
      <c r="BJ1665"/>
      <c r="BK1665"/>
      <c r="BM1665" s="1"/>
      <c r="BN1665" s="152"/>
      <c r="BO1665" s="152"/>
      <c r="BP1665" s="212"/>
      <c r="BQ1665" s="212"/>
      <c r="BR1665"/>
      <c r="BS1665"/>
      <c r="BT1665"/>
      <c r="BU1665"/>
      <c r="BV1665"/>
      <c r="BW1665" s="1"/>
      <c r="BX1665" s="152"/>
      <c r="BY1665" s="152"/>
      <c r="BZ1665" s="212"/>
      <c r="CA1665" s="212"/>
      <c r="CC1665"/>
      <c r="CD1665"/>
      <c r="CE1665"/>
      <c r="CF1665"/>
      <c r="CG1665" s="1"/>
      <c r="CH1665" s="152"/>
      <c r="CI1665" s="152"/>
      <c r="CJ1665" s="213"/>
      <c r="CK1665" s="213"/>
      <c r="CN1665"/>
      <c r="CO1665"/>
      <c r="CP1665"/>
      <c r="CQ1665" s="1"/>
      <c r="CR1665" s="214"/>
      <c r="CS1665" s="214"/>
      <c r="CT1665" s="212"/>
      <c r="CU1665" s="212"/>
      <c r="CY1665"/>
      <c r="CZ1665"/>
      <c r="DA1665" s="1"/>
      <c r="DB1665" s="152"/>
      <c r="DC1665" s="152"/>
      <c r="DD1665" s="212"/>
      <c r="DE1665" s="212"/>
      <c r="DI1665"/>
      <c r="DJ1665"/>
      <c r="DK1665" s="1"/>
      <c r="DL1665" s="152"/>
      <c r="DM1665" s="152"/>
      <c r="DN1665" s="212"/>
      <c r="DO1665" s="212"/>
      <c r="DT1665"/>
      <c r="DU1665" s="1"/>
      <c r="DW1665" s="152"/>
      <c r="DY1665" s="212"/>
      <c r="EJ1665" s="212"/>
      <c r="EK1665" s="212"/>
      <c r="EP1665"/>
      <c r="EQ1665"/>
      <c r="ER1665"/>
      <c r="ES1665"/>
      <c r="ET1665"/>
      <c r="EU1665"/>
      <c r="EV1665"/>
      <c r="EW1665"/>
      <c r="EX1665"/>
    </row>
    <row r="1666" spans="37:154">
      <c r="AK1666" s="1"/>
      <c r="AL1666" s="152"/>
      <c r="AN1666" s="212"/>
      <c r="AP1666"/>
      <c r="AS1666" s="1"/>
      <c r="AT1666" s="152"/>
      <c r="AU1666" s="152"/>
      <c r="AV1666" s="212"/>
      <c r="AW1666" s="212"/>
      <c r="AX1666"/>
      <c r="AY1666"/>
      <c r="AZ1666"/>
      <c r="BC1666" s="1"/>
      <c r="BD1666" s="214"/>
      <c r="BE1666" s="214"/>
      <c r="BF1666" s="212"/>
      <c r="BG1666" s="212"/>
      <c r="BH1666"/>
      <c r="BI1666"/>
      <c r="BJ1666"/>
      <c r="BK1666"/>
      <c r="BM1666" s="1"/>
      <c r="BN1666" s="152"/>
      <c r="BO1666" s="152"/>
      <c r="BP1666" s="212"/>
      <c r="BQ1666" s="212"/>
      <c r="BR1666"/>
      <c r="BS1666"/>
      <c r="BT1666"/>
      <c r="BU1666"/>
      <c r="BV1666"/>
      <c r="BW1666" s="1"/>
      <c r="BX1666" s="152"/>
      <c r="BY1666" s="152"/>
      <c r="BZ1666" s="212"/>
      <c r="CA1666" s="212"/>
      <c r="CC1666"/>
      <c r="CD1666"/>
      <c r="CE1666"/>
      <c r="CF1666"/>
      <c r="CG1666" s="1"/>
      <c r="CH1666" s="152"/>
      <c r="CI1666" s="152"/>
      <c r="CJ1666" s="213"/>
      <c r="CK1666" s="213"/>
      <c r="CN1666"/>
      <c r="CO1666"/>
      <c r="CP1666"/>
      <c r="CQ1666" s="1"/>
      <c r="CR1666" s="214"/>
      <c r="CS1666" s="214"/>
      <c r="CT1666" s="212"/>
      <c r="CU1666" s="212"/>
      <c r="CY1666"/>
      <c r="CZ1666"/>
      <c r="DA1666" s="1"/>
      <c r="DB1666" s="152"/>
      <c r="DC1666" s="152"/>
      <c r="DD1666" s="212"/>
      <c r="DE1666" s="212"/>
      <c r="DI1666"/>
      <c r="DJ1666"/>
      <c r="DK1666" s="1"/>
      <c r="DL1666" s="152"/>
      <c r="DM1666" s="152"/>
      <c r="DN1666" s="212"/>
      <c r="DO1666" s="212"/>
      <c r="DT1666"/>
      <c r="DU1666" s="1"/>
      <c r="DW1666" s="152"/>
      <c r="DY1666" s="212"/>
      <c r="EJ1666" s="212"/>
      <c r="EK1666" s="212"/>
      <c r="EP1666"/>
      <c r="EQ1666"/>
      <c r="ER1666"/>
      <c r="ES1666"/>
      <c r="ET1666"/>
      <c r="EU1666"/>
      <c r="EV1666"/>
      <c r="EW1666"/>
      <c r="EX1666"/>
    </row>
    <row r="1667" spans="37:154">
      <c r="AK1667" s="1"/>
      <c r="AL1667" s="152"/>
      <c r="AN1667" s="212"/>
      <c r="AP1667"/>
      <c r="AS1667" s="1"/>
      <c r="AT1667" s="152"/>
      <c r="AU1667" s="152"/>
      <c r="AV1667" s="212"/>
      <c r="AW1667" s="212"/>
      <c r="AX1667"/>
      <c r="AY1667"/>
      <c r="AZ1667"/>
      <c r="BC1667" s="1"/>
      <c r="BD1667" s="214"/>
      <c r="BE1667" s="214"/>
      <c r="BF1667" s="212"/>
      <c r="BG1667" s="212"/>
      <c r="BH1667"/>
      <c r="BI1667"/>
      <c r="BJ1667"/>
      <c r="BK1667"/>
      <c r="BM1667" s="1"/>
      <c r="BN1667" s="152"/>
      <c r="BO1667" s="152"/>
      <c r="BP1667" s="212"/>
      <c r="BQ1667" s="212"/>
      <c r="BR1667"/>
      <c r="BS1667"/>
      <c r="BT1667"/>
      <c r="BU1667"/>
      <c r="BV1667"/>
      <c r="BW1667" s="1"/>
      <c r="BX1667" s="152"/>
      <c r="BY1667" s="152"/>
      <c r="BZ1667" s="212"/>
      <c r="CA1667" s="212"/>
      <c r="CC1667"/>
      <c r="CD1667"/>
      <c r="CE1667"/>
      <c r="CF1667"/>
      <c r="CG1667" s="1"/>
      <c r="CH1667" s="152"/>
      <c r="CI1667" s="152"/>
      <c r="CJ1667" s="213"/>
      <c r="CK1667" s="213"/>
      <c r="CN1667"/>
      <c r="CO1667"/>
      <c r="CP1667"/>
      <c r="CQ1667" s="1"/>
      <c r="CR1667" s="214"/>
      <c r="CS1667" s="214"/>
      <c r="CT1667" s="212"/>
      <c r="CU1667" s="212"/>
      <c r="CY1667"/>
      <c r="CZ1667"/>
      <c r="DA1667" s="1"/>
      <c r="DB1667" s="152"/>
      <c r="DC1667" s="152"/>
      <c r="DD1667" s="212"/>
      <c r="DE1667" s="212"/>
      <c r="DI1667"/>
      <c r="DJ1667"/>
      <c r="DK1667" s="1"/>
      <c r="DL1667" s="152"/>
      <c r="DM1667" s="152"/>
      <c r="DN1667" s="212"/>
      <c r="DO1667" s="212"/>
      <c r="DT1667"/>
      <c r="DU1667" s="1"/>
      <c r="DW1667" s="152"/>
      <c r="DY1667" s="212"/>
      <c r="EJ1667" s="212"/>
      <c r="EK1667" s="212"/>
      <c r="EP1667"/>
      <c r="EQ1667"/>
      <c r="ER1667"/>
      <c r="ES1667"/>
      <c r="ET1667"/>
      <c r="EU1667"/>
      <c r="EV1667"/>
      <c r="EW1667"/>
      <c r="EX1667"/>
    </row>
    <row r="1668" spans="37:154">
      <c r="AK1668" s="1"/>
      <c r="AL1668" s="152"/>
      <c r="AN1668" s="212"/>
      <c r="AP1668"/>
      <c r="AS1668" s="1"/>
      <c r="AT1668" s="152"/>
      <c r="AU1668" s="152"/>
      <c r="AV1668" s="212"/>
      <c r="AW1668" s="212"/>
      <c r="AX1668"/>
      <c r="AY1668"/>
      <c r="AZ1668"/>
      <c r="BC1668" s="1"/>
      <c r="BD1668" s="214"/>
      <c r="BE1668" s="214"/>
      <c r="BF1668" s="212"/>
      <c r="BG1668" s="212"/>
      <c r="BH1668"/>
      <c r="BI1668"/>
      <c r="BJ1668"/>
      <c r="BK1668"/>
      <c r="BM1668" s="1"/>
      <c r="BN1668" s="152"/>
      <c r="BO1668" s="152"/>
      <c r="BP1668" s="212"/>
      <c r="BQ1668" s="212"/>
      <c r="BR1668"/>
      <c r="BS1668"/>
      <c r="BT1668"/>
      <c r="BU1668"/>
      <c r="BV1668"/>
      <c r="BW1668" s="1"/>
      <c r="BX1668" s="152"/>
      <c r="BY1668" s="152"/>
      <c r="BZ1668" s="212"/>
      <c r="CA1668" s="212"/>
      <c r="CC1668"/>
      <c r="CD1668"/>
      <c r="CE1668"/>
      <c r="CF1668"/>
      <c r="CG1668" s="1"/>
      <c r="CH1668" s="152"/>
      <c r="CI1668" s="152"/>
      <c r="CJ1668" s="213"/>
      <c r="CK1668" s="213"/>
      <c r="CN1668"/>
      <c r="CO1668"/>
      <c r="CP1668"/>
      <c r="CQ1668" s="1"/>
      <c r="CR1668" s="214"/>
      <c r="CS1668" s="214"/>
      <c r="CT1668" s="212"/>
      <c r="CU1668" s="212"/>
      <c r="CY1668"/>
      <c r="CZ1668"/>
      <c r="DA1668" s="1"/>
      <c r="DB1668" s="152"/>
      <c r="DC1668" s="152"/>
      <c r="DD1668" s="212"/>
      <c r="DE1668" s="212"/>
      <c r="DI1668"/>
      <c r="DJ1668"/>
      <c r="DK1668" s="1"/>
      <c r="DL1668" s="152"/>
      <c r="DM1668" s="152"/>
      <c r="DN1668" s="212"/>
      <c r="DO1668" s="212"/>
      <c r="DT1668"/>
      <c r="DU1668" s="1"/>
      <c r="DW1668" s="152"/>
      <c r="DY1668" s="212"/>
      <c r="EJ1668" s="212"/>
      <c r="EK1668" s="212"/>
      <c r="EP1668"/>
      <c r="EQ1668"/>
      <c r="ER1668"/>
      <c r="ES1668"/>
      <c r="ET1668"/>
      <c r="EU1668"/>
      <c r="EV1668"/>
      <c r="EW1668"/>
      <c r="EX1668"/>
    </row>
    <row r="1669" spans="37:154">
      <c r="AK1669" s="1"/>
      <c r="AL1669" s="152"/>
      <c r="AN1669" s="212"/>
      <c r="AP1669"/>
      <c r="AS1669" s="1"/>
      <c r="AT1669" s="152"/>
      <c r="AU1669" s="152"/>
      <c r="AV1669" s="212"/>
      <c r="AW1669" s="212"/>
      <c r="AX1669"/>
      <c r="AY1669"/>
      <c r="AZ1669"/>
      <c r="BC1669" s="1"/>
      <c r="BD1669" s="214"/>
      <c r="BE1669" s="214"/>
      <c r="BF1669" s="212"/>
      <c r="BG1669" s="212"/>
      <c r="BH1669"/>
      <c r="BI1669"/>
      <c r="BJ1669"/>
      <c r="BK1669"/>
      <c r="BM1669" s="1"/>
      <c r="BN1669" s="152"/>
      <c r="BO1669" s="152"/>
      <c r="BP1669" s="212"/>
      <c r="BQ1669" s="212"/>
      <c r="BR1669"/>
      <c r="BS1669"/>
      <c r="BT1669"/>
      <c r="BU1669"/>
      <c r="BV1669"/>
      <c r="BW1669" s="1"/>
      <c r="BX1669" s="152"/>
      <c r="BY1669" s="152"/>
      <c r="BZ1669" s="212"/>
      <c r="CA1669" s="212"/>
      <c r="CC1669"/>
      <c r="CD1669"/>
      <c r="CE1669"/>
      <c r="CF1669"/>
      <c r="CG1669" s="1"/>
      <c r="CH1669" s="152"/>
      <c r="CI1669" s="152"/>
      <c r="CJ1669" s="213"/>
      <c r="CK1669" s="213"/>
      <c r="CN1669"/>
      <c r="CO1669"/>
      <c r="CP1669"/>
      <c r="CQ1669" s="1"/>
      <c r="CR1669" s="214"/>
      <c r="CS1669" s="214"/>
      <c r="CT1669" s="212"/>
      <c r="CU1669" s="212"/>
      <c r="CY1669"/>
      <c r="CZ1669"/>
      <c r="DA1669" s="1"/>
      <c r="DB1669" s="152"/>
      <c r="DC1669" s="152"/>
      <c r="DD1669" s="212"/>
      <c r="DE1669" s="212"/>
      <c r="DI1669"/>
      <c r="DJ1669"/>
      <c r="DK1669" s="1"/>
      <c r="DL1669" s="152"/>
      <c r="DM1669" s="152"/>
      <c r="DN1669" s="212"/>
      <c r="DO1669" s="212"/>
      <c r="DT1669"/>
      <c r="DU1669" s="1"/>
      <c r="DW1669" s="152"/>
      <c r="DY1669" s="212"/>
      <c r="EJ1669" s="212"/>
      <c r="EK1669" s="212"/>
      <c r="EP1669"/>
      <c r="EQ1669"/>
      <c r="ER1669"/>
      <c r="ES1669"/>
      <c r="ET1669"/>
      <c r="EU1669"/>
      <c r="EV1669"/>
      <c r="EW1669"/>
      <c r="EX1669"/>
    </row>
    <row r="1670" spans="37:154">
      <c r="AK1670" s="1"/>
      <c r="AL1670" s="152"/>
      <c r="AN1670" s="212"/>
      <c r="AP1670"/>
      <c r="AS1670" s="1"/>
      <c r="AT1670" s="152"/>
      <c r="AU1670" s="152"/>
      <c r="AV1670" s="212"/>
      <c r="AW1670" s="212"/>
      <c r="AX1670"/>
      <c r="AY1670"/>
      <c r="AZ1670"/>
      <c r="BC1670" s="1"/>
      <c r="BD1670" s="214"/>
      <c r="BE1670" s="214"/>
      <c r="BF1670" s="212"/>
      <c r="BG1670" s="212"/>
      <c r="BH1670"/>
      <c r="BI1670"/>
      <c r="BJ1670"/>
      <c r="BK1670"/>
      <c r="BM1670" s="1"/>
      <c r="BN1670" s="152"/>
      <c r="BO1670" s="152"/>
      <c r="BP1670" s="212"/>
      <c r="BQ1670" s="212"/>
      <c r="BR1670"/>
      <c r="BS1670"/>
      <c r="BT1670"/>
      <c r="BU1670"/>
      <c r="BV1670"/>
      <c r="BW1670" s="1"/>
      <c r="BX1670" s="152"/>
      <c r="BY1670" s="152"/>
      <c r="BZ1670" s="212"/>
      <c r="CA1670" s="212"/>
      <c r="CC1670"/>
      <c r="CD1670"/>
      <c r="CE1670"/>
      <c r="CF1670"/>
      <c r="CG1670" s="1"/>
      <c r="CH1670" s="152"/>
      <c r="CI1670" s="152"/>
      <c r="CJ1670" s="213"/>
      <c r="CK1670" s="213"/>
      <c r="CN1670"/>
      <c r="CO1670"/>
      <c r="CP1670"/>
      <c r="CQ1670" s="1"/>
      <c r="CR1670" s="214"/>
      <c r="CS1670" s="214"/>
      <c r="CT1670" s="212"/>
      <c r="CU1670" s="212"/>
      <c r="CY1670"/>
      <c r="CZ1670"/>
      <c r="DA1670" s="1"/>
      <c r="DB1670" s="152"/>
      <c r="DC1670" s="152"/>
      <c r="DD1670" s="212"/>
      <c r="DE1670" s="212"/>
      <c r="DI1670"/>
      <c r="DJ1670"/>
      <c r="DK1670" s="1"/>
      <c r="DL1670" s="152"/>
      <c r="DM1670" s="152"/>
      <c r="DN1670" s="212"/>
      <c r="DO1670" s="212"/>
      <c r="DT1670"/>
      <c r="DU1670" s="1"/>
      <c r="DW1670" s="152"/>
      <c r="DY1670" s="212"/>
      <c r="EJ1670" s="212"/>
      <c r="EK1670" s="212"/>
      <c r="EP1670"/>
      <c r="EQ1670"/>
      <c r="ER1670"/>
      <c r="ES1670"/>
      <c r="ET1670"/>
      <c r="EU1670"/>
      <c r="EV1670"/>
      <c r="EW1670"/>
      <c r="EX1670"/>
    </row>
    <row r="1671" spans="37:154">
      <c r="AK1671" s="1"/>
      <c r="AL1671" s="152"/>
      <c r="AN1671" s="212"/>
      <c r="AP1671"/>
      <c r="AS1671" s="1"/>
      <c r="AT1671" s="152"/>
      <c r="AU1671" s="152"/>
      <c r="AV1671" s="212"/>
      <c r="AW1671" s="212"/>
      <c r="AX1671"/>
      <c r="AY1671"/>
      <c r="AZ1671"/>
      <c r="BC1671" s="1"/>
      <c r="BD1671" s="214"/>
      <c r="BE1671" s="214"/>
      <c r="BF1671" s="212"/>
      <c r="BG1671" s="212"/>
      <c r="BH1671"/>
      <c r="BI1671"/>
      <c r="BJ1671"/>
      <c r="BK1671"/>
      <c r="BM1671" s="1"/>
      <c r="BN1671" s="152"/>
      <c r="BO1671" s="152"/>
      <c r="BP1671" s="212"/>
      <c r="BQ1671" s="212"/>
      <c r="BR1671"/>
      <c r="BS1671"/>
      <c r="BT1671"/>
      <c r="BU1671"/>
      <c r="BV1671"/>
      <c r="BW1671" s="1"/>
      <c r="BX1671" s="152"/>
      <c r="BY1671" s="152"/>
      <c r="BZ1671" s="212"/>
      <c r="CA1671" s="212"/>
      <c r="CC1671"/>
      <c r="CD1671"/>
      <c r="CE1671"/>
      <c r="CF1671"/>
      <c r="CG1671" s="1"/>
      <c r="CH1671" s="152"/>
      <c r="CI1671" s="152"/>
      <c r="CJ1671" s="213"/>
      <c r="CK1671" s="213"/>
      <c r="CN1671"/>
      <c r="CO1671"/>
      <c r="CP1671"/>
      <c r="CQ1671" s="1"/>
      <c r="CR1671" s="214"/>
      <c r="CS1671" s="214"/>
      <c r="CT1671" s="212"/>
      <c r="CU1671" s="212"/>
      <c r="CY1671"/>
      <c r="CZ1671"/>
      <c r="DA1671" s="1"/>
      <c r="DB1671" s="152"/>
      <c r="DC1671" s="152"/>
      <c r="DD1671" s="212"/>
      <c r="DE1671" s="212"/>
      <c r="DI1671"/>
      <c r="DJ1671"/>
      <c r="DK1671" s="1"/>
      <c r="DL1671" s="152"/>
      <c r="DM1671" s="152"/>
      <c r="DN1671" s="212"/>
      <c r="DO1671" s="212"/>
      <c r="DT1671"/>
      <c r="DU1671" s="1"/>
      <c r="DW1671" s="152"/>
      <c r="DY1671" s="212"/>
      <c r="EJ1671" s="212"/>
      <c r="EK1671" s="212"/>
      <c r="EP1671"/>
      <c r="EQ1671"/>
      <c r="ER1671"/>
      <c r="ES1671"/>
      <c r="ET1671"/>
      <c r="EU1671"/>
      <c r="EV1671"/>
      <c r="EW1671"/>
      <c r="EX1671"/>
    </row>
    <row r="1672" spans="37:154">
      <c r="AK1672" s="1"/>
      <c r="AL1672" s="152"/>
      <c r="AN1672" s="212"/>
      <c r="AP1672"/>
      <c r="AS1672" s="1"/>
      <c r="AT1672" s="152"/>
      <c r="AU1672" s="152"/>
      <c r="AV1672" s="212"/>
      <c r="AW1672" s="212"/>
      <c r="AX1672"/>
      <c r="AY1672"/>
      <c r="AZ1672"/>
      <c r="BC1672" s="1"/>
      <c r="BD1672" s="214"/>
      <c r="BE1672" s="214"/>
      <c r="BF1672" s="212"/>
      <c r="BG1672" s="212"/>
      <c r="BH1672"/>
      <c r="BI1672"/>
      <c r="BJ1672"/>
      <c r="BK1672"/>
      <c r="BM1672" s="1"/>
      <c r="BN1672" s="152"/>
      <c r="BO1672" s="152"/>
      <c r="BP1672" s="212"/>
      <c r="BQ1672" s="212"/>
      <c r="BR1672"/>
      <c r="BS1672"/>
      <c r="BT1672"/>
      <c r="BU1672"/>
      <c r="BV1672"/>
      <c r="BW1672" s="1"/>
      <c r="BX1672" s="152"/>
      <c r="BY1672" s="152"/>
      <c r="BZ1672" s="212"/>
      <c r="CA1672" s="212"/>
      <c r="CC1672"/>
      <c r="CD1672"/>
      <c r="CE1672"/>
      <c r="CF1672"/>
      <c r="CG1672" s="1"/>
      <c r="CH1672" s="152"/>
      <c r="CI1672" s="152"/>
      <c r="CJ1672" s="213"/>
      <c r="CK1672" s="213"/>
      <c r="CN1672"/>
      <c r="CO1672"/>
      <c r="CP1672"/>
      <c r="CQ1672" s="1"/>
      <c r="CR1672" s="214"/>
      <c r="CS1672" s="214"/>
      <c r="CT1672" s="212"/>
      <c r="CU1672" s="212"/>
      <c r="CY1672"/>
      <c r="CZ1672"/>
      <c r="DA1672" s="1"/>
      <c r="DB1672" s="152"/>
      <c r="DC1672" s="152"/>
      <c r="DD1672" s="212"/>
      <c r="DE1672" s="212"/>
      <c r="DI1672"/>
      <c r="DJ1672"/>
      <c r="DK1672" s="1"/>
      <c r="DL1672" s="152"/>
      <c r="DM1672" s="152"/>
      <c r="DN1672" s="212"/>
      <c r="DO1672" s="212"/>
      <c r="DT1672"/>
      <c r="DU1672" s="1"/>
      <c r="DW1672" s="152"/>
      <c r="DY1672" s="212"/>
      <c r="EJ1672" s="212"/>
      <c r="EK1672" s="212"/>
      <c r="EP1672"/>
      <c r="EQ1672"/>
      <c r="ER1672"/>
      <c r="ES1672"/>
      <c r="ET1672"/>
      <c r="EU1672"/>
      <c r="EV1672"/>
      <c r="EW1672"/>
      <c r="EX1672"/>
    </row>
    <row r="1673" spans="37:154">
      <c r="AK1673" s="1"/>
      <c r="AL1673" s="152"/>
      <c r="AN1673" s="212"/>
      <c r="AP1673"/>
      <c r="AS1673" s="1"/>
      <c r="AT1673" s="152"/>
      <c r="AU1673" s="152"/>
      <c r="AV1673" s="212"/>
      <c r="AW1673" s="212"/>
      <c r="AX1673"/>
      <c r="AY1673"/>
      <c r="AZ1673"/>
      <c r="BC1673" s="1"/>
      <c r="BD1673" s="214"/>
      <c r="BE1673" s="214"/>
      <c r="BF1673" s="212"/>
      <c r="BG1673" s="212"/>
      <c r="BH1673"/>
      <c r="BI1673"/>
      <c r="BJ1673"/>
      <c r="BK1673"/>
      <c r="BM1673" s="1"/>
      <c r="BN1673" s="152"/>
      <c r="BO1673" s="152"/>
      <c r="BP1673" s="212"/>
      <c r="BQ1673" s="212"/>
      <c r="BR1673"/>
      <c r="BS1673"/>
      <c r="BT1673"/>
      <c r="BU1673"/>
      <c r="BV1673"/>
      <c r="BW1673" s="1"/>
      <c r="BX1673" s="152"/>
      <c r="BY1673" s="152"/>
      <c r="BZ1673" s="212"/>
      <c r="CA1673" s="212"/>
      <c r="CC1673"/>
      <c r="CD1673"/>
      <c r="CE1673"/>
      <c r="CF1673"/>
      <c r="CG1673" s="1"/>
      <c r="CH1673" s="152"/>
      <c r="CI1673" s="152"/>
      <c r="CJ1673" s="213"/>
      <c r="CK1673" s="213"/>
      <c r="CN1673"/>
      <c r="CO1673"/>
      <c r="CP1673"/>
      <c r="CQ1673" s="1"/>
      <c r="CR1673" s="214"/>
      <c r="CS1673" s="214"/>
      <c r="CT1673" s="212"/>
      <c r="CU1673" s="212"/>
      <c r="CY1673"/>
      <c r="CZ1673"/>
      <c r="DA1673" s="1"/>
      <c r="DB1673" s="152"/>
      <c r="DC1673" s="152"/>
      <c r="DD1673" s="212"/>
      <c r="DE1673" s="212"/>
      <c r="DI1673"/>
      <c r="DJ1673"/>
      <c r="DK1673" s="1"/>
      <c r="DL1673" s="152"/>
      <c r="DM1673" s="152"/>
      <c r="DN1673" s="212"/>
      <c r="DO1673" s="212"/>
      <c r="DT1673"/>
      <c r="DU1673" s="1"/>
      <c r="DW1673" s="152"/>
      <c r="DY1673" s="212"/>
      <c r="EJ1673" s="212"/>
      <c r="EK1673" s="212"/>
      <c r="EP1673"/>
      <c r="EQ1673"/>
      <c r="ER1673"/>
      <c r="ES1673"/>
      <c r="ET1673"/>
      <c r="EU1673"/>
      <c r="EV1673"/>
      <c r="EW1673"/>
      <c r="EX1673"/>
    </row>
    <row r="1674" spans="37:154">
      <c r="AK1674" s="1"/>
      <c r="AL1674" s="152"/>
      <c r="AN1674" s="212"/>
      <c r="AP1674"/>
      <c r="AS1674" s="1"/>
      <c r="AT1674" s="152"/>
      <c r="AU1674" s="152"/>
      <c r="AV1674" s="212"/>
      <c r="AW1674" s="212"/>
      <c r="AX1674"/>
      <c r="AY1674"/>
      <c r="AZ1674"/>
      <c r="BC1674" s="1"/>
      <c r="BD1674" s="214"/>
      <c r="BE1674" s="214"/>
      <c r="BF1674" s="212"/>
      <c r="BG1674" s="212"/>
      <c r="BH1674"/>
      <c r="BI1674"/>
      <c r="BJ1674"/>
      <c r="BK1674"/>
      <c r="BM1674" s="1"/>
      <c r="BN1674" s="152"/>
      <c r="BO1674" s="152"/>
      <c r="BP1674" s="212"/>
      <c r="BQ1674" s="212"/>
      <c r="BR1674"/>
      <c r="BS1674"/>
      <c r="BT1674"/>
      <c r="BU1674"/>
      <c r="BV1674"/>
      <c r="BW1674" s="1"/>
      <c r="BX1674" s="152"/>
      <c r="BY1674" s="152"/>
      <c r="BZ1674" s="212"/>
      <c r="CA1674" s="212"/>
      <c r="CC1674"/>
      <c r="CD1674"/>
      <c r="CE1674"/>
      <c r="CF1674"/>
      <c r="CG1674" s="1"/>
      <c r="CH1674" s="152"/>
      <c r="CI1674" s="152"/>
      <c r="CJ1674" s="213"/>
      <c r="CK1674" s="213"/>
      <c r="CN1674"/>
      <c r="CO1674"/>
      <c r="CP1674"/>
      <c r="CQ1674" s="1"/>
      <c r="CR1674" s="214"/>
      <c r="CS1674" s="214"/>
      <c r="CT1674" s="212"/>
      <c r="CU1674" s="212"/>
      <c r="CY1674"/>
      <c r="CZ1674"/>
      <c r="DA1674" s="1"/>
      <c r="DB1674" s="152"/>
      <c r="DC1674" s="152"/>
      <c r="DD1674" s="212"/>
      <c r="DE1674" s="212"/>
      <c r="DI1674"/>
      <c r="DJ1674"/>
      <c r="DK1674" s="1"/>
      <c r="DL1674" s="152"/>
      <c r="DM1674" s="152"/>
      <c r="DN1674" s="212"/>
      <c r="DO1674" s="212"/>
      <c r="DT1674"/>
      <c r="DU1674" s="1"/>
      <c r="DW1674" s="152"/>
      <c r="DY1674" s="212"/>
      <c r="EJ1674" s="212"/>
      <c r="EK1674" s="212"/>
      <c r="EP1674"/>
      <c r="EQ1674"/>
      <c r="ER1674"/>
      <c r="ES1674"/>
      <c r="ET1674"/>
      <c r="EU1674"/>
      <c r="EV1674"/>
      <c r="EW1674"/>
      <c r="EX1674"/>
    </row>
    <row r="1675" spans="37:154">
      <c r="AK1675" s="1"/>
      <c r="AL1675" s="152"/>
      <c r="AN1675" s="212"/>
      <c r="AP1675"/>
      <c r="AS1675" s="1"/>
      <c r="AT1675" s="152"/>
      <c r="AU1675" s="152"/>
      <c r="AV1675" s="212"/>
      <c r="AW1675" s="212"/>
      <c r="AX1675"/>
      <c r="AY1675"/>
      <c r="AZ1675"/>
      <c r="BC1675" s="1"/>
      <c r="BD1675" s="214"/>
      <c r="BE1675" s="214"/>
      <c r="BF1675" s="212"/>
      <c r="BG1675" s="212"/>
      <c r="BH1675"/>
      <c r="BI1675"/>
      <c r="BJ1675"/>
      <c r="BK1675"/>
      <c r="BM1675" s="1"/>
      <c r="BN1675" s="152"/>
      <c r="BO1675" s="152"/>
      <c r="BP1675" s="212"/>
      <c r="BQ1675" s="212"/>
      <c r="BR1675"/>
      <c r="BS1675"/>
      <c r="BT1675"/>
      <c r="BU1675"/>
      <c r="BV1675"/>
      <c r="BW1675" s="1"/>
      <c r="BX1675" s="152"/>
      <c r="BY1675" s="152"/>
      <c r="BZ1675" s="212"/>
      <c r="CA1675" s="212"/>
      <c r="CC1675"/>
      <c r="CD1675"/>
      <c r="CE1675"/>
      <c r="CF1675"/>
      <c r="CG1675" s="1"/>
      <c r="CH1675" s="152"/>
      <c r="CI1675" s="152"/>
      <c r="CJ1675" s="213"/>
      <c r="CK1675" s="213"/>
      <c r="CN1675"/>
      <c r="CO1675"/>
      <c r="CP1675"/>
      <c r="CQ1675" s="1"/>
      <c r="CR1675" s="214"/>
      <c r="CS1675" s="214"/>
      <c r="CT1675" s="212"/>
      <c r="CU1675" s="212"/>
      <c r="CY1675"/>
      <c r="CZ1675"/>
      <c r="DA1675" s="1"/>
      <c r="DB1675" s="152"/>
      <c r="DC1675" s="152"/>
      <c r="DD1675" s="212"/>
      <c r="DE1675" s="212"/>
      <c r="DI1675"/>
      <c r="DJ1675"/>
      <c r="DK1675" s="1"/>
      <c r="DL1675" s="152"/>
      <c r="DM1675" s="152"/>
      <c r="DN1675" s="212"/>
      <c r="DO1675" s="212"/>
      <c r="DT1675"/>
      <c r="DU1675" s="1"/>
      <c r="DW1675" s="152"/>
      <c r="DY1675" s="212"/>
      <c r="EJ1675" s="212"/>
      <c r="EK1675" s="212"/>
      <c r="EP1675"/>
      <c r="EQ1675"/>
      <c r="ER1675"/>
      <c r="ES1675"/>
      <c r="ET1675"/>
      <c r="EU1675"/>
      <c r="EV1675"/>
      <c r="EW1675"/>
      <c r="EX1675"/>
    </row>
    <row r="1676" spans="37:154">
      <c r="AK1676" s="1"/>
      <c r="AL1676" s="152"/>
      <c r="AN1676" s="212"/>
      <c r="AP1676"/>
      <c r="AS1676" s="1"/>
      <c r="AT1676" s="152"/>
      <c r="AU1676" s="152"/>
      <c r="AV1676" s="212"/>
      <c r="AW1676" s="212"/>
      <c r="AX1676"/>
      <c r="AY1676"/>
      <c r="AZ1676"/>
      <c r="BC1676" s="1"/>
      <c r="BD1676" s="214"/>
      <c r="BE1676" s="214"/>
      <c r="BF1676" s="212"/>
      <c r="BG1676" s="212"/>
      <c r="BH1676"/>
      <c r="BI1676"/>
      <c r="BJ1676"/>
      <c r="BK1676"/>
      <c r="BM1676" s="1"/>
      <c r="BN1676" s="152"/>
      <c r="BO1676" s="152"/>
      <c r="BP1676" s="212"/>
      <c r="BQ1676" s="212"/>
      <c r="BR1676"/>
      <c r="BS1676"/>
      <c r="BT1676"/>
      <c r="BU1676"/>
      <c r="BV1676"/>
      <c r="BW1676" s="1"/>
      <c r="BX1676" s="152"/>
      <c r="BY1676" s="152"/>
      <c r="BZ1676" s="212"/>
      <c r="CA1676" s="212"/>
      <c r="CC1676"/>
      <c r="CD1676"/>
      <c r="CE1676"/>
      <c r="CF1676"/>
      <c r="CG1676" s="1"/>
      <c r="CH1676" s="152"/>
      <c r="CI1676" s="152"/>
      <c r="CJ1676" s="213"/>
      <c r="CK1676" s="213"/>
      <c r="CN1676"/>
      <c r="CO1676"/>
      <c r="CP1676"/>
      <c r="CQ1676" s="1"/>
      <c r="CR1676" s="214"/>
      <c r="CS1676" s="214"/>
      <c r="CT1676" s="212"/>
      <c r="CU1676" s="212"/>
      <c r="CY1676"/>
      <c r="CZ1676"/>
      <c r="DA1676" s="1"/>
      <c r="DB1676" s="152"/>
      <c r="DC1676" s="152"/>
      <c r="DD1676" s="212"/>
      <c r="DE1676" s="212"/>
      <c r="DI1676"/>
      <c r="DJ1676"/>
      <c r="DK1676" s="1"/>
      <c r="DL1676" s="152"/>
      <c r="DM1676" s="152"/>
      <c r="DN1676" s="212"/>
      <c r="DO1676" s="212"/>
      <c r="DT1676"/>
      <c r="DU1676" s="1"/>
      <c r="DW1676" s="152"/>
      <c r="DY1676" s="212"/>
      <c r="EJ1676" s="212"/>
      <c r="EK1676" s="212"/>
      <c r="EP1676"/>
      <c r="EQ1676"/>
      <c r="ER1676"/>
      <c r="ES1676"/>
      <c r="ET1676"/>
      <c r="EU1676"/>
      <c r="EV1676"/>
      <c r="EW1676"/>
      <c r="EX1676"/>
    </row>
    <row r="1677" spans="37:154">
      <c r="AK1677" s="1"/>
      <c r="AL1677" s="152"/>
      <c r="AN1677" s="212"/>
      <c r="AP1677"/>
      <c r="AS1677" s="1"/>
      <c r="AT1677" s="152"/>
      <c r="AU1677" s="152"/>
      <c r="AV1677" s="212"/>
      <c r="AW1677" s="212"/>
      <c r="AX1677"/>
      <c r="AY1677"/>
      <c r="AZ1677"/>
      <c r="BC1677" s="1"/>
      <c r="BD1677" s="214"/>
      <c r="BE1677" s="214"/>
      <c r="BF1677" s="212"/>
      <c r="BG1677" s="212"/>
      <c r="BH1677"/>
      <c r="BI1677"/>
      <c r="BJ1677"/>
      <c r="BK1677"/>
      <c r="BM1677" s="1"/>
      <c r="BN1677" s="152"/>
      <c r="BO1677" s="152"/>
      <c r="BP1677" s="212"/>
      <c r="BQ1677" s="212"/>
      <c r="BR1677"/>
      <c r="BS1677"/>
      <c r="BT1677"/>
      <c r="BU1677"/>
      <c r="BV1677"/>
      <c r="BW1677" s="1"/>
      <c r="BX1677" s="152"/>
      <c r="BY1677" s="152"/>
      <c r="BZ1677" s="212"/>
      <c r="CA1677" s="212"/>
      <c r="CC1677"/>
      <c r="CD1677"/>
      <c r="CE1677"/>
      <c r="CF1677"/>
      <c r="CG1677" s="1"/>
      <c r="CH1677" s="152"/>
      <c r="CI1677" s="152"/>
      <c r="CJ1677" s="213"/>
      <c r="CK1677" s="213"/>
      <c r="CN1677"/>
      <c r="CO1677"/>
      <c r="CP1677"/>
      <c r="CQ1677" s="1"/>
      <c r="CR1677" s="214"/>
      <c r="CS1677" s="214"/>
      <c r="CT1677" s="212"/>
      <c r="CU1677" s="212"/>
      <c r="CY1677"/>
      <c r="CZ1677"/>
      <c r="DA1677" s="1"/>
      <c r="DB1677" s="152"/>
      <c r="DC1677" s="152"/>
      <c r="DD1677" s="212"/>
      <c r="DE1677" s="212"/>
      <c r="DI1677"/>
      <c r="DJ1677"/>
      <c r="DK1677" s="1"/>
      <c r="DL1677" s="152"/>
      <c r="DM1677" s="152"/>
      <c r="DN1677" s="212"/>
      <c r="DO1677" s="212"/>
      <c r="DT1677"/>
      <c r="DU1677" s="1"/>
      <c r="DW1677" s="152"/>
      <c r="DY1677" s="212"/>
      <c r="EJ1677" s="212"/>
      <c r="EK1677" s="212"/>
      <c r="EP1677"/>
      <c r="EQ1677"/>
      <c r="ER1677"/>
      <c r="ES1677"/>
      <c r="ET1677"/>
      <c r="EU1677"/>
      <c r="EV1677"/>
      <c r="EW1677"/>
      <c r="EX1677"/>
    </row>
    <row r="1678" spans="37:154">
      <c r="AK1678" s="1"/>
      <c r="AL1678" s="152"/>
      <c r="AN1678" s="212"/>
      <c r="AP1678"/>
      <c r="AS1678" s="1"/>
      <c r="AT1678" s="152"/>
      <c r="AU1678" s="152"/>
      <c r="AV1678" s="212"/>
      <c r="AW1678" s="212"/>
      <c r="AX1678"/>
      <c r="AY1678"/>
      <c r="AZ1678"/>
      <c r="BC1678" s="1"/>
      <c r="BD1678" s="214"/>
      <c r="BE1678" s="214"/>
      <c r="BF1678" s="212"/>
      <c r="BG1678" s="212"/>
      <c r="BH1678"/>
      <c r="BI1678"/>
      <c r="BJ1678"/>
      <c r="BK1678"/>
      <c r="BM1678" s="1"/>
      <c r="BN1678" s="152"/>
      <c r="BO1678" s="152"/>
      <c r="BP1678" s="212"/>
      <c r="BQ1678" s="212"/>
      <c r="BR1678"/>
      <c r="BS1678"/>
      <c r="BT1678"/>
      <c r="BU1678"/>
      <c r="BV1678"/>
      <c r="BW1678" s="1"/>
      <c r="BX1678" s="152"/>
      <c r="BY1678" s="152"/>
      <c r="BZ1678" s="212"/>
      <c r="CA1678" s="212"/>
      <c r="CC1678"/>
      <c r="CD1678"/>
      <c r="CE1678"/>
      <c r="CF1678"/>
      <c r="CG1678" s="1"/>
      <c r="CH1678" s="152"/>
      <c r="CI1678" s="152"/>
      <c r="CJ1678" s="213"/>
      <c r="CK1678" s="213"/>
      <c r="CN1678"/>
      <c r="CO1678"/>
      <c r="CP1678"/>
      <c r="CQ1678" s="1"/>
      <c r="CR1678" s="214"/>
      <c r="CS1678" s="214"/>
      <c r="CT1678" s="212"/>
      <c r="CU1678" s="212"/>
      <c r="CY1678"/>
      <c r="CZ1678"/>
      <c r="DA1678" s="1"/>
      <c r="DB1678" s="152"/>
      <c r="DC1678" s="152"/>
      <c r="DD1678" s="212"/>
      <c r="DE1678" s="212"/>
      <c r="DI1678"/>
      <c r="DJ1678"/>
      <c r="DK1678" s="1"/>
      <c r="DL1678" s="152"/>
      <c r="DM1678" s="152"/>
      <c r="DN1678" s="212"/>
      <c r="DO1678" s="212"/>
      <c r="DT1678"/>
      <c r="DU1678" s="1"/>
      <c r="DW1678" s="152"/>
      <c r="DY1678" s="212"/>
      <c r="EJ1678" s="212"/>
      <c r="EK1678" s="212"/>
      <c r="EP1678"/>
      <c r="EQ1678"/>
      <c r="ER1678"/>
      <c r="ES1678"/>
      <c r="ET1678"/>
      <c r="EU1678"/>
      <c r="EV1678"/>
      <c r="EW1678"/>
      <c r="EX1678"/>
    </row>
    <row r="1679" spans="37:154">
      <c r="AK1679" s="1"/>
      <c r="AL1679" s="152"/>
      <c r="AN1679" s="212"/>
      <c r="AP1679"/>
      <c r="AS1679" s="1"/>
      <c r="AT1679" s="152"/>
      <c r="AU1679" s="152"/>
      <c r="AV1679" s="212"/>
      <c r="AW1679" s="212"/>
      <c r="AX1679"/>
      <c r="AY1679"/>
      <c r="AZ1679"/>
      <c r="BC1679" s="1"/>
      <c r="BD1679" s="214"/>
      <c r="BE1679" s="214"/>
      <c r="BF1679" s="212"/>
      <c r="BG1679" s="212"/>
      <c r="BH1679"/>
      <c r="BI1679"/>
      <c r="BJ1679"/>
      <c r="BK1679"/>
      <c r="BM1679" s="1"/>
      <c r="BN1679" s="152"/>
      <c r="BO1679" s="152"/>
      <c r="BP1679" s="212"/>
      <c r="BQ1679" s="212"/>
      <c r="BR1679"/>
      <c r="BS1679"/>
      <c r="BT1679"/>
      <c r="BU1679"/>
      <c r="BV1679"/>
      <c r="BW1679" s="1"/>
      <c r="BX1679" s="152"/>
      <c r="BY1679" s="152"/>
      <c r="BZ1679" s="212"/>
      <c r="CA1679" s="212"/>
      <c r="CC1679"/>
      <c r="CD1679"/>
      <c r="CE1679"/>
      <c r="CF1679"/>
      <c r="CG1679" s="1"/>
      <c r="CH1679" s="152"/>
      <c r="CI1679" s="152"/>
      <c r="CJ1679" s="213"/>
      <c r="CK1679" s="213"/>
      <c r="CN1679"/>
      <c r="CO1679"/>
      <c r="CP1679"/>
      <c r="CQ1679" s="1"/>
      <c r="CR1679" s="214"/>
      <c r="CS1679" s="214"/>
      <c r="CT1679" s="212"/>
      <c r="CU1679" s="212"/>
      <c r="CY1679"/>
      <c r="CZ1679"/>
      <c r="DA1679" s="1"/>
      <c r="DB1679" s="152"/>
      <c r="DC1679" s="152"/>
      <c r="DD1679" s="212"/>
      <c r="DE1679" s="212"/>
      <c r="DI1679"/>
      <c r="DJ1679"/>
      <c r="DK1679" s="1"/>
      <c r="DL1679" s="152"/>
      <c r="DM1679" s="152"/>
      <c r="DN1679" s="212"/>
      <c r="DO1679" s="212"/>
      <c r="DT1679"/>
      <c r="DU1679" s="1"/>
      <c r="DW1679" s="152"/>
      <c r="DY1679" s="212"/>
      <c r="EJ1679" s="212"/>
      <c r="EK1679" s="212"/>
      <c r="EP1679"/>
      <c r="EQ1679"/>
      <c r="ER1679"/>
      <c r="ES1679"/>
      <c r="ET1679"/>
      <c r="EU1679"/>
      <c r="EV1679"/>
      <c r="EW1679"/>
      <c r="EX1679"/>
    </row>
    <row r="1680" spans="37:154">
      <c r="AK1680" s="1"/>
      <c r="AL1680" s="152"/>
      <c r="AN1680" s="212"/>
      <c r="AP1680"/>
      <c r="AS1680" s="1"/>
      <c r="AT1680" s="152"/>
      <c r="AU1680" s="152"/>
      <c r="AV1680" s="212"/>
      <c r="AW1680" s="212"/>
      <c r="AX1680"/>
      <c r="AY1680"/>
      <c r="AZ1680"/>
      <c r="BC1680" s="1"/>
      <c r="BD1680" s="214"/>
      <c r="BE1680" s="214"/>
      <c r="BF1680" s="212"/>
      <c r="BG1680" s="212"/>
      <c r="BH1680"/>
      <c r="BI1680"/>
      <c r="BJ1680"/>
      <c r="BK1680"/>
      <c r="BM1680" s="1"/>
      <c r="BN1680" s="152"/>
      <c r="BO1680" s="152"/>
      <c r="BP1680" s="212"/>
      <c r="BQ1680" s="212"/>
      <c r="BR1680"/>
      <c r="BS1680"/>
      <c r="BT1680"/>
      <c r="BU1680"/>
      <c r="BV1680"/>
      <c r="BW1680" s="1"/>
      <c r="BX1680" s="152"/>
      <c r="BY1680" s="152"/>
      <c r="BZ1680" s="212"/>
      <c r="CA1680" s="212"/>
      <c r="CC1680"/>
      <c r="CD1680"/>
      <c r="CE1680"/>
      <c r="CF1680"/>
      <c r="CG1680" s="1"/>
      <c r="CH1680" s="152"/>
      <c r="CI1680" s="152"/>
      <c r="CJ1680" s="213"/>
      <c r="CK1680" s="213"/>
      <c r="CN1680"/>
      <c r="CO1680"/>
      <c r="CP1680"/>
      <c r="CQ1680" s="1"/>
      <c r="CR1680" s="214"/>
      <c r="CS1680" s="214"/>
      <c r="CT1680" s="212"/>
      <c r="CU1680" s="212"/>
      <c r="CY1680"/>
      <c r="CZ1680"/>
      <c r="DA1680" s="1"/>
      <c r="DB1680" s="152"/>
      <c r="DC1680" s="152"/>
      <c r="DD1680" s="212"/>
      <c r="DE1680" s="212"/>
      <c r="DI1680"/>
      <c r="DJ1680"/>
      <c r="DK1680" s="1"/>
      <c r="DL1680" s="152"/>
      <c r="DM1680" s="152"/>
      <c r="DN1680" s="212"/>
      <c r="DO1680" s="212"/>
      <c r="DT1680"/>
      <c r="DU1680" s="1"/>
      <c r="DW1680" s="152"/>
      <c r="DY1680" s="212"/>
      <c r="EJ1680" s="212"/>
      <c r="EK1680" s="212"/>
      <c r="EP1680"/>
      <c r="EQ1680"/>
      <c r="ER1680"/>
      <c r="ES1680"/>
      <c r="ET1680"/>
      <c r="EU1680"/>
      <c r="EV1680"/>
      <c r="EW1680"/>
      <c r="EX1680"/>
    </row>
    <row r="1681" spans="37:154">
      <c r="AK1681" s="1"/>
      <c r="AL1681" s="152"/>
      <c r="AN1681" s="212"/>
      <c r="AP1681"/>
      <c r="AS1681" s="1"/>
      <c r="AT1681" s="152"/>
      <c r="AU1681" s="152"/>
      <c r="AV1681" s="212"/>
      <c r="AW1681" s="212"/>
      <c r="AX1681"/>
      <c r="AY1681"/>
      <c r="AZ1681"/>
      <c r="BC1681" s="1"/>
      <c r="BD1681" s="214"/>
      <c r="BE1681" s="214"/>
      <c r="BF1681" s="212"/>
      <c r="BG1681" s="212"/>
      <c r="BH1681"/>
      <c r="BI1681"/>
      <c r="BJ1681"/>
      <c r="BK1681"/>
      <c r="BM1681" s="1"/>
      <c r="BN1681" s="152"/>
      <c r="BO1681" s="152"/>
      <c r="BP1681" s="212"/>
      <c r="BQ1681" s="212"/>
      <c r="BR1681"/>
      <c r="BS1681"/>
      <c r="BT1681"/>
      <c r="BU1681"/>
      <c r="BV1681"/>
      <c r="BW1681" s="1"/>
      <c r="BX1681" s="152"/>
      <c r="BY1681" s="152"/>
      <c r="BZ1681" s="212"/>
      <c r="CA1681" s="212"/>
      <c r="CC1681"/>
      <c r="CD1681"/>
      <c r="CE1681"/>
      <c r="CF1681"/>
      <c r="CG1681" s="1"/>
      <c r="CH1681" s="152"/>
      <c r="CI1681" s="152"/>
      <c r="CJ1681" s="213"/>
      <c r="CK1681" s="213"/>
      <c r="CN1681"/>
      <c r="CO1681"/>
      <c r="CP1681"/>
      <c r="CQ1681" s="1"/>
      <c r="CR1681" s="214"/>
      <c r="CS1681" s="214"/>
      <c r="CT1681" s="212"/>
      <c r="CU1681" s="212"/>
      <c r="CY1681"/>
      <c r="CZ1681"/>
      <c r="DA1681" s="1"/>
      <c r="DB1681" s="152"/>
      <c r="DC1681" s="152"/>
      <c r="DD1681" s="212"/>
      <c r="DE1681" s="212"/>
      <c r="DI1681"/>
      <c r="DJ1681"/>
      <c r="DK1681" s="1"/>
      <c r="DL1681" s="152"/>
      <c r="DM1681" s="152"/>
      <c r="DN1681" s="212"/>
      <c r="DO1681" s="212"/>
      <c r="DT1681"/>
      <c r="DU1681" s="1"/>
      <c r="DW1681" s="152"/>
      <c r="DY1681" s="212"/>
      <c r="EJ1681" s="212"/>
      <c r="EK1681" s="212"/>
      <c r="EP1681"/>
      <c r="EQ1681"/>
      <c r="ER1681"/>
      <c r="ES1681"/>
      <c r="ET1681"/>
      <c r="EU1681"/>
      <c r="EV1681"/>
      <c r="EW1681"/>
      <c r="EX1681"/>
    </row>
    <row r="1682" spans="37:154">
      <c r="AK1682" s="1"/>
      <c r="AL1682" s="152"/>
      <c r="AN1682" s="212"/>
      <c r="AP1682"/>
      <c r="AS1682" s="1"/>
      <c r="AT1682" s="152"/>
      <c r="AU1682" s="152"/>
      <c r="AV1682" s="212"/>
      <c r="AW1682" s="212"/>
      <c r="AX1682"/>
      <c r="AY1682"/>
      <c r="AZ1682"/>
      <c r="BC1682" s="1"/>
      <c r="BD1682" s="214"/>
      <c r="BE1682" s="214"/>
      <c r="BF1682" s="212"/>
      <c r="BG1682" s="212"/>
      <c r="BH1682"/>
      <c r="BI1682"/>
      <c r="BJ1682"/>
      <c r="BK1682"/>
      <c r="BM1682" s="1"/>
      <c r="BN1682" s="152"/>
      <c r="BO1682" s="152"/>
      <c r="BP1682" s="212"/>
      <c r="BQ1682" s="212"/>
      <c r="BR1682"/>
      <c r="BS1682"/>
      <c r="BT1682"/>
      <c r="BU1682"/>
      <c r="BV1682"/>
      <c r="BW1682" s="1"/>
      <c r="BX1682" s="152"/>
      <c r="BY1682" s="152"/>
      <c r="BZ1682" s="212"/>
      <c r="CA1682" s="212"/>
      <c r="CC1682"/>
      <c r="CD1682"/>
      <c r="CE1682"/>
      <c r="CF1682"/>
      <c r="CG1682" s="1"/>
      <c r="CH1682" s="152"/>
      <c r="CI1682" s="152"/>
      <c r="CJ1682" s="213"/>
      <c r="CK1682" s="213"/>
      <c r="CN1682"/>
      <c r="CO1682"/>
      <c r="CP1682"/>
      <c r="CQ1682" s="1"/>
      <c r="CR1682" s="214"/>
      <c r="CS1682" s="214"/>
      <c r="CT1682" s="212"/>
      <c r="CU1682" s="212"/>
      <c r="CY1682"/>
      <c r="CZ1682"/>
      <c r="DA1682" s="1"/>
      <c r="DB1682" s="152"/>
      <c r="DC1682" s="152"/>
      <c r="DD1682" s="212"/>
      <c r="DE1682" s="212"/>
      <c r="DI1682"/>
      <c r="DJ1682"/>
      <c r="DK1682" s="1"/>
      <c r="DL1682" s="152"/>
      <c r="DM1682" s="152"/>
      <c r="DN1682" s="212"/>
      <c r="DO1682" s="212"/>
      <c r="DT1682"/>
      <c r="DU1682" s="1"/>
      <c r="DW1682" s="152"/>
      <c r="DY1682" s="212"/>
      <c r="EJ1682" s="212"/>
      <c r="EK1682" s="212"/>
      <c r="EP1682"/>
      <c r="EQ1682"/>
      <c r="ER1682"/>
      <c r="ES1682"/>
      <c r="ET1682"/>
      <c r="EU1682"/>
      <c r="EV1682"/>
      <c r="EW1682"/>
      <c r="EX1682"/>
    </row>
    <row r="1683" spans="37:154">
      <c r="AK1683" s="1"/>
      <c r="AL1683" s="152"/>
      <c r="AN1683" s="212"/>
      <c r="AP1683"/>
      <c r="AS1683" s="1"/>
      <c r="AT1683" s="152"/>
      <c r="AU1683" s="152"/>
      <c r="AV1683" s="212"/>
      <c r="AW1683" s="212"/>
      <c r="AX1683"/>
      <c r="AY1683"/>
      <c r="AZ1683"/>
      <c r="BC1683" s="1"/>
      <c r="BD1683" s="214"/>
      <c r="BE1683" s="214"/>
      <c r="BF1683" s="212"/>
      <c r="BG1683" s="212"/>
      <c r="BH1683"/>
      <c r="BI1683"/>
      <c r="BJ1683"/>
      <c r="BK1683"/>
      <c r="BM1683" s="1"/>
      <c r="BN1683" s="152"/>
      <c r="BO1683" s="152"/>
      <c r="BP1683" s="212"/>
      <c r="BQ1683" s="212"/>
      <c r="BR1683"/>
      <c r="BS1683"/>
      <c r="BT1683"/>
      <c r="BU1683"/>
      <c r="BV1683"/>
      <c r="BW1683" s="1"/>
      <c r="BX1683" s="152"/>
      <c r="BY1683" s="152"/>
      <c r="BZ1683" s="212"/>
      <c r="CA1683" s="212"/>
      <c r="CC1683"/>
      <c r="CD1683"/>
      <c r="CE1683"/>
      <c r="CF1683"/>
      <c r="CG1683" s="1"/>
      <c r="CH1683" s="152"/>
      <c r="CI1683" s="152"/>
      <c r="CJ1683" s="213"/>
      <c r="CK1683" s="213"/>
      <c r="CN1683"/>
      <c r="CO1683"/>
      <c r="CP1683"/>
      <c r="CQ1683" s="1"/>
      <c r="CR1683" s="214"/>
      <c r="CS1683" s="214"/>
      <c r="CT1683" s="212"/>
      <c r="CU1683" s="212"/>
      <c r="CY1683"/>
      <c r="CZ1683"/>
      <c r="DA1683" s="1"/>
      <c r="DB1683" s="152"/>
      <c r="DC1683" s="152"/>
      <c r="DD1683" s="212"/>
      <c r="DE1683" s="212"/>
      <c r="DI1683"/>
      <c r="DJ1683"/>
      <c r="DK1683" s="1"/>
      <c r="DL1683" s="152"/>
      <c r="DM1683" s="152"/>
      <c r="DN1683" s="212"/>
      <c r="DO1683" s="212"/>
      <c r="DT1683"/>
      <c r="DU1683" s="1"/>
      <c r="DW1683" s="152"/>
      <c r="DY1683" s="212"/>
      <c r="EJ1683" s="212"/>
      <c r="EK1683" s="212"/>
      <c r="EP1683"/>
      <c r="EQ1683"/>
      <c r="ER1683"/>
      <c r="ES1683"/>
      <c r="ET1683"/>
      <c r="EU1683"/>
      <c r="EV1683"/>
      <c r="EW1683"/>
      <c r="EX1683"/>
    </row>
    <row r="1684" spans="37:154">
      <c r="AK1684" s="1"/>
      <c r="AL1684" s="152"/>
      <c r="AN1684" s="212"/>
      <c r="AP1684"/>
      <c r="AS1684" s="1"/>
      <c r="AT1684" s="152"/>
      <c r="AU1684" s="152"/>
      <c r="AV1684" s="212"/>
      <c r="AW1684" s="212"/>
      <c r="AX1684"/>
      <c r="AY1684"/>
      <c r="AZ1684"/>
      <c r="BC1684" s="1"/>
      <c r="BD1684" s="214"/>
      <c r="BE1684" s="214"/>
      <c r="BF1684" s="212"/>
      <c r="BG1684" s="212"/>
      <c r="BH1684"/>
      <c r="BI1684"/>
      <c r="BJ1684"/>
      <c r="BK1684"/>
      <c r="BM1684" s="1"/>
      <c r="BN1684" s="152"/>
      <c r="BO1684" s="152"/>
      <c r="BP1684" s="212"/>
      <c r="BQ1684" s="212"/>
      <c r="BR1684"/>
      <c r="BS1684"/>
      <c r="BT1684"/>
      <c r="BU1684"/>
      <c r="BV1684"/>
      <c r="BW1684" s="1"/>
      <c r="BX1684" s="152"/>
      <c r="BY1684" s="152"/>
      <c r="BZ1684" s="212"/>
      <c r="CA1684" s="212"/>
      <c r="CC1684"/>
      <c r="CD1684"/>
      <c r="CE1684"/>
      <c r="CF1684"/>
      <c r="CG1684" s="1"/>
      <c r="CH1684" s="152"/>
      <c r="CI1684" s="152"/>
      <c r="CJ1684" s="213"/>
      <c r="CK1684" s="213"/>
      <c r="CN1684"/>
      <c r="CO1684"/>
      <c r="CP1684"/>
      <c r="CQ1684" s="1"/>
      <c r="CR1684" s="214"/>
      <c r="CS1684" s="214"/>
      <c r="CT1684" s="212"/>
      <c r="CU1684" s="212"/>
      <c r="CY1684"/>
      <c r="CZ1684"/>
      <c r="DA1684" s="1"/>
      <c r="DB1684" s="152"/>
      <c r="DC1684" s="152"/>
      <c r="DD1684" s="212"/>
      <c r="DE1684" s="212"/>
      <c r="DI1684"/>
      <c r="DJ1684"/>
      <c r="DK1684" s="1"/>
      <c r="DL1684" s="152"/>
      <c r="DM1684" s="152"/>
      <c r="DN1684" s="212"/>
      <c r="DO1684" s="212"/>
      <c r="DT1684"/>
      <c r="DU1684" s="1"/>
      <c r="DW1684" s="152"/>
      <c r="DY1684" s="212"/>
      <c r="EJ1684" s="212"/>
      <c r="EK1684" s="212"/>
      <c r="EP1684"/>
      <c r="EQ1684"/>
      <c r="ER1684"/>
      <c r="ES1684"/>
      <c r="ET1684"/>
      <c r="EU1684"/>
      <c r="EV1684"/>
      <c r="EW1684"/>
      <c r="EX1684"/>
    </row>
    <row r="1685" spans="37:154">
      <c r="AK1685" s="1"/>
      <c r="AL1685" s="152"/>
      <c r="AN1685" s="212"/>
      <c r="AP1685"/>
      <c r="AS1685" s="1"/>
      <c r="AT1685" s="152"/>
      <c r="AU1685" s="152"/>
      <c r="AV1685" s="212"/>
      <c r="AW1685" s="212"/>
      <c r="AX1685"/>
      <c r="AY1685"/>
      <c r="AZ1685"/>
      <c r="BC1685" s="1"/>
      <c r="BD1685" s="214"/>
      <c r="BE1685" s="214"/>
      <c r="BF1685" s="212"/>
      <c r="BG1685" s="212"/>
      <c r="BH1685"/>
      <c r="BI1685"/>
      <c r="BJ1685"/>
      <c r="BK1685"/>
      <c r="BM1685" s="1"/>
      <c r="BN1685" s="152"/>
      <c r="BO1685" s="152"/>
      <c r="BP1685" s="212"/>
      <c r="BQ1685" s="212"/>
      <c r="BR1685"/>
      <c r="BS1685"/>
      <c r="BT1685"/>
      <c r="BU1685"/>
      <c r="BV1685"/>
      <c r="BW1685" s="1"/>
      <c r="BX1685" s="152"/>
      <c r="BY1685" s="152"/>
      <c r="BZ1685" s="212"/>
      <c r="CA1685" s="212"/>
      <c r="CC1685"/>
      <c r="CD1685"/>
      <c r="CE1685"/>
      <c r="CF1685"/>
      <c r="CG1685" s="1"/>
      <c r="CH1685" s="152"/>
      <c r="CI1685" s="152"/>
      <c r="CJ1685" s="213"/>
      <c r="CK1685" s="213"/>
      <c r="CN1685"/>
      <c r="CO1685"/>
      <c r="CP1685"/>
      <c r="CQ1685" s="1"/>
      <c r="CR1685" s="214"/>
      <c r="CS1685" s="214"/>
      <c r="CT1685" s="212"/>
      <c r="CU1685" s="212"/>
      <c r="CY1685"/>
      <c r="CZ1685"/>
      <c r="DA1685" s="1"/>
      <c r="DB1685" s="152"/>
      <c r="DC1685" s="152"/>
      <c r="DD1685" s="212"/>
      <c r="DE1685" s="212"/>
      <c r="DI1685"/>
      <c r="DJ1685"/>
      <c r="DK1685" s="1"/>
      <c r="DL1685" s="152"/>
      <c r="DM1685" s="152"/>
      <c r="DN1685" s="212"/>
      <c r="DO1685" s="212"/>
      <c r="DT1685"/>
      <c r="DU1685" s="1"/>
      <c r="DW1685" s="152"/>
      <c r="DY1685" s="212"/>
      <c r="EJ1685" s="212"/>
      <c r="EK1685" s="212"/>
      <c r="EP1685"/>
      <c r="EQ1685"/>
      <c r="ER1685"/>
      <c r="ES1685"/>
      <c r="ET1685"/>
      <c r="EU1685"/>
      <c r="EV1685"/>
      <c r="EW1685"/>
      <c r="EX1685"/>
    </row>
    <row r="1686" spans="37:154">
      <c r="AK1686" s="1"/>
      <c r="AL1686" s="152"/>
      <c r="AN1686" s="212"/>
      <c r="AP1686"/>
      <c r="AS1686" s="1"/>
      <c r="AT1686" s="152"/>
      <c r="AU1686" s="152"/>
      <c r="AV1686" s="212"/>
      <c r="AW1686" s="212"/>
      <c r="AX1686"/>
      <c r="AY1686"/>
      <c r="AZ1686"/>
      <c r="BC1686" s="1"/>
      <c r="BD1686" s="214"/>
      <c r="BE1686" s="214"/>
      <c r="BF1686" s="212"/>
      <c r="BG1686" s="212"/>
      <c r="BH1686"/>
      <c r="BI1686"/>
      <c r="BJ1686"/>
      <c r="BK1686"/>
      <c r="BM1686" s="1"/>
      <c r="BN1686" s="152"/>
      <c r="BO1686" s="152"/>
      <c r="BP1686" s="212"/>
      <c r="BQ1686" s="212"/>
      <c r="BR1686"/>
      <c r="BS1686"/>
      <c r="BT1686"/>
      <c r="BU1686"/>
      <c r="BV1686"/>
      <c r="BW1686" s="1"/>
      <c r="BX1686" s="152"/>
      <c r="BY1686" s="152"/>
      <c r="BZ1686" s="212"/>
      <c r="CA1686" s="212"/>
      <c r="CC1686"/>
      <c r="CD1686"/>
      <c r="CE1686"/>
      <c r="CF1686"/>
      <c r="CG1686" s="1"/>
      <c r="CH1686" s="152"/>
      <c r="CI1686" s="152"/>
      <c r="CJ1686" s="213"/>
      <c r="CK1686" s="213"/>
      <c r="CN1686"/>
      <c r="CO1686"/>
      <c r="CP1686"/>
      <c r="CQ1686" s="1"/>
      <c r="CR1686" s="214"/>
      <c r="CS1686" s="214"/>
      <c r="CT1686" s="212"/>
      <c r="CU1686" s="212"/>
      <c r="CY1686"/>
      <c r="CZ1686"/>
      <c r="DA1686" s="1"/>
      <c r="DB1686" s="152"/>
      <c r="DC1686" s="152"/>
      <c r="DD1686" s="212"/>
      <c r="DE1686" s="212"/>
      <c r="DI1686"/>
      <c r="DJ1686"/>
      <c r="DK1686" s="1"/>
      <c r="DL1686" s="152"/>
      <c r="DM1686" s="152"/>
      <c r="DN1686" s="212"/>
      <c r="DO1686" s="212"/>
      <c r="DT1686"/>
      <c r="DU1686" s="1"/>
      <c r="DW1686" s="152"/>
      <c r="DY1686" s="212"/>
      <c r="EJ1686" s="212"/>
      <c r="EK1686" s="212"/>
      <c r="EP1686"/>
      <c r="EQ1686"/>
      <c r="ER1686"/>
      <c r="ES1686"/>
      <c r="ET1686"/>
      <c r="EU1686"/>
      <c r="EV1686"/>
      <c r="EW1686"/>
      <c r="EX1686"/>
    </row>
    <row r="1687" spans="37:154">
      <c r="AK1687" s="1"/>
      <c r="AL1687" s="152"/>
      <c r="AN1687" s="212"/>
      <c r="AP1687"/>
      <c r="AS1687" s="1"/>
      <c r="AT1687" s="152"/>
      <c r="AU1687" s="152"/>
      <c r="AV1687" s="212"/>
      <c r="AW1687" s="212"/>
      <c r="AX1687"/>
      <c r="AY1687"/>
      <c r="AZ1687"/>
      <c r="BC1687" s="1"/>
      <c r="BD1687" s="214"/>
      <c r="BE1687" s="214"/>
      <c r="BF1687" s="212"/>
      <c r="BG1687" s="212"/>
      <c r="BH1687"/>
      <c r="BI1687"/>
      <c r="BJ1687"/>
      <c r="BK1687"/>
      <c r="BM1687" s="1"/>
      <c r="BN1687" s="152"/>
      <c r="BO1687" s="152"/>
      <c r="BP1687" s="212"/>
      <c r="BQ1687" s="212"/>
      <c r="BR1687"/>
      <c r="BS1687"/>
      <c r="BT1687"/>
      <c r="BU1687"/>
      <c r="BV1687"/>
      <c r="BW1687" s="1"/>
      <c r="BX1687" s="152"/>
      <c r="BY1687" s="152"/>
      <c r="BZ1687" s="212"/>
      <c r="CA1687" s="212"/>
      <c r="CC1687"/>
      <c r="CD1687"/>
      <c r="CE1687"/>
      <c r="CF1687"/>
      <c r="CG1687" s="1"/>
      <c r="CH1687" s="152"/>
      <c r="CI1687" s="152"/>
      <c r="CJ1687" s="213"/>
      <c r="CK1687" s="213"/>
      <c r="CN1687"/>
      <c r="CO1687"/>
      <c r="CP1687"/>
      <c r="CQ1687" s="1"/>
      <c r="CR1687" s="214"/>
      <c r="CS1687" s="214"/>
      <c r="CT1687" s="212"/>
      <c r="CU1687" s="212"/>
      <c r="CY1687"/>
      <c r="CZ1687"/>
      <c r="DA1687" s="1"/>
      <c r="DB1687" s="152"/>
      <c r="DC1687" s="152"/>
      <c r="DD1687" s="212"/>
      <c r="DE1687" s="212"/>
      <c r="DI1687"/>
      <c r="DJ1687"/>
      <c r="DK1687" s="1"/>
      <c r="DL1687" s="152"/>
      <c r="DM1687" s="152"/>
      <c r="DN1687" s="212"/>
      <c r="DO1687" s="212"/>
      <c r="DT1687"/>
      <c r="DU1687" s="1"/>
      <c r="DW1687" s="152"/>
      <c r="DY1687" s="212"/>
      <c r="EJ1687" s="212"/>
      <c r="EK1687" s="212"/>
      <c r="EP1687"/>
      <c r="EQ1687"/>
      <c r="ER1687"/>
      <c r="ES1687"/>
      <c r="ET1687"/>
      <c r="EU1687"/>
      <c r="EV1687"/>
      <c r="EW1687"/>
      <c r="EX1687"/>
    </row>
    <row r="1688" spans="37:154">
      <c r="AK1688" s="1"/>
      <c r="AL1688" s="152"/>
      <c r="AN1688" s="212"/>
      <c r="AP1688"/>
      <c r="AS1688" s="1"/>
      <c r="AT1688" s="152"/>
      <c r="AU1688" s="152"/>
      <c r="AV1688" s="212"/>
      <c r="AW1688" s="212"/>
      <c r="AX1688"/>
      <c r="AY1688"/>
      <c r="AZ1688"/>
      <c r="BC1688" s="1"/>
      <c r="BD1688" s="214"/>
      <c r="BE1688" s="214"/>
      <c r="BF1688" s="212"/>
      <c r="BG1688" s="212"/>
      <c r="BH1688"/>
      <c r="BI1688"/>
      <c r="BJ1688"/>
      <c r="BK1688"/>
      <c r="BM1688" s="1"/>
      <c r="BN1688" s="152"/>
      <c r="BO1688" s="152"/>
      <c r="BP1688" s="212"/>
      <c r="BQ1688" s="212"/>
      <c r="BR1688"/>
      <c r="BS1688"/>
      <c r="BT1688"/>
      <c r="BU1688"/>
      <c r="BV1688"/>
      <c r="BW1688" s="1"/>
      <c r="BX1688" s="152"/>
      <c r="BY1688" s="152"/>
      <c r="BZ1688" s="212"/>
      <c r="CA1688" s="212"/>
      <c r="CC1688"/>
      <c r="CD1688"/>
      <c r="CE1688"/>
      <c r="CF1688"/>
      <c r="CG1688" s="1"/>
      <c r="CH1688" s="152"/>
      <c r="CI1688" s="152"/>
      <c r="CJ1688" s="213"/>
      <c r="CK1688" s="213"/>
      <c r="CN1688"/>
      <c r="CO1688"/>
      <c r="CP1688"/>
      <c r="CQ1688" s="1"/>
      <c r="CR1688" s="214"/>
      <c r="CS1688" s="214"/>
      <c r="CT1688" s="212"/>
      <c r="CU1688" s="212"/>
      <c r="CY1688"/>
      <c r="CZ1688"/>
      <c r="DA1688" s="1"/>
      <c r="DB1688" s="152"/>
      <c r="DC1688" s="152"/>
      <c r="DD1688" s="212"/>
      <c r="DE1688" s="212"/>
      <c r="DI1688"/>
      <c r="DJ1688"/>
      <c r="DK1688" s="1"/>
      <c r="DL1688" s="152"/>
      <c r="DM1688" s="152"/>
      <c r="DN1688" s="212"/>
      <c r="DO1688" s="212"/>
      <c r="DT1688"/>
      <c r="DU1688" s="1"/>
      <c r="DW1688" s="152"/>
      <c r="DY1688" s="212"/>
      <c r="EJ1688" s="212"/>
      <c r="EK1688" s="212"/>
      <c r="EP1688"/>
      <c r="EQ1688"/>
      <c r="ER1688"/>
      <c r="ES1688"/>
      <c r="ET1688"/>
      <c r="EU1688"/>
      <c r="EV1688"/>
      <c r="EW1688"/>
      <c r="EX1688"/>
    </row>
    <row r="1689" spans="37:154">
      <c r="AK1689" s="1"/>
      <c r="AL1689" s="152"/>
      <c r="AN1689" s="212"/>
      <c r="AP1689"/>
      <c r="AS1689" s="1"/>
      <c r="AT1689" s="152"/>
      <c r="AU1689" s="152"/>
      <c r="AV1689" s="212"/>
      <c r="AW1689" s="212"/>
      <c r="AX1689"/>
      <c r="AY1689"/>
      <c r="AZ1689"/>
      <c r="BC1689" s="1"/>
      <c r="BD1689" s="214"/>
      <c r="BE1689" s="214"/>
      <c r="BF1689" s="212"/>
      <c r="BG1689" s="212"/>
      <c r="BH1689"/>
      <c r="BI1689"/>
      <c r="BJ1689"/>
      <c r="BK1689"/>
      <c r="BM1689" s="1"/>
      <c r="BN1689" s="152"/>
      <c r="BO1689" s="152"/>
      <c r="BP1689" s="212"/>
      <c r="BQ1689" s="212"/>
      <c r="BR1689"/>
      <c r="BS1689"/>
      <c r="BT1689"/>
      <c r="BU1689"/>
      <c r="BV1689"/>
      <c r="BW1689" s="1"/>
      <c r="BX1689" s="152"/>
      <c r="BY1689" s="152"/>
      <c r="BZ1689" s="212"/>
      <c r="CA1689" s="212"/>
      <c r="CC1689"/>
      <c r="CD1689"/>
      <c r="CE1689"/>
      <c r="CF1689"/>
      <c r="CG1689" s="1"/>
      <c r="CH1689" s="152"/>
      <c r="CI1689" s="152"/>
      <c r="CJ1689" s="213"/>
      <c r="CK1689" s="213"/>
      <c r="CN1689"/>
      <c r="CO1689"/>
      <c r="CP1689"/>
      <c r="CQ1689" s="1"/>
      <c r="CR1689" s="214"/>
      <c r="CS1689" s="214"/>
      <c r="CT1689" s="212"/>
      <c r="CU1689" s="212"/>
      <c r="CY1689"/>
      <c r="CZ1689"/>
      <c r="DA1689" s="1"/>
      <c r="DB1689" s="152"/>
      <c r="DC1689" s="152"/>
      <c r="DD1689" s="212"/>
      <c r="DE1689" s="212"/>
      <c r="DI1689"/>
      <c r="DJ1689"/>
      <c r="DK1689" s="1"/>
      <c r="DL1689" s="152"/>
      <c r="DM1689" s="152"/>
      <c r="DN1689" s="212"/>
      <c r="DO1689" s="212"/>
      <c r="DT1689"/>
      <c r="DU1689" s="1"/>
      <c r="DW1689" s="152"/>
      <c r="DY1689" s="212"/>
      <c r="EJ1689" s="212"/>
      <c r="EK1689" s="212"/>
      <c r="EP1689"/>
      <c r="EQ1689"/>
      <c r="ER1689"/>
      <c r="ES1689"/>
      <c r="ET1689"/>
      <c r="EU1689"/>
      <c r="EV1689"/>
      <c r="EW1689"/>
      <c r="EX1689"/>
    </row>
    <row r="1690" spans="37:154">
      <c r="AK1690" s="1"/>
      <c r="AL1690" s="152"/>
      <c r="AN1690" s="212"/>
      <c r="AP1690"/>
      <c r="AS1690" s="1"/>
      <c r="AT1690" s="152"/>
      <c r="AU1690" s="152"/>
      <c r="AV1690" s="212"/>
      <c r="AW1690" s="212"/>
      <c r="AX1690"/>
      <c r="AY1690"/>
      <c r="AZ1690"/>
      <c r="BC1690" s="1"/>
      <c r="BD1690" s="214"/>
      <c r="BE1690" s="214"/>
      <c r="BF1690" s="212"/>
      <c r="BG1690" s="212"/>
      <c r="BH1690"/>
      <c r="BI1690"/>
      <c r="BJ1690"/>
      <c r="BK1690"/>
      <c r="BM1690" s="1"/>
      <c r="BN1690" s="152"/>
      <c r="BO1690" s="152"/>
      <c r="BP1690" s="212"/>
      <c r="BQ1690" s="212"/>
      <c r="BR1690"/>
      <c r="BS1690"/>
      <c r="BT1690"/>
      <c r="BU1690"/>
      <c r="BV1690"/>
      <c r="BW1690" s="1"/>
      <c r="BX1690" s="152"/>
      <c r="BY1690" s="152"/>
      <c r="BZ1690" s="212"/>
      <c r="CA1690" s="212"/>
      <c r="CC1690"/>
      <c r="CD1690"/>
      <c r="CE1690"/>
      <c r="CF1690"/>
      <c r="CG1690" s="1"/>
      <c r="CH1690" s="152"/>
      <c r="CI1690" s="152"/>
      <c r="CJ1690" s="213"/>
      <c r="CK1690" s="213"/>
      <c r="CN1690"/>
      <c r="CO1690"/>
      <c r="CP1690"/>
      <c r="CQ1690" s="1"/>
      <c r="CR1690" s="214"/>
      <c r="CS1690" s="214"/>
      <c r="CT1690" s="212"/>
      <c r="CU1690" s="212"/>
      <c r="CY1690"/>
      <c r="CZ1690"/>
      <c r="DA1690" s="1"/>
      <c r="DB1690" s="152"/>
      <c r="DC1690" s="152"/>
      <c r="DD1690" s="212"/>
      <c r="DE1690" s="212"/>
      <c r="DI1690"/>
      <c r="DJ1690"/>
      <c r="DK1690" s="1"/>
      <c r="DL1690" s="152"/>
      <c r="DM1690" s="152"/>
      <c r="DN1690" s="212"/>
      <c r="DO1690" s="212"/>
      <c r="DT1690"/>
      <c r="DU1690" s="1"/>
      <c r="DW1690" s="152"/>
      <c r="DY1690" s="212"/>
      <c r="EJ1690" s="212"/>
      <c r="EK1690" s="212"/>
      <c r="EP1690"/>
      <c r="EQ1690"/>
      <c r="ER1690"/>
      <c r="ES1690"/>
      <c r="ET1690"/>
      <c r="EU1690"/>
      <c r="EV1690"/>
      <c r="EW1690"/>
      <c r="EX1690"/>
    </row>
    <row r="1691" spans="37:154">
      <c r="AK1691" s="1"/>
      <c r="AL1691" s="152"/>
      <c r="AN1691" s="212"/>
      <c r="AP1691"/>
      <c r="AS1691" s="1"/>
      <c r="AT1691" s="152"/>
      <c r="AU1691" s="152"/>
      <c r="AV1691" s="212"/>
      <c r="AW1691" s="212"/>
      <c r="AX1691"/>
      <c r="AY1691"/>
      <c r="AZ1691"/>
      <c r="BC1691" s="1"/>
      <c r="BD1691" s="214"/>
      <c r="BE1691" s="214"/>
      <c r="BF1691" s="212"/>
      <c r="BG1691" s="212"/>
      <c r="BH1691"/>
      <c r="BI1691"/>
      <c r="BJ1691"/>
      <c r="BK1691"/>
      <c r="BM1691" s="1"/>
      <c r="BN1691" s="152"/>
      <c r="BO1691" s="152"/>
      <c r="BP1691" s="212"/>
      <c r="BQ1691" s="212"/>
      <c r="BR1691"/>
      <c r="BS1691"/>
      <c r="BT1691"/>
      <c r="BU1691"/>
      <c r="BV1691"/>
      <c r="BW1691" s="1"/>
      <c r="BX1691" s="152"/>
      <c r="BY1691" s="152"/>
      <c r="BZ1691" s="212"/>
      <c r="CA1691" s="212"/>
      <c r="CC1691"/>
      <c r="CD1691"/>
      <c r="CE1691"/>
      <c r="CF1691"/>
      <c r="CG1691" s="1"/>
      <c r="CH1691" s="152"/>
      <c r="CI1691" s="152"/>
      <c r="CJ1691" s="213"/>
      <c r="CK1691" s="213"/>
      <c r="CN1691"/>
      <c r="CO1691"/>
      <c r="CP1691"/>
      <c r="CQ1691" s="1"/>
      <c r="CR1691" s="214"/>
      <c r="CS1691" s="214"/>
      <c r="CT1691" s="212"/>
      <c r="CU1691" s="212"/>
      <c r="CY1691"/>
      <c r="CZ1691"/>
      <c r="DA1691" s="1"/>
      <c r="DB1691" s="152"/>
      <c r="DC1691" s="152"/>
      <c r="DD1691" s="212"/>
      <c r="DE1691" s="212"/>
      <c r="DI1691"/>
      <c r="DJ1691"/>
      <c r="DK1691" s="1"/>
      <c r="DL1691" s="152"/>
      <c r="DM1691" s="152"/>
      <c r="DN1691" s="212"/>
      <c r="DO1691" s="212"/>
      <c r="DT1691"/>
      <c r="DU1691" s="1"/>
      <c r="DW1691" s="152"/>
      <c r="DY1691" s="212"/>
      <c r="EJ1691" s="212"/>
      <c r="EK1691" s="212"/>
      <c r="EP1691"/>
      <c r="EQ1691"/>
      <c r="ER1691"/>
      <c r="ES1691"/>
      <c r="ET1691"/>
      <c r="EU1691"/>
      <c r="EV1691"/>
      <c r="EW1691"/>
      <c r="EX1691"/>
    </row>
    <row r="1692" spans="37:154">
      <c r="AK1692" s="1"/>
      <c r="AL1692" s="152"/>
      <c r="AN1692" s="212"/>
      <c r="AP1692"/>
      <c r="AS1692" s="1"/>
      <c r="AT1692" s="152"/>
      <c r="AU1692" s="152"/>
      <c r="AV1692" s="212"/>
      <c r="AW1692" s="212"/>
      <c r="AX1692"/>
      <c r="AY1692"/>
      <c r="AZ1692"/>
      <c r="BC1692" s="1"/>
      <c r="BD1692" s="214"/>
      <c r="BE1692" s="214"/>
      <c r="BF1692" s="212"/>
      <c r="BG1692" s="212"/>
      <c r="BH1692"/>
      <c r="BI1692"/>
      <c r="BJ1692"/>
      <c r="BK1692"/>
      <c r="BM1692" s="1"/>
      <c r="BN1692" s="152"/>
      <c r="BO1692" s="152"/>
      <c r="BP1692" s="212"/>
      <c r="BQ1692" s="212"/>
      <c r="BR1692"/>
      <c r="BS1692"/>
      <c r="BT1692"/>
      <c r="BU1692"/>
      <c r="BV1692"/>
      <c r="BW1692" s="1"/>
      <c r="BX1692" s="152"/>
      <c r="BY1692" s="152"/>
      <c r="BZ1692" s="212"/>
      <c r="CA1692" s="212"/>
      <c r="CC1692"/>
      <c r="CD1692"/>
      <c r="CE1692"/>
      <c r="CF1692"/>
      <c r="CG1692" s="1"/>
      <c r="CH1692" s="152"/>
      <c r="CI1692" s="152"/>
      <c r="CJ1692" s="213"/>
      <c r="CK1692" s="213"/>
      <c r="CN1692"/>
      <c r="CO1692"/>
      <c r="CP1692"/>
      <c r="CQ1692" s="1"/>
      <c r="CR1692" s="214"/>
      <c r="CS1692" s="214"/>
      <c r="CT1692" s="212"/>
      <c r="CU1692" s="212"/>
      <c r="CY1692"/>
      <c r="CZ1692"/>
      <c r="DA1692" s="1"/>
      <c r="DB1692" s="152"/>
      <c r="DC1692" s="152"/>
      <c r="DD1692" s="212"/>
      <c r="DE1692" s="212"/>
      <c r="DI1692"/>
      <c r="DJ1692"/>
      <c r="DK1692" s="1"/>
      <c r="DL1692" s="152"/>
      <c r="DM1692" s="152"/>
      <c r="DN1692" s="212"/>
      <c r="DO1692" s="212"/>
      <c r="DT1692"/>
      <c r="DU1692" s="1"/>
      <c r="DW1692" s="152"/>
      <c r="DY1692" s="212"/>
      <c r="EJ1692" s="212"/>
      <c r="EK1692" s="212"/>
      <c r="EP1692"/>
      <c r="EQ1692"/>
      <c r="ER1692"/>
      <c r="ES1692"/>
      <c r="ET1692"/>
      <c r="EU1692"/>
      <c r="EV1692"/>
      <c r="EW1692"/>
      <c r="EX1692"/>
    </row>
    <row r="1693" spans="37:154">
      <c r="AK1693" s="1"/>
      <c r="AL1693" s="152"/>
      <c r="AN1693" s="212"/>
      <c r="AP1693"/>
      <c r="AS1693" s="1"/>
      <c r="AT1693" s="152"/>
      <c r="AU1693" s="152"/>
      <c r="AV1693" s="212"/>
      <c r="AW1693" s="212"/>
      <c r="AX1693"/>
      <c r="AY1693"/>
      <c r="AZ1693"/>
      <c r="BC1693" s="1"/>
      <c r="BD1693" s="214"/>
      <c r="BE1693" s="214"/>
      <c r="BF1693" s="212"/>
      <c r="BG1693" s="212"/>
      <c r="BH1693"/>
      <c r="BI1693"/>
      <c r="BJ1693"/>
      <c r="BK1693"/>
      <c r="BM1693" s="1"/>
      <c r="BN1693" s="152"/>
      <c r="BO1693" s="152"/>
      <c r="BP1693" s="212"/>
      <c r="BQ1693" s="212"/>
      <c r="BR1693"/>
      <c r="BS1693"/>
      <c r="BT1693"/>
      <c r="BU1693"/>
      <c r="BV1693"/>
      <c r="BW1693" s="1"/>
      <c r="BX1693" s="152"/>
      <c r="BY1693" s="152"/>
      <c r="BZ1693" s="212"/>
      <c r="CA1693" s="212"/>
      <c r="CC1693"/>
      <c r="CD1693"/>
      <c r="CE1693"/>
      <c r="CF1693"/>
      <c r="CG1693" s="1"/>
      <c r="CH1693" s="152"/>
      <c r="CI1693" s="152"/>
      <c r="CJ1693" s="213"/>
      <c r="CK1693" s="213"/>
      <c r="CN1693"/>
      <c r="CO1693"/>
      <c r="CP1693"/>
      <c r="CQ1693" s="1"/>
      <c r="CR1693" s="214"/>
      <c r="CS1693" s="214"/>
      <c r="CT1693" s="212"/>
      <c r="CU1693" s="212"/>
      <c r="CY1693"/>
      <c r="CZ1693"/>
      <c r="DA1693" s="1"/>
      <c r="DB1693" s="152"/>
      <c r="DC1693" s="152"/>
      <c r="DD1693" s="212"/>
      <c r="DE1693" s="212"/>
      <c r="DI1693"/>
      <c r="DJ1693"/>
      <c r="DK1693" s="1"/>
      <c r="DL1693" s="152"/>
      <c r="DM1693" s="152"/>
      <c r="DN1693" s="212"/>
      <c r="DO1693" s="212"/>
      <c r="DT1693"/>
      <c r="DU1693" s="1"/>
      <c r="DW1693" s="152"/>
      <c r="DY1693" s="212"/>
      <c r="EJ1693" s="212"/>
      <c r="EK1693" s="212"/>
      <c r="EP1693"/>
      <c r="EQ1693"/>
      <c r="ER1693"/>
      <c r="ES1693"/>
      <c r="ET1693"/>
      <c r="EU1693"/>
      <c r="EV1693"/>
      <c r="EW1693"/>
      <c r="EX1693"/>
    </row>
    <row r="1694" spans="37:154">
      <c r="AK1694" s="1"/>
      <c r="AL1694" s="152"/>
      <c r="AN1694" s="212"/>
      <c r="AP1694"/>
      <c r="AS1694" s="1"/>
      <c r="AT1694" s="152"/>
      <c r="AU1694" s="152"/>
      <c r="AV1694" s="212"/>
      <c r="AW1694" s="212"/>
      <c r="AX1694"/>
      <c r="AY1694"/>
      <c r="AZ1694"/>
      <c r="BC1694" s="1"/>
      <c r="BD1694" s="214"/>
      <c r="BE1694" s="214"/>
      <c r="BF1694" s="212"/>
      <c r="BG1694" s="212"/>
      <c r="BH1694"/>
      <c r="BI1694"/>
      <c r="BJ1694"/>
      <c r="BK1694"/>
      <c r="BM1694" s="1"/>
      <c r="BN1694" s="152"/>
      <c r="BO1694" s="152"/>
      <c r="BP1694" s="212"/>
      <c r="BQ1694" s="212"/>
      <c r="BR1694"/>
      <c r="BS1694"/>
      <c r="BT1694"/>
      <c r="BU1694"/>
      <c r="BV1694"/>
      <c r="BW1694" s="1"/>
      <c r="BX1694" s="152"/>
      <c r="BY1694" s="152"/>
      <c r="BZ1694" s="212"/>
      <c r="CA1694" s="212"/>
      <c r="CC1694"/>
      <c r="CD1694"/>
      <c r="CE1694"/>
      <c r="CF1694"/>
      <c r="CG1694" s="1"/>
      <c r="CH1694" s="152"/>
      <c r="CI1694" s="152"/>
      <c r="CJ1694" s="213"/>
      <c r="CK1694" s="213"/>
      <c r="CN1694"/>
      <c r="CO1694"/>
      <c r="CP1694"/>
      <c r="CQ1694" s="1"/>
      <c r="CR1694" s="214"/>
      <c r="CS1694" s="214"/>
      <c r="CT1694" s="212"/>
      <c r="CU1694" s="212"/>
      <c r="CY1694"/>
      <c r="CZ1694"/>
      <c r="DA1694" s="1"/>
      <c r="DB1694" s="152"/>
      <c r="DC1694" s="152"/>
      <c r="DD1694" s="212"/>
      <c r="DE1694" s="212"/>
      <c r="DI1694"/>
      <c r="DJ1694"/>
      <c r="DK1694" s="1"/>
      <c r="DL1694" s="152"/>
      <c r="DM1694" s="152"/>
      <c r="DN1694" s="212"/>
      <c r="DO1694" s="212"/>
      <c r="DT1694"/>
      <c r="DU1694" s="1"/>
      <c r="DW1694" s="152"/>
      <c r="DY1694" s="212"/>
      <c r="EJ1694" s="212"/>
      <c r="EK1694" s="212"/>
      <c r="EP1694"/>
      <c r="EQ1694"/>
      <c r="ER1694"/>
      <c r="ES1694"/>
      <c r="ET1694"/>
      <c r="EU1694"/>
      <c r="EV1694"/>
      <c r="EW1694"/>
      <c r="EX1694"/>
    </row>
    <row r="1695" spans="37:154">
      <c r="AK1695" s="1"/>
      <c r="AL1695" s="152"/>
      <c r="AN1695" s="212"/>
      <c r="AP1695"/>
      <c r="AS1695" s="1"/>
      <c r="AT1695" s="152"/>
      <c r="AU1695" s="152"/>
      <c r="AV1695" s="212"/>
      <c r="AW1695" s="212"/>
      <c r="AX1695"/>
      <c r="AY1695"/>
      <c r="AZ1695"/>
      <c r="BC1695" s="1"/>
      <c r="BD1695" s="214"/>
      <c r="BE1695" s="214"/>
      <c r="BF1695" s="212"/>
      <c r="BG1695" s="212"/>
      <c r="BH1695"/>
      <c r="BI1695"/>
      <c r="BJ1695"/>
      <c r="BK1695"/>
      <c r="BM1695" s="1"/>
      <c r="BN1695" s="152"/>
      <c r="BO1695" s="152"/>
      <c r="BP1695" s="212"/>
      <c r="BQ1695" s="212"/>
      <c r="BR1695"/>
      <c r="BS1695"/>
      <c r="BT1695"/>
      <c r="BU1695"/>
      <c r="BV1695"/>
      <c r="BW1695" s="1"/>
      <c r="BX1695" s="152"/>
      <c r="BY1695" s="152"/>
      <c r="BZ1695" s="212"/>
      <c r="CA1695" s="212"/>
      <c r="CC1695"/>
      <c r="CD1695"/>
      <c r="CE1695"/>
      <c r="CF1695"/>
      <c r="CG1695" s="1"/>
      <c r="CH1695" s="152"/>
      <c r="CI1695" s="152"/>
      <c r="CJ1695" s="213"/>
      <c r="CK1695" s="213"/>
      <c r="CN1695"/>
      <c r="CO1695"/>
      <c r="CP1695"/>
      <c r="CQ1695" s="1"/>
      <c r="CR1695" s="214"/>
      <c r="CS1695" s="214"/>
      <c r="CT1695" s="212"/>
      <c r="CU1695" s="212"/>
      <c r="CY1695"/>
      <c r="CZ1695"/>
      <c r="DA1695" s="1"/>
      <c r="DB1695" s="152"/>
      <c r="DC1695" s="152"/>
      <c r="DD1695" s="212"/>
      <c r="DE1695" s="212"/>
      <c r="DI1695"/>
      <c r="DJ1695"/>
      <c r="DK1695" s="1"/>
      <c r="DL1695" s="152"/>
      <c r="DM1695" s="152"/>
      <c r="DN1695" s="212"/>
      <c r="DO1695" s="212"/>
      <c r="DT1695"/>
      <c r="DU1695" s="1"/>
      <c r="DW1695" s="152"/>
      <c r="DY1695" s="212"/>
      <c r="EJ1695" s="212"/>
      <c r="EK1695" s="212"/>
      <c r="EP1695"/>
      <c r="EQ1695"/>
      <c r="ER1695"/>
      <c r="ES1695"/>
      <c r="ET1695"/>
      <c r="EU1695"/>
      <c r="EV1695"/>
      <c r="EW1695"/>
      <c r="EX1695"/>
    </row>
    <row r="1696" spans="37:154">
      <c r="AK1696" s="1"/>
      <c r="AL1696" s="152"/>
      <c r="AN1696" s="212"/>
      <c r="AP1696"/>
      <c r="AS1696" s="1"/>
      <c r="AT1696" s="152"/>
      <c r="AU1696" s="152"/>
      <c r="AV1696" s="212"/>
      <c r="AW1696" s="212"/>
      <c r="AX1696"/>
      <c r="AY1696"/>
      <c r="AZ1696"/>
      <c r="BC1696" s="1"/>
      <c r="BD1696" s="214"/>
      <c r="BE1696" s="214"/>
      <c r="BF1696" s="212"/>
      <c r="BG1696" s="212"/>
      <c r="BH1696"/>
      <c r="BI1696"/>
      <c r="BJ1696"/>
      <c r="BK1696"/>
      <c r="BM1696" s="1"/>
      <c r="BN1696" s="152"/>
      <c r="BO1696" s="152"/>
      <c r="BP1696" s="212"/>
      <c r="BQ1696" s="212"/>
      <c r="BR1696"/>
      <c r="BS1696"/>
      <c r="BT1696"/>
      <c r="BU1696"/>
      <c r="BV1696"/>
      <c r="BW1696" s="1"/>
      <c r="BX1696" s="152"/>
      <c r="BY1696" s="152"/>
      <c r="BZ1696" s="212"/>
      <c r="CA1696" s="212"/>
      <c r="CC1696"/>
      <c r="CD1696"/>
      <c r="CE1696"/>
      <c r="CF1696"/>
      <c r="CG1696" s="1"/>
      <c r="CH1696" s="152"/>
      <c r="CI1696" s="152"/>
      <c r="CJ1696" s="213"/>
      <c r="CK1696" s="213"/>
      <c r="CN1696"/>
      <c r="CO1696"/>
      <c r="CP1696"/>
      <c r="CQ1696" s="1"/>
      <c r="CR1696" s="214"/>
      <c r="CS1696" s="214"/>
      <c r="CT1696" s="212"/>
      <c r="CU1696" s="212"/>
      <c r="CY1696"/>
      <c r="CZ1696"/>
      <c r="DA1696" s="1"/>
      <c r="DB1696" s="152"/>
      <c r="DC1696" s="152"/>
      <c r="DD1696" s="212"/>
      <c r="DE1696" s="212"/>
      <c r="DI1696"/>
      <c r="DJ1696"/>
      <c r="DK1696" s="1"/>
      <c r="DL1696" s="152"/>
      <c r="DM1696" s="152"/>
      <c r="DN1696" s="212"/>
      <c r="DO1696" s="212"/>
      <c r="DT1696"/>
      <c r="DU1696" s="1"/>
      <c r="DW1696" s="152"/>
      <c r="DY1696" s="212"/>
      <c r="EJ1696" s="212"/>
      <c r="EK1696" s="212"/>
      <c r="EP1696"/>
      <c r="EQ1696"/>
      <c r="ER1696"/>
      <c r="ES1696"/>
      <c r="ET1696"/>
      <c r="EU1696"/>
      <c r="EV1696"/>
      <c r="EW1696"/>
      <c r="EX1696"/>
    </row>
    <row r="1697" spans="37:154">
      <c r="AK1697" s="1"/>
      <c r="AL1697" s="152"/>
      <c r="AN1697" s="212"/>
      <c r="AP1697"/>
      <c r="AS1697" s="1"/>
      <c r="AT1697" s="152"/>
      <c r="AU1697" s="152"/>
      <c r="AV1697" s="212"/>
      <c r="AW1697" s="212"/>
      <c r="AX1697"/>
      <c r="AY1697"/>
      <c r="AZ1697"/>
      <c r="BC1697" s="1"/>
      <c r="BD1697" s="214"/>
      <c r="BE1697" s="214"/>
      <c r="BF1697" s="212"/>
      <c r="BG1697" s="212"/>
      <c r="BH1697"/>
      <c r="BI1697"/>
      <c r="BJ1697"/>
      <c r="BK1697"/>
      <c r="BM1697" s="1"/>
      <c r="BN1697" s="152"/>
      <c r="BO1697" s="152"/>
      <c r="BP1697" s="212"/>
      <c r="BQ1697" s="212"/>
      <c r="BR1697"/>
      <c r="BS1697"/>
      <c r="BT1697"/>
      <c r="BU1697"/>
      <c r="BV1697"/>
      <c r="BW1697" s="1"/>
      <c r="BX1697" s="152"/>
      <c r="BY1697" s="152"/>
      <c r="BZ1697" s="212"/>
      <c r="CA1697" s="212"/>
      <c r="CC1697"/>
      <c r="CD1697"/>
      <c r="CE1697"/>
      <c r="CF1697"/>
      <c r="CG1697" s="1"/>
      <c r="CH1697" s="152"/>
      <c r="CI1697" s="152"/>
      <c r="CJ1697" s="213"/>
      <c r="CK1697" s="213"/>
      <c r="CN1697"/>
      <c r="CO1697"/>
      <c r="CP1697"/>
      <c r="CQ1697" s="1"/>
      <c r="CR1697" s="214"/>
      <c r="CS1697" s="214"/>
      <c r="CT1697" s="212"/>
      <c r="CU1697" s="212"/>
      <c r="CY1697"/>
      <c r="CZ1697"/>
      <c r="DA1697" s="1"/>
      <c r="DB1697" s="152"/>
      <c r="DC1697" s="152"/>
      <c r="DD1697" s="212"/>
      <c r="DE1697" s="212"/>
      <c r="DI1697"/>
      <c r="DJ1697"/>
      <c r="DK1697" s="1"/>
      <c r="DL1697" s="152"/>
      <c r="DM1697" s="152"/>
      <c r="DN1697" s="212"/>
      <c r="DO1697" s="212"/>
      <c r="DT1697"/>
      <c r="DU1697" s="1"/>
      <c r="DW1697" s="152"/>
      <c r="DY1697" s="212"/>
      <c r="EJ1697" s="212"/>
      <c r="EK1697" s="212"/>
      <c r="EP1697"/>
      <c r="EQ1697"/>
      <c r="ER1697"/>
      <c r="ES1697"/>
      <c r="ET1697"/>
      <c r="EU1697"/>
      <c r="EV1697"/>
      <c r="EW1697"/>
      <c r="EX1697"/>
    </row>
    <row r="1698" spans="37:154">
      <c r="AK1698" s="1"/>
      <c r="AL1698" s="152"/>
      <c r="AN1698" s="212"/>
      <c r="AP1698"/>
      <c r="AS1698" s="1"/>
      <c r="AT1698" s="152"/>
      <c r="AU1698" s="152"/>
      <c r="AV1698" s="212"/>
      <c r="AW1698" s="212"/>
      <c r="AX1698"/>
      <c r="AY1698"/>
      <c r="AZ1698"/>
      <c r="BC1698" s="1"/>
      <c r="BD1698" s="214"/>
      <c r="BE1698" s="214"/>
      <c r="BF1698" s="212"/>
      <c r="BG1698" s="212"/>
      <c r="BH1698"/>
      <c r="BI1698"/>
      <c r="BJ1698"/>
      <c r="BK1698"/>
      <c r="BM1698" s="1"/>
      <c r="BN1698" s="152"/>
      <c r="BO1698" s="152"/>
      <c r="BP1698" s="212"/>
      <c r="BQ1698" s="212"/>
      <c r="BR1698"/>
      <c r="BS1698"/>
      <c r="BT1698"/>
      <c r="BU1698"/>
      <c r="BV1698"/>
      <c r="BW1698" s="1"/>
      <c r="BX1698" s="152"/>
      <c r="BY1698" s="152"/>
      <c r="BZ1698" s="212"/>
      <c r="CA1698" s="212"/>
      <c r="CC1698"/>
      <c r="CD1698"/>
      <c r="CE1698"/>
      <c r="CF1698"/>
      <c r="CG1698" s="1"/>
      <c r="CH1698" s="152"/>
      <c r="CI1698" s="152"/>
      <c r="CJ1698" s="213"/>
      <c r="CK1698" s="213"/>
      <c r="CN1698"/>
      <c r="CO1698"/>
      <c r="CP1698"/>
      <c r="CQ1698" s="1"/>
      <c r="CR1698" s="214"/>
      <c r="CS1698" s="214"/>
      <c r="CT1698" s="212"/>
      <c r="CU1698" s="212"/>
      <c r="CY1698"/>
      <c r="CZ1698"/>
      <c r="DA1698" s="1"/>
      <c r="DB1698" s="152"/>
      <c r="DC1698" s="152"/>
      <c r="DD1698" s="212"/>
      <c r="DE1698" s="212"/>
      <c r="DI1698"/>
      <c r="DJ1698"/>
      <c r="DK1698" s="1"/>
      <c r="DL1698" s="152"/>
      <c r="DM1698" s="152"/>
      <c r="DN1698" s="212"/>
      <c r="DO1698" s="212"/>
      <c r="DT1698"/>
      <c r="DU1698" s="1"/>
      <c r="DW1698" s="152"/>
      <c r="DY1698" s="212"/>
      <c r="EJ1698" s="212"/>
      <c r="EK1698" s="212"/>
      <c r="EP1698"/>
      <c r="EQ1698"/>
      <c r="ER1698"/>
      <c r="ES1698"/>
      <c r="ET1698"/>
      <c r="EU1698"/>
      <c r="EV1698"/>
      <c r="EW1698"/>
      <c r="EX1698"/>
    </row>
    <row r="1699" spans="37:154">
      <c r="AK1699" s="1"/>
      <c r="AL1699" s="152"/>
      <c r="AN1699" s="212"/>
      <c r="AP1699"/>
      <c r="AS1699" s="1"/>
      <c r="AT1699" s="152"/>
      <c r="AU1699" s="152"/>
      <c r="AV1699" s="212"/>
      <c r="AW1699" s="212"/>
      <c r="AX1699"/>
      <c r="AY1699"/>
      <c r="AZ1699"/>
      <c r="BC1699" s="1"/>
      <c r="BD1699" s="214"/>
      <c r="BE1699" s="214"/>
      <c r="BF1699" s="212"/>
      <c r="BG1699" s="212"/>
      <c r="BH1699"/>
      <c r="BI1699"/>
      <c r="BJ1699"/>
      <c r="BK1699"/>
      <c r="BM1699" s="1"/>
      <c r="BN1699" s="152"/>
      <c r="BO1699" s="152"/>
      <c r="BP1699" s="212"/>
      <c r="BQ1699" s="212"/>
      <c r="BR1699"/>
      <c r="BS1699"/>
      <c r="BT1699"/>
      <c r="BU1699"/>
      <c r="BV1699"/>
      <c r="BW1699" s="1"/>
      <c r="BX1699" s="152"/>
      <c r="BY1699" s="152"/>
      <c r="BZ1699" s="212"/>
      <c r="CA1699" s="212"/>
      <c r="CC1699"/>
      <c r="CD1699"/>
      <c r="CE1699"/>
      <c r="CF1699"/>
      <c r="CG1699" s="1"/>
      <c r="CH1699" s="152"/>
      <c r="CI1699" s="152"/>
      <c r="CJ1699" s="213"/>
      <c r="CK1699" s="213"/>
      <c r="CN1699"/>
      <c r="CO1699"/>
      <c r="CP1699"/>
      <c r="CQ1699" s="1"/>
      <c r="CR1699" s="214"/>
      <c r="CS1699" s="214"/>
      <c r="CT1699" s="212"/>
      <c r="CU1699" s="212"/>
      <c r="CY1699"/>
      <c r="CZ1699"/>
      <c r="DA1699" s="1"/>
      <c r="DB1699" s="152"/>
      <c r="DC1699" s="152"/>
      <c r="DD1699" s="212"/>
      <c r="DE1699" s="212"/>
      <c r="DI1699"/>
      <c r="DJ1699"/>
      <c r="DK1699" s="1"/>
      <c r="DL1699" s="152"/>
      <c r="DM1699" s="152"/>
      <c r="DN1699" s="212"/>
      <c r="DO1699" s="212"/>
      <c r="DT1699"/>
      <c r="DU1699" s="1"/>
      <c r="DW1699" s="152"/>
      <c r="DY1699" s="212"/>
      <c r="EJ1699" s="212"/>
      <c r="EK1699" s="212"/>
      <c r="EP1699"/>
      <c r="EQ1699"/>
      <c r="ER1699"/>
      <c r="ES1699"/>
      <c r="ET1699"/>
      <c r="EU1699"/>
      <c r="EV1699"/>
      <c r="EW1699"/>
      <c r="EX1699"/>
    </row>
    <row r="1700" spans="37:154">
      <c r="AK1700" s="1"/>
      <c r="AL1700" s="152"/>
      <c r="AN1700" s="212"/>
      <c r="AP1700"/>
      <c r="AS1700" s="1"/>
      <c r="AT1700" s="152"/>
      <c r="AU1700" s="152"/>
      <c r="AV1700" s="212"/>
      <c r="AW1700" s="212"/>
      <c r="AX1700"/>
      <c r="AY1700"/>
      <c r="AZ1700"/>
      <c r="BC1700" s="1"/>
      <c r="BD1700" s="214"/>
      <c r="BE1700" s="214"/>
      <c r="BF1700" s="212"/>
      <c r="BG1700" s="212"/>
      <c r="BH1700"/>
      <c r="BI1700"/>
      <c r="BJ1700"/>
      <c r="BK1700"/>
      <c r="BM1700" s="1"/>
      <c r="BN1700" s="152"/>
      <c r="BO1700" s="152"/>
      <c r="BP1700" s="212"/>
      <c r="BQ1700" s="212"/>
      <c r="BR1700"/>
      <c r="BS1700"/>
      <c r="BT1700"/>
      <c r="BU1700"/>
      <c r="BV1700"/>
      <c r="BW1700" s="1"/>
      <c r="BX1700" s="152"/>
      <c r="BY1700" s="152"/>
      <c r="BZ1700" s="212"/>
      <c r="CA1700" s="212"/>
      <c r="CC1700"/>
      <c r="CD1700"/>
      <c r="CE1700"/>
      <c r="CF1700"/>
      <c r="CG1700" s="1"/>
      <c r="CH1700" s="152"/>
      <c r="CI1700" s="152"/>
      <c r="CJ1700" s="213"/>
      <c r="CK1700" s="213"/>
      <c r="CN1700"/>
      <c r="CO1700"/>
      <c r="CP1700"/>
      <c r="CQ1700" s="1"/>
      <c r="CR1700" s="214"/>
      <c r="CS1700" s="214"/>
      <c r="CT1700" s="212"/>
      <c r="CU1700" s="212"/>
      <c r="CY1700"/>
      <c r="CZ1700"/>
      <c r="DA1700" s="1"/>
      <c r="DB1700" s="152"/>
      <c r="DC1700" s="152"/>
      <c r="DD1700" s="212"/>
      <c r="DE1700" s="212"/>
      <c r="DI1700"/>
      <c r="DJ1700"/>
      <c r="DK1700" s="1"/>
      <c r="DL1700" s="152"/>
      <c r="DM1700" s="152"/>
      <c r="DN1700" s="212"/>
      <c r="DO1700" s="212"/>
      <c r="DT1700"/>
      <c r="DU1700" s="1"/>
      <c r="DW1700" s="152"/>
      <c r="DY1700" s="212"/>
      <c r="EJ1700" s="212"/>
      <c r="EK1700" s="212"/>
      <c r="EP1700"/>
      <c r="EQ1700"/>
      <c r="ER1700"/>
      <c r="ES1700"/>
      <c r="ET1700"/>
      <c r="EU1700"/>
      <c r="EV1700"/>
      <c r="EW1700"/>
      <c r="EX1700"/>
    </row>
    <row r="1701" spans="37:154">
      <c r="AK1701" s="1"/>
      <c r="AL1701" s="152"/>
      <c r="AN1701" s="212"/>
      <c r="AP1701"/>
      <c r="AS1701" s="1"/>
      <c r="AT1701" s="152"/>
      <c r="AU1701" s="152"/>
      <c r="AV1701" s="212"/>
      <c r="AW1701" s="212"/>
      <c r="AX1701"/>
      <c r="AY1701"/>
      <c r="AZ1701"/>
      <c r="BC1701" s="1"/>
      <c r="BD1701" s="214"/>
      <c r="BE1701" s="214"/>
      <c r="BF1701" s="212"/>
      <c r="BG1701" s="212"/>
      <c r="BH1701"/>
      <c r="BI1701"/>
      <c r="BJ1701"/>
      <c r="BK1701"/>
      <c r="BM1701" s="1"/>
      <c r="BN1701" s="152"/>
      <c r="BO1701" s="152"/>
      <c r="BP1701" s="212"/>
      <c r="BQ1701" s="212"/>
      <c r="BR1701"/>
      <c r="BS1701"/>
      <c r="BT1701"/>
      <c r="BU1701"/>
      <c r="BV1701"/>
      <c r="BW1701" s="1"/>
      <c r="BX1701" s="152"/>
      <c r="BY1701" s="152"/>
      <c r="BZ1701" s="212"/>
      <c r="CA1701" s="212"/>
      <c r="CC1701"/>
      <c r="CD1701"/>
      <c r="CE1701"/>
      <c r="CF1701"/>
      <c r="CG1701" s="1"/>
      <c r="CH1701" s="152"/>
      <c r="CI1701" s="152"/>
      <c r="CJ1701" s="213"/>
      <c r="CK1701" s="213"/>
      <c r="CN1701"/>
      <c r="CO1701"/>
      <c r="CP1701"/>
      <c r="CQ1701" s="1"/>
      <c r="CR1701" s="214"/>
      <c r="CS1701" s="214"/>
      <c r="CT1701" s="212"/>
      <c r="CU1701" s="212"/>
      <c r="CY1701"/>
      <c r="CZ1701"/>
      <c r="DA1701" s="1"/>
      <c r="DB1701" s="152"/>
      <c r="DC1701" s="152"/>
      <c r="DD1701" s="212"/>
      <c r="DE1701" s="212"/>
      <c r="DI1701"/>
      <c r="DJ1701"/>
      <c r="DK1701" s="1"/>
      <c r="DL1701" s="152"/>
      <c r="DM1701" s="152"/>
      <c r="DN1701" s="212"/>
      <c r="DO1701" s="212"/>
      <c r="DT1701"/>
      <c r="DU1701" s="1"/>
      <c r="DW1701" s="152"/>
      <c r="DY1701" s="212"/>
      <c r="EJ1701" s="212"/>
      <c r="EK1701" s="212"/>
      <c r="EP1701"/>
      <c r="EQ1701"/>
      <c r="ER1701"/>
      <c r="ES1701"/>
      <c r="ET1701"/>
      <c r="EU1701"/>
      <c r="EV1701"/>
      <c r="EW1701"/>
      <c r="EX1701"/>
    </row>
    <row r="1702" spans="37:154">
      <c r="AK1702" s="1"/>
      <c r="AL1702" s="152"/>
      <c r="AN1702" s="212"/>
      <c r="AP1702"/>
      <c r="AS1702" s="1"/>
      <c r="AT1702" s="152"/>
      <c r="AU1702" s="152"/>
      <c r="AV1702" s="212"/>
      <c r="AW1702" s="212"/>
      <c r="AX1702"/>
      <c r="AY1702"/>
      <c r="AZ1702"/>
      <c r="BC1702" s="1"/>
      <c r="BD1702" s="214"/>
      <c r="BE1702" s="214"/>
      <c r="BF1702" s="212"/>
      <c r="BG1702" s="212"/>
      <c r="BH1702"/>
      <c r="BI1702"/>
      <c r="BJ1702"/>
      <c r="BK1702"/>
      <c r="BM1702" s="1"/>
      <c r="BN1702" s="152"/>
      <c r="BO1702" s="152"/>
      <c r="BP1702" s="212"/>
      <c r="BQ1702" s="212"/>
      <c r="BR1702"/>
      <c r="BS1702"/>
      <c r="BT1702"/>
      <c r="BU1702"/>
      <c r="BV1702"/>
      <c r="BW1702" s="1"/>
      <c r="BX1702" s="152"/>
      <c r="BY1702" s="152"/>
      <c r="BZ1702" s="212"/>
      <c r="CA1702" s="212"/>
      <c r="CC1702"/>
      <c r="CD1702"/>
      <c r="CE1702"/>
      <c r="CF1702"/>
      <c r="CG1702" s="1"/>
      <c r="CH1702" s="152"/>
      <c r="CI1702" s="152"/>
      <c r="CJ1702" s="213"/>
      <c r="CK1702" s="213"/>
      <c r="CN1702"/>
      <c r="CO1702"/>
      <c r="CP1702"/>
      <c r="CQ1702" s="1"/>
      <c r="CR1702" s="214"/>
      <c r="CS1702" s="214"/>
      <c r="CT1702" s="212"/>
      <c r="CU1702" s="212"/>
      <c r="CY1702"/>
      <c r="CZ1702"/>
      <c r="DA1702" s="1"/>
      <c r="DB1702" s="152"/>
      <c r="DC1702" s="152"/>
      <c r="DD1702" s="212"/>
      <c r="DE1702" s="212"/>
      <c r="DI1702"/>
      <c r="DJ1702"/>
      <c r="DK1702" s="1"/>
      <c r="DL1702" s="152"/>
      <c r="DM1702" s="152"/>
      <c r="DN1702" s="212"/>
      <c r="DO1702" s="212"/>
      <c r="DT1702"/>
      <c r="DU1702" s="1"/>
      <c r="DW1702" s="152"/>
      <c r="DY1702" s="212"/>
      <c r="EJ1702" s="212"/>
      <c r="EK1702" s="212"/>
      <c r="EP1702"/>
      <c r="EQ1702"/>
      <c r="ER1702"/>
      <c r="ES1702"/>
      <c r="ET1702"/>
      <c r="EU1702"/>
      <c r="EV1702"/>
      <c r="EW1702"/>
      <c r="EX1702"/>
    </row>
    <row r="1703" spans="37:154">
      <c r="AK1703" s="1"/>
      <c r="AL1703" s="152"/>
      <c r="AN1703" s="212"/>
      <c r="AP1703"/>
      <c r="AS1703" s="1"/>
      <c r="AT1703" s="152"/>
      <c r="AU1703" s="152"/>
      <c r="AV1703" s="212"/>
      <c r="AW1703" s="212"/>
      <c r="AX1703"/>
      <c r="AY1703"/>
      <c r="AZ1703"/>
      <c r="BC1703" s="1"/>
      <c r="BD1703" s="214"/>
      <c r="BE1703" s="214"/>
      <c r="BF1703" s="212"/>
      <c r="BG1703" s="212"/>
      <c r="BH1703"/>
      <c r="BI1703"/>
      <c r="BJ1703"/>
      <c r="BK1703"/>
      <c r="BM1703" s="1"/>
      <c r="BN1703" s="152"/>
      <c r="BO1703" s="152"/>
      <c r="BP1703" s="212"/>
      <c r="BQ1703" s="212"/>
      <c r="BR1703"/>
      <c r="BS1703"/>
      <c r="BT1703"/>
      <c r="BU1703"/>
      <c r="BV1703"/>
      <c r="BW1703" s="1"/>
      <c r="BX1703" s="152"/>
      <c r="BY1703" s="152"/>
      <c r="BZ1703" s="212"/>
      <c r="CA1703" s="212"/>
      <c r="CC1703"/>
      <c r="CD1703"/>
      <c r="CE1703"/>
      <c r="CF1703"/>
      <c r="CG1703" s="1"/>
      <c r="CH1703" s="152"/>
      <c r="CI1703" s="152"/>
      <c r="CJ1703" s="213"/>
      <c r="CK1703" s="213"/>
      <c r="CN1703"/>
      <c r="CO1703"/>
      <c r="CP1703"/>
      <c r="CQ1703" s="1"/>
      <c r="CR1703" s="214"/>
      <c r="CS1703" s="214"/>
      <c r="CT1703" s="212"/>
      <c r="CU1703" s="212"/>
      <c r="CY1703"/>
      <c r="CZ1703"/>
      <c r="DA1703" s="1"/>
      <c r="DB1703" s="152"/>
      <c r="DC1703" s="152"/>
      <c r="DD1703" s="212"/>
      <c r="DE1703" s="212"/>
      <c r="DI1703"/>
      <c r="DJ1703"/>
      <c r="DK1703" s="1"/>
      <c r="DL1703" s="152"/>
      <c r="DM1703" s="152"/>
      <c r="DN1703" s="212"/>
      <c r="DO1703" s="212"/>
      <c r="DT1703"/>
      <c r="DU1703" s="1"/>
      <c r="DW1703" s="152"/>
      <c r="DY1703" s="212"/>
      <c r="EJ1703" s="212"/>
      <c r="EK1703" s="212"/>
      <c r="EP1703"/>
      <c r="EQ1703"/>
      <c r="ER1703"/>
      <c r="ES1703"/>
      <c r="ET1703"/>
      <c r="EU1703"/>
      <c r="EV1703"/>
      <c r="EW1703"/>
      <c r="EX1703"/>
    </row>
    <row r="1704" spans="37:154">
      <c r="AK1704" s="1"/>
      <c r="AL1704" s="152"/>
      <c r="AN1704" s="212"/>
      <c r="AP1704"/>
      <c r="AS1704" s="1"/>
      <c r="AT1704" s="152"/>
      <c r="AU1704" s="152"/>
      <c r="AV1704" s="212"/>
      <c r="AW1704" s="212"/>
      <c r="AX1704"/>
      <c r="AY1704"/>
      <c r="AZ1704"/>
      <c r="BC1704" s="1"/>
      <c r="BD1704" s="214"/>
      <c r="BE1704" s="214"/>
      <c r="BF1704" s="212"/>
      <c r="BG1704" s="212"/>
      <c r="BH1704"/>
      <c r="BI1704"/>
      <c r="BJ1704"/>
      <c r="BK1704"/>
      <c r="BM1704" s="1"/>
      <c r="BN1704" s="152"/>
      <c r="BO1704" s="152"/>
      <c r="BP1704" s="212"/>
      <c r="BQ1704" s="212"/>
      <c r="BR1704"/>
      <c r="BS1704"/>
      <c r="BT1704"/>
      <c r="BU1704"/>
      <c r="BV1704"/>
      <c r="BW1704" s="1"/>
      <c r="BX1704" s="152"/>
      <c r="BY1704" s="152"/>
      <c r="BZ1704" s="212"/>
      <c r="CA1704" s="212"/>
      <c r="CC1704"/>
      <c r="CD1704"/>
      <c r="CE1704"/>
      <c r="CF1704"/>
      <c r="CG1704" s="1"/>
      <c r="CH1704" s="152"/>
      <c r="CI1704" s="152"/>
      <c r="CJ1704" s="213"/>
      <c r="CK1704" s="213"/>
      <c r="CN1704"/>
      <c r="CO1704"/>
      <c r="CP1704"/>
      <c r="CQ1704" s="1"/>
      <c r="CR1704" s="214"/>
      <c r="CS1704" s="214"/>
      <c r="CT1704" s="212"/>
      <c r="CU1704" s="212"/>
      <c r="CY1704"/>
      <c r="CZ1704"/>
      <c r="DA1704" s="1"/>
      <c r="DB1704" s="152"/>
      <c r="DC1704" s="152"/>
      <c r="DD1704" s="212"/>
      <c r="DE1704" s="212"/>
      <c r="DI1704"/>
      <c r="DJ1704"/>
      <c r="DK1704" s="1"/>
      <c r="DL1704" s="152"/>
      <c r="DM1704" s="152"/>
      <c r="DN1704" s="212"/>
      <c r="DO1704" s="212"/>
      <c r="DT1704"/>
      <c r="DU1704" s="1"/>
      <c r="DW1704" s="152"/>
      <c r="DY1704" s="212"/>
      <c r="EJ1704" s="212"/>
      <c r="EK1704" s="212"/>
      <c r="EP1704"/>
      <c r="EQ1704"/>
      <c r="ER1704"/>
      <c r="ES1704"/>
      <c r="ET1704"/>
      <c r="EU1704"/>
      <c r="EV1704"/>
      <c r="EW1704"/>
      <c r="EX1704"/>
    </row>
    <row r="1705" spans="37:154">
      <c r="AK1705" s="1"/>
      <c r="AL1705" s="152"/>
      <c r="AN1705" s="212"/>
      <c r="AP1705"/>
      <c r="AS1705" s="1"/>
      <c r="AT1705" s="152"/>
      <c r="AU1705" s="152"/>
      <c r="AV1705" s="212"/>
      <c r="AW1705" s="212"/>
      <c r="AX1705"/>
      <c r="AY1705"/>
      <c r="AZ1705"/>
      <c r="BC1705" s="1"/>
      <c r="BD1705" s="214"/>
      <c r="BE1705" s="214"/>
      <c r="BF1705" s="212"/>
      <c r="BG1705" s="212"/>
      <c r="BH1705"/>
      <c r="BI1705"/>
      <c r="BJ1705"/>
      <c r="BK1705"/>
      <c r="BM1705" s="1"/>
      <c r="BN1705" s="152"/>
      <c r="BO1705" s="152"/>
      <c r="BP1705" s="212"/>
      <c r="BQ1705" s="212"/>
      <c r="BR1705"/>
      <c r="BS1705"/>
      <c r="BT1705"/>
      <c r="BU1705"/>
      <c r="BV1705"/>
      <c r="BW1705" s="1"/>
      <c r="BX1705" s="152"/>
      <c r="BY1705" s="152"/>
      <c r="BZ1705" s="212"/>
      <c r="CA1705" s="212"/>
      <c r="CC1705"/>
      <c r="CD1705"/>
      <c r="CE1705"/>
      <c r="CF1705"/>
      <c r="CG1705" s="1"/>
      <c r="CH1705" s="152"/>
      <c r="CI1705" s="152"/>
      <c r="CJ1705" s="213"/>
      <c r="CK1705" s="213"/>
      <c r="CN1705"/>
      <c r="CO1705"/>
      <c r="CP1705"/>
      <c r="CQ1705" s="1"/>
      <c r="CR1705" s="214"/>
      <c r="CS1705" s="214"/>
      <c r="CT1705" s="212"/>
      <c r="CU1705" s="212"/>
      <c r="CY1705"/>
      <c r="CZ1705"/>
      <c r="DA1705" s="1"/>
      <c r="DB1705" s="152"/>
      <c r="DC1705" s="152"/>
      <c r="DD1705" s="212"/>
      <c r="DE1705" s="212"/>
      <c r="DI1705"/>
      <c r="DJ1705"/>
      <c r="DK1705" s="1"/>
      <c r="DL1705" s="152"/>
      <c r="DM1705" s="152"/>
      <c r="DN1705" s="212"/>
      <c r="DO1705" s="212"/>
      <c r="DT1705"/>
      <c r="DU1705" s="1"/>
      <c r="DW1705" s="152"/>
      <c r="DY1705" s="212"/>
      <c r="EJ1705" s="212"/>
      <c r="EK1705" s="212"/>
      <c r="EP1705"/>
      <c r="EQ1705"/>
      <c r="ER1705"/>
      <c r="ES1705"/>
      <c r="ET1705"/>
      <c r="EU1705"/>
      <c r="EV1705"/>
      <c r="EW1705"/>
      <c r="EX1705"/>
    </row>
    <row r="1706" spans="37:154">
      <c r="AK1706" s="1"/>
      <c r="AL1706" s="152"/>
      <c r="AN1706" s="212"/>
      <c r="AP1706"/>
      <c r="AS1706" s="1"/>
      <c r="AT1706" s="152"/>
      <c r="AU1706" s="152"/>
      <c r="AV1706" s="212"/>
      <c r="AW1706" s="212"/>
      <c r="AX1706"/>
      <c r="AY1706"/>
      <c r="AZ1706"/>
      <c r="BC1706" s="1"/>
      <c r="BD1706" s="214"/>
      <c r="BE1706" s="214"/>
      <c r="BF1706" s="212"/>
      <c r="BG1706" s="212"/>
      <c r="BH1706"/>
      <c r="BI1706"/>
      <c r="BJ1706"/>
      <c r="BK1706"/>
      <c r="BM1706" s="1"/>
      <c r="BN1706" s="152"/>
      <c r="BO1706" s="152"/>
      <c r="BP1706" s="212"/>
      <c r="BQ1706" s="212"/>
      <c r="BR1706"/>
      <c r="BS1706"/>
      <c r="BT1706"/>
      <c r="BU1706"/>
      <c r="BV1706"/>
      <c r="BW1706" s="1"/>
      <c r="BX1706" s="152"/>
      <c r="BY1706" s="152"/>
      <c r="BZ1706" s="212"/>
      <c r="CA1706" s="212"/>
      <c r="CC1706"/>
      <c r="CD1706"/>
      <c r="CE1706"/>
      <c r="CF1706"/>
      <c r="CG1706" s="1"/>
      <c r="CH1706" s="152"/>
      <c r="CI1706" s="152"/>
      <c r="CJ1706" s="213"/>
      <c r="CK1706" s="213"/>
      <c r="CN1706"/>
      <c r="CO1706"/>
      <c r="CP1706"/>
      <c r="CQ1706" s="1"/>
      <c r="CR1706" s="214"/>
      <c r="CS1706" s="214"/>
      <c r="CT1706" s="212"/>
      <c r="CU1706" s="212"/>
      <c r="CY1706"/>
      <c r="CZ1706"/>
      <c r="DA1706" s="1"/>
      <c r="DB1706" s="152"/>
      <c r="DC1706" s="152"/>
      <c r="DD1706" s="212"/>
      <c r="DE1706" s="212"/>
      <c r="DI1706"/>
      <c r="DJ1706"/>
      <c r="DK1706" s="1"/>
      <c r="DL1706" s="152"/>
      <c r="DM1706" s="152"/>
      <c r="DN1706" s="212"/>
      <c r="DO1706" s="212"/>
      <c r="DT1706"/>
      <c r="DU1706" s="1"/>
      <c r="DW1706" s="152"/>
      <c r="DY1706" s="212"/>
      <c r="EJ1706" s="212"/>
      <c r="EK1706" s="212"/>
      <c r="EP1706"/>
      <c r="EQ1706"/>
      <c r="ER1706"/>
      <c r="ES1706"/>
      <c r="ET1706"/>
      <c r="EU1706"/>
      <c r="EV1706"/>
      <c r="EW1706"/>
      <c r="EX1706"/>
    </row>
    <row r="1707" spans="37:154">
      <c r="AK1707" s="1"/>
      <c r="AL1707" s="152"/>
      <c r="AN1707" s="212"/>
      <c r="AP1707"/>
      <c r="AS1707" s="1"/>
      <c r="AT1707" s="152"/>
      <c r="AU1707" s="152"/>
      <c r="AV1707" s="212"/>
      <c r="AW1707" s="212"/>
      <c r="AX1707"/>
      <c r="AY1707"/>
      <c r="AZ1707"/>
      <c r="BC1707" s="1"/>
      <c r="BD1707" s="214"/>
      <c r="BE1707" s="214"/>
      <c r="BF1707" s="212"/>
      <c r="BG1707" s="212"/>
      <c r="BH1707"/>
      <c r="BI1707"/>
      <c r="BJ1707"/>
      <c r="BK1707"/>
      <c r="BM1707" s="1"/>
      <c r="BN1707" s="152"/>
      <c r="BO1707" s="152"/>
      <c r="BP1707" s="212"/>
      <c r="BQ1707" s="212"/>
      <c r="BR1707"/>
      <c r="BS1707"/>
      <c r="BT1707"/>
      <c r="BU1707"/>
      <c r="BV1707"/>
      <c r="BW1707" s="1"/>
      <c r="BX1707" s="152"/>
      <c r="BY1707" s="152"/>
      <c r="BZ1707" s="212"/>
      <c r="CA1707" s="212"/>
      <c r="CC1707"/>
      <c r="CD1707"/>
      <c r="CE1707"/>
      <c r="CF1707"/>
      <c r="CG1707" s="1"/>
      <c r="CH1707" s="152"/>
      <c r="CI1707" s="152"/>
      <c r="CJ1707" s="213"/>
      <c r="CK1707" s="213"/>
      <c r="CN1707"/>
      <c r="CO1707"/>
      <c r="CP1707"/>
      <c r="CQ1707" s="1"/>
      <c r="CR1707" s="214"/>
      <c r="CS1707" s="214"/>
      <c r="CT1707" s="212"/>
      <c r="CU1707" s="212"/>
      <c r="CY1707"/>
      <c r="CZ1707"/>
      <c r="DA1707" s="1"/>
      <c r="DB1707" s="152"/>
      <c r="DC1707" s="152"/>
      <c r="DD1707" s="212"/>
      <c r="DE1707" s="212"/>
      <c r="DI1707"/>
      <c r="DJ1707"/>
      <c r="DK1707" s="1"/>
      <c r="DL1707" s="152"/>
      <c r="DM1707" s="152"/>
      <c r="DN1707" s="212"/>
      <c r="DO1707" s="212"/>
      <c r="DT1707"/>
      <c r="DU1707" s="1"/>
      <c r="DW1707" s="152"/>
      <c r="DY1707" s="212"/>
      <c r="EJ1707" s="212"/>
      <c r="EK1707" s="212"/>
      <c r="EP1707"/>
      <c r="EQ1707"/>
      <c r="ER1707"/>
      <c r="ES1707"/>
      <c r="ET1707"/>
      <c r="EU1707"/>
      <c r="EV1707"/>
      <c r="EW1707"/>
      <c r="EX1707"/>
    </row>
    <row r="1708" spans="37:154">
      <c r="AK1708" s="1"/>
      <c r="AL1708" s="152"/>
      <c r="AN1708" s="212"/>
      <c r="AP1708"/>
      <c r="AS1708" s="1"/>
      <c r="AT1708" s="152"/>
      <c r="AU1708" s="152"/>
      <c r="AV1708" s="212"/>
      <c r="AW1708" s="212"/>
      <c r="AX1708"/>
      <c r="AY1708"/>
      <c r="AZ1708"/>
      <c r="BC1708" s="1"/>
      <c r="BD1708" s="214"/>
      <c r="BE1708" s="214"/>
      <c r="BF1708" s="212"/>
      <c r="BG1708" s="212"/>
      <c r="BH1708"/>
      <c r="BI1708"/>
      <c r="BJ1708"/>
      <c r="BK1708"/>
      <c r="BM1708" s="1"/>
      <c r="BN1708" s="152"/>
      <c r="BO1708" s="152"/>
      <c r="BP1708" s="212"/>
      <c r="BQ1708" s="212"/>
      <c r="BR1708"/>
      <c r="BS1708"/>
      <c r="BT1708"/>
      <c r="BU1708"/>
      <c r="BV1708"/>
      <c r="BW1708" s="1"/>
      <c r="BX1708" s="152"/>
      <c r="BY1708" s="152"/>
      <c r="BZ1708" s="212"/>
      <c r="CA1708" s="212"/>
      <c r="CC1708"/>
      <c r="CD1708"/>
      <c r="CE1708"/>
      <c r="CF1708"/>
      <c r="CG1708" s="1"/>
      <c r="CH1708" s="152"/>
      <c r="CI1708" s="152"/>
      <c r="CJ1708" s="213"/>
      <c r="CK1708" s="213"/>
      <c r="CN1708"/>
      <c r="CO1708"/>
      <c r="CP1708"/>
      <c r="CQ1708" s="1"/>
      <c r="CR1708" s="214"/>
      <c r="CS1708" s="214"/>
      <c r="CT1708" s="212"/>
      <c r="CU1708" s="212"/>
      <c r="CY1708"/>
      <c r="CZ1708"/>
      <c r="DA1708" s="1"/>
      <c r="DB1708" s="152"/>
      <c r="DC1708" s="152"/>
      <c r="DD1708" s="212"/>
      <c r="DE1708" s="212"/>
      <c r="DI1708"/>
      <c r="DJ1708"/>
      <c r="DK1708" s="1"/>
      <c r="DL1708" s="152"/>
      <c r="DM1708" s="152"/>
      <c r="DN1708" s="212"/>
      <c r="DO1708" s="212"/>
      <c r="DT1708"/>
      <c r="DU1708" s="1"/>
      <c r="DW1708" s="152"/>
      <c r="DY1708" s="212"/>
      <c r="EJ1708" s="212"/>
      <c r="EK1708" s="212"/>
      <c r="EP1708"/>
      <c r="EQ1708"/>
      <c r="ER1708"/>
      <c r="ES1708"/>
      <c r="ET1708"/>
      <c r="EU1708"/>
      <c r="EV1708"/>
      <c r="EW1708"/>
      <c r="EX1708"/>
    </row>
    <row r="1709" spans="37:154">
      <c r="AK1709" s="1"/>
      <c r="AL1709" s="152"/>
      <c r="AN1709" s="212"/>
      <c r="AP1709"/>
      <c r="AS1709" s="1"/>
      <c r="AT1709" s="152"/>
      <c r="AU1709" s="152"/>
      <c r="AV1709" s="212"/>
      <c r="AW1709" s="212"/>
      <c r="AX1709"/>
      <c r="AY1709"/>
      <c r="AZ1709"/>
      <c r="BC1709" s="1"/>
      <c r="BD1709" s="214"/>
      <c r="BE1709" s="214"/>
      <c r="BF1709" s="212"/>
      <c r="BG1709" s="212"/>
      <c r="BH1709"/>
      <c r="BI1709"/>
      <c r="BJ1709"/>
      <c r="BK1709"/>
      <c r="BM1709" s="1"/>
      <c r="BN1709" s="152"/>
      <c r="BO1709" s="152"/>
      <c r="BP1709" s="212"/>
      <c r="BQ1709" s="212"/>
      <c r="BR1709"/>
      <c r="BS1709"/>
      <c r="BT1709"/>
      <c r="BU1709"/>
      <c r="BV1709"/>
      <c r="BW1709" s="1"/>
      <c r="BX1709" s="152"/>
      <c r="BY1709" s="152"/>
      <c r="BZ1709" s="212"/>
      <c r="CA1709" s="212"/>
      <c r="CC1709"/>
      <c r="CD1709"/>
      <c r="CE1709"/>
      <c r="CF1709"/>
      <c r="CG1709" s="1"/>
      <c r="CH1709" s="152"/>
      <c r="CI1709" s="152"/>
      <c r="CJ1709" s="213"/>
      <c r="CK1709" s="213"/>
      <c r="CN1709"/>
      <c r="CO1709"/>
      <c r="CP1709"/>
      <c r="CQ1709" s="1"/>
      <c r="CR1709" s="214"/>
      <c r="CS1709" s="214"/>
      <c r="CT1709" s="212"/>
      <c r="CU1709" s="212"/>
      <c r="CY1709"/>
      <c r="CZ1709"/>
      <c r="DA1709" s="1"/>
      <c r="DB1709" s="152"/>
      <c r="DC1709" s="152"/>
      <c r="DD1709" s="212"/>
      <c r="DE1709" s="212"/>
      <c r="DI1709"/>
      <c r="DJ1709"/>
      <c r="DK1709" s="1"/>
      <c r="DL1709" s="152"/>
      <c r="DM1709" s="152"/>
      <c r="DN1709" s="212"/>
      <c r="DO1709" s="212"/>
      <c r="DT1709"/>
      <c r="DU1709" s="1"/>
      <c r="DW1709" s="152"/>
      <c r="DY1709" s="212"/>
      <c r="EJ1709" s="212"/>
      <c r="EK1709" s="212"/>
      <c r="EP1709"/>
      <c r="EQ1709"/>
      <c r="ER1709"/>
      <c r="ES1709"/>
      <c r="ET1709"/>
      <c r="EU1709"/>
      <c r="EV1709"/>
      <c r="EW1709"/>
      <c r="EX1709"/>
    </row>
    <row r="1710" spans="37:154">
      <c r="AK1710" s="1"/>
      <c r="AL1710" s="152"/>
      <c r="AN1710" s="212"/>
      <c r="AP1710"/>
      <c r="AS1710" s="1"/>
      <c r="AT1710" s="152"/>
      <c r="AU1710" s="152"/>
      <c r="AV1710" s="212"/>
      <c r="AW1710" s="212"/>
      <c r="AX1710"/>
      <c r="AY1710"/>
      <c r="AZ1710"/>
      <c r="BC1710" s="1"/>
      <c r="BD1710" s="214"/>
      <c r="BE1710" s="214"/>
      <c r="BF1710" s="212"/>
      <c r="BG1710" s="212"/>
      <c r="BH1710"/>
      <c r="BI1710"/>
      <c r="BJ1710"/>
      <c r="BK1710"/>
      <c r="BM1710" s="1"/>
      <c r="BN1710" s="152"/>
      <c r="BO1710" s="152"/>
      <c r="BP1710" s="212"/>
      <c r="BQ1710" s="212"/>
      <c r="BR1710"/>
      <c r="BS1710"/>
      <c r="BT1710"/>
      <c r="BU1710"/>
      <c r="BV1710"/>
      <c r="BW1710" s="1"/>
      <c r="BX1710" s="152"/>
      <c r="BY1710" s="152"/>
      <c r="BZ1710" s="212"/>
      <c r="CA1710" s="212"/>
      <c r="CC1710"/>
      <c r="CD1710"/>
      <c r="CE1710"/>
      <c r="CF1710"/>
      <c r="CG1710" s="1"/>
      <c r="CH1710" s="152"/>
      <c r="CI1710" s="152"/>
      <c r="CJ1710" s="213"/>
      <c r="CK1710" s="213"/>
      <c r="CN1710"/>
      <c r="CO1710"/>
      <c r="CP1710"/>
      <c r="CQ1710" s="1"/>
      <c r="CR1710" s="214"/>
      <c r="CS1710" s="214"/>
      <c r="CT1710" s="212"/>
      <c r="CU1710" s="212"/>
      <c r="CY1710"/>
      <c r="CZ1710"/>
      <c r="DA1710" s="1"/>
      <c r="DB1710" s="152"/>
      <c r="DC1710" s="152"/>
      <c r="DD1710" s="212"/>
      <c r="DE1710" s="212"/>
      <c r="DI1710"/>
      <c r="DJ1710"/>
      <c r="DK1710" s="1"/>
      <c r="DL1710" s="152"/>
      <c r="DM1710" s="152"/>
      <c r="DN1710" s="212"/>
      <c r="DO1710" s="212"/>
      <c r="DT1710"/>
      <c r="DU1710" s="1"/>
      <c r="DW1710" s="152"/>
      <c r="DY1710" s="212"/>
      <c r="EJ1710" s="212"/>
      <c r="EK1710" s="212"/>
      <c r="EP1710"/>
      <c r="EQ1710"/>
      <c r="ER1710"/>
      <c r="ES1710"/>
      <c r="ET1710"/>
      <c r="EU1710"/>
      <c r="EV1710"/>
      <c r="EW1710"/>
      <c r="EX1710"/>
    </row>
    <row r="1711" spans="37:154">
      <c r="AK1711" s="1"/>
      <c r="AL1711" s="152"/>
      <c r="AN1711" s="212"/>
      <c r="AP1711"/>
      <c r="AS1711" s="1"/>
      <c r="AT1711" s="152"/>
      <c r="AU1711" s="152"/>
      <c r="AV1711" s="212"/>
      <c r="AW1711" s="212"/>
      <c r="AX1711"/>
      <c r="AY1711"/>
      <c r="AZ1711"/>
      <c r="BC1711" s="1"/>
      <c r="BD1711" s="214"/>
      <c r="BE1711" s="214"/>
      <c r="BF1711" s="212"/>
      <c r="BG1711" s="212"/>
      <c r="BH1711"/>
      <c r="BI1711"/>
      <c r="BJ1711"/>
      <c r="BK1711"/>
      <c r="BM1711" s="1"/>
      <c r="BN1711" s="152"/>
      <c r="BO1711" s="152"/>
      <c r="BP1711" s="212"/>
      <c r="BQ1711" s="212"/>
      <c r="BR1711"/>
      <c r="BS1711"/>
      <c r="BT1711"/>
      <c r="BU1711"/>
      <c r="BV1711"/>
      <c r="BW1711" s="1"/>
      <c r="BX1711" s="152"/>
      <c r="BY1711" s="152"/>
      <c r="BZ1711" s="212"/>
      <c r="CA1711" s="212"/>
      <c r="CC1711"/>
      <c r="CD1711"/>
      <c r="CE1711"/>
      <c r="CF1711"/>
      <c r="CG1711" s="1"/>
      <c r="CH1711" s="152"/>
      <c r="CI1711" s="152"/>
      <c r="CJ1711" s="213"/>
      <c r="CK1711" s="213"/>
      <c r="CN1711"/>
      <c r="CO1711"/>
      <c r="CP1711"/>
      <c r="CQ1711" s="1"/>
      <c r="CR1711" s="214"/>
      <c r="CS1711" s="214"/>
      <c r="CT1711" s="212"/>
      <c r="CU1711" s="212"/>
      <c r="CY1711"/>
      <c r="CZ1711"/>
      <c r="DA1711" s="1"/>
      <c r="DB1711" s="152"/>
      <c r="DC1711" s="152"/>
      <c r="DD1711" s="212"/>
      <c r="DE1711" s="212"/>
      <c r="DI1711"/>
      <c r="DJ1711"/>
      <c r="DK1711" s="1"/>
      <c r="DL1711" s="152"/>
      <c r="DM1711" s="152"/>
      <c r="DN1711" s="212"/>
      <c r="DO1711" s="212"/>
      <c r="DT1711"/>
      <c r="DU1711" s="1"/>
      <c r="DW1711" s="152"/>
      <c r="DY1711" s="212"/>
      <c r="EJ1711" s="212"/>
      <c r="EK1711" s="212"/>
      <c r="EP1711"/>
      <c r="EQ1711"/>
      <c r="ER1711"/>
      <c r="ES1711"/>
      <c r="ET1711"/>
      <c r="EU1711"/>
      <c r="EV1711"/>
      <c r="EW1711"/>
      <c r="EX1711"/>
    </row>
    <row r="1712" spans="37:154">
      <c r="AK1712" s="1"/>
      <c r="AL1712" s="152"/>
      <c r="AN1712" s="212"/>
      <c r="AP1712"/>
      <c r="AS1712" s="1"/>
      <c r="AT1712" s="152"/>
      <c r="AU1712" s="152"/>
      <c r="AV1712" s="212"/>
      <c r="AW1712" s="212"/>
      <c r="AX1712"/>
      <c r="AY1712"/>
      <c r="AZ1712"/>
      <c r="BC1712" s="1"/>
      <c r="BD1712" s="214"/>
      <c r="BE1712" s="214"/>
      <c r="BF1712" s="212"/>
      <c r="BG1712" s="212"/>
      <c r="BH1712"/>
      <c r="BI1712"/>
      <c r="BJ1712"/>
      <c r="BK1712"/>
      <c r="BM1712" s="1"/>
      <c r="BN1712" s="152"/>
      <c r="BO1712" s="152"/>
      <c r="BP1712" s="212"/>
      <c r="BQ1712" s="212"/>
      <c r="BR1712"/>
      <c r="BS1712"/>
      <c r="BT1712"/>
      <c r="BU1712"/>
      <c r="BV1712"/>
      <c r="BW1712" s="1"/>
      <c r="BX1712" s="152"/>
      <c r="BY1712" s="152"/>
      <c r="BZ1712" s="212"/>
      <c r="CA1712" s="212"/>
      <c r="CC1712"/>
      <c r="CD1712"/>
      <c r="CE1712"/>
      <c r="CF1712"/>
      <c r="CG1712" s="1"/>
      <c r="CH1712" s="152"/>
      <c r="CI1712" s="152"/>
      <c r="CJ1712" s="213"/>
      <c r="CK1712" s="213"/>
      <c r="CN1712"/>
      <c r="CO1712"/>
      <c r="CP1712"/>
      <c r="CQ1712" s="1"/>
      <c r="CR1712" s="214"/>
      <c r="CS1712" s="214"/>
      <c r="CT1712" s="212"/>
      <c r="CU1712" s="212"/>
      <c r="CY1712"/>
      <c r="CZ1712"/>
      <c r="DA1712" s="1"/>
      <c r="DB1712" s="152"/>
      <c r="DC1712" s="152"/>
      <c r="DD1712" s="212"/>
      <c r="DE1712" s="212"/>
      <c r="DI1712"/>
      <c r="DJ1712"/>
      <c r="DK1712" s="1"/>
      <c r="DL1712" s="152"/>
      <c r="DM1712" s="152"/>
      <c r="DN1712" s="212"/>
      <c r="DO1712" s="212"/>
      <c r="DT1712"/>
      <c r="DU1712" s="1"/>
      <c r="DW1712" s="152"/>
      <c r="DY1712" s="212"/>
      <c r="EJ1712" s="212"/>
      <c r="EK1712" s="212"/>
      <c r="EP1712"/>
      <c r="EQ1712"/>
      <c r="ER1712"/>
      <c r="ES1712"/>
      <c r="ET1712"/>
      <c r="EU1712"/>
      <c r="EV1712"/>
      <c r="EW1712"/>
      <c r="EX1712"/>
    </row>
    <row r="1713" spans="37:154">
      <c r="AK1713" s="1"/>
      <c r="AL1713" s="152"/>
      <c r="AN1713" s="212"/>
      <c r="AP1713"/>
      <c r="AS1713" s="1"/>
      <c r="AT1713" s="152"/>
      <c r="AU1713" s="152"/>
      <c r="AV1713" s="212"/>
      <c r="AW1713" s="212"/>
      <c r="AX1713"/>
      <c r="AY1713"/>
      <c r="AZ1713"/>
      <c r="BC1713" s="1"/>
      <c r="BD1713" s="214"/>
      <c r="BE1713" s="214"/>
      <c r="BF1713" s="212"/>
      <c r="BG1713" s="212"/>
      <c r="BH1713"/>
      <c r="BI1713"/>
      <c r="BJ1713"/>
      <c r="BK1713"/>
      <c r="BM1713" s="1"/>
      <c r="BN1713" s="152"/>
      <c r="BO1713" s="152"/>
      <c r="BP1713" s="212"/>
      <c r="BQ1713" s="212"/>
      <c r="BR1713"/>
      <c r="BS1713"/>
      <c r="BT1713"/>
      <c r="BU1713"/>
      <c r="BV1713"/>
      <c r="BW1713" s="1"/>
      <c r="BX1713" s="152"/>
      <c r="BY1713" s="152"/>
      <c r="BZ1713" s="212"/>
      <c r="CA1713" s="212"/>
      <c r="CC1713"/>
      <c r="CD1713"/>
      <c r="CE1713"/>
      <c r="CF1713"/>
      <c r="CG1713" s="1"/>
      <c r="CH1713" s="152"/>
      <c r="CI1713" s="152"/>
      <c r="CJ1713" s="213"/>
      <c r="CK1713" s="213"/>
      <c r="CN1713"/>
      <c r="CO1713"/>
      <c r="CP1713"/>
      <c r="CQ1713" s="1"/>
      <c r="CR1713" s="214"/>
      <c r="CS1713" s="214"/>
      <c r="CT1713" s="212"/>
      <c r="CU1713" s="212"/>
      <c r="CY1713"/>
      <c r="CZ1713"/>
      <c r="DA1713" s="1"/>
      <c r="DB1713" s="152"/>
      <c r="DC1713" s="152"/>
      <c r="DD1713" s="212"/>
      <c r="DE1713" s="212"/>
      <c r="DI1713"/>
      <c r="DJ1713"/>
      <c r="DK1713" s="1"/>
      <c r="DL1713" s="152"/>
      <c r="DM1713" s="152"/>
      <c r="DN1713" s="212"/>
      <c r="DO1713" s="212"/>
      <c r="DT1713"/>
      <c r="DU1713" s="1"/>
      <c r="DW1713" s="152"/>
      <c r="DY1713" s="212"/>
      <c r="EJ1713" s="212"/>
      <c r="EK1713" s="212"/>
      <c r="EP1713"/>
      <c r="EQ1713"/>
      <c r="ER1713"/>
      <c r="ES1713"/>
      <c r="ET1713"/>
      <c r="EU1713"/>
      <c r="EV1713"/>
      <c r="EW1713"/>
      <c r="EX1713"/>
    </row>
    <row r="1714" spans="37:154">
      <c r="AK1714" s="1"/>
      <c r="AL1714" s="152"/>
      <c r="AN1714" s="212"/>
      <c r="AP1714"/>
      <c r="AS1714" s="1"/>
      <c r="AT1714" s="152"/>
      <c r="AU1714" s="152"/>
      <c r="AV1714" s="212"/>
      <c r="AW1714" s="212"/>
      <c r="AX1714"/>
      <c r="AY1714"/>
      <c r="AZ1714"/>
      <c r="BC1714" s="1"/>
      <c r="BD1714" s="214"/>
      <c r="BE1714" s="214"/>
      <c r="BF1714" s="212"/>
      <c r="BG1714" s="212"/>
      <c r="BH1714"/>
      <c r="BI1714"/>
      <c r="BJ1714"/>
      <c r="BK1714"/>
      <c r="BM1714" s="1"/>
      <c r="BN1714" s="152"/>
      <c r="BO1714" s="152"/>
      <c r="BP1714" s="212"/>
      <c r="BQ1714" s="212"/>
      <c r="BR1714"/>
      <c r="BS1714"/>
      <c r="BT1714"/>
      <c r="BU1714"/>
      <c r="BV1714"/>
      <c r="BW1714" s="1"/>
      <c r="BX1714" s="152"/>
      <c r="BY1714" s="152"/>
      <c r="BZ1714" s="212"/>
      <c r="CA1714" s="212"/>
      <c r="CC1714"/>
      <c r="CD1714"/>
      <c r="CE1714"/>
      <c r="CF1714"/>
      <c r="CG1714" s="1"/>
      <c r="CH1714" s="152"/>
      <c r="CI1714" s="152"/>
      <c r="CJ1714" s="213"/>
      <c r="CK1714" s="213"/>
      <c r="CN1714"/>
      <c r="CO1714"/>
      <c r="CP1714"/>
      <c r="CQ1714" s="1"/>
      <c r="CR1714" s="214"/>
      <c r="CS1714" s="214"/>
      <c r="CT1714" s="212"/>
      <c r="CU1714" s="212"/>
      <c r="CY1714"/>
      <c r="CZ1714"/>
      <c r="DA1714" s="1"/>
      <c r="DB1714" s="152"/>
      <c r="DC1714" s="152"/>
      <c r="DD1714" s="212"/>
      <c r="DE1714" s="212"/>
      <c r="DI1714"/>
      <c r="DJ1714"/>
      <c r="DK1714" s="1"/>
      <c r="DL1714" s="152"/>
      <c r="DM1714" s="152"/>
      <c r="DN1714" s="212"/>
      <c r="DO1714" s="212"/>
      <c r="DT1714"/>
      <c r="DU1714" s="1"/>
      <c r="DW1714" s="152"/>
      <c r="DY1714" s="212"/>
      <c r="EJ1714" s="212"/>
      <c r="EK1714" s="212"/>
      <c r="EP1714"/>
      <c r="EQ1714"/>
      <c r="ER1714"/>
      <c r="ES1714"/>
      <c r="ET1714"/>
      <c r="EU1714"/>
      <c r="EV1714"/>
      <c r="EW1714"/>
      <c r="EX1714"/>
    </row>
    <row r="1715" spans="37:154">
      <c r="AK1715" s="1"/>
      <c r="AL1715" s="152"/>
      <c r="AN1715" s="212"/>
      <c r="AP1715"/>
      <c r="AS1715" s="1"/>
      <c r="AT1715" s="152"/>
      <c r="AU1715" s="152"/>
      <c r="AV1715" s="212"/>
      <c r="AW1715" s="212"/>
      <c r="AX1715"/>
      <c r="AY1715"/>
      <c r="AZ1715"/>
      <c r="BC1715" s="1"/>
      <c r="BD1715" s="214"/>
      <c r="BE1715" s="214"/>
      <c r="BF1715" s="212"/>
      <c r="BG1715" s="212"/>
      <c r="BH1715"/>
      <c r="BI1715"/>
      <c r="BJ1715"/>
      <c r="BK1715"/>
      <c r="BM1715" s="1"/>
      <c r="BN1715" s="152"/>
      <c r="BO1715" s="152"/>
      <c r="BP1715" s="212"/>
      <c r="BQ1715" s="212"/>
      <c r="BR1715"/>
      <c r="BS1715"/>
      <c r="BT1715"/>
      <c r="BU1715"/>
      <c r="BV1715"/>
      <c r="BW1715" s="1"/>
      <c r="BX1715" s="152"/>
      <c r="BY1715" s="152"/>
      <c r="BZ1715" s="212"/>
      <c r="CA1715" s="212"/>
      <c r="CC1715"/>
      <c r="CD1715"/>
      <c r="CE1715"/>
      <c r="CF1715"/>
      <c r="CG1715" s="1"/>
      <c r="CH1715" s="152"/>
      <c r="CI1715" s="152"/>
      <c r="CJ1715" s="213"/>
      <c r="CK1715" s="213"/>
      <c r="CN1715"/>
      <c r="CO1715"/>
      <c r="CP1715"/>
      <c r="CQ1715" s="1"/>
      <c r="CR1715" s="214"/>
      <c r="CS1715" s="214"/>
      <c r="CT1715" s="212"/>
      <c r="CU1715" s="212"/>
      <c r="CY1715"/>
      <c r="CZ1715"/>
      <c r="DA1715" s="1"/>
      <c r="DB1715" s="152"/>
      <c r="DC1715" s="152"/>
      <c r="DD1715" s="212"/>
      <c r="DE1715" s="212"/>
      <c r="DI1715"/>
      <c r="DJ1715"/>
      <c r="DK1715" s="1"/>
      <c r="DL1715" s="152"/>
      <c r="DM1715" s="152"/>
      <c r="DN1715" s="212"/>
      <c r="DO1715" s="212"/>
      <c r="DT1715"/>
      <c r="DU1715" s="1"/>
      <c r="DW1715" s="152"/>
      <c r="DY1715" s="212"/>
      <c r="EJ1715" s="212"/>
      <c r="EK1715" s="212"/>
      <c r="EP1715"/>
      <c r="EQ1715"/>
      <c r="ER1715"/>
      <c r="ES1715"/>
      <c r="ET1715"/>
      <c r="EU1715"/>
      <c r="EV1715"/>
      <c r="EW1715"/>
      <c r="EX1715"/>
    </row>
    <row r="1716" spans="37:154">
      <c r="AK1716" s="1"/>
      <c r="AL1716" s="152"/>
      <c r="AN1716" s="212"/>
      <c r="AP1716"/>
      <c r="AS1716" s="1"/>
      <c r="AT1716" s="152"/>
      <c r="AU1716" s="152"/>
      <c r="AV1716" s="212"/>
      <c r="AW1716" s="212"/>
      <c r="AX1716"/>
      <c r="AY1716"/>
      <c r="AZ1716"/>
      <c r="BC1716" s="1"/>
      <c r="BD1716" s="214"/>
      <c r="BE1716" s="214"/>
      <c r="BF1716" s="212"/>
      <c r="BG1716" s="212"/>
      <c r="BH1716"/>
      <c r="BI1716"/>
      <c r="BJ1716"/>
      <c r="BK1716"/>
      <c r="BM1716" s="1"/>
      <c r="BN1716" s="152"/>
      <c r="BO1716" s="152"/>
      <c r="BP1716" s="212"/>
      <c r="BQ1716" s="212"/>
      <c r="BR1716"/>
      <c r="BS1716"/>
      <c r="BT1716"/>
      <c r="BU1716"/>
      <c r="BV1716"/>
      <c r="BW1716" s="1"/>
      <c r="BX1716" s="152"/>
      <c r="BY1716" s="152"/>
      <c r="BZ1716" s="212"/>
      <c r="CA1716" s="212"/>
      <c r="CC1716"/>
      <c r="CD1716"/>
      <c r="CE1716"/>
      <c r="CF1716"/>
      <c r="CG1716" s="1"/>
      <c r="CH1716" s="152"/>
      <c r="CI1716" s="152"/>
      <c r="CJ1716" s="213"/>
      <c r="CK1716" s="213"/>
      <c r="CN1716"/>
      <c r="CO1716"/>
      <c r="CP1716"/>
      <c r="CQ1716" s="1"/>
      <c r="CR1716" s="214"/>
      <c r="CS1716" s="214"/>
      <c r="CT1716" s="212"/>
      <c r="CU1716" s="212"/>
      <c r="CY1716"/>
      <c r="CZ1716"/>
      <c r="DA1716" s="1"/>
      <c r="DB1716" s="152"/>
      <c r="DC1716" s="152"/>
      <c r="DD1716" s="212"/>
      <c r="DE1716" s="212"/>
      <c r="DI1716"/>
      <c r="DJ1716"/>
      <c r="DK1716" s="1"/>
      <c r="DL1716" s="152"/>
      <c r="DM1716" s="152"/>
      <c r="DN1716" s="212"/>
      <c r="DO1716" s="212"/>
      <c r="DT1716"/>
      <c r="DU1716" s="1"/>
      <c r="DW1716" s="152"/>
      <c r="DY1716" s="212"/>
      <c r="EJ1716" s="212"/>
      <c r="EK1716" s="212"/>
      <c r="EP1716"/>
      <c r="EQ1716"/>
      <c r="ER1716"/>
      <c r="ES1716"/>
      <c r="ET1716"/>
      <c r="EU1716"/>
      <c r="EV1716"/>
      <c r="EW1716"/>
      <c r="EX1716"/>
    </row>
    <row r="1717" spans="37:154">
      <c r="AK1717" s="1"/>
      <c r="AL1717" s="152"/>
      <c r="AN1717" s="212"/>
      <c r="AP1717"/>
      <c r="AS1717" s="1"/>
      <c r="AT1717" s="152"/>
      <c r="AU1717" s="152"/>
      <c r="AV1717" s="212"/>
      <c r="AW1717" s="212"/>
      <c r="AX1717"/>
      <c r="AY1717"/>
      <c r="AZ1717"/>
      <c r="BC1717" s="1"/>
      <c r="BD1717" s="214"/>
      <c r="BE1717" s="214"/>
      <c r="BF1717" s="212"/>
      <c r="BG1717" s="212"/>
      <c r="BH1717"/>
      <c r="BI1717"/>
      <c r="BJ1717"/>
      <c r="BK1717"/>
      <c r="BM1717" s="1"/>
      <c r="BN1717" s="152"/>
      <c r="BO1717" s="152"/>
      <c r="BP1717" s="212"/>
      <c r="BQ1717" s="212"/>
      <c r="BR1717"/>
      <c r="BS1717"/>
      <c r="BT1717"/>
      <c r="BU1717"/>
      <c r="BV1717"/>
      <c r="BW1717" s="1"/>
      <c r="BX1717" s="152"/>
      <c r="BY1717" s="152"/>
      <c r="BZ1717" s="212"/>
      <c r="CA1717" s="212"/>
      <c r="CC1717"/>
      <c r="CD1717"/>
      <c r="CE1717"/>
      <c r="CF1717"/>
      <c r="CG1717" s="1"/>
      <c r="CH1717" s="152"/>
      <c r="CI1717" s="152"/>
      <c r="CJ1717" s="213"/>
      <c r="CK1717" s="213"/>
      <c r="CN1717"/>
      <c r="CO1717"/>
      <c r="CP1717"/>
      <c r="CQ1717" s="1"/>
      <c r="CR1717" s="214"/>
      <c r="CS1717" s="214"/>
      <c r="CT1717" s="212"/>
      <c r="CU1717" s="212"/>
      <c r="CY1717"/>
      <c r="CZ1717"/>
      <c r="DA1717" s="1"/>
      <c r="DB1717" s="152"/>
      <c r="DC1717" s="152"/>
      <c r="DD1717" s="212"/>
      <c r="DE1717" s="212"/>
      <c r="DI1717"/>
      <c r="DJ1717"/>
      <c r="DK1717" s="1"/>
      <c r="DL1717" s="152"/>
      <c r="DM1717" s="152"/>
      <c r="DN1717" s="212"/>
      <c r="DO1717" s="212"/>
      <c r="DT1717"/>
      <c r="DU1717" s="1"/>
      <c r="DW1717" s="152"/>
      <c r="DY1717" s="212"/>
      <c r="EJ1717" s="212"/>
      <c r="EK1717" s="212"/>
      <c r="EP1717"/>
      <c r="EQ1717"/>
      <c r="ER1717"/>
      <c r="ES1717"/>
      <c r="ET1717"/>
      <c r="EU1717"/>
      <c r="EV1717"/>
      <c r="EW1717"/>
      <c r="EX1717"/>
    </row>
    <row r="1718" spans="37:154">
      <c r="AK1718" s="1"/>
      <c r="AL1718" s="152"/>
      <c r="AN1718" s="212"/>
      <c r="AP1718"/>
      <c r="AS1718" s="1"/>
      <c r="AT1718" s="152"/>
      <c r="AU1718" s="152"/>
      <c r="AV1718" s="212"/>
      <c r="AW1718" s="212"/>
      <c r="AX1718"/>
      <c r="AY1718"/>
      <c r="AZ1718"/>
      <c r="BC1718" s="1"/>
      <c r="BD1718" s="214"/>
      <c r="BE1718" s="214"/>
      <c r="BF1718" s="212"/>
      <c r="BG1718" s="212"/>
      <c r="BH1718"/>
      <c r="BI1718"/>
      <c r="BJ1718"/>
      <c r="BK1718"/>
      <c r="BM1718" s="1"/>
      <c r="BN1718" s="152"/>
      <c r="BO1718" s="152"/>
      <c r="BP1718" s="212"/>
      <c r="BQ1718" s="212"/>
      <c r="BR1718"/>
      <c r="BS1718"/>
      <c r="BT1718"/>
      <c r="BU1718"/>
      <c r="BV1718"/>
      <c r="BW1718" s="1"/>
      <c r="BX1718" s="152"/>
      <c r="BY1718" s="152"/>
      <c r="BZ1718" s="212"/>
      <c r="CA1718" s="212"/>
      <c r="CC1718"/>
      <c r="CD1718"/>
      <c r="CE1718"/>
      <c r="CF1718"/>
      <c r="CG1718" s="1"/>
      <c r="CH1718" s="152"/>
      <c r="CI1718" s="152"/>
      <c r="CJ1718" s="213"/>
      <c r="CK1718" s="213"/>
      <c r="CN1718"/>
      <c r="CO1718"/>
      <c r="CP1718"/>
      <c r="CQ1718" s="1"/>
      <c r="CR1718" s="214"/>
      <c r="CS1718" s="214"/>
      <c r="CT1718" s="212"/>
      <c r="CU1718" s="212"/>
      <c r="CY1718"/>
      <c r="CZ1718"/>
      <c r="DA1718" s="1"/>
      <c r="DB1718" s="152"/>
      <c r="DC1718" s="152"/>
      <c r="DD1718" s="212"/>
      <c r="DE1718" s="212"/>
      <c r="DI1718"/>
      <c r="DJ1718"/>
      <c r="DK1718" s="1"/>
      <c r="DL1718" s="152"/>
      <c r="DM1718" s="152"/>
      <c r="DN1718" s="212"/>
      <c r="DO1718" s="212"/>
      <c r="DT1718"/>
      <c r="DU1718" s="1"/>
      <c r="DW1718" s="152"/>
      <c r="DY1718" s="212"/>
      <c r="EJ1718" s="212"/>
      <c r="EK1718" s="212"/>
      <c r="EP1718"/>
      <c r="EQ1718"/>
      <c r="ER1718"/>
      <c r="ES1718"/>
      <c r="ET1718"/>
      <c r="EU1718"/>
      <c r="EV1718"/>
      <c r="EW1718"/>
      <c r="EX1718"/>
    </row>
    <row r="1719" spans="37:154">
      <c r="AK1719" s="1"/>
      <c r="AL1719" s="152"/>
      <c r="AN1719" s="212"/>
      <c r="AP1719"/>
      <c r="AS1719" s="1"/>
      <c r="AT1719" s="152"/>
      <c r="AU1719" s="152"/>
      <c r="AV1719" s="212"/>
      <c r="AW1719" s="212"/>
      <c r="AX1719"/>
      <c r="AY1719"/>
      <c r="AZ1719"/>
      <c r="BC1719" s="1"/>
      <c r="BD1719" s="214"/>
      <c r="BE1719" s="214"/>
      <c r="BF1719" s="212"/>
      <c r="BG1719" s="212"/>
      <c r="BH1719"/>
      <c r="BI1719"/>
      <c r="BJ1719"/>
      <c r="BK1719"/>
      <c r="BM1719" s="1"/>
      <c r="BN1719" s="152"/>
      <c r="BO1719" s="152"/>
      <c r="BP1719" s="212"/>
      <c r="BQ1719" s="212"/>
      <c r="BR1719"/>
      <c r="BS1719"/>
      <c r="BT1719"/>
      <c r="BU1719"/>
      <c r="BV1719"/>
      <c r="BW1719" s="1"/>
      <c r="BX1719" s="152"/>
      <c r="BY1719" s="152"/>
      <c r="BZ1719" s="212"/>
      <c r="CA1719" s="212"/>
      <c r="CC1719"/>
      <c r="CD1719"/>
      <c r="CE1719"/>
      <c r="CF1719"/>
      <c r="CG1719" s="1"/>
      <c r="CH1719" s="152"/>
      <c r="CI1719" s="152"/>
      <c r="CJ1719" s="213"/>
      <c r="CK1719" s="213"/>
      <c r="CN1719"/>
      <c r="CO1719"/>
      <c r="CP1719"/>
      <c r="CQ1719" s="1"/>
      <c r="CR1719" s="214"/>
      <c r="CS1719" s="214"/>
      <c r="CT1719" s="212"/>
      <c r="CU1719" s="212"/>
      <c r="CY1719"/>
      <c r="CZ1719"/>
      <c r="DA1719" s="1"/>
      <c r="DB1719" s="152"/>
      <c r="DC1719" s="152"/>
      <c r="DD1719" s="212"/>
      <c r="DE1719" s="212"/>
      <c r="DI1719"/>
      <c r="DJ1719"/>
      <c r="DK1719" s="1"/>
      <c r="DL1719" s="152"/>
      <c r="DM1719" s="152"/>
      <c r="DN1719" s="212"/>
      <c r="DO1719" s="212"/>
      <c r="DT1719"/>
      <c r="DU1719" s="1"/>
      <c r="DW1719" s="152"/>
      <c r="DY1719" s="212"/>
      <c r="EJ1719" s="212"/>
      <c r="EK1719" s="212"/>
      <c r="EP1719"/>
      <c r="EQ1719"/>
      <c r="ER1719"/>
      <c r="ES1719"/>
      <c r="ET1719"/>
      <c r="EU1719"/>
      <c r="EV1719"/>
      <c r="EW1719"/>
      <c r="EX1719"/>
    </row>
    <row r="1720" spans="37:154">
      <c r="AK1720" s="1"/>
      <c r="AL1720" s="152"/>
      <c r="AN1720" s="212"/>
      <c r="AP1720"/>
      <c r="AS1720" s="1"/>
      <c r="AT1720" s="152"/>
      <c r="AU1720" s="152"/>
      <c r="AV1720" s="212"/>
      <c r="AW1720" s="212"/>
      <c r="AX1720"/>
      <c r="AY1720"/>
      <c r="AZ1720"/>
      <c r="BC1720" s="1"/>
      <c r="BD1720" s="214"/>
      <c r="BE1720" s="214"/>
      <c r="BF1720" s="212"/>
      <c r="BG1720" s="212"/>
      <c r="BH1720"/>
      <c r="BI1720"/>
      <c r="BJ1720"/>
      <c r="BK1720"/>
      <c r="BM1720" s="1"/>
      <c r="BN1720" s="152"/>
      <c r="BO1720" s="152"/>
      <c r="BP1720" s="212"/>
      <c r="BQ1720" s="212"/>
      <c r="BR1720"/>
      <c r="BS1720"/>
      <c r="BT1720"/>
      <c r="BU1720"/>
      <c r="BV1720"/>
      <c r="BW1720" s="1"/>
      <c r="BX1720" s="152"/>
      <c r="BY1720" s="152"/>
      <c r="BZ1720" s="212"/>
      <c r="CA1720" s="212"/>
      <c r="CC1720"/>
      <c r="CD1720"/>
      <c r="CE1720"/>
      <c r="CF1720"/>
      <c r="CG1720" s="1"/>
      <c r="CH1720" s="152"/>
      <c r="CI1720" s="152"/>
      <c r="CJ1720" s="213"/>
      <c r="CK1720" s="213"/>
      <c r="CN1720"/>
      <c r="CO1720"/>
      <c r="CP1720"/>
      <c r="CQ1720" s="1"/>
      <c r="CR1720" s="214"/>
      <c r="CS1720" s="214"/>
      <c r="CT1720" s="212"/>
      <c r="CU1720" s="212"/>
      <c r="CY1720"/>
      <c r="CZ1720"/>
      <c r="DA1720" s="1"/>
      <c r="DB1720" s="152"/>
      <c r="DC1720" s="152"/>
      <c r="DD1720" s="212"/>
      <c r="DE1720" s="212"/>
      <c r="DI1720"/>
      <c r="DJ1720"/>
      <c r="DK1720" s="1"/>
      <c r="DL1720" s="152"/>
      <c r="DM1720" s="152"/>
      <c r="DN1720" s="212"/>
      <c r="DO1720" s="212"/>
      <c r="DT1720"/>
      <c r="DU1720" s="1"/>
      <c r="DW1720" s="152"/>
      <c r="DY1720" s="212"/>
      <c r="EJ1720" s="212"/>
      <c r="EK1720" s="212"/>
      <c r="EP1720"/>
      <c r="EQ1720"/>
      <c r="ER1720"/>
      <c r="ES1720"/>
      <c r="ET1720"/>
      <c r="EU1720"/>
      <c r="EV1720"/>
      <c r="EW1720"/>
      <c r="EX1720"/>
    </row>
    <row r="1721" spans="37:154">
      <c r="AK1721" s="1"/>
      <c r="AL1721" s="152"/>
      <c r="AN1721" s="212"/>
      <c r="AP1721"/>
      <c r="AS1721" s="1"/>
      <c r="AT1721" s="152"/>
      <c r="AU1721" s="152"/>
      <c r="AV1721" s="212"/>
      <c r="AW1721" s="212"/>
      <c r="AX1721"/>
      <c r="AY1721"/>
      <c r="AZ1721"/>
      <c r="BC1721" s="1"/>
      <c r="BD1721" s="214"/>
      <c r="BE1721" s="214"/>
      <c r="BF1721" s="212"/>
      <c r="BG1721" s="212"/>
      <c r="BH1721"/>
      <c r="BI1721"/>
      <c r="BJ1721"/>
      <c r="BK1721"/>
      <c r="BM1721" s="1"/>
      <c r="BN1721" s="152"/>
      <c r="BO1721" s="152"/>
      <c r="BP1721" s="212"/>
      <c r="BQ1721" s="212"/>
      <c r="BR1721"/>
      <c r="BS1721"/>
      <c r="BT1721"/>
      <c r="BU1721"/>
      <c r="BV1721"/>
      <c r="BW1721" s="1"/>
      <c r="BX1721" s="152"/>
      <c r="BY1721" s="152"/>
      <c r="BZ1721" s="212"/>
      <c r="CA1721" s="212"/>
      <c r="CC1721"/>
      <c r="CD1721"/>
      <c r="CE1721"/>
      <c r="CF1721"/>
      <c r="CG1721" s="1"/>
      <c r="CH1721" s="152"/>
      <c r="CI1721" s="152"/>
      <c r="CJ1721" s="213"/>
      <c r="CK1721" s="213"/>
      <c r="CN1721"/>
      <c r="CO1721"/>
      <c r="CP1721"/>
      <c r="CQ1721" s="1"/>
      <c r="CR1721" s="214"/>
      <c r="CS1721" s="214"/>
      <c r="CT1721" s="212"/>
      <c r="CU1721" s="212"/>
      <c r="CY1721"/>
      <c r="CZ1721"/>
      <c r="DA1721" s="1"/>
      <c r="DB1721" s="152"/>
      <c r="DC1721" s="152"/>
      <c r="DD1721" s="212"/>
      <c r="DE1721" s="212"/>
      <c r="DI1721"/>
      <c r="DJ1721"/>
      <c r="DK1721" s="1"/>
      <c r="DL1721" s="152"/>
      <c r="DM1721" s="152"/>
      <c r="DN1721" s="212"/>
      <c r="DO1721" s="212"/>
      <c r="DT1721"/>
      <c r="DU1721" s="1"/>
      <c r="DW1721" s="152"/>
      <c r="DY1721" s="212"/>
      <c r="EJ1721" s="212"/>
      <c r="EK1721" s="212"/>
      <c r="EP1721"/>
      <c r="EQ1721"/>
      <c r="ER1721"/>
      <c r="ES1721"/>
      <c r="ET1721"/>
      <c r="EU1721"/>
      <c r="EV1721"/>
      <c r="EW1721"/>
      <c r="EX1721"/>
    </row>
    <row r="1722" spans="37:154">
      <c r="AK1722" s="1"/>
      <c r="AL1722" s="152"/>
      <c r="AN1722" s="212"/>
      <c r="AP1722"/>
      <c r="AS1722" s="1"/>
      <c r="AT1722" s="152"/>
      <c r="AU1722" s="152"/>
      <c r="AV1722" s="212"/>
      <c r="AW1722" s="212"/>
      <c r="AX1722"/>
      <c r="AY1722"/>
      <c r="AZ1722"/>
      <c r="BC1722" s="1"/>
      <c r="BD1722" s="214"/>
      <c r="BE1722" s="214"/>
      <c r="BF1722" s="212"/>
      <c r="BG1722" s="212"/>
      <c r="BH1722"/>
      <c r="BI1722"/>
      <c r="BJ1722"/>
      <c r="BK1722"/>
      <c r="BM1722" s="1"/>
      <c r="BN1722" s="152"/>
      <c r="BO1722" s="152"/>
      <c r="BP1722" s="212"/>
      <c r="BQ1722" s="212"/>
      <c r="BR1722"/>
      <c r="BS1722"/>
      <c r="BT1722"/>
      <c r="BU1722"/>
      <c r="BV1722"/>
      <c r="BW1722" s="1"/>
      <c r="BX1722" s="152"/>
      <c r="BY1722" s="152"/>
      <c r="BZ1722" s="212"/>
      <c r="CA1722" s="212"/>
      <c r="CC1722"/>
      <c r="CD1722"/>
      <c r="CE1722"/>
      <c r="CF1722"/>
      <c r="CG1722" s="1"/>
      <c r="CH1722" s="152"/>
      <c r="CI1722" s="152"/>
      <c r="CJ1722" s="213"/>
      <c r="CK1722" s="213"/>
      <c r="CN1722"/>
      <c r="CO1722"/>
      <c r="CP1722"/>
      <c r="CQ1722" s="1"/>
      <c r="CR1722" s="214"/>
      <c r="CS1722" s="214"/>
      <c r="CT1722" s="212"/>
      <c r="CU1722" s="212"/>
      <c r="CY1722"/>
      <c r="CZ1722"/>
      <c r="DA1722" s="1"/>
      <c r="DB1722" s="152"/>
      <c r="DC1722" s="152"/>
      <c r="DD1722" s="212"/>
      <c r="DE1722" s="212"/>
      <c r="DI1722"/>
      <c r="DJ1722"/>
      <c r="DK1722" s="1"/>
      <c r="DL1722" s="152"/>
      <c r="DM1722" s="152"/>
      <c r="DN1722" s="212"/>
      <c r="DO1722" s="212"/>
      <c r="DT1722"/>
      <c r="DU1722" s="1"/>
      <c r="DW1722" s="152"/>
      <c r="DY1722" s="212"/>
      <c r="EJ1722" s="212"/>
      <c r="EK1722" s="212"/>
      <c r="EP1722"/>
      <c r="EQ1722"/>
      <c r="ER1722"/>
      <c r="ES1722"/>
      <c r="ET1722"/>
      <c r="EU1722"/>
      <c r="EV1722"/>
      <c r="EW1722"/>
      <c r="EX1722"/>
    </row>
    <row r="1723" spans="37:154">
      <c r="AK1723" s="1"/>
      <c r="AL1723" s="152"/>
      <c r="AN1723" s="212"/>
      <c r="AP1723"/>
      <c r="AS1723" s="1"/>
      <c r="AT1723" s="152"/>
      <c r="AU1723" s="152"/>
      <c r="AV1723" s="212"/>
      <c r="AW1723" s="212"/>
      <c r="AX1723"/>
      <c r="AY1723"/>
      <c r="AZ1723"/>
      <c r="BC1723" s="1"/>
      <c r="BD1723" s="214"/>
      <c r="BE1723" s="214"/>
      <c r="BF1723" s="212"/>
      <c r="BG1723" s="212"/>
      <c r="BH1723"/>
      <c r="BI1723"/>
      <c r="BJ1723"/>
      <c r="BK1723"/>
      <c r="BM1723" s="1"/>
      <c r="BN1723" s="152"/>
      <c r="BO1723" s="152"/>
      <c r="BP1723" s="212"/>
      <c r="BQ1723" s="212"/>
      <c r="BR1723"/>
      <c r="BS1723"/>
      <c r="BT1723"/>
      <c r="BU1723"/>
      <c r="BV1723"/>
      <c r="BW1723" s="1"/>
      <c r="BX1723" s="152"/>
      <c r="BY1723" s="152"/>
      <c r="BZ1723" s="212"/>
      <c r="CA1723" s="212"/>
      <c r="CC1723"/>
      <c r="CD1723"/>
      <c r="CE1723"/>
      <c r="CF1723"/>
      <c r="CG1723" s="1"/>
      <c r="CH1723" s="152"/>
      <c r="CI1723" s="152"/>
      <c r="CJ1723" s="213"/>
      <c r="CK1723" s="213"/>
      <c r="CN1723"/>
      <c r="CO1723"/>
      <c r="CP1723"/>
      <c r="CQ1723" s="1"/>
      <c r="CR1723" s="214"/>
      <c r="CS1723" s="214"/>
      <c r="CT1723" s="212"/>
      <c r="CU1723" s="212"/>
      <c r="CY1723"/>
      <c r="CZ1723"/>
      <c r="DA1723" s="1"/>
      <c r="DB1723" s="152"/>
      <c r="DC1723" s="152"/>
      <c r="DD1723" s="212"/>
      <c r="DE1723" s="212"/>
      <c r="DI1723"/>
      <c r="DJ1723"/>
      <c r="DK1723" s="1"/>
      <c r="DL1723" s="152"/>
      <c r="DM1723" s="152"/>
      <c r="DN1723" s="212"/>
      <c r="DO1723" s="212"/>
      <c r="DT1723"/>
      <c r="DU1723" s="1"/>
      <c r="DW1723" s="152"/>
      <c r="DY1723" s="212"/>
      <c r="EJ1723" s="212"/>
      <c r="EK1723" s="212"/>
      <c r="EP1723"/>
      <c r="EQ1723"/>
      <c r="ER1723"/>
      <c r="ES1723"/>
      <c r="ET1723"/>
      <c r="EU1723"/>
      <c r="EV1723"/>
      <c r="EW1723"/>
      <c r="EX1723"/>
    </row>
    <row r="1724" spans="37:154">
      <c r="AK1724" s="1"/>
      <c r="AL1724" s="152"/>
      <c r="AN1724" s="212"/>
      <c r="AP1724"/>
      <c r="AS1724" s="1"/>
      <c r="AT1724" s="152"/>
      <c r="AU1724" s="152"/>
      <c r="AV1724" s="212"/>
      <c r="AW1724" s="212"/>
      <c r="AX1724"/>
      <c r="AY1724"/>
      <c r="AZ1724"/>
      <c r="BC1724" s="1"/>
      <c r="BD1724" s="214"/>
      <c r="BE1724" s="214"/>
      <c r="BF1724" s="212"/>
      <c r="BG1724" s="212"/>
      <c r="BH1724"/>
      <c r="BI1724"/>
      <c r="BJ1724"/>
      <c r="BK1724"/>
      <c r="BM1724" s="1"/>
      <c r="BN1724" s="152"/>
      <c r="BO1724" s="152"/>
      <c r="BP1724" s="212"/>
      <c r="BQ1724" s="212"/>
      <c r="BR1724"/>
      <c r="BS1724"/>
      <c r="BT1724"/>
      <c r="BU1724"/>
      <c r="BV1724"/>
      <c r="BW1724" s="1"/>
      <c r="BX1724" s="152"/>
      <c r="BY1724" s="152"/>
      <c r="BZ1724" s="212"/>
      <c r="CA1724" s="212"/>
      <c r="CC1724"/>
      <c r="CD1724"/>
      <c r="CE1724"/>
      <c r="CF1724"/>
      <c r="CG1724" s="1"/>
      <c r="CH1724" s="152"/>
      <c r="CI1724" s="152"/>
      <c r="CJ1724" s="213"/>
      <c r="CK1724" s="213"/>
      <c r="CN1724"/>
      <c r="CO1724"/>
      <c r="CP1724"/>
      <c r="CQ1724" s="1"/>
      <c r="CR1724" s="214"/>
      <c r="CS1724" s="214"/>
      <c r="CT1724" s="212"/>
      <c r="CU1724" s="212"/>
      <c r="CY1724"/>
      <c r="CZ1724"/>
      <c r="DA1724" s="1"/>
      <c r="DB1724" s="152"/>
      <c r="DC1724" s="152"/>
      <c r="DD1724" s="212"/>
      <c r="DE1724" s="212"/>
      <c r="DI1724"/>
      <c r="DJ1724"/>
      <c r="DK1724" s="1"/>
      <c r="DL1724" s="152"/>
      <c r="DM1724" s="152"/>
      <c r="DN1724" s="212"/>
      <c r="DO1724" s="212"/>
      <c r="DT1724"/>
      <c r="DU1724" s="1"/>
      <c r="DW1724" s="152"/>
      <c r="DY1724" s="212"/>
      <c r="EJ1724" s="212"/>
      <c r="EK1724" s="212"/>
      <c r="EP1724"/>
      <c r="EQ1724"/>
      <c r="ER1724"/>
      <c r="ES1724"/>
      <c r="ET1724"/>
      <c r="EU1724"/>
      <c r="EV1724"/>
      <c r="EW1724"/>
      <c r="EX1724"/>
    </row>
    <row r="1725" spans="37:154">
      <c r="AK1725" s="1"/>
      <c r="AL1725" s="152"/>
      <c r="AN1725" s="212"/>
      <c r="AP1725"/>
      <c r="AS1725" s="1"/>
      <c r="AT1725" s="152"/>
      <c r="AU1725" s="152"/>
      <c r="AV1725" s="212"/>
      <c r="AW1725" s="212"/>
      <c r="AX1725"/>
      <c r="AY1725"/>
      <c r="AZ1725"/>
      <c r="BC1725" s="1"/>
      <c r="BD1725" s="214"/>
      <c r="BE1725" s="214"/>
      <c r="BF1725" s="212"/>
      <c r="BG1725" s="212"/>
      <c r="BH1725"/>
      <c r="BI1725"/>
      <c r="BJ1725"/>
      <c r="BK1725"/>
      <c r="BM1725" s="1"/>
      <c r="BN1725" s="152"/>
      <c r="BO1725" s="152"/>
      <c r="BP1725" s="212"/>
      <c r="BQ1725" s="212"/>
      <c r="BR1725"/>
      <c r="BS1725"/>
      <c r="BT1725"/>
      <c r="BU1725"/>
      <c r="BV1725"/>
      <c r="BW1725" s="1"/>
      <c r="BX1725" s="152"/>
      <c r="BY1725" s="152"/>
      <c r="BZ1725" s="212"/>
      <c r="CA1725" s="212"/>
      <c r="CC1725"/>
      <c r="CD1725"/>
      <c r="CE1725"/>
      <c r="CF1725"/>
      <c r="CG1725" s="1"/>
      <c r="CH1725" s="152"/>
      <c r="CI1725" s="152"/>
      <c r="CJ1725" s="213"/>
      <c r="CK1725" s="213"/>
      <c r="CN1725"/>
      <c r="CO1725"/>
      <c r="CP1725"/>
      <c r="CQ1725" s="1"/>
      <c r="CR1725" s="214"/>
      <c r="CS1725" s="214"/>
      <c r="CT1725" s="212"/>
      <c r="CU1725" s="212"/>
      <c r="CY1725"/>
      <c r="CZ1725"/>
      <c r="DA1725" s="1"/>
      <c r="DB1725" s="152"/>
      <c r="DC1725" s="152"/>
      <c r="DD1725" s="212"/>
      <c r="DE1725" s="212"/>
      <c r="DI1725"/>
      <c r="DJ1725"/>
      <c r="DK1725" s="1"/>
      <c r="DL1725" s="152"/>
      <c r="DM1725" s="152"/>
      <c r="DN1725" s="212"/>
      <c r="DO1725" s="212"/>
      <c r="DT1725"/>
      <c r="DU1725" s="1"/>
      <c r="DW1725" s="152"/>
      <c r="DY1725" s="212"/>
      <c r="EJ1725" s="212"/>
      <c r="EK1725" s="212"/>
      <c r="EP1725"/>
      <c r="EQ1725"/>
      <c r="ER1725"/>
      <c r="ES1725"/>
      <c r="ET1725"/>
      <c r="EU1725"/>
      <c r="EV1725"/>
      <c r="EW1725"/>
      <c r="EX1725"/>
    </row>
    <row r="1726" spans="37:154">
      <c r="AK1726" s="1"/>
      <c r="AL1726" s="152"/>
      <c r="AN1726" s="212"/>
      <c r="AP1726"/>
      <c r="AS1726" s="1"/>
      <c r="AT1726" s="152"/>
      <c r="AU1726" s="152"/>
      <c r="AV1726" s="212"/>
      <c r="AW1726" s="212"/>
      <c r="AX1726"/>
      <c r="AY1726"/>
      <c r="AZ1726"/>
      <c r="BC1726" s="1"/>
      <c r="BD1726" s="214"/>
      <c r="BE1726" s="214"/>
      <c r="BF1726" s="212"/>
      <c r="BG1726" s="212"/>
      <c r="BH1726"/>
      <c r="BI1726"/>
      <c r="BJ1726"/>
      <c r="BK1726"/>
      <c r="BM1726" s="1"/>
      <c r="BN1726" s="152"/>
      <c r="BO1726" s="152"/>
      <c r="BP1726" s="212"/>
      <c r="BQ1726" s="212"/>
      <c r="BR1726"/>
      <c r="BS1726"/>
      <c r="BT1726"/>
      <c r="BU1726"/>
      <c r="BV1726"/>
      <c r="BW1726" s="1"/>
      <c r="BX1726" s="152"/>
      <c r="BY1726" s="152"/>
      <c r="BZ1726" s="212"/>
      <c r="CA1726" s="212"/>
      <c r="CC1726"/>
      <c r="CD1726"/>
      <c r="CE1726"/>
      <c r="CF1726"/>
      <c r="CG1726" s="1"/>
      <c r="CH1726" s="152"/>
      <c r="CI1726" s="152"/>
      <c r="CJ1726" s="213"/>
      <c r="CK1726" s="213"/>
      <c r="CN1726"/>
      <c r="CO1726"/>
      <c r="CP1726"/>
      <c r="CQ1726" s="1"/>
      <c r="CR1726" s="214"/>
      <c r="CS1726" s="214"/>
      <c r="CT1726" s="212"/>
      <c r="CU1726" s="212"/>
      <c r="CY1726"/>
      <c r="CZ1726"/>
      <c r="DA1726" s="1"/>
      <c r="DB1726" s="152"/>
      <c r="DC1726" s="152"/>
      <c r="DD1726" s="212"/>
      <c r="DE1726" s="212"/>
      <c r="DI1726"/>
      <c r="DJ1726"/>
      <c r="DK1726" s="1"/>
      <c r="DL1726" s="152"/>
      <c r="DM1726" s="152"/>
      <c r="DN1726" s="212"/>
      <c r="DO1726" s="212"/>
      <c r="DT1726"/>
      <c r="DU1726" s="1"/>
      <c r="DW1726" s="152"/>
      <c r="DY1726" s="212"/>
      <c r="EJ1726" s="212"/>
      <c r="EK1726" s="212"/>
      <c r="EP1726"/>
      <c r="EQ1726"/>
      <c r="ER1726"/>
      <c r="ES1726"/>
      <c r="ET1726"/>
      <c r="EU1726"/>
      <c r="EV1726"/>
      <c r="EW1726"/>
      <c r="EX1726"/>
    </row>
    <row r="1727" spans="37:154">
      <c r="AK1727" s="1"/>
      <c r="AL1727" s="152"/>
      <c r="AN1727" s="212"/>
      <c r="AP1727"/>
      <c r="AS1727" s="1"/>
      <c r="AT1727" s="152"/>
      <c r="AU1727" s="152"/>
      <c r="AV1727" s="212"/>
      <c r="AW1727" s="212"/>
      <c r="AX1727"/>
      <c r="AY1727"/>
      <c r="AZ1727"/>
      <c r="BC1727" s="1"/>
      <c r="BD1727" s="214"/>
      <c r="BE1727" s="214"/>
      <c r="BF1727" s="212"/>
      <c r="BG1727" s="212"/>
      <c r="BH1727"/>
      <c r="BI1727"/>
      <c r="BJ1727"/>
      <c r="BK1727"/>
      <c r="BM1727" s="1"/>
      <c r="BN1727" s="152"/>
      <c r="BO1727" s="152"/>
      <c r="BP1727" s="212"/>
      <c r="BQ1727" s="212"/>
      <c r="BR1727"/>
      <c r="BS1727"/>
      <c r="BT1727"/>
      <c r="BU1727"/>
      <c r="BV1727"/>
      <c r="BW1727" s="1"/>
      <c r="BX1727" s="152"/>
      <c r="BY1727" s="152"/>
      <c r="BZ1727" s="212"/>
      <c r="CA1727" s="212"/>
      <c r="CC1727"/>
      <c r="CD1727"/>
      <c r="CE1727"/>
      <c r="CF1727"/>
      <c r="CG1727" s="1"/>
      <c r="CH1727" s="152"/>
      <c r="CI1727" s="152"/>
      <c r="CJ1727" s="213"/>
      <c r="CK1727" s="213"/>
      <c r="CN1727"/>
      <c r="CO1727"/>
      <c r="CP1727"/>
      <c r="CQ1727" s="1"/>
      <c r="CR1727" s="214"/>
      <c r="CS1727" s="214"/>
      <c r="CT1727" s="212"/>
      <c r="CU1727" s="212"/>
      <c r="CY1727"/>
      <c r="CZ1727"/>
      <c r="DA1727" s="1"/>
      <c r="DB1727" s="152"/>
      <c r="DC1727" s="152"/>
      <c r="DD1727" s="212"/>
      <c r="DE1727" s="212"/>
      <c r="DI1727"/>
      <c r="DJ1727"/>
      <c r="DK1727" s="1"/>
      <c r="DL1727" s="152"/>
      <c r="DM1727" s="152"/>
      <c r="DN1727" s="212"/>
      <c r="DO1727" s="212"/>
      <c r="DT1727"/>
      <c r="DU1727" s="1"/>
      <c r="DW1727" s="152"/>
      <c r="DY1727" s="212"/>
      <c r="EJ1727" s="212"/>
      <c r="EK1727" s="212"/>
      <c r="EP1727"/>
      <c r="EQ1727"/>
      <c r="ER1727"/>
      <c r="ES1727"/>
      <c r="ET1727"/>
      <c r="EU1727"/>
      <c r="EV1727"/>
      <c r="EW1727"/>
      <c r="EX1727"/>
    </row>
    <row r="1728" spans="37:154">
      <c r="AK1728" s="1"/>
      <c r="AL1728" s="152"/>
      <c r="AN1728" s="212"/>
      <c r="AP1728"/>
      <c r="AS1728" s="1"/>
      <c r="AT1728" s="152"/>
      <c r="AU1728" s="152"/>
      <c r="AV1728" s="212"/>
      <c r="AW1728" s="212"/>
      <c r="AX1728"/>
      <c r="AY1728"/>
      <c r="AZ1728"/>
      <c r="BC1728" s="1"/>
      <c r="BD1728" s="214"/>
      <c r="BE1728" s="214"/>
      <c r="BF1728" s="212"/>
      <c r="BG1728" s="212"/>
      <c r="BH1728"/>
      <c r="BI1728"/>
      <c r="BJ1728"/>
      <c r="BK1728"/>
      <c r="BM1728" s="1"/>
      <c r="BN1728" s="152"/>
      <c r="BO1728" s="152"/>
      <c r="BP1728" s="212"/>
      <c r="BQ1728" s="212"/>
      <c r="BR1728"/>
      <c r="BS1728"/>
      <c r="BT1728"/>
      <c r="BU1728"/>
      <c r="BV1728"/>
      <c r="BW1728" s="1"/>
      <c r="BX1728" s="152"/>
      <c r="BY1728" s="152"/>
      <c r="BZ1728" s="212"/>
      <c r="CA1728" s="212"/>
      <c r="CC1728"/>
      <c r="CD1728"/>
      <c r="CE1728"/>
      <c r="CF1728"/>
      <c r="CG1728" s="1"/>
      <c r="CH1728" s="152"/>
      <c r="CI1728" s="152"/>
      <c r="CJ1728" s="213"/>
      <c r="CK1728" s="213"/>
      <c r="CN1728"/>
      <c r="CO1728"/>
      <c r="CP1728"/>
      <c r="CQ1728" s="1"/>
      <c r="CR1728" s="214"/>
      <c r="CS1728" s="214"/>
      <c r="CT1728" s="212"/>
      <c r="CU1728" s="212"/>
      <c r="CY1728"/>
      <c r="CZ1728"/>
      <c r="DA1728" s="1"/>
      <c r="DB1728" s="152"/>
      <c r="DC1728" s="152"/>
      <c r="DD1728" s="212"/>
      <c r="DE1728" s="212"/>
      <c r="DI1728"/>
      <c r="DJ1728"/>
      <c r="DK1728" s="1"/>
      <c r="DL1728" s="152"/>
      <c r="DM1728" s="152"/>
      <c r="DN1728" s="212"/>
      <c r="DO1728" s="212"/>
      <c r="DT1728"/>
      <c r="DU1728" s="1"/>
      <c r="DW1728" s="152"/>
      <c r="DY1728" s="212"/>
      <c r="EJ1728" s="212"/>
      <c r="EK1728" s="212"/>
      <c r="EP1728"/>
      <c r="EQ1728"/>
      <c r="ER1728"/>
      <c r="ES1728"/>
      <c r="ET1728"/>
      <c r="EU1728"/>
      <c r="EV1728"/>
      <c r="EW1728"/>
      <c r="EX1728"/>
    </row>
    <row r="1729" spans="37:154">
      <c r="AK1729" s="1"/>
      <c r="AL1729" s="152"/>
      <c r="AN1729" s="212"/>
      <c r="AP1729"/>
      <c r="AS1729" s="1"/>
      <c r="AT1729" s="152"/>
      <c r="AU1729" s="152"/>
      <c r="AV1729" s="212"/>
      <c r="AW1729" s="212"/>
      <c r="AX1729"/>
      <c r="AY1729"/>
      <c r="AZ1729"/>
      <c r="BC1729" s="1"/>
      <c r="BD1729" s="214"/>
      <c r="BE1729" s="214"/>
      <c r="BF1729" s="212"/>
      <c r="BG1729" s="212"/>
      <c r="BH1729"/>
      <c r="BI1729"/>
      <c r="BJ1729"/>
      <c r="BK1729"/>
      <c r="BM1729" s="1"/>
      <c r="BN1729" s="152"/>
      <c r="BO1729" s="152"/>
      <c r="BP1729" s="212"/>
      <c r="BQ1729" s="212"/>
      <c r="BR1729"/>
      <c r="BS1729"/>
      <c r="BT1729"/>
      <c r="BU1729"/>
      <c r="BV1729"/>
      <c r="BW1729" s="1"/>
      <c r="BX1729" s="152"/>
      <c r="BY1729" s="152"/>
      <c r="BZ1729" s="212"/>
      <c r="CA1729" s="212"/>
      <c r="CC1729"/>
      <c r="CD1729"/>
      <c r="CE1729"/>
      <c r="CF1729"/>
      <c r="CG1729" s="1"/>
      <c r="CH1729" s="152"/>
      <c r="CI1729" s="152"/>
      <c r="CJ1729" s="213"/>
      <c r="CK1729" s="213"/>
      <c r="CN1729"/>
      <c r="CO1729"/>
      <c r="CP1729"/>
      <c r="CQ1729" s="1"/>
      <c r="CR1729" s="214"/>
      <c r="CS1729" s="214"/>
      <c r="CT1729" s="212"/>
      <c r="CU1729" s="212"/>
      <c r="CY1729"/>
      <c r="CZ1729"/>
      <c r="DA1729" s="1"/>
      <c r="DB1729" s="152"/>
      <c r="DC1729" s="152"/>
      <c r="DD1729" s="212"/>
      <c r="DE1729" s="212"/>
      <c r="DI1729"/>
      <c r="DJ1729"/>
      <c r="DK1729" s="1"/>
      <c r="DL1729" s="152"/>
      <c r="DM1729" s="152"/>
      <c r="DN1729" s="212"/>
      <c r="DO1729" s="212"/>
      <c r="DT1729"/>
      <c r="DU1729" s="1"/>
      <c r="DW1729" s="152"/>
      <c r="DY1729" s="212"/>
      <c r="EJ1729" s="212"/>
      <c r="EK1729" s="212"/>
      <c r="EP1729"/>
      <c r="EQ1729"/>
      <c r="ER1729"/>
      <c r="ES1729"/>
      <c r="ET1729"/>
      <c r="EU1729"/>
      <c r="EV1729"/>
      <c r="EW1729"/>
      <c r="EX1729"/>
    </row>
    <row r="1730" spans="37:154">
      <c r="AK1730" s="1"/>
      <c r="AL1730" s="152"/>
      <c r="AN1730" s="212"/>
      <c r="AP1730"/>
      <c r="AS1730" s="1"/>
      <c r="AT1730" s="152"/>
      <c r="AU1730" s="152"/>
      <c r="AV1730" s="212"/>
      <c r="AW1730" s="212"/>
      <c r="AX1730"/>
      <c r="AY1730"/>
      <c r="AZ1730"/>
      <c r="BC1730" s="1"/>
      <c r="BD1730" s="214"/>
      <c r="BE1730" s="214"/>
      <c r="BF1730" s="212"/>
      <c r="BG1730" s="212"/>
      <c r="BH1730"/>
      <c r="BI1730"/>
      <c r="BJ1730"/>
      <c r="BK1730"/>
      <c r="BM1730" s="1"/>
      <c r="BN1730" s="152"/>
      <c r="BO1730" s="152"/>
      <c r="BP1730" s="212"/>
      <c r="BQ1730" s="212"/>
      <c r="BR1730"/>
      <c r="BS1730"/>
      <c r="BT1730"/>
      <c r="BU1730"/>
      <c r="BV1730"/>
      <c r="BW1730" s="1"/>
      <c r="BX1730" s="152"/>
      <c r="BY1730" s="152"/>
      <c r="BZ1730" s="212"/>
      <c r="CA1730" s="212"/>
      <c r="CC1730"/>
      <c r="CD1730"/>
      <c r="CE1730"/>
      <c r="CF1730"/>
      <c r="CG1730" s="1"/>
      <c r="CH1730" s="152"/>
      <c r="CI1730" s="152"/>
      <c r="CJ1730" s="213"/>
      <c r="CK1730" s="213"/>
      <c r="CN1730"/>
      <c r="CO1730"/>
      <c r="CP1730"/>
      <c r="CQ1730" s="1"/>
      <c r="CR1730" s="214"/>
      <c r="CS1730" s="214"/>
      <c r="CT1730" s="212"/>
      <c r="CU1730" s="212"/>
      <c r="CY1730"/>
      <c r="CZ1730"/>
      <c r="DA1730" s="1"/>
      <c r="DB1730" s="152"/>
      <c r="DC1730" s="152"/>
      <c r="DD1730" s="212"/>
      <c r="DE1730" s="212"/>
      <c r="DI1730"/>
      <c r="DJ1730"/>
      <c r="DK1730" s="1"/>
      <c r="DL1730" s="152"/>
      <c r="DM1730" s="152"/>
      <c r="DN1730" s="212"/>
      <c r="DO1730" s="212"/>
      <c r="DT1730"/>
      <c r="DU1730" s="1"/>
      <c r="DW1730" s="152"/>
      <c r="DY1730" s="212"/>
      <c r="EJ1730" s="212"/>
      <c r="EK1730" s="212"/>
      <c r="EP1730"/>
      <c r="EQ1730"/>
      <c r="ER1730"/>
      <c r="ES1730"/>
      <c r="ET1730"/>
      <c r="EU1730"/>
      <c r="EV1730"/>
      <c r="EW1730"/>
      <c r="EX1730"/>
    </row>
    <row r="1731" spans="37:154">
      <c r="AK1731" s="1"/>
      <c r="AL1731" s="152"/>
      <c r="AN1731" s="212"/>
      <c r="AP1731"/>
      <c r="AS1731" s="1"/>
      <c r="AT1731" s="152"/>
      <c r="AU1731" s="152"/>
      <c r="AV1731" s="212"/>
      <c r="AW1731" s="212"/>
      <c r="AX1731"/>
      <c r="AY1731"/>
      <c r="AZ1731"/>
      <c r="BC1731" s="1"/>
      <c r="BD1731" s="214"/>
      <c r="BE1731" s="214"/>
      <c r="BF1731" s="212"/>
      <c r="BG1731" s="212"/>
      <c r="BH1731"/>
      <c r="BI1731"/>
      <c r="BJ1731"/>
      <c r="BK1731"/>
      <c r="BM1731" s="1"/>
      <c r="BN1731" s="152"/>
      <c r="BO1731" s="152"/>
      <c r="BP1731" s="212"/>
      <c r="BQ1731" s="212"/>
      <c r="BR1731"/>
      <c r="BS1731"/>
      <c r="BT1731"/>
      <c r="BU1731"/>
      <c r="BV1731"/>
      <c r="BW1731" s="1"/>
      <c r="BX1731" s="152"/>
      <c r="BY1731" s="152"/>
      <c r="BZ1731" s="212"/>
      <c r="CA1731" s="212"/>
      <c r="CC1731"/>
      <c r="CD1731"/>
      <c r="CE1731"/>
      <c r="CF1731"/>
      <c r="CG1731" s="1"/>
      <c r="CH1731" s="152"/>
      <c r="CI1731" s="152"/>
      <c r="CJ1731" s="213"/>
      <c r="CK1731" s="213"/>
      <c r="CN1731"/>
      <c r="CO1731"/>
      <c r="CP1731"/>
      <c r="CQ1731" s="1"/>
      <c r="CR1731" s="214"/>
      <c r="CS1731" s="214"/>
      <c r="CT1731" s="212"/>
      <c r="CU1731" s="212"/>
      <c r="CY1731"/>
      <c r="CZ1731"/>
      <c r="DA1731" s="1"/>
      <c r="DB1731" s="152"/>
      <c r="DC1731" s="152"/>
      <c r="DD1731" s="212"/>
      <c r="DE1731" s="212"/>
      <c r="DI1731"/>
      <c r="DJ1731"/>
      <c r="DK1731" s="1"/>
      <c r="DL1731" s="152"/>
      <c r="DM1731" s="152"/>
      <c r="DN1731" s="212"/>
      <c r="DO1731" s="212"/>
      <c r="DT1731"/>
      <c r="DU1731" s="1"/>
      <c r="DW1731" s="152"/>
      <c r="DY1731" s="212"/>
      <c r="EJ1731" s="212"/>
      <c r="EK1731" s="212"/>
      <c r="EP1731"/>
      <c r="EQ1731"/>
      <c r="ER1731"/>
      <c r="ES1731"/>
      <c r="ET1731"/>
      <c r="EU1731"/>
      <c r="EV1731"/>
      <c r="EW1731"/>
      <c r="EX1731"/>
    </row>
    <row r="1732" spans="37:154">
      <c r="AK1732" s="1"/>
      <c r="AL1732" s="152"/>
      <c r="AN1732" s="212"/>
      <c r="AP1732"/>
      <c r="AS1732" s="1"/>
      <c r="AT1732" s="152"/>
      <c r="AU1732" s="152"/>
      <c r="AV1732" s="212"/>
      <c r="AW1732" s="212"/>
      <c r="AX1732"/>
      <c r="AY1732"/>
      <c r="AZ1732"/>
      <c r="BC1732" s="1"/>
      <c r="BD1732" s="214"/>
      <c r="BE1732" s="214"/>
      <c r="BF1732" s="212"/>
      <c r="BG1732" s="212"/>
      <c r="BH1732"/>
      <c r="BI1732"/>
      <c r="BJ1732"/>
      <c r="BK1732"/>
      <c r="BM1732" s="1"/>
      <c r="BN1732" s="152"/>
      <c r="BO1732" s="152"/>
      <c r="BP1732" s="212"/>
      <c r="BQ1732" s="212"/>
      <c r="BR1732"/>
      <c r="BS1732"/>
      <c r="BT1732"/>
      <c r="BU1732"/>
      <c r="BV1732"/>
      <c r="BW1732" s="1"/>
      <c r="BX1732" s="152"/>
      <c r="BY1732" s="152"/>
      <c r="BZ1732" s="212"/>
      <c r="CA1732" s="212"/>
      <c r="CC1732"/>
      <c r="CD1732"/>
      <c r="CE1732"/>
      <c r="CF1732"/>
      <c r="CG1732" s="1"/>
      <c r="CH1732" s="152"/>
      <c r="CI1732" s="152"/>
      <c r="CJ1732" s="213"/>
      <c r="CK1732" s="213"/>
      <c r="CN1732"/>
      <c r="CO1732"/>
      <c r="CP1732"/>
      <c r="CQ1732" s="1"/>
      <c r="CR1732" s="214"/>
      <c r="CS1732" s="214"/>
      <c r="CT1732" s="212"/>
      <c r="CU1732" s="212"/>
      <c r="CY1732"/>
      <c r="CZ1732"/>
      <c r="DA1732" s="1"/>
      <c r="DB1732" s="152"/>
      <c r="DC1732" s="152"/>
      <c r="DD1732" s="212"/>
      <c r="DE1732" s="212"/>
      <c r="DI1732"/>
      <c r="DJ1732"/>
      <c r="DK1732" s="1"/>
      <c r="DL1732" s="152"/>
      <c r="DM1732" s="152"/>
      <c r="DN1732" s="212"/>
      <c r="DO1732" s="212"/>
      <c r="DT1732"/>
      <c r="DU1732" s="1"/>
      <c r="DW1732" s="152"/>
      <c r="DY1732" s="212"/>
      <c r="EJ1732" s="212"/>
      <c r="EK1732" s="212"/>
      <c r="EP1732"/>
      <c r="EQ1732"/>
      <c r="ER1732"/>
      <c r="ES1732"/>
      <c r="ET1732"/>
      <c r="EU1732"/>
      <c r="EV1732"/>
      <c r="EW1732"/>
      <c r="EX1732"/>
    </row>
    <row r="1733" spans="37:154">
      <c r="AK1733" s="1"/>
      <c r="AL1733" s="152"/>
      <c r="AN1733" s="212"/>
      <c r="AP1733"/>
      <c r="AS1733" s="1"/>
      <c r="AT1733" s="152"/>
      <c r="AU1733" s="152"/>
      <c r="AV1733" s="212"/>
      <c r="AW1733" s="212"/>
      <c r="AX1733"/>
      <c r="AY1733"/>
      <c r="AZ1733"/>
      <c r="BC1733" s="1"/>
      <c r="BD1733" s="214"/>
      <c r="BE1733" s="214"/>
      <c r="BF1733" s="212"/>
      <c r="BG1733" s="212"/>
      <c r="BH1733"/>
      <c r="BI1733"/>
      <c r="BJ1733"/>
      <c r="BK1733"/>
      <c r="BM1733" s="1"/>
      <c r="BN1733" s="152"/>
      <c r="BO1733" s="152"/>
      <c r="BP1733" s="212"/>
      <c r="BQ1733" s="212"/>
      <c r="BR1733"/>
      <c r="BS1733"/>
      <c r="BT1733"/>
      <c r="BU1733"/>
      <c r="BV1733"/>
      <c r="BW1733" s="1"/>
      <c r="BX1733" s="152"/>
      <c r="BY1733" s="152"/>
      <c r="BZ1733" s="212"/>
      <c r="CA1733" s="212"/>
      <c r="CC1733"/>
      <c r="CD1733"/>
      <c r="CE1733"/>
      <c r="CF1733"/>
      <c r="CG1733" s="1"/>
      <c r="CH1733" s="152"/>
      <c r="CI1733" s="152"/>
      <c r="CJ1733" s="213"/>
      <c r="CK1733" s="213"/>
      <c r="CN1733"/>
      <c r="CO1733"/>
      <c r="CP1733"/>
      <c r="CQ1733" s="1"/>
      <c r="CR1733" s="214"/>
      <c r="CS1733" s="214"/>
      <c r="CT1733" s="212"/>
      <c r="CU1733" s="212"/>
      <c r="CY1733"/>
      <c r="CZ1733"/>
      <c r="DA1733" s="1"/>
      <c r="DB1733" s="152"/>
      <c r="DC1733" s="152"/>
      <c r="DD1733" s="212"/>
      <c r="DE1733" s="212"/>
      <c r="DI1733"/>
      <c r="DJ1733"/>
      <c r="DK1733" s="1"/>
      <c r="DL1733" s="152"/>
      <c r="DM1733" s="152"/>
      <c r="DN1733" s="212"/>
      <c r="DO1733" s="212"/>
      <c r="DT1733"/>
      <c r="DU1733" s="1"/>
      <c r="DW1733" s="152"/>
      <c r="DY1733" s="212"/>
      <c r="EJ1733" s="212"/>
      <c r="EK1733" s="212"/>
      <c r="EP1733"/>
      <c r="EQ1733"/>
      <c r="ER1733"/>
      <c r="ES1733"/>
      <c r="ET1733"/>
      <c r="EU1733"/>
      <c r="EV1733"/>
      <c r="EW1733"/>
      <c r="EX1733"/>
    </row>
    <row r="1734" spans="37:154">
      <c r="AK1734" s="1"/>
      <c r="AL1734" s="152"/>
      <c r="AN1734" s="212"/>
      <c r="AP1734"/>
      <c r="AS1734" s="1"/>
      <c r="AT1734" s="152"/>
      <c r="AU1734" s="152"/>
      <c r="AV1734" s="212"/>
      <c r="AW1734" s="212"/>
      <c r="AX1734"/>
      <c r="AY1734"/>
      <c r="AZ1734"/>
      <c r="BC1734" s="1"/>
      <c r="BD1734" s="214"/>
      <c r="BE1734" s="214"/>
      <c r="BF1734" s="212"/>
      <c r="BG1734" s="212"/>
      <c r="BH1734"/>
      <c r="BI1734"/>
      <c r="BJ1734"/>
      <c r="BK1734"/>
      <c r="BM1734" s="1"/>
      <c r="BN1734" s="152"/>
      <c r="BO1734" s="152"/>
      <c r="BP1734" s="212"/>
      <c r="BQ1734" s="212"/>
      <c r="BR1734"/>
      <c r="BS1734"/>
      <c r="BT1734"/>
      <c r="BU1734"/>
      <c r="BV1734"/>
      <c r="BW1734" s="1"/>
      <c r="BX1734" s="152"/>
      <c r="BY1734" s="152"/>
      <c r="BZ1734" s="212"/>
      <c r="CA1734" s="212"/>
      <c r="CC1734"/>
      <c r="CD1734"/>
      <c r="CE1734"/>
      <c r="CF1734"/>
      <c r="CG1734" s="1"/>
      <c r="CH1734" s="152"/>
      <c r="CI1734" s="152"/>
      <c r="CJ1734" s="213"/>
      <c r="CK1734" s="213"/>
      <c r="CN1734"/>
      <c r="CO1734"/>
      <c r="CP1734"/>
      <c r="CQ1734" s="1"/>
      <c r="CR1734" s="214"/>
      <c r="CS1734" s="214"/>
      <c r="CT1734" s="212"/>
      <c r="CU1734" s="212"/>
      <c r="CY1734"/>
      <c r="CZ1734"/>
      <c r="DA1734" s="1"/>
      <c r="DB1734" s="152"/>
      <c r="DC1734" s="152"/>
      <c r="DD1734" s="212"/>
      <c r="DE1734" s="212"/>
      <c r="DI1734"/>
      <c r="DJ1734"/>
      <c r="DK1734" s="1"/>
      <c r="DL1734" s="152"/>
      <c r="DM1734" s="152"/>
      <c r="DN1734" s="212"/>
      <c r="DO1734" s="212"/>
      <c r="DT1734"/>
      <c r="DU1734" s="1"/>
      <c r="DW1734" s="152"/>
      <c r="DY1734" s="212"/>
      <c r="EJ1734" s="212"/>
      <c r="EK1734" s="212"/>
      <c r="EP1734"/>
      <c r="EQ1734"/>
      <c r="ER1734"/>
      <c r="ES1734"/>
      <c r="ET1734"/>
      <c r="EU1734"/>
      <c r="EV1734"/>
      <c r="EW1734"/>
      <c r="EX1734"/>
    </row>
    <row r="1735" spans="37:154">
      <c r="AK1735" s="1"/>
      <c r="AL1735" s="152"/>
      <c r="AN1735" s="212"/>
      <c r="AP1735"/>
      <c r="AS1735" s="1"/>
      <c r="AT1735" s="152"/>
      <c r="AU1735" s="152"/>
      <c r="AV1735" s="212"/>
      <c r="AW1735" s="212"/>
      <c r="AX1735"/>
      <c r="AY1735"/>
      <c r="AZ1735"/>
      <c r="BC1735" s="1"/>
      <c r="BD1735" s="214"/>
      <c r="BE1735" s="214"/>
      <c r="BF1735" s="212"/>
      <c r="BG1735" s="212"/>
      <c r="BH1735"/>
      <c r="BI1735"/>
      <c r="BJ1735"/>
      <c r="BK1735"/>
      <c r="BM1735" s="1"/>
      <c r="BN1735" s="152"/>
      <c r="BO1735" s="152"/>
      <c r="BP1735" s="212"/>
      <c r="BQ1735" s="212"/>
      <c r="BR1735"/>
      <c r="BS1735"/>
      <c r="BT1735"/>
      <c r="BU1735"/>
      <c r="BV1735"/>
      <c r="BW1735" s="1"/>
      <c r="BX1735" s="152"/>
      <c r="BY1735" s="152"/>
      <c r="BZ1735" s="212"/>
      <c r="CA1735" s="212"/>
      <c r="CC1735"/>
      <c r="CD1735"/>
      <c r="CE1735"/>
      <c r="CF1735"/>
      <c r="CG1735" s="1"/>
      <c r="CH1735" s="152"/>
      <c r="CI1735" s="152"/>
      <c r="CJ1735" s="213"/>
      <c r="CK1735" s="213"/>
      <c r="CN1735"/>
      <c r="CO1735"/>
      <c r="CP1735"/>
      <c r="CQ1735" s="1"/>
      <c r="CR1735" s="214"/>
      <c r="CS1735" s="214"/>
      <c r="CT1735" s="212"/>
      <c r="CU1735" s="212"/>
      <c r="CY1735"/>
      <c r="CZ1735"/>
      <c r="DA1735" s="1"/>
      <c r="DB1735" s="152"/>
      <c r="DC1735" s="152"/>
      <c r="DD1735" s="212"/>
      <c r="DE1735" s="212"/>
      <c r="DI1735"/>
      <c r="DJ1735"/>
      <c r="DK1735" s="1"/>
      <c r="DL1735" s="152"/>
      <c r="DM1735" s="152"/>
      <c r="DN1735" s="212"/>
      <c r="DO1735" s="212"/>
      <c r="DT1735"/>
      <c r="DU1735" s="1"/>
      <c r="DW1735" s="152"/>
      <c r="DY1735" s="212"/>
      <c r="EJ1735" s="212"/>
      <c r="EK1735" s="212"/>
      <c r="EP1735"/>
      <c r="EQ1735"/>
      <c r="ER1735"/>
      <c r="ES1735"/>
      <c r="ET1735"/>
      <c r="EU1735"/>
      <c r="EV1735"/>
      <c r="EW1735"/>
      <c r="EX1735"/>
    </row>
    <row r="1736" spans="37:154">
      <c r="AK1736" s="1"/>
      <c r="AL1736" s="152"/>
      <c r="AN1736" s="212"/>
      <c r="AP1736"/>
      <c r="AS1736" s="1"/>
      <c r="AT1736" s="152"/>
      <c r="AU1736" s="152"/>
      <c r="AV1736" s="212"/>
      <c r="AW1736" s="212"/>
      <c r="AX1736"/>
      <c r="AY1736"/>
      <c r="AZ1736"/>
      <c r="BC1736" s="1"/>
      <c r="BD1736" s="214"/>
      <c r="BE1736" s="214"/>
      <c r="BF1736" s="212"/>
      <c r="BG1736" s="212"/>
      <c r="BH1736"/>
      <c r="BI1736"/>
      <c r="BJ1736"/>
      <c r="BK1736"/>
      <c r="BM1736" s="1"/>
      <c r="BN1736" s="152"/>
      <c r="BO1736" s="152"/>
      <c r="BP1736" s="212"/>
      <c r="BQ1736" s="212"/>
      <c r="BR1736"/>
      <c r="BS1736"/>
      <c r="BT1736"/>
      <c r="BU1736"/>
      <c r="BV1736"/>
      <c r="BW1736" s="1"/>
      <c r="BX1736" s="152"/>
      <c r="BY1736" s="152"/>
      <c r="BZ1736" s="212"/>
      <c r="CA1736" s="212"/>
      <c r="CC1736"/>
      <c r="CD1736"/>
      <c r="CE1736"/>
      <c r="CF1736"/>
      <c r="CG1736" s="1"/>
      <c r="CH1736" s="152"/>
      <c r="CI1736" s="152"/>
      <c r="CJ1736" s="213"/>
      <c r="CK1736" s="213"/>
      <c r="CN1736"/>
      <c r="CO1736"/>
      <c r="CP1736"/>
      <c r="CQ1736" s="1"/>
      <c r="CR1736" s="214"/>
      <c r="CS1736" s="214"/>
      <c r="CT1736" s="212"/>
      <c r="CU1736" s="212"/>
      <c r="CY1736"/>
      <c r="CZ1736"/>
      <c r="DA1736" s="1"/>
      <c r="DB1736" s="152"/>
      <c r="DC1736" s="152"/>
      <c r="DD1736" s="212"/>
      <c r="DE1736" s="212"/>
      <c r="DI1736"/>
      <c r="DJ1736"/>
      <c r="DK1736" s="1"/>
      <c r="DL1736" s="152"/>
      <c r="DM1736" s="152"/>
      <c r="DN1736" s="212"/>
      <c r="DO1736" s="212"/>
      <c r="DT1736"/>
      <c r="DU1736" s="1"/>
      <c r="DW1736" s="152"/>
      <c r="DY1736" s="212"/>
      <c r="EJ1736" s="212"/>
      <c r="EK1736" s="212"/>
      <c r="EP1736"/>
      <c r="EQ1736"/>
      <c r="ER1736"/>
      <c r="ES1736"/>
      <c r="ET1736"/>
      <c r="EU1736"/>
      <c r="EV1736"/>
      <c r="EW1736"/>
      <c r="EX1736"/>
    </row>
    <row r="1737" spans="37:154">
      <c r="AK1737" s="1"/>
      <c r="AL1737" s="152"/>
      <c r="AN1737" s="212"/>
      <c r="AP1737"/>
      <c r="AS1737" s="1"/>
      <c r="AT1737" s="152"/>
      <c r="AU1737" s="152"/>
      <c r="AV1737" s="212"/>
      <c r="AW1737" s="212"/>
      <c r="AX1737"/>
      <c r="AY1737"/>
      <c r="AZ1737"/>
      <c r="BC1737" s="1"/>
      <c r="BD1737" s="214"/>
      <c r="BE1737" s="214"/>
      <c r="BF1737" s="212"/>
      <c r="BG1737" s="212"/>
      <c r="BH1737"/>
      <c r="BI1737"/>
      <c r="BJ1737"/>
      <c r="BK1737"/>
      <c r="BM1737" s="1"/>
      <c r="BN1737" s="152"/>
      <c r="BO1737" s="152"/>
      <c r="BP1737" s="212"/>
      <c r="BQ1737" s="212"/>
      <c r="BR1737"/>
      <c r="BS1737"/>
      <c r="BT1737"/>
      <c r="BU1737"/>
      <c r="BV1737"/>
      <c r="BW1737" s="1"/>
      <c r="BX1737" s="152"/>
      <c r="BY1737" s="152"/>
      <c r="BZ1737" s="212"/>
      <c r="CA1737" s="212"/>
      <c r="CC1737"/>
      <c r="CD1737"/>
      <c r="CE1737"/>
      <c r="CF1737"/>
      <c r="CG1737" s="1"/>
      <c r="CH1737" s="152"/>
      <c r="CI1737" s="152"/>
      <c r="CJ1737" s="213"/>
      <c r="CK1737" s="213"/>
      <c r="CN1737"/>
      <c r="CO1737"/>
      <c r="CP1737"/>
      <c r="CQ1737" s="1"/>
      <c r="CR1737" s="214"/>
      <c r="CS1737" s="214"/>
      <c r="CT1737" s="212"/>
      <c r="CU1737" s="212"/>
      <c r="CY1737"/>
      <c r="CZ1737"/>
      <c r="DA1737" s="1"/>
      <c r="DB1737" s="152"/>
      <c r="DC1737" s="152"/>
      <c r="DD1737" s="212"/>
      <c r="DE1737" s="212"/>
      <c r="DI1737"/>
      <c r="DJ1737"/>
      <c r="DK1737" s="1"/>
      <c r="DL1737" s="152"/>
      <c r="DM1737" s="152"/>
      <c r="DN1737" s="212"/>
      <c r="DO1737" s="212"/>
      <c r="DT1737"/>
      <c r="DU1737" s="1"/>
      <c r="DW1737" s="152"/>
      <c r="DY1737" s="212"/>
      <c r="EJ1737" s="212"/>
      <c r="EK1737" s="212"/>
      <c r="EP1737"/>
      <c r="EQ1737"/>
      <c r="ER1737"/>
      <c r="ES1737"/>
      <c r="ET1737"/>
      <c r="EU1737"/>
      <c r="EV1737"/>
      <c r="EW1737"/>
      <c r="EX1737"/>
    </row>
    <row r="1738" spans="37:154">
      <c r="AK1738" s="1"/>
      <c r="AL1738" s="152"/>
      <c r="AN1738" s="212"/>
      <c r="AP1738"/>
      <c r="AS1738" s="1"/>
      <c r="AT1738" s="152"/>
      <c r="AU1738" s="152"/>
      <c r="AV1738" s="212"/>
      <c r="AW1738" s="212"/>
      <c r="AX1738"/>
      <c r="AY1738"/>
      <c r="AZ1738"/>
      <c r="BC1738" s="1"/>
      <c r="BD1738" s="214"/>
      <c r="BE1738" s="214"/>
      <c r="BF1738" s="212"/>
      <c r="BG1738" s="212"/>
      <c r="BH1738"/>
      <c r="BI1738"/>
      <c r="BJ1738"/>
      <c r="BK1738"/>
      <c r="BM1738" s="1"/>
      <c r="BN1738" s="152"/>
      <c r="BO1738" s="152"/>
      <c r="BP1738" s="212"/>
      <c r="BQ1738" s="212"/>
      <c r="BR1738"/>
      <c r="BS1738"/>
      <c r="BT1738"/>
      <c r="BU1738"/>
      <c r="BV1738"/>
      <c r="BW1738" s="1"/>
      <c r="BX1738" s="152"/>
      <c r="BY1738" s="152"/>
      <c r="BZ1738" s="212"/>
      <c r="CA1738" s="212"/>
      <c r="CC1738"/>
      <c r="CD1738"/>
      <c r="CE1738"/>
      <c r="CF1738"/>
      <c r="CG1738" s="1"/>
      <c r="CH1738" s="152"/>
      <c r="CI1738" s="152"/>
      <c r="CJ1738" s="213"/>
      <c r="CK1738" s="213"/>
      <c r="CN1738"/>
      <c r="CO1738"/>
      <c r="CP1738"/>
      <c r="CQ1738" s="1"/>
      <c r="CR1738" s="214"/>
      <c r="CS1738" s="214"/>
      <c r="CT1738" s="212"/>
      <c r="CU1738" s="212"/>
      <c r="CY1738"/>
      <c r="CZ1738"/>
      <c r="DA1738" s="1"/>
      <c r="DB1738" s="152"/>
      <c r="DC1738" s="152"/>
      <c r="DD1738" s="212"/>
      <c r="DE1738" s="212"/>
      <c r="DI1738"/>
      <c r="DJ1738"/>
      <c r="DK1738" s="1"/>
      <c r="DL1738" s="152"/>
      <c r="DM1738" s="152"/>
      <c r="DN1738" s="212"/>
      <c r="DO1738" s="212"/>
      <c r="DT1738"/>
      <c r="DU1738" s="1"/>
      <c r="DW1738" s="152"/>
      <c r="DY1738" s="212"/>
      <c r="EJ1738" s="212"/>
      <c r="EK1738" s="212"/>
      <c r="EP1738"/>
      <c r="EQ1738"/>
      <c r="ER1738"/>
      <c r="ES1738"/>
      <c r="ET1738"/>
      <c r="EU1738"/>
      <c r="EV1738"/>
      <c r="EW1738"/>
      <c r="EX1738"/>
    </row>
    <row r="1739" spans="37:154">
      <c r="AK1739" s="1"/>
      <c r="AL1739" s="152"/>
      <c r="AN1739" s="212"/>
      <c r="AP1739"/>
      <c r="AS1739" s="1"/>
      <c r="AT1739" s="152"/>
      <c r="AU1739" s="152"/>
      <c r="AV1739" s="212"/>
      <c r="AW1739" s="212"/>
      <c r="AX1739"/>
      <c r="AY1739"/>
      <c r="AZ1739"/>
      <c r="BC1739" s="1"/>
      <c r="BD1739" s="214"/>
      <c r="BE1739" s="214"/>
      <c r="BF1739" s="212"/>
      <c r="BG1739" s="212"/>
      <c r="BH1739"/>
      <c r="BI1739"/>
      <c r="BJ1739"/>
      <c r="BK1739"/>
      <c r="BM1739" s="1"/>
      <c r="BN1739" s="152"/>
      <c r="BO1739" s="152"/>
      <c r="BP1739" s="212"/>
      <c r="BQ1739" s="212"/>
      <c r="BR1739"/>
      <c r="BS1739"/>
      <c r="BT1739"/>
      <c r="BU1739"/>
      <c r="BV1739"/>
      <c r="BW1739" s="1"/>
      <c r="BX1739" s="152"/>
      <c r="BY1739" s="152"/>
      <c r="BZ1739" s="212"/>
      <c r="CA1739" s="212"/>
      <c r="CC1739"/>
      <c r="CD1739"/>
      <c r="CE1739"/>
      <c r="CF1739"/>
      <c r="CG1739" s="1"/>
      <c r="CH1739" s="152"/>
      <c r="CI1739" s="152"/>
      <c r="CJ1739" s="213"/>
      <c r="CK1739" s="213"/>
      <c r="CN1739"/>
      <c r="CO1739"/>
      <c r="CP1739"/>
      <c r="CQ1739" s="1"/>
      <c r="CR1739" s="214"/>
      <c r="CS1739" s="214"/>
      <c r="CT1739" s="212"/>
      <c r="CU1739" s="212"/>
      <c r="CY1739"/>
      <c r="CZ1739"/>
      <c r="DA1739" s="1"/>
      <c r="DB1739" s="152"/>
      <c r="DC1739" s="152"/>
      <c r="DD1739" s="212"/>
      <c r="DE1739" s="212"/>
      <c r="DI1739"/>
      <c r="DJ1739"/>
      <c r="DK1739" s="1"/>
      <c r="DL1739" s="152"/>
      <c r="DM1739" s="152"/>
      <c r="DN1739" s="212"/>
      <c r="DO1739" s="212"/>
      <c r="DT1739"/>
      <c r="DU1739" s="1"/>
      <c r="DW1739" s="152"/>
      <c r="DY1739" s="212"/>
      <c r="EJ1739" s="212"/>
      <c r="EK1739" s="212"/>
      <c r="EP1739"/>
      <c r="EQ1739"/>
      <c r="ER1739"/>
      <c r="ES1739"/>
      <c r="ET1739"/>
      <c r="EU1739"/>
      <c r="EV1739"/>
      <c r="EW1739"/>
      <c r="EX1739"/>
    </row>
    <row r="1740" spans="37:154">
      <c r="AK1740" s="1"/>
      <c r="AL1740" s="152"/>
      <c r="AN1740" s="212"/>
      <c r="AP1740"/>
      <c r="AS1740" s="1"/>
      <c r="AT1740" s="152"/>
      <c r="AU1740" s="152"/>
      <c r="AV1740" s="212"/>
      <c r="AW1740" s="212"/>
      <c r="AX1740"/>
      <c r="AY1740"/>
      <c r="AZ1740"/>
      <c r="BC1740" s="1"/>
      <c r="BD1740" s="214"/>
      <c r="BE1740" s="214"/>
      <c r="BF1740" s="212"/>
      <c r="BG1740" s="212"/>
      <c r="BH1740"/>
      <c r="BI1740"/>
      <c r="BJ1740"/>
      <c r="BK1740"/>
      <c r="BM1740" s="1"/>
      <c r="BN1740" s="152"/>
      <c r="BO1740" s="152"/>
      <c r="BP1740" s="212"/>
      <c r="BQ1740" s="212"/>
      <c r="BR1740"/>
      <c r="BS1740"/>
      <c r="BT1740"/>
      <c r="BU1740"/>
      <c r="BV1740"/>
      <c r="BW1740" s="1"/>
      <c r="BX1740" s="152"/>
      <c r="BY1740" s="152"/>
      <c r="BZ1740" s="212"/>
      <c r="CA1740" s="212"/>
      <c r="CC1740"/>
      <c r="CD1740"/>
      <c r="CE1740"/>
      <c r="CF1740"/>
      <c r="CG1740" s="1"/>
      <c r="CH1740" s="152"/>
      <c r="CI1740" s="152"/>
      <c r="CJ1740" s="213"/>
      <c r="CK1740" s="213"/>
      <c r="CN1740"/>
      <c r="CO1740"/>
      <c r="CP1740"/>
      <c r="CQ1740" s="1"/>
      <c r="CR1740" s="214"/>
      <c r="CS1740" s="214"/>
      <c r="CT1740" s="212"/>
      <c r="CU1740" s="212"/>
      <c r="CY1740"/>
      <c r="CZ1740"/>
      <c r="DA1740" s="1"/>
      <c r="DB1740" s="152"/>
      <c r="DC1740" s="152"/>
      <c r="DD1740" s="212"/>
      <c r="DE1740" s="212"/>
      <c r="DI1740"/>
      <c r="DJ1740"/>
      <c r="DK1740" s="1"/>
      <c r="DL1740" s="152"/>
      <c r="DM1740" s="152"/>
      <c r="DN1740" s="212"/>
      <c r="DO1740" s="212"/>
      <c r="DT1740"/>
      <c r="DU1740" s="1"/>
      <c r="DW1740" s="152"/>
      <c r="DY1740" s="212"/>
      <c r="EJ1740" s="212"/>
      <c r="EK1740" s="212"/>
      <c r="EP1740"/>
      <c r="EQ1740"/>
      <c r="ER1740"/>
      <c r="ES1740"/>
      <c r="ET1740"/>
      <c r="EU1740"/>
      <c r="EV1740"/>
      <c r="EW1740"/>
      <c r="EX1740"/>
    </row>
    <row r="1741" spans="37:154">
      <c r="AK1741" s="1"/>
      <c r="AL1741" s="152"/>
      <c r="AN1741" s="212"/>
      <c r="AP1741"/>
      <c r="AS1741" s="1"/>
      <c r="AT1741" s="152"/>
      <c r="AU1741" s="152"/>
      <c r="AV1741" s="212"/>
      <c r="AW1741" s="212"/>
      <c r="AX1741"/>
      <c r="AY1741"/>
      <c r="AZ1741"/>
      <c r="BC1741" s="1"/>
      <c r="BD1741" s="214"/>
      <c r="BE1741" s="214"/>
      <c r="BF1741" s="212"/>
      <c r="BG1741" s="212"/>
      <c r="BH1741"/>
      <c r="BI1741"/>
      <c r="BJ1741"/>
      <c r="BK1741"/>
      <c r="BM1741" s="1"/>
      <c r="BN1741" s="152"/>
      <c r="BO1741" s="152"/>
      <c r="BP1741" s="212"/>
      <c r="BQ1741" s="212"/>
      <c r="BR1741"/>
      <c r="BS1741"/>
      <c r="BT1741"/>
      <c r="BU1741"/>
      <c r="BV1741"/>
      <c r="BW1741" s="1"/>
      <c r="BX1741" s="152"/>
      <c r="BY1741" s="152"/>
      <c r="BZ1741" s="212"/>
      <c r="CA1741" s="212"/>
      <c r="CC1741"/>
      <c r="CD1741"/>
      <c r="CE1741"/>
      <c r="CF1741"/>
      <c r="CG1741" s="1"/>
      <c r="CH1741" s="152"/>
      <c r="CI1741" s="152"/>
      <c r="CJ1741" s="213"/>
      <c r="CK1741" s="213"/>
      <c r="CN1741"/>
      <c r="CO1741"/>
      <c r="CP1741"/>
      <c r="CQ1741" s="1"/>
      <c r="CR1741" s="214"/>
      <c r="CS1741" s="214"/>
      <c r="CT1741" s="212"/>
      <c r="CU1741" s="212"/>
      <c r="CY1741"/>
      <c r="CZ1741"/>
      <c r="DA1741" s="1"/>
      <c r="DB1741" s="152"/>
      <c r="DC1741" s="152"/>
      <c r="DD1741" s="212"/>
      <c r="DE1741" s="212"/>
      <c r="DI1741"/>
      <c r="DJ1741"/>
      <c r="DK1741" s="1"/>
      <c r="DL1741" s="152"/>
      <c r="DM1741" s="152"/>
      <c r="DN1741" s="212"/>
      <c r="DO1741" s="212"/>
      <c r="DT1741"/>
      <c r="DU1741" s="1"/>
      <c r="DW1741" s="152"/>
      <c r="DY1741" s="212"/>
      <c r="EJ1741" s="212"/>
      <c r="EK1741" s="212"/>
      <c r="EP1741"/>
      <c r="EQ1741"/>
      <c r="ER1741"/>
      <c r="ES1741"/>
      <c r="ET1741"/>
      <c r="EU1741"/>
      <c r="EV1741"/>
      <c r="EW1741"/>
      <c r="EX1741"/>
    </row>
    <row r="1742" spans="37:154">
      <c r="AK1742" s="1"/>
      <c r="AL1742" s="152"/>
      <c r="AN1742" s="212"/>
      <c r="AP1742"/>
      <c r="AS1742" s="1"/>
      <c r="AT1742" s="152"/>
      <c r="AU1742" s="152"/>
      <c r="AV1742" s="212"/>
      <c r="AW1742" s="212"/>
      <c r="AX1742"/>
      <c r="AY1742"/>
      <c r="AZ1742"/>
      <c r="BC1742" s="1"/>
      <c r="BD1742" s="214"/>
      <c r="BE1742" s="214"/>
      <c r="BF1742" s="212"/>
      <c r="BG1742" s="212"/>
      <c r="BH1742"/>
      <c r="BI1742"/>
      <c r="BJ1742"/>
      <c r="BK1742"/>
      <c r="BM1742" s="1"/>
      <c r="BN1742" s="152"/>
      <c r="BO1742" s="152"/>
      <c r="BP1742" s="212"/>
      <c r="BQ1742" s="212"/>
      <c r="BR1742"/>
      <c r="BS1742"/>
      <c r="BT1742"/>
      <c r="BU1742"/>
      <c r="BV1742"/>
      <c r="BW1742" s="1"/>
      <c r="BX1742" s="152"/>
      <c r="BY1742" s="152"/>
      <c r="BZ1742" s="212"/>
      <c r="CA1742" s="212"/>
      <c r="CC1742"/>
      <c r="CD1742"/>
      <c r="CE1742"/>
      <c r="CF1742"/>
      <c r="CG1742" s="1"/>
      <c r="CH1742" s="152"/>
      <c r="CI1742" s="152"/>
      <c r="CJ1742" s="213"/>
      <c r="CK1742" s="213"/>
      <c r="CN1742"/>
      <c r="CO1742"/>
      <c r="CP1742"/>
      <c r="CQ1742" s="1"/>
      <c r="CR1742" s="214"/>
      <c r="CS1742" s="214"/>
      <c r="CT1742" s="212"/>
      <c r="CU1742" s="212"/>
      <c r="CY1742"/>
      <c r="CZ1742"/>
      <c r="DA1742" s="1"/>
      <c r="DB1742" s="152"/>
      <c r="DC1742" s="152"/>
      <c r="DD1742" s="212"/>
      <c r="DE1742" s="212"/>
      <c r="DI1742"/>
      <c r="DJ1742"/>
      <c r="DK1742" s="1"/>
      <c r="DL1742" s="152"/>
      <c r="DM1742" s="152"/>
      <c r="DN1742" s="212"/>
      <c r="DO1742" s="212"/>
      <c r="DT1742"/>
      <c r="DU1742" s="1"/>
      <c r="DW1742" s="152"/>
      <c r="DY1742" s="212"/>
      <c r="EJ1742" s="212"/>
      <c r="EK1742" s="212"/>
      <c r="EP1742"/>
      <c r="EQ1742"/>
      <c r="ER1742"/>
      <c r="ES1742"/>
      <c r="ET1742"/>
      <c r="EU1742"/>
      <c r="EV1742"/>
      <c r="EW1742"/>
      <c r="EX1742"/>
    </row>
    <row r="1743" spans="37:154">
      <c r="AK1743" s="1"/>
      <c r="AL1743" s="152"/>
      <c r="AN1743" s="212"/>
      <c r="AP1743"/>
      <c r="AS1743" s="1"/>
      <c r="AT1743" s="152"/>
      <c r="AU1743" s="152"/>
      <c r="AV1743" s="212"/>
      <c r="AW1743" s="212"/>
      <c r="AX1743"/>
      <c r="AY1743"/>
      <c r="AZ1743"/>
      <c r="BC1743" s="1"/>
      <c r="BD1743" s="214"/>
      <c r="BE1743" s="214"/>
      <c r="BF1743" s="212"/>
      <c r="BG1743" s="212"/>
      <c r="BH1743"/>
      <c r="BI1743"/>
      <c r="BJ1743"/>
      <c r="BK1743"/>
      <c r="BM1743" s="1"/>
      <c r="BN1743" s="152"/>
      <c r="BO1743" s="152"/>
      <c r="BP1743" s="212"/>
      <c r="BQ1743" s="212"/>
      <c r="BR1743"/>
      <c r="BS1743"/>
      <c r="BT1743"/>
      <c r="BU1743"/>
      <c r="BV1743"/>
      <c r="BW1743" s="1"/>
      <c r="BX1743" s="152"/>
      <c r="BY1743" s="152"/>
      <c r="BZ1743" s="212"/>
      <c r="CA1743" s="212"/>
      <c r="CC1743"/>
      <c r="CD1743"/>
      <c r="CE1743"/>
      <c r="CF1743"/>
      <c r="CG1743" s="1"/>
      <c r="CH1743" s="152"/>
      <c r="CI1743" s="152"/>
      <c r="CJ1743" s="213"/>
      <c r="CK1743" s="213"/>
      <c r="CN1743"/>
      <c r="CO1743"/>
      <c r="CP1743"/>
      <c r="CQ1743" s="1"/>
      <c r="CR1743" s="214"/>
      <c r="CS1743" s="214"/>
      <c r="CT1743" s="212"/>
      <c r="CU1743" s="212"/>
      <c r="CY1743"/>
      <c r="CZ1743"/>
      <c r="DA1743" s="1"/>
      <c r="DB1743" s="152"/>
      <c r="DC1743" s="152"/>
      <c r="DD1743" s="212"/>
      <c r="DE1743" s="212"/>
      <c r="DI1743"/>
      <c r="DJ1743"/>
      <c r="DK1743" s="1"/>
      <c r="DL1743" s="152"/>
      <c r="DM1743" s="152"/>
      <c r="DN1743" s="212"/>
      <c r="DO1743" s="212"/>
      <c r="DT1743"/>
      <c r="DU1743" s="1"/>
      <c r="DW1743" s="152"/>
      <c r="DY1743" s="212"/>
      <c r="EJ1743" s="212"/>
      <c r="EK1743" s="212"/>
      <c r="EP1743"/>
      <c r="EQ1743"/>
      <c r="ER1743"/>
      <c r="ES1743"/>
      <c r="ET1743"/>
      <c r="EU1743"/>
      <c r="EV1743"/>
      <c r="EW1743"/>
      <c r="EX1743"/>
    </row>
    <row r="1744" spans="37:154">
      <c r="AK1744" s="1"/>
      <c r="AL1744" s="152"/>
      <c r="AN1744" s="212"/>
      <c r="AP1744"/>
      <c r="AS1744" s="1"/>
      <c r="AT1744" s="152"/>
      <c r="AU1744" s="152"/>
      <c r="AV1744" s="212"/>
      <c r="AW1744" s="212"/>
      <c r="AX1744"/>
      <c r="AY1744"/>
      <c r="AZ1744"/>
      <c r="BC1744" s="1"/>
      <c r="BD1744" s="214"/>
      <c r="BE1744" s="214"/>
      <c r="BF1744" s="212"/>
      <c r="BG1744" s="212"/>
      <c r="BH1744"/>
      <c r="BI1744"/>
      <c r="BJ1744"/>
      <c r="BK1744"/>
      <c r="BM1744" s="1"/>
      <c r="BN1744" s="152"/>
      <c r="BO1744" s="152"/>
      <c r="BP1744" s="212"/>
      <c r="BQ1744" s="212"/>
      <c r="BR1744"/>
      <c r="BS1744"/>
      <c r="BT1744"/>
      <c r="BU1744"/>
      <c r="BV1744"/>
      <c r="BW1744" s="1"/>
      <c r="BX1744" s="152"/>
      <c r="BY1744" s="152"/>
      <c r="BZ1744" s="212"/>
      <c r="CA1744" s="212"/>
      <c r="CC1744"/>
      <c r="CD1744"/>
      <c r="CE1744"/>
      <c r="CF1744"/>
      <c r="CG1744" s="1"/>
      <c r="CH1744" s="152"/>
      <c r="CI1744" s="152"/>
      <c r="CJ1744" s="213"/>
      <c r="CK1744" s="213"/>
      <c r="CN1744"/>
      <c r="CO1744"/>
      <c r="CP1744"/>
      <c r="CQ1744" s="1"/>
      <c r="CR1744" s="214"/>
      <c r="CS1744" s="214"/>
      <c r="CT1744" s="212"/>
      <c r="CU1744" s="212"/>
      <c r="CY1744"/>
      <c r="CZ1744"/>
      <c r="DA1744" s="1"/>
      <c r="DB1744" s="152"/>
      <c r="DC1744" s="152"/>
      <c r="DD1744" s="212"/>
      <c r="DE1744" s="212"/>
      <c r="DI1744"/>
      <c r="DJ1744"/>
      <c r="DK1744" s="1"/>
      <c r="DL1744" s="152"/>
      <c r="DM1744" s="152"/>
      <c r="DN1744" s="212"/>
      <c r="DO1744" s="212"/>
      <c r="DT1744"/>
      <c r="DU1744" s="1"/>
      <c r="DW1744" s="152"/>
      <c r="DY1744" s="212"/>
      <c r="EJ1744" s="212"/>
      <c r="EK1744" s="212"/>
      <c r="EP1744"/>
      <c r="EQ1744"/>
      <c r="ER1744"/>
      <c r="ES1744"/>
      <c r="ET1744"/>
      <c r="EU1744"/>
      <c r="EV1744"/>
      <c r="EW1744"/>
      <c r="EX1744"/>
    </row>
    <row r="1745" spans="37:154">
      <c r="AK1745" s="1"/>
      <c r="AL1745" s="152"/>
      <c r="AN1745" s="212"/>
      <c r="AP1745"/>
      <c r="AS1745" s="1"/>
      <c r="AT1745" s="152"/>
      <c r="AU1745" s="152"/>
      <c r="AV1745" s="212"/>
      <c r="AW1745" s="212"/>
      <c r="AX1745"/>
      <c r="AY1745"/>
      <c r="AZ1745"/>
      <c r="BC1745" s="1"/>
      <c r="BD1745" s="214"/>
      <c r="BE1745" s="214"/>
      <c r="BF1745" s="212"/>
      <c r="BG1745" s="212"/>
      <c r="BH1745"/>
      <c r="BI1745"/>
      <c r="BJ1745"/>
      <c r="BK1745"/>
      <c r="BM1745" s="1"/>
      <c r="BN1745" s="152"/>
      <c r="BO1745" s="152"/>
      <c r="BP1745" s="212"/>
      <c r="BQ1745" s="212"/>
      <c r="BR1745"/>
      <c r="BS1745"/>
      <c r="BT1745"/>
      <c r="BU1745"/>
      <c r="BV1745"/>
      <c r="BW1745" s="1"/>
      <c r="BX1745" s="152"/>
      <c r="BY1745" s="152"/>
      <c r="BZ1745" s="212"/>
      <c r="CA1745" s="212"/>
      <c r="CC1745"/>
      <c r="CD1745"/>
      <c r="CE1745"/>
      <c r="CF1745"/>
      <c r="CG1745" s="1"/>
      <c r="CH1745" s="152"/>
      <c r="CI1745" s="152"/>
      <c r="CJ1745" s="213"/>
      <c r="CK1745" s="213"/>
      <c r="CN1745"/>
      <c r="CO1745"/>
      <c r="CP1745"/>
      <c r="CQ1745" s="1"/>
      <c r="CR1745" s="214"/>
      <c r="CS1745" s="214"/>
      <c r="CT1745" s="212"/>
      <c r="CU1745" s="212"/>
      <c r="CY1745"/>
      <c r="CZ1745"/>
      <c r="DA1745" s="1"/>
      <c r="DB1745" s="152"/>
      <c r="DC1745" s="152"/>
      <c r="DD1745" s="212"/>
      <c r="DE1745" s="212"/>
      <c r="DI1745"/>
      <c r="DJ1745"/>
      <c r="DK1745" s="1"/>
      <c r="DL1745" s="152"/>
      <c r="DM1745" s="152"/>
      <c r="DN1745" s="212"/>
      <c r="DO1745" s="212"/>
      <c r="DT1745"/>
      <c r="DU1745" s="1"/>
      <c r="DW1745" s="152"/>
      <c r="DY1745" s="212"/>
      <c r="EJ1745" s="212"/>
      <c r="EK1745" s="212"/>
      <c r="EP1745"/>
      <c r="EQ1745"/>
      <c r="ER1745"/>
      <c r="ES1745"/>
      <c r="ET1745"/>
      <c r="EU1745"/>
      <c r="EV1745"/>
      <c r="EW1745"/>
      <c r="EX1745"/>
    </row>
    <row r="1746" spans="37:154">
      <c r="AK1746" s="1"/>
      <c r="AL1746" s="152"/>
      <c r="AN1746" s="212"/>
      <c r="AP1746"/>
      <c r="AS1746" s="1"/>
      <c r="AT1746" s="152"/>
      <c r="AU1746" s="152"/>
      <c r="AV1746" s="212"/>
      <c r="AW1746" s="212"/>
      <c r="AX1746"/>
      <c r="AY1746"/>
      <c r="AZ1746"/>
      <c r="BC1746" s="1"/>
      <c r="BD1746" s="214"/>
      <c r="BE1746" s="214"/>
      <c r="BF1746" s="212"/>
      <c r="BG1746" s="212"/>
      <c r="BH1746"/>
      <c r="BI1746"/>
      <c r="BJ1746"/>
      <c r="BK1746"/>
      <c r="BM1746" s="1"/>
      <c r="BN1746" s="152"/>
      <c r="BO1746" s="152"/>
      <c r="BP1746" s="212"/>
      <c r="BQ1746" s="212"/>
      <c r="BR1746"/>
      <c r="BS1746"/>
      <c r="BT1746"/>
      <c r="BU1746"/>
      <c r="BV1746"/>
      <c r="BW1746" s="1"/>
      <c r="BX1746" s="152"/>
      <c r="BY1746" s="152"/>
      <c r="BZ1746" s="212"/>
      <c r="CA1746" s="212"/>
      <c r="CC1746"/>
      <c r="CD1746"/>
      <c r="CE1746"/>
      <c r="CF1746"/>
      <c r="CG1746" s="1"/>
      <c r="CH1746" s="152"/>
      <c r="CI1746" s="152"/>
      <c r="CJ1746" s="213"/>
      <c r="CK1746" s="213"/>
      <c r="CN1746"/>
      <c r="CO1746"/>
      <c r="CP1746"/>
      <c r="CQ1746" s="1"/>
      <c r="CR1746" s="214"/>
      <c r="CS1746" s="214"/>
      <c r="CT1746" s="212"/>
      <c r="CU1746" s="212"/>
      <c r="CY1746"/>
      <c r="CZ1746"/>
      <c r="DA1746" s="1"/>
      <c r="DB1746" s="152"/>
      <c r="DC1746" s="152"/>
      <c r="DD1746" s="212"/>
      <c r="DE1746" s="212"/>
      <c r="DI1746"/>
      <c r="DJ1746"/>
      <c r="DK1746" s="1"/>
      <c r="DL1746" s="152"/>
      <c r="DM1746" s="152"/>
      <c r="DN1746" s="212"/>
      <c r="DO1746" s="212"/>
      <c r="DT1746"/>
      <c r="DU1746" s="1"/>
      <c r="DW1746" s="152"/>
      <c r="DY1746" s="212"/>
      <c r="EJ1746" s="212"/>
      <c r="EK1746" s="212"/>
      <c r="EP1746"/>
      <c r="EQ1746"/>
      <c r="ER1746"/>
      <c r="ES1746"/>
      <c r="ET1746"/>
      <c r="EU1746"/>
      <c r="EV1746"/>
      <c r="EW1746"/>
      <c r="EX1746"/>
    </row>
    <row r="1747" spans="37:154">
      <c r="AK1747" s="1"/>
      <c r="AL1747" s="152"/>
      <c r="AN1747" s="212"/>
      <c r="AP1747"/>
      <c r="AS1747" s="1"/>
      <c r="AT1747" s="152"/>
      <c r="AU1747" s="152"/>
      <c r="AV1747" s="212"/>
      <c r="AW1747" s="212"/>
      <c r="AX1747"/>
      <c r="AY1747"/>
      <c r="AZ1747"/>
      <c r="BC1747" s="1"/>
      <c r="BD1747" s="214"/>
      <c r="BE1747" s="214"/>
      <c r="BF1747" s="212"/>
      <c r="BG1747" s="212"/>
      <c r="BH1747"/>
      <c r="BI1747"/>
      <c r="BJ1747"/>
      <c r="BK1747"/>
      <c r="BM1747" s="1"/>
      <c r="BN1747" s="152"/>
      <c r="BO1747" s="152"/>
      <c r="BP1747" s="212"/>
      <c r="BQ1747" s="212"/>
      <c r="BR1747"/>
      <c r="BS1747"/>
      <c r="BT1747"/>
      <c r="BU1747"/>
      <c r="BV1747"/>
      <c r="BW1747" s="1"/>
      <c r="BX1747" s="152"/>
      <c r="BY1747" s="152"/>
      <c r="BZ1747" s="212"/>
      <c r="CA1747" s="212"/>
      <c r="CC1747"/>
      <c r="CD1747"/>
      <c r="CE1747"/>
      <c r="CF1747"/>
      <c r="CG1747" s="1"/>
      <c r="CH1747" s="152"/>
      <c r="CI1747" s="152"/>
      <c r="CJ1747" s="213"/>
      <c r="CK1747" s="213"/>
      <c r="CN1747"/>
      <c r="CO1747"/>
      <c r="CP1747"/>
      <c r="CQ1747" s="1"/>
      <c r="CR1747" s="214"/>
      <c r="CS1747" s="214"/>
      <c r="CT1747" s="212"/>
      <c r="CU1747" s="212"/>
      <c r="CY1747"/>
      <c r="CZ1747"/>
      <c r="DA1747" s="1"/>
      <c r="DB1747" s="152"/>
      <c r="DC1747" s="152"/>
      <c r="DD1747" s="212"/>
      <c r="DE1747" s="212"/>
      <c r="DI1747"/>
      <c r="DJ1747"/>
      <c r="DK1747" s="1"/>
      <c r="DL1747" s="152"/>
      <c r="DM1747" s="152"/>
      <c r="DN1747" s="212"/>
      <c r="DO1747" s="212"/>
      <c r="DT1747"/>
      <c r="DU1747" s="1"/>
      <c r="DW1747" s="152"/>
      <c r="DY1747" s="212"/>
      <c r="EJ1747" s="212"/>
      <c r="EK1747" s="212"/>
      <c r="EP1747"/>
      <c r="EQ1747"/>
      <c r="ER1747"/>
      <c r="ES1747"/>
      <c r="ET1747"/>
      <c r="EU1747"/>
      <c r="EV1747"/>
      <c r="EW1747"/>
      <c r="EX1747"/>
    </row>
    <row r="1748" spans="37:154">
      <c r="AK1748" s="1"/>
      <c r="AL1748" s="152"/>
      <c r="AN1748" s="212"/>
      <c r="AP1748"/>
      <c r="AS1748" s="1"/>
      <c r="AT1748" s="152"/>
      <c r="AU1748" s="152"/>
      <c r="AV1748" s="212"/>
      <c r="AW1748" s="212"/>
      <c r="AX1748"/>
      <c r="AY1748"/>
      <c r="AZ1748"/>
      <c r="BC1748" s="1"/>
      <c r="BD1748" s="214"/>
      <c r="BE1748" s="214"/>
      <c r="BF1748" s="212"/>
      <c r="BG1748" s="212"/>
      <c r="BH1748"/>
      <c r="BI1748"/>
      <c r="BJ1748"/>
      <c r="BK1748"/>
      <c r="BM1748" s="1"/>
      <c r="BN1748" s="152"/>
      <c r="BO1748" s="152"/>
      <c r="BP1748" s="212"/>
      <c r="BQ1748" s="212"/>
      <c r="BR1748"/>
      <c r="BS1748"/>
      <c r="BT1748"/>
      <c r="BU1748"/>
      <c r="BV1748"/>
      <c r="BW1748" s="1"/>
      <c r="BX1748" s="152"/>
      <c r="BY1748" s="152"/>
      <c r="BZ1748" s="212"/>
      <c r="CA1748" s="212"/>
      <c r="CC1748"/>
      <c r="CD1748"/>
      <c r="CE1748"/>
      <c r="CF1748"/>
      <c r="CG1748" s="1"/>
      <c r="CH1748" s="152"/>
      <c r="CI1748" s="152"/>
      <c r="CJ1748" s="213"/>
      <c r="CK1748" s="213"/>
      <c r="CN1748"/>
      <c r="CO1748"/>
      <c r="CP1748"/>
      <c r="CQ1748" s="1"/>
      <c r="CR1748" s="214"/>
      <c r="CS1748" s="214"/>
      <c r="CT1748" s="212"/>
      <c r="CU1748" s="212"/>
      <c r="CY1748"/>
      <c r="CZ1748"/>
      <c r="DA1748" s="1"/>
      <c r="DB1748" s="152"/>
      <c r="DC1748" s="152"/>
      <c r="DD1748" s="212"/>
      <c r="DE1748" s="212"/>
      <c r="DI1748"/>
      <c r="DJ1748"/>
      <c r="DK1748" s="1"/>
      <c r="DL1748" s="152"/>
      <c r="DM1748" s="152"/>
      <c r="DN1748" s="212"/>
      <c r="DO1748" s="212"/>
      <c r="DT1748"/>
      <c r="DU1748" s="1"/>
      <c r="DW1748" s="152"/>
      <c r="DY1748" s="212"/>
      <c r="EJ1748" s="212"/>
      <c r="EK1748" s="212"/>
      <c r="EP1748"/>
      <c r="EQ1748"/>
      <c r="ER1748"/>
      <c r="ES1748"/>
      <c r="ET1748"/>
      <c r="EU1748"/>
      <c r="EV1748"/>
      <c r="EW1748"/>
      <c r="EX1748"/>
    </row>
    <row r="1749" spans="37:154">
      <c r="AK1749" s="1"/>
      <c r="AL1749" s="152"/>
      <c r="AN1749" s="212"/>
      <c r="AP1749"/>
      <c r="AS1749" s="1"/>
      <c r="AT1749" s="152"/>
      <c r="AU1749" s="152"/>
      <c r="AV1749" s="212"/>
      <c r="AW1749" s="212"/>
      <c r="AX1749"/>
      <c r="AY1749"/>
      <c r="AZ1749"/>
      <c r="BC1749" s="1"/>
      <c r="BD1749" s="214"/>
      <c r="BE1749" s="214"/>
      <c r="BF1749" s="212"/>
      <c r="BG1749" s="212"/>
      <c r="BH1749"/>
      <c r="BI1749"/>
      <c r="BJ1749"/>
      <c r="BK1749"/>
      <c r="BM1749" s="1"/>
      <c r="BN1749" s="152"/>
      <c r="BO1749" s="152"/>
      <c r="BP1749" s="212"/>
      <c r="BQ1749" s="212"/>
      <c r="BR1749"/>
      <c r="BS1749"/>
      <c r="BT1749"/>
      <c r="BU1749"/>
      <c r="BV1749"/>
      <c r="BW1749" s="1"/>
      <c r="BX1749" s="152"/>
      <c r="BY1749" s="152"/>
      <c r="BZ1749" s="212"/>
      <c r="CA1749" s="212"/>
      <c r="CC1749"/>
      <c r="CD1749"/>
      <c r="CE1749"/>
      <c r="CF1749"/>
      <c r="CG1749" s="1"/>
      <c r="CH1749" s="152"/>
      <c r="CI1749" s="152"/>
      <c r="CJ1749" s="213"/>
      <c r="CK1749" s="213"/>
      <c r="CN1749"/>
      <c r="CO1749"/>
      <c r="CP1749"/>
      <c r="CQ1749" s="1"/>
      <c r="CR1749" s="214"/>
      <c r="CS1749" s="214"/>
      <c r="CT1749" s="212"/>
      <c r="CU1749" s="212"/>
      <c r="CY1749"/>
      <c r="CZ1749"/>
      <c r="DA1749" s="1"/>
      <c r="DB1749" s="152"/>
      <c r="DC1749" s="152"/>
      <c r="DD1749" s="212"/>
      <c r="DE1749" s="212"/>
      <c r="DI1749"/>
      <c r="DJ1749"/>
      <c r="DK1749" s="1"/>
      <c r="DL1749" s="152"/>
      <c r="DM1749" s="152"/>
      <c r="DN1749" s="212"/>
      <c r="DO1749" s="212"/>
      <c r="DT1749"/>
      <c r="DU1749" s="1"/>
      <c r="DW1749" s="152"/>
      <c r="DY1749" s="212"/>
      <c r="EJ1749" s="212"/>
      <c r="EK1749" s="212"/>
      <c r="EP1749"/>
      <c r="EQ1749"/>
      <c r="ER1749"/>
      <c r="ES1749"/>
      <c r="ET1749"/>
      <c r="EU1749"/>
      <c r="EV1749"/>
      <c r="EW1749"/>
      <c r="EX1749"/>
    </row>
    <row r="1750" spans="37:154">
      <c r="AK1750" s="1"/>
      <c r="AL1750" s="152"/>
      <c r="AN1750" s="212"/>
      <c r="AP1750"/>
      <c r="AS1750" s="1"/>
      <c r="AT1750" s="152"/>
      <c r="AU1750" s="152"/>
      <c r="AV1750" s="212"/>
      <c r="AW1750" s="212"/>
      <c r="AX1750"/>
      <c r="AY1750"/>
      <c r="AZ1750"/>
      <c r="BC1750" s="1"/>
      <c r="BD1750" s="214"/>
      <c r="BE1750" s="214"/>
      <c r="BF1750" s="212"/>
      <c r="BG1750" s="212"/>
      <c r="BH1750"/>
      <c r="BI1750"/>
      <c r="BJ1750"/>
      <c r="BK1750"/>
      <c r="BM1750" s="1"/>
      <c r="BN1750" s="152"/>
      <c r="BO1750" s="152"/>
      <c r="BP1750" s="212"/>
      <c r="BQ1750" s="212"/>
      <c r="BR1750"/>
      <c r="BS1750"/>
      <c r="BT1750"/>
      <c r="BU1750"/>
      <c r="BV1750"/>
      <c r="BW1750" s="1"/>
      <c r="BX1750" s="152"/>
      <c r="BY1750" s="152"/>
      <c r="BZ1750" s="212"/>
      <c r="CA1750" s="212"/>
      <c r="CC1750"/>
      <c r="CD1750"/>
      <c r="CE1750"/>
      <c r="CF1750"/>
      <c r="CG1750" s="1"/>
      <c r="CH1750" s="152"/>
      <c r="CI1750" s="152"/>
      <c r="CJ1750" s="213"/>
      <c r="CK1750" s="213"/>
      <c r="CN1750"/>
      <c r="CO1750"/>
      <c r="CP1750"/>
      <c r="CQ1750" s="1"/>
      <c r="CR1750" s="214"/>
      <c r="CS1750" s="214"/>
      <c r="CT1750" s="212"/>
      <c r="CU1750" s="212"/>
      <c r="CY1750"/>
      <c r="CZ1750"/>
      <c r="DA1750" s="1"/>
      <c r="DB1750" s="152"/>
      <c r="DC1750" s="152"/>
      <c r="DD1750" s="212"/>
      <c r="DE1750" s="212"/>
      <c r="DI1750"/>
      <c r="DJ1750"/>
      <c r="DK1750" s="1"/>
      <c r="DL1750" s="152"/>
      <c r="DM1750" s="152"/>
      <c r="DN1750" s="212"/>
      <c r="DO1750" s="212"/>
      <c r="DT1750"/>
      <c r="DU1750" s="1"/>
      <c r="DW1750" s="152"/>
      <c r="DY1750" s="212"/>
      <c r="EJ1750" s="212"/>
      <c r="EK1750" s="212"/>
      <c r="EP1750"/>
      <c r="EQ1750"/>
      <c r="ER1750"/>
      <c r="ES1750"/>
      <c r="ET1750"/>
      <c r="EU1750"/>
      <c r="EV1750"/>
      <c r="EW1750"/>
      <c r="EX1750"/>
    </row>
    <row r="1751" spans="37:154">
      <c r="AK1751" s="1"/>
      <c r="AL1751" s="152"/>
      <c r="AN1751" s="212"/>
      <c r="AP1751"/>
      <c r="AS1751" s="1"/>
      <c r="AT1751" s="152"/>
      <c r="AU1751" s="152"/>
      <c r="AV1751" s="212"/>
      <c r="AW1751" s="212"/>
      <c r="AX1751"/>
      <c r="AY1751"/>
      <c r="AZ1751"/>
      <c r="BC1751" s="1"/>
      <c r="BD1751" s="214"/>
      <c r="BE1751" s="214"/>
      <c r="BF1751" s="212"/>
      <c r="BG1751" s="212"/>
      <c r="BH1751"/>
      <c r="BI1751"/>
      <c r="BJ1751"/>
      <c r="BK1751"/>
      <c r="BM1751" s="1"/>
      <c r="BN1751" s="152"/>
      <c r="BO1751" s="152"/>
      <c r="BP1751" s="212"/>
      <c r="BQ1751" s="212"/>
      <c r="BR1751"/>
      <c r="BS1751"/>
      <c r="BT1751"/>
      <c r="BU1751"/>
      <c r="BV1751"/>
      <c r="BW1751" s="1"/>
      <c r="BX1751" s="152"/>
      <c r="BY1751" s="152"/>
      <c r="BZ1751" s="212"/>
      <c r="CA1751" s="212"/>
      <c r="CC1751"/>
      <c r="CD1751"/>
      <c r="CE1751"/>
      <c r="CF1751"/>
      <c r="CG1751" s="1"/>
      <c r="CH1751" s="152"/>
      <c r="CI1751" s="152"/>
      <c r="CJ1751" s="213"/>
      <c r="CK1751" s="213"/>
      <c r="CN1751"/>
      <c r="CO1751"/>
      <c r="CP1751"/>
      <c r="CQ1751" s="1"/>
      <c r="CR1751" s="214"/>
      <c r="CS1751" s="214"/>
      <c r="CT1751" s="212"/>
      <c r="CU1751" s="212"/>
      <c r="CY1751"/>
      <c r="CZ1751"/>
      <c r="DA1751" s="1"/>
      <c r="DB1751" s="152"/>
      <c r="DC1751" s="152"/>
      <c r="DD1751" s="212"/>
      <c r="DE1751" s="212"/>
      <c r="DI1751"/>
      <c r="DJ1751"/>
      <c r="DK1751" s="1"/>
      <c r="DL1751" s="152"/>
      <c r="DM1751" s="152"/>
      <c r="DN1751" s="212"/>
      <c r="DO1751" s="212"/>
      <c r="DT1751"/>
      <c r="DU1751" s="1"/>
      <c r="DW1751" s="152"/>
      <c r="DY1751" s="212"/>
      <c r="EJ1751" s="212"/>
      <c r="EK1751" s="212"/>
      <c r="EP1751"/>
      <c r="EQ1751"/>
      <c r="ER1751"/>
      <c r="ES1751"/>
      <c r="ET1751"/>
      <c r="EU1751"/>
      <c r="EV1751"/>
      <c r="EW1751"/>
      <c r="EX1751"/>
    </row>
    <row r="1752" spans="37:154">
      <c r="AK1752" s="1"/>
      <c r="AL1752" s="152"/>
      <c r="AN1752" s="212"/>
      <c r="AP1752"/>
      <c r="AS1752" s="1"/>
      <c r="AT1752" s="152"/>
      <c r="AU1752" s="152"/>
      <c r="AV1752" s="212"/>
      <c r="AW1752" s="212"/>
      <c r="AX1752"/>
      <c r="AY1752"/>
      <c r="AZ1752"/>
      <c r="BC1752" s="1"/>
      <c r="BD1752" s="214"/>
      <c r="BE1752" s="214"/>
      <c r="BF1752" s="212"/>
      <c r="BG1752" s="212"/>
      <c r="BH1752"/>
      <c r="BI1752"/>
      <c r="BJ1752"/>
      <c r="BK1752"/>
      <c r="BM1752" s="1"/>
      <c r="BN1752" s="152"/>
      <c r="BO1752" s="152"/>
      <c r="BP1752" s="212"/>
      <c r="BQ1752" s="212"/>
      <c r="BR1752"/>
      <c r="BS1752"/>
      <c r="BT1752"/>
      <c r="BU1752"/>
      <c r="BV1752"/>
      <c r="BW1752" s="1"/>
      <c r="BX1752" s="152"/>
      <c r="BY1752" s="152"/>
      <c r="BZ1752" s="212"/>
      <c r="CA1752" s="212"/>
      <c r="CC1752"/>
      <c r="CD1752"/>
      <c r="CE1752"/>
      <c r="CF1752"/>
      <c r="CG1752" s="1"/>
      <c r="CH1752" s="152"/>
      <c r="CI1752" s="152"/>
      <c r="CJ1752" s="213"/>
      <c r="CK1752" s="213"/>
      <c r="CN1752"/>
      <c r="CO1752"/>
      <c r="CP1752"/>
      <c r="CQ1752" s="1"/>
      <c r="CR1752" s="214"/>
      <c r="CS1752" s="214"/>
      <c r="CT1752" s="212"/>
      <c r="CU1752" s="212"/>
      <c r="CY1752"/>
      <c r="CZ1752"/>
      <c r="DA1752" s="1"/>
      <c r="DB1752" s="152"/>
      <c r="DC1752" s="152"/>
      <c r="DD1752" s="212"/>
      <c r="DE1752" s="212"/>
      <c r="DI1752"/>
      <c r="DJ1752"/>
      <c r="DK1752" s="1"/>
      <c r="DL1752" s="152"/>
      <c r="DM1752" s="152"/>
      <c r="DN1752" s="212"/>
      <c r="DO1752" s="212"/>
      <c r="DT1752"/>
      <c r="DU1752" s="1"/>
      <c r="DW1752" s="152"/>
      <c r="DY1752" s="212"/>
      <c r="EJ1752" s="212"/>
      <c r="EK1752" s="212"/>
      <c r="EP1752"/>
      <c r="EQ1752"/>
      <c r="ER1752"/>
      <c r="ES1752"/>
      <c r="ET1752"/>
      <c r="EU1752"/>
      <c r="EV1752"/>
      <c r="EW1752"/>
      <c r="EX1752"/>
    </row>
    <row r="1753" spans="37:154">
      <c r="AK1753" s="1"/>
      <c r="AL1753" s="152"/>
      <c r="AN1753" s="212"/>
      <c r="AP1753"/>
      <c r="AS1753" s="1"/>
      <c r="AT1753" s="152"/>
      <c r="AU1753" s="152"/>
      <c r="AV1753" s="212"/>
      <c r="AW1753" s="212"/>
      <c r="AX1753"/>
      <c r="AY1753"/>
      <c r="AZ1753"/>
      <c r="BC1753" s="1"/>
      <c r="BD1753" s="214"/>
      <c r="BE1753" s="214"/>
      <c r="BF1753" s="212"/>
      <c r="BG1753" s="212"/>
      <c r="BH1753"/>
      <c r="BI1753"/>
      <c r="BJ1753"/>
      <c r="BK1753"/>
      <c r="BM1753" s="1"/>
      <c r="BN1753" s="152"/>
      <c r="BO1753" s="152"/>
      <c r="BP1753" s="212"/>
      <c r="BQ1753" s="212"/>
      <c r="BR1753"/>
      <c r="BS1753"/>
      <c r="BT1753"/>
      <c r="BU1753"/>
      <c r="BV1753"/>
      <c r="BW1753" s="1"/>
      <c r="BX1753" s="152"/>
      <c r="BY1753" s="152"/>
      <c r="BZ1753" s="212"/>
      <c r="CA1753" s="212"/>
      <c r="CC1753"/>
      <c r="CD1753"/>
      <c r="CE1753"/>
      <c r="CF1753"/>
      <c r="CG1753" s="1"/>
      <c r="CH1753" s="152"/>
      <c r="CI1753" s="152"/>
      <c r="CJ1753" s="213"/>
      <c r="CK1753" s="213"/>
      <c r="CN1753"/>
      <c r="CO1753"/>
      <c r="CP1753"/>
      <c r="CQ1753" s="1"/>
      <c r="CR1753" s="214"/>
      <c r="CS1753" s="214"/>
      <c r="CT1753" s="212"/>
      <c r="CU1753" s="212"/>
      <c r="CY1753"/>
      <c r="CZ1753"/>
      <c r="DA1753" s="1"/>
      <c r="DB1753" s="152"/>
      <c r="DC1753" s="152"/>
      <c r="DD1753" s="212"/>
      <c r="DE1753" s="212"/>
      <c r="DI1753"/>
      <c r="DJ1753"/>
      <c r="DK1753" s="1"/>
      <c r="DL1753" s="152"/>
      <c r="DM1753" s="152"/>
      <c r="DN1753" s="212"/>
      <c r="DO1753" s="212"/>
      <c r="DT1753"/>
      <c r="DU1753" s="1"/>
      <c r="DW1753" s="152"/>
      <c r="DY1753" s="212"/>
      <c r="EJ1753" s="212"/>
      <c r="EK1753" s="212"/>
      <c r="EP1753"/>
      <c r="EQ1753"/>
      <c r="ER1753"/>
      <c r="ES1753"/>
      <c r="ET1753"/>
      <c r="EU1753"/>
      <c r="EV1753"/>
      <c r="EW1753"/>
      <c r="EX1753"/>
    </row>
    <row r="1754" spans="37:154">
      <c r="AK1754" s="1"/>
      <c r="AL1754" s="152"/>
      <c r="AN1754" s="212"/>
      <c r="AP1754"/>
      <c r="AS1754" s="1"/>
      <c r="AT1754" s="152"/>
      <c r="AU1754" s="152"/>
      <c r="AV1754" s="212"/>
      <c r="AW1754" s="212"/>
      <c r="AX1754"/>
      <c r="AY1754"/>
      <c r="AZ1754"/>
      <c r="BC1754" s="1"/>
      <c r="BD1754" s="214"/>
      <c r="BE1754" s="214"/>
      <c r="BF1754" s="212"/>
      <c r="BG1754" s="212"/>
      <c r="BH1754"/>
      <c r="BI1754"/>
      <c r="BJ1754"/>
      <c r="BK1754"/>
      <c r="BM1754" s="1"/>
      <c r="BN1754" s="152"/>
      <c r="BO1754" s="152"/>
      <c r="BP1754" s="212"/>
      <c r="BQ1754" s="212"/>
      <c r="BR1754"/>
      <c r="BS1754"/>
      <c r="BT1754"/>
      <c r="BU1754"/>
      <c r="BV1754"/>
      <c r="BW1754" s="1"/>
      <c r="BX1754" s="152"/>
      <c r="BY1754" s="152"/>
      <c r="BZ1754" s="212"/>
      <c r="CA1754" s="212"/>
      <c r="CC1754"/>
      <c r="CD1754"/>
      <c r="CE1754"/>
      <c r="CF1754"/>
      <c r="CG1754" s="1"/>
      <c r="CH1754" s="152"/>
      <c r="CI1754" s="152"/>
      <c r="CJ1754" s="213"/>
      <c r="CK1754" s="213"/>
      <c r="CN1754"/>
      <c r="CO1754"/>
      <c r="CP1754"/>
      <c r="CQ1754" s="1"/>
      <c r="CR1754" s="214"/>
      <c r="CS1754" s="214"/>
      <c r="CT1754" s="212"/>
      <c r="CU1754" s="212"/>
      <c r="CY1754"/>
      <c r="CZ1754"/>
      <c r="DA1754" s="1"/>
      <c r="DB1754" s="152"/>
      <c r="DC1754" s="152"/>
      <c r="DD1754" s="212"/>
      <c r="DE1754" s="212"/>
      <c r="DI1754"/>
      <c r="DJ1754"/>
      <c r="DK1754" s="1"/>
      <c r="DL1754" s="152"/>
      <c r="DM1754" s="152"/>
      <c r="DN1754" s="212"/>
      <c r="DO1754" s="212"/>
      <c r="DT1754"/>
      <c r="DU1754" s="1"/>
      <c r="DW1754" s="152"/>
      <c r="DY1754" s="212"/>
      <c r="EJ1754" s="212"/>
      <c r="EK1754" s="212"/>
      <c r="EP1754"/>
      <c r="EQ1754"/>
      <c r="ER1754"/>
      <c r="ES1754"/>
      <c r="ET1754"/>
      <c r="EU1754"/>
      <c r="EV1754"/>
      <c r="EW1754"/>
      <c r="EX1754"/>
    </row>
    <row r="1755" spans="37:154">
      <c r="AK1755" s="1"/>
      <c r="AL1755" s="152"/>
      <c r="AN1755" s="212"/>
      <c r="AP1755"/>
      <c r="AS1755" s="1"/>
      <c r="AT1755" s="152"/>
      <c r="AU1755" s="152"/>
      <c r="AV1755" s="212"/>
      <c r="AW1755" s="212"/>
      <c r="AX1755"/>
      <c r="AY1755"/>
      <c r="AZ1755"/>
      <c r="BC1755" s="1"/>
      <c r="BD1755" s="214"/>
      <c r="BE1755" s="214"/>
      <c r="BF1755" s="212"/>
      <c r="BG1755" s="212"/>
      <c r="BH1755"/>
      <c r="BI1755"/>
      <c r="BJ1755"/>
      <c r="BK1755"/>
      <c r="BM1755" s="1"/>
      <c r="BN1755" s="152"/>
      <c r="BO1755" s="152"/>
      <c r="BP1755" s="212"/>
      <c r="BQ1755" s="212"/>
      <c r="BR1755"/>
      <c r="BS1755"/>
      <c r="BT1755"/>
      <c r="BU1755"/>
      <c r="BV1755"/>
      <c r="BW1755" s="1"/>
      <c r="BX1755" s="152"/>
      <c r="BY1755" s="152"/>
      <c r="BZ1755" s="212"/>
      <c r="CA1755" s="212"/>
      <c r="CC1755"/>
      <c r="CD1755"/>
      <c r="CE1755"/>
      <c r="CF1755"/>
      <c r="CG1755" s="1"/>
      <c r="CH1755" s="152"/>
      <c r="CI1755" s="152"/>
      <c r="CJ1755" s="213"/>
      <c r="CK1755" s="213"/>
      <c r="CN1755"/>
      <c r="CO1755"/>
      <c r="CP1755"/>
      <c r="CQ1755" s="1"/>
      <c r="CR1755" s="214"/>
      <c r="CS1755" s="214"/>
      <c r="CT1755" s="212"/>
      <c r="CU1755" s="212"/>
      <c r="CY1755"/>
      <c r="CZ1755"/>
      <c r="DA1755" s="1"/>
      <c r="DB1755" s="152"/>
      <c r="DC1755" s="152"/>
      <c r="DD1755" s="212"/>
      <c r="DE1755" s="212"/>
      <c r="DI1755"/>
      <c r="DJ1755"/>
      <c r="DK1755" s="1"/>
      <c r="DL1755" s="152"/>
      <c r="DM1755" s="152"/>
      <c r="DN1755" s="212"/>
      <c r="DO1755" s="212"/>
      <c r="DT1755"/>
      <c r="DU1755" s="1"/>
      <c r="DW1755" s="152"/>
      <c r="DY1755" s="212"/>
      <c r="EJ1755" s="212"/>
      <c r="EK1755" s="212"/>
      <c r="EP1755"/>
      <c r="EQ1755"/>
      <c r="ER1755"/>
      <c r="ES1755"/>
      <c r="ET1755"/>
      <c r="EU1755"/>
      <c r="EV1755"/>
      <c r="EW1755"/>
      <c r="EX1755"/>
    </row>
    <row r="1756" spans="37:154">
      <c r="AK1756" s="1"/>
      <c r="AL1756" s="152"/>
      <c r="AN1756" s="212"/>
      <c r="AP1756"/>
      <c r="AS1756" s="1"/>
      <c r="AT1756" s="152"/>
      <c r="AU1756" s="152"/>
      <c r="AV1756" s="212"/>
      <c r="AW1756" s="212"/>
      <c r="AX1756"/>
      <c r="AY1756"/>
      <c r="AZ1756"/>
      <c r="BC1756" s="1"/>
      <c r="BD1756" s="214"/>
      <c r="BE1756" s="214"/>
      <c r="BF1756" s="212"/>
      <c r="BG1756" s="212"/>
      <c r="BH1756"/>
      <c r="BI1756"/>
      <c r="BJ1756"/>
      <c r="BK1756"/>
      <c r="BM1756" s="1"/>
      <c r="BN1756" s="152"/>
      <c r="BO1756" s="152"/>
      <c r="BP1756" s="212"/>
      <c r="BQ1756" s="212"/>
      <c r="BR1756"/>
      <c r="BS1756"/>
      <c r="BT1756"/>
      <c r="BU1756"/>
      <c r="BV1756"/>
      <c r="BW1756" s="1"/>
      <c r="BX1756" s="152"/>
      <c r="BY1756" s="152"/>
      <c r="BZ1756" s="212"/>
      <c r="CA1756" s="212"/>
      <c r="CC1756"/>
      <c r="CD1756"/>
      <c r="CE1756"/>
      <c r="CF1756"/>
      <c r="CG1756" s="1"/>
      <c r="CH1756" s="152"/>
      <c r="CI1756" s="152"/>
      <c r="CJ1756" s="213"/>
      <c r="CK1756" s="213"/>
      <c r="CN1756"/>
      <c r="CO1756"/>
      <c r="CP1756"/>
      <c r="CQ1756" s="1"/>
      <c r="CR1756" s="214"/>
      <c r="CS1756" s="214"/>
      <c r="CT1756" s="212"/>
      <c r="CU1756" s="212"/>
      <c r="CY1756"/>
      <c r="CZ1756"/>
      <c r="DA1756" s="1"/>
      <c r="DB1756" s="152"/>
      <c r="DC1756" s="152"/>
      <c r="DD1756" s="212"/>
      <c r="DE1756" s="212"/>
      <c r="DI1756"/>
      <c r="DJ1756"/>
      <c r="DK1756" s="1"/>
      <c r="DL1756" s="152"/>
      <c r="DM1756" s="152"/>
      <c r="DN1756" s="212"/>
      <c r="DO1756" s="212"/>
      <c r="DT1756"/>
      <c r="DU1756" s="1"/>
      <c r="DW1756" s="152"/>
      <c r="DY1756" s="212"/>
      <c r="EJ1756" s="212"/>
      <c r="EK1756" s="212"/>
      <c r="EP1756"/>
      <c r="EQ1756"/>
      <c r="ER1756"/>
      <c r="ES1756"/>
      <c r="ET1756"/>
      <c r="EU1756"/>
      <c r="EV1756"/>
      <c r="EW1756"/>
      <c r="EX1756"/>
    </row>
    <row r="1757" spans="37:154">
      <c r="AK1757" s="1"/>
      <c r="AL1757" s="152"/>
      <c r="AN1757" s="212"/>
      <c r="AP1757"/>
      <c r="AS1757" s="1"/>
      <c r="AT1757" s="152"/>
      <c r="AU1757" s="152"/>
      <c r="AV1757" s="212"/>
      <c r="AW1757" s="212"/>
      <c r="AX1757"/>
      <c r="AY1757"/>
      <c r="AZ1757"/>
      <c r="BC1757" s="1"/>
      <c r="BD1757" s="214"/>
      <c r="BE1757" s="214"/>
      <c r="BF1757" s="212"/>
      <c r="BG1757" s="212"/>
      <c r="BH1757"/>
      <c r="BI1757"/>
      <c r="BJ1757"/>
      <c r="BK1757"/>
      <c r="BM1757" s="1"/>
      <c r="BN1757" s="152"/>
      <c r="BO1757" s="152"/>
      <c r="BP1757" s="212"/>
      <c r="BQ1757" s="212"/>
      <c r="BR1757"/>
      <c r="BS1757"/>
      <c r="BT1757"/>
      <c r="BU1757"/>
      <c r="BV1757"/>
      <c r="BW1757" s="1"/>
      <c r="BX1757" s="152"/>
      <c r="BY1757" s="152"/>
      <c r="BZ1757" s="212"/>
      <c r="CA1757" s="212"/>
      <c r="CC1757"/>
      <c r="CD1757"/>
      <c r="CE1757"/>
      <c r="CF1757"/>
      <c r="CG1757" s="1"/>
      <c r="CH1757" s="152"/>
      <c r="CI1757" s="152"/>
      <c r="CJ1757" s="213"/>
      <c r="CK1757" s="213"/>
      <c r="CN1757"/>
      <c r="CO1757"/>
      <c r="CP1757"/>
      <c r="CQ1757" s="1"/>
      <c r="CR1757" s="214"/>
      <c r="CS1757" s="214"/>
      <c r="CT1757" s="212"/>
      <c r="CU1757" s="212"/>
      <c r="CY1757"/>
      <c r="CZ1757"/>
      <c r="DA1757" s="1"/>
      <c r="DB1757" s="152"/>
      <c r="DC1757" s="152"/>
      <c r="DD1757" s="212"/>
      <c r="DE1757" s="212"/>
      <c r="DI1757"/>
      <c r="DJ1757"/>
      <c r="DK1757" s="1"/>
      <c r="DL1757" s="152"/>
      <c r="DM1757" s="152"/>
      <c r="DN1757" s="212"/>
      <c r="DO1757" s="212"/>
      <c r="DT1757"/>
      <c r="DU1757" s="1"/>
      <c r="DW1757" s="152"/>
      <c r="DY1757" s="212"/>
      <c r="EJ1757" s="212"/>
      <c r="EK1757" s="212"/>
      <c r="EP1757"/>
      <c r="EQ1757"/>
      <c r="ER1757"/>
      <c r="ES1757"/>
      <c r="ET1757"/>
      <c r="EU1757"/>
      <c r="EV1757"/>
      <c r="EW1757"/>
      <c r="EX1757"/>
    </row>
    <row r="1758" spans="37:154">
      <c r="AK1758" s="1"/>
      <c r="AL1758" s="152"/>
      <c r="AN1758" s="212"/>
      <c r="AP1758"/>
      <c r="AS1758" s="1"/>
      <c r="AT1758" s="152"/>
      <c r="AU1758" s="152"/>
      <c r="AV1758" s="212"/>
      <c r="AW1758" s="212"/>
      <c r="AX1758"/>
      <c r="AY1758"/>
      <c r="AZ1758"/>
      <c r="BC1758" s="1"/>
      <c r="BD1758" s="214"/>
      <c r="BE1758" s="214"/>
      <c r="BF1758" s="212"/>
      <c r="BG1758" s="212"/>
      <c r="BH1758"/>
      <c r="BI1758"/>
      <c r="BJ1758"/>
      <c r="BK1758"/>
      <c r="BM1758" s="1"/>
      <c r="BN1758" s="152"/>
      <c r="BO1758" s="152"/>
      <c r="BP1758" s="212"/>
      <c r="BQ1758" s="212"/>
      <c r="BR1758"/>
      <c r="BS1758"/>
      <c r="BT1758"/>
      <c r="BU1758"/>
      <c r="BV1758"/>
      <c r="BW1758" s="1"/>
      <c r="BX1758" s="152"/>
      <c r="BY1758" s="152"/>
      <c r="BZ1758" s="212"/>
      <c r="CA1758" s="212"/>
      <c r="CC1758"/>
      <c r="CD1758"/>
      <c r="CE1758"/>
      <c r="CF1758"/>
      <c r="CG1758" s="1"/>
      <c r="CH1758" s="152"/>
      <c r="CI1758" s="152"/>
      <c r="CJ1758" s="213"/>
      <c r="CK1758" s="213"/>
      <c r="CN1758"/>
      <c r="CO1758"/>
      <c r="CP1758"/>
      <c r="CQ1758" s="1"/>
      <c r="CR1758" s="214"/>
      <c r="CS1758" s="214"/>
      <c r="CT1758" s="212"/>
      <c r="CU1758" s="212"/>
      <c r="CY1758"/>
      <c r="CZ1758"/>
      <c r="DA1758" s="1"/>
      <c r="DB1758" s="152"/>
      <c r="DC1758" s="152"/>
      <c r="DD1758" s="212"/>
      <c r="DE1758" s="212"/>
      <c r="DI1758"/>
      <c r="DJ1758"/>
      <c r="DK1758" s="1"/>
      <c r="DL1758" s="152"/>
      <c r="DM1758" s="152"/>
      <c r="DN1758" s="212"/>
      <c r="DO1758" s="212"/>
      <c r="DT1758"/>
      <c r="DU1758" s="1"/>
      <c r="DW1758" s="152"/>
      <c r="DY1758" s="212"/>
      <c r="EJ1758" s="212"/>
      <c r="EK1758" s="212"/>
      <c r="EP1758"/>
      <c r="EQ1758"/>
      <c r="ER1758"/>
      <c r="ES1758"/>
      <c r="ET1758"/>
      <c r="EU1758"/>
      <c r="EV1758"/>
      <c r="EW1758"/>
      <c r="EX1758"/>
    </row>
    <row r="1759" spans="37:154">
      <c r="AK1759" s="1"/>
      <c r="AL1759" s="152"/>
      <c r="AN1759" s="212"/>
      <c r="AP1759"/>
      <c r="AS1759" s="1"/>
      <c r="AT1759" s="152"/>
      <c r="AU1759" s="152"/>
      <c r="AV1759" s="212"/>
      <c r="AW1759" s="212"/>
      <c r="AX1759"/>
      <c r="AY1759"/>
      <c r="AZ1759"/>
      <c r="BC1759" s="1"/>
      <c r="BD1759" s="214"/>
      <c r="BE1759" s="214"/>
      <c r="BF1759" s="212"/>
      <c r="BG1759" s="212"/>
      <c r="BH1759"/>
      <c r="BI1759"/>
      <c r="BJ1759"/>
      <c r="BK1759"/>
      <c r="BM1759" s="1"/>
      <c r="BN1759" s="152"/>
      <c r="BO1759" s="152"/>
      <c r="BP1759" s="212"/>
      <c r="BQ1759" s="212"/>
      <c r="BR1759"/>
      <c r="BS1759"/>
      <c r="BT1759"/>
      <c r="BU1759"/>
      <c r="BV1759"/>
      <c r="BW1759" s="1"/>
      <c r="BX1759" s="152"/>
      <c r="BY1759" s="152"/>
      <c r="BZ1759" s="212"/>
      <c r="CA1759" s="212"/>
      <c r="CC1759"/>
      <c r="CD1759"/>
      <c r="CE1759"/>
      <c r="CF1759"/>
      <c r="CG1759" s="1"/>
      <c r="CH1759" s="152"/>
      <c r="CI1759" s="152"/>
      <c r="CJ1759" s="213"/>
      <c r="CK1759" s="213"/>
      <c r="CN1759"/>
      <c r="CO1759"/>
      <c r="CP1759"/>
      <c r="CQ1759" s="1"/>
      <c r="CR1759" s="214"/>
      <c r="CS1759" s="214"/>
      <c r="CT1759" s="212"/>
      <c r="CU1759" s="212"/>
      <c r="CY1759"/>
      <c r="CZ1759"/>
      <c r="DA1759" s="1"/>
      <c r="DB1759" s="152"/>
      <c r="DC1759" s="152"/>
      <c r="DD1759" s="212"/>
      <c r="DE1759" s="212"/>
      <c r="DI1759"/>
      <c r="DJ1759"/>
      <c r="DK1759" s="1"/>
      <c r="DL1759" s="152"/>
      <c r="DM1759" s="152"/>
      <c r="DN1759" s="212"/>
      <c r="DO1759" s="212"/>
      <c r="DT1759"/>
      <c r="DU1759" s="1"/>
      <c r="DW1759" s="152"/>
      <c r="DY1759" s="212"/>
      <c r="EJ1759" s="212"/>
      <c r="EK1759" s="212"/>
      <c r="EP1759"/>
      <c r="EQ1759"/>
      <c r="ER1759"/>
      <c r="ES1759"/>
      <c r="ET1759"/>
      <c r="EU1759"/>
      <c r="EV1759"/>
      <c r="EW1759"/>
      <c r="EX1759"/>
    </row>
    <row r="1760" spans="37:154">
      <c r="AK1760" s="1"/>
      <c r="AL1760" s="152"/>
      <c r="AN1760" s="212"/>
      <c r="AP1760"/>
      <c r="AS1760" s="1"/>
      <c r="AT1760" s="152"/>
      <c r="AU1760" s="152"/>
      <c r="AV1760" s="212"/>
      <c r="AW1760" s="212"/>
      <c r="AX1760"/>
      <c r="AY1760"/>
      <c r="AZ1760"/>
      <c r="BC1760" s="1"/>
      <c r="BD1760" s="214"/>
      <c r="BE1760" s="214"/>
      <c r="BF1760" s="212"/>
      <c r="BG1760" s="212"/>
      <c r="BH1760"/>
      <c r="BI1760"/>
      <c r="BJ1760"/>
      <c r="BK1760"/>
      <c r="BM1760" s="1"/>
      <c r="BN1760" s="152"/>
      <c r="BO1760" s="152"/>
      <c r="BP1760" s="212"/>
      <c r="BQ1760" s="212"/>
      <c r="BR1760"/>
      <c r="BS1760"/>
      <c r="BT1760"/>
      <c r="BU1760"/>
      <c r="BV1760"/>
      <c r="BW1760" s="1"/>
      <c r="BX1760" s="152"/>
      <c r="BY1760" s="152"/>
      <c r="BZ1760" s="212"/>
      <c r="CA1760" s="212"/>
      <c r="CC1760"/>
      <c r="CD1760"/>
      <c r="CE1760"/>
      <c r="CF1760"/>
      <c r="CG1760" s="1"/>
      <c r="CH1760" s="152"/>
      <c r="CI1760" s="152"/>
      <c r="CJ1760" s="213"/>
      <c r="CK1760" s="213"/>
      <c r="CN1760"/>
      <c r="CO1760"/>
      <c r="CP1760"/>
      <c r="CQ1760" s="1"/>
      <c r="CR1760" s="214"/>
      <c r="CS1760" s="214"/>
      <c r="CT1760" s="212"/>
      <c r="CU1760" s="212"/>
      <c r="CY1760"/>
      <c r="CZ1760"/>
      <c r="DA1760" s="1"/>
      <c r="DB1760" s="152"/>
      <c r="DC1760" s="152"/>
      <c r="DD1760" s="212"/>
      <c r="DE1760" s="212"/>
      <c r="DI1760"/>
      <c r="DJ1760"/>
      <c r="DK1760" s="1"/>
      <c r="DL1760" s="152"/>
      <c r="DM1760" s="152"/>
      <c r="DN1760" s="212"/>
      <c r="DO1760" s="212"/>
      <c r="DT1760"/>
      <c r="DU1760" s="1"/>
      <c r="DW1760" s="152"/>
      <c r="DY1760" s="212"/>
      <c r="EJ1760" s="212"/>
      <c r="EK1760" s="212"/>
      <c r="EP1760"/>
      <c r="EQ1760"/>
      <c r="ER1760"/>
      <c r="ES1760"/>
      <c r="ET1760"/>
      <c r="EU1760"/>
      <c r="EV1760"/>
      <c r="EW1760"/>
      <c r="EX1760"/>
    </row>
    <row r="1761" spans="37:154">
      <c r="AK1761" s="1"/>
      <c r="AL1761" s="152"/>
      <c r="AN1761" s="212"/>
      <c r="AP1761"/>
      <c r="AS1761" s="1"/>
      <c r="AT1761" s="152"/>
      <c r="AU1761" s="152"/>
      <c r="AV1761" s="212"/>
      <c r="AW1761" s="212"/>
      <c r="AX1761"/>
      <c r="AY1761"/>
      <c r="AZ1761"/>
      <c r="BC1761" s="1"/>
      <c r="BD1761" s="214"/>
      <c r="BE1761" s="214"/>
      <c r="BF1761" s="212"/>
      <c r="BG1761" s="212"/>
      <c r="BH1761"/>
      <c r="BI1761"/>
      <c r="BJ1761"/>
      <c r="BK1761"/>
      <c r="BM1761" s="1"/>
      <c r="BN1761" s="152"/>
      <c r="BO1761" s="152"/>
      <c r="BP1761" s="212"/>
      <c r="BQ1761" s="212"/>
      <c r="BR1761"/>
      <c r="BS1761"/>
      <c r="BT1761"/>
      <c r="BU1761"/>
      <c r="BV1761"/>
      <c r="BW1761" s="1"/>
      <c r="BX1761" s="152"/>
      <c r="BY1761" s="152"/>
      <c r="BZ1761" s="212"/>
      <c r="CA1761" s="212"/>
      <c r="CC1761"/>
      <c r="CD1761"/>
      <c r="CE1761"/>
      <c r="CF1761"/>
      <c r="CG1761" s="1"/>
      <c r="CH1761" s="152"/>
      <c r="CI1761" s="152"/>
      <c r="CJ1761" s="213"/>
      <c r="CK1761" s="213"/>
      <c r="CN1761"/>
      <c r="CO1761"/>
      <c r="CP1761"/>
      <c r="CQ1761" s="1"/>
      <c r="CR1761" s="214"/>
      <c r="CS1761" s="214"/>
      <c r="CT1761" s="212"/>
      <c r="CU1761" s="212"/>
      <c r="CY1761"/>
      <c r="CZ1761"/>
      <c r="DA1761" s="1"/>
      <c r="DB1761" s="152"/>
      <c r="DC1761" s="152"/>
      <c r="DD1761" s="212"/>
      <c r="DE1761" s="212"/>
      <c r="DI1761"/>
      <c r="DJ1761"/>
      <c r="DK1761" s="1"/>
      <c r="DL1761" s="152"/>
      <c r="DM1761" s="152"/>
      <c r="DN1761" s="212"/>
      <c r="DO1761" s="212"/>
      <c r="DT1761"/>
      <c r="DU1761" s="1"/>
      <c r="DW1761" s="152"/>
      <c r="DY1761" s="212"/>
      <c r="EJ1761" s="212"/>
      <c r="EK1761" s="212"/>
      <c r="EP1761"/>
      <c r="EQ1761"/>
      <c r="ER1761"/>
      <c r="ES1761"/>
      <c r="ET1761"/>
      <c r="EU1761"/>
      <c r="EV1761"/>
      <c r="EW1761"/>
      <c r="EX1761"/>
    </row>
    <row r="1762" spans="37:154">
      <c r="AK1762" s="1"/>
      <c r="AL1762" s="152"/>
      <c r="AN1762" s="212"/>
      <c r="AP1762"/>
      <c r="AS1762" s="1"/>
      <c r="AT1762" s="152"/>
      <c r="AU1762" s="152"/>
      <c r="AV1762" s="212"/>
      <c r="AW1762" s="212"/>
      <c r="AX1762"/>
      <c r="AY1762"/>
      <c r="AZ1762"/>
      <c r="BC1762" s="1"/>
      <c r="BD1762" s="214"/>
      <c r="BE1762" s="214"/>
      <c r="BF1762" s="212"/>
      <c r="BG1762" s="212"/>
      <c r="BH1762"/>
      <c r="BI1762"/>
      <c r="BJ1762"/>
      <c r="BK1762"/>
      <c r="BM1762" s="1"/>
      <c r="BN1762" s="152"/>
      <c r="BO1762" s="152"/>
      <c r="BP1762" s="212"/>
      <c r="BQ1762" s="212"/>
      <c r="BR1762"/>
      <c r="BS1762"/>
      <c r="BT1762"/>
      <c r="BU1762"/>
      <c r="BV1762"/>
      <c r="BW1762" s="1"/>
      <c r="BX1762" s="152"/>
      <c r="BY1762" s="152"/>
      <c r="BZ1762" s="212"/>
      <c r="CA1762" s="212"/>
      <c r="CC1762"/>
      <c r="CD1762"/>
      <c r="CE1762"/>
      <c r="CF1762"/>
      <c r="CG1762" s="1"/>
      <c r="CH1762" s="152"/>
      <c r="CI1762" s="152"/>
      <c r="CJ1762" s="213"/>
      <c r="CK1762" s="213"/>
      <c r="CN1762"/>
      <c r="CO1762"/>
      <c r="CP1762"/>
      <c r="CQ1762" s="1"/>
      <c r="CR1762" s="214"/>
      <c r="CS1762" s="214"/>
      <c r="CT1762" s="212"/>
      <c r="CU1762" s="212"/>
      <c r="CY1762"/>
      <c r="CZ1762"/>
      <c r="DA1762" s="1"/>
      <c r="DB1762" s="152"/>
      <c r="DC1762" s="152"/>
      <c r="DD1762" s="212"/>
      <c r="DE1762" s="212"/>
      <c r="DI1762"/>
      <c r="DJ1762"/>
      <c r="DK1762" s="1"/>
      <c r="DL1762" s="152"/>
      <c r="DM1762" s="152"/>
      <c r="DN1762" s="212"/>
      <c r="DO1762" s="212"/>
      <c r="DT1762"/>
      <c r="DU1762" s="1"/>
      <c r="DW1762" s="152"/>
      <c r="DY1762" s="212"/>
      <c r="EJ1762" s="212"/>
      <c r="EK1762" s="212"/>
      <c r="EP1762"/>
      <c r="EQ1762"/>
      <c r="ER1762"/>
      <c r="ES1762"/>
      <c r="ET1762"/>
      <c r="EU1762"/>
      <c r="EV1762"/>
      <c r="EW1762"/>
      <c r="EX1762"/>
    </row>
    <row r="1763" spans="37:154">
      <c r="AK1763" s="1"/>
      <c r="AL1763" s="152"/>
      <c r="AN1763" s="212"/>
      <c r="AP1763"/>
      <c r="AS1763" s="1"/>
      <c r="AT1763" s="152"/>
      <c r="AU1763" s="152"/>
      <c r="AV1763" s="212"/>
      <c r="AW1763" s="212"/>
      <c r="AX1763"/>
      <c r="AY1763"/>
      <c r="AZ1763"/>
      <c r="BC1763" s="1"/>
      <c r="BD1763" s="214"/>
      <c r="BE1763" s="214"/>
      <c r="BF1763" s="212"/>
      <c r="BG1763" s="212"/>
      <c r="BH1763"/>
      <c r="BI1763"/>
      <c r="BJ1763"/>
      <c r="BK1763"/>
      <c r="BM1763" s="1"/>
      <c r="BN1763" s="152"/>
      <c r="BO1763" s="152"/>
      <c r="BP1763" s="212"/>
      <c r="BQ1763" s="212"/>
      <c r="BR1763"/>
      <c r="BS1763"/>
      <c r="BT1763"/>
      <c r="BU1763"/>
      <c r="BV1763"/>
      <c r="BW1763" s="1"/>
      <c r="BX1763" s="152"/>
      <c r="BY1763" s="152"/>
      <c r="BZ1763" s="212"/>
      <c r="CA1763" s="212"/>
      <c r="CC1763"/>
      <c r="CD1763"/>
      <c r="CE1763"/>
      <c r="CF1763"/>
      <c r="CG1763" s="1"/>
      <c r="CH1763" s="152"/>
      <c r="CI1763" s="152"/>
      <c r="CJ1763" s="213"/>
      <c r="CK1763" s="213"/>
      <c r="CN1763"/>
      <c r="CO1763"/>
      <c r="CP1763"/>
      <c r="CQ1763" s="1"/>
      <c r="CR1763" s="214"/>
      <c r="CS1763" s="214"/>
      <c r="CT1763" s="212"/>
      <c r="CU1763" s="212"/>
      <c r="CY1763"/>
      <c r="CZ1763"/>
      <c r="DA1763" s="1"/>
      <c r="DB1763" s="152"/>
      <c r="DC1763" s="152"/>
      <c r="DD1763" s="212"/>
      <c r="DE1763" s="212"/>
      <c r="DI1763"/>
      <c r="DJ1763"/>
      <c r="DK1763" s="1"/>
      <c r="DL1763" s="152"/>
      <c r="DM1763" s="152"/>
      <c r="DN1763" s="212"/>
      <c r="DO1763" s="212"/>
      <c r="DT1763"/>
      <c r="DU1763" s="1"/>
      <c r="DW1763" s="152"/>
      <c r="DY1763" s="212"/>
      <c r="EJ1763" s="212"/>
      <c r="EK1763" s="212"/>
      <c r="EP1763"/>
      <c r="EQ1763"/>
      <c r="ER1763"/>
      <c r="ES1763"/>
      <c r="ET1763"/>
      <c r="EU1763"/>
      <c r="EV1763"/>
      <c r="EW1763"/>
      <c r="EX1763"/>
    </row>
    <row r="1764" spans="37:154">
      <c r="AK1764" s="1"/>
      <c r="AL1764" s="152"/>
      <c r="AN1764" s="212"/>
      <c r="AP1764"/>
      <c r="AS1764" s="1"/>
      <c r="AT1764" s="152"/>
      <c r="AU1764" s="152"/>
      <c r="AV1764" s="212"/>
      <c r="AW1764" s="212"/>
      <c r="AX1764"/>
      <c r="AY1764"/>
      <c r="AZ1764"/>
      <c r="BC1764" s="1"/>
      <c r="BD1764" s="214"/>
      <c r="BE1764" s="214"/>
      <c r="BF1764" s="212"/>
      <c r="BG1764" s="212"/>
      <c r="BH1764"/>
      <c r="BI1764"/>
      <c r="BJ1764"/>
      <c r="BK1764"/>
      <c r="BM1764" s="1"/>
      <c r="BN1764" s="152"/>
      <c r="BO1764" s="152"/>
      <c r="BP1764" s="212"/>
      <c r="BQ1764" s="212"/>
      <c r="BR1764"/>
      <c r="BS1764"/>
      <c r="BT1764"/>
      <c r="BU1764"/>
      <c r="BV1764"/>
      <c r="BW1764" s="1"/>
      <c r="BX1764" s="152"/>
      <c r="BY1764" s="152"/>
      <c r="BZ1764" s="212"/>
      <c r="CA1764" s="212"/>
      <c r="CC1764"/>
      <c r="CD1764"/>
      <c r="CE1764"/>
      <c r="CF1764"/>
      <c r="CG1764" s="1"/>
      <c r="CH1764" s="152"/>
      <c r="CI1764" s="152"/>
      <c r="CJ1764" s="213"/>
      <c r="CK1764" s="213"/>
      <c r="CN1764"/>
      <c r="CO1764"/>
      <c r="CP1764"/>
      <c r="CQ1764" s="1"/>
      <c r="CR1764" s="214"/>
      <c r="CS1764" s="214"/>
      <c r="CT1764" s="212"/>
      <c r="CU1764" s="212"/>
      <c r="CY1764"/>
      <c r="CZ1764"/>
      <c r="DA1764" s="1"/>
      <c r="DB1764" s="152"/>
      <c r="DC1764" s="152"/>
      <c r="DD1764" s="212"/>
      <c r="DE1764" s="212"/>
      <c r="DI1764"/>
      <c r="DJ1764"/>
      <c r="DK1764" s="1"/>
      <c r="DL1764" s="152"/>
      <c r="DM1764" s="152"/>
      <c r="DN1764" s="212"/>
      <c r="DO1764" s="212"/>
      <c r="DT1764"/>
      <c r="DU1764" s="1"/>
      <c r="DW1764" s="152"/>
      <c r="DY1764" s="212"/>
      <c r="EJ1764" s="212"/>
      <c r="EK1764" s="212"/>
      <c r="EP1764"/>
      <c r="EQ1764"/>
      <c r="ER1764"/>
      <c r="ES1764"/>
      <c r="ET1764"/>
      <c r="EU1764"/>
      <c r="EV1764"/>
      <c r="EW1764"/>
      <c r="EX1764"/>
    </row>
    <row r="1765" spans="37:154">
      <c r="AK1765" s="1"/>
      <c r="AL1765" s="152"/>
      <c r="AN1765" s="212"/>
      <c r="AP1765"/>
      <c r="AS1765" s="1"/>
      <c r="AT1765" s="152"/>
      <c r="AU1765" s="152"/>
      <c r="AV1765" s="212"/>
      <c r="AW1765" s="212"/>
      <c r="AX1765"/>
      <c r="AY1765"/>
      <c r="AZ1765"/>
      <c r="BC1765" s="1"/>
      <c r="BD1765" s="214"/>
      <c r="BE1765" s="214"/>
      <c r="BF1765" s="212"/>
      <c r="BG1765" s="212"/>
      <c r="BH1765"/>
      <c r="BI1765"/>
      <c r="BJ1765"/>
      <c r="BK1765"/>
      <c r="BM1765" s="1"/>
      <c r="BN1765" s="152"/>
      <c r="BO1765" s="152"/>
      <c r="BP1765" s="212"/>
      <c r="BQ1765" s="212"/>
      <c r="BR1765"/>
      <c r="BS1765"/>
      <c r="BT1765"/>
      <c r="BU1765"/>
      <c r="BV1765"/>
      <c r="BW1765" s="1"/>
      <c r="BX1765" s="152"/>
      <c r="BY1765" s="152"/>
      <c r="BZ1765" s="212"/>
      <c r="CA1765" s="212"/>
      <c r="CC1765"/>
      <c r="CD1765"/>
      <c r="CE1765"/>
      <c r="CF1765"/>
      <c r="CG1765" s="1"/>
      <c r="CH1765" s="152"/>
      <c r="CI1765" s="152"/>
      <c r="CJ1765" s="213"/>
      <c r="CK1765" s="213"/>
      <c r="CN1765"/>
      <c r="CO1765"/>
      <c r="CP1765"/>
      <c r="CQ1765" s="1"/>
      <c r="CR1765" s="214"/>
      <c r="CS1765" s="214"/>
      <c r="CT1765" s="212"/>
      <c r="CU1765" s="212"/>
      <c r="CY1765"/>
      <c r="CZ1765"/>
      <c r="DA1765" s="1"/>
      <c r="DB1765" s="152"/>
      <c r="DC1765" s="152"/>
      <c r="DD1765" s="212"/>
      <c r="DE1765" s="212"/>
      <c r="DI1765"/>
      <c r="DJ1765"/>
      <c r="DK1765" s="1"/>
      <c r="DL1765" s="152"/>
      <c r="DM1765" s="152"/>
      <c r="DN1765" s="212"/>
      <c r="DO1765" s="212"/>
      <c r="DT1765"/>
      <c r="DU1765" s="1"/>
      <c r="DW1765" s="152"/>
      <c r="DY1765" s="212"/>
      <c r="EJ1765" s="212"/>
      <c r="EK1765" s="212"/>
      <c r="EP1765"/>
      <c r="EQ1765"/>
      <c r="ER1765"/>
      <c r="ES1765"/>
      <c r="ET1765"/>
      <c r="EU1765"/>
      <c r="EV1765"/>
      <c r="EW1765"/>
      <c r="EX1765"/>
    </row>
    <row r="1766" spans="37:154">
      <c r="AK1766" s="1"/>
      <c r="AL1766" s="152"/>
      <c r="AN1766" s="212"/>
      <c r="AP1766"/>
      <c r="AS1766" s="1"/>
      <c r="AT1766" s="152"/>
      <c r="AU1766" s="152"/>
      <c r="AV1766" s="212"/>
      <c r="AW1766" s="212"/>
      <c r="AX1766"/>
      <c r="AY1766"/>
      <c r="AZ1766"/>
      <c r="BC1766" s="1"/>
      <c r="BD1766" s="214"/>
      <c r="BE1766" s="214"/>
      <c r="BF1766" s="212"/>
      <c r="BG1766" s="212"/>
      <c r="BH1766"/>
      <c r="BI1766"/>
      <c r="BJ1766"/>
      <c r="BK1766"/>
      <c r="BM1766" s="1"/>
      <c r="BN1766" s="152"/>
      <c r="BO1766" s="152"/>
      <c r="BP1766" s="212"/>
      <c r="BQ1766" s="212"/>
      <c r="BR1766"/>
      <c r="BS1766"/>
      <c r="BT1766"/>
      <c r="BU1766"/>
      <c r="BV1766"/>
      <c r="BW1766" s="1"/>
      <c r="BX1766" s="152"/>
      <c r="BY1766" s="152"/>
      <c r="BZ1766" s="212"/>
      <c r="CA1766" s="212"/>
      <c r="CC1766"/>
      <c r="CD1766"/>
      <c r="CE1766"/>
      <c r="CF1766"/>
      <c r="CG1766" s="1"/>
      <c r="CH1766" s="152"/>
      <c r="CI1766" s="152"/>
      <c r="CJ1766" s="213"/>
      <c r="CK1766" s="213"/>
      <c r="CN1766"/>
      <c r="CO1766"/>
      <c r="CP1766"/>
      <c r="CQ1766" s="1"/>
      <c r="CR1766" s="214"/>
      <c r="CS1766" s="214"/>
      <c r="CT1766" s="212"/>
      <c r="CU1766" s="212"/>
      <c r="CY1766"/>
      <c r="CZ1766"/>
      <c r="DA1766" s="1"/>
      <c r="DB1766" s="152"/>
      <c r="DC1766" s="152"/>
      <c r="DD1766" s="212"/>
      <c r="DE1766" s="212"/>
      <c r="DI1766"/>
      <c r="DJ1766"/>
      <c r="DK1766" s="1"/>
      <c r="DL1766" s="152"/>
      <c r="DM1766" s="152"/>
      <c r="DN1766" s="212"/>
      <c r="DO1766" s="212"/>
      <c r="DT1766"/>
      <c r="DU1766" s="1"/>
      <c r="DW1766" s="152"/>
      <c r="DY1766" s="212"/>
      <c r="EJ1766" s="212"/>
      <c r="EK1766" s="212"/>
      <c r="EP1766"/>
      <c r="EQ1766"/>
      <c r="ER1766"/>
      <c r="ES1766"/>
      <c r="ET1766"/>
      <c r="EU1766"/>
      <c r="EV1766"/>
      <c r="EW1766"/>
      <c r="EX1766"/>
    </row>
    <row r="1767" spans="37:154">
      <c r="AK1767" s="1"/>
      <c r="AL1767" s="152"/>
      <c r="AN1767" s="212"/>
      <c r="AP1767"/>
      <c r="AS1767" s="1"/>
      <c r="AT1767" s="152"/>
      <c r="AU1767" s="152"/>
      <c r="AV1767" s="212"/>
      <c r="AW1767" s="212"/>
      <c r="AX1767"/>
      <c r="AY1767"/>
      <c r="AZ1767"/>
      <c r="BC1767" s="1"/>
      <c r="BD1767" s="214"/>
      <c r="BE1767" s="214"/>
      <c r="BF1767" s="212"/>
      <c r="BG1767" s="212"/>
      <c r="BH1767"/>
      <c r="BI1767"/>
      <c r="BJ1767"/>
      <c r="BK1767"/>
      <c r="BM1767" s="1"/>
      <c r="BN1767" s="152"/>
      <c r="BO1767" s="152"/>
      <c r="BP1767" s="212"/>
      <c r="BQ1767" s="212"/>
      <c r="BR1767"/>
      <c r="BS1767"/>
      <c r="BT1767"/>
      <c r="BU1767"/>
      <c r="BV1767"/>
      <c r="BW1767" s="1"/>
      <c r="BX1767" s="152"/>
      <c r="BY1767" s="152"/>
      <c r="BZ1767" s="212"/>
      <c r="CA1767" s="212"/>
      <c r="CC1767"/>
      <c r="CD1767"/>
      <c r="CE1767"/>
      <c r="CF1767"/>
      <c r="CG1767" s="1"/>
      <c r="CH1767" s="152"/>
      <c r="CI1767" s="152"/>
      <c r="CJ1767" s="213"/>
      <c r="CK1767" s="213"/>
      <c r="CN1767"/>
      <c r="CO1767"/>
      <c r="CP1767"/>
      <c r="CQ1767" s="1"/>
      <c r="CR1767" s="214"/>
      <c r="CS1767" s="214"/>
      <c r="CT1767" s="212"/>
      <c r="CU1767" s="212"/>
      <c r="CY1767"/>
      <c r="CZ1767"/>
      <c r="DA1767" s="1"/>
      <c r="DB1767" s="152"/>
      <c r="DC1767" s="152"/>
      <c r="DD1767" s="212"/>
      <c r="DE1767" s="212"/>
      <c r="DI1767"/>
      <c r="DJ1767"/>
      <c r="DK1767" s="1"/>
      <c r="DL1767" s="152"/>
      <c r="DM1767" s="152"/>
      <c r="DN1767" s="212"/>
      <c r="DO1767" s="212"/>
      <c r="DT1767"/>
      <c r="DU1767" s="1"/>
      <c r="DW1767" s="152"/>
      <c r="DY1767" s="212"/>
      <c r="EJ1767" s="212"/>
      <c r="EK1767" s="212"/>
      <c r="EP1767"/>
      <c r="EQ1767"/>
      <c r="ER1767"/>
      <c r="ES1767"/>
      <c r="ET1767"/>
      <c r="EU1767"/>
      <c r="EV1767"/>
      <c r="EW1767"/>
      <c r="EX1767"/>
    </row>
    <row r="1768" spans="37:154">
      <c r="AK1768" s="1"/>
      <c r="AL1768" s="152"/>
      <c r="AN1768" s="212"/>
      <c r="AP1768"/>
      <c r="AS1768" s="1"/>
      <c r="AT1768" s="152"/>
      <c r="AU1768" s="152"/>
      <c r="AV1768" s="212"/>
      <c r="AW1768" s="212"/>
      <c r="AX1768"/>
      <c r="AY1768"/>
      <c r="AZ1768"/>
      <c r="BC1768" s="1"/>
      <c r="BD1768" s="214"/>
      <c r="BE1768" s="214"/>
      <c r="BF1768" s="212"/>
      <c r="BG1768" s="212"/>
      <c r="BH1768"/>
      <c r="BI1768"/>
      <c r="BJ1768"/>
      <c r="BK1768"/>
      <c r="BM1768" s="1"/>
      <c r="BN1768" s="152"/>
      <c r="BO1768" s="152"/>
      <c r="BP1768" s="212"/>
      <c r="BQ1768" s="212"/>
      <c r="BR1768"/>
      <c r="BS1768"/>
      <c r="BT1768"/>
      <c r="BU1768"/>
      <c r="BV1768"/>
      <c r="BW1768" s="1"/>
      <c r="BX1768" s="152"/>
      <c r="BY1768" s="152"/>
      <c r="BZ1768" s="212"/>
      <c r="CA1768" s="212"/>
      <c r="CC1768"/>
      <c r="CD1768"/>
      <c r="CE1768"/>
      <c r="CF1768"/>
      <c r="CG1768" s="1"/>
      <c r="CH1768" s="152"/>
      <c r="CI1768" s="152"/>
      <c r="CJ1768" s="213"/>
      <c r="CK1768" s="213"/>
      <c r="CN1768"/>
      <c r="CO1768"/>
      <c r="CP1768"/>
      <c r="CQ1768" s="1"/>
      <c r="CR1768" s="214"/>
      <c r="CS1768" s="214"/>
      <c r="CT1768" s="212"/>
      <c r="CU1768" s="212"/>
      <c r="CY1768"/>
      <c r="CZ1768"/>
      <c r="DA1768" s="1"/>
      <c r="DB1768" s="152"/>
      <c r="DC1768" s="152"/>
      <c r="DD1768" s="212"/>
      <c r="DE1768" s="212"/>
      <c r="DI1768"/>
      <c r="DJ1768"/>
      <c r="DK1768" s="1"/>
      <c r="DL1768" s="152"/>
      <c r="DM1768" s="152"/>
      <c r="DN1768" s="212"/>
      <c r="DO1768" s="212"/>
      <c r="DT1768"/>
      <c r="DU1768" s="1"/>
      <c r="DW1768" s="152"/>
      <c r="DY1768" s="212"/>
      <c r="EJ1768" s="212"/>
      <c r="EK1768" s="212"/>
      <c r="EP1768"/>
      <c r="EQ1768"/>
      <c r="ER1768"/>
      <c r="ES1768"/>
      <c r="ET1768"/>
      <c r="EU1768"/>
      <c r="EV1768"/>
      <c r="EW1768"/>
      <c r="EX1768"/>
    </row>
    <row r="1769" spans="37:154">
      <c r="AK1769" s="1"/>
      <c r="AL1769" s="152"/>
      <c r="AN1769" s="212"/>
      <c r="AP1769"/>
      <c r="AS1769" s="1"/>
      <c r="AT1769" s="152"/>
      <c r="AU1769" s="152"/>
      <c r="AV1769" s="212"/>
      <c r="AW1769" s="212"/>
      <c r="AX1769"/>
      <c r="AY1769"/>
      <c r="AZ1769"/>
      <c r="BC1769" s="1"/>
      <c r="BD1769" s="214"/>
      <c r="BE1769" s="214"/>
      <c r="BF1769" s="212"/>
      <c r="BG1769" s="212"/>
      <c r="BH1769"/>
      <c r="BI1769"/>
      <c r="BJ1769"/>
      <c r="BK1769"/>
      <c r="BM1769" s="1"/>
      <c r="BN1769" s="152"/>
      <c r="BO1769" s="152"/>
      <c r="BP1769" s="212"/>
      <c r="BQ1769" s="212"/>
      <c r="BR1769"/>
      <c r="BS1769"/>
      <c r="BT1769"/>
      <c r="BU1769"/>
      <c r="BV1769"/>
      <c r="BW1769" s="1"/>
      <c r="BX1769" s="152"/>
      <c r="BY1769" s="152"/>
      <c r="BZ1769" s="212"/>
      <c r="CA1769" s="212"/>
      <c r="CC1769"/>
      <c r="CD1769"/>
      <c r="CE1769"/>
      <c r="CF1769"/>
      <c r="CG1769" s="1"/>
      <c r="CH1769" s="152"/>
      <c r="CI1769" s="152"/>
      <c r="CJ1769" s="213"/>
      <c r="CK1769" s="213"/>
      <c r="CN1769"/>
      <c r="CO1769"/>
      <c r="CP1769"/>
      <c r="CQ1769" s="1"/>
      <c r="CR1769" s="214"/>
      <c r="CS1769" s="214"/>
      <c r="CT1769" s="212"/>
      <c r="CU1769" s="212"/>
      <c r="CY1769"/>
      <c r="CZ1769"/>
      <c r="DA1769" s="1"/>
      <c r="DB1769" s="152"/>
      <c r="DC1769" s="152"/>
      <c r="DD1769" s="212"/>
      <c r="DE1769" s="212"/>
      <c r="DI1769"/>
      <c r="DJ1769"/>
      <c r="DK1769" s="1"/>
      <c r="DL1769" s="152"/>
      <c r="DM1769" s="152"/>
      <c r="DN1769" s="212"/>
      <c r="DO1769" s="212"/>
      <c r="DT1769"/>
      <c r="DU1769" s="1"/>
      <c r="DW1769" s="152"/>
      <c r="DY1769" s="212"/>
      <c r="EJ1769" s="212"/>
      <c r="EK1769" s="212"/>
      <c r="EP1769"/>
      <c r="EQ1769"/>
      <c r="ER1769"/>
      <c r="ES1769"/>
      <c r="ET1769"/>
      <c r="EU1769"/>
      <c r="EV1769"/>
      <c r="EW1769"/>
      <c r="EX1769"/>
    </row>
    <row r="1770" spans="37:154">
      <c r="AK1770" s="1"/>
      <c r="AL1770" s="152"/>
      <c r="AN1770" s="212"/>
      <c r="AP1770"/>
      <c r="AS1770" s="1"/>
      <c r="AT1770" s="152"/>
      <c r="AU1770" s="152"/>
      <c r="AV1770" s="212"/>
      <c r="AW1770" s="212"/>
      <c r="AX1770"/>
      <c r="AY1770"/>
      <c r="AZ1770"/>
      <c r="BC1770" s="1"/>
      <c r="BD1770" s="214"/>
      <c r="BE1770" s="214"/>
      <c r="BF1770" s="212"/>
      <c r="BG1770" s="212"/>
      <c r="BH1770"/>
      <c r="BI1770"/>
      <c r="BJ1770"/>
      <c r="BK1770"/>
      <c r="BM1770" s="1"/>
      <c r="BN1770" s="152"/>
      <c r="BO1770" s="152"/>
      <c r="BP1770" s="212"/>
      <c r="BQ1770" s="212"/>
      <c r="BR1770"/>
      <c r="BS1770"/>
      <c r="BT1770"/>
      <c r="BU1770"/>
      <c r="BV1770"/>
      <c r="BW1770" s="1"/>
      <c r="BX1770" s="152"/>
      <c r="BY1770" s="152"/>
      <c r="BZ1770" s="212"/>
      <c r="CA1770" s="212"/>
      <c r="CC1770"/>
      <c r="CD1770"/>
      <c r="CE1770"/>
      <c r="CF1770"/>
      <c r="CG1770" s="1"/>
      <c r="CH1770" s="152"/>
      <c r="CI1770" s="152"/>
      <c r="CJ1770" s="213"/>
      <c r="CK1770" s="213"/>
      <c r="CN1770"/>
      <c r="CO1770"/>
      <c r="CP1770"/>
      <c r="CQ1770" s="1"/>
      <c r="CR1770" s="214"/>
      <c r="CS1770" s="214"/>
      <c r="CT1770" s="212"/>
      <c r="CU1770" s="212"/>
      <c r="CY1770"/>
      <c r="CZ1770"/>
      <c r="DA1770" s="1"/>
      <c r="DB1770" s="152"/>
      <c r="DC1770" s="152"/>
      <c r="DD1770" s="212"/>
      <c r="DE1770" s="212"/>
      <c r="DI1770"/>
      <c r="DJ1770"/>
      <c r="DK1770" s="1"/>
      <c r="DL1770" s="152"/>
      <c r="DM1770" s="152"/>
      <c r="DN1770" s="212"/>
      <c r="DO1770" s="212"/>
      <c r="DT1770"/>
      <c r="DU1770" s="1"/>
      <c r="DW1770" s="152"/>
      <c r="DY1770" s="212"/>
      <c r="EJ1770" s="212"/>
      <c r="EK1770" s="212"/>
      <c r="EP1770"/>
      <c r="EQ1770"/>
      <c r="ER1770"/>
      <c r="ES1770"/>
      <c r="ET1770"/>
      <c r="EU1770"/>
      <c r="EV1770"/>
      <c r="EW1770"/>
      <c r="EX1770"/>
    </row>
    <row r="1771" spans="37:154">
      <c r="AK1771" s="1"/>
      <c r="AL1771" s="152"/>
      <c r="AN1771" s="212"/>
      <c r="AP1771"/>
      <c r="AS1771" s="1"/>
      <c r="AT1771" s="152"/>
      <c r="AU1771" s="152"/>
      <c r="AV1771" s="212"/>
      <c r="AW1771" s="212"/>
      <c r="AX1771"/>
      <c r="AY1771"/>
      <c r="AZ1771"/>
      <c r="BC1771" s="1"/>
      <c r="BD1771" s="214"/>
      <c r="BE1771" s="214"/>
      <c r="BF1771" s="212"/>
      <c r="BG1771" s="212"/>
      <c r="BH1771"/>
      <c r="BI1771"/>
      <c r="BJ1771"/>
      <c r="BK1771"/>
      <c r="BM1771" s="1"/>
      <c r="BN1771" s="152"/>
      <c r="BO1771" s="152"/>
      <c r="BP1771" s="212"/>
      <c r="BQ1771" s="212"/>
      <c r="BR1771"/>
      <c r="BS1771"/>
      <c r="BT1771"/>
      <c r="BU1771"/>
      <c r="BV1771"/>
      <c r="BW1771" s="1"/>
      <c r="BX1771" s="152"/>
      <c r="BY1771" s="152"/>
      <c r="BZ1771" s="212"/>
      <c r="CA1771" s="212"/>
      <c r="CC1771"/>
      <c r="CD1771"/>
      <c r="CE1771"/>
      <c r="CF1771"/>
      <c r="CG1771" s="1"/>
      <c r="CH1771" s="152"/>
      <c r="CI1771" s="152"/>
      <c r="CJ1771" s="213"/>
      <c r="CK1771" s="213"/>
      <c r="CN1771"/>
      <c r="CO1771"/>
      <c r="CP1771"/>
      <c r="CQ1771" s="1"/>
      <c r="CR1771" s="214"/>
      <c r="CS1771" s="214"/>
      <c r="CT1771" s="212"/>
      <c r="CU1771" s="212"/>
      <c r="CY1771"/>
      <c r="CZ1771"/>
      <c r="DA1771" s="1"/>
      <c r="DB1771" s="152"/>
      <c r="DC1771" s="152"/>
      <c r="DD1771" s="212"/>
      <c r="DE1771" s="212"/>
      <c r="DI1771"/>
      <c r="DJ1771"/>
      <c r="DK1771" s="1"/>
      <c r="DL1771" s="152"/>
      <c r="DM1771" s="152"/>
      <c r="DN1771" s="212"/>
      <c r="DO1771" s="212"/>
      <c r="DT1771"/>
      <c r="DU1771" s="1"/>
      <c r="DW1771" s="152"/>
      <c r="DY1771" s="212"/>
      <c r="EJ1771" s="212"/>
      <c r="EK1771" s="212"/>
      <c r="EP1771"/>
      <c r="EQ1771"/>
      <c r="ER1771"/>
      <c r="ES1771"/>
      <c r="ET1771"/>
      <c r="EU1771"/>
      <c r="EV1771"/>
      <c r="EW1771"/>
      <c r="EX1771"/>
    </row>
    <row r="1772" spans="37:154">
      <c r="AK1772" s="1"/>
      <c r="AL1772" s="152"/>
      <c r="AN1772" s="212"/>
      <c r="AP1772"/>
      <c r="AS1772" s="1"/>
      <c r="AT1772" s="152"/>
      <c r="AU1772" s="152"/>
      <c r="AV1772" s="212"/>
      <c r="AW1772" s="212"/>
      <c r="AX1772"/>
      <c r="AY1772"/>
      <c r="AZ1772"/>
      <c r="BC1772" s="1"/>
      <c r="BD1772" s="214"/>
      <c r="BE1772" s="214"/>
      <c r="BF1772" s="212"/>
      <c r="BG1772" s="212"/>
      <c r="BH1772"/>
      <c r="BI1772"/>
      <c r="BJ1772"/>
      <c r="BK1772"/>
      <c r="BM1772" s="1"/>
      <c r="BN1772" s="152"/>
      <c r="BO1772" s="152"/>
      <c r="BP1772" s="212"/>
      <c r="BQ1772" s="212"/>
      <c r="BR1772"/>
      <c r="BS1772"/>
      <c r="BT1772"/>
      <c r="BU1772"/>
      <c r="BV1772"/>
      <c r="BW1772" s="1"/>
      <c r="BX1772" s="152"/>
      <c r="BY1772" s="152"/>
      <c r="BZ1772" s="212"/>
      <c r="CA1772" s="212"/>
      <c r="CC1772"/>
      <c r="CD1772"/>
      <c r="CE1772"/>
      <c r="CF1772"/>
      <c r="CG1772" s="1"/>
      <c r="CH1772" s="152"/>
      <c r="CI1772" s="152"/>
      <c r="CJ1772" s="213"/>
      <c r="CK1772" s="213"/>
      <c r="CN1772"/>
      <c r="CO1772"/>
      <c r="CP1772"/>
      <c r="CQ1772" s="1"/>
      <c r="CR1772" s="214"/>
      <c r="CS1772" s="214"/>
      <c r="CT1772" s="212"/>
      <c r="CU1772" s="212"/>
      <c r="CY1772"/>
      <c r="CZ1772"/>
      <c r="DA1772" s="1"/>
      <c r="DB1772" s="152"/>
      <c r="DC1772" s="152"/>
      <c r="DD1772" s="212"/>
      <c r="DE1772" s="212"/>
      <c r="DI1772"/>
      <c r="DJ1772"/>
      <c r="DK1772" s="1"/>
      <c r="DL1772" s="152"/>
      <c r="DM1772" s="152"/>
      <c r="DN1772" s="212"/>
      <c r="DO1772" s="212"/>
      <c r="DT1772"/>
      <c r="DU1772" s="1"/>
      <c r="DW1772" s="152"/>
      <c r="DY1772" s="212"/>
      <c r="EJ1772" s="212"/>
      <c r="EK1772" s="212"/>
      <c r="EP1772"/>
      <c r="EQ1772"/>
      <c r="ER1772"/>
      <c r="ES1772"/>
      <c r="ET1772"/>
      <c r="EU1772"/>
      <c r="EV1772"/>
      <c r="EW1772"/>
      <c r="EX1772"/>
    </row>
    <row r="1773" spans="37:154">
      <c r="AK1773" s="1"/>
      <c r="AL1773" s="152"/>
      <c r="AN1773" s="212"/>
      <c r="AP1773"/>
      <c r="AS1773" s="1"/>
      <c r="AT1773" s="152"/>
      <c r="AU1773" s="152"/>
      <c r="AV1773" s="212"/>
      <c r="AW1773" s="212"/>
      <c r="AX1773"/>
      <c r="AY1773"/>
      <c r="AZ1773"/>
      <c r="BC1773" s="1"/>
      <c r="BD1773" s="214"/>
      <c r="BE1773" s="214"/>
      <c r="BF1773" s="212"/>
      <c r="BG1773" s="212"/>
      <c r="BH1773"/>
      <c r="BI1773"/>
      <c r="BJ1773"/>
      <c r="BK1773"/>
      <c r="BM1773" s="1"/>
      <c r="BN1773" s="152"/>
      <c r="BO1773" s="152"/>
      <c r="BP1773" s="212"/>
      <c r="BQ1773" s="212"/>
      <c r="BR1773"/>
      <c r="BS1773"/>
      <c r="BT1773"/>
      <c r="BU1773"/>
      <c r="BV1773"/>
      <c r="BW1773" s="1"/>
      <c r="BX1773" s="152"/>
      <c r="BY1773" s="152"/>
      <c r="BZ1773" s="212"/>
      <c r="CA1773" s="212"/>
      <c r="CC1773"/>
      <c r="CD1773"/>
      <c r="CE1773"/>
      <c r="CF1773"/>
      <c r="CG1773" s="1"/>
      <c r="CH1773" s="152"/>
      <c r="CI1773" s="152"/>
      <c r="CJ1773" s="213"/>
      <c r="CK1773" s="213"/>
      <c r="CN1773"/>
      <c r="CO1773"/>
      <c r="CP1773"/>
      <c r="CQ1773" s="1"/>
      <c r="CR1773" s="214"/>
      <c r="CS1773" s="214"/>
      <c r="CT1773" s="212"/>
      <c r="CU1773" s="212"/>
      <c r="CY1773"/>
      <c r="CZ1773"/>
      <c r="DA1773" s="1"/>
      <c r="DB1773" s="152"/>
      <c r="DC1773" s="152"/>
      <c r="DD1773" s="212"/>
      <c r="DE1773" s="212"/>
      <c r="DI1773"/>
      <c r="DJ1773"/>
      <c r="DK1773" s="1"/>
      <c r="DL1773" s="152"/>
      <c r="DM1773" s="152"/>
      <c r="DN1773" s="212"/>
      <c r="DO1773" s="212"/>
      <c r="DT1773"/>
      <c r="DU1773" s="1"/>
      <c r="DW1773" s="152"/>
      <c r="DY1773" s="212"/>
      <c r="EJ1773" s="212"/>
      <c r="EK1773" s="212"/>
      <c r="EP1773"/>
      <c r="EQ1773"/>
      <c r="ER1773"/>
      <c r="ES1773"/>
      <c r="ET1773"/>
      <c r="EU1773"/>
      <c r="EV1773"/>
      <c r="EW1773"/>
      <c r="EX1773"/>
    </row>
    <row r="1774" spans="37:154">
      <c r="AK1774" s="1"/>
      <c r="AL1774" s="152"/>
      <c r="AN1774" s="212"/>
      <c r="AP1774"/>
      <c r="AS1774" s="1"/>
      <c r="AT1774" s="152"/>
      <c r="AU1774" s="152"/>
      <c r="AV1774" s="212"/>
      <c r="AW1774" s="212"/>
      <c r="AX1774"/>
      <c r="AY1774"/>
      <c r="AZ1774"/>
      <c r="BC1774" s="1"/>
      <c r="BD1774" s="214"/>
      <c r="BE1774" s="214"/>
      <c r="BF1774" s="212"/>
      <c r="BG1774" s="212"/>
      <c r="BH1774"/>
      <c r="BI1774"/>
      <c r="BJ1774"/>
      <c r="BK1774"/>
      <c r="BM1774" s="1"/>
      <c r="BN1774" s="152"/>
      <c r="BO1774" s="152"/>
      <c r="BP1774" s="212"/>
      <c r="BQ1774" s="212"/>
      <c r="BR1774"/>
      <c r="BS1774"/>
      <c r="BT1774"/>
      <c r="BU1774"/>
      <c r="BV1774"/>
      <c r="BW1774" s="1"/>
      <c r="BX1774" s="152"/>
      <c r="BY1774" s="152"/>
      <c r="BZ1774" s="212"/>
      <c r="CA1774" s="212"/>
      <c r="CC1774"/>
      <c r="CD1774"/>
      <c r="CE1774"/>
      <c r="CF1774"/>
      <c r="CG1774" s="1"/>
      <c r="CH1774" s="152"/>
      <c r="CI1774" s="152"/>
      <c r="CJ1774" s="213"/>
      <c r="CK1774" s="213"/>
      <c r="CN1774"/>
      <c r="CO1774"/>
      <c r="CP1774"/>
      <c r="CQ1774" s="1"/>
      <c r="CR1774" s="214"/>
      <c r="CS1774" s="214"/>
      <c r="CT1774" s="212"/>
      <c r="CU1774" s="212"/>
      <c r="CY1774"/>
      <c r="CZ1774"/>
      <c r="DA1774" s="1"/>
      <c r="DB1774" s="152"/>
      <c r="DC1774" s="152"/>
      <c r="DD1774" s="212"/>
      <c r="DE1774" s="212"/>
      <c r="DI1774"/>
      <c r="DJ1774"/>
      <c r="DK1774" s="1"/>
      <c r="DL1774" s="152"/>
      <c r="DM1774" s="152"/>
      <c r="DN1774" s="212"/>
      <c r="DO1774" s="212"/>
      <c r="DT1774"/>
      <c r="DU1774" s="1"/>
      <c r="DW1774" s="152"/>
      <c r="DY1774" s="212"/>
      <c r="EJ1774" s="212"/>
      <c r="EK1774" s="212"/>
      <c r="EP1774"/>
      <c r="EQ1774"/>
      <c r="ER1774"/>
      <c r="ES1774"/>
      <c r="ET1774"/>
      <c r="EU1774"/>
      <c r="EV1774"/>
      <c r="EW1774"/>
      <c r="EX1774"/>
    </row>
    <row r="1775" spans="37:154">
      <c r="AK1775" s="1"/>
      <c r="AL1775" s="152"/>
      <c r="AN1775" s="212"/>
      <c r="AP1775"/>
      <c r="AS1775" s="1"/>
      <c r="AT1775" s="152"/>
      <c r="AU1775" s="152"/>
      <c r="AV1775" s="212"/>
      <c r="AW1775" s="212"/>
      <c r="AX1775"/>
      <c r="AY1775"/>
      <c r="AZ1775"/>
      <c r="BC1775" s="1"/>
      <c r="BD1775" s="214"/>
      <c r="BE1775" s="214"/>
      <c r="BF1775" s="212"/>
      <c r="BG1775" s="212"/>
      <c r="BH1775"/>
      <c r="BI1775"/>
      <c r="BJ1775"/>
      <c r="BK1775"/>
      <c r="BM1775" s="1"/>
      <c r="BN1775" s="152"/>
      <c r="BO1775" s="152"/>
      <c r="BP1775" s="212"/>
      <c r="BQ1775" s="212"/>
      <c r="BR1775"/>
      <c r="BS1775"/>
      <c r="BT1775"/>
      <c r="BU1775"/>
      <c r="BV1775"/>
      <c r="BW1775" s="1"/>
      <c r="BX1775" s="152"/>
      <c r="BY1775" s="152"/>
      <c r="BZ1775" s="212"/>
      <c r="CA1775" s="212"/>
      <c r="CC1775"/>
      <c r="CD1775"/>
      <c r="CE1775"/>
      <c r="CF1775"/>
      <c r="CG1775" s="1"/>
      <c r="CH1775" s="152"/>
      <c r="CI1775" s="152"/>
      <c r="CJ1775" s="213"/>
      <c r="CK1775" s="213"/>
      <c r="CN1775"/>
      <c r="CO1775"/>
      <c r="CP1775"/>
      <c r="CQ1775" s="1"/>
      <c r="CR1775" s="214"/>
      <c r="CS1775" s="214"/>
      <c r="CT1775" s="212"/>
      <c r="CU1775" s="212"/>
      <c r="CY1775"/>
      <c r="CZ1775"/>
      <c r="DA1775" s="1"/>
      <c r="DB1775" s="152"/>
      <c r="DC1775" s="152"/>
      <c r="DD1775" s="212"/>
      <c r="DE1775" s="212"/>
      <c r="DI1775"/>
      <c r="DJ1775"/>
      <c r="DK1775" s="1"/>
      <c r="DL1775" s="152"/>
      <c r="DM1775" s="152"/>
      <c r="DN1775" s="212"/>
      <c r="DO1775" s="212"/>
      <c r="DT1775"/>
      <c r="DU1775" s="1"/>
      <c r="DW1775" s="152"/>
      <c r="DY1775" s="212"/>
      <c r="EJ1775" s="212"/>
      <c r="EK1775" s="212"/>
      <c r="EP1775"/>
      <c r="EQ1775"/>
      <c r="ER1775"/>
      <c r="ES1775"/>
      <c r="ET1775"/>
      <c r="EU1775"/>
      <c r="EV1775"/>
      <c r="EW1775"/>
      <c r="EX1775"/>
    </row>
    <row r="1776" spans="37:154">
      <c r="AK1776" s="1"/>
      <c r="AL1776" s="152"/>
      <c r="AN1776" s="212"/>
      <c r="AP1776"/>
      <c r="AS1776" s="1"/>
      <c r="AT1776" s="152"/>
      <c r="AU1776" s="152"/>
      <c r="AV1776" s="212"/>
      <c r="AW1776" s="212"/>
      <c r="AX1776"/>
      <c r="AY1776"/>
      <c r="AZ1776"/>
      <c r="BC1776" s="1"/>
      <c r="BD1776" s="214"/>
      <c r="BE1776" s="214"/>
      <c r="BF1776" s="212"/>
      <c r="BG1776" s="212"/>
      <c r="BH1776"/>
      <c r="BI1776"/>
      <c r="BJ1776"/>
      <c r="BK1776"/>
      <c r="BM1776" s="1"/>
      <c r="BN1776" s="152"/>
      <c r="BO1776" s="152"/>
      <c r="BP1776" s="212"/>
      <c r="BQ1776" s="212"/>
      <c r="BR1776"/>
      <c r="BS1776"/>
      <c r="BT1776"/>
      <c r="BU1776"/>
      <c r="BV1776"/>
      <c r="BW1776" s="1"/>
      <c r="BX1776" s="152"/>
      <c r="BY1776" s="152"/>
      <c r="BZ1776" s="212"/>
      <c r="CA1776" s="212"/>
      <c r="CC1776"/>
      <c r="CD1776"/>
      <c r="CE1776"/>
      <c r="CF1776"/>
      <c r="CG1776" s="1"/>
      <c r="CH1776" s="152"/>
      <c r="CI1776" s="152"/>
      <c r="CJ1776" s="213"/>
      <c r="CK1776" s="213"/>
      <c r="CN1776"/>
      <c r="CO1776"/>
      <c r="CP1776"/>
      <c r="CQ1776" s="1"/>
      <c r="CR1776" s="214"/>
      <c r="CS1776" s="214"/>
      <c r="CT1776" s="212"/>
      <c r="CU1776" s="212"/>
      <c r="CY1776"/>
      <c r="CZ1776"/>
      <c r="DA1776" s="1"/>
      <c r="DB1776" s="152"/>
      <c r="DC1776" s="152"/>
      <c r="DD1776" s="212"/>
      <c r="DE1776" s="212"/>
      <c r="DI1776"/>
      <c r="DJ1776"/>
      <c r="DK1776" s="1"/>
      <c r="DL1776" s="152"/>
      <c r="DM1776" s="152"/>
      <c r="DN1776" s="212"/>
      <c r="DO1776" s="212"/>
      <c r="DT1776"/>
      <c r="DU1776" s="1"/>
      <c r="DW1776" s="152"/>
      <c r="DY1776" s="212"/>
      <c r="EJ1776" s="212"/>
      <c r="EK1776" s="212"/>
      <c r="EP1776"/>
      <c r="EQ1776"/>
      <c r="ER1776"/>
      <c r="ES1776"/>
      <c r="ET1776"/>
      <c r="EU1776"/>
      <c r="EV1776"/>
      <c r="EW1776"/>
      <c r="EX1776"/>
    </row>
    <row r="1777" spans="37:154">
      <c r="AK1777" s="1"/>
      <c r="AL1777" s="152"/>
      <c r="AN1777" s="212"/>
      <c r="AP1777"/>
      <c r="AS1777" s="1"/>
      <c r="AT1777" s="152"/>
      <c r="AU1777" s="152"/>
      <c r="AV1777" s="212"/>
      <c r="AW1777" s="212"/>
      <c r="AX1777"/>
      <c r="AY1777"/>
      <c r="AZ1777"/>
      <c r="BC1777" s="1"/>
      <c r="BD1777" s="214"/>
      <c r="BE1777" s="214"/>
      <c r="BF1777" s="212"/>
      <c r="BG1777" s="212"/>
      <c r="BH1777"/>
      <c r="BI1777"/>
      <c r="BJ1777"/>
      <c r="BK1777"/>
      <c r="BM1777" s="1"/>
      <c r="BN1777" s="152"/>
      <c r="BO1777" s="152"/>
      <c r="BP1777" s="212"/>
      <c r="BQ1777" s="212"/>
      <c r="BR1777"/>
      <c r="BS1777"/>
      <c r="BT1777"/>
      <c r="BU1777"/>
      <c r="BV1777"/>
      <c r="BW1777" s="1"/>
      <c r="BX1777" s="152"/>
      <c r="BY1777" s="152"/>
      <c r="BZ1777" s="212"/>
      <c r="CA1777" s="212"/>
      <c r="CC1777"/>
      <c r="CD1777"/>
      <c r="CE1777"/>
      <c r="CF1777"/>
      <c r="CG1777" s="1"/>
      <c r="CH1777" s="152"/>
      <c r="CI1777" s="152"/>
      <c r="CJ1777" s="213"/>
      <c r="CK1777" s="213"/>
      <c r="CN1777"/>
      <c r="CO1777"/>
      <c r="CP1777"/>
      <c r="CQ1777" s="1"/>
      <c r="CR1777" s="214"/>
      <c r="CS1777" s="214"/>
      <c r="CT1777" s="212"/>
      <c r="CU1777" s="212"/>
      <c r="CY1777"/>
      <c r="CZ1777"/>
      <c r="DA1777" s="1"/>
      <c r="DB1777" s="152"/>
      <c r="DC1777" s="152"/>
      <c r="DD1777" s="212"/>
      <c r="DE1777" s="212"/>
      <c r="DI1777"/>
      <c r="DJ1777"/>
      <c r="DK1777" s="1"/>
      <c r="DL1777" s="152"/>
      <c r="DM1777" s="152"/>
      <c r="DN1777" s="212"/>
      <c r="DO1777" s="212"/>
      <c r="DT1777"/>
      <c r="DU1777" s="1"/>
      <c r="DW1777" s="152"/>
      <c r="DY1777" s="212"/>
      <c r="EJ1777" s="212"/>
      <c r="EK1777" s="212"/>
      <c r="EP1777"/>
      <c r="EQ1777"/>
      <c r="ER1777"/>
      <c r="ES1777"/>
      <c r="ET1777"/>
      <c r="EU1777"/>
      <c r="EV1777"/>
      <c r="EW1777"/>
      <c r="EX1777"/>
    </row>
    <row r="1778" spans="37:154">
      <c r="AK1778" s="1"/>
      <c r="AL1778" s="152"/>
      <c r="AN1778" s="212"/>
      <c r="AP1778"/>
      <c r="AS1778" s="1"/>
      <c r="AT1778" s="152"/>
      <c r="AU1778" s="152"/>
      <c r="AV1778" s="212"/>
      <c r="AW1778" s="212"/>
      <c r="AX1778"/>
      <c r="AY1778"/>
      <c r="AZ1778"/>
      <c r="BC1778" s="1"/>
      <c r="BD1778" s="214"/>
      <c r="BE1778" s="214"/>
      <c r="BF1778" s="212"/>
      <c r="BG1778" s="212"/>
      <c r="BH1778"/>
      <c r="BI1778"/>
      <c r="BJ1778"/>
      <c r="BK1778"/>
      <c r="BM1778" s="1"/>
      <c r="BN1778" s="152"/>
      <c r="BO1778" s="152"/>
      <c r="BP1778" s="212"/>
      <c r="BQ1778" s="212"/>
      <c r="BR1778"/>
      <c r="BS1778"/>
      <c r="BT1778"/>
      <c r="BU1778"/>
      <c r="BV1778"/>
      <c r="BW1778" s="1"/>
      <c r="BX1778" s="152"/>
      <c r="BY1778" s="152"/>
      <c r="BZ1778" s="212"/>
      <c r="CA1778" s="212"/>
      <c r="CC1778"/>
      <c r="CD1778"/>
      <c r="CE1778"/>
      <c r="CF1778"/>
      <c r="CG1778" s="1"/>
      <c r="CH1778" s="152"/>
      <c r="CI1778" s="152"/>
      <c r="CJ1778" s="213"/>
      <c r="CK1778" s="213"/>
      <c r="CN1778"/>
      <c r="CO1778"/>
      <c r="CP1778"/>
      <c r="CQ1778" s="1"/>
      <c r="CR1778" s="214"/>
      <c r="CS1778" s="214"/>
      <c r="CT1778" s="212"/>
      <c r="CU1778" s="212"/>
      <c r="CY1778"/>
      <c r="CZ1778"/>
      <c r="DA1778" s="1"/>
      <c r="DB1778" s="152"/>
      <c r="DC1778" s="152"/>
      <c r="DD1778" s="212"/>
      <c r="DE1778" s="212"/>
      <c r="DI1778"/>
      <c r="DJ1778"/>
      <c r="DK1778" s="1"/>
      <c r="DL1778" s="152"/>
      <c r="DM1778" s="152"/>
      <c r="DN1778" s="212"/>
      <c r="DO1778" s="212"/>
      <c r="DT1778"/>
      <c r="DU1778" s="1"/>
      <c r="DW1778" s="152"/>
      <c r="DY1778" s="212"/>
      <c r="EJ1778" s="212"/>
      <c r="EK1778" s="212"/>
      <c r="EP1778"/>
      <c r="EQ1778"/>
      <c r="ER1778"/>
      <c r="ES1778"/>
      <c r="ET1778"/>
      <c r="EU1778"/>
      <c r="EV1778"/>
      <c r="EW1778"/>
      <c r="EX1778"/>
    </row>
    <row r="1779" spans="37:154">
      <c r="AK1779" s="1"/>
      <c r="AL1779" s="152"/>
      <c r="AN1779" s="212"/>
      <c r="AP1779"/>
      <c r="AS1779" s="1"/>
      <c r="AT1779" s="152"/>
      <c r="AU1779" s="152"/>
      <c r="AV1779" s="212"/>
      <c r="AW1779" s="212"/>
      <c r="AX1779"/>
      <c r="AY1779"/>
      <c r="AZ1779"/>
      <c r="BC1779" s="1"/>
      <c r="BD1779" s="214"/>
      <c r="BE1779" s="214"/>
      <c r="BF1779" s="212"/>
      <c r="BG1779" s="212"/>
      <c r="BH1779"/>
      <c r="BI1779"/>
      <c r="BJ1779"/>
      <c r="BK1779"/>
      <c r="BM1779" s="1"/>
      <c r="BN1779" s="152"/>
      <c r="BO1779" s="152"/>
      <c r="BP1779" s="212"/>
      <c r="BQ1779" s="212"/>
      <c r="BR1779"/>
      <c r="BS1779"/>
      <c r="BT1779"/>
      <c r="BU1779"/>
      <c r="BV1779"/>
      <c r="BW1779" s="1"/>
      <c r="BX1779" s="152"/>
      <c r="BY1779" s="152"/>
      <c r="BZ1779" s="212"/>
      <c r="CA1779" s="212"/>
      <c r="CC1779"/>
      <c r="CD1779"/>
      <c r="CE1779"/>
      <c r="CF1779"/>
      <c r="CG1779" s="1"/>
      <c r="CH1779" s="152"/>
      <c r="CI1779" s="152"/>
      <c r="CJ1779" s="213"/>
      <c r="CK1779" s="213"/>
      <c r="CN1779"/>
      <c r="CO1779"/>
      <c r="CP1779"/>
      <c r="CQ1779" s="1"/>
      <c r="CR1779" s="214"/>
      <c r="CS1779" s="214"/>
      <c r="CT1779" s="212"/>
      <c r="CU1779" s="212"/>
      <c r="CY1779"/>
      <c r="CZ1779"/>
      <c r="DA1779" s="1"/>
      <c r="DB1779" s="152"/>
      <c r="DC1779" s="152"/>
      <c r="DD1779" s="212"/>
      <c r="DE1779" s="212"/>
      <c r="DI1779"/>
      <c r="DJ1779"/>
      <c r="DK1779" s="1"/>
      <c r="DL1779" s="152"/>
      <c r="DM1779" s="152"/>
      <c r="DN1779" s="212"/>
      <c r="DO1779" s="212"/>
      <c r="DT1779"/>
      <c r="DU1779" s="1"/>
      <c r="DW1779" s="152"/>
      <c r="DY1779" s="212"/>
      <c r="EJ1779" s="212"/>
      <c r="EK1779" s="212"/>
      <c r="EP1779"/>
      <c r="EQ1779"/>
      <c r="ER1779"/>
      <c r="ES1779"/>
      <c r="ET1779"/>
      <c r="EU1779"/>
      <c r="EV1779"/>
      <c r="EW1779"/>
      <c r="EX1779"/>
    </row>
    <row r="1780" spans="37:154">
      <c r="AK1780" s="1"/>
      <c r="AL1780" s="152"/>
      <c r="AN1780" s="212"/>
      <c r="AP1780"/>
      <c r="AS1780" s="1"/>
      <c r="AT1780" s="152"/>
      <c r="AU1780" s="152"/>
      <c r="AV1780" s="212"/>
      <c r="AW1780" s="212"/>
      <c r="AX1780"/>
      <c r="AY1780"/>
      <c r="AZ1780"/>
      <c r="BC1780" s="1"/>
      <c r="BD1780" s="214"/>
      <c r="BE1780" s="214"/>
      <c r="BF1780" s="212"/>
      <c r="BG1780" s="212"/>
      <c r="BH1780"/>
      <c r="BI1780"/>
      <c r="BJ1780"/>
      <c r="BK1780"/>
      <c r="BM1780" s="1"/>
      <c r="BN1780" s="152"/>
      <c r="BO1780" s="152"/>
      <c r="BP1780" s="212"/>
      <c r="BQ1780" s="212"/>
      <c r="BR1780"/>
      <c r="BS1780"/>
      <c r="BT1780"/>
      <c r="BU1780"/>
      <c r="BV1780"/>
      <c r="BW1780" s="1"/>
      <c r="BX1780" s="152"/>
      <c r="BY1780" s="152"/>
      <c r="BZ1780" s="212"/>
      <c r="CA1780" s="212"/>
      <c r="CC1780"/>
      <c r="CD1780"/>
      <c r="CE1780"/>
      <c r="CF1780"/>
      <c r="CG1780" s="1"/>
      <c r="CH1780" s="152"/>
      <c r="CI1780" s="152"/>
      <c r="CJ1780" s="213"/>
      <c r="CK1780" s="213"/>
      <c r="CN1780"/>
      <c r="CO1780"/>
      <c r="CP1780"/>
      <c r="CQ1780" s="1"/>
      <c r="CR1780" s="214"/>
      <c r="CS1780" s="214"/>
      <c r="CT1780" s="212"/>
      <c r="CU1780" s="212"/>
      <c r="CY1780"/>
      <c r="CZ1780"/>
      <c r="DA1780" s="1"/>
      <c r="DB1780" s="152"/>
      <c r="DC1780" s="152"/>
      <c r="DD1780" s="212"/>
      <c r="DE1780" s="212"/>
      <c r="DI1780"/>
      <c r="DJ1780"/>
      <c r="DK1780" s="1"/>
      <c r="DL1780" s="152"/>
      <c r="DM1780" s="152"/>
      <c r="DN1780" s="212"/>
      <c r="DO1780" s="212"/>
      <c r="DT1780"/>
      <c r="DU1780" s="1"/>
      <c r="DW1780" s="152"/>
      <c r="DY1780" s="212"/>
      <c r="EJ1780" s="212"/>
      <c r="EK1780" s="212"/>
      <c r="EP1780"/>
      <c r="EQ1780"/>
      <c r="ER1780"/>
      <c r="ES1780"/>
      <c r="ET1780"/>
      <c r="EU1780"/>
      <c r="EV1780"/>
      <c r="EW1780"/>
      <c r="EX1780"/>
    </row>
    <row r="1781" spans="37:154">
      <c r="AK1781" s="1"/>
      <c r="AL1781" s="152"/>
      <c r="AN1781" s="212"/>
      <c r="AP1781"/>
      <c r="AS1781" s="1"/>
      <c r="AT1781" s="152"/>
      <c r="AU1781" s="152"/>
      <c r="AV1781" s="212"/>
      <c r="AW1781" s="212"/>
      <c r="AX1781"/>
      <c r="AY1781"/>
      <c r="AZ1781"/>
      <c r="BC1781" s="1"/>
      <c r="BD1781" s="214"/>
      <c r="BE1781" s="214"/>
      <c r="BF1781" s="212"/>
      <c r="BG1781" s="212"/>
      <c r="BH1781"/>
      <c r="BI1781"/>
      <c r="BJ1781"/>
      <c r="BK1781"/>
      <c r="BM1781" s="1"/>
      <c r="BN1781" s="152"/>
      <c r="BO1781" s="152"/>
      <c r="BP1781" s="212"/>
      <c r="BQ1781" s="212"/>
      <c r="BR1781"/>
      <c r="BS1781"/>
      <c r="BT1781"/>
      <c r="BU1781"/>
      <c r="BV1781"/>
      <c r="BW1781" s="1"/>
      <c r="BX1781" s="152"/>
      <c r="BY1781" s="152"/>
      <c r="BZ1781" s="212"/>
      <c r="CA1781" s="212"/>
      <c r="CC1781"/>
      <c r="CD1781"/>
      <c r="CE1781"/>
      <c r="CF1781"/>
      <c r="CG1781" s="1"/>
      <c r="CH1781" s="152"/>
      <c r="CI1781" s="152"/>
      <c r="CJ1781" s="213"/>
      <c r="CK1781" s="213"/>
      <c r="CN1781"/>
      <c r="CO1781"/>
      <c r="CP1781"/>
      <c r="CQ1781" s="1"/>
      <c r="CR1781" s="214"/>
      <c r="CS1781" s="214"/>
      <c r="CT1781" s="212"/>
      <c r="CU1781" s="212"/>
      <c r="CY1781"/>
      <c r="CZ1781"/>
      <c r="DA1781" s="1"/>
      <c r="DB1781" s="152"/>
      <c r="DC1781" s="152"/>
      <c r="DD1781" s="212"/>
      <c r="DE1781" s="212"/>
      <c r="DI1781"/>
      <c r="DJ1781"/>
      <c r="DK1781" s="1"/>
      <c r="DL1781" s="152"/>
      <c r="DM1781" s="152"/>
      <c r="DN1781" s="212"/>
      <c r="DO1781" s="212"/>
      <c r="DT1781"/>
      <c r="DU1781" s="1"/>
      <c r="DW1781" s="152"/>
      <c r="DY1781" s="212"/>
      <c r="EJ1781" s="212"/>
      <c r="EK1781" s="212"/>
      <c r="EP1781"/>
      <c r="EQ1781"/>
      <c r="ER1781"/>
      <c r="ES1781"/>
      <c r="ET1781"/>
      <c r="EU1781"/>
      <c r="EV1781"/>
      <c r="EW1781"/>
      <c r="EX1781"/>
    </row>
    <row r="1782" spans="37:154">
      <c r="AK1782" s="1"/>
      <c r="AL1782" s="152"/>
      <c r="AN1782" s="212"/>
      <c r="AP1782"/>
      <c r="AS1782" s="1"/>
      <c r="AT1782" s="152"/>
      <c r="AU1782" s="152"/>
      <c r="AV1782" s="212"/>
      <c r="AW1782" s="212"/>
      <c r="AX1782"/>
      <c r="AY1782"/>
      <c r="AZ1782"/>
      <c r="BC1782" s="1"/>
      <c r="BD1782" s="214"/>
      <c r="BE1782" s="214"/>
      <c r="BF1782" s="212"/>
      <c r="BG1782" s="212"/>
      <c r="BH1782"/>
      <c r="BI1782"/>
      <c r="BJ1782"/>
      <c r="BK1782"/>
      <c r="BM1782" s="1"/>
      <c r="BN1782" s="152"/>
      <c r="BO1782" s="152"/>
      <c r="BP1782" s="212"/>
      <c r="BQ1782" s="212"/>
      <c r="BR1782"/>
      <c r="BS1782"/>
      <c r="BT1782"/>
      <c r="BU1782"/>
      <c r="BV1782"/>
      <c r="BW1782" s="1"/>
      <c r="BX1782" s="152"/>
      <c r="BY1782" s="152"/>
      <c r="BZ1782" s="212"/>
      <c r="CA1782" s="212"/>
      <c r="CC1782"/>
      <c r="CD1782"/>
      <c r="CE1782"/>
      <c r="CF1782"/>
      <c r="CG1782" s="1"/>
      <c r="CH1782" s="152"/>
      <c r="CI1782" s="152"/>
      <c r="CJ1782" s="213"/>
      <c r="CK1782" s="213"/>
      <c r="CN1782"/>
      <c r="CO1782"/>
      <c r="CP1782"/>
      <c r="CQ1782" s="1"/>
      <c r="CR1782" s="214"/>
      <c r="CS1782" s="214"/>
      <c r="CT1782" s="212"/>
      <c r="CU1782" s="212"/>
      <c r="CY1782"/>
      <c r="CZ1782"/>
      <c r="DA1782" s="1"/>
      <c r="DB1782" s="152"/>
      <c r="DC1782" s="152"/>
      <c r="DD1782" s="212"/>
      <c r="DE1782" s="212"/>
      <c r="DI1782"/>
      <c r="DJ1782"/>
      <c r="DK1782" s="1"/>
      <c r="DL1782" s="152"/>
      <c r="DM1782" s="152"/>
      <c r="DN1782" s="212"/>
      <c r="DO1782" s="212"/>
      <c r="DT1782"/>
      <c r="DU1782" s="1"/>
      <c r="DW1782" s="152"/>
      <c r="DY1782" s="212"/>
      <c r="EJ1782" s="212"/>
      <c r="EK1782" s="212"/>
      <c r="EP1782"/>
      <c r="EQ1782"/>
      <c r="ER1782"/>
      <c r="ES1782"/>
      <c r="ET1782"/>
      <c r="EU1782"/>
      <c r="EV1782"/>
      <c r="EW1782"/>
      <c r="EX1782"/>
    </row>
    <row r="1783" spans="37:154">
      <c r="AK1783" s="1"/>
      <c r="AL1783" s="152"/>
      <c r="AN1783" s="212"/>
      <c r="AP1783"/>
      <c r="AS1783" s="1"/>
      <c r="AT1783" s="152"/>
      <c r="AU1783" s="152"/>
      <c r="AV1783" s="212"/>
      <c r="AW1783" s="212"/>
      <c r="AX1783"/>
      <c r="AY1783"/>
      <c r="AZ1783"/>
      <c r="BC1783" s="1"/>
      <c r="BD1783" s="214"/>
      <c r="BE1783" s="214"/>
      <c r="BF1783" s="212"/>
      <c r="BG1783" s="212"/>
      <c r="BH1783"/>
      <c r="BI1783"/>
      <c r="BJ1783"/>
      <c r="BK1783"/>
      <c r="BM1783" s="1"/>
      <c r="BN1783" s="152"/>
      <c r="BO1783" s="152"/>
      <c r="BP1783" s="212"/>
      <c r="BQ1783" s="212"/>
      <c r="BR1783"/>
      <c r="BS1783"/>
      <c r="BT1783"/>
      <c r="BU1783"/>
      <c r="BV1783"/>
      <c r="BW1783" s="1"/>
      <c r="BX1783" s="152"/>
      <c r="BY1783" s="152"/>
      <c r="BZ1783" s="212"/>
      <c r="CA1783" s="212"/>
      <c r="CC1783"/>
      <c r="CD1783"/>
      <c r="CE1783"/>
      <c r="CF1783"/>
      <c r="CG1783" s="1"/>
      <c r="CH1783" s="152"/>
      <c r="CI1783" s="152"/>
      <c r="CJ1783" s="213"/>
      <c r="CK1783" s="213"/>
      <c r="CN1783"/>
      <c r="CO1783"/>
      <c r="CP1783"/>
      <c r="CQ1783" s="1"/>
      <c r="CR1783" s="214"/>
      <c r="CS1783" s="214"/>
      <c r="CT1783" s="212"/>
      <c r="CU1783" s="212"/>
      <c r="CY1783"/>
      <c r="CZ1783"/>
      <c r="DA1783" s="1"/>
      <c r="DB1783" s="152"/>
      <c r="DC1783" s="152"/>
      <c r="DD1783" s="212"/>
      <c r="DE1783" s="212"/>
      <c r="DI1783"/>
      <c r="DJ1783"/>
      <c r="DK1783" s="1"/>
      <c r="DL1783" s="152"/>
      <c r="DM1783" s="152"/>
      <c r="DN1783" s="212"/>
      <c r="DO1783" s="212"/>
      <c r="DT1783"/>
      <c r="DU1783" s="1"/>
      <c r="DW1783" s="152"/>
      <c r="DY1783" s="212"/>
      <c r="EJ1783" s="212"/>
      <c r="EK1783" s="212"/>
      <c r="EP1783"/>
      <c r="EQ1783"/>
      <c r="ER1783"/>
      <c r="ES1783"/>
      <c r="ET1783"/>
      <c r="EU1783"/>
      <c r="EV1783"/>
      <c r="EW1783"/>
      <c r="EX1783"/>
    </row>
    <row r="1784" spans="37:154">
      <c r="AK1784" s="1"/>
      <c r="AL1784" s="152"/>
      <c r="AN1784" s="212"/>
      <c r="AP1784"/>
      <c r="AS1784" s="1"/>
      <c r="AT1784" s="152"/>
      <c r="AU1784" s="152"/>
      <c r="AV1784" s="212"/>
      <c r="AW1784" s="212"/>
      <c r="AX1784"/>
      <c r="AY1784"/>
      <c r="AZ1784"/>
      <c r="BC1784" s="1"/>
      <c r="BD1784" s="214"/>
      <c r="BE1784" s="214"/>
      <c r="BF1784" s="212"/>
      <c r="BG1784" s="212"/>
      <c r="BH1784"/>
      <c r="BI1784"/>
      <c r="BJ1784"/>
      <c r="BK1784"/>
      <c r="BM1784" s="1"/>
      <c r="BN1784" s="152"/>
      <c r="BO1784" s="152"/>
      <c r="BP1784" s="212"/>
      <c r="BQ1784" s="212"/>
      <c r="BR1784"/>
      <c r="BS1784"/>
      <c r="BT1784"/>
      <c r="BU1784"/>
      <c r="BV1784"/>
      <c r="BW1784" s="1"/>
      <c r="BX1784" s="152"/>
      <c r="BY1784" s="152"/>
      <c r="BZ1784" s="212"/>
      <c r="CA1784" s="212"/>
      <c r="CC1784"/>
      <c r="CD1784"/>
      <c r="CE1784"/>
      <c r="CF1784"/>
      <c r="CG1784" s="1"/>
      <c r="CH1784" s="152"/>
      <c r="CI1784" s="152"/>
      <c r="CJ1784" s="213"/>
      <c r="CK1784" s="213"/>
      <c r="CN1784"/>
      <c r="CO1784"/>
      <c r="CP1784"/>
      <c r="CQ1784" s="1"/>
      <c r="CR1784" s="214"/>
      <c r="CS1784" s="214"/>
      <c r="CT1784" s="212"/>
      <c r="CU1784" s="212"/>
      <c r="CY1784"/>
      <c r="CZ1784"/>
      <c r="DA1784" s="1"/>
      <c r="DB1784" s="152"/>
      <c r="DC1784" s="152"/>
      <c r="DD1784" s="212"/>
      <c r="DE1784" s="212"/>
      <c r="DI1784"/>
      <c r="DJ1784"/>
      <c r="DK1784" s="1"/>
      <c r="DL1784" s="152"/>
      <c r="DM1784" s="152"/>
      <c r="DN1784" s="212"/>
      <c r="DO1784" s="212"/>
      <c r="DT1784"/>
      <c r="DU1784" s="1"/>
      <c r="DW1784" s="152"/>
      <c r="DY1784" s="212"/>
      <c r="EJ1784" s="212"/>
      <c r="EK1784" s="212"/>
      <c r="EP1784"/>
      <c r="EQ1784"/>
      <c r="ER1784"/>
      <c r="ES1784"/>
      <c r="ET1784"/>
      <c r="EU1784"/>
      <c r="EV1784"/>
      <c r="EW1784"/>
      <c r="EX1784"/>
    </row>
    <row r="1785" spans="37:154">
      <c r="AK1785" s="1"/>
      <c r="AL1785" s="152"/>
      <c r="AN1785" s="212"/>
      <c r="AP1785"/>
      <c r="AS1785" s="1"/>
      <c r="AT1785" s="152"/>
      <c r="AU1785" s="152"/>
      <c r="AV1785" s="212"/>
      <c r="AW1785" s="212"/>
      <c r="AX1785"/>
      <c r="AY1785"/>
      <c r="AZ1785"/>
      <c r="BC1785" s="1"/>
      <c r="BD1785" s="214"/>
      <c r="BE1785" s="214"/>
      <c r="BF1785" s="212"/>
      <c r="BG1785" s="212"/>
      <c r="BH1785"/>
      <c r="BI1785"/>
      <c r="BJ1785"/>
      <c r="BK1785"/>
      <c r="BM1785" s="1"/>
      <c r="BN1785" s="152"/>
      <c r="BO1785" s="152"/>
      <c r="BP1785" s="212"/>
      <c r="BQ1785" s="212"/>
      <c r="BR1785"/>
      <c r="BS1785"/>
      <c r="BT1785"/>
      <c r="BU1785"/>
      <c r="BV1785"/>
      <c r="BW1785" s="1"/>
      <c r="BX1785" s="152"/>
      <c r="BY1785" s="152"/>
      <c r="BZ1785" s="212"/>
      <c r="CA1785" s="212"/>
      <c r="CC1785"/>
      <c r="CD1785"/>
      <c r="CE1785"/>
      <c r="CF1785"/>
      <c r="CG1785" s="1"/>
      <c r="CH1785" s="152"/>
      <c r="CI1785" s="152"/>
      <c r="CJ1785" s="213"/>
      <c r="CK1785" s="213"/>
      <c r="CN1785"/>
      <c r="CO1785"/>
      <c r="CP1785"/>
      <c r="CQ1785" s="1"/>
      <c r="CR1785" s="214"/>
      <c r="CS1785" s="214"/>
      <c r="CT1785" s="212"/>
      <c r="CU1785" s="212"/>
      <c r="CY1785"/>
      <c r="CZ1785"/>
      <c r="DA1785" s="1"/>
      <c r="DB1785" s="152"/>
      <c r="DC1785" s="152"/>
      <c r="DD1785" s="212"/>
      <c r="DE1785" s="212"/>
      <c r="DI1785"/>
      <c r="DJ1785"/>
      <c r="DK1785" s="1"/>
      <c r="DL1785" s="152"/>
      <c r="DM1785" s="152"/>
      <c r="DN1785" s="212"/>
      <c r="DO1785" s="212"/>
      <c r="DT1785"/>
      <c r="DU1785" s="1"/>
      <c r="DW1785" s="152"/>
      <c r="DY1785" s="212"/>
      <c r="EJ1785" s="212"/>
      <c r="EK1785" s="212"/>
      <c r="EP1785"/>
      <c r="EQ1785"/>
      <c r="ER1785"/>
      <c r="ES1785"/>
      <c r="ET1785"/>
      <c r="EU1785"/>
      <c r="EV1785"/>
      <c r="EW1785"/>
      <c r="EX1785"/>
    </row>
    <row r="1786" spans="37:154">
      <c r="AK1786" s="1"/>
      <c r="AL1786" s="152"/>
      <c r="AN1786" s="212"/>
      <c r="AP1786"/>
      <c r="AS1786" s="1"/>
      <c r="AT1786" s="152"/>
      <c r="AU1786" s="152"/>
      <c r="AV1786" s="212"/>
      <c r="AW1786" s="212"/>
      <c r="AX1786"/>
      <c r="AY1786"/>
      <c r="AZ1786"/>
      <c r="BC1786" s="1"/>
      <c r="BD1786" s="214"/>
      <c r="BE1786" s="214"/>
      <c r="BF1786" s="212"/>
      <c r="BG1786" s="212"/>
      <c r="BH1786"/>
      <c r="BI1786"/>
      <c r="BJ1786"/>
      <c r="BK1786"/>
      <c r="BM1786" s="1"/>
      <c r="BN1786" s="152"/>
      <c r="BO1786" s="152"/>
      <c r="BP1786" s="212"/>
      <c r="BQ1786" s="212"/>
      <c r="BR1786"/>
      <c r="BS1786"/>
      <c r="BT1786"/>
      <c r="BU1786"/>
      <c r="BV1786"/>
      <c r="BW1786" s="1"/>
      <c r="BX1786" s="152"/>
      <c r="BY1786" s="152"/>
      <c r="BZ1786" s="212"/>
      <c r="CA1786" s="212"/>
      <c r="CC1786"/>
      <c r="CD1786"/>
      <c r="CE1786"/>
      <c r="CF1786"/>
      <c r="CG1786" s="1"/>
      <c r="CH1786" s="152"/>
      <c r="CI1786" s="152"/>
      <c r="CJ1786" s="213"/>
      <c r="CK1786" s="213"/>
      <c r="CN1786"/>
      <c r="CO1786"/>
      <c r="CP1786"/>
      <c r="CQ1786" s="1"/>
      <c r="CR1786" s="214"/>
      <c r="CS1786" s="214"/>
      <c r="CT1786" s="212"/>
      <c r="CU1786" s="212"/>
      <c r="CY1786"/>
      <c r="CZ1786"/>
      <c r="DA1786" s="1"/>
      <c r="DB1786" s="152"/>
      <c r="DC1786" s="152"/>
      <c r="DD1786" s="212"/>
      <c r="DE1786" s="212"/>
      <c r="DI1786"/>
      <c r="DJ1786"/>
      <c r="DK1786" s="1"/>
      <c r="DL1786" s="152"/>
      <c r="DM1786" s="152"/>
      <c r="DN1786" s="212"/>
      <c r="DO1786" s="212"/>
      <c r="DT1786"/>
      <c r="DU1786" s="1"/>
      <c r="DW1786" s="152"/>
      <c r="DY1786" s="212"/>
      <c r="EJ1786" s="212"/>
      <c r="EK1786" s="212"/>
      <c r="EP1786"/>
      <c r="EQ1786"/>
      <c r="ER1786"/>
      <c r="ES1786"/>
      <c r="ET1786"/>
      <c r="EU1786"/>
      <c r="EV1786"/>
      <c r="EW1786"/>
      <c r="EX1786"/>
    </row>
    <row r="1787" spans="37:154">
      <c r="AK1787" s="1"/>
      <c r="AL1787" s="152"/>
      <c r="AN1787" s="212"/>
      <c r="AP1787"/>
      <c r="AS1787" s="1"/>
      <c r="AT1787" s="152"/>
      <c r="AU1787" s="152"/>
      <c r="AV1787" s="212"/>
      <c r="AW1787" s="212"/>
      <c r="AX1787"/>
      <c r="AY1787"/>
      <c r="AZ1787"/>
      <c r="BC1787" s="1"/>
      <c r="BD1787" s="214"/>
      <c r="BE1787" s="214"/>
      <c r="BF1787" s="212"/>
      <c r="BG1787" s="212"/>
      <c r="BH1787"/>
      <c r="BI1787"/>
      <c r="BJ1787"/>
      <c r="BK1787"/>
      <c r="BM1787" s="1"/>
      <c r="BN1787" s="152"/>
      <c r="BO1787" s="152"/>
      <c r="BP1787" s="212"/>
      <c r="BQ1787" s="212"/>
      <c r="BR1787"/>
      <c r="BS1787"/>
      <c r="BT1787"/>
      <c r="BU1787"/>
      <c r="BV1787"/>
      <c r="BW1787" s="1"/>
      <c r="BX1787" s="152"/>
      <c r="BY1787" s="152"/>
      <c r="BZ1787" s="212"/>
      <c r="CA1787" s="212"/>
      <c r="CC1787"/>
      <c r="CD1787"/>
      <c r="CE1787"/>
      <c r="CF1787"/>
      <c r="CG1787" s="1"/>
      <c r="CH1787" s="152"/>
      <c r="CI1787" s="152"/>
      <c r="CJ1787" s="213"/>
      <c r="CK1787" s="213"/>
      <c r="CN1787"/>
      <c r="CO1787"/>
      <c r="CP1787"/>
      <c r="CQ1787" s="1"/>
      <c r="CR1787" s="214"/>
      <c r="CS1787" s="214"/>
      <c r="CT1787" s="212"/>
      <c r="CU1787" s="212"/>
      <c r="CY1787"/>
      <c r="CZ1787"/>
      <c r="DA1787" s="1"/>
      <c r="DB1787" s="152"/>
      <c r="DC1787" s="152"/>
      <c r="DD1787" s="212"/>
      <c r="DE1787" s="212"/>
      <c r="DI1787"/>
      <c r="DJ1787"/>
      <c r="DK1787" s="1"/>
      <c r="DL1787" s="152"/>
      <c r="DM1787" s="152"/>
      <c r="DN1787" s="212"/>
      <c r="DO1787" s="212"/>
      <c r="DT1787"/>
      <c r="DU1787" s="1"/>
      <c r="DW1787" s="152"/>
      <c r="DY1787" s="212"/>
      <c r="EJ1787" s="212"/>
      <c r="EK1787" s="212"/>
      <c r="EP1787"/>
      <c r="EQ1787"/>
      <c r="ER1787"/>
      <c r="ES1787"/>
      <c r="ET1787"/>
      <c r="EU1787"/>
      <c r="EV1787"/>
      <c r="EW1787"/>
      <c r="EX1787"/>
    </row>
    <row r="1788" spans="37:154">
      <c r="AK1788" s="1"/>
      <c r="AL1788" s="152"/>
      <c r="AN1788" s="212"/>
      <c r="AP1788"/>
      <c r="AS1788" s="1"/>
      <c r="AT1788" s="152"/>
      <c r="AU1788" s="152"/>
      <c r="AV1788" s="212"/>
      <c r="AW1788" s="212"/>
      <c r="AX1788"/>
      <c r="AY1788"/>
      <c r="AZ1788"/>
      <c r="BC1788" s="1"/>
      <c r="BD1788" s="214"/>
      <c r="BE1788" s="214"/>
      <c r="BF1788" s="212"/>
      <c r="BG1788" s="212"/>
      <c r="BH1788"/>
      <c r="BI1788"/>
      <c r="BJ1788"/>
      <c r="BK1788"/>
      <c r="BM1788" s="1"/>
      <c r="BN1788" s="152"/>
      <c r="BO1788" s="152"/>
      <c r="BP1788" s="212"/>
      <c r="BQ1788" s="212"/>
      <c r="BR1788"/>
      <c r="BS1788"/>
      <c r="BT1788"/>
      <c r="BU1788"/>
      <c r="BV1788"/>
      <c r="BW1788" s="1"/>
      <c r="BX1788" s="152"/>
      <c r="BY1788" s="152"/>
      <c r="BZ1788" s="212"/>
      <c r="CA1788" s="212"/>
      <c r="CC1788"/>
      <c r="CD1788"/>
      <c r="CE1788"/>
      <c r="CF1788"/>
      <c r="CG1788" s="1"/>
      <c r="CH1788" s="152"/>
      <c r="CI1788" s="152"/>
      <c r="CJ1788" s="213"/>
      <c r="CK1788" s="213"/>
      <c r="CN1788"/>
      <c r="CO1788"/>
      <c r="CP1788"/>
      <c r="CQ1788" s="1"/>
      <c r="CR1788" s="214"/>
      <c r="CS1788" s="214"/>
      <c r="CT1788" s="212"/>
      <c r="CU1788" s="212"/>
      <c r="CY1788"/>
      <c r="CZ1788"/>
      <c r="DA1788" s="1"/>
      <c r="DB1788" s="152"/>
      <c r="DC1788" s="152"/>
      <c r="DD1788" s="212"/>
      <c r="DE1788" s="212"/>
      <c r="DI1788"/>
      <c r="DJ1788"/>
      <c r="DK1788" s="1"/>
      <c r="DL1788" s="152"/>
      <c r="DM1788" s="152"/>
      <c r="DN1788" s="212"/>
      <c r="DO1788" s="212"/>
      <c r="DT1788"/>
      <c r="DU1788" s="1"/>
      <c r="DW1788" s="152"/>
      <c r="DY1788" s="212"/>
      <c r="EJ1788" s="212"/>
      <c r="EK1788" s="212"/>
      <c r="EP1788"/>
      <c r="EQ1788"/>
      <c r="ER1788"/>
      <c r="ES1788"/>
      <c r="ET1788"/>
      <c r="EU1788"/>
      <c r="EV1788"/>
      <c r="EW1788"/>
      <c r="EX1788"/>
    </row>
    <row r="1789" spans="37:154">
      <c r="AK1789" s="1"/>
      <c r="AL1789" s="152"/>
      <c r="AN1789" s="212"/>
      <c r="AP1789"/>
      <c r="AS1789" s="1"/>
      <c r="AT1789" s="152"/>
      <c r="AU1789" s="152"/>
      <c r="AV1789" s="212"/>
      <c r="AW1789" s="212"/>
      <c r="AX1789"/>
      <c r="AY1789"/>
      <c r="AZ1789"/>
      <c r="BC1789" s="1"/>
      <c r="BD1789" s="214"/>
      <c r="BE1789" s="214"/>
      <c r="BF1789" s="212"/>
      <c r="BG1789" s="212"/>
      <c r="BH1789"/>
      <c r="BI1789"/>
      <c r="BJ1789"/>
      <c r="BK1789"/>
      <c r="BM1789" s="1"/>
      <c r="BN1789" s="152"/>
      <c r="BO1789" s="152"/>
      <c r="BP1789" s="212"/>
      <c r="BQ1789" s="212"/>
      <c r="BR1789"/>
      <c r="BS1789"/>
      <c r="BT1789"/>
      <c r="BU1789"/>
      <c r="BV1789"/>
      <c r="BW1789" s="1"/>
      <c r="BX1789" s="152"/>
      <c r="BY1789" s="152"/>
      <c r="BZ1789" s="212"/>
      <c r="CA1789" s="212"/>
      <c r="CC1789"/>
      <c r="CD1789"/>
      <c r="CE1789"/>
      <c r="CF1789"/>
      <c r="CG1789" s="1"/>
      <c r="CH1789" s="152"/>
      <c r="CI1789" s="152"/>
      <c r="CJ1789" s="213"/>
      <c r="CK1789" s="213"/>
      <c r="CN1789"/>
      <c r="CO1789"/>
      <c r="CP1789"/>
      <c r="CQ1789" s="1"/>
      <c r="CR1789" s="214"/>
      <c r="CS1789" s="214"/>
      <c r="CT1789" s="212"/>
      <c r="CU1789" s="212"/>
      <c r="CY1789"/>
      <c r="CZ1789"/>
      <c r="DA1789" s="1"/>
      <c r="DB1789" s="152"/>
      <c r="DC1789" s="152"/>
      <c r="DD1789" s="212"/>
      <c r="DE1789" s="212"/>
      <c r="DI1789"/>
      <c r="DJ1789"/>
      <c r="DK1789" s="1"/>
      <c r="DL1789" s="152"/>
      <c r="DM1789" s="152"/>
      <c r="DN1789" s="212"/>
      <c r="DO1789" s="212"/>
      <c r="DT1789"/>
      <c r="DU1789" s="1"/>
      <c r="DW1789" s="152"/>
      <c r="DY1789" s="212"/>
      <c r="EJ1789" s="212"/>
      <c r="EK1789" s="212"/>
      <c r="EP1789"/>
      <c r="EQ1789"/>
      <c r="ER1789"/>
      <c r="ES1789"/>
      <c r="ET1789"/>
      <c r="EU1789"/>
      <c r="EV1789"/>
      <c r="EW1789"/>
      <c r="EX1789"/>
    </row>
    <row r="1790" spans="37:154">
      <c r="AK1790" s="1"/>
      <c r="AL1790" s="152"/>
      <c r="AN1790" s="212"/>
      <c r="AP1790"/>
      <c r="AS1790" s="1"/>
      <c r="AT1790" s="152"/>
      <c r="AU1790" s="152"/>
      <c r="AV1790" s="212"/>
      <c r="AW1790" s="212"/>
      <c r="AX1790"/>
      <c r="AY1790"/>
      <c r="AZ1790"/>
      <c r="BC1790" s="1"/>
      <c r="BD1790" s="214"/>
      <c r="BE1790" s="214"/>
      <c r="BF1790" s="212"/>
      <c r="BG1790" s="212"/>
      <c r="BH1790"/>
      <c r="BI1790"/>
      <c r="BJ1790"/>
      <c r="BK1790"/>
      <c r="BM1790" s="1"/>
      <c r="BN1790" s="152"/>
      <c r="BO1790" s="152"/>
      <c r="BP1790" s="212"/>
      <c r="BQ1790" s="212"/>
      <c r="BR1790"/>
      <c r="BS1790"/>
      <c r="BT1790"/>
      <c r="BU1790"/>
      <c r="BV1790"/>
      <c r="BW1790" s="1"/>
      <c r="BX1790" s="152"/>
      <c r="BY1790" s="152"/>
      <c r="BZ1790" s="212"/>
      <c r="CA1790" s="212"/>
      <c r="CC1790"/>
      <c r="CD1790"/>
      <c r="CE1790"/>
      <c r="CF1790"/>
      <c r="CG1790" s="1"/>
      <c r="CH1790" s="152"/>
      <c r="CI1790" s="152"/>
      <c r="CJ1790" s="213"/>
      <c r="CK1790" s="213"/>
      <c r="CN1790"/>
      <c r="CO1790"/>
      <c r="CP1790"/>
      <c r="CQ1790" s="1"/>
      <c r="CR1790" s="214"/>
      <c r="CS1790" s="214"/>
      <c r="CT1790" s="212"/>
      <c r="CU1790" s="212"/>
      <c r="CY1790"/>
      <c r="CZ1790"/>
      <c r="DA1790" s="1"/>
      <c r="DB1790" s="152"/>
      <c r="DC1790" s="152"/>
      <c r="DD1790" s="212"/>
      <c r="DE1790" s="212"/>
      <c r="DI1790"/>
      <c r="DJ1790"/>
      <c r="DK1790" s="1"/>
      <c r="DL1790" s="152"/>
      <c r="DM1790" s="152"/>
      <c r="DN1790" s="212"/>
      <c r="DO1790" s="212"/>
      <c r="DT1790"/>
      <c r="DU1790" s="1"/>
      <c r="DW1790" s="152"/>
      <c r="DY1790" s="212"/>
      <c r="EJ1790" s="212"/>
      <c r="EK1790" s="212"/>
      <c r="EP1790"/>
      <c r="EQ1790"/>
      <c r="ER1790"/>
      <c r="ES1790"/>
      <c r="ET1790"/>
      <c r="EU1790"/>
      <c r="EV1790"/>
      <c r="EW1790"/>
      <c r="EX1790"/>
    </row>
    <row r="1791" spans="37:154">
      <c r="AK1791" s="1"/>
      <c r="AL1791" s="152"/>
      <c r="AN1791" s="212"/>
      <c r="AP1791"/>
      <c r="AS1791" s="1"/>
      <c r="AT1791" s="152"/>
      <c r="AU1791" s="152"/>
      <c r="AV1791" s="212"/>
      <c r="AW1791" s="212"/>
      <c r="AX1791"/>
      <c r="AY1791"/>
      <c r="AZ1791"/>
      <c r="BC1791" s="1"/>
      <c r="BD1791" s="214"/>
      <c r="BE1791" s="214"/>
      <c r="BF1791" s="212"/>
      <c r="BG1791" s="212"/>
      <c r="BH1791"/>
      <c r="BI1791"/>
      <c r="BJ1791"/>
      <c r="BK1791"/>
      <c r="BM1791" s="1"/>
      <c r="BN1791" s="152"/>
      <c r="BO1791" s="152"/>
      <c r="BP1791" s="212"/>
      <c r="BQ1791" s="212"/>
      <c r="BR1791"/>
      <c r="BS1791"/>
      <c r="BT1791"/>
      <c r="BU1791"/>
      <c r="BV1791"/>
      <c r="BW1791" s="1"/>
      <c r="BX1791" s="152"/>
      <c r="BY1791" s="152"/>
      <c r="BZ1791" s="212"/>
      <c r="CA1791" s="212"/>
      <c r="CC1791"/>
      <c r="CD1791"/>
      <c r="CE1791"/>
      <c r="CF1791"/>
      <c r="CG1791" s="1"/>
      <c r="CH1791" s="152"/>
      <c r="CI1791" s="152"/>
      <c r="CJ1791" s="213"/>
      <c r="CK1791" s="213"/>
      <c r="CN1791"/>
      <c r="CO1791"/>
      <c r="CP1791"/>
      <c r="CQ1791" s="1"/>
      <c r="CR1791" s="214"/>
      <c r="CS1791" s="214"/>
      <c r="CT1791" s="212"/>
      <c r="CU1791" s="212"/>
      <c r="CY1791"/>
      <c r="CZ1791"/>
      <c r="DA1791" s="1"/>
      <c r="DB1791" s="152"/>
      <c r="DC1791" s="152"/>
      <c r="DD1791" s="212"/>
      <c r="DE1791" s="212"/>
      <c r="DI1791"/>
      <c r="DJ1791"/>
      <c r="DK1791" s="1"/>
      <c r="DL1791" s="152"/>
      <c r="DM1791" s="152"/>
      <c r="DN1791" s="212"/>
      <c r="DO1791" s="212"/>
      <c r="DT1791"/>
      <c r="DU1791" s="1"/>
      <c r="DW1791" s="152"/>
      <c r="DY1791" s="212"/>
      <c r="EJ1791" s="212"/>
      <c r="EK1791" s="212"/>
      <c r="EP1791"/>
      <c r="EQ1791"/>
      <c r="ER1791"/>
      <c r="ES1791"/>
      <c r="ET1791"/>
      <c r="EU1791"/>
      <c r="EV1791"/>
      <c r="EW1791"/>
      <c r="EX1791"/>
    </row>
    <row r="1792" spans="37:154">
      <c r="AK1792" s="1"/>
      <c r="AL1792" s="152"/>
      <c r="AN1792" s="212"/>
      <c r="AP1792"/>
      <c r="AS1792" s="1"/>
      <c r="AT1792" s="152"/>
      <c r="AU1792" s="152"/>
      <c r="AV1792" s="212"/>
      <c r="AW1792" s="212"/>
      <c r="AX1792"/>
      <c r="AY1792"/>
      <c r="AZ1792"/>
      <c r="BC1792" s="1"/>
      <c r="BD1792" s="214"/>
      <c r="BE1792" s="214"/>
      <c r="BF1792" s="212"/>
      <c r="BG1792" s="212"/>
      <c r="BH1792"/>
      <c r="BI1792"/>
      <c r="BJ1792"/>
      <c r="BK1792"/>
      <c r="BM1792" s="1"/>
      <c r="BN1792" s="152"/>
      <c r="BO1792" s="152"/>
      <c r="BP1792" s="212"/>
      <c r="BQ1792" s="212"/>
      <c r="BR1792"/>
      <c r="BS1792"/>
      <c r="BT1792"/>
      <c r="BU1792"/>
      <c r="BV1792"/>
      <c r="BW1792" s="1"/>
      <c r="BX1792" s="152"/>
      <c r="BY1792" s="152"/>
      <c r="BZ1792" s="212"/>
      <c r="CA1792" s="212"/>
      <c r="CC1792"/>
      <c r="CD1792"/>
      <c r="CE1792"/>
      <c r="CF1792"/>
      <c r="CG1792" s="1"/>
      <c r="CH1792" s="152"/>
      <c r="CI1792" s="152"/>
      <c r="CJ1792" s="213"/>
      <c r="CK1792" s="213"/>
      <c r="CN1792"/>
      <c r="CO1792"/>
      <c r="CP1792"/>
      <c r="CQ1792" s="1"/>
      <c r="CR1792" s="214"/>
      <c r="CS1792" s="214"/>
      <c r="CT1792" s="212"/>
      <c r="CU1792" s="212"/>
      <c r="CY1792"/>
      <c r="CZ1792"/>
      <c r="DA1792" s="1"/>
      <c r="DB1792" s="152"/>
      <c r="DC1792" s="152"/>
      <c r="DD1792" s="212"/>
      <c r="DE1792" s="212"/>
      <c r="DI1792"/>
      <c r="DJ1792"/>
      <c r="DK1792" s="1"/>
      <c r="DL1792" s="152"/>
      <c r="DM1792" s="152"/>
      <c r="DN1792" s="212"/>
      <c r="DO1792" s="212"/>
      <c r="DT1792"/>
      <c r="DU1792" s="1"/>
      <c r="DW1792" s="152"/>
      <c r="DY1792" s="212"/>
      <c r="EJ1792" s="212"/>
      <c r="EK1792" s="212"/>
      <c r="EP1792"/>
      <c r="EQ1792"/>
      <c r="ER1792"/>
      <c r="ES1792"/>
      <c r="ET1792"/>
      <c r="EU1792"/>
      <c r="EV1792"/>
      <c r="EW1792"/>
      <c r="EX1792"/>
    </row>
    <row r="1793" spans="37:154">
      <c r="AK1793" s="1"/>
      <c r="AL1793" s="152"/>
      <c r="AN1793" s="212"/>
      <c r="AP1793"/>
      <c r="AS1793" s="1"/>
      <c r="AT1793" s="152"/>
      <c r="AU1793" s="152"/>
      <c r="AV1793" s="212"/>
      <c r="AW1793" s="212"/>
      <c r="AX1793"/>
      <c r="AY1793"/>
      <c r="AZ1793"/>
      <c r="BC1793" s="1"/>
      <c r="BD1793" s="214"/>
      <c r="BE1793" s="214"/>
      <c r="BF1793" s="212"/>
      <c r="BG1793" s="212"/>
      <c r="BH1793"/>
      <c r="BI1793"/>
      <c r="BJ1793"/>
      <c r="BK1793"/>
      <c r="BM1793" s="1"/>
      <c r="BN1793" s="152"/>
      <c r="BO1793" s="152"/>
      <c r="BP1793" s="212"/>
      <c r="BQ1793" s="212"/>
      <c r="BR1793"/>
      <c r="BS1793"/>
      <c r="BT1793"/>
      <c r="BU1793"/>
      <c r="BV1793"/>
      <c r="BW1793" s="1"/>
      <c r="BX1793" s="152"/>
      <c r="BY1793" s="152"/>
      <c r="BZ1793" s="212"/>
      <c r="CA1793" s="212"/>
      <c r="CC1793"/>
      <c r="CD1793"/>
      <c r="CE1793"/>
      <c r="CF1793"/>
      <c r="CG1793" s="1"/>
      <c r="CH1793" s="152"/>
      <c r="CI1793" s="152"/>
      <c r="CJ1793" s="213"/>
      <c r="CK1793" s="213"/>
      <c r="CN1793"/>
      <c r="CO1793"/>
      <c r="CP1793"/>
      <c r="CQ1793" s="1"/>
      <c r="CR1793" s="214"/>
      <c r="CS1793" s="214"/>
      <c r="CT1793" s="212"/>
      <c r="CU1793" s="212"/>
      <c r="CY1793"/>
      <c r="CZ1793"/>
      <c r="DA1793" s="1"/>
      <c r="DB1793" s="152"/>
      <c r="DC1793" s="152"/>
      <c r="DD1793" s="212"/>
      <c r="DE1793" s="212"/>
      <c r="DI1793"/>
      <c r="DJ1793"/>
      <c r="DK1793" s="1"/>
      <c r="DL1793" s="152"/>
      <c r="DM1793" s="152"/>
      <c r="DN1793" s="212"/>
      <c r="DO1793" s="212"/>
      <c r="DT1793"/>
      <c r="DU1793" s="1"/>
      <c r="DW1793" s="152"/>
      <c r="DY1793" s="212"/>
      <c r="EJ1793" s="212"/>
      <c r="EK1793" s="212"/>
      <c r="EP1793"/>
      <c r="EQ1793"/>
      <c r="ER1793"/>
      <c r="ES1793"/>
      <c r="ET1793"/>
      <c r="EU1793"/>
      <c r="EV1793"/>
      <c r="EW1793"/>
      <c r="EX1793"/>
    </row>
    <row r="1794" spans="37:154">
      <c r="AK1794" s="1"/>
      <c r="AL1794" s="152"/>
      <c r="AN1794" s="212"/>
      <c r="AP1794"/>
      <c r="AS1794" s="1"/>
      <c r="AT1794" s="152"/>
      <c r="AU1794" s="152"/>
      <c r="AV1794" s="212"/>
      <c r="AW1794" s="212"/>
      <c r="AX1794"/>
      <c r="AY1794"/>
      <c r="AZ1794"/>
      <c r="BC1794" s="1"/>
      <c r="BD1794" s="214"/>
      <c r="BE1794" s="214"/>
      <c r="BF1794" s="212"/>
      <c r="BG1794" s="212"/>
      <c r="BH1794"/>
      <c r="BI1794"/>
      <c r="BJ1794"/>
      <c r="BK1794"/>
      <c r="BM1794" s="1"/>
      <c r="BN1794" s="152"/>
      <c r="BO1794" s="152"/>
      <c r="BP1794" s="212"/>
      <c r="BQ1794" s="212"/>
      <c r="BR1794"/>
      <c r="BS1794"/>
      <c r="BT1794"/>
      <c r="BU1794"/>
      <c r="BV1794"/>
      <c r="BW1794" s="1"/>
      <c r="BX1794" s="152"/>
      <c r="BY1794" s="152"/>
      <c r="BZ1794" s="212"/>
      <c r="CA1794" s="212"/>
      <c r="CC1794"/>
      <c r="CD1794"/>
      <c r="CE1794"/>
      <c r="CF1794"/>
      <c r="CG1794" s="1"/>
      <c r="CH1794" s="152"/>
      <c r="CI1794" s="152"/>
      <c r="CJ1794" s="213"/>
      <c r="CK1794" s="213"/>
      <c r="CN1794"/>
      <c r="CO1794"/>
      <c r="CP1794"/>
      <c r="CQ1794" s="1"/>
      <c r="CR1794" s="214"/>
      <c r="CS1794" s="214"/>
      <c r="CT1794" s="212"/>
      <c r="CU1794" s="212"/>
      <c r="CY1794"/>
      <c r="CZ1794"/>
      <c r="DA1794" s="1"/>
      <c r="DB1794" s="152"/>
      <c r="DC1794" s="152"/>
      <c r="DD1794" s="212"/>
      <c r="DE1794" s="212"/>
      <c r="DI1794"/>
      <c r="DJ1794"/>
      <c r="DK1794" s="1"/>
      <c r="DL1794" s="152"/>
      <c r="DM1794" s="152"/>
      <c r="DN1794" s="212"/>
      <c r="DO1794" s="212"/>
      <c r="DT1794"/>
      <c r="DU1794" s="1"/>
      <c r="DW1794" s="152"/>
      <c r="DY1794" s="212"/>
      <c r="EJ1794" s="212"/>
      <c r="EK1794" s="212"/>
      <c r="EP1794"/>
      <c r="EQ1794"/>
      <c r="ER1794"/>
      <c r="ES1794"/>
      <c r="ET1794"/>
      <c r="EU1794"/>
      <c r="EV1794"/>
      <c r="EW1794"/>
      <c r="EX1794"/>
    </row>
    <row r="1795" spans="37:154">
      <c r="AK1795" s="1"/>
      <c r="AL1795" s="152"/>
      <c r="AN1795" s="212"/>
      <c r="AP1795"/>
      <c r="AS1795" s="1"/>
      <c r="AT1795" s="152"/>
      <c r="AU1795" s="152"/>
      <c r="AV1795" s="212"/>
      <c r="AW1795" s="212"/>
      <c r="AX1795"/>
      <c r="AY1795"/>
      <c r="AZ1795"/>
      <c r="BC1795" s="1"/>
      <c r="BD1795" s="214"/>
      <c r="BE1795" s="214"/>
      <c r="BF1795" s="212"/>
      <c r="BG1795" s="212"/>
      <c r="BH1795"/>
      <c r="BI1795"/>
      <c r="BJ1795"/>
      <c r="BK1795"/>
      <c r="BM1795" s="1"/>
      <c r="BN1795" s="152"/>
      <c r="BO1795" s="152"/>
      <c r="BP1795" s="212"/>
      <c r="BQ1795" s="212"/>
      <c r="BR1795"/>
      <c r="BS1795"/>
      <c r="BT1795"/>
      <c r="BU1795"/>
      <c r="BV1795"/>
      <c r="BW1795" s="1"/>
      <c r="BX1795" s="152"/>
      <c r="BY1795" s="152"/>
      <c r="BZ1795" s="212"/>
      <c r="CA1795" s="212"/>
      <c r="CC1795"/>
      <c r="CD1795"/>
      <c r="CE1795"/>
      <c r="CF1795"/>
      <c r="CG1795" s="1"/>
      <c r="CH1795" s="152"/>
      <c r="CI1795" s="152"/>
      <c r="CJ1795" s="213"/>
      <c r="CK1795" s="213"/>
      <c r="CN1795"/>
      <c r="CO1795"/>
      <c r="CP1795"/>
      <c r="CQ1795" s="1"/>
      <c r="CR1795" s="214"/>
      <c r="CS1795" s="214"/>
      <c r="CT1795" s="212"/>
      <c r="CU1795" s="212"/>
      <c r="CY1795"/>
      <c r="CZ1795"/>
      <c r="DA1795" s="1"/>
      <c r="DB1795" s="152"/>
      <c r="DC1795" s="152"/>
      <c r="DD1795" s="212"/>
      <c r="DE1795" s="212"/>
      <c r="DI1795"/>
      <c r="DJ1795"/>
      <c r="DK1795" s="1"/>
      <c r="DL1795" s="152"/>
      <c r="DM1795" s="152"/>
      <c r="DN1795" s="212"/>
      <c r="DO1795" s="212"/>
      <c r="DT1795"/>
      <c r="DU1795" s="1"/>
      <c r="DW1795" s="152"/>
      <c r="DY1795" s="212"/>
      <c r="EJ1795" s="212"/>
      <c r="EK1795" s="212"/>
      <c r="EP1795"/>
      <c r="EQ1795"/>
      <c r="ER1795"/>
      <c r="ES1795"/>
      <c r="ET1795"/>
      <c r="EU1795"/>
      <c r="EV1795"/>
      <c r="EW1795"/>
      <c r="EX1795"/>
    </row>
    <row r="1796" spans="37:154">
      <c r="AK1796" s="1"/>
      <c r="AL1796" s="152"/>
      <c r="AN1796" s="212"/>
      <c r="AP1796"/>
      <c r="AS1796" s="1"/>
      <c r="AT1796" s="152"/>
      <c r="AU1796" s="152"/>
      <c r="AV1796" s="212"/>
      <c r="AW1796" s="212"/>
      <c r="AX1796"/>
      <c r="AY1796"/>
      <c r="AZ1796"/>
      <c r="BC1796" s="1"/>
      <c r="BD1796" s="214"/>
      <c r="BE1796" s="214"/>
      <c r="BF1796" s="212"/>
      <c r="BG1796" s="212"/>
      <c r="BH1796"/>
      <c r="BI1796"/>
      <c r="BJ1796"/>
      <c r="BK1796"/>
      <c r="BM1796" s="1"/>
      <c r="BN1796" s="152"/>
      <c r="BO1796" s="152"/>
      <c r="BP1796" s="212"/>
      <c r="BQ1796" s="212"/>
      <c r="BR1796"/>
      <c r="BS1796"/>
      <c r="BT1796"/>
      <c r="BU1796"/>
      <c r="BV1796"/>
      <c r="BW1796" s="1"/>
      <c r="BX1796" s="152"/>
      <c r="BY1796" s="152"/>
      <c r="BZ1796" s="212"/>
      <c r="CA1796" s="212"/>
      <c r="CC1796"/>
      <c r="CD1796"/>
      <c r="CE1796"/>
      <c r="CF1796"/>
      <c r="CG1796" s="1"/>
      <c r="CH1796" s="152"/>
      <c r="CI1796" s="152"/>
      <c r="CJ1796" s="213"/>
      <c r="CK1796" s="213"/>
      <c r="CN1796"/>
      <c r="CO1796"/>
      <c r="CP1796"/>
      <c r="CQ1796" s="1"/>
      <c r="CR1796" s="214"/>
      <c r="CS1796" s="214"/>
      <c r="CT1796" s="212"/>
      <c r="CU1796" s="212"/>
      <c r="CY1796"/>
      <c r="CZ1796"/>
      <c r="DA1796" s="1"/>
      <c r="DB1796" s="152"/>
      <c r="DC1796" s="152"/>
      <c r="DD1796" s="212"/>
      <c r="DE1796" s="212"/>
      <c r="DI1796"/>
      <c r="DJ1796"/>
      <c r="DK1796" s="1"/>
      <c r="DL1796" s="152"/>
      <c r="DM1796" s="152"/>
      <c r="DN1796" s="212"/>
      <c r="DO1796" s="212"/>
      <c r="DT1796"/>
      <c r="DU1796" s="1"/>
      <c r="DW1796" s="152"/>
      <c r="DY1796" s="212"/>
      <c r="EJ1796" s="212"/>
      <c r="EK1796" s="212"/>
      <c r="EP1796"/>
      <c r="EQ1796"/>
      <c r="ER1796"/>
      <c r="ES1796"/>
      <c r="ET1796"/>
      <c r="EU1796"/>
      <c r="EV1796"/>
      <c r="EW1796"/>
      <c r="EX1796"/>
    </row>
    <row r="1797" spans="37:154">
      <c r="AK1797" s="1"/>
      <c r="AL1797" s="152"/>
      <c r="AN1797" s="212"/>
      <c r="AP1797"/>
      <c r="AS1797" s="1"/>
      <c r="AT1797" s="152"/>
      <c r="AU1797" s="152"/>
      <c r="AV1797" s="212"/>
      <c r="AW1797" s="212"/>
      <c r="AX1797"/>
      <c r="AY1797"/>
      <c r="AZ1797"/>
      <c r="BC1797" s="1"/>
      <c r="BD1797" s="214"/>
      <c r="BE1797" s="214"/>
      <c r="BF1797" s="212"/>
      <c r="BG1797" s="212"/>
      <c r="BH1797"/>
      <c r="BI1797"/>
      <c r="BJ1797"/>
      <c r="BK1797"/>
      <c r="BM1797" s="1"/>
      <c r="BN1797" s="152"/>
      <c r="BO1797" s="152"/>
      <c r="BP1797" s="212"/>
      <c r="BQ1797" s="212"/>
      <c r="BR1797"/>
      <c r="BS1797"/>
      <c r="BT1797"/>
      <c r="BU1797"/>
      <c r="BV1797"/>
      <c r="BW1797" s="1"/>
      <c r="BX1797" s="152"/>
      <c r="BY1797" s="152"/>
      <c r="BZ1797" s="212"/>
      <c r="CA1797" s="212"/>
      <c r="CC1797"/>
      <c r="CD1797"/>
      <c r="CE1797"/>
      <c r="CF1797"/>
      <c r="CG1797" s="1"/>
      <c r="CH1797" s="152"/>
      <c r="CI1797" s="152"/>
      <c r="CJ1797" s="213"/>
      <c r="CK1797" s="213"/>
      <c r="CN1797"/>
      <c r="CO1797"/>
      <c r="CP1797"/>
      <c r="CQ1797" s="1"/>
      <c r="CR1797" s="214"/>
      <c r="CS1797" s="214"/>
      <c r="CT1797" s="212"/>
      <c r="CU1797" s="212"/>
      <c r="CY1797"/>
      <c r="CZ1797"/>
      <c r="DA1797" s="1"/>
      <c r="DB1797" s="152"/>
      <c r="DC1797" s="152"/>
      <c r="DD1797" s="212"/>
      <c r="DE1797" s="212"/>
      <c r="DI1797"/>
      <c r="DJ1797"/>
      <c r="DK1797" s="1"/>
      <c r="DL1797" s="152"/>
      <c r="DM1797" s="152"/>
      <c r="DN1797" s="212"/>
      <c r="DO1797" s="212"/>
      <c r="DT1797"/>
      <c r="DU1797" s="1"/>
      <c r="DW1797" s="152"/>
      <c r="DY1797" s="212"/>
      <c r="EJ1797" s="212"/>
      <c r="EK1797" s="212"/>
      <c r="EP1797"/>
      <c r="EQ1797"/>
      <c r="ER1797"/>
      <c r="ES1797"/>
      <c r="ET1797"/>
      <c r="EU1797"/>
      <c r="EV1797"/>
      <c r="EW1797"/>
      <c r="EX1797"/>
    </row>
    <row r="1798" spans="37:154">
      <c r="AK1798" s="1"/>
      <c r="AL1798" s="152"/>
      <c r="AN1798" s="212"/>
      <c r="AP1798"/>
      <c r="AS1798" s="1"/>
      <c r="AT1798" s="152"/>
      <c r="AU1798" s="152"/>
      <c r="AV1798" s="212"/>
      <c r="AW1798" s="212"/>
      <c r="AX1798"/>
      <c r="AY1798"/>
      <c r="AZ1798"/>
      <c r="BC1798" s="1"/>
      <c r="BD1798" s="214"/>
      <c r="BE1798" s="214"/>
      <c r="BF1798" s="212"/>
      <c r="BG1798" s="212"/>
      <c r="BH1798"/>
      <c r="BI1798"/>
      <c r="BJ1798"/>
      <c r="BK1798"/>
      <c r="BM1798" s="1"/>
      <c r="BN1798" s="152"/>
      <c r="BO1798" s="152"/>
      <c r="BP1798" s="212"/>
      <c r="BQ1798" s="212"/>
      <c r="BR1798"/>
      <c r="BS1798"/>
      <c r="BT1798"/>
      <c r="BU1798"/>
      <c r="BV1798"/>
      <c r="BW1798" s="1"/>
      <c r="BX1798" s="152"/>
      <c r="BY1798" s="152"/>
      <c r="BZ1798" s="212"/>
      <c r="CA1798" s="212"/>
      <c r="CC1798"/>
      <c r="CD1798"/>
      <c r="CE1798"/>
      <c r="CF1798"/>
      <c r="CG1798" s="1"/>
      <c r="CH1798" s="152"/>
      <c r="CI1798" s="152"/>
      <c r="CJ1798" s="213"/>
      <c r="CK1798" s="213"/>
      <c r="CN1798"/>
      <c r="CO1798"/>
      <c r="CP1798"/>
      <c r="CQ1798" s="1"/>
      <c r="CR1798" s="214"/>
      <c r="CS1798" s="214"/>
      <c r="CT1798" s="212"/>
      <c r="CU1798" s="212"/>
      <c r="CY1798"/>
      <c r="CZ1798"/>
      <c r="DA1798" s="1"/>
      <c r="DB1798" s="152"/>
      <c r="DC1798" s="152"/>
      <c r="DD1798" s="212"/>
      <c r="DE1798" s="212"/>
      <c r="DI1798"/>
      <c r="DJ1798"/>
      <c r="DK1798" s="1"/>
      <c r="DL1798" s="152"/>
      <c r="DM1798" s="152"/>
      <c r="DN1798" s="212"/>
      <c r="DO1798" s="212"/>
      <c r="DT1798"/>
      <c r="DU1798" s="1"/>
      <c r="DW1798" s="152"/>
      <c r="DY1798" s="212"/>
      <c r="EJ1798" s="212"/>
      <c r="EK1798" s="212"/>
      <c r="EP1798"/>
      <c r="EQ1798"/>
      <c r="ER1798"/>
      <c r="ES1798"/>
      <c r="ET1798"/>
      <c r="EU1798"/>
      <c r="EV1798"/>
      <c r="EW1798"/>
      <c r="EX1798"/>
    </row>
    <row r="1799" spans="37:154">
      <c r="AK1799" s="1"/>
      <c r="AL1799" s="152"/>
      <c r="AN1799" s="212"/>
      <c r="AP1799"/>
      <c r="AS1799" s="1"/>
      <c r="AT1799" s="152"/>
      <c r="AU1799" s="152"/>
      <c r="AV1799" s="212"/>
      <c r="AW1799" s="212"/>
      <c r="AX1799"/>
      <c r="AY1799"/>
      <c r="AZ1799"/>
      <c r="BC1799" s="1"/>
      <c r="BD1799" s="214"/>
      <c r="BE1799" s="214"/>
      <c r="BF1799" s="212"/>
      <c r="BG1799" s="212"/>
      <c r="BH1799"/>
      <c r="BI1799"/>
      <c r="BJ1799"/>
      <c r="BK1799"/>
      <c r="BM1799" s="1"/>
      <c r="BN1799" s="152"/>
      <c r="BO1799" s="152"/>
      <c r="BP1799" s="212"/>
      <c r="BQ1799" s="212"/>
      <c r="BR1799"/>
      <c r="BS1799"/>
      <c r="BT1799"/>
      <c r="BU1799"/>
      <c r="BV1799"/>
      <c r="BW1799" s="1"/>
      <c r="BX1799" s="152"/>
      <c r="BY1799" s="152"/>
      <c r="BZ1799" s="212"/>
      <c r="CA1799" s="212"/>
      <c r="CC1799"/>
      <c r="CD1799"/>
      <c r="CE1799"/>
      <c r="CF1799"/>
      <c r="CG1799" s="1"/>
      <c r="CH1799" s="152"/>
      <c r="CI1799" s="152"/>
      <c r="CJ1799" s="213"/>
      <c r="CK1799" s="213"/>
      <c r="CN1799"/>
      <c r="CO1799"/>
      <c r="CP1799"/>
      <c r="CQ1799" s="1"/>
      <c r="CR1799" s="214"/>
      <c r="CS1799" s="214"/>
      <c r="CT1799" s="212"/>
      <c r="CU1799" s="212"/>
      <c r="CY1799"/>
      <c r="CZ1799"/>
      <c r="DA1799" s="1"/>
      <c r="DB1799" s="152"/>
      <c r="DC1799" s="152"/>
      <c r="DD1799" s="212"/>
      <c r="DE1799" s="212"/>
      <c r="DI1799"/>
      <c r="DJ1799"/>
      <c r="DK1799" s="1"/>
      <c r="DL1799" s="152"/>
      <c r="DM1799" s="152"/>
      <c r="DN1799" s="212"/>
      <c r="DO1799" s="212"/>
      <c r="DT1799"/>
      <c r="DU1799" s="1"/>
      <c r="DW1799" s="152"/>
      <c r="DY1799" s="212"/>
      <c r="EJ1799" s="212"/>
      <c r="EK1799" s="212"/>
      <c r="EP1799"/>
      <c r="EQ1799"/>
      <c r="ER1799"/>
      <c r="ES1799"/>
      <c r="ET1799"/>
      <c r="EU1799"/>
      <c r="EV1799"/>
      <c r="EW1799"/>
      <c r="EX1799"/>
    </row>
    <row r="1800" spans="37:154">
      <c r="AK1800" s="1"/>
      <c r="AL1800" s="152"/>
      <c r="AN1800" s="212"/>
      <c r="AP1800"/>
      <c r="AS1800" s="1"/>
      <c r="AT1800" s="152"/>
      <c r="AU1800" s="152"/>
      <c r="AV1800" s="212"/>
      <c r="AW1800" s="212"/>
      <c r="AX1800"/>
      <c r="AY1800"/>
      <c r="AZ1800"/>
      <c r="BC1800" s="1"/>
      <c r="BD1800" s="214"/>
      <c r="BE1800" s="214"/>
      <c r="BF1800" s="212"/>
      <c r="BG1800" s="212"/>
      <c r="BH1800"/>
      <c r="BI1800"/>
      <c r="BJ1800"/>
      <c r="BK1800"/>
      <c r="BM1800" s="1"/>
      <c r="BN1800" s="152"/>
      <c r="BO1800" s="152"/>
      <c r="BP1800" s="212"/>
      <c r="BQ1800" s="212"/>
      <c r="BR1800"/>
      <c r="BS1800"/>
      <c r="BT1800"/>
      <c r="BU1800"/>
      <c r="BV1800"/>
      <c r="BW1800" s="1"/>
      <c r="BX1800" s="152"/>
      <c r="BY1800" s="152"/>
      <c r="BZ1800" s="212"/>
      <c r="CA1800" s="212"/>
      <c r="CC1800"/>
      <c r="CD1800"/>
      <c r="CE1800"/>
      <c r="CF1800"/>
      <c r="CG1800" s="1"/>
      <c r="CH1800" s="152"/>
      <c r="CI1800" s="152"/>
      <c r="CJ1800" s="213"/>
      <c r="CK1800" s="213"/>
      <c r="CN1800"/>
      <c r="CO1800"/>
      <c r="CP1800"/>
      <c r="CQ1800" s="1"/>
      <c r="CR1800" s="214"/>
      <c r="CS1800" s="214"/>
      <c r="CT1800" s="212"/>
      <c r="CU1800" s="212"/>
      <c r="CY1800"/>
      <c r="CZ1800"/>
      <c r="DA1800" s="1"/>
      <c r="DB1800" s="152"/>
      <c r="DC1800" s="152"/>
      <c r="DD1800" s="212"/>
      <c r="DE1800" s="212"/>
      <c r="DI1800"/>
      <c r="DJ1800"/>
      <c r="DK1800" s="1"/>
      <c r="DL1800" s="152"/>
      <c r="DM1800" s="152"/>
      <c r="DN1800" s="212"/>
      <c r="DO1800" s="212"/>
      <c r="DT1800"/>
      <c r="DU1800" s="1"/>
      <c r="DW1800" s="152"/>
      <c r="DY1800" s="212"/>
      <c r="EJ1800" s="212"/>
      <c r="EK1800" s="212"/>
      <c r="EP1800"/>
      <c r="EQ1800"/>
      <c r="ER1800"/>
      <c r="ES1800"/>
      <c r="ET1800"/>
      <c r="EU1800"/>
      <c r="EV1800"/>
      <c r="EW1800"/>
      <c r="EX1800"/>
    </row>
    <row r="1801" spans="37:154">
      <c r="AK1801" s="1"/>
      <c r="AL1801" s="152"/>
      <c r="AN1801" s="212"/>
      <c r="AP1801"/>
      <c r="AS1801" s="1"/>
      <c r="AT1801" s="152"/>
      <c r="AU1801" s="152"/>
      <c r="AV1801" s="212"/>
      <c r="AW1801" s="212"/>
      <c r="AX1801"/>
      <c r="AY1801"/>
      <c r="AZ1801"/>
      <c r="BC1801" s="1"/>
      <c r="BD1801" s="214"/>
      <c r="BE1801" s="214"/>
      <c r="BF1801" s="212"/>
      <c r="BG1801" s="212"/>
      <c r="BH1801"/>
      <c r="BI1801"/>
      <c r="BJ1801"/>
      <c r="BK1801"/>
      <c r="BM1801" s="1"/>
      <c r="BN1801" s="152"/>
      <c r="BO1801" s="152"/>
      <c r="BP1801" s="212"/>
      <c r="BQ1801" s="212"/>
      <c r="BR1801"/>
      <c r="BS1801"/>
      <c r="BT1801"/>
      <c r="BU1801"/>
      <c r="BV1801"/>
      <c r="BW1801" s="1"/>
      <c r="BX1801" s="152"/>
      <c r="BY1801" s="152"/>
      <c r="BZ1801" s="212"/>
      <c r="CA1801" s="212"/>
      <c r="CC1801"/>
      <c r="CD1801"/>
      <c r="CE1801"/>
      <c r="CF1801"/>
      <c r="CG1801" s="1"/>
      <c r="CH1801" s="152"/>
      <c r="CI1801" s="152"/>
      <c r="CJ1801" s="213"/>
      <c r="CK1801" s="213"/>
      <c r="CN1801"/>
      <c r="CO1801"/>
      <c r="CP1801"/>
      <c r="CQ1801" s="1"/>
      <c r="CR1801" s="214"/>
      <c r="CS1801" s="214"/>
      <c r="CT1801" s="212"/>
      <c r="CU1801" s="212"/>
      <c r="CY1801"/>
      <c r="CZ1801"/>
      <c r="DA1801" s="1"/>
      <c r="DB1801" s="152"/>
      <c r="DC1801" s="152"/>
      <c r="DD1801" s="212"/>
      <c r="DE1801" s="212"/>
      <c r="DI1801"/>
      <c r="DJ1801"/>
      <c r="DK1801" s="1"/>
      <c r="DL1801" s="152"/>
      <c r="DM1801" s="152"/>
      <c r="DN1801" s="212"/>
      <c r="DO1801" s="212"/>
      <c r="DT1801"/>
      <c r="DU1801" s="1"/>
      <c r="DW1801" s="152"/>
      <c r="DY1801" s="212"/>
      <c r="EJ1801" s="212"/>
      <c r="EK1801" s="212"/>
      <c r="EP1801"/>
      <c r="EQ1801"/>
      <c r="ER1801"/>
      <c r="ES1801"/>
      <c r="ET1801"/>
      <c r="EU1801"/>
      <c r="EV1801"/>
      <c r="EW1801"/>
      <c r="EX1801"/>
    </row>
    <row r="1802" spans="37:154">
      <c r="AK1802" s="1"/>
      <c r="AL1802" s="152"/>
      <c r="AN1802" s="212"/>
      <c r="AP1802"/>
      <c r="AS1802" s="1"/>
      <c r="AT1802" s="152"/>
      <c r="AU1802" s="152"/>
      <c r="AV1802" s="212"/>
      <c r="AW1802" s="212"/>
      <c r="AX1802"/>
      <c r="AY1802"/>
      <c r="AZ1802"/>
      <c r="BC1802" s="1"/>
      <c r="BD1802" s="214"/>
      <c r="BE1802" s="214"/>
      <c r="BF1802" s="212"/>
      <c r="BG1802" s="212"/>
      <c r="BH1802"/>
      <c r="BI1802"/>
      <c r="BJ1802"/>
      <c r="BK1802"/>
      <c r="BM1802" s="1"/>
      <c r="BN1802" s="152"/>
      <c r="BO1802" s="152"/>
      <c r="BP1802" s="212"/>
      <c r="BQ1802" s="212"/>
      <c r="BR1802"/>
      <c r="BS1802"/>
      <c r="BT1802"/>
      <c r="BU1802"/>
      <c r="BV1802"/>
      <c r="BW1802" s="1"/>
      <c r="BX1802" s="152"/>
      <c r="BY1802" s="152"/>
      <c r="BZ1802" s="212"/>
      <c r="CA1802" s="212"/>
      <c r="CC1802"/>
      <c r="CD1802"/>
      <c r="CE1802"/>
      <c r="CF1802"/>
      <c r="CG1802" s="1"/>
      <c r="CH1802" s="152"/>
      <c r="CI1802" s="152"/>
      <c r="CJ1802" s="213"/>
      <c r="CK1802" s="213"/>
      <c r="CN1802"/>
      <c r="CO1802"/>
      <c r="CP1802"/>
      <c r="CQ1802" s="1"/>
      <c r="CR1802" s="214"/>
      <c r="CS1802" s="214"/>
      <c r="CT1802" s="212"/>
      <c r="CU1802" s="212"/>
      <c r="CY1802"/>
      <c r="CZ1802"/>
      <c r="DA1802" s="1"/>
      <c r="DB1802" s="152"/>
      <c r="DC1802" s="152"/>
      <c r="DD1802" s="212"/>
      <c r="DE1802" s="212"/>
      <c r="DI1802"/>
      <c r="DJ1802"/>
      <c r="DK1802" s="1"/>
      <c r="DL1802" s="152"/>
      <c r="DM1802" s="152"/>
      <c r="DN1802" s="212"/>
      <c r="DO1802" s="212"/>
      <c r="DT1802"/>
      <c r="DU1802" s="1"/>
      <c r="DW1802" s="152"/>
      <c r="DY1802" s="212"/>
      <c r="EJ1802" s="212"/>
      <c r="EK1802" s="212"/>
      <c r="EP1802"/>
      <c r="EQ1802"/>
      <c r="ER1802"/>
      <c r="ES1802"/>
      <c r="ET1802"/>
      <c r="EU1802"/>
      <c r="EV1802"/>
      <c r="EW1802"/>
      <c r="EX1802"/>
    </row>
    <row r="1803" spans="37:154">
      <c r="AK1803" s="1"/>
      <c r="AL1803" s="152"/>
      <c r="AN1803" s="212"/>
      <c r="AP1803"/>
      <c r="AS1803" s="1"/>
      <c r="AT1803" s="152"/>
      <c r="AU1803" s="152"/>
      <c r="AV1803" s="212"/>
      <c r="AW1803" s="212"/>
      <c r="AX1803"/>
      <c r="AY1803"/>
      <c r="AZ1803"/>
      <c r="BC1803" s="1"/>
      <c r="BD1803" s="214"/>
      <c r="BE1803" s="214"/>
      <c r="BF1803" s="212"/>
      <c r="BG1803" s="212"/>
      <c r="BH1803"/>
      <c r="BI1803"/>
      <c r="BJ1803"/>
      <c r="BK1803"/>
      <c r="BM1803" s="1"/>
      <c r="BN1803" s="152"/>
      <c r="BO1803" s="152"/>
      <c r="BP1803" s="212"/>
      <c r="BQ1803" s="212"/>
      <c r="BR1803"/>
      <c r="BS1803"/>
      <c r="BT1803"/>
      <c r="BU1803"/>
      <c r="BV1803"/>
      <c r="BW1803" s="1"/>
      <c r="BX1803" s="152"/>
      <c r="BY1803" s="152"/>
      <c r="BZ1803" s="212"/>
      <c r="CA1803" s="212"/>
      <c r="CC1803"/>
      <c r="CD1803"/>
      <c r="CE1803"/>
      <c r="CF1803"/>
      <c r="CG1803" s="1"/>
      <c r="CH1803" s="152"/>
      <c r="CI1803" s="152"/>
      <c r="CJ1803" s="213"/>
      <c r="CK1803" s="213"/>
      <c r="CN1803"/>
      <c r="CO1803"/>
      <c r="CP1803"/>
      <c r="CQ1803" s="1"/>
      <c r="CR1803" s="214"/>
      <c r="CS1803" s="214"/>
      <c r="CT1803" s="212"/>
      <c r="CU1803" s="212"/>
      <c r="CY1803"/>
      <c r="CZ1803"/>
      <c r="DA1803" s="1"/>
      <c r="DB1803" s="152"/>
      <c r="DC1803" s="152"/>
      <c r="DD1803" s="212"/>
      <c r="DE1803" s="212"/>
      <c r="DI1803"/>
      <c r="DJ1803"/>
      <c r="DK1803" s="1"/>
      <c r="DL1803" s="152"/>
      <c r="DM1803" s="152"/>
      <c r="DN1803" s="212"/>
      <c r="DO1803" s="212"/>
      <c r="DT1803"/>
      <c r="DU1803" s="1"/>
      <c r="DW1803" s="152"/>
      <c r="DY1803" s="212"/>
      <c r="EJ1803" s="212"/>
      <c r="EK1803" s="212"/>
      <c r="EP1803"/>
      <c r="EQ1803"/>
      <c r="ER1803"/>
      <c r="ES1803"/>
      <c r="ET1803"/>
      <c r="EU1803"/>
      <c r="EV1803"/>
      <c r="EW1803"/>
      <c r="EX1803"/>
    </row>
    <row r="1804" spans="37:154">
      <c r="AK1804" s="1"/>
      <c r="AL1804" s="152"/>
      <c r="AN1804" s="212"/>
      <c r="AP1804"/>
      <c r="AS1804" s="1"/>
      <c r="AT1804" s="152"/>
      <c r="AU1804" s="152"/>
      <c r="AV1804" s="212"/>
      <c r="AW1804" s="212"/>
      <c r="AX1804"/>
      <c r="AY1804"/>
      <c r="AZ1804"/>
      <c r="BC1804" s="1"/>
      <c r="BD1804" s="214"/>
      <c r="BE1804" s="214"/>
      <c r="BF1804" s="212"/>
      <c r="BG1804" s="212"/>
      <c r="BH1804"/>
      <c r="BI1804"/>
      <c r="BJ1804"/>
      <c r="BK1804"/>
      <c r="BM1804" s="1"/>
      <c r="BN1804" s="152"/>
      <c r="BO1804" s="152"/>
      <c r="BP1804" s="212"/>
      <c r="BQ1804" s="212"/>
      <c r="BR1804"/>
      <c r="BS1804"/>
      <c r="BT1804"/>
      <c r="BU1804"/>
      <c r="BV1804"/>
      <c r="BW1804" s="1"/>
      <c r="BX1804" s="152"/>
      <c r="BY1804" s="152"/>
      <c r="BZ1804" s="212"/>
      <c r="CA1804" s="212"/>
      <c r="CC1804"/>
      <c r="CD1804"/>
      <c r="CE1804"/>
      <c r="CF1804"/>
      <c r="CG1804" s="1"/>
      <c r="CH1804" s="152"/>
      <c r="CI1804" s="152"/>
      <c r="CJ1804" s="213"/>
      <c r="CK1804" s="213"/>
      <c r="CN1804"/>
      <c r="CO1804"/>
      <c r="CP1804"/>
      <c r="CQ1804" s="1"/>
      <c r="CR1804" s="214"/>
      <c r="CS1804" s="214"/>
      <c r="CT1804" s="212"/>
      <c r="CU1804" s="212"/>
      <c r="CY1804"/>
      <c r="CZ1804"/>
      <c r="DA1804" s="1"/>
      <c r="DB1804" s="152"/>
      <c r="DC1804" s="152"/>
      <c r="DD1804" s="212"/>
      <c r="DE1804" s="212"/>
      <c r="DI1804"/>
      <c r="DJ1804"/>
      <c r="DK1804" s="1"/>
      <c r="DL1804" s="152"/>
      <c r="DM1804" s="152"/>
      <c r="DN1804" s="212"/>
      <c r="DO1804" s="212"/>
      <c r="DT1804"/>
      <c r="DU1804" s="1"/>
      <c r="DW1804" s="152"/>
      <c r="DY1804" s="212"/>
      <c r="EJ1804" s="212"/>
      <c r="EK1804" s="212"/>
      <c r="EP1804"/>
      <c r="EQ1804"/>
      <c r="ER1804"/>
      <c r="ES1804"/>
      <c r="ET1804"/>
      <c r="EU1804"/>
      <c r="EV1804"/>
      <c r="EW1804"/>
      <c r="EX1804"/>
    </row>
    <row r="1805" spans="37:154">
      <c r="AK1805" s="1"/>
      <c r="AL1805" s="152"/>
      <c r="AN1805" s="212"/>
      <c r="AP1805"/>
      <c r="AS1805" s="1"/>
      <c r="AT1805" s="152"/>
      <c r="AU1805" s="152"/>
      <c r="AV1805" s="212"/>
      <c r="AW1805" s="212"/>
      <c r="AX1805"/>
      <c r="AY1805"/>
      <c r="AZ1805"/>
      <c r="BC1805" s="1"/>
      <c r="BD1805" s="214"/>
      <c r="BE1805" s="214"/>
      <c r="BF1805" s="212"/>
      <c r="BG1805" s="212"/>
      <c r="BH1805"/>
      <c r="BI1805"/>
      <c r="BJ1805"/>
      <c r="BK1805"/>
      <c r="BM1805" s="1"/>
      <c r="BN1805" s="152"/>
      <c r="BO1805" s="152"/>
      <c r="BP1805" s="212"/>
      <c r="BQ1805" s="212"/>
      <c r="BR1805"/>
      <c r="BS1805"/>
      <c r="BT1805"/>
      <c r="BU1805"/>
      <c r="BV1805"/>
      <c r="BW1805" s="1"/>
      <c r="BX1805" s="152"/>
      <c r="BY1805" s="152"/>
      <c r="BZ1805" s="212"/>
      <c r="CA1805" s="212"/>
      <c r="CC1805"/>
      <c r="CD1805"/>
      <c r="CE1805"/>
      <c r="CF1805"/>
      <c r="CG1805" s="1"/>
      <c r="CH1805" s="152"/>
      <c r="CI1805" s="152"/>
      <c r="CJ1805" s="213"/>
      <c r="CK1805" s="213"/>
      <c r="CN1805"/>
      <c r="CO1805"/>
      <c r="CP1805"/>
      <c r="CQ1805" s="1"/>
      <c r="CR1805" s="214"/>
      <c r="CS1805" s="214"/>
      <c r="CT1805" s="212"/>
      <c r="CU1805" s="212"/>
      <c r="CY1805"/>
      <c r="CZ1805"/>
      <c r="DA1805" s="1"/>
      <c r="DB1805" s="152"/>
      <c r="DC1805" s="152"/>
      <c r="DD1805" s="212"/>
      <c r="DE1805" s="212"/>
      <c r="DI1805"/>
      <c r="DJ1805"/>
      <c r="DK1805" s="1"/>
      <c r="DL1805" s="152"/>
      <c r="DM1805" s="152"/>
      <c r="DN1805" s="212"/>
      <c r="DO1805" s="212"/>
      <c r="DT1805"/>
      <c r="DU1805" s="1"/>
      <c r="DW1805" s="152"/>
      <c r="DY1805" s="212"/>
      <c r="EJ1805" s="212"/>
      <c r="EK1805" s="212"/>
      <c r="EP1805"/>
      <c r="EQ1805"/>
      <c r="ER1805"/>
      <c r="ES1805"/>
      <c r="ET1805"/>
      <c r="EU1805"/>
      <c r="EV1805"/>
      <c r="EW1805"/>
      <c r="EX1805"/>
    </row>
    <row r="1806" spans="37:154">
      <c r="AK1806" s="1"/>
      <c r="AL1806" s="152"/>
      <c r="AN1806" s="212"/>
      <c r="AP1806"/>
      <c r="AS1806" s="1"/>
      <c r="AT1806" s="152"/>
      <c r="AU1806" s="152"/>
      <c r="AV1806" s="212"/>
      <c r="AW1806" s="212"/>
      <c r="AX1806"/>
      <c r="AY1806"/>
      <c r="AZ1806"/>
      <c r="BC1806" s="1"/>
      <c r="BD1806" s="214"/>
      <c r="BE1806" s="214"/>
      <c r="BF1806" s="212"/>
      <c r="BG1806" s="212"/>
      <c r="BH1806"/>
      <c r="BI1806"/>
      <c r="BJ1806"/>
      <c r="BK1806"/>
      <c r="BM1806" s="1"/>
      <c r="BN1806" s="152"/>
      <c r="BO1806" s="152"/>
      <c r="BP1806" s="212"/>
      <c r="BQ1806" s="212"/>
      <c r="BR1806"/>
      <c r="BS1806"/>
      <c r="BT1806"/>
      <c r="BU1806"/>
      <c r="BV1806"/>
      <c r="BW1806" s="1"/>
      <c r="BX1806" s="152"/>
      <c r="BY1806" s="152"/>
      <c r="BZ1806" s="212"/>
      <c r="CA1806" s="212"/>
      <c r="CC1806"/>
      <c r="CD1806"/>
      <c r="CE1806"/>
      <c r="CF1806"/>
      <c r="CG1806" s="1"/>
      <c r="CH1806" s="152"/>
      <c r="CI1806" s="152"/>
      <c r="CJ1806" s="213"/>
      <c r="CK1806" s="213"/>
      <c r="CN1806"/>
      <c r="CO1806"/>
      <c r="CP1806"/>
      <c r="CQ1806" s="1"/>
      <c r="CR1806" s="214"/>
      <c r="CS1806" s="214"/>
      <c r="CT1806" s="212"/>
      <c r="CU1806" s="212"/>
      <c r="CY1806"/>
      <c r="CZ1806"/>
      <c r="DA1806" s="1"/>
      <c r="DB1806" s="152"/>
      <c r="DC1806" s="152"/>
      <c r="DD1806" s="212"/>
      <c r="DE1806" s="212"/>
      <c r="DI1806"/>
      <c r="DJ1806"/>
      <c r="DK1806" s="1"/>
      <c r="DL1806" s="152"/>
      <c r="DM1806" s="152"/>
      <c r="DN1806" s="212"/>
      <c r="DO1806" s="212"/>
      <c r="DT1806"/>
      <c r="DU1806" s="1"/>
      <c r="DW1806" s="152"/>
      <c r="DY1806" s="212"/>
      <c r="EJ1806" s="212"/>
      <c r="EK1806" s="212"/>
      <c r="EP1806"/>
      <c r="EQ1806"/>
      <c r="ER1806"/>
      <c r="ES1806"/>
      <c r="ET1806"/>
      <c r="EU1806"/>
      <c r="EV1806"/>
      <c r="EW1806"/>
      <c r="EX1806"/>
    </row>
    <row r="1807" spans="37:154">
      <c r="AK1807" s="1"/>
      <c r="AL1807" s="152"/>
      <c r="AN1807" s="212"/>
      <c r="AP1807"/>
      <c r="AS1807" s="1"/>
      <c r="AT1807" s="152"/>
      <c r="AU1807" s="152"/>
      <c r="AV1807" s="212"/>
      <c r="AW1807" s="212"/>
      <c r="AX1807"/>
      <c r="AY1807"/>
      <c r="AZ1807"/>
      <c r="BC1807" s="1"/>
      <c r="BD1807" s="214"/>
      <c r="BE1807" s="214"/>
      <c r="BF1807" s="212"/>
      <c r="BG1807" s="212"/>
      <c r="BH1807"/>
      <c r="BI1807"/>
      <c r="BJ1807"/>
      <c r="BK1807"/>
      <c r="BM1807" s="1"/>
      <c r="BN1807" s="152"/>
      <c r="BO1807" s="152"/>
      <c r="BP1807" s="212"/>
      <c r="BQ1807" s="212"/>
      <c r="BR1807"/>
      <c r="BS1807"/>
      <c r="BT1807"/>
      <c r="BU1807"/>
      <c r="BV1807"/>
      <c r="BW1807" s="1"/>
      <c r="BX1807" s="152"/>
      <c r="BY1807" s="152"/>
      <c r="BZ1807" s="212"/>
      <c r="CA1807" s="212"/>
      <c r="CC1807"/>
      <c r="CD1807"/>
      <c r="CE1807"/>
      <c r="CF1807"/>
      <c r="CG1807" s="1"/>
      <c r="CH1807" s="152"/>
      <c r="CI1807" s="152"/>
      <c r="CJ1807" s="213"/>
      <c r="CK1807" s="213"/>
      <c r="CN1807"/>
      <c r="CO1807"/>
      <c r="CP1807"/>
      <c r="CQ1807" s="1"/>
      <c r="CR1807" s="214"/>
      <c r="CS1807" s="214"/>
      <c r="CT1807" s="212"/>
      <c r="CU1807" s="212"/>
      <c r="CY1807"/>
      <c r="CZ1807"/>
      <c r="DA1807" s="1"/>
      <c r="DB1807" s="152"/>
      <c r="DC1807" s="152"/>
      <c r="DD1807" s="212"/>
      <c r="DE1807" s="212"/>
      <c r="DI1807"/>
      <c r="DJ1807"/>
      <c r="DK1807" s="1"/>
      <c r="DL1807" s="152"/>
      <c r="DM1807" s="152"/>
      <c r="DN1807" s="212"/>
      <c r="DO1807" s="212"/>
      <c r="DT1807"/>
      <c r="DU1807" s="1"/>
      <c r="DW1807" s="152"/>
      <c r="DY1807" s="212"/>
      <c r="EJ1807" s="212"/>
      <c r="EK1807" s="212"/>
      <c r="EP1807"/>
      <c r="EQ1807"/>
      <c r="ER1807"/>
      <c r="ES1807"/>
      <c r="ET1807"/>
      <c r="EU1807"/>
      <c r="EV1807"/>
      <c r="EW1807"/>
      <c r="EX1807"/>
    </row>
    <row r="1808" spans="37:154">
      <c r="AK1808" s="1"/>
      <c r="AL1808" s="152"/>
      <c r="AN1808" s="212"/>
      <c r="AP1808"/>
      <c r="AS1808" s="1"/>
      <c r="AT1808" s="152"/>
      <c r="AU1808" s="152"/>
      <c r="AV1808" s="212"/>
      <c r="AW1808" s="212"/>
      <c r="AX1808"/>
      <c r="AY1808"/>
      <c r="AZ1808"/>
      <c r="BC1808" s="1"/>
      <c r="BD1808" s="214"/>
      <c r="BE1808" s="214"/>
      <c r="BF1808" s="212"/>
      <c r="BG1808" s="212"/>
      <c r="BH1808"/>
      <c r="BI1808"/>
      <c r="BJ1808"/>
      <c r="BK1808"/>
      <c r="BM1808" s="1"/>
      <c r="BN1808" s="152"/>
      <c r="BO1808" s="152"/>
      <c r="BP1808" s="212"/>
      <c r="BQ1808" s="212"/>
      <c r="BR1808"/>
      <c r="BS1808"/>
      <c r="BT1808"/>
      <c r="BU1808"/>
      <c r="BV1808"/>
      <c r="BW1808" s="1"/>
      <c r="BX1808" s="152"/>
      <c r="BY1808" s="152"/>
      <c r="BZ1808" s="212"/>
      <c r="CA1808" s="212"/>
      <c r="CC1808"/>
      <c r="CD1808"/>
      <c r="CE1808"/>
      <c r="CF1808"/>
      <c r="CG1808" s="1"/>
      <c r="CH1808" s="152"/>
      <c r="CI1808" s="152"/>
      <c r="CJ1808" s="213"/>
      <c r="CK1808" s="213"/>
      <c r="CN1808"/>
      <c r="CO1808"/>
      <c r="CP1808"/>
      <c r="CQ1808" s="1"/>
      <c r="CR1808" s="214"/>
      <c r="CS1808" s="214"/>
      <c r="CT1808" s="212"/>
      <c r="CU1808" s="212"/>
      <c r="CY1808"/>
      <c r="CZ1808"/>
      <c r="DA1808" s="1"/>
      <c r="DB1808" s="152"/>
      <c r="DC1808" s="152"/>
      <c r="DD1808" s="212"/>
      <c r="DE1808" s="212"/>
      <c r="DI1808"/>
      <c r="DJ1808"/>
      <c r="DK1808" s="1"/>
      <c r="DL1808" s="152"/>
      <c r="DM1808" s="152"/>
      <c r="DN1808" s="212"/>
      <c r="DO1808" s="212"/>
      <c r="DT1808"/>
      <c r="DU1808" s="1"/>
      <c r="DW1808" s="152"/>
      <c r="DY1808" s="212"/>
      <c r="EJ1808" s="212"/>
      <c r="EK1808" s="212"/>
      <c r="EP1808"/>
      <c r="EQ1808"/>
      <c r="ER1808"/>
      <c r="ES1808"/>
      <c r="ET1808"/>
      <c r="EU1808"/>
      <c r="EV1808"/>
      <c r="EW1808"/>
      <c r="EX1808"/>
    </row>
    <row r="1809" spans="37:154">
      <c r="AK1809" s="1"/>
      <c r="AL1809" s="152"/>
      <c r="AN1809" s="212"/>
      <c r="AP1809"/>
      <c r="AS1809" s="1"/>
      <c r="AT1809" s="152"/>
      <c r="AU1809" s="152"/>
      <c r="AV1809" s="212"/>
      <c r="AW1809" s="212"/>
      <c r="AX1809"/>
      <c r="AY1809"/>
      <c r="AZ1809"/>
      <c r="BC1809" s="1"/>
      <c r="BD1809" s="214"/>
      <c r="BE1809" s="214"/>
      <c r="BF1809" s="212"/>
      <c r="BG1809" s="212"/>
      <c r="BH1809"/>
      <c r="BI1809"/>
      <c r="BJ1809"/>
      <c r="BK1809"/>
      <c r="BM1809" s="1"/>
      <c r="BN1809" s="152"/>
      <c r="BO1809" s="152"/>
      <c r="BP1809" s="212"/>
      <c r="BQ1809" s="212"/>
      <c r="BR1809"/>
      <c r="BS1809"/>
      <c r="BT1809"/>
      <c r="BU1809"/>
      <c r="BV1809"/>
      <c r="BW1809" s="1"/>
      <c r="BX1809" s="152"/>
      <c r="BY1809" s="152"/>
      <c r="BZ1809" s="212"/>
      <c r="CA1809" s="212"/>
      <c r="CC1809"/>
      <c r="CD1809"/>
      <c r="CE1809"/>
      <c r="CF1809"/>
      <c r="CG1809" s="1"/>
      <c r="CH1809" s="152"/>
      <c r="CI1809" s="152"/>
      <c r="CJ1809" s="213"/>
      <c r="CK1809" s="213"/>
      <c r="CN1809"/>
      <c r="CO1809"/>
      <c r="CP1809"/>
      <c r="CQ1809" s="1"/>
      <c r="CR1809" s="214"/>
      <c r="CS1809" s="214"/>
      <c r="CT1809" s="212"/>
      <c r="CU1809" s="212"/>
      <c r="CY1809"/>
      <c r="CZ1809"/>
      <c r="DA1809" s="1"/>
      <c r="DB1809" s="152"/>
      <c r="DC1809" s="152"/>
      <c r="DD1809" s="212"/>
      <c r="DE1809" s="212"/>
      <c r="DI1809"/>
      <c r="DJ1809"/>
      <c r="DK1809" s="1"/>
      <c r="DL1809" s="152"/>
      <c r="DM1809" s="152"/>
      <c r="DN1809" s="212"/>
      <c r="DO1809" s="212"/>
      <c r="DT1809"/>
      <c r="DU1809" s="1"/>
      <c r="DW1809" s="152"/>
      <c r="DY1809" s="212"/>
      <c r="EJ1809" s="212"/>
      <c r="EK1809" s="212"/>
      <c r="EP1809"/>
      <c r="EQ1809"/>
      <c r="ER1809"/>
      <c r="ES1809"/>
      <c r="ET1809"/>
      <c r="EU1809"/>
      <c r="EV1809"/>
      <c r="EW1809"/>
      <c r="EX1809"/>
    </row>
    <row r="1810" spans="37:154">
      <c r="AK1810" s="1"/>
      <c r="AL1810" s="152"/>
      <c r="AN1810" s="212"/>
      <c r="AP1810"/>
      <c r="AS1810" s="1"/>
      <c r="AT1810" s="152"/>
      <c r="AU1810" s="152"/>
      <c r="AV1810" s="212"/>
      <c r="AW1810" s="212"/>
      <c r="AX1810"/>
      <c r="AY1810"/>
      <c r="AZ1810"/>
      <c r="BC1810" s="1"/>
      <c r="BD1810" s="214"/>
      <c r="BE1810" s="214"/>
      <c r="BF1810" s="212"/>
      <c r="BG1810" s="212"/>
      <c r="BH1810"/>
      <c r="BI1810"/>
      <c r="BJ1810"/>
      <c r="BK1810"/>
      <c r="BM1810" s="1"/>
      <c r="BN1810" s="152"/>
      <c r="BO1810" s="152"/>
      <c r="BP1810" s="212"/>
      <c r="BQ1810" s="212"/>
      <c r="BR1810"/>
      <c r="BS1810"/>
      <c r="BT1810"/>
      <c r="BU1810"/>
      <c r="BV1810"/>
      <c r="BW1810" s="1"/>
      <c r="BX1810" s="152"/>
      <c r="BY1810" s="152"/>
      <c r="BZ1810" s="212"/>
      <c r="CA1810" s="212"/>
      <c r="CC1810"/>
      <c r="CD1810"/>
      <c r="CE1810"/>
      <c r="CF1810"/>
      <c r="CG1810" s="1"/>
      <c r="CH1810" s="152"/>
      <c r="CI1810" s="152"/>
      <c r="CJ1810" s="213"/>
      <c r="CK1810" s="213"/>
      <c r="CN1810"/>
      <c r="CO1810"/>
      <c r="CP1810"/>
      <c r="CQ1810" s="1"/>
      <c r="CR1810" s="214"/>
      <c r="CS1810" s="214"/>
      <c r="CT1810" s="212"/>
      <c r="CU1810" s="212"/>
      <c r="CY1810"/>
      <c r="CZ1810"/>
      <c r="DA1810" s="1"/>
      <c r="DB1810" s="152"/>
      <c r="DC1810" s="152"/>
      <c r="DD1810" s="212"/>
      <c r="DE1810" s="212"/>
      <c r="DI1810"/>
      <c r="DJ1810"/>
      <c r="DK1810" s="1"/>
      <c r="DL1810" s="152"/>
      <c r="DM1810" s="152"/>
      <c r="DN1810" s="212"/>
      <c r="DO1810" s="212"/>
      <c r="DT1810"/>
      <c r="DU1810" s="1"/>
      <c r="DW1810" s="152"/>
      <c r="DY1810" s="212"/>
      <c r="EJ1810" s="212"/>
      <c r="EK1810" s="212"/>
      <c r="EP1810"/>
      <c r="EQ1810"/>
      <c r="ER1810"/>
      <c r="ES1810"/>
      <c r="ET1810"/>
      <c r="EU1810"/>
      <c r="EV1810"/>
      <c r="EW1810"/>
      <c r="EX1810"/>
    </row>
    <row r="1811" spans="37:154">
      <c r="AK1811" s="1"/>
      <c r="AL1811" s="152"/>
      <c r="AN1811" s="212"/>
      <c r="AP1811"/>
      <c r="AS1811" s="1"/>
      <c r="AT1811" s="152"/>
      <c r="AU1811" s="152"/>
      <c r="AV1811" s="212"/>
      <c r="AW1811" s="212"/>
      <c r="AX1811"/>
      <c r="AY1811"/>
      <c r="AZ1811"/>
      <c r="BC1811" s="1"/>
      <c r="BD1811" s="214"/>
      <c r="BE1811" s="214"/>
      <c r="BF1811" s="212"/>
      <c r="BG1811" s="212"/>
      <c r="BH1811"/>
      <c r="BI1811"/>
      <c r="BJ1811"/>
      <c r="BK1811"/>
      <c r="BM1811" s="1"/>
      <c r="BN1811" s="152"/>
      <c r="BO1811" s="152"/>
      <c r="BP1811" s="212"/>
      <c r="BQ1811" s="212"/>
      <c r="BR1811"/>
      <c r="BS1811"/>
      <c r="BT1811"/>
      <c r="BU1811"/>
      <c r="BV1811"/>
      <c r="BW1811" s="1"/>
      <c r="BX1811" s="152"/>
      <c r="BY1811" s="152"/>
      <c r="BZ1811" s="212"/>
      <c r="CA1811" s="212"/>
      <c r="CC1811"/>
      <c r="CD1811"/>
      <c r="CE1811"/>
      <c r="CF1811"/>
      <c r="CG1811" s="1"/>
      <c r="CH1811" s="152"/>
      <c r="CI1811" s="152"/>
      <c r="CJ1811" s="213"/>
      <c r="CK1811" s="213"/>
      <c r="CN1811"/>
      <c r="CO1811"/>
      <c r="CP1811"/>
      <c r="CQ1811" s="1"/>
      <c r="CR1811" s="214"/>
      <c r="CS1811" s="214"/>
      <c r="CT1811" s="212"/>
      <c r="CU1811" s="212"/>
      <c r="CY1811"/>
      <c r="CZ1811"/>
      <c r="DA1811" s="1"/>
      <c r="DB1811" s="152"/>
      <c r="DC1811" s="152"/>
      <c r="DD1811" s="212"/>
      <c r="DE1811" s="212"/>
      <c r="DI1811"/>
      <c r="DJ1811"/>
      <c r="DK1811" s="1"/>
      <c r="DL1811" s="152"/>
      <c r="DM1811" s="152"/>
      <c r="DN1811" s="212"/>
      <c r="DO1811" s="212"/>
      <c r="DT1811"/>
      <c r="DU1811" s="1"/>
      <c r="DW1811" s="152"/>
      <c r="DY1811" s="212"/>
      <c r="EJ1811" s="212"/>
      <c r="EK1811" s="212"/>
      <c r="EP1811"/>
      <c r="EQ1811"/>
      <c r="ER1811"/>
      <c r="ES1811"/>
      <c r="ET1811"/>
      <c r="EU1811"/>
      <c r="EV1811"/>
      <c r="EW1811"/>
      <c r="EX1811"/>
    </row>
    <row r="1812" spans="37:154">
      <c r="AK1812" s="1"/>
      <c r="AL1812" s="152"/>
      <c r="AN1812" s="212"/>
      <c r="AP1812"/>
      <c r="AS1812" s="1"/>
      <c r="AT1812" s="152"/>
      <c r="AU1812" s="152"/>
      <c r="AV1812" s="212"/>
      <c r="AW1812" s="212"/>
      <c r="AX1812"/>
      <c r="AY1812"/>
      <c r="AZ1812"/>
      <c r="BC1812" s="1"/>
      <c r="BD1812" s="214"/>
      <c r="BE1812" s="214"/>
      <c r="BF1812" s="212"/>
      <c r="BG1812" s="212"/>
      <c r="BH1812"/>
      <c r="BI1812"/>
      <c r="BJ1812"/>
      <c r="BK1812"/>
      <c r="BM1812" s="1"/>
      <c r="BN1812" s="152"/>
      <c r="BO1812" s="152"/>
      <c r="BP1812" s="212"/>
      <c r="BQ1812" s="212"/>
      <c r="BR1812"/>
      <c r="BS1812"/>
      <c r="BT1812"/>
      <c r="BU1812"/>
      <c r="BV1812"/>
      <c r="BW1812" s="1"/>
      <c r="BX1812" s="152"/>
      <c r="BY1812" s="152"/>
      <c r="BZ1812" s="212"/>
      <c r="CA1812" s="212"/>
      <c r="CC1812"/>
      <c r="CD1812"/>
      <c r="CE1812"/>
      <c r="CF1812"/>
      <c r="CG1812" s="1"/>
      <c r="CH1812" s="152"/>
      <c r="CI1812" s="152"/>
      <c r="CJ1812" s="213"/>
      <c r="CK1812" s="213"/>
      <c r="CN1812"/>
      <c r="CO1812"/>
      <c r="CP1812"/>
      <c r="CQ1812" s="1"/>
      <c r="CR1812" s="214"/>
      <c r="CS1812" s="214"/>
      <c r="CT1812" s="212"/>
      <c r="CU1812" s="212"/>
      <c r="CY1812"/>
      <c r="CZ1812"/>
      <c r="DA1812" s="1"/>
      <c r="DB1812" s="152"/>
      <c r="DC1812" s="152"/>
      <c r="DD1812" s="212"/>
      <c r="DE1812" s="212"/>
      <c r="DI1812"/>
      <c r="DJ1812"/>
      <c r="DK1812" s="1"/>
      <c r="DL1812" s="152"/>
      <c r="DM1812" s="152"/>
      <c r="DN1812" s="212"/>
      <c r="DO1812" s="212"/>
      <c r="DT1812"/>
      <c r="DU1812" s="1"/>
      <c r="DW1812" s="152"/>
      <c r="DY1812" s="212"/>
      <c r="EJ1812" s="212"/>
      <c r="EK1812" s="212"/>
      <c r="EP1812"/>
      <c r="EQ1812"/>
      <c r="ER1812"/>
      <c r="ES1812"/>
      <c r="ET1812"/>
      <c r="EU1812"/>
      <c r="EV1812"/>
      <c r="EW1812"/>
      <c r="EX1812"/>
    </row>
    <row r="1813" spans="37:154">
      <c r="AK1813" s="1"/>
      <c r="AL1813" s="152"/>
      <c r="AN1813" s="212"/>
      <c r="AP1813"/>
      <c r="AS1813" s="1"/>
      <c r="AT1813" s="152"/>
      <c r="AU1813" s="152"/>
      <c r="AV1813" s="212"/>
      <c r="AW1813" s="212"/>
      <c r="AX1813"/>
      <c r="AY1813"/>
      <c r="AZ1813"/>
      <c r="BC1813" s="1"/>
      <c r="BD1813" s="214"/>
      <c r="BE1813" s="214"/>
      <c r="BF1813" s="212"/>
      <c r="BG1813" s="212"/>
      <c r="BH1813"/>
      <c r="BI1813"/>
      <c r="BJ1813"/>
      <c r="BK1813"/>
      <c r="BM1813" s="1"/>
      <c r="BN1813" s="152"/>
      <c r="BO1813" s="152"/>
      <c r="BP1813" s="212"/>
      <c r="BQ1813" s="212"/>
      <c r="BR1813"/>
      <c r="BS1813"/>
      <c r="BT1813"/>
      <c r="BU1813"/>
      <c r="BV1813"/>
      <c r="BW1813" s="1"/>
      <c r="BX1813" s="152"/>
      <c r="BY1813" s="152"/>
      <c r="BZ1813" s="212"/>
      <c r="CA1813" s="212"/>
      <c r="CC1813"/>
      <c r="CD1813"/>
      <c r="CE1813"/>
      <c r="CF1813"/>
      <c r="CG1813" s="1"/>
      <c r="CH1813" s="152"/>
      <c r="CI1813" s="152"/>
      <c r="CJ1813" s="213"/>
      <c r="CK1813" s="213"/>
      <c r="CN1813"/>
      <c r="CO1813"/>
      <c r="CP1813"/>
      <c r="CQ1813" s="1"/>
      <c r="CR1813" s="214"/>
      <c r="CS1813" s="214"/>
      <c r="CT1813" s="212"/>
      <c r="CU1813" s="212"/>
      <c r="CY1813"/>
      <c r="CZ1813"/>
      <c r="DA1813" s="1"/>
      <c r="DB1813" s="152"/>
      <c r="DC1813" s="152"/>
      <c r="DD1813" s="212"/>
      <c r="DE1813" s="212"/>
      <c r="DI1813"/>
      <c r="DJ1813"/>
      <c r="DK1813" s="1"/>
      <c r="DL1813" s="152"/>
      <c r="DM1813" s="152"/>
      <c r="DN1813" s="212"/>
      <c r="DO1813" s="212"/>
      <c r="DT1813"/>
      <c r="DU1813" s="1"/>
      <c r="DW1813" s="152"/>
      <c r="DY1813" s="212"/>
      <c r="EJ1813" s="212"/>
      <c r="EK1813" s="212"/>
      <c r="EP1813"/>
      <c r="EQ1813"/>
      <c r="ER1813"/>
      <c r="ES1813"/>
      <c r="ET1813"/>
      <c r="EU1813"/>
      <c r="EV1813"/>
      <c r="EW1813"/>
      <c r="EX1813"/>
    </row>
    <row r="1814" spans="37:154">
      <c r="AK1814" s="1"/>
      <c r="AL1814" s="152"/>
      <c r="AN1814" s="212"/>
      <c r="AP1814"/>
      <c r="AS1814" s="1"/>
      <c r="AT1814" s="152"/>
      <c r="AU1814" s="152"/>
      <c r="AV1814" s="212"/>
      <c r="AW1814" s="212"/>
      <c r="AX1814"/>
      <c r="AY1814"/>
      <c r="AZ1814"/>
      <c r="BC1814" s="1"/>
      <c r="BD1814" s="214"/>
      <c r="BE1814" s="214"/>
      <c r="BF1814" s="212"/>
      <c r="BG1814" s="212"/>
      <c r="BH1814"/>
      <c r="BI1814"/>
      <c r="BJ1814"/>
      <c r="BK1814"/>
      <c r="BM1814" s="1"/>
      <c r="BN1814" s="152"/>
      <c r="BO1814" s="152"/>
      <c r="BP1814" s="212"/>
      <c r="BQ1814" s="212"/>
      <c r="BR1814"/>
      <c r="BS1814"/>
      <c r="BT1814"/>
      <c r="BU1814"/>
      <c r="BV1814"/>
      <c r="BW1814" s="1"/>
      <c r="BX1814" s="152"/>
      <c r="BY1814" s="152"/>
      <c r="BZ1814" s="212"/>
      <c r="CA1814" s="212"/>
      <c r="CC1814"/>
      <c r="CD1814"/>
      <c r="CE1814"/>
      <c r="CF1814"/>
      <c r="CG1814" s="1"/>
      <c r="CH1814" s="152"/>
      <c r="CI1814" s="152"/>
      <c r="CJ1814" s="213"/>
      <c r="CK1814" s="213"/>
      <c r="CN1814"/>
      <c r="CO1814"/>
      <c r="CP1814"/>
      <c r="CQ1814" s="1"/>
      <c r="CR1814" s="214"/>
      <c r="CS1814" s="214"/>
      <c r="CT1814" s="212"/>
      <c r="CU1814" s="212"/>
      <c r="CY1814"/>
      <c r="CZ1814"/>
      <c r="DA1814" s="1"/>
      <c r="DB1814" s="152"/>
      <c r="DC1814" s="152"/>
      <c r="DD1814" s="212"/>
      <c r="DE1814" s="212"/>
      <c r="DI1814"/>
      <c r="DJ1814"/>
      <c r="DK1814" s="1"/>
      <c r="DL1814" s="152"/>
      <c r="DM1814" s="152"/>
      <c r="DN1814" s="212"/>
      <c r="DO1814" s="212"/>
      <c r="DT1814"/>
      <c r="DU1814" s="1"/>
      <c r="DW1814" s="152"/>
      <c r="DY1814" s="212"/>
      <c r="EJ1814" s="212"/>
      <c r="EK1814" s="212"/>
      <c r="EP1814"/>
      <c r="EQ1814"/>
      <c r="ER1814"/>
      <c r="ES1814"/>
      <c r="ET1814"/>
      <c r="EU1814"/>
      <c r="EV1814"/>
      <c r="EW1814"/>
      <c r="EX1814"/>
    </row>
    <row r="1815" spans="37:154">
      <c r="AK1815" s="1"/>
      <c r="AL1815" s="152"/>
      <c r="AN1815" s="212"/>
      <c r="AP1815"/>
      <c r="AS1815" s="1"/>
      <c r="AT1815" s="152"/>
      <c r="AU1815" s="152"/>
      <c r="AV1815" s="212"/>
      <c r="AW1815" s="212"/>
      <c r="AX1815"/>
      <c r="AY1815"/>
      <c r="AZ1815"/>
      <c r="BC1815" s="1"/>
      <c r="BD1815" s="214"/>
      <c r="BE1815" s="214"/>
      <c r="BF1815" s="212"/>
      <c r="BG1815" s="212"/>
      <c r="BH1815"/>
      <c r="BI1815"/>
      <c r="BJ1815"/>
      <c r="BK1815"/>
      <c r="BM1815" s="1"/>
      <c r="BN1815" s="152"/>
      <c r="BO1815" s="152"/>
      <c r="BP1815" s="212"/>
      <c r="BQ1815" s="212"/>
      <c r="BR1815"/>
      <c r="BS1815"/>
      <c r="BT1815"/>
      <c r="BU1815"/>
      <c r="BV1815"/>
      <c r="BW1815" s="1"/>
      <c r="BX1815" s="152"/>
      <c r="BY1815" s="152"/>
      <c r="BZ1815" s="212"/>
      <c r="CA1815" s="212"/>
      <c r="CC1815"/>
      <c r="CD1815"/>
      <c r="CE1815"/>
      <c r="CF1815"/>
      <c r="CG1815" s="1"/>
      <c r="CH1815" s="152"/>
      <c r="CI1815" s="152"/>
      <c r="CJ1815" s="213"/>
      <c r="CK1815" s="213"/>
      <c r="CN1815"/>
      <c r="CO1815"/>
      <c r="CP1815"/>
      <c r="CQ1815" s="1"/>
      <c r="CR1815" s="214"/>
      <c r="CS1815" s="214"/>
      <c r="CT1815" s="212"/>
      <c r="CU1815" s="212"/>
      <c r="CY1815"/>
      <c r="CZ1815"/>
      <c r="DA1815" s="1"/>
      <c r="DB1815" s="152"/>
      <c r="DC1815" s="152"/>
      <c r="DD1815" s="212"/>
      <c r="DE1815" s="212"/>
      <c r="DI1815"/>
      <c r="DJ1815"/>
      <c r="DK1815" s="1"/>
      <c r="DL1815" s="152"/>
      <c r="DM1815" s="152"/>
      <c r="DN1815" s="212"/>
      <c r="DO1815" s="212"/>
      <c r="DT1815"/>
      <c r="DU1815" s="1"/>
      <c r="DW1815" s="152"/>
      <c r="DY1815" s="212"/>
      <c r="EJ1815" s="212"/>
      <c r="EK1815" s="212"/>
      <c r="EP1815"/>
      <c r="EQ1815"/>
      <c r="ER1815"/>
      <c r="ES1815"/>
      <c r="ET1815"/>
      <c r="EU1815"/>
      <c r="EV1815"/>
      <c r="EW1815"/>
      <c r="EX1815"/>
    </row>
    <row r="1816" spans="37:154">
      <c r="AK1816" s="1"/>
      <c r="AL1816" s="152"/>
      <c r="AN1816" s="212"/>
      <c r="AP1816"/>
      <c r="AS1816" s="1"/>
      <c r="AT1816" s="152"/>
      <c r="AU1816" s="152"/>
      <c r="AV1816" s="212"/>
      <c r="AW1816" s="212"/>
      <c r="AX1816"/>
      <c r="AY1816"/>
      <c r="AZ1816"/>
      <c r="BC1816" s="1"/>
      <c r="BD1816" s="214"/>
      <c r="BE1816" s="214"/>
      <c r="BF1816" s="212"/>
      <c r="BG1816" s="212"/>
      <c r="BH1816"/>
      <c r="BI1816"/>
      <c r="BJ1816"/>
      <c r="BK1816"/>
      <c r="BM1816" s="1"/>
      <c r="BN1816" s="152"/>
      <c r="BO1816" s="152"/>
      <c r="BP1816" s="212"/>
      <c r="BQ1816" s="212"/>
      <c r="BR1816"/>
      <c r="BS1816"/>
      <c r="BT1816"/>
      <c r="BU1816"/>
      <c r="BV1816"/>
      <c r="BW1816" s="1"/>
      <c r="BX1816" s="152"/>
      <c r="BY1816" s="152"/>
      <c r="BZ1816" s="212"/>
      <c r="CA1816" s="212"/>
      <c r="CC1816"/>
      <c r="CD1816"/>
      <c r="CE1816"/>
      <c r="CF1816"/>
      <c r="CG1816" s="1"/>
      <c r="CH1816" s="152"/>
      <c r="CI1816" s="152"/>
      <c r="CJ1816" s="213"/>
      <c r="CK1816" s="213"/>
      <c r="CN1816"/>
      <c r="CO1816"/>
      <c r="CP1816"/>
      <c r="CQ1816" s="1"/>
      <c r="CR1816" s="214"/>
      <c r="CS1816" s="214"/>
      <c r="CT1816" s="212"/>
      <c r="CU1816" s="212"/>
      <c r="CY1816"/>
      <c r="CZ1816"/>
      <c r="DA1816" s="1"/>
      <c r="DB1816" s="152"/>
      <c r="DC1816" s="152"/>
      <c r="DD1816" s="212"/>
      <c r="DE1816" s="212"/>
      <c r="DI1816"/>
      <c r="DJ1816"/>
      <c r="DK1816" s="1"/>
      <c r="DL1816" s="152"/>
      <c r="DM1816" s="152"/>
      <c r="DN1816" s="212"/>
      <c r="DO1816" s="212"/>
      <c r="DT1816"/>
      <c r="DU1816" s="1"/>
      <c r="DW1816" s="152"/>
      <c r="DY1816" s="212"/>
      <c r="EJ1816" s="212"/>
      <c r="EK1816" s="212"/>
      <c r="EP1816"/>
      <c r="EQ1816"/>
      <c r="ER1816"/>
      <c r="ES1816"/>
      <c r="ET1816"/>
      <c r="EU1816"/>
      <c r="EV1816"/>
      <c r="EW1816"/>
      <c r="EX1816"/>
    </row>
    <row r="1817" spans="37:154">
      <c r="AK1817" s="1"/>
      <c r="AL1817" s="152"/>
      <c r="AN1817" s="212"/>
      <c r="AP1817"/>
      <c r="AS1817" s="1"/>
      <c r="AT1817" s="152"/>
      <c r="AU1817" s="152"/>
      <c r="AV1817" s="212"/>
      <c r="AW1817" s="212"/>
      <c r="AX1817"/>
      <c r="AY1817"/>
      <c r="AZ1817"/>
      <c r="BC1817" s="1"/>
      <c r="BD1817" s="214"/>
      <c r="BE1817" s="214"/>
      <c r="BF1817" s="212"/>
      <c r="BG1817" s="212"/>
      <c r="BH1817"/>
      <c r="BI1817"/>
      <c r="BJ1817"/>
      <c r="BK1817"/>
      <c r="BM1817" s="1"/>
      <c r="BN1817" s="152"/>
      <c r="BO1817" s="152"/>
      <c r="BP1817" s="212"/>
      <c r="BQ1817" s="212"/>
      <c r="BR1817"/>
      <c r="BS1817"/>
      <c r="BT1817"/>
      <c r="BU1817"/>
      <c r="BV1817"/>
      <c r="BW1817" s="1"/>
      <c r="BX1817" s="152"/>
      <c r="BY1817" s="152"/>
      <c r="BZ1817" s="212"/>
      <c r="CA1817" s="212"/>
      <c r="CC1817"/>
      <c r="CD1817"/>
      <c r="CE1817"/>
      <c r="CF1817"/>
      <c r="CG1817" s="1"/>
      <c r="CH1817" s="152"/>
      <c r="CI1817" s="152"/>
      <c r="CJ1817" s="213"/>
      <c r="CK1817" s="213"/>
      <c r="CN1817"/>
      <c r="CO1817"/>
      <c r="CP1817"/>
      <c r="CQ1817" s="1"/>
      <c r="CR1817" s="214"/>
      <c r="CS1817" s="214"/>
      <c r="CT1817" s="212"/>
      <c r="CU1817" s="212"/>
      <c r="CY1817"/>
      <c r="CZ1817"/>
      <c r="DA1817" s="1"/>
      <c r="DB1817" s="152"/>
      <c r="DC1817" s="152"/>
      <c r="DD1817" s="212"/>
      <c r="DE1817" s="212"/>
      <c r="DI1817"/>
      <c r="DJ1817"/>
      <c r="DK1817" s="1"/>
      <c r="DL1817" s="152"/>
      <c r="DM1817" s="152"/>
      <c r="DN1817" s="212"/>
      <c r="DO1817" s="212"/>
      <c r="DT1817"/>
      <c r="DU1817" s="1"/>
      <c r="DW1817" s="152"/>
      <c r="DY1817" s="212"/>
      <c r="EJ1817" s="212"/>
      <c r="EK1817" s="212"/>
      <c r="EP1817"/>
      <c r="EQ1817"/>
      <c r="ER1817"/>
      <c r="ES1817"/>
      <c r="ET1817"/>
      <c r="EU1817"/>
      <c r="EV1817"/>
      <c r="EW1817"/>
      <c r="EX1817"/>
    </row>
    <row r="1818" spans="37:154">
      <c r="AK1818" s="1"/>
      <c r="AL1818" s="152"/>
      <c r="AN1818" s="212"/>
      <c r="AP1818"/>
      <c r="AS1818" s="1"/>
      <c r="AT1818" s="152"/>
      <c r="AU1818" s="152"/>
      <c r="AV1818" s="212"/>
      <c r="AW1818" s="212"/>
      <c r="AX1818"/>
      <c r="AY1818"/>
      <c r="AZ1818"/>
      <c r="BC1818" s="1"/>
      <c r="BD1818" s="214"/>
      <c r="BE1818" s="214"/>
      <c r="BF1818" s="212"/>
      <c r="BG1818" s="212"/>
      <c r="BH1818"/>
      <c r="BI1818"/>
      <c r="BJ1818"/>
      <c r="BK1818"/>
      <c r="BM1818" s="1"/>
      <c r="BN1818" s="152"/>
      <c r="BO1818" s="152"/>
      <c r="BP1818" s="212"/>
      <c r="BQ1818" s="212"/>
      <c r="BR1818"/>
      <c r="BS1818"/>
      <c r="BT1818"/>
      <c r="BU1818"/>
      <c r="BV1818"/>
      <c r="BW1818" s="1"/>
      <c r="BX1818" s="152"/>
      <c r="BY1818" s="152"/>
      <c r="BZ1818" s="212"/>
      <c r="CA1818" s="212"/>
      <c r="CC1818"/>
      <c r="CD1818"/>
      <c r="CE1818"/>
      <c r="CF1818"/>
      <c r="CG1818" s="1"/>
      <c r="CH1818" s="152"/>
      <c r="CI1818" s="152"/>
      <c r="CJ1818" s="213"/>
      <c r="CK1818" s="213"/>
      <c r="CN1818"/>
      <c r="CO1818"/>
      <c r="CP1818"/>
      <c r="CQ1818" s="1"/>
      <c r="CR1818" s="214"/>
      <c r="CS1818" s="214"/>
      <c r="CT1818" s="212"/>
      <c r="CU1818" s="212"/>
      <c r="CY1818"/>
      <c r="CZ1818"/>
      <c r="DA1818" s="1"/>
      <c r="DB1818" s="152"/>
      <c r="DC1818" s="152"/>
      <c r="DD1818" s="212"/>
      <c r="DE1818" s="212"/>
      <c r="DI1818"/>
      <c r="DJ1818"/>
      <c r="DK1818" s="1"/>
      <c r="DL1818" s="152"/>
      <c r="DM1818" s="152"/>
      <c r="DN1818" s="212"/>
      <c r="DO1818" s="212"/>
      <c r="DT1818"/>
      <c r="DU1818" s="1"/>
      <c r="DW1818" s="152"/>
      <c r="DY1818" s="212"/>
      <c r="EJ1818" s="212"/>
      <c r="EK1818" s="212"/>
      <c r="EP1818"/>
      <c r="EQ1818"/>
      <c r="ER1818"/>
      <c r="ES1818"/>
      <c r="ET1818"/>
      <c r="EU1818"/>
      <c r="EV1818"/>
      <c r="EW1818"/>
      <c r="EX1818"/>
    </row>
    <row r="1819" spans="37:154">
      <c r="AK1819" s="1"/>
      <c r="AL1819" s="152"/>
      <c r="AN1819" s="212"/>
      <c r="AP1819"/>
      <c r="AS1819" s="1"/>
      <c r="AT1819" s="152"/>
      <c r="AU1819" s="152"/>
      <c r="AV1819" s="212"/>
      <c r="AW1819" s="212"/>
      <c r="AX1819"/>
      <c r="AY1819"/>
      <c r="AZ1819"/>
      <c r="BC1819" s="1"/>
      <c r="BD1819" s="214"/>
      <c r="BE1819" s="214"/>
      <c r="BF1819" s="212"/>
      <c r="BG1819" s="212"/>
      <c r="BH1819"/>
      <c r="BI1819"/>
      <c r="BJ1819"/>
      <c r="BK1819"/>
      <c r="BM1819" s="1"/>
      <c r="BN1819" s="152"/>
      <c r="BO1819" s="152"/>
      <c r="BP1819" s="212"/>
      <c r="BQ1819" s="212"/>
      <c r="BR1819"/>
      <c r="BS1819"/>
      <c r="BT1819"/>
      <c r="BU1819"/>
      <c r="BV1819"/>
      <c r="BW1819" s="1"/>
      <c r="BX1819" s="152"/>
      <c r="BY1819" s="152"/>
      <c r="BZ1819" s="212"/>
      <c r="CA1819" s="212"/>
      <c r="CC1819"/>
      <c r="CD1819"/>
      <c r="CE1819"/>
      <c r="CF1819"/>
      <c r="CG1819" s="1"/>
      <c r="CH1819" s="152"/>
      <c r="CI1819" s="152"/>
      <c r="CJ1819" s="213"/>
      <c r="CK1819" s="213"/>
      <c r="CN1819"/>
      <c r="CO1819"/>
      <c r="CP1819"/>
      <c r="CQ1819" s="1"/>
      <c r="CR1819" s="214"/>
      <c r="CS1819" s="214"/>
      <c r="CT1819" s="212"/>
      <c r="CU1819" s="212"/>
      <c r="CY1819"/>
      <c r="CZ1819"/>
      <c r="DA1819" s="1"/>
      <c r="DB1819" s="152"/>
      <c r="DC1819" s="152"/>
      <c r="DD1819" s="212"/>
      <c r="DE1819" s="212"/>
      <c r="DI1819"/>
      <c r="DJ1819"/>
      <c r="DK1819" s="1"/>
      <c r="DL1819" s="152"/>
      <c r="DM1819" s="152"/>
      <c r="DN1819" s="212"/>
      <c r="DO1819" s="212"/>
      <c r="DT1819"/>
      <c r="DU1819" s="1"/>
      <c r="DW1819" s="152"/>
      <c r="DY1819" s="212"/>
      <c r="EJ1819" s="212"/>
      <c r="EK1819" s="212"/>
      <c r="EP1819"/>
      <c r="EQ1819"/>
      <c r="ER1819"/>
      <c r="ES1819"/>
      <c r="ET1819"/>
      <c r="EU1819"/>
      <c r="EV1819"/>
      <c r="EW1819"/>
      <c r="EX1819"/>
    </row>
    <row r="1820" spans="37:154">
      <c r="AK1820" s="1"/>
      <c r="AL1820" s="152"/>
      <c r="AN1820" s="212"/>
      <c r="AP1820"/>
      <c r="AS1820" s="1"/>
      <c r="AT1820" s="152"/>
      <c r="AU1820" s="152"/>
      <c r="AV1820" s="212"/>
      <c r="AW1820" s="212"/>
      <c r="AX1820"/>
      <c r="AY1820"/>
      <c r="AZ1820"/>
      <c r="BC1820" s="1"/>
      <c r="BD1820" s="214"/>
      <c r="BE1820" s="214"/>
      <c r="BF1820" s="212"/>
      <c r="BG1820" s="212"/>
      <c r="BH1820"/>
      <c r="BI1820"/>
      <c r="BJ1820"/>
      <c r="BK1820"/>
      <c r="BM1820" s="1"/>
      <c r="BN1820" s="152"/>
      <c r="BO1820" s="152"/>
      <c r="BP1820" s="212"/>
      <c r="BQ1820" s="212"/>
      <c r="BR1820"/>
      <c r="BS1820"/>
      <c r="BT1820"/>
      <c r="BU1820"/>
      <c r="BV1820"/>
      <c r="BW1820" s="1"/>
      <c r="BX1820" s="152"/>
      <c r="BY1820" s="152"/>
      <c r="BZ1820" s="212"/>
      <c r="CA1820" s="212"/>
      <c r="CC1820"/>
      <c r="CD1820"/>
      <c r="CE1820"/>
      <c r="CF1820"/>
      <c r="CG1820" s="1"/>
      <c r="CH1820" s="152"/>
      <c r="CI1820" s="152"/>
      <c r="CJ1820" s="213"/>
      <c r="CK1820" s="213"/>
      <c r="CN1820"/>
      <c r="CO1820"/>
      <c r="CP1820"/>
      <c r="CQ1820" s="1"/>
      <c r="CR1820" s="214"/>
      <c r="CS1820" s="214"/>
      <c r="CT1820" s="212"/>
      <c r="CU1820" s="212"/>
      <c r="CY1820"/>
      <c r="CZ1820"/>
      <c r="DA1820" s="1"/>
      <c r="DB1820" s="152"/>
      <c r="DC1820" s="152"/>
      <c r="DD1820" s="212"/>
      <c r="DE1820" s="212"/>
      <c r="DI1820"/>
      <c r="DJ1820"/>
      <c r="DK1820" s="1"/>
      <c r="DL1820" s="152"/>
      <c r="DM1820" s="152"/>
      <c r="DN1820" s="212"/>
      <c r="DO1820" s="212"/>
      <c r="DT1820"/>
      <c r="DU1820" s="1"/>
      <c r="DW1820" s="152"/>
      <c r="DY1820" s="212"/>
      <c r="EJ1820" s="212"/>
      <c r="EK1820" s="212"/>
      <c r="EP1820"/>
      <c r="EQ1820"/>
      <c r="ER1820"/>
      <c r="ES1820"/>
      <c r="ET1820"/>
      <c r="EU1820"/>
      <c r="EV1820"/>
      <c r="EW1820"/>
      <c r="EX1820"/>
    </row>
    <row r="1821" spans="37:154">
      <c r="AK1821" s="1"/>
      <c r="AL1821" s="152"/>
      <c r="AN1821" s="212"/>
      <c r="AP1821"/>
      <c r="AS1821" s="1"/>
      <c r="AT1821" s="152"/>
      <c r="AU1821" s="152"/>
      <c r="AV1821" s="212"/>
      <c r="AW1821" s="212"/>
      <c r="AX1821"/>
      <c r="AY1821"/>
      <c r="AZ1821"/>
      <c r="BC1821" s="1"/>
      <c r="BD1821" s="214"/>
      <c r="BE1821" s="214"/>
      <c r="BF1821" s="212"/>
      <c r="BG1821" s="212"/>
      <c r="BH1821"/>
      <c r="BI1821"/>
      <c r="BJ1821"/>
      <c r="BK1821"/>
      <c r="BM1821" s="1"/>
      <c r="BN1821" s="152"/>
      <c r="BO1821" s="152"/>
      <c r="BP1821" s="212"/>
      <c r="BQ1821" s="212"/>
      <c r="BR1821"/>
      <c r="BS1821"/>
      <c r="BT1821"/>
      <c r="BU1821"/>
      <c r="BV1821"/>
      <c r="BW1821" s="1"/>
      <c r="BX1821" s="152"/>
      <c r="BY1821" s="152"/>
      <c r="BZ1821" s="212"/>
      <c r="CA1821" s="212"/>
      <c r="CC1821"/>
      <c r="CD1821"/>
      <c r="CE1821"/>
      <c r="CF1821"/>
      <c r="CG1821" s="1"/>
      <c r="CH1821" s="152"/>
      <c r="CI1821" s="152"/>
      <c r="CJ1821" s="213"/>
      <c r="CK1821" s="213"/>
      <c r="CN1821"/>
      <c r="CO1821"/>
      <c r="CP1821"/>
      <c r="CQ1821" s="1"/>
      <c r="CR1821" s="214"/>
      <c r="CS1821" s="214"/>
      <c r="CT1821" s="212"/>
      <c r="CU1821" s="212"/>
      <c r="CY1821"/>
      <c r="CZ1821"/>
      <c r="DA1821" s="1"/>
      <c r="DB1821" s="152"/>
      <c r="DC1821" s="152"/>
      <c r="DD1821" s="212"/>
      <c r="DE1821" s="212"/>
      <c r="DI1821"/>
      <c r="DJ1821"/>
      <c r="DK1821" s="1"/>
      <c r="DL1821" s="152"/>
      <c r="DM1821" s="152"/>
      <c r="DN1821" s="212"/>
      <c r="DO1821" s="212"/>
      <c r="DT1821"/>
      <c r="DU1821" s="1"/>
      <c r="DW1821" s="152"/>
      <c r="DY1821" s="212"/>
      <c r="EJ1821" s="212"/>
      <c r="EK1821" s="212"/>
      <c r="EP1821"/>
      <c r="EQ1821"/>
      <c r="ER1821"/>
      <c r="ES1821"/>
      <c r="ET1821"/>
      <c r="EU1821"/>
      <c r="EV1821"/>
      <c r="EW1821"/>
      <c r="EX1821"/>
    </row>
    <row r="1822" spans="37:154">
      <c r="AK1822" s="1"/>
      <c r="AL1822" s="152"/>
      <c r="AN1822" s="212"/>
      <c r="AP1822"/>
      <c r="AS1822" s="1"/>
      <c r="AT1822" s="152"/>
      <c r="AU1822" s="152"/>
      <c r="AV1822" s="212"/>
      <c r="AW1822" s="212"/>
      <c r="AX1822"/>
      <c r="AY1822"/>
      <c r="AZ1822"/>
      <c r="BC1822" s="1"/>
      <c r="BD1822" s="214"/>
      <c r="BE1822" s="214"/>
      <c r="BF1822" s="212"/>
      <c r="BG1822" s="212"/>
      <c r="BH1822"/>
      <c r="BI1822"/>
      <c r="BJ1822"/>
      <c r="BK1822"/>
      <c r="BM1822" s="1"/>
      <c r="BN1822" s="152"/>
      <c r="BO1822" s="152"/>
      <c r="BP1822" s="212"/>
      <c r="BQ1822" s="212"/>
      <c r="BR1822"/>
      <c r="BS1822"/>
      <c r="BT1822"/>
      <c r="BU1822"/>
      <c r="BV1822"/>
      <c r="BW1822" s="1"/>
      <c r="BX1822" s="152"/>
      <c r="BY1822" s="152"/>
      <c r="BZ1822" s="212"/>
      <c r="CA1822" s="212"/>
      <c r="CC1822"/>
      <c r="CD1822"/>
      <c r="CE1822"/>
      <c r="CF1822"/>
      <c r="CG1822" s="1"/>
      <c r="CH1822" s="152"/>
      <c r="CI1822" s="152"/>
      <c r="CJ1822" s="213"/>
      <c r="CK1822" s="213"/>
      <c r="CN1822"/>
      <c r="CO1822"/>
      <c r="CP1822"/>
      <c r="CQ1822" s="1"/>
      <c r="CR1822" s="214"/>
      <c r="CS1822" s="214"/>
      <c r="CT1822" s="212"/>
      <c r="CU1822" s="212"/>
      <c r="CY1822"/>
      <c r="CZ1822"/>
      <c r="DA1822" s="1"/>
      <c r="DB1822" s="152"/>
      <c r="DC1822" s="152"/>
      <c r="DD1822" s="212"/>
      <c r="DE1822" s="212"/>
      <c r="DI1822"/>
      <c r="DJ1822"/>
      <c r="DK1822" s="1"/>
      <c r="DL1822" s="152"/>
      <c r="DM1822" s="152"/>
      <c r="DN1822" s="212"/>
      <c r="DO1822" s="212"/>
      <c r="DT1822"/>
      <c r="DU1822" s="1"/>
      <c r="DW1822" s="152"/>
      <c r="DY1822" s="212"/>
      <c r="EJ1822" s="212"/>
      <c r="EK1822" s="212"/>
      <c r="EP1822"/>
      <c r="EQ1822"/>
      <c r="ER1822"/>
      <c r="ES1822"/>
      <c r="ET1822"/>
      <c r="EU1822"/>
      <c r="EV1822"/>
      <c r="EW1822"/>
      <c r="EX1822"/>
    </row>
    <row r="1823" spans="37:154">
      <c r="AK1823" s="1"/>
      <c r="AL1823" s="152"/>
      <c r="AN1823" s="212"/>
      <c r="AP1823"/>
      <c r="AS1823" s="1"/>
      <c r="AT1823" s="152"/>
      <c r="AU1823" s="152"/>
      <c r="AV1823" s="212"/>
      <c r="AW1823" s="212"/>
      <c r="AX1823"/>
      <c r="AY1823"/>
      <c r="AZ1823"/>
      <c r="BC1823" s="1"/>
      <c r="BD1823" s="214"/>
      <c r="BE1823" s="214"/>
      <c r="BF1823" s="212"/>
      <c r="BG1823" s="212"/>
      <c r="BH1823"/>
      <c r="BI1823"/>
      <c r="BJ1823"/>
      <c r="BK1823"/>
      <c r="BM1823" s="1"/>
      <c r="BN1823" s="152"/>
      <c r="BO1823" s="152"/>
      <c r="BP1823" s="212"/>
      <c r="BQ1823" s="212"/>
      <c r="BR1823"/>
      <c r="BS1823"/>
      <c r="BT1823"/>
      <c r="BU1823"/>
      <c r="BV1823"/>
      <c r="BW1823" s="1"/>
      <c r="BX1823" s="152"/>
      <c r="BY1823" s="152"/>
      <c r="BZ1823" s="212"/>
      <c r="CA1823" s="212"/>
      <c r="CC1823"/>
      <c r="CD1823"/>
      <c r="CE1823"/>
      <c r="CF1823"/>
      <c r="CG1823" s="1"/>
      <c r="CH1823" s="152"/>
      <c r="CI1823" s="152"/>
      <c r="CJ1823" s="213"/>
      <c r="CK1823" s="213"/>
      <c r="CN1823"/>
      <c r="CO1823"/>
      <c r="CP1823"/>
      <c r="CQ1823" s="1"/>
      <c r="CR1823" s="214"/>
      <c r="CS1823" s="214"/>
      <c r="CT1823" s="212"/>
      <c r="CU1823" s="212"/>
      <c r="CY1823"/>
      <c r="CZ1823"/>
      <c r="DA1823" s="1"/>
      <c r="DB1823" s="152"/>
      <c r="DC1823" s="152"/>
      <c r="DD1823" s="212"/>
      <c r="DE1823" s="212"/>
      <c r="DI1823"/>
      <c r="DJ1823"/>
      <c r="DK1823" s="1"/>
      <c r="DL1823" s="152"/>
      <c r="DM1823" s="152"/>
      <c r="DN1823" s="212"/>
      <c r="DO1823" s="212"/>
      <c r="DT1823"/>
      <c r="DU1823" s="1"/>
      <c r="DW1823" s="152"/>
      <c r="DY1823" s="212"/>
      <c r="EJ1823" s="212"/>
      <c r="EK1823" s="212"/>
      <c r="EP1823"/>
      <c r="EQ1823"/>
      <c r="ER1823"/>
      <c r="ES1823"/>
      <c r="ET1823"/>
      <c r="EU1823"/>
      <c r="EV1823"/>
      <c r="EW1823"/>
      <c r="EX1823"/>
    </row>
    <row r="1824" spans="37:154">
      <c r="AK1824" s="1"/>
      <c r="AL1824" s="152"/>
      <c r="AN1824" s="212"/>
      <c r="AP1824"/>
      <c r="AS1824" s="1"/>
      <c r="AT1824" s="152"/>
      <c r="AU1824" s="152"/>
      <c r="AV1824" s="212"/>
      <c r="AW1824" s="212"/>
      <c r="AX1824"/>
      <c r="AY1824"/>
      <c r="AZ1824"/>
      <c r="BC1824" s="1"/>
      <c r="BD1824" s="214"/>
      <c r="BE1824" s="214"/>
      <c r="BF1824" s="212"/>
      <c r="BG1824" s="212"/>
      <c r="BH1824"/>
      <c r="BI1824"/>
      <c r="BJ1824"/>
      <c r="BK1824"/>
      <c r="BM1824" s="1"/>
      <c r="BN1824" s="152"/>
      <c r="BO1824" s="152"/>
      <c r="BP1824" s="212"/>
      <c r="BQ1824" s="212"/>
      <c r="BR1824"/>
      <c r="BS1824"/>
      <c r="BT1824"/>
      <c r="BU1824"/>
      <c r="BV1824"/>
      <c r="BW1824" s="1"/>
      <c r="BX1824" s="152"/>
      <c r="BY1824" s="152"/>
      <c r="BZ1824" s="212"/>
      <c r="CA1824" s="212"/>
      <c r="CC1824"/>
      <c r="CD1824"/>
      <c r="CE1824"/>
      <c r="CF1824"/>
      <c r="CG1824" s="1"/>
      <c r="CH1824" s="152"/>
      <c r="CI1824" s="152"/>
      <c r="CJ1824" s="213"/>
      <c r="CK1824" s="213"/>
      <c r="CN1824"/>
      <c r="CO1824"/>
      <c r="CP1824"/>
      <c r="CQ1824" s="1"/>
      <c r="CR1824" s="214"/>
      <c r="CS1824" s="214"/>
      <c r="CT1824" s="212"/>
      <c r="CU1824" s="212"/>
      <c r="CY1824"/>
      <c r="CZ1824"/>
      <c r="DA1824" s="1"/>
      <c r="DB1824" s="152"/>
      <c r="DC1824" s="152"/>
      <c r="DD1824" s="212"/>
      <c r="DE1824" s="212"/>
      <c r="DI1824"/>
      <c r="DJ1824"/>
      <c r="DK1824" s="1"/>
      <c r="DL1824" s="152"/>
      <c r="DM1824" s="152"/>
      <c r="DN1824" s="212"/>
      <c r="DO1824" s="212"/>
      <c r="DT1824"/>
      <c r="DU1824" s="1"/>
      <c r="DW1824" s="152"/>
      <c r="DY1824" s="212"/>
      <c r="EJ1824" s="212"/>
      <c r="EK1824" s="212"/>
      <c r="EP1824"/>
      <c r="EQ1824"/>
      <c r="ER1824"/>
      <c r="ES1824"/>
      <c r="ET1824"/>
      <c r="EU1824"/>
      <c r="EV1824"/>
      <c r="EW1824"/>
      <c r="EX1824"/>
    </row>
    <row r="1825" spans="37:154">
      <c r="AK1825" s="1"/>
      <c r="AL1825" s="152"/>
      <c r="AN1825" s="212"/>
      <c r="AP1825"/>
      <c r="AS1825" s="1"/>
      <c r="AT1825" s="152"/>
      <c r="AU1825" s="152"/>
      <c r="AV1825" s="212"/>
      <c r="AW1825" s="212"/>
      <c r="AX1825"/>
      <c r="AY1825"/>
      <c r="AZ1825"/>
      <c r="BC1825" s="1"/>
      <c r="BD1825" s="214"/>
      <c r="BE1825" s="214"/>
      <c r="BF1825" s="212"/>
      <c r="BG1825" s="212"/>
      <c r="BH1825"/>
      <c r="BI1825"/>
      <c r="BJ1825"/>
      <c r="BK1825"/>
      <c r="BM1825" s="1"/>
      <c r="BN1825" s="152"/>
      <c r="BO1825" s="152"/>
      <c r="BP1825" s="212"/>
      <c r="BQ1825" s="212"/>
      <c r="BR1825"/>
      <c r="BS1825"/>
      <c r="BT1825"/>
      <c r="BU1825"/>
      <c r="BV1825"/>
      <c r="BW1825" s="1"/>
      <c r="BX1825" s="152"/>
      <c r="BY1825" s="152"/>
      <c r="BZ1825" s="212"/>
      <c r="CA1825" s="212"/>
      <c r="CC1825"/>
      <c r="CD1825"/>
      <c r="CE1825"/>
      <c r="CF1825"/>
      <c r="CG1825" s="1"/>
      <c r="CH1825" s="152"/>
      <c r="CI1825" s="152"/>
      <c r="CJ1825" s="213"/>
      <c r="CK1825" s="213"/>
      <c r="CN1825"/>
      <c r="CO1825"/>
      <c r="CP1825"/>
      <c r="CQ1825" s="1"/>
      <c r="CR1825" s="214"/>
      <c r="CS1825" s="214"/>
      <c r="CT1825" s="212"/>
      <c r="CU1825" s="212"/>
      <c r="CY1825"/>
      <c r="CZ1825"/>
      <c r="DA1825" s="1"/>
      <c r="DB1825" s="152"/>
      <c r="DC1825" s="152"/>
      <c r="DD1825" s="212"/>
      <c r="DE1825" s="212"/>
      <c r="DI1825"/>
      <c r="DJ1825"/>
      <c r="DK1825" s="1"/>
      <c r="DL1825" s="152"/>
      <c r="DM1825" s="152"/>
      <c r="DN1825" s="212"/>
      <c r="DO1825" s="212"/>
      <c r="DT1825"/>
      <c r="DU1825" s="1"/>
      <c r="DW1825" s="152"/>
      <c r="DY1825" s="212"/>
      <c r="EJ1825" s="212"/>
      <c r="EK1825" s="212"/>
      <c r="EP1825"/>
      <c r="EQ1825"/>
      <c r="ER1825"/>
      <c r="ES1825"/>
      <c r="ET1825"/>
      <c r="EU1825"/>
      <c r="EV1825"/>
      <c r="EW1825"/>
      <c r="EX1825"/>
    </row>
    <row r="1826" spans="37:154">
      <c r="AK1826" s="1"/>
      <c r="AL1826" s="152"/>
      <c r="AN1826" s="212"/>
      <c r="AP1826"/>
      <c r="AS1826" s="1"/>
      <c r="AT1826" s="152"/>
      <c r="AU1826" s="152"/>
      <c r="AV1826" s="212"/>
      <c r="AW1826" s="212"/>
      <c r="AX1826"/>
      <c r="AY1826"/>
      <c r="AZ1826"/>
      <c r="BC1826" s="1"/>
      <c r="BD1826" s="214"/>
      <c r="BE1826" s="214"/>
      <c r="BF1826" s="212"/>
      <c r="BG1826" s="212"/>
      <c r="BH1826"/>
      <c r="BI1826"/>
      <c r="BJ1826"/>
      <c r="BK1826"/>
      <c r="BM1826" s="1"/>
      <c r="BN1826" s="152"/>
      <c r="BO1826" s="152"/>
      <c r="BP1826" s="212"/>
      <c r="BQ1826" s="212"/>
      <c r="BR1826"/>
      <c r="BS1826"/>
      <c r="BT1826"/>
      <c r="BU1826"/>
      <c r="BV1826"/>
      <c r="BW1826" s="1"/>
      <c r="BX1826" s="152"/>
      <c r="BY1826" s="152"/>
      <c r="BZ1826" s="212"/>
      <c r="CA1826" s="212"/>
      <c r="CC1826"/>
      <c r="CD1826"/>
      <c r="CE1826"/>
      <c r="CF1826"/>
      <c r="CG1826" s="1"/>
      <c r="CH1826" s="152"/>
      <c r="CI1826" s="152"/>
      <c r="CJ1826" s="213"/>
      <c r="CK1826" s="213"/>
      <c r="CN1826"/>
      <c r="CO1826"/>
      <c r="CP1826"/>
      <c r="CQ1826" s="1"/>
      <c r="CR1826" s="214"/>
      <c r="CS1826" s="214"/>
      <c r="CT1826" s="212"/>
      <c r="CU1826" s="212"/>
      <c r="CY1826"/>
      <c r="CZ1826"/>
      <c r="DA1826" s="1"/>
      <c r="DB1826" s="152"/>
      <c r="DC1826" s="152"/>
      <c r="DD1826" s="212"/>
      <c r="DE1826" s="212"/>
      <c r="DI1826"/>
      <c r="DJ1826"/>
      <c r="DK1826" s="1"/>
      <c r="DL1826" s="152"/>
      <c r="DM1826" s="152"/>
      <c r="DN1826" s="212"/>
      <c r="DO1826" s="212"/>
      <c r="DT1826"/>
      <c r="DU1826" s="1"/>
      <c r="DW1826" s="152"/>
      <c r="DY1826" s="212"/>
      <c r="EJ1826" s="212"/>
      <c r="EK1826" s="212"/>
      <c r="EP1826"/>
      <c r="EQ1826"/>
      <c r="ER1826"/>
      <c r="ES1826"/>
      <c r="ET1826"/>
      <c r="EU1826"/>
      <c r="EV1826"/>
      <c r="EW1826"/>
      <c r="EX1826"/>
    </row>
    <row r="1827" spans="37:154">
      <c r="AK1827" s="1"/>
      <c r="AL1827" s="152"/>
      <c r="AN1827" s="212"/>
      <c r="AP1827"/>
      <c r="AS1827" s="1"/>
      <c r="AT1827" s="152"/>
      <c r="AU1827" s="152"/>
      <c r="AV1827" s="212"/>
      <c r="AW1827" s="212"/>
      <c r="AX1827"/>
      <c r="AY1827"/>
      <c r="AZ1827"/>
      <c r="BC1827" s="1"/>
      <c r="BD1827" s="214"/>
      <c r="BE1827" s="214"/>
      <c r="BF1827" s="212"/>
      <c r="BG1827" s="212"/>
      <c r="BH1827"/>
      <c r="BI1827"/>
      <c r="BJ1827"/>
      <c r="BK1827"/>
      <c r="BM1827" s="1"/>
      <c r="BN1827" s="152"/>
      <c r="BO1827" s="152"/>
      <c r="BP1827" s="212"/>
      <c r="BQ1827" s="212"/>
      <c r="BR1827"/>
      <c r="BS1827"/>
      <c r="BT1827"/>
      <c r="BU1827"/>
      <c r="BV1827"/>
      <c r="BW1827" s="1"/>
      <c r="BX1827" s="152"/>
      <c r="BY1827" s="152"/>
      <c r="BZ1827" s="212"/>
      <c r="CA1827" s="212"/>
      <c r="CC1827"/>
      <c r="CD1827"/>
      <c r="CE1827"/>
      <c r="CF1827"/>
      <c r="CG1827" s="1"/>
      <c r="CH1827" s="152"/>
      <c r="CI1827" s="152"/>
      <c r="CJ1827" s="213"/>
      <c r="CK1827" s="213"/>
      <c r="CN1827"/>
      <c r="CO1827"/>
      <c r="CP1827"/>
      <c r="CQ1827" s="1"/>
      <c r="CR1827" s="214"/>
      <c r="CS1827" s="214"/>
      <c r="CT1827" s="212"/>
      <c r="CU1827" s="212"/>
      <c r="CY1827"/>
      <c r="CZ1827"/>
      <c r="DA1827" s="1"/>
      <c r="DB1827" s="152"/>
      <c r="DC1827" s="152"/>
      <c r="DD1827" s="212"/>
      <c r="DE1827" s="212"/>
      <c r="DI1827"/>
      <c r="DJ1827"/>
      <c r="DK1827" s="1"/>
      <c r="DL1827" s="152"/>
      <c r="DM1827" s="152"/>
      <c r="DN1827" s="212"/>
      <c r="DO1827" s="212"/>
      <c r="DT1827"/>
      <c r="DU1827" s="1"/>
      <c r="DW1827" s="152"/>
      <c r="DY1827" s="212"/>
      <c r="EJ1827" s="212"/>
      <c r="EK1827" s="212"/>
      <c r="EP1827"/>
      <c r="EQ1827"/>
      <c r="ER1827"/>
      <c r="ES1827"/>
      <c r="ET1827"/>
      <c r="EU1827"/>
      <c r="EV1827"/>
      <c r="EW1827"/>
      <c r="EX1827"/>
    </row>
    <row r="1828" spans="37:154">
      <c r="AK1828" s="1"/>
      <c r="AL1828" s="152"/>
      <c r="AN1828" s="212"/>
      <c r="AP1828"/>
      <c r="AS1828" s="1"/>
      <c r="AT1828" s="152"/>
      <c r="AU1828" s="152"/>
      <c r="AV1828" s="212"/>
      <c r="AW1828" s="212"/>
      <c r="AX1828"/>
      <c r="AY1828"/>
      <c r="AZ1828"/>
      <c r="BC1828" s="1"/>
      <c r="BD1828" s="214"/>
      <c r="BE1828" s="214"/>
      <c r="BF1828" s="212"/>
      <c r="BG1828" s="212"/>
      <c r="BH1828"/>
      <c r="BI1828"/>
      <c r="BJ1828"/>
      <c r="BK1828"/>
      <c r="BM1828" s="1"/>
      <c r="BN1828" s="152"/>
      <c r="BO1828" s="152"/>
      <c r="BP1828" s="212"/>
      <c r="BQ1828" s="212"/>
      <c r="BR1828"/>
      <c r="BS1828"/>
      <c r="BT1828"/>
      <c r="BU1828"/>
      <c r="BV1828"/>
      <c r="BW1828" s="1"/>
      <c r="BX1828" s="152"/>
      <c r="BY1828" s="152"/>
      <c r="BZ1828" s="212"/>
      <c r="CA1828" s="212"/>
      <c r="CC1828"/>
      <c r="CD1828"/>
      <c r="CE1828"/>
      <c r="CF1828"/>
      <c r="CG1828" s="1"/>
      <c r="CH1828" s="152"/>
      <c r="CI1828" s="152"/>
      <c r="CJ1828" s="213"/>
      <c r="CK1828" s="213"/>
      <c r="CN1828"/>
      <c r="CO1828"/>
      <c r="CP1828"/>
      <c r="CQ1828" s="1"/>
      <c r="CR1828" s="214"/>
      <c r="CS1828" s="214"/>
      <c r="CT1828" s="212"/>
      <c r="CU1828" s="212"/>
      <c r="CY1828"/>
      <c r="CZ1828"/>
      <c r="DA1828" s="1"/>
      <c r="DB1828" s="152"/>
      <c r="DC1828" s="152"/>
      <c r="DD1828" s="212"/>
      <c r="DE1828" s="212"/>
      <c r="DI1828"/>
      <c r="DJ1828"/>
      <c r="DK1828" s="1"/>
      <c r="DL1828" s="152"/>
      <c r="DM1828" s="152"/>
      <c r="DN1828" s="212"/>
      <c r="DO1828" s="212"/>
      <c r="DT1828"/>
      <c r="DU1828" s="1"/>
      <c r="DW1828" s="152"/>
      <c r="DY1828" s="212"/>
      <c r="EJ1828" s="212"/>
      <c r="EK1828" s="212"/>
      <c r="EP1828"/>
      <c r="EQ1828"/>
      <c r="ER1828"/>
      <c r="ES1828"/>
      <c r="ET1828"/>
      <c r="EU1828"/>
      <c r="EV1828"/>
      <c r="EW1828"/>
      <c r="EX1828"/>
    </row>
    <row r="1829" spans="37:154">
      <c r="AK1829" s="1"/>
      <c r="AL1829" s="152"/>
      <c r="AN1829" s="212"/>
      <c r="AP1829"/>
      <c r="AS1829" s="1"/>
      <c r="AT1829" s="152"/>
      <c r="AU1829" s="152"/>
      <c r="AV1829" s="212"/>
      <c r="AW1829" s="212"/>
      <c r="AX1829"/>
      <c r="AY1829"/>
      <c r="AZ1829"/>
      <c r="BC1829" s="1"/>
      <c r="BD1829" s="214"/>
      <c r="BE1829" s="214"/>
      <c r="BF1829" s="212"/>
      <c r="BG1829" s="212"/>
      <c r="BH1829"/>
      <c r="BI1829"/>
      <c r="BJ1829"/>
      <c r="BK1829"/>
      <c r="BM1829" s="1"/>
      <c r="BN1829" s="152"/>
      <c r="BO1829" s="152"/>
      <c r="BP1829" s="212"/>
      <c r="BQ1829" s="212"/>
      <c r="BR1829"/>
      <c r="BS1829"/>
      <c r="BT1829"/>
      <c r="BU1829"/>
      <c r="BV1829"/>
      <c r="BW1829" s="1"/>
      <c r="BX1829" s="152"/>
      <c r="BY1829" s="152"/>
      <c r="BZ1829" s="212"/>
      <c r="CA1829" s="212"/>
      <c r="CC1829"/>
      <c r="CD1829"/>
      <c r="CE1829"/>
      <c r="CF1829"/>
      <c r="CG1829" s="1"/>
      <c r="CH1829" s="152"/>
      <c r="CI1829" s="152"/>
      <c r="CJ1829" s="213"/>
      <c r="CK1829" s="213"/>
      <c r="CN1829"/>
      <c r="CO1829"/>
      <c r="CP1829"/>
      <c r="CQ1829" s="1"/>
      <c r="CR1829" s="214"/>
      <c r="CS1829" s="214"/>
      <c r="CT1829" s="212"/>
      <c r="CU1829" s="212"/>
      <c r="CY1829"/>
      <c r="CZ1829"/>
      <c r="DA1829" s="1"/>
      <c r="DB1829" s="152"/>
      <c r="DC1829" s="152"/>
      <c r="DD1829" s="212"/>
      <c r="DE1829" s="212"/>
      <c r="DI1829"/>
      <c r="DJ1829"/>
      <c r="DK1829" s="1"/>
      <c r="DL1829" s="152"/>
      <c r="DM1829" s="152"/>
      <c r="DN1829" s="212"/>
      <c r="DO1829" s="212"/>
      <c r="DT1829"/>
      <c r="DU1829" s="1"/>
      <c r="DW1829" s="152"/>
      <c r="DY1829" s="212"/>
      <c r="EJ1829" s="212"/>
      <c r="EK1829" s="212"/>
      <c r="EP1829"/>
      <c r="EQ1829"/>
      <c r="ER1829"/>
      <c r="ES1829"/>
      <c r="ET1829"/>
      <c r="EU1829"/>
      <c r="EV1829"/>
      <c r="EW1829"/>
      <c r="EX1829"/>
    </row>
    <row r="1830" spans="37:154">
      <c r="AK1830" s="1"/>
      <c r="AL1830" s="152"/>
      <c r="AN1830" s="212"/>
      <c r="AP1830"/>
      <c r="AS1830" s="1"/>
      <c r="AT1830" s="152"/>
      <c r="AU1830" s="152"/>
      <c r="AV1830" s="212"/>
      <c r="AW1830" s="212"/>
      <c r="AX1830"/>
      <c r="AY1830"/>
      <c r="AZ1830"/>
      <c r="BC1830" s="1"/>
      <c r="BD1830" s="214"/>
      <c r="BE1830" s="214"/>
      <c r="BF1830" s="212"/>
      <c r="BG1830" s="212"/>
      <c r="BH1830"/>
      <c r="BI1830"/>
      <c r="BJ1830"/>
      <c r="BK1830"/>
      <c r="BM1830" s="1"/>
      <c r="BN1830" s="152"/>
      <c r="BO1830" s="152"/>
      <c r="BP1830" s="212"/>
      <c r="BQ1830" s="212"/>
      <c r="BR1830"/>
      <c r="BS1830"/>
      <c r="BT1830"/>
      <c r="BU1830"/>
      <c r="BV1830"/>
      <c r="BW1830" s="1"/>
      <c r="BX1830" s="152"/>
      <c r="BY1830" s="152"/>
      <c r="BZ1830" s="212"/>
      <c r="CA1830" s="212"/>
      <c r="CC1830"/>
      <c r="CD1830"/>
      <c r="CE1830"/>
      <c r="CF1830"/>
      <c r="CG1830" s="1"/>
      <c r="CH1830" s="152"/>
      <c r="CI1830" s="152"/>
      <c r="CJ1830" s="213"/>
      <c r="CK1830" s="213"/>
      <c r="CN1830"/>
      <c r="CO1830"/>
      <c r="CP1830"/>
      <c r="CQ1830" s="1"/>
      <c r="CR1830" s="214"/>
      <c r="CS1830" s="214"/>
      <c r="CT1830" s="212"/>
      <c r="CU1830" s="212"/>
      <c r="CY1830"/>
      <c r="CZ1830"/>
      <c r="DA1830" s="1"/>
      <c r="DB1830" s="152"/>
      <c r="DC1830" s="152"/>
      <c r="DD1830" s="212"/>
      <c r="DE1830" s="212"/>
      <c r="DI1830"/>
      <c r="DJ1830"/>
      <c r="DK1830" s="1"/>
      <c r="DL1830" s="152"/>
      <c r="DM1830" s="152"/>
      <c r="DN1830" s="212"/>
      <c r="DO1830" s="212"/>
      <c r="DT1830"/>
      <c r="DU1830" s="1"/>
      <c r="DW1830" s="152"/>
      <c r="DY1830" s="212"/>
      <c r="EJ1830" s="212"/>
      <c r="EK1830" s="212"/>
      <c r="EP1830"/>
      <c r="EQ1830"/>
      <c r="ER1830"/>
      <c r="ES1830"/>
      <c r="ET1830"/>
      <c r="EU1830"/>
      <c r="EV1830"/>
      <c r="EW1830"/>
      <c r="EX1830"/>
    </row>
    <row r="1831" spans="37:154">
      <c r="AK1831" s="1"/>
      <c r="AL1831" s="152"/>
      <c r="AN1831" s="212"/>
      <c r="AP1831"/>
      <c r="AS1831" s="1"/>
      <c r="AT1831" s="152"/>
      <c r="AU1831" s="152"/>
      <c r="AV1831" s="212"/>
      <c r="AW1831" s="212"/>
      <c r="AX1831"/>
      <c r="AY1831"/>
      <c r="AZ1831"/>
      <c r="BC1831" s="1"/>
      <c r="BD1831" s="214"/>
      <c r="BE1831" s="214"/>
      <c r="BF1831" s="212"/>
      <c r="BG1831" s="212"/>
      <c r="BH1831"/>
      <c r="BI1831"/>
      <c r="BJ1831"/>
      <c r="BK1831"/>
      <c r="BM1831" s="1"/>
      <c r="BN1831" s="152"/>
      <c r="BO1831" s="152"/>
      <c r="BP1831" s="212"/>
      <c r="BQ1831" s="212"/>
      <c r="BR1831"/>
      <c r="BS1831"/>
      <c r="BT1831"/>
      <c r="BU1831"/>
      <c r="BV1831"/>
      <c r="BW1831" s="1"/>
      <c r="BX1831" s="152"/>
      <c r="BY1831" s="152"/>
      <c r="BZ1831" s="212"/>
      <c r="CA1831" s="212"/>
      <c r="CC1831"/>
      <c r="CD1831"/>
      <c r="CE1831"/>
      <c r="CF1831"/>
      <c r="CG1831" s="1"/>
      <c r="CH1831" s="152"/>
      <c r="CI1831" s="152"/>
      <c r="CJ1831" s="213"/>
      <c r="CK1831" s="213"/>
      <c r="CN1831"/>
      <c r="CO1831"/>
      <c r="CP1831"/>
      <c r="CQ1831" s="1"/>
      <c r="CR1831" s="214"/>
      <c r="CS1831" s="214"/>
      <c r="CT1831" s="212"/>
      <c r="CU1831" s="212"/>
      <c r="CY1831"/>
      <c r="CZ1831"/>
      <c r="DA1831" s="1"/>
      <c r="DB1831" s="152"/>
      <c r="DC1831" s="152"/>
      <c r="DD1831" s="212"/>
      <c r="DE1831" s="212"/>
      <c r="DI1831"/>
      <c r="DJ1831"/>
      <c r="DK1831" s="1"/>
      <c r="DL1831" s="152"/>
      <c r="DM1831" s="152"/>
      <c r="DN1831" s="212"/>
      <c r="DO1831" s="212"/>
      <c r="DT1831"/>
      <c r="DU1831" s="1"/>
      <c r="DW1831" s="152"/>
      <c r="DY1831" s="212"/>
      <c r="EJ1831" s="212"/>
      <c r="EK1831" s="212"/>
      <c r="EP1831"/>
      <c r="EQ1831"/>
      <c r="ER1831"/>
      <c r="ES1831"/>
      <c r="ET1831"/>
      <c r="EU1831"/>
      <c r="EV1831"/>
      <c r="EW1831"/>
      <c r="EX1831"/>
    </row>
    <row r="1832" spans="37:154">
      <c r="AK1832" s="1"/>
      <c r="AL1832" s="152"/>
      <c r="AN1832" s="212"/>
      <c r="AP1832"/>
      <c r="AS1832" s="1"/>
      <c r="AT1832" s="152"/>
      <c r="AU1832" s="152"/>
      <c r="AV1832" s="212"/>
      <c r="AW1832" s="212"/>
      <c r="AX1832"/>
      <c r="AY1832"/>
      <c r="AZ1832"/>
      <c r="BC1832" s="1"/>
      <c r="BD1832" s="214"/>
      <c r="BE1832" s="214"/>
      <c r="BF1832" s="212"/>
      <c r="BG1832" s="212"/>
      <c r="BH1832"/>
      <c r="BI1832"/>
      <c r="BJ1832"/>
      <c r="BK1832"/>
      <c r="BM1832" s="1"/>
      <c r="BN1832" s="152"/>
      <c r="BO1832" s="152"/>
      <c r="BP1832" s="212"/>
      <c r="BQ1832" s="212"/>
      <c r="BR1832"/>
      <c r="BS1832"/>
      <c r="BT1832"/>
      <c r="BU1832"/>
      <c r="BV1832"/>
      <c r="BW1832" s="1"/>
      <c r="BX1832" s="152"/>
      <c r="BY1832" s="152"/>
      <c r="BZ1832" s="212"/>
      <c r="CA1832" s="212"/>
      <c r="CC1832"/>
      <c r="CD1832"/>
      <c r="CE1832"/>
      <c r="CF1832"/>
      <c r="CG1832" s="1"/>
      <c r="CH1832" s="152"/>
      <c r="CI1832" s="152"/>
      <c r="CJ1832" s="213"/>
      <c r="CK1832" s="213"/>
      <c r="CN1832"/>
      <c r="CO1832"/>
      <c r="CP1832"/>
      <c r="CQ1832" s="1"/>
      <c r="CR1832" s="214"/>
      <c r="CS1832" s="214"/>
      <c r="CT1832" s="212"/>
      <c r="CU1832" s="212"/>
      <c r="CY1832"/>
      <c r="CZ1832"/>
      <c r="DA1832" s="1"/>
      <c r="DB1832" s="152"/>
      <c r="DC1832" s="152"/>
      <c r="DD1832" s="212"/>
      <c r="DE1832" s="212"/>
      <c r="DI1832"/>
      <c r="DJ1832"/>
      <c r="DK1832" s="1"/>
      <c r="DL1832" s="152"/>
      <c r="DM1832" s="152"/>
      <c r="DN1832" s="212"/>
      <c r="DO1832" s="212"/>
      <c r="DT1832"/>
      <c r="DU1832" s="1"/>
      <c r="DW1832" s="152"/>
      <c r="DY1832" s="212"/>
      <c r="EJ1832" s="212"/>
      <c r="EK1832" s="212"/>
      <c r="EP1832"/>
      <c r="EQ1832"/>
      <c r="ER1832"/>
      <c r="ES1832"/>
      <c r="ET1832"/>
      <c r="EU1832"/>
      <c r="EV1832"/>
      <c r="EW1832"/>
      <c r="EX1832"/>
    </row>
    <row r="1833" spans="37:154">
      <c r="AK1833" s="1"/>
      <c r="AL1833" s="152"/>
      <c r="AN1833" s="212"/>
      <c r="AP1833"/>
      <c r="AS1833" s="1"/>
      <c r="AT1833" s="152"/>
      <c r="AU1833" s="152"/>
      <c r="AV1833" s="212"/>
      <c r="AW1833" s="212"/>
      <c r="AX1833"/>
      <c r="AY1833"/>
      <c r="AZ1833"/>
      <c r="BC1833" s="1"/>
      <c r="BD1833" s="214"/>
      <c r="BE1833" s="214"/>
      <c r="BF1833" s="212"/>
      <c r="BG1833" s="212"/>
      <c r="BH1833"/>
      <c r="BI1833"/>
      <c r="BJ1833"/>
      <c r="BK1833"/>
      <c r="BM1833" s="1"/>
      <c r="BN1833" s="152"/>
      <c r="BO1833" s="152"/>
      <c r="BP1833" s="212"/>
      <c r="BQ1833" s="212"/>
      <c r="BR1833"/>
      <c r="BS1833"/>
      <c r="BT1833"/>
      <c r="BU1833"/>
      <c r="BV1833"/>
      <c r="BW1833" s="1"/>
      <c r="BX1833" s="152"/>
      <c r="BY1833" s="152"/>
      <c r="BZ1833" s="212"/>
      <c r="CA1833" s="212"/>
      <c r="CC1833"/>
      <c r="CD1833"/>
      <c r="CE1833"/>
      <c r="CF1833"/>
      <c r="CG1833" s="1"/>
      <c r="CH1833" s="152"/>
      <c r="CI1833" s="152"/>
      <c r="CJ1833" s="213"/>
      <c r="CK1833" s="213"/>
      <c r="CN1833"/>
      <c r="CO1833"/>
      <c r="CP1833"/>
      <c r="CQ1833" s="1"/>
      <c r="CR1833" s="214"/>
      <c r="CS1833" s="214"/>
      <c r="CT1833" s="212"/>
      <c r="CU1833" s="212"/>
      <c r="CY1833"/>
      <c r="CZ1833"/>
      <c r="DA1833" s="1"/>
      <c r="DB1833" s="152"/>
      <c r="DC1833" s="152"/>
      <c r="DD1833" s="212"/>
      <c r="DE1833" s="212"/>
      <c r="DI1833"/>
      <c r="DJ1833"/>
      <c r="DK1833" s="1"/>
      <c r="DL1833" s="152"/>
      <c r="DM1833" s="152"/>
      <c r="DN1833" s="212"/>
      <c r="DO1833" s="212"/>
      <c r="DT1833"/>
      <c r="DU1833" s="1"/>
      <c r="DW1833" s="152"/>
      <c r="DY1833" s="212"/>
      <c r="EJ1833" s="212"/>
      <c r="EK1833" s="212"/>
      <c r="EP1833"/>
      <c r="EQ1833"/>
      <c r="ER1833"/>
      <c r="ES1833"/>
      <c r="ET1833"/>
      <c r="EU1833"/>
      <c r="EV1833"/>
      <c r="EW1833"/>
      <c r="EX1833"/>
    </row>
    <row r="1834" spans="37:154">
      <c r="AK1834" s="1"/>
      <c r="AL1834" s="152"/>
      <c r="AN1834" s="212"/>
      <c r="AP1834"/>
      <c r="AS1834" s="1"/>
      <c r="AT1834" s="152"/>
      <c r="AU1834" s="152"/>
      <c r="AV1834" s="212"/>
      <c r="AW1834" s="212"/>
      <c r="AX1834"/>
      <c r="AY1834"/>
      <c r="AZ1834"/>
      <c r="BC1834" s="1"/>
      <c r="BD1834" s="214"/>
      <c r="BE1834" s="214"/>
      <c r="BF1834" s="212"/>
      <c r="BG1834" s="212"/>
      <c r="BH1834"/>
      <c r="BI1834"/>
      <c r="BJ1834"/>
      <c r="BK1834"/>
      <c r="BM1834" s="1"/>
      <c r="BN1834" s="152"/>
      <c r="BO1834" s="152"/>
      <c r="BP1834" s="212"/>
      <c r="BQ1834" s="212"/>
      <c r="BR1834"/>
      <c r="BS1834"/>
      <c r="BT1834"/>
      <c r="BU1834"/>
      <c r="BV1834"/>
      <c r="BW1834" s="1"/>
      <c r="BX1834" s="152"/>
      <c r="BY1834" s="152"/>
      <c r="BZ1834" s="212"/>
      <c r="CA1834" s="212"/>
      <c r="CC1834"/>
      <c r="CD1834"/>
      <c r="CE1834"/>
      <c r="CF1834"/>
      <c r="CG1834" s="1"/>
      <c r="CH1834" s="152"/>
      <c r="CI1834" s="152"/>
      <c r="CJ1834" s="213"/>
      <c r="CK1834" s="213"/>
      <c r="CN1834"/>
      <c r="CO1834"/>
      <c r="CP1834"/>
      <c r="CQ1834" s="1"/>
      <c r="CR1834" s="214"/>
      <c r="CS1834" s="214"/>
      <c r="CT1834" s="212"/>
      <c r="CU1834" s="212"/>
      <c r="CY1834"/>
      <c r="CZ1834"/>
      <c r="DA1834" s="1"/>
      <c r="DB1834" s="152"/>
      <c r="DC1834" s="152"/>
      <c r="DD1834" s="212"/>
      <c r="DE1834" s="212"/>
      <c r="DI1834"/>
      <c r="DJ1834"/>
      <c r="DK1834" s="1"/>
      <c r="DL1834" s="152"/>
      <c r="DM1834" s="152"/>
      <c r="DN1834" s="212"/>
      <c r="DO1834" s="212"/>
      <c r="DT1834"/>
      <c r="DU1834" s="1"/>
      <c r="DW1834" s="152"/>
      <c r="DY1834" s="212"/>
      <c r="EJ1834" s="212"/>
      <c r="EK1834" s="212"/>
      <c r="EP1834"/>
      <c r="EQ1834"/>
      <c r="ER1834"/>
      <c r="ES1834"/>
      <c r="ET1834"/>
      <c r="EU1834"/>
      <c r="EV1834"/>
      <c r="EW1834"/>
      <c r="EX1834"/>
    </row>
    <row r="1835" spans="37:154">
      <c r="AK1835" s="1"/>
      <c r="AL1835" s="152"/>
      <c r="AN1835" s="212"/>
      <c r="AP1835"/>
      <c r="AS1835" s="1"/>
      <c r="AT1835" s="152"/>
      <c r="AU1835" s="152"/>
      <c r="AV1835" s="212"/>
      <c r="AW1835" s="212"/>
      <c r="AX1835"/>
      <c r="AY1835"/>
      <c r="AZ1835"/>
      <c r="BC1835" s="1"/>
      <c r="BD1835" s="214"/>
      <c r="BE1835" s="214"/>
      <c r="BF1835" s="212"/>
      <c r="BG1835" s="212"/>
      <c r="BH1835"/>
      <c r="BI1835"/>
      <c r="BJ1835"/>
      <c r="BK1835"/>
      <c r="BM1835" s="1"/>
      <c r="BN1835" s="152"/>
      <c r="BO1835" s="152"/>
      <c r="BP1835" s="212"/>
      <c r="BQ1835" s="212"/>
      <c r="BR1835"/>
      <c r="BS1835"/>
      <c r="BT1835"/>
      <c r="BU1835"/>
      <c r="BV1835"/>
      <c r="BW1835" s="1"/>
      <c r="BX1835" s="152"/>
      <c r="BY1835" s="152"/>
      <c r="BZ1835" s="212"/>
      <c r="CA1835" s="212"/>
      <c r="CC1835"/>
      <c r="CD1835"/>
      <c r="CE1835"/>
      <c r="CF1835"/>
      <c r="CG1835" s="1"/>
      <c r="CH1835" s="152"/>
      <c r="CI1835" s="152"/>
      <c r="CJ1835" s="213"/>
      <c r="CK1835" s="213"/>
      <c r="CN1835"/>
      <c r="CO1835"/>
      <c r="CP1835"/>
      <c r="CQ1835" s="1"/>
      <c r="CR1835" s="214"/>
      <c r="CS1835" s="214"/>
      <c r="CT1835" s="212"/>
      <c r="CU1835" s="212"/>
      <c r="CY1835"/>
      <c r="CZ1835"/>
      <c r="DA1835" s="1"/>
      <c r="DB1835" s="152"/>
      <c r="DC1835" s="152"/>
      <c r="DD1835" s="212"/>
      <c r="DE1835" s="212"/>
      <c r="DI1835"/>
      <c r="DJ1835"/>
      <c r="DK1835" s="1"/>
      <c r="DL1835" s="152"/>
      <c r="DM1835" s="152"/>
      <c r="DN1835" s="212"/>
      <c r="DO1835" s="212"/>
      <c r="DT1835"/>
      <c r="DU1835" s="1"/>
      <c r="DW1835" s="152"/>
      <c r="DY1835" s="212"/>
      <c r="EJ1835" s="212"/>
      <c r="EK1835" s="212"/>
      <c r="EP1835"/>
      <c r="EQ1835"/>
      <c r="ER1835"/>
      <c r="ES1835"/>
      <c r="ET1835"/>
      <c r="EU1835"/>
      <c r="EV1835"/>
      <c r="EW1835"/>
      <c r="EX1835"/>
    </row>
    <row r="1836" spans="37:154">
      <c r="AK1836" s="1"/>
      <c r="AL1836" s="152"/>
      <c r="AN1836" s="212"/>
      <c r="AP1836"/>
      <c r="AS1836" s="1"/>
      <c r="AT1836" s="152"/>
      <c r="AU1836" s="152"/>
      <c r="AV1836" s="212"/>
      <c r="AW1836" s="212"/>
      <c r="AX1836"/>
      <c r="AY1836"/>
      <c r="AZ1836"/>
      <c r="BC1836" s="1"/>
      <c r="BD1836" s="214"/>
      <c r="BE1836" s="214"/>
      <c r="BF1836" s="212"/>
      <c r="BG1836" s="212"/>
      <c r="BH1836"/>
      <c r="BI1836"/>
      <c r="BJ1836"/>
      <c r="BK1836"/>
      <c r="BM1836" s="1"/>
      <c r="BN1836" s="152"/>
      <c r="BO1836" s="152"/>
      <c r="BP1836" s="212"/>
      <c r="BQ1836" s="212"/>
      <c r="BR1836"/>
      <c r="BS1836"/>
      <c r="BT1836"/>
      <c r="BU1836"/>
      <c r="BV1836"/>
      <c r="BW1836" s="1"/>
      <c r="BX1836" s="152"/>
      <c r="BY1836" s="152"/>
      <c r="BZ1836" s="212"/>
      <c r="CA1836" s="212"/>
      <c r="CC1836"/>
      <c r="CD1836"/>
      <c r="CE1836"/>
      <c r="CF1836"/>
      <c r="CG1836" s="1"/>
      <c r="CH1836" s="152"/>
      <c r="CI1836" s="152"/>
      <c r="CJ1836" s="213"/>
      <c r="CK1836" s="213"/>
      <c r="CN1836"/>
      <c r="CO1836"/>
      <c r="CP1836"/>
      <c r="CQ1836" s="1"/>
      <c r="CR1836" s="214"/>
      <c r="CS1836" s="214"/>
      <c r="CT1836" s="212"/>
      <c r="CU1836" s="212"/>
      <c r="CY1836"/>
      <c r="CZ1836"/>
      <c r="DA1836" s="1"/>
      <c r="DB1836" s="152"/>
      <c r="DC1836" s="152"/>
      <c r="DD1836" s="212"/>
      <c r="DE1836" s="212"/>
      <c r="DI1836"/>
      <c r="DJ1836"/>
      <c r="DK1836" s="1"/>
      <c r="DL1836" s="152"/>
      <c r="DM1836" s="152"/>
      <c r="DN1836" s="212"/>
      <c r="DO1836" s="212"/>
      <c r="DT1836"/>
      <c r="DU1836" s="1"/>
      <c r="DW1836" s="152"/>
      <c r="DY1836" s="212"/>
      <c r="EJ1836" s="212"/>
      <c r="EK1836" s="212"/>
      <c r="EP1836"/>
      <c r="EQ1836"/>
      <c r="ER1836"/>
      <c r="ES1836"/>
      <c r="ET1836"/>
      <c r="EU1836"/>
      <c r="EV1836"/>
      <c r="EW1836"/>
      <c r="EX1836"/>
    </row>
    <row r="1837" spans="37:154">
      <c r="AK1837" s="1"/>
      <c r="AL1837" s="152"/>
      <c r="AN1837" s="212"/>
      <c r="AP1837"/>
      <c r="AS1837" s="1"/>
      <c r="AT1837" s="152"/>
      <c r="AU1837" s="152"/>
      <c r="AV1837" s="212"/>
      <c r="AW1837" s="212"/>
      <c r="AX1837"/>
      <c r="AY1837"/>
      <c r="AZ1837"/>
      <c r="BC1837" s="1"/>
      <c r="BD1837" s="214"/>
      <c r="BE1837" s="214"/>
      <c r="BF1837" s="212"/>
      <c r="BG1837" s="212"/>
      <c r="BH1837"/>
      <c r="BI1837"/>
      <c r="BJ1837"/>
      <c r="BK1837"/>
      <c r="BM1837" s="1"/>
      <c r="BN1837" s="152"/>
      <c r="BO1837" s="152"/>
      <c r="BP1837" s="212"/>
      <c r="BQ1837" s="212"/>
      <c r="BR1837"/>
      <c r="BS1837"/>
      <c r="BT1837"/>
      <c r="BU1837"/>
      <c r="BV1837"/>
      <c r="BW1837" s="1"/>
      <c r="BX1837" s="152"/>
      <c r="BY1837" s="152"/>
      <c r="BZ1837" s="212"/>
      <c r="CA1837" s="212"/>
      <c r="CC1837"/>
      <c r="CD1837"/>
      <c r="CE1837"/>
      <c r="CF1837"/>
      <c r="CG1837" s="1"/>
      <c r="CH1837" s="152"/>
      <c r="CI1837" s="152"/>
      <c r="CJ1837" s="213"/>
      <c r="CK1837" s="213"/>
      <c r="CN1837"/>
      <c r="CO1837"/>
      <c r="CP1837"/>
      <c r="CQ1837" s="1"/>
      <c r="CR1837" s="214"/>
      <c r="CS1837" s="214"/>
      <c r="CT1837" s="212"/>
      <c r="CU1837" s="212"/>
      <c r="CY1837"/>
      <c r="CZ1837"/>
      <c r="DA1837" s="1"/>
      <c r="DB1837" s="152"/>
      <c r="DC1837" s="152"/>
      <c r="DD1837" s="212"/>
      <c r="DE1837" s="212"/>
      <c r="DI1837"/>
      <c r="DJ1837"/>
      <c r="DK1837" s="1"/>
      <c r="DL1837" s="152"/>
      <c r="DM1837" s="152"/>
      <c r="DN1837" s="212"/>
      <c r="DO1837" s="212"/>
      <c r="DT1837"/>
      <c r="DU1837" s="1"/>
      <c r="DW1837" s="152"/>
      <c r="DY1837" s="212"/>
      <c r="EJ1837" s="212"/>
      <c r="EK1837" s="212"/>
      <c r="EP1837"/>
      <c r="EQ1837"/>
      <c r="ER1837"/>
      <c r="ES1837"/>
      <c r="ET1837"/>
      <c r="EU1837"/>
      <c r="EV1837"/>
      <c r="EW1837"/>
      <c r="EX1837"/>
    </row>
    <row r="1838" spans="37:154">
      <c r="AK1838" s="1"/>
      <c r="AL1838" s="152"/>
      <c r="AN1838" s="212"/>
      <c r="AP1838"/>
      <c r="AS1838" s="1"/>
      <c r="AT1838" s="152"/>
      <c r="AU1838" s="152"/>
      <c r="AV1838" s="212"/>
      <c r="AW1838" s="212"/>
      <c r="AX1838"/>
      <c r="AY1838"/>
      <c r="AZ1838"/>
      <c r="BC1838" s="1"/>
      <c r="BD1838" s="214"/>
      <c r="BE1838" s="214"/>
      <c r="BF1838" s="212"/>
      <c r="BG1838" s="212"/>
      <c r="BH1838"/>
      <c r="BI1838"/>
      <c r="BJ1838"/>
      <c r="BK1838"/>
      <c r="BM1838" s="1"/>
      <c r="BN1838" s="152"/>
      <c r="BO1838" s="152"/>
      <c r="BP1838" s="212"/>
      <c r="BQ1838" s="212"/>
      <c r="BR1838"/>
      <c r="BS1838"/>
      <c r="BT1838"/>
      <c r="BU1838"/>
      <c r="BV1838"/>
      <c r="BW1838" s="1"/>
      <c r="BX1838" s="152"/>
      <c r="BY1838" s="152"/>
      <c r="BZ1838" s="212"/>
      <c r="CA1838" s="212"/>
      <c r="CC1838"/>
      <c r="CD1838"/>
      <c r="CE1838"/>
      <c r="CF1838"/>
      <c r="CG1838" s="1"/>
      <c r="CH1838" s="152"/>
      <c r="CI1838" s="152"/>
      <c r="CJ1838" s="213"/>
      <c r="CK1838" s="213"/>
      <c r="CN1838"/>
      <c r="CO1838"/>
      <c r="CP1838"/>
      <c r="CQ1838" s="1"/>
      <c r="CR1838" s="214"/>
      <c r="CS1838" s="214"/>
      <c r="CT1838" s="212"/>
      <c r="CU1838" s="212"/>
      <c r="CY1838"/>
      <c r="CZ1838"/>
      <c r="DA1838" s="1"/>
      <c r="DB1838" s="152"/>
      <c r="DC1838" s="152"/>
      <c r="DD1838" s="212"/>
      <c r="DE1838" s="212"/>
      <c r="DI1838"/>
      <c r="DJ1838"/>
      <c r="DK1838" s="1"/>
      <c r="DL1838" s="152"/>
      <c r="DM1838" s="152"/>
      <c r="DN1838" s="212"/>
      <c r="DO1838" s="212"/>
      <c r="DT1838"/>
      <c r="DU1838" s="1"/>
      <c r="DW1838" s="152"/>
      <c r="DY1838" s="212"/>
      <c r="EJ1838" s="212"/>
      <c r="EK1838" s="212"/>
      <c r="EP1838"/>
      <c r="EQ1838"/>
      <c r="ER1838"/>
      <c r="ES1838"/>
      <c r="ET1838"/>
      <c r="EU1838"/>
      <c r="EV1838"/>
      <c r="EW1838"/>
      <c r="EX1838"/>
    </row>
    <row r="1839" spans="37:154">
      <c r="AK1839" s="1"/>
      <c r="AL1839" s="152"/>
      <c r="AN1839" s="212"/>
      <c r="AP1839"/>
      <c r="AS1839" s="1"/>
      <c r="AT1839" s="152"/>
      <c r="AU1839" s="152"/>
      <c r="AV1839" s="212"/>
      <c r="AW1839" s="212"/>
      <c r="AX1839"/>
      <c r="AY1839"/>
      <c r="AZ1839"/>
      <c r="BC1839" s="1"/>
      <c r="BD1839" s="214"/>
      <c r="BE1839" s="214"/>
      <c r="BF1839" s="212"/>
      <c r="BG1839" s="212"/>
      <c r="BH1839"/>
      <c r="BI1839"/>
      <c r="BJ1839"/>
      <c r="BK1839"/>
      <c r="BM1839" s="1"/>
      <c r="BN1839" s="152"/>
      <c r="BO1839" s="152"/>
      <c r="BP1839" s="212"/>
      <c r="BQ1839" s="212"/>
      <c r="BR1839"/>
      <c r="BS1839"/>
      <c r="BT1839"/>
      <c r="BU1839"/>
      <c r="BV1839"/>
      <c r="BW1839" s="1"/>
      <c r="BX1839" s="152"/>
      <c r="BY1839" s="152"/>
      <c r="BZ1839" s="212"/>
      <c r="CA1839" s="212"/>
      <c r="CC1839"/>
      <c r="CD1839"/>
      <c r="CE1839"/>
      <c r="CF1839"/>
      <c r="CG1839" s="1"/>
      <c r="CH1839" s="152"/>
      <c r="CI1839" s="152"/>
      <c r="CJ1839" s="213"/>
      <c r="CK1839" s="213"/>
      <c r="CN1839"/>
      <c r="CO1839"/>
      <c r="CP1839"/>
      <c r="CQ1839" s="1"/>
      <c r="CR1839" s="214"/>
      <c r="CS1839" s="214"/>
      <c r="CT1839" s="212"/>
      <c r="CU1839" s="212"/>
      <c r="CY1839"/>
      <c r="CZ1839"/>
      <c r="DA1839" s="1"/>
      <c r="DB1839" s="152"/>
      <c r="DC1839" s="152"/>
      <c r="DD1839" s="212"/>
      <c r="DE1839" s="212"/>
      <c r="DI1839"/>
      <c r="DJ1839"/>
      <c r="DK1839" s="1"/>
      <c r="DL1839" s="152"/>
      <c r="DM1839" s="152"/>
      <c r="DN1839" s="212"/>
      <c r="DO1839" s="212"/>
      <c r="DT1839"/>
      <c r="DU1839" s="1"/>
      <c r="DW1839" s="152"/>
      <c r="DY1839" s="212"/>
      <c r="EJ1839" s="212"/>
      <c r="EK1839" s="212"/>
      <c r="EP1839"/>
      <c r="EQ1839"/>
      <c r="ER1839"/>
      <c r="ES1839"/>
      <c r="ET1839"/>
      <c r="EU1839"/>
      <c r="EV1839"/>
      <c r="EW1839"/>
      <c r="EX1839"/>
    </row>
    <row r="1840" spans="37:154">
      <c r="AK1840" s="1"/>
      <c r="AL1840" s="152"/>
      <c r="AN1840" s="212"/>
      <c r="AP1840"/>
      <c r="AS1840" s="1"/>
      <c r="AT1840" s="152"/>
      <c r="AU1840" s="152"/>
      <c r="AV1840" s="212"/>
      <c r="AW1840" s="212"/>
      <c r="AX1840"/>
      <c r="AY1840"/>
      <c r="AZ1840"/>
      <c r="BC1840" s="1"/>
      <c r="BD1840" s="214"/>
      <c r="BE1840" s="214"/>
      <c r="BF1840" s="212"/>
      <c r="BG1840" s="212"/>
      <c r="BH1840"/>
      <c r="BI1840"/>
      <c r="BJ1840"/>
      <c r="BK1840"/>
      <c r="BM1840" s="1"/>
      <c r="BN1840" s="152"/>
      <c r="BO1840" s="152"/>
      <c r="BP1840" s="212"/>
      <c r="BQ1840" s="212"/>
      <c r="BR1840"/>
      <c r="BS1840"/>
      <c r="BT1840"/>
      <c r="BU1840"/>
      <c r="BV1840"/>
      <c r="BW1840" s="1"/>
      <c r="BX1840" s="152"/>
      <c r="BY1840" s="152"/>
      <c r="BZ1840" s="212"/>
      <c r="CA1840" s="212"/>
      <c r="CC1840"/>
      <c r="CD1840"/>
      <c r="CE1840"/>
      <c r="CF1840"/>
      <c r="CG1840" s="1"/>
      <c r="CH1840" s="152"/>
      <c r="CI1840" s="152"/>
      <c r="CJ1840" s="213"/>
      <c r="CK1840" s="213"/>
      <c r="CN1840"/>
      <c r="CO1840"/>
      <c r="CP1840"/>
      <c r="CQ1840" s="1"/>
      <c r="CR1840" s="214"/>
      <c r="CS1840" s="214"/>
      <c r="CT1840" s="212"/>
      <c r="CU1840" s="212"/>
      <c r="CY1840"/>
      <c r="CZ1840"/>
      <c r="DA1840" s="1"/>
      <c r="DB1840" s="152"/>
      <c r="DC1840" s="152"/>
      <c r="DD1840" s="212"/>
      <c r="DE1840" s="212"/>
      <c r="DI1840"/>
      <c r="DJ1840"/>
      <c r="DK1840" s="1"/>
      <c r="DL1840" s="152"/>
      <c r="DM1840" s="152"/>
      <c r="DN1840" s="212"/>
      <c r="DO1840" s="212"/>
      <c r="DT1840"/>
      <c r="DU1840" s="1"/>
      <c r="DW1840" s="152"/>
      <c r="DY1840" s="212"/>
      <c r="EJ1840" s="212"/>
      <c r="EK1840" s="212"/>
      <c r="EP1840"/>
      <c r="EQ1840"/>
      <c r="ER1840"/>
      <c r="ES1840"/>
      <c r="ET1840"/>
      <c r="EU1840"/>
      <c r="EV1840"/>
      <c r="EW1840"/>
      <c r="EX1840"/>
    </row>
    <row r="1841" spans="37:154">
      <c r="AK1841" s="1"/>
      <c r="AL1841" s="152"/>
      <c r="AN1841" s="212"/>
      <c r="AP1841"/>
      <c r="AS1841" s="1"/>
      <c r="AT1841" s="152"/>
      <c r="AU1841" s="152"/>
      <c r="AV1841" s="212"/>
      <c r="AW1841" s="212"/>
      <c r="AX1841"/>
      <c r="AY1841"/>
      <c r="AZ1841"/>
      <c r="BC1841" s="1"/>
      <c r="BD1841" s="214"/>
      <c r="BE1841" s="214"/>
      <c r="BF1841" s="212"/>
      <c r="BG1841" s="212"/>
      <c r="BH1841"/>
      <c r="BI1841"/>
      <c r="BJ1841"/>
      <c r="BK1841"/>
      <c r="BM1841" s="1"/>
      <c r="BN1841" s="152"/>
      <c r="BO1841" s="152"/>
      <c r="BP1841" s="212"/>
      <c r="BQ1841" s="212"/>
      <c r="BR1841"/>
      <c r="BS1841"/>
      <c r="BT1841"/>
      <c r="BU1841"/>
      <c r="BV1841"/>
      <c r="BW1841" s="1"/>
      <c r="BX1841" s="152"/>
      <c r="BY1841" s="152"/>
      <c r="BZ1841" s="212"/>
      <c r="CA1841" s="212"/>
      <c r="CC1841"/>
      <c r="CD1841"/>
      <c r="CE1841"/>
      <c r="CF1841"/>
      <c r="CG1841" s="1"/>
      <c r="CH1841" s="152"/>
      <c r="CI1841" s="152"/>
      <c r="CJ1841" s="213"/>
      <c r="CK1841" s="213"/>
      <c r="CN1841"/>
      <c r="CO1841"/>
      <c r="CP1841"/>
      <c r="CQ1841" s="1"/>
      <c r="CR1841" s="214"/>
      <c r="CS1841" s="214"/>
      <c r="CT1841" s="212"/>
      <c r="CU1841" s="212"/>
      <c r="CY1841"/>
      <c r="CZ1841"/>
      <c r="DA1841" s="1"/>
      <c r="DB1841" s="152"/>
      <c r="DC1841" s="152"/>
      <c r="DD1841" s="212"/>
      <c r="DE1841" s="212"/>
      <c r="DI1841"/>
      <c r="DJ1841"/>
      <c r="DK1841" s="1"/>
      <c r="DL1841" s="152"/>
      <c r="DM1841" s="152"/>
      <c r="DN1841" s="212"/>
      <c r="DO1841" s="212"/>
      <c r="DT1841"/>
      <c r="DU1841" s="1"/>
      <c r="DW1841" s="152"/>
      <c r="DY1841" s="212"/>
      <c r="EJ1841" s="212"/>
      <c r="EK1841" s="212"/>
      <c r="EP1841"/>
      <c r="EQ1841"/>
      <c r="ER1841"/>
      <c r="ES1841"/>
      <c r="ET1841"/>
      <c r="EU1841"/>
      <c r="EV1841"/>
      <c r="EW1841"/>
      <c r="EX1841"/>
    </row>
    <row r="1842" spans="37:154">
      <c r="AK1842" s="1"/>
      <c r="AL1842" s="152"/>
      <c r="AN1842" s="212"/>
      <c r="AP1842"/>
      <c r="AS1842" s="1"/>
      <c r="AT1842" s="152"/>
      <c r="AU1842" s="152"/>
      <c r="AV1842" s="212"/>
      <c r="AW1842" s="212"/>
      <c r="AX1842"/>
      <c r="AY1842"/>
      <c r="AZ1842"/>
      <c r="BC1842" s="1"/>
      <c r="BD1842" s="214"/>
      <c r="BE1842" s="214"/>
      <c r="BF1842" s="212"/>
      <c r="BG1842" s="212"/>
      <c r="BH1842"/>
      <c r="BI1842"/>
      <c r="BJ1842"/>
      <c r="BK1842"/>
      <c r="BM1842" s="1"/>
      <c r="BN1842" s="152"/>
      <c r="BO1842" s="152"/>
      <c r="BP1842" s="212"/>
      <c r="BQ1842" s="212"/>
      <c r="BR1842"/>
      <c r="BS1842"/>
      <c r="BT1842"/>
      <c r="BU1842"/>
      <c r="BV1842"/>
      <c r="BW1842" s="1"/>
      <c r="BX1842" s="152"/>
      <c r="BY1842" s="152"/>
      <c r="BZ1842" s="212"/>
      <c r="CA1842" s="212"/>
      <c r="CC1842"/>
      <c r="CD1842"/>
      <c r="CE1842"/>
      <c r="CF1842"/>
      <c r="CG1842" s="1"/>
      <c r="CH1842" s="152"/>
      <c r="CI1842" s="152"/>
      <c r="CJ1842" s="213"/>
      <c r="CK1842" s="213"/>
      <c r="CN1842"/>
      <c r="CO1842"/>
      <c r="CP1842"/>
      <c r="CQ1842" s="1"/>
      <c r="CR1842" s="214"/>
      <c r="CS1842" s="214"/>
      <c r="CT1842" s="212"/>
      <c r="CU1842" s="212"/>
      <c r="CY1842"/>
      <c r="CZ1842"/>
      <c r="DA1842" s="1"/>
      <c r="DB1842" s="152"/>
      <c r="DC1842" s="152"/>
      <c r="DD1842" s="212"/>
      <c r="DE1842" s="212"/>
      <c r="DI1842"/>
      <c r="DJ1842"/>
      <c r="DK1842" s="1"/>
      <c r="DL1842" s="152"/>
      <c r="DM1842" s="152"/>
      <c r="DN1842" s="212"/>
      <c r="DO1842" s="212"/>
      <c r="DT1842"/>
      <c r="DU1842" s="1"/>
      <c r="DW1842" s="152"/>
      <c r="DY1842" s="212"/>
      <c r="EJ1842" s="212"/>
      <c r="EK1842" s="212"/>
      <c r="EP1842"/>
      <c r="EQ1842"/>
      <c r="ER1842"/>
      <c r="ES1842"/>
      <c r="ET1842"/>
      <c r="EU1842"/>
      <c r="EV1842"/>
      <c r="EW1842"/>
      <c r="EX1842"/>
    </row>
    <row r="1843" spans="37:154">
      <c r="AK1843" s="1"/>
      <c r="AL1843" s="152"/>
      <c r="AN1843" s="212"/>
      <c r="AP1843"/>
      <c r="AS1843" s="1"/>
      <c r="AT1843" s="152"/>
      <c r="AU1843" s="152"/>
      <c r="AV1843" s="212"/>
      <c r="AW1843" s="212"/>
      <c r="AX1843"/>
      <c r="AY1843"/>
      <c r="AZ1843"/>
      <c r="BC1843" s="1"/>
      <c r="BD1843" s="214"/>
      <c r="BE1843" s="214"/>
      <c r="BF1843" s="212"/>
      <c r="BG1843" s="212"/>
      <c r="BH1843"/>
      <c r="BI1843"/>
      <c r="BJ1843"/>
      <c r="BK1843"/>
      <c r="BM1843" s="1"/>
      <c r="BN1843" s="152"/>
      <c r="BO1843" s="152"/>
      <c r="BP1843" s="212"/>
      <c r="BQ1843" s="212"/>
      <c r="BR1843"/>
      <c r="BS1843"/>
      <c r="BT1843"/>
      <c r="BU1843"/>
      <c r="BV1843"/>
      <c r="BW1843" s="1"/>
      <c r="BX1843" s="152"/>
      <c r="BY1843" s="152"/>
      <c r="BZ1843" s="212"/>
      <c r="CA1843" s="212"/>
      <c r="CC1843"/>
      <c r="CD1843"/>
      <c r="CE1843"/>
      <c r="CF1843"/>
      <c r="CG1843" s="1"/>
      <c r="CH1843" s="152"/>
      <c r="CI1843" s="152"/>
      <c r="CJ1843" s="213"/>
      <c r="CK1843" s="213"/>
      <c r="CN1843"/>
      <c r="CO1843"/>
      <c r="CP1843"/>
      <c r="CQ1843" s="1"/>
      <c r="CR1843" s="214"/>
      <c r="CS1843" s="214"/>
      <c r="CT1843" s="212"/>
      <c r="CU1843" s="212"/>
      <c r="CY1843"/>
      <c r="CZ1843"/>
      <c r="DA1843" s="1"/>
      <c r="DB1843" s="152"/>
      <c r="DC1843" s="152"/>
      <c r="DD1843" s="212"/>
      <c r="DE1843" s="212"/>
      <c r="DI1843"/>
      <c r="DJ1843"/>
      <c r="DK1843" s="1"/>
      <c r="DL1843" s="152"/>
      <c r="DM1843" s="152"/>
      <c r="DN1843" s="212"/>
      <c r="DO1843" s="212"/>
      <c r="DT1843"/>
      <c r="DU1843" s="1"/>
      <c r="DW1843" s="152"/>
      <c r="DY1843" s="212"/>
      <c r="EJ1843" s="212"/>
      <c r="EK1843" s="212"/>
      <c r="EP1843"/>
      <c r="EQ1843"/>
      <c r="ER1843"/>
      <c r="ES1843"/>
      <c r="ET1843"/>
      <c r="EU1843"/>
      <c r="EV1843"/>
      <c r="EW1843"/>
      <c r="EX1843"/>
    </row>
    <row r="1844" spans="37:154">
      <c r="AK1844" s="1"/>
      <c r="AL1844" s="152"/>
      <c r="AN1844" s="212"/>
      <c r="AP1844"/>
      <c r="AS1844" s="1"/>
      <c r="AT1844" s="152"/>
      <c r="AU1844" s="152"/>
      <c r="AV1844" s="212"/>
      <c r="AW1844" s="212"/>
      <c r="AX1844"/>
      <c r="AY1844"/>
      <c r="AZ1844"/>
      <c r="BC1844" s="1"/>
      <c r="BD1844" s="214"/>
      <c r="BE1844" s="214"/>
      <c r="BF1844" s="212"/>
      <c r="BG1844" s="212"/>
      <c r="BH1844"/>
      <c r="BI1844"/>
      <c r="BJ1844"/>
      <c r="BK1844"/>
      <c r="BM1844" s="1"/>
      <c r="BN1844" s="152"/>
      <c r="BO1844" s="152"/>
      <c r="BP1844" s="212"/>
      <c r="BQ1844" s="212"/>
      <c r="BR1844"/>
      <c r="BS1844"/>
      <c r="BT1844"/>
      <c r="BU1844"/>
      <c r="BV1844"/>
      <c r="BW1844" s="1"/>
      <c r="BX1844" s="152"/>
      <c r="BY1844" s="152"/>
      <c r="BZ1844" s="212"/>
      <c r="CA1844" s="212"/>
      <c r="CC1844"/>
      <c r="CD1844"/>
      <c r="CE1844"/>
      <c r="CF1844"/>
      <c r="CG1844" s="1"/>
      <c r="CH1844" s="152"/>
      <c r="CI1844" s="152"/>
      <c r="CJ1844" s="213"/>
      <c r="CK1844" s="213"/>
      <c r="CN1844"/>
      <c r="CO1844"/>
      <c r="CP1844"/>
      <c r="CQ1844" s="1"/>
      <c r="CR1844" s="214"/>
      <c r="CS1844" s="214"/>
      <c r="CT1844" s="212"/>
      <c r="CU1844" s="212"/>
      <c r="CY1844"/>
      <c r="CZ1844"/>
      <c r="DA1844" s="1"/>
      <c r="DB1844" s="152"/>
      <c r="DC1844" s="152"/>
      <c r="DD1844" s="212"/>
      <c r="DE1844" s="212"/>
      <c r="DI1844"/>
      <c r="DJ1844"/>
      <c r="DK1844" s="1"/>
      <c r="DL1844" s="152"/>
      <c r="DM1844" s="152"/>
      <c r="DN1844" s="212"/>
      <c r="DO1844" s="212"/>
      <c r="DT1844"/>
      <c r="DU1844" s="1"/>
      <c r="DW1844" s="152"/>
      <c r="DY1844" s="212"/>
      <c r="EJ1844" s="212"/>
      <c r="EK1844" s="212"/>
      <c r="EP1844"/>
      <c r="EQ1844"/>
      <c r="ER1844"/>
      <c r="ES1844"/>
      <c r="ET1844"/>
      <c r="EU1844"/>
      <c r="EV1844"/>
      <c r="EW1844"/>
      <c r="EX1844"/>
    </row>
    <row r="1845" spans="37:154">
      <c r="AK1845" s="1"/>
      <c r="AL1845" s="152"/>
      <c r="AN1845" s="212"/>
      <c r="AP1845"/>
      <c r="AS1845" s="1"/>
      <c r="AT1845" s="152"/>
      <c r="AU1845" s="152"/>
      <c r="AV1845" s="212"/>
      <c r="AW1845" s="212"/>
      <c r="AX1845"/>
      <c r="AY1845"/>
      <c r="AZ1845"/>
      <c r="BC1845" s="1"/>
      <c r="BD1845" s="214"/>
      <c r="BE1845" s="214"/>
      <c r="BF1845" s="212"/>
      <c r="BG1845" s="212"/>
      <c r="BH1845"/>
      <c r="BI1845"/>
      <c r="BJ1845"/>
      <c r="BK1845"/>
      <c r="BM1845" s="1"/>
      <c r="BN1845" s="152"/>
      <c r="BO1845" s="152"/>
      <c r="BP1845" s="212"/>
      <c r="BQ1845" s="212"/>
      <c r="BR1845"/>
      <c r="BS1845"/>
      <c r="BT1845"/>
      <c r="BU1845"/>
      <c r="BV1845"/>
      <c r="BW1845" s="1"/>
      <c r="BX1845" s="152"/>
      <c r="BY1845" s="152"/>
      <c r="BZ1845" s="212"/>
      <c r="CA1845" s="212"/>
      <c r="CC1845"/>
      <c r="CD1845"/>
      <c r="CE1845"/>
      <c r="CF1845"/>
      <c r="CG1845" s="1"/>
      <c r="CH1845" s="152"/>
      <c r="CI1845" s="152"/>
      <c r="CJ1845" s="213"/>
      <c r="CK1845" s="213"/>
      <c r="CN1845"/>
      <c r="CO1845"/>
      <c r="CP1845"/>
      <c r="CQ1845" s="1"/>
      <c r="CR1845" s="214"/>
      <c r="CS1845" s="214"/>
      <c r="CT1845" s="212"/>
      <c r="CU1845" s="212"/>
      <c r="CY1845"/>
      <c r="CZ1845"/>
      <c r="DA1845" s="1"/>
      <c r="DB1845" s="152"/>
      <c r="DC1845" s="152"/>
      <c r="DD1845" s="212"/>
      <c r="DE1845" s="212"/>
      <c r="DI1845"/>
      <c r="DJ1845"/>
      <c r="DK1845" s="1"/>
      <c r="DL1845" s="152"/>
      <c r="DM1845" s="152"/>
      <c r="DN1845" s="212"/>
      <c r="DO1845" s="212"/>
      <c r="DT1845"/>
      <c r="DU1845" s="1"/>
      <c r="DW1845" s="152"/>
      <c r="DY1845" s="212"/>
      <c r="EJ1845" s="212"/>
      <c r="EK1845" s="212"/>
      <c r="EP1845"/>
      <c r="EQ1845"/>
      <c r="ER1845"/>
      <c r="ES1845"/>
      <c r="ET1845"/>
      <c r="EU1845"/>
      <c r="EV1845"/>
      <c r="EW1845"/>
      <c r="EX1845"/>
    </row>
    <row r="1846" spans="37:154">
      <c r="AK1846" s="1"/>
      <c r="AL1846" s="152"/>
      <c r="AN1846" s="212"/>
      <c r="AP1846"/>
      <c r="AS1846" s="1"/>
      <c r="AT1846" s="152"/>
      <c r="AU1846" s="152"/>
      <c r="AV1846" s="212"/>
      <c r="AW1846" s="212"/>
      <c r="AX1846"/>
      <c r="AY1846"/>
      <c r="AZ1846"/>
      <c r="BC1846" s="1"/>
      <c r="BD1846" s="214"/>
      <c r="BE1846" s="214"/>
      <c r="BF1846" s="212"/>
      <c r="BG1846" s="212"/>
      <c r="BH1846"/>
      <c r="BI1846"/>
      <c r="BJ1846"/>
      <c r="BK1846"/>
      <c r="BM1846" s="1"/>
      <c r="BN1846" s="152"/>
      <c r="BO1846" s="152"/>
      <c r="BP1846" s="212"/>
      <c r="BQ1846" s="212"/>
      <c r="BR1846"/>
      <c r="BS1846"/>
      <c r="BT1846"/>
      <c r="BU1846"/>
      <c r="BV1846"/>
      <c r="BW1846" s="1"/>
      <c r="BX1846" s="152"/>
      <c r="BY1846" s="152"/>
      <c r="BZ1846" s="212"/>
      <c r="CA1846" s="212"/>
      <c r="CC1846"/>
      <c r="CD1846"/>
      <c r="CE1846"/>
      <c r="CF1846"/>
      <c r="CG1846" s="1"/>
      <c r="CH1846" s="152"/>
      <c r="CI1846" s="152"/>
      <c r="CJ1846" s="213"/>
      <c r="CK1846" s="213"/>
      <c r="CN1846"/>
      <c r="CO1846"/>
      <c r="CP1846"/>
      <c r="CQ1846" s="1"/>
      <c r="CR1846" s="214"/>
      <c r="CS1846" s="214"/>
      <c r="CT1846" s="212"/>
      <c r="CU1846" s="212"/>
      <c r="CY1846"/>
      <c r="CZ1846"/>
      <c r="DA1846" s="1"/>
      <c r="DB1846" s="152"/>
      <c r="DC1846" s="152"/>
      <c r="DD1846" s="212"/>
      <c r="DE1846" s="212"/>
      <c r="DI1846"/>
      <c r="DJ1846"/>
      <c r="DK1846" s="1"/>
      <c r="DL1846" s="152"/>
      <c r="DM1846" s="152"/>
      <c r="DN1846" s="212"/>
      <c r="DO1846" s="212"/>
      <c r="DT1846"/>
      <c r="DU1846" s="1"/>
      <c r="DW1846" s="152"/>
      <c r="DY1846" s="212"/>
      <c r="EJ1846" s="212"/>
      <c r="EK1846" s="212"/>
      <c r="EP1846"/>
      <c r="EQ1846"/>
      <c r="ER1846"/>
      <c r="ES1846"/>
      <c r="ET1846"/>
      <c r="EU1846"/>
      <c r="EV1846"/>
      <c r="EW1846"/>
      <c r="EX1846"/>
    </row>
    <row r="1847" spans="37:154">
      <c r="AK1847" s="1"/>
      <c r="AL1847" s="152"/>
      <c r="AN1847" s="212"/>
      <c r="AP1847"/>
      <c r="AS1847" s="1"/>
      <c r="AT1847" s="152"/>
      <c r="AU1847" s="152"/>
      <c r="AV1847" s="212"/>
      <c r="AW1847" s="212"/>
      <c r="AX1847"/>
      <c r="AY1847"/>
      <c r="AZ1847"/>
      <c r="BC1847" s="1"/>
      <c r="BD1847" s="214"/>
      <c r="BE1847" s="214"/>
      <c r="BF1847" s="212"/>
      <c r="BG1847" s="212"/>
      <c r="BH1847"/>
      <c r="BI1847"/>
      <c r="BJ1847"/>
      <c r="BK1847"/>
      <c r="BM1847" s="1"/>
      <c r="BN1847" s="152"/>
      <c r="BO1847" s="152"/>
      <c r="BP1847" s="212"/>
      <c r="BQ1847" s="212"/>
      <c r="BR1847"/>
      <c r="BS1847"/>
      <c r="BT1847"/>
      <c r="BU1847"/>
      <c r="BV1847"/>
      <c r="BW1847" s="1"/>
      <c r="BX1847" s="152"/>
      <c r="BY1847" s="152"/>
      <c r="BZ1847" s="212"/>
      <c r="CA1847" s="212"/>
      <c r="CC1847"/>
      <c r="CD1847"/>
      <c r="CE1847"/>
      <c r="CF1847"/>
      <c r="CG1847" s="1"/>
      <c r="CH1847" s="152"/>
      <c r="CI1847" s="152"/>
      <c r="CJ1847" s="213"/>
      <c r="CK1847" s="213"/>
      <c r="CN1847"/>
      <c r="CO1847"/>
      <c r="CP1847"/>
      <c r="CQ1847" s="1"/>
      <c r="CR1847" s="214"/>
      <c r="CS1847" s="214"/>
      <c r="CT1847" s="212"/>
      <c r="CU1847" s="212"/>
      <c r="CY1847"/>
      <c r="CZ1847"/>
      <c r="DA1847" s="1"/>
      <c r="DB1847" s="152"/>
      <c r="DC1847" s="152"/>
      <c r="DD1847" s="212"/>
      <c r="DE1847" s="212"/>
      <c r="DI1847"/>
      <c r="DJ1847"/>
      <c r="DK1847" s="1"/>
      <c r="DL1847" s="152"/>
      <c r="DM1847" s="152"/>
      <c r="DN1847" s="212"/>
      <c r="DO1847" s="212"/>
      <c r="DT1847"/>
      <c r="DU1847" s="1"/>
      <c r="DW1847" s="152"/>
      <c r="DY1847" s="212"/>
      <c r="EJ1847" s="212"/>
      <c r="EK1847" s="212"/>
      <c r="EP1847"/>
      <c r="EQ1847"/>
      <c r="ER1847"/>
      <c r="ES1847"/>
      <c r="ET1847"/>
      <c r="EU1847"/>
      <c r="EV1847"/>
      <c r="EW1847"/>
      <c r="EX1847"/>
    </row>
    <row r="1848" spans="37:154">
      <c r="AK1848" s="1"/>
      <c r="AL1848" s="152"/>
      <c r="AN1848" s="212"/>
      <c r="AP1848"/>
      <c r="AS1848" s="1"/>
      <c r="AT1848" s="152"/>
      <c r="AU1848" s="152"/>
      <c r="AV1848" s="212"/>
      <c r="AW1848" s="212"/>
      <c r="AX1848"/>
      <c r="AY1848"/>
      <c r="AZ1848"/>
      <c r="BC1848" s="1"/>
      <c r="BD1848" s="214"/>
      <c r="BE1848" s="214"/>
      <c r="BF1848" s="212"/>
      <c r="BG1848" s="212"/>
      <c r="BH1848"/>
      <c r="BI1848"/>
      <c r="BJ1848"/>
      <c r="BK1848"/>
      <c r="BM1848" s="1"/>
      <c r="BN1848" s="152"/>
      <c r="BO1848" s="152"/>
      <c r="BP1848" s="212"/>
      <c r="BQ1848" s="212"/>
      <c r="BR1848"/>
      <c r="BS1848"/>
      <c r="BT1848"/>
      <c r="BU1848"/>
      <c r="BV1848"/>
      <c r="BW1848" s="1"/>
      <c r="BX1848" s="152"/>
      <c r="BY1848" s="152"/>
      <c r="BZ1848" s="212"/>
      <c r="CA1848" s="212"/>
      <c r="CC1848"/>
      <c r="CD1848"/>
      <c r="CE1848"/>
      <c r="CF1848"/>
      <c r="CG1848" s="1"/>
      <c r="CH1848" s="152"/>
      <c r="CI1848" s="152"/>
      <c r="CJ1848" s="213"/>
      <c r="CK1848" s="213"/>
      <c r="CN1848"/>
      <c r="CO1848"/>
      <c r="CP1848"/>
      <c r="CQ1848" s="1"/>
      <c r="CR1848" s="214"/>
      <c r="CS1848" s="214"/>
      <c r="CT1848" s="212"/>
      <c r="CU1848" s="212"/>
      <c r="CY1848"/>
      <c r="CZ1848"/>
      <c r="DA1848" s="1"/>
      <c r="DB1848" s="152"/>
      <c r="DC1848" s="152"/>
      <c r="DD1848" s="212"/>
      <c r="DE1848" s="212"/>
      <c r="DI1848"/>
      <c r="DJ1848"/>
      <c r="DK1848" s="1"/>
      <c r="DL1848" s="152"/>
      <c r="DM1848" s="152"/>
      <c r="DN1848" s="212"/>
      <c r="DO1848" s="212"/>
      <c r="DT1848"/>
      <c r="DU1848" s="1"/>
      <c r="DW1848" s="152"/>
      <c r="DY1848" s="212"/>
      <c r="EJ1848" s="212"/>
      <c r="EK1848" s="212"/>
      <c r="EP1848"/>
      <c r="EQ1848"/>
      <c r="ER1848"/>
      <c r="ES1848"/>
      <c r="ET1848"/>
      <c r="EU1848"/>
      <c r="EV1848"/>
      <c r="EW1848"/>
      <c r="EX1848"/>
    </row>
    <row r="1849" spans="37:154">
      <c r="AK1849" s="1"/>
      <c r="AL1849" s="152"/>
      <c r="AN1849" s="212"/>
      <c r="AP1849"/>
      <c r="AS1849" s="1"/>
      <c r="AT1849" s="152"/>
      <c r="AU1849" s="152"/>
      <c r="AV1849" s="212"/>
      <c r="AW1849" s="212"/>
      <c r="AX1849"/>
      <c r="AY1849"/>
      <c r="AZ1849"/>
      <c r="BC1849" s="1"/>
      <c r="BD1849" s="214"/>
      <c r="BE1849" s="214"/>
      <c r="BF1849" s="212"/>
      <c r="BG1849" s="212"/>
      <c r="BH1849"/>
      <c r="BI1849"/>
      <c r="BJ1849"/>
      <c r="BK1849"/>
      <c r="BM1849" s="1"/>
      <c r="BN1849" s="152"/>
      <c r="BO1849" s="152"/>
      <c r="BP1849" s="212"/>
      <c r="BQ1849" s="212"/>
      <c r="BR1849"/>
      <c r="BS1849"/>
      <c r="BT1849"/>
      <c r="BU1849"/>
      <c r="BV1849"/>
      <c r="BW1849" s="1"/>
      <c r="BX1849" s="152"/>
      <c r="BY1849" s="152"/>
      <c r="BZ1849" s="212"/>
      <c r="CA1849" s="212"/>
      <c r="CC1849"/>
      <c r="CD1849"/>
      <c r="CE1849"/>
      <c r="CF1849"/>
      <c r="CG1849" s="1"/>
      <c r="CH1849" s="152"/>
      <c r="CI1849" s="152"/>
      <c r="CJ1849" s="213"/>
      <c r="CK1849" s="213"/>
      <c r="CN1849"/>
      <c r="CO1849"/>
      <c r="CP1849"/>
      <c r="CQ1849" s="1"/>
      <c r="CR1849" s="214"/>
      <c r="CS1849" s="214"/>
      <c r="CT1849" s="212"/>
      <c r="CU1849" s="212"/>
      <c r="CY1849"/>
      <c r="CZ1849"/>
      <c r="DA1849" s="1"/>
      <c r="DB1849" s="152"/>
      <c r="DC1849" s="152"/>
      <c r="DD1849" s="212"/>
      <c r="DE1849" s="212"/>
      <c r="DI1849"/>
      <c r="DJ1849"/>
      <c r="DK1849" s="1"/>
      <c r="DL1849" s="152"/>
      <c r="DM1849" s="152"/>
      <c r="DN1849" s="212"/>
      <c r="DO1849" s="212"/>
      <c r="DT1849"/>
      <c r="DU1849" s="1"/>
      <c r="DW1849" s="152"/>
      <c r="DY1849" s="212"/>
      <c r="EJ1849" s="212"/>
      <c r="EK1849" s="212"/>
      <c r="EP1849"/>
      <c r="EQ1849"/>
      <c r="ER1849"/>
      <c r="ES1849"/>
      <c r="ET1849"/>
      <c r="EU1849"/>
      <c r="EV1849"/>
      <c r="EW1849"/>
      <c r="EX1849"/>
    </row>
    <row r="1850" spans="37:154">
      <c r="AK1850" s="1"/>
      <c r="AL1850" s="152"/>
      <c r="AN1850" s="212"/>
      <c r="AP1850"/>
      <c r="AS1850" s="1"/>
      <c r="AT1850" s="152"/>
      <c r="AU1850" s="152"/>
      <c r="AV1850" s="212"/>
      <c r="AW1850" s="212"/>
      <c r="AX1850"/>
      <c r="AY1850"/>
      <c r="AZ1850"/>
      <c r="BC1850" s="1"/>
      <c r="BD1850" s="214"/>
      <c r="BE1850" s="214"/>
      <c r="BF1850" s="212"/>
      <c r="BG1850" s="212"/>
      <c r="BH1850"/>
      <c r="BI1850"/>
      <c r="BJ1850"/>
      <c r="BK1850"/>
      <c r="BM1850" s="1"/>
      <c r="BN1850" s="152"/>
      <c r="BO1850" s="152"/>
      <c r="BP1850" s="212"/>
      <c r="BQ1850" s="212"/>
      <c r="BR1850"/>
      <c r="BS1850"/>
      <c r="BT1850"/>
      <c r="BU1850"/>
      <c r="BV1850"/>
      <c r="BW1850" s="1"/>
      <c r="BX1850" s="152"/>
      <c r="BY1850" s="152"/>
      <c r="BZ1850" s="212"/>
      <c r="CA1850" s="212"/>
      <c r="CC1850"/>
      <c r="CD1850"/>
      <c r="CE1850"/>
      <c r="CF1850"/>
      <c r="CG1850" s="1"/>
      <c r="CH1850" s="152"/>
      <c r="CI1850" s="152"/>
      <c r="CJ1850" s="213"/>
      <c r="CK1850" s="213"/>
      <c r="CN1850"/>
      <c r="CO1850"/>
      <c r="CP1850"/>
      <c r="CQ1850" s="1"/>
      <c r="CR1850" s="214"/>
      <c r="CS1850" s="214"/>
      <c r="CT1850" s="212"/>
      <c r="CU1850" s="212"/>
      <c r="CY1850"/>
      <c r="CZ1850"/>
      <c r="DA1850" s="1"/>
      <c r="DB1850" s="152"/>
      <c r="DC1850" s="152"/>
      <c r="DD1850" s="212"/>
      <c r="DE1850" s="212"/>
      <c r="DI1850"/>
      <c r="DJ1850"/>
      <c r="DK1850" s="1"/>
      <c r="DL1850" s="152"/>
      <c r="DM1850" s="152"/>
      <c r="DN1850" s="212"/>
      <c r="DO1850" s="212"/>
      <c r="DT1850"/>
      <c r="DU1850" s="1"/>
      <c r="DW1850" s="152"/>
      <c r="DY1850" s="212"/>
      <c r="EJ1850" s="212"/>
      <c r="EK1850" s="212"/>
      <c r="EP1850"/>
      <c r="EQ1850"/>
      <c r="ER1850"/>
      <c r="ES1850"/>
      <c r="ET1850"/>
      <c r="EU1850"/>
      <c r="EV1850"/>
      <c r="EW1850"/>
      <c r="EX1850"/>
    </row>
    <row r="1851" spans="37:154">
      <c r="AK1851" s="1"/>
      <c r="AL1851" s="152"/>
      <c r="AN1851" s="212"/>
      <c r="AP1851"/>
      <c r="AS1851" s="1"/>
      <c r="AT1851" s="152"/>
      <c r="AU1851" s="152"/>
      <c r="AV1851" s="212"/>
      <c r="AW1851" s="212"/>
      <c r="AX1851"/>
      <c r="AY1851"/>
      <c r="AZ1851"/>
      <c r="BC1851" s="1"/>
      <c r="BD1851" s="214"/>
      <c r="BE1851" s="214"/>
      <c r="BF1851" s="212"/>
      <c r="BG1851" s="212"/>
      <c r="BH1851"/>
      <c r="BI1851"/>
      <c r="BJ1851"/>
      <c r="BK1851"/>
      <c r="BM1851" s="1"/>
      <c r="BN1851" s="152"/>
      <c r="BO1851" s="152"/>
      <c r="BP1851" s="212"/>
      <c r="BQ1851" s="212"/>
      <c r="BR1851"/>
      <c r="BS1851"/>
      <c r="BT1851"/>
      <c r="BU1851"/>
      <c r="BV1851"/>
      <c r="BW1851" s="1"/>
      <c r="BX1851" s="152"/>
      <c r="BY1851" s="152"/>
      <c r="BZ1851" s="212"/>
      <c r="CA1851" s="212"/>
      <c r="CC1851"/>
      <c r="CD1851"/>
      <c r="CE1851"/>
      <c r="CF1851"/>
      <c r="CG1851" s="1"/>
      <c r="CH1851" s="152"/>
      <c r="CI1851" s="152"/>
      <c r="CJ1851" s="213"/>
      <c r="CK1851" s="213"/>
      <c r="CN1851"/>
      <c r="CO1851"/>
      <c r="CP1851"/>
      <c r="CQ1851" s="1"/>
      <c r="CR1851" s="214"/>
      <c r="CS1851" s="214"/>
      <c r="CT1851" s="212"/>
      <c r="CU1851" s="212"/>
      <c r="CY1851"/>
      <c r="CZ1851"/>
      <c r="DA1851" s="1"/>
      <c r="DB1851" s="152"/>
      <c r="DC1851" s="152"/>
      <c r="DD1851" s="212"/>
      <c r="DE1851" s="212"/>
      <c r="DI1851"/>
      <c r="DJ1851"/>
      <c r="DK1851" s="1"/>
      <c r="DL1851" s="152"/>
      <c r="DM1851" s="152"/>
      <c r="DN1851" s="212"/>
      <c r="DO1851" s="212"/>
      <c r="DT1851"/>
      <c r="DU1851" s="1"/>
      <c r="DW1851" s="152"/>
      <c r="DY1851" s="212"/>
      <c r="EJ1851" s="212"/>
      <c r="EK1851" s="212"/>
      <c r="EP1851"/>
      <c r="EQ1851"/>
      <c r="ER1851"/>
      <c r="ES1851"/>
      <c r="ET1851"/>
      <c r="EU1851"/>
      <c r="EV1851"/>
      <c r="EW1851"/>
      <c r="EX1851"/>
    </row>
    <row r="1852" spans="37:154">
      <c r="AK1852" s="1"/>
      <c r="AL1852" s="152"/>
      <c r="AN1852" s="212"/>
      <c r="AP1852"/>
      <c r="AS1852" s="1"/>
      <c r="AT1852" s="152"/>
      <c r="AU1852" s="152"/>
      <c r="AV1852" s="212"/>
      <c r="AW1852" s="212"/>
      <c r="AX1852"/>
      <c r="AY1852"/>
      <c r="AZ1852"/>
      <c r="BC1852" s="1"/>
      <c r="BD1852" s="214"/>
      <c r="BE1852" s="214"/>
      <c r="BF1852" s="212"/>
      <c r="BG1852" s="212"/>
      <c r="BH1852"/>
      <c r="BI1852"/>
      <c r="BJ1852"/>
      <c r="BK1852"/>
      <c r="BM1852" s="1"/>
      <c r="BN1852" s="152"/>
      <c r="BO1852" s="152"/>
      <c r="BP1852" s="212"/>
      <c r="BQ1852" s="212"/>
      <c r="BR1852"/>
      <c r="BS1852"/>
      <c r="BT1852"/>
      <c r="BU1852"/>
      <c r="BV1852"/>
      <c r="BW1852" s="1"/>
      <c r="BX1852" s="152"/>
      <c r="BY1852" s="152"/>
      <c r="BZ1852" s="212"/>
      <c r="CA1852" s="212"/>
      <c r="CC1852"/>
      <c r="CD1852"/>
      <c r="CE1852"/>
      <c r="CF1852"/>
      <c r="CG1852" s="1"/>
      <c r="CH1852" s="152"/>
      <c r="CI1852" s="152"/>
      <c r="CJ1852" s="213"/>
      <c r="CK1852" s="213"/>
      <c r="CN1852"/>
      <c r="CO1852"/>
      <c r="CP1852"/>
      <c r="CQ1852" s="1"/>
      <c r="CR1852" s="214"/>
      <c r="CS1852" s="214"/>
      <c r="CT1852" s="212"/>
      <c r="CU1852" s="212"/>
      <c r="CY1852"/>
      <c r="CZ1852"/>
      <c r="DA1852" s="1"/>
      <c r="DB1852" s="152"/>
      <c r="DC1852" s="152"/>
      <c r="DD1852" s="212"/>
      <c r="DE1852" s="212"/>
      <c r="DI1852"/>
      <c r="DJ1852"/>
      <c r="DK1852" s="1"/>
      <c r="DL1852" s="152"/>
      <c r="DM1852" s="152"/>
      <c r="DN1852" s="212"/>
      <c r="DO1852" s="212"/>
      <c r="DT1852"/>
      <c r="DU1852" s="1"/>
      <c r="DW1852" s="152"/>
      <c r="DY1852" s="212"/>
      <c r="EJ1852" s="212"/>
      <c r="EK1852" s="212"/>
      <c r="EP1852"/>
      <c r="EQ1852"/>
      <c r="ER1852"/>
      <c r="ES1852"/>
      <c r="ET1852"/>
      <c r="EU1852"/>
      <c r="EV1852"/>
      <c r="EW1852"/>
      <c r="EX1852"/>
    </row>
    <row r="1853" spans="37:154">
      <c r="AK1853" s="1"/>
      <c r="AL1853" s="152"/>
      <c r="AN1853" s="212"/>
      <c r="AP1853"/>
      <c r="AS1853" s="1"/>
      <c r="AT1853" s="152"/>
      <c r="AU1853" s="152"/>
      <c r="AV1853" s="212"/>
      <c r="AW1853" s="212"/>
      <c r="AX1853"/>
      <c r="AY1853"/>
      <c r="AZ1853"/>
      <c r="BC1853" s="1"/>
      <c r="BD1853" s="214"/>
      <c r="BE1853" s="214"/>
      <c r="BF1853" s="212"/>
      <c r="BG1853" s="212"/>
      <c r="BH1853"/>
      <c r="BI1853"/>
      <c r="BJ1853"/>
      <c r="BK1853"/>
      <c r="BM1853" s="1"/>
      <c r="BN1853" s="152"/>
      <c r="BO1853" s="152"/>
      <c r="BP1853" s="212"/>
      <c r="BQ1853" s="212"/>
      <c r="BR1853"/>
      <c r="BS1853"/>
      <c r="BT1853"/>
      <c r="BU1853"/>
      <c r="BV1853"/>
      <c r="BW1853" s="1"/>
      <c r="BX1853" s="152"/>
      <c r="BY1853" s="152"/>
      <c r="BZ1853" s="212"/>
      <c r="CA1853" s="212"/>
      <c r="CC1853"/>
      <c r="CD1853"/>
      <c r="CE1853"/>
      <c r="CF1853"/>
      <c r="CG1853" s="1"/>
      <c r="CH1853" s="152"/>
      <c r="CI1853" s="152"/>
      <c r="CJ1853" s="213"/>
      <c r="CK1853" s="213"/>
      <c r="CN1853"/>
      <c r="CO1853"/>
      <c r="CP1853"/>
      <c r="CQ1853" s="1"/>
      <c r="CR1853" s="214"/>
      <c r="CS1853" s="214"/>
      <c r="CT1853" s="212"/>
      <c r="CU1853" s="212"/>
      <c r="CY1853"/>
      <c r="CZ1853"/>
      <c r="DA1853" s="1"/>
      <c r="DB1853" s="152"/>
      <c r="DC1853" s="152"/>
      <c r="DD1853" s="212"/>
      <c r="DE1853" s="212"/>
      <c r="DI1853"/>
      <c r="DJ1853"/>
      <c r="DK1853" s="1"/>
      <c r="DL1853" s="152"/>
      <c r="DM1853" s="152"/>
      <c r="DN1853" s="212"/>
      <c r="DO1853" s="212"/>
      <c r="DT1853"/>
      <c r="DU1853" s="1"/>
      <c r="DW1853" s="152"/>
      <c r="DY1853" s="212"/>
      <c r="EJ1853" s="212"/>
      <c r="EK1853" s="212"/>
      <c r="EP1853"/>
      <c r="EQ1853"/>
      <c r="ER1853"/>
      <c r="ES1853"/>
      <c r="ET1853"/>
      <c r="EU1853"/>
      <c r="EV1853"/>
      <c r="EW1853"/>
      <c r="EX1853"/>
    </row>
    <row r="1854" spans="37:154">
      <c r="AK1854" s="1"/>
      <c r="AL1854" s="152"/>
      <c r="AN1854" s="212"/>
      <c r="AP1854"/>
      <c r="AS1854" s="1"/>
      <c r="AT1854" s="152"/>
      <c r="AU1854" s="152"/>
      <c r="AV1854" s="212"/>
      <c r="AW1854" s="212"/>
      <c r="AX1854"/>
      <c r="AY1854"/>
      <c r="AZ1854"/>
      <c r="BC1854" s="1"/>
      <c r="BD1854" s="214"/>
      <c r="BE1854" s="214"/>
      <c r="BF1854" s="212"/>
      <c r="BG1854" s="212"/>
      <c r="BH1854"/>
      <c r="BI1854"/>
      <c r="BJ1854"/>
      <c r="BK1854"/>
      <c r="BM1854" s="1"/>
      <c r="BN1854" s="152"/>
      <c r="BO1854" s="152"/>
      <c r="BP1854" s="212"/>
      <c r="BQ1854" s="212"/>
      <c r="BR1854"/>
      <c r="BS1854"/>
      <c r="BT1854"/>
      <c r="BU1854"/>
      <c r="BV1854"/>
      <c r="BW1854" s="1"/>
      <c r="BX1854" s="152"/>
      <c r="BY1854" s="152"/>
      <c r="BZ1854" s="212"/>
      <c r="CA1854" s="212"/>
      <c r="CC1854"/>
      <c r="CD1854"/>
      <c r="CE1854"/>
      <c r="CF1854"/>
      <c r="CG1854" s="1"/>
      <c r="CH1854" s="152"/>
      <c r="CI1854" s="152"/>
      <c r="CJ1854" s="213"/>
      <c r="CK1854" s="213"/>
      <c r="CN1854"/>
      <c r="CO1854"/>
      <c r="CP1854"/>
      <c r="CQ1854" s="1"/>
      <c r="CR1854" s="214"/>
      <c r="CS1854" s="214"/>
      <c r="CT1854" s="212"/>
      <c r="CU1854" s="212"/>
      <c r="CY1854"/>
      <c r="CZ1854"/>
      <c r="DA1854" s="1"/>
      <c r="DB1854" s="152"/>
      <c r="DC1854" s="152"/>
      <c r="DD1854" s="212"/>
      <c r="DE1854" s="212"/>
      <c r="DI1854"/>
      <c r="DJ1854"/>
      <c r="DK1854" s="1"/>
      <c r="DL1854" s="152"/>
      <c r="DM1854" s="152"/>
      <c r="DN1854" s="212"/>
      <c r="DO1854" s="212"/>
      <c r="DT1854"/>
      <c r="DU1854" s="1"/>
      <c r="DW1854" s="152"/>
      <c r="DY1854" s="212"/>
      <c r="EJ1854" s="212"/>
      <c r="EK1854" s="212"/>
      <c r="EP1854"/>
      <c r="EQ1854"/>
      <c r="ER1854"/>
      <c r="ES1854"/>
      <c r="ET1854"/>
      <c r="EU1854"/>
      <c r="EV1854"/>
      <c r="EW1854"/>
      <c r="EX1854"/>
    </row>
    <row r="1855" spans="37:154">
      <c r="AK1855" s="1"/>
      <c r="AL1855" s="152"/>
      <c r="AN1855" s="212"/>
      <c r="AP1855"/>
      <c r="AS1855" s="1"/>
      <c r="AT1855" s="152"/>
      <c r="AU1855" s="152"/>
      <c r="AV1855" s="212"/>
      <c r="AW1855" s="212"/>
      <c r="AX1855"/>
      <c r="AY1855"/>
      <c r="AZ1855"/>
      <c r="BC1855" s="1"/>
      <c r="BD1855" s="214"/>
      <c r="BE1855" s="214"/>
      <c r="BF1855" s="212"/>
      <c r="BG1855" s="212"/>
      <c r="BH1855"/>
      <c r="BI1855"/>
      <c r="BJ1855"/>
      <c r="BK1855"/>
      <c r="BM1855" s="1"/>
      <c r="BN1855" s="152"/>
      <c r="BO1855" s="152"/>
      <c r="BP1855" s="212"/>
      <c r="BQ1855" s="212"/>
      <c r="BR1855"/>
      <c r="BS1855"/>
      <c r="BT1855"/>
      <c r="BU1855"/>
      <c r="BV1855"/>
      <c r="BW1855" s="1"/>
      <c r="BX1855" s="152"/>
      <c r="BY1855" s="152"/>
      <c r="BZ1855" s="212"/>
      <c r="CA1855" s="212"/>
      <c r="CC1855"/>
      <c r="CD1855"/>
      <c r="CE1855"/>
      <c r="CF1855"/>
      <c r="CG1855" s="1"/>
      <c r="CH1855" s="152"/>
      <c r="CI1855" s="152"/>
      <c r="CJ1855" s="213"/>
      <c r="CK1855" s="213"/>
      <c r="CN1855"/>
      <c r="CO1855"/>
      <c r="CP1855"/>
      <c r="CQ1855" s="1"/>
      <c r="CR1855" s="214"/>
      <c r="CS1855" s="214"/>
      <c r="CT1855" s="212"/>
      <c r="CU1855" s="212"/>
      <c r="CY1855"/>
      <c r="CZ1855"/>
      <c r="DA1855" s="1"/>
      <c r="DB1855" s="152"/>
      <c r="DC1855" s="152"/>
      <c r="DD1855" s="212"/>
      <c r="DE1855" s="212"/>
      <c r="DI1855"/>
      <c r="DJ1855"/>
      <c r="DK1855" s="1"/>
      <c r="DL1855" s="152"/>
      <c r="DM1855" s="152"/>
      <c r="DN1855" s="212"/>
      <c r="DO1855" s="212"/>
      <c r="DT1855"/>
      <c r="DU1855" s="1"/>
      <c r="DW1855" s="152"/>
      <c r="DY1855" s="212"/>
      <c r="EJ1855" s="212"/>
      <c r="EK1855" s="212"/>
      <c r="EP1855"/>
      <c r="EQ1855"/>
      <c r="ER1855"/>
      <c r="ES1855"/>
      <c r="ET1855"/>
      <c r="EU1855"/>
      <c r="EV1855"/>
      <c r="EW1855"/>
      <c r="EX1855"/>
    </row>
    <row r="1856" spans="37:154">
      <c r="AK1856" s="1"/>
      <c r="AL1856" s="152"/>
      <c r="AN1856" s="212"/>
      <c r="AP1856"/>
      <c r="AS1856" s="1"/>
      <c r="AT1856" s="152"/>
      <c r="AU1856" s="152"/>
      <c r="AV1856" s="212"/>
      <c r="AW1856" s="212"/>
      <c r="AX1856"/>
      <c r="AY1856"/>
      <c r="AZ1856"/>
      <c r="BC1856" s="1"/>
      <c r="BD1856" s="214"/>
      <c r="BE1856" s="214"/>
      <c r="BF1856" s="212"/>
      <c r="BG1856" s="212"/>
      <c r="BH1856"/>
      <c r="BI1856"/>
      <c r="BJ1856"/>
      <c r="BK1856"/>
      <c r="BM1856" s="1"/>
      <c r="BN1856" s="152"/>
      <c r="BO1856" s="152"/>
      <c r="BP1856" s="212"/>
      <c r="BQ1856" s="212"/>
      <c r="BR1856"/>
      <c r="BS1856"/>
      <c r="BT1856"/>
      <c r="BU1856"/>
      <c r="BV1856"/>
      <c r="BW1856" s="1"/>
      <c r="BX1856" s="152"/>
      <c r="BY1856" s="152"/>
      <c r="BZ1856" s="212"/>
      <c r="CA1856" s="212"/>
      <c r="CC1856"/>
      <c r="CD1856"/>
      <c r="CE1856"/>
      <c r="CF1856"/>
      <c r="CG1856" s="1"/>
      <c r="CH1856" s="152"/>
      <c r="CI1856" s="152"/>
      <c r="CJ1856" s="213"/>
      <c r="CK1856" s="213"/>
      <c r="CN1856"/>
      <c r="CO1856"/>
      <c r="CP1856"/>
      <c r="CQ1856" s="1"/>
      <c r="CR1856" s="214"/>
      <c r="CS1856" s="214"/>
      <c r="CT1856" s="212"/>
      <c r="CU1856" s="212"/>
      <c r="CY1856"/>
      <c r="CZ1856"/>
      <c r="DA1856" s="1"/>
      <c r="DB1856" s="152"/>
      <c r="DC1856" s="152"/>
      <c r="DD1856" s="212"/>
      <c r="DE1856" s="212"/>
      <c r="DI1856"/>
      <c r="DJ1856"/>
      <c r="DK1856" s="1"/>
      <c r="DL1856" s="152"/>
      <c r="DM1856" s="152"/>
      <c r="DN1856" s="212"/>
      <c r="DO1856" s="212"/>
      <c r="DT1856"/>
      <c r="DU1856" s="1"/>
      <c r="DW1856" s="152"/>
      <c r="DY1856" s="212"/>
      <c r="EJ1856" s="212"/>
      <c r="EK1856" s="212"/>
      <c r="EP1856"/>
      <c r="EQ1856"/>
      <c r="ER1856"/>
      <c r="ES1856"/>
      <c r="ET1856"/>
      <c r="EU1856"/>
      <c r="EV1856"/>
      <c r="EW1856"/>
      <c r="EX1856"/>
    </row>
    <row r="1857" spans="37:154">
      <c r="AK1857" s="1"/>
      <c r="AL1857" s="152"/>
      <c r="AN1857" s="212"/>
      <c r="AP1857"/>
      <c r="AS1857" s="1"/>
      <c r="AT1857" s="152"/>
      <c r="AU1857" s="152"/>
      <c r="AV1857" s="212"/>
      <c r="AW1857" s="212"/>
      <c r="AX1857"/>
      <c r="AY1857"/>
      <c r="AZ1857"/>
      <c r="BC1857" s="1"/>
      <c r="BD1857" s="214"/>
      <c r="BE1857" s="214"/>
      <c r="BF1857" s="212"/>
      <c r="BG1857" s="212"/>
      <c r="BH1857"/>
      <c r="BI1857"/>
      <c r="BJ1857"/>
      <c r="BK1857"/>
      <c r="BM1857" s="1"/>
      <c r="BN1857" s="152"/>
      <c r="BO1857" s="152"/>
      <c r="BP1857" s="212"/>
      <c r="BQ1857" s="212"/>
      <c r="BR1857"/>
      <c r="BS1857"/>
      <c r="BT1857"/>
      <c r="BU1857"/>
      <c r="BV1857"/>
      <c r="BW1857" s="1"/>
      <c r="BX1857" s="152"/>
      <c r="BY1857" s="152"/>
      <c r="BZ1857" s="212"/>
      <c r="CA1857" s="212"/>
      <c r="CC1857"/>
      <c r="CD1857"/>
      <c r="CE1857"/>
      <c r="CF1857"/>
      <c r="CG1857" s="1"/>
      <c r="CH1857" s="152"/>
      <c r="CI1857" s="152"/>
      <c r="CJ1857" s="213"/>
      <c r="CK1857" s="213"/>
      <c r="CN1857"/>
      <c r="CO1857"/>
      <c r="CP1857"/>
      <c r="CQ1857" s="1"/>
      <c r="CR1857" s="214"/>
      <c r="CS1857" s="214"/>
      <c r="CT1857" s="212"/>
      <c r="CU1857" s="212"/>
      <c r="CY1857"/>
      <c r="CZ1857"/>
      <c r="DA1857" s="1"/>
      <c r="DB1857" s="152"/>
      <c r="DC1857" s="152"/>
      <c r="DD1857" s="212"/>
      <c r="DE1857" s="212"/>
      <c r="DI1857"/>
      <c r="DJ1857"/>
      <c r="DK1857" s="1"/>
      <c r="DL1857" s="152"/>
      <c r="DM1857" s="152"/>
      <c r="DN1857" s="212"/>
      <c r="DO1857" s="212"/>
      <c r="DT1857"/>
      <c r="DU1857" s="1"/>
      <c r="DW1857" s="152"/>
      <c r="DY1857" s="212"/>
      <c r="EJ1857" s="212"/>
      <c r="EK1857" s="212"/>
      <c r="EP1857"/>
      <c r="EQ1857"/>
      <c r="ER1857"/>
      <c r="ES1857"/>
      <c r="ET1857"/>
      <c r="EU1857"/>
      <c r="EV1857"/>
      <c r="EW1857"/>
      <c r="EX1857"/>
    </row>
    <row r="1858" spans="37:154">
      <c r="AK1858" s="1"/>
      <c r="AL1858" s="152"/>
      <c r="AN1858" s="212"/>
      <c r="AP1858"/>
      <c r="AS1858" s="1"/>
      <c r="AT1858" s="152"/>
      <c r="AU1858" s="152"/>
      <c r="AV1858" s="212"/>
      <c r="AW1858" s="212"/>
      <c r="AX1858"/>
      <c r="AY1858"/>
      <c r="AZ1858"/>
      <c r="BC1858" s="1"/>
      <c r="BD1858" s="214"/>
      <c r="BE1858" s="214"/>
      <c r="BF1858" s="212"/>
      <c r="BG1858" s="212"/>
      <c r="BH1858"/>
      <c r="BI1858"/>
      <c r="BJ1858"/>
      <c r="BK1858"/>
      <c r="BM1858" s="1"/>
      <c r="BN1858" s="152"/>
      <c r="BO1858" s="152"/>
      <c r="BP1858" s="212"/>
      <c r="BQ1858" s="212"/>
      <c r="BR1858"/>
      <c r="BS1858"/>
      <c r="BT1858"/>
      <c r="BU1858"/>
      <c r="BV1858"/>
      <c r="BW1858" s="1"/>
      <c r="BX1858" s="152"/>
      <c r="BY1858" s="152"/>
      <c r="BZ1858" s="212"/>
      <c r="CA1858" s="212"/>
      <c r="CC1858"/>
      <c r="CD1858"/>
      <c r="CE1858"/>
      <c r="CF1858"/>
      <c r="CG1858" s="1"/>
      <c r="CH1858" s="152"/>
      <c r="CI1858" s="152"/>
      <c r="CJ1858" s="213"/>
      <c r="CK1858" s="213"/>
      <c r="CN1858"/>
      <c r="CO1858"/>
      <c r="CP1858"/>
      <c r="CQ1858" s="1"/>
      <c r="CR1858" s="214"/>
      <c r="CS1858" s="214"/>
      <c r="CT1858" s="212"/>
      <c r="CU1858" s="212"/>
      <c r="CY1858"/>
      <c r="CZ1858"/>
      <c r="DA1858" s="1"/>
      <c r="DB1858" s="152"/>
      <c r="DC1858" s="152"/>
      <c r="DD1858" s="212"/>
      <c r="DE1858" s="212"/>
      <c r="DI1858"/>
      <c r="DJ1858"/>
      <c r="DK1858" s="1"/>
      <c r="DL1858" s="152"/>
      <c r="DM1858" s="152"/>
      <c r="DN1858" s="212"/>
      <c r="DO1858" s="212"/>
      <c r="DT1858"/>
      <c r="DU1858" s="1"/>
      <c r="DW1858" s="152"/>
      <c r="DY1858" s="212"/>
      <c r="EJ1858" s="212"/>
      <c r="EK1858" s="212"/>
      <c r="EP1858"/>
      <c r="EQ1858"/>
      <c r="ER1858"/>
      <c r="ES1858"/>
      <c r="ET1858"/>
      <c r="EU1858"/>
      <c r="EV1858"/>
      <c r="EW1858"/>
      <c r="EX1858"/>
    </row>
    <row r="1859" spans="37:154">
      <c r="AK1859" s="1"/>
      <c r="AL1859" s="152"/>
      <c r="AN1859" s="212"/>
      <c r="AP1859"/>
      <c r="AS1859" s="1"/>
      <c r="AT1859" s="152"/>
      <c r="AU1859" s="152"/>
      <c r="AV1859" s="212"/>
      <c r="AW1859" s="212"/>
      <c r="AX1859"/>
      <c r="AY1859"/>
      <c r="AZ1859"/>
      <c r="BC1859" s="1"/>
      <c r="BD1859" s="214"/>
      <c r="BE1859" s="214"/>
      <c r="BF1859" s="212"/>
      <c r="BG1859" s="212"/>
      <c r="BH1859"/>
      <c r="BI1859"/>
      <c r="BJ1859"/>
      <c r="BK1859"/>
      <c r="BM1859" s="1"/>
      <c r="BN1859" s="152"/>
      <c r="BO1859" s="152"/>
      <c r="BP1859" s="212"/>
      <c r="BQ1859" s="212"/>
      <c r="BR1859"/>
      <c r="BS1859"/>
      <c r="BT1859"/>
      <c r="BU1859"/>
      <c r="BV1859"/>
      <c r="BW1859" s="1"/>
      <c r="BX1859" s="152"/>
      <c r="BY1859" s="152"/>
      <c r="BZ1859" s="212"/>
      <c r="CA1859" s="212"/>
      <c r="CC1859"/>
      <c r="CD1859"/>
      <c r="CE1859"/>
      <c r="CF1859"/>
      <c r="CG1859" s="1"/>
      <c r="CH1859" s="152"/>
      <c r="CI1859" s="152"/>
      <c r="CJ1859" s="213"/>
      <c r="CK1859" s="213"/>
      <c r="CN1859"/>
      <c r="CO1859"/>
      <c r="CP1859"/>
      <c r="CQ1859" s="1"/>
      <c r="CR1859" s="214"/>
      <c r="CS1859" s="214"/>
      <c r="CT1859" s="212"/>
      <c r="CU1859" s="212"/>
      <c r="CY1859"/>
      <c r="CZ1859"/>
      <c r="DA1859" s="1"/>
      <c r="DB1859" s="152"/>
      <c r="DC1859" s="152"/>
      <c r="DD1859" s="212"/>
      <c r="DE1859" s="212"/>
      <c r="DI1859"/>
      <c r="DJ1859"/>
      <c r="DK1859" s="1"/>
      <c r="DL1859" s="152"/>
      <c r="DM1859" s="152"/>
      <c r="DN1859" s="212"/>
      <c r="DO1859" s="212"/>
      <c r="DT1859"/>
      <c r="DU1859" s="1"/>
      <c r="DW1859" s="152"/>
      <c r="DY1859" s="212"/>
      <c r="EJ1859" s="212"/>
      <c r="EK1859" s="212"/>
      <c r="EP1859"/>
      <c r="EQ1859"/>
      <c r="ER1859"/>
      <c r="ES1859"/>
      <c r="ET1859"/>
      <c r="EU1859"/>
      <c r="EV1859"/>
      <c r="EW1859"/>
      <c r="EX1859"/>
    </row>
    <row r="1860" spans="37:154">
      <c r="AK1860" s="1"/>
      <c r="AL1860" s="152"/>
      <c r="AN1860" s="212"/>
      <c r="AP1860"/>
      <c r="AS1860" s="1"/>
      <c r="AT1860" s="152"/>
      <c r="AU1860" s="152"/>
      <c r="AV1860" s="212"/>
      <c r="AW1860" s="212"/>
      <c r="AX1860"/>
      <c r="AY1860"/>
      <c r="AZ1860"/>
      <c r="BC1860" s="1"/>
      <c r="BD1860" s="214"/>
      <c r="BE1860" s="214"/>
      <c r="BF1860" s="212"/>
      <c r="BG1860" s="212"/>
      <c r="BH1860"/>
      <c r="BI1860"/>
      <c r="BJ1860"/>
      <c r="BK1860"/>
      <c r="BM1860" s="1"/>
      <c r="BN1860" s="152"/>
      <c r="BO1860" s="152"/>
      <c r="BP1860" s="212"/>
      <c r="BQ1860" s="212"/>
      <c r="BR1860"/>
      <c r="BS1860"/>
      <c r="BT1860"/>
      <c r="BU1860"/>
      <c r="BV1860"/>
      <c r="BW1860" s="1"/>
      <c r="BX1860" s="152"/>
      <c r="BY1860" s="152"/>
      <c r="BZ1860" s="212"/>
      <c r="CA1860" s="212"/>
      <c r="CC1860"/>
      <c r="CD1860"/>
      <c r="CE1860"/>
      <c r="CF1860"/>
      <c r="CG1860" s="1"/>
      <c r="CH1860" s="152"/>
      <c r="CI1860" s="152"/>
      <c r="CJ1860" s="213"/>
      <c r="CK1860" s="213"/>
      <c r="CN1860"/>
      <c r="CO1860"/>
      <c r="CP1860"/>
      <c r="CQ1860" s="1"/>
      <c r="CR1860" s="214"/>
      <c r="CS1860" s="214"/>
      <c r="CT1860" s="212"/>
      <c r="CU1860" s="212"/>
      <c r="CY1860"/>
      <c r="CZ1860"/>
      <c r="DA1860" s="1"/>
      <c r="DB1860" s="152"/>
      <c r="DC1860" s="152"/>
      <c r="DD1860" s="212"/>
      <c r="DE1860" s="212"/>
      <c r="DI1860"/>
      <c r="DJ1860"/>
      <c r="DK1860" s="1"/>
      <c r="DL1860" s="152"/>
      <c r="DM1860" s="152"/>
      <c r="DN1860" s="212"/>
      <c r="DO1860" s="212"/>
      <c r="DT1860"/>
      <c r="DU1860" s="1"/>
      <c r="DW1860" s="152"/>
      <c r="DY1860" s="212"/>
      <c r="EJ1860" s="212"/>
      <c r="EK1860" s="212"/>
      <c r="EP1860"/>
      <c r="EQ1860"/>
      <c r="ER1860"/>
      <c r="ES1860"/>
      <c r="ET1860"/>
      <c r="EU1860"/>
      <c r="EV1860"/>
      <c r="EW1860"/>
      <c r="EX1860"/>
    </row>
    <row r="1861" spans="37:154">
      <c r="AK1861" s="1"/>
      <c r="AL1861" s="152"/>
      <c r="AN1861" s="212"/>
      <c r="AP1861"/>
      <c r="AS1861" s="1"/>
      <c r="AT1861" s="152"/>
      <c r="AU1861" s="152"/>
      <c r="AV1861" s="212"/>
      <c r="AW1861" s="212"/>
      <c r="AX1861"/>
      <c r="AY1861"/>
      <c r="AZ1861"/>
      <c r="BC1861" s="1"/>
      <c r="BD1861" s="214"/>
      <c r="BE1861" s="214"/>
      <c r="BF1861" s="212"/>
      <c r="BG1861" s="212"/>
      <c r="BH1861"/>
      <c r="BI1861"/>
      <c r="BJ1861"/>
      <c r="BK1861"/>
      <c r="BM1861" s="1"/>
      <c r="BN1861" s="152"/>
      <c r="BO1861" s="152"/>
      <c r="BP1861" s="212"/>
      <c r="BQ1861" s="212"/>
      <c r="BR1861"/>
      <c r="BS1861"/>
      <c r="BT1861"/>
      <c r="BU1861"/>
      <c r="BV1861"/>
      <c r="BW1861" s="1"/>
      <c r="BX1861" s="152"/>
      <c r="BY1861" s="152"/>
      <c r="BZ1861" s="212"/>
      <c r="CA1861" s="212"/>
      <c r="CC1861"/>
      <c r="CD1861"/>
      <c r="CE1861"/>
      <c r="CF1861"/>
      <c r="CG1861" s="1"/>
      <c r="CH1861" s="152"/>
      <c r="CI1861" s="152"/>
      <c r="CJ1861" s="213"/>
      <c r="CK1861" s="213"/>
      <c r="CN1861"/>
      <c r="CO1861"/>
      <c r="CP1861"/>
      <c r="CQ1861" s="1"/>
      <c r="CR1861" s="214"/>
      <c r="CS1861" s="214"/>
      <c r="CT1861" s="212"/>
      <c r="CU1861" s="212"/>
      <c r="CY1861"/>
      <c r="CZ1861"/>
      <c r="DA1861" s="1"/>
      <c r="DB1861" s="152"/>
      <c r="DC1861" s="152"/>
      <c r="DD1861" s="212"/>
      <c r="DE1861" s="212"/>
      <c r="DI1861"/>
      <c r="DJ1861"/>
      <c r="DK1861" s="1"/>
      <c r="DL1861" s="152"/>
      <c r="DM1861" s="152"/>
      <c r="DN1861" s="212"/>
      <c r="DO1861" s="212"/>
      <c r="DT1861"/>
      <c r="DU1861" s="1"/>
      <c r="DW1861" s="152"/>
      <c r="DY1861" s="212"/>
      <c r="EJ1861" s="212"/>
      <c r="EK1861" s="212"/>
      <c r="EP1861"/>
      <c r="EQ1861"/>
      <c r="ER1861"/>
      <c r="ES1861"/>
      <c r="ET1861"/>
      <c r="EU1861"/>
      <c r="EV1861"/>
      <c r="EW1861"/>
      <c r="EX1861"/>
    </row>
    <row r="1862" spans="37:154">
      <c r="AK1862" s="1"/>
      <c r="AL1862" s="152"/>
      <c r="AN1862" s="212"/>
      <c r="AP1862"/>
      <c r="AS1862" s="1"/>
      <c r="AT1862" s="152"/>
      <c r="AU1862" s="152"/>
      <c r="AV1862" s="212"/>
      <c r="AW1862" s="212"/>
      <c r="AX1862"/>
      <c r="AY1862"/>
      <c r="AZ1862"/>
      <c r="BC1862" s="1"/>
      <c r="BD1862" s="214"/>
      <c r="BE1862" s="214"/>
      <c r="BF1862" s="212"/>
      <c r="BG1862" s="212"/>
      <c r="BH1862"/>
      <c r="BI1862"/>
      <c r="BJ1862"/>
      <c r="BK1862"/>
      <c r="BM1862" s="1"/>
      <c r="BN1862" s="152"/>
      <c r="BO1862" s="152"/>
      <c r="BP1862" s="212"/>
      <c r="BQ1862" s="212"/>
      <c r="BR1862"/>
      <c r="BS1862"/>
      <c r="BT1862"/>
      <c r="BU1862"/>
      <c r="BV1862"/>
      <c r="BW1862" s="1"/>
      <c r="BX1862" s="152"/>
      <c r="BY1862" s="152"/>
      <c r="BZ1862" s="212"/>
      <c r="CA1862" s="212"/>
      <c r="CC1862"/>
      <c r="CD1862"/>
      <c r="CE1862"/>
      <c r="CF1862"/>
      <c r="CG1862" s="1"/>
      <c r="CH1862" s="152"/>
      <c r="CI1862" s="152"/>
      <c r="CJ1862" s="213"/>
      <c r="CK1862" s="213"/>
      <c r="CN1862"/>
      <c r="CO1862"/>
      <c r="CP1862"/>
      <c r="CQ1862" s="1"/>
      <c r="CR1862" s="214"/>
      <c r="CS1862" s="214"/>
      <c r="CT1862" s="212"/>
      <c r="CU1862" s="212"/>
      <c r="CY1862"/>
      <c r="CZ1862"/>
      <c r="DA1862" s="1"/>
      <c r="DB1862" s="152"/>
      <c r="DC1862" s="152"/>
      <c r="DD1862" s="212"/>
      <c r="DE1862" s="212"/>
      <c r="DI1862"/>
      <c r="DJ1862"/>
      <c r="DK1862" s="1"/>
      <c r="DL1862" s="152"/>
      <c r="DM1862" s="152"/>
      <c r="DN1862" s="212"/>
      <c r="DO1862" s="212"/>
      <c r="DT1862"/>
      <c r="DU1862" s="1"/>
      <c r="DW1862" s="152"/>
      <c r="DY1862" s="212"/>
      <c r="EJ1862" s="212"/>
      <c r="EK1862" s="212"/>
      <c r="EP1862"/>
      <c r="EQ1862"/>
      <c r="ER1862"/>
      <c r="ES1862"/>
      <c r="ET1862"/>
      <c r="EU1862"/>
      <c r="EV1862"/>
      <c r="EW1862"/>
      <c r="EX1862"/>
    </row>
    <row r="1863" spans="37:154">
      <c r="AK1863" s="1"/>
      <c r="AL1863" s="152"/>
      <c r="AN1863" s="212"/>
      <c r="AP1863"/>
      <c r="AS1863" s="1"/>
      <c r="AT1863" s="152"/>
      <c r="AU1863" s="152"/>
      <c r="AV1863" s="212"/>
      <c r="AW1863" s="212"/>
      <c r="AX1863"/>
      <c r="AY1863"/>
      <c r="AZ1863"/>
      <c r="BC1863" s="1"/>
      <c r="BD1863" s="214"/>
      <c r="BE1863" s="214"/>
      <c r="BF1863" s="212"/>
      <c r="BG1863" s="212"/>
      <c r="BH1863"/>
      <c r="BI1863"/>
      <c r="BJ1863"/>
      <c r="BK1863"/>
      <c r="BM1863" s="1"/>
      <c r="BN1863" s="152"/>
      <c r="BO1863" s="152"/>
      <c r="BP1863" s="212"/>
      <c r="BQ1863" s="212"/>
      <c r="BR1863"/>
      <c r="BS1863"/>
      <c r="BT1863"/>
      <c r="BU1863"/>
      <c r="BV1863"/>
      <c r="BW1863" s="1"/>
      <c r="BX1863" s="152"/>
      <c r="BY1863" s="152"/>
      <c r="BZ1863" s="212"/>
      <c r="CA1863" s="212"/>
      <c r="CC1863"/>
      <c r="CD1863"/>
      <c r="CE1863"/>
      <c r="CF1863"/>
      <c r="CG1863" s="1"/>
      <c r="CH1863" s="152"/>
      <c r="CI1863" s="152"/>
      <c r="CJ1863" s="213"/>
      <c r="CK1863" s="213"/>
      <c r="CN1863"/>
      <c r="CO1863"/>
      <c r="CP1863"/>
      <c r="CQ1863" s="1"/>
      <c r="CR1863" s="214"/>
      <c r="CS1863" s="214"/>
      <c r="CT1863" s="212"/>
      <c r="CU1863" s="212"/>
      <c r="CY1863"/>
      <c r="CZ1863"/>
      <c r="DA1863" s="1"/>
      <c r="DB1863" s="152"/>
      <c r="DC1863" s="152"/>
      <c r="DD1863" s="212"/>
      <c r="DE1863" s="212"/>
      <c r="DI1863"/>
      <c r="DJ1863"/>
      <c r="DK1863" s="1"/>
      <c r="DL1863" s="152"/>
      <c r="DM1863" s="152"/>
      <c r="DN1863" s="212"/>
      <c r="DO1863" s="212"/>
      <c r="DT1863"/>
      <c r="DU1863" s="1"/>
      <c r="DW1863" s="152"/>
      <c r="DY1863" s="212"/>
      <c r="EJ1863" s="212"/>
      <c r="EK1863" s="212"/>
      <c r="EP1863"/>
      <c r="EQ1863"/>
      <c r="ER1863"/>
      <c r="ES1863"/>
      <c r="ET1863"/>
      <c r="EU1863"/>
      <c r="EV1863"/>
      <c r="EW1863"/>
      <c r="EX1863"/>
    </row>
    <row r="1864" spans="37:154">
      <c r="AK1864" s="1"/>
      <c r="AL1864" s="152"/>
      <c r="AN1864" s="212"/>
      <c r="AP1864"/>
      <c r="AS1864" s="1"/>
      <c r="AT1864" s="152"/>
      <c r="AU1864" s="152"/>
      <c r="AV1864" s="212"/>
      <c r="AW1864" s="212"/>
      <c r="AX1864"/>
      <c r="AY1864"/>
      <c r="AZ1864"/>
      <c r="BC1864" s="1"/>
      <c r="BD1864" s="214"/>
      <c r="BE1864" s="214"/>
      <c r="BF1864" s="212"/>
      <c r="BG1864" s="212"/>
      <c r="BH1864"/>
      <c r="BI1864"/>
      <c r="BJ1864"/>
      <c r="BK1864"/>
      <c r="BM1864" s="1"/>
      <c r="BN1864" s="152"/>
      <c r="BO1864" s="152"/>
      <c r="BP1864" s="212"/>
      <c r="BQ1864" s="212"/>
      <c r="BR1864"/>
      <c r="BS1864"/>
      <c r="BT1864"/>
      <c r="BU1864"/>
      <c r="BV1864"/>
      <c r="BW1864" s="1"/>
      <c r="BX1864" s="152"/>
      <c r="BY1864" s="152"/>
      <c r="BZ1864" s="212"/>
      <c r="CA1864" s="212"/>
      <c r="CC1864"/>
      <c r="CD1864"/>
      <c r="CE1864"/>
      <c r="CF1864"/>
      <c r="CG1864" s="1"/>
      <c r="CH1864" s="152"/>
      <c r="CI1864" s="152"/>
      <c r="CJ1864" s="213"/>
      <c r="CK1864" s="213"/>
      <c r="CN1864"/>
      <c r="CO1864"/>
      <c r="CP1864"/>
      <c r="CQ1864" s="1"/>
      <c r="CR1864" s="214"/>
      <c r="CS1864" s="214"/>
      <c r="CT1864" s="212"/>
      <c r="CU1864" s="212"/>
      <c r="CY1864"/>
      <c r="CZ1864"/>
      <c r="DA1864" s="1"/>
      <c r="DB1864" s="152"/>
      <c r="DC1864" s="152"/>
      <c r="DD1864" s="212"/>
      <c r="DE1864" s="212"/>
      <c r="DI1864"/>
      <c r="DJ1864"/>
      <c r="DK1864" s="1"/>
      <c r="DL1864" s="152"/>
      <c r="DM1864" s="152"/>
      <c r="DN1864" s="212"/>
      <c r="DO1864" s="212"/>
      <c r="DT1864"/>
      <c r="DU1864" s="1"/>
      <c r="DW1864" s="152"/>
      <c r="DY1864" s="212"/>
      <c r="EJ1864" s="212"/>
      <c r="EK1864" s="212"/>
      <c r="EP1864"/>
      <c r="EQ1864"/>
      <c r="ER1864"/>
      <c r="ES1864"/>
      <c r="ET1864"/>
      <c r="EU1864"/>
      <c r="EV1864"/>
      <c r="EW1864"/>
      <c r="EX1864"/>
    </row>
    <row r="1865" spans="37:154">
      <c r="AK1865" s="1"/>
      <c r="AL1865" s="152"/>
      <c r="AN1865" s="212"/>
      <c r="AP1865"/>
      <c r="AS1865" s="1"/>
      <c r="AT1865" s="152"/>
      <c r="AU1865" s="152"/>
      <c r="AV1865" s="212"/>
      <c r="AW1865" s="212"/>
      <c r="AX1865"/>
      <c r="AY1865"/>
      <c r="AZ1865"/>
      <c r="BC1865" s="1"/>
      <c r="BD1865" s="214"/>
      <c r="BE1865" s="214"/>
      <c r="BF1865" s="212"/>
      <c r="BG1865" s="212"/>
      <c r="BH1865"/>
      <c r="BI1865"/>
      <c r="BJ1865"/>
      <c r="BK1865"/>
      <c r="BM1865" s="1"/>
      <c r="BN1865" s="152"/>
      <c r="BO1865" s="152"/>
      <c r="BP1865" s="212"/>
      <c r="BQ1865" s="212"/>
      <c r="BR1865"/>
      <c r="BS1865"/>
      <c r="BT1865"/>
      <c r="BU1865"/>
      <c r="BV1865"/>
      <c r="BW1865" s="1"/>
      <c r="BX1865" s="152"/>
      <c r="BY1865" s="152"/>
      <c r="BZ1865" s="212"/>
      <c r="CA1865" s="212"/>
      <c r="CC1865"/>
      <c r="CD1865"/>
      <c r="CE1865"/>
      <c r="CF1865"/>
      <c r="CG1865" s="1"/>
      <c r="CH1865" s="152"/>
      <c r="CI1865" s="152"/>
      <c r="CJ1865" s="213"/>
      <c r="CK1865" s="213"/>
      <c r="CN1865"/>
      <c r="CO1865"/>
      <c r="CP1865"/>
      <c r="CQ1865" s="1"/>
      <c r="CR1865" s="214"/>
      <c r="CS1865" s="214"/>
      <c r="CT1865" s="212"/>
      <c r="CU1865" s="212"/>
      <c r="CY1865"/>
      <c r="CZ1865"/>
      <c r="DA1865" s="1"/>
      <c r="DB1865" s="152"/>
      <c r="DC1865" s="152"/>
      <c r="DD1865" s="212"/>
      <c r="DE1865" s="212"/>
      <c r="DI1865"/>
      <c r="DJ1865"/>
      <c r="DK1865" s="1"/>
      <c r="DL1865" s="152"/>
      <c r="DM1865" s="152"/>
      <c r="DN1865" s="212"/>
      <c r="DO1865" s="212"/>
      <c r="DT1865"/>
      <c r="DU1865" s="1"/>
      <c r="DW1865" s="152"/>
      <c r="DY1865" s="212"/>
      <c r="EJ1865" s="212"/>
      <c r="EK1865" s="212"/>
      <c r="EP1865"/>
      <c r="EQ1865"/>
      <c r="ER1865"/>
      <c r="ES1865"/>
      <c r="ET1865"/>
      <c r="EU1865"/>
      <c r="EV1865"/>
      <c r="EW1865"/>
      <c r="EX1865"/>
    </row>
    <row r="1866" spans="37:154">
      <c r="AK1866" s="1"/>
      <c r="AL1866" s="152"/>
      <c r="AN1866" s="212"/>
      <c r="AP1866"/>
      <c r="AS1866" s="1"/>
      <c r="AT1866" s="152"/>
      <c r="AU1866" s="152"/>
      <c r="AV1866" s="212"/>
      <c r="AW1866" s="212"/>
      <c r="AX1866"/>
      <c r="AY1866"/>
      <c r="AZ1866"/>
      <c r="BC1866" s="1"/>
      <c r="BD1866" s="214"/>
      <c r="BE1866" s="214"/>
      <c r="BF1866" s="212"/>
      <c r="BG1866" s="212"/>
      <c r="BH1866"/>
      <c r="BI1866"/>
      <c r="BJ1866"/>
      <c r="BK1866"/>
      <c r="BM1866" s="1"/>
      <c r="BN1866" s="152"/>
      <c r="BO1866" s="152"/>
      <c r="BP1866" s="212"/>
      <c r="BQ1866" s="212"/>
      <c r="BR1866"/>
      <c r="BS1866"/>
      <c r="BT1866"/>
      <c r="BU1866"/>
      <c r="BV1866"/>
      <c r="BW1866" s="1"/>
      <c r="BX1866" s="152"/>
      <c r="BY1866" s="152"/>
      <c r="BZ1866" s="212"/>
      <c r="CA1866" s="212"/>
      <c r="CC1866"/>
      <c r="CD1866"/>
      <c r="CE1866"/>
      <c r="CF1866"/>
      <c r="CG1866" s="1"/>
      <c r="CH1866" s="152"/>
      <c r="CI1866" s="152"/>
      <c r="CJ1866" s="213"/>
      <c r="CK1866" s="213"/>
      <c r="CN1866"/>
      <c r="CO1866"/>
      <c r="CP1866"/>
      <c r="CQ1866" s="1"/>
      <c r="CR1866" s="214"/>
      <c r="CS1866" s="214"/>
      <c r="CT1866" s="212"/>
      <c r="CU1866" s="212"/>
      <c r="CY1866"/>
      <c r="CZ1866"/>
      <c r="DA1866" s="1"/>
      <c r="DB1866" s="152"/>
      <c r="DC1866" s="152"/>
      <c r="DD1866" s="212"/>
      <c r="DE1866" s="212"/>
      <c r="DI1866"/>
      <c r="DJ1866"/>
      <c r="DK1866" s="1"/>
      <c r="DL1866" s="152"/>
      <c r="DM1866" s="152"/>
      <c r="DN1866" s="212"/>
      <c r="DO1866" s="212"/>
      <c r="DT1866"/>
      <c r="DU1866" s="1"/>
      <c r="DW1866" s="152"/>
      <c r="DY1866" s="212"/>
      <c r="EJ1866" s="212"/>
      <c r="EK1866" s="212"/>
      <c r="EP1866"/>
      <c r="EQ1866"/>
      <c r="ER1866"/>
      <c r="ES1866"/>
      <c r="ET1866"/>
      <c r="EU1866"/>
      <c r="EV1866"/>
      <c r="EW1866"/>
      <c r="EX1866"/>
    </row>
    <row r="1867" spans="37:154">
      <c r="AK1867" s="1"/>
      <c r="AL1867" s="152"/>
      <c r="AN1867" s="212"/>
      <c r="AP1867"/>
      <c r="AS1867" s="1"/>
      <c r="AT1867" s="152"/>
      <c r="AU1867" s="152"/>
      <c r="AV1867" s="212"/>
      <c r="AW1867" s="212"/>
      <c r="AX1867"/>
      <c r="AY1867"/>
      <c r="AZ1867"/>
      <c r="BC1867" s="1"/>
      <c r="BD1867" s="214"/>
      <c r="BE1867" s="214"/>
      <c r="BF1867" s="212"/>
      <c r="BG1867" s="212"/>
      <c r="BH1867"/>
      <c r="BI1867"/>
      <c r="BJ1867"/>
      <c r="BK1867"/>
      <c r="BM1867" s="1"/>
      <c r="BN1867" s="152"/>
      <c r="BO1867" s="152"/>
      <c r="BP1867" s="212"/>
      <c r="BQ1867" s="212"/>
      <c r="BR1867"/>
      <c r="BS1867"/>
      <c r="BT1867"/>
      <c r="BU1867"/>
      <c r="BV1867"/>
      <c r="BW1867" s="1"/>
      <c r="BX1867" s="152"/>
      <c r="BY1867" s="152"/>
      <c r="BZ1867" s="212"/>
      <c r="CA1867" s="212"/>
      <c r="CC1867"/>
      <c r="CD1867"/>
      <c r="CE1867"/>
      <c r="CF1867"/>
      <c r="CG1867" s="1"/>
      <c r="CH1867" s="152"/>
      <c r="CI1867" s="152"/>
      <c r="CJ1867" s="213"/>
      <c r="CK1867" s="213"/>
      <c r="CN1867"/>
      <c r="CO1867"/>
      <c r="CP1867"/>
      <c r="CQ1867" s="1"/>
      <c r="CR1867" s="214"/>
      <c r="CS1867" s="214"/>
      <c r="CT1867" s="212"/>
      <c r="CU1867" s="212"/>
      <c r="CY1867"/>
      <c r="CZ1867"/>
      <c r="DA1867" s="1"/>
      <c r="DB1867" s="152"/>
      <c r="DC1867" s="152"/>
      <c r="DD1867" s="212"/>
      <c r="DE1867" s="212"/>
      <c r="DI1867"/>
      <c r="DJ1867"/>
      <c r="DK1867" s="1"/>
      <c r="DL1867" s="152"/>
      <c r="DM1867" s="152"/>
      <c r="DN1867" s="212"/>
      <c r="DO1867" s="212"/>
      <c r="DT1867"/>
      <c r="DU1867" s="1"/>
      <c r="DW1867" s="152"/>
      <c r="DY1867" s="212"/>
      <c r="EJ1867" s="212"/>
      <c r="EK1867" s="212"/>
      <c r="EP1867"/>
      <c r="EQ1867"/>
      <c r="ER1867"/>
      <c r="ES1867"/>
      <c r="ET1867"/>
      <c r="EU1867"/>
      <c r="EV1867"/>
      <c r="EW1867"/>
      <c r="EX1867"/>
    </row>
    <row r="1868" spans="37:154">
      <c r="AK1868" s="1"/>
      <c r="AL1868" s="152"/>
      <c r="AN1868" s="212"/>
      <c r="AP1868"/>
      <c r="AS1868" s="1"/>
      <c r="AT1868" s="152"/>
      <c r="AU1868" s="152"/>
      <c r="AV1868" s="212"/>
      <c r="AW1868" s="212"/>
      <c r="AX1868"/>
      <c r="AY1868"/>
      <c r="AZ1868"/>
      <c r="BC1868" s="1"/>
      <c r="BD1868" s="214"/>
      <c r="BE1868" s="214"/>
      <c r="BF1868" s="212"/>
      <c r="BG1868" s="212"/>
      <c r="BH1868"/>
      <c r="BI1868"/>
      <c r="BJ1868"/>
      <c r="BK1868"/>
      <c r="BM1868" s="1"/>
      <c r="BN1868" s="152"/>
      <c r="BO1868" s="152"/>
      <c r="BP1868" s="212"/>
      <c r="BQ1868" s="212"/>
      <c r="BR1868"/>
      <c r="BS1868"/>
      <c r="BT1868"/>
      <c r="BU1868"/>
      <c r="BV1868"/>
      <c r="BW1868" s="1"/>
      <c r="BX1868" s="152"/>
      <c r="BY1868" s="152"/>
      <c r="BZ1868" s="212"/>
      <c r="CA1868" s="212"/>
      <c r="CC1868"/>
      <c r="CD1868"/>
      <c r="CE1868"/>
      <c r="CF1868"/>
      <c r="CG1868" s="1"/>
      <c r="CH1868" s="152"/>
      <c r="CI1868" s="152"/>
      <c r="CJ1868" s="213"/>
      <c r="CK1868" s="213"/>
      <c r="CN1868"/>
      <c r="CO1868"/>
      <c r="CP1868"/>
      <c r="CQ1868" s="1"/>
      <c r="CR1868" s="214"/>
      <c r="CS1868" s="214"/>
      <c r="CT1868" s="212"/>
      <c r="CU1868" s="212"/>
      <c r="CY1868"/>
      <c r="CZ1868"/>
      <c r="DA1868" s="1"/>
      <c r="DB1868" s="152"/>
      <c r="DC1868" s="152"/>
      <c r="DD1868" s="212"/>
      <c r="DE1868" s="212"/>
      <c r="DI1868"/>
      <c r="DJ1868"/>
      <c r="DK1868" s="1"/>
      <c r="DL1868" s="152"/>
      <c r="DM1868" s="152"/>
      <c r="DN1868" s="212"/>
      <c r="DO1868" s="212"/>
      <c r="DT1868"/>
      <c r="DU1868" s="1"/>
      <c r="DW1868" s="152"/>
      <c r="DY1868" s="212"/>
      <c r="EJ1868" s="212"/>
      <c r="EK1868" s="212"/>
      <c r="EP1868"/>
      <c r="EQ1868"/>
      <c r="ER1868"/>
      <c r="ES1868"/>
      <c r="ET1868"/>
      <c r="EU1868"/>
      <c r="EV1868"/>
      <c r="EW1868"/>
      <c r="EX1868"/>
    </row>
    <row r="1869" spans="37:154">
      <c r="AK1869" s="1"/>
      <c r="AL1869" s="152"/>
      <c r="AN1869" s="212"/>
      <c r="AP1869"/>
      <c r="AS1869" s="1"/>
      <c r="AT1869" s="152"/>
      <c r="AU1869" s="152"/>
      <c r="AV1869" s="212"/>
      <c r="AW1869" s="212"/>
      <c r="AX1869"/>
      <c r="AY1869"/>
      <c r="AZ1869"/>
      <c r="BC1869" s="1"/>
      <c r="BD1869" s="214"/>
      <c r="BE1869" s="214"/>
      <c r="BF1869" s="212"/>
      <c r="BG1869" s="212"/>
      <c r="BH1869"/>
      <c r="BI1869"/>
      <c r="BJ1869"/>
      <c r="BK1869"/>
      <c r="BM1869" s="1"/>
      <c r="BN1869" s="152"/>
      <c r="BO1869" s="152"/>
      <c r="BP1869" s="212"/>
      <c r="BQ1869" s="212"/>
      <c r="BR1869"/>
      <c r="BS1869"/>
      <c r="BT1869"/>
      <c r="BU1869"/>
      <c r="BV1869"/>
      <c r="BW1869" s="1"/>
      <c r="BX1869" s="152"/>
      <c r="BY1869" s="152"/>
      <c r="BZ1869" s="212"/>
      <c r="CA1869" s="212"/>
      <c r="CC1869"/>
      <c r="CD1869"/>
      <c r="CE1869"/>
      <c r="CF1869"/>
      <c r="CG1869" s="1"/>
      <c r="CH1869" s="152"/>
      <c r="CI1869" s="152"/>
      <c r="CJ1869" s="213"/>
      <c r="CK1869" s="213"/>
      <c r="CN1869"/>
      <c r="CO1869"/>
      <c r="CP1869"/>
      <c r="CQ1869" s="1"/>
      <c r="CR1869" s="214"/>
      <c r="CS1869" s="214"/>
      <c r="CT1869" s="212"/>
      <c r="CU1869" s="212"/>
      <c r="CY1869"/>
      <c r="CZ1869"/>
      <c r="DA1869" s="1"/>
      <c r="DB1869" s="152"/>
      <c r="DC1869" s="152"/>
      <c r="DD1869" s="212"/>
      <c r="DE1869" s="212"/>
      <c r="DI1869"/>
      <c r="DJ1869"/>
      <c r="DK1869" s="1"/>
      <c r="DL1869" s="152"/>
      <c r="DM1869" s="152"/>
      <c r="DN1869" s="212"/>
      <c r="DO1869" s="212"/>
      <c r="DT1869"/>
      <c r="DU1869" s="1"/>
      <c r="DW1869" s="152"/>
      <c r="DY1869" s="212"/>
      <c r="EJ1869" s="212"/>
      <c r="EK1869" s="212"/>
      <c r="EP1869"/>
      <c r="EQ1869"/>
      <c r="ER1869"/>
      <c r="ES1869"/>
      <c r="ET1869"/>
      <c r="EU1869"/>
      <c r="EV1869"/>
      <c r="EW1869"/>
      <c r="EX1869"/>
    </row>
    <row r="1870" spans="37:154">
      <c r="AK1870" s="1"/>
      <c r="AL1870" s="152"/>
      <c r="AN1870" s="212"/>
      <c r="AP1870"/>
      <c r="AS1870" s="1"/>
      <c r="AT1870" s="152"/>
      <c r="AU1870" s="152"/>
      <c r="AV1870" s="212"/>
      <c r="AW1870" s="212"/>
      <c r="AX1870"/>
      <c r="AY1870"/>
      <c r="AZ1870"/>
      <c r="BC1870" s="1"/>
      <c r="BD1870" s="214"/>
      <c r="BE1870" s="214"/>
      <c r="BF1870" s="212"/>
      <c r="BG1870" s="212"/>
      <c r="BH1870"/>
      <c r="BI1870"/>
      <c r="BJ1870"/>
      <c r="BK1870"/>
      <c r="BM1870" s="1"/>
      <c r="BN1870" s="152"/>
      <c r="BO1870" s="152"/>
      <c r="BP1870" s="212"/>
      <c r="BQ1870" s="212"/>
      <c r="BR1870"/>
      <c r="BS1870"/>
      <c r="BT1870"/>
      <c r="BU1870"/>
      <c r="BV1870"/>
      <c r="BW1870" s="1"/>
      <c r="BX1870" s="152"/>
      <c r="BY1870" s="152"/>
      <c r="BZ1870" s="212"/>
      <c r="CA1870" s="212"/>
      <c r="CC1870"/>
      <c r="CD1870"/>
      <c r="CE1870"/>
      <c r="CF1870"/>
      <c r="CG1870" s="1"/>
      <c r="CH1870" s="152"/>
      <c r="CI1870" s="152"/>
      <c r="CJ1870" s="213"/>
      <c r="CK1870" s="213"/>
      <c r="CN1870"/>
      <c r="CO1870"/>
      <c r="CP1870"/>
      <c r="CQ1870" s="1"/>
      <c r="CR1870" s="214"/>
      <c r="CS1870" s="214"/>
      <c r="CT1870" s="212"/>
      <c r="CU1870" s="212"/>
      <c r="CY1870"/>
      <c r="CZ1870"/>
      <c r="DA1870" s="1"/>
      <c r="DB1870" s="152"/>
      <c r="DC1870" s="152"/>
      <c r="DD1870" s="212"/>
      <c r="DE1870" s="212"/>
      <c r="DI1870"/>
      <c r="DJ1870"/>
      <c r="DK1870" s="1"/>
      <c r="DL1870" s="152"/>
      <c r="DM1870" s="152"/>
      <c r="DN1870" s="212"/>
      <c r="DO1870" s="212"/>
      <c r="DT1870"/>
      <c r="DU1870" s="1"/>
      <c r="DW1870" s="152"/>
      <c r="DY1870" s="212"/>
      <c r="EJ1870" s="212"/>
      <c r="EK1870" s="212"/>
      <c r="EP1870"/>
      <c r="EQ1870"/>
      <c r="ER1870"/>
      <c r="ES1870"/>
      <c r="ET1870"/>
      <c r="EU1870"/>
      <c r="EV1870"/>
      <c r="EW1870"/>
      <c r="EX1870"/>
    </row>
    <row r="1871" spans="37:154">
      <c r="AK1871" s="1"/>
      <c r="AL1871" s="152"/>
      <c r="AN1871" s="212"/>
      <c r="AP1871"/>
      <c r="AS1871" s="1"/>
      <c r="AT1871" s="152"/>
      <c r="AU1871" s="152"/>
      <c r="AV1871" s="212"/>
      <c r="AW1871" s="212"/>
      <c r="AX1871"/>
      <c r="AY1871"/>
      <c r="AZ1871"/>
      <c r="BC1871" s="1"/>
      <c r="BD1871" s="214"/>
      <c r="BE1871" s="214"/>
      <c r="BF1871" s="212"/>
      <c r="BG1871" s="212"/>
      <c r="BH1871"/>
      <c r="BI1871"/>
      <c r="BJ1871"/>
      <c r="BK1871"/>
      <c r="BM1871" s="1"/>
      <c r="BN1871" s="152"/>
      <c r="BO1871" s="152"/>
      <c r="BP1871" s="212"/>
      <c r="BQ1871" s="212"/>
      <c r="BR1871"/>
      <c r="BS1871"/>
      <c r="BT1871"/>
      <c r="BU1871"/>
      <c r="BV1871"/>
      <c r="BW1871" s="1"/>
      <c r="BX1871" s="152"/>
      <c r="BY1871" s="152"/>
      <c r="BZ1871" s="212"/>
      <c r="CA1871" s="212"/>
      <c r="CC1871"/>
      <c r="CD1871"/>
      <c r="CE1871"/>
      <c r="CF1871"/>
      <c r="CG1871" s="1"/>
      <c r="CH1871" s="152"/>
      <c r="CI1871" s="152"/>
      <c r="CJ1871" s="213"/>
      <c r="CK1871" s="213"/>
      <c r="CN1871"/>
      <c r="CO1871"/>
      <c r="CP1871"/>
      <c r="CQ1871" s="1"/>
      <c r="CR1871" s="214"/>
      <c r="CS1871" s="214"/>
      <c r="CT1871" s="212"/>
      <c r="CU1871" s="212"/>
      <c r="CY1871"/>
      <c r="CZ1871"/>
      <c r="DA1871" s="1"/>
      <c r="DB1871" s="152"/>
      <c r="DC1871" s="152"/>
      <c r="DD1871" s="212"/>
      <c r="DE1871" s="212"/>
      <c r="DI1871"/>
      <c r="DJ1871"/>
      <c r="DK1871" s="1"/>
      <c r="DL1871" s="152"/>
      <c r="DM1871" s="152"/>
      <c r="DN1871" s="212"/>
      <c r="DO1871" s="212"/>
      <c r="DT1871"/>
      <c r="DU1871" s="1"/>
      <c r="DW1871" s="152"/>
      <c r="DY1871" s="212"/>
      <c r="EJ1871" s="212"/>
      <c r="EK1871" s="212"/>
      <c r="EP1871"/>
      <c r="EQ1871"/>
      <c r="ER1871"/>
      <c r="ES1871"/>
      <c r="ET1871"/>
      <c r="EU1871"/>
      <c r="EV1871"/>
      <c r="EW1871"/>
      <c r="EX1871"/>
    </row>
    <row r="1872" spans="37:154">
      <c r="AK1872" s="1"/>
      <c r="AL1872" s="152"/>
      <c r="AN1872" s="212"/>
      <c r="AP1872"/>
      <c r="AS1872" s="1"/>
      <c r="AT1872" s="152"/>
      <c r="AU1872" s="152"/>
      <c r="AV1872" s="212"/>
      <c r="AW1872" s="212"/>
      <c r="AX1872"/>
      <c r="AY1872"/>
      <c r="AZ1872"/>
      <c r="BC1872" s="1"/>
      <c r="BD1872" s="214"/>
      <c r="BE1872" s="214"/>
      <c r="BF1872" s="212"/>
      <c r="BG1872" s="212"/>
      <c r="BH1872"/>
      <c r="BI1872"/>
      <c r="BJ1872"/>
      <c r="BK1872"/>
      <c r="BM1872" s="1"/>
      <c r="BN1872" s="152"/>
      <c r="BO1872" s="152"/>
      <c r="BP1872" s="212"/>
      <c r="BQ1872" s="212"/>
      <c r="BR1872"/>
      <c r="BS1872"/>
      <c r="BT1872"/>
      <c r="BU1872"/>
      <c r="BV1872"/>
      <c r="BW1872" s="1"/>
      <c r="BX1872" s="152"/>
      <c r="BY1872" s="152"/>
      <c r="BZ1872" s="212"/>
      <c r="CA1872" s="212"/>
      <c r="CC1872"/>
      <c r="CD1872"/>
      <c r="CE1872"/>
      <c r="CF1872"/>
      <c r="CG1872" s="1"/>
      <c r="CH1872" s="152"/>
      <c r="CI1872" s="152"/>
      <c r="CJ1872" s="213"/>
      <c r="CK1872" s="213"/>
      <c r="CN1872"/>
      <c r="CO1872"/>
      <c r="CP1872"/>
      <c r="CQ1872" s="1"/>
      <c r="CR1872" s="214"/>
      <c r="CS1872" s="214"/>
      <c r="CT1872" s="212"/>
      <c r="CU1872" s="212"/>
      <c r="CY1872"/>
      <c r="CZ1872"/>
      <c r="DA1872" s="1"/>
      <c r="DB1872" s="152"/>
      <c r="DC1872" s="152"/>
      <c r="DD1872" s="212"/>
      <c r="DE1872" s="212"/>
      <c r="DI1872"/>
      <c r="DJ1872"/>
      <c r="DK1872" s="1"/>
      <c r="DL1872" s="152"/>
      <c r="DM1872" s="152"/>
      <c r="DN1872" s="212"/>
      <c r="DO1872" s="212"/>
      <c r="DT1872"/>
      <c r="DU1872" s="1"/>
      <c r="DW1872" s="152"/>
      <c r="DY1872" s="212"/>
      <c r="EJ1872" s="212"/>
      <c r="EK1872" s="212"/>
      <c r="EP1872"/>
      <c r="EQ1872"/>
      <c r="ER1872"/>
      <c r="ES1872"/>
      <c r="ET1872"/>
      <c r="EU1872"/>
      <c r="EV1872"/>
      <c r="EW1872"/>
      <c r="EX1872"/>
    </row>
    <row r="1873" spans="37:154">
      <c r="AK1873" s="1"/>
      <c r="AL1873" s="152"/>
      <c r="AN1873" s="212"/>
      <c r="AP1873"/>
      <c r="AS1873" s="1"/>
      <c r="AT1873" s="152"/>
      <c r="AU1873" s="152"/>
      <c r="AV1873" s="212"/>
      <c r="AW1873" s="212"/>
      <c r="AX1873"/>
      <c r="AY1873"/>
      <c r="AZ1873"/>
      <c r="BC1873" s="1"/>
      <c r="BD1873" s="214"/>
      <c r="BE1873" s="214"/>
      <c r="BF1873" s="212"/>
      <c r="BG1873" s="212"/>
      <c r="BH1873"/>
      <c r="BI1873"/>
      <c r="BJ1873"/>
      <c r="BK1873"/>
      <c r="BM1873" s="1"/>
      <c r="BN1873" s="152"/>
      <c r="BO1873" s="152"/>
      <c r="BP1873" s="212"/>
      <c r="BQ1873" s="212"/>
      <c r="BR1873"/>
      <c r="BS1873"/>
      <c r="BT1873"/>
      <c r="BU1873"/>
      <c r="BV1873"/>
      <c r="BW1873" s="1"/>
      <c r="BX1873" s="152"/>
      <c r="BY1873" s="152"/>
      <c r="BZ1873" s="212"/>
      <c r="CA1873" s="212"/>
      <c r="CC1873"/>
      <c r="CD1873"/>
      <c r="CE1873"/>
      <c r="CF1873"/>
      <c r="CG1873" s="1"/>
      <c r="CH1873" s="152"/>
      <c r="CI1873" s="152"/>
      <c r="CJ1873" s="213"/>
      <c r="CK1873" s="213"/>
      <c r="CN1873"/>
      <c r="CO1873"/>
      <c r="CP1873"/>
      <c r="CQ1873" s="1"/>
      <c r="CR1873" s="214"/>
      <c r="CS1873" s="214"/>
      <c r="CT1873" s="212"/>
      <c r="CU1873" s="212"/>
      <c r="CY1873"/>
      <c r="CZ1873"/>
      <c r="DA1873" s="1"/>
      <c r="DB1873" s="152"/>
      <c r="DC1873" s="152"/>
      <c r="DD1873" s="212"/>
      <c r="DE1873" s="212"/>
      <c r="DI1873"/>
      <c r="DJ1873"/>
      <c r="DK1873" s="1"/>
      <c r="DL1873" s="152"/>
      <c r="DM1873" s="152"/>
      <c r="DN1873" s="212"/>
      <c r="DO1873" s="212"/>
      <c r="DT1873"/>
      <c r="DU1873" s="1"/>
      <c r="DW1873" s="152"/>
      <c r="DY1873" s="212"/>
      <c r="EJ1873" s="212"/>
      <c r="EK1873" s="212"/>
      <c r="EP1873"/>
      <c r="EQ1873"/>
      <c r="ER1873"/>
      <c r="ES1873"/>
      <c r="ET1873"/>
      <c r="EU1873"/>
      <c r="EV1873"/>
      <c r="EW1873"/>
      <c r="EX1873"/>
    </row>
    <row r="1874" spans="37:154">
      <c r="AK1874" s="1"/>
      <c r="AL1874" s="152"/>
      <c r="AN1874" s="212"/>
      <c r="AP1874"/>
      <c r="AS1874" s="1"/>
      <c r="AT1874" s="152"/>
      <c r="AU1874" s="152"/>
      <c r="AV1874" s="212"/>
      <c r="AW1874" s="212"/>
      <c r="AX1874"/>
      <c r="AY1874"/>
      <c r="AZ1874"/>
      <c r="BC1874" s="1"/>
      <c r="BD1874" s="214"/>
      <c r="BE1874" s="214"/>
      <c r="BF1874" s="212"/>
      <c r="BG1874" s="212"/>
      <c r="BH1874"/>
      <c r="BI1874"/>
      <c r="BJ1874"/>
      <c r="BK1874"/>
      <c r="BM1874" s="1"/>
      <c r="BN1874" s="152"/>
      <c r="BO1874" s="152"/>
      <c r="BP1874" s="212"/>
      <c r="BQ1874" s="212"/>
      <c r="BR1874"/>
      <c r="BS1874"/>
      <c r="BT1874"/>
      <c r="BU1874"/>
      <c r="BV1874"/>
      <c r="BW1874" s="1"/>
      <c r="BX1874" s="152"/>
      <c r="BY1874" s="152"/>
      <c r="BZ1874" s="212"/>
      <c r="CA1874" s="212"/>
      <c r="CC1874"/>
      <c r="CD1874"/>
      <c r="CE1874"/>
      <c r="CF1874"/>
      <c r="CG1874" s="1"/>
      <c r="CH1874" s="152"/>
      <c r="CI1874" s="152"/>
      <c r="CJ1874" s="213"/>
      <c r="CK1874" s="213"/>
      <c r="CN1874"/>
      <c r="CO1874"/>
      <c r="CP1874"/>
      <c r="CQ1874" s="1"/>
      <c r="CR1874" s="214"/>
      <c r="CS1874" s="214"/>
      <c r="CT1874" s="212"/>
      <c r="CU1874" s="212"/>
      <c r="CY1874"/>
      <c r="CZ1874"/>
      <c r="DA1874" s="1"/>
      <c r="DB1874" s="152"/>
      <c r="DC1874" s="152"/>
      <c r="DD1874" s="212"/>
      <c r="DE1874" s="212"/>
      <c r="DI1874"/>
      <c r="DJ1874"/>
      <c r="DK1874" s="1"/>
      <c r="DL1874" s="152"/>
      <c r="DM1874" s="152"/>
      <c r="DN1874" s="212"/>
      <c r="DO1874" s="212"/>
      <c r="DT1874"/>
      <c r="DU1874" s="1"/>
      <c r="DW1874" s="152"/>
      <c r="DY1874" s="212"/>
      <c r="EJ1874" s="212"/>
      <c r="EK1874" s="212"/>
      <c r="EP1874"/>
      <c r="EQ1874"/>
      <c r="ER1874"/>
      <c r="ES1874"/>
      <c r="ET1874"/>
      <c r="EU1874"/>
      <c r="EV1874"/>
      <c r="EW1874"/>
      <c r="EX1874"/>
    </row>
    <row r="1875" spans="37:154">
      <c r="AK1875" s="1"/>
      <c r="AL1875" s="152"/>
      <c r="AN1875" s="212"/>
      <c r="AP1875"/>
      <c r="AS1875" s="1"/>
      <c r="AT1875" s="152"/>
      <c r="AU1875" s="152"/>
      <c r="AV1875" s="212"/>
      <c r="AW1875" s="212"/>
      <c r="AX1875"/>
      <c r="AY1875"/>
      <c r="AZ1875"/>
      <c r="BC1875" s="1"/>
      <c r="BD1875" s="214"/>
      <c r="BE1875" s="214"/>
      <c r="BF1875" s="212"/>
      <c r="BG1875" s="212"/>
      <c r="BH1875"/>
      <c r="BI1875"/>
      <c r="BJ1875"/>
      <c r="BK1875"/>
      <c r="BM1875" s="1"/>
      <c r="BN1875" s="152"/>
      <c r="BO1875" s="152"/>
      <c r="BP1875" s="212"/>
      <c r="BQ1875" s="212"/>
      <c r="BR1875"/>
      <c r="BS1875"/>
      <c r="BT1875"/>
      <c r="BU1875"/>
      <c r="BV1875"/>
      <c r="BW1875" s="1"/>
      <c r="BX1875" s="152"/>
      <c r="BY1875" s="152"/>
      <c r="BZ1875" s="212"/>
      <c r="CA1875" s="212"/>
      <c r="CC1875"/>
      <c r="CD1875"/>
      <c r="CE1875"/>
      <c r="CF1875"/>
      <c r="CG1875" s="1"/>
      <c r="CH1875" s="152"/>
      <c r="CI1875" s="152"/>
      <c r="CJ1875" s="213"/>
      <c r="CK1875" s="213"/>
      <c r="CN1875"/>
      <c r="CO1875"/>
      <c r="CP1875"/>
      <c r="CQ1875" s="1"/>
      <c r="CR1875" s="214"/>
      <c r="CS1875" s="214"/>
      <c r="CT1875" s="212"/>
      <c r="CU1875" s="212"/>
      <c r="CY1875"/>
      <c r="CZ1875"/>
      <c r="DA1875" s="1"/>
      <c r="DB1875" s="152"/>
      <c r="DC1875" s="152"/>
      <c r="DD1875" s="212"/>
      <c r="DE1875" s="212"/>
      <c r="DI1875"/>
      <c r="DJ1875"/>
      <c r="DK1875" s="1"/>
      <c r="DL1875" s="152"/>
      <c r="DM1875" s="152"/>
      <c r="DN1875" s="212"/>
      <c r="DO1875" s="212"/>
      <c r="DT1875"/>
      <c r="DU1875" s="1"/>
      <c r="DW1875" s="152"/>
      <c r="DY1875" s="212"/>
      <c r="EJ1875" s="212"/>
      <c r="EK1875" s="212"/>
      <c r="EP1875"/>
      <c r="EQ1875"/>
      <c r="ER1875"/>
      <c r="ES1875"/>
      <c r="ET1875"/>
      <c r="EU1875"/>
      <c r="EV1875"/>
      <c r="EW1875"/>
      <c r="EX1875"/>
    </row>
    <row r="1876" spans="37:154">
      <c r="AK1876" s="1"/>
      <c r="AL1876" s="152"/>
      <c r="AN1876" s="212"/>
      <c r="AP1876"/>
      <c r="AS1876" s="1"/>
      <c r="AT1876" s="152"/>
      <c r="AU1876" s="152"/>
      <c r="AV1876" s="212"/>
      <c r="AW1876" s="212"/>
      <c r="AX1876"/>
      <c r="AY1876"/>
      <c r="AZ1876"/>
      <c r="BC1876" s="1"/>
      <c r="BD1876" s="214"/>
      <c r="BE1876" s="214"/>
      <c r="BF1876" s="212"/>
      <c r="BG1876" s="212"/>
      <c r="BH1876"/>
      <c r="BI1876"/>
      <c r="BJ1876"/>
      <c r="BK1876"/>
      <c r="BM1876" s="1"/>
      <c r="BN1876" s="152"/>
      <c r="BO1876" s="152"/>
      <c r="BP1876" s="212"/>
      <c r="BQ1876" s="212"/>
      <c r="BR1876"/>
      <c r="BS1876"/>
      <c r="BT1876"/>
      <c r="BU1876"/>
      <c r="BV1876"/>
      <c r="BW1876" s="1"/>
      <c r="BX1876" s="152"/>
      <c r="BY1876" s="152"/>
      <c r="BZ1876" s="212"/>
      <c r="CA1876" s="212"/>
      <c r="CC1876"/>
      <c r="CD1876"/>
      <c r="CE1876"/>
      <c r="CF1876"/>
      <c r="CG1876" s="1"/>
      <c r="CH1876" s="152"/>
      <c r="CI1876" s="152"/>
      <c r="CJ1876" s="213"/>
      <c r="CK1876" s="213"/>
      <c r="CN1876"/>
      <c r="CO1876"/>
      <c r="CP1876"/>
      <c r="CQ1876" s="1"/>
      <c r="CR1876" s="214"/>
      <c r="CS1876" s="214"/>
      <c r="CT1876" s="212"/>
      <c r="CU1876" s="212"/>
      <c r="CY1876"/>
      <c r="CZ1876"/>
      <c r="DA1876" s="1"/>
      <c r="DB1876" s="152"/>
      <c r="DC1876" s="152"/>
      <c r="DD1876" s="212"/>
      <c r="DE1876" s="212"/>
      <c r="DI1876"/>
      <c r="DJ1876"/>
      <c r="DK1876" s="1"/>
      <c r="DL1876" s="152"/>
      <c r="DM1876" s="152"/>
      <c r="DN1876" s="212"/>
      <c r="DO1876" s="212"/>
      <c r="DT1876"/>
      <c r="DU1876" s="1"/>
      <c r="DW1876" s="152"/>
      <c r="DY1876" s="212"/>
      <c r="EJ1876" s="212"/>
      <c r="EK1876" s="212"/>
      <c r="EP1876"/>
      <c r="EQ1876"/>
      <c r="ER1876"/>
      <c r="ES1876"/>
      <c r="ET1876"/>
      <c r="EU1876"/>
      <c r="EV1876"/>
      <c r="EW1876"/>
      <c r="EX1876"/>
    </row>
    <row r="1877" spans="37:154">
      <c r="AK1877" s="1"/>
      <c r="AL1877" s="152"/>
      <c r="AN1877" s="212"/>
      <c r="AP1877"/>
      <c r="AS1877" s="1"/>
      <c r="AT1877" s="152"/>
      <c r="AU1877" s="152"/>
      <c r="AV1877" s="212"/>
      <c r="AW1877" s="212"/>
      <c r="AX1877"/>
      <c r="AY1877"/>
      <c r="AZ1877"/>
      <c r="BC1877" s="1"/>
      <c r="BD1877" s="214"/>
      <c r="BE1877" s="214"/>
      <c r="BF1877" s="212"/>
      <c r="BG1877" s="212"/>
      <c r="BH1877"/>
      <c r="BI1877"/>
      <c r="BJ1877"/>
      <c r="BK1877"/>
      <c r="BM1877" s="1"/>
      <c r="BN1877" s="152"/>
      <c r="BO1877" s="152"/>
      <c r="BP1877" s="212"/>
      <c r="BQ1877" s="212"/>
      <c r="BR1877"/>
      <c r="BS1877"/>
      <c r="BT1877"/>
      <c r="BU1877"/>
      <c r="BV1877"/>
      <c r="BW1877" s="1"/>
      <c r="BX1877" s="152"/>
      <c r="BY1877" s="152"/>
      <c r="BZ1877" s="212"/>
      <c r="CA1877" s="212"/>
      <c r="CC1877"/>
      <c r="CD1877"/>
      <c r="CE1877"/>
      <c r="CF1877"/>
      <c r="CG1877" s="1"/>
      <c r="CH1877" s="152"/>
      <c r="CI1877" s="152"/>
      <c r="CJ1877" s="213"/>
      <c r="CK1877" s="213"/>
      <c r="CN1877"/>
      <c r="CO1877"/>
      <c r="CP1877"/>
      <c r="CQ1877" s="1"/>
      <c r="CR1877" s="214"/>
      <c r="CS1877" s="214"/>
      <c r="CT1877" s="212"/>
      <c r="CU1877" s="212"/>
      <c r="CY1877"/>
      <c r="CZ1877"/>
      <c r="DA1877" s="1"/>
      <c r="DB1877" s="152"/>
      <c r="DC1877" s="152"/>
      <c r="DD1877" s="212"/>
      <c r="DE1877" s="212"/>
      <c r="DI1877"/>
      <c r="DJ1877"/>
      <c r="DK1877" s="1"/>
      <c r="DL1877" s="152"/>
      <c r="DM1877" s="152"/>
      <c r="DN1877" s="212"/>
      <c r="DO1877" s="212"/>
      <c r="DT1877"/>
      <c r="DU1877" s="1"/>
      <c r="DW1877" s="152"/>
      <c r="DY1877" s="212"/>
      <c r="EJ1877" s="212"/>
      <c r="EK1877" s="212"/>
      <c r="EP1877"/>
      <c r="EQ1877"/>
      <c r="ER1877"/>
      <c r="ES1877"/>
      <c r="ET1877"/>
      <c r="EU1877"/>
      <c r="EV1877"/>
      <c r="EW1877"/>
      <c r="EX1877"/>
    </row>
    <row r="1878" spans="37:154">
      <c r="AK1878" s="1"/>
      <c r="AL1878" s="152"/>
      <c r="AN1878" s="212"/>
      <c r="AP1878"/>
      <c r="AS1878" s="1"/>
      <c r="AT1878" s="152"/>
      <c r="AU1878" s="152"/>
      <c r="AV1878" s="212"/>
      <c r="AW1878" s="212"/>
      <c r="AX1878"/>
      <c r="AY1878"/>
      <c r="AZ1878"/>
      <c r="BC1878" s="1"/>
      <c r="BD1878" s="214"/>
      <c r="BE1878" s="214"/>
      <c r="BF1878" s="212"/>
      <c r="BG1878" s="212"/>
      <c r="BH1878"/>
      <c r="BI1878"/>
      <c r="BJ1878"/>
      <c r="BK1878"/>
      <c r="BM1878" s="1"/>
      <c r="BN1878" s="152"/>
      <c r="BO1878" s="152"/>
      <c r="BP1878" s="212"/>
      <c r="BQ1878" s="212"/>
      <c r="BR1878"/>
      <c r="BS1878"/>
      <c r="BT1878"/>
      <c r="BU1878"/>
      <c r="BV1878"/>
      <c r="BW1878" s="1"/>
      <c r="BX1878" s="152"/>
      <c r="BY1878" s="152"/>
      <c r="BZ1878" s="212"/>
      <c r="CA1878" s="212"/>
      <c r="CC1878"/>
      <c r="CD1878"/>
      <c r="CE1878"/>
      <c r="CF1878"/>
      <c r="CG1878" s="1"/>
      <c r="CH1878" s="152"/>
      <c r="CI1878" s="152"/>
      <c r="CJ1878" s="213"/>
      <c r="CK1878" s="213"/>
      <c r="CN1878"/>
      <c r="CO1878"/>
      <c r="CP1878"/>
      <c r="CQ1878" s="1"/>
      <c r="CR1878" s="214"/>
      <c r="CS1878" s="214"/>
      <c r="CT1878" s="212"/>
      <c r="CU1878" s="212"/>
      <c r="CY1878"/>
      <c r="CZ1878"/>
      <c r="DA1878" s="1"/>
      <c r="DB1878" s="152"/>
      <c r="DC1878" s="152"/>
      <c r="DD1878" s="212"/>
      <c r="DE1878" s="212"/>
      <c r="DI1878"/>
      <c r="DJ1878"/>
      <c r="DK1878" s="1"/>
      <c r="DL1878" s="152"/>
      <c r="DM1878" s="152"/>
      <c r="DN1878" s="212"/>
      <c r="DO1878" s="212"/>
      <c r="DT1878"/>
      <c r="DU1878" s="1"/>
      <c r="DW1878" s="152"/>
      <c r="DY1878" s="212"/>
      <c r="EJ1878" s="212"/>
      <c r="EK1878" s="212"/>
      <c r="EP1878"/>
      <c r="EQ1878"/>
      <c r="ER1878"/>
      <c r="ES1878"/>
      <c r="ET1878"/>
      <c r="EU1878"/>
      <c r="EV1878"/>
      <c r="EW1878"/>
      <c r="EX1878"/>
    </row>
    <row r="1879" spans="37:154">
      <c r="AK1879" s="1"/>
      <c r="AL1879" s="152"/>
      <c r="AN1879" s="212"/>
      <c r="AP1879"/>
      <c r="AS1879" s="1"/>
      <c r="AT1879" s="152"/>
      <c r="AU1879" s="152"/>
      <c r="AV1879" s="212"/>
      <c r="AW1879" s="212"/>
      <c r="AX1879"/>
      <c r="AY1879"/>
      <c r="AZ1879"/>
      <c r="BC1879" s="1"/>
      <c r="BD1879" s="214"/>
      <c r="BE1879" s="214"/>
      <c r="BF1879" s="212"/>
      <c r="BG1879" s="212"/>
      <c r="BH1879"/>
      <c r="BI1879"/>
      <c r="BJ1879"/>
      <c r="BK1879"/>
      <c r="BM1879" s="1"/>
      <c r="BN1879" s="152"/>
      <c r="BO1879" s="152"/>
      <c r="BP1879" s="212"/>
      <c r="BQ1879" s="212"/>
      <c r="BR1879"/>
      <c r="BS1879"/>
      <c r="BT1879"/>
      <c r="BU1879"/>
      <c r="BV1879"/>
      <c r="BW1879" s="1"/>
      <c r="BX1879" s="152"/>
      <c r="BY1879" s="152"/>
      <c r="BZ1879" s="212"/>
      <c r="CA1879" s="212"/>
      <c r="CC1879"/>
      <c r="CD1879"/>
      <c r="CE1879"/>
      <c r="CF1879"/>
      <c r="CG1879" s="1"/>
      <c r="CH1879" s="152"/>
      <c r="CI1879" s="152"/>
      <c r="CJ1879" s="213"/>
      <c r="CK1879" s="213"/>
      <c r="CN1879"/>
      <c r="CO1879"/>
      <c r="CP1879"/>
      <c r="CQ1879" s="1"/>
      <c r="CR1879" s="214"/>
      <c r="CS1879" s="214"/>
      <c r="CT1879" s="212"/>
      <c r="CU1879" s="212"/>
      <c r="CY1879"/>
      <c r="CZ1879"/>
      <c r="DA1879" s="1"/>
      <c r="DB1879" s="152"/>
      <c r="DC1879" s="152"/>
      <c r="DD1879" s="212"/>
      <c r="DE1879" s="212"/>
      <c r="DI1879"/>
      <c r="DJ1879"/>
      <c r="DK1879" s="1"/>
      <c r="DL1879" s="152"/>
      <c r="DM1879" s="152"/>
      <c r="DN1879" s="212"/>
      <c r="DO1879" s="212"/>
      <c r="DT1879"/>
      <c r="DU1879" s="1"/>
      <c r="DW1879" s="152"/>
      <c r="DY1879" s="212"/>
      <c r="EJ1879" s="212"/>
      <c r="EK1879" s="212"/>
      <c r="EP1879"/>
      <c r="EQ1879"/>
      <c r="ER1879"/>
      <c r="ES1879"/>
      <c r="ET1879"/>
      <c r="EU1879"/>
      <c r="EV1879"/>
      <c r="EW1879"/>
      <c r="EX1879"/>
    </row>
    <row r="1880" spans="37:154">
      <c r="AK1880" s="1"/>
      <c r="AL1880" s="152"/>
      <c r="AN1880" s="212"/>
      <c r="AP1880"/>
      <c r="AS1880" s="1"/>
      <c r="AT1880" s="152"/>
      <c r="AU1880" s="152"/>
      <c r="AV1880" s="212"/>
      <c r="AW1880" s="212"/>
      <c r="AX1880"/>
      <c r="AY1880"/>
      <c r="AZ1880"/>
      <c r="BC1880" s="1"/>
      <c r="BD1880" s="214"/>
      <c r="BE1880" s="214"/>
      <c r="BF1880" s="212"/>
      <c r="BG1880" s="212"/>
      <c r="BH1880"/>
      <c r="BI1880"/>
      <c r="BJ1880"/>
      <c r="BK1880"/>
      <c r="BM1880" s="1"/>
      <c r="BN1880" s="152"/>
      <c r="BO1880" s="152"/>
      <c r="BP1880" s="212"/>
      <c r="BQ1880" s="212"/>
      <c r="BR1880"/>
      <c r="BS1880"/>
      <c r="BT1880"/>
      <c r="BU1880"/>
      <c r="BV1880"/>
      <c r="BW1880" s="1"/>
      <c r="BX1880" s="152"/>
      <c r="BY1880" s="152"/>
      <c r="BZ1880" s="212"/>
      <c r="CA1880" s="212"/>
      <c r="CC1880"/>
      <c r="CD1880"/>
      <c r="CE1880"/>
      <c r="CF1880"/>
      <c r="CG1880" s="1"/>
      <c r="CH1880" s="152"/>
      <c r="CI1880" s="152"/>
      <c r="CJ1880" s="213"/>
      <c r="CK1880" s="213"/>
      <c r="CN1880"/>
      <c r="CO1880"/>
      <c r="CP1880"/>
      <c r="CQ1880" s="1"/>
      <c r="CR1880" s="214"/>
      <c r="CS1880" s="214"/>
      <c r="CT1880" s="212"/>
      <c r="CU1880" s="212"/>
      <c r="CY1880"/>
      <c r="CZ1880"/>
      <c r="DA1880" s="1"/>
      <c r="DB1880" s="152"/>
      <c r="DC1880" s="152"/>
      <c r="DD1880" s="212"/>
      <c r="DE1880" s="212"/>
      <c r="DI1880"/>
      <c r="DJ1880"/>
      <c r="DK1880" s="1"/>
      <c r="DL1880" s="152"/>
      <c r="DM1880" s="152"/>
      <c r="DN1880" s="212"/>
      <c r="DO1880" s="212"/>
      <c r="DT1880"/>
      <c r="DU1880" s="1"/>
      <c r="DW1880" s="152"/>
      <c r="DY1880" s="212"/>
      <c r="EJ1880" s="212"/>
      <c r="EK1880" s="212"/>
      <c r="EP1880"/>
      <c r="EQ1880"/>
      <c r="ER1880"/>
      <c r="ES1880"/>
      <c r="ET1880"/>
      <c r="EU1880"/>
      <c r="EV1880"/>
      <c r="EW1880"/>
      <c r="EX1880"/>
    </row>
    <row r="1881" spans="37:154">
      <c r="AK1881" s="1"/>
      <c r="AL1881" s="152"/>
      <c r="AN1881" s="212"/>
      <c r="AP1881"/>
      <c r="AS1881" s="1"/>
      <c r="AT1881" s="152"/>
      <c r="AU1881" s="152"/>
      <c r="AV1881" s="212"/>
      <c r="AW1881" s="212"/>
      <c r="AX1881"/>
      <c r="AY1881"/>
      <c r="AZ1881"/>
      <c r="BC1881" s="1"/>
      <c r="BD1881" s="214"/>
      <c r="BE1881" s="214"/>
      <c r="BF1881" s="212"/>
      <c r="BG1881" s="212"/>
      <c r="BH1881"/>
      <c r="BI1881"/>
      <c r="BJ1881"/>
      <c r="BK1881"/>
      <c r="BM1881" s="1"/>
      <c r="BN1881" s="152"/>
      <c r="BO1881" s="152"/>
      <c r="BP1881" s="212"/>
      <c r="BQ1881" s="212"/>
      <c r="BR1881"/>
      <c r="BS1881"/>
      <c r="BT1881"/>
      <c r="BU1881"/>
      <c r="BV1881"/>
      <c r="BW1881" s="1"/>
      <c r="BX1881" s="152"/>
      <c r="BY1881" s="152"/>
      <c r="BZ1881" s="212"/>
      <c r="CA1881" s="212"/>
      <c r="CC1881"/>
      <c r="CD1881"/>
      <c r="CE1881"/>
      <c r="CF1881"/>
      <c r="CG1881" s="1"/>
      <c r="CH1881" s="152"/>
      <c r="CI1881" s="152"/>
      <c r="CJ1881" s="213"/>
      <c r="CK1881" s="213"/>
      <c r="CN1881"/>
      <c r="CO1881"/>
      <c r="CP1881"/>
      <c r="CQ1881" s="1"/>
      <c r="CR1881" s="214"/>
      <c r="CS1881" s="214"/>
      <c r="CT1881" s="212"/>
      <c r="CU1881" s="212"/>
      <c r="CY1881"/>
      <c r="CZ1881"/>
      <c r="DA1881" s="1"/>
      <c r="DB1881" s="152"/>
      <c r="DC1881" s="152"/>
      <c r="DD1881" s="212"/>
      <c r="DE1881" s="212"/>
      <c r="DI1881"/>
      <c r="DJ1881"/>
      <c r="DK1881" s="1"/>
      <c r="DL1881" s="152"/>
      <c r="DM1881" s="152"/>
      <c r="DN1881" s="212"/>
      <c r="DO1881" s="212"/>
      <c r="DT1881"/>
      <c r="DU1881" s="1"/>
      <c r="DW1881" s="152"/>
      <c r="DY1881" s="212"/>
      <c r="EJ1881" s="212"/>
      <c r="EK1881" s="212"/>
      <c r="EP1881"/>
      <c r="EQ1881"/>
      <c r="ER1881"/>
      <c r="ES1881"/>
      <c r="ET1881"/>
      <c r="EU1881"/>
      <c r="EV1881"/>
      <c r="EW1881"/>
      <c r="EX1881"/>
    </row>
    <row r="1882" spans="37:154">
      <c r="AK1882" s="1"/>
      <c r="AL1882" s="152"/>
      <c r="AN1882" s="212"/>
      <c r="AP1882"/>
      <c r="AS1882" s="1"/>
      <c r="AT1882" s="152"/>
      <c r="AU1882" s="152"/>
      <c r="AV1882" s="212"/>
      <c r="AW1882" s="212"/>
      <c r="AX1882"/>
      <c r="AY1882"/>
      <c r="AZ1882"/>
      <c r="BC1882" s="1"/>
      <c r="BD1882" s="214"/>
      <c r="BE1882" s="214"/>
      <c r="BF1882" s="212"/>
      <c r="BG1882" s="212"/>
      <c r="BH1882"/>
      <c r="BI1882"/>
      <c r="BJ1882"/>
      <c r="BK1882"/>
      <c r="BM1882" s="1"/>
      <c r="BN1882" s="152"/>
      <c r="BO1882" s="152"/>
      <c r="BP1882" s="212"/>
      <c r="BQ1882" s="212"/>
      <c r="BR1882"/>
      <c r="BS1882"/>
      <c r="BT1882"/>
      <c r="BU1882"/>
      <c r="BV1882"/>
      <c r="BW1882" s="1"/>
      <c r="BX1882" s="152"/>
      <c r="BY1882" s="152"/>
      <c r="BZ1882" s="212"/>
      <c r="CA1882" s="212"/>
      <c r="CC1882"/>
      <c r="CD1882"/>
      <c r="CE1882"/>
      <c r="CF1882"/>
      <c r="CG1882" s="1"/>
      <c r="CH1882" s="152"/>
      <c r="CI1882" s="152"/>
      <c r="CJ1882" s="213"/>
      <c r="CK1882" s="213"/>
      <c r="CN1882"/>
      <c r="CO1882"/>
      <c r="CP1882"/>
      <c r="CQ1882" s="1"/>
      <c r="CR1882" s="214"/>
      <c r="CS1882" s="214"/>
      <c r="CT1882" s="212"/>
      <c r="CU1882" s="212"/>
      <c r="CY1882"/>
      <c r="CZ1882"/>
      <c r="DA1882" s="1"/>
      <c r="DB1882" s="152"/>
      <c r="DC1882" s="152"/>
      <c r="DD1882" s="212"/>
      <c r="DE1882" s="212"/>
      <c r="DI1882"/>
      <c r="DJ1882"/>
      <c r="DK1882" s="1"/>
      <c r="DL1882" s="152"/>
      <c r="DM1882" s="152"/>
      <c r="DN1882" s="212"/>
      <c r="DO1882" s="212"/>
      <c r="DT1882"/>
      <c r="DU1882" s="1"/>
      <c r="DW1882" s="152"/>
      <c r="DY1882" s="212"/>
      <c r="EJ1882" s="212"/>
      <c r="EK1882" s="212"/>
      <c r="EP1882"/>
      <c r="EQ1882"/>
      <c r="ER1882"/>
      <c r="ES1882"/>
      <c r="ET1882"/>
      <c r="EU1882"/>
      <c r="EV1882"/>
      <c r="EW1882"/>
      <c r="EX1882"/>
    </row>
    <row r="1883" spans="37:154">
      <c r="AK1883" s="1"/>
      <c r="AL1883" s="152"/>
      <c r="AN1883" s="212"/>
      <c r="AP1883"/>
      <c r="AS1883" s="1"/>
      <c r="AT1883" s="152"/>
      <c r="AU1883" s="152"/>
      <c r="AV1883" s="212"/>
      <c r="AW1883" s="212"/>
      <c r="AX1883"/>
      <c r="AY1883"/>
      <c r="AZ1883"/>
      <c r="BC1883" s="1"/>
      <c r="BD1883" s="214"/>
      <c r="BE1883" s="214"/>
      <c r="BF1883" s="212"/>
      <c r="BG1883" s="212"/>
      <c r="BH1883"/>
      <c r="BI1883"/>
      <c r="BJ1883"/>
      <c r="BK1883"/>
      <c r="BM1883" s="1"/>
      <c r="BN1883" s="152"/>
      <c r="BO1883" s="152"/>
      <c r="BP1883" s="212"/>
      <c r="BQ1883" s="212"/>
      <c r="BR1883"/>
      <c r="BS1883"/>
      <c r="BT1883"/>
      <c r="BU1883"/>
      <c r="BV1883"/>
      <c r="BW1883" s="1"/>
      <c r="BX1883" s="152"/>
      <c r="BY1883" s="152"/>
      <c r="BZ1883" s="212"/>
      <c r="CA1883" s="212"/>
      <c r="CC1883"/>
      <c r="CD1883"/>
      <c r="CE1883"/>
      <c r="CF1883"/>
      <c r="CG1883" s="1"/>
      <c r="CH1883" s="152"/>
      <c r="CI1883" s="152"/>
      <c r="CJ1883" s="213"/>
      <c r="CK1883" s="213"/>
      <c r="CN1883"/>
      <c r="CO1883"/>
      <c r="CP1883"/>
      <c r="CQ1883" s="1"/>
      <c r="CR1883" s="214"/>
      <c r="CS1883" s="214"/>
      <c r="CT1883" s="212"/>
      <c r="CU1883" s="212"/>
      <c r="CY1883"/>
      <c r="CZ1883"/>
      <c r="DA1883" s="1"/>
      <c r="DB1883" s="152"/>
      <c r="DC1883" s="152"/>
      <c r="DD1883" s="212"/>
      <c r="DE1883" s="212"/>
      <c r="DI1883"/>
      <c r="DJ1883"/>
      <c r="DK1883" s="1"/>
      <c r="DL1883" s="152"/>
      <c r="DM1883" s="152"/>
      <c r="DN1883" s="212"/>
      <c r="DO1883" s="212"/>
      <c r="DT1883"/>
      <c r="DU1883" s="1"/>
      <c r="DW1883" s="152"/>
      <c r="DY1883" s="212"/>
      <c r="EJ1883" s="212"/>
      <c r="EK1883" s="212"/>
      <c r="EP1883"/>
      <c r="EQ1883"/>
      <c r="ER1883"/>
      <c r="ES1883"/>
      <c r="ET1883"/>
      <c r="EU1883"/>
      <c r="EV1883"/>
      <c r="EW1883"/>
      <c r="EX1883"/>
    </row>
    <row r="1884" spans="37:154">
      <c r="AK1884" s="1"/>
      <c r="AL1884" s="152"/>
      <c r="AN1884" s="212"/>
      <c r="AP1884"/>
      <c r="AS1884" s="1"/>
      <c r="AT1884" s="152"/>
      <c r="AU1884" s="152"/>
      <c r="AV1884" s="212"/>
      <c r="AW1884" s="212"/>
      <c r="AX1884"/>
      <c r="AY1884"/>
      <c r="AZ1884"/>
      <c r="BC1884" s="1"/>
      <c r="BD1884" s="214"/>
      <c r="BE1884" s="214"/>
      <c r="BF1884" s="212"/>
      <c r="BG1884" s="212"/>
      <c r="BH1884"/>
      <c r="BI1884"/>
      <c r="BJ1884"/>
      <c r="BK1884"/>
      <c r="BM1884" s="1"/>
      <c r="BN1884" s="152"/>
      <c r="BO1884" s="152"/>
      <c r="BP1884" s="212"/>
      <c r="BQ1884" s="212"/>
      <c r="BR1884"/>
      <c r="BS1884"/>
      <c r="BT1884"/>
      <c r="BU1884"/>
      <c r="BV1884"/>
      <c r="BW1884" s="1"/>
      <c r="BX1884" s="152"/>
      <c r="BY1884" s="152"/>
      <c r="BZ1884" s="212"/>
      <c r="CA1884" s="212"/>
      <c r="CC1884"/>
      <c r="CD1884"/>
      <c r="CE1884"/>
      <c r="CF1884"/>
      <c r="CG1884" s="1"/>
      <c r="CH1884" s="152"/>
      <c r="CI1884" s="152"/>
      <c r="CJ1884" s="213"/>
      <c r="CK1884" s="213"/>
      <c r="CN1884"/>
      <c r="CO1884"/>
      <c r="CP1884"/>
      <c r="CQ1884" s="1"/>
      <c r="CR1884" s="214"/>
      <c r="CS1884" s="214"/>
      <c r="CT1884" s="212"/>
      <c r="CU1884" s="212"/>
      <c r="CY1884"/>
      <c r="CZ1884"/>
      <c r="DA1884" s="1"/>
      <c r="DB1884" s="152"/>
      <c r="DC1884" s="152"/>
      <c r="DD1884" s="212"/>
      <c r="DE1884" s="212"/>
      <c r="DI1884"/>
      <c r="DJ1884"/>
      <c r="DK1884" s="1"/>
      <c r="DL1884" s="152"/>
      <c r="DM1884" s="152"/>
      <c r="DN1884" s="212"/>
      <c r="DO1884" s="212"/>
      <c r="DT1884"/>
      <c r="DU1884" s="1"/>
      <c r="DW1884" s="152"/>
      <c r="DY1884" s="212"/>
      <c r="EJ1884" s="212"/>
      <c r="EK1884" s="212"/>
      <c r="EP1884"/>
      <c r="EQ1884"/>
      <c r="ER1884"/>
      <c r="ES1884"/>
      <c r="ET1884"/>
      <c r="EU1884"/>
      <c r="EV1884"/>
      <c r="EW1884"/>
      <c r="EX1884"/>
    </row>
    <row r="1885" spans="37:154">
      <c r="AK1885" s="1"/>
      <c r="AL1885" s="152"/>
      <c r="AN1885" s="212"/>
      <c r="AP1885"/>
      <c r="AS1885" s="1"/>
      <c r="AT1885" s="152"/>
      <c r="AU1885" s="152"/>
      <c r="AV1885" s="212"/>
      <c r="AW1885" s="212"/>
      <c r="AX1885"/>
      <c r="AY1885"/>
      <c r="AZ1885"/>
      <c r="BC1885" s="1"/>
      <c r="BD1885" s="214"/>
      <c r="BE1885" s="214"/>
      <c r="BF1885" s="212"/>
      <c r="BG1885" s="212"/>
      <c r="BH1885"/>
      <c r="BI1885"/>
      <c r="BJ1885"/>
      <c r="BK1885"/>
      <c r="BM1885" s="1"/>
      <c r="BN1885" s="152"/>
      <c r="BO1885" s="152"/>
      <c r="BP1885" s="212"/>
      <c r="BQ1885" s="212"/>
      <c r="BR1885"/>
      <c r="BS1885"/>
      <c r="BT1885"/>
      <c r="BU1885"/>
      <c r="BV1885"/>
      <c r="BW1885" s="1"/>
      <c r="BX1885" s="152"/>
      <c r="BY1885" s="152"/>
      <c r="BZ1885" s="212"/>
      <c r="CA1885" s="212"/>
      <c r="CC1885"/>
      <c r="CD1885"/>
      <c r="CE1885"/>
      <c r="CF1885"/>
      <c r="CG1885" s="1"/>
      <c r="CH1885" s="152"/>
      <c r="CI1885" s="152"/>
      <c r="CJ1885" s="213"/>
      <c r="CK1885" s="213"/>
      <c r="CN1885"/>
      <c r="CO1885"/>
      <c r="CP1885"/>
      <c r="CQ1885" s="1"/>
      <c r="CR1885" s="214"/>
      <c r="CS1885" s="214"/>
      <c r="CT1885" s="212"/>
      <c r="CU1885" s="212"/>
      <c r="CY1885"/>
      <c r="CZ1885"/>
      <c r="DA1885" s="1"/>
      <c r="DB1885" s="152"/>
      <c r="DC1885" s="152"/>
      <c r="DD1885" s="212"/>
      <c r="DE1885" s="212"/>
      <c r="DI1885"/>
      <c r="DJ1885"/>
      <c r="DK1885" s="1"/>
      <c r="DL1885" s="152"/>
      <c r="DM1885" s="152"/>
      <c r="DN1885" s="212"/>
      <c r="DO1885" s="212"/>
      <c r="DT1885"/>
      <c r="DU1885" s="1"/>
      <c r="DW1885" s="152"/>
      <c r="DY1885" s="212"/>
      <c r="EJ1885" s="212"/>
      <c r="EK1885" s="212"/>
      <c r="EP1885"/>
      <c r="EQ1885"/>
      <c r="ER1885"/>
      <c r="ES1885"/>
      <c r="ET1885"/>
      <c r="EU1885"/>
      <c r="EV1885"/>
      <c r="EW1885"/>
      <c r="EX1885"/>
    </row>
    <row r="1886" spans="37:154">
      <c r="AK1886" s="1"/>
      <c r="AL1886" s="152"/>
      <c r="AN1886" s="212"/>
      <c r="AP1886"/>
      <c r="AS1886" s="1"/>
      <c r="AT1886" s="152"/>
      <c r="AU1886" s="152"/>
      <c r="AV1886" s="212"/>
      <c r="AW1886" s="212"/>
      <c r="AX1886"/>
      <c r="AY1886"/>
      <c r="AZ1886"/>
      <c r="BC1886" s="1"/>
      <c r="BD1886" s="214"/>
      <c r="BE1886" s="214"/>
      <c r="BF1886" s="212"/>
      <c r="BG1886" s="212"/>
      <c r="BH1886"/>
      <c r="BI1886"/>
      <c r="BJ1886"/>
      <c r="BK1886"/>
      <c r="BM1886" s="1"/>
      <c r="BN1886" s="152"/>
      <c r="BO1886" s="152"/>
      <c r="BP1886" s="212"/>
      <c r="BQ1886" s="212"/>
      <c r="BR1886"/>
      <c r="BS1886"/>
      <c r="BT1886"/>
      <c r="BU1886"/>
      <c r="BV1886"/>
      <c r="BW1886" s="1"/>
      <c r="BX1886" s="152"/>
      <c r="BY1886" s="152"/>
      <c r="BZ1886" s="212"/>
      <c r="CA1886" s="212"/>
      <c r="CC1886"/>
      <c r="CD1886"/>
      <c r="CE1886"/>
      <c r="CF1886"/>
      <c r="CG1886" s="1"/>
      <c r="CH1886" s="152"/>
      <c r="CI1886" s="152"/>
      <c r="CJ1886" s="213"/>
      <c r="CK1886" s="213"/>
      <c r="CN1886"/>
      <c r="CO1886"/>
      <c r="CP1886"/>
      <c r="CQ1886" s="1"/>
      <c r="CR1886" s="214"/>
      <c r="CS1886" s="214"/>
      <c r="CT1886" s="212"/>
      <c r="CU1886" s="212"/>
      <c r="CY1886"/>
      <c r="CZ1886"/>
      <c r="DA1886" s="1"/>
      <c r="DB1886" s="152"/>
      <c r="DC1886" s="152"/>
      <c r="DD1886" s="212"/>
      <c r="DE1886" s="212"/>
      <c r="DI1886"/>
      <c r="DJ1886"/>
      <c r="DK1886" s="1"/>
      <c r="DL1886" s="152"/>
      <c r="DM1886" s="152"/>
      <c r="DN1886" s="212"/>
      <c r="DO1886" s="212"/>
      <c r="DT1886"/>
      <c r="DU1886" s="1"/>
      <c r="DW1886" s="152"/>
      <c r="DY1886" s="212"/>
      <c r="EJ1886" s="212"/>
      <c r="EK1886" s="212"/>
      <c r="EP1886"/>
      <c r="EQ1886"/>
      <c r="ER1886"/>
      <c r="ES1886"/>
      <c r="ET1886"/>
      <c r="EU1886"/>
      <c r="EV1886"/>
      <c r="EW1886"/>
      <c r="EX1886"/>
    </row>
    <row r="1887" spans="37:154">
      <c r="AK1887" s="1"/>
      <c r="AL1887" s="152"/>
      <c r="AN1887" s="212"/>
      <c r="AP1887"/>
      <c r="AS1887" s="1"/>
      <c r="AT1887" s="152"/>
      <c r="AU1887" s="152"/>
      <c r="AV1887" s="212"/>
      <c r="AW1887" s="212"/>
      <c r="AX1887"/>
      <c r="AY1887"/>
      <c r="AZ1887"/>
      <c r="BC1887" s="1"/>
      <c r="BD1887" s="214"/>
      <c r="BE1887" s="214"/>
      <c r="BF1887" s="212"/>
      <c r="BG1887" s="212"/>
      <c r="BH1887"/>
      <c r="BI1887"/>
      <c r="BJ1887"/>
      <c r="BK1887"/>
      <c r="BM1887" s="1"/>
      <c r="BN1887" s="152"/>
      <c r="BO1887" s="152"/>
      <c r="BP1887" s="212"/>
      <c r="BQ1887" s="212"/>
      <c r="BR1887"/>
      <c r="BS1887"/>
      <c r="BT1887"/>
      <c r="BU1887"/>
      <c r="BV1887"/>
      <c r="BW1887" s="1"/>
      <c r="BX1887" s="152"/>
      <c r="BY1887" s="152"/>
      <c r="BZ1887" s="212"/>
      <c r="CA1887" s="212"/>
      <c r="CC1887"/>
      <c r="CD1887"/>
      <c r="CE1887"/>
      <c r="CF1887"/>
      <c r="CG1887" s="1"/>
      <c r="CH1887" s="152"/>
      <c r="CI1887" s="152"/>
      <c r="CJ1887" s="213"/>
      <c r="CK1887" s="213"/>
      <c r="CN1887"/>
      <c r="CO1887"/>
      <c r="CP1887"/>
      <c r="CQ1887" s="1"/>
      <c r="CR1887" s="214"/>
      <c r="CS1887" s="214"/>
      <c r="CT1887" s="212"/>
      <c r="CU1887" s="212"/>
      <c r="CY1887"/>
      <c r="CZ1887"/>
      <c r="DA1887" s="1"/>
      <c r="DB1887" s="152"/>
      <c r="DC1887" s="152"/>
      <c r="DD1887" s="212"/>
      <c r="DE1887" s="212"/>
      <c r="DI1887"/>
      <c r="DJ1887"/>
      <c r="DK1887" s="1"/>
      <c r="DL1887" s="152"/>
      <c r="DM1887" s="152"/>
      <c r="DN1887" s="212"/>
      <c r="DO1887" s="212"/>
      <c r="DT1887"/>
      <c r="DU1887" s="1"/>
      <c r="DW1887" s="152"/>
      <c r="DY1887" s="212"/>
      <c r="EJ1887" s="212"/>
      <c r="EK1887" s="212"/>
      <c r="EP1887"/>
      <c r="EQ1887"/>
      <c r="ER1887"/>
      <c r="ES1887"/>
      <c r="ET1887"/>
      <c r="EU1887"/>
      <c r="EV1887"/>
      <c r="EW1887"/>
      <c r="EX1887"/>
    </row>
    <row r="1888" spans="37:154">
      <c r="AK1888" s="1"/>
      <c r="AL1888" s="152"/>
      <c r="AN1888" s="212"/>
      <c r="AP1888"/>
      <c r="AS1888" s="1"/>
      <c r="AT1888" s="152"/>
      <c r="AU1888" s="152"/>
      <c r="AV1888" s="212"/>
      <c r="AW1888" s="212"/>
      <c r="AX1888"/>
      <c r="AY1888"/>
      <c r="AZ1888"/>
      <c r="BC1888" s="1"/>
      <c r="BD1888" s="214"/>
      <c r="BE1888" s="214"/>
      <c r="BF1888" s="212"/>
      <c r="BG1888" s="212"/>
      <c r="BH1888"/>
      <c r="BI1888"/>
      <c r="BJ1888"/>
      <c r="BK1888"/>
      <c r="BM1888" s="1"/>
      <c r="BN1888" s="152"/>
      <c r="BO1888" s="152"/>
      <c r="BP1888" s="212"/>
      <c r="BQ1888" s="212"/>
      <c r="BR1888"/>
      <c r="BS1888"/>
      <c r="BT1888"/>
      <c r="BU1888"/>
      <c r="BV1888"/>
      <c r="BW1888" s="1"/>
      <c r="BX1888" s="152"/>
      <c r="BY1888" s="152"/>
      <c r="BZ1888" s="212"/>
      <c r="CA1888" s="212"/>
      <c r="CC1888"/>
      <c r="CD1888"/>
      <c r="CE1888"/>
      <c r="CF1888"/>
      <c r="CG1888" s="1"/>
      <c r="CH1888" s="152"/>
      <c r="CI1888" s="152"/>
      <c r="CJ1888" s="213"/>
      <c r="CK1888" s="213"/>
      <c r="CN1888"/>
      <c r="CO1888"/>
      <c r="CP1888"/>
      <c r="CQ1888" s="1"/>
      <c r="CR1888" s="214"/>
      <c r="CS1888" s="214"/>
      <c r="CT1888" s="212"/>
      <c r="CU1888" s="212"/>
      <c r="CY1888"/>
      <c r="CZ1888"/>
      <c r="DA1888" s="1"/>
      <c r="DB1888" s="152"/>
      <c r="DC1888" s="152"/>
      <c r="DD1888" s="212"/>
      <c r="DE1888" s="212"/>
      <c r="DI1888"/>
      <c r="DJ1888"/>
      <c r="DK1888" s="1"/>
      <c r="DL1888" s="152"/>
      <c r="DM1888" s="152"/>
      <c r="DN1888" s="212"/>
      <c r="DO1888" s="212"/>
      <c r="DT1888"/>
      <c r="DU1888" s="1"/>
      <c r="DW1888" s="152"/>
      <c r="DY1888" s="212"/>
      <c r="EJ1888" s="212"/>
      <c r="EK1888" s="212"/>
      <c r="EP1888"/>
      <c r="EQ1888"/>
      <c r="ER1888"/>
      <c r="ES1888"/>
      <c r="ET1888"/>
      <c r="EU1888"/>
      <c r="EV1888"/>
      <c r="EW1888"/>
      <c r="EX1888"/>
    </row>
    <row r="1889" spans="37:154">
      <c r="AK1889" s="1"/>
      <c r="AL1889" s="152"/>
      <c r="AN1889" s="212"/>
      <c r="AP1889"/>
      <c r="AS1889" s="1"/>
      <c r="AT1889" s="152"/>
      <c r="AU1889" s="152"/>
      <c r="AV1889" s="212"/>
      <c r="AW1889" s="212"/>
      <c r="AX1889"/>
      <c r="AY1889"/>
      <c r="AZ1889"/>
      <c r="BC1889" s="1"/>
      <c r="BD1889" s="214"/>
      <c r="BE1889" s="214"/>
      <c r="BF1889" s="212"/>
      <c r="BG1889" s="212"/>
      <c r="BH1889"/>
      <c r="BI1889"/>
      <c r="BJ1889"/>
      <c r="BK1889"/>
      <c r="BM1889" s="1"/>
      <c r="BN1889" s="152"/>
      <c r="BO1889" s="152"/>
      <c r="BP1889" s="212"/>
      <c r="BQ1889" s="212"/>
      <c r="BR1889"/>
      <c r="BS1889"/>
      <c r="BT1889"/>
      <c r="BU1889"/>
      <c r="BV1889"/>
      <c r="BW1889" s="1"/>
      <c r="BX1889" s="152"/>
      <c r="BY1889" s="152"/>
      <c r="BZ1889" s="212"/>
      <c r="CA1889" s="212"/>
      <c r="CC1889"/>
      <c r="CD1889"/>
      <c r="CE1889"/>
      <c r="CF1889"/>
      <c r="CG1889" s="1"/>
      <c r="CH1889" s="152"/>
      <c r="CI1889" s="152"/>
      <c r="CJ1889" s="213"/>
      <c r="CK1889" s="213"/>
      <c r="CN1889"/>
      <c r="CO1889"/>
      <c r="CP1889"/>
      <c r="CQ1889" s="1"/>
      <c r="CR1889" s="214"/>
      <c r="CS1889" s="214"/>
      <c r="CT1889" s="212"/>
      <c r="CU1889" s="212"/>
      <c r="CY1889"/>
      <c r="CZ1889"/>
      <c r="DA1889" s="1"/>
      <c r="DB1889" s="152"/>
      <c r="DC1889" s="152"/>
      <c r="DD1889" s="212"/>
      <c r="DE1889" s="212"/>
      <c r="DI1889"/>
      <c r="DJ1889"/>
      <c r="DK1889" s="1"/>
      <c r="DL1889" s="152"/>
      <c r="DM1889" s="152"/>
      <c r="DN1889" s="212"/>
      <c r="DO1889" s="212"/>
      <c r="DT1889"/>
      <c r="DU1889" s="1"/>
      <c r="DW1889" s="152"/>
      <c r="DY1889" s="212"/>
      <c r="EJ1889" s="212"/>
      <c r="EK1889" s="212"/>
      <c r="EP1889"/>
      <c r="EQ1889"/>
      <c r="ER1889"/>
      <c r="ES1889"/>
      <c r="ET1889"/>
      <c r="EU1889"/>
      <c r="EV1889"/>
      <c r="EW1889"/>
      <c r="EX1889"/>
    </row>
    <row r="1890" spans="37:154">
      <c r="AK1890" s="1"/>
      <c r="AL1890" s="152"/>
      <c r="AN1890" s="212"/>
      <c r="AP1890"/>
      <c r="AS1890" s="1"/>
      <c r="AT1890" s="152"/>
      <c r="AU1890" s="152"/>
      <c r="AV1890" s="212"/>
      <c r="AW1890" s="212"/>
      <c r="AX1890"/>
      <c r="AY1890"/>
      <c r="AZ1890"/>
      <c r="BC1890" s="1"/>
      <c r="BD1890" s="214"/>
      <c r="BE1890" s="214"/>
      <c r="BF1890" s="212"/>
      <c r="BG1890" s="212"/>
      <c r="BH1890"/>
      <c r="BI1890"/>
      <c r="BJ1890"/>
      <c r="BK1890"/>
      <c r="BM1890" s="1"/>
      <c r="BN1890" s="152"/>
      <c r="BO1890" s="152"/>
      <c r="BP1890" s="212"/>
      <c r="BQ1890" s="212"/>
      <c r="BR1890"/>
      <c r="BS1890"/>
      <c r="BT1890"/>
      <c r="BU1890"/>
      <c r="BV1890"/>
      <c r="BW1890" s="1"/>
      <c r="BX1890" s="152"/>
      <c r="BY1890" s="152"/>
      <c r="BZ1890" s="212"/>
      <c r="CA1890" s="212"/>
      <c r="CC1890"/>
      <c r="CD1890"/>
      <c r="CE1890"/>
      <c r="CF1890"/>
      <c r="CG1890" s="1"/>
      <c r="CH1890" s="152"/>
      <c r="CI1890" s="152"/>
      <c r="CJ1890" s="213"/>
      <c r="CK1890" s="213"/>
      <c r="CN1890"/>
      <c r="CO1890"/>
      <c r="CP1890"/>
      <c r="CQ1890" s="1"/>
      <c r="CR1890" s="214"/>
      <c r="CS1890" s="214"/>
      <c r="CT1890" s="212"/>
      <c r="CU1890" s="212"/>
      <c r="CY1890"/>
      <c r="CZ1890"/>
      <c r="DA1890" s="1"/>
      <c r="DB1890" s="152"/>
      <c r="DC1890" s="152"/>
      <c r="DD1890" s="212"/>
      <c r="DE1890" s="212"/>
      <c r="DI1890"/>
      <c r="DJ1890"/>
      <c r="DK1890" s="1"/>
      <c r="DL1890" s="152"/>
      <c r="DM1890" s="152"/>
      <c r="DN1890" s="212"/>
      <c r="DO1890" s="212"/>
      <c r="DT1890"/>
      <c r="DU1890" s="1"/>
      <c r="DW1890" s="152"/>
      <c r="DY1890" s="212"/>
      <c r="EJ1890" s="212"/>
      <c r="EK1890" s="212"/>
      <c r="EP1890"/>
      <c r="EQ1890"/>
      <c r="ER1890"/>
      <c r="ES1890"/>
      <c r="ET1890"/>
      <c r="EU1890"/>
      <c r="EV1890"/>
      <c r="EW1890"/>
      <c r="EX1890"/>
    </row>
    <row r="1891" spans="37:154">
      <c r="AK1891" s="1"/>
      <c r="AL1891" s="152"/>
      <c r="AN1891" s="212"/>
      <c r="AP1891"/>
      <c r="AS1891" s="1"/>
      <c r="AT1891" s="152"/>
      <c r="AU1891" s="152"/>
      <c r="AV1891" s="212"/>
      <c r="AW1891" s="212"/>
      <c r="AX1891"/>
      <c r="AY1891"/>
      <c r="AZ1891"/>
      <c r="BC1891" s="1"/>
      <c r="BD1891" s="214"/>
      <c r="BE1891" s="214"/>
      <c r="BF1891" s="212"/>
      <c r="BG1891" s="212"/>
      <c r="BH1891"/>
      <c r="BI1891"/>
      <c r="BJ1891"/>
      <c r="BK1891"/>
      <c r="BM1891" s="1"/>
      <c r="BN1891" s="152"/>
      <c r="BO1891" s="152"/>
      <c r="BP1891" s="212"/>
      <c r="BQ1891" s="212"/>
      <c r="BR1891"/>
      <c r="BS1891"/>
      <c r="BT1891"/>
      <c r="BU1891"/>
      <c r="BV1891"/>
      <c r="BW1891" s="1"/>
      <c r="BX1891" s="152"/>
      <c r="BY1891" s="152"/>
      <c r="BZ1891" s="212"/>
      <c r="CA1891" s="212"/>
      <c r="CC1891"/>
      <c r="CD1891"/>
      <c r="CE1891"/>
      <c r="CF1891"/>
      <c r="CG1891" s="1"/>
      <c r="CH1891" s="152"/>
      <c r="CI1891" s="152"/>
      <c r="CJ1891" s="213"/>
      <c r="CK1891" s="213"/>
      <c r="CN1891"/>
      <c r="CO1891"/>
      <c r="CP1891"/>
      <c r="CQ1891" s="1"/>
      <c r="CR1891" s="214"/>
      <c r="CS1891" s="214"/>
      <c r="CT1891" s="212"/>
      <c r="CU1891" s="212"/>
      <c r="CY1891"/>
      <c r="CZ1891"/>
      <c r="DA1891" s="1"/>
      <c r="DB1891" s="152"/>
      <c r="DC1891" s="152"/>
      <c r="DD1891" s="212"/>
      <c r="DE1891" s="212"/>
      <c r="DI1891"/>
      <c r="DJ1891"/>
      <c r="DK1891" s="1"/>
      <c r="DL1891" s="152"/>
      <c r="DM1891" s="152"/>
      <c r="DN1891" s="212"/>
      <c r="DO1891" s="212"/>
      <c r="DT1891"/>
      <c r="DU1891" s="1"/>
      <c r="DW1891" s="152"/>
      <c r="DY1891" s="212"/>
      <c r="EJ1891" s="212"/>
      <c r="EK1891" s="212"/>
      <c r="EP1891"/>
      <c r="EQ1891"/>
      <c r="ER1891"/>
      <c r="ES1891"/>
      <c r="ET1891"/>
      <c r="EU1891"/>
      <c r="EV1891"/>
      <c r="EW1891"/>
      <c r="EX1891"/>
    </row>
    <row r="1892" spans="37:154">
      <c r="AK1892" s="1"/>
      <c r="AL1892" s="152"/>
      <c r="AN1892" s="212"/>
      <c r="AP1892"/>
      <c r="AS1892" s="1"/>
      <c r="AT1892" s="152"/>
      <c r="AU1892" s="152"/>
      <c r="AV1892" s="212"/>
      <c r="AW1892" s="212"/>
      <c r="AX1892"/>
      <c r="AY1892"/>
      <c r="AZ1892"/>
      <c r="BC1892" s="1"/>
      <c r="BD1892" s="214"/>
      <c r="BE1892" s="214"/>
      <c r="BF1892" s="212"/>
      <c r="BG1892" s="212"/>
      <c r="BH1892"/>
      <c r="BI1892"/>
      <c r="BJ1892"/>
      <c r="BK1892"/>
      <c r="BM1892" s="1"/>
      <c r="BN1892" s="152"/>
      <c r="BO1892" s="152"/>
      <c r="BP1892" s="212"/>
      <c r="BQ1892" s="212"/>
      <c r="BR1892"/>
      <c r="BS1892"/>
      <c r="BT1892"/>
      <c r="BU1892"/>
      <c r="BV1892"/>
      <c r="BW1892" s="1"/>
      <c r="BX1892" s="152"/>
      <c r="BY1892" s="152"/>
      <c r="BZ1892" s="212"/>
      <c r="CA1892" s="212"/>
      <c r="CC1892"/>
      <c r="CD1892"/>
      <c r="CE1892"/>
      <c r="CF1892"/>
      <c r="CG1892" s="1"/>
      <c r="CH1892" s="152"/>
      <c r="CI1892" s="152"/>
      <c r="CJ1892" s="213"/>
      <c r="CK1892" s="213"/>
      <c r="CN1892"/>
      <c r="CO1892"/>
      <c r="CP1892"/>
      <c r="CQ1892" s="1"/>
      <c r="CR1892" s="214"/>
      <c r="CS1892" s="214"/>
      <c r="CT1892" s="212"/>
      <c r="CU1892" s="212"/>
      <c r="CY1892"/>
      <c r="CZ1892"/>
      <c r="DA1892" s="1"/>
      <c r="DB1892" s="152"/>
      <c r="DC1892" s="152"/>
      <c r="DD1892" s="212"/>
      <c r="DE1892" s="212"/>
      <c r="DI1892"/>
      <c r="DJ1892"/>
      <c r="DK1892" s="1"/>
      <c r="DL1892" s="152"/>
      <c r="DM1892" s="152"/>
      <c r="DN1892" s="212"/>
      <c r="DO1892" s="212"/>
      <c r="DT1892"/>
      <c r="DU1892" s="1"/>
      <c r="DW1892" s="152"/>
      <c r="DY1892" s="212"/>
      <c r="EJ1892" s="212"/>
      <c r="EK1892" s="212"/>
      <c r="EP1892"/>
      <c r="EQ1892"/>
      <c r="ER1892"/>
      <c r="ES1892"/>
      <c r="ET1892"/>
      <c r="EU1892"/>
      <c r="EV1892"/>
      <c r="EW1892"/>
      <c r="EX1892"/>
    </row>
    <row r="1893" spans="37:154">
      <c r="AK1893" s="1"/>
      <c r="AL1893" s="152"/>
      <c r="AN1893" s="212"/>
      <c r="AP1893"/>
      <c r="AS1893" s="1"/>
      <c r="AT1893" s="152"/>
      <c r="AU1893" s="152"/>
      <c r="AV1893" s="212"/>
      <c r="AW1893" s="212"/>
      <c r="AX1893"/>
      <c r="AY1893"/>
      <c r="AZ1893"/>
      <c r="BC1893" s="1"/>
      <c r="BD1893" s="214"/>
      <c r="BE1893" s="214"/>
      <c r="BF1893" s="212"/>
      <c r="BG1893" s="212"/>
      <c r="BH1893"/>
      <c r="BI1893"/>
      <c r="BJ1893"/>
      <c r="BK1893"/>
      <c r="BM1893" s="1"/>
      <c r="BN1893" s="152"/>
      <c r="BO1893" s="152"/>
      <c r="BP1893" s="212"/>
      <c r="BQ1893" s="212"/>
      <c r="BR1893"/>
      <c r="BS1893"/>
      <c r="BT1893"/>
      <c r="BU1893"/>
      <c r="BV1893"/>
      <c r="BW1893" s="1"/>
      <c r="BX1893" s="152"/>
      <c r="BY1893" s="152"/>
      <c r="BZ1893" s="212"/>
      <c r="CA1893" s="212"/>
      <c r="CC1893"/>
      <c r="CD1893"/>
      <c r="CE1893"/>
      <c r="CF1893"/>
      <c r="CG1893" s="1"/>
      <c r="CH1893" s="152"/>
      <c r="CI1893" s="152"/>
      <c r="CJ1893" s="213"/>
      <c r="CK1893" s="213"/>
      <c r="CN1893"/>
      <c r="CO1893"/>
      <c r="CP1893"/>
      <c r="CQ1893" s="1"/>
      <c r="CR1893" s="214"/>
      <c r="CS1893" s="214"/>
      <c r="CT1893" s="212"/>
      <c r="CU1893" s="212"/>
      <c r="CY1893"/>
      <c r="CZ1893"/>
      <c r="DA1893" s="1"/>
      <c r="DB1893" s="152"/>
      <c r="DC1893" s="152"/>
      <c r="DD1893" s="212"/>
      <c r="DE1893" s="212"/>
      <c r="DI1893"/>
      <c r="DJ1893"/>
      <c r="DK1893" s="1"/>
      <c r="DL1893" s="152"/>
      <c r="DM1893" s="152"/>
      <c r="DN1893" s="212"/>
      <c r="DO1893" s="212"/>
      <c r="DT1893"/>
      <c r="DU1893" s="1"/>
      <c r="DW1893" s="152"/>
      <c r="DY1893" s="212"/>
      <c r="EJ1893" s="212"/>
      <c r="EK1893" s="212"/>
      <c r="EP1893"/>
      <c r="EQ1893"/>
      <c r="ER1893"/>
      <c r="ES1893"/>
      <c r="ET1893"/>
      <c r="EU1893"/>
      <c r="EV1893"/>
      <c r="EW1893"/>
      <c r="EX1893"/>
    </row>
    <row r="1894" spans="37:154">
      <c r="AK1894" s="1"/>
      <c r="AL1894" s="152"/>
      <c r="AN1894" s="212"/>
      <c r="AP1894"/>
      <c r="AS1894" s="1"/>
      <c r="AT1894" s="152"/>
      <c r="AU1894" s="152"/>
      <c r="AV1894" s="212"/>
      <c r="AW1894" s="212"/>
      <c r="AX1894"/>
      <c r="AY1894"/>
      <c r="AZ1894"/>
      <c r="BC1894" s="1"/>
      <c r="BD1894" s="214"/>
      <c r="BE1894" s="214"/>
      <c r="BF1894" s="212"/>
      <c r="BG1894" s="212"/>
      <c r="BH1894"/>
      <c r="BI1894"/>
      <c r="BJ1894"/>
      <c r="BK1894"/>
      <c r="BM1894" s="1"/>
      <c r="BN1894" s="152"/>
      <c r="BO1894" s="152"/>
      <c r="BP1894" s="212"/>
      <c r="BQ1894" s="212"/>
      <c r="BR1894"/>
      <c r="BS1894"/>
      <c r="BT1894"/>
      <c r="BU1894"/>
      <c r="BV1894"/>
      <c r="BW1894" s="1"/>
      <c r="BX1894" s="152"/>
      <c r="BY1894" s="152"/>
      <c r="BZ1894" s="212"/>
      <c r="CA1894" s="212"/>
      <c r="CC1894"/>
      <c r="CD1894"/>
      <c r="CE1894"/>
      <c r="CF1894"/>
      <c r="CG1894" s="1"/>
      <c r="CH1894" s="152"/>
      <c r="CI1894" s="152"/>
      <c r="CJ1894" s="213"/>
      <c r="CK1894" s="213"/>
      <c r="CN1894"/>
      <c r="CO1894"/>
      <c r="CP1894"/>
      <c r="CQ1894" s="1"/>
      <c r="CR1894" s="214"/>
      <c r="CS1894" s="214"/>
      <c r="CT1894" s="212"/>
      <c r="CU1894" s="212"/>
      <c r="CY1894"/>
      <c r="CZ1894"/>
      <c r="DA1894" s="1"/>
      <c r="DB1894" s="152"/>
      <c r="DC1894" s="152"/>
      <c r="DD1894" s="212"/>
      <c r="DE1894" s="212"/>
      <c r="DI1894"/>
      <c r="DJ1894"/>
      <c r="DK1894" s="1"/>
      <c r="DL1894" s="152"/>
      <c r="DM1894" s="152"/>
      <c r="DN1894" s="212"/>
      <c r="DO1894" s="212"/>
      <c r="DT1894"/>
      <c r="DU1894" s="1"/>
      <c r="DW1894" s="152"/>
      <c r="DY1894" s="212"/>
      <c r="EJ1894" s="212"/>
      <c r="EK1894" s="212"/>
      <c r="EP1894"/>
      <c r="EQ1894"/>
      <c r="ER1894"/>
      <c r="ES1894"/>
      <c r="ET1894"/>
      <c r="EU1894"/>
      <c r="EV1894"/>
      <c r="EW1894"/>
      <c r="EX1894"/>
    </row>
    <row r="1895" spans="37:154">
      <c r="AK1895" s="1"/>
      <c r="AL1895" s="152"/>
      <c r="AN1895" s="212"/>
      <c r="AP1895"/>
      <c r="AS1895" s="1"/>
      <c r="AT1895" s="152"/>
      <c r="AU1895" s="152"/>
      <c r="AV1895" s="212"/>
      <c r="AW1895" s="212"/>
      <c r="AX1895"/>
      <c r="AY1895"/>
      <c r="AZ1895"/>
      <c r="BC1895" s="1"/>
      <c r="BD1895" s="214"/>
      <c r="BE1895" s="214"/>
      <c r="BF1895" s="212"/>
      <c r="BG1895" s="212"/>
      <c r="BH1895"/>
      <c r="BI1895"/>
      <c r="BJ1895"/>
      <c r="BK1895"/>
      <c r="BM1895" s="1"/>
      <c r="BN1895" s="152"/>
      <c r="BO1895" s="152"/>
      <c r="BP1895" s="212"/>
      <c r="BQ1895" s="212"/>
      <c r="BR1895"/>
      <c r="BS1895"/>
      <c r="BT1895"/>
      <c r="BU1895"/>
      <c r="BV1895"/>
      <c r="BW1895" s="1"/>
      <c r="BX1895" s="152"/>
      <c r="BY1895" s="152"/>
      <c r="BZ1895" s="212"/>
      <c r="CA1895" s="212"/>
      <c r="CC1895"/>
      <c r="CD1895"/>
      <c r="CE1895"/>
      <c r="CF1895"/>
      <c r="CG1895" s="1"/>
      <c r="CH1895" s="152"/>
      <c r="CI1895" s="152"/>
      <c r="CJ1895" s="213"/>
      <c r="CK1895" s="213"/>
      <c r="CN1895"/>
      <c r="CO1895"/>
      <c r="CP1895"/>
      <c r="CQ1895" s="1"/>
      <c r="CR1895" s="214"/>
      <c r="CS1895" s="214"/>
      <c r="CT1895" s="212"/>
      <c r="CU1895" s="212"/>
      <c r="CY1895"/>
      <c r="CZ1895"/>
      <c r="DA1895" s="1"/>
      <c r="DB1895" s="152"/>
      <c r="DC1895" s="152"/>
      <c r="DD1895" s="212"/>
      <c r="DE1895" s="212"/>
      <c r="DI1895"/>
      <c r="DJ1895"/>
      <c r="DK1895" s="1"/>
      <c r="DL1895" s="152"/>
      <c r="DM1895" s="152"/>
      <c r="DN1895" s="212"/>
      <c r="DO1895" s="212"/>
      <c r="DT1895"/>
      <c r="DU1895" s="1"/>
      <c r="DW1895" s="152"/>
      <c r="DY1895" s="212"/>
      <c r="EJ1895" s="212"/>
      <c r="EK1895" s="212"/>
      <c r="EP1895"/>
      <c r="EQ1895"/>
      <c r="ER1895"/>
      <c r="ES1895"/>
      <c r="ET1895"/>
      <c r="EU1895"/>
      <c r="EV1895"/>
      <c r="EW1895"/>
      <c r="EX1895"/>
    </row>
    <row r="1896" spans="37:154">
      <c r="AK1896" s="1"/>
      <c r="AL1896" s="152"/>
      <c r="AN1896" s="212"/>
      <c r="AP1896"/>
      <c r="AS1896" s="1"/>
      <c r="AT1896" s="152"/>
      <c r="AU1896" s="152"/>
      <c r="AV1896" s="212"/>
      <c r="AW1896" s="212"/>
      <c r="AX1896"/>
      <c r="AY1896"/>
      <c r="AZ1896"/>
      <c r="BC1896" s="1"/>
      <c r="BD1896" s="214"/>
      <c r="BE1896" s="214"/>
      <c r="BF1896" s="212"/>
      <c r="BG1896" s="212"/>
      <c r="BH1896"/>
      <c r="BI1896"/>
      <c r="BJ1896"/>
      <c r="BK1896"/>
      <c r="BM1896" s="1"/>
      <c r="BN1896" s="152"/>
      <c r="BO1896" s="152"/>
      <c r="BP1896" s="212"/>
      <c r="BQ1896" s="212"/>
      <c r="BR1896"/>
      <c r="BS1896"/>
      <c r="BT1896"/>
      <c r="BU1896"/>
      <c r="BV1896"/>
      <c r="BW1896" s="1"/>
      <c r="BX1896" s="152"/>
      <c r="BY1896" s="152"/>
      <c r="BZ1896" s="212"/>
      <c r="CA1896" s="212"/>
      <c r="CC1896"/>
      <c r="CD1896"/>
      <c r="CE1896"/>
      <c r="CF1896"/>
      <c r="CG1896" s="1"/>
      <c r="CH1896" s="152"/>
      <c r="CI1896" s="152"/>
      <c r="CJ1896" s="213"/>
      <c r="CK1896" s="213"/>
      <c r="CN1896"/>
      <c r="CO1896"/>
      <c r="CP1896"/>
      <c r="CQ1896" s="1"/>
      <c r="CR1896" s="214"/>
      <c r="CS1896" s="214"/>
      <c r="CT1896" s="212"/>
      <c r="CU1896" s="212"/>
      <c r="CY1896"/>
      <c r="CZ1896"/>
      <c r="DA1896" s="1"/>
      <c r="DB1896" s="152"/>
      <c r="DC1896" s="152"/>
      <c r="DD1896" s="212"/>
      <c r="DE1896" s="212"/>
      <c r="DI1896"/>
      <c r="DJ1896"/>
      <c r="DK1896" s="1"/>
      <c r="DL1896" s="152"/>
      <c r="DM1896" s="152"/>
      <c r="DN1896" s="212"/>
      <c r="DO1896" s="212"/>
      <c r="DT1896"/>
      <c r="DU1896" s="1"/>
      <c r="DW1896" s="152"/>
      <c r="DY1896" s="212"/>
      <c r="EJ1896" s="212"/>
      <c r="EK1896" s="212"/>
      <c r="EP1896"/>
      <c r="EQ1896"/>
      <c r="ER1896"/>
      <c r="ES1896"/>
      <c r="ET1896"/>
      <c r="EU1896"/>
      <c r="EV1896"/>
      <c r="EW1896"/>
      <c r="EX1896"/>
    </row>
    <row r="1897" spans="37:154">
      <c r="AK1897" s="1"/>
      <c r="AL1897" s="152"/>
      <c r="AN1897" s="212"/>
      <c r="AP1897"/>
      <c r="AS1897" s="1"/>
      <c r="AT1897" s="152"/>
      <c r="AU1897" s="152"/>
      <c r="AV1897" s="212"/>
      <c r="AW1897" s="212"/>
      <c r="AX1897"/>
      <c r="AY1897"/>
      <c r="AZ1897"/>
      <c r="BC1897" s="1"/>
      <c r="BD1897" s="214"/>
      <c r="BE1897" s="214"/>
      <c r="BF1897" s="212"/>
      <c r="BG1897" s="212"/>
      <c r="BH1897"/>
      <c r="BI1897"/>
      <c r="BJ1897"/>
      <c r="BK1897"/>
      <c r="BM1897" s="1"/>
      <c r="BN1897" s="152"/>
      <c r="BO1897" s="152"/>
      <c r="BP1897" s="212"/>
      <c r="BQ1897" s="212"/>
      <c r="BR1897"/>
      <c r="BS1897"/>
      <c r="BT1897"/>
      <c r="BU1897"/>
      <c r="BV1897"/>
      <c r="BW1897" s="1"/>
      <c r="BX1897" s="152"/>
      <c r="BY1897" s="152"/>
      <c r="BZ1897" s="212"/>
      <c r="CA1897" s="212"/>
      <c r="CC1897"/>
      <c r="CD1897"/>
      <c r="CE1897"/>
      <c r="CF1897"/>
      <c r="CG1897" s="1"/>
      <c r="CH1897" s="152"/>
      <c r="CI1897" s="152"/>
      <c r="CJ1897" s="213"/>
      <c r="CK1897" s="213"/>
      <c r="CN1897"/>
      <c r="CO1897"/>
      <c r="CP1897"/>
      <c r="CQ1897" s="1"/>
      <c r="CR1897" s="214"/>
      <c r="CS1897" s="214"/>
      <c r="CT1897" s="212"/>
      <c r="CU1897" s="212"/>
      <c r="CY1897"/>
      <c r="CZ1897"/>
      <c r="DA1897" s="1"/>
      <c r="DB1897" s="152"/>
      <c r="DC1897" s="152"/>
      <c r="DD1897" s="212"/>
      <c r="DE1897" s="212"/>
      <c r="DI1897"/>
      <c r="DJ1897"/>
      <c r="DK1897" s="1"/>
      <c r="DL1897" s="152"/>
      <c r="DM1897" s="152"/>
      <c r="DN1897" s="212"/>
      <c r="DO1897" s="212"/>
      <c r="DT1897"/>
      <c r="DU1897" s="1"/>
      <c r="DW1897" s="152"/>
      <c r="DY1897" s="212"/>
      <c r="EJ1897" s="212"/>
      <c r="EK1897" s="212"/>
      <c r="EP1897"/>
      <c r="EQ1897"/>
      <c r="ER1897"/>
      <c r="ES1897"/>
      <c r="ET1897"/>
      <c r="EU1897"/>
      <c r="EV1897"/>
      <c r="EW1897"/>
      <c r="EX1897"/>
    </row>
    <row r="1898" spans="37:154">
      <c r="AK1898" s="1"/>
      <c r="AL1898" s="152"/>
      <c r="AN1898" s="212"/>
      <c r="AP1898"/>
      <c r="AS1898" s="1"/>
      <c r="AT1898" s="152"/>
      <c r="AU1898" s="152"/>
      <c r="AV1898" s="212"/>
      <c r="AW1898" s="212"/>
      <c r="AX1898"/>
      <c r="AY1898"/>
      <c r="AZ1898"/>
      <c r="BC1898" s="1"/>
      <c r="BD1898" s="214"/>
      <c r="BE1898" s="214"/>
      <c r="BF1898" s="212"/>
      <c r="BG1898" s="212"/>
      <c r="BH1898"/>
      <c r="BI1898"/>
      <c r="BJ1898"/>
      <c r="BK1898"/>
      <c r="BM1898" s="1"/>
      <c r="BN1898" s="152"/>
      <c r="BO1898" s="152"/>
      <c r="BP1898" s="212"/>
      <c r="BQ1898" s="212"/>
      <c r="BR1898"/>
      <c r="BS1898"/>
      <c r="BT1898"/>
      <c r="BU1898"/>
      <c r="BV1898"/>
      <c r="BW1898" s="1"/>
      <c r="BX1898" s="152"/>
      <c r="BY1898" s="152"/>
      <c r="BZ1898" s="212"/>
      <c r="CA1898" s="212"/>
      <c r="CC1898"/>
      <c r="CD1898"/>
      <c r="CE1898"/>
      <c r="CF1898"/>
      <c r="CG1898" s="1"/>
      <c r="CH1898" s="152"/>
      <c r="CI1898" s="152"/>
      <c r="CJ1898" s="213"/>
      <c r="CK1898" s="213"/>
      <c r="CN1898"/>
      <c r="CO1898"/>
      <c r="CP1898"/>
      <c r="CQ1898" s="1"/>
      <c r="CR1898" s="214"/>
      <c r="CS1898" s="214"/>
      <c r="CT1898" s="212"/>
      <c r="CU1898" s="212"/>
      <c r="CY1898"/>
      <c r="CZ1898"/>
      <c r="DA1898" s="1"/>
      <c r="DB1898" s="152"/>
      <c r="DC1898" s="152"/>
      <c r="DD1898" s="212"/>
      <c r="DE1898" s="212"/>
      <c r="DI1898"/>
      <c r="DJ1898"/>
      <c r="DK1898" s="1"/>
      <c r="DL1898" s="152"/>
      <c r="DM1898" s="152"/>
      <c r="DN1898" s="212"/>
      <c r="DO1898" s="212"/>
      <c r="DT1898"/>
      <c r="DU1898" s="1"/>
      <c r="DW1898" s="152"/>
      <c r="DY1898" s="212"/>
      <c r="EJ1898" s="212"/>
      <c r="EK1898" s="212"/>
      <c r="EP1898"/>
      <c r="EQ1898"/>
      <c r="ER1898"/>
      <c r="ES1898"/>
      <c r="ET1898"/>
      <c r="EU1898"/>
      <c r="EV1898"/>
      <c r="EW1898"/>
      <c r="EX1898"/>
    </row>
    <row r="1899" spans="37:154">
      <c r="AK1899" s="1"/>
      <c r="AL1899" s="152"/>
      <c r="AN1899" s="212"/>
      <c r="AP1899"/>
      <c r="AS1899" s="1"/>
      <c r="AT1899" s="152"/>
      <c r="AU1899" s="152"/>
      <c r="AV1899" s="212"/>
      <c r="AW1899" s="212"/>
      <c r="AX1899"/>
      <c r="AY1899"/>
      <c r="AZ1899"/>
      <c r="BC1899" s="1"/>
      <c r="BD1899" s="214"/>
      <c r="BE1899" s="214"/>
      <c r="BF1899" s="212"/>
      <c r="BG1899" s="212"/>
      <c r="BH1899"/>
      <c r="BI1899"/>
      <c r="BJ1899"/>
      <c r="BK1899"/>
      <c r="BM1899" s="1"/>
      <c r="BN1899" s="152"/>
      <c r="BO1899" s="152"/>
      <c r="BP1899" s="212"/>
      <c r="BQ1899" s="212"/>
      <c r="BR1899"/>
      <c r="BS1899"/>
      <c r="BT1899"/>
      <c r="BU1899"/>
      <c r="BV1899"/>
      <c r="BW1899" s="1"/>
      <c r="BX1899" s="152"/>
      <c r="BY1899" s="152"/>
      <c r="BZ1899" s="212"/>
      <c r="CA1899" s="212"/>
      <c r="CC1899"/>
      <c r="CD1899"/>
      <c r="CE1899"/>
      <c r="CF1899"/>
      <c r="CG1899" s="1"/>
      <c r="CH1899" s="152"/>
      <c r="CI1899" s="152"/>
      <c r="CJ1899" s="213"/>
      <c r="CK1899" s="213"/>
      <c r="CN1899"/>
      <c r="CO1899"/>
      <c r="CP1899"/>
      <c r="CQ1899" s="1"/>
      <c r="CR1899" s="214"/>
      <c r="CS1899" s="214"/>
      <c r="CT1899" s="212"/>
      <c r="CU1899" s="212"/>
      <c r="CY1899"/>
      <c r="CZ1899"/>
      <c r="DA1899" s="1"/>
      <c r="DB1899" s="152"/>
      <c r="DC1899" s="152"/>
      <c r="DD1899" s="212"/>
      <c r="DE1899" s="212"/>
      <c r="DI1899"/>
      <c r="DJ1899"/>
      <c r="DK1899" s="1"/>
      <c r="DL1899" s="152"/>
      <c r="DM1899" s="152"/>
      <c r="DN1899" s="212"/>
      <c r="DO1899" s="212"/>
      <c r="DT1899"/>
      <c r="DU1899" s="1"/>
      <c r="DW1899" s="152"/>
      <c r="DY1899" s="212"/>
      <c r="EJ1899" s="212"/>
      <c r="EK1899" s="212"/>
      <c r="EP1899"/>
      <c r="EQ1899"/>
      <c r="ER1899"/>
      <c r="ES1899"/>
      <c r="ET1899"/>
      <c r="EU1899"/>
      <c r="EV1899"/>
      <c r="EW1899"/>
      <c r="EX1899"/>
    </row>
    <row r="1900" spans="37:154">
      <c r="AK1900" s="1"/>
      <c r="AL1900" s="152"/>
      <c r="AN1900" s="212"/>
      <c r="AP1900"/>
      <c r="AS1900" s="1"/>
      <c r="AT1900" s="152"/>
      <c r="AU1900" s="152"/>
      <c r="AV1900" s="212"/>
      <c r="AW1900" s="212"/>
      <c r="AX1900"/>
      <c r="AY1900"/>
      <c r="AZ1900"/>
      <c r="BC1900" s="1"/>
      <c r="BD1900" s="214"/>
      <c r="BE1900" s="214"/>
      <c r="BF1900" s="212"/>
      <c r="BG1900" s="212"/>
      <c r="BH1900"/>
      <c r="BI1900"/>
      <c r="BJ1900"/>
      <c r="BK1900"/>
      <c r="BM1900" s="1"/>
      <c r="BN1900" s="152"/>
      <c r="BO1900" s="152"/>
      <c r="BP1900" s="212"/>
      <c r="BQ1900" s="212"/>
      <c r="BR1900"/>
      <c r="BS1900"/>
      <c r="BT1900"/>
      <c r="BU1900"/>
      <c r="BV1900"/>
      <c r="BW1900" s="1"/>
      <c r="BX1900" s="152"/>
      <c r="BY1900" s="152"/>
      <c r="BZ1900" s="212"/>
      <c r="CA1900" s="212"/>
      <c r="CC1900"/>
      <c r="CD1900"/>
      <c r="CE1900"/>
      <c r="CF1900"/>
      <c r="CG1900" s="1"/>
      <c r="CH1900" s="152"/>
      <c r="CI1900" s="152"/>
      <c r="CJ1900" s="213"/>
      <c r="CK1900" s="213"/>
      <c r="CN1900"/>
      <c r="CO1900"/>
      <c r="CP1900"/>
      <c r="CQ1900" s="1"/>
      <c r="CR1900" s="214"/>
      <c r="CS1900" s="214"/>
      <c r="CT1900" s="212"/>
      <c r="CU1900" s="212"/>
      <c r="CY1900"/>
      <c r="CZ1900"/>
      <c r="DA1900" s="1"/>
      <c r="DB1900" s="152"/>
      <c r="DC1900" s="152"/>
      <c r="DD1900" s="212"/>
      <c r="DE1900" s="212"/>
      <c r="DI1900"/>
      <c r="DJ1900"/>
      <c r="DK1900" s="1"/>
      <c r="DL1900" s="152"/>
      <c r="DM1900" s="152"/>
      <c r="DN1900" s="212"/>
      <c r="DO1900" s="212"/>
      <c r="DT1900"/>
      <c r="DU1900" s="1"/>
      <c r="DW1900" s="152"/>
      <c r="DY1900" s="212"/>
      <c r="EJ1900" s="212"/>
      <c r="EK1900" s="212"/>
      <c r="EP1900"/>
      <c r="EQ1900"/>
      <c r="ER1900"/>
      <c r="ES1900"/>
      <c r="ET1900"/>
      <c r="EU1900"/>
      <c r="EV1900"/>
      <c r="EW1900"/>
      <c r="EX1900"/>
    </row>
    <row r="1901" spans="37:154">
      <c r="AK1901" s="1"/>
      <c r="AL1901" s="152"/>
      <c r="AN1901" s="212"/>
      <c r="AP1901"/>
      <c r="AS1901" s="1"/>
      <c r="AT1901" s="152"/>
      <c r="AU1901" s="152"/>
      <c r="AV1901" s="212"/>
      <c r="AW1901" s="212"/>
      <c r="AX1901"/>
      <c r="AY1901"/>
      <c r="AZ1901"/>
      <c r="BC1901" s="1"/>
      <c r="BD1901" s="214"/>
      <c r="BE1901" s="214"/>
      <c r="BF1901" s="212"/>
      <c r="BG1901" s="212"/>
      <c r="BH1901"/>
      <c r="BI1901"/>
      <c r="BJ1901"/>
      <c r="BK1901"/>
      <c r="BM1901" s="1"/>
      <c r="BN1901" s="152"/>
      <c r="BO1901" s="152"/>
      <c r="BP1901" s="212"/>
      <c r="BQ1901" s="212"/>
      <c r="BR1901"/>
      <c r="BS1901"/>
      <c r="BT1901"/>
      <c r="BU1901"/>
      <c r="BV1901"/>
      <c r="BW1901" s="1"/>
      <c r="BX1901" s="152"/>
      <c r="BY1901" s="152"/>
      <c r="BZ1901" s="212"/>
      <c r="CA1901" s="212"/>
      <c r="CC1901"/>
      <c r="CD1901"/>
      <c r="CE1901"/>
      <c r="CF1901"/>
      <c r="CG1901" s="1"/>
      <c r="CH1901" s="152"/>
      <c r="CI1901" s="152"/>
      <c r="CJ1901" s="213"/>
      <c r="CK1901" s="213"/>
      <c r="CN1901"/>
      <c r="CO1901"/>
      <c r="CP1901"/>
      <c r="CQ1901" s="1"/>
      <c r="CR1901" s="214"/>
      <c r="CS1901" s="214"/>
      <c r="CT1901" s="212"/>
      <c r="CU1901" s="212"/>
      <c r="CY1901"/>
      <c r="CZ1901"/>
      <c r="DA1901" s="1"/>
      <c r="DB1901" s="152"/>
      <c r="DC1901" s="152"/>
      <c r="DD1901" s="212"/>
      <c r="DE1901" s="212"/>
      <c r="DI1901"/>
      <c r="DJ1901"/>
      <c r="DK1901" s="1"/>
      <c r="DL1901" s="152"/>
      <c r="DM1901" s="152"/>
      <c r="DN1901" s="212"/>
      <c r="DO1901" s="212"/>
      <c r="DT1901"/>
      <c r="DU1901" s="1"/>
      <c r="DW1901" s="152"/>
      <c r="DY1901" s="212"/>
      <c r="EJ1901" s="212"/>
      <c r="EK1901" s="212"/>
      <c r="EP1901"/>
      <c r="EQ1901"/>
      <c r="ER1901"/>
      <c r="ES1901"/>
      <c r="ET1901"/>
      <c r="EU1901"/>
      <c r="EV1901"/>
      <c r="EW1901"/>
      <c r="EX1901"/>
    </row>
    <row r="1902" spans="37:154">
      <c r="AK1902" s="1"/>
      <c r="AL1902" s="152"/>
      <c r="AN1902" s="212"/>
      <c r="AP1902"/>
      <c r="AS1902" s="1"/>
      <c r="AT1902" s="152"/>
      <c r="AU1902" s="152"/>
      <c r="AV1902" s="212"/>
      <c r="AW1902" s="212"/>
      <c r="AX1902"/>
      <c r="AY1902"/>
      <c r="AZ1902"/>
      <c r="BC1902" s="1"/>
      <c r="BD1902" s="214"/>
      <c r="BE1902" s="214"/>
      <c r="BF1902" s="212"/>
      <c r="BG1902" s="212"/>
      <c r="BH1902"/>
      <c r="BI1902"/>
      <c r="BJ1902"/>
      <c r="BK1902"/>
      <c r="BM1902" s="1"/>
      <c r="BN1902" s="152"/>
      <c r="BO1902" s="152"/>
      <c r="BP1902" s="212"/>
      <c r="BQ1902" s="212"/>
      <c r="BR1902"/>
      <c r="BS1902"/>
      <c r="BT1902"/>
      <c r="BU1902"/>
      <c r="BV1902"/>
      <c r="BW1902" s="1"/>
      <c r="BX1902" s="152"/>
      <c r="BY1902" s="152"/>
      <c r="BZ1902" s="212"/>
      <c r="CA1902" s="212"/>
      <c r="CC1902"/>
      <c r="CD1902"/>
      <c r="CE1902"/>
      <c r="CF1902"/>
      <c r="CG1902" s="1"/>
      <c r="CH1902" s="152"/>
      <c r="CI1902" s="152"/>
      <c r="CJ1902" s="213"/>
      <c r="CK1902" s="213"/>
      <c r="CN1902"/>
      <c r="CO1902"/>
      <c r="CP1902"/>
      <c r="CQ1902" s="1"/>
      <c r="CR1902" s="214"/>
      <c r="CS1902" s="214"/>
      <c r="CT1902" s="212"/>
      <c r="CU1902" s="212"/>
      <c r="CY1902"/>
      <c r="CZ1902"/>
      <c r="DA1902" s="1"/>
      <c r="DB1902" s="152"/>
      <c r="DC1902" s="152"/>
      <c r="DD1902" s="212"/>
      <c r="DE1902" s="212"/>
      <c r="DI1902"/>
      <c r="DJ1902"/>
      <c r="DK1902" s="1"/>
      <c r="DL1902" s="152"/>
      <c r="DM1902" s="152"/>
      <c r="DN1902" s="212"/>
      <c r="DO1902" s="212"/>
      <c r="DT1902"/>
      <c r="DU1902" s="1"/>
      <c r="DW1902" s="152"/>
      <c r="DY1902" s="212"/>
      <c r="EJ1902" s="212"/>
      <c r="EK1902" s="212"/>
      <c r="EP1902"/>
      <c r="EQ1902"/>
      <c r="ER1902"/>
      <c r="ES1902"/>
      <c r="ET1902"/>
      <c r="EU1902"/>
      <c r="EV1902"/>
      <c r="EW1902"/>
      <c r="EX1902"/>
    </row>
    <row r="1903" spans="37:154">
      <c r="AK1903" s="1"/>
      <c r="AL1903" s="152"/>
      <c r="AN1903" s="212"/>
      <c r="AP1903"/>
      <c r="AS1903" s="1"/>
      <c r="AT1903" s="152"/>
      <c r="AU1903" s="152"/>
      <c r="AV1903" s="212"/>
      <c r="AW1903" s="212"/>
      <c r="AX1903"/>
      <c r="AY1903"/>
      <c r="AZ1903"/>
      <c r="BC1903" s="1"/>
      <c r="BD1903" s="214"/>
      <c r="BE1903" s="214"/>
      <c r="BF1903" s="212"/>
      <c r="BG1903" s="212"/>
      <c r="BH1903"/>
      <c r="BI1903"/>
      <c r="BJ1903"/>
      <c r="BK1903"/>
      <c r="BM1903" s="1"/>
      <c r="BN1903" s="152"/>
      <c r="BO1903" s="152"/>
      <c r="BP1903" s="212"/>
      <c r="BQ1903" s="212"/>
      <c r="BR1903"/>
      <c r="BS1903"/>
      <c r="BT1903"/>
      <c r="BU1903"/>
      <c r="BV1903"/>
      <c r="BW1903" s="1"/>
      <c r="BX1903" s="152"/>
      <c r="BY1903" s="152"/>
      <c r="BZ1903" s="212"/>
      <c r="CA1903" s="212"/>
      <c r="CC1903"/>
      <c r="CD1903"/>
      <c r="CE1903"/>
      <c r="CF1903"/>
      <c r="CG1903" s="1"/>
      <c r="CH1903" s="152"/>
      <c r="CI1903" s="152"/>
      <c r="CJ1903" s="213"/>
      <c r="CK1903" s="213"/>
      <c r="CN1903"/>
      <c r="CO1903"/>
      <c r="CP1903"/>
      <c r="CQ1903" s="1"/>
      <c r="CR1903" s="214"/>
      <c r="CS1903" s="214"/>
      <c r="CT1903" s="212"/>
      <c r="CU1903" s="212"/>
      <c r="CY1903"/>
      <c r="CZ1903"/>
      <c r="DA1903" s="1"/>
      <c r="DB1903" s="152"/>
      <c r="DC1903" s="152"/>
      <c r="DD1903" s="212"/>
      <c r="DE1903" s="212"/>
      <c r="DI1903"/>
      <c r="DJ1903"/>
      <c r="DK1903" s="1"/>
      <c r="DL1903" s="152"/>
      <c r="DM1903" s="152"/>
      <c r="DN1903" s="212"/>
      <c r="DO1903" s="212"/>
      <c r="DT1903"/>
      <c r="DU1903" s="1"/>
      <c r="DW1903" s="152"/>
      <c r="DY1903" s="212"/>
      <c r="EJ1903" s="212"/>
      <c r="EK1903" s="212"/>
      <c r="EP1903"/>
      <c r="EQ1903"/>
      <c r="ER1903"/>
      <c r="ES1903"/>
      <c r="ET1903"/>
      <c r="EU1903"/>
      <c r="EV1903"/>
      <c r="EW1903"/>
      <c r="EX1903"/>
    </row>
    <row r="1904" spans="37:154">
      <c r="AK1904" s="1"/>
      <c r="AL1904" s="152"/>
      <c r="AN1904" s="212"/>
      <c r="AP1904"/>
      <c r="AS1904" s="1"/>
      <c r="AT1904" s="152"/>
      <c r="AU1904" s="152"/>
      <c r="AV1904" s="212"/>
      <c r="AW1904" s="212"/>
      <c r="AX1904"/>
      <c r="AY1904"/>
      <c r="AZ1904"/>
      <c r="BC1904" s="1"/>
      <c r="BD1904" s="214"/>
      <c r="BE1904" s="214"/>
      <c r="BF1904" s="212"/>
      <c r="BG1904" s="212"/>
      <c r="BH1904"/>
      <c r="BI1904"/>
      <c r="BJ1904"/>
      <c r="BK1904"/>
      <c r="BM1904" s="1"/>
      <c r="BN1904" s="152"/>
      <c r="BO1904" s="152"/>
      <c r="BP1904" s="212"/>
      <c r="BQ1904" s="212"/>
      <c r="BR1904"/>
      <c r="BS1904"/>
      <c r="BT1904"/>
      <c r="BU1904"/>
      <c r="BV1904"/>
      <c r="BW1904" s="1"/>
      <c r="BX1904" s="152"/>
      <c r="BY1904" s="152"/>
      <c r="BZ1904" s="212"/>
      <c r="CA1904" s="212"/>
      <c r="CC1904"/>
      <c r="CD1904"/>
      <c r="CE1904"/>
      <c r="CF1904"/>
      <c r="CG1904" s="1"/>
      <c r="CH1904" s="152"/>
      <c r="CI1904" s="152"/>
      <c r="CJ1904" s="213"/>
      <c r="CK1904" s="213"/>
      <c r="CN1904"/>
      <c r="CO1904"/>
      <c r="CP1904"/>
      <c r="CQ1904" s="1"/>
      <c r="CR1904" s="214"/>
      <c r="CS1904" s="214"/>
      <c r="CT1904" s="212"/>
      <c r="CU1904" s="212"/>
      <c r="CY1904"/>
      <c r="CZ1904"/>
      <c r="DA1904" s="1"/>
      <c r="DB1904" s="152"/>
      <c r="DC1904" s="152"/>
      <c r="DD1904" s="212"/>
      <c r="DE1904" s="212"/>
      <c r="DI1904"/>
      <c r="DJ1904"/>
      <c r="DK1904" s="1"/>
      <c r="DL1904" s="152"/>
      <c r="DM1904" s="152"/>
      <c r="DN1904" s="212"/>
      <c r="DO1904" s="212"/>
      <c r="DT1904"/>
      <c r="DU1904" s="1"/>
      <c r="DW1904" s="152"/>
      <c r="DY1904" s="212"/>
      <c r="EJ1904" s="212"/>
      <c r="EK1904" s="212"/>
      <c r="EP1904"/>
      <c r="EQ1904"/>
      <c r="ER1904"/>
      <c r="ES1904"/>
      <c r="ET1904"/>
      <c r="EU1904"/>
      <c r="EV1904"/>
      <c r="EW1904"/>
      <c r="EX1904"/>
    </row>
    <row r="1905" spans="37:154">
      <c r="AK1905" s="1"/>
      <c r="AL1905" s="152"/>
      <c r="AN1905" s="212"/>
      <c r="AP1905"/>
      <c r="AS1905" s="1"/>
      <c r="AT1905" s="152"/>
      <c r="AU1905" s="152"/>
      <c r="AV1905" s="212"/>
      <c r="AW1905" s="212"/>
      <c r="AX1905"/>
      <c r="AY1905"/>
      <c r="AZ1905"/>
      <c r="BC1905" s="1"/>
      <c r="BD1905" s="214"/>
      <c r="BE1905" s="214"/>
      <c r="BF1905" s="212"/>
      <c r="BG1905" s="212"/>
      <c r="BH1905"/>
      <c r="BI1905"/>
      <c r="BJ1905"/>
      <c r="BK1905"/>
      <c r="BM1905" s="1"/>
      <c r="BN1905" s="152"/>
      <c r="BO1905" s="152"/>
      <c r="BP1905" s="212"/>
      <c r="BQ1905" s="212"/>
      <c r="BR1905"/>
      <c r="BS1905"/>
      <c r="BT1905"/>
      <c r="BU1905"/>
      <c r="BV1905"/>
      <c r="BW1905" s="1"/>
      <c r="BX1905" s="152"/>
      <c r="BY1905" s="152"/>
      <c r="BZ1905" s="212"/>
      <c r="CA1905" s="212"/>
      <c r="CC1905"/>
      <c r="CD1905"/>
      <c r="CE1905"/>
      <c r="CF1905"/>
      <c r="CG1905" s="1"/>
      <c r="CH1905" s="152"/>
      <c r="CI1905" s="152"/>
      <c r="CJ1905" s="213"/>
      <c r="CK1905" s="213"/>
      <c r="CN1905"/>
      <c r="CO1905"/>
      <c r="CP1905"/>
      <c r="CQ1905" s="1"/>
      <c r="CR1905" s="214"/>
      <c r="CS1905" s="214"/>
      <c r="CT1905" s="212"/>
      <c r="CU1905" s="212"/>
      <c r="CY1905"/>
      <c r="CZ1905"/>
      <c r="DA1905" s="1"/>
      <c r="DB1905" s="152"/>
      <c r="DC1905" s="152"/>
      <c r="DD1905" s="212"/>
      <c r="DE1905" s="212"/>
      <c r="DI1905"/>
      <c r="DJ1905"/>
      <c r="DK1905" s="1"/>
      <c r="DL1905" s="152"/>
      <c r="DM1905" s="152"/>
      <c r="DN1905" s="212"/>
      <c r="DO1905" s="212"/>
      <c r="DT1905"/>
      <c r="DU1905" s="1"/>
      <c r="DW1905" s="152"/>
      <c r="DY1905" s="212"/>
      <c r="EJ1905" s="212"/>
      <c r="EK1905" s="212"/>
      <c r="EP1905"/>
      <c r="EQ1905"/>
      <c r="ER1905"/>
      <c r="ES1905"/>
      <c r="ET1905"/>
      <c r="EU1905"/>
      <c r="EV1905"/>
      <c r="EW1905"/>
      <c r="EX1905"/>
    </row>
    <row r="1906" spans="37:154">
      <c r="AK1906" s="1"/>
      <c r="AL1906" s="152"/>
      <c r="AN1906" s="212"/>
      <c r="AP1906"/>
      <c r="AS1906" s="1"/>
      <c r="AT1906" s="152"/>
      <c r="AU1906" s="152"/>
      <c r="AV1906" s="212"/>
      <c r="AW1906" s="212"/>
      <c r="AX1906"/>
      <c r="AY1906"/>
      <c r="AZ1906"/>
      <c r="BC1906" s="1"/>
      <c r="BD1906" s="214"/>
      <c r="BE1906" s="214"/>
      <c r="BF1906" s="212"/>
      <c r="BG1906" s="212"/>
      <c r="BH1906"/>
      <c r="BI1906"/>
      <c r="BJ1906"/>
      <c r="BK1906"/>
      <c r="BM1906" s="1"/>
      <c r="BN1906" s="152"/>
      <c r="BO1906" s="152"/>
      <c r="BP1906" s="212"/>
      <c r="BQ1906" s="212"/>
      <c r="BR1906"/>
      <c r="BS1906"/>
      <c r="BT1906"/>
      <c r="BU1906"/>
      <c r="BV1906"/>
      <c r="BW1906" s="1"/>
      <c r="BX1906" s="152"/>
      <c r="BY1906" s="152"/>
      <c r="BZ1906" s="212"/>
      <c r="CA1906" s="212"/>
      <c r="CC1906"/>
      <c r="CD1906"/>
      <c r="CE1906"/>
      <c r="CF1906"/>
      <c r="CG1906" s="1"/>
      <c r="CH1906" s="152"/>
      <c r="CI1906" s="152"/>
      <c r="CJ1906" s="213"/>
      <c r="CK1906" s="213"/>
      <c r="CN1906"/>
      <c r="CO1906"/>
      <c r="CP1906"/>
      <c r="CQ1906" s="1"/>
      <c r="CR1906" s="214"/>
      <c r="CS1906" s="214"/>
      <c r="CT1906" s="212"/>
      <c r="CU1906" s="212"/>
      <c r="CY1906"/>
      <c r="CZ1906"/>
      <c r="DA1906" s="1"/>
      <c r="DB1906" s="152"/>
      <c r="DC1906" s="152"/>
      <c r="DD1906" s="212"/>
      <c r="DE1906" s="212"/>
      <c r="DI1906"/>
      <c r="DJ1906"/>
      <c r="DK1906" s="1"/>
      <c r="DL1906" s="152"/>
      <c r="DM1906" s="152"/>
      <c r="DN1906" s="212"/>
      <c r="DO1906" s="212"/>
      <c r="DT1906"/>
      <c r="DU1906" s="1"/>
      <c r="DW1906" s="152"/>
      <c r="DY1906" s="212"/>
      <c r="EJ1906" s="212"/>
      <c r="EK1906" s="212"/>
      <c r="EP1906"/>
      <c r="EQ1906"/>
      <c r="ER1906"/>
      <c r="ES1906"/>
      <c r="ET1906"/>
      <c r="EU1906"/>
      <c r="EV1906"/>
      <c r="EW1906"/>
      <c r="EX1906"/>
    </row>
    <row r="1907" spans="37:154">
      <c r="AK1907" s="1"/>
      <c r="AL1907" s="152"/>
      <c r="AN1907" s="212"/>
      <c r="AP1907"/>
      <c r="AS1907" s="1"/>
      <c r="AT1907" s="152"/>
      <c r="AU1907" s="152"/>
      <c r="AV1907" s="212"/>
      <c r="AW1907" s="212"/>
      <c r="AX1907"/>
      <c r="AY1907"/>
      <c r="AZ1907"/>
      <c r="BC1907" s="1"/>
      <c r="BD1907" s="214"/>
      <c r="BE1907" s="214"/>
      <c r="BF1907" s="212"/>
      <c r="BG1907" s="212"/>
      <c r="BH1907"/>
      <c r="BI1907"/>
      <c r="BJ1907"/>
      <c r="BK1907"/>
      <c r="BM1907" s="1"/>
      <c r="BN1907" s="152"/>
      <c r="BO1907" s="152"/>
      <c r="BP1907" s="212"/>
      <c r="BQ1907" s="212"/>
      <c r="BR1907"/>
      <c r="BS1907"/>
      <c r="BT1907"/>
      <c r="BU1907"/>
      <c r="BV1907"/>
      <c r="BW1907" s="1"/>
      <c r="BX1907" s="152"/>
      <c r="BY1907" s="152"/>
      <c r="BZ1907" s="212"/>
      <c r="CA1907" s="212"/>
      <c r="CC1907"/>
      <c r="CD1907"/>
      <c r="CE1907"/>
      <c r="CF1907"/>
      <c r="CG1907" s="1"/>
      <c r="CH1907" s="152"/>
      <c r="CI1907" s="152"/>
      <c r="CJ1907" s="213"/>
      <c r="CK1907" s="213"/>
      <c r="CN1907"/>
      <c r="CO1907"/>
      <c r="CP1907"/>
      <c r="CQ1907" s="1"/>
      <c r="CR1907" s="214"/>
      <c r="CS1907" s="214"/>
      <c r="CT1907" s="212"/>
      <c r="CU1907" s="212"/>
      <c r="CY1907"/>
      <c r="CZ1907"/>
      <c r="DA1907" s="1"/>
      <c r="DB1907" s="152"/>
      <c r="DC1907" s="152"/>
      <c r="DD1907" s="212"/>
      <c r="DE1907" s="212"/>
      <c r="DI1907"/>
      <c r="DJ1907"/>
      <c r="DK1907" s="1"/>
      <c r="DL1907" s="152"/>
      <c r="DM1907" s="152"/>
      <c r="DN1907" s="212"/>
      <c r="DO1907" s="212"/>
      <c r="DT1907"/>
      <c r="DU1907" s="1"/>
      <c r="DW1907" s="152"/>
      <c r="DY1907" s="212"/>
      <c r="EJ1907" s="212"/>
      <c r="EK1907" s="212"/>
      <c r="EP1907"/>
      <c r="EQ1907"/>
      <c r="ER1907"/>
      <c r="ES1907"/>
      <c r="ET1907"/>
      <c r="EU1907"/>
      <c r="EV1907"/>
      <c r="EW1907"/>
      <c r="EX1907"/>
    </row>
    <row r="1908" spans="37:154">
      <c r="AK1908" s="1"/>
      <c r="AL1908" s="152"/>
      <c r="AN1908" s="212"/>
      <c r="AP1908"/>
      <c r="AS1908" s="1"/>
      <c r="AT1908" s="152"/>
      <c r="AU1908" s="152"/>
      <c r="AV1908" s="212"/>
      <c r="AW1908" s="212"/>
      <c r="AX1908"/>
      <c r="AY1908"/>
      <c r="AZ1908"/>
      <c r="BC1908" s="1"/>
      <c r="BD1908" s="214"/>
      <c r="BE1908" s="214"/>
      <c r="BF1908" s="212"/>
      <c r="BG1908" s="212"/>
      <c r="BH1908"/>
      <c r="BI1908"/>
      <c r="BJ1908"/>
      <c r="BK1908"/>
      <c r="BM1908" s="1"/>
      <c r="BN1908" s="152"/>
      <c r="BO1908" s="152"/>
      <c r="BP1908" s="212"/>
      <c r="BQ1908" s="212"/>
      <c r="BR1908"/>
      <c r="BS1908"/>
      <c r="BT1908"/>
      <c r="BU1908"/>
      <c r="BV1908"/>
      <c r="BW1908" s="1"/>
      <c r="BX1908" s="152"/>
      <c r="BY1908" s="152"/>
      <c r="BZ1908" s="212"/>
      <c r="CA1908" s="212"/>
      <c r="CC1908"/>
      <c r="CD1908"/>
      <c r="CE1908"/>
      <c r="CF1908"/>
      <c r="CG1908" s="1"/>
      <c r="CH1908" s="152"/>
      <c r="CI1908" s="152"/>
      <c r="CJ1908" s="213"/>
      <c r="CK1908" s="213"/>
      <c r="CN1908"/>
      <c r="CO1908"/>
      <c r="CP1908"/>
      <c r="CQ1908" s="1"/>
      <c r="CR1908" s="214"/>
      <c r="CS1908" s="214"/>
      <c r="CT1908" s="212"/>
      <c r="CU1908" s="212"/>
      <c r="CY1908"/>
      <c r="CZ1908"/>
      <c r="DA1908" s="1"/>
      <c r="DB1908" s="152"/>
      <c r="DC1908" s="152"/>
      <c r="DD1908" s="212"/>
      <c r="DE1908" s="212"/>
      <c r="DI1908"/>
      <c r="DJ1908"/>
      <c r="DK1908" s="1"/>
      <c r="DL1908" s="152"/>
      <c r="DM1908" s="152"/>
      <c r="DN1908" s="212"/>
      <c r="DO1908" s="212"/>
      <c r="DT1908"/>
      <c r="DU1908" s="1"/>
      <c r="DW1908" s="152"/>
      <c r="DY1908" s="212"/>
      <c r="EJ1908" s="212"/>
      <c r="EK1908" s="212"/>
      <c r="EP1908"/>
      <c r="EQ1908"/>
      <c r="ER1908"/>
      <c r="ES1908"/>
      <c r="ET1908"/>
      <c r="EU1908"/>
      <c r="EV1908"/>
      <c r="EW1908"/>
      <c r="EX1908"/>
    </row>
    <row r="1909" spans="37:154">
      <c r="AK1909" s="1"/>
      <c r="AL1909" s="152"/>
      <c r="AN1909" s="212"/>
      <c r="AP1909"/>
      <c r="AS1909" s="1"/>
      <c r="AT1909" s="152"/>
      <c r="AU1909" s="152"/>
      <c r="AV1909" s="212"/>
      <c r="AW1909" s="212"/>
      <c r="AX1909"/>
      <c r="AY1909"/>
      <c r="AZ1909"/>
      <c r="BC1909" s="1"/>
      <c r="BD1909" s="214"/>
      <c r="BE1909" s="214"/>
      <c r="BF1909" s="212"/>
      <c r="BG1909" s="212"/>
      <c r="BH1909"/>
      <c r="BI1909"/>
      <c r="BJ1909"/>
      <c r="BK1909"/>
      <c r="BM1909" s="1"/>
      <c r="BN1909" s="152"/>
      <c r="BO1909" s="152"/>
      <c r="BP1909" s="212"/>
      <c r="BQ1909" s="212"/>
      <c r="BR1909"/>
      <c r="BS1909"/>
      <c r="BT1909"/>
      <c r="BU1909"/>
      <c r="BV1909"/>
      <c r="BW1909" s="1"/>
      <c r="BX1909" s="152"/>
      <c r="BY1909" s="152"/>
      <c r="BZ1909" s="212"/>
      <c r="CA1909" s="212"/>
      <c r="CC1909"/>
      <c r="CD1909"/>
      <c r="CE1909"/>
      <c r="CF1909"/>
      <c r="CG1909" s="1"/>
      <c r="CH1909" s="152"/>
      <c r="CI1909" s="152"/>
      <c r="CJ1909" s="213"/>
      <c r="CK1909" s="213"/>
      <c r="CN1909"/>
      <c r="CO1909"/>
      <c r="CP1909"/>
      <c r="CQ1909" s="1"/>
      <c r="CR1909" s="214"/>
      <c r="CS1909" s="214"/>
      <c r="CT1909" s="212"/>
      <c r="CU1909" s="212"/>
      <c r="CY1909"/>
      <c r="CZ1909"/>
      <c r="DA1909" s="1"/>
      <c r="DB1909" s="152"/>
      <c r="DC1909" s="152"/>
      <c r="DD1909" s="212"/>
      <c r="DE1909" s="212"/>
      <c r="DI1909"/>
      <c r="DJ1909"/>
      <c r="DK1909" s="1"/>
      <c r="DL1909" s="152"/>
      <c r="DM1909" s="152"/>
      <c r="DN1909" s="212"/>
      <c r="DO1909" s="212"/>
      <c r="DT1909"/>
      <c r="DU1909" s="1"/>
      <c r="DW1909" s="152"/>
      <c r="DY1909" s="212"/>
      <c r="EJ1909" s="212"/>
      <c r="EK1909" s="212"/>
      <c r="EP1909"/>
      <c r="EQ1909"/>
      <c r="ER1909"/>
      <c r="ES1909"/>
      <c r="ET1909"/>
      <c r="EU1909"/>
      <c r="EV1909"/>
      <c r="EW1909"/>
      <c r="EX1909"/>
    </row>
    <row r="1910" spans="37:154">
      <c r="AK1910" s="1"/>
      <c r="AL1910" s="152"/>
      <c r="AN1910" s="212"/>
      <c r="AP1910"/>
      <c r="AS1910" s="1"/>
      <c r="AT1910" s="152"/>
      <c r="AU1910" s="152"/>
      <c r="AV1910" s="212"/>
      <c r="AW1910" s="212"/>
      <c r="AX1910"/>
      <c r="AY1910"/>
      <c r="AZ1910"/>
      <c r="BC1910" s="1"/>
      <c r="BD1910" s="214"/>
      <c r="BE1910" s="214"/>
      <c r="BF1910" s="212"/>
      <c r="BG1910" s="212"/>
      <c r="BH1910"/>
      <c r="BI1910"/>
      <c r="BJ1910"/>
      <c r="BK1910"/>
      <c r="BM1910" s="1"/>
      <c r="BN1910" s="152"/>
      <c r="BO1910" s="152"/>
      <c r="BP1910" s="212"/>
      <c r="BQ1910" s="212"/>
      <c r="BR1910"/>
      <c r="BS1910"/>
      <c r="BT1910"/>
      <c r="BU1910"/>
      <c r="BV1910"/>
      <c r="BW1910" s="1"/>
      <c r="BX1910" s="152"/>
      <c r="BY1910" s="152"/>
      <c r="BZ1910" s="212"/>
      <c r="CA1910" s="212"/>
      <c r="CC1910"/>
      <c r="CD1910"/>
      <c r="CE1910"/>
      <c r="CF1910"/>
      <c r="CG1910" s="1"/>
      <c r="CH1910" s="152"/>
      <c r="CI1910" s="152"/>
      <c r="CJ1910" s="213"/>
      <c r="CK1910" s="213"/>
      <c r="CN1910"/>
      <c r="CO1910"/>
      <c r="CP1910"/>
      <c r="CQ1910" s="1"/>
      <c r="CR1910" s="214"/>
      <c r="CS1910" s="214"/>
      <c r="CT1910" s="212"/>
      <c r="CU1910" s="212"/>
      <c r="CY1910"/>
      <c r="CZ1910"/>
      <c r="DA1910" s="1"/>
      <c r="DB1910" s="152"/>
      <c r="DC1910" s="152"/>
      <c r="DD1910" s="212"/>
      <c r="DE1910" s="212"/>
      <c r="DI1910"/>
      <c r="DJ1910"/>
      <c r="DK1910" s="1"/>
      <c r="DL1910" s="152"/>
      <c r="DM1910" s="152"/>
      <c r="DN1910" s="212"/>
      <c r="DO1910" s="212"/>
      <c r="DT1910"/>
      <c r="DU1910" s="1"/>
      <c r="DW1910" s="152"/>
      <c r="DY1910" s="212"/>
      <c r="EJ1910" s="212"/>
      <c r="EK1910" s="212"/>
      <c r="EP1910"/>
      <c r="EQ1910"/>
      <c r="ER1910"/>
      <c r="ES1910"/>
      <c r="ET1910"/>
      <c r="EU1910"/>
      <c r="EV1910"/>
      <c r="EW1910"/>
      <c r="EX1910"/>
    </row>
    <row r="1911" spans="37:154">
      <c r="AK1911" s="1"/>
      <c r="AL1911" s="152"/>
      <c r="AN1911" s="212"/>
      <c r="AP1911"/>
      <c r="AS1911" s="1"/>
      <c r="AT1911" s="152"/>
      <c r="AU1911" s="152"/>
      <c r="AV1911" s="212"/>
      <c r="AW1911" s="212"/>
      <c r="AX1911"/>
      <c r="AY1911"/>
      <c r="AZ1911"/>
      <c r="BC1911" s="1"/>
      <c r="BD1911" s="214"/>
      <c r="BE1911" s="214"/>
      <c r="BF1911" s="212"/>
      <c r="BG1911" s="212"/>
      <c r="BH1911"/>
      <c r="BI1911"/>
      <c r="BJ1911"/>
      <c r="BK1911"/>
      <c r="BM1911" s="1"/>
      <c r="BN1911" s="152"/>
      <c r="BO1911" s="152"/>
      <c r="BP1911" s="212"/>
      <c r="BQ1911" s="212"/>
      <c r="BR1911"/>
      <c r="BS1911"/>
      <c r="BT1911"/>
      <c r="BU1911"/>
      <c r="BV1911"/>
      <c r="BW1911" s="1"/>
      <c r="BX1911" s="152"/>
      <c r="BY1911" s="152"/>
      <c r="BZ1911" s="212"/>
      <c r="CA1911" s="212"/>
      <c r="CC1911"/>
      <c r="CD1911"/>
      <c r="CE1911"/>
      <c r="CF1911"/>
      <c r="CG1911" s="1"/>
      <c r="CH1911" s="152"/>
      <c r="CI1911" s="152"/>
      <c r="CJ1911" s="213"/>
      <c r="CK1911" s="213"/>
      <c r="CN1911"/>
      <c r="CO1911"/>
      <c r="CP1911"/>
      <c r="CQ1911" s="1"/>
      <c r="CR1911" s="214"/>
      <c r="CS1911" s="214"/>
      <c r="CT1911" s="212"/>
      <c r="CU1911" s="212"/>
      <c r="CY1911"/>
      <c r="CZ1911"/>
      <c r="DA1911" s="1"/>
      <c r="DB1911" s="152"/>
      <c r="DC1911" s="152"/>
      <c r="DD1911" s="212"/>
      <c r="DE1911" s="212"/>
      <c r="DI1911"/>
      <c r="DJ1911"/>
      <c r="DK1911" s="1"/>
      <c r="DL1911" s="152"/>
      <c r="DM1911" s="152"/>
      <c r="DN1911" s="212"/>
      <c r="DO1911" s="212"/>
      <c r="DT1911"/>
      <c r="DU1911" s="1"/>
      <c r="DW1911" s="152"/>
      <c r="DY1911" s="212"/>
      <c r="EJ1911" s="212"/>
      <c r="EK1911" s="212"/>
      <c r="EP1911"/>
      <c r="EQ1911"/>
      <c r="ER1911"/>
      <c r="ES1911"/>
      <c r="ET1911"/>
      <c r="EU1911"/>
      <c r="EV1911"/>
      <c r="EW1911"/>
      <c r="EX1911"/>
    </row>
    <row r="1912" spans="37:154">
      <c r="AK1912" s="1"/>
      <c r="AL1912" s="152"/>
      <c r="AN1912" s="212"/>
      <c r="AP1912"/>
      <c r="AS1912" s="1"/>
      <c r="AT1912" s="152"/>
      <c r="AU1912" s="152"/>
      <c r="AV1912" s="212"/>
      <c r="AW1912" s="212"/>
      <c r="AX1912"/>
      <c r="AY1912"/>
      <c r="AZ1912"/>
      <c r="BC1912" s="1"/>
      <c r="BD1912" s="214"/>
      <c r="BE1912" s="214"/>
      <c r="BF1912" s="212"/>
      <c r="BG1912" s="212"/>
      <c r="BH1912"/>
      <c r="BI1912"/>
      <c r="BJ1912"/>
      <c r="BK1912"/>
      <c r="BM1912" s="1"/>
      <c r="BN1912" s="152"/>
      <c r="BO1912" s="152"/>
      <c r="BP1912" s="212"/>
      <c r="BQ1912" s="212"/>
      <c r="BR1912"/>
      <c r="BS1912"/>
      <c r="BT1912"/>
      <c r="BU1912"/>
      <c r="BV1912"/>
      <c r="BW1912" s="1"/>
      <c r="BX1912" s="152"/>
      <c r="BY1912" s="152"/>
      <c r="BZ1912" s="212"/>
      <c r="CA1912" s="212"/>
      <c r="CC1912"/>
      <c r="CD1912"/>
      <c r="CE1912"/>
      <c r="CF1912"/>
      <c r="CG1912" s="1"/>
      <c r="CH1912" s="152"/>
      <c r="CI1912" s="152"/>
      <c r="CJ1912" s="213"/>
      <c r="CK1912" s="213"/>
      <c r="CN1912"/>
      <c r="CO1912"/>
      <c r="CP1912"/>
      <c r="CQ1912" s="1"/>
      <c r="CR1912" s="214"/>
      <c r="CS1912" s="214"/>
      <c r="CT1912" s="212"/>
      <c r="CU1912" s="212"/>
      <c r="CY1912"/>
      <c r="CZ1912"/>
      <c r="DA1912" s="1"/>
      <c r="DB1912" s="152"/>
      <c r="DC1912" s="152"/>
      <c r="DD1912" s="212"/>
      <c r="DE1912" s="212"/>
      <c r="DI1912"/>
      <c r="DJ1912"/>
      <c r="DK1912" s="1"/>
      <c r="DL1912" s="152"/>
      <c r="DM1912" s="152"/>
      <c r="DN1912" s="212"/>
      <c r="DO1912" s="212"/>
      <c r="DT1912"/>
      <c r="DU1912" s="1"/>
      <c r="DW1912" s="152"/>
      <c r="DY1912" s="212"/>
      <c r="EJ1912" s="212"/>
      <c r="EK1912" s="212"/>
      <c r="EP1912"/>
      <c r="EQ1912"/>
      <c r="ER1912"/>
      <c r="ES1912"/>
      <c r="ET1912"/>
      <c r="EU1912"/>
      <c r="EV1912"/>
      <c r="EW1912"/>
      <c r="EX1912"/>
    </row>
    <row r="1913" spans="37:154">
      <c r="AK1913" s="1"/>
      <c r="AL1913" s="152"/>
      <c r="AN1913" s="212"/>
      <c r="AP1913"/>
      <c r="AS1913" s="1"/>
      <c r="AT1913" s="152"/>
      <c r="AU1913" s="152"/>
      <c r="AV1913" s="212"/>
      <c r="AW1913" s="212"/>
      <c r="AX1913"/>
      <c r="AY1913"/>
      <c r="AZ1913"/>
      <c r="BC1913" s="1"/>
      <c r="BD1913" s="214"/>
      <c r="BE1913" s="214"/>
      <c r="BF1913" s="212"/>
      <c r="BG1913" s="212"/>
      <c r="BH1913"/>
      <c r="BI1913"/>
      <c r="BJ1913"/>
      <c r="BK1913"/>
      <c r="BM1913" s="1"/>
      <c r="BN1913" s="152"/>
      <c r="BO1913" s="152"/>
      <c r="BP1913" s="212"/>
      <c r="BQ1913" s="212"/>
      <c r="BR1913"/>
      <c r="BS1913"/>
      <c r="BT1913"/>
      <c r="BU1913"/>
      <c r="BV1913"/>
      <c r="BW1913" s="1"/>
      <c r="BX1913" s="152"/>
      <c r="BY1913" s="152"/>
      <c r="BZ1913" s="212"/>
      <c r="CA1913" s="212"/>
      <c r="CC1913"/>
      <c r="CD1913"/>
      <c r="CE1913"/>
      <c r="CF1913"/>
      <c r="CG1913" s="1"/>
      <c r="CH1913" s="152"/>
      <c r="CI1913" s="152"/>
      <c r="CJ1913" s="213"/>
      <c r="CK1913" s="213"/>
      <c r="CN1913"/>
      <c r="CO1913"/>
      <c r="CP1913"/>
      <c r="CQ1913" s="1"/>
      <c r="CR1913" s="214"/>
      <c r="CS1913" s="214"/>
      <c r="CT1913" s="212"/>
      <c r="CU1913" s="212"/>
      <c r="CY1913"/>
      <c r="CZ1913"/>
      <c r="DA1913" s="1"/>
      <c r="DB1913" s="152"/>
      <c r="DC1913" s="152"/>
      <c r="DD1913" s="212"/>
      <c r="DE1913" s="212"/>
      <c r="DI1913"/>
      <c r="DJ1913"/>
      <c r="DK1913" s="1"/>
      <c r="DL1913" s="152"/>
      <c r="DM1913" s="152"/>
      <c r="DN1913" s="212"/>
      <c r="DO1913" s="212"/>
      <c r="DT1913"/>
      <c r="DU1913" s="1"/>
      <c r="DW1913" s="152"/>
      <c r="DY1913" s="212"/>
      <c r="EJ1913" s="212"/>
      <c r="EK1913" s="212"/>
      <c r="EP1913"/>
      <c r="EQ1913"/>
      <c r="ER1913"/>
      <c r="ES1913"/>
      <c r="ET1913"/>
      <c r="EU1913"/>
      <c r="EV1913"/>
      <c r="EW1913"/>
      <c r="EX1913"/>
    </row>
    <row r="1914" spans="37:154">
      <c r="AK1914" s="1"/>
      <c r="AL1914" s="152"/>
      <c r="AN1914" s="212"/>
      <c r="AP1914"/>
      <c r="AS1914" s="1"/>
      <c r="AT1914" s="152"/>
      <c r="AU1914" s="152"/>
      <c r="AV1914" s="212"/>
      <c r="AW1914" s="212"/>
      <c r="AX1914"/>
      <c r="AY1914"/>
      <c r="AZ1914"/>
      <c r="BC1914" s="1"/>
      <c r="BD1914" s="214"/>
      <c r="BE1914" s="214"/>
      <c r="BF1914" s="212"/>
      <c r="BG1914" s="212"/>
      <c r="BH1914"/>
      <c r="BI1914"/>
      <c r="BJ1914"/>
      <c r="BK1914"/>
      <c r="BM1914" s="1"/>
      <c r="BN1914" s="152"/>
      <c r="BO1914" s="152"/>
      <c r="BP1914" s="212"/>
      <c r="BQ1914" s="212"/>
      <c r="BR1914"/>
      <c r="BS1914"/>
      <c r="BT1914"/>
      <c r="BU1914"/>
      <c r="BV1914"/>
      <c r="BW1914" s="1"/>
      <c r="BX1914" s="152"/>
      <c r="BY1914" s="152"/>
      <c r="BZ1914" s="212"/>
      <c r="CA1914" s="212"/>
      <c r="CC1914"/>
      <c r="CD1914"/>
      <c r="CE1914"/>
      <c r="CF1914"/>
      <c r="CG1914" s="1"/>
      <c r="CH1914" s="152"/>
      <c r="CI1914" s="152"/>
      <c r="CJ1914" s="213"/>
      <c r="CK1914" s="213"/>
      <c r="CN1914"/>
      <c r="CO1914"/>
      <c r="CP1914"/>
      <c r="CQ1914" s="1"/>
      <c r="CR1914" s="214"/>
      <c r="CS1914" s="214"/>
      <c r="CT1914" s="212"/>
      <c r="CU1914" s="212"/>
      <c r="CY1914"/>
      <c r="CZ1914"/>
      <c r="DA1914" s="1"/>
      <c r="DB1914" s="152"/>
      <c r="DC1914" s="152"/>
      <c r="DD1914" s="212"/>
      <c r="DE1914" s="212"/>
      <c r="DI1914"/>
      <c r="DJ1914"/>
      <c r="DK1914" s="1"/>
      <c r="DL1914" s="152"/>
      <c r="DM1914" s="152"/>
      <c r="DN1914" s="212"/>
      <c r="DO1914" s="212"/>
      <c r="DT1914"/>
      <c r="DU1914" s="1"/>
      <c r="DW1914" s="152"/>
      <c r="DY1914" s="212"/>
      <c r="EJ1914" s="212"/>
      <c r="EK1914" s="212"/>
      <c r="EP1914"/>
      <c r="EQ1914"/>
      <c r="ER1914"/>
      <c r="ES1914"/>
      <c r="ET1914"/>
      <c r="EU1914"/>
      <c r="EV1914"/>
      <c r="EW1914"/>
      <c r="EX1914"/>
    </row>
    <row r="1915" spans="37:154">
      <c r="AK1915" s="1"/>
      <c r="AL1915" s="152"/>
      <c r="AN1915" s="212"/>
      <c r="AP1915"/>
      <c r="AS1915" s="1"/>
      <c r="AT1915" s="152"/>
      <c r="AU1915" s="152"/>
      <c r="AV1915" s="212"/>
      <c r="AW1915" s="212"/>
      <c r="AX1915"/>
      <c r="AY1915"/>
      <c r="AZ1915"/>
      <c r="BC1915" s="1"/>
      <c r="BD1915" s="214"/>
      <c r="BE1915" s="214"/>
      <c r="BF1915" s="212"/>
      <c r="BG1915" s="212"/>
      <c r="BH1915"/>
      <c r="BI1915"/>
      <c r="BJ1915"/>
      <c r="BK1915"/>
      <c r="BM1915" s="1"/>
      <c r="BN1915" s="152"/>
      <c r="BO1915" s="152"/>
      <c r="BP1915" s="212"/>
      <c r="BQ1915" s="212"/>
      <c r="BR1915"/>
      <c r="BS1915"/>
      <c r="BT1915"/>
      <c r="BU1915"/>
      <c r="BV1915"/>
      <c r="BW1915" s="1"/>
      <c r="BX1915" s="152"/>
      <c r="BY1915" s="152"/>
      <c r="BZ1915" s="212"/>
      <c r="CA1915" s="212"/>
      <c r="CC1915"/>
      <c r="CD1915"/>
      <c r="CE1915"/>
      <c r="CF1915"/>
      <c r="CG1915" s="1"/>
      <c r="CH1915" s="152"/>
      <c r="CI1915" s="152"/>
      <c r="CJ1915" s="213"/>
      <c r="CK1915" s="213"/>
      <c r="CN1915"/>
      <c r="CO1915"/>
      <c r="CP1915"/>
      <c r="CQ1915" s="1"/>
      <c r="CR1915" s="214"/>
      <c r="CS1915" s="214"/>
      <c r="CT1915" s="212"/>
      <c r="CU1915" s="212"/>
      <c r="CY1915"/>
      <c r="CZ1915"/>
      <c r="DA1915" s="1"/>
      <c r="DB1915" s="152"/>
      <c r="DC1915" s="152"/>
      <c r="DD1915" s="212"/>
      <c r="DE1915" s="212"/>
      <c r="DI1915"/>
      <c r="DJ1915"/>
      <c r="DK1915" s="1"/>
      <c r="DL1915" s="152"/>
      <c r="DM1915" s="152"/>
      <c r="DN1915" s="212"/>
      <c r="DO1915" s="212"/>
      <c r="DT1915"/>
      <c r="DU1915" s="1"/>
      <c r="DW1915" s="152"/>
      <c r="DY1915" s="212"/>
      <c r="EJ1915" s="212"/>
      <c r="EK1915" s="212"/>
      <c r="EP1915"/>
      <c r="EQ1915"/>
      <c r="ER1915"/>
      <c r="ES1915"/>
      <c r="ET1915"/>
      <c r="EU1915"/>
      <c r="EV1915"/>
      <c r="EW1915"/>
      <c r="EX1915"/>
    </row>
    <row r="1916" spans="37:154">
      <c r="AK1916" s="1"/>
      <c r="AL1916" s="152"/>
      <c r="AN1916" s="212"/>
      <c r="AP1916"/>
      <c r="AS1916" s="1"/>
      <c r="AT1916" s="152"/>
      <c r="AU1916" s="152"/>
      <c r="AV1916" s="212"/>
      <c r="AW1916" s="212"/>
      <c r="AX1916"/>
      <c r="AY1916"/>
      <c r="AZ1916"/>
      <c r="BC1916" s="1"/>
      <c r="BD1916" s="214"/>
      <c r="BE1916" s="214"/>
      <c r="BF1916" s="212"/>
      <c r="BG1916" s="212"/>
      <c r="BH1916"/>
      <c r="BI1916"/>
      <c r="BJ1916"/>
      <c r="BK1916"/>
      <c r="BM1916" s="1"/>
      <c r="BN1916" s="152"/>
      <c r="BO1916" s="152"/>
      <c r="BP1916" s="212"/>
      <c r="BQ1916" s="212"/>
      <c r="BR1916"/>
      <c r="BS1916"/>
      <c r="BT1916"/>
      <c r="BU1916"/>
      <c r="BV1916"/>
      <c r="BW1916" s="1"/>
      <c r="BX1916" s="152"/>
      <c r="BY1916" s="152"/>
      <c r="BZ1916" s="212"/>
      <c r="CA1916" s="212"/>
      <c r="CC1916"/>
      <c r="CD1916"/>
      <c r="CE1916"/>
      <c r="CF1916"/>
      <c r="CG1916" s="1"/>
      <c r="CH1916" s="152"/>
      <c r="CI1916" s="152"/>
      <c r="CJ1916" s="213"/>
      <c r="CK1916" s="213"/>
      <c r="CN1916"/>
      <c r="CO1916"/>
      <c r="CP1916"/>
      <c r="CQ1916" s="1"/>
      <c r="CR1916" s="214"/>
      <c r="CS1916" s="214"/>
      <c r="CT1916" s="212"/>
      <c r="CU1916" s="212"/>
      <c r="CY1916"/>
      <c r="CZ1916"/>
      <c r="DA1916" s="1"/>
      <c r="DB1916" s="152"/>
      <c r="DC1916" s="152"/>
      <c r="DD1916" s="212"/>
      <c r="DE1916" s="212"/>
      <c r="DI1916"/>
      <c r="DJ1916"/>
      <c r="DK1916" s="1"/>
      <c r="DL1916" s="152"/>
      <c r="DM1916" s="152"/>
      <c r="DN1916" s="212"/>
      <c r="DO1916" s="212"/>
      <c r="DT1916"/>
      <c r="DU1916" s="1"/>
      <c r="DW1916" s="152"/>
      <c r="DY1916" s="212"/>
      <c r="EJ1916" s="212"/>
      <c r="EK1916" s="212"/>
      <c r="EP1916"/>
      <c r="EQ1916"/>
      <c r="ER1916"/>
      <c r="ES1916"/>
      <c r="ET1916"/>
      <c r="EU1916"/>
      <c r="EV1916"/>
      <c r="EW1916"/>
      <c r="EX1916"/>
    </row>
    <row r="1917" spans="37:154">
      <c r="AK1917" s="1"/>
      <c r="AL1917" s="152"/>
      <c r="AN1917" s="212"/>
      <c r="AP1917"/>
      <c r="AS1917" s="1"/>
      <c r="AT1917" s="152"/>
      <c r="AU1917" s="152"/>
      <c r="AV1917" s="212"/>
      <c r="AW1917" s="212"/>
      <c r="AX1917"/>
      <c r="AY1917"/>
      <c r="AZ1917"/>
      <c r="BC1917" s="1"/>
      <c r="BD1917" s="214"/>
      <c r="BE1917" s="214"/>
      <c r="BF1917" s="212"/>
      <c r="BG1917" s="212"/>
      <c r="BH1917"/>
      <c r="BI1917"/>
      <c r="BJ1917"/>
      <c r="BK1917"/>
      <c r="BM1917" s="1"/>
      <c r="BN1917" s="152"/>
      <c r="BO1917" s="152"/>
      <c r="BP1917" s="212"/>
      <c r="BQ1917" s="212"/>
      <c r="BR1917"/>
      <c r="BS1917"/>
      <c r="BT1917"/>
      <c r="BU1917"/>
      <c r="BV1917"/>
      <c r="BW1917" s="1"/>
      <c r="BX1917" s="152"/>
      <c r="BY1917" s="152"/>
      <c r="BZ1917" s="212"/>
      <c r="CA1917" s="212"/>
      <c r="CC1917"/>
      <c r="CD1917"/>
      <c r="CE1917"/>
      <c r="CF1917"/>
      <c r="CG1917" s="1"/>
      <c r="CH1917" s="152"/>
      <c r="CI1917" s="152"/>
      <c r="CJ1917" s="213"/>
      <c r="CK1917" s="213"/>
      <c r="CN1917"/>
      <c r="CO1917"/>
      <c r="CP1917"/>
      <c r="CQ1917" s="1"/>
      <c r="CR1917" s="214"/>
      <c r="CS1917" s="214"/>
      <c r="CT1917" s="212"/>
      <c r="CU1917" s="212"/>
      <c r="CY1917"/>
      <c r="CZ1917"/>
      <c r="DA1917" s="1"/>
      <c r="DB1917" s="152"/>
      <c r="DC1917" s="152"/>
      <c r="DD1917" s="212"/>
      <c r="DE1917" s="212"/>
      <c r="DI1917"/>
      <c r="DJ1917"/>
      <c r="DK1917" s="1"/>
      <c r="DL1917" s="152"/>
      <c r="DM1917" s="152"/>
      <c r="DN1917" s="212"/>
      <c r="DO1917" s="212"/>
      <c r="DT1917"/>
      <c r="DU1917" s="1"/>
      <c r="DW1917" s="152"/>
      <c r="DY1917" s="212"/>
      <c r="EJ1917" s="212"/>
      <c r="EK1917" s="212"/>
      <c r="EP1917"/>
      <c r="EQ1917"/>
      <c r="ER1917"/>
      <c r="ES1917"/>
      <c r="ET1917"/>
      <c r="EU1917"/>
      <c r="EV1917"/>
      <c r="EW1917"/>
      <c r="EX1917"/>
    </row>
    <row r="1918" spans="37:154">
      <c r="AK1918" s="1"/>
      <c r="AL1918" s="152"/>
      <c r="AN1918" s="212"/>
      <c r="AP1918"/>
      <c r="AS1918" s="1"/>
      <c r="AT1918" s="152"/>
      <c r="AU1918" s="152"/>
      <c r="AV1918" s="212"/>
      <c r="AW1918" s="212"/>
      <c r="AX1918"/>
      <c r="AY1918"/>
      <c r="AZ1918"/>
      <c r="BC1918" s="1"/>
      <c r="BD1918" s="214"/>
      <c r="BE1918" s="214"/>
      <c r="BF1918" s="212"/>
      <c r="BG1918" s="212"/>
      <c r="BH1918"/>
      <c r="BI1918"/>
      <c r="BJ1918"/>
      <c r="BK1918"/>
      <c r="BM1918" s="1"/>
      <c r="BN1918" s="152"/>
      <c r="BO1918" s="152"/>
      <c r="BP1918" s="212"/>
      <c r="BQ1918" s="212"/>
      <c r="BR1918"/>
      <c r="BS1918"/>
      <c r="BT1918"/>
      <c r="BU1918"/>
      <c r="BV1918"/>
      <c r="BW1918" s="1"/>
      <c r="BX1918" s="152"/>
      <c r="BY1918" s="152"/>
      <c r="BZ1918" s="212"/>
      <c r="CA1918" s="212"/>
      <c r="CC1918"/>
      <c r="CD1918"/>
      <c r="CE1918"/>
      <c r="CF1918"/>
      <c r="CG1918" s="1"/>
      <c r="CH1918" s="152"/>
      <c r="CI1918" s="152"/>
      <c r="CJ1918" s="213"/>
      <c r="CK1918" s="213"/>
      <c r="CN1918"/>
      <c r="CO1918"/>
      <c r="CP1918"/>
      <c r="CQ1918" s="1"/>
      <c r="CR1918" s="214"/>
      <c r="CS1918" s="214"/>
      <c r="CT1918" s="212"/>
      <c r="CU1918" s="212"/>
      <c r="CY1918"/>
      <c r="CZ1918"/>
      <c r="DA1918" s="1"/>
      <c r="DB1918" s="152"/>
      <c r="DC1918" s="152"/>
      <c r="DD1918" s="212"/>
      <c r="DE1918" s="212"/>
      <c r="DI1918"/>
      <c r="DJ1918"/>
      <c r="DK1918" s="1"/>
      <c r="DL1918" s="152"/>
      <c r="DM1918" s="152"/>
      <c r="DN1918" s="212"/>
      <c r="DO1918" s="212"/>
      <c r="DT1918"/>
      <c r="DU1918" s="1"/>
      <c r="DW1918" s="152"/>
      <c r="DY1918" s="212"/>
      <c r="EJ1918" s="212"/>
      <c r="EK1918" s="212"/>
      <c r="EP1918"/>
      <c r="EQ1918"/>
      <c r="ER1918"/>
      <c r="ES1918"/>
      <c r="ET1918"/>
      <c r="EU1918"/>
      <c r="EV1918"/>
      <c r="EW1918"/>
      <c r="EX1918"/>
    </row>
    <row r="1919" spans="37:154">
      <c r="AK1919" s="1"/>
      <c r="AL1919" s="152"/>
      <c r="AN1919" s="212"/>
      <c r="AP1919"/>
      <c r="AS1919" s="1"/>
      <c r="AT1919" s="152"/>
      <c r="AU1919" s="152"/>
      <c r="AV1919" s="212"/>
      <c r="AW1919" s="212"/>
      <c r="AX1919"/>
      <c r="AY1919"/>
      <c r="AZ1919"/>
      <c r="BC1919" s="1"/>
      <c r="BD1919" s="214"/>
      <c r="BE1919" s="214"/>
      <c r="BF1919" s="212"/>
      <c r="BG1919" s="212"/>
      <c r="BH1919"/>
      <c r="BI1919"/>
      <c r="BJ1919"/>
      <c r="BK1919"/>
      <c r="BM1919" s="1"/>
      <c r="BN1919" s="152"/>
      <c r="BO1919" s="152"/>
      <c r="BP1919" s="212"/>
      <c r="BQ1919" s="212"/>
      <c r="BR1919"/>
      <c r="BS1919"/>
      <c r="BT1919"/>
      <c r="BU1919"/>
      <c r="BV1919"/>
      <c r="BW1919" s="1"/>
      <c r="BX1919" s="152"/>
      <c r="BY1919" s="152"/>
      <c r="BZ1919" s="212"/>
      <c r="CA1919" s="212"/>
      <c r="CC1919"/>
      <c r="CD1919"/>
      <c r="CE1919"/>
      <c r="CF1919"/>
      <c r="CG1919" s="1"/>
      <c r="CH1919" s="152"/>
      <c r="CI1919" s="152"/>
      <c r="CJ1919" s="213"/>
      <c r="CK1919" s="213"/>
      <c r="CN1919"/>
      <c r="CO1919"/>
      <c r="CP1919"/>
      <c r="CQ1919" s="1"/>
      <c r="CR1919" s="214"/>
      <c r="CS1919" s="214"/>
      <c r="CT1919" s="212"/>
      <c r="CU1919" s="212"/>
      <c r="CY1919"/>
      <c r="CZ1919"/>
      <c r="DA1919" s="1"/>
      <c r="DB1919" s="152"/>
      <c r="DC1919" s="152"/>
      <c r="DD1919" s="212"/>
      <c r="DE1919" s="212"/>
      <c r="DI1919"/>
      <c r="DJ1919"/>
      <c r="DK1919" s="1"/>
      <c r="DL1919" s="152"/>
      <c r="DM1919" s="152"/>
      <c r="DN1919" s="212"/>
      <c r="DO1919" s="212"/>
      <c r="DT1919"/>
      <c r="DU1919" s="1"/>
      <c r="DW1919" s="152"/>
      <c r="DY1919" s="212"/>
      <c r="EJ1919" s="212"/>
      <c r="EK1919" s="212"/>
      <c r="EP1919"/>
      <c r="EQ1919"/>
      <c r="ER1919"/>
      <c r="ES1919"/>
      <c r="ET1919"/>
      <c r="EU1919"/>
      <c r="EV1919"/>
      <c r="EW1919"/>
      <c r="EX1919"/>
    </row>
    <row r="1920" spans="37:154">
      <c r="AK1920" s="1"/>
      <c r="AL1920" s="152"/>
      <c r="AN1920" s="212"/>
      <c r="AP1920"/>
      <c r="AS1920" s="1"/>
      <c r="AT1920" s="152"/>
      <c r="AU1920" s="152"/>
      <c r="AV1920" s="212"/>
      <c r="AW1920" s="212"/>
      <c r="AX1920"/>
      <c r="AY1920"/>
      <c r="AZ1920"/>
      <c r="BC1920" s="1"/>
      <c r="BD1920" s="214"/>
      <c r="BE1920" s="214"/>
      <c r="BF1920" s="212"/>
      <c r="BG1920" s="212"/>
      <c r="BH1920"/>
      <c r="BI1920"/>
      <c r="BJ1920"/>
      <c r="BK1920"/>
      <c r="BM1920" s="1"/>
      <c r="BN1920" s="152"/>
      <c r="BO1920" s="152"/>
      <c r="BP1920" s="212"/>
      <c r="BQ1920" s="212"/>
      <c r="BR1920"/>
      <c r="BS1920"/>
      <c r="BT1920"/>
      <c r="BU1920"/>
      <c r="BV1920"/>
      <c r="BW1920" s="1"/>
      <c r="BX1920" s="152"/>
      <c r="BY1920" s="152"/>
      <c r="BZ1920" s="212"/>
      <c r="CA1920" s="212"/>
      <c r="CC1920"/>
      <c r="CD1920"/>
      <c r="CE1920"/>
      <c r="CF1920"/>
      <c r="CG1920" s="1"/>
      <c r="CH1920" s="152"/>
      <c r="CI1920" s="152"/>
      <c r="CJ1920" s="213"/>
      <c r="CK1920" s="213"/>
      <c r="CN1920"/>
      <c r="CO1920"/>
      <c r="CP1920"/>
      <c r="CQ1920" s="1"/>
      <c r="CR1920" s="214"/>
      <c r="CS1920" s="214"/>
      <c r="CT1920" s="212"/>
      <c r="CU1920" s="212"/>
      <c r="CY1920"/>
      <c r="CZ1920"/>
      <c r="DA1920" s="1"/>
      <c r="DB1920" s="152"/>
      <c r="DC1920" s="152"/>
      <c r="DD1920" s="212"/>
      <c r="DE1920" s="212"/>
      <c r="DI1920"/>
      <c r="DJ1920"/>
      <c r="DK1920" s="1"/>
      <c r="DL1920" s="152"/>
      <c r="DM1920" s="152"/>
      <c r="DN1920" s="212"/>
      <c r="DO1920" s="212"/>
      <c r="DT1920"/>
      <c r="DU1920" s="1"/>
      <c r="DW1920" s="152"/>
      <c r="DY1920" s="212"/>
      <c r="EJ1920" s="212"/>
      <c r="EK1920" s="212"/>
      <c r="EP1920"/>
      <c r="EQ1920"/>
      <c r="ER1920"/>
      <c r="ES1920"/>
      <c r="ET1920"/>
      <c r="EU1920"/>
      <c r="EV1920"/>
      <c r="EW1920"/>
      <c r="EX1920"/>
    </row>
    <row r="1921" spans="37:154">
      <c r="AK1921" s="1"/>
      <c r="AL1921" s="152"/>
      <c r="AN1921" s="212"/>
      <c r="AP1921"/>
      <c r="AS1921" s="1"/>
      <c r="AT1921" s="152"/>
      <c r="AU1921" s="152"/>
      <c r="AV1921" s="212"/>
      <c r="AW1921" s="212"/>
      <c r="AX1921"/>
      <c r="AY1921"/>
      <c r="AZ1921"/>
      <c r="BC1921" s="1"/>
      <c r="BD1921" s="214"/>
      <c r="BE1921" s="214"/>
      <c r="BF1921" s="212"/>
      <c r="BG1921" s="212"/>
      <c r="BH1921"/>
      <c r="BI1921"/>
      <c r="BJ1921"/>
      <c r="BK1921"/>
      <c r="BM1921" s="1"/>
      <c r="BN1921" s="152"/>
      <c r="BO1921" s="152"/>
      <c r="BP1921" s="212"/>
      <c r="BQ1921" s="212"/>
      <c r="BR1921"/>
      <c r="BS1921"/>
      <c r="BT1921"/>
      <c r="BU1921"/>
      <c r="BV1921"/>
      <c r="BW1921" s="1"/>
      <c r="BX1921" s="152"/>
      <c r="BY1921" s="152"/>
      <c r="BZ1921" s="212"/>
      <c r="CA1921" s="212"/>
      <c r="CC1921"/>
      <c r="CD1921"/>
      <c r="CE1921"/>
      <c r="CF1921"/>
      <c r="CG1921" s="1"/>
      <c r="CH1921" s="152"/>
      <c r="CI1921" s="152"/>
      <c r="CJ1921" s="213"/>
      <c r="CK1921" s="213"/>
      <c r="CN1921"/>
      <c r="CO1921"/>
      <c r="CP1921"/>
      <c r="CQ1921" s="1"/>
      <c r="CR1921" s="214"/>
      <c r="CS1921" s="214"/>
      <c r="CT1921" s="212"/>
      <c r="CU1921" s="212"/>
      <c r="CY1921"/>
      <c r="CZ1921"/>
      <c r="DA1921" s="1"/>
      <c r="DB1921" s="152"/>
      <c r="DC1921" s="152"/>
      <c r="DD1921" s="212"/>
      <c r="DE1921" s="212"/>
      <c r="DI1921"/>
      <c r="DJ1921"/>
      <c r="DK1921" s="1"/>
      <c r="DL1921" s="152"/>
      <c r="DM1921" s="152"/>
      <c r="DN1921" s="212"/>
      <c r="DO1921" s="212"/>
      <c r="DT1921"/>
      <c r="DU1921" s="1"/>
      <c r="DW1921" s="152"/>
      <c r="DY1921" s="212"/>
      <c r="EJ1921" s="212"/>
      <c r="EK1921" s="212"/>
      <c r="EP1921"/>
      <c r="EQ1921"/>
      <c r="ER1921"/>
      <c r="ES1921"/>
      <c r="ET1921"/>
      <c r="EU1921"/>
      <c r="EV1921"/>
      <c r="EW1921"/>
      <c r="EX1921"/>
    </row>
    <row r="1922" spans="37:154">
      <c r="AK1922" s="1"/>
      <c r="AL1922" s="152"/>
      <c r="AN1922" s="212"/>
      <c r="AP1922"/>
      <c r="AS1922" s="1"/>
      <c r="AT1922" s="152"/>
      <c r="AU1922" s="152"/>
      <c r="AV1922" s="212"/>
      <c r="AW1922" s="212"/>
      <c r="AX1922"/>
      <c r="AY1922"/>
      <c r="AZ1922"/>
      <c r="BC1922" s="1"/>
      <c r="BD1922" s="214"/>
      <c r="BE1922" s="214"/>
      <c r="BF1922" s="212"/>
      <c r="BG1922" s="212"/>
      <c r="BH1922"/>
      <c r="BI1922"/>
      <c r="BJ1922"/>
      <c r="BK1922"/>
      <c r="BM1922" s="1"/>
      <c r="BN1922" s="152"/>
      <c r="BO1922" s="152"/>
      <c r="BP1922" s="212"/>
      <c r="BQ1922" s="212"/>
      <c r="BR1922"/>
      <c r="BS1922"/>
      <c r="BT1922"/>
      <c r="BU1922"/>
      <c r="BV1922"/>
      <c r="BW1922" s="1"/>
      <c r="BX1922" s="152"/>
      <c r="BY1922" s="152"/>
      <c r="BZ1922" s="212"/>
      <c r="CA1922" s="212"/>
      <c r="CC1922"/>
      <c r="CD1922"/>
      <c r="CE1922"/>
      <c r="CF1922"/>
      <c r="CG1922" s="1"/>
      <c r="CH1922" s="152"/>
      <c r="CI1922" s="152"/>
      <c r="CJ1922" s="213"/>
      <c r="CK1922" s="213"/>
      <c r="CN1922"/>
      <c r="CO1922"/>
      <c r="CP1922"/>
      <c r="CQ1922" s="1"/>
      <c r="CR1922" s="214"/>
      <c r="CS1922" s="214"/>
      <c r="CT1922" s="212"/>
      <c r="CU1922" s="212"/>
      <c r="CY1922"/>
      <c r="CZ1922"/>
      <c r="DA1922" s="1"/>
      <c r="DB1922" s="152"/>
      <c r="DC1922" s="152"/>
      <c r="DD1922" s="212"/>
      <c r="DE1922" s="212"/>
      <c r="DI1922"/>
      <c r="DJ1922"/>
      <c r="DK1922" s="1"/>
      <c r="DL1922" s="152"/>
      <c r="DM1922" s="152"/>
      <c r="DN1922" s="212"/>
      <c r="DO1922" s="212"/>
      <c r="DT1922"/>
      <c r="DU1922" s="1"/>
      <c r="DW1922" s="152"/>
      <c r="DY1922" s="212"/>
      <c r="EJ1922" s="212"/>
      <c r="EK1922" s="212"/>
      <c r="EP1922"/>
      <c r="EQ1922"/>
      <c r="ER1922"/>
      <c r="ES1922"/>
      <c r="ET1922"/>
      <c r="EU1922"/>
      <c r="EV1922"/>
      <c r="EW1922"/>
      <c r="EX1922"/>
    </row>
    <row r="1923" spans="37:154">
      <c r="AK1923" s="1"/>
      <c r="AL1923" s="152"/>
      <c r="AN1923" s="212"/>
      <c r="AP1923"/>
      <c r="AS1923" s="1"/>
      <c r="AT1923" s="152"/>
      <c r="AU1923" s="152"/>
      <c r="AV1923" s="212"/>
      <c r="AW1923" s="212"/>
      <c r="AX1923"/>
      <c r="AY1923"/>
      <c r="AZ1923"/>
      <c r="BC1923" s="1"/>
      <c r="BD1923" s="214"/>
      <c r="BE1923" s="214"/>
      <c r="BF1923" s="212"/>
      <c r="BG1923" s="212"/>
      <c r="BH1923"/>
      <c r="BI1923"/>
      <c r="BJ1923"/>
      <c r="BK1923"/>
      <c r="BM1923" s="1"/>
      <c r="BN1923" s="152"/>
      <c r="BO1923" s="152"/>
      <c r="BP1923" s="212"/>
      <c r="BQ1923" s="212"/>
      <c r="BR1923"/>
      <c r="BS1923"/>
      <c r="BT1923"/>
      <c r="BU1923"/>
      <c r="BV1923"/>
      <c r="BW1923" s="1"/>
      <c r="BX1923" s="152"/>
      <c r="BY1923" s="152"/>
      <c r="BZ1923" s="212"/>
      <c r="CA1923" s="212"/>
      <c r="CC1923"/>
      <c r="CD1923"/>
      <c r="CE1923"/>
      <c r="CF1923"/>
      <c r="CG1923" s="1"/>
      <c r="CH1923" s="152"/>
      <c r="CI1923" s="152"/>
      <c r="CJ1923" s="213"/>
      <c r="CK1923" s="213"/>
      <c r="CN1923"/>
      <c r="CO1923"/>
      <c r="CP1923"/>
      <c r="CQ1923" s="1"/>
      <c r="CR1923" s="214"/>
      <c r="CS1923" s="214"/>
      <c r="CT1923" s="212"/>
      <c r="CU1923" s="212"/>
      <c r="CY1923"/>
      <c r="CZ1923"/>
      <c r="DA1923" s="1"/>
      <c r="DB1923" s="152"/>
      <c r="DC1923" s="152"/>
      <c r="DD1923" s="212"/>
      <c r="DE1923" s="212"/>
      <c r="DI1923"/>
      <c r="DJ1923"/>
      <c r="DK1923" s="1"/>
      <c r="DL1923" s="152"/>
      <c r="DM1923" s="152"/>
      <c r="DN1923" s="212"/>
      <c r="DO1923" s="212"/>
      <c r="DT1923"/>
      <c r="DU1923" s="1"/>
      <c r="DW1923" s="152"/>
      <c r="DY1923" s="212"/>
      <c r="EJ1923" s="212"/>
      <c r="EK1923" s="212"/>
      <c r="EP1923"/>
      <c r="EQ1923"/>
      <c r="ER1923"/>
      <c r="ES1923"/>
      <c r="ET1923"/>
      <c r="EU1923"/>
      <c r="EV1923"/>
      <c r="EW1923"/>
      <c r="EX1923"/>
    </row>
    <row r="1924" spans="37:154">
      <c r="AK1924" s="1"/>
      <c r="AL1924" s="152"/>
      <c r="AN1924" s="212"/>
      <c r="AP1924"/>
      <c r="AS1924" s="1"/>
      <c r="AT1924" s="152"/>
      <c r="AU1924" s="152"/>
      <c r="AV1924" s="212"/>
      <c r="AW1924" s="212"/>
      <c r="AX1924"/>
      <c r="AY1924"/>
      <c r="AZ1924"/>
      <c r="BC1924" s="1"/>
      <c r="BD1924" s="214"/>
      <c r="BE1924" s="214"/>
      <c r="BF1924" s="212"/>
      <c r="BG1924" s="212"/>
      <c r="BH1924"/>
      <c r="BI1924"/>
      <c r="BJ1924"/>
      <c r="BK1924"/>
      <c r="BM1924" s="1"/>
      <c r="BN1924" s="152"/>
      <c r="BO1924" s="152"/>
      <c r="BP1924" s="212"/>
      <c r="BQ1924" s="212"/>
      <c r="BR1924"/>
      <c r="BS1924"/>
      <c r="BT1924"/>
      <c r="BU1924"/>
      <c r="BV1924"/>
      <c r="BW1924" s="1"/>
      <c r="BX1924" s="152"/>
      <c r="BY1924" s="152"/>
      <c r="BZ1924" s="212"/>
      <c r="CA1924" s="212"/>
      <c r="CC1924"/>
      <c r="CD1924"/>
      <c r="CE1924"/>
      <c r="CF1924"/>
      <c r="CG1924" s="1"/>
      <c r="CH1924" s="152"/>
      <c r="CI1924" s="152"/>
      <c r="CJ1924" s="213"/>
      <c r="CK1924" s="213"/>
      <c r="CN1924"/>
      <c r="CO1924"/>
      <c r="CP1924"/>
      <c r="CQ1924" s="1"/>
      <c r="CR1924" s="214"/>
      <c r="CS1924" s="214"/>
      <c r="CT1924" s="212"/>
      <c r="CU1924" s="212"/>
      <c r="CY1924"/>
      <c r="CZ1924"/>
      <c r="DA1924" s="1"/>
      <c r="DB1924" s="152"/>
      <c r="DC1924" s="152"/>
      <c r="DD1924" s="212"/>
      <c r="DE1924" s="212"/>
      <c r="DI1924"/>
      <c r="DJ1924"/>
      <c r="DK1924" s="1"/>
      <c r="DL1924" s="152"/>
      <c r="DM1924" s="152"/>
      <c r="DN1924" s="212"/>
      <c r="DO1924" s="212"/>
      <c r="DT1924"/>
      <c r="DU1924" s="1"/>
      <c r="DW1924" s="152"/>
      <c r="DY1924" s="212"/>
      <c r="EJ1924" s="212"/>
      <c r="EK1924" s="212"/>
      <c r="EP1924"/>
      <c r="EQ1924"/>
      <c r="ER1924"/>
      <c r="ES1924"/>
      <c r="ET1924"/>
      <c r="EU1924"/>
      <c r="EV1924"/>
      <c r="EW1924"/>
      <c r="EX1924"/>
    </row>
    <row r="1925" spans="37:154">
      <c r="AK1925" s="1"/>
      <c r="AL1925" s="152"/>
      <c r="AN1925" s="212"/>
      <c r="AP1925"/>
      <c r="AS1925" s="1"/>
      <c r="AT1925" s="152"/>
      <c r="AU1925" s="152"/>
      <c r="AV1925" s="212"/>
      <c r="AW1925" s="212"/>
      <c r="AX1925"/>
      <c r="AY1925"/>
      <c r="AZ1925"/>
      <c r="BC1925" s="1"/>
      <c r="BD1925" s="214"/>
      <c r="BE1925" s="214"/>
      <c r="BF1925" s="212"/>
      <c r="BG1925" s="212"/>
      <c r="BH1925"/>
      <c r="BI1925"/>
      <c r="BJ1925"/>
      <c r="BK1925"/>
      <c r="BM1925" s="1"/>
      <c r="BN1925" s="152"/>
      <c r="BO1925" s="152"/>
      <c r="BP1925" s="212"/>
      <c r="BQ1925" s="212"/>
      <c r="BR1925"/>
      <c r="BS1925"/>
      <c r="BT1925"/>
      <c r="BU1925"/>
      <c r="BV1925"/>
      <c r="BW1925" s="1"/>
      <c r="BX1925" s="152"/>
      <c r="BY1925" s="152"/>
      <c r="BZ1925" s="212"/>
      <c r="CA1925" s="212"/>
      <c r="CC1925"/>
      <c r="CD1925"/>
      <c r="CE1925"/>
      <c r="CF1925"/>
      <c r="CG1925" s="1"/>
      <c r="CH1925" s="152"/>
      <c r="CI1925" s="152"/>
      <c r="CJ1925" s="213"/>
      <c r="CK1925" s="213"/>
      <c r="CN1925"/>
      <c r="CO1925"/>
      <c r="CP1925"/>
      <c r="CQ1925" s="1"/>
      <c r="CR1925" s="214"/>
      <c r="CS1925" s="214"/>
      <c r="CT1925" s="212"/>
      <c r="CU1925" s="212"/>
      <c r="CY1925"/>
      <c r="CZ1925"/>
      <c r="DA1925" s="1"/>
      <c r="DB1925" s="152"/>
      <c r="DC1925" s="152"/>
      <c r="DD1925" s="212"/>
      <c r="DE1925" s="212"/>
      <c r="DI1925"/>
      <c r="DJ1925"/>
      <c r="DK1925" s="1"/>
      <c r="DL1925" s="152"/>
      <c r="DM1925" s="152"/>
      <c r="DN1925" s="212"/>
      <c r="DO1925" s="212"/>
      <c r="DT1925"/>
      <c r="DU1925" s="1"/>
      <c r="DW1925" s="152"/>
      <c r="DY1925" s="212"/>
      <c r="EJ1925" s="212"/>
      <c r="EK1925" s="212"/>
      <c r="EP1925"/>
      <c r="EQ1925"/>
      <c r="ER1925"/>
      <c r="ES1925"/>
      <c r="ET1925"/>
      <c r="EU1925"/>
      <c r="EV1925"/>
      <c r="EW1925"/>
      <c r="EX1925"/>
    </row>
    <row r="1926" spans="37:154">
      <c r="AK1926" s="1"/>
      <c r="AL1926" s="152"/>
      <c r="AN1926" s="212"/>
      <c r="AP1926"/>
      <c r="AS1926" s="1"/>
      <c r="AT1926" s="152"/>
      <c r="AU1926" s="152"/>
      <c r="AV1926" s="212"/>
      <c r="AW1926" s="212"/>
      <c r="AX1926"/>
      <c r="AY1926"/>
      <c r="AZ1926"/>
      <c r="BC1926" s="1"/>
      <c r="BD1926" s="214"/>
      <c r="BE1926" s="214"/>
      <c r="BF1926" s="212"/>
      <c r="BG1926" s="212"/>
      <c r="BH1926"/>
      <c r="BI1926"/>
      <c r="BJ1926"/>
      <c r="BK1926"/>
      <c r="BM1926" s="1"/>
      <c r="BN1926" s="152"/>
      <c r="BO1926" s="152"/>
      <c r="BP1926" s="212"/>
      <c r="BQ1926" s="212"/>
      <c r="BR1926"/>
      <c r="BS1926"/>
      <c r="BT1926"/>
      <c r="BU1926"/>
      <c r="BV1926"/>
      <c r="BW1926" s="1"/>
      <c r="BX1926" s="152"/>
      <c r="BY1926" s="152"/>
      <c r="BZ1926" s="212"/>
      <c r="CA1926" s="212"/>
      <c r="CC1926"/>
      <c r="CD1926"/>
      <c r="CE1926"/>
      <c r="CF1926"/>
      <c r="CG1926" s="1"/>
      <c r="CH1926" s="152"/>
      <c r="CI1926" s="152"/>
      <c r="CJ1926" s="213"/>
      <c r="CK1926" s="213"/>
      <c r="CN1926"/>
      <c r="CO1926"/>
      <c r="CP1926"/>
      <c r="CQ1926" s="1"/>
      <c r="CR1926" s="214"/>
      <c r="CS1926" s="214"/>
      <c r="CT1926" s="212"/>
      <c r="CU1926" s="212"/>
      <c r="CY1926"/>
      <c r="CZ1926"/>
      <c r="DA1926" s="1"/>
      <c r="DB1926" s="152"/>
      <c r="DC1926" s="152"/>
      <c r="DD1926" s="212"/>
      <c r="DE1926" s="212"/>
      <c r="DI1926"/>
      <c r="DJ1926"/>
      <c r="DK1926" s="1"/>
      <c r="DL1926" s="152"/>
      <c r="DM1926" s="152"/>
      <c r="DN1926" s="212"/>
      <c r="DO1926" s="212"/>
      <c r="DT1926"/>
      <c r="DU1926" s="1"/>
      <c r="DW1926" s="152"/>
      <c r="DY1926" s="212"/>
      <c r="EJ1926" s="212"/>
      <c r="EK1926" s="212"/>
      <c r="EP1926"/>
      <c r="EQ1926"/>
      <c r="ER1926"/>
      <c r="ES1926"/>
      <c r="ET1926"/>
      <c r="EU1926"/>
      <c r="EV1926"/>
      <c r="EW1926"/>
      <c r="EX1926"/>
    </row>
    <row r="1927" spans="37:154">
      <c r="AK1927" s="1"/>
      <c r="AL1927" s="152"/>
      <c r="AN1927" s="212"/>
      <c r="AP1927"/>
      <c r="AS1927" s="1"/>
      <c r="AT1927" s="152"/>
      <c r="AU1927" s="152"/>
      <c r="AV1927" s="212"/>
      <c r="AW1927" s="212"/>
      <c r="AX1927"/>
      <c r="AY1927"/>
      <c r="AZ1927"/>
      <c r="BC1927" s="1"/>
      <c r="BD1927" s="214"/>
      <c r="BE1927" s="214"/>
      <c r="BF1927" s="212"/>
      <c r="BG1927" s="212"/>
      <c r="BH1927"/>
      <c r="BI1927"/>
      <c r="BJ1927"/>
      <c r="BK1927"/>
      <c r="BM1927" s="1"/>
      <c r="BN1927" s="152"/>
      <c r="BO1927" s="152"/>
      <c r="BP1927" s="212"/>
      <c r="BQ1927" s="212"/>
      <c r="BR1927"/>
      <c r="BS1927"/>
      <c r="BT1927"/>
      <c r="BU1927"/>
      <c r="BV1927"/>
      <c r="BW1927" s="1"/>
      <c r="BX1927" s="152"/>
      <c r="BY1927" s="152"/>
      <c r="BZ1927" s="212"/>
      <c r="CA1927" s="212"/>
      <c r="CC1927"/>
      <c r="CD1927"/>
      <c r="CE1927"/>
      <c r="CF1927"/>
      <c r="CG1927" s="1"/>
      <c r="CH1927" s="152"/>
      <c r="CI1927" s="152"/>
      <c r="CJ1927" s="213"/>
      <c r="CK1927" s="213"/>
      <c r="CN1927"/>
      <c r="CO1927"/>
      <c r="CP1927"/>
      <c r="CQ1927" s="1"/>
      <c r="CR1927" s="214"/>
      <c r="CS1927" s="214"/>
      <c r="CT1927" s="212"/>
      <c r="CU1927" s="212"/>
      <c r="CY1927"/>
      <c r="CZ1927"/>
      <c r="DA1927" s="1"/>
      <c r="DB1927" s="152"/>
      <c r="DC1927" s="152"/>
      <c r="DD1927" s="212"/>
      <c r="DE1927" s="212"/>
      <c r="DI1927"/>
      <c r="DJ1927"/>
      <c r="DK1927" s="1"/>
      <c r="DL1927" s="152"/>
      <c r="DM1927" s="152"/>
      <c r="DN1927" s="212"/>
      <c r="DO1927" s="212"/>
      <c r="DT1927"/>
      <c r="DU1927" s="1"/>
      <c r="DW1927" s="152"/>
      <c r="DY1927" s="212"/>
      <c r="EJ1927" s="212"/>
      <c r="EK1927" s="212"/>
      <c r="EP1927"/>
      <c r="EQ1927"/>
      <c r="ER1927"/>
      <c r="ES1927"/>
      <c r="ET1927"/>
      <c r="EU1927"/>
      <c r="EV1927"/>
      <c r="EW1927"/>
      <c r="EX1927"/>
    </row>
    <row r="1928" spans="37:154">
      <c r="AK1928" s="1"/>
      <c r="AL1928" s="152"/>
      <c r="AN1928" s="212"/>
      <c r="AP1928"/>
      <c r="AS1928" s="1"/>
      <c r="AT1928" s="152"/>
      <c r="AU1928" s="152"/>
      <c r="AV1928" s="212"/>
      <c r="AW1928" s="212"/>
      <c r="AX1928"/>
      <c r="AY1928"/>
      <c r="AZ1928"/>
      <c r="BC1928" s="1"/>
      <c r="BD1928" s="214"/>
      <c r="BE1928" s="214"/>
      <c r="BF1928" s="212"/>
      <c r="BG1928" s="212"/>
      <c r="BH1928"/>
      <c r="BI1928"/>
      <c r="BJ1928"/>
      <c r="BK1928"/>
      <c r="BM1928" s="1"/>
      <c r="BN1928" s="152"/>
      <c r="BO1928" s="152"/>
      <c r="BP1928" s="212"/>
      <c r="BQ1928" s="212"/>
      <c r="BR1928"/>
      <c r="BS1928"/>
      <c r="BT1928"/>
      <c r="BU1928"/>
      <c r="BV1928"/>
      <c r="BW1928" s="1"/>
      <c r="BX1928" s="152"/>
      <c r="BY1928" s="152"/>
      <c r="BZ1928" s="212"/>
      <c r="CA1928" s="212"/>
      <c r="CC1928"/>
      <c r="CD1928"/>
      <c r="CE1928"/>
      <c r="CF1928"/>
      <c r="CG1928" s="1"/>
      <c r="CH1928" s="152"/>
      <c r="CI1928" s="152"/>
      <c r="CJ1928" s="213"/>
      <c r="CK1928" s="213"/>
      <c r="CN1928"/>
      <c r="CO1928"/>
      <c r="CP1928"/>
      <c r="CQ1928" s="1"/>
      <c r="CR1928" s="214"/>
      <c r="CS1928" s="214"/>
      <c r="CT1928" s="212"/>
      <c r="CU1928" s="212"/>
      <c r="CY1928"/>
      <c r="CZ1928"/>
      <c r="DA1928" s="1"/>
      <c r="DB1928" s="152"/>
      <c r="DC1928" s="152"/>
      <c r="DD1928" s="212"/>
      <c r="DE1928" s="212"/>
      <c r="DI1928"/>
      <c r="DJ1928"/>
      <c r="DK1928" s="1"/>
      <c r="DL1928" s="152"/>
      <c r="DM1928" s="152"/>
      <c r="DN1928" s="212"/>
      <c r="DO1928" s="212"/>
      <c r="DT1928"/>
      <c r="DU1928" s="1"/>
      <c r="DW1928" s="152"/>
      <c r="DY1928" s="212"/>
      <c r="EJ1928" s="212"/>
      <c r="EK1928" s="212"/>
      <c r="EP1928"/>
      <c r="EQ1928"/>
      <c r="ER1928"/>
      <c r="ES1928"/>
      <c r="ET1928"/>
      <c r="EU1928"/>
      <c r="EV1928"/>
      <c r="EW1928"/>
      <c r="EX1928"/>
    </row>
    <row r="1929" spans="37:154">
      <c r="AK1929" s="1"/>
      <c r="AL1929" s="152"/>
      <c r="AN1929" s="212"/>
      <c r="AP1929"/>
      <c r="AS1929" s="1"/>
      <c r="AT1929" s="152"/>
      <c r="AU1929" s="152"/>
      <c r="AV1929" s="212"/>
      <c r="AW1929" s="212"/>
      <c r="AX1929"/>
      <c r="AY1929"/>
      <c r="AZ1929"/>
      <c r="BC1929" s="1"/>
      <c r="BD1929" s="214"/>
      <c r="BE1929" s="214"/>
      <c r="BF1929" s="212"/>
      <c r="BG1929" s="212"/>
      <c r="BH1929"/>
      <c r="BI1929"/>
      <c r="BJ1929"/>
      <c r="BK1929"/>
      <c r="BM1929" s="1"/>
      <c r="BN1929" s="152"/>
      <c r="BO1929" s="152"/>
      <c r="BP1929" s="212"/>
      <c r="BQ1929" s="212"/>
      <c r="BR1929"/>
      <c r="BS1929"/>
      <c r="BT1929"/>
      <c r="BU1929"/>
      <c r="BV1929"/>
      <c r="BW1929" s="1"/>
      <c r="BX1929" s="152"/>
      <c r="BY1929" s="152"/>
      <c r="BZ1929" s="212"/>
      <c r="CA1929" s="212"/>
      <c r="CC1929"/>
      <c r="CD1929"/>
      <c r="CE1929"/>
      <c r="CF1929"/>
      <c r="CG1929" s="1"/>
      <c r="CH1929" s="152"/>
      <c r="CI1929" s="152"/>
      <c r="CJ1929" s="213"/>
      <c r="CK1929" s="213"/>
      <c r="CN1929"/>
      <c r="CO1929"/>
      <c r="CP1929"/>
      <c r="CQ1929" s="1"/>
      <c r="CR1929" s="214"/>
      <c r="CS1929" s="214"/>
      <c r="CT1929" s="212"/>
      <c r="CU1929" s="212"/>
      <c r="CY1929"/>
      <c r="CZ1929"/>
      <c r="DA1929" s="1"/>
      <c r="DB1929" s="152"/>
      <c r="DC1929" s="152"/>
      <c r="DD1929" s="212"/>
      <c r="DE1929" s="212"/>
      <c r="DI1929"/>
      <c r="DJ1929"/>
      <c r="DK1929" s="1"/>
      <c r="DL1929" s="152"/>
      <c r="DM1929" s="152"/>
      <c r="DN1929" s="212"/>
      <c r="DO1929" s="212"/>
      <c r="DT1929"/>
      <c r="DU1929" s="1"/>
      <c r="DW1929" s="152"/>
      <c r="DY1929" s="212"/>
      <c r="EJ1929" s="212"/>
      <c r="EK1929" s="212"/>
      <c r="EP1929"/>
      <c r="EQ1929"/>
      <c r="ER1929"/>
      <c r="ES1929"/>
      <c r="ET1929"/>
      <c r="EU1929"/>
      <c r="EV1929"/>
      <c r="EW1929"/>
      <c r="EX1929"/>
    </row>
    <row r="1930" spans="37:154">
      <c r="AK1930" s="1"/>
      <c r="AL1930" s="152"/>
      <c r="AN1930" s="212"/>
      <c r="AP1930"/>
      <c r="AS1930" s="1"/>
      <c r="AT1930" s="152"/>
      <c r="AU1930" s="152"/>
      <c r="AV1930" s="212"/>
      <c r="AW1930" s="212"/>
      <c r="AX1930"/>
      <c r="AY1930"/>
      <c r="AZ1930"/>
      <c r="BC1930" s="1"/>
      <c r="BD1930" s="214"/>
      <c r="BE1930" s="214"/>
      <c r="BF1930" s="212"/>
      <c r="BG1930" s="212"/>
      <c r="BH1930"/>
      <c r="BI1930"/>
      <c r="BJ1930"/>
      <c r="BK1930"/>
      <c r="BM1930" s="1"/>
      <c r="BN1930" s="152"/>
      <c r="BO1930" s="152"/>
      <c r="BP1930" s="212"/>
      <c r="BQ1930" s="212"/>
      <c r="BR1930"/>
      <c r="BS1930"/>
      <c r="BT1930"/>
      <c r="BU1930"/>
      <c r="BV1930"/>
      <c r="BW1930" s="1"/>
      <c r="BX1930" s="152"/>
      <c r="BY1930" s="152"/>
      <c r="BZ1930" s="212"/>
      <c r="CA1930" s="212"/>
      <c r="CC1930"/>
      <c r="CD1930"/>
      <c r="CE1930"/>
      <c r="CF1930"/>
      <c r="CG1930" s="1"/>
      <c r="CH1930" s="152"/>
      <c r="CI1930" s="152"/>
      <c r="CJ1930" s="213"/>
      <c r="CK1930" s="213"/>
      <c r="CN1930"/>
      <c r="CO1930"/>
      <c r="CP1930"/>
      <c r="CQ1930" s="1"/>
      <c r="CR1930" s="214"/>
      <c r="CS1930" s="214"/>
      <c r="CT1930" s="212"/>
      <c r="CU1930" s="212"/>
      <c r="CY1930"/>
      <c r="CZ1930"/>
      <c r="DA1930" s="1"/>
      <c r="DB1930" s="152"/>
      <c r="DC1930" s="152"/>
      <c r="DD1930" s="212"/>
      <c r="DE1930" s="212"/>
      <c r="DI1930"/>
      <c r="DJ1930"/>
      <c r="DK1930" s="1"/>
      <c r="DL1930" s="152"/>
      <c r="DM1930" s="152"/>
      <c r="DN1930" s="212"/>
      <c r="DO1930" s="212"/>
      <c r="DT1930"/>
      <c r="DU1930" s="1"/>
      <c r="DW1930" s="152"/>
      <c r="DY1930" s="212"/>
      <c r="EJ1930" s="212"/>
      <c r="EK1930" s="212"/>
      <c r="EP1930"/>
      <c r="EQ1930"/>
      <c r="ER1930"/>
      <c r="ES1930"/>
      <c r="ET1930"/>
      <c r="EU1930"/>
      <c r="EV1930"/>
      <c r="EW1930"/>
      <c r="EX1930"/>
    </row>
    <row r="1931" spans="37:154">
      <c r="AK1931" s="1"/>
      <c r="AL1931" s="152"/>
      <c r="AN1931" s="212"/>
      <c r="AP1931"/>
      <c r="AS1931" s="1"/>
      <c r="AT1931" s="152"/>
      <c r="AU1931" s="152"/>
      <c r="AV1931" s="212"/>
      <c r="AW1931" s="212"/>
      <c r="AX1931"/>
      <c r="AY1931"/>
      <c r="AZ1931"/>
      <c r="BC1931" s="1"/>
      <c r="BD1931" s="214"/>
      <c r="BE1931" s="214"/>
      <c r="BF1931" s="212"/>
      <c r="BG1931" s="212"/>
      <c r="BH1931"/>
      <c r="BI1931"/>
      <c r="BJ1931"/>
      <c r="BK1931"/>
      <c r="BM1931" s="1"/>
      <c r="BN1931" s="152"/>
      <c r="BO1931" s="152"/>
      <c r="BP1931" s="212"/>
      <c r="BQ1931" s="212"/>
      <c r="BR1931"/>
      <c r="BS1931"/>
      <c r="BT1931"/>
      <c r="BU1931"/>
      <c r="BV1931"/>
      <c r="BW1931" s="1"/>
      <c r="BX1931" s="152"/>
      <c r="BY1931" s="152"/>
      <c r="BZ1931" s="212"/>
      <c r="CA1931" s="212"/>
      <c r="CC1931"/>
      <c r="CD1931"/>
      <c r="CE1931"/>
      <c r="CF1931"/>
      <c r="CG1931" s="1"/>
      <c r="CH1931" s="152"/>
      <c r="CI1931" s="152"/>
      <c r="CJ1931" s="213"/>
      <c r="CK1931" s="213"/>
      <c r="CN1931"/>
      <c r="CO1931"/>
      <c r="CP1931"/>
      <c r="CQ1931" s="1"/>
      <c r="CR1931" s="214"/>
      <c r="CS1931" s="214"/>
      <c r="CT1931" s="212"/>
      <c r="CU1931" s="212"/>
      <c r="CY1931"/>
      <c r="CZ1931"/>
      <c r="DA1931" s="1"/>
      <c r="DB1931" s="152"/>
      <c r="DC1931" s="152"/>
      <c r="DD1931" s="212"/>
      <c r="DE1931" s="212"/>
      <c r="DI1931"/>
      <c r="DJ1931"/>
      <c r="DK1931" s="1"/>
      <c r="DL1931" s="152"/>
      <c r="DM1931" s="152"/>
      <c r="DN1931" s="212"/>
      <c r="DO1931" s="212"/>
      <c r="DT1931"/>
      <c r="DU1931" s="1"/>
      <c r="DW1931" s="152"/>
      <c r="DY1931" s="212"/>
      <c r="EJ1931" s="212"/>
      <c r="EK1931" s="212"/>
      <c r="EP1931"/>
      <c r="EQ1931"/>
      <c r="ER1931"/>
      <c r="ES1931"/>
      <c r="ET1931"/>
      <c r="EU1931"/>
      <c r="EV1931"/>
      <c r="EW1931"/>
      <c r="EX1931"/>
    </row>
    <row r="1932" spans="37:154">
      <c r="AK1932" s="1"/>
      <c r="AL1932" s="152"/>
      <c r="AN1932" s="212"/>
      <c r="AP1932"/>
      <c r="AS1932" s="1"/>
      <c r="AT1932" s="152"/>
      <c r="AU1932" s="152"/>
      <c r="AV1932" s="212"/>
      <c r="AW1932" s="212"/>
      <c r="AX1932"/>
      <c r="AY1932"/>
      <c r="AZ1932"/>
      <c r="BC1932" s="1"/>
      <c r="BD1932" s="214"/>
      <c r="BE1932" s="214"/>
      <c r="BF1932" s="212"/>
      <c r="BG1932" s="212"/>
      <c r="BH1932"/>
      <c r="BI1932"/>
      <c r="BJ1932"/>
      <c r="BK1932"/>
      <c r="BM1932" s="1"/>
      <c r="BN1932" s="152"/>
      <c r="BO1932" s="152"/>
      <c r="BP1932" s="212"/>
      <c r="BQ1932" s="212"/>
      <c r="BR1932"/>
      <c r="BS1932"/>
      <c r="BT1932"/>
      <c r="BU1932"/>
      <c r="BV1932"/>
      <c r="BW1932" s="1"/>
      <c r="BX1932" s="152"/>
      <c r="BY1932" s="152"/>
      <c r="BZ1932" s="212"/>
      <c r="CA1932" s="212"/>
      <c r="CC1932"/>
      <c r="CD1932"/>
      <c r="CE1932"/>
      <c r="CF1932"/>
      <c r="CG1932" s="1"/>
      <c r="CH1932" s="152"/>
      <c r="CI1932" s="152"/>
      <c r="CJ1932" s="213"/>
      <c r="CK1932" s="213"/>
      <c r="CN1932"/>
      <c r="CO1932"/>
      <c r="CP1932"/>
      <c r="CQ1932" s="1"/>
      <c r="CR1932" s="214"/>
      <c r="CS1932" s="214"/>
      <c r="CT1932" s="212"/>
      <c r="CU1932" s="212"/>
      <c r="CY1932"/>
      <c r="CZ1932"/>
      <c r="DA1932" s="1"/>
      <c r="DB1932" s="152"/>
      <c r="DC1932" s="152"/>
      <c r="DD1932" s="212"/>
      <c r="DE1932" s="212"/>
      <c r="DI1932"/>
      <c r="DJ1932"/>
      <c r="DK1932" s="1"/>
      <c r="DL1932" s="152"/>
      <c r="DM1932" s="152"/>
      <c r="DN1932" s="212"/>
      <c r="DO1932" s="212"/>
      <c r="DT1932"/>
      <c r="DU1932" s="1"/>
      <c r="DW1932" s="152"/>
      <c r="DY1932" s="212"/>
      <c r="EJ1932" s="212"/>
      <c r="EK1932" s="212"/>
      <c r="EP1932"/>
      <c r="EQ1932"/>
      <c r="ER1932"/>
      <c r="ES1932"/>
      <c r="ET1932"/>
      <c r="EU1932"/>
      <c r="EV1932"/>
      <c r="EW1932"/>
      <c r="EX1932"/>
    </row>
    <row r="1933" spans="37:154">
      <c r="AK1933" s="1"/>
      <c r="AL1933" s="152"/>
      <c r="AN1933" s="212"/>
      <c r="AP1933"/>
      <c r="AS1933" s="1"/>
      <c r="AT1933" s="152"/>
      <c r="AU1933" s="152"/>
      <c r="AV1933" s="212"/>
      <c r="AW1933" s="212"/>
      <c r="AX1933"/>
      <c r="AY1933"/>
      <c r="AZ1933"/>
      <c r="BC1933" s="1"/>
      <c r="BD1933" s="214"/>
      <c r="BE1933" s="214"/>
      <c r="BF1933" s="212"/>
      <c r="BG1933" s="212"/>
      <c r="BH1933"/>
      <c r="BI1933"/>
      <c r="BJ1933"/>
      <c r="BK1933"/>
      <c r="BM1933" s="1"/>
      <c r="BN1933" s="152"/>
      <c r="BO1933" s="152"/>
      <c r="BP1933" s="212"/>
      <c r="BQ1933" s="212"/>
      <c r="BR1933"/>
      <c r="BS1933"/>
      <c r="BT1933"/>
      <c r="BU1933"/>
      <c r="BV1933"/>
      <c r="BW1933" s="1"/>
      <c r="BX1933" s="152"/>
      <c r="BY1933" s="152"/>
      <c r="BZ1933" s="212"/>
      <c r="CA1933" s="212"/>
      <c r="CC1933"/>
      <c r="CD1933"/>
      <c r="CE1933"/>
      <c r="CF1933"/>
      <c r="CG1933" s="1"/>
      <c r="CH1933" s="152"/>
      <c r="CI1933" s="152"/>
      <c r="CJ1933" s="213"/>
      <c r="CK1933" s="213"/>
      <c r="CN1933"/>
      <c r="CO1933"/>
      <c r="CP1933"/>
      <c r="CQ1933" s="1"/>
      <c r="CR1933" s="214"/>
      <c r="CS1933" s="214"/>
      <c r="CT1933" s="212"/>
      <c r="CU1933" s="212"/>
      <c r="CY1933"/>
      <c r="CZ1933"/>
      <c r="DA1933" s="1"/>
      <c r="DB1933" s="152"/>
      <c r="DC1933" s="152"/>
      <c r="DD1933" s="212"/>
      <c r="DE1933" s="212"/>
      <c r="DI1933"/>
      <c r="DJ1933"/>
      <c r="DK1933" s="1"/>
      <c r="DL1933" s="152"/>
      <c r="DM1933" s="152"/>
      <c r="DN1933" s="212"/>
      <c r="DO1933" s="212"/>
      <c r="DT1933"/>
      <c r="DU1933" s="1"/>
      <c r="DW1933" s="152"/>
      <c r="DY1933" s="212"/>
      <c r="EJ1933" s="212"/>
      <c r="EK1933" s="212"/>
      <c r="EP1933"/>
      <c r="EQ1933"/>
      <c r="ER1933"/>
      <c r="ES1933"/>
      <c r="ET1933"/>
      <c r="EU1933"/>
      <c r="EV1933"/>
      <c r="EW1933"/>
      <c r="EX1933"/>
    </row>
    <row r="1934" spans="37:154">
      <c r="AK1934" s="1"/>
      <c r="AL1934" s="152"/>
      <c r="AN1934" s="212"/>
      <c r="AP1934"/>
      <c r="AS1934" s="1"/>
      <c r="AT1934" s="152"/>
      <c r="AU1934" s="152"/>
      <c r="AV1934" s="212"/>
      <c r="AW1934" s="212"/>
      <c r="AX1934"/>
      <c r="AY1934"/>
      <c r="AZ1934"/>
      <c r="BC1934" s="1"/>
      <c r="BD1934" s="214"/>
      <c r="BE1934" s="214"/>
      <c r="BF1934" s="212"/>
      <c r="BG1934" s="212"/>
      <c r="BH1934"/>
      <c r="BI1934"/>
      <c r="BJ1934"/>
      <c r="BK1934"/>
      <c r="BM1934" s="1"/>
      <c r="BN1934" s="152"/>
      <c r="BO1934" s="152"/>
      <c r="BP1934" s="212"/>
      <c r="BQ1934" s="212"/>
      <c r="BR1934"/>
      <c r="BS1934"/>
      <c r="BT1934"/>
      <c r="BU1934"/>
      <c r="BV1934"/>
      <c r="BW1934" s="1"/>
      <c r="BX1934" s="152"/>
      <c r="BY1934" s="152"/>
      <c r="BZ1934" s="212"/>
      <c r="CA1934" s="212"/>
      <c r="CC1934"/>
      <c r="CD1934"/>
      <c r="CE1934"/>
      <c r="CF1934"/>
      <c r="CG1934" s="1"/>
      <c r="CH1934" s="152"/>
      <c r="CI1934" s="152"/>
      <c r="CJ1934" s="213"/>
      <c r="CK1934" s="213"/>
      <c r="CN1934"/>
      <c r="CO1934"/>
      <c r="CP1934"/>
      <c r="CQ1934" s="1"/>
      <c r="CR1934" s="214"/>
      <c r="CS1934" s="214"/>
      <c r="CT1934" s="212"/>
      <c r="CU1934" s="212"/>
      <c r="CY1934"/>
      <c r="CZ1934"/>
      <c r="DA1934" s="1"/>
      <c r="DB1934" s="152"/>
      <c r="DC1934" s="152"/>
      <c r="DD1934" s="212"/>
      <c r="DE1934" s="212"/>
      <c r="DI1934"/>
      <c r="DJ1934"/>
      <c r="DK1934" s="1"/>
      <c r="DL1934" s="152"/>
      <c r="DM1934" s="152"/>
      <c r="DN1934" s="212"/>
      <c r="DO1934" s="212"/>
      <c r="DT1934"/>
      <c r="DU1934" s="1"/>
      <c r="DW1934" s="152"/>
      <c r="DY1934" s="212"/>
      <c r="EJ1934" s="212"/>
      <c r="EK1934" s="212"/>
      <c r="EP1934"/>
      <c r="EQ1934"/>
      <c r="ER1934"/>
      <c r="ES1934"/>
      <c r="ET1934"/>
      <c r="EU1934"/>
      <c r="EV1934"/>
      <c r="EW1934"/>
      <c r="EX1934"/>
    </row>
    <row r="1935" spans="37:154">
      <c r="AK1935" s="1"/>
      <c r="AL1935" s="152"/>
      <c r="AN1935" s="212"/>
      <c r="AP1935"/>
      <c r="AS1935" s="1"/>
      <c r="AT1935" s="152"/>
      <c r="AU1935" s="152"/>
      <c r="AV1935" s="212"/>
      <c r="AW1935" s="212"/>
      <c r="AX1935"/>
      <c r="AY1935"/>
      <c r="AZ1935"/>
      <c r="BC1935" s="1"/>
      <c r="BD1935" s="214"/>
      <c r="BE1935" s="214"/>
      <c r="BF1935" s="212"/>
      <c r="BG1935" s="212"/>
      <c r="BH1935"/>
      <c r="BI1935"/>
      <c r="BJ1935"/>
      <c r="BK1935"/>
      <c r="BM1935" s="1"/>
      <c r="BN1935" s="152"/>
      <c r="BO1935" s="152"/>
      <c r="BP1935" s="212"/>
      <c r="BQ1935" s="212"/>
      <c r="BR1935"/>
      <c r="BS1935"/>
      <c r="BT1935"/>
      <c r="BU1935"/>
      <c r="BV1935"/>
      <c r="BW1935" s="1"/>
      <c r="BX1935" s="152"/>
      <c r="BY1935" s="152"/>
      <c r="BZ1935" s="212"/>
      <c r="CA1935" s="212"/>
      <c r="CC1935"/>
      <c r="CD1935"/>
      <c r="CE1935"/>
      <c r="CF1935"/>
      <c r="CG1935" s="1"/>
      <c r="CH1935" s="152"/>
      <c r="CI1935" s="152"/>
      <c r="CJ1935" s="213"/>
      <c r="CK1935" s="213"/>
      <c r="CN1935"/>
      <c r="CO1935"/>
      <c r="CP1935"/>
      <c r="CQ1935" s="1"/>
      <c r="CR1935" s="214"/>
      <c r="CS1935" s="214"/>
      <c r="CT1935" s="212"/>
      <c r="CU1935" s="212"/>
      <c r="CY1935"/>
      <c r="CZ1935"/>
      <c r="DA1935" s="1"/>
      <c r="DB1935" s="152"/>
      <c r="DC1935" s="152"/>
      <c r="DD1935" s="212"/>
      <c r="DE1935" s="212"/>
      <c r="DI1935"/>
      <c r="DJ1935"/>
      <c r="DK1935" s="1"/>
      <c r="DL1935" s="152"/>
      <c r="DM1935" s="152"/>
      <c r="DN1935" s="212"/>
      <c r="DO1935" s="212"/>
      <c r="DT1935"/>
      <c r="DU1935" s="1"/>
      <c r="DW1935" s="152"/>
      <c r="DY1935" s="212"/>
      <c r="EJ1935" s="212"/>
      <c r="EK1935" s="212"/>
      <c r="EP1935"/>
      <c r="EQ1935"/>
      <c r="ER1935"/>
      <c r="ES1935"/>
      <c r="ET1935"/>
      <c r="EU1935"/>
      <c r="EV1935"/>
      <c r="EW1935"/>
      <c r="EX1935"/>
    </row>
    <row r="1936" spans="37:154">
      <c r="AK1936" s="1"/>
      <c r="AL1936" s="152"/>
      <c r="AN1936" s="212"/>
      <c r="AP1936"/>
      <c r="AS1936" s="1"/>
      <c r="AT1936" s="152"/>
      <c r="AU1936" s="152"/>
      <c r="AV1936" s="212"/>
      <c r="AW1936" s="212"/>
      <c r="AX1936"/>
      <c r="AY1936"/>
      <c r="AZ1936"/>
      <c r="BC1936" s="1"/>
      <c r="BD1936" s="214"/>
      <c r="BE1936" s="214"/>
      <c r="BF1936" s="212"/>
      <c r="BG1936" s="212"/>
      <c r="BH1936"/>
      <c r="BI1936"/>
      <c r="BJ1936"/>
      <c r="BK1936"/>
      <c r="BM1936" s="1"/>
      <c r="BN1936" s="152"/>
      <c r="BO1936" s="152"/>
      <c r="BP1936" s="212"/>
      <c r="BQ1936" s="212"/>
      <c r="BR1936"/>
      <c r="BS1936"/>
      <c r="BT1936"/>
      <c r="BU1936"/>
      <c r="BV1936"/>
      <c r="BW1936" s="1"/>
      <c r="BX1936" s="152"/>
      <c r="BY1936" s="152"/>
      <c r="BZ1936" s="212"/>
      <c r="CA1936" s="212"/>
      <c r="CC1936"/>
      <c r="CD1936"/>
      <c r="CE1936"/>
      <c r="CF1936"/>
      <c r="CG1936" s="1"/>
      <c r="CH1936" s="152"/>
      <c r="CI1936" s="152"/>
      <c r="CJ1936" s="213"/>
      <c r="CK1936" s="213"/>
      <c r="CN1936"/>
      <c r="CO1936"/>
      <c r="CP1936"/>
      <c r="CQ1936" s="1"/>
      <c r="CR1936" s="214"/>
      <c r="CS1936" s="214"/>
      <c r="CT1936" s="212"/>
      <c r="CU1936" s="212"/>
      <c r="CY1936"/>
      <c r="CZ1936"/>
      <c r="DA1936" s="1"/>
      <c r="DB1936" s="152"/>
      <c r="DC1936" s="152"/>
      <c r="DD1936" s="212"/>
      <c r="DE1936" s="212"/>
      <c r="DI1936"/>
      <c r="DJ1936"/>
      <c r="DK1936" s="1"/>
      <c r="DL1936" s="152"/>
      <c r="DM1936" s="152"/>
      <c r="DN1936" s="212"/>
      <c r="DO1936" s="212"/>
      <c r="DT1936"/>
      <c r="DU1936" s="1"/>
      <c r="DW1936" s="152"/>
      <c r="DY1936" s="212"/>
      <c r="EJ1936" s="212"/>
      <c r="EK1936" s="212"/>
      <c r="EP1936"/>
      <c r="EQ1936"/>
      <c r="ER1936"/>
      <c r="ES1936"/>
      <c r="ET1936"/>
      <c r="EU1936"/>
      <c r="EV1936"/>
      <c r="EW1936"/>
      <c r="EX1936"/>
    </row>
    <row r="1937" spans="37:154">
      <c r="AK1937" s="1"/>
      <c r="AL1937" s="152"/>
      <c r="AN1937" s="212"/>
      <c r="AP1937"/>
      <c r="AS1937" s="1"/>
      <c r="AT1937" s="152"/>
      <c r="AU1937" s="152"/>
      <c r="AV1937" s="212"/>
      <c r="AW1937" s="212"/>
      <c r="AX1937"/>
      <c r="AY1937"/>
      <c r="AZ1937"/>
      <c r="BC1937" s="1"/>
      <c r="BD1937" s="214"/>
      <c r="BE1937" s="214"/>
      <c r="BF1937" s="212"/>
      <c r="BG1937" s="212"/>
      <c r="BH1937"/>
      <c r="BI1937"/>
      <c r="BJ1937"/>
      <c r="BK1937"/>
      <c r="BM1937" s="1"/>
      <c r="BN1937" s="152"/>
      <c r="BO1937" s="152"/>
      <c r="BP1937" s="212"/>
      <c r="BQ1937" s="212"/>
      <c r="BR1937"/>
      <c r="BS1937"/>
      <c r="BT1937"/>
      <c r="BU1937"/>
      <c r="BV1937"/>
      <c r="BW1937" s="1"/>
      <c r="BX1937" s="152"/>
      <c r="BY1937" s="152"/>
      <c r="BZ1937" s="212"/>
      <c r="CA1937" s="212"/>
      <c r="CC1937"/>
      <c r="CD1937"/>
      <c r="CE1937"/>
      <c r="CF1937"/>
      <c r="CG1937" s="1"/>
      <c r="CH1937" s="152"/>
      <c r="CI1937" s="152"/>
      <c r="CJ1937" s="213"/>
      <c r="CK1937" s="213"/>
      <c r="CN1937"/>
      <c r="CO1937"/>
      <c r="CP1937"/>
      <c r="CQ1937" s="1"/>
      <c r="CR1937" s="214"/>
      <c r="CS1937" s="214"/>
      <c r="CT1937" s="212"/>
      <c r="CU1937" s="212"/>
      <c r="CY1937"/>
      <c r="CZ1937"/>
      <c r="DA1937" s="1"/>
      <c r="DB1937" s="152"/>
      <c r="DC1937" s="152"/>
      <c r="DD1937" s="212"/>
      <c r="DE1937" s="212"/>
      <c r="DI1937"/>
      <c r="DJ1937"/>
      <c r="DK1937" s="1"/>
      <c r="DL1937" s="152"/>
      <c r="DM1937" s="152"/>
      <c r="DN1937" s="212"/>
      <c r="DO1937" s="212"/>
      <c r="DT1937"/>
      <c r="DU1937" s="1"/>
      <c r="DW1937" s="152"/>
      <c r="DY1937" s="212"/>
      <c r="EJ1937" s="212"/>
      <c r="EK1937" s="212"/>
      <c r="EP1937"/>
      <c r="EQ1937"/>
      <c r="ER1937"/>
      <c r="ES1937"/>
      <c r="ET1937"/>
      <c r="EU1937"/>
      <c r="EV1937"/>
      <c r="EW1937"/>
      <c r="EX1937"/>
    </row>
    <row r="1938" spans="37:154">
      <c r="AK1938" s="1"/>
      <c r="AL1938" s="152"/>
      <c r="AN1938" s="212"/>
      <c r="AP1938"/>
      <c r="AS1938" s="1"/>
      <c r="AT1938" s="152"/>
      <c r="AU1938" s="152"/>
      <c r="AV1938" s="212"/>
      <c r="AW1938" s="212"/>
      <c r="AX1938"/>
      <c r="AY1938"/>
      <c r="AZ1938"/>
      <c r="BC1938" s="1"/>
      <c r="BD1938" s="214"/>
      <c r="BE1938" s="214"/>
      <c r="BF1938" s="212"/>
      <c r="BG1938" s="212"/>
      <c r="BH1938"/>
      <c r="BI1938"/>
      <c r="BJ1938"/>
      <c r="BK1938"/>
      <c r="BM1938" s="1"/>
      <c r="BN1938" s="152"/>
      <c r="BO1938" s="152"/>
      <c r="BP1938" s="212"/>
      <c r="BQ1938" s="212"/>
      <c r="BR1938"/>
      <c r="BS1938"/>
      <c r="BT1938"/>
      <c r="BU1938"/>
      <c r="BV1938"/>
      <c r="BW1938" s="1"/>
      <c r="BX1938" s="152"/>
      <c r="BY1938" s="152"/>
      <c r="BZ1938" s="212"/>
      <c r="CA1938" s="212"/>
      <c r="CC1938"/>
      <c r="CD1938"/>
      <c r="CE1938"/>
      <c r="CF1938"/>
      <c r="CG1938" s="1"/>
      <c r="CH1938" s="152"/>
      <c r="CI1938" s="152"/>
      <c r="CJ1938" s="213"/>
      <c r="CK1938" s="213"/>
      <c r="CN1938"/>
      <c r="CO1938"/>
      <c r="CP1938"/>
      <c r="CQ1938" s="1"/>
      <c r="CR1938" s="214"/>
      <c r="CS1938" s="214"/>
      <c r="CT1938" s="212"/>
      <c r="CU1938" s="212"/>
      <c r="CY1938"/>
      <c r="CZ1938"/>
      <c r="DA1938" s="1"/>
      <c r="DB1938" s="152"/>
      <c r="DC1938" s="152"/>
      <c r="DD1938" s="212"/>
      <c r="DE1938" s="212"/>
      <c r="DI1938"/>
      <c r="DJ1938"/>
      <c r="DK1938" s="1"/>
      <c r="DL1938" s="152"/>
      <c r="DM1938" s="152"/>
      <c r="DN1938" s="212"/>
      <c r="DO1938" s="212"/>
      <c r="DT1938"/>
      <c r="DU1938" s="1"/>
      <c r="DW1938" s="152"/>
      <c r="DY1938" s="212"/>
      <c r="EJ1938" s="212"/>
      <c r="EK1938" s="212"/>
      <c r="EP1938"/>
      <c r="EQ1938"/>
      <c r="ER1938"/>
      <c r="ES1938"/>
      <c r="ET1938"/>
      <c r="EU1938"/>
      <c r="EV1938"/>
      <c r="EW1938"/>
      <c r="EX1938"/>
    </row>
    <row r="1939" spans="37:154">
      <c r="AK1939" s="1"/>
      <c r="AL1939" s="152"/>
      <c r="AN1939" s="212"/>
      <c r="AP1939"/>
      <c r="AS1939" s="1"/>
      <c r="AT1939" s="152"/>
      <c r="AU1939" s="152"/>
      <c r="AV1939" s="212"/>
      <c r="AW1939" s="212"/>
      <c r="AX1939"/>
      <c r="AY1939"/>
      <c r="AZ1939"/>
      <c r="BC1939" s="1"/>
      <c r="BD1939" s="214"/>
      <c r="BE1939" s="214"/>
      <c r="BF1939" s="212"/>
      <c r="BG1939" s="212"/>
      <c r="BH1939"/>
      <c r="BI1939"/>
      <c r="BJ1939"/>
      <c r="BK1939"/>
      <c r="BM1939" s="1"/>
      <c r="BN1939" s="152"/>
      <c r="BO1939" s="152"/>
      <c r="BP1939" s="212"/>
      <c r="BQ1939" s="212"/>
      <c r="BR1939"/>
      <c r="BS1939"/>
      <c r="BT1939"/>
      <c r="BU1939"/>
      <c r="BV1939"/>
      <c r="BW1939" s="1"/>
      <c r="BX1939" s="152"/>
      <c r="BY1939" s="152"/>
      <c r="BZ1939" s="212"/>
      <c r="CA1939" s="212"/>
      <c r="CC1939"/>
      <c r="CD1939"/>
      <c r="CE1939"/>
      <c r="CF1939"/>
      <c r="CG1939" s="1"/>
      <c r="CH1939" s="152"/>
      <c r="CI1939" s="152"/>
      <c r="CJ1939" s="213"/>
      <c r="CK1939" s="213"/>
      <c r="CN1939"/>
      <c r="CO1939"/>
      <c r="CP1939"/>
      <c r="CQ1939" s="1"/>
      <c r="CR1939" s="214"/>
      <c r="CS1939" s="214"/>
      <c r="CT1939" s="212"/>
      <c r="CU1939" s="212"/>
      <c r="CY1939"/>
      <c r="CZ1939"/>
      <c r="DA1939" s="1"/>
      <c r="DB1939" s="152"/>
      <c r="DC1939" s="152"/>
      <c r="DD1939" s="212"/>
      <c r="DE1939" s="212"/>
      <c r="DI1939"/>
      <c r="DJ1939"/>
      <c r="DK1939" s="1"/>
      <c r="DL1939" s="152"/>
      <c r="DM1939" s="152"/>
      <c r="DN1939" s="212"/>
      <c r="DO1939" s="212"/>
      <c r="DT1939"/>
      <c r="DU1939" s="1"/>
      <c r="DW1939" s="152"/>
      <c r="DY1939" s="212"/>
      <c r="EJ1939" s="212"/>
      <c r="EK1939" s="212"/>
      <c r="EP1939"/>
      <c r="EQ1939"/>
      <c r="ER1939"/>
      <c r="ES1939"/>
      <c r="ET1939"/>
      <c r="EU1939"/>
      <c r="EV1939"/>
      <c r="EW1939"/>
      <c r="EX1939"/>
    </row>
    <row r="1940" spans="37:154">
      <c r="AK1940" s="1"/>
      <c r="AL1940" s="152"/>
      <c r="AN1940" s="212"/>
      <c r="AP1940"/>
      <c r="AS1940" s="1"/>
      <c r="AT1940" s="152"/>
      <c r="AU1940" s="152"/>
      <c r="AV1940" s="212"/>
      <c r="AW1940" s="212"/>
      <c r="AX1940"/>
      <c r="AY1940"/>
      <c r="AZ1940"/>
      <c r="BC1940" s="1"/>
      <c r="BD1940" s="214"/>
      <c r="BE1940" s="214"/>
      <c r="BF1940" s="212"/>
      <c r="BG1940" s="212"/>
      <c r="BH1940"/>
      <c r="BI1940"/>
      <c r="BJ1940"/>
      <c r="BK1940"/>
      <c r="BM1940" s="1"/>
      <c r="BN1940" s="152"/>
      <c r="BO1940" s="152"/>
      <c r="BP1940" s="212"/>
      <c r="BQ1940" s="212"/>
      <c r="BR1940"/>
      <c r="BS1940"/>
      <c r="BT1940"/>
      <c r="BU1940"/>
      <c r="BV1940"/>
      <c r="BW1940" s="1"/>
      <c r="BX1940" s="152"/>
      <c r="BY1940" s="152"/>
      <c r="BZ1940" s="212"/>
      <c r="CA1940" s="212"/>
      <c r="CC1940"/>
      <c r="CD1940"/>
      <c r="CE1940"/>
      <c r="CF1940"/>
      <c r="CG1940" s="1"/>
      <c r="CH1940" s="152"/>
      <c r="CI1940" s="152"/>
      <c r="CJ1940" s="213"/>
      <c r="CK1940" s="213"/>
      <c r="CN1940"/>
      <c r="CO1940"/>
      <c r="CP1940"/>
      <c r="CQ1940" s="1"/>
      <c r="CR1940" s="214"/>
      <c r="CS1940" s="214"/>
      <c r="CT1940" s="212"/>
      <c r="CU1940" s="212"/>
      <c r="CY1940"/>
      <c r="CZ1940"/>
      <c r="DA1940" s="1"/>
      <c r="DB1940" s="152"/>
      <c r="DC1940" s="152"/>
      <c r="DD1940" s="212"/>
      <c r="DE1940" s="212"/>
      <c r="DI1940"/>
      <c r="DJ1940"/>
      <c r="DK1940" s="1"/>
      <c r="DL1940" s="152"/>
      <c r="DM1940" s="152"/>
      <c r="DN1940" s="212"/>
      <c r="DO1940" s="212"/>
      <c r="DT1940"/>
      <c r="DU1940" s="1"/>
      <c r="DW1940" s="152"/>
      <c r="DY1940" s="212"/>
      <c r="EJ1940" s="212"/>
      <c r="EK1940" s="212"/>
      <c r="EP1940"/>
      <c r="EQ1940"/>
      <c r="ER1940"/>
      <c r="ES1940"/>
      <c r="ET1940"/>
      <c r="EU1940"/>
      <c r="EV1940"/>
      <c r="EW1940"/>
      <c r="EX1940"/>
    </row>
    <row r="1941" spans="37:154">
      <c r="AK1941" s="1"/>
      <c r="AL1941" s="152"/>
      <c r="AN1941" s="212"/>
      <c r="AP1941"/>
      <c r="AS1941" s="1"/>
      <c r="AT1941" s="152"/>
      <c r="AU1941" s="152"/>
      <c r="AV1941" s="212"/>
      <c r="AW1941" s="212"/>
      <c r="AX1941"/>
      <c r="AY1941"/>
      <c r="AZ1941"/>
      <c r="BC1941" s="1"/>
      <c r="BD1941" s="214"/>
      <c r="BE1941" s="214"/>
      <c r="BF1941" s="212"/>
      <c r="BG1941" s="212"/>
      <c r="BH1941"/>
      <c r="BI1941"/>
      <c r="BJ1941"/>
      <c r="BK1941"/>
      <c r="BM1941" s="1"/>
      <c r="BN1941" s="152"/>
      <c r="BO1941" s="152"/>
      <c r="BP1941" s="212"/>
      <c r="BQ1941" s="212"/>
      <c r="BR1941"/>
      <c r="BS1941"/>
      <c r="BT1941"/>
      <c r="BU1941"/>
      <c r="BV1941"/>
      <c r="BW1941" s="1"/>
      <c r="BX1941" s="152"/>
      <c r="BY1941" s="152"/>
      <c r="BZ1941" s="212"/>
      <c r="CA1941" s="212"/>
      <c r="CC1941"/>
      <c r="CD1941"/>
      <c r="CE1941"/>
      <c r="CF1941"/>
      <c r="CG1941" s="1"/>
      <c r="CH1941" s="152"/>
      <c r="CI1941" s="152"/>
      <c r="CJ1941" s="213"/>
      <c r="CK1941" s="213"/>
      <c r="CN1941"/>
      <c r="CO1941"/>
      <c r="CP1941"/>
      <c r="CQ1941" s="1"/>
      <c r="CR1941" s="214"/>
      <c r="CS1941" s="214"/>
      <c r="CT1941" s="212"/>
      <c r="CU1941" s="212"/>
      <c r="CY1941"/>
      <c r="CZ1941"/>
      <c r="DA1941" s="1"/>
      <c r="DB1941" s="152"/>
      <c r="DC1941" s="152"/>
      <c r="DD1941" s="212"/>
      <c r="DE1941" s="212"/>
      <c r="DI1941"/>
      <c r="DJ1941"/>
      <c r="DK1941" s="1"/>
      <c r="DL1941" s="152"/>
      <c r="DM1941" s="152"/>
      <c r="DN1941" s="212"/>
      <c r="DO1941" s="212"/>
      <c r="DT1941"/>
      <c r="DU1941" s="1"/>
      <c r="DW1941" s="152"/>
      <c r="DY1941" s="212"/>
      <c r="EJ1941" s="212"/>
      <c r="EK1941" s="212"/>
      <c r="EP1941"/>
      <c r="EQ1941"/>
      <c r="ER1941"/>
      <c r="ES1941"/>
      <c r="ET1941"/>
      <c r="EU1941"/>
      <c r="EV1941"/>
      <c r="EW1941"/>
      <c r="EX1941"/>
    </row>
    <row r="1942" spans="37:154">
      <c r="AK1942" s="1"/>
      <c r="AL1942" s="152"/>
      <c r="AN1942" s="212"/>
      <c r="AP1942"/>
      <c r="AS1942" s="1"/>
      <c r="AT1942" s="152"/>
      <c r="AU1942" s="152"/>
      <c r="AV1942" s="212"/>
      <c r="AW1942" s="212"/>
      <c r="AX1942"/>
      <c r="AY1942"/>
      <c r="AZ1942"/>
      <c r="BC1942" s="1"/>
      <c r="BD1942" s="214"/>
      <c r="BE1942" s="214"/>
      <c r="BF1942" s="212"/>
      <c r="BG1942" s="212"/>
      <c r="BH1942"/>
      <c r="BI1942"/>
      <c r="BJ1942"/>
      <c r="BK1942"/>
      <c r="BM1942" s="1"/>
      <c r="BN1942" s="152"/>
      <c r="BO1942" s="152"/>
      <c r="BP1942" s="212"/>
      <c r="BQ1942" s="212"/>
      <c r="BR1942"/>
      <c r="BS1942"/>
      <c r="BT1942"/>
      <c r="BU1942"/>
      <c r="BV1942"/>
      <c r="BW1942" s="1"/>
      <c r="BX1942" s="152"/>
      <c r="BY1942" s="152"/>
      <c r="BZ1942" s="212"/>
      <c r="CA1942" s="212"/>
      <c r="CC1942"/>
      <c r="CD1942"/>
      <c r="CE1942"/>
      <c r="CF1942"/>
      <c r="CG1942" s="1"/>
      <c r="CH1942" s="152"/>
      <c r="CI1942" s="152"/>
      <c r="CJ1942" s="213"/>
      <c r="CK1942" s="213"/>
      <c r="CN1942"/>
      <c r="CO1942"/>
      <c r="CP1942"/>
      <c r="CQ1942" s="1"/>
      <c r="CR1942" s="214"/>
      <c r="CS1942" s="214"/>
      <c r="CT1942" s="212"/>
      <c r="CU1942" s="212"/>
      <c r="CY1942"/>
      <c r="CZ1942"/>
      <c r="DA1942" s="1"/>
      <c r="DB1942" s="152"/>
      <c r="DC1942" s="152"/>
      <c r="DD1942" s="212"/>
      <c r="DE1942" s="212"/>
      <c r="DI1942"/>
      <c r="DJ1942"/>
      <c r="DK1942" s="1"/>
      <c r="DL1942" s="152"/>
      <c r="DM1942" s="152"/>
      <c r="DN1942" s="212"/>
      <c r="DO1942" s="212"/>
      <c r="DT1942"/>
      <c r="DU1942" s="1"/>
      <c r="DW1942" s="152"/>
      <c r="DY1942" s="212"/>
      <c r="EJ1942" s="212"/>
      <c r="EK1942" s="212"/>
      <c r="EP1942"/>
      <c r="EQ1942"/>
      <c r="ER1942"/>
      <c r="ES1942"/>
      <c r="ET1942"/>
      <c r="EU1942"/>
      <c r="EV1942"/>
      <c r="EW1942"/>
      <c r="EX1942"/>
    </row>
    <row r="1943" spans="37:154">
      <c r="AK1943" s="1"/>
      <c r="AL1943" s="152"/>
      <c r="AN1943" s="212"/>
      <c r="AP1943"/>
      <c r="AS1943" s="1"/>
      <c r="AT1943" s="152"/>
      <c r="AU1943" s="152"/>
      <c r="AV1943" s="212"/>
      <c r="AW1943" s="212"/>
      <c r="AX1943"/>
      <c r="AY1943"/>
      <c r="AZ1943"/>
      <c r="BC1943" s="1"/>
      <c r="BD1943" s="214"/>
      <c r="BE1943" s="214"/>
      <c r="BF1943" s="212"/>
      <c r="BG1943" s="212"/>
      <c r="BH1943"/>
      <c r="BI1943"/>
      <c r="BJ1943"/>
      <c r="BK1943"/>
      <c r="BM1943" s="1"/>
      <c r="BN1943" s="152"/>
      <c r="BO1943" s="152"/>
      <c r="BP1943" s="212"/>
      <c r="BQ1943" s="212"/>
      <c r="BR1943"/>
      <c r="BS1943"/>
      <c r="BT1943"/>
      <c r="BU1943"/>
      <c r="BV1943"/>
      <c r="BW1943" s="1"/>
      <c r="BX1943" s="152"/>
      <c r="BY1943" s="152"/>
      <c r="BZ1943" s="212"/>
      <c r="CA1943" s="212"/>
      <c r="CC1943"/>
      <c r="CD1943"/>
      <c r="CE1943"/>
      <c r="CF1943"/>
      <c r="CG1943" s="1"/>
      <c r="CH1943" s="152"/>
      <c r="CI1943" s="152"/>
      <c r="CJ1943" s="213"/>
      <c r="CK1943" s="213"/>
      <c r="CN1943"/>
      <c r="CO1943"/>
      <c r="CP1943"/>
      <c r="CQ1943" s="1"/>
      <c r="CR1943" s="214"/>
      <c r="CS1943" s="214"/>
      <c r="CT1943" s="212"/>
      <c r="CU1943" s="212"/>
      <c r="CY1943"/>
      <c r="CZ1943"/>
      <c r="DA1943" s="1"/>
      <c r="DB1943" s="152"/>
      <c r="DC1943" s="152"/>
      <c r="DD1943" s="212"/>
      <c r="DE1943" s="212"/>
      <c r="DI1943"/>
      <c r="DJ1943"/>
      <c r="DK1943" s="1"/>
      <c r="DL1943" s="152"/>
      <c r="DM1943" s="152"/>
      <c r="DN1943" s="212"/>
      <c r="DO1943" s="212"/>
      <c r="DT1943"/>
      <c r="DU1943" s="1"/>
      <c r="DW1943" s="152"/>
      <c r="DY1943" s="212"/>
      <c r="EJ1943" s="212"/>
      <c r="EK1943" s="212"/>
      <c r="EP1943"/>
      <c r="EQ1943"/>
      <c r="ER1943"/>
      <c r="ES1943"/>
      <c r="ET1943"/>
      <c r="EU1943"/>
      <c r="EV1943"/>
      <c r="EW1943"/>
      <c r="EX1943"/>
    </row>
    <row r="1944" spans="37:154">
      <c r="AK1944" s="1"/>
      <c r="AL1944" s="152"/>
      <c r="AN1944" s="212"/>
      <c r="AP1944"/>
      <c r="AS1944" s="1"/>
      <c r="AT1944" s="152"/>
      <c r="AU1944" s="152"/>
      <c r="AV1944" s="212"/>
      <c r="AW1944" s="212"/>
      <c r="AX1944"/>
      <c r="AY1944"/>
      <c r="AZ1944"/>
      <c r="BC1944" s="1"/>
      <c r="BD1944" s="214"/>
      <c r="BE1944" s="214"/>
      <c r="BF1944" s="212"/>
      <c r="BG1944" s="212"/>
      <c r="BH1944"/>
      <c r="BI1944"/>
      <c r="BJ1944"/>
      <c r="BK1944"/>
      <c r="BM1944" s="1"/>
      <c r="BN1944" s="152"/>
      <c r="BO1944" s="152"/>
      <c r="BP1944" s="212"/>
      <c r="BQ1944" s="212"/>
      <c r="BR1944"/>
      <c r="BS1944"/>
      <c r="BT1944"/>
      <c r="BU1944"/>
      <c r="BV1944"/>
      <c r="BW1944" s="1"/>
      <c r="BX1944" s="152"/>
      <c r="BY1944" s="152"/>
      <c r="BZ1944" s="212"/>
      <c r="CA1944" s="212"/>
      <c r="CC1944"/>
      <c r="CD1944"/>
      <c r="CE1944"/>
      <c r="CF1944"/>
      <c r="CG1944" s="1"/>
      <c r="CH1944" s="152"/>
      <c r="CI1944" s="152"/>
      <c r="CJ1944" s="213"/>
      <c r="CK1944" s="213"/>
      <c r="CN1944"/>
      <c r="CO1944"/>
      <c r="CP1944"/>
      <c r="CQ1944" s="1"/>
      <c r="CR1944" s="214"/>
      <c r="CS1944" s="214"/>
      <c r="CT1944" s="212"/>
      <c r="CU1944" s="212"/>
      <c r="CY1944"/>
      <c r="CZ1944"/>
      <c r="DA1944" s="1"/>
      <c r="DB1944" s="152"/>
      <c r="DC1944" s="152"/>
      <c r="DD1944" s="212"/>
      <c r="DE1944" s="212"/>
      <c r="DI1944"/>
      <c r="DJ1944"/>
      <c r="DK1944" s="1"/>
      <c r="DL1944" s="152"/>
      <c r="DM1944" s="152"/>
      <c r="DN1944" s="212"/>
      <c r="DO1944" s="212"/>
      <c r="DT1944"/>
      <c r="DU1944" s="1"/>
      <c r="DW1944" s="152"/>
      <c r="DY1944" s="212"/>
      <c r="EJ1944" s="212"/>
      <c r="EK1944" s="212"/>
      <c r="EP1944"/>
      <c r="EQ1944"/>
      <c r="ER1944"/>
      <c r="ES1944"/>
      <c r="ET1944"/>
      <c r="EU1944"/>
      <c r="EV1944"/>
      <c r="EW1944"/>
      <c r="EX1944"/>
    </row>
    <row r="1945" spans="37:154">
      <c r="AK1945" s="1"/>
      <c r="AL1945" s="152"/>
      <c r="AN1945" s="212"/>
      <c r="AP1945"/>
      <c r="AS1945" s="1"/>
      <c r="AT1945" s="152"/>
      <c r="AU1945" s="152"/>
      <c r="AV1945" s="212"/>
      <c r="AW1945" s="212"/>
      <c r="AX1945"/>
      <c r="AY1945"/>
      <c r="AZ1945"/>
      <c r="BC1945" s="1"/>
      <c r="BD1945" s="214"/>
      <c r="BE1945" s="214"/>
      <c r="BF1945" s="212"/>
      <c r="BG1945" s="212"/>
      <c r="BH1945"/>
      <c r="BI1945"/>
      <c r="BJ1945"/>
      <c r="BK1945"/>
      <c r="BM1945" s="1"/>
      <c r="BN1945" s="152"/>
      <c r="BO1945" s="152"/>
      <c r="BP1945" s="212"/>
      <c r="BQ1945" s="212"/>
      <c r="BR1945"/>
      <c r="BS1945"/>
      <c r="BT1945"/>
      <c r="BU1945"/>
      <c r="BV1945"/>
      <c r="BW1945" s="1"/>
      <c r="BX1945" s="152"/>
      <c r="BY1945" s="152"/>
      <c r="BZ1945" s="212"/>
      <c r="CA1945" s="212"/>
      <c r="CC1945"/>
      <c r="CD1945"/>
      <c r="CE1945"/>
      <c r="CF1945"/>
      <c r="CG1945" s="1"/>
      <c r="CH1945" s="152"/>
      <c r="CI1945" s="152"/>
      <c r="CJ1945" s="213"/>
      <c r="CK1945" s="213"/>
      <c r="CN1945"/>
      <c r="CO1945"/>
      <c r="CP1945"/>
      <c r="CQ1945" s="1"/>
      <c r="CR1945" s="214"/>
      <c r="CS1945" s="214"/>
      <c r="CT1945" s="212"/>
      <c r="CU1945" s="212"/>
      <c r="CY1945"/>
      <c r="CZ1945"/>
      <c r="DA1945" s="1"/>
      <c r="DB1945" s="152"/>
      <c r="DC1945" s="152"/>
      <c r="DD1945" s="212"/>
      <c r="DE1945" s="212"/>
      <c r="DI1945"/>
      <c r="DJ1945"/>
      <c r="DK1945" s="1"/>
      <c r="DL1945" s="152"/>
      <c r="DM1945" s="152"/>
      <c r="DN1945" s="212"/>
      <c r="DO1945" s="212"/>
      <c r="DT1945"/>
      <c r="DU1945" s="1"/>
      <c r="DW1945" s="152"/>
      <c r="DY1945" s="212"/>
      <c r="EJ1945" s="212"/>
      <c r="EK1945" s="212"/>
      <c r="EP1945"/>
      <c r="EQ1945"/>
      <c r="ER1945"/>
      <c r="ES1945"/>
      <c r="ET1945"/>
      <c r="EU1945"/>
      <c r="EV1945"/>
      <c r="EW1945"/>
      <c r="EX1945"/>
    </row>
    <row r="1946" spans="37:154">
      <c r="AK1946" s="1"/>
      <c r="AL1946" s="152"/>
      <c r="AN1946" s="212"/>
      <c r="AP1946"/>
      <c r="AS1946" s="1"/>
      <c r="AT1946" s="152"/>
      <c r="AU1946" s="152"/>
      <c r="AV1946" s="212"/>
      <c r="AW1946" s="212"/>
      <c r="AX1946"/>
      <c r="AY1946"/>
      <c r="AZ1946"/>
      <c r="BC1946" s="1"/>
      <c r="BD1946" s="214"/>
      <c r="BE1946" s="214"/>
      <c r="BF1946" s="212"/>
      <c r="BG1946" s="212"/>
      <c r="BH1946"/>
      <c r="BI1946"/>
      <c r="BJ1946"/>
      <c r="BK1946"/>
      <c r="BM1946" s="1"/>
      <c r="BN1946" s="152"/>
      <c r="BO1946" s="152"/>
      <c r="BP1946" s="212"/>
      <c r="BQ1946" s="212"/>
      <c r="BR1946"/>
      <c r="BS1946"/>
      <c r="BT1946"/>
      <c r="BU1946"/>
      <c r="BV1946"/>
      <c r="BW1946" s="1"/>
      <c r="BX1946" s="152"/>
      <c r="BY1946" s="152"/>
      <c r="BZ1946" s="212"/>
      <c r="CA1946" s="212"/>
      <c r="CC1946"/>
      <c r="CD1946"/>
      <c r="CE1946"/>
      <c r="CF1946"/>
      <c r="CG1946" s="1"/>
      <c r="CH1946" s="152"/>
      <c r="CI1946" s="152"/>
      <c r="CJ1946" s="213"/>
      <c r="CK1946" s="213"/>
      <c r="CN1946"/>
      <c r="CO1946"/>
      <c r="CP1946"/>
      <c r="CQ1946" s="1"/>
      <c r="CR1946" s="214"/>
      <c r="CS1946" s="214"/>
      <c r="CT1946" s="212"/>
      <c r="CU1946" s="212"/>
      <c r="CY1946"/>
      <c r="CZ1946"/>
      <c r="DA1946" s="1"/>
      <c r="DB1946" s="152"/>
      <c r="DC1946" s="152"/>
      <c r="DD1946" s="212"/>
      <c r="DE1946" s="212"/>
      <c r="DI1946"/>
      <c r="DJ1946"/>
      <c r="DK1946" s="1"/>
      <c r="DL1946" s="152"/>
      <c r="DM1946" s="152"/>
      <c r="DN1946" s="212"/>
      <c r="DO1946" s="212"/>
      <c r="DT1946"/>
      <c r="DU1946" s="1"/>
      <c r="DW1946" s="152"/>
      <c r="DY1946" s="212"/>
      <c r="EJ1946" s="212"/>
      <c r="EK1946" s="212"/>
      <c r="EP1946"/>
      <c r="EQ1946"/>
      <c r="ER1946"/>
      <c r="ES1946"/>
      <c r="ET1946"/>
      <c r="EU1946"/>
      <c r="EV1946"/>
      <c r="EW1946"/>
      <c r="EX1946"/>
    </row>
    <row r="1947" spans="37:154">
      <c r="AK1947" s="1"/>
      <c r="AL1947" s="152"/>
      <c r="AN1947" s="212"/>
      <c r="AP1947"/>
      <c r="AS1947" s="1"/>
      <c r="AT1947" s="152"/>
      <c r="AU1947" s="152"/>
      <c r="AV1947" s="212"/>
      <c r="AW1947" s="212"/>
      <c r="AX1947"/>
      <c r="AY1947"/>
      <c r="AZ1947"/>
      <c r="BC1947" s="1"/>
      <c r="BD1947" s="214"/>
      <c r="BE1947" s="214"/>
      <c r="BF1947" s="212"/>
      <c r="BG1947" s="212"/>
      <c r="BH1947"/>
      <c r="BI1947"/>
      <c r="BJ1947"/>
      <c r="BK1947"/>
      <c r="BM1947" s="1"/>
      <c r="BN1947" s="152"/>
      <c r="BO1947" s="152"/>
      <c r="BP1947" s="212"/>
      <c r="BQ1947" s="212"/>
      <c r="BR1947"/>
      <c r="BS1947"/>
      <c r="BT1947"/>
      <c r="BU1947"/>
      <c r="BV1947"/>
      <c r="BW1947" s="1"/>
      <c r="BX1947" s="152"/>
      <c r="BY1947" s="152"/>
      <c r="BZ1947" s="212"/>
      <c r="CA1947" s="212"/>
      <c r="CC1947"/>
      <c r="CD1947"/>
      <c r="CE1947"/>
      <c r="CF1947"/>
      <c r="CG1947" s="1"/>
      <c r="CH1947" s="152"/>
      <c r="CI1947" s="152"/>
      <c r="CJ1947" s="213"/>
      <c r="CK1947" s="213"/>
      <c r="CN1947"/>
      <c r="CO1947"/>
      <c r="CP1947"/>
      <c r="CQ1947" s="1"/>
      <c r="CR1947" s="214"/>
      <c r="CS1947" s="214"/>
      <c r="CT1947" s="212"/>
      <c r="CU1947" s="212"/>
      <c r="CY1947"/>
      <c r="CZ1947"/>
      <c r="DA1947" s="1"/>
      <c r="DB1947" s="152"/>
      <c r="DC1947" s="152"/>
      <c r="DD1947" s="212"/>
      <c r="DE1947" s="212"/>
      <c r="DI1947"/>
      <c r="DJ1947"/>
      <c r="DK1947" s="1"/>
      <c r="DL1947" s="152"/>
      <c r="DM1947" s="152"/>
      <c r="DN1947" s="212"/>
      <c r="DO1947" s="212"/>
      <c r="DT1947"/>
      <c r="DU1947" s="1"/>
      <c r="DW1947" s="152"/>
      <c r="DY1947" s="212"/>
      <c r="EJ1947" s="212"/>
      <c r="EK1947" s="212"/>
      <c r="EP1947"/>
      <c r="EQ1947"/>
      <c r="ER1947"/>
      <c r="ES1947"/>
      <c r="ET1947"/>
      <c r="EU1947"/>
      <c r="EV1947"/>
      <c r="EW1947"/>
      <c r="EX1947"/>
    </row>
    <row r="1948" spans="37:154">
      <c r="AK1948" s="1"/>
      <c r="AL1948" s="152"/>
      <c r="AN1948" s="212"/>
      <c r="AP1948"/>
      <c r="AS1948" s="1"/>
      <c r="AT1948" s="152"/>
      <c r="AU1948" s="152"/>
      <c r="AV1948" s="212"/>
      <c r="AW1948" s="212"/>
      <c r="AX1948"/>
      <c r="AY1948"/>
      <c r="AZ1948"/>
      <c r="BC1948" s="1"/>
      <c r="BD1948" s="214"/>
      <c r="BE1948" s="214"/>
      <c r="BF1948" s="212"/>
      <c r="BG1948" s="212"/>
      <c r="BH1948"/>
      <c r="BI1948"/>
      <c r="BJ1948"/>
      <c r="BK1948"/>
      <c r="BM1948" s="1"/>
      <c r="BN1948" s="152"/>
      <c r="BO1948" s="152"/>
      <c r="BP1948" s="212"/>
      <c r="BQ1948" s="212"/>
      <c r="BR1948"/>
      <c r="BS1948"/>
      <c r="BT1948"/>
      <c r="BU1948"/>
      <c r="BV1948"/>
      <c r="BW1948" s="1"/>
      <c r="BX1948" s="152"/>
      <c r="BY1948" s="152"/>
      <c r="BZ1948" s="212"/>
      <c r="CA1948" s="212"/>
      <c r="CC1948"/>
      <c r="CD1948"/>
      <c r="CE1948"/>
      <c r="CF1948"/>
      <c r="CG1948" s="1"/>
      <c r="CH1948" s="152"/>
      <c r="CI1948" s="152"/>
      <c r="CJ1948" s="213"/>
      <c r="CK1948" s="213"/>
      <c r="CN1948"/>
      <c r="CO1948"/>
      <c r="CP1948"/>
      <c r="CQ1948" s="1"/>
      <c r="CR1948" s="214"/>
      <c r="CS1948" s="214"/>
      <c r="CT1948" s="212"/>
      <c r="CU1948" s="212"/>
      <c r="CY1948"/>
      <c r="CZ1948"/>
      <c r="DA1948" s="1"/>
      <c r="DB1948" s="152"/>
      <c r="DC1948" s="152"/>
      <c r="DD1948" s="212"/>
      <c r="DE1948" s="212"/>
      <c r="DI1948"/>
      <c r="DJ1948"/>
      <c r="DK1948" s="1"/>
      <c r="DL1948" s="152"/>
      <c r="DM1948" s="152"/>
      <c r="DN1948" s="212"/>
      <c r="DO1948" s="212"/>
      <c r="DT1948"/>
      <c r="DU1948" s="1"/>
      <c r="DW1948" s="152"/>
      <c r="DY1948" s="212"/>
      <c r="EJ1948" s="212"/>
      <c r="EK1948" s="212"/>
      <c r="EP1948"/>
      <c r="EQ1948"/>
      <c r="ER1948"/>
      <c r="ES1948"/>
      <c r="ET1948"/>
      <c r="EU1948"/>
      <c r="EV1948"/>
      <c r="EW1948"/>
      <c r="EX1948"/>
    </row>
    <row r="1949" spans="37:154">
      <c r="AK1949" s="1"/>
      <c r="AL1949" s="152"/>
      <c r="AN1949" s="212"/>
      <c r="AP1949"/>
      <c r="AS1949" s="1"/>
      <c r="AT1949" s="152"/>
      <c r="AU1949" s="152"/>
      <c r="AV1949" s="212"/>
      <c r="AW1949" s="212"/>
      <c r="AX1949"/>
      <c r="AY1949"/>
      <c r="AZ1949"/>
      <c r="BC1949" s="1"/>
      <c r="BD1949" s="214"/>
      <c r="BE1949" s="214"/>
      <c r="BF1949" s="212"/>
      <c r="BG1949" s="212"/>
      <c r="BH1949"/>
      <c r="BI1949"/>
      <c r="BJ1949"/>
      <c r="BK1949"/>
      <c r="BM1949" s="1"/>
      <c r="BN1949" s="152"/>
      <c r="BO1949" s="152"/>
      <c r="BP1949" s="212"/>
      <c r="BQ1949" s="212"/>
      <c r="BR1949"/>
      <c r="BS1949"/>
      <c r="BT1949"/>
      <c r="BU1949"/>
      <c r="BV1949"/>
      <c r="BW1949" s="1"/>
      <c r="BX1949" s="152"/>
      <c r="BY1949" s="152"/>
      <c r="BZ1949" s="212"/>
      <c r="CA1949" s="212"/>
      <c r="CC1949"/>
      <c r="CD1949"/>
      <c r="CE1949"/>
      <c r="CF1949"/>
      <c r="CG1949" s="1"/>
      <c r="CH1949" s="152"/>
      <c r="CI1949" s="152"/>
      <c r="CJ1949" s="213"/>
      <c r="CK1949" s="213"/>
      <c r="CN1949"/>
      <c r="CO1949"/>
      <c r="CP1949"/>
      <c r="CQ1949" s="1"/>
      <c r="CR1949" s="214"/>
      <c r="CS1949" s="214"/>
      <c r="CT1949" s="212"/>
      <c r="CU1949" s="212"/>
      <c r="CY1949"/>
      <c r="CZ1949"/>
      <c r="DA1949" s="1"/>
      <c r="DB1949" s="152"/>
      <c r="DC1949" s="152"/>
      <c r="DD1949" s="212"/>
      <c r="DE1949" s="212"/>
      <c r="DI1949"/>
      <c r="DJ1949"/>
      <c r="DK1949" s="1"/>
      <c r="DL1949" s="152"/>
      <c r="DM1949" s="152"/>
      <c r="DN1949" s="212"/>
      <c r="DO1949" s="212"/>
      <c r="DT1949"/>
      <c r="DU1949" s="1"/>
      <c r="DW1949" s="152"/>
      <c r="DY1949" s="212"/>
      <c r="EJ1949" s="212"/>
      <c r="EK1949" s="212"/>
      <c r="EP1949"/>
      <c r="EQ1949"/>
      <c r="ER1949"/>
      <c r="ES1949"/>
      <c r="ET1949"/>
      <c r="EU1949"/>
      <c r="EV1949"/>
      <c r="EW1949"/>
      <c r="EX1949"/>
    </row>
    <row r="1950" spans="37:154">
      <c r="AK1950" s="1"/>
      <c r="AL1950" s="152"/>
      <c r="AN1950" s="212"/>
      <c r="AP1950"/>
      <c r="AS1950" s="1"/>
      <c r="AT1950" s="152"/>
      <c r="AU1950" s="152"/>
      <c r="AV1950" s="212"/>
      <c r="AW1950" s="212"/>
      <c r="AX1950"/>
      <c r="AY1950"/>
      <c r="AZ1950"/>
      <c r="BC1950" s="1"/>
      <c r="BD1950" s="214"/>
      <c r="BE1950" s="214"/>
      <c r="BF1950" s="212"/>
      <c r="BG1950" s="212"/>
      <c r="BH1950"/>
      <c r="BI1950"/>
      <c r="BJ1950"/>
      <c r="BK1950"/>
      <c r="BM1950" s="1"/>
      <c r="BN1950" s="152"/>
      <c r="BO1950" s="152"/>
      <c r="BP1950" s="212"/>
      <c r="BQ1950" s="212"/>
      <c r="BR1950"/>
      <c r="BS1950"/>
      <c r="BT1950"/>
      <c r="BU1950"/>
      <c r="BV1950"/>
      <c r="BW1950" s="1"/>
      <c r="BX1950" s="152"/>
      <c r="BY1950" s="152"/>
      <c r="BZ1950" s="212"/>
      <c r="CA1950" s="212"/>
      <c r="CC1950"/>
      <c r="CD1950"/>
      <c r="CE1950"/>
      <c r="CF1950"/>
      <c r="CG1950" s="1"/>
      <c r="CH1950" s="152"/>
      <c r="CI1950" s="152"/>
      <c r="CJ1950" s="213"/>
      <c r="CK1950" s="213"/>
      <c r="CN1950"/>
      <c r="CO1950"/>
      <c r="CP1950"/>
      <c r="CQ1950" s="1"/>
      <c r="CR1950" s="214"/>
      <c r="CS1950" s="214"/>
      <c r="CT1950" s="212"/>
      <c r="CU1950" s="212"/>
      <c r="CY1950"/>
      <c r="CZ1950"/>
      <c r="DA1950" s="1"/>
      <c r="DB1950" s="152"/>
      <c r="DC1950" s="152"/>
      <c r="DD1950" s="212"/>
      <c r="DE1950" s="212"/>
      <c r="DI1950"/>
      <c r="DJ1950"/>
      <c r="DK1950" s="1"/>
      <c r="DL1950" s="152"/>
      <c r="DM1950" s="152"/>
      <c r="DN1950" s="212"/>
      <c r="DO1950" s="212"/>
      <c r="DT1950"/>
      <c r="DU1950" s="1"/>
      <c r="DW1950" s="152"/>
      <c r="DY1950" s="212"/>
      <c r="EJ1950" s="212"/>
      <c r="EK1950" s="212"/>
      <c r="EP1950"/>
      <c r="EQ1950"/>
      <c r="ER1950"/>
      <c r="ES1950"/>
      <c r="ET1950"/>
      <c r="EU1950"/>
      <c r="EV1950"/>
      <c r="EW1950"/>
      <c r="EX1950"/>
    </row>
    <row r="1951" spans="37:154">
      <c r="AK1951" s="1"/>
      <c r="AL1951" s="152"/>
      <c r="AN1951" s="212"/>
      <c r="AP1951"/>
      <c r="AS1951" s="1"/>
      <c r="AT1951" s="152"/>
      <c r="AU1951" s="152"/>
      <c r="AV1951" s="212"/>
      <c r="AW1951" s="212"/>
      <c r="AX1951"/>
      <c r="AY1951"/>
      <c r="AZ1951"/>
      <c r="BC1951" s="1"/>
      <c r="BD1951" s="214"/>
      <c r="BE1951" s="214"/>
      <c r="BF1951" s="212"/>
      <c r="BG1951" s="212"/>
      <c r="BH1951"/>
      <c r="BI1951"/>
      <c r="BJ1951"/>
      <c r="BK1951"/>
      <c r="BM1951" s="1"/>
      <c r="BN1951" s="152"/>
      <c r="BO1951" s="152"/>
      <c r="BP1951" s="212"/>
      <c r="BQ1951" s="212"/>
      <c r="BR1951"/>
      <c r="BS1951"/>
      <c r="BT1951"/>
      <c r="BU1951"/>
      <c r="BV1951"/>
      <c r="BW1951" s="1"/>
      <c r="BX1951" s="152"/>
      <c r="BY1951" s="152"/>
      <c r="BZ1951" s="212"/>
      <c r="CA1951" s="212"/>
      <c r="CC1951"/>
      <c r="CD1951"/>
      <c r="CE1951"/>
      <c r="CF1951"/>
      <c r="CG1951" s="1"/>
      <c r="CH1951" s="152"/>
      <c r="CI1951" s="152"/>
      <c r="CJ1951" s="213"/>
      <c r="CK1951" s="213"/>
      <c r="CN1951"/>
      <c r="CO1951"/>
      <c r="CP1951"/>
      <c r="CQ1951" s="1"/>
      <c r="CR1951" s="214"/>
      <c r="CS1951" s="214"/>
      <c r="CT1951" s="212"/>
      <c r="CU1951" s="212"/>
      <c r="CY1951"/>
      <c r="CZ1951"/>
      <c r="DA1951" s="1"/>
      <c r="DB1951" s="152"/>
      <c r="DC1951" s="152"/>
      <c r="DD1951" s="212"/>
      <c r="DE1951" s="212"/>
      <c r="DI1951"/>
      <c r="DJ1951"/>
      <c r="DK1951" s="1"/>
      <c r="DL1951" s="152"/>
      <c r="DM1951" s="152"/>
      <c r="DN1951" s="212"/>
      <c r="DO1951" s="212"/>
      <c r="DT1951"/>
      <c r="DU1951" s="1"/>
      <c r="DW1951" s="152"/>
      <c r="DY1951" s="212"/>
      <c r="EJ1951" s="212"/>
      <c r="EK1951" s="212"/>
      <c r="EP1951"/>
      <c r="EQ1951"/>
      <c r="ER1951"/>
      <c r="ES1951"/>
      <c r="ET1951"/>
      <c r="EU1951"/>
      <c r="EV1951"/>
      <c r="EW1951"/>
      <c r="EX1951"/>
    </row>
    <row r="1952" spans="37:154">
      <c r="AK1952" s="1"/>
      <c r="AL1952" s="152"/>
      <c r="AN1952" s="212"/>
      <c r="AP1952"/>
      <c r="AS1952" s="1"/>
      <c r="AT1952" s="152"/>
      <c r="AU1952" s="152"/>
      <c r="AV1952" s="212"/>
      <c r="AW1952" s="212"/>
      <c r="AX1952"/>
      <c r="AY1952"/>
      <c r="AZ1952"/>
      <c r="BC1952" s="1"/>
      <c r="BD1952" s="214"/>
      <c r="BE1952" s="214"/>
      <c r="BF1952" s="212"/>
      <c r="BG1952" s="212"/>
      <c r="BH1952"/>
      <c r="BI1952"/>
      <c r="BJ1952"/>
      <c r="BK1952"/>
      <c r="BM1952" s="1"/>
      <c r="BN1952" s="152"/>
      <c r="BO1952" s="152"/>
      <c r="BP1952" s="212"/>
      <c r="BQ1952" s="212"/>
      <c r="BR1952"/>
      <c r="BS1952"/>
      <c r="BT1952"/>
      <c r="BU1952"/>
      <c r="BV1952"/>
      <c r="BW1952" s="1"/>
      <c r="BX1952" s="152"/>
      <c r="BY1952" s="152"/>
      <c r="BZ1952" s="212"/>
      <c r="CA1952" s="212"/>
      <c r="CC1952"/>
      <c r="CD1952"/>
      <c r="CE1952"/>
      <c r="CF1952"/>
      <c r="CG1952" s="1"/>
      <c r="CH1952" s="152"/>
      <c r="CI1952" s="152"/>
      <c r="CJ1952" s="213"/>
      <c r="CK1952" s="213"/>
      <c r="CN1952"/>
      <c r="CO1952"/>
      <c r="CP1952"/>
      <c r="CQ1952" s="1"/>
      <c r="CR1952" s="214"/>
      <c r="CS1952" s="214"/>
      <c r="CT1952" s="212"/>
      <c r="CU1952" s="212"/>
      <c r="CY1952"/>
      <c r="CZ1952"/>
      <c r="DA1952" s="1"/>
      <c r="DB1952" s="152"/>
      <c r="DC1952" s="152"/>
      <c r="DD1952" s="212"/>
      <c r="DE1952" s="212"/>
      <c r="DI1952"/>
      <c r="DJ1952"/>
      <c r="DK1952" s="1"/>
      <c r="DL1952" s="152"/>
      <c r="DM1952" s="152"/>
      <c r="DN1952" s="212"/>
      <c r="DO1952" s="212"/>
      <c r="DT1952"/>
      <c r="DU1952" s="1"/>
      <c r="DW1952" s="152"/>
      <c r="DY1952" s="212"/>
      <c r="EJ1952" s="212"/>
      <c r="EK1952" s="212"/>
      <c r="EP1952"/>
      <c r="EQ1952"/>
      <c r="ER1952"/>
      <c r="ES1952"/>
      <c r="ET1952"/>
      <c r="EU1952"/>
      <c r="EV1952"/>
      <c r="EW1952"/>
      <c r="EX1952"/>
    </row>
    <row r="1953" spans="37:154">
      <c r="AK1953" s="1"/>
      <c r="AL1953" s="152"/>
      <c r="AN1953" s="212"/>
      <c r="AP1953"/>
      <c r="AS1953" s="1"/>
      <c r="AT1953" s="152"/>
      <c r="AU1953" s="152"/>
      <c r="AV1953" s="212"/>
      <c r="AW1953" s="212"/>
      <c r="AX1953"/>
      <c r="AY1953"/>
      <c r="AZ1953"/>
      <c r="BC1953" s="1"/>
      <c r="BD1953" s="214"/>
      <c r="BE1953" s="214"/>
      <c r="BF1953" s="212"/>
      <c r="BG1953" s="212"/>
      <c r="BH1953"/>
      <c r="BI1953"/>
      <c r="BJ1953"/>
      <c r="BK1953"/>
      <c r="BM1953" s="1"/>
      <c r="BN1953" s="152"/>
      <c r="BO1953" s="152"/>
      <c r="BP1953" s="212"/>
      <c r="BQ1953" s="212"/>
      <c r="BR1953"/>
      <c r="BS1953"/>
      <c r="BT1953"/>
      <c r="BU1953"/>
      <c r="BV1953"/>
      <c r="BW1953" s="1"/>
      <c r="BX1953" s="152"/>
      <c r="BY1953" s="152"/>
      <c r="BZ1953" s="212"/>
      <c r="CA1953" s="212"/>
      <c r="CC1953"/>
      <c r="CD1953"/>
      <c r="CE1953"/>
      <c r="CF1953"/>
      <c r="CG1953" s="1"/>
      <c r="CH1953" s="152"/>
      <c r="CI1953" s="152"/>
      <c r="CJ1953" s="213"/>
      <c r="CK1953" s="213"/>
      <c r="CN1953"/>
      <c r="CO1953"/>
      <c r="CP1953"/>
      <c r="CQ1953" s="1"/>
      <c r="CR1953" s="214"/>
      <c r="CS1953" s="214"/>
      <c r="CT1953" s="212"/>
      <c r="CU1953" s="212"/>
      <c r="CY1953"/>
      <c r="CZ1953"/>
      <c r="DA1953" s="1"/>
      <c r="DB1953" s="152"/>
      <c r="DC1953" s="152"/>
      <c r="DD1953" s="212"/>
      <c r="DE1953" s="212"/>
      <c r="DI1953"/>
      <c r="DJ1953"/>
      <c r="DK1953" s="1"/>
      <c r="DL1953" s="152"/>
      <c r="DM1953" s="152"/>
      <c r="DN1953" s="212"/>
      <c r="DO1953" s="212"/>
      <c r="DT1953"/>
      <c r="DU1953" s="1"/>
      <c r="DW1953" s="152"/>
      <c r="DY1953" s="212"/>
      <c r="EJ1953" s="212"/>
      <c r="EK1953" s="212"/>
      <c r="EP1953"/>
      <c r="EQ1953"/>
      <c r="ER1953"/>
      <c r="ES1953"/>
      <c r="ET1953"/>
      <c r="EU1953"/>
      <c r="EV1953"/>
      <c r="EW1953"/>
      <c r="EX1953"/>
    </row>
    <row r="1954" spans="37:154">
      <c r="AK1954" s="1"/>
      <c r="AL1954" s="152"/>
      <c r="AN1954" s="212"/>
      <c r="AP1954"/>
      <c r="AS1954" s="1"/>
      <c r="AT1954" s="152"/>
      <c r="AU1954" s="152"/>
      <c r="AV1954" s="212"/>
      <c r="AW1954" s="212"/>
      <c r="AX1954"/>
      <c r="AY1954"/>
      <c r="AZ1954"/>
      <c r="BC1954" s="1"/>
      <c r="BD1954" s="214"/>
      <c r="BE1954" s="214"/>
      <c r="BF1954" s="212"/>
      <c r="BG1954" s="212"/>
      <c r="BH1954"/>
      <c r="BI1954"/>
      <c r="BJ1954"/>
      <c r="BK1954"/>
      <c r="BM1954" s="1"/>
      <c r="BN1954" s="152"/>
      <c r="BO1954" s="152"/>
      <c r="BP1954" s="212"/>
      <c r="BQ1954" s="212"/>
      <c r="BR1954"/>
      <c r="BS1954"/>
      <c r="BT1954"/>
      <c r="BU1954"/>
      <c r="BV1954"/>
      <c r="BW1954" s="1"/>
      <c r="BX1954" s="152"/>
      <c r="BY1954" s="152"/>
      <c r="BZ1954" s="212"/>
      <c r="CA1954" s="212"/>
      <c r="CC1954"/>
      <c r="CD1954"/>
      <c r="CE1954"/>
      <c r="CF1954"/>
      <c r="CG1954" s="1"/>
      <c r="CH1954" s="152"/>
      <c r="CI1954" s="152"/>
      <c r="CJ1954" s="213"/>
      <c r="CK1954" s="213"/>
      <c r="CN1954"/>
      <c r="CO1954"/>
      <c r="CP1954"/>
      <c r="CQ1954" s="1"/>
      <c r="CR1954" s="214"/>
      <c r="CS1954" s="214"/>
      <c r="CT1954" s="212"/>
      <c r="CU1954" s="212"/>
      <c r="CY1954"/>
      <c r="CZ1954"/>
      <c r="DA1954" s="1"/>
      <c r="DB1954" s="152"/>
      <c r="DC1954" s="152"/>
      <c r="DD1954" s="212"/>
      <c r="DE1954" s="212"/>
      <c r="DI1954"/>
      <c r="DJ1954"/>
      <c r="DK1954" s="1"/>
      <c r="DL1954" s="152"/>
      <c r="DM1954" s="152"/>
      <c r="DN1954" s="212"/>
      <c r="DO1954" s="212"/>
      <c r="DT1954"/>
      <c r="DU1954" s="1"/>
      <c r="DW1954" s="152"/>
      <c r="DY1954" s="212"/>
      <c r="EJ1954" s="212"/>
      <c r="EK1954" s="212"/>
      <c r="EP1954"/>
      <c r="EQ1954"/>
      <c r="ER1954"/>
      <c r="ES1954"/>
      <c r="ET1954"/>
      <c r="EU1954"/>
      <c r="EV1954"/>
      <c r="EW1954"/>
      <c r="EX1954"/>
    </row>
    <row r="1955" spans="37:154">
      <c r="AK1955" s="1"/>
      <c r="AL1955" s="152"/>
      <c r="AN1955" s="212"/>
      <c r="AP1955"/>
      <c r="AS1955" s="1"/>
      <c r="AT1955" s="152"/>
      <c r="AU1955" s="152"/>
      <c r="AV1955" s="212"/>
      <c r="AW1955" s="212"/>
      <c r="AX1955"/>
      <c r="AY1955"/>
      <c r="AZ1955"/>
      <c r="BC1955" s="1"/>
      <c r="BD1955" s="214"/>
      <c r="BE1955" s="214"/>
      <c r="BF1955" s="212"/>
      <c r="BG1955" s="212"/>
      <c r="BH1955"/>
      <c r="BI1955"/>
      <c r="BJ1955"/>
      <c r="BK1955"/>
      <c r="BM1955" s="1"/>
      <c r="BN1955" s="152"/>
      <c r="BO1955" s="152"/>
      <c r="BP1955" s="212"/>
      <c r="BQ1955" s="212"/>
      <c r="BR1955"/>
      <c r="BS1955"/>
      <c r="BT1955"/>
      <c r="BU1955"/>
      <c r="BV1955"/>
      <c r="BW1955" s="1"/>
      <c r="BX1955" s="152"/>
      <c r="BY1955" s="152"/>
      <c r="BZ1955" s="212"/>
      <c r="CA1955" s="212"/>
      <c r="CC1955"/>
      <c r="CD1955"/>
      <c r="CE1955"/>
      <c r="CF1955"/>
      <c r="CG1955" s="1"/>
      <c r="CH1955" s="152"/>
      <c r="CI1955" s="152"/>
      <c r="CJ1955" s="213"/>
      <c r="CK1955" s="213"/>
      <c r="CN1955"/>
      <c r="CO1955"/>
      <c r="CP1955"/>
      <c r="CQ1955" s="1"/>
      <c r="CR1955" s="214"/>
      <c r="CS1955" s="214"/>
      <c r="CT1955" s="212"/>
      <c r="CU1955" s="212"/>
      <c r="CY1955"/>
      <c r="CZ1955"/>
      <c r="DA1955" s="1"/>
      <c r="DB1955" s="152"/>
      <c r="DC1955" s="152"/>
      <c r="DD1955" s="212"/>
      <c r="DE1955" s="212"/>
      <c r="DI1955"/>
      <c r="DJ1955"/>
      <c r="DK1955" s="1"/>
      <c r="DL1955" s="152"/>
      <c r="DM1955" s="152"/>
      <c r="DN1955" s="212"/>
      <c r="DO1955" s="212"/>
      <c r="DT1955"/>
      <c r="DU1955" s="1"/>
      <c r="DW1955" s="152"/>
      <c r="DY1955" s="212"/>
      <c r="EJ1955" s="212"/>
      <c r="EK1955" s="212"/>
      <c r="EP1955"/>
      <c r="EQ1955"/>
      <c r="ER1955"/>
      <c r="ES1955"/>
      <c r="ET1955"/>
      <c r="EU1955"/>
      <c r="EV1955"/>
      <c r="EW1955"/>
      <c r="EX1955"/>
    </row>
    <row r="1956" spans="37:154">
      <c r="AK1956" s="1"/>
      <c r="AL1956" s="152"/>
      <c r="AN1956" s="212"/>
      <c r="AP1956"/>
      <c r="AS1956" s="1"/>
      <c r="AT1956" s="152"/>
      <c r="AU1956" s="152"/>
      <c r="AV1956" s="212"/>
      <c r="AW1956" s="212"/>
      <c r="AX1956"/>
      <c r="AY1956"/>
      <c r="AZ1956"/>
      <c r="BC1956" s="1"/>
      <c r="BD1956" s="214"/>
      <c r="BE1956" s="214"/>
      <c r="BF1956" s="212"/>
      <c r="BG1956" s="212"/>
      <c r="BH1956"/>
      <c r="BI1956"/>
      <c r="BJ1956"/>
      <c r="BK1956"/>
      <c r="BM1956" s="1"/>
      <c r="BN1956" s="152"/>
      <c r="BO1956" s="152"/>
      <c r="BP1956" s="212"/>
      <c r="BQ1956" s="212"/>
      <c r="BR1956"/>
      <c r="BS1956"/>
      <c r="BT1956"/>
      <c r="BU1956"/>
      <c r="BV1956"/>
      <c r="BW1956" s="1"/>
      <c r="BX1956" s="152"/>
      <c r="BY1956" s="152"/>
      <c r="BZ1956" s="212"/>
      <c r="CA1956" s="212"/>
      <c r="CC1956"/>
      <c r="CD1956"/>
      <c r="CE1956"/>
      <c r="CF1956"/>
      <c r="CG1956" s="1"/>
      <c r="CH1956" s="152"/>
      <c r="CI1956" s="152"/>
      <c r="CJ1956" s="213"/>
      <c r="CK1956" s="213"/>
      <c r="CN1956"/>
      <c r="CO1956"/>
      <c r="CP1956"/>
      <c r="CQ1956" s="1"/>
      <c r="CR1956" s="214"/>
      <c r="CS1956" s="214"/>
      <c r="CT1956" s="212"/>
      <c r="CU1956" s="212"/>
      <c r="CY1956"/>
      <c r="CZ1956"/>
      <c r="DA1956" s="1"/>
      <c r="DB1956" s="152"/>
      <c r="DC1956" s="152"/>
      <c r="DD1956" s="212"/>
      <c r="DE1956" s="212"/>
      <c r="DI1956"/>
      <c r="DJ1956"/>
      <c r="DK1956" s="1"/>
      <c r="DL1956" s="152"/>
      <c r="DM1956" s="152"/>
      <c r="DN1956" s="212"/>
      <c r="DO1956" s="212"/>
      <c r="DT1956"/>
      <c r="DU1956" s="1"/>
      <c r="DW1956" s="152"/>
      <c r="DY1956" s="212"/>
      <c r="EJ1956" s="212"/>
      <c r="EK1956" s="212"/>
      <c r="EP1956"/>
      <c r="EQ1956"/>
      <c r="ER1956"/>
      <c r="ES1956"/>
      <c r="ET1956"/>
      <c r="EU1956"/>
      <c r="EV1956"/>
      <c r="EW1956"/>
      <c r="EX1956"/>
    </row>
    <row r="1957" spans="37:154">
      <c r="AK1957" s="1"/>
      <c r="AL1957" s="152"/>
      <c r="AN1957" s="212"/>
      <c r="AP1957"/>
      <c r="AS1957" s="1"/>
      <c r="AT1957" s="152"/>
      <c r="AU1957" s="152"/>
      <c r="AV1957" s="212"/>
      <c r="AW1957" s="212"/>
      <c r="AX1957"/>
      <c r="AY1957"/>
      <c r="AZ1957"/>
      <c r="BC1957" s="1"/>
      <c r="BD1957" s="214"/>
      <c r="BE1957" s="214"/>
      <c r="BF1957" s="212"/>
      <c r="BG1957" s="212"/>
      <c r="BH1957"/>
      <c r="BI1957"/>
      <c r="BJ1957"/>
      <c r="BK1957"/>
      <c r="BM1957" s="1"/>
      <c r="BN1957" s="152"/>
      <c r="BO1957" s="152"/>
      <c r="BP1957" s="212"/>
      <c r="BQ1957" s="212"/>
      <c r="BR1957"/>
      <c r="BS1957"/>
      <c r="BT1957"/>
      <c r="BU1957"/>
      <c r="BV1957"/>
      <c r="BW1957" s="1"/>
      <c r="BX1957" s="152"/>
      <c r="BY1957" s="152"/>
      <c r="BZ1957" s="212"/>
      <c r="CA1957" s="212"/>
      <c r="CC1957"/>
      <c r="CD1957"/>
      <c r="CE1957"/>
      <c r="CF1957"/>
      <c r="CG1957" s="1"/>
      <c r="CH1957" s="152"/>
      <c r="CI1957" s="152"/>
      <c r="CJ1957" s="213"/>
      <c r="CK1957" s="213"/>
      <c r="CN1957"/>
      <c r="CO1957"/>
      <c r="CP1957"/>
      <c r="CQ1957" s="1"/>
      <c r="CR1957" s="214"/>
      <c r="CS1957" s="214"/>
      <c r="CT1957" s="212"/>
      <c r="CU1957" s="212"/>
      <c r="CY1957"/>
      <c r="CZ1957"/>
      <c r="DA1957" s="1"/>
      <c r="DB1957" s="152"/>
      <c r="DC1957" s="152"/>
      <c r="DD1957" s="212"/>
      <c r="DE1957" s="212"/>
      <c r="DI1957"/>
      <c r="DJ1957"/>
      <c r="DK1957" s="1"/>
      <c r="DL1957" s="152"/>
      <c r="DM1957" s="152"/>
      <c r="DN1957" s="212"/>
      <c r="DO1957" s="212"/>
      <c r="DT1957"/>
      <c r="DU1957" s="1"/>
      <c r="DW1957" s="152"/>
      <c r="DY1957" s="212"/>
      <c r="EJ1957" s="212"/>
      <c r="EK1957" s="212"/>
      <c r="EP1957"/>
      <c r="EQ1957"/>
      <c r="ER1957"/>
      <c r="ES1957"/>
      <c r="ET1957"/>
      <c r="EU1957"/>
      <c r="EV1957"/>
      <c r="EW1957"/>
      <c r="EX1957"/>
    </row>
    <row r="1958" spans="37:154">
      <c r="AK1958" s="1"/>
      <c r="AL1958" s="152"/>
      <c r="AN1958" s="212"/>
      <c r="AP1958"/>
      <c r="AS1958" s="1"/>
      <c r="AT1958" s="152"/>
      <c r="AU1958" s="152"/>
      <c r="AV1958" s="212"/>
      <c r="AW1958" s="212"/>
      <c r="AX1958"/>
      <c r="AY1958"/>
      <c r="AZ1958"/>
      <c r="BC1958" s="1"/>
      <c r="BD1958" s="214"/>
      <c r="BE1958" s="214"/>
      <c r="BF1958" s="212"/>
      <c r="BG1958" s="212"/>
      <c r="BH1958"/>
      <c r="BI1958"/>
      <c r="BJ1958"/>
      <c r="BK1958"/>
      <c r="BM1958" s="1"/>
      <c r="BN1958" s="152"/>
      <c r="BO1958" s="152"/>
      <c r="BP1958" s="212"/>
      <c r="BQ1958" s="212"/>
      <c r="BR1958"/>
      <c r="BS1958"/>
      <c r="BT1958"/>
      <c r="BU1958"/>
      <c r="BV1958"/>
      <c r="BW1958" s="1"/>
      <c r="BX1958" s="152"/>
      <c r="BY1958" s="152"/>
      <c r="BZ1958" s="212"/>
      <c r="CA1958" s="212"/>
      <c r="CC1958"/>
      <c r="CD1958"/>
      <c r="CE1958"/>
      <c r="CF1958"/>
      <c r="CG1958" s="1"/>
      <c r="CH1958" s="152"/>
      <c r="CI1958" s="152"/>
      <c r="CJ1958" s="213"/>
      <c r="CK1958" s="213"/>
      <c r="CN1958"/>
      <c r="CO1958"/>
      <c r="CP1958"/>
      <c r="CQ1958" s="1"/>
      <c r="CR1958" s="214"/>
      <c r="CS1958" s="214"/>
      <c r="CT1958" s="212"/>
      <c r="CU1958" s="212"/>
      <c r="CY1958"/>
      <c r="CZ1958"/>
      <c r="DA1958" s="1"/>
      <c r="DB1958" s="152"/>
      <c r="DC1958" s="152"/>
      <c r="DD1958" s="212"/>
      <c r="DE1958" s="212"/>
      <c r="DI1958"/>
      <c r="DJ1958"/>
      <c r="DK1958" s="1"/>
      <c r="DL1958" s="152"/>
      <c r="DM1958" s="152"/>
      <c r="DN1958" s="212"/>
      <c r="DO1958" s="212"/>
      <c r="DT1958"/>
      <c r="DU1958" s="1"/>
      <c r="DW1958" s="152"/>
      <c r="DY1958" s="212"/>
      <c r="EJ1958" s="212"/>
      <c r="EK1958" s="212"/>
      <c r="EP1958"/>
      <c r="EQ1958"/>
      <c r="ER1958"/>
      <c r="ES1958"/>
      <c r="ET1958"/>
      <c r="EU1958"/>
      <c r="EV1958"/>
      <c r="EW1958"/>
      <c r="EX1958"/>
    </row>
    <row r="1959" spans="37:154">
      <c r="AK1959" s="1"/>
      <c r="AL1959" s="152"/>
      <c r="AN1959" s="212"/>
      <c r="AP1959"/>
      <c r="AS1959" s="1"/>
      <c r="AT1959" s="152"/>
      <c r="AU1959" s="152"/>
      <c r="AV1959" s="212"/>
      <c r="AW1959" s="212"/>
      <c r="AX1959"/>
      <c r="AY1959"/>
      <c r="AZ1959"/>
      <c r="BC1959" s="1"/>
      <c r="BD1959" s="214"/>
      <c r="BE1959" s="214"/>
      <c r="BF1959" s="212"/>
      <c r="BG1959" s="212"/>
      <c r="BH1959"/>
      <c r="BI1959"/>
      <c r="BJ1959"/>
      <c r="BK1959"/>
      <c r="BM1959" s="1"/>
      <c r="BN1959" s="152"/>
      <c r="BO1959" s="152"/>
      <c r="BP1959" s="212"/>
      <c r="BQ1959" s="212"/>
      <c r="BR1959"/>
      <c r="BS1959"/>
      <c r="BT1959"/>
      <c r="BU1959"/>
      <c r="BV1959"/>
      <c r="BW1959" s="1"/>
      <c r="BX1959" s="152"/>
      <c r="BY1959" s="152"/>
      <c r="BZ1959" s="212"/>
      <c r="CA1959" s="212"/>
      <c r="CC1959"/>
      <c r="CD1959"/>
      <c r="CE1959"/>
      <c r="CF1959"/>
      <c r="CG1959" s="1"/>
      <c r="CH1959" s="152"/>
      <c r="CI1959" s="152"/>
      <c r="CJ1959" s="213"/>
      <c r="CK1959" s="213"/>
      <c r="CN1959"/>
      <c r="CO1959"/>
      <c r="CP1959"/>
      <c r="CQ1959" s="1"/>
      <c r="CR1959" s="214"/>
      <c r="CS1959" s="214"/>
      <c r="CT1959" s="212"/>
      <c r="CU1959" s="212"/>
      <c r="CY1959"/>
      <c r="CZ1959"/>
      <c r="DA1959" s="1"/>
      <c r="DB1959" s="152"/>
      <c r="DC1959" s="152"/>
      <c r="DD1959" s="212"/>
      <c r="DE1959" s="212"/>
      <c r="DI1959"/>
      <c r="DJ1959"/>
      <c r="DK1959" s="1"/>
      <c r="DL1959" s="152"/>
      <c r="DM1959" s="152"/>
      <c r="DN1959" s="212"/>
      <c r="DO1959" s="212"/>
      <c r="DT1959"/>
      <c r="DU1959" s="1"/>
      <c r="DW1959" s="152"/>
      <c r="DY1959" s="212"/>
      <c r="EJ1959" s="212"/>
      <c r="EK1959" s="212"/>
      <c r="EP1959"/>
      <c r="EQ1959"/>
      <c r="ER1959"/>
      <c r="ES1959"/>
      <c r="ET1959"/>
      <c r="EU1959"/>
      <c r="EV1959"/>
      <c r="EW1959"/>
      <c r="EX1959"/>
    </row>
    <row r="1960" spans="37:154">
      <c r="AK1960" s="1"/>
      <c r="AL1960" s="152"/>
      <c r="AN1960" s="212"/>
      <c r="AP1960"/>
      <c r="AS1960" s="1"/>
      <c r="AT1960" s="152"/>
      <c r="AU1960" s="152"/>
      <c r="AV1960" s="212"/>
      <c r="AW1960" s="212"/>
      <c r="AX1960"/>
      <c r="AY1960"/>
      <c r="AZ1960"/>
      <c r="BC1960" s="1"/>
      <c r="BD1960" s="214"/>
      <c r="BE1960" s="214"/>
      <c r="BF1960" s="212"/>
      <c r="BG1960" s="212"/>
      <c r="BH1960"/>
      <c r="BI1960"/>
      <c r="BJ1960"/>
      <c r="BK1960"/>
      <c r="BM1960" s="1"/>
      <c r="BN1960" s="152"/>
      <c r="BO1960" s="152"/>
      <c r="BP1960" s="212"/>
      <c r="BQ1960" s="212"/>
      <c r="BR1960"/>
      <c r="BS1960"/>
      <c r="BT1960"/>
      <c r="BU1960"/>
      <c r="BV1960"/>
      <c r="BW1960" s="1"/>
      <c r="BX1960" s="152"/>
      <c r="BY1960" s="152"/>
      <c r="BZ1960" s="212"/>
      <c r="CA1960" s="212"/>
      <c r="CC1960"/>
      <c r="CD1960"/>
      <c r="CE1960"/>
      <c r="CF1960"/>
      <c r="CG1960" s="1"/>
      <c r="CH1960" s="152"/>
      <c r="CI1960" s="152"/>
      <c r="CJ1960" s="213"/>
      <c r="CK1960" s="213"/>
      <c r="CN1960"/>
      <c r="CO1960"/>
      <c r="CP1960"/>
      <c r="CQ1960" s="1"/>
      <c r="CR1960" s="214"/>
      <c r="CS1960" s="214"/>
      <c r="CT1960" s="212"/>
      <c r="CU1960" s="212"/>
      <c r="CY1960"/>
      <c r="CZ1960"/>
      <c r="DA1960" s="1"/>
      <c r="DB1960" s="152"/>
      <c r="DC1960" s="152"/>
      <c r="DD1960" s="212"/>
      <c r="DE1960" s="212"/>
      <c r="DI1960"/>
      <c r="DJ1960"/>
      <c r="DK1960" s="1"/>
      <c r="DL1960" s="152"/>
      <c r="DM1960" s="152"/>
      <c r="DN1960" s="212"/>
      <c r="DO1960" s="212"/>
      <c r="DT1960"/>
      <c r="DU1960" s="1"/>
      <c r="DW1960" s="152"/>
      <c r="DY1960" s="212"/>
      <c r="EJ1960" s="212"/>
      <c r="EK1960" s="212"/>
      <c r="EP1960"/>
      <c r="EQ1960"/>
      <c r="ER1960"/>
      <c r="ES1960"/>
      <c r="ET1960"/>
      <c r="EU1960"/>
      <c r="EV1960"/>
      <c r="EW1960"/>
      <c r="EX1960"/>
    </row>
    <row r="1961" spans="37:154">
      <c r="AK1961" s="1"/>
      <c r="AL1961" s="152"/>
      <c r="AN1961" s="212"/>
      <c r="AP1961"/>
      <c r="AS1961" s="1"/>
      <c r="AT1961" s="152"/>
      <c r="AU1961" s="152"/>
      <c r="AV1961" s="212"/>
      <c r="AW1961" s="212"/>
      <c r="AX1961"/>
      <c r="AY1961"/>
      <c r="AZ1961"/>
      <c r="BC1961" s="1"/>
      <c r="BD1961" s="214"/>
      <c r="BE1961" s="214"/>
      <c r="BF1961" s="212"/>
      <c r="BG1961" s="212"/>
      <c r="BH1961"/>
      <c r="BI1961"/>
      <c r="BJ1961"/>
      <c r="BK1961"/>
      <c r="BM1961" s="1"/>
      <c r="BN1961" s="152"/>
      <c r="BO1961" s="152"/>
      <c r="BP1961" s="212"/>
      <c r="BQ1961" s="212"/>
      <c r="BR1961"/>
      <c r="BS1961"/>
      <c r="BT1961"/>
      <c r="BU1961"/>
      <c r="BV1961"/>
      <c r="BW1961" s="1"/>
      <c r="BX1961" s="152"/>
      <c r="BY1961" s="152"/>
      <c r="BZ1961" s="212"/>
      <c r="CA1961" s="212"/>
      <c r="CC1961"/>
      <c r="CD1961"/>
      <c r="CE1961"/>
      <c r="CF1961"/>
      <c r="CG1961" s="1"/>
      <c r="CH1961" s="152"/>
      <c r="CI1961" s="152"/>
      <c r="CJ1961" s="213"/>
      <c r="CK1961" s="213"/>
      <c r="CN1961"/>
      <c r="CO1961"/>
      <c r="CP1961"/>
      <c r="CQ1961" s="1"/>
      <c r="CR1961" s="214"/>
      <c r="CS1961" s="214"/>
      <c r="CT1961" s="212"/>
      <c r="CU1961" s="212"/>
      <c r="CY1961"/>
      <c r="CZ1961"/>
      <c r="DA1961" s="1"/>
      <c r="DB1961" s="152"/>
      <c r="DC1961" s="152"/>
      <c r="DD1961" s="212"/>
      <c r="DE1961" s="212"/>
      <c r="DI1961"/>
      <c r="DJ1961"/>
      <c r="DK1961" s="1"/>
      <c r="DL1961" s="152"/>
      <c r="DM1961" s="152"/>
      <c r="DN1961" s="212"/>
      <c r="DO1961" s="212"/>
      <c r="DT1961"/>
      <c r="DU1961" s="1"/>
      <c r="DW1961" s="152"/>
      <c r="DY1961" s="212"/>
      <c r="EJ1961" s="212"/>
      <c r="EK1961" s="212"/>
      <c r="EP1961"/>
      <c r="EQ1961"/>
      <c r="ER1961"/>
      <c r="ES1961"/>
      <c r="ET1961"/>
      <c r="EU1961"/>
      <c r="EV1961"/>
      <c r="EW1961"/>
      <c r="EX1961"/>
    </row>
    <row r="1962" spans="37:154">
      <c r="AK1962" s="1"/>
      <c r="AL1962" s="152"/>
      <c r="AN1962" s="212"/>
      <c r="AP1962"/>
      <c r="AS1962" s="1"/>
      <c r="AT1962" s="152"/>
      <c r="AU1962" s="152"/>
      <c r="AV1962" s="212"/>
      <c r="AW1962" s="212"/>
      <c r="AX1962"/>
      <c r="AY1962"/>
      <c r="AZ1962"/>
      <c r="BC1962" s="1"/>
      <c r="BD1962" s="214"/>
      <c r="BE1962" s="214"/>
      <c r="BF1962" s="212"/>
      <c r="BG1962" s="212"/>
      <c r="BH1962"/>
      <c r="BI1962"/>
      <c r="BJ1962"/>
      <c r="BK1962"/>
      <c r="BM1962" s="1"/>
      <c r="BN1962" s="152"/>
      <c r="BO1962" s="152"/>
      <c r="BP1962" s="212"/>
      <c r="BQ1962" s="212"/>
      <c r="BR1962"/>
      <c r="BS1962"/>
      <c r="BT1962"/>
      <c r="BU1962"/>
      <c r="BV1962"/>
      <c r="BW1962" s="1"/>
      <c r="BX1962" s="152"/>
      <c r="BY1962" s="152"/>
      <c r="BZ1962" s="212"/>
      <c r="CA1962" s="212"/>
      <c r="CC1962"/>
      <c r="CD1962"/>
      <c r="CE1962"/>
      <c r="CF1962"/>
      <c r="CG1962" s="1"/>
      <c r="CH1962" s="152"/>
      <c r="CI1962" s="152"/>
      <c r="CJ1962" s="213"/>
      <c r="CK1962" s="213"/>
      <c r="CN1962"/>
      <c r="CO1962"/>
      <c r="CP1962"/>
      <c r="CQ1962" s="1"/>
      <c r="CR1962" s="214"/>
      <c r="CS1962" s="214"/>
      <c r="CT1962" s="212"/>
      <c r="CU1962" s="212"/>
      <c r="CY1962"/>
      <c r="CZ1962"/>
      <c r="DA1962" s="1"/>
      <c r="DB1962" s="152"/>
      <c r="DC1962" s="152"/>
      <c r="DD1962" s="212"/>
      <c r="DE1962" s="212"/>
      <c r="DI1962"/>
      <c r="DJ1962"/>
      <c r="DK1962" s="1"/>
      <c r="DL1962" s="152"/>
      <c r="DM1962" s="152"/>
      <c r="DN1962" s="212"/>
      <c r="DO1962" s="212"/>
      <c r="DT1962"/>
      <c r="DU1962" s="1"/>
      <c r="DW1962" s="152"/>
      <c r="DY1962" s="212"/>
      <c r="EJ1962" s="212"/>
      <c r="EK1962" s="212"/>
      <c r="EP1962"/>
      <c r="EQ1962"/>
      <c r="ER1962"/>
      <c r="ES1962"/>
      <c r="ET1962"/>
      <c r="EU1962"/>
      <c r="EV1962"/>
      <c r="EW1962"/>
      <c r="EX1962"/>
    </row>
    <row r="1963" spans="37:154">
      <c r="AK1963" s="1"/>
      <c r="AL1963" s="152"/>
      <c r="AN1963" s="212"/>
      <c r="AP1963"/>
      <c r="AS1963" s="1"/>
      <c r="AT1963" s="152"/>
      <c r="AU1963" s="152"/>
      <c r="AV1963" s="212"/>
      <c r="AW1963" s="212"/>
      <c r="AX1963"/>
      <c r="AY1963"/>
      <c r="AZ1963"/>
      <c r="BC1963" s="1"/>
      <c r="BD1963" s="214"/>
      <c r="BE1963" s="214"/>
      <c r="BF1963" s="212"/>
      <c r="BG1963" s="212"/>
      <c r="BH1963"/>
      <c r="BI1963"/>
      <c r="BJ1963"/>
      <c r="BK1963"/>
      <c r="BM1963" s="1"/>
      <c r="BN1963" s="152"/>
      <c r="BO1963" s="152"/>
      <c r="BP1963" s="212"/>
      <c r="BQ1963" s="212"/>
      <c r="BR1963"/>
      <c r="BS1963"/>
      <c r="BT1963"/>
      <c r="BU1963"/>
      <c r="BV1963"/>
      <c r="BW1963" s="1"/>
      <c r="BX1963" s="152"/>
      <c r="BY1963" s="152"/>
      <c r="BZ1963" s="212"/>
      <c r="CA1963" s="212"/>
      <c r="CC1963"/>
      <c r="CD1963"/>
      <c r="CE1963"/>
      <c r="CF1963"/>
      <c r="CG1963" s="1"/>
      <c r="CH1963" s="152"/>
      <c r="CI1963" s="152"/>
      <c r="CJ1963" s="213"/>
      <c r="CK1963" s="213"/>
      <c r="CN1963"/>
      <c r="CO1963"/>
      <c r="CP1963"/>
      <c r="CQ1963" s="1"/>
      <c r="CR1963" s="214"/>
      <c r="CS1963" s="214"/>
      <c r="CT1963" s="212"/>
      <c r="CU1963" s="212"/>
      <c r="CY1963"/>
      <c r="CZ1963"/>
      <c r="DA1963" s="1"/>
      <c r="DB1963" s="152"/>
      <c r="DC1963" s="152"/>
      <c r="DD1963" s="212"/>
      <c r="DE1963" s="212"/>
      <c r="DI1963"/>
      <c r="DJ1963"/>
      <c r="DK1963" s="1"/>
      <c r="DL1963" s="152"/>
      <c r="DM1963" s="152"/>
      <c r="DN1963" s="212"/>
      <c r="DO1963" s="212"/>
      <c r="DT1963"/>
      <c r="DU1963" s="1"/>
      <c r="DW1963" s="152"/>
      <c r="DY1963" s="212"/>
      <c r="EJ1963" s="212"/>
      <c r="EK1963" s="212"/>
      <c r="EP1963"/>
      <c r="EQ1963"/>
      <c r="ER1963"/>
      <c r="ES1963"/>
      <c r="ET1963"/>
      <c r="EU1963"/>
      <c r="EV1963"/>
      <c r="EW1963"/>
      <c r="EX1963"/>
    </row>
    <row r="1964" spans="37:154">
      <c r="AK1964" s="1"/>
      <c r="AL1964" s="152"/>
      <c r="AN1964" s="212"/>
      <c r="AP1964"/>
      <c r="AS1964" s="1"/>
      <c r="AT1964" s="152"/>
      <c r="AU1964" s="152"/>
      <c r="AV1964" s="212"/>
      <c r="AW1964" s="212"/>
      <c r="AX1964"/>
      <c r="AY1964"/>
      <c r="AZ1964"/>
      <c r="BC1964" s="1"/>
      <c r="BD1964" s="214"/>
      <c r="BE1964" s="214"/>
      <c r="BF1964" s="212"/>
      <c r="BG1964" s="212"/>
      <c r="BH1964"/>
      <c r="BI1964"/>
      <c r="BJ1964"/>
      <c r="BK1964"/>
      <c r="BM1964" s="1"/>
      <c r="BN1964" s="152"/>
      <c r="BO1964" s="152"/>
      <c r="BP1964" s="212"/>
      <c r="BQ1964" s="212"/>
      <c r="BR1964"/>
      <c r="BS1964"/>
      <c r="BT1964"/>
      <c r="BU1964"/>
      <c r="BV1964"/>
      <c r="BW1964" s="1"/>
      <c r="BX1964" s="152"/>
      <c r="BY1964" s="152"/>
      <c r="BZ1964" s="212"/>
      <c r="CA1964" s="212"/>
      <c r="CC1964"/>
      <c r="CD1964"/>
      <c r="CE1964"/>
      <c r="CF1964"/>
      <c r="CG1964" s="1"/>
      <c r="CH1964" s="152"/>
      <c r="CI1964" s="152"/>
      <c r="CJ1964" s="213"/>
      <c r="CK1964" s="213"/>
      <c r="CN1964"/>
      <c r="CO1964"/>
      <c r="CP1964"/>
      <c r="CQ1964" s="1"/>
      <c r="CR1964" s="214"/>
      <c r="CS1964" s="214"/>
      <c r="CT1964" s="212"/>
      <c r="CU1964" s="212"/>
      <c r="CY1964"/>
      <c r="CZ1964"/>
      <c r="DA1964" s="1"/>
      <c r="DB1964" s="152"/>
      <c r="DC1964" s="152"/>
      <c r="DD1964" s="212"/>
      <c r="DE1964" s="212"/>
      <c r="DI1964"/>
      <c r="DJ1964"/>
      <c r="DK1964" s="1"/>
      <c r="DL1964" s="152"/>
      <c r="DM1964" s="152"/>
      <c r="DN1964" s="212"/>
      <c r="DO1964" s="212"/>
      <c r="DT1964"/>
      <c r="DU1964" s="1"/>
      <c r="DW1964" s="152"/>
      <c r="DY1964" s="212"/>
      <c r="EJ1964" s="212"/>
      <c r="EK1964" s="212"/>
      <c r="EP1964"/>
      <c r="EQ1964"/>
      <c r="ER1964"/>
      <c r="ES1964"/>
      <c r="ET1964"/>
      <c r="EU1964"/>
      <c r="EV1964"/>
      <c r="EW1964"/>
      <c r="EX1964"/>
    </row>
    <row r="1965" spans="37:154">
      <c r="AK1965" s="1"/>
      <c r="AL1965" s="152"/>
      <c r="AN1965" s="212"/>
      <c r="AP1965"/>
      <c r="AS1965" s="1"/>
      <c r="AT1965" s="152"/>
      <c r="AU1965" s="152"/>
      <c r="AV1965" s="212"/>
      <c r="AW1965" s="212"/>
      <c r="AX1965"/>
      <c r="AY1965"/>
      <c r="AZ1965"/>
      <c r="BC1965" s="1"/>
      <c r="BD1965" s="214"/>
      <c r="BE1965" s="214"/>
      <c r="BF1965" s="212"/>
      <c r="BG1965" s="212"/>
      <c r="BH1965"/>
      <c r="BI1965"/>
      <c r="BJ1965"/>
      <c r="BK1965"/>
      <c r="BM1965" s="1"/>
      <c r="BN1965" s="152"/>
      <c r="BO1965" s="152"/>
      <c r="BP1965" s="212"/>
      <c r="BQ1965" s="212"/>
      <c r="BR1965"/>
      <c r="BS1965"/>
      <c r="BT1965"/>
      <c r="BU1965"/>
      <c r="BV1965"/>
      <c r="BW1965" s="1"/>
      <c r="BX1965" s="152"/>
      <c r="BY1965" s="152"/>
      <c r="BZ1965" s="212"/>
      <c r="CA1965" s="212"/>
      <c r="CC1965"/>
      <c r="CD1965"/>
      <c r="CE1965"/>
      <c r="CF1965"/>
      <c r="CG1965" s="1"/>
      <c r="CH1965" s="152"/>
      <c r="CI1965" s="152"/>
      <c r="CJ1965" s="213"/>
      <c r="CK1965" s="213"/>
      <c r="CN1965"/>
      <c r="CO1965"/>
      <c r="CP1965"/>
      <c r="CQ1965" s="1"/>
      <c r="CR1965" s="214"/>
      <c r="CS1965" s="214"/>
      <c r="CT1965" s="212"/>
      <c r="CU1965" s="212"/>
      <c r="CY1965"/>
      <c r="CZ1965"/>
      <c r="DA1965" s="1"/>
      <c r="DB1965" s="152"/>
      <c r="DC1965" s="152"/>
      <c r="DD1965" s="212"/>
      <c r="DE1965" s="212"/>
      <c r="DI1965"/>
      <c r="DJ1965"/>
      <c r="DK1965" s="1"/>
      <c r="DL1965" s="152"/>
      <c r="DM1965" s="152"/>
      <c r="DN1965" s="212"/>
      <c r="DO1965" s="212"/>
      <c r="DT1965"/>
      <c r="DU1965" s="1"/>
      <c r="DW1965" s="152"/>
      <c r="DY1965" s="212"/>
      <c r="EJ1965" s="212"/>
      <c r="EK1965" s="212"/>
      <c r="EP1965"/>
      <c r="EQ1965"/>
      <c r="ER1965"/>
      <c r="ES1965"/>
      <c r="ET1965"/>
      <c r="EU1965"/>
      <c r="EV1965"/>
      <c r="EW1965"/>
      <c r="EX1965"/>
    </row>
    <row r="1966" spans="37:154">
      <c r="AK1966" s="1"/>
      <c r="AL1966" s="152"/>
      <c r="AN1966" s="212"/>
      <c r="AP1966"/>
      <c r="AS1966" s="1"/>
      <c r="AT1966" s="152"/>
      <c r="AU1966" s="152"/>
      <c r="AV1966" s="212"/>
      <c r="AW1966" s="212"/>
      <c r="AX1966"/>
      <c r="AY1966"/>
      <c r="AZ1966"/>
      <c r="BC1966" s="1"/>
      <c r="BD1966" s="214"/>
      <c r="BE1966" s="214"/>
      <c r="BF1966" s="212"/>
      <c r="BG1966" s="212"/>
      <c r="BH1966"/>
      <c r="BI1966"/>
      <c r="BJ1966"/>
      <c r="BK1966"/>
      <c r="BM1966" s="1"/>
      <c r="BN1966" s="152"/>
      <c r="BO1966" s="152"/>
      <c r="BP1966" s="212"/>
      <c r="BQ1966" s="212"/>
      <c r="BR1966"/>
      <c r="BS1966"/>
      <c r="BT1966"/>
      <c r="BU1966"/>
      <c r="BV1966"/>
      <c r="BW1966" s="1"/>
      <c r="BX1966" s="152"/>
      <c r="BY1966" s="152"/>
      <c r="BZ1966" s="212"/>
      <c r="CA1966" s="212"/>
      <c r="CC1966"/>
      <c r="CD1966"/>
      <c r="CE1966"/>
      <c r="CF1966"/>
      <c r="CG1966" s="1"/>
      <c r="CH1966" s="152"/>
      <c r="CI1966" s="152"/>
      <c r="CJ1966" s="213"/>
      <c r="CK1966" s="213"/>
      <c r="CN1966"/>
      <c r="CO1966"/>
      <c r="CP1966"/>
      <c r="CQ1966" s="1"/>
      <c r="CR1966" s="214"/>
      <c r="CS1966" s="214"/>
      <c r="CT1966" s="212"/>
      <c r="CU1966" s="212"/>
      <c r="CY1966"/>
      <c r="CZ1966"/>
      <c r="DA1966" s="1"/>
      <c r="DB1966" s="152"/>
      <c r="DC1966" s="152"/>
      <c r="DD1966" s="212"/>
      <c r="DE1966" s="212"/>
      <c r="DI1966"/>
      <c r="DJ1966"/>
      <c r="DK1966" s="1"/>
      <c r="DL1966" s="152"/>
      <c r="DM1966" s="152"/>
      <c r="DN1966" s="212"/>
      <c r="DO1966" s="212"/>
      <c r="DT1966"/>
      <c r="DU1966" s="1"/>
      <c r="DW1966" s="152"/>
      <c r="DY1966" s="212"/>
      <c r="EJ1966" s="212"/>
      <c r="EK1966" s="212"/>
      <c r="EP1966"/>
      <c r="EQ1966"/>
      <c r="ER1966"/>
      <c r="ES1966"/>
      <c r="ET1966"/>
      <c r="EU1966"/>
      <c r="EV1966"/>
      <c r="EW1966"/>
      <c r="EX1966"/>
    </row>
    <row r="1967" spans="37:154">
      <c r="AK1967" s="1"/>
      <c r="AL1967" s="152"/>
      <c r="AN1967" s="212"/>
      <c r="AP1967"/>
      <c r="AS1967" s="1"/>
      <c r="AT1967" s="152"/>
      <c r="AU1967" s="152"/>
      <c r="AV1967" s="212"/>
      <c r="AW1967" s="212"/>
      <c r="AX1967"/>
      <c r="AY1967"/>
      <c r="AZ1967"/>
      <c r="BC1967" s="1"/>
      <c r="BD1967" s="214"/>
      <c r="BE1967" s="214"/>
      <c r="BF1967" s="212"/>
      <c r="BG1967" s="212"/>
      <c r="BH1967"/>
      <c r="BI1967"/>
      <c r="BJ1967"/>
      <c r="BK1967"/>
      <c r="BM1967" s="1"/>
      <c r="BN1967" s="152"/>
      <c r="BO1967" s="152"/>
      <c r="BP1967" s="212"/>
      <c r="BQ1967" s="212"/>
      <c r="BR1967"/>
      <c r="BS1967"/>
      <c r="BT1967"/>
      <c r="BU1967"/>
      <c r="BV1967"/>
      <c r="BW1967" s="1"/>
      <c r="BX1967" s="152"/>
      <c r="BY1967" s="152"/>
      <c r="BZ1967" s="212"/>
      <c r="CA1967" s="212"/>
      <c r="CC1967"/>
      <c r="CD1967"/>
      <c r="CE1967"/>
      <c r="CF1967"/>
      <c r="CG1967" s="1"/>
      <c r="CH1967" s="152"/>
      <c r="CI1967" s="152"/>
      <c r="CJ1967" s="213"/>
      <c r="CK1967" s="213"/>
      <c r="CN1967"/>
      <c r="CO1967"/>
      <c r="CP1967"/>
      <c r="CQ1967" s="1"/>
      <c r="CR1967" s="214"/>
      <c r="CS1967" s="214"/>
      <c r="CT1967" s="212"/>
      <c r="CU1967" s="212"/>
      <c r="CY1967"/>
      <c r="CZ1967"/>
      <c r="DA1967" s="1"/>
      <c r="DB1967" s="152"/>
      <c r="DC1967" s="152"/>
      <c r="DD1967" s="212"/>
      <c r="DE1967" s="212"/>
      <c r="DI1967"/>
      <c r="DJ1967"/>
      <c r="DK1967" s="1"/>
      <c r="DL1967" s="152"/>
      <c r="DM1967" s="152"/>
      <c r="DN1967" s="212"/>
      <c r="DO1967" s="212"/>
      <c r="DT1967"/>
      <c r="DU1967" s="1"/>
      <c r="DW1967" s="152"/>
      <c r="DY1967" s="212"/>
      <c r="EJ1967" s="212"/>
      <c r="EK1967" s="212"/>
      <c r="EP1967"/>
      <c r="EQ1967"/>
      <c r="ER1967"/>
      <c r="ES1967"/>
      <c r="ET1967"/>
      <c r="EU1967"/>
      <c r="EV1967"/>
      <c r="EW1967"/>
      <c r="EX1967"/>
    </row>
    <row r="1968" spans="37:154">
      <c r="AK1968" s="1"/>
      <c r="AL1968" s="152"/>
      <c r="AN1968" s="212"/>
      <c r="AP1968"/>
      <c r="AS1968" s="1"/>
      <c r="AT1968" s="152"/>
      <c r="AU1968" s="152"/>
      <c r="AV1968" s="212"/>
      <c r="AW1968" s="212"/>
      <c r="AX1968"/>
      <c r="AY1968"/>
      <c r="AZ1968"/>
      <c r="BC1968" s="1"/>
      <c r="BD1968" s="214"/>
      <c r="BE1968" s="214"/>
      <c r="BF1968" s="212"/>
      <c r="BG1968" s="212"/>
      <c r="BH1968"/>
      <c r="BI1968"/>
      <c r="BJ1968"/>
      <c r="BK1968"/>
      <c r="BM1968" s="1"/>
      <c r="BN1968" s="152"/>
      <c r="BO1968" s="152"/>
      <c r="BP1968" s="212"/>
      <c r="BQ1968" s="212"/>
      <c r="BR1968"/>
      <c r="BS1968"/>
      <c r="BT1968"/>
      <c r="BU1968"/>
      <c r="BV1968"/>
      <c r="BW1968" s="1"/>
      <c r="BX1968" s="152"/>
      <c r="BY1968" s="152"/>
      <c r="BZ1968" s="212"/>
      <c r="CA1968" s="212"/>
      <c r="CC1968"/>
      <c r="CD1968"/>
      <c r="CE1968"/>
      <c r="CF1968"/>
      <c r="CG1968" s="1"/>
      <c r="CH1968" s="152"/>
      <c r="CI1968" s="152"/>
      <c r="CJ1968" s="213"/>
      <c r="CK1968" s="213"/>
      <c r="CN1968"/>
      <c r="CO1968"/>
      <c r="CP1968"/>
      <c r="CQ1968" s="1"/>
      <c r="CR1968" s="214"/>
      <c r="CS1968" s="214"/>
      <c r="CT1968" s="212"/>
      <c r="CU1968" s="212"/>
      <c r="CY1968"/>
      <c r="CZ1968"/>
      <c r="DA1968" s="1"/>
      <c r="DB1968" s="152"/>
      <c r="DC1968" s="152"/>
      <c r="DD1968" s="212"/>
      <c r="DE1968" s="212"/>
      <c r="DI1968"/>
      <c r="DJ1968"/>
      <c r="DK1968" s="1"/>
      <c r="DL1968" s="152"/>
      <c r="DM1968" s="152"/>
      <c r="DN1968" s="212"/>
      <c r="DO1968" s="212"/>
      <c r="DT1968"/>
      <c r="DU1968" s="1"/>
      <c r="DW1968" s="152"/>
      <c r="DY1968" s="212"/>
      <c r="EJ1968" s="212"/>
      <c r="EK1968" s="212"/>
      <c r="EP1968"/>
      <c r="EQ1968"/>
      <c r="ER1968"/>
      <c r="ES1968"/>
      <c r="ET1968"/>
      <c r="EU1968"/>
      <c r="EV1968"/>
      <c r="EW1968"/>
      <c r="EX1968"/>
    </row>
    <row r="1969" spans="37:154">
      <c r="AK1969" s="1"/>
      <c r="AL1969" s="152"/>
      <c r="AN1969" s="212"/>
      <c r="AP1969"/>
      <c r="AS1969" s="1"/>
      <c r="AT1969" s="152"/>
      <c r="AU1969" s="152"/>
      <c r="AV1969" s="212"/>
      <c r="AW1969" s="212"/>
      <c r="AX1969"/>
      <c r="AY1969"/>
      <c r="AZ1969"/>
      <c r="BC1969" s="1"/>
      <c r="BD1969" s="214"/>
      <c r="BE1969" s="214"/>
      <c r="BF1969" s="212"/>
      <c r="BG1969" s="212"/>
      <c r="BH1969"/>
      <c r="BI1969"/>
      <c r="BJ1969"/>
      <c r="BK1969"/>
      <c r="BM1969" s="1"/>
      <c r="BN1969" s="152"/>
      <c r="BO1969" s="152"/>
      <c r="BP1969" s="212"/>
      <c r="BQ1969" s="212"/>
      <c r="BR1969"/>
      <c r="BS1969"/>
      <c r="BT1969"/>
      <c r="BU1969"/>
      <c r="BV1969"/>
      <c r="BW1969" s="1"/>
      <c r="BX1969" s="152"/>
      <c r="BY1969" s="152"/>
      <c r="BZ1969" s="212"/>
      <c r="CA1969" s="212"/>
      <c r="CC1969"/>
      <c r="CD1969"/>
      <c r="CE1969"/>
      <c r="CF1969"/>
      <c r="CG1969" s="1"/>
      <c r="CH1969" s="152"/>
      <c r="CI1969" s="152"/>
      <c r="CJ1969" s="213"/>
      <c r="CK1969" s="213"/>
      <c r="CN1969"/>
      <c r="CO1969"/>
      <c r="CP1969"/>
      <c r="CQ1969" s="1"/>
      <c r="CR1969" s="214"/>
      <c r="CS1969" s="214"/>
      <c r="CT1969" s="212"/>
      <c r="CU1969" s="212"/>
      <c r="CY1969"/>
      <c r="CZ1969"/>
      <c r="DA1969" s="1"/>
      <c r="DB1969" s="152"/>
      <c r="DC1969" s="152"/>
      <c r="DD1969" s="212"/>
      <c r="DE1969" s="212"/>
      <c r="DI1969"/>
      <c r="DJ1969"/>
      <c r="DK1969" s="1"/>
      <c r="DL1969" s="152"/>
      <c r="DM1969" s="152"/>
      <c r="DN1969" s="212"/>
      <c r="DO1969" s="212"/>
      <c r="DT1969"/>
      <c r="DU1969" s="1"/>
      <c r="DW1969" s="152"/>
      <c r="DY1969" s="212"/>
      <c r="EJ1969" s="212"/>
      <c r="EK1969" s="212"/>
      <c r="EP1969"/>
      <c r="EQ1969"/>
      <c r="ER1969"/>
      <c r="ES1969"/>
      <c r="ET1969"/>
      <c r="EU1969"/>
      <c r="EV1969"/>
      <c r="EW1969"/>
      <c r="EX1969"/>
    </row>
    <row r="1970" spans="37:154">
      <c r="AK1970" s="1"/>
      <c r="AL1970" s="152"/>
      <c r="AN1970" s="212"/>
      <c r="AP1970"/>
      <c r="AS1970" s="1"/>
      <c r="AT1970" s="152"/>
      <c r="AU1970" s="152"/>
      <c r="AV1970" s="212"/>
      <c r="AW1970" s="212"/>
      <c r="AX1970"/>
      <c r="AY1970"/>
      <c r="AZ1970"/>
      <c r="BC1970" s="1"/>
      <c r="BD1970" s="214"/>
      <c r="BE1970" s="214"/>
      <c r="BF1970" s="212"/>
      <c r="BG1970" s="212"/>
      <c r="BH1970"/>
      <c r="BI1970"/>
      <c r="BJ1970"/>
      <c r="BK1970"/>
      <c r="BM1970" s="1"/>
      <c r="BN1970" s="152"/>
      <c r="BO1970" s="152"/>
      <c r="BP1970" s="212"/>
      <c r="BQ1970" s="212"/>
      <c r="BR1970"/>
      <c r="BS1970"/>
      <c r="BT1970"/>
      <c r="BU1970"/>
      <c r="BV1970"/>
      <c r="BW1970" s="1"/>
      <c r="BX1970" s="152"/>
      <c r="BY1970" s="152"/>
      <c r="BZ1970" s="212"/>
      <c r="CA1970" s="212"/>
      <c r="CC1970"/>
      <c r="CD1970"/>
      <c r="CE1970"/>
      <c r="CF1970"/>
      <c r="CG1970" s="1"/>
      <c r="CH1970" s="152"/>
      <c r="CI1970" s="152"/>
      <c r="CJ1970" s="213"/>
      <c r="CK1970" s="213"/>
      <c r="CN1970"/>
      <c r="CO1970"/>
      <c r="CP1970"/>
      <c r="CQ1970" s="1"/>
      <c r="CR1970" s="214"/>
      <c r="CS1970" s="214"/>
      <c r="CT1970" s="212"/>
      <c r="CU1970" s="212"/>
      <c r="CY1970"/>
      <c r="CZ1970"/>
      <c r="DA1970" s="1"/>
      <c r="DB1970" s="152"/>
      <c r="DC1970" s="152"/>
      <c r="DD1970" s="212"/>
      <c r="DE1970" s="212"/>
      <c r="DI1970"/>
      <c r="DJ1970"/>
      <c r="DK1970" s="1"/>
      <c r="DL1970" s="152"/>
      <c r="DM1970" s="152"/>
      <c r="DN1970" s="212"/>
      <c r="DO1970" s="212"/>
      <c r="DT1970"/>
      <c r="DU1970" s="1"/>
      <c r="DW1970" s="152"/>
      <c r="DY1970" s="212"/>
      <c r="EJ1970" s="212"/>
      <c r="EK1970" s="212"/>
      <c r="EP1970"/>
      <c r="EQ1970"/>
      <c r="ER1970"/>
      <c r="ES1970"/>
      <c r="ET1970"/>
      <c r="EU1970"/>
      <c r="EV1970"/>
      <c r="EW1970"/>
      <c r="EX1970"/>
    </row>
    <row r="1971" spans="37:154">
      <c r="AK1971" s="1"/>
      <c r="AL1971" s="152"/>
      <c r="AN1971" s="212"/>
      <c r="AP1971"/>
      <c r="AS1971" s="1"/>
      <c r="AT1971" s="152"/>
      <c r="AU1971" s="152"/>
      <c r="AV1971" s="212"/>
      <c r="AW1971" s="212"/>
      <c r="AX1971"/>
      <c r="AY1971"/>
      <c r="AZ1971"/>
      <c r="BC1971" s="1"/>
      <c r="BD1971" s="214"/>
      <c r="BE1971" s="214"/>
      <c r="BF1971" s="212"/>
      <c r="BG1971" s="212"/>
      <c r="BH1971"/>
      <c r="BI1971"/>
      <c r="BJ1971"/>
      <c r="BK1971"/>
      <c r="BM1971" s="1"/>
      <c r="BN1971" s="152"/>
      <c r="BO1971" s="152"/>
      <c r="BP1971" s="212"/>
      <c r="BQ1971" s="212"/>
      <c r="BR1971"/>
      <c r="BS1971"/>
      <c r="BT1971"/>
      <c r="BU1971"/>
      <c r="BV1971"/>
      <c r="BW1971" s="1"/>
      <c r="BX1971" s="152"/>
      <c r="BY1971" s="152"/>
      <c r="BZ1971" s="212"/>
      <c r="CA1971" s="212"/>
      <c r="CC1971"/>
      <c r="CD1971"/>
      <c r="CE1971"/>
      <c r="CF1971"/>
      <c r="CG1971" s="1"/>
      <c r="CH1971" s="152"/>
      <c r="CI1971" s="152"/>
      <c r="CJ1971" s="213"/>
      <c r="CK1971" s="213"/>
      <c r="CN1971"/>
      <c r="CO1971"/>
      <c r="CP1971"/>
      <c r="CQ1971" s="1"/>
      <c r="CR1971" s="214"/>
      <c r="CS1971" s="214"/>
      <c r="CT1971" s="212"/>
      <c r="CU1971" s="212"/>
      <c r="CY1971"/>
      <c r="CZ1971"/>
      <c r="DA1971" s="1"/>
      <c r="DB1971" s="152"/>
      <c r="DC1971" s="152"/>
      <c r="DD1971" s="212"/>
      <c r="DE1971" s="212"/>
      <c r="DI1971"/>
      <c r="DJ1971"/>
      <c r="DK1971" s="1"/>
      <c r="DL1971" s="152"/>
      <c r="DM1971" s="152"/>
      <c r="DN1971" s="212"/>
      <c r="DO1971" s="212"/>
      <c r="DT1971"/>
      <c r="DU1971" s="1"/>
      <c r="DW1971" s="152"/>
      <c r="DY1971" s="212"/>
      <c r="EJ1971" s="212"/>
      <c r="EK1971" s="212"/>
      <c r="EP1971"/>
      <c r="EQ1971"/>
      <c r="ER1971"/>
      <c r="ES1971"/>
      <c r="ET1971"/>
      <c r="EU1971"/>
      <c r="EV1971"/>
      <c r="EW1971"/>
      <c r="EX1971"/>
    </row>
    <row r="1972" spans="37:154">
      <c r="AK1972" s="1"/>
      <c r="AL1972" s="152"/>
      <c r="AN1972" s="212"/>
      <c r="AP1972"/>
      <c r="AS1972" s="1"/>
      <c r="AT1972" s="152"/>
      <c r="AU1972" s="152"/>
      <c r="AV1972" s="212"/>
      <c r="AW1972" s="212"/>
      <c r="AX1972"/>
      <c r="AY1972"/>
      <c r="AZ1972"/>
      <c r="BC1972" s="1"/>
      <c r="BD1972" s="214"/>
      <c r="BE1972" s="214"/>
      <c r="BF1972" s="212"/>
      <c r="BG1972" s="212"/>
      <c r="BH1972"/>
      <c r="BI1972"/>
      <c r="BJ1972"/>
      <c r="BK1972"/>
      <c r="BM1972" s="1"/>
      <c r="BN1972" s="152"/>
      <c r="BO1972" s="152"/>
      <c r="BP1972" s="212"/>
      <c r="BQ1972" s="212"/>
      <c r="BR1972"/>
      <c r="BS1972"/>
      <c r="BT1972"/>
      <c r="BU1972"/>
      <c r="BV1972"/>
      <c r="BW1972" s="1"/>
      <c r="BX1972" s="152"/>
      <c r="BY1972" s="152"/>
      <c r="BZ1972" s="212"/>
      <c r="CA1972" s="212"/>
      <c r="CC1972"/>
      <c r="CD1972"/>
      <c r="CE1972"/>
      <c r="CF1972"/>
      <c r="CG1972" s="1"/>
      <c r="CH1972" s="152"/>
      <c r="CI1972" s="152"/>
      <c r="CJ1972" s="213"/>
      <c r="CK1972" s="213"/>
      <c r="CN1972"/>
      <c r="CO1972"/>
      <c r="CP1972"/>
      <c r="CQ1972" s="1"/>
      <c r="CR1972" s="214"/>
      <c r="CS1972" s="214"/>
      <c r="CT1972" s="212"/>
      <c r="CU1972" s="212"/>
      <c r="CY1972"/>
      <c r="CZ1972"/>
      <c r="DA1972" s="1"/>
      <c r="DB1972" s="152"/>
      <c r="DC1972" s="152"/>
      <c r="DD1972" s="212"/>
      <c r="DE1972" s="212"/>
      <c r="DI1972"/>
      <c r="DJ1972"/>
      <c r="DK1972" s="1"/>
      <c r="DL1972" s="152"/>
      <c r="DM1972" s="152"/>
      <c r="DN1972" s="212"/>
      <c r="DO1972" s="212"/>
      <c r="DT1972"/>
      <c r="DU1972" s="1"/>
      <c r="DW1972" s="152"/>
      <c r="DY1972" s="212"/>
      <c r="EJ1972" s="212"/>
      <c r="EK1972" s="212"/>
      <c r="EP1972"/>
      <c r="EQ1972"/>
      <c r="ER1972"/>
      <c r="ES1972"/>
      <c r="ET1972"/>
      <c r="EU1972"/>
      <c r="EV1972"/>
      <c r="EW1972"/>
      <c r="EX1972"/>
    </row>
    <row r="1973" spans="37:154">
      <c r="AK1973" s="1"/>
      <c r="AL1973" s="152"/>
      <c r="AN1973" s="212"/>
      <c r="AP1973"/>
      <c r="AS1973" s="1"/>
      <c r="AT1973" s="152"/>
      <c r="AU1973" s="152"/>
      <c r="AV1973" s="212"/>
      <c r="AW1973" s="212"/>
      <c r="AX1973"/>
      <c r="AY1973"/>
      <c r="AZ1973"/>
      <c r="BC1973" s="1"/>
      <c r="BD1973" s="214"/>
      <c r="BE1973" s="214"/>
      <c r="BF1973" s="212"/>
      <c r="BG1973" s="212"/>
      <c r="BH1973"/>
      <c r="BI1973"/>
      <c r="BJ1973"/>
      <c r="BK1973"/>
      <c r="BM1973" s="1"/>
      <c r="BN1973" s="152"/>
      <c r="BO1973" s="152"/>
      <c r="BP1973" s="212"/>
      <c r="BQ1973" s="212"/>
      <c r="BR1973"/>
      <c r="BS1973"/>
      <c r="BT1973"/>
      <c r="BU1973"/>
      <c r="BV1973"/>
      <c r="BW1973" s="1"/>
      <c r="BX1973" s="152"/>
      <c r="BY1973" s="152"/>
      <c r="BZ1973" s="212"/>
      <c r="CA1973" s="212"/>
      <c r="CC1973"/>
      <c r="CD1973"/>
      <c r="CE1973"/>
      <c r="CF1973"/>
      <c r="CG1973" s="1"/>
      <c r="CH1973" s="152"/>
      <c r="CI1973" s="152"/>
      <c r="CJ1973" s="213"/>
      <c r="CK1973" s="213"/>
      <c r="CN1973"/>
      <c r="CO1973"/>
      <c r="CP1973"/>
      <c r="CQ1973" s="1"/>
      <c r="CR1973" s="214"/>
      <c r="CS1973" s="214"/>
      <c r="CT1973" s="212"/>
      <c r="CU1973" s="212"/>
      <c r="CY1973"/>
      <c r="CZ1973"/>
      <c r="DA1973" s="1"/>
      <c r="DB1973" s="152"/>
      <c r="DC1973" s="152"/>
      <c r="DD1973" s="212"/>
      <c r="DE1973" s="212"/>
      <c r="DI1973"/>
      <c r="DJ1973"/>
      <c r="DK1973" s="1"/>
      <c r="DL1973" s="152"/>
      <c r="DM1973" s="152"/>
      <c r="DN1973" s="212"/>
      <c r="DO1973" s="212"/>
      <c r="DT1973"/>
      <c r="DU1973" s="1"/>
      <c r="DW1973" s="152"/>
      <c r="DY1973" s="212"/>
      <c r="EJ1973" s="212"/>
      <c r="EK1973" s="212"/>
      <c r="EP1973"/>
      <c r="EQ1973"/>
      <c r="ER1973"/>
      <c r="ES1973"/>
      <c r="ET1973"/>
      <c r="EU1973"/>
      <c r="EV1973"/>
      <c r="EW1973"/>
      <c r="EX1973"/>
    </row>
    <row r="1974" spans="37:154">
      <c r="AK1974" s="1"/>
      <c r="AL1974" s="152"/>
      <c r="AN1974" s="212"/>
      <c r="AP1974"/>
      <c r="AS1974" s="1"/>
      <c r="AT1974" s="152"/>
      <c r="AU1974" s="152"/>
      <c r="AV1974" s="212"/>
      <c r="AW1974" s="212"/>
      <c r="AX1974"/>
      <c r="AY1974"/>
      <c r="AZ1974"/>
      <c r="BC1974" s="1"/>
      <c r="BD1974" s="214"/>
      <c r="BE1974" s="214"/>
      <c r="BF1974" s="212"/>
      <c r="BG1974" s="212"/>
      <c r="BH1974"/>
      <c r="BI1974"/>
      <c r="BJ1974"/>
      <c r="BK1974"/>
      <c r="BM1974" s="1"/>
      <c r="BN1974" s="152"/>
      <c r="BO1974" s="152"/>
      <c r="BP1974" s="212"/>
      <c r="BQ1974" s="212"/>
      <c r="BR1974"/>
      <c r="BS1974"/>
      <c r="BT1974"/>
      <c r="BU1974"/>
      <c r="BV1974"/>
      <c r="BW1974" s="1"/>
      <c r="BX1974" s="152"/>
      <c r="BY1974" s="152"/>
      <c r="BZ1974" s="212"/>
      <c r="CA1974" s="212"/>
      <c r="CC1974"/>
      <c r="CD1974"/>
      <c r="CE1974"/>
      <c r="CF1974"/>
      <c r="CG1974" s="1"/>
      <c r="CH1974" s="152"/>
      <c r="CI1974" s="152"/>
      <c r="CJ1974" s="213"/>
      <c r="CK1974" s="213"/>
      <c r="CN1974"/>
      <c r="CO1974"/>
      <c r="CP1974"/>
      <c r="CQ1974" s="1"/>
      <c r="CR1974" s="214"/>
      <c r="CS1974" s="214"/>
      <c r="CT1974" s="212"/>
      <c r="CU1974" s="212"/>
      <c r="CY1974"/>
      <c r="CZ1974"/>
      <c r="DA1974" s="1"/>
      <c r="DB1974" s="152"/>
      <c r="DC1974" s="152"/>
      <c r="DD1974" s="212"/>
      <c r="DE1974" s="212"/>
      <c r="DI1974"/>
      <c r="DJ1974"/>
      <c r="DK1974" s="1"/>
      <c r="DL1974" s="152"/>
      <c r="DM1974" s="152"/>
      <c r="DN1974" s="212"/>
      <c r="DO1974" s="212"/>
      <c r="DT1974"/>
      <c r="DU1974" s="1"/>
      <c r="DW1974" s="152"/>
      <c r="DY1974" s="212"/>
      <c r="EJ1974" s="212"/>
      <c r="EK1974" s="212"/>
      <c r="EP1974"/>
      <c r="EQ1974"/>
      <c r="ER1974"/>
      <c r="ES1974"/>
      <c r="ET1974"/>
      <c r="EU1974"/>
      <c r="EV1974"/>
      <c r="EW1974"/>
      <c r="EX1974"/>
    </row>
    <row r="1975" spans="37:154">
      <c r="AK1975" s="1"/>
      <c r="AL1975" s="152"/>
      <c r="AN1975" s="212"/>
      <c r="AP1975"/>
      <c r="AS1975" s="1"/>
      <c r="AT1975" s="152"/>
      <c r="AU1975" s="152"/>
      <c r="AV1975" s="212"/>
      <c r="AW1975" s="212"/>
      <c r="AX1975"/>
      <c r="AY1975"/>
      <c r="AZ1975"/>
      <c r="BC1975" s="1"/>
      <c r="BD1975" s="214"/>
      <c r="BE1975" s="214"/>
      <c r="BF1975" s="212"/>
      <c r="BG1975" s="212"/>
      <c r="BH1975"/>
      <c r="BI1975"/>
      <c r="BJ1975"/>
      <c r="BK1975"/>
      <c r="BM1975" s="1"/>
      <c r="BN1975" s="152"/>
      <c r="BO1975" s="152"/>
      <c r="BP1975" s="212"/>
      <c r="BQ1975" s="212"/>
      <c r="BR1975"/>
      <c r="BS1975"/>
      <c r="BT1975"/>
      <c r="BU1975"/>
      <c r="BV1975"/>
      <c r="BW1975" s="1"/>
      <c r="BX1975" s="152"/>
      <c r="BY1975" s="152"/>
      <c r="BZ1975" s="212"/>
      <c r="CA1975" s="212"/>
      <c r="CC1975"/>
      <c r="CD1975"/>
      <c r="CE1975"/>
      <c r="CF1975"/>
      <c r="CG1975" s="1"/>
      <c r="CH1975" s="152"/>
      <c r="CI1975" s="152"/>
      <c r="CJ1975" s="213"/>
      <c r="CK1975" s="213"/>
      <c r="CN1975"/>
      <c r="CO1975"/>
      <c r="CP1975"/>
      <c r="CQ1975" s="1"/>
      <c r="CR1975" s="214"/>
      <c r="CS1975" s="214"/>
      <c r="CT1975" s="212"/>
      <c r="CU1975" s="212"/>
      <c r="CY1975"/>
      <c r="CZ1975"/>
      <c r="DA1975" s="1"/>
      <c r="DB1975" s="152"/>
      <c r="DC1975" s="152"/>
      <c r="DD1975" s="212"/>
      <c r="DE1975" s="212"/>
      <c r="DI1975"/>
      <c r="DJ1975"/>
      <c r="DK1975" s="1"/>
      <c r="DL1975" s="152"/>
      <c r="DM1975" s="152"/>
      <c r="DN1975" s="212"/>
      <c r="DO1975" s="212"/>
      <c r="DT1975"/>
      <c r="DU1975" s="1"/>
      <c r="DW1975" s="152"/>
      <c r="DY1975" s="212"/>
      <c r="EJ1975" s="212"/>
      <c r="EK1975" s="212"/>
      <c r="EP1975"/>
      <c r="EQ1975"/>
      <c r="ER1975"/>
      <c r="ES1975"/>
      <c r="ET1975"/>
      <c r="EU1975"/>
      <c r="EV1975"/>
      <c r="EW1975"/>
      <c r="EX1975"/>
    </row>
    <row r="1976" spans="37:154">
      <c r="AK1976" s="1"/>
      <c r="AL1976" s="152"/>
      <c r="AN1976" s="212"/>
      <c r="AP1976"/>
      <c r="AS1976" s="1"/>
      <c r="AT1976" s="152"/>
      <c r="AU1976" s="152"/>
      <c r="AV1976" s="212"/>
      <c r="AW1976" s="212"/>
      <c r="AX1976"/>
      <c r="AY1976"/>
      <c r="AZ1976"/>
      <c r="BC1976" s="1"/>
      <c r="BD1976" s="214"/>
      <c r="BE1976" s="214"/>
      <c r="BF1976" s="212"/>
      <c r="BG1976" s="212"/>
      <c r="BH1976"/>
      <c r="BI1976"/>
      <c r="BJ1976"/>
      <c r="BK1976"/>
      <c r="BM1976" s="1"/>
      <c r="BN1976" s="152"/>
      <c r="BO1976" s="152"/>
      <c r="BP1976" s="212"/>
      <c r="BQ1976" s="212"/>
      <c r="BR1976"/>
      <c r="BS1976"/>
      <c r="BT1976"/>
      <c r="BU1976"/>
      <c r="BV1976"/>
      <c r="BW1976" s="1"/>
      <c r="BX1976" s="152"/>
      <c r="BY1976" s="152"/>
      <c r="BZ1976" s="212"/>
      <c r="CA1976" s="212"/>
      <c r="CC1976"/>
      <c r="CD1976"/>
      <c r="CE1976"/>
      <c r="CF1976"/>
      <c r="CG1976" s="1"/>
      <c r="CH1976" s="152"/>
      <c r="CI1976" s="152"/>
      <c r="CJ1976" s="213"/>
      <c r="CK1976" s="213"/>
      <c r="CN1976"/>
      <c r="CO1976"/>
      <c r="CP1976"/>
      <c r="CQ1976" s="1"/>
      <c r="CR1976" s="214"/>
      <c r="CS1976" s="214"/>
      <c r="CT1976" s="212"/>
      <c r="CU1976" s="212"/>
      <c r="CY1976"/>
      <c r="CZ1976"/>
      <c r="DA1976" s="1"/>
      <c r="DB1976" s="152"/>
      <c r="DC1976" s="152"/>
      <c r="DD1976" s="212"/>
      <c r="DE1976" s="212"/>
      <c r="DI1976"/>
      <c r="DJ1976"/>
      <c r="DK1976" s="1"/>
      <c r="DL1976" s="152"/>
      <c r="DM1976" s="152"/>
      <c r="DN1976" s="212"/>
      <c r="DO1976" s="212"/>
      <c r="DT1976"/>
      <c r="DU1976" s="1"/>
      <c r="DW1976" s="152"/>
      <c r="DY1976" s="212"/>
      <c r="EJ1976" s="212"/>
      <c r="EK1976" s="212"/>
      <c r="EP1976"/>
      <c r="EQ1976"/>
      <c r="ER1976"/>
      <c r="ES1976"/>
      <c r="ET1976"/>
      <c r="EU1976"/>
      <c r="EV1976"/>
      <c r="EW1976"/>
      <c r="EX1976"/>
    </row>
    <row r="1977" spans="37:154">
      <c r="AK1977" s="1"/>
      <c r="AL1977" s="152"/>
      <c r="AN1977" s="212"/>
      <c r="AP1977"/>
      <c r="AS1977" s="1"/>
      <c r="AT1977" s="152"/>
      <c r="AU1977" s="152"/>
      <c r="AV1977" s="212"/>
      <c r="AW1977" s="212"/>
      <c r="AX1977"/>
      <c r="AY1977"/>
      <c r="AZ1977"/>
      <c r="BC1977" s="1"/>
      <c r="BD1977" s="214"/>
      <c r="BE1977" s="214"/>
      <c r="BF1977" s="212"/>
      <c r="BG1977" s="212"/>
      <c r="BH1977"/>
      <c r="BI1977"/>
      <c r="BJ1977"/>
      <c r="BK1977"/>
      <c r="BM1977" s="1"/>
      <c r="BN1977" s="152"/>
      <c r="BO1977" s="152"/>
      <c r="BP1977" s="212"/>
      <c r="BQ1977" s="212"/>
      <c r="BR1977"/>
      <c r="BS1977"/>
      <c r="BT1977"/>
      <c r="BU1977"/>
      <c r="BV1977"/>
      <c r="BW1977" s="1"/>
      <c r="BX1977" s="152"/>
      <c r="BY1977" s="152"/>
      <c r="BZ1977" s="212"/>
      <c r="CA1977" s="212"/>
      <c r="CC1977"/>
      <c r="CD1977"/>
      <c r="CE1977"/>
      <c r="CF1977"/>
      <c r="CG1977" s="1"/>
      <c r="CH1977" s="152"/>
      <c r="CI1977" s="152"/>
      <c r="CJ1977" s="213"/>
      <c r="CK1977" s="213"/>
      <c r="CN1977"/>
      <c r="CO1977"/>
      <c r="CP1977"/>
      <c r="CQ1977" s="1"/>
      <c r="CR1977" s="214"/>
      <c r="CS1977" s="214"/>
      <c r="CT1977" s="212"/>
      <c r="CU1977" s="212"/>
      <c r="CY1977"/>
      <c r="CZ1977"/>
      <c r="DA1977" s="1"/>
      <c r="DB1977" s="152"/>
      <c r="DC1977" s="152"/>
      <c r="DD1977" s="212"/>
      <c r="DE1977" s="212"/>
      <c r="DI1977"/>
      <c r="DJ1977"/>
      <c r="DK1977" s="1"/>
      <c r="DL1977" s="152"/>
      <c r="DM1977" s="152"/>
      <c r="DN1977" s="212"/>
      <c r="DO1977" s="212"/>
      <c r="DT1977"/>
      <c r="DU1977" s="1"/>
      <c r="DW1977" s="152"/>
      <c r="DY1977" s="212"/>
      <c r="EJ1977" s="212"/>
      <c r="EK1977" s="212"/>
      <c r="EP1977"/>
      <c r="EQ1977"/>
      <c r="ER1977"/>
      <c r="ES1977"/>
      <c r="ET1977"/>
      <c r="EU1977"/>
      <c r="EV1977"/>
      <c r="EW1977"/>
      <c r="EX1977"/>
    </row>
    <row r="1978" spans="37:154">
      <c r="AK1978" s="1"/>
      <c r="AL1978" s="152"/>
      <c r="AN1978" s="212"/>
      <c r="AP1978"/>
      <c r="AS1978" s="1"/>
      <c r="AT1978" s="152"/>
      <c r="AU1978" s="152"/>
      <c r="AV1978" s="212"/>
      <c r="AW1978" s="212"/>
      <c r="AX1978"/>
      <c r="AY1978"/>
      <c r="AZ1978"/>
      <c r="BC1978" s="1"/>
      <c r="BD1978" s="214"/>
      <c r="BE1978" s="214"/>
      <c r="BF1978" s="212"/>
      <c r="BG1978" s="212"/>
      <c r="BH1978"/>
      <c r="BI1978"/>
      <c r="BJ1978"/>
      <c r="BK1978"/>
      <c r="BM1978" s="1"/>
      <c r="BN1978" s="152"/>
      <c r="BO1978" s="152"/>
      <c r="BP1978" s="212"/>
      <c r="BQ1978" s="212"/>
      <c r="BR1978"/>
      <c r="BS1978"/>
      <c r="BT1978"/>
      <c r="BU1978"/>
      <c r="BV1978"/>
      <c r="BW1978" s="1"/>
      <c r="BX1978" s="152"/>
      <c r="BY1978" s="152"/>
      <c r="BZ1978" s="212"/>
      <c r="CA1978" s="212"/>
      <c r="CC1978"/>
      <c r="CD1978"/>
      <c r="CE1978"/>
      <c r="CF1978"/>
      <c r="CG1978" s="1"/>
      <c r="CH1978" s="152"/>
      <c r="CI1978" s="152"/>
      <c r="CJ1978" s="213"/>
      <c r="CK1978" s="213"/>
      <c r="CN1978"/>
      <c r="CO1978"/>
      <c r="CP1978"/>
      <c r="CQ1978" s="1"/>
      <c r="CR1978" s="214"/>
      <c r="CS1978" s="214"/>
      <c r="CT1978" s="212"/>
      <c r="CU1978" s="212"/>
      <c r="CY1978"/>
      <c r="CZ1978"/>
      <c r="DA1978" s="1"/>
      <c r="DB1978" s="152"/>
      <c r="DC1978" s="152"/>
      <c r="DD1978" s="212"/>
      <c r="DE1978" s="212"/>
      <c r="DI1978"/>
      <c r="DJ1978"/>
      <c r="DK1978" s="1"/>
      <c r="DL1978" s="152"/>
      <c r="DM1978" s="152"/>
      <c r="DN1978" s="212"/>
      <c r="DO1978" s="212"/>
      <c r="DT1978"/>
      <c r="DU1978" s="1"/>
      <c r="DW1978" s="152"/>
      <c r="DY1978" s="212"/>
      <c r="EJ1978" s="212"/>
      <c r="EK1978" s="212"/>
      <c r="EP1978"/>
      <c r="EQ1978"/>
      <c r="ER1978"/>
      <c r="ES1978"/>
      <c r="ET1978"/>
      <c r="EU1978"/>
      <c r="EV1978"/>
      <c r="EW1978"/>
      <c r="EX1978"/>
    </row>
    <row r="1979" spans="37:154">
      <c r="AK1979" s="1"/>
      <c r="AL1979" s="152"/>
      <c r="AN1979" s="212"/>
      <c r="AP1979"/>
      <c r="AS1979" s="1"/>
      <c r="AT1979" s="152"/>
      <c r="AU1979" s="152"/>
      <c r="AV1979" s="212"/>
      <c r="AW1979" s="212"/>
      <c r="AX1979"/>
      <c r="AY1979"/>
      <c r="AZ1979"/>
      <c r="BC1979" s="1"/>
      <c r="BD1979" s="214"/>
      <c r="BE1979" s="214"/>
      <c r="BF1979" s="212"/>
      <c r="BG1979" s="212"/>
      <c r="BH1979"/>
      <c r="BI1979"/>
      <c r="BJ1979"/>
      <c r="BK1979"/>
      <c r="BM1979" s="1"/>
      <c r="BN1979" s="152"/>
      <c r="BO1979" s="152"/>
      <c r="BP1979" s="212"/>
      <c r="BQ1979" s="212"/>
      <c r="BR1979"/>
      <c r="BS1979"/>
      <c r="BT1979"/>
      <c r="BU1979"/>
      <c r="BV1979"/>
      <c r="BW1979" s="1"/>
      <c r="BX1979" s="152"/>
      <c r="BY1979" s="152"/>
      <c r="BZ1979" s="212"/>
      <c r="CA1979" s="212"/>
      <c r="CC1979"/>
      <c r="CD1979"/>
      <c r="CE1979"/>
      <c r="CF1979"/>
      <c r="CG1979" s="1"/>
      <c r="CH1979" s="152"/>
      <c r="CI1979" s="152"/>
      <c r="CJ1979" s="213"/>
      <c r="CK1979" s="213"/>
      <c r="CN1979"/>
      <c r="CO1979"/>
      <c r="CP1979"/>
      <c r="CQ1979" s="1"/>
      <c r="CR1979" s="214"/>
      <c r="CS1979" s="214"/>
      <c r="CT1979" s="212"/>
      <c r="CU1979" s="212"/>
      <c r="CY1979"/>
      <c r="CZ1979"/>
      <c r="DA1979" s="1"/>
      <c r="DB1979" s="152"/>
      <c r="DC1979" s="152"/>
      <c r="DD1979" s="212"/>
      <c r="DE1979" s="212"/>
      <c r="DI1979"/>
      <c r="DJ1979"/>
      <c r="DK1979" s="1"/>
      <c r="DL1979" s="152"/>
      <c r="DM1979" s="152"/>
      <c r="DN1979" s="212"/>
      <c r="DO1979" s="212"/>
      <c r="DT1979"/>
      <c r="DU1979" s="1"/>
      <c r="DW1979" s="152"/>
      <c r="DY1979" s="212"/>
      <c r="EJ1979" s="212"/>
      <c r="EK1979" s="212"/>
      <c r="EP1979"/>
      <c r="EQ1979"/>
      <c r="ER1979"/>
      <c r="ES1979"/>
      <c r="ET1979"/>
      <c r="EU1979"/>
      <c r="EV1979"/>
      <c r="EW1979"/>
      <c r="EX1979"/>
    </row>
    <row r="1980" spans="37:154">
      <c r="AK1980" s="1"/>
      <c r="AL1980" s="152"/>
      <c r="AN1980" s="212"/>
      <c r="AP1980"/>
      <c r="AS1980" s="1"/>
      <c r="AT1980" s="152"/>
      <c r="AU1980" s="152"/>
      <c r="AV1980" s="212"/>
      <c r="AW1980" s="212"/>
      <c r="AX1980"/>
      <c r="AY1980"/>
      <c r="AZ1980"/>
      <c r="BC1980" s="1"/>
      <c r="BD1980" s="214"/>
      <c r="BE1980" s="214"/>
      <c r="BF1980" s="212"/>
      <c r="BG1980" s="212"/>
      <c r="BH1980"/>
      <c r="BI1980"/>
      <c r="BJ1980"/>
      <c r="BK1980"/>
      <c r="BM1980" s="1"/>
      <c r="BN1980" s="152"/>
      <c r="BO1980" s="152"/>
      <c r="BP1980" s="212"/>
      <c r="BQ1980" s="212"/>
      <c r="BR1980"/>
      <c r="BS1980"/>
      <c r="BT1980"/>
      <c r="BU1980"/>
      <c r="BV1980"/>
      <c r="BW1980" s="1"/>
      <c r="BX1980" s="152"/>
      <c r="BY1980" s="152"/>
      <c r="BZ1980" s="212"/>
      <c r="CA1980" s="212"/>
      <c r="CC1980"/>
      <c r="CD1980"/>
      <c r="CE1980"/>
      <c r="CF1980"/>
      <c r="CG1980" s="1"/>
      <c r="CH1980" s="152"/>
      <c r="CI1980" s="152"/>
      <c r="CJ1980" s="213"/>
      <c r="CK1980" s="213"/>
      <c r="CN1980"/>
      <c r="CO1980"/>
      <c r="CP1980"/>
      <c r="CQ1980" s="1"/>
      <c r="CR1980" s="214"/>
      <c r="CS1980" s="214"/>
      <c r="CT1980" s="212"/>
      <c r="CU1980" s="212"/>
      <c r="CY1980"/>
      <c r="CZ1980"/>
      <c r="DA1980" s="1"/>
      <c r="DB1980" s="152"/>
      <c r="DC1980" s="152"/>
      <c r="DD1980" s="212"/>
      <c r="DE1980" s="212"/>
      <c r="DI1980"/>
      <c r="DJ1980"/>
      <c r="DK1980" s="1"/>
      <c r="DL1980" s="152"/>
      <c r="DM1980" s="152"/>
      <c r="DN1980" s="212"/>
      <c r="DO1980" s="212"/>
      <c r="DT1980"/>
      <c r="DU1980" s="1"/>
      <c r="DW1980" s="152"/>
      <c r="DY1980" s="212"/>
      <c r="EJ1980" s="212"/>
      <c r="EK1980" s="212"/>
      <c r="EP1980"/>
      <c r="EQ1980"/>
      <c r="ER1980"/>
      <c r="ES1980"/>
      <c r="ET1980"/>
      <c r="EU1980"/>
      <c r="EV1980"/>
      <c r="EW1980"/>
      <c r="EX1980"/>
    </row>
    <row r="1981" spans="37:154">
      <c r="AK1981" s="1"/>
      <c r="AL1981" s="152"/>
      <c r="AN1981" s="212"/>
      <c r="AP1981"/>
      <c r="AS1981" s="1"/>
      <c r="AT1981" s="152"/>
      <c r="AU1981" s="152"/>
      <c r="AV1981" s="212"/>
      <c r="AW1981" s="212"/>
      <c r="AX1981"/>
      <c r="AY1981"/>
      <c r="AZ1981"/>
      <c r="BC1981" s="1"/>
      <c r="BD1981" s="214"/>
      <c r="BE1981" s="214"/>
      <c r="BF1981" s="212"/>
      <c r="BG1981" s="212"/>
      <c r="BH1981"/>
      <c r="BI1981"/>
      <c r="BJ1981"/>
      <c r="BK1981"/>
      <c r="BM1981" s="1"/>
      <c r="BN1981" s="152"/>
      <c r="BO1981" s="152"/>
      <c r="BP1981" s="212"/>
      <c r="BQ1981" s="212"/>
      <c r="BR1981"/>
      <c r="BS1981"/>
      <c r="BT1981"/>
      <c r="BU1981"/>
      <c r="BV1981"/>
      <c r="BW1981" s="1"/>
      <c r="BX1981" s="152"/>
      <c r="BY1981" s="152"/>
      <c r="BZ1981" s="212"/>
      <c r="CA1981" s="212"/>
      <c r="CC1981"/>
      <c r="CD1981"/>
      <c r="CE1981"/>
      <c r="CF1981"/>
      <c r="CG1981" s="1"/>
      <c r="CH1981" s="152"/>
      <c r="CI1981" s="152"/>
      <c r="CJ1981" s="213"/>
      <c r="CK1981" s="213"/>
      <c r="CN1981"/>
      <c r="CO1981"/>
      <c r="CP1981"/>
      <c r="CQ1981" s="1"/>
      <c r="CR1981" s="214"/>
      <c r="CS1981" s="214"/>
      <c r="CT1981" s="212"/>
      <c r="CU1981" s="212"/>
      <c r="CY1981"/>
      <c r="CZ1981"/>
      <c r="DA1981" s="1"/>
      <c r="DB1981" s="152"/>
      <c r="DC1981" s="152"/>
      <c r="DD1981" s="212"/>
      <c r="DE1981" s="212"/>
      <c r="DI1981"/>
      <c r="DJ1981"/>
      <c r="DK1981" s="1"/>
      <c r="DL1981" s="152"/>
      <c r="DM1981" s="152"/>
      <c r="DN1981" s="212"/>
      <c r="DO1981" s="212"/>
      <c r="DT1981"/>
      <c r="DU1981" s="1"/>
      <c r="DW1981" s="152"/>
      <c r="DY1981" s="212"/>
      <c r="EJ1981" s="212"/>
      <c r="EK1981" s="212"/>
      <c r="EP1981"/>
      <c r="EQ1981"/>
      <c r="ER1981"/>
      <c r="ES1981"/>
      <c r="ET1981"/>
      <c r="EU1981"/>
      <c r="EV1981"/>
      <c r="EW1981"/>
      <c r="EX1981"/>
    </row>
    <row r="1982" spans="37:154">
      <c r="AK1982" s="1"/>
      <c r="AL1982" s="152"/>
      <c r="AN1982" s="212"/>
      <c r="AP1982"/>
      <c r="AS1982" s="1"/>
      <c r="AT1982" s="152"/>
      <c r="AU1982" s="152"/>
      <c r="AV1982" s="212"/>
      <c r="AW1982" s="212"/>
      <c r="AX1982"/>
      <c r="AY1982"/>
      <c r="AZ1982"/>
      <c r="BC1982" s="1"/>
      <c r="BD1982" s="214"/>
      <c r="BE1982" s="214"/>
      <c r="BF1982" s="212"/>
      <c r="BG1982" s="212"/>
      <c r="BH1982"/>
      <c r="BI1982"/>
      <c r="BJ1982"/>
      <c r="BK1982"/>
      <c r="BM1982" s="1"/>
      <c r="BN1982" s="152"/>
      <c r="BO1982" s="152"/>
      <c r="BP1982" s="212"/>
      <c r="BQ1982" s="212"/>
      <c r="BR1982"/>
      <c r="BS1982"/>
      <c r="BT1982"/>
      <c r="BU1982"/>
      <c r="BV1982"/>
      <c r="BW1982" s="1"/>
      <c r="BX1982" s="152"/>
      <c r="BY1982" s="152"/>
      <c r="BZ1982" s="212"/>
      <c r="CA1982" s="212"/>
      <c r="CC1982"/>
      <c r="CD1982"/>
      <c r="CE1982"/>
      <c r="CF1982"/>
      <c r="CG1982" s="1"/>
      <c r="CH1982" s="152"/>
      <c r="CI1982" s="152"/>
      <c r="CJ1982" s="213"/>
      <c r="CK1982" s="213"/>
      <c r="CN1982"/>
      <c r="CO1982"/>
      <c r="CP1982"/>
      <c r="CQ1982" s="1"/>
      <c r="CR1982" s="214"/>
      <c r="CS1982" s="214"/>
      <c r="CT1982" s="212"/>
      <c r="CU1982" s="212"/>
      <c r="CY1982"/>
      <c r="CZ1982"/>
      <c r="DA1982" s="1"/>
      <c r="DB1982" s="152"/>
      <c r="DC1982" s="152"/>
      <c r="DD1982" s="212"/>
      <c r="DE1982" s="212"/>
      <c r="DI1982"/>
      <c r="DJ1982"/>
      <c r="DK1982" s="1"/>
      <c r="DL1982" s="152"/>
      <c r="DM1982" s="152"/>
      <c r="DN1982" s="212"/>
      <c r="DO1982" s="212"/>
      <c r="DT1982"/>
      <c r="DU1982" s="1"/>
      <c r="DW1982" s="152"/>
      <c r="DY1982" s="212"/>
      <c r="EJ1982" s="212"/>
      <c r="EK1982" s="212"/>
      <c r="EP1982"/>
      <c r="EQ1982"/>
      <c r="ER1982"/>
      <c r="ES1982"/>
      <c r="ET1982"/>
      <c r="EU1982"/>
      <c r="EV1982"/>
      <c r="EW1982"/>
      <c r="EX1982"/>
    </row>
    <row r="1983" spans="37:154">
      <c r="AK1983" s="1"/>
      <c r="AL1983" s="152"/>
      <c r="AN1983" s="212"/>
      <c r="AP1983"/>
      <c r="AS1983" s="1"/>
      <c r="AT1983" s="152"/>
      <c r="AU1983" s="152"/>
      <c r="AV1983" s="212"/>
      <c r="AW1983" s="212"/>
      <c r="AX1983"/>
      <c r="AY1983"/>
      <c r="AZ1983"/>
      <c r="BC1983" s="1"/>
      <c r="BD1983" s="214"/>
      <c r="BE1983" s="214"/>
      <c r="BF1983" s="212"/>
      <c r="BG1983" s="212"/>
      <c r="BH1983"/>
      <c r="BI1983"/>
      <c r="BJ1983"/>
      <c r="BK1983"/>
      <c r="BM1983" s="1"/>
      <c r="BN1983" s="152"/>
      <c r="BO1983" s="152"/>
      <c r="BP1983" s="212"/>
      <c r="BQ1983" s="212"/>
      <c r="BR1983"/>
      <c r="BS1983"/>
      <c r="BT1983"/>
      <c r="BU1983"/>
      <c r="BV1983"/>
      <c r="BW1983" s="1"/>
      <c r="BX1983" s="152"/>
      <c r="BY1983" s="152"/>
      <c r="BZ1983" s="212"/>
      <c r="CA1983" s="212"/>
      <c r="CC1983"/>
      <c r="CD1983"/>
      <c r="CE1983"/>
      <c r="CF1983"/>
      <c r="CG1983" s="1"/>
      <c r="CH1983" s="152"/>
      <c r="CI1983" s="152"/>
      <c r="CJ1983" s="213"/>
      <c r="CK1983" s="213"/>
      <c r="CN1983"/>
      <c r="CO1983"/>
      <c r="CP1983"/>
      <c r="CQ1983" s="1"/>
      <c r="CR1983" s="214"/>
      <c r="CS1983" s="214"/>
      <c r="CT1983" s="212"/>
      <c r="CU1983" s="212"/>
      <c r="CY1983"/>
      <c r="CZ1983"/>
      <c r="DA1983" s="1"/>
      <c r="DB1983" s="152"/>
      <c r="DC1983" s="152"/>
      <c r="DD1983" s="212"/>
      <c r="DE1983" s="212"/>
      <c r="DI1983"/>
      <c r="DJ1983"/>
      <c r="DK1983" s="1"/>
      <c r="DL1983" s="152"/>
      <c r="DM1983" s="152"/>
      <c r="DN1983" s="212"/>
      <c r="DO1983" s="212"/>
      <c r="DT1983"/>
      <c r="DU1983" s="1"/>
      <c r="DW1983" s="152"/>
      <c r="DY1983" s="212"/>
      <c r="EJ1983" s="212"/>
      <c r="EK1983" s="212"/>
      <c r="EP1983"/>
      <c r="EQ1983"/>
      <c r="ER1983"/>
      <c r="ES1983"/>
      <c r="ET1983"/>
      <c r="EU1983"/>
      <c r="EV1983"/>
      <c r="EW1983"/>
      <c r="EX1983"/>
    </row>
    <row r="1984" spans="37:154">
      <c r="AK1984" s="1"/>
      <c r="AL1984" s="152"/>
      <c r="AN1984" s="212"/>
      <c r="AP1984"/>
      <c r="AS1984" s="1"/>
      <c r="AT1984" s="152"/>
      <c r="AU1984" s="152"/>
      <c r="AV1984" s="212"/>
      <c r="AW1984" s="212"/>
      <c r="AX1984"/>
      <c r="AY1984"/>
      <c r="AZ1984"/>
      <c r="BC1984" s="1"/>
      <c r="BD1984" s="214"/>
      <c r="BE1984" s="214"/>
      <c r="BF1984" s="212"/>
      <c r="BG1984" s="212"/>
      <c r="BH1984"/>
      <c r="BI1984"/>
      <c r="BJ1984"/>
      <c r="BK1984"/>
      <c r="BM1984" s="1"/>
      <c r="BN1984" s="152"/>
      <c r="BO1984" s="152"/>
      <c r="BP1984" s="212"/>
      <c r="BQ1984" s="212"/>
      <c r="BR1984"/>
      <c r="BS1984"/>
      <c r="BT1984"/>
      <c r="BU1984"/>
      <c r="BV1984"/>
      <c r="BW1984" s="1"/>
      <c r="BX1984" s="152"/>
      <c r="BY1984" s="152"/>
      <c r="BZ1984" s="212"/>
      <c r="CA1984" s="212"/>
      <c r="CC1984"/>
      <c r="CD1984"/>
      <c r="CE1984"/>
      <c r="CF1984"/>
      <c r="CG1984" s="1"/>
      <c r="CH1984" s="152"/>
      <c r="CI1984" s="152"/>
      <c r="CJ1984" s="213"/>
      <c r="CK1984" s="213"/>
      <c r="CN1984"/>
      <c r="CO1984"/>
      <c r="CP1984"/>
      <c r="CQ1984" s="1"/>
      <c r="CR1984" s="214"/>
      <c r="CS1984" s="214"/>
      <c r="CT1984" s="212"/>
      <c r="CU1984" s="212"/>
      <c r="CY1984"/>
      <c r="CZ1984"/>
      <c r="DA1984" s="1"/>
      <c r="DB1984" s="152"/>
      <c r="DC1984" s="152"/>
      <c r="DD1984" s="212"/>
      <c r="DE1984" s="212"/>
      <c r="DI1984"/>
      <c r="DJ1984"/>
      <c r="DK1984" s="1"/>
      <c r="DL1984" s="152"/>
      <c r="DM1984" s="152"/>
      <c r="DN1984" s="212"/>
      <c r="DO1984" s="212"/>
      <c r="DT1984"/>
      <c r="DU1984" s="1"/>
      <c r="DW1984" s="152"/>
      <c r="DY1984" s="212"/>
      <c r="EJ1984" s="212"/>
      <c r="EK1984" s="212"/>
      <c r="EP1984"/>
      <c r="EQ1984"/>
      <c r="ER1984"/>
      <c r="ES1984"/>
      <c r="ET1984"/>
      <c r="EU1984"/>
      <c r="EV1984"/>
      <c r="EW1984"/>
      <c r="EX1984"/>
    </row>
    <row r="1985" spans="37:154">
      <c r="AK1985" s="1"/>
      <c r="AL1985" s="152"/>
      <c r="AN1985" s="212"/>
      <c r="AP1985"/>
      <c r="AS1985" s="1"/>
      <c r="AT1985" s="152"/>
      <c r="AU1985" s="152"/>
      <c r="AV1985" s="212"/>
      <c r="AW1985" s="212"/>
      <c r="AX1985"/>
      <c r="AY1985"/>
      <c r="AZ1985"/>
      <c r="BC1985" s="1"/>
      <c r="BD1985" s="214"/>
      <c r="BE1985" s="214"/>
      <c r="BF1985" s="212"/>
      <c r="BG1985" s="212"/>
      <c r="BH1985"/>
      <c r="BI1985"/>
      <c r="BJ1985"/>
      <c r="BK1985"/>
      <c r="BM1985" s="1"/>
      <c r="BN1985" s="152"/>
      <c r="BO1985" s="152"/>
      <c r="BP1985" s="212"/>
      <c r="BQ1985" s="212"/>
      <c r="BR1985"/>
      <c r="BS1985"/>
      <c r="BT1985"/>
      <c r="BU1985"/>
      <c r="BV1985"/>
      <c r="BW1985" s="1"/>
      <c r="BX1985" s="152"/>
      <c r="BY1985" s="152"/>
      <c r="BZ1985" s="212"/>
      <c r="CA1985" s="212"/>
      <c r="CC1985"/>
      <c r="CD1985"/>
      <c r="CE1985"/>
      <c r="CF1985"/>
      <c r="CG1985" s="1"/>
      <c r="CH1985" s="152"/>
      <c r="CI1985" s="152"/>
      <c r="CJ1985" s="213"/>
      <c r="CK1985" s="213"/>
      <c r="CN1985"/>
      <c r="CO1985"/>
      <c r="CP1985"/>
      <c r="CQ1985" s="1"/>
      <c r="CR1985" s="214"/>
      <c r="CS1985" s="214"/>
      <c r="CT1985" s="212"/>
      <c r="CU1985" s="212"/>
      <c r="CY1985"/>
      <c r="CZ1985"/>
      <c r="DA1985" s="1"/>
      <c r="DB1985" s="152"/>
      <c r="DC1985" s="152"/>
      <c r="DD1985" s="212"/>
      <c r="DE1985" s="212"/>
      <c r="DI1985"/>
      <c r="DJ1985"/>
      <c r="DK1985" s="1"/>
      <c r="DL1985" s="152"/>
      <c r="DM1985" s="152"/>
      <c r="DN1985" s="212"/>
      <c r="DO1985" s="212"/>
      <c r="DT1985"/>
      <c r="DU1985" s="1"/>
      <c r="DW1985" s="152"/>
      <c r="DY1985" s="212"/>
      <c r="EJ1985" s="212"/>
      <c r="EK1985" s="212"/>
      <c r="EP1985"/>
      <c r="EQ1985"/>
      <c r="ER1985"/>
      <c r="ES1985"/>
      <c r="ET1985"/>
      <c r="EU1985"/>
      <c r="EV1985"/>
      <c r="EW1985"/>
      <c r="EX1985"/>
    </row>
    <row r="1986" spans="37:154">
      <c r="AK1986" s="1"/>
      <c r="AL1986" s="152"/>
      <c r="AN1986" s="212"/>
      <c r="AP1986"/>
      <c r="AS1986" s="1"/>
      <c r="AT1986" s="152"/>
      <c r="AU1986" s="152"/>
      <c r="AV1986" s="212"/>
      <c r="AW1986" s="212"/>
      <c r="AX1986"/>
      <c r="AY1986"/>
      <c r="AZ1986"/>
      <c r="BC1986" s="1"/>
      <c r="BD1986" s="214"/>
      <c r="BE1986" s="214"/>
      <c r="BF1986" s="212"/>
      <c r="BG1986" s="212"/>
      <c r="BH1986"/>
      <c r="BI1986"/>
      <c r="BJ1986"/>
      <c r="BK1986"/>
      <c r="BM1986" s="1"/>
      <c r="BN1986" s="152"/>
      <c r="BO1986" s="152"/>
      <c r="BP1986" s="212"/>
      <c r="BQ1986" s="212"/>
      <c r="BR1986"/>
      <c r="BS1986"/>
      <c r="BT1986"/>
      <c r="BU1986"/>
      <c r="BV1986"/>
      <c r="BW1986" s="1"/>
      <c r="BX1986" s="152"/>
      <c r="BY1986" s="152"/>
      <c r="BZ1986" s="212"/>
      <c r="CA1986" s="212"/>
      <c r="CC1986"/>
      <c r="CD1986"/>
      <c r="CE1986"/>
      <c r="CF1986"/>
      <c r="CG1986" s="1"/>
      <c r="CH1986" s="152"/>
      <c r="CI1986" s="152"/>
      <c r="CJ1986" s="213"/>
      <c r="CK1986" s="213"/>
      <c r="CN1986"/>
      <c r="CO1986"/>
      <c r="CP1986"/>
      <c r="CQ1986" s="1"/>
      <c r="CR1986" s="214"/>
      <c r="CS1986" s="214"/>
      <c r="CT1986" s="212"/>
      <c r="CU1986" s="212"/>
      <c r="CY1986"/>
      <c r="CZ1986"/>
      <c r="DA1986" s="1"/>
      <c r="DB1986" s="152"/>
      <c r="DC1986" s="152"/>
      <c r="DD1986" s="212"/>
      <c r="DE1986" s="212"/>
      <c r="DI1986"/>
      <c r="DJ1986"/>
      <c r="DK1986" s="1"/>
      <c r="DL1986" s="152"/>
      <c r="DM1986" s="152"/>
      <c r="DN1986" s="212"/>
      <c r="DO1986" s="212"/>
      <c r="DT1986"/>
      <c r="DU1986" s="1"/>
      <c r="DW1986" s="152"/>
      <c r="DY1986" s="212"/>
      <c r="EJ1986" s="212"/>
      <c r="EK1986" s="212"/>
      <c r="EP1986"/>
      <c r="EQ1986"/>
      <c r="ER1986"/>
      <c r="ES1986"/>
      <c r="ET1986"/>
      <c r="EU1986"/>
      <c r="EV1986"/>
      <c r="EW1986"/>
      <c r="EX1986"/>
    </row>
    <row r="1987" spans="37:154">
      <c r="AK1987" s="1"/>
      <c r="AL1987" s="152"/>
      <c r="AN1987" s="212"/>
      <c r="AP1987"/>
      <c r="AS1987" s="1"/>
      <c r="AT1987" s="152"/>
      <c r="AU1987" s="152"/>
      <c r="AV1987" s="212"/>
      <c r="AW1987" s="212"/>
      <c r="AX1987"/>
      <c r="AY1987"/>
      <c r="AZ1987"/>
      <c r="BC1987" s="1"/>
      <c r="BD1987" s="214"/>
      <c r="BE1987" s="214"/>
      <c r="BF1987" s="212"/>
      <c r="BG1987" s="212"/>
      <c r="BH1987"/>
      <c r="BI1987"/>
      <c r="BJ1987"/>
      <c r="BK1987"/>
      <c r="BM1987" s="1"/>
      <c r="BN1987" s="152"/>
      <c r="BO1987" s="152"/>
      <c r="BP1987" s="212"/>
      <c r="BQ1987" s="212"/>
      <c r="BR1987"/>
      <c r="BS1987"/>
      <c r="BT1987"/>
      <c r="BU1987"/>
      <c r="BV1987"/>
      <c r="BW1987" s="1"/>
      <c r="BX1987" s="152"/>
      <c r="BY1987" s="152"/>
      <c r="BZ1987" s="212"/>
      <c r="CA1987" s="212"/>
      <c r="CC1987"/>
      <c r="CD1987"/>
      <c r="CE1987"/>
      <c r="CF1987"/>
      <c r="CG1987" s="1"/>
      <c r="CH1987" s="152"/>
      <c r="CI1987" s="152"/>
      <c r="CJ1987" s="213"/>
      <c r="CK1987" s="213"/>
      <c r="CN1987"/>
      <c r="CO1987"/>
      <c r="CP1987"/>
      <c r="CQ1987" s="1"/>
      <c r="CR1987" s="214"/>
      <c r="CS1987" s="214"/>
      <c r="CT1987" s="212"/>
      <c r="CU1987" s="212"/>
      <c r="CY1987"/>
      <c r="CZ1987"/>
      <c r="DA1987" s="1"/>
      <c r="DB1987" s="152"/>
      <c r="DC1987" s="152"/>
      <c r="DD1987" s="212"/>
      <c r="DE1987" s="212"/>
      <c r="DI1987"/>
      <c r="DJ1987"/>
      <c r="DK1987" s="1"/>
      <c r="DL1987" s="152"/>
      <c r="DM1987" s="152"/>
      <c r="DN1987" s="212"/>
      <c r="DO1987" s="212"/>
      <c r="DT1987"/>
      <c r="DU1987" s="1"/>
      <c r="DW1987" s="152"/>
      <c r="DY1987" s="212"/>
      <c r="EJ1987" s="212"/>
      <c r="EK1987" s="212"/>
      <c r="EP1987"/>
      <c r="EQ1987"/>
      <c r="ER1987"/>
      <c r="ES1987"/>
      <c r="ET1987"/>
      <c r="EU1987"/>
      <c r="EV1987"/>
      <c r="EW1987"/>
      <c r="EX1987"/>
    </row>
    <row r="1988" spans="37:154">
      <c r="AK1988" s="1"/>
      <c r="AL1988" s="152"/>
      <c r="AN1988" s="212"/>
      <c r="AP1988"/>
      <c r="AS1988" s="1"/>
      <c r="AT1988" s="152"/>
      <c r="AU1988" s="152"/>
      <c r="AV1988" s="212"/>
      <c r="AW1988" s="212"/>
      <c r="AX1988"/>
      <c r="AY1988"/>
      <c r="AZ1988"/>
      <c r="BC1988" s="1"/>
      <c r="BD1988" s="214"/>
      <c r="BE1988" s="214"/>
      <c r="BF1988" s="212"/>
      <c r="BG1988" s="212"/>
      <c r="BH1988"/>
      <c r="BI1988"/>
      <c r="BJ1988"/>
      <c r="BK1988"/>
      <c r="BM1988" s="1"/>
      <c r="BN1988" s="152"/>
      <c r="BO1988" s="152"/>
      <c r="BP1988" s="212"/>
      <c r="BQ1988" s="212"/>
      <c r="BR1988"/>
      <c r="BS1988"/>
      <c r="BT1988"/>
      <c r="BU1988"/>
      <c r="BV1988"/>
      <c r="BW1988" s="1"/>
      <c r="BX1988" s="152"/>
      <c r="BY1988" s="152"/>
      <c r="BZ1988" s="212"/>
      <c r="CA1988" s="212"/>
      <c r="CC1988"/>
      <c r="CD1988"/>
      <c r="CE1988"/>
      <c r="CF1988"/>
      <c r="CG1988" s="1"/>
      <c r="CH1988" s="152"/>
      <c r="CI1988" s="152"/>
      <c r="CJ1988" s="213"/>
      <c r="CK1988" s="213"/>
      <c r="CN1988"/>
      <c r="CO1988"/>
      <c r="CP1988"/>
      <c r="CQ1988" s="1"/>
      <c r="CR1988" s="214"/>
      <c r="CS1988" s="214"/>
      <c r="CT1988" s="212"/>
      <c r="CU1988" s="212"/>
      <c r="CY1988"/>
      <c r="CZ1988"/>
      <c r="DA1988" s="1"/>
      <c r="DB1988" s="152"/>
      <c r="DC1988" s="152"/>
      <c r="DD1988" s="212"/>
      <c r="DE1988" s="212"/>
      <c r="DI1988"/>
      <c r="DJ1988"/>
      <c r="DK1988" s="1"/>
      <c r="DL1988" s="152"/>
      <c r="DM1988" s="152"/>
      <c r="DN1988" s="212"/>
      <c r="DO1988" s="212"/>
      <c r="DT1988"/>
      <c r="DU1988" s="1"/>
      <c r="DW1988" s="152"/>
      <c r="DY1988" s="212"/>
      <c r="EJ1988" s="212"/>
      <c r="EK1988" s="212"/>
      <c r="EP1988"/>
      <c r="EQ1988"/>
      <c r="ER1988"/>
      <c r="ES1988"/>
      <c r="ET1988"/>
      <c r="EU1988"/>
      <c r="EV1988"/>
      <c r="EW1988"/>
      <c r="EX1988"/>
    </row>
    <row r="1989" spans="37:154">
      <c r="AK1989" s="1"/>
      <c r="AL1989" s="152"/>
      <c r="AN1989" s="212"/>
      <c r="AP1989"/>
      <c r="AS1989" s="1"/>
      <c r="AT1989" s="152"/>
      <c r="AU1989" s="152"/>
      <c r="AV1989" s="212"/>
      <c r="AW1989" s="212"/>
      <c r="AX1989"/>
      <c r="AY1989"/>
      <c r="AZ1989"/>
      <c r="BC1989" s="1"/>
      <c r="BD1989" s="214"/>
      <c r="BE1989" s="214"/>
      <c r="BF1989" s="212"/>
      <c r="BG1989" s="212"/>
      <c r="BH1989"/>
      <c r="BI1989"/>
      <c r="BJ1989"/>
      <c r="BK1989"/>
      <c r="BM1989" s="1"/>
      <c r="BN1989" s="152"/>
      <c r="BO1989" s="152"/>
      <c r="BP1989" s="212"/>
      <c r="BQ1989" s="212"/>
      <c r="BR1989"/>
      <c r="BS1989"/>
      <c r="BT1989"/>
      <c r="BU1989"/>
      <c r="BV1989"/>
      <c r="BW1989" s="1"/>
      <c r="BX1989" s="152"/>
      <c r="BY1989" s="152"/>
      <c r="BZ1989" s="212"/>
      <c r="CA1989" s="212"/>
      <c r="CC1989"/>
      <c r="CD1989"/>
      <c r="CE1989"/>
      <c r="CF1989"/>
      <c r="CG1989" s="1"/>
      <c r="CH1989" s="152"/>
      <c r="CI1989" s="152"/>
      <c r="CJ1989" s="213"/>
      <c r="CK1989" s="213"/>
      <c r="CN1989"/>
      <c r="CO1989"/>
      <c r="CP1989"/>
      <c r="CQ1989" s="1"/>
      <c r="CR1989" s="214"/>
      <c r="CS1989" s="214"/>
      <c r="CT1989" s="212"/>
      <c r="CU1989" s="212"/>
      <c r="CY1989"/>
      <c r="CZ1989"/>
      <c r="DA1989" s="1"/>
      <c r="DB1989" s="152"/>
      <c r="DC1989" s="152"/>
      <c r="DD1989" s="212"/>
      <c r="DE1989" s="212"/>
      <c r="DI1989"/>
      <c r="DJ1989"/>
      <c r="DK1989" s="1"/>
      <c r="DL1989" s="152"/>
      <c r="DM1989" s="152"/>
      <c r="DN1989" s="212"/>
      <c r="DO1989" s="212"/>
      <c r="DT1989"/>
      <c r="DU1989" s="1"/>
      <c r="DW1989" s="152"/>
      <c r="DY1989" s="212"/>
      <c r="EJ1989" s="212"/>
      <c r="EK1989" s="212"/>
      <c r="EP1989"/>
      <c r="EQ1989"/>
      <c r="ER1989"/>
      <c r="ES1989"/>
      <c r="ET1989"/>
      <c r="EU1989"/>
      <c r="EV1989"/>
      <c r="EW1989"/>
      <c r="EX1989"/>
    </row>
    <row r="1990" spans="37:154">
      <c r="AK1990" s="1"/>
      <c r="AL1990" s="152"/>
      <c r="AN1990" s="212"/>
      <c r="AP1990"/>
      <c r="AS1990" s="1"/>
      <c r="AT1990" s="152"/>
      <c r="AU1990" s="152"/>
      <c r="AV1990" s="212"/>
      <c r="AW1990" s="212"/>
      <c r="AX1990"/>
      <c r="AY1990"/>
      <c r="AZ1990"/>
      <c r="BC1990" s="1"/>
      <c r="BD1990" s="214"/>
      <c r="BE1990" s="214"/>
      <c r="BF1990" s="212"/>
      <c r="BG1990" s="212"/>
      <c r="BH1990"/>
      <c r="BI1990"/>
      <c r="BJ1990"/>
      <c r="BK1990"/>
      <c r="BM1990" s="1"/>
      <c r="BN1990" s="152"/>
      <c r="BO1990" s="152"/>
      <c r="BP1990" s="212"/>
      <c r="BQ1990" s="212"/>
      <c r="BR1990"/>
      <c r="BS1990"/>
      <c r="BT1990"/>
      <c r="BU1990"/>
      <c r="BV1990"/>
      <c r="BW1990" s="1"/>
      <c r="BX1990" s="152"/>
      <c r="BY1990" s="152"/>
      <c r="BZ1990" s="212"/>
      <c r="CA1990" s="212"/>
      <c r="CC1990"/>
      <c r="CD1990"/>
      <c r="CE1990"/>
      <c r="CF1990"/>
      <c r="CG1990" s="1"/>
      <c r="CH1990" s="152"/>
      <c r="CI1990" s="152"/>
      <c r="CJ1990" s="213"/>
      <c r="CK1990" s="213"/>
      <c r="CN1990"/>
      <c r="CO1990"/>
      <c r="CP1990"/>
      <c r="CQ1990" s="1"/>
      <c r="CR1990" s="214"/>
      <c r="CS1990" s="214"/>
      <c r="CT1990" s="212"/>
      <c r="CU1990" s="212"/>
      <c r="CY1990"/>
      <c r="CZ1990"/>
      <c r="DA1990" s="1"/>
      <c r="DB1990" s="152"/>
      <c r="DC1990" s="152"/>
      <c r="DD1990" s="212"/>
      <c r="DE1990" s="212"/>
      <c r="DI1990"/>
      <c r="DJ1990"/>
      <c r="DK1990" s="1"/>
      <c r="DL1990" s="152"/>
      <c r="DM1990" s="152"/>
      <c r="DN1990" s="212"/>
      <c r="DO1990" s="212"/>
      <c r="DT1990"/>
      <c r="DU1990" s="1"/>
      <c r="DW1990" s="152"/>
      <c r="DY1990" s="212"/>
      <c r="EJ1990" s="212"/>
      <c r="EK1990" s="212"/>
      <c r="EP1990"/>
      <c r="EQ1990"/>
      <c r="ER1990"/>
      <c r="ES1990"/>
      <c r="ET1990"/>
      <c r="EU1990"/>
      <c r="EV1990"/>
      <c r="EW1990"/>
      <c r="EX1990"/>
    </row>
    <row r="1991" spans="37:154">
      <c r="AK1991" s="1"/>
      <c r="AL1991" s="152"/>
      <c r="AN1991" s="212"/>
      <c r="AP1991"/>
      <c r="AS1991" s="1"/>
      <c r="AT1991" s="152"/>
      <c r="AU1991" s="152"/>
      <c r="AV1991" s="212"/>
      <c r="AW1991" s="212"/>
      <c r="AX1991"/>
      <c r="AY1991"/>
      <c r="AZ1991"/>
      <c r="BC1991" s="1"/>
      <c r="BD1991" s="214"/>
      <c r="BE1991" s="214"/>
      <c r="BF1991" s="212"/>
      <c r="BG1991" s="212"/>
      <c r="BH1991"/>
      <c r="BI1991"/>
      <c r="BJ1991"/>
      <c r="BK1991"/>
      <c r="BM1991" s="1"/>
      <c r="BN1991" s="152"/>
      <c r="BO1991" s="152"/>
      <c r="BP1991" s="212"/>
      <c r="BQ1991" s="212"/>
      <c r="BR1991"/>
      <c r="BS1991"/>
      <c r="BT1991"/>
      <c r="BU1991"/>
      <c r="BV1991"/>
      <c r="BW1991" s="1"/>
      <c r="BX1991" s="152"/>
      <c r="BY1991" s="152"/>
      <c r="BZ1991" s="212"/>
      <c r="CA1991" s="212"/>
      <c r="CC1991"/>
      <c r="CD1991"/>
      <c r="CE1991"/>
      <c r="CF1991"/>
      <c r="CG1991" s="1"/>
      <c r="CH1991" s="152"/>
      <c r="CI1991" s="152"/>
      <c r="CJ1991" s="213"/>
      <c r="CK1991" s="213"/>
      <c r="CN1991"/>
      <c r="CO1991"/>
      <c r="CP1991"/>
      <c r="CQ1991" s="1"/>
      <c r="CR1991" s="214"/>
      <c r="CS1991" s="214"/>
      <c r="CT1991" s="212"/>
      <c r="CU1991" s="212"/>
      <c r="CY1991"/>
      <c r="CZ1991"/>
      <c r="DA1991" s="1"/>
      <c r="DB1991" s="152"/>
      <c r="DC1991" s="152"/>
      <c r="DD1991" s="212"/>
      <c r="DE1991" s="212"/>
      <c r="DI1991"/>
      <c r="DJ1991"/>
      <c r="DK1991" s="1"/>
      <c r="DL1991" s="152"/>
      <c r="DM1991" s="152"/>
      <c r="DN1991" s="212"/>
      <c r="DO1991" s="212"/>
      <c r="DT1991"/>
      <c r="DU1991" s="1"/>
      <c r="DW1991" s="152"/>
      <c r="DY1991" s="212"/>
      <c r="EJ1991" s="212"/>
      <c r="EK1991" s="212"/>
      <c r="EP1991"/>
      <c r="EQ1991"/>
      <c r="ER1991"/>
      <c r="ES1991"/>
      <c r="ET1991"/>
      <c r="EU1991"/>
      <c r="EV1991"/>
      <c r="EW1991"/>
      <c r="EX1991"/>
    </row>
    <row r="1992" spans="37:154">
      <c r="AK1992" s="1"/>
      <c r="AL1992" s="152"/>
      <c r="AN1992" s="212"/>
      <c r="AP1992"/>
      <c r="AS1992" s="1"/>
      <c r="AT1992" s="152"/>
      <c r="AU1992" s="152"/>
      <c r="AV1992" s="212"/>
      <c r="AW1992" s="212"/>
      <c r="AX1992"/>
      <c r="AY1992"/>
      <c r="AZ1992"/>
      <c r="BC1992" s="1"/>
      <c r="BD1992" s="214"/>
      <c r="BE1992" s="214"/>
      <c r="BF1992" s="212"/>
      <c r="BG1992" s="212"/>
      <c r="BH1992"/>
      <c r="BI1992"/>
      <c r="BJ1992"/>
      <c r="BK1992"/>
      <c r="BM1992" s="1"/>
      <c r="BN1992" s="152"/>
      <c r="BO1992" s="152"/>
      <c r="BP1992" s="212"/>
      <c r="BQ1992" s="212"/>
      <c r="BR1992"/>
      <c r="BS1992"/>
      <c r="BT1992"/>
      <c r="BU1992"/>
      <c r="BV1992"/>
      <c r="BW1992" s="1"/>
      <c r="BX1992" s="152"/>
      <c r="BY1992" s="152"/>
      <c r="BZ1992" s="212"/>
      <c r="CA1992" s="212"/>
      <c r="CC1992"/>
      <c r="CD1992"/>
      <c r="CE1992"/>
      <c r="CF1992"/>
      <c r="CG1992" s="1"/>
      <c r="CH1992" s="152"/>
      <c r="CI1992" s="152"/>
      <c r="CJ1992" s="213"/>
      <c r="CK1992" s="213"/>
      <c r="CN1992"/>
      <c r="CO1992"/>
      <c r="CP1992"/>
      <c r="CQ1992" s="1"/>
      <c r="CR1992" s="214"/>
      <c r="CS1992" s="214"/>
      <c r="CT1992" s="212"/>
      <c r="CU1992" s="212"/>
      <c r="CY1992"/>
      <c r="CZ1992"/>
      <c r="DA1992" s="1"/>
      <c r="DB1992" s="152"/>
      <c r="DC1992" s="152"/>
      <c r="DD1992" s="212"/>
      <c r="DE1992" s="212"/>
      <c r="DI1992"/>
      <c r="DJ1992"/>
      <c r="DK1992" s="1"/>
      <c r="DL1992" s="152"/>
      <c r="DM1992" s="152"/>
      <c r="DN1992" s="212"/>
      <c r="DO1992" s="212"/>
      <c r="DT1992"/>
      <c r="DU1992" s="1"/>
      <c r="DW1992" s="152"/>
      <c r="DY1992" s="212"/>
      <c r="EJ1992" s="212"/>
      <c r="EK1992" s="212"/>
      <c r="EP1992"/>
      <c r="EQ1992"/>
      <c r="ER1992"/>
      <c r="ES1992"/>
      <c r="ET1992"/>
      <c r="EU1992"/>
      <c r="EV1992"/>
      <c r="EW1992"/>
      <c r="EX1992"/>
    </row>
    <row r="1993" spans="37:154">
      <c r="AK1993" s="1"/>
      <c r="AL1993" s="152"/>
      <c r="AN1993" s="212"/>
      <c r="AP1993"/>
      <c r="AS1993" s="1"/>
      <c r="AT1993" s="152"/>
      <c r="AU1993" s="152"/>
      <c r="AV1993" s="212"/>
      <c r="AW1993" s="212"/>
      <c r="AX1993"/>
      <c r="AY1993"/>
      <c r="AZ1993"/>
      <c r="BC1993" s="1"/>
      <c r="BD1993" s="214"/>
      <c r="BE1993" s="214"/>
      <c r="BF1993" s="212"/>
      <c r="BG1993" s="212"/>
      <c r="BH1993"/>
      <c r="BI1993"/>
      <c r="BJ1993"/>
      <c r="BK1993"/>
      <c r="BM1993" s="1"/>
      <c r="BN1993" s="152"/>
      <c r="BO1993" s="152"/>
      <c r="BP1993" s="212"/>
      <c r="BQ1993" s="212"/>
      <c r="BR1993"/>
      <c r="BS1993"/>
      <c r="BT1993"/>
      <c r="BU1993"/>
      <c r="BV1993"/>
      <c r="BW1993" s="1"/>
      <c r="BX1993" s="152"/>
      <c r="BY1993" s="152"/>
      <c r="BZ1993" s="212"/>
      <c r="CA1993" s="212"/>
      <c r="CC1993"/>
      <c r="CD1993"/>
      <c r="CE1993"/>
      <c r="CF1993"/>
      <c r="CG1993" s="1"/>
      <c r="CH1993" s="152"/>
      <c r="CI1993" s="152"/>
      <c r="CJ1993" s="213"/>
      <c r="CK1993" s="213"/>
      <c r="CN1993"/>
      <c r="CO1993"/>
      <c r="CP1993"/>
      <c r="CQ1993" s="1"/>
      <c r="CR1993" s="214"/>
      <c r="CS1993" s="214"/>
      <c r="CT1993" s="212"/>
      <c r="CU1993" s="212"/>
      <c r="CY1993"/>
      <c r="CZ1993"/>
      <c r="DA1993" s="1"/>
      <c r="DB1993" s="152"/>
      <c r="DC1993" s="152"/>
      <c r="DD1993" s="212"/>
      <c r="DE1993" s="212"/>
      <c r="DI1993"/>
      <c r="DJ1993"/>
      <c r="DK1993" s="1"/>
      <c r="DL1993" s="152"/>
      <c r="DM1993" s="152"/>
      <c r="DN1993" s="212"/>
      <c r="DO1993" s="212"/>
      <c r="DT1993"/>
      <c r="DU1993" s="1"/>
      <c r="DW1993" s="152"/>
      <c r="DY1993" s="212"/>
      <c r="EJ1993" s="212"/>
      <c r="EK1993" s="212"/>
      <c r="EP1993"/>
      <c r="EQ1993"/>
      <c r="ER1993"/>
      <c r="ES1993"/>
      <c r="ET1993"/>
      <c r="EU1993"/>
      <c r="EV1993"/>
      <c r="EW1993"/>
      <c r="EX1993"/>
    </row>
    <row r="1994" spans="37:154">
      <c r="AK1994" s="1"/>
      <c r="AL1994" s="152"/>
      <c r="AN1994" s="212"/>
      <c r="AP1994"/>
      <c r="AS1994" s="1"/>
      <c r="AT1994" s="152"/>
      <c r="AU1994" s="152"/>
      <c r="AV1994" s="212"/>
      <c r="AW1994" s="212"/>
      <c r="AX1994"/>
      <c r="AY1994"/>
      <c r="AZ1994"/>
      <c r="BC1994" s="1"/>
      <c r="BD1994" s="214"/>
      <c r="BE1994" s="214"/>
      <c r="BF1994" s="212"/>
      <c r="BG1994" s="212"/>
      <c r="BH1994"/>
      <c r="BI1994"/>
      <c r="BJ1994"/>
      <c r="BK1994"/>
      <c r="BM1994" s="1"/>
      <c r="BN1994" s="152"/>
      <c r="BO1994" s="152"/>
      <c r="BP1994" s="212"/>
      <c r="BQ1994" s="212"/>
      <c r="BR1994"/>
      <c r="BS1994"/>
      <c r="BT1994"/>
      <c r="BU1994"/>
      <c r="BV1994"/>
      <c r="BW1994" s="1"/>
      <c r="BX1994" s="152"/>
      <c r="BY1994" s="152"/>
      <c r="BZ1994" s="212"/>
      <c r="CA1994" s="212"/>
      <c r="CC1994"/>
      <c r="CD1994"/>
      <c r="CE1994"/>
      <c r="CF1994"/>
      <c r="CG1994" s="1"/>
      <c r="CH1994" s="152"/>
      <c r="CI1994" s="152"/>
      <c r="CJ1994" s="213"/>
      <c r="CK1994" s="213"/>
      <c r="CN1994"/>
      <c r="CO1994"/>
      <c r="CP1994"/>
      <c r="CQ1994" s="1"/>
      <c r="CR1994" s="214"/>
      <c r="CS1994" s="214"/>
      <c r="CT1994" s="212"/>
      <c r="CU1994" s="212"/>
      <c r="CY1994"/>
      <c r="CZ1994"/>
      <c r="DA1994" s="1"/>
      <c r="DB1994" s="152"/>
      <c r="DC1994" s="152"/>
      <c r="DD1994" s="212"/>
      <c r="DE1994" s="212"/>
      <c r="DI1994"/>
      <c r="DJ1994"/>
      <c r="DK1994" s="1"/>
      <c r="DL1994" s="152"/>
      <c r="DM1994" s="152"/>
      <c r="DN1994" s="212"/>
      <c r="DO1994" s="212"/>
      <c r="DT1994"/>
      <c r="DU1994" s="1"/>
      <c r="DW1994" s="152"/>
      <c r="DY1994" s="212"/>
      <c r="EJ1994" s="212"/>
      <c r="EK1994" s="212"/>
      <c r="EP1994"/>
      <c r="EQ1994"/>
      <c r="ER1994"/>
      <c r="ES1994"/>
      <c r="ET1994"/>
      <c r="EU1994"/>
      <c r="EV1994"/>
      <c r="EW1994"/>
      <c r="EX1994"/>
    </row>
    <row r="1995" spans="37:154">
      <c r="AK1995" s="1"/>
      <c r="AL1995" s="152"/>
      <c r="AN1995" s="212"/>
      <c r="AP1995"/>
      <c r="AS1995" s="1"/>
      <c r="AT1995" s="152"/>
      <c r="AU1995" s="152"/>
      <c r="AV1995" s="212"/>
      <c r="AW1995" s="212"/>
      <c r="AX1995"/>
      <c r="AY1995"/>
      <c r="AZ1995"/>
      <c r="BC1995" s="1"/>
      <c r="BD1995" s="214"/>
      <c r="BE1995" s="214"/>
      <c r="BF1995" s="212"/>
      <c r="BG1995" s="212"/>
      <c r="BH1995"/>
      <c r="BI1995"/>
      <c r="BJ1995"/>
      <c r="BK1995"/>
      <c r="BM1995" s="1"/>
      <c r="BN1995" s="152"/>
      <c r="BO1995" s="152"/>
      <c r="BP1995" s="212"/>
      <c r="BQ1995" s="212"/>
      <c r="BR1995"/>
      <c r="BS1995"/>
      <c r="BT1995"/>
      <c r="BU1995"/>
      <c r="BV1995"/>
      <c r="BW1995" s="1"/>
      <c r="BX1995" s="152"/>
      <c r="BY1995" s="152"/>
      <c r="BZ1995" s="212"/>
      <c r="CA1995" s="212"/>
      <c r="CC1995"/>
      <c r="CD1995"/>
      <c r="CE1995"/>
      <c r="CF1995"/>
      <c r="CG1995" s="1"/>
      <c r="CH1995" s="152"/>
      <c r="CI1995" s="152"/>
      <c r="CJ1995" s="213"/>
      <c r="CK1995" s="213"/>
      <c r="CN1995"/>
      <c r="CO1995"/>
      <c r="CP1995"/>
      <c r="CQ1995" s="1"/>
      <c r="CR1995" s="214"/>
      <c r="CS1995" s="214"/>
      <c r="CT1995" s="212"/>
      <c r="CU1995" s="212"/>
      <c r="CY1995"/>
      <c r="CZ1995"/>
      <c r="DA1995" s="1"/>
      <c r="DB1995" s="152"/>
      <c r="DC1995" s="152"/>
      <c r="DD1995" s="212"/>
      <c r="DE1995" s="212"/>
      <c r="DI1995"/>
      <c r="DJ1995"/>
      <c r="DK1995" s="1"/>
      <c r="DL1995" s="152"/>
      <c r="DM1995" s="152"/>
      <c r="DN1995" s="212"/>
      <c r="DO1995" s="212"/>
      <c r="DT1995"/>
      <c r="DU1995" s="1"/>
      <c r="DW1995" s="152"/>
      <c r="DY1995" s="212"/>
      <c r="EJ1995" s="212"/>
      <c r="EK1995" s="212"/>
      <c r="EP1995"/>
      <c r="EQ1995"/>
      <c r="ER1995"/>
      <c r="ES1995"/>
      <c r="ET1995"/>
      <c r="EU1995"/>
      <c r="EV1995"/>
      <c r="EW1995"/>
      <c r="EX1995"/>
    </row>
    <row r="1996" spans="37:154">
      <c r="AK1996" s="1"/>
      <c r="AL1996" s="152"/>
      <c r="AN1996" s="212"/>
      <c r="AP1996"/>
      <c r="AS1996" s="1"/>
      <c r="AT1996" s="152"/>
      <c r="AU1996" s="152"/>
      <c r="AV1996" s="212"/>
      <c r="AW1996" s="212"/>
      <c r="AX1996"/>
      <c r="AY1996"/>
      <c r="AZ1996"/>
      <c r="BC1996" s="1"/>
      <c r="BD1996" s="214"/>
      <c r="BE1996" s="214"/>
      <c r="BF1996" s="212"/>
      <c r="BG1996" s="212"/>
      <c r="BH1996"/>
      <c r="BI1996"/>
      <c r="BJ1996"/>
      <c r="BK1996"/>
      <c r="BM1996" s="1"/>
      <c r="BN1996" s="152"/>
      <c r="BO1996" s="152"/>
      <c r="BP1996" s="212"/>
      <c r="BQ1996" s="212"/>
      <c r="BR1996"/>
      <c r="BS1996"/>
      <c r="BT1996"/>
      <c r="BU1996"/>
      <c r="BV1996"/>
      <c r="BW1996" s="1"/>
      <c r="BX1996" s="152"/>
      <c r="BY1996" s="152"/>
      <c r="BZ1996" s="212"/>
      <c r="CA1996" s="212"/>
      <c r="CC1996"/>
      <c r="CD1996"/>
      <c r="CE1996"/>
      <c r="CF1996"/>
      <c r="CG1996" s="1"/>
      <c r="CH1996" s="152"/>
      <c r="CI1996" s="152"/>
      <c r="CJ1996" s="213"/>
      <c r="CK1996" s="213"/>
      <c r="CN1996"/>
      <c r="CO1996"/>
      <c r="CP1996"/>
      <c r="CQ1996" s="1"/>
      <c r="CR1996" s="214"/>
      <c r="CS1996" s="214"/>
      <c r="CT1996" s="212"/>
      <c r="CU1996" s="212"/>
      <c r="CY1996"/>
      <c r="CZ1996"/>
      <c r="DA1996" s="1"/>
      <c r="DB1996" s="152"/>
      <c r="DC1996" s="152"/>
      <c r="DD1996" s="212"/>
      <c r="DE1996" s="212"/>
      <c r="DI1996"/>
      <c r="DJ1996"/>
      <c r="DK1996" s="1"/>
      <c r="DL1996" s="152"/>
      <c r="DM1996" s="152"/>
      <c r="DN1996" s="212"/>
      <c r="DO1996" s="212"/>
      <c r="DT1996"/>
      <c r="DU1996" s="1"/>
      <c r="DW1996" s="152"/>
      <c r="DY1996" s="212"/>
      <c r="EJ1996" s="212"/>
      <c r="EK1996" s="212"/>
      <c r="EP1996"/>
      <c r="EQ1996"/>
      <c r="ER1996"/>
      <c r="ES1996"/>
      <c r="ET1996"/>
      <c r="EU1996"/>
      <c r="EV1996"/>
      <c r="EW1996"/>
      <c r="EX1996"/>
    </row>
    <row r="1997" spans="37:154">
      <c r="AK1997" s="1"/>
      <c r="AL1997" s="152"/>
      <c r="AN1997" s="212"/>
      <c r="AP1997"/>
      <c r="AS1997" s="1"/>
      <c r="AT1997" s="152"/>
      <c r="AU1997" s="152"/>
      <c r="AV1997" s="212"/>
      <c r="AW1997" s="212"/>
      <c r="AX1997"/>
      <c r="AY1997"/>
      <c r="AZ1997"/>
      <c r="BC1997" s="1"/>
      <c r="BD1997" s="214"/>
      <c r="BE1997" s="214"/>
      <c r="BF1997" s="212"/>
      <c r="BG1997" s="212"/>
      <c r="BH1997"/>
      <c r="BI1997"/>
      <c r="BJ1997"/>
      <c r="BK1997"/>
      <c r="BM1997" s="1"/>
      <c r="BN1997" s="152"/>
      <c r="BO1997" s="152"/>
      <c r="BP1997" s="212"/>
      <c r="BQ1997" s="212"/>
      <c r="BR1997"/>
      <c r="BS1997"/>
      <c r="BT1997"/>
      <c r="BU1997"/>
      <c r="BV1997"/>
      <c r="BW1997" s="1"/>
      <c r="BX1997" s="152"/>
      <c r="BY1997" s="152"/>
      <c r="BZ1997" s="212"/>
      <c r="CA1997" s="212"/>
      <c r="CC1997"/>
      <c r="CD1997"/>
      <c r="CE1997"/>
      <c r="CF1997"/>
      <c r="CG1997" s="1"/>
      <c r="CH1997" s="152"/>
      <c r="CI1997" s="152"/>
      <c r="CJ1997" s="213"/>
      <c r="CK1997" s="213"/>
      <c r="CN1997"/>
      <c r="CO1997"/>
      <c r="CP1997"/>
      <c r="CQ1997" s="1"/>
      <c r="CR1997" s="214"/>
      <c r="CS1997" s="214"/>
      <c r="CT1997" s="212"/>
      <c r="CU1997" s="212"/>
      <c r="CY1997"/>
      <c r="CZ1997"/>
      <c r="DA1997" s="1"/>
      <c r="DB1997" s="152"/>
      <c r="DC1997" s="152"/>
      <c r="DD1997" s="212"/>
      <c r="DE1997" s="212"/>
      <c r="DI1997"/>
      <c r="DJ1997"/>
      <c r="DK1997" s="1"/>
      <c r="DL1997" s="152"/>
      <c r="DM1997" s="152"/>
      <c r="DN1997" s="212"/>
      <c r="DO1997" s="212"/>
      <c r="DT1997"/>
      <c r="DU1997" s="1"/>
      <c r="DW1997" s="152"/>
      <c r="DY1997" s="212"/>
      <c r="EJ1997" s="212"/>
      <c r="EK1997" s="212"/>
      <c r="EP1997"/>
      <c r="EQ1997"/>
      <c r="ER1997"/>
      <c r="ES1997"/>
      <c r="ET1997"/>
      <c r="EU1997"/>
      <c r="EV1997"/>
      <c r="EW1997"/>
      <c r="EX1997"/>
    </row>
    <row r="1998" spans="37:154">
      <c r="AK1998" s="1"/>
      <c r="AL1998" s="152"/>
      <c r="AN1998" s="212"/>
      <c r="AP1998"/>
      <c r="AS1998" s="1"/>
      <c r="AT1998" s="152"/>
      <c r="AU1998" s="152"/>
      <c r="AV1998" s="212"/>
      <c r="AW1998" s="212"/>
      <c r="AX1998"/>
      <c r="AY1998"/>
      <c r="AZ1998"/>
      <c r="BC1998" s="1"/>
      <c r="BD1998" s="214"/>
      <c r="BE1998" s="214"/>
      <c r="BF1998" s="212"/>
      <c r="BG1998" s="212"/>
      <c r="BH1998"/>
      <c r="BI1998"/>
      <c r="BJ1998"/>
      <c r="BK1998"/>
      <c r="BM1998" s="1"/>
      <c r="BN1998" s="152"/>
      <c r="BO1998" s="152"/>
      <c r="BP1998" s="212"/>
      <c r="BQ1998" s="212"/>
      <c r="BR1998"/>
      <c r="BS1998"/>
      <c r="BT1998"/>
      <c r="BU1998"/>
      <c r="BV1998"/>
      <c r="BW1998" s="1"/>
      <c r="BX1998" s="152"/>
      <c r="BY1998" s="152"/>
      <c r="BZ1998" s="212"/>
      <c r="CA1998" s="212"/>
      <c r="CC1998"/>
      <c r="CD1998"/>
      <c r="CE1998"/>
      <c r="CF1998"/>
      <c r="CG1998" s="1"/>
      <c r="CH1998" s="152"/>
      <c r="CI1998" s="152"/>
      <c r="CJ1998" s="213"/>
      <c r="CK1998" s="213"/>
      <c r="CN1998"/>
      <c r="CO1998"/>
      <c r="CP1998"/>
      <c r="CQ1998" s="1"/>
      <c r="CR1998" s="214"/>
      <c r="CS1998" s="214"/>
      <c r="CT1998" s="212"/>
      <c r="CU1998" s="212"/>
      <c r="CY1998"/>
      <c r="CZ1998"/>
      <c r="DA1998" s="1"/>
      <c r="DB1998" s="152"/>
      <c r="DC1998" s="152"/>
      <c r="DD1998" s="212"/>
      <c r="DE1998" s="212"/>
      <c r="DI1998"/>
      <c r="DJ1998"/>
      <c r="DK1998" s="1"/>
      <c r="DL1998" s="152"/>
      <c r="DM1998" s="152"/>
      <c r="DN1998" s="212"/>
      <c r="DO1998" s="212"/>
      <c r="DT1998"/>
      <c r="DU1998" s="1"/>
      <c r="DW1998" s="152"/>
      <c r="DY1998" s="212"/>
      <c r="EJ1998" s="212"/>
      <c r="EK1998" s="212"/>
      <c r="EP1998"/>
      <c r="EQ1998"/>
      <c r="ER1998"/>
      <c r="ES1998"/>
      <c r="ET1998"/>
      <c r="EU1998"/>
      <c r="EV1998"/>
      <c r="EW1998"/>
      <c r="EX1998"/>
    </row>
    <row r="1999" spans="37:154">
      <c r="AK1999" s="1"/>
      <c r="AL1999" s="152"/>
      <c r="AN1999" s="212"/>
      <c r="AP1999"/>
      <c r="AS1999" s="1"/>
      <c r="AT1999" s="152"/>
      <c r="AU1999" s="152"/>
      <c r="AV1999" s="212"/>
      <c r="AW1999" s="212"/>
      <c r="AX1999"/>
      <c r="AY1999"/>
      <c r="AZ1999"/>
      <c r="BC1999" s="1"/>
      <c r="BD1999" s="214"/>
      <c r="BE1999" s="214"/>
      <c r="BF1999" s="212"/>
      <c r="BG1999" s="212"/>
      <c r="BH1999"/>
      <c r="BI1999"/>
      <c r="BJ1999"/>
      <c r="BK1999"/>
      <c r="BM1999" s="1"/>
      <c r="BN1999" s="152"/>
      <c r="BO1999" s="152"/>
      <c r="BP1999" s="212"/>
      <c r="BQ1999" s="212"/>
      <c r="BR1999"/>
      <c r="BS1999"/>
      <c r="BT1999"/>
      <c r="BU1999"/>
      <c r="BV1999"/>
      <c r="BW1999" s="1"/>
      <c r="BX1999" s="152"/>
      <c r="BY1999" s="152"/>
      <c r="BZ1999" s="212"/>
      <c r="CA1999" s="212"/>
      <c r="CC1999"/>
      <c r="CD1999"/>
      <c r="CE1999"/>
      <c r="CF1999"/>
      <c r="CG1999" s="1"/>
      <c r="CH1999" s="152"/>
      <c r="CI1999" s="152"/>
      <c r="CJ1999" s="213"/>
      <c r="CK1999" s="213"/>
      <c r="CN1999"/>
      <c r="CO1999"/>
      <c r="CP1999"/>
      <c r="CQ1999" s="1"/>
      <c r="CR1999" s="214"/>
      <c r="CS1999" s="214"/>
      <c r="CT1999" s="212"/>
      <c r="CU1999" s="212"/>
      <c r="CY1999"/>
      <c r="CZ1999"/>
      <c r="DA1999" s="1"/>
      <c r="DB1999" s="152"/>
      <c r="DC1999" s="152"/>
      <c r="DD1999" s="212"/>
      <c r="DE1999" s="212"/>
      <c r="DI1999"/>
      <c r="DJ1999"/>
      <c r="DK1999" s="1"/>
      <c r="DL1999" s="152"/>
      <c r="DM1999" s="152"/>
      <c r="DN1999" s="212"/>
      <c r="DO1999" s="212"/>
      <c r="DT1999"/>
      <c r="DU1999" s="1"/>
      <c r="DW1999" s="152"/>
      <c r="DY1999" s="212"/>
      <c r="EJ1999" s="212"/>
      <c r="EK1999" s="212"/>
      <c r="EP1999"/>
      <c r="EQ1999"/>
      <c r="ER1999"/>
      <c r="ES1999"/>
      <c r="ET1999"/>
      <c r="EU1999"/>
      <c r="EV1999"/>
      <c r="EW1999"/>
      <c r="EX1999"/>
    </row>
    <row r="2000" spans="37:154">
      <c r="AK2000" s="1"/>
      <c r="AL2000" s="152"/>
      <c r="AN2000" s="212"/>
      <c r="AP2000"/>
      <c r="AS2000" s="1"/>
      <c r="AT2000" s="152"/>
      <c r="AU2000" s="152"/>
      <c r="AV2000" s="212"/>
      <c r="AW2000" s="212"/>
      <c r="AX2000"/>
      <c r="AY2000"/>
      <c r="AZ2000"/>
      <c r="BC2000" s="1"/>
      <c r="BD2000" s="214"/>
      <c r="BE2000" s="214"/>
      <c r="BF2000" s="212"/>
      <c r="BG2000" s="212"/>
      <c r="BH2000"/>
      <c r="BI2000"/>
      <c r="BJ2000"/>
      <c r="BK2000"/>
      <c r="BM2000" s="1"/>
      <c r="BN2000" s="152"/>
      <c r="BO2000" s="152"/>
      <c r="BP2000" s="212"/>
      <c r="BQ2000" s="212"/>
      <c r="BR2000"/>
      <c r="BS2000"/>
      <c r="BT2000"/>
      <c r="BU2000"/>
      <c r="BV2000"/>
      <c r="BW2000" s="1"/>
      <c r="BX2000" s="152"/>
      <c r="BY2000" s="152"/>
      <c r="BZ2000" s="212"/>
      <c r="CA2000" s="212"/>
      <c r="CC2000"/>
      <c r="CD2000"/>
      <c r="CE2000"/>
      <c r="CF2000"/>
      <c r="CG2000" s="1"/>
      <c r="CH2000" s="152"/>
      <c r="CI2000" s="152"/>
      <c r="CJ2000" s="213"/>
      <c r="CK2000" s="213"/>
      <c r="CN2000"/>
      <c r="CO2000"/>
      <c r="CP2000"/>
      <c r="CQ2000" s="1"/>
      <c r="CR2000" s="214"/>
      <c r="CS2000" s="214"/>
      <c r="CT2000" s="212"/>
      <c r="CU2000" s="212"/>
      <c r="CY2000"/>
      <c r="CZ2000"/>
      <c r="DA2000" s="1"/>
      <c r="DB2000" s="152"/>
      <c r="DC2000" s="152"/>
      <c r="DD2000" s="212"/>
      <c r="DE2000" s="212"/>
      <c r="DI2000"/>
      <c r="DJ2000"/>
      <c r="DK2000" s="1"/>
      <c r="DL2000" s="152"/>
      <c r="DM2000" s="152"/>
      <c r="DN2000" s="212"/>
      <c r="DO2000" s="212"/>
      <c r="DT2000"/>
      <c r="DU2000" s="1"/>
      <c r="DW2000" s="152"/>
      <c r="DY2000" s="212"/>
      <c r="EJ2000" s="212"/>
      <c r="EK2000" s="212"/>
      <c r="EP2000"/>
      <c r="EQ2000"/>
      <c r="ER2000"/>
      <c r="ES2000"/>
      <c r="ET2000"/>
      <c r="EU2000"/>
      <c r="EV2000"/>
      <c r="EW2000"/>
      <c r="EX2000"/>
    </row>
    <row r="2001" spans="37:154">
      <c r="AK2001" s="1"/>
      <c r="AL2001" s="152"/>
      <c r="AN2001" s="212"/>
      <c r="AP2001"/>
      <c r="AS2001" s="1"/>
      <c r="AT2001" s="152"/>
      <c r="AU2001" s="152"/>
      <c r="AV2001" s="212"/>
      <c r="AW2001" s="212"/>
      <c r="AX2001"/>
      <c r="AY2001"/>
      <c r="AZ2001"/>
      <c r="BC2001" s="1"/>
      <c r="BD2001" s="214"/>
      <c r="BE2001" s="214"/>
      <c r="BF2001" s="212"/>
      <c r="BG2001" s="212"/>
      <c r="BH2001"/>
      <c r="BI2001"/>
      <c r="BJ2001"/>
      <c r="BK2001"/>
      <c r="BM2001" s="1"/>
      <c r="BN2001" s="152"/>
      <c r="BO2001" s="152"/>
      <c r="BP2001" s="212"/>
      <c r="BQ2001" s="212"/>
      <c r="BR2001"/>
      <c r="BS2001"/>
      <c r="BT2001"/>
      <c r="BU2001"/>
      <c r="BV2001"/>
      <c r="BW2001" s="1"/>
      <c r="BX2001" s="152"/>
      <c r="BY2001" s="152"/>
      <c r="BZ2001" s="212"/>
      <c r="CA2001" s="212"/>
      <c r="CC2001"/>
      <c r="CD2001"/>
      <c r="CE2001"/>
      <c r="CF2001"/>
      <c r="CG2001" s="1"/>
      <c r="CH2001" s="152"/>
      <c r="CI2001" s="152"/>
      <c r="CJ2001" s="213"/>
      <c r="CK2001" s="213"/>
      <c r="CN2001"/>
      <c r="CO2001"/>
      <c r="CP2001"/>
      <c r="CQ2001" s="1"/>
      <c r="CR2001" s="214"/>
      <c r="CS2001" s="214"/>
      <c r="CT2001" s="212"/>
      <c r="CU2001" s="212"/>
      <c r="CY2001"/>
      <c r="CZ2001"/>
      <c r="DA2001" s="1"/>
      <c r="DB2001" s="152"/>
      <c r="DC2001" s="152"/>
      <c r="DD2001" s="212"/>
      <c r="DE2001" s="212"/>
      <c r="DI2001"/>
      <c r="DJ2001"/>
      <c r="DK2001" s="1"/>
      <c r="DL2001" s="152"/>
      <c r="DM2001" s="152"/>
      <c r="DN2001" s="212"/>
      <c r="DO2001" s="212"/>
      <c r="DT2001"/>
      <c r="DU2001" s="1"/>
      <c r="DW2001" s="152"/>
      <c r="DY2001" s="212"/>
      <c r="EJ2001" s="212"/>
      <c r="EK2001" s="212"/>
      <c r="EP2001"/>
      <c r="EQ2001"/>
      <c r="ER2001"/>
      <c r="ES2001"/>
      <c r="ET2001"/>
      <c r="EU2001"/>
      <c r="EV2001"/>
      <c r="EW2001"/>
      <c r="EX2001"/>
    </row>
    <row r="2002" spans="37:154">
      <c r="AK2002" s="1"/>
      <c r="AL2002" s="152"/>
      <c r="AN2002" s="212"/>
      <c r="AP2002"/>
      <c r="AS2002" s="1"/>
      <c r="AT2002" s="152"/>
      <c r="AU2002" s="152"/>
      <c r="AV2002" s="212"/>
      <c r="AW2002" s="212"/>
      <c r="AX2002"/>
      <c r="AY2002"/>
      <c r="AZ2002"/>
      <c r="BC2002" s="1"/>
      <c r="BD2002" s="214"/>
      <c r="BE2002" s="214"/>
      <c r="BF2002" s="212"/>
      <c r="BG2002" s="212"/>
      <c r="BH2002"/>
      <c r="BI2002"/>
      <c r="BJ2002"/>
      <c r="BK2002"/>
      <c r="BM2002" s="1"/>
      <c r="BN2002" s="152"/>
      <c r="BO2002" s="152"/>
      <c r="BP2002" s="212"/>
      <c r="BQ2002" s="212"/>
      <c r="BR2002"/>
      <c r="BS2002"/>
      <c r="BT2002"/>
      <c r="BU2002"/>
      <c r="BV2002"/>
      <c r="BW2002" s="1"/>
      <c r="BX2002" s="152"/>
      <c r="BY2002" s="152"/>
      <c r="BZ2002" s="212"/>
      <c r="CA2002" s="212"/>
      <c r="CC2002"/>
      <c r="CD2002"/>
      <c r="CE2002"/>
      <c r="CF2002"/>
      <c r="CG2002" s="1"/>
      <c r="CH2002" s="152"/>
      <c r="CI2002" s="152"/>
      <c r="CJ2002" s="213"/>
      <c r="CK2002" s="213"/>
      <c r="CN2002"/>
      <c r="CO2002"/>
      <c r="CP2002"/>
      <c r="CQ2002" s="1"/>
      <c r="CR2002" s="214"/>
      <c r="CS2002" s="214"/>
      <c r="CT2002" s="212"/>
      <c r="CU2002" s="212"/>
      <c r="CY2002"/>
      <c r="CZ2002"/>
      <c r="DA2002" s="1"/>
      <c r="DB2002" s="152"/>
      <c r="DC2002" s="152"/>
      <c r="DD2002" s="212"/>
      <c r="DE2002" s="212"/>
      <c r="DI2002"/>
      <c r="DJ2002"/>
      <c r="DK2002" s="1"/>
      <c r="DL2002" s="152"/>
      <c r="DM2002" s="152"/>
      <c r="DN2002" s="212"/>
      <c r="DO2002" s="212"/>
      <c r="DT2002"/>
      <c r="DU2002" s="1"/>
      <c r="DW2002" s="152"/>
      <c r="DY2002" s="212"/>
      <c r="EJ2002" s="212"/>
      <c r="EK2002" s="212"/>
      <c r="EP2002"/>
      <c r="EQ2002"/>
      <c r="ER2002"/>
      <c r="ES2002"/>
      <c r="ET2002"/>
      <c r="EU2002"/>
      <c r="EV2002"/>
      <c r="EW2002"/>
      <c r="EX2002"/>
    </row>
    <row r="2003" spans="37:154">
      <c r="AK2003" s="1"/>
      <c r="AL2003" s="152"/>
      <c r="AN2003" s="212"/>
      <c r="AP2003"/>
      <c r="AS2003" s="1"/>
      <c r="AT2003" s="152"/>
      <c r="AU2003" s="152"/>
      <c r="AV2003" s="212"/>
      <c r="AW2003" s="212"/>
      <c r="AX2003"/>
      <c r="AY2003"/>
      <c r="AZ2003"/>
      <c r="BC2003" s="1"/>
      <c r="BD2003" s="214"/>
      <c r="BE2003" s="214"/>
      <c r="BF2003" s="212"/>
      <c r="BG2003" s="212"/>
      <c r="BH2003"/>
      <c r="BI2003"/>
      <c r="BJ2003"/>
      <c r="BK2003"/>
      <c r="BM2003" s="1"/>
      <c r="BN2003" s="152"/>
      <c r="BO2003" s="152"/>
      <c r="BP2003" s="212"/>
      <c r="BQ2003" s="212"/>
      <c r="BR2003"/>
      <c r="BS2003"/>
      <c r="BT2003"/>
      <c r="BU2003"/>
      <c r="BV2003"/>
      <c r="BW2003" s="1"/>
      <c r="BX2003" s="152"/>
      <c r="BY2003" s="152"/>
      <c r="BZ2003" s="212"/>
      <c r="CA2003" s="212"/>
      <c r="CC2003"/>
      <c r="CD2003"/>
      <c r="CE2003"/>
      <c r="CF2003"/>
      <c r="CG2003" s="1"/>
      <c r="CH2003" s="152"/>
      <c r="CI2003" s="152"/>
      <c r="CJ2003" s="213"/>
      <c r="CK2003" s="213"/>
      <c r="CN2003"/>
      <c r="CO2003"/>
      <c r="CP2003"/>
      <c r="CQ2003" s="1"/>
      <c r="CR2003" s="214"/>
      <c r="CS2003" s="214"/>
      <c r="CT2003" s="212"/>
      <c r="CU2003" s="212"/>
      <c r="CY2003"/>
      <c r="CZ2003"/>
      <c r="DA2003" s="1"/>
      <c r="DB2003" s="152"/>
      <c r="DC2003" s="152"/>
      <c r="DD2003" s="212"/>
      <c r="DE2003" s="212"/>
      <c r="DI2003"/>
      <c r="DJ2003"/>
      <c r="DK2003" s="1"/>
      <c r="DL2003" s="152"/>
      <c r="DM2003" s="152"/>
      <c r="DN2003" s="212"/>
      <c r="DO2003" s="212"/>
      <c r="DT2003"/>
      <c r="DU2003" s="1"/>
      <c r="DW2003" s="152"/>
      <c r="DY2003" s="212"/>
      <c r="EJ2003" s="212"/>
      <c r="EK2003" s="212"/>
      <c r="EP2003"/>
      <c r="EQ2003"/>
      <c r="ER2003"/>
      <c r="ES2003"/>
      <c r="ET2003"/>
      <c r="EU2003"/>
      <c r="EV2003"/>
      <c r="EW2003"/>
      <c r="EX2003"/>
    </row>
    <row r="2004" spans="37:154">
      <c r="AK2004" s="1"/>
      <c r="AL2004" s="152"/>
      <c r="AN2004" s="212"/>
      <c r="AP2004"/>
      <c r="AS2004" s="1"/>
      <c r="AT2004" s="152"/>
      <c r="AU2004" s="152"/>
      <c r="AV2004" s="212"/>
      <c r="AW2004" s="212"/>
      <c r="AX2004"/>
      <c r="AY2004"/>
      <c r="AZ2004"/>
      <c r="BC2004" s="1"/>
      <c r="BD2004" s="214"/>
      <c r="BE2004" s="214"/>
      <c r="BF2004" s="212"/>
      <c r="BG2004" s="212"/>
      <c r="BH2004"/>
      <c r="BI2004"/>
      <c r="BJ2004"/>
      <c r="BK2004"/>
      <c r="BM2004" s="1"/>
      <c r="BN2004" s="152"/>
      <c r="BO2004" s="152"/>
      <c r="BP2004" s="212"/>
      <c r="BQ2004" s="212"/>
      <c r="BR2004"/>
      <c r="BS2004"/>
      <c r="BT2004"/>
      <c r="BU2004"/>
      <c r="BV2004"/>
      <c r="BW2004" s="1"/>
      <c r="BX2004" s="152"/>
      <c r="BY2004" s="152"/>
      <c r="BZ2004" s="212"/>
      <c r="CA2004" s="212"/>
      <c r="CC2004"/>
      <c r="CD2004"/>
      <c r="CE2004"/>
      <c r="CF2004"/>
      <c r="CG2004" s="1"/>
      <c r="CH2004" s="152"/>
      <c r="CI2004" s="152"/>
      <c r="CJ2004" s="213"/>
      <c r="CK2004" s="213"/>
      <c r="CN2004"/>
      <c r="CO2004"/>
      <c r="CP2004"/>
      <c r="CQ2004" s="1"/>
      <c r="CR2004" s="214"/>
      <c r="CS2004" s="214"/>
      <c r="CT2004" s="212"/>
      <c r="CU2004" s="212"/>
      <c r="CY2004"/>
      <c r="CZ2004"/>
      <c r="DA2004" s="1"/>
      <c r="DB2004" s="152"/>
      <c r="DC2004" s="152"/>
      <c r="DD2004" s="212"/>
      <c r="DE2004" s="212"/>
      <c r="DI2004"/>
      <c r="DJ2004"/>
      <c r="DK2004" s="1"/>
      <c r="DL2004" s="152"/>
      <c r="DM2004" s="152"/>
      <c r="DN2004" s="212"/>
      <c r="DO2004" s="212"/>
      <c r="DT2004"/>
      <c r="DU2004" s="1"/>
      <c r="DW2004" s="152"/>
      <c r="DY2004" s="212"/>
      <c r="EJ2004" s="212"/>
      <c r="EK2004" s="212"/>
      <c r="EP2004"/>
      <c r="EQ2004"/>
      <c r="ER2004"/>
      <c r="ES2004"/>
      <c r="ET2004"/>
      <c r="EU2004"/>
      <c r="EV2004"/>
      <c r="EW2004"/>
      <c r="EX2004"/>
    </row>
    <row r="2005" spans="37:154">
      <c r="AK2005" s="1"/>
      <c r="AL2005" s="152"/>
      <c r="AN2005" s="212"/>
      <c r="AP2005"/>
      <c r="AS2005" s="1"/>
      <c r="AT2005" s="152"/>
      <c r="AU2005" s="152"/>
      <c r="AV2005" s="212"/>
      <c r="AW2005" s="212"/>
      <c r="AX2005"/>
      <c r="AY2005"/>
      <c r="AZ2005"/>
      <c r="BC2005" s="1"/>
      <c r="BD2005" s="214"/>
      <c r="BE2005" s="214"/>
      <c r="BF2005" s="212"/>
      <c r="BG2005" s="212"/>
      <c r="BH2005"/>
      <c r="BI2005"/>
      <c r="BJ2005"/>
      <c r="BK2005"/>
      <c r="BM2005" s="1"/>
      <c r="BN2005" s="152"/>
      <c r="BO2005" s="152"/>
      <c r="BP2005" s="212"/>
      <c r="BQ2005" s="212"/>
      <c r="BR2005"/>
      <c r="BS2005"/>
      <c r="BT2005"/>
      <c r="BU2005"/>
      <c r="BV2005"/>
      <c r="BW2005" s="1"/>
      <c r="BX2005" s="152"/>
      <c r="BY2005" s="152"/>
      <c r="BZ2005" s="212"/>
      <c r="CA2005" s="212"/>
      <c r="CC2005"/>
      <c r="CD2005"/>
      <c r="CE2005"/>
      <c r="CF2005"/>
      <c r="CG2005" s="1"/>
      <c r="CH2005" s="152"/>
      <c r="CI2005" s="152"/>
      <c r="CJ2005" s="213"/>
      <c r="CK2005" s="213"/>
      <c r="CN2005"/>
      <c r="CO2005"/>
      <c r="CP2005"/>
      <c r="CQ2005" s="1"/>
      <c r="CR2005" s="214"/>
      <c r="CS2005" s="214"/>
      <c r="CT2005" s="212"/>
      <c r="CU2005" s="212"/>
      <c r="CY2005"/>
      <c r="CZ2005"/>
      <c r="DA2005" s="1"/>
      <c r="DB2005" s="152"/>
      <c r="DC2005" s="152"/>
      <c r="DD2005" s="212"/>
      <c r="DE2005" s="212"/>
      <c r="DI2005"/>
      <c r="DJ2005"/>
      <c r="DK2005" s="1"/>
      <c r="DL2005" s="152"/>
      <c r="DM2005" s="152"/>
      <c r="DN2005" s="212"/>
      <c r="DO2005" s="212"/>
      <c r="DT2005"/>
      <c r="DU2005" s="1"/>
      <c r="DW2005" s="152"/>
      <c r="DY2005" s="212"/>
      <c r="EJ2005" s="212"/>
      <c r="EK2005" s="212"/>
      <c r="EP2005"/>
      <c r="EQ2005"/>
      <c r="ER2005"/>
      <c r="ES2005"/>
      <c r="ET2005"/>
      <c r="EU2005"/>
      <c r="EV2005"/>
      <c r="EW2005"/>
      <c r="EX2005"/>
    </row>
    <row r="2006" spans="37:154">
      <c r="AK2006" s="1"/>
      <c r="AL2006" s="152"/>
      <c r="AN2006" s="212"/>
      <c r="AP2006"/>
      <c r="AS2006" s="1"/>
      <c r="AT2006" s="152"/>
      <c r="AU2006" s="152"/>
      <c r="AV2006" s="212"/>
      <c r="AW2006" s="212"/>
      <c r="AX2006"/>
      <c r="AY2006"/>
      <c r="AZ2006"/>
      <c r="BC2006" s="1"/>
      <c r="BD2006" s="214"/>
      <c r="BE2006" s="214"/>
      <c r="BF2006" s="212"/>
      <c r="BG2006" s="212"/>
      <c r="BH2006"/>
      <c r="BI2006"/>
      <c r="BJ2006"/>
      <c r="BK2006"/>
      <c r="BM2006" s="1"/>
      <c r="BN2006" s="152"/>
      <c r="BO2006" s="152"/>
      <c r="BP2006" s="212"/>
      <c r="BQ2006" s="212"/>
      <c r="BR2006"/>
      <c r="BS2006"/>
      <c r="BT2006"/>
      <c r="BU2006"/>
      <c r="BV2006"/>
      <c r="BW2006" s="1"/>
      <c r="BX2006" s="152"/>
      <c r="BY2006" s="152"/>
      <c r="BZ2006" s="212"/>
      <c r="CA2006" s="212"/>
      <c r="CC2006"/>
      <c r="CD2006"/>
      <c r="CE2006"/>
      <c r="CF2006"/>
      <c r="CG2006" s="1"/>
      <c r="CH2006" s="152"/>
      <c r="CI2006" s="152"/>
      <c r="CJ2006" s="213"/>
      <c r="CK2006" s="213"/>
      <c r="CN2006"/>
      <c r="CO2006"/>
      <c r="CP2006"/>
      <c r="CQ2006" s="1"/>
      <c r="CR2006" s="214"/>
      <c r="CS2006" s="214"/>
      <c r="CT2006" s="212"/>
      <c r="CU2006" s="212"/>
      <c r="CY2006"/>
      <c r="CZ2006"/>
      <c r="DA2006" s="1"/>
      <c r="DB2006" s="152"/>
      <c r="DC2006" s="152"/>
      <c r="DD2006" s="212"/>
      <c r="DE2006" s="212"/>
      <c r="DI2006"/>
      <c r="DJ2006"/>
      <c r="DK2006" s="1"/>
      <c r="DL2006" s="152"/>
      <c r="DM2006" s="152"/>
      <c r="DN2006" s="212"/>
      <c r="DO2006" s="212"/>
      <c r="DT2006"/>
      <c r="DU2006" s="1"/>
      <c r="DW2006" s="152"/>
      <c r="DY2006" s="212"/>
      <c r="EJ2006" s="212"/>
      <c r="EK2006" s="212"/>
      <c r="EP2006"/>
      <c r="EQ2006"/>
      <c r="ER2006"/>
      <c r="ES2006"/>
      <c r="ET2006"/>
      <c r="EU2006"/>
      <c r="EV2006"/>
      <c r="EW2006"/>
      <c r="EX2006"/>
    </row>
    <row r="2007" spans="37:154">
      <c r="AK2007" s="1"/>
      <c r="AL2007" s="152"/>
      <c r="AN2007" s="212"/>
      <c r="AP2007"/>
      <c r="AS2007" s="1"/>
      <c r="AT2007" s="152"/>
      <c r="AU2007" s="152"/>
      <c r="AV2007" s="212"/>
      <c r="AW2007" s="212"/>
      <c r="AX2007"/>
      <c r="AY2007"/>
      <c r="AZ2007"/>
      <c r="BC2007" s="1"/>
      <c r="BD2007" s="214"/>
      <c r="BE2007" s="214"/>
      <c r="BF2007" s="212"/>
      <c r="BG2007" s="212"/>
      <c r="BH2007"/>
      <c r="BI2007"/>
      <c r="BJ2007"/>
      <c r="BK2007"/>
      <c r="BM2007" s="1"/>
      <c r="BN2007" s="152"/>
      <c r="BO2007" s="152"/>
      <c r="BP2007" s="212"/>
      <c r="BQ2007" s="212"/>
      <c r="BR2007"/>
      <c r="BS2007"/>
      <c r="BT2007"/>
      <c r="BU2007"/>
      <c r="BV2007"/>
      <c r="BW2007" s="1"/>
      <c r="BX2007" s="152"/>
      <c r="BY2007" s="152"/>
      <c r="BZ2007" s="212"/>
      <c r="CA2007" s="212"/>
      <c r="CC2007"/>
      <c r="CD2007"/>
      <c r="CE2007"/>
      <c r="CF2007"/>
      <c r="CG2007" s="1"/>
      <c r="CH2007" s="152"/>
      <c r="CI2007" s="152"/>
      <c r="CJ2007" s="213"/>
      <c r="CK2007" s="213"/>
      <c r="CN2007"/>
      <c r="CO2007"/>
      <c r="CP2007"/>
      <c r="CQ2007" s="1"/>
      <c r="CR2007" s="214"/>
      <c r="CS2007" s="214"/>
      <c r="CT2007" s="212"/>
      <c r="CU2007" s="212"/>
      <c r="CY2007"/>
      <c r="CZ2007"/>
      <c r="DA2007" s="1"/>
      <c r="DB2007" s="152"/>
      <c r="DC2007" s="152"/>
      <c r="DD2007" s="212"/>
      <c r="DE2007" s="212"/>
      <c r="DI2007"/>
      <c r="DJ2007"/>
      <c r="DK2007" s="1"/>
      <c r="DL2007" s="152"/>
      <c r="DM2007" s="152"/>
      <c r="DN2007" s="212"/>
      <c r="DO2007" s="212"/>
      <c r="DT2007"/>
      <c r="DU2007" s="1"/>
      <c r="DW2007" s="152"/>
      <c r="DY2007" s="212"/>
      <c r="EJ2007" s="212"/>
      <c r="EK2007" s="212"/>
      <c r="EP2007"/>
      <c r="EQ2007"/>
      <c r="ER2007"/>
      <c r="ES2007"/>
      <c r="ET2007"/>
      <c r="EU2007"/>
      <c r="EV2007"/>
      <c r="EW2007"/>
      <c r="EX2007"/>
    </row>
    <row r="2008" spans="37:154">
      <c r="AK2008" s="1"/>
      <c r="AL2008" s="152"/>
      <c r="AN2008" s="212"/>
      <c r="AP2008"/>
      <c r="AS2008" s="1"/>
      <c r="AT2008" s="152"/>
      <c r="AU2008" s="152"/>
      <c r="AV2008" s="212"/>
      <c r="AW2008" s="212"/>
      <c r="AX2008"/>
      <c r="AY2008"/>
      <c r="AZ2008"/>
      <c r="BC2008" s="1"/>
      <c r="BD2008" s="214"/>
      <c r="BE2008" s="214"/>
      <c r="BF2008" s="212"/>
      <c r="BG2008" s="212"/>
      <c r="BH2008"/>
      <c r="BI2008"/>
      <c r="BJ2008"/>
      <c r="BK2008"/>
      <c r="BM2008" s="1"/>
      <c r="BN2008" s="152"/>
      <c r="BO2008" s="152"/>
      <c r="BP2008" s="212"/>
      <c r="BQ2008" s="212"/>
      <c r="BR2008"/>
      <c r="BS2008"/>
      <c r="BT2008"/>
      <c r="BU2008"/>
      <c r="BV2008"/>
      <c r="BW2008" s="1"/>
      <c r="BX2008" s="152"/>
      <c r="BY2008" s="152"/>
      <c r="BZ2008" s="212"/>
      <c r="CA2008" s="212"/>
      <c r="CC2008"/>
      <c r="CD2008"/>
      <c r="CE2008"/>
      <c r="CF2008"/>
      <c r="CG2008" s="1"/>
      <c r="CH2008" s="152"/>
      <c r="CI2008" s="152"/>
      <c r="CJ2008" s="213"/>
      <c r="CK2008" s="213"/>
      <c r="CN2008"/>
      <c r="CO2008"/>
      <c r="CP2008"/>
      <c r="CQ2008" s="1"/>
      <c r="CR2008" s="214"/>
      <c r="CS2008" s="214"/>
      <c r="CT2008" s="212"/>
      <c r="CU2008" s="212"/>
      <c r="CY2008"/>
      <c r="CZ2008"/>
      <c r="DA2008" s="1"/>
      <c r="DB2008" s="152"/>
      <c r="DC2008" s="152"/>
      <c r="DD2008" s="212"/>
      <c r="DE2008" s="212"/>
      <c r="DI2008"/>
      <c r="DJ2008"/>
      <c r="DK2008" s="1"/>
      <c r="DL2008" s="152"/>
      <c r="DM2008" s="152"/>
      <c r="DN2008" s="212"/>
      <c r="DO2008" s="212"/>
      <c r="DT2008"/>
      <c r="DU2008" s="1"/>
      <c r="DW2008" s="152"/>
      <c r="DY2008" s="212"/>
      <c r="EJ2008" s="212"/>
      <c r="EK2008" s="212"/>
      <c r="EP2008"/>
      <c r="EQ2008"/>
      <c r="ER2008"/>
      <c r="ES2008"/>
      <c r="ET2008"/>
      <c r="EU2008"/>
      <c r="EV2008"/>
      <c r="EW2008"/>
      <c r="EX2008"/>
    </row>
    <row r="2009" spans="37:154">
      <c r="AK2009" s="1"/>
      <c r="AL2009" s="152"/>
      <c r="AN2009" s="212"/>
      <c r="AP2009"/>
      <c r="AS2009" s="1"/>
      <c r="AT2009" s="152"/>
      <c r="AU2009" s="152"/>
      <c r="AV2009" s="212"/>
      <c r="AW2009" s="212"/>
      <c r="AX2009"/>
      <c r="AY2009"/>
      <c r="AZ2009"/>
      <c r="BC2009" s="1"/>
      <c r="BD2009" s="214"/>
      <c r="BE2009" s="214"/>
      <c r="BF2009" s="212"/>
      <c r="BG2009" s="212"/>
      <c r="BH2009"/>
      <c r="BI2009"/>
      <c r="BJ2009"/>
      <c r="BK2009"/>
      <c r="BM2009" s="1"/>
      <c r="BN2009" s="152"/>
      <c r="BO2009" s="152"/>
      <c r="BP2009" s="212"/>
      <c r="BQ2009" s="212"/>
      <c r="BR2009"/>
      <c r="BS2009"/>
      <c r="BT2009"/>
      <c r="BU2009"/>
      <c r="BV2009"/>
      <c r="BW2009" s="1"/>
      <c r="BX2009" s="152"/>
      <c r="BY2009" s="152"/>
      <c r="BZ2009" s="212"/>
      <c r="CA2009" s="212"/>
      <c r="CC2009"/>
      <c r="CD2009"/>
      <c r="CE2009"/>
      <c r="CF2009"/>
      <c r="CG2009" s="1"/>
      <c r="CH2009" s="152"/>
      <c r="CI2009" s="152"/>
      <c r="CJ2009" s="213"/>
      <c r="CK2009" s="213"/>
      <c r="CN2009"/>
      <c r="CO2009"/>
      <c r="CP2009"/>
      <c r="CQ2009" s="1"/>
      <c r="CR2009" s="214"/>
      <c r="CS2009" s="214"/>
      <c r="CT2009" s="212"/>
      <c r="CU2009" s="212"/>
      <c r="CY2009"/>
      <c r="CZ2009"/>
      <c r="DA2009" s="1"/>
      <c r="DB2009" s="152"/>
      <c r="DC2009" s="152"/>
      <c r="DD2009" s="212"/>
      <c r="DE2009" s="212"/>
      <c r="DI2009"/>
      <c r="DJ2009"/>
      <c r="DK2009" s="1"/>
      <c r="DL2009" s="152"/>
      <c r="DM2009" s="152"/>
      <c r="DN2009" s="212"/>
      <c r="DO2009" s="212"/>
      <c r="DT2009"/>
      <c r="DU2009" s="1"/>
      <c r="DW2009" s="152"/>
      <c r="DY2009" s="212"/>
      <c r="EJ2009" s="212"/>
      <c r="EK2009" s="212"/>
      <c r="EP2009"/>
      <c r="EQ2009"/>
      <c r="ER2009"/>
      <c r="ES2009"/>
      <c r="ET2009"/>
      <c r="EU2009"/>
      <c r="EV2009"/>
      <c r="EW2009"/>
      <c r="EX2009"/>
    </row>
    <row r="2010" spans="37:154">
      <c r="AK2010" s="1"/>
      <c r="AL2010" s="152"/>
      <c r="AN2010" s="212"/>
      <c r="AP2010"/>
      <c r="AS2010" s="1"/>
      <c r="AT2010" s="152"/>
      <c r="AU2010" s="152"/>
      <c r="AV2010" s="212"/>
      <c r="AW2010" s="212"/>
      <c r="AX2010"/>
      <c r="AY2010"/>
      <c r="AZ2010"/>
      <c r="BC2010" s="1"/>
      <c r="BD2010" s="214"/>
      <c r="BE2010" s="214"/>
      <c r="BF2010" s="212"/>
      <c r="BG2010" s="212"/>
      <c r="BH2010"/>
      <c r="BI2010"/>
      <c r="BJ2010"/>
      <c r="BK2010"/>
      <c r="BM2010" s="1"/>
      <c r="BN2010" s="152"/>
      <c r="BO2010" s="152"/>
      <c r="BP2010" s="212"/>
      <c r="BQ2010" s="212"/>
      <c r="BR2010"/>
      <c r="BS2010"/>
      <c r="BT2010"/>
      <c r="BU2010"/>
      <c r="BV2010"/>
      <c r="BW2010" s="1"/>
      <c r="BX2010" s="152"/>
      <c r="BY2010" s="152"/>
      <c r="BZ2010" s="212"/>
      <c r="CA2010" s="212"/>
      <c r="CC2010"/>
      <c r="CD2010"/>
      <c r="CE2010"/>
      <c r="CF2010"/>
      <c r="CG2010" s="1"/>
      <c r="CH2010" s="152"/>
      <c r="CI2010" s="152"/>
      <c r="CJ2010" s="213"/>
      <c r="CK2010" s="213"/>
      <c r="CN2010"/>
      <c r="CO2010"/>
      <c r="CP2010"/>
      <c r="CQ2010" s="1"/>
      <c r="CR2010" s="214"/>
      <c r="CS2010" s="214"/>
      <c r="CT2010" s="212"/>
      <c r="CU2010" s="212"/>
      <c r="CY2010"/>
      <c r="CZ2010"/>
      <c r="DA2010" s="1"/>
      <c r="DB2010" s="152"/>
      <c r="DC2010" s="152"/>
      <c r="DD2010" s="212"/>
      <c r="DE2010" s="212"/>
      <c r="DI2010"/>
      <c r="DJ2010"/>
      <c r="DK2010" s="1"/>
      <c r="DL2010" s="152"/>
      <c r="DM2010" s="152"/>
      <c r="DN2010" s="212"/>
      <c r="DO2010" s="212"/>
      <c r="DT2010"/>
      <c r="DU2010" s="1"/>
      <c r="DW2010" s="152"/>
      <c r="DY2010" s="212"/>
      <c r="EJ2010" s="212"/>
      <c r="EK2010" s="212"/>
      <c r="EP2010"/>
      <c r="EQ2010"/>
      <c r="ER2010"/>
      <c r="ES2010"/>
      <c r="ET2010"/>
      <c r="EU2010"/>
      <c r="EV2010"/>
      <c r="EW2010"/>
      <c r="EX2010"/>
    </row>
    <row r="2011" spans="37:154">
      <c r="AK2011" s="1"/>
      <c r="AL2011" s="152"/>
      <c r="AN2011" s="212"/>
      <c r="AP2011"/>
      <c r="AS2011" s="1"/>
      <c r="AT2011" s="152"/>
      <c r="AU2011" s="152"/>
      <c r="AV2011" s="212"/>
      <c r="AW2011" s="212"/>
      <c r="AX2011"/>
      <c r="AY2011"/>
      <c r="AZ2011"/>
      <c r="BC2011" s="1"/>
      <c r="BD2011" s="214"/>
      <c r="BE2011" s="214"/>
      <c r="BF2011" s="212"/>
      <c r="BG2011" s="212"/>
      <c r="BH2011"/>
      <c r="BI2011"/>
      <c r="BJ2011"/>
      <c r="BK2011"/>
      <c r="BM2011" s="1"/>
      <c r="BN2011" s="152"/>
      <c r="BO2011" s="152"/>
      <c r="BP2011" s="212"/>
      <c r="BQ2011" s="212"/>
      <c r="BR2011"/>
      <c r="BS2011"/>
      <c r="BT2011"/>
      <c r="BU2011"/>
      <c r="BV2011"/>
      <c r="BW2011" s="1"/>
      <c r="BX2011" s="152"/>
      <c r="BY2011" s="152"/>
      <c r="BZ2011" s="212"/>
      <c r="CA2011" s="212"/>
      <c r="CC2011"/>
      <c r="CD2011"/>
      <c r="CE2011"/>
      <c r="CF2011"/>
      <c r="CG2011" s="1"/>
      <c r="CH2011" s="152"/>
      <c r="CI2011" s="152"/>
      <c r="CJ2011" s="213"/>
      <c r="CK2011" s="213"/>
      <c r="CN2011"/>
      <c r="CO2011"/>
      <c r="CP2011"/>
      <c r="CQ2011" s="1"/>
      <c r="CR2011" s="214"/>
      <c r="CS2011" s="214"/>
      <c r="CT2011" s="212"/>
      <c r="CU2011" s="212"/>
      <c r="CY2011"/>
      <c r="CZ2011"/>
      <c r="DA2011" s="1"/>
      <c r="DB2011" s="152"/>
      <c r="DC2011" s="152"/>
      <c r="DD2011" s="212"/>
      <c r="DE2011" s="212"/>
      <c r="DI2011"/>
      <c r="DJ2011"/>
      <c r="DK2011" s="1"/>
      <c r="DL2011" s="152"/>
      <c r="DM2011" s="152"/>
      <c r="DN2011" s="212"/>
      <c r="DO2011" s="212"/>
      <c r="DT2011"/>
      <c r="DU2011" s="1"/>
      <c r="DW2011" s="152"/>
      <c r="DY2011" s="212"/>
      <c r="EJ2011" s="212"/>
      <c r="EK2011" s="212"/>
      <c r="EP2011"/>
      <c r="EQ2011"/>
      <c r="ER2011"/>
      <c r="ES2011"/>
      <c r="ET2011"/>
      <c r="EU2011"/>
      <c r="EV2011"/>
      <c r="EW2011"/>
      <c r="EX2011"/>
    </row>
    <row r="2012" spans="37:154">
      <c r="AK2012" s="1"/>
      <c r="AL2012" s="152"/>
      <c r="AN2012" s="212"/>
      <c r="AP2012"/>
      <c r="AS2012" s="1"/>
      <c r="AT2012" s="152"/>
      <c r="AU2012" s="152"/>
      <c r="AV2012" s="212"/>
      <c r="AW2012" s="212"/>
      <c r="AX2012"/>
      <c r="AY2012"/>
      <c r="AZ2012"/>
      <c r="BC2012" s="1"/>
      <c r="BD2012" s="214"/>
      <c r="BE2012" s="214"/>
      <c r="BF2012" s="212"/>
      <c r="BG2012" s="212"/>
      <c r="BH2012"/>
      <c r="BI2012"/>
      <c r="BJ2012"/>
      <c r="BK2012"/>
      <c r="BM2012" s="1"/>
      <c r="BN2012" s="152"/>
      <c r="BO2012" s="152"/>
      <c r="BP2012" s="212"/>
      <c r="BQ2012" s="212"/>
      <c r="BR2012"/>
      <c r="BS2012"/>
      <c r="BT2012"/>
      <c r="BU2012"/>
      <c r="BV2012"/>
      <c r="BW2012" s="1"/>
      <c r="BX2012" s="152"/>
      <c r="BY2012" s="152"/>
      <c r="BZ2012" s="212"/>
      <c r="CA2012" s="212"/>
      <c r="CC2012"/>
      <c r="CD2012"/>
      <c r="CE2012"/>
      <c r="CF2012"/>
      <c r="CG2012" s="1"/>
      <c r="CH2012" s="152"/>
      <c r="CI2012" s="152"/>
      <c r="CJ2012" s="213"/>
      <c r="CK2012" s="213"/>
      <c r="CN2012"/>
      <c r="CO2012"/>
      <c r="CP2012"/>
      <c r="CQ2012" s="1"/>
      <c r="CR2012" s="214"/>
      <c r="CS2012" s="214"/>
      <c r="CT2012" s="212"/>
      <c r="CU2012" s="212"/>
      <c r="CY2012"/>
      <c r="CZ2012"/>
      <c r="DA2012" s="1"/>
      <c r="DB2012" s="152"/>
      <c r="DC2012" s="152"/>
      <c r="DD2012" s="212"/>
      <c r="DE2012" s="212"/>
      <c r="DI2012"/>
      <c r="DJ2012"/>
      <c r="DK2012" s="1"/>
      <c r="DL2012" s="152"/>
      <c r="DM2012" s="152"/>
      <c r="DN2012" s="212"/>
      <c r="DO2012" s="212"/>
      <c r="DT2012"/>
      <c r="DU2012" s="1"/>
      <c r="DW2012" s="152"/>
      <c r="DY2012" s="212"/>
      <c r="EJ2012" s="212"/>
      <c r="EK2012" s="212"/>
      <c r="EP2012"/>
      <c r="EQ2012"/>
      <c r="ER2012"/>
      <c r="ES2012"/>
      <c r="ET2012"/>
      <c r="EU2012"/>
      <c r="EV2012"/>
      <c r="EW2012"/>
      <c r="EX2012"/>
    </row>
    <row r="2013" spans="37:154">
      <c r="AK2013" s="1"/>
      <c r="AL2013" s="152"/>
      <c r="AN2013" s="212"/>
      <c r="AP2013"/>
      <c r="AS2013" s="1"/>
      <c r="AT2013" s="152"/>
      <c r="AU2013" s="152"/>
      <c r="AV2013" s="212"/>
      <c r="AW2013" s="212"/>
      <c r="AX2013"/>
      <c r="AY2013"/>
      <c r="AZ2013"/>
      <c r="BC2013" s="1"/>
      <c r="BD2013" s="214"/>
      <c r="BE2013" s="214"/>
      <c r="BF2013" s="212"/>
      <c r="BG2013" s="212"/>
      <c r="BH2013"/>
      <c r="BI2013"/>
      <c r="BJ2013"/>
      <c r="BK2013"/>
      <c r="BM2013" s="1"/>
      <c r="BN2013" s="152"/>
      <c r="BO2013" s="152"/>
      <c r="BP2013" s="212"/>
      <c r="BQ2013" s="212"/>
      <c r="BR2013"/>
      <c r="BS2013"/>
      <c r="BT2013"/>
      <c r="BU2013"/>
      <c r="BV2013"/>
      <c r="BW2013" s="1"/>
      <c r="BX2013" s="152"/>
      <c r="BY2013" s="152"/>
      <c r="BZ2013" s="212"/>
      <c r="CA2013" s="212"/>
      <c r="CC2013"/>
      <c r="CD2013"/>
      <c r="CE2013"/>
      <c r="CF2013"/>
      <c r="CG2013" s="1"/>
      <c r="CH2013" s="152"/>
      <c r="CI2013" s="152"/>
      <c r="CJ2013" s="213"/>
      <c r="CK2013" s="213"/>
      <c r="CN2013"/>
      <c r="CO2013"/>
      <c r="CP2013"/>
      <c r="CQ2013" s="1"/>
      <c r="CR2013" s="214"/>
      <c r="CS2013" s="214"/>
      <c r="CT2013" s="212"/>
      <c r="CU2013" s="212"/>
      <c r="CY2013"/>
      <c r="CZ2013"/>
      <c r="DA2013" s="1"/>
      <c r="DB2013" s="152"/>
      <c r="DC2013" s="152"/>
      <c r="DD2013" s="212"/>
      <c r="DE2013" s="212"/>
      <c r="DI2013"/>
      <c r="DJ2013"/>
      <c r="DK2013" s="1"/>
      <c r="DL2013" s="152"/>
      <c r="DM2013" s="152"/>
      <c r="DN2013" s="212"/>
      <c r="DO2013" s="212"/>
      <c r="DT2013"/>
      <c r="DU2013" s="1"/>
      <c r="DW2013" s="152"/>
      <c r="DY2013" s="212"/>
      <c r="EJ2013" s="212"/>
      <c r="EK2013" s="212"/>
      <c r="EP2013"/>
      <c r="EQ2013"/>
      <c r="ER2013"/>
      <c r="ES2013"/>
      <c r="ET2013"/>
      <c r="EU2013"/>
      <c r="EV2013"/>
      <c r="EW2013"/>
      <c r="EX2013"/>
    </row>
    <row r="2014" spans="37:154">
      <c r="AK2014" s="1"/>
      <c r="AL2014" s="152"/>
      <c r="AN2014" s="212"/>
      <c r="AP2014"/>
      <c r="AS2014" s="1"/>
      <c r="AT2014" s="152"/>
      <c r="AU2014" s="152"/>
      <c r="AV2014" s="212"/>
      <c r="AW2014" s="212"/>
      <c r="AX2014"/>
      <c r="AY2014"/>
      <c r="AZ2014"/>
      <c r="BC2014" s="1"/>
      <c r="BD2014" s="214"/>
      <c r="BE2014" s="214"/>
      <c r="BF2014" s="212"/>
      <c r="BG2014" s="212"/>
      <c r="BH2014"/>
      <c r="BI2014"/>
      <c r="BJ2014"/>
      <c r="BK2014"/>
      <c r="BM2014" s="1"/>
      <c r="BN2014" s="152"/>
      <c r="BO2014" s="152"/>
      <c r="BP2014" s="212"/>
      <c r="BQ2014" s="212"/>
      <c r="BR2014"/>
      <c r="BS2014"/>
      <c r="BT2014"/>
      <c r="BU2014"/>
      <c r="BV2014"/>
      <c r="BW2014" s="1"/>
      <c r="BX2014" s="152"/>
      <c r="BY2014" s="152"/>
      <c r="BZ2014" s="212"/>
      <c r="CA2014" s="212"/>
      <c r="CC2014"/>
      <c r="CD2014"/>
      <c r="CE2014"/>
      <c r="CF2014"/>
      <c r="CG2014" s="1"/>
      <c r="CH2014" s="152"/>
      <c r="CI2014" s="152"/>
      <c r="CJ2014" s="213"/>
      <c r="CK2014" s="213"/>
      <c r="CN2014"/>
      <c r="CO2014"/>
      <c r="CP2014"/>
      <c r="CQ2014" s="1"/>
      <c r="CR2014" s="214"/>
      <c r="CS2014" s="214"/>
      <c r="CT2014" s="212"/>
      <c r="CU2014" s="212"/>
      <c r="CY2014"/>
      <c r="CZ2014"/>
      <c r="DA2014" s="1"/>
      <c r="DB2014" s="152"/>
      <c r="DC2014" s="152"/>
      <c r="DD2014" s="212"/>
      <c r="DE2014" s="212"/>
      <c r="DI2014"/>
      <c r="DJ2014"/>
      <c r="DK2014" s="1"/>
      <c r="DL2014" s="152"/>
      <c r="DM2014" s="152"/>
      <c r="DN2014" s="212"/>
      <c r="DO2014" s="212"/>
      <c r="DT2014"/>
      <c r="DU2014" s="1"/>
      <c r="DW2014" s="152"/>
      <c r="DY2014" s="212"/>
      <c r="EJ2014" s="212"/>
      <c r="EK2014" s="212"/>
      <c r="EP2014"/>
      <c r="EQ2014"/>
      <c r="ER2014"/>
      <c r="ES2014"/>
      <c r="ET2014"/>
      <c r="EU2014"/>
      <c r="EV2014"/>
      <c r="EW2014"/>
      <c r="EX2014"/>
    </row>
    <row r="2015" spans="37:154">
      <c r="AK2015" s="1"/>
      <c r="AL2015" s="152"/>
      <c r="AN2015" s="212"/>
      <c r="AP2015"/>
      <c r="AS2015" s="1"/>
      <c r="AT2015" s="152"/>
      <c r="AU2015" s="152"/>
      <c r="AV2015" s="212"/>
      <c r="AW2015" s="212"/>
      <c r="AX2015"/>
      <c r="AY2015"/>
      <c r="AZ2015"/>
      <c r="BC2015" s="1"/>
      <c r="BD2015" s="214"/>
      <c r="BE2015" s="214"/>
      <c r="BF2015" s="212"/>
      <c r="BG2015" s="212"/>
      <c r="BH2015"/>
      <c r="BI2015"/>
      <c r="BJ2015"/>
      <c r="BK2015"/>
      <c r="BM2015" s="1"/>
      <c r="BN2015" s="152"/>
      <c r="BO2015" s="152"/>
      <c r="BP2015" s="212"/>
      <c r="BQ2015" s="212"/>
      <c r="BR2015"/>
      <c r="BS2015"/>
      <c r="BT2015"/>
      <c r="BU2015"/>
      <c r="BV2015"/>
      <c r="BW2015" s="1"/>
      <c r="BX2015" s="152"/>
      <c r="BY2015" s="152"/>
      <c r="BZ2015" s="212"/>
      <c r="CA2015" s="212"/>
      <c r="CC2015"/>
      <c r="CD2015"/>
      <c r="CE2015"/>
      <c r="CF2015"/>
      <c r="CG2015" s="1"/>
      <c r="CH2015" s="152"/>
      <c r="CI2015" s="152"/>
      <c r="CJ2015" s="213"/>
      <c r="CK2015" s="213"/>
      <c r="CN2015"/>
      <c r="CO2015"/>
      <c r="CP2015"/>
      <c r="CQ2015" s="1"/>
      <c r="CR2015" s="214"/>
      <c r="CS2015" s="214"/>
      <c r="CT2015" s="212"/>
      <c r="CU2015" s="212"/>
      <c r="CY2015"/>
      <c r="CZ2015"/>
      <c r="DA2015" s="1"/>
      <c r="DB2015" s="152"/>
      <c r="DC2015" s="152"/>
      <c r="DD2015" s="212"/>
      <c r="DE2015" s="212"/>
      <c r="DI2015"/>
      <c r="DJ2015"/>
      <c r="DK2015" s="1"/>
      <c r="DL2015" s="152"/>
      <c r="DM2015" s="152"/>
      <c r="DN2015" s="212"/>
      <c r="DO2015" s="212"/>
      <c r="DT2015"/>
      <c r="DU2015" s="1"/>
      <c r="DW2015" s="152"/>
      <c r="DY2015" s="212"/>
      <c r="EJ2015" s="212"/>
      <c r="EK2015" s="212"/>
      <c r="EP2015"/>
      <c r="EQ2015"/>
      <c r="ER2015"/>
      <c r="ES2015"/>
      <c r="ET2015"/>
      <c r="EU2015"/>
      <c r="EV2015"/>
      <c r="EW2015"/>
      <c r="EX2015"/>
    </row>
    <row r="2016" spans="37:154">
      <c r="AK2016" s="1"/>
      <c r="AL2016" s="152"/>
      <c r="AN2016" s="212"/>
      <c r="AP2016"/>
      <c r="AS2016" s="1"/>
      <c r="AT2016" s="152"/>
      <c r="AU2016" s="152"/>
      <c r="AV2016" s="212"/>
      <c r="AW2016" s="212"/>
      <c r="AX2016"/>
      <c r="AY2016"/>
      <c r="AZ2016"/>
      <c r="BC2016" s="1"/>
      <c r="BD2016" s="214"/>
      <c r="BE2016" s="214"/>
      <c r="BF2016" s="212"/>
      <c r="BG2016" s="212"/>
      <c r="BH2016"/>
      <c r="BI2016"/>
      <c r="BJ2016"/>
      <c r="BK2016"/>
      <c r="BM2016" s="1"/>
      <c r="BN2016" s="152"/>
      <c r="BO2016" s="152"/>
      <c r="BP2016" s="212"/>
      <c r="BQ2016" s="212"/>
      <c r="BR2016"/>
      <c r="BS2016"/>
      <c r="BT2016"/>
      <c r="BU2016"/>
      <c r="BV2016"/>
      <c r="BW2016" s="1"/>
      <c r="BX2016" s="152"/>
      <c r="BY2016" s="152"/>
      <c r="BZ2016" s="212"/>
      <c r="CA2016" s="212"/>
      <c r="CC2016"/>
      <c r="CD2016"/>
      <c r="CE2016"/>
      <c r="CF2016"/>
      <c r="CG2016" s="1"/>
      <c r="CH2016" s="152"/>
      <c r="CI2016" s="152"/>
      <c r="CJ2016" s="213"/>
      <c r="CK2016" s="213"/>
      <c r="CN2016"/>
      <c r="CO2016"/>
      <c r="CP2016"/>
      <c r="CQ2016" s="1"/>
      <c r="CR2016" s="214"/>
      <c r="CS2016" s="214"/>
      <c r="CT2016" s="212"/>
      <c r="CU2016" s="212"/>
      <c r="CY2016"/>
      <c r="CZ2016"/>
      <c r="DA2016" s="1"/>
      <c r="DB2016" s="152"/>
      <c r="DC2016" s="152"/>
      <c r="DD2016" s="212"/>
      <c r="DE2016" s="212"/>
      <c r="DI2016"/>
      <c r="DJ2016"/>
      <c r="DK2016" s="1"/>
      <c r="DL2016" s="152"/>
      <c r="DM2016" s="152"/>
      <c r="DN2016" s="212"/>
      <c r="DO2016" s="212"/>
      <c r="DT2016"/>
      <c r="DU2016" s="1"/>
      <c r="DW2016" s="152"/>
      <c r="DY2016" s="212"/>
      <c r="EJ2016" s="212"/>
      <c r="EK2016" s="212"/>
      <c r="EP2016"/>
      <c r="EQ2016"/>
      <c r="ER2016"/>
      <c r="ES2016"/>
      <c r="ET2016"/>
      <c r="EU2016"/>
      <c r="EV2016"/>
      <c r="EW2016"/>
      <c r="EX2016"/>
    </row>
    <row r="2017" spans="37:154">
      <c r="AK2017" s="1"/>
      <c r="AL2017" s="152"/>
      <c r="AN2017" s="212"/>
      <c r="AP2017"/>
      <c r="AS2017" s="1"/>
      <c r="AT2017" s="152"/>
      <c r="AU2017" s="152"/>
      <c r="AV2017" s="212"/>
      <c r="AW2017" s="212"/>
      <c r="AX2017"/>
      <c r="AY2017"/>
      <c r="AZ2017"/>
      <c r="BC2017" s="1"/>
      <c r="BD2017" s="214"/>
      <c r="BE2017" s="214"/>
      <c r="BF2017" s="212"/>
      <c r="BG2017" s="212"/>
      <c r="BH2017"/>
      <c r="BI2017"/>
      <c r="BJ2017"/>
      <c r="BK2017"/>
      <c r="BM2017" s="1"/>
      <c r="BN2017" s="152"/>
      <c r="BO2017" s="152"/>
      <c r="BP2017" s="212"/>
      <c r="BQ2017" s="212"/>
      <c r="BR2017"/>
      <c r="BS2017"/>
      <c r="BT2017"/>
      <c r="BU2017"/>
      <c r="BV2017"/>
      <c r="BW2017" s="1"/>
      <c r="BX2017" s="152"/>
      <c r="BY2017" s="152"/>
      <c r="BZ2017" s="212"/>
      <c r="CA2017" s="212"/>
      <c r="CC2017"/>
      <c r="CD2017"/>
      <c r="CE2017"/>
      <c r="CF2017"/>
      <c r="CG2017" s="1"/>
      <c r="CH2017" s="152"/>
      <c r="CI2017" s="152"/>
      <c r="CJ2017" s="213"/>
      <c r="CK2017" s="213"/>
      <c r="CN2017"/>
      <c r="CO2017"/>
      <c r="CP2017"/>
      <c r="CQ2017" s="1"/>
      <c r="CR2017" s="214"/>
      <c r="CS2017" s="214"/>
      <c r="CT2017" s="212"/>
      <c r="CU2017" s="212"/>
      <c r="CY2017"/>
      <c r="CZ2017"/>
      <c r="DA2017" s="1"/>
      <c r="DB2017" s="152"/>
      <c r="DC2017" s="152"/>
      <c r="DD2017" s="212"/>
      <c r="DE2017" s="212"/>
      <c r="DI2017"/>
      <c r="DJ2017"/>
      <c r="DK2017" s="1"/>
      <c r="DL2017" s="152"/>
      <c r="DM2017" s="152"/>
      <c r="DN2017" s="212"/>
      <c r="DO2017" s="212"/>
      <c r="DT2017"/>
      <c r="DU2017" s="1"/>
      <c r="DW2017" s="152"/>
      <c r="DY2017" s="212"/>
      <c r="EJ2017" s="212"/>
      <c r="EK2017" s="212"/>
      <c r="EP2017"/>
      <c r="EQ2017"/>
      <c r="ER2017"/>
      <c r="ES2017"/>
      <c r="ET2017"/>
      <c r="EU2017"/>
      <c r="EV2017"/>
      <c r="EW2017"/>
      <c r="EX2017"/>
    </row>
    <row r="2018" spans="37:154">
      <c r="AK2018" s="1"/>
      <c r="AL2018" s="152"/>
      <c r="AN2018" s="212"/>
      <c r="AP2018"/>
      <c r="AS2018" s="1"/>
      <c r="AT2018" s="152"/>
      <c r="AU2018" s="152"/>
      <c r="AV2018" s="212"/>
      <c r="AW2018" s="212"/>
      <c r="AX2018"/>
      <c r="AY2018"/>
      <c r="AZ2018"/>
      <c r="BC2018" s="1"/>
      <c r="BD2018" s="214"/>
      <c r="BE2018" s="214"/>
      <c r="BF2018" s="212"/>
      <c r="BG2018" s="212"/>
      <c r="BH2018"/>
      <c r="BI2018"/>
      <c r="BJ2018"/>
      <c r="BK2018"/>
      <c r="BM2018" s="1"/>
      <c r="BN2018" s="152"/>
      <c r="BO2018" s="152"/>
      <c r="BP2018" s="212"/>
      <c r="BQ2018" s="212"/>
      <c r="BR2018"/>
      <c r="BS2018"/>
      <c r="BT2018"/>
      <c r="BU2018"/>
      <c r="BV2018"/>
      <c r="BW2018" s="1"/>
      <c r="BX2018" s="152"/>
      <c r="BY2018" s="152"/>
      <c r="BZ2018" s="212"/>
      <c r="CA2018" s="212"/>
      <c r="CC2018"/>
      <c r="CD2018"/>
      <c r="CE2018"/>
      <c r="CF2018"/>
      <c r="CG2018" s="1"/>
      <c r="CH2018" s="152"/>
      <c r="CI2018" s="152"/>
      <c r="CJ2018" s="213"/>
      <c r="CK2018" s="213"/>
      <c r="CN2018"/>
      <c r="CO2018"/>
      <c r="CP2018"/>
      <c r="CQ2018" s="1"/>
      <c r="CR2018" s="214"/>
      <c r="CS2018" s="214"/>
      <c r="CT2018" s="212"/>
      <c r="CU2018" s="212"/>
      <c r="CY2018"/>
      <c r="CZ2018"/>
      <c r="DA2018" s="1"/>
      <c r="DB2018" s="152"/>
      <c r="DC2018" s="152"/>
      <c r="DD2018" s="212"/>
      <c r="DE2018" s="212"/>
      <c r="DI2018"/>
      <c r="DJ2018"/>
      <c r="DK2018" s="1"/>
      <c r="DL2018" s="152"/>
      <c r="DM2018" s="152"/>
      <c r="DN2018" s="212"/>
      <c r="DO2018" s="212"/>
      <c r="DT2018"/>
      <c r="DU2018" s="1"/>
      <c r="DW2018" s="152"/>
      <c r="DY2018" s="212"/>
      <c r="EJ2018" s="212"/>
      <c r="EK2018" s="212"/>
      <c r="EP2018"/>
      <c r="EQ2018"/>
      <c r="ER2018"/>
      <c r="ES2018"/>
      <c r="ET2018"/>
      <c r="EU2018"/>
      <c r="EV2018"/>
      <c r="EW2018"/>
      <c r="EX2018"/>
    </row>
    <row r="2019" spans="37:154">
      <c r="AK2019" s="1"/>
      <c r="AL2019" s="152"/>
      <c r="AN2019" s="212"/>
      <c r="AP2019"/>
      <c r="AS2019" s="1"/>
      <c r="AT2019" s="152"/>
      <c r="AU2019" s="152"/>
      <c r="AV2019" s="212"/>
      <c r="AW2019" s="212"/>
      <c r="AX2019"/>
      <c r="AY2019"/>
      <c r="AZ2019"/>
      <c r="BC2019" s="1"/>
      <c r="BD2019" s="214"/>
      <c r="BE2019" s="214"/>
      <c r="BF2019" s="212"/>
      <c r="BG2019" s="212"/>
      <c r="BH2019"/>
      <c r="BI2019"/>
      <c r="BJ2019"/>
      <c r="BK2019"/>
      <c r="BM2019" s="1"/>
      <c r="BN2019" s="152"/>
      <c r="BO2019" s="152"/>
      <c r="BP2019" s="212"/>
      <c r="BQ2019" s="212"/>
      <c r="BR2019"/>
      <c r="BS2019"/>
      <c r="BT2019"/>
      <c r="BU2019"/>
      <c r="BV2019"/>
      <c r="BW2019" s="1"/>
      <c r="BX2019" s="152"/>
      <c r="BY2019" s="152"/>
      <c r="BZ2019" s="212"/>
      <c r="CA2019" s="212"/>
      <c r="CC2019"/>
      <c r="CD2019"/>
      <c r="CE2019"/>
      <c r="CF2019"/>
      <c r="CG2019" s="1"/>
      <c r="CH2019" s="152"/>
      <c r="CI2019" s="152"/>
      <c r="CJ2019" s="213"/>
      <c r="CK2019" s="213"/>
      <c r="CN2019"/>
      <c r="CO2019"/>
      <c r="CP2019"/>
      <c r="CQ2019" s="1"/>
      <c r="CR2019" s="214"/>
      <c r="CS2019" s="214"/>
      <c r="CT2019" s="212"/>
      <c r="CU2019" s="212"/>
      <c r="CY2019"/>
      <c r="CZ2019"/>
      <c r="DA2019" s="1"/>
      <c r="DB2019" s="152"/>
      <c r="DC2019" s="152"/>
      <c r="DD2019" s="212"/>
      <c r="DE2019" s="212"/>
      <c r="DI2019"/>
      <c r="DJ2019"/>
      <c r="DK2019" s="1"/>
      <c r="DL2019" s="152"/>
      <c r="DM2019" s="152"/>
      <c r="DN2019" s="212"/>
      <c r="DO2019" s="212"/>
      <c r="DT2019"/>
      <c r="DU2019" s="1"/>
      <c r="DW2019" s="152"/>
      <c r="DY2019" s="212"/>
      <c r="EJ2019" s="212"/>
      <c r="EK2019" s="212"/>
      <c r="EP2019"/>
      <c r="EQ2019"/>
      <c r="ER2019"/>
      <c r="ES2019"/>
      <c r="ET2019"/>
      <c r="EU2019"/>
      <c r="EV2019"/>
      <c r="EW2019"/>
      <c r="EX2019"/>
    </row>
    <row r="2020" spans="37:154">
      <c r="AK2020" s="1"/>
      <c r="AL2020" s="152"/>
      <c r="AN2020" s="212"/>
      <c r="AP2020"/>
      <c r="AS2020" s="1"/>
      <c r="AT2020" s="152"/>
      <c r="AU2020" s="152"/>
      <c r="AV2020" s="212"/>
      <c r="AW2020" s="212"/>
      <c r="AX2020"/>
      <c r="AY2020"/>
      <c r="AZ2020"/>
      <c r="BC2020" s="1"/>
      <c r="BD2020" s="214"/>
      <c r="BE2020" s="214"/>
      <c r="BF2020" s="212"/>
      <c r="BG2020" s="212"/>
      <c r="BH2020"/>
      <c r="BI2020"/>
      <c r="BJ2020"/>
      <c r="BK2020"/>
      <c r="BM2020" s="1"/>
      <c r="BN2020" s="152"/>
      <c r="BO2020" s="152"/>
      <c r="BP2020" s="212"/>
      <c r="BQ2020" s="212"/>
      <c r="BR2020"/>
      <c r="BS2020"/>
      <c r="BT2020"/>
      <c r="BU2020"/>
      <c r="BV2020"/>
      <c r="BW2020" s="1"/>
      <c r="BX2020" s="152"/>
      <c r="BY2020" s="152"/>
      <c r="BZ2020" s="212"/>
      <c r="CA2020" s="212"/>
      <c r="CC2020"/>
      <c r="CD2020"/>
      <c r="CE2020"/>
      <c r="CF2020"/>
      <c r="CG2020" s="1"/>
      <c r="CH2020" s="152"/>
      <c r="CI2020" s="152"/>
      <c r="CJ2020" s="213"/>
      <c r="CK2020" s="213"/>
      <c r="CN2020"/>
      <c r="CO2020"/>
      <c r="CP2020"/>
      <c r="CQ2020" s="1"/>
      <c r="CR2020" s="214"/>
      <c r="CS2020" s="214"/>
      <c r="CT2020" s="212"/>
      <c r="CU2020" s="212"/>
      <c r="CY2020"/>
      <c r="CZ2020"/>
      <c r="DA2020" s="1"/>
      <c r="DB2020" s="152"/>
      <c r="DC2020" s="152"/>
      <c r="DD2020" s="212"/>
      <c r="DE2020" s="212"/>
      <c r="DI2020"/>
      <c r="DJ2020"/>
      <c r="DK2020" s="1"/>
      <c r="DL2020" s="152"/>
      <c r="DM2020" s="152"/>
      <c r="DN2020" s="212"/>
      <c r="DO2020" s="212"/>
      <c r="DT2020"/>
      <c r="DU2020" s="1"/>
      <c r="DW2020" s="152"/>
      <c r="DY2020" s="212"/>
      <c r="EJ2020" s="212"/>
      <c r="EK2020" s="212"/>
      <c r="EP2020"/>
      <c r="EQ2020"/>
      <c r="ER2020"/>
      <c r="ES2020"/>
      <c r="ET2020"/>
      <c r="EU2020"/>
      <c r="EV2020"/>
      <c r="EW2020"/>
      <c r="EX2020"/>
    </row>
    <row r="2021" spans="37:154">
      <c r="AK2021" s="1"/>
      <c r="AL2021" s="152"/>
      <c r="AN2021" s="212"/>
      <c r="AP2021"/>
      <c r="AS2021" s="1"/>
      <c r="AT2021" s="152"/>
      <c r="AU2021" s="152"/>
      <c r="AV2021" s="212"/>
      <c r="AW2021" s="212"/>
      <c r="AX2021"/>
      <c r="AY2021"/>
      <c r="AZ2021"/>
      <c r="BC2021" s="1"/>
      <c r="BD2021" s="214"/>
      <c r="BE2021" s="214"/>
      <c r="BF2021" s="212"/>
      <c r="BG2021" s="212"/>
      <c r="BH2021"/>
      <c r="BI2021"/>
      <c r="BJ2021"/>
      <c r="BK2021"/>
      <c r="BM2021" s="1"/>
      <c r="BN2021" s="152"/>
      <c r="BO2021" s="152"/>
      <c r="BP2021" s="212"/>
      <c r="BQ2021" s="212"/>
      <c r="BR2021"/>
      <c r="BS2021"/>
      <c r="BT2021"/>
      <c r="BU2021"/>
      <c r="BV2021"/>
      <c r="BW2021" s="1"/>
      <c r="BX2021" s="152"/>
      <c r="BY2021" s="152"/>
      <c r="BZ2021" s="212"/>
      <c r="CA2021" s="212"/>
      <c r="CC2021"/>
      <c r="CD2021"/>
      <c r="CE2021"/>
      <c r="CF2021"/>
      <c r="CG2021" s="1"/>
      <c r="CH2021" s="152"/>
      <c r="CI2021" s="152"/>
      <c r="CJ2021" s="213"/>
      <c r="CK2021" s="213"/>
      <c r="CN2021"/>
      <c r="CO2021"/>
      <c r="CP2021"/>
      <c r="CQ2021" s="1"/>
      <c r="CR2021" s="214"/>
      <c r="CS2021" s="214"/>
      <c r="CT2021" s="212"/>
      <c r="CU2021" s="212"/>
      <c r="CY2021"/>
      <c r="CZ2021"/>
      <c r="DA2021" s="1"/>
      <c r="DB2021" s="152"/>
      <c r="DC2021" s="152"/>
      <c r="DD2021" s="212"/>
      <c r="DE2021" s="212"/>
      <c r="DI2021"/>
      <c r="DJ2021"/>
      <c r="DK2021" s="1"/>
      <c r="DL2021" s="152"/>
      <c r="DM2021" s="152"/>
      <c r="DN2021" s="212"/>
      <c r="DO2021" s="212"/>
      <c r="DT2021"/>
      <c r="DU2021" s="1"/>
      <c r="DW2021" s="152"/>
      <c r="DY2021" s="212"/>
      <c r="EJ2021" s="212"/>
      <c r="EK2021" s="212"/>
      <c r="EP2021"/>
      <c r="EQ2021"/>
      <c r="ER2021"/>
      <c r="ES2021"/>
      <c r="ET2021"/>
      <c r="EU2021"/>
      <c r="EV2021"/>
      <c r="EW2021"/>
      <c r="EX2021"/>
    </row>
    <row r="2022" spans="37:154">
      <c r="AK2022" s="1"/>
      <c r="AL2022" s="152"/>
      <c r="AN2022" s="212"/>
      <c r="AP2022"/>
      <c r="AS2022" s="1"/>
      <c r="AT2022" s="152"/>
      <c r="AU2022" s="152"/>
      <c r="AV2022" s="212"/>
      <c r="AW2022" s="212"/>
      <c r="AX2022"/>
      <c r="AY2022"/>
      <c r="AZ2022"/>
      <c r="BC2022" s="1"/>
      <c r="BD2022" s="214"/>
      <c r="BE2022" s="214"/>
      <c r="BF2022" s="212"/>
      <c r="BG2022" s="212"/>
      <c r="BH2022"/>
      <c r="BI2022"/>
      <c r="BJ2022"/>
      <c r="BK2022"/>
      <c r="BM2022" s="1"/>
      <c r="BN2022" s="152"/>
      <c r="BO2022" s="152"/>
      <c r="BP2022" s="212"/>
      <c r="BQ2022" s="212"/>
      <c r="BR2022"/>
      <c r="BS2022"/>
      <c r="BT2022"/>
      <c r="BU2022"/>
      <c r="BV2022"/>
      <c r="BW2022" s="1"/>
      <c r="BX2022" s="152"/>
      <c r="BY2022" s="152"/>
      <c r="BZ2022" s="212"/>
      <c r="CA2022" s="212"/>
      <c r="CC2022"/>
      <c r="CD2022"/>
      <c r="CE2022"/>
      <c r="CF2022"/>
      <c r="CG2022" s="1"/>
      <c r="CH2022" s="152"/>
      <c r="CI2022" s="152"/>
      <c r="CJ2022" s="213"/>
      <c r="CK2022" s="213"/>
      <c r="CN2022"/>
      <c r="CO2022"/>
      <c r="CP2022"/>
      <c r="CQ2022" s="1"/>
      <c r="CR2022" s="214"/>
      <c r="CS2022" s="214"/>
      <c r="CT2022" s="212"/>
      <c r="CU2022" s="212"/>
      <c r="CY2022"/>
      <c r="CZ2022"/>
      <c r="DA2022" s="1"/>
      <c r="DB2022" s="152"/>
      <c r="DC2022" s="152"/>
      <c r="DD2022" s="212"/>
      <c r="DE2022" s="212"/>
      <c r="DI2022"/>
      <c r="DJ2022"/>
      <c r="DK2022" s="1"/>
      <c r="DL2022" s="152"/>
      <c r="DM2022" s="152"/>
      <c r="DN2022" s="212"/>
      <c r="DO2022" s="212"/>
      <c r="DT2022"/>
      <c r="DU2022" s="1"/>
      <c r="DW2022" s="152"/>
      <c r="DY2022" s="212"/>
      <c r="EJ2022" s="212"/>
      <c r="EK2022" s="212"/>
      <c r="EP2022"/>
      <c r="EQ2022"/>
      <c r="ER2022"/>
      <c r="ES2022"/>
      <c r="ET2022"/>
      <c r="EU2022"/>
      <c r="EV2022"/>
      <c r="EW2022"/>
      <c r="EX2022"/>
    </row>
    <row r="2023" spans="37:154">
      <c r="AK2023" s="1"/>
      <c r="AL2023" s="152"/>
      <c r="AN2023" s="212"/>
      <c r="AP2023"/>
      <c r="AS2023" s="1"/>
      <c r="AT2023" s="152"/>
      <c r="AU2023" s="152"/>
      <c r="AV2023" s="212"/>
      <c r="AW2023" s="212"/>
      <c r="AX2023"/>
      <c r="AY2023"/>
      <c r="AZ2023"/>
      <c r="BC2023" s="1"/>
      <c r="BD2023" s="214"/>
      <c r="BE2023" s="214"/>
      <c r="BF2023" s="212"/>
      <c r="BG2023" s="212"/>
      <c r="BH2023"/>
      <c r="BI2023"/>
      <c r="BJ2023"/>
      <c r="BK2023"/>
      <c r="BM2023" s="1"/>
      <c r="BN2023" s="152"/>
      <c r="BO2023" s="152"/>
      <c r="BP2023" s="212"/>
      <c r="BQ2023" s="212"/>
      <c r="BR2023"/>
      <c r="BS2023"/>
      <c r="BT2023"/>
      <c r="BU2023"/>
      <c r="BV2023"/>
      <c r="BW2023" s="1"/>
      <c r="BX2023" s="152"/>
      <c r="BY2023" s="152"/>
      <c r="BZ2023" s="212"/>
      <c r="CA2023" s="212"/>
      <c r="CC2023"/>
      <c r="CD2023"/>
      <c r="CE2023"/>
      <c r="CF2023"/>
      <c r="CG2023" s="1"/>
      <c r="CH2023" s="152"/>
      <c r="CI2023" s="152"/>
      <c r="CJ2023" s="213"/>
      <c r="CK2023" s="213"/>
      <c r="CN2023"/>
      <c r="CO2023"/>
      <c r="CP2023"/>
      <c r="CQ2023" s="1"/>
      <c r="CR2023" s="214"/>
      <c r="CS2023" s="214"/>
      <c r="CT2023" s="212"/>
      <c r="CU2023" s="212"/>
      <c r="CY2023"/>
      <c r="CZ2023"/>
      <c r="DA2023" s="1"/>
      <c r="DB2023" s="152"/>
      <c r="DC2023" s="152"/>
      <c r="DD2023" s="212"/>
      <c r="DE2023" s="212"/>
      <c r="DI2023"/>
      <c r="DJ2023"/>
      <c r="DK2023" s="1"/>
      <c r="DL2023" s="152"/>
      <c r="DM2023" s="152"/>
      <c r="DN2023" s="212"/>
      <c r="DO2023" s="212"/>
      <c r="DT2023"/>
      <c r="DU2023" s="1"/>
      <c r="DW2023" s="152"/>
      <c r="DY2023" s="212"/>
      <c r="EJ2023" s="212"/>
      <c r="EK2023" s="212"/>
      <c r="EP2023"/>
      <c r="EQ2023"/>
      <c r="ER2023"/>
      <c r="ES2023"/>
      <c r="ET2023"/>
      <c r="EU2023"/>
      <c r="EV2023"/>
      <c r="EW2023"/>
      <c r="EX2023"/>
    </row>
    <row r="2024" spans="37:154">
      <c r="AK2024" s="1"/>
      <c r="AL2024" s="152"/>
      <c r="AN2024" s="212"/>
      <c r="AP2024"/>
      <c r="AS2024" s="1"/>
      <c r="AT2024" s="152"/>
      <c r="AU2024" s="152"/>
      <c r="AV2024" s="212"/>
      <c r="AW2024" s="212"/>
      <c r="AX2024"/>
      <c r="AY2024"/>
      <c r="AZ2024"/>
      <c r="BC2024" s="1"/>
      <c r="BD2024" s="214"/>
      <c r="BE2024" s="214"/>
      <c r="BF2024" s="212"/>
      <c r="BG2024" s="212"/>
      <c r="BH2024"/>
      <c r="BI2024"/>
      <c r="BJ2024"/>
      <c r="BK2024"/>
      <c r="BM2024" s="1"/>
      <c r="BN2024" s="152"/>
      <c r="BO2024" s="152"/>
      <c r="BP2024" s="212"/>
      <c r="BQ2024" s="212"/>
      <c r="BR2024"/>
      <c r="BS2024"/>
      <c r="BT2024"/>
      <c r="BU2024"/>
      <c r="BV2024"/>
      <c r="BW2024" s="1"/>
      <c r="BX2024" s="152"/>
      <c r="BY2024" s="152"/>
      <c r="BZ2024" s="212"/>
      <c r="CA2024" s="212"/>
      <c r="CC2024"/>
      <c r="CD2024"/>
      <c r="CE2024"/>
      <c r="CF2024"/>
      <c r="CG2024" s="1"/>
      <c r="CH2024" s="152"/>
      <c r="CI2024" s="152"/>
      <c r="CJ2024" s="213"/>
      <c r="CK2024" s="213"/>
      <c r="CN2024"/>
      <c r="CO2024"/>
      <c r="CP2024"/>
      <c r="CQ2024" s="1"/>
      <c r="CR2024" s="214"/>
      <c r="CS2024" s="214"/>
      <c r="CT2024" s="212"/>
      <c r="CU2024" s="212"/>
      <c r="CY2024"/>
      <c r="CZ2024"/>
      <c r="DA2024" s="1"/>
      <c r="DB2024" s="152"/>
      <c r="DC2024" s="152"/>
      <c r="DD2024" s="212"/>
      <c r="DE2024" s="212"/>
      <c r="DI2024"/>
      <c r="DJ2024"/>
      <c r="DK2024" s="1"/>
      <c r="DL2024" s="152"/>
      <c r="DM2024" s="152"/>
      <c r="DN2024" s="212"/>
      <c r="DO2024" s="212"/>
      <c r="DT2024"/>
      <c r="DU2024" s="1"/>
      <c r="DW2024" s="152"/>
      <c r="DY2024" s="212"/>
      <c r="EJ2024" s="212"/>
      <c r="EK2024" s="212"/>
      <c r="EP2024"/>
      <c r="EQ2024"/>
      <c r="ER2024"/>
      <c r="ES2024"/>
      <c r="ET2024"/>
      <c r="EU2024"/>
      <c r="EV2024"/>
      <c r="EW2024"/>
      <c r="EX2024"/>
    </row>
    <row r="2025" spans="37:154">
      <c r="AK2025" s="1"/>
      <c r="AL2025" s="152"/>
      <c r="AN2025" s="212"/>
      <c r="AP2025"/>
      <c r="AS2025" s="1"/>
      <c r="AT2025" s="152"/>
      <c r="AU2025" s="152"/>
      <c r="AV2025" s="212"/>
      <c r="AW2025" s="212"/>
      <c r="AX2025"/>
      <c r="AY2025"/>
      <c r="AZ2025"/>
      <c r="BC2025" s="1"/>
      <c r="BD2025" s="214"/>
      <c r="BE2025" s="214"/>
      <c r="BF2025" s="212"/>
      <c r="BG2025" s="212"/>
      <c r="BH2025"/>
      <c r="BI2025"/>
      <c r="BJ2025"/>
      <c r="BK2025"/>
      <c r="BM2025" s="1"/>
      <c r="BN2025" s="152"/>
      <c r="BO2025" s="152"/>
      <c r="BP2025" s="212"/>
      <c r="BQ2025" s="212"/>
      <c r="BR2025"/>
      <c r="BS2025"/>
      <c r="BT2025"/>
      <c r="BU2025"/>
      <c r="BV2025"/>
      <c r="BW2025" s="1"/>
      <c r="BX2025" s="152"/>
      <c r="BY2025" s="152"/>
      <c r="BZ2025" s="212"/>
      <c r="CA2025" s="212"/>
      <c r="CC2025"/>
      <c r="CD2025"/>
      <c r="CE2025"/>
      <c r="CF2025"/>
      <c r="CG2025" s="1"/>
      <c r="CH2025" s="152"/>
      <c r="CI2025" s="152"/>
      <c r="CJ2025" s="213"/>
      <c r="CK2025" s="213"/>
      <c r="CN2025"/>
      <c r="CO2025"/>
      <c r="CP2025"/>
      <c r="CQ2025" s="1"/>
      <c r="CR2025" s="214"/>
      <c r="CS2025" s="214"/>
      <c r="CT2025" s="212"/>
      <c r="CU2025" s="212"/>
      <c r="CY2025"/>
      <c r="CZ2025"/>
      <c r="DA2025" s="1"/>
      <c r="DB2025" s="152"/>
      <c r="DC2025" s="152"/>
      <c r="DD2025" s="212"/>
      <c r="DE2025" s="212"/>
      <c r="DI2025"/>
      <c r="DJ2025"/>
      <c r="DK2025" s="1"/>
      <c r="DL2025" s="152"/>
      <c r="DM2025" s="152"/>
      <c r="DN2025" s="212"/>
      <c r="DO2025" s="212"/>
      <c r="DT2025"/>
      <c r="DU2025" s="1"/>
      <c r="DW2025" s="152"/>
      <c r="DY2025" s="212"/>
      <c r="EJ2025" s="212"/>
      <c r="EK2025" s="212"/>
      <c r="EP2025"/>
      <c r="EQ2025"/>
      <c r="ER2025"/>
      <c r="ES2025"/>
      <c r="ET2025"/>
      <c r="EU2025"/>
      <c r="EV2025"/>
      <c r="EW2025"/>
      <c r="EX2025"/>
    </row>
    <row r="2026" spans="37:154">
      <c r="AK2026" s="1"/>
      <c r="AL2026" s="152"/>
      <c r="AN2026" s="212"/>
      <c r="AP2026"/>
      <c r="AS2026" s="1"/>
      <c r="AT2026" s="152"/>
      <c r="AU2026" s="152"/>
      <c r="AV2026" s="212"/>
      <c r="AW2026" s="212"/>
      <c r="AX2026"/>
      <c r="AY2026"/>
      <c r="AZ2026"/>
      <c r="BC2026" s="1"/>
      <c r="BD2026" s="214"/>
      <c r="BE2026" s="214"/>
      <c r="BF2026" s="212"/>
      <c r="BG2026" s="212"/>
      <c r="BH2026"/>
      <c r="BI2026"/>
      <c r="BJ2026"/>
      <c r="BK2026"/>
      <c r="BM2026" s="1"/>
      <c r="BN2026" s="152"/>
      <c r="BO2026" s="152"/>
      <c r="BP2026" s="212"/>
      <c r="BQ2026" s="212"/>
      <c r="BR2026"/>
      <c r="BS2026"/>
      <c r="BT2026"/>
      <c r="BU2026"/>
      <c r="BV2026"/>
      <c r="BW2026" s="1"/>
      <c r="BX2026" s="152"/>
      <c r="BY2026" s="152"/>
      <c r="BZ2026" s="212"/>
      <c r="CA2026" s="212"/>
      <c r="CC2026"/>
      <c r="CD2026"/>
      <c r="CE2026"/>
      <c r="CF2026"/>
      <c r="CG2026" s="1"/>
      <c r="CH2026" s="152"/>
      <c r="CI2026" s="152"/>
      <c r="CJ2026" s="213"/>
      <c r="CK2026" s="213"/>
      <c r="CN2026"/>
      <c r="CO2026"/>
      <c r="CP2026"/>
      <c r="CQ2026" s="1"/>
      <c r="CR2026" s="214"/>
      <c r="CS2026" s="214"/>
      <c r="CT2026" s="212"/>
      <c r="CU2026" s="212"/>
      <c r="CY2026"/>
      <c r="CZ2026"/>
      <c r="DA2026" s="1"/>
      <c r="DB2026" s="152"/>
      <c r="DC2026" s="152"/>
      <c r="DD2026" s="212"/>
      <c r="DE2026" s="212"/>
      <c r="DI2026"/>
      <c r="DJ2026"/>
      <c r="DK2026" s="1"/>
      <c r="DL2026" s="152"/>
      <c r="DM2026" s="152"/>
      <c r="DN2026" s="212"/>
      <c r="DO2026" s="212"/>
      <c r="DT2026"/>
      <c r="DU2026" s="1"/>
      <c r="DW2026" s="152"/>
      <c r="DY2026" s="212"/>
      <c r="EJ2026" s="212"/>
      <c r="EK2026" s="212"/>
      <c r="EP2026"/>
      <c r="EQ2026"/>
      <c r="ER2026"/>
      <c r="ES2026"/>
      <c r="ET2026"/>
      <c r="EU2026"/>
      <c r="EV2026"/>
      <c r="EW2026"/>
      <c r="EX2026"/>
    </row>
    <row r="2027" spans="37:154">
      <c r="AK2027" s="1"/>
      <c r="AL2027" s="152"/>
      <c r="AN2027" s="212"/>
      <c r="AP2027"/>
      <c r="AS2027" s="1"/>
      <c r="AT2027" s="152"/>
      <c r="AU2027" s="152"/>
      <c r="AV2027" s="212"/>
      <c r="AW2027" s="212"/>
      <c r="AX2027"/>
      <c r="AY2027"/>
      <c r="AZ2027"/>
      <c r="BC2027" s="1"/>
      <c r="BD2027" s="214"/>
      <c r="BE2027" s="214"/>
      <c r="BF2027" s="212"/>
      <c r="BG2027" s="212"/>
      <c r="BH2027"/>
      <c r="BI2027"/>
      <c r="BJ2027"/>
      <c r="BK2027"/>
      <c r="BM2027" s="1"/>
      <c r="BN2027" s="152"/>
      <c r="BO2027" s="152"/>
      <c r="BP2027" s="212"/>
      <c r="BQ2027" s="212"/>
      <c r="BR2027"/>
      <c r="BS2027"/>
      <c r="BT2027"/>
      <c r="BU2027"/>
      <c r="BV2027"/>
      <c r="BW2027" s="1"/>
      <c r="BX2027" s="152"/>
      <c r="BY2027" s="152"/>
      <c r="BZ2027" s="212"/>
      <c r="CA2027" s="212"/>
      <c r="CC2027"/>
      <c r="CD2027"/>
      <c r="CE2027"/>
      <c r="CF2027"/>
      <c r="CG2027" s="1"/>
      <c r="CH2027" s="152"/>
      <c r="CI2027" s="152"/>
      <c r="CJ2027" s="213"/>
      <c r="CK2027" s="213"/>
      <c r="CN2027"/>
      <c r="CO2027"/>
      <c r="CP2027"/>
      <c r="CQ2027" s="1"/>
      <c r="CR2027" s="214"/>
      <c r="CS2027" s="214"/>
      <c r="CT2027" s="212"/>
      <c r="CU2027" s="212"/>
      <c r="CY2027"/>
      <c r="CZ2027"/>
      <c r="DA2027" s="1"/>
      <c r="DB2027" s="152"/>
      <c r="DC2027" s="152"/>
      <c r="DD2027" s="212"/>
      <c r="DE2027" s="212"/>
      <c r="DI2027"/>
      <c r="DJ2027"/>
      <c r="DK2027" s="1"/>
      <c r="DL2027" s="152"/>
      <c r="DM2027" s="152"/>
      <c r="DN2027" s="212"/>
      <c r="DO2027" s="212"/>
      <c r="DT2027"/>
      <c r="DU2027" s="1"/>
      <c r="DW2027" s="152"/>
      <c r="DY2027" s="212"/>
      <c r="EJ2027" s="212"/>
      <c r="EK2027" s="212"/>
      <c r="EP2027"/>
      <c r="EQ2027"/>
      <c r="ER2027"/>
      <c r="ES2027"/>
      <c r="ET2027"/>
      <c r="EU2027"/>
      <c r="EV2027"/>
      <c r="EW2027"/>
      <c r="EX2027"/>
    </row>
    <row r="2028" spans="37:154">
      <c r="AK2028" s="1"/>
      <c r="AL2028" s="152"/>
      <c r="AN2028" s="212"/>
      <c r="AP2028"/>
      <c r="AS2028" s="1"/>
      <c r="AT2028" s="152"/>
      <c r="AU2028" s="152"/>
      <c r="AV2028" s="212"/>
      <c r="AW2028" s="212"/>
      <c r="AX2028"/>
      <c r="AY2028"/>
      <c r="AZ2028"/>
      <c r="BC2028" s="1"/>
      <c r="BD2028" s="214"/>
      <c r="BE2028" s="214"/>
      <c r="BF2028" s="212"/>
      <c r="BG2028" s="212"/>
      <c r="BH2028"/>
      <c r="BI2028"/>
      <c r="BJ2028"/>
      <c r="BK2028"/>
      <c r="BM2028" s="1"/>
      <c r="BN2028" s="152"/>
      <c r="BO2028" s="152"/>
      <c r="BP2028" s="212"/>
      <c r="BQ2028" s="212"/>
      <c r="BR2028"/>
      <c r="BS2028"/>
      <c r="BT2028"/>
      <c r="BU2028"/>
      <c r="BV2028"/>
      <c r="BW2028" s="1"/>
      <c r="BX2028" s="152"/>
      <c r="BY2028" s="152"/>
      <c r="BZ2028" s="212"/>
      <c r="CA2028" s="212"/>
      <c r="CC2028"/>
      <c r="CD2028"/>
      <c r="CE2028"/>
      <c r="CF2028"/>
      <c r="CG2028" s="1"/>
      <c r="CH2028" s="152"/>
      <c r="CI2028" s="152"/>
      <c r="CJ2028" s="213"/>
      <c r="CK2028" s="213"/>
      <c r="CN2028"/>
      <c r="CO2028"/>
      <c r="CP2028"/>
      <c r="CQ2028" s="1"/>
      <c r="CR2028" s="214"/>
      <c r="CS2028" s="214"/>
      <c r="CT2028" s="212"/>
      <c r="CU2028" s="212"/>
      <c r="CY2028"/>
      <c r="CZ2028"/>
      <c r="DA2028" s="1"/>
      <c r="DB2028" s="152"/>
      <c r="DC2028" s="152"/>
      <c r="DD2028" s="212"/>
      <c r="DE2028" s="212"/>
      <c r="DI2028"/>
      <c r="DJ2028"/>
      <c r="DK2028" s="1"/>
      <c r="DL2028" s="152"/>
      <c r="DM2028" s="152"/>
      <c r="DN2028" s="212"/>
      <c r="DO2028" s="212"/>
      <c r="DT2028"/>
      <c r="DU2028" s="1"/>
      <c r="DW2028" s="152"/>
      <c r="DY2028" s="212"/>
      <c r="EJ2028" s="212"/>
      <c r="EK2028" s="212"/>
      <c r="EP2028"/>
      <c r="EQ2028"/>
      <c r="ER2028"/>
      <c r="ES2028"/>
      <c r="ET2028"/>
      <c r="EU2028"/>
      <c r="EV2028"/>
      <c r="EW2028"/>
      <c r="EX2028"/>
    </row>
    <row r="2029" spans="37:154">
      <c r="AK2029" s="1"/>
      <c r="AL2029" s="152"/>
      <c r="AN2029" s="212"/>
      <c r="AP2029"/>
      <c r="AS2029" s="1"/>
      <c r="AT2029" s="152"/>
      <c r="AU2029" s="152"/>
      <c r="AV2029" s="212"/>
      <c r="AW2029" s="212"/>
      <c r="AX2029"/>
      <c r="AY2029"/>
      <c r="AZ2029"/>
      <c r="BC2029" s="1"/>
      <c r="BD2029" s="214"/>
      <c r="BE2029" s="214"/>
      <c r="BF2029" s="212"/>
      <c r="BG2029" s="212"/>
      <c r="BH2029"/>
      <c r="BI2029"/>
      <c r="BJ2029"/>
      <c r="BK2029"/>
      <c r="BM2029" s="1"/>
      <c r="BN2029" s="152"/>
      <c r="BO2029" s="152"/>
      <c r="BP2029" s="212"/>
      <c r="BQ2029" s="212"/>
      <c r="BR2029"/>
      <c r="BS2029"/>
      <c r="BT2029"/>
      <c r="BU2029"/>
      <c r="BV2029"/>
      <c r="BW2029" s="1"/>
      <c r="BX2029" s="152"/>
      <c r="BY2029" s="152"/>
      <c r="BZ2029" s="212"/>
      <c r="CA2029" s="212"/>
      <c r="CC2029"/>
      <c r="CD2029"/>
      <c r="CE2029"/>
      <c r="CF2029"/>
      <c r="CG2029" s="1"/>
      <c r="CH2029" s="152"/>
      <c r="CI2029" s="152"/>
      <c r="CJ2029" s="213"/>
      <c r="CK2029" s="213"/>
      <c r="CN2029"/>
      <c r="CO2029"/>
      <c r="CP2029"/>
      <c r="CQ2029" s="1"/>
      <c r="CR2029" s="214"/>
      <c r="CS2029" s="214"/>
      <c r="CT2029" s="212"/>
      <c r="CU2029" s="212"/>
      <c r="CY2029"/>
      <c r="CZ2029"/>
      <c r="DA2029" s="1"/>
      <c r="DB2029" s="152"/>
      <c r="DC2029" s="152"/>
      <c r="DD2029" s="212"/>
      <c r="DE2029" s="212"/>
      <c r="DI2029"/>
      <c r="DJ2029"/>
      <c r="DK2029" s="1"/>
      <c r="DL2029" s="152"/>
      <c r="DM2029" s="152"/>
      <c r="DN2029" s="212"/>
      <c r="DO2029" s="212"/>
      <c r="DT2029"/>
      <c r="DU2029" s="1"/>
      <c r="DW2029" s="152"/>
      <c r="DY2029" s="212"/>
      <c r="EJ2029" s="212"/>
      <c r="EK2029" s="212"/>
      <c r="EP2029"/>
      <c r="EQ2029"/>
      <c r="ER2029"/>
      <c r="ES2029"/>
      <c r="ET2029"/>
      <c r="EU2029"/>
      <c r="EV2029"/>
      <c r="EW2029"/>
      <c r="EX2029"/>
    </row>
    <row r="2030" spans="37:154">
      <c r="AK2030" s="1"/>
      <c r="AL2030" s="152"/>
      <c r="AN2030" s="212"/>
      <c r="AP2030"/>
      <c r="AS2030" s="1"/>
      <c r="AT2030" s="152"/>
      <c r="AU2030" s="152"/>
      <c r="AV2030" s="212"/>
      <c r="AW2030" s="212"/>
      <c r="AX2030"/>
      <c r="AY2030"/>
      <c r="AZ2030"/>
      <c r="BC2030" s="1"/>
      <c r="BD2030" s="214"/>
      <c r="BE2030" s="214"/>
      <c r="BF2030" s="212"/>
      <c r="BG2030" s="212"/>
      <c r="BH2030"/>
      <c r="BI2030"/>
      <c r="BJ2030"/>
      <c r="BK2030"/>
      <c r="BM2030" s="1"/>
      <c r="BN2030" s="152"/>
      <c r="BO2030" s="152"/>
      <c r="BP2030" s="212"/>
      <c r="BQ2030" s="212"/>
      <c r="BR2030"/>
      <c r="BS2030"/>
      <c r="BT2030"/>
      <c r="BU2030"/>
      <c r="BV2030"/>
      <c r="BW2030" s="1"/>
      <c r="BX2030" s="152"/>
      <c r="BY2030" s="152"/>
      <c r="BZ2030" s="212"/>
      <c r="CA2030" s="212"/>
      <c r="CC2030"/>
      <c r="CD2030"/>
      <c r="CE2030"/>
      <c r="CF2030"/>
      <c r="CG2030" s="1"/>
      <c r="CH2030" s="152"/>
      <c r="CI2030" s="152"/>
      <c r="CJ2030" s="213"/>
      <c r="CK2030" s="213"/>
      <c r="CN2030"/>
      <c r="CO2030"/>
      <c r="CP2030"/>
      <c r="CQ2030" s="1"/>
      <c r="CR2030" s="214"/>
      <c r="CS2030" s="214"/>
      <c r="CT2030" s="212"/>
      <c r="CU2030" s="212"/>
      <c r="CY2030"/>
      <c r="CZ2030"/>
      <c r="DA2030" s="1"/>
      <c r="DB2030" s="152"/>
      <c r="DC2030" s="152"/>
      <c r="DD2030" s="212"/>
      <c r="DE2030" s="212"/>
      <c r="DI2030"/>
      <c r="DJ2030"/>
      <c r="DK2030" s="1"/>
      <c r="DL2030" s="152"/>
      <c r="DM2030" s="152"/>
      <c r="DN2030" s="212"/>
      <c r="DO2030" s="212"/>
      <c r="DT2030"/>
      <c r="DU2030" s="1"/>
      <c r="DW2030" s="152"/>
      <c r="DY2030" s="212"/>
      <c r="EJ2030" s="212"/>
      <c r="EK2030" s="212"/>
      <c r="EP2030"/>
      <c r="EQ2030"/>
      <c r="ER2030"/>
      <c r="ES2030"/>
      <c r="ET2030"/>
      <c r="EU2030"/>
      <c r="EV2030"/>
      <c r="EW2030"/>
      <c r="EX2030"/>
    </row>
    <row r="2031" spans="37:154">
      <c r="AK2031" s="1"/>
      <c r="AL2031" s="152"/>
      <c r="AN2031" s="212"/>
      <c r="AP2031"/>
      <c r="AS2031" s="1"/>
      <c r="AT2031" s="152"/>
      <c r="AU2031" s="152"/>
      <c r="AV2031" s="212"/>
      <c r="AW2031" s="212"/>
      <c r="AX2031"/>
      <c r="AY2031"/>
      <c r="AZ2031"/>
      <c r="BC2031" s="1"/>
      <c r="BD2031" s="214"/>
      <c r="BE2031" s="214"/>
      <c r="BF2031" s="212"/>
      <c r="BG2031" s="212"/>
      <c r="BH2031"/>
      <c r="BI2031"/>
      <c r="BJ2031"/>
      <c r="BK2031"/>
      <c r="BM2031" s="1"/>
      <c r="BN2031" s="152"/>
      <c r="BO2031" s="152"/>
      <c r="BP2031" s="212"/>
      <c r="BQ2031" s="212"/>
      <c r="BR2031"/>
      <c r="BS2031"/>
      <c r="BT2031"/>
      <c r="BU2031"/>
      <c r="BV2031"/>
      <c r="BW2031" s="1"/>
      <c r="BX2031" s="152"/>
      <c r="BY2031" s="152"/>
      <c r="BZ2031" s="212"/>
      <c r="CA2031" s="212"/>
      <c r="CC2031"/>
      <c r="CD2031"/>
      <c r="CE2031"/>
      <c r="CF2031"/>
      <c r="CG2031" s="1"/>
      <c r="CH2031" s="152"/>
      <c r="CI2031" s="152"/>
      <c r="CJ2031" s="213"/>
      <c r="CK2031" s="213"/>
      <c r="CN2031"/>
      <c r="CO2031"/>
      <c r="CP2031"/>
      <c r="CQ2031" s="1"/>
      <c r="CR2031" s="214"/>
      <c r="CS2031" s="214"/>
      <c r="CT2031" s="212"/>
      <c r="CU2031" s="212"/>
      <c r="CY2031"/>
      <c r="CZ2031"/>
      <c r="DA2031" s="1"/>
      <c r="DB2031" s="152"/>
      <c r="DC2031" s="152"/>
      <c r="DD2031" s="212"/>
      <c r="DE2031" s="212"/>
      <c r="DI2031"/>
      <c r="DJ2031"/>
      <c r="DK2031" s="1"/>
      <c r="DL2031" s="152"/>
      <c r="DM2031" s="152"/>
      <c r="DN2031" s="212"/>
      <c r="DO2031" s="212"/>
      <c r="DT2031"/>
      <c r="DU2031" s="1"/>
      <c r="DW2031" s="152"/>
      <c r="DY2031" s="212"/>
      <c r="EJ2031" s="212"/>
      <c r="EK2031" s="212"/>
      <c r="EP2031"/>
      <c r="EQ2031"/>
      <c r="ER2031"/>
      <c r="ES2031"/>
      <c r="ET2031"/>
      <c r="EU2031"/>
      <c r="EV2031"/>
      <c r="EW2031"/>
      <c r="EX2031"/>
    </row>
    <row r="2032" spans="37:154">
      <c r="AK2032" s="1"/>
      <c r="AL2032" s="152"/>
      <c r="AN2032" s="212"/>
      <c r="AP2032"/>
      <c r="AS2032" s="1"/>
      <c r="AT2032" s="152"/>
      <c r="AU2032" s="152"/>
      <c r="AV2032" s="212"/>
      <c r="AW2032" s="212"/>
      <c r="AX2032"/>
      <c r="AY2032"/>
      <c r="AZ2032"/>
      <c r="BC2032" s="1"/>
      <c r="BD2032" s="214"/>
      <c r="BE2032" s="214"/>
      <c r="BF2032" s="212"/>
      <c r="BG2032" s="212"/>
      <c r="BH2032"/>
      <c r="BI2032"/>
      <c r="BJ2032"/>
      <c r="BK2032"/>
      <c r="BM2032" s="1"/>
      <c r="BN2032" s="152"/>
      <c r="BO2032" s="152"/>
      <c r="BP2032" s="212"/>
      <c r="BQ2032" s="212"/>
      <c r="BR2032"/>
      <c r="BS2032"/>
      <c r="BT2032"/>
      <c r="BU2032"/>
      <c r="BV2032"/>
      <c r="BW2032" s="1"/>
      <c r="BX2032" s="152"/>
      <c r="BY2032" s="152"/>
      <c r="BZ2032" s="212"/>
      <c r="CA2032" s="212"/>
      <c r="CC2032"/>
      <c r="CD2032"/>
      <c r="CE2032"/>
      <c r="CF2032"/>
      <c r="CG2032" s="1"/>
      <c r="CH2032" s="152"/>
      <c r="CI2032" s="152"/>
      <c r="CJ2032" s="213"/>
      <c r="CK2032" s="213"/>
      <c r="CN2032"/>
      <c r="CO2032"/>
      <c r="CP2032"/>
      <c r="CQ2032" s="1"/>
      <c r="CR2032" s="214"/>
      <c r="CS2032" s="214"/>
      <c r="CT2032" s="212"/>
      <c r="CU2032" s="212"/>
      <c r="CY2032"/>
      <c r="CZ2032"/>
      <c r="DA2032" s="1"/>
      <c r="DB2032" s="152"/>
      <c r="DC2032" s="152"/>
      <c r="DD2032" s="212"/>
      <c r="DE2032" s="212"/>
      <c r="DI2032"/>
      <c r="DJ2032"/>
      <c r="DK2032" s="1"/>
      <c r="DL2032" s="152"/>
      <c r="DM2032" s="152"/>
      <c r="DN2032" s="212"/>
      <c r="DO2032" s="212"/>
      <c r="DT2032"/>
      <c r="DU2032" s="1"/>
      <c r="DW2032" s="152"/>
      <c r="DY2032" s="212"/>
      <c r="EJ2032" s="212"/>
      <c r="EK2032" s="212"/>
      <c r="EP2032"/>
      <c r="EQ2032"/>
      <c r="ER2032"/>
      <c r="ES2032"/>
      <c r="ET2032"/>
      <c r="EU2032"/>
      <c r="EV2032"/>
      <c r="EW2032"/>
      <c r="EX2032"/>
    </row>
    <row r="2033" spans="37:154">
      <c r="AK2033" s="1"/>
      <c r="AL2033" s="152"/>
      <c r="AN2033" s="212"/>
      <c r="AP2033"/>
      <c r="AS2033" s="1"/>
      <c r="AT2033" s="152"/>
      <c r="AU2033" s="152"/>
      <c r="AV2033" s="212"/>
      <c r="AW2033" s="212"/>
      <c r="AX2033"/>
      <c r="AY2033"/>
      <c r="AZ2033"/>
      <c r="BC2033" s="1"/>
      <c r="BD2033" s="214"/>
      <c r="BE2033" s="214"/>
      <c r="BF2033" s="212"/>
      <c r="BG2033" s="212"/>
      <c r="BH2033"/>
      <c r="BI2033"/>
      <c r="BJ2033"/>
      <c r="BK2033"/>
      <c r="BM2033" s="1"/>
      <c r="BN2033" s="152"/>
      <c r="BO2033" s="152"/>
      <c r="BP2033" s="212"/>
      <c r="BQ2033" s="212"/>
      <c r="BR2033"/>
      <c r="BS2033"/>
      <c r="BT2033"/>
      <c r="BU2033"/>
      <c r="BV2033"/>
      <c r="BW2033" s="1"/>
      <c r="BX2033" s="152"/>
      <c r="BY2033" s="152"/>
      <c r="BZ2033" s="212"/>
      <c r="CA2033" s="212"/>
      <c r="CC2033"/>
      <c r="CD2033"/>
      <c r="CE2033"/>
      <c r="CF2033"/>
      <c r="CG2033" s="1"/>
      <c r="CH2033" s="152"/>
      <c r="CI2033" s="152"/>
      <c r="CJ2033" s="213"/>
      <c r="CK2033" s="213"/>
      <c r="CN2033"/>
      <c r="CO2033"/>
      <c r="CP2033"/>
      <c r="CQ2033" s="1"/>
      <c r="CR2033" s="214"/>
      <c r="CS2033" s="214"/>
      <c r="CT2033" s="212"/>
      <c r="CU2033" s="212"/>
      <c r="CY2033"/>
      <c r="CZ2033"/>
      <c r="DA2033" s="1"/>
      <c r="DB2033" s="152"/>
      <c r="DC2033" s="152"/>
      <c r="DD2033" s="212"/>
      <c r="DE2033" s="212"/>
      <c r="DI2033"/>
      <c r="DJ2033"/>
      <c r="DK2033" s="1"/>
      <c r="DL2033" s="152"/>
      <c r="DM2033" s="152"/>
      <c r="DN2033" s="212"/>
      <c r="DO2033" s="212"/>
      <c r="DT2033"/>
      <c r="DU2033" s="1"/>
      <c r="DW2033" s="152"/>
      <c r="DY2033" s="212"/>
      <c r="EJ2033" s="212"/>
      <c r="EK2033" s="212"/>
      <c r="EP2033"/>
      <c r="EQ2033"/>
      <c r="ER2033"/>
      <c r="ES2033"/>
      <c r="ET2033"/>
      <c r="EU2033"/>
      <c r="EV2033"/>
      <c r="EW2033"/>
      <c r="EX2033"/>
    </row>
    <row r="2034" spans="37:154">
      <c r="AK2034" s="1"/>
      <c r="AL2034" s="152"/>
      <c r="AN2034" s="212"/>
      <c r="AP2034"/>
      <c r="AS2034" s="1"/>
      <c r="AT2034" s="152"/>
      <c r="AU2034" s="152"/>
      <c r="AV2034" s="212"/>
      <c r="AW2034" s="212"/>
      <c r="AX2034"/>
      <c r="AY2034"/>
      <c r="AZ2034"/>
      <c r="BC2034" s="1"/>
      <c r="BD2034" s="214"/>
      <c r="BE2034" s="214"/>
      <c r="BF2034" s="212"/>
      <c r="BG2034" s="212"/>
      <c r="BH2034"/>
      <c r="BI2034"/>
      <c r="BJ2034"/>
      <c r="BK2034"/>
      <c r="BM2034" s="1"/>
      <c r="BN2034" s="152"/>
      <c r="BO2034" s="152"/>
      <c r="BP2034" s="212"/>
      <c r="BQ2034" s="212"/>
      <c r="BR2034"/>
      <c r="BS2034"/>
      <c r="BT2034"/>
      <c r="BU2034"/>
      <c r="BV2034"/>
      <c r="BW2034" s="1"/>
      <c r="BX2034" s="152"/>
      <c r="BY2034" s="152"/>
      <c r="BZ2034" s="212"/>
      <c r="CA2034" s="212"/>
      <c r="CC2034"/>
      <c r="CD2034"/>
      <c r="CE2034"/>
      <c r="CF2034"/>
      <c r="CG2034" s="1"/>
      <c r="CH2034" s="152"/>
      <c r="CI2034" s="152"/>
      <c r="CJ2034" s="213"/>
      <c r="CK2034" s="213"/>
      <c r="CN2034"/>
      <c r="CO2034"/>
      <c r="CP2034"/>
      <c r="CQ2034" s="1"/>
      <c r="CR2034" s="214"/>
      <c r="CS2034" s="214"/>
      <c r="CT2034" s="212"/>
      <c r="CU2034" s="212"/>
      <c r="CY2034"/>
      <c r="CZ2034"/>
      <c r="DA2034" s="1"/>
      <c r="DB2034" s="152"/>
      <c r="DC2034" s="152"/>
      <c r="DD2034" s="212"/>
      <c r="DE2034" s="212"/>
      <c r="DI2034"/>
      <c r="DJ2034"/>
      <c r="DK2034" s="1"/>
      <c r="DL2034" s="152"/>
      <c r="DM2034" s="152"/>
      <c r="DN2034" s="212"/>
      <c r="DO2034" s="212"/>
      <c r="DT2034"/>
      <c r="DU2034" s="1"/>
      <c r="DW2034" s="152"/>
      <c r="DY2034" s="212"/>
      <c r="EJ2034" s="212"/>
      <c r="EK2034" s="212"/>
      <c r="EP2034"/>
      <c r="EQ2034"/>
      <c r="ER2034"/>
      <c r="ES2034"/>
      <c r="ET2034"/>
      <c r="EU2034"/>
      <c r="EV2034"/>
      <c r="EW2034"/>
      <c r="EX2034"/>
    </row>
    <row r="2035" spans="37:154">
      <c r="AK2035" s="1"/>
      <c r="AL2035" s="152"/>
      <c r="AN2035" s="212"/>
      <c r="AP2035"/>
      <c r="AS2035" s="1"/>
      <c r="AT2035" s="152"/>
      <c r="AU2035" s="152"/>
      <c r="AV2035" s="212"/>
      <c r="AW2035" s="212"/>
      <c r="AX2035"/>
      <c r="AY2035"/>
      <c r="AZ2035"/>
      <c r="BC2035" s="1"/>
      <c r="BD2035" s="214"/>
      <c r="BE2035" s="214"/>
      <c r="BF2035" s="212"/>
      <c r="BG2035" s="212"/>
      <c r="BH2035"/>
      <c r="BI2035"/>
      <c r="BJ2035"/>
      <c r="BK2035"/>
      <c r="BM2035" s="1"/>
      <c r="BN2035" s="152"/>
      <c r="BO2035" s="152"/>
      <c r="BP2035" s="212"/>
      <c r="BQ2035" s="212"/>
      <c r="BR2035"/>
      <c r="BS2035"/>
      <c r="BT2035"/>
      <c r="BU2035"/>
      <c r="BV2035"/>
      <c r="BW2035" s="1"/>
      <c r="BX2035" s="152"/>
      <c r="BY2035" s="152"/>
      <c r="BZ2035" s="212"/>
      <c r="CA2035" s="212"/>
      <c r="CC2035"/>
      <c r="CD2035"/>
      <c r="CE2035"/>
      <c r="CF2035"/>
      <c r="CG2035" s="1"/>
      <c r="CH2035" s="152"/>
      <c r="CI2035" s="152"/>
      <c r="CJ2035" s="213"/>
      <c r="CK2035" s="213"/>
      <c r="CN2035"/>
      <c r="CO2035"/>
      <c r="CP2035"/>
      <c r="CQ2035" s="1"/>
      <c r="CR2035" s="214"/>
      <c r="CS2035" s="214"/>
      <c r="CT2035" s="212"/>
      <c r="CU2035" s="212"/>
      <c r="CY2035"/>
      <c r="CZ2035"/>
      <c r="DA2035" s="1"/>
      <c r="DB2035" s="152"/>
      <c r="DC2035" s="152"/>
      <c r="DD2035" s="212"/>
      <c r="DE2035" s="212"/>
      <c r="DI2035"/>
      <c r="DJ2035"/>
      <c r="DK2035" s="1"/>
      <c r="DL2035" s="152"/>
      <c r="DM2035" s="152"/>
      <c r="DN2035" s="212"/>
      <c r="DO2035" s="212"/>
      <c r="DT2035"/>
      <c r="DU2035" s="1"/>
      <c r="DW2035" s="152"/>
      <c r="DY2035" s="212"/>
      <c r="EJ2035" s="212"/>
      <c r="EK2035" s="212"/>
      <c r="EP2035"/>
      <c r="EQ2035"/>
      <c r="ER2035"/>
      <c r="ES2035"/>
      <c r="ET2035"/>
      <c r="EU2035"/>
      <c r="EV2035"/>
      <c r="EW2035"/>
      <c r="EX2035"/>
    </row>
    <row r="2036" spans="37:154">
      <c r="AK2036" s="1"/>
      <c r="AL2036" s="152"/>
      <c r="AN2036" s="212"/>
      <c r="AP2036"/>
      <c r="AS2036" s="1"/>
      <c r="AT2036" s="152"/>
      <c r="AU2036" s="152"/>
      <c r="AV2036" s="212"/>
      <c r="AW2036" s="212"/>
      <c r="AX2036"/>
      <c r="AY2036"/>
      <c r="AZ2036"/>
      <c r="BC2036" s="1"/>
      <c r="BD2036" s="214"/>
      <c r="BE2036" s="214"/>
      <c r="BF2036" s="212"/>
      <c r="BG2036" s="212"/>
      <c r="BH2036"/>
      <c r="BI2036"/>
      <c r="BJ2036"/>
      <c r="BK2036"/>
      <c r="BM2036" s="1"/>
      <c r="BN2036" s="152"/>
      <c r="BO2036" s="152"/>
      <c r="BP2036" s="212"/>
      <c r="BQ2036" s="212"/>
      <c r="BR2036"/>
      <c r="BS2036"/>
      <c r="BT2036"/>
      <c r="BU2036"/>
      <c r="BV2036"/>
      <c r="BW2036" s="1"/>
      <c r="BX2036" s="152"/>
      <c r="BY2036" s="152"/>
      <c r="BZ2036" s="212"/>
      <c r="CA2036" s="212"/>
      <c r="CC2036"/>
      <c r="CD2036"/>
      <c r="CE2036"/>
      <c r="CF2036"/>
      <c r="CG2036" s="1"/>
      <c r="CH2036" s="152"/>
      <c r="CI2036" s="152"/>
      <c r="CJ2036" s="213"/>
      <c r="CK2036" s="213"/>
      <c r="CN2036"/>
      <c r="CO2036"/>
      <c r="CP2036"/>
      <c r="CQ2036" s="1"/>
      <c r="CR2036" s="214"/>
      <c r="CS2036" s="214"/>
      <c r="CT2036" s="212"/>
      <c r="CU2036" s="212"/>
      <c r="CY2036"/>
      <c r="CZ2036"/>
      <c r="DA2036" s="1"/>
      <c r="DB2036" s="152"/>
      <c r="DC2036" s="152"/>
      <c r="DD2036" s="212"/>
      <c r="DE2036" s="212"/>
      <c r="DI2036"/>
      <c r="DJ2036"/>
      <c r="DK2036" s="1"/>
      <c r="DL2036" s="152"/>
      <c r="DM2036" s="152"/>
      <c r="DN2036" s="212"/>
      <c r="DO2036" s="212"/>
      <c r="DT2036"/>
      <c r="DU2036" s="1"/>
      <c r="DW2036" s="152"/>
      <c r="DY2036" s="212"/>
      <c r="EJ2036" s="212"/>
      <c r="EK2036" s="212"/>
      <c r="EP2036"/>
      <c r="EQ2036"/>
      <c r="ER2036"/>
      <c r="ES2036"/>
      <c r="ET2036"/>
      <c r="EU2036"/>
      <c r="EV2036"/>
      <c r="EW2036"/>
      <c r="EX2036"/>
    </row>
    <row r="2037" spans="37:154">
      <c r="AK2037" s="1"/>
      <c r="AL2037" s="152"/>
      <c r="AN2037" s="212"/>
      <c r="AP2037"/>
      <c r="AS2037" s="1"/>
      <c r="AT2037" s="152"/>
      <c r="AU2037" s="152"/>
      <c r="AV2037" s="212"/>
      <c r="AW2037" s="212"/>
      <c r="AX2037"/>
      <c r="AY2037"/>
      <c r="AZ2037"/>
      <c r="BC2037" s="1"/>
      <c r="BD2037" s="214"/>
      <c r="BE2037" s="214"/>
      <c r="BF2037" s="212"/>
      <c r="BG2037" s="212"/>
      <c r="BH2037"/>
      <c r="BI2037"/>
      <c r="BJ2037"/>
      <c r="BK2037"/>
      <c r="BM2037" s="1"/>
      <c r="BN2037" s="152"/>
      <c r="BO2037" s="152"/>
      <c r="BP2037" s="212"/>
      <c r="BQ2037" s="212"/>
      <c r="BR2037"/>
      <c r="BS2037"/>
      <c r="BT2037"/>
      <c r="BU2037"/>
      <c r="BV2037"/>
      <c r="BW2037" s="1"/>
      <c r="BX2037" s="152"/>
      <c r="BY2037" s="152"/>
      <c r="BZ2037" s="212"/>
      <c r="CA2037" s="212"/>
      <c r="CC2037"/>
      <c r="CD2037"/>
      <c r="CE2037"/>
      <c r="CF2037"/>
      <c r="CG2037" s="1"/>
      <c r="CH2037" s="152"/>
      <c r="CI2037" s="152"/>
      <c r="CJ2037" s="213"/>
      <c r="CK2037" s="213"/>
      <c r="CN2037"/>
      <c r="CO2037"/>
      <c r="CP2037"/>
      <c r="CQ2037" s="1"/>
      <c r="CR2037" s="214"/>
      <c r="CS2037" s="214"/>
      <c r="CT2037" s="212"/>
      <c r="CU2037" s="212"/>
      <c r="CY2037"/>
      <c r="CZ2037"/>
      <c r="DA2037" s="1"/>
      <c r="DB2037" s="152"/>
      <c r="DC2037" s="152"/>
      <c r="DD2037" s="212"/>
      <c r="DE2037" s="212"/>
      <c r="DI2037"/>
      <c r="DJ2037"/>
      <c r="DK2037" s="1"/>
      <c r="DL2037" s="152"/>
      <c r="DM2037" s="152"/>
      <c r="DN2037" s="212"/>
      <c r="DO2037" s="212"/>
      <c r="DT2037"/>
      <c r="DU2037" s="1"/>
      <c r="DW2037" s="152"/>
      <c r="DY2037" s="212"/>
      <c r="EJ2037" s="212"/>
      <c r="EK2037" s="212"/>
      <c r="EP2037"/>
      <c r="EQ2037"/>
      <c r="ER2037"/>
      <c r="ES2037"/>
      <c r="ET2037"/>
      <c r="EU2037"/>
      <c r="EV2037"/>
      <c r="EW2037"/>
      <c r="EX2037"/>
    </row>
    <row r="2038" spans="37:154">
      <c r="AK2038" s="1"/>
      <c r="AL2038" s="152"/>
      <c r="AN2038" s="212"/>
      <c r="AP2038"/>
      <c r="AS2038" s="1"/>
      <c r="AT2038" s="152"/>
      <c r="AU2038" s="152"/>
      <c r="AV2038" s="212"/>
      <c r="AW2038" s="212"/>
      <c r="AX2038"/>
      <c r="AY2038"/>
      <c r="AZ2038"/>
      <c r="BC2038" s="1"/>
      <c r="BD2038" s="214"/>
      <c r="BE2038" s="214"/>
      <c r="BF2038" s="212"/>
      <c r="BG2038" s="212"/>
      <c r="BH2038"/>
      <c r="BI2038"/>
      <c r="BJ2038"/>
      <c r="BK2038"/>
      <c r="BM2038" s="1"/>
      <c r="BN2038" s="152"/>
      <c r="BO2038" s="152"/>
      <c r="BP2038" s="212"/>
      <c r="BQ2038" s="212"/>
      <c r="BR2038"/>
      <c r="BS2038"/>
      <c r="BT2038"/>
      <c r="BU2038"/>
      <c r="BV2038"/>
      <c r="BW2038" s="1"/>
      <c r="BX2038" s="152"/>
      <c r="BY2038" s="152"/>
      <c r="BZ2038" s="212"/>
      <c r="CA2038" s="212"/>
      <c r="CC2038"/>
      <c r="CD2038"/>
      <c r="CE2038"/>
      <c r="CF2038"/>
      <c r="CG2038" s="1"/>
      <c r="CH2038" s="152"/>
      <c r="CI2038" s="152"/>
      <c r="CJ2038" s="213"/>
      <c r="CK2038" s="213"/>
      <c r="CN2038"/>
      <c r="CO2038"/>
      <c r="CP2038"/>
      <c r="CQ2038" s="1"/>
      <c r="CR2038" s="214"/>
      <c r="CS2038" s="214"/>
      <c r="CT2038" s="212"/>
      <c r="CU2038" s="212"/>
      <c r="CY2038"/>
      <c r="CZ2038"/>
      <c r="DA2038" s="1"/>
      <c r="DB2038" s="152"/>
      <c r="DC2038" s="152"/>
      <c r="DD2038" s="212"/>
      <c r="DE2038" s="212"/>
      <c r="DI2038"/>
      <c r="DJ2038"/>
      <c r="DK2038" s="1"/>
      <c r="DL2038" s="152"/>
      <c r="DM2038" s="152"/>
      <c r="DN2038" s="212"/>
      <c r="DO2038" s="212"/>
      <c r="DT2038"/>
      <c r="DU2038" s="1"/>
      <c r="DW2038" s="152"/>
      <c r="DY2038" s="212"/>
      <c r="EJ2038" s="212"/>
      <c r="EK2038" s="212"/>
      <c r="EP2038"/>
      <c r="EQ2038"/>
      <c r="ER2038"/>
      <c r="ES2038"/>
      <c r="ET2038"/>
      <c r="EU2038"/>
      <c r="EV2038"/>
      <c r="EW2038"/>
      <c r="EX2038"/>
    </row>
    <row r="2039" spans="37:154">
      <c r="AK2039" s="1"/>
      <c r="AL2039" s="152"/>
      <c r="AN2039" s="212"/>
      <c r="AP2039"/>
      <c r="AS2039" s="1"/>
      <c r="AT2039" s="152"/>
      <c r="AU2039" s="152"/>
      <c r="AV2039" s="212"/>
      <c r="AW2039" s="212"/>
      <c r="AX2039"/>
      <c r="AY2039"/>
      <c r="AZ2039"/>
      <c r="BC2039" s="1"/>
      <c r="BD2039" s="214"/>
      <c r="BE2039" s="214"/>
      <c r="BF2039" s="212"/>
      <c r="BG2039" s="212"/>
      <c r="BH2039"/>
      <c r="BI2039"/>
      <c r="BJ2039"/>
      <c r="BK2039"/>
      <c r="BM2039" s="1"/>
      <c r="BN2039" s="152"/>
      <c r="BO2039" s="152"/>
      <c r="BP2039" s="212"/>
      <c r="BQ2039" s="212"/>
      <c r="BR2039"/>
      <c r="BS2039"/>
      <c r="BT2039"/>
      <c r="BU2039"/>
      <c r="BV2039"/>
      <c r="BW2039" s="1"/>
      <c r="BX2039" s="152"/>
      <c r="BY2039" s="152"/>
      <c r="BZ2039" s="212"/>
      <c r="CA2039" s="212"/>
      <c r="CC2039"/>
      <c r="CD2039"/>
      <c r="CE2039"/>
      <c r="CF2039"/>
      <c r="CG2039" s="1"/>
      <c r="CH2039" s="152"/>
      <c r="CI2039" s="152"/>
      <c r="CJ2039" s="213"/>
      <c r="CK2039" s="213"/>
      <c r="CN2039"/>
      <c r="CO2039"/>
      <c r="CP2039"/>
      <c r="CQ2039" s="1"/>
      <c r="CR2039" s="214"/>
      <c r="CS2039" s="214"/>
      <c r="CT2039" s="212"/>
      <c r="CU2039" s="212"/>
      <c r="CY2039"/>
      <c r="CZ2039"/>
      <c r="DA2039" s="1"/>
      <c r="DB2039" s="152"/>
      <c r="DC2039" s="152"/>
      <c r="DD2039" s="212"/>
      <c r="DE2039" s="212"/>
      <c r="DI2039"/>
      <c r="DJ2039"/>
      <c r="DK2039" s="1"/>
      <c r="DL2039" s="152"/>
      <c r="DM2039" s="152"/>
      <c r="DN2039" s="212"/>
      <c r="DO2039" s="212"/>
      <c r="DT2039"/>
      <c r="DU2039" s="1"/>
      <c r="DW2039" s="152"/>
      <c r="DY2039" s="212"/>
      <c r="EJ2039" s="212"/>
      <c r="EK2039" s="212"/>
      <c r="EP2039"/>
      <c r="EQ2039"/>
      <c r="ER2039"/>
      <c r="ES2039"/>
      <c r="ET2039"/>
      <c r="EU2039"/>
      <c r="EV2039"/>
      <c r="EW2039"/>
      <c r="EX2039"/>
    </row>
    <row r="2040" spans="37:154">
      <c r="AK2040" s="1"/>
      <c r="AL2040" s="152"/>
      <c r="AN2040" s="212"/>
      <c r="AP2040"/>
      <c r="AS2040" s="1"/>
      <c r="AT2040" s="152"/>
      <c r="AU2040" s="152"/>
      <c r="AV2040" s="212"/>
      <c r="AW2040" s="212"/>
      <c r="AX2040"/>
      <c r="AY2040"/>
      <c r="AZ2040"/>
      <c r="BC2040" s="1"/>
      <c r="BD2040" s="214"/>
      <c r="BE2040" s="214"/>
      <c r="BF2040" s="212"/>
      <c r="BG2040" s="212"/>
      <c r="BH2040"/>
      <c r="BI2040"/>
      <c r="BJ2040"/>
      <c r="BK2040"/>
      <c r="BM2040" s="1"/>
      <c r="BN2040" s="152"/>
      <c r="BO2040" s="152"/>
      <c r="BP2040" s="212"/>
      <c r="BQ2040" s="212"/>
      <c r="BR2040"/>
      <c r="BS2040"/>
      <c r="BT2040"/>
      <c r="BU2040"/>
      <c r="BV2040"/>
      <c r="BW2040" s="1"/>
      <c r="BX2040" s="152"/>
      <c r="BY2040" s="152"/>
      <c r="BZ2040" s="212"/>
      <c r="CA2040" s="212"/>
      <c r="CC2040"/>
      <c r="CD2040"/>
      <c r="CE2040"/>
      <c r="CF2040"/>
      <c r="CG2040" s="1"/>
      <c r="CH2040" s="152"/>
      <c r="CI2040" s="152"/>
      <c r="CJ2040" s="213"/>
      <c r="CK2040" s="213"/>
      <c r="CN2040"/>
      <c r="CO2040"/>
      <c r="CP2040"/>
      <c r="CQ2040" s="1"/>
      <c r="CR2040" s="214"/>
      <c r="CS2040" s="214"/>
      <c r="CT2040" s="212"/>
      <c r="CU2040" s="212"/>
      <c r="CY2040"/>
      <c r="CZ2040"/>
      <c r="DA2040" s="1"/>
      <c r="DB2040" s="152"/>
      <c r="DC2040" s="152"/>
      <c r="DD2040" s="212"/>
      <c r="DE2040" s="212"/>
      <c r="DI2040"/>
      <c r="DJ2040"/>
      <c r="DK2040" s="1"/>
      <c r="DL2040" s="152"/>
      <c r="DM2040" s="152"/>
      <c r="DN2040" s="212"/>
      <c r="DO2040" s="212"/>
      <c r="DT2040"/>
      <c r="DU2040" s="1"/>
      <c r="DW2040" s="152"/>
      <c r="DY2040" s="212"/>
      <c r="EJ2040" s="212"/>
      <c r="EK2040" s="212"/>
      <c r="EP2040"/>
      <c r="EQ2040"/>
      <c r="ER2040"/>
      <c r="ES2040"/>
      <c r="ET2040"/>
      <c r="EU2040"/>
      <c r="EV2040"/>
      <c r="EW2040"/>
      <c r="EX2040"/>
    </row>
    <row r="2041" spans="37:154">
      <c r="AK2041" s="1"/>
      <c r="AL2041" s="152"/>
      <c r="AN2041" s="212"/>
      <c r="AP2041"/>
      <c r="AS2041" s="1"/>
      <c r="AT2041" s="152"/>
      <c r="AU2041" s="152"/>
      <c r="AV2041" s="212"/>
      <c r="AW2041" s="212"/>
      <c r="AX2041"/>
      <c r="AY2041"/>
      <c r="AZ2041"/>
      <c r="BC2041" s="1"/>
      <c r="BD2041" s="214"/>
      <c r="BE2041" s="214"/>
      <c r="BF2041" s="212"/>
      <c r="BG2041" s="212"/>
      <c r="BH2041"/>
      <c r="BI2041"/>
      <c r="BJ2041"/>
      <c r="BK2041"/>
      <c r="BM2041" s="1"/>
      <c r="BN2041" s="152"/>
      <c r="BO2041" s="152"/>
      <c r="BP2041" s="212"/>
      <c r="BQ2041" s="212"/>
      <c r="BR2041"/>
      <c r="BS2041"/>
      <c r="BT2041"/>
      <c r="BU2041"/>
      <c r="BV2041"/>
      <c r="BW2041" s="1"/>
      <c r="BX2041" s="152"/>
      <c r="BY2041" s="152"/>
      <c r="BZ2041" s="212"/>
      <c r="CA2041" s="212"/>
      <c r="CC2041"/>
      <c r="CD2041"/>
      <c r="CE2041"/>
      <c r="CF2041"/>
      <c r="CG2041" s="1"/>
      <c r="CH2041" s="152"/>
      <c r="CI2041" s="152"/>
      <c r="CJ2041" s="213"/>
      <c r="CK2041" s="213"/>
      <c r="CN2041"/>
      <c r="CO2041"/>
      <c r="CP2041"/>
      <c r="CQ2041" s="1"/>
      <c r="CR2041" s="214"/>
      <c r="CS2041" s="214"/>
      <c r="CT2041" s="212"/>
      <c r="CU2041" s="212"/>
      <c r="CY2041"/>
      <c r="CZ2041"/>
      <c r="DA2041" s="1"/>
      <c r="DB2041" s="152"/>
      <c r="DC2041" s="152"/>
      <c r="DD2041" s="212"/>
      <c r="DE2041" s="212"/>
      <c r="DI2041"/>
      <c r="DJ2041"/>
      <c r="DK2041" s="1"/>
      <c r="DL2041" s="152"/>
      <c r="DM2041" s="152"/>
      <c r="DN2041" s="212"/>
      <c r="DO2041" s="212"/>
      <c r="DT2041"/>
      <c r="DU2041" s="1"/>
      <c r="DW2041" s="152"/>
      <c r="DY2041" s="212"/>
      <c r="EJ2041" s="212"/>
      <c r="EK2041" s="212"/>
      <c r="EP2041"/>
      <c r="EQ2041"/>
      <c r="ER2041"/>
      <c r="ES2041"/>
      <c r="ET2041"/>
      <c r="EU2041"/>
      <c r="EV2041"/>
      <c r="EW2041"/>
      <c r="EX2041"/>
    </row>
    <row r="2042" spans="37:154">
      <c r="AK2042" s="1"/>
      <c r="AL2042" s="152"/>
      <c r="AN2042" s="212"/>
      <c r="AP2042"/>
      <c r="AS2042" s="1"/>
      <c r="AT2042" s="152"/>
      <c r="AU2042" s="152"/>
      <c r="AV2042" s="212"/>
      <c r="AW2042" s="212"/>
      <c r="AX2042"/>
      <c r="AY2042"/>
      <c r="AZ2042"/>
      <c r="BC2042" s="1"/>
      <c r="BD2042" s="214"/>
      <c r="BE2042" s="214"/>
      <c r="BF2042" s="212"/>
      <c r="BG2042" s="212"/>
      <c r="BH2042"/>
      <c r="BI2042"/>
      <c r="BJ2042"/>
      <c r="BK2042"/>
      <c r="BM2042" s="1"/>
      <c r="BN2042" s="152"/>
      <c r="BO2042" s="152"/>
      <c r="BP2042" s="212"/>
      <c r="BQ2042" s="212"/>
      <c r="BR2042"/>
      <c r="BS2042"/>
      <c r="BT2042"/>
      <c r="BU2042"/>
      <c r="BV2042"/>
      <c r="BW2042" s="1"/>
      <c r="BX2042" s="152"/>
      <c r="BY2042" s="152"/>
      <c r="BZ2042" s="212"/>
      <c r="CA2042" s="212"/>
      <c r="CC2042"/>
      <c r="CD2042"/>
      <c r="CE2042"/>
      <c r="CF2042"/>
      <c r="CG2042" s="1"/>
      <c r="CH2042" s="152"/>
      <c r="CI2042" s="152"/>
      <c r="CJ2042" s="213"/>
      <c r="CK2042" s="213"/>
      <c r="CN2042"/>
      <c r="CO2042"/>
      <c r="CP2042"/>
      <c r="CQ2042" s="1"/>
      <c r="CR2042" s="214"/>
      <c r="CS2042" s="214"/>
      <c r="CT2042" s="212"/>
      <c r="CU2042" s="212"/>
      <c r="CY2042"/>
      <c r="CZ2042"/>
      <c r="DA2042" s="1"/>
      <c r="DB2042" s="152"/>
      <c r="DC2042" s="152"/>
      <c r="DD2042" s="212"/>
      <c r="DE2042" s="212"/>
      <c r="DI2042"/>
      <c r="DJ2042"/>
      <c r="DK2042" s="1"/>
      <c r="DL2042" s="152"/>
      <c r="DM2042" s="152"/>
      <c r="DN2042" s="212"/>
      <c r="DO2042" s="212"/>
      <c r="DT2042"/>
      <c r="DU2042" s="1"/>
      <c r="DW2042" s="152"/>
      <c r="DY2042" s="212"/>
      <c r="EJ2042" s="212"/>
      <c r="EK2042" s="212"/>
      <c r="EP2042"/>
      <c r="EQ2042"/>
      <c r="ER2042"/>
      <c r="ES2042"/>
      <c r="ET2042"/>
      <c r="EU2042"/>
      <c r="EV2042"/>
      <c r="EW2042"/>
      <c r="EX2042"/>
    </row>
    <row r="2043" spans="37:154">
      <c r="AK2043" s="1"/>
      <c r="AL2043" s="152"/>
      <c r="AN2043" s="212"/>
      <c r="AP2043"/>
      <c r="AS2043" s="1"/>
      <c r="AT2043" s="152"/>
      <c r="AU2043" s="152"/>
      <c r="AV2043" s="212"/>
      <c r="AW2043" s="212"/>
      <c r="AX2043"/>
      <c r="AY2043"/>
      <c r="AZ2043"/>
      <c r="BC2043" s="1"/>
      <c r="BD2043" s="214"/>
      <c r="BE2043" s="214"/>
      <c r="BF2043" s="212"/>
      <c r="BG2043" s="212"/>
      <c r="BH2043"/>
      <c r="BI2043"/>
      <c r="BJ2043"/>
      <c r="BK2043"/>
      <c r="BM2043" s="1"/>
      <c r="BN2043" s="152"/>
      <c r="BO2043" s="152"/>
      <c r="BP2043" s="212"/>
      <c r="BQ2043" s="212"/>
      <c r="BR2043"/>
      <c r="BS2043"/>
      <c r="BT2043"/>
      <c r="BU2043"/>
      <c r="BV2043"/>
      <c r="BW2043" s="1"/>
      <c r="BX2043" s="152"/>
      <c r="BY2043" s="152"/>
      <c r="BZ2043" s="212"/>
      <c r="CA2043" s="212"/>
      <c r="CC2043"/>
      <c r="CD2043"/>
      <c r="CE2043"/>
      <c r="CF2043"/>
      <c r="CG2043" s="1"/>
      <c r="CH2043" s="152"/>
      <c r="CI2043" s="152"/>
      <c r="CJ2043" s="213"/>
      <c r="CK2043" s="213"/>
      <c r="CN2043"/>
      <c r="CO2043"/>
      <c r="CP2043"/>
      <c r="CQ2043" s="1"/>
      <c r="CR2043" s="214"/>
      <c r="CS2043" s="214"/>
      <c r="CT2043" s="212"/>
      <c r="CU2043" s="212"/>
      <c r="CY2043"/>
      <c r="CZ2043"/>
      <c r="DA2043" s="1"/>
      <c r="DB2043" s="152"/>
      <c r="DC2043" s="152"/>
      <c r="DD2043" s="212"/>
      <c r="DE2043" s="212"/>
      <c r="DI2043"/>
      <c r="DJ2043"/>
      <c r="DK2043" s="1"/>
      <c r="DL2043" s="152"/>
      <c r="DM2043" s="152"/>
      <c r="DN2043" s="212"/>
      <c r="DO2043" s="212"/>
      <c r="DT2043"/>
      <c r="DU2043" s="1"/>
      <c r="DW2043" s="152"/>
      <c r="DY2043" s="212"/>
      <c r="EJ2043" s="212"/>
      <c r="EK2043" s="212"/>
      <c r="EP2043"/>
      <c r="EQ2043"/>
      <c r="ER2043"/>
      <c r="ES2043"/>
      <c r="ET2043"/>
      <c r="EU2043"/>
      <c r="EV2043"/>
      <c r="EW2043"/>
      <c r="EX2043"/>
    </row>
    <row r="2044" spans="37:154">
      <c r="AK2044" s="1"/>
      <c r="AL2044" s="152"/>
      <c r="AN2044" s="212"/>
      <c r="AP2044"/>
      <c r="AS2044" s="1"/>
      <c r="AT2044" s="152"/>
      <c r="AU2044" s="152"/>
      <c r="AV2044" s="212"/>
      <c r="AW2044" s="212"/>
      <c r="AX2044"/>
      <c r="AY2044"/>
      <c r="AZ2044"/>
      <c r="BC2044" s="1"/>
      <c r="BD2044" s="214"/>
      <c r="BE2044" s="214"/>
      <c r="BF2044" s="212"/>
      <c r="BG2044" s="212"/>
      <c r="BH2044"/>
      <c r="BI2044"/>
      <c r="BJ2044"/>
      <c r="BK2044"/>
      <c r="BM2044" s="1"/>
      <c r="BN2044" s="152"/>
      <c r="BO2044" s="152"/>
      <c r="BP2044" s="212"/>
      <c r="BQ2044" s="212"/>
      <c r="BR2044"/>
      <c r="BS2044"/>
      <c r="BT2044"/>
      <c r="BU2044"/>
      <c r="BV2044"/>
      <c r="BW2044" s="1"/>
      <c r="BX2044" s="152"/>
      <c r="BY2044" s="152"/>
      <c r="BZ2044" s="212"/>
      <c r="CA2044" s="212"/>
      <c r="CC2044"/>
      <c r="CD2044"/>
      <c r="CE2044"/>
      <c r="CF2044"/>
      <c r="CG2044" s="1"/>
      <c r="CH2044" s="152"/>
      <c r="CI2044" s="152"/>
      <c r="CJ2044" s="213"/>
      <c r="CK2044" s="213"/>
      <c r="CN2044"/>
      <c r="CO2044"/>
      <c r="CP2044"/>
      <c r="CQ2044" s="1"/>
      <c r="CR2044" s="214"/>
      <c r="CS2044" s="214"/>
      <c r="CT2044" s="212"/>
      <c r="CU2044" s="212"/>
      <c r="CY2044"/>
      <c r="CZ2044"/>
      <c r="DA2044" s="1"/>
      <c r="DB2044" s="152"/>
      <c r="DC2044" s="152"/>
      <c r="DD2044" s="212"/>
      <c r="DE2044" s="212"/>
      <c r="DI2044"/>
      <c r="DJ2044"/>
      <c r="DK2044" s="1"/>
      <c r="DL2044" s="152"/>
      <c r="DM2044" s="152"/>
      <c r="DN2044" s="212"/>
      <c r="DO2044" s="212"/>
      <c r="DT2044"/>
      <c r="DU2044" s="1"/>
      <c r="DW2044" s="152"/>
      <c r="DY2044" s="212"/>
      <c r="EJ2044" s="212"/>
      <c r="EK2044" s="212"/>
      <c r="EP2044"/>
      <c r="EQ2044"/>
      <c r="ER2044"/>
      <c r="ES2044"/>
      <c r="ET2044"/>
      <c r="EU2044"/>
      <c r="EV2044"/>
      <c r="EW2044"/>
      <c r="EX2044"/>
    </row>
    <row r="2045" spans="37:154">
      <c r="AK2045" s="1"/>
      <c r="AL2045" s="152"/>
      <c r="AN2045" s="212"/>
      <c r="AP2045"/>
      <c r="AS2045" s="1"/>
      <c r="AT2045" s="152"/>
      <c r="AU2045" s="152"/>
      <c r="AV2045" s="212"/>
      <c r="AW2045" s="212"/>
      <c r="AX2045"/>
      <c r="AY2045"/>
      <c r="AZ2045"/>
      <c r="BC2045" s="1"/>
      <c r="BD2045" s="214"/>
      <c r="BE2045" s="214"/>
      <c r="BF2045" s="212"/>
      <c r="BG2045" s="212"/>
      <c r="BH2045"/>
      <c r="BI2045"/>
      <c r="BJ2045"/>
      <c r="BK2045"/>
      <c r="BM2045" s="1"/>
      <c r="BN2045" s="152"/>
      <c r="BO2045" s="152"/>
      <c r="BP2045" s="212"/>
      <c r="BQ2045" s="212"/>
      <c r="BR2045"/>
      <c r="BS2045"/>
      <c r="BT2045"/>
      <c r="BU2045"/>
      <c r="BV2045"/>
      <c r="BW2045" s="1"/>
      <c r="BX2045" s="152"/>
      <c r="BY2045" s="152"/>
      <c r="BZ2045" s="212"/>
      <c r="CA2045" s="212"/>
      <c r="CC2045"/>
      <c r="CD2045"/>
      <c r="CE2045"/>
      <c r="CF2045"/>
      <c r="CG2045" s="1"/>
      <c r="CH2045" s="152"/>
      <c r="CI2045" s="152"/>
      <c r="CJ2045" s="213"/>
      <c r="CK2045" s="213"/>
      <c r="CN2045"/>
      <c r="CO2045"/>
      <c r="CP2045"/>
      <c r="CQ2045" s="1"/>
      <c r="CR2045" s="214"/>
      <c r="CS2045" s="214"/>
      <c r="CT2045" s="212"/>
      <c r="CU2045" s="212"/>
      <c r="CY2045"/>
      <c r="CZ2045"/>
      <c r="DA2045" s="1"/>
      <c r="DB2045" s="152"/>
      <c r="DC2045" s="152"/>
      <c r="DD2045" s="212"/>
      <c r="DE2045" s="212"/>
      <c r="DI2045"/>
      <c r="DJ2045"/>
      <c r="DK2045" s="1"/>
      <c r="DL2045" s="152"/>
      <c r="DM2045" s="152"/>
      <c r="DN2045" s="212"/>
      <c r="DO2045" s="212"/>
      <c r="DT2045"/>
      <c r="DU2045" s="1"/>
      <c r="DW2045" s="152"/>
      <c r="DY2045" s="212"/>
      <c r="EJ2045" s="212"/>
      <c r="EK2045" s="212"/>
      <c r="EP2045"/>
      <c r="EQ2045"/>
      <c r="ER2045"/>
      <c r="ES2045"/>
      <c r="ET2045"/>
      <c r="EU2045"/>
      <c r="EV2045"/>
      <c r="EW2045"/>
      <c r="EX2045"/>
    </row>
    <row r="2046" spans="37:154">
      <c r="AK2046" s="1"/>
      <c r="AL2046" s="152"/>
      <c r="AN2046" s="212"/>
      <c r="AP2046"/>
      <c r="AS2046" s="1"/>
      <c r="AT2046" s="152"/>
      <c r="AU2046" s="152"/>
      <c r="AV2046" s="212"/>
      <c r="AW2046" s="212"/>
      <c r="AX2046"/>
      <c r="AY2046"/>
      <c r="AZ2046"/>
      <c r="BC2046" s="1"/>
      <c r="BD2046" s="214"/>
      <c r="BE2046" s="214"/>
      <c r="BF2046" s="212"/>
      <c r="BG2046" s="212"/>
      <c r="BH2046"/>
      <c r="BI2046"/>
      <c r="BJ2046"/>
      <c r="BK2046"/>
      <c r="BM2046" s="1"/>
      <c r="BN2046" s="152"/>
      <c r="BO2046" s="152"/>
      <c r="BP2046" s="212"/>
      <c r="BQ2046" s="212"/>
      <c r="BR2046"/>
      <c r="BS2046"/>
      <c r="BT2046"/>
      <c r="BU2046"/>
      <c r="BV2046"/>
      <c r="BW2046" s="1"/>
      <c r="BX2046" s="152"/>
      <c r="BY2046" s="152"/>
      <c r="BZ2046" s="212"/>
      <c r="CA2046" s="212"/>
      <c r="CC2046"/>
      <c r="CD2046"/>
      <c r="CE2046"/>
      <c r="CF2046"/>
      <c r="CG2046" s="1"/>
      <c r="CH2046" s="152"/>
      <c r="CI2046" s="152"/>
      <c r="CJ2046" s="213"/>
      <c r="CK2046" s="213"/>
      <c r="CN2046"/>
      <c r="CO2046"/>
      <c r="CP2046"/>
      <c r="CQ2046" s="1"/>
      <c r="CR2046" s="214"/>
      <c r="CS2046" s="214"/>
      <c r="CT2046" s="212"/>
      <c r="CU2046" s="212"/>
      <c r="CY2046"/>
      <c r="CZ2046"/>
      <c r="DA2046" s="1"/>
      <c r="DB2046" s="152"/>
      <c r="DC2046" s="152"/>
      <c r="DD2046" s="212"/>
      <c r="DE2046" s="212"/>
      <c r="DI2046"/>
      <c r="DJ2046"/>
      <c r="DK2046" s="1"/>
      <c r="DL2046" s="152"/>
      <c r="DM2046" s="152"/>
      <c r="DN2046" s="212"/>
      <c r="DO2046" s="212"/>
      <c r="DT2046"/>
      <c r="DU2046" s="1"/>
      <c r="DW2046" s="152"/>
      <c r="DY2046" s="212"/>
      <c r="EJ2046" s="212"/>
      <c r="EK2046" s="212"/>
      <c r="EP2046"/>
      <c r="EQ2046"/>
      <c r="ER2046"/>
      <c r="ES2046"/>
      <c r="ET2046"/>
      <c r="EU2046"/>
      <c r="EV2046"/>
      <c r="EW2046"/>
      <c r="EX2046"/>
    </row>
    <row r="2047" spans="37:154">
      <c r="AK2047" s="1"/>
      <c r="AL2047" s="152"/>
      <c r="AN2047" s="212"/>
      <c r="AP2047"/>
      <c r="AS2047" s="1"/>
      <c r="AT2047" s="152"/>
      <c r="AU2047" s="152"/>
      <c r="AV2047" s="212"/>
      <c r="AW2047" s="212"/>
      <c r="AX2047"/>
      <c r="AY2047"/>
      <c r="AZ2047"/>
      <c r="BC2047" s="1"/>
      <c r="BD2047" s="214"/>
      <c r="BE2047" s="214"/>
      <c r="BF2047" s="212"/>
      <c r="BG2047" s="212"/>
      <c r="BH2047"/>
      <c r="BI2047"/>
      <c r="BJ2047"/>
      <c r="BK2047"/>
      <c r="BM2047" s="1"/>
      <c r="BN2047" s="152"/>
      <c r="BO2047" s="152"/>
      <c r="BP2047" s="212"/>
      <c r="BQ2047" s="212"/>
      <c r="BR2047"/>
      <c r="BS2047"/>
      <c r="BT2047"/>
      <c r="BU2047"/>
      <c r="BV2047"/>
      <c r="BW2047" s="1"/>
      <c r="BX2047" s="152"/>
      <c r="BY2047" s="152"/>
      <c r="BZ2047" s="212"/>
      <c r="CA2047" s="212"/>
      <c r="CC2047"/>
      <c r="CD2047"/>
      <c r="CE2047"/>
      <c r="CF2047"/>
      <c r="CG2047" s="1"/>
      <c r="CH2047" s="152"/>
      <c r="CI2047" s="152"/>
      <c r="CJ2047" s="213"/>
      <c r="CK2047" s="213"/>
      <c r="CN2047"/>
      <c r="CO2047"/>
      <c r="CP2047"/>
      <c r="CQ2047" s="1"/>
      <c r="CR2047" s="214"/>
      <c r="CS2047" s="214"/>
      <c r="CT2047" s="212"/>
      <c r="CU2047" s="212"/>
      <c r="CY2047"/>
      <c r="CZ2047"/>
      <c r="DA2047" s="1"/>
      <c r="DB2047" s="152"/>
      <c r="DC2047" s="152"/>
      <c r="DD2047" s="212"/>
      <c r="DE2047" s="212"/>
      <c r="DI2047"/>
      <c r="DJ2047"/>
      <c r="DK2047" s="1"/>
      <c r="DL2047" s="152"/>
      <c r="DM2047" s="152"/>
      <c r="DN2047" s="212"/>
      <c r="DO2047" s="212"/>
      <c r="DT2047"/>
      <c r="DU2047" s="1"/>
      <c r="DW2047" s="152"/>
      <c r="DY2047" s="212"/>
      <c r="EJ2047" s="212"/>
      <c r="EK2047" s="212"/>
      <c r="EP2047"/>
      <c r="EQ2047"/>
      <c r="ER2047"/>
      <c r="ES2047"/>
      <c r="ET2047"/>
      <c r="EU2047"/>
      <c r="EV2047"/>
      <c r="EW2047"/>
      <c r="EX2047"/>
    </row>
    <row r="2048" spans="37:154">
      <c r="AK2048" s="1"/>
      <c r="AL2048" s="152"/>
      <c r="AN2048" s="212"/>
      <c r="AP2048"/>
      <c r="AS2048" s="1"/>
      <c r="AT2048" s="152"/>
      <c r="AU2048" s="152"/>
      <c r="AV2048" s="212"/>
      <c r="AW2048" s="212"/>
      <c r="AX2048"/>
      <c r="AY2048"/>
      <c r="AZ2048"/>
      <c r="BC2048" s="1"/>
      <c r="BD2048" s="214"/>
      <c r="BE2048" s="214"/>
      <c r="BF2048" s="212"/>
      <c r="BG2048" s="212"/>
      <c r="BH2048"/>
      <c r="BI2048"/>
      <c r="BJ2048"/>
      <c r="BK2048"/>
      <c r="BM2048" s="1"/>
      <c r="BN2048" s="152"/>
      <c r="BO2048" s="152"/>
      <c r="BP2048" s="212"/>
      <c r="BQ2048" s="212"/>
      <c r="BR2048"/>
      <c r="BS2048"/>
      <c r="BT2048"/>
      <c r="BU2048"/>
      <c r="BV2048"/>
      <c r="BW2048" s="1"/>
      <c r="BX2048" s="152"/>
      <c r="BY2048" s="152"/>
      <c r="BZ2048" s="212"/>
      <c r="CA2048" s="212"/>
      <c r="CC2048"/>
      <c r="CD2048"/>
      <c r="CE2048"/>
      <c r="CF2048"/>
      <c r="CG2048" s="1"/>
      <c r="CH2048" s="152"/>
      <c r="CI2048" s="152"/>
      <c r="CJ2048" s="213"/>
      <c r="CK2048" s="213"/>
      <c r="CN2048"/>
      <c r="CO2048"/>
      <c r="CP2048"/>
      <c r="CQ2048" s="1"/>
      <c r="CR2048" s="214"/>
      <c r="CS2048" s="214"/>
      <c r="CT2048" s="212"/>
      <c r="CU2048" s="212"/>
      <c r="CY2048"/>
      <c r="CZ2048"/>
      <c r="DA2048" s="1"/>
      <c r="DB2048" s="152"/>
      <c r="DC2048" s="152"/>
      <c r="DD2048" s="212"/>
      <c r="DE2048" s="212"/>
      <c r="DI2048"/>
      <c r="DJ2048"/>
      <c r="DK2048" s="1"/>
      <c r="DL2048" s="152"/>
      <c r="DM2048" s="152"/>
      <c r="DN2048" s="212"/>
      <c r="DO2048" s="212"/>
      <c r="DT2048"/>
      <c r="DU2048" s="1"/>
      <c r="DW2048" s="152"/>
      <c r="DY2048" s="212"/>
      <c r="EJ2048" s="212"/>
      <c r="EK2048" s="212"/>
      <c r="EP2048"/>
      <c r="EQ2048"/>
      <c r="ER2048"/>
      <c r="ES2048"/>
      <c r="ET2048"/>
      <c r="EU2048"/>
      <c r="EV2048"/>
      <c r="EW2048"/>
      <c r="EX2048"/>
    </row>
    <row r="2049" spans="37:154">
      <c r="AK2049" s="1"/>
      <c r="AL2049" s="152"/>
      <c r="AN2049" s="212"/>
      <c r="AP2049"/>
      <c r="AS2049" s="1"/>
      <c r="AT2049" s="152"/>
      <c r="AU2049" s="152"/>
      <c r="AV2049" s="212"/>
      <c r="AW2049" s="212"/>
      <c r="AX2049"/>
      <c r="AY2049"/>
      <c r="AZ2049"/>
      <c r="BC2049" s="1"/>
      <c r="BD2049" s="214"/>
      <c r="BE2049" s="214"/>
      <c r="BF2049" s="212"/>
      <c r="BG2049" s="212"/>
      <c r="BH2049"/>
      <c r="BI2049"/>
      <c r="BJ2049"/>
      <c r="BK2049"/>
      <c r="BM2049" s="1"/>
      <c r="BN2049" s="152"/>
      <c r="BO2049" s="152"/>
      <c r="BP2049" s="212"/>
      <c r="BQ2049" s="212"/>
      <c r="BR2049"/>
      <c r="BS2049"/>
      <c r="BT2049"/>
      <c r="BU2049"/>
      <c r="BV2049"/>
      <c r="BW2049" s="1"/>
      <c r="BX2049" s="152"/>
      <c r="BY2049" s="152"/>
      <c r="BZ2049" s="212"/>
      <c r="CA2049" s="212"/>
      <c r="CC2049"/>
      <c r="CD2049"/>
      <c r="CE2049"/>
      <c r="CF2049"/>
      <c r="CG2049" s="1"/>
      <c r="CH2049" s="152"/>
      <c r="CI2049" s="152"/>
      <c r="CJ2049" s="213"/>
      <c r="CK2049" s="213"/>
      <c r="CN2049"/>
      <c r="CO2049"/>
      <c r="CP2049"/>
      <c r="CQ2049" s="1"/>
      <c r="CR2049" s="214"/>
      <c r="CS2049" s="214"/>
      <c r="CT2049" s="212"/>
      <c r="CU2049" s="212"/>
      <c r="CY2049"/>
      <c r="CZ2049"/>
      <c r="DA2049" s="1"/>
      <c r="DB2049" s="152"/>
      <c r="DC2049" s="152"/>
      <c r="DD2049" s="212"/>
      <c r="DE2049" s="212"/>
      <c r="DI2049"/>
      <c r="DJ2049"/>
      <c r="DK2049" s="1"/>
      <c r="DL2049" s="152"/>
      <c r="DM2049" s="152"/>
      <c r="DN2049" s="212"/>
      <c r="DO2049" s="212"/>
      <c r="DT2049"/>
      <c r="DU2049" s="1"/>
      <c r="DW2049" s="152"/>
      <c r="DY2049" s="212"/>
      <c r="EJ2049" s="212"/>
      <c r="EK2049" s="212"/>
      <c r="EP2049"/>
      <c r="EQ2049"/>
      <c r="ER2049"/>
      <c r="ES2049"/>
      <c r="ET2049"/>
      <c r="EU2049"/>
      <c r="EV2049"/>
      <c r="EW2049"/>
      <c r="EX2049"/>
    </row>
    <row r="2050" spans="37:154">
      <c r="AK2050" s="1"/>
      <c r="AL2050" s="152"/>
      <c r="AN2050" s="212"/>
      <c r="AP2050"/>
      <c r="AS2050" s="1"/>
      <c r="AT2050" s="152"/>
      <c r="AU2050" s="152"/>
      <c r="AV2050" s="212"/>
      <c r="AW2050" s="212"/>
      <c r="AX2050"/>
      <c r="AY2050"/>
      <c r="AZ2050"/>
      <c r="BC2050" s="1"/>
      <c r="BD2050" s="214"/>
      <c r="BE2050" s="214"/>
      <c r="BF2050" s="212"/>
      <c r="BG2050" s="212"/>
      <c r="BH2050"/>
      <c r="BI2050"/>
      <c r="BJ2050"/>
      <c r="BK2050"/>
      <c r="BM2050" s="1"/>
      <c r="BN2050" s="152"/>
      <c r="BO2050" s="152"/>
      <c r="BP2050" s="212"/>
      <c r="BQ2050" s="212"/>
      <c r="BR2050"/>
      <c r="BS2050"/>
      <c r="BT2050"/>
      <c r="BU2050"/>
      <c r="BV2050"/>
      <c r="BW2050" s="1"/>
      <c r="BX2050" s="152"/>
      <c r="BY2050" s="152"/>
      <c r="BZ2050" s="212"/>
      <c r="CA2050" s="212"/>
      <c r="CC2050"/>
      <c r="CD2050"/>
      <c r="CE2050"/>
      <c r="CF2050"/>
      <c r="CG2050" s="1"/>
      <c r="CH2050" s="152"/>
      <c r="CI2050" s="152"/>
      <c r="CJ2050" s="213"/>
      <c r="CK2050" s="213"/>
      <c r="CN2050"/>
      <c r="CO2050"/>
      <c r="CP2050"/>
      <c r="CQ2050" s="1"/>
      <c r="CR2050" s="214"/>
      <c r="CS2050" s="214"/>
      <c r="CT2050" s="212"/>
      <c r="CU2050" s="212"/>
      <c r="CY2050"/>
      <c r="CZ2050"/>
      <c r="DA2050" s="1"/>
      <c r="DB2050" s="152"/>
      <c r="DC2050" s="152"/>
      <c r="DD2050" s="212"/>
      <c r="DE2050" s="212"/>
      <c r="DI2050"/>
      <c r="DJ2050"/>
      <c r="DK2050" s="1"/>
      <c r="DL2050" s="152"/>
      <c r="DM2050" s="152"/>
      <c r="DN2050" s="212"/>
      <c r="DO2050" s="212"/>
      <c r="DT2050"/>
      <c r="DU2050" s="1"/>
      <c r="DW2050" s="152"/>
      <c r="DY2050" s="212"/>
      <c r="EJ2050" s="212"/>
      <c r="EK2050" s="212"/>
      <c r="EP2050"/>
      <c r="EQ2050"/>
      <c r="ER2050"/>
      <c r="ES2050"/>
      <c r="ET2050"/>
      <c r="EU2050"/>
      <c r="EV2050"/>
      <c r="EW2050"/>
      <c r="EX2050"/>
    </row>
    <row r="2051" spans="37:154">
      <c r="AK2051" s="1"/>
      <c r="AL2051" s="152"/>
      <c r="AN2051" s="212"/>
      <c r="AP2051"/>
      <c r="AS2051" s="1"/>
      <c r="AT2051" s="152"/>
      <c r="AU2051" s="152"/>
      <c r="AV2051" s="212"/>
      <c r="AW2051" s="212"/>
      <c r="AX2051"/>
      <c r="AY2051"/>
      <c r="AZ2051"/>
      <c r="BC2051" s="1"/>
      <c r="BD2051" s="214"/>
      <c r="BE2051" s="214"/>
      <c r="BF2051" s="212"/>
      <c r="BG2051" s="212"/>
      <c r="BH2051"/>
      <c r="BI2051"/>
      <c r="BJ2051"/>
      <c r="BK2051"/>
      <c r="BM2051" s="1"/>
      <c r="BN2051" s="152"/>
      <c r="BO2051" s="152"/>
      <c r="BP2051" s="212"/>
      <c r="BQ2051" s="212"/>
      <c r="BR2051"/>
      <c r="BS2051"/>
      <c r="BT2051"/>
      <c r="BU2051"/>
      <c r="BV2051"/>
      <c r="BW2051" s="1"/>
      <c r="BX2051" s="152"/>
      <c r="BY2051" s="152"/>
      <c r="BZ2051" s="212"/>
      <c r="CA2051" s="212"/>
      <c r="CC2051"/>
      <c r="CD2051"/>
      <c r="CE2051"/>
      <c r="CF2051"/>
      <c r="CG2051" s="1"/>
      <c r="CH2051" s="152"/>
      <c r="CI2051" s="152"/>
      <c r="CJ2051" s="213"/>
      <c r="CK2051" s="213"/>
      <c r="CN2051"/>
      <c r="CO2051"/>
      <c r="CP2051"/>
      <c r="CQ2051" s="1"/>
      <c r="CR2051" s="214"/>
      <c r="CS2051" s="214"/>
      <c r="CT2051" s="212"/>
      <c r="CU2051" s="212"/>
      <c r="CY2051"/>
      <c r="CZ2051"/>
      <c r="DA2051" s="1"/>
      <c r="DB2051" s="152"/>
      <c r="DC2051" s="152"/>
      <c r="DD2051" s="212"/>
      <c r="DE2051" s="212"/>
      <c r="DI2051"/>
      <c r="DJ2051"/>
      <c r="DK2051" s="1"/>
      <c r="DL2051" s="152"/>
      <c r="DM2051" s="152"/>
      <c r="DN2051" s="212"/>
      <c r="DO2051" s="212"/>
      <c r="DT2051"/>
      <c r="DU2051" s="1"/>
      <c r="DW2051" s="152"/>
      <c r="DY2051" s="212"/>
      <c r="EJ2051" s="212"/>
      <c r="EK2051" s="212"/>
      <c r="EP2051"/>
      <c r="EQ2051"/>
      <c r="ER2051"/>
      <c r="ES2051"/>
      <c r="ET2051"/>
      <c r="EU2051"/>
      <c r="EV2051"/>
      <c r="EW2051"/>
      <c r="EX2051"/>
    </row>
    <row r="2052" spans="37:154">
      <c r="AK2052" s="1"/>
      <c r="AL2052" s="152"/>
      <c r="AN2052" s="212"/>
      <c r="AP2052"/>
      <c r="AS2052" s="1"/>
      <c r="AT2052" s="152"/>
      <c r="AU2052" s="152"/>
      <c r="AV2052" s="212"/>
      <c r="AW2052" s="212"/>
      <c r="AX2052"/>
      <c r="AY2052"/>
      <c r="AZ2052"/>
      <c r="BC2052" s="1"/>
      <c r="BD2052" s="214"/>
      <c r="BE2052" s="214"/>
      <c r="BF2052" s="212"/>
      <c r="BG2052" s="212"/>
      <c r="BH2052"/>
      <c r="BI2052"/>
      <c r="BJ2052"/>
      <c r="BK2052"/>
      <c r="BM2052" s="1"/>
      <c r="BN2052" s="152"/>
      <c r="BO2052" s="152"/>
      <c r="BP2052" s="212"/>
      <c r="BQ2052" s="212"/>
      <c r="BR2052"/>
      <c r="BS2052"/>
      <c r="BT2052"/>
      <c r="BU2052"/>
      <c r="BV2052"/>
      <c r="BW2052" s="1"/>
      <c r="BX2052" s="152"/>
      <c r="BY2052" s="152"/>
      <c r="BZ2052" s="212"/>
      <c r="CA2052" s="212"/>
      <c r="CC2052"/>
      <c r="CD2052"/>
      <c r="CE2052"/>
      <c r="CF2052"/>
      <c r="CG2052" s="1"/>
      <c r="CH2052" s="152"/>
      <c r="CI2052" s="152"/>
      <c r="CJ2052" s="213"/>
      <c r="CK2052" s="213"/>
      <c r="CN2052"/>
      <c r="CO2052"/>
      <c r="CP2052"/>
      <c r="CQ2052" s="1"/>
      <c r="CR2052" s="214"/>
      <c r="CS2052" s="214"/>
      <c r="CT2052" s="212"/>
      <c r="CU2052" s="212"/>
      <c r="CY2052"/>
      <c r="CZ2052"/>
      <c r="DA2052" s="1"/>
      <c r="DB2052" s="152"/>
      <c r="DC2052" s="152"/>
      <c r="DD2052" s="212"/>
      <c r="DE2052" s="212"/>
      <c r="DI2052"/>
      <c r="DJ2052"/>
      <c r="DK2052" s="1"/>
      <c r="DL2052" s="152"/>
      <c r="DM2052" s="152"/>
      <c r="DN2052" s="212"/>
      <c r="DO2052" s="212"/>
      <c r="DT2052"/>
      <c r="DU2052" s="1"/>
      <c r="DW2052" s="152"/>
      <c r="DY2052" s="212"/>
      <c r="EJ2052" s="212"/>
      <c r="EK2052" s="212"/>
      <c r="EP2052"/>
      <c r="EQ2052"/>
      <c r="ER2052"/>
      <c r="ES2052"/>
      <c r="ET2052"/>
      <c r="EU2052"/>
      <c r="EV2052"/>
      <c r="EW2052"/>
      <c r="EX2052"/>
    </row>
    <row r="2053" spans="37:154">
      <c r="AK2053" s="1"/>
      <c r="AL2053" s="152"/>
      <c r="AN2053" s="212"/>
      <c r="AP2053"/>
      <c r="AS2053" s="1"/>
      <c r="AT2053" s="152"/>
      <c r="AU2053" s="152"/>
      <c r="AV2053" s="212"/>
      <c r="AW2053" s="212"/>
      <c r="AX2053"/>
      <c r="AY2053"/>
      <c r="AZ2053"/>
      <c r="BC2053" s="1"/>
      <c r="BD2053" s="214"/>
      <c r="BE2053" s="214"/>
      <c r="BF2053" s="212"/>
      <c r="BG2053" s="212"/>
      <c r="BH2053"/>
      <c r="BI2053"/>
      <c r="BJ2053"/>
      <c r="BK2053"/>
      <c r="BM2053" s="1"/>
      <c r="BN2053" s="152"/>
      <c r="BO2053" s="152"/>
      <c r="BP2053" s="212"/>
      <c r="BQ2053" s="212"/>
      <c r="BR2053"/>
      <c r="BS2053"/>
      <c r="BT2053"/>
      <c r="BU2053"/>
      <c r="BV2053"/>
      <c r="BW2053" s="1"/>
      <c r="BX2053" s="152"/>
      <c r="BY2053" s="152"/>
      <c r="BZ2053" s="212"/>
      <c r="CA2053" s="212"/>
      <c r="CC2053"/>
      <c r="CD2053"/>
      <c r="CE2053"/>
      <c r="CF2053"/>
      <c r="CG2053" s="1"/>
      <c r="CH2053" s="152"/>
      <c r="CI2053" s="152"/>
      <c r="CJ2053" s="213"/>
      <c r="CK2053" s="213"/>
      <c r="CN2053"/>
      <c r="CO2053"/>
      <c r="CP2053"/>
      <c r="CQ2053" s="1"/>
      <c r="CR2053" s="214"/>
      <c r="CS2053" s="214"/>
      <c r="CT2053" s="212"/>
      <c r="CU2053" s="212"/>
      <c r="CY2053"/>
      <c r="CZ2053"/>
      <c r="DA2053" s="1"/>
      <c r="DB2053" s="152"/>
      <c r="DC2053" s="152"/>
      <c r="DD2053" s="212"/>
      <c r="DE2053" s="212"/>
      <c r="DI2053"/>
      <c r="DJ2053"/>
      <c r="DK2053" s="1"/>
      <c r="DL2053" s="152"/>
      <c r="DM2053" s="152"/>
      <c r="DN2053" s="212"/>
      <c r="DO2053" s="212"/>
      <c r="DT2053"/>
      <c r="DU2053" s="1"/>
      <c r="DW2053" s="152"/>
      <c r="DY2053" s="212"/>
      <c r="EJ2053" s="212"/>
      <c r="EK2053" s="212"/>
      <c r="EP2053"/>
      <c r="EQ2053"/>
      <c r="ER2053"/>
      <c r="ES2053"/>
      <c r="ET2053"/>
      <c r="EU2053"/>
      <c r="EV2053"/>
      <c r="EW2053"/>
      <c r="EX2053"/>
    </row>
    <row r="2054" spans="37:154">
      <c r="AK2054" s="1"/>
      <c r="AL2054" s="152"/>
      <c r="AN2054" s="212"/>
      <c r="AP2054"/>
      <c r="AS2054" s="1"/>
      <c r="AT2054" s="152"/>
      <c r="AU2054" s="152"/>
      <c r="AV2054" s="212"/>
      <c r="AW2054" s="212"/>
      <c r="AX2054"/>
      <c r="AY2054"/>
      <c r="AZ2054"/>
      <c r="BC2054" s="1"/>
      <c r="BD2054" s="214"/>
      <c r="BE2054" s="214"/>
      <c r="BF2054" s="212"/>
      <c r="BG2054" s="212"/>
      <c r="BH2054"/>
      <c r="BI2054"/>
      <c r="BJ2054"/>
      <c r="BK2054"/>
      <c r="BM2054" s="1"/>
      <c r="BN2054" s="152"/>
      <c r="BO2054" s="152"/>
      <c r="BP2054" s="212"/>
      <c r="BQ2054" s="212"/>
      <c r="BR2054"/>
      <c r="BS2054"/>
      <c r="BT2054"/>
      <c r="BU2054"/>
      <c r="BV2054"/>
      <c r="BW2054" s="1"/>
      <c r="BX2054" s="152"/>
      <c r="BY2054" s="152"/>
      <c r="BZ2054" s="212"/>
      <c r="CA2054" s="212"/>
      <c r="CC2054"/>
      <c r="CD2054"/>
      <c r="CE2054"/>
      <c r="CF2054"/>
      <c r="CG2054" s="1"/>
      <c r="CH2054" s="152"/>
      <c r="CI2054" s="152"/>
      <c r="CJ2054" s="213"/>
      <c r="CK2054" s="213"/>
      <c r="CN2054"/>
      <c r="CO2054"/>
      <c r="CP2054"/>
      <c r="CQ2054" s="1"/>
      <c r="CR2054" s="214"/>
      <c r="CS2054" s="214"/>
      <c r="CT2054" s="212"/>
      <c r="CU2054" s="212"/>
      <c r="CY2054"/>
      <c r="CZ2054"/>
      <c r="DA2054" s="1"/>
      <c r="DB2054" s="152"/>
      <c r="DC2054" s="152"/>
      <c r="DD2054" s="212"/>
      <c r="DE2054" s="212"/>
      <c r="DI2054"/>
      <c r="DJ2054"/>
      <c r="DK2054" s="1"/>
      <c r="DL2054" s="152"/>
      <c r="DM2054" s="152"/>
      <c r="DN2054" s="212"/>
      <c r="DO2054" s="212"/>
      <c r="DT2054"/>
      <c r="DU2054" s="1"/>
      <c r="DW2054" s="152"/>
      <c r="DY2054" s="212"/>
      <c r="EJ2054" s="212"/>
      <c r="EK2054" s="212"/>
      <c r="EP2054"/>
      <c r="EQ2054"/>
      <c r="ER2054"/>
      <c r="ES2054"/>
      <c r="ET2054"/>
      <c r="EU2054"/>
      <c r="EV2054"/>
      <c r="EW2054"/>
      <c r="EX2054"/>
    </row>
    <row r="2055" spans="37:154">
      <c r="AK2055" s="1"/>
      <c r="AL2055" s="152"/>
      <c r="AN2055" s="212"/>
      <c r="AP2055"/>
      <c r="AS2055" s="1"/>
      <c r="AT2055" s="152"/>
      <c r="AU2055" s="152"/>
      <c r="AV2055" s="212"/>
      <c r="AW2055" s="212"/>
      <c r="AX2055"/>
      <c r="AY2055"/>
      <c r="AZ2055"/>
      <c r="BC2055" s="1"/>
      <c r="BD2055" s="214"/>
      <c r="BE2055" s="214"/>
      <c r="BF2055" s="212"/>
      <c r="BG2055" s="212"/>
      <c r="BH2055"/>
      <c r="BI2055"/>
      <c r="BJ2055"/>
      <c r="BK2055"/>
      <c r="BM2055" s="1"/>
      <c r="BN2055" s="152"/>
      <c r="BO2055" s="152"/>
      <c r="BP2055" s="212"/>
      <c r="BQ2055" s="212"/>
      <c r="BR2055"/>
      <c r="BS2055"/>
      <c r="BT2055"/>
      <c r="BU2055"/>
      <c r="BV2055"/>
      <c r="BW2055" s="1"/>
      <c r="BX2055" s="152"/>
      <c r="BY2055" s="152"/>
      <c r="BZ2055" s="212"/>
      <c r="CA2055" s="212"/>
      <c r="CC2055"/>
      <c r="CD2055"/>
      <c r="CE2055"/>
      <c r="CF2055"/>
      <c r="CG2055" s="1"/>
      <c r="CH2055" s="152"/>
      <c r="CI2055" s="152"/>
      <c r="CJ2055" s="213"/>
      <c r="CK2055" s="213"/>
      <c r="CN2055"/>
      <c r="CO2055"/>
      <c r="CP2055"/>
      <c r="CQ2055" s="1"/>
      <c r="CR2055" s="214"/>
      <c r="CS2055" s="214"/>
      <c r="CT2055" s="212"/>
      <c r="CU2055" s="212"/>
      <c r="CY2055"/>
      <c r="CZ2055"/>
      <c r="DA2055" s="1"/>
      <c r="DB2055" s="152"/>
      <c r="DC2055" s="152"/>
      <c r="DD2055" s="212"/>
      <c r="DE2055" s="212"/>
      <c r="DI2055"/>
      <c r="DJ2055"/>
      <c r="DK2055" s="1"/>
      <c r="DL2055" s="152"/>
      <c r="DM2055" s="152"/>
      <c r="DN2055" s="212"/>
      <c r="DO2055" s="212"/>
      <c r="DT2055"/>
      <c r="DU2055" s="1"/>
      <c r="DW2055" s="152"/>
      <c r="DY2055" s="212"/>
      <c r="EJ2055" s="212"/>
      <c r="EK2055" s="212"/>
      <c r="EP2055"/>
      <c r="EQ2055"/>
      <c r="ER2055"/>
      <c r="ES2055"/>
      <c r="ET2055"/>
      <c r="EU2055"/>
      <c r="EV2055"/>
      <c r="EW2055"/>
      <c r="EX2055"/>
    </row>
    <row r="2056" spans="37:154">
      <c r="AK2056" s="1"/>
      <c r="AL2056" s="152"/>
      <c r="AN2056" s="212"/>
      <c r="AP2056"/>
      <c r="AS2056" s="1"/>
      <c r="AT2056" s="152"/>
      <c r="AU2056" s="152"/>
      <c r="AV2056" s="212"/>
      <c r="AW2056" s="212"/>
      <c r="AX2056"/>
      <c r="AY2056"/>
      <c r="AZ2056"/>
      <c r="BC2056" s="1"/>
      <c r="BD2056" s="214"/>
      <c r="BE2056" s="214"/>
      <c r="BF2056" s="212"/>
      <c r="BG2056" s="212"/>
      <c r="BH2056"/>
      <c r="BI2056"/>
      <c r="BJ2056"/>
      <c r="BK2056"/>
      <c r="BM2056" s="1"/>
      <c r="BN2056" s="152"/>
      <c r="BO2056" s="152"/>
      <c r="BP2056" s="212"/>
      <c r="BQ2056" s="212"/>
      <c r="BR2056"/>
      <c r="BS2056"/>
      <c r="BT2056"/>
      <c r="BU2056"/>
      <c r="BV2056"/>
      <c r="BW2056" s="1"/>
      <c r="BX2056" s="152"/>
      <c r="BY2056" s="152"/>
      <c r="BZ2056" s="212"/>
      <c r="CA2056" s="212"/>
      <c r="CC2056"/>
      <c r="CD2056"/>
      <c r="CE2056"/>
      <c r="CF2056"/>
      <c r="CG2056" s="1"/>
      <c r="CH2056" s="152"/>
      <c r="CI2056" s="152"/>
      <c r="CJ2056" s="213"/>
      <c r="CK2056" s="213"/>
      <c r="CN2056"/>
      <c r="CO2056"/>
      <c r="CP2056"/>
      <c r="CQ2056" s="1"/>
      <c r="CR2056" s="214"/>
      <c r="CS2056" s="214"/>
      <c r="CT2056" s="212"/>
      <c r="CU2056" s="212"/>
      <c r="CY2056"/>
      <c r="CZ2056"/>
      <c r="DA2056" s="1"/>
      <c r="DB2056" s="152"/>
      <c r="DC2056" s="152"/>
      <c r="DD2056" s="212"/>
      <c r="DE2056" s="212"/>
      <c r="DI2056"/>
      <c r="DJ2056"/>
      <c r="DK2056" s="1"/>
      <c r="DL2056" s="152"/>
      <c r="DM2056" s="152"/>
      <c r="DN2056" s="212"/>
      <c r="DO2056" s="212"/>
      <c r="DT2056"/>
      <c r="DU2056" s="1"/>
      <c r="DW2056" s="152"/>
      <c r="DY2056" s="212"/>
      <c r="EJ2056" s="212"/>
      <c r="EK2056" s="212"/>
      <c r="EP2056"/>
      <c r="EQ2056"/>
      <c r="ER2056"/>
      <c r="ES2056"/>
      <c r="ET2056"/>
      <c r="EU2056"/>
      <c r="EV2056"/>
      <c r="EW2056"/>
      <c r="EX2056"/>
    </row>
    <row r="2057" spans="37:154">
      <c r="AK2057" s="1"/>
      <c r="AL2057" s="152"/>
      <c r="AN2057" s="212"/>
      <c r="AP2057"/>
      <c r="AS2057" s="1"/>
      <c r="AT2057" s="152"/>
      <c r="AU2057" s="152"/>
      <c r="AV2057" s="212"/>
      <c r="AW2057" s="212"/>
      <c r="AX2057"/>
      <c r="AY2057"/>
      <c r="AZ2057"/>
      <c r="BC2057" s="1"/>
      <c r="BD2057" s="214"/>
      <c r="BE2057" s="214"/>
      <c r="BF2057" s="212"/>
      <c r="BG2057" s="212"/>
      <c r="BH2057"/>
      <c r="BI2057"/>
      <c r="BJ2057"/>
      <c r="BK2057"/>
      <c r="BM2057" s="1"/>
      <c r="BN2057" s="152"/>
      <c r="BO2057" s="152"/>
      <c r="BP2057" s="212"/>
      <c r="BQ2057" s="212"/>
      <c r="BR2057"/>
      <c r="BS2057"/>
      <c r="BT2057"/>
      <c r="BU2057"/>
      <c r="BV2057"/>
      <c r="BW2057" s="1"/>
      <c r="BX2057" s="152"/>
      <c r="BY2057" s="152"/>
      <c r="BZ2057" s="212"/>
      <c r="CA2057" s="212"/>
      <c r="CC2057"/>
      <c r="CD2057"/>
      <c r="CE2057"/>
      <c r="CF2057"/>
      <c r="CG2057" s="1"/>
      <c r="CH2057" s="152"/>
      <c r="CI2057" s="152"/>
      <c r="CJ2057" s="213"/>
      <c r="CK2057" s="213"/>
      <c r="CN2057"/>
      <c r="CO2057"/>
      <c r="CP2057"/>
      <c r="CQ2057" s="1"/>
      <c r="CR2057" s="214"/>
      <c r="CS2057" s="214"/>
      <c r="CT2057" s="212"/>
      <c r="CU2057" s="212"/>
      <c r="CY2057"/>
      <c r="CZ2057"/>
      <c r="DA2057" s="1"/>
      <c r="DB2057" s="152"/>
      <c r="DC2057" s="152"/>
      <c r="DD2057" s="212"/>
      <c r="DE2057" s="212"/>
      <c r="DI2057"/>
      <c r="DJ2057"/>
      <c r="DK2057" s="1"/>
      <c r="DL2057" s="152"/>
      <c r="DM2057" s="152"/>
      <c r="DN2057" s="212"/>
      <c r="DO2057" s="212"/>
      <c r="DT2057"/>
      <c r="DU2057" s="1"/>
      <c r="DW2057" s="152"/>
      <c r="DY2057" s="212"/>
      <c r="EJ2057" s="212"/>
      <c r="EK2057" s="212"/>
      <c r="EP2057"/>
      <c r="EQ2057"/>
      <c r="ER2057"/>
      <c r="ES2057"/>
      <c r="ET2057"/>
      <c r="EU2057"/>
      <c r="EV2057"/>
      <c r="EW2057"/>
      <c r="EX2057"/>
    </row>
    <row r="2058" spans="37:154">
      <c r="AK2058" s="1"/>
      <c r="AL2058" s="152"/>
      <c r="AN2058" s="212"/>
      <c r="AP2058"/>
      <c r="AS2058" s="1"/>
      <c r="AT2058" s="152"/>
      <c r="AU2058" s="152"/>
      <c r="AV2058" s="212"/>
      <c r="AW2058" s="212"/>
      <c r="AX2058"/>
      <c r="AY2058"/>
      <c r="AZ2058"/>
      <c r="BC2058" s="1"/>
      <c r="BD2058" s="214"/>
      <c r="BE2058" s="214"/>
      <c r="BF2058" s="212"/>
      <c r="BG2058" s="212"/>
      <c r="BH2058"/>
      <c r="BI2058"/>
      <c r="BJ2058"/>
      <c r="BK2058"/>
      <c r="BM2058" s="1"/>
      <c r="BN2058" s="152"/>
      <c r="BO2058" s="152"/>
      <c r="BP2058" s="212"/>
      <c r="BQ2058" s="212"/>
      <c r="BR2058"/>
      <c r="BS2058"/>
      <c r="BT2058"/>
      <c r="BU2058"/>
      <c r="BV2058"/>
      <c r="BW2058" s="1"/>
      <c r="BX2058" s="152"/>
      <c r="BY2058" s="152"/>
      <c r="BZ2058" s="212"/>
      <c r="CA2058" s="212"/>
      <c r="CC2058"/>
      <c r="CD2058"/>
      <c r="CE2058"/>
      <c r="CF2058"/>
      <c r="CG2058" s="1"/>
      <c r="CH2058" s="152"/>
      <c r="CI2058" s="152"/>
      <c r="CJ2058" s="213"/>
      <c r="CK2058" s="213"/>
      <c r="CN2058"/>
      <c r="CO2058"/>
      <c r="CP2058"/>
      <c r="CQ2058" s="1"/>
      <c r="CR2058" s="214"/>
      <c r="CS2058" s="214"/>
      <c r="CT2058" s="212"/>
      <c r="CU2058" s="212"/>
      <c r="CY2058"/>
      <c r="CZ2058"/>
      <c r="DA2058" s="1"/>
      <c r="DB2058" s="152"/>
      <c r="DC2058" s="152"/>
      <c r="DD2058" s="212"/>
      <c r="DE2058" s="212"/>
      <c r="DI2058"/>
      <c r="DJ2058"/>
      <c r="DK2058" s="1"/>
      <c r="DL2058" s="152"/>
      <c r="DM2058" s="152"/>
      <c r="DN2058" s="212"/>
      <c r="DO2058" s="212"/>
      <c r="DT2058"/>
      <c r="DU2058" s="1"/>
      <c r="DW2058" s="152"/>
      <c r="DY2058" s="212"/>
      <c r="EJ2058" s="212"/>
      <c r="EK2058" s="212"/>
      <c r="EP2058"/>
      <c r="EQ2058"/>
      <c r="ER2058"/>
      <c r="ES2058"/>
      <c r="ET2058"/>
      <c r="EU2058"/>
      <c r="EV2058"/>
      <c r="EW2058"/>
      <c r="EX2058"/>
    </row>
    <row r="2059" spans="37:154">
      <c r="AK2059" s="1"/>
      <c r="AL2059" s="152"/>
      <c r="AN2059" s="212"/>
      <c r="AP2059"/>
      <c r="AS2059" s="1"/>
      <c r="AT2059" s="152"/>
      <c r="AU2059" s="152"/>
      <c r="AV2059" s="212"/>
      <c r="AW2059" s="212"/>
      <c r="AX2059"/>
      <c r="AY2059"/>
      <c r="AZ2059"/>
      <c r="BC2059" s="1"/>
      <c r="BD2059" s="214"/>
      <c r="BE2059" s="214"/>
      <c r="BF2059" s="212"/>
      <c r="BG2059" s="212"/>
      <c r="BH2059"/>
      <c r="BI2059"/>
      <c r="BJ2059"/>
      <c r="BK2059"/>
      <c r="BM2059" s="1"/>
      <c r="BN2059" s="152"/>
      <c r="BO2059" s="152"/>
      <c r="BP2059" s="212"/>
      <c r="BQ2059" s="212"/>
      <c r="BR2059"/>
      <c r="BS2059"/>
      <c r="BT2059"/>
      <c r="BU2059"/>
      <c r="BV2059"/>
      <c r="BW2059" s="1"/>
      <c r="BX2059" s="152"/>
      <c r="BY2059" s="152"/>
      <c r="BZ2059" s="212"/>
      <c r="CA2059" s="212"/>
      <c r="CC2059"/>
      <c r="CD2059"/>
      <c r="CE2059"/>
      <c r="CF2059"/>
      <c r="CG2059" s="1"/>
      <c r="CH2059" s="152"/>
      <c r="CI2059" s="152"/>
      <c r="CJ2059" s="213"/>
      <c r="CK2059" s="213"/>
      <c r="CN2059"/>
      <c r="CO2059"/>
      <c r="CP2059"/>
      <c r="CQ2059" s="1"/>
      <c r="CR2059" s="214"/>
      <c r="CS2059" s="214"/>
      <c r="CT2059" s="212"/>
      <c r="CU2059" s="212"/>
      <c r="CY2059"/>
      <c r="CZ2059"/>
      <c r="DA2059" s="1"/>
      <c r="DB2059" s="152"/>
      <c r="DC2059" s="152"/>
      <c r="DD2059" s="212"/>
      <c r="DE2059" s="212"/>
      <c r="DI2059"/>
      <c r="DJ2059"/>
      <c r="DK2059" s="1"/>
      <c r="DL2059" s="152"/>
      <c r="DM2059" s="152"/>
      <c r="DN2059" s="212"/>
      <c r="DO2059" s="212"/>
      <c r="DT2059"/>
      <c r="DU2059" s="1"/>
      <c r="DW2059" s="152"/>
      <c r="DY2059" s="212"/>
      <c r="EJ2059" s="212"/>
      <c r="EK2059" s="212"/>
      <c r="EP2059"/>
      <c r="EQ2059"/>
      <c r="ER2059"/>
      <c r="ES2059"/>
      <c r="ET2059"/>
      <c r="EU2059"/>
      <c r="EV2059"/>
      <c r="EW2059"/>
      <c r="EX2059"/>
    </row>
    <row r="2060" spans="37:154">
      <c r="AK2060" s="1"/>
      <c r="AL2060" s="152"/>
      <c r="AN2060" s="212"/>
      <c r="AP2060"/>
      <c r="AS2060" s="1"/>
      <c r="AT2060" s="152"/>
      <c r="AU2060" s="152"/>
      <c r="AV2060" s="212"/>
      <c r="AW2060" s="212"/>
      <c r="AX2060"/>
      <c r="AY2060"/>
      <c r="AZ2060"/>
      <c r="BC2060" s="1"/>
      <c r="BD2060" s="214"/>
      <c r="BE2060" s="214"/>
      <c r="BF2060" s="212"/>
      <c r="BG2060" s="212"/>
      <c r="BH2060"/>
      <c r="BI2060"/>
      <c r="BJ2060"/>
      <c r="BK2060"/>
      <c r="BM2060" s="1"/>
      <c r="BN2060" s="152"/>
      <c r="BO2060" s="152"/>
      <c r="BP2060" s="212"/>
      <c r="BQ2060" s="212"/>
      <c r="BR2060"/>
      <c r="BS2060"/>
      <c r="BT2060"/>
      <c r="BU2060"/>
      <c r="BV2060"/>
      <c r="BW2060" s="1"/>
      <c r="BX2060" s="152"/>
      <c r="BY2060" s="152"/>
      <c r="BZ2060" s="212"/>
      <c r="CA2060" s="212"/>
      <c r="CC2060"/>
      <c r="CD2060"/>
      <c r="CE2060"/>
      <c r="CF2060"/>
      <c r="CG2060" s="1"/>
      <c r="CH2060" s="152"/>
      <c r="CI2060" s="152"/>
      <c r="CJ2060" s="213"/>
      <c r="CK2060" s="213"/>
      <c r="CN2060"/>
      <c r="CO2060"/>
      <c r="CP2060"/>
      <c r="CQ2060" s="1"/>
      <c r="CR2060" s="214"/>
      <c r="CS2060" s="214"/>
      <c r="CT2060" s="212"/>
      <c r="CU2060" s="212"/>
      <c r="CY2060"/>
      <c r="CZ2060"/>
      <c r="DA2060" s="1"/>
      <c r="DB2060" s="152"/>
      <c r="DC2060" s="152"/>
      <c r="DD2060" s="212"/>
      <c r="DE2060" s="212"/>
      <c r="DI2060"/>
      <c r="DJ2060"/>
      <c r="DK2060" s="1"/>
      <c r="DL2060" s="152"/>
      <c r="DM2060" s="152"/>
      <c r="DN2060" s="212"/>
      <c r="DO2060" s="212"/>
      <c r="DT2060"/>
      <c r="DU2060" s="1"/>
      <c r="DW2060" s="152"/>
      <c r="DY2060" s="212"/>
      <c r="EJ2060" s="212"/>
      <c r="EK2060" s="212"/>
      <c r="EP2060"/>
      <c r="EQ2060"/>
      <c r="ER2060"/>
      <c r="ES2060"/>
      <c r="ET2060"/>
      <c r="EU2060"/>
      <c r="EV2060"/>
      <c r="EW2060"/>
      <c r="EX2060"/>
    </row>
    <row r="2061" spans="37:154">
      <c r="AK2061" s="1"/>
      <c r="AL2061" s="152"/>
      <c r="AN2061" s="212"/>
      <c r="AP2061"/>
      <c r="AS2061" s="1"/>
      <c r="AT2061" s="152"/>
      <c r="AU2061" s="152"/>
      <c r="AV2061" s="212"/>
      <c r="AW2061" s="212"/>
      <c r="AX2061"/>
      <c r="AY2061"/>
      <c r="AZ2061"/>
      <c r="BC2061" s="1"/>
      <c r="BD2061" s="214"/>
      <c r="BE2061" s="214"/>
      <c r="BF2061" s="212"/>
      <c r="BG2061" s="212"/>
      <c r="BH2061"/>
      <c r="BI2061"/>
      <c r="BJ2061"/>
      <c r="BK2061"/>
      <c r="BM2061" s="1"/>
      <c r="BN2061" s="152"/>
      <c r="BO2061" s="152"/>
      <c r="BP2061" s="212"/>
      <c r="BQ2061" s="212"/>
      <c r="BR2061"/>
      <c r="BS2061"/>
      <c r="BT2061"/>
      <c r="BU2061"/>
      <c r="BV2061"/>
      <c r="BW2061" s="1"/>
      <c r="BX2061" s="152"/>
      <c r="BY2061" s="152"/>
      <c r="BZ2061" s="212"/>
      <c r="CA2061" s="212"/>
      <c r="CC2061"/>
      <c r="CD2061"/>
      <c r="CE2061"/>
      <c r="CF2061"/>
      <c r="CG2061" s="1"/>
      <c r="CH2061" s="152"/>
      <c r="CI2061" s="152"/>
      <c r="CJ2061" s="213"/>
      <c r="CK2061" s="213"/>
      <c r="CN2061"/>
      <c r="CO2061"/>
      <c r="CP2061"/>
      <c r="CQ2061" s="1"/>
      <c r="CR2061" s="214"/>
      <c r="CS2061" s="214"/>
      <c r="CT2061" s="212"/>
      <c r="CU2061" s="212"/>
      <c r="CY2061"/>
      <c r="CZ2061"/>
      <c r="DA2061" s="1"/>
      <c r="DB2061" s="152"/>
      <c r="DC2061" s="152"/>
      <c r="DD2061" s="212"/>
      <c r="DE2061" s="212"/>
      <c r="DI2061"/>
      <c r="DJ2061"/>
      <c r="DK2061" s="1"/>
      <c r="DL2061" s="152"/>
      <c r="DM2061" s="152"/>
      <c r="DN2061" s="212"/>
      <c r="DO2061" s="212"/>
      <c r="DT2061"/>
      <c r="DU2061" s="1"/>
      <c r="DW2061" s="152"/>
      <c r="DY2061" s="212"/>
      <c r="EJ2061" s="212"/>
      <c r="EK2061" s="212"/>
      <c r="EP2061"/>
      <c r="EQ2061"/>
      <c r="ER2061"/>
      <c r="ES2061"/>
      <c r="ET2061"/>
      <c r="EU2061"/>
      <c r="EV2061"/>
      <c r="EW2061"/>
      <c r="EX2061"/>
    </row>
    <row r="2062" spans="37:154">
      <c r="AK2062" s="1"/>
      <c r="AL2062" s="152"/>
      <c r="AN2062" s="212"/>
      <c r="AP2062"/>
      <c r="AS2062" s="1"/>
      <c r="AT2062" s="152"/>
      <c r="AU2062" s="152"/>
      <c r="AV2062" s="212"/>
      <c r="AW2062" s="212"/>
      <c r="AX2062"/>
      <c r="AY2062"/>
      <c r="AZ2062"/>
      <c r="BC2062" s="1"/>
      <c r="BD2062" s="214"/>
      <c r="BE2062" s="214"/>
      <c r="BF2062" s="212"/>
      <c r="BG2062" s="212"/>
      <c r="BH2062"/>
      <c r="BI2062"/>
      <c r="BJ2062"/>
      <c r="BK2062"/>
      <c r="BM2062" s="1"/>
      <c r="BN2062" s="152"/>
      <c r="BO2062" s="152"/>
      <c r="BP2062" s="212"/>
      <c r="BQ2062" s="212"/>
      <c r="BR2062"/>
      <c r="BS2062"/>
      <c r="BT2062"/>
      <c r="BU2062"/>
      <c r="BV2062"/>
      <c r="BW2062" s="1"/>
      <c r="BX2062" s="152"/>
      <c r="BY2062" s="152"/>
      <c r="BZ2062" s="212"/>
      <c r="CA2062" s="212"/>
      <c r="CC2062"/>
      <c r="CD2062"/>
      <c r="CE2062"/>
      <c r="CF2062"/>
      <c r="CG2062" s="1"/>
      <c r="CH2062" s="152"/>
      <c r="CI2062" s="152"/>
      <c r="CJ2062" s="213"/>
      <c r="CK2062" s="213"/>
      <c r="CN2062"/>
      <c r="CO2062"/>
      <c r="CP2062"/>
      <c r="CQ2062" s="1"/>
      <c r="CR2062" s="214"/>
      <c r="CS2062" s="214"/>
      <c r="CT2062" s="212"/>
      <c r="CU2062" s="212"/>
      <c r="CY2062"/>
      <c r="CZ2062"/>
      <c r="DA2062" s="1"/>
      <c r="DB2062" s="152"/>
      <c r="DC2062" s="152"/>
      <c r="DD2062" s="212"/>
      <c r="DE2062" s="212"/>
      <c r="DI2062"/>
      <c r="DJ2062"/>
      <c r="DK2062" s="1"/>
      <c r="DL2062" s="152"/>
      <c r="DM2062" s="152"/>
      <c r="DN2062" s="212"/>
      <c r="DO2062" s="212"/>
      <c r="DT2062"/>
      <c r="DU2062" s="1"/>
      <c r="DW2062" s="152"/>
      <c r="DY2062" s="212"/>
      <c r="EJ2062" s="212"/>
      <c r="EK2062" s="212"/>
      <c r="EP2062"/>
      <c r="EQ2062"/>
      <c r="ER2062"/>
      <c r="ES2062"/>
      <c r="ET2062"/>
      <c r="EU2062"/>
      <c r="EV2062"/>
      <c r="EW2062"/>
      <c r="EX2062"/>
    </row>
    <row r="2063" spans="37:154">
      <c r="AK2063" s="1"/>
      <c r="AL2063" s="152"/>
      <c r="AN2063" s="212"/>
      <c r="AP2063"/>
      <c r="AS2063" s="1"/>
      <c r="AT2063" s="152"/>
      <c r="AU2063" s="152"/>
      <c r="AV2063" s="212"/>
      <c r="AW2063" s="212"/>
      <c r="AX2063"/>
      <c r="AY2063"/>
      <c r="AZ2063"/>
      <c r="BC2063" s="1"/>
      <c r="BD2063" s="214"/>
      <c r="BE2063" s="214"/>
      <c r="BF2063" s="212"/>
      <c r="BG2063" s="212"/>
      <c r="BH2063"/>
      <c r="BI2063"/>
      <c r="BJ2063"/>
      <c r="BK2063"/>
      <c r="BM2063" s="1"/>
      <c r="BN2063" s="152"/>
      <c r="BO2063" s="152"/>
      <c r="BP2063" s="212"/>
      <c r="BQ2063" s="212"/>
      <c r="BR2063"/>
      <c r="BS2063"/>
      <c r="BT2063"/>
      <c r="BU2063"/>
      <c r="BV2063"/>
      <c r="BW2063" s="1"/>
      <c r="BX2063" s="152"/>
      <c r="BY2063" s="152"/>
      <c r="BZ2063" s="212"/>
      <c r="CA2063" s="212"/>
      <c r="CC2063"/>
      <c r="CD2063"/>
      <c r="CE2063"/>
      <c r="CF2063"/>
      <c r="CG2063" s="1"/>
      <c r="CH2063" s="152"/>
      <c r="CI2063" s="152"/>
      <c r="CJ2063" s="213"/>
      <c r="CK2063" s="213"/>
      <c r="CN2063"/>
      <c r="CO2063"/>
      <c r="CP2063"/>
      <c r="CQ2063" s="1"/>
      <c r="CR2063" s="214"/>
      <c r="CS2063" s="214"/>
      <c r="CT2063" s="212"/>
      <c r="CU2063" s="212"/>
      <c r="CY2063"/>
      <c r="CZ2063"/>
      <c r="DA2063" s="1"/>
      <c r="DB2063" s="152"/>
      <c r="DC2063" s="152"/>
      <c r="DD2063" s="212"/>
      <c r="DE2063" s="212"/>
      <c r="DI2063"/>
      <c r="DJ2063"/>
      <c r="DK2063" s="1"/>
      <c r="DL2063" s="152"/>
      <c r="DM2063" s="152"/>
      <c r="DN2063" s="212"/>
      <c r="DO2063" s="212"/>
      <c r="DT2063"/>
      <c r="DU2063" s="1"/>
      <c r="DW2063" s="152"/>
      <c r="DY2063" s="212"/>
      <c r="EJ2063" s="212"/>
      <c r="EK2063" s="212"/>
      <c r="EP2063"/>
      <c r="EQ2063"/>
      <c r="ER2063"/>
      <c r="ES2063"/>
      <c r="ET2063"/>
      <c r="EU2063"/>
      <c r="EV2063"/>
      <c r="EW2063"/>
      <c r="EX2063"/>
    </row>
    <row r="2064" spans="37:154">
      <c r="AK2064" s="1"/>
      <c r="AL2064" s="152"/>
      <c r="AN2064" s="212"/>
      <c r="AP2064"/>
      <c r="AS2064" s="1"/>
      <c r="AT2064" s="152"/>
      <c r="AU2064" s="152"/>
      <c r="AV2064" s="212"/>
      <c r="AW2064" s="212"/>
      <c r="AX2064"/>
      <c r="AY2064"/>
      <c r="AZ2064"/>
      <c r="BC2064" s="1"/>
      <c r="BD2064" s="214"/>
      <c r="BE2064" s="214"/>
      <c r="BF2064" s="212"/>
      <c r="BG2064" s="212"/>
      <c r="BH2064"/>
      <c r="BI2064"/>
      <c r="BJ2064"/>
      <c r="BK2064"/>
      <c r="BM2064" s="1"/>
      <c r="BN2064" s="152"/>
      <c r="BO2064" s="152"/>
      <c r="BP2064" s="212"/>
      <c r="BQ2064" s="212"/>
      <c r="BR2064"/>
      <c r="BS2064"/>
      <c r="BT2064"/>
      <c r="BU2064"/>
      <c r="BV2064"/>
      <c r="BW2064" s="1"/>
      <c r="BX2064" s="152"/>
      <c r="BY2064" s="152"/>
      <c r="BZ2064" s="212"/>
      <c r="CA2064" s="212"/>
      <c r="CC2064"/>
      <c r="CD2064"/>
      <c r="CE2064"/>
      <c r="CF2064"/>
      <c r="CG2064" s="1"/>
      <c r="CH2064" s="152"/>
      <c r="CI2064" s="152"/>
      <c r="CJ2064" s="213"/>
      <c r="CK2064" s="213"/>
      <c r="CN2064"/>
      <c r="CO2064"/>
      <c r="CP2064"/>
      <c r="CQ2064" s="1"/>
      <c r="CR2064" s="214"/>
      <c r="CS2064" s="214"/>
      <c r="CT2064" s="212"/>
      <c r="CU2064" s="212"/>
      <c r="CY2064"/>
      <c r="CZ2064"/>
      <c r="DA2064" s="1"/>
      <c r="DB2064" s="152"/>
      <c r="DC2064" s="152"/>
      <c r="DD2064" s="212"/>
      <c r="DE2064" s="212"/>
      <c r="DI2064"/>
      <c r="DJ2064"/>
      <c r="DK2064" s="1"/>
      <c r="DL2064" s="152"/>
      <c r="DM2064" s="152"/>
      <c r="DN2064" s="212"/>
      <c r="DO2064" s="212"/>
      <c r="DT2064"/>
      <c r="DU2064" s="1"/>
      <c r="DW2064" s="152"/>
      <c r="DY2064" s="212"/>
      <c r="EJ2064" s="212"/>
      <c r="EK2064" s="212"/>
      <c r="EP2064"/>
      <c r="EQ2064"/>
      <c r="ER2064"/>
      <c r="ES2064"/>
      <c r="ET2064"/>
      <c r="EU2064"/>
      <c r="EV2064"/>
      <c r="EW2064"/>
      <c r="EX2064"/>
    </row>
    <row r="2065" spans="37:154">
      <c r="AK2065" s="1"/>
      <c r="AL2065" s="152"/>
      <c r="AN2065" s="212"/>
      <c r="AP2065"/>
      <c r="AS2065" s="1"/>
      <c r="AT2065" s="152"/>
      <c r="AU2065" s="152"/>
      <c r="AV2065" s="212"/>
      <c r="AW2065" s="212"/>
      <c r="AX2065"/>
      <c r="AY2065"/>
      <c r="AZ2065"/>
      <c r="BC2065" s="1"/>
      <c r="BD2065" s="214"/>
      <c r="BE2065" s="214"/>
      <c r="BF2065" s="212"/>
      <c r="BG2065" s="212"/>
      <c r="BH2065"/>
      <c r="BI2065"/>
      <c r="BJ2065"/>
      <c r="BK2065"/>
      <c r="BM2065" s="1"/>
      <c r="BN2065" s="152"/>
      <c r="BO2065" s="152"/>
      <c r="BP2065" s="212"/>
      <c r="BQ2065" s="212"/>
      <c r="BR2065"/>
      <c r="BS2065"/>
      <c r="BT2065"/>
      <c r="BU2065"/>
      <c r="BV2065"/>
      <c r="BW2065" s="1"/>
      <c r="BX2065" s="152"/>
      <c r="BY2065" s="152"/>
      <c r="BZ2065" s="212"/>
      <c r="CA2065" s="212"/>
      <c r="CC2065"/>
      <c r="CD2065"/>
      <c r="CE2065"/>
      <c r="CF2065"/>
      <c r="CG2065" s="1"/>
      <c r="CH2065" s="152"/>
      <c r="CI2065" s="152"/>
      <c r="CJ2065" s="213"/>
      <c r="CK2065" s="213"/>
      <c r="CN2065"/>
      <c r="CO2065"/>
      <c r="CP2065"/>
      <c r="CQ2065" s="1"/>
      <c r="CR2065" s="214"/>
      <c r="CS2065" s="214"/>
      <c r="CT2065" s="212"/>
      <c r="CU2065" s="212"/>
      <c r="CY2065"/>
      <c r="CZ2065"/>
      <c r="DA2065" s="1"/>
      <c r="DB2065" s="152"/>
      <c r="DC2065" s="152"/>
      <c r="DD2065" s="212"/>
      <c r="DE2065" s="212"/>
      <c r="DI2065"/>
      <c r="DJ2065"/>
      <c r="DK2065" s="1"/>
      <c r="DL2065" s="152"/>
      <c r="DM2065" s="152"/>
      <c r="DN2065" s="212"/>
      <c r="DO2065" s="212"/>
      <c r="DT2065"/>
      <c r="DU2065" s="1"/>
      <c r="DW2065" s="152"/>
      <c r="DY2065" s="212"/>
      <c r="EJ2065" s="212"/>
      <c r="EK2065" s="212"/>
      <c r="EP2065"/>
      <c r="EQ2065"/>
      <c r="ER2065"/>
      <c r="ES2065"/>
      <c r="ET2065"/>
      <c r="EU2065"/>
      <c r="EV2065"/>
      <c r="EW2065"/>
      <c r="EX2065"/>
    </row>
    <row r="2066" spans="37:154">
      <c r="AK2066" s="1"/>
      <c r="AL2066" s="152"/>
      <c r="AN2066" s="212"/>
      <c r="AP2066"/>
      <c r="AS2066" s="1"/>
      <c r="AT2066" s="152"/>
      <c r="AU2066" s="152"/>
      <c r="AV2066" s="212"/>
      <c r="AW2066" s="212"/>
      <c r="AX2066"/>
      <c r="AY2066"/>
      <c r="AZ2066"/>
      <c r="BC2066" s="1"/>
      <c r="BD2066" s="214"/>
      <c r="BE2066" s="214"/>
      <c r="BF2066" s="212"/>
      <c r="BG2066" s="212"/>
      <c r="BH2066"/>
      <c r="BI2066"/>
      <c r="BJ2066"/>
      <c r="BK2066"/>
      <c r="BM2066" s="1"/>
      <c r="BN2066" s="152"/>
      <c r="BO2066" s="152"/>
      <c r="BP2066" s="212"/>
      <c r="BQ2066" s="212"/>
      <c r="BR2066"/>
      <c r="BS2066"/>
      <c r="BT2066"/>
      <c r="BU2066"/>
      <c r="BV2066"/>
      <c r="BW2066" s="1"/>
      <c r="BX2066" s="152"/>
      <c r="BY2066" s="152"/>
      <c r="BZ2066" s="212"/>
      <c r="CA2066" s="212"/>
      <c r="CC2066"/>
      <c r="CD2066"/>
      <c r="CE2066"/>
      <c r="CF2066"/>
      <c r="CG2066" s="1"/>
      <c r="CH2066" s="152"/>
      <c r="CI2066" s="152"/>
      <c r="CJ2066" s="213"/>
      <c r="CK2066" s="213"/>
      <c r="CN2066"/>
      <c r="CO2066"/>
      <c r="CP2066"/>
      <c r="CQ2066" s="1"/>
      <c r="CR2066" s="214"/>
      <c r="CS2066" s="214"/>
      <c r="CT2066" s="212"/>
      <c r="CU2066" s="212"/>
      <c r="CY2066"/>
      <c r="CZ2066"/>
      <c r="DA2066" s="1"/>
      <c r="DB2066" s="152"/>
      <c r="DC2066" s="152"/>
      <c r="DD2066" s="212"/>
      <c r="DE2066" s="212"/>
      <c r="DI2066"/>
      <c r="DJ2066"/>
      <c r="DK2066" s="1"/>
      <c r="DL2066" s="152"/>
      <c r="DM2066" s="152"/>
      <c r="DN2066" s="212"/>
      <c r="DO2066" s="212"/>
      <c r="DT2066"/>
      <c r="DU2066" s="1"/>
      <c r="DW2066" s="152"/>
      <c r="DY2066" s="212"/>
      <c r="EJ2066" s="212"/>
      <c r="EK2066" s="212"/>
      <c r="EP2066"/>
      <c r="EQ2066"/>
      <c r="ER2066"/>
      <c r="ES2066"/>
      <c r="ET2066"/>
      <c r="EU2066"/>
      <c r="EV2066"/>
      <c r="EW2066"/>
      <c r="EX2066"/>
    </row>
    <row r="2067" spans="37:154">
      <c r="AK2067" s="1"/>
      <c r="AL2067" s="152"/>
      <c r="AN2067" s="212"/>
      <c r="AP2067"/>
      <c r="AS2067" s="1"/>
      <c r="AT2067" s="152"/>
      <c r="AU2067" s="152"/>
      <c r="AV2067" s="212"/>
      <c r="AW2067" s="212"/>
      <c r="AX2067"/>
      <c r="AY2067"/>
      <c r="AZ2067"/>
      <c r="BC2067" s="1"/>
      <c r="BD2067" s="214"/>
      <c r="BE2067" s="214"/>
      <c r="BF2067" s="212"/>
      <c r="BG2067" s="212"/>
      <c r="BH2067"/>
      <c r="BI2067"/>
      <c r="BJ2067"/>
      <c r="BK2067"/>
      <c r="BM2067" s="1"/>
      <c r="BN2067" s="152"/>
      <c r="BO2067" s="152"/>
      <c r="BP2067" s="212"/>
      <c r="BQ2067" s="212"/>
      <c r="BR2067"/>
      <c r="BS2067"/>
      <c r="BT2067"/>
      <c r="BU2067"/>
      <c r="BV2067"/>
      <c r="BW2067" s="1"/>
      <c r="BX2067" s="152"/>
      <c r="BY2067" s="152"/>
      <c r="BZ2067" s="212"/>
      <c r="CA2067" s="212"/>
      <c r="CC2067"/>
      <c r="CD2067"/>
      <c r="CE2067"/>
      <c r="CF2067"/>
      <c r="CG2067" s="1"/>
      <c r="CH2067" s="152"/>
      <c r="CI2067" s="152"/>
      <c r="CJ2067" s="213"/>
      <c r="CK2067" s="213"/>
      <c r="CN2067"/>
      <c r="CO2067"/>
      <c r="CP2067"/>
      <c r="CQ2067" s="1"/>
      <c r="CR2067" s="214"/>
      <c r="CS2067" s="214"/>
      <c r="CT2067" s="212"/>
      <c r="CU2067" s="212"/>
      <c r="CY2067"/>
      <c r="CZ2067"/>
      <c r="DA2067" s="1"/>
      <c r="DB2067" s="152"/>
      <c r="DC2067" s="152"/>
      <c r="DD2067" s="212"/>
      <c r="DE2067" s="212"/>
      <c r="DI2067"/>
      <c r="DJ2067"/>
      <c r="DK2067" s="1"/>
      <c r="DL2067" s="152"/>
      <c r="DM2067" s="152"/>
      <c r="DN2067" s="212"/>
      <c r="DO2067" s="212"/>
      <c r="DT2067"/>
      <c r="DU2067" s="1"/>
      <c r="DW2067" s="152"/>
      <c r="DY2067" s="212"/>
      <c r="EJ2067" s="212"/>
      <c r="EK2067" s="212"/>
      <c r="EP2067"/>
      <c r="EQ2067"/>
      <c r="ER2067"/>
      <c r="ES2067"/>
      <c r="ET2067"/>
      <c r="EU2067"/>
      <c r="EV2067"/>
      <c r="EW2067"/>
      <c r="EX2067"/>
    </row>
    <row r="2068" spans="37:154">
      <c r="AK2068" s="1"/>
      <c r="AL2068" s="152"/>
      <c r="AN2068" s="212"/>
      <c r="AP2068"/>
      <c r="AS2068" s="1"/>
      <c r="AT2068" s="152"/>
      <c r="AU2068" s="152"/>
      <c r="AV2068" s="212"/>
      <c r="AW2068" s="212"/>
      <c r="AX2068"/>
      <c r="AY2068"/>
      <c r="AZ2068"/>
      <c r="BC2068" s="1"/>
      <c r="BD2068" s="214"/>
      <c r="BE2068" s="214"/>
      <c r="BF2068" s="212"/>
      <c r="BG2068" s="212"/>
      <c r="BH2068"/>
      <c r="BI2068"/>
      <c r="BJ2068"/>
      <c r="BK2068"/>
      <c r="BM2068" s="1"/>
      <c r="BN2068" s="152"/>
      <c r="BO2068" s="152"/>
      <c r="BP2068" s="212"/>
      <c r="BQ2068" s="212"/>
      <c r="BR2068"/>
      <c r="BS2068"/>
      <c r="BT2068"/>
      <c r="BU2068"/>
      <c r="BV2068"/>
      <c r="BW2068" s="1"/>
      <c r="BX2068" s="152"/>
      <c r="BY2068" s="152"/>
      <c r="BZ2068" s="212"/>
      <c r="CA2068" s="212"/>
      <c r="CC2068"/>
      <c r="CD2068"/>
      <c r="CE2068"/>
      <c r="CF2068"/>
      <c r="CG2068" s="1"/>
      <c r="CH2068" s="152"/>
      <c r="CI2068" s="152"/>
      <c r="CJ2068" s="213"/>
      <c r="CK2068" s="213"/>
      <c r="CN2068"/>
      <c r="CO2068"/>
      <c r="CP2068"/>
      <c r="CQ2068" s="1"/>
      <c r="CR2068" s="214"/>
      <c r="CS2068" s="214"/>
      <c r="CT2068" s="212"/>
      <c r="CU2068" s="212"/>
      <c r="CY2068"/>
      <c r="CZ2068"/>
      <c r="DA2068" s="1"/>
      <c r="DB2068" s="152"/>
      <c r="DC2068" s="152"/>
      <c r="DD2068" s="212"/>
      <c r="DE2068" s="212"/>
      <c r="DI2068"/>
      <c r="DJ2068"/>
      <c r="DK2068" s="1"/>
      <c r="DL2068" s="152"/>
      <c r="DM2068" s="152"/>
      <c r="DN2068" s="212"/>
      <c r="DO2068" s="212"/>
      <c r="DT2068"/>
      <c r="DU2068" s="1"/>
      <c r="DW2068" s="152"/>
      <c r="DY2068" s="212"/>
      <c r="EJ2068" s="212"/>
      <c r="EK2068" s="212"/>
      <c r="EP2068"/>
      <c r="EQ2068"/>
      <c r="ER2068"/>
      <c r="ES2068"/>
      <c r="ET2068"/>
      <c r="EU2068"/>
      <c r="EV2068"/>
      <c r="EW2068"/>
      <c r="EX2068"/>
    </row>
    <row r="2069" spans="37:154">
      <c r="AK2069" s="1"/>
      <c r="AL2069" s="152"/>
      <c r="AN2069" s="212"/>
      <c r="AP2069"/>
      <c r="AS2069" s="1"/>
      <c r="AT2069" s="152"/>
      <c r="AU2069" s="152"/>
      <c r="AV2069" s="212"/>
      <c r="AW2069" s="212"/>
      <c r="AX2069"/>
      <c r="AY2069"/>
      <c r="AZ2069"/>
      <c r="BC2069" s="1"/>
      <c r="BD2069" s="214"/>
      <c r="BE2069" s="214"/>
      <c r="BF2069" s="212"/>
      <c r="BG2069" s="212"/>
      <c r="BH2069"/>
      <c r="BI2069"/>
      <c r="BJ2069"/>
      <c r="BK2069"/>
      <c r="BM2069" s="1"/>
      <c r="BN2069" s="152"/>
      <c r="BO2069" s="152"/>
      <c r="BP2069" s="212"/>
      <c r="BQ2069" s="212"/>
      <c r="BR2069"/>
      <c r="BS2069"/>
      <c r="BT2069"/>
      <c r="BU2069"/>
      <c r="BV2069"/>
      <c r="BW2069" s="1"/>
      <c r="BX2069" s="152"/>
      <c r="BY2069" s="152"/>
      <c r="BZ2069" s="212"/>
      <c r="CA2069" s="212"/>
      <c r="CC2069"/>
      <c r="CD2069"/>
      <c r="CE2069"/>
      <c r="CF2069"/>
      <c r="CG2069" s="1"/>
      <c r="CH2069" s="152"/>
      <c r="CI2069" s="152"/>
      <c r="CJ2069" s="213"/>
      <c r="CK2069" s="213"/>
      <c r="CN2069"/>
      <c r="CO2069"/>
      <c r="CP2069"/>
      <c r="CQ2069" s="1"/>
      <c r="CR2069" s="214"/>
      <c r="CS2069" s="214"/>
      <c r="CT2069" s="212"/>
      <c r="CU2069" s="212"/>
      <c r="CY2069"/>
      <c r="CZ2069"/>
      <c r="DA2069" s="1"/>
      <c r="DB2069" s="152"/>
      <c r="DC2069" s="152"/>
      <c r="DD2069" s="212"/>
      <c r="DE2069" s="212"/>
      <c r="DI2069"/>
      <c r="DJ2069"/>
      <c r="DK2069" s="1"/>
      <c r="DL2069" s="152"/>
      <c r="DM2069" s="152"/>
      <c r="DN2069" s="212"/>
      <c r="DO2069" s="212"/>
      <c r="DT2069"/>
      <c r="DU2069" s="1"/>
      <c r="DW2069" s="152"/>
      <c r="DY2069" s="212"/>
      <c r="EJ2069" s="212"/>
      <c r="EK2069" s="212"/>
      <c r="EP2069"/>
      <c r="EQ2069"/>
      <c r="ER2069"/>
      <c r="ES2069"/>
      <c r="ET2069"/>
      <c r="EU2069"/>
      <c r="EV2069"/>
      <c r="EW2069"/>
      <c r="EX2069"/>
    </row>
    <row r="2070" spans="37:154">
      <c r="AK2070" s="1"/>
      <c r="AL2070" s="152"/>
      <c r="AN2070" s="212"/>
      <c r="AP2070"/>
      <c r="AS2070" s="1"/>
      <c r="AT2070" s="152"/>
      <c r="AU2070" s="152"/>
      <c r="AV2070" s="212"/>
      <c r="AW2070" s="212"/>
      <c r="AX2070"/>
      <c r="AY2070"/>
      <c r="AZ2070"/>
      <c r="BC2070" s="1"/>
      <c r="BD2070" s="214"/>
      <c r="BE2070" s="214"/>
      <c r="BF2070" s="212"/>
      <c r="BG2070" s="212"/>
      <c r="BH2070"/>
      <c r="BI2070"/>
      <c r="BJ2070"/>
      <c r="BK2070"/>
      <c r="BM2070" s="1"/>
      <c r="BN2070" s="152"/>
      <c r="BO2070" s="152"/>
      <c r="BP2070" s="212"/>
      <c r="BQ2070" s="212"/>
      <c r="BR2070"/>
      <c r="BS2070"/>
      <c r="BT2070"/>
      <c r="BU2070"/>
      <c r="BV2070"/>
      <c r="BW2070" s="1"/>
      <c r="BX2070" s="152"/>
      <c r="BY2070" s="152"/>
      <c r="BZ2070" s="212"/>
      <c r="CA2070" s="212"/>
      <c r="CC2070"/>
      <c r="CD2070"/>
      <c r="CE2070"/>
      <c r="CF2070"/>
      <c r="CG2070" s="1"/>
      <c r="CH2070" s="152"/>
      <c r="CI2070" s="152"/>
      <c r="CJ2070" s="213"/>
      <c r="CK2070" s="213"/>
      <c r="CN2070"/>
      <c r="CO2070"/>
      <c r="CP2070"/>
      <c r="CQ2070" s="1"/>
      <c r="CR2070" s="214"/>
      <c r="CS2070" s="214"/>
      <c r="CT2070" s="212"/>
      <c r="CU2070" s="212"/>
      <c r="CY2070"/>
      <c r="CZ2070"/>
      <c r="DA2070" s="1"/>
      <c r="DB2070" s="152"/>
      <c r="DC2070" s="152"/>
      <c r="DD2070" s="212"/>
      <c r="DE2070" s="212"/>
      <c r="DI2070"/>
      <c r="DJ2070"/>
      <c r="DK2070" s="1"/>
      <c r="DL2070" s="152"/>
      <c r="DM2070" s="152"/>
      <c r="DN2070" s="212"/>
      <c r="DO2070" s="212"/>
      <c r="DT2070"/>
      <c r="DU2070" s="1"/>
      <c r="DW2070" s="152"/>
      <c r="DY2070" s="212"/>
      <c r="EJ2070" s="212"/>
      <c r="EK2070" s="212"/>
      <c r="EP2070"/>
      <c r="EQ2070"/>
      <c r="ER2070"/>
      <c r="ES2070"/>
      <c r="ET2070"/>
      <c r="EU2070"/>
      <c r="EV2070"/>
      <c r="EW2070"/>
      <c r="EX2070"/>
    </row>
    <row r="2071" spans="37:154">
      <c r="AK2071" s="1"/>
      <c r="AL2071" s="152"/>
      <c r="AN2071" s="212"/>
      <c r="AP2071"/>
      <c r="AS2071" s="1"/>
      <c r="AT2071" s="152"/>
      <c r="AU2071" s="152"/>
      <c r="AV2071" s="212"/>
      <c r="AW2071" s="212"/>
      <c r="AX2071"/>
      <c r="AY2071"/>
      <c r="AZ2071"/>
      <c r="BC2071" s="1"/>
      <c r="BD2071" s="214"/>
      <c r="BE2071" s="214"/>
      <c r="BF2071" s="212"/>
      <c r="BG2071" s="212"/>
      <c r="BH2071"/>
      <c r="BI2071"/>
      <c r="BJ2071"/>
      <c r="BK2071"/>
      <c r="BM2071" s="1"/>
      <c r="BN2071" s="152"/>
      <c r="BO2071" s="152"/>
      <c r="BP2071" s="212"/>
      <c r="BQ2071" s="212"/>
      <c r="BR2071"/>
      <c r="BS2071"/>
      <c r="BT2071"/>
      <c r="BU2071"/>
      <c r="BV2071"/>
      <c r="BW2071" s="1"/>
      <c r="BX2071" s="152"/>
      <c r="BY2071" s="152"/>
      <c r="BZ2071" s="212"/>
      <c r="CA2071" s="212"/>
      <c r="CC2071"/>
      <c r="CD2071"/>
      <c r="CE2071"/>
      <c r="CF2071"/>
      <c r="CG2071" s="1"/>
      <c r="CH2071" s="152"/>
      <c r="CI2071" s="152"/>
      <c r="CJ2071" s="213"/>
      <c r="CK2071" s="213"/>
      <c r="CN2071"/>
      <c r="CO2071"/>
      <c r="CP2071"/>
      <c r="CQ2071" s="1"/>
      <c r="CR2071" s="214"/>
      <c r="CS2071" s="214"/>
      <c r="CT2071" s="212"/>
      <c r="CU2071" s="212"/>
      <c r="CY2071"/>
      <c r="CZ2071"/>
      <c r="DA2071" s="1"/>
      <c r="DB2071" s="152"/>
      <c r="DC2071" s="152"/>
      <c r="DD2071" s="212"/>
      <c r="DE2071" s="212"/>
      <c r="DI2071"/>
      <c r="DJ2071"/>
      <c r="DK2071" s="1"/>
      <c r="DL2071" s="152"/>
      <c r="DM2071" s="152"/>
      <c r="DN2071" s="212"/>
      <c r="DO2071" s="212"/>
      <c r="DT2071"/>
      <c r="DU2071" s="1"/>
      <c r="DW2071" s="152"/>
      <c r="DY2071" s="212"/>
      <c r="EJ2071" s="212"/>
      <c r="EK2071" s="212"/>
      <c r="EP2071"/>
      <c r="EQ2071"/>
      <c r="ER2071"/>
      <c r="ES2071"/>
      <c r="ET2071"/>
      <c r="EU2071"/>
      <c r="EV2071"/>
      <c r="EW2071"/>
      <c r="EX2071"/>
    </row>
    <row r="2072" spans="37:154">
      <c r="AK2072" s="1"/>
      <c r="AL2072" s="152"/>
      <c r="AN2072" s="212"/>
      <c r="AP2072"/>
      <c r="AS2072" s="1"/>
      <c r="AT2072" s="152"/>
      <c r="AU2072" s="152"/>
      <c r="AV2072" s="212"/>
      <c r="AW2072" s="212"/>
      <c r="AX2072"/>
      <c r="AY2072"/>
      <c r="AZ2072"/>
      <c r="BC2072" s="1"/>
      <c r="BD2072" s="214"/>
      <c r="BE2072" s="214"/>
      <c r="BF2072" s="212"/>
      <c r="BG2072" s="212"/>
      <c r="BH2072"/>
      <c r="BI2072"/>
      <c r="BJ2072"/>
      <c r="BK2072"/>
      <c r="BM2072" s="1"/>
      <c r="BN2072" s="152"/>
      <c r="BO2072" s="152"/>
      <c r="BP2072" s="212"/>
      <c r="BQ2072" s="212"/>
      <c r="BR2072"/>
      <c r="BS2072"/>
      <c r="BT2072"/>
      <c r="BU2072"/>
      <c r="BV2072"/>
      <c r="BW2072" s="1"/>
      <c r="BX2072" s="152"/>
      <c r="BY2072" s="152"/>
      <c r="BZ2072" s="212"/>
      <c r="CA2072" s="212"/>
      <c r="CC2072"/>
      <c r="CD2072"/>
      <c r="CE2072"/>
      <c r="CF2072"/>
      <c r="CG2072" s="1"/>
      <c r="CH2072" s="152"/>
      <c r="CI2072" s="152"/>
      <c r="CJ2072" s="213"/>
      <c r="CK2072" s="213"/>
      <c r="CN2072"/>
      <c r="CO2072"/>
      <c r="CP2072"/>
      <c r="CQ2072" s="1"/>
      <c r="CR2072" s="214"/>
      <c r="CS2072" s="214"/>
      <c r="CT2072" s="212"/>
      <c r="CU2072" s="212"/>
      <c r="CY2072"/>
      <c r="CZ2072"/>
      <c r="DA2072" s="1"/>
      <c r="DB2072" s="152"/>
      <c r="DC2072" s="152"/>
      <c r="DD2072" s="212"/>
      <c r="DE2072" s="212"/>
      <c r="DI2072"/>
      <c r="DJ2072"/>
      <c r="DK2072" s="1"/>
      <c r="DL2072" s="152"/>
      <c r="DM2072" s="152"/>
      <c r="DN2072" s="212"/>
      <c r="DO2072" s="212"/>
      <c r="DT2072"/>
      <c r="DU2072" s="1"/>
      <c r="DW2072" s="152"/>
      <c r="DY2072" s="212"/>
      <c r="EJ2072" s="212"/>
      <c r="EK2072" s="212"/>
      <c r="EP2072"/>
      <c r="EQ2072"/>
      <c r="ER2072"/>
      <c r="ES2072"/>
      <c r="ET2072"/>
      <c r="EU2072"/>
      <c r="EV2072"/>
      <c r="EW2072"/>
      <c r="EX2072"/>
    </row>
    <row r="2073" spans="37:154">
      <c r="AK2073" s="1"/>
      <c r="AL2073" s="152"/>
      <c r="AN2073" s="212"/>
      <c r="AP2073"/>
      <c r="AS2073" s="1"/>
      <c r="AT2073" s="152"/>
      <c r="AU2073" s="152"/>
      <c r="AV2073" s="212"/>
      <c r="AW2073" s="212"/>
      <c r="AX2073"/>
      <c r="AY2073"/>
      <c r="AZ2073"/>
      <c r="BC2073" s="1"/>
      <c r="BD2073" s="214"/>
      <c r="BE2073" s="214"/>
      <c r="BF2073" s="212"/>
      <c r="BG2073" s="212"/>
      <c r="BH2073"/>
      <c r="BI2073"/>
      <c r="BJ2073"/>
      <c r="BK2073"/>
      <c r="BM2073" s="1"/>
      <c r="BN2073" s="152"/>
      <c r="BO2073" s="152"/>
      <c r="BP2073" s="212"/>
      <c r="BQ2073" s="212"/>
      <c r="BR2073"/>
      <c r="BS2073"/>
      <c r="BT2073"/>
      <c r="BU2073"/>
      <c r="BV2073"/>
      <c r="BW2073" s="1"/>
      <c r="BX2073" s="152"/>
      <c r="BY2073" s="152"/>
      <c r="BZ2073" s="212"/>
      <c r="CA2073" s="212"/>
      <c r="CC2073"/>
      <c r="CD2073"/>
      <c r="CE2073"/>
      <c r="CF2073"/>
      <c r="CG2073" s="1"/>
      <c r="CH2073" s="152"/>
      <c r="CI2073" s="152"/>
      <c r="CJ2073" s="213"/>
      <c r="CK2073" s="213"/>
      <c r="CN2073"/>
      <c r="CO2073"/>
      <c r="CP2073"/>
      <c r="CQ2073" s="1"/>
      <c r="CR2073" s="214"/>
      <c r="CS2073" s="214"/>
      <c r="CT2073" s="212"/>
      <c r="CU2073" s="212"/>
      <c r="CY2073"/>
      <c r="CZ2073"/>
      <c r="DA2073" s="1"/>
      <c r="DB2073" s="152"/>
      <c r="DC2073" s="152"/>
      <c r="DD2073" s="212"/>
      <c r="DE2073" s="212"/>
      <c r="DI2073"/>
      <c r="DJ2073"/>
      <c r="DK2073" s="1"/>
      <c r="DL2073" s="152"/>
      <c r="DM2073" s="152"/>
      <c r="DN2073" s="212"/>
      <c r="DO2073" s="212"/>
      <c r="DT2073"/>
      <c r="DU2073" s="1"/>
      <c r="DW2073" s="152"/>
      <c r="DY2073" s="212"/>
      <c r="EJ2073" s="212"/>
      <c r="EK2073" s="212"/>
      <c r="EP2073"/>
      <c r="EQ2073"/>
      <c r="ER2073"/>
      <c r="ES2073"/>
      <c r="ET2073"/>
      <c r="EU2073"/>
      <c r="EV2073"/>
      <c r="EW2073"/>
      <c r="EX2073"/>
    </row>
    <row r="2074" spans="37:154">
      <c r="AK2074" s="1"/>
      <c r="AL2074" s="152"/>
      <c r="AN2074" s="212"/>
      <c r="AP2074"/>
      <c r="AS2074" s="1"/>
      <c r="AT2074" s="152"/>
      <c r="AU2074" s="152"/>
      <c r="AV2074" s="212"/>
      <c r="AW2074" s="212"/>
      <c r="AX2074"/>
      <c r="AY2074"/>
      <c r="AZ2074"/>
      <c r="BC2074" s="1"/>
      <c r="BD2074" s="214"/>
      <c r="BE2074" s="214"/>
      <c r="BF2074" s="212"/>
      <c r="BG2074" s="212"/>
      <c r="BH2074"/>
      <c r="BI2074"/>
      <c r="BJ2074"/>
      <c r="BK2074"/>
      <c r="BM2074" s="1"/>
      <c r="BN2074" s="152"/>
      <c r="BO2074" s="152"/>
      <c r="BP2074" s="212"/>
      <c r="BQ2074" s="212"/>
      <c r="BR2074"/>
      <c r="BS2074"/>
      <c r="BT2074"/>
      <c r="BU2074"/>
      <c r="BV2074"/>
      <c r="BW2074" s="1"/>
      <c r="BX2074" s="152"/>
      <c r="BY2074" s="152"/>
      <c r="BZ2074" s="212"/>
      <c r="CA2074" s="212"/>
      <c r="CC2074"/>
      <c r="CD2074"/>
      <c r="CE2074"/>
      <c r="CF2074"/>
      <c r="CG2074" s="1"/>
      <c r="CH2074" s="152"/>
      <c r="CI2074" s="152"/>
      <c r="CJ2074" s="213"/>
      <c r="CK2074" s="213"/>
      <c r="CN2074"/>
      <c r="CO2074"/>
      <c r="CP2074"/>
      <c r="CQ2074" s="1"/>
      <c r="CR2074" s="214"/>
      <c r="CS2074" s="214"/>
      <c r="CT2074" s="212"/>
      <c r="CU2074" s="212"/>
      <c r="CY2074"/>
      <c r="CZ2074"/>
      <c r="DA2074" s="1"/>
      <c r="DB2074" s="152"/>
      <c r="DC2074" s="152"/>
      <c r="DD2074" s="212"/>
      <c r="DE2074" s="212"/>
      <c r="DI2074"/>
      <c r="DJ2074"/>
      <c r="DK2074" s="1"/>
      <c r="DL2074" s="152"/>
      <c r="DM2074" s="152"/>
      <c r="DN2074" s="212"/>
      <c r="DO2074" s="212"/>
      <c r="DT2074"/>
      <c r="DU2074" s="1"/>
      <c r="DW2074" s="152"/>
      <c r="DY2074" s="212"/>
      <c r="EJ2074" s="212"/>
      <c r="EK2074" s="212"/>
      <c r="EP2074"/>
      <c r="EQ2074"/>
      <c r="ER2074"/>
      <c r="ES2074"/>
      <c r="ET2074"/>
      <c r="EU2074"/>
      <c r="EV2074"/>
      <c r="EW2074"/>
      <c r="EX2074"/>
    </row>
    <row r="2075" spans="37:154">
      <c r="AK2075" s="1"/>
      <c r="AL2075" s="152"/>
      <c r="AN2075" s="212"/>
      <c r="AP2075"/>
      <c r="AS2075" s="1"/>
      <c r="AT2075" s="152"/>
      <c r="AU2075" s="152"/>
      <c r="AV2075" s="212"/>
      <c r="AW2075" s="212"/>
      <c r="AX2075"/>
      <c r="AY2075"/>
      <c r="AZ2075"/>
      <c r="BC2075" s="1"/>
      <c r="BD2075" s="214"/>
      <c r="BE2075" s="214"/>
      <c r="BF2075" s="212"/>
      <c r="BG2075" s="212"/>
      <c r="BH2075"/>
      <c r="BI2075"/>
      <c r="BJ2075"/>
      <c r="BK2075"/>
      <c r="BM2075" s="1"/>
      <c r="BN2075" s="152"/>
      <c r="BO2075" s="152"/>
      <c r="BP2075" s="212"/>
      <c r="BQ2075" s="212"/>
      <c r="BR2075"/>
      <c r="BS2075"/>
      <c r="BT2075"/>
      <c r="BU2075"/>
      <c r="BV2075"/>
      <c r="BW2075" s="1"/>
      <c r="BX2075" s="152"/>
      <c r="BY2075" s="152"/>
      <c r="BZ2075" s="212"/>
      <c r="CA2075" s="212"/>
      <c r="CC2075"/>
      <c r="CD2075"/>
      <c r="CE2075"/>
      <c r="CF2075"/>
      <c r="CG2075" s="1"/>
      <c r="CH2075" s="152"/>
      <c r="CI2075" s="152"/>
      <c r="CJ2075" s="213"/>
      <c r="CK2075" s="213"/>
      <c r="CN2075"/>
      <c r="CO2075"/>
      <c r="CP2075"/>
      <c r="CQ2075" s="1"/>
      <c r="CR2075" s="214"/>
      <c r="CS2075" s="214"/>
      <c r="CT2075" s="212"/>
      <c r="CU2075" s="212"/>
      <c r="CY2075"/>
      <c r="CZ2075"/>
      <c r="DA2075" s="1"/>
      <c r="DB2075" s="152"/>
      <c r="DC2075" s="152"/>
      <c r="DD2075" s="212"/>
      <c r="DE2075" s="212"/>
      <c r="DI2075"/>
      <c r="DJ2075"/>
      <c r="DK2075" s="1"/>
      <c r="DL2075" s="152"/>
      <c r="DM2075" s="152"/>
      <c r="DN2075" s="212"/>
      <c r="DO2075" s="212"/>
      <c r="DT2075"/>
      <c r="DU2075" s="1"/>
      <c r="DW2075" s="152"/>
      <c r="DY2075" s="212"/>
      <c r="EJ2075" s="212"/>
      <c r="EK2075" s="212"/>
      <c r="EP2075"/>
      <c r="EQ2075"/>
      <c r="ER2075"/>
      <c r="ES2075"/>
      <c r="ET2075"/>
      <c r="EU2075"/>
      <c r="EV2075"/>
      <c r="EW2075"/>
      <c r="EX2075"/>
    </row>
    <row r="2076" spans="37:154">
      <c r="AK2076" s="1"/>
      <c r="AL2076" s="152"/>
      <c r="AN2076" s="212"/>
      <c r="AP2076"/>
      <c r="AS2076" s="1"/>
      <c r="AT2076" s="152"/>
      <c r="AU2076" s="152"/>
      <c r="AV2076" s="212"/>
      <c r="AW2076" s="212"/>
      <c r="AX2076"/>
      <c r="AY2076"/>
      <c r="AZ2076"/>
      <c r="BC2076" s="1"/>
      <c r="BD2076" s="214"/>
      <c r="BE2076" s="214"/>
      <c r="BF2076" s="212"/>
      <c r="BG2076" s="212"/>
      <c r="BH2076"/>
      <c r="BI2076"/>
      <c r="BJ2076"/>
      <c r="BK2076"/>
      <c r="BM2076" s="1"/>
      <c r="BN2076" s="152"/>
      <c r="BO2076" s="152"/>
      <c r="BP2076" s="212"/>
      <c r="BQ2076" s="212"/>
      <c r="BR2076"/>
      <c r="BS2076"/>
      <c r="BT2076"/>
      <c r="BU2076"/>
      <c r="BV2076"/>
      <c r="BW2076" s="1"/>
      <c r="BX2076" s="152"/>
      <c r="BY2076" s="152"/>
      <c r="BZ2076" s="212"/>
      <c r="CA2076" s="212"/>
      <c r="CC2076"/>
      <c r="CD2076"/>
      <c r="CE2076"/>
      <c r="CF2076"/>
      <c r="CG2076" s="1"/>
      <c r="CH2076" s="152"/>
      <c r="CI2076" s="152"/>
      <c r="CJ2076" s="213"/>
      <c r="CK2076" s="213"/>
      <c r="CN2076"/>
      <c r="CO2076"/>
      <c r="CP2076"/>
      <c r="CQ2076" s="1"/>
      <c r="CR2076" s="214"/>
      <c r="CS2076" s="214"/>
      <c r="CT2076" s="212"/>
      <c r="CU2076" s="212"/>
      <c r="CY2076"/>
      <c r="CZ2076"/>
      <c r="DA2076" s="1"/>
      <c r="DB2076" s="152"/>
      <c r="DC2076" s="152"/>
      <c r="DD2076" s="212"/>
      <c r="DE2076" s="212"/>
      <c r="DI2076"/>
      <c r="DJ2076"/>
      <c r="DK2076" s="1"/>
      <c r="DL2076" s="152"/>
      <c r="DM2076" s="152"/>
      <c r="DN2076" s="212"/>
      <c r="DO2076" s="212"/>
      <c r="DT2076"/>
      <c r="DU2076" s="1"/>
      <c r="DW2076" s="152"/>
      <c r="DY2076" s="212"/>
      <c r="EJ2076" s="212"/>
      <c r="EK2076" s="212"/>
      <c r="EP2076"/>
      <c r="EQ2076"/>
      <c r="ER2076"/>
      <c r="ES2076"/>
      <c r="ET2076"/>
      <c r="EU2076"/>
      <c r="EV2076"/>
      <c r="EW2076"/>
      <c r="EX2076"/>
    </row>
    <row r="2077" spans="37:154">
      <c r="AK2077" s="1"/>
      <c r="AL2077" s="152"/>
      <c r="AN2077" s="212"/>
      <c r="AP2077"/>
      <c r="AS2077" s="1"/>
      <c r="AT2077" s="152"/>
      <c r="AU2077" s="152"/>
      <c r="AV2077" s="212"/>
      <c r="AW2077" s="212"/>
      <c r="AX2077"/>
      <c r="AY2077"/>
      <c r="AZ2077"/>
      <c r="BC2077" s="1"/>
      <c r="BD2077" s="214"/>
      <c r="BE2077" s="214"/>
      <c r="BF2077" s="212"/>
      <c r="BG2077" s="212"/>
      <c r="BH2077"/>
      <c r="BI2077"/>
      <c r="BJ2077"/>
      <c r="BK2077"/>
      <c r="BM2077" s="1"/>
      <c r="BN2077" s="152"/>
      <c r="BO2077" s="152"/>
      <c r="BP2077" s="212"/>
      <c r="BQ2077" s="212"/>
      <c r="BR2077"/>
      <c r="BS2077"/>
      <c r="BT2077"/>
      <c r="BU2077"/>
      <c r="BV2077"/>
      <c r="BW2077" s="1"/>
      <c r="BX2077" s="152"/>
      <c r="BY2077" s="152"/>
      <c r="BZ2077" s="212"/>
      <c r="CA2077" s="212"/>
      <c r="CC2077"/>
      <c r="CD2077"/>
      <c r="CE2077"/>
      <c r="CF2077"/>
      <c r="CG2077" s="1"/>
      <c r="CH2077" s="152"/>
      <c r="CI2077" s="152"/>
      <c r="CJ2077" s="213"/>
      <c r="CK2077" s="213"/>
      <c r="CN2077"/>
      <c r="CO2077"/>
      <c r="CP2077"/>
      <c r="CQ2077" s="1"/>
      <c r="CR2077" s="214"/>
      <c r="CS2077" s="214"/>
      <c r="CT2077" s="212"/>
      <c r="CU2077" s="212"/>
      <c r="CY2077"/>
      <c r="CZ2077"/>
      <c r="DA2077" s="1"/>
      <c r="DB2077" s="152"/>
      <c r="DC2077" s="152"/>
      <c r="DD2077" s="212"/>
      <c r="DE2077" s="212"/>
      <c r="DI2077"/>
      <c r="DJ2077"/>
      <c r="DK2077" s="1"/>
      <c r="DL2077" s="152"/>
      <c r="DM2077" s="152"/>
      <c r="DN2077" s="212"/>
      <c r="DO2077" s="212"/>
      <c r="DT2077"/>
      <c r="DU2077" s="1"/>
      <c r="DW2077" s="152"/>
      <c r="DY2077" s="212"/>
      <c r="EJ2077" s="212"/>
      <c r="EK2077" s="212"/>
      <c r="EP2077"/>
      <c r="EQ2077"/>
      <c r="ER2077"/>
      <c r="ES2077"/>
      <c r="ET2077"/>
      <c r="EU2077"/>
      <c r="EV2077"/>
      <c r="EW2077"/>
      <c r="EX2077"/>
    </row>
    <row r="2078" spans="37:154">
      <c r="AK2078" s="1"/>
      <c r="AL2078" s="152"/>
      <c r="AN2078" s="212"/>
      <c r="AP2078"/>
      <c r="AS2078" s="1"/>
      <c r="AT2078" s="152"/>
      <c r="AU2078" s="152"/>
      <c r="AV2078" s="212"/>
      <c r="AW2078" s="212"/>
      <c r="AX2078"/>
      <c r="AY2078"/>
      <c r="AZ2078"/>
      <c r="BC2078" s="1"/>
      <c r="BD2078" s="214"/>
      <c r="BE2078" s="214"/>
      <c r="BF2078" s="212"/>
      <c r="BG2078" s="212"/>
      <c r="BH2078"/>
      <c r="BI2078"/>
      <c r="BJ2078"/>
      <c r="BK2078"/>
      <c r="BM2078" s="1"/>
      <c r="BN2078" s="152"/>
      <c r="BO2078" s="152"/>
      <c r="BP2078" s="212"/>
      <c r="BQ2078" s="212"/>
      <c r="BR2078"/>
      <c r="BS2078"/>
      <c r="BT2078"/>
      <c r="BU2078"/>
      <c r="BV2078"/>
      <c r="BW2078" s="1"/>
      <c r="BX2078" s="152"/>
      <c r="BY2078" s="152"/>
      <c r="BZ2078" s="212"/>
      <c r="CA2078" s="212"/>
      <c r="CC2078"/>
      <c r="CD2078"/>
      <c r="CE2078"/>
      <c r="CF2078"/>
      <c r="CG2078" s="1"/>
      <c r="CH2078" s="152"/>
      <c r="CI2078" s="152"/>
      <c r="CJ2078" s="213"/>
      <c r="CK2078" s="213"/>
      <c r="CN2078"/>
      <c r="CO2078"/>
      <c r="CP2078"/>
      <c r="CQ2078" s="1"/>
      <c r="CR2078" s="214"/>
      <c r="CS2078" s="214"/>
      <c r="CT2078" s="212"/>
      <c r="CU2078" s="212"/>
      <c r="CY2078"/>
      <c r="CZ2078"/>
      <c r="DA2078" s="1"/>
      <c r="DB2078" s="152"/>
      <c r="DC2078" s="152"/>
      <c r="DD2078" s="212"/>
      <c r="DE2078" s="212"/>
      <c r="DI2078"/>
      <c r="DJ2078"/>
      <c r="DK2078" s="1"/>
      <c r="DL2078" s="152"/>
      <c r="DM2078" s="152"/>
      <c r="DN2078" s="212"/>
      <c r="DO2078" s="212"/>
      <c r="DT2078"/>
      <c r="DU2078" s="1"/>
      <c r="DW2078" s="152"/>
      <c r="DY2078" s="212"/>
      <c r="EJ2078" s="212"/>
      <c r="EK2078" s="212"/>
      <c r="EP2078"/>
      <c r="EQ2078"/>
      <c r="ER2078"/>
      <c r="ES2078"/>
      <c r="ET2078"/>
      <c r="EU2078"/>
      <c r="EV2078"/>
      <c r="EW2078"/>
      <c r="EX2078"/>
    </row>
    <row r="2079" spans="37:154">
      <c r="AK2079" s="1"/>
      <c r="AL2079" s="152"/>
      <c r="AN2079" s="212"/>
      <c r="AP2079"/>
      <c r="AS2079" s="1"/>
      <c r="AT2079" s="152"/>
      <c r="AU2079" s="152"/>
      <c r="AV2079" s="212"/>
      <c r="AW2079" s="212"/>
      <c r="AX2079"/>
      <c r="AY2079"/>
      <c r="AZ2079"/>
      <c r="BC2079" s="1"/>
      <c r="BD2079" s="214"/>
      <c r="BE2079" s="214"/>
      <c r="BF2079" s="212"/>
      <c r="BG2079" s="212"/>
      <c r="BH2079"/>
      <c r="BI2079"/>
      <c r="BJ2079"/>
      <c r="BK2079"/>
      <c r="BM2079" s="1"/>
      <c r="BN2079" s="152"/>
      <c r="BO2079" s="152"/>
      <c r="BP2079" s="212"/>
      <c r="BQ2079" s="212"/>
      <c r="BR2079"/>
      <c r="BS2079"/>
      <c r="BT2079"/>
      <c r="BU2079"/>
      <c r="BV2079"/>
      <c r="BW2079" s="1"/>
      <c r="BX2079" s="152"/>
      <c r="BY2079" s="152"/>
      <c r="BZ2079" s="212"/>
      <c r="CA2079" s="212"/>
      <c r="CC2079"/>
      <c r="CD2079"/>
      <c r="CE2079"/>
      <c r="CF2079"/>
      <c r="CG2079" s="1"/>
      <c r="CH2079" s="152"/>
      <c r="CI2079" s="152"/>
      <c r="CJ2079" s="213"/>
      <c r="CK2079" s="213"/>
      <c r="CN2079"/>
      <c r="CO2079"/>
      <c r="CP2079"/>
      <c r="CQ2079" s="1"/>
      <c r="CR2079" s="214"/>
      <c r="CS2079" s="214"/>
      <c r="CT2079" s="212"/>
      <c r="CU2079" s="212"/>
      <c r="CY2079"/>
      <c r="CZ2079"/>
      <c r="DA2079" s="1"/>
      <c r="DB2079" s="152"/>
      <c r="DC2079" s="152"/>
      <c r="DD2079" s="212"/>
      <c r="DE2079" s="212"/>
      <c r="DI2079"/>
      <c r="DJ2079"/>
      <c r="DK2079" s="1"/>
      <c r="DL2079" s="152"/>
      <c r="DM2079" s="152"/>
      <c r="DN2079" s="212"/>
      <c r="DO2079" s="212"/>
      <c r="DT2079"/>
      <c r="DU2079" s="1"/>
      <c r="DW2079" s="152"/>
      <c r="DY2079" s="212"/>
      <c r="EJ2079" s="212"/>
      <c r="EK2079" s="212"/>
      <c r="EP2079"/>
      <c r="EQ2079"/>
      <c r="ER2079"/>
      <c r="ES2079"/>
      <c r="ET2079"/>
      <c r="EU2079"/>
      <c r="EV2079"/>
      <c r="EW2079"/>
      <c r="EX2079"/>
    </row>
    <row r="2080" spans="37:154">
      <c r="AK2080" s="1"/>
      <c r="AL2080" s="152"/>
      <c r="AN2080" s="212"/>
      <c r="AP2080"/>
      <c r="AS2080" s="1"/>
      <c r="AT2080" s="152"/>
      <c r="AU2080" s="152"/>
      <c r="AV2080" s="212"/>
      <c r="AW2080" s="212"/>
      <c r="AX2080"/>
      <c r="AY2080"/>
      <c r="AZ2080"/>
      <c r="BC2080" s="1"/>
      <c r="BD2080" s="214"/>
      <c r="BE2080" s="214"/>
      <c r="BF2080" s="212"/>
      <c r="BG2080" s="212"/>
      <c r="BH2080"/>
      <c r="BI2080"/>
      <c r="BJ2080"/>
      <c r="BK2080"/>
      <c r="BM2080" s="1"/>
      <c r="BN2080" s="152"/>
      <c r="BO2080" s="152"/>
      <c r="BP2080" s="212"/>
      <c r="BQ2080" s="212"/>
      <c r="BR2080"/>
      <c r="BS2080"/>
      <c r="BT2080"/>
      <c r="BU2080"/>
      <c r="BV2080"/>
      <c r="BW2080" s="1"/>
      <c r="BX2080" s="152"/>
      <c r="BY2080" s="152"/>
      <c r="BZ2080" s="212"/>
      <c r="CA2080" s="212"/>
      <c r="CC2080"/>
      <c r="CD2080"/>
      <c r="CE2080"/>
      <c r="CF2080"/>
      <c r="CG2080" s="1"/>
      <c r="CH2080" s="152"/>
      <c r="CI2080" s="152"/>
      <c r="CJ2080" s="213"/>
      <c r="CK2080" s="213"/>
      <c r="CN2080"/>
      <c r="CO2080"/>
      <c r="CP2080"/>
      <c r="CQ2080" s="1"/>
      <c r="CR2080" s="214"/>
      <c r="CS2080" s="214"/>
      <c r="CT2080" s="212"/>
      <c r="CU2080" s="212"/>
      <c r="CY2080"/>
      <c r="CZ2080"/>
      <c r="DA2080" s="1"/>
      <c r="DB2080" s="152"/>
      <c r="DC2080" s="152"/>
      <c r="DD2080" s="212"/>
      <c r="DE2080" s="212"/>
      <c r="DI2080"/>
      <c r="DJ2080"/>
      <c r="DK2080" s="1"/>
      <c r="DL2080" s="152"/>
      <c r="DM2080" s="152"/>
      <c r="DN2080" s="212"/>
      <c r="DO2080" s="212"/>
      <c r="DT2080"/>
      <c r="DU2080" s="1"/>
      <c r="DW2080" s="152"/>
      <c r="DY2080" s="212"/>
      <c r="EJ2080" s="212"/>
      <c r="EK2080" s="212"/>
      <c r="EP2080"/>
      <c r="EQ2080"/>
      <c r="ER2080"/>
      <c r="ES2080"/>
      <c r="ET2080"/>
      <c r="EU2080"/>
      <c r="EV2080"/>
      <c r="EW2080"/>
      <c r="EX2080"/>
    </row>
    <row r="2081" spans="37:154">
      <c r="AK2081" s="1"/>
      <c r="AL2081" s="152"/>
      <c r="AN2081" s="212"/>
      <c r="AP2081"/>
      <c r="AS2081" s="1"/>
      <c r="AT2081" s="152"/>
      <c r="AU2081" s="152"/>
      <c r="AV2081" s="212"/>
      <c r="AW2081" s="212"/>
      <c r="AX2081"/>
      <c r="AY2081"/>
      <c r="AZ2081"/>
      <c r="BC2081" s="1"/>
      <c r="BD2081" s="214"/>
      <c r="BE2081" s="214"/>
      <c r="BF2081" s="212"/>
      <c r="BG2081" s="212"/>
      <c r="BH2081"/>
      <c r="BI2081"/>
      <c r="BJ2081"/>
      <c r="BK2081"/>
      <c r="BM2081" s="1"/>
      <c r="BN2081" s="152"/>
      <c r="BO2081" s="152"/>
      <c r="BP2081" s="212"/>
      <c r="BQ2081" s="212"/>
      <c r="BR2081"/>
      <c r="BS2081"/>
      <c r="BT2081"/>
      <c r="BU2081"/>
      <c r="BV2081"/>
      <c r="BW2081" s="1"/>
      <c r="BX2081" s="152"/>
      <c r="BY2081" s="152"/>
      <c r="BZ2081" s="212"/>
      <c r="CA2081" s="212"/>
      <c r="CC2081"/>
      <c r="CD2081"/>
      <c r="CE2081"/>
      <c r="CF2081"/>
      <c r="CG2081" s="1"/>
      <c r="CH2081" s="152"/>
      <c r="CI2081" s="152"/>
      <c r="CJ2081" s="213"/>
      <c r="CK2081" s="213"/>
      <c r="CN2081"/>
      <c r="CO2081"/>
      <c r="CP2081"/>
      <c r="CQ2081" s="1"/>
      <c r="CR2081" s="214"/>
      <c r="CS2081" s="214"/>
      <c r="CT2081" s="212"/>
      <c r="CU2081" s="212"/>
      <c r="CY2081"/>
      <c r="CZ2081"/>
      <c r="DA2081" s="1"/>
      <c r="DB2081" s="152"/>
      <c r="DC2081" s="152"/>
      <c r="DD2081" s="212"/>
      <c r="DE2081" s="212"/>
      <c r="DI2081"/>
      <c r="DJ2081"/>
      <c r="DK2081" s="1"/>
      <c r="DL2081" s="152"/>
      <c r="DM2081" s="152"/>
      <c r="DN2081" s="212"/>
      <c r="DO2081" s="212"/>
      <c r="DT2081"/>
      <c r="DU2081" s="1"/>
      <c r="DW2081" s="152"/>
      <c r="DY2081" s="212"/>
      <c r="EJ2081" s="212"/>
      <c r="EK2081" s="212"/>
      <c r="EP2081"/>
      <c r="EQ2081"/>
      <c r="ER2081"/>
      <c r="ES2081"/>
      <c r="ET2081"/>
      <c r="EU2081"/>
      <c r="EV2081"/>
      <c r="EW2081"/>
      <c r="EX2081"/>
    </row>
    <row r="2082" spans="37:154">
      <c r="AK2082" s="1"/>
      <c r="AL2082" s="152"/>
      <c r="AN2082" s="212"/>
      <c r="AP2082"/>
      <c r="AS2082" s="1"/>
      <c r="AT2082" s="152"/>
      <c r="AU2082" s="152"/>
      <c r="AV2082" s="212"/>
      <c r="AW2082" s="212"/>
      <c r="AX2082"/>
      <c r="AY2082"/>
      <c r="AZ2082"/>
      <c r="BC2082" s="1"/>
      <c r="BD2082" s="214"/>
      <c r="BE2082" s="214"/>
      <c r="BF2082" s="212"/>
      <c r="BG2082" s="212"/>
      <c r="BH2082"/>
      <c r="BI2082"/>
      <c r="BJ2082"/>
      <c r="BK2082"/>
      <c r="BM2082" s="1"/>
      <c r="BN2082" s="152"/>
      <c r="BO2082" s="152"/>
      <c r="BP2082" s="212"/>
      <c r="BQ2082" s="212"/>
      <c r="BR2082"/>
      <c r="BS2082"/>
      <c r="BT2082"/>
      <c r="BU2082"/>
      <c r="BV2082"/>
      <c r="BW2082" s="1"/>
      <c r="BX2082" s="152"/>
      <c r="BY2082" s="152"/>
      <c r="BZ2082" s="212"/>
      <c r="CA2082" s="212"/>
      <c r="CC2082"/>
      <c r="CD2082"/>
      <c r="CE2082"/>
      <c r="CF2082"/>
      <c r="CG2082" s="1"/>
      <c r="CH2082" s="152"/>
      <c r="CI2082" s="152"/>
      <c r="CJ2082" s="213"/>
      <c r="CK2082" s="213"/>
      <c r="CN2082"/>
      <c r="CO2082"/>
      <c r="CP2082"/>
      <c r="CQ2082" s="1"/>
      <c r="CR2082" s="214"/>
      <c r="CS2082" s="214"/>
      <c r="CT2082" s="212"/>
      <c r="CU2082" s="212"/>
      <c r="CY2082"/>
      <c r="CZ2082"/>
      <c r="DA2082" s="1"/>
      <c r="DB2082" s="152"/>
      <c r="DC2082" s="152"/>
      <c r="DD2082" s="212"/>
      <c r="DE2082" s="212"/>
      <c r="DI2082"/>
      <c r="DJ2082"/>
      <c r="DK2082" s="1"/>
      <c r="DL2082" s="152"/>
      <c r="DM2082" s="152"/>
      <c r="DN2082" s="212"/>
      <c r="DO2082" s="212"/>
      <c r="DT2082"/>
      <c r="DU2082" s="1"/>
      <c r="DW2082" s="152"/>
      <c r="DY2082" s="212"/>
      <c r="EJ2082" s="212"/>
      <c r="EK2082" s="212"/>
      <c r="EP2082"/>
      <c r="EQ2082"/>
      <c r="ER2082"/>
      <c r="ES2082"/>
      <c r="ET2082"/>
      <c r="EU2082"/>
      <c r="EV2082"/>
      <c r="EW2082"/>
      <c r="EX2082"/>
    </row>
    <row r="2083" spans="37:154">
      <c r="AK2083" s="1"/>
      <c r="AL2083" s="152"/>
      <c r="AN2083" s="212"/>
      <c r="AP2083"/>
      <c r="AS2083" s="1"/>
      <c r="AT2083" s="152"/>
      <c r="AU2083" s="152"/>
      <c r="AV2083" s="212"/>
      <c r="AW2083" s="212"/>
      <c r="AX2083"/>
      <c r="AY2083"/>
      <c r="AZ2083"/>
      <c r="BC2083" s="1"/>
      <c r="BD2083" s="214"/>
      <c r="BE2083" s="214"/>
      <c r="BF2083" s="212"/>
      <c r="BG2083" s="212"/>
      <c r="BH2083"/>
      <c r="BI2083"/>
      <c r="BJ2083"/>
      <c r="BK2083"/>
      <c r="BM2083" s="1"/>
      <c r="BN2083" s="152"/>
      <c r="BO2083" s="152"/>
      <c r="BP2083" s="212"/>
      <c r="BQ2083" s="212"/>
      <c r="BR2083"/>
      <c r="BS2083"/>
      <c r="BT2083"/>
      <c r="BU2083"/>
      <c r="BV2083"/>
      <c r="BW2083" s="1"/>
      <c r="BX2083" s="152"/>
      <c r="BY2083" s="152"/>
      <c r="BZ2083" s="212"/>
      <c r="CA2083" s="212"/>
      <c r="CC2083"/>
      <c r="CD2083"/>
      <c r="CE2083"/>
      <c r="CF2083"/>
      <c r="CG2083" s="1"/>
      <c r="CH2083" s="152"/>
      <c r="CI2083" s="152"/>
      <c r="CJ2083" s="213"/>
      <c r="CK2083" s="213"/>
      <c r="CN2083"/>
      <c r="CO2083"/>
      <c r="CP2083"/>
      <c r="CQ2083" s="1"/>
      <c r="CR2083" s="214"/>
      <c r="CS2083" s="214"/>
      <c r="CT2083" s="212"/>
      <c r="CU2083" s="212"/>
      <c r="CY2083"/>
      <c r="CZ2083"/>
      <c r="DA2083" s="1"/>
      <c r="DB2083" s="152"/>
      <c r="DC2083" s="152"/>
      <c r="DD2083" s="212"/>
      <c r="DE2083" s="212"/>
      <c r="DI2083"/>
      <c r="DJ2083"/>
      <c r="DK2083" s="1"/>
      <c r="DL2083" s="152"/>
      <c r="DM2083" s="152"/>
      <c r="DN2083" s="212"/>
      <c r="DO2083" s="212"/>
      <c r="DT2083"/>
      <c r="DU2083" s="1"/>
      <c r="DW2083" s="152"/>
      <c r="DY2083" s="212"/>
      <c r="EJ2083" s="212"/>
      <c r="EK2083" s="212"/>
      <c r="EP2083"/>
      <c r="EQ2083"/>
      <c r="ER2083"/>
      <c r="ES2083"/>
      <c r="ET2083"/>
      <c r="EU2083"/>
      <c r="EV2083"/>
      <c r="EW2083"/>
      <c r="EX2083"/>
    </row>
    <row r="2084" spans="37:154">
      <c r="AK2084" s="1"/>
      <c r="AL2084" s="152"/>
      <c r="AN2084" s="212"/>
      <c r="AP2084"/>
      <c r="AS2084" s="1"/>
      <c r="AT2084" s="152"/>
      <c r="AU2084" s="152"/>
      <c r="AV2084" s="212"/>
      <c r="AW2084" s="212"/>
      <c r="AX2084"/>
      <c r="AY2084"/>
      <c r="AZ2084"/>
      <c r="BC2084" s="1"/>
      <c r="BD2084" s="214"/>
      <c r="BE2084" s="214"/>
      <c r="BF2084" s="212"/>
      <c r="BG2084" s="212"/>
      <c r="BH2084"/>
      <c r="BI2084"/>
      <c r="BJ2084"/>
      <c r="BK2084"/>
      <c r="BM2084" s="1"/>
      <c r="BN2084" s="152"/>
      <c r="BO2084" s="152"/>
      <c r="BP2084" s="212"/>
      <c r="BQ2084" s="212"/>
      <c r="BR2084"/>
      <c r="BS2084"/>
      <c r="BT2084"/>
      <c r="BU2084"/>
      <c r="BV2084"/>
      <c r="BW2084" s="1"/>
      <c r="BX2084" s="152"/>
      <c r="BY2084" s="152"/>
      <c r="BZ2084" s="212"/>
      <c r="CA2084" s="212"/>
      <c r="CC2084"/>
      <c r="CD2084"/>
      <c r="CE2084"/>
      <c r="CF2084"/>
      <c r="CG2084" s="1"/>
      <c r="CH2084" s="152"/>
      <c r="CI2084" s="152"/>
      <c r="CJ2084" s="213"/>
      <c r="CK2084" s="213"/>
      <c r="CN2084"/>
      <c r="CO2084"/>
      <c r="CP2084"/>
      <c r="CQ2084" s="1"/>
      <c r="CR2084" s="214"/>
      <c r="CS2084" s="214"/>
      <c r="CT2084" s="212"/>
      <c r="CU2084" s="212"/>
      <c r="CY2084"/>
      <c r="CZ2084"/>
      <c r="DA2084" s="1"/>
      <c r="DB2084" s="152"/>
      <c r="DC2084" s="152"/>
      <c r="DD2084" s="212"/>
      <c r="DE2084" s="212"/>
      <c r="DI2084"/>
      <c r="DJ2084"/>
      <c r="DK2084" s="1"/>
      <c r="DL2084" s="152"/>
      <c r="DM2084" s="152"/>
      <c r="DN2084" s="212"/>
      <c r="DO2084" s="212"/>
      <c r="DT2084"/>
      <c r="DU2084" s="1"/>
      <c r="DW2084" s="152"/>
      <c r="DY2084" s="212"/>
      <c r="EJ2084" s="212"/>
      <c r="EK2084" s="212"/>
      <c r="EP2084"/>
      <c r="EQ2084"/>
      <c r="ER2084"/>
      <c r="ES2084"/>
      <c r="ET2084"/>
      <c r="EU2084"/>
      <c r="EV2084"/>
      <c r="EW2084"/>
      <c r="EX2084"/>
    </row>
    <row r="2085" spans="37:154">
      <c r="AK2085" s="1"/>
      <c r="AL2085" s="152"/>
      <c r="AN2085" s="212"/>
      <c r="AP2085"/>
      <c r="AS2085" s="1"/>
      <c r="AT2085" s="152"/>
      <c r="AU2085" s="152"/>
      <c r="AV2085" s="212"/>
      <c r="AW2085" s="212"/>
      <c r="AX2085"/>
      <c r="AY2085"/>
      <c r="AZ2085"/>
      <c r="BC2085" s="1"/>
      <c r="BD2085" s="214"/>
      <c r="BE2085" s="214"/>
      <c r="BF2085" s="212"/>
      <c r="BG2085" s="212"/>
      <c r="BH2085"/>
      <c r="BI2085"/>
      <c r="BJ2085"/>
      <c r="BK2085"/>
      <c r="BM2085" s="1"/>
      <c r="BN2085" s="152"/>
      <c r="BO2085" s="152"/>
      <c r="BP2085" s="212"/>
      <c r="BQ2085" s="212"/>
      <c r="BR2085"/>
      <c r="BS2085"/>
      <c r="BT2085"/>
      <c r="BU2085"/>
      <c r="BV2085"/>
      <c r="BW2085" s="1"/>
      <c r="BX2085" s="152"/>
      <c r="BY2085" s="152"/>
      <c r="BZ2085" s="212"/>
      <c r="CA2085" s="212"/>
      <c r="CC2085"/>
      <c r="CD2085"/>
      <c r="CE2085"/>
      <c r="CF2085"/>
      <c r="CG2085" s="1"/>
      <c r="CH2085" s="152"/>
      <c r="CI2085" s="152"/>
      <c r="CJ2085" s="213"/>
      <c r="CK2085" s="213"/>
      <c r="CN2085"/>
      <c r="CO2085"/>
      <c r="CP2085"/>
      <c r="CQ2085" s="1"/>
      <c r="CR2085" s="214"/>
      <c r="CS2085" s="214"/>
      <c r="CT2085" s="212"/>
      <c r="CU2085" s="212"/>
      <c r="CY2085"/>
      <c r="CZ2085"/>
      <c r="DA2085" s="1"/>
      <c r="DB2085" s="152"/>
      <c r="DC2085" s="152"/>
      <c r="DD2085" s="212"/>
      <c r="DE2085" s="212"/>
      <c r="DI2085"/>
      <c r="DJ2085"/>
      <c r="DK2085" s="1"/>
      <c r="DL2085" s="152"/>
      <c r="DM2085" s="152"/>
      <c r="DN2085" s="212"/>
      <c r="DO2085" s="212"/>
      <c r="DT2085"/>
      <c r="DU2085" s="1"/>
      <c r="DW2085" s="152"/>
      <c r="DY2085" s="212"/>
      <c r="EJ2085" s="212"/>
      <c r="EK2085" s="212"/>
      <c r="EP2085"/>
      <c r="EQ2085"/>
      <c r="ER2085"/>
      <c r="ES2085"/>
      <c r="ET2085"/>
      <c r="EU2085"/>
      <c r="EV2085"/>
      <c r="EW2085"/>
      <c r="EX2085"/>
    </row>
    <row r="2086" spans="37:154">
      <c r="AK2086" s="1"/>
      <c r="AL2086" s="152"/>
      <c r="AN2086" s="212"/>
      <c r="AP2086"/>
      <c r="AS2086" s="1"/>
      <c r="AT2086" s="152"/>
      <c r="AU2086" s="152"/>
      <c r="AV2086" s="212"/>
      <c r="AW2086" s="212"/>
      <c r="AX2086"/>
      <c r="AY2086"/>
      <c r="AZ2086"/>
      <c r="BC2086" s="1"/>
      <c r="BD2086" s="214"/>
      <c r="BE2086" s="214"/>
      <c r="BF2086" s="212"/>
      <c r="BG2086" s="212"/>
      <c r="BH2086"/>
      <c r="BI2086"/>
      <c r="BJ2086"/>
      <c r="BK2086"/>
      <c r="BM2086" s="1"/>
      <c r="BN2086" s="152"/>
      <c r="BO2086" s="152"/>
      <c r="BP2086" s="212"/>
      <c r="BQ2086" s="212"/>
      <c r="BR2086"/>
      <c r="BS2086"/>
      <c r="BT2086"/>
      <c r="BU2086"/>
      <c r="BV2086"/>
      <c r="BW2086" s="1"/>
      <c r="BX2086" s="152"/>
      <c r="BY2086" s="152"/>
      <c r="BZ2086" s="212"/>
      <c r="CA2086" s="212"/>
      <c r="CC2086"/>
      <c r="CD2086"/>
      <c r="CE2086"/>
      <c r="CF2086"/>
      <c r="CG2086" s="1"/>
      <c r="CH2086" s="152"/>
      <c r="CI2086" s="152"/>
      <c r="CJ2086" s="213"/>
      <c r="CK2086" s="213"/>
      <c r="CN2086"/>
      <c r="CO2086"/>
      <c r="CP2086"/>
      <c r="CQ2086" s="1"/>
      <c r="CR2086" s="214"/>
      <c r="CS2086" s="214"/>
      <c r="CT2086" s="212"/>
      <c r="CU2086" s="212"/>
      <c r="CY2086"/>
      <c r="CZ2086"/>
      <c r="DA2086" s="1"/>
      <c r="DB2086" s="152"/>
      <c r="DC2086" s="152"/>
      <c r="DD2086" s="212"/>
      <c r="DE2086" s="212"/>
      <c r="DI2086"/>
      <c r="DJ2086"/>
      <c r="DK2086" s="1"/>
      <c r="DL2086" s="152"/>
      <c r="DM2086" s="152"/>
      <c r="DN2086" s="212"/>
      <c r="DO2086" s="212"/>
      <c r="DT2086"/>
      <c r="DU2086" s="1"/>
      <c r="DW2086" s="152"/>
      <c r="DY2086" s="212"/>
      <c r="EJ2086" s="212"/>
      <c r="EK2086" s="212"/>
      <c r="EP2086"/>
      <c r="EQ2086"/>
      <c r="ER2086"/>
      <c r="ES2086"/>
      <c r="ET2086"/>
      <c r="EU2086"/>
      <c r="EV2086"/>
      <c r="EW2086"/>
      <c r="EX2086"/>
    </row>
    <row r="2087" spans="37:154">
      <c r="AK2087" s="1"/>
      <c r="AL2087" s="152"/>
      <c r="AN2087" s="212"/>
      <c r="AP2087"/>
      <c r="AS2087" s="1"/>
      <c r="AT2087" s="152"/>
      <c r="AU2087" s="152"/>
      <c r="AV2087" s="212"/>
      <c r="AW2087" s="212"/>
      <c r="AX2087"/>
      <c r="AY2087"/>
      <c r="AZ2087"/>
      <c r="BC2087" s="1"/>
      <c r="BD2087" s="214"/>
      <c r="BE2087" s="214"/>
      <c r="BF2087" s="212"/>
      <c r="BG2087" s="212"/>
      <c r="BH2087"/>
      <c r="BI2087"/>
      <c r="BJ2087"/>
      <c r="BK2087"/>
      <c r="BM2087" s="1"/>
      <c r="BN2087" s="152"/>
      <c r="BO2087" s="152"/>
      <c r="BP2087" s="212"/>
      <c r="BQ2087" s="212"/>
      <c r="BR2087"/>
      <c r="BS2087"/>
      <c r="BT2087"/>
      <c r="BU2087"/>
      <c r="BV2087"/>
      <c r="BW2087" s="1"/>
      <c r="BX2087" s="152"/>
      <c r="BY2087" s="152"/>
      <c r="BZ2087" s="212"/>
      <c r="CA2087" s="212"/>
      <c r="CC2087"/>
      <c r="CD2087"/>
      <c r="CE2087"/>
      <c r="CF2087"/>
      <c r="CG2087" s="1"/>
      <c r="CH2087" s="152"/>
      <c r="CI2087" s="152"/>
      <c r="CJ2087" s="213"/>
      <c r="CK2087" s="213"/>
      <c r="CN2087"/>
      <c r="CO2087"/>
      <c r="CP2087"/>
      <c r="CQ2087" s="1"/>
      <c r="CR2087" s="214"/>
      <c r="CS2087" s="214"/>
      <c r="CT2087" s="212"/>
      <c r="CU2087" s="212"/>
      <c r="CY2087"/>
      <c r="CZ2087"/>
      <c r="DA2087" s="1"/>
      <c r="DB2087" s="152"/>
      <c r="DC2087" s="152"/>
      <c r="DD2087" s="212"/>
      <c r="DE2087" s="212"/>
      <c r="DI2087"/>
      <c r="DJ2087"/>
      <c r="DK2087" s="1"/>
      <c r="DL2087" s="152"/>
      <c r="DM2087" s="152"/>
      <c r="DN2087" s="212"/>
      <c r="DO2087" s="212"/>
      <c r="DT2087"/>
      <c r="DU2087" s="1"/>
      <c r="DW2087" s="152"/>
      <c r="DY2087" s="212"/>
      <c r="EJ2087" s="212"/>
      <c r="EK2087" s="212"/>
      <c r="EP2087"/>
      <c r="EQ2087"/>
      <c r="ER2087"/>
      <c r="ES2087"/>
      <c r="ET2087"/>
      <c r="EU2087"/>
      <c r="EV2087"/>
      <c r="EW2087"/>
      <c r="EX2087"/>
    </row>
    <row r="2088" spans="37:154">
      <c r="AK2088" s="1"/>
      <c r="AL2088" s="152"/>
      <c r="AN2088" s="212"/>
      <c r="AP2088"/>
      <c r="AS2088" s="1"/>
      <c r="AT2088" s="152"/>
      <c r="AU2088" s="152"/>
      <c r="AV2088" s="212"/>
      <c r="AW2088" s="212"/>
      <c r="AX2088"/>
      <c r="AY2088"/>
      <c r="AZ2088"/>
      <c r="BC2088" s="1"/>
      <c r="BD2088" s="214"/>
      <c r="BE2088" s="214"/>
      <c r="BF2088" s="212"/>
      <c r="BG2088" s="212"/>
      <c r="BH2088"/>
      <c r="BI2088"/>
      <c r="BJ2088"/>
      <c r="BK2088"/>
      <c r="BM2088" s="1"/>
      <c r="BN2088" s="152"/>
      <c r="BO2088" s="152"/>
      <c r="BP2088" s="212"/>
      <c r="BQ2088" s="212"/>
      <c r="BR2088"/>
      <c r="BS2088"/>
      <c r="BT2088"/>
      <c r="BU2088"/>
      <c r="BV2088"/>
      <c r="BW2088" s="1"/>
      <c r="BX2088" s="152"/>
      <c r="BY2088" s="152"/>
      <c r="BZ2088" s="212"/>
      <c r="CA2088" s="212"/>
      <c r="CC2088"/>
      <c r="CD2088"/>
      <c r="CE2088"/>
      <c r="CF2088"/>
      <c r="CG2088" s="1"/>
      <c r="CH2088" s="152"/>
      <c r="CI2088" s="152"/>
      <c r="CJ2088" s="213"/>
      <c r="CK2088" s="213"/>
      <c r="CN2088"/>
      <c r="CO2088"/>
      <c r="CP2088"/>
      <c r="CQ2088" s="1"/>
      <c r="CR2088" s="214"/>
      <c r="CS2088" s="214"/>
      <c r="CT2088" s="212"/>
      <c r="CU2088" s="212"/>
      <c r="CY2088"/>
      <c r="CZ2088"/>
      <c r="DA2088" s="1"/>
      <c r="DB2088" s="152"/>
      <c r="DC2088" s="152"/>
      <c r="DD2088" s="212"/>
      <c r="DE2088" s="212"/>
      <c r="DI2088"/>
      <c r="DJ2088"/>
      <c r="DK2088" s="1"/>
      <c r="DL2088" s="152"/>
      <c r="DM2088" s="152"/>
      <c r="DN2088" s="212"/>
      <c r="DO2088" s="212"/>
      <c r="DT2088"/>
      <c r="DU2088" s="1"/>
      <c r="DW2088" s="152"/>
      <c r="DY2088" s="212"/>
      <c r="EJ2088" s="212"/>
      <c r="EK2088" s="212"/>
      <c r="EP2088"/>
      <c r="EQ2088"/>
      <c r="ER2088"/>
      <c r="ES2088"/>
      <c r="ET2088"/>
      <c r="EU2088"/>
      <c r="EV2088"/>
      <c r="EW2088"/>
      <c r="EX2088"/>
    </row>
    <row r="2089" spans="37:154">
      <c r="AK2089" s="1"/>
      <c r="AL2089" s="152"/>
      <c r="AN2089" s="212"/>
      <c r="AP2089"/>
      <c r="AS2089" s="1"/>
      <c r="AT2089" s="152"/>
      <c r="AU2089" s="152"/>
      <c r="AV2089" s="212"/>
      <c r="AW2089" s="212"/>
      <c r="AX2089"/>
      <c r="AY2089"/>
      <c r="AZ2089"/>
      <c r="BC2089" s="1"/>
      <c r="BD2089" s="214"/>
      <c r="BE2089" s="214"/>
      <c r="BF2089" s="212"/>
      <c r="BG2089" s="212"/>
      <c r="BH2089"/>
      <c r="BI2089"/>
      <c r="BJ2089"/>
      <c r="BK2089"/>
      <c r="BM2089" s="1"/>
      <c r="BN2089" s="152"/>
      <c r="BO2089" s="152"/>
      <c r="BP2089" s="212"/>
      <c r="BQ2089" s="212"/>
      <c r="BR2089"/>
      <c r="BS2089"/>
      <c r="BT2089"/>
      <c r="BU2089"/>
      <c r="BV2089"/>
      <c r="BW2089" s="1"/>
      <c r="BX2089" s="152"/>
      <c r="BY2089" s="152"/>
      <c r="BZ2089" s="212"/>
      <c r="CA2089" s="212"/>
      <c r="CC2089"/>
      <c r="CD2089"/>
      <c r="CE2089"/>
      <c r="CF2089"/>
      <c r="CG2089" s="1"/>
      <c r="CH2089" s="152"/>
      <c r="CI2089" s="152"/>
      <c r="CJ2089" s="213"/>
      <c r="CK2089" s="213"/>
      <c r="CN2089"/>
      <c r="CO2089"/>
      <c r="CP2089"/>
      <c r="CQ2089" s="1"/>
      <c r="CR2089" s="214"/>
      <c r="CS2089" s="214"/>
      <c r="CT2089" s="212"/>
      <c r="CU2089" s="212"/>
      <c r="CY2089"/>
      <c r="CZ2089"/>
      <c r="DA2089" s="1"/>
      <c r="DB2089" s="152"/>
      <c r="DC2089" s="152"/>
      <c r="DD2089" s="212"/>
      <c r="DE2089" s="212"/>
      <c r="DI2089"/>
      <c r="DJ2089"/>
      <c r="DK2089" s="1"/>
      <c r="DL2089" s="152"/>
      <c r="DM2089" s="152"/>
      <c r="DN2089" s="212"/>
      <c r="DO2089" s="212"/>
      <c r="DT2089"/>
      <c r="DU2089" s="1"/>
      <c r="DW2089" s="152"/>
      <c r="DY2089" s="212"/>
      <c r="EJ2089" s="212"/>
      <c r="EK2089" s="212"/>
      <c r="EP2089"/>
      <c r="EQ2089"/>
      <c r="ER2089"/>
      <c r="ES2089"/>
      <c r="ET2089"/>
      <c r="EU2089"/>
      <c r="EV2089"/>
      <c r="EW2089"/>
      <c r="EX2089"/>
    </row>
    <row r="2090" spans="37:154">
      <c r="AK2090" s="1"/>
      <c r="AL2090" s="152"/>
      <c r="AN2090" s="212"/>
      <c r="AP2090"/>
      <c r="AS2090" s="1"/>
      <c r="AT2090" s="152"/>
      <c r="AU2090" s="152"/>
      <c r="AV2090" s="212"/>
      <c r="AW2090" s="212"/>
      <c r="AX2090"/>
      <c r="AY2090"/>
      <c r="AZ2090"/>
      <c r="BC2090" s="1"/>
      <c r="BD2090" s="214"/>
      <c r="BE2090" s="214"/>
      <c r="BF2090" s="212"/>
      <c r="BG2090" s="212"/>
      <c r="BH2090"/>
      <c r="BI2090"/>
      <c r="BJ2090"/>
      <c r="BK2090"/>
      <c r="BM2090" s="1"/>
      <c r="BN2090" s="152"/>
      <c r="BO2090" s="152"/>
      <c r="BP2090" s="212"/>
      <c r="BQ2090" s="212"/>
      <c r="BR2090"/>
      <c r="BS2090"/>
      <c r="BT2090"/>
      <c r="BU2090"/>
      <c r="BV2090"/>
      <c r="BW2090" s="1"/>
      <c r="BX2090" s="152"/>
      <c r="BY2090" s="152"/>
      <c r="BZ2090" s="212"/>
      <c r="CA2090" s="212"/>
      <c r="CC2090"/>
      <c r="CD2090"/>
      <c r="CE2090"/>
      <c r="CF2090"/>
      <c r="CG2090" s="1"/>
      <c r="CH2090" s="152"/>
      <c r="CI2090" s="152"/>
      <c r="CJ2090" s="213"/>
      <c r="CK2090" s="213"/>
      <c r="CN2090"/>
      <c r="CO2090"/>
      <c r="CP2090"/>
      <c r="CQ2090" s="1"/>
      <c r="CR2090" s="214"/>
      <c r="CS2090" s="214"/>
      <c r="CT2090" s="212"/>
      <c r="CU2090" s="212"/>
      <c r="CY2090"/>
      <c r="CZ2090"/>
      <c r="DA2090" s="1"/>
      <c r="DB2090" s="152"/>
      <c r="DC2090" s="152"/>
      <c r="DD2090" s="212"/>
      <c r="DE2090" s="212"/>
      <c r="DI2090"/>
      <c r="DJ2090"/>
      <c r="DK2090" s="1"/>
      <c r="DL2090" s="152"/>
      <c r="DM2090" s="152"/>
      <c r="DN2090" s="212"/>
      <c r="DO2090" s="212"/>
      <c r="DT2090"/>
      <c r="DU2090" s="1"/>
      <c r="DW2090" s="152"/>
      <c r="DY2090" s="212"/>
      <c r="EJ2090" s="212"/>
      <c r="EK2090" s="212"/>
      <c r="EP2090"/>
      <c r="EQ2090"/>
      <c r="ER2090"/>
      <c r="ES2090"/>
      <c r="ET2090"/>
      <c r="EU2090"/>
      <c r="EV2090"/>
      <c r="EW2090"/>
      <c r="EX2090"/>
    </row>
    <row r="2091" spans="37:154">
      <c r="AK2091" s="1"/>
      <c r="AL2091" s="152"/>
      <c r="AN2091" s="212"/>
      <c r="AP2091"/>
      <c r="AS2091" s="1"/>
      <c r="AT2091" s="152"/>
      <c r="AU2091" s="152"/>
      <c r="AV2091" s="212"/>
      <c r="AW2091" s="212"/>
      <c r="AX2091"/>
      <c r="AY2091"/>
      <c r="AZ2091"/>
      <c r="BC2091" s="1"/>
      <c r="BD2091" s="214"/>
      <c r="BE2091" s="214"/>
      <c r="BF2091" s="212"/>
      <c r="BG2091" s="212"/>
      <c r="BH2091"/>
      <c r="BI2091"/>
      <c r="BJ2091"/>
      <c r="BK2091"/>
      <c r="BM2091" s="1"/>
      <c r="BN2091" s="152"/>
      <c r="BO2091" s="152"/>
      <c r="BP2091" s="212"/>
      <c r="BQ2091" s="212"/>
      <c r="BR2091"/>
      <c r="BS2091"/>
      <c r="BT2091"/>
      <c r="BU2091"/>
      <c r="BV2091"/>
      <c r="BW2091" s="1"/>
      <c r="BX2091" s="152"/>
      <c r="BY2091" s="152"/>
      <c r="BZ2091" s="212"/>
      <c r="CA2091" s="212"/>
      <c r="CC2091"/>
      <c r="CD2091"/>
      <c r="CE2091"/>
      <c r="CF2091"/>
      <c r="CG2091" s="1"/>
      <c r="CH2091" s="152"/>
      <c r="CI2091" s="152"/>
      <c r="CJ2091" s="213"/>
      <c r="CK2091" s="213"/>
      <c r="CN2091"/>
      <c r="CO2091"/>
      <c r="CP2091"/>
      <c r="CQ2091" s="1"/>
      <c r="CR2091" s="214"/>
      <c r="CS2091" s="214"/>
      <c r="CT2091" s="212"/>
      <c r="CU2091" s="212"/>
      <c r="CY2091"/>
      <c r="CZ2091"/>
      <c r="DA2091" s="1"/>
      <c r="DB2091" s="152"/>
      <c r="DC2091" s="152"/>
      <c r="DD2091" s="212"/>
      <c r="DE2091" s="212"/>
      <c r="DI2091"/>
      <c r="DJ2091"/>
      <c r="DK2091" s="1"/>
      <c r="DL2091" s="152"/>
      <c r="DM2091" s="152"/>
      <c r="DN2091" s="212"/>
      <c r="DO2091" s="212"/>
      <c r="DT2091"/>
      <c r="DU2091" s="1"/>
      <c r="DW2091" s="152"/>
      <c r="DY2091" s="212"/>
      <c r="EJ2091" s="212"/>
      <c r="EK2091" s="212"/>
      <c r="EP2091"/>
      <c r="EQ2091"/>
      <c r="ER2091"/>
      <c r="ES2091"/>
      <c r="ET2091"/>
      <c r="EU2091"/>
      <c r="EV2091"/>
      <c r="EW2091"/>
      <c r="EX2091"/>
    </row>
    <row r="2092" spans="37:154">
      <c r="AK2092" s="1"/>
      <c r="AL2092" s="152"/>
      <c r="AN2092" s="212"/>
      <c r="AP2092"/>
      <c r="AS2092" s="1"/>
      <c r="AT2092" s="152"/>
      <c r="AU2092" s="152"/>
      <c r="AV2092" s="212"/>
      <c r="AW2092" s="212"/>
      <c r="AX2092"/>
      <c r="AY2092"/>
      <c r="AZ2092"/>
      <c r="BC2092" s="1"/>
      <c r="BD2092" s="214"/>
      <c r="BE2092" s="214"/>
      <c r="BF2092" s="212"/>
      <c r="BG2092" s="212"/>
      <c r="BH2092"/>
      <c r="BI2092"/>
      <c r="BJ2092"/>
      <c r="BK2092"/>
      <c r="BM2092" s="1"/>
      <c r="BN2092" s="152"/>
      <c r="BO2092" s="152"/>
      <c r="BP2092" s="212"/>
      <c r="BQ2092" s="212"/>
      <c r="BR2092"/>
      <c r="BS2092"/>
      <c r="BT2092"/>
      <c r="BU2092"/>
      <c r="BV2092"/>
      <c r="BW2092" s="1"/>
      <c r="BX2092" s="152"/>
      <c r="BY2092" s="152"/>
      <c r="BZ2092" s="212"/>
      <c r="CA2092" s="212"/>
      <c r="CC2092"/>
      <c r="CD2092"/>
      <c r="CE2092"/>
      <c r="CF2092"/>
      <c r="CG2092" s="1"/>
      <c r="CH2092" s="152"/>
      <c r="CI2092" s="152"/>
      <c r="CJ2092" s="213"/>
      <c r="CK2092" s="213"/>
      <c r="CN2092"/>
      <c r="CO2092"/>
      <c r="CP2092"/>
      <c r="CQ2092" s="1"/>
      <c r="CR2092" s="214"/>
      <c r="CS2092" s="214"/>
      <c r="CT2092" s="212"/>
      <c r="CU2092" s="212"/>
      <c r="CY2092"/>
      <c r="CZ2092"/>
      <c r="DA2092" s="1"/>
      <c r="DB2092" s="152"/>
      <c r="DC2092" s="152"/>
      <c r="DD2092" s="212"/>
      <c r="DE2092" s="212"/>
      <c r="DI2092"/>
      <c r="DJ2092"/>
      <c r="DK2092" s="1"/>
      <c r="DL2092" s="152"/>
      <c r="DM2092" s="152"/>
      <c r="DN2092" s="212"/>
      <c r="DO2092" s="212"/>
      <c r="DT2092"/>
      <c r="DU2092" s="1"/>
      <c r="DW2092" s="152"/>
      <c r="DY2092" s="212"/>
      <c r="EJ2092" s="212"/>
      <c r="EK2092" s="212"/>
      <c r="EP2092"/>
      <c r="EQ2092"/>
      <c r="ER2092"/>
      <c r="ES2092"/>
      <c r="ET2092"/>
      <c r="EU2092"/>
      <c r="EV2092"/>
      <c r="EW2092"/>
      <c r="EX2092"/>
    </row>
    <row r="2093" spans="37:154">
      <c r="AK2093" s="1"/>
      <c r="AL2093" s="152"/>
      <c r="AN2093" s="212"/>
      <c r="AP2093"/>
      <c r="AS2093" s="1"/>
      <c r="AT2093" s="152"/>
      <c r="AU2093" s="152"/>
      <c r="AV2093" s="212"/>
      <c r="AW2093" s="212"/>
      <c r="AX2093"/>
      <c r="AY2093"/>
      <c r="AZ2093"/>
      <c r="BC2093" s="1"/>
      <c r="BD2093" s="214"/>
      <c r="BE2093" s="214"/>
      <c r="BF2093" s="212"/>
      <c r="BG2093" s="212"/>
      <c r="BH2093"/>
      <c r="BI2093"/>
      <c r="BJ2093"/>
      <c r="BK2093"/>
      <c r="BM2093" s="1"/>
      <c r="BN2093" s="152"/>
      <c r="BO2093" s="152"/>
      <c r="BP2093" s="212"/>
      <c r="BQ2093" s="212"/>
      <c r="BR2093"/>
      <c r="BS2093"/>
      <c r="BT2093"/>
      <c r="BU2093"/>
      <c r="BV2093"/>
      <c r="BW2093" s="1"/>
      <c r="BX2093" s="152"/>
      <c r="BY2093" s="152"/>
      <c r="BZ2093" s="212"/>
      <c r="CA2093" s="212"/>
      <c r="CC2093"/>
      <c r="CD2093"/>
      <c r="CE2093"/>
      <c r="CF2093"/>
      <c r="CG2093" s="1"/>
      <c r="CH2093" s="152"/>
      <c r="CI2093" s="152"/>
      <c r="CJ2093" s="213"/>
      <c r="CK2093" s="213"/>
      <c r="CN2093"/>
      <c r="CO2093"/>
      <c r="CP2093"/>
      <c r="CQ2093" s="1"/>
      <c r="CR2093" s="214"/>
      <c r="CS2093" s="214"/>
      <c r="CT2093" s="212"/>
      <c r="CU2093" s="212"/>
      <c r="CY2093"/>
      <c r="CZ2093"/>
      <c r="DA2093" s="1"/>
      <c r="DB2093" s="152"/>
      <c r="DC2093" s="152"/>
      <c r="DD2093" s="212"/>
      <c r="DE2093" s="212"/>
      <c r="DI2093"/>
      <c r="DJ2093"/>
      <c r="DK2093" s="1"/>
      <c r="DL2093" s="152"/>
      <c r="DM2093" s="152"/>
      <c r="DN2093" s="212"/>
      <c r="DO2093" s="212"/>
      <c r="DT2093"/>
      <c r="DU2093" s="1"/>
      <c r="DW2093" s="152"/>
      <c r="DY2093" s="212"/>
      <c r="EJ2093" s="212"/>
      <c r="EK2093" s="212"/>
      <c r="EP2093"/>
      <c r="EQ2093"/>
      <c r="ER2093"/>
      <c r="ES2093"/>
      <c r="ET2093"/>
      <c r="EU2093"/>
      <c r="EV2093"/>
      <c r="EW2093"/>
      <c r="EX2093"/>
    </row>
    <row r="2094" spans="37:154">
      <c r="AK2094" s="1"/>
      <c r="AL2094" s="152"/>
      <c r="AN2094" s="212"/>
      <c r="AP2094"/>
      <c r="AS2094" s="1"/>
      <c r="AT2094" s="152"/>
      <c r="AU2094" s="152"/>
      <c r="AV2094" s="212"/>
      <c r="AW2094" s="212"/>
      <c r="AX2094"/>
      <c r="AY2094"/>
      <c r="AZ2094"/>
      <c r="BC2094" s="1"/>
      <c r="BD2094" s="214"/>
      <c r="BE2094" s="214"/>
      <c r="BF2094" s="212"/>
      <c r="BG2094" s="212"/>
      <c r="BH2094"/>
      <c r="BI2094"/>
      <c r="BJ2094"/>
      <c r="BK2094"/>
      <c r="BM2094" s="1"/>
      <c r="BN2094" s="152"/>
      <c r="BO2094" s="152"/>
      <c r="BP2094" s="212"/>
      <c r="BQ2094" s="212"/>
      <c r="BR2094"/>
      <c r="BS2094"/>
      <c r="BT2094"/>
      <c r="BU2094"/>
      <c r="BV2094"/>
      <c r="BW2094" s="1"/>
      <c r="BX2094" s="152"/>
      <c r="BY2094" s="152"/>
      <c r="BZ2094" s="212"/>
      <c r="CA2094" s="212"/>
      <c r="CC2094"/>
      <c r="CD2094"/>
      <c r="CE2094"/>
      <c r="CF2094"/>
      <c r="CG2094" s="1"/>
      <c r="CH2094" s="152"/>
      <c r="CI2094" s="152"/>
      <c r="CJ2094" s="213"/>
      <c r="CK2094" s="213"/>
      <c r="CN2094"/>
      <c r="CO2094"/>
      <c r="CP2094"/>
      <c r="CQ2094" s="1"/>
      <c r="CR2094" s="214"/>
      <c r="CS2094" s="214"/>
      <c r="CT2094" s="212"/>
      <c r="CU2094" s="212"/>
      <c r="CY2094"/>
      <c r="CZ2094"/>
      <c r="DA2094" s="1"/>
      <c r="DB2094" s="152"/>
      <c r="DC2094" s="152"/>
      <c r="DD2094" s="212"/>
      <c r="DE2094" s="212"/>
      <c r="DI2094"/>
      <c r="DJ2094"/>
      <c r="DK2094" s="1"/>
      <c r="DL2094" s="152"/>
      <c r="DM2094" s="152"/>
      <c r="DN2094" s="212"/>
      <c r="DO2094" s="212"/>
      <c r="DT2094"/>
      <c r="DU2094" s="1"/>
      <c r="DW2094" s="152"/>
      <c r="DY2094" s="212"/>
      <c r="EJ2094" s="212"/>
      <c r="EK2094" s="212"/>
      <c r="EP2094"/>
      <c r="EQ2094"/>
      <c r="ER2094"/>
      <c r="ES2094"/>
      <c r="ET2094"/>
      <c r="EU2094"/>
      <c r="EV2094"/>
      <c r="EW2094"/>
      <c r="EX2094"/>
    </row>
    <row r="2095" spans="37:154">
      <c r="AK2095" s="1"/>
      <c r="AL2095" s="152"/>
      <c r="AN2095" s="212"/>
      <c r="AP2095"/>
      <c r="AS2095" s="1"/>
      <c r="AT2095" s="152"/>
      <c r="AU2095" s="152"/>
      <c r="AV2095" s="212"/>
      <c r="AW2095" s="212"/>
      <c r="AX2095"/>
      <c r="AY2095"/>
      <c r="AZ2095"/>
      <c r="BC2095" s="1"/>
      <c r="BD2095" s="214"/>
      <c r="BE2095" s="214"/>
      <c r="BF2095" s="212"/>
      <c r="BG2095" s="212"/>
      <c r="BH2095"/>
      <c r="BI2095"/>
      <c r="BJ2095"/>
      <c r="BK2095"/>
      <c r="BM2095" s="1"/>
      <c r="BN2095" s="152"/>
      <c r="BO2095" s="152"/>
      <c r="BP2095" s="212"/>
      <c r="BQ2095" s="212"/>
      <c r="BR2095"/>
      <c r="BS2095"/>
      <c r="BT2095"/>
      <c r="BU2095"/>
      <c r="BV2095"/>
      <c r="BW2095" s="1"/>
      <c r="BX2095" s="152"/>
      <c r="BY2095" s="152"/>
      <c r="BZ2095" s="212"/>
      <c r="CA2095" s="212"/>
      <c r="CC2095"/>
      <c r="CD2095"/>
      <c r="CE2095"/>
      <c r="CF2095"/>
      <c r="CG2095" s="1"/>
      <c r="CH2095" s="152"/>
      <c r="CI2095" s="152"/>
      <c r="CJ2095" s="213"/>
      <c r="CK2095" s="213"/>
      <c r="CN2095"/>
      <c r="CO2095"/>
      <c r="CP2095"/>
      <c r="CQ2095" s="1"/>
      <c r="CR2095" s="214"/>
      <c r="CS2095" s="214"/>
      <c r="CT2095" s="212"/>
      <c r="CU2095" s="212"/>
      <c r="CY2095"/>
      <c r="CZ2095"/>
      <c r="DA2095" s="1"/>
      <c r="DB2095" s="152"/>
      <c r="DC2095" s="152"/>
      <c r="DD2095" s="212"/>
      <c r="DE2095" s="212"/>
      <c r="DI2095"/>
      <c r="DJ2095"/>
      <c r="DK2095" s="1"/>
      <c r="DL2095" s="152"/>
      <c r="DM2095" s="152"/>
      <c r="DN2095" s="212"/>
      <c r="DO2095" s="212"/>
      <c r="DT2095"/>
      <c r="DU2095" s="1"/>
      <c r="DW2095" s="152"/>
      <c r="DY2095" s="212"/>
      <c r="EJ2095" s="212"/>
      <c r="EK2095" s="212"/>
      <c r="EP2095"/>
      <c r="EQ2095"/>
      <c r="ER2095"/>
      <c r="ES2095"/>
      <c r="ET2095"/>
      <c r="EU2095"/>
      <c r="EV2095"/>
      <c r="EW2095"/>
      <c r="EX2095"/>
    </row>
    <row r="2096" spans="37:154">
      <c r="AK2096" s="1"/>
      <c r="AL2096" s="152"/>
      <c r="AN2096" s="212"/>
      <c r="AP2096"/>
      <c r="AS2096" s="1"/>
      <c r="AT2096" s="152"/>
      <c r="AU2096" s="152"/>
      <c r="AV2096" s="212"/>
      <c r="AW2096" s="212"/>
      <c r="AX2096"/>
      <c r="AY2096"/>
      <c r="AZ2096"/>
      <c r="BC2096" s="1"/>
      <c r="BD2096" s="214"/>
      <c r="BE2096" s="214"/>
      <c r="BF2096" s="212"/>
      <c r="BG2096" s="212"/>
      <c r="BH2096"/>
      <c r="BI2096"/>
      <c r="BJ2096"/>
      <c r="BK2096"/>
      <c r="BM2096" s="1"/>
      <c r="BN2096" s="152"/>
      <c r="BO2096" s="152"/>
      <c r="BP2096" s="212"/>
      <c r="BQ2096" s="212"/>
      <c r="BR2096"/>
      <c r="BS2096"/>
      <c r="BT2096"/>
      <c r="BU2096"/>
      <c r="BV2096"/>
      <c r="BW2096" s="1"/>
      <c r="BX2096" s="152"/>
      <c r="BY2096" s="152"/>
      <c r="BZ2096" s="212"/>
      <c r="CA2096" s="212"/>
      <c r="CC2096"/>
      <c r="CD2096"/>
      <c r="CE2096"/>
      <c r="CF2096"/>
      <c r="CG2096" s="1"/>
      <c r="CH2096" s="152"/>
      <c r="CI2096" s="152"/>
      <c r="CJ2096" s="213"/>
      <c r="CK2096" s="213"/>
      <c r="CN2096"/>
      <c r="CO2096"/>
      <c r="CP2096"/>
      <c r="CQ2096" s="1"/>
      <c r="CR2096" s="214"/>
      <c r="CS2096" s="214"/>
      <c r="CT2096" s="212"/>
      <c r="CU2096" s="212"/>
      <c r="CY2096"/>
      <c r="CZ2096"/>
      <c r="DA2096" s="1"/>
      <c r="DB2096" s="152"/>
      <c r="DC2096" s="152"/>
      <c r="DD2096" s="212"/>
      <c r="DE2096" s="212"/>
      <c r="DI2096"/>
      <c r="DJ2096"/>
      <c r="DK2096" s="1"/>
      <c r="DL2096" s="152"/>
      <c r="DM2096" s="152"/>
      <c r="DN2096" s="212"/>
      <c r="DO2096" s="212"/>
      <c r="DT2096"/>
      <c r="DU2096" s="1"/>
      <c r="DW2096" s="152"/>
      <c r="DY2096" s="212"/>
      <c r="EJ2096" s="212"/>
      <c r="EK2096" s="212"/>
      <c r="EP2096"/>
      <c r="EQ2096"/>
      <c r="ER2096"/>
      <c r="ES2096"/>
      <c r="ET2096"/>
      <c r="EU2096"/>
      <c r="EV2096"/>
      <c r="EW2096"/>
      <c r="EX2096"/>
    </row>
    <row r="2097" spans="37:154">
      <c r="AK2097" s="1"/>
      <c r="AL2097" s="152"/>
      <c r="AN2097" s="212"/>
      <c r="AP2097"/>
      <c r="AS2097" s="1"/>
      <c r="AT2097" s="152"/>
      <c r="AU2097" s="152"/>
      <c r="AV2097" s="212"/>
      <c r="AW2097" s="212"/>
      <c r="AX2097"/>
      <c r="AY2097"/>
      <c r="AZ2097"/>
      <c r="BC2097" s="1"/>
      <c r="BD2097" s="214"/>
      <c r="BE2097" s="214"/>
      <c r="BF2097" s="212"/>
      <c r="BG2097" s="212"/>
      <c r="BH2097"/>
      <c r="BI2097"/>
      <c r="BJ2097"/>
      <c r="BK2097"/>
      <c r="BM2097" s="1"/>
      <c r="BN2097" s="152"/>
      <c r="BO2097" s="152"/>
      <c r="BP2097" s="212"/>
      <c r="BQ2097" s="212"/>
      <c r="BR2097"/>
      <c r="BS2097"/>
      <c r="BT2097"/>
      <c r="BU2097"/>
      <c r="BV2097"/>
      <c r="BW2097" s="1"/>
      <c r="BX2097" s="152"/>
      <c r="BY2097" s="152"/>
      <c r="BZ2097" s="212"/>
      <c r="CA2097" s="212"/>
      <c r="CC2097"/>
      <c r="CD2097"/>
      <c r="CE2097"/>
      <c r="CF2097"/>
      <c r="CG2097" s="1"/>
      <c r="CH2097" s="152"/>
      <c r="CI2097" s="152"/>
      <c r="CJ2097" s="213"/>
      <c r="CK2097" s="213"/>
      <c r="CN2097"/>
      <c r="CO2097"/>
      <c r="CP2097"/>
      <c r="CQ2097" s="1"/>
      <c r="CR2097" s="214"/>
      <c r="CS2097" s="214"/>
      <c r="CT2097" s="212"/>
      <c r="CU2097" s="212"/>
      <c r="CY2097"/>
      <c r="CZ2097"/>
      <c r="DA2097" s="1"/>
      <c r="DB2097" s="152"/>
      <c r="DC2097" s="152"/>
      <c r="DD2097" s="212"/>
      <c r="DE2097" s="212"/>
      <c r="DI2097"/>
      <c r="DJ2097"/>
      <c r="DK2097" s="1"/>
      <c r="DL2097" s="152"/>
      <c r="DM2097" s="152"/>
      <c r="DN2097" s="212"/>
      <c r="DO2097" s="212"/>
      <c r="DT2097"/>
      <c r="DU2097" s="1"/>
      <c r="DW2097" s="152"/>
      <c r="DY2097" s="212"/>
      <c r="EJ2097" s="212"/>
      <c r="EK2097" s="212"/>
      <c r="EP2097"/>
      <c r="EQ2097"/>
      <c r="ER2097"/>
      <c r="ES2097"/>
      <c r="ET2097"/>
      <c r="EU2097"/>
      <c r="EV2097"/>
      <c r="EW2097"/>
      <c r="EX2097"/>
    </row>
    <row r="2098" spans="37:154">
      <c r="AK2098" s="1"/>
      <c r="AL2098" s="152"/>
      <c r="AN2098" s="212"/>
      <c r="AP2098"/>
      <c r="AS2098" s="1"/>
      <c r="AT2098" s="152"/>
      <c r="AU2098" s="152"/>
      <c r="AV2098" s="212"/>
      <c r="AW2098" s="212"/>
      <c r="AX2098"/>
      <c r="AY2098"/>
      <c r="AZ2098"/>
      <c r="BC2098" s="1"/>
      <c r="BD2098" s="214"/>
      <c r="BE2098" s="214"/>
      <c r="BF2098" s="212"/>
      <c r="BG2098" s="212"/>
      <c r="BH2098"/>
      <c r="BI2098"/>
      <c r="BJ2098"/>
      <c r="BK2098"/>
      <c r="BM2098" s="1"/>
      <c r="BN2098" s="152"/>
      <c r="BO2098" s="152"/>
      <c r="BP2098" s="212"/>
      <c r="BQ2098" s="212"/>
      <c r="BR2098"/>
      <c r="BS2098"/>
      <c r="BT2098"/>
      <c r="BU2098"/>
      <c r="BV2098"/>
      <c r="BW2098" s="1"/>
      <c r="BX2098" s="152"/>
      <c r="BY2098" s="152"/>
      <c r="BZ2098" s="212"/>
      <c r="CA2098" s="212"/>
      <c r="CC2098"/>
      <c r="CD2098"/>
      <c r="CE2098"/>
      <c r="CF2098"/>
      <c r="CG2098" s="1"/>
      <c r="CH2098" s="152"/>
      <c r="CI2098" s="152"/>
      <c r="CJ2098" s="213"/>
      <c r="CK2098" s="213"/>
      <c r="CN2098"/>
      <c r="CO2098"/>
      <c r="CP2098"/>
      <c r="CQ2098" s="1"/>
      <c r="CR2098" s="214"/>
      <c r="CS2098" s="214"/>
      <c r="CT2098" s="212"/>
      <c r="CU2098" s="212"/>
      <c r="CY2098"/>
      <c r="CZ2098"/>
      <c r="DA2098" s="1"/>
      <c r="DB2098" s="152"/>
      <c r="DC2098" s="152"/>
      <c r="DD2098" s="212"/>
      <c r="DE2098" s="212"/>
      <c r="DI2098"/>
      <c r="DJ2098"/>
      <c r="DK2098" s="1"/>
      <c r="DL2098" s="152"/>
      <c r="DM2098" s="152"/>
      <c r="DN2098" s="212"/>
      <c r="DO2098" s="212"/>
      <c r="DT2098"/>
      <c r="DU2098" s="1"/>
      <c r="DW2098" s="152"/>
      <c r="DY2098" s="212"/>
      <c r="EJ2098" s="212"/>
      <c r="EK2098" s="212"/>
      <c r="EP2098"/>
      <c r="EQ2098"/>
      <c r="ER2098"/>
      <c r="ES2098"/>
      <c r="ET2098"/>
      <c r="EU2098"/>
      <c r="EV2098"/>
      <c r="EW2098"/>
      <c r="EX2098"/>
    </row>
    <row r="2099" spans="37:154">
      <c r="AK2099" s="1"/>
      <c r="AL2099" s="152"/>
      <c r="AN2099" s="212"/>
      <c r="AP2099"/>
      <c r="AS2099" s="1"/>
      <c r="AT2099" s="152"/>
      <c r="AU2099" s="152"/>
      <c r="AV2099" s="212"/>
      <c r="AW2099" s="212"/>
      <c r="AX2099"/>
      <c r="AY2099"/>
      <c r="AZ2099"/>
      <c r="BC2099" s="1"/>
      <c r="BD2099" s="214"/>
      <c r="BE2099" s="214"/>
      <c r="BF2099" s="212"/>
      <c r="BG2099" s="212"/>
      <c r="BH2099"/>
      <c r="BI2099"/>
      <c r="BJ2099"/>
      <c r="BK2099"/>
      <c r="BM2099" s="1"/>
      <c r="BN2099" s="152"/>
      <c r="BO2099" s="152"/>
      <c r="BP2099" s="212"/>
      <c r="BQ2099" s="212"/>
      <c r="BR2099"/>
      <c r="BS2099"/>
      <c r="BT2099"/>
      <c r="BU2099"/>
      <c r="BV2099"/>
      <c r="BW2099" s="1"/>
      <c r="BX2099" s="152"/>
      <c r="BY2099" s="152"/>
      <c r="BZ2099" s="212"/>
      <c r="CA2099" s="212"/>
      <c r="CC2099"/>
      <c r="CD2099"/>
      <c r="CE2099"/>
      <c r="CF2099"/>
      <c r="CG2099" s="1"/>
      <c r="CH2099" s="152"/>
      <c r="CI2099" s="152"/>
      <c r="CJ2099" s="213"/>
      <c r="CK2099" s="213"/>
      <c r="CN2099"/>
      <c r="CO2099"/>
      <c r="CP2099"/>
      <c r="CQ2099" s="1"/>
      <c r="CR2099" s="214"/>
      <c r="CS2099" s="214"/>
      <c r="CT2099" s="212"/>
      <c r="CU2099" s="212"/>
      <c r="CY2099"/>
      <c r="CZ2099"/>
      <c r="DA2099" s="1"/>
      <c r="DB2099" s="152"/>
      <c r="DC2099" s="152"/>
      <c r="DD2099" s="212"/>
      <c r="DE2099" s="212"/>
      <c r="DI2099"/>
      <c r="DJ2099"/>
      <c r="DK2099" s="1"/>
      <c r="DL2099" s="152"/>
      <c r="DM2099" s="152"/>
      <c r="DN2099" s="212"/>
      <c r="DO2099" s="212"/>
      <c r="DT2099"/>
      <c r="DU2099" s="1"/>
      <c r="DW2099" s="152"/>
      <c r="DY2099" s="212"/>
      <c r="EJ2099" s="212"/>
      <c r="EK2099" s="212"/>
      <c r="EP2099"/>
      <c r="EQ2099"/>
      <c r="ER2099"/>
      <c r="ES2099"/>
      <c r="ET2099"/>
      <c r="EU2099"/>
      <c r="EV2099"/>
      <c r="EW2099"/>
      <c r="EX2099"/>
    </row>
    <row r="2100" spans="37:154">
      <c r="AK2100" s="1"/>
      <c r="AL2100" s="152"/>
      <c r="AN2100" s="212"/>
      <c r="AP2100"/>
      <c r="AS2100" s="1"/>
      <c r="AT2100" s="152"/>
      <c r="AU2100" s="152"/>
      <c r="AV2100" s="212"/>
      <c r="AW2100" s="212"/>
      <c r="AX2100"/>
      <c r="AY2100"/>
      <c r="AZ2100"/>
      <c r="BC2100" s="1"/>
      <c r="BD2100" s="214"/>
      <c r="BE2100" s="214"/>
      <c r="BF2100" s="212"/>
      <c r="BG2100" s="212"/>
      <c r="BH2100"/>
      <c r="BI2100"/>
      <c r="BJ2100"/>
      <c r="BK2100"/>
      <c r="BM2100" s="1"/>
      <c r="BN2100" s="152"/>
      <c r="BO2100" s="152"/>
      <c r="BP2100" s="212"/>
      <c r="BQ2100" s="212"/>
      <c r="BR2100"/>
      <c r="BS2100"/>
      <c r="BT2100"/>
      <c r="BU2100"/>
      <c r="BV2100"/>
      <c r="BW2100" s="1"/>
      <c r="BX2100" s="152"/>
      <c r="BY2100" s="152"/>
      <c r="BZ2100" s="212"/>
      <c r="CA2100" s="212"/>
      <c r="CC2100"/>
      <c r="CD2100"/>
      <c r="CE2100"/>
      <c r="CF2100"/>
      <c r="CG2100" s="1"/>
      <c r="CH2100" s="152"/>
      <c r="CI2100" s="152"/>
      <c r="CJ2100" s="213"/>
      <c r="CK2100" s="213"/>
      <c r="CN2100"/>
      <c r="CO2100"/>
      <c r="CP2100"/>
      <c r="CQ2100" s="1"/>
      <c r="CR2100" s="214"/>
      <c r="CS2100" s="214"/>
      <c r="CT2100" s="212"/>
      <c r="CU2100" s="212"/>
      <c r="CY2100"/>
      <c r="CZ2100"/>
      <c r="DA2100" s="1"/>
      <c r="DB2100" s="152"/>
      <c r="DC2100" s="152"/>
      <c r="DD2100" s="212"/>
      <c r="DE2100" s="212"/>
      <c r="DI2100"/>
      <c r="DJ2100"/>
      <c r="DK2100" s="1"/>
      <c r="DL2100" s="152"/>
      <c r="DM2100" s="152"/>
      <c r="DN2100" s="212"/>
      <c r="DO2100" s="212"/>
      <c r="DT2100"/>
      <c r="DU2100" s="1"/>
      <c r="DW2100" s="152"/>
      <c r="DY2100" s="212"/>
      <c r="EJ2100" s="212"/>
      <c r="EK2100" s="212"/>
      <c r="EP2100"/>
      <c r="EQ2100"/>
      <c r="ER2100"/>
      <c r="ES2100"/>
      <c r="ET2100"/>
      <c r="EU2100"/>
      <c r="EV2100"/>
      <c r="EW2100"/>
      <c r="EX2100"/>
    </row>
    <row r="2101" spans="37:154">
      <c r="AK2101" s="1"/>
      <c r="AL2101" s="152"/>
      <c r="AN2101" s="212"/>
      <c r="AP2101"/>
      <c r="AS2101" s="1"/>
      <c r="AT2101" s="152"/>
      <c r="AU2101" s="152"/>
      <c r="AV2101" s="212"/>
      <c r="AW2101" s="212"/>
      <c r="AX2101"/>
      <c r="AY2101"/>
      <c r="AZ2101"/>
      <c r="BC2101" s="1"/>
      <c r="BD2101" s="214"/>
      <c r="BE2101" s="214"/>
      <c r="BF2101" s="212"/>
      <c r="BG2101" s="212"/>
      <c r="BH2101"/>
      <c r="BI2101"/>
      <c r="BJ2101"/>
      <c r="BK2101"/>
      <c r="BM2101" s="1"/>
      <c r="BN2101" s="152"/>
      <c r="BO2101" s="152"/>
      <c r="BP2101" s="212"/>
      <c r="BQ2101" s="212"/>
      <c r="BR2101"/>
      <c r="BS2101"/>
      <c r="BT2101"/>
      <c r="BU2101"/>
      <c r="BV2101"/>
      <c r="BW2101" s="1"/>
      <c r="BX2101" s="152"/>
      <c r="BY2101" s="152"/>
      <c r="BZ2101" s="212"/>
      <c r="CA2101" s="212"/>
      <c r="CC2101"/>
      <c r="CD2101"/>
      <c r="CE2101"/>
      <c r="CF2101"/>
      <c r="CG2101" s="1"/>
      <c r="CH2101" s="152"/>
      <c r="CI2101" s="152"/>
      <c r="CJ2101" s="213"/>
      <c r="CK2101" s="213"/>
      <c r="CN2101"/>
      <c r="CO2101"/>
      <c r="CP2101"/>
      <c r="CQ2101" s="1"/>
      <c r="CR2101" s="214"/>
      <c r="CS2101" s="214"/>
      <c r="CT2101" s="212"/>
      <c r="CU2101" s="212"/>
      <c r="CY2101"/>
      <c r="CZ2101"/>
      <c r="DA2101" s="1"/>
      <c r="DB2101" s="152"/>
      <c r="DC2101" s="152"/>
      <c r="DD2101" s="212"/>
      <c r="DE2101" s="212"/>
      <c r="DI2101"/>
      <c r="DJ2101"/>
      <c r="DK2101" s="1"/>
      <c r="DL2101" s="152"/>
      <c r="DM2101" s="152"/>
      <c r="DN2101" s="212"/>
      <c r="DO2101" s="212"/>
      <c r="DT2101"/>
      <c r="DU2101" s="1"/>
      <c r="DW2101" s="152"/>
      <c r="DY2101" s="212"/>
      <c r="EJ2101" s="212"/>
      <c r="EK2101" s="212"/>
      <c r="EP2101"/>
      <c r="EQ2101"/>
      <c r="ER2101"/>
      <c r="ES2101"/>
      <c r="ET2101"/>
      <c r="EU2101"/>
      <c r="EV2101"/>
      <c r="EW2101"/>
      <c r="EX2101"/>
    </row>
    <row r="2102" spans="37:154">
      <c r="AK2102" s="1"/>
      <c r="AL2102" s="152"/>
      <c r="AN2102" s="212"/>
      <c r="AP2102"/>
      <c r="AS2102" s="1"/>
      <c r="AT2102" s="152"/>
      <c r="AU2102" s="152"/>
      <c r="AV2102" s="212"/>
      <c r="AW2102" s="212"/>
      <c r="AX2102"/>
      <c r="AY2102"/>
      <c r="AZ2102"/>
      <c r="BC2102" s="1"/>
      <c r="BD2102" s="214"/>
      <c r="BE2102" s="214"/>
      <c r="BF2102" s="212"/>
      <c r="BG2102" s="212"/>
      <c r="BH2102"/>
      <c r="BI2102"/>
      <c r="BJ2102"/>
      <c r="BK2102"/>
      <c r="BM2102" s="1"/>
      <c r="BN2102" s="152"/>
      <c r="BO2102" s="152"/>
      <c r="BP2102" s="212"/>
      <c r="BQ2102" s="212"/>
      <c r="BR2102"/>
      <c r="BS2102"/>
      <c r="BT2102"/>
      <c r="BU2102"/>
      <c r="BV2102"/>
      <c r="BW2102" s="1"/>
      <c r="BX2102" s="152"/>
      <c r="BY2102" s="152"/>
      <c r="BZ2102" s="212"/>
      <c r="CA2102" s="212"/>
      <c r="CC2102"/>
      <c r="CD2102"/>
      <c r="CE2102"/>
      <c r="CF2102"/>
      <c r="CG2102" s="1"/>
      <c r="CH2102" s="152"/>
      <c r="CI2102" s="152"/>
      <c r="CJ2102" s="213"/>
      <c r="CK2102" s="213"/>
      <c r="CN2102"/>
      <c r="CO2102"/>
      <c r="CP2102"/>
      <c r="CQ2102" s="1"/>
      <c r="CR2102" s="214"/>
      <c r="CS2102" s="214"/>
      <c r="CT2102" s="212"/>
      <c r="CU2102" s="212"/>
      <c r="CY2102"/>
      <c r="CZ2102"/>
      <c r="DA2102" s="1"/>
      <c r="DB2102" s="152"/>
      <c r="DC2102" s="152"/>
      <c r="DD2102" s="212"/>
      <c r="DE2102" s="212"/>
      <c r="DI2102"/>
      <c r="DJ2102"/>
      <c r="DK2102" s="1"/>
      <c r="DL2102" s="152"/>
      <c r="DM2102" s="152"/>
      <c r="DN2102" s="212"/>
      <c r="DO2102" s="212"/>
      <c r="DT2102"/>
      <c r="DU2102" s="1"/>
      <c r="DW2102" s="152"/>
      <c r="DY2102" s="212"/>
      <c r="EJ2102" s="212"/>
      <c r="EK2102" s="212"/>
      <c r="EP2102"/>
      <c r="EQ2102"/>
      <c r="ER2102"/>
      <c r="ES2102"/>
      <c r="ET2102"/>
      <c r="EU2102"/>
      <c r="EV2102"/>
      <c r="EW2102"/>
      <c r="EX2102"/>
    </row>
    <row r="2103" spans="37:154">
      <c r="AK2103" s="1"/>
      <c r="AL2103" s="152"/>
      <c r="AN2103" s="212"/>
      <c r="AP2103"/>
      <c r="AS2103" s="1"/>
      <c r="AT2103" s="152"/>
      <c r="AU2103" s="152"/>
      <c r="AV2103" s="212"/>
      <c r="AW2103" s="212"/>
      <c r="AX2103"/>
      <c r="AY2103"/>
      <c r="AZ2103"/>
      <c r="BC2103" s="1"/>
      <c r="BD2103" s="214"/>
      <c r="BE2103" s="214"/>
      <c r="BF2103" s="212"/>
      <c r="BG2103" s="212"/>
      <c r="BH2103"/>
      <c r="BI2103"/>
      <c r="BJ2103"/>
      <c r="BK2103"/>
      <c r="BM2103" s="1"/>
      <c r="BN2103" s="152"/>
      <c r="BO2103" s="152"/>
      <c r="BP2103" s="212"/>
      <c r="BQ2103" s="212"/>
      <c r="BR2103"/>
      <c r="BS2103"/>
      <c r="BT2103"/>
      <c r="BU2103"/>
      <c r="BV2103"/>
      <c r="BW2103" s="1"/>
      <c r="BX2103" s="152"/>
      <c r="BY2103" s="152"/>
      <c r="BZ2103" s="212"/>
      <c r="CA2103" s="212"/>
      <c r="CC2103"/>
      <c r="CD2103"/>
      <c r="CE2103"/>
      <c r="CF2103"/>
      <c r="CG2103" s="1"/>
      <c r="CH2103" s="152"/>
      <c r="CI2103" s="152"/>
      <c r="CJ2103" s="213"/>
      <c r="CK2103" s="213"/>
      <c r="CN2103"/>
      <c r="CO2103"/>
      <c r="CP2103"/>
      <c r="CQ2103" s="1"/>
      <c r="CR2103" s="214"/>
      <c r="CS2103" s="214"/>
      <c r="CT2103" s="212"/>
      <c r="CU2103" s="212"/>
      <c r="CY2103"/>
      <c r="CZ2103"/>
      <c r="DA2103" s="1"/>
      <c r="DB2103" s="152"/>
      <c r="DC2103" s="152"/>
      <c r="DD2103" s="212"/>
      <c r="DE2103" s="212"/>
      <c r="DI2103"/>
      <c r="DJ2103"/>
      <c r="DK2103" s="1"/>
      <c r="DL2103" s="152"/>
      <c r="DM2103" s="152"/>
      <c r="DN2103" s="212"/>
      <c r="DO2103" s="212"/>
      <c r="DT2103"/>
      <c r="DU2103" s="1"/>
      <c r="DW2103" s="152"/>
      <c r="DY2103" s="212"/>
      <c r="EJ2103" s="212"/>
      <c r="EK2103" s="212"/>
      <c r="EP2103"/>
      <c r="EQ2103"/>
      <c r="ER2103"/>
      <c r="ES2103"/>
      <c r="ET2103"/>
      <c r="EU2103"/>
      <c r="EV2103"/>
      <c r="EW2103"/>
      <c r="EX2103"/>
    </row>
    <row r="2104" spans="37:154">
      <c r="AK2104" s="1"/>
      <c r="AL2104" s="152"/>
      <c r="AN2104" s="212"/>
      <c r="AP2104"/>
      <c r="AS2104" s="1"/>
      <c r="AT2104" s="152"/>
      <c r="AU2104" s="152"/>
      <c r="AV2104" s="212"/>
      <c r="AW2104" s="212"/>
      <c r="AX2104"/>
      <c r="AY2104"/>
      <c r="AZ2104"/>
      <c r="BC2104" s="1"/>
      <c r="BD2104" s="214"/>
      <c r="BE2104" s="214"/>
      <c r="BF2104" s="212"/>
      <c r="BG2104" s="212"/>
      <c r="BH2104"/>
      <c r="BI2104"/>
      <c r="BJ2104"/>
      <c r="BK2104"/>
      <c r="BM2104" s="1"/>
      <c r="BN2104" s="152"/>
      <c r="BO2104" s="152"/>
      <c r="BP2104" s="212"/>
      <c r="BQ2104" s="212"/>
      <c r="BR2104"/>
      <c r="BS2104"/>
      <c r="BT2104"/>
      <c r="BU2104"/>
      <c r="BV2104"/>
      <c r="BW2104" s="1"/>
      <c r="BX2104" s="152"/>
      <c r="BY2104" s="152"/>
      <c r="BZ2104" s="212"/>
      <c r="CA2104" s="212"/>
      <c r="CC2104"/>
      <c r="CD2104"/>
      <c r="CE2104"/>
      <c r="CF2104"/>
      <c r="CG2104" s="1"/>
      <c r="CH2104" s="152"/>
      <c r="CI2104" s="152"/>
      <c r="CJ2104" s="213"/>
      <c r="CK2104" s="213"/>
      <c r="CN2104"/>
      <c r="CO2104"/>
      <c r="CP2104"/>
      <c r="CQ2104" s="1"/>
      <c r="CR2104" s="214"/>
      <c r="CS2104" s="214"/>
      <c r="CT2104" s="212"/>
      <c r="CU2104" s="212"/>
      <c r="CY2104"/>
      <c r="CZ2104"/>
      <c r="DA2104" s="1"/>
      <c r="DB2104" s="152"/>
      <c r="DC2104" s="152"/>
      <c r="DD2104" s="212"/>
      <c r="DE2104" s="212"/>
      <c r="DI2104"/>
      <c r="DJ2104"/>
      <c r="DK2104" s="1"/>
      <c r="DL2104" s="152"/>
      <c r="DM2104" s="152"/>
      <c r="DN2104" s="212"/>
      <c r="DO2104" s="212"/>
      <c r="DT2104"/>
      <c r="DU2104" s="1"/>
      <c r="DW2104" s="152"/>
      <c r="DY2104" s="212"/>
      <c r="EJ2104" s="212"/>
      <c r="EK2104" s="212"/>
      <c r="EP2104"/>
      <c r="EQ2104"/>
      <c r="ER2104"/>
      <c r="ES2104"/>
      <c r="ET2104"/>
      <c r="EU2104"/>
      <c r="EV2104"/>
      <c r="EW2104"/>
      <c r="EX2104"/>
    </row>
    <row r="2105" spans="37:154">
      <c r="AK2105" s="1"/>
      <c r="AL2105" s="152"/>
      <c r="AN2105" s="212"/>
      <c r="AP2105"/>
      <c r="AS2105" s="1"/>
      <c r="AT2105" s="152"/>
      <c r="AU2105" s="152"/>
      <c r="AV2105" s="212"/>
      <c r="AW2105" s="212"/>
      <c r="AX2105"/>
      <c r="AY2105"/>
      <c r="AZ2105"/>
      <c r="BC2105" s="1"/>
      <c r="BD2105" s="214"/>
      <c r="BE2105" s="214"/>
      <c r="BF2105" s="212"/>
      <c r="BG2105" s="212"/>
      <c r="BH2105"/>
      <c r="BI2105"/>
      <c r="BJ2105"/>
      <c r="BK2105"/>
      <c r="BM2105" s="1"/>
      <c r="BN2105" s="152"/>
      <c r="BO2105" s="152"/>
      <c r="BP2105" s="212"/>
      <c r="BQ2105" s="212"/>
      <c r="BR2105"/>
      <c r="BS2105"/>
      <c r="BT2105"/>
      <c r="BU2105"/>
      <c r="BV2105"/>
      <c r="BW2105" s="1"/>
      <c r="BX2105" s="152"/>
      <c r="BY2105" s="152"/>
      <c r="BZ2105" s="212"/>
      <c r="CA2105" s="212"/>
      <c r="CC2105"/>
      <c r="CD2105"/>
      <c r="CE2105"/>
      <c r="CF2105"/>
      <c r="CG2105" s="1"/>
      <c r="CH2105" s="152"/>
      <c r="CI2105" s="152"/>
      <c r="CJ2105" s="213"/>
      <c r="CK2105" s="213"/>
      <c r="CN2105"/>
      <c r="CO2105"/>
      <c r="CP2105"/>
      <c r="CQ2105" s="1"/>
      <c r="CR2105" s="214"/>
      <c r="CS2105" s="214"/>
      <c r="CT2105" s="212"/>
      <c r="CU2105" s="212"/>
      <c r="CY2105"/>
      <c r="CZ2105"/>
      <c r="DA2105" s="1"/>
      <c r="DB2105" s="152"/>
      <c r="DC2105" s="152"/>
      <c r="DD2105" s="212"/>
      <c r="DE2105" s="212"/>
      <c r="DI2105"/>
      <c r="DJ2105"/>
      <c r="DK2105" s="1"/>
      <c r="DL2105" s="152"/>
      <c r="DM2105" s="152"/>
      <c r="DN2105" s="212"/>
      <c r="DO2105" s="212"/>
      <c r="DT2105"/>
      <c r="DU2105" s="1"/>
      <c r="DW2105" s="152"/>
      <c r="DY2105" s="212"/>
      <c r="EJ2105" s="212"/>
      <c r="EK2105" s="212"/>
      <c r="EP2105"/>
      <c r="EQ2105"/>
      <c r="ER2105"/>
      <c r="ES2105"/>
      <c r="ET2105"/>
      <c r="EU2105"/>
      <c r="EV2105"/>
      <c r="EW2105"/>
      <c r="EX2105"/>
    </row>
    <row r="2106" spans="37:154">
      <c r="AK2106" s="1"/>
      <c r="AL2106" s="152"/>
      <c r="AN2106" s="212"/>
      <c r="AP2106"/>
      <c r="AS2106" s="1"/>
      <c r="AT2106" s="152"/>
      <c r="AU2106" s="152"/>
      <c r="AV2106" s="212"/>
      <c r="AW2106" s="212"/>
      <c r="AX2106"/>
      <c r="AY2106"/>
      <c r="AZ2106"/>
      <c r="BC2106" s="1"/>
      <c r="BD2106" s="214"/>
      <c r="BE2106" s="214"/>
      <c r="BF2106" s="212"/>
      <c r="BG2106" s="212"/>
      <c r="BH2106"/>
      <c r="BI2106"/>
      <c r="BJ2106"/>
      <c r="BK2106"/>
      <c r="BM2106" s="1"/>
      <c r="BN2106" s="152"/>
      <c r="BO2106" s="152"/>
      <c r="BP2106" s="212"/>
      <c r="BQ2106" s="212"/>
      <c r="BR2106"/>
      <c r="BS2106"/>
      <c r="BT2106"/>
      <c r="BU2106"/>
      <c r="BV2106"/>
      <c r="BW2106" s="1"/>
      <c r="BX2106" s="152"/>
      <c r="BY2106" s="152"/>
      <c r="BZ2106" s="212"/>
      <c r="CA2106" s="212"/>
      <c r="CC2106"/>
      <c r="CD2106"/>
      <c r="CE2106"/>
      <c r="CF2106"/>
      <c r="CG2106" s="1"/>
      <c r="CH2106" s="152"/>
      <c r="CI2106" s="152"/>
      <c r="CJ2106" s="213"/>
      <c r="CK2106" s="213"/>
      <c r="CN2106"/>
      <c r="CO2106"/>
      <c r="CP2106"/>
      <c r="CQ2106" s="1"/>
      <c r="CR2106" s="214"/>
      <c r="CS2106" s="214"/>
      <c r="CT2106" s="212"/>
      <c r="CU2106" s="212"/>
      <c r="CY2106"/>
      <c r="CZ2106"/>
      <c r="DA2106" s="1"/>
      <c r="DB2106" s="152"/>
      <c r="DC2106" s="152"/>
      <c r="DD2106" s="212"/>
      <c r="DE2106" s="212"/>
      <c r="DI2106"/>
      <c r="DJ2106"/>
      <c r="DK2106" s="1"/>
      <c r="DL2106" s="152"/>
      <c r="DM2106" s="152"/>
      <c r="DN2106" s="212"/>
      <c r="DO2106" s="212"/>
      <c r="DT2106"/>
      <c r="DU2106" s="1"/>
      <c r="DW2106" s="152"/>
      <c r="DY2106" s="212"/>
      <c r="EJ2106" s="212"/>
      <c r="EK2106" s="212"/>
      <c r="EP2106"/>
      <c r="EQ2106"/>
      <c r="ER2106"/>
      <c r="ES2106"/>
      <c r="ET2106"/>
      <c r="EU2106"/>
      <c r="EV2106"/>
      <c r="EW2106"/>
      <c r="EX2106"/>
    </row>
    <row r="2107" spans="37:154">
      <c r="AK2107" s="1"/>
      <c r="AL2107" s="152"/>
      <c r="AN2107" s="212"/>
      <c r="AP2107"/>
      <c r="AS2107" s="1"/>
      <c r="AT2107" s="152"/>
      <c r="AU2107" s="152"/>
      <c r="AV2107" s="212"/>
      <c r="AW2107" s="212"/>
      <c r="AX2107"/>
      <c r="AY2107"/>
      <c r="AZ2107"/>
      <c r="BC2107" s="1"/>
      <c r="BD2107" s="214"/>
      <c r="BE2107" s="214"/>
      <c r="BF2107" s="212"/>
      <c r="BG2107" s="212"/>
      <c r="BH2107"/>
      <c r="BI2107"/>
      <c r="BJ2107"/>
      <c r="BK2107"/>
      <c r="BM2107" s="1"/>
      <c r="BN2107" s="152"/>
      <c r="BO2107" s="152"/>
      <c r="BP2107" s="212"/>
      <c r="BQ2107" s="212"/>
      <c r="BR2107"/>
      <c r="BS2107"/>
      <c r="BT2107"/>
      <c r="BU2107"/>
      <c r="BV2107"/>
      <c r="BW2107" s="1"/>
      <c r="BX2107" s="152"/>
      <c r="BY2107" s="152"/>
      <c r="BZ2107" s="212"/>
      <c r="CA2107" s="212"/>
      <c r="CC2107"/>
      <c r="CD2107"/>
      <c r="CE2107"/>
      <c r="CF2107"/>
      <c r="CG2107" s="1"/>
      <c r="CH2107" s="152"/>
      <c r="CI2107" s="152"/>
      <c r="CJ2107" s="213"/>
      <c r="CK2107" s="213"/>
      <c r="CN2107"/>
      <c r="CO2107"/>
      <c r="CP2107"/>
      <c r="CQ2107" s="1"/>
      <c r="CR2107" s="214"/>
      <c r="CS2107" s="214"/>
      <c r="CT2107" s="212"/>
      <c r="CU2107" s="212"/>
      <c r="CY2107"/>
      <c r="CZ2107"/>
      <c r="DA2107" s="1"/>
      <c r="DB2107" s="152"/>
      <c r="DC2107" s="152"/>
      <c r="DD2107" s="212"/>
      <c r="DE2107" s="212"/>
      <c r="DI2107"/>
      <c r="DJ2107"/>
      <c r="DK2107" s="1"/>
      <c r="DL2107" s="152"/>
      <c r="DM2107" s="152"/>
      <c r="DN2107" s="212"/>
      <c r="DO2107" s="212"/>
      <c r="DT2107"/>
      <c r="DU2107" s="1"/>
      <c r="DW2107" s="152"/>
      <c r="DY2107" s="212"/>
      <c r="EJ2107" s="212"/>
      <c r="EK2107" s="212"/>
      <c r="EP2107"/>
      <c r="EQ2107"/>
      <c r="ER2107"/>
      <c r="ES2107"/>
      <c r="ET2107"/>
      <c r="EU2107"/>
      <c r="EV2107"/>
      <c r="EW2107"/>
      <c r="EX2107"/>
    </row>
    <row r="2108" spans="37:154">
      <c r="AK2108" s="1"/>
      <c r="AL2108" s="152"/>
      <c r="AN2108" s="212"/>
      <c r="AP2108"/>
      <c r="AS2108" s="1"/>
      <c r="AT2108" s="152"/>
      <c r="AU2108" s="152"/>
      <c r="AV2108" s="212"/>
      <c r="AW2108" s="212"/>
      <c r="AX2108"/>
      <c r="AY2108"/>
      <c r="AZ2108"/>
      <c r="BC2108" s="1"/>
      <c r="BD2108" s="214"/>
      <c r="BE2108" s="214"/>
      <c r="BF2108" s="212"/>
      <c r="BG2108" s="212"/>
      <c r="BH2108"/>
      <c r="BI2108"/>
      <c r="BJ2108"/>
      <c r="BK2108"/>
      <c r="BM2108" s="1"/>
      <c r="BN2108" s="152"/>
      <c r="BO2108" s="152"/>
      <c r="BP2108" s="212"/>
      <c r="BQ2108" s="212"/>
      <c r="BR2108"/>
      <c r="BS2108"/>
      <c r="BT2108"/>
      <c r="BU2108"/>
      <c r="BV2108"/>
      <c r="BW2108" s="1"/>
      <c r="BX2108" s="152"/>
      <c r="BY2108" s="152"/>
      <c r="BZ2108" s="212"/>
      <c r="CA2108" s="212"/>
      <c r="CC2108"/>
      <c r="CD2108"/>
      <c r="CE2108"/>
      <c r="CF2108"/>
      <c r="CG2108" s="1"/>
      <c r="CH2108" s="152"/>
      <c r="CI2108" s="152"/>
      <c r="CJ2108" s="213"/>
      <c r="CK2108" s="213"/>
      <c r="CN2108"/>
      <c r="CO2108"/>
      <c r="CP2108"/>
      <c r="CQ2108" s="1"/>
      <c r="CR2108" s="214"/>
      <c r="CS2108" s="214"/>
      <c r="CT2108" s="212"/>
      <c r="CU2108" s="212"/>
      <c r="CY2108"/>
      <c r="CZ2108"/>
      <c r="DA2108" s="1"/>
      <c r="DB2108" s="152"/>
      <c r="DC2108" s="152"/>
      <c r="DD2108" s="212"/>
      <c r="DE2108" s="212"/>
      <c r="DI2108"/>
      <c r="DJ2108"/>
      <c r="DK2108" s="1"/>
      <c r="DL2108" s="152"/>
      <c r="DM2108" s="152"/>
      <c r="DN2108" s="212"/>
      <c r="DO2108" s="212"/>
      <c r="DT2108"/>
      <c r="DU2108" s="1"/>
      <c r="DW2108" s="152"/>
      <c r="DY2108" s="212"/>
      <c r="EJ2108" s="212"/>
      <c r="EK2108" s="212"/>
      <c r="EP2108"/>
      <c r="EQ2108"/>
      <c r="ER2108"/>
      <c r="ES2108"/>
      <c r="ET2108"/>
      <c r="EU2108"/>
      <c r="EV2108"/>
      <c r="EW2108"/>
      <c r="EX2108"/>
    </row>
    <row r="2109" spans="37:154">
      <c r="AK2109" s="1"/>
      <c r="AL2109" s="152"/>
      <c r="AN2109" s="212"/>
      <c r="AP2109"/>
      <c r="AS2109" s="1"/>
      <c r="AT2109" s="152"/>
      <c r="AU2109" s="152"/>
      <c r="AV2109" s="212"/>
      <c r="AW2109" s="212"/>
      <c r="AX2109"/>
      <c r="AY2109"/>
      <c r="AZ2109"/>
      <c r="BC2109" s="1"/>
      <c r="BD2109" s="214"/>
      <c r="BE2109" s="214"/>
      <c r="BF2109" s="212"/>
      <c r="BG2109" s="212"/>
      <c r="BH2109"/>
      <c r="BI2109"/>
      <c r="BJ2109"/>
      <c r="BK2109"/>
      <c r="BM2109" s="1"/>
      <c r="BN2109" s="152"/>
      <c r="BO2109" s="152"/>
      <c r="BP2109" s="212"/>
      <c r="BQ2109" s="212"/>
      <c r="BR2109"/>
      <c r="BS2109"/>
      <c r="BT2109"/>
      <c r="BU2109"/>
      <c r="BV2109"/>
      <c r="BW2109" s="1"/>
      <c r="BX2109" s="152"/>
      <c r="BY2109" s="152"/>
      <c r="BZ2109" s="212"/>
      <c r="CA2109" s="212"/>
      <c r="CC2109"/>
      <c r="CD2109"/>
      <c r="CE2109"/>
      <c r="CF2109"/>
      <c r="CG2109" s="1"/>
      <c r="CH2109" s="152"/>
      <c r="CI2109" s="152"/>
      <c r="CJ2109" s="213"/>
      <c r="CK2109" s="213"/>
      <c r="CN2109"/>
      <c r="CO2109"/>
      <c r="CP2109"/>
      <c r="CQ2109" s="1"/>
      <c r="CR2109" s="214"/>
      <c r="CS2109" s="214"/>
      <c r="CT2109" s="212"/>
      <c r="CU2109" s="212"/>
      <c r="CY2109"/>
      <c r="CZ2109"/>
      <c r="DA2109" s="1"/>
      <c r="DB2109" s="152"/>
      <c r="DC2109" s="152"/>
      <c r="DD2109" s="212"/>
      <c r="DE2109" s="212"/>
      <c r="DI2109"/>
      <c r="DJ2109"/>
      <c r="DK2109" s="1"/>
      <c r="DL2109" s="152"/>
      <c r="DM2109" s="152"/>
      <c r="DN2109" s="212"/>
      <c r="DO2109" s="212"/>
      <c r="DT2109"/>
      <c r="DU2109" s="1"/>
      <c r="DW2109" s="152"/>
      <c r="DY2109" s="212"/>
      <c r="EJ2109" s="212"/>
      <c r="EK2109" s="212"/>
      <c r="EP2109"/>
      <c r="EQ2109"/>
      <c r="ER2109"/>
      <c r="ES2109"/>
      <c r="ET2109"/>
      <c r="EU2109"/>
      <c r="EV2109"/>
      <c r="EW2109"/>
      <c r="EX2109"/>
    </row>
    <row r="2110" spans="37:154">
      <c r="AK2110" s="1"/>
      <c r="AL2110" s="152"/>
      <c r="AN2110" s="212"/>
      <c r="AP2110"/>
      <c r="AS2110" s="1"/>
      <c r="AT2110" s="152"/>
      <c r="AU2110" s="152"/>
      <c r="AV2110" s="212"/>
      <c r="AW2110" s="212"/>
      <c r="AX2110"/>
      <c r="AY2110"/>
      <c r="AZ2110"/>
      <c r="BC2110" s="1"/>
      <c r="BD2110" s="214"/>
      <c r="BE2110" s="214"/>
      <c r="BF2110" s="212"/>
      <c r="BG2110" s="212"/>
      <c r="BH2110"/>
      <c r="BI2110"/>
      <c r="BJ2110"/>
      <c r="BK2110"/>
      <c r="BM2110" s="1"/>
      <c r="BN2110" s="152"/>
      <c r="BO2110" s="152"/>
      <c r="BP2110" s="212"/>
      <c r="BQ2110" s="212"/>
      <c r="BR2110"/>
      <c r="BS2110"/>
      <c r="BT2110"/>
      <c r="BU2110"/>
      <c r="BV2110"/>
      <c r="BW2110" s="1"/>
      <c r="BX2110" s="152"/>
      <c r="BY2110" s="152"/>
      <c r="BZ2110" s="212"/>
      <c r="CA2110" s="212"/>
      <c r="CC2110"/>
      <c r="CD2110"/>
      <c r="CE2110"/>
      <c r="CF2110"/>
      <c r="CG2110" s="1"/>
      <c r="CH2110" s="152"/>
      <c r="CI2110" s="152"/>
      <c r="CJ2110" s="213"/>
      <c r="CK2110" s="213"/>
      <c r="CN2110"/>
      <c r="CO2110"/>
      <c r="CP2110"/>
      <c r="CQ2110" s="1"/>
      <c r="CR2110" s="214"/>
      <c r="CS2110" s="214"/>
      <c r="CT2110" s="212"/>
      <c r="CU2110" s="212"/>
      <c r="CY2110"/>
      <c r="CZ2110"/>
      <c r="DA2110" s="1"/>
      <c r="DB2110" s="152"/>
      <c r="DC2110" s="152"/>
      <c r="DD2110" s="212"/>
      <c r="DE2110" s="212"/>
      <c r="DI2110"/>
      <c r="DJ2110"/>
      <c r="DK2110" s="1"/>
      <c r="DL2110" s="152"/>
      <c r="DM2110" s="152"/>
      <c r="DN2110" s="212"/>
      <c r="DO2110" s="212"/>
      <c r="DT2110"/>
      <c r="DU2110" s="1"/>
      <c r="DW2110" s="152"/>
      <c r="DY2110" s="212"/>
      <c r="EJ2110" s="212"/>
      <c r="EK2110" s="212"/>
      <c r="EP2110"/>
      <c r="EQ2110"/>
      <c r="ER2110"/>
      <c r="ES2110"/>
      <c r="ET2110"/>
      <c r="EU2110"/>
      <c r="EV2110"/>
      <c r="EW2110"/>
      <c r="EX2110"/>
    </row>
    <row r="2111" spans="37:154">
      <c r="AK2111" s="1"/>
      <c r="AL2111" s="152"/>
      <c r="AN2111" s="212"/>
      <c r="AP2111"/>
      <c r="AS2111" s="1"/>
      <c r="AT2111" s="152"/>
      <c r="AU2111" s="152"/>
      <c r="AV2111" s="212"/>
      <c r="AW2111" s="212"/>
      <c r="AX2111"/>
      <c r="AY2111"/>
      <c r="AZ2111"/>
      <c r="BC2111" s="1"/>
      <c r="BD2111" s="214"/>
      <c r="BE2111" s="214"/>
      <c r="BF2111" s="212"/>
      <c r="BG2111" s="212"/>
      <c r="BH2111"/>
      <c r="BI2111"/>
      <c r="BJ2111"/>
      <c r="BK2111"/>
      <c r="BM2111" s="1"/>
      <c r="BN2111" s="152"/>
      <c r="BO2111" s="152"/>
      <c r="BP2111" s="212"/>
      <c r="BQ2111" s="212"/>
      <c r="BR2111"/>
      <c r="BS2111"/>
      <c r="BT2111"/>
      <c r="BU2111"/>
      <c r="BV2111"/>
      <c r="BW2111" s="1"/>
      <c r="BX2111" s="152"/>
      <c r="BY2111" s="152"/>
      <c r="BZ2111" s="212"/>
      <c r="CA2111" s="212"/>
      <c r="CC2111"/>
      <c r="CD2111"/>
      <c r="CE2111"/>
      <c r="CF2111"/>
      <c r="CG2111" s="1"/>
      <c r="CH2111" s="152"/>
      <c r="CI2111" s="152"/>
      <c r="CJ2111" s="213"/>
      <c r="CK2111" s="213"/>
      <c r="CN2111"/>
      <c r="CO2111"/>
      <c r="CP2111"/>
      <c r="CQ2111" s="1"/>
      <c r="CR2111" s="214"/>
      <c r="CS2111" s="214"/>
      <c r="CT2111" s="212"/>
      <c r="CU2111" s="212"/>
      <c r="CY2111"/>
      <c r="CZ2111"/>
      <c r="DA2111" s="1"/>
      <c r="DB2111" s="152"/>
      <c r="DC2111" s="152"/>
      <c r="DD2111" s="212"/>
      <c r="DE2111" s="212"/>
      <c r="DI2111"/>
      <c r="DJ2111"/>
      <c r="DK2111" s="1"/>
      <c r="DL2111" s="152"/>
      <c r="DM2111" s="152"/>
      <c r="DN2111" s="212"/>
      <c r="DO2111" s="212"/>
      <c r="DT2111"/>
      <c r="DU2111" s="1"/>
      <c r="DW2111" s="152"/>
      <c r="DY2111" s="212"/>
      <c r="EJ2111" s="212"/>
      <c r="EK2111" s="212"/>
      <c r="EP2111"/>
      <c r="EQ2111"/>
      <c r="ER2111"/>
      <c r="ES2111"/>
      <c r="ET2111"/>
      <c r="EU2111"/>
      <c r="EV2111"/>
      <c r="EW2111"/>
      <c r="EX2111"/>
    </row>
    <row r="2112" spans="37:154">
      <c r="AK2112" s="1"/>
      <c r="AL2112" s="152"/>
      <c r="AN2112" s="212"/>
      <c r="AP2112"/>
      <c r="AS2112" s="1"/>
      <c r="AT2112" s="152"/>
      <c r="AU2112" s="152"/>
      <c r="AV2112" s="212"/>
      <c r="AW2112" s="212"/>
      <c r="AX2112"/>
      <c r="AY2112"/>
      <c r="AZ2112"/>
      <c r="BC2112" s="1"/>
      <c r="BD2112" s="214"/>
      <c r="BE2112" s="214"/>
      <c r="BF2112" s="212"/>
      <c r="BG2112" s="212"/>
      <c r="BH2112"/>
      <c r="BI2112"/>
      <c r="BJ2112"/>
      <c r="BK2112"/>
      <c r="BM2112" s="1"/>
      <c r="BN2112" s="152"/>
      <c r="BO2112" s="152"/>
      <c r="BP2112" s="212"/>
      <c r="BQ2112" s="212"/>
      <c r="BR2112"/>
      <c r="BS2112"/>
      <c r="BT2112"/>
      <c r="BU2112"/>
      <c r="BV2112"/>
      <c r="BW2112" s="1"/>
      <c r="BX2112" s="152"/>
      <c r="BY2112" s="152"/>
      <c r="BZ2112" s="212"/>
      <c r="CA2112" s="212"/>
      <c r="CC2112"/>
      <c r="CD2112"/>
      <c r="CE2112"/>
      <c r="CF2112"/>
      <c r="CG2112" s="1"/>
      <c r="CH2112" s="152"/>
      <c r="CI2112" s="152"/>
      <c r="CJ2112" s="213"/>
      <c r="CK2112" s="213"/>
      <c r="CN2112"/>
      <c r="CO2112"/>
      <c r="CP2112"/>
      <c r="CQ2112" s="1"/>
      <c r="CR2112" s="214"/>
      <c r="CS2112" s="214"/>
      <c r="CT2112" s="212"/>
      <c r="CU2112" s="212"/>
      <c r="CY2112"/>
      <c r="CZ2112"/>
      <c r="DA2112" s="1"/>
      <c r="DB2112" s="152"/>
      <c r="DC2112" s="152"/>
      <c r="DD2112" s="212"/>
      <c r="DE2112" s="212"/>
      <c r="DI2112"/>
      <c r="DJ2112"/>
      <c r="DK2112" s="1"/>
      <c r="DL2112" s="152"/>
      <c r="DM2112" s="152"/>
      <c r="DN2112" s="212"/>
      <c r="DO2112" s="212"/>
      <c r="DT2112"/>
      <c r="DU2112" s="1"/>
      <c r="DW2112" s="152"/>
      <c r="DY2112" s="212"/>
      <c r="EJ2112" s="212"/>
      <c r="EK2112" s="212"/>
      <c r="EP2112"/>
      <c r="EQ2112"/>
      <c r="ER2112"/>
      <c r="ES2112"/>
      <c r="ET2112"/>
      <c r="EU2112"/>
      <c r="EV2112"/>
      <c r="EW2112"/>
      <c r="EX2112"/>
    </row>
    <row r="2113" spans="37:154">
      <c r="AK2113" s="1"/>
      <c r="AL2113" s="152"/>
      <c r="AN2113" s="212"/>
      <c r="AP2113"/>
      <c r="AS2113" s="1"/>
      <c r="AT2113" s="152"/>
      <c r="AU2113" s="152"/>
      <c r="AV2113" s="212"/>
      <c r="AW2113" s="212"/>
      <c r="AX2113"/>
      <c r="AY2113"/>
      <c r="AZ2113"/>
      <c r="BC2113" s="1"/>
      <c r="BD2113" s="214"/>
      <c r="BE2113" s="214"/>
      <c r="BF2113" s="212"/>
      <c r="BG2113" s="212"/>
      <c r="BH2113"/>
      <c r="BI2113"/>
      <c r="BJ2113"/>
      <c r="BK2113"/>
      <c r="BM2113" s="1"/>
      <c r="BN2113" s="152"/>
      <c r="BO2113" s="152"/>
      <c r="BP2113" s="212"/>
      <c r="BQ2113" s="212"/>
      <c r="BR2113"/>
      <c r="BS2113"/>
      <c r="BT2113"/>
      <c r="BU2113"/>
      <c r="BV2113"/>
      <c r="BW2113" s="1"/>
      <c r="BX2113" s="152"/>
      <c r="BY2113" s="152"/>
      <c r="BZ2113" s="212"/>
      <c r="CA2113" s="212"/>
      <c r="CC2113"/>
      <c r="CD2113"/>
      <c r="CE2113"/>
      <c r="CF2113"/>
      <c r="CG2113" s="1"/>
      <c r="CH2113" s="152"/>
      <c r="CI2113" s="152"/>
      <c r="CJ2113" s="213"/>
      <c r="CK2113" s="213"/>
      <c r="CN2113"/>
      <c r="CO2113"/>
      <c r="CP2113"/>
      <c r="CQ2113" s="1"/>
      <c r="CR2113" s="214"/>
      <c r="CS2113" s="214"/>
      <c r="CT2113" s="212"/>
      <c r="CU2113" s="212"/>
      <c r="CY2113"/>
      <c r="CZ2113"/>
      <c r="DA2113" s="1"/>
      <c r="DB2113" s="152"/>
      <c r="DC2113" s="152"/>
      <c r="DD2113" s="212"/>
      <c r="DE2113" s="212"/>
      <c r="DI2113"/>
      <c r="DJ2113"/>
      <c r="DK2113" s="1"/>
      <c r="DL2113" s="152"/>
      <c r="DM2113" s="152"/>
      <c r="DN2113" s="212"/>
      <c r="DO2113" s="212"/>
      <c r="DT2113"/>
      <c r="DU2113" s="1"/>
      <c r="DW2113" s="152"/>
      <c r="DY2113" s="212"/>
      <c r="EJ2113" s="212"/>
      <c r="EK2113" s="212"/>
      <c r="EP2113"/>
      <c r="EQ2113"/>
      <c r="ER2113"/>
      <c r="ES2113"/>
      <c r="ET2113"/>
      <c r="EU2113"/>
      <c r="EV2113"/>
      <c r="EW2113"/>
      <c r="EX2113"/>
    </row>
    <row r="2114" spans="37:154">
      <c r="AK2114" s="1"/>
      <c r="AL2114" s="152"/>
      <c r="AN2114" s="212"/>
      <c r="AP2114"/>
      <c r="AS2114" s="1"/>
      <c r="AT2114" s="152"/>
      <c r="AU2114" s="152"/>
      <c r="AV2114" s="212"/>
      <c r="AW2114" s="212"/>
      <c r="AX2114"/>
      <c r="AY2114"/>
      <c r="AZ2114"/>
      <c r="BC2114" s="1"/>
      <c r="BD2114" s="214"/>
      <c r="BE2114" s="214"/>
      <c r="BF2114" s="212"/>
      <c r="BG2114" s="212"/>
      <c r="BH2114"/>
      <c r="BI2114"/>
      <c r="BJ2114"/>
      <c r="BK2114"/>
      <c r="BM2114" s="1"/>
      <c r="BN2114" s="152"/>
      <c r="BO2114" s="152"/>
      <c r="BP2114" s="212"/>
      <c r="BQ2114" s="212"/>
      <c r="BR2114"/>
      <c r="BS2114"/>
      <c r="BT2114"/>
      <c r="BU2114"/>
      <c r="BV2114"/>
      <c r="BW2114" s="1"/>
      <c r="BX2114" s="152"/>
      <c r="BY2114" s="152"/>
      <c r="BZ2114" s="212"/>
      <c r="CA2114" s="212"/>
      <c r="CC2114"/>
      <c r="CD2114"/>
      <c r="CE2114"/>
      <c r="CF2114"/>
      <c r="CG2114" s="1"/>
      <c r="CH2114" s="152"/>
      <c r="CI2114" s="152"/>
      <c r="CJ2114" s="213"/>
      <c r="CK2114" s="213"/>
      <c r="CN2114"/>
      <c r="CO2114"/>
      <c r="CP2114"/>
      <c r="CQ2114" s="1"/>
      <c r="CR2114" s="214"/>
      <c r="CS2114" s="214"/>
      <c r="CT2114" s="212"/>
      <c r="CU2114" s="212"/>
      <c r="CY2114"/>
      <c r="CZ2114"/>
      <c r="DA2114" s="1"/>
      <c r="DB2114" s="152"/>
      <c r="DC2114" s="152"/>
      <c r="DD2114" s="212"/>
      <c r="DE2114" s="212"/>
      <c r="DI2114"/>
      <c r="DJ2114"/>
      <c r="DK2114" s="1"/>
      <c r="DL2114" s="152"/>
      <c r="DM2114" s="152"/>
      <c r="DN2114" s="212"/>
      <c r="DO2114" s="212"/>
      <c r="DT2114"/>
      <c r="DU2114" s="1"/>
      <c r="DW2114" s="152"/>
      <c r="DY2114" s="212"/>
      <c r="EJ2114" s="212"/>
      <c r="EK2114" s="212"/>
      <c r="EP2114"/>
      <c r="EQ2114"/>
      <c r="ER2114"/>
      <c r="ES2114"/>
      <c r="ET2114"/>
      <c r="EU2114"/>
      <c r="EV2114"/>
      <c r="EW2114"/>
      <c r="EX2114"/>
    </row>
    <row r="2115" spans="37:154">
      <c r="AK2115" s="1"/>
      <c r="AL2115" s="152"/>
      <c r="AN2115" s="212"/>
      <c r="AP2115"/>
      <c r="AS2115" s="1"/>
      <c r="AT2115" s="152"/>
      <c r="AU2115" s="152"/>
      <c r="AV2115" s="212"/>
      <c r="AW2115" s="212"/>
      <c r="AX2115"/>
      <c r="AY2115"/>
      <c r="AZ2115"/>
      <c r="BC2115" s="1"/>
      <c r="BD2115" s="214"/>
      <c r="BE2115" s="214"/>
      <c r="BF2115" s="212"/>
      <c r="BG2115" s="212"/>
      <c r="BH2115"/>
      <c r="BI2115"/>
      <c r="BJ2115"/>
      <c r="BK2115"/>
      <c r="BM2115" s="1"/>
      <c r="BN2115" s="152"/>
      <c r="BO2115" s="152"/>
      <c r="BP2115" s="212"/>
      <c r="BQ2115" s="212"/>
      <c r="BR2115"/>
      <c r="BS2115"/>
      <c r="BT2115"/>
      <c r="BU2115"/>
      <c r="BV2115"/>
      <c r="BW2115" s="1"/>
      <c r="BX2115" s="152"/>
      <c r="BY2115" s="152"/>
      <c r="BZ2115" s="212"/>
      <c r="CA2115" s="212"/>
      <c r="CC2115"/>
      <c r="CD2115"/>
      <c r="CE2115"/>
      <c r="CF2115"/>
      <c r="CG2115" s="1"/>
      <c r="CH2115" s="152"/>
      <c r="CI2115" s="152"/>
      <c r="CJ2115" s="213"/>
      <c r="CK2115" s="213"/>
      <c r="CN2115"/>
      <c r="CO2115"/>
      <c r="CP2115"/>
      <c r="CQ2115" s="1"/>
      <c r="CR2115" s="214"/>
      <c r="CS2115" s="214"/>
      <c r="CT2115" s="212"/>
      <c r="CU2115" s="212"/>
      <c r="CY2115"/>
      <c r="CZ2115"/>
      <c r="DA2115" s="1"/>
      <c r="DB2115" s="152"/>
      <c r="DC2115" s="152"/>
      <c r="DD2115" s="212"/>
      <c r="DE2115" s="212"/>
      <c r="DI2115"/>
      <c r="DJ2115"/>
      <c r="DK2115" s="1"/>
      <c r="DL2115" s="152"/>
      <c r="DM2115" s="152"/>
      <c r="DN2115" s="212"/>
      <c r="DO2115" s="212"/>
      <c r="DT2115"/>
      <c r="DU2115" s="1"/>
      <c r="DW2115" s="152"/>
      <c r="DY2115" s="212"/>
      <c r="EJ2115" s="212"/>
      <c r="EK2115" s="212"/>
      <c r="EP2115"/>
      <c r="EQ2115"/>
      <c r="ER2115"/>
      <c r="ES2115"/>
      <c r="ET2115"/>
      <c r="EU2115"/>
      <c r="EV2115"/>
      <c r="EW2115"/>
      <c r="EX2115"/>
    </row>
    <row r="2116" spans="37:154">
      <c r="AK2116" s="1"/>
      <c r="AL2116" s="152"/>
      <c r="AN2116" s="212"/>
      <c r="AP2116"/>
      <c r="AS2116" s="1"/>
      <c r="AT2116" s="152"/>
      <c r="AU2116" s="152"/>
      <c r="AV2116" s="212"/>
      <c r="AW2116" s="212"/>
      <c r="AX2116"/>
      <c r="AY2116"/>
      <c r="AZ2116"/>
      <c r="BC2116" s="1"/>
      <c r="BD2116" s="214"/>
      <c r="BE2116" s="214"/>
      <c r="BF2116" s="212"/>
      <c r="BG2116" s="212"/>
      <c r="BH2116"/>
      <c r="BI2116"/>
      <c r="BJ2116"/>
      <c r="BK2116"/>
      <c r="BM2116" s="1"/>
      <c r="BN2116" s="152"/>
      <c r="BO2116" s="152"/>
      <c r="BP2116" s="212"/>
      <c r="BQ2116" s="212"/>
      <c r="BR2116"/>
      <c r="BS2116"/>
      <c r="BT2116"/>
      <c r="BU2116"/>
      <c r="BV2116"/>
      <c r="BW2116" s="1"/>
      <c r="BX2116" s="152"/>
      <c r="BY2116" s="152"/>
      <c r="BZ2116" s="212"/>
      <c r="CA2116" s="212"/>
      <c r="CC2116"/>
      <c r="CD2116"/>
      <c r="CE2116"/>
      <c r="CF2116"/>
      <c r="CG2116" s="1"/>
      <c r="CH2116" s="152"/>
      <c r="CI2116" s="152"/>
      <c r="CJ2116" s="213"/>
      <c r="CK2116" s="213"/>
      <c r="CN2116"/>
      <c r="CO2116"/>
      <c r="CP2116"/>
      <c r="CQ2116" s="1"/>
      <c r="CR2116" s="214"/>
      <c r="CS2116" s="214"/>
      <c r="CT2116" s="212"/>
      <c r="CU2116" s="212"/>
      <c r="CY2116"/>
      <c r="CZ2116"/>
      <c r="DA2116" s="1"/>
      <c r="DB2116" s="152"/>
      <c r="DC2116" s="152"/>
      <c r="DD2116" s="212"/>
      <c r="DE2116" s="212"/>
      <c r="DI2116"/>
      <c r="DJ2116"/>
      <c r="DK2116" s="1"/>
      <c r="DL2116" s="152"/>
      <c r="DM2116" s="152"/>
      <c r="DN2116" s="212"/>
      <c r="DO2116" s="212"/>
      <c r="DT2116"/>
      <c r="DU2116" s="1"/>
      <c r="DW2116" s="152"/>
      <c r="DY2116" s="212"/>
      <c r="EJ2116" s="212"/>
      <c r="EK2116" s="212"/>
      <c r="EP2116"/>
      <c r="EQ2116"/>
      <c r="ER2116"/>
      <c r="ES2116"/>
      <c r="ET2116"/>
      <c r="EU2116"/>
      <c r="EV2116"/>
      <c r="EW2116"/>
      <c r="EX2116"/>
    </row>
    <row r="2117" spans="37:154">
      <c r="AK2117" s="1"/>
      <c r="AL2117" s="152"/>
      <c r="AN2117" s="212"/>
      <c r="AP2117"/>
      <c r="AS2117" s="1"/>
      <c r="AT2117" s="152"/>
      <c r="AU2117" s="152"/>
      <c r="AV2117" s="212"/>
      <c r="AW2117" s="212"/>
      <c r="AX2117"/>
      <c r="AY2117"/>
      <c r="AZ2117"/>
      <c r="BC2117" s="1"/>
      <c r="BD2117" s="214"/>
      <c r="BE2117" s="214"/>
      <c r="BF2117" s="212"/>
      <c r="BG2117" s="212"/>
      <c r="BH2117"/>
      <c r="BI2117"/>
      <c r="BJ2117"/>
      <c r="BK2117"/>
      <c r="BM2117" s="1"/>
      <c r="BN2117" s="152"/>
      <c r="BO2117" s="152"/>
      <c r="BP2117" s="212"/>
      <c r="BQ2117" s="212"/>
      <c r="BR2117"/>
      <c r="BS2117"/>
      <c r="BT2117"/>
      <c r="BU2117"/>
      <c r="BV2117"/>
      <c r="BW2117" s="1"/>
      <c r="BX2117" s="152"/>
      <c r="BY2117" s="152"/>
      <c r="BZ2117" s="212"/>
      <c r="CA2117" s="212"/>
      <c r="CC2117"/>
      <c r="CD2117"/>
      <c r="CE2117"/>
      <c r="CF2117"/>
      <c r="CG2117" s="1"/>
      <c r="CH2117" s="152"/>
      <c r="CI2117" s="152"/>
      <c r="CJ2117" s="213"/>
      <c r="CK2117" s="213"/>
      <c r="CN2117"/>
      <c r="CO2117"/>
      <c r="CP2117"/>
      <c r="CQ2117" s="1"/>
      <c r="CR2117" s="214"/>
      <c r="CS2117" s="214"/>
      <c r="CT2117" s="212"/>
      <c r="CU2117" s="212"/>
      <c r="CY2117"/>
      <c r="CZ2117"/>
      <c r="DA2117" s="1"/>
      <c r="DB2117" s="152"/>
      <c r="DC2117" s="152"/>
      <c r="DD2117" s="212"/>
      <c r="DE2117" s="212"/>
      <c r="DI2117"/>
      <c r="DJ2117"/>
      <c r="DK2117" s="1"/>
      <c r="DL2117" s="152"/>
      <c r="DM2117" s="152"/>
      <c r="DN2117" s="212"/>
      <c r="DO2117" s="212"/>
      <c r="DT2117"/>
      <c r="DU2117" s="1"/>
      <c r="DW2117" s="152"/>
      <c r="DY2117" s="212"/>
      <c r="EJ2117" s="212"/>
      <c r="EK2117" s="212"/>
      <c r="EP2117"/>
      <c r="EQ2117"/>
      <c r="ER2117"/>
      <c r="ES2117"/>
      <c r="ET2117"/>
      <c r="EU2117"/>
      <c r="EV2117"/>
      <c r="EW2117"/>
      <c r="EX2117"/>
    </row>
    <row r="2118" spans="37:154">
      <c r="AK2118" s="1"/>
      <c r="AL2118" s="152"/>
      <c r="AN2118" s="212"/>
      <c r="AP2118"/>
      <c r="AS2118" s="1"/>
      <c r="AT2118" s="152"/>
      <c r="AU2118" s="152"/>
      <c r="AV2118" s="212"/>
      <c r="AW2118" s="212"/>
      <c r="AX2118"/>
      <c r="AY2118"/>
      <c r="AZ2118"/>
      <c r="BC2118" s="1"/>
      <c r="BD2118" s="214"/>
      <c r="BE2118" s="214"/>
      <c r="BF2118" s="212"/>
      <c r="BG2118" s="212"/>
      <c r="BH2118"/>
      <c r="BI2118"/>
      <c r="BJ2118"/>
      <c r="BK2118"/>
      <c r="BM2118" s="1"/>
      <c r="BN2118" s="152"/>
      <c r="BO2118" s="152"/>
      <c r="BP2118" s="212"/>
      <c r="BQ2118" s="212"/>
      <c r="BR2118"/>
      <c r="BS2118"/>
      <c r="BT2118"/>
      <c r="BU2118"/>
      <c r="BV2118"/>
      <c r="BW2118" s="1"/>
      <c r="BX2118" s="152"/>
      <c r="BY2118" s="152"/>
      <c r="BZ2118" s="212"/>
      <c r="CA2118" s="212"/>
      <c r="CC2118"/>
      <c r="CD2118"/>
      <c r="CE2118"/>
      <c r="CF2118"/>
      <c r="CG2118" s="1"/>
      <c r="CH2118" s="152"/>
      <c r="CI2118" s="152"/>
      <c r="CJ2118" s="213"/>
      <c r="CK2118" s="213"/>
      <c r="CN2118"/>
      <c r="CO2118"/>
      <c r="CP2118"/>
      <c r="CQ2118" s="1"/>
      <c r="CR2118" s="214"/>
      <c r="CS2118" s="214"/>
      <c r="CT2118" s="212"/>
      <c r="CU2118" s="212"/>
      <c r="CY2118"/>
      <c r="CZ2118"/>
      <c r="DA2118" s="1"/>
      <c r="DB2118" s="152"/>
      <c r="DC2118" s="152"/>
      <c r="DD2118" s="212"/>
      <c r="DE2118" s="212"/>
      <c r="DI2118"/>
      <c r="DJ2118"/>
      <c r="DK2118" s="1"/>
      <c r="DL2118" s="152"/>
      <c r="DM2118" s="152"/>
      <c r="DN2118" s="212"/>
      <c r="DO2118" s="212"/>
      <c r="DT2118"/>
      <c r="DU2118" s="1"/>
      <c r="DW2118" s="152"/>
      <c r="DY2118" s="212"/>
      <c r="EJ2118" s="212"/>
      <c r="EK2118" s="212"/>
      <c r="EP2118"/>
      <c r="EQ2118"/>
      <c r="ER2118"/>
      <c r="ES2118"/>
      <c r="ET2118"/>
      <c r="EU2118"/>
      <c r="EV2118"/>
      <c r="EW2118"/>
      <c r="EX2118"/>
    </row>
    <row r="2119" spans="37:154">
      <c r="AK2119" s="1"/>
      <c r="AL2119" s="152"/>
      <c r="AN2119" s="212"/>
      <c r="AP2119"/>
      <c r="AS2119" s="1"/>
      <c r="AT2119" s="152"/>
      <c r="AU2119" s="152"/>
      <c r="AV2119" s="212"/>
      <c r="AW2119" s="212"/>
      <c r="AX2119"/>
      <c r="AY2119"/>
      <c r="AZ2119"/>
      <c r="BC2119" s="1"/>
      <c r="BD2119" s="214"/>
      <c r="BE2119" s="214"/>
      <c r="BF2119" s="212"/>
      <c r="BG2119" s="212"/>
      <c r="BH2119"/>
      <c r="BI2119"/>
      <c r="BJ2119"/>
      <c r="BK2119"/>
      <c r="BM2119" s="1"/>
      <c r="BN2119" s="152"/>
      <c r="BO2119" s="152"/>
      <c r="BP2119" s="212"/>
      <c r="BQ2119" s="212"/>
      <c r="BR2119"/>
      <c r="BS2119"/>
      <c r="BT2119"/>
      <c r="BU2119"/>
      <c r="BV2119"/>
      <c r="BW2119" s="1"/>
      <c r="BX2119" s="152"/>
      <c r="BY2119" s="152"/>
      <c r="BZ2119" s="212"/>
      <c r="CA2119" s="212"/>
      <c r="CC2119"/>
      <c r="CD2119"/>
      <c r="CE2119"/>
      <c r="CF2119"/>
      <c r="CG2119" s="1"/>
      <c r="CH2119" s="152"/>
      <c r="CI2119" s="152"/>
      <c r="CJ2119" s="213"/>
      <c r="CK2119" s="213"/>
      <c r="CN2119"/>
      <c r="CO2119"/>
      <c r="CP2119"/>
      <c r="CQ2119" s="1"/>
      <c r="CR2119" s="214"/>
      <c r="CS2119" s="214"/>
      <c r="CT2119" s="212"/>
      <c r="CU2119" s="212"/>
      <c r="CY2119"/>
      <c r="CZ2119"/>
      <c r="DA2119" s="1"/>
      <c r="DB2119" s="152"/>
      <c r="DC2119" s="152"/>
      <c r="DD2119" s="212"/>
      <c r="DE2119" s="212"/>
      <c r="DI2119"/>
      <c r="DJ2119"/>
      <c r="DK2119" s="1"/>
      <c r="DL2119" s="152"/>
      <c r="DM2119" s="152"/>
      <c r="DN2119" s="212"/>
      <c r="DO2119" s="212"/>
      <c r="DT2119"/>
      <c r="DU2119" s="1"/>
      <c r="DW2119" s="152"/>
      <c r="DY2119" s="212"/>
      <c r="EJ2119" s="212"/>
      <c r="EK2119" s="212"/>
      <c r="EP2119"/>
      <c r="EQ2119"/>
      <c r="ER2119"/>
      <c r="ES2119"/>
      <c r="ET2119"/>
      <c r="EU2119"/>
      <c r="EV2119"/>
      <c r="EW2119"/>
      <c r="EX2119"/>
    </row>
    <row r="2120" spans="37:154">
      <c r="AK2120" s="1"/>
      <c r="AL2120" s="152"/>
      <c r="AN2120" s="212"/>
      <c r="AP2120"/>
      <c r="AS2120" s="1"/>
      <c r="AT2120" s="152"/>
      <c r="AU2120" s="152"/>
      <c r="AV2120" s="212"/>
      <c r="AW2120" s="212"/>
      <c r="AX2120"/>
      <c r="AY2120"/>
      <c r="AZ2120"/>
      <c r="BC2120" s="1"/>
      <c r="BD2120" s="214"/>
      <c r="BE2120" s="214"/>
      <c r="BF2120" s="212"/>
      <c r="BG2120" s="212"/>
      <c r="BH2120"/>
      <c r="BI2120"/>
      <c r="BJ2120"/>
      <c r="BK2120"/>
      <c r="BM2120" s="1"/>
      <c r="BN2120" s="152"/>
      <c r="BO2120" s="152"/>
      <c r="BP2120" s="212"/>
      <c r="BQ2120" s="212"/>
      <c r="BR2120"/>
      <c r="BS2120"/>
      <c r="BT2120"/>
      <c r="BU2120"/>
      <c r="BV2120"/>
      <c r="BW2120" s="1"/>
      <c r="BX2120" s="152"/>
      <c r="BY2120" s="152"/>
      <c r="BZ2120" s="212"/>
      <c r="CA2120" s="212"/>
      <c r="CC2120"/>
      <c r="CD2120"/>
      <c r="CE2120"/>
      <c r="CF2120"/>
      <c r="CG2120" s="1"/>
      <c r="CH2120" s="152"/>
      <c r="CI2120" s="152"/>
      <c r="CJ2120" s="213"/>
      <c r="CK2120" s="213"/>
      <c r="CN2120"/>
      <c r="CO2120"/>
      <c r="CP2120"/>
      <c r="CQ2120" s="1"/>
      <c r="CR2120" s="214"/>
      <c r="CS2120" s="214"/>
      <c r="CT2120" s="212"/>
      <c r="CU2120" s="212"/>
      <c r="CY2120"/>
      <c r="CZ2120"/>
      <c r="DA2120" s="1"/>
      <c r="DB2120" s="152"/>
      <c r="DC2120" s="152"/>
      <c r="DD2120" s="212"/>
      <c r="DE2120" s="212"/>
      <c r="DI2120"/>
      <c r="DJ2120"/>
      <c r="DK2120" s="1"/>
      <c r="DL2120" s="152"/>
      <c r="DM2120" s="152"/>
      <c r="DN2120" s="212"/>
      <c r="DO2120" s="212"/>
      <c r="DT2120"/>
      <c r="DU2120" s="1"/>
      <c r="DW2120" s="152"/>
      <c r="DY2120" s="212"/>
      <c r="EJ2120" s="212"/>
      <c r="EK2120" s="212"/>
      <c r="EP2120"/>
      <c r="EQ2120"/>
      <c r="ER2120"/>
      <c r="ES2120"/>
      <c r="ET2120"/>
      <c r="EU2120"/>
      <c r="EV2120"/>
      <c r="EW2120"/>
      <c r="EX2120"/>
    </row>
    <row r="2121" spans="37:154">
      <c r="AK2121" s="1"/>
      <c r="AL2121" s="152"/>
      <c r="AN2121" s="212"/>
      <c r="AP2121"/>
      <c r="AS2121" s="1"/>
      <c r="AT2121" s="152"/>
      <c r="AU2121" s="152"/>
      <c r="AV2121" s="212"/>
      <c r="AW2121" s="212"/>
      <c r="AX2121"/>
      <c r="AY2121"/>
      <c r="AZ2121"/>
      <c r="BC2121" s="1"/>
      <c r="BD2121" s="214"/>
      <c r="BE2121" s="214"/>
      <c r="BF2121" s="212"/>
      <c r="BG2121" s="212"/>
      <c r="BH2121"/>
      <c r="BI2121"/>
      <c r="BJ2121"/>
      <c r="BK2121"/>
      <c r="BM2121" s="1"/>
      <c r="BN2121" s="152"/>
      <c r="BO2121" s="152"/>
      <c r="BP2121" s="212"/>
      <c r="BQ2121" s="212"/>
      <c r="BR2121"/>
      <c r="BS2121"/>
      <c r="BT2121"/>
      <c r="BU2121"/>
      <c r="BV2121"/>
      <c r="BW2121" s="1"/>
      <c r="BX2121" s="152"/>
      <c r="BY2121" s="152"/>
      <c r="BZ2121" s="212"/>
      <c r="CA2121" s="212"/>
      <c r="CC2121"/>
      <c r="CD2121"/>
      <c r="CE2121"/>
      <c r="CF2121"/>
      <c r="CG2121" s="1"/>
      <c r="CH2121" s="152"/>
      <c r="CI2121" s="152"/>
      <c r="CJ2121" s="213"/>
      <c r="CK2121" s="213"/>
      <c r="CN2121"/>
      <c r="CO2121"/>
      <c r="CP2121"/>
      <c r="CQ2121" s="1"/>
      <c r="CR2121" s="214"/>
      <c r="CS2121" s="214"/>
      <c r="CT2121" s="212"/>
      <c r="CU2121" s="212"/>
      <c r="CY2121"/>
      <c r="CZ2121"/>
      <c r="DA2121" s="1"/>
      <c r="DB2121" s="152"/>
      <c r="DC2121" s="152"/>
      <c r="DD2121" s="212"/>
      <c r="DE2121" s="212"/>
      <c r="DI2121"/>
      <c r="DJ2121"/>
      <c r="DK2121" s="1"/>
      <c r="DL2121" s="152"/>
      <c r="DM2121" s="152"/>
      <c r="DN2121" s="212"/>
      <c r="DO2121" s="212"/>
      <c r="DT2121"/>
      <c r="DU2121" s="1"/>
      <c r="DW2121" s="152"/>
      <c r="DY2121" s="212"/>
      <c r="EJ2121" s="212"/>
      <c r="EK2121" s="212"/>
      <c r="EP2121"/>
      <c r="EQ2121"/>
      <c r="ER2121"/>
      <c r="ES2121"/>
      <c r="ET2121"/>
      <c r="EU2121"/>
      <c r="EV2121"/>
      <c r="EW2121"/>
      <c r="EX2121"/>
    </row>
    <row r="2122" spans="37:154">
      <c r="AK2122" s="1"/>
      <c r="AL2122" s="152"/>
      <c r="AN2122" s="212"/>
      <c r="AP2122"/>
      <c r="AS2122" s="1"/>
      <c r="AT2122" s="152"/>
      <c r="AU2122" s="152"/>
      <c r="AV2122" s="212"/>
      <c r="AW2122" s="212"/>
      <c r="AX2122"/>
      <c r="AY2122"/>
      <c r="AZ2122"/>
      <c r="BC2122" s="1"/>
      <c r="BD2122" s="214"/>
      <c r="BE2122" s="214"/>
      <c r="BF2122" s="212"/>
      <c r="BG2122" s="212"/>
      <c r="BH2122"/>
      <c r="BI2122"/>
      <c r="BJ2122"/>
      <c r="BK2122"/>
      <c r="BM2122" s="1"/>
      <c r="BN2122" s="152"/>
      <c r="BO2122" s="152"/>
      <c r="BP2122" s="212"/>
      <c r="BQ2122" s="212"/>
      <c r="BR2122"/>
      <c r="BS2122"/>
      <c r="BT2122"/>
      <c r="BU2122"/>
      <c r="BV2122"/>
      <c r="BW2122" s="1"/>
      <c r="BX2122" s="152"/>
      <c r="BY2122" s="152"/>
      <c r="BZ2122" s="212"/>
      <c r="CA2122" s="212"/>
      <c r="CC2122"/>
      <c r="CD2122"/>
      <c r="CE2122"/>
      <c r="CF2122"/>
      <c r="CG2122" s="1"/>
      <c r="CH2122" s="152"/>
      <c r="CI2122" s="152"/>
      <c r="CJ2122" s="213"/>
      <c r="CK2122" s="213"/>
      <c r="CN2122"/>
      <c r="CO2122"/>
      <c r="CP2122"/>
      <c r="CQ2122" s="1"/>
      <c r="CR2122" s="214"/>
      <c r="CS2122" s="214"/>
      <c r="CT2122" s="212"/>
      <c r="CU2122" s="212"/>
      <c r="CY2122"/>
      <c r="CZ2122"/>
      <c r="DA2122" s="1"/>
      <c r="DB2122" s="152"/>
      <c r="DC2122" s="152"/>
      <c r="DD2122" s="212"/>
      <c r="DE2122" s="212"/>
      <c r="DI2122"/>
      <c r="DJ2122"/>
      <c r="DK2122" s="1"/>
      <c r="DL2122" s="152"/>
      <c r="DM2122" s="152"/>
      <c r="DN2122" s="212"/>
      <c r="DO2122" s="212"/>
      <c r="DT2122"/>
      <c r="DU2122" s="1"/>
      <c r="DW2122" s="152"/>
      <c r="DY2122" s="212"/>
      <c r="EJ2122" s="212"/>
      <c r="EK2122" s="212"/>
      <c r="EP2122"/>
      <c r="EQ2122"/>
      <c r="ER2122"/>
      <c r="ES2122"/>
      <c r="ET2122"/>
      <c r="EU2122"/>
      <c r="EV2122"/>
      <c r="EW2122"/>
      <c r="EX2122"/>
    </row>
    <row r="2123" spans="37:154">
      <c r="AK2123" s="1"/>
      <c r="AL2123" s="152"/>
      <c r="AN2123" s="212"/>
      <c r="AP2123"/>
      <c r="AS2123" s="1"/>
      <c r="AT2123" s="152"/>
      <c r="AU2123" s="152"/>
      <c r="AV2123" s="212"/>
      <c r="AW2123" s="212"/>
      <c r="AX2123"/>
      <c r="AY2123"/>
      <c r="AZ2123"/>
      <c r="BC2123" s="1"/>
      <c r="BD2123" s="214"/>
      <c r="BE2123" s="214"/>
      <c r="BF2123" s="212"/>
      <c r="BG2123" s="212"/>
      <c r="BH2123"/>
      <c r="BI2123"/>
      <c r="BJ2123"/>
      <c r="BK2123"/>
      <c r="BM2123" s="1"/>
      <c r="BN2123" s="152"/>
      <c r="BO2123" s="152"/>
      <c r="BP2123" s="212"/>
      <c r="BQ2123" s="212"/>
      <c r="BR2123"/>
      <c r="BS2123"/>
      <c r="BT2123"/>
      <c r="BU2123"/>
      <c r="BV2123"/>
      <c r="BW2123" s="1"/>
      <c r="BX2123" s="152"/>
      <c r="BY2123" s="152"/>
      <c r="BZ2123" s="212"/>
      <c r="CA2123" s="212"/>
      <c r="CC2123"/>
      <c r="CD2123"/>
      <c r="CE2123"/>
      <c r="CF2123"/>
      <c r="CG2123" s="1"/>
      <c r="CH2123" s="152"/>
      <c r="CI2123" s="152"/>
      <c r="CJ2123" s="213"/>
      <c r="CK2123" s="213"/>
      <c r="CN2123"/>
      <c r="CO2123"/>
      <c r="CP2123"/>
      <c r="CQ2123" s="1"/>
      <c r="CR2123" s="214"/>
      <c r="CS2123" s="214"/>
      <c r="CT2123" s="212"/>
      <c r="CU2123" s="212"/>
      <c r="CY2123"/>
      <c r="CZ2123"/>
      <c r="DA2123" s="1"/>
      <c r="DB2123" s="152"/>
      <c r="DC2123" s="152"/>
      <c r="DD2123" s="212"/>
      <c r="DE2123" s="212"/>
      <c r="DI2123"/>
      <c r="DJ2123"/>
      <c r="DK2123" s="1"/>
      <c r="DL2123" s="152"/>
      <c r="DM2123" s="152"/>
      <c r="DN2123" s="212"/>
      <c r="DO2123" s="212"/>
      <c r="DT2123"/>
      <c r="DU2123" s="1"/>
      <c r="DW2123" s="152"/>
      <c r="DY2123" s="212"/>
      <c r="EJ2123" s="212"/>
      <c r="EK2123" s="212"/>
      <c r="EP2123"/>
      <c r="EQ2123"/>
      <c r="ER2123"/>
      <c r="ES2123"/>
      <c r="ET2123"/>
      <c r="EU2123"/>
      <c r="EV2123"/>
      <c r="EW2123"/>
      <c r="EX2123"/>
    </row>
    <row r="2124" spans="37:154">
      <c r="AK2124" s="1"/>
      <c r="AL2124" s="152"/>
      <c r="AN2124" s="212"/>
      <c r="AP2124"/>
      <c r="AS2124" s="1"/>
      <c r="AT2124" s="152"/>
      <c r="AU2124" s="152"/>
      <c r="AV2124" s="212"/>
      <c r="AW2124" s="212"/>
      <c r="AX2124"/>
      <c r="AY2124"/>
      <c r="AZ2124"/>
      <c r="BC2124" s="1"/>
      <c r="BD2124" s="214"/>
      <c r="BE2124" s="214"/>
      <c r="BF2124" s="212"/>
      <c r="BG2124" s="212"/>
      <c r="BH2124"/>
      <c r="BI2124"/>
      <c r="BJ2124"/>
      <c r="BK2124"/>
      <c r="BM2124" s="1"/>
      <c r="BN2124" s="152"/>
      <c r="BO2124" s="152"/>
      <c r="BP2124" s="212"/>
      <c r="BQ2124" s="212"/>
      <c r="BR2124"/>
      <c r="BS2124"/>
      <c r="BT2124"/>
      <c r="BU2124"/>
      <c r="BV2124"/>
      <c r="BW2124" s="1"/>
      <c r="BX2124" s="152"/>
      <c r="BY2124" s="152"/>
      <c r="BZ2124" s="212"/>
      <c r="CA2124" s="212"/>
      <c r="CC2124"/>
      <c r="CD2124"/>
      <c r="CE2124"/>
      <c r="CF2124"/>
      <c r="CG2124" s="1"/>
      <c r="CH2124" s="152"/>
      <c r="CI2124" s="152"/>
      <c r="CJ2124" s="213"/>
      <c r="CK2124" s="213"/>
      <c r="CN2124"/>
      <c r="CO2124"/>
      <c r="CP2124"/>
      <c r="CQ2124" s="1"/>
      <c r="CR2124" s="214"/>
      <c r="CS2124" s="214"/>
      <c r="CT2124" s="212"/>
      <c r="CU2124" s="212"/>
      <c r="CY2124"/>
      <c r="CZ2124"/>
      <c r="DA2124" s="1"/>
      <c r="DB2124" s="152"/>
      <c r="DC2124" s="152"/>
      <c r="DD2124" s="212"/>
      <c r="DE2124" s="212"/>
      <c r="DI2124"/>
      <c r="DJ2124"/>
      <c r="DK2124" s="1"/>
      <c r="DL2124" s="152"/>
      <c r="DM2124" s="152"/>
      <c r="DN2124" s="212"/>
      <c r="DO2124" s="212"/>
      <c r="DT2124"/>
      <c r="DU2124" s="1"/>
      <c r="DW2124" s="152"/>
      <c r="DY2124" s="212"/>
      <c r="EJ2124" s="212"/>
      <c r="EK2124" s="212"/>
      <c r="EP2124"/>
      <c r="EQ2124"/>
      <c r="ER2124"/>
      <c r="ES2124"/>
      <c r="ET2124"/>
      <c r="EU2124"/>
      <c r="EV2124"/>
      <c r="EW2124"/>
      <c r="EX2124"/>
    </row>
    <row r="2125" spans="37:154">
      <c r="AK2125" s="1"/>
      <c r="AL2125" s="152"/>
      <c r="AN2125" s="212"/>
      <c r="AP2125"/>
      <c r="AS2125" s="1"/>
      <c r="AT2125" s="152"/>
      <c r="AU2125" s="152"/>
      <c r="AV2125" s="212"/>
      <c r="AW2125" s="212"/>
      <c r="AX2125"/>
      <c r="AY2125"/>
      <c r="AZ2125"/>
      <c r="BC2125" s="1"/>
      <c r="BD2125" s="214"/>
      <c r="BE2125" s="214"/>
      <c r="BF2125" s="212"/>
      <c r="BG2125" s="212"/>
      <c r="BH2125"/>
      <c r="BI2125"/>
      <c r="BJ2125"/>
      <c r="BK2125"/>
      <c r="BM2125" s="1"/>
      <c r="BN2125" s="152"/>
      <c r="BO2125" s="152"/>
      <c r="BP2125" s="212"/>
      <c r="BQ2125" s="212"/>
      <c r="BR2125"/>
      <c r="BS2125"/>
      <c r="BT2125"/>
      <c r="BU2125"/>
      <c r="BV2125"/>
      <c r="BW2125" s="1"/>
      <c r="BX2125" s="152"/>
      <c r="BY2125" s="152"/>
      <c r="BZ2125" s="212"/>
      <c r="CA2125" s="212"/>
      <c r="CC2125"/>
      <c r="CD2125"/>
      <c r="CE2125"/>
      <c r="CF2125"/>
      <c r="CG2125" s="1"/>
      <c r="CH2125" s="152"/>
      <c r="CI2125" s="152"/>
      <c r="CJ2125" s="213"/>
      <c r="CK2125" s="213"/>
      <c r="CN2125"/>
      <c r="CO2125"/>
      <c r="CP2125"/>
      <c r="CQ2125" s="1"/>
      <c r="CR2125" s="214"/>
      <c r="CS2125" s="214"/>
      <c r="CT2125" s="212"/>
      <c r="CU2125" s="212"/>
      <c r="CY2125"/>
      <c r="CZ2125"/>
      <c r="DA2125" s="1"/>
      <c r="DB2125" s="152"/>
      <c r="DC2125" s="152"/>
      <c r="DD2125" s="212"/>
      <c r="DE2125" s="212"/>
      <c r="DI2125"/>
      <c r="DJ2125"/>
      <c r="DK2125" s="1"/>
      <c r="DL2125" s="152"/>
      <c r="DM2125" s="152"/>
      <c r="DN2125" s="212"/>
      <c r="DO2125" s="212"/>
      <c r="DT2125"/>
      <c r="DU2125" s="1"/>
      <c r="DW2125" s="152"/>
      <c r="DY2125" s="212"/>
      <c r="EJ2125" s="212"/>
      <c r="EK2125" s="212"/>
      <c r="EP2125"/>
      <c r="EQ2125"/>
      <c r="ER2125"/>
      <c r="ES2125"/>
      <c r="ET2125"/>
      <c r="EU2125"/>
      <c r="EV2125"/>
      <c r="EW2125"/>
      <c r="EX2125"/>
    </row>
    <row r="2126" spans="37:154">
      <c r="AK2126" s="1"/>
      <c r="AL2126" s="152"/>
      <c r="AN2126" s="212"/>
      <c r="AP2126"/>
      <c r="AS2126" s="1"/>
      <c r="AT2126" s="152"/>
      <c r="AU2126" s="152"/>
      <c r="AV2126" s="212"/>
      <c r="AW2126" s="212"/>
      <c r="AX2126"/>
      <c r="AY2126"/>
      <c r="AZ2126"/>
      <c r="BC2126" s="1"/>
      <c r="BD2126" s="214"/>
      <c r="BE2126" s="214"/>
      <c r="BF2126" s="212"/>
      <c r="BG2126" s="212"/>
      <c r="BH2126"/>
      <c r="BI2126"/>
      <c r="BJ2126"/>
      <c r="BK2126"/>
      <c r="BM2126" s="1"/>
      <c r="BN2126" s="152"/>
      <c r="BO2126" s="152"/>
      <c r="BP2126" s="212"/>
      <c r="BQ2126" s="212"/>
      <c r="BR2126"/>
      <c r="BS2126"/>
      <c r="BT2126"/>
      <c r="BU2126"/>
      <c r="BV2126"/>
      <c r="BW2126" s="1"/>
      <c r="BX2126" s="152"/>
      <c r="BY2126" s="152"/>
      <c r="BZ2126" s="212"/>
      <c r="CA2126" s="212"/>
      <c r="CC2126"/>
      <c r="CD2126"/>
      <c r="CE2126"/>
      <c r="CF2126"/>
      <c r="CG2126" s="1"/>
      <c r="CH2126" s="152"/>
      <c r="CI2126" s="152"/>
      <c r="CJ2126" s="213"/>
      <c r="CK2126" s="213"/>
      <c r="CN2126"/>
      <c r="CO2126"/>
      <c r="CP2126"/>
      <c r="CQ2126" s="1"/>
      <c r="CR2126" s="214"/>
      <c r="CS2126" s="214"/>
      <c r="CT2126" s="212"/>
      <c r="CU2126" s="212"/>
      <c r="CY2126"/>
      <c r="CZ2126"/>
      <c r="DA2126" s="1"/>
      <c r="DB2126" s="152"/>
      <c r="DC2126" s="152"/>
      <c r="DD2126" s="212"/>
      <c r="DE2126" s="212"/>
      <c r="DI2126"/>
      <c r="DJ2126"/>
      <c r="DK2126" s="1"/>
      <c r="DL2126" s="152"/>
      <c r="DM2126" s="152"/>
      <c r="DN2126" s="212"/>
      <c r="DO2126" s="212"/>
      <c r="DT2126"/>
      <c r="DU2126" s="1"/>
      <c r="DW2126" s="152"/>
      <c r="DY2126" s="212"/>
      <c r="EJ2126" s="212"/>
      <c r="EK2126" s="212"/>
      <c r="EP2126"/>
      <c r="EQ2126"/>
      <c r="ER2126"/>
      <c r="ES2126"/>
      <c r="ET2126"/>
      <c r="EU2126"/>
      <c r="EV2126"/>
      <c r="EW2126"/>
      <c r="EX2126"/>
    </row>
    <row r="2127" spans="37:154">
      <c r="AK2127" s="1"/>
      <c r="AL2127" s="152"/>
      <c r="AN2127" s="212"/>
      <c r="AP2127"/>
      <c r="AS2127" s="1"/>
      <c r="AT2127" s="152"/>
      <c r="AU2127" s="152"/>
      <c r="AV2127" s="212"/>
      <c r="AW2127" s="212"/>
      <c r="AX2127"/>
      <c r="AY2127"/>
      <c r="AZ2127"/>
      <c r="BC2127" s="1"/>
      <c r="BD2127" s="214"/>
      <c r="BE2127" s="214"/>
      <c r="BF2127" s="212"/>
      <c r="BG2127" s="212"/>
      <c r="BH2127"/>
      <c r="BI2127"/>
      <c r="BJ2127"/>
      <c r="BK2127"/>
      <c r="BM2127" s="1"/>
      <c r="BN2127" s="152"/>
      <c r="BO2127" s="152"/>
      <c r="BP2127" s="212"/>
      <c r="BQ2127" s="212"/>
      <c r="BR2127"/>
      <c r="BS2127"/>
      <c r="BT2127"/>
      <c r="BU2127"/>
      <c r="BV2127"/>
      <c r="BW2127" s="1"/>
      <c r="BX2127" s="152"/>
      <c r="BY2127" s="152"/>
      <c r="BZ2127" s="212"/>
      <c r="CA2127" s="212"/>
      <c r="CC2127"/>
      <c r="CD2127"/>
      <c r="CE2127"/>
      <c r="CF2127"/>
      <c r="CG2127" s="1"/>
      <c r="CH2127" s="152"/>
      <c r="CI2127" s="152"/>
      <c r="CJ2127" s="213"/>
      <c r="CK2127" s="213"/>
      <c r="CN2127"/>
      <c r="CO2127"/>
      <c r="CP2127"/>
      <c r="CQ2127" s="1"/>
      <c r="CR2127" s="214"/>
      <c r="CS2127" s="214"/>
      <c r="CT2127" s="212"/>
      <c r="CU2127" s="212"/>
      <c r="CY2127"/>
      <c r="CZ2127"/>
      <c r="DA2127" s="1"/>
      <c r="DB2127" s="152"/>
      <c r="DC2127" s="152"/>
      <c r="DD2127" s="212"/>
      <c r="DE2127" s="212"/>
      <c r="DI2127"/>
      <c r="DJ2127"/>
      <c r="DK2127" s="1"/>
      <c r="DL2127" s="152"/>
      <c r="DM2127" s="152"/>
      <c r="DN2127" s="212"/>
      <c r="DO2127" s="212"/>
      <c r="DT2127"/>
      <c r="DU2127" s="1"/>
      <c r="DW2127" s="152"/>
      <c r="DY2127" s="212"/>
      <c r="EJ2127" s="212"/>
      <c r="EK2127" s="212"/>
      <c r="EP2127"/>
      <c r="EQ2127"/>
      <c r="ER2127"/>
      <c r="ES2127"/>
      <c r="ET2127"/>
      <c r="EU2127"/>
      <c r="EV2127"/>
      <c r="EW2127"/>
      <c r="EX2127"/>
    </row>
    <row r="2128" spans="37:154">
      <c r="AK2128" s="1"/>
      <c r="AL2128" s="152"/>
      <c r="AN2128" s="212"/>
      <c r="AP2128"/>
      <c r="AS2128" s="1"/>
      <c r="AT2128" s="152"/>
      <c r="AU2128" s="152"/>
      <c r="AV2128" s="212"/>
      <c r="AW2128" s="212"/>
      <c r="AX2128"/>
      <c r="AY2128"/>
      <c r="AZ2128"/>
      <c r="BC2128" s="1"/>
      <c r="BD2128" s="214"/>
      <c r="BE2128" s="214"/>
      <c r="BF2128" s="212"/>
      <c r="BG2128" s="212"/>
      <c r="BH2128"/>
      <c r="BI2128"/>
      <c r="BJ2128"/>
      <c r="BK2128"/>
      <c r="BM2128" s="1"/>
      <c r="BN2128" s="152"/>
      <c r="BO2128" s="152"/>
      <c r="BP2128" s="212"/>
      <c r="BQ2128" s="212"/>
      <c r="BR2128"/>
      <c r="BS2128"/>
      <c r="BT2128"/>
      <c r="BU2128"/>
      <c r="BV2128"/>
      <c r="BW2128" s="1"/>
      <c r="BX2128" s="152"/>
      <c r="BY2128" s="152"/>
      <c r="BZ2128" s="212"/>
      <c r="CA2128" s="212"/>
      <c r="CC2128"/>
      <c r="CD2128"/>
      <c r="CE2128"/>
      <c r="CF2128"/>
      <c r="CG2128" s="1"/>
      <c r="CH2128" s="152"/>
      <c r="CI2128" s="152"/>
      <c r="CJ2128" s="213"/>
      <c r="CK2128" s="213"/>
      <c r="CN2128"/>
      <c r="CO2128"/>
      <c r="CP2128"/>
      <c r="CQ2128" s="1"/>
      <c r="CR2128" s="214"/>
      <c r="CS2128" s="214"/>
      <c r="CT2128" s="212"/>
      <c r="CU2128" s="212"/>
      <c r="CY2128"/>
      <c r="CZ2128"/>
      <c r="DA2128" s="1"/>
      <c r="DB2128" s="152"/>
      <c r="DC2128" s="152"/>
      <c r="DD2128" s="212"/>
      <c r="DE2128" s="212"/>
      <c r="DI2128"/>
      <c r="DJ2128"/>
      <c r="DK2128" s="1"/>
      <c r="DL2128" s="152"/>
      <c r="DM2128" s="152"/>
      <c r="DN2128" s="212"/>
      <c r="DO2128" s="212"/>
      <c r="DT2128"/>
      <c r="DU2128" s="1"/>
      <c r="DW2128" s="152"/>
      <c r="DY2128" s="212"/>
      <c r="EJ2128" s="212"/>
      <c r="EK2128" s="212"/>
      <c r="EP2128"/>
      <c r="EQ2128"/>
      <c r="ER2128"/>
      <c r="ES2128"/>
      <c r="ET2128"/>
      <c r="EU2128"/>
      <c r="EV2128"/>
      <c r="EW2128"/>
      <c r="EX2128"/>
    </row>
    <row r="2129" spans="37:154">
      <c r="AK2129" s="1"/>
      <c r="AL2129" s="152"/>
      <c r="AN2129" s="212"/>
      <c r="AP2129"/>
      <c r="AS2129" s="1"/>
      <c r="AT2129" s="152"/>
      <c r="AU2129" s="152"/>
      <c r="AV2129" s="212"/>
      <c r="AW2129" s="212"/>
      <c r="AX2129"/>
      <c r="AY2129"/>
      <c r="AZ2129"/>
      <c r="BC2129" s="1"/>
      <c r="BD2129" s="214"/>
      <c r="BE2129" s="214"/>
      <c r="BF2129" s="212"/>
      <c r="BG2129" s="212"/>
      <c r="BH2129"/>
      <c r="BI2129"/>
      <c r="BJ2129"/>
      <c r="BK2129"/>
      <c r="BM2129" s="1"/>
      <c r="BN2129" s="152"/>
      <c r="BO2129" s="152"/>
      <c r="BP2129" s="212"/>
      <c r="BQ2129" s="212"/>
      <c r="BR2129"/>
      <c r="BS2129"/>
      <c r="BT2129"/>
      <c r="BU2129"/>
      <c r="BV2129"/>
      <c r="BW2129" s="1"/>
      <c r="BX2129" s="152"/>
      <c r="BY2129" s="152"/>
      <c r="BZ2129" s="212"/>
      <c r="CA2129" s="212"/>
      <c r="CC2129"/>
      <c r="CD2129"/>
      <c r="CE2129"/>
      <c r="CF2129"/>
      <c r="CG2129" s="1"/>
      <c r="CH2129" s="152"/>
      <c r="CI2129" s="152"/>
      <c r="CJ2129" s="213"/>
      <c r="CK2129" s="213"/>
      <c r="CN2129"/>
      <c r="CO2129"/>
      <c r="CP2129"/>
      <c r="CQ2129" s="1"/>
      <c r="CR2129" s="214"/>
      <c r="CS2129" s="214"/>
      <c r="CT2129" s="212"/>
      <c r="CU2129" s="212"/>
      <c r="CY2129"/>
      <c r="CZ2129"/>
      <c r="DA2129" s="1"/>
      <c r="DB2129" s="152"/>
      <c r="DC2129" s="152"/>
      <c r="DD2129" s="212"/>
      <c r="DE2129" s="212"/>
      <c r="DI2129"/>
      <c r="DJ2129"/>
      <c r="DK2129" s="1"/>
      <c r="DL2129" s="152"/>
      <c r="DM2129" s="152"/>
      <c r="DN2129" s="212"/>
      <c r="DO2129" s="212"/>
      <c r="DT2129"/>
      <c r="DU2129" s="1"/>
      <c r="DW2129" s="152"/>
      <c r="DY2129" s="212"/>
      <c r="EJ2129" s="212"/>
      <c r="EK2129" s="212"/>
      <c r="EP2129"/>
      <c r="EQ2129"/>
      <c r="ER2129"/>
      <c r="ES2129"/>
      <c r="ET2129"/>
      <c r="EU2129"/>
      <c r="EV2129"/>
      <c r="EW2129"/>
      <c r="EX2129"/>
    </row>
    <row r="2130" spans="37:154">
      <c r="AK2130" s="1"/>
      <c r="AL2130" s="152"/>
      <c r="AN2130" s="212"/>
      <c r="AP2130"/>
      <c r="AS2130" s="1"/>
      <c r="AT2130" s="152"/>
      <c r="AU2130" s="152"/>
      <c r="AV2130" s="212"/>
      <c r="AW2130" s="212"/>
      <c r="AX2130"/>
      <c r="AY2130"/>
      <c r="AZ2130"/>
      <c r="BC2130" s="1"/>
      <c r="BD2130" s="214"/>
      <c r="BE2130" s="214"/>
      <c r="BF2130" s="212"/>
      <c r="BG2130" s="212"/>
      <c r="BH2130"/>
      <c r="BI2130"/>
      <c r="BJ2130"/>
      <c r="BK2130"/>
      <c r="BM2130" s="1"/>
      <c r="BN2130" s="152"/>
      <c r="BO2130" s="152"/>
      <c r="BP2130" s="212"/>
      <c r="BQ2130" s="212"/>
      <c r="BR2130"/>
      <c r="BS2130"/>
      <c r="BT2130"/>
      <c r="BU2130"/>
      <c r="BV2130"/>
      <c r="BW2130" s="1"/>
      <c r="BX2130" s="152"/>
      <c r="BY2130" s="152"/>
      <c r="BZ2130" s="212"/>
      <c r="CA2130" s="212"/>
      <c r="CC2130"/>
      <c r="CD2130"/>
      <c r="CE2130"/>
      <c r="CF2130"/>
      <c r="CG2130" s="1"/>
      <c r="CH2130" s="152"/>
      <c r="CI2130" s="152"/>
      <c r="CJ2130" s="213"/>
      <c r="CK2130" s="213"/>
      <c r="CN2130"/>
      <c r="CO2130"/>
      <c r="CP2130"/>
      <c r="CQ2130" s="1"/>
      <c r="CR2130" s="214"/>
      <c r="CS2130" s="214"/>
      <c r="CT2130" s="212"/>
      <c r="CU2130" s="212"/>
      <c r="CY2130"/>
      <c r="CZ2130"/>
      <c r="DA2130" s="1"/>
      <c r="DB2130" s="152"/>
      <c r="DC2130" s="152"/>
      <c r="DD2130" s="212"/>
      <c r="DE2130" s="212"/>
      <c r="DI2130"/>
      <c r="DJ2130"/>
      <c r="DK2130" s="1"/>
      <c r="DL2130" s="152"/>
      <c r="DM2130" s="152"/>
      <c r="DN2130" s="212"/>
      <c r="DO2130" s="212"/>
      <c r="DT2130"/>
      <c r="DU2130" s="1"/>
      <c r="DW2130" s="152"/>
      <c r="DY2130" s="212"/>
      <c r="EJ2130" s="212"/>
      <c r="EK2130" s="212"/>
      <c r="EP2130"/>
      <c r="EQ2130"/>
      <c r="ER2130"/>
      <c r="ES2130"/>
      <c r="ET2130"/>
      <c r="EU2130"/>
      <c r="EV2130"/>
      <c r="EW2130"/>
      <c r="EX2130"/>
    </row>
    <row r="2131" spans="37:154">
      <c r="AK2131" s="1"/>
      <c r="AL2131" s="152"/>
      <c r="AN2131" s="212"/>
      <c r="AP2131"/>
      <c r="AS2131" s="1"/>
      <c r="AT2131" s="152"/>
      <c r="AU2131" s="152"/>
      <c r="AV2131" s="212"/>
      <c r="AW2131" s="212"/>
      <c r="AX2131"/>
      <c r="AY2131"/>
      <c r="AZ2131"/>
      <c r="BC2131" s="1"/>
      <c r="BD2131" s="214"/>
      <c r="BE2131" s="214"/>
      <c r="BF2131" s="212"/>
      <c r="BG2131" s="212"/>
      <c r="BH2131"/>
      <c r="BI2131"/>
      <c r="BJ2131"/>
      <c r="BK2131"/>
      <c r="BM2131" s="1"/>
      <c r="BN2131" s="152"/>
      <c r="BO2131" s="152"/>
      <c r="BP2131" s="212"/>
      <c r="BQ2131" s="212"/>
      <c r="BR2131"/>
      <c r="BS2131"/>
      <c r="BT2131"/>
      <c r="BU2131"/>
      <c r="BV2131"/>
      <c r="BW2131" s="1"/>
      <c r="BX2131" s="152"/>
      <c r="BY2131" s="152"/>
      <c r="BZ2131" s="212"/>
      <c r="CA2131" s="212"/>
      <c r="CC2131"/>
      <c r="CD2131"/>
      <c r="CE2131"/>
      <c r="CF2131"/>
      <c r="CG2131" s="1"/>
      <c r="CH2131" s="152"/>
      <c r="CI2131" s="152"/>
      <c r="CJ2131" s="213"/>
      <c r="CK2131" s="213"/>
      <c r="CN2131"/>
      <c r="CO2131"/>
      <c r="CP2131"/>
      <c r="CQ2131" s="1"/>
      <c r="CR2131" s="214"/>
      <c r="CS2131" s="214"/>
      <c r="CT2131" s="212"/>
      <c r="CU2131" s="212"/>
      <c r="CY2131"/>
      <c r="CZ2131"/>
      <c r="DA2131" s="1"/>
      <c r="DB2131" s="152"/>
      <c r="DC2131" s="152"/>
      <c r="DD2131" s="212"/>
      <c r="DE2131" s="212"/>
      <c r="DI2131"/>
      <c r="DJ2131"/>
      <c r="DK2131" s="1"/>
      <c r="DL2131" s="152"/>
      <c r="DM2131" s="152"/>
      <c r="DN2131" s="212"/>
      <c r="DO2131" s="212"/>
      <c r="DT2131"/>
      <c r="DU2131" s="1"/>
      <c r="DW2131" s="152"/>
      <c r="DY2131" s="212"/>
      <c r="EJ2131" s="212"/>
      <c r="EK2131" s="212"/>
      <c r="EP2131"/>
      <c r="EQ2131"/>
      <c r="ER2131"/>
      <c r="ES2131"/>
      <c r="ET2131"/>
      <c r="EU2131"/>
      <c r="EV2131"/>
      <c r="EW2131"/>
      <c r="EX2131"/>
    </row>
    <row r="2132" spans="37:154">
      <c r="AK2132" s="1"/>
      <c r="AL2132" s="152"/>
      <c r="AN2132" s="212"/>
      <c r="AP2132"/>
      <c r="AS2132" s="1"/>
      <c r="AT2132" s="152"/>
      <c r="AU2132" s="152"/>
      <c r="AV2132" s="212"/>
      <c r="AW2132" s="212"/>
      <c r="AX2132"/>
      <c r="AY2132"/>
      <c r="AZ2132"/>
      <c r="BC2132" s="1"/>
      <c r="BD2132" s="214"/>
      <c r="BE2132" s="214"/>
      <c r="BF2132" s="212"/>
      <c r="BG2132" s="212"/>
      <c r="BH2132"/>
      <c r="BI2132"/>
      <c r="BJ2132"/>
      <c r="BK2132"/>
      <c r="BM2132" s="1"/>
      <c r="BN2132" s="152"/>
      <c r="BO2132" s="152"/>
      <c r="BP2132" s="212"/>
      <c r="BQ2132" s="212"/>
      <c r="BR2132"/>
      <c r="BS2132"/>
      <c r="BT2132"/>
      <c r="BU2132"/>
      <c r="BV2132"/>
      <c r="BW2132" s="1"/>
      <c r="BX2132" s="152"/>
      <c r="BY2132" s="152"/>
      <c r="BZ2132" s="212"/>
      <c r="CA2132" s="212"/>
      <c r="CC2132"/>
      <c r="CD2132"/>
      <c r="CE2132"/>
      <c r="CF2132"/>
      <c r="CG2132" s="1"/>
      <c r="CH2132" s="152"/>
      <c r="CI2132" s="152"/>
      <c r="CJ2132" s="213"/>
      <c r="CK2132" s="213"/>
      <c r="CN2132"/>
      <c r="CO2132"/>
      <c r="CP2132"/>
      <c r="CQ2132" s="1"/>
      <c r="CR2132" s="214"/>
      <c r="CS2132" s="214"/>
      <c r="CT2132" s="212"/>
      <c r="CU2132" s="212"/>
      <c r="CY2132"/>
      <c r="CZ2132"/>
      <c r="DA2132" s="1"/>
      <c r="DB2132" s="152"/>
      <c r="DC2132" s="152"/>
      <c r="DD2132" s="212"/>
      <c r="DE2132" s="212"/>
      <c r="DI2132"/>
      <c r="DJ2132"/>
      <c r="DK2132" s="1"/>
      <c r="DL2132" s="152"/>
      <c r="DM2132" s="152"/>
      <c r="DN2132" s="212"/>
      <c r="DO2132" s="212"/>
      <c r="DT2132"/>
      <c r="DU2132" s="1"/>
      <c r="DW2132" s="152"/>
      <c r="DY2132" s="212"/>
      <c r="EJ2132" s="212"/>
      <c r="EK2132" s="212"/>
      <c r="EP2132"/>
      <c r="EQ2132"/>
      <c r="ER2132"/>
      <c r="ES2132"/>
      <c r="ET2132"/>
      <c r="EU2132"/>
      <c r="EV2132"/>
      <c r="EW2132"/>
      <c r="EX2132"/>
    </row>
    <row r="2133" spans="37:154">
      <c r="AK2133" s="1"/>
      <c r="AL2133" s="152"/>
      <c r="AN2133" s="212"/>
      <c r="AP2133"/>
      <c r="AS2133" s="1"/>
      <c r="AT2133" s="152"/>
      <c r="AU2133" s="152"/>
      <c r="AV2133" s="212"/>
      <c r="AW2133" s="212"/>
      <c r="AX2133"/>
      <c r="AY2133"/>
      <c r="AZ2133"/>
      <c r="BC2133" s="1"/>
      <c r="BD2133" s="214"/>
      <c r="BE2133" s="214"/>
      <c r="BF2133" s="212"/>
      <c r="BG2133" s="212"/>
      <c r="BH2133"/>
      <c r="BI2133"/>
      <c r="BJ2133"/>
      <c r="BK2133"/>
      <c r="BM2133" s="1"/>
      <c r="BN2133" s="152"/>
      <c r="BO2133" s="152"/>
      <c r="BP2133" s="212"/>
      <c r="BQ2133" s="212"/>
      <c r="BR2133"/>
      <c r="BS2133"/>
      <c r="BT2133"/>
      <c r="BU2133"/>
      <c r="BV2133"/>
      <c r="BW2133" s="1"/>
      <c r="BX2133" s="152"/>
      <c r="BY2133" s="152"/>
      <c r="BZ2133" s="212"/>
      <c r="CA2133" s="212"/>
      <c r="CC2133"/>
      <c r="CD2133"/>
      <c r="CE2133"/>
      <c r="CF2133"/>
      <c r="CG2133" s="1"/>
      <c r="CH2133" s="152"/>
      <c r="CI2133" s="152"/>
      <c r="CJ2133" s="213"/>
      <c r="CK2133" s="213"/>
      <c r="CN2133"/>
      <c r="CO2133"/>
      <c r="CP2133"/>
      <c r="CQ2133" s="1"/>
      <c r="CR2133" s="214"/>
      <c r="CS2133" s="214"/>
      <c r="CT2133" s="212"/>
      <c r="CU2133" s="212"/>
      <c r="CY2133"/>
      <c r="CZ2133"/>
      <c r="DA2133" s="1"/>
      <c r="DB2133" s="152"/>
      <c r="DC2133" s="152"/>
      <c r="DD2133" s="212"/>
      <c r="DE2133" s="212"/>
      <c r="DI2133"/>
      <c r="DJ2133"/>
      <c r="DK2133" s="1"/>
      <c r="DL2133" s="152"/>
      <c r="DM2133" s="152"/>
      <c r="DN2133" s="212"/>
      <c r="DO2133" s="212"/>
      <c r="DT2133"/>
      <c r="DU2133" s="1"/>
      <c r="DW2133" s="152"/>
      <c r="DY2133" s="212"/>
      <c r="EJ2133" s="212"/>
      <c r="EK2133" s="212"/>
      <c r="EP2133"/>
      <c r="EQ2133"/>
      <c r="ER2133"/>
      <c r="ES2133"/>
      <c r="ET2133"/>
      <c r="EU2133"/>
      <c r="EV2133"/>
      <c r="EW2133"/>
      <c r="EX2133"/>
    </row>
    <row r="2134" spans="37:154">
      <c r="AK2134" s="1"/>
      <c r="AL2134" s="152"/>
      <c r="AN2134" s="212"/>
      <c r="AP2134"/>
      <c r="AS2134" s="1"/>
      <c r="AT2134" s="152"/>
      <c r="AU2134" s="152"/>
      <c r="AV2134" s="212"/>
      <c r="AW2134" s="212"/>
      <c r="AX2134"/>
      <c r="AY2134"/>
      <c r="AZ2134"/>
      <c r="BC2134" s="1"/>
      <c r="BD2134" s="214"/>
      <c r="BE2134" s="214"/>
      <c r="BF2134" s="212"/>
      <c r="BG2134" s="212"/>
      <c r="BH2134"/>
      <c r="BI2134"/>
      <c r="BJ2134"/>
      <c r="BK2134"/>
      <c r="BM2134" s="1"/>
      <c r="BN2134" s="152"/>
      <c r="BO2134" s="152"/>
      <c r="BP2134" s="212"/>
      <c r="BQ2134" s="212"/>
      <c r="BR2134"/>
      <c r="BS2134"/>
      <c r="BT2134"/>
      <c r="BU2134"/>
      <c r="BV2134"/>
      <c r="BW2134" s="1"/>
      <c r="BX2134" s="152"/>
      <c r="BY2134" s="152"/>
      <c r="BZ2134" s="212"/>
      <c r="CA2134" s="212"/>
      <c r="CC2134"/>
      <c r="CD2134"/>
      <c r="CE2134"/>
      <c r="CF2134"/>
      <c r="CG2134" s="1"/>
      <c r="CH2134" s="152"/>
      <c r="CI2134" s="152"/>
      <c r="CJ2134" s="213"/>
      <c r="CK2134" s="213"/>
      <c r="CN2134"/>
      <c r="CO2134"/>
      <c r="CP2134"/>
      <c r="CQ2134" s="1"/>
      <c r="CR2134" s="214"/>
      <c r="CS2134" s="214"/>
      <c r="CT2134" s="212"/>
      <c r="CU2134" s="212"/>
      <c r="CY2134"/>
      <c r="CZ2134"/>
      <c r="DA2134" s="1"/>
      <c r="DB2134" s="152"/>
      <c r="DC2134" s="152"/>
      <c r="DD2134" s="212"/>
      <c r="DE2134" s="212"/>
      <c r="DI2134"/>
      <c r="DJ2134"/>
      <c r="DK2134" s="1"/>
      <c r="DL2134" s="152"/>
      <c r="DM2134" s="152"/>
      <c r="DN2134" s="212"/>
      <c r="DO2134" s="212"/>
      <c r="DT2134"/>
      <c r="DU2134" s="1"/>
      <c r="DW2134" s="152"/>
      <c r="DY2134" s="212"/>
      <c r="EJ2134" s="212"/>
      <c r="EK2134" s="212"/>
      <c r="EP2134"/>
      <c r="EQ2134"/>
      <c r="ER2134"/>
      <c r="ES2134"/>
      <c r="ET2134"/>
      <c r="EU2134"/>
      <c r="EV2134"/>
      <c r="EW2134"/>
      <c r="EX2134"/>
    </row>
    <row r="2135" spans="37:154">
      <c r="AK2135" s="1"/>
      <c r="AL2135" s="152"/>
      <c r="AN2135" s="212"/>
      <c r="AP2135"/>
      <c r="AS2135" s="1"/>
      <c r="AT2135" s="152"/>
      <c r="AU2135" s="152"/>
      <c r="AV2135" s="212"/>
      <c r="AW2135" s="212"/>
      <c r="AX2135"/>
      <c r="AY2135"/>
      <c r="AZ2135"/>
      <c r="BC2135" s="1"/>
      <c r="BD2135" s="214"/>
      <c r="BE2135" s="214"/>
      <c r="BF2135" s="212"/>
      <c r="BG2135" s="212"/>
      <c r="BH2135"/>
      <c r="BI2135"/>
      <c r="BJ2135"/>
      <c r="BK2135"/>
      <c r="BM2135" s="1"/>
      <c r="BN2135" s="152"/>
      <c r="BO2135" s="152"/>
      <c r="BP2135" s="212"/>
      <c r="BQ2135" s="212"/>
      <c r="BR2135"/>
      <c r="BS2135"/>
      <c r="BT2135"/>
      <c r="BU2135"/>
      <c r="BV2135"/>
      <c r="BW2135" s="1"/>
      <c r="BX2135" s="152"/>
      <c r="BY2135" s="152"/>
      <c r="BZ2135" s="212"/>
      <c r="CA2135" s="212"/>
      <c r="CC2135"/>
      <c r="CD2135"/>
      <c r="CE2135"/>
      <c r="CF2135"/>
      <c r="CG2135" s="1"/>
      <c r="CH2135" s="152"/>
      <c r="CI2135" s="152"/>
      <c r="CJ2135" s="213"/>
      <c r="CK2135" s="213"/>
      <c r="CN2135"/>
      <c r="CO2135"/>
      <c r="CP2135"/>
      <c r="CQ2135" s="1"/>
      <c r="CR2135" s="214"/>
      <c r="CS2135" s="214"/>
      <c r="CT2135" s="212"/>
      <c r="CU2135" s="212"/>
      <c r="CY2135"/>
      <c r="CZ2135"/>
      <c r="DA2135" s="1"/>
      <c r="DB2135" s="152"/>
      <c r="DC2135" s="152"/>
      <c r="DD2135" s="212"/>
      <c r="DE2135" s="212"/>
      <c r="DI2135"/>
      <c r="DJ2135"/>
      <c r="DK2135" s="1"/>
      <c r="DL2135" s="152"/>
      <c r="DM2135" s="152"/>
      <c r="DN2135" s="212"/>
      <c r="DO2135" s="212"/>
      <c r="DT2135"/>
      <c r="DU2135" s="1"/>
      <c r="DW2135" s="152"/>
      <c r="DY2135" s="212"/>
      <c r="EJ2135" s="212"/>
      <c r="EK2135" s="212"/>
      <c r="EP2135"/>
      <c r="EQ2135"/>
      <c r="ER2135"/>
      <c r="ES2135"/>
      <c r="ET2135"/>
      <c r="EU2135"/>
      <c r="EV2135"/>
      <c r="EW2135"/>
      <c r="EX2135"/>
    </row>
    <row r="2136" spans="37:154">
      <c r="AK2136" s="1"/>
      <c r="AL2136" s="152"/>
      <c r="AN2136" s="212"/>
      <c r="AP2136"/>
      <c r="AS2136" s="1"/>
      <c r="AT2136" s="152"/>
      <c r="AU2136" s="152"/>
      <c r="AV2136" s="212"/>
      <c r="AW2136" s="212"/>
      <c r="AX2136"/>
      <c r="AY2136"/>
      <c r="AZ2136"/>
      <c r="BC2136" s="1"/>
      <c r="BD2136" s="214"/>
      <c r="BE2136" s="214"/>
      <c r="BF2136" s="212"/>
      <c r="BG2136" s="212"/>
      <c r="BH2136"/>
      <c r="BI2136"/>
      <c r="BJ2136"/>
      <c r="BK2136"/>
      <c r="BM2136" s="1"/>
      <c r="BN2136" s="152"/>
      <c r="BO2136" s="152"/>
      <c r="BP2136" s="212"/>
      <c r="BQ2136" s="212"/>
      <c r="BR2136"/>
      <c r="BS2136"/>
      <c r="BT2136"/>
      <c r="BU2136"/>
      <c r="BV2136"/>
      <c r="BW2136" s="1"/>
      <c r="BX2136" s="152"/>
      <c r="BY2136" s="152"/>
      <c r="BZ2136" s="212"/>
      <c r="CA2136" s="212"/>
      <c r="CC2136"/>
      <c r="CD2136"/>
      <c r="CE2136"/>
      <c r="CF2136"/>
      <c r="CG2136" s="1"/>
      <c r="CH2136" s="152"/>
      <c r="CI2136" s="152"/>
      <c r="CJ2136" s="213"/>
      <c r="CK2136" s="213"/>
      <c r="CN2136"/>
      <c r="CO2136"/>
      <c r="CP2136"/>
      <c r="CQ2136" s="1"/>
      <c r="CR2136" s="214"/>
      <c r="CS2136" s="214"/>
      <c r="CT2136" s="212"/>
      <c r="CU2136" s="212"/>
      <c r="CY2136"/>
      <c r="CZ2136"/>
      <c r="DA2136" s="1"/>
      <c r="DB2136" s="152"/>
      <c r="DC2136" s="152"/>
      <c r="DD2136" s="212"/>
      <c r="DE2136" s="212"/>
      <c r="DI2136"/>
      <c r="DJ2136"/>
      <c r="DK2136" s="1"/>
      <c r="DL2136" s="152"/>
      <c r="DM2136" s="152"/>
      <c r="DN2136" s="212"/>
      <c r="DO2136" s="212"/>
      <c r="DT2136"/>
      <c r="DU2136" s="1"/>
      <c r="DW2136" s="152"/>
      <c r="DY2136" s="212"/>
      <c r="EJ2136" s="212"/>
      <c r="EK2136" s="212"/>
      <c r="EP2136"/>
      <c r="EQ2136"/>
      <c r="ER2136"/>
      <c r="ES2136"/>
      <c r="ET2136"/>
      <c r="EU2136"/>
      <c r="EV2136"/>
      <c r="EW2136"/>
      <c r="EX2136"/>
    </row>
    <row r="2137" spans="37:154">
      <c r="AK2137" s="1"/>
      <c r="AL2137" s="152"/>
      <c r="AN2137" s="212"/>
      <c r="AP2137"/>
      <c r="AS2137" s="1"/>
      <c r="AT2137" s="152"/>
      <c r="AU2137" s="152"/>
      <c r="AV2137" s="212"/>
      <c r="AW2137" s="212"/>
      <c r="AX2137"/>
      <c r="AY2137"/>
      <c r="AZ2137"/>
      <c r="BC2137" s="1"/>
      <c r="BD2137" s="214"/>
      <c r="BE2137" s="214"/>
      <c r="BF2137" s="212"/>
      <c r="BG2137" s="212"/>
      <c r="BH2137"/>
      <c r="BI2137"/>
      <c r="BJ2137"/>
      <c r="BK2137"/>
      <c r="BM2137" s="1"/>
      <c r="BN2137" s="152"/>
      <c r="BO2137" s="152"/>
      <c r="BP2137" s="212"/>
      <c r="BQ2137" s="212"/>
      <c r="BR2137"/>
      <c r="BS2137"/>
      <c r="BT2137"/>
      <c r="BU2137"/>
      <c r="BV2137"/>
      <c r="BW2137" s="1"/>
      <c r="BX2137" s="152"/>
      <c r="BY2137" s="152"/>
      <c r="BZ2137" s="212"/>
      <c r="CA2137" s="212"/>
      <c r="CC2137"/>
      <c r="CD2137"/>
      <c r="CE2137"/>
      <c r="CF2137"/>
      <c r="CG2137" s="1"/>
      <c r="CH2137" s="152"/>
      <c r="CI2137" s="152"/>
      <c r="CJ2137" s="213"/>
      <c r="CK2137" s="213"/>
      <c r="CN2137"/>
      <c r="CO2137"/>
      <c r="CP2137"/>
      <c r="CQ2137" s="1"/>
      <c r="CR2137" s="214"/>
      <c r="CS2137" s="214"/>
      <c r="CT2137" s="212"/>
      <c r="CU2137" s="212"/>
      <c r="CY2137"/>
      <c r="CZ2137"/>
      <c r="DA2137" s="1"/>
      <c r="DB2137" s="152"/>
      <c r="DC2137" s="152"/>
      <c r="DD2137" s="212"/>
      <c r="DE2137" s="212"/>
      <c r="DI2137"/>
      <c r="DJ2137"/>
      <c r="DK2137" s="1"/>
      <c r="DL2137" s="152"/>
      <c r="DM2137" s="152"/>
      <c r="DN2137" s="212"/>
      <c r="DO2137" s="212"/>
      <c r="DT2137"/>
      <c r="DU2137" s="1"/>
      <c r="DW2137" s="152"/>
      <c r="DY2137" s="212"/>
      <c r="EJ2137" s="212"/>
      <c r="EK2137" s="212"/>
      <c r="EP2137"/>
      <c r="EQ2137"/>
      <c r="ER2137"/>
      <c r="ES2137"/>
      <c r="ET2137"/>
      <c r="EU2137"/>
      <c r="EV2137"/>
      <c r="EW2137"/>
      <c r="EX2137"/>
    </row>
    <row r="2138" spans="37:154">
      <c r="AK2138" s="1"/>
      <c r="AL2138" s="152"/>
      <c r="AN2138" s="212"/>
      <c r="AP2138"/>
      <c r="AS2138" s="1"/>
      <c r="AT2138" s="152"/>
      <c r="AU2138" s="152"/>
      <c r="AV2138" s="212"/>
      <c r="AW2138" s="212"/>
      <c r="AX2138"/>
      <c r="AY2138"/>
      <c r="AZ2138"/>
      <c r="BC2138" s="1"/>
      <c r="BD2138" s="214"/>
      <c r="BE2138" s="214"/>
      <c r="BF2138" s="212"/>
      <c r="BG2138" s="212"/>
      <c r="BH2138"/>
      <c r="BI2138"/>
      <c r="BJ2138"/>
      <c r="BK2138"/>
      <c r="BM2138" s="1"/>
      <c r="BN2138" s="152"/>
      <c r="BO2138" s="152"/>
      <c r="BP2138" s="212"/>
      <c r="BQ2138" s="212"/>
      <c r="BR2138"/>
      <c r="BS2138"/>
      <c r="BT2138"/>
      <c r="BU2138"/>
      <c r="BV2138"/>
      <c r="BW2138" s="1"/>
      <c r="BX2138" s="152"/>
      <c r="BY2138" s="152"/>
      <c r="BZ2138" s="212"/>
      <c r="CA2138" s="212"/>
      <c r="CC2138"/>
      <c r="CD2138"/>
      <c r="CE2138"/>
      <c r="CF2138"/>
      <c r="CG2138" s="1"/>
      <c r="CH2138" s="152"/>
      <c r="CI2138" s="152"/>
      <c r="CJ2138" s="213"/>
      <c r="CK2138" s="213"/>
      <c r="CN2138"/>
      <c r="CO2138"/>
      <c r="CP2138"/>
      <c r="CQ2138" s="1"/>
      <c r="CR2138" s="214"/>
      <c r="CS2138" s="214"/>
      <c r="CT2138" s="212"/>
      <c r="CU2138" s="212"/>
      <c r="CY2138"/>
      <c r="CZ2138"/>
      <c r="DA2138" s="1"/>
      <c r="DB2138" s="152"/>
      <c r="DC2138" s="152"/>
      <c r="DD2138" s="212"/>
      <c r="DE2138" s="212"/>
      <c r="DI2138"/>
      <c r="DJ2138"/>
      <c r="DK2138" s="1"/>
      <c r="DL2138" s="152"/>
      <c r="DM2138" s="152"/>
      <c r="DN2138" s="212"/>
      <c r="DO2138" s="212"/>
      <c r="DT2138"/>
      <c r="DU2138" s="1"/>
      <c r="DW2138" s="152"/>
      <c r="DY2138" s="212"/>
      <c r="EJ2138" s="212"/>
      <c r="EK2138" s="212"/>
      <c r="EP2138"/>
      <c r="EQ2138"/>
      <c r="ER2138"/>
      <c r="ES2138"/>
      <c r="ET2138"/>
      <c r="EU2138"/>
      <c r="EV2138"/>
      <c r="EW2138"/>
      <c r="EX2138"/>
    </row>
    <row r="2139" spans="37:154">
      <c r="AK2139" s="1"/>
      <c r="AL2139" s="152"/>
      <c r="AN2139" s="212"/>
      <c r="AP2139"/>
      <c r="AS2139" s="1"/>
      <c r="AT2139" s="152"/>
      <c r="AU2139" s="152"/>
      <c r="AV2139" s="212"/>
      <c r="AW2139" s="212"/>
      <c r="AX2139"/>
      <c r="AY2139"/>
      <c r="AZ2139"/>
      <c r="BC2139" s="1"/>
      <c r="BD2139" s="214"/>
      <c r="BE2139" s="214"/>
      <c r="BF2139" s="212"/>
      <c r="BG2139" s="212"/>
      <c r="BH2139"/>
      <c r="BI2139"/>
      <c r="BJ2139"/>
      <c r="BK2139"/>
      <c r="BM2139" s="1"/>
      <c r="BN2139" s="152"/>
      <c r="BO2139" s="152"/>
      <c r="BP2139" s="212"/>
      <c r="BQ2139" s="212"/>
      <c r="BR2139"/>
      <c r="BS2139"/>
      <c r="BT2139"/>
      <c r="BU2139"/>
      <c r="BV2139"/>
      <c r="BW2139" s="1"/>
      <c r="BX2139" s="152"/>
      <c r="BY2139" s="152"/>
      <c r="BZ2139" s="212"/>
      <c r="CA2139" s="212"/>
      <c r="CC2139"/>
      <c r="CD2139"/>
      <c r="CE2139"/>
      <c r="CF2139"/>
      <c r="CG2139" s="1"/>
      <c r="CH2139" s="152"/>
      <c r="CI2139" s="152"/>
      <c r="CJ2139" s="213"/>
      <c r="CK2139" s="213"/>
      <c r="CN2139"/>
      <c r="CO2139"/>
      <c r="CP2139"/>
      <c r="CQ2139" s="1"/>
      <c r="CR2139" s="214"/>
      <c r="CS2139" s="214"/>
      <c r="CT2139" s="212"/>
      <c r="CU2139" s="212"/>
      <c r="CY2139"/>
      <c r="CZ2139"/>
      <c r="DA2139" s="1"/>
      <c r="DB2139" s="152"/>
      <c r="DC2139" s="152"/>
      <c r="DD2139" s="212"/>
      <c r="DE2139" s="212"/>
      <c r="DI2139"/>
      <c r="DJ2139"/>
      <c r="DK2139" s="1"/>
      <c r="DL2139" s="152"/>
      <c r="DM2139" s="152"/>
      <c r="DN2139" s="212"/>
      <c r="DO2139" s="212"/>
      <c r="DT2139"/>
      <c r="DU2139" s="1"/>
      <c r="DW2139" s="152"/>
      <c r="DY2139" s="212"/>
      <c r="EJ2139" s="212"/>
      <c r="EK2139" s="212"/>
      <c r="EP2139"/>
      <c r="EQ2139"/>
      <c r="ER2139"/>
      <c r="ES2139"/>
      <c r="ET2139"/>
      <c r="EU2139"/>
      <c r="EV2139"/>
      <c r="EW2139"/>
      <c r="EX2139"/>
    </row>
    <row r="2140" spans="37:154">
      <c r="AK2140" s="1"/>
      <c r="AL2140" s="152"/>
      <c r="AN2140" s="212"/>
      <c r="AP2140"/>
      <c r="AS2140" s="1"/>
      <c r="AT2140" s="152"/>
      <c r="AU2140" s="152"/>
      <c r="AV2140" s="212"/>
      <c r="AW2140" s="212"/>
      <c r="AX2140"/>
      <c r="AY2140"/>
      <c r="AZ2140"/>
      <c r="BC2140" s="1"/>
      <c r="BD2140" s="214"/>
      <c r="BE2140" s="214"/>
      <c r="BF2140" s="212"/>
      <c r="BG2140" s="212"/>
      <c r="BH2140"/>
      <c r="BI2140"/>
      <c r="BJ2140"/>
      <c r="BK2140"/>
      <c r="BM2140" s="1"/>
      <c r="BN2140" s="152"/>
      <c r="BO2140" s="152"/>
      <c r="BP2140" s="212"/>
      <c r="BQ2140" s="212"/>
      <c r="BR2140"/>
      <c r="BS2140"/>
      <c r="BT2140"/>
      <c r="BU2140"/>
      <c r="BV2140"/>
      <c r="BW2140" s="1"/>
      <c r="BX2140" s="152"/>
      <c r="BY2140" s="152"/>
      <c r="BZ2140" s="212"/>
      <c r="CA2140" s="212"/>
      <c r="CC2140"/>
      <c r="CD2140"/>
      <c r="CE2140"/>
      <c r="CF2140"/>
      <c r="CG2140" s="1"/>
      <c r="CH2140" s="152"/>
      <c r="CI2140" s="152"/>
      <c r="CJ2140" s="213"/>
      <c r="CK2140" s="213"/>
      <c r="CN2140"/>
      <c r="CO2140"/>
      <c r="CP2140"/>
      <c r="CQ2140" s="1"/>
      <c r="CR2140" s="214"/>
      <c r="CS2140" s="214"/>
      <c r="CT2140" s="212"/>
      <c r="CU2140" s="212"/>
      <c r="CY2140"/>
      <c r="CZ2140"/>
      <c r="DA2140" s="1"/>
      <c r="DB2140" s="152"/>
      <c r="DC2140" s="152"/>
      <c r="DD2140" s="212"/>
      <c r="DE2140" s="212"/>
      <c r="DI2140"/>
      <c r="DJ2140"/>
      <c r="DK2140" s="1"/>
      <c r="DL2140" s="152"/>
      <c r="DM2140" s="152"/>
      <c r="DN2140" s="212"/>
      <c r="DO2140" s="212"/>
      <c r="DT2140"/>
      <c r="DU2140" s="1"/>
      <c r="DW2140" s="152"/>
      <c r="DY2140" s="212"/>
      <c r="EJ2140" s="212"/>
      <c r="EK2140" s="212"/>
      <c r="EP2140"/>
      <c r="EQ2140"/>
      <c r="ER2140"/>
      <c r="ES2140"/>
      <c r="ET2140"/>
      <c r="EU2140"/>
      <c r="EV2140"/>
      <c r="EW2140"/>
      <c r="EX2140"/>
    </row>
    <row r="2141" spans="37:154">
      <c r="AK2141" s="1"/>
      <c r="AL2141" s="152"/>
      <c r="AN2141" s="212"/>
      <c r="AP2141"/>
      <c r="AS2141" s="1"/>
      <c r="AT2141" s="152"/>
      <c r="AU2141" s="152"/>
      <c r="AV2141" s="212"/>
      <c r="AW2141" s="212"/>
      <c r="AX2141"/>
      <c r="AY2141"/>
      <c r="AZ2141"/>
      <c r="BC2141" s="1"/>
      <c r="BD2141" s="214"/>
      <c r="BE2141" s="214"/>
      <c r="BF2141" s="212"/>
      <c r="BG2141" s="212"/>
      <c r="BH2141"/>
      <c r="BI2141"/>
      <c r="BJ2141"/>
      <c r="BK2141"/>
      <c r="BM2141" s="1"/>
      <c r="BN2141" s="152"/>
      <c r="BO2141" s="152"/>
      <c r="BP2141" s="212"/>
      <c r="BQ2141" s="212"/>
      <c r="BR2141"/>
      <c r="BS2141"/>
      <c r="BT2141"/>
      <c r="BU2141"/>
      <c r="BV2141"/>
      <c r="BW2141" s="1"/>
      <c r="BX2141" s="152"/>
      <c r="BY2141" s="152"/>
      <c r="BZ2141" s="212"/>
      <c r="CA2141" s="212"/>
      <c r="CC2141"/>
      <c r="CD2141"/>
      <c r="CE2141"/>
      <c r="CF2141"/>
      <c r="CG2141" s="1"/>
      <c r="CH2141" s="152"/>
      <c r="CI2141" s="152"/>
      <c r="CJ2141" s="213"/>
      <c r="CK2141" s="213"/>
      <c r="CN2141"/>
      <c r="CO2141"/>
      <c r="CP2141"/>
      <c r="CQ2141" s="1"/>
      <c r="CR2141" s="214"/>
      <c r="CS2141" s="214"/>
      <c r="CT2141" s="212"/>
      <c r="CU2141" s="212"/>
      <c r="CY2141"/>
      <c r="CZ2141"/>
      <c r="DA2141" s="1"/>
      <c r="DB2141" s="152"/>
      <c r="DC2141" s="152"/>
      <c r="DD2141" s="212"/>
      <c r="DE2141" s="212"/>
      <c r="DI2141"/>
      <c r="DJ2141"/>
      <c r="DK2141" s="1"/>
      <c r="DL2141" s="152"/>
      <c r="DM2141" s="152"/>
      <c r="DN2141" s="212"/>
      <c r="DO2141" s="212"/>
      <c r="DT2141"/>
      <c r="DU2141" s="1"/>
      <c r="DW2141" s="152"/>
      <c r="DY2141" s="212"/>
      <c r="EJ2141" s="212"/>
      <c r="EK2141" s="212"/>
      <c r="EP2141"/>
      <c r="EQ2141"/>
      <c r="ER2141"/>
      <c r="ES2141"/>
      <c r="ET2141"/>
      <c r="EU2141"/>
      <c r="EV2141"/>
      <c r="EW2141"/>
      <c r="EX2141"/>
    </row>
    <row r="2142" spans="37:154">
      <c r="AK2142" s="1"/>
      <c r="AL2142" s="152"/>
      <c r="AN2142" s="212"/>
      <c r="AP2142"/>
      <c r="AS2142" s="1"/>
      <c r="AT2142" s="152"/>
      <c r="AU2142" s="152"/>
      <c r="AV2142" s="212"/>
      <c r="AW2142" s="212"/>
      <c r="AX2142"/>
      <c r="AY2142"/>
      <c r="AZ2142"/>
      <c r="BC2142" s="1"/>
      <c r="BD2142" s="214"/>
      <c r="BE2142" s="214"/>
      <c r="BF2142" s="212"/>
      <c r="BG2142" s="212"/>
      <c r="BH2142"/>
      <c r="BI2142"/>
      <c r="BJ2142"/>
      <c r="BK2142"/>
      <c r="BM2142" s="1"/>
      <c r="BN2142" s="152"/>
      <c r="BO2142" s="152"/>
      <c r="BP2142" s="212"/>
      <c r="BQ2142" s="212"/>
      <c r="BR2142"/>
      <c r="BS2142"/>
      <c r="BT2142"/>
      <c r="BU2142"/>
      <c r="BV2142"/>
      <c r="BW2142" s="1"/>
      <c r="BX2142" s="152"/>
      <c r="BY2142" s="152"/>
      <c r="BZ2142" s="212"/>
      <c r="CA2142" s="212"/>
      <c r="CC2142"/>
      <c r="CD2142"/>
      <c r="CE2142"/>
      <c r="CF2142"/>
      <c r="CG2142" s="1"/>
      <c r="CH2142" s="152"/>
      <c r="CI2142" s="152"/>
      <c r="CJ2142" s="213"/>
      <c r="CK2142" s="213"/>
      <c r="CN2142"/>
      <c r="CO2142"/>
      <c r="CP2142"/>
      <c r="CQ2142" s="1"/>
      <c r="CR2142" s="214"/>
      <c r="CS2142" s="214"/>
      <c r="CT2142" s="212"/>
      <c r="CU2142" s="212"/>
      <c r="CY2142"/>
      <c r="CZ2142"/>
      <c r="DA2142" s="1"/>
      <c r="DB2142" s="152"/>
      <c r="DC2142" s="152"/>
      <c r="DD2142" s="212"/>
      <c r="DE2142" s="212"/>
      <c r="DI2142"/>
      <c r="DJ2142"/>
      <c r="DK2142" s="1"/>
      <c r="DL2142" s="152"/>
      <c r="DM2142" s="152"/>
      <c r="DN2142" s="212"/>
      <c r="DO2142" s="212"/>
      <c r="DT2142"/>
      <c r="DU2142" s="1"/>
      <c r="DW2142" s="152"/>
      <c r="DY2142" s="212"/>
      <c r="EJ2142" s="212"/>
      <c r="EK2142" s="212"/>
      <c r="EP2142"/>
      <c r="EQ2142"/>
      <c r="ER2142"/>
      <c r="ES2142"/>
      <c r="ET2142"/>
      <c r="EU2142"/>
      <c r="EV2142"/>
      <c r="EW2142"/>
      <c r="EX2142"/>
    </row>
    <row r="2143" spans="37:154">
      <c r="AK2143" s="1"/>
      <c r="AL2143" s="152"/>
      <c r="AN2143" s="212"/>
      <c r="AP2143"/>
      <c r="AS2143" s="1"/>
      <c r="AT2143" s="152"/>
      <c r="AU2143" s="152"/>
      <c r="AV2143" s="212"/>
      <c r="AW2143" s="212"/>
      <c r="AX2143"/>
      <c r="AY2143"/>
      <c r="AZ2143"/>
      <c r="BC2143" s="1"/>
      <c r="BD2143" s="214"/>
      <c r="BE2143" s="214"/>
      <c r="BF2143" s="212"/>
      <c r="BG2143" s="212"/>
      <c r="BH2143"/>
      <c r="BI2143"/>
      <c r="BJ2143"/>
      <c r="BK2143"/>
      <c r="BM2143" s="1"/>
      <c r="BN2143" s="152"/>
      <c r="BO2143" s="152"/>
      <c r="BP2143" s="212"/>
      <c r="BQ2143" s="212"/>
      <c r="BR2143"/>
      <c r="BS2143"/>
      <c r="BT2143"/>
      <c r="BU2143"/>
      <c r="BV2143"/>
      <c r="BW2143" s="1"/>
      <c r="BX2143" s="152"/>
      <c r="BY2143" s="152"/>
      <c r="BZ2143" s="212"/>
      <c r="CA2143" s="212"/>
      <c r="CC2143"/>
      <c r="CD2143"/>
      <c r="CE2143"/>
      <c r="CF2143"/>
      <c r="CG2143" s="1"/>
      <c r="CH2143" s="152"/>
      <c r="CI2143" s="152"/>
      <c r="CJ2143" s="213"/>
      <c r="CK2143" s="213"/>
      <c r="CN2143"/>
      <c r="CO2143"/>
      <c r="CP2143"/>
      <c r="CQ2143" s="1"/>
      <c r="CR2143" s="214"/>
      <c r="CS2143" s="214"/>
      <c r="CT2143" s="212"/>
      <c r="CU2143" s="212"/>
      <c r="CY2143"/>
      <c r="CZ2143"/>
      <c r="DA2143" s="1"/>
      <c r="DB2143" s="152"/>
      <c r="DC2143" s="152"/>
      <c r="DD2143" s="212"/>
      <c r="DE2143" s="212"/>
      <c r="DI2143"/>
      <c r="DJ2143"/>
      <c r="DK2143" s="1"/>
      <c r="DL2143" s="152"/>
      <c r="DM2143" s="152"/>
      <c r="DN2143" s="212"/>
      <c r="DO2143" s="212"/>
      <c r="DT2143"/>
      <c r="DU2143" s="1"/>
      <c r="DW2143" s="152"/>
      <c r="DY2143" s="212"/>
      <c r="EJ2143" s="212"/>
      <c r="EK2143" s="212"/>
      <c r="EP2143"/>
      <c r="EQ2143"/>
      <c r="ER2143"/>
      <c r="ES2143"/>
      <c r="ET2143"/>
      <c r="EU2143"/>
      <c r="EV2143"/>
      <c r="EW2143"/>
      <c r="EX2143"/>
    </row>
    <row r="2144" spans="37:154">
      <c r="AK2144" s="1"/>
      <c r="AL2144" s="152"/>
      <c r="AN2144" s="212"/>
      <c r="AP2144"/>
      <c r="AS2144" s="1"/>
      <c r="AT2144" s="152"/>
      <c r="AU2144" s="152"/>
      <c r="AV2144" s="212"/>
      <c r="AW2144" s="212"/>
      <c r="AX2144"/>
      <c r="AY2144"/>
      <c r="AZ2144"/>
      <c r="BC2144" s="1"/>
      <c r="BD2144" s="214"/>
      <c r="BE2144" s="214"/>
      <c r="BF2144" s="212"/>
      <c r="BG2144" s="212"/>
      <c r="BH2144"/>
      <c r="BI2144"/>
      <c r="BJ2144"/>
      <c r="BK2144"/>
      <c r="BM2144" s="1"/>
      <c r="BN2144" s="152"/>
      <c r="BO2144" s="152"/>
      <c r="BP2144" s="212"/>
      <c r="BQ2144" s="212"/>
      <c r="BR2144"/>
      <c r="BS2144"/>
      <c r="BT2144"/>
      <c r="BU2144"/>
      <c r="BV2144"/>
      <c r="BW2144" s="1"/>
      <c r="BX2144" s="152"/>
      <c r="BY2144" s="152"/>
      <c r="BZ2144" s="212"/>
      <c r="CA2144" s="212"/>
      <c r="CC2144"/>
      <c r="CD2144"/>
      <c r="CE2144"/>
      <c r="CF2144"/>
      <c r="CG2144" s="1"/>
      <c r="CH2144" s="152"/>
      <c r="CI2144" s="152"/>
      <c r="CJ2144" s="213"/>
      <c r="CK2144" s="213"/>
      <c r="CN2144"/>
      <c r="CO2144"/>
      <c r="CP2144"/>
      <c r="CQ2144" s="1"/>
      <c r="CR2144" s="214"/>
      <c r="CS2144" s="214"/>
      <c r="CT2144" s="212"/>
      <c r="CU2144" s="212"/>
      <c r="CY2144"/>
      <c r="CZ2144"/>
      <c r="DA2144" s="1"/>
      <c r="DB2144" s="152"/>
      <c r="DC2144" s="152"/>
      <c r="DD2144" s="212"/>
      <c r="DE2144" s="212"/>
      <c r="DI2144"/>
      <c r="DJ2144"/>
      <c r="DK2144" s="1"/>
      <c r="DL2144" s="152"/>
      <c r="DM2144" s="152"/>
      <c r="DN2144" s="212"/>
      <c r="DO2144" s="212"/>
      <c r="DT2144"/>
      <c r="DU2144" s="1"/>
      <c r="DW2144" s="152"/>
      <c r="DY2144" s="212"/>
      <c r="EJ2144" s="212"/>
      <c r="EK2144" s="212"/>
      <c r="EP2144"/>
      <c r="EQ2144"/>
      <c r="ER2144"/>
      <c r="ES2144"/>
      <c r="ET2144"/>
      <c r="EU2144"/>
      <c r="EV2144"/>
      <c r="EW2144"/>
      <c r="EX2144"/>
    </row>
    <row r="2145" spans="37:154">
      <c r="AK2145" s="1"/>
      <c r="AL2145" s="152"/>
      <c r="AN2145" s="212"/>
      <c r="AP2145"/>
      <c r="AS2145" s="1"/>
      <c r="AT2145" s="152"/>
      <c r="AU2145" s="152"/>
      <c r="AV2145" s="212"/>
      <c r="AW2145" s="212"/>
      <c r="AX2145"/>
      <c r="AY2145"/>
      <c r="AZ2145"/>
      <c r="BC2145" s="1"/>
      <c r="BD2145" s="214"/>
      <c r="BE2145" s="214"/>
      <c r="BF2145" s="212"/>
      <c r="BG2145" s="212"/>
      <c r="BH2145"/>
      <c r="BI2145"/>
      <c r="BJ2145"/>
      <c r="BK2145"/>
      <c r="BM2145" s="1"/>
      <c r="BN2145" s="152"/>
      <c r="BO2145" s="152"/>
      <c r="BP2145" s="212"/>
      <c r="BQ2145" s="212"/>
      <c r="BR2145"/>
      <c r="BS2145"/>
      <c r="BT2145"/>
      <c r="BU2145"/>
      <c r="BV2145"/>
      <c r="BW2145" s="1"/>
      <c r="BX2145" s="152"/>
      <c r="BY2145" s="152"/>
      <c r="BZ2145" s="212"/>
      <c r="CA2145" s="212"/>
      <c r="CC2145"/>
      <c r="CD2145"/>
      <c r="CE2145"/>
      <c r="CF2145"/>
      <c r="CG2145" s="1"/>
      <c r="CH2145" s="152"/>
      <c r="CI2145" s="152"/>
      <c r="CJ2145" s="213"/>
      <c r="CK2145" s="213"/>
      <c r="CN2145"/>
      <c r="CO2145"/>
      <c r="CP2145"/>
      <c r="CQ2145" s="1"/>
      <c r="CR2145" s="214"/>
      <c r="CS2145" s="214"/>
      <c r="CT2145" s="212"/>
      <c r="CU2145" s="212"/>
      <c r="CY2145"/>
      <c r="CZ2145"/>
      <c r="DA2145" s="1"/>
      <c r="DB2145" s="152"/>
      <c r="DC2145" s="152"/>
      <c r="DD2145" s="212"/>
      <c r="DE2145" s="212"/>
      <c r="DI2145"/>
      <c r="DJ2145"/>
      <c r="DK2145" s="1"/>
      <c r="DL2145" s="152"/>
      <c r="DM2145" s="152"/>
      <c r="DN2145" s="212"/>
      <c r="DO2145" s="212"/>
      <c r="DT2145"/>
      <c r="DU2145" s="1"/>
      <c r="DW2145" s="152"/>
      <c r="DY2145" s="212"/>
      <c r="EJ2145" s="212"/>
      <c r="EK2145" s="212"/>
      <c r="EP2145"/>
      <c r="EQ2145"/>
      <c r="ER2145"/>
      <c r="ES2145"/>
      <c r="ET2145"/>
      <c r="EU2145"/>
      <c r="EV2145"/>
      <c r="EW2145"/>
      <c r="EX2145"/>
    </row>
    <row r="2146" spans="37:154">
      <c r="AK2146" s="1"/>
      <c r="AL2146" s="152"/>
      <c r="AN2146" s="212"/>
      <c r="AP2146"/>
      <c r="AS2146" s="1"/>
      <c r="AT2146" s="152"/>
      <c r="AU2146" s="152"/>
      <c r="AV2146" s="212"/>
      <c r="AW2146" s="212"/>
      <c r="AX2146"/>
      <c r="AY2146"/>
      <c r="AZ2146"/>
      <c r="BC2146" s="1"/>
      <c r="BD2146" s="214"/>
      <c r="BE2146" s="214"/>
      <c r="BF2146" s="212"/>
      <c r="BG2146" s="212"/>
      <c r="BH2146"/>
      <c r="BI2146"/>
      <c r="BJ2146"/>
      <c r="BK2146"/>
      <c r="BM2146" s="1"/>
      <c r="BN2146" s="152"/>
      <c r="BO2146" s="152"/>
      <c r="BP2146" s="212"/>
      <c r="BQ2146" s="212"/>
      <c r="BR2146"/>
      <c r="BS2146"/>
      <c r="BT2146"/>
      <c r="BU2146"/>
      <c r="BV2146"/>
      <c r="BW2146" s="1"/>
      <c r="BX2146" s="152"/>
      <c r="BY2146" s="152"/>
      <c r="BZ2146" s="212"/>
      <c r="CA2146" s="212"/>
      <c r="CC2146"/>
      <c r="CD2146"/>
      <c r="CE2146"/>
      <c r="CF2146"/>
      <c r="CG2146" s="1"/>
      <c r="CH2146" s="152"/>
      <c r="CI2146" s="152"/>
      <c r="CJ2146" s="213"/>
      <c r="CK2146" s="213"/>
      <c r="CN2146"/>
      <c r="CO2146"/>
      <c r="CP2146"/>
      <c r="CQ2146" s="1"/>
      <c r="CR2146" s="214"/>
      <c r="CS2146" s="214"/>
      <c r="CT2146" s="212"/>
      <c r="CU2146" s="212"/>
      <c r="CY2146"/>
      <c r="CZ2146"/>
      <c r="DA2146" s="1"/>
      <c r="DB2146" s="152"/>
      <c r="DC2146" s="152"/>
      <c r="DD2146" s="212"/>
      <c r="DE2146" s="212"/>
      <c r="DI2146"/>
      <c r="DJ2146"/>
      <c r="DK2146" s="1"/>
      <c r="DL2146" s="152"/>
      <c r="DM2146" s="152"/>
      <c r="DN2146" s="212"/>
      <c r="DO2146" s="212"/>
      <c r="DT2146"/>
      <c r="DU2146" s="1"/>
      <c r="DW2146" s="152"/>
      <c r="DY2146" s="212"/>
      <c r="EJ2146" s="212"/>
      <c r="EK2146" s="212"/>
      <c r="EP2146"/>
      <c r="EQ2146"/>
      <c r="ER2146"/>
      <c r="ES2146"/>
      <c r="ET2146"/>
      <c r="EU2146"/>
      <c r="EV2146"/>
      <c r="EW2146"/>
      <c r="EX2146"/>
    </row>
    <row r="2147" spans="37:154">
      <c r="AK2147" s="1"/>
      <c r="AL2147" s="152"/>
      <c r="AN2147" s="212"/>
      <c r="AP2147"/>
      <c r="AS2147" s="1"/>
      <c r="AT2147" s="152"/>
      <c r="AU2147" s="152"/>
      <c r="AV2147" s="212"/>
      <c r="AW2147" s="212"/>
      <c r="AX2147"/>
      <c r="AY2147"/>
      <c r="AZ2147"/>
      <c r="BC2147" s="1"/>
      <c r="BD2147" s="214"/>
      <c r="BE2147" s="214"/>
      <c r="BF2147" s="212"/>
      <c r="BG2147" s="212"/>
      <c r="BH2147"/>
      <c r="BI2147"/>
      <c r="BJ2147"/>
      <c r="BK2147"/>
      <c r="BM2147" s="1"/>
      <c r="BN2147" s="152"/>
      <c r="BO2147" s="152"/>
      <c r="BP2147" s="212"/>
      <c r="BQ2147" s="212"/>
      <c r="BR2147"/>
      <c r="BS2147"/>
      <c r="BT2147"/>
      <c r="BU2147"/>
      <c r="BV2147"/>
      <c r="BW2147" s="1"/>
      <c r="BX2147" s="152"/>
      <c r="BY2147" s="152"/>
      <c r="BZ2147" s="212"/>
      <c r="CA2147" s="212"/>
      <c r="CC2147"/>
      <c r="CD2147"/>
      <c r="CE2147"/>
      <c r="CF2147"/>
      <c r="CG2147" s="1"/>
      <c r="CH2147" s="152"/>
      <c r="CI2147" s="152"/>
      <c r="CJ2147" s="213"/>
      <c r="CK2147" s="213"/>
      <c r="CN2147"/>
      <c r="CO2147"/>
      <c r="CP2147"/>
      <c r="CQ2147" s="1"/>
      <c r="CR2147" s="214"/>
      <c r="CS2147" s="214"/>
      <c r="CT2147" s="212"/>
      <c r="CU2147" s="212"/>
      <c r="CY2147"/>
      <c r="CZ2147"/>
      <c r="DA2147" s="1"/>
      <c r="DB2147" s="152"/>
      <c r="DC2147" s="152"/>
      <c r="DD2147" s="212"/>
      <c r="DE2147" s="212"/>
      <c r="DI2147"/>
      <c r="DJ2147"/>
      <c r="DK2147" s="1"/>
      <c r="DL2147" s="152"/>
      <c r="DM2147" s="152"/>
      <c r="DN2147" s="212"/>
      <c r="DO2147" s="212"/>
      <c r="DT2147"/>
      <c r="DU2147" s="1"/>
      <c r="DW2147" s="152"/>
      <c r="DY2147" s="212"/>
      <c r="EJ2147" s="212"/>
      <c r="EK2147" s="212"/>
      <c r="EP2147"/>
      <c r="EQ2147"/>
      <c r="ER2147"/>
      <c r="ES2147"/>
      <c r="ET2147"/>
      <c r="EU2147"/>
      <c r="EV2147"/>
      <c r="EW2147"/>
      <c r="EX2147"/>
    </row>
    <row r="2148" spans="37:154">
      <c r="AK2148" s="1"/>
      <c r="AL2148" s="152"/>
      <c r="AN2148" s="212"/>
      <c r="AP2148"/>
      <c r="AS2148" s="1"/>
      <c r="AT2148" s="152"/>
      <c r="AU2148" s="152"/>
      <c r="AV2148" s="212"/>
      <c r="AW2148" s="212"/>
      <c r="AX2148"/>
      <c r="AY2148"/>
      <c r="AZ2148"/>
      <c r="BC2148" s="1"/>
      <c r="BD2148" s="214"/>
      <c r="BE2148" s="214"/>
      <c r="BF2148" s="212"/>
      <c r="BG2148" s="212"/>
      <c r="BH2148"/>
      <c r="BI2148"/>
      <c r="BJ2148"/>
      <c r="BK2148"/>
      <c r="BM2148" s="1"/>
      <c r="BN2148" s="152"/>
      <c r="BO2148" s="152"/>
      <c r="BP2148" s="212"/>
      <c r="BQ2148" s="212"/>
      <c r="BR2148"/>
      <c r="BS2148"/>
      <c r="BT2148"/>
      <c r="BU2148"/>
      <c r="BV2148"/>
      <c r="BW2148" s="1"/>
      <c r="BX2148" s="152"/>
      <c r="BY2148" s="152"/>
      <c r="BZ2148" s="212"/>
      <c r="CA2148" s="212"/>
      <c r="CC2148"/>
      <c r="CD2148"/>
      <c r="CE2148"/>
      <c r="CF2148"/>
      <c r="CG2148" s="1"/>
      <c r="CH2148" s="152"/>
      <c r="CI2148" s="152"/>
      <c r="CJ2148" s="213"/>
      <c r="CK2148" s="213"/>
      <c r="CN2148"/>
      <c r="CO2148"/>
      <c r="CP2148"/>
      <c r="CQ2148" s="1"/>
      <c r="CR2148" s="214"/>
      <c r="CS2148" s="214"/>
      <c r="CT2148" s="212"/>
      <c r="CU2148" s="212"/>
      <c r="CY2148"/>
      <c r="CZ2148"/>
      <c r="DA2148" s="1"/>
      <c r="DB2148" s="152"/>
      <c r="DC2148" s="152"/>
      <c r="DD2148" s="212"/>
      <c r="DE2148" s="212"/>
      <c r="DI2148"/>
      <c r="DJ2148"/>
      <c r="DK2148" s="1"/>
      <c r="DL2148" s="152"/>
      <c r="DM2148" s="152"/>
      <c r="DN2148" s="212"/>
      <c r="DO2148" s="212"/>
      <c r="DT2148"/>
      <c r="DU2148" s="1"/>
      <c r="DW2148" s="152"/>
      <c r="DY2148" s="212"/>
      <c r="EJ2148" s="212"/>
      <c r="EK2148" s="212"/>
      <c r="EP2148"/>
      <c r="EQ2148"/>
      <c r="ER2148"/>
      <c r="ES2148"/>
      <c r="ET2148"/>
      <c r="EU2148"/>
      <c r="EV2148"/>
      <c r="EW2148"/>
      <c r="EX2148"/>
    </row>
    <row r="2149" spans="37:154">
      <c r="AK2149" s="1"/>
      <c r="AL2149" s="152"/>
      <c r="AN2149" s="212"/>
      <c r="AP2149"/>
      <c r="AS2149" s="1"/>
      <c r="AT2149" s="152"/>
      <c r="AU2149" s="152"/>
      <c r="AV2149" s="212"/>
      <c r="AW2149" s="212"/>
      <c r="AX2149"/>
      <c r="AY2149"/>
      <c r="AZ2149"/>
      <c r="BC2149" s="1"/>
      <c r="BD2149" s="214"/>
      <c r="BE2149" s="214"/>
      <c r="BF2149" s="212"/>
      <c r="BG2149" s="212"/>
      <c r="BH2149"/>
      <c r="BI2149"/>
      <c r="BJ2149"/>
      <c r="BK2149"/>
      <c r="BM2149" s="1"/>
      <c r="BN2149" s="152"/>
      <c r="BO2149" s="152"/>
      <c r="BP2149" s="212"/>
      <c r="BQ2149" s="212"/>
      <c r="BR2149"/>
      <c r="BS2149"/>
      <c r="BT2149"/>
      <c r="BU2149"/>
      <c r="BV2149"/>
      <c r="BW2149" s="1"/>
      <c r="BX2149" s="152"/>
      <c r="BY2149" s="152"/>
      <c r="BZ2149" s="212"/>
      <c r="CA2149" s="212"/>
      <c r="CC2149"/>
      <c r="CD2149"/>
      <c r="CE2149"/>
      <c r="CF2149"/>
      <c r="CG2149" s="1"/>
      <c r="CH2149" s="152"/>
      <c r="CI2149" s="152"/>
      <c r="CJ2149" s="213"/>
      <c r="CK2149" s="213"/>
      <c r="CN2149"/>
      <c r="CO2149"/>
      <c r="CP2149"/>
      <c r="CQ2149" s="1"/>
      <c r="CR2149" s="214"/>
      <c r="CS2149" s="214"/>
      <c r="CT2149" s="212"/>
      <c r="CU2149" s="212"/>
      <c r="CY2149"/>
      <c r="CZ2149"/>
      <c r="DA2149" s="1"/>
      <c r="DB2149" s="152"/>
      <c r="DC2149" s="152"/>
      <c r="DD2149" s="212"/>
      <c r="DE2149" s="212"/>
      <c r="DI2149"/>
      <c r="DJ2149"/>
      <c r="DK2149" s="1"/>
      <c r="DL2149" s="152"/>
      <c r="DM2149" s="152"/>
      <c r="DN2149" s="212"/>
      <c r="DO2149" s="212"/>
      <c r="DT2149"/>
      <c r="DU2149" s="1"/>
      <c r="DW2149" s="152"/>
      <c r="DY2149" s="212"/>
      <c r="EJ2149" s="212"/>
      <c r="EK2149" s="212"/>
      <c r="EP2149"/>
      <c r="EQ2149"/>
      <c r="ER2149"/>
      <c r="ES2149"/>
      <c r="ET2149"/>
      <c r="EU2149"/>
      <c r="EV2149"/>
      <c r="EW2149"/>
      <c r="EX2149"/>
    </row>
    <row r="2150" spans="37:154">
      <c r="AK2150" s="1"/>
      <c r="AL2150" s="152"/>
      <c r="AN2150" s="212"/>
      <c r="AP2150"/>
      <c r="AS2150" s="1"/>
      <c r="AT2150" s="152"/>
      <c r="AU2150" s="152"/>
      <c r="AV2150" s="212"/>
      <c r="AW2150" s="212"/>
      <c r="AX2150"/>
      <c r="AY2150"/>
      <c r="AZ2150"/>
      <c r="BC2150" s="1"/>
      <c r="BD2150" s="214"/>
      <c r="BE2150" s="214"/>
      <c r="BF2150" s="212"/>
      <c r="BG2150" s="212"/>
      <c r="BH2150"/>
      <c r="BI2150"/>
      <c r="BJ2150"/>
      <c r="BK2150"/>
      <c r="BM2150" s="1"/>
      <c r="BN2150" s="152"/>
      <c r="BO2150" s="152"/>
      <c r="BP2150" s="212"/>
      <c r="BQ2150" s="212"/>
      <c r="BR2150"/>
      <c r="BS2150"/>
      <c r="BT2150"/>
      <c r="BU2150"/>
      <c r="BV2150"/>
      <c r="BW2150" s="1"/>
      <c r="BX2150" s="152"/>
      <c r="BY2150" s="152"/>
      <c r="BZ2150" s="212"/>
      <c r="CA2150" s="212"/>
      <c r="CC2150"/>
      <c r="CD2150"/>
      <c r="CE2150"/>
      <c r="CF2150"/>
      <c r="CG2150" s="1"/>
      <c r="CH2150" s="152"/>
      <c r="CI2150" s="152"/>
      <c r="CJ2150" s="213"/>
      <c r="CK2150" s="213"/>
      <c r="CN2150"/>
      <c r="CO2150"/>
      <c r="CP2150"/>
      <c r="CQ2150" s="1"/>
      <c r="CR2150" s="214"/>
      <c r="CS2150" s="214"/>
      <c r="CT2150" s="212"/>
      <c r="CU2150" s="212"/>
      <c r="CY2150"/>
      <c r="CZ2150"/>
      <c r="DA2150" s="1"/>
      <c r="DB2150" s="152"/>
      <c r="DC2150" s="152"/>
      <c r="DD2150" s="212"/>
      <c r="DE2150" s="212"/>
      <c r="DI2150"/>
      <c r="DJ2150"/>
      <c r="DK2150" s="1"/>
      <c r="DL2150" s="152"/>
      <c r="DM2150" s="152"/>
      <c r="DN2150" s="212"/>
      <c r="DO2150" s="212"/>
      <c r="DT2150"/>
      <c r="DU2150" s="1"/>
      <c r="DW2150" s="152"/>
      <c r="DY2150" s="212"/>
      <c r="EJ2150" s="212"/>
      <c r="EK2150" s="212"/>
      <c r="EP2150"/>
      <c r="EQ2150"/>
      <c r="ER2150"/>
      <c r="ES2150"/>
      <c r="ET2150"/>
      <c r="EU2150"/>
      <c r="EV2150"/>
      <c r="EW2150"/>
      <c r="EX2150"/>
    </row>
    <row r="2151" spans="37:154">
      <c r="AK2151" s="1"/>
      <c r="AL2151" s="152"/>
      <c r="AN2151" s="212"/>
      <c r="AP2151"/>
      <c r="AS2151" s="1"/>
      <c r="AT2151" s="152"/>
      <c r="AU2151" s="152"/>
      <c r="AV2151" s="212"/>
      <c r="AW2151" s="212"/>
      <c r="AX2151"/>
      <c r="AY2151"/>
      <c r="AZ2151"/>
      <c r="BC2151" s="1"/>
      <c r="BD2151" s="214"/>
      <c r="BE2151" s="214"/>
      <c r="BF2151" s="212"/>
      <c r="BG2151" s="212"/>
      <c r="BH2151"/>
      <c r="BI2151"/>
      <c r="BJ2151"/>
      <c r="BK2151"/>
      <c r="BM2151" s="1"/>
      <c r="BN2151" s="152"/>
      <c r="BO2151" s="152"/>
      <c r="BP2151" s="212"/>
      <c r="BQ2151" s="212"/>
      <c r="BR2151"/>
      <c r="BS2151"/>
      <c r="BT2151"/>
      <c r="BU2151"/>
      <c r="BV2151"/>
      <c r="BW2151" s="1"/>
      <c r="BX2151" s="152"/>
      <c r="BY2151" s="152"/>
      <c r="BZ2151" s="212"/>
      <c r="CA2151" s="212"/>
      <c r="CC2151"/>
      <c r="CD2151"/>
      <c r="CE2151"/>
      <c r="CF2151"/>
      <c r="CG2151" s="1"/>
      <c r="CH2151" s="152"/>
      <c r="CI2151" s="152"/>
      <c r="CJ2151" s="213"/>
      <c r="CK2151" s="213"/>
      <c r="CN2151"/>
      <c r="CO2151"/>
      <c r="CP2151"/>
      <c r="CQ2151" s="1"/>
      <c r="CR2151" s="214"/>
      <c r="CS2151" s="214"/>
      <c r="CT2151" s="212"/>
      <c r="CU2151" s="212"/>
      <c r="CY2151"/>
      <c r="CZ2151"/>
      <c r="DA2151" s="1"/>
      <c r="DB2151" s="152"/>
      <c r="DC2151" s="152"/>
      <c r="DD2151" s="212"/>
      <c r="DE2151" s="212"/>
      <c r="DI2151"/>
      <c r="DJ2151"/>
      <c r="DK2151" s="1"/>
      <c r="DL2151" s="152"/>
      <c r="DM2151" s="152"/>
      <c r="DN2151" s="212"/>
      <c r="DO2151" s="212"/>
      <c r="DT2151"/>
      <c r="DU2151" s="1"/>
      <c r="DW2151" s="152"/>
      <c r="DY2151" s="212"/>
      <c r="EJ2151" s="212"/>
      <c r="EK2151" s="212"/>
      <c r="EP2151"/>
      <c r="EQ2151"/>
      <c r="ER2151"/>
      <c r="ES2151"/>
      <c r="ET2151"/>
      <c r="EU2151"/>
      <c r="EV2151"/>
      <c r="EW2151"/>
      <c r="EX2151"/>
    </row>
    <row r="2152" spans="37:154">
      <c r="AK2152" s="1"/>
      <c r="AL2152" s="152"/>
      <c r="AN2152" s="212"/>
      <c r="AP2152"/>
      <c r="AS2152" s="1"/>
      <c r="AT2152" s="152"/>
      <c r="AU2152" s="152"/>
      <c r="AV2152" s="212"/>
      <c r="AW2152" s="212"/>
      <c r="AX2152"/>
      <c r="AY2152"/>
      <c r="AZ2152"/>
      <c r="BC2152" s="1"/>
      <c r="BD2152" s="214"/>
      <c r="BE2152" s="214"/>
      <c r="BF2152" s="212"/>
      <c r="BG2152" s="212"/>
      <c r="BH2152"/>
      <c r="BI2152"/>
      <c r="BJ2152"/>
      <c r="BK2152"/>
      <c r="BM2152" s="1"/>
      <c r="BN2152" s="152"/>
      <c r="BO2152" s="152"/>
      <c r="BP2152" s="212"/>
      <c r="BQ2152" s="212"/>
      <c r="BR2152"/>
      <c r="BS2152"/>
      <c r="BT2152"/>
      <c r="BU2152"/>
      <c r="BV2152"/>
      <c r="BW2152" s="1"/>
      <c r="BX2152" s="152"/>
      <c r="BY2152" s="152"/>
      <c r="BZ2152" s="212"/>
      <c r="CA2152" s="212"/>
      <c r="CC2152"/>
      <c r="CD2152"/>
      <c r="CE2152"/>
      <c r="CF2152"/>
      <c r="CG2152" s="1"/>
      <c r="CH2152" s="152"/>
      <c r="CI2152" s="152"/>
      <c r="CJ2152" s="213"/>
      <c r="CK2152" s="213"/>
      <c r="CN2152"/>
      <c r="CO2152"/>
      <c r="CP2152"/>
      <c r="CQ2152" s="1"/>
      <c r="CR2152" s="214"/>
      <c r="CS2152" s="214"/>
      <c r="CT2152" s="212"/>
      <c r="CU2152" s="212"/>
      <c r="CY2152"/>
      <c r="CZ2152"/>
      <c r="DA2152" s="1"/>
      <c r="DB2152" s="152"/>
      <c r="DC2152" s="152"/>
      <c r="DD2152" s="212"/>
      <c r="DE2152" s="212"/>
      <c r="DI2152"/>
      <c r="DJ2152"/>
      <c r="DK2152" s="1"/>
      <c r="DL2152" s="152"/>
      <c r="DM2152" s="152"/>
      <c r="DN2152" s="212"/>
      <c r="DO2152" s="212"/>
      <c r="DT2152"/>
      <c r="DU2152" s="1"/>
      <c r="DW2152" s="152"/>
      <c r="DY2152" s="212"/>
      <c r="EJ2152" s="212"/>
      <c r="EK2152" s="212"/>
      <c r="EP2152"/>
      <c r="EQ2152"/>
      <c r="ER2152"/>
      <c r="ES2152"/>
      <c r="ET2152"/>
      <c r="EU2152"/>
      <c r="EV2152"/>
      <c r="EW2152"/>
      <c r="EX2152"/>
    </row>
    <row r="2153" spans="37:154">
      <c r="AK2153" s="1"/>
      <c r="AL2153" s="152"/>
      <c r="AN2153" s="212"/>
      <c r="AP2153"/>
      <c r="AS2153" s="1"/>
      <c r="AT2153" s="152"/>
      <c r="AU2153" s="152"/>
      <c r="AV2153" s="212"/>
      <c r="AW2153" s="212"/>
      <c r="AX2153"/>
      <c r="AY2153"/>
      <c r="AZ2153"/>
      <c r="BC2153" s="1"/>
      <c r="BD2153" s="214"/>
      <c r="BE2153" s="214"/>
      <c r="BF2153" s="212"/>
      <c r="BG2153" s="212"/>
      <c r="BH2153"/>
      <c r="BI2153"/>
      <c r="BJ2153"/>
      <c r="BK2153"/>
      <c r="BM2153" s="1"/>
      <c r="BN2153" s="152"/>
      <c r="BO2153" s="152"/>
      <c r="BP2153" s="212"/>
      <c r="BQ2153" s="212"/>
      <c r="BR2153"/>
      <c r="BS2153"/>
      <c r="BT2153"/>
      <c r="BU2153"/>
      <c r="BV2153"/>
      <c r="BW2153" s="1"/>
      <c r="BX2153" s="152"/>
      <c r="BY2153" s="152"/>
      <c r="BZ2153" s="212"/>
      <c r="CA2153" s="212"/>
      <c r="CC2153"/>
      <c r="CD2153"/>
      <c r="CE2153"/>
      <c r="CF2153"/>
      <c r="CG2153" s="1"/>
      <c r="CH2153" s="152"/>
      <c r="CI2153" s="152"/>
      <c r="CJ2153" s="213"/>
      <c r="CK2153" s="213"/>
      <c r="CN2153"/>
      <c r="CO2153"/>
      <c r="CP2153"/>
      <c r="CQ2153" s="1"/>
      <c r="CR2153" s="214"/>
      <c r="CS2153" s="214"/>
      <c r="CT2153" s="212"/>
      <c r="CU2153" s="212"/>
      <c r="CY2153"/>
      <c r="CZ2153"/>
      <c r="DA2153" s="1"/>
      <c r="DB2153" s="152"/>
      <c r="DC2153" s="152"/>
      <c r="DD2153" s="212"/>
      <c r="DE2153" s="212"/>
      <c r="DI2153"/>
      <c r="DJ2153"/>
      <c r="DK2153" s="1"/>
      <c r="DL2153" s="152"/>
      <c r="DM2153" s="152"/>
      <c r="DN2153" s="212"/>
      <c r="DO2153" s="212"/>
      <c r="DT2153"/>
      <c r="DU2153" s="1"/>
      <c r="DW2153" s="152"/>
      <c r="DY2153" s="212"/>
      <c r="EJ2153" s="212"/>
      <c r="EK2153" s="212"/>
      <c r="EP2153"/>
      <c r="EQ2153"/>
      <c r="ER2153"/>
      <c r="ES2153"/>
      <c r="ET2153"/>
      <c r="EU2153"/>
      <c r="EV2153"/>
      <c r="EW2153"/>
      <c r="EX2153"/>
    </row>
    <row r="2154" spans="37:154">
      <c r="AK2154" s="1"/>
      <c r="AL2154" s="152"/>
      <c r="AN2154" s="212"/>
      <c r="AP2154"/>
      <c r="AS2154" s="1"/>
      <c r="AT2154" s="152"/>
      <c r="AU2154" s="152"/>
      <c r="AV2154" s="212"/>
      <c r="AW2154" s="212"/>
      <c r="AX2154"/>
      <c r="AY2154"/>
      <c r="AZ2154"/>
      <c r="BC2154" s="1"/>
      <c r="BD2154" s="214"/>
      <c r="BE2154" s="214"/>
      <c r="BF2154" s="212"/>
      <c r="BG2154" s="212"/>
      <c r="BH2154"/>
      <c r="BI2154"/>
      <c r="BJ2154"/>
      <c r="BK2154"/>
      <c r="BM2154" s="1"/>
      <c r="BN2154" s="152"/>
      <c r="BO2154" s="152"/>
      <c r="BP2154" s="212"/>
      <c r="BQ2154" s="212"/>
      <c r="BR2154"/>
      <c r="BS2154"/>
      <c r="BT2154"/>
      <c r="BU2154"/>
      <c r="BV2154"/>
      <c r="BW2154" s="1"/>
      <c r="BX2154" s="152"/>
      <c r="BY2154" s="152"/>
      <c r="BZ2154" s="212"/>
      <c r="CA2154" s="212"/>
      <c r="CC2154"/>
      <c r="CD2154"/>
      <c r="CE2154"/>
      <c r="CF2154"/>
      <c r="CG2154" s="1"/>
      <c r="CH2154" s="152"/>
      <c r="CI2154" s="152"/>
      <c r="CJ2154" s="213"/>
      <c r="CK2154" s="213"/>
      <c r="CN2154"/>
      <c r="CO2154"/>
      <c r="CP2154"/>
      <c r="CQ2154" s="1"/>
      <c r="CR2154" s="214"/>
      <c r="CS2154" s="214"/>
      <c r="CT2154" s="212"/>
      <c r="CU2154" s="212"/>
      <c r="CY2154"/>
      <c r="CZ2154"/>
      <c r="DA2154" s="1"/>
      <c r="DB2154" s="152"/>
      <c r="DC2154" s="152"/>
      <c r="DD2154" s="212"/>
      <c r="DE2154" s="212"/>
      <c r="DI2154"/>
      <c r="DJ2154"/>
      <c r="DK2154" s="1"/>
      <c r="DL2154" s="152"/>
      <c r="DM2154" s="152"/>
      <c r="DN2154" s="212"/>
      <c r="DO2154" s="212"/>
      <c r="DT2154"/>
      <c r="DU2154" s="1"/>
      <c r="DW2154" s="152"/>
      <c r="DY2154" s="212"/>
      <c r="EJ2154" s="212"/>
      <c r="EK2154" s="212"/>
      <c r="EP2154"/>
      <c r="EQ2154"/>
      <c r="ER2154"/>
      <c r="ES2154"/>
      <c r="ET2154"/>
      <c r="EU2154"/>
      <c r="EV2154"/>
      <c r="EW2154"/>
      <c r="EX2154"/>
    </row>
    <row r="2155" spans="37:154">
      <c r="AK2155" s="1"/>
      <c r="AL2155" s="152"/>
      <c r="AN2155" s="212"/>
      <c r="AP2155"/>
      <c r="AS2155" s="1"/>
      <c r="AT2155" s="152"/>
      <c r="AU2155" s="152"/>
      <c r="AV2155" s="212"/>
      <c r="AW2155" s="212"/>
      <c r="AX2155"/>
      <c r="AY2155"/>
      <c r="AZ2155"/>
      <c r="BC2155" s="1"/>
      <c r="BD2155" s="214"/>
      <c r="BE2155" s="214"/>
      <c r="BF2155" s="212"/>
      <c r="BG2155" s="212"/>
      <c r="BH2155"/>
      <c r="BI2155"/>
      <c r="BJ2155"/>
      <c r="BK2155"/>
      <c r="BM2155" s="1"/>
      <c r="BN2155" s="152"/>
      <c r="BO2155" s="152"/>
      <c r="BP2155" s="212"/>
      <c r="BQ2155" s="212"/>
      <c r="BR2155"/>
      <c r="BS2155"/>
      <c r="BT2155"/>
      <c r="BU2155"/>
      <c r="BV2155"/>
      <c r="BW2155" s="1"/>
      <c r="BX2155" s="152"/>
      <c r="BY2155" s="152"/>
      <c r="BZ2155" s="212"/>
      <c r="CA2155" s="212"/>
      <c r="CC2155"/>
      <c r="CD2155"/>
      <c r="CE2155"/>
      <c r="CF2155"/>
      <c r="CG2155" s="1"/>
      <c r="CH2155" s="152"/>
      <c r="CI2155" s="152"/>
      <c r="CJ2155" s="213"/>
      <c r="CK2155" s="213"/>
      <c r="CN2155"/>
      <c r="CO2155"/>
      <c r="CP2155"/>
      <c r="CQ2155" s="1"/>
      <c r="CR2155" s="214"/>
      <c r="CS2155" s="214"/>
      <c r="CT2155" s="212"/>
      <c r="CU2155" s="212"/>
      <c r="CY2155"/>
      <c r="CZ2155"/>
      <c r="DA2155" s="1"/>
      <c r="DB2155" s="152"/>
      <c r="DC2155" s="152"/>
      <c r="DD2155" s="212"/>
      <c r="DE2155" s="212"/>
      <c r="DI2155"/>
      <c r="DJ2155"/>
      <c r="DK2155" s="1"/>
      <c r="DL2155" s="152"/>
      <c r="DM2155" s="152"/>
      <c r="DN2155" s="212"/>
      <c r="DO2155" s="212"/>
      <c r="DT2155"/>
      <c r="DU2155" s="1"/>
      <c r="DW2155" s="152"/>
      <c r="DY2155" s="212"/>
      <c r="EJ2155" s="212"/>
      <c r="EK2155" s="212"/>
      <c r="EP2155"/>
      <c r="EQ2155"/>
      <c r="ER2155"/>
      <c r="ES2155"/>
      <c r="ET2155"/>
      <c r="EU2155"/>
      <c r="EV2155"/>
      <c r="EW2155"/>
      <c r="EX2155"/>
    </row>
    <row r="2156" spans="37:154">
      <c r="AK2156" s="1"/>
      <c r="AL2156" s="152"/>
      <c r="AN2156" s="212"/>
      <c r="AP2156"/>
      <c r="AS2156" s="1"/>
      <c r="AT2156" s="152"/>
      <c r="AU2156" s="152"/>
      <c r="AV2156" s="212"/>
      <c r="AW2156" s="212"/>
      <c r="AX2156"/>
      <c r="AY2156"/>
      <c r="AZ2156"/>
      <c r="BC2156" s="1"/>
      <c r="BD2156" s="214"/>
      <c r="BE2156" s="214"/>
      <c r="BF2156" s="212"/>
      <c r="BG2156" s="212"/>
      <c r="BH2156"/>
      <c r="BI2156"/>
      <c r="BJ2156"/>
      <c r="BK2156"/>
      <c r="BM2156" s="1"/>
      <c r="BN2156" s="152"/>
      <c r="BO2156" s="152"/>
      <c r="BP2156" s="212"/>
      <c r="BQ2156" s="212"/>
      <c r="BR2156"/>
      <c r="BS2156"/>
      <c r="BT2156"/>
      <c r="BU2156"/>
      <c r="BV2156"/>
      <c r="BW2156" s="1"/>
      <c r="BX2156" s="152"/>
      <c r="BY2156" s="152"/>
      <c r="BZ2156" s="212"/>
      <c r="CA2156" s="212"/>
      <c r="CC2156"/>
      <c r="CD2156"/>
      <c r="CE2156"/>
      <c r="CF2156"/>
      <c r="CG2156" s="1"/>
      <c r="CH2156" s="152"/>
      <c r="CI2156" s="152"/>
      <c r="CJ2156" s="213"/>
      <c r="CK2156" s="213"/>
      <c r="CN2156"/>
      <c r="CO2156"/>
      <c r="CP2156"/>
      <c r="CQ2156" s="1"/>
      <c r="CR2156" s="214"/>
      <c r="CS2156" s="214"/>
      <c r="CT2156" s="212"/>
      <c r="CU2156" s="212"/>
      <c r="CY2156"/>
      <c r="CZ2156"/>
      <c r="DA2156" s="1"/>
      <c r="DB2156" s="152"/>
      <c r="DC2156" s="152"/>
      <c r="DD2156" s="212"/>
      <c r="DE2156" s="212"/>
      <c r="DI2156"/>
      <c r="DJ2156"/>
      <c r="DK2156" s="1"/>
      <c r="DL2156" s="152"/>
      <c r="DM2156" s="152"/>
      <c r="DN2156" s="212"/>
      <c r="DO2156" s="212"/>
      <c r="DT2156"/>
      <c r="DU2156" s="1"/>
      <c r="DW2156" s="152"/>
      <c r="DY2156" s="212"/>
      <c r="EJ2156" s="212"/>
      <c r="EK2156" s="212"/>
      <c r="EP2156"/>
      <c r="EQ2156"/>
      <c r="ER2156"/>
      <c r="ES2156"/>
      <c r="ET2156"/>
      <c r="EU2156"/>
      <c r="EV2156"/>
      <c r="EW2156"/>
      <c r="EX2156"/>
    </row>
    <row r="2157" spans="37:154">
      <c r="AK2157" s="1"/>
      <c r="AL2157" s="152"/>
      <c r="AN2157" s="212"/>
      <c r="AP2157"/>
      <c r="AS2157" s="1"/>
      <c r="AT2157" s="152"/>
      <c r="AU2157" s="152"/>
      <c r="AV2157" s="212"/>
      <c r="AW2157" s="212"/>
      <c r="AX2157"/>
      <c r="AY2157"/>
      <c r="AZ2157"/>
      <c r="BC2157" s="1"/>
      <c r="BD2157" s="214"/>
      <c r="BE2157" s="214"/>
      <c r="BF2157" s="212"/>
      <c r="BG2157" s="212"/>
      <c r="BH2157"/>
      <c r="BI2157"/>
      <c r="BJ2157"/>
      <c r="BK2157"/>
      <c r="BM2157" s="1"/>
      <c r="BN2157" s="152"/>
      <c r="BO2157" s="152"/>
      <c r="BP2157" s="212"/>
      <c r="BQ2157" s="212"/>
      <c r="BR2157"/>
      <c r="BS2157"/>
      <c r="BT2157"/>
      <c r="BU2157"/>
      <c r="BV2157"/>
      <c r="BW2157" s="1"/>
      <c r="BX2157" s="152"/>
      <c r="BY2157" s="152"/>
      <c r="BZ2157" s="212"/>
      <c r="CA2157" s="212"/>
      <c r="CC2157"/>
      <c r="CD2157"/>
      <c r="CE2157"/>
      <c r="CF2157"/>
      <c r="CG2157" s="1"/>
      <c r="CH2157" s="152"/>
      <c r="CI2157" s="152"/>
      <c r="CJ2157" s="213"/>
      <c r="CK2157" s="213"/>
      <c r="CN2157"/>
      <c r="CO2157"/>
      <c r="CP2157"/>
      <c r="CQ2157" s="1"/>
      <c r="CR2157" s="214"/>
      <c r="CS2157" s="214"/>
      <c r="CT2157" s="212"/>
      <c r="CU2157" s="212"/>
      <c r="CY2157"/>
      <c r="CZ2157"/>
      <c r="DA2157" s="1"/>
      <c r="DB2157" s="152"/>
      <c r="DC2157" s="152"/>
      <c r="DD2157" s="212"/>
      <c r="DE2157" s="212"/>
      <c r="DI2157"/>
      <c r="DJ2157"/>
      <c r="DK2157" s="1"/>
      <c r="DL2157" s="152"/>
      <c r="DM2157" s="152"/>
      <c r="DN2157" s="212"/>
      <c r="DO2157" s="212"/>
      <c r="DT2157"/>
      <c r="DU2157" s="1"/>
      <c r="DW2157" s="152"/>
      <c r="DY2157" s="212"/>
      <c r="EJ2157" s="212"/>
      <c r="EK2157" s="212"/>
      <c r="EP2157"/>
      <c r="EQ2157"/>
      <c r="ER2157"/>
      <c r="ES2157"/>
      <c r="ET2157"/>
      <c r="EU2157"/>
      <c r="EV2157"/>
      <c r="EW2157"/>
      <c r="EX2157"/>
    </row>
    <row r="2158" spans="37:154">
      <c r="AK2158" s="1"/>
      <c r="AL2158" s="152"/>
      <c r="AN2158" s="212"/>
      <c r="AP2158"/>
      <c r="AS2158" s="1"/>
      <c r="AT2158" s="152"/>
      <c r="AU2158" s="152"/>
      <c r="AV2158" s="212"/>
      <c r="AW2158" s="212"/>
      <c r="AX2158"/>
      <c r="AY2158"/>
      <c r="AZ2158"/>
      <c r="BC2158" s="1"/>
      <c r="BD2158" s="214"/>
      <c r="BE2158" s="214"/>
      <c r="BF2158" s="212"/>
      <c r="BG2158" s="212"/>
      <c r="BH2158"/>
      <c r="BI2158"/>
      <c r="BJ2158"/>
      <c r="BK2158"/>
      <c r="BM2158" s="1"/>
      <c r="BN2158" s="152"/>
      <c r="BO2158" s="152"/>
      <c r="BP2158" s="212"/>
      <c r="BQ2158" s="212"/>
      <c r="BR2158"/>
      <c r="BS2158"/>
      <c r="BT2158"/>
      <c r="BU2158"/>
      <c r="BV2158"/>
      <c r="BW2158" s="1"/>
      <c r="BX2158" s="152"/>
      <c r="BY2158" s="152"/>
      <c r="BZ2158" s="212"/>
      <c r="CA2158" s="212"/>
      <c r="CC2158"/>
      <c r="CD2158"/>
      <c r="CE2158"/>
      <c r="CF2158"/>
      <c r="CG2158" s="1"/>
      <c r="CH2158" s="152"/>
      <c r="CI2158" s="152"/>
      <c r="CJ2158" s="213"/>
      <c r="CK2158" s="213"/>
      <c r="CN2158"/>
      <c r="CO2158"/>
      <c r="CP2158"/>
      <c r="CQ2158" s="1"/>
      <c r="CR2158" s="214"/>
      <c r="CS2158" s="214"/>
      <c r="CT2158" s="212"/>
      <c r="CU2158" s="212"/>
      <c r="CY2158"/>
      <c r="CZ2158"/>
      <c r="DA2158" s="1"/>
      <c r="DB2158" s="152"/>
      <c r="DC2158" s="152"/>
      <c r="DD2158" s="212"/>
      <c r="DE2158" s="212"/>
      <c r="DI2158"/>
      <c r="DJ2158"/>
      <c r="DK2158" s="1"/>
      <c r="DL2158" s="152"/>
      <c r="DM2158" s="152"/>
      <c r="DN2158" s="212"/>
      <c r="DO2158" s="212"/>
      <c r="DT2158"/>
      <c r="DU2158" s="1"/>
      <c r="DW2158" s="152"/>
      <c r="DY2158" s="212"/>
      <c r="EJ2158" s="212"/>
      <c r="EK2158" s="212"/>
      <c r="EP2158"/>
      <c r="EQ2158"/>
      <c r="ER2158"/>
      <c r="ES2158"/>
      <c r="ET2158"/>
      <c r="EU2158"/>
      <c r="EV2158"/>
      <c r="EW2158"/>
      <c r="EX2158"/>
    </row>
    <row r="2159" spans="37:154">
      <c r="AK2159" s="1"/>
      <c r="AL2159" s="152"/>
      <c r="AN2159" s="212"/>
      <c r="AP2159"/>
      <c r="AS2159" s="1"/>
      <c r="AT2159" s="152"/>
      <c r="AU2159" s="152"/>
      <c r="AV2159" s="212"/>
      <c r="AW2159" s="212"/>
      <c r="AX2159"/>
      <c r="AY2159"/>
      <c r="AZ2159"/>
      <c r="BC2159" s="1"/>
      <c r="BD2159" s="214"/>
      <c r="BE2159" s="214"/>
      <c r="BF2159" s="212"/>
      <c r="BG2159" s="212"/>
      <c r="BH2159"/>
      <c r="BI2159"/>
      <c r="BJ2159"/>
      <c r="BK2159"/>
      <c r="BM2159" s="1"/>
      <c r="BN2159" s="152"/>
      <c r="BO2159" s="152"/>
      <c r="BP2159" s="212"/>
      <c r="BQ2159" s="212"/>
      <c r="BR2159"/>
      <c r="BS2159"/>
      <c r="BT2159"/>
      <c r="BU2159"/>
      <c r="BV2159"/>
      <c r="BW2159" s="1"/>
      <c r="BX2159" s="152"/>
      <c r="BY2159" s="152"/>
      <c r="BZ2159" s="212"/>
      <c r="CA2159" s="212"/>
      <c r="CC2159"/>
      <c r="CD2159"/>
      <c r="CE2159"/>
      <c r="CF2159"/>
      <c r="CG2159" s="1"/>
      <c r="CH2159" s="152"/>
      <c r="CI2159" s="152"/>
      <c r="CJ2159" s="213"/>
      <c r="CK2159" s="213"/>
      <c r="CN2159"/>
      <c r="CO2159"/>
      <c r="CP2159"/>
      <c r="CQ2159" s="1"/>
      <c r="CR2159" s="214"/>
      <c r="CS2159" s="214"/>
      <c r="CT2159" s="212"/>
      <c r="CU2159" s="212"/>
      <c r="CY2159"/>
      <c r="CZ2159"/>
      <c r="DA2159" s="1"/>
      <c r="DB2159" s="152"/>
      <c r="DC2159" s="152"/>
      <c r="DD2159" s="212"/>
      <c r="DE2159" s="212"/>
      <c r="DI2159"/>
      <c r="DJ2159"/>
      <c r="DK2159" s="1"/>
      <c r="DL2159" s="152"/>
      <c r="DM2159" s="152"/>
      <c r="DN2159" s="212"/>
      <c r="DO2159" s="212"/>
      <c r="DT2159"/>
      <c r="DU2159" s="1"/>
      <c r="DW2159" s="152"/>
      <c r="DY2159" s="212"/>
      <c r="EJ2159" s="212"/>
      <c r="EK2159" s="212"/>
      <c r="EP2159"/>
      <c r="EQ2159"/>
      <c r="ER2159"/>
      <c r="ES2159"/>
      <c r="ET2159"/>
      <c r="EU2159"/>
      <c r="EV2159"/>
      <c r="EW2159"/>
      <c r="EX2159"/>
    </row>
    <row r="2160" spans="37:154">
      <c r="AK2160" s="1"/>
      <c r="AL2160" s="152"/>
      <c r="AN2160" s="212"/>
      <c r="AP2160"/>
      <c r="AS2160" s="1"/>
      <c r="AT2160" s="152"/>
      <c r="AU2160" s="152"/>
      <c r="AV2160" s="212"/>
      <c r="AW2160" s="212"/>
      <c r="AX2160"/>
      <c r="AY2160"/>
      <c r="AZ2160"/>
      <c r="BC2160" s="1"/>
      <c r="BD2160" s="214"/>
      <c r="BE2160" s="214"/>
      <c r="BF2160" s="212"/>
      <c r="BG2160" s="212"/>
      <c r="BH2160"/>
      <c r="BI2160"/>
      <c r="BJ2160"/>
      <c r="BK2160"/>
      <c r="BM2160" s="1"/>
      <c r="BN2160" s="152"/>
      <c r="BO2160" s="152"/>
      <c r="BP2160" s="212"/>
      <c r="BQ2160" s="212"/>
      <c r="BR2160"/>
      <c r="BS2160"/>
      <c r="BT2160"/>
      <c r="BU2160"/>
      <c r="BV2160"/>
      <c r="BW2160" s="1"/>
      <c r="BX2160" s="152"/>
      <c r="BY2160" s="152"/>
      <c r="BZ2160" s="212"/>
      <c r="CA2160" s="212"/>
      <c r="CC2160"/>
      <c r="CD2160"/>
      <c r="CE2160"/>
      <c r="CF2160"/>
      <c r="CG2160" s="1"/>
      <c r="CH2160" s="152"/>
      <c r="CI2160" s="152"/>
      <c r="CJ2160" s="213"/>
      <c r="CK2160" s="213"/>
      <c r="CN2160"/>
      <c r="CO2160"/>
      <c r="CP2160"/>
      <c r="CQ2160" s="1"/>
      <c r="CR2160" s="214"/>
      <c r="CS2160" s="214"/>
      <c r="CT2160" s="212"/>
      <c r="CU2160" s="212"/>
      <c r="CY2160"/>
      <c r="CZ2160"/>
      <c r="DA2160" s="1"/>
      <c r="DB2160" s="152"/>
      <c r="DC2160" s="152"/>
      <c r="DD2160" s="212"/>
      <c r="DE2160" s="212"/>
      <c r="DI2160"/>
      <c r="DJ2160"/>
      <c r="DK2160" s="1"/>
      <c r="DL2160" s="152"/>
      <c r="DM2160" s="152"/>
      <c r="DN2160" s="212"/>
      <c r="DO2160" s="212"/>
      <c r="DT2160"/>
      <c r="DU2160" s="1"/>
      <c r="DW2160" s="152"/>
      <c r="DY2160" s="212"/>
      <c r="EJ2160" s="212"/>
      <c r="EK2160" s="212"/>
      <c r="EP2160"/>
      <c r="EQ2160"/>
      <c r="ER2160"/>
      <c r="ES2160"/>
      <c r="ET2160"/>
      <c r="EU2160"/>
      <c r="EV2160"/>
      <c r="EW2160"/>
      <c r="EX2160"/>
    </row>
    <row r="2161" spans="37:154">
      <c r="AK2161" s="1"/>
      <c r="AL2161" s="152"/>
      <c r="AN2161" s="212"/>
      <c r="AP2161"/>
      <c r="AS2161" s="1"/>
      <c r="AT2161" s="152"/>
      <c r="AU2161" s="152"/>
      <c r="AV2161" s="212"/>
      <c r="AW2161" s="212"/>
      <c r="AX2161"/>
      <c r="AY2161"/>
      <c r="AZ2161"/>
      <c r="BC2161" s="1"/>
      <c r="BD2161" s="214"/>
      <c r="BE2161" s="214"/>
      <c r="BF2161" s="212"/>
      <c r="BG2161" s="212"/>
      <c r="BH2161"/>
      <c r="BI2161"/>
      <c r="BJ2161"/>
      <c r="BK2161"/>
      <c r="BM2161" s="1"/>
      <c r="BN2161" s="152"/>
      <c r="BO2161" s="152"/>
      <c r="BP2161" s="212"/>
      <c r="BQ2161" s="212"/>
      <c r="BR2161"/>
      <c r="BS2161"/>
      <c r="BT2161"/>
      <c r="BU2161"/>
      <c r="BV2161"/>
      <c r="BW2161" s="1"/>
      <c r="BX2161" s="152"/>
      <c r="BY2161" s="152"/>
      <c r="BZ2161" s="212"/>
      <c r="CA2161" s="212"/>
      <c r="CC2161"/>
      <c r="CD2161"/>
      <c r="CE2161"/>
      <c r="CF2161"/>
      <c r="CG2161" s="1"/>
      <c r="CH2161" s="152"/>
      <c r="CI2161" s="152"/>
      <c r="CJ2161" s="213"/>
      <c r="CK2161" s="213"/>
      <c r="CN2161"/>
      <c r="CO2161"/>
      <c r="CP2161"/>
      <c r="CQ2161" s="1"/>
      <c r="CR2161" s="214"/>
      <c r="CS2161" s="214"/>
      <c r="CT2161" s="212"/>
      <c r="CU2161" s="212"/>
      <c r="CY2161"/>
      <c r="CZ2161"/>
      <c r="DA2161" s="1"/>
      <c r="DB2161" s="152"/>
      <c r="DC2161" s="152"/>
      <c r="DD2161" s="212"/>
      <c r="DE2161" s="212"/>
      <c r="DI2161"/>
      <c r="DJ2161"/>
      <c r="DK2161" s="1"/>
      <c r="DL2161" s="152"/>
      <c r="DM2161" s="152"/>
      <c r="DN2161" s="212"/>
      <c r="DO2161" s="212"/>
      <c r="DT2161"/>
      <c r="DU2161" s="1"/>
      <c r="DW2161" s="152"/>
      <c r="DY2161" s="212"/>
      <c r="EJ2161" s="212"/>
      <c r="EK2161" s="212"/>
      <c r="EP2161"/>
      <c r="EQ2161"/>
      <c r="ER2161"/>
      <c r="ES2161"/>
      <c r="ET2161"/>
      <c r="EU2161"/>
      <c r="EV2161"/>
      <c r="EW2161"/>
      <c r="EX2161"/>
    </row>
    <row r="2162" spans="37:154">
      <c r="AK2162" s="1"/>
      <c r="AL2162" s="152"/>
      <c r="AN2162" s="212"/>
      <c r="AP2162"/>
      <c r="AS2162" s="1"/>
      <c r="AT2162" s="152"/>
      <c r="AU2162" s="152"/>
      <c r="AV2162" s="212"/>
      <c r="AW2162" s="212"/>
      <c r="AX2162"/>
      <c r="AY2162"/>
      <c r="AZ2162"/>
      <c r="BC2162" s="1"/>
      <c r="BD2162" s="214"/>
      <c r="BE2162" s="214"/>
      <c r="BF2162" s="212"/>
      <c r="BG2162" s="212"/>
      <c r="BH2162"/>
      <c r="BI2162"/>
      <c r="BJ2162"/>
      <c r="BK2162"/>
      <c r="BM2162" s="1"/>
      <c r="BN2162" s="152"/>
      <c r="BO2162" s="152"/>
      <c r="BP2162" s="212"/>
      <c r="BQ2162" s="212"/>
      <c r="BR2162"/>
      <c r="BS2162"/>
      <c r="BT2162"/>
      <c r="BU2162"/>
      <c r="BV2162"/>
      <c r="BW2162" s="1"/>
      <c r="BX2162" s="152"/>
      <c r="BY2162" s="152"/>
      <c r="BZ2162" s="212"/>
      <c r="CA2162" s="212"/>
      <c r="CC2162"/>
      <c r="CD2162"/>
      <c r="CE2162"/>
      <c r="CF2162"/>
      <c r="CG2162" s="1"/>
      <c r="CH2162" s="152"/>
      <c r="CI2162" s="152"/>
      <c r="CJ2162" s="213"/>
      <c r="CK2162" s="213"/>
      <c r="CN2162"/>
      <c r="CO2162"/>
      <c r="CP2162"/>
      <c r="CQ2162" s="1"/>
      <c r="CR2162" s="214"/>
      <c r="CS2162" s="214"/>
      <c r="CT2162" s="212"/>
      <c r="CU2162" s="212"/>
      <c r="CY2162"/>
      <c r="CZ2162"/>
      <c r="DA2162" s="1"/>
      <c r="DB2162" s="152"/>
      <c r="DC2162" s="152"/>
      <c r="DD2162" s="212"/>
      <c r="DE2162" s="212"/>
      <c r="DI2162"/>
      <c r="DJ2162"/>
      <c r="DK2162" s="1"/>
      <c r="DL2162" s="152"/>
      <c r="DM2162" s="152"/>
      <c r="DN2162" s="212"/>
      <c r="DO2162" s="212"/>
      <c r="DT2162"/>
      <c r="DU2162" s="1"/>
      <c r="DW2162" s="152"/>
      <c r="DY2162" s="212"/>
      <c r="EJ2162" s="212"/>
      <c r="EK2162" s="212"/>
      <c r="EP2162"/>
      <c r="EQ2162"/>
      <c r="ER2162"/>
      <c r="ES2162"/>
      <c r="ET2162"/>
      <c r="EU2162"/>
      <c r="EV2162"/>
      <c r="EW2162"/>
      <c r="EX2162"/>
    </row>
    <row r="2163" spans="37:154">
      <c r="AK2163" s="1"/>
      <c r="AL2163" s="152"/>
      <c r="AN2163" s="212"/>
      <c r="AP2163"/>
      <c r="AS2163" s="1"/>
      <c r="AT2163" s="152"/>
      <c r="AU2163" s="152"/>
      <c r="AV2163" s="212"/>
      <c r="AW2163" s="212"/>
      <c r="AX2163"/>
      <c r="AY2163"/>
      <c r="AZ2163"/>
      <c r="BC2163" s="1"/>
      <c r="BD2163" s="214"/>
      <c r="BE2163" s="214"/>
      <c r="BF2163" s="212"/>
      <c r="BG2163" s="212"/>
      <c r="BH2163"/>
      <c r="BI2163"/>
      <c r="BJ2163"/>
      <c r="BK2163"/>
      <c r="BM2163" s="1"/>
      <c r="BN2163" s="152"/>
      <c r="BO2163" s="152"/>
      <c r="BP2163" s="212"/>
      <c r="BQ2163" s="212"/>
      <c r="BR2163"/>
      <c r="BS2163"/>
      <c r="BT2163"/>
      <c r="BU2163"/>
      <c r="BV2163"/>
      <c r="BW2163" s="1"/>
      <c r="BX2163" s="152"/>
      <c r="BY2163" s="152"/>
      <c r="BZ2163" s="212"/>
      <c r="CA2163" s="212"/>
      <c r="CC2163"/>
      <c r="CD2163"/>
      <c r="CE2163"/>
      <c r="CF2163"/>
      <c r="CG2163" s="1"/>
      <c r="CH2163" s="152"/>
      <c r="CI2163" s="152"/>
      <c r="CJ2163" s="213"/>
      <c r="CK2163" s="213"/>
      <c r="CN2163"/>
      <c r="CO2163"/>
      <c r="CP2163"/>
      <c r="CQ2163" s="1"/>
      <c r="CR2163" s="214"/>
      <c r="CS2163" s="214"/>
      <c r="CT2163" s="212"/>
      <c r="CU2163" s="212"/>
      <c r="CY2163"/>
      <c r="CZ2163"/>
      <c r="DA2163" s="1"/>
      <c r="DB2163" s="152"/>
      <c r="DC2163" s="152"/>
      <c r="DD2163" s="212"/>
      <c r="DE2163" s="212"/>
      <c r="DI2163"/>
      <c r="DJ2163"/>
      <c r="DK2163" s="1"/>
      <c r="DL2163" s="152"/>
      <c r="DM2163" s="152"/>
      <c r="DN2163" s="212"/>
      <c r="DO2163" s="212"/>
      <c r="DT2163"/>
      <c r="DU2163" s="1"/>
      <c r="DW2163" s="152"/>
      <c r="DY2163" s="212"/>
      <c r="EJ2163" s="212"/>
      <c r="EK2163" s="212"/>
      <c r="EP2163"/>
      <c r="EQ2163"/>
      <c r="ER2163"/>
      <c r="ES2163"/>
      <c r="ET2163"/>
      <c r="EU2163"/>
      <c r="EV2163"/>
      <c r="EW2163"/>
      <c r="EX2163"/>
    </row>
    <row r="2164" spans="37:154">
      <c r="AK2164" s="1"/>
      <c r="AL2164" s="152"/>
      <c r="AN2164" s="212"/>
      <c r="AP2164"/>
      <c r="AS2164" s="1"/>
      <c r="AT2164" s="152"/>
      <c r="AU2164" s="152"/>
      <c r="AV2164" s="212"/>
      <c r="AW2164" s="212"/>
      <c r="AX2164"/>
      <c r="AY2164"/>
      <c r="AZ2164"/>
      <c r="BC2164" s="1"/>
      <c r="BD2164" s="214"/>
      <c r="BE2164" s="214"/>
      <c r="BF2164" s="212"/>
      <c r="BG2164" s="212"/>
      <c r="BH2164"/>
      <c r="BI2164"/>
      <c r="BJ2164"/>
      <c r="BK2164"/>
      <c r="BM2164" s="1"/>
      <c r="BN2164" s="152"/>
      <c r="BO2164" s="152"/>
      <c r="BP2164" s="212"/>
      <c r="BQ2164" s="212"/>
      <c r="BR2164"/>
      <c r="BS2164"/>
      <c r="BT2164"/>
      <c r="BU2164"/>
      <c r="BV2164"/>
      <c r="BW2164" s="1"/>
      <c r="BX2164" s="152"/>
      <c r="BY2164" s="152"/>
      <c r="BZ2164" s="212"/>
      <c r="CA2164" s="212"/>
      <c r="CC2164"/>
      <c r="CD2164"/>
      <c r="CE2164"/>
      <c r="CF2164"/>
      <c r="CG2164" s="1"/>
      <c r="CH2164" s="152"/>
      <c r="CI2164" s="152"/>
      <c r="CJ2164" s="213"/>
      <c r="CK2164" s="213"/>
      <c r="CN2164"/>
      <c r="CO2164"/>
      <c r="CP2164"/>
      <c r="CQ2164" s="1"/>
      <c r="CR2164" s="214"/>
      <c r="CS2164" s="214"/>
      <c r="CT2164" s="212"/>
      <c r="CU2164" s="212"/>
      <c r="CY2164"/>
      <c r="CZ2164"/>
      <c r="DA2164" s="1"/>
      <c r="DB2164" s="152"/>
      <c r="DC2164" s="152"/>
      <c r="DD2164" s="212"/>
      <c r="DE2164" s="212"/>
      <c r="DI2164"/>
      <c r="DJ2164"/>
      <c r="DK2164" s="1"/>
      <c r="DL2164" s="152"/>
      <c r="DM2164" s="152"/>
      <c r="DN2164" s="212"/>
      <c r="DO2164" s="212"/>
      <c r="DT2164"/>
      <c r="DU2164" s="1"/>
      <c r="DW2164" s="152"/>
      <c r="DY2164" s="212"/>
      <c r="EJ2164" s="212"/>
      <c r="EK2164" s="212"/>
      <c r="EP2164"/>
      <c r="EQ2164"/>
      <c r="ER2164"/>
      <c r="ES2164"/>
      <c r="ET2164"/>
      <c r="EU2164"/>
      <c r="EV2164"/>
      <c r="EW2164"/>
      <c r="EX2164"/>
    </row>
    <row r="2165" spans="37:154">
      <c r="AK2165" s="1"/>
      <c r="AL2165" s="152"/>
      <c r="AN2165" s="212"/>
      <c r="AP2165"/>
      <c r="AS2165" s="1"/>
      <c r="AT2165" s="152"/>
      <c r="AU2165" s="152"/>
      <c r="AV2165" s="212"/>
      <c r="AW2165" s="212"/>
      <c r="AX2165"/>
      <c r="AY2165"/>
      <c r="AZ2165"/>
      <c r="BC2165" s="1"/>
      <c r="BD2165" s="214"/>
      <c r="BE2165" s="214"/>
      <c r="BF2165" s="212"/>
      <c r="BG2165" s="212"/>
      <c r="BH2165"/>
      <c r="BI2165"/>
      <c r="BJ2165"/>
      <c r="BK2165"/>
      <c r="BM2165" s="1"/>
      <c r="BN2165" s="152"/>
      <c r="BO2165" s="152"/>
      <c r="BP2165" s="212"/>
      <c r="BQ2165" s="212"/>
      <c r="BR2165"/>
      <c r="BS2165"/>
      <c r="BT2165"/>
      <c r="BU2165"/>
      <c r="BV2165"/>
      <c r="BW2165" s="1"/>
      <c r="BX2165" s="152"/>
      <c r="BY2165" s="152"/>
      <c r="BZ2165" s="212"/>
      <c r="CA2165" s="212"/>
      <c r="CC2165"/>
      <c r="CD2165"/>
      <c r="CE2165"/>
      <c r="CF2165"/>
      <c r="CG2165" s="1"/>
      <c r="CH2165" s="152"/>
      <c r="CI2165" s="152"/>
      <c r="CJ2165" s="213"/>
      <c r="CK2165" s="213"/>
      <c r="CN2165"/>
      <c r="CO2165"/>
      <c r="CP2165"/>
      <c r="CQ2165" s="1"/>
      <c r="CR2165" s="214"/>
      <c r="CS2165" s="214"/>
      <c r="CT2165" s="212"/>
      <c r="CU2165" s="212"/>
      <c r="CY2165"/>
      <c r="CZ2165"/>
      <c r="DA2165" s="1"/>
      <c r="DB2165" s="152"/>
      <c r="DC2165" s="152"/>
      <c r="DD2165" s="212"/>
      <c r="DE2165" s="212"/>
      <c r="DI2165"/>
      <c r="DJ2165"/>
      <c r="DK2165" s="1"/>
      <c r="DL2165" s="152"/>
      <c r="DM2165" s="152"/>
      <c r="DN2165" s="212"/>
      <c r="DO2165" s="212"/>
      <c r="DT2165"/>
      <c r="DU2165" s="1"/>
      <c r="DW2165" s="152"/>
      <c r="DY2165" s="212"/>
      <c r="EJ2165" s="212"/>
      <c r="EK2165" s="212"/>
      <c r="EP2165"/>
      <c r="EQ2165"/>
      <c r="ER2165"/>
      <c r="ES2165"/>
      <c r="ET2165"/>
      <c r="EU2165"/>
      <c r="EV2165"/>
      <c r="EW2165"/>
      <c r="EX2165"/>
    </row>
    <row r="2166" spans="37:154">
      <c r="AK2166" s="1"/>
      <c r="AL2166" s="152"/>
      <c r="AN2166" s="212"/>
      <c r="AP2166"/>
      <c r="AS2166" s="1"/>
      <c r="AT2166" s="152"/>
      <c r="AU2166" s="152"/>
      <c r="AV2166" s="212"/>
      <c r="AW2166" s="212"/>
      <c r="AX2166"/>
      <c r="AY2166"/>
      <c r="AZ2166"/>
      <c r="BC2166" s="1"/>
      <c r="BD2166" s="214"/>
      <c r="BE2166" s="214"/>
      <c r="BF2166" s="212"/>
      <c r="BG2166" s="212"/>
      <c r="BH2166"/>
      <c r="BI2166"/>
      <c r="BJ2166"/>
      <c r="BK2166"/>
      <c r="BM2166" s="1"/>
      <c r="BN2166" s="152"/>
      <c r="BO2166" s="152"/>
      <c r="BP2166" s="212"/>
      <c r="BQ2166" s="212"/>
      <c r="BR2166"/>
      <c r="BS2166"/>
      <c r="BT2166"/>
      <c r="BU2166"/>
      <c r="BV2166"/>
      <c r="BW2166" s="1"/>
      <c r="BX2166" s="152"/>
      <c r="BY2166" s="152"/>
      <c r="BZ2166" s="212"/>
      <c r="CA2166" s="212"/>
      <c r="CC2166"/>
      <c r="CD2166"/>
      <c r="CE2166"/>
      <c r="CF2166"/>
      <c r="CG2166" s="1"/>
      <c r="CH2166" s="152"/>
      <c r="CI2166" s="152"/>
      <c r="CJ2166" s="213"/>
      <c r="CK2166" s="213"/>
      <c r="CN2166"/>
      <c r="CO2166"/>
      <c r="CP2166"/>
      <c r="CQ2166" s="1"/>
      <c r="CR2166" s="214"/>
      <c r="CS2166" s="214"/>
      <c r="CT2166" s="212"/>
      <c r="CU2166" s="212"/>
      <c r="CY2166"/>
      <c r="CZ2166"/>
      <c r="DA2166" s="1"/>
      <c r="DB2166" s="152"/>
      <c r="DC2166" s="152"/>
      <c r="DD2166" s="212"/>
      <c r="DE2166" s="212"/>
      <c r="DI2166"/>
      <c r="DJ2166"/>
      <c r="DK2166" s="1"/>
      <c r="DL2166" s="152"/>
      <c r="DM2166" s="152"/>
      <c r="DN2166" s="212"/>
      <c r="DO2166" s="212"/>
      <c r="DT2166"/>
      <c r="DU2166" s="1"/>
      <c r="DW2166" s="152"/>
      <c r="DY2166" s="212"/>
      <c r="EJ2166" s="212"/>
      <c r="EK2166" s="212"/>
      <c r="EP2166"/>
      <c r="EQ2166"/>
      <c r="ER2166"/>
      <c r="ES2166"/>
      <c r="ET2166"/>
      <c r="EU2166"/>
      <c r="EV2166"/>
      <c r="EW2166"/>
      <c r="EX2166"/>
    </row>
    <row r="2167" spans="37:154">
      <c r="AK2167" s="1"/>
      <c r="AL2167" s="152"/>
      <c r="AN2167" s="212"/>
      <c r="AP2167"/>
      <c r="AS2167" s="1"/>
      <c r="AT2167" s="152"/>
      <c r="AU2167" s="152"/>
      <c r="AV2167" s="212"/>
      <c r="AW2167" s="212"/>
      <c r="AX2167"/>
      <c r="AY2167"/>
      <c r="AZ2167"/>
      <c r="BC2167" s="1"/>
      <c r="BD2167" s="214"/>
      <c r="BE2167" s="214"/>
      <c r="BF2167" s="212"/>
      <c r="BG2167" s="212"/>
      <c r="BH2167"/>
      <c r="BI2167"/>
      <c r="BJ2167"/>
      <c r="BK2167"/>
      <c r="BM2167" s="1"/>
      <c r="BN2167" s="152"/>
      <c r="BO2167" s="152"/>
      <c r="BP2167" s="212"/>
      <c r="BQ2167" s="212"/>
      <c r="BR2167"/>
      <c r="BS2167"/>
      <c r="BT2167"/>
      <c r="BU2167"/>
      <c r="BV2167"/>
      <c r="BW2167" s="1"/>
      <c r="BX2167" s="152"/>
      <c r="BY2167" s="152"/>
      <c r="BZ2167" s="212"/>
      <c r="CA2167" s="212"/>
      <c r="CC2167"/>
      <c r="CD2167"/>
      <c r="CE2167"/>
      <c r="CF2167"/>
      <c r="CG2167" s="1"/>
      <c r="CH2167" s="152"/>
      <c r="CI2167" s="152"/>
      <c r="CJ2167" s="213"/>
      <c r="CK2167" s="213"/>
      <c r="CN2167"/>
      <c r="CO2167"/>
      <c r="CP2167"/>
      <c r="CQ2167" s="1"/>
      <c r="CR2167" s="214"/>
      <c r="CS2167" s="214"/>
      <c r="CT2167" s="212"/>
      <c r="CU2167" s="212"/>
      <c r="CY2167"/>
      <c r="CZ2167"/>
      <c r="DA2167" s="1"/>
      <c r="DB2167" s="152"/>
      <c r="DC2167" s="152"/>
      <c r="DD2167" s="212"/>
      <c r="DE2167" s="212"/>
      <c r="DI2167"/>
      <c r="DJ2167"/>
      <c r="DK2167" s="1"/>
      <c r="DL2167" s="152"/>
      <c r="DM2167" s="152"/>
      <c r="DN2167" s="212"/>
      <c r="DO2167" s="212"/>
      <c r="DT2167"/>
      <c r="DU2167" s="1"/>
      <c r="DW2167" s="152"/>
      <c r="DY2167" s="212"/>
      <c r="EJ2167" s="212"/>
      <c r="EK2167" s="212"/>
      <c r="EP2167"/>
      <c r="EQ2167"/>
      <c r="ER2167"/>
      <c r="ES2167"/>
      <c r="ET2167"/>
      <c r="EU2167"/>
      <c r="EV2167"/>
      <c r="EW2167"/>
      <c r="EX2167"/>
    </row>
    <row r="2168" spans="37:154">
      <c r="AK2168" s="1"/>
      <c r="AL2168" s="152"/>
      <c r="AN2168" s="212"/>
      <c r="AP2168"/>
      <c r="AS2168" s="1"/>
      <c r="AT2168" s="152"/>
      <c r="AU2168" s="152"/>
      <c r="AV2168" s="212"/>
      <c r="AW2168" s="212"/>
      <c r="AX2168"/>
      <c r="AY2168"/>
      <c r="AZ2168"/>
      <c r="BC2168" s="1"/>
      <c r="BD2168" s="214"/>
      <c r="BE2168" s="214"/>
      <c r="BF2168" s="212"/>
      <c r="BG2168" s="212"/>
      <c r="BH2168"/>
      <c r="BI2168"/>
      <c r="BJ2168"/>
      <c r="BK2168"/>
      <c r="BM2168" s="1"/>
      <c r="BN2168" s="152"/>
      <c r="BO2168" s="152"/>
      <c r="BP2168" s="212"/>
      <c r="BQ2168" s="212"/>
      <c r="BR2168"/>
      <c r="BS2168"/>
      <c r="BT2168"/>
      <c r="BU2168"/>
      <c r="BV2168"/>
      <c r="BW2168" s="1"/>
      <c r="BX2168" s="152"/>
      <c r="BY2168" s="152"/>
      <c r="BZ2168" s="212"/>
      <c r="CA2168" s="212"/>
      <c r="CC2168"/>
      <c r="CD2168"/>
      <c r="CE2168"/>
      <c r="CF2168"/>
      <c r="CG2168" s="1"/>
      <c r="CH2168" s="152"/>
      <c r="CI2168" s="152"/>
      <c r="CJ2168" s="213"/>
      <c r="CK2168" s="213"/>
      <c r="CN2168"/>
      <c r="CO2168"/>
      <c r="CP2168"/>
      <c r="CQ2168" s="1"/>
      <c r="CR2168" s="214"/>
      <c r="CS2168" s="214"/>
      <c r="CT2168" s="212"/>
      <c r="CU2168" s="212"/>
      <c r="CY2168"/>
      <c r="CZ2168"/>
      <c r="DA2168" s="1"/>
      <c r="DB2168" s="152"/>
      <c r="DC2168" s="152"/>
      <c r="DD2168" s="212"/>
      <c r="DE2168" s="212"/>
      <c r="DI2168"/>
      <c r="DJ2168"/>
      <c r="DK2168" s="1"/>
      <c r="DL2168" s="152"/>
      <c r="DM2168" s="152"/>
      <c r="DN2168" s="212"/>
      <c r="DO2168" s="212"/>
      <c r="DT2168"/>
      <c r="DU2168" s="1"/>
      <c r="DW2168" s="152"/>
      <c r="DY2168" s="212"/>
      <c r="EJ2168" s="212"/>
      <c r="EK2168" s="212"/>
      <c r="EP2168"/>
      <c r="EQ2168"/>
      <c r="ER2168"/>
      <c r="ES2168"/>
      <c r="ET2168"/>
      <c r="EU2168"/>
      <c r="EV2168"/>
      <c r="EW2168"/>
      <c r="EX2168"/>
    </row>
    <row r="2169" spans="37:154">
      <c r="AK2169" s="1"/>
      <c r="AL2169" s="152"/>
      <c r="AN2169" s="212"/>
      <c r="AP2169"/>
      <c r="AS2169" s="1"/>
      <c r="AT2169" s="152"/>
      <c r="AU2169" s="152"/>
      <c r="AV2169" s="212"/>
      <c r="AW2169" s="212"/>
      <c r="AX2169"/>
      <c r="AY2169"/>
      <c r="AZ2169"/>
      <c r="BC2169" s="1"/>
      <c r="BD2169" s="214"/>
      <c r="BE2169" s="214"/>
      <c r="BF2169" s="212"/>
      <c r="BG2169" s="212"/>
      <c r="BH2169"/>
      <c r="BI2169"/>
      <c r="BJ2169"/>
      <c r="BK2169"/>
      <c r="BM2169" s="1"/>
      <c r="BN2169" s="152"/>
      <c r="BO2169" s="152"/>
      <c r="BP2169" s="212"/>
      <c r="BQ2169" s="212"/>
      <c r="BR2169"/>
      <c r="BS2169"/>
      <c r="BT2169"/>
      <c r="BU2169"/>
      <c r="BV2169"/>
      <c r="BW2169" s="1"/>
      <c r="BX2169" s="152"/>
      <c r="BY2169" s="152"/>
      <c r="BZ2169" s="212"/>
      <c r="CA2169" s="212"/>
      <c r="CC2169"/>
      <c r="CD2169"/>
      <c r="CE2169"/>
      <c r="CF2169"/>
      <c r="CG2169" s="1"/>
      <c r="CH2169" s="152"/>
      <c r="CI2169" s="152"/>
      <c r="CJ2169" s="213"/>
      <c r="CK2169" s="213"/>
      <c r="CN2169"/>
      <c r="CO2169"/>
      <c r="CP2169"/>
      <c r="CQ2169" s="1"/>
      <c r="CR2169" s="214"/>
      <c r="CS2169" s="214"/>
      <c r="CT2169" s="212"/>
      <c r="CU2169" s="212"/>
      <c r="CY2169"/>
      <c r="CZ2169"/>
      <c r="DA2169" s="1"/>
      <c r="DB2169" s="152"/>
      <c r="DC2169" s="152"/>
      <c r="DD2169" s="212"/>
      <c r="DE2169" s="212"/>
      <c r="DI2169"/>
      <c r="DJ2169"/>
      <c r="DK2169" s="1"/>
      <c r="DL2169" s="152"/>
      <c r="DM2169" s="152"/>
      <c r="DN2169" s="212"/>
      <c r="DO2169" s="212"/>
      <c r="DT2169"/>
      <c r="DU2169" s="1"/>
      <c r="DW2169" s="152"/>
      <c r="DY2169" s="212"/>
      <c r="EJ2169" s="212"/>
      <c r="EK2169" s="212"/>
      <c r="EP2169"/>
      <c r="EQ2169"/>
      <c r="ER2169"/>
      <c r="ES2169"/>
      <c r="ET2169"/>
      <c r="EU2169"/>
      <c r="EV2169"/>
      <c r="EW2169"/>
      <c r="EX2169"/>
    </row>
    <row r="2170" spans="37:154">
      <c r="AK2170" s="1"/>
      <c r="AL2170" s="152"/>
      <c r="AN2170" s="212"/>
      <c r="AP2170"/>
      <c r="AS2170" s="1"/>
      <c r="AT2170" s="152"/>
      <c r="AU2170" s="152"/>
      <c r="AV2170" s="212"/>
      <c r="AW2170" s="212"/>
      <c r="AX2170"/>
      <c r="AY2170"/>
      <c r="AZ2170"/>
      <c r="BC2170" s="1"/>
      <c r="BD2170" s="214"/>
      <c r="BE2170" s="214"/>
      <c r="BF2170" s="212"/>
      <c r="BG2170" s="212"/>
      <c r="BH2170"/>
      <c r="BI2170"/>
      <c r="BJ2170"/>
      <c r="BK2170"/>
      <c r="BM2170" s="1"/>
      <c r="BN2170" s="152"/>
      <c r="BO2170" s="152"/>
      <c r="BP2170" s="212"/>
      <c r="BQ2170" s="212"/>
      <c r="BR2170"/>
      <c r="BS2170"/>
      <c r="BT2170"/>
      <c r="BU2170"/>
      <c r="BV2170"/>
      <c r="BW2170" s="1"/>
      <c r="BX2170" s="152"/>
      <c r="BY2170" s="152"/>
      <c r="BZ2170" s="212"/>
      <c r="CA2170" s="212"/>
      <c r="CC2170"/>
      <c r="CD2170"/>
      <c r="CE2170"/>
      <c r="CF2170"/>
      <c r="CG2170" s="1"/>
      <c r="CH2170" s="152"/>
      <c r="CI2170" s="152"/>
      <c r="CJ2170" s="213"/>
      <c r="CK2170" s="213"/>
      <c r="CN2170"/>
      <c r="CO2170"/>
      <c r="CP2170"/>
      <c r="CQ2170" s="1"/>
      <c r="CR2170" s="214"/>
      <c r="CS2170" s="214"/>
      <c r="CT2170" s="212"/>
      <c r="CU2170" s="212"/>
      <c r="CY2170"/>
      <c r="CZ2170"/>
      <c r="DA2170" s="1"/>
      <c r="DB2170" s="152"/>
      <c r="DC2170" s="152"/>
      <c r="DD2170" s="212"/>
      <c r="DE2170" s="212"/>
      <c r="DI2170"/>
      <c r="DJ2170"/>
      <c r="DK2170" s="1"/>
      <c r="DL2170" s="152"/>
      <c r="DM2170" s="152"/>
      <c r="DN2170" s="212"/>
      <c r="DO2170" s="212"/>
      <c r="DT2170"/>
      <c r="DU2170" s="1"/>
      <c r="DW2170" s="152"/>
      <c r="DY2170" s="212"/>
      <c r="EJ2170" s="212"/>
      <c r="EK2170" s="212"/>
      <c r="EP2170"/>
      <c r="EQ2170"/>
      <c r="ER2170"/>
      <c r="ES2170"/>
      <c r="ET2170"/>
      <c r="EU2170"/>
      <c r="EV2170"/>
      <c r="EW2170"/>
      <c r="EX2170"/>
    </row>
    <row r="2171" spans="37:154">
      <c r="AK2171" s="1"/>
      <c r="AL2171" s="152"/>
      <c r="AN2171" s="212"/>
      <c r="AP2171"/>
      <c r="AS2171" s="1"/>
      <c r="AT2171" s="152"/>
      <c r="AU2171" s="152"/>
      <c r="AV2171" s="212"/>
      <c r="AW2171" s="212"/>
      <c r="AX2171"/>
      <c r="AY2171"/>
      <c r="AZ2171"/>
      <c r="BC2171" s="1"/>
      <c r="BD2171" s="214"/>
      <c r="BE2171" s="214"/>
      <c r="BF2171" s="212"/>
      <c r="BG2171" s="212"/>
      <c r="BH2171"/>
      <c r="BI2171"/>
      <c r="BJ2171"/>
      <c r="BK2171"/>
      <c r="BM2171" s="1"/>
      <c r="BN2171" s="152"/>
      <c r="BO2171" s="152"/>
      <c r="BP2171" s="212"/>
      <c r="BQ2171" s="212"/>
      <c r="BR2171"/>
      <c r="BS2171"/>
      <c r="BT2171"/>
      <c r="BU2171"/>
      <c r="BV2171"/>
      <c r="BW2171" s="1"/>
      <c r="BX2171" s="152"/>
      <c r="BY2171" s="152"/>
      <c r="BZ2171" s="212"/>
      <c r="CA2171" s="212"/>
      <c r="CC2171"/>
      <c r="CD2171"/>
      <c r="CE2171"/>
      <c r="CF2171"/>
      <c r="CG2171" s="1"/>
      <c r="CH2171" s="152"/>
      <c r="CI2171" s="152"/>
      <c r="CJ2171" s="213"/>
      <c r="CK2171" s="213"/>
      <c r="CN2171"/>
      <c r="CO2171"/>
      <c r="CP2171"/>
      <c r="CQ2171" s="1"/>
      <c r="CR2171" s="214"/>
      <c r="CS2171" s="214"/>
      <c r="CT2171" s="212"/>
      <c r="CU2171" s="212"/>
      <c r="CY2171"/>
      <c r="CZ2171"/>
      <c r="DA2171" s="1"/>
      <c r="DB2171" s="152"/>
      <c r="DC2171" s="152"/>
      <c r="DD2171" s="212"/>
      <c r="DE2171" s="212"/>
      <c r="DI2171"/>
      <c r="DJ2171"/>
      <c r="DK2171" s="1"/>
      <c r="DL2171" s="152"/>
      <c r="DM2171" s="152"/>
      <c r="DN2171" s="212"/>
      <c r="DO2171" s="212"/>
      <c r="DT2171"/>
      <c r="DU2171" s="1"/>
      <c r="DW2171" s="152"/>
      <c r="DY2171" s="212"/>
      <c r="EJ2171" s="212"/>
      <c r="EK2171" s="212"/>
      <c r="EP2171"/>
      <c r="EQ2171"/>
      <c r="ER2171"/>
      <c r="ES2171"/>
      <c r="ET2171"/>
      <c r="EU2171"/>
      <c r="EV2171"/>
      <c r="EW2171"/>
      <c r="EX2171"/>
    </row>
    <row r="2172" spans="37:154">
      <c r="AK2172" s="1"/>
      <c r="AL2172" s="152"/>
      <c r="AN2172" s="212"/>
      <c r="AP2172"/>
      <c r="AS2172" s="1"/>
      <c r="AT2172" s="152"/>
      <c r="AU2172" s="152"/>
      <c r="AV2172" s="212"/>
      <c r="AW2172" s="212"/>
      <c r="AX2172"/>
      <c r="AY2172"/>
      <c r="AZ2172"/>
      <c r="BC2172" s="1"/>
      <c r="BD2172" s="214"/>
      <c r="BE2172" s="214"/>
      <c r="BF2172" s="212"/>
      <c r="BG2172" s="212"/>
      <c r="BH2172"/>
      <c r="BI2172"/>
      <c r="BJ2172"/>
      <c r="BK2172"/>
      <c r="BM2172" s="1"/>
      <c r="BN2172" s="152"/>
      <c r="BO2172" s="152"/>
      <c r="BP2172" s="212"/>
      <c r="BQ2172" s="212"/>
      <c r="BR2172"/>
      <c r="BS2172"/>
      <c r="BT2172"/>
      <c r="BU2172"/>
      <c r="BV2172"/>
      <c r="BW2172" s="1"/>
      <c r="BX2172" s="152"/>
      <c r="BY2172" s="152"/>
      <c r="BZ2172" s="212"/>
      <c r="CA2172" s="212"/>
      <c r="CC2172"/>
      <c r="CD2172"/>
      <c r="CE2172"/>
      <c r="CF2172"/>
      <c r="CG2172" s="1"/>
      <c r="CH2172" s="152"/>
      <c r="CI2172" s="152"/>
      <c r="CJ2172" s="213"/>
      <c r="CK2172" s="213"/>
      <c r="CN2172"/>
      <c r="CO2172"/>
      <c r="CP2172"/>
      <c r="CQ2172" s="1"/>
      <c r="CR2172" s="214"/>
      <c r="CS2172" s="214"/>
      <c r="CT2172" s="212"/>
      <c r="CU2172" s="212"/>
      <c r="CY2172"/>
      <c r="CZ2172"/>
      <c r="DA2172" s="1"/>
      <c r="DB2172" s="152"/>
      <c r="DC2172" s="152"/>
      <c r="DD2172" s="212"/>
      <c r="DE2172" s="212"/>
      <c r="DI2172"/>
      <c r="DJ2172"/>
      <c r="DK2172" s="1"/>
      <c r="DL2172" s="152"/>
      <c r="DM2172" s="152"/>
      <c r="DN2172" s="212"/>
      <c r="DO2172" s="212"/>
      <c r="DT2172"/>
      <c r="DU2172" s="1"/>
      <c r="DW2172" s="152"/>
      <c r="DY2172" s="212"/>
      <c r="EJ2172" s="212"/>
      <c r="EK2172" s="212"/>
      <c r="EP2172"/>
      <c r="EQ2172"/>
      <c r="ER2172"/>
      <c r="ES2172"/>
      <c r="ET2172"/>
      <c r="EU2172"/>
      <c r="EV2172"/>
      <c r="EW2172"/>
      <c r="EX2172"/>
    </row>
    <row r="2173" spans="37:154">
      <c r="AK2173" s="1"/>
      <c r="AL2173" s="152"/>
      <c r="AN2173" s="212"/>
      <c r="AP2173"/>
      <c r="AS2173" s="1"/>
      <c r="AT2173" s="152"/>
      <c r="AU2173" s="152"/>
      <c r="AV2173" s="212"/>
      <c r="AW2173" s="212"/>
      <c r="AX2173"/>
      <c r="AY2173"/>
      <c r="AZ2173"/>
      <c r="BC2173" s="1"/>
      <c r="BD2173" s="214"/>
      <c r="BE2173" s="214"/>
      <c r="BF2173" s="212"/>
      <c r="BG2173" s="212"/>
      <c r="BH2173"/>
      <c r="BI2173"/>
      <c r="BJ2173"/>
      <c r="BK2173"/>
      <c r="BM2173" s="1"/>
      <c r="BN2173" s="152"/>
      <c r="BO2173" s="152"/>
      <c r="BP2173" s="212"/>
      <c r="BQ2173" s="212"/>
      <c r="BR2173"/>
      <c r="BS2173"/>
      <c r="BT2173"/>
      <c r="BU2173"/>
      <c r="BV2173"/>
      <c r="BW2173" s="1"/>
      <c r="BX2173" s="152"/>
      <c r="BY2173" s="152"/>
      <c r="BZ2173" s="212"/>
      <c r="CA2173" s="212"/>
      <c r="CC2173"/>
      <c r="CD2173"/>
      <c r="CE2173"/>
      <c r="CF2173"/>
      <c r="CG2173" s="1"/>
      <c r="CH2173" s="152"/>
      <c r="CI2173" s="152"/>
      <c r="CJ2173" s="213"/>
      <c r="CK2173" s="213"/>
      <c r="CN2173"/>
      <c r="CO2173"/>
      <c r="CP2173"/>
      <c r="CQ2173" s="1"/>
      <c r="CR2173" s="214"/>
      <c r="CS2173" s="214"/>
      <c r="CT2173" s="212"/>
      <c r="CU2173" s="212"/>
      <c r="CY2173"/>
      <c r="CZ2173"/>
      <c r="DA2173" s="1"/>
      <c r="DB2173" s="152"/>
      <c r="DC2173" s="152"/>
      <c r="DD2173" s="212"/>
      <c r="DE2173" s="212"/>
      <c r="DI2173"/>
      <c r="DJ2173"/>
      <c r="DK2173" s="1"/>
      <c r="DL2173" s="152"/>
      <c r="DM2173" s="152"/>
      <c r="DN2173" s="212"/>
      <c r="DO2173" s="212"/>
      <c r="DT2173"/>
      <c r="DU2173" s="1"/>
      <c r="DW2173" s="152"/>
      <c r="DY2173" s="212"/>
      <c r="EJ2173" s="212"/>
      <c r="EK2173" s="212"/>
      <c r="EP2173"/>
      <c r="EQ2173"/>
      <c r="ER2173"/>
      <c r="ES2173"/>
      <c r="ET2173"/>
      <c r="EU2173"/>
      <c r="EV2173"/>
      <c r="EW2173"/>
      <c r="EX2173"/>
    </row>
    <row r="2174" spans="37:154">
      <c r="AK2174" s="1"/>
      <c r="AL2174" s="152"/>
      <c r="AN2174" s="212"/>
      <c r="AP2174"/>
      <c r="AS2174" s="1"/>
      <c r="AT2174" s="152"/>
      <c r="AU2174" s="152"/>
      <c r="AV2174" s="212"/>
      <c r="AW2174" s="212"/>
      <c r="AX2174"/>
      <c r="AY2174"/>
      <c r="AZ2174"/>
      <c r="BC2174" s="1"/>
      <c r="BD2174" s="214"/>
      <c r="BE2174" s="214"/>
      <c r="BF2174" s="212"/>
      <c r="BG2174" s="212"/>
      <c r="BH2174"/>
      <c r="BI2174"/>
      <c r="BJ2174"/>
      <c r="BK2174"/>
      <c r="BM2174" s="1"/>
      <c r="BN2174" s="152"/>
      <c r="BO2174" s="152"/>
      <c r="BP2174" s="212"/>
      <c r="BQ2174" s="212"/>
      <c r="BR2174"/>
      <c r="BS2174"/>
      <c r="BT2174"/>
      <c r="BU2174"/>
      <c r="BV2174"/>
      <c r="BW2174" s="1"/>
      <c r="BX2174" s="152"/>
      <c r="BY2174" s="152"/>
      <c r="BZ2174" s="212"/>
      <c r="CA2174" s="212"/>
      <c r="CC2174"/>
      <c r="CD2174"/>
      <c r="CE2174"/>
      <c r="CF2174"/>
      <c r="CG2174" s="1"/>
      <c r="CH2174" s="152"/>
      <c r="CI2174" s="152"/>
      <c r="CJ2174" s="213"/>
      <c r="CK2174" s="213"/>
      <c r="CN2174"/>
      <c r="CO2174"/>
      <c r="CP2174"/>
      <c r="CQ2174" s="1"/>
      <c r="CR2174" s="214"/>
      <c r="CS2174" s="214"/>
      <c r="CT2174" s="212"/>
      <c r="CU2174" s="212"/>
      <c r="CY2174"/>
      <c r="CZ2174"/>
      <c r="DA2174" s="1"/>
      <c r="DB2174" s="152"/>
      <c r="DC2174" s="152"/>
      <c r="DD2174" s="212"/>
      <c r="DE2174" s="212"/>
      <c r="DI2174"/>
      <c r="DJ2174"/>
      <c r="DK2174" s="1"/>
      <c r="DL2174" s="152"/>
      <c r="DM2174" s="152"/>
      <c r="DN2174" s="212"/>
      <c r="DO2174" s="212"/>
      <c r="DT2174"/>
      <c r="DU2174" s="1"/>
      <c r="DW2174" s="152"/>
      <c r="DY2174" s="212"/>
      <c r="EJ2174" s="212"/>
      <c r="EK2174" s="212"/>
      <c r="EP2174"/>
      <c r="EQ2174"/>
      <c r="ER2174"/>
      <c r="ES2174"/>
      <c r="ET2174"/>
      <c r="EU2174"/>
      <c r="EV2174"/>
      <c r="EW2174"/>
      <c r="EX2174"/>
    </row>
    <row r="2175" spans="37:154">
      <c r="AK2175" s="1"/>
      <c r="AL2175" s="152"/>
      <c r="AN2175" s="212"/>
      <c r="AP2175"/>
      <c r="AS2175" s="1"/>
      <c r="AT2175" s="152"/>
      <c r="AU2175" s="152"/>
      <c r="AV2175" s="212"/>
      <c r="AW2175" s="212"/>
      <c r="AX2175"/>
      <c r="AY2175"/>
      <c r="AZ2175"/>
      <c r="BC2175" s="1"/>
      <c r="BD2175" s="214"/>
      <c r="BE2175" s="214"/>
      <c r="BF2175" s="212"/>
      <c r="BG2175" s="212"/>
      <c r="BH2175"/>
      <c r="BI2175"/>
      <c r="BJ2175"/>
      <c r="BK2175"/>
      <c r="BM2175" s="1"/>
      <c r="BN2175" s="152"/>
      <c r="BO2175" s="152"/>
      <c r="BP2175" s="212"/>
      <c r="BQ2175" s="212"/>
      <c r="BR2175"/>
      <c r="BS2175"/>
      <c r="BT2175"/>
      <c r="BU2175"/>
      <c r="BV2175"/>
      <c r="BW2175" s="1"/>
      <c r="BX2175" s="152"/>
      <c r="BY2175" s="152"/>
      <c r="BZ2175" s="212"/>
      <c r="CA2175" s="212"/>
      <c r="CC2175"/>
      <c r="CD2175"/>
      <c r="CE2175"/>
      <c r="CF2175"/>
      <c r="CG2175" s="1"/>
      <c r="CH2175" s="152"/>
      <c r="CI2175" s="152"/>
      <c r="CJ2175" s="213"/>
      <c r="CK2175" s="213"/>
      <c r="CN2175"/>
      <c r="CO2175"/>
      <c r="CP2175"/>
      <c r="CQ2175" s="1"/>
      <c r="CR2175" s="214"/>
      <c r="CS2175" s="214"/>
      <c r="CT2175" s="212"/>
      <c r="CU2175" s="212"/>
      <c r="CY2175"/>
      <c r="CZ2175"/>
      <c r="DA2175" s="1"/>
      <c r="DB2175" s="152"/>
      <c r="DC2175" s="152"/>
      <c r="DD2175" s="212"/>
      <c r="DE2175" s="212"/>
      <c r="DI2175"/>
      <c r="DJ2175"/>
      <c r="DK2175" s="1"/>
      <c r="DL2175" s="152"/>
      <c r="DM2175" s="152"/>
      <c r="DN2175" s="212"/>
      <c r="DO2175" s="212"/>
      <c r="DT2175"/>
      <c r="DU2175" s="1"/>
      <c r="DW2175" s="152"/>
      <c r="DY2175" s="212"/>
      <c r="EJ2175" s="212"/>
      <c r="EK2175" s="212"/>
      <c r="EP2175"/>
      <c r="EQ2175"/>
      <c r="ER2175"/>
      <c r="ES2175"/>
      <c r="ET2175"/>
      <c r="EU2175"/>
      <c r="EV2175"/>
      <c r="EW2175"/>
      <c r="EX2175"/>
    </row>
    <row r="2176" spans="37:154">
      <c r="AK2176" s="1"/>
      <c r="AL2176" s="152"/>
      <c r="AN2176" s="212"/>
      <c r="AP2176"/>
      <c r="AS2176" s="1"/>
      <c r="AT2176" s="152"/>
      <c r="AU2176" s="152"/>
      <c r="AV2176" s="212"/>
      <c r="AW2176" s="212"/>
      <c r="AX2176"/>
      <c r="AY2176"/>
      <c r="AZ2176"/>
      <c r="BC2176" s="1"/>
      <c r="BD2176" s="214"/>
      <c r="BE2176" s="214"/>
      <c r="BF2176" s="212"/>
      <c r="BG2176" s="212"/>
      <c r="BH2176"/>
      <c r="BI2176"/>
      <c r="BJ2176"/>
      <c r="BK2176"/>
      <c r="BM2176" s="1"/>
      <c r="BN2176" s="152"/>
      <c r="BO2176" s="152"/>
      <c r="BP2176" s="212"/>
      <c r="BQ2176" s="212"/>
      <c r="BR2176"/>
      <c r="BS2176"/>
      <c r="BT2176"/>
      <c r="BU2176"/>
      <c r="BV2176"/>
      <c r="BW2176" s="1"/>
      <c r="BX2176" s="152"/>
      <c r="BY2176" s="152"/>
      <c r="BZ2176" s="212"/>
      <c r="CA2176" s="212"/>
      <c r="CC2176"/>
      <c r="CD2176"/>
      <c r="CE2176"/>
      <c r="CF2176"/>
      <c r="CG2176" s="1"/>
      <c r="CH2176" s="152"/>
      <c r="CI2176" s="152"/>
      <c r="CJ2176" s="213"/>
      <c r="CK2176" s="213"/>
      <c r="CN2176"/>
      <c r="CO2176"/>
      <c r="CP2176"/>
      <c r="CQ2176" s="1"/>
      <c r="CR2176" s="214"/>
      <c r="CS2176" s="214"/>
      <c r="CT2176" s="212"/>
      <c r="CU2176" s="212"/>
      <c r="CY2176"/>
      <c r="CZ2176"/>
      <c r="DA2176" s="1"/>
      <c r="DB2176" s="152"/>
      <c r="DC2176" s="152"/>
      <c r="DD2176" s="212"/>
      <c r="DE2176" s="212"/>
      <c r="DI2176"/>
      <c r="DJ2176"/>
      <c r="DK2176" s="1"/>
      <c r="DL2176" s="152"/>
      <c r="DM2176" s="152"/>
      <c r="DN2176" s="212"/>
      <c r="DO2176" s="212"/>
      <c r="DT2176"/>
      <c r="DU2176" s="1"/>
      <c r="DW2176" s="152"/>
      <c r="DY2176" s="212"/>
      <c r="EJ2176" s="212"/>
      <c r="EK2176" s="212"/>
      <c r="EP2176"/>
      <c r="EQ2176"/>
      <c r="ER2176"/>
      <c r="ES2176"/>
      <c r="ET2176"/>
      <c r="EU2176"/>
      <c r="EV2176"/>
      <c r="EW2176"/>
      <c r="EX2176"/>
    </row>
    <row r="2177" spans="37:154">
      <c r="AK2177" s="1"/>
      <c r="AL2177" s="152"/>
      <c r="AN2177" s="212"/>
      <c r="AP2177"/>
      <c r="AS2177" s="1"/>
      <c r="AT2177" s="152"/>
      <c r="AU2177" s="152"/>
      <c r="AV2177" s="212"/>
      <c r="AW2177" s="212"/>
      <c r="AX2177"/>
      <c r="AY2177"/>
      <c r="AZ2177"/>
      <c r="BC2177" s="1"/>
      <c r="BD2177" s="214"/>
      <c r="BE2177" s="214"/>
      <c r="BF2177" s="212"/>
      <c r="BG2177" s="212"/>
      <c r="BH2177"/>
      <c r="BI2177"/>
      <c r="BJ2177"/>
      <c r="BK2177"/>
      <c r="BM2177" s="1"/>
      <c r="BN2177" s="152"/>
      <c r="BO2177" s="152"/>
      <c r="BP2177" s="212"/>
      <c r="BQ2177" s="212"/>
      <c r="BR2177"/>
      <c r="BS2177"/>
      <c r="BT2177"/>
      <c r="BU2177"/>
      <c r="BV2177"/>
      <c r="BW2177" s="1"/>
      <c r="BX2177" s="152"/>
      <c r="BY2177" s="152"/>
      <c r="BZ2177" s="212"/>
      <c r="CA2177" s="212"/>
      <c r="CC2177"/>
      <c r="CD2177"/>
      <c r="CE2177"/>
      <c r="CF2177"/>
      <c r="CG2177" s="1"/>
      <c r="CH2177" s="152"/>
      <c r="CI2177" s="152"/>
      <c r="CJ2177" s="213"/>
      <c r="CK2177" s="213"/>
      <c r="CN2177"/>
      <c r="CO2177"/>
      <c r="CP2177"/>
      <c r="CQ2177" s="1"/>
      <c r="CR2177" s="214"/>
      <c r="CS2177" s="214"/>
      <c r="CT2177" s="212"/>
      <c r="CU2177" s="212"/>
      <c r="CY2177"/>
      <c r="CZ2177"/>
      <c r="DA2177" s="1"/>
      <c r="DB2177" s="152"/>
      <c r="DC2177" s="152"/>
      <c r="DD2177" s="212"/>
      <c r="DE2177" s="212"/>
      <c r="DI2177"/>
      <c r="DJ2177"/>
      <c r="DK2177" s="1"/>
      <c r="DL2177" s="152"/>
      <c r="DM2177" s="152"/>
      <c r="DN2177" s="212"/>
      <c r="DO2177" s="212"/>
      <c r="DT2177"/>
      <c r="DU2177" s="1"/>
      <c r="DW2177" s="152"/>
      <c r="DY2177" s="212"/>
      <c r="EJ2177" s="212"/>
      <c r="EK2177" s="212"/>
      <c r="EP2177"/>
      <c r="EQ2177"/>
      <c r="ER2177"/>
      <c r="ES2177"/>
      <c r="ET2177"/>
      <c r="EU2177"/>
      <c r="EV2177"/>
      <c r="EW2177"/>
      <c r="EX2177"/>
    </row>
    <row r="2178" spans="37:154">
      <c r="AK2178" s="1"/>
      <c r="AL2178" s="152"/>
      <c r="AN2178" s="212"/>
      <c r="AP2178"/>
      <c r="AS2178" s="1"/>
      <c r="AT2178" s="152"/>
      <c r="AU2178" s="152"/>
      <c r="AV2178" s="212"/>
      <c r="AW2178" s="212"/>
      <c r="AX2178"/>
      <c r="AY2178"/>
      <c r="AZ2178"/>
      <c r="BC2178" s="1"/>
      <c r="BD2178" s="214"/>
      <c r="BE2178" s="214"/>
      <c r="BF2178" s="212"/>
      <c r="BG2178" s="212"/>
      <c r="BH2178"/>
      <c r="BI2178"/>
      <c r="BJ2178"/>
      <c r="BK2178"/>
      <c r="BM2178" s="1"/>
      <c r="BN2178" s="152"/>
      <c r="BO2178" s="152"/>
      <c r="BP2178" s="212"/>
      <c r="BQ2178" s="212"/>
      <c r="BR2178"/>
      <c r="BS2178"/>
      <c r="BT2178"/>
      <c r="BU2178"/>
      <c r="BV2178"/>
      <c r="BW2178" s="1"/>
      <c r="BX2178" s="152"/>
      <c r="BY2178" s="152"/>
      <c r="BZ2178" s="212"/>
      <c r="CA2178" s="212"/>
      <c r="CC2178"/>
      <c r="CD2178"/>
      <c r="CE2178"/>
      <c r="CF2178"/>
      <c r="CG2178" s="1"/>
      <c r="CH2178" s="152"/>
      <c r="CI2178" s="152"/>
      <c r="CJ2178" s="213"/>
      <c r="CK2178" s="213"/>
      <c r="CN2178"/>
      <c r="CO2178"/>
      <c r="CP2178"/>
      <c r="CQ2178" s="1"/>
      <c r="CR2178" s="214"/>
      <c r="CS2178" s="214"/>
      <c r="CT2178" s="212"/>
      <c r="CU2178" s="212"/>
      <c r="CY2178"/>
      <c r="CZ2178"/>
      <c r="DA2178" s="1"/>
      <c r="DB2178" s="152"/>
      <c r="DC2178" s="152"/>
      <c r="DD2178" s="212"/>
      <c r="DE2178" s="212"/>
      <c r="DI2178"/>
      <c r="DJ2178"/>
      <c r="DK2178" s="1"/>
      <c r="DL2178" s="152"/>
      <c r="DM2178" s="152"/>
      <c r="DN2178" s="212"/>
      <c r="DO2178" s="212"/>
      <c r="DT2178"/>
      <c r="DU2178" s="1"/>
      <c r="DW2178" s="152"/>
      <c r="DY2178" s="212"/>
      <c r="EJ2178" s="212"/>
      <c r="EK2178" s="212"/>
      <c r="EP2178"/>
      <c r="EQ2178"/>
      <c r="ER2178"/>
      <c r="ES2178"/>
      <c r="ET2178"/>
      <c r="EU2178"/>
      <c r="EV2178"/>
      <c r="EW2178"/>
      <c r="EX2178"/>
    </row>
    <row r="2179" spans="37:154">
      <c r="AK2179" s="1"/>
      <c r="AL2179" s="152"/>
      <c r="AN2179" s="212"/>
      <c r="AP2179"/>
      <c r="AS2179" s="1"/>
      <c r="AT2179" s="152"/>
      <c r="AU2179" s="152"/>
      <c r="AV2179" s="212"/>
      <c r="AW2179" s="212"/>
      <c r="AX2179"/>
      <c r="AY2179"/>
      <c r="AZ2179"/>
      <c r="BC2179" s="1"/>
      <c r="BD2179" s="214"/>
      <c r="BE2179" s="214"/>
      <c r="BF2179" s="212"/>
      <c r="BG2179" s="212"/>
      <c r="BH2179"/>
      <c r="BI2179"/>
      <c r="BJ2179"/>
      <c r="BK2179"/>
      <c r="BM2179" s="1"/>
      <c r="BN2179" s="152"/>
      <c r="BO2179" s="152"/>
      <c r="BP2179" s="212"/>
      <c r="BQ2179" s="212"/>
      <c r="BR2179"/>
      <c r="BS2179"/>
      <c r="BT2179"/>
      <c r="BU2179"/>
      <c r="BV2179"/>
      <c r="BW2179" s="1"/>
      <c r="BX2179" s="152"/>
      <c r="BY2179" s="152"/>
      <c r="BZ2179" s="212"/>
      <c r="CA2179" s="212"/>
      <c r="CC2179"/>
      <c r="CD2179"/>
      <c r="CE2179"/>
      <c r="CF2179"/>
      <c r="CG2179" s="1"/>
      <c r="CH2179" s="152"/>
      <c r="CI2179" s="152"/>
      <c r="CJ2179" s="213"/>
      <c r="CK2179" s="213"/>
      <c r="CN2179"/>
      <c r="CO2179"/>
      <c r="CP2179"/>
      <c r="CQ2179" s="1"/>
      <c r="CR2179" s="214"/>
      <c r="CS2179" s="214"/>
      <c r="CT2179" s="212"/>
      <c r="CU2179" s="212"/>
      <c r="CY2179"/>
      <c r="CZ2179"/>
      <c r="DA2179" s="1"/>
      <c r="DB2179" s="152"/>
      <c r="DC2179" s="152"/>
      <c r="DD2179" s="212"/>
      <c r="DE2179" s="212"/>
      <c r="DI2179"/>
      <c r="DJ2179"/>
      <c r="DK2179" s="1"/>
      <c r="DL2179" s="152"/>
      <c r="DM2179" s="152"/>
      <c r="DN2179" s="212"/>
      <c r="DO2179" s="212"/>
      <c r="DT2179"/>
      <c r="DU2179" s="1"/>
      <c r="DW2179" s="152"/>
      <c r="DY2179" s="212"/>
      <c r="EJ2179" s="212"/>
      <c r="EK2179" s="212"/>
      <c r="EP2179"/>
      <c r="EQ2179"/>
      <c r="ER2179"/>
      <c r="ES2179"/>
      <c r="ET2179"/>
      <c r="EU2179"/>
      <c r="EV2179"/>
      <c r="EW2179"/>
      <c r="EX2179"/>
    </row>
    <row r="2180" spans="37:154">
      <c r="AK2180" s="1"/>
      <c r="AL2180" s="152"/>
      <c r="AN2180" s="212"/>
      <c r="AP2180"/>
      <c r="AS2180" s="1"/>
      <c r="AT2180" s="152"/>
      <c r="AU2180" s="152"/>
      <c r="AV2180" s="212"/>
      <c r="AW2180" s="212"/>
      <c r="AX2180"/>
      <c r="AY2180"/>
      <c r="AZ2180"/>
      <c r="BC2180" s="1"/>
      <c r="BD2180" s="214"/>
      <c r="BE2180" s="214"/>
      <c r="BF2180" s="212"/>
      <c r="BG2180" s="212"/>
      <c r="BH2180"/>
      <c r="BI2180"/>
      <c r="BJ2180"/>
      <c r="BK2180"/>
      <c r="BM2180" s="1"/>
      <c r="BN2180" s="152"/>
      <c r="BO2180" s="152"/>
      <c r="BP2180" s="212"/>
      <c r="BQ2180" s="212"/>
      <c r="BR2180"/>
      <c r="BS2180"/>
      <c r="BT2180"/>
      <c r="BU2180"/>
      <c r="BV2180"/>
      <c r="BW2180" s="1"/>
      <c r="BX2180" s="152"/>
      <c r="BY2180" s="152"/>
      <c r="BZ2180" s="212"/>
      <c r="CA2180" s="212"/>
      <c r="CC2180"/>
      <c r="CD2180"/>
      <c r="CE2180"/>
      <c r="CF2180"/>
      <c r="CG2180" s="1"/>
      <c r="CH2180" s="152"/>
      <c r="CI2180" s="152"/>
      <c r="CJ2180" s="213"/>
      <c r="CK2180" s="213"/>
      <c r="CN2180"/>
      <c r="CO2180"/>
      <c r="CP2180"/>
      <c r="CQ2180" s="1"/>
      <c r="CR2180" s="214"/>
      <c r="CS2180" s="214"/>
      <c r="CT2180" s="212"/>
      <c r="CU2180" s="212"/>
      <c r="CY2180"/>
      <c r="CZ2180"/>
      <c r="DA2180" s="1"/>
      <c r="DB2180" s="152"/>
      <c r="DC2180" s="152"/>
      <c r="DD2180" s="212"/>
      <c r="DE2180" s="212"/>
      <c r="DI2180"/>
      <c r="DJ2180"/>
      <c r="DK2180" s="1"/>
      <c r="DL2180" s="152"/>
      <c r="DM2180" s="152"/>
      <c r="DN2180" s="212"/>
      <c r="DO2180" s="212"/>
      <c r="DT2180"/>
      <c r="DU2180" s="1"/>
      <c r="DW2180" s="152"/>
      <c r="DY2180" s="212"/>
      <c r="EJ2180" s="212"/>
      <c r="EK2180" s="212"/>
      <c r="EP2180"/>
      <c r="EQ2180"/>
      <c r="ER2180"/>
      <c r="ES2180"/>
      <c r="ET2180"/>
      <c r="EU2180"/>
      <c r="EV2180"/>
      <c r="EW2180"/>
      <c r="EX2180"/>
    </row>
    <row r="2181" spans="37:154">
      <c r="AK2181" s="1"/>
      <c r="AL2181" s="152"/>
      <c r="AN2181" s="212"/>
      <c r="AP2181"/>
      <c r="AS2181" s="1"/>
      <c r="AT2181" s="152"/>
      <c r="AU2181" s="152"/>
      <c r="AV2181" s="212"/>
      <c r="AW2181" s="212"/>
      <c r="AX2181"/>
      <c r="AY2181"/>
      <c r="AZ2181"/>
      <c r="BC2181" s="1"/>
      <c r="BD2181" s="214"/>
      <c r="BE2181" s="214"/>
      <c r="BF2181" s="212"/>
      <c r="BG2181" s="212"/>
      <c r="BH2181"/>
      <c r="BI2181"/>
      <c r="BJ2181"/>
      <c r="BK2181"/>
      <c r="BM2181" s="1"/>
      <c r="BN2181" s="152"/>
      <c r="BO2181" s="152"/>
      <c r="BP2181" s="212"/>
      <c r="BQ2181" s="212"/>
      <c r="BR2181"/>
      <c r="BS2181"/>
      <c r="BT2181"/>
      <c r="BU2181"/>
      <c r="BV2181"/>
      <c r="BW2181" s="1"/>
      <c r="BX2181" s="152"/>
      <c r="BY2181" s="152"/>
      <c r="BZ2181" s="212"/>
      <c r="CA2181" s="212"/>
      <c r="CC2181"/>
      <c r="CD2181"/>
      <c r="CE2181"/>
      <c r="CF2181"/>
      <c r="CG2181" s="1"/>
      <c r="CH2181" s="152"/>
      <c r="CI2181" s="152"/>
      <c r="CJ2181" s="213"/>
      <c r="CK2181" s="213"/>
      <c r="CN2181"/>
      <c r="CO2181"/>
      <c r="CP2181"/>
      <c r="CQ2181" s="1"/>
      <c r="CR2181" s="214"/>
      <c r="CS2181" s="214"/>
      <c r="CT2181" s="212"/>
      <c r="CU2181" s="212"/>
      <c r="CY2181"/>
      <c r="CZ2181"/>
      <c r="DA2181" s="1"/>
      <c r="DB2181" s="152"/>
      <c r="DC2181" s="152"/>
      <c r="DD2181" s="212"/>
      <c r="DE2181" s="212"/>
      <c r="DI2181"/>
      <c r="DJ2181"/>
      <c r="DK2181" s="1"/>
      <c r="DL2181" s="152"/>
      <c r="DM2181" s="152"/>
      <c r="DN2181" s="212"/>
      <c r="DO2181" s="212"/>
      <c r="DT2181"/>
      <c r="DU2181" s="1"/>
      <c r="DW2181" s="152"/>
      <c r="DY2181" s="212"/>
      <c r="EJ2181" s="212"/>
      <c r="EK2181" s="212"/>
      <c r="EP2181"/>
      <c r="EQ2181"/>
      <c r="ER2181"/>
      <c r="ES2181"/>
      <c r="ET2181"/>
      <c r="EU2181"/>
      <c r="EV2181"/>
      <c r="EW2181"/>
      <c r="EX2181"/>
    </row>
    <row r="2182" spans="37:154">
      <c r="AK2182" s="1"/>
      <c r="AL2182" s="152"/>
      <c r="AN2182" s="212"/>
      <c r="AP2182"/>
      <c r="AS2182" s="1"/>
      <c r="AT2182" s="152"/>
      <c r="AU2182" s="152"/>
      <c r="AV2182" s="212"/>
      <c r="AW2182" s="212"/>
      <c r="AX2182"/>
      <c r="AY2182"/>
      <c r="AZ2182"/>
      <c r="BC2182" s="1"/>
      <c r="BD2182" s="214"/>
      <c r="BE2182" s="214"/>
      <c r="BF2182" s="212"/>
      <c r="BG2182" s="212"/>
      <c r="BH2182"/>
      <c r="BI2182"/>
      <c r="BJ2182"/>
      <c r="BK2182"/>
      <c r="BM2182" s="1"/>
      <c r="BN2182" s="152"/>
      <c r="BO2182" s="152"/>
      <c r="BP2182" s="212"/>
      <c r="BQ2182" s="212"/>
      <c r="BR2182"/>
      <c r="BS2182"/>
      <c r="BT2182"/>
      <c r="BU2182"/>
      <c r="BV2182"/>
      <c r="BW2182" s="1"/>
      <c r="BX2182" s="152"/>
      <c r="BY2182" s="152"/>
      <c r="BZ2182" s="212"/>
      <c r="CA2182" s="212"/>
      <c r="CC2182"/>
      <c r="CD2182"/>
      <c r="CE2182"/>
      <c r="CF2182"/>
      <c r="CG2182" s="1"/>
      <c r="CH2182" s="152"/>
      <c r="CI2182" s="152"/>
      <c r="CJ2182" s="213"/>
      <c r="CK2182" s="213"/>
      <c r="CN2182"/>
      <c r="CO2182"/>
      <c r="CP2182"/>
      <c r="CQ2182" s="1"/>
      <c r="CR2182" s="214"/>
      <c r="CS2182" s="214"/>
      <c r="CT2182" s="212"/>
      <c r="CU2182" s="212"/>
      <c r="CY2182"/>
      <c r="CZ2182"/>
      <c r="DA2182" s="1"/>
      <c r="DB2182" s="152"/>
      <c r="DC2182" s="152"/>
      <c r="DD2182" s="212"/>
      <c r="DE2182" s="212"/>
      <c r="DI2182"/>
      <c r="DJ2182"/>
      <c r="DK2182" s="1"/>
      <c r="DL2182" s="152"/>
      <c r="DM2182" s="152"/>
      <c r="DN2182" s="212"/>
      <c r="DO2182" s="212"/>
      <c r="DT2182"/>
      <c r="DU2182" s="1"/>
      <c r="DW2182" s="152"/>
      <c r="DY2182" s="212"/>
      <c r="EJ2182" s="212"/>
      <c r="EK2182" s="212"/>
      <c r="EP2182"/>
      <c r="EQ2182"/>
      <c r="ER2182"/>
      <c r="ES2182"/>
      <c r="ET2182"/>
      <c r="EU2182"/>
      <c r="EV2182"/>
      <c r="EW2182"/>
      <c r="EX2182"/>
    </row>
    <row r="2183" spans="37:154">
      <c r="AK2183" s="1"/>
      <c r="AL2183" s="152"/>
      <c r="AN2183" s="212"/>
      <c r="AP2183"/>
      <c r="AS2183" s="1"/>
      <c r="AT2183" s="152"/>
      <c r="AU2183" s="152"/>
      <c r="AV2183" s="212"/>
      <c r="AW2183" s="212"/>
      <c r="AX2183"/>
      <c r="AY2183"/>
      <c r="AZ2183"/>
      <c r="BC2183" s="1"/>
      <c r="BD2183" s="214"/>
      <c r="BE2183" s="214"/>
      <c r="BF2183" s="212"/>
      <c r="BG2183" s="212"/>
      <c r="BH2183"/>
      <c r="BI2183"/>
      <c r="BJ2183"/>
      <c r="BK2183"/>
      <c r="BM2183" s="1"/>
      <c r="BN2183" s="152"/>
      <c r="BO2183" s="152"/>
      <c r="BP2183" s="212"/>
      <c r="BQ2183" s="212"/>
      <c r="BR2183"/>
      <c r="BS2183"/>
      <c r="BT2183"/>
      <c r="BU2183"/>
      <c r="BV2183"/>
      <c r="BW2183" s="1"/>
      <c r="BX2183" s="152"/>
      <c r="BY2183" s="152"/>
      <c r="BZ2183" s="212"/>
      <c r="CA2183" s="212"/>
      <c r="CC2183"/>
      <c r="CD2183"/>
      <c r="CE2183"/>
      <c r="CF2183"/>
      <c r="CG2183" s="1"/>
      <c r="CH2183" s="152"/>
      <c r="CI2183" s="152"/>
      <c r="CJ2183" s="213"/>
      <c r="CK2183" s="213"/>
      <c r="CN2183"/>
      <c r="CO2183"/>
      <c r="CP2183"/>
      <c r="CQ2183" s="1"/>
      <c r="CR2183" s="214"/>
      <c r="CS2183" s="214"/>
      <c r="CT2183" s="212"/>
      <c r="CU2183" s="212"/>
      <c r="CY2183"/>
      <c r="CZ2183"/>
      <c r="DA2183" s="1"/>
      <c r="DB2183" s="152"/>
      <c r="DC2183" s="152"/>
      <c r="DD2183" s="212"/>
      <c r="DE2183" s="212"/>
      <c r="DI2183"/>
      <c r="DJ2183"/>
      <c r="DK2183" s="1"/>
      <c r="DL2183" s="152"/>
      <c r="DM2183" s="152"/>
      <c r="DN2183" s="212"/>
      <c r="DO2183" s="212"/>
      <c r="DT2183"/>
      <c r="DU2183" s="1"/>
      <c r="DW2183" s="152"/>
      <c r="DY2183" s="212"/>
      <c r="EJ2183" s="212"/>
      <c r="EK2183" s="212"/>
      <c r="EP2183"/>
      <c r="EQ2183"/>
      <c r="ER2183"/>
      <c r="ES2183"/>
      <c r="ET2183"/>
      <c r="EU2183"/>
      <c r="EV2183"/>
      <c r="EW2183"/>
      <c r="EX2183"/>
    </row>
    <row r="2184" spans="37:154">
      <c r="AK2184" s="1"/>
      <c r="AL2184" s="152"/>
      <c r="AN2184" s="212"/>
      <c r="AP2184"/>
      <c r="AS2184" s="1"/>
      <c r="AT2184" s="152"/>
      <c r="AU2184" s="152"/>
      <c r="AV2184" s="212"/>
      <c r="AW2184" s="212"/>
      <c r="AX2184"/>
      <c r="AY2184"/>
      <c r="AZ2184"/>
      <c r="BC2184" s="1"/>
      <c r="BD2184" s="214"/>
      <c r="BE2184" s="214"/>
      <c r="BF2184" s="212"/>
      <c r="BG2184" s="212"/>
      <c r="BH2184"/>
      <c r="BI2184"/>
      <c r="BJ2184"/>
      <c r="BK2184"/>
      <c r="BM2184" s="1"/>
      <c r="BN2184" s="152"/>
      <c r="BO2184" s="152"/>
      <c r="BP2184" s="212"/>
      <c r="BQ2184" s="212"/>
      <c r="BR2184"/>
      <c r="BS2184"/>
      <c r="BT2184"/>
      <c r="BU2184"/>
      <c r="BV2184"/>
      <c r="BW2184" s="1"/>
      <c r="BX2184" s="152"/>
      <c r="BY2184" s="152"/>
      <c r="BZ2184" s="212"/>
      <c r="CA2184" s="212"/>
      <c r="CC2184"/>
      <c r="CD2184"/>
      <c r="CE2184"/>
      <c r="CF2184"/>
      <c r="CG2184" s="1"/>
      <c r="CH2184" s="152"/>
      <c r="CI2184" s="152"/>
      <c r="CJ2184" s="213"/>
      <c r="CK2184" s="213"/>
      <c r="CN2184"/>
      <c r="CO2184"/>
      <c r="CP2184"/>
      <c r="CQ2184" s="1"/>
      <c r="CR2184" s="214"/>
      <c r="CS2184" s="214"/>
      <c r="CT2184" s="212"/>
      <c r="CU2184" s="212"/>
      <c r="CY2184"/>
      <c r="CZ2184"/>
      <c r="DA2184" s="1"/>
      <c r="DB2184" s="152"/>
      <c r="DC2184" s="152"/>
      <c r="DD2184" s="212"/>
      <c r="DE2184" s="212"/>
      <c r="DI2184"/>
      <c r="DJ2184"/>
      <c r="DK2184" s="1"/>
      <c r="DL2184" s="152"/>
      <c r="DM2184" s="152"/>
      <c r="DN2184" s="212"/>
      <c r="DO2184" s="212"/>
      <c r="DT2184"/>
      <c r="DU2184" s="1"/>
      <c r="DW2184" s="152"/>
      <c r="DY2184" s="212"/>
      <c r="EJ2184" s="212"/>
      <c r="EK2184" s="212"/>
      <c r="EP2184"/>
      <c r="EQ2184"/>
      <c r="ER2184"/>
      <c r="ES2184"/>
      <c r="ET2184"/>
      <c r="EU2184"/>
      <c r="EV2184"/>
      <c r="EW2184"/>
      <c r="EX2184"/>
    </row>
    <row r="2185" spans="37:154">
      <c r="AK2185" s="1"/>
      <c r="AL2185" s="152"/>
      <c r="AN2185" s="212"/>
      <c r="AP2185"/>
      <c r="AS2185" s="1"/>
      <c r="AT2185" s="152"/>
      <c r="AU2185" s="152"/>
      <c r="AV2185" s="212"/>
      <c r="AW2185" s="212"/>
      <c r="AX2185"/>
      <c r="AY2185"/>
      <c r="AZ2185"/>
      <c r="BC2185" s="1"/>
      <c r="BD2185" s="214"/>
      <c r="BE2185" s="214"/>
      <c r="BF2185" s="212"/>
      <c r="BG2185" s="212"/>
      <c r="BH2185"/>
      <c r="BI2185"/>
      <c r="BJ2185"/>
      <c r="BK2185"/>
      <c r="BM2185" s="1"/>
      <c r="BN2185" s="152"/>
      <c r="BO2185" s="152"/>
      <c r="BP2185" s="212"/>
      <c r="BQ2185" s="212"/>
      <c r="BR2185"/>
      <c r="BS2185"/>
      <c r="BT2185"/>
      <c r="BU2185"/>
      <c r="BV2185"/>
      <c r="BW2185" s="1"/>
      <c r="BX2185" s="152"/>
      <c r="BY2185" s="152"/>
      <c r="BZ2185" s="212"/>
      <c r="CA2185" s="212"/>
      <c r="CC2185"/>
      <c r="CD2185"/>
      <c r="CE2185"/>
      <c r="CF2185"/>
      <c r="CG2185" s="1"/>
      <c r="CH2185" s="152"/>
      <c r="CI2185" s="152"/>
      <c r="CJ2185" s="213"/>
      <c r="CK2185" s="213"/>
      <c r="CN2185"/>
      <c r="CO2185"/>
      <c r="CP2185"/>
      <c r="CQ2185" s="1"/>
      <c r="CR2185" s="214"/>
      <c r="CS2185" s="214"/>
      <c r="CT2185" s="212"/>
      <c r="CU2185" s="212"/>
      <c r="CY2185"/>
      <c r="CZ2185"/>
      <c r="DA2185" s="1"/>
      <c r="DB2185" s="152"/>
      <c r="DC2185" s="152"/>
      <c r="DD2185" s="212"/>
      <c r="DE2185" s="212"/>
      <c r="DI2185"/>
      <c r="DJ2185"/>
      <c r="DK2185" s="1"/>
      <c r="DL2185" s="152"/>
      <c r="DM2185" s="152"/>
      <c r="DN2185" s="212"/>
      <c r="DO2185" s="212"/>
      <c r="DT2185"/>
      <c r="DU2185" s="1"/>
      <c r="DW2185" s="152"/>
      <c r="DY2185" s="212"/>
      <c r="EJ2185" s="212"/>
      <c r="EK2185" s="212"/>
      <c r="EP2185"/>
      <c r="EQ2185"/>
      <c r="ER2185"/>
      <c r="ES2185"/>
      <c r="ET2185"/>
      <c r="EU2185"/>
      <c r="EV2185"/>
      <c r="EW2185"/>
      <c r="EX2185"/>
    </row>
    <row r="2186" spans="37:154">
      <c r="AK2186" s="1"/>
      <c r="AL2186" s="152"/>
      <c r="AN2186" s="212"/>
      <c r="AP2186"/>
      <c r="AS2186" s="1"/>
      <c r="AT2186" s="152"/>
      <c r="AU2186" s="152"/>
      <c r="AV2186" s="212"/>
      <c r="AW2186" s="212"/>
      <c r="AX2186"/>
      <c r="AY2186"/>
      <c r="AZ2186"/>
      <c r="BC2186" s="1"/>
      <c r="BD2186" s="214"/>
      <c r="BE2186" s="214"/>
      <c r="BF2186" s="212"/>
      <c r="BG2186" s="212"/>
      <c r="BH2186"/>
      <c r="BI2186"/>
      <c r="BJ2186"/>
      <c r="BK2186"/>
      <c r="BM2186" s="1"/>
      <c r="BN2186" s="152"/>
      <c r="BO2186" s="152"/>
      <c r="BP2186" s="212"/>
      <c r="BQ2186" s="212"/>
      <c r="BR2186"/>
      <c r="BS2186"/>
      <c r="BT2186"/>
      <c r="BU2186"/>
      <c r="BV2186"/>
      <c r="BW2186" s="1"/>
      <c r="BX2186" s="152"/>
      <c r="BY2186" s="152"/>
      <c r="BZ2186" s="212"/>
      <c r="CA2186" s="212"/>
      <c r="CC2186"/>
      <c r="CD2186"/>
      <c r="CE2186"/>
      <c r="CF2186"/>
      <c r="CG2186" s="1"/>
      <c r="CH2186" s="152"/>
      <c r="CI2186" s="152"/>
      <c r="CJ2186" s="213"/>
      <c r="CK2186" s="213"/>
      <c r="CN2186"/>
      <c r="CO2186"/>
      <c r="CP2186"/>
      <c r="CQ2186" s="1"/>
      <c r="CR2186" s="214"/>
      <c r="CS2186" s="214"/>
      <c r="CT2186" s="212"/>
      <c r="CU2186" s="212"/>
      <c r="CY2186"/>
      <c r="CZ2186"/>
      <c r="DA2186" s="1"/>
      <c r="DB2186" s="152"/>
      <c r="DC2186" s="152"/>
      <c r="DD2186" s="212"/>
      <c r="DE2186" s="212"/>
      <c r="DI2186"/>
      <c r="DJ2186"/>
      <c r="DK2186" s="1"/>
      <c r="DL2186" s="152"/>
      <c r="DM2186" s="152"/>
      <c r="DN2186" s="212"/>
      <c r="DO2186" s="212"/>
      <c r="DT2186"/>
      <c r="DU2186" s="1"/>
      <c r="DW2186" s="152"/>
      <c r="DY2186" s="212"/>
      <c r="EJ2186" s="212"/>
      <c r="EK2186" s="212"/>
      <c r="EP2186"/>
      <c r="EQ2186"/>
      <c r="ER2186"/>
      <c r="ES2186"/>
      <c r="ET2186"/>
      <c r="EU2186"/>
      <c r="EV2186"/>
      <c r="EW2186"/>
      <c r="EX2186"/>
    </row>
    <row r="2187" spans="37:154">
      <c r="AK2187" s="1"/>
      <c r="AL2187" s="152"/>
      <c r="AN2187" s="212"/>
      <c r="AP2187"/>
      <c r="AS2187" s="1"/>
      <c r="AT2187" s="152"/>
      <c r="AU2187" s="152"/>
      <c r="AV2187" s="212"/>
      <c r="AW2187" s="212"/>
      <c r="AX2187"/>
      <c r="AY2187"/>
      <c r="AZ2187"/>
      <c r="BC2187" s="1"/>
      <c r="BD2187" s="214"/>
      <c r="BE2187" s="214"/>
      <c r="BF2187" s="212"/>
      <c r="BG2187" s="212"/>
      <c r="BH2187"/>
      <c r="BI2187"/>
      <c r="BJ2187"/>
      <c r="BK2187"/>
      <c r="BM2187" s="1"/>
      <c r="BN2187" s="152"/>
      <c r="BO2187" s="152"/>
      <c r="BP2187" s="212"/>
      <c r="BQ2187" s="212"/>
      <c r="BR2187"/>
      <c r="BS2187"/>
      <c r="BT2187"/>
      <c r="BU2187"/>
      <c r="BV2187"/>
      <c r="BW2187" s="1"/>
      <c r="BX2187" s="152"/>
      <c r="BY2187" s="152"/>
      <c r="BZ2187" s="212"/>
      <c r="CA2187" s="212"/>
      <c r="CC2187"/>
      <c r="CD2187"/>
      <c r="CE2187"/>
      <c r="CF2187"/>
      <c r="CG2187" s="1"/>
      <c r="CH2187" s="152"/>
      <c r="CI2187" s="152"/>
      <c r="CJ2187" s="213"/>
      <c r="CK2187" s="213"/>
      <c r="CN2187"/>
      <c r="CO2187"/>
      <c r="CP2187"/>
      <c r="CQ2187" s="1"/>
      <c r="CR2187" s="214"/>
      <c r="CS2187" s="214"/>
      <c r="CT2187" s="212"/>
      <c r="CU2187" s="212"/>
      <c r="CY2187"/>
      <c r="CZ2187"/>
      <c r="DA2187" s="1"/>
      <c r="DB2187" s="152"/>
      <c r="DC2187" s="152"/>
      <c r="DD2187" s="212"/>
      <c r="DE2187" s="212"/>
      <c r="DI2187"/>
      <c r="DJ2187"/>
      <c r="DK2187" s="1"/>
      <c r="DL2187" s="152"/>
      <c r="DM2187" s="152"/>
      <c r="DN2187" s="212"/>
      <c r="DO2187" s="212"/>
      <c r="DT2187"/>
      <c r="DU2187" s="1"/>
      <c r="DW2187" s="152"/>
      <c r="DY2187" s="212"/>
      <c r="EJ2187" s="212"/>
      <c r="EK2187" s="212"/>
      <c r="EP2187"/>
      <c r="EQ2187"/>
      <c r="ER2187"/>
      <c r="ES2187"/>
      <c r="ET2187"/>
      <c r="EU2187"/>
      <c r="EV2187"/>
      <c r="EW2187"/>
      <c r="EX2187"/>
    </row>
    <row r="2188" spans="37:154">
      <c r="AK2188" s="1"/>
      <c r="AL2188" s="152"/>
      <c r="AN2188" s="212"/>
      <c r="AP2188"/>
      <c r="AS2188" s="1"/>
      <c r="AT2188" s="152"/>
      <c r="AU2188" s="152"/>
      <c r="AV2188" s="212"/>
      <c r="AW2188" s="212"/>
      <c r="AX2188"/>
      <c r="AY2188"/>
      <c r="AZ2188"/>
      <c r="BC2188" s="1"/>
      <c r="BD2188" s="214"/>
      <c r="BE2188" s="214"/>
      <c r="BF2188" s="212"/>
      <c r="BG2188" s="212"/>
      <c r="BH2188"/>
      <c r="BI2188"/>
      <c r="BJ2188"/>
      <c r="BK2188"/>
      <c r="BM2188" s="1"/>
      <c r="BN2188" s="152"/>
      <c r="BO2188" s="152"/>
      <c r="BP2188" s="212"/>
      <c r="BQ2188" s="212"/>
      <c r="BR2188"/>
      <c r="BS2188"/>
      <c r="BT2188"/>
      <c r="BU2188"/>
      <c r="BV2188"/>
      <c r="BW2188" s="1"/>
      <c r="BX2188" s="152"/>
      <c r="BY2188" s="152"/>
      <c r="BZ2188" s="212"/>
      <c r="CA2188" s="212"/>
      <c r="CC2188"/>
      <c r="CD2188"/>
      <c r="CE2188"/>
      <c r="CF2188"/>
      <c r="CG2188" s="1"/>
      <c r="CH2188" s="152"/>
      <c r="CI2188" s="152"/>
      <c r="CJ2188" s="213"/>
      <c r="CK2188" s="213"/>
      <c r="CN2188"/>
      <c r="CO2188"/>
      <c r="CP2188"/>
      <c r="CQ2188" s="1"/>
      <c r="CR2188" s="214"/>
      <c r="CS2188" s="214"/>
      <c r="CT2188" s="212"/>
      <c r="CU2188" s="212"/>
      <c r="CY2188"/>
      <c r="CZ2188"/>
      <c r="DA2188" s="1"/>
      <c r="DB2188" s="152"/>
      <c r="DC2188" s="152"/>
      <c r="DD2188" s="212"/>
      <c r="DE2188" s="212"/>
      <c r="DI2188"/>
      <c r="DJ2188"/>
      <c r="DK2188" s="1"/>
      <c r="DL2188" s="152"/>
      <c r="DM2188" s="152"/>
      <c r="DN2188" s="212"/>
      <c r="DO2188" s="212"/>
      <c r="DT2188"/>
      <c r="DU2188" s="1"/>
      <c r="DW2188" s="152"/>
      <c r="DY2188" s="212"/>
      <c r="EJ2188" s="212"/>
      <c r="EK2188" s="212"/>
      <c r="EP2188"/>
      <c r="EQ2188"/>
      <c r="ER2188"/>
      <c r="ES2188"/>
      <c r="ET2188"/>
      <c r="EU2188"/>
      <c r="EV2188"/>
      <c r="EW2188"/>
      <c r="EX2188"/>
    </row>
    <row r="2189" spans="37:154">
      <c r="AK2189" s="1"/>
      <c r="AL2189" s="152"/>
      <c r="AN2189" s="212"/>
      <c r="AP2189"/>
      <c r="AS2189" s="1"/>
      <c r="AT2189" s="152"/>
      <c r="AU2189" s="152"/>
      <c r="AV2189" s="212"/>
      <c r="AW2189" s="212"/>
      <c r="AX2189"/>
      <c r="AY2189"/>
      <c r="AZ2189"/>
      <c r="BC2189" s="1"/>
      <c r="BD2189" s="214"/>
      <c r="BE2189" s="214"/>
      <c r="BF2189" s="212"/>
      <c r="BG2189" s="212"/>
      <c r="BH2189"/>
      <c r="BI2189"/>
      <c r="BJ2189"/>
      <c r="BK2189"/>
      <c r="BM2189" s="1"/>
      <c r="BN2189" s="152"/>
      <c r="BO2189" s="152"/>
      <c r="BP2189" s="212"/>
      <c r="BQ2189" s="212"/>
      <c r="BR2189"/>
      <c r="BS2189"/>
      <c r="BT2189"/>
      <c r="BU2189"/>
      <c r="BV2189"/>
      <c r="BW2189" s="1"/>
      <c r="BX2189" s="152"/>
      <c r="BY2189" s="152"/>
      <c r="BZ2189" s="212"/>
      <c r="CA2189" s="212"/>
      <c r="CC2189"/>
      <c r="CD2189"/>
      <c r="CE2189"/>
      <c r="CF2189"/>
      <c r="CG2189" s="1"/>
      <c r="CH2189" s="152"/>
      <c r="CI2189" s="152"/>
      <c r="CJ2189" s="213"/>
      <c r="CK2189" s="213"/>
      <c r="CN2189"/>
      <c r="CO2189"/>
      <c r="CP2189"/>
      <c r="CQ2189" s="1"/>
      <c r="CR2189" s="214"/>
      <c r="CS2189" s="214"/>
      <c r="CT2189" s="212"/>
      <c r="CU2189" s="212"/>
      <c r="CY2189"/>
      <c r="CZ2189"/>
      <c r="DA2189" s="1"/>
      <c r="DB2189" s="152"/>
      <c r="DC2189" s="152"/>
      <c r="DD2189" s="212"/>
      <c r="DE2189" s="212"/>
      <c r="DI2189"/>
      <c r="DJ2189"/>
      <c r="DK2189" s="1"/>
      <c r="DL2189" s="152"/>
      <c r="DM2189" s="152"/>
      <c r="DN2189" s="212"/>
      <c r="DO2189" s="212"/>
      <c r="DT2189"/>
      <c r="DU2189" s="1"/>
      <c r="DW2189" s="152"/>
      <c r="DY2189" s="212"/>
      <c r="EJ2189" s="212"/>
      <c r="EK2189" s="212"/>
      <c r="EP2189"/>
      <c r="EQ2189"/>
      <c r="ER2189"/>
      <c r="ES2189"/>
      <c r="ET2189"/>
      <c r="EU2189"/>
      <c r="EV2189"/>
      <c r="EW2189"/>
      <c r="EX2189"/>
    </row>
    <row r="2190" spans="37:154">
      <c r="AK2190" s="1"/>
      <c r="AL2190" s="152"/>
      <c r="AN2190" s="212"/>
      <c r="AP2190"/>
      <c r="AS2190" s="1"/>
      <c r="AT2190" s="152"/>
      <c r="AU2190" s="152"/>
      <c r="AV2190" s="212"/>
      <c r="AW2190" s="212"/>
      <c r="AX2190"/>
      <c r="AY2190"/>
      <c r="AZ2190"/>
      <c r="BC2190" s="1"/>
      <c r="BD2190" s="214"/>
      <c r="BE2190" s="214"/>
      <c r="BF2190" s="212"/>
      <c r="BG2190" s="212"/>
      <c r="BH2190"/>
      <c r="BI2190"/>
      <c r="BJ2190"/>
      <c r="BK2190"/>
      <c r="BM2190" s="1"/>
      <c r="BN2190" s="152"/>
      <c r="BO2190" s="152"/>
      <c r="BP2190" s="212"/>
      <c r="BQ2190" s="212"/>
      <c r="BR2190"/>
      <c r="BS2190"/>
      <c r="BT2190"/>
      <c r="BU2190"/>
      <c r="BV2190"/>
      <c r="BW2190" s="1"/>
      <c r="BX2190" s="152"/>
      <c r="BY2190" s="152"/>
      <c r="BZ2190" s="212"/>
      <c r="CA2190" s="212"/>
      <c r="CC2190"/>
      <c r="CD2190"/>
      <c r="CE2190"/>
      <c r="CF2190"/>
      <c r="CG2190" s="1"/>
      <c r="CH2190" s="152"/>
      <c r="CI2190" s="152"/>
      <c r="CJ2190" s="213"/>
      <c r="CK2190" s="213"/>
      <c r="CN2190"/>
      <c r="CO2190"/>
      <c r="CP2190"/>
      <c r="CQ2190" s="1"/>
      <c r="CR2190" s="214"/>
      <c r="CS2190" s="214"/>
      <c r="CT2190" s="212"/>
      <c r="CU2190" s="212"/>
      <c r="CY2190"/>
      <c r="CZ2190"/>
      <c r="DA2190" s="1"/>
      <c r="DB2190" s="152"/>
      <c r="DC2190" s="152"/>
      <c r="DD2190" s="212"/>
      <c r="DE2190" s="212"/>
      <c r="DI2190"/>
      <c r="DJ2190"/>
      <c r="DK2190" s="1"/>
      <c r="DL2190" s="152"/>
      <c r="DM2190" s="152"/>
      <c r="DN2190" s="212"/>
      <c r="DO2190" s="212"/>
      <c r="DT2190"/>
      <c r="DU2190" s="1"/>
      <c r="DW2190" s="152"/>
      <c r="DY2190" s="212"/>
      <c r="EJ2190" s="212"/>
      <c r="EK2190" s="212"/>
      <c r="EP2190"/>
      <c r="EQ2190"/>
      <c r="ER2190"/>
      <c r="ES2190"/>
      <c r="ET2190"/>
      <c r="EU2190"/>
      <c r="EV2190"/>
      <c r="EW2190"/>
      <c r="EX2190"/>
    </row>
    <row r="2191" spans="37:154">
      <c r="AK2191" s="1"/>
      <c r="AL2191" s="152"/>
      <c r="AN2191" s="212"/>
      <c r="AP2191"/>
      <c r="AS2191" s="1"/>
      <c r="AT2191" s="152"/>
      <c r="AU2191" s="152"/>
      <c r="AV2191" s="212"/>
      <c r="AW2191" s="212"/>
      <c r="AX2191"/>
      <c r="AY2191"/>
      <c r="AZ2191"/>
      <c r="BC2191" s="1"/>
      <c r="BD2191" s="214"/>
      <c r="BE2191" s="214"/>
      <c r="BF2191" s="212"/>
      <c r="BG2191" s="212"/>
      <c r="BH2191"/>
      <c r="BI2191"/>
      <c r="BJ2191"/>
      <c r="BK2191"/>
      <c r="BM2191" s="1"/>
      <c r="BN2191" s="152"/>
      <c r="BO2191" s="152"/>
      <c r="BP2191" s="212"/>
      <c r="BQ2191" s="212"/>
      <c r="BR2191"/>
      <c r="BS2191"/>
      <c r="BT2191"/>
      <c r="BU2191"/>
      <c r="BV2191"/>
      <c r="BW2191" s="1"/>
      <c r="BX2191" s="152"/>
      <c r="BY2191" s="152"/>
      <c r="BZ2191" s="212"/>
      <c r="CA2191" s="212"/>
      <c r="CC2191"/>
      <c r="CD2191"/>
      <c r="CE2191"/>
      <c r="CF2191"/>
      <c r="CG2191" s="1"/>
      <c r="CH2191" s="152"/>
      <c r="CI2191" s="152"/>
      <c r="CJ2191" s="213"/>
      <c r="CK2191" s="213"/>
      <c r="CN2191"/>
      <c r="CO2191"/>
      <c r="CP2191"/>
      <c r="CQ2191" s="1"/>
      <c r="CR2191" s="214"/>
      <c r="CS2191" s="214"/>
      <c r="CT2191" s="212"/>
      <c r="CU2191" s="212"/>
      <c r="CY2191"/>
      <c r="CZ2191"/>
      <c r="DA2191" s="1"/>
      <c r="DB2191" s="152"/>
      <c r="DC2191" s="152"/>
      <c r="DD2191" s="212"/>
      <c r="DE2191" s="212"/>
      <c r="DI2191"/>
      <c r="DJ2191"/>
      <c r="DK2191" s="1"/>
      <c r="DL2191" s="152"/>
      <c r="DM2191" s="152"/>
      <c r="DN2191" s="212"/>
      <c r="DO2191" s="212"/>
      <c r="DT2191"/>
      <c r="DU2191" s="1"/>
      <c r="DW2191" s="152"/>
      <c r="DY2191" s="212"/>
      <c r="EJ2191" s="212"/>
      <c r="EK2191" s="212"/>
      <c r="EP2191"/>
      <c r="EQ2191"/>
      <c r="ER2191"/>
      <c r="ES2191"/>
      <c r="ET2191"/>
      <c r="EU2191"/>
      <c r="EV2191"/>
      <c r="EW2191"/>
      <c r="EX2191"/>
    </row>
    <row r="2192" spans="37:154">
      <c r="AK2192" s="1"/>
      <c r="AL2192" s="152"/>
      <c r="AN2192" s="212"/>
      <c r="AP2192"/>
      <c r="AS2192" s="1"/>
      <c r="AT2192" s="152"/>
      <c r="AU2192" s="152"/>
      <c r="AV2192" s="212"/>
      <c r="AW2192" s="212"/>
      <c r="AX2192"/>
      <c r="AY2192"/>
      <c r="AZ2192"/>
      <c r="BC2192" s="1"/>
      <c r="BD2192" s="214"/>
      <c r="BE2192" s="214"/>
      <c r="BF2192" s="212"/>
      <c r="BG2192" s="212"/>
      <c r="BH2192"/>
      <c r="BI2192"/>
      <c r="BJ2192"/>
      <c r="BK2192"/>
      <c r="BM2192" s="1"/>
      <c r="BN2192" s="152"/>
      <c r="BO2192" s="152"/>
      <c r="BP2192" s="212"/>
      <c r="BQ2192" s="212"/>
      <c r="BR2192"/>
      <c r="BS2192"/>
      <c r="BT2192"/>
      <c r="BU2192"/>
      <c r="BV2192"/>
      <c r="BW2192" s="1"/>
      <c r="BX2192" s="152"/>
      <c r="BY2192" s="152"/>
      <c r="BZ2192" s="212"/>
      <c r="CA2192" s="212"/>
      <c r="CC2192"/>
      <c r="CD2192"/>
      <c r="CE2192"/>
      <c r="CF2192"/>
      <c r="CG2192" s="1"/>
      <c r="CH2192" s="152"/>
      <c r="CI2192" s="152"/>
      <c r="CJ2192" s="213"/>
      <c r="CK2192" s="213"/>
      <c r="CN2192"/>
      <c r="CO2192"/>
      <c r="CP2192"/>
      <c r="CQ2192" s="1"/>
      <c r="CR2192" s="214"/>
      <c r="CS2192" s="214"/>
      <c r="CT2192" s="212"/>
      <c r="CU2192" s="212"/>
      <c r="CY2192"/>
      <c r="CZ2192"/>
      <c r="DA2192" s="1"/>
      <c r="DB2192" s="152"/>
      <c r="DC2192" s="152"/>
      <c r="DD2192" s="212"/>
      <c r="DE2192" s="212"/>
      <c r="DI2192"/>
      <c r="DJ2192"/>
      <c r="DK2192" s="1"/>
      <c r="DL2192" s="152"/>
      <c r="DM2192" s="152"/>
      <c r="DN2192" s="212"/>
      <c r="DO2192" s="212"/>
      <c r="DT2192"/>
      <c r="DU2192" s="1"/>
      <c r="DW2192" s="152"/>
      <c r="DY2192" s="212"/>
      <c r="EJ2192" s="212"/>
      <c r="EK2192" s="212"/>
      <c r="EP2192"/>
      <c r="EQ2192"/>
      <c r="ER2192"/>
      <c r="ES2192"/>
      <c r="ET2192"/>
      <c r="EU2192"/>
      <c r="EV2192"/>
      <c r="EW2192"/>
      <c r="EX2192"/>
    </row>
    <row r="2193" spans="37:154">
      <c r="AK2193" s="1"/>
      <c r="AL2193" s="152"/>
      <c r="AN2193" s="212"/>
      <c r="AP2193"/>
      <c r="AS2193" s="1"/>
      <c r="AT2193" s="152"/>
      <c r="AU2193" s="152"/>
      <c r="AV2193" s="212"/>
      <c r="AW2193" s="212"/>
      <c r="AX2193"/>
      <c r="AY2193"/>
      <c r="AZ2193"/>
      <c r="BC2193" s="1"/>
      <c r="BD2193" s="214"/>
      <c r="BE2193" s="214"/>
      <c r="BF2193" s="212"/>
      <c r="BG2193" s="212"/>
      <c r="BH2193"/>
      <c r="BI2193"/>
      <c r="BJ2193"/>
      <c r="BK2193"/>
      <c r="BM2193" s="1"/>
      <c r="BN2193" s="152"/>
      <c r="BO2193" s="152"/>
      <c r="BP2193" s="212"/>
      <c r="BQ2193" s="212"/>
      <c r="BR2193"/>
      <c r="BS2193"/>
      <c r="BT2193"/>
      <c r="BU2193"/>
      <c r="BV2193"/>
      <c r="BW2193" s="1"/>
      <c r="BX2193" s="152"/>
      <c r="BY2193" s="152"/>
      <c r="BZ2193" s="212"/>
      <c r="CA2193" s="212"/>
      <c r="CC2193"/>
      <c r="CD2193"/>
      <c r="CE2193"/>
      <c r="CF2193"/>
      <c r="CG2193" s="1"/>
      <c r="CH2193" s="152"/>
      <c r="CI2193" s="152"/>
      <c r="CJ2193" s="213"/>
      <c r="CK2193" s="213"/>
      <c r="CN2193"/>
      <c r="CO2193"/>
      <c r="CP2193"/>
      <c r="CQ2193" s="1"/>
      <c r="CR2193" s="214"/>
      <c r="CS2193" s="214"/>
      <c r="CT2193" s="212"/>
      <c r="CU2193" s="212"/>
      <c r="CY2193"/>
      <c r="CZ2193"/>
      <c r="DA2193" s="1"/>
      <c r="DB2193" s="152"/>
      <c r="DC2193" s="152"/>
      <c r="DD2193" s="212"/>
      <c r="DE2193" s="212"/>
      <c r="DI2193"/>
      <c r="DJ2193"/>
      <c r="DK2193" s="1"/>
      <c r="DL2193" s="152"/>
      <c r="DM2193" s="152"/>
      <c r="DN2193" s="212"/>
      <c r="DO2193" s="212"/>
      <c r="DT2193"/>
      <c r="DU2193" s="1"/>
      <c r="DW2193" s="152"/>
      <c r="DY2193" s="212"/>
      <c r="EJ2193" s="212"/>
      <c r="EK2193" s="212"/>
      <c r="EP2193"/>
      <c r="EQ2193"/>
      <c r="ER2193"/>
      <c r="ES2193"/>
      <c r="ET2193"/>
      <c r="EU2193"/>
      <c r="EV2193"/>
      <c r="EW2193"/>
      <c r="EX2193"/>
    </row>
    <row r="2194" spans="37:154">
      <c r="AK2194" s="1"/>
      <c r="AL2194" s="152"/>
      <c r="AN2194" s="212"/>
      <c r="AP2194"/>
      <c r="AS2194" s="1"/>
      <c r="AT2194" s="152"/>
      <c r="AU2194" s="152"/>
      <c r="AV2194" s="212"/>
      <c r="AW2194" s="212"/>
      <c r="AX2194"/>
      <c r="AY2194"/>
      <c r="AZ2194"/>
      <c r="BC2194" s="1"/>
      <c r="BD2194" s="214"/>
      <c r="BE2194" s="214"/>
      <c r="BF2194" s="212"/>
      <c r="BG2194" s="212"/>
      <c r="BH2194"/>
      <c r="BI2194"/>
      <c r="BJ2194"/>
      <c r="BK2194"/>
      <c r="BM2194" s="1"/>
      <c r="BN2194" s="152"/>
      <c r="BO2194" s="152"/>
      <c r="BP2194" s="212"/>
      <c r="BQ2194" s="212"/>
      <c r="BR2194"/>
      <c r="BS2194"/>
      <c r="BT2194"/>
      <c r="BU2194"/>
      <c r="BV2194"/>
      <c r="BW2194" s="1"/>
      <c r="BX2194" s="152"/>
      <c r="BY2194" s="152"/>
      <c r="BZ2194" s="212"/>
      <c r="CA2194" s="212"/>
      <c r="CC2194"/>
      <c r="CD2194"/>
      <c r="CE2194"/>
      <c r="CF2194"/>
      <c r="CG2194" s="1"/>
      <c r="CH2194" s="152"/>
      <c r="CI2194" s="152"/>
      <c r="CJ2194" s="213"/>
      <c r="CK2194" s="213"/>
      <c r="CN2194"/>
      <c r="CO2194"/>
      <c r="CP2194"/>
      <c r="CQ2194" s="1"/>
      <c r="CR2194" s="214"/>
      <c r="CS2194" s="214"/>
      <c r="CT2194" s="212"/>
      <c r="CU2194" s="212"/>
      <c r="CY2194"/>
      <c r="CZ2194"/>
      <c r="DA2194" s="1"/>
      <c r="DB2194" s="152"/>
      <c r="DC2194" s="152"/>
      <c r="DD2194" s="212"/>
      <c r="DE2194" s="212"/>
      <c r="DI2194"/>
      <c r="DJ2194"/>
      <c r="DK2194" s="1"/>
      <c r="DL2194" s="152"/>
      <c r="DM2194" s="152"/>
      <c r="DN2194" s="212"/>
      <c r="DO2194" s="212"/>
      <c r="DT2194"/>
      <c r="DU2194" s="1"/>
      <c r="DW2194" s="152"/>
      <c r="DY2194" s="212"/>
      <c r="EJ2194" s="212"/>
      <c r="EK2194" s="212"/>
      <c r="EP2194"/>
      <c r="EQ2194"/>
      <c r="ER2194"/>
      <c r="ES2194"/>
      <c r="ET2194"/>
      <c r="EU2194"/>
      <c r="EV2194"/>
      <c r="EW2194"/>
      <c r="EX2194"/>
    </row>
    <row r="2195" spans="37:154">
      <c r="AK2195" s="1"/>
      <c r="AL2195" s="152"/>
      <c r="AN2195" s="212"/>
      <c r="AP2195"/>
      <c r="AS2195" s="1"/>
      <c r="AT2195" s="152"/>
      <c r="AU2195" s="152"/>
      <c r="AV2195" s="212"/>
      <c r="AW2195" s="212"/>
      <c r="AX2195"/>
      <c r="AY2195"/>
      <c r="AZ2195"/>
      <c r="BC2195" s="1"/>
      <c r="BD2195" s="214"/>
      <c r="BE2195" s="214"/>
      <c r="BF2195" s="212"/>
      <c r="BG2195" s="212"/>
      <c r="BH2195"/>
      <c r="BI2195"/>
      <c r="BJ2195"/>
      <c r="BK2195"/>
      <c r="BM2195" s="1"/>
      <c r="BN2195" s="152"/>
      <c r="BO2195" s="152"/>
      <c r="BP2195" s="212"/>
      <c r="BQ2195" s="212"/>
      <c r="BR2195"/>
      <c r="BS2195"/>
      <c r="BT2195"/>
      <c r="BU2195"/>
      <c r="BV2195"/>
      <c r="BW2195" s="1"/>
      <c r="BX2195" s="152"/>
      <c r="BY2195" s="152"/>
      <c r="BZ2195" s="212"/>
      <c r="CA2195" s="212"/>
      <c r="CC2195"/>
      <c r="CD2195"/>
      <c r="CE2195"/>
      <c r="CF2195"/>
      <c r="CG2195" s="1"/>
      <c r="CH2195" s="152"/>
      <c r="CI2195" s="152"/>
      <c r="CJ2195" s="213"/>
      <c r="CK2195" s="213"/>
      <c r="CN2195"/>
      <c r="CO2195"/>
      <c r="CP2195"/>
      <c r="CQ2195" s="1"/>
      <c r="CR2195" s="214"/>
      <c r="CS2195" s="214"/>
      <c r="CT2195" s="212"/>
      <c r="CU2195" s="212"/>
      <c r="CY2195"/>
      <c r="CZ2195"/>
      <c r="DA2195" s="1"/>
      <c r="DB2195" s="152"/>
      <c r="DC2195" s="152"/>
      <c r="DD2195" s="212"/>
      <c r="DE2195" s="212"/>
      <c r="DI2195"/>
      <c r="DJ2195"/>
      <c r="DK2195" s="1"/>
      <c r="DL2195" s="152"/>
      <c r="DM2195" s="152"/>
      <c r="DN2195" s="212"/>
      <c r="DO2195" s="212"/>
      <c r="DT2195"/>
      <c r="DU2195" s="1"/>
      <c r="DW2195" s="152"/>
      <c r="DY2195" s="212"/>
      <c r="EJ2195" s="212"/>
      <c r="EK2195" s="212"/>
      <c r="EP2195"/>
      <c r="EQ2195"/>
      <c r="ER2195"/>
      <c r="ES2195"/>
      <c r="ET2195"/>
      <c r="EU2195"/>
      <c r="EV2195"/>
      <c r="EW2195"/>
      <c r="EX2195"/>
    </row>
    <row r="2196" spans="37:154">
      <c r="AK2196" s="1"/>
      <c r="AL2196" s="152"/>
      <c r="AN2196" s="212"/>
      <c r="AP2196"/>
      <c r="AS2196" s="1"/>
      <c r="AT2196" s="152"/>
      <c r="AU2196" s="152"/>
      <c r="AV2196" s="212"/>
      <c r="AW2196" s="212"/>
      <c r="AX2196"/>
      <c r="AY2196"/>
      <c r="AZ2196"/>
      <c r="BC2196" s="1"/>
      <c r="BD2196" s="214"/>
      <c r="BE2196" s="214"/>
      <c r="BF2196" s="212"/>
      <c r="BG2196" s="212"/>
      <c r="BH2196"/>
      <c r="BI2196"/>
      <c r="BJ2196"/>
      <c r="BK2196"/>
      <c r="BM2196" s="1"/>
      <c r="BN2196" s="152"/>
      <c r="BO2196" s="152"/>
      <c r="BP2196" s="212"/>
      <c r="BQ2196" s="212"/>
      <c r="BR2196"/>
      <c r="BS2196"/>
      <c r="BT2196"/>
      <c r="BU2196"/>
      <c r="BV2196"/>
      <c r="BW2196" s="1"/>
      <c r="BX2196" s="152"/>
      <c r="BY2196" s="152"/>
      <c r="BZ2196" s="212"/>
      <c r="CA2196" s="212"/>
      <c r="CC2196"/>
      <c r="CD2196"/>
      <c r="CE2196"/>
      <c r="CF2196"/>
      <c r="CG2196" s="1"/>
      <c r="CH2196" s="152"/>
      <c r="CI2196" s="152"/>
      <c r="CJ2196" s="213"/>
      <c r="CK2196" s="213"/>
      <c r="CN2196"/>
      <c r="CO2196"/>
      <c r="CP2196"/>
      <c r="CQ2196" s="1"/>
      <c r="CR2196" s="214"/>
      <c r="CS2196" s="214"/>
      <c r="CT2196" s="212"/>
      <c r="CU2196" s="212"/>
      <c r="CY2196"/>
      <c r="CZ2196"/>
      <c r="DA2196" s="1"/>
      <c r="DB2196" s="152"/>
      <c r="DC2196" s="152"/>
      <c r="DD2196" s="212"/>
      <c r="DE2196" s="212"/>
      <c r="DI2196"/>
      <c r="DJ2196"/>
      <c r="DK2196" s="1"/>
      <c r="DL2196" s="152"/>
      <c r="DM2196" s="152"/>
      <c r="DN2196" s="212"/>
      <c r="DO2196" s="212"/>
      <c r="DT2196"/>
      <c r="DU2196" s="1"/>
      <c r="DW2196" s="152"/>
      <c r="DY2196" s="212"/>
      <c r="EJ2196" s="212"/>
      <c r="EK2196" s="212"/>
      <c r="EP2196"/>
      <c r="EQ2196"/>
      <c r="ER2196"/>
      <c r="ES2196"/>
      <c r="ET2196"/>
      <c r="EU2196"/>
      <c r="EV2196"/>
      <c r="EW2196"/>
      <c r="EX2196"/>
    </row>
    <row r="2197" spans="37:154">
      <c r="AK2197" s="1"/>
      <c r="AL2197" s="152"/>
      <c r="AN2197" s="212"/>
      <c r="AP2197"/>
      <c r="AS2197" s="1"/>
      <c r="AT2197" s="152"/>
      <c r="AU2197" s="152"/>
      <c r="AV2197" s="212"/>
      <c r="AW2197" s="212"/>
      <c r="AX2197"/>
      <c r="AY2197"/>
      <c r="AZ2197"/>
      <c r="BC2197" s="1"/>
      <c r="BD2197" s="214"/>
      <c r="BE2197" s="214"/>
      <c r="BF2197" s="212"/>
      <c r="BG2197" s="212"/>
      <c r="BH2197"/>
      <c r="BI2197"/>
      <c r="BJ2197"/>
      <c r="BK2197"/>
      <c r="BM2197" s="1"/>
      <c r="BN2197" s="152"/>
      <c r="BO2197" s="152"/>
      <c r="BP2197" s="212"/>
      <c r="BQ2197" s="212"/>
      <c r="BR2197"/>
      <c r="BS2197"/>
      <c r="BT2197"/>
      <c r="BU2197"/>
      <c r="BV2197"/>
      <c r="BW2197" s="1"/>
      <c r="BX2197" s="152"/>
      <c r="BY2197" s="152"/>
      <c r="BZ2197" s="212"/>
      <c r="CA2197" s="212"/>
      <c r="CC2197"/>
      <c r="CD2197"/>
      <c r="CE2197"/>
      <c r="CF2197"/>
      <c r="CG2197" s="1"/>
      <c r="CH2197" s="152"/>
      <c r="CI2197" s="152"/>
      <c r="CJ2197" s="213"/>
      <c r="CK2197" s="213"/>
      <c r="CN2197"/>
      <c r="CO2197"/>
      <c r="CP2197"/>
      <c r="CQ2197" s="1"/>
      <c r="CR2197" s="214"/>
      <c r="CS2197" s="214"/>
      <c r="CT2197" s="212"/>
      <c r="CU2197" s="212"/>
      <c r="CY2197"/>
      <c r="CZ2197"/>
      <c r="DA2197" s="1"/>
      <c r="DB2197" s="152"/>
      <c r="DC2197" s="152"/>
      <c r="DD2197" s="212"/>
      <c r="DE2197" s="212"/>
      <c r="DI2197"/>
      <c r="DJ2197"/>
      <c r="DK2197" s="1"/>
      <c r="DL2197" s="152"/>
      <c r="DM2197" s="152"/>
      <c r="DN2197" s="212"/>
      <c r="DO2197" s="212"/>
      <c r="DT2197"/>
      <c r="DU2197" s="1"/>
      <c r="DW2197" s="152"/>
      <c r="DY2197" s="212"/>
      <c r="EJ2197" s="212"/>
      <c r="EK2197" s="212"/>
      <c r="EP2197"/>
      <c r="EQ2197"/>
      <c r="ER2197"/>
      <c r="ES2197"/>
      <c r="ET2197"/>
      <c r="EU2197"/>
      <c r="EV2197"/>
      <c r="EW2197"/>
      <c r="EX2197"/>
    </row>
    <row r="2198" spans="37:154">
      <c r="AK2198" s="1"/>
      <c r="AL2198" s="152"/>
      <c r="AN2198" s="212"/>
      <c r="AP2198"/>
      <c r="AS2198" s="1"/>
      <c r="AT2198" s="152"/>
      <c r="AU2198" s="152"/>
      <c r="AV2198" s="212"/>
      <c r="AW2198" s="212"/>
      <c r="AX2198"/>
      <c r="AY2198"/>
      <c r="AZ2198"/>
      <c r="BC2198" s="1"/>
      <c r="BD2198" s="214"/>
      <c r="BE2198" s="214"/>
      <c r="BF2198" s="212"/>
      <c r="BG2198" s="212"/>
      <c r="BH2198"/>
      <c r="BI2198"/>
      <c r="BJ2198"/>
      <c r="BK2198"/>
      <c r="BM2198" s="1"/>
      <c r="BN2198" s="152"/>
      <c r="BO2198" s="152"/>
      <c r="BP2198" s="212"/>
      <c r="BQ2198" s="212"/>
      <c r="BR2198"/>
      <c r="BS2198"/>
      <c r="BT2198"/>
      <c r="BU2198"/>
      <c r="BV2198"/>
      <c r="BW2198" s="1"/>
      <c r="BX2198" s="152"/>
      <c r="BY2198" s="152"/>
      <c r="BZ2198" s="212"/>
      <c r="CA2198" s="212"/>
      <c r="CC2198"/>
      <c r="CD2198"/>
      <c r="CE2198"/>
      <c r="CF2198"/>
      <c r="CG2198" s="1"/>
      <c r="CH2198" s="152"/>
      <c r="CI2198" s="152"/>
      <c r="CJ2198" s="213"/>
      <c r="CK2198" s="213"/>
      <c r="CN2198"/>
      <c r="CO2198"/>
      <c r="CP2198"/>
      <c r="CQ2198" s="1"/>
      <c r="CR2198" s="214"/>
      <c r="CS2198" s="214"/>
      <c r="CT2198" s="212"/>
      <c r="CU2198" s="212"/>
      <c r="CY2198"/>
      <c r="CZ2198"/>
      <c r="DA2198" s="1"/>
      <c r="DB2198" s="152"/>
      <c r="DC2198" s="152"/>
      <c r="DD2198" s="212"/>
      <c r="DE2198" s="212"/>
      <c r="DI2198"/>
      <c r="DJ2198"/>
      <c r="DK2198" s="1"/>
      <c r="DL2198" s="152"/>
      <c r="DM2198" s="152"/>
      <c r="DN2198" s="212"/>
      <c r="DO2198" s="212"/>
      <c r="DT2198"/>
      <c r="DU2198" s="1"/>
      <c r="DW2198" s="152"/>
      <c r="DY2198" s="212"/>
      <c r="EJ2198" s="212"/>
      <c r="EK2198" s="212"/>
      <c r="EP2198"/>
      <c r="EQ2198"/>
      <c r="ER2198"/>
      <c r="ES2198"/>
      <c r="ET2198"/>
      <c r="EU2198"/>
      <c r="EV2198"/>
      <c r="EW2198"/>
      <c r="EX2198"/>
    </row>
    <row r="2199" spans="37:154">
      <c r="AK2199" s="1"/>
      <c r="AL2199" s="152"/>
      <c r="AN2199" s="212"/>
      <c r="AP2199"/>
      <c r="AS2199" s="1"/>
      <c r="AT2199" s="152"/>
      <c r="AU2199" s="152"/>
      <c r="AV2199" s="212"/>
      <c r="AW2199" s="212"/>
      <c r="AX2199"/>
      <c r="AY2199"/>
      <c r="AZ2199"/>
      <c r="BC2199" s="1"/>
      <c r="BD2199" s="214"/>
      <c r="BE2199" s="214"/>
      <c r="BF2199" s="212"/>
      <c r="BG2199" s="212"/>
      <c r="BH2199"/>
      <c r="BI2199"/>
      <c r="BJ2199"/>
      <c r="BK2199"/>
      <c r="BM2199" s="1"/>
      <c r="BN2199" s="152"/>
      <c r="BO2199" s="152"/>
      <c r="BP2199" s="212"/>
      <c r="BQ2199" s="212"/>
      <c r="BR2199"/>
      <c r="BS2199"/>
      <c r="BT2199"/>
      <c r="BU2199"/>
      <c r="BV2199"/>
      <c r="BW2199" s="1"/>
      <c r="BX2199" s="152"/>
      <c r="BY2199" s="152"/>
      <c r="BZ2199" s="212"/>
      <c r="CA2199" s="212"/>
      <c r="CC2199"/>
      <c r="CD2199"/>
      <c r="CE2199"/>
      <c r="CF2199"/>
      <c r="CG2199" s="1"/>
      <c r="CH2199" s="152"/>
      <c r="CI2199" s="152"/>
      <c r="CJ2199" s="213"/>
      <c r="CK2199" s="213"/>
      <c r="CN2199"/>
      <c r="CO2199"/>
      <c r="CP2199"/>
      <c r="CQ2199" s="1"/>
      <c r="CR2199" s="214"/>
      <c r="CS2199" s="214"/>
      <c r="CT2199" s="212"/>
      <c r="CU2199" s="212"/>
      <c r="CY2199"/>
      <c r="CZ2199"/>
      <c r="DA2199" s="1"/>
      <c r="DB2199" s="152"/>
      <c r="DC2199" s="152"/>
      <c r="DD2199" s="212"/>
      <c r="DE2199" s="212"/>
      <c r="DI2199"/>
      <c r="DJ2199"/>
      <c r="DK2199" s="1"/>
      <c r="DL2199" s="152"/>
      <c r="DM2199" s="152"/>
      <c r="DN2199" s="212"/>
      <c r="DO2199" s="212"/>
      <c r="DT2199"/>
      <c r="DU2199" s="1"/>
      <c r="DW2199" s="152"/>
      <c r="DY2199" s="212"/>
      <c r="EJ2199" s="212"/>
      <c r="EK2199" s="212"/>
      <c r="EP2199"/>
      <c r="EQ2199"/>
      <c r="ER2199"/>
      <c r="ES2199"/>
      <c r="ET2199"/>
      <c r="EU2199"/>
      <c r="EV2199"/>
      <c r="EW2199"/>
      <c r="EX2199"/>
    </row>
    <row r="2200" spans="37:154">
      <c r="AK2200" s="1"/>
      <c r="AL2200" s="152"/>
      <c r="AN2200" s="212"/>
      <c r="AP2200"/>
      <c r="AS2200" s="1"/>
      <c r="AT2200" s="152"/>
      <c r="AU2200" s="152"/>
      <c r="AV2200" s="212"/>
      <c r="AW2200" s="212"/>
      <c r="AX2200"/>
      <c r="AY2200"/>
      <c r="AZ2200"/>
      <c r="BC2200" s="1"/>
      <c r="BD2200" s="214"/>
      <c r="BE2200" s="214"/>
      <c r="BF2200" s="212"/>
      <c r="BG2200" s="212"/>
      <c r="BH2200"/>
      <c r="BI2200"/>
      <c r="BJ2200"/>
      <c r="BK2200"/>
      <c r="BM2200" s="1"/>
      <c r="BN2200" s="152"/>
      <c r="BO2200" s="152"/>
      <c r="BP2200" s="212"/>
      <c r="BQ2200" s="212"/>
      <c r="BR2200"/>
      <c r="BS2200"/>
      <c r="BT2200"/>
      <c r="BU2200"/>
      <c r="BV2200"/>
      <c r="BW2200" s="1"/>
      <c r="BX2200" s="152"/>
      <c r="BY2200" s="152"/>
      <c r="BZ2200" s="212"/>
      <c r="CA2200" s="212"/>
      <c r="CC2200"/>
      <c r="CD2200"/>
      <c r="CE2200"/>
      <c r="CF2200"/>
      <c r="CG2200" s="1"/>
      <c r="CH2200" s="152"/>
      <c r="CI2200" s="152"/>
      <c r="CJ2200" s="213"/>
      <c r="CK2200" s="213"/>
      <c r="CN2200"/>
      <c r="CO2200"/>
      <c r="CP2200"/>
      <c r="CQ2200" s="1"/>
      <c r="CR2200" s="214"/>
      <c r="CS2200" s="214"/>
      <c r="CT2200" s="212"/>
      <c r="CU2200" s="212"/>
      <c r="CY2200"/>
      <c r="CZ2200"/>
      <c r="DA2200" s="1"/>
      <c r="DB2200" s="152"/>
      <c r="DC2200" s="152"/>
      <c r="DD2200" s="212"/>
      <c r="DE2200" s="212"/>
      <c r="DI2200"/>
      <c r="DJ2200"/>
      <c r="DK2200" s="1"/>
      <c r="DL2200" s="152"/>
      <c r="DM2200" s="152"/>
      <c r="DN2200" s="212"/>
      <c r="DO2200" s="212"/>
      <c r="DT2200"/>
      <c r="DU2200" s="1"/>
      <c r="DW2200" s="152"/>
      <c r="DY2200" s="212"/>
      <c r="EJ2200" s="212"/>
      <c r="EK2200" s="212"/>
      <c r="EP2200"/>
      <c r="EQ2200"/>
      <c r="ER2200"/>
      <c r="ES2200"/>
      <c r="ET2200"/>
      <c r="EU2200"/>
      <c r="EV2200"/>
      <c r="EW2200"/>
      <c r="EX2200"/>
    </row>
    <row r="2201" spans="37:154">
      <c r="AK2201" s="1"/>
      <c r="AL2201" s="152"/>
      <c r="AN2201" s="212"/>
      <c r="AP2201"/>
      <c r="AS2201" s="1"/>
      <c r="AT2201" s="152"/>
      <c r="AU2201" s="152"/>
      <c r="AV2201" s="212"/>
      <c r="AW2201" s="212"/>
      <c r="AX2201"/>
      <c r="AY2201"/>
      <c r="AZ2201"/>
      <c r="BC2201" s="1"/>
      <c r="BD2201" s="214"/>
      <c r="BE2201" s="214"/>
      <c r="BF2201" s="212"/>
      <c r="BG2201" s="212"/>
      <c r="BH2201"/>
      <c r="BI2201"/>
      <c r="BJ2201"/>
      <c r="BK2201"/>
      <c r="BM2201" s="1"/>
      <c r="BN2201" s="152"/>
      <c r="BO2201" s="152"/>
      <c r="BP2201" s="212"/>
      <c r="BQ2201" s="212"/>
      <c r="BR2201"/>
      <c r="BS2201"/>
      <c r="BT2201"/>
      <c r="BU2201"/>
      <c r="BV2201"/>
      <c r="BW2201" s="1"/>
      <c r="BX2201" s="152"/>
      <c r="BY2201" s="152"/>
      <c r="BZ2201" s="212"/>
      <c r="CA2201" s="212"/>
      <c r="CC2201"/>
      <c r="CD2201"/>
      <c r="CE2201"/>
      <c r="CF2201"/>
      <c r="CG2201" s="1"/>
      <c r="CH2201" s="152"/>
      <c r="CI2201" s="152"/>
      <c r="CJ2201" s="213"/>
      <c r="CK2201" s="213"/>
      <c r="CN2201"/>
      <c r="CO2201"/>
      <c r="CP2201"/>
      <c r="CQ2201" s="1"/>
      <c r="CR2201" s="214"/>
      <c r="CS2201" s="214"/>
      <c r="CT2201" s="212"/>
      <c r="CU2201" s="212"/>
      <c r="CY2201"/>
      <c r="CZ2201"/>
      <c r="DA2201" s="1"/>
      <c r="DB2201" s="152"/>
      <c r="DC2201" s="152"/>
      <c r="DD2201" s="212"/>
      <c r="DE2201" s="212"/>
      <c r="DI2201"/>
      <c r="DJ2201"/>
      <c r="DK2201" s="1"/>
      <c r="DL2201" s="152"/>
      <c r="DM2201" s="152"/>
      <c r="DN2201" s="212"/>
      <c r="DO2201" s="212"/>
      <c r="DT2201"/>
      <c r="DU2201" s="1"/>
      <c r="DW2201" s="152"/>
      <c r="DY2201" s="212"/>
      <c r="EJ2201" s="212"/>
      <c r="EK2201" s="212"/>
      <c r="EP2201"/>
      <c r="EQ2201"/>
      <c r="ER2201"/>
      <c r="ES2201"/>
      <c r="ET2201"/>
      <c r="EU2201"/>
      <c r="EV2201"/>
      <c r="EW2201"/>
      <c r="EX2201"/>
    </row>
    <row r="2202" spans="37:154">
      <c r="AK2202" s="1"/>
      <c r="AL2202" s="152"/>
      <c r="AN2202" s="212"/>
      <c r="AP2202"/>
      <c r="AS2202" s="1"/>
      <c r="AT2202" s="152"/>
      <c r="AU2202" s="152"/>
      <c r="AV2202" s="212"/>
      <c r="AW2202" s="212"/>
      <c r="AX2202"/>
      <c r="AY2202"/>
      <c r="AZ2202"/>
      <c r="BC2202" s="1"/>
      <c r="BD2202" s="214"/>
      <c r="BE2202" s="214"/>
      <c r="BF2202" s="212"/>
      <c r="BG2202" s="212"/>
      <c r="BH2202"/>
      <c r="BI2202"/>
      <c r="BJ2202"/>
      <c r="BK2202"/>
      <c r="BM2202" s="1"/>
      <c r="BN2202" s="152"/>
      <c r="BO2202" s="152"/>
      <c r="BP2202" s="212"/>
      <c r="BQ2202" s="212"/>
      <c r="BR2202"/>
      <c r="BS2202"/>
      <c r="BT2202"/>
      <c r="BU2202"/>
      <c r="BV2202"/>
      <c r="BW2202" s="1"/>
      <c r="BX2202" s="152"/>
      <c r="BY2202" s="152"/>
      <c r="BZ2202" s="212"/>
      <c r="CA2202" s="212"/>
      <c r="CC2202"/>
      <c r="CD2202"/>
      <c r="CE2202"/>
      <c r="CF2202"/>
      <c r="CG2202" s="1"/>
      <c r="CH2202" s="152"/>
      <c r="CI2202" s="152"/>
      <c r="CJ2202" s="213"/>
      <c r="CK2202" s="213"/>
      <c r="CN2202"/>
      <c r="CO2202"/>
      <c r="CP2202"/>
      <c r="CQ2202" s="1"/>
      <c r="CR2202" s="214"/>
      <c r="CS2202" s="214"/>
      <c r="CT2202" s="212"/>
      <c r="CU2202" s="212"/>
      <c r="CY2202"/>
      <c r="CZ2202"/>
      <c r="DA2202" s="1"/>
      <c r="DB2202" s="152"/>
      <c r="DC2202" s="152"/>
      <c r="DD2202" s="212"/>
      <c r="DE2202" s="212"/>
      <c r="DI2202"/>
      <c r="DJ2202"/>
      <c r="DK2202" s="1"/>
      <c r="DL2202" s="152"/>
      <c r="DM2202" s="152"/>
      <c r="DN2202" s="212"/>
      <c r="DO2202" s="212"/>
      <c r="DT2202"/>
      <c r="DU2202" s="1"/>
      <c r="DW2202" s="152"/>
      <c r="DY2202" s="212"/>
      <c r="EJ2202" s="212"/>
      <c r="EK2202" s="212"/>
      <c r="EP2202"/>
      <c r="EQ2202"/>
      <c r="ER2202"/>
      <c r="ES2202"/>
      <c r="ET2202"/>
      <c r="EU2202"/>
      <c r="EV2202"/>
      <c r="EW2202"/>
      <c r="EX2202"/>
    </row>
    <row r="2203" spans="37:154">
      <c r="AK2203" s="1"/>
      <c r="AL2203" s="152"/>
      <c r="AN2203" s="212"/>
      <c r="AP2203"/>
      <c r="AS2203" s="1"/>
      <c r="AT2203" s="152"/>
      <c r="AU2203" s="152"/>
      <c r="AV2203" s="212"/>
      <c r="AW2203" s="212"/>
      <c r="AX2203"/>
      <c r="AY2203"/>
      <c r="AZ2203"/>
      <c r="BC2203" s="1"/>
      <c r="BD2203" s="214"/>
      <c r="BE2203" s="214"/>
      <c r="BF2203" s="212"/>
      <c r="BG2203" s="212"/>
      <c r="BH2203"/>
      <c r="BI2203"/>
      <c r="BJ2203"/>
      <c r="BK2203"/>
      <c r="BM2203" s="1"/>
      <c r="BN2203" s="152"/>
      <c r="BO2203" s="152"/>
      <c r="BP2203" s="212"/>
      <c r="BQ2203" s="212"/>
      <c r="BR2203"/>
      <c r="BS2203"/>
      <c r="BT2203"/>
      <c r="BU2203"/>
      <c r="BV2203"/>
      <c r="BW2203" s="1"/>
      <c r="BX2203" s="152"/>
      <c r="BY2203" s="152"/>
      <c r="BZ2203" s="212"/>
      <c r="CA2203" s="212"/>
      <c r="CC2203"/>
      <c r="CD2203"/>
      <c r="CE2203"/>
      <c r="CF2203"/>
      <c r="CG2203" s="1"/>
      <c r="CH2203" s="152"/>
      <c r="CI2203" s="152"/>
      <c r="CJ2203" s="213"/>
      <c r="CK2203" s="213"/>
      <c r="CN2203"/>
      <c r="CO2203"/>
      <c r="CP2203"/>
      <c r="CQ2203" s="1"/>
      <c r="CR2203" s="214"/>
      <c r="CS2203" s="214"/>
      <c r="CT2203" s="212"/>
      <c r="CU2203" s="212"/>
      <c r="CY2203"/>
      <c r="CZ2203"/>
      <c r="DA2203" s="1"/>
      <c r="DB2203" s="152"/>
      <c r="DC2203" s="152"/>
      <c r="DD2203" s="212"/>
      <c r="DE2203" s="212"/>
      <c r="DI2203"/>
      <c r="DJ2203"/>
      <c r="DK2203" s="1"/>
      <c r="DL2203" s="152"/>
      <c r="DM2203" s="152"/>
      <c r="DN2203" s="212"/>
      <c r="DO2203" s="212"/>
      <c r="DT2203"/>
      <c r="DU2203" s="1"/>
      <c r="DW2203" s="152"/>
      <c r="DY2203" s="212"/>
      <c r="EJ2203" s="212"/>
      <c r="EK2203" s="212"/>
      <c r="EP2203"/>
      <c r="EQ2203"/>
      <c r="ER2203"/>
      <c r="ES2203"/>
      <c r="ET2203"/>
      <c r="EU2203"/>
      <c r="EV2203"/>
      <c r="EW2203"/>
      <c r="EX2203"/>
    </row>
    <row r="2204" spans="37:154">
      <c r="AK2204" s="1"/>
      <c r="AL2204" s="152"/>
      <c r="AN2204" s="212"/>
      <c r="AP2204"/>
      <c r="AS2204" s="1"/>
      <c r="AT2204" s="152"/>
      <c r="AU2204" s="152"/>
      <c r="AV2204" s="212"/>
      <c r="AW2204" s="212"/>
      <c r="AX2204"/>
      <c r="AY2204"/>
      <c r="AZ2204"/>
      <c r="BC2204" s="1"/>
      <c r="BD2204" s="214"/>
      <c r="BE2204" s="214"/>
      <c r="BF2204" s="212"/>
      <c r="BG2204" s="212"/>
      <c r="BH2204"/>
      <c r="BI2204"/>
      <c r="BJ2204"/>
      <c r="BK2204"/>
      <c r="BM2204" s="1"/>
      <c r="BN2204" s="152"/>
      <c r="BO2204" s="152"/>
      <c r="BP2204" s="212"/>
      <c r="BQ2204" s="212"/>
      <c r="BR2204"/>
      <c r="BS2204"/>
      <c r="BT2204"/>
      <c r="BU2204"/>
      <c r="BV2204"/>
      <c r="BW2204" s="1"/>
      <c r="BX2204" s="152"/>
      <c r="BY2204" s="152"/>
      <c r="BZ2204" s="212"/>
      <c r="CA2204" s="212"/>
      <c r="CC2204"/>
      <c r="CD2204"/>
      <c r="CE2204"/>
      <c r="CF2204"/>
      <c r="CG2204" s="1"/>
      <c r="CH2204" s="152"/>
      <c r="CI2204" s="152"/>
      <c r="CJ2204" s="213"/>
      <c r="CK2204" s="213"/>
      <c r="CN2204"/>
      <c r="CO2204"/>
      <c r="CP2204"/>
      <c r="CQ2204" s="1"/>
      <c r="CR2204" s="214"/>
      <c r="CS2204" s="214"/>
      <c r="CT2204" s="212"/>
      <c r="CU2204" s="212"/>
      <c r="CY2204"/>
      <c r="CZ2204"/>
      <c r="DA2204" s="1"/>
      <c r="DB2204" s="152"/>
      <c r="DC2204" s="152"/>
      <c r="DD2204" s="212"/>
      <c r="DE2204" s="212"/>
      <c r="DI2204"/>
      <c r="DJ2204"/>
      <c r="DK2204" s="1"/>
      <c r="DL2204" s="152"/>
      <c r="DM2204" s="152"/>
      <c r="DN2204" s="212"/>
      <c r="DO2204" s="212"/>
      <c r="DT2204"/>
      <c r="DU2204" s="1"/>
      <c r="DW2204" s="152"/>
      <c r="DY2204" s="212"/>
      <c r="EJ2204" s="212"/>
      <c r="EK2204" s="212"/>
      <c r="EP2204"/>
      <c r="EQ2204"/>
      <c r="ER2204"/>
      <c r="ES2204"/>
      <c r="ET2204"/>
      <c r="EU2204"/>
      <c r="EV2204"/>
      <c r="EW2204"/>
      <c r="EX2204"/>
    </row>
    <row r="2205" spans="37:154">
      <c r="AK2205" s="1"/>
      <c r="AL2205" s="152"/>
      <c r="AN2205" s="212"/>
      <c r="AP2205"/>
      <c r="AS2205" s="1"/>
      <c r="AT2205" s="152"/>
      <c r="AU2205" s="152"/>
      <c r="AV2205" s="212"/>
      <c r="AW2205" s="212"/>
      <c r="AX2205"/>
      <c r="AY2205"/>
      <c r="AZ2205"/>
      <c r="BC2205" s="1"/>
      <c r="BD2205" s="214"/>
      <c r="BE2205" s="214"/>
      <c r="BF2205" s="212"/>
      <c r="BG2205" s="212"/>
      <c r="BH2205"/>
      <c r="BI2205"/>
      <c r="BJ2205"/>
      <c r="BK2205"/>
      <c r="BM2205" s="1"/>
      <c r="BN2205" s="152"/>
      <c r="BO2205" s="152"/>
      <c r="BP2205" s="212"/>
      <c r="BQ2205" s="212"/>
      <c r="BR2205"/>
      <c r="BS2205"/>
      <c r="BT2205"/>
      <c r="BU2205"/>
      <c r="BV2205"/>
      <c r="BW2205" s="1"/>
      <c r="BX2205" s="152"/>
      <c r="BY2205" s="152"/>
      <c r="BZ2205" s="212"/>
      <c r="CA2205" s="212"/>
      <c r="CC2205"/>
      <c r="CD2205"/>
      <c r="CE2205"/>
      <c r="CF2205"/>
      <c r="CG2205" s="1"/>
      <c r="CH2205" s="152"/>
      <c r="CI2205" s="152"/>
      <c r="CJ2205" s="213"/>
      <c r="CK2205" s="213"/>
      <c r="CN2205"/>
      <c r="CO2205"/>
      <c r="CP2205"/>
      <c r="CQ2205" s="1"/>
      <c r="CR2205" s="214"/>
      <c r="CS2205" s="214"/>
      <c r="CT2205" s="212"/>
      <c r="CU2205" s="212"/>
      <c r="CY2205"/>
      <c r="CZ2205"/>
      <c r="DA2205" s="1"/>
      <c r="DB2205" s="152"/>
      <c r="DC2205" s="152"/>
      <c r="DD2205" s="212"/>
      <c r="DE2205" s="212"/>
      <c r="DI2205"/>
      <c r="DJ2205"/>
      <c r="DK2205" s="1"/>
      <c r="DL2205" s="152"/>
      <c r="DM2205" s="152"/>
      <c r="DN2205" s="212"/>
      <c r="DO2205" s="212"/>
      <c r="DT2205"/>
      <c r="DU2205" s="1"/>
      <c r="DW2205" s="152"/>
      <c r="DY2205" s="212"/>
      <c r="EJ2205" s="212"/>
      <c r="EK2205" s="212"/>
      <c r="EP2205"/>
      <c r="EQ2205"/>
      <c r="ER2205"/>
      <c r="ES2205"/>
      <c r="ET2205"/>
      <c r="EU2205"/>
      <c r="EV2205"/>
      <c r="EW2205"/>
      <c r="EX2205"/>
    </row>
    <row r="2206" spans="37:154">
      <c r="AK2206" s="1"/>
      <c r="AL2206" s="152"/>
      <c r="AN2206" s="212"/>
      <c r="AP2206"/>
      <c r="AS2206" s="1"/>
      <c r="AT2206" s="152"/>
      <c r="AU2206" s="152"/>
      <c r="AV2206" s="212"/>
      <c r="AW2206" s="212"/>
      <c r="AX2206"/>
      <c r="AY2206"/>
      <c r="AZ2206"/>
      <c r="BC2206" s="1"/>
      <c r="BD2206" s="214"/>
      <c r="BE2206" s="214"/>
      <c r="BF2206" s="212"/>
      <c r="BG2206" s="212"/>
      <c r="BH2206"/>
      <c r="BI2206"/>
      <c r="BJ2206"/>
      <c r="BK2206"/>
      <c r="BM2206" s="1"/>
      <c r="BN2206" s="152"/>
      <c r="BO2206" s="152"/>
      <c r="BP2206" s="212"/>
      <c r="BQ2206" s="212"/>
      <c r="BR2206"/>
      <c r="BS2206"/>
      <c r="BT2206"/>
      <c r="BU2206"/>
      <c r="BV2206"/>
      <c r="BW2206" s="1"/>
      <c r="BX2206" s="152"/>
      <c r="BY2206" s="152"/>
      <c r="BZ2206" s="212"/>
      <c r="CA2206" s="212"/>
      <c r="CC2206"/>
      <c r="CD2206"/>
      <c r="CE2206"/>
      <c r="CF2206"/>
      <c r="CG2206" s="1"/>
      <c r="CH2206" s="152"/>
      <c r="CI2206" s="152"/>
      <c r="CJ2206" s="213"/>
      <c r="CK2206" s="213"/>
      <c r="CN2206"/>
      <c r="CO2206"/>
      <c r="CP2206"/>
      <c r="CQ2206" s="1"/>
      <c r="CR2206" s="214"/>
      <c r="CS2206" s="214"/>
      <c r="CT2206" s="212"/>
      <c r="CU2206" s="212"/>
      <c r="CY2206"/>
      <c r="CZ2206"/>
      <c r="DA2206" s="1"/>
      <c r="DB2206" s="152"/>
      <c r="DC2206" s="152"/>
      <c r="DD2206" s="212"/>
      <c r="DE2206" s="212"/>
      <c r="DI2206"/>
      <c r="DJ2206"/>
      <c r="DK2206" s="1"/>
      <c r="DL2206" s="152"/>
      <c r="DM2206" s="152"/>
      <c r="DN2206" s="212"/>
      <c r="DO2206" s="212"/>
      <c r="DT2206"/>
      <c r="DU2206" s="1"/>
      <c r="DW2206" s="152"/>
      <c r="DY2206" s="212"/>
      <c r="EJ2206" s="212"/>
      <c r="EK2206" s="212"/>
      <c r="EP2206"/>
      <c r="EQ2206"/>
      <c r="ER2206"/>
      <c r="ES2206"/>
      <c r="ET2206"/>
      <c r="EU2206"/>
      <c r="EV2206"/>
      <c r="EW2206"/>
      <c r="EX2206"/>
    </row>
    <row r="2207" spans="37:154">
      <c r="AK2207" s="1"/>
      <c r="AL2207" s="152"/>
      <c r="AN2207" s="212"/>
      <c r="AP2207"/>
      <c r="AS2207" s="1"/>
      <c r="AT2207" s="152"/>
      <c r="AU2207" s="152"/>
      <c r="AV2207" s="212"/>
      <c r="AW2207" s="212"/>
      <c r="AX2207"/>
      <c r="AY2207"/>
      <c r="AZ2207"/>
      <c r="BC2207" s="1"/>
      <c r="BD2207" s="214"/>
      <c r="BE2207" s="214"/>
      <c r="BF2207" s="212"/>
      <c r="BG2207" s="212"/>
      <c r="BH2207"/>
      <c r="BI2207"/>
      <c r="BJ2207"/>
      <c r="BK2207"/>
      <c r="BM2207" s="1"/>
      <c r="BN2207" s="152"/>
      <c r="BO2207" s="152"/>
      <c r="BP2207" s="212"/>
      <c r="BQ2207" s="212"/>
      <c r="BR2207"/>
      <c r="BS2207"/>
      <c r="BT2207"/>
      <c r="BU2207"/>
      <c r="BV2207"/>
      <c r="BW2207" s="1"/>
      <c r="BX2207" s="152"/>
      <c r="BY2207" s="152"/>
      <c r="BZ2207" s="212"/>
      <c r="CA2207" s="212"/>
      <c r="CC2207"/>
      <c r="CD2207"/>
      <c r="CE2207"/>
      <c r="CF2207"/>
      <c r="CG2207" s="1"/>
      <c r="CH2207" s="152"/>
      <c r="CI2207" s="152"/>
      <c r="CJ2207" s="213"/>
      <c r="CK2207" s="213"/>
      <c r="CN2207"/>
      <c r="CO2207"/>
      <c r="CP2207"/>
      <c r="CQ2207" s="1"/>
      <c r="CR2207" s="214"/>
      <c r="CS2207" s="214"/>
      <c r="CT2207" s="212"/>
      <c r="CU2207" s="212"/>
      <c r="CY2207"/>
      <c r="CZ2207"/>
      <c r="DA2207" s="1"/>
      <c r="DB2207" s="152"/>
      <c r="DC2207" s="152"/>
      <c r="DD2207" s="212"/>
      <c r="DE2207" s="212"/>
      <c r="DI2207"/>
      <c r="DJ2207"/>
      <c r="DK2207" s="1"/>
      <c r="DL2207" s="152"/>
      <c r="DM2207" s="152"/>
      <c r="DN2207" s="212"/>
      <c r="DO2207" s="212"/>
      <c r="DT2207"/>
      <c r="DU2207" s="1"/>
      <c r="DW2207" s="152"/>
      <c r="DY2207" s="212"/>
      <c r="EJ2207" s="212"/>
      <c r="EK2207" s="212"/>
      <c r="EP2207"/>
      <c r="EQ2207"/>
      <c r="ER2207"/>
      <c r="ES2207"/>
      <c r="ET2207"/>
      <c r="EU2207"/>
      <c r="EV2207"/>
      <c r="EW2207"/>
      <c r="EX2207"/>
    </row>
    <row r="2208" spans="37:154">
      <c r="AK2208" s="1"/>
      <c r="AL2208" s="152"/>
      <c r="AN2208" s="212"/>
      <c r="AP2208"/>
      <c r="AS2208" s="1"/>
      <c r="AT2208" s="152"/>
      <c r="AU2208" s="152"/>
      <c r="AV2208" s="212"/>
      <c r="AW2208" s="212"/>
      <c r="AX2208"/>
      <c r="AY2208"/>
      <c r="AZ2208"/>
      <c r="BC2208" s="1"/>
      <c r="BD2208" s="214"/>
      <c r="BE2208" s="214"/>
      <c r="BF2208" s="212"/>
      <c r="BG2208" s="212"/>
      <c r="BH2208"/>
      <c r="BI2208"/>
      <c r="BJ2208"/>
      <c r="BK2208"/>
      <c r="BM2208" s="1"/>
      <c r="BN2208" s="152"/>
      <c r="BO2208" s="152"/>
      <c r="BP2208" s="212"/>
      <c r="BQ2208" s="212"/>
      <c r="BR2208"/>
      <c r="BS2208"/>
      <c r="BT2208"/>
      <c r="BU2208"/>
      <c r="BV2208"/>
      <c r="BW2208" s="1"/>
      <c r="BX2208" s="152"/>
      <c r="BY2208" s="152"/>
      <c r="BZ2208" s="212"/>
      <c r="CA2208" s="212"/>
      <c r="CC2208"/>
      <c r="CD2208"/>
      <c r="CE2208"/>
      <c r="CF2208"/>
      <c r="CG2208" s="1"/>
      <c r="CH2208" s="152"/>
      <c r="CI2208" s="152"/>
      <c r="CJ2208" s="213"/>
      <c r="CK2208" s="213"/>
      <c r="CN2208"/>
      <c r="CO2208"/>
      <c r="CP2208"/>
      <c r="CQ2208" s="1"/>
      <c r="CR2208" s="214"/>
      <c r="CS2208" s="214"/>
      <c r="CT2208" s="212"/>
      <c r="CU2208" s="212"/>
      <c r="CY2208"/>
      <c r="CZ2208"/>
      <c r="DA2208" s="1"/>
      <c r="DB2208" s="152"/>
      <c r="DC2208" s="152"/>
      <c r="DD2208" s="212"/>
      <c r="DE2208" s="212"/>
      <c r="DI2208"/>
      <c r="DJ2208"/>
      <c r="DK2208" s="1"/>
      <c r="DL2208" s="152"/>
      <c r="DM2208" s="152"/>
      <c r="DN2208" s="212"/>
      <c r="DO2208" s="212"/>
      <c r="DT2208"/>
      <c r="DU2208" s="1"/>
      <c r="DW2208" s="152"/>
      <c r="DY2208" s="212"/>
      <c r="EJ2208" s="212"/>
      <c r="EK2208" s="212"/>
      <c r="EP2208"/>
      <c r="EQ2208"/>
      <c r="ER2208"/>
      <c r="ES2208"/>
      <c r="ET2208"/>
      <c r="EU2208"/>
      <c r="EV2208"/>
      <c r="EW2208"/>
      <c r="EX2208"/>
    </row>
    <row r="2209" spans="37:154">
      <c r="AK2209" s="1"/>
      <c r="AL2209" s="152"/>
      <c r="AN2209" s="212"/>
      <c r="AP2209"/>
      <c r="AS2209" s="1"/>
      <c r="AT2209" s="152"/>
      <c r="AU2209" s="152"/>
      <c r="AV2209" s="212"/>
      <c r="AW2209" s="212"/>
      <c r="AX2209"/>
      <c r="AY2209"/>
      <c r="AZ2209"/>
      <c r="BC2209" s="1"/>
      <c r="BD2209" s="214"/>
      <c r="BE2209" s="214"/>
      <c r="BF2209" s="212"/>
      <c r="BG2209" s="212"/>
      <c r="BH2209"/>
      <c r="BI2209"/>
      <c r="BJ2209"/>
      <c r="BK2209"/>
      <c r="BM2209" s="1"/>
      <c r="BN2209" s="152"/>
      <c r="BO2209" s="152"/>
      <c r="BP2209" s="212"/>
      <c r="BQ2209" s="212"/>
      <c r="BR2209"/>
      <c r="BS2209"/>
      <c r="BT2209"/>
      <c r="BU2209"/>
      <c r="BV2209"/>
      <c r="BW2209" s="1"/>
      <c r="BX2209" s="152"/>
      <c r="BY2209" s="152"/>
      <c r="BZ2209" s="212"/>
      <c r="CA2209" s="212"/>
      <c r="CC2209"/>
      <c r="CD2209"/>
      <c r="CE2209"/>
      <c r="CF2209"/>
      <c r="CG2209" s="1"/>
      <c r="CH2209" s="152"/>
      <c r="CI2209" s="152"/>
      <c r="CJ2209" s="213"/>
      <c r="CK2209" s="213"/>
      <c r="CN2209"/>
      <c r="CO2209"/>
      <c r="CP2209"/>
      <c r="CQ2209" s="1"/>
      <c r="CR2209" s="214"/>
      <c r="CS2209" s="214"/>
      <c r="CT2209" s="212"/>
      <c r="CU2209" s="212"/>
      <c r="CY2209"/>
      <c r="CZ2209"/>
      <c r="DA2209" s="1"/>
      <c r="DB2209" s="152"/>
      <c r="DC2209" s="152"/>
      <c r="DD2209" s="212"/>
      <c r="DE2209" s="212"/>
      <c r="DI2209"/>
      <c r="DJ2209"/>
      <c r="DK2209" s="1"/>
      <c r="DL2209" s="152"/>
      <c r="DM2209" s="152"/>
      <c r="DN2209" s="212"/>
      <c r="DO2209" s="212"/>
      <c r="DT2209"/>
      <c r="DU2209" s="1"/>
      <c r="DW2209" s="152"/>
      <c r="DY2209" s="212"/>
      <c r="EJ2209" s="212"/>
      <c r="EK2209" s="212"/>
      <c r="EP2209"/>
      <c r="EQ2209"/>
      <c r="ER2209"/>
      <c r="ES2209"/>
      <c r="ET2209"/>
      <c r="EU2209"/>
      <c r="EV2209"/>
      <c r="EW2209"/>
      <c r="EX2209"/>
    </row>
    <row r="2210" spans="37:154">
      <c r="AK2210" s="1"/>
      <c r="AL2210" s="152"/>
      <c r="AN2210" s="212"/>
      <c r="AP2210"/>
      <c r="AS2210" s="1"/>
      <c r="AT2210" s="152"/>
      <c r="AU2210" s="152"/>
      <c r="AV2210" s="212"/>
      <c r="AW2210" s="212"/>
      <c r="AX2210"/>
      <c r="AY2210"/>
      <c r="AZ2210"/>
      <c r="BC2210" s="1"/>
      <c r="BD2210" s="214"/>
      <c r="BE2210" s="214"/>
      <c r="BF2210" s="212"/>
      <c r="BG2210" s="212"/>
      <c r="BH2210"/>
      <c r="BI2210"/>
      <c r="BJ2210"/>
      <c r="BK2210"/>
      <c r="BM2210" s="1"/>
      <c r="BN2210" s="152"/>
      <c r="BO2210" s="152"/>
      <c r="BP2210" s="212"/>
      <c r="BQ2210" s="212"/>
      <c r="BR2210"/>
      <c r="BS2210"/>
      <c r="BT2210"/>
      <c r="BU2210"/>
      <c r="BV2210"/>
      <c r="BW2210" s="1"/>
      <c r="BX2210" s="152"/>
      <c r="BY2210" s="152"/>
      <c r="BZ2210" s="212"/>
      <c r="CA2210" s="212"/>
      <c r="CC2210"/>
      <c r="CD2210"/>
      <c r="CE2210"/>
      <c r="CF2210"/>
      <c r="CG2210" s="1"/>
      <c r="CH2210" s="152"/>
      <c r="CI2210" s="152"/>
      <c r="CJ2210" s="213"/>
      <c r="CK2210" s="213"/>
      <c r="CN2210"/>
      <c r="CO2210"/>
      <c r="CP2210"/>
      <c r="CQ2210" s="1"/>
      <c r="CR2210" s="214"/>
      <c r="CS2210" s="214"/>
      <c r="CT2210" s="212"/>
      <c r="CU2210" s="212"/>
      <c r="CY2210"/>
      <c r="CZ2210"/>
      <c r="DA2210" s="1"/>
      <c r="DB2210" s="152"/>
      <c r="DC2210" s="152"/>
      <c r="DD2210" s="212"/>
      <c r="DE2210" s="212"/>
      <c r="DI2210"/>
      <c r="DJ2210"/>
      <c r="DK2210" s="1"/>
      <c r="DL2210" s="152"/>
      <c r="DM2210" s="152"/>
      <c r="DN2210" s="212"/>
      <c r="DO2210" s="212"/>
      <c r="DT2210"/>
      <c r="DU2210" s="1"/>
      <c r="DW2210" s="152"/>
      <c r="DY2210" s="212"/>
      <c r="EJ2210" s="212"/>
      <c r="EK2210" s="212"/>
      <c r="EP2210"/>
      <c r="EQ2210"/>
      <c r="ER2210"/>
      <c r="ES2210"/>
      <c r="ET2210"/>
      <c r="EU2210"/>
      <c r="EV2210"/>
      <c r="EW2210"/>
      <c r="EX2210"/>
    </row>
    <row r="2211" spans="37:154">
      <c r="AK2211" s="1"/>
      <c r="AL2211" s="152"/>
      <c r="AN2211" s="212"/>
      <c r="AP2211"/>
      <c r="AS2211" s="1"/>
      <c r="AT2211" s="152"/>
      <c r="AU2211" s="152"/>
      <c r="AV2211" s="212"/>
      <c r="AW2211" s="212"/>
      <c r="AX2211"/>
      <c r="AY2211"/>
      <c r="AZ2211"/>
      <c r="BC2211" s="1"/>
      <c r="BD2211" s="214"/>
      <c r="BE2211" s="214"/>
      <c r="BF2211" s="212"/>
      <c r="BG2211" s="212"/>
      <c r="BH2211"/>
      <c r="BI2211"/>
      <c r="BJ2211"/>
      <c r="BK2211"/>
      <c r="BM2211" s="1"/>
      <c r="BN2211" s="152"/>
      <c r="BO2211" s="152"/>
      <c r="BP2211" s="212"/>
      <c r="BQ2211" s="212"/>
      <c r="BR2211"/>
      <c r="BS2211"/>
      <c r="BT2211"/>
      <c r="BU2211"/>
      <c r="BV2211"/>
      <c r="BW2211" s="1"/>
      <c r="BX2211" s="152"/>
      <c r="BY2211" s="152"/>
      <c r="BZ2211" s="212"/>
      <c r="CA2211" s="212"/>
      <c r="CC2211"/>
      <c r="CD2211"/>
      <c r="CE2211"/>
      <c r="CF2211"/>
      <c r="CG2211" s="1"/>
      <c r="CH2211" s="152"/>
      <c r="CI2211" s="152"/>
      <c r="CJ2211" s="213"/>
      <c r="CK2211" s="213"/>
      <c r="CN2211"/>
      <c r="CO2211"/>
      <c r="CP2211"/>
      <c r="CQ2211" s="1"/>
      <c r="CR2211" s="214"/>
      <c r="CS2211" s="214"/>
      <c r="CT2211" s="212"/>
      <c r="CU2211" s="212"/>
      <c r="CY2211"/>
      <c r="CZ2211"/>
      <c r="DA2211" s="1"/>
      <c r="DB2211" s="152"/>
      <c r="DC2211" s="152"/>
      <c r="DD2211" s="212"/>
      <c r="DE2211" s="212"/>
      <c r="DI2211"/>
      <c r="DJ2211"/>
      <c r="DK2211" s="1"/>
      <c r="DL2211" s="152"/>
      <c r="DM2211" s="152"/>
      <c r="DN2211" s="212"/>
      <c r="DO2211" s="212"/>
      <c r="DT2211"/>
      <c r="DU2211" s="1"/>
      <c r="DW2211" s="152"/>
      <c r="DY2211" s="212"/>
      <c r="EJ2211" s="212"/>
      <c r="EK2211" s="212"/>
      <c r="EP2211"/>
      <c r="EQ2211"/>
      <c r="ER2211"/>
      <c r="ES2211"/>
      <c r="ET2211"/>
      <c r="EU2211"/>
      <c r="EV2211"/>
      <c r="EW2211"/>
      <c r="EX2211"/>
    </row>
    <row r="2212" spans="37:154">
      <c r="AK2212" s="1"/>
      <c r="AL2212" s="152"/>
      <c r="AN2212" s="212"/>
      <c r="AP2212"/>
      <c r="AS2212" s="1"/>
      <c r="AT2212" s="152"/>
      <c r="AU2212" s="152"/>
      <c r="AV2212" s="212"/>
      <c r="AW2212" s="212"/>
      <c r="AX2212"/>
      <c r="AY2212"/>
      <c r="AZ2212"/>
      <c r="BC2212" s="1"/>
      <c r="BD2212" s="214"/>
      <c r="BE2212" s="214"/>
      <c r="BF2212" s="212"/>
      <c r="BG2212" s="212"/>
      <c r="BH2212"/>
      <c r="BI2212"/>
      <c r="BJ2212"/>
      <c r="BK2212"/>
      <c r="BM2212" s="1"/>
      <c r="BN2212" s="152"/>
      <c r="BO2212" s="152"/>
      <c r="BP2212" s="212"/>
      <c r="BQ2212" s="212"/>
      <c r="BR2212"/>
      <c r="BS2212"/>
      <c r="BT2212"/>
      <c r="BU2212"/>
      <c r="BV2212"/>
      <c r="BW2212" s="1"/>
      <c r="BX2212" s="152"/>
      <c r="BY2212" s="152"/>
      <c r="BZ2212" s="212"/>
      <c r="CA2212" s="212"/>
      <c r="CC2212"/>
      <c r="CD2212"/>
      <c r="CE2212"/>
      <c r="CF2212"/>
      <c r="CG2212" s="1"/>
      <c r="CH2212" s="152"/>
      <c r="CI2212" s="152"/>
      <c r="CJ2212" s="213"/>
      <c r="CK2212" s="213"/>
      <c r="CN2212"/>
      <c r="CO2212"/>
      <c r="CP2212"/>
      <c r="CQ2212" s="1"/>
      <c r="CR2212" s="214"/>
      <c r="CS2212" s="214"/>
      <c r="CT2212" s="212"/>
      <c r="CU2212" s="212"/>
      <c r="CY2212"/>
      <c r="CZ2212"/>
      <c r="DA2212" s="1"/>
      <c r="DB2212" s="152"/>
      <c r="DC2212" s="152"/>
      <c r="DD2212" s="212"/>
      <c r="DE2212" s="212"/>
      <c r="DI2212"/>
      <c r="DJ2212"/>
      <c r="DK2212" s="1"/>
      <c r="DL2212" s="152"/>
      <c r="DM2212" s="152"/>
      <c r="DN2212" s="212"/>
      <c r="DO2212" s="212"/>
      <c r="DT2212"/>
      <c r="DU2212" s="1"/>
      <c r="DW2212" s="152"/>
      <c r="DY2212" s="212"/>
      <c r="EJ2212" s="212"/>
      <c r="EK2212" s="212"/>
      <c r="EP2212"/>
      <c r="EQ2212"/>
      <c r="ER2212"/>
      <c r="ES2212"/>
      <c r="ET2212"/>
      <c r="EU2212"/>
      <c r="EV2212"/>
      <c r="EW2212"/>
      <c r="EX2212"/>
    </row>
    <row r="2213" spans="37:154">
      <c r="AK2213" s="1"/>
      <c r="AL2213" s="152"/>
      <c r="AN2213" s="212"/>
      <c r="AP2213"/>
      <c r="AS2213" s="1"/>
      <c r="AT2213" s="152"/>
      <c r="AU2213" s="152"/>
      <c r="AV2213" s="212"/>
      <c r="AW2213" s="212"/>
      <c r="AX2213"/>
      <c r="AY2213"/>
      <c r="AZ2213"/>
      <c r="BC2213" s="1"/>
      <c r="BD2213" s="214"/>
      <c r="BE2213" s="214"/>
      <c r="BF2213" s="212"/>
      <c r="BG2213" s="212"/>
      <c r="BH2213"/>
      <c r="BI2213"/>
      <c r="BJ2213"/>
      <c r="BK2213"/>
      <c r="BM2213" s="1"/>
      <c r="BN2213" s="152"/>
      <c r="BO2213" s="152"/>
      <c r="BP2213" s="212"/>
      <c r="BQ2213" s="212"/>
      <c r="BR2213"/>
      <c r="BS2213"/>
      <c r="BT2213"/>
      <c r="BU2213"/>
      <c r="BV2213"/>
      <c r="BW2213" s="1"/>
      <c r="BX2213" s="152"/>
      <c r="BY2213" s="152"/>
      <c r="BZ2213" s="212"/>
      <c r="CA2213" s="212"/>
      <c r="CC2213"/>
      <c r="CD2213"/>
      <c r="CE2213"/>
      <c r="CF2213"/>
      <c r="CG2213" s="1"/>
      <c r="CH2213" s="152"/>
      <c r="CI2213" s="152"/>
      <c r="CJ2213" s="213"/>
      <c r="CK2213" s="213"/>
      <c r="CN2213"/>
      <c r="CO2213"/>
      <c r="CP2213"/>
      <c r="CQ2213" s="1"/>
      <c r="CR2213" s="214"/>
      <c r="CS2213" s="214"/>
      <c r="CT2213" s="212"/>
      <c r="CU2213" s="212"/>
      <c r="CY2213"/>
      <c r="CZ2213"/>
      <c r="DA2213" s="1"/>
      <c r="DB2213" s="152"/>
      <c r="DC2213" s="152"/>
      <c r="DD2213" s="212"/>
      <c r="DE2213" s="212"/>
      <c r="DI2213"/>
      <c r="DJ2213"/>
      <c r="DK2213" s="1"/>
      <c r="DL2213" s="152"/>
      <c r="DM2213" s="152"/>
      <c r="DN2213" s="212"/>
      <c r="DO2213" s="212"/>
      <c r="DT2213"/>
      <c r="DU2213" s="1"/>
      <c r="DW2213" s="152"/>
      <c r="DY2213" s="212"/>
      <c r="EJ2213" s="212"/>
      <c r="EK2213" s="212"/>
      <c r="EP2213"/>
      <c r="EQ2213"/>
      <c r="ER2213"/>
      <c r="ES2213"/>
      <c r="ET2213"/>
      <c r="EU2213"/>
      <c r="EV2213"/>
      <c r="EW2213"/>
      <c r="EX2213"/>
    </row>
    <row r="2214" spans="37:154">
      <c r="AK2214" s="1"/>
      <c r="AL2214" s="152"/>
      <c r="AN2214" s="212"/>
      <c r="AP2214"/>
      <c r="AS2214" s="1"/>
      <c r="AT2214" s="152"/>
      <c r="AU2214" s="152"/>
      <c r="AV2214" s="212"/>
      <c r="AW2214" s="212"/>
      <c r="AX2214"/>
      <c r="AY2214"/>
      <c r="AZ2214"/>
      <c r="BC2214" s="1"/>
      <c r="BD2214" s="214"/>
      <c r="BE2214" s="214"/>
      <c r="BF2214" s="212"/>
      <c r="BG2214" s="212"/>
      <c r="BH2214"/>
      <c r="BI2214"/>
      <c r="BJ2214"/>
      <c r="BK2214"/>
      <c r="BM2214" s="1"/>
      <c r="BN2214" s="152"/>
      <c r="BO2214" s="152"/>
      <c r="BP2214" s="212"/>
      <c r="BQ2214" s="212"/>
      <c r="BR2214"/>
      <c r="BS2214"/>
      <c r="BT2214"/>
      <c r="BU2214"/>
      <c r="BV2214"/>
      <c r="BW2214" s="1"/>
      <c r="BX2214" s="152"/>
      <c r="BY2214" s="152"/>
      <c r="BZ2214" s="212"/>
      <c r="CA2214" s="212"/>
      <c r="CC2214"/>
      <c r="CD2214"/>
      <c r="CE2214"/>
      <c r="CF2214"/>
      <c r="CG2214" s="1"/>
      <c r="CH2214" s="152"/>
      <c r="CI2214" s="152"/>
      <c r="CJ2214" s="213"/>
      <c r="CK2214" s="213"/>
      <c r="CN2214"/>
      <c r="CO2214"/>
      <c r="CP2214"/>
      <c r="CQ2214" s="1"/>
      <c r="CR2214" s="214"/>
      <c r="CS2214" s="214"/>
      <c r="CT2214" s="212"/>
      <c r="CU2214" s="212"/>
      <c r="CY2214"/>
      <c r="CZ2214"/>
      <c r="DA2214" s="1"/>
      <c r="DB2214" s="152"/>
      <c r="DC2214" s="152"/>
      <c r="DD2214" s="212"/>
      <c r="DE2214" s="212"/>
      <c r="DI2214"/>
      <c r="DJ2214"/>
      <c r="DK2214" s="1"/>
      <c r="DL2214" s="152"/>
      <c r="DM2214" s="152"/>
      <c r="DN2214" s="212"/>
      <c r="DO2214" s="212"/>
      <c r="DT2214"/>
      <c r="DU2214" s="1"/>
      <c r="DW2214" s="152"/>
      <c r="DY2214" s="212"/>
      <c r="EJ2214" s="212"/>
      <c r="EK2214" s="212"/>
      <c r="EP2214"/>
      <c r="EQ2214"/>
      <c r="ER2214"/>
      <c r="ES2214"/>
      <c r="ET2214"/>
      <c r="EU2214"/>
      <c r="EV2214"/>
      <c r="EW2214"/>
      <c r="EX2214"/>
    </row>
    <row r="2215" spans="37:154">
      <c r="AK2215" s="1"/>
      <c r="AL2215" s="152"/>
      <c r="AN2215" s="212"/>
      <c r="AP2215"/>
      <c r="AS2215" s="1"/>
      <c r="AT2215" s="152"/>
      <c r="AU2215" s="152"/>
      <c r="AV2215" s="212"/>
      <c r="AW2215" s="212"/>
      <c r="AX2215"/>
      <c r="AY2215"/>
      <c r="AZ2215"/>
      <c r="BC2215" s="1"/>
      <c r="BD2215" s="214"/>
      <c r="BE2215" s="214"/>
      <c r="BF2215" s="212"/>
      <c r="BG2215" s="212"/>
      <c r="BH2215"/>
      <c r="BI2215"/>
      <c r="BJ2215"/>
      <c r="BK2215"/>
      <c r="BM2215" s="1"/>
      <c r="BN2215" s="152"/>
      <c r="BO2215" s="152"/>
      <c r="BP2215" s="212"/>
      <c r="BQ2215" s="212"/>
      <c r="BR2215"/>
      <c r="BS2215"/>
      <c r="BT2215"/>
      <c r="BU2215"/>
      <c r="BV2215"/>
      <c r="BW2215" s="1"/>
      <c r="BX2215" s="152"/>
      <c r="BY2215" s="152"/>
      <c r="BZ2215" s="212"/>
      <c r="CA2215" s="212"/>
      <c r="CC2215"/>
      <c r="CD2215"/>
      <c r="CE2215"/>
      <c r="CF2215"/>
      <c r="CG2215" s="1"/>
      <c r="CH2215" s="152"/>
      <c r="CI2215" s="152"/>
      <c r="CJ2215" s="213"/>
      <c r="CK2215" s="213"/>
      <c r="CN2215"/>
      <c r="CO2215"/>
      <c r="CP2215"/>
      <c r="CQ2215" s="1"/>
      <c r="CR2215" s="214"/>
      <c r="CS2215" s="214"/>
      <c r="CT2215" s="212"/>
      <c r="CU2215" s="212"/>
      <c r="CY2215"/>
      <c r="CZ2215"/>
      <c r="DA2215" s="1"/>
      <c r="DB2215" s="152"/>
      <c r="DC2215" s="152"/>
      <c r="DD2215" s="212"/>
      <c r="DE2215" s="212"/>
      <c r="DI2215"/>
      <c r="DJ2215"/>
      <c r="DK2215" s="1"/>
      <c r="DL2215" s="152"/>
      <c r="DM2215" s="152"/>
      <c r="DN2215" s="212"/>
      <c r="DO2215" s="212"/>
      <c r="DT2215"/>
      <c r="DU2215" s="1"/>
      <c r="DW2215" s="152"/>
      <c r="DY2215" s="212"/>
      <c r="EJ2215" s="212"/>
      <c r="EK2215" s="212"/>
      <c r="EP2215"/>
      <c r="EQ2215"/>
      <c r="ER2215"/>
      <c r="ES2215"/>
      <c r="ET2215"/>
      <c r="EU2215"/>
      <c r="EV2215"/>
      <c r="EW2215"/>
      <c r="EX2215"/>
    </row>
    <row r="2216" spans="37:154">
      <c r="AK2216" s="1"/>
      <c r="AL2216" s="152"/>
      <c r="AN2216" s="212"/>
      <c r="AP2216"/>
      <c r="AS2216" s="1"/>
      <c r="AT2216" s="152"/>
      <c r="AU2216" s="152"/>
      <c r="AV2216" s="212"/>
      <c r="AW2216" s="212"/>
      <c r="AX2216"/>
      <c r="AY2216"/>
      <c r="AZ2216"/>
      <c r="BC2216" s="1"/>
      <c r="BD2216" s="214"/>
      <c r="BE2216" s="214"/>
      <c r="BF2216" s="212"/>
      <c r="BG2216" s="212"/>
      <c r="BH2216"/>
      <c r="BI2216"/>
      <c r="BJ2216"/>
      <c r="BK2216"/>
      <c r="BM2216" s="1"/>
      <c r="BN2216" s="152"/>
      <c r="BO2216" s="152"/>
      <c r="BP2216" s="212"/>
      <c r="BQ2216" s="212"/>
      <c r="BR2216"/>
      <c r="BS2216"/>
      <c r="BT2216"/>
      <c r="BU2216"/>
      <c r="BV2216"/>
      <c r="BW2216" s="1"/>
      <c r="BX2216" s="152"/>
      <c r="BY2216" s="152"/>
      <c r="BZ2216" s="212"/>
      <c r="CA2216" s="212"/>
      <c r="CC2216"/>
      <c r="CD2216"/>
      <c r="CE2216"/>
      <c r="CF2216"/>
      <c r="CG2216" s="1"/>
      <c r="CH2216" s="152"/>
      <c r="CI2216" s="152"/>
      <c r="CJ2216" s="213"/>
      <c r="CK2216" s="213"/>
      <c r="CN2216"/>
      <c r="CO2216"/>
      <c r="CP2216"/>
      <c r="CQ2216" s="1"/>
      <c r="CR2216" s="214"/>
      <c r="CS2216" s="214"/>
      <c r="CT2216" s="212"/>
      <c r="CU2216" s="212"/>
      <c r="CY2216"/>
      <c r="CZ2216"/>
      <c r="DA2216" s="1"/>
      <c r="DB2216" s="152"/>
      <c r="DC2216" s="152"/>
      <c r="DD2216" s="212"/>
      <c r="DE2216" s="212"/>
      <c r="DI2216"/>
      <c r="DJ2216"/>
      <c r="DK2216" s="1"/>
      <c r="DL2216" s="152"/>
      <c r="DM2216" s="152"/>
      <c r="DN2216" s="212"/>
      <c r="DO2216" s="212"/>
      <c r="DT2216"/>
      <c r="DU2216" s="1"/>
      <c r="DW2216" s="152"/>
      <c r="DY2216" s="212"/>
      <c r="EJ2216" s="212"/>
      <c r="EK2216" s="212"/>
      <c r="EP2216"/>
      <c r="EQ2216"/>
      <c r="ER2216"/>
      <c r="ES2216"/>
      <c r="ET2216"/>
      <c r="EU2216"/>
      <c r="EV2216"/>
      <c r="EW2216"/>
      <c r="EX2216"/>
    </row>
    <row r="2217" spans="37:154">
      <c r="AK2217" s="1"/>
      <c r="AL2217" s="152"/>
      <c r="AN2217" s="212"/>
      <c r="AP2217"/>
      <c r="AS2217" s="1"/>
      <c r="AT2217" s="152"/>
      <c r="AU2217" s="152"/>
      <c r="AV2217" s="212"/>
      <c r="AW2217" s="212"/>
      <c r="AX2217"/>
      <c r="AY2217"/>
      <c r="AZ2217"/>
      <c r="BC2217" s="1"/>
      <c r="BD2217" s="214"/>
      <c r="BE2217" s="214"/>
      <c r="BF2217" s="212"/>
      <c r="BG2217" s="212"/>
      <c r="BH2217"/>
      <c r="BI2217"/>
      <c r="BJ2217"/>
      <c r="BK2217"/>
      <c r="BM2217" s="1"/>
      <c r="BN2217" s="152"/>
      <c r="BO2217" s="152"/>
      <c r="BP2217" s="212"/>
      <c r="BQ2217" s="212"/>
      <c r="BR2217"/>
      <c r="BS2217"/>
      <c r="BT2217"/>
      <c r="BU2217"/>
      <c r="BV2217"/>
      <c r="BW2217" s="1"/>
      <c r="BX2217" s="152"/>
      <c r="BY2217" s="152"/>
      <c r="BZ2217" s="212"/>
      <c r="CA2217" s="212"/>
      <c r="CC2217"/>
      <c r="CD2217"/>
      <c r="CE2217"/>
      <c r="CF2217"/>
      <c r="CG2217" s="1"/>
      <c r="CH2217" s="152"/>
      <c r="CI2217" s="152"/>
      <c r="CJ2217" s="213"/>
      <c r="CK2217" s="213"/>
      <c r="CN2217"/>
      <c r="CO2217"/>
      <c r="CP2217"/>
      <c r="CQ2217" s="1"/>
      <c r="CR2217" s="214"/>
      <c r="CS2217" s="214"/>
      <c r="CT2217" s="212"/>
      <c r="CU2217" s="212"/>
      <c r="CY2217"/>
      <c r="CZ2217"/>
      <c r="DA2217" s="1"/>
      <c r="DB2217" s="152"/>
      <c r="DC2217" s="152"/>
      <c r="DD2217" s="212"/>
      <c r="DE2217" s="212"/>
      <c r="DI2217"/>
      <c r="DJ2217"/>
      <c r="DK2217" s="1"/>
      <c r="DL2217" s="152"/>
      <c r="DM2217" s="152"/>
      <c r="DN2217" s="212"/>
      <c r="DO2217" s="212"/>
      <c r="DT2217"/>
      <c r="DU2217" s="1"/>
      <c r="DW2217" s="152"/>
      <c r="DY2217" s="212"/>
      <c r="EJ2217" s="212"/>
      <c r="EK2217" s="212"/>
      <c r="EP2217"/>
      <c r="EQ2217"/>
      <c r="ER2217"/>
      <c r="ES2217"/>
      <c r="ET2217"/>
      <c r="EU2217"/>
      <c r="EV2217"/>
      <c r="EW2217"/>
      <c r="EX2217"/>
    </row>
    <row r="2218" spans="37:154">
      <c r="AK2218" s="1"/>
      <c r="AL2218" s="152"/>
      <c r="AN2218" s="212"/>
      <c r="AP2218"/>
      <c r="AS2218" s="1"/>
      <c r="AT2218" s="152"/>
      <c r="AU2218" s="152"/>
      <c r="AV2218" s="212"/>
      <c r="AW2218" s="212"/>
      <c r="AX2218"/>
      <c r="AY2218"/>
      <c r="AZ2218"/>
      <c r="BC2218" s="1"/>
      <c r="BD2218" s="214"/>
      <c r="BE2218" s="214"/>
      <c r="BF2218" s="212"/>
      <c r="BG2218" s="212"/>
      <c r="BH2218"/>
      <c r="BI2218"/>
      <c r="BJ2218"/>
      <c r="BK2218"/>
      <c r="BM2218" s="1"/>
      <c r="BN2218" s="152"/>
      <c r="BO2218" s="152"/>
      <c r="BP2218" s="212"/>
      <c r="BQ2218" s="212"/>
      <c r="BR2218"/>
      <c r="BS2218"/>
      <c r="BT2218"/>
      <c r="BU2218"/>
      <c r="BV2218"/>
      <c r="BW2218" s="1"/>
      <c r="BX2218" s="152"/>
      <c r="BY2218" s="152"/>
      <c r="BZ2218" s="212"/>
      <c r="CA2218" s="212"/>
      <c r="CC2218"/>
      <c r="CD2218"/>
      <c r="CE2218"/>
      <c r="CF2218"/>
      <c r="CG2218" s="1"/>
      <c r="CH2218" s="152"/>
      <c r="CI2218" s="152"/>
      <c r="CJ2218" s="213"/>
      <c r="CK2218" s="213"/>
      <c r="CN2218"/>
      <c r="CO2218"/>
      <c r="CP2218"/>
      <c r="CQ2218" s="1"/>
      <c r="CR2218" s="214"/>
      <c r="CS2218" s="214"/>
      <c r="CT2218" s="212"/>
      <c r="CU2218" s="212"/>
      <c r="CY2218"/>
      <c r="CZ2218"/>
      <c r="DA2218" s="1"/>
      <c r="DB2218" s="152"/>
      <c r="DC2218" s="152"/>
      <c r="DD2218" s="212"/>
      <c r="DE2218" s="212"/>
      <c r="DI2218"/>
      <c r="DJ2218"/>
      <c r="DK2218" s="1"/>
      <c r="DL2218" s="152"/>
      <c r="DM2218" s="152"/>
      <c r="DN2218" s="212"/>
      <c r="DO2218" s="212"/>
      <c r="DT2218"/>
      <c r="DU2218" s="1"/>
      <c r="DW2218" s="152"/>
      <c r="DY2218" s="212"/>
      <c r="EJ2218" s="212"/>
      <c r="EK2218" s="212"/>
      <c r="EP2218"/>
      <c r="EQ2218"/>
      <c r="ER2218"/>
      <c r="ES2218"/>
      <c r="ET2218"/>
      <c r="EU2218"/>
      <c r="EV2218"/>
      <c r="EW2218"/>
      <c r="EX2218"/>
    </row>
    <row r="2219" spans="37:154">
      <c r="AK2219" s="1"/>
      <c r="AL2219" s="152"/>
      <c r="AN2219" s="212"/>
      <c r="AP2219"/>
      <c r="AS2219" s="1"/>
      <c r="AT2219" s="152"/>
      <c r="AU2219" s="152"/>
      <c r="AV2219" s="212"/>
      <c r="AW2219" s="212"/>
      <c r="AX2219"/>
      <c r="AY2219"/>
      <c r="AZ2219"/>
      <c r="BC2219" s="1"/>
      <c r="BD2219" s="214"/>
      <c r="BE2219" s="214"/>
      <c r="BF2219" s="212"/>
      <c r="BG2219" s="212"/>
      <c r="BH2219"/>
      <c r="BI2219"/>
      <c r="BJ2219"/>
      <c r="BK2219"/>
      <c r="BM2219" s="1"/>
      <c r="BN2219" s="152"/>
      <c r="BO2219" s="152"/>
      <c r="BP2219" s="212"/>
      <c r="BQ2219" s="212"/>
      <c r="BR2219"/>
      <c r="BS2219"/>
      <c r="BT2219"/>
      <c r="BU2219"/>
      <c r="BV2219"/>
      <c r="BW2219" s="1"/>
      <c r="BX2219" s="152"/>
      <c r="BY2219" s="152"/>
      <c r="BZ2219" s="212"/>
      <c r="CA2219" s="212"/>
      <c r="CC2219"/>
      <c r="CD2219"/>
      <c r="CE2219"/>
      <c r="CF2219"/>
      <c r="CG2219" s="1"/>
      <c r="CH2219" s="152"/>
      <c r="CI2219" s="152"/>
      <c r="CJ2219" s="213"/>
      <c r="CK2219" s="213"/>
      <c r="CN2219"/>
      <c r="CO2219"/>
      <c r="CP2219"/>
      <c r="CQ2219" s="1"/>
      <c r="CR2219" s="214"/>
      <c r="CS2219" s="214"/>
      <c r="CT2219" s="212"/>
      <c r="CU2219" s="212"/>
      <c r="CY2219"/>
      <c r="CZ2219"/>
      <c r="DA2219" s="1"/>
      <c r="DB2219" s="152"/>
      <c r="DC2219" s="152"/>
      <c r="DD2219" s="212"/>
      <c r="DE2219" s="212"/>
      <c r="DI2219"/>
      <c r="DJ2219"/>
      <c r="DK2219" s="1"/>
      <c r="DL2219" s="152"/>
      <c r="DM2219" s="152"/>
      <c r="DN2219" s="212"/>
      <c r="DO2219" s="212"/>
      <c r="DT2219"/>
      <c r="DU2219" s="1"/>
      <c r="DW2219" s="152"/>
      <c r="DY2219" s="212"/>
      <c r="EJ2219" s="212"/>
      <c r="EK2219" s="212"/>
      <c r="EP2219"/>
      <c r="EQ2219"/>
      <c r="ER2219"/>
      <c r="ES2219"/>
      <c r="ET2219"/>
      <c r="EU2219"/>
      <c r="EV2219"/>
      <c r="EW2219"/>
      <c r="EX2219"/>
    </row>
    <row r="2220" spans="37:154">
      <c r="AK2220" s="1"/>
      <c r="AL2220" s="152"/>
      <c r="AN2220" s="212"/>
      <c r="AP2220"/>
      <c r="AS2220" s="1"/>
      <c r="AT2220" s="152"/>
      <c r="AU2220" s="152"/>
      <c r="AV2220" s="212"/>
      <c r="AW2220" s="212"/>
      <c r="AX2220"/>
      <c r="AY2220"/>
      <c r="AZ2220"/>
      <c r="BC2220" s="1"/>
      <c r="BD2220" s="214"/>
      <c r="BE2220" s="214"/>
      <c r="BF2220" s="212"/>
      <c r="BG2220" s="212"/>
      <c r="BH2220"/>
      <c r="BI2220"/>
      <c r="BJ2220"/>
      <c r="BK2220"/>
      <c r="BM2220" s="1"/>
      <c r="BN2220" s="152"/>
      <c r="BO2220" s="152"/>
      <c r="BP2220" s="212"/>
      <c r="BQ2220" s="212"/>
      <c r="BR2220"/>
      <c r="BS2220"/>
      <c r="BT2220"/>
      <c r="BU2220"/>
      <c r="BV2220"/>
      <c r="BW2220" s="1"/>
      <c r="BX2220" s="152"/>
      <c r="BY2220" s="152"/>
      <c r="BZ2220" s="212"/>
      <c r="CA2220" s="212"/>
      <c r="CC2220"/>
      <c r="CD2220"/>
      <c r="CE2220"/>
      <c r="CF2220"/>
      <c r="CG2220" s="1"/>
      <c r="CH2220" s="152"/>
      <c r="CI2220" s="152"/>
      <c r="CJ2220" s="213"/>
      <c r="CK2220" s="213"/>
      <c r="CN2220"/>
      <c r="CO2220"/>
      <c r="CP2220"/>
      <c r="CQ2220" s="1"/>
      <c r="CR2220" s="214"/>
      <c r="CS2220" s="214"/>
      <c r="CT2220" s="212"/>
      <c r="CU2220" s="212"/>
      <c r="CY2220"/>
      <c r="CZ2220"/>
      <c r="DA2220" s="1"/>
      <c r="DB2220" s="152"/>
      <c r="DC2220" s="152"/>
      <c r="DD2220" s="212"/>
      <c r="DE2220" s="212"/>
      <c r="DI2220"/>
      <c r="DJ2220"/>
      <c r="DK2220" s="1"/>
      <c r="DL2220" s="152"/>
      <c r="DM2220" s="152"/>
      <c r="DN2220" s="212"/>
      <c r="DO2220" s="212"/>
      <c r="DT2220"/>
      <c r="DU2220" s="1"/>
      <c r="DW2220" s="152"/>
      <c r="DY2220" s="212"/>
      <c r="EJ2220" s="212"/>
      <c r="EK2220" s="212"/>
      <c r="EP2220"/>
      <c r="EQ2220"/>
      <c r="ER2220"/>
      <c r="ES2220"/>
      <c r="ET2220"/>
      <c r="EU2220"/>
      <c r="EV2220"/>
      <c r="EW2220"/>
      <c r="EX2220"/>
    </row>
    <row r="2221" spans="37:154">
      <c r="AK2221" s="1"/>
      <c r="AL2221" s="152"/>
      <c r="AN2221" s="212"/>
      <c r="AP2221"/>
      <c r="AS2221" s="1"/>
      <c r="AT2221" s="152"/>
      <c r="AU2221" s="152"/>
      <c r="AV2221" s="212"/>
      <c r="AW2221" s="212"/>
      <c r="AX2221"/>
      <c r="AY2221"/>
      <c r="AZ2221"/>
      <c r="BC2221" s="1"/>
      <c r="BD2221" s="214"/>
      <c r="BE2221" s="214"/>
      <c r="BF2221" s="212"/>
      <c r="BG2221" s="212"/>
      <c r="BH2221"/>
      <c r="BI2221"/>
      <c r="BJ2221"/>
      <c r="BK2221"/>
      <c r="BM2221" s="1"/>
      <c r="BN2221" s="152"/>
      <c r="BO2221" s="152"/>
      <c r="BP2221" s="212"/>
      <c r="BQ2221" s="212"/>
      <c r="BR2221"/>
      <c r="BS2221"/>
      <c r="BT2221"/>
      <c r="BU2221"/>
      <c r="BV2221"/>
      <c r="BW2221" s="1"/>
      <c r="BX2221" s="152"/>
      <c r="BY2221" s="152"/>
      <c r="BZ2221" s="212"/>
      <c r="CA2221" s="212"/>
      <c r="CC2221"/>
      <c r="CD2221"/>
      <c r="CE2221"/>
      <c r="CF2221"/>
      <c r="CG2221" s="1"/>
      <c r="CH2221" s="152"/>
      <c r="CI2221" s="152"/>
      <c r="CJ2221" s="213"/>
      <c r="CK2221" s="213"/>
      <c r="CN2221"/>
      <c r="CO2221"/>
      <c r="CP2221"/>
      <c r="CQ2221" s="1"/>
      <c r="CR2221" s="214"/>
      <c r="CS2221" s="214"/>
      <c r="CT2221" s="212"/>
      <c r="CU2221" s="212"/>
      <c r="CY2221"/>
      <c r="CZ2221"/>
      <c r="DA2221" s="1"/>
      <c r="DB2221" s="152"/>
      <c r="DC2221" s="152"/>
      <c r="DD2221" s="212"/>
      <c r="DE2221" s="212"/>
      <c r="DI2221"/>
      <c r="DJ2221"/>
      <c r="DK2221" s="1"/>
      <c r="DL2221" s="152"/>
      <c r="DM2221" s="152"/>
      <c r="DN2221" s="212"/>
      <c r="DO2221" s="212"/>
      <c r="DT2221"/>
      <c r="DU2221" s="1"/>
      <c r="DW2221" s="152"/>
      <c r="DY2221" s="212"/>
      <c r="EJ2221" s="212"/>
      <c r="EK2221" s="212"/>
      <c r="EP2221"/>
      <c r="EQ2221"/>
      <c r="ER2221"/>
      <c r="ES2221"/>
      <c r="ET2221"/>
      <c r="EU2221"/>
      <c r="EV2221"/>
      <c r="EW2221"/>
      <c r="EX2221"/>
    </row>
    <row r="2222" spans="37:154">
      <c r="AK2222" s="1"/>
      <c r="AL2222" s="152"/>
      <c r="AN2222" s="212"/>
      <c r="AP2222"/>
      <c r="AS2222" s="1"/>
      <c r="AT2222" s="152"/>
      <c r="AU2222" s="152"/>
      <c r="AV2222" s="212"/>
      <c r="AW2222" s="212"/>
      <c r="AX2222"/>
      <c r="AY2222"/>
      <c r="AZ2222"/>
      <c r="BC2222" s="1"/>
      <c r="BD2222" s="214"/>
      <c r="BE2222" s="214"/>
      <c r="BF2222" s="212"/>
      <c r="BG2222" s="212"/>
      <c r="BH2222"/>
      <c r="BI2222"/>
      <c r="BJ2222"/>
      <c r="BK2222"/>
      <c r="BM2222" s="1"/>
      <c r="BN2222" s="152"/>
      <c r="BO2222" s="152"/>
      <c r="BP2222" s="212"/>
      <c r="BQ2222" s="212"/>
      <c r="BR2222"/>
      <c r="BS2222"/>
      <c r="BT2222"/>
      <c r="BU2222"/>
      <c r="BV2222"/>
      <c r="BW2222" s="1"/>
      <c r="BX2222" s="152"/>
      <c r="BY2222" s="152"/>
      <c r="BZ2222" s="212"/>
      <c r="CA2222" s="212"/>
      <c r="CC2222"/>
      <c r="CD2222"/>
      <c r="CE2222"/>
      <c r="CF2222"/>
      <c r="CG2222" s="1"/>
      <c r="CH2222" s="152"/>
      <c r="CI2222" s="152"/>
      <c r="CJ2222" s="213"/>
      <c r="CK2222" s="213"/>
      <c r="CN2222"/>
      <c r="CO2222"/>
      <c r="CP2222"/>
      <c r="CQ2222" s="1"/>
      <c r="CR2222" s="214"/>
      <c r="CS2222" s="214"/>
      <c r="CT2222" s="212"/>
      <c r="CU2222" s="212"/>
      <c r="CY2222"/>
      <c r="CZ2222"/>
      <c r="DA2222" s="1"/>
      <c r="DB2222" s="152"/>
      <c r="DC2222" s="152"/>
      <c r="DD2222" s="212"/>
      <c r="DE2222" s="212"/>
      <c r="DI2222"/>
      <c r="DJ2222"/>
      <c r="DK2222" s="1"/>
      <c r="DL2222" s="152"/>
      <c r="DM2222" s="152"/>
      <c r="DN2222" s="212"/>
      <c r="DO2222" s="212"/>
      <c r="DT2222"/>
      <c r="DU2222" s="1"/>
      <c r="DW2222" s="152"/>
      <c r="DY2222" s="212"/>
      <c r="EJ2222" s="212"/>
      <c r="EK2222" s="212"/>
      <c r="EP2222"/>
      <c r="EQ2222"/>
      <c r="ER2222"/>
      <c r="ES2222"/>
      <c r="ET2222"/>
      <c r="EU2222"/>
      <c r="EV2222"/>
      <c r="EW2222"/>
      <c r="EX2222"/>
    </row>
    <row r="2223" spans="37:154">
      <c r="AK2223" s="1"/>
      <c r="AL2223" s="152"/>
      <c r="AN2223" s="212"/>
      <c r="AP2223"/>
      <c r="AS2223" s="1"/>
      <c r="AT2223" s="152"/>
      <c r="AU2223" s="152"/>
      <c r="AV2223" s="212"/>
      <c r="AW2223" s="212"/>
      <c r="AX2223"/>
      <c r="AY2223"/>
      <c r="AZ2223"/>
      <c r="BC2223" s="1"/>
      <c r="BD2223" s="214"/>
      <c r="BE2223" s="214"/>
      <c r="BF2223" s="212"/>
      <c r="BG2223" s="212"/>
      <c r="BH2223"/>
      <c r="BI2223"/>
      <c r="BJ2223"/>
      <c r="BK2223"/>
      <c r="BM2223" s="1"/>
      <c r="BN2223" s="152"/>
      <c r="BO2223" s="152"/>
      <c r="BP2223" s="212"/>
      <c r="BQ2223" s="212"/>
      <c r="BR2223"/>
      <c r="BS2223"/>
      <c r="BT2223"/>
      <c r="BU2223"/>
      <c r="BV2223"/>
      <c r="BW2223" s="1"/>
      <c r="BX2223" s="152"/>
      <c r="BY2223" s="152"/>
      <c r="BZ2223" s="212"/>
      <c r="CA2223" s="212"/>
      <c r="CC2223"/>
      <c r="CD2223"/>
      <c r="CE2223"/>
      <c r="CF2223"/>
      <c r="CG2223" s="1"/>
      <c r="CH2223" s="152"/>
      <c r="CI2223" s="152"/>
      <c r="CJ2223" s="213"/>
      <c r="CK2223" s="213"/>
      <c r="CN2223"/>
      <c r="CO2223"/>
      <c r="CP2223"/>
      <c r="CQ2223" s="1"/>
      <c r="CR2223" s="214"/>
      <c r="CS2223" s="214"/>
      <c r="CT2223" s="212"/>
      <c r="CU2223" s="212"/>
      <c r="CY2223"/>
      <c r="CZ2223"/>
      <c r="DA2223" s="1"/>
      <c r="DB2223" s="152"/>
      <c r="DC2223" s="152"/>
      <c r="DD2223" s="212"/>
      <c r="DE2223" s="212"/>
      <c r="DI2223"/>
      <c r="DJ2223"/>
      <c r="DK2223" s="1"/>
      <c r="DL2223" s="152"/>
      <c r="DM2223" s="152"/>
      <c r="DN2223" s="212"/>
      <c r="DO2223" s="212"/>
      <c r="DT2223"/>
      <c r="DU2223" s="1"/>
      <c r="DW2223" s="152"/>
      <c r="DY2223" s="212"/>
      <c r="EJ2223" s="212"/>
      <c r="EK2223" s="212"/>
      <c r="EP2223"/>
      <c r="EQ2223"/>
      <c r="ER2223"/>
      <c r="ES2223"/>
      <c r="ET2223"/>
      <c r="EU2223"/>
      <c r="EV2223"/>
      <c r="EW2223"/>
      <c r="EX2223"/>
    </row>
    <row r="2224" spans="37:154">
      <c r="AK2224" s="1"/>
      <c r="AL2224" s="152"/>
      <c r="AN2224" s="212"/>
      <c r="AP2224"/>
      <c r="AS2224" s="1"/>
      <c r="AT2224" s="152"/>
      <c r="AU2224" s="152"/>
      <c r="AV2224" s="212"/>
      <c r="AW2224" s="212"/>
      <c r="AX2224"/>
      <c r="AY2224"/>
      <c r="AZ2224"/>
      <c r="BC2224" s="1"/>
      <c r="BD2224" s="214"/>
      <c r="BE2224" s="214"/>
      <c r="BF2224" s="212"/>
      <c r="BG2224" s="212"/>
      <c r="BH2224"/>
      <c r="BI2224"/>
      <c r="BJ2224"/>
      <c r="BK2224"/>
      <c r="BM2224" s="1"/>
      <c r="BN2224" s="152"/>
      <c r="BO2224" s="152"/>
      <c r="BP2224" s="212"/>
      <c r="BQ2224" s="212"/>
      <c r="BR2224"/>
      <c r="BS2224"/>
      <c r="BT2224"/>
      <c r="BU2224"/>
      <c r="BV2224"/>
      <c r="BW2224" s="1"/>
      <c r="BX2224" s="152"/>
      <c r="BY2224" s="152"/>
      <c r="BZ2224" s="212"/>
      <c r="CA2224" s="212"/>
      <c r="CC2224"/>
      <c r="CD2224"/>
      <c r="CE2224"/>
      <c r="CF2224"/>
      <c r="CG2224" s="1"/>
      <c r="CH2224" s="152"/>
      <c r="CI2224" s="152"/>
      <c r="CJ2224" s="213"/>
      <c r="CK2224" s="213"/>
      <c r="CN2224"/>
      <c r="CO2224"/>
      <c r="CP2224"/>
      <c r="CQ2224" s="1"/>
      <c r="CR2224" s="214"/>
      <c r="CS2224" s="214"/>
      <c r="CT2224" s="212"/>
      <c r="CU2224" s="212"/>
      <c r="CY2224"/>
      <c r="CZ2224"/>
      <c r="DA2224" s="1"/>
      <c r="DB2224" s="152"/>
      <c r="DC2224" s="152"/>
      <c r="DD2224" s="212"/>
      <c r="DE2224" s="212"/>
      <c r="DI2224"/>
      <c r="DJ2224"/>
      <c r="DK2224" s="1"/>
      <c r="DL2224" s="152"/>
      <c r="DM2224" s="152"/>
      <c r="DN2224" s="212"/>
      <c r="DO2224" s="212"/>
      <c r="DT2224"/>
      <c r="DU2224" s="1"/>
      <c r="DW2224" s="152"/>
      <c r="DY2224" s="212"/>
      <c r="EJ2224" s="212"/>
      <c r="EK2224" s="212"/>
      <c r="EP2224"/>
      <c r="EQ2224"/>
      <c r="ER2224"/>
      <c r="ES2224"/>
      <c r="ET2224"/>
      <c r="EU2224"/>
      <c r="EV2224"/>
      <c r="EW2224"/>
      <c r="EX2224"/>
    </row>
    <row r="2225" spans="37:154">
      <c r="AK2225" s="1"/>
      <c r="AL2225" s="152"/>
      <c r="AN2225" s="212"/>
      <c r="AP2225"/>
      <c r="AS2225" s="1"/>
      <c r="AT2225" s="152"/>
      <c r="AU2225" s="152"/>
      <c r="AV2225" s="212"/>
      <c r="AW2225" s="212"/>
      <c r="AX2225"/>
      <c r="AY2225"/>
      <c r="AZ2225"/>
      <c r="BC2225" s="1"/>
      <c r="BD2225" s="214"/>
      <c r="BE2225" s="214"/>
      <c r="BF2225" s="212"/>
      <c r="BG2225" s="212"/>
      <c r="BH2225"/>
      <c r="BI2225"/>
      <c r="BJ2225"/>
      <c r="BK2225"/>
      <c r="BM2225" s="1"/>
      <c r="BN2225" s="152"/>
      <c r="BO2225" s="152"/>
      <c r="BP2225" s="212"/>
      <c r="BQ2225" s="212"/>
      <c r="BR2225"/>
      <c r="BS2225"/>
      <c r="BT2225"/>
      <c r="BU2225"/>
      <c r="BV2225"/>
      <c r="BW2225" s="1"/>
      <c r="BX2225" s="152"/>
      <c r="BY2225" s="152"/>
      <c r="BZ2225" s="212"/>
      <c r="CA2225" s="212"/>
      <c r="CC2225"/>
      <c r="CD2225"/>
      <c r="CE2225"/>
      <c r="CF2225"/>
      <c r="CG2225" s="1"/>
      <c r="CH2225" s="152"/>
      <c r="CI2225" s="152"/>
      <c r="CJ2225" s="213"/>
      <c r="CK2225" s="213"/>
      <c r="CN2225"/>
      <c r="CO2225"/>
      <c r="CP2225"/>
      <c r="CQ2225" s="1"/>
      <c r="CR2225" s="214"/>
      <c r="CS2225" s="214"/>
      <c r="CT2225" s="212"/>
      <c r="CU2225" s="212"/>
      <c r="CY2225"/>
      <c r="CZ2225"/>
      <c r="DA2225" s="1"/>
      <c r="DB2225" s="152"/>
      <c r="DC2225" s="152"/>
      <c r="DD2225" s="212"/>
      <c r="DE2225" s="212"/>
      <c r="DI2225"/>
      <c r="DJ2225"/>
      <c r="DK2225" s="1"/>
      <c r="DL2225" s="152"/>
      <c r="DM2225" s="152"/>
      <c r="DN2225" s="212"/>
      <c r="DO2225" s="212"/>
      <c r="DT2225"/>
      <c r="DU2225" s="1"/>
      <c r="DW2225" s="152"/>
      <c r="DY2225" s="212"/>
      <c r="EJ2225" s="212"/>
      <c r="EK2225" s="212"/>
      <c r="EP2225"/>
      <c r="EQ2225"/>
      <c r="ER2225"/>
      <c r="ES2225"/>
      <c r="ET2225"/>
      <c r="EU2225"/>
      <c r="EV2225"/>
      <c r="EW2225"/>
      <c r="EX2225"/>
    </row>
    <row r="2226" spans="37:154">
      <c r="AK2226" s="1"/>
      <c r="AL2226" s="152"/>
      <c r="AN2226" s="212"/>
      <c r="AP2226"/>
      <c r="AS2226" s="1"/>
      <c r="AT2226" s="152"/>
      <c r="AU2226" s="152"/>
      <c r="AV2226" s="212"/>
      <c r="AW2226" s="212"/>
      <c r="AX2226"/>
      <c r="AY2226"/>
      <c r="AZ2226"/>
      <c r="BC2226" s="1"/>
      <c r="BD2226" s="214"/>
      <c r="BE2226" s="214"/>
      <c r="BF2226" s="212"/>
      <c r="BG2226" s="212"/>
      <c r="BH2226"/>
      <c r="BI2226"/>
      <c r="BJ2226"/>
      <c r="BK2226"/>
      <c r="BM2226" s="1"/>
      <c r="BN2226" s="152"/>
      <c r="BO2226" s="152"/>
      <c r="BP2226" s="212"/>
      <c r="BQ2226" s="212"/>
      <c r="BR2226"/>
      <c r="BS2226"/>
      <c r="BT2226"/>
      <c r="BU2226"/>
      <c r="BV2226"/>
      <c r="BW2226" s="1"/>
      <c r="BX2226" s="152"/>
      <c r="BY2226" s="152"/>
      <c r="BZ2226" s="212"/>
      <c r="CA2226" s="212"/>
      <c r="CC2226"/>
      <c r="CD2226"/>
      <c r="CE2226"/>
      <c r="CF2226"/>
      <c r="CG2226" s="1"/>
      <c r="CH2226" s="152"/>
      <c r="CI2226" s="152"/>
      <c r="CJ2226" s="213"/>
      <c r="CK2226" s="213"/>
      <c r="CN2226"/>
      <c r="CO2226"/>
      <c r="CP2226"/>
      <c r="CQ2226" s="1"/>
      <c r="CR2226" s="214"/>
      <c r="CS2226" s="214"/>
      <c r="CT2226" s="212"/>
      <c r="CU2226" s="212"/>
      <c r="CY2226"/>
      <c r="CZ2226"/>
      <c r="DA2226" s="1"/>
      <c r="DB2226" s="152"/>
      <c r="DC2226" s="152"/>
      <c r="DD2226" s="212"/>
      <c r="DE2226" s="212"/>
      <c r="DI2226"/>
      <c r="DJ2226"/>
      <c r="DK2226" s="1"/>
      <c r="DL2226" s="152"/>
      <c r="DM2226" s="152"/>
      <c r="DN2226" s="212"/>
      <c r="DO2226" s="212"/>
      <c r="DT2226"/>
      <c r="DU2226" s="1"/>
      <c r="DW2226" s="152"/>
      <c r="DY2226" s="212"/>
      <c r="EJ2226" s="212"/>
      <c r="EK2226" s="212"/>
      <c r="EP2226"/>
      <c r="EQ2226"/>
      <c r="ER2226"/>
      <c r="ES2226"/>
      <c r="ET2226"/>
      <c r="EU2226"/>
      <c r="EV2226"/>
      <c r="EW2226"/>
      <c r="EX2226"/>
    </row>
    <row r="2227" spans="37:154">
      <c r="AK2227" s="1"/>
      <c r="AL2227" s="152"/>
      <c r="AN2227" s="212"/>
      <c r="AP2227"/>
      <c r="AS2227" s="1"/>
      <c r="AT2227" s="152"/>
      <c r="AU2227" s="152"/>
      <c r="AV2227" s="212"/>
      <c r="AW2227" s="212"/>
      <c r="AX2227"/>
      <c r="AY2227"/>
      <c r="AZ2227"/>
      <c r="BC2227" s="1"/>
      <c r="BD2227" s="214"/>
      <c r="BE2227" s="214"/>
      <c r="BF2227" s="212"/>
      <c r="BG2227" s="212"/>
      <c r="BH2227"/>
      <c r="BI2227"/>
      <c r="BJ2227"/>
      <c r="BK2227"/>
      <c r="BM2227" s="1"/>
      <c r="BN2227" s="152"/>
      <c r="BO2227" s="152"/>
      <c r="BP2227" s="212"/>
      <c r="BQ2227" s="212"/>
      <c r="BR2227"/>
      <c r="BS2227"/>
      <c r="BT2227"/>
      <c r="BU2227"/>
      <c r="BV2227"/>
      <c r="BW2227" s="1"/>
      <c r="BX2227" s="152"/>
      <c r="BY2227" s="152"/>
      <c r="BZ2227" s="212"/>
      <c r="CA2227" s="212"/>
      <c r="CC2227"/>
      <c r="CD2227"/>
      <c r="CE2227"/>
      <c r="CF2227"/>
      <c r="CG2227" s="1"/>
      <c r="CH2227" s="152"/>
      <c r="CI2227" s="152"/>
      <c r="CJ2227" s="213"/>
      <c r="CK2227" s="213"/>
      <c r="CN2227"/>
      <c r="CO2227"/>
      <c r="CP2227"/>
      <c r="CQ2227" s="1"/>
      <c r="CR2227" s="214"/>
      <c r="CS2227" s="214"/>
      <c r="CT2227" s="212"/>
      <c r="CU2227" s="212"/>
      <c r="CY2227"/>
      <c r="CZ2227"/>
      <c r="DA2227" s="1"/>
      <c r="DB2227" s="152"/>
      <c r="DC2227" s="152"/>
      <c r="DD2227" s="212"/>
      <c r="DE2227" s="212"/>
      <c r="DI2227"/>
      <c r="DJ2227"/>
      <c r="DK2227" s="1"/>
      <c r="DL2227" s="152"/>
      <c r="DM2227" s="152"/>
      <c r="DN2227" s="212"/>
      <c r="DO2227" s="212"/>
      <c r="DT2227"/>
      <c r="DU2227" s="1"/>
      <c r="DW2227" s="152"/>
      <c r="DY2227" s="212"/>
      <c r="EJ2227" s="212"/>
      <c r="EK2227" s="212"/>
      <c r="EP2227"/>
      <c r="EQ2227"/>
      <c r="ER2227"/>
      <c r="ES2227"/>
      <c r="ET2227"/>
      <c r="EU2227"/>
      <c r="EV2227"/>
      <c r="EW2227"/>
      <c r="EX2227"/>
    </row>
    <row r="2228" spans="37:154">
      <c r="AK2228" s="1"/>
      <c r="AL2228" s="152"/>
      <c r="AN2228" s="212"/>
      <c r="AP2228"/>
      <c r="AS2228" s="1"/>
      <c r="AT2228" s="152"/>
      <c r="AU2228" s="152"/>
      <c r="AV2228" s="212"/>
      <c r="AW2228" s="212"/>
      <c r="AX2228"/>
      <c r="AY2228"/>
      <c r="AZ2228"/>
      <c r="BC2228" s="1"/>
      <c r="BD2228" s="214"/>
      <c r="BE2228" s="214"/>
      <c r="BF2228" s="212"/>
      <c r="BG2228" s="212"/>
      <c r="BH2228"/>
      <c r="BI2228"/>
      <c r="BJ2228"/>
      <c r="BK2228"/>
      <c r="BM2228" s="1"/>
      <c r="BN2228" s="152"/>
      <c r="BO2228" s="152"/>
      <c r="BP2228" s="212"/>
      <c r="BQ2228" s="212"/>
      <c r="BR2228"/>
      <c r="BS2228"/>
      <c r="BT2228"/>
      <c r="BU2228"/>
      <c r="BV2228"/>
      <c r="BW2228" s="1"/>
      <c r="BX2228" s="152"/>
      <c r="BY2228" s="152"/>
      <c r="BZ2228" s="212"/>
      <c r="CA2228" s="212"/>
      <c r="CC2228"/>
      <c r="CD2228"/>
      <c r="CE2228"/>
      <c r="CF2228"/>
      <c r="CG2228" s="1"/>
      <c r="CH2228" s="152"/>
      <c r="CI2228" s="152"/>
      <c r="CJ2228" s="213"/>
      <c r="CK2228" s="213"/>
      <c r="CN2228"/>
      <c r="CO2228"/>
      <c r="CP2228"/>
      <c r="CQ2228" s="1"/>
      <c r="CR2228" s="214"/>
      <c r="CS2228" s="214"/>
      <c r="CT2228" s="212"/>
      <c r="CU2228" s="212"/>
      <c r="CY2228"/>
      <c r="CZ2228"/>
      <c r="DA2228" s="1"/>
      <c r="DB2228" s="152"/>
      <c r="DC2228" s="152"/>
      <c r="DD2228" s="212"/>
      <c r="DE2228" s="212"/>
      <c r="DI2228"/>
      <c r="DJ2228"/>
      <c r="DK2228" s="1"/>
      <c r="DL2228" s="152"/>
      <c r="DM2228" s="152"/>
      <c r="DN2228" s="212"/>
      <c r="DO2228" s="212"/>
      <c r="DT2228"/>
      <c r="DU2228" s="1"/>
      <c r="DW2228" s="152"/>
      <c r="DY2228" s="212"/>
      <c r="EJ2228" s="212"/>
      <c r="EK2228" s="212"/>
      <c r="EP2228"/>
      <c r="EQ2228"/>
      <c r="ER2228"/>
      <c r="ES2228"/>
      <c r="ET2228"/>
      <c r="EU2228"/>
      <c r="EV2228"/>
      <c r="EW2228"/>
      <c r="EX2228"/>
    </row>
    <row r="2229" spans="37:154">
      <c r="AK2229" s="1"/>
      <c r="AL2229" s="152"/>
      <c r="AN2229" s="212"/>
      <c r="AP2229"/>
      <c r="AS2229" s="1"/>
      <c r="AT2229" s="152"/>
      <c r="AU2229" s="152"/>
      <c r="AV2229" s="212"/>
      <c r="AW2229" s="212"/>
      <c r="AX2229"/>
      <c r="AY2229"/>
      <c r="AZ2229"/>
      <c r="BC2229" s="1"/>
      <c r="BD2229" s="214"/>
      <c r="BE2229" s="214"/>
      <c r="BF2229" s="212"/>
      <c r="BG2229" s="212"/>
      <c r="BH2229"/>
      <c r="BI2229"/>
      <c r="BJ2229"/>
      <c r="BK2229"/>
      <c r="BM2229" s="1"/>
      <c r="BN2229" s="152"/>
      <c r="BO2229" s="152"/>
      <c r="BP2229" s="212"/>
      <c r="BQ2229" s="212"/>
      <c r="BR2229"/>
      <c r="BS2229"/>
      <c r="BT2229"/>
      <c r="BU2229"/>
      <c r="BV2229"/>
      <c r="BW2229" s="1"/>
      <c r="BX2229" s="152"/>
      <c r="BY2229" s="152"/>
      <c r="BZ2229" s="212"/>
      <c r="CA2229" s="212"/>
      <c r="CC2229"/>
      <c r="CD2229"/>
      <c r="CE2229"/>
      <c r="CF2229"/>
      <c r="CG2229" s="1"/>
      <c r="CH2229" s="152"/>
      <c r="CI2229" s="152"/>
      <c r="CJ2229" s="213"/>
      <c r="CK2229" s="213"/>
      <c r="CN2229"/>
      <c r="CO2229"/>
      <c r="CP2229"/>
      <c r="CQ2229" s="1"/>
      <c r="CR2229" s="214"/>
      <c r="CS2229" s="214"/>
      <c r="CT2229" s="212"/>
      <c r="CU2229" s="212"/>
      <c r="CY2229"/>
      <c r="CZ2229"/>
      <c r="DA2229" s="1"/>
      <c r="DB2229" s="152"/>
      <c r="DC2229" s="152"/>
      <c r="DD2229" s="212"/>
      <c r="DE2229" s="212"/>
      <c r="DI2229"/>
      <c r="DJ2229"/>
      <c r="DK2229" s="1"/>
      <c r="DL2229" s="152"/>
      <c r="DM2229" s="152"/>
      <c r="DN2229" s="212"/>
      <c r="DO2229" s="212"/>
      <c r="DT2229"/>
      <c r="DU2229" s="1"/>
      <c r="DW2229" s="152"/>
      <c r="DY2229" s="212"/>
      <c r="EJ2229" s="212"/>
      <c r="EK2229" s="212"/>
      <c r="EP2229"/>
      <c r="EQ2229"/>
      <c r="ER2229"/>
      <c r="ES2229"/>
      <c r="ET2229"/>
      <c r="EU2229"/>
      <c r="EV2229"/>
      <c r="EW2229"/>
      <c r="EX2229"/>
    </row>
    <row r="2230" spans="37:154">
      <c r="AK2230" s="1"/>
      <c r="AL2230" s="152"/>
      <c r="AN2230" s="212"/>
      <c r="AP2230"/>
      <c r="AS2230" s="1"/>
      <c r="AT2230" s="152"/>
      <c r="AU2230" s="152"/>
      <c r="AV2230" s="212"/>
      <c r="AW2230" s="212"/>
      <c r="AX2230"/>
      <c r="AY2230"/>
      <c r="AZ2230"/>
      <c r="BC2230" s="1"/>
      <c r="BD2230" s="214"/>
      <c r="BE2230" s="214"/>
      <c r="BF2230" s="212"/>
      <c r="BG2230" s="212"/>
      <c r="BH2230"/>
      <c r="BI2230"/>
      <c r="BJ2230"/>
      <c r="BK2230"/>
      <c r="BM2230" s="1"/>
      <c r="BN2230" s="152"/>
      <c r="BO2230" s="152"/>
      <c r="BP2230" s="212"/>
      <c r="BQ2230" s="212"/>
      <c r="BR2230"/>
      <c r="BS2230"/>
      <c r="BT2230"/>
      <c r="BU2230"/>
      <c r="BV2230"/>
      <c r="BW2230" s="1"/>
      <c r="BX2230" s="152"/>
      <c r="BY2230" s="152"/>
      <c r="BZ2230" s="212"/>
      <c r="CA2230" s="212"/>
      <c r="CC2230"/>
      <c r="CD2230"/>
      <c r="CE2230"/>
      <c r="CF2230"/>
      <c r="CG2230" s="1"/>
      <c r="CH2230" s="152"/>
      <c r="CI2230" s="152"/>
      <c r="CJ2230" s="213"/>
      <c r="CK2230" s="213"/>
      <c r="CN2230"/>
      <c r="CO2230"/>
      <c r="CP2230"/>
      <c r="CQ2230" s="1"/>
      <c r="CR2230" s="214"/>
      <c r="CS2230" s="214"/>
      <c r="CT2230" s="212"/>
      <c r="CU2230" s="212"/>
      <c r="CY2230"/>
      <c r="CZ2230"/>
      <c r="DA2230" s="1"/>
      <c r="DB2230" s="152"/>
      <c r="DC2230" s="152"/>
      <c r="DD2230" s="212"/>
      <c r="DE2230" s="212"/>
      <c r="DI2230"/>
      <c r="DJ2230"/>
      <c r="DK2230" s="1"/>
      <c r="DL2230" s="152"/>
      <c r="DM2230" s="152"/>
      <c r="DN2230" s="212"/>
      <c r="DO2230" s="212"/>
      <c r="DT2230"/>
      <c r="DU2230" s="1"/>
      <c r="DW2230" s="152"/>
      <c r="DY2230" s="212"/>
      <c r="EJ2230" s="212"/>
      <c r="EK2230" s="212"/>
      <c r="EP2230"/>
      <c r="EQ2230"/>
      <c r="ER2230"/>
      <c r="ES2230"/>
      <c r="ET2230"/>
      <c r="EU2230"/>
      <c r="EV2230"/>
      <c r="EW2230"/>
      <c r="EX2230"/>
    </row>
    <row r="2231" spans="37:154">
      <c r="AK2231" s="1"/>
      <c r="AL2231" s="152"/>
      <c r="AN2231" s="212"/>
      <c r="AP2231"/>
      <c r="AS2231" s="1"/>
      <c r="AT2231" s="152"/>
      <c r="AU2231" s="152"/>
      <c r="AV2231" s="212"/>
      <c r="AW2231" s="212"/>
      <c r="AX2231"/>
      <c r="AY2231"/>
      <c r="AZ2231"/>
      <c r="BC2231" s="1"/>
      <c r="BD2231" s="214"/>
      <c r="BE2231" s="214"/>
      <c r="BF2231" s="212"/>
      <c r="BG2231" s="212"/>
      <c r="BH2231"/>
      <c r="BI2231"/>
      <c r="BJ2231"/>
      <c r="BK2231"/>
      <c r="BM2231" s="1"/>
      <c r="BN2231" s="152"/>
      <c r="BO2231" s="152"/>
      <c r="BP2231" s="212"/>
      <c r="BQ2231" s="212"/>
      <c r="BR2231"/>
      <c r="BS2231"/>
      <c r="BT2231"/>
      <c r="BU2231"/>
      <c r="BV2231"/>
      <c r="BW2231" s="1"/>
      <c r="BX2231" s="152"/>
      <c r="BY2231" s="152"/>
      <c r="BZ2231" s="212"/>
      <c r="CA2231" s="212"/>
      <c r="CC2231"/>
      <c r="CD2231"/>
      <c r="CE2231"/>
      <c r="CF2231"/>
      <c r="CG2231" s="1"/>
      <c r="CH2231" s="152"/>
      <c r="CI2231" s="152"/>
      <c r="CJ2231" s="213"/>
      <c r="CK2231" s="213"/>
      <c r="CN2231"/>
      <c r="CO2231"/>
      <c r="CP2231"/>
      <c r="CQ2231" s="1"/>
      <c r="CR2231" s="214"/>
      <c r="CS2231" s="214"/>
      <c r="CT2231" s="212"/>
      <c r="CU2231" s="212"/>
      <c r="CY2231"/>
      <c r="CZ2231"/>
      <c r="DA2231" s="1"/>
      <c r="DB2231" s="152"/>
      <c r="DC2231" s="152"/>
      <c r="DD2231" s="212"/>
      <c r="DE2231" s="212"/>
      <c r="DI2231"/>
      <c r="DJ2231"/>
      <c r="DK2231" s="1"/>
      <c r="DL2231" s="152"/>
      <c r="DM2231" s="152"/>
      <c r="DN2231" s="212"/>
      <c r="DO2231" s="212"/>
      <c r="DT2231"/>
      <c r="DU2231" s="1"/>
      <c r="DW2231" s="152"/>
      <c r="DY2231" s="212"/>
      <c r="EJ2231" s="212"/>
      <c r="EK2231" s="212"/>
      <c r="EP2231"/>
      <c r="EQ2231"/>
      <c r="ER2231"/>
      <c r="ES2231"/>
      <c r="ET2231"/>
      <c r="EU2231"/>
      <c r="EV2231"/>
      <c r="EW2231"/>
      <c r="EX2231"/>
    </row>
    <row r="2232" spans="37:154">
      <c r="AK2232" s="1"/>
      <c r="AL2232" s="152"/>
      <c r="AN2232" s="212"/>
      <c r="AP2232"/>
      <c r="AS2232" s="1"/>
      <c r="AT2232" s="152"/>
      <c r="AU2232" s="152"/>
      <c r="AV2232" s="212"/>
      <c r="AW2232" s="212"/>
      <c r="AX2232"/>
      <c r="AY2232"/>
      <c r="AZ2232"/>
      <c r="BC2232" s="1"/>
      <c r="BD2232" s="214"/>
      <c r="BE2232" s="214"/>
      <c r="BF2232" s="212"/>
      <c r="BG2232" s="212"/>
      <c r="BH2232"/>
      <c r="BI2232"/>
      <c r="BJ2232"/>
      <c r="BK2232"/>
      <c r="BM2232" s="1"/>
      <c r="BN2232" s="152"/>
      <c r="BO2232" s="152"/>
      <c r="BP2232" s="212"/>
      <c r="BQ2232" s="212"/>
      <c r="BR2232"/>
      <c r="BS2232"/>
      <c r="BT2232"/>
      <c r="BU2232"/>
      <c r="BV2232"/>
      <c r="BW2232" s="1"/>
      <c r="BX2232" s="152"/>
      <c r="BY2232" s="152"/>
      <c r="BZ2232" s="212"/>
      <c r="CA2232" s="212"/>
      <c r="CC2232"/>
      <c r="CD2232"/>
      <c r="CE2232"/>
      <c r="CF2232"/>
      <c r="CG2232" s="1"/>
      <c r="CH2232" s="152"/>
      <c r="CI2232" s="152"/>
      <c r="CJ2232" s="213"/>
      <c r="CK2232" s="213"/>
      <c r="CN2232"/>
      <c r="CO2232"/>
      <c r="CP2232"/>
      <c r="CQ2232" s="1"/>
      <c r="CR2232" s="214"/>
      <c r="CS2232" s="214"/>
      <c r="CT2232" s="212"/>
      <c r="CU2232" s="212"/>
      <c r="CY2232"/>
      <c r="CZ2232"/>
      <c r="DA2232" s="1"/>
      <c r="DB2232" s="152"/>
      <c r="DC2232" s="152"/>
      <c r="DD2232" s="212"/>
      <c r="DE2232" s="212"/>
      <c r="DI2232"/>
      <c r="DJ2232"/>
      <c r="DK2232" s="1"/>
      <c r="DL2232" s="152"/>
      <c r="DM2232" s="152"/>
      <c r="DN2232" s="212"/>
      <c r="DO2232" s="212"/>
      <c r="DT2232"/>
      <c r="DU2232" s="1"/>
      <c r="DW2232" s="152"/>
      <c r="DY2232" s="212"/>
      <c r="EJ2232" s="212"/>
      <c r="EK2232" s="212"/>
      <c r="EP2232"/>
      <c r="EQ2232"/>
      <c r="ER2232"/>
      <c r="ES2232"/>
      <c r="ET2232"/>
      <c r="EU2232"/>
      <c r="EV2232"/>
      <c r="EW2232"/>
      <c r="EX2232"/>
    </row>
    <row r="2233" spans="37:154">
      <c r="AK2233" s="1"/>
      <c r="AL2233" s="152"/>
      <c r="AN2233" s="212"/>
      <c r="AP2233"/>
      <c r="AS2233" s="1"/>
      <c r="AT2233" s="152"/>
      <c r="AU2233" s="152"/>
      <c r="AV2233" s="212"/>
      <c r="AW2233" s="212"/>
      <c r="AX2233"/>
      <c r="AY2233"/>
      <c r="AZ2233"/>
      <c r="BC2233" s="1"/>
      <c r="BD2233" s="214"/>
      <c r="BE2233" s="214"/>
      <c r="BF2233" s="212"/>
      <c r="BG2233" s="212"/>
      <c r="BH2233"/>
      <c r="BI2233"/>
      <c r="BJ2233"/>
      <c r="BK2233"/>
      <c r="BM2233" s="1"/>
      <c r="BN2233" s="152"/>
      <c r="BO2233" s="152"/>
      <c r="BP2233" s="212"/>
      <c r="BQ2233" s="212"/>
      <c r="BR2233"/>
      <c r="BS2233"/>
      <c r="BT2233"/>
      <c r="BU2233"/>
      <c r="BV2233"/>
      <c r="BW2233" s="1"/>
      <c r="BX2233" s="152"/>
      <c r="BY2233" s="152"/>
      <c r="BZ2233" s="212"/>
      <c r="CA2233" s="212"/>
      <c r="CC2233"/>
      <c r="CD2233"/>
      <c r="CE2233"/>
      <c r="CF2233"/>
      <c r="CG2233" s="1"/>
      <c r="CH2233" s="152"/>
      <c r="CI2233" s="152"/>
      <c r="CJ2233" s="213"/>
      <c r="CK2233" s="213"/>
      <c r="CN2233"/>
      <c r="CO2233"/>
      <c r="CP2233"/>
      <c r="CQ2233" s="1"/>
      <c r="CR2233" s="214"/>
      <c r="CS2233" s="214"/>
      <c r="CT2233" s="212"/>
      <c r="CU2233" s="212"/>
      <c r="CY2233"/>
      <c r="CZ2233"/>
      <c r="DA2233" s="1"/>
      <c r="DB2233" s="152"/>
      <c r="DC2233" s="152"/>
      <c r="DD2233" s="212"/>
      <c r="DE2233" s="212"/>
      <c r="DI2233"/>
      <c r="DJ2233"/>
      <c r="DK2233" s="1"/>
      <c r="DL2233" s="152"/>
      <c r="DM2233" s="152"/>
      <c r="DN2233" s="212"/>
      <c r="DO2233" s="212"/>
      <c r="DT2233"/>
      <c r="DU2233" s="1"/>
      <c r="DW2233" s="152"/>
      <c r="DY2233" s="212"/>
      <c r="EJ2233" s="212"/>
      <c r="EK2233" s="212"/>
      <c r="EP2233"/>
      <c r="EQ2233"/>
      <c r="ER2233"/>
      <c r="ES2233"/>
      <c r="ET2233"/>
      <c r="EU2233"/>
      <c r="EV2233"/>
      <c r="EW2233"/>
      <c r="EX2233"/>
    </row>
    <row r="2234" spans="37:154">
      <c r="AK2234" s="1"/>
      <c r="AL2234" s="152"/>
      <c r="AN2234" s="212"/>
      <c r="AP2234"/>
      <c r="AS2234" s="1"/>
      <c r="AT2234" s="152"/>
      <c r="AU2234" s="152"/>
      <c r="AV2234" s="212"/>
      <c r="AW2234" s="212"/>
      <c r="AX2234"/>
      <c r="AY2234"/>
      <c r="AZ2234"/>
      <c r="BC2234" s="1"/>
      <c r="BD2234" s="214"/>
      <c r="BE2234" s="214"/>
      <c r="BF2234" s="212"/>
      <c r="BG2234" s="212"/>
      <c r="BH2234"/>
      <c r="BI2234"/>
      <c r="BJ2234"/>
      <c r="BK2234"/>
      <c r="BM2234" s="1"/>
      <c r="BN2234" s="152"/>
      <c r="BO2234" s="152"/>
      <c r="BP2234" s="212"/>
      <c r="BQ2234" s="212"/>
      <c r="BR2234"/>
      <c r="BS2234"/>
      <c r="BT2234"/>
      <c r="BU2234"/>
      <c r="BV2234"/>
      <c r="BW2234" s="1"/>
      <c r="BX2234" s="152"/>
      <c r="BY2234" s="152"/>
      <c r="BZ2234" s="212"/>
      <c r="CA2234" s="212"/>
      <c r="CC2234"/>
      <c r="CD2234"/>
      <c r="CE2234"/>
      <c r="CF2234"/>
      <c r="CG2234" s="1"/>
      <c r="CH2234" s="152"/>
      <c r="CI2234" s="152"/>
      <c r="CJ2234" s="213"/>
      <c r="CK2234" s="213"/>
      <c r="CN2234"/>
      <c r="CO2234"/>
      <c r="CP2234"/>
      <c r="CQ2234" s="1"/>
      <c r="CR2234" s="214"/>
      <c r="CS2234" s="214"/>
      <c r="CT2234" s="212"/>
      <c r="CU2234" s="212"/>
      <c r="CY2234"/>
      <c r="CZ2234"/>
      <c r="DA2234" s="1"/>
      <c r="DB2234" s="152"/>
      <c r="DC2234" s="152"/>
      <c r="DD2234" s="212"/>
      <c r="DE2234" s="212"/>
      <c r="DI2234"/>
      <c r="DJ2234"/>
      <c r="DK2234" s="1"/>
      <c r="DL2234" s="152"/>
      <c r="DM2234" s="152"/>
      <c r="DN2234" s="212"/>
      <c r="DO2234" s="212"/>
      <c r="DT2234"/>
      <c r="DU2234" s="1"/>
      <c r="DW2234" s="152"/>
      <c r="DY2234" s="212"/>
      <c r="EJ2234" s="212"/>
      <c r="EK2234" s="212"/>
      <c r="EP2234"/>
      <c r="EQ2234"/>
      <c r="ER2234"/>
      <c r="ES2234"/>
      <c r="ET2234"/>
      <c r="EU2234"/>
      <c r="EV2234"/>
      <c r="EW2234"/>
      <c r="EX2234"/>
    </row>
    <row r="2235" spans="37:154">
      <c r="AK2235" s="1"/>
      <c r="AL2235" s="152"/>
      <c r="AN2235" s="212"/>
      <c r="AP2235"/>
      <c r="AS2235" s="1"/>
      <c r="AT2235" s="152"/>
      <c r="AU2235" s="152"/>
      <c r="AV2235" s="212"/>
      <c r="AW2235" s="212"/>
      <c r="AX2235"/>
      <c r="AY2235"/>
      <c r="AZ2235"/>
      <c r="BC2235" s="1"/>
      <c r="BD2235" s="214"/>
      <c r="BE2235" s="214"/>
      <c r="BF2235" s="212"/>
      <c r="BG2235" s="212"/>
      <c r="BH2235"/>
      <c r="BI2235"/>
      <c r="BJ2235"/>
      <c r="BK2235"/>
      <c r="BM2235" s="1"/>
      <c r="BN2235" s="152"/>
      <c r="BO2235" s="152"/>
      <c r="BP2235" s="212"/>
      <c r="BQ2235" s="212"/>
      <c r="BR2235"/>
      <c r="BS2235"/>
      <c r="BT2235"/>
      <c r="BU2235"/>
      <c r="BV2235"/>
      <c r="BW2235" s="1"/>
      <c r="BX2235" s="152"/>
      <c r="BY2235" s="152"/>
      <c r="BZ2235" s="212"/>
      <c r="CA2235" s="212"/>
      <c r="CC2235"/>
      <c r="CD2235"/>
      <c r="CE2235"/>
      <c r="CF2235"/>
      <c r="CG2235" s="1"/>
      <c r="CH2235" s="152"/>
      <c r="CI2235" s="152"/>
      <c r="CJ2235" s="213"/>
      <c r="CK2235" s="213"/>
      <c r="CN2235"/>
      <c r="CO2235"/>
      <c r="CP2235"/>
      <c r="CQ2235" s="1"/>
      <c r="CR2235" s="214"/>
      <c r="CS2235" s="214"/>
      <c r="CT2235" s="212"/>
      <c r="CU2235" s="212"/>
      <c r="CY2235"/>
      <c r="CZ2235"/>
      <c r="DA2235" s="1"/>
      <c r="DB2235" s="152"/>
      <c r="DC2235" s="152"/>
      <c r="DD2235" s="212"/>
      <c r="DE2235" s="212"/>
      <c r="DI2235"/>
      <c r="DJ2235"/>
      <c r="DK2235" s="1"/>
      <c r="DL2235" s="152"/>
      <c r="DM2235" s="152"/>
      <c r="DN2235" s="212"/>
      <c r="DO2235" s="212"/>
      <c r="DT2235"/>
      <c r="DU2235" s="1"/>
      <c r="DW2235" s="152"/>
      <c r="DY2235" s="212"/>
      <c r="EJ2235" s="212"/>
      <c r="EK2235" s="212"/>
      <c r="EP2235"/>
      <c r="EQ2235"/>
      <c r="ER2235"/>
      <c r="ES2235"/>
      <c r="ET2235"/>
      <c r="EU2235"/>
      <c r="EV2235"/>
      <c r="EW2235"/>
      <c r="EX2235"/>
    </row>
    <row r="2236" spans="37:154">
      <c r="AK2236" s="1"/>
      <c r="AL2236" s="152"/>
      <c r="AN2236" s="212"/>
      <c r="AP2236"/>
      <c r="AS2236" s="1"/>
      <c r="AT2236" s="152"/>
      <c r="AU2236" s="152"/>
      <c r="AV2236" s="212"/>
      <c r="AW2236" s="212"/>
      <c r="AX2236"/>
      <c r="AY2236"/>
      <c r="AZ2236"/>
      <c r="BC2236" s="1"/>
      <c r="BD2236" s="214"/>
      <c r="BE2236" s="214"/>
      <c r="BF2236" s="212"/>
      <c r="BG2236" s="212"/>
      <c r="BH2236"/>
      <c r="BI2236"/>
      <c r="BJ2236"/>
      <c r="BK2236"/>
      <c r="BM2236" s="1"/>
      <c r="BN2236" s="152"/>
      <c r="BO2236" s="152"/>
      <c r="BP2236" s="212"/>
      <c r="BQ2236" s="212"/>
      <c r="BR2236"/>
      <c r="BS2236"/>
      <c r="BT2236"/>
      <c r="BU2236"/>
      <c r="BV2236"/>
      <c r="BW2236" s="1"/>
      <c r="BX2236" s="152"/>
      <c r="BY2236" s="152"/>
      <c r="BZ2236" s="212"/>
      <c r="CA2236" s="212"/>
      <c r="CC2236"/>
      <c r="CD2236"/>
      <c r="CE2236"/>
      <c r="CF2236"/>
      <c r="CG2236" s="1"/>
      <c r="CH2236" s="152"/>
      <c r="CI2236" s="152"/>
      <c r="CJ2236" s="213"/>
      <c r="CK2236" s="213"/>
      <c r="CN2236"/>
      <c r="CO2236"/>
      <c r="CP2236"/>
      <c r="CQ2236" s="1"/>
      <c r="CR2236" s="214"/>
      <c r="CS2236" s="214"/>
      <c r="CT2236" s="212"/>
      <c r="CU2236" s="212"/>
      <c r="CY2236"/>
      <c r="CZ2236"/>
      <c r="DA2236" s="1"/>
      <c r="DB2236" s="152"/>
      <c r="DC2236" s="152"/>
      <c r="DD2236" s="212"/>
      <c r="DE2236" s="212"/>
      <c r="DI2236"/>
      <c r="DJ2236"/>
      <c r="DK2236" s="1"/>
      <c r="DL2236" s="152"/>
      <c r="DM2236" s="152"/>
      <c r="DN2236" s="212"/>
      <c r="DO2236" s="212"/>
      <c r="DT2236"/>
      <c r="DU2236" s="1"/>
      <c r="DW2236" s="152"/>
      <c r="DY2236" s="212"/>
      <c r="EJ2236" s="212"/>
      <c r="EK2236" s="212"/>
      <c r="EP2236"/>
      <c r="EQ2236"/>
      <c r="ER2236"/>
      <c r="ES2236"/>
      <c r="ET2236"/>
      <c r="EU2236"/>
      <c r="EV2236"/>
      <c r="EW2236"/>
      <c r="EX2236"/>
    </row>
    <row r="2237" spans="37:154">
      <c r="AK2237" s="1"/>
      <c r="AL2237" s="152"/>
      <c r="AN2237" s="212"/>
      <c r="AP2237"/>
      <c r="AS2237" s="1"/>
      <c r="AT2237" s="152"/>
      <c r="AU2237" s="152"/>
      <c r="AV2237" s="212"/>
      <c r="AW2237" s="212"/>
      <c r="AX2237"/>
      <c r="AY2237"/>
      <c r="AZ2237"/>
      <c r="BC2237" s="1"/>
      <c r="BD2237" s="214"/>
      <c r="BE2237" s="214"/>
      <c r="BF2237" s="212"/>
      <c r="BG2237" s="212"/>
      <c r="BH2237"/>
      <c r="BI2237"/>
      <c r="BJ2237"/>
      <c r="BK2237"/>
      <c r="BM2237" s="1"/>
      <c r="BN2237" s="152"/>
      <c r="BO2237" s="152"/>
      <c r="BP2237" s="212"/>
      <c r="BQ2237" s="212"/>
      <c r="BR2237"/>
      <c r="BS2237"/>
      <c r="BT2237"/>
      <c r="BU2237"/>
      <c r="BV2237"/>
      <c r="BW2237" s="1"/>
      <c r="BX2237" s="152"/>
      <c r="BY2237" s="152"/>
      <c r="BZ2237" s="212"/>
      <c r="CA2237" s="212"/>
      <c r="CC2237"/>
      <c r="CD2237"/>
      <c r="CE2237"/>
      <c r="CF2237"/>
      <c r="CG2237" s="1"/>
      <c r="CH2237" s="152"/>
      <c r="CI2237" s="152"/>
      <c r="CJ2237" s="213"/>
      <c r="CK2237" s="213"/>
      <c r="CN2237"/>
      <c r="CO2237"/>
      <c r="CP2237"/>
      <c r="CQ2237" s="1"/>
      <c r="CR2237" s="214"/>
      <c r="CS2237" s="214"/>
      <c r="CT2237" s="212"/>
      <c r="CU2237" s="212"/>
      <c r="CY2237"/>
      <c r="CZ2237"/>
      <c r="DA2237" s="1"/>
      <c r="DB2237" s="152"/>
      <c r="DC2237" s="152"/>
      <c r="DD2237" s="212"/>
      <c r="DE2237" s="212"/>
      <c r="DI2237"/>
      <c r="DJ2237"/>
      <c r="DK2237" s="1"/>
      <c r="DL2237" s="152"/>
      <c r="DM2237" s="152"/>
      <c r="DN2237" s="212"/>
      <c r="DO2237" s="212"/>
      <c r="DT2237"/>
      <c r="DU2237" s="1"/>
      <c r="DW2237" s="152"/>
      <c r="DY2237" s="212"/>
      <c r="EJ2237" s="212"/>
      <c r="EK2237" s="212"/>
      <c r="EP2237"/>
      <c r="EQ2237"/>
      <c r="ER2237"/>
      <c r="ES2237"/>
      <c r="ET2237"/>
      <c r="EU2237"/>
      <c r="EV2237"/>
      <c r="EW2237"/>
      <c r="EX2237"/>
    </row>
    <row r="2238" spans="37:154">
      <c r="AK2238" s="1"/>
      <c r="AL2238" s="152"/>
      <c r="AN2238" s="212"/>
      <c r="AP2238"/>
      <c r="AS2238" s="1"/>
      <c r="AT2238" s="152"/>
      <c r="AU2238" s="152"/>
      <c r="AV2238" s="212"/>
      <c r="AW2238" s="212"/>
      <c r="AX2238"/>
      <c r="AY2238"/>
      <c r="AZ2238"/>
      <c r="BC2238" s="1"/>
      <c r="BD2238" s="214"/>
      <c r="BE2238" s="214"/>
      <c r="BF2238" s="212"/>
      <c r="BG2238" s="212"/>
      <c r="BH2238"/>
      <c r="BI2238"/>
      <c r="BJ2238"/>
      <c r="BK2238"/>
      <c r="BM2238" s="1"/>
      <c r="BN2238" s="152"/>
      <c r="BO2238" s="152"/>
      <c r="BP2238" s="212"/>
      <c r="BQ2238" s="212"/>
      <c r="BR2238"/>
      <c r="BS2238"/>
      <c r="BT2238"/>
      <c r="BU2238"/>
      <c r="BV2238"/>
      <c r="BW2238" s="1"/>
      <c r="BX2238" s="152"/>
      <c r="BY2238" s="152"/>
      <c r="BZ2238" s="212"/>
      <c r="CA2238" s="212"/>
      <c r="CC2238"/>
      <c r="CD2238"/>
      <c r="CE2238"/>
      <c r="CF2238"/>
      <c r="CG2238" s="1"/>
      <c r="CH2238" s="152"/>
      <c r="CI2238" s="152"/>
      <c r="CJ2238" s="213"/>
      <c r="CK2238" s="213"/>
      <c r="CN2238"/>
      <c r="CO2238"/>
      <c r="CP2238"/>
      <c r="CQ2238" s="1"/>
      <c r="CR2238" s="214"/>
      <c r="CS2238" s="214"/>
      <c r="CT2238" s="212"/>
      <c r="CU2238" s="212"/>
      <c r="CY2238"/>
      <c r="CZ2238"/>
      <c r="DA2238" s="1"/>
      <c r="DB2238" s="152"/>
      <c r="DC2238" s="152"/>
      <c r="DD2238" s="212"/>
      <c r="DE2238" s="212"/>
      <c r="DI2238"/>
      <c r="DJ2238"/>
      <c r="DK2238" s="1"/>
      <c r="DL2238" s="152"/>
      <c r="DM2238" s="152"/>
      <c r="DN2238" s="212"/>
      <c r="DO2238" s="212"/>
      <c r="DT2238"/>
      <c r="DU2238" s="1"/>
      <c r="DW2238" s="152"/>
      <c r="DY2238" s="212"/>
      <c r="EJ2238" s="212"/>
      <c r="EK2238" s="212"/>
      <c r="EP2238"/>
      <c r="EQ2238"/>
      <c r="ER2238"/>
      <c r="ES2238"/>
      <c r="ET2238"/>
      <c r="EU2238"/>
      <c r="EV2238"/>
      <c r="EW2238"/>
      <c r="EX2238"/>
    </row>
    <row r="2239" spans="37:154">
      <c r="AK2239" s="1"/>
      <c r="AL2239" s="152"/>
      <c r="AN2239" s="212"/>
      <c r="AP2239"/>
      <c r="AS2239" s="1"/>
      <c r="AT2239" s="152"/>
      <c r="AU2239" s="152"/>
      <c r="AV2239" s="212"/>
      <c r="AW2239" s="212"/>
      <c r="AX2239"/>
      <c r="AY2239"/>
      <c r="AZ2239"/>
      <c r="BC2239" s="1"/>
      <c r="BD2239" s="214"/>
      <c r="BE2239" s="214"/>
      <c r="BF2239" s="212"/>
      <c r="BG2239" s="212"/>
      <c r="BH2239"/>
      <c r="BI2239"/>
      <c r="BJ2239"/>
      <c r="BK2239"/>
      <c r="BM2239" s="1"/>
      <c r="BN2239" s="152"/>
      <c r="BO2239" s="152"/>
      <c r="BP2239" s="212"/>
      <c r="BQ2239" s="212"/>
      <c r="BR2239"/>
      <c r="BS2239"/>
      <c r="BT2239"/>
      <c r="BU2239"/>
      <c r="BV2239"/>
      <c r="BW2239" s="1"/>
      <c r="BX2239" s="152"/>
      <c r="BY2239" s="152"/>
      <c r="BZ2239" s="212"/>
      <c r="CA2239" s="212"/>
      <c r="CC2239"/>
      <c r="CD2239"/>
      <c r="CE2239"/>
      <c r="CF2239"/>
      <c r="CG2239" s="1"/>
      <c r="CH2239" s="152"/>
      <c r="CI2239" s="152"/>
      <c r="CJ2239" s="213"/>
      <c r="CK2239" s="213"/>
      <c r="CN2239"/>
      <c r="CO2239"/>
      <c r="CP2239"/>
      <c r="CQ2239" s="1"/>
      <c r="CR2239" s="214"/>
      <c r="CS2239" s="214"/>
      <c r="CT2239" s="212"/>
      <c r="CU2239" s="212"/>
      <c r="CY2239"/>
      <c r="CZ2239"/>
      <c r="DA2239" s="1"/>
      <c r="DB2239" s="152"/>
      <c r="DC2239" s="152"/>
      <c r="DD2239" s="212"/>
      <c r="DE2239" s="212"/>
      <c r="DI2239"/>
      <c r="DJ2239"/>
      <c r="DK2239" s="1"/>
      <c r="DL2239" s="152"/>
      <c r="DM2239" s="152"/>
      <c r="DN2239" s="212"/>
      <c r="DO2239" s="212"/>
      <c r="DT2239"/>
      <c r="DU2239" s="1"/>
      <c r="DW2239" s="152"/>
      <c r="DY2239" s="212"/>
      <c r="EJ2239" s="212"/>
      <c r="EK2239" s="212"/>
      <c r="EP2239"/>
      <c r="EQ2239"/>
      <c r="ER2239"/>
      <c r="ES2239"/>
      <c r="ET2239"/>
      <c r="EU2239"/>
      <c r="EV2239"/>
      <c r="EW2239"/>
      <c r="EX2239"/>
    </row>
    <row r="2240" spans="37:154">
      <c r="AK2240" s="1"/>
      <c r="AL2240" s="152"/>
      <c r="AN2240" s="212"/>
      <c r="AP2240"/>
      <c r="AS2240" s="1"/>
      <c r="AT2240" s="152"/>
      <c r="AU2240" s="152"/>
      <c r="AV2240" s="212"/>
      <c r="AW2240" s="212"/>
      <c r="AX2240"/>
      <c r="AY2240"/>
      <c r="AZ2240"/>
      <c r="BC2240" s="1"/>
      <c r="BD2240" s="214"/>
      <c r="BE2240" s="214"/>
      <c r="BF2240" s="212"/>
      <c r="BG2240" s="212"/>
      <c r="BH2240"/>
      <c r="BI2240"/>
      <c r="BJ2240"/>
      <c r="BK2240"/>
      <c r="BM2240" s="1"/>
      <c r="BN2240" s="152"/>
      <c r="BO2240" s="152"/>
      <c r="BP2240" s="212"/>
      <c r="BQ2240" s="212"/>
      <c r="BR2240"/>
      <c r="BS2240"/>
      <c r="BT2240"/>
      <c r="BU2240"/>
      <c r="BV2240"/>
      <c r="BW2240" s="1"/>
      <c r="BX2240" s="152"/>
      <c r="BY2240" s="152"/>
      <c r="BZ2240" s="212"/>
      <c r="CA2240" s="212"/>
      <c r="CC2240"/>
      <c r="CD2240"/>
      <c r="CE2240"/>
      <c r="CF2240"/>
      <c r="CG2240" s="1"/>
      <c r="CH2240" s="152"/>
      <c r="CI2240" s="152"/>
      <c r="CJ2240" s="213"/>
      <c r="CK2240" s="213"/>
      <c r="CN2240"/>
      <c r="CO2240"/>
      <c r="CP2240"/>
      <c r="CQ2240" s="1"/>
      <c r="CR2240" s="214"/>
      <c r="CS2240" s="214"/>
      <c r="CT2240" s="212"/>
      <c r="CU2240" s="212"/>
      <c r="CY2240"/>
      <c r="CZ2240"/>
      <c r="DA2240" s="1"/>
      <c r="DB2240" s="152"/>
      <c r="DC2240" s="152"/>
      <c r="DD2240" s="212"/>
      <c r="DE2240" s="212"/>
      <c r="DI2240"/>
      <c r="DJ2240"/>
      <c r="DK2240" s="1"/>
      <c r="DL2240" s="152"/>
      <c r="DM2240" s="152"/>
      <c r="DN2240" s="212"/>
      <c r="DO2240" s="212"/>
      <c r="DT2240"/>
      <c r="DU2240" s="1"/>
      <c r="DW2240" s="152"/>
      <c r="DY2240" s="212"/>
      <c r="EJ2240" s="212"/>
      <c r="EK2240" s="212"/>
      <c r="EP2240"/>
      <c r="EQ2240"/>
      <c r="ER2240"/>
      <c r="ES2240"/>
      <c r="ET2240"/>
      <c r="EU2240"/>
      <c r="EV2240"/>
      <c r="EW2240"/>
      <c r="EX2240"/>
    </row>
    <row r="2241" spans="37:154">
      <c r="AK2241" s="1"/>
      <c r="AL2241" s="152"/>
      <c r="AN2241" s="212"/>
      <c r="AP2241"/>
      <c r="AS2241" s="1"/>
      <c r="AT2241" s="152"/>
      <c r="AU2241" s="152"/>
      <c r="AV2241" s="212"/>
      <c r="AW2241" s="212"/>
      <c r="AX2241"/>
      <c r="AY2241"/>
      <c r="AZ2241"/>
      <c r="BC2241" s="1"/>
      <c r="BD2241" s="214"/>
      <c r="BE2241" s="214"/>
      <c r="BF2241" s="212"/>
      <c r="BG2241" s="212"/>
      <c r="BH2241"/>
      <c r="BI2241"/>
      <c r="BJ2241"/>
      <c r="BK2241"/>
      <c r="BM2241" s="1"/>
      <c r="BN2241" s="152"/>
      <c r="BO2241" s="152"/>
      <c r="BP2241" s="212"/>
      <c r="BQ2241" s="212"/>
      <c r="BR2241"/>
      <c r="BS2241"/>
      <c r="BT2241"/>
      <c r="BU2241"/>
      <c r="BV2241"/>
      <c r="BW2241" s="1"/>
      <c r="BX2241" s="152"/>
      <c r="BY2241" s="152"/>
      <c r="BZ2241" s="212"/>
      <c r="CA2241" s="212"/>
      <c r="CC2241"/>
      <c r="CD2241"/>
      <c r="CE2241"/>
      <c r="CF2241"/>
      <c r="CG2241" s="1"/>
      <c r="CH2241" s="152"/>
      <c r="CI2241" s="152"/>
      <c r="CJ2241" s="213"/>
      <c r="CK2241" s="213"/>
      <c r="CN2241"/>
      <c r="CO2241"/>
      <c r="CP2241"/>
      <c r="CQ2241" s="1"/>
      <c r="CR2241" s="214"/>
      <c r="CS2241" s="214"/>
      <c r="CT2241" s="212"/>
      <c r="CU2241" s="212"/>
      <c r="CY2241"/>
      <c r="CZ2241"/>
      <c r="DA2241" s="1"/>
      <c r="DB2241" s="152"/>
      <c r="DC2241" s="152"/>
      <c r="DD2241" s="212"/>
      <c r="DE2241" s="212"/>
      <c r="DI2241"/>
      <c r="DJ2241"/>
      <c r="DK2241" s="1"/>
      <c r="DL2241" s="152"/>
      <c r="DM2241" s="152"/>
      <c r="DN2241" s="212"/>
      <c r="DO2241" s="212"/>
      <c r="DT2241"/>
      <c r="DU2241" s="1"/>
      <c r="DW2241" s="152"/>
      <c r="DY2241" s="212"/>
      <c r="EJ2241" s="212"/>
      <c r="EK2241" s="212"/>
      <c r="EP2241"/>
      <c r="EQ2241"/>
      <c r="ER2241"/>
      <c r="ES2241"/>
      <c r="ET2241"/>
      <c r="EU2241"/>
      <c r="EV2241"/>
      <c r="EW2241"/>
      <c r="EX2241"/>
    </row>
    <row r="2242" spans="37:154">
      <c r="AK2242" s="1"/>
      <c r="AL2242" s="152"/>
      <c r="AN2242" s="212"/>
      <c r="AP2242"/>
      <c r="AS2242" s="1"/>
      <c r="AT2242" s="152"/>
      <c r="AU2242" s="152"/>
      <c r="AV2242" s="212"/>
      <c r="AW2242" s="212"/>
      <c r="AX2242"/>
      <c r="AY2242"/>
      <c r="AZ2242"/>
      <c r="BC2242" s="1"/>
      <c r="BD2242" s="214"/>
      <c r="BE2242" s="214"/>
      <c r="BF2242" s="212"/>
      <c r="BG2242" s="212"/>
      <c r="BH2242"/>
      <c r="BI2242"/>
      <c r="BJ2242"/>
      <c r="BK2242"/>
      <c r="BM2242" s="1"/>
      <c r="BN2242" s="152"/>
      <c r="BO2242" s="152"/>
      <c r="BP2242" s="212"/>
      <c r="BQ2242" s="212"/>
      <c r="BR2242"/>
      <c r="BS2242"/>
      <c r="BT2242"/>
      <c r="BU2242"/>
      <c r="BV2242"/>
      <c r="BW2242" s="1"/>
      <c r="BX2242" s="152"/>
      <c r="BY2242" s="152"/>
      <c r="BZ2242" s="212"/>
      <c r="CA2242" s="212"/>
      <c r="CC2242"/>
      <c r="CD2242"/>
      <c r="CE2242"/>
      <c r="CF2242"/>
      <c r="CG2242" s="1"/>
      <c r="CH2242" s="152"/>
      <c r="CI2242" s="152"/>
      <c r="CJ2242" s="213"/>
      <c r="CK2242" s="213"/>
      <c r="CN2242"/>
      <c r="CO2242"/>
      <c r="CP2242"/>
      <c r="CQ2242" s="1"/>
      <c r="CR2242" s="214"/>
      <c r="CS2242" s="214"/>
      <c r="CT2242" s="212"/>
      <c r="CU2242" s="212"/>
      <c r="CY2242"/>
      <c r="CZ2242"/>
      <c r="DA2242" s="1"/>
      <c r="DB2242" s="152"/>
      <c r="DC2242" s="152"/>
      <c r="DD2242" s="212"/>
      <c r="DE2242" s="212"/>
      <c r="DI2242"/>
      <c r="DJ2242"/>
      <c r="DK2242" s="1"/>
      <c r="DL2242" s="152"/>
      <c r="DM2242" s="152"/>
      <c r="DN2242" s="212"/>
      <c r="DO2242" s="212"/>
      <c r="DT2242"/>
      <c r="DU2242" s="1"/>
      <c r="DW2242" s="152"/>
      <c r="DY2242" s="212"/>
      <c r="EJ2242" s="212"/>
      <c r="EK2242" s="212"/>
      <c r="EP2242"/>
      <c r="EQ2242"/>
      <c r="ER2242"/>
      <c r="ES2242"/>
      <c r="ET2242"/>
      <c r="EU2242"/>
      <c r="EV2242"/>
      <c r="EW2242"/>
      <c r="EX2242"/>
    </row>
    <row r="2243" spans="37:154">
      <c r="AK2243" s="1"/>
      <c r="AL2243" s="152"/>
      <c r="AN2243" s="212"/>
      <c r="AP2243"/>
      <c r="AS2243" s="1"/>
      <c r="AT2243" s="152"/>
      <c r="AU2243" s="152"/>
      <c r="AV2243" s="212"/>
      <c r="AW2243" s="212"/>
      <c r="AX2243"/>
      <c r="AY2243"/>
      <c r="AZ2243"/>
      <c r="BC2243" s="1"/>
      <c r="BD2243" s="214"/>
      <c r="BE2243" s="214"/>
      <c r="BF2243" s="212"/>
      <c r="BG2243" s="212"/>
      <c r="BH2243"/>
      <c r="BI2243"/>
      <c r="BJ2243"/>
      <c r="BK2243"/>
      <c r="BM2243" s="1"/>
      <c r="BN2243" s="152"/>
      <c r="BO2243" s="152"/>
      <c r="BP2243" s="212"/>
      <c r="BQ2243" s="212"/>
      <c r="BR2243"/>
      <c r="BS2243"/>
      <c r="BT2243"/>
      <c r="BU2243"/>
      <c r="BV2243"/>
      <c r="BW2243" s="1"/>
      <c r="BX2243" s="152"/>
      <c r="BY2243" s="152"/>
      <c r="BZ2243" s="212"/>
      <c r="CA2243" s="212"/>
      <c r="CC2243"/>
      <c r="CD2243"/>
      <c r="CE2243"/>
      <c r="CF2243"/>
      <c r="CG2243" s="1"/>
      <c r="CH2243" s="152"/>
      <c r="CI2243" s="152"/>
      <c r="CJ2243" s="213"/>
      <c r="CK2243" s="213"/>
      <c r="CN2243"/>
      <c r="CO2243"/>
      <c r="CP2243"/>
      <c r="CQ2243" s="1"/>
      <c r="CR2243" s="214"/>
      <c r="CS2243" s="214"/>
      <c r="CT2243" s="212"/>
      <c r="CU2243" s="212"/>
      <c r="CY2243"/>
      <c r="CZ2243"/>
      <c r="DA2243" s="1"/>
      <c r="DB2243" s="152"/>
      <c r="DC2243" s="152"/>
      <c r="DD2243" s="212"/>
      <c r="DE2243" s="212"/>
      <c r="DI2243"/>
      <c r="DJ2243"/>
      <c r="DK2243" s="1"/>
      <c r="DL2243" s="152"/>
      <c r="DM2243" s="152"/>
      <c r="DN2243" s="212"/>
      <c r="DO2243" s="212"/>
      <c r="DT2243"/>
      <c r="DU2243" s="1"/>
      <c r="DW2243" s="152"/>
      <c r="DY2243" s="212"/>
      <c r="EJ2243" s="212"/>
      <c r="EK2243" s="212"/>
      <c r="EP2243"/>
      <c r="EQ2243"/>
      <c r="ER2243"/>
      <c r="ES2243"/>
      <c r="ET2243"/>
      <c r="EU2243"/>
      <c r="EV2243"/>
      <c r="EW2243"/>
      <c r="EX2243"/>
    </row>
    <row r="2244" spans="37:154">
      <c r="AK2244" s="1"/>
      <c r="AL2244" s="152"/>
      <c r="AN2244" s="212"/>
      <c r="AP2244"/>
      <c r="AS2244" s="1"/>
      <c r="AT2244" s="152"/>
      <c r="AU2244" s="152"/>
      <c r="AV2244" s="212"/>
      <c r="AW2244" s="212"/>
      <c r="AX2244"/>
      <c r="AY2244"/>
      <c r="AZ2244"/>
      <c r="BC2244" s="1"/>
      <c r="BD2244" s="214"/>
      <c r="BE2244" s="214"/>
      <c r="BF2244" s="212"/>
      <c r="BG2244" s="212"/>
      <c r="BH2244"/>
      <c r="BI2244"/>
      <c r="BJ2244"/>
      <c r="BK2244"/>
      <c r="BM2244" s="1"/>
      <c r="BN2244" s="152"/>
      <c r="BO2244" s="152"/>
      <c r="BP2244" s="212"/>
      <c r="BQ2244" s="212"/>
      <c r="BR2244"/>
      <c r="BS2244"/>
      <c r="BT2244"/>
      <c r="BU2244"/>
      <c r="BV2244"/>
      <c r="BW2244" s="1"/>
      <c r="BX2244" s="152"/>
      <c r="BY2244" s="152"/>
      <c r="BZ2244" s="212"/>
      <c r="CA2244" s="212"/>
      <c r="CC2244"/>
      <c r="CD2244"/>
      <c r="CE2244"/>
      <c r="CF2244"/>
      <c r="CG2244" s="1"/>
      <c r="CH2244" s="152"/>
      <c r="CI2244" s="152"/>
      <c r="CJ2244" s="213"/>
      <c r="CK2244" s="213"/>
      <c r="CN2244"/>
      <c r="CO2244"/>
      <c r="CP2244"/>
      <c r="CQ2244" s="1"/>
      <c r="CR2244" s="214"/>
      <c r="CS2244" s="214"/>
      <c r="CT2244" s="212"/>
      <c r="CU2244" s="212"/>
      <c r="CY2244"/>
      <c r="CZ2244"/>
      <c r="DA2244" s="1"/>
      <c r="DB2244" s="152"/>
      <c r="DC2244" s="152"/>
      <c r="DD2244" s="212"/>
      <c r="DE2244" s="212"/>
      <c r="DI2244"/>
      <c r="DJ2244"/>
      <c r="DK2244" s="1"/>
      <c r="DL2244" s="152"/>
      <c r="DM2244" s="152"/>
      <c r="DN2244" s="212"/>
      <c r="DO2244" s="212"/>
      <c r="DT2244"/>
      <c r="DU2244" s="1"/>
      <c r="DW2244" s="152"/>
      <c r="DY2244" s="212"/>
      <c r="EJ2244" s="212"/>
      <c r="EK2244" s="212"/>
      <c r="EP2244"/>
      <c r="EQ2244"/>
      <c r="ER2244"/>
      <c r="ES2244"/>
      <c r="ET2244"/>
      <c r="EU2244"/>
      <c r="EV2244"/>
      <c r="EW2244"/>
      <c r="EX2244"/>
    </row>
    <row r="2245" spans="37:154">
      <c r="AK2245" s="1"/>
      <c r="AL2245" s="152"/>
      <c r="AN2245" s="212"/>
      <c r="AP2245"/>
      <c r="AS2245" s="1"/>
      <c r="AT2245" s="152"/>
      <c r="AU2245" s="152"/>
      <c r="AV2245" s="212"/>
      <c r="AW2245" s="212"/>
      <c r="AX2245"/>
      <c r="AY2245"/>
      <c r="AZ2245"/>
      <c r="BC2245" s="1"/>
      <c r="BD2245" s="214"/>
      <c r="BE2245" s="214"/>
      <c r="BF2245" s="212"/>
      <c r="BG2245" s="212"/>
      <c r="BH2245"/>
      <c r="BI2245"/>
      <c r="BJ2245"/>
      <c r="BK2245"/>
      <c r="BM2245" s="1"/>
      <c r="BN2245" s="152"/>
      <c r="BO2245" s="152"/>
      <c r="BP2245" s="212"/>
      <c r="BQ2245" s="212"/>
      <c r="BR2245"/>
      <c r="BS2245"/>
      <c r="BT2245"/>
      <c r="BU2245"/>
      <c r="BV2245"/>
      <c r="BW2245" s="1"/>
      <c r="BX2245" s="152"/>
      <c r="BY2245" s="152"/>
      <c r="BZ2245" s="212"/>
      <c r="CA2245" s="212"/>
      <c r="CC2245"/>
      <c r="CD2245"/>
      <c r="CE2245"/>
      <c r="CF2245"/>
      <c r="CG2245" s="1"/>
      <c r="CH2245" s="152"/>
      <c r="CI2245" s="152"/>
      <c r="CJ2245" s="213"/>
      <c r="CK2245" s="213"/>
      <c r="CN2245"/>
      <c r="CO2245"/>
      <c r="CP2245"/>
      <c r="CQ2245" s="1"/>
      <c r="CR2245" s="214"/>
      <c r="CS2245" s="214"/>
      <c r="CT2245" s="212"/>
      <c r="CU2245" s="212"/>
      <c r="CY2245"/>
      <c r="CZ2245"/>
      <c r="DA2245" s="1"/>
      <c r="DB2245" s="152"/>
      <c r="DC2245" s="152"/>
      <c r="DD2245" s="212"/>
      <c r="DE2245" s="212"/>
      <c r="DI2245"/>
      <c r="DJ2245"/>
      <c r="DK2245" s="1"/>
      <c r="DL2245" s="152"/>
      <c r="DM2245" s="152"/>
      <c r="DN2245" s="212"/>
      <c r="DO2245" s="212"/>
      <c r="DT2245"/>
      <c r="DU2245" s="1"/>
      <c r="DW2245" s="152"/>
      <c r="DY2245" s="212"/>
      <c r="EJ2245" s="212"/>
      <c r="EK2245" s="212"/>
      <c r="EP2245"/>
      <c r="EQ2245"/>
      <c r="ER2245"/>
      <c r="ES2245"/>
      <c r="ET2245"/>
      <c r="EU2245"/>
      <c r="EV2245"/>
      <c r="EW2245"/>
      <c r="EX2245"/>
    </row>
    <row r="2246" spans="37:154">
      <c r="AK2246" s="1"/>
      <c r="AL2246" s="152"/>
      <c r="AN2246" s="212"/>
      <c r="AP2246"/>
      <c r="AS2246" s="1"/>
      <c r="AT2246" s="152"/>
      <c r="AU2246" s="152"/>
      <c r="AV2246" s="212"/>
      <c r="AW2246" s="212"/>
      <c r="AX2246"/>
      <c r="AY2246"/>
      <c r="AZ2246"/>
      <c r="BC2246" s="1"/>
      <c r="BD2246" s="214"/>
      <c r="BE2246" s="214"/>
      <c r="BF2246" s="212"/>
      <c r="BG2246" s="212"/>
      <c r="BH2246"/>
      <c r="BI2246"/>
      <c r="BJ2246"/>
      <c r="BK2246"/>
      <c r="BM2246" s="1"/>
      <c r="BN2246" s="152"/>
      <c r="BO2246" s="152"/>
      <c r="BP2246" s="212"/>
      <c r="BQ2246" s="212"/>
      <c r="BR2246"/>
      <c r="BS2246"/>
      <c r="BT2246"/>
      <c r="BU2246"/>
      <c r="BV2246"/>
      <c r="BW2246" s="1"/>
      <c r="BX2246" s="152"/>
      <c r="BY2246" s="152"/>
      <c r="BZ2246" s="212"/>
      <c r="CA2246" s="212"/>
      <c r="CC2246"/>
      <c r="CD2246"/>
      <c r="CE2246"/>
      <c r="CF2246"/>
      <c r="CG2246" s="1"/>
      <c r="CH2246" s="152"/>
      <c r="CI2246" s="152"/>
      <c r="CJ2246" s="213"/>
      <c r="CK2246" s="213"/>
      <c r="CN2246"/>
      <c r="CO2246"/>
      <c r="CP2246"/>
      <c r="CQ2246" s="1"/>
      <c r="CR2246" s="214"/>
      <c r="CS2246" s="214"/>
      <c r="CT2246" s="212"/>
      <c r="CU2246" s="212"/>
      <c r="CY2246"/>
      <c r="CZ2246"/>
      <c r="DA2246" s="1"/>
      <c r="DB2246" s="152"/>
      <c r="DC2246" s="152"/>
      <c r="DD2246" s="212"/>
      <c r="DE2246" s="212"/>
      <c r="DI2246"/>
      <c r="DJ2246"/>
      <c r="DK2246" s="1"/>
      <c r="DL2246" s="152"/>
      <c r="DM2246" s="152"/>
      <c r="DN2246" s="212"/>
      <c r="DO2246" s="212"/>
      <c r="DT2246"/>
      <c r="DU2246" s="1"/>
      <c r="DW2246" s="152"/>
      <c r="DY2246" s="212"/>
      <c r="EJ2246" s="212"/>
      <c r="EK2246" s="212"/>
      <c r="EP2246"/>
      <c r="EQ2246"/>
      <c r="ER2246"/>
      <c r="ES2246"/>
      <c r="ET2246"/>
      <c r="EU2246"/>
      <c r="EV2246"/>
      <c r="EW2246"/>
      <c r="EX2246"/>
    </row>
    <row r="2247" spans="37:154">
      <c r="AK2247" s="1"/>
      <c r="AL2247" s="152"/>
      <c r="AN2247" s="212"/>
      <c r="AP2247"/>
      <c r="AS2247" s="1"/>
      <c r="AT2247" s="152"/>
      <c r="AU2247" s="152"/>
      <c r="AV2247" s="212"/>
      <c r="AW2247" s="212"/>
      <c r="AX2247"/>
      <c r="AY2247"/>
      <c r="AZ2247"/>
      <c r="BC2247" s="1"/>
      <c r="BD2247" s="214"/>
      <c r="BE2247" s="214"/>
      <c r="BF2247" s="212"/>
      <c r="BG2247" s="212"/>
      <c r="BH2247"/>
      <c r="BI2247"/>
      <c r="BJ2247"/>
      <c r="BK2247"/>
      <c r="BM2247" s="1"/>
      <c r="BN2247" s="152"/>
      <c r="BO2247" s="152"/>
      <c r="BP2247" s="212"/>
      <c r="BQ2247" s="212"/>
      <c r="BR2247"/>
      <c r="BS2247"/>
      <c r="BT2247"/>
      <c r="BU2247"/>
      <c r="BV2247"/>
      <c r="BW2247" s="1"/>
      <c r="BX2247" s="152"/>
      <c r="BY2247" s="152"/>
      <c r="BZ2247" s="212"/>
      <c r="CA2247" s="212"/>
      <c r="CC2247"/>
      <c r="CD2247"/>
      <c r="CE2247"/>
      <c r="CF2247"/>
      <c r="CG2247" s="1"/>
      <c r="CH2247" s="152"/>
      <c r="CI2247" s="152"/>
      <c r="CJ2247" s="213"/>
      <c r="CK2247" s="213"/>
      <c r="CN2247"/>
      <c r="CO2247"/>
      <c r="CP2247"/>
      <c r="CQ2247" s="1"/>
      <c r="CR2247" s="214"/>
      <c r="CS2247" s="214"/>
      <c r="CT2247" s="212"/>
      <c r="CU2247" s="212"/>
      <c r="CY2247"/>
      <c r="CZ2247"/>
      <c r="DA2247" s="1"/>
      <c r="DB2247" s="152"/>
      <c r="DC2247" s="152"/>
      <c r="DD2247" s="212"/>
      <c r="DE2247" s="212"/>
      <c r="DI2247"/>
      <c r="DJ2247"/>
      <c r="DK2247" s="1"/>
      <c r="DL2247" s="152"/>
      <c r="DM2247" s="152"/>
      <c r="DN2247" s="212"/>
      <c r="DO2247" s="212"/>
      <c r="DT2247"/>
      <c r="DU2247" s="1"/>
      <c r="DW2247" s="152"/>
      <c r="DY2247" s="212"/>
      <c r="EJ2247" s="212"/>
      <c r="EK2247" s="212"/>
      <c r="EP2247"/>
      <c r="EQ2247"/>
      <c r="ER2247"/>
      <c r="ES2247"/>
      <c r="ET2247"/>
      <c r="EU2247"/>
      <c r="EV2247"/>
      <c r="EW2247"/>
      <c r="EX2247"/>
    </row>
    <row r="2248" spans="37:154">
      <c r="AK2248" s="1"/>
      <c r="AL2248" s="152"/>
      <c r="AN2248" s="212"/>
      <c r="AP2248"/>
      <c r="AS2248" s="1"/>
      <c r="AT2248" s="152"/>
      <c r="AU2248" s="152"/>
      <c r="AV2248" s="212"/>
      <c r="AW2248" s="212"/>
      <c r="AX2248"/>
      <c r="AY2248"/>
      <c r="AZ2248"/>
      <c r="BC2248" s="1"/>
      <c r="BD2248" s="214"/>
      <c r="BE2248" s="214"/>
      <c r="BF2248" s="212"/>
      <c r="BG2248" s="212"/>
      <c r="BH2248"/>
      <c r="BI2248"/>
      <c r="BJ2248"/>
      <c r="BK2248"/>
      <c r="BM2248" s="1"/>
      <c r="BN2248" s="152"/>
      <c r="BO2248" s="152"/>
      <c r="BP2248" s="212"/>
      <c r="BQ2248" s="212"/>
      <c r="BR2248"/>
      <c r="BS2248"/>
      <c r="BT2248"/>
      <c r="BU2248"/>
      <c r="BV2248"/>
      <c r="BW2248" s="1"/>
      <c r="BX2248" s="152"/>
      <c r="BY2248" s="152"/>
      <c r="BZ2248" s="212"/>
      <c r="CA2248" s="212"/>
      <c r="CC2248"/>
      <c r="CD2248"/>
      <c r="CE2248"/>
      <c r="CF2248"/>
      <c r="CG2248" s="1"/>
      <c r="CH2248" s="152"/>
      <c r="CI2248" s="152"/>
      <c r="CJ2248" s="213"/>
      <c r="CK2248" s="213"/>
      <c r="CN2248"/>
      <c r="CO2248"/>
      <c r="CP2248"/>
      <c r="CQ2248" s="1"/>
      <c r="CR2248" s="214"/>
      <c r="CS2248" s="214"/>
      <c r="CT2248" s="212"/>
      <c r="CU2248" s="212"/>
      <c r="CY2248"/>
      <c r="CZ2248"/>
      <c r="DA2248" s="1"/>
      <c r="DB2248" s="152"/>
      <c r="DC2248" s="152"/>
      <c r="DD2248" s="212"/>
      <c r="DE2248" s="212"/>
      <c r="DI2248"/>
      <c r="DJ2248"/>
      <c r="DK2248" s="1"/>
      <c r="DL2248" s="152"/>
      <c r="DM2248" s="152"/>
      <c r="DN2248" s="212"/>
      <c r="DO2248" s="212"/>
      <c r="DT2248"/>
      <c r="DU2248" s="1"/>
      <c r="DW2248" s="152"/>
      <c r="DY2248" s="212"/>
      <c r="EJ2248" s="212"/>
      <c r="EK2248" s="212"/>
      <c r="EP2248"/>
      <c r="EQ2248"/>
      <c r="ER2248"/>
      <c r="ES2248"/>
      <c r="ET2248"/>
      <c r="EU2248"/>
      <c r="EV2248"/>
      <c r="EW2248"/>
      <c r="EX2248"/>
    </row>
    <row r="2249" spans="37:154">
      <c r="AK2249" s="1"/>
      <c r="AL2249" s="152"/>
      <c r="AN2249" s="212"/>
      <c r="AP2249"/>
      <c r="AS2249" s="1"/>
      <c r="AT2249" s="152"/>
      <c r="AU2249" s="152"/>
      <c r="AV2249" s="212"/>
      <c r="AW2249" s="212"/>
      <c r="AX2249"/>
      <c r="AY2249"/>
      <c r="AZ2249"/>
      <c r="BC2249" s="1"/>
      <c r="BD2249" s="214"/>
      <c r="BE2249" s="214"/>
      <c r="BF2249" s="212"/>
      <c r="BG2249" s="212"/>
      <c r="BH2249"/>
      <c r="BI2249"/>
      <c r="BJ2249"/>
      <c r="BK2249"/>
      <c r="BM2249" s="1"/>
      <c r="BN2249" s="152"/>
      <c r="BO2249" s="152"/>
      <c r="BP2249" s="212"/>
      <c r="BQ2249" s="212"/>
      <c r="BR2249"/>
      <c r="BS2249"/>
      <c r="BT2249"/>
      <c r="BU2249"/>
      <c r="BV2249"/>
      <c r="BW2249" s="1"/>
      <c r="BX2249" s="152"/>
      <c r="BY2249" s="152"/>
      <c r="BZ2249" s="212"/>
      <c r="CA2249" s="212"/>
      <c r="CC2249"/>
      <c r="CD2249"/>
      <c r="CE2249"/>
      <c r="CF2249"/>
      <c r="CG2249" s="1"/>
      <c r="CH2249" s="152"/>
      <c r="CI2249" s="152"/>
      <c r="CJ2249" s="213"/>
      <c r="CK2249" s="213"/>
      <c r="CN2249"/>
      <c r="CO2249"/>
      <c r="CP2249"/>
      <c r="CQ2249" s="1"/>
      <c r="CR2249" s="214"/>
      <c r="CS2249" s="214"/>
      <c r="CT2249" s="212"/>
      <c r="CU2249" s="212"/>
      <c r="CY2249"/>
      <c r="CZ2249"/>
      <c r="DA2249" s="1"/>
      <c r="DB2249" s="152"/>
      <c r="DC2249" s="152"/>
      <c r="DD2249" s="212"/>
      <c r="DE2249" s="212"/>
      <c r="DI2249"/>
      <c r="DJ2249"/>
      <c r="DK2249" s="1"/>
      <c r="DL2249" s="152"/>
      <c r="DM2249" s="152"/>
      <c r="DN2249" s="212"/>
      <c r="DO2249" s="212"/>
      <c r="DT2249"/>
      <c r="DU2249" s="1"/>
      <c r="DW2249" s="152"/>
      <c r="DY2249" s="212"/>
      <c r="EJ2249" s="212"/>
      <c r="EK2249" s="212"/>
      <c r="EP2249"/>
      <c r="EQ2249"/>
      <c r="ER2249"/>
      <c r="ES2249"/>
      <c r="ET2249"/>
      <c r="EU2249"/>
      <c r="EV2249"/>
      <c r="EW2249"/>
      <c r="EX2249"/>
    </row>
    <row r="2250" spans="37:154">
      <c r="AK2250" s="1"/>
      <c r="AL2250" s="152"/>
      <c r="AN2250" s="212"/>
      <c r="AP2250"/>
      <c r="AS2250" s="1"/>
      <c r="AT2250" s="152"/>
      <c r="AU2250" s="152"/>
      <c r="AV2250" s="212"/>
      <c r="AW2250" s="212"/>
      <c r="AX2250"/>
      <c r="AY2250"/>
      <c r="AZ2250"/>
      <c r="BC2250" s="1"/>
      <c r="BD2250" s="214"/>
      <c r="BE2250" s="214"/>
      <c r="BF2250" s="212"/>
      <c r="BG2250" s="212"/>
      <c r="BH2250"/>
      <c r="BI2250"/>
      <c r="BJ2250"/>
      <c r="BK2250"/>
      <c r="BM2250" s="1"/>
      <c r="BN2250" s="152"/>
      <c r="BO2250" s="152"/>
      <c r="BP2250" s="212"/>
      <c r="BQ2250" s="212"/>
      <c r="BR2250"/>
      <c r="BS2250"/>
      <c r="BT2250"/>
      <c r="BU2250"/>
      <c r="BV2250"/>
      <c r="BW2250" s="1"/>
      <c r="BX2250" s="152"/>
      <c r="BY2250" s="152"/>
      <c r="BZ2250" s="212"/>
      <c r="CA2250" s="212"/>
      <c r="CC2250"/>
      <c r="CD2250"/>
      <c r="CE2250"/>
      <c r="CF2250"/>
      <c r="CG2250" s="1"/>
      <c r="CH2250" s="152"/>
      <c r="CI2250" s="152"/>
      <c r="CJ2250" s="213"/>
      <c r="CK2250" s="213"/>
      <c r="CN2250"/>
      <c r="CO2250"/>
      <c r="CP2250"/>
      <c r="CQ2250" s="1"/>
      <c r="CR2250" s="214"/>
      <c r="CS2250" s="214"/>
      <c r="CT2250" s="212"/>
      <c r="CU2250" s="212"/>
      <c r="CY2250"/>
      <c r="CZ2250"/>
      <c r="DA2250" s="1"/>
      <c r="DB2250" s="152"/>
      <c r="DC2250" s="152"/>
      <c r="DD2250" s="212"/>
      <c r="DE2250" s="212"/>
      <c r="DI2250"/>
      <c r="DJ2250"/>
      <c r="DK2250" s="1"/>
      <c r="DL2250" s="152"/>
      <c r="DM2250" s="152"/>
      <c r="DN2250" s="212"/>
      <c r="DO2250" s="212"/>
      <c r="DT2250"/>
      <c r="DU2250" s="1"/>
      <c r="DW2250" s="152"/>
      <c r="DY2250" s="212"/>
      <c r="EJ2250" s="212"/>
      <c r="EK2250" s="212"/>
      <c r="EP2250"/>
      <c r="EQ2250"/>
      <c r="ER2250"/>
      <c r="ES2250"/>
      <c r="ET2250"/>
      <c r="EU2250"/>
      <c r="EV2250"/>
      <c r="EW2250"/>
      <c r="EX2250"/>
    </row>
    <row r="2251" spans="37:154">
      <c r="AK2251" s="1"/>
      <c r="AL2251" s="152"/>
      <c r="AN2251" s="212"/>
      <c r="AP2251"/>
      <c r="AS2251" s="1"/>
      <c r="AT2251" s="152"/>
      <c r="AU2251" s="152"/>
      <c r="AV2251" s="212"/>
      <c r="AW2251" s="212"/>
      <c r="AX2251"/>
      <c r="AY2251"/>
      <c r="AZ2251"/>
      <c r="BC2251" s="1"/>
      <c r="BD2251" s="214"/>
      <c r="BE2251" s="214"/>
      <c r="BF2251" s="212"/>
      <c r="BG2251" s="212"/>
      <c r="BH2251"/>
      <c r="BI2251"/>
      <c r="BJ2251"/>
      <c r="BK2251"/>
      <c r="BM2251" s="1"/>
      <c r="BN2251" s="152"/>
      <c r="BO2251" s="152"/>
      <c r="BP2251" s="212"/>
      <c r="BQ2251" s="212"/>
      <c r="BR2251"/>
      <c r="BS2251"/>
      <c r="BT2251"/>
      <c r="BU2251"/>
      <c r="BV2251"/>
      <c r="BW2251" s="1"/>
      <c r="BX2251" s="152"/>
      <c r="BY2251" s="152"/>
      <c r="BZ2251" s="212"/>
      <c r="CA2251" s="212"/>
      <c r="CC2251"/>
      <c r="CD2251"/>
      <c r="CE2251"/>
      <c r="CF2251"/>
      <c r="CG2251" s="1"/>
      <c r="CH2251" s="152"/>
      <c r="CI2251" s="152"/>
      <c r="CJ2251" s="213"/>
      <c r="CK2251" s="213"/>
      <c r="CN2251"/>
      <c r="CO2251"/>
      <c r="CP2251"/>
      <c r="CQ2251" s="1"/>
      <c r="CR2251" s="214"/>
      <c r="CS2251" s="214"/>
      <c r="CT2251" s="212"/>
      <c r="CU2251" s="212"/>
      <c r="CY2251"/>
      <c r="CZ2251"/>
      <c r="DA2251" s="1"/>
      <c r="DB2251" s="152"/>
      <c r="DC2251" s="152"/>
      <c r="DD2251" s="212"/>
      <c r="DE2251" s="212"/>
      <c r="DI2251"/>
      <c r="DJ2251"/>
      <c r="DK2251" s="1"/>
      <c r="DL2251" s="152"/>
      <c r="DM2251" s="152"/>
      <c r="DN2251" s="212"/>
      <c r="DO2251" s="212"/>
      <c r="DT2251"/>
      <c r="DU2251" s="1"/>
      <c r="DW2251" s="152"/>
      <c r="DY2251" s="212"/>
      <c r="EJ2251" s="212"/>
      <c r="EK2251" s="212"/>
      <c r="EP2251"/>
      <c r="EQ2251"/>
      <c r="ER2251"/>
      <c r="ES2251"/>
      <c r="ET2251"/>
      <c r="EU2251"/>
      <c r="EV2251"/>
      <c r="EW2251"/>
      <c r="EX2251"/>
    </row>
    <row r="2252" spans="37:154">
      <c r="AK2252" s="1"/>
      <c r="AL2252" s="152"/>
      <c r="AN2252" s="212"/>
      <c r="AP2252"/>
      <c r="AS2252" s="1"/>
      <c r="AT2252" s="152"/>
      <c r="AU2252" s="152"/>
      <c r="AV2252" s="212"/>
      <c r="AW2252" s="212"/>
      <c r="AX2252"/>
      <c r="AY2252"/>
      <c r="AZ2252"/>
      <c r="BC2252" s="1"/>
      <c r="BD2252" s="214"/>
      <c r="BE2252" s="214"/>
      <c r="BF2252" s="212"/>
      <c r="BG2252" s="212"/>
      <c r="BH2252"/>
      <c r="BI2252"/>
      <c r="BJ2252"/>
      <c r="BK2252"/>
      <c r="BM2252" s="1"/>
      <c r="BN2252" s="152"/>
      <c r="BO2252" s="152"/>
      <c r="BP2252" s="212"/>
      <c r="BQ2252" s="212"/>
      <c r="BR2252"/>
      <c r="BS2252"/>
      <c r="BT2252"/>
      <c r="BU2252"/>
      <c r="BV2252"/>
      <c r="BW2252" s="1"/>
      <c r="BX2252" s="152"/>
      <c r="BY2252" s="152"/>
      <c r="BZ2252" s="212"/>
      <c r="CA2252" s="212"/>
      <c r="CC2252"/>
      <c r="CD2252"/>
      <c r="CE2252"/>
      <c r="CF2252"/>
      <c r="CG2252" s="1"/>
      <c r="CH2252" s="152"/>
      <c r="CI2252" s="152"/>
      <c r="CJ2252" s="213"/>
      <c r="CK2252" s="213"/>
      <c r="CN2252"/>
      <c r="CO2252"/>
      <c r="CP2252"/>
      <c r="CQ2252" s="1"/>
      <c r="CR2252" s="214"/>
      <c r="CS2252" s="214"/>
      <c r="CT2252" s="212"/>
      <c r="CU2252" s="212"/>
      <c r="CY2252"/>
      <c r="CZ2252"/>
      <c r="DA2252" s="1"/>
      <c r="DB2252" s="152"/>
      <c r="DC2252" s="152"/>
      <c r="DD2252" s="212"/>
      <c r="DE2252" s="212"/>
      <c r="DI2252"/>
      <c r="DJ2252"/>
      <c r="DK2252" s="1"/>
      <c r="DL2252" s="152"/>
      <c r="DM2252" s="152"/>
      <c r="DN2252" s="212"/>
      <c r="DO2252" s="212"/>
      <c r="DT2252"/>
      <c r="DU2252" s="1"/>
      <c r="DW2252" s="152"/>
      <c r="DY2252" s="212"/>
      <c r="EJ2252" s="212"/>
      <c r="EK2252" s="212"/>
      <c r="EP2252"/>
      <c r="EQ2252"/>
      <c r="ER2252"/>
      <c r="ES2252"/>
      <c r="ET2252"/>
      <c r="EU2252"/>
      <c r="EV2252"/>
      <c r="EW2252"/>
      <c r="EX2252"/>
    </row>
    <row r="2253" spans="37:154">
      <c r="AK2253" s="1"/>
      <c r="AL2253" s="152"/>
      <c r="AN2253" s="212"/>
      <c r="AP2253"/>
      <c r="AS2253" s="1"/>
      <c r="AT2253" s="152"/>
      <c r="AU2253" s="152"/>
      <c r="AV2253" s="212"/>
      <c r="AW2253" s="212"/>
      <c r="AX2253"/>
      <c r="AY2253"/>
      <c r="AZ2253"/>
      <c r="BC2253" s="1"/>
      <c r="BD2253" s="214"/>
      <c r="BE2253" s="214"/>
      <c r="BF2253" s="212"/>
      <c r="BG2253" s="212"/>
      <c r="BH2253"/>
      <c r="BI2253"/>
      <c r="BJ2253"/>
      <c r="BK2253"/>
      <c r="BM2253" s="1"/>
      <c r="BN2253" s="152"/>
      <c r="BO2253" s="152"/>
      <c r="BP2253" s="212"/>
      <c r="BQ2253" s="212"/>
      <c r="BR2253"/>
      <c r="BS2253"/>
      <c r="BT2253"/>
      <c r="BU2253"/>
      <c r="BV2253"/>
      <c r="BW2253" s="1"/>
      <c r="BX2253" s="152"/>
      <c r="BY2253" s="152"/>
      <c r="BZ2253" s="212"/>
      <c r="CA2253" s="212"/>
      <c r="CC2253"/>
      <c r="CD2253"/>
      <c r="CE2253"/>
      <c r="CF2253"/>
      <c r="CG2253" s="1"/>
      <c r="CH2253" s="152"/>
      <c r="CI2253" s="152"/>
      <c r="CJ2253" s="213"/>
      <c r="CK2253" s="213"/>
      <c r="CN2253"/>
      <c r="CO2253"/>
      <c r="CP2253"/>
      <c r="CQ2253" s="1"/>
      <c r="CR2253" s="214"/>
      <c r="CS2253" s="214"/>
      <c r="CT2253" s="212"/>
      <c r="CU2253" s="212"/>
      <c r="CY2253"/>
      <c r="CZ2253"/>
      <c r="DA2253" s="1"/>
      <c r="DB2253" s="152"/>
      <c r="DC2253" s="152"/>
      <c r="DD2253" s="212"/>
      <c r="DE2253" s="212"/>
      <c r="DI2253"/>
      <c r="DJ2253"/>
      <c r="DK2253" s="1"/>
      <c r="DL2253" s="152"/>
      <c r="DM2253" s="152"/>
      <c r="DN2253" s="212"/>
      <c r="DO2253" s="212"/>
      <c r="DT2253"/>
      <c r="DU2253" s="1"/>
      <c r="DW2253" s="152"/>
      <c r="DY2253" s="212"/>
      <c r="EJ2253" s="212"/>
      <c r="EK2253" s="212"/>
      <c r="EP2253"/>
      <c r="EQ2253"/>
      <c r="ER2253"/>
      <c r="ES2253"/>
      <c r="ET2253"/>
      <c r="EU2253"/>
      <c r="EV2253"/>
      <c r="EW2253"/>
      <c r="EX2253"/>
    </row>
    <row r="2254" spans="37:154">
      <c r="AK2254" s="1"/>
      <c r="AL2254" s="152"/>
      <c r="AN2254" s="212"/>
      <c r="AP2254"/>
      <c r="AS2254" s="1"/>
      <c r="AT2254" s="152"/>
      <c r="AU2254" s="152"/>
      <c r="AV2254" s="212"/>
      <c r="AW2254" s="212"/>
      <c r="AX2254"/>
      <c r="AY2254"/>
      <c r="AZ2254"/>
      <c r="BC2254" s="1"/>
      <c r="BD2254" s="214"/>
      <c r="BE2254" s="214"/>
      <c r="BF2254" s="212"/>
      <c r="BG2254" s="212"/>
      <c r="BH2254"/>
      <c r="BI2254"/>
      <c r="BJ2254"/>
      <c r="BK2254"/>
      <c r="BM2254" s="1"/>
      <c r="BN2254" s="152"/>
      <c r="BO2254" s="152"/>
      <c r="BP2254" s="212"/>
      <c r="BQ2254" s="212"/>
      <c r="BR2254"/>
      <c r="BS2254"/>
      <c r="BT2254"/>
      <c r="BU2254"/>
      <c r="BV2254"/>
      <c r="BW2254" s="1"/>
      <c r="BX2254" s="152"/>
      <c r="BY2254" s="152"/>
      <c r="BZ2254" s="212"/>
      <c r="CA2254" s="212"/>
      <c r="CC2254"/>
      <c r="CD2254"/>
      <c r="CE2254"/>
      <c r="CF2254"/>
      <c r="CG2254" s="1"/>
      <c r="CH2254" s="152"/>
      <c r="CI2254" s="152"/>
      <c r="CJ2254" s="213"/>
      <c r="CK2254" s="213"/>
      <c r="CN2254"/>
      <c r="CO2254"/>
      <c r="CP2254"/>
      <c r="CQ2254" s="1"/>
      <c r="CR2254" s="214"/>
      <c r="CS2254" s="214"/>
      <c r="CT2254" s="212"/>
      <c r="CU2254" s="212"/>
      <c r="CY2254"/>
      <c r="CZ2254"/>
      <c r="DA2254" s="1"/>
      <c r="DB2254" s="152"/>
      <c r="DC2254" s="152"/>
      <c r="DD2254" s="212"/>
      <c r="DE2254" s="212"/>
      <c r="DI2254"/>
      <c r="DJ2254"/>
      <c r="DK2254" s="1"/>
      <c r="DL2254" s="152"/>
      <c r="DM2254" s="152"/>
      <c r="DN2254" s="212"/>
      <c r="DO2254" s="212"/>
      <c r="DT2254"/>
      <c r="DU2254" s="1"/>
      <c r="DW2254" s="152"/>
      <c r="DY2254" s="212"/>
      <c r="EJ2254" s="212"/>
      <c r="EK2254" s="212"/>
      <c r="EP2254"/>
      <c r="EQ2254"/>
      <c r="ER2254"/>
      <c r="ES2254"/>
      <c r="ET2254"/>
      <c r="EU2254"/>
      <c r="EV2254"/>
      <c r="EW2254"/>
      <c r="EX2254"/>
    </row>
    <row r="2255" spans="37:154">
      <c r="AK2255" s="1"/>
      <c r="AL2255" s="152"/>
      <c r="AN2255" s="212"/>
      <c r="AP2255"/>
      <c r="AS2255" s="1"/>
      <c r="AT2255" s="152"/>
      <c r="AU2255" s="152"/>
      <c r="AV2255" s="212"/>
      <c r="AW2255" s="212"/>
      <c r="AX2255"/>
      <c r="AY2255"/>
      <c r="AZ2255"/>
      <c r="BC2255" s="1"/>
      <c r="BD2255" s="214"/>
      <c r="BE2255" s="214"/>
      <c r="BF2255" s="212"/>
      <c r="BG2255" s="212"/>
      <c r="BH2255"/>
      <c r="BI2255"/>
      <c r="BJ2255"/>
      <c r="BK2255"/>
      <c r="BM2255" s="1"/>
      <c r="BN2255" s="152"/>
      <c r="BO2255" s="152"/>
      <c r="BP2255" s="212"/>
      <c r="BQ2255" s="212"/>
      <c r="BR2255"/>
      <c r="BS2255"/>
      <c r="BT2255"/>
      <c r="BU2255"/>
      <c r="BV2255"/>
      <c r="BW2255" s="1"/>
      <c r="BX2255" s="152"/>
      <c r="BY2255" s="152"/>
      <c r="BZ2255" s="212"/>
      <c r="CA2255" s="212"/>
      <c r="CC2255"/>
      <c r="CD2255"/>
      <c r="CE2255"/>
      <c r="CF2255"/>
      <c r="CG2255" s="1"/>
      <c r="CH2255" s="152"/>
      <c r="CI2255" s="152"/>
      <c r="CJ2255" s="213"/>
      <c r="CK2255" s="213"/>
      <c r="CN2255"/>
      <c r="CO2255"/>
      <c r="CP2255"/>
      <c r="CQ2255" s="1"/>
      <c r="CR2255" s="214"/>
      <c r="CS2255" s="214"/>
      <c r="CT2255" s="212"/>
      <c r="CU2255" s="212"/>
      <c r="CY2255"/>
      <c r="CZ2255"/>
      <c r="DA2255" s="1"/>
      <c r="DB2255" s="152"/>
      <c r="DC2255" s="152"/>
      <c r="DD2255" s="212"/>
      <c r="DE2255" s="212"/>
      <c r="DI2255"/>
      <c r="DJ2255"/>
      <c r="DK2255" s="1"/>
      <c r="DL2255" s="152"/>
      <c r="DM2255" s="152"/>
      <c r="DN2255" s="212"/>
      <c r="DO2255" s="212"/>
      <c r="DT2255"/>
      <c r="DU2255" s="1"/>
      <c r="DW2255" s="152"/>
      <c r="DY2255" s="212"/>
      <c r="EJ2255" s="212"/>
      <c r="EK2255" s="212"/>
      <c r="EP2255"/>
      <c r="EQ2255"/>
      <c r="ER2255"/>
      <c r="ES2255"/>
      <c r="ET2255"/>
      <c r="EU2255"/>
      <c r="EV2255"/>
      <c r="EW2255"/>
      <c r="EX2255"/>
    </row>
    <row r="2256" spans="37:154">
      <c r="AK2256" s="1"/>
      <c r="AL2256" s="152"/>
      <c r="AN2256" s="212"/>
      <c r="AP2256"/>
      <c r="AS2256" s="1"/>
      <c r="AT2256" s="152"/>
      <c r="AU2256" s="152"/>
      <c r="AV2256" s="212"/>
      <c r="AW2256" s="212"/>
      <c r="AX2256"/>
      <c r="AY2256"/>
      <c r="AZ2256"/>
      <c r="BC2256" s="1"/>
      <c r="BD2256" s="214"/>
      <c r="BE2256" s="214"/>
      <c r="BF2256" s="212"/>
      <c r="BG2256" s="212"/>
      <c r="BH2256"/>
      <c r="BI2256"/>
      <c r="BJ2256"/>
      <c r="BK2256"/>
      <c r="BM2256" s="1"/>
      <c r="BN2256" s="152"/>
      <c r="BO2256" s="152"/>
      <c r="BP2256" s="212"/>
      <c r="BQ2256" s="212"/>
      <c r="BR2256"/>
      <c r="BS2256"/>
      <c r="BT2256"/>
      <c r="BU2256"/>
      <c r="BV2256"/>
      <c r="BW2256" s="1"/>
      <c r="BX2256" s="152"/>
      <c r="BY2256" s="152"/>
      <c r="BZ2256" s="212"/>
      <c r="CA2256" s="212"/>
      <c r="CC2256"/>
      <c r="CD2256"/>
      <c r="CE2256"/>
      <c r="CF2256"/>
      <c r="CG2256" s="1"/>
      <c r="CH2256" s="152"/>
      <c r="CI2256" s="152"/>
      <c r="CJ2256" s="213"/>
      <c r="CK2256" s="213"/>
      <c r="CN2256"/>
      <c r="CO2256"/>
      <c r="CP2256"/>
      <c r="CQ2256" s="1"/>
      <c r="CR2256" s="214"/>
      <c r="CS2256" s="214"/>
      <c r="CT2256" s="212"/>
      <c r="CU2256" s="212"/>
      <c r="CY2256"/>
      <c r="CZ2256"/>
      <c r="DA2256" s="1"/>
      <c r="DB2256" s="152"/>
      <c r="DC2256" s="152"/>
      <c r="DD2256" s="212"/>
      <c r="DE2256" s="212"/>
      <c r="DI2256"/>
      <c r="DJ2256"/>
      <c r="DK2256" s="1"/>
      <c r="DL2256" s="152"/>
      <c r="DM2256" s="152"/>
      <c r="DN2256" s="212"/>
      <c r="DO2256" s="212"/>
      <c r="DT2256"/>
      <c r="DU2256" s="1"/>
      <c r="DW2256" s="152"/>
      <c r="DY2256" s="212"/>
      <c r="EJ2256" s="212"/>
      <c r="EK2256" s="212"/>
      <c r="EP2256"/>
      <c r="EQ2256"/>
      <c r="ER2256"/>
      <c r="ES2256"/>
      <c r="ET2256"/>
      <c r="EU2256"/>
      <c r="EV2256"/>
      <c r="EW2256"/>
      <c r="EX2256"/>
    </row>
    <row r="2257" spans="37:154">
      <c r="AK2257" s="1"/>
      <c r="AL2257" s="152"/>
      <c r="AN2257" s="212"/>
      <c r="AP2257"/>
      <c r="AS2257" s="1"/>
      <c r="AT2257" s="152"/>
      <c r="AU2257" s="152"/>
      <c r="AV2257" s="212"/>
      <c r="AW2257" s="212"/>
      <c r="AX2257"/>
      <c r="AY2257"/>
      <c r="AZ2257"/>
      <c r="BC2257" s="1"/>
      <c r="BD2257" s="214"/>
      <c r="BE2257" s="214"/>
      <c r="BF2257" s="212"/>
      <c r="BG2257" s="212"/>
      <c r="BH2257"/>
      <c r="BI2257"/>
      <c r="BJ2257"/>
      <c r="BK2257"/>
      <c r="BM2257" s="1"/>
      <c r="BN2257" s="152"/>
      <c r="BO2257" s="152"/>
      <c r="BP2257" s="212"/>
      <c r="BQ2257" s="212"/>
      <c r="BR2257"/>
      <c r="BS2257"/>
      <c r="BT2257"/>
      <c r="BU2257"/>
      <c r="BV2257"/>
      <c r="BW2257" s="1"/>
      <c r="BX2257" s="152"/>
      <c r="BY2257" s="152"/>
      <c r="BZ2257" s="212"/>
      <c r="CA2257" s="212"/>
      <c r="CC2257"/>
      <c r="CD2257"/>
      <c r="CE2257"/>
      <c r="CF2257"/>
      <c r="CG2257" s="1"/>
      <c r="CH2257" s="152"/>
      <c r="CI2257" s="152"/>
      <c r="CJ2257" s="213"/>
      <c r="CK2257" s="213"/>
      <c r="CN2257"/>
      <c r="CO2257"/>
      <c r="CP2257"/>
      <c r="CQ2257" s="1"/>
      <c r="CR2257" s="214"/>
      <c r="CS2257" s="214"/>
      <c r="CT2257" s="212"/>
      <c r="CU2257" s="212"/>
      <c r="CY2257"/>
      <c r="CZ2257"/>
      <c r="DA2257" s="1"/>
      <c r="DB2257" s="152"/>
      <c r="DC2257" s="152"/>
      <c r="DD2257" s="212"/>
      <c r="DE2257" s="212"/>
      <c r="DI2257"/>
      <c r="DJ2257"/>
      <c r="DK2257" s="1"/>
      <c r="DL2257" s="152"/>
      <c r="DM2257" s="152"/>
      <c r="DN2257" s="212"/>
      <c r="DO2257" s="212"/>
      <c r="DT2257"/>
      <c r="DU2257" s="1"/>
      <c r="DW2257" s="152"/>
      <c r="DY2257" s="212"/>
      <c r="EJ2257" s="212"/>
      <c r="EK2257" s="212"/>
      <c r="EP2257"/>
      <c r="EQ2257"/>
      <c r="ER2257"/>
      <c r="ES2257"/>
      <c r="ET2257"/>
      <c r="EU2257"/>
      <c r="EV2257"/>
      <c r="EW2257"/>
      <c r="EX2257"/>
    </row>
    <row r="2258" spans="37:154">
      <c r="AK2258" s="1"/>
      <c r="AL2258" s="152"/>
      <c r="AN2258" s="212"/>
      <c r="AP2258"/>
      <c r="AS2258" s="1"/>
      <c r="AT2258" s="152"/>
      <c r="AU2258" s="152"/>
      <c r="AV2258" s="212"/>
      <c r="AW2258" s="212"/>
      <c r="AX2258"/>
      <c r="AY2258"/>
      <c r="AZ2258"/>
      <c r="BC2258" s="1"/>
      <c r="BD2258" s="214"/>
      <c r="BE2258" s="214"/>
      <c r="BF2258" s="212"/>
      <c r="BG2258" s="212"/>
      <c r="BH2258"/>
      <c r="BI2258"/>
      <c r="BJ2258"/>
      <c r="BK2258"/>
      <c r="BM2258" s="1"/>
      <c r="BN2258" s="152"/>
      <c r="BO2258" s="152"/>
      <c r="BP2258" s="212"/>
      <c r="BQ2258" s="212"/>
      <c r="BR2258"/>
      <c r="BS2258"/>
      <c r="BT2258"/>
      <c r="BU2258"/>
      <c r="BV2258"/>
      <c r="BW2258" s="1"/>
      <c r="BX2258" s="152"/>
      <c r="BY2258" s="152"/>
      <c r="BZ2258" s="212"/>
      <c r="CA2258" s="212"/>
      <c r="CC2258"/>
      <c r="CD2258"/>
      <c r="CE2258"/>
      <c r="CF2258"/>
      <c r="CG2258" s="1"/>
      <c r="CH2258" s="152"/>
      <c r="CI2258" s="152"/>
      <c r="CJ2258" s="213"/>
      <c r="CK2258" s="213"/>
      <c r="CN2258"/>
      <c r="CO2258"/>
      <c r="CP2258"/>
      <c r="CQ2258" s="1"/>
      <c r="CR2258" s="214"/>
      <c r="CS2258" s="214"/>
      <c r="CT2258" s="212"/>
      <c r="CU2258" s="212"/>
      <c r="CY2258"/>
      <c r="CZ2258"/>
      <c r="DA2258" s="1"/>
      <c r="DB2258" s="152"/>
      <c r="DC2258" s="152"/>
      <c r="DD2258" s="212"/>
      <c r="DE2258" s="212"/>
      <c r="DI2258"/>
      <c r="DJ2258"/>
      <c r="DK2258" s="1"/>
      <c r="DL2258" s="152"/>
      <c r="DM2258" s="152"/>
      <c r="DN2258" s="212"/>
      <c r="DO2258" s="212"/>
      <c r="DT2258"/>
      <c r="DU2258" s="1"/>
      <c r="DW2258" s="152"/>
      <c r="DY2258" s="212"/>
      <c r="EJ2258" s="212"/>
      <c r="EK2258" s="212"/>
      <c r="EP2258"/>
      <c r="EQ2258"/>
      <c r="ER2258"/>
      <c r="ES2258"/>
      <c r="ET2258"/>
      <c r="EU2258"/>
      <c r="EV2258"/>
      <c r="EW2258"/>
      <c r="EX2258"/>
    </row>
    <row r="2259" spans="37:154">
      <c r="AK2259" s="1"/>
      <c r="AL2259" s="152"/>
      <c r="AN2259" s="212"/>
      <c r="AP2259"/>
      <c r="AS2259" s="1"/>
      <c r="AT2259" s="152"/>
      <c r="AU2259" s="152"/>
      <c r="AV2259" s="212"/>
      <c r="AW2259" s="212"/>
      <c r="AX2259"/>
      <c r="AY2259"/>
      <c r="AZ2259"/>
      <c r="BC2259" s="1"/>
      <c r="BD2259" s="214"/>
      <c r="BE2259" s="214"/>
      <c r="BF2259" s="212"/>
      <c r="BG2259" s="212"/>
      <c r="BH2259"/>
      <c r="BI2259"/>
      <c r="BJ2259"/>
      <c r="BK2259"/>
      <c r="BM2259" s="1"/>
      <c r="BN2259" s="152"/>
      <c r="BO2259" s="152"/>
      <c r="BP2259" s="212"/>
      <c r="BQ2259" s="212"/>
      <c r="BR2259"/>
      <c r="BS2259"/>
      <c r="BT2259"/>
      <c r="BU2259"/>
      <c r="BV2259"/>
      <c r="BW2259" s="1"/>
      <c r="BX2259" s="152"/>
      <c r="BY2259" s="152"/>
      <c r="BZ2259" s="212"/>
      <c r="CA2259" s="212"/>
      <c r="CC2259"/>
      <c r="CD2259"/>
      <c r="CE2259"/>
      <c r="CF2259"/>
      <c r="CG2259" s="1"/>
      <c r="CH2259" s="152"/>
      <c r="CI2259" s="152"/>
      <c r="CJ2259" s="213"/>
      <c r="CK2259" s="213"/>
      <c r="CN2259"/>
      <c r="CO2259"/>
      <c r="CP2259"/>
      <c r="CQ2259" s="1"/>
      <c r="CR2259" s="214"/>
      <c r="CS2259" s="214"/>
      <c r="CT2259" s="212"/>
      <c r="CU2259" s="212"/>
      <c r="CY2259"/>
      <c r="CZ2259"/>
      <c r="DA2259" s="1"/>
      <c r="DB2259" s="152"/>
      <c r="DC2259" s="152"/>
      <c r="DD2259" s="212"/>
      <c r="DE2259" s="212"/>
      <c r="DI2259"/>
      <c r="DJ2259"/>
      <c r="DK2259" s="1"/>
      <c r="DL2259" s="152"/>
      <c r="DM2259" s="152"/>
      <c r="DN2259" s="212"/>
      <c r="DO2259" s="212"/>
      <c r="DT2259"/>
      <c r="DU2259" s="1"/>
      <c r="DW2259" s="152"/>
      <c r="DY2259" s="212"/>
      <c r="EJ2259" s="212"/>
      <c r="EK2259" s="212"/>
      <c r="EP2259"/>
      <c r="EQ2259"/>
      <c r="ER2259"/>
      <c r="ES2259"/>
      <c r="ET2259"/>
      <c r="EU2259"/>
      <c r="EV2259"/>
      <c r="EW2259"/>
      <c r="EX2259"/>
    </row>
    <row r="2260" spans="37:154">
      <c r="AK2260" s="1"/>
      <c r="AL2260" s="152"/>
      <c r="AN2260" s="212"/>
      <c r="AP2260"/>
      <c r="AS2260" s="1"/>
      <c r="AT2260" s="152"/>
      <c r="AU2260" s="152"/>
      <c r="AV2260" s="212"/>
      <c r="AW2260" s="212"/>
      <c r="AX2260"/>
      <c r="AY2260"/>
      <c r="AZ2260"/>
      <c r="BC2260" s="1"/>
      <c r="BD2260" s="214"/>
      <c r="BE2260" s="214"/>
      <c r="BF2260" s="212"/>
      <c r="BG2260" s="212"/>
      <c r="BH2260"/>
      <c r="BI2260"/>
      <c r="BJ2260"/>
      <c r="BK2260"/>
      <c r="BM2260" s="1"/>
      <c r="BN2260" s="152"/>
      <c r="BO2260" s="152"/>
      <c r="BP2260" s="212"/>
      <c r="BQ2260" s="212"/>
      <c r="BR2260"/>
      <c r="BS2260"/>
      <c r="BT2260"/>
      <c r="BU2260"/>
      <c r="BV2260"/>
      <c r="BW2260" s="1"/>
      <c r="BX2260" s="152"/>
      <c r="BY2260" s="152"/>
      <c r="BZ2260" s="212"/>
      <c r="CA2260" s="212"/>
      <c r="CC2260"/>
      <c r="CD2260"/>
      <c r="CE2260"/>
      <c r="CF2260"/>
      <c r="CG2260" s="1"/>
      <c r="CH2260" s="152"/>
      <c r="CI2260" s="152"/>
      <c r="CJ2260" s="213"/>
      <c r="CK2260" s="213"/>
      <c r="CN2260"/>
      <c r="CO2260"/>
      <c r="CP2260"/>
      <c r="CQ2260" s="1"/>
      <c r="CR2260" s="214"/>
      <c r="CS2260" s="214"/>
      <c r="CT2260" s="212"/>
      <c r="CU2260" s="212"/>
      <c r="CY2260"/>
      <c r="CZ2260"/>
      <c r="DA2260" s="1"/>
      <c r="DB2260" s="152"/>
      <c r="DC2260" s="152"/>
      <c r="DD2260" s="212"/>
      <c r="DE2260" s="212"/>
      <c r="DI2260"/>
      <c r="DJ2260"/>
      <c r="DK2260" s="1"/>
      <c r="DL2260" s="152"/>
      <c r="DM2260" s="152"/>
      <c r="DN2260" s="212"/>
      <c r="DO2260" s="212"/>
      <c r="DT2260"/>
      <c r="DU2260" s="1"/>
      <c r="DW2260" s="152"/>
      <c r="DY2260" s="212"/>
      <c r="EJ2260" s="212"/>
      <c r="EK2260" s="212"/>
      <c r="EP2260"/>
      <c r="EQ2260"/>
      <c r="ER2260"/>
      <c r="ES2260"/>
      <c r="ET2260"/>
      <c r="EU2260"/>
      <c r="EV2260"/>
      <c r="EW2260"/>
      <c r="EX2260"/>
    </row>
    <row r="2261" spans="37:154">
      <c r="AK2261" s="1"/>
      <c r="AL2261" s="152"/>
      <c r="AN2261" s="212"/>
      <c r="AP2261"/>
      <c r="AS2261" s="1"/>
      <c r="AT2261" s="152"/>
      <c r="AU2261" s="152"/>
      <c r="AV2261" s="212"/>
      <c r="AW2261" s="212"/>
      <c r="AX2261"/>
      <c r="AY2261"/>
      <c r="AZ2261"/>
      <c r="BC2261" s="1"/>
      <c r="BD2261" s="214"/>
      <c r="BE2261" s="214"/>
      <c r="BF2261" s="212"/>
      <c r="BG2261" s="212"/>
      <c r="BH2261"/>
      <c r="BI2261"/>
      <c r="BJ2261"/>
      <c r="BK2261"/>
      <c r="BM2261" s="1"/>
      <c r="BN2261" s="152"/>
      <c r="BO2261" s="152"/>
      <c r="BP2261" s="212"/>
      <c r="BQ2261" s="212"/>
      <c r="BR2261"/>
      <c r="BS2261"/>
      <c r="BT2261"/>
      <c r="BU2261"/>
      <c r="BV2261"/>
      <c r="BW2261" s="1"/>
      <c r="BX2261" s="152"/>
      <c r="BY2261" s="152"/>
      <c r="BZ2261" s="212"/>
      <c r="CA2261" s="212"/>
      <c r="CC2261"/>
      <c r="CD2261"/>
      <c r="CE2261"/>
      <c r="CF2261"/>
      <c r="CG2261" s="1"/>
      <c r="CH2261" s="152"/>
      <c r="CI2261" s="152"/>
      <c r="CJ2261" s="213"/>
      <c r="CK2261" s="213"/>
      <c r="CN2261"/>
      <c r="CO2261"/>
      <c r="CP2261"/>
      <c r="CQ2261" s="1"/>
      <c r="CR2261" s="214"/>
      <c r="CS2261" s="214"/>
      <c r="CT2261" s="212"/>
      <c r="CU2261" s="212"/>
      <c r="CY2261"/>
      <c r="CZ2261"/>
      <c r="DA2261" s="1"/>
      <c r="DB2261" s="152"/>
      <c r="DC2261" s="152"/>
      <c r="DD2261" s="212"/>
      <c r="DE2261" s="212"/>
      <c r="DI2261"/>
      <c r="DJ2261"/>
      <c r="DK2261" s="1"/>
      <c r="DL2261" s="152"/>
      <c r="DM2261" s="152"/>
      <c r="DN2261" s="212"/>
      <c r="DO2261" s="212"/>
      <c r="DT2261"/>
      <c r="DU2261" s="1"/>
      <c r="DW2261" s="152"/>
      <c r="DY2261" s="212"/>
      <c r="EJ2261" s="212"/>
      <c r="EK2261" s="212"/>
      <c r="EP2261"/>
      <c r="EQ2261"/>
      <c r="ER2261"/>
      <c r="ES2261"/>
      <c r="ET2261"/>
      <c r="EU2261"/>
      <c r="EV2261"/>
      <c r="EW2261"/>
      <c r="EX2261"/>
    </row>
    <row r="2262" spans="37:154">
      <c r="AK2262" s="1"/>
      <c r="AL2262" s="152"/>
      <c r="AN2262" s="212"/>
      <c r="AP2262"/>
      <c r="AS2262" s="1"/>
      <c r="AT2262" s="152"/>
      <c r="AU2262" s="152"/>
      <c r="AV2262" s="212"/>
      <c r="AW2262" s="212"/>
      <c r="AX2262"/>
      <c r="AY2262"/>
      <c r="AZ2262"/>
      <c r="BC2262" s="1"/>
      <c r="BD2262" s="214"/>
      <c r="BE2262" s="214"/>
      <c r="BF2262" s="212"/>
      <c r="BG2262" s="212"/>
      <c r="BH2262"/>
      <c r="BI2262"/>
      <c r="BJ2262"/>
      <c r="BK2262"/>
      <c r="BM2262" s="1"/>
      <c r="BN2262" s="152"/>
      <c r="BO2262" s="152"/>
      <c r="BP2262" s="212"/>
      <c r="BQ2262" s="212"/>
      <c r="BR2262"/>
      <c r="BS2262"/>
      <c r="BT2262"/>
      <c r="BU2262"/>
      <c r="BV2262"/>
      <c r="BW2262" s="1"/>
      <c r="BX2262" s="152"/>
      <c r="BY2262" s="152"/>
      <c r="BZ2262" s="212"/>
      <c r="CA2262" s="212"/>
      <c r="CC2262"/>
      <c r="CD2262"/>
      <c r="CE2262"/>
      <c r="CF2262"/>
      <c r="CG2262" s="1"/>
      <c r="CH2262" s="152"/>
      <c r="CI2262" s="152"/>
      <c r="CJ2262" s="213"/>
      <c r="CK2262" s="213"/>
      <c r="CN2262"/>
      <c r="CO2262"/>
      <c r="CP2262"/>
      <c r="CQ2262" s="1"/>
      <c r="CR2262" s="214"/>
      <c r="CS2262" s="214"/>
      <c r="CT2262" s="212"/>
      <c r="CU2262" s="212"/>
      <c r="CY2262"/>
      <c r="CZ2262"/>
      <c r="DA2262" s="1"/>
      <c r="DB2262" s="152"/>
      <c r="DC2262" s="152"/>
      <c r="DD2262" s="212"/>
      <c r="DE2262" s="212"/>
      <c r="DI2262"/>
      <c r="DJ2262"/>
      <c r="DK2262" s="1"/>
      <c r="DL2262" s="152"/>
      <c r="DM2262" s="152"/>
      <c r="DN2262" s="212"/>
      <c r="DO2262" s="212"/>
      <c r="DT2262"/>
      <c r="DU2262" s="1"/>
      <c r="DW2262" s="152"/>
      <c r="DY2262" s="212"/>
      <c r="EJ2262" s="212"/>
      <c r="EK2262" s="212"/>
      <c r="EP2262"/>
      <c r="EQ2262"/>
      <c r="ER2262"/>
      <c r="ES2262"/>
      <c r="ET2262"/>
      <c r="EU2262"/>
      <c r="EV2262"/>
      <c r="EW2262"/>
      <c r="EX2262"/>
    </row>
    <row r="2263" spans="37:154">
      <c r="AK2263" s="1"/>
      <c r="AL2263" s="152"/>
      <c r="AN2263" s="212"/>
      <c r="AP2263"/>
      <c r="AS2263" s="1"/>
      <c r="AT2263" s="152"/>
      <c r="AU2263" s="152"/>
      <c r="AV2263" s="212"/>
      <c r="AW2263" s="212"/>
      <c r="AX2263"/>
      <c r="AY2263"/>
      <c r="AZ2263"/>
      <c r="BC2263" s="1"/>
      <c r="BD2263" s="214"/>
      <c r="BE2263" s="214"/>
      <c r="BF2263" s="212"/>
      <c r="BG2263" s="212"/>
      <c r="BH2263"/>
      <c r="BI2263"/>
      <c r="BJ2263"/>
      <c r="BK2263"/>
      <c r="BM2263" s="1"/>
      <c r="BN2263" s="152"/>
      <c r="BO2263" s="152"/>
      <c r="BP2263" s="212"/>
      <c r="BQ2263" s="212"/>
      <c r="BR2263"/>
      <c r="BS2263"/>
      <c r="BT2263"/>
      <c r="BU2263"/>
      <c r="BV2263"/>
      <c r="BW2263" s="1"/>
      <c r="BX2263" s="152"/>
      <c r="BY2263" s="152"/>
      <c r="BZ2263" s="212"/>
      <c r="CA2263" s="212"/>
      <c r="CC2263"/>
      <c r="CD2263"/>
      <c r="CE2263"/>
      <c r="CF2263"/>
      <c r="CG2263" s="1"/>
      <c r="CH2263" s="152"/>
      <c r="CI2263" s="152"/>
      <c r="CJ2263" s="213"/>
      <c r="CK2263" s="213"/>
      <c r="CN2263"/>
      <c r="CO2263"/>
      <c r="CP2263"/>
      <c r="CQ2263" s="1"/>
      <c r="CR2263" s="214"/>
      <c r="CS2263" s="214"/>
      <c r="CT2263" s="212"/>
      <c r="CU2263" s="212"/>
      <c r="CY2263"/>
      <c r="CZ2263"/>
      <c r="DA2263" s="1"/>
      <c r="DB2263" s="152"/>
      <c r="DC2263" s="152"/>
      <c r="DD2263" s="212"/>
      <c r="DE2263" s="212"/>
      <c r="DI2263"/>
      <c r="DJ2263"/>
      <c r="DK2263" s="1"/>
      <c r="DL2263" s="152"/>
      <c r="DM2263" s="152"/>
      <c r="DN2263" s="212"/>
      <c r="DO2263" s="212"/>
      <c r="DT2263"/>
      <c r="DU2263" s="1"/>
      <c r="DW2263" s="152"/>
      <c r="DY2263" s="212"/>
      <c r="EJ2263" s="212"/>
      <c r="EK2263" s="212"/>
      <c r="EP2263"/>
      <c r="EQ2263"/>
      <c r="ER2263"/>
      <c r="ES2263"/>
      <c r="ET2263"/>
      <c r="EU2263"/>
      <c r="EV2263"/>
      <c r="EW2263"/>
      <c r="EX2263"/>
    </row>
    <row r="2264" spans="37:154">
      <c r="AK2264" s="1"/>
      <c r="AL2264" s="152"/>
      <c r="AN2264" s="212"/>
      <c r="AP2264"/>
      <c r="AS2264" s="1"/>
      <c r="AT2264" s="152"/>
      <c r="AU2264" s="152"/>
      <c r="AV2264" s="212"/>
      <c r="AW2264" s="212"/>
      <c r="AX2264"/>
      <c r="AY2264"/>
      <c r="AZ2264"/>
      <c r="BC2264" s="1"/>
      <c r="BD2264" s="214"/>
      <c r="BE2264" s="214"/>
      <c r="BF2264" s="212"/>
      <c r="BG2264" s="212"/>
      <c r="BH2264"/>
      <c r="BI2264"/>
      <c r="BJ2264"/>
      <c r="BK2264"/>
      <c r="BM2264" s="1"/>
      <c r="BN2264" s="152"/>
      <c r="BO2264" s="152"/>
      <c r="BP2264" s="212"/>
      <c r="BQ2264" s="212"/>
      <c r="BR2264"/>
      <c r="BS2264"/>
      <c r="BT2264"/>
      <c r="BU2264"/>
      <c r="BV2264"/>
      <c r="BW2264" s="1"/>
      <c r="BX2264" s="152"/>
      <c r="BY2264" s="152"/>
      <c r="BZ2264" s="212"/>
      <c r="CA2264" s="212"/>
      <c r="CC2264"/>
      <c r="CD2264"/>
      <c r="CE2264"/>
      <c r="CF2264"/>
      <c r="CG2264" s="1"/>
      <c r="CH2264" s="152"/>
      <c r="CI2264" s="152"/>
      <c r="CJ2264" s="213"/>
      <c r="CK2264" s="213"/>
      <c r="CN2264"/>
      <c r="CO2264"/>
      <c r="CP2264"/>
      <c r="CQ2264" s="1"/>
      <c r="CR2264" s="214"/>
      <c r="CS2264" s="214"/>
      <c r="CT2264" s="212"/>
      <c r="CU2264" s="212"/>
      <c r="CY2264"/>
      <c r="CZ2264"/>
      <c r="DA2264" s="1"/>
      <c r="DB2264" s="152"/>
      <c r="DC2264" s="152"/>
      <c r="DD2264" s="212"/>
      <c r="DE2264" s="212"/>
      <c r="DI2264"/>
      <c r="DJ2264"/>
      <c r="DK2264" s="1"/>
      <c r="DL2264" s="152"/>
      <c r="DM2264" s="152"/>
      <c r="DN2264" s="212"/>
      <c r="DO2264" s="212"/>
      <c r="DT2264"/>
      <c r="DU2264" s="1"/>
      <c r="DW2264" s="152"/>
      <c r="DY2264" s="212"/>
      <c r="EJ2264" s="212"/>
      <c r="EK2264" s="212"/>
      <c r="EP2264"/>
      <c r="EQ2264"/>
      <c r="ER2264"/>
      <c r="ES2264"/>
      <c r="ET2264"/>
      <c r="EU2264"/>
      <c r="EV2264"/>
      <c r="EW2264"/>
      <c r="EX2264"/>
    </row>
    <row r="2265" spans="37:154">
      <c r="AK2265" s="1"/>
      <c r="AL2265" s="152"/>
      <c r="AN2265" s="212"/>
      <c r="AP2265"/>
      <c r="AS2265" s="1"/>
      <c r="AT2265" s="152"/>
      <c r="AU2265" s="152"/>
      <c r="AV2265" s="212"/>
      <c r="AW2265" s="212"/>
      <c r="AX2265"/>
      <c r="AY2265"/>
      <c r="AZ2265"/>
      <c r="BC2265" s="1"/>
      <c r="BD2265" s="214"/>
      <c r="BE2265" s="214"/>
      <c r="BF2265" s="212"/>
      <c r="BG2265" s="212"/>
      <c r="BH2265"/>
      <c r="BI2265"/>
      <c r="BJ2265"/>
      <c r="BK2265"/>
      <c r="BM2265" s="1"/>
      <c r="BN2265" s="152"/>
      <c r="BO2265" s="152"/>
      <c r="BP2265" s="212"/>
      <c r="BQ2265" s="212"/>
      <c r="BR2265"/>
      <c r="BS2265"/>
      <c r="BT2265"/>
      <c r="BU2265"/>
      <c r="BV2265"/>
      <c r="BW2265" s="1"/>
      <c r="BX2265" s="152"/>
      <c r="BY2265" s="152"/>
      <c r="BZ2265" s="212"/>
      <c r="CA2265" s="212"/>
      <c r="CC2265"/>
      <c r="CD2265"/>
      <c r="CE2265"/>
      <c r="CF2265"/>
      <c r="CG2265" s="1"/>
      <c r="CH2265" s="152"/>
      <c r="CI2265" s="152"/>
      <c r="CJ2265" s="213"/>
      <c r="CK2265" s="213"/>
      <c r="CN2265"/>
      <c r="CO2265"/>
      <c r="CP2265"/>
      <c r="CQ2265" s="1"/>
      <c r="CR2265" s="214"/>
      <c r="CS2265" s="214"/>
      <c r="CT2265" s="212"/>
      <c r="CU2265" s="212"/>
      <c r="CY2265"/>
      <c r="CZ2265"/>
      <c r="DA2265" s="1"/>
      <c r="DB2265" s="152"/>
      <c r="DC2265" s="152"/>
      <c r="DD2265" s="212"/>
      <c r="DE2265" s="212"/>
      <c r="DI2265"/>
      <c r="DJ2265"/>
      <c r="DK2265" s="1"/>
      <c r="DL2265" s="152"/>
      <c r="DM2265" s="152"/>
      <c r="DN2265" s="212"/>
      <c r="DO2265" s="212"/>
      <c r="DT2265"/>
      <c r="DU2265" s="1"/>
      <c r="DW2265" s="152"/>
      <c r="DY2265" s="212"/>
      <c r="EJ2265" s="212"/>
      <c r="EK2265" s="212"/>
      <c r="EP2265"/>
      <c r="EQ2265"/>
      <c r="ER2265"/>
      <c r="ES2265"/>
      <c r="ET2265"/>
      <c r="EU2265"/>
      <c r="EV2265"/>
      <c r="EW2265"/>
      <c r="EX2265"/>
    </row>
    <row r="2266" spans="37:154">
      <c r="AK2266" s="1"/>
      <c r="AL2266" s="152"/>
      <c r="AN2266" s="212"/>
      <c r="AP2266"/>
      <c r="AS2266" s="1"/>
      <c r="AT2266" s="152"/>
      <c r="AU2266" s="152"/>
      <c r="AV2266" s="212"/>
      <c r="AW2266" s="212"/>
      <c r="AX2266"/>
      <c r="AY2266"/>
      <c r="AZ2266"/>
      <c r="BC2266" s="1"/>
      <c r="BD2266" s="214"/>
      <c r="BE2266" s="214"/>
      <c r="BF2266" s="212"/>
      <c r="BG2266" s="212"/>
      <c r="BH2266"/>
      <c r="BI2266"/>
      <c r="BJ2266"/>
      <c r="BK2266"/>
      <c r="BM2266" s="1"/>
      <c r="BN2266" s="152"/>
      <c r="BO2266" s="152"/>
      <c r="BP2266" s="212"/>
      <c r="BQ2266" s="212"/>
      <c r="BR2266"/>
      <c r="BS2266"/>
      <c r="BT2266"/>
      <c r="BU2266"/>
      <c r="BV2266"/>
      <c r="BW2266" s="1"/>
      <c r="BX2266" s="152"/>
      <c r="BY2266" s="152"/>
      <c r="BZ2266" s="212"/>
      <c r="CA2266" s="212"/>
      <c r="CC2266"/>
      <c r="CD2266"/>
      <c r="CE2266"/>
      <c r="CF2266"/>
      <c r="CG2266" s="1"/>
      <c r="CH2266" s="152"/>
      <c r="CI2266" s="152"/>
      <c r="CJ2266" s="213"/>
      <c r="CK2266" s="213"/>
      <c r="CN2266"/>
      <c r="CO2266"/>
      <c r="CP2266"/>
      <c r="CQ2266" s="1"/>
      <c r="CR2266" s="214"/>
      <c r="CS2266" s="214"/>
      <c r="CT2266" s="212"/>
      <c r="CU2266" s="212"/>
      <c r="CY2266"/>
      <c r="CZ2266"/>
      <c r="DA2266" s="1"/>
      <c r="DB2266" s="152"/>
      <c r="DC2266" s="152"/>
      <c r="DD2266" s="212"/>
      <c r="DE2266" s="212"/>
      <c r="DI2266"/>
      <c r="DJ2266"/>
      <c r="DK2266" s="1"/>
      <c r="DL2266" s="152"/>
      <c r="DM2266" s="152"/>
      <c r="DN2266" s="212"/>
      <c r="DO2266" s="212"/>
      <c r="DT2266"/>
      <c r="DU2266" s="1"/>
      <c r="DW2266" s="152"/>
      <c r="DY2266" s="212"/>
      <c r="EJ2266" s="212"/>
      <c r="EK2266" s="212"/>
      <c r="EP2266"/>
      <c r="EQ2266"/>
      <c r="ER2266"/>
      <c r="ES2266"/>
      <c r="ET2266"/>
      <c r="EU2266"/>
      <c r="EV2266"/>
      <c r="EW2266"/>
      <c r="EX2266"/>
    </row>
    <row r="2267" spans="37:154">
      <c r="AK2267" s="1"/>
      <c r="AL2267" s="152"/>
      <c r="AN2267" s="212"/>
      <c r="AP2267"/>
      <c r="AS2267" s="1"/>
      <c r="AT2267" s="152"/>
      <c r="AU2267" s="152"/>
      <c r="AV2267" s="212"/>
      <c r="AW2267" s="212"/>
      <c r="AX2267"/>
      <c r="AY2267"/>
      <c r="AZ2267"/>
      <c r="BC2267" s="1"/>
      <c r="BD2267" s="214"/>
      <c r="BE2267" s="214"/>
      <c r="BF2267" s="212"/>
      <c r="BG2267" s="212"/>
      <c r="BH2267"/>
      <c r="BI2267"/>
      <c r="BJ2267"/>
      <c r="BK2267"/>
      <c r="BM2267" s="1"/>
      <c r="BN2267" s="152"/>
      <c r="BO2267" s="152"/>
      <c r="BP2267" s="212"/>
      <c r="BQ2267" s="212"/>
      <c r="BR2267"/>
      <c r="BS2267"/>
      <c r="BT2267"/>
      <c r="BU2267"/>
      <c r="BV2267"/>
      <c r="BW2267" s="1"/>
      <c r="BX2267" s="152"/>
      <c r="BY2267" s="152"/>
      <c r="BZ2267" s="212"/>
      <c r="CA2267" s="212"/>
      <c r="CC2267"/>
      <c r="CD2267"/>
      <c r="CE2267"/>
      <c r="CF2267"/>
      <c r="CG2267" s="1"/>
      <c r="CH2267" s="152"/>
      <c r="CI2267" s="152"/>
      <c r="CJ2267" s="213"/>
      <c r="CK2267" s="213"/>
      <c r="CN2267"/>
      <c r="CO2267"/>
      <c r="CP2267"/>
      <c r="CQ2267" s="1"/>
      <c r="CR2267" s="214"/>
      <c r="CS2267" s="214"/>
      <c r="CT2267" s="212"/>
      <c r="CU2267" s="212"/>
      <c r="CY2267"/>
      <c r="CZ2267"/>
      <c r="DA2267" s="1"/>
      <c r="DB2267" s="152"/>
      <c r="DC2267" s="152"/>
      <c r="DD2267" s="212"/>
      <c r="DE2267" s="212"/>
      <c r="DI2267"/>
      <c r="DJ2267"/>
      <c r="DK2267" s="1"/>
      <c r="DL2267" s="152"/>
      <c r="DM2267" s="152"/>
      <c r="DN2267" s="212"/>
      <c r="DO2267" s="212"/>
      <c r="DT2267"/>
      <c r="DU2267" s="1"/>
      <c r="DW2267" s="152"/>
      <c r="DY2267" s="212"/>
      <c r="EJ2267" s="212"/>
      <c r="EK2267" s="212"/>
      <c r="EP2267"/>
      <c r="EQ2267"/>
      <c r="ER2267"/>
      <c r="ES2267"/>
      <c r="ET2267"/>
      <c r="EU2267"/>
      <c r="EV2267"/>
      <c r="EW2267"/>
      <c r="EX2267"/>
    </row>
    <row r="2268" spans="37:154">
      <c r="AK2268" s="1"/>
      <c r="AL2268" s="152"/>
      <c r="AN2268" s="212"/>
      <c r="AP2268"/>
      <c r="AS2268" s="1"/>
      <c r="AT2268" s="152"/>
      <c r="AU2268" s="152"/>
      <c r="AV2268" s="212"/>
      <c r="AW2268" s="212"/>
      <c r="AX2268"/>
      <c r="AY2268"/>
      <c r="AZ2268"/>
      <c r="BC2268" s="1"/>
      <c r="BD2268" s="214"/>
      <c r="BE2268" s="214"/>
      <c r="BF2268" s="212"/>
      <c r="BG2268" s="212"/>
      <c r="BH2268"/>
      <c r="BI2268"/>
      <c r="BJ2268"/>
      <c r="BK2268"/>
      <c r="BM2268" s="1"/>
      <c r="BN2268" s="152"/>
      <c r="BO2268" s="152"/>
      <c r="BP2268" s="212"/>
      <c r="BQ2268" s="212"/>
      <c r="BR2268"/>
      <c r="BS2268"/>
      <c r="BT2268"/>
      <c r="BU2268"/>
      <c r="BV2268"/>
      <c r="BW2268" s="1"/>
      <c r="BX2268" s="152"/>
      <c r="BY2268" s="152"/>
      <c r="BZ2268" s="212"/>
      <c r="CA2268" s="212"/>
      <c r="CC2268"/>
      <c r="CD2268"/>
      <c r="CE2268"/>
      <c r="CF2268"/>
      <c r="CG2268" s="1"/>
      <c r="CH2268" s="152"/>
      <c r="CI2268" s="152"/>
      <c r="CJ2268" s="213"/>
      <c r="CK2268" s="213"/>
      <c r="CN2268"/>
      <c r="CO2268"/>
      <c r="CP2268"/>
      <c r="CQ2268" s="1"/>
      <c r="CR2268" s="214"/>
      <c r="CS2268" s="214"/>
      <c r="CT2268" s="212"/>
      <c r="CU2268" s="212"/>
      <c r="CY2268"/>
      <c r="CZ2268"/>
      <c r="DA2268" s="1"/>
      <c r="DB2268" s="152"/>
      <c r="DC2268" s="152"/>
      <c r="DD2268" s="212"/>
      <c r="DE2268" s="212"/>
      <c r="DI2268"/>
      <c r="DJ2268"/>
      <c r="DK2268" s="1"/>
      <c r="DL2268" s="152"/>
      <c r="DM2268" s="152"/>
      <c r="DN2268" s="212"/>
      <c r="DO2268" s="212"/>
      <c r="DT2268"/>
      <c r="DU2268" s="1"/>
      <c r="DW2268" s="152"/>
      <c r="DY2268" s="212"/>
      <c r="EJ2268" s="212"/>
      <c r="EK2268" s="212"/>
      <c r="EP2268"/>
      <c r="EQ2268"/>
      <c r="ER2268"/>
      <c r="ES2268"/>
      <c r="ET2268"/>
      <c r="EU2268"/>
      <c r="EV2268"/>
      <c r="EW2268"/>
      <c r="EX2268"/>
    </row>
    <row r="2269" spans="37:154">
      <c r="AK2269" s="1"/>
      <c r="AL2269" s="152"/>
      <c r="AN2269" s="212"/>
      <c r="AP2269"/>
      <c r="AS2269" s="1"/>
      <c r="AT2269" s="152"/>
      <c r="AU2269" s="152"/>
      <c r="AV2269" s="212"/>
      <c r="AW2269" s="212"/>
      <c r="AX2269"/>
      <c r="AY2269"/>
      <c r="AZ2269"/>
      <c r="BC2269" s="1"/>
      <c r="BD2269" s="214"/>
      <c r="BE2269" s="214"/>
      <c r="BF2269" s="212"/>
      <c r="BG2269" s="212"/>
      <c r="BH2269"/>
      <c r="BI2269"/>
      <c r="BJ2269"/>
      <c r="BK2269"/>
      <c r="BM2269" s="1"/>
      <c r="BN2269" s="152"/>
      <c r="BO2269" s="152"/>
      <c r="BP2269" s="212"/>
      <c r="BQ2269" s="212"/>
      <c r="BR2269"/>
      <c r="BS2269"/>
      <c r="BT2269"/>
      <c r="BU2269"/>
      <c r="BV2269"/>
      <c r="BW2269" s="1"/>
      <c r="BX2269" s="152"/>
      <c r="BY2269" s="152"/>
      <c r="BZ2269" s="212"/>
      <c r="CA2269" s="212"/>
      <c r="CC2269"/>
      <c r="CD2269"/>
      <c r="CE2269"/>
      <c r="CF2269"/>
      <c r="CG2269" s="1"/>
      <c r="CH2269" s="152"/>
      <c r="CI2269" s="152"/>
      <c r="CJ2269" s="213"/>
      <c r="CK2269" s="213"/>
      <c r="CN2269"/>
      <c r="CO2269"/>
      <c r="CP2269"/>
      <c r="CQ2269" s="1"/>
      <c r="CR2269" s="214"/>
      <c r="CS2269" s="214"/>
      <c r="CT2269" s="212"/>
      <c r="CU2269" s="212"/>
      <c r="CY2269"/>
      <c r="CZ2269"/>
      <c r="DA2269" s="1"/>
      <c r="DB2269" s="152"/>
      <c r="DC2269" s="152"/>
      <c r="DD2269" s="212"/>
      <c r="DE2269" s="212"/>
      <c r="DI2269"/>
      <c r="DJ2269"/>
      <c r="DK2269" s="1"/>
      <c r="DL2269" s="152"/>
      <c r="DM2269" s="152"/>
      <c r="DN2269" s="212"/>
      <c r="DO2269" s="212"/>
      <c r="DT2269"/>
      <c r="DU2269" s="1"/>
      <c r="DW2269" s="152"/>
      <c r="DY2269" s="212"/>
      <c r="EJ2269" s="212"/>
      <c r="EK2269" s="212"/>
      <c r="EP2269"/>
      <c r="EQ2269"/>
      <c r="ER2269"/>
      <c r="ES2269"/>
      <c r="ET2269"/>
      <c r="EU2269"/>
      <c r="EV2269"/>
      <c r="EW2269"/>
      <c r="EX2269"/>
    </row>
    <row r="2270" spans="37:154">
      <c r="AK2270" s="1"/>
      <c r="AL2270" s="152"/>
      <c r="AN2270" s="212"/>
      <c r="AP2270"/>
      <c r="AS2270" s="1"/>
      <c r="AT2270" s="152"/>
      <c r="AU2270" s="152"/>
      <c r="AV2270" s="212"/>
      <c r="AW2270" s="212"/>
      <c r="AX2270"/>
      <c r="AY2270"/>
      <c r="AZ2270"/>
      <c r="BC2270" s="1"/>
      <c r="BD2270" s="214"/>
      <c r="BE2270" s="214"/>
      <c r="BF2270" s="212"/>
      <c r="BG2270" s="212"/>
      <c r="BH2270"/>
      <c r="BI2270"/>
      <c r="BJ2270"/>
      <c r="BK2270"/>
      <c r="BM2270" s="1"/>
      <c r="BN2270" s="152"/>
      <c r="BO2270" s="152"/>
      <c r="BP2270" s="212"/>
      <c r="BQ2270" s="212"/>
      <c r="BR2270"/>
      <c r="BS2270"/>
      <c r="BT2270"/>
      <c r="BU2270"/>
      <c r="BV2270"/>
      <c r="BW2270" s="1"/>
      <c r="BX2270" s="152"/>
      <c r="BY2270" s="152"/>
      <c r="BZ2270" s="212"/>
      <c r="CA2270" s="212"/>
      <c r="CC2270"/>
      <c r="CD2270"/>
      <c r="CE2270"/>
      <c r="CF2270"/>
      <c r="CG2270" s="1"/>
      <c r="CH2270" s="152"/>
      <c r="CI2270" s="152"/>
      <c r="CJ2270" s="213"/>
      <c r="CK2270" s="213"/>
      <c r="CN2270"/>
      <c r="CO2270"/>
      <c r="CP2270"/>
      <c r="CQ2270" s="1"/>
      <c r="CR2270" s="214"/>
      <c r="CS2270" s="214"/>
      <c r="CT2270" s="212"/>
      <c r="CU2270" s="212"/>
      <c r="CY2270"/>
      <c r="CZ2270"/>
      <c r="DA2270" s="1"/>
      <c r="DB2270" s="152"/>
      <c r="DC2270" s="152"/>
      <c r="DD2270" s="212"/>
      <c r="DE2270" s="212"/>
      <c r="DI2270"/>
      <c r="DJ2270"/>
      <c r="DK2270" s="1"/>
      <c r="DL2270" s="152"/>
      <c r="DM2270" s="152"/>
      <c r="DN2270" s="212"/>
      <c r="DO2270" s="212"/>
      <c r="DT2270"/>
      <c r="DU2270" s="1"/>
      <c r="DW2270" s="152"/>
      <c r="DY2270" s="212"/>
      <c r="EJ2270" s="212"/>
      <c r="EK2270" s="212"/>
      <c r="EP2270"/>
      <c r="EQ2270"/>
      <c r="ER2270"/>
      <c r="ES2270"/>
      <c r="ET2270"/>
      <c r="EU2270"/>
      <c r="EV2270"/>
      <c r="EW2270"/>
      <c r="EX2270"/>
    </row>
    <row r="2271" spans="37:154">
      <c r="AK2271" s="1"/>
      <c r="AL2271" s="152"/>
      <c r="AN2271" s="212"/>
      <c r="AP2271"/>
      <c r="AS2271" s="1"/>
      <c r="AT2271" s="152"/>
      <c r="AU2271" s="152"/>
      <c r="AV2271" s="212"/>
      <c r="AW2271" s="212"/>
      <c r="AX2271"/>
      <c r="AY2271"/>
      <c r="AZ2271"/>
      <c r="BC2271" s="1"/>
      <c r="BD2271" s="214"/>
      <c r="BE2271" s="214"/>
      <c r="BF2271" s="212"/>
      <c r="BG2271" s="212"/>
      <c r="BH2271"/>
      <c r="BI2271"/>
      <c r="BJ2271"/>
      <c r="BK2271"/>
      <c r="BM2271" s="1"/>
      <c r="BN2271" s="152"/>
      <c r="BO2271" s="152"/>
      <c r="BP2271" s="212"/>
      <c r="BQ2271" s="212"/>
      <c r="BR2271"/>
      <c r="BS2271"/>
      <c r="BT2271"/>
      <c r="BU2271"/>
      <c r="BV2271"/>
      <c r="BW2271" s="1"/>
      <c r="BX2271" s="152"/>
      <c r="BY2271" s="152"/>
      <c r="BZ2271" s="212"/>
      <c r="CA2271" s="212"/>
      <c r="CC2271"/>
      <c r="CD2271"/>
      <c r="CE2271"/>
      <c r="CF2271"/>
      <c r="CG2271" s="1"/>
      <c r="CH2271" s="152"/>
      <c r="CI2271" s="152"/>
      <c r="CJ2271" s="213"/>
      <c r="CK2271" s="213"/>
      <c r="CN2271"/>
      <c r="CO2271"/>
      <c r="CP2271"/>
      <c r="CQ2271" s="1"/>
      <c r="CR2271" s="214"/>
      <c r="CS2271" s="214"/>
      <c r="CT2271" s="212"/>
      <c r="CU2271" s="212"/>
      <c r="CY2271"/>
      <c r="CZ2271"/>
      <c r="DA2271" s="1"/>
      <c r="DB2271" s="152"/>
      <c r="DC2271" s="152"/>
      <c r="DD2271" s="212"/>
      <c r="DE2271" s="212"/>
      <c r="DI2271"/>
      <c r="DJ2271"/>
      <c r="DK2271" s="1"/>
      <c r="DL2271" s="152"/>
      <c r="DM2271" s="152"/>
      <c r="DN2271" s="212"/>
      <c r="DO2271" s="212"/>
      <c r="DT2271"/>
      <c r="DU2271" s="1"/>
      <c r="DW2271" s="152"/>
      <c r="DY2271" s="212"/>
      <c r="EJ2271" s="212"/>
      <c r="EK2271" s="212"/>
      <c r="EP2271"/>
      <c r="EQ2271"/>
      <c r="ER2271"/>
      <c r="ES2271"/>
      <c r="ET2271"/>
      <c r="EU2271"/>
      <c r="EV2271"/>
      <c r="EW2271"/>
      <c r="EX2271"/>
    </row>
    <row r="2272" spans="37:154">
      <c r="AK2272" s="1"/>
      <c r="AL2272" s="152"/>
      <c r="AN2272" s="212"/>
      <c r="AP2272"/>
      <c r="AS2272" s="1"/>
      <c r="AT2272" s="152"/>
      <c r="AU2272" s="152"/>
      <c r="AV2272" s="212"/>
      <c r="AW2272" s="212"/>
      <c r="AX2272"/>
      <c r="AY2272"/>
      <c r="AZ2272"/>
      <c r="BC2272" s="1"/>
      <c r="BD2272" s="214"/>
      <c r="BE2272" s="214"/>
      <c r="BF2272" s="212"/>
      <c r="BG2272" s="212"/>
      <c r="BH2272"/>
      <c r="BI2272"/>
      <c r="BJ2272"/>
      <c r="BK2272"/>
      <c r="BM2272" s="1"/>
      <c r="BN2272" s="152"/>
      <c r="BO2272" s="152"/>
      <c r="BP2272" s="212"/>
      <c r="BQ2272" s="212"/>
      <c r="BR2272"/>
      <c r="BS2272"/>
      <c r="BT2272"/>
      <c r="BU2272"/>
      <c r="BV2272"/>
      <c r="BW2272" s="1"/>
      <c r="BX2272" s="152"/>
      <c r="BY2272" s="152"/>
      <c r="BZ2272" s="212"/>
      <c r="CA2272" s="212"/>
      <c r="CC2272"/>
      <c r="CD2272"/>
      <c r="CE2272"/>
      <c r="CF2272"/>
      <c r="CG2272" s="1"/>
      <c r="CH2272" s="152"/>
      <c r="CI2272" s="152"/>
      <c r="CJ2272" s="213"/>
      <c r="CK2272" s="213"/>
      <c r="CN2272"/>
      <c r="CO2272"/>
      <c r="CP2272"/>
      <c r="CQ2272" s="1"/>
      <c r="CR2272" s="214"/>
      <c r="CS2272" s="214"/>
      <c r="CT2272" s="212"/>
      <c r="CU2272" s="212"/>
      <c r="CY2272"/>
      <c r="CZ2272"/>
      <c r="DA2272" s="1"/>
      <c r="DB2272" s="152"/>
      <c r="DC2272" s="152"/>
      <c r="DD2272" s="212"/>
      <c r="DE2272" s="212"/>
      <c r="DI2272"/>
      <c r="DJ2272"/>
      <c r="DK2272" s="1"/>
      <c r="DL2272" s="152"/>
      <c r="DM2272" s="152"/>
      <c r="DN2272" s="212"/>
      <c r="DO2272" s="212"/>
      <c r="DT2272"/>
      <c r="DU2272" s="1"/>
      <c r="DW2272" s="152"/>
      <c r="DY2272" s="212"/>
      <c r="EJ2272" s="212"/>
      <c r="EK2272" s="212"/>
      <c r="EP2272"/>
      <c r="EQ2272"/>
      <c r="ER2272"/>
      <c r="ES2272"/>
      <c r="ET2272"/>
      <c r="EU2272"/>
      <c r="EV2272"/>
      <c r="EW2272"/>
      <c r="EX2272"/>
    </row>
    <row r="2273" spans="37:154">
      <c r="AK2273" s="1"/>
      <c r="AL2273" s="152"/>
      <c r="AN2273" s="212"/>
      <c r="AP2273"/>
      <c r="AS2273" s="1"/>
      <c r="AT2273" s="152"/>
      <c r="AU2273" s="152"/>
      <c r="AV2273" s="212"/>
      <c r="AW2273" s="212"/>
      <c r="AX2273"/>
      <c r="AY2273"/>
      <c r="AZ2273"/>
      <c r="BC2273" s="1"/>
      <c r="BD2273" s="214"/>
      <c r="BE2273" s="214"/>
      <c r="BF2273" s="212"/>
      <c r="BG2273" s="212"/>
      <c r="BH2273"/>
      <c r="BI2273"/>
      <c r="BJ2273"/>
      <c r="BK2273"/>
      <c r="BM2273" s="1"/>
      <c r="BN2273" s="152"/>
      <c r="BO2273" s="152"/>
      <c r="BP2273" s="212"/>
      <c r="BQ2273" s="212"/>
      <c r="BR2273"/>
      <c r="BS2273"/>
      <c r="BT2273"/>
      <c r="BU2273"/>
      <c r="BV2273"/>
      <c r="BW2273" s="1"/>
      <c r="BX2273" s="152"/>
      <c r="BY2273" s="152"/>
      <c r="BZ2273" s="212"/>
      <c r="CA2273" s="212"/>
      <c r="CC2273"/>
      <c r="CD2273"/>
      <c r="CE2273"/>
      <c r="CF2273"/>
      <c r="CG2273" s="1"/>
      <c r="CH2273" s="152"/>
      <c r="CI2273" s="152"/>
      <c r="CJ2273" s="213"/>
      <c r="CK2273" s="213"/>
      <c r="CN2273"/>
      <c r="CO2273"/>
      <c r="CP2273"/>
      <c r="CQ2273" s="1"/>
      <c r="CR2273" s="214"/>
      <c r="CS2273" s="214"/>
      <c r="CT2273" s="212"/>
      <c r="CU2273" s="212"/>
      <c r="CY2273"/>
      <c r="CZ2273"/>
      <c r="DA2273" s="1"/>
      <c r="DB2273" s="152"/>
      <c r="DC2273" s="152"/>
      <c r="DD2273" s="212"/>
      <c r="DE2273" s="212"/>
      <c r="DI2273"/>
      <c r="DJ2273"/>
      <c r="DK2273" s="1"/>
      <c r="DL2273" s="152"/>
      <c r="DM2273" s="152"/>
      <c r="DN2273" s="212"/>
      <c r="DO2273" s="212"/>
      <c r="DT2273"/>
      <c r="DU2273" s="1"/>
      <c r="DW2273" s="152"/>
      <c r="DY2273" s="212"/>
      <c r="EJ2273" s="212"/>
      <c r="EK2273" s="212"/>
      <c r="EP2273"/>
      <c r="EQ2273"/>
      <c r="ER2273"/>
      <c r="ES2273"/>
      <c r="ET2273"/>
      <c r="EU2273"/>
      <c r="EV2273"/>
      <c r="EW2273"/>
      <c r="EX2273"/>
    </row>
    <row r="2274" spans="37:154">
      <c r="AK2274" s="1"/>
      <c r="AL2274" s="152"/>
      <c r="AN2274" s="212"/>
      <c r="AP2274"/>
      <c r="AS2274" s="1"/>
      <c r="AT2274" s="152"/>
      <c r="AU2274" s="152"/>
      <c r="AV2274" s="212"/>
      <c r="AW2274" s="212"/>
      <c r="AX2274"/>
      <c r="AY2274"/>
      <c r="AZ2274"/>
      <c r="BC2274" s="1"/>
      <c r="BD2274" s="214"/>
      <c r="BE2274" s="214"/>
      <c r="BF2274" s="212"/>
      <c r="BG2274" s="212"/>
      <c r="BH2274"/>
      <c r="BI2274"/>
      <c r="BJ2274"/>
      <c r="BK2274"/>
      <c r="BM2274" s="1"/>
      <c r="BN2274" s="152"/>
      <c r="BO2274" s="152"/>
      <c r="BP2274" s="212"/>
      <c r="BQ2274" s="212"/>
      <c r="BR2274"/>
      <c r="BS2274"/>
      <c r="BT2274"/>
      <c r="BU2274"/>
      <c r="BV2274"/>
      <c r="BW2274" s="1"/>
      <c r="BX2274" s="152"/>
      <c r="BY2274" s="152"/>
      <c r="BZ2274" s="212"/>
      <c r="CA2274" s="212"/>
      <c r="CC2274"/>
      <c r="CD2274"/>
      <c r="CE2274"/>
      <c r="CF2274"/>
      <c r="CG2274" s="1"/>
      <c r="CH2274" s="152"/>
      <c r="CI2274" s="152"/>
      <c r="CJ2274" s="213"/>
      <c r="CK2274" s="213"/>
      <c r="CN2274"/>
      <c r="CO2274"/>
      <c r="CP2274"/>
      <c r="CQ2274" s="1"/>
      <c r="CR2274" s="214"/>
      <c r="CS2274" s="214"/>
      <c r="CT2274" s="212"/>
      <c r="CU2274" s="212"/>
      <c r="CY2274"/>
      <c r="CZ2274"/>
      <c r="DA2274" s="1"/>
      <c r="DB2274" s="152"/>
      <c r="DC2274" s="152"/>
      <c r="DD2274" s="212"/>
      <c r="DE2274" s="212"/>
      <c r="DI2274"/>
      <c r="DJ2274"/>
      <c r="DK2274" s="1"/>
      <c r="DL2274" s="152"/>
      <c r="DM2274" s="152"/>
      <c r="DN2274" s="212"/>
      <c r="DO2274" s="212"/>
      <c r="DT2274"/>
      <c r="DU2274" s="1"/>
      <c r="DW2274" s="152"/>
      <c r="DY2274" s="212"/>
      <c r="EJ2274" s="212"/>
      <c r="EK2274" s="212"/>
      <c r="EP2274"/>
      <c r="EQ2274"/>
      <c r="ER2274"/>
      <c r="ES2274"/>
      <c r="ET2274"/>
      <c r="EU2274"/>
      <c r="EV2274"/>
      <c r="EW2274"/>
      <c r="EX2274"/>
    </row>
    <row r="2275" spans="37:154">
      <c r="AK2275" s="1"/>
      <c r="AL2275" s="152"/>
      <c r="AN2275" s="212"/>
      <c r="AP2275"/>
      <c r="AS2275" s="1"/>
      <c r="AT2275" s="152"/>
      <c r="AU2275" s="152"/>
      <c r="AV2275" s="212"/>
      <c r="AW2275" s="212"/>
      <c r="AX2275"/>
      <c r="AY2275"/>
      <c r="AZ2275"/>
      <c r="BC2275" s="1"/>
      <c r="BD2275" s="214"/>
      <c r="BE2275" s="214"/>
      <c r="BF2275" s="212"/>
      <c r="BG2275" s="212"/>
      <c r="BH2275"/>
      <c r="BI2275"/>
      <c r="BJ2275"/>
      <c r="BK2275"/>
      <c r="BM2275" s="1"/>
      <c r="BN2275" s="152"/>
      <c r="BO2275" s="152"/>
      <c r="BP2275" s="212"/>
      <c r="BQ2275" s="212"/>
      <c r="BR2275"/>
      <c r="BS2275"/>
      <c r="BT2275"/>
      <c r="BU2275"/>
      <c r="BV2275"/>
      <c r="BW2275" s="1"/>
      <c r="BX2275" s="152"/>
      <c r="BY2275" s="152"/>
      <c r="BZ2275" s="212"/>
      <c r="CA2275" s="212"/>
      <c r="CC2275"/>
      <c r="CD2275"/>
      <c r="CE2275"/>
      <c r="CF2275"/>
      <c r="CG2275" s="1"/>
      <c r="CH2275" s="152"/>
      <c r="CI2275" s="152"/>
      <c r="CJ2275" s="213"/>
      <c r="CK2275" s="213"/>
      <c r="CN2275"/>
      <c r="CO2275"/>
      <c r="CP2275"/>
      <c r="CQ2275" s="1"/>
      <c r="CR2275" s="214"/>
      <c r="CS2275" s="214"/>
      <c r="CT2275" s="212"/>
      <c r="CU2275" s="212"/>
      <c r="CY2275"/>
      <c r="CZ2275"/>
      <c r="DA2275" s="1"/>
      <c r="DB2275" s="152"/>
      <c r="DC2275" s="152"/>
      <c r="DD2275" s="212"/>
      <c r="DE2275" s="212"/>
      <c r="DI2275"/>
      <c r="DJ2275"/>
      <c r="DK2275" s="1"/>
      <c r="DL2275" s="152"/>
      <c r="DM2275" s="152"/>
      <c r="DN2275" s="212"/>
      <c r="DO2275" s="212"/>
      <c r="DT2275"/>
      <c r="DU2275" s="1"/>
      <c r="DW2275" s="152"/>
      <c r="DY2275" s="212"/>
      <c r="EJ2275" s="212"/>
      <c r="EK2275" s="212"/>
      <c r="EP2275"/>
      <c r="EQ2275"/>
      <c r="ER2275"/>
      <c r="ES2275"/>
      <c r="ET2275"/>
      <c r="EU2275"/>
      <c r="EV2275"/>
      <c r="EW2275"/>
      <c r="EX2275"/>
    </row>
    <row r="2276" spans="37:154">
      <c r="AK2276" s="1"/>
      <c r="AL2276" s="152"/>
      <c r="AN2276" s="212"/>
      <c r="AP2276"/>
      <c r="AS2276" s="1"/>
      <c r="AT2276" s="152"/>
      <c r="AU2276" s="152"/>
      <c r="AV2276" s="212"/>
      <c r="AW2276" s="212"/>
      <c r="AX2276"/>
      <c r="AY2276"/>
      <c r="AZ2276"/>
      <c r="BC2276" s="1"/>
      <c r="BD2276" s="214"/>
      <c r="BE2276" s="214"/>
      <c r="BF2276" s="212"/>
      <c r="BG2276" s="212"/>
      <c r="BH2276"/>
      <c r="BI2276"/>
      <c r="BJ2276"/>
      <c r="BK2276"/>
      <c r="BM2276" s="1"/>
      <c r="BN2276" s="152"/>
      <c r="BO2276" s="152"/>
      <c r="BP2276" s="212"/>
      <c r="BQ2276" s="212"/>
      <c r="BR2276"/>
      <c r="BS2276"/>
      <c r="BT2276"/>
      <c r="BU2276"/>
      <c r="BV2276"/>
      <c r="BW2276" s="1"/>
      <c r="BX2276" s="152"/>
      <c r="BY2276" s="152"/>
      <c r="BZ2276" s="212"/>
      <c r="CA2276" s="212"/>
      <c r="CC2276"/>
      <c r="CD2276"/>
      <c r="CE2276"/>
      <c r="CF2276"/>
      <c r="CG2276" s="1"/>
      <c r="CH2276" s="152"/>
      <c r="CI2276" s="152"/>
      <c r="CJ2276" s="213"/>
      <c r="CK2276" s="213"/>
      <c r="CN2276"/>
      <c r="CO2276"/>
      <c r="CP2276"/>
      <c r="CQ2276" s="1"/>
      <c r="CR2276" s="214"/>
      <c r="CS2276" s="214"/>
      <c r="CT2276" s="212"/>
      <c r="CU2276" s="212"/>
      <c r="CY2276"/>
      <c r="CZ2276"/>
      <c r="DA2276" s="1"/>
      <c r="DB2276" s="152"/>
      <c r="DC2276" s="152"/>
      <c r="DD2276" s="212"/>
      <c r="DE2276" s="212"/>
      <c r="DI2276"/>
      <c r="DJ2276"/>
      <c r="DK2276" s="1"/>
      <c r="DL2276" s="152"/>
      <c r="DM2276" s="152"/>
      <c r="DN2276" s="212"/>
      <c r="DO2276" s="212"/>
      <c r="DT2276"/>
      <c r="DU2276" s="1"/>
      <c r="DW2276" s="152"/>
      <c r="DY2276" s="212"/>
      <c r="EJ2276" s="212"/>
      <c r="EK2276" s="212"/>
      <c r="EP2276"/>
      <c r="EQ2276"/>
      <c r="ER2276"/>
      <c r="ES2276"/>
      <c r="ET2276"/>
      <c r="EU2276"/>
      <c r="EV2276"/>
      <c r="EW2276"/>
      <c r="EX2276"/>
    </row>
    <row r="2277" spans="37:154">
      <c r="AK2277" s="1"/>
      <c r="AL2277" s="152"/>
      <c r="AN2277" s="212"/>
      <c r="AP2277"/>
      <c r="AS2277" s="1"/>
      <c r="AT2277" s="152"/>
      <c r="AU2277" s="152"/>
      <c r="AV2277" s="212"/>
      <c r="AW2277" s="212"/>
      <c r="AX2277"/>
      <c r="AY2277"/>
      <c r="AZ2277"/>
      <c r="BC2277" s="1"/>
      <c r="BD2277" s="214"/>
      <c r="BE2277" s="214"/>
      <c r="BF2277" s="212"/>
      <c r="BG2277" s="212"/>
      <c r="BH2277"/>
      <c r="BI2277"/>
      <c r="BJ2277"/>
      <c r="BK2277"/>
      <c r="BM2277" s="1"/>
      <c r="BN2277" s="152"/>
      <c r="BO2277" s="152"/>
      <c r="BP2277" s="212"/>
      <c r="BQ2277" s="212"/>
      <c r="BR2277"/>
      <c r="BS2277"/>
      <c r="BT2277"/>
      <c r="BU2277"/>
      <c r="BV2277"/>
      <c r="BW2277" s="1"/>
      <c r="BX2277" s="152"/>
      <c r="BY2277" s="152"/>
      <c r="BZ2277" s="212"/>
      <c r="CA2277" s="212"/>
      <c r="CC2277"/>
      <c r="CD2277"/>
      <c r="CE2277"/>
      <c r="CF2277"/>
      <c r="CG2277" s="1"/>
      <c r="CH2277" s="152"/>
      <c r="CI2277" s="152"/>
      <c r="CJ2277" s="213"/>
      <c r="CK2277" s="213"/>
      <c r="CN2277"/>
      <c r="CO2277"/>
      <c r="CP2277"/>
      <c r="CQ2277" s="1"/>
      <c r="CR2277" s="214"/>
      <c r="CS2277" s="214"/>
      <c r="CT2277" s="212"/>
      <c r="CU2277" s="212"/>
      <c r="CY2277"/>
      <c r="CZ2277"/>
      <c r="DA2277" s="1"/>
      <c r="DB2277" s="152"/>
      <c r="DC2277" s="152"/>
      <c r="DD2277" s="212"/>
      <c r="DE2277" s="212"/>
      <c r="DI2277"/>
      <c r="DJ2277"/>
      <c r="DK2277" s="1"/>
      <c r="DL2277" s="152"/>
      <c r="DM2277" s="152"/>
      <c r="DN2277" s="212"/>
      <c r="DO2277" s="212"/>
      <c r="DT2277"/>
      <c r="DU2277" s="1"/>
      <c r="DW2277" s="152"/>
      <c r="DY2277" s="212"/>
      <c r="EJ2277" s="212"/>
      <c r="EK2277" s="212"/>
      <c r="EP2277"/>
      <c r="EQ2277"/>
      <c r="ER2277"/>
      <c r="ES2277"/>
      <c r="ET2277"/>
      <c r="EU2277"/>
      <c r="EV2277"/>
      <c r="EW2277"/>
      <c r="EX2277"/>
    </row>
    <row r="2278" spans="37:154">
      <c r="AK2278" s="1"/>
      <c r="AL2278" s="152"/>
      <c r="AN2278" s="212"/>
      <c r="AP2278"/>
      <c r="AS2278" s="1"/>
      <c r="AT2278" s="152"/>
      <c r="AU2278" s="152"/>
      <c r="AV2278" s="212"/>
      <c r="AW2278" s="212"/>
      <c r="AX2278"/>
      <c r="AY2278"/>
      <c r="AZ2278"/>
      <c r="BC2278" s="1"/>
      <c r="BD2278" s="214"/>
      <c r="BE2278" s="214"/>
      <c r="BF2278" s="212"/>
      <c r="BG2278" s="212"/>
      <c r="BH2278"/>
      <c r="BI2278"/>
      <c r="BJ2278"/>
      <c r="BK2278"/>
      <c r="BM2278" s="1"/>
      <c r="BN2278" s="152"/>
      <c r="BO2278" s="152"/>
      <c r="BP2278" s="212"/>
      <c r="BQ2278" s="212"/>
      <c r="BR2278"/>
      <c r="BS2278"/>
      <c r="BT2278"/>
      <c r="BU2278"/>
      <c r="BV2278"/>
      <c r="BW2278" s="1"/>
      <c r="BX2278" s="152"/>
      <c r="BY2278" s="152"/>
      <c r="BZ2278" s="212"/>
      <c r="CA2278" s="212"/>
      <c r="CC2278"/>
      <c r="CD2278"/>
      <c r="CE2278"/>
      <c r="CF2278"/>
      <c r="CG2278" s="1"/>
      <c r="CH2278" s="152"/>
      <c r="CI2278" s="152"/>
      <c r="CJ2278" s="213"/>
      <c r="CK2278" s="213"/>
      <c r="CN2278"/>
      <c r="CO2278"/>
      <c r="CP2278"/>
      <c r="CQ2278" s="1"/>
      <c r="CR2278" s="214"/>
      <c r="CS2278" s="214"/>
      <c r="CT2278" s="212"/>
      <c r="CU2278" s="212"/>
      <c r="CY2278"/>
      <c r="CZ2278"/>
      <c r="DA2278" s="1"/>
      <c r="DB2278" s="152"/>
      <c r="DC2278" s="152"/>
      <c r="DD2278" s="212"/>
      <c r="DE2278" s="212"/>
      <c r="DI2278"/>
      <c r="DJ2278"/>
      <c r="DK2278" s="1"/>
      <c r="DL2278" s="152"/>
      <c r="DM2278" s="152"/>
      <c r="DN2278" s="212"/>
      <c r="DO2278" s="212"/>
      <c r="DT2278"/>
      <c r="DU2278" s="1"/>
      <c r="DW2278" s="152"/>
      <c r="DY2278" s="212"/>
      <c r="EJ2278" s="212"/>
      <c r="EK2278" s="212"/>
      <c r="EP2278"/>
      <c r="EQ2278"/>
      <c r="ER2278"/>
      <c r="ES2278"/>
      <c r="ET2278"/>
      <c r="EU2278"/>
      <c r="EV2278"/>
      <c r="EW2278"/>
      <c r="EX2278"/>
    </row>
    <row r="2279" spans="37:154">
      <c r="AK2279" s="1"/>
      <c r="AL2279" s="152"/>
      <c r="AN2279" s="212"/>
      <c r="AP2279"/>
      <c r="AS2279" s="1"/>
      <c r="AT2279" s="152"/>
      <c r="AU2279" s="152"/>
      <c r="AV2279" s="212"/>
      <c r="AW2279" s="212"/>
      <c r="AX2279"/>
      <c r="AY2279"/>
      <c r="AZ2279"/>
      <c r="BC2279" s="1"/>
      <c r="BD2279" s="214"/>
      <c r="BE2279" s="214"/>
      <c r="BF2279" s="212"/>
      <c r="BG2279" s="212"/>
      <c r="BH2279"/>
      <c r="BI2279"/>
      <c r="BJ2279"/>
      <c r="BK2279"/>
      <c r="BM2279" s="1"/>
      <c r="BN2279" s="152"/>
      <c r="BO2279" s="152"/>
      <c r="BP2279" s="212"/>
      <c r="BQ2279" s="212"/>
      <c r="BR2279"/>
      <c r="BS2279"/>
      <c r="BT2279"/>
      <c r="BU2279"/>
      <c r="BV2279"/>
      <c r="BW2279" s="1"/>
      <c r="BX2279" s="152"/>
      <c r="BY2279" s="152"/>
      <c r="BZ2279" s="212"/>
      <c r="CA2279" s="212"/>
      <c r="CC2279"/>
      <c r="CD2279"/>
      <c r="CE2279"/>
      <c r="CF2279"/>
      <c r="CG2279" s="1"/>
      <c r="CH2279" s="152"/>
      <c r="CI2279" s="152"/>
      <c r="CJ2279" s="213"/>
      <c r="CK2279" s="213"/>
      <c r="CN2279"/>
      <c r="CO2279"/>
      <c r="CP2279"/>
      <c r="CQ2279" s="1"/>
      <c r="CR2279" s="214"/>
      <c r="CS2279" s="214"/>
      <c r="CT2279" s="212"/>
      <c r="CU2279" s="212"/>
      <c r="CY2279"/>
      <c r="CZ2279"/>
      <c r="DA2279" s="1"/>
      <c r="DB2279" s="152"/>
      <c r="DC2279" s="152"/>
      <c r="DD2279" s="212"/>
      <c r="DE2279" s="212"/>
      <c r="DI2279"/>
      <c r="DJ2279"/>
      <c r="DK2279" s="1"/>
      <c r="DL2279" s="152"/>
      <c r="DM2279" s="152"/>
      <c r="DN2279" s="212"/>
      <c r="DO2279" s="212"/>
      <c r="DT2279"/>
      <c r="DU2279" s="1"/>
      <c r="DW2279" s="152"/>
      <c r="DY2279" s="212"/>
      <c r="EJ2279" s="212"/>
      <c r="EK2279" s="212"/>
      <c r="EP2279"/>
      <c r="EQ2279"/>
      <c r="ER2279"/>
      <c r="ES2279"/>
      <c r="ET2279"/>
      <c r="EU2279"/>
      <c r="EV2279"/>
      <c r="EW2279"/>
      <c r="EX2279"/>
    </row>
    <row r="2280" spans="37:154">
      <c r="AK2280" s="1"/>
      <c r="AL2280" s="152"/>
      <c r="AN2280" s="212"/>
      <c r="AP2280"/>
      <c r="AS2280" s="1"/>
      <c r="AT2280" s="152"/>
      <c r="AU2280" s="152"/>
      <c r="AV2280" s="212"/>
      <c r="AW2280" s="212"/>
      <c r="AX2280"/>
      <c r="AY2280"/>
      <c r="AZ2280"/>
      <c r="BC2280" s="1"/>
      <c r="BD2280" s="214"/>
      <c r="BE2280" s="214"/>
      <c r="BF2280" s="212"/>
      <c r="BG2280" s="212"/>
      <c r="BH2280"/>
      <c r="BI2280"/>
      <c r="BJ2280"/>
      <c r="BK2280"/>
      <c r="BM2280" s="1"/>
      <c r="BN2280" s="152"/>
      <c r="BO2280" s="152"/>
      <c r="BP2280" s="212"/>
      <c r="BQ2280" s="212"/>
      <c r="BR2280"/>
      <c r="BS2280"/>
      <c r="BT2280"/>
      <c r="BU2280"/>
      <c r="BV2280"/>
      <c r="BW2280" s="1"/>
      <c r="BX2280" s="152"/>
      <c r="BY2280" s="152"/>
      <c r="BZ2280" s="212"/>
      <c r="CA2280" s="212"/>
      <c r="CC2280"/>
      <c r="CD2280"/>
      <c r="CE2280"/>
      <c r="CF2280"/>
      <c r="CG2280" s="1"/>
      <c r="CH2280" s="152"/>
      <c r="CI2280" s="152"/>
      <c r="CJ2280" s="213"/>
      <c r="CK2280" s="213"/>
      <c r="CN2280"/>
      <c r="CO2280"/>
      <c r="CP2280"/>
      <c r="CQ2280" s="1"/>
      <c r="CR2280" s="214"/>
      <c r="CS2280" s="214"/>
      <c r="CT2280" s="212"/>
      <c r="CU2280" s="212"/>
      <c r="CY2280"/>
      <c r="CZ2280"/>
      <c r="DA2280" s="1"/>
      <c r="DB2280" s="152"/>
      <c r="DC2280" s="152"/>
      <c r="DD2280" s="212"/>
      <c r="DE2280" s="212"/>
      <c r="DI2280"/>
      <c r="DJ2280"/>
      <c r="DK2280" s="1"/>
      <c r="DL2280" s="152"/>
      <c r="DM2280" s="152"/>
      <c r="DN2280" s="212"/>
      <c r="DO2280" s="212"/>
      <c r="DT2280"/>
      <c r="DU2280" s="1"/>
      <c r="DW2280" s="152"/>
      <c r="DY2280" s="212"/>
      <c r="EJ2280" s="212"/>
      <c r="EK2280" s="212"/>
      <c r="EP2280"/>
      <c r="EQ2280"/>
      <c r="ER2280"/>
      <c r="ES2280"/>
      <c r="ET2280"/>
      <c r="EU2280"/>
      <c r="EV2280"/>
      <c r="EW2280"/>
      <c r="EX2280"/>
    </row>
    <row r="2281" spans="37:154">
      <c r="AK2281" s="1"/>
      <c r="AL2281" s="152"/>
      <c r="AN2281" s="212"/>
      <c r="AP2281"/>
      <c r="AS2281" s="1"/>
      <c r="AT2281" s="152"/>
      <c r="AU2281" s="152"/>
      <c r="AV2281" s="212"/>
      <c r="AW2281" s="212"/>
      <c r="AX2281"/>
      <c r="AY2281"/>
      <c r="AZ2281"/>
      <c r="BC2281" s="1"/>
      <c r="BD2281" s="214"/>
      <c r="BE2281" s="214"/>
      <c r="BF2281" s="212"/>
      <c r="BG2281" s="212"/>
      <c r="BH2281"/>
      <c r="BI2281"/>
      <c r="BJ2281"/>
      <c r="BK2281"/>
      <c r="BM2281" s="1"/>
      <c r="BN2281" s="152"/>
      <c r="BO2281" s="152"/>
      <c r="BP2281" s="212"/>
      <c r="BQ2281" s="212"/>
      <c r="BR2281"/>
      <c r="BS2281"/>
      <c r="BT2281"/>
      <c r="BU2281"/>
      <c r="BV2281"/>
      <c r="BW2281" s="1"/>
      <c r="BX2281" s="152"/>
      <c r="BY2281" s="152"/>
      <c r="BZ2281" s="212"/>
      <c r="CA2281" s="212"/>
      <c r="CC2281"/>
      <c r="CD2281"/>
      <c r="CE2281"/>
      <c r="CF2281"/>
      <c r="CG2281" s="1"/>
      <c r="CH2281" s="152"/>
      <c r="CI2281" s="152"/>
      <c r="CJ2281" s="213"/>
      <c r="CK2281" s="213"/>
      <c r="CN2281"/>
      <c r="CO2281"/>
      <c r="CP2281"/>
      <c r="CQ2281" s="1"/>
      <c r="CR2281" s="214"/>
      <c r="CS2281" s="214"/>
      <c r="CT2281" s="212"/>
      <c r="CU2281" s="212"/>
      <c r="CY2281"/>
      <c r="CZ2281"/>
      <c r="DA2281" s="1"/>
      <c r="DB2281" s="152"/>
      <c r="DC2281" s="152"/>
      <c r="DD2281" s="212"/>
      <c r="DE2281" s="212"/>
      <c r="DI2281"/>
      <c r="DJ2281"/>
      <c r="DK2281" s="1"/>
      <c r="DL2281" s="152"/>
      <c r="DM2281" s="152"/>
      <c r="DN2281" s="212"/>
      <c r="DO2281" s="212"/>
      <c r="DT2281"/>
      <c r="DU2281" s="1"/>
      <c r="DW2281" s="152"/>
      <c r="DY2281" s="212"/>
      <c r="EJ2281" s="212"/>
      <c r="EK2281" s="212"/>
      <c r="EP2281"/>
      <c r="EQ2281"/>
      <c r="ER2281"/>
      <c r="ES2281"/>
      <c r="ET2281"/>
      <c r="EU2281"/>
      <c r="EV2281"/>
      <c r="EW2281"/>
      <c r="EX2281"/>
    </row>
    <row r="2282" spans="37:154">
      <c r="AK2282" s="1"/>
      <c r="AL2282" s="152"/>
      <c r="AN2282" s="212"/>
      <c r="AP2282"/>
      <c r="AS2282" s="1"/>
      <c r="AT2282" s="152"/>
      <c r="AU2282" s="152"/>
      <c r="AV2282" s="212"/>
      <c r="AW2282" s="212"/>
      <c r="AX2282"/>
      <c r="AY2282"/>
      <c r="AZ2282"/>
      <c r="BC2282" s="1"/>
      <c r="BD2282" s="214"/>
      <c r="BE2282" s="214"/>
      <c r="BF2282" s="212"/>
      <c r="BG2282" s="212"/>
      <c r="BH2282"/>
      <c r="BI2282"/>
      <c r="BJ2282"/>
      <c r="BK2282"/>
      <c r="BM2282" s="1"/>
      <c r="BN2282" s="152"/>
      <c r="BO2282" s="152"/>
      <c r="BP2282" s="212"/>
      <c r="BQ2282" s="212"/>
      <c r="BR2282"/>
      <c r="BS2282"/>
      <c r="BT2282"/>
      <c r="BU2282"/>
      <c r="BV2282"/>
      <c r="BW2282" s="1"/>
      <c r="BX2282" s="152"/>
      <c r="BY2282" s="152"/>
      <c r="BZ2282" s="212"/>
      <c r="CA2282" s="212"/>
      <c r="CC2282"/>
      <c r="CD2282"/>
      <c r="CE2282"/>
      <c r="CF2282"/>
      <c r="CG2282" s="1"/>
      <c r="CH2282" s="152"/>
      <c r="CI2282" s="152"/>
      <c r="CJ2282" s="213"/>
      <c r="CK2282" s="213"/>
      <c r="CN2282"/>
      <c r="CO2282"/>
      <c r="CP2282"/>
      <c r="CQ2282" s="1"/>
      <c r="CR2282" s="214"/>
      <c r="CS2282" s="214"/>
      <c r="CT2282" s="212"/>
      <c r="CU2282" s="212"/>
      <c r="CY2282"/>
      <c r="CZ2282"/>
      <c r="DA2282" s="1"/>
      <c r="DB2282" s="152"/>
      <c r="DC2282" s="152"/>
      <c r="DD2282" s="212"/>
      <c r="DE2282" s="212"/>
      <c r="DI2282"/>
      <c r="DJ2282"/>
      <c r="DK2282" s="1"/>
      <c r="DL2282" s="152"/>
      <c r="DM2282" s="152"/>
      <c r="DN2282" s="212"/>
      <c r="DO2282" s="212"/>
      <c r="DT2282"/>
      <c r="DU2282" s="1"/>
      <c r="DW2282" s="152"/>
      <c r="DY2282" s="212"/>
      <c r="EJ2282" s="212"/>
      <c r="EK2282" s="212"/>
      <c r="EP2282"/>
      <c r="EQ2282"/>
      <c r="ER2282"/>
      <c r="ES2282"/>
      <c r="ET2282"/>
      <c r="EU2282"/>
      <c r="EV2282"/>
      <c r="EW2282"/>
      <c r="EX2282"/>
    </row>
    <row r="2283" spans="37:154">
      <c r="AK2283" s="1"/>
      <c r="AL2283" s="152"/>
      <c r="AN2283" s="212"/>
      <c r="AP2283"/>
      <c r="AS2283" s="1"/>
      <c r="AT2283" s="152"/>
      <c r="AU2283" s="152"/>
      <c r="AV2283" s="212"/>
      <c r="AW2283" s="212"/>
      <c r="AX2283"/>
      <c r="AY2283"/>
      <c r="AZ2283"/>
      <c r="BC2283" s="1"/>
      <c r="BD2283" s="214"/>
      <c r="BE2283" s="214"/>
      <c r="BF2283" s="212"/>
      <c r="BG2283" s="212"/>
      <c r="BH2283"/>
      <c r="BI2283"/>
      <c r="BJ2283"/>
      <c r="BK2283"/>
      <c r="BM2283" s="1"/>
      <c r="BN2283" s="152"/>
      <c r="BO2283" s="152"/>
      <c r="BP2283" s="212"/>
      <c r="BQ2283" s="212"/>
      <c r="BR2283"/>
      <c r="BS2283"/>
      <c r="BT2283"/>
      <c r="BU2283"/>
      <c r="BV2283"/>
      <c r="BW2283" s="1"/>
      <c r="BX2283" s="152"/>
      <c r="BY2283" s="152"/>
      <c r="BZ2283" s="212"/>
      <c r="CA2283" s="212"/>
      <c r="CC2283"/>
      <c r="CD2283"/>
      <c r="CE2283"/>
      <c r="CF2283"/>
      <c r="CG2283" s="1"/>
      <c r="CH2283" s="152"/>
      <c r="CI2283" s="152"/>
      <c r="CJ2283" s="213"/>
      <c r="CK2283" s="213"/>
      <c r="CN2283"/>
      <c r="CO2283"/>
      <c r="CP2283"/>
      <c r="CQ2283" s="1"/>
      <c r="CR2283" s="214"/>
      <c r="CS2283" s="214"/>
      <c r="CT2283" s="212"/>
      <c r="CU2283" s="212"/>
      <c r="CY2283"/>
      <c r="CZ2283"/>
      <c r="DA2283" s="1"/>
      <c r="DB2283" s="152"/>
      <c r="DC2283" s="152"/>
      <c r="DD2283" s="212"/>
      <c r="DE2283" s="212"/>
      <c r="DI2283"/>
      <c r="DJ2283"/>
      <c r="DK2283" s="1"/>
      <c r="DL2283" s="152"/>
      <c r="DM2283" s="152"/>
      <c r="DN2283" s="212"/>
      <c r="DO2283" s="212"/>
      <c r="DT2283"/>
      <c r="DU2283" s="1"/>
      <c r="DW2283" s="152"/>
      <c r="DY2283" s="212"/>
      <c r="EJ2283" s="212"/>
      <c r="EK2283" s="212"/>
      <c r="EP2283"/>
      <c r="EQ2283"/>
      <c r="ER2283"/>
      <c r="ES2283"/>
      <c r="ET2283"/>
      <c r="EU2283"/>
      <c r="EV2283"/>
      <c r="EW2283"/>
      <c r="EX2283"/>
    </row>
    <row r="2284" spans="37:154">
      <c r="AK2284" s="1"/>
      <c r="AL2284" s="152"/>
      <c r="AN2284" s="212"/>
      <c r="AP2284"/>
      <c r="AS2284" s="1"/>
      <c r="AT2284" s="152"/>
      <c r="AU2284" s="152"/>
      <c r="AV2284" s="212"/>
      <c r="AW2284" s="212"/>
      <c r="AX2284"/>
      <c r="AY2284"/>
      <c r="AZ2284"/>
      <c r="BC2284" s="1"/>
      <c r="BD2284" s="214"/>
      <c r="BE2284" s="214"/>
      <c r="BF2284" s="212"/>
      <c r="BG2284" s="212"/>
      <c r="BH2284"/>
      <c r="BI2284"/>
      <c r="BJ2284"/>
      <c r="BK2284"/>
      <c r="BM2284" s="1"/>
      <c r="BN2284" s="152"/>
      <c r="BO2284" s="152"/>
      <c r="BP2284" s="212"/>
      <c r="BQ2284" s="212"/>
      <c r="BR2284"/>
      <c r="BS2284"/>
      <c r="BT2284"/>
      <c r="BU2284"/>
      <c r="BV2284"/>
      <c r="BW2284" s="1"/>
      <c r="BX2284" s="152"/>
      <c r="BY2284" s="152"/>
      <c r="BZ2284" s="212"/>
      <c r="CA2284" s="212"/>
      <c r="CC2284"/>
      <c r="CD2284"/>
      <c r="CE2284"/>
      <c r="CF2284"/>
      <c r="CG2284" s="1"/>
      <c r="CH2284" s="152"/>
      <c r="CI2284" s="152"/>
      <c r="CJ2284" s="213"/>
      <c r="CK2284" s="213"/>
      <c r="CN2284"/>
      <c r="CO2284"/>
      <c r="CP2284"/>
      <c r="CQ2284" s="1"/>
      <c r="CR2284" s="214"/>
      <c r="CS2284" s="214"/>
      <c r="CT2284" s="212"/>
      <c r="CU2284" s="212"/>
      <c r="CY2284"/>
      <c r="CZ2284"/>
      <c r="DA2284" s="1"/>
      <c r="DB2284" s="152"/>
      <c r="DC2284" s="152"/>
      <c r="DD2284" s="212"/>
      <c r="DE2284" s="212"/>
      <c r="DI2284"/>
      <c r="DJ2284"/>
      <c r="DK2284" s="1"/>
      <c r="DL2284" s="152"/>
      <c r="DM2284" s="152"/>
      <c r="DN2284" s="212"/>
      <c r="DO2284" s="212"/>
      <c r="DT2284"/>
      <c r="DU2284" s="1"/>
      <c r="DW2284" s="152"/>
      <c r="DY2284" s="212"/>
      <c r="EJ2284" s="212"/>
      <c r="EK2284" s="212"/>
      <c r="EP2284"/>
      <c r="EQ2284"/>
      <c r="ER2284"/>
      <c r="ES2284"/>
      <c r="ET2284"/>
      <c r="EU2284"/>
      <c r="EV2284"/>
      <c r="EW2284"/>
      <c r="EX2284"/>
    </row>
    <row r="2285" spans="37:154">
      <c r="AK2285" s="1"/>
      <c r="AL2285" s="152"/>
      <c r="AN2285" s="212"/>
      <c r="AP2285"/>
      <c r="AS2285" s="1"/>
      <c r="AT2285" s="152"/>
      <c r="AU2285" s="152"/>
      <c r="AV2285" s="212"/>
      <c r="AW2285" s="212"/>
      <c r="AX2285"/>
      <c r="AY2285"/>
      <c r="AZ2285"/>
      <c r="BC2285" s="1"/>
      <c r="BD2285" s="214"/>
      <c r="BE2285" s="214"/>
      <c r="BF2285" s="212"/>
      <c r="BG2285" s="212"/>
      <c r="BH2285"/>
      <c r="BI2285"/>
      <c r="BJ2285"/>
      <c r="BK2285"/>
      <c r="BM2285" s="1"/>
      <c r="BN2285" s="152"/>
      <c r="BO2285" s="152"/>
      <c r="BP2285" s="212"/>
      <c r="BQ2285" s="212"/>
      <c r="BR2285"/>
      <c r="BS2285"/>
      <c r="BT2285"/>
      <c r="BU2285"/>
      <c r="BV2285"/>
      <c r="BW2285" s="1"/>
      <c r="BX2285" s="152"/>
      <c r="BY2285" s="152"/>
      <c r="BZ2285" s="212"/>
      <c r="CA2285" s="212"/>
      <c r="CC2285"/>
      <c r="CD2285"/>
      <c r="CE2285"/>
      <c r="CF2285"/>
      <c r="CG2285" s="1"/>
      <c r="CH2285" s="152"/>
      <c r="CI2285" s="152"/>
      <c r="CJ2285" s="213"/>
      <c r="CK2285" s="213"/>
      <c r="CN2285"/>
      <c r="CO2285"/>
      <c r="CP2285"/>
      <c r="CQ2285" s="1"/>
      <c r="CR2285" s="214"/>
      <c r="CS2285" s="214"/>
      <c r="CT2285" s="212"/>
      <c r="CU2285" s="212"/>
      <c r="CY2285"/>
      <c r="CZ2285"/>
      <c r="DA2285" s="1"/>
      <c r="DB2285" s="152"/>
      <c r="DC2285" s="152"/>
      <c r="DD2285" s="212"/>
      <c r="DE2285" s="212"/>
      <c r="DI2285"/>
      <c r="DJ2285"/>
      <c r="DK2285" s="1"/>
      <c r="DL2285" s="152"/>
      <c r="DM2285" s="152"/>
      <c r="DN2285" s="212"/>
      <c r="DO2285" s="212"/>
      <c r="DT2285"/>
      <c r="DU2285" s="1"/>
      <c r="DW2285" s="152"/>
      <c r="DY2285" s="212"/>
      <c r="EJ2285" s="212"/>
      <c r="EK2285" s="212"/>
      <c r="EP2285"/>
      <c r="EQ2285"/>
      <c r="ER2285"/>
      <c r="ES2285"/>
      <c r="ET2285"/>
      <c r="EU2285"/>
      <c r="EV2285"/>
      <c r="EW2285"/>
      <c r="EX2285"/>
    </row>
    <row r="2286" spans="37:154">
      <c r="AK2286" s="1"/>
      <c r="AL2286" s="152"/>
      <c r="AN2286" s="212"/>
      <c r="AP2286"/>
      <c r="AS2286" s="1"/>
      <c r="AT2286" s="152"/>
      <c r="AU2286" s="152"/>
      <c r="AV2286" s="212"/>
      <c r="AW2286" s="212"/>
      <c r="AX2286"/>
      <c r="AY2286"/>
      <c r="AZ2286"/>
      <c r="BC2286" s="1"/>
      <c r="BD2286" s="214"/>
      <c r="BE2286" s="214"/>
      <c r="BF2286" s="212"/>
      <c r="BG2286" s="212"/>
      <c r="BH2286"/>
      <c r="BI2286"/>
      <c r="BJ2286"/>
      <c r="BK2286"/>
      <c r="BM2286" s="1"/>
      <c r="BN2286" s="152"/>
      <c r="BO2286" s="152"/>
      <c r="BP2286" s="212"/>
      <c r="BQ2286" s="212"/>
      <c r="BR2286"/>
      <c r="BS2286"/>
      <c r="BT2286"/>
      <c r="BU2286"/>
      <c r="BV2286"/>
      <c r="BW2286" s="1"/>
      <c r="BX2286" s="152"/>
      <c r="BY2286" s="152"/>
      <c r="BZ2286" s="212"/>
      <c r="CA2286" s="212"/>
      <c r="CC2286"/>
      <c r="CD2286"/>
      <c r="CE2286"/>
      <c r="CF2286"/>
      <c r="CG2286" s="1"/>
      <c r="CH2286" s="152"/>
      <c r="CI2286" s="152"/>
      <c r="CJ2286" s="213"/>
      <c r="CK2286" s="213"/>
      <c r="CN2286"/>
      <c r="CO2286"/>
      <c r="CP2286"/>
      <c r="CQ2286" s="1"/>
      <c r="CR2286" s="214"/>
      <c r="CS2286" s="214"/>
      <c r="CT2286" s="212"/>
      <c r="CU2286" s="212"/>
      <c r="CY2286"/>
      <c r="CZ2286"/>
      <c r="DA2286" s="1"/>
      <c r="DB2286" s="152"/>
      <c r="DC2286" s="152"/>
      <c r="DD2286" s="212"/>
      <c r="DE2286" s="212"/>
      <c r="DI2286"/>
      <c r="DJ2286"/>
      <c r="DK2286" s="1"/>
      <c r="DL2286" s="152"/>
      <c r="DM2286" s="152"/>
      <c r="DN2286" s="212"/>
      <c r="DO2286" s="212"/>
      <c r="DT2286"/>
      <c r="DU2286" s="1"/>
      <c r="DW2286" s="152"/>
      <c r="DY2286" s="212"/>
      <c r="EJ2286" s="212"/>
      <c r="EK2286" s="212"/>
      <c r="EP2286"/>
      <c r="EQ2286"/>
      <c r="ER2286"/>
      <c r="ES2286"/>
      <c r="ET2286"/>
      <c r="EU2286"/>
      <c r="EV2286"/>
      <c r="EW2286"/>
      <c r="EX2286"/>
    </row>
    <row r="2287" spans="37:154">
      <c r="AK2287" s="1"/>
      <c r="AL2287" s="152"/>
      <c r="AN2287" s="212"/>
      <c r="AP2287"/>
      <c r="AS2287" s="1"/>
      <c r="AT2287" s="152"/>
      <c r="AU2287" s="152"/>
      <c r="AV2287" s="212"/>
      <c r="AW2287" s="212"/>
      <c r="AX2287"/>
      <c r="AY2287"/>
      <c r="AZ2287"/>
      <c r="BC2287" s="1"/>
      <c r="BD2287" s="214"/>
      <c r="BE2287" s="214"/>
      <c r="BF2287" s="212"/>
      <c r="BG2287" s="212"/>
      <c r="BH2287"/>
      <c r="BI2287"/>
      <c r="BJ2287"/>
      <c r="BK2287"/>
      <c r="BM2287" s="1"/>
      <c r="BN2287" s="152"/>
      <c r="BO2287" s="152"/>
      <c r="BP2287" s="212"/>
      <c r="BQ2287" s="212"/>
      <c r="BR2287"/>
      <c r="BS2287"/>
      <c r="BT2287"/>
      <c r="BU2287"/>
      <c r="BV2287"/>
      <c r="BW2287" s="1"/>
      <c r="BX2287" s="152"/>
      <c r="BY2287" s="152"/>
      <c r="BZ2287" s="212"/>
      <c r="CA2287" s="212"/>
      <c r="CC2287"/>
      <c r="CD2287"/>
      <c r="CE2287"/>
      <c r="CF2287"/>
      <c r="CG2287" s="1"/>
      <c r="CH2287" s="152"/>
      <c r="CI2287" s="152"/>
      <c r="CJ2287" s="213"/>
      <c r="CK2287" s="213"/>
      <c r="CN2287"/>
      <c r="CO2287"/>
      <c r="CP2287"/>
      <c r="CQ2287" s="1"/>
      <c r="CR2287" s="214"/>
      <c r="CS2287" s="214"/>
      <c r="CT2287" s="212"/>
      <c r="CU2287" s="212"/>
      <c r="CY2287"/>
      <c r="CZ2287"/>
      <c r="DA2287" s="1"/>
      <c r="DB2287" s="152"/>
      <c r="DC2287" s="152"/>
      <c r="DD2287" s="212"/>
      <c r="DE2287" s="212"/>
      <c r="DI2287"/>
      <c r="DJ2287"/>
      <c r="DK2287" s="1"/>
      <c r="DL2287" s="152"/>
      <c r="DM2287" s="152"/>
      <c r="DN2287" s="212"/>
      <c r="DO2287" s="212"/>
      <c r="DT2287"/>
      <c r="DU2287" s="1"/>
      <c r="DW2287" s="152"/>
      <c r="DY2287" s="212"/>
      <c r="EJ2287" s="212"/>
      <c r="EK2287" s="212"/>
      <c r="EP2287"/>
      <c r="EQ2287"/>
      <c r="ER2287"/>
      <c r="ES2287"/>
      <c r="ET2287"/>
      <c r="EU2287"/>
      <c r="EV2287"/>
      <c r="EW2287"/>
      <c r="EX2287"/>
    </row>
    <row r="2288" spans="37:154">
      <c r="AK2288" s="1"/>
      <c r="AL2288" s="152"/>
      <c r="AN2288" s="212"/>
      <c r="AP2288"/>
      <c r="AS2288" s="1"/>
      <c r="AT2288" s="152"/>
      <c r="AU2288" s="152"/>
      <c r="AV2288" s="212"/>
      <c r="AW2288" s="212"/>
      <c r="AX2288"/>
      <c r="AY2288"/>
      <c r="AZ2288"/>
      <c r="BC2288" s="1"/>
      <c r="BD2288" s="214"/>
      <c r="BE2288" s="214"/>
      <c r="BF2288" s="212"/>
      <c r="BG2288" s="212"/>
      <c r="BH2288"/>
      <c r="BI2288"/>
      <c r="BJ2288"/>
      <c r="BK2288"/>
      <c r="BM2288" s="1"/>
      <c r="BN2288" s="152"/>
      <c r="BO2288" s="152"/>
      <c r="BP2288" s="212"/>
      <c r="BQ2288" s="212"/>
      <c r="BR2288"/>
      <c r="BS2288"/>
      <c r="BT2288"/>
      <c r="BU2288"/>
      <c r="BV2288"/>
      <c r="BW2288" s="1"/>
      <c r="BX2288" s="152"/>
      <c r="BY2288" s="152"/>
      <c r="BZ2288" s="212"/>
      <c r="CA2288" s="212"/>
      <c r="CC2288"/>
      <c r="CD2288"/>
      <c r="CE2288"/>
      <c r="CF2288"/>
      <c r="CG2288" s="1"/>
      <c r="CH2288" s="152"/>
      <c r="CI2288" s="152"/>
      <c r="CJ2288" s="213"/>
      <c r="CK2288" s="213"/>
      <c r="CN2288"/>
      <c r="CO2288"/>
      <c r="CP2288"/>
      <c r="CQ2288" s="1"/>
      <c r="CR2288" s="214"/>
      <c r="CS2288" s="214"/>
      <c r="CT2288" s="212"/>
      <c r="CU2288" s="212"/>
      <c r="CY2288"/>
      <c r="CZ2288"/>
      <c r="DA2288" s="1"/>
      <c r="DB2288" s="152"/>
      <c r="DC2288" s="152"/>
      <c r="DD2288" s="212"/>
      <c r="DE2288" s="212"/>
      <c r="DI2288"/>
      <c r="DJ2288"/>
      <c r="DK2288" s="1"/>
      <c r="DL2288" s="152"/>
      <c r="DM2288" s="152"/>
      <c r="DN2288" s="212"/>
      <c r="DO2288" s="212"/>
      <c r="DT2288"/>
      <c r="DU2288" s="1"/>
      <c r="DW2288" s="152"/>
      <c r="DY2288" s="212"/>
      <c r="EJ2288" s="212"/>
      <c r="EK2288" s="212"/>
      <c r="EP2288"/>
      <c r="EQ2288"/>
      <c r="ER2288"/>
      <c r="ES2288"/>
      <c r="ET2288"/>
      <c r="EU2288"/>
      <c r="EV2288"/>
      <c r="EW2288"/>
      <c r="EX2288"/>
    </row>
    <row r="2289" spans="37:154">
      <c r="AK2289" s="1"/>
      <c r="AL2289" s="152"/>
      <c r="AN2289" s="212"/>
      <c r="AP2289"/>
      <c r="AS2289" s="1"/>
      <c r="AT2289" s="152"/>
      <c r="AU2289" s="152"/>
      <c r="AV2289" s="212"/>
      <c r="AW2289" s="212"/>
      <c r="AX2289"/>
      <c r="AY2289"/>
      <c r="AZ2289"/>
      <c r="BC2289" s="1"/>
      <c r="BD2289" s="214"/>
      <c r="BE2289" s="214"/>
      <c r="BF2289" s="212"/>
      <c r="BG2289" s="212"/>
      <c r="BH2289"/>
      <c r="BI2289"/>
      <c r="BJ2289"/>
      <c r="BK2289"/>
      <c r="BM2289" s="1"/>
      <c r="BN2289" s="152"/>
      <c r="BO2289" s="152"/>
      <c r="BP2289" s="212"/>
      <c r="BQ2289" s="212"/>
      <c r="BR2289"/>
      <c r="BS2289"/>
      <c r="BT2289"/>
      <c r="BU2289"/>
      <c r="BV2289"/>
      <c r="BW2289" s="1"/>
      <c r="BX2289" s="152"/>
      <c r="BY2289" s="152"/>
      <c r="BZ2289" s="212"/>
      <c r="CA2289" s="212"/>
      <c r="CC2289"/>
      <c r="CD2289"/>
      <c r="CE2289"/>
      <c r="CF2289"/>
      <c r="CG2289" s="1"/>
      <c r="CH2289" s="152"/>
      <c r="CI2289" s="152"/>
      <c r="CJ2289" s="213"/>
      <c r="CK2289" s="213"/>
      <c r="CN2289"/>
      <c r="CO2289"/>
      <c r="CP2289"/>
      <c r="CQ2289" s="1"/>
      <c r="CR2289" s="214"/>
      <c r="CS2289" s="214"/>
      <c r="CT2289" s="212"/>
      <c r="CU2289" s="212"/>
      <c r="CY2289"/>
      <c r="CZ2289"/>
      <c r="DA2289" s="1"/>
      <c r="DB2289" s="152"/>
      <c r="DC2289" s="152"/>
      <c r="DD2289" s="212"/>
      <c r="DE2289" s="212"/>
      <c r="DI2289"/>
      <c r="DJ2289"/>
      <c r="DK2289" s="1"/>
      <c r="DL2289" s="152"/>
      <c r="DM2289" s="152"/>
      <c r="DN2289" s="212"/>
      <c r="DO2289" s="212"/>
      <c r="DT2289"/>
      <c r="DU2289" s="1"/>
      <c r="DW2289" s="152"/>
      <c r="DY2289" s="212"/>
      <c r="EJ2289" s="212"/>
      <c r="EK2289" s="212"/>
      <c r="EP2289"/>
      <c r="EQ2289"/>
      <c r="ER2289"/>
      <c r="ES2289"/>
      <c r="ET2289"/>
      <c r="EU2289"/>
      <c r="EV2289"/>
      <c r="EW2289"/>
      <c r="EX2289"/>
    </row>
    <row r="2290" spans="37:154">
      <c r="AK2290" s="1"/>
      <c r="AL2290" s="152"/>
      <c r="AN2290" s="212"/>
      <c r="AP2290"/>
      <c r="AS2290" s="1"/>
      <c r="AT2290" s="152"/>
      <c r="AU2290" s="152"/>
      <c r="AV2290" s="212"/>
      <c r="AW2290" s="212"/>
      <c r="AX2290"/>
      <c r="AY2290"/>
      <c r="AZ2290"/>
      <c r="BC2290" s="1"/>
      <c r="BD2290" s="214"/>
      <c r="BE2290" s="214"/>
      <c r="BF2290" s="212"/>
      <c r="BG2290" s="212"/>
      <c r="BH2290"/>
      <c r="BI2290"/>
      <c r="BJ2290"/>
      <c r="BK2290"/>
      <c r="BM2290" s="1"/>
      <c r="BN2290" s="152"/>
      <c r="BO2290" s="152"/>
      <c r="BP2290" s="212"/>
      <c r="BQ2290" s="212"/>
      <c r="BR2290"/>
      <c r="BS2290"/>
      <c r="BT2290"/>
      <c r="BU2290"/>
      <c r="BV2290"/>
      <c r="BW2290" s="1"/>
      <c r="BX2290" s="152"/>
      <c r="BY2290" s="152"/>
      <c r="BZ2290" s="212"/>
      <c r="CA2290" s="212"/>
      <c r="CC2290"/>
      <c r="CD2290"/>
      <c r="CE2290"/>
      <c r="CF2290"/>
      <c r="CG2290" s="1"/>
      <c r="CH2290" s="152"/>
      <c r="CI2290" s="152"/>
      <c r="CJ2290" s="213"/>
      <c r="CK2290" s="213"/>
      <c r="CN2290"/>
      <c r="CO2290"/>
      <c r="CP2290"/>
      <c r="CQ2290" s="1"/>
      <c r="CR2290" s="214"/>
      <c r="CS2290" s="214"/>
      <c r="CT2290" s="212"/>
      <c r="CU2290" s="212"/>
      <c r="CY2290"/>
      <c r="CZ2290"/>
      <c r="DA2290" s="1"/>
      <c r="DB2290" s="152"/>
      <c r="DC2290" s="152"/>
      <c r="DD2290" s="212"/>
      <c r="DE2290" s="212"/>
      <c r="DI2290"/>
      <c r="DJ2290"/>
      <c r="DK2290" s="1"/>
      <c r="DL2290" s="152"/>
      <c r="DM2290" s="152"/>
      <c r="DN2290" s="212"/>
      <c r="DO2290" s="212"/>
      <c r="DT2290"/>
      <c r="DU2290" s="1"/>
      <c r="DW2290" s="152"/>
      <c r="DY2290" s="212"/>
      <c r="EJ2290" s="212"/>
      <c r="EK2290" s="212"/>
      <c r="EP2290"/>
      <c r="EQ2290"/>
      <c r="ER2290"/>
      <c r="ES2290"/>
      <c r="ET2290"/>
      <c r="EU2290"/>
      <c r="EV2290"/>
      <c r="EW2290"/>
      <c r="EX2290"/>
    </row>
    <row r="2291" spans="37:154">
      <c r="AK2291" s="1"/>
      <c r="AL2291" s="152"/>
      <c r="AN2291" s="212"/>
      <c r="AP2291"/>
      <c r="AS2291" s="1"/>
      <c r="AT2291" s="152"/>
      <c r="AU2291" s="152"/>
      <c r="AV2291" s="212"/>
      <c r="AW2291" s="212"/>
      <c r="AX2291"/>
      <c r="AY2291"/>
      <c r="AZ2291"/>
      <c r="BC2291" s="1"/>
      <c r="BD2291" s="214"/>
      <c r="BE2291" s="214"/>
      <c r="BF2291" s="212"/>
      <c r="BG2291" s="212"/>
      <c r="BH2291"/>
      <c r="BI2291"/>
      <c r="BJ2291"/>
      <c r="BK2291"/>
      <c r="BM2291" s="1"/>
      <c r="BN2291" s="152"/>
      <c r="BO2291" s="152"/>
      <c r="BP2291" s="212"/>
      <c r="BQ2291" s="212"/>
      <c r="BR2291"/>
      <c r="BS2291"/>
      <c r="BT2291"/>
      <c r="BU2291"/>
      <c r="BV2291"/>
      <c r="BW2291" s="1"/>
      <c r="BX2291" s="152"/>
      <c r="BY2291" s="152"/>
      <c r="BZ2291" s="212"/>
      <c r="CA2291" s="212"/>
      <c r="CC2291"/>
      <c r="CD2291"/>
      <c r="CE2291"/>
      <c r="CF2291"/>
      <c r="CG2291" s="1"/>
      <c r="CH2291" s="152"/>
      <c r="CI2291" s="152"/>
      <c r="CJ2291" s="213"/>
      <c r="CK2291" s="213"/>
      <c r="CN2291"/>
      <c r="CO2291"/>
      <c r="CP2291"/>
      <c r="CQ2291" s="1"/>
      <c r="CR2291" s="214"/>
      <c r="CS2291" s="214"/>
      <c r="CT2291" s="212"/>
      <c r="CU2291" s="212"/>
      <c r="CY2291"/>
      <c r="CZ2291"/>
      <c r="DA2291" s="1"/>
      <c r="DB2291" s="152"/>
      <c r="DC2291" s="152"/>
      <c r="DD2291" s="212"/>
      <c r="DE2291" s="212"/>
      <c r="DI2291"/>
      <c r="DJ2291"/>
      <c r="DK2291" s="1"/>
      <c r="DL2291" s="152"/>
      <c r="DM2291" s="152"/>
      <c r="DN2291" s="212"/>
      <c r="DO2291" s="212"/>
      <c r="DT2291"/>
      <c r="DU2291" s="1"/>
      <c r="DW2291" s="152"/>
      <c r="DY2291" s="212"/>
      <c r="EJ2291" s="212"/>
      <c r="EK2291" s="212"/>
      <c r="EP2291"/>
      <c r="EQ2291"/>
      <c r="ER2291"/>
      <c r="ES2291"/>
      <c r="ET2291"/>
      <c r="EU2291"/>
      <c r="EV2291"/>
      <c r="EW2291"/>
      <c r="EX2291"/>
    </row>
    <row r="2292" spans="37:154">
      <c r="AK2292" s="1"/>
      <c r="AL2292" s="152"/>
      <c r="AN2292" s="212"/>
      <c r="AP2292"/>
      <c r="AS2292" s="1"/>
      <c r="AT2292" s="152"/>
      <c r="AU2292" s="152"/>
      <c r="AV2292" s="212"/>
      <c r="AW2292" s="212"/>
      <c r="AX2292"/>
      <c r="AY2292"/>
      <c r="AZ2292"/>
      <c r="BC2292" s="1"/>
      <c r="BD2292" s="214"/>
      <c r="BE2292" s="214"/>
      <c r="BF2292" s="212"/>
      <c r="BG2292" s="212"/>
      <c r="BH2292"/>
      <c r="BI2292"/>
      <c r="BJ2292"/>
      <c r="BK2292"/>
      <c r="BM2292" s="1"/>
      <c r="BN2292" s="152"/>
      <c r="BO2292" s="152"/>
      <c r="BP2292" s="212"/>
      <c r="BQ2292" s="212"/>
      <c r="BR2292"/>
      <c r="BS2292"/>
      <c r="BT2292"/>
      <c r="BU2292"/>
      <c r="BV2292"/>
      <c r="BW2292" s="1"/>
      <c r="BX2292" s="152"/>
      <c r="BY2292" s="152"/>
      <c r="BZ2292" s="212"/>
      <c r="CA2292" s="212"/>
      <c r="CC2292"/>
      <c r="CD2292"/>
      <c r="CE2292"/>
      <c r="CF2292"/>
      <c r="CG2292" s="1"/>
      <c r="CH2292" s="152"/>
      <c r="CI2292" s="152"/>
      <c r="CJ2292" s="213"/>
      <c r="CK2292" s="213"/>
      <c r="CN2292"/>
      <c r="CO2292"/>
      <c r="CP2292"/>
      <c r="CQ2292" s="1"/>
      <c r="CR2292" s="214"/>
      <c r="CS2292" s="214"/>
      <c r="CT2292" s="212"/>
      <c r="CU2292" s="212"/>
      <c r="CY2292"/>
      <c r="CZ2292"/>
      <c r="DA2292" s="1"/>
      <c r="DB2292" s="152"/>
      <c r="DC2292" s="152"/>
      <c r="DD2292" s="212"/>
      <c r="DE2292" s="212"/>
      <c r="DI2292"/>
      <c r="DJ2292"/>
      <c r="DK2292" s="1"/>
      <c r="DL2292" s="152"/>
      <c r="DM2292" s="152"/>
      <c r="DN2292" s="212"/>
      <c r="DO2292" s="212"/>
      <c r="DT2292"/>
      <c r="DU2292" s="1"/>
      <c r="DW2292" s="152"/>
      <c r="DY2292" s="212"/>
      <c r="EJ2292" s="212"/>
      <c r="EK2292" s="212"/>
      <c r="EP2292"/>
      <c r="EQ2292"/>
      <c r="ER2292"/>
      <c r="ES2292"/>
      <c r="ET2292"/>
      <c r="EU2292"/>
      <c r="EV2292"/>
      <c r="EW2292"/>
      <c r="EX2292"/>
    </row>
    <row r="2293" spans="37:154">
      <c r="AK2293" s="1"/>
      <c r="AL2293" s="152"/>
      <c r="AN2293" s="212"/>
      <c r="AP2293"/>
      <c r="AS2293" s="1"/>
      <c r="AT2293" s="152"/>
      <c r="AU2293" s="152"/>
      <c r="AV2293" s="212"/>
      <c r="AW2293" s="212"/>
      <c r="AX2293"/>
      <c r="AY2293"/>
      <c r="AZ2293"/>
      <c r="BC2293" s="1"/>
      <c r="BD2293" s="214"/>
      <c r="BE2293" s="214"/>
      <c r="BF2293" s="212"/>
      <c r="BG2293" s="212"/>
      <c r="BH2293"/>
      <c r="BI2293"/>
      <c r="BJ2293"/>
      <c r="BK2293"/>
      <c r="BM2293" s="1"/>
      <c r="BN2293" s="152"/>
      <c r="BO2293" s="152"/>
      <c r="BP2293" s="212"/>
      <c r="BQ2293" s="212"/>
      <c r="BR2293"/>
      <c r="BS2293"/>
      <c r="BT2293"/>
      <c r="BU2293"/>
      <c r="BV2293"/>
      <c r="BW2293" s="1"/>
      <c r="BX2293" s="152"/>
      <c r="BY2293" s="152"/>
      <c r="BZ2293" s="212"/>
      <c r="CA2293" s="212"/>
      <c r="CC2293"/>
      <c r="CD2293"/>
      <c r="CE2293"/>
      <c r="CF2293"/>
      <c r="CG2293" s="1"/>
      <c r="CH2293" s="152"/>
      <c r="CI2293" s="152"/>
      <c r="CJ2293" s="213"/>
      <c r="CK2293" s="213"/>
      <c r="CN2293"/>
      <c r="CO2293"/>
      <c r="CP2293"/>
      <c r="CQ2293" s="1"/>
      <c r="CR2293" s="214"/>
      <c r="CS2293" s="214"/>
      <c r="CT2293" s="212"/>
      <c r="CU2293" s="212"/>
      <c r="CY2293"/>
      <c r="CZ2293"/>
      <c r="DA2293" s="1"/>
      <c r="DB2293" s="152"/>
      <c r="DC2293" s="152"/>
      <c r="DD2293" s="212"/>
      <c r="DE2293" s="212"/>
      <c r="DI2293"/>
      <c r="DJ2293"/>
      <c r="DK2293" s="1"/>
      <c r="DL2293" s="152"/>
      <c r="DM2293" s="152"/>
      <c r="DN2293" s="212"/>
      <c r="DO2293" s="212"/>
      <c r="DT2293"/>
      <c r="DU2293" s="1"/>
      <c r="DW2293" s="152"/>
      <c r="DY2293" s="212"/>
      <c r="EJ2293" s="212"/>
      <c r="EK2293" s="212"/>
      <c r="EP2293"/>
      <c r="EQ2293"/>
      <c r="ER2293"/>
      <c r="ES2293"/>
      <c r="ET2293"/>
      <c r="EU2293"/>
      <c r="EV2293"/>
      <c r="EW2293"/>
      <c r="EX2293"/>
    </row>
    <row r="2294" spans="37:154">
      <c r="AK2294" s="1"/>
      <c r="AL2294" s="152"/>
      <c r="AN2294" s="212"/>
      <c r="AP2294"/>
      <c r="AS2294" s="1"/>
      <c r="AT2294" s="152"/>
      <c r="AU2294" s="152"/>
      <c r="AV2294" s="212"/>
      <c r="AW2294" s="212"/>
      <c r="AX2294"/>
      <c r="AY2294"/>
      <c r="AZ2294"/>
      <c r="BC2294" s="1"/>
      <c r="BD2294" s="214"/>
      <c r="BE2294" s="214"/>
      <c r="BF2294" s="212"/>
      <c r="BG2294" s="212"/>
      <c r="BH2294"/>
      <c r="BI2294"/>
      <c r="BJ2294"/>
      <c r="BK2294"/>
      <c r="BM2294" s="1"/>
      <c r="BN2294" s="152"/>
      <c r="BO2294" s="152"/>
      <c r="BP2294" s="212"/>
      <c r="BQ2294" s="212"/>
      <c r="BR2294"/>
      <c r="BS2294"/>
      <c r="BT2294"/>
      <c r="BU2294"/>
      <c r="BV2294"/>
      <c r="BW2294" s="1"/>
      <c r="BX2294" s="152"/>
      <c r="BY2294" s="152"/>
      <c r="BZ2294" s="212"/>
      <c r="CA2294" s="212"/>
      <c r="CC2294"/>
      <c r="CD2294"/>
      <c r="CE2294"/>
      <c r="CF2294"/>
      <c r="CG2294" s="1"/>
      <c r="CH2294" s="152"/>
      <c r="CI2294" s="152"/>
      <c r="CJ2294" s="213"/>
      <c r="CK2294" s="213"/>
      <c r="CN2294"/>
      <c r="CO2294"/>
      <c r="CP2294"/>
      <c r="CQ2294" s="1"/>
      <c r="CR2294" s="214"/>
      <c r="CS2294" s="214"/>
      <c r="CT2294" s="212"/>
      <c r="CU2294" s="212"/>
      <c r="CY2294"/>
      <c r="CZ2294"/>
      <c r="DA2294" s="1"/>
      <c r="DB2294" s="152"/>
      <c r="DC2294" s="152"/>
      <c r="DD2294" s="212"/>
      <c r="DE2294" s="212"/>
      <c r="DI2294"/>
      <c r="DJ2294"/>
      <c r="DK2294" s="1"/>
      <c r="DL2294" s="152"/>
      <c r="DM2294" s="152"/>
      <c r="DN2294" s="212"/>
      <c r="DO2294" s="212"/>
      <c r="DT2294"/>
      <c r="DU2294" s="1"/>
      <c r="DW2294" s="152"/>
      <c r="DY2294" s="212"/>
      <c r="EJ2294" s="212"/>
      <c r="EK2294" s="212"/>
      <c r="EP2294"/>
      <c r="EQ2294"/>
      <c r="ER2294"/>
      <c r="ES2294"/>
      <c r="ET2294"/>
      <c r="EU2294"/>
      <c r="EV2294"/>
      <c r="EW2294"/>
      <c r="EX2294"/>
    </row>
    <row r="2295" spans="37:154">
      <c r="AK2295" s="1"/>
      <c r="AL2295" s="152"/>
      <c r="AN2295" s="212"/>
      <c r="AP2295"/>
      <c r="AS2295" s="1"/>
      <c r="AT2295" s="152"/>
      <c r="AU2295" s="152"/>
      <c r="AV2295" s="212"/>
      <c r="AW2295" s="212"/>
      <c r="AX2295"/>
      <c r="AY2295"/>
      <c r="AZ2295"/>
      <c r="BC2295" s="1"/>
      <c r="BD2295" s="214"/>
      <c r="BE2295" s="214"/>
      <c r="BF2295" s="212"/>
      <c r="BG2295" s="212"/>
      <c r="BH2295"/>
      <c r="BI2295"/>
      <c r="BJ2295"/>
      <c r="BK2295"/>
      <c r="BM2295" s="1"/>
      <c r="BN2295" s="152"/>
      <c r="BO2295" s="152"/>
      <c r="BP2295" s="212"/>
      <c r="BQ2295" s="212"/>
      <c r="BR2295"/>
      <c r="BS2295"/>
      <c r="BT2295"/>
      <c r="BU2295"/>
      <c r="BV2295"/>
      <c r="BW2295" s="1"/>
      <c r="BX2295" s="152"/>
      <c r="BY2295" s="152"/>
      <c r="BZ2295" s="212"/>
      <c r="CA2295" s="212"/>
      <c r="CC2295"/>
      <c r="CD2295"/>
      <c r="CE2295"/>
      <c r="CF2295"/>
      <c r="CG2295" s="1"/>
      <c r="CH2295" s="152"/>
      <c r="CI2295" s="152"/>
      <c r="CJ2295" s="213"/>
      <c r="CK2295" s="213"/>
      <c r="CN2295"/>
      <c r="CO2295"/>
      <c r="CP2295"/>
      <c r="CQ2295" s="1"/>
      <c r="CR2295" s="214"/>
      <c r="CS2295" s="214"/>
      <c r="CT2295" s="212"/>
      <c r="CU2295" s="212"/>
      <c r="CY2295"/>
      <c r="CZ2295"/>
      <c r="DA2295" s="1"/>
      <c r="DB2295" s="152"/>
      <c r="DC2295" s="152"/>
      <c r="DD2295" s="212"/>
      <c r="DE2295" s="212"/>
      <c r="DI2295"/>
      <c r="DJ2295"/>
      <c r="DK2295" s="1"/>
      <c r="DL2295" s="152"/>
      <c r="DM2295" s="152"/>
      <c r="DN2295" s="212"/>
      <c r="DO2295" s="212"/>
      <c r="DT2295"/>
      <c r="DU2295" s="1"/>
      <c r="DW2295" s="152"/>
      <c r="DY2295" s="212"/>
      <c r="EJ2295" s="212"/>
      <c r="EK2295" s="212"/>
      <c r="EP2295"/>
      <c r="EQ2295"/>
      <c r="ER2295"/>
      <c r="ES2295"/>
      <c r="ET2295"/>
      <c r="EU2295"/>
      <c r="EV2295"/>
      <c r="EW2295"/>
      <c r="EX2295"/>
    </row>
    <row r="2296" spans="37:154">
      <c r="AK2296" s="1"/>
      <c r="AL2296" s="152"/>
      <c r="AN2296" s="212"/>
      <c r="AP2296"/>
      <c r="AS2296" s="1"/>
      <c r="AT2296" s="152"/>
      <c r="AU2296" s="152"/>
      <c r="AV2296" s="212"/>
      <c r="AW2296" s="212"/>
      <c r="AX2296"/>
      <c r="AY2296"/>
      <c r="AZ2296"/>
      <c r="BC2296" s="1"/>
      <c r="BD2296" s="214"/>
      <c r="BE2296" s="214"/>
      <c r="BF2296" s="212"/>
      <c r="BG2296" s="212"/>
      <c r="BH2296"/>
      <c r="BI2296"/>
      <c r="BJ2296"/>
      <c r="BK2296"/>
      <c r="BM2296" s="1"/>
      <c r="BN2296" s="152"/>
      <c r="BO2296" s="152"/>
      <c r="BP2296" s="212"/>
      <c r="BQ2296" s="212"/>
      <c r="BR2296"/>
      <c r="BS2296"/>
      <c r="BT2296"/>
      <c r="BU2296"/>
      <c r="BV2296"/>
      <c r="BW2296" s="1"/>
      <c r="BX2296" s="152"/>
      <c r="BY2296" s="152"/>
      <c r="BZ2296" s="212"/>
      <c r="CA2296" s="212"/>
      <c r="CC2296"/>
      <c r="CD2296"/>
      <c r="CE2296"/>
      <c r="CF2296"/>
      <c r="CG2296" s="1"/>
      <c r="CH2296" s="152"/>
      <c r="CI2296" s="152"/>
      <c r="CJ2296" s="213"/>
      <c r="CK2296" s="213"/>
      <c r="CN2296"/>
      <c r="CO2296"/>
      <c r="CP2296"/>
      <c r="CQ2296" s="1"/>
      <c r="CR2296" s="214"/>
      <c r="CS2296" s="214"/>
      <c r="CT2296" s="212"/>
      <c r="CU2296" s="212"/>
      <c r="CY2296"/>
      <c r="CZ2296"/>
      <c r="DA2296" s="1"/>
      <c r="DB2296" s="152"/>
      <c r="DC2296" s="152"/>
      <c r="DD2296" s="212"/>
      <c r="DE2296" s="212"/>
      <c r="DI2296"/>
      <c r="DJ2296"/>
      <c r="DK2296" s="1"/>
      <c r="DL2296" s="152"/>
      <c r="DM2296" s="152"/>
      <c r="DN2296" s="212"/>
      <c r="DO2296" s="212"/>
      <c r="DT2296"/>
      <c r="DU2296" s="1"/>
      <c r="DW2296" s="152"/>
      <c r="DY2296" s="212"/>
      <c r="EJ2296" s="212"/>
      <c r="EK2296" s="212"/>
      <c r="EP2296"/>
      <c r="EQ2296"/>
      <c r="ER2296"/>
      <c r="ES2296"/>
      <c r="ET2296"/>
      <c r="EU2296"/>
      <c r="EV2296"/>
      <c r="EW2296"/>
      <c r="EX2296"/>
    </row>
    <row r="2297" spans="37:154">
      <c r="AK2297" s="1"/>
      <c r="AL2297" s="152"/>
      <c r="AN2297" s="212"/>
      <c r="AP2297"/>
      <c r="AS2297" s="1"/>
      <c r="AT2297" s="152"/>
      <c r="AU2297" s="152"/>
      <c r="AV2297" s="212"/>
      <c r="AW2297" s="212"/>
      <c r="AX2297"/>
      <c r="AY2297"/>
      <c r="AZ2297"/>
      <c r="BC2297" s="1"/>
      <c r="BD2297" s="214"/>
      <c r="BE2297" s="214"/>
      <c r="BF2297" s="212"/>
      <c r="BG2297" s="212"/>
      <c r="BH2297"/>
      <c r="BI2297"/>
      <c r="BJ2297"/>
      <c r="BK2297"/>
      <c r="BM2297" s="1"/>
      <c r="BN2297" s="152"/>
      <c r="BO2297" s="152"/>
      <c r="BP2297" s="212"/>
      <c r="BQ2297" s="212"/>
      <c r="BR2297"/>
      <c r="BS2297"/>
      <c r="BT2297"/>
      <c r="BU2297"/>
      <c r="BV2297"/>
      <c r="BW2297" s="1"/>
      <c r="BX2297" s="152"/>
      <c r="BY2297" s="152"/>
      <c r="BZ2297" s="212"/>
      <c r="CA2297" s="212"/>
      <c r="CC2297"/>
      <c r="CD2297"/>
      <c r="CE2297"/>
      <c r="CF2297"/>
      <c r="CG2297" s="1"/>
      <c r="CH2297" s="152"/>
      <c r="CI2297" s="152"/>
      <c r="CJ2297" s="213"/>
      <c r="CK2297" s="213"/>
      <c r="CN2297"/>
      <c r="CO2297"/>
      <c r="CP2297"/>
      <c r="CQ2297" s="1"/>
      <c r="CR2297" s="214"/>
      <c r="CS2297" s="214"/>
      <c r="CT2297" s="212"/>
      <c r="CU2297" s="212"/>
      <c r="CY2297"/>
      <c r="CZ2297"/>
      <c r="DA2297" s="1"/>
      <c r="DB2297" s="152"/>
      <c r="DC2297" s="152"/>
      <c r="DD2297" s="212"/>
      <c r="DE2297" s="212"/>
      <c r="DI2297"/>
      <c r="DJ2297"/>
      <c r="DK2297" s="1"/>
      <c r="DL2297" s="152"/>
      <c r="DM2297" s="152"/>
      <c r="DN2297" s="212"/>
      <c r="DO2297" s="212"/>
      <c r="DT2297"/>
      <c r="DU2297" s="1"/>
      <c r="DW2297" s="152"/>
      <c r="DY2297" s="212"/>
      <c r="EJ2297" s="212"/>
      <c r="EK2297" s="212"/>
      <c r="EP2297"/>
      <c r="EQ2297"/>
      <c r="ER2297"/>
      <c r="ES2297"/>
      <c r="ET2297"/>
      <c r="EU2297"/>
      <c r="EV2297"/>
      <c r="EW2297"/>
      <c r="EX2297"/>
    </row>
    <row r="2298" spans="37:154">
      <c r="AK2298" s="1"/>
      <c r="AL2298" s="152"/>
      <c r="AN2298" s="212"/>
      <c r="AP2298"/>
      <c r="AS2298" s="1"/>
      <c r="AT2298" s="152"/>
      <c r="AU2298" s="152"/>
      <c r="AV2298" s="212"/>
      <c r="AW2298" s="212"/>
      <c r="AX2298"/>
      <c r="AY2298"/>
      <c r="AZ2298"/>
      <c r="BC2298" s="1"/>
      <c r="BD2298" s="214"/>
      <c r="BE2298" s="214"/>
      <c r="BF2298" s="212"/>
      <c r="BG2298" s="212"/>
      <c r="BH2298"/>
      <c r="BI2298"/>
      <c r="BJ2298"/>
      <c r="BK2298"/>
      <c r="BM2298" s="1"/>
      <c r="BN2298" s="152"/>
      <c r="BO2298" s="152"/>
      <c r="BP2298" s="212"/>
      <c r="BQ2298" s="212"/>
      <c r="BR2298"/>
      <c r="BS2298"/>
      <c r="BT2298"/>
      <c r="BU2298"/>
      <c r="BV2298"/>
      <c r="BW2298" s="1"/>
      <c r="BX2298" s="152"/>
      <c r="BY2298" s="152"/>
      <c r="BZ2298" s="212"/>
      <c r="CA2298" s="212"/>
      <c r="CC2298"/>
      <c r="CD2298"/>
      <c r="CE2298"/>
      <c r="CF2298"/>
      <c r="CG2298" s="1"/>
      <c r="CH2298" s="152"/>
      <c r="CI2298" s="152"/>
      <c r="CJ2298" s="213"/>
      <c r="CK2298" s="213"/>
      <c r="CN2298"/>
      <c r="CO2298"/>
      <c r="CP2298"/>
      <c r="CQ2298" s="1"/>
      <c r="CR2298" s="214"/>
      <c r="CS2298" s="214"/>
      <c r="CT2298" s="212"/>
      <c r="CU2298" s="212"/>
      <c r="CY2298"/>
      <c r="CZ2298"/>
      <c r="DA2298" s="1"/>
      <c r="DB2298" s="152"/>
      <c r="DC2298" s="152"/>
      <c r="DD2298" s="212"/>
      <c r="DE2298" s="212"/>
      <c r="DI2298"/>
      <c r="DJ2298"/>
      <c r="DK2298" s="1"/>
      <c r="DL2298" s="152"/>
      <c r="DM2298" s="152"/>
      <c r="DN2298" s="212"/>
      <c r="DO2298" s="212"/>
      <c r="DT2298"/>
      <c r="DU2298" s="1"/>
      <c r="DW2298" s="152"/>
      <c r="DY2298" s="212"/>
      <c r="EJ2298" s="212"/>
      <c r="EK2298" s="212"/>
      <c r="EP2298"/>
      <c r="EQ2298"/>
      <c r="ER2298"/>
      <c r="ES2298"/>
      <c r="ET2298"/>
      <c r="EU2298"/>
      <c r="EV2298"/>
      <c r="EW2298"/>
      <c r="EX2298"/>
    </row>
    <row r="2299" spans="37:154">
      <c r="AK2299" s="1"/>
      <c r="AL2299" s="152"/>
      <c r="AN2299" s="212"/>
      <c r="AP2299"/>
      <c r="AS2299" s="1"/>
      <c r="AT2299" s="152"/>
      <c r="AU2299" s="152"/>
      <c r="AV2299" s="212"/>
      <c r="AW2299" s="212"/>
      <c r="AX2299"/>
      <c r="AY2299"/>
      <c r="AZ2299"/>
      <c r="BC2299" s="1"/>
      <c r="BD2299" s="214"/>
      <c r="BE2299" s="214"/>
      <c r="BF2299" s="212"/>
      <c r="BG2299" s="212"/>
      <c r="BH2299"/>
      <c r="BI2299"/>
      <c r="BJ2299"/>
      <c r="BK2299"/>
      <c r="BM2299" s="1"/>
      <c r="BN2299" s="152"/>
      <c r="BO2299" s="152"/>
      <c r="BP2299" s="212"/>
      <c r="BQ2299" s="212"/>
      <c r="BR2299"/>
      <c r="BS2299"/>
      <c r="BT2299"/>
      <c r="BU2299"/>
      <c r="BV2299"/>
      <c r="BW2299" s="1"/>
      <c r="BX2299" s="152"/>
      <c r="BY2299" s="152"/>
      <c r="BZ2299" s="212"/>
      <c r="CA2299" s="212"/>
      <c r="CC2299"/>
      <c r="CD2299"/>
      <c r="CE2299"/>
      <c r="CF2299"/>
      <c r="CG2299" s="1"/>
      <c r="CH2299" s="152"/>
      <c r="CI2299" s="152"/>
      <c r="CJ2299" s="213"/>
      <c r="CK2299" s="213"/>
      <c r="CN2299"/>
      <c r="CO2299"/>
      <c r="CP2299"/>
      <c r="CQ2299" s="1"/>
      <c r="CR2299" s="214"/>
      <c r="CS2299" s="214"/>
      <c r="CT2299" s="212"/>
      <c r="CU2299" s="212"/>
      <c r="CY2299"/>
      <c r="CZ2299"/>
      <c r="DA2299" s="1"/>
      <c r="DB2299" s="152"/>
      <c r="DC2299" s="152"/>
      <c r="DD2299" s="212"/>
      <c r="DE2299" s="212"/>
      <c r="DI2299"/>
      <c r="DJ2299"/>
      <c r="DK2299" s="1"/>
      <c r="DL2299" s="152"/>
      <c r="DM2299" s="152"/>
      <c r="DN2299" s="212"/>
      <c r="DO2299" s="212"/>
      <c r="DT2299"/>
      <c r="DU2299" s="1"/>
      <c r="DW2299" s="152"/>
      <c r="DY2299" s="212"/>
      <c r="EJ2299" s="212"/>
      <c r="EK2299" s="212"/>
      <c r="EP2299"/>
      <c r="EQ2299"/>
      <c r="ER2299"/>
      <c r="ES2299"/>
      <c r="ET2299"/>
      <c r="EU2299"/>
      <c r="EV2299"/>
      <c r="EW2299"/>
      <c r="EX2299"/>
    </row>
    <row r="2300" spans="37:154">
      <c r="AK2300" s="1"/>
      <c r="AL2300" s="152"/>
      <c r="AN2300" s="212"/>
      <c r="AP2300"/>
      <c r="AS2300" s="1"/>
      <c r="AT2300" s="152"/>
      <c r="AU2300" s="152"/>
      <c r="AV2300" s="212"/>
      <c r="AW2300" s="212"/>
      <c r="AX2300"/>
      <c r="AY2300"/>
      <c r="AZ2300"/>
      <c r="BC2300" s="1"/>
      <c r="BD2300" s="214"/>
      <c r="BE2300" s="214"/>
      <c r="BF2300" s="212"/>
      <c r="BG2300" s="212"/>
      <c r="BH2300"/>
      <c r="BI2300"/>
      <c r="BJ2300"/>
      <c r="BK2300"/>
      <c r="BM2300" s="1"/>
      <c r="BN2300" s="152"/>
      <c r="BO2300" s="152"/>
      <c r="BP2300" s="212"/>
      <c r="BQ2300" s="212"/>
      <c r="BR2300"/>
      <c r="BS2300"/>
      <c r="BT2300"/>
      <c r="BU2300"/>
      <c r="BV2300"/>
      <c r="BW2300" s="1"/>
      <c r="BX2300" s="152"/>
      <c r="BY2300" s="152"/>
      <c r="BZ2300" s="212"/>
      <c r="CA2300" s="212"/>
      <c r="CC2300"/>
      <c r="CD2300"/>
      <c r="CE2300"/>
      <c r="CF2300"/>
      <c r="CG2300" s="1"/>
      <c r="CH2300" s="152"/>
      <c r="CI2300" s="152"/>
      <c r="CJ2300" s="213"/>
      <c r="CK2300" s="213"/>
      <c r="CN2300"/>
      <c r="CO2300"/>
      <c r="CP2300"/>
      <c r="CQ2300" s="1"/>
      <c r="CR2300" s="214"/>
      <c r="CS2300" s="214"/>
      <c r="CT2300" s="212"/>
      <c r="CU2300" s="212"/>
      <c r="CY2300"/>
      <c r="CZ2300"/>
      <c r="DA2300" s="1"/>
      <c r="DB2300" s="152"/>
      <c r="DC2300" s="152"/>
      <c r="DD2300" s="212"/>
      <c r="DE2300" s="212"/>
      <c r="DI2300"/>
      <c r="DJ2300"/>
      <c r="DK2300" s="1"/>
      <c r="DL2300" s="152"/>
      <c r="DM2300" s="152"/>
      <c r="DN2300" s="212"/>
      <c r="DO2300" s="212"/>
      <c r="DT2300"/>
      <c r="DU2300" s="1"/>
      <c r="DW2300" s="152"/>
      <c r="DY2300" s="212"/>
      <c r="EJ2300" s="212"/>
      <c r="EK2300" s="212"/>
      <c r="EP2300"/>
      <c r="EQ2300"/>
      <c r="ER2300"/>
      <c r="ES2300"/>
      <c r="ET2300"/>
      <c r="EU2300"/>
      <c r="EV2300"/>
      <c r="EW2300"/>
      <c r="EX2300"/>
    </row>
    <row r="2301" spans="37:154">
      <c r="AK2301" s="1"/>
      <c r="AL2301" s="152"/>
      <c r="AN2301" s="212"/>
      <c r="AP2301"/>
      <c r="AS2301" s="1"/>
      <c r="AT2301" s="152"/>
      <c r="AU2301" s="152"/>
      <c r="AV2301" s="212"/>
      <c r="AW2301" s="212"/>
      <c r="AX2301"/>
      <c r="AY2301"/>
      <c r="AZ2301"/>
      <c r="BC2301" s="1"/>
      <c r="BD2301" s="214"/>
      <c r="BE2301" s="214"/>
      <c r="BF2301" s="212"/>
      <c r="BG2301" s="212"/>
      <c r="BH2301"/>
      <c r="BI2301"/>
      <c r="BJ2301"/>
      <c r="BK2301"/>
      <c r="BM2301" s="1"/>
      <c r="BN2301" s="152"/>
      <c r="BO2301" s="152"/>
      <c r="BP2301" s="212"/>
      <c r="BQ2301" s="212"/>
      <c r="BR2301"/>
      <c r="BS2301"/>
      <c r="BT2301"/>
      <c r="BU2301"/>
      <c r="BV2301"/>
      <c r="BW2301" s="1"/>
      <c r="BX2301" s="152"/>
      <c r="BY2301" s="152"/>
      <c r="BZ2301" s="212"/>
      <c r="CA2301" s="212"/>
      <c r="CC2301"/>
      <c r="CD2301"/>
      <c r="CE2301"/>
      <c r="CF2301"/>
      <c r="CG2301" s="1"/>
      <c r="CH2301" s="152"/>
      <c r="CI2301" s="152"/>
      <c r="CJ2301" s="213"/>
      <c r="CK2301" s="213"/>
      <c r="CN2301"/>
      <c r="CO2301"/>
      <c r="CP2301"/>
      <c r="CQ2301" s="1"/>
      <c r="CR2301" s="214"/>
      <c r="CS2301" s="214"/>
      <c r="CT2301" s="212"/>
      <c r="CU2301" s="212"/>
      <c r="CY2301"/>
      <c r="CZ2301"/>
      <c r="DA2301" s="1"/>
      <c r="DB2301" s="152"/>
      <c r="DC2301" s="152"/>
      <c r="DD2301" s="212"/>
      <c r="DE2301" s="212"/>
      <c r="DI2301"/>
      <c r="DJ2301"/>
      <c r="DK2301" s="1"/>
      <c r="DL2301" s="152"/>
      <c r="DM2301" s="152"/>
      <c r="DN2301" s="212"/>
      <c r="DO2301" s="212"/>
      <c r="DT2301"/>
      <c r="DU2301" s="1"/>
      <c r="DW2301" s="152"/>
      <c r="DY2301" s="212"/>
      <c r="EJ2301" s="212"/>
      <c r="EK2301" s="212"/>
      <c r="EP2301"/>
      <c r="EQ2301"/>
      <c r="ER2301"/>
      <c r="ES2301"/>
      <c r="ET2301"/>
      <c r="EU2301"/>
      <c r="EV2301"/>
      <c r="EW2301"/>
      <c r="EX2301"/>
    </row>
    <row r="2302" spans="37:154">
      <c r="AK2302" s="1"/>
      <c r="AL2302" s="152"/>
      <c r="AN2302" s="212"/>
      <c r="AP2302"/>
      <c r="AS2302" s="1"/>
      <c r="AT2302" s="152"/>
      <c r="AU2302" s="152"/>
      <c r="AV2302" s="212"/>
      <c r="AW2302" s="212"/>
      <c r="AX2302"/>
      <c r="AY2302"/>
      <c r="AZ2302"/>
      <c r="BC2302" s="1"/>
      <c r="BD2302" s="214"/>
      <c r="BE2302" s="214"/>
      <c r="BF2302" s="212"/>
      <c r="BG2302" s="212"/>
      <c r="BH2302"/>
      <c r="BI2302"/>
      <c r="BJ2302"/>
      <c r="BK2302"/>
      <c r="BM2302" s="1"/>
      <c r="BN2302" s="152"/>
      <c r="BO2302" s="152"/>
      <c r="BP2302" s="212"/>
      <c r="BQ2302" s="212"/>
      <c r="BR2302"/>
      <c r="BS2302"/>
      <c r="BT2302"/>
      <c r="BU2302"/>
      <c r="BV2302"/>
      <c r="BW2302" s="1"/>
      <c r="BX2302" s="152"/>
      <c r="BY2302" s="152"/>
      <c r="BZ2302" s="212"/>
      <c r="CA2302" s="212"/>
      <c r="CC2302"/>
      <c r="CD2302"/>
      <c r="CE2302"/>
      <c r="CF2302"/>
      <c r="CG2302" s="1"/>
      <c r="CH2302" s="152"/>
      <c r="CI2302" s="152"/>
      <c r="CJ2302" s="213"/>
      <c r="CK2302" s="213"/>
      <c r="CN2302"/>
      <c r="CO2302"/>
      <c r="CP2302"/>
      <c r="CQ2302" s="1"/>
      <c r="CR2302" s="214"/>
      <c r="CS2302" s="214"/>
      <c r="CT2302" s="212"/>
      <c r="CU2302" s="212"/>
      <c r="CY2302"/>
      <c r="CZ2302"/>
      <c r="DA2302" s="1"/>
      <c r="DB2302" s="152"/>
      <c r="DC2302" s="152"/>
      <c r="DD2302" s="212"/>
      <c r="DE2302" s="212"/>
      <c r="DI2302"/>
      <c r="DJ2302"/>
      <c r="DK2302" s="1"/>
      <c r="DL2302" s="152"/>
      <c r="DM2302" s="152"/>
      <c r="DN2302" s="212"/>
      <c r="DO2302" s="212"/>
      <c r="DT2302"/>
      <c r="DU2302" s="1"/>
      <c r="DW2302" s="152"/>
      <c r="DY2302" s="212"/>
      <c r="EJ2302" s="212"/>
      <c r="EK2302" s="212"/>
      <c r="EP2302"/>
      <c r="EQ2302"/>
      <c r="ER2302"/>
      <c r="ES2302"/>
      <c r="ET2302"/>
      <c r="EU2302"/>
      <c r="EV2302"/>
      <c r="EW2302"/>
      <c r="EX2302"/>
    </row>
    <row r="2303" spans="37:154">
      <c r="AK2303" s="1"/>
      <c r="AL2303" s="152"/>
      <c r="AN2303" s="212"/>
      <c r="AP2303"/>
      <c r="AS2303" s="1"/>
      <c r="AT2303" s="152"/>
      <c r="AU2303" s="152"/>
      <c r="AV2303" s="212"/>
      <c r="AW2303" s="212"/>
      <c r="AX2303"/>
      <c r="AY2303"/>
      <c r="AZ2303"/>
      <c r="BC2303" s="1"/>
      <c r="BD2303" s="214"/>
      <c r="BE2303" s="214"/>
      <c r="BF2303" s="212"/>
      <c r="BG2303" s="212"/>
      <c r="BH2303"/>
      <c r="BI2303"/>
      <c r="BJ2303"/>
      <c r="BK2303"/>
      <c r="BM2303" s="1"/>
      <c r="BN2303" s="152"/>
      <c r="BO2303" s="152"/>
      <c r="BP2303" s="212"/>
      <c r="BQ2303" s="212"/>
      <c r="BR2303"/>
      <c r="BS2303"/>
      <c r="BT2303"/>
      <c r="BU2303"/>
      <c r="BV2303"/>
      <c r="BW2303" s="1"/>
      <c r="BX2303" s="152"/>
      <c r="BY2303" s="152"/>
      <c r="BZ2303" s="212"/>
      <c r="CA2303" s="212"/>
      <c r="CC2303"/>
      <c r="CD2303"/>
      <c r="CE2303"/>
      <c r="CF2303"/>
      <c r="CG2303" s="1"/>
      <c r="CH2303" s="152"/>
      <c r="CI2303" s="152"/>
      <c r="CJ2303" s="213"/>
      <c r="CK2303" s="213"/>
      <c r="CN2303"/>
      <c r="CO2303"/>
      <c r="CP2303"/>
      <c r="CQ2303" s="1"/>
      <c r="CR2303" s="214"/>
      <c r="CS2303" s="214"/>
      <c r="CT2303" s="212"/>
      <c r="CU2303" s="212"/>
      <c r="CY2303"/>
      <c r="CZ2303"/>
      <c r="DA2303" s="1"/>
      <c r="DB2303" s="152"/>
      <c r="DC2303" s="152"/>
      <c r="DD2303" s="212"/>
      <c r="DE2303" s="212"/>
      <c r="DI2303"/>
      <c r="DJ2303"/>
      <c r="DK2303" s="1"/>
      <c r="DL2303" s="152"/>
      <c r="DM2303" s="152"/>
      <c r="DN2303" s="212"/>
      <c r="DO2303" s="212"/>
      <c r="DT2303"/>
      <c r="DU2303" s="1"/>
      <c r="DW2303" s="152"/>
      <c r="DY2303" s="212"/>
      <c r="EJ2303" s="212"/>
      <c r="EK2303" s="212"/>
      <c r="EP2303"/>
      <c r="EQ2303"/>
      <c r="ER2303"/>
      <c r="ES2303"/>
      <c r="ET2303"/>
      <c r="EU2303"/>
      <c r="EV2303"/>
      <c r="EW2303"/>
      <c r="EX2303"/>
    </row>
    <row r="2304" spans="37:154">
      <c r="AK2304" s="1"/>
      <c r="AL2304" s="152"/>
      <c r="AN2304" s="212"/>
      <c r="AP2304"/>
      <c r="AS2304" s="1"/>
      <c r="AT2304" s="152"/>
      <c r="AU2304" s="152"/>
      <c r="AV2304" s="212"/>
      <c r="AW2304" s="212"/>
      <c r="AX2304"/>
      <c r="AY2304"/>
      <c r="AZ2304"/>
      <c r="BC2304" s="1"/>
      <c r="BD2304" s="214"/>
      <c r="BE2304" s="214"/>
      <c r="BF2304" s="212"/>
      <c r="BG2304" s="212"/>
      <c r="BH2304"/>
      <c r="BI2304"/>
      <c r="BJ2304"/>
      <c r="BK2304"/>
      <c r="BM2304" s="1"/>
      <c r="BN2304" s="152"/>
      <c r="BO2304" s="152"/>
      <c r="BP2304" s="212"/>
      <c r="BQ2304" s="212"/>
      <c r="BR2304"/>
      <c r="BS2304"/>
      <c r="BT2304"/>
      <c r="BU2304"/>
      <c r="BV2304"/>
      <c r="BW2304" s="1"/>
      <c r="BX2304" s="152"/>
      <c r="BY2304" s="152"/>
      <c r="BZ2304" s="212"/>
      <c r="CA2304" s="212"/>
      <c r="CC2304"/>
      <c r="CD2304"/>
      <c r="CE2304"/>
      <c r="CF2304"/>
      <c r="CG2304" s="1"/>
      <c r="CH2304" s="152"/>
      <c r="CI2304" s="152"/>
      <c r="CJ2304" s="213"/>
      <c r="CK2304" s="213"/>
      <c r="CN2304"/>
      <c r="CO2304"/>
      <c r="CP2304"/>
      <c r="CQ2304" s="1"/>
      <c r="CR2304" s="214"/>
      <c r="CS2304" s="214"/>
      <c r="CT2304" s="212"/>
      <c r="CU2304" s="212"/>
      <c r="CY2304"/>
      <c r="CZ2304"/>
      <c r="DA2304" s="1"/>
      <c r="DB2304" s="152"/>
      <c r="DC2304" s="152"/>
      <c r="DD2304" s="212"/>
      <c r="DE2304" s="212"/>
      <c r="DI2304"/>
      <c r="DJ2304"/>
      <c r="DK2304" s="1"/>
      <c r="DL2304" s="152"/>
      <c r="DM2304" s="152"/>
      <c r="DN2304" s="212"/>
      <c r="DO2304" s="212"/>
      <c r="DT2304"/>
      <c r="DU2304" s="1"/>
      <c r="DW2304" s="152"/>
      <c r="DY2304" s="212"/>
      <c r="EJ2304" s="212"/>
      <c r="EK2304" s="212"/>
      <c r="EP2304"/>
      <c r="EQ2304"/>
      <c r="ER2304"/>
      <c r="ES2304"/>
      <c r="ET2304"/>
      <c r="EU2304"/>
      <c r="EV2304"/>
      <c r="EW2304"/>
      <c r="EX2304"/>
    </row>
    <row r="2305" spans="37:154">
      <c r="AK2305" s="1"/>
      <c r="AL2305" s="152"/>
      <c r="AN2305" s="212"/>
      <c r="AP2305"/>
      <c r="AS2305" s="1"/>
      <c r="AT2305" s="152"/>
      <c r="AU2305" s="152"/>
      <c r="AV2305" s="212"/>
      <c r="AW2305" s="212"/>
      <c r="AX2305"/>
      <c r="AY2305"/>
      <c r="AZ2305"/>
      <c r="BC2305" s="1"/>
      <c r="BD2305" s="214"/>
      <c r="BE2305" s="214"/>
      <c r="BF2305" s="212"/>
      <c r="BG2305" s="212"/>
      <c r="BH2305"/>
      <c r="BI2305"/>
      <c r="BJ2305"/>
      <c r="BK2305"/>
      <c r="BM2305" s="1"/>
      <c r="BN2305" s="152"/>
      <c r="BO2305" s="152"/>
      <c r="BP2305" s="212"/>
      <c r="BQ2305" s="212"/>
      <c r="BR2305"/>
      <c r="BS2305"/>
      <c r="BT2305"/>
      <c r="BU2305"/>
      <c r="BV2305"/>
      <c r="BW2305" s="1"/>
      <c r="BX2305" s="152"/>
      <c r="BY2305" s="152"/>
      <c r="BZ2305" s="212"/>
      <c r="CA2305" s="212"/>
      <c r="CC2305"/>
      <c r="CD2305"/>
      <c r="CE2305"/>
      <c r="CF2305"/>
      <c r="CG2305" s="1"/>
      <c r="CH2305" s="152"/>
      <c r="CI2305" s="152"/>
      <c r="CJ2305" s="213"/>
      <c r="CK2305" s="213"/>
      <c r="CN2305"/>
      <c r="CO2305"/>
      <c r="CP2305"/>
      <c r="CQ2305" s="1"/>
      <c r="CR2305" s="214"/>
      <c r="CS2305" s="214"/>
      <c r="CT2305" s="212"/>
      <c r="CU2305" s="212"/>
      <c r="CY2305"/>
      <c r="CZ2305"/>
      <c r="DA2305" s="1"/>
      <c r="DB2305" s="152"/>
      <c r="DC2305" s="152"/>
      <c r="DD2305" s="212"/>
      <c r="DE2305" s="212"/>
      <c r="DI2305"/>
      <c r="DJ2305"/>
      <c r="DK2305" s="1"/>
      <c r="DL2305" s="152"/>
      <c r="DM2305" s="152"/>
      <c r="DN2305" s="212"/>
      <c r="DO2305" s="212"/>
      <c r="DT2305"/>
      <c r="DU2305" s="1"/>
      <c r="DW2305" s="152"/>
      <c r="DY2305" s="212"/>
      <c r="EJ2305" s="212"/>
      <c r="EK2305" s="212"/>
      <c r="EP2305"/>
      <c r="EQ2305"/>
      <c r="ER2305"/>
      <c r="ES2305"/>
      <c r="ET2305"/>
      <c r="EU2305"/>
      <c r="EV2305"/>
      <c r="EW2305"/>
      <c r="EX2305"/>
    </row>
    <row r="2306" spans="37:154">
      <c r="AK2306" s="1"/>
      <c r="AL2306" s="152"/>
      <c r="AN2306" s="212"/>
      <c r="AP2306"/>
      <c r="AS2306" s="1"/>
      <c r="AT2306" s="152"/>
      <c r="AU2306" s="152"/>
      <c r="AV2306" s="212"/>
      <c r="AW2306" s="212"/>
      <c r="AX2306"/>
      <c r="AY2306"/>
      <c r="AZ2306"/>
      <c r="BC2306" s="1"/>
      <c r="BD2306" s="214"/>
      <c r="BE2306" s="214"/>
      <c r="BF2306" s="212"/>
      <c r="BG2306" s="212"/>
      <c r="BH2306"/>
      <c r="BI2306"/>
      <c r="BJ2306"/>
      <c r="BK2306"/>
      <c r="BM2306" s="1"/>
      <c r="BN2306" s="152"/>
      <c r="BO2306" s="152"/>
      <c r="BP2306" s="212"/>
      <c r="BQ2306" s="212"/>
      <c r="BR2306"/>
      <c r="BS2306"/>
      <c r="BT2306"/>
      <c r="BU2306"/>
      <c r="BV2306"/>
      <c r="BW2306" s="1"/>
      <c r="BX2306" s="152"/>
      <c r="BY2306" s="152"/>
      <c r="BZ2306" s="212"/>
      <c r="CA2306" s="212"/>
      <c r="CC2306"/>
      <c r="CD2306"/>
      <c r="CE2306"/>
      <c r="CF2306"/>
      <c r="CG2306" s="1"/>
      <c r="CH2306" s="152"/>
      <c r="CI2306" s="152"/>
      <c r="CJ2306" s="213"/>
      <c r="CK2306" s="213"/>
      <c r="CN2306"/>
      <c r="CO2306"/>
      <c r="CP2306"/>
      <c r="CQ2306" s="1"/>
      <c r="CR2306" s="214"/>
      <c r="CS2306" s="214"/>
      <c r="CT2306" s="212"/>
      <c r="CU2306" s="212"/>
      <c r="CY2306"/>
      <c r="CZ2306"/>
      <c r="DA2306" s="1"/>
      <c r="DB2306" s="152"/>
      <c r="DC2306" s="152"/>
      <c r="DD2306" s="212"/>
      <c r="DE2306" s="212"/>
      <c r="DI2306"/>
      <c r="DJ2306"/>
      <c r="DK2306" s="1"/>
      <c r="DL2306" s="152"/>
      <c r="DM2306" s="152"/>
      <c r="DN2306" s="212"/>
      <c r="DO2306" s="212"/>
      <c r="DT2306"/>
      <c r="DU2306" s="1"/>
      <c r="DW2306" s="152"/>
      <c r="DY2306" s="212"/>
      <c r="EJ2306" s="212"/>
      <c r="EK2306" s="212"/>
      <c r="EP2306"/>
      <c r="EQ2306"/>
      <c r="ER2306"/>
      <c r="ES2306"/>
      <c r="ET2306"/>
      <c r="EU2306"/>
      <c r="EV2306"/>
      <c r="EW2306"/>
      <c r="EX2306"/>
    </row>
    <row r="2307" spans="37:154">
      <c r="AK2307" s="1"/>
      <c r="AL2307" s="152"/>
      <c r="AN2307" s="212"/>
      <c r="AP2307"/>
      <c r="AS2307" s="1"/>
      <c r="AT2307" s="152"/>
      <c r="AU2307" s="152"/>
      <c r="AV2307" s="212"/>
      <c r="AW2307" s="212"/>
      <c r="AX2307"/>
      <c r="AY2307"/>
      <c r="AZ2307"/>
      <c r="BC2307" s="1"/>
      <c r="BD2307" s="214"/>
      <c r="BE2307" s="214"/>
      <c r="BF2307" s="212"/>
      <c r="BG2307" s="212"/>
      <c r="BH2307"/>
      <c r="BI2307"/>
      <c r="BJ2307"/>
      <c r="BK2307"/>
      <c r="BM2307" s="1"/>
      <c r="BN2307" s="152"/>
      <c r="BO2307" s="152"/>
      <c r="BP2307" s="212"/>
      <c r="BQ2307" s="212"/>
      <c r="BR2307"/>
      <c r="BS2307"/>
      <c r="BT2307"/>
      <c r="BU2307"/>
      <c r="BV2307"/>
      <c r="BW2307" s="1"/>
      <c r="BX2307" s="152"/>
      <c r="BY2307" s="152"/>
      <c r="BZ2307" s="212"/>
      <c r="CA2307" s="212"/>
      <c r="CC2307"/>
      <c r="CD2307"/>
      <c r="CE2307"/>
      <c r="CF2307"/>
      <c r="CG2307" s="1"/>
      <c r="CH2307" s="152"/>
      <c r="CI2307" s="152"/>
      <c r="CJ2307" s="213"/>
      <c r="CK2307" s="213"/>
      <c r="CN2307"/>
      <c r="CO2307"/>
      <c r="CP2307"/>
      <c r="CQ2307" s="1"/>
      <c r="CR2307" s="214"/>
      <c r="CS2307" s="214"/>
      <c r="CT2307" s="212"/>
      <c r="CU2307" s="212"/>
      <c r="CY2307"/>
      <c r="CZ2307"/>
      <c r="DA2307" s="1"/>
      <c r="DB2307" s="152"/>
      <c r="DC2307" s="152"/>
      <c r="DD2307" s="212"/>
      <c r="DE2307" s="212"/>
      <c r="DI2307"/>
      <c r="DJ2307"/>
      <c r="DK2307" s="1"/>
      <c r="DL2307" s="152"/>
      <c r="DM2307" s="152"/>
      <c r="DN2307" s="212"/>
      <c r="DO2307" s="212"/>
      <c r="DT2307"/>
      <c r="DU2307" s="1"/>
      <c r="DW2307" s="152"/>
      <c r="DY2307" s="212"/>
      <c r="EJ2307" s="212"/>
      <c r="EK2307" s="212"/>
      <c r="EP2307"/>
      <c r="EQ2307"/>
      <c r="ER2307"/>
      <c r="ES2307"/>
      <c r="ET2307"/>
      <c r="EU2307"/>
      <c r="EV2307"/>
      <c r="EW2307"/>
      <c r="EX2307"/>
    </row>
    <row r="2308" spans="37:154">
      <c r="AK2308" s="1"/>
      <c r="AL2308" s="152"/>
      <c r="AN2308" s="212"/>
      <c r="AP2308"/>
      <c r="AS2308" s="1"/>
      <c r="AT2308" s="152"/>
      <c r="AU2308" s="152"/>
      <c r="AV2308" s="212"/>
      <c r="AW2308" s="212"/>
      <c r="AX2308"/>
      <c r="AY2308"/>
      <c r="AZ2308"/>
      <c r="BC2308" s="1"/>
      <c r="BD2308" s="214"/>
      <c r="BE2308" s="214"/>
      <c r="BF2308" s="212"/>
      <c r="BG2308" s="212"/>
      <c r="BH2308"/>
      <c r="BI2308"/>
      <c r="BJ2308"/>
      <c r="BK2308"/>
      <c r="BM2308" s="1"/>
      <c r="BN2308" s="152"/>
      <c r="BO2308" s="152"/>
      <c r="BP2308" s="212"/>
      <c r="BQ2308" s="212"/>
      <c r="BR2308"/>
      <c r="BS2308"/>
      <c r="BT2308"/>
      <c r="BU2308"/>
      <c r="BV2308"/>
      <c r="BW2308" s="1"/>
      <c r="BX2308" s="152"/>
      <c r="BY2308" s="152"/>
      <c r="BZ2308" s="212"/>
      <c r="CA2308" s="212"/>
      <c r="CC2308"/>
      <c r="CD2308"/>
      <c r="CE2308"/>
      <c r="CF2308"/>
      <c r="CG2308" s="1"/>
      <c r="CH2308" s="152"/>
      <c r="CI2308" s="152"/>
      <c r="CJ2308" s="213"/>
      <c r="CK2308" s="213"/>
      <c r="CN2308"/>
      <c r="CO2308"/>
      <c r="CP2308"/>
      <c r="CQ2308" s="1"/>
      <c r="CR2308" s="214"/>
      <c r="CS2308" s="214"/>
      <c r="CT2308" s="212"/>
      <c r="CU2308" s="212"/>
      <c r="CY2308"/>
      <c r="CZ2308"/>
      <c r="DA2308" s="1"/>
      <c r="DB2308" s="152"/>
      <c r="DC2308" s="152"/>
      <c r="DD2308" s="212"/>
      <c r="DE2308" s="212"/>
      <c r="DI2308"/>
      <c r="DJ2308"/>
      <c r="DK2308" s="1"/>
      <c r="DL2308" s="152"/>
      <c r="DM2308" s="152"/>
      <c r="DN2308" s="212"/>
      <c r="DO2308" s="212"/>
      <c r="DT2308"/>
      <c r="DU2308" s="1"/>
      <c r="DW2308" s="152"/>
      <c r="DY2308" s="212"/>
      <c r="EJ2308" s="212"/>
      <c r="EK2308" s="212"/>
      <c r="EP2308"/>
      <c r="EQ2308"/>
      <c r="ER2308"/>
      <c r="ES2308"/>
      <c r="ET2308"/>
      <c r="EU2308"/>
      <c r="EV2308"/>
      <c r="EW2308"/>
      <c r="EX2308"/>
    </row>
    <row r="2309" spans="37:154">
      <c r="AK2309" s="1"/>
      <c r="AL2309" s="152"/>
      <c r="AN2309" s="212"/>
      <c r="AP2309"/>
      <c r="AS2309" s="1"/>
      <c r="AT2309" s="152"/>
      <c r="AU2309" s="152"/>
      <c r="AV2309" s="212"/>
      <c r="AW2309" s="212"/>
      <c r="AX2309"/>
      <c r="AY2309"/>
      <c r="AZ2309"/>
      <c r="BC2309" s="1"/>
      <c r="BD2309" s="214"/>
      <c r="BE2309" s="214"/>
      <c r="BF2309" s="212"/>
      <c r="BG2309" s="212"/>
      <c r="BH2309"/>
      <c r="BI2309"/>
      <c r="BJ2309"/>
      <c r="BK2309"/>
      <c r="BM2309" s="1"/>
      <c r="BN2309" s="152"/>
      <c r="BO2309" s="152"/>
      <c r="BP2309" s="212"/>
      <c r="BQ2309" s="212"/>
      <c r="BR2309"/>
      <c r="BS2309"/>
      <c r="BT2309"/>
      <c r="BU2309"/>
      <c r="BV2309"/>
      <c r="BW2309" s="1"/>
      <c r="BX2309" s="152"/>
      <c r="BY2309" s="152"/>
      <c r="BZ2309" s="212"/>
      <c r="CA2309" s="212"/>
      <c r="CC2309"/>
      <c r="CD2309"/>
      <c r="CE2309"/>
      <c r="CF2309"/>
      <c r="CG2309" s="1"/>
      <c r="CH2309" s="152"/>
      <c r="CI2309" s="152"/>
      <c r="CJ2309" s="213"/>
      <c r="CK2309" s="213"/>
      <c r="CN2309"/>
      <c r="CO2309"/>
      <c r="CP2309"/>
      <c r="CQ2309" s="1"/>
      <c r="CR2309" s="214"/>
      <c r="CS2309" s="214"/>
      <c r="CT2309" s="212"/>
      <c r="CU2309" s="212"/>
      <c r="CY2309"/>
      <c r="CZ2309"/>
      <c r="DA2309" s="1"/>
      <c r="DB2309" s="152"/>
      <c r="DC2309" s="152"/>
      <c r="DD2309" s="212"/>
      <c r="DE2309" s="212"/>
      <c r="DI2309"/>
      <c r="DJ2309"/>
      <c r="DK2309" s="1"/>
      <c r="DL2309" s="152"/>
      <c r="DM2309" s="152"/>
      <c r="DN2309" s="212"/>
      <c r="DO2309" s="212"/>
      <c r="DT2309"/>
      <c r="DU2309" s="1"/>
      <c r="DW2309" s="152"/>
      <c r="DY2309" s="212"/>
      <c r="EJ2309" s="212"/>
      <c r="EK2309" s="212"/>
      <c r="EP2309"/>
      <c r="EQ2309"/>
      <c r="ER2309"/>
      <c r="ES2309"/>
      <c r="ET2309"/>
      <c r="EU2309"/>
      <c r="EV2309"/>
      <c r="EW2309"/>
      <c r="EX2309"/>
    </row>
    <row r="2310" spans="37:154">
      <c r="AK2310" s="1"/>
      <c r="AL2310" s="152"/>
      <c r="AN2310" s="212"/>
      <c r="AP2310"/>
      <c r="AS2310" s="1"/>
      <c r="AT2310" s="152"/>
      <c r="AU2310" s="152"/>
      <c r="AV2310" s="212"/>
      <c r="AW2310" s="212"/>
      <c r="AX2310"/>
      <c r="AY2310"/>
      <c r="AZ2310"/>
      <c r="BC2310" s="1"/>
      <c r="BD2310" s="214"/>
      <c r="BE2310" s="214"/>
      <c r="BF2310" s="212"/>
      <c r="BG2310" s="212"/>
      <c r="BH2310"/>
      <c r="BI2310"/>
      <c r="BJ2310"/>
      <c r="BK2310"/>
      <c r="BM2310" s="1"/>
      <c r="BN2310" s="152"/>
      <c r="BO2310" s="152"/>
      <c r="BP2310" s="212"/>
      <c r="BQ2310" s="212"/>
      <c r="BR2310"/>
      <c r="BS2310"/>
      <c r="BT2310"/>
      <c r="BU2310"/>
      <c r="BV2310"/>
      <c r="BW2310" s="1"/>
      <c r="BX2310" s="152"/>
      <c r="BY2310" s="152"/>
      <c r="BZ2310" s="212"/>
      <c r="CA2310" s="212"/>
      <c r="CC2310"/>
      <c r="CD2310"/>
      <c r="CE2310"/>
      <c r="CF2310"/>
      <c r="CG2310" s="1"/>
      <c r="CH2310" s="152"/>
      <c r="CI2310" s="152"/>
      <c r="CJ2310" s="213"/>
      <c r="CK2310" s="213"/>
      <c r="CN2310"/>
      <c r="CO2310"/>
      <c r="CP2310"/>
      <c r="CQ2310" s="1"/>
      <c r="CR2310" s="214"/>
      <c r="CS2310" s="214"/>
      <c r="CT2310" s="212"/>
      <c r="CU2310" s="212"/>
      <c r="CY2310"/>
      <c r="CZ2310"/>
      <c r="DA2310" s="1"/>
      <c r="DB2310" s="152"/>
      <c r="DC2310" s="152"/>
      <c r="DD2310" s="212"/>
      <c r="DE2310" s="212"/>
      <c r="DI2310"/>
      <c r="DJ2310"/>
      <c r="DK2310" s="1"/>
      <c r="DL2310" s="152"/>
      <c r="DM2310" s="152"/>
      <c r="DN2310" s="212"/>
      <c r="DO2310" s="212"/>
      <c r="DT2310"/>
      <c r="DU2310" s="1"/>
      <c r="DW2310" s="152"/>
      <c r="DY2310" s="212"/>
      <c r="EJ2310" s="212"/>
      <c r="EK2310" s="212"/>
      <c r="EP2310"/>
      <c r="EQ2310"/>
      <c r="ER2310"/>
      <c r="ES2310"/>
      <c r="ET2310"/>
      <c r="EU2310"/>
      <c r="EV2310"/>
      <c r="EW2310"/>
      <c r="EX2310"/>
    </row>
    <row r="2311" spans="37:154">
      <c r="AK2311" s="1"/>
      <c r="AL2311" s="152"/>
      <c r="AN2311" s="212"/>
      <c r="AP2311"/>
      <c r="AS2311" s="1"/>
      <c r="AT2311" s="152"/>
      <c r="AU2311" s="152"/>
      <c r="AV2311" s="212"/>
      <c r="AW2311" s="212"/>
      <c r="AX2311"/>
      <c r="AY2311"/>
      <c r="AZ2311"/>
      <c r="BC2311" s="1"/>
      <c r="BD2311" s="214"/>
      <c r="BE2311" s="214"/>
      <c r="BF2311" s="212"/>
      <c r="BG2311" s="212"/>
      <c r="BH2311"/>
      <c r="BI2311"/>
      <c r="BJ2311"/>
      <c r="BK2311"/>
      <c r="BM2311" s="1"/>
      <c r="BN2311" s="152"/>
      <c r="BO2311" s="152"/>
      <c r="BP2311" s="212"/>
      <c r="BQ2311" s="212"/>
      <c r="BR2311"/>
      <c r="BS2311"/>
      <c r="BT2311"/>
      <c r="BU2311"/>
      <c r="BV2311"/>
      <c r="BW2311" s="1"/>
      <c r="BX2311" s="152"/>
      <c r="BY2311" s="152"/>
      <c r="BZ2311" s="212"/>
      <c r="CA2311" s="212"/>
      <c r="CC2311"/>
      <c r="CD2311"/>
      <c r="CE2311"/>
      <c r="CF2311"/>
      <c r="CG2311" s="1"/>
      <c r="CH2311" s="152"/>
      <c r="CI2311" s="152"/>
      <c r="CJ2311" s="213"/>
      <c r="CK2311" s="213"/>
      <c r="CN2311"/>
      <c r="CO2311"/>
      <c r="CP2311"/>
      <c r="CQ2311" s="1"/>
      <c r="CR2311" s="214"/>
      <c r="CS2311" s="214"/>
      <c r="CT2311" s="212"/>
      <c r="CU2311" s="212"/>
      <c r="CY2311"/>
      <c r="CZ2311"/>
      <c r="DA2311" s="1"/>
      <c r="DB2311" s="152"/>
      <c r="DC2311" s="152"/>
      <c r="DD2311" s="212"/>
      <c r="DE2311" s="212"/>
      <c r="DI2311"/>
      <c r="DJ2311"/>
      <c r="DK2311" s="1"/>
      <c r="DL2311" s="152"/>
      <c r="DM2311" s="152"/>
      <c r="DN2311" s="212"/>
      <c r="DO2311" s="212"/>
      <c r="DT2311"/>
      <c r="DU2311" s="1"/>
      <c r="DW2311" s="152"/>
      <c r="DY2311" s="212"/>
      <c r="EJ2311" s="212"/>
      <c r="EK2311" s="212"/>
      <c r="EP2311"/>
      <c r="EQ2311"/>
      <c r="ER2311"/>
      <c r="ES2311"/>
      <c r="ET2311"/>
      <c r="EU2311"/>
      <c r="EV2311"/>
      <c r="EW2311"/>
      <c r="EX2311"/>
    </row>
    <row r="2312" spans="37:154">
      <c r="AK2312" s="1"/>
      <c r="AL2312" s="152"/>
      <c r="AN2312" s="212"/>
      <c r="AP2312"/>
      <c r="AS2312" s="1"/>
      <c r="AT2312" s="152"/>
      <c r="AU2312" s="152"/>
      <c r="AV2312" s="212"/>
      <c r="AW2312" s="212"/>
      <c r="AX2312"/>
      <c r="AY2312"/>
      <c r="AZ2312"/>
      <c r="BC2312" s="1"/>
      <c r="BD2312" s="214"/>
      <c r="BE2312" s="214"/>
      <c r="BF2312" s="212"/>
      <c r="BG2312" s="212"/>
      <c r="BH2312"/>
      <c r="BI2312"/>
      <c r="BJ2312"/>
      <c r="BK2312"/>
      <c r="BM2312" s="1"/>
      <c r="BN2312" s="152"/>
      <c r="BO2312" s="152"/>
      <c r="BP2312" s="212"/>
      <c r="BQ2312" s="212"/>
      <c r="BR2312"/>
      <c r="BS2312"/>
      <c r="BT2312"/>
      <c r="BU2312"/>
      <c r="BV2312"/>
      <c r="BW2312" s="1"/>
      <c r="BX2312" s="152"/>
      <c r="BY2312" s="152"/>
      <c r="BZ2312" s="212"/>
      <c r="CA2312" s="212"/>
      <c r="CC2312"/>
      <c r="CD2312"/>
      <c r="CE2312"/>
      <c r="CF2312"/>
      <c r="CG2312" s="1"/>
      <c r="CH2312" s="152"/>
      <c r="CI2312" s="152"/>
      <c r="CJ2312" s="213"/>
      <c r="CK2312" s="213"/>
      <c r="CN2312"/>
      <c r="CO2312"/>
      <c r="CP2312"/>
      <c r="CQ2312" s="1"/>
      <c r="CR2312" s="214"/>
      <c r="CS2312" s="214"/>
      <c r="CT2312" s="212"/>
      <c r="CU2312" s="212"/>
      <c r="CY2312"/>
      <c r="CZ2312"/>
      <c r="DA2312" s="1"/>
      <c r="DB2312" s="152"/>
      <c r="DC2312" s="152"/>
      <c r="DD2312" s="212"/>
      <c r="DE2312" s="212"/>
      <c r="DI2312"/>
      <c r="DJ2312"/>
      <c r="DK2312" s="1"/>
      <c r="DL2312" s="152"/>
      <c r="DM2312" s="152"/>
      <c r="DN2312" s="212"/>
      <c r="DO2312" s="212"/>
      <c r="DT2312"/>
      <c r="DU2312" s="1"/>
      <c r="DW2312" s="152"/>
      <c r="DY2312" s="212"/>
      <c r="EJ2312" s="212"/>
      <c r="EK2312" s="212"/>
      <c r="EP2312"/>
      <c r="EQ2312"/>
      <c r="ER2312"/>
      <c r="ES2312"/>
      <c r="ET2312"/>
      <c r="EU2312"/>
      <c r="EV2312"/>
      <c r="EW2312"/>
      <c r="EX2312"/>
    </row>
    <row r="2313" spans="37:154">
      <c r="AK2313" s="1"/>
      <c r="AL2313" s="152"/>
      <c r="AN2313" s="212"/>
      <c r="AP2313"/>
      <c r="AS2313" s="1"/>
      <c r="AT2313" s="152"/>
      <c r="AU2313" s="152"/>
      <c r="AV2313" s="212"/>
      <c r="AW2313" s="212"/>
      <c r="AX2313"/>
      <c r="AY2313"/>
      <c r="AZ2313"/>
      <c r="BC2313" s="1"/>
      <c r="BD2313" s="214"/>
      <c r="BE2313" s="214"/>
      <c r="BF2313" s="212"/>
      <c r="BG2313" s="212"/>
      <c r="BH2313"/>
      <c r="BI2313"/>
      <c r="BJ2313"/>
      <c r="BK2313"/>
      <c r="BM2313" s="1"/>
      <c r="BN2313" s="152"/>
      <c r="BO2313" s="152"/>
      <c r="BP2313" s="212"/>
      <c r="BQ2313" s="212"/>
      <c r="BR2313"/>
      <c r="BS2313"/>
      <c r="BT2313"/>
      <c r="BU2313"/>
      <c r="BV2313"/>
      <c r="BW2313" s="1"/>
      <c r="BX2313" s="152"/>
      <c r="BY2313" s="152"/>
      <c r="BZ2313" s="212"/>
      <c r="CA2313" s="212"/>
      <c r="CC2313"/>
      <c r="CD2313"/>
      <c r="CE2313"/>
      <c r="CF2313"/>
      <c r="CG2313" s="1"/>
      <c r="CH2313" s="152"/>
      <c r="CI2313" s="152"/>
      <c r="CJ2313" s="213"/>
      <c r="CK2313" s="213"/>
      <c r="CN2313"/>
      <c r="CO2313"/>
      <c r="CP2313"/>
      <c r="CQ2313" s="1"/>
      <c r="CR2313" s="214"/>
      <c r="CS2313" s="214"/>
      <c r="CT2313" s="212"/>
      <c r="CU2313" s="212"/>
      <c r="CY2313"/>
      <c r="CZ2313"/>
      <c r="DA2313" s="1"/>
      <c r="DB2313" s="152"/>
      <c r="DC2313" s="152"/>
      <c r="DD2313" s="212"/>
      <c r="DE2313" s="212"/>
      <c r="DI2313"/>
      <c r="DJ2313"/>
      <c r="DK2313" s="1"/>
      <c r="DL2313" s="152"/>
      <c r="DM2313" s="152"/>
      <c r="DN2313" s="212"/>
      <c r="DO2313" s="212"/>
      <c r="DT2313"/>
      <c r="DU2313" s="1"/>
      <c r="DW2313" s="152"/>
      <c r="DY2313" s="212"/>
      <c r="EJ2313" s="212"/>
      <c r="EK2313" s="212"/>
      <c r="EP2313"/>
      <c r="EQ2313"/>
      <c r="ER2313"/>
      <c r="ES2313"/>
      <c r="ET2313"/>
      <c r="EU2313"/>
      <c r="EV2313"/>
      <c r="EW2313"/>
      <c r="EX2313"/>
    </row>
    <row r="2314" spans="37:154">
      <c r="AK2314" s="1"/>
      <c r="AL2314" s="152"/>
      <c r="AN2314" s="212"/>
      <c r="AP2314"/>
      <c r="AS2314" s="1"/>
      <c r="AT2314" s="152"/>
      <c r="AU2314" s="152"/>
      <c r="AV2314" s="212"/>
      <c r="AW2314" s="212"/>
      <c r="AX2314"/>
      <c r="AY2314"/>
      <c r="AZ2314"/>
      <c r="BC2314" s="1"/>
      <c r="BD2314" s="214"/>
      <c r="BE2314" s="214"/>
      <c r="BF2314" s="212"/>
      <c r="BG2314" s="212"/>
      <c r="BH2314"/>
      <c r="BI2314"/>
      <c r="BJ2314"/>
      <c r="BK2314"/>
      <c r="BM2314" s="1"/>
      <c r="BN2314" s="152"/>
      <c r="BO2314" s="152"/>
      <c r="BP2314" s="212"/>
      <c r="BQ2314" s="212"/>
      <c r="BR2314"/>
      <c r="BS2314"/>
      <c r="BT2314"/>
      <c r="BU2314"/>
      <c r="BV2314"/>
      <c r="BW2314" s="1"/>
      <c r="BX2314" s="152"/>
      <c r="BY2314" s="152"/>
      <c r="BZ2314" s="212"/>
      <c r="CA2314" s="212"/>
      <c r="CC2314"/>
      <c r="CD2314"/>
      <c r="CE2314"/>
      <c r="CF2314"/>
      <c r="CG2314" s="1"/>
      <c r="CH2314" s="152"/>
      <c r="CI2314" s="152"/>
      <c r="CJ2314" s="213"/>
      <c r="CK2314" s="213"/>
      <c r="CN2314"/>
      <c r="CO2314"/>
      <c r="CP2314"/>
      <c r="CQ2314" s="1"/>
      <c r="CR2314" s="214"/>
      <c r="CS2314" s="214"/>
      <c r="CT2314" s="212"/>
      <c r="CU2314" s="212"/>
      <c r="CY2314"/>
      <c r="CZ2314"/>
      <c r="DA2314" s="1"/>
      <c r="DB2314" s="152"/>
      <c r="DC2314" s="152"/>
      <c r="DD2314" s="212"/>
      <c r="DE2314" s="212"/>
      <c r="DI2314"/>
      <c r="DJ2314"/>
      <c r="DK2314" s="1"/>
      <c r="DL2314" s="152"/>
      <c r="DM2314" s="152"/>
      <c r="DN2314" s="212"/>
      <c r="DO2314" s="212"/>
      <c r="DT2314"/>
      <c r="DU2314" s="1"/>
      <c r="DW2314" s="152"/>
      <c r="DY2314" s="212"/>
      <c r="EJ2314" s="212"/>
      <c r="EK2314" s="212"/>
      <c r="EP2314"/>
      <c r="EQ2314"/>
      <c r="ER2314"/>
      <c r="ES2314"/>
      <c r="ET2314"/>
      <c r="EU2314"/>
      <c r="EV2314"/>
      <c r="EW2314"/>
      <c r="EX2314"/>
    </row>
    <row r="2315" spans="37:154">
      <c r="AK2315" s="1"/>
      <c r="AL2315" s="152"/>
      <c r="AN2315" s="212"/>
      <c r="AP2315"/>
      <c r="AS2315" s="1"/>
      <c r="AT2315" s="152"/>
      <c r="AU2315" s="152"/>
      <c r="AV2315" s="212"/>
      <c r="AW2315" s="212"/>
      <c r="AX2315"/>
      <c r="AY2315"/>
      <c r="AZ2315"/>
      <c r="BC2315" s="1"/>
      <c r="BD2315" s="214"/>
      <c r="BE2315" s="214"/>
      <c r="BF2315" s="212"/>
      <c r="BG2315" s="212"/>
      <c r="BH2315"/>
      <c r="BI2315"/>
      <c r="BJ2315"/>
      <c r="BK2315"/>
      <c r="BM2315" s="1"/>
      <c r="BN2315" s="152"/>
      <c r="BO2315" s="152"/>
      <c r="BP2315" s="212"/>
      <c r="BQ2315" s="212"/>
      <c r="BR2315"/>
      <c r="BS2315"/>
      <c r="BT2315"/>
      <c r="BU2315"/>
      <c r="BV2315"/>
      <c r="BW2315" s="1"/>
      <c r="BX2315" s="152"/>
      <c r="BY2315" s="152"/>
      <c r="BZ2315" s="212"/>
      <c r="CA2315" s="212"/>
      <c r="CC2315"/>
      <c r="CD2315"/>
      <c r="CE2315"/>
      <c r="CF2315"/>
      <c r="CG2315" s="1"/>
      <c r="CH2315" s="152"/>
      <c r="CI2315" s="152"/>
      <c r="CJ2315" s="213"/>
      <c r="CK2315" s="213"/>
      <c r="CN2315"/>
      <c r="CO2315"/>
      <c r="CP2315"/>
      <c r="CQ2315" s="1"/>
      <c r="CR2315" s="214"/>
      <c r="CS2315" s="214"/>
      <c r="CT2315" s="212"/>
      <c r="CU2315" s="212"/>
      <c r="CY2315"/>
      <c r="CZ2315"/>
      <c r="DA2315" s="1"/>
      <c r="DB2315" s="152"/>
      <c r="DC2315" s="152"/>
      <c r="DD2315" s="212"/>
      <c r="DE2315" s="212"/>
      <c r="DI2315"/>
      <c r="DJ2315"/>
      <c r="DK2315" s="1"/>
      <c r="DL2315" s="152"/>
      <c r="DM2315" s="152"/>
      <c r="DN2315" s="212"/>
      <c r="DO2315" s="212"/>
      <c r="DT2315"/>
      <c r="DU2315" s="1"/>
      <c r="DW2315" s="152"/>
      <c r="DY2315" s="212"/>
      <c r="EJ2315" s="212"/>
      <c r="EK2315" s="212"/>
      <c r="EP2315"/>
      <c r="EQ2315"/>
      <c r="ER2315"/>
      <c r="ES2315"/>
      <c r="ET2315"/>
      <c r="EU2315"/>
      <c r="EV2315"/>
      <c r="EW2315"/>
      <c r="EX2315"/>
    </row>
    <row r="2316" spans="37:154">
      <c r="AK2316" s="1"/>
      <c r="AL2316" s="152"/>
      <c r="AN2316" s="212"/>
      <c r="AP2316"/>
      <c r="AS2316" s="1"/>
      <c r="AT2316" s="152"/>
      <c r="AU2316" s="152"/>
      <c r="AV2316" s="212"/>
      <c r="AW2316" s="212"/>
      <c r="AX2316"/>
      <c r="AY2316"/>
      <c r="AZ2316"/>
      <c r="BC2316" s="1"/>
      <c r="BD2316" s="214"/>
      <c r="BE2316" s="214"/>
      <c r="BF2316" s="212"/>
      <c r="BG2316" s="212"/>
      <c r="BH2316"/>
      <c r="BI2316"/>
      <c r="BJ2316"/>
      <c r="BK2316"/>
      <c r="BM2316" s="1"/>
      <c r="BN2316" s="152"/>
      <c r="BO2316" s="152"/>
      <c r="BP2316" s="212"/>
      <c r="BQ2316" s="212"/>
      <c r="BR2316"/>
      <c r="BS2316"/>
      <c r="BT2316"/>
      <c r="BU2316"/>
      <c r="BV2316"/>
      <c r="BW2316" s="1"/>
      <c r="BX2316" s="152"/>
      <c r="BY2316" s="152"/>
      <c r="BZ2316" s="212"/>
      <c r="CA2316" s="212"/>
      <c r="CC2316"/>
      <c r="CD2316"/>
      <c r="CE2316"/>
      <c r="CF2316"/>
      <c r="CG2316" s="1"/>
      <c r="CH2316" s="152"/>
      <c r="CI2316" s="152"/>
      <c r="CJ2316" s="213"/>
      <c r="CK2316" s="213"/>
      <c r="CN2316"/>
      <c r="CO2316"/>
      <c r="CP2316"/>
      <c r="CQ2316" s="1"/>
      <c r="CR2316" s="214"/>
      <c r="CS2316" s="214"/>
      <c r="CT2316" s="212"/>
      <c r="CU2316" s="212"/>
      <c r="CY2316"/>
      <c r="CZ2316"/>
      <c r="DA2316" s="1"/>
      <c r="DB2316" s="152"/>
      <c r="DC2316" s="152"/>
      <c r="DD2316" s="212"/>
      <c r="DE2316" s="212"/>
      <c r="DI2316"/>
      <c r="DJ2316"/>
      <c r="DK2316" s="1"/>
      <c r="DL2316" s="152"/>
      <c r="DM2316" s="152"/>
      <c r="DN2316" s="212"/>
      <c r="DO2316" s="212"/>
      <c r="DT2316"/>
      <c r="DU2316" s="1"/>
      <c r="DW2316" s="152"/>
      <c r="DY2316" s="212"/>
      <c r="EJ2316" s="212"/>
      <c r="EK2316" s="212"/>
      <c r="EP2316"/>
      <c r="EQ2316"/>
      <c r="ER2316"/>
      <c r="ES2316"/>
      <c r="ET2316"/>
      <c r="EU2316"/>
      <c r="EV2316"/>
      <c r="EW2316"/>
      <c r="EX2316"/>
    </row>
    <row r="2317" spans="37:154">
      <c r="AK2317" s="1"/>
      <c r="AL2317" s="152"/>
      <c r="AN2317" s="212"/>
      <c r="AP2317"/>
      <c r="AS2317" s="1"/>
      <c r="AT2317" s="152"/>
      <c r="AU2317" s="152"/>
      <c r="AV2317" s="212"/>
      <c r="AW2317" s="212"/>
      <c r="AX2317"/>
      <c r="AY2317"/>
      <c r="AZ2317"/>
      <c r="BC2317" s="1"/>
      <c r="BD2317" s="214"/>
      <c r="BE2317" s="214"/>
      <c r="BF2317" s="212"/>
      <c r="BG2317" s="212"/>
      <c r="BH2317"/>
      <c r="BI2317"/>
      <c r="BJ2317"/>
      <c r="BK2317"/>
      <c r="BM2317" s="1"/>
      <c r="BN2317" s="152"/>
      <c r="BO2317" s="152"/>
      <c r="BP2317" s="212"/>
      <c r="BQ2317" s="212"/>
      <c r="BR2317"/>
      <c r="BS2317"/>
      <c r="BT2317"/>
      <c r="BU2317"/>
      <c r="BV2317"/>
      <c r="BW2317" s="1"/>
      <c r="BX2317" s="152"/>
      <c r="BY2317" s="152"/>
      <c r="BZ2317" s="212"/>
      <c r="CA2317" s="212"/>
      <c r="CC2317"/>
      <c r="CD2317"/>
      <c r="CE2317"/>
      <c r="CF2317"/>
      <c r="CG2317" s="1"/>
      <c r="CH2317" s="152"/>
      <c r="CI2317" s="152"/>
      <c r="CJ2317" s="213"/>
      <c r="CK2317" s="213"/>
      <c r="CN2317"/>
      <c r="CO2317"/>
      <c r="CP2317"/>
      <c r="CQ2317" s="1"/>
      <c r="CR2317" s="214"/>
      <c r="CS2317" s="214"/>
      <c r="CT2317" s="212"/>
      <c r="CU2317" s="212"/>
      <c r="CY2317"/>
      <c r="CZ2317"/>
      <c r="DA2317" s="1"/>
      <c r="DB2317" s="152"/>
      <c r="DC2317" s="152"/>
      <c r="DD2317" s="212"/>
      <c r="DE2317" s="212"/>
      <c r="DI2317"/>
      <c r="DJ2317"/>
      <c r="DK2317" s="1"/>
      <c r="DL2317" s="152"/>
      <c r="DM2317" s="152"/>
      <c r="DN2317" s="212"/>
      <c r="DO2317" s="212"/>
      <c r="DT2317"/>
      <c r="DU2317" s="1"/>
      <c r="DW2317" s="152"/>
      <c r="DY2317" s="212"/>
      <c r="EJ2317" s="212"/>
      <c r="EK2317" s="212"/>
      <c r="EP2317"/>
      <c r="EQ2317"/>
      <c r="ER2317"/>
      <c r="ES2317"/>
      <c r="ET2317"/>
      <c r="EU2317"/>
      <c r="EV2317"/>
      <c r="EW2317"/>
      <c r="EX2317"/>
    </row>
    <row r="2318" spans="37:154">
      <c r="AK2318" s="1"/>
      <c r="AL2318" s="152"/>
      <c r="AN2318" s="212"/>
      <c r="AP2318"/>
      <c r="AS2318" s="1"/>
      <c r="AT2318" s="152"/>
      <c r="AU2318" s="152"/>
      <c r="AV2318" s="212"/>
      <c r="AW2318" s="212"/>
      <c r="AX2318"/>
      <c r="AY2318"/>
      <c r="AZ2318"/>
      <c r="BC2318" s="1"/>
      <c r="BD2318" s="214"/>
      <c r="BE2318" s="214"/>
      <c r="BF2318" s="212"/>
      <c r="BG2318" s="212"/>
      <c r="BH2318"/>
      <c r="BI2318"/>
      <c r="BJ2318"/>
      <c r="BK2318"/>
      <c r="BM2318" s="1"/>
      <c r="BN2318" s="152"/>
      <c r="BO2318" s="152"/>
      <c r="BP2318" s="212"/>
      <c r="BQ2318" s="212"/>
      <c r="BR2318"/>
      <c r="BS2318"/>
      <c r="BT2318"/>
      <c r="BU2318"/>
      <c r="BV2318"/>
      <c r="BW2318" s="1"/>
      <c r="BX2318" s="152"/>
      <c r="BY2318" s="152"/>
      <c r="BZ2318" s="212"/>
      <c r="CA2318" s="212"/>
      <c r="CC2318"/>
      <c r="CD2318"/>
      <c r="CE2318"/>
      <c r="CF2318"/>
      <c r="CG2318" s="1"/>
      <c r="CH2318" s="152"/>
      <c r="CI2318" s="152"/>
      <c r="CJ2318" s="213"/>
      <c r="CK2318" s="213"/>
      <c r="CN2318"/>
      <c r="CO2318"/>
      <c r="CP2318"/>
      <c r="CQ2318" s="1"/>
      <c r="CR2318" s="214"/>
      <c r="CS2318" s="214"/>
      <c r="CT2318" s="212"/>
      <c r="CU2318" s="212"/>
      <c r="CY2318"/>
      <c r="CZ2318"/>
      <c r="DA2318" s="1"/>
      <c r="DB2318" s="152"/>
      <c r="DC2318" s="152"/>
      <c r="DD2318" s="212"/>
      <c r="DE2318" s="212"/>
      <c r="DI2318"/>
      <c r="DJ2318"/>
      <c r="DK2318" s="1"/>
      <c r="DL2318" s="152"/>
      <c r="DM2318" s="152"/>
      <c r="DN2318" s="212"/>
      <c r="DO2318" s="212"/>
      <c r="DT2318"/>
      <c r="DU2318" s="1"/>
      <c r="DW2318" s="152"/>
      <c r="DY2318" s="212"/>
      <c r="EJ2318" s="212"/>
      <c r="EK2318" s="212"/>
      <c r="EP2318"/>
      <c r="EQ2318"/>
      <c r="ER2318"/>
      <c r="ES2318"/>
      <c r="ET2318"/>
      <c r="EU2318"/>
      <c r="EV2318"/>
      <c r="EW2318"/>
      <c r="EX2318"/>
    </row>
    <row r="2319" spans="37:154">
      <c r="AK2319" s="1"/>
      <c r="AL2319" s="152"/>
      <c r="AN2319" s="212"/>
      <c r="AP2319"/>
      <c r="AS2319" s="1"/>
      <c r="AT2319" s="152"/>
      <c r="AU2319" s="152"/>
      <c r="AV2319" s="212"/>
      <c r="AW2319" s="212"/>
      <c r="AX2319"/>
      <c r="AY2319"/>
      <c r="AZ2319"/>
      <c r="BC2319" s="1"/>
      <c r="BD2319" s="214"/>
      <c r="BE2319" s="214"/>
      <c r="BF2319" s="212"/>
      <c r="BG2319" s="212"/>
      <c r="BH2319"/>
      <c r="BI2319"/>
      <c r="BJ2319"/>
      <c r="BK2319"/>
      <c r="BM2319" s="1"/>
      <c r="BN2319" s="152"/>
      <c r="BO2319" s="152"/>
      <c r="BP2319" s="212"/>
      <c r="BQ2319" s="212"/>
      <c r="BR2319"/>
      <c r="BS2319"/>
      <c r="BT2319"/>
      <c r="BU2319"/>
      <c r="BV2319"/>
      <c r="BW2319" s="1"/>
      <c r="BX2319" s="152"/>
      <c r="BY2319" s="152"/>
      <c r="BZ2319" s="212"/>
      <c r="CA2319" s="212"/>
      <c r="CC2319"/>
      <c r="CD2319"/>
      <c r="CE2319"/>
      <c r="CF2319"/>
      <c r="CG2319" s="1"/>
      <c r="CH2319" s="152"/>
      <c r="CI2319" s="152"/>
      <c r="CJ2319" s="213"/>
      <c r="CK2319" s="213"/>
      <c r="CN2319"/>
      <c r="CO2319"/>
      <c r="CP2319"/>
      <c r="CQ2319" s="1"/>
      <c r="CR2319" s="214"/>
      <c r="CS2319" s="214"/>
      <c r="CT2319" s="212"/>
      <c r="CU2319" s="212"/>
      <c r="CY2319"/>
      <c r="CZ2319"/>
      <c r="DA2319" s="1"/>
      <c r="DB2319" s="152"/>
      <c r="DC2319" s="152"/>
      <c r="DD2319" s="212"/>
      <c r="DE2319" s="212"/>
      <c r="DI2319"/>
      <c r="DJ2319"/>
      <c r="DK2319" s="1"/>
      <c r="DL2319" s="152"/>
      <c r="DM2319" s="152"/>
      <c r="DN2319" s="212"/>
      <c r="DO2319" s="212"/>
      <c r="DT2319"/>
      <c r="DU2319" s="1"/>
      <c r="DW2319" s="152"/>
      <c r="DY2319" s="212"/>
      <c r="EJ2319" s="212"/>
      <c r="EK2319" s="212"/>
      <c r="EP2319"/>
      <c r="EQ2319"/>
      <c r="ER2319"/>
      <c r="ES2319"/>
      <c r="ET2319"/>
      <c r="EU2319"/>
      <c r="EV2319"/>
      <c r="EW2319"/>
      <c r="EX2319"/>
    </row>
    <row r="2320" spans="37:154">
      <c r="AK2320" s="1"/>
      <c r="AL2320" s="152"/>
      <c r="AN2320" s="212"/>
      <c r="AP2320"/>
      <c r="AS2320" s="1"/>
      <c r="AT2320" s="152"/>
      <c r="AU2320" s="152"/>
      <c r="AV2320" s="212"/>
      <c r="AW2320" s="212"/>
      <c r="AX2320"/>
      <c r="AY2320"/>
      <c r="AZ2320"/>
      <c r="BC2320" s="1"/>
      <c r="BD2320" s="214"/>
      <c r="BE2320" s="214"/>
      <c r="BF2320" s="212"/>
      <c r="BG2320" s="212"/>
      <c r="BH2320"/>
      <c r="BI2320"/>
      <c r="BJ2320"/>
      <c r="BK2320"/>
      <c r="BM2320" s="1"/>
      <c r="BN2320" s="152"/>
      <c r="BO2320" s="152"/>
      <c r="BP2320" s="212"/>
      <c r="BQ2320" s="212"/>
      <c r="BR2320"/>
      <c r="BS2320"/>
      <c r="BT2320"/>
      <c r="BU2320"/>
      <c r="BV2320"/>
      <c r="BW2320" s="1"/>
      <c r="BX2320" s="152"/>
      <c r="BY2320" s="152"/>
      <c r="BZ2320" s="212"/>
      <c r="CA2320" s="212"/>
      <c r="CC2320"/>
      <c r="CD2320"/>
      <c r="CE2320"/>
      <c r="CF2320"/>
      <c r="CG2320" s="1"/>
      <c r="CH2320" s="152"/>
      <c r="CI2320" s="152"/>
      <c r="CJ2320" s="213"/>
      <c r="CK2320" s="213"/>
      <c r="CN2320"/>
      <c r="CO2320"/>
      <c r="CP2320"/>
      <c r="CQ2320" s="1"/>
      <c r="CR2320" s="214"/>
      <c r="CS2320" s="214"/>
      <c r="CT2320" s="212"/>
      <c r="CU2320" s="212"/>
      <c r="CY2320"/>
      <c r="CZ2320"/>
      <c r="DA2320" s="1"/>
      <c r="DB2320" s="152"/>
      <c r="DC2320" s="152"/>
      <c r="DD2320" s="212"/>
      <c r="DE2320" s="212"/>
      <c r="DI2320"/>
      <c r="DJ2320"/>
      <c r="DK2320" s="1"/>
      <c r="DL2320" s="152"/>
      <c r="DM2320" s="152"/>
      <c r="DN2320" s="212"/>
      <c r="DO2320" s="212"/>
      <c r="DT2320"/>
      <c r="DU2320" s="1"/>
      <c r="DW2320" s="152"/>
      <c r="DY2320" s="212"/>
      <c r="EJ2320" s="212"/>
      <c r="EK2320" s="212"/>
      <c r="EP2320"/>
      <c r="EQ2320"/>
      <c r="ER2320"/>
      <c r="ES2320"/>
      <c r="ET2320"/>
      <c r="EU2320"/>
      <c r="EV2320"/>
      <c r="EW2320"/>
      <c r="EX2320"/>
    </row>
    <row r="2321" spans="37:154">
      <c r="AK2321" s="1"/>
      <c r="AL2321" s="152"/>
      <c r="AN2321" s="212"/>
      <c r="AP2321"/>
      <c r="AS2321" s="1"/>
      <c r="AT2321" s="152"/>
      <c r="AU2321" s="152"/>
      <c r="AV2321" s="212"/>
      <c r="AW2321" s="212"/>
      <c r="AX2321"/>
      <c r="AY2321"/>
      <c r="AZ2321"/>
      <c r="BC2321" s="1"/>
      <c r="BD2321" s="214"/>
      <c r="BE2321" s="214"/>
      <c r="BF2321" s="212"/>
      <c r="BG2321" s="212"/>
      <c r="BH2321"/>
      <c r="BI2321"/>
      <c r="BJ2321"/>
      <c r="BK2321"/>
      <c r="BM2321" s="1"/>
      <c r="BN2321" s="152"/>
      <c r="BO2321" s="152"/>
      <c r="BP2321" s="212"/>
      <c r="BQ2321" s="212"/>
      <c r="BR2321"/>
      <c r="BS2321"/>
      <c r="BT2321"/>
      <c r="BU2321"/>
      <c r="BV2321"/>
      <c r="BW2321" s="1"/>
      <c r="BX2321" s="152"/>
      <c r="BY2321" s="152"/>
      <c r="BZ2321" s="212"/>
      <c r="CA2321" s="212"/>
      <c r="CC2321"/>
      <c r="CD2321"/>
      <c r="CE2321"/>
      <c r="CF2321"/>
      <c r="CG2321" s="1"/>
      <c r="CH2321" s="152"/>
      <c r="CI2321" s="152"/>
      <c r="CJ2321" s="213"/>
      <c r="CK2321" s="213"/>
      <c r="CN2321"/>
      <c r="CO2321"/>
      <c r="CP2321"/>
      <c r="CQ2321" s="1"/>
      <c r="CR2321" s="214"/>
      <c r="CS2321" s="214"/>
      <c r="CT2321" s="212"/>
      <c r="CU2321" s="212"/>
      <c r="CY2321"/>
      <c r="CZ2321"/>
      <c r="DA2321" s="1"/>
      <c r="DB2321" s="152"/>
      <c r="DC2321" s="152"/>
      <c r="DD2321" s="212"/>
      <c r="DE2321" s="212"/>
      <c r="DI2321"/>
      <c r="DJ2321"/>
      <c r="DK2321" s="1"/>
      <c r="DL2321" s="152"/>
      <c r="DM2321" s="152"/>
      <c r="DN2321" s="212"/>
      <c r="DO2321" s="212"/>
      <c r="DT2321"/>
      <c r="DU2321" s="1"/>
      <c r="DW2321" s="152"/>
      <c r="DY2321" s="212"/>
      <c r="EJ2321" s="212"/>
      <c r="EK2321" s="212"/>
      <c r="EP2321"/>
      <c r="EQ2321"/>
      <c r="ER2321"/>
      <c r="ES2321"/>
      <c r="ET2321"/>
      <c r="EU2321"/>
      <c r="EV2321"/>
      <c r="EW2321"/>
      <c r="EX2321"/>
    </row>
    <row r="2322" spans="37:154">
      <c r="AK2322" s="1"/>
      <c r="AL2322" s="152"/>
      <c r="AN2322" s="212"/>
      <c r="AP2322"/>
      <c r="AS2322" s="1"/>
      <c r="AT2322" s="152"/>
      <c r="AU2322" s="152"/>
      <c r="AV2322" s="212"/>
      <c r="AW2322" s="212"/>
      <c r="AX2322"/>
      <c r="AY2322"/>
      <c r="AZ2322"/>
      <c r="BC2322" s="1"/>
      <c r="BD2322" s="214"/>
      <c r="BE2322" s="214"/>
      <c r="BF2322" s="212"/>
      <c r="BG2322" s="212"/>
      <c r="BH2322"/>
      <c r="BI2322"/>
      <c r="BJ2322"/>
      <c r="BK2322"/>
      <c r="BM2322" s="1"/>
      <c r="BN2322" s="152"/>
      <c r="BO2322" s="152"/>
      <c r="BP2322" s="212"/>
      <c r="BQ2322" s="212"/>
      <c r="BR2322"/>
      <c r="BS2322"/>
      <c r="BT2322"/>
      <c r="BU2322"/>
      <c r="BV2322"/>
      <c r="BW2322" s="1"/>
      <c r="BX2322" s="152"/>
      <c r="BY2322" s="152"/>
      <c r="BZ2322" s="212"/>
      <c r="CA2322" s="212"/>
      <c r="CC2322"/>
      <c r="CD2322"/>
      <c r="CE2322"/>
      <c r="CF2322"/>
      <c r="CG2322" s="1"/>
      <c r="CH2322" s="152"/>
      <c r="CI2322" s="152"/>
      <c r="CJ2322" s="213"/>
      <c r="CK2322" s="213"/>
      <c r="CN2322"/>
      <c r="CO2322"/>
      <c r="CP2322"/>
      <c r="CQ2322" s="1"/>
      <c r="CR2322" s="214"/>
      <c r="CS2322" s="214"/>
      <c r="CT2322" s="212"/>
      <c r="CU2322" s="212"/>
      <c r="CY2322"/>
      <c r="CZ2322"/>
      <c r="DA2322" s="1"/>
      <c r="DB2322" s="152"/>
      <c r="DC2322" s="152"/>
      <c r="DD2322" s="212"/>
      <c r="DE2322" s="212"/>
      <c r="DI2322"/>
      <c r="DJ2322"/>
      <c r="DK2322" s="1"/>
      <c r="DL2322" s="152"/>
      <c r="DM2322" s="152"/>
      <c r="DN2322" s="212"/>
      <c r="DO2322" s="212"/>
      <c r="DT2322"/>
      <c r="DU2322" s="1"/>
      <c r="DW2322" s="152"/>
      <c r="DY2322" s="212"/>
      <c r="EJ2322" s="212"/>
      <c r="EK2322" s="212"/>
      <c r="EP2322"/>
      <c r="EQ2322"/>
      <c r="ER2322"/>
      <c r="ES2322"/>
      <c r="ET2322"/>
      <c r="EU2322"/>
      <c r="EV2322"/>
      <c r="EW2322"/>
      <c r="EX2322"/>
    </row>
    <row r="2323" spans="37:154">
      <c r="AK2323" s="1"/>
      <c r="AL2323" s="152"/>
      <c r="AN2323" s="212"/>
      <c r="AP2323"/>
      <c r="AS2323" s="1"/>
      <c r="AT2323" s="152"/>
      <c r="AU2323" s="152"/>
      <c r="AV2323" s="212"/>
      <c r="AW2323" s="212"/>
      <c r="AX2323"/>
      <c r="AY2323"/>
      <c r="AZ2323"/>
      <c r="BC2323" s="1"/>
      <c r="BD2323" s="214"/>
      <c r="BE2323" s="214"/>
      <c r="BF2323" s="212"/>
      <c r="BG2323" s="212"/>
      <c r="BH2323"/>
      <c r="BI2323"/>
      <c r="BJ2323"/>
      <c r="BK2323"/>
      <c r="BM2323" s="1"/>
      <c r="BN2323" s="152"/>
      <c r="BO2323" s="152"/>
      <c r="BP2323" s="212"/>
      <c r="BQ2323" s="212"/>
      <c r="BR2323"/>
      <c r="BS2323"/>
      <c r="BT2323"/>
      <c r="BU2323"/>
      <c r="BV2323"/>
      <c r="BW2323" s="1"/>
      <c r="BX2323" s="152"/>
      <c r="BY2323" s="152"/>
      <c r="BZ2323" s="212"/>
      <c r="CA2323" s="212"/>
      <c r="CC2323"/>
      <c r="CD2323"/>
      <c r="CE2323"/>
      <c r="CF2323"/>
      <c r="CG2323" s="1"/>
      <c r="CH2323" s="152"/>
      <c r="CI2323" s="152"/>
      <c r="CJ2323" s="213"/>
      <c r="CK2323" s="213"/>
      <c r="CN2323"/>
      <c r="CO2323"/>
      <c r="CP2323"/>
      <c r="CQ2323" s="1"/>
      <c r="CR2323" s="214"/>
      <c r="CS2323" s="214"/>
      <c r="CT2323" s="212"/>
      <c r="CU2323" s="212"/>
      <c r="CY2323"/>
      <c r="CZ2323"/>
      <c r="DA2323" s="1"/>
      <c r="DB2323" s="152"/>
      <c r="DC2323" s="152"/>
      <c r="DD2323" s="212"/>
      <c r="DE2323" s="212"/>
      <c r="DI2323"/>
      <c r="DJ2323"/>
      <c r="DK2323" s="1"/>
      <c r="DL2323" s="152"/>
      <c r="DM2323" s="152"/>
      <c r="DN2323" s="212"/>
      <c r="DO2323" s="212"/>
      <c r="DT2323"/>
      <c r="DU2323" s="1"/>
      <c r="DW2323" s="152"/>
      <c r="DY2323" s="212"/>
      <c r="EJ2323" s="212"/>
      <c r="EK2323" s="212"/>
      <c r="EP2323"/>
      <c r="EQ2323"/>
      <c r="ER2323"/>
      <c r="ES2323"/>
      <c r="ET2323"/>
      <c r="EU2323"/>
      <c r="EV2323"/>
      <c r="EW2323"/>
      <c r="EX2323"/>
    </row>
    <row r="2324" spans="37:154">
      <c r="AK2324" s="1"/>
      <c r="AL2324" s="152"/>
      <c r="AN2324" s="212"/>
      <c r="AP2324"/>
      <c r="AS2324" s="1"/>
      <c r="AT2324" s="152"/>
      <c r="AU2324" s="152"/>
      <c r="AV2324" s="212"/>
      <c r="AW2324" s="212"/>
      <c r="AX2324"/>
      <c r="AY2324"/>
      <c r="AZ2324"/>
      <c r="BC2324" s="1"/>
      <c r="BD2324" s="214"/>
      <c r="BE2324" s="214"/>
      <c r="BF2324" s="212"/>
      <c r="BG2324" s="212"/>
      <c r="BH2324"/>
      <c r="BI2324"/>
      <c r="BJ2324"/>
      <c r="BK2324"/>
      <c r="BM2324" s="1"/>
      <c r="BN2324" s="152"/>
      <c r="BO2324" s="152"/>
      <c r="BP2324" s="212"/>
      <c r="BQ2324" s="212"/>
      <c r="BR2324"/>
      <c r="BS2324"/>
      <c r="BT2324"/>
      <c r="BU2324"/>
      <c r="BV2324"/>
      <c r="BW2324" s="1"/>
      <c r="BX2324" s="152"/>
      <c r="BY2324" s="152"/>
      <c r="BZ2324" s="212"/>
      <c r="CA2324" s="212"/>
      <c r="CC2324"/>
      <c r="CD2324"/>
      <c r="CE2324"/>
      <c r="CF2324"/>
      <c r="CG2324" s="1"/>
      <c r="CH2324" s="152"/>
      <c r="CI2324" s="152"/>
      <c r="CJ2324" s="213"/>
      <c r="CK2324" s="213"/>
      <c r="CN2324"/>
      <c r="CO2324"/>
      <c r="CP2324"/>
      <c r="CQ2324" s="1"/>
      <c r="CR2324" s="214"/>
      <c r="CS2324" s="214"/>
      <c r="CT2324" s="212"/>
      <c r="CU2324" s="212"/>
      <c r="CY2324"/>
      <c r="CZ2324"/>
      <c r="DA2324" s="1"/>
      <c r="DB2324" s="152"/>
      <c r="DC2324" s="152"/>
      <c r="DD2324" s="212"/>
      <c r="DE2324" s="212"/>
      <c r="DI2324"/>
      <c r="DJ2324"/>
      <c r="DK2324" s="1"/>
      <c r="DL2324" s="152"/>
      <c r="DM2324" s="152"/>
      <c r="DN2324" s="212"/>
      <c r="DO2324" s="212"/>
      <c r="DT2324"/>
      <c r="DU2324" s="1"/>
      <c r="DW2324" s="152"/>
      <c r="DY2324" s="212"/>
      <c r="EJ2324" s="212"/>
      <c r="EK2324" s="212"/>
      <c r="EP2324"/>
      <c r="EQ2324"/>
      <c r="ER2324"/>
      <c r="ES2324"/>
      <c r="ET2324"/>
      <c r="EU2324"/>
      <c r="EV2324"/>
      <c r="EW2324"/>
      <c r="EX2324"/>
    </row>
    <row r="2325" spans="37:154">
      <c r="AK2325" s="1"/>
      <c r="AL2325" s="152"/>
      <c r="AN2325" s="212"/>
      <c r="AP2325"/>
      <c r="AS2325" s="1"/>
      <c r="AT2325" s="152"/>
      <c r="AU2325" s="152"/>
      <c r="AV2325" s="212"/>
      <c r="AW2325" s="212"/>
      <c r="AX2325"/>
      <c r="AY2325"/>
      <c r="AZ2325"/>
      <c r="BC2325" s="1"/>
      <c r="BD2325" s="214"/>
      <c r="BE2325" s="214"/>
      <c r="BF2325" s="212"/>
      <c r="BG2325" s="212"/>
      <c r="BH2325"/>
      <c r="BI2325"/>
      <c r="BJ2325"/>
      <c r="BK2325"/>
      <c r="BM2325" s="1"/>
      <c r="BN2325" s="152"/>
      <c r="BO2325" s="152"/>
      <c r="BP2325" s="212"/>
      <c r="BQ2325" s="212"/>
      <c r="BR2325"/>
      <c r="BS2325"/>
      <c r="BT2325"/>
      <c r="BU2325"/>
      <c r="BV2325"/>
      <c r="BW2325" s="1"/>
      <c r="BX2325" s="152"/>
      <c r="BY2325" s="152"/>
      <c r="BZ2325" s="212"/>
      <c r="CA2325" s="212"/>
      <c r="CC2325"/>
      <c r="CD2325"/>
      <c r="CE2325"/>
      <c r="CF2325"/>
      <c r="CG2325" s="1"/>
      <c r="CH2325" s="152"/>
      <c r="CI2325" s="152"/>
      <c r="CJ2325" s="213"/>
      <c r="CK2325" s="213"/>
      <c r="CN2325"/>
      <c r="CO2325"/>
      <c r="CP2325"/>
      <c r="CQ2325" s="1"/>
      <c r="CR2325" s="214"/>
      <c r="CS2325" s="214"/>
      <c r="CT2325" s="212"/>
      <c r="CU2325" s="212"/>
      <c r="CY2325"/>
      <c r="CZ2325"/>
      <c r="DA2325" s="1"/>
      <c r="DB2325" s="152"/>
      <c r="DC2325" s="152"/>
      <c r="DD2325" s="212"/>
      <c r="DE2325" s="212"/>
      <c r="DI2325"/>
      <c r="DJ2325"/>
      <c r="DK2325" s="1"/>
      <c r="DL2325" s="152"/>
      <c r="DM2325" s="152"/>
      <c r="DN2325" s="212"/>
      <c r="DO2325" s="212"/>
      <c r="DT2325"/>
      <c r="DU2325" s="1"/>
      <c r="DW2325" s="152"/>
      <c r="DY2325" s="212"/>
      <c r="EJ2325" s="212"/>
      <c r="EK2325" s="212"/>
      <c r="EP2325"/>
      <c r="EQ2325"/>
      <c r="ER2325"/>
      <c r="ES2325"/>
      <c r="ET2325"/>
      <c r="EU2325"/>
      <c r="EV2325"/>
      <c r="EW2325"/>
      <c r="EX2325"/>
    </row>
    <row r="2326" spans="37:154">
      <c r="AK2326" s="1"/>
      <c r="AL2326" s="152"/>
      <c r="AN2326" s="212"/>
      <c r="AP2326"/>
      <c r="AS2326" s="1"/>
      <c r="AT2326" s="152"/>
      <c r="AU2326" s="152"/>
      <c r="AV2326" s="212"/>
      <c r="AW2326" s="212"/>
      <c r="AX2326"/>
      <c r="AY2326"/>
      <c r="AZ2326"/>
      <c r="BC2326" s="1"/>
      <c r="BD2326" s="214"/>
      <c r="BE2326" s="214"/>
      <c r="BF2326" s="212"/>
      <c r="BG2326" s="212"/>
      <c r="BH2326"/>
      <c r="BI2326"/>
      <c r="BJ2326"/>
      <c r="BK2326"/>
      <c r="BM2326" s="1"/>
      <c r="BN2326" s="152"/>
      <c r="BO2326" s="152"/>
      <c r="BP2326" s="212"/>
      <c r="BQ2326" s="212"/>
      <c r="BR2326"/>
      <c r="BS2326"/>
      <c r="BT2326"/>
      <c r="BU2326"/>
      <c r="BV2326"/>
      <c r="BW2326" s="1"/>
      <c r="BX2326" s="152"/>
      <c r="BY2326" s="152"/>
      <c r="BZ2326" s="212"/>
      <c r="CA2326" s="212"/>
      <c r="CC2326"/>
      <c r="CD2326"/>
      <c r="CE2326"/>
      <c r="CF2326"/>
      <c r="CG2326" s="1"/>
      <c r="CH2326" s="152"/>
      <c r="CI2326" s="152"/>
      <c r="CJ2326" s="213"/>
      <c r="CK2326" s="213"/>
      <c r="CN2326"/>
      <c r="CO2326"/>
      <c r="CP2326"/>
      <c r="CQ2326" s="1"/>
      <c r="CR2326" s="214"/>
      <c r="CS2326" s="214"/>
      <c r="CT2326" s="212"/>
      <c r="CU2326" s="212"/>
      <c r="CY2326"/>
      <c r="CZ2326"/>
      <c r="DA2326" s="1"/>
      <c r="DB2326" s="152"/>
      <c r="DC2326" s="152"/>
      <c r="DD2326" s="212"/>
      <c r="DE2326" s="212"/>
      <c r="DI2326"/>
      <c r="DJ2326"/>
      <c r="DK2326" s="1"/>
      <c r="DL2326" s="152"/>
      <c r="DM2326" s="152"/>
      <c r="DN2326" s="212"/>
      <c r="DO2326" s="212"/>
      <c r="DT2326"/>
      <c r="DU2326" s="1"/>
      <c r="DW2326" s="152"/>
      <c r="DY2326" s="212"/>
      <c r="EJ2326" s="212"/>
      <c r="EK2326" s="212"/>
      <c r="EP2326"/>
      <c r="EQ2326"/>
      <c r="ER2326"/>
      <c r="ES2326"/>
      <c r="ET2326"/>
      <c r="EU2326"/>
      <c r="EV2326"/>
      <c r="EW2326"/>
      <c r="EX2326"/>
    </row>
    <row r="2327" spans="37:154">
      <c r="AK2327" s="1"/>
      <c r="AL2327" s="152"/>
      <c r="AN2327" s="212"/>
      <c r="AP2327"/>
      <c r="AS2327" s="1"/>
      <c r="AT2327" s="152"/>
      <c r="AU2327" s="152"/>
      <c r="AV2327" s="212"/>
      <c r="AW2327" s="212"/>
      <c r="AX2327"/>
      <c r="AY2327"/>
      <c r="AZ2327"/>
      <c r="BC2327" s="1"/>
      <c r="BD2327" s="214"/>
      <c r="BE2327" s="214"/>
      <c r="BF2327" s="212"/>
      <c r="BG2327" s="212"/>
      <c r="BH2327"/>
      <c r="BI2327"/>
      <c r="BJ2327"/>
      <c r="BK2327"/>
      <c r="BM2327" s="1"/>
      <c r="BN2327" s="152"/>
      <c r="BO2327" s="152"/>
      <c r="BP2327" s="212"/>
      <c r="BQ2327" s="212"/>
      <c r="BR2327"/>
      <c r="BS2327"/>
      <c r="BT2327"/>
      <c r="BU2327"/>
      <c r="BV2327"/>
      <c r="BW2327" s="1"/>
      <c r="BX2327" s="152"/>
      <c r="BY2327" s="152"/>
      <c r="BZ2327" s="212"/>
      <c r="CA2327" s="212"/>
      <c r="CC2327"/>
      <c r="CD2327"/>
      <c r="CE2327"/>
      <c r="CF2327"/>
      <c r="CG2327" s="1"/>
      <c r="CH2327" s="152"/>
      <c r="CI2327" s="152"/>
      <c r="CJ2327" s="213"/>
      <c r="CK2327" s="213"/>
      <c r="CN2327"/>
      <c r="CO2327"/>
      <c r="CP2327"/>
      <c r="CQ2327" s="1"/>
      <c r="CR2327" s="214"/>
      <c r="CS2327" s="214"/>
      <c r="CT2327" s="212"/>
      <c r="CU2327" s="212"/>
      <c r="CY2327"/>
      <c r="CZ2327"/>
      <c r="DA2327" s="1"/>
      <c r="DB2327" s="152"/>
      <c r="DC2327" s="152"/>
      <c r="DD2327" s="212"/>
      <c r="DE2327" s="212"/>
      <c r="DI2327"/>
      <c r="DJ2327"/>
      <c r="DK2327" s="1"/>
      <c r="DL2327" s="152"/>
      <c r="DM2327" s="152"/>
      <c r="DN2327" s="212"/>
      <c r="DO2327" s="212"/>
      <c r="DT2327"/>
      <c r="DU2327" s="1"/>
      <c r="DW2327" s="152"/>
      <c r="DY2327" s="212"/>
      <c r="EJ2327" s="212"/>
      <c r="EK2327" s="212"/>
      <c r="EP2327"/>
      <c r="EQ2327"/>
      <c r="ER2327"/>
      <c r="ES2327"/>
      <c r="ET2327"/>
      <c r="EU2327"/>
      <c r="EV2327"/>
      <c r="EW2327"/>
      <c r="EX2327"/>
    </row>
    <row r="2328" spans="37:154">
      <c r="AK2328" s="1"/>
      <c r="AL2328" s="152"/>
      <c r="AN2328" s="212"/>
      <c r="AP2328"/>
      <c r="AS2328" s="1"/>
      <c r="AT2328" s="152"/>
      <c r="AU2328" s="152"/>
      <c r="AV2328" s="212"/>
      <c r="AW2328" s="212"/>
      <c r="AX2328"/>
      <c r="AY2328"/>
      <c r="AZ2328"/>
      <c r="BC2328" s="1"/>
      <c r="BD2328" s="214"/>
      <c r="BE2328" s="214"/>
      <c r="BF2328" s="212"/>
      <c r="BG2328" s="212"/>
      <c r="BH2328"/>
      <c r="BI2328"/>
      <c r="BJ2328"/>
      <c r="BK2328"/>
      <c r="BM2328" s="1"/>
      <c r="BN2328" s="152"/>
      <c r="BO2328" s="152"/>
      <c r="BP2328" s="212"/>
      <c r="BQ2328" s="212"/>
      <c r="BR2328"/>
      <c r="BS2328"/>
      <c r="BT2328"/>
      <c r="BU2328"/>
      <c r="BV2328"/>
      <c r="BW2328" s="1"/>
      <c r="BX2328" s="152"/>
      <c r="BY2328" s="152"/>
      <c r="BZ2328" s="212"/>
      <c r="CA2328" s="212"/>
      <c r="CC2328"/>
      <c r="CD2328"/>
      <c r="CE2328"/>
      <c r="CF2328"/>
      <c r="CG2328" s="1"/>
      <c r="CH2328" s="152"/>
      <c r="CI2328" s="152"/>
      <c r="CJ2328" s="213"/>
      <c r="CK2328" s="213"/>
      <c r="CN2328"/>
      <c r="CO2328"/>
      <c r="CP2328"/>
      <c r="CQ2328" s="1"/>
      <c r="CR2328" s="214"/>
      <c r="CS2328" s="214"/>
      <c r="CT2328" s="212"/>
      <c r="CU2328" s="212"/>
      <c r="CY2328"/>
      <c r="CZ2328"/>
      <c r="DA2328" s="1"/>
      <c r="DB2328" s="152"/>
      <c r="DC2328" s="152"/>
      <c r="DD2328" s="212"/>
      <c r="DE2328" s="212"/>
      <c r="DI2328"/>
      <c r="DJ2328"/>
      <c r="DK2328" s="1"/>
      <c r="DL2328" s="152"/>
      <c r="DM2328" s="152"/>
      <c r="DN2328" s="212"/>
      <c r="DO2328" s="212"/>
      <c r="DT2328"/>
      <c r="DU2328" s="1"/>
      <c r="DW2328" s="152"/>
      <c r="DY2328" s="212"/>
      <c r="EJ2328" s="212"/>
      <c r="EK2328" s="212"/>
      <c r="EP2328"/>
      <c r="EQ2328"/>
      <c r="ER2328"/>
      <c r="ES2328"/>
      <c r="ET2328"/>
      <c r="EU2328"/>
      <c r="EV2328"/>
      <c r="EW2328"/>
      <c r="EX2328"/>
    </row>
    <row r="2329" spans="37:154">
      <c r="AK2329" s="1"/>
      <c r="AL2329" s="152"/>
      <c r="AN2329" s="212"/>
      <c r="AP2329"/>
      <c r="AS2329" s="1"/>
      <c r="AT2329" s="152"/>
      <c r="AU2329" s="152"/>
      <c r="AV2329" s="212"/>
      <c r="AW2329" s="212"/>
      <c r="AX2329"/>
      <c r="AY2329"/>
      <c r="AZ2329"/>
      <c r="BC2329" s="1"/>
      <c r="BD2329" s="214"/>
      <c r="BE2329" s="214"/>
      <c r="BF2329" s="212"/>
      <c r="BG2329" s="212"/>
      <c r="BH2329"/>
      <c r="BI2329"/>
      <c r="BJ2329"/>
      <c r="BK2329"/>
      <c r="BM2329" s="1"/>
      <c r="BN2329" s="152"/>
      <c r="BO2329" s="152"/>
      <c r="BP2329" s="212"/>
      <c r="BQ2329" s="212"/>
      <c r="BR2329"/>
      <c r="BS2329"/>
      <c r="BT2329"/>
      <c r="BU2329"/>
      <c r="BV2329"/>
      <c r="BW2329" s="1"/>
      <c r="BX2329" s="152"/>
      <c r="BY2329" s="152"/>
      <c r="BZ2329" s="212"/>
      <c r="CA2329" s="212"/>
      <c r="CC2329"/>
      <c r="CD2329"/>
      <c r="CE2329"/>
      <c r="CF2329"/>
      <c r="CG2329" s="1"/>
      <c r="CH2329" s="152"/>
      <c r="CI2329" s="152"/>
      <c r="CJ2329" s="213"/>
      <c r="CK2329" s="213"/>
      <c r="CN2329"/>
      <c r="CO2329"/>
      <c r="CP2329"/>
      <c r="CQ2329" s="1"/>
      <c r="CR2329" s="214"/>
      <c r="CS2329" s="214"/>
      <c r="CT2329" s="212"/>
      <c r="CU2329" s="212"/>
      <c r="CY2329"/>
      <c r="CZ2329"/>
      <c r="DA2329" s="1"/>
      <c r="DB2329" s="152"/>
      <c r="DC2329" s="152"/>
      <c r="DD2329" s="212"/>
      <c r="DE2329" s="212"/>
      <c r="DI2329"/>
      <c r="DJ2329"/>
      <c r="DK2329" s="1"/>
      <c r="DL2329" s="152"/>
      <c r="DM2329" s="152"/>
      <c r="DN2329" s="212"/>
      <c r="DO2329" s="212"/>
      <c r="DT2329"/>
      <c r="DU2329" s="1"/>
      <c r="DW2329" s="152"/>
      <c r="DY2329" s="212"/>
      <c r="EJ2329" s="212"/>
      <c r="EK2329" s="212"/>
      <c r="EP2329"/>
      <c r="EQ2329"/>
      <c r="ER2329"/>
      <c r="ES2329"/>
      <c r="ET2329"/>
      <c r="EU2329"/>
      <c r="EV2329"/>
      <c r="EW2329"/>
      <c r="EX2329"/>
    </row>
    <row r="2330" spans="37:154">
      <c r="AK2330" s="1"/>
      <c r="AL2330" s="152"/>
      <c r="AN2330" s="212"/>
      <c r="AP2330"/>
      <c r="AS2330" s="1"/>
      <c r="AT2330" s="152"/>
      <c r="AU2330" s="152"/>
      <c r="AV2330" s="212"/>
      <c r="AW2330" s="212"/>
      <c r="AX2330"/>
      <c r="AY2330"/>
      <c r="AZ2330"/>
      <c r="BC2330" s="1"/>
      <c r="BD2330" s="214"/>
      <c r="BE2330" s="214"/>
      <c r="BF2330" s="212"/>
      <c r="BG2330" s="212"/>
      <c r="BH2330"/>
      <c r="BI2330"/>
      <c r="BJ2330"/>
      <c r="BK2330"/>
      <c r="BM2330" s="1"/>
      <c r="BN2330" s="152"/>
      <c r="BO2330" s="152"/>
      <c r="BP2330" s="212"/>
      <c r="BQ2330" s="212"/>
      <c r="BR2330"/>
      <c r="BS2330"/>
      <c r="BT2330"/>
      <c r="BU2330"/>
      <c r="BV2330"/>
      <c r="BW2330" s="1"/>
      <c r="BX2330" s="152"/>
      <c r="BY2330" s="152"/>
      <c r="BZ2330" s="212"/>
      <c r="CA2330" s="212"/>
      <c r="CC2330"/>
      <c r="CD2330"/>
      <c r="CE2330"/>
      <c r="CF2330"/>
      <c r="CG2330" s="1"/>
      <c r="CH2330" s="152"/>
      <c r="CI2330" s="152"/>
      <c r="CJ2330" s="213"/>
      <c r="CK2330" s="213"/>
      <c r="CN2330"/>
      <c r="CO2330"/>
      <c r="CP2330"/>
      <c r="CQ2330" s="1"/>
      <c r="CR2330" s="214"/>
      <c r="CS2330" s="214"/>
      <c r="CT2330" s="212"/>
      <c r="CU2330" s="212"/>
      <c r="CY2330"/>
      <c r="CZ2330"/>
      <c r="DA2330" s="1"/>
      <c r="DB2330" s="152"/>
      <c r="DC2330" s="152"/>
      <c r="DD2330" s="212"/>
      <c r="DE2330" s="212"/>
      <c r="DI2330"/>
      <c r="DJ2330"/>
      <c r="DK2330" s="1"/>
      <c r="DL2330" s="152"/>
      <c r="DM2330" s="152"/>
      <c r="DN2330" s="212"/>
      <c r="DO2330" s="212"/>
      <c r="DT2330"/>
      <c r="DU2330" s="1"/>
      <c r="DW2330" s="152"/>
      <c r="DY2330" s="212"/>
      <c r="EJ2330" s="212"/>
      <c r="EK2330" s="212"/>
      <c r="EP2330"/>
      <c r="EQ2330"/>
      <c r="ER2330"/>
      <c r="ES2330"/>
      <c r="ET2330"/>
      <c r="EU2330"/>
      <c r="EV2330"/>
      <c r="EW2330"/>
      <c r="EX2330"/>
    </row>
    <row r="2331" spans="37:154">
      <c r="AK2331" s="1"/>
      <c r="AL2331" s="152"/>
      <c r="AN2331" s="212"/>
      <c r="AP2331"/>
      <c r="AS2331" s="1"/>
      <c r="AT2331" s="152"/>
      <c r="AU2331" s="152"/>
      <c r="AV2331" s="212"/>
      <c r="AW2331" s="212"/>
      <c r="AX2331"/>
      <c r="AY2331"/>
      <c r="AZ2331"/>
      <c r="BC2331" s="1"/>
      <c r="BD2331" s="214"/>
      <c r="BE2331" s="214"/>
      <c r="BF2331" s="212"/>
      <c r="BG2331" s="212"/>
      <c r="BH2331"/>
      <c r="BI2331"/>
      <c r="BJ2331"/>
      <c r="BK2331"/>
      <c r="BM2331" s="1"/>
      <c r="BN2331" s="152"/>
      <c r="BO2331" s="152"/>
      <c r="BP2331" s="212"/>
      <c r="BQ2331" s="212"/>
      <c r="BR2331"/>
      <c r="BS2331"/>
      <c r="BT2331"/>
      <c r="BU2331"/>
      <c r="BV2331"/>
      <c r="BW2331" s="1"/>
      <c r="BX2331" s="152"/>
      <c r="BY2331" s="152"/>
      <c r="BZ2331" s="212"/>
      <c r="CA2331" s="212"/>
      <c r="CC2331"/>
      <c r="CD2331"/>
      <c r="CE2331"/>
      <c r="CF2331"/>
      <c r="CG2331" s="1"/>
      <c r="CH2331" s="152"/>
      <c r="CI2331" s="152"/>
      <c r="CJ2331" s="213"/>
      <c r="CK2331" s="213"/>
      <c r="CN2331"/>
      <c r="CO2331"/>
      <c r="CP2331"/>
      <c r="CQ2331" s="1"/>
      <c r="CR2331" s="214"/>
      <c r="CS2331" s="214"/>
      <c r="CT2331" s="212"/>
      <c r="CU2331" s="212"/>
      <c r="CY2331"/>
      <c r="CZ2331"/>
      <c r="DA2331" s="1"/>
      <c r="DB2331" s="152"/>
      <c r="DC2331" s="152"/>
      <c r="DD2331" s="212"/>
      <c r="DE2331" s="212"/>
      <c r="DI2331"/>
      <c r="DJ2331"/>
      <c r="DK2331" s="1"/>
      <c r="DL2331" s="152"/>
      <c r="DM2331" s="152"/>
      <c r="DN2331" s="212"/>
      <c r="DO2331" s="212"/>
      <c r="DT2331"/>
      <c r="DU2331" s="1"/>
      <c r="DW2331" s="152"/>
      <c r="DY2331" s="212"/>
      <c r="EJ2331" s="212"/>
      <c r="EK2331" s="212"/>
      <c r="EP2331"/>
      <c r="EQ2331"/>
      <c r="ER2331"/>
      <c r="ES2331"/>
      <c r="ET2331"/>
      <c r="EU2331"/>
      <c r="EV2331"/>
      <c r="EW2331"/>
      <c r="EX2331"/>
    </row>
    <row r="2332" spans="37:154">
      <c r="AK2332" s="1"/>
      <c r="AL2332" s="152"/>
      <c r="AN2332" s="212"/>
      <c r="AP2332"/>
      <c r="AS2332" s="1"/>
      <c r="AT2332" s="152"/>
      <c r="AU2332" s="152"/>
      <c r="AV2332" s="212"/>
      <c r="AW2332" s="212"/>
      <c r="AX2332"/>
      <c r="AY2332"/>
      <c r="AZ2332"/>
      <c r="BC2332" s="1"/>
      <c r="BD2332" s="214"/>
      <c r="BE2332" s="214"/>
      <c r="BF2332" s="212"/>
      <c r="BG2332" s="212"/>
      <c r="BH2332"/>
      <c r="BI2332"/>
      <c r="BJ2332"/>
      <c r="BK2332"/>
      <c r="BM2332" s="1"/>
      <c r="BN2332" s="152"/>
      <c r="BO2332" s="152"/>
      <c r="BP2332" s="212"/>
      <c r="BQ2332" s="212"/>
      <c r="BR2332"/>
      <c r="BS2332"/>
      <c r="BT2332"/>
      <c r="BU2332"/>
      <c r="BV2332"/>
      <c r="BW2332" s="1"/>
      <c r="BX2332" s="152"/>
      <c r="BY2332" s="152"/>
      <c r="BZ2332" s="212"/>
      <c r="CA2332" s="212"/>
      <c r="CC2332"/>
      <c r="CD2332"/>
      <c r="CE2332"/>
      <c r="CF2332"/>
      <c r="CG2332" s="1"/>
      <c r="CH2332" s="152"/>
      <c r="CI2332" s="152"/>
      <c r="CJ2332" s="213"/>
      <c r="CK2332" s="213"/>
      <c r="CN2332"/>
      <c r="CO2332"/>
      <c r="CP2332"/>
      <c r="CQ2332" s="1"/>
      <c r="CR2332" s="214"/>
      <c r="CS2332" s="214"/>
      <c r="CT2332" s="212"/>
      <c r="CU2332" s="212"/>
      <c r="CY2332"/>
      <c r="CZ2332"/>
      <c r="DA2332" s="1"/>
      <c r="DB2332" s="152"/>
      <c r="DC2332" s="152"/>
      <c r="DD2332" s="212"/>
      <c r="DE2332" s="212"/>
      <c r="DI2332"/>
      <c r="DJ2332"/>
      <c r="DK2332" s="1"/>
      <c r="DL2332" s="152"/>
      <c r="DM2332" s="152"/>
      <c r="DN2332" s="212"/>
      <c r="DO2332" s="212"/>
      <c r="DT2332"/>
      <c r="DU2332" s="1"/>
      <c r="DW2332" s="152"/>
      <c r="DY2332" s="212"/>
      <c r="EJ2332" s="212"/>
      <c r="EK2332" s="212"/>
      <c r="EP2332"/>
      <c r="EQ2332"/>
      <c r="ER2332"/>
      <c r="ES2332"/>
      <c r="ET2332"/>
      <c r="EU2332"/>
      <c r="EV2332"/>
      <c r="EW2332"/>
      <c r="EX2332"/>
    </row>
    <row r="2333" spans="37:154">
      <c r="AK2333" s="1"/>
      <c r="AL2333" s="152"/>
      <c r="AN2333" s="212"/>
      <c r="AP2333"/>
      <c r="AS2333" s="1"/>
      <c r="AT2333" s="152"/>
      <c r="AU2333" s="152"/>
      <c r="AV2333" s="212"/>
      <c r="AW2333" s="212"/>
      <c r="AX2333"/>
      <c r="AY2333"/>
      <c r="AZ2333"/>
      <c r="BC2333" s="1"/>
      <c r="BD2333" s="214"/>
      <c r="BE2333" s="214"/>
      <c r="BF2333" s="212"/>
      <c r="BG2333" s="212"/>
      <c r="BH2333"/>
      <c r="BI2333"/>
      <c r="BJ2333"/>
      <c r="BK2333"/>
      <c r="BM2333" s="1"/>
      <c r="BN2333" s="152"/>
      <c r="BO2333" s="152"/>
      <c r="BP2333" s="212"/>
      <c r="BQ2333" s="212"/>
      <c r="BR2333"/>
      <c r="BS2333"/>
      <c r="BT2333"/>
      <c r="BU2333"/>
      <c r="BV2333"/>
      <c r="BW2333" s="1"/>
      <c r="BX2333" s="152"/>
      <c r="BY2333" s="152"/>
      <c r="BZ2333" s="212"/>
      <c r="CA2333" s="212"/>
      <c r="CC2333"/>
      <c r="CD2333"/>
      <c r="CE2333"/>
      <c r="CF2333"/>
      <c r="CG2333" s="1"/>
      <c r="CH2333" s="152"/>
      <c r="CI2333" s="152"/>
      <c r="CJ2333" s="213"/>
      <c r="CK2333" s="213"/>
      <c r="CN2333"/>
      <c r="CO2333"/>
      <c r="CP2333"/>
      <c r="CQ2333" s="1"/>
      <c r="CR2333" s="214"/>
      <c r="CS2333" s="214"/>
      <c r="CT2333" s="212"/>
      <c r="CU2333" s="212"/>
      <c r="CY2333"/>
      <c r="CZ2333"/>
      <c r="DA2333" s="1"/>
      <c r="DB2333" s="152"/>
      <c r="DC2333" s="152"/>
      <c r="DD2333" s="212"/>
      <c r="DE2333" s="212"/>
      <c r="DI2333"/>
      <c r="DJ2333"/>
      <c r="DK2333" s="1"/>
      <c r="DL2333" s="152"/>
      <c r="DM2333" s="152"/>
      <c r="DN2333" s="212"/>
      <c r="DO2333" s="212"/>
      <c r="DT2333"/>
      <c r="DU2333" s="1"/>
      <c r="DW2333" s="152"/>
      <c r="DY2333" s="212"/>
      <c r="EJ2333" s="212"/>
      <c r="EK2333" s="212"/>
      <c r="EP2333"/>
      <c r="EQ2333"/>
      <c r="ER2333"/>
      <c r="ES2333"/>
      <c r="ET2333"/>
      <c r="EU2333"/>
      <c r="EV2333"/>
      <c r="EW2333"/>
      <c r="EX2333"/>
    </row>
    <row r="2334" spans="37:154">
      <c r="AK2334" s="1"/>
      <c r="AL2334" s="152"/>
      <c r="AN2334" s="212"/>
      <c r="AP2334"/>
      <c r="AS2334" s="1"/>
      <c r="AT2334" s="152"/>
      <c r="AU2334" s="152"/>
      <c r="AV2334" s="212"/>
      <c r="AW2334" s="212"/>
      <c r="AX2334"/>
      <c r="AY2334"/>
      <c r="AZ2334"/>
      <c r="BC2334" s="1"/>
      <c r="BD2334" s="214"/>
      <c r="BE2334" s="214"/>
      <c r="BF2334" s="212"/>
      <c r="BG2334" s="212"/>
      <c r="BH2334"/>
      <c r="BI2334"/>
      <c r="BJ2334"/>
      <c r="BK2334"/>
      <c r="BM2334" s="1"/>
      <c r="BN2334" s="152"/>
      <c r="BO2334" s="152"/>
      <c r="BP2334" s="212"/>
      <c r="BQ2334" s="212"/>
      <c r="BR2334"/>
      <c r="BS2334"/>
      <c r="BT2334"/>
      <c r="BU2334"/>
      <c r="BV2334"/>
      <c r="BW2334" s="1"/>
      <c r="BX2334" s="152"/>
      <c r="BY2334" s="152"/>
      <c r="BZ2334" s="212"/>
      <c r="CA2334" s="212"/>
      <c r="CC2334"/>
      <c r="CD2334"/>
      <c r="CE2334"/>
      <c r="CF2334"/>
      <c r="CG2334" s="1"/>
      <c r="CH2334" s="152"/>
      <c r="CI2334" s="152"/>
      <c r="CJ2334" s="213"/>
      <c r="CK2334" s="213"/>
      <c r="CN2334"/>
      <c r="CO2334"/>
      <c r="CP2334"/>
      <c r="CQ2334" s="1"/>
      <c r="CR2334" s="214"/>
      <c r="CS2334" s="214"/>
      <c r="CT2334" s="212"/>
      <c r="CU2334" s="212"/>
      <c r="CY2334"/>
      <c r="CZ2334"/>
      <c r="DA2334" s="1"/>
      <c r="DB2334" s="152"/>
      <c r="DC2334" s="152"/>
      <c r="DD2334" s="212"/>
      <c r="DE2334" s="212"/>
      <c r="DI2334"/>
      <c r="DJ2334"/>
      <c r="DK2334" s="1"/>
      <c r="DL2334" s="152"/>
      <c r="DM2334" s="152"/>
      <c r="DN2334" s="212"/>
      <c r="DO2334" s="212"/>
      <c r="DT2334"/>
      <c r="DU2334" s="1"/>
      <c r="DW2334" s="152"/>
      <c r="DY2334" s="212"/>
      <c r="EJ2334" s="212"/>
      <c r="EK2334" s="212"/>
      <c r="EP2334"/>
      <c r="EQ2334"/>
      <c r="ER2334"/>
      <c r="ES2334"/>
      <c r="ET2334"/>
      <c r="EU2334"/>
      <c r="EV2334"/>
      <c r="EW2334"/>
      <c r="EX2334"/>
    </row>
    <row r="2335" spans="37:154">
      <c r="AK2335" s="1"/>
      <c r="AL2335" s="152"/>
      <c r="AN2335" s="212"/>
      <c r="AP2335"/>
      <c r="AS2335" s="1"/>
      <c r="AT2335" s="152"/>
      <c r="AU2335" s="152"/>
      <c r="AV2335" s="212"/>
      <c r="AW2335" s="212"/>
      <c r="AX2335"/>
      <c r="AY2335"/>
      <c r="AZ2335"/>
      <c r="BC2335" s="1"/>
      <c r="BD2335" s="214"/>
      <c r="BE2335" s="214"/>
      <c r="BF2335" s="212"/>
      <c r="BG2335" s="212"/>
      <c r="BH2335"/>
      <c r="BI2335"/>
      <c r="BJ2335"/>
      <c r="BK2335"/>
      <c r="BM2335" s="1"/>
      <c r="BN2335" s="152"/>
      <c r="BO2335" s="152"/>
      <c r="BP2335" s="212"/>
      <c r="BQ2335" s="212"/>
      <c r="BR2335"/>
      <c r="BS2335"/>
      <c r="BT2335"/>
      <c r="BU2335"/>
      <c r="BV2335"/>
      <c r="BW2335" s="1"/>
      <c r="BX2335" s="152"/>
      <c r="BY2335" s="152"/>
      <c r="BZ2335" s="212"/>
      <c r="CA2335" s="212"/>
      <c r="CC2335"/>
      <c r="CD2335"/>
      <c r="CE2335"/>
      <c r="CF2335"/>
      <c r="CG2335" s="1"/>
      <c r="CH2335" s="152"/>
      <c r="CI2335" s="152"/>
      <c r="CJ2335" s="213"/>
      <c r="CK2335" s="213"/>
      <c r="CN2335"/>
      <c r="CO2335"/>
      <c r="CP2335"/>
      <c r="CQ2335" s="1"/>
      <c r="CR2335" s="214"/>
      <c r="CS2335" s="214"/>
      <c r="CT2335" s="212"/>
      <c r="CU2335" s="212"/>
      <c r="CY2335"/>
      <c r="CZ2335"/>
      <c r="DA2335" s="1"/>
      <c r="DB2335" s="152"/>
      <c r="DC2335" s="152"/>
      <c r="DD2335" s="212"/>
      <c r="DE2335" s="212"/>
      <c r="DI2335"/>
      <c r="DJ2335"/>
      <c r="DK2335" s="1"/>
      <c r="DL2335" s="152"/>
      <c r="DM2335" s="152"/>
      <c r="DN2335" s="212"/>
      <c r="DO2335" s="212"/>
      <c r="DT2335"/>
      <c r="DU2335" s="1"/>
      <c r="DW2335" s="152"/>
      <c r="DY2335" s="212"/>
      <c r="EJ2335" s="212"/>
      <c r="EK2335" s="212"/>
      <c r="EP2335"/>
      <c r="EQ2335"/>
      <c r="ER2335"/>
      <c r="ES2335"/>
      <c r="ET2335"/>
      <c r="EU2335"/>
      <c r="EV2335"/>
      <c r="EW2335"/>
      <c r="EX2335"/>
    </row>
    <row r="2336" spans="37:154">
      <c r="AK2336" s="1"/>
      <c r="AL2336" s="152"/>
      <c r="AN2336" s="212"/>
      <c r="AP2336"/>
      <c r="AS2336" s="1"/>
      <c r="AT2336" s="152"/>
      <c r="AU2336" s="152"/>
      <c r="AV2336" s="212"/>
      <c r="AW2336" s="212"/>
      <c r="AX2336"/>
      <c r="AY2336"/>
      <c r="AZ2336"/>
      <c r="BC2336" s="1"/>
      <c r="BD2336" s="214"/>
      <c r="BE2336" s="214"/>
      <c r="BF2336" s="212"/>
      <c r="BG2336" s="212"/>
      <c r="BH2336"/>
      <c r="BI2336"/>
      <c r="BJ2336"/>
      <c r="BK2336"/>
      <c r="BM2336" s="1"/>
      <c r="BN2336" s="152"/>
      <c r="BO2336" s="152"/>
      <c r="BP2336" s="212"/>
      <c r="BQ2336" s="212"/>
      <c r="BR2336"/>
      <c r="BS2336"/>
      <c r="BT2336"/>
      <c r="BU2336"/>
      <c r="BV2336"/>
      <c r="BW2336" s="1"/>
      <c r="BX2336" s="152"/>
      <c r="BY2336" s="152"/>
      <c r="BZ2336" s="212"/>
      <c r="CA2336" s="212"/>
      <c r="CC2336"/>
      <c r="CD2336"/>
      <c r="CE2336"/>
      <c r="CF2336"/>
      <c r="CG2336" s="1"/>
      <c r="CH2336" s="152"/>
      <c r="CI2336" s="152"/>
      <c r="CJ2336" s="213"/>
      <c r="CK2336" s="213"/>
      <c r="CN2336"/>
      <c r="CO2336"/>
      <c r="CP2336"/>
      <c r="CQ2336" s="1"/>
      <c r="CR2336" s="214"/>
      <c r="CS2336" s="214"/>
      <c r="CT2336" s="212"/>
      <c r="CU2336" s="212"/>
      <c r="CY2336"/>
      <c r="CZ2336"/>
      <c r="DA2336" s="1"/>
      <c r="DB2336" s="152"/>
      <c r="DC2336" s="152"/>
      <c r="DD2336" s="212"/>
      <c r="DE2336" s="212"/>
      <c r="DI2336"/>
      <c r="DJ2336"/>
      <c r="DK2336" s="1"/>
      <c r="DL2336" s="152"/>
      <c r="DM2336" s="152"/>
      <c r="DN2336" s="212"/>
      <c r="DO2336" s="212"/>
      <c r="DT2336"/>
      <c r="DU2336" s="1"/>
      <c r="DW2336" s="152"/>
      <c r="DY2336" s="212"/>
      <c r="EJ2336" s="212"/>
      <c r="EK2336" s="212"/>
      <c r="EP2336"/>
      <c r="EQ2336"/>
      <c r="ER2336"/>
      <c r="ES2336"/>
      <c r="ET2336"/>
      <c r="EU2336"/>
      <c r="EV2336"/>
      <c r="EW2336"/>
      <c r="EX2336"/>
    </row>
    <row r="2337" spans="37:154">
      <c r="AK2337" s="1"/>
      <c r="AL2337" s="152"/>
      <c r="AN2337" s="212"/>
      <c r="AP2337"/>
      <c r="AS2337" s="1"/>
      <c r="AT2337" s="152"/>
      <c r="AU2337" s="152"/>
      <c r="AV2337" s="212"/>
      <c r="AW2337" s="212"/>
      <c r="AX2337"/>
      <c r="AY2337"/>
      <c r="AZ2337"/>
      <c r="BC2337" s="1"/>
      <c r="BD2337" s="214"/>
      <c r="BE2337" s="214"/>
      <c r="BF2337" s="212"/>
      <c r="BG2337" s="212"/>
      <c r="BH2337"/>
      <c r="BI2337"/>
      <c r="BJ2337"/>
      <c r="BK2337"/>
      <c r="BM2337" s="1"/>
      <c r="BN2337" s="152"/>
      <c r="BO2337" s="152"/>
      <c r="BP2337" s="212"/>
      <c r="BQ2337" s="212"/>
      <c r="BR2337"/>
      <c r="BS2337"/>
      <c r="BT2337"/>
      <c r="BU2337"/>
      <c r="BV2337"/>
      <c r="BW2337" s="1"/>
      <c r="BX2337" s="152"/>
      <c r="BY2337" s="152"/>
      <c r="BZ2337" s="212"/>
      <c r="CA2337" s="212"/>
      <c r="CC2337"/>
      <c r="CD2337"/>
      <c r="CE2337"/>
      <c r="CF2337"/>
      <c r="CG2337" s="1"/>
      <c r="CH2337" s="152"/>
      <c r="CI2337" s="152"/>
      <c r="CJ2337" s="213"/>
      <c r="CK2337" s="213"/>
      <c r="CN2337"/>
      <c r="CO2337"/>
      <c r="CP2337"/>
      <c r="CQ2337" s="1"/>
      <c r="CR2337" s="214"/>
      <c r="CS2337" s="214"/>
      <c r="CT2337" s="212"/>
      <c r="CU2337" s="212"/>
      <c r="CY2337"/>
      <c r="CZ2337"/>
      <c r="DA2337" s="1"/>
      <c r="DB2337" s="152"/>
      <c r="DC2337" s="152"/>
      <c r="DD2337" s="212"/>
      <c r="DE2337" s="212"/>
      <c r="DI2337"/>
      <c r="DJ2337"/>
      <c r="DK2337" s="1"/>
      <c r="DL2337" s="152"/>
      <c r="DM2337" s="152"/>
      <c r="DN2337" s="212"/>
      <c r="DO2337" s="212"/>
      <c r="DT2337"/>
      <c r="DU2337" s="1"/>
      <c r="DW2337" s="152"/>
      <c r="DY2337" s="212"/>
      <c r="EJ2337" s="212"/>
      <c r="EK2337" s="212"/>
      <c r="EP2337"/>
      <c r="EQ2337"/>
      <c r="ER2337"/>
      <c r="ES2337"/>
      <c r="ET2337"/>
      <c r="EU2337"/>
      <c r="EV2337"/>
      <c r="EW2337"/>
      <c r="EX2337"/>
    </row>
    <row r="2338" spans="37:154">
      <c r="AK2338" s="1"/>
      <c r="AL2338" s="152"/>
      <c r="AN2338" s="212"/>
      <c r="AP2338"/>
      <c r="AS2338" s="1"/>
      <c r="AT2338" s="152"/>
      <c r="AU2338" s="152"/>
      <c r="AV2338" s="212"/>
      <c r="AW2338" s="212"/>
      <c r="AX2338"/>
      <c r="AY2338"/>
      <c r="AZ2338"/>
      <c r="BC2338" s="1"/>
      <c r="BD2338" s="214"/>
      <c r="BE2338" s="214"/>
      <c r="BF2338" s="212"/>
      <c r="BG2338" s="212"/>
      <c r="BH2338"/>
      <c r="BI2338"/>
      <c r="BJ2338"/>
      <c r="BK2338"/>
      <c r="BM2338" s="1"/>
      <c r="BN2338" s="152"/>
      <c r="BO2338" s="152"/>
      <c r="BP2338" s="212"/>
      <c r="BQ2338" s="212"/>
      <c r="BR2338"/>
      <c r="BS2338"/>
      <c r="BT2338"/>
      <c r="BU2338"/>
      <c r="BV2338"/>
      <c r="BW2338" s="1"/>
      <c r="BX2338" s="152"/>
      <c r="BY2338" s="152"/>
      <c r="BZ2338" s="212"/>
      <c r="CA2338" s="212"/>
      <c r="CC2338"/>
      <c r="CD2338"/>
      <c r="CE2338"/>
      <c r="CF2338"/>
      <c r="CG2338" s="1"/>
      <c r="CH2338" s="152"/>
      <c r="CI2338" s="152"/>
      <c r="CJ2338" s="213"/>
      <c r="CK2338" s="213"/>
      <c r="CN2338"/>
      <c r="CO2338"/>
      <c r="CP2338"/>
      <c r="CQ2338" s="1"/>
      <c r="CR2338" s="214"/>
      <c r="CS2338" s="214"/>
      <c r="CT2338" s="212"/>
      <c r="CU2338" s="212"/>
      <c r="CY2338"/>
      <c r="CZ2338"/>
      <c r="DA2338" s="1"/>
      <c r="DB2338" s="152"/>
      <c r="DC2338" s="152"/>
      <c r="DD2338" s="212"/>
      <c r="DE2338" s="212"/>
      <c r="DI2338"/>
      <c r="DJ2338"/>
      <c r="DK2338" s="1"/>
      <c r="DL2338" s="152"/>
      <c r="DM2338" s="152"/>
      <c r="DN2338" s="212"/>
      <c r="DO2338" s="212"/>
      <c r="DT2338"/>
      <c r="DU2338" s="1"/>
      <c r="DW2338" s="152"/>
      <c r="DY2338" s="212"/>
      <c r="EJ2338" s="212"/>
      <c r="EK2338" s="212"/>
      <c r="EP2338"/>
      <c r="EQ2338"/>
      <c r="ER2338"/>
      <c r="ES2338"/>
      <c r="ET2338"/>
      <c r="EU2338"/>
      <c r="EV2338"/>
      <c r="EW2338"/>
      <c r="EX2338"/>
    </row>
    <row r="2339" spans="37:154">
      <c r="AK2339" s="1"/>
      <c r="AL2339" s="152"/>
      <c r="AN2339" s="212"/>
      <c r="AP2339"/>
      <c r="AS2339" s="1"/>
      <c r="AT2339" s="152"/>
      <c r="AU2339" s="152"/>
      <c r="AV2339" s="212"/>
      <c r="AW2339" s="212"/>
      <c r="AX2339"/>
      <c r="AY2339"/>
      <c r="AZ2339"/>
      <c r="BC2339" s="1"/>
      <c r="BD2339" s="214"/>
      <c r="BE2339" s="214"/>
      <c r="BF2339" s="212"/>
      <c r="BG2339" s="212"/>
      <c r="BH2339"/>
      <c r="BI2339"/>
      <c r="BJ2339"/>
      <c r="BK2339"/>
      <c r="BM2339" s="1"/>
      <c r="BN2339" s="152"/>
      <c r="BO2339" s="152"/>
      <c r="BP2339" s="212"/>
      <c r="BQ2339" s="212"/>
      <c r="BR2339"/>
      <c r="BS2339"/>
      <c r="BT2339"/>
      <c r="BU2339"/>
      <c r="BV2339"/>
      <c r="BW2339" s="1"/>
      <c r="BX2339" s="152"/>
      <c r="BY2339" s="152"/>
      <c r="BZ2339" s="212"/>
      <c r="CA2339" s="212"/>
      <c r="CC2339"/>
      <c r="CD2339"/>
      <c r="CE2339"/>
      <c r="CF2339"/>
      <c r="CG2339" s="1"/>
      <c r="CH2339" s="152"/>
      <c r="CI2339" s="152"/>
      <c r="CJ2339" s="213"/>
      <c r="CK2339" s="213"/>
      <c r="CN2339"/>
      <c r="CO2339"/>
      <c r="CP2339"/>
      <c r="CQ2339" s="1"/>
      <c r="CR2339" s="214"/>
      <c r="CS2339" s="214"/>
      <c r="CT2339" s="212"/>
      <c r="CU2339" s="212"/>
      <c r="CY2339"/>
      <c r="CZ2339"/>
      <c r="DA2339" s="1"/>
      <c r="DB2339" s="152"/>
      <c r="DC2339" s="152"/>
      <c r="DD2339" s="212"/>
      <c r="DE2339" s="212"/>
      <c r="DI2339"/>
      <c r="DJ2339"/>
      <c r="DK2339" s="1"/>
      <c r="DL2339" s="152"/>
      <c r="DM2339" s="152"/>
      <c r="DN2339" s="212"/>
      <c r="DO2339" s="212"/>
      <c r="DT2339"/>
      <c r="DU2339" s="1"/>
      <c r="DW2339" s="152"/>
      <c r="DY2339" s="212"/>
      <c r="EJ2339" s="212"/>
      <c r="EK2339" s="212"/>
      <c r="EP2339"/>
      <c r="EQ2339"/>
      <c r="ER2339"/>
      <c r="ES2339"/>
      <c r="ET2339"/>
      <c r="EU2339"/>
      <c r="EV2339"/>
      <c r="EW2339"/>
      <c r="EX2339"/>
    </row>
    <row r="2340" spans="37:154">
      <c r="AK2340" s="1"/>
      <c r="AL2340" s="152"/>
      <c r="AN2340" s="212"/>
      <c r="AP2340"/>
      <c r="AS2340" s="1"/>
      <c r="AT2340" s="152"/>
      <c r="AU2340" s="152"/>
      <c r="AV2340" s="212"/>
      <c r="AW2340" s="212"/>
      <c r="AX2340"/>
      <c r="AY2340"/>
      <c r="AZ2340"/>
      <c r="BC2340" s="1"/>
      <c r="BD2340" s="214"/>
      <c r="BE2340" s="214"/>
      <c r="BF2340" s="212"/>
      <c r="BG2340" s="212"/>
      <c r="BH2340"/>
      <c r="BI2340"/>
      <c r="BJ2340"/>
      <c r="BK2340"/>
      <c r="BM2340" s="1"/>
      <c r="BN2340" s="152"/>
      <c r="BO2340" s="152"/>
      <c r="BP2340" s="212"/>
      <c r="BQ2340" s="212"/>
      <c r="BR2340"/>
      <c r="BS2340"/>
      <c r="BT2340"/>
      <c r="BU2340"/>
      <c r="BV2340"/>
      <c r="BW2340" s="1"/>
      <c r="BX2340" s="152"/>
      <c r="BY2340" s="152"/>
      <c r="BZ2340" s="212"/>
      <c r="CA2340" s="212"/>
      <c r="CC2340"/>
      <c r="CD2340"/>
      <c r="CE2340"/>
      <c r="CF2340"/>
      <c r="CG2340" s="1"/>
      <c r="CH2340" s="152"/>
      <c r="CI2340" s="152"/>
      <c r="CJ2340" s="213"/>
      <c r="CK2340" s="213"/>
      <c r="CN2340"/>
      <c r="CO2340"/>
      <c r="CP2340"/>
      <c r="CQ2340" s="1"/>
      <c r="CR2340" s="214"/>
      <c r="CS2340" s="214"/>
      <c r="CT2340" s="212"/>
      <c r="CU2340" s="212"/>
      <c r="CY2340"/>
      <c r="CZ2340"/>
      <c r="DA2340" s="1"/>
      <c r="DB2340" s="152"/>
      <c r="DC2340" s="152"/>
      <c r="DD2340" s="212"/>
      <c r="DE2340" s="212"/>
      <c r="DI2340"/>
      <c r="DJ2340"/>
      <c r="DK2340" s="1"/>
      <c r="DL2340" s="152"/>
      <c r="DM2340" s="152"/>
      <c r="DN2340" s="212"/>
      <c r="DO2340" s="212"/>
      <c r="DT2340"/>
      <c r="DU2340" s="1"/>
      <c r="DW2340" s="152"/>
      <c r="DY2340" s="212"/>
      <c r="EJ2340" s="212"/>
      <c r="EK2340" s="212"/>
      <c r="EP2340"/>
      <c r="EQ2340"/>
      <c r="ER2340"/>
      <c r="ES2340"/>
      <c r="ET2340"/>
      <c r="EU2340"/>
      <c r="EV2340"/>
      <c r="EW2340"/>
      <c r="EX2340"/>
    </row>
    <row r="2341" spans="37:154">
      <c r="AK2341" s="1"/>
      <c r="AL2341" s="152"/>
      <c r="AN2341" s="212"/>
      <c r="AP2341"/>
      <c r="AS2341" s="1"/>
      <c r="AT2341" s="152"/>
      <c r="AU2341" s="152"/>
      <c r="AV2341" s="212"/>
      <c r="AW2341" s="212"/>
      <c r="AX2341"/>
      <c r="AY2341"/>
      <c r="AZ2341"/>
      <c r="BC2341" s="1"/>
      <c r="BD2341" s="214"/>
      <c r="BE2341" s="214"/>
      <c r="BF2341" s="212"/>
      <c r="BG2341" s="212"/>
      <c r="BH2341"/>
      <c r="BI2341"/>
      <c r="BJ2341"/>
      <c r="BK2341"/>
      <c r="BM2341" s="1"/>
      <c r="BN2341" s="152"/>
      <c r="BO2341" s="152"/>
      <c r="BP2341" s="212"/>
      <c r="BQ2341" s="212"/>
      <c r="BR2341"/>
      <c r="BS2341"/>
      <c r="BT2341"/>
      <c r="BU2341"/>
      <c r="BV2341"/>
      <c r="BW2341" s="1"/>
      <c r="BX2341" s="152"/>
      <c r="BY2341" s="152"/>
      <c r="BZ2341" s="212"/>
      <c r="CA2341" s="212"/>
      <c r="CC2341"/>
      <c r="CD2341"/>
      <c r="CE2341"/>
      <c r="CF2341"/>
      <c r="CG2341" s="1"/>
      <c r="CH2341" s="152"/>
      <c r="CI2341" s="152"/>
      <c r="CJ2341" s="213"/>
      <c r="CK2341" s="213"/>
      <c r="CN2341"/>
      <c r="CO2341"/>
      <c r="CP2341"/>
      <c r="CQ2341" s="1"/>
      <c r="CR2341" s="214"/>
      <c r="CS2341" s="214"/>
      <c r="CT2341" s="212"/>
      <c r="CU2341" s="212"/>
      <c r="CY2341"/>
      <c r="CZ2341"/>
      <c r="DA2341" s="1"/>
      <c r="DB2341" s="152"/>
      <c r="DC2341" s="152"/>
      <c r="DD2341" s="212"/>
      <c r="DE2341" s="212"/>
      <c r="DI2341"/>
      <c r="DJ2341"/>
      <c r="DK2341" s="1"/>
      <c r="DL2341" s="152"/>
      <c r="DM2341" s="152"/>
      <c r="DN2341" s="212"/>
      <c r="DO2341" s="212"/>
      <c r="DT2341"/>
      <c r="DU2341" s="1"/>
      <c r="DW2341" s="152"/>
      <c r="DY2341" s="212"/>
      <c r="EJ2341" s="212"/>
      <c r="EK2341" s="212"/>
      <c r="EP2341"/>
      <c r="EQ2341"/>
      <c r="ER2341"/>
      <c r="ES2341"/>
      <c r="ET2341"/>
      <c r="EU2341"/>
      <c r="EV2341"/>
      <c r="EW2341"/>
      <c r="EX2341"/>
    </row>
    <row r="2342" spans="37:154">
      <c r="AK2342" s="1"/>
      <c r="AL2342" s="152"/>
      <c r="AN2342" s="212"/>
      <c r="AP2342"/>
      <c r="AS2342" s="1"/>
      <c r="AT2342" s="152"/>
      <c r="AU2342" s="152"/>
      <c r="AV2342" s="212"/>
      <c r="AW2342" s="212"/>
      <c r="AX2342"/>
      <c r="AY2342"/>
      <c r="AZ2342"/>
      <c r="BC2342" s="1"/>
      <c r="BD2342" s="214"/>
      <c r="BE2342" s="214"/>
      <c r="BF2342" s="212"/>
      <c r="BG2342" s="212"/>
      <c r="BH2342"/>
      <c r="BI2342"/>
      <c r="BJ2342"/>
      <c r="BK2342"/>
      <c r="BM2342" s="1"/>
      <c r="BN2342" s="152"/>
      <c r="BO2342" s="152"/>
      <c r="BP2342" s="212"/>
      <c r="BQ2342" s="212"/>
      <c r="BR2342"/>
      <c r="BS2342"/>
      <c r="BT2342"/>
      <c r="BU2342"/>
      <c r="BV2342"/>
      <c r="BW2342" s="1"/>
      <c r="BX2342" s="152"/>
      <c r="BY2342" s="152"/>
      <c r="BZ2342" s="212"/>
      <c r="CA2342" s="212"/>
      <c r="CC2342"/>
      <c r="CD2342"/>
      <c r="CE2342"/>
      <c r="CF2342"/>
      <c r="CG2342" s="1"/>
      <c r="CH2342" s="152"/>
      <c r="CI2342" s="152"/>
      <c r="CJ2342" s="213"/>
      <c r="CK2342" s="213"/>
      <c r="CN2342"/>
      <c r="CO2342"/>
      <c r="CP2342"/>
      <c r="CQ2342" s="1"/>
      <c r="CR2342" s="214"/>
      <c r="CS2342" s="214"/>
      <c r="CT2342" s="212"/>
      <c r="CU2342" s="212"/>
      <c r="CY2342"/>
      <c r="CZ2342"/>
      <c r="DA2342" s="1"/>
      <c r="DB2342" s="152"/>
      <c r="DC2342" s="152"/>
      <c r="DD2342" s="212"/>
      <c r="DE2342" s="212"/>
      <c r="DI2342"/>
      <c r="DJ2342"/>
      <c r="DK2342" s="1"/>
      <c r="DL2342" s="152"/>
      <c r="DM2342" s="152"/>
      <c r="DN2342" s="212"/>
      <c r="DO2342" s="212"/>
      <c r="DT2342"/>
      <c r="DU2342" s="1"/>
      <c r="DW2342" s="152"/>
      <c r="DY2342" s="212"/>
      <c r="EJ2342" s="212"/>
      <c r="EK2342" s="212"/>
      <c r="EP2342"/>
      <c r="EQ2342"/>
      <c r="ER2342"/>
      <c r="ES2342"/>
      <c r="ET2342"/>
      <c r="EU2342"/>
      <c r="EV2342"/>
      <c r="EW2342"/>
      <c r="EX2342"/>
    </row>
    <row r="2343" spans="37:154">
      <c r="AK2343" s="1"/>
      <c r="AL2343" s="152"/>
      <c r="AN2343" s="212"/>
      <c r="AP2343"/>
      <c r="AS2343" s="1"/>
      <c r="AT2343" s="152"/>
      <c r="AU2343" s="152"/>
      <c r="AV2343" s="212"/>
      <c r="AW2343" s="212"/>
      <c r="AX2343"/>
      <c r="AY2343"/>
      <c r="AZ2343"/>
      <c r="BC2343" s="1"/>
      <c r="BD2343" s="214"/>
      <c r="BE2343" s="214"/>
      <c r="BF2343" s="212"/>
      <c r="BG2343" s="212"/>
      <c r="BH2343"/>
      <c r="BI2343"/>
      <c r="BJ2343"/>
      <c r="BK2343"/>
      <c r="BM2343" s="1"/>
      <c r="BN2343" s="152"/>
      <c r="BO2343" s="152"/>
      <c r="BP2343" s="212"/>
      <c r="BQ2343" s="212"/>
      <c r="BR2343"/>
      <c r="BS2343"/>
      <c r="BT2343"/>
      <c r="BU2343"/>
      <c r="BV2343"/>
      <c r="BW2343" s="1"/>
      <c r="BX2343" s="152"/>
      <c r="BY2343" s="152"/>
      <c r="BZ2343" s="212"/>
      <c r="CA2343" s="212"/>
      <c r="CC2343"/>
      <c r="CD2343"/>
      <c r="CE2343"/>
      <c r="CF2343"/>
      <c r="CG2343" s="1"/>
      <c r="CH2343" s="152"/>
      <c r="CI2343" s="152"/>
      <c r="CJ2343" s="213"/>
      <c r="CK2343" s="213"/>
      <c r="CN2343"/>
      <c r="CO2343"/>
      <c r="CP2343"/>
      <c r="CQ2343" s="1"/>
      <c r="CR2343" s="214"/>
      <c r="CS2343" s="214"/>
      <c r="CT2343" s="212"/>
      <c r="CU2343" s="212"/>
      <c r="CY2343"/>
      <c r="CZ2343"/>
      <c r="DA2343" s="1"/>
      <c r="DB2343" s="152"/>
      <c r="DC2343" s="152"/>
      <c r="DD2343" s="212"/>
      <c r="DE2343" s="212"/>
      <c r="DI2343"/>
      <c r="DJ2343"/>
      <c r="DK2343" s="1"/>
      <c r="DL2343" s="152"/>
      <c r="DM2343" s="152"/>
      <c r="DN2343" s="212"/>
      <c r="DO2343" s="212"/>
      <c r="DT2343"/>
      <c r="DU2343" s="1"/>
      <c r="DW2343" s="152"/>
      <c r="DY2343" s="212"/>
      <c r="EJ2343" s="212"/>
      <c r="EK2343" s="212"/>
      <c r="EP2343"/>
      <c r="EQ2343"/>
      <c r="ER2343"/>
      <c r="ES2343"/>
      <c r="ET2343"/>
      <c r="EU2343"/>
      <c r="EV2343"/>
      <c r="EW2343"/>
      <c r="EX2343"/>
    </row>
    <row r="2344" spans="37:154">
      <c r="AK2344" s="1"/>
      <c r="AL2344" s="152"/>
      <c r="AN2344" s="212"/>
      <c r="AP2344"/>
      <c r="AS2344" s="1"/>
      <c r="AT2344" s="152"/>
      <c r="AU2344" s="152"/>
      <c r="AV2344" s="212"/>
      <c r="AW2344" s="212"/>
      <c r="AX2344"/>
      <c r="AY2344"/>
      <c r="AZ2344"/>
      <c r="BC2344" s="1"/>
      <c r="BD2344" s="214"/>
      <c r="BE2344" s="214"/>
      <c r="BF2344" s="212"/>
      <c r="BG2344" s="212"/>
      <c r="BH2344"/>
      <c r="BI2344"/>
      <c r="BJ2344"/>
      <c r="BK2344"/>
      <c r="BM2344" s="1"/>
      <c r="BN2344" s="152"/>
      <c r="BO2344" s="152"/>
      <c r="BP2344" s="212"/>
      <c r="BQ2344" s="212"/>
      <c r="BR2344"/>
      <c r="BS2344"/>
      <c r="BT2344"/>
      <c r="BU2344"/>
      <c r="BV2344"/>
      <c r="BW2344" s="1"/>
      <c r="BX2344" s="152"/>
      <c r="BY2344" s="152"/>
      <c r="BZ2344" s="212"/>
      <c r="CA2344" s="212"/>
      <c r="CC2344"/>
      <c r="CD2344"/>
      <c r="CE2344"/>
      <c r="CF2344"/>
      <c r="CG2344" s="1"/>
      <c r="CH2344" s="152"/>
      <c r="CI2344" s="152"/>
      <c r="CJ2344" s="213"/>
      <c r="CK2344" s="213"/>
      <c r="CN2344"/>
      <c r="CO2344"/>
      <c r="CP2344"/>
      <c r="CQ2344" s="1"/>
      <c r="CR2344" s="214"/>
      <c r="CS2344" s="214"/>
      <c r="CT2344" s="212"/>
      <c r="CU2344" s="212"/>
      <c r="CY2344"/>
      <c r="CZ2344"/>
      <c r="DA2344" s="1"/>
      <c r="DB2344" s="152"/>
      <c r="DC2344" s="152"/>
      <c r="DD2344" s="212"/>
      <c r="DE2344" s="212"/>
      <c r="DI2344"/>
      <c r="DJ2344"/>
      <c r="DK2344" s="1"/>
      <c r="DL2344" s="152"/>
      <c r="DM2344" s="152"/>
      <c r="DN2344" s="212"/>
      <c r="DO2344" s="212"/>
      <c r="DT2344"/>
      <c r="DU2344" s="1"/>
      <c r="DW2344" s="152"/>
      <c r="DY2344" s="212"/>
      <c r="EJ2344" s="212"/>
      <c r="EK2344" s="212"/>
      <c r="EP2344"/>
      <c r="EQ2344"/>
      <c r="ER2344"/>
      <c r="ES2344"/>
      <c r="ET2344"/>
      <c r="EU2344"/>
      <c r="EV2344"/>
      <c r="EW2344"/>
      <c r="EX2344"/>
    </row>
    <row r="2345" spans="37:154">
      <c r="AK2345" s="1"/>
      <c r="AL2345" s="152"/>
      <c r="AN2345" s="212"/>
      <c r="AP2345"/>
      <c r="AS2345" s="1"/>
      <c r="AT2345" s="152"/>
      <c r="AU2345" s="152"/>
      <c r="AV2345" s="212"/>
      <c r="AW2345" s="212"/>
      <c r="AX2345"/>
      <c r="AY2345"/>
      <c r="AZ2345"/>
      <c r="BC2345" s="1"/>
      <c r="BD2345" s="214"/>
      <c r="BE2345" s="214"/>
      <c r="BF2345" s="212"/>
      <c r="BG2345" s="212"/>
      <c r="BH2345"/>
      <c r="BI2345"/>
      <c r="BJ2345"/>
      <c r="BK2345"/>
      <c r="BM2345" s="1"/>
      <c r="BN2345" s="152"/>
      <c r="BO2345" s="152"/>
      <c r="BP2345" s="212"/>
      <c r="BQ2345" s="212"/>
      <c r="BR2345"/>
      <c r="BS2345"/>
      <c r="BT2345"/>
      <c r="BU2345"/>
      <c r="BV2345"/>
      <c r="BW2345" s="1"/>
      <c r="BX2345" s="152"/>
      <c r="BY2345" s="152"/>
      <c r="BZ2345" s="212"/>
      <c r="CA2345" s="212"/>
      <c r="CC2345"/>
      <c r="CD2345"/>
      <c r="CE2345"/>
      <c r="CF2345"/>
      <c r="CG2345" s="1"/>
      <c r="CH2345" s="152"/>
      <c r="CI2345" s="152"/>
      <c r="CJ2345" s="213"/>
      <c r="CK2345" s="213"/>
      <c r="CN2345"/>
      <c r="CO2345"/>
      <c r="CP2345"/>
      <c r="CQ2345" s="1"/>
      <c r="CR2345" s="214"/>
      <c r="CS2345" s="214"/>
      <c r="CT2345" s="212"/>
      <c r="CU2345" s="212"/>
      <c r="CY2345"/>
      <c r="CZ2345"/>
      <c r="DA2345" s="1"/>
      <c r="DB2345" s="152"/>
      <c r="DC2345" s="152"/>
      <c r="DD2345" s="212"/>
      <c r="DE2345" s="212"/>
      <c r="DI2345"/>
      <c r="DJ2345"/>
      <c r="DK2345" s="1"/>
      <c r="DL2345" s="152"/>
      <c r="DM2345" s="152"/>
      <c r="DN2345" s="212"/>
      <c r="DO2345" s="212"/>
      <c r="DT2345"/>
      <c r="DU2345" s="1"/>
      <c r="DW2345" s="152"/>
      <c r="DY2345" s="212"/>
      <c r="EJ2345" s="212"/>
      <c r="EK2345" s="212"/>
      <c r="EP2345"/>
      <c r="EQ2345"/>
      <c r="ER2345"/>
      <c r="ES2345"/>
      <c r="ET2345"/>
      <c r="EU2345"/>
      <c r="EV2345"/>
      <c r="EW2345"/>
      <c r="EX2345"/>
    </row>
    <row r="2346" spans="37:154">
      <c r="AK2346" s="1"/>
      <c r="AL2346" s="152"/>
      <c r="AN2346" s="212"/>
      <c r="AP2346"/>
      <c r="AS2346" s="1"/>
      <c r="AT2346" s="152"/>
      <c r="AU2346" s="152"/>
      <c r="AV2346" s="212"/>
      <c r="AW2346" s="212"/>
      <c r="AX2346"/>
      <c r="AY2346"/>
      <c r="AZ2346"/>
      <c r="BC2346" s="1"/>
      <c r="BD2346" s="214"/>
      <c r="BE2346" s="214"/>
      <c r="BF2346" s="212"/>
      <c r="BG2346" s="212"/>
      <c r="BH2346"/>
      <c r="BI2346"/>
      <c r="BJ2346"/>
      <c r="BK2346"/>
      <c r="BM2346" s="1"/>
      <c r="BN2346" s="152"/>
      <c r="BO2346" s="152"/>
      <c r="BP2346" s="212"/>
      <c r="BQ2346" s="212"/>
      <c r="BR2346"/>
      <c r="BS2346"/>
      <c r="BT2346"/>
      <c r="BU2346"/>
      <c r="BV2346"/>
      <c r="BW2346" s="1"/>
      <c r="BX2346" s="152"/>
      <c r="BY2346" s="152"/>
      <c r="BZ2346" s="212"/>
      <c r="CA2346" s="212"/>
      <c r="CC2346"/>
      <c r="CD2346"/>
      <c r="CE2346"/>
      <c r="CF2346"/>
      <c r="CG2346" s="1"/>
      <c r="CH2346" s="152"/>
      <c r="CI2346" s="152"/>
      <c r="CJ2346" s="213"/>
      <c r="CK2346" s="213"/>
      <c r="CN2346"/>
      <c r="CO2346"/>
      <c r="CP2346"/>
      <c r="CQ2346" s="1"/>
      <c r="CR2346" s="214"/>
      <c r="CS2346" s="214"/>
      <c r="CT2346" s="212"/>
      <c r="CU2346" s="212"/>
      <c r="CY2346"/>
      <c r="CZ2346"/>
      <c r="DA2346" s="1"/>
      <c r="DB2346" s="152"/>
      <c r="DC2346" s="152"/>
      <c r="DD2346" s="212"/>
      <c r="DE2346" s="212"/>
      <c r="DI2346"/>
      <c r="DJ2346"/>
      <c r="DK2346" s="1"/>
      <c r="DL2346" s="152"/>
      <c r="DM2346" s="152"/>
      <c r="DN2346" s="212"/>
      <c r="DO2346" s="212"/>
      <c r="DT2346"/>
      <c r="DU2346" s="1"/>
      <c r="DW2346" s="152"/>
      <c r="DY2346" s="212"/>
      <c r="EJ2346" s="212"/>
      <c r="EK2346" s="212"/>
      <c r="EP2346"/>
      <c r="EQ2346"/>
      <c r="ER2346"/>
      <c r="ES2346"/>
      <c r="ET2346"/>
      <c r="EU2346"/>
      <c r="EV2346"/>
      <c r="EW2346"/>
      <c r="EX2346"/>
    </row>
    <row r="2347" spans="37:154">
      <c r="AK2347" s="1"/>
      <c r="AL2347" s="152"/>
      <c r="AN2347" s="212"/>
      <c r="AP2347"/>
      <c r="AS2347" s="1"/>
      <c r="AT2347" s="152"/>
      <c r="AU2347" s="152"/>
      <c r="AV2347" s="212"/>
      <c r="AW2347" s="212"/>
      <c r="AX2347"/>
      <c r="AY2347"/>
      <c r="AZ2347"/>
      <c r="BC2347" s="1"/>
      <c r="BD2347" s="214"/>
      <c r="BE2347" s="214"/>
      <c r="BF2347" s="212"/>
      <c r="BG2347" s="212"/>
      <c r="BH2347"/>
      <c r="BI2347"/>
      <c r="BJ2347"/>
      <c r="BK2347"/>
      <c r="BM2347" s="1"/>
      <c r="BN2347" s="152"/>
      <c r="BO2347" s="152"/>
      <c r="BP2347" s="212"/>
      <c r="BQ2347" s="212"/>
      <c r="BR2347"/>
      <c r="BS2347"/>
      <c r="BT2347"/>
      <c r="BU2347"/>
      <c r="BV2347"/>
      <c r="BW2347" s="1"/>
      <c r="BX2347" s="152"/>
      <c r="BY2347" s="152"/>
      <c r="BZ2347" s="212"/>
      <c r="CA2347" s="212"/>
      <c r="CC2347"/>
      <c r="CD2347"/>
      <c r="CE2347"/>
      <c r="CF2347"/>
      <c r="CG2347" s="1"/>
      <c r="CH2347" s="152"/>
      <c r="CI2347" s="152"/>
      <c r="CJ2347" s="213"/>
      <c r="CK2347" s="213"/>
      <c r="CN2347"/>
      <c r="CO2347"/>
      <c r="CP2347"/>
      <c r="CQ2347" s="1"/>
      <c r="CR2347" s="214"/>
      <c r="CS2347" s="214"/>
      <c r="CT2347" s="212"/>
      <c r="CU2347" s="212"/>
      <c r="CY2347"/>
      <c r="CZ2347"/>
      <c r="DA2347" s="1"/>
      <c r="DB2347" s="152"/>
      <c r="DC2347" s="152"/>
      <c r="DD2347" s="212"/>
      <c r="DE2347" s="212"/>
      <c r="DI2347"/>
      <c r="DJ2347"/>
      <c r="DK2347" s="1"/>
      <c r="DL2347" s="152"/>
      <c r="DM2347" s="152"/>
      <c r="DN2347" s="212"/>
      <c r="DO2347" s="212"/>
      <c r="DT2347"/>
      <c r="DU2347" s="1"/>
      <c r="DW2347" s="152"/>
      <c r="DY2347" s="212"/>
      <c r="EJ2347" s="212"/>
      <c r="EK2347" s="212"/>
      <c r="EP2347"/>
      <c r="EQ2347"/>
      <c r="ER2347"/>
      <c r="ES2347"/>
      <c r="ET2347"/>
      <c r="EU2347"/>
      <c r="EV2347"/>
      <c r="EW2347"/>
      <c r="EX2347"/>
    </row>
    <row r="2348" spans="37:154">
      <c r="AK2348" s="1"/>
      <c r="AL2348" s="152"/>
      <c r="AN2348" s="212"/>
      <c r="AP2348"/>
      <c r="AS2348" s="1"/>
      <c r="AT2348" s="152"/>
      <c r="AU2348" s="152"/>
      <c r="AV2348" s="212"/>
      <c r="AW2348" s="212"/>
      <c r="AX2348"/>
      <c r="AY2348"/>
      <c r="AZ2348"/>
      <c r="BC2348" s="1"/>
      <c r="BD2348" s="214"/>
      <c r="BE2348" s="214"/>
      <c r="BF2348" s="212"/>
      <c r="BG2348" s="212"/>
      <c r="BH2348"/>
      <c r="BI2348"/>
      <c r="BJ2348"/>
      <c r="BK2348"/>
      <c r="BM2348" s="1"/>
      <c r="BN2348" s="152"/>
      <c r="BO2348" s="152"/>
      <c r="BP2348" s="212"/>
      <c r="BQ2348" s="212"/>
      <c r="BR2348"/>
      <c r="BS2348"/>
      <c r="BT2348"/>
      <c r="BU2348"/>
      <c r="BV2348"/>
      <c r="BW2348" s="1"/>
      <c r="BX2348" s="152"/>
      <c r="BY2348" s="152"/>
      <c r="BZ2348" s="212"/>
      <c r="CA2348" s="212"/>
      <c r="CC2348"/>
      <c r="CD2348"/>
      <c r="CE2348"/>
      <c r="CF2348"/>
      <c r="CG2348" s="1"/>
      <c r="CH2348" s="152"/>
      <c r="CI2348" s="152"/>
      <c r="CJ2348" s="213"/>
      <c r="CK2348" s="213"/>
      <c r="CN2348"/>
      <c r="CO2348"/>
      <c r="CP2348"/>
      <c r="CQ2348" s="1"/>
      <c r="CR2348" s="214"/>
      <c r="CS2348" s="214"/>
      <c r="CT2348" s="212"/>
      <c r="CU2348" s="212"/>
      <c r="CY2348"/>
      <c r="CZ2348"/>
      <c r="DA2348" s="1"/>
      <c r="DB2348" s="152"/>
      <c r="DC2348" s="152"/>
      <c r="DD2348" s="212"/>
      <c r="DE2348" s="212"/>
      <c r="DI2348"/>
      <c r="DJ2348"/>
      <c r="DK2348" s="1"/>
      <c r="DL2348" s="152"/>
      <c r="DM2348" s="152"/>
      <c r="DN2348" s="212"/>
      <c r="DO2348" s="212"/>
      <c r="DT2348"/>
      <c r="DU2348" s="1"/>
      <c r="DW2348" s="152"/>
      <c r="DY2348" s="212"/>
      <c r="EJ2348" s="212"/>
      <c r="EK2348" s="212"/>
      <c r="EP2348"/>
      <c r="EQ2348"/>
      <c r="ER2348"/>
      <c r="ES2348"/>
      <c r="ET2348"/>
      <c r="EU2348"/>
      <c r="EV2348"/>
      <c r="EW2348"/>
      <c r="EX2348"/>
    </row>
    <row r="2349" spans="37:154">
      <c r="AK2349" s="1"/>
      <c r="AL2349" s="152"/>
      <c r="AN2349" s="212"/>
      <c r="AP2349"/>
      <c r="AS2349" s="1"/>
      <c r="AT2349" s="152"/>
      <c r="AU2349" s="152"/>
      <c r="AV2349" s="212"/>
      <c r="AW2349" s="212"/>
      <c r="AX2349"/>
      <c r="AY2349"/>
      <c r="AZ2349"/>
      <c r="BC2349" s="1"/>
      <c r="BD2349" s="214"/>
      <c r="BE2349" s="214"/>
      <c r="BF2349" s="212"/>
      <c r="BG2349" s="212"/>
      <c r="BH2349"/>
      <c r="BI2349"/>
      <c r="BJ2349"/>
      <c r="BK2349"/>
      <c r="BM2349" s="1"/>
      <c r="BN2349" s="152"/>
      <c r="BO2349" s="152"/>
      <c r="BP2349" s="212"/>
      <c r="BQ2349" s="212"/>
      <c r="BR2349"/>
      <c r="BS2349"/>
      <c r="BT2349"/>
      <c r="BU2349"/>
      <c r="BV2349"/>
      <c r="BW2349" s="1"/>
      <c r="BX2349" s="152"/>
      <c r="BY2349" s="152"/>
      <c r="BZ2349" s="212"/>
      <c r="CA2349" s="212"/>
      <c r="CC2349"/>
      <c r="CD2349"/>
      <c r="CE2349"/>
      <c r="CF2349"/>
      <c r="CG2349" s="1"/>
      <c r="CH2349" s="152"/>
      <c r="CI2349" s="152"/>
      <c r="CJ2349" s="213"/>
      <c r="CK2349" s="213"/>
      <c r="CN2349"/>
      <c r="CO2349"/>
      <c r="CP2349"/>
      <c r="CQ2349" s="1"/>
      <c r="CR2349" s="214"/>
      <c r="CS2349" s="214"/>
      <c r="CT2349" s="212"/>
      <c r="CU2349" s="212"/>
      <c r="CY2349"/>
      <c r="CZ2349"/>
      <c r="DA2349" s="1"/>
      <c r="DB2349" s="152"/>
      <c r="DC2349" s="152"/>
      <c r="DD2349" s="212"/>
      <c r="DE2349" s="212"/>
      <c r="DI2349"/>
      <c r="DJ2349"/>
      <c r="DK2349" s="1"/>
      <c r="DL2349" s="152"/>
      <c r="DM2349" s="152"/>
      <c r="DN2349" s="212"/>
      <c r="DO2349" s="212"/>
      <c r="DT2349"/>
      <c r="DU2349" s="1"/>
      <c r="DW2349" s="152"/>
      <c r="DY2349" s="212"/>
      <c r="EJ2349" s="212"/>
      <c r="EK2349" s="212"/>
      <c r="EP2349"/>
      <c r="EQ2349"/>
      <c r="ER2349"/>
      <c r="ES2349"/>
      <c r="ET2349"/>
      <c r="EU2349"/>
      <c r="EV2349"/>
      <c r="EW2349"/>
      <c r="EX2349"/>
    </row>
    <row r="2350" spans="37:154">
      <c r="AK2350" s="1"/>
      <c r="AL2350" s="152"/>
      <c r="AN2350" s="212"/>
      <c r="AP2350"/>
      <c r="AS2350" s="1"/>
      <c r="AT2350" s="152"/>
      <c r="AU2350" s="152"/>
      <c r="AV2350" s="212"/>
      <c r="AW2350" s="212"/>
      <c r="AX2350"/>
      <c r="AY2350"/>
      <c r="AZ2350"/>
      <c r="BC2350" s="1"/>
      <c r="BD2350" s="214"/>
      <c r="BE2350" s="214"/>
      <c r="BF2350" s="212"/>
      <c r="BG2350" s="212"/>
      <c r="BH2350"/>
      <c r="BI2350"/>
      <c r="BJ2350"/>
      <c r="BK2350"/>
      <c r="BM2350" s="1"/>
      <c r="BN2350" s="152"/>
      <c r="BO2350" s="152"/>
      <c r="BP2350" s="212"/>
      <c r="BQ2350" s="212"/>
      <c r="BR2350"/>
      <c r="BS2350"/>
      <c r="BT2350"/>
      <c r="BU2350"/>
      <c r="BV2350"/>
      <c r="BW2350" s="1"/>
      <c r="BX2350" s="152"/>
      <c r="BY2350" s="152"/>
      <c r="BZ2350" s="212"/>
      <c r="CA2350" s="212"/>
      <c r="CC2350"/>
      <c r="CD2350"/>
      <c r="CE2350"/>
      <c r="CF2350"/>
      <c r="CG2350" s="1"/>
      <c r="CH2350" s="152"/>
      <c r="CI2350" s="152"/>
      <c r="CJ2350" s="213"/>
      <c r="CK2350" s="213"/>
      <c r="CN2350"/>
      <c r="CO2350"/>
      <c r="CP2350"/>
      <c r="CQ2350" s="1"/>
      <c r="CR2350" s="214"/>
      <c r="CS2350" s="214"/>
      <c r="CT2350" s="212"/>
      <c r="CU2350" s="212"/>
      <c r="CY2350"/>
      <c r="CZ2350"/>
      <c r="DA2350" s="1"/>
      <c r="DB2350" s="152"/>
      <c r="DC2350" s="152"/>
      <c r="DD2350" s="212"/>
      <c r="DE2350" s="212"/>
      <c r="DI2350"/>
      <c r="DJ2350"/>
      <c r="DK2350" s="1"/>
      <c r="DL2350" s="152"/>
      <c r="DM2350" s="152"/>
      <c r="DN2350" s="212"/>
      <c r="DO2350" s="212"/>
      <c r="DT2350"/>
      <c r="DU2350" s="1"/>
      <c r="DW2350" s="152"/>
      <c r="DY2350" s="212"/>
      <c r="EJ2350" s="212"/>
      <c r="EK2350" s="212"/>
      <c r="EP2350"/>
      <c r="EQ2350"/>
      <c r="ER2350"/>
      <c r="ES2350"/>
      <c r="ET2350"/>
      <c r="EU2350"/>
      <c r="EV2350"/>
      <c r="EW2350"/>
      <c r="EX2350"/>
    </row>
    <row r="2351" spans="37:154">
      <c r="AK2351" s="1"/>
      <c r="AL2351" s="152"/>
      <c r="AN2351" s="212"/>
      <c r="AP2351"/>
      <c r="AS2351" s="1"/>
      <c r="AT2351" s="152"/>
      <c r="AU2351" s="152"/>
      <c r="AV2351" s="212"/>
      <c r="AW2351" s="212"/>
      <c r="AX2351"/>
      <c r="AY2351"/>
      <c r="AZ2351"/>
      <c r="BC2351" s="1"/>
      <c r="BD2351" s="214"/>
      <c r="BE2351" s="214"/>
      <c r="BF2351" s="212"/>
      <c r="BG2351" s="212"/>
      <c r="BH2351"/>
      <c r="BI2351"/>
      <c r="BJ2351"/>
      <c r="BK2351"/>
      <c r="BM2351" s="1"/>
      <c r="BN2351" s="152"/>
      <c r="BO2351" s="152"/>
      <c r="BP2351" s="212"/>
      <c r="BQ2351" s="212"/>
      <c r="BR2351"/>
      <c r="BS2351"/>
      <c r="BT2351"/>
      <c r="BU2351"/>
      <c r="BV2351"/>
      <c r="BW2351" s="1"/>
      <c r="BX2351" s="152"/>
      <c r="BY2351" s="152"/>
      <c r="BZ2351" s="212"/>
      <c r="CA2351" s="212"/>
      <c r="CC2351"/>
      <c r="CD2351"/>
      <c r="CE2351"/>
      <c r="CF2351"/>
      <c r="CG2351" s="1"/>
      <c r="CH2351" s="152"/>
      <c r="CI2351" s="152"/>
      <c r="CJ2351" s="213"/>
      <c r="CK2351" s="213"/>
      <c r="CN2351"/>
      <c r="CO2351"/>
      <c r="CP2351"/>
      <c r="CQ2351" s="1"/>
      <c r="CR2351" s="214"/>
      <c r="CS2351" s="214"/>
      <c r="CT2351" s="212"/>
      <c r="CU2351" s="212"/>
      <c r="CY2351"/>
      <c r="CZ2351"/>
      <c r="DA2351" s="1"/>
      <c r="DB2351" s="152"/>
      <c r="DC2351" s="152"/>
      <c r="DD2351" s="212"/>
      <c r="DE2351" s="212"/>
      <c r="DI2351"/>
      <c r="DJ2351"/>
      <c r="DK2351" s="1"/>
      <c r="DL2351" s="152"/>
      <c r="DM2351" s="152"/>
      <c r="DN2351" s="212"/>
      <c r="DO2351" s="212"/>
      <c r="DT2351"/>
      <c r="DU2351" s="1"/>
      <c r="DW2351" s="152"/>
      <c r="DY2351" s="212"/>
      <c r="EJ2351" s="212"/>
      <c r="EK2351" s="212"/>
      <c r="EP2351"/>
      <c r="EQ2351"/>
      <c r="ER2351"/>
      <c r="ES2351"/>
      <c r="ET2351"/>
      <c r="EU2351"/>
      <c r="EV2351"/>
      <c r="EW2351"/>
      <c r="EX2351"/>
    </row>
    <row r="2352" spans="37:154">
      <c r="AK2352" s="1"/>
      <c r="AL2352" s="152"/>
      <c r="AN2352" s="212"/>
      <c r="AP2352"/>
      <c r="AS2352" s="1"/>
      <c r="AT2352" s="152"/>
      <c r="AU2352" s="152"/>
      <c r="AV2352" s="212"/>
      <c r="AW2352" s="212"/>
      <c r="AX2352"/>
      <c r="AY2352"/>
      <c r="AZ2352"/>
      <c r="BC2352" s="1"/>
      <c r="BD2352" s="214"/>
      <c r="BE2352" s="214"/>
      <c r="BF2352" s="212"/>
      <c r="BG2352" s="212"/>
      <c r="BH2352"/>
      <c r="BI2352"/>
      <c r="BJ2352"/>
      <c r="BK2352"/>
      <c r="BM2352" s="1"/>
      <c r="BN2352" s="152"/>
      <c r="BO2352" s="152"/>
      <c r="BP2352" s="212"/>
      <c r="BQ2352" s="212"/>
      <c r="BR2352"/>
      <c r="BS2352"/>
      <c r="BT2352"/>
      <c r="BU2352"/>
      <c r="BV2352"/>
      <c r="BW2352" s="1"/>
      <c r="BX2352" s="152"/>
      <c r="BY2352" s="152"/>
      <c r="BZ2352" s="212"/>
      <c r="CA2352" s="212"/>
      <c r="CC2352"/>
      <c r="CD2352"/>
      <c r="CE2352"/>
      <c r="CF2352"/>
      <c r="CG2352" s="1"/>
      <c r="CH2352" s="152"/>
      <c r="CI2352" s="152"/>
      <c r="CJ2352" s="213"/>
      <c r="CK2352" s="213"/>
      <c r="CN2352"/>
      <c r="CO2352"/>
      <c r="CP2352"/>
      <c r="CQ2352" s="1"/>
      <c r="CR2352" s="214"/>
      <c r="CS2352" s="214"/>
      <c r="CT2352" s="212"/>
      <c r="CU2352" s="212"/>
      <c r="CY2352"/>
      <c r="CZ2352"/>
      <c r="DA2352" s="1"/>
      <c r="DB2352" s="152"/>
      <c r="DC2352" s="152"/>
      <c r="DD2352" s="212"/>
      <c r="DE2352" s="212"/>
      <c r="DI2352"/>
      <c r="DJ2352"/>
      <c r="DK2352" s="1"/>
      <c r="DL2352" s="152"/>
      <c r="DM2352" s="152"/>
      <c r="DN2352" s="212"/>
      <c r="DO2352" s="212"/>
      <c r="DT2352"/>
      <c r="DU2352" s="1"/>
      <c r="DW2352" s="152"/>
      <c r="DY2352" s="212"/>
      <c r="EJ2352" s="212"/>
      <c r="EK2352" s="212"/>
      <c r="EP2352"/>
      <c r="EQ2352"/>
      <c r="ER2352"/>
      <c r="ES2352"/>
      <c r="ET2352"/>
      <c r="EU2352"/>
      <c r="EV2352"/>
      <c r="EW2352"/>
      <c r="EX2352"/>
    </row>
    <row r="2353" spans="37:154">
      <c r="AK2353" s="1"/>
      <c r="AL2353" s="152"/>
      <c r="AN2353" s="212"/>
      <c r="AP2353"/>
      <c r="AS2353" s="1"/>
      <c r="AT2353" s="152"/>
      <c r="AU2353" s="152"/>
      <c r="AV2353" s="212"/>
      <c r="AW2353" s="212"/>
      <c r="AX2353"/>
      <c r="AY2353"/>
      <c r="AZ2353"/>
      <c r="BC2353" s="1"/>
      <c r="BD2353" s="214"/>
      <c r="BE2353" s="214"/>
      <c r="BF2353" s="212"/>
      <c r="BG2353" s="212"/>
      <c r="BH2353"/>
      <c r="BI2353"/>
      <c r="BJ2353"/>
      <c r="BK2353"/>
      <c r="BM2353" s="1"/>
      <c r="BN2353" s="152"/>
      <c r="BO2353" s="152"/>
      <c r="BP2353" s="212"/>
      <c r="BQ2353" s="212"/>
      <c r="BR2353"/>
      <c r="BS2353"/>
      <c r="BT2353"/>
      <c r="BU2353"/>
      <c r="BV2353"/>
      <c r="BW2353" s="1"/>
      <c r="BX2353" s="152"/>
      <c r="BY2353" s="152"/>
      <c r="BZ2353" s="212"/>
      <c r="CA2353" s="212"/>
      <c r="CC2353"/>
      <c r="CD2353"/>
      <c r="CE2353"/>
      <c r="CF2353"/>
      <c r="CG2353" s="1"/>
      <c r="CH2353" s="152"/>
      <c r="CI2353" s="152"/>
      <c r="CJ2353" s="213"/>
      <c r="CK2353" s="213"/>
      <c r="CN2353"/>
      <c r="CO2353"/>
      <c r="CP2353"/>
      <c r="CQ2353" s="1"/>
      <c r="CR2353" s="214"/>
      <c r="CS2353" s="214"/>
      <c r="CT2353" s="212"/>
      <c r="CU2353" s="212"/>
      <c r="CY2353"/>
      <c r="CZ2353"/>
      <c r="DA2353" s="1"/>
      <c r="DB2353" s="152"/>
      <c r="DC2353" s="152"/>
      <c r="DD2353" s="212"/>
      <c r="DE2353" s="212"/>
      <c r="DI2353"/>
      <c r="DJ2353"/>
      <c r="DK2353" s="1"/>
      <c r="DL2353" s="152"/>
      <c r="DM2353" s="152"/>
      <c r="DN2353" s="212"/>
      <c r="DO2353" s="212"/>
      <c r="DT2353"/>
      <c r="DU2353" s="1"/>
      <c r="DW2353" s="152"/>
      <c r="DY2353" s="212"/>
      <c r="EJ2353" s="212"/>
      <c r="EK2353" s="212"/>
      <c r="EP2353"/>
      <c r="EQ2353"/>
      <c r="ER2353"/>
      <c r="ES2353"/>
      <c r="ET2353"/>
      <c r="EU2353"/>
      <c r="EV2353"/>
      <c r="EW2353"/>
      <c r="EX2353"/>
    </row>
    <row r="2354" spans="37:154">
      <c r="AK2354" s="1"/>
      <c r="AL2354" s="152"/>
      <c r="AN2354" s="212"/>
      <c r="AP2354"/>
      <c r="AS2354" s="1"/>
      <c r="AT2354" s="152"/>
      <c r="AU2354" s="152"/>
      <c r="AV2354" s="212"/>
      <c r="AW2354" s="212"/>
      <c r="AX2354"/>
      <c r="AY2354"/>
      <c r="AZ2354"/>
      <c r="BC2354" s="1"/>
      <c r="BD2354" s="214"/>
      <c r="BE2354" s="214"/>
      <c r="BF2354" s="212"/>
      <c r="BG2354" s="212"/>
      <c r="BH2354"/>
      <c r="BI2354"/>
      <c r="BJ2354"/>
      <c r="BK2354"/>
      <c r="BM2354" s="1"/>
      <c r="BN2354" s="152"/>
      <c r="BO2354" s="152"/>
      <c r="BP2354" s="212"/>
      <c r="BQ2354" s="212"/>
      <c r="BR2354"/>
      <c r="BS2354"/>
      <c r="BT2354"/>
      <c r="BU2354"/>
      <c r="BV2354"/>
      <c r="BW2354" s="1"/>
      <c r="BX2354" s="152"/>
      <c r="BY2354" s="152"/>
      <c r="BZ2354" s="212"/>
      <c r="CA2354" s="212"/>
      <c r="CC2354"/>
      <c r="CD2354"/>
      <c r="CE2354"/>
      <c r="CF2354"/>
      <c r="CG2354" s="1"/>
      <c r="CH2354" s="152"/>
      <c r="CI2354" s="152"/>
      <c r="CJ2354" s="213"/>
      <c r="CK2354" s="213"/>
      <c r="CN2354"/>
      <c r="CO2354"/>
      <c r="CP2354"/>
      <c r="CQ2354" s="1"/>
      <c r="CR2354" s="214"/>
      <c r="CS2354" s="214"/>
      <c r="CT2354" s="212"/>
      <c r="CU2354" s="212"/>
      <c r="CY2354"/>
      <c r="CZ2354"/>
      <c r="DA2354" s="1"/>
      <c r="DB2354" s="152"/>
      <c r="DC2354" s="152"/>
      <c r="DD2354" s="212"/>
      <c r="DE2354" s="212"/>
      <c r="DI2354"/>
      <c r="DJ2354"/>
      <c r="DK2354" s="1"/>
      <c r="DL2354" s="152"/>
      <c r="DM2354" s="152"/>
      <c r="DN2354" s="212"/>
      <c r="DO2354" s="212"/>
      <c r="DT2354"/>
      <c r="DU2354" s="1"/>
      <c r="DW2354" s="152"/>
      <c r="DY2354" s="212"/>
      <c r="EJ2354" s="212"/>
      <c r="EK2354" s="212"/>
      <c r="EP2354"/>
      <c r="EQ2354"/>
      <c r="ER2354"/>
      <c r="ES2354"/>
      <c r="ET2354"/>
      <c r="EU2354"/>
      <c r="EV2354"/>
      <c r="EW2354"/>
      <c r="EX2354"/>
    </row>
    <row r="2355" spans="37:154">
      <c r="AK2355" s="1"/>
      <c r="AL2355" s="152"/>
      <c r="AN2355" s="212"/>
      <c r="AP2355"/>
      <c r="AS2355" s="1"/>
      <c r="AT2355" s="152"/>
      <c r="AU2355" s="152"/>
      <c r="AV2355" s="212"/>
      <c r="AW2355" s="212"/>
      <c r="AX2355"/>
      <c r="AY2355"/>
      <c r="AZ2355"/>
      <c r="BC2355" s="1"/>
      <c r="BD2355" s="214"/>
      <c r="BE2355" s="214"/>
      <c r="BF2355" s="212"/>
      <c r="BG2355" s="212"/>
      <c r="BH2355"/>
      <c r="BI2355"/>
      <c r="BJ2355"/>
      <c r="BK2355"/>
      <c r="BM2355" s="1"/>
      <c r="BN2355" s="152"/>
      <c r="BO2355" s="152"/>
      <c r="BP2355" s="212"/>
      <c r="BQ2355" s="212"/>
      <c r="BR2355"/>
      <c r="BS2355"/>
      <c r="BT2355"/>
      <c r="BU2355"/>
      <c r="BV2355"/>
      <c r="BW2355" s="1"/>
      <c r="BX2355" s="152"/>
      <c r="BY2355" s="152"/>
      <c r="BZ2355" s="212"/>
      <c r="CA2355" s="212"/>
      <c r="CC2355"/>
      <c r="CD2355"/>
      <c r="CE2355"/>
      <c r="CF2355"/>
      <c r="CG2355" s="1"/>
      <c r="CH2355" s="152"/>
      <c r="CI2355" s="152"/>
      <c r="CJ2355" s="213"/>
      <c r="CK2355" s="213"/>
      <c r="CN2355"/>
      <c r="CO2355"/>
      <c r="CP2355"/>
      <c r="CQ2355" s="1"/>
      <c r="CR2355" s="214"/>
      <c r="CS2355" s="214"/>
      <c r="CT2355" s="212"/>
      <c r="CU2355" s="212"/>
      <c r="CY2355"/>
      <c r="CZ2355"/>
      <c r="DA2355" s="1"/>
      <c r="DB2355" s="152"/>
      <c r="DC2355" s="152"/>
      <c r="DD2355" s="212"/>
      <c r="DE2355" s="212"/>
      <c r="DI2355"/>
      <c r="DJ2355"/>
      <c r="DK2355" s="1"/>
      <c r="DL2355" s="152"/>
      <c r="DM2355" s="152"/>
      <c r="DN2355" s="212"/>
      <c r="DO2355" s="212"/>
      <c r="DT2355"/>
      <c r="DU2355" s="1"/>
      <c r="DW2355" s="152"/>
      <c r="DY2355" s="212"/>
      <c r="EJ2355" s="212"/>
      <c r="EK2355" s="212"/>
      <c r="EP2355"/>
      <c r="EQ2355"/>
      <c r="ER2355"/>
      <c r="ES2355"/>
      <c r="ET2355"/>
      <c r="EU2355"/>
      <c r="EV2355"/>
      <c r="EW2355"/>
      <c r="EX2355"/>
    </row>
    <row r="2356" spans="37:154">
      <c r="AK2356" s="1"/>
      <c r="AL2356" s="152"/>
      <c r="AN2356" s="212"/>
      <c r="AP2356"/>
      <c r="AS2356" s="1"/>
      <c r="AT2356" s="152"/>
      <c r="AU2356" s="152"/>
      <c r="AV2356" s="212"/>
      <c r="AW2356" s="212"/>
      <c r="AX2356"/>
      <c r="AY2356"/>
      <c r="AZ2356"/>
      <c r="BC2356" s="1"/>
      <c r="BD2356" s="214"/>
      <c r="BE2356" s="214"/>
      <c r="BF2356" s="212"/>
      <c r="BG2356" s="212"/>
      <c r="BH2356"/>
      <c r="BI2356"/>
      <c r="BJ2356"/>
      <c r="BK2356"/>
      <c r="BM2356" s="1"/>
      <c r="BN2356" s="152"/>
      <c r="BO2356" s="152"/>
      <c r="BP2356" s="212"/>
      <c r="BQ2356" s="212"/>
      <c r="BR2356"/>
      <c r="BS2356"/>
      <c r="BT2356"/>
      <c r="BU2356"/>
      <c r="BV2356"/>
      <c r="BW2356" s="1"/>
      <c r="BX2356" s="152"/>
      <c r="BY2356" s="152"/>
      <c r="BZ2356" s="212"/>
      <c r="CA2356" s="212"/>
      <c r="CC2356"/>
      <c r="CD2356"/>
      <c r="CE2356"/>
      <c r="CF2356"/>
      <c r="CG2356" s="1"/>
      <c r="CH2356" s="152"/>
      <c r="CI2356" s="152"/>
      <c r="CJ2356" s="213"/>
      <c r="CK2356" s="213"/>
      <c r="CN2356"/>
      <c r="CO2356"/>
      <c r="CP2356"/>
      <c r="CQ2356" s="1"/>
      <c r="CR2356" s="214"/>
      <c r="CS2356" s="214"/>
      <c r="CT2356" s="212"/>
      <c r="CU2356" s="212"/>
      <c r="CY2356"/>
      <c r="CZ2356"/>
      <c r="DA2356" s="1"/>
      <c r="DB2356" s="152"/>
      <c r="DC2356" s="152"/>
      <c r="DD2356" s="212"/>
      <c r="DE2356" s="212"/>
      <c r="DI2356"/>
      <c r="DJ2356"/>
      <c r="DK2356" s="1"/>
      <c r="DL2356" s="152"/>
      <c r="DM2356" s="152"/>
      <c r="DN2356" s="212"/>
      <c r="DO2356" s="212"/>
      <c r="DT2356"/>
      <c r="DU2356" s="1"/>
      <c r="DW2356" s="152"/>
      <c r="DY2356" s="212"/>
      <c r="EJ2356" s="212"/>
      <c r="EK2356" s="212"/>
      <c r="EP2356"/>
      <c r="EQ2356"/>
      <c r="ER2356"/>
      <c r="ES2356"/>
      <c r="ET2356"/>
      <c r="EU2356"/>
      <c r="EV2356"/>
      <c r="EW2356"/>
      <c r="EX2356"/>
    </row>
    <row r="2357" spans="37:154">
      <c r="AK2357" s="1"/>
      <c r="AL2357" s="152"/>
      <c r="AN2357" s="212"/>
      <c r="AP2357"/>
      <c r="AS2357" s="1"/>
      <c r="AT2357" s="152"/>
      <c r="AU2357" s="152"/>
      <c r="AV2357" s="212"/>
      <c r="AW2357" s="212"/>
      <c r="AX2357"/>
      <c r="AY2357"/>
      <c r="AZ2357"/>
      <c r="BC2357" s="1"/>
      <c r="BD2357" s="214"/>
      <c r="BE2357" s="214"/>
      <c r="BF2357" s="212"/>
      <c r="BG2357" s="212"/>
      <c r="BH2357"/>
      <c r="BI2357"/>
      <c r="BJ2357"/>
      <c r="BK2357"/>
      <c r="BM2357" s="1"/>
      <c r="BN2357" s="152"/>
      <c r="BO2357" s="152"/>
      <c r="BP2357" s="212"/>
      <c r="BQ2357" s="212"/>
      <c r="BR2357"/>
      <c r="BS2357"/>
      <c r="BT2357"/>
      <c r="BU2357"/>
      <c r="BV2357"/>
      <c r="BW2357" s="1"/>
      <c r="BX2357" s="152"/>
      <c r="BY2357" s="152"/>
      <c r="BZ2357" s="212"/>
      <c r="CA2357" s="212"/>
      <c r="CC2357"/>
      <c r="CD2357"/>
      <c r="CE2357"/>
      <c r="CF2357"/>
      <c r="CG2357" s="1"/>
      <c r="CH2357" s="152"/>
      <c r="CI2357" s="152"/>
      <c r="CJ2357" s="213"/>
      <c r="CK2357" s="213"/>
      <c r="CN2357"/>
      <c r="CO2357"/>
      <c r="CP2357"/>
      <c r="CQ2357" s="1"/>
      <c r="CR2357" s="214"/>
      <c r="CS2357" s="214"/>
      <c r="CT2357" s="212"/>
      <c r="CU2357" s="212"/>
      <c r="CY2357"/>
      <c r="CZ2357"/>
      <c r="DA2357" s="1"/>
      <c r="DB2357" s="152"/>
      <c r="DC2357" s="152"/>
      <c r="DD2357" s="212"/>
      <c r="DE2357" s="212"/>
      <c r="DI2357"/>
      <c r="DJ2357"/>
      <c r="DK2357" s="1"/>
      <c r="DL2357" s="152"/>
      <c r="DM2357" s="152"/>
      <c r="DN2357" s="212"/>
      <c r="DO2357" s="212"/>
      <c r="DT2357"/>
      <c r="DU2357" s="1"/>
      <c r="DW2357" s="152"/>
      <c r="DY2357" s="212"/>
      <c r="EJ2357" s="212"/>
      <c r="EK2357" s="212"/>
      <c r="EP2357"/>
      <c r="EQ2357"/>
      <c r="ER2357"/>
      <c r="ES2357"/>
      <c r="ET2357"/>
      <c r="EU2357"/>
      <c r="EV2357"/>
      <c r="EW2357"/>
      <c r="EX2357"/>
    </row>
    <row r="2358" spans="37:154">
      <c r="AK2358" s="1"/>
      <c r="AL2358" s="152"/>
      <c r="AN2358" s="212"/>
      <c r="AP2358"/>
      <c r="AS2358" s="1"/>
      <c r="AT2358" s="152"/>
      <c r="AU2358" s="152"/>
      <c r="AV2358" s="212"/>
      <c r="AW2358" s="212"/>
      <c r="AX2358"/>
      <c r="AY2358"/>
      <c r="AZ2358"/>
      <c r="BC2358" s="1"/>
      <c r="BD2358" s="214"/>
      <c r="BE2358" s="214"/>
      <c r="BF2358" s="212"/>
      <c r="BG2358" s="212"/>
      <c r="BH2358"/>
      <c r="BI2358"/>
      <c r="BJ2358"/>
      <c r="BK2358"/>
      <c r="BM2358" s="1"/>
      <c r="BN2358" s="152"/>
      <c r="BO2358" s="152"/>
      <c r="BP2358" s="212"/>
      <c r="BQ2358" s="212"/>
      <c r="BR2358"/>
      <c r="BS2358"/>
      <c r="BT2358"/>
      <c r="BU2358"/>
      <c r="BV2358"/>
      <c r="BW2358" s="1"/>
      <c r="BX2358" s="152"/>
      <c r="BY2358" s="152"/>
      <c r="BZ2358" s="212"/>
      <c r="CA2358" s="212"/>
      <c r="CC2358"/>
      <c r="CD2358"/>
      <c r="CE2358"/>
      <c r="CF2358"/>
      <c r="CG2358" s="1"/>
      <c r="CH2358" s="152"/>
      <c r="CI2358" s="152"/>
      <c r="CJ2358" s="213"/>
      <c r="CK2358" s="213"/>
      <c r="CN2358"/>
      <c r="CO2358"/>
      <c r="CP2358"/>
      <c r="CQ2358" s="1"/>
      <c r="CR2358" s="214"/>
      <c r="CS2358" s="214"/>
      <c r="CT2358" s="212"/>
      <c r="CU2358" s="212"/>
      <c r="CY2358"/>
      <c r="CZ2358"/>
      <c r="DA2358" s="1"/>
      <c r="DB2358" s="152"/>
      <c r="DC2358" s="152"/>
      <c r="DD2358" s="212"/>
      <c r="DE2358" s="212"/>
      <c r="DI2358"/>
      <c r="DJ2358"/>
      <c r="DK2358" s="1"/>
      <c r="DL2358" s="152"/>
      <c r="DM2358" s="152"/>
      <c r="DN2358" s="212"/>
      <c r="DO2358" s="212"/>
      <c r="DT2358"/>
      <c r="DU2358" s="1"/>
      <c r="DW2358" s="152"/>
      <c r="DY2358" s="212"/>
      <c r="EJ2358" s="212"/>
      <c r="EK2358" s="212"/>
      <c r="EP2358"/>
      <c r="EQ2358"/>
      <c r="ER2358"/>
      <c r="ES2358"/>
      <c r="ET2358"/>
      <c r="EU2358"/>
      <c r="EV2358"/>
      <c r="EW2358"/>
      <c r="EX2358"/>
    </row>
    <row r="2359" spans="37:154">
      <c r="AK2359" s="1"/>
      <c r="AL2359" s="152"/>
      <c r="AN2359" s="212"/>
      <c r="AP2359"/>
      <c r="AS2359" s="1"/>
      <c r="AT2359" s="152"/>
      <c r="AU2359" s="152"/>
      <c r="AV2359" s="212"/>
      <c r="AW2359" s="212"/>
      <c r="AX2359"/>
      <c r="AY2359"/>
      <c r="AZ2359"/>
      <c r="BC2359" s="1"/>
      <c r="BD2359" s="214"/>
      <c r="BE2359" s="214"/>
      <c r="BF2359" s="212"/>
      <c r="BG2359" s="212"/>
      <c r="BH2359"/>
      <c r="BI2359"/>
      <c r="BJ2359"/>
      <c r="BK2359"/>
      <c r="BM2359" s="1"/>
      <c r="BN2359" s="152"/>
      <c r="BO2359" s="152"/>
      <c r="BP2359" s="212"/>
      <c r="BQ2359" s="212"/>
      <c r="BR2359"/>
      <c r="BS2359"/>
      <c r="BT2359"/>
      <c r="BU2359"/>
      <c r="BV2359"/>
      <c r="BW2359" s="1"/>
      <c r="BX2359" s="152"/>
      <c r="BY2359" s="152"/>
      <c r="BZ2359" s="212"/>
      <c r="CA2359" s="212"/>
      <c r="CC2359"/>
      <c r="CD2359"/>
      <c r="CE2359"/>
      <c r="CF2359"/>
      <c r="CG2359" s="1"/>
      <c r="CH2359" s="152"/>
      <c r="CI2359" s="152"/>
      <c r="CJ2359" s="213"/>
      <c r="CK2359" s="213"/>
      <c r="CN2359"/>
      <c r="CO2359"/>
      <c r="CP2359"/>
      <c r="CQ2359" s="1"/>
      <c r="CR2359" s="214"/>
      <c r="CS2359" s="214"/>
      <c r="CT2359" s="212"/>
      <c r="CU2359" s="212"/>
      <c r="CY2359"/>
      <c r="CZ2359"/>
      <c r="DA2359" s="1"/>
      <c r="DB2359" s="152"/>
      <c r="DC2359" s="152"/>
      <c r="DD2359" s="212"/>
      <c r="DE2359" s="212"/>
      <c r="DI2359"/>
      <c r="DJ2359"/>
      <c r="DK2359" s="1"/>
      <c r="DL2359" s="152"/>
      <c r="DM2359" s="152"/>
      <c r="DN2359" s="212"/>
      <c r="DO2359" s="212"/>
      <c r="DT2359"/>
      <c r="DU2359" s="1"/>
      <c r="DW2359" s="152"/>
      <c r="DY2359" s="212"/>
      <c r="EJ2359" s="212"/>
      <c r="EK2359" s="212"/>
      <c r="EP2359"/>
      <c r="EQ2359"/>
      <c r="ER2359"/>
      <c r="ES2359"/>
      <c r="ET2359"/>
      <c r="EU2359"/>
      <c r="EV2359"/>
      <c r="EW2359"/>
      <c r="EX2359"/>
    </row>
    <row r="2360" spans="37:154">
      <c r="AK2360" s="1"/>
      <c r="AL2360" s="152"/>
      <c r="AN2360" s="212"/>
      <c r="AP2360"/>
      <c r="AS2360" s="1"/>
      <c r="AT2360" s="152"/>
      <c r="AU2360" s="152"/>
      <c r="AV2360" s="212"/>
      <c r="AW2360" s="212"/>
      <c r="AX2360"/>
      <c r="AY2360"/>
      <c r="AZ2360"/>
      <c r="BC2360" s="1"/>
      <c r="BD2360" s="214"/>
      <c r="BE2360" s="214"/>
      <c r="BF2360" s="212"/>
      <c r="BG2360" s="212"/>
      <c r="BH2360"/>
      <c r="BI2360"/>
      <c r="BJ2360"/>
      <c r="BK2360"/>
      <c r="BM2360" s="1"/>
      <c r="BN2360" s="152"/>
      <c r="BO2360" s="152"/>
      <c r="BP2360" s="212"/>
      <c r="BQ2360" s="212"/>
      <c r="BR2360"/>
      <c r="BS2360"/>
      <c r="BT2360"/>
      <c r="BU2360"/>
      <c r="BV2360"/>
      <c r="BW2360" s="1"/>
      <c r="BX2360" s="152"/>
      <c r="BY2360" s="152"/>
      <c r="BZ2360" s="212"/>
      <c r="CA2360" s="212"/>
      <c r="CC2360"/>
      <c r="CD2360"/>
      <c r="CE2360"/>
      <c r="CF2360"/>
      <c r="CG2360" s="1"/>
      <c r="CH2360" s="152"/>
      <c r="CI2360" s="152"/>
      <c r="CJ2360" s="213"/>
      <c r="CK2360" s="213"/>
      <c r="CN2360"/>
      <c r="CO2360"/>
      <c r="CP2360"/>
      <c r="CQ2360" s="1"/>
      <c r="CR2360" s="214"/>
      <c r="CS2360" s="214"/>
      <c r="CT2360" s="212"/>
      <c r="CU2360" s="212"/>
      <c r="CY2360"/>
      <c r="CZ2360"/>
      <c r="DA2360" s="1"/>
      <c r="DB2360" s="152"/>
      <c r="DC2360" s="152"/>
      <c r="DD2360" s="212"/>
      <c r="DE2360" s="212"/>
      <c r="DI2360"/>
      <c r="DJ2360"/>
      <c r="DK2360" s="1"/>
      <c r="DL2360" s="152"/>
      <c r="DM2360" s="152"/>
      <c r="DN2360" s="212"/>
      <c r="DO2360" s="212"/>
      <c r="DT2360"/>
      <c r="DU2360" s="1"/>
      <c r="DW2360" s="152"/>
      <c r="DY2360" s="212"/>
      <c r="EJ2360" s="212"/>
      <c r="EK2360" s="212"/>
      <c r="EP2360"/>
      <c r="EQ2360"/>
      <c r="ER2360"/>
      <c r="ES2360"/>
      <c r="ET2360"/>
      <c r="EU2360"/>
      <c r="EV2360"/>
      <c r="EW2360"/>
      <c r="EX2360"/>
    </row>
    <row r="2361" spans="37:154">
      <c r="AK2361" s="1"/>
      <c r="AL2361" s="152"/>
      <c r="AN2361" s="212"/>
      <c r="AP2361"/>
      <c r="AS2361" s="1"/>
      <c r="AT2361" s="152"/>
      <c r="AU2361" s="152"/>
      <c r="AV2361" s="212"/>
      <c r="AW2361" s="212"/>
      <c r="AX2361"/>
      <c r="AY2361"/>
      <c r="AZ2361"/>
      <c r="BC2361" s="1"/>
      <c r="BD2361" s="214"/>
      <c r="BE2361" s="214"/>
      <c r="BF2361" s="212"/>
      <c r="BG2361" s="212"/>
      <c r="BH2361"/>
      <c r="BI2361"/>
      <c r="BJ2361"/>
      <c r="BK2361"/>
      <c r="BM2361" s="1"/>
      <c r="BN2361" s="152"/>
      <c r="BO2361" s="152"/>
      <c r="BP2361" s="212"/>
      <c r="BQ2361" s="212"/>
      <c r="BR2361"/>
      <c r="BS2361"/>
      <c r="BT2361"/>
      <c r="BU2361"/>
      <c r="BV2361"/>
      <c r="BW2361" s="1"/>
      <c r="BX2361" s="152"/>
      <c r="BY2361" s="152"/>
      <c r="BZ2361" s="212"/>
      <c r="CA2361" s="212"/>
      <c r="CC2361"/>
      <c r="CD2361"/>
      <c r="CE2361"/>
      <c r="CF2361"/>
      <c r="CG2361" s="1"/>
      <c r="CH2361" s="152"/>
      <c r="CI2361" s="152"/>
      <c r="CJ2361" s="213"/>
      <c r="CK2361" s="213"/>
      <c r="CN2361"/>
      <c r="CO2361"/>
      <c r="CP2361"/>
      <c r="CQ2361" s="1"/>
      <c r="CR2361" s="214"/>
      <c r="CS2361" s="214"/>
      <c r="CT2361" s="212"/>
      <c r="CU2361" s="212"/>
      <c r="CY2361"/>
      <c r="CZ2361"/>
      <c r="DA2361" s="1"/>
      <c r="DB2361" s="152"/>
      <c r="DC2361" s="152"/>
      <c r="DD2361" s="212"/>
      <c r="DE2361" s="212"/>
      <c r="DI2361"/>
      <c r="DJ2361"/>
      <c r="DK2361" s="1"/>
      <c r="DL2361" s="152"/>
      <c r="DM2361" s="152"/>
      <c r="DN2361" s="212"/>
      <c r="DO2361" s="212"/>
      <c r="DT2361"/>
      <c r="DU2361" s="1"/>
      <c r="DW2361" s="152"/>
      <c r="DY2361" s="212"/>
      <c r="EJ2361" s="212"/>
      <c r="EK2361" s="212"/>
      <c r="EP2361"/>
      <c r="EQ2361"/>
      <c r="ER2361"/>
      <c r="ES2361"/>
      <c r="ET2361"/>
      <c r="EU2361"/>
      <c r="EV2361"/>
      <c r="EW2361"/>
      <c r="EX2361"/>
    </row>
    <row r="2362" spans="37:154">
      <c r="AK2362" s="1"/>
      <c r="AL2362" s="152"/>
      <c r="AN2362" s="212"/>
      <c r="AP2362"/>
      <c r="AS2362" s="1"/>
      <c r="AT2362" s="152"/>
      <c r="AU2362" s="152"/>
      <c r="AV2362" s="212"/>
      <c r="AW2362" s="212"/>
      <c r="AX2362"/>
      <c r="AY2362"/>
      <c r="AZ2362"/>
      <c r="BC2362" s="1"/>
      <c r="BD2362" s="214"/>
      <c r="BE2362" s="214"/>
      <c r="BF2362" s="212"/>
      <c r="BG2362" s="212"/>
      <c r="BH2362"/>
      <c r="BI2362"/>
      <c r="BJ2362"/>
      <c r="BK2362"/>
      <c r="BM2362" s="1"/>
      <c r="BN2362" s="152"/>
      <c r="BO2362" s="152"/>
      <c r="BP2362" s="212"/>
      <c r="BQ2362" s="212"/>
      <c r="BR2362"/>
      <c r="BS2362"/>
      <c r="BT2362"/>
      <c r="BU2362"/>
      <c r="BV2362"/>
      <c r="BW2362" s="1"/>
      <c r="BX2362" s="152"/>
      <c r="BY2362" s="152"/>
      <c r="BZ2362" s="212"/>
      <c r="CA2362" s="212"/>
      <c r="CC2362"/>
      <c r="CD2362"/>
      <c r="CE2362"/>
      <c r="CF2362"/>
      <c r="CG2362" s="1"/>
      <c r="CH2362" s="152"/>
      <c r="CI2362" s="152"/>
      <c r="CJ2362" s="213"/>
      <c r="CK2362" s="213"/>
      <c r="CN2362"/>
      <c r="CO2362"/>
      <c r="CP2362"/>
      <c r="CQ2362" s="1"/>
      <c r="CR2362" s="214"/>
      <c r="CS2362" s="214"/>
      <c r="CT2362" s="212"/>
      <c r="CU2362" s="212"/>
      <c r="CY2362"/>
      <c r="CZ2362"/>
      <c r="DA2362" s="1"/>
      <c r="DB2362" s="152"/>
      <c r="DC2362" s="152"/>
      <c r="DD2362" s="212"/>
      <c r="DE2362" s="212"/>
      <c r="DI2362"/>
      <c r="DJ2362"/>
      <c r="DK2362" s="1"/>
      <c r="DL2362" s="152"/>
      <c r="DM2362" s="152"/>
      <c r="DN2362" s="212"/>
      <c r="DO2362" s="212"/>
      <c r="DT2362"/>
      <c r="DU2362" s="1"/>
      <c r="DW2362" s="152"/>
      <c r="DY2362" s="212"/>
      <c r="EJ2362" s="212"/>
      <c r="EK2362" s="212"/>
      <c r="EP2362"/>
      <c r="EQ2362"/>
      <c r="ER2362"/>
      <c r="ES2362"/>
      <c r="ET2362"/>
      <c r="EU2362"/>
      <c r="EV2362"/>
      <c r="EW2362"/>
      <c r="EX2362"/>
    </row>
    <row r="2363" spans="37:154">
      <c r="AK2363" s="1"/>
      <c r="AL2363" s="152"/>
      <c r="AN2363" s="212"/>
      <c r="AP2363"/>
      <c r="AS2363" s="1"/>
      <c r="AT2363" s="152"/>
      <c r="AU2363" s="152"/>
      <c r="AV2363" s="212"/>
      <c r="AW2363" s="212"/>
      <c r="AX2363"/>
      <c r="AY2363"/>
      <c r="AZ2363"/>
      <c r="BC2363" s="1"/>
      <c r="BD2363" s="214"/>
      <c r="BE2363" s="214"/>
      <c r="BF2363" s="212"/>
      <c r="BG2363" s="212"/>
      <c r="BH2363"/>
      <c r="BI2363"/>
      <c r="BJ2363"/>
      <c r="BK2363"/>
      <c r="BM2363" s="1"/>
      <c r="BN2363" s="152"/>
      <c r="BO2363" s="152"/>
      <c r="BP2363" s="212"/>
      <c r="BQ2363" s="212"/>
      <c r="BR2363"/>
      <c r="BS2363"/>
      <c r="BT2363"/>
      <c r="BU2363"/>
      <c r="BV2363"/>
      <c r="BW2363" s="1"/>
      <c r="BX2363" s="152"/>
      <c r="BY2363" s="152"/>
      <c r="BZ2363" s="212"/>
      <c r="CA2363" s="212"/>
      <c r="CC2363"/>
      <c r="CD2363"/>
      <c r="CE2363"/>
      <c r="CF2363"/>
      <c r="CG2363" s="1"/>
      <c r="CH2363" s="152"/>
      <c r="CI2363" s="152"/>
      <c r="CJ2363" s="213"/>
      <c r="CK2363" s="213"/>
      <c r="CN2363"/>
      <c r="CO2363"/>
      <c r="CP2363"/>
      <c r="CQ2363" s="1"/>
      <c r="CR2363" s="214"/>
      <c r="CS2363" s="214"/>
      <c r="CT2363" s="212"/>
      <c r="CU2363" s="212"/>
      <c r="CY2363"/>
      <c r="CZ2363"/>
      <c r="DA2363" s="1"/>
      <c r="DB2363" s="152"/>
      <c r="DC2363" s="152"/>
      <c r="DD2363" s="212"/>
      <c r="DE2363" s="212"/>
      <c r="DI2363"/>
      <c r="DJ2363"/>
      <c r="DK2363" s="1"/>
      <c r="DL2363" s="152"/>
      <c r="DM2363" s="152"/>
      <c r="DN2363" s="212"/>
      <c r="DO2363" s="212"/>
      <c r="DT2363"/>
      <c r="DU2363" s="1"/>
      <c r="DW2363" s="152"/>
      <c r="DY2363" s="212"/>
      <c r="EJ2363" s="212"/>
      <c r="EK2363" s="212"/>
      <c r="EP2363"/>
      <c r="EQ2363"/>
      <c r="ER2363"/>
      <c r="ES2363"/>
      <c r="ET2363"/>
      <c r="EU2363"/>
      <c r="EV2363"/>
      <c r="EW2363"/>
      <c r="EX2363"/>
    </row>
    <row r="2364" spans="37:154">
      <c r="AK2364" s="1"/>
      <c r="AL2364" s="152"/>
      <c r="AN2364" s="212"/>
      <c r="AP2364"/>
      <c r="AS2364" s="1"/>
      <c r="AT2364" s="152"/>
      <c r="AU2364" s="152"/>
      <c r="AV2364" s="212"/>
      <c r="AW2364" s="212"/>
      <c r="AX2364"/>
      <c r="AY2364"/>
      <c r="AZ2364"/>
      <c r="BC2364" s="1"/>
      <c r="BD2364" s="214"/>
      <c r="BE2364" s="214"/>
      <c r="BF2364" s="212"/>
      <c r="BG2364" s="212"/>
      <c r="BH2364"/>
      <c r="BI2364"/>
      <c r="BJ2364"/>
      <c r="BK2364"/>
      <c r="BM2364" s="1"/>
      <c r="BN2364" s="152"/>
      <c r="BO2364" s="152"/>
      <c r="BP2364" s="212"/>
      <c r="BQ2364" s="212"/>
      <c r="BR2364"/>
      <c r="BS2364"/>
      <c r="BT2364"/>
      <c r="BU2364"/>
      <c r="BV2364"/>
      <c r="BW2364" s="1"/>
      <c r="BX2364" s="152"/>
      <c r="BY2364" s="152"/>
      <c r="BZ2364" s="212"/>
      <c r="CA2364" s="212"/>
      <c r="CC2364"/>
      <c r="CD2364"/>
      <c r="CE2364"/>
      <c r="CF2364"/>
      <c r="CG2364" s="1"/>
      <c r="CH2364" s="152"/>
      <c r="CI2364" s="152"/>
      <c r="CJ2364" s="213"/>
      <c r="CK2364" s="213"/>
      <c r="CN2364"/>
      <c r="CO2364"/>
      <c r="CP2364"/>
      <c r="CQ2364" s="1"/>
      <c r="CR2364" s="214"/>
      <c r="CS2364" s="214"/>
      <c r="CT2364" s="212"/>
      <c r="CU2364" s="212"/>
      <c r="CY2364"/>
      <c r="CZ2364"/>
      <c r="DA2364" s="1"/>
      <c r="DB2364" s="152"/>
      <c r="DC2364" s="152"/>
      <c r="DD2364" s="212"/>
      <c r="DE2364" s="212"/>
      <c r="DI2364"/>
      <c r="DJ2364"/>
      <c r="DK2364" s="1"/>
      <c r="DL2364" s="152"/>
      <c r="DM2364" s="152"/>
      <c r="DN2364" s="212"/>
      <c r="DO2364" s="212"/>
      <c r="DT2364"/>
      <c r="DU2364" s="1"/>
      <c r="DW2364" s="152"/>
      <c r="DY2364" s="212"/>
      <c r="EJ2364" s="212"/>
      <c r="EK2364" s="212"/>
      <c r="EP2364"/>
      <c r="EQ2364"/>
      <c r="ER2364"/>
      <c r="ES2364"/>
      <c r="ET2364"/>
      <c r="EU2364"/>
      <c r="EV2364"/>
      <c r="EW2364"/>
      <c r="EX2364"/>
    </row>
    <row r="2365" spans="37:154">
      <c r="AK2365" s="1"/>
      <c r="AL2365" s="152"/>
      <c r="AN2365" s="212"/>
      <c r="AP2365"/>
      <c r="AS2365" s="1"/>
      <c r="AT2365" s="152"/>
      <c r="AU2365" s="152"/>
      <c r="AV2365" s="212"/>
      <c r="AW2365" s="212"/>
      <c r="AX2365"/>
      <c r="AY2365"/>
      <c r="AZ2365"/>
      <c r="BC2365" s="1"/>
      <c r="BD2365" s="214"/>
      <c r="BE2365" s="214"/>
      <c r="BF2365" s="212"/>
      <c r="BG2365" s="212"/>
      <c r="BH2365"/>
      <c r="BI2365"/>
      <c r="BJ2365"/>
      <c r="BK2365"/>
      <c r="BM2365" s="1"/>
      <c r="BN2365" s="152"/>
      <c r="BO2365" s="152"/>
      <c r="BP2365" s="212"/>
      <c r="BQ2365" s="212"/>
      <c r="BR2365"/>
      <c r="BS2365"/>
      <c r="BT2365"/>
      <c r="BU2365"/>
      <c r="BV2365"/>
      <c r="BW2365" s="1"/>
      <c r="BX2365" s="152"/>
      <c r="BY2365" s="152"/>
      <c r="BZ2365" s="212"/>
      <c r="CA2365" s="212"/>
      <c r="CC2365"/>
      <c r="CD2365"/>
      <c r="CE2365"/>
      <c r="CF2365"/>
      <c r="CG2365" s="1"/>
      <c r="CH2365" s="152"/>
      <c r="CI2365" s="152"/>
      <c r="CJ2365" s="213"/>
      <c r="CK2365" s="213"/>
      <c r="CN2365"/>
      <c r="CO2365"/>
      <c r="CP2365"/>
      <c r="CQ2365" s="1"/>
      <c r="CR2365" s="214"/>
      <c r="CS2365" s="214"/>
      <c r="CT2365" s="212"/>
      <c r="CU2365" s="212"/>
      <c r="CY2365"/>
      <c r="CZ2365"/>
      <c r="DA2365" s="1"/>
      <c r="DB2365" s="152"/>
      <c r="DC2365" s="152"/>
      <c r="DD2365" s="212"/>
      <c r="DE2365" s="212"/>
      <c r="DI2365"/>
      <c r="DJ2365"/>
      <c r="DK2365" s="1"/>
      <c r="DL2365" s="152"/>
      <c r="DM2365" s="152"/>
      <c r="DN2365" s="212"/>
      <c r="DO2365" s="212"/>
      <c r="DT2365"/>
      <c r="DU2365" s="1"/>
      <c r="DW2365" s="152"/>
      <c r="DY2365" s="212"/>
      <c r="EJ2365" s="212"/>
      <c r="EK2365" s="212"/>
      <c r="EP2365"/>
      <c r="EQ2365"/>
      <c r="ER2365"/>
      <c r="ES2365"/>
      <c r="ET2365"/>
      <c r="EU2365"/>
      <c r="EV2365"/>
      <c r="EW2365"/>
      <c r="EX2365"/>
    </row>
    <row r="2366" spans="37:154">
      <c r="AK2366" s="1"/>
      <c r="AL2366" s="152"/>
      <c r="AN2366" s="212"/>
      <c r="AP2366"/>
      <c r="AS2366" s="1"/>
      <c r="AT2366" s="152"/>
      <c r="AU2366" s="152"/>
      <c r="AV2366" s="212"/>
      <c r="AW2366" s="212"/>
      <c r="AX2366"/>
      <c r="AY2366"/>
      <c r="AZ2366"/>
      <c r="BC2366" s="1"/>
      <c r="BD2366" s="214"/>
      <c r="BE2366" s="214"/>
      <c r="BF2366" s="212"/>
      <c r="BG2366" s="212"/>
      <c r="BH2366"/>
      <c r="BI2366"/>
      <c r="BJ2366"/>
      <c r="BK2366"/>
      <c r="BM2366" s="1"/>
      <c r="BN2366" s="152"/>
      <c r="BO2366" s="152"/>
      <c r="BP2366" s="212"/>
      <c r="BQ2366" s="212"/>
      <c r="BR2366"/>
      <c r="BS2366"/>
      <c r="BT2366"/>
      <c r="BU2366"/>
      <c r="BV2366"/>
      <c r="BW2366" s="1"/>
      <c r="BX2366" s="152"/>
      <c r="BY2366" s="152"/>
      <c r="BZ2366" s="212"/>
      <c r="CA2366" s="212"/>
      <c r="CC2366"/>
      <c r="CD2366"/>
      <c r="CE2366"/>
      <c r="CF2366"/>
      <c r="CG2366" s="1"/>
      <c r="CH2366" s="152"/>
      <c r="CI2366" s="152"/>
      <c r="CJ2366" s="213"/>
      <c r="CK2366" s="213"/>
      <c r="CN2366"/>
      <c r="CO2366"/>
      <c r="CP2366"/>
      <c r="CQ2366" s="1"/>
      <c r="CR2366" s="214"/>
      <c r="CS2366" s="214"/>
      <c r="CT2366" s="212"/>
      <c r="CU2366" s="212"/>
      <c r="CY2366"/>
      <c r="CZ2366"/>
      <c r="DA2366" s="1"/>
      <c r="DB2366" s="152"/>
      <c r="DC2366" s="152"/>
      <c r="DD2366" s="212"/>
      <c r="DE2366" s="212"/>
      <c r="DI2366"/>
      <c r="DJ2366"/>
      <c r="DK2366" s="1"/>
      <c r="DL2366" s="152"/>
      <c r="DM2366" s="152"/>
      <c r="DN2366" s="212"/>
      <c r="DO2366" s="212"/>
      <c r="DT2366"/>
      <c r="DU2366" s="1"/>
      <c r="DW2366" s="152"/>
      <c r="DY2366" s="212"/>
      <c r="EJ2366" s="212"/>
      <c r="EK2366" s="212"/>
      <c r="EP2366"/>
      <c r="EQ2366"/>
      <c r="ER2366"/>
      <c r="ES2366"/>
      <c r="ET2366"/>
      <c r="EU2366"/>
      <c r="EV2366"/>
      <c r="EW2366"/>
      <c r="EX2366"/>
    </row>
    <row r="2367" spans="37:154">
      <c r="AK2367" s="1"/>
      <c r="AL2367" s="152"/>
      <c r="AN2367" s="212"/>
      <c r="AP2367"/>
      <c r="AS2367" s="1"/>
      <c r="AT2367" s="152"/>
      <c r="AU2367" s="152"/>
      <c r="AV2367" s="212"/>
      <c r="AW2367" s="212"/>
      <c r="AX2367"/>
      <c r="AY2367"/>
      <c r="AZ2367"/>
      <c r="BC2367" s="1"/>
      <c r="BD2367" s="214"/>
      <c r="BE2367" s="214"/>
      <c r="BF2367" s="212"/>
      <c r="BG2367" s="212"/>
      <c r="BH2367"/>
      <c r="BI2367"/>
      <c r="BJ2367"/>
      <c r="BK2367"/>
      <c r="BM2367" s="1"/>
      <c r="BN2367" s="152"/>
      <c r="BO2367" s="152"/>
      <c r="BP2367" s="212"/>
      <c r="BQ2367" s="212"/>
      <c r="BR2367"/>
      <c r="BS2367"/>
      <c r="BT2367"/>
      <c r="BU2367"/>
      <c r="BV2367"/>
      <c r="BW2367" s="1"/>
      <c r="BX2367" s="152"/>
      <c r="BY2367" s="152"/>
      <c r="BZ2367" s="212"/>
      <c r="CA2367" s="212"/>
      <c r="CC2367"/>
      <c r="CD2367"/>
      <c r="CE2367"/>
      <c r="CF2367"/>
      <c r="CG2367" s="1"/>
      <c r="CH2367" s="152"/>
      <c r="CI2367" s="152"/>
      <c r="CJ2367" s="213"/>
      <c r="CK2367" s="213"/>
      <c r="CN2367"/>
      <c r="CO2367"/>
      <c r="CP2367"/>
      <c r="CQ2367" s="1"/>
      <c r="CR2367" s="214"/>
      <c r="CS2367" s="214"/>
      <c r="CT2367" s="212"/>
      <c r="CU2367" s="212"/>
      <c r="CY2367"/>
      <c r="CZ2367"/>
      <c r="DA2367" s="1"/>
      <c r="DB2367" s="152"/>
      <c r="DC2367" s="152"/>
      <c r="DD2367" s="212"/>
      <c r="DE2367" s="212"/>
      <c r="DI2367"/>
      <c r="DJ2367"/>
      <c r="DK2367" s="1"/>
      <c r="DL2367" s="152"/>
      <c r="DM2367" s="152"/>
      <c r="DN2367" s="212"/>
      <c r="DO2367" s="212"/>
      <c r="DT2367"/>
      <c r="DU2367" s="1"/>
      <c r="DW2367" s="152"/>
      <c r="DY2367" s="212"/>
      <c r="EJ2367" s="212"/>
      <c r="EK2367" s="212"/>
      <c r="EP2367"/>
      <c r="EQ2367"/>
      <c r="ER2367"/>
      <c r="ES2367"/>
      <c r="ET2367"/>
      <c r="EU2367"/>
      <c r="EV2367"/>
      <c r="EW2367"/>
      <c r="EX2367"/>
    </row>
    <row r="2368" spans="37:154">
      <c r="AK2368" s="1"/>
      <c r="AL2368" s="152"/>
      <c r="AN2368" s="212"/>
      <c r="AP2368"/>
      <c r="AS2368" s="1"/>
      <c r="AT2368" s="152"/>
      <c r="AU2368" s="152"/>
      <c r="AV2368" s="212"/>
      <c r="AW2368" s="212"/>
      <c r="AX2368"/>
      <c r="AY2368"/>
      <c r="AZ2368"/>
      <c r="BC2368" s="1"/>
      <c r="BD2368" s="214"/>
      <c r="BE2368" s="214"/>
      <c r="BF2368" s="212"/>
      <c r="BG2368" s="212"/>
      <c r="BH2368"/>
      <c r="BI2368"/>
      <c r="BJ2368"/>
      <c r="BK2368"/>
      <c r="BM2368" s="1"/>
      <c r="BN2368" s="152"/>
      <c r="BO2368" s="152"/>
      <c r="BP2368" s="212"/>
      <c r="BQ2368" s="212"/>
      <c r="BR2368"/>
      <c r="BS2368"/>
      <c r="BT2368"/>
      <c r="BU2368"/>
      <c r="BV2368"/>
      <c r="BW2368" s="1"/>
      <c r="BX2368" s="152"/>
      <c r="BY2368" s="152"/>
      <c r="BZ2368" s="212"/>
      <c r="CA2368" s="212"/>
      <c r="CC2368"/>
      <c r="CD2368"/>
      <c r="CE2368"/>
      <c r="CF2368"/>
      <c r="CG2368" s="1"/>
      <c r="CH2368" s="152"/>
      <c r="CI2368" s="152"/>
      <c r="CJ2368" s="213"/>
      <c r="CK2368" s="213"/>
      <c r="CN2368"/>
      <c r="CO2368"/>
      <c r="CP2368"/>
      <c r="CQ2368" s="1"/>
      <c r="CR2368" s="214"/>
      <c r="CS2368" s="214"/>
      <c r="CT2368" s="212"/>
      <c r="CU2368" s="212"/>
      <c r="CY2368"/>
      <c r="CZ2368"/>
      <c r="DA2368" s="1"/>
      <c r="DB2368" s="152"/>
      <c r="DC2368" s="152"/>
      <c r="DD2368" s="212"/>
      <c r="DE2368" s="212"/>
      <c r="DI2368"/>
      <c r="DJ2368"/>
      <c r="DK2368" s="1"/>
      <c r="DL2368" s="152"/>
      <c r="DM2368" s="152"/>
      <c r="DN2368" s="212"/>
      <c r="DO2368" s="212"/>
      <c r="DT2368"/>
      <c r="DU2368" s="1"/>
      <c r="DW2368" s="152"/>
      <c r="DY2368" s="212"/>
      <c r="EJ2368" s="212"/>
      <c r="EK2368" s="212"/>
      <c r="EP2368"/>
      <c r="EQ2368"/>
      <c r="ER2368"/>
      <c r="ES2368"/>
      <c r="ET2368"/>
      <c r="EU2368"/>
      <c r="EV2368"/>
      <c r="EW2368"/>
      <c r="EX2368"/>
    </row>
    <row r="2369" spans="37:154">
      <c r="AK2369" s="1"/>
      <c r="AL2369" s="152"/>
      <c r="AN2369" s="212"/>
      <c r="AP2369"/>
      <c r="AS2369" s="1"/>
      <c r="AT2369" s="152"/>
      <c r="AU2369" s="152"/>
      <c r="AV2369" s="212"/>
      <c r="AW2369" s="212"/>
      <c r="AX2369"/>
      <c r="AY2369"/>
      <c r="AZ2369"/>
      <c r="BC2369" s="1"/>
      <c r="BD2369" s="214"/>
      <c r="BE2369" s="214"/>
      <c r="BF2369" s="212"/>
      <c r="BG2369" s="212"/>
      <c r="BH2369"/>
      <c r="BI2369"/>
      <c r="BJ2369"/>
      <c r="BK2369"/>
      <c r="BM2369" s="1"/>
      <c r="BN2369" s="152"/>
      <c r="BO2369" s="152"/>
      <c r="BP2369" s="212"/>
      <c r="BQ2369" s="212"/>
      <c r="BR2369"/>
      <c r="BS2369"/>
      <c r="BT2369"/>
      <c r="BU2369"/>
      <c r="BV2369"/>
      <c r="BW2369" s="1"/>
      <c r="BX2369" s="152"/>
      <c r="BY2369" s="152"/>
      <c r="BZ2369" s="212"/>
      <c r="CA2369" s="212"/>
      <c r="CC2369"/>
      <c r="CD2369"/>
      <c r="CE2369"/>
      <c r="CF2369"/>
      <c r="CG2369" s="1"/>
      <c r="CH2369" s="152"/>
      <c r="CI2369" s="152"/>
      <c r="CJ2369" s="213"/>
      <c r="CK2369" s="213"/>
      <c r="CN2369"/>
      <c r="CO2369"/>
      <c r="CP2369"/>
      <c r="CQ2369" s="1"/>
      <c r="CR2369" s="214"/>
      <c r="CS2369" s="214"/>
      <c r="CT2369" s="212"/>
      <c r="CU2369" s="212"/>
      <c r="CY2369"/>
      <c r="CZ2369"/>
      <c r="DA2369" s="1"/>
      <c r="DB2369" s="152"/>
      <c r="DC2369" s="152"/>
      <c r="DD2369" s="212"/>
      <c r="DE2369" s="212"/>
      <c r="DI2369"/>
      <c r="DJ2369"/>
      <c r="DK2369" s="1"/>
      <c r="DL2369" s="152"/>
      <c r="DM2369" s="152"/>
      <c r="DN2369" s="212"/>
      <c r="DO2369" s="212"/>
      <c r="DT2369"/>
      <c r="DU2369" s="1"/>
      <c r="DW2369" s="152"/>
      <c r="DY2369" s="212"/>
      <c r="EJ2369" s="212"/>
      <c r="EK2369" s="212"/>
      <c r="EP2369"/>
      <c r="EQ2369"/>
      <c r="ER2369"/>
      <c r="ES2369"/>
      <c r="ET2369"/>
      <c r="EU2369"/>
      <c r="EV2369"/>
      <c r="EW2369"/>
      <c r="EX2369"/>
    </row>
    <row r="2370" spans="37:154">
      <c r="AK2370" s="1"/>
      <c r="AL2370" s="152"/>
      <c r="AN2370" s="212"/>
      <c r="AP2370"/>
      <c r="AS2370" s="1"/>
      <c r="AT2370" s="152"/>
      <c r="AU2370" s="152"/>
      <c r="AV2370" s="212"/>
      <c r="AW2370" s="212"/>
      <c r="AX2370"/>
      <c r="AY2370"/>
      <c r="AZ2370"/>
      <c r="BC2370" s="1"/>
      <c r="BD2370" s="214"/>
      <c r="BE2370" s="214"/>
      <c r="BF2370" s="212"/>
      <c r="BG2370" s="212"/>
      <c r="BH2370"/>
      <c r="BI2370"/>
      <c r="BJ2370"/>
      <c r="BK2370"/>
      <c r="BM2370" s="1"/>
      <c r="BN2370" s="152"/>
      <c r="BO2370" s="152"/>
      <c r="BP2370" s="212"/>
      <c r="BQ2370" s="212"/>
      <c r="BR2370"/>
      <c r="BS2370"/>
      <c r="BT2370"/>
      <c r="BU2370"/>
      <c r="BV2370"/>
      <c r="BW2370" s="1"/>
      <c r="BX2370" s="152"/>
      <c r="BY2370" s="152"/>
      <c r="BZ2370" s="212"/>
      <c r="CA2370" s="212"/>
      <c r="CC2370"/>
      <c r="CD2370"/>
      <c r="CE2370"/>
      <c r="CF2370"/>
      <c r="CG2370" s="1"/>
      <c r="CH2370" s="152"/>
      <c r="CI2370" s="152"/>
      <c r="CJ2370" s="213"/>
      <c r="CK2370" s="213"/>
      <c r="CN2370"/>
      <c r="CO2370"/>
      <c r="CP2370"/>
      <c r="CQ2370" s="1"/>
      <c r="CR2370" s="214"/>
      <c r="CS2370" s="214"/>
      <c r="CT2370" s="212"/>
      <c r="CU2370" s="212"/>
      <c r="CY2370"/>
      <c r="CZ2370"/>
      <c r="DA2370" s="1"/>
      <c r="DB2370" s="152"/>
      <c r="DC2370" s="152"/>
      <c r="DD2370" s="212"/>
      <c r="DE2370" s="212"/>
      <c r="DI2370"/>
      <c r="DJ2370"/>
      <c r="DK2370" s="1"/>
      <c r="DL2370" s="152"/>
      <c r="DM2370" s="152"/>
      <c r="DN2370" s="212"/>
      <c r="DO2370" s="212"/>
      <c r="DT2370"/>
      <c r="DU2370" s="1"/>
      <c r="DW2370" s="152"/>
      <c r="DY2370" s="212"/>
      <c r="EJ2370" s="212"/>
      <c r="EK2370" s="212"/>
      <c r="EP2370"/>
      <c r="EQ2370"/>
      <c r="ER2370"/>
      <c r="ES2370"/>
      <c r="ET2370"/>
      <c r="EU2370"/>
      <c r="EV2370"/>
      <c r="EW2370"/>
      <c r="EX2370"/>
    </row>
    <row r="2371" spans="37:154">
      <c r="AK2371" s="1"/>
      <c r="AL2371" s="152"/>
      <c r="AN2371" s="212"/>
      <c r="AP2371"/>
      <c r="AS2371" s="1"/>
      <c r="AT2371" s="152"/>
      <c r="AU2371" s="152"/>
      <c r="AV2371" s="212"/>
      <c r="AW2371" s="212"/>
      <c r="AX2371"/>
      <c r="AY2371"/>
      <c r="AZ2371"/>
      <c r="BC2371" s="1"/>
      <c r="BD2371" s="214"/>
      <c r="BE2371" s="214"/>
      <c r="BF2371" s="212"/>
      <c r="BG2371" s="212"/>
      <c r="BH2371"/>
      <c r="BI2371"/>
      <c r="BJ2371"/>
      <c r="BK2371"/>
      <c r="BM2371" s="1"/>
      <c r="BN2371" s="152"/>
      <c r="BO2371" s="152"/>
      <c r="BP2371" s="212"/>
      <c r="BQ2371" s="212"/>
      <c r="BR2371"/>
      <c r="BS2371"/>
      <c r="BT2371"/>
      <c r="BU2371"/>
      <c r="BV2371"/>
      <c r="BW2371" s="1"/>
      <c r="BX2371" s="152"/>
      <c r="BY2371" s="152"/>
      <c r="BZ2371" s="212"/>
      <c r="CA2371" s="212"/>
      <c r="CC2371"/>
      <c r="CD2371"/>
      <c r="CE2371"/>
      <c r="CF2371"/>
      <c r="CG2371" s="1"/>
      <c r="CH2371" s="152"/>
      <c r="CI2371" s="152"/>
      <c r="CJ2371" s="213"/>
      <c r="CK2371" s="213"/>
      <c r="CN2371"/>
      <c r="CO2371"/>
      <c r="CP2371"/>
      <c r="CQ2371" s="1"/>
      <c r="CR2371" s="214"/>
      <c r="CS2371" s="214"/>
      <c r="CT2371" s="212"/>
      <c r="CU2371" s="212"/>
      <c r="CY2371"/>
      <c r="CZ2371"/>
      <c r="DA2371" s="1"/>
      <c r="DB2371" s="152"/>
      <c r="DC2371" s="152"/>
      <c r="DD2371" s="212"/>
      <c r="DE2371" s="212"/>
      <c r="DI2371"/>
      <c r="DJ2371"/>
      <c r="DK2371" s="1"/>
      <c r="DL2371" s="152"/>
      <c r="DM2371" s="152"/>
      <c r="DN2371" s="212"/>
      <c r="DO2371" s="212"/>
      <c r="DT2371"/>
      <c r="DU2371" s="1"/>
      <c r="DW2371" s="152"/>
      <c r="DY2371" s="212"/>
      <c r="EJ2371" s="212"/>
      <c r="EK2371" s="212"/>
      <c r="EP2371"/>
      <c r="EQ2371"/>
      <c r="ER2371"/>
      <c r="ES2371"/>
      <c r="ET2371"/>
      <c r="EU2371"/>
      <c r="EV2371"/>
      <c r="EW2371"/>
      <c r="EX2371"/>
    </row>
    <row r="2372" spans="37:154">
      <c r="AK2372" s="1"/>
      <c r="AL2372" s="152"/>
      <c r="AN2372" s="212"/>
      <c r="AP2372"/>
      <c r="AS2372" s="1"/>
      <c r="AT2372" s="152"/>
      <c r="AU2372" s="152"/>
      <c r="AV2372" s="212"/>
      <c r="AW2372" s="212"/>
      <c r="AX2372"/>
      <c r="AY2372"/>
      <c r="AZ2372"/>
      <c r="BC2372" s="1"/>
      <c r="BD2372" s="214"/>
      <c r="BE2372" s="214"/>
      <c r="BF2372" s="212"/>
      <c r="BG2372" s="212"/>
      <c r="BH2372"/>
      <c r="BI2372"/>
      <c r="BJ2372"/>
      <c r="BK2372"/>
      <c r="BM2372" s="1"/>
      <c r="BN2372" s="152"/>
      <c r="BO2372" s="152"/>
      <c r="BP2372" s="212"/>
      <c r="BQ2372" s="212"/>
      <c r="BR2372"/>
      <c r="BS2372"/>
      <c r="BT2372"/>
      <c r="BU2372"/>
      <c r="BV2372"/>
      <c r="BW2372" s="1"/>
      <c r="BX2372" s="152"/>
      <c r="BY2372" s="152"/>
      <c r="BZ2372" s="212"/>
      <c r="CA2372" s="212"/>
      <c r="CC2372"/>
      <c r="CD2372"/>
      <c r="CE2372"/>
      <c r="CF2372"/>
      <c r="CG2372" s="1"/>
      <c r="CH2372" s="152"/>
      <c r="CI2372" s="152"/>
      <c r="CJ2372" s="213"/>
      <c r="CK2372" s="213"/>
      <c r="CN2372"/>
      <c r="CO2372"/>
      <c r="CP2372"/>
      <c r="CQ2372" s="1"/>
      <c r="CR2372" s="214"/>
      <c r="CS2372" s="214"/>
      <c r="CT2372" s="212"/>
      <c r="CU2372" s="212"/>
      <c r="CY2372"/>
      <c r="CZ2372"/>
      <c r="DA2372" s="1"/>
      <c r="DB2372" s="152"/>
      <c r="DC2372" s="152"/>
      <c r="DD2372" s="212"/>
      <c r="DE2372" s="212"/>
      <c r="DI2372"/>
      <c r="DJ2372"/>
      <c r="DK2372" s="1"/>
      <c r="DL2372" s="152"/>
      <c r="DM2372" s="152"/>
      <c r="DN2372" s="212"/>
      <c r="DO2372" s="212"/>
      <c r="DT2372"/>
      <c r="DU2372" s="1"/>
      <c r="DW2372" s="152"/>
      <c r="DY2372" s="212"/>
      <c r="EJ2372" s="212"/>
      <c r="EK2372" s="212"/>
      <c r="EP2372"/>
      <c r="EQ2372"/>
      <c r="ER2372"/>
      <c r="ES2372"/>
      <c r="ET2372"/>
      <c r="EU2372"/>
      <c r="EV2372"/>
      <c r="EW2372"/>
      <c r="EX2372"/>
    </row>
    <row r="2373" spans="37:154">
      <c r="AK2373" s="1"/>
      <c r="AL2373" s="152"/>
      <c r="AN2373" s="212"/>
      <c r="AP2373"/>
      <c r="AS2373" s="1"/>
      <c r="AT2373" s="152"/>
      <c r="AU2373" s="152"/>
      <c r="AV2373" s="212"/>
      <c r="AW2373" s="212"/>
      <c r="AX2373"/>
      <c r="AY2373"/>
      <c r="AZ2373"/>
      <c r="BC2373" s="1"/>
      <c r="BD2373" s="214"/>
      <c r="BE2373" s="214"/>
      <c r="BF2373" s="212"/>
      <c r="BG2373" s="212"/>
      <c r="BH2373"/>
      <c r="BI2373"/>
      <c r="BJ2373"/>
      <c r="BK2373"/>
      <c r="BM2373" s="1"/>
      <c r="BN2373" s="152"/>
      <c r="BO2373" s="152"/>
      <c r="BP2373" s="212"/>
      <c r="BQ2373" s="212"/>
      <c r="BR2373"/>
      <c r="BS2373"/>
      <c r="BT2373"/>
      <c r="BU2373"/>
      <c r="BV2373"/>
      <c r="BW2373" s="1"/>
      <c r="BX2373" s="152"/>
      <c r="BY2373" s="152"/>
      <c r="BZ2373" s="212"/>
      <c r="CA2373" s="212"/>
      <c r="CC2373"/>
      <c r="CD2373"/>
      <c r="CE2373"/>
      <c r="CF2373"/>
      <c r="CG2373" s="1"/>
      <c r="CH2373" s="152"/>
      <c r="CI2373" s="152"/>
      <c r="CJ2373" s="213"/>
      <c r="CK2373" s="213"/>
      <c r="CN2373"/>
      <c r="CO2373"/>
      <c r="CP2373"/>
      <c r="CQ2373" s="1"/>
      <c r="CR2373" s="214"/>
      <c r="CS2373" s="214"/>
      <c r="CT2373" s="212"/>
      <c r="CU2373" s="212"/>
      <c r="CY2373"/>
      <c r="CZ2373"/>
      <c r="DA2373" s="1"/>
      <c r="DB2373" s="152"/>
      <c r="DC2373" s="152"/>
      <c r="DD2373" s="212"/>
      <c r="DE2373" s="212"/>
      <c r="DI2373"/>
      <c r="DJ2373"/>
      <c r="DK2373" s="1"/>
      <c r="DL2373" s="152"/>
      <c r="DM2373" s="152"/>
      <c r="DN2373" s="212"/>
      <c r="DO2373" s="212"/>
      <c r="DT2373"/>
      <c r="DU2373" s="1"/>
      <c r="DW2373" s="152"/>
      <c r="DY2373" s="212"/>
      <c r="EJ2373" s="212"/>
      <c r="EK2373" s="212"/>
      <c r="EP2373"/>
      <c r="EQ2373"/>
      <c r="ER2373"/>
      <c r="ES2373"/>
      <c r="ET2373"/>
      <c r="EU2373"/>
      <c r="EV2373"/>
      <c r="EW2373"/>
      <c r="EX2373"/>
    </row>
    <row r="2374" spans="37:154">
      <c r="AK2374" s="1"/>
      <c r="AL2374" s="152"/>
      <c r="AN2374" s="212"/>
      <c r="AP2374"/>
      <c r="AS2374" s="1"/>
      <c r="AT2374" s="152"/>
      <c r="AU2374" s="152"/>
      <c r="AV2374" s="212"/>
      <c r="AW2374" s="212"/>
      <c r="AX2374"/>
      <c r="AY2374"/>
      <c r="AZ2374"/>
      <c r="BC2374" s="1"/>
      <c r="BD2374" s="214"/>
      <c r="BE2374" s="214"/>
      <c r="BF2374" s="212"/>
      <c r="BG2374" s="212"/>
      <c r="BH2374"/>
      <c r="BI2374"/>
      <c r="BJ2374"/>
      <c r="BK2374"/>
      <c r="BM2374" s="1"/>
      <c r="BN2374" s="152"/>
      <c r="BO2374" s="152"/>
      <c r="BP2374" s="212"/>
      <c r="BQ2374" s="212"/>
      <c r="BR2374"/>
      <c r="BS2374"/>
      <c r="BT2374"/>
      <c r="BU2374"/>
      <c r="BV2374"/>
      <c r="BW2374" s="1"/>
      <c r="BX2374" s="152"/>
      <c r="BY2374" s="152"/>
      <c r="BZ2374" s="212"/>
      <c r="CA2374" s="212"/>
      <c r="CC2374"/>
      <c r="CD2374"/>
      <c r="CE2374"/>
      <c r="CF2374"/>
      <c r="CG2374" s="1"/>
      <c r="CH2374" s="152"/>
      <c r="CI2374" s="152"/>
      <c r="CJ2374" s="213"/>
      <c r="CK2374" s="213"/>
      <c r="CN2374"/>
      <c r="CO2374"/>
      <c r="CP2374"/>
      <c r="CQ2374" s="1"/>
      <c r="CR2374" s="214"/>
      <c r="CS2374" s="214"/>
      <c r="CT2374" s="212"/>
      <c r="CU2374" s="212"/>
      <c r="CY2374"/>
      <c r="CZ2374"/>
      <c r="DA2374" s="1"/>
      <c r="DB2374" s="152"/>
      <c r="DC2374" s="152"/>
      <c r="DD2374" s="212"/>
      <c r="DE2374" s="212"/>
      <c r="DI2374"/>
      <c r="DJ2374"/>
      <c r="DK2374" s="1"/>
      <c r="DL2374" s="152"/>
      <c r="DM2374" s="152"/>
      <c r="DN2374" s="212"/>
      <c r="DO2374" s="212"/>
      <c r="DT2374"/>
      <c r="DU2374" s="1"/>
      <c r="DW2374" s="152"/>
      <c r="DY2374" s="212"/>
      <c r="EJ2374" s="212"/>
      <c r="EK2374" s="212"/>
      <c r="EP2374"/>
      <c r="EQ2374"/>
      <c r="ER2374"/>
      <c r="ES2374"/>
      <c r="ET2374"/>
      <c r="EU2374"/>
      <c r="EV2374"/>
      <c r="EW2374"/>
      <c r="EX2374"/>
    </row>
    <row r="2375" spans="37:154">
      <c r="AK2375" s="1"/>
      <c r="AL2375" s="152"/>
      <c r="AN2375" s="212"/>
      <c r="AP2375"/>
      <c r="AS2375" s="1"/>
      <c r="AT2375" s="152"/>
      <c r="AU2375" s="152"/>
      <c r="AV2375" s="212"/>
      <c r="AW2375" s="212"/>
      <c r="AX2375"/>
      <c r="AY2375"/>
      <c r="AZ2375"/>
      <c r="BC2375" s="1"/>
      <c r="BD2375" s="214"/>
      <c r="BE2375" s="214"/>
      <c r="BF2375" s="212"/>
      <c r="BG2375" s="212"/>
      <c r="BH2375"/>
      <c r="BI2375"/>
      <c r="BJ2375"/>
      <c r="BK2375"/>
      <c r="BM2375" s="1"/>
      <c r="BN2375" s="152"/>
      <c r="BO2375" s="152"/>
      <c r="BP2375" s="212"/>
      <c r="BQ2375" s="212"/>
      <c r="BR2375"/>
      <c r="BS2375"/>
      <c r="BT2375"/>
      <c r="BU2375"/>
      <c r="BV2375"/>
      <c r="BW2375" s="1"/>
      <c r="BX2375" s="152"/>
      <c r="BY2375" s="152"/>
      <c r="BZ2375" s="212"/>
      <c r="CA2375" s="212"/>
      <c r="CC2375"/>
      <c r="CD2375"/>
      <c r="CE2375"/>
      <c r="CF2375"/>
      <c r="CG2375" s="1"/>
      <c r="CH2375" s="152"/>
      <c r="CI2375" s="152"/>
      <c r="CJ2375" s="213"/>
      <c r="CK2375" s="213"/>
      <c r="CN2375"/>
      <c r="CO2375"/>
      <c r="CP2375"/>
      <c r="CQ2375" s="1"/>
      <c r="CR2375" s="214"/>
      <c r="CS2375" s="214"/>
      <c r="CT2375" s="212"/>
      <c r="CU2375" s="212"/>
      <c r="CY2375"/>
      <c r="CZ2375"/>
      <c r="DA2375" s="1"/>
      <c r="DB2375" s="152"/>
      <c r="DC2375" s="152"/>
      <c r="DD2375" s="212"/>
      <c r="DE2375" s="212"/>
      <c r="DI2375"/>
      <c r="DJ2375"/>
      <c r="DK2375" s="1"/>
      <c r="DL2375" s="152"/>
      <c r="DM2375" s="152"/>
      <c r="DN2375" s="212"/>
      <c r="DO2375" s="212"/>
      <c r="DT2375"/>
      <c r="DU2375" s="1"/>
      <c r="DW2375" s="152"/>
      <c r="DY2375" s="212"/>
      <c r="EJ2375" s="212"/>
      <c r="EK2375" s="212"/>
      <c r="EP2375"/>
      <c r="EQ2375"/>
      <c r="ER2375"/>
      <c r="ES2375"/>
      <c r="ET2375"/>
      <c r="EU2375"/>
      <c r="EV2375"/>
      <c r="EW2375"/>
      <c r="EX2375"/>
    </row>
    <row r="2376" spans="37:154">
      <c r="AK2376" s="1"/>
      <c r="AL2376" s="152"/>
      <c r="AN2376" s="212"/>
      <c r="AP2376"/>
      <c r="AS2376" s="1"/>
      <c r="AT2376" s="152"/>
      <c r="AU2376" s="152"/>
      <c r="AV2376" s="212"/>
      <c r="AW2376" s="212"/>
      <c r="AX2376"/>
      <c r="AY2376"/>
      <c r="AZ2376"/>
      <c r="BC2376" s="1"/>
      <c r="BD2376" s="214"/>
      <c r="BE2376" s="214"/>
      <c r="BF2376" s="212"/>
      <c r="BG2376" s="212"/>
      <c r="BH2376"/>
      <c r="BI2376"/>
      <c r="BJ2376"/>
      <c r="BK2376"/>
      <c r="BM2376" s="1"/>
      <c r="BN2376" s="152"/>
      <c r="BO2376" s="152"/>
      <c r="BP2376" s="212"/>
      <c r="BQ2376" s="212"/>
      <c r="BR2376"/>
      <c r="BS2376"/>
      <c r="BT2376"/>
      <c r="BU2376"/>
      <c r="BV2376"/>
      <c r="BW2376" s="1"/>
      <c r="BX2376" s="152"/>
      <c r="BY2376" s="152"/>
      <c r="BZ2376" s="212"/>
      <c r="CA2376" s="212"/>
      <c r="CC2376"/>
      <c r="CD2376"/>
      <c r="CE2376"/>
      <c r="CF2376"/>
      <c r="CG2376" s="1"/>
      <c r="CH2376" s="152"/>
      <c r="CI2376" s="152"/>
      <c r="CJ2376" s="213"/>
      <c r="CK2376" s="213"/>
      <c r="CN2376"/>
      <c r="CO2376"/>
      <c r="CP2376"/>
      <c r="CQ2376" s="1"/>
      <c r="CR2376" s="214"/>
      <c r="CS2376" s="214"/>
      <c r="CT2376" s="212"/>
      <c r="CU2376" s="212"/>
      <c r="CY2376"/>
      <c r="CZ2376"/>
      <c r="DA2376" s="1"/>
      <c r="DB2376" s="152"/>
      <c r="DC2376" s="152"/>
      <c r="DD2376" s="212"/>
      <c r="DE2376" s="212"/>
      <c r="DI2376"/>
      <c r="DJ2376"/>
      <c r="DK2376" s="1"/>
      <c r="DL2376" s="152"/>
      <c r="DM2376" s="152"/>
      <c r="DN2376" s="212"/>
      <c r="DO2376" s="212"/>
      <c r="DT2376"/>
      <c r="DU2376" s="1"/>
      <c r="DW2376" s="152"/>
      <c r="DY2376" s="212"/>
      <c r="EJ2376" s="212"/>
      <c r="EK2376" s="212"/>
      <c r="EP2376"/>
      <c r="EQ2376"/>
      <c r="ER2376"/>
      <c r="ES2376"/>
      <c r="ET2376"/>
      <c r="EU2376"/>
      <c r="EV2376"/>
      <c r="EW2376"/>
      <c r="EX2376"/>
    </row>
    <row r="2377" spans="37:154">
      <c r="AK2377" s="1"/>
      <c r="AL2377" s="152"/>
      <c r="AN2377" s="212"/>
      <c r="AP2377"/>
      <c r="AS2377" s="1"/>
      <c r="AT2377" s="152"/>
      <c r="AU2377" s="152"/>
      <c r="AV2377" s="212"/>
      <c r="AW2377" s="212"/>
      <c r="AX2377"/>
      <c r="AY2377"/>
      <c r="AZ2377"/>
      <c r="BC2377" s="1"/>
      <c r="BD2377" s="214"/>
      <c r="BE2377" s="214"/>
      <c r="BF2377" s="212"/>
      <c r="BG2377" s="212"/>
      <c r="BH2377"/>
      <c r="BI2377"/>
      <c r="BJ2377"/>
      <c r="BK2377"/>
      <c r="BM2377" s="1"/>
      <c r="BN2377" s="152"/>
      <c r="BO2377" s="152"/>
      <c r="BP2377" s="212"/>
      <c r="BQ2377" s="212"/>
      <c r="BR2377"/>
      <c r="BS2377"/>
      <c r="BT2377"/>
      <c r="BU2377"/>
      <c r="BV2377"/>
      <c r="BW2377" s="1"/>
      <c r="BX2377" s="152"/>
      <c r="BY2377" s="152"/>
      <c r="BZ2377" s="212"/>
      <c r="CA2377" s="212"/>
      <c r="CC2377"/>
      <c r="CD2377"/>
      <c r="CE2377"/>
      <c r="CF2377"/>
      <c r="CG2377" s="1"/>
      <c r="CH2377" s="152"/>
      <c r="CI2377" s="152"/>
      <c r="CJ2377" s="213"/>
      <c r="CK2377" s="213"/>
      <c r="CN2377"/>
      <c r="CO2377"/>
      <c r="CP2377"/>
      <c r="CQ2377" s="1"/>
      <c r="CR2377" s="214"/>
      <c r="CS2377" s="214"/>
      <c r="CT2377" s="212"/>
      <c r="CU2377" s="212"/>
      <c r="CY2377"/>
      <c r="CZ2377"/>
      <c r="DA2377" s="1"/>
      <c r="DB2377" s="152"/>
      <c r="DC2377" s="152"/>
      <c r="DD2377" s="212"/>
      <c r="DE2377" s="212"/>
      <c r="DI2377"/>
      <c r="DJ2377"/>
      <c r="DK2377" s="1"/>
      <c r="DL2377" s="152"/>
      <c r="DM2377" s="152"/>
      <c r="DN2377" s="212"/>
      <c r="DO2377" s="212"/>
      <c r="DT2377"/>
      <c r="DU2377" s="1"/>
      <c r="DW2377" s="152"/>
      <c r="DY2377" s="212"/>
      <c r="EJ2377" s="212"/>
      <c r="EK2377" s="212"/>
      <c r="EP2377"/>
      <c r="EQ2377"/>
      <c r="ER2377"/>
      <c r="ES2377"/>
      <c r="ET2377"/>
      <c r="EU2377"/>
      <c r="EV2377"/>
      <c r="EW2377"/>
      <c r="EX2377"/>
    </row>
    <row r="2378" spans="37:154">
      <c r="AK2378" s="1"/>
      <c r="AL2378" s="152"/>
      <c r="AN2378" s="212"/>
      <c r="AP2378"/>
      <c r="AS2378" s="1"/>
      <c r="AT2378" s="152"/>
      <c r="AU2378" s="152"/>
      <c r="AV2378" s="212"/>
      <c r="AW2378" s="212"/>
      <c r="AX2378"/>
      <c r="AY2378"/>
      <c r="AZ2378"/>
      <c r="BC2378" s="1"/>
      <c r="BD2378" s="214"/>
      <c r="BE2378" s="214"/>
      <c r="BF2378" s="212"/>
      <c r="BG2378" s="212"/>
      <c r="BH2378"/>
      <c r="BI2378"/>
      <c r="BJ2378"/>
      <c r="BK2378"/>
      <c r="BM2378" s="1"/>
      <c r="BN2378" s="152"/>
      <c r="BO2378" s="152"/>
      <c r="BP2378" s="212"/>
      <c r="BQ2378" s="212"/>
      <c r="BR2378"/>
      <c r="BS2378"/>
      <c r="BT2378"/>
      <c r="BU2378"/>
      <c r="BV2378"/>
      <c r="BW2378" s="1"/>
      <c r="BX2378" s="152"/>
      <c r="BY2378" s="152"/>
      <c r="BZ2378" s="212"/>
      <c r="CA2378" s="212"/>
      <c r="CC2378"/>
      <c r="CD2378"/>
      <c r="CE2378"/>
      <c r="CF2378"/>
      <c r="CG2378" s="1"/>
      <c r="CH2378" s="152"/>
      <c r="CI2378" s="152"/>
      <c r="CJ2378" s="213"/>
      <c r="CK2378" s="213"/>
      <c r="CN2378"/>
      <c r="CO2378"/>
      <c r="CP2378"/>
      <c r="CQ2378" s="1"/>
      <c r="CR2378" s="214"/>
      <c r="CS2378" s="214"/>
      <c r="CT2378" s="212"/>
      <c r="CU2378" s="212"/>
      <c r="CY2378"/>
      <c r="CZ2378"/>
      <c r="DA2378" s="1"/>
      <c r="DB2378" s="152"/>
      <c r="DC2378" s="152"/>
      <c r="DD2378" s="212"/>
      <c r="DE2378" s="212"/>
      <c r="DI2378"/>
      <c r="DJ2378"/>
      <c r="DK2378" s="1"/>
      <c r="DL2378" s="152"/>
      <c r="DM2378" s="152"/>
      <c r="DN2378" s="212"/>
      <c r="DO2378" s="212"/>
      <c r="DT2378"/>
      <c r="DU2378" s="1"/>
      <c r="DW2378" s="152"/>
      <c r="DY2378" s="212"/>
      <c r="EJ2378" s="212"/>
      <c r="EK2378" s="212"/>
      <c r="EP2378"/>
      <c r="EQ2378"/>
      <c r="ER2378"/>
      <c r="ES2378"/>
      <c r="ET2378"/>
      <c r="EU2378"/>
      <c r="EV2378"/>
      <c r="EW2378"/>
      <c r="EX2378"/>
    </row>
    <row r="2379" spans="37:154">
      <c r="AK2379" s="1"/>
      <c r="AL2379" s="152"/>
      <c r="AN2379" s="212"/>
      <c r="AP2379"/>
      <c r="AS2379" s="1"/>
      <c r="AT2379" s="152"/>
      <c r="AU2379" s="152"/>
      <c r="AV2379" s="212"/>
      <c r="AW2379" s="212"/>
      <c r="AX2379"/>
      <c r="AY2379"/>
      <c r="AZ2379"/>
      <c r="BC2379" s="1"/>
      <c r="BD2379" s="214"/>
      <c r="BE2379" s="214"/>
      <c r="BF2379" s="212"/>
      <c r="BG2379" s="212"/>
      <c r="BH2379"/>
      <c r="BI2379"/>
      <c r="BJ2379"/>
      <c r="BK2379"/>
      <c r="BM2379" s="1"/>
      <c r="BN2379" s="152"/>
      <c r="BO2379" s="152"/>
      <c r="BP2379" s="212"/>
      <c r="BQ2379" s="212"/>
      <c r="BR2379"/>
      <c r="BS2379"/>
      <c r="BT2379"/>
      <c r="BU2379"/>
      <c r="BV2379"/>
      <c r="BW2379" s="1"/>
      <c r="BX2379" s="152"/>
      <c r="BY2379" s="152"/>
      <c r="BZ2379" s="212"/>
      <c r="CA2379" s="212"/>
      <c r="CC2379"/>
      <c r="CD2379"/>
      <c r="CE2379"/>
      <c r="CF2379"/>
      <c r="CG2379" s="1"/>
      <c r="CH2379" s="152"/>
      <c r="CI2379" s="152"/>
      <c r="CJ2379" s="213"/>
      <c r="CK2379" s="213"/>
      <c r="CN2379"/>
      <c r="CO2379"/>
      <c r="CP2379"/>
      <c r="CQ2379" s="1"/>
      <c r="CR2379" s="214"/>
      <c r="CS2379" s="214"/>
      <c r="CT2379" s="212"/>
      <c r="CU2379" s="212"/>
      <c r="CY2379"/>
      <c r="CZ2379"/>
      <c r="DA2379" s="1"/>
      <c r="DB2379" s="152"/>
      <c r="DC2379" s="152"/>
      <c r="DD2379" s="212"/>
      <c r="DE2379" s="212"/>
      <c r="DI2379"/>
      <c r="DJ2379"/>
      <c r="DK2379" s="1"/>
      <c r="DL2379" s="152"/>
      <c r="DM2379" s="152"/>
      <c r="DN2379" s="212"/>
      <c r="DO2379" s="212"/>
      <c r="DT2379"/>
      <c r="DU2379" s="1"/>
      <c r="DW2379" s="152"/>
      <c r="DY2379" s="212"/>
      <c r="EJ2379" s="212"/>
      <c r="EK2379" s="212"/>
      <c r="EP2379"/>
      <c r="EQ2379"/>
      <c r="ER2379"/>
      <c r="ES2379"/>
      <c r="ET2379"/>
      <c r="EU2379"/>
      <c r="EV2379"/>
      <c r="EW2379"/>
      <c r="EX2379"/>
    </row>
    <row r="2380" spans="37:154">
      <c r="AK2380" s="1"/>
      <c r="AL2380" s="152"/>
      <c r="AN2380" s="212"/>
      <c r="AP2380"/>
      <c r="AS2380" s="1"/>
      <c r="AT2380" s="152"/>
      <c r="AU2380" s="152"/>
      <c r="AV2380" s="212"/>
      <c r="AW2380" s="212"/>
      <c r="AX2380"/>
      <c r="AY2380"/>
      <c r="AZ2380"/>
      <c r="BC2380" s="1"/>
      <c r="BD2380" s="214"/>
      <c r="BE2380" s="214"/>
      <c r="BF2380" s="212"/>
      <c r="BG2380" s="212"/>
      <c r="BH2380"/>
      <c r="BI2380"/>
      <c r="BJ2380"/>
      <c r="BK2380"/>
      <c r="BM2380" s="1"/>
      <c r="BN2380" s="152"/>
      <c r="BO2380" s="152"/>
      <c r="BP2380" s="212"/>
      <c r="BQ2380" s="212"/>
      <c r="BR2380"/>
      <c r="BS2380"/>
      <c r="BT2380"/>
      <c r="BU2380"/>
      <c r="BV2380"/>
      <c r="BW2380" s="1"/>
      <c r="BX2380" s="152"/>
      <c r="BY2380" s="152"/>
      <c r="BZ2380" s="212"/>
      <c r="CA2380" s="212"/>
      <c r="CC2380"/>
      <c r="CD2380"/>
      <c r="CE2380"/>
      <c r="CF2380"/>
      <c r="CG2380" s="1"/>
      <c r="CH2380" s="152"/>
      <c r="CI2380" s="152"/>
      <c r="CJ2380" s="213"/>
      <c r="CK2380" s="213"/>
      <c r="CN2380"/>
      <c r="CO2380"/>
      <c r="CP2380"/>
      <c r="CQ2380" s="1"/>
      <c r="CR2380" s="214"/>
      <c r="CS2380" s="214"/>
      <c r="CT2380" s="212"/>
      <c r="CU2380" s="212"/>
      <c r="CY2380"/>
      <c r="CZ2380"/>
      <c r="DA2380" s="1"/>
      <c r="DB2380" s="152"/>
      <c r="DC2380" s="152"/>
      <c r="DD2380" s="212"/>
      <c r="DE2380" s="212"/>
      <c r="DI2380"/>
      <c r="DJ2380"/>
      <c r="DK2380" s="1"/>
      <c r="DL2380" s="152"/>
      <c r="DM2380" s="152"/>
      <c r="DN2380" s="212"/>
      <c r="DO2380" s="212"/>
      <c r="DT2380"/>
      <c r="DU2380" s="1"/>
      <c r="DW2380" s="152"/>
      <c r="DY2380" s="212"/>
      <c r="EJ2380" s="212"/>
      <c r="EK2380" s="212"/>
      <c r="EP2380"/>
      <c r="EQ2380"/>
      <c r="ER2380"/>
      <c r="ES2380"/>
      <c r="ET2380"/>
      <c r="EU2380"/>
      <c r="EV2380"/>
      <c r="EW2380"/>
      <c r="EX2380"/>
    </row>
    <row r="2381" spans="37:154">
      <c r="AK2381" s="1"/>
      <c r="AL2381" s="152"/>
      <c r="AN2381" s="212"/>
      <c r="AP2381"/>
      <c r="AS2381" s="1"/>
      <c r="AT2381" s="152"/>
      <c r="AU2381" s="152"/>
      <c r="AV2381" s="212"/>
      <c r="AW2381" s="212"/>
      <c r="AX2381"/>
      <c r="AY2381"/>
      <c r="AZ2381"/>
      <c r="BC2381" s="1"/>
      <c r="BD2381" s="214"/>
      <c r="BE2381" s="214"/>
      <c r="BF2381" s="212"/>
      <c r="BG2381" s="212"/>
      <c r="BH2381"/>
      <c r="BI2381"/>
      <c r="BJ2381"/>
      <c r="BK2381"/>
      <c r="BM2381" s="1"/>
      <c r="BN2381" s="152"/>
      <c r="BO2381" s="152"/>
      <c r="BP2381" s="212"/>
      <c r="BQ2381" s="212"/>
      <c r="BR2381"/>
      <c r="BS2381"/>
      <c r="BT2381"/>
      <c r="BU2381"/>
      <c r="BV2381"/>
      <c r="BW2381" s="1"/>
      <c r="BX2381" s="152"/>
      <c r="BY2381" s="152"/>
      <c r="BZ2381" s="212"/>
      <c r="CA2381" s="212"/>
      <c r="CC2381"/>
      <c r="CD2381"/>
      <c r="CE2381"/>
      <c r="CF2381"/>
      <c r="CG2381" s="1"/>
      <c r="CH2381" s="152"/>
      <c r="CI2381" s="152"/>
      <c r="CJ2381" s="213"/>
      <c r="CK2381" s="213"/>
      <c r="CN2381"/>
      <c r="CO2381"/>
      <c r="CP2381"/>
      <c r="CQ2381" s="1"/>
      <c r="CR2381" s="214"/>
      <c r="CS2381" s="214"/>
      <c r="CT2381" s="212"/>
      <c r="CU2381" s="212"/>
      <c r="CY2381"/>
      <c r="CZ2381"/>
      <c r="DA2381" s="1"/>
      <c r="DB2381" s="152"/>
      <c r="DC2381" s="152"/>
      <c r="DD2381" s="212"/>
      <c r="DE2381" s="212"/>
      <c r="DI2381"/>
      <c r="DJ2381"/>
      <c r="DK2381" s="1"/>
      <c r="DL2381" s="152"/>
      <c r="DM2381" s="152"/>
      <c r="DN2381" s="212"/>
      <c r="DO2381" s="212"/>
      <c r="DT2381"/>
      <c r="DU2381" s="1"/>
      <c r="DW2381" s="152"/>
      <c r="DY2381" s="212"/>
      <c r="EJ2381" s="212"/>
      <c r="EK2381" s="212"/>
      <c r="EP2381"/>
      <c r="EQ2381"/>
      <c r="ER2381"/>
      <c r="ES2381"/>
      <c r="ET2381"/>
      <c r="EU2381"/>
      <c r="EV2381"/>
      <c r="EW2381"/>
      <c r="EX2381"/>
    </row>
    <row r="2382" spans="37:154">
      <c r="AK2382" s="1"/>
      <c r="AL2382" s="152"/>
      <c r="AN2382" s="212"/>
      <c r="AP2382"/>
      <c r="AS2382" s="1"/>
      <c r="AT2382" s="152"/>
      <c r="AU2382" s="152"/>
      <c r="AV2382" s="212"/>
      <c r="AW2382" s="212"/>
      <c r="AX2382"/>
      <c r="AY2382"/>
      <c r="AZ2382"/>
      <c r="BC2382" s="1"/>
      <c r="BD2382" s="214"/>
      <c r="BE2382" s="214"/>
      <c r="BF2382" s="212"/>
      <c r="BG2382" s="212"/>
      <c r="BH2382"/>
      <c r="BI2382"/>
      <c r="BJ2382"/>
      <c r="BK2382"/>
      <c r="BM2382" s="1"/>
      <c r="BN2382" s="152"/>
      <c r="BO2382" s="152"/>
      <c r="BP2382" s="212"/>
      <c r="BQ2382" s="212"/>
      <c r="BR2382"/>
      <c r="BS2382"/>
      <c r="BT2382"/>
      <c r="BU2382"/>
      <c r="BV2382"/>
      <c r="BW2382" s="1"/>
      <c r="BX2382" s="152"/>
      <c r="BY2382" s="152"/>
      <c r="BZ2382" s="212"/>
      <c r="CA2382" s="212"/>
      <c r="CC2382"/>
      <c r="CD2382"/>
      <c r="CE2382"/>
      <c r="CF2382"/>
      <c r="CG2382" s="1"/>
      <c r="CH2382" s="152"/>
      <c r="CI2382" s="152"/>
      <c r="CJ2382" s="213"/>
      <c r="CK2382" s="213"/>
      <c r="CN2382"/>
      <c r="CO2382"/>
      <c r="CP2382"/>
      <c r="CQ2382" s="1"/>
      <c r="CR2382" s="214"/>
      <c r="CS2382" s="214"/>
      <c r="CT2382" s="212"/>
      <c r="CU2382" s="212"/>
      <c r="CY2382"/>
      <c r="CZ2382"/>
      <c r="DA2382" s="1"/>
      <c r="DB2382" s="152"/>
      <c r="DC2382" s="152"/>
      <c r="DD2382" s="212"/>
      <c r="DE2382" s="212"/>
      <c r="DI2382"/>
      <c r="DJ2382"/>
      <c r="DK2382" s="1"/>
      <c r="DL2382" s="152"/>
      <c r="DM2382" s="152"/>
      <c r="DN2382" s="212"/>
      <c r="DO2382" s="212"/>
      <c r="DT2382"/>
      <c r="DU2382" s="1"/>
      <c r="DW2382" s="152"/>
      <c r="DY2382" s="212"/>
      <c r="EJ2382" s="212"/>
      <c r="EK2382" s="212"/>
      <c r="EP2382"/>
      <c r="EQ2382"/>
      <c r="ER2382"/>
      <c r="ES2382"/>
      <c r="ET2382"/>
      <c r="EU2382"/>
      <c r="EV2382"/>
      <c r="EW2382"/>
      <c r="EX2382"/>
    </row>
    <row r="2383" spans="37:154">
      <c r="AK2383" s="1"/>
      <c r="AL2383" s="152"/>
      <c r="AN2383" s="212"/>
      <c r="AP2383"/>
      <c r="AS2383" s="1"/>
      <c r="AT2383" s="152"/>
      <c r="AU2383" s="152"/>
      <c r="AV2383" s="212"/>
      <c r="AW2383" s="212"/>
      <c r="AX2383"/>
      <c r="AY2383"/>
      <c r="AZ2383"/>
      <c r="BC2383" s="1"/>
      <c r="BD2383" s="214"/>
      <c r="BE2383" s="214"/>
      <c r="BF2383" s="212"/>
      <c r="BG2383" s="212"/>
      <c r="BH2383"/>
      <c r="BI2383"/>
      <c r="BJ2383"/>
      <c r="BK2383"/>
      <c r="BM2383" s="1"/>
      <c r="BN2383" s="152"/>
      <c r="BO2383" s="152"/>
      <c r="BP2383" s="212"/>
      <c r="BQ2383" s="212"/>
      <c r="BR2383"/>
      <c r="BS2383"/>
      <c r="BT2383"/>
      <c r="BU2383"/>
      <c r="BV2383"/>
      <c r="BW2383" s="1"/>
      <c r="BX2383" s="152"/>
      <c r="BY2383" s="152"/>
      <c r="BZ2383" s="212"/>
      <c r="CA2383" s="212"/>
      <c r="CC2383"/>
      <c r="CD2383"/>
      <c r="CE2383"/>
      <c r="CF2383"/>
      <c r="CG2383" s="1"/>
      <c r="CH2383" s="152"/>
      <c r="CI2383" s="152"/>
      <c r="CJ2383" s="213"/>
      <c r="CK2383" s="213"/>
      <c r="CN2383"/>
      <c r="CO2383"/>
      <c r="CP2383"/>
      <c r="CQ2383" s="1"/>
      <c r="CR2383" s="214"/>
      <c r="CS2383" s="214"/>
      <c r="CT2383" s="212"/>
      <c r="CU2383" s="212"/>
      <c r="CY2383"/>
      <c r="CZ2383"/>
      <c r="DA2383" s="1"/>
      <c r="DB2383" s="152"/>
      <c r="DC2383" s="152"/>
      <c r="DD2383" s="212"/>
      <c r="DE2383" s="212"/>
      <c r="DI2383"/>
      <c r="DJ2383"/>
      <c r="DK2383" s="1"/>
      <c r="DL2383" s="152"/>
      <c r="DM2383" s="152"/>
      <c r="DN2383" s="212"/>
      <c r="DO2383" s="212"/>
      <c r="DT2383"/>
      <c r="DU2383" s="1"/>
      <c r="DW2383" s="152"/>
      <c r="DY2383" s="212"/>
      <c r="EJ2383" s="212"/>
      <c r="EK2383" s="212"/>
      <c r="EP2383"/>
      <c r="EQ2383"/>
      <c r="ER2383"/>
      <c r="ES2383"/>
      <c r="ET2383"/>
      <c r="EU2383"/>
      <c r="EV2383"/>
      <c r="EW2383"/>
      <c r="EX2383"/>
    </row>
    <row r="2384" spans="37:154">
      <c r="AK2384" s="1"/>
      <c r="AL2384" s="152"/>
      <c r="AN2384" s="212"/>
      <c r="AP2384"/>
      <c r="AS2384" s="1"/>
      <c r="AT2384" s="152"/>
      <c r="AU2384" s="152"/>
      <c r="AV2384" s="212"/>
      <c r="AW2384" s="212"/>
      <c r="AX2384"/>
      <c r="AY2384"/>
      <c r="AZ2384"/>
      <c r="BC2384" s="1"/>
      <c r="BD2384" s="214"/>
      <c r="BE2384" s="214"/>
      <c r="BF2384" s="212"/>
      <c r="BG2384" s="212"/>
      <c r="BH2384"/>
      <c r="BI2384"/>
      <c r="BJ2384"/>
      <c r="BK2384"/>
      <c r="BM2384" s="1"/>
      <c r="BN2384" s="152"/>
      <c r="BO2384" s="152"/>
      <c r="BP2384" s="212"/>
      <c r="BQ2384" s="212"/>
      <c r="BR2384"/>
      <c r="BS2384"/>
      <c r="BT2384"/>
      <c r="BU2384"/>
      <c r="BV2384"/>
      <c r="BW2384" s="1"/>
      <c r="BX2384" s="152"/>
      <c r="BY2384" s="152"/>
      <c r="BZ2384" s="212"/>
      <c r="CA2384" s="212"/>
      <c r="CC2384"/>
      <c r="CD2384"/>
      <c r="CE2384"/>
      <c r="CF2384"/>
      <c r="CG2384" s="1"/>
      <c r="CH2384" s="152"/>
      <c r="CI2384" s="152"/>
      <c r="CJ2384" s="213"/>
      <c r="CK2384" s="213"/>
      <c r="CN2384"/>
      <c r="CO2384"/>
      <c r="CP2384"/>
      <c r="CQ2384" s="1"/>
      <c r="CR2384" s="214"/>
      <c r="CS2384" s="214"/>
      <c r="CT2384" s="212"/>
      <c r="CU2384" s="212"/>
      <c r="CY2384"/>
      <c r="CZ2384"/>
      <c r="DA2384" s="1"/>
      <c r="DB2384" s="152"/>
      <c r="DC2384" s="152"/>
      <c r="DD2384" s="212"/>
      <c r="DE2384" s="212"/>
      <c r="DI2384"/>
      <c r="DJ2384"/>
      <c r="DK2384" s="1"/>
      <c r="DL2384" s="152"/>
      <c r="DM2384" s="152"/>
      <c r="DN2384" s="212"/>
      <c r="DO2384" s="212"/>
      <c r="DT2384"/>
      <c r="DU2384" s="1"/>
      <c r="DW2384" s="152"/>
      <c r="DY2384" s="212"/>
      <c r="EJ2384" s="212"/>
      <c r="EK2384" s="212"/>
      <c r="EP2384"/>
      <c r="EQ2384"/>
      <c r="ER2384"/>
      <c r="ES2384"/>
      <c r="ET2384"/>
      <c r="EU2384"/>
      <c r="EV2384"/>
      <c r="EW2384"/>
      <c r="EX2384"/>
    </row>
    <row r="2385" spans="37:154">
      <c r="AK2385" s="1"/>
      <c r="AL2385" s="152"/>
      <c r="AN2385" s="212"/>
      <c r="AP2385"/>
      <c r="AS2385" s="1"/>
      <c r="AT2385" s="152"/>
      <c r="AU2385" s="152"/>
      <c r="AV2385" s="212"/>
      <c r="AW2385" s="212"/>
      <c r="AX2385"/>
      <c r="AY2385"/>
      <c r="AZ2385"/>
      <c r="BC2385" s="1"/>
      <c r="BD2385" s="214"/>
      <c r="BE2385" s="214"/>
      <c r="BF2385" s="212"/>
      <c r="BG2385" s="212"/>
      <c r="BH2385"/>
      <c r="BI2385"/>
      <c r="BJ2385"/>
      <c r="BK2385"/>
      <c r="BM2385" s="1"/>
      <c r="BN2385" s="152"/>
      <c r="BO2385" s="152"/>
      <c r="BP2385" s="212"/>
      <c r="BQ2385" s="212"/>
      <c r="BR2385"/>
      <c r="BS2385"/>
      <c r="BT2385"/>
      <c r="BU2385"/>
      <c r="BV2385"/>
      <c r="BW2385" s="1"/>
      <c r="BX2385" s="152"/>
      <c r="BY2385" s="152"/>
      <c r="BZ2385" s="212"/>
      <c r="CA2385" s="212"/>
      <c r="CC2385"/>
      <c r="CD2385"/>
      <c r="CE2385"/>
      <c r="CF2385"/>
      <c r="CG2385" s="1"/>
      <c r="CH2385" s="152"/>
      <c r="CI2385" s="152"/>
      <c r="CJ2385" s="213"/>
      <c r="CK2385" s="213"/>
      <c r="CN2385"/>
      <c r="CO2385"/>
      <c r="CP2385"/>
      <c r="CQ2385" s="1"/>
      <c r="CR2385" s="214"/>
      <c r="CS2385" s="214"/>
      <c r="CT2385" s="212"/>
      <c r="CU2385" s="212"/>
      <c r="CY2385"/>
      <c r="CZ2385"/>
      <c r="DA2385" s="1"/>
      <c r="DB2385" s="152"/>
      <c r="DC2385" s="152"/>
      <c r="DD2385" s="212"/>
      <c r="DE2385" s="212"/>
      <c r="DI2385"/>
      <c r="DJ2385"/>
      <c r="DK2385" s="1"/>
      <c r="DL2385" s="152"/>
      <c r="DM2385" s="152"/>
      <c r="DN2385" s="212"/>
      <c r="DO2385" s="212"/>
      <c r="DT2385"/>
      <c r="DU2385" s="1"/>
      <c r="DW2385" s="152"/>
      <c r="DY2385" s="212"/>
      <c r="EJ2385" s="212"/>
      <c r="EK2385" s="212"/>
      <c r="EP2385"/>
      <c r="EQ2385"/>
      <c r="ER2385"/>
      <c r="ES2385"/>
      <c r="ET2385"/>
      <c r="EU2385"/>
      <c r="EV2385"/>
      <c r="EW2385"/>
      <c r="EX2385"/>
    </row>
    <row r="2386" spans="37:154">
      <c r="AK2386" s="1"/>
      <c r="AL2386" s="152"/>
      <c r="AN2386" s="212"/>
      <c r="AP2386"/>
      <c r="AS2386" s="1"/>
      <c r="AT2386" s="152"/>
      <c r="AU2386" s="152"/>
      <c r="AV2386" s="212"/>
      <c r="AW2386" s="212"/>
      <c r="AX2386"/>
      <c r="AY2386"/>
      <c r="AZ2386"/>
      <c r="BC2386" s="1"/>
      <c r="BD2386" s="214"/>
      <c r="BE2386" s="214"/>
      <c r="BF2386" s="212"/>
      <c r="BG2386" s="212"/>
      <c r="BH2386"/>
      <c r="BI2386"/>
      <c r="BJ2386"/>
      <c r="BK2386"/>
      <c r="BM2386" s="1"/>
      <c r="BN2386" s="152"/>
      <c r="BO2386" s="152"/>
      <c r="BP2386" s="212"/>
      <c r="BQ2386" s="212"/>
      <c r="BR2386"/>
      <c r="BS2386"/>
      <c r="BT2386"/>
      <c r="BU2386"/>
      <c r="BV2386"/>
      <c r="BW2386" s="1"/>
      <c r="BX2386" s="152"/>
      <c r="BY2386" s="152"/>
      <c r="BZ2386" s="212"/>
      <c r="CA2386" s="212"/>
      <c r="CC2386"/>
      <c r="CD2386"/>
      <c r="CE2386"/>
      <c r="CF2386"/>
      <c r="CG2386" s="1"/>
      <c r="CH2386" s="152"/>
      <c r="CI2386" s="152"/>
      <c r="CJ2386" s="213"/>
      <c r="CK2386" s="213"/>
      <c r="CN2386"/>
      <c r="CO2386"/>
      <c r="CP2386"/>
      <c r="CQ2386" s="1"/>
      <c r="CR2386" s="214"/>
      <c r="CS2386" s="214"/>
      <c r="CT2386" s="212"/>
      <c r="CU2386" s="212"/>
      <c r="CY2386"/>
      <c r="CZ2386"/>
      <c r="DA2386" s="1"/>
      <c r="DB2386" s="152"/>
      <c r="DC2386" s="152"/>
      <c r="DD2386" s="212"/>
      <c r="DE2386" s="212"/>
      <c r="DI2386"/>
      <c r="DJ2386"/>
      <c r="DK2386" s="1"/>
      <c r="DL2386" s="152"/>
      <c r="DM2386" s="152"/>
      <c r="DN2386" s="212"/>
      <c r="DO2386" s="212"/>
      <c r="DT2386"/>
      <c r="DU2386" s="1"/>
      <c r="DW2386" s="152"/>
      <c r="DY2386" s="212"/>
      <c r="EJ2386" s="212"/>
      <c r="EK2386" s="212"/>
      <c r="EP2386"/>
      <c r="EQ2386"/>
      <c r="ER2386"/>
      <c r="ES2386"/>
      <c r="ET2386"/>
      <c r="EU2386"/>
      <c r="EV2386"/>
      <c r="EW2386"/>
      <c r="EX2386"/>
    </row>
    <row r="2387" spans="37:154">
      <c r="AK2387" s="1"/>
      <c r="AL2387" s="152"/>
      <c r="AN2387" s="212"/>
      <c r="AP2387"/>
      <c r="AS2387" s="1"/>
      <c r="AT2387" s="152"/>
      <c r="AU2387" s="152"/>
      <c r="AV2387" s="212"/>
      <c r="AW2387" s="212"/>
      <c r="AX2387"/>
      <c r="AY2387"/>
      <c r="AZ2387"/>
      <c r="BC2387" s="1"/>
      <c r="BD2387" s="214"/>
      <c r="BE2387" s="214"/>
      <c r="BF2387" s="212"/>
      <c r="BG2387" s="212"/>
      <c r="BH2387"/>
      <c r="BI2387"/>
      <c r="BJ2387"/>
      <c r="BK2387"/>
      <c r="BM2387" s="1"/>
      <c r="BN2387" s="152"/>
      <c r="BO2387" s="152"/>
      <c r="BP2387" s="212"/>
      <c r="BQ2387" s="212"/>
      <c r="BR2387"/>
      <c r="BS2387"/>
      <c r="BT2387"/>
      <c r="BU2387"/>
      <c r="BV2387"/>
      <c r="BW2387" s="1"/>
      <c r="BX2387" s="152"/>
      <c r="BY2387" s="152"/>
      <c r="BZ2387" s="212"/>
      <c r="CA2387" s="212"/>
      <c r="CC2387"/>
      <c r="CD2387"/>
      <c r="CE2387"/>
      <c r="CF2387"/>
      <c r="CG2387" s="1"/>
      <c r="CH2387" s="152"/>
      <c r="CI2387" s="152"/>
      <c r="CJ2387" s="213"/>
      <c r="CK2387" s="213"/>
      <c r="CN2387"/>
      <c r="CO2387"/>
      <c r="CP2387"/>
      <c r="CQ2387" s="1"/>
      <c r="CR2387" s="214"/>
      <c r="CS2387" s="214"/>
      <c r="CT2387" s="212"/>
      <c r="CU2387" s="212"/>
      <c r="CY2387"/>
      <c r="CZ2387"/>
      <c r="DA2387" s="1"/>
      <c r="DB2387" s="152"/>
      <c r="DC2387" s="152"/>
      <c r="DD2387" s="212"/>
      <c r="DE2387" s="212"/>
      <c r="DI2387"/>
      <c r="DJ2387"/>
      <c r="DK2387" s="1"/>
      <c r="DL2387" s="152"/>
      <c r="DM2387" s="152"/>
      <c r="DN2387" s="212"/>
      <c r="DO2387" s="212"/>
      <c r="DT2387"/>
      <c r="DU2387" s="1"/>
      <c r="DW2387" s="152"/>
      <c r="DY2387" s="212"/>
      <c r="EJ2387" s="212"/>
      <c r="EK2387" s="212"/>
      <c r="EP2387"/>
      <c r="EQ2387"/>
      <c r="ER2387"/>
      <c r="ES2387"/>
      <c r="ET2387"/>
      <c r="EU2387"/>
      <c r="EV2387"/>
      <c r="EW2387"/>
      <c r="EX2387"/>
    </row>
    <row r="2388" spans="37:154">
      <c r="AK2388" s="1"/>
      <c r="AL2388" s="152"/>
      <c r="AN2388" s="212"/>
      <c r="AP2388"/>
      <c r="AS2388" s="1"/>
      <c r="AT2388" s="152"/>
      <c r="AU2388" s="152"/>
      <c r="AV2388" s="212"/>
      <c r="AW2388" s="212"/>
      <c r="AX2388"/>
      <c r="AY2388"/>
      <c r="AZ2388"/>
      <c r="BC2388" s="1"/>
      <c r="BD2388" s="214"/>
      <c r="BE2388" s="214"/>
      <c r="BF2388" s="212"/>
      <c r="BG2388" s="212"/>
      <c r="BH2388"/>
      <c r="BI2388"/>
      <c r="BJ2388"/>
      <c r="BK2388"/>
      <c r="BM2388" s="1"/>
      <c r="BN2388" s="152"/>
      <c r="BO2388" s="152"/>
      <c r="BP2388" s="212"/>
      <c r="BQ2388" s="212"/>
      <c r="BR2388"/>
      <c r="BS2388"/>
      <c r="BT2388"/>
      <c r="BU2388"/>
      <c r="BV2388"/>
      <c r="BW2388" s="1"/>
      <c r="BX2388" s="152"/>
      <c r="BY2388" s="152"/>
      <c r="BZ2388" s="212"/>
      <c r="CA2388" s="212"/>
      <c r="CC2388"/>
      <c r="CD2388"/>
      <c r="CE2388"/>
      <c r="CF2388"/>
      <c r="CG2388" s="1"/>
      <c r="CH2388" s="152"/>
      <c r="CI2388" s="152"/>
      <c r="CJ2388" s="213"/>
      <c r="CK2388" s="213"/>
      <c r="CN2388"/>
      <c r="CO2388"/>
      <c r="CP2388"/>
      <c r="CQ2388" s="1"/>
      <c r="CR2388" s="214"/>
      <c r="CS2388" s="214"/>
      <c r="CT2388" s="212"/>
      <c r="CU2388" s="212"/>
      <c r="CY2388"/>
      <c r="CZ2388"/>
      <c r="DA2388" s="1"/>
      <c r="DB2388" s="152"/>
      <c r="DC2388" s="152"/>
      <c r="DD2388" s="212"/>
      <c r="DE2388" s="212"/>
      <c r="DI2388"/>
      <c r="DJ2388"/>
      <c r="DK2388" s="1"/>
      <c r="DL2388" s="152"/>
      <c r="DM2388" s="152"/>
      <c r="DN2388" s="212"/>
      <c r="DO2388" s="212"/>
      <c r="DT2388"/>
      <c r="DU2388" s="1"/>
      <c r="DW2388" s="152"/>
      <c r="DY2388" s="212"/>
      <c r="EJ2388" s="212"/>
      <c r="EK2388" s="212"/>
      <c r="EP2388"/>
      <c r="EQ2388"/>
      <c r="ER2388"/>
      <c r="ES2388"/>
      <c r="ET2388"/>
      <c r="EU2388"/>
      <c r="EV2388"/>
      <c r="EW2388"/>
      <c r="EX2388"/>
    </row>
    <row r="2389" spans="37:154">
      <c r="AK2389" s="1"/>
      <c r="AL2389" s="152"/>
      <c r="AN2389" s="212"/>
      <c r="AP2389"/>
      <c r="AS2389" s="1"/>
      <c r="AT2389" s="152"/>
      <c r="AU2389" s="152"/>
      <c r="AV2389" s="212"/>
      <c r="AW2389" s="212"/>
      <c r="AX2389"/>
      <c r="AY2389"/>
      <c r="AZ2389"/>
      <c r="BC2389" s="1"/>
      <c r="BD2389" s="214"/>
      <c r="BE2389" s="214"/>
      <c r="BF2389" s="212"/>
      <c r="BG2389" s="212"/>
      <c r="BH2389"/>
      <c r="BI2389"/>
      <c r="BJ2389"/>
      <c r="BK2389"/>
      <c r="BM2389" s="1"/>
      <c r="BN2389" s="152"/>
      <c r="BO2389" s="152"/>
      <c r="BP2389" s="212"/>
      <c r="BQ2389" s="212"/>
      <c r="BR2389"/>
      <c r="BS2389"/>
      <c r="BT2389"/>
      <c r="BU2389"/>
      <c r="BV2389"/>
      <c r="BW2389" s="1"/>
      <c r="BX2389" s="152"/>
      <c r="BY2389" s="152"/>
      <c r="BZ2389" s="212"/>
      <c r="CA2389" s="212"/>
      <c r="CC2389"/>
      <c r="CD2389"/>
      <c r="CE2389"/>
      <c r="CF2389"/>
      <c r="CG2389" s="1"/>
      <c r="CH2389" s="152"/>
      <c r="CI2389" s="152"/>
      <c r="CJ2389" s="213"/>
      <c r="CK2389" s="213"/>
      <c r="CN2389"/>
      <c r="CO2389"/>
      <c r="CP2389"/>
      <c r="CQ2389" s="1"/>
      <c r="CR2389" s="214"/>
      <c r="CS2389" s="214"/>
      <c r="CT2389" s="212"/>
      <c r="CU2389" s="212"/>
      <c r="CY2389"/>
      <c r="CZ2389"/>
      <c r="DA2389" s="1"/>
      <c r="DB2389" s="152"/>
      <c r="DC2389" s="152"/>
      <c r="DD2389" s="212"/>
      <c r="DE2389" s="212"/>
      <c r="DI2389"/>
      <c r="DJ2389"/>
      <c r="DK2389" s="1"/>
      <c r="DL2389" s="152"/>
      <c r="DM2389" s="152"/>
      <c r="DN2389" s="212"/>
      <c r="DO2389" s="212"/>
      <c r="DT2389"/>
      <c r="DU2389" s="1"/>
      <c r="DW2389" s="152"/>
      <c r="DY2389" s="212"/>
      <c r="EJ2389" s="212"/>
      <c r="EK2389" s="212"/>
      <c r="EP2389"/>
      <c r="EQ2389"/>
      <c r="ER2389"/>
      <c r="ES2389"/>
      <c r="ET2389"/>
      <c r="EU2389"/>
      <c r="EV2389"/>
      <c r="EW2389"/>
      <c r="EX2389"/>
    </row>
    <row r="2390" spans="37:154">
      <c r="AK2390" s="1"/>
      <c r="AL2390" s="152"/>
      <c r="AN2390" s="212"/>
      <c r="AP2390"/>
      <c r="AS2390" s="1"/>
      <c r="AT2390" s="152"/>
      <c r="AU2390" s="152"/>
      <c r="AV2390" s="212"/>
      <c r="AW2390" s="212"/>
      <c r="AX2390"/>
      <c r="AY2390"/>
      <c r="AZ2390"/>
      <c r="BC2390" s="1"/>
      <c r="BD2390" s="214"/>
      <c r="BE2390" s="214"/>
      <c r="BF2390" s="212"/>
      <c r="BG2390" s="212"/>
      <c r="BH2390"/>
      <c r="BI2390"/>
      <c r="BJ2390"/>
      <c r="BK2390"/>
      <c r="BM2390" s="1"/>
      <c r="BN2390" s="152"/>
      <c r="BO2390" s="152"/>
      <c r="BP2390" s="212"/>
      <c r="BQ2390" s="212"/>
      <c r="BR2390"/>
      <c r="BS2390"/>
      <c r="BT2390"/>
      <c r="BU2390"/>
      <c r="BV2390"/>
      <c r="BW2390" s="1"/>
      <c r="BX2390" s="152"/>
      <c r="BY2390" s="152"/>
      <c r="BZ2390" s="212"/>
      <c r="CA2390" s="212"/>
      <c r="CC2390"/>
      <c r="CD2390"/>
      <c r="CE2390"/>
      <c r="CF2390"/>
      <c r="CG2390" s="1"/>
      <c r="CH2390" s="152"/>
      <c r="CI2390" s="152"/>
      <c r="CJ2390" s="213"/>
      <c r="CK2390" s="213"/>
      <c r="CN2390"/>
      <c r="CO2390"/>
      <c r="CP2390"/>
      <c r="CQ2390" s="1"/>
      <c r="CR2390" s="214"/>
      <c r="CS2390" s="214"/>
      <c r="CT2390" s="212"/>
      <c r="CU2390" s="212"/>
      <c r="CY2390"/>
      <c r="CZ2390"/>
      <c r="DA2390" s="1"/>
      <c r="DB2390" s="152"/>
      <c r="DC2390" s="152"/>
      <c r="DD2390" s="212"/>
      <c r="DE2390" s="212"/>
      <c r="DI2390"/>
      <c r="DJ2390"/>
      <c r="DK2390" s="1"/>
      <c r="DL2390" s="152"/>
      <c r="DM2390" s="152"/>
      <c r="DN2390" s="212"/>
      <c r="DO2390" s="212"/>
      <c r="DT2390"/>
      <c r="DU2390" s="1"/>
      <c r="DW2390" s="152"/>
      <c r="DY2390" s="212"/>
      <c r="EJ2390" s="212"/>
      <c r="EK2390" s="212"/>
      <c r="EP2390"/>
      <c r="EQ2390"/>
      <c r="ER2390"/>
      <c r="ES2390"/>
      <c r="ET2390"/>
      <c r="EU2390"/>
      <c r="EV2390"/>
      <c r="EW2390"/>
      <c r="EX2390"/>
    </row>
    <row r="2391" spans="37:154">
      <c r="AK2391" s="1"/>
      <c r="AL2391" s="152"/>
      <c r="AN2391" s="212"/>
      <c r="AP2391"/>
      <c r="AS2391" s="1"/>
      <c r="AT2391" s="152"/>
      <c r="AU2391" s="152"/>
      <c r="AV2391" s="212"/>
      <c r="AW2391" s="212"/>
      <c r="AX2391"/>
      <c r="AY2391"/>
      <c r="AZ2391"/>
      <c r="BC2391" s="1"/>
      <c r="BD2391" s="214"/>
      <c r="BE2391" s="214"/>
      <c r="BF2391" s="212"/>
      <c r="BG2391" s="212"/>
      <c r="BH2391"/>
      <c r="BI2391"/>
      <c r="BJ2391"/>
      <c r="BK2391"/>
      <c r="BM2391" s="1"/>
      <c r="BN2391" s="152"/>
      <c r="BO2391" s="152"/>
      <c r="BP2391" s="212"/>
      <c r="BQ2391" s="212"/>
      <c r="BR2391"/>
      <c r="BS2391"/>
      <c r="BT2391"/>
      <c r="BU2391"/>
      <c r="BV2391"/>
      <c r="BW2391" s="1"/>
      <c r="BX2391" s="152"/>
      <c r="BY2391" s="152"/>
      <c r="BZ2391" s="212"/>
      <c r="CA2391" s="212"/>
      <c r="CC2391"/>
      <c r="CD2391"/>
      <c r="CE2391"/>
      <c r="CF2391"/>
      <c r="CG2391" s="1"/>
      <c r="CH2391" s="152"/>
      <c r="CI2391" s="152"/>
      <c r="CJ2391" s="213"/>
      <c r="CK2391" s="213"/>
      <c r="CN2391"/>
      <c r="CO2391"/>
      <c r="CP2391"/>
      <c r="CQ2391" s="1"/>
      <c r="CR2391" s="214"/>
      <c r="CS2391" s="214"/>
      <c r="CT2391" s="212"/>
      <c r="CU2391" s="212"/>
      <c r="CY2391"/>
      <c r="CZ2391"/>
      <c r="DA2391" s="1"/>
      <c r="DB2391" s="152"/>
      <c r="DC2391" s="152"/>
      <c r="DD2391" s="212"/>
      <c r="DE2391" s="212"/>
      <c r="DI2391"/>
      <c r="DJ2391"/>
      <c r="DK2391" s="1"/>
      <c r="DL2391" s="152"/>
      <c r="DM2391" s="152"/>
      <c r="DN2391" s="212"/>
      <c r="DO2391" s="212"/>
      <c r="DT2391"/>
      <c r="DU2391" s="1"/>
      <c r="DW2391" s="152"/>
      <c r="DY2391" s="212"/>
      <c r="EJ2391" s="212"/>
      <c r="EK2391" s="212"/>
      <c r="EP2391"/>
      <c r="EQ2391"/>
      <c r="ER2391"/>
      <c r="ES2391"/>
      <c r="ET2391"/>
      <c r="EU2391"/>
      <c r="EV2391"/>
      <c r="EW2391"/>
      <c r="EX2391"/>
    </row>
    <row r="2392" spans="37:154">
      <c r="AK2392" s="1"/>
      <c r="AL2392" s="152"/>
      <c r="AN2392" s="212"/>
      <c r="AP2392"/>
      <c r="AS2392" s="1"/>
      <c r="AT2392" s="152"/>
      <c r="AU2392" s="152"/>
      <c r="AV2392" s="212"/>
      <c r="AW2392" s="212"/>
      <c r="AX2392"/>
      <c r="AY2392"/>
      <c r="AZ2392"/>
      <c r="BC2392" s="1"/>
      <c r="BD2392" s="214"/>
      <c r="BE2392" s="214"/>
      <c r="BF2392" s="212"/>
      <c r="BG2392" s="212"/>
      <c r="BH2392"/>
      <c r="BI2392"/>
      <c r="BJ2392"/>
      <c r="BK2392"/>
      <c r="BM2392" s="1"/>
      <c r="BN2392" s="152"/>
      <c r="BO2392" s="152"/>
      <c r="BP2392" s="212"/>
      <c r="BQ2392" s="212"/>
      <c r="BR2392"/>
      <c r="BS2392"/>
      <c r="BT2392"/>
      <c r="BU2392"/>
      <c r="BV2392"/>
      <c r="BW2392" s="1"/>
      <c r="BX2392" s="152"/>
      <c r="BY2392" s="152"/>
      <c r="BZ2392" s="212"/>
      <c r="CA2392" s="212"/>
      <c r="CC2392"/>
      <c r="CD2392"/>
      <c r="CE2392"/>
      <c r="CF2392"/>
      <c r="CG2392" s="1"/>
      <c r="CH2392" s="152"/>
      <c r="CI2392" s="152"/>
      <c r="CJ2392" s="213"/>
      <c r="CK2392" s="213"/>
      <c r="CN2392"/>
      <c r="CO2392"/>
      <c r="CP2392"/>
      <c r="CQ2392" s="1"/>
      <c r="CR2392" s="214"/>
      <c r="CS2392" s="214"/>
      <c r="CT2392" s="212"/>
      <c r="CU2392" s="212"/>
      <c r="CY2392"/>
      <c r="CZ2392"/>
      <c r="DA2392" s="1"/>
      <c r="DB2392" s="152"/>
      <c r="DC2392" s="152"/>
      <c r="DD2392" s="212"/>
      <c r="DE2392" s="212"/>
      <c r="DI2392"/>
      <c r="DJ2392"/>
      <c r="DK2392" s="1"/>
      <c r="DL2392" s="152"/>
      <c r="DM2392" s="152"/>
      <c r="DN2392" s="212"/>
      <c r="DO2392" s="212"/>
      <c r="DT2392"/>
      <c r="DU2392" s="1"/>
      <c r="DW2392" s="152"/>
      <c r="DY2392" s="212"/>
      <c r="EJ2392" s="212"/>
      <c r="EK2392" s="212"/>
      <c r="EP2392"/>
      <c r="EQ2392"/>
      <c r="ER2392"/>
      <c r="ES2392"/>
      <c r="ET2392"/>
      <c r="EU2392"/>
      <c r="EV2392"/>
      <c r="EW2392"/>
      <c r="EX2392"/>
    </row>
    <row r="2393" spans="37:154">
      <c r="AK2393" s="1"/>
      <c r="AL2393" s="152"/>
      <c r="AN2393" s="212"/>
      <c r="AP2393"/>
      <c r="AS2393" s="1"/>
      <c r="AT2393" s="152"/>
      <c r="AU2393" s="152"/>
      <c r="AV2393" s="212"/>
      <c r="AW2393" s="212"/>
      <c r="AX2393"/>
      <c r="AY2393"/>
      <c r="AZ2393"/>
      <c r="BC2393" s="1"/>
      <c r="BD2393" s="214"/>
      <c r="BE2393" s="214"/>
      <c r="BF2393" s="212"/>
      <c r="BG2393" s="212"/>
      <c r="BH2393"/>
      <c r="BI2393"/>
      <c r="BJ2393"/>
      <c r="BK2393"/>
      <c r="BM2393" s="1"/>
      <c r="BN2393" s="152"/>
      <c r="BO2393" s="152"/>
      <c r="BP2393" s="212"/>
      <c r="BQ2393" s="212"/>
      <c r="BR2393"/>
      <c r="BS2393"/>
      <c r="BT2393"/>
      <c r="BU2393"/>
      <c r="BV2393"/>
      <c r="BW2393" s="1"/>
      <c r="BX2393" s="152"/>
      <c r="BY2393" s="152"/>
      <c r="BZ2393" s="212"/>
      <c r="CA2393" s="212"/>
      <c r="CC2393"/>
      <c r="CD2393"/>
      <c r="CE2393"/>
      <c r="CF2393"/>
      <c r="CG2393" s="1"/>
      <c r="CH2393" s="152"/>
      <c r="CI2393" s="152"/>
      <c r="CJ2393" s="213"/>
      <c r="CK2393" s="213"/>
      <c r="CN2393"/>
      <c r="CO2393"/>
      <c r="CP2393"/>
      <c r="CQ2393" s="1"/>
      <c r="CR2393" s="214"/>
      <c r="CS2393" s="214"/>
      <c r="CT2393" s="212"/>
      <c r="CU2393" s="212"/>
      <c r="CY2393"/>
      <c r="CZ2393"/>
      <c r="DA2393" s="1"/>
      <c r="DB2393" s="152"/>
      <c r="DC2393" s="152"/>
      <c r="DD2393" s="212"/>
      <c r="DE2393" s="212"/>
      <c r="DI2393"/>
      <c r="DJ2393"/>
      <c r="DK2393" s="1"/>
      <c r="DL2393" s="152"/>
      <c r="DM2393" s="152"/>
      <c r="DN2393" s="212"/>
      <c r="DO2393" s="212"/>
      <c r="DT2393"/>
      <c r="DU2393" s="1"/>
      <c r="DW2393" s="152"/>
      <c r="DY2393" s="212"/>
      <c r="EJ2393" s="212"/>
      <c r="EK2393" s="212"/>
      <c r="EP2393"/>
      <c r="EQ2393"/>
      <c r="ER2393"/>
      <c r="ES2393"/>
      <c r="ET2393"/>
      <c r="EU2393"/>
      <c r="EV2393"/>
      <c r="EW2393"/>
      <c r="EX2393"/>
    </row>
    <row r="2394" spans="37:154">
      <c r="AK2394" s="1"/>
      <c r="AL2394" s="152"/>
      <c r="AN2394" s="212"/>
      <c r="AP2394"/>
      <c r="AS2394" s="1"/>
      <c r="AT2394" s="152"/>
      <c r="AU2394" s="152"/>
      <c r="AV2394" s="212"/>
      <c r="AW2394" s="212"/>
      <c r="AX2394"/>
      <c r="AY2394"/>
      <c r="AZ2394"/>
      <c r="BC2394" s="1"/>
      <c r="BD2394" s="214"/>
      <c r="BE2394" s="214"/>
      <c r="BF2394" s="212"/>
      <c r="BG2394" s="212"/>
      <c r="BH2394"/>
      <c r="BI2394"/>
      <c r="BJ2394"/>
      <c r="BK2394"/>
      <c r="BM2394" s="1"/>
      <c r="BN2394" s="152"/>
      <c r="BO2394" s="152"/>
      <c r="BP2394" s="212"/>
      <c r="BQ2394" s="212"/>
      <c r="BR2394"/>
      <c r="BS2394"/>
      <c r="BT2394"/>
      <c r="BU2394"/>
      <c r="BV2394"/>
      <c r="BW2394" s="1"/>
      <c r="BX2394" s="152"/>
      <c r="BY2394" s="152"/>
      <c r="BZ2394" s="212"/>
      <c r="CA2394" s="212"/>
      <c r="CC2394"/>
      <c r="CD2394"/>
      <c r="CE2394"/>
      <c r="CF2394"/>
      <c r="CG2394" s="1"/>
      <c r="CH2394" s="152"/>
      <c r="CI2394" s="152"/>
      <c r="CJ2394" s="213"/>
      <c r="CK2394" s="213"/>
      <c r="CN2394"/>
      <c r="CO2394"/>
      <c r="CP2394"/>
      <c r="CQ2394" s="1"/>
      <c r="CR2394" s="214"/>
      <c r="CS2394" s="214"/>
      <c r="CT2394" s="212"/>
      <c r="CU2394" s="212"/>
      <c r="CY2394"/>
      <c r="CZ2394"/>
      <c r="DA2394" s="1"/>
      <c r="DB2394" s="152"/>
      <c r="DC2394" s="152"/>
      <c r="DD2394" s="212"/>
      <c r="DE2394" s="212"/>
      <c r="DI2394"/>
      <c r="DJ2394"/>
      <c r="DK2394" s="1"/>
      <c r="DL2394" s="152"/>
      <c r="DM2394" s="152"/>
      <c r="DN2394" s="212"/>
      <c r="DO2394" s="212"/>
      <c r="DT2394"/>
      <c r="DU2394" s="1"/>
      <c r="DW2394" s="152"/>
      <c r="DY2394" s="212"/>
      <c r="EJ2394" s="212"/>
      <c r="EK2394" s="212"/>
      <c r="EP2394"/>
      <c r="EQ2394"/>
      <c r="ER2394"/>
      <c r="ES2394"/>
      <c r="ET2394"/>
      <c r="EU2394"/>
      <c r="EV2394"/>
      <c r="EW2394"/>
      <c r="EX2394"/>
    </row>
    <row r="2395" spans="37:154">
      <c r="AK2395" s="1"/>
      <c r="AL2395" s="152"/>
      <c r="AN2395" s="212"/>
      <c r="AP2395"/>
      <c r="AS2395" s="1"/>
      <c r="AT2395" s="152"/>
      <c r="AU2395" s="152"/>
      <c r="AV2395" s="212"/>
      <c r="AW2395" s="212"/>
      <c r="AX2395"/>
      <c r="AY2395"/>
      <c r="AZ2395"/>
      <c r="BC2395" s="1"/>
      <c r="BD2395" s="214"/>
      <c r="BE2395" s="214"/>
      <c r="BF2395" s="212"/>
      <c r="BG2395" s="212"/>
      <c r="BH2395"/>
      <c r="BI2395"/>
      <c r="BJ2395"/>
      <c r="BK2395"/>
      <c r="BM2395" s="1"/>
      <c r="BN2395" s="152"/>
      <c r="BO2395" s="152"/>
      <c r="BP2395" s="212"/>
      <c r="BQ2395" s="212"/>
      <c r="BR2395"/>
      <c r="BS2395"/>
      <c r="BT2395"/>
      <c r="BU2395"/>
      <c r="BV2395"/>
      <c r="BW2395" s="1"/>
      <c r="BX2395" s="152"/>
      <c r="BY2395" s="152"/>
      <c r="BZ2395" s="212"/>
      <c r="CA2395" s="212"/>
      <c r="CC2395"/>
      <c r="CD2395"/>
      <c r="CE2395"/>
      <c r="CF2395"/>
      <c r="CG2395" s="1"/>
      <c r="CH2395" s="152"/>
      <c r="CI2395" s="152"/>
      <c r="CJ2395" s="213"/>
      <c r="CK2395" s="213"/>
      <c r="CN2395"/>
      <c r="CO2395"/>
      <c r="CP2395"/>
      <c r="CQ2395" s="1"/>
      <c r="CR2395" s="214"/>
      <c r="CS2395" s="214"/>
      <c r="CT2395" s="212"/>
      <c r="CU2395" s="212"/>
      <c r="CY2395"/>
      <c r="CZ2395"/>
      <c r="DA2395" s="1"/>
      <c r="DB2395" s="152"/>
      <c r="DC2395" s="152"/>
      <c r="DD2395" s="212"/>
      <c r="DE2395" s="212"/>
      <c r="DI2395"/>
      <c r="DJ2395"/>
      <c r="DK2395" s="1"/>
      <c r="DL2395" s="152"/>
      <c r="DM2395" s="152"/>
      <c r="DN2395" s="212"/>
      <c r="DO2395" s="212"/>
      <c r="DT2395"/>
      <c r="DU2395" s="1"/>
      <c r="DW2395" s="152"/>
      <c r="DY2395" s="212"/>
      <c r="EJ2395" s="212"/>
      <c r="EK2395" s="212"/>
      <c r="EP2395"/>
      <c r="EQ2395"/>
      <c r="ER2395"/>
      <c r="ES2395"/>
      <c r="ET2395"/>
      <c r="EU2395"/>
      <c r="EV2395"/>
      <c r="EW2395"/>
      <c r="EX2395"/>
    </row>
    <row r="2396" spans="37:154">
      <c r="AK2396" s="1"/>
      <c r="AL2396" s="152"/>
      <c r="AN2396" s="212"/>
      <c r="AP2396"/>
      <c r="AS2396" s="1"/>
      <c r="AT2396" s="152"/>
      <c r="AU2396" s="152"/>
      <c r="AV2396" s="212"/>
      <c r="AW2396" s="212"/>
      <c r="AX2396"/>
      <c r="AY2396"/>
      <c r="AZ2396"/>
      <c r="BC2396" s="1"/>
      <c r="BD2396" s="214"/>
      <c r="BE2396" s="214"/>
      <c r="BF2396" s="212"/>
      <c r="BG2396" s="212"/>
      <c r="BH2396"/>
      <c r="BI2396"/>
      <c r="BJ2396"/>
      <c r="BK2396"/>
      <c r="BM2396" s="1"/>
      <c r="BN2396" s="152"/>
      <c r="BO2396" s="152"/>
      <c r="BP2396" s="212"/>
      <c r="BQ2396" s="212"/>
      <c r="BR2396"/>
      <c r="BS2396"/>
      <c r="BT2396"/>
      <c r="BU2396"/>
      <c r="BV2396"/>
      <c r="BW2396" s="1"/>
      <c r="BX2396" s="152"/>
      <c r="BY2396" s="152"/>
      <c r="BZ2396" s="212"/>
      <c r="CA2396" s="212"/>
      <c r="CC2396"/>
      <c r="CD2396"/>
      <c r="CE2396"/>
      <c r="CF2396"/>
      <c r="CG2396" s="1"/>
      <c r="CH2396" s="152"/>
      <c r="CI2396" s="152"/>
      <c r="CJ2396" s="213"/>
      <c r="CK2396" s="213"/>
      <c r="CN2396"/>
      <c r="CO2396"/>
      <c r="CP2396"/>
      <c r="CQ2396" s="1"/>
      <c r="CR2396" s="214"/>
      <c r="CS2396" s="214"/>
      <c r="CT2396" s="212"/>
      <c r="CU2396" s="212"/>
      <c r="CY2396"/>
      <c r="CZ2396"/>
      <c r="DA2396" s="1"/>
      <c r="DB2396" s="152"/>
      <c r="DC2396" s="152"/>
      <c r="DD2396" s="212"/>
      <c r="DE2396" s="212"/>
      <c r="DI2396"/>
      <c r="DJ2396"/>
      <c r="DK2396" s="1"/>
      <c r="DL2396" s="152"/>
      <c r="DM2396" s="152"/>
      <c r="DN2396" s="212"/>
      <c r="DO2396" s="212"/>
      <c r="DT2396"/>
      <c r="DU2396" s="1"/>
      <c r="DW2396" s="152"/>
      <c r="DY2396" s="212"/>
      <c r="EJ2396" s="212"/>
      <c r="EK2396" s="212"/>
      <c r="EP2396"/>
      <c r="EQ2396"/>
      <c r="ER2396"/>
      <c r="ES2396"/>
      <c r="ET2396"/>
      <c r="EU2396"/>
      <c r="EV2396"/>
      <c r="EW2396"/>
      <c r="EX2396"/>
    </row>
    <row r="2397" spans="37:154">
      <c r="AK2397" s="1"/>
      <c r="AL2397" s="152"/>
      <c r="AN2397" s="212"/>
      <c r="AP2397"/>
      <c r="AS2397" s="1"/>
      <c r="AT2397" s="152"/>
      <c r="AU2397" s="152"/>
      <c r="AV2397" s="212"/>
      <c r="AW2397" s="212"/>
      <c r="AX2397"/>
      <c r="AY2397"/>
      <c r="AZ2397"/>
      <c r="BC2397" s="1"/>
      <c r="BD2397" s="214"/>
      <c r="BE2397" s="214"/>
      <c r="BF2397" s="212"/>
      <c r="BG2397" s="212"/>
      <c r="BH2397"/>
      <c r="BI2397"/>
      <c r="BJ2397"/>
      <c r="BK2397"/>
      <c r="BM2397" s="1"/>
      <c r="BN2397" s="152"/>
      <c r="BO2397" s="152"/>
      <c r="BP2397" s="212"/>
      <c r="BQ2397" s="212"/>
      <c r="BR2397"/>
      <c r="BS2397"/>
      <c r="BT2397"/>
      <c r="BU2397"/>
      <c r="BV2397"/>
      <c r="BW2397" s="1"/>
      <c r="BX2397" s="152"/>
      <c r="BY2397" s="152"/>
      <c r="BZ2397" s="212"/>
      <c r="CA2397" s="212"/>
      <c r="CC2397"/>
      <c r="CD2397"/>
      <c r="CE2397"/>
      <c r="CF2397"/>
      <c r="CG2397" s="1"/>
      <c r="CH2397" s="152"/>
      <c r="CI2397" s="152"/>
      <c r="CJ2397" s="213"/>
      <c r="CK2397" s="213"/>
      <c r="CN2397"/>
      <c r="CO2397"/>
      <c r="CP2397"/>
      <c r="CQ2397" s="1"/>
      <c r="CR2397" s="214"/>
      <c r="CS2397" s="214"/>
      <c r="CT2397" s="212"/>
      <c r="CU2397" s="212"/>
      <c r="CY2397"/>
      <c r="CZ2397"/>
      <c r="DA2397" s="1"/>
      <c r="DB2397" s="152"/>
      <c r="DC2397" s="152"/>
      <c r="DD2397" s="212"/>
      <c r="DE2397" s="212"/>
      <c r="DI2397"/>
      <c r="DJ2397"/>
      <c r="DK2397" s="1"/>
      <c r="DL2397" s="152"/>
      <c r="DM2397" s="152"/>
      <c r="DN2397" s="212"/>
      <c r="DO2397" s="212"/>
      <c r="DT2397"/>
      <c r="DU2397" s="1"/>
      <c r="DW2397" s="152"/>
      <c r="DY2397" s="212"/>
      <c r="EJ2397" s="212"/>
      <c r="EK2397" s="212"/>
      <c r="EP2397"/>
      <c r="EQ2397"/>
      <c r="ER2397"/>
      <c r="ES2397"/>
      <c r="ET2397"/>
      <c r="EU2397"/>
      <c r="EV2397"/>
      <c r="EW2397"/>
      <c r="EX2397"/>
    </row>
    <row r="2398" spans="37:154">
      <c r="AK2398" s="1"/>
      <c r="AL2398" s="152"/>
      <c r="AN2398" s="212"/>
      <c r="AP2398"/>
      <c r="AS2398" s="1"/>
      <c r="AT2398" s="152"/>
      <c r="AU2398" s="152"/>
      <c r="AV2398" s="212"/>
      <c r="AW2398" s="212"/>
      <c r="AX2398"/>
      <c r="AY2398"/>
      <c r="AZ2398"/>
      <c r="BC2398" s="1"/>
      <c r="BD2398" s="214"/>
      <c r="BE2398" s="214"/>
      <c r="BF2398" s="212"/>
      <c r="BG2398" s="212"/>
      <c r="BH2398"/>
      <c r="BI2398"/>
      <c r="BJ2398"/>
      <c r="BK2398"/>
      <c r="BM2398" s="1"/>
      <c r="BN2398" s="152"/>
      <c r="BO2398" s="152"/>
      <c r="BP2398" s="212"/>
      <c r="BQ2398" s="212"/>
      <c r="BR2398"/>
      <c r="BS2398"/>
      <c r="BT2398"/>
      <c r="BU2398"/>
      <c r="BV2398"/>
      <c r="BW2398" s="1"/>
      <c r="BX2398" s="152"/>
      <c r="BY2398" s="152"/>
      <c r="BZ2398" s="212"/>
      <c r="CA2398" s="212"/>
      <c r="CC2398"/>
      <c r="CD2398"/>
      <c r="CE2398"/>
      <c r="CF2398"/>
      <c r="CG2398" s="1"/>
      <c r="CH2398" s="152"/>
      <c r="CI2398" s="152"/>
      <c r="CJ2398" s="213"/>
      <c r="CK2398" s="213"/>
      <c r="CN2398"/>
      <c r="CO2398"/>
      <c r="CP2398"/>
      <c r="CQ2398" s="1"/>
      <c r="CR2398" s="214"/>
      <c r="CS2398" s="214"/>
      <c r="CT2398" s="212"/>
      <c r="CU2398" s="212"/>
      <c r="CY2398"/>
      <c r="CZ2398"/>
      <c r="DA2398" s="1"/>
      <c r="DB2398" s="152"/>
      <c r="DC2398" s="152"/>
      <c r="DD2398" s="212"/>
      <c r="DE2398" s="212"/>
      <c r="DI2398"/>
      <c r="DJ2398"/>
      <c r="DK2398" s="1"/>
      <c r="DL2398" s="152"/>
      <c r="DM2398" s="152"/>
      <c r="DN2398" s="212"/>
      <c r="DO2398" s="212"/>
      <c r="DT2398"/>
      <c r="DU2398" s="1"/>
      <c r="DW2398" s="152"/>
      <c r="DY2398" s="212"/>
      <c r="EJ2398" s="212"/>
      <c r="EK2398" s="212"/>
      <c r="EP2398"/>
      <c r="EQ2398"/>
      <c r="ER2398"/>
      <c r="ES2398"/>
      <c r="ET2398"/>
      <c r="EU2398"/>
      <c r="EV2398"/>
      <c r="EW2398"/>
      <c r="EX2398"/>
    </row>
    <row r="2399" spans="37:154">
      <c r="AK2399" s="1"/>
      <c r="AL2399" s="152"/>
      <c r="AN2399" s="212"/>
      <c r="AP2399"/>
      <c r="AS2399" s="1"/>
      <c r="AT2399" s="152"/>
      <c r="AU2399" s="152"/>
      <c r="AV2399" s="212"/>
      <c r="AW2399" s="212"/>
      <c r="AX2399"/>
      <c r="AY2399"/>
      <c r="AZ2399"/>
      <c r="BC2399" s="1"/>
      <c r="BD2399" s="214"/>
      <c r="BE2399" s="214"/>
      <c r="BF2399" s="212"/>
      <c r="BG2399" s="212"/>
      <c r="BH2399"/>
      <c r="BI2399"/>
      <c r="BJ2399"/>
      <c r="BK2399"/>
      <c r="BM2399" s="1"/>
      <c r="BN2399" s="152"/>
      <c r="BO2399" s="152"/>
      <c r="BP2399" s="212"/>
      <c r="BQ2399" s="212"/>
      <c r="BR2399"/>
      <c r="BS2399"/>
      <c r="BT2399"/>
      <c r="BU2399"/>
      <c r="BV2399"/>
      <c r="BW2399" s="1"/>
      <c r="BX2399" s="152"/>
      <c r="BY2399" s="152"/>
      <c r="BZ2399" s="212"/>
      <c r="CA2399" s="212"/>
      <c r="CC2399"/>
      <c r="CD2399"/>
      <c r="CE2399"/>
      <c r="CF2399"/>
      <c r="CG2399" s="1"/>
      <c r="CH2399" s="152"/>
      <c r="CI2399" s="152"/>
      <c r="CJ2399" s="213"/>
      <c r="CK2399" s="213"/>
      <c r="CN2399"/>
      <c r="CO2399"/>
      <c r="CP2399"/>
      <c r="CQ2399" s="1"/>
      <c r="CR2399" s="214"/>
      <c r="CS2399" s="214"/>
      <c r="CT2399" s="212"/>
      <c r="CU2399" s="212"/>
      <c r="CY2399"/>
      <c r="CZ2399"/>
      <c r="DA2399" s="1"/>
      <c r="DB2399" s="152"/>
      <c r="DC2399" s="152"/>
      <c r="DD2399" s="212"/>
      <c r="DE2399" s="212"/>
      <c r="DI2399"/>
      <c r="DJ2399"/>
      <c r="DK2399" s="1"/>
      <c r="DL2399" s="152"/>
      <c r="DM2399" s="152"/>
      <c r="DN2399" s="212"/>
      <c r="DO2399" s="212"/>
      <c r="DT2399"/>
      <c r="DU2399" s="1"/>
      <c r="DW2399" s="152"/>
      <c r="DY2399" s="212"/>
      <c r="EJ2399" s="212"/>
      <c r="EK2399" s="212"/>
      <c r="EP2399"/>
      <c r="EQ2399"/>
      <c r="ER2399"/>
      <c r="ES2399"/>
      <c r="ET2399"/>
      <c r="EU2399"/>
      <c r="EV2399"/>
      <c r="EW2399"/>
      <c r="EX2399"/>
    </row>
    <row r="2400" spans="37:154">
      <c r="AK2400" s="1"/>
      <c r="AL2400" s="152"/>
      <c r="AN2400" s="212"/>
      <c r="AP2400"/>
      <c r="AS2400" s="1"/>
      <c r="AT2400" s="152"/>
      <c r="AU2400" s="152"/>
      <c r="AV2400" s="212"/>
      <c r="AW2400" s="212"/>
      <c r="AX2400"/>
      <c r="AY2400"/>
      <c r="AZ2400"/>
      <c r="BC2400" s="1"/>
      <c r="BD2400" s="214"/>
      <c r="BE2400" s="214"/>
      <c r="BF2400" s="212"/>
      <c r="BG2400" s="212"/>
      <c r="BH2400"/>
      <c r="BI2400"/>
      <c r="BJ2400"/>
      <c r="BK2400"/>
      <c r="BM2400" s="1"/>
      <c r="BN2400" s="152"/>
      <c r="BO2400" s="152"/>
      <c r="BP2400" s="212"/>
      <c r="BQ2400" s="212"/>
      <c r="BR2400"/>
      <c r="BS2400"/>
      <c r="BT2400"/>
      <c r="BU2400"/>
      <c r="BV2400"/>
      <c r="BW2400" s="1"/>
      <c r="BX2400" s="152"/>
      <c r="BY2400" s="152"/>
      <c r="BZ2400" s="212"/>
      <c r="CA2400" s="212"/>
      <c r="CC2400"/>
      <c r="CD2400"/>
      <c r="CE2400"/>
      <c r="CF2400"/>
      <c r="CG2400" s="1"/>
      <c r="CH2400" s="152"/>
      <c r="CI2400" s="152"/>
      <c r="CJ2400" s="213"/>
      <c r="CK2400" s="213"/>
      <c r="CN2400"/>
      <c r="CO2400"/>
      <c r="CP2400"/>
      <c r="CQ2400" s="1"/>
      <c r="CR2400" s="214"/>
      <c r="CS2400" s="214"/>
      <c r="CT2400" s="212"/>
      <c r="CU2400" s="212"/>
      <c r="CY2400"/>
      <c r="CZ2400"/>
      <c r="DA2400" s="1"/>
      <c r="DB2400" s="152"/>
      <c r="DC2400" s="152"/>
      <c r="DD2400" s="212"/>
      <c r="DE2400" s="212"/>
      <c r="DI2400"/>
      <c r="DJ2400"/>
      <c r="DK2400" s="1"/>
      <c r="DL2400" s="152"/>
      <c r="DM2400" s="152"/>
      <c r="DN2400" s="212"/>
      <c r="DO2400" s="212"/>
      <c r="DT2400"/>
      <c r="DU2400" s="1"/>
      <c r="DW2400" s="152"/>
      <c r="DY2400" s="212"/>
      <c r="EJ2400" s="212"/>
      <c r="EK2400" s="212"/>
      <c r="EP2400"/>
      <c r="EQ2400"/>
      <c r="ER2400"/>
      <c r="ES2400"/>
      <c r="ET2400"/>
      <c r="EU2400"/>
      <c r="EV2400"/>
      <c r="EW2400"/>
      <c r="EX2400"/>
    </row>
    <row r="2401" spans="37:154">
      <c r="AK2401" s="1"/>
      <c r="AL2401" s="152"/>
      <c r="AN2401" s="212"/>
      <c r="AP2401"/>
      <c r="AS2401" s="1"/>
      <c r="AT2401" s="152"/>
      <c r="AU2401" s="152"/>
      <c r="AV2401" s="212"/>
      <c r="AW2401" s="212"/>
      <c r="AX2401"/>
      <c r="AY2401"/>
      <c r="AZ2401"/>
      <c r="BC2401" s="1"/>
      <c r="BD2401" s="214"/>
      <c r="BE2401" s="214"/>
      <c r="BF2401" s="212"/>
      <c r="BG2401" s="212"/>
      <c r="BH2401"/>
      <c r="BI2401"/>
      <c r="BJ2401"/>
      <c r="BK2401"/>
      <c r="BM2401" s="1"/>
      <c r="BN2401" s="152"/>
      <c r="BO2401" s="152"/>
      <c r="BP2401" s="212"/>
      <c r="BQ2401" s="212"/>
      <c r="BR2401"/>
      <c r="BS2401"/>
      <c r="BT2401"/>
      <c r="BU2401"/>
      <c r="BV2401"/>
      <c r="BW2401" s="1"/>
      <c r="BX2401" s="152"/>
      <c r="BY2401" s="152"/>
      <c r="BZ2401" s="212"/>
      <c r="CA2401" s="212"/>
      <c r="CC2401"/>
      <c r="CD2401"/>
      <c r="CE2401"/>
      <c r="CF2401"/>
      <c r="CG2401" s="1"/>
      <c r="CH2401" s="152"/>
      <c r="CI2401" s="152"/>
      <c r="CJ2401" s="213"/>
      <c r="CK2401" s="213"/>
      <c r="CN2401"/>
      <c r="CO2401"/>
      <c r="CP2401"/>
      <c r="CQ2401" s="1"/>
      <c r="CR2401" s="214"/>
      <c r="CS2401" s="214"/>
      <c r="CT2401" s="212"/>
      <c r="CU2401" s="212"/>
      <c r="CY2401"/>
      <c r="CZ2401"/>
      <c r="DA2401" s="1"/>
      <c r="DB2401" s="152"/>
      <c r="DC2401" s="152"/>
      <c r="DD2401" s="212"/>
      <c r="DE2401" s="212"/>
      <c r="DI2401"/>
      <c r="DJ2401"/>
      <c r="DK2401" s="1"/>
      <c r="DL2401" s="152"/>
      <c r="DM2401" s="152"/>
      <c r="DN2401" s="212"/>
      <c r="DO2401" s="212"/>
      <c r="DT2401"/>
      <c r="DU2401" s="1"/>
      <c r="DW2401" s="152"/>
      <c r="DY2401" s="212"/>
      <c r="EJ2401" s="212"/>
      <c r="EK2401" s="212"/>
      <c r="EP2401"/>
      <c r="EQ2401"/>
      <c r="ER2401"/>
      <c r="ES2401"/>
      <c r="ET2401"/>
      <c r="EU2401"/>
      <c r="EV2401"/>
      <c r="EW2401"/>
      <c r="EX2401"/>
    </row>
    <row r="2402" spans="37:154">
      <c r="AK2402" s="1"/>
      <c r="AL2402" s="152"/>
      <c r="AN2402" s="212"/>
      <c r="AP2402"/>
      <c r="AS2402" s="1"/>
      <c r="AT2402" s="152"/>
      <c r="AU2402" s="152"/>
      <c r="AV2402" s="212"/>
      <c r="AW2402" s="212"/>
      <c r="AX2402"/>
      <c r="AY2402"/>
      <c r="AZ2402"/>
      <c r="BC2402" s="1"/>
      <c r="BD2402" s="214"/>
      <c r="BE2402" s="214"/>
      <c r="BF2402" s="212"/>
      <c r="BG2402" s="212"/>
      <c r="BH2402"/>
      <c r="BI2402"/>
      <c r="BJ2402"/>
      <c r="BK2402"/>
      <c r="BM2402" s="1"/>
      <c r="BN2402" s="152"/>
      <c r="BO2402" s="152"/>
      <c r="BP2402" s="212"/>
      <c r="BQ2402" s="212"/>
      <c r="BR2402"/>
      <c r="BS2402"/>
      <c r="BT2402"/>
      <c r="BU2402"/>
      <c r="BV2402"/>
      <c r="BW2402" s="1"/>
      <c r="BX2402" s="152"/>
      <c r="BY2402" s="152"/>
      <c r="BZ2402" s="212"/>
      <c r="CA2402" s="212"/>
      <c r="CC2402"/>
      <c r="CD2402"/>
      <c r="CE2402"/>
      <c r="CF2402"/>
      <c r="CG2402" s="1"/>
      <c r="CH2402" s="152"/>
      <c r="CI2402" s="152"/>
      <c r="CJ2402" s="213"/>
      <c r="CK2402" s="213"/>
      <c r="CN2402"/>
      <c r="CO2402"/>
      <c r="CP2402"/>
      <c r="CQ2402" s="1"/>
      <c r="CR2402" s="214"/>
      <c r="CS2402" s="214"/>
      <c r="CT2402" s="212"/>
      <c r="CU2402" s="212"/>
      <c r="CY2402"/>
      <c r="CZ2402"/>
      <c r="DA2402" s="1"/>
      <c r="DB2402" s="152"/>
      <c r="DC2402" s="152"/>
      <c r="DD2402" s="212"/>
      <c r="DE2402" s="212"/>
      <c r="DI2402"/>
      <c r="DJ2402"/>
      <c r="DK2402" s="1"/>
      <c r="DL2402" s="152"/>
      <c r="DM2402" s="152"/>
      <c r="DN2402" s="212"/>
      <c r="DO2402" s="212"/>
      <c r="DT2402"/>
      <c r="DU2402" s="1"/>
      <c r="DW2402" s="152"/>
      <c r="DY2402" s="212"/>
      <c r="EJ2402" s="212"/>
      <c r="EK2402" s="212"/>
      <c r="EP2402"/>
      <c r="EQ2402"/>
      <c r="ER2402"/>
      <c r="ES2402"/>
      <c r="ET2402"/>
      <c r="EU2402"/>
      <c r="EV2402"/>
      <c r="EW2402"/>
      <c r="EX2402"/>
    </row>
    <row r="2403" spans="37:154">
      <c r="AK2403" s="1"/>
      <c r="AL2403" s="152"/>
      <c r="AN2403" s="212"/>
      <c r="AP2403"/>
      <c r="AS2403" s="1"/>
      <c r="AT2403" s="152"/>
      <c r="AU2403" s="152"/>
      <c r="AV2403" s="212"/>
      <c r="AW2403" s="212"/>
      <c r="AX2403"/>
      <c r="AY2403"/>
      <c r="AZ2403"/>
      <c r="BC2403" s="1"/>
      <c r="BD2403" s="214"/>
      <c r="BE2403" s="214"/>
      <c r="BF2403" s="212"/>
      <c r="BG2403" s="212"/>
      <c r="BH2403"/>
      <c r="BI2403"/>
      <c r="BJ2403"/>
      <c r="BK2403"/>
      <c r="BM2403" s="1"/>
      <c r="BN2403" s="152"/>
      <c r="BO2403" s="152"/>
      <c r="BP2403" s="212"/>
      <c r="BQ2403" s="212"/>
      <c r="BR2403"/>
      <c r="BS2403"/>
      <c r="BT2403"/>
      <c r="BU2403"/>
      <c r="BV2403"/>
      <c r="BW2403" s="1"/>
      <c r="BX2403" s="152"/>
      <c r="BY2403" s="152"/>
      <c r="BZ2403" s="212"/>
      <c r="CA2403" s="212"/>
      <c r="CC2403"/>
      <c r="CD2403"/>
      <c r="CE2403"/>
      <c r="CF2403"/>
      <c r="CG2403" s="1"/>
      <c r="CH2403" s="152"/>
      <c r="CI2403" s="152"/>
      <c r="CJ2403" s="213"/>
      <c r="CK2403" s="213"/>
      <c r="CN2403"/>
      <c r="CO2403"/>
      <c r="CP2403"/>
      <c r="CQ2403" s="1"/>
      <c r="CR2403" s="214"/>
      <c r="CS2403" s="214"/>
      <c r="CT2403" s="212"/>
      <c r="CU2403" s="212"/>
      <c r="CY2403"/>
      <c r="CZ2403"/>
      <c r="DA2403" s="1"/>
      <c r="DB2403" s="152"/>
      <c r="DC2403" s="152"/>
      <c r="DD2403" s="212"/>
      <c r="DE2403" s="212"/>
      <c r="DI2403"/>
      <c r="DJ2403"/>
      <c r="DK2403" s="1"/>
      <c r="DL2403" s="152"/>
      <c r="DM2403" s="152"/>
      <c r="DN2403" s="212"/>
      <c r="DO2403" s="212"/>
      <c r="DT2403"/>
      <c r="DU2403" s="1"/>
      <c r="DW2403" s="152"/>
      <c r="DY2403" s="212"/>
      <c r="EJ2403" s="212"/>
      <c r="EK2403" s="212"/>
      <c r="EP2403"/>
      <c r="EQ2403"/>
      <c r="ER2403"/>
      <c r="ES2403"/>
      <c r="ET2403"/>
      <c r="EU2403"/>
      <c r="EV2403"/>
      <c r="EW2403"/>
      <c r="EX2403"/>
    </row>
    <row r="2404" spans="37:154">
      <c r="AK2404" s="1"/>
      <c r="AL2404" s="152"/>
      <c r="AN2404" s="212"/>
      <c r="AP2404"/>
      <c r="AS2404" s="1"/>
      <c r="AT2404" s="152"/>
      <c r="AU2404" s="152"/>
      <c r="AV2404" s="212"/>
      <c r="AW2404" s="212"/>
      <c r="AX2404"/>
      <c r="AY2404"/>
      <c r="AZ2404"/>
      <c r="BC2404" s="1"/>
      <c r="BD2404" s="214"/>
      <c r="BE2404" s="214"/>
      <c r="BF2404" s="212"/>
      <c r="BG2404" s="212"/>
      <c r="BH2404"/>
      <c r="BI2404"/>
      <c r="BJ2404"/>
      <c r="BK2404"/>
      <c r="BM2404" s="1"/>
      <c r="BN2404" s="152"/>
      <c r="BO2404" s="152"/>
      <c r="BP2404" s="212"/>
      <c r="BQ2404" s="212"/>
      <c r="BR2404"/>
      <c r="BS2404"/>
      <c r="BT2404"/>
      <c r="BU2404"/>
      <c r="BV2404"/>
      <c r="BW2404" s="1"/>
      <c r="BX2404" s="152"/>
      <c r="BY2404" s="152"/>
      <c r="BZ2404" s="212"/>
      <c r="CA2404" s="212"/>
      <c r="CC2404"/>
      <c r="CD2404"/>
      <c r="CE2404"/>
      <c r="CF2404"/>
      <c r="CG2404" s="1"/>
      <c r="CH2404" s="152"/>
      <c r="CI2404" s="152"/>
      <c r="CJ2404" s="213"/>
      <c r="CK2404" s="213"/>
      <c r="CN2404"/>
      <c r="CO2404"/>
      <c r="CP2404"/>
      <c r="CQ2404" s="1"/>
      <c r="CR2404" s="214"/>
      <c r="CS2404" s="214"/>
      <c r="CT2404" s="212"/>
      <c r="CU2404" s="212"/>
      <c r="CY2404"/>
      <c r="CZ2404"/>
      <c r="DA2404" s="1"/>
      <c r="DB2404" s="152"/>
      <c r="DC2404" s="152"/>
      <c r="DD2404" s="212"/>
      <c r="DE2404" s="212"/>
      <c r="DI2404"/>
      <c r="DJ2404"/>
      <c r="DK2404" s="1"/>
      <c r="DL2404" s="152"/>
      <c r="DM2404" s="152"/>
      <c r="DN2404" s="212"/>
      <c r="DO2404" s="212"/>
      <c r="DT2404"/>
      <c r="DU2404" s="1"/>
      <c r="DW2404" s="152"/>
      <c r="DY2404" s="212"/>
      <c r="EJ2404" s="212"/>
      <c r="EK2404" s="212"/>
      <c r="EP2404"/>
      <c r="EQ2404"/>
      <c r="ER2404"/>
      <c r="ES2404"/>
      <c r="ET2404"/>
      <c r="EU2404"/>
      <c r="EV2404"/>
      <c r="EW2404"/>
      <c r="EX2404"/>
    </row>
    <row r="2405" spans="37:154">
      <c r="AK2405" s="1"/>
      <c r="AL2405" s="152"/>
      <c r="AN2405" s="212"/>
      <c r="AP2405"/>
      <c r="AS2405" s="1"/>
      <c r="AT2405" s="152"/>
      <c r="AU2405" s="152"/>
      <c r="AV2405" s="212"/>
      <c r="AW2405" s="212"/>
      <c r="AX2405"/>
      <c r="AY2405"/>
      <c r="AZ2405"/>
      <c r="BC2405" s="1"/>
      <c r="BD2405" s="214"/>
      <c r="BE2405" s="214"/>
      <c r="BF2405" s="212"/>
      <c r="BG2405" s="212"/>
      <c r="BH2405"/>
      <c r="BI2405"/>
      <c r="BJ2405"/>
      <c r="BK2405"/>
      <c r="BM2405" s="1"/>
      <c r="BN2405" s="152"/>
      <c r="BO2405" s="152"/>
      <c r="BP2405" s="212"/>
      <c r="BQ2405" s="212"/>
      <c r="BR2405"/>
      <c r="BS2405"/>
      <c r="BT2405"/>
      <c r="BU2405"/>
      <c r="BV2405"/>
      <c r="BW2405" s="1"/>
      <c r="BX2405" s="152"/>
      <c r="BY2405" s="152"/>
      <c r="BZ2405" s="212"/>
      <c r="CA2405" s="212"/>
      <c r="CC2405"/>
      <c r="CD2405"/>
      <c r="CE2405"/>
      <c r="CF2405"/>
      <c r="CG2405" s="1"/>
      <c r="CH2405" s="152"/>
      <c r="CI2405" s="152"/>
      <c r="CJ2405" s="213"/>
      <c r="CK2405" s="213"/>
      <c r="CN2405"/>
      <c r="CO2405"/>
      <c r="CP2405"/>
      <c r="CQ2405" s="1"/>
      <c r="CR2405" s="214"/>
      <c r="CS2405" s="214"/>
      <c r="CT2405" s="212"/>
      <c r="CU2405" s="212"/>
      <c r="CY2405"/>
      <c r="CZ2405"/>
      <c r="DA2405" s="1"/>
      <c r="DB2405" s="152"/>
      <c r="DC2405" s="152"/>
      <c r="DD2405" s="212"/>
      <c r="DE2405" s="212"/>
      <c r="DI2405"/>
      <c r="DJ2405"/>
      <c r="DK2405" s="1"/>
      <c r="DL2405" s="152"/>
      <c r="DM2405" s="152"/>
      <c r="DN2405" s="212"/>
      <c r="DO2405" s="212"/>
      <c r="DT2405"/>
      <c r="DU2405" s="1"/>
      <c r="DW2405" s="152"/>
      <c r="DY2405" s="212"/>
      <c r="EJ2405" s="212"/>
      <c r="EK2405" s="212"/>
      <c r="EP2405"/>
      <c r="EQ2405"/>
      <c r="ER2405"/>
      <c r="ES2405"/>
      <c r="ET2405"/>
      <c r="EU2405"/>
      <c r="EV2405"/>
      <c r="EW2405"/>
      <c r="EX2405"/>
    </row>
    <row r="2406" spans="37:154">
      <c r="AK2406" s="1"/>
      <c r="AL2406" s="152"/>
      <c r="AN2406" s="212"/>
      <c r="AP2406"/>
      <c r="AS2406" s="1"/>
      <c r="AT2406" s="152"/>
      <c r="AU2406" s="152"/>
      <c r="AV2406" s="212"/>
      <c r="AW2406" s="212"/>
      <c r="AX2406"/>
      <c r="AY2406"/>
      <c r="AZ2406"/>
      <c r="BC2406" s="1"/>
      <c r="BD2406" s="214"/>
      <c r="BE2406" s="214"/>
      <c r="BF2406" s="212"/>
      <c r="BG2406" s="212"/>
      <c r="BH2406"/>
      <c r="BI2406"/>
      <c r="BJ2406"/>
      <c r="BK2406"/>
      <c r="BM2406" s="1"/>
      <c r="BN2406" s="152"/>
      <c r="BO2406" s="152"/>
      <c r="BP2406" s="212"/>
      <c r="BQ2406" s="212"/>
      <c r="BR2406"/>
      <c r="BS2406"/>
      <c r="BT2406"/>
      <c r="BU2406"/>
      <c r="BV2406"/>
      <c r="BW2406" s="1"/>
      <c r="BX2406" s="152"/>
      <c r="BY2406" s="152"/>
      <c r="BZ2406" s="212"/>
      <c r="CA2406" s="212"/>
      <c r="CC2406"/>
      <c r="CD2406"/>
      <c r="CE2406"/>
      <c r="CF2406"/>
      <c r="CG2406" s="1"/>
      <c r="CH2406" s="152"/>
      <c r="CI2406" s="152"/>
      <c r="CJ2406" s="213"/>
      <c r="CK2406" s="213"/>
      <c r="CN2406"/>
      <c r="CO2406"/>
      <c r="CP2406"/>
      <c r="CQ2406" s="1"/>
      <c r="CR2406" s="214"/>
      <c r="CS2406" s="214"/>
      <c r="CT2406" s="212"/>
      <c r="CU2406" s="212"/>
      <c r="CY2406"/>
      <c r="CZ2406"/>
      <c r="DA2406" s="1"/>
      <c r="DB2406" s="152"/>
      <c r="DC2406" s="152"/>
      <c r="DD2406" s="212"/>
      <c r="DE2406" s="212"/>
      <c r="DI2406"/>
      <c r="DJ2406"/>
      <c r="DK2406" s="1"/>
      <c r="DL2406" s="152"/>
      <c r="DM2406" s="152"/>
      <c r="DN2406" s="212"/>
      <c r="DO2406" s="212"/>
      <c r="DT2406"/>
      <c r="DU2406" s="1"/>
      <c r="DW2406" s="152"/>
      <c r="DY2406" s="212"/>
      <c r="EJ2406" s="212"/>
      <c r="EK2406" s="212"/>
      <c r="EP2406"/>
      <c r="EQ2406"/>
      <c r="ER2406"/>
      <c r="ES2406"/>
      <c r="ET2406"/>
      <c r="EU2406"/>
      <c r="EV2406"/>
      <c r="EW2406"/>
      <c r="EX2406"/>
    </row>
    <row r="2407" spans="37:154">
      <c r="AK2407" s="1"/>
      <c r="AL2407" s="152"/>
      <c r="AN2407" s="212"/>
      <c r="AP2407"/>
      <c r="AS2407" s="1"/>
      <c r="AT2407" s="152"/>
      <c r="AU2407" s="152"/>
      <c r="AV2407" s="212"/>
      <c r="AW2407" s="212"/>
      <c r="AX2407"/>
      <c r="AY2407"/>
      <c r="AZ2407"/>
      <c r="BC2407" s="1"/>
      <c r="BD2407" s="214"/>
      <c r="BE2407" s="214"/>
      <c r="BF2407" s="212"/>
      <c r="BG2407" s="212"/>
      <c r="BH2407"/>
      <c r="BI2407"/>
      <c r="BJ2407"/>
      <c r="BK2407"/>
      <c r="BM2407" s="1"/>
      <c r="BN2407" s="152"/>
      <c r="BO2407" s="152"/>
      <c r="BP2407" s="212"/>
      <c r="BQ2407" s="212"/>
      <c r="BR2407"/>
      <c r="BS2407"/>
      <c r="BT2407"/>
      <c r="BU2407"/>
      <c r="BV2407"/>
      <c r="BW2407" s="1"/>
      <c r="BX2407" s="152"/>
      <c r="BY2407" s="152"/>
      <c r="BZ2407" s="212"/>
      <c r="CA2407" s="212"/>
      <c r="CC2407"/>
      <c r="CD2407"/>
      <c r="CE2407"/>
      <c r="CF2407"/>
      <c r="CG2407" s="1"/>
      <c r="CH2407" s="152"/>
      <c r="CI2407" s="152"/>
      <c r="CJ2407" s="213"/>
      <c r="CK2407" s="213"/>
      <c r="CN2407"/>
      <c r="CO2407"/>
      <c r="CP2407"/>
      <c r="CQ2407" s="1"/>
      <c r="CR2407" s="214"/>
      <c r="CS2407" s="214"/>
      <c r="CT2407" s="212"/>
      <c r="CU2407" s="212"/>
      <c r="CY2407"/>
      <c r="CZ2407"/>
      <c r="DA2407" s="1"/>
      <c r="DB2407" s="152"/>
      <c r="DC2407" s="152"/>
      <c r="DD2407" s="212"/>
      <c r="DE2407" s="212"/>
      <c r="DI2407"/>
      <c r="DJ2407"/>
      <c r="DK2407" s="1"/>
      <c r="DL2407" s="152"/>
      <c r="DM2407" s="152"/>
      <c r="DN2407" s="212"/>
      <c r="DO2407" s="212"/>
      <c r="DT2407"/>
      <c r="DU2407" s="1"/>
      <c r="DW2407" s="152"/>
      <c r="DY2407" s="212"/>
      <c r="EJ2407" s="212"/>
      <c r="EK2407" s="212"/>
      <c r="EP2407"/>
      <c r="EQ2407"/>
      <c r="ER2407"/>
      <c r="ES2407"/>
      <c r="ET2407"/>
      <c r="EU2407"/>
      <c r="EV2407"/>
      <c r="EW2407"/>
      <c r="EX2407"/>
    </row>
    <row r="2408" spans="37:154">
      <c r="AK2408" s="1"/>
      <c r="AL2408" s="152"/>
      <c r="AN2408" s="212"/>
      <c r="AP2408"/>
      <c r="AS2408" s="1"/>
      <c r="AT2408" s="152"/>
      <c r="AU2408" s="152"/>
      <c r="AV2408" s="212"/>
      <c r="AW2408" s="212"/>
      <c r="AX2408"/>
      <c r="AY2408"/>
      <c r="AZ2408"/>
      <c r="BC2408" s="1"/>
      <c r="BD2408" s="214"/>
      <c r="BE2408" s="214"/>
      <c r="BF2408" s="212"/>
      <c r="BG2408" s="212"/>
      <c r="BH2408"/>
      <c r="BI2408"/>
      <c r="BJ2408"/>
      <c r="BK2408"/>
      <c r="BM2408" s="1"/>
      <c r="BN2408" s="152"/>
      <c r="BO2408" s="152"/>
      <c r="BP2408" s="212"/>
      <c r="BQ2408" s="212"/>
      <c r="BR2408"/>
      <c r="BS2408"/>
      <c r="BT2408"/>
      <c r="BU2408"/>
      <c r="BV2408"/>
      <c r="BW2408" s="1"/>
      <c r="BX2408" s="152"/>
      <c r="BY2408" s="152"/>
      <c r="BZ2408" s="212"/>
      <c r="CA2408" s="212"/>
      <c r="CC2408"/>
      <c r="CD2408"/>
      <c r="CE2408"/>
      <c r="CF2408"/>
      <c r="CG2408" s="1"/>
      <c r="CH2408" s="152"/>
      <c r="CI2408" s="152"/>
      <c r="CJ2408" s="213"/>
      <c r="CK2408" s="213"/>
      <c r="CN2408"/>
      <c r="CO2408"/>
      <c r="CP2408"/>
      <c r="CQ2408" s="1"/>
      <c r="CR2408" s="214"/>
      <c r="CS2408" s="214"/>
      <c r="CT2408" s="212"/>
      <c r="CU2408" s="212"/>
      <c r="CY2408"/>
      <c r="CZ2408"/>
      <c r="DA2408" s="1"/>
      <c r="DB2408" s="152"/>
      <c r="DC2408" s="152"/>
      <c r="DD2408" s="212"/>
      <c r="DE2408" s="212"/>
      <c r="DI2408"/>
      <c r="DJ2408"/>
      <c r="DK2408" s="1"/>
      <c r="DL2408" s="152"/>
      <c r="DM2408" s="152"/>
      <c r="DN2408" s="212"/>
      <c r="DO2408" s="212"/>
      <c r="DT2408"/>
      <c r="DU2408" s="1"/>
      <c r="DW2408" s="152"/>
      <c r="DY2408" s="212"/>
      <c r="EJ2408" s="212"/>
      <c r="EK2408" s="212"/>
      <c r="EP2408"/>
      <c r="EQ2408"/>
      <c r="ER2408"/>
      <c r="ES2408"/>
      <c r="ET2408"/>
      <c r="EU2408"/>
      <c r="EV2408"/>
      <c r="EW2408"/>
      <c r="EX2408"/>
    </row>
    <row r="2409" spans="37:154">
      <c r="AK2409" s="1"/>
      <c r="AL2409" s="152"/>
      <c r="AN2409" s="212"/>
      <c r="AP2409"/>
      <c r="AS2409" s="1"/>
      <c r="AT2409" s="152"/>
      <c r="AU2409" s="152"/>
      <c r="AV2409" s="212"/>
      <c r="AW2409" s="212"/>
      <c r="AX2409"/>
      <c r="AY2409"/>
      <c r="AZ2409"/>
      <c r="BC2409" s="1"/>
      <c r="BD2409" s="214"/>
      <c r="BE2409" s="214"/>
      <c r="BF2409" s="212"/>
      <c r="BG2409" s="212"/>
      <c r="BH2409"/>
      <c r="BI2409"/>
      <c r="BJ2409"/>
      <c r="BK2409"/>
      <c r="BM2409" s="1"/>
      <c r="BN2409" s="152"/>
      <c r="BO2409" s="152"/>
      <c r="BP2409" s="212"/>
      <c r="BQ2409" s="212"/>
      <c r="BR2409"/>
      <c r="BS2409"/>
      <c r="BT2409"/>
      <c r="BU2409"/>
      <c r="BV2409"/>
      <c r="BW2409" s="1"/>
      <c r="BX2409" s="152"/>
      <c r="BY2409" s="152"/>
      <c r="BZ2409" s="212"/>
      <c r="CA2409" s="212"/>
      <c r="CC2409"/>
      <c r="CD2409"/>
      <c r="CE2409"/>
      <c r="CF2409"/>
      <c r="CG2409" s="1"/>
      <c r="CH2409" s="152"/>
      <c r="CI2409" s="152"/>
      <c r="CJ2409" s="213"/>
      <c r="CK2409" s="213"/>
      <c r="CN2409"/>
      <c r="CO2409"/>
      <c r="CP2409"/>
      <c r="CQ2409" s="1"/>
      <c r="CR2409" s="214"/>
      <c r="CS2409" s="214"/>
      <c r="CT2409" s="212"/>
      <c r="CU2409" s="212"/>
      <c r="CY2409"/>
      <c r="CZ2409"/>
      <c r="DA2409" s="1"/>
      <c r="DB2409" s="152"/>
      <c r="DC2409" s="152"/>
      <c r="DD2409" s="212"/>
      <c r="DE2409" s="212"/>
      <c r="DI2409"/>
      <c r="DJ2409"/>
      <c r="DK2409" s="1"/>
      <c r="DL2409" s="152"/>
      <c r="DM2409" s="152"/>
      <c r="DN2409" s="212"/>
      <c r="DO2409" s="212"/>
      <c r="DT2409"/>
      <c r="DU2409" s="1"/>
      <c r="DW2409" s="152"/>
      <c r="DY2409" s="212"/>
      <c r="EJ2409" s="212"/>
      <c r="EK2409" s="212"/>
      <c r="EP2409"/>
      <c r="EQ2409"/>
      <c r="ER2409"/>
      <c r="ES2409"/>
      <c r="ET2409"/>
      <c r="EU2409"/>
      <c r="EV2409"/>
      <c r="EW2409"/>
      <c r="EX2409"/>
    </row>
    <row r="2410" spans="37:154">
      <c r="AK2410" s="1"/>
      <c r="AL2410" s="152"/>
      <c r="AN2410" s="212"/>
      <c r="AP2410"/>
      <c r="AS2410" s="1"/>
      <c r="AT2410" s="152"/>
      <c r="AU2410" s="152"/>
      <c r="AV2410" s="212"/>
      <c r="AW2410" s="212"/>
      <c r="AX2410"/>
      <c r="AY2410"/>
      <c r="AZ2410"/>
      <c r="BC2410" s="1"/>
      <c r="BD2410" s="214"/>
      <c r="BE2410" s="214"/>
      <c r="BF2410" s="212"/>
      <c r="BG2410" s="212"/>
      <c r="BH2410"/>
      <c r="BI2410"/>
      <c r="BJ2410"/>
      <c r="BK2410"/>
      <c r="BM2410" s="1"/>
      <c r="BN2410" s="152"/>
      <c r="BO2410" s="152"/>
      <c r="BP2410" s="212"/>
      <c r="BQ2410" s="212"/>
      <c r="BR2410"/>
      <c r="BS2410"/>
      <c r="BT2410"/>
      <c r="BU2410"/>
      <c r="BV2410"/>
      <c r="BW2410" s="1"/>
      <c r="BX2410" s="152"/>
      <c r="BY2410" s="152"/>
      <c r="BZ2410" s="212"/>
      <c r="CA2410" s="212"/>
      <c r="CC2410"/>
      <c r="CD2410"/>
      <c r="CE2410"/>
      <c r="CF2410"/>
      <c r="CG2410" s="1"/>
      <c r="CH2410" s="152"/>
      <c r="CI2410" s="152"/>
      <c r="CJ2410" s="213"/>
      <c r="CK2410" s="213"/>
      <c r="CN2410"/>
      <c r="CO2410"/>
      <c r="CP2410"/>
      <c r="CQ2410" s="1"/>
      <c r="CR2410" s="214"/>
      <c r="CS2410" s="214"/>
      <c r="CT2410" s="212"/>
      <c r="CU2410" s="212"/>
      <c r="CY2410"/>
      <c r="CZ2410"/>
      <c r="DA2410" s="1"/>
      <c r="DB2410" s="152"/>
      <c r="DC2410" s="152"/>
      <c r="DD2410" s="212"/>
      <c r="DE2410" s="212"/>
      <c r="DI2410"/>
      <c r="DJ2410"/>
      <c r="DK2410" s="1"/>
      <c r="DL2410" s="152"/>
      <c r="DM2410" s="152"/>
      <c r="DN2410" s="212"/>
      <c r="DO2410" s="212"/>
      <c r="DT2410"/>
      <c r="DU2410" s="1"/>
      <c r="DW2410" s="152"/>
      <c r="DY2410" s="212"/>
      <c r="EJ2410" s="212"/>
      <c r="EK2410" s="212"/>
      <c r="EP2410"/>
      <c r="EQ2410"/>
      <c r="ER2410"/>
      <c r="ES2410"/>
      <c r="ET2410"/>
      <c r="EU2410"/>
      <c r="EV2410"/>
      <c r="EW2410"/>
      <c r="EX2410"/>
    </row>
    <row r="2411" spans="37:154">
      <c r="AK2411" s="1"/>
      <c r="AL2411" s="152"/>
      <c r="AN2411" s="212"/>
      <c r="AP2411"/>
      <c r="AS2411" s="1"/>
      <c r="AT2411" s="152"/>
      <c r="AU2411" s="152"/>
      <c r="AV2411" s="212"/>
      <c r="AW2411" s="212"/>
      <c r="AX2411"/>
      <c r="AY2411"/>
      <c r="AZ2411"/>
      <c r="BC2411" s="1"/>
      <c r="BD2411" s="214"/>
      <c r="BE2411" s="214"/>
      <c r="BF2411" s="212"/>
      <c r="BG2411" s="212"/>
      <c r="BH2411"/>
      <c r="BI2411"/>
      <c r="BJ2411"/>
      <c r="BK2411"/>
      <c r="BM2411" s="1"/>
      <c r="BN2411" s="152"/>
      <c r="BO2411" s="152"/>
      <c r="BP2411" s="212"/>
      <c r="BQ2411" s="212"/>
      <c r="BR2411"/>
      <c r="BS2411"/>
      <c r="BT2411"/>
      <c r="BU2411"/>
      <c r="BV2411"/>
      <c r="BW2411" s="1"/>
      <c r="BX2411" s="152"/>
      <c r="BY2411" s="152"/>
      <c r="BZ2411" s="212"/>
      <c r="CA2411" s="212"/>
      <c r="CC2411"/>
      <c r="CD2411"/>
      <c r="CE2411"/>
      <c r="CF2411"/>
      <c r="CG2411" s="1"/>
      <c r="CH2411" s="152"/>
      <c r="CI2411" s="152"/>
      <c r="CJ2411" s="213"/>
      <c r="CK2411" s="213"/>
      <c r="CN2411"/>
      <c r="CO2411"/>
      <c r="CP2411"/>
      <c r="CQ2411" s="1"/>
      <c r="CR2411" s="214"/>
      <c r="CS2411" s="214"/>
      <c r="CT2411" s="212"/>
      <c r="CU2411" s="212"/>
      <c r="CY2411"/>
      <c r="CZ2411"/>
      <c r="DA2411" s="1"/>
      <c r="DB2411" s="152"/>
      <c r="DC2411" s="152"/>
      <c r="DD2411" s="212"/>
      <c r="DE2411" s="212"/>
      <c r="DI2411"/>
      <c r="DJ2411"/>
      <c r="DK2411" s="1"/>
      <c r="DL2411" s="152"/>
      <c r="DM2411" s="152"/>
      <c r="DN2411" s="212"/>
      <c r="DO2411" s="212"/>
      <c r="DT2411"/>
      <c r="DU2411" s="1"/>
      <c r="DW2411" s="152"/>
      <c r="DY2411" s="212"/>
      <c r="EJ2411" s="212"/>
      <c r="EK2411" s="212"/>
      <c r="EP2411"/>
      <c r="EQ2411"/>
      <c r="ER2411"/>
      <c r="ES2411"/>
      <c r="ET2411"/>
      <c r="EU2411"/>
      <c r="EV2411"/>
      <c r="EW2411"/>
      <c r="EX2411"/>
    </row>
    <row r="2412" spans="37:154">
      <c r="AK2412" s="1"/>
      <c r="AL2412" s="152"/>
      <c r="AN2412" s="212"/>
      <c r="AP2412"/>
      <c r="AS2412" s="1"/>
      <c r="AT2412" s="152"/>
      <c r="AU2412" s="152"/>
      <c r="AV2412" s="212"/>
      <c r="AW2412" s="212"/>
      <c r="AX2412"/>
      <c r="AY2412"/>
      <c r="AZ2412"/>
      <c r="BC2412" s="1"/>
      <c r="BD2412" s="214"/>
      <c r="BE2412" s="214"/>
      <c r="BF2412" s="212"/>
      <c r="BG2412" s="212"/>
      <c r="BH2412"/>
      <c r="BI2412"/>
      <c r="BJ2412"/>
      <c r="BK2412"/>
      <c r="BM2412" s="1"/>
      <c r="BN2412" s="152"/>
      <c r="BO2412" s="152"/>
      <c r="BP2412" s="212"/>
      <c r="BQ2412" s="212"/>
      <c r="BR2412"/>
      <c r="BS2412"/>
      <c r="BT2412"/>
      <c r="BU2412"/>
      <c r="BV2412"/>
      <c r="BW2412" s="1"/>
      <c r="BX2412" s="152"/>
      <c r="BY2412" s="152"/>
      <c r="BZ2412" s="212"/>
      <c r="CA2412" s="212"/>
      <c r="CC2412"/>
      <c r="CD2412"/>
      <c r="CE2412"/>
      <c r="CF2412"/>
      <c r="CG2412" s="1"/>
      <c r="CH2412" s="152"/>
      <c r="CI2412" s="152"/>
      <c r="CJ2412" s="213"/>
      <c r="CK2412" s="213"/>
      <c r="CN2412"/>
      <c r="CO2412"/>
      <c r="CP2412"/>
      <c r="CQ2412" s="1"/>
      <c r="CR2412" s="214"/>
      <c r="CS2412" s="214"/>
      <c r="CT2412" s="212"/>
      <c r="CU2412" s="212"/>
      <c r="CY2412"/>
      <c r="CZ2412"/>
      <c r="DA2412" s="1"/>
      <c r="DB2412" s="152"/>
      <c r="DC2412" s="152"/>
      <c r="DD2412" s="212"/>
      <c r="DE2412" s="212"/>
      <c r="DI2412"/>
      <c r="DJ2412"/>
      <c r="DK2412" s="1"/>
      <c r="DL2412" s="152"/>
      <c r="DM2412" s="152"/>
      <c r="DN2412" s="212"/>
      <c r="DO2412" s="212"/>
      <c r="DT2412"/>
      <c r="DU2412" s="1"/>
      <c r="DW2412" s="152"/>
      <c r="DY2412" s="212"/>
      <c r="EJ2412" s="212"/>
      <c r="EK2412" s="212"/>
      <c r="EP2412"/>
      <c r="EQ2412"/>
      <c r="ER2412"/>
      <c r="ES2412"/>
      <c r="ET2412"/>
      <c r="EU2412"/>
      <c r="EV2412"/>
      <c r="EW2412"/>
      <c r="EX2412"/>
    </row>
    <row r="2413" spans="37:154">
      <c r="AK2413" s="1"/>
      <c r="AL2413" s="152"/>
      <c r="AN2413" s="212"/>
      <c r="AP2413"/>
      <c r="AS2413" s="1"/>
      <c r="AT2413" s="152"/>
      <c r="AU2413" s="152"/>
      <c r="AV2413" s="212"/>
      <c r="AW2413" s="212"/>
      <c r="AX2413"/>
      <c r="AY2413"/>
      <c r="AZ2413"/>
      <c r="BC2413" s="1"/>
      <c r="BD2413" s="214"/>
      <c r="BE2413" s="214"/>
      <c r="BF2413" s="212"/>
      <c r="BG2413" s="212"/>
      <c r="BH2413"/>
      <c r="BI2413"/>
      <c r="BJ2413"/>
      <c r="BK2413"/>
      <c r="BM2413" s="1"/>
      <c r="BN2413" s="152"/>
      <c r="BO2413" s="152"/>
      <c r="BP2413" s="212"/>
      <c r="BQ2413" s="212"/>
      <c r="BR2413"/>
      <c r="BS2413"/>
      <c r="BT2413"/>
      <c r="BU2413"/>
      <c r="BV2413"/>
      <c r="BW2413" s="1"/>
      <c r="BX2413" s="152"/>
      <c r="BY2413" s="152"/>
      <c r="BZ2413" s="212"/>
      <c r="CA2413" s="212"/>
      <c r="CC2413"/>
      <c r="CD2413"/>
      <c r="CE2413"/>
      <c r="CF2413"/>
      <c r="CG2413" s="1"/>
      <c r="CH2413" s="152"/>
      <c r="CI2413" s="152"/>
      <c r="CJ2413" s="213"/>
      <c r="CK2413" s="213"/>
      <c r="CN2413"/>
      <c r="CO2413"/>
      <c r="CP2413"/>
      <c r="CQ2413" s="1"/>
      <c r="CR2413" s="214"/>
      <c r="CS2413" s="214"/>
      <c r="CT2413" s="212"/>
      <c r="CU2413" s="212"/>
      <c r="CY2413"/>
      <c r="CZ2413"/>
      <c r="DA2413" s="1"/>
      <c r="DB2413" s="152"/>
      <c r="DC2413" s="152"/>
      <c r="DD2413" s="212"/>
      <c r="DE2413" s="212"/>
      <c r="DI2413"/>
      <c r="DJ2413"/>
      <c r="DK2413" s="1"/>
      <c r="DL2413" s="152"/>
      <c r="DM2413" s="152"/>
      <c r="DN2413" s="212"/>
      <c r="DO2413" s="212"/>
      <c r="DT2413"/>
      <c r="DU2413" s="1"/>
      <c r="DW2413" s="152"/>
      <c r="DY2413" s="212"/>
      <c r="EJ2413" s="212"/>
      <c r="EK2413" s="212"/>
      <c r="EP2413"/>
      <c r="EQ2413"/>
      <c r="ER2413"/>
      <c r="ES2413"/>
      <c r="ET2413"/>
      <c r="EU2413"/>
      <c r="EV2413"/>
      <c r="EW2413"/>
      <c r="EX2413"/>
    </row>
    <row r="2414" spans="37:154">
      <c r="AK2414" s="1"/>
      <c r="AL2414" s="152"/>
      <c r="AN2414" s="212"/>
      <c r="AP2414"/>
      <c r="AS2414" s="1"/>
      <c r="AT2414" s="152"/>
      <c r="AU2414" s="152"/>
      <c r="AV2414" s="212"/>
      <c r="AW2414" s="212"/>
      <c r="AX2414"/>
      <c r="AY2414"/>
      <c r="AZ2414"/>
      <c r="BC2414" s="1"/>
      <c r="BD2414" s="214"/>
      <c r="BE2414" s="214"/>
      <c r="BF2414" s="212"/>
      <c r="BG2414" s="212"/>
      <c r="BH2414"/>
      <c r="BI2414"/>
      <c r="BJ2414"/>
      <c r="BK2414"/>
      <c r="BM2414" s="1"/>
      <c r="BN2414" s="152"/>
      <c r="BO2414" s="152"/>
      <c r="BP2414" s="212"/>
      <c r="BQ2414" s="212"/>
      <c r="BR2414"/>
      <c r="BS2414"/>
      <c r="BT2414"/>
      <c r="BU2414"/>
      <c r="BV2414"/>
      <c r="BW2414" s="1"/>
      <c r="BX2414" s="152"/>
      <c r="BY2414" s="152"/>
      <c r="BZ2414" s="212"/>
      <c r="CA2414" s="212"/>
      <c r="CC2414"/>
      <c r="CD2414"/>
      <c r="CE2414"/>
      <c r="CF2414"/>
      <c r="CG2414" s="1"/>
      <c r="CH2414" s="152"/>
      <c r="CI2414" s="152"/>
      <c r="CJ2414" s="213"/>
      <c r="CK2414" s="213"/>
      <c r="CN2414"/>
      <c r="CO2414"/>
      <c r="CP2414"/>
      <c r="CQ2414" s="1"/>
      <c r="CR2414" s="214"/>
      <c r="CS2414" s="214"/>
      <c r="CT2414" s="212"/>
      <c r="CU2414" s="212"/>
      <c r="CY2414"/>
      <c r="CZ2414"/>
      <c r="DA2414" s="1"/>
      <c r="DB2414" s="152"/>
      <c r="DC2414" s="152"/>
      <c r="DD2414" s="212"/>
      <c r="DE2414" s="212"/>
      <c r="DI2414"/>
      <c r="DJ2414"/>
      <c r="DK2414" s="1"/>
      <c r="DL2414" s="152"/>
      <c r="DM2414" s="152"/>
      <c r="DN2414" s="212"/>
      <c r="DO2414" s="212"/>
      <c r="DT2414"/>
      <c r="DU2414" s="1"/>
      <c r="DW2414" s="152"/>
      <c r="DY2414" s="212"/>
      <c r="EJ2414" s="212"/>
      <c r="EK2414" s="212"/>
      <c r="EP2414"/>
      <c r="EQ2414"/>
      <c r="ER2414"/>
      <c r="ES2414"/>
      <c r="ET2414"/>
      <c r="EU2414"/>
      <c r="EV2414"/>
      <c r="EW2414"/>
      <c r="EX2414"/>
    </row>
    <row r="2415" spans="37:154">
      <c r="AK2415" s="1"/>
      <c r="AL2415" s="152"/>
      <c r="AN2415" s="212"/>
      <c r="AP2415"/>
      <c r="AS2415" s="1"/>
      <c r="AT2415" s="152"/>
      <c r="AU2415" s="152"/>
      <c r="AV2415" s="212"/>
      <c r="AW2415" s="212"/>
      <c r="AX2415"/>
      <c r="AY2415"/>
      <c r="AZ2415"/>
      <c r="BC2415" s="1"/>
      <c r="BD2415" s="214"/>
      <c r="BE2415" s="214"/>
      <c r="BF2415" s="212"/>
      <c r="BG2415" s="212"/>
      <c r="BH2415"/>
      <c r="BI2415"/>
      <c r="BJ2415"/>
      <c r="BK2415"/>
      <c r="BM2415" s="1"/>
      <c r="BN2415" s="152"/>
      <c r="BO2415" s="152"/>
      <c r="BP2415" s="212"/>
      <c r="BQ2415" s="212"/>
      <c r="BR2415"/>
      <c r="BS2415"/>
      <c r="BT2415"/>
      <c r="BU2415"/>
      <c r="BV2415"/>
      <c r="BW2415" s="1"/>
      <c r="BX2415" s="152"/>
      <c r="BY2415" s="152"/>
      <c r="BZ2415" s="212"/>
      <c r="CA2415" s="212"/>
      <c r="CC2415"/>
      <c r="CD2415"/>
      <c r="CE2415"/>
      <c r="CF2415"/>
      <c r="CG2415" s="1"/>
      <c r="CH2415" s="152"/>
      <c r="CI2415" s="152"/>
      <c r="CJ2415" s="213"/>
      <c r="CK2415" s="213"/>
      <c r="CN2415"/>
      <c r="CO2415"/>
      <c r="CP2415"/>
      <c r="CQ2415" s="1"/>
      <c r="CR2415" s="214"/>
      <c r="CS2415" s="214"/>
      <c r="CT2415" s="212"/>
      <c r="CU2415" s="212"/>
      <c r="CY2415"/>
      <c r="CZ2415"/>
      <c r="DA2415" s="1"/>
      <c r="DB2415" s="152"/>
      <c r="DC2415" s="152"/>
      <c r="DD2415" s="212"/>
      <c r="DE2415" s="212"/>
      <c r="DI2415"/>
      <c r="DJ2415"/>
      <c r="DK2415" s="1"/>
      <c r="DL2415" s="152"/>
      <c r="DM2415" s="152"/>
      <c r="DN2415" s="212"/>
      <c r="DO2415" s="212"/>
      <c r="DT2415"/>
      <c r="DU2415" s="1"/>
      <c r="DW2415" s="152"/>
      <c r="DY2415" s="212"/>
      <c r="EJ2415" s="212"/>
      <c r="EK2415" s="212"/>
      <c r="EP2415"/>
      <c r="EQ2415"/>
      <c r="ER2415"/>
      <c r="ES2415"/>
      <c r="ET2415"/>
      <c r="EU2415"/>
      <c r="EV2415"/>
      <c r="EW2415"/>
      <c r="EX2415"/>
    </row>
    <row r="2416" spans="37:154">
      <c r="AK2416" s="1"/>
      <c r="AL2416" s="152"/>
      <c r="AN2416" s="212"/>
      <c r="AP2416"/>
      <c r="AS2416" s="1"/>
      <c r="AT2416" s="152"/>
      <c r="AU2416" s="152"/>
      <c r="AV2416" s="212"/>
      <c r="AW2416" s="212"/>
      <c r="AX2416"/>
      <c r="AY2416"/>
      <c r="AZ2416"/>
      <c r="BC2416" s="1"/>
      <c r="BD2416" s="214"/>
      <c r="BE2416" s="214"/>
      <c r="BF2416" s="212"/>
      <c r="BG2416" s="212"/>
      <c r="BH2416"/>
      <c r="BI2416"/>
      <c r="BJ2416"/>
      <c r="BK2416"/>
      <c r="BM2416" s="1"/>
      <c r="BN2416" s="152"/>
      <c r="BO2416" s="152"/>
      <c r="BP2416" s="212"/>
      <c r="BQ2416" s="212"/>
      <c r="BR2416"/>
      <c r="BS2416"/>
      <c r="BT2416"/>
      <c r="BU2416"/>
      <c r="BV2416"/>
      <c r="BW2416" s="1"/>
      <c r="BX2416" s="152"/>
      <c r="BY2416" s="152"/>
      <c r="BZ2416" s="212"/>
      <c r="CA2416" s="212"/>
      <c r="CC2416"/>
      <c r="CD2416"/>
      <c r="CE2416"/>
      <c r="CF2416"/>
      <c r="CG2416" s="1"/>
      <c r="CH2416" s="152"/>
      <c r="CI2416" s="152"/>
      <c r="CJ2416" s="213"/>
      <c r="CK2416" s="213"/>
      <c r="CN2416"/>
      <c r="CO2416"/>
      <c r="CP2416"/>
      <c r="CQ2416" s="1"/>
      <c r="CR2416" s="214"/>
      <c r="CS2416" s="214"/>
      <c r="CT2416" s="212"/>
      <c r="CU2416" s="212"/>
      <c r="CY2416"/>
      <c r="CZ2416"/>
      <c r="DA2416" s="1"/>
      <c r="DB2416" s="152"/>
      <c r="DC2416" s="152"/>
      <c r="DD2416" s="212"/>
      <c r="DE2416" s="212"/>
      <c r="DI2416"/>
      <c r="DJ2416"/>
      <c r="DK2416" s="1"/>
      <c r="DL2416" s="152"/>
      <c r="DM2416" s="152"/>
      <c r="DN2416" s="212"/>
      <c r="DO2416" s="212"/>
      <c r="DT2416"/>
      <c r="DU2416" s="1"/>
      <c r="DW2416" s="152"/>
      <c r="DY2416" s="212"/>
      <c r="EJ2416" s="212"/>
      <c r="EK2416" s="212"/>
      <c r="EP2416"/>
      <c r="EQ2416"/>
      <c r="ER2416"/>
      <c r="ES2416"/>
      <c r="ET2416"/>
      <c r="EU2416"/>
      <c r="EV2416"/>
      <c r="EW2416"/>
      <c r="EX2416"/>
    </row>
    <row r="2417" spans="37:154">
      <c r="AK2417" s="1"/>
      <c r="AL2417" s="152"/>
      <c r="AN2417" s="212"/>
      <c r="AP2417"/>
      <c r="AS2417" s="1"/>
      <c r="AT2417" s="152"/>
      <c r="AU2417" s="152"/>
      <c r="AV2417" s="212"/>
      <c r="AW2417" s="212"/>
      <c r="AX2417"/>
      <c r="AY2417"/>
      <c r="AZ2417"/>
      <c r="BC2417" s="1"/>
      <c r="BD2417" s="214"/>
      <c r="BE2417" s="214"/>
      <c r="BF2417" s="212"/>
      <c r="BG2417" s="212"/>
      <c r="BH2417"/>
      <c r="BI2417"/>
      <c r="BJ2417"/>
      <c r="BK2417"/>
      <c r="BM2417" s="1"/>
      <c r="BN2417" s="152"/>
      <c r="BO2417" s="152"/>
      <c r="BP2417" s="212"/>
      <c r="BQ2417" s="212"/>
      <c r="BR2417"/>
      <c r="BS2417"/>
      <c r="BT2417"/>
      <c r="BU2417"/>
      <c r="BV2417"/>
      <c r="BW2417" s="1"/>
      <c r="BX2417" s="152"/>
      <c r="BY2417" s="152"/>
      <c r="BZ2417" s="212"/>
      <c r="CA2417" s="212"/>
      <c r="CC2417"/>
      <c r="CD2417"/>
      <c r="CE2417"/>
      <c r="CF2417"/>
      <c r="CG2417" s="1"/>
      <c r="CH2417" s="152"/>
      <c r="CI2417" s="152"/>
      <c r="CJ2417" s="213"/>
      <c r="CK2417" s="213"/>
      <c r="CN2417"/>
      <c r="CO2417"/>
      <c r="CP2417"/>
      <c r="CQ2417" s="1"/>
      <c r="CR2417" s="214"/>
      <c r="CS2417" s="214"/>
      <c r="CT2417" s="212"/>
      <c r="CU2417" s="212"/>
      <c r="CY2417"/>
      <c r="CZ2417"/>
      <c r="DA2417" s="1"/>
      <c r="DB2417" s="152"/>
      <c r="DC2417" s="152"/>
      <c r="DD2417" s="212"/>
      <c r="DE2417" s="212"/>
      <c r="DI2417"/>
      <c r="DJ2417"/>
      <c r="DK2417" s="1"/>
      <c r="DL2417" s="152"/>
      <c r="DM2417" s="152"/>
      <c r="DN2417" s="212"/>
      <c r="DO2417" s="212"/>
      <c r="DT2417"/>
      <c r="DU2417" s="1"/>
      <c r="DW2417" s="152"/>
      <c r="DY2417" s="212"/>
      <c r="EJ2417" s="212"/>
      <c r="EK2417" s="212"/>
      <c r="EP2417"/>
      <c r="EQ2417"/>
      <c r="ER2417"/>
      <c r="ES2417"/>
      <c r="ET2417"/>
      <c r="EU2417"/>
      <c r="EV2417"/>
      <c r="EW2417"/>
      <c r="EX2417"/>
    </row>
    <row r="2418" spans="37:154">
      <c r="AK2418" s="1"/>
      <c r="AL2418" s="152"/>
      <c r="AN2418" s="212"/>
      <c r="AP2418"/>
      <c r="AS2418" s="1"/>
      <c r="AT2418" s="152"/>
      <c r="AU2418" s="152"/>
      <c r="AV2418" s="212"/>
      <c r="AW2418" s="212"/>
      <c r="AX2418"/>
      <c r="AY2418"/>
      <c r="AZ2418"/>
      <c r="BC2418" s="1"/>
      <c r="BD2418" s="214"/>
      <c r="BE2418" s="214"/>
      <c r="BF2418" s="212"/>
      <c r="BG2418" s="212"/>
      <c r="BH2418"/>
      <c r="BI2418"/>
      <c r="BJ2418"/>
      <c r="BK2418"/>
      <c r="BM2418" s="1"/>
      <c r="BN2418" s="152"/>
      <c r="BO2418" s="152"/>
      <c r="BP2418" s="212"/>
      <c r="BQ2418" s="212"/>
      <c r="BR2418"/>
      <c r="BS2418"/>
      <c r="BT2418"/>
      <c r="BU2418"/>
      <c r="BV2418"/>
      <c r="BW2418" s="1"/>
      <c r="BX2418" s="152"/>
      <c r="BY2418" s="152"/>
      <c r="BZ2418" s="212"/>
      <c r="CA2418" s="212"/>
      <c r="CC2418"/>
      <c r="CD2418"/>
      <c r="CE2418"/>
      <c r="CF2418"/>
      <c r="CG2418" s="1"/>
      <c r="CH2418" s="152"/>
      <c r="CI2418" s="152"/>
      <c r="CJ2418" s="213"/>
      <c r="CK2418" s="213"/>
      <c r="CN2418"/>
      <c r="CO2418"/>
      <c r="CP2418"/>
      <c r="CQ2418" s="1"/>
      <c r="CR2418" s="214"/>
      <c r="CS2418" s="214"/>
      <c r="CT2418" s="212"/>
      <c r="CU2418" s="212"/>
      <c r="CY2418"/>
      <c r="CZ2418"/>
      <c r="DA2418" s="1"/>
      <c r="DB2418" s="152"/>
      <c r="DC2418" s="152"/>
      <c r="DD2418" s="212"/>
      <c r="DE2418" s="212"/>
      <c r="DI2418"/>
      <c r="DJ2418"/>
      <c r="DK2418" s="1"/>
      <c r="DL2418" s="152"/>
      <c r="DM2418" s="152"/>
      <c r="DN2418" s="212"/>
      <c r="DO2418" s="212"/>
      <c r="DT2418"/>
      <c r="DU2418" s="1"/>
      <c r="DW2418" s="152"/>
      <c r="DY2418" s="212"/>
      <c r="EJ2418" s="212"/>
      <c r="EK2418" s="212"/>
      <c r="EP2418"/>
      <c r="EQ2418"/>
      <c r="ER2418"/>
      <c r="ES2418"/>
      <c r="ET2418"/>
      <c r="EU2418"/>
      <c r="EV2418"/>
      <c r="EW2418"/>
      <c r="EX2418"/>
    </row>
    <row r="2419" spans="37:154">
      <c r="AK2419" s="1"/>
      <c r="AL2419" s="152"/>
      <c r="AN2419" s="212"/>
      <c r="AP2419"/>
      <c r="AS2419" s="1"/>
      <c r="AT2419" s="152"/>
      <c r="AU2419" s="152"/>
      <c r="AV2419" s="212"/>
      <c r="AW2419" s="212"/>
      <c r="AX2419"/>
      <c r="AY2419"/>
      <c r="AZ2419"/>
      <c r="BC2419" s="1"/>
      <c r="BD2419" s="214"/>
      <c r="BE2419" s="214"/>
      <c r="BF2419" s="212"/>
      <c r="BG2419" s="212"/>
      <c r="BH2419"/>
      <c r="BI2419"/>
      <c r="BJ2419"/>
      <c r="BK2419"/>
      <c r="BM2419" s="1"/>
      <c r="BN2419" s="152"/>
      <c r="BO2419" s="152"/>
      <c r="BP2419" s="212"/>
      <c r="BQ2419" s="212"/>
      <c r="BR2419"/>
      <c r="BS2419"/>
      <c r="BT2419"/>
      <c r="BU2419"/>
      <c r="BV2419"/>
      <c r="BW2419" s="1"/>
      <c r="BX2419" s="152"/>
      <c r="BY2419" s="152"/>
      <c r="BZ2419" s="212"/>
      <c r="CA2419" s="212"/>
      <c r="CC2419"/>
      <c r="CD2419"/>
      <c r="CE2419"/>
      <c r="CF2419"/>
      <c r="CG2419" s="1"/>
      <c r="CH2419" s="152"/>
      <c r="CI2419" s="152"/>
      <c r="CJ2419" s="213"/>
      <c r="CK2419" s="213"/>
      <c r="CN2419"/>
      <c r="CO2419"/>
      <c r="CP2419"/>
      <c r="CQ2419" s="1"/>
      <c r="CR2419" s="214"/>
      <c r="CS2419" s="214"/>
      <c r="CT2419" s="212"/>
      <c r="CU2419" s="212"/>
      <c r="CY2419"/>
      <c r="CZ2419"/>
      <c r="DA2419" s="1"/>
      <c r="DB2419" s="152"/>
      <c r="DC2419" s="152"/>
      <c r="DD2419" s="212"/>
      <c r="DE2419" s="212"/>
      <c r="DI2419"/>
      <c r="DJ2419"/>
      <c r="DK2419" s="1"/>
      <c r="DL2419" s="152"/>
      <c r="DM2419" s="152"/>
      <c r="DN2419" s="212"/>
      <c r="DO2419" s="212"/>
      <c r="DT2419"/>
      <c r="DU2419" s="1"/>
      <c r="DW2419" s="152"/>
      <c r="DY2419" s="212"/>
      <c r="EJ2419" s="212"/>
      <c r="EK2419" s="212"/>
      <c r="EP2419"/>
      <c r="EQ2419"/>
      <c r="ER2419"/>
      <c r="ES2419"/>
      <c r="ET2419"/>
      <c r="EU2419"/>
      <c r="EV2419"/>
      <c r="EW2419"/>
      <c r="EX2419"/>
    </row>
    <row r="2420" spans="37:154">
      <c r="AK2420" s="1"/>
      <c r="AL2420" s="152"/>
      <c r="AN2420" s="212"/>
      <c r="AP2420"/>
      <c r="AS2420" s="1"/>
      <c r="AT2420" s="152"/>
      <c r="AU2420" s="152"/>
      <c r="AV2420" s="212"/>
      <c r="AW2420" s="212"/>
      <c r="AX2420"/>
      <c r="AY2420"/>
      <c r="AZ2420"/>
      <c r="BC2420" s="1"/>
      <c r="BD2420" s="214"/>
      <c r="BE2420" s="214"/>
      <c r="BF2420" s="212"/>
      <c r="BG2420" s="212"/>
      <c r="BH2420"/>
      <c r="BI2420"/>
      <c r="BJ2420"/>
      <c r="BK2420"/>
      <c r="BM2420" s="1"/>
      <c r="BN2420" s="152"/>
      <c r="BO2420" s="152"/>
      <c r="BP2420" s="212"/>
      <c r="BQ2420" s="212"/>
      <c r="BR2420"/>
      <c r="BS2420"/>
      <c r="BT2420"/>
      <c r="BU2420"/>
      <c r="BV2420"/>
      <c r="BW2420" s="1"/>
      <c r="BX2420" s="152"/>
      <c r="BY2420" s="152"/>
      <c r="BZ2420" s="212"/>
      <c r="CA2420" s="212"/>
      <c r="CC2420"/>
      <c r="CD2420"/>
      <c r="CE2420"/>
      <c r="CF2420"/>
      <c r="CG2420" s="1"/>
      <c r="CH2420" s="152"/>
      <c r="CI2420" s="152"/>
      <c r="CJ2420" s="213"/>
      <c r="CK2420" s="213"/>
      <c r="CN2420"/>
      <c r="CO2420"/>
      <c r="CP2420"/>
      <c r="CQ2420" s="1"/>
      <c r="CR2420" s="214"/>
      <c r="CS2420" s="214"/>
      <c r="CT2420" s="212"/>
      <c r="CU2420" s="212"/>
      <c r="CY2420"/>
      <c r="CZ2420"/>
      <c r="DA2420" s="1"/>
      <c r="DB2420" s="152"/>
      <c r="DC2420" s="152"/>
      <c r="DD2420" s="212"/>
      <c r="DE2420" s="212"/>
      <c r="DI2420"/>
      <c r="DJ2420"/>
      <c r="DK2420" s="1"/>
      <c r="DL2420" s="152"/>
      <c r="DM2420" s="152"/>
      <c r="DN2420" s="212"/>
      <c r="DO2420" s="212"/>
      <c r="DT2420"/>
      <c r="DU2420" s="1"/>
      <c r="DW2420" s="152"/>
      <c r="DY2420" s="212"/>
      <c r="EJ2420" s="212"/>
      <c r="EK2420" s="212"/>
      <c r="EP2420"/>
      <c r="EQ2420"/>
      <c r="ER2420"/>
      <c r="ES2420"/>
      <c r="ET2420"/>
      <c r="EU2420"/>
      <c r="EV2420"/>
      <c r="EW2420"/>
      <c r="EX2420"/>
    </row>
    <row r="2421" spans="37:154">
      <c r="AK2421" s="1"/>
      <c r="AL2421" s="152"/>
      <c r="AN2421" s="212"/>
      <c r="AP2421"/>
      <c r="AS2421" s="1"/>
      <c r="AT2421" s="152"/>
      <c r="AU2421" s="152"/>
      <c r="AV2421" s="212"/>
      <c r="AW2421" s="212"/>
      <c r="AX2421"/>
      <c r="AY2421"/>
      <c r="AZ2421"/>
      <c r="BC2421" s="1"/>
      <c r="BD2421" s="214"/>
      <c r="BE2421" s="214"/>
      <c r="BF2421" s="212"/>
      <c r="BG2421" s="212"/>
      <c r="BH2421"/>
      <c r="BI2421"/>
      <c r="BJ2421"/>
      <c r="BK2421"/>
      <c r="BM2421" s="1"/>
      <c r="BN2421" s="152"/>
      <c r="BO2421" s="152"/>
      <c r="BP2421" s="212"/>
      <c r="BQ2421" s="212"/>
      <c r="BR2421"/>
      <c r="BS2421"/>
      <c r="BT2421"/>
      <c r="BU2421"/>
      <c r="BV2421"/>
      <c r="BW2421" s="1"/>
      <c r="BX2421" s="152"/>
      <c r="BY2421" s="152"/>
      <c r="BZ2421" s="212"/>
      <c r="CA2421" s="212"/>
      <c r="CC2421"/>
      <c r="CD2421"/>
      <c r="CE2421"/>
      <c r="CF2421"/>
      <c r="CG2421" s="1"/>
      <c r="CH2421" s="152"/>
      <c r="CI2421" s="152"/>
      <c r="CJ2421" s="213"/>
      <c r="CK2421" s="213"/>
      <c r="CN2421"/>
      <c r="CO2421"/>
      <c r="CP2421"/>
      <c r="CQ2421" s="1"/>
      <c r="CR2421" s="214"/>
      <c r="CS2421" s="214"/>
      <c r="CT2421" s="212"/>
      <c r="CU2421" s="212"/>
      <c r="CY2421"/>
      <c r="CZ2421"/>
      <c r="DA2421" s="1"/>
      <c r="DB2421" s="152"/>
      <c r="DC2421" s="152"/>
      <c r="DD2421" s="212"/>
      <c r="DE2421" s="212"/>
      <c r="DI2421"/>
      <c r="DJ2421"/>
      <c r="DK2421" s="1"/>
      <c r="DL2421" s="152"/>
      <c r="DM2421" s="152"/>
      <c r="DN2421" s="212"/>
      <c r="DO2421" s="212"/>
      <c r="DT2421"/>
      <c r="DU2421" s="1"/>
      <c r="DW2421" s="152"/>
      <c r="DY2421" s="212"/>
      <c r="EJ2421" s="212"/>
      <c r="EK2421" s="212"/>
      <c r="EP2421"/>
      <c r="EQ2421"/>
      <c r="ER2421"/>
      <c r="ES2421"/>
      <c r="ET2421"/>
      <c r="EU2421"/>
      <c r="EV2421"/>
      <c r="EW2421"/>
      <c r="EX2421"/>
    </row>
    <row r="2422" spans="37:154">
      <c r="AK2422" s="1"/>
      <c r="AL2422" s="152"/>
      <c r="AN2422" s="212"/>
      <c r="AP2422"/>
      <c r="AS2422" s="1"/>
      <c r="AT2422" s="152"/>
      <c r="AU2422" s="152"/>
      <c r="AV2422" s="212"/>
      <c r="AW2422" s="212"/>
      <c r="AX2422"/>
      <c r="AY2422"/>
      <c r="AZ2422"/>
      <c r="BC2422" s="1"/>
      <c r="BD2422" s="214"/>
      <c r="BE2422" s="214"/>
      <c r="BF2422" s="212"/>
      <c r="BG2422" s="212"/>
      <c r="BH2422"/>
      <c r="BI2422"/>
      <c r="BJ2422"/>
      <c r="BK2422"/>
      <c r="BM2422" s="1"/>
      <c r="BN2422" s="152"/>
      <c r="BO2422" s="152"/>
      <c r="BP2422" s="212"/>
      <c r="BQ2422" s="212"/>
      <c r="BR2422"/>
      <c r="BS2422"/>
      <c r="BT2422"/>
      <c r="BU2422"/>
      <c r="BV2422"/>
      <c r="BW2422" s="1"/>
      <c r="BX2422" s="152"/>
      <c r="BY2422" s="152"/>
      <c r="BZ2422" s="212"/>
      <c r="CA2422" s="212"/>
      <c r="CC2422"/>
      <c r="CD2422"/>
      <c r="CE2422"/>
      <c r="CF2422"/>
      <c r="CG2422" s="1"/>
      <c r="CH2422" s="152"/>
      <c r="CI2422" s="152"/>
      <c r="CJ2422" s="213"/>
      <c r="CK2422" s="213"/>
      <c r="CN2422"/>
      <c r="CO2422"/>
      <c r="CP2422"/>
      <c r="CQ2422" s="1"/>
      <c r="CR2422" s="214"/>
      <c r="CS2422" s="214"/>
      <c r="CT2422" s="212"/>
      <c r="CU2422" s="212"/>
      <c r="CY2422"/>
      <c r="CZ2422"/>
      <c r="DA2422" s="1"/>
      <c r="DB2422" s="152"/>
      <c r="DC2422" s="152"/>
      <c r="DD2422" s="212"/>
      <c r="DE2422" s="212"/>
      <c r="DI2422"/>
      <c r="DJ2422"/>
      <c r="DK2422" s="1"/>
      <c r="DL2422" s="152"/>
      <c r="DM2422" s="152"/>
      <c r="DN2422" s="212"/>
      <c r="DO2422" s="212"/>
      <c r="DT2422"/>
      <c r="DU2422" s="1"/>
      <c r="DW2422" s="152"/>
      <c r="DY2422" s="212"/>
      <c r="EJ2422" s="212"/>
      <c r="EK2422" s="212"/>
      <c r="EP2422"/>
      <c r="EQ2422"/>
      <c r="ER2422"/>
      <c r="ES2422"/>
      <c r="ET2422"/>
      <c r="EU2422"/>
      <c r="EV2422"/>
      <c r="EW2422"/>
      <c r="EX2422"/>
    </row>
    <row r="2423" spans="37:154">
      <c r="AK2423" s="1"/>
      <c r="AL2423" s="152"/>
      <c r="AN2423" s="212"/>
      <c r="AP2423"/>
      <c r="AS2423" s="1"/>
      <c r="AT2423" s="152"/>
      <c r="AU2423" s="152"/>
      <c r="AV2423" s="212"/>
      <c r="AW2423" s="212"/>
      <c r="AX2423"/>
      <c r="AY2423"/>
      <c r="AZ2423"/>
      <c r="BC2423" s="1"/>
      <c r="BD2423" s="214"/>
      <c r="BE2423" s="214"/>
      <c r="BF2423" s="212"/>
      <c r="BG2423" s="212"/>
      <c r="BH2423"/>
      <c r="BI2423"/>
      <c r="BJ2423"/>
      <c r="BK2423"/>
      <c r="BM2423" s="1"/>
      <c r="BN2423" s="152"/>
      <c r="BO2423" s="152"/>
      <c r="BP2423" s="212"/>
      <c r="BQ2423" s="212"/>
      <c r="BR2423"/>
      <c r="BS2423"/>
      <c r="BT2423"/>
      <c r="BU2423"/>
      <c r="BV2423"/>
      <c r="BW2423" s="1"/>
      <c r="BX2423" s="152"/>
      <c r="BY2423" s="152"/>
      <c r="BZ2423" s="212"/>
      <c r="CA2423" s="212"/>
      <c r="CC2423"/>
      <c r="CD2423"/>
      <c r="CE2423"/>
      <c r="CF2423"/>
      <c r="CG2423" s="1"/>
      <c r="CH2423" s="152"/>
      <c r="CI2423" s="152"/>
      <c r="CJ2423" s="213"/>
      <c r="CK2423" s="213"/>
      <c r="CN2423"/>
      <c r="CO2423"/>
      <c r="CP2423"/>
      <c r="CQ2423" s="1"/>
      <c r="CR2423" s="214"/>
      <c r="CS2423" s="214"/>
      <c r="CT2423" s="212"/>
      <c r="CU2423" s="212"/>
      <c r="CY2423"/>
      <c r="CZ2423"/>
      <c r="DA2423" s="1"/>
      <c r="DB2423" s="152"/>
      <c r="DC2423" s="152"/>
      <c r="DD2423" s="212"/>
      <c r="DE2423" s="212"/>
      <c r="DI2423"/>
      <c r="DJ2423"/>
      <c r="DK2423" s="1"/>
      <c r="DL2423" s="152"/>
      <c r="DM2423" s="152"/>
      <c r="DN2423" s="212"/>
      <c r="DO2423" s="212"/>
      <c r="DT2423"/>
      <c r="DU2423" s="1"/>
      <c r="DW2423" s="152"/>
      <c r="DY2423" s="212"/>
      <c r="EJ2423" s="212"/>
      <c r="EK2423" s="212"/>
      <c r="EP2423"/>
      <c r="EQ2423"/>
      <c r="ER2423"/>
      <c r="ES2423"/>
      <c r="ET2423"/>
      <c r="EU2423"/>
      <c r="EV2423"/>
      <c r="EW2423"/>
      <c r="EX2423"/>
    </row>
    <row r="2424" spans="37:154">
      <c r="AK2424" s="1"/>
      <c r="AL2424" s="152"/>
      <c r="AN2424" s="212"/>
      <c r="AP2424"/>
      <c r="AS2424" s="1"/>
      <c r="AT2424" s="152"/>
      <c r="AU2424" s="152"/>
      <c r="AV2424" s="212"/>
      <c r="AW2424" s="212"/>
      <c r="AX2424"/>
      <c r="AY2424"/>
      <c r="AZ2424"/>
      <c r="BC2424" s="1"/>
      <c r="BD2424" s="214"/>
      <c r="BE2424" s="214"/>
      <c r="BF2424" s="212"/>
      <c r="BG2424" s="212"/>
      <c r="BH2424"/>
      <c r="BI2424"/>
      <c r="BJ2424"/>
      <c r="BK2424"/>
      <c r="BM2424" s="1"/>
      <c r="BN2424" s="152"/>
      <c r="BO2424" s="152"/>
      <c r="BP2424" s="212"/>
      <c r="BQ2424" s="212"/>
      <c r="BR2424"/>
      <c r="BS2424"/>
      <c r="BT2424"/>
      <c r="BU2424"/>
      <c r="BV2424"/>
      <c r="BW2424" s="1"/>
      <c r="BX2424" s="152"/>
      <c r="BY2424" s="152"/>
      <c r="BZ2424" s="212"/>
      <c r="CA2424" s="212"/>
      <c r="CC2424"/>
      <c r="CD2424"/>
      <c r="CE2424"/>
      <c r="CF2424"/>
      <c r="CG2424" s="1"/>
      <c r="CH2424" s="152"/>
      <c r="CI2424" s="152"/>
      <c r="CJ2424" s="213"/>
      <c r="CK2424" s="213"/>
      <c r="CN2424"/>
      <c r="CO2424"/>
      <c r="CP2424"/>
      <c r="CQ2424" s="1"/>
      <c r="CR2424" s="214"/>
      <c r="CS2424" s="214"/>
      <c r="CT2424" s="212"/>
      <c r="CU2424" s="212"/>
      <c r="CY2424"/>
      <c r="CZ2424"/>
      <c r="DA2424" s="1"/>
      <c r="DB2424" s="152"/>
      <c r="DC2424" s="152"/>
      <c r="DD2424" s="212"/>
      <c r="DE2424" s="212"/>
      <c r="DI2424"/>
      <c r="DJ2424"/>
      <c r="DK2424" s="1"/>
      <c r="DL2424" s="152"/>
      <c r="DM2424" s="152"/>
      <c r="DN2424" s="212"/>
      <c r="DO2424" s="212"/>
      <c r="DT2424"/>
      <c r="DU2424" s="1"/>
      <c r="DW2424" s="152"/>
      <c r="DY2424" s="212"/>
      <c r="EJ2424" s="212"/>
      <c r="EK2424" s="212"/>
      <c r="EP2424"/>
      <c r="EQ2424"/>
      <c r="ER2424"/>
      <c r="ES2424"/>
      <c r="ET2424"/>
      <c r="EU2424"/>
      <c r="EV2424"/>
      <c r="EW2424"/>
      <c r="EX2424"/>
    </row>
    <row r="2425" spans="37:154">
      <c r="AK2425" s="1"/>
      <c r="AL2425" s="152"/>
      <c r="AN2425" s="212"/>
      <c r="AP2425"/>
      <c r="AS2425" s="1"/>
      <c r="AT2425" s="152"/>
      <c r="AU2425" s="152"/>
      <c r="AV2425" s="212"/>
      <c r="AW2425" s="212"/>
      <c r="AX2425"/>
      <c r="AY2425"/>
      <c r="AZ2425"/>
      <c r="BC2425" s="1"/>
      <c r="BD2425" s="214"/>
      <c r="BE2425" s="214"/>
      <c r="BF2425" s="212"/>
      <c r="BG2425" s="212"/>
      <c r="BH2425"/>
      <c r="BI2425"/>
      <c r="BJ2425"/>
      <c r="BK2425"/>
      <c r="BM2425" s="1"/>
      <c r="BN2425" s="152"/>
      <c r="BO2425" s="152"/>
      <c r="BP2425" s="212"/>
      <c r="BQ2425" s="212"/>
      <c r="BR2425"/>
      <c r="BS2425"/>
      <c r="BT2425"/>
      <c r="BU2425"/>
      <c r="BV2425"/>
      <c r="BW2425" s="1"/>
      <c r="BX2425" s="152"/>
      <c r="BY2425" s="152"/>
      <c r="BZ2425" s="212"/>
      <c r="CA2425" s="212"/>
      <c r="CC2425"/>
      <c r="CD2425"/>
      <c r="CE2425"/>
      <c r="CF2425"/>
      <c r="CG2425" s="1"/>
      <c r="CH2425" s="152"/>
      <c r="CI2425" s="152"/>
      <c r="CJ2425" s="213"/>
      <c r="CK2425" s="213"/>
      <c r="CN2425"/>
      <c r="CO2425"/>
      <c r="CP2425"/>
      <c r="CQ2425" s="1"/>
      <c r="CR2425" s="214"/>
      <c r="CS2425" s="214"/>
      <c r="CT2425" s="212"/>
      <c r="CU2425" s="212"/>
      <c r="CY2425"/>
      <c r="CZ2425"/>
      <c r="DA2425" s="1"/>
      <c r="DB2425" s="152"/>
      <c r="DC2425" s="152"/>
      <c r="DD2425" s="212"/>
      <c r="DE2425" s="212"/>
      <c r="DI2425"/>
      <c r="DJ2425"/>
      <c r="DK2425" s="1"/>
      <c r="DL2425" s="152"/>
      <c r="DM2425" s="152"/>
      <c r="DN2425" s="212"/>
      <c r="DO2425" s="212"/>
      <c r="DT2425"/>
      <c r="DU2425" s="1"/>
      <c r="DW2425" s="152"/>
      <c r="DY2425" s="212"/>
      <c r="EJ2425" s="212"/>
      <c r="EK2425" s="212"/>
      <c r="EP2425"/>
      <c r="EQ2425"/>
      <c r="ER2425"/>
      <c r="ES2425"/>
      <c r="ET2425"/>
      <c r="EU2425"/>
      <c r="EV2425"/>
      <c r="EW2425"/>
      <c r="EX2425"/>
    </row>
    <row r="2426" spans="37:154">
      <c r="AK2426" s="1"/>
      <c r="AL2426" s="152"/>
      <c r="AN2426" s="212"/>
      <c r="AP2426"/>
      <c r="AS2426" s="1"/>
      <c r="AT2426" s="152"/>
      <c r="AU2426" s="152"/>
      <c r="AV2426" s="212"/>
      <c r="AW2426" s="212"/>
      <c r="AX2426"/>
      <c r="AY2426"/>
      <c r="AZ2426"/>
      <c r="BC2426" s="1"/>
      <c r="BD2426" s="214"/>
      <c r="BE2426" s="214"/>
      <c r="BF2426" s="212"/>
      <c r="BG2426" s="212"/>
      <c r="BH2426"/>
      <c r="BI2426"/>
      <c r="BJ2426"/>
      <c r="BK2426"/>
      <c r="BM2426" s="1"/>
      <c r="BN2426" s="152"/>
      <c r="BO2426" s="152"/>
      <c r="BP2426" s="212"/>
      <c r="BQ2426" s="212"/>
      <c r="BR2426"/>
      <c r="BS2426"/>
      <c r="BT2426"/>
      <c r="BU2426"/>
      <c r="BV2426"/>
      <c r="BW2426" s="1"/>
      <c r="BX2426" s="152"/>
      <c r="BY2426" s="152"/>
      <c r="BZ2426" s="212"/>
      <c r="CA2426" s="212"/>
      <c r="CC2426"/>
      <c r="CD2426"/>
      <c r="CE2426"/>
      <c r="CF2426"/>
      <c r="CG2426" s="1"/>
      <c r="CH2426" s="152"/>
      <c r="CI2426" s="152"/>
      <c r="CJ2426" s="213"/>
      <c r="CK2426" s="213"/>
      <c r="CN2426"/>
      <c r="CO2426"/>
      <c r="CP2426"/>
      <c r="CQ2426" s="1"/>
      <c r="CR2426" s="214"/>
      <c r="CS2426" s="214"/>
      <c r="CT2426" s="212"/>
      <c r="CU2426" s="212"/>
      <c r="CY2426"/>
      <c r="CZ2426"/>
      <c r="DA2426" s="1"/>
      <c r="DB2426" s="152"/>
      <c r="DC2426" s="152"/>
      <c r="DD2426" s="212"/>
      <c r="DE2426" s="212"/>
      <c r="DI2426"/>
      <c r="DJ2426"/>
      <c r="DK2426" s="1"/>
      <c r="DL2426" s="152"/>
      <c r="DM2426" s="152"/>
      <c r="DN2426" s="212"/>
      <c r="DO2426" s="212"/>
      <c r="DT2426"/>
      <c r="DU2426" s="1"/>
      <c r="DW2426" s="152"/>
      <c r="DY2426" s="212"/>
      <c r="EJ2426" s="212"/>
      <c r="EK2426" s="212"/>
      <c r="EP2426"/>
      <c r="EQ2426"/>
      <c r="ER2426"/>
      <c r="ES2426"/>
      <c r="ET2426"/>
      <c r="EU2426"/>
      <c r="EV2426"/>
      <c r="EW2426"/>
      <c r="EX2426"/>
    </row>
    <row r="2427" spans="37:154">
      <c r="AK2427" s="1"/>
      <c r="AL2427" s="152"/>
      <c r="AN2427" s="212"/>
      <c r="AP2427"/>
      <c r="AS2427" s="1"/>
      <c r="AT2427" s="152"/>
      <c r="AU2427" s="152"/>
      <c r="AV2427" s="212"/>
      <c r="AW2427" s="212"/>
      <c r="AX2427"/>
      <c r="AY2427"/>
      <c r="AZ2427"/>
      <c r="BC2427" s="1"/>
      <c r="BD2427" s="214"/>
      <c r="BE2427" s="214"/>
      <c r="BF2427" s="212"/>
      <c r="BG2427" s="212"/>
      <c r="BH2427"/>
      <c r="BI2427"/>
      <c r="BJ2427"/>
      <c r="BK2427"/>
      <c r="BM2427" s="1"/>
      <c r="BN2427" s="152"/>
      <c r="BO2427" s="152"/>
      <c r="BP2427" s="212"/>
      <c r="BQ2427" s="212"/>
      <c r="BR2427"/>
      <c r="BS2427"/>
      <c r="BT2427"/>
      <c r="BU2427"/>
      <c r="BV2427"/>
      <c r="BW2427" s="1"/>
      <c r="BX2427" s="152"/>
      <c r="BY2427" s="152"/>
      <c r="BZ2427" s="212"/>
      <c r="CA2427" s="212"/>
      <c r="CC2427"/>
      <c r="CD2427"/>
      <c r="CE2427"/>
      <c r="CF2427"/>
      <c r="CG2427" s="1"/>
      <c r="CH2427" s="152"/>
      <c r="CI2427" s="152"/>
      <c r="CJ2427" s="213"/>
      <c r="CK2427" s="213"/>
      <c r="CN2427"/>
      <c r="CO2427"/>
      <c r="CP2427"/>
      <c r="CQ2427" s="1"/>
      <c r="CR2427" s="214"/>
      <c r="CS2427" s="214"/>
      <c r="CT2427" s="212"/>
      <c r="CU2427" s="212"/>
      <c r="CY2427"/>
      <c r="CZ2427"/>
      <c r="DA2427" s="1"/>
      <c r="DB2427" s="152"/>
      <c r="DC2427" s="152"/>
      <c r="DD2427" s="212"/>
      <c r="DE2427" s="212"/>
      <c r="DI2427"/>
      <c r="DJ2427"/>
      <c r="DK2427" s="1"/>
      <c r="DL2427" s="152"/>
      <c r="DM2427" s="152"/>
      <c r="DN2427" s="212"/>
      <c r="DO2427" s="212"/>
      <c r="DT2427"/>
      <c r="DU2427" s="1"/>
      <c r="DW2427" s="152"/>
      <c r="DY2427" s="212"/>
      <c r="EJ2427" s="212"/>
      <c r="EK2427" s="212"/>
      <c r="EP2427"/>
      <c r="EQ2427"/>
      <c r="ER2427"/>
      <c r="ES2427"/>
      <c r="ET2427"/>
      <c r="EU2427"/>
      <c r="EV2427"/>
      <c r="EW2427"/>
      <c r="EX2427"/>
    </row>
    <row r="2428" spans="37:154">
      <c r="AK2428" s="1"/>
      <c r="AL2428" s="152"/>
      <c r="AN2428" s="212"/>
      <c r="AP2428"/>
      <c r="AS2428" s="1"/>
      <c r="AT2428" s="152"/>
      <c r="AU2428" s="152"/>
      <c r="AV2428" s="212"/>
      <c r="AW2428" s="212"/>
      <c r="AX2428"/>
      <c r="AY2428"/>
      <c r="AZ2428"/>
      <c r="BC2428" s="1"/>
      <c r="BD2428" s="214"/>
      <c r="BE2428" s="214"/>
      <c r="BF2428" s="212"/>
      <c r="BG2428" s="212"/>
      <c r="BH2428"/>
      <c r="BI2428"/>
      <c r="BJ2428"/>
      <c r="BK2428"/>
      <c r="BM2428" s="1"/>
      <c r="BN2428" s="152"/>
      <c r="BO2428" s="152"/>
      <c r="BP2428" s="212"/>
      <c r="BQ2428" s="212"/>
      <c r="BR2428"/>
      <c r="BS2428"/>
      <c r="BT2428"/>
      <c r="BU2428"/>
      <c r="BV2428"/>
      <c r="BW2428" s="1"/>
      <c r="BX2428" s="152"/>
      <c r="BY2428" s="152"/>
      <c r="BZ2428" s="212"/>
      <c r="CA2428" s="212"/>
      <c r="CC2428"/>
      <c r="CD2428"/>
      <c r="CE2428"/>
      <c r="CF2428"/>
      <c r="CG2428" s="1"/>
      <c r="CH2428" s="152"/>
      <c r="CI2428" s="152"/>
      <c r="CJ2428" s="213"/>
      <c r="CK2428" s="213"/>
      <c r="CN2428"/>
      <c r="CO2428"/>
      <c r="CP2428"/>
      <c r="CQ2428" s="1"/>
      <c r="CR2428" s="214"/>
      <c r="CS2428" s="214"/>
      <c r="CT2428" s="212"/>
      <c r="CU2428" s="212"/>
      <c r="CY2428"/>
      <c r="CZ2428"/>
      <c r="DA2428" s="1"/>
      <c r="DB2428" s="152"/>
      <c r="DC2428" s="152"/>
      <c r="DD2428" s="212"/>
      <c r="DE2428" s="212"/>
      <c r="DI2428"/>
      <c r="DJ2428"/>
      <c r="DK2428" s="1"/>
      <c r="DL2428" s="152"/>
      <c r="DM2428" s="152"/>
      <c r="DN2428" s="212"/>
      <c r="DO2428" s="212"/>
      <c r="DT2428"/>
      <c r="DU2428" s="1"/>
      <c r="DW2428" s="152"/>
      <c r="DY2428" s="212"/>
      <c r="EJ2428" s="212"/>
      <c r="EK2428" s="212"/>
      <c r="EP2428"/>
      <c r="EQ2428"/>
      <c r="ER2428"/>
      <c r="ES2428"/>
      <c r="ET2428"/>
      <c r="EU2428"/>
      <c r="EV2428"/>
      <c r="EW2428"/>
      <c r="EX2428"/>
    </row>
    <row r="2429" spans="37:154">
      <c r="AK2429" s="1"/>
      <c r="AL2429" s="152"/>
      <c r="AN2429" s="212"/>
      <c r="AP2429"/>
      <c r="AS2429" s="1"/>
      <c r="AT2429" s="152"/>
      <c r="AU2429" s="152"/>
      <c r="AV2429" s="212"/>
      <c r="AW2429" s="212"/>
      <c r="AX2429"/>
      <c r="AY2429"/>
      <c r="AZ2429"/>
      <c r="BC2429" s="1"/>
      <c r="BD2429" s="214"/>
      <c r="BE2429" s="214"/>
      <c r="BF2429" s="212"/>
      <c r="BG2429" s="212"/>
      <c r="BH2429"/>
      <c r="BI2429"/>
      <c r="BJ2429"/>
      <c r="BK2429"/>
      <c r="BM2429" s="1"/>
      <c r="BN2429" s="152"/>
      <c r="BO2429" s="152"/>
      <c r="BP2429" s="212"/>
      <c r="BQ2429" s="212"/>
      <c r="BR2429"/>
      <c r="BS2429"/>
      <c r="BT2429"/>
      <c r="BU2429"/>
      <c r="BV2429"/>
      <c r="BW2429" s="1"/>
      <c r="BX2429" s="152"/>
      <c r="BY2429" s="152"/>
      <c r="BZ2429" s="212"/>
      <c r="CA2429" s="212"/>
      <c r="CC2429"/>
      <c r="CD2429"/>
      <c r="CE2429"/>
      <c r="CF2429"/>
      <c r="CG2429" s="1"/>
      <c r="CH2429" s="152"/>
      <c r="CI2429" s="152"/>
      <c r="CJ2429" s="213"/>
      <c r="CK2429" s="213"/>
      <c r="CN2429"/>
      <c r="CO2429"/>
      <c r="CP2429"/>
      <c r="CQ2429" s="1"/>
      <c r="CR2429" s="214"/>
      <c r="CS2429" s="214"/>
      <c r="CT2429" s="212"/>
      <c r="CU2429" s="212"/>
      <c r="CY2429"/>
      <c r="CZ2429"/>
      <c r="DA2429" s="1"/>
      <c r="DB2429" s="152"/>
      <c r="DC2429" s="152"/>
      <c r="DD2429" s="212"/>
      <c r="DE2429" s="212"/>
      <c r="DI2429"/>
      <c r="DJ2429"/>
      <c r="DK2429" s="1"/>
      <c r="DL2429" s="152"/>
      <c r="DM2429" s="152"/>
      <c r="DN2429" s="212"/>
      <c r="DO2429" s="212"/>
      <c r="DT2429"/>
      <c r="DU2429" s="1"/>
      <c r="DW2429" s="152"/>
      <c r="DY2429" s="212"/>
      <c r="EJ2429" s="212"/>
      <c r="EK2429" s="212"/>
      <c r="EP2429"/>
      <c r="EQ2429"/>
      <c r="ER2429"/>
      <c r="ES2429"/>
      <c r="ET2429"/>
      <c r="EU2429"/>
      <c r="EV2429"/>
      <c r="EW2429"/>
      <c r="EX2429"/>
    </row>
    <row r="2430" spans="37:154">
      <c r="AK2430" s="1"/>
      <c r="AL2430" s="152"/>
      <c r="AN2430" s="212"/>
      <c r="AP2430"/>
      <c r="AS2430" s="1"/>
      <c r="AT2430" s="152"/>
      <c r="AU2430" s="152"/>
      <c r="AV2430" s="212"/>
      <c r="AW2430" s="212"/>
      <c r="AX2430"/>
      <c r="AY2430"/>
      <c r="AZ2430"/>
      <c r="BC2430" s="1"/>
      <c r="BD2430" s="214"/>
      <c r="BE2430" s="214"/>
      <c r="BF2430" s="212"/>
      <c r="BG2430" s="212"/>
      <c r="BH2430"/>
      <c r="BI2430"/>
      <c r="BJ2430"/>
      <c r="BK2430"/>
      <c r="BM2430" s="1"/>
      <c r="BN2430" s="152"/>
      <c r="BO2430" s="152"/>
      <c r="BP2430" s="212"/>
      <c r="BQ2430" s="212"/>
      <c r="BR2430"/>
      <c r="BS2430"/>
      <c r="BT2430"/>
      <c r="BU2430"/>
      <c r="BV2430"/>
      <c r="BW2430" s="1"/>
      <c r="BX2430" s="152"/>
      <c r="BY2430" s="152"/>
      <c r="BZ2430" s="212"/>
      <c r="CA2430" s="212"/>
      <c r="CC2430"/>
      <c r="CD2430"/>
      <c r="CE2430"/>
      <c r="CF2430"/>
      <c r="CG2430" s="1"/>
      <c r="CH2430" s="152"/>
      <c r="CI2430" s="152"/>
      <c r="CJ2430" s="213"/>
      <c r="CK2430" s="213"/>
      <c r="CN2430"/>
      <c r="CO2430"/>
      <c r="CP2430"/>
      <c r="CQ2430" s="1"/>
      <c r="CR2430" s="214"/>
      <c r="CS2430" s="214"/>
      <c r="CT2430" s="212"/>
      <c r="CU2430" s="212"/>
      <c r="CY2430"/>
      <c r="CZ2430"/>
      <c r="DA2430" s="1"/>
      <c r="DB2430" s="152"/>
      <c r="DC2430" s="152"/>
      <c r="DD2430" s="212"/>
      <c r="DE2430" s="212"/>
      <c r="DI2430"/>
      <c r="DJ2430"/>
      <c r="DK2430" s="1"/>
      <c r="DL2430" s="152"/>
      <c r="DM2430" s="152"/>
      <c r="DN2430" s="212"/>
      <c r="DO2430" s="212"/>
      <c r="DT2430"/>
      <c r="DU2430" s="1"/>
      <c r="DW2430" s="152"/>
      <c r="DY2430" s="212"/>
      <c r="EJ2430" s="212"/>
      <c r="EK2430" s="212"/>
      <c r="EP2430"/>
      <c r="EQ2430"/>
      <c r="ER2430"/>
      <c r="ES2430"/>
      <c r="ET2430"/>
      <c r="EU2430"/>
      <c r="EV2430"/>
      <c r="EW2430"/>
      <c r="EX2430"/>
    </row>
    <row r="2431" spans="37:154">
      <c r="AK2431" s="1"/>
      <c r="AL2431" s="152"/>
      <c r="AN2431" s="212"/>
      <c r="AP2431"/>
      <c r="AS2431" s="1"/>
      <c r="AT2431" s="152"/>
      <c r="AU2431" s="152"/>
      <c r="AV2431" s="212"/>
      <c r="AW2431" s="212"/>
      <c r="AX2431"/>
      <c r="AY2431"/>
      <c r="AZ2431"/>
      <c r="BC2431" s="1"/>
      <c r="BD2431" s="214"/>
      <c r="BE2431" s="214"/>
      <c r="BF2431" s="212"/>
      <c r="BG2431" s="212"/>
      <c r="BH2431"/>
      <c r="BI2431"/>
      <c r="BJ2431"/>
      <c r="BK2431"/>
      <c r="BM2431" s="1"/>
      <c r="BN2431" s="152"/>
      <c r="BO2431" s="152"/>
      <c r="BP2431" s="212"/>
      <c r="BQ2431" s="212"/>
      <c r="BR2431"/>
      <c r="BS2431"/>
      <c r="BT2431"/>
      <c r="BU2431"/>
      <c r="BV2431"/>
      <c r="BW2431" s="1"/>
      <c r="BX2431" s="152"/>
      <c r="BY2431" s="152"/>
      <c r="BZ2431" s="212"/>
      <c r="CA2431" s="212"/>
      <c r="CC2431"/>
      <c r="CD2431"/>
      <c r="CE2431"/>
      <c r="CF2431"/>
      <c r="CG2431" s="1"/>
      <c r="CH2431" s="152"/>
      <c r="CI2431" s="152"/>
      <c r="CJ2431" s="213"/>
      <c r="CK2431" s="213"/>
      <c r="CN2431"/>
      <c r="CO2431"/>
      <c r="CP2431"/>
      <c r="CQ2431" s="1"/>
      <c r="CR2431" s="214"/>
      <c r="CS2431" s="214"/>
      <c r="CT2431" s="212"/>
      <c r="CU2431" s="212"/>
      <c r="CY2431"/>
      <c r="CZ2431"/>
      <c r="DA2431" s="1"/>
      <c r="DB2431" s="152"/>
      <c r="DC2431" s="152"/>
      <c r="DD2431" s="212"/>
      <c r="DE2431" s="212"/>
      <c r="DI2431"/>
      <c r="DJ2431"/>
      <c r="DK2431" s="1"/>
      <c r="DL2431" s="152"/>
      <c r="DM2431" s="152"/>
      <c r="DN2431" s="212"/>
      <c r="DO2431" s="212"/>
      <c r="DT2431"/>
      <c r="DU2431" s="1"/>
      <c r="DW2431" s="152"/>
      <c r="DY2431" s="212"/>
      <c r="EJ2431" s="212"/>
      <c r="EK2431" s="212"/>
      <c r="EP2431"/>
      <c r="EQ2431"/>
      <c r="ER2431"/>
      <c r="ES2431"/>
      <c r="ET2431"/>
      <c r="EU2431"/>
      <c r="EV2431"/>
      <c r="EW2431"/>
      <c r="EX2431"/>
    </row>
    <row r="2432" spans="37:154">
      <c r="AK2432" s="1"/>
      <c r="AL2432" s="152"/>
      <c r="AN2432" s="212"/>
      <c r="AP2432"/>
      <c r="AS2432" s="1"/>
      <c r="AT2432" s="152"/>
      <c r="AU2432" s="152"/>
      <c r="AV2432" s="212"/>
      <c r="AW2432" s="212"/>
      <c r="AX2432"/>
      <c r="AY2432"/>
      <c r="AZ2432"/>
      <c r="BC2432" s="1"/>
      <c r="BD2432" s="214"/>
      <c r="BE2432" s="214"/>
      <c r="BF2432" s="212"/>
      <c r="BG2432" s="212"/>
      <c r="BH2432"/>
      <c r="BI2432"/>
      <c r="BJ2432"/>
      <c r="BK2432"/>
      <c r="BM2432" s="1"/>
      <c r="BN2432" s="152"/>
      <c r="BO2432" s="152"/>
      <c r="BP2432" s="212"/>
      <c r="BQ2432" s="212"/>
      <c r="BR2432"/>
      <c r="BS2432"/>
      <c r="BT2432"/>
      <c r="BU2432"/>
      <c r="BV2432"/>
      <c r="BW2432" s="1"/>
      <c r="BX2432" s="152"/>
      <c r="BY2432" s="152"/>
      <c r="BZ2432" s="212"/>
      <c r="CA2432" s="212"/>
      <c r="CC2432"/>
      <c r="CD2432"/>
      <c r="CE2432"/>
      <c r="CF2432"/>
      <c r="CG2432" s="1"/>
      <c r="CH2432" s="152"/>
      <c r="CI2432" s="152"/>
      <c r="CJ2432" s="213"/>
      <c r="CK2432" s="213"/>
      <c r="CN2432"/>
      <c r="CO2432"/>
      <c r="CP2432"/>
      <c r="CQ2432" s="1"/>
      <c r="CR2432" s="214"/>
      <c r="CS2432" s="214"/>
      <c r="CT2432" s="212"/>
      <c r="CU2432" s="212"/>
      <c r="CY2432"/>
      <c r="CZ2432"/>
      <c r="DA2432" s="1"/>
      <c r="DB2432" s="152"/>
      <c r="DC2432" s="152"/>
      <c r="DD2432" s="212"/>
      <c r="DE2432" s="212"/>
      <c r="DI2432"/>
      <c r="DJ2432"/>
      <c r="DK2432" s="1"/>
      <c r="DL2432" s="152"/>
      <c r="DM2432" s="152"/>
      <c r="DN2432" s="212"/>
      <c r="DO2432" s="212"/>
      <c r="DT2432"/>
      <c r="DU2432" s="1"/>
      <c r="DW2432" s="152"/>
      <c r="DY2432" s="212"/>
      <c r="EJ2432" s="212"/>
      <c r="EK2432" s="212"/>
      <c r="EP2432"/>
      <c r="EQ2432"/>
      <c r="ER2432"/>
      <c r="ES2432"/>
      <c r="ET2432"/>
      <c r="EU2432"/>
      <c r="EV2432"/>
      <c r="EW2432"/>
      <c r="EX2432"/>
    </row>
    <row r="2433" spans="37:154">
      <c r="AK2433" s="1"/>
      <c r="AL2433" s="152"/>
      <c r="AN2433" s="212"/>
      <c r="AP2433"/>
      <c r="AS2433" s="1"/>
      <c r="AT2433" s="152"/>
      <c r="AU2433" s="152"/>
      <c r="AV2433" s="212"/>
      <c r="AW2433" s="212"/>
      <c r="AX2433"/>
      <c r="AY2433"/>
      <c r="AZ2433"/>
      <c r="BC2433" s="1"/>
      <c r="BD2433" s="214"/>
      <c r="BE2433" s="214"/>
      <c r="BF2433" s="212"/>
      <c r="BG2433" s="212"/>
      <c r="BH2433"/>
      <c r="BI2433"/>
      <c r="BJ2433"/>
      <c r="BK2433"/>
      <c r="BM2433" s="1"/>
      <c r="BN2433" s="152"/>
      <c r="BO2433" s="152"/>
      <c r="BP2433" s="212"/>
      <c r="BQ2433" s="212"/>
      <c r="BR2433"/>
      <c r="BS2433"/>
      <c r="BT2433"/>
      <c r="BU2433"/>
      <c r="BV2433"/>
      <c r="BW2433" s="1"/>
      <c r="BX2433" s="152"/>
      <c r="BY2433" s="152"/>
      <c r="BZ2433" s="212"/>
      <c r="CA2433" s="212"/>
      <c r="CC2433"/>
      <c r="CD2433"/>
      <c r="CE2433"/>
      <c r="CF2433"/>
      <c r="CG2433" s="1"/>
      <c r="CH2433" s="152"/>
      <c r="CI2433" s="152"/>
      <c r="CJ2433" s="213"/>
      <c r="CK2433" s="213"/>
      <c r="CN2433"/>
      <c r="CO2433"/>
      <c r="CP2433"/>
      <c r="CQ2433" s="1"/>
      <c r="CR2433" s="214"/>
      <c r="CS2433" s="214"/>
      <c r="CT2433" s="212"/>
      <c r="CU2433" s="212"/>
      <c r="CY2433"/>
      <c r="CZ2433"/>
      <c r="DA2433" s="1"/>
      <c r="DB2433" s="152"/>
      <c r="DC2433" s="152"/>
      <c r="DD2433" s="212"/>
      <c r="DE2433" s="212"/>
      <c r="DI2433"/>
      <c r="DJ2433"/>
      <c r="DK2433" s="1"/>
      <c r="DL2433" s="152"/>
      <c r="DM2433" s="152"/>
      <c r="DN2433" s="212"/>
      <c r="DO2433" s="212"/>
      <c r="DT2433"/>
      <c r="DU2433" s="1"/>
      <c r="DW2433" s="152"/>
      <c r="DY2433" s="212"/>
      <c r="EJ2433" s="212"/>
      <c r="EK2433" s="212"/>
      <c r="EP2433"/>
      <c r="EQ2433"/>
      <c r="ER2433"/>
      <c r="ES2433"/>
      <c r="ET2433"/>
      <c r="EU2433"/>
      <c r="EV2433"/>
      <c r="EW2433"/>
      <c r="EX2433"/>
    </row>
    <row r="2434" spans="37:154">
      <c r="AK2434" s="1"/>
      <c r="AL2434" s="152"/>
      <c r="AN2434" s="212"/>
      <c r="AP2434"/>
      <c r="AS2434" s="1"/>
      <c r="AT2434" s="152"/>
      <c r="AU2434" s="152"/>
      <c r="AV2434" s="212"/>
      <c r="AW2434" s="212"/>
      <c r="AX2434"/>
      <c r="AY2434"/>
      <c r="AZ2434"/>
      <c r="BC2434" s="1"/>
      <c r="BD2434" s="214"/>
      <c r="BE2434" s="214"/>
      <c r="BF2434" s="212"/>
      <c r="BG2434" s="212"/>
      <c r="BH2434"/>
      <c r="BI2434"/>
      <c r="BJ2434"/>
      <c r="BK2434"/>
      <c r="BM2434" s="1"/>
      <c r="BN2434" s="152"/>
      <c r="BO2434" s="152"/>
      <c r="BP2434" s="212"/>
      <c r="BQ2434" s="212"/>
      <c r="BR2434"/>
      <c r="BS2434"/>
      <c r="BT2434"/>
      <c r="BU2434"/>
      <c r="BV2434"/>
      <c r="BW2434" s="1"/>
      <c r="BX2434" s="152"/>
      <c r="BY2434" s="152"/>
      <c r="BZ2434" s="212"/>
      <c r="CA2434" s="212"/>
      <c r="CC2434"/>
      <c r="CD2434"/>
      <c r="CE2434"/>
      <c r="CF2434"/>
      <c r="CG2434" s="1"/>
      <c r="CH2434" s="152"/>
      <c r="CI2434" s="152"/>
      <c r="CJ2434" s="213"/>
      <c r="CK2434" s="213"/>
      <c r="CN2434"/>
      <c r="CO2434"/>
      <c r="CP2434"/>
      <c r="CQ2434" s="1"/>
      <c r="CR2434" s="214"/>
      <c r="CS2434" s="214"/>
      <c r="CT2434" s="212"/>
      <c r="CU2434" s="212"/>
      <c r="CY2434"/>
      <c r="CZ2434"/>
      <c r="DA2434" s="1"/>
      <c r="DB2434" s="152"/>
      <c r="DC2434" s="152"/>
      <c r="DD2434" s="212"/>
      <c r="DE2434" s="212"/>
      <c r="DI2434"/>
      <c r="DJ2434"/>
      <c r="DK2434" s="1"/>
      <c r="DL2434" s="152"/>
      <c r="DM2434" s="152"/>
      <c r="DN2434" s="212"/>
      <c r="DO2434" s="212"/>
      <c r="DT2434"/>
      <c r="DU2434" s="1"/>
      <c r="DW2434" s="152"/>
      <c r="DY2434" s="212"/>
      <c r="EJ2434" s="212"/>
      <c r="EK2434" s="212"/>
      <c r="EP2434"/>
      <c r="EQ2434"/>
      <c r="ER2434"/>
      <c r="ES2434"/>
      <c r="ET2434"/>
      <c r="EU2434"/>
      <c r="EV2434"/>
      <c r="EW2434"/>
      <c r="EX2434"/>
    </row>
    <row r="2435" spans="37:154">
      <c r="AK2435" s="1"/>
      <c r="AL2435" s="152"/>
      <c r="AN2435" s="212"/>
      <c r="AP2435"/>
      <c r="AS2435" s="1"/>
      <c r="AT2435" s="152"/>
      <c r="AU2435" s="152"/>
      <c r="AV2435" s="212"/>
      <c r="AW2435" s="212"/>
      <c r="AX2435"/>
      <c r="AY2435"/>
      <c r="AZ2435"/>
      <c r="BC2435" s="1"/>
      <c r="BD2435" s="214"/>
      <c r="BE2435" s="214"/>
      <c r="BF2435" s="212"/>
      <c r="BG2435" s="212"/>
      <c r="BH2435"/>
      <c r="BI2435"/>
      <c r="BJ2435"/>
      <c r="BK2435"/>
      <c r="BM2435" s="1"/>
      <c r="BN2435" s="152"/>
      <c r="BO2435" s="152"/>
      <c r="BP2435" s="212"/>
      <c r="BQ2435" s="212"/>
      <c r="BR2435"/>
      <c r="BS2435"/>
      <c r="BT2435"/>
      <c r="BU2435"/>
      <c r="BV2435"/>
      <c r="BW2435" s="1"/>
      <c r="BX2435" s="152"/>
      <c r="BY2435" s="152"/>
      <c r="BZ2435" s="212"/>
      <c r="CA2435" s="212"/>
      <c r="CC2435"/>
      <c r="CD2435"/>
      <c r="CE2435"/>
      <c r="CF2435"/>
      <c r="CG2435" s="1"/>
      <c r="CH2435" s="152"/>
      <c r="CI2435" s="152"/>
      <c r="CJ2435" s="213"/>
      <c r="CK2435" s="213"/>
      <c r="CN2435"/>
      <c r="CO2435"/>
      <c r="CP2435"/>
      <c r="CQ2435" s="1"/>
      <c r="CR2435" s="214"/>
      <c r="CS2435" s="214"/>
      <c r="CT2435" s="212"/>
      <c r="CU2435" s="212"/>
      <c r="CY2435"/>
      <c r="CZ2435"/>
      <c r="DA2435" s="1"/>
      <c r="DB2435" s="152"/>
      <c r="DC2435" s="152"/>
      <c r="DD2435" s="212"/>
      <c r="DE2435" s="212"/>
      <c r="DI2435"/>
      <c r="DJ2435"/>
      <c r="DK2435" s="1"/>
      <c r="DL2435" s="152"/>
      <c r="DM2435" s="152"/>
      <c r="DN2435" s="212"/>
      <c r="DO2435" s="212"/>
      <c r="DT2435"/>
      <c r="DU2435" s="1"/>
      <c r="DW2435" s="152"/>
      <c r="DY2435" s="212"/>
      <c r="EJ2435" s="212"/>
      <c r="EK2435" s="212"/>
      <c r="EP2435"/>
      <c r="EQ2435"/>
      <c r="ER2435"/>
      <c r="ES2435"/>
      <c r="ET2435"/>
      <c r="EU2435"/>
      <c r="EV2435"/>
      <c r="EW2435"/>
      <c r="EX2435"/>
    </row>
    <row r="2436" spans="37:154">
      <c r="AK2436" s="1"/>
      <c r="AL2436" s="152"/>
      <c r="AN2436" s="212"/>
      <c r="AP2436"/>
      <c r="AS2436" s="1"/>
      <c r="AT2436" s="152"/>
      <c r="AU2436" s="152"/>
      <c r="AV2436" s="212"/>
      <c r="AW2436" s="212"/>
      <c r="AX2436"/>
      <c r="AY2436"/>
      <c r="AZ2436"/>
      <c r="BC2436" s="1"/>
      <c r="BD2436" s="214"/>
      <c r="BE2436" s="214"/>
      <c r="BF2436" s="212"/>
      <c r="BG2436" s="212"/>
      <c r="BH2436"/>
      <c r="BI2436"/>
      <c r="BJ2436"/>
      <c r="BK2436"/>
      <c r="BM2436" s="1"/>
      <c r="BN2436" s="152"/>
      <c r="BO2436" s="152"/>
      <c r="BP2436" s="212"/>
      <c r="BQ2436" s="212"/>
      <c r="BR2436"/>
      <c r="BS2436"/>
      <c r="BT2436"/>
      <c r="BU2436"/>
      <c r="BV2436"/>
      <c r="BW2436" s="1"/>
      <c r="BX2436" s="152"/>
      <c r="BY2436" s="152"/>
      <c r="BZ2436" s="212"/>
      <c r="CA2436" s="212"/>
      <c r="CC2436"/>
      <c r="CD2436"/>
      <c r="CE2436"/>
      <c r="CF2436"/>
      <c r="CG2436" s="1"/>
      <c r="CH2436" s="152"/>
      <c r="CI2436" s="152"/>
      <c r="CJ2436" s="213"/>
      <c r="CK2436" s="213"/>
      <c r="CN2436"/>
      <c r="CO2436"/>
      <c r="CP2436"/>
      <c r="CQ2436" s="1"/>
      <c r="CR2436" s="214"/>
      <c r="CS2436" s="214"/>
      <c r="CT2436" s="212"/>
      <c r="CU2436" s="212"/>
      <c r="CY2436"/>
      <c r="CZ2436"/>
      <c r="DA2436" s="1"/>
      <c r="DB2436" s="152"/>
      <c r="DC2436" s="152"/>
      <c r="DD2436" s="212"/>
      <c r="DE2436" s="212"/>
      <c r="DI2436"/>
      <c r="DJ2436"/>
      <c r="DK2436" s="1"/>
      <c r="DL2436" s="152"/>
      <c r="DM2436" s="152"/>
      <c r="DN2436" s="212"/>
      <c r="DO2436" s="212"/>
      <c r="DT2436"/>
      <c r="DU2436" s="1"/>
      <c r="DW2436" s="152"/>
      <c r="DY2436" s="212"/>
      <c r="EJ2436" s="212"/>
      <c r="EK2436" s="212"/>
      <c r="EP2436"/>
      <c r="EQ2436"/>
      <c r="ER2436"/>
      <c r="ES2436"/>
      <c r="ET2436"/>
      <c r="EU2436"/>
      <c r="EV2436"/>
      <c r="EW2436"/>
      <c r="EX2436"/>
    </row>
    <row r="2437" spans="37:154">
      <c r="AK2437" s="1"/>
      <c r="AL2437" s="152"/>
      <c r="AN2437" s="212"/>
      <c r="AP2437"/>
      <c r="AS2437" s="1"/>
      <c r="AT2437" s="152"/>
      <c r="AU2437" s="152"/>
      <c r="AV2437" s="212"/>
      <c r="AW2437" s="212"/>
      <c r="AX2437"/>
      <c r="AY2437"/>
      <c r="AZ2437"/>
      <c r="BC2437" s="1"/>
      <c r="BD2437" s="214"/>
      <c r="BE2437" s="214"/>
      <c r="BF2437" s="212"/>
      <c r="BG2437" s="212"/>
      <c r="BH2437"/>
      <c r="BI2437"/>
      <c r="BJ2437"/>
      <c r="BK2437"/>
      <c r="BM2437" s="1"/>
      <c r="BN2437" s="152"/>
      <c r="BO2437" s="152"/>
      <c r="BP2437" s="212"/>
      <c r="BQ2437" s="212"/>
      <c r="BR2437"/>
      <c r="BS2437"/>
      <c r="BT2437"/>
      <c r="BU2437"/>
      <c r="BV2437"/>
      <c r="BW2437" s="1"/>
      <c r="BX2437" s="152"/>
      <c r="BY2437" s="152"/>
      <c r="BZ2437" s="212"/>
      <c r="CA2437" s="212"/>
      <c r="CC2437"/>
      <c r="CD2437"/>
      <c r="CE2437"/>
      <c r="CF2437"/>
      <c r="CG2437" s="1"/>
      <c r="CH2437" s="152"/>
      <c r="CI2437" s="152"/>
      <c r="CJ2437" s="213"/>
      <c r="CK2437" s="213"/>
      <c r="CN2437"/>
      <c r="CO2437"/>
      <c r="CP2437"/>
      <c r="CQ2437" s="1"/>
      <c r="CR2437" s="214"/>
      <c r="CS2437" s="214"/>
      <c r="CT2437" s="212"/>
      <c r="CU2437" s="212"/>
      <c r="CY2437"/>
      <c r="CZ2437"/>
      <c r="DA2437" s="1"/>
      <c r="DB2437" s="152"/>
      <c r="DC2437" s="152"/>
      <c r="DD2437" s="212"/>
      <c r="DE2437" s="212"/>
      <c r="DI2437"/>
      <c r="DJ2437"/>
      <c r="DK2437" s="1"/>
      <c r="DL2437" s="152"/>
      <c r="DM2437" s="152"/>
      <c r="DN2437" s="212"/>
      <c r="DO2437" s="212"/>
      <c r="DT2437"/>
      <c r="DU2437" s="1"/>
      <c r="DW2437" s="152"/>
      <c r="DY2437" s="212"/>
      <c r="EJ2437" s="212"/>
      <c r="EK2437" s="212"/>
      <c r="EP2437"/>
      <c r="EQ2437"/>
      <c r="ER2437"/>
      <c r="ES2437"/>
      <c r="ET2437"/>
      <c r="EU2437"/>
      <c r="EV2437"/>
      <c r="EW2437"/>
      <c r="EX2437"/>
    </row>
    <row r="2438" spans="37:154">
      <c r="AK2438" s="1"/>
      <c r="AL2438" s="152"/>
      <c r="AN2438" s="212"/>
      <c r="AP2438"/>
      <c r="AS2438" s="1"/>
      <c r="AT2438" s="152"/>
      <c r="AU2438" s="152"/>
      <c r="AV2438" s="212"/>
      <c r="AW2438" s="212"/>
      <c r="AX2438"/>
      <c r="AY2438"/>
      <c r="AZ2438"/>
      <c r="BC2438" s="1"/>
      <c r="BD2438" s="214"/>
      <c r="BE2438" s="214"/>
      <c r="BF2438" s="212"/>
      <c r="BG2438" s="212"/>
      <c r="BH2438"/>
      <c r="BI2438"/>
      <c r="BJ2438"/>
      <c r="BK2438"/>
      <c r="BM2438" s="1"/>
      <c r="BN2438" s="152"/>
      <c r="BO2438" s="152"/>
      <c r="BP2438" s="212"/>
      <c r="BQ2438" s="212"/>
      <c r="BR2438"/>
      <c r="BS2438"/>
      <c r="BT2438"/>
      <c r="BU2438"/>
      <c r="BV2438"/>
      <c r="BW2438" s="1"/>
      <c r="BX2438" s="152"/>
      <c r="BY2438" s="152"/>
      <c r="BZ2438" s="212"/>
      <c r="CA2438" s="212"/>
      <c r="CC2438"/>
      <c r="CD2438"/>
      <c r="CE2438"/>
      <c r="CF2438"/>
      <c r="CG2438" s="1"/>
      <c r="CH2438" s="152"/>
      <c r="CI2438" s="152"/>
      <c r="CJ2438" s="213"/>
      <c r="CK2438" s="213"/>
      <c r="CN2438"/>
      <c r="CO2438"/>
      <c r="CP2438"/>
      <c r="CQ2438" s="1"/>
      <c r="CR2438" s="214"/>
      <c r="CS2438" s="214"/>
      <c r="CT2438" s="212"/>
      <c r="CU2438" s="212"/>
      <c r="CY2438"/>
      <c r="CZ2438"/>
      <c r="DA2438" s="1"/>
      <c r="DB2438" s="152"/>
      <c r="DC2438" s="152"/>
      <c r="DD2438" s="212"/>
      <c r="DE2438" s="212"/>
      <c r="DI2438"/>
      <c r="DJ2438"/>
      <c r="DK2438" s="1"/>
      <c r="DL2438" s="152"/>
      <c r="DM2438" s="152"/>
      <c r="DN2438" s="212"/>
      <c r="DO2438" s="212"/>
      <c r="DT2438"/>
      <c r="DU2438" s="1"/>
      <c r="DW2438" s="152"/>
      <c r="DY2438" s="212"/>
      <c r="EJ2438" s="212"/>
      <c r="EK2438" s="212"/>
      <c r="EP2438"/>
      <c r="EQ2438"/>
      <c r="ER2438"/>
      <c r="ES2438"/>
      <c r="ET2438"/>
      <c r="EU2438"/>
      <c r="EV2438"/>
      <c r="EW2438"/>
      <c r="EX2438"/>
    </row>
    <row r="2439" spans="37:154">
      <c r="AK2439" s="1"/>
      <c r="AL2439" s="152"/>
      <c r="AN2439" s="212"/>
      <c r="AP2439"/>
      <c r="AS2439" s="1"/>
      <c r="AT2439" s="152"/>
      <c r="AU2439" s="152"/>
      <c r="AV2439" s="212"/>
      <c r="AW2439" s="212"/>
      <c r="AX2439"/>
      <c r="AY2439"/>
      <c r="AZ2439"/>
      <c r="BC2439" s="1"/>
      <c r="BD2439" s="214"/>
      <c r="BE2439" s="214"/>
      <c r="BF2439" s="212"/>
      <c r="BG2439" s="212"/>
      <c r="BH2439"/>
      <c r="BI2439"/>
      <c r="BJ2439"/>
      <c r="BK2439"/>
      <c r="BM2439" s="1"/>
      <c r="BN2439" s="152"/>
      <c r="BO2439" s="152"/>
      <c r="BP2439" s="212"/>
      <c r="BQ2439" s="212"/>
      <c r="BR2439"/>
      <c r="BS2439"/>
      <c r="BT2439"/>
      <c r="BU2439"/>
      <c r="BV2439"/>
      <c r="BW2439" s="1"/>
      <c r="BX2439" s="152"/>
      <c r="BY2439" s="152"/>
      <c r="BZ2439" s="212"/>
      <c r="CA2439" s="212"/>
      <c r="CC2439"/>
      <c r="CD2439"/>
      <c r="CE2439"/>
      <c r="CF2439"/>
      <c r="CG2439" s="1"/>
      <c r="CH2439" s="152"/>
      <c r="CI2439" s="152"/>
      <c r="CJ2439" s="213"/>
      <c r="CK2439" s="213"/>
      <c r="CN2439"/>
      <c r="CO2439"/>
      <c r="CP2439"/>
      <c r="CQ2439" s="1"/>
      <c r="CR2439" s="214"/>
      <c r="CS2439" s="214"/>
      <c r="CT2439" s="212"/>
      <c r="CU2439" s="212"/>
      <c r="CY2439"/>
      <c r="CZ2439"/>
      <c r="DA2439" s="1"/>
      <c r="DB2439" s="152"/>
      <c r="DC2439" s="152"/>
      <c r="DD2439" s="212"/>
      <c r="DE2439" s="212"/>
      <c r="DI2439"/>
      <c r="DJ2439"/>
      <c r="DK2439" s="1"/>
      <c r="DL2439" s="152"/>
      <c r="DM2439" s="152"/>
      <c r="DN2439" s="212"/>
      <c r="DO2439" s="212"/>
      <c r="DT2439"/>
      <c r="DU2439" s="1"/>
      <c r="DW2439" s="152"/>
      <c r="DY2439" s="212"/>
      <c r="EJ2439" s="212"/>
      <c r="EK2439" s="212"/>
      <c r="EP2439"/>
      <c r="EQ2439"/>
      <c r="ER2439"/>
      <c r="ES2439"/>
      <c r="ET2439"/>
      <c r="EU2439"/>
      <c r="EV2439"/>
      <c r="EW2439"/>
      <c r="EX2439"/>
    </row>
    <row r="2440" spans="37:154">
      <c r="AK2440" s="1"/>
      <c r="AL2440" s="152"/>
      <c r="AN2440" s="212"/>
      <c r="AP2440"/>
      <c r="AS2440" s="1"/>
      <c r="AT2440" s="152"/>
      <c r="AU2440" s="152"/>
      <c r="AV2440" s="212"/>
      <c r="AW2440" s="212"/>
      <c r="AX2440"/>
      <c r="AY2440"/>
      <c r="AZ2440"/>
      <c r="BC2440" s="1"/>
      <c r="BD2440" s="214"/>
      <c r="BE2440" s="214"/>
      <c r="BF2440" s="212"/>
      <c r="BG2440" s="212"/>
      <c r="BH2440"/>
      <c r="BI2440"/>
      <c r="BJ2440"/>
      <c r="BK2440"/>
      <c r="BM2440" s="1"/>
      <c r="BN2440" s="152"/>
      <c r="BO2440" s="152"/>
      <c r="BP2440" s="212"/>
      <c r="BQ2440" s="212"/>
      <c r="BR2440"/>
      <c r="BS2440"/>
      <c r="BT2440"/>
      <c r="BU2440"/>
      <c r="BV2440"/>
      <c r="BW2440" s="1"/>
      <c r="BX2440" s="152"/>
      <c r="BY2440" s="152"/>
      <c r="BZ2440" s="212"/>
      <c r="CA2440" s="212"/>
      <c r="CC2440"/>
      <c r="CD2440"/>
      <c r="CE2440"/>
      <c r="CF2440"/>
      <c r="CG2440" s="1"/>
      <c r="CH2440" s="152"/>
      <c r="CI2440" s="152"/>
      <c r="CJ2440" s="213"/>
      <c r="CK2440" s="213"/>
      <c r="CN2440"/>
      <c r="CO2440"/>
      <c r="CP2440"/>
      <c r="CQ2440" s="1"/>
      <c r="CR2440" s="214"/>
      <c r="CS2440" s="214"/>
      <c r="CT2440" s="212"/>
      <c r="CU2440" s="212"/>
      <c r="CY2440"/>
      <c r="CZ2440"/>
      <c r="DA2440" s="1"/>
      <c r="DB2440" s="152"/>
      <c r="DC2440" s="152"/>
      <c r="DD2440" s="212"/>
      <c r="DE2440" s="212"/>
      <c r="DI2440"/>
      <c r="DJ2440"/>
      <c r="DK2440" s="1"/>
      <c r="DL2440" s="152"/>
      <c r="DM2440" s="152"/>
      <c r="DN2440" s="212"/>
      <c r="DO2440" s="212"/>
      <c r="DT2440"/>
      <c r="DU2440" s="1"/>
      <c r="DW2440" s="152"/>
      <c r="DY2440" s="212"/>
      <c r="EJ2440" s="212"/>
      <c r="EK2440" s="212"/>
      <c r="EP2440"/>
      <c r="EQ2440"/>
      <c r="ER2440"/>
      <c r="ES2440"/>
      <c r="ET2440"/>
      <c r="EU2440"/>
      <c r="EV2440"/>
      <c r="EW2440"/>
      <c r="EX2440"/>
    </row>
    <row r="2441" spans="37:154">
      <c r="AK2441" s="1"/>
      <c r="AL2441" s="152"/>
      <c r="AN2441" s="212"/>
      <c r="AP2441"/>
      <c r="AS2441" s="1"/>
      <c r="AT2441" s="152"/>
      <c r="AU2441" s="152"/>
      <c r="AV2441" s="212"/>
      <c r="AW2441" s="212"/>
      <c r="AX2441"/>
      <c r="AY2441"/>
      <c r="AZ2441"/>
      <c r="BC2441" s="1"/>
      <c r="BD2441" s="214"/>
      <c r="BE2441" s="214"/>
      <c r="BF2441" s="212"/>
      <c r="BG2441" s="212"/>
      <c r="BH2441"/>
      <c r="BI2441"/>
      <c r="BJ2441"/>
      <c r="BK2441"/>
      <c r="BM2441" s="1"/>
      <c r="BN2441" s="152"/>
      <c r="BO2441" s="152"/>
      <c r="BP2441" s="212"/>
      <c r="BQ2441" s="212"/>
      <c r="BR2441"/>
      <c r="BS2441"/>
      <c r="BT2441"/>
      <c r="BU2441"/>
      <c r="BV2441"/>
      <c r="BW2441" s="1"/>
      <c r="BX2441" s="152"/>
      <c r="BY2441" s="152"/>
      <c r="BZ2441" s="212"/>
      <c r="CA2441" s="212"/>
      <c r="CC2441"/>
      <c r="CD2441"/>
      <c r="CE2441"/>
      <c r="CF2441"/>
      <c r="CG2441" s="1"/>
      <c r="CH2441" s="152"/>
      <c r="CI2441" s="152"/>
      <c r="CJ2441" s="213"/>
      <c r="CK2441" s="213"/>
      <c r="CN2441"/>
      <c r="CO2441"/>
      <c r="CP2441"/>
      <c r="CQ2441" s="1"/>
      <c r="CR2441" s="214"/>
      <c r="CS2441" s="214"/>
      <c r="CT2441" s="212"/>
      <c r="CU2441" s="212"/>
      <c r="CY2441"/>
      <c r="CZ2441"/>
      <c r="DA2441" s="1"/>
      <c r="DB2441" s="152"/>
      <c r="DC2441" s="152"/>
      <c r="DD2441" s="212"/>
      <c r="DE2441" s="212"/>
      <c r="DI2441"/>
      <c r="DJ2441"/>
      <c r="DK2441" s="1"/>
      <c r="DL2441" s="152"/>
      <c r="DM2441" s="152"/>
      <c r="DN2441" s="212"/>
      <c r="DO2441" s="212"/>
      <c r="DT2441"/>
      <c r="DU2441" s="1"/>
      <c r="DW2441" s="152"/>
      <c r="DY2441" s="212"/>
      <c r="EJ2441" s="212"/>
      <c r="EK2441" s="212"/>
      <c r="EP2441"/>
      <c r="EQ2441"/>
      <c r="ER2441"/>
      <c r="ES2441"/>
      <c r="ET2441"/>
      <c r="EU2441"/>
      <c r="EV2441"/>
      <c r="EW2441"/>
      <c r="EX2441"/>
    </row>
    <row r="2442" spans="37:154">
      <c r="AK2442" s="1"/>
      <c r="AL2442" s="152"/>
      <c r="AN2442" s="212"/>
      <c r="AP2442"/>
      <c r="AS2442" s="1"/>
      <c r="AT2442" s="152"/>
      <c r="AU2442" s="152"/>
      <c r="AV2442" s="212"/>
      <c r="AW2442" s="212"/>
      <c r="AX2442"/>
      <c r="AY2442"/>
      <c r="AZ2442"/>
      <c r="BC2442" s="1"/>
      <c r="BD2442" s="214"/>
      <c r="BE2442" s="214"/>
      <c r="BF2442" s="212"/>
      <c r="BG2442" s="212"/>
      <c r="BH2442"/>
      <c r="BI2442"/>
      <c r="BJ2442"/>
      <c r="BK2442"/>
      <c r="BM2442" s="1"/>
      <c r="BN2442" s="152"/>
      <c r="BO2442" s="152"/>
      <c r="BP2442" s="212"/>
      <c r="BQ2442" s="212"/>
      <c r="BR2442"/>
      <c r="BS2442"/>
      <c r="BT2442"/>
      <c r="BU2442"/>
      <c r="BV2442"/>
      <c r="BW2442" s="1"/>
      <c r="BX2442" s="152"/>
      <c r="BY2442" s="152"/>
      <c r="BZ2442" s="212"/>
      <c r="CA2442" s="212"/>
      <c r="CC2442"/>
      <c r="CD2442"/>
      <c r="CE2442"/>
      <c r="CF2442"/>
      <c r="CG2442" s="1"/>
      <c r="CH2442" s="152"/>
      <c r="CI2442" s="152"/>
      <c r="CJ2442" s="213"/>
      <c r="CK2442" s="213"/>
      <c r="CN2442"/>
      <c r="CO2442"/>
      <c r="CP2442"/>
      <c r="CQ2442" s="1"/>
      <c r="CR2442" s="214"/>
      <c r="CS2442" s="214"/>
      <c r="CT2442" s="212"/>
      <c r="CU2442" s="212"/>
      <c r="CY2442"/>
      <c r="CZ2442"/>
      <c r="DA2442" s="1"/>
      <c r="DB2442" s="152"/>
      <c r="DC2442" s="152"/>
      <c r="DD2442" s="212"/>
      <c r="DE2442" s="212"/>
      <c r="DI2442"/>
      <c r="DJ2442"/>
      <c r="DK2442" s="1"/>
      <c r="DL2442" s="152"/>
      <c r="DM2442" s="152"/>
      <c r="DN2442" s="212"/>
      <c r="DO2442" s="212"/>
      <c r="DT2442"/>
      <c r="DU2442" s="1"/>
      <c r="DW2442" s="152"/>
      <c r="DY2442" s="212"/>
      <c r="EJ2442" s="212"/>
      <c r="EK2442" s="212"/>
      <c r="EP2442"/>
      <c r="EQ2442"/>
      <c r="ER2442"/>
      <c r="ES2442"/>
      <c r="ET2442"/>
      <c r="EU2442"/>
      <c r="EV2442"/>
      <c r="EW2442"/>
      <c r="EX2442"/>
    </row>
    <row r="2443" spans="37:154">
      <c r="AK2443" s="1"/>
      <c r="AL2443" s="152"/>
      <c r="AN2443" s="212"/>
      <c r="AP2443"/>
      <c r="AS2443" s="1"/>
      <c r="AT2443" s="152"/>
      <c r="AU2443" s="152"/>
      <c r="AV2443" s="212"/>
      <c r="AW2443" s="212"/>
      <c r="AX2443"/>
      <c r="AY2443"/>
      <c r="AZ2443"/>
      <c r="BC2443" s="1"/>
      <c r="BD2443" s="214"/>
      <c r="BE2443" s="214"/>
      <c r="BF2443" s="212"/>
      <c r="BG2443" s="212"/>
      <c r="BH2443"/>
      <c r="BI2443"/>
      <c r="BJ2443"/>
      <c r="BK2443"/>
      <c r="BM2443" s="1"/>
      <c r="BN2443" s="152"/>
      <c r="BO2443" s="152"/>
      <c r="BP2443" s="212"/>
      <c r="BQ2443" s="212"/>
      <c r="BR2443"/>
      <c r="BS2443"/>
      <c r="BT2443"/>
      <c r="BU2443"/>
      <c r="BV2443"/>
      <c r="BW2443" s="1"/>
      <c r="BX2443" s="152"/>
      <c r="BY2443" s="152"/>
      <c r="BZ2443" s="212"/>
      <c r="CA2443" s="212"/>
      <c r="CC2443"/>
      <c r="CD2443"/>
      <c r="CE2443"/>
      <c r="CF2443"/>
      <c r="CG2443" s="1"/>
      <c r="CH2443" s="152"/>
      <c r="CI2443" s="152"/>
      <c r="CJ2443" s="213"/>
      <c r="CK2443" s="213"/>
      <c r="CN2443"/>
      <c r="CO2443"/>
      <c r="CP2443"/>
      <c r="CQ2443" s="1"/>
      <c r="CR2443" s="214"/>
      <c r="CS2443" s="214"/>
      <c r="CT2443" s="212"/>
      <c r="CU2443" s="212"/>
      <c r="CY2443"/>
      <c r="CZ2443"/>
      <c r="DA2443" s="1"/>
      <c r="DB2443" s="152"/>
      <c r="DC2443" s="152"/>
      <c r="DD2443" s="212"/>
      <c r="DE2443" s="212"/>
      <c r="DI2443"/>
      <c r="DJ2443"/>
      <c r="DK2443" s="1"/>
      <c r="DL2443" s="152"/>
      <c r="DM2443" s="152"/>
      <c r="DN2443" s="212"/>
      <c r="DO2443" s="212"/>
      <c r="DT2443"/>
      <c r="DU2443" s="1"/>
      <c r="DW2443" s="152"/>
      <c r="DY2443" s="212"/>
      <c r="EJ2443" s="212"/>
      <c r="EK2443" s="212"/>
      <c r="EP2443"/>
      <c r="EQ2443"/>
      <c r="ER2443"/>
      <c r="ES2443"/>
      <c r="ET2443"/>
      <c r="EU2443"/>
      <c r="EV2443"/>
      <c r="EW2443"/>
      <c r="EX2443"/>
    </row>
    <row r="2444" spans="37:154">
      <c r="AK2444" s="1"/>
      <c r="AL2444" s="152"/>
      <c r="AN2444" s="212"/>
      <c r="AP2444"/>
      <c r="AS2444" s="1"/>
      <c r="AT2444" s="152"/>
      <c r="AU2444" s="152"/>
      <c r="AV2444" s="212"/>
      <c r="AW2444" s="212"/>
      <c r="AX2444"/>
      <c r="AY2444"/>
      <c r="AZ2444"/>
      <c r="BC2444" s="1"/>
      <c r="BD2444" s="214"/>
      <c r="BE2444" s="214"/>
      <c r="BF2444" s="212"/>
      <c r="BG2444" s="212"/>
      <c r="BH2444"/>
      <c r="BI2444"/>
      <c r="BJ2444"/>
      <c r="BK2444"/>
      <c r="BM2444" s="1"/>
      <c r="BN2444" s="152"/>
      <c r="BO2444" s="152"/>
      <c r="BP2444" s="212"/>
      <c r="BQ2444" s="212"/>
      <c r="BR2444"/>
      <c r="BS2444"/>
      <c r="BT2444"/>
      <c r="BU2444"/>
      <c r="BV2444"/>
      <c r="BW2444" s="1"/>
      <c r="BX2444" s="152"/>
      <c r="BY2444" s="152"/>
      <c r="BZ2444" s="212"/>
      <c r="CA2444" s="212"/>
      <c r="CC2444"/>
      <c r="CD2444"/>
      <c r="CE2444"/>
      <c r="CF2444"/>
      <c r="CG2444" s="1"/>
      <c r="CH2444" s="152"/>
      <c r="CI2444" s="152"/>
      <c r="CJ2444" s="213"/>
      <c r="CK2444" s="213"/>
      <c r="CN2444"/>
      <c r="CO2444"/>
      <c r="CP2444"/>
      <c r="CQ2444" s="1"/>
      <c r="CR2444" s="214"/>
      <c r="CS2444" s="214"/>
      <c r="CT2444" s="212"/>
      <c r="CU2444" s="212"/>
      <c r="CY2444"/>
      <c r="CZ2444"/>
      <c r="DA2444" s="1"/>
      <c r="DB2444" s="152"/>
      <c r="DC2444" s="152"/>
      <c r="DD2444" s="212"/>
      <c r="DE2444" s="212"/>
      <c r="DI2444"/>
      <c r="DJ2444"/>
      <c r="DK2444" s="1"/>
      <c r="DL2444" s="152"/>
      <c r="DM2444" s="152"/>
      <c r="DN2444" s="212"/>
      <c r="DO2444" s="212"/>
      <c r="DT2444"/>
      <c r="DU2444" s="1"/>
      <c r="DW2444" s="152"/>
      <c r="DY2444" s="212"/>
      <c r="EJ2444" s="212"/>
      <c r="EK2444" s="212"/>
      <c r="EP2444"/>
      <c r="EQ2444"/>
      <c r="ER2444"/>
      <c r="ES2444"/>
      <c r="ET2444"/>
      <c r="EU2444"/>
      <c r="EV2444"/>
      <c r="EW2444"/>
      <c r="EX2444"/>
    </row>
    <row r="2445" spans="37:154">
      <c r="AK2445" s="1"/>
      <c r="AL2445" s="152"/>
      <c r="AN2445" s="212"/>
      <c r="AP2445"/>
      <c r="AS2445" s="1"/>
      <c r="AT2445" s="152"/>
      <c r="AU2445" s="152"/>
      <c r="AV2445" s="212"/>
      <c r="AW2445" s="212"/>
      <c r="AX2445"/>
      <c r="AY2445"/>
      <c r="AZ2445"/>
      <c r="BC2445" s="1"/>
      <c r="BD2445" s="214"/>
      <c r="BE2445" s="214"/>
      <c r="BF2445" s="212"/>
      <c r="BG2445" s="212"/>
      <c r="BH2445"/>
      <c r="BI2445"/>
      <c r="BJ2445"/>
      <c r="BK2445"/>
      <c r="BM2445" s="1"/>
      <c r="BN2445" s="152"/>
      <c r="BO2445" s="152"/>
      <c r="BP2445" s="212"/>
      <c r="BQ2445" s="212"/>
      <c r="BR2445"/>
      <c r="BS2445"/>
      <c r="BT2445"/>
      <c r="BU2445"/>
      <c r="BV2445"/>
      <c r="BW2445" s="1"/>
      <c r="BX2445" s="152"/>
      <c r="BY2445" s="152"/>
      <c r="BZ2445" s="212"/>
      <c r="CA2445" s="212"/>
      <c r="CC2445"/>
      <c r="CD2445"/>
      <c r="CE2445"/>
      <c r="CF2445"/>
      <c r="CG2445" s="1"/>
      <c r="CH2445" s="152"/>
      <c r="CI2445" s="152"/>
      <c r="CJ2445" s="213"/>
      <c r="CK2445" s="213"/>
      <c r="CN2445"/>
      <c r="CO2445"/>
      <c r="CP2445"/>
      <c r="CQ2445" s="1"/>
      <c r="CR2445" s="214"/>
      <c r="CS2445" s="214"/>
      <c r="CT2445" s="212"/>
      <c r="CU2445" s="212"/>
      <c r="CY2445"/>
      <c r="CZ2445"/>
      <c r="DA2445" s="1"/>
      <c r="DB2445" s="152"/>
      <c r="DC2445" s="152"/>
      <c r="DD2445" s="212"/>
      <c r="DE2445" s="212"/>
      <c r="DI2445"/>
      <c r="DJ2445"/>
      <c r="DK2445" s="1"/>
      <c r="DL2445" s="152"/>
      <c r="DM2445" s="152"/>
      <c r="DN2445" s="212"/>
      <c r="DO2445" s="212"/>
      <c r="DT2445"/>
      <c r="DU2445" s="1"/>
      <c r="DW2445" s="152"/>
      <c r="DY2445" s="212"/>
      <c r="EJ2445" s="212"/>
      <c r="EK2445" s="212"/>
      <c r="EP2445"/>
      <c r="EQ2445"/>
      <c r="ER2445"/>
      <c r="ES2445"/>
      <c r="ET2445"/>
      <c r="EU2445"/>
      <c r="EV2445"/>
      <c r="EW2445"/>
      <c r="EX2445"/>
    </row>
    <row r="2446" spans="37:154">
      <c r="AK2446" s="1"/>
      <c r="AL2446" s="152"/>
      <c r="AN2446" s="212"/>
      <c r="AP2446"/>
      <c r="AS2446" s="1"/>
      <c r="AT2446" s="152"/>
      <c r="AU2446" s="152"/>
      <c r="AV2446" s="212"/>
      <c r="AW2446" s="212"/>
      <c r="AX2446"/>
      <c r="AY2446"/>
      <c r="AZ2446"/>
      <c r="BC2446" s="1"/>
      <c r="BD2446" s="214"/>
      <c r="BE2446" s="214"/>
      <c r="BF2446" s="212"/>
      <c r="BG2446" s="212"/>
      <c r="BH2446"/>
      <c r="BI2446"/>
      <c r="BJ2446"/>
      <c r="BK2446"/>
      <c r="BM2446" s="1"/>
      <c r="BN2446" s="152"/>
      <c r="BO2446" s="152"/>
      <c r="BP2446" s="212"/>
      <c r="BQ2446" s="212"/>
      <c r="BR2446"/>
      <c r="BS2446"/>
      <c r="BT2446"/>
      <c r="BU2446"/>
      <c r="BV2446"/>
      <c r="BW2446" s="1"/>
      <c r="BX2446" s="152"/>
      <c r="BY2446" s="152"/>
      <c r="BZ2446" s="212"/>
      <c r="CA2446" s="212"/>
      <c r="CC2446"/>
      <c r="CD2446"/>
      <c r="CE2446"/>
      <c r="CF2446"/>
      <c r="CG2446" s="1"/>
      <c r="CH2446" s="152"/>
      <c r="CI2446" s="152"/>
      <c r="CJ2446" s="213"/>
      <c r="CK2446" s="213"/>
      <c r="CN2446"/>
      <c r="CO2446"/>
      <c r="CP2446"/>
      <c r="CQ2446" s="1"/>
      <c r="CR2446" s="214"/>
      <c r="CS2446" s="214"/>
      <c r="CT2446" s="212"/>
      <c r="CU2446" s="212"/>
      <c r="CY2446"/>
      <c r="CZ2446"/>
      <c r="DA2446" s="1"/>
      <c r="DB2446" s="152"/>
      <c r="DC2446" s="152"/>
      <c r="DD2446" s="212"/>
      <c r="DE2446" s="212"/>
      <c r="DI2446"/>
      <c r="DJ2446"/>
      <c r="DK2446" s="1"/>
      <c r="DL2446" s="152"/>
      <c r="DM2446" s="152"/>
      <c r="DN2446" s="212"/>
      <c r="DO2446" s="212"/>
      <c r="DT2446"/>
      <c r="DU2446" s="1"/>
      <c r="DW2446" s="152"/>
      <c r="DY2446" s="212"/>
      <c r="EJ2446" s="212"/>
      <c r="EK2446" s="212"/>
      <c r="EP2446"/>
      <c r="EQ2446"/>
      <c r="ER2446"/>
      <c r="ES2446"/>
      <c r="ET2446"/>
      <c r="EU2446"/>
      <c r="EV2446"/>
      <c r="EW2446"/>
      <c r="EX2446"/>
    </row>
    <row r="2447" spans="37:154">
      <c r="AK2447" s="1"/>
      <c r="AL2447" s="152"/>
      <c r="AN2447" s="212"/>
      <c r="AP2447"/>
      <c r="AS2447" s="1"/>
      <c r="AT2447" s="152"/>
      <c r="AU2447" s="152"/>
      <c r="AV2447" s="212"/>
      <c r="AW2447" s="212"/>
      <c r="AX2447"/>
      <c r="AY2447"/>
      <c r="AZ2447"/>
      <c r="BC2447" s="1"/>
      <c r="BD2447" s="214"/>
      <c r="BE2447" s="214"/>
      <c r="BF2447" s="212"/>
      <c r="BG2447" s="212"/>
      <c r="BH2447"/>
      <c r="BI2447"/>
      <c r="BJ2447"/>
      <c r="BK2447"/>
      <c r="BM2447" s="1"/>
      <c r="BN2447" s="152"/>
      <c r="BO2447" s="152"/>
      <c r="BP2447" s="212"/>
      <c r="BQ2447" s="212"/>
      <c r="BR2447"/>
      <c r="BS2447"/>
      <c r="BT2447"/>
      <c r="BU2447"/>
      <c r="BV2447"/>
      <c r="BW2447" s="1"/>
      <c r="BX2447" s="152"/>
      <c r="BY2447" s="152"/>
      <c r="BZ2447" s="212"/>
      <c r="CA2447" s="212"/>
      <c r="CC2447"/>
      <c r="CD2447"/>
      <c r="CE2447"/>
      <c r="CF2447"/>
      <c r="CG2447" s="1"/>
      <c r="CH2447" s="152"/>
      <c r="CI2447" s="152"/>
      <c r="CJ2447" s="213"/>
      <c r="CK2447" s="213"/>
      <c r="CN2447"/>
      <c r="CO2447"/>
      <c r="CP2447"/>
      <c r="CQ2447" s="1"/>
      <c r="CR2447" s="214"/>
      <c r="CS2447" s="214"/>
      <c r="CT2447" s="212"/>
      <c r="CU2447" s="212"/>
      <c r="CY2447"/>
      <c r="CZ2447"/>
      <c r="DA2447" s="1"/>
      <c r="DB2447" s="152"/>
      <c r="DC2447" s="152"/>
      <c r="DD2447" s="212"/>
      <c r="DE2447" s="212"/>
      <c r="DI2447"/>
      <c r="DJ2447"/>
      <c r="DK2447" s="1"/>
      <c r="DL2447" s="152"/>
      <c r="DM2447" s="152"/>
      <c r="DN2447" s="212"/>
      <c r="DO2447" s="212"/>
      <c r="DT2447"/>
      <c r="DU2447" s="1"/>
      <c r="DW2447" s="152"/>
      <c r="DY2447" s="212"/>
      <c r="EJ2447" s="212"/>
      <c r="EK2447" s="212"/>
      <c r="EP2447"/>
      <c r="EQ2447"/>
      <c r="ER2447"/>
      <c r="ES2447"/>
      <c r="ET2447"/>
      <c r="EU2447"/>
      <c r="EV2447"/>
      <c r="EW2447"/>
      <c r="EX2447"/>
    </row>
    <row r="2448" spans="37:154">
      <c r="AK2448" s="1"/>
      <c r="AL2448" s="152"/>
      <c r="AN2448" s="212"/>
      <c r="AP2448"/>
      <c r="AS2448" s="1"/>
      <c r="AT2448" s="152"/>
      <c r="AU2448" s="152"/>
      <c r="AV2448" s="212"/>
      <c r="AW2448" s="212"/>
      <c r="AX2448"/>
      <c r="AY2448"/>
      <c r="AZ2448"/>
      <c r="BC2448" s="1"/>
      <c r="BD2448" s="214"/>
      <c r="BE2448" s="214"/>
      <c r="BF2448" s="212"/>
      <c r="BG2448" s="212"/>
      <c r="BH2448"/>
      <c r="BI2448"/>
      <c r="BJ2448"/>
      <c r="BK2448"/>
      <c r="BM2448" s="1"/>
      <c r="BN2448" s="152"/>
      <c r="BO2448" s="152"/>
      <c r="BP2448" s="212"/>
      <c r="BQ2448" s="212"/>
      <c r="BR2448"/>
      <c r="BS2448"/>
      <c r="BT2448"/>
      <c r="BU2448"/>
      <c r="BV2448"/>
      <c r="BW2448" s="1"/>
      <c r="BX2448" s="152"/>
      <c r="BY2448" s="152"/>
      <c r="BZ2448" s="212"/>
      <c r="CA2448" s="212"/>
      <c r="CC2448"/>
      <c r="CD2448"/>
      <c r="CE2448"/>
      <c r="CF2448"/>
      <c r="CG2448" s="1"/>
      <c r="CH2448" s="152"/>
      <c r="CI2448" s="152"/>
      <c r="CJ2448" s="213"/>
      <c r="CK2448" s="213"/>
      <c r="CN2448"/>
      <c r="CO2448"/>
      <c r="CP2448"/>
      <c r="CQ2448" s="1"/>
      <c r="CR2448" s="214"/>
      <c r="CS2448" s="214"/>
      <c r="CT2448" s="212"/>
      <c r="CU2448" s="212"/>
      <c r="CY2448"/>
      <c r="CZ2448"/>
      <c r="DA2448" s="1"/>
      <c r="DB2448" s="152"/>
      <c r="DC2448" s="152"/>
      <c r="DD2448" s="212"/>
      <c r="DE2448" s="212"/>
      <c r="DI2448"/>
      <c r="DJ2448"/>
      <c r="DK2448" s="1"/>
      <c r="DL2448" s="152"/>
      <c r="DM2448" s="152"/>
      <c r="DN2448" s="212"/>
      <c r="DO2448" s="212"/>
      <c r="DT2448"/>
      <c r="DU2448" s="1"/>
      <c r="DW2448" s="152"/>
      <c r="DY2448" s="212"/>
      <c r="EJ2448" s="212"/>
      <c r="EK2448" s="212"/>
      <c r="EP2448"/>
      <c r="EQ2448"/>
      <c r="ER2448"/>
      <c r="ES2448"/>
      <c r="ET2448"/>
      <c r="EU2448"/>
      <c r="EV2448"/>
      <c r="EW2448"/>
      <c r="EX2448"/>
    </row>
    <row r="2449" spans="37:154">
      <c r="AK2449" s="1"/>
      <c r="AL2449" s="152"/>
      <c r="AN2449" s="212"/>
      <c r="AP2449"/>
      <c r="AS2449" s="1"/>
      <c r="AT2449" s="152"/>
      <c r="AU2449" s="152"/>
      <c r="AV2449" s="212"/>
      <c r="AW2449" s="212"/>
      <c r="AX2449"/>
      <c r="AY2449"/>
      <c r="AZ2449"/>
      <c r="BC2449" s="1"/>
      <c r="BD2449" s="214"/>
      <c r="BE2449" s="214"/>
      <c r="BF2449" s="212"/>
      <c r="BG2449" s="212"/>
      <c r="BH2449"/>
      <c r="BI2449"/>
      <c r="BJ2449"/>
      <c r="BK2449"/>
      <c r="BM2449" s="1"/>
      <c r="BN2449" s="152"/>
      <c r="BO2449" s="152"/>
      <c r="BP2449" s="212"/>
      <c r="BQ2449" s="212"/>
      <c r="BR2449"/>
      <c r="BS2449"/>
      <c r="BT2449"/>
      <c r="BU2449"/>
      <c r="BV2449"/>
      <c r="BW2449" s="1"/>
      <c r="BX2449" s="152"/>
      <c r="BY2449" s="152"/>
      <c r="BZ2449" s="212"/>
      <c r="CA2449" s="212"/>
      <c r="CC2449"/>
      <c r="CD2449"/>
      <c r="CE2449"/>
      <c r="CF2449"/>
      <c r="CG2449" s="1"/>
      <c r="CH2449" s="152"/>
      <c r="CI2449" s="152"/>
      <c r="CJ2449" s="213"/>
      <c r="CK2449" s="213"/>
      <c r="CN2449"/>
      <c r="CO2449"/>
      <c r="CP2449"/>
      <c r="CQ2449" s="1"/>
      <c r="CR2449" s="214"/>
      <c r="CS2449" s="214"/>
      <c r="CT2449" s="212"/>
      <c r="CU2449" s="212"/>
      <c r="CY2449"/>
      <c r="CZ2449"/>
      <c r="DA2449" s="1"/>
      <c r="DB2449" s="152"/>
      <c r="DC2449" s="152"/>
      <c r="DD2449" s="212"/>
      <c r="DE2449" s="212"/>
      <c r="DI2449"/>
      <c r="DJ2449"/>
      <c r="DK2449" s="1"/>
      <c r="DL2449" s="152"/>
      <c r="DM2449" s="152"/>
      <c r="DN2449" s="212"/>
      <c r="DO2449" s="212"/>
      <c r="DT2449"/>
      <c r="DU2449" s="1"/>
      <c r="DW2449" s="152"/>
      <c r="DY2449" s="212"/>
      <c r="EJ2449" s="212"/>
      <c r="EK2449" s="212"/>
      <c r="EP2449"/>
      <c r="EQ2449"/>
      <c r="ER2449"/>
      <c r="ES2449"/>
      <c r="ET2449"/>
      <c r="EU2449"/>
      <c r="EV2449"/>
      <c r="EW2449"/>
      <c r="EX2449"/>
    </row>
    <row r="2450" spans="37:154">
      <c r="AK2450" s="1"/>
      <c r="AL2450" s="152"/>
      <c r="AN2450" s="212"/>
      <c r="AP2450"/>
      <c r="AS2450" s="1"/>
      <c r="AT2450" s="152"/>
      <c r="AU2450" s="152"/>
      <c r="AV2450" s="212"/>
      <c r="AW2450" s="212"/>
      <c r="AX2450"/>
      <c r="AY2450"/>
      <c r="AZ2450"/>
      <c r="BC2450" s="1"/>
      <c r="BD2450" s="214"/>
      <c r="BE2450" s="214"/>
      <c r="BF2450" s="212"/>
      <c r="BG2450" s="212"/>
      <c r="BH2450"/>
      <c r="BI2450"/>
      <c r="BJ2450"/>
      <c r="BK2450"/>
      <c r="BM2450" s="1"/>
      <c r="BN2450" s="152"/>
      <c r="BO2450" s="152"/>
      <c r="BP2450" s="212"/>
      <c r="BQ2450" s="212"/>
      <c r="BR2450"/>
      <c r="BS2450"/>
      <c r="BT2450"/>
      <c r="BU2450"/>
      <c r="BV2450"/>
      <c r="BW2450" s="1"/>
      <c r="BX2450" s="152"/>
      <c r="BY2450" s="152"/>
      <c r="BZ2450" s="212"/>
      <c r="CA2450" s="212"/>
      <c r="CC2450"/>
      <c r="CD2450"/>
      <c r="CE2450"/>
      <c r="CF2450"/>
      <c r="CG2450" s="1"/>
      <c r="CH2450" s="152"/>
      <c r="CI2450" s="152"/>
      <c r="CJ2450" s="213"/>
      <c r="CK2450" s="213"/>
      <c r="CN2450"/>
      <c r="CO2450"/>
      <c r="CP2450"/>
      <c r="CQ2450" s="1"/>
      <c r="CR2450" s="214"/>
      <c r="CS2450" s="214"/>
      <c r="CT2450" s="212"/>
      <c r="CU2450" s="212"/>
      <c r="CY2450"/>
      <c r="CZ2450"/>
      <c r="DA2450" s="1"/>
      <c r="DB2450" s="152"/>
      <c r="DC2450" s="152"/>
      <c r="DD2450" s="212"/>
      <c r="DE2450" s="212"/>
      <c r="DI2450"/>
      <c r="DJ2450"/>
      <c r="DK2450" s="1"/>
      <c r="DL2450" s="152"/>
      <c r="DM2450" s="152"/>
      <c r="DN2450" s="212"/>
      <c r="DO2450" s="212"/>
      <c r="DT2450"/>
      <c r="DU2450" s="1"/>
      <c r="DW2450" s="152"/>
      <c r="DY2450" s="212"/>
      <c r="EJ2450" s="212"/>
      <c r="EK2450" s="212"/>
      <c r="EP2450"/>
      <c r="EQ2450"/>
      <c r="ER2450"/>
      <c r="ES2450"/>
      <c r="ET2450"/>
      <c r="EU2450"/>
      <c r="EV2450"/>
      <c r="EW2450"/>
      <c r="EX2450"/>
    </row>
    <row r="2451" spans="37:154">
      <c r="AK2451" s="1"/>
      <c r="AL2451" s="152"/>
      <c r="AN2451" s="212"/>
      <c r="AP2451"/>
      <c r="AS2451" s="1"/>
      <c r="AT2451" s="152"/>
      <c r="AU2451" s="152"/>
      <c r="AV2451" s="212"/>
      <c r="AW2451" s="212"/>
      <c r="AX2451"/>
      <c r="AY2451"/>
      <c r="AZ2451"/>
      <c r="BC2451" s="1"/>
      <c r="BD2451" s="214"/>
      <c r="BE2451" s="214"/>
      <c r="BF2451" s="212"/>
      <c r="BG2451" s="212"/>
      <c r="BH2451"/>
      <c r="BI2451"/>
      <c r="BJ2451"/>
      <c r="BK2451"/>
      <c r="BM2451" s="1"/>
      <c r="BN2451" s="152"/>
      <c r="BO2451" s="152"/>
      <c r="BP2451" s="212"/>
      <c r="BQ2451" s="212"/>
      <c r="BR2451"/>
      <c r="BS2451"/>
      <c r="BT2451"/>
      <c r="BU2451"/>
      <c r="BV2451"/>
      <c r="BW2451" s="1"/>
      <c r="BX2451" s="152"/>
      <c r="BY2451" s="152"/>
      <c r="BZ2451" s="212"/>
      <c r="CA2451" s="212"/>
      <c r="CC2451"/>
      <c r="CD2451"/>
      <c r="CE2451"/>
      <c r="CF2451"/>
      <c r="CG2451" s="1"/>
      <c r="CH2451" s="152"/>
      <c r="CI2451" s="152"/>
      <c r="CJ2451" s="213"/>
      <c r="CK2451" s="213"/>
      <c r="CN2451"/>
      <c r="CO2451"/>
      <c r="CP2451"/>
      <c r="CQ2451" s="1"/>
      <c r="CR2451" s="214"/>
      <c r="CS2451" s="214"/>
      <c r="CT2451" s="212"/>
      <c r="CU2451" s="212"/>
      <c r="CY2451"/>
      <c r="CZ2451"/>
      <c r="DA2451" s="1"/>
      <c r="DB2451" s="152"/>
      <c r="DC2451" s="152"/>
      <c r="DD2451" s="212"/>
      <c r="DE2451" s="212"/>
      <c r="DI2451"/>
      <c r="DJ2451"/>
      <c r="DK2451" s="1"/>
      <c r="DL2451" s="152"/>
      <c r="DM2451" s="152"/>
      <c r="DN2451" s="212"/>
      <c r="DO2451" s="212"/>
      <c r="DT2451"/>
      <c r="DU2451" s="1"/>
      <c r="DW2451" s="152"/>
      <c r="DY2451" s="212"/>
      <c r="EJ2451" s="212"/>
      <c r="EK2451" s="212"/>
      <c r="EP2451"/>
      <c r="EQ2451"/>
      <c r="ER2451"/>
      <c r="ES2451"/>
      <c r="ET2451"/>
      <c r="EU2451"/>
      <c r="EV2451"/>
      <c r="EW2451"/>
      <c r="EX2451"/>
    </row>
    <row r="2452" spans="37:154">
      <c r="AK2452" s="1"/>
      <c r="AL2452" s="152"/>
      <c r="AN2452" s="212"/>
      <c r="AP2452"/>
      <c r="AS2452" s="1"/>
      <c r="AT2452" s="152"/>
      <c r="AU2452" s="152"/>
      <c r="AV2452" s="212"/>
      <c r="AW2452" s="212"/>
      <c r="AX2452"/>
      <c r="AY2452"/>
      <c r="AZ2452"/>
      <c r="BC2452" s="1"/>
      <c r="BD2452" s="214"/>
      <c r="BE2452" s="214"/>
      <c r="BF2452" s="212"/>
      <c r="BG2452" s="212"/>
      <c r="BH2452"/>
      <c r="BI2452"/>
      <c r="BJ2452"/>
      <c r="BK2452"/>
      <c r="BM2452" s="1"/>
      <c r="BN2452" s="152"/>
      <c r="BO2452" s="152"/>
      <c r="BP2452" s="212"/>
      <c r="BQ2452" s="212"/>
      <c r="BR2452"/>
      <c r="BS2452"/>
      <c r="BT2452"/>
      <c r="BU2452"/>
      <c r="BV2452"/>
      <c r="BW2452" s="1"/>
      <c r="BX2452" s="152"/>
      <c r="BY2452" s="152"/>
      <c r="BZ2452" s="212"/>
      <c r="CA2452" s="212"/>
      <c r="CC2452"/>
      <c r="CD2452"/>
      <c r="CE2452"/>
      <c r="CF2452"/>
      <c r="CG2452" s="1"/>
      <c r="CH2452" s="152"/>
      <c r="CI2452" s="152"/>
      <c r="CJ2452" s="213"/>
      <c r="CK2452" s="213"/>
      <c r="CN2452"/>
      <c r="CO2452"/>
      <c r="CP2452"/>
      <c r="CQ2452" s="1"/>
      <c r="CR2452" s="214"/>
      <c r="CS2452" s="214"/>
      <c r="CT2452" s="212"/>
      <c r="CU2452" s="212"/>
      <c r="CY2452"/>
      <c r="CZ2452"/>
      <c r="DA2452" s="1"/>
      <c r="DB2452" s="152"/>
      <c r="DC2452" s="152"/>
      <c r="DD2452" s="212"/>
      <c r="DE2452" s="212"/>
      <c r="DI2452"/>
      <c r="DJ2452"/>
      <c r="DK2452" s="1"/>
      <c r="DL2452" s="152"/>
      <c r="DM2452" s="152"/>
      <c r="DN2452" s="212"/>
      <c r="DO2452" s="212"/>
      <c r="DT2452"/>
      <c r="DU2452" s="1"/>
      <c r="DW2452" s="152"/>
      <c r="DY2452" s="212"/>
      <c r="EJ2452" s="212"/>
      <c r="EK2452" s="212"/>
      <c r="EP2452"/>
      <c r="EQ2452"/>
      <c r="ER2452"/>
      <c r="ES2452"/>
      <c r="ET2452"/>
      <c r="EU2452"/>
      <c r="EV2452"/>
      <c r="EW2452"/>
      <c r="EX2452"/>
    </row>
    <row r="2453" spans="37:154">
      <c r="AK2453" s="1"/>
      <c r="AL2453" s="152"/>
      <c r="AN2453" s="212"/>
      <c r="AP2453"/>
      <c r="AS2453" s="1"/>
      <c r="AT2453" s="152"/>
      <c r="AU2453" s="152"/>
      <c r="AV2453" s="212"/>
      <c r="AW2453" s="212"/>
      <c r="AX2453"/>
      <c r="AY2453"/>
      <c r="AZ2453"/>
      <c r="BC2453" s="1"/>
      <c r="BD2453" s="214"/>
      <c r="BE2453" s="214"/>
      <c r="BF2453" s="212"/>
      <c r="BG2453" s="212"/>
      <c r="BH2453"/>
      <c r="BI2453"/>
      <c r="BJ2453"/>
      <c r="BK2453"/>
      <c r="BM2453" s="1"/>
      <c r="BN2453" s="152"/>
      <c r="BO2453" s="152"/>
      <c r="BP2453" s="212"/>
      <c r="BQ2453" s="212"/>
      <c r="BR2453"/>
      <c r="BS2453"/>
      <c r="BT2453"/>
      <c r="BU2453"/>
      <c r="BV2453"/>
      <c r="BW2453" s="1"/>
      <c r="BX2453" s="152"/>
      <c r="BY2453" s="152"/>
      <c r="BZ2453" s="212"/>
      <c r="CA2453" s="212"/>
      <c r="CC2453"/>
      <c r="CD2453"/>
      <c r="CE2453"/>
      <c r="CF2453"/>
      <c r="CG2453" s="1"/>
      <c r="CH2453" s="152"/>
      <c r="CI2453" s="152"/>
      <c r="CJ2453" s="213"/>
      <c r="CK2453" s="213"/>
      <c r="CN2453"/>
      <c r="CO2453"/>
      <c r="CP2453"/>
      <c r="CQ2453" s="1"/>
      <c r="CR2453" s="214"/>
      <c r="CS2453" s="214"/>
      <c r="CT2453" s="212"/>
      <c r="CU2453" s="212"/>
      <c r="CY2453"/>
      <c r="CZ2453"/>
      <c r="DA2453" s="1"/>
      <c r="DB2453" s="152"/>
      <c r="DC2453" s="152"/>
      <c r="DD2453" s="212"/>
      <c r="DE2453" s="212"/>
      <c r="DI2453"/>
      <c r="DJ2453"/>
      <c r="DK2453" s="1"/>
      <c r="DL2453" s="152"/>
      <c r="DM2453" s="152"/>
      <c r="DN2453" s="212"/>
      <c r="DO2453" s="212"/>
      <c r="DT2453"/>
      <c r="DU2453" s="1"/>
      <c r="DW2453" s="152"/>
      <c r="DY2453" s="212"/>
      <c r="EJ2453" s="212"/>
      <c r="EK2453" s="212"/>
      <c r="EP2453"/>
      <c r="EQ2453"/>
      <c r="ER2453"/>
      <c r="ES2453"/>
      <c r="ET2453"/>
      <c r="EU2453"/>
      <c r="EV2453"/>
      <c r="EW2453"/>
      <c r="EX2453"/>
    </row>
    <row r="2454" spans="37:154">
      <c r="AK2454" s="1"/>
      <c r="AL2454" s="152"/>
      <c r="AN2454" s="212"/>
      <c r="AP2454"/>
      <c r="AS2454" s="1"/>
      <c r="AT2454" s="152"/>
      <c r="AU2454" s="152"/>
      <c r="AV2454" s="212"/>
      <c r="AW2454" s="212"/>
      <c r="AX2454"/>
      <c r="AY2454"/>
      <c r="AZ2454"/>
      <c r="BC2454" s="1"/>
      <c r="BD2454" s="214"/>
      <c r="BE2454" s="214"/>
      <c r="BF2454" s="212"/>
      <c r="BG2454" s="212"/>
      <c r="BH2454"/>
      <c r="BI2454"/>
      <c r="BJ2454"/>
      <c r="BK2454"/>
      <c r="BM2454" s="1"/>
      <c r="BN2454" s="152"/>
      <c r="BO2454" s="152"/>
      <c r="BP2454" s="212"/>
      <c r="BQ2454" s="212"/>
      <c r="BR2454"/>
      <c r="BS2454"/>
      <c r="BT2454"/>
      <c r="BU2454"/>
      <c r="BV2454"/>
      <c r="BW2454" s="1"/>
      <c r="BX2454" s="152"/>
      <c r="BY2454" s="152"/>
      <c r="BZ2454" s="212"/>
      <c r="CA2454" s="212"/>
      <c r="CC2454"/>
      <c r="CD2454"/>
      <c r="CE2454"/>
      <c r="CF2454"/>
      <c r="CG2454" s="1"/>
      <c r="CH2454" s="152"/>
      <c r="CI2454" s="152"/>
      <c r="CJ2454" s="213"/>
      <c r="CK2454" s="213"/>
      <c r="CN2454"/>
      <c r="CO2454"/>
      <c r="CP2454"/>
      <c r="CQ2454" s="1"/>
      <c r="CR2454" s="214"/>
      <c r="CS2454" s="214"/>
      <c r="CT2454" s="212"/>
      <c r="CU2454" s="212"/>
      <c r="CY2454"/>
      <c r="CZ2454"/>
      <c r="DA2454" s="1"/>
      <c r="DB2454" s="152"/>
      <c r="DC2454" s="152"/>
      <c r="DD2454" s="212"/>
      <c r="DE2454" s="212"/>
      <c r="DI2454"/>
      <c r="DJ2454"/>
      <c r="DK2454" s="1"/>
      <c r="DL2454" s="152"/>
      <c r="DM2454" s="152"/>
      <c r="DN2454" s="212"/>
      <c r="DO2454" s="212"/>
      <c r="DT2454"/>
      <c r="DU2454" s="1"/>
      <c r="DW2454" s="152"/>
      <c r="DY2454" s="212"/>
      <c r="EJ2454" s="212"/>
      <c r="EK2454" s="212"/>
      <c r="EP2454"/>
      <c r="EQ2454"/>
      <c r="ER2454"/>
      <c r="ES2454"/>
      <c r="ET2454"/>
      <c r="EU2454"/>
      <c r="EV2454"/>
      <c r="EW2454"/>
      <c r="EX2454"/>
    </row>
    <row r="2455" spans="37:154">
      <c r="AK2455" s="1"/>
      <c r="AL2455" s="152"/>
      <c r="AN2455" s="212"/>
      <c r="AP2455"/>
      <c r="AS2455" s="1"/>
      <c r="AT2455" s="152"/>
      <c r="AU2455" s="152"/>
      <c r="AV2455" s="212"/>
      <c r="AW2455" s="212"/>
      <c r="AX2455"/>
      <c r="AY2455"/>
      <c r="AZ2455"/>
      <c r="BC2455" s="1"/>
      <c r="BD2455" s="214"/>
      <c r="BE2455" s="214"/>
      <c r="BF2455" s="212"/>
      <c r="BG2455" s="212"/>
      <c r="BH2455"/>
      <c r="BI2455"/>
      <c r="BJ2455"/>
      <c r="BK2455"/>
      <c r="BM2455" s="1"/>
      <c r="BN2455" s="152"/>
      <c r="BO2455" s="152"/>
      <c r="BP2455" s="212"/>
      <c r="BQ2455" s="212"/>
      <c r="BR2455"/>
      <c r="BS2455"/>
      <c r="BT2455"/>
      <c r="BU2455"/>
      <c r="BV2455"/>
      <c r="BW2455" s="1"/>
      <c r="BX2455" s="152"/>
      <c r="BY2455" s="152"/>
      <c r="BZ2455" s="212"/>
      <c r="CA2455" s="212"/>
      <c r="CC2455"/>
      <c r="CD2455"/>
      <c r="CE2455"/>
      <c r="CF2455"/>
      <c r="CG2455" s="1"/>
      <c r="CH2455" s="152"/>
      <c r="CI2455" s="152"/>
      <c r="CJ2455" s="213"/>
      <c r="CK2455" s="213"/>
      <c r="CN2455"/>
      <c r="CO2455"/>
      <c r="CP2455"/>
      <c r="CQ2455" s="1"/>
      <c r="CR2455" s="214"/>
      <c r="CS2455" s="214"/>
      <c r="CT2455" s="212"/>
      <c r="CU2455" s="212"/>
      <c r="CY2455"/>
      <c r="CZ2455"/>
      <c r="DA2455" s="1"/>
      <c r="DB2455" s="152"/>
      <c r="DC2455" s="152"/>
      <c r="DD2455" s="212"/>
      <c r="DE2455" s="212"/>
      <c r="DI2455"/>
      <c r="DJ2455"/>
      <c r="DK2455" s="1"/>
      <c r="DL2455" s="152"/>
      <c r="DM2455" s="152"/>
      <c r="DN2455" s="212"/>
      <c r="DO2455" s="212"/>
      <c r="DT2455"/>
      <c r="DU2455" s="1"/>
      <c r="DW2455" s="152"/>
      <c r="DY2455" s="212"/>
      <c r="EJ2455" s="212"/>
      <c r="EK2455" s="212"/>
      <c r="EP2455"/>
      <c r="EQ2455"/>
      <c r="ER2455"/>
      <c r="ES2455"/>
      <c r="ET2455"/>
      <c r="EU2455"/>
      <c r="EV2455"/>
      <c r="EW2455"/>
      <c r="EX2455"/>
    </row>
    <row r="2456" spans="37:154">
      <c r="AK2456" s="1"/>
      <c r="AL2456" s="152"/>
      <c r="AN2456" s="212"/>
      <c r="AP2456"/>
      <c r="AS2456" s="1"/>
      <c r="AT2456" s="152"/>
      <c r="AU2456" s="152"/>
      <c r="AV2456" s="212"/>
      <c r="AW2456" s="212"/>
      <c r="AX2456"/>
      <c r="AY2456"/>
      <c r="AZ2456"/>
      <c r="BC2456" s="1"/>
      <c r="BD2456" s="214"/>
      <c r="BE2456" s="214"/>
      <c r="BF2456" s="212"/>
      <c r="BG2456" s="212"/>
      <c r="BH2456"/>
      <c r="BI2456"/>
      <c r="BJ2456"/>
      <c r="BK2456"/>
      <c r="BM2456" s="1"/>
      <c r="BN2456" s="152"/>
      <c r="BO2456" s="152"/>
      <c r="BP2456" s="212"/>
      <c r="BQ2456" s="212"/>
      <c r="BR2456"/>
      <c r="BS2456"/>
      <c r="BT2456"/>
      <c r="BU2456"/>
      <c r="BV2456"/>
      <c r="BW2456" s="1"/>
      <c r="BX2456" s="152"/>
      <c r="BY2456" s="152"/>
      <c r="BZ2456" s="212"/>
      <c r="CA2456" s="212"/>
      <c r="CC2456"/>
      <c r="CD2456"/>
      <c r="CE2456"/>
      <c r="CF2456"/>
      <c r="CG2456" s="1"/>
      <c r="CH2456" s="152"/>
      <c r="CI2456" s="152"/>
      <c r="CJ2456" s="213"/>
      <c r="CK2456" s="213"/>
      <c r="CN2456"/>
      <c r="CO2456"/>
      <c r="CP2456"/>
      <c r="CQ2456" s="1"/>
      <c r="CR2456" s="214"/>
      <c r="CS2456" s="214"/>
      <c r="CT2456" s="212"/>
      <c r="CU2456" s="212"/>
      <c r="CY2456"/>
      <c r="CZ2456"/>
      <c r="DA2456" s="1"/>
      <c r="DB2456" s="152"/>
      <c r="DC2456" s="152"/>
      <c r="DD2456" s="212"/>
      <c r="DE2456" s="212"/>
      <c r="DI2456"/>
      <c r="DJ2456"/>
      <c r="DK2456" s="1"/>
      <c r="DL2456" s="152"/>
      <c r="DM2456" s="152"/>
      <c r="DN2456" s="212"/>
      <c r="DO2456" s="212"/>
      <c r="DT2456"/>
      <c r="DU2456" s="1"/>
      <c r="DW2456" s="152"/>
      <c r="DY2456" s="212"/>
      <c r="EJ2456" s="212"/>
      <c r="EK2456" s="212"/>
      <c r="EP2456"/>
      <c r="EQ2456"/>
      <c r="ER2456"/>
      <c r="ES2456"/>
      <c r="ET2456"/>
      <c r="EU2456"/>
      <c r="EV2456"/>
      <c r="EW2456"/>
      <c r="EX2456"/>
    </row>
    <row r="2457" spans="37:154">
      <c r="AK2457" s="1"/>
      <c r="AL2457" s="152"/>
      <c r="AN2457" s="212"/>
      <c r="AP2457"/>
      <c r="AS2457" s="1"/>
      <c r="AT2457" s="152"/>
      <c r="AU2457" s="152"/>
      <c r="AV2457" s="212"/>
      <c r="AW2457" s="212"/>
      <c r="AX2457"/>
      <c r="AY2457"/>
      <c r="AZ2457"/>
      <c r="BC2457" s="1"/>
      <c r="BD2457" s="214"/>
      <c r="BE2457" s="214"/>
      <c r="BF2457" s="212"/>
      <c r="BG2457" s="212"/>
      <c r="BH2457"/>
      <c r="BI2457"/>
      <c r="BJ2457"/>
      <c r="BK2457"/>
      <c r="BM2457" s="1"/>
      <c r="BN2457" s="152"/>
      <c r="BO2457" s="152"/>
      <c r="BP2457" s="212"/>
      <c r="BQ2457" s="212"/>
      <c r="BR2457"/>
      <c r="BS2457"/>
      <c r="BT2457"/>
      <c r="BU2457"/>
      <c r="BV2457"/>
      <c r="BW2457" s="1"/>
      <c r="BX2457" s="152"/>
      <c r="BY2457" s="152"/>
      <c r="BZ2457" s="212"/>
      <c r="CA2457" s="212"/>
      <c r="CC2457"/>
      <c r="CD2457"/>
      <c r="CE2457"/>
      <c r="CF2457"/>
      <c r="CG2457" s="1"/>
      <c r="CH2457" s="152"/>
      <c r="CI2457" s="152"/>
      <c r="CJ2457" s="213"/>
      <c r="CK2457" s="213"/>
      <c r="CN2457"/>
      <c r="CO2457"/>
      <c r="CP2457"/>
      <c r="CQ2457" s="1"/>
      <c r="CR2457" s="214"/>
      <c r="CS2457" s="214"/>
      <c r="CT2457" s="212"/>
      <c r="CU2457" s="212"/>
      <c r="CY2457"/>
      <c r="CZ2457"/>
      <c r="DA2457" s="1"/>
      <c r="DB2457" s="152"/>
      <c r="DC2457" s="152"/>
      <c r="DD2457" s="212"/>
      <c r="DE2457" s="212"/>
      <c r="DI2457"/>
      <c r="DJ2457"/>
      <c r="DK2457" s="1"/>
      <c r="DL2457" s="152"/>
      <c r="DM2457" s="152"/>
      <c r="DN2457" s="212"/>
      <c r="DO2457" s="212"/>
      <c r="DT2457"/>
      <c r="DU2457" s="1"/>
      <c r="DW2457" s="152"/>
      <c r="DY2457" s="212"/>
      <c r="EJ2457" s="212"/>
      <c r="EK2457" s="212"/>
      <c r="EP2457"/>
      <c r="EQ2457"/>
      <c r="ER2457"/>
      <c r="ES2457"/>
      <c r="ET2457"/>
      <c r="EU2457"/>
      <c r="EV2457"/>
      <c r="EW2457"/>
      <c r="EX2457"/>
    </row>
    <row r="2458" spans="37:154">
      <c r="AK2458" s="1"/>
      <c r="AL2458" s="152"/>
      <c r="AN2458" s="212"/>
      <c r="AP2458"/>
      <c r="AS2458" s="1"/>
      <c r="AT2458" s="152"/>
      <c r="AU2458" s="152"/>
      <c r="AV2458" s="212"/>
      <c r="AW2458" s="212"/>
      <c r="AX2458"/>
      <c r="AY2458"/>
      <c r="AZ2458"/>
      <c r="BC2458" s="1"/>
      <c r="BD2458" s="214"/>
      <c r="BE2458" s="214"/>
      <c r="BF2458" s="212"/>
      <c r="BG2458" s="212"/>
      <c r="BH2458"/>
      <c r="BI2458"/>
      <c r="BJ2458"/>
      <c r="BK2458"/>
      <c r="BM2458" s="1"/>
      <c r="BN2458" s="152"/>
      <c r="BO2458" s="152"/>
      <c r="BP2458" s="212"/>
      <c r="BQ2458" s="212"/>
      <c r="BR2458"/>
      <c r="BS2458"/>
      <c r="BT2458"/>
      <c r="BU2458"/>
      <c r="BV2458"/>
      <c r="BW2458" s="1"/>
      <c r="BX2458" s="152"/>
      <c r="BY2458" s="152"/>
      <c r="BZ2458" s="212"/>
      <c r="CA2458" s="212"/>
      <c r="CC2458"/>
      <c r="CD2458"/>
      <c r="CE2458"/>
      <c r="CF2458"/>
      <c r="CG2458" s="1"/>
      <c r="CH2458" s="152"/>
      <c r="CI2458" s="152"/>
      <c r="CJ2458" s="213"/>
      <c r="CK2458" s="213"/>
      <c r="CN2458"/>
      <c r="CO2458"/>
      <c r="CP2458"/>
      <c r="CQ2458" s="1"/>
      <c r="CR2458" s="214"/>
      <c r="CS2458" s="214"/>
      <c r="CT2458" s="212"/>
      <c r="CU2458" s="212"/>
      <c r="CY2458"/>
      <c r="CZ2458"/>
      <c r="DA2458" s="1"/>
      <c r="DB2458" s="152"/>
      <c r="DC2458" s="152"/>
      <c r="DD2458" s="212"/>
      <c r="DE2458" s="212"/>
      <c r="DI2458"/>
      <c r="DJ2458"/>
      <c r="DK2458" s="1"/>
      <c r="DL2458" s="152"/>
      <c r="DM2458" s="152"/>
      <c r="DN2458" s="212"/>
      <c r="DO2458" s="212"/>
      <c r="DT2458"/>
      <c r="DU2458" s="1"/>
      <c r="DW2458" s="152"/>
      <c r="DY2458" s="212"/>
      <c r="EJ2458" s="215"/>
      <c r="EK2458" s="212"/>
      <c r="EL2458" s="212"/>
      <c r="EP2458"/>
      <c r="EQ2458"/>
      <c r="ER2458"/>
      <c r="ES2458"/>
      <c r="ET2458"/>
      <c r="EU2458"/>
      <c r="EV2458"/>
      <c r="EW2458"/>
      <c r="EX2458"/>
    </row>
    <row r="2459" spans="37:154">
      <c r="AK2459" s="1"/>
      <c r="AL2459" s="152"/>
      <c r="AN2459" s="212"/>
      <c r="AP2459"/>
      <c r="AS2459" s="1"/>
      <c r="AT2459" s="152"/>
      <c r="AU2459" s="152"/>
      <c r="AV2459" s="212"/>
      <c r="AW2459" s="212"/>
      <c r="AX2459"/>
      <c r="AY2459"/>
      <c r="AZ2459"/>
      <c r="BC2459" s="1"/>
      <c r="BD2459" s="214"/>
      <c r="BE2459" s="214"/>
      <c r="BF2459" s="212"/>
      <c r="BG2459" s="212"/>
      <c r="BH2459"/>
      <c r="BI2459"/>
      <c r="BJ2459"/>
      <c r="BK2459"/>
      <c r="BM2459" s="1"/>
      <c r="BN2459" s="152"/>
      <c r="BO2459" s="152"/>
      <c r="BP2459" s="212"/>
      <c r="BQ2459" s="212"/>
      <c r="BR2459"/>
      <c r="BS2459"/>
      <c r="BT2459"/>
      <c r="BU2459"/>
      <c r="BV2459"/>
      <c r="BW2459" s="1"/>
      <c r="BX2459" s="152"/>
      <c r="BY2459" s="152"/>
      <c r="BZ2459" s="212"/>
      <c r="CA2459" s="212"/>
      <c r="CC2459"/>
      <c r="CD2459"/>
      <c r="CE2459"/>
      <c r="CF2459"/>
      <c r="CG2459" s="1"/>
      <c r="CH2459" s="152"/>
      <c r="CI2459" s="152"/>
      <c r="CJ2459" s="213"/>
      <c r="CK2459" s="213"/>
      <c r="CN2459"/>
      <c r="CO2459"/>
      <c r="CP2459"/>
      <c r="CQ2459" s="1"/>
      <c r="CR2459" s="214"/>
      <c r="CS2459" s="214"/>
      <c r="CT2459" s="212"/>
      <c r="CU2459" s="212"/>
      <c r="CY2459"/>
      <c r="CZ2459"/>
      <c r="DA2459" s="1"/>
      <c r="DB2459" s="152"/>
      <c r="DC2459" s="152"/>
      <c r="DD2459" s="212"/>
      <c r="DE2459" s="212"/>
      <c r="DI2459"/>
      <c r="DJ2459"/>
      <c r="DK2459" s="1"/>
      <c r="DL2459" s="152"/>
      <c r="DM2459" s="152"/>
      <c r="DN2459" s="212"/>
      <c r="DO2459" s="212"/>
      <c r="DT2459"/>
      <c r="DU2459" s="1"/>
      <c r="DW2459" s="152"/>
      <c r="DY2459" s="212"/>
      <c r="EJ2459" s="215"/>
      <c r="EK2459" s="212"/>
      <c r="EL2459" s="212"/>
      <c r="EP2459"/>
      <c r="EQ2459"/>
      <c r="ER2459"/>
      <c r="ES2459"/>
      <c r="ET2459"/>
      <c r="EU2459"/>
      <c r="EV2459"/>
      <c r="EW2459"/>
      <c r="EX2459"/>
    </row>
    <row r="2460" spans="37:154">
      <c r="AK2460" s="1"/>
      <c r="AL2460" s="152"/>
      <c r="AN2460" s="212"/>
      <c r="AP2460"/>
      <c r="AS2460" s="1"/>
      <c r="AT2460" s="152"/>
      <c r="AU2460" s="152"/>
      <c r="AV2460" s="212"/>
      <c r="AW2460" s="212"/>
      <c r="AX2460"/>
      <c r="AY2460"/>
      <c r="AZ2460"/>
      <c r="BC2460" s="1"/>
      <c r="BD2460" s="214"/>
      <c r="BE2460" s="214"/>
      <c r="BF2460" s="212"/>
      <c r="BG2460" s="212"/>
      <c r="BH2460"/>
      <c r="BI2460"/>
      <c r="BJ2460"/>
      <c r="BK2460"/>
      <c r="BM2460" s="1"/>
      <c r="BN2460" s="152"/>
      <c r="BO2460" s="152"/>
      <c r="BP2460" s="212"/>
      <c r="BQ2460" s="212"/>
      <c r="BR2460"/>
      <c r="BS2460"/>
      <c r="BT2460"/>
      <c r="BU2460"/>
      <c r="BV2460"/>
      <c r="BW2460" s="1"/>
      <c r="BX2460" s="152"/>
      <c r="BY2460" s="152"/>
      <c r="BZ2460" s="212"/>
      <c r="CA2460" s="212"/>
      <c r="CC2460"/>
      <c r="CD2460"/>
      <c r="CE2460"/>
      <c r="CF2460"/>
      <c r="CG2460" s="1"/>
      <c r="CH2460" s="152"/>
      <c r="CI2460" s="152"/>
      <c r="CJ2460" s="213"/>
      <c r="CK2460" s="213"/>
      <c r="CN2460"/>
      <c r="CO2460"/>
      <c r="CP2460"/>
      <c r="CQ2460" s="1"/>
      <c r="CR2460" s="214"/>
      <c r="CS2460" s="214"/>
      <c r="CT2460" s="212"/>
      <c r="CU2460" s="212"/>
      <c r="CY2460"/>
      <c r="CZ2460"/>
      <c r="DA2460" s="1"/>
      <c r="DB2460" s="152"/>
      <c r="DC2460" s="152"/>
      <c r="DD2460" s="212"/>
      <c r="DE2460" s="212"/>
      <c r="DI2460"/>
      <c r="DJ2460"/>
      <c r="DK2460" s="1"/>
      <c r="DL2460" s="152"/>
      <c r="DM2460" s="152"/>
      <c r="DN2460" s="212"/>
      <c r="DO2460" s="212"/>
      <c r="DT2460"/>
      <c r="DU2460" s="1"/>
      <c r="DW2460" s="152"/>
      <c r="DY2460" s="212"/>
      <c r="EJ2460" s="215"/>
      <c r="EK2460" s="212"/>
      <c r="EL2460" s="212"/>
      <c r="EP2460"/>
      <c r="EQ2460"/>
      <c r="ER2460"/>
      <c r="ES2460"/>
      <c r="ET2460"/>
      <c r="EU2460"/>
      <c r="EV2460"/>
      <c r="EW2460"/>
      <c r="EX2460"/>
    </row>
    <row r="2461" spans="37:154">
      <c r="AK2461" s="1"/>
      <c r="AL2461" s="152"/>
      <c r="AN2461" s="212"/>
      <c r="AP2461"/>
      <c r="AS2461" s="1"/>
      <c r="AT2461" s="152"/>
      <c r="AU2461" s="152"/>
      <c r="AV2461" s="212"/>
      <c r="AW2461" s="212"/>
      <c r="AX2461"/>
      <c r="AY2461"/>
      <c r="AZ2461"/>
      <c r="BC2461" s="1"/>
      <c r="BD2461" s="214"/>
      <c r="BE2461" s="214"/>
      <c r="BF2461" s="212"/>
      <c r="BG2461" s="212"/>
      <c r="BH2461"/>
      <c r="BI2461"/>
      <c r="BJ2461"/>
      <c r="BK2461"/>
      <c r="BM2461" s="1"/>
      <c r="BN2461" s="152"/>
      <c r="BO2461" s="152"/>
      <c r="BP2461" s="212"/>
      <c r="BQ2461" s="212"/>
      <c r="BR2461"/>
      <c r="BS2461"/>
      <c r="BT2461"/>
      <c r="BU2461"/>
      <c r="BV2461"/>
      <c r="BW2461" s="1"/>
      <c r="BX2461" s="152"/>
      <c r="BY2461" s="152"/>
      <c r="BZ2461" s="212"/>
      <c r="CA2461" s="212"/>
      <c r="CC2461"/>
      <c r="CD2461"/>
      <c r="CE2461"/>
      <c r="CF2461"/>
      <c r="CG2461" s="1"/>
      <c r="CH2461" s="152"/>
      <c r="CI2461" s="152"/>
      <c r="CJ2461" s="213"/>
      <c r="CK2461" s="213"/>
      <c r="CN2461"/>
      <c r="CO2461"/>
      <c r="CP2461"/>
      <c r="CQ2461" s="1"/>
      <c r="CR2461" s="214"/>
      <c r="CS2461" s="214"/>
      <c r="CT2461" s="212"/>
      <c r="CU2461" s="212"/>
      <c r="CY2461"/>
      <c r="CZ2461"/>
      <c r="DA2461" s="1"/>
      <c r="DB2461" s="152"/>
      <c r="DC2461" s="152"/>
      <c r="DD2461" s="212"/>
      <c r="DE2461" s="212"/>
      <c r="DI2461"/>
      <c r="DJ2461"/>
      <c r="DK2461" s="1"/>
      <c r="DL2461" s="152"/>
      <c r="DM2461" s="152"/>
      <c r="DN2461" s="212"/>
      <c r="DO2461" s="212"/>
      <c r="DT2461"/>
      <c r="DU2461" s="1"/>
      <c r="DW2461" s="152"/>
      <c r="DY2461" s="212"/>
      <c r="EJ2461" s="215"/>
      <c r="EK2461" s="212"/>
      <c r="EL2461" s="212"/>
      <c r="EP2461"/>
      <c r="EQ2461"/>
      <c r="ER2461"/>
      <c r="ES2461"/>
      <c r="ET2461"/>
      <c r="EU2461"/>
      <c r="EV2461"/>
      <c r="EW2461"/>
      <c r="EX2461"/>
    </row>
    <row r="2462" spans="37:154">
      <c r="AK2462" s="1"/>
      <c r="AL2462" s="152"/>
      <c r="AN2462" s="212"/>
      <c r="AP2462"/>
      <c r="AS2462" s="1"/>
      <c r="AT2462" s="152"/>
      <c r="AU2462" s="152"/>
      <c r="AV2462" s="212"/>
      <c r="AW2462" s="212"/>
      <c r="AX2462"/>
      <c r="AY2462"/>
      <c r="AZ2462"/>
      <c r="BC2462" s="1"/>
      <c r="BD2462" s="214"/>
      <c r="BE2462" s="214"/>
      <c r="BF2462" s="212"/>
      <c r="BG2462" s="212"/>
      <c r="BH2462"/>
      <c r="BI2462"/>
      <c r="BJ2462"/>
      <c r="BK2462"/>
      <c r="BM2462" s="1"/>
      <c r="BN2462" s="152"/>
      <c r="BO2462" s="152"/>
      <c r="BP2462" s="212"/>
      <c r="BQ2462" s="212"/>
      <c r="BR2462"/>
      <c r="BS2462"/>
      <c r="BT2462"/>
      <c r="BU2462"/>
      <c r="BV2462"/>
      <c r="BW2462" s="1"/>
      <c r="BX2462" s="152"/>
      <c r="BY2462" s="152"/>
      <c r="BZ2462" s="212"/>
      <c r="CA2462" s="212"/>
      <c r="CC2462"/>
      <c r="CD2462"/>
      <c r="CE2462"/>
      <c r="CF2462"/>
      <c r="CG2462" s="1"/>
      <c r="CH2462" s="152"/>
      <c r="CI2462" s="152"/>
      <c r="CJ2462" s="213"/>
      <c r="CK2462" s="213"/>
      <c r="CN2462"/>
      <c r="CO2462"/>
      <c r="CP2462"/>
      <c r="CQ2462" s="1"/>
      <c r="CR2462" s="214"/>
      <c r="CS2462" s="214"/>
      <c r="CT2462" s="212"/>
      <c r="CU2462" s="212"/>
      <c r="CY2462"/>
      <c r="CZ2462"/>
      <c r="DA2462" s="1"/>
      <c r="DB2462" s="152"/>
      <c r="DC2462" s="152"/>
      <c r="DD2462" s="212"/>
      <c r="DE2462" s="212"/>
      <c r="DI2462"/>
      <c r="DJ2462"/>
      <c r="DK2462" s="1"/>
      <c r="DL2462" s="152"/>
      <c r="DM2462" s="152"/>
      <c r="DN2462" s="212"/>
      <c r="DO2462" s="212"/>
      <c r="DT2462"/>
      <c r="DU2462" s="1"/>
      <c r="DW2462" s="152"/>
      <c r="DY2462" s="212"/>
      <c r="EJ2462" s="215"/>
      <c r="EK2462" s="212"/>
      <c r="EL2462" s="212"/>
      <c r="EP2462"/>
      <c r="EQ2462"/>
      <c r="ER2462"/>
      <c r="ES2462"/>
      <c r="ET2462"/>
      <c r="EU2462"/>
      <c r="EV2462"/>
      <c r="EW2462"/>
      <c r="EX2462"/>
    </row>
    <row r="2463" spans="37:154">
      <c r="AK2463" s="1"/>
      <c r="AL2463" s="152"/>
      <c r="AN2463" s="212"/>
      <c r="AP2463"/>
      <c r="AS2463" s="1"/>
      <c r="AT2463" s="152"/>
      <c r="AU2463" s="152"/>
      <c r="AV2463" s="212"/>
      <c r="AW2463" s="212"/>
      <c r="AX2463"/>
      <c r="AY2463"/>
      <c r="AZ2463"/>
      <c r="BC2463" s="1"/>
      <c r="BD2463" s="214"/>
      <c r="BE2463" s="214"/>
      <c r="BF2463" s="212"/>
      <c r="BG2463" s="212"/>
      <c r="BH2463"/>
      <c r="BI2463"/>
      <c r="BJ2463"/>
      <c r="BK2463"/>
      <c r="BM2463" s="1"/>
      <c r="BN2463" s="152"/>
      <c r="BO2463" s="152"/>
      <c r="BP2463" s="212"/>
      <c r="BQ2463" s="212"/>
      <c r="BR2463"/>
      <c r="BS2463"/>
      <c r="BT2463"/>
      <c r="BU2463"/>
      <c r="BV2463"/>
      <c r="BW2463" s="1"/>
      <c r="BX2463" s="152"/>
      <c r="BY2463" s="152"/>
      <c r="BZ2463" s="212"/>
      <c r="CA2463" s="212"/>
      <c r="CC2463"/>
      <c r="CD2463"/>
      <c r="CE2463"/>
      <c r="CF2463"/>
      <c r="CG2463" s="1"/>
      <c r="CH2463" s="152"/>
      <c r="CI2463" s="152"/>
      <c r="CJ2463" s="213"/>
      <c r="CK2463" s="213"/>
      <c r="CN2463"/>
      <c r="CO2463"/>
      <c r="CP2463"/>
      <c r="CQ2463" s="1"/>
      <c r="CR2463" s="214"/>
      <c r="CS2463" s="214"/>
      <c r="CT2463" s="212"/>
      <c r="CU2463" s="212"/>
      <c r="CY2463"/>
      <c r="CZ2463"/>
      <c r="DA2463" s="1"/>
      <c r="DB2463" s="152"/>
      <c r="DC2463" s="152"/>
      <c r="DD2463" s="212"/>
      <c r="DE2463" s="212"/>
      <c r="DI2463"/>
      <c r="DJ2463"/>
      <c r="DK2463" s="1"/>
      <c r="DL2463" s="152"/>
      <c r="DM2463" s="152"/>
      <c r="DN2463" s="212"/>
      <c r="DO2463" s="212"/>
      <c r="DT2463"/>
      <c r="DU2463" s="1"/>
      <c r="DW2463" s="152"/>
      <c r="DY2463" s="212"/>
      <c r="EJ2463" s="215"/>
      <c r="EK2463" s="212"/>
      <c r="EL2463" s="212"/>
      <c r="EP2463"/>
      <c r="EQ2463"/>
      <c r="ER2463"/>
      <c r="ES2463"/>
      <c r="ET2463"/>
      <c r="EU2463"/>
      <c r="EV2463"/>
      <c r="EW2463"/>
      <c r="EX2463"/>
    </row>
    <row r="2464" spans="37:154">
      <c r="AK2464" s="1"/>
      <c r="AL2464" s="152"/>
      <c r="AN2464" s="212"/>
      <c r="AP2464"/>
      <c r="AS2464" s="1"/>
      <c r="AT2464" s="152"/>
      <c r="AU2464" s="152"/>
      <c r="AV2464" s="212"/>
      <c r="AW2464" s="212"/>
      <c r="AX2464"/>
      <c r="AY2464"/>
      <c r="AZ2464"/>
      <c r="BC2464" s="1"/>
      <c r="BD2464" s="214"/>
      <c r="BE2464" s="214"/>
      <c r="BF2464" s="212"/>
      <c r="BG2464" s="212"/>
      <c r="BH2464"/>
      <c r="BI2464"/>
      <c r="BJ2464"/>
      <c r="BK2464"/>
      <c r="BM2464" s="1"/>
      <c r="BN2464" s="152"/>
      <c r="BO2464" s="152"/>
      <c r="BP2464" s="212"/>
      <c r="BQ2464" s="212"/>
      <c r="BR2464"/>
      <c r="BS2464"/>
      <c r="BT2464"/>
      <c r="BU2464"/>
      <c r="BV2464"/>
      <c r="BW2464" s="1"/>
      <c r="BX2464" s="152"/>
      <c r="BY2464" s="152"/>
      <c r="BZ2464" s="212"/>
      <c r="CA2464" s="212"/>
      <c r="CC2464"/>
      <c r="CD2464"/>
      <c r="CE2464"/>
      <c r="CF2464"/>
      <c r="CG2464" s="1"/>
      <c r="CH2464" s="152"/>
      <c r="CI2464" s="152"/>
      <c r="CJ2464" s="213"/>
      <c r="CK2464" s="213"/>
      <c r="CN2464"/>
      <c r="CO2464"/>
      <c r="CP2464"/>
      <c r="CQ2464" s="1"/>
      <c r="CR2464" s="214"/>
      <c r="CS2464" s="214"/>
      <c r="CT2464" s="212"/>
      <c r="CU2464" s="212"/>
      <c r="CY2464"/>
      <c r="CZ2464"/>
      <c r="DA2464" s="1"/>
      <c r="DB2464" s="152"/>
      <c r="DC2464" s="152"/>
      <c r="DD2464" s="212"/>
      <c r="DE2464" s="212"/>
      <c r="DI2464"/>
      <c r="DJ2464"/>
      <c r="DK2464" s="1"/>
      <c r="DL2464" s="152"/>
      <c r="DM2464" s="152"/>
      <c r="DN2464" s="212"/>
      <c r="DO2464" s="212"/>
      <c r="DT2464"/>
      <c r="DU2464" s="1"/>
      <c r="DW2464" s="152"/>
      <c r="DY2464" s="212"/>
      <c r="EJ2464" s="215"/>
      <c r="EK2464" s="212"/>
      <c r="EL2464" s="212"/>
      <c r="EP2464"/>
      <c r="EQ2464"/>
      <c r="ER2464"/>
      <c r="ES2464"/>
      <c r="ET2464"/>
      <c r="EU2464"/>
      <c r="EV2464"/>
      <c r="EW2464"/>
      <c r="EX2464"/>
    </row>
    <row r="2465" spans="37:154">
      <c r="AK2465" s="1"/>
      <c r="AL2465" s="152"/>
      <c r="AN2465" s="212"/>
      <c r="AP2465"/>
      <c r="AS2465" s="1"/>
      <c r="AT2465" s="152"/>
      <c r="AU2465" s="152"/>
      <c r="AV2465" s="212"/>
      <c r="AW2465" s="212"/>
      <c r="AX2465"/>
      <c r="AY2465"/>
      <c r="AZ2465"/>
      <c r="BC2465" s="1"/>
      <c r="BD2465" s="214"/>
      <c r="BE2465" s="214"/>
      <c r="BF2465" s="212"/>
      <c r="BG2465" s="212"/>
      <c r="BH2465"/>
      <c r="BI2465"/>
      <c r="BJ2465"/>
      <c r="BK2465"/>
      <c r="BM2465" s="1"/>
      <c r="BN2465" s="152"/>
      <c r="BO2465" s="152"/>
      <c r="BP2465" s="212"/>
      <c r="BQ2465" s="212"/>
      <c r="BR2465"/>
      <c r="BS2465"/>
      <c r="BT2465"/>
      <c r="BU2465"/>
      <c r="BV2465"/>
      <c r="BW2465" s="1"/>
      <c r="BX2465" s="152"/>
      <c r="BY2465" s="152"/>
      <c r="BZ2465" s="212"/>
      <c r="CA2465" s="212"/>
      <c r="CC2465"/>
      <c r="CD2465"/>
      <c r="CE2465"/>
      <c r="CF2465"/>
      <c r="CG2465" s="1"/>
      <c r="CH2465" s="152"/>
      <c r="CI2465" s="152"/>
      <c r="CJ2465" s="213"/>
      <c r="CK2465" s="213"/>
      <c r="CN2465"/>
      <c r="CO2465"/>
      <c r="CP2465"/>
      <c r="CQ2465" s="1"/>
      <c r="CR2465" s="214"/>
      <c r="CS2465" s="214"/>
      <c r="CT2465" s="212"/>
      <c r="CU2465" s="212"/>
      <c r="CY2465"/>
      <c r="CZ2465"/>
      <c r="DA2465" s="1"/>
      <c r="DB2465" s="152"/>
      <c r="DC2465" s="152"/>
      <c r="DD2465" s="212"/>
      <c r="DE2465" s="212"/>
      <c r="DI2465"/>
      <c r="DJ2465"/>
      <c r="DK2465" s="1"/>
      <c r="DL2465" s="152"/>
      <c r="DM2465" s="152"/>
      <c r="DN2465" s="212"/>
      <c r="DO2465" s="212"/>
      <c r="DT2465"/>
      <c r="DU2465" s="1"/>
      <c r="DW2465" s="152"/>
      <c r="DY2465" s="212"/>
      <c r="EJ2465" s="215"/>
      <c r="EK2465" s="212"/>
      <c r="EL2465" s="212"/>
      <c r="EP2465"/>
      <c r="EQ2465"/>
      <c r="ER2465"/>
      <c r="ES2465"/>
      <c r="ET2465"/>
      <c r="EU2465"/>
      <c r="EV2465"/>
      <c r="EW2465"/>
      <c r="EX2465"/>
    </row>
    <row r="2466" spans="37:154">
      <c r="AK2466" s="1"/>
      <c r="AL2466" s="152"/>
      <c r="AN2466" s="212"/>
      <c r="AP2466"/>
      <c r="AS2466" s="1"/>
      <c r="AT2466" s="152"/>
      <c r="AU2466" s="152"/>
      <c r="AV2466" s="212"/>
      <c r="AW2466" s="212"/>
      <c r="AX2466"/>
      <c r="AY2466"/>
      <c r="AZ2466"/>
      <c r="BC2466" s="1"/>
      <c r="BD2466" s="214"/>
      <c r="BE2466" s="214"/>
      <c r="BF2466" s="212"/>
      <c r="BG2466" s="212"/>
      <c r="BH2466"/>
      <c r="BI2466"/>
      <c r="BJ2466"/>
      <c r="BK2466"/>
      <c r="BM2466" s="1"/>
      <c r="BN2466" s="152"/>
      <c r="BO2466" s="152"/>
      <c r="BP2466" s="212"/>
      <c r="BQ2466" s="212"/>
      <c r="BR2466"/>
      <c r="BS2466"/>
      <c r="BT2466"/>
      <c r="BU2466"/>
      <c r="BV2466"/>
      <c r="BW2466" s="1"/>
      <c r="BX2466" s="152"/>
      <c r="BY2466" s="152"/>
      <c r="BZ2466" s="212"/>
      <c r="CA2466" s="212"/>
      <c r="CC2466"/>
      <c r="CD2466"/>
      <c r="CE2466"/>
      <c r="CF2466"/>
      <c r="CG2466" s="1"/>
      <c r="CH2466" s="152"/>
      <c r="CI2466" s="152"/>
      <c r="CJ2466" s="213"/>
      <c r="CK2466" s="213"/>
      <c r="CN2466"/>
      <c r="CO2466"/>
      <c r="CP2466"/>
      <c r="CQ2466" s="1"/>
      <c r="CR2466" s="214"/>
      <c r="CS2466" s="214"/>
      <c r="CT2466" s="212"/>
      <c r="CU2466" s="212"/>
      <c r="CY2466"/>
      <c r="CZ2466"/>
      <c r="DA2466" s="1"/>
      <c r="DB2466" s="152"/>
      <c r="DC2466" s="152"/>
      <c r="DD2466" s="212"/>
      <c r="DE2466" s="212"/>
      <c r="DI2466"/>
      <c r="DJ2466"/>
      <c r="DK2466" s="1"/>
      <c r="DL2466" s="152"/>
      <c r="DM2466" s="152"/>
      <c r="DN2466" s="212"/>
      <c r="DO2466" s="212"/>
      <c r="DT2466"/>
      <c r="DU2466" s="1"/>
      <c r="DW2466" s="152"/>
      <c r="DY2466" s="212"/>
      <c r="EJ2466" s="215"/>
      <c r="EK2466" s="212"/>
      <c r="EL2466" s="212"/>
      <c r="EP2466"/>
      <c r="EQ2466"/>
      <c r="ER2466"/>
      <c r="ES2466"/>
      <c r="ET2466"/>
      <c r="EU2466"/>
      <c r="EV2466"/>
      <c r="EW2466"/>
      <c r="EX2466"/>
    </row>
    <row r="2467" spans="37:154">
      <c r="AK2467" s="1"/>
      <c r="AL2467" s="152"/>
      <c r="AN2467" s="212"/>
      <c r="AP2467"/>
      <c r="AS2467" s="1"/>
      <c r="AT2467" s="152"/>
      <c r="AU2467" s="152"/>
      <c r="AV2467" s="212"/>
      <c r="AW2467" s="212"/>
      <c r="AX2467"/>
      <c r="AY2467"/>
      <c r="AZ2467"/>
      <c r="BC2467" s="1"/>
      <c r="BD2467" s="214"/>
      <c r="BE2467" s="214"/>
      <c r="BF2467" s="212"/>
      <c r="BG2467" s="212"/>
      <c r="BH2467"/>
      <c r="BI2467"/>
      <c r="BJ2467"/>
      <c r="BK2467"/>
      <c r="BM2467" s="1"/>
      <c r="BN2467" s="152"/>
      <c r="BO2467" s="152"/>
      <c r="BP2467" s="212"/>
      <c r="BQ2467" s="212"/>
      <c r="BR2467"/>
      <c r="BS2467"/>
      <c r="BT2467"/>
      <c r="BU2467"/>
      <c r="BV2467"/>
      <c r="BW2467" s="1"/>
      <c r="BX2467" s="152"/>
      <c r="BY2467" s="152"/>
      <c r="BZ2467" s="212"/>
      <c r="CA2467" s="212"/>
      <c r="CC2467"/>
      <c r="CD2467"/>
      <c r="CE2467"/>
      <c r="CF2467"/>
      <c r="CG2467" s="1"/>
      <c r="CH2467" s="152"/>
      <c r="CI2467" s="152"/>
      <c r="CJ2467" s="213"/>
      <c r="CK2467" s="213"/>
      <c r="CN2467"/>
      <c r="CO2467"/>
      <c r="CP2467"/>
      <c r="CQ2467" s="1"/>
      <c r="CR2467" s="214"/>
      <c r="CS2467" s="214"/>
      <c r="CT2467" s="212"/>
      <c r="CU2467" s="212"/>
      <c r="CY2467"/>
      <c r="CZ2467"/>
      <c r="DA2467" s="1"/>
      <c r="DB2467" s="152"/>
      <c r="DC2467" s="152"/>
      <c r="DD2467" s="212"/>
      <c r="DE2467" s="212"/>
      <c r="DI2467"/>
      <c r="DJ2467"/>
      <c r="DK2467" s="1"/>
      <c r="DL2467" s="152"/>
      <c r="DM2467" s="152"/>
      <c r="DN2467" s="212"/>
      <c r="DO2467" s="212"/>
      <c r="DT2467"/>
      <c r="DU2467" s="1"/>
      <c r="DW2467" s="152"/>
      <c r="DY2467" s="212"/>
      <c r="EJ2467" s="215"/>
      <c r="EK2467" s="212"/>
      <c r="EL2467" s="212"/>
      <c r="EP2467"/>
      <c r="EQ2467"/>
      <c r="ER2467"/>
      <c r="ES2467"/>
      <c r="ET2467"/>
      <c r="EU2467"/>
      <c r="EV2467"/>
      <c r="EW2467"/>
      <c r="EX2467"/>
    </row>
    <row r="2468" spans="37:154">
      <c r="AK2468" s="1"/>
      <c r="AL2468" s="152"/>
      <c r="AN2468" s="212"/>
      <c r="AP2468"/>
      <c r="AS2468" s="1"/>
      <c r="AT2468" s="152"/>
      <c r="AU2468" s="152"/>
      <c r="AV2468" s="212"/>
      <c r="AW2468" s="212"/>
      <c r="AX2468"/>
      <c r="AY2468"/>
      <c r="AZ2468"/>
      <c r="BC2468" s="1"/>
      <c r="BD2468" s="214"/>
      <c r="BE2468" s="214"/>
      <c r="BF2468" s="212"/>
      <c r="BG2468" s="212"/>
      <c r="BH2468"/>
      <c r="BI2468"/>
      <c r="BJ2468"/>
      <c r="BK2468"/>
      <c r="BM2468" s="1"/>
      <c r="BN2468" s="152"/>
      <c r="BO2468" s="152"/>
      <c r="BP2468" s="212"/>
      <c r="BQ2468" s="212"/>
      <c r="BR2468"/>
      <c r="BS2468"/>
      <c r="BT2468"/>
      <c r="BU2468"/>
      <c r="BV2468"/>
      <c r="BW2468" s="1"/>
      <c r="BX2468" s="152"/>
      <c r="BY2468" s="152"/>
      <c r="BZ2468" s="212"/>
      <c r="CA2468" s="212"/>
      <c r="CC2468"/>
      <c r="CD2468"/>
      <c r="CE2468"/>
      <c r="CF2468"/>
      <c r="CG2468" s="1"/>
      <c r="CH2468" s="152"/>
      <c r="CI2468" s="152"/>
      <c r="CJ2468" s="213"/>
      <c r="CK2468" s="213"/>
      <c r="CN2468"/>
      <c r="CO2468"/>
      <c r="CP2468"/>
      <c r="CQ2468" s="1"/>
      <c r="CR2468" s="214"/>
      <c r="CS2468" s="214"/>
      <c r="CT2468" s="212"/>
      <c r="CU2468" s="212"/>
      <c r="CY2468"/>
      <c r="CZ2468"/>
      <c r="DA2468" s="1"/>
      <c r="DB2468" s="152"/>
      <c r="DC2468" s="152"/>
      <c r="DD2468" s="212"/>
      <c r="DE2468" s="212"/>
      <c r="DI2468"/>
      <c r="DJ2468"/>
      <c r="DK2468" s="1"/>
      <c r="DL2468" s="152"/>
      <c r="DM2468" s="152"/>
      <c r="DN2468" s="212"/>
      <c r="DO2468" s="212"/>
      <c r="DT2468"/>
      <c r="DU2468" s="1"/>
      <c r="DW2468" s="152"/>
      <c r="DY2468" s="212"/>
      <c r="EJ2468" s="215"/>
      <c r="EK2468" s="212"/>
      <c r="EL2468" s="212"/>
      <c r="EP2468"/>
      <c r="EQ2468"/>
      <c r="ER2468"/>
      <c r="ES2468"/>
      <c r="ET2468"/>
      <c r="EU2468"/>
      <c r="EV2468"/>
      <c r="EW2468"/>
      <c r="EX2468"/>
    </row>
    <row r="2469" spans="37:154">
      <c r="AK2469" s="1"/>
      <c r="AL2469" s="152"/>
      <c r="AN2469" s="212"/>
      <c r="AP2469"/>
      <c r="AS2469" s="1"/>
      <c r="AT2469" s="152"/>
      <c r="AU2469" s="152"/>
      <c r="AV2469" s="212"/>
      <c r="AW2469" s="212"/>
      <c r="AX2469"/>
      <c r="AY2469"/>
      <c r="AZ2469"/>
      <c r="BC2469" s="1"/>
      <c r="BD2469" s="214"/>
      <c r="BE2469" s="214"/>
      <c r="BF2469" s="212"/>
      <c r="BG2469" s="212"/>
      <c r="BH2469"/>
      <c r="BI2469"/>
      <c r="BJ2469"/>
      <c r="BK2469"/>
      <c r="BM2469" s="1"/>
      <c r="BN2469" s="152"/>
      <c r="BO2469" s="152"/>
      <c r="BP2469" s="212"/>
      <c r="BQ2469" s="212"/>
      <c r="BR2469"/>
      <c r="BS2469"/>
      <c r="BT2469"/>
      <c r="BU2469"/>
      <c r="BV2469"/>
      <c r="BW2469" s="1"/>
      <c r="BX2469" s="152"/>
      <c r="BY2469" s="152"/>
      <c r="BZ2469" s="212"/>
      <c r="CA2469" s="212"/>
      <c r="CC2469"/>
      <c r="CD2469"/>
      <c r="CE2469"/>
      <c r="CF2469"/>
      <c r="CG2469" s="1"/>
      <c r="CH2469" s="152"/>
      <c r="CI2469" s="152"/>
      <c r="CJ2469" s="213"/>
      <c r="CK2469" s="213"/>
      <c r="CN2469"/>
      <c r="CO2469"/>
      <c r="CP2469"/>
      <c r="CQ2469" s="1"/>
      <c r="CR2469" s="214"/>
      <c r="CS2469" s="214"/>
      <c r="CT2469" s="212"/>
      <c r="CU2469" s="212"/>
      <c r="CY2469"/>
      <c r="CZ2469"/>
      <c r="DA2469" s="1"/>
      <c r="DB2469" s="152"/>
      <c r="DC2469" s="152"/>
      <c r="DD2469" s="212"/>
      <c r="DE2469" s="212"/>
      <c r="DI2469"/>
      <c r="DJ2469"/>
      <c r="DK2469" s="1"/>
      <c r="DL2469" s="152"/>
      <c r="DM2469" s="152"/>
      <c r="DN2469" s="212"/>
      <c r="DO2469" s="212"/>
      <c r="DT2469"/>
      <c r="DU2469" s="1"/>
      <c r="DW2469" s="152"/>
      <c r="DY2469" s="212"/>
      <c r="EJ2469" s="215"/>
      <c r="EK2469" s="212"/>
      <c r="EL2469" s="212"/>
      <c r="EP2469"/>
      <c r="EQ2469"/>
      <c r="ER2469"/>
      <c r="ES2469"/>
      <c r="ET2469"/>
      <c r="EU2469"/>
      <c r="EV2469"/>
      <c r="EW2469"/>
      <c r="EX2469"/>
    </row>
    <row r="2470" spans="37:154">
      <c r="AK2470" s="1"/>
      <c r="AL2470" s="152"/>
      <c r="AN2470" s="212"/>
      <c r="AP2470"/>
      <c r="AS2470" s="1"/>
      <c r="AT2470" s="152"/>
      <c r="AU2470" s="152"/>
      <c r="AV2470" s="212"/>
      <c r="AW2470" s="212"/>
      <c r="AX2470"/>
      <c r="AY2470"/>
      <c r="AZ2470"/>
      <c r="BC2470" s="1"/>
      <c r="BD2470" s="214"/>
      <c r="BE2470" s="214"/>
      <c r="BF2470" s="212"/>
      <c r="BG2470" s="212"/>
      <c r="BH2470"/>
      <c r="BI2470"/>
      <c r="BJ2470"/>
      <c r="BK2470"/>
      <c r="BM2470" s="1"/>
      <c r="BN2470" s="152"/>
      <c r="BO2470" s="152"/>
      <c r="BP2470" s="212"/>
      <c r="BQ2470" s="212"/>
      <c r="BR2470"/>
      <c r="BS2470"/>
      <c r="BT2470"/>
      <c r="BU2470"/>
      <c r="BV2470"/>
      <c r="BW2470" s="1"/>
      <c r="BX2470" s="152"/>
      <c r="BY2470" s="152"/>
      <c r="BZ2470" s="212"/>
      <c r="CA2470" s="212"/>
      <c r="CC2470"/>
      <c r="CD2470"/>
      <c r="CE2470"/>
      <c r="CF2470"/>
      <c r="CG2470" s="1"/>
      <c r="CH2470" s="152"/>
      <c r="CI2470" s="152"/>
      <c r="CJ2470" s="213"/>
      <c r="CK2470" s="213"/>
      <c r="CN2470"/>
      <c r="CO2470"/>
      <c r="CP2470"/>
      <c r="CQ2470" s="1"/>
      <c r="CR2470" s="214"/>
      <c r="CS2470" s="214"/>
      <c r="CT2470" s="212"/>
      <c r="CU2470" s="212"/>
      <c r="CY2470"/>
      <c r="CZ2470"/>
      <c r="DA2470" s="1"/>
      <c r="DB2470" s="152"/>
      <c r="DC2470" s="152"/>
      <c r="DD2470" s="212"/>
      <c r="DE2470" s="212"/>
      <c r="DI2470"/>
      <c r="DJ2470"/>
      <c r="DK2470" s="1"/>
      <c r="DL2470" s="152"/>
      <c r="DM2470" s="152"/>
      <c r="DN2470" s="212"/>
      <c r="DO2470" s="212"/>
      <c r="DT2470"/>
      <c r="DU2470" s="1"/>
      <c r="DW2470" s="152"/>
      <c r="DY2470" s="212"/>
      <c r="EJ2470" s="215"/>
      <c r="EK2470" s="212"/>
      <c r="EL2470" s="212"/>
      <c r="EP2470"/>
      <c r="EQ2470"/>
      <c r="ER2470"/>
      <c r="ES2470"/>
      <c r="ET2470"/>
      <c r="EU2470"/>
      <c r="EV2470"/>
      <c r="EW2470"/>
      <c r="EX2470"/>
    </row>
    <row r="2471" spans="37:154">
      <c r="AK2471" s="1"/>
      <c r="AL2471" s="152"/>
      <c r="AN2471" s="212"/>
      <c r="AP2471"/>
      <c r="AS2471" s="1"/>
      <c r="AT2471" s="152"/>
      <c r="AU2471" s="152"/>
      <c r="AV2471" s="212"/>
      <c r="AW2471" s="212"/>
      <c r="AX2471"/>
      <c r="AY2471"/>
      <c r="AZ2471"/>
      <c r="BC2471" s="1"/>
      <c r="BD2471" s="214"/>
      <c r="BE2471" s="214"/>
      <c r="BF2471" s="212"/>
      <c r="BG2471" s="212"/>
      <c r="BH2471"/>
      <c r="BI2471"/>
      <c r="BJ2471"/>
      <c r="BK2471"/>
      <c r="BM2471" s="1"/>
      <c r="BN2471" s="152"/>
      <c r="BO2471" s="152"/>
      <c r="BP2471" s="212"/>
      <c r="BQ2471" s="212"/>
      <c r="BR2471"/>
      <c r="BS2471"/>
      <c r="BT2471"/>
      <c r="BU2471"/>
      <c r="BV2471"/>
      <c r="BW2471" s="1"/>
      <c r="BX2471" s="152"/>
      <c r="BY2471" s="152"/>
      <c r="BZ2471" s="212"/>
      <c r="CA2471" s="212"/>
      <c r="CC2471"/>
      <c r="CD2471"/>
      <c r="CE2471"/>
      <c r="CF2471"/>
      <c r="CG2471" s="1"/>
      <c r="CH2471" s="152"/>
      <c r="CI2471" s="152"/>
      <c r="CJ2471" s="213"/>
      <c r="CK2471" s="213"/>
      <c r="CN2471"/>
      <c r="CO2471"/>
      <c r="CP2471"/>
      <c r="CQ2471" s="1"/>
      <c r="CR2471" s="214"/>
      <c r="CS2471" s="214"/>
      <c r="CT2471" s="212"/>
      <c r="CU2471" s="212"/>
      <c r="CY2471"/>
      <c r="CZ2471"/>
      <c r="DA2471" s="1"/>
      <c r="DB2471" s="152"/>
      <c r="DC2471" s="152"/>
      <c r="DD2471" s="212"/>
      <c r="DE2471" s="212"/>
      <c r="DI2471"/>
      <c r="DJ2471"/>
      <c r="DK2471" s="1"/>
      <c r="DL2471" s="152"/>
      <c r="DM2471" s="152"/>
      <c r="DN2471" s="212"/>
      <c r="DO2471" s="212"/>
      <c r="DT2471"/>
      <c r="DU2471" s="1"/>
      <c r="DW2471" s="152"/>
      <c r="DY2471" s="212"/>
      <c r="EJ2471" s="215"/>
      <c r="EK2471" s="212"/>
      <c r="EL2471" s="212"/>
      <c r="EP2471"/>
      <c r="EQ2471"/>
      <c r="ER2471"/>
      <c r="ES2471"/>
      <c r="ET2471"/>
      <c r="EU2471"/>
      <c r="EV2471"/>
      <c r="EW2471"/>
      <c r="EX2471"/>
    </row>
    <row r="2472" spans="37:154">
      <c r="AK2472" s="1"/>
      <c r="AL2472" s="152"/>
      <c r="AN2472" s="212"/>
      <c r="AP2472"/>
      <c r="AS2472" s="1"/>
      <c r="AT2472" s="152"/>
      <c r="AU2472" s="152"/>
      <c r="AV2472" s="212"/>
      <c r="AW2472" s="212"/>
      <c r="AX2472"/>
      <c r="AY2472"/>
      <c r="AZ2472"/>
      <c r="BC2472" s="1"/>
      <c r="BD2472" s="214"/>
      <c r="BE2472" s="214"/>
      <c r="BF2472" s="212"/>
      <c r="BG2472" s="212"/>
      <c r="BH2472"/>
      <c r="BI2472"/>
      <c r="BJ2472"/>
      <c r="BK2472"/>
      <c r="BM2472" s="1"/>
      <c r="BN2472" s="152"/>
      <c r="BO2472" s="152"/>
      <c r="BP2472" s="212"/>
      <c r="BQ2472" s="212"/>
      <c r="BR2472"/>
      <c r="BS2472"/>
      <c r="BT2472"/>
      <c r="BU2472"/>
      <c r="BV2472"/>
      <c r="BW2472" s="1"/>
      <c r="BX2472" s="152"/>
      <c r="BY2472" s="152"/>
      <c r="BZ2472" s="212"/>
      <c r="CA2472" s="212"/>
      <c r="CC2472"/>
      <c r="CD2472"/>
      <c r="CE2472"/>
      <c r="CF2472"/>
      <c r="CG2472" s="1"/>
      <c r="CH2472" s="152"/>
      <c r="CI2472" s="152"/>
      <c r="CJ2472" s="213"/>
      <c r="CK2472" s="213"/>
      <c r="CN2472"/>
      <c r="CO2472"/>
      <c r="CP2472"/>
      <c r="CQ2472" s="1"/>
      <c r="CR2472" s="214"/>
      <c r="CS2472" s="214"/>
      <c r="CT2472" s="212"/>
      <c r="CU2472" s="212"/>
      <c r="CY2472"/>
      <c r="CZ2472"/>
      <c r="DA2472" s="1"/>
      <c r="DB2472" s="152"/>
      <c r="DC2472" s="152"/>
      <c r="DD2472" s="212"/>
      <c r="DE2472" s="212"/>
      <c r="DI2472"/>
      <c r="DJ2472"/>
      <c r="DK2472" s="1"/>
      <c r="DL2472" s="152"/>
      <c r="DM2472" s="152"/>
      <c r="DN2472" s="212"/>
      <c r="DO2472" s="212"/>
      <c r="DT2472"/>
      <c r="DU2472" s="1"/>
      <c r="DW2472" s="152"/>
      <c r="DY2472" s="212"/>
      <c r="EJ2472" s="215"/>
      <c r="EK2472" s="212"/>
      <c r="EL2472" s="212"/>
      <c r="EP2472"/>
      <c r="EQ2472"/>
      <c r="ER2472"/>
      <c r="ES2472"/>
      <c r="ET2472"/>
      <c r="EU2472"/>
      <c r="EV2472"/>
      <c r="EW2472"/>
      <c r="EX2472"/>
    </row>
    <row r="2473" spans="37:154">
      <c r="AK2473" s="1"/>
      <c r="AL2473" s="152"/>
      <c r="AN2473" s="212"/>
      <c r="AP2473"/>
      <c r="AS2473" s="1"/>
      <c r="AT2473" s="152"/>
      <c r="AU2473" s="152"/>
      <c r="AV2473" s="212"/>
      <c r="AW2473" s="212"/>
      <c r="AX2473"/>
      <c r="AY2473"/>
      <c r="AZ2473"/>
      <c r="BC2473" s="1"/>
      <c r="BD2473" s="214"/>
      <c r="BE2473" s="214"/>
      <c r="BF2473" s="212"/>
      <c r="BG2473" s="212"/>
      <c r="BH2473"/>
      <c r="BI2473"/>
      <c r="BJ2473"/>
      <c r="BK2473"/>
      <c r="BM2473" s="1"/>
      <c r="BN2473" s="152"/>
      <c r="BO2473" s="152"/>
      <c r="BP2473" s="212"/>
      <c r="BQ2473" s="212"/>
      <c r="BR2473"/>
      <c r="BS2473"/>
      <c r="BT2473"/>
      <c r="BU2473"/>
      <c r="BV2473"/>
      <c r="BW2473" s="1"/>
      <c r="BX2473" s="152"/>
      <c r="BY2473" s="152"/>
      <c r="BZ2473" s="212"/>
      <c r="CA2473" s="212"/>
      <c r="CC2473"/>
      <c r="CD2473"/>
      <c r="CE2473"/>
      <c r="CF2473"/>
      <c r="CG2473" s="1"/>
      <c r="CH2473" s="152"/>
      <c r="CI2473" s="152"/>
      <c r="CJ2473" s="213"/>
      <c r="CK2473" s="213"/>
      <c r="CN2473"/>
      <c r="CO2473"/>
      <c r="CP2473"/>
      <c r="CQ2473" s="1"/>
      <c r="CR2473" s="214"/>
      <c r="CS2473" s="214"/>
      <c r="CT2473" s="212"/>
      <c r="CU2473" s="212"/>
      <c r="CY2473"/>
      <c r="CZ2473"/>
      <c r="DA2473" s="1"/>
      <c r="DB2473" s="152"/>
      <c r="DC2473" s="152"/>
      <c r="DD2473" s="212"/>
      <c r="DE2473" s="212"/>
      <c r="DI2473"/>
      <c r="DJ2473"/>
      <c r="DK2473" s="1"/>
      <c r="DL2473" s="152"/>
      <c r="DM2473" s="152"/>
      <c r="DN2473" s="212"/>
      <c r="DO2473" s="212"/>
      <c r="DT2473"/>
      <c r="DU2473" s="1"/>
      <c r="DW2473" s="152"/>
      <c r="DY2473" s="212"/>
      <c r="EJ2473" s="215"/>
      <c r="EK2473" s="212"/>
      <c r="EL2473" s="212"/>
      <c r="EP2473"/>
      <c r="EQ2473"/>
      <c r="ER2473"/>
      <c r="ES2473"/>
      <c r="ET2473"/>
      <c r="EU2473"/>
      <c r="EV2473"/>
      <c r="EW2473"/>
      <c r="EX2473"/>
    </row>
    <row r="2474" spans="37:154">
      <c r="AK2474" s="1"/>
      <c r="AL2474" s="152"/>
      <c r="AN2474" s="212"/>
      <c r="AP2474"/>
      <c r="AS2474" s="1"/>
      <c r="AT2474" s="152"/>
      <c r="AU2474" s="152"/>
      <c r="AV2474" s="212"/>
      <c r="AW2474" s="212"/>
      <c r="AX2474"/>
      <c r="AY2474"/>
      <c r="AZ2474"/>
      <c r="BC2474" s="1"/>
      <c r="BD2474" s="214"/>
      <c r="BE2474" s="214"/>
      <c r="BF2474" s="212"/>
      <c r="BG2474" s="212"/>
      <c r="BH2474"/>
      <c r="BI2474"/>
      <c r="BJ2474"/>
      <c r="BK2474"/>
      <c r="BM2474" s="1"/>
      <c r="BN2474" s="152"/>
      <c r="BO2474" s="152"/>
      <c r="BP2474" s="212"/>
      <c r="BQ2474" s="212"/>
      <c r="BR2474"/>
      <c r="BS2474"/>
      <c r="BT2474"/>
      <c r="BU2474"/>
      <c r="BV2474"/>
      <c r="BW2474" s="1"/>
      <c r="BX2474" s="152"/>
      <c r="BY2474" s="152"/>
      <c r="BZ2474" s="212"/>
      <c r="CA2474" s="212"/>
      <c r="CC2474"/>
      <c r="CD2474"/>
      <c r="CE2474"/>
      <c r="CF2474"/>
      <c r="CG2474" s="1"/>
      <c r="CH2474" s="152"/>
      <c r="CI2474" s="152"/>
      <c r="CJ2474" s="213"/>
      <c r="CK2474" s="213"/>
      <c r="CN2474"/>
      <c r="CO2474"/>
      <c r="CP2474"/>
      <c r="CQ2474" s="1"/>
      <c r="CR2474" s="214"/>
      <c r="CS2474" s="214"/>
      <c r="CT2474" s="212"/>
      <c r="CU2474" s="212"/>
      <c r="CY2474"/>
      <c r="CZ2474"/>
      <c r="DA2474" s="1"/>
      <c r="DB2474" s="152"/>
      <c r="DC2474" s="152"/>
      <c r="DD2474" s="212"/>
      <c r="DE2474" s="212"/>
      <c r="DI2474"/>
      <c r="DJ2474"/>
      <c r="DK2474" s="1"/>
      <c r="DL2474" s="152"/>
      <c r="DM2474" s="152"/>
      <c r="DN2474" s="212"/>
      <c r="DO2474" s="212"/>
      <c r="DT2474"/>
      <c r="DU2474" s="1"/>
      <c r="DW2474" s="152"/>
      <c r="DY2474" s="212"/>
      <c r="EJ2474" s="215"/>
      <c r="EK2474" s="212"/>
      <c r="EL2474" s="212"/>
      <c r="EP2474"/>
      <c r="EQ2474"/>
      <c r="ER2474"/>
      <c r="ES2474"/>
      <c r="ET2474"/>
      <c r="EU2474"/>
      <c r="EV2474"/>
      <c r="EW2474"/>
      <c r="EX2474"/>
    </row>
    <row r="2475" spans="37:154">
      <c r="AK2475" s="1"/>
      <c r="AL2475" s="152"/>
      <c r="AN2475" s="212"/>
      <c r="AP2475"/>
      <c r="AS2475" s="1"/>
      <c r="AT2475" s="152"/>
      <c r="AU2475" s="152"/>
      <c r="AV2475" s="212"/>
      <c r="AW2475" s="212"/>
      <c r="AX2475"/>
      <c r="AY2475"/>
      <c r="AZ2475"/>
      <c r="BC2475" s="1"/>
      <c r="BD2475" s="214"/>
      <c r="BE2475" s="214"/>
      <c r="BF2475" s="212"/>
      <c r="BG2475" s="212"/>
      <c r="BH2475"/>
      <c r="BI2475"/>
      <c r="BJ2475"/>
      <c r="BK2475"/>
      <c r="BM2475" s="1"/>
      <c r="BN2475" s="152"/>
      <c r="BO2475" s="152"/>
      <c r="BP2475" s="212"/>
      <c r="BQ2475" s="212"/>
      <c r="BR2475"/>
      <c r="BS2475"/>
      <c r="BT2475"/>
      <c r="BU2475"/>
      <c r="BV2475"/>
      <c r="BW2475" s="1"/>
      <c r="BX2475" s="152"/>
      <c r="BY2475" s="152"/>
      <c r="BZ2475" s="212"/>
      <c r="CA2475" s="212"/>
      <c r="CC2475"/>
      <c r="CD2475"/>
      <c r="CE2475"/>
      <c r="CF2475"/>
      <c r="CG2475" s="1"/>
      <c r="CH2475" s="152"/>
      <c r="CI2475" s="152"/>
      <c r="CJ2475" s="213"/>
      <c r="CK2475" s="213"/>
      <c r="CN2475"/>
      <c r="CO2475"/>
      <c r="CP2475"/>
      <c r="CQ2475" s="1"/>
      <c r="CR2475" s="214"/>
      <c r="CS2475" s="214"/>
      <c r="CT2475" s="212"/>
      <c r="CU2475" s="212"/>
      <c r="CY2475"/>
      <c r="CZ2475"/>
      <c r="DA2475" s="1"/>
      <c r="DB2475" s="152"/>
      <c r="DC2475" s="152"/>
      <c r="DD2475" s="212"/>
      <c r="DE2475" s="212"/>
      <c r="DI2475"/>
      <c r="DJ2475"/>
      <c r="DK2475" s="1"/>
      <c r="DL2475" s="152"/>
      <c r="DM2475" s="152"/>
      <c r="DN2475" s="212"/>
      <c r="DO2475" s="212"/>
      <c r="DT2475"/>
      <c r="DU2475" s="1"/>
      <c r="DW2475" s="152"/>
      <c r="DY2475" s="212"/>
      <c r="EJ2475" s="215"/>
      <c r="EK2475" s="212"/>
      <c r="EL2475" s="212"/>
      <c r="EP2475"/>
      <c r="EQ2475"/>
      <c r="ER2475"/>
      <c r="ES2475"/>
      <c r="ET2475"/>
      <c r="EU2475"/>
      <c r="EV2475"/>
      <c r="EW2475"/>
      <c r="EX2475"/>
    </row>
    <row r="2476" spans="37:154">
      <c r="AK2476" s="1"/>
      <c r="AL2476" s="152"/>
      <c r="AN2476" s="212"/>
      <c r="AP2476"/>
      <c r="AS2476" s="1"/>
      <c r="AT2476" s="152"/>
      <c r="AU2476" s="152"/>
      <c r="AV2476" s="212"/>
      <c r="AW2476" s="212"/>
      <c r="AX2476"/>
      <c r="AY2476"/>
      <c r="AZ2476"/>
      <c r="BC2476" s="1"/>
      <c r="BD2476" s="214"/>
      <c r="BE2476" s="214"/>
      <c r="BF2476" s="212"/>
      <c r="BG2476" s="212"/>
      <c r="BH2476"/>
      <c r="BI2476"/>
      <c r="BJ2476"/>
      <c r="BK2476"/>
      <c r="BM2476" s="1"/>
      <c r="BN2476" s="152"/>
      <c r="BO2476" s="152"/>
      <c r="BP2476" s="212"/>
      <c r="BQ2476" s="212"/>
      <c r="BR2476"/>
      <c r="BS2476"/>
      <c r="BT2476"/>
      <c r="BU2476"/>
      <c r="BV2476"/>
      <c r="BW2476" s="1"/>
      <c r="BX2476" s="152"/>
      <c r="BY2476" s="152"/>
      <c r="BZ2476" s="212"/>
      <c r="CA2476" s="212"/>
      <c r="CC2476"/>
      <c r="CD2476"/>
      <c r="CE2476"/>
      <c r="CF2476"/>
      <c r="CG2476" s="1"/>
      <c r="CH2476" s="152"/>
      <c r="CI2476" s="152"/>
      <c r="CJ2476" s="213"/>
      <c r="CK2476" s="213"/>
      <c r="CN2476"/>
      <c r="CO2476"/>
      <c r="CP2476"/>
      <c r="CQ2476" s="1"/>
      <c r="CR2476" s="214"/>
      <c r="CS2476" s="214"/>
      <c r="CT2476" s="212"/>
      <c r="CU2476" s="212"/>
      <c r="CY2476"/>
      <c r="CZ2476"/>
      <c r="DA2476" s="1"/>
      <c r="DB2476" s="152"/>
      <c r="DC2476" s="152"/>
      <c r="DD2476" s="212"/>
      <c r="DE2476" s="212"/>
      <c r="DI2476"/>
      <c r="DJ2476"/>
      <c r="DK2476" s="1"/>
      <c r="DL2476" s="152"/>
      <c r="DM2476" s="152"/>
      <c r="DN2476" s="212"/>
      <c r="DO2476" s="212"/>
      <c r="DT2476"/>
      <c r="DU2476" s="1"/>
      <c r="DW2476" s="152"/>
      <c r="DY2476" s="212"/>
      <c r="EJ2476" s="215"/>
      <c r="EK2476" s="212"/>
      <c r="EL2476" s="212"/>
      <c r="EP2476"/>
      <c r="EQ2476"/>
      <c r="ER2476"/>
      <c r="ES2476"/>
      <c r="ET2476"/>
      <c r="EU2476"/>
      <c r="EV2476"/>
      <c r="EW2476"/>
      <c r="EX2476"/>
    </row>
    <row r="2477" spans="37:154">
      <c r="AK2477" s="1"/>
      <c r="AL2477" s="152"/>
      <c r="AN2477" s="212"/>
      <c r="AP2477"/>
      <c r="AS2477" s="1"/>
      <c r="AT2477" s="152"/>
      <c r="AU2477" s="152"/>
      <c r="AV2477" s="212"/>
      <c r="AW2477" s="212"/>
      <c r="AX2477"/>
      <c r="AY2477"/>
      <c r="AZ2477"/>
      <c r="BC2477" s="1"/>
      <c r="BD2477" s="214"/>
      <c r="BE2477" s="214"/>
      <c r="BF2477" s="212"/>
      <c r="BG2477" s="212"/>
      <c r="BH2477"/>
      <c r="BI2477"/>
      <c r="BJ2477"/>
      <c r="BK2477"/>
      <c r="BM2477" s="1"/>
      <c r="BN2477" s="152"/>
      <c r="BO2477" s="152"/>
      <c r="BP2477" s="212"/>
      <c r="BQ2477" s="212"/>
      <c r="BR2477"/>
      <c r="BS2477"/>
      <c r="BT2477"/>
      <c r="BU2477"/>
      <c r="BV2477"/>
      <c r="BW2477" s="1"/>
      <c r="BX2477" s="152"/>
      <c r="BY2477" s="152"/>
      <c r="BZ2477" s="212"/>
      <c r="CA2477" s="212"/>
      <c r="CC2477"/>
      <c r="CD2477"/>
      <c r="CE2477"/>
      <c r="CF2477"/>
      <c r="CG2477" s="1"/>
      <c r="CH2477" s="152"/>
      <c r="CI2477" s="152"/>
      <c r="CJ2477" s="213"/>
      <c r="CK2477" s="213"/>
      <c r="CN2477"/>
      <c r="CO2477"/>
      <c r="CP2477"/>
      <c r="CQ2477" s="1"/>
      <c r="CR2477" s="214"/>
      <c r="CS2477" s="214"/>
      <c r="CT2477" s="212"/>
      <c r="CU2477" s="212"/>
      <c r="CY2477"/>
      <c r="CZ2477"/>
      <c r="DA2477" s="1"/>
      <c r="DB2477" s="152"/>
      <c r="DC2477" s="152"/>
      <c r="DD2477" s="212"/>
      <c r="DE2477" s="212"/>
      <c r="DI2477"/>
      <c r="DJ2477"/>
      <c r="DK2477" s="1"/>
      <c r="DL2477" s="152"/>
      <c r="DM2477" s="152"/>
      <c r="DN2477" s="212"/>
      <c r="DO2477" s="212"/>
      <c r="DT2477"/>
      <c r="DU2477" s="1"/>
      <c r="DW2477" s="152"/>
      <c r="DY2477" s="212"/>
      <c r="EJ2477" s="215"/>
      <c r="EK2477" s="212"/>
      <c r="EL2477" s="212"/>
      <c r="EP2477"/>
      <c r="EQ2477"/>
      <c r="ER2477"/>
      <c r="ES2477"/>
      <c r="ET2477"/>
      <c r="EU2477"/>
      <c r="EV2477"/>
      <c r="EW2477"/>
      <c r="EX2477"/>
    </row>
    <row r="2478" spans="37:154">
      <c r="AK2478" s="1"/>
      <c r="AL2478" s="152"/>
      <c r="AN2478" s="212"/>
      <c r="AP2478"/>
      <c r="AS2478" s="1"/>
      <c r="AT2478" s="152"/>
      <c r="AU2478" s="152"/>
      <c r="AV2478" s="212"/>
      <c r="AW2478" s="212"/>
      <c r="AX2478"/>
      <c r="AY2478"/>
      <c r="AZ2478"/>
      <c r="BC2478" s="1"/>
      <c r="BD2478" s="214"/>
      <c r="BE2478" s="214"/>
      <c r="BF2478" s="212"/>
      <c r="BG2478" s="212"/>
      <c r="BH2478"/>
      <c r="BI2478"/>
      <c r="BJ2478"/>
      <c r="BK2478"/>
      <c r="BM2478" s="1"/>
      <c r="BN2478" s="152"/>
      <c r="BO2478" s="152"/>
      <c r="BP2478" s="212"/>
      <c r="BQ2478" s="212"/>
      <c r="BR2478"/>
      <c r="BS2478"/>
      <c r="BT2478"/>
      <c r="BU2478"/>
      <c r="BV2478"/>
      <c r="BW2478" s="1"/>
      <c r="BX2478" s="152"/>
      <c r="BY2478" s="152"/>
      <c r="BZ2478" s="212"/>
      <c r="CA2478" s="212"/>
      <c r="CC2478"/>
      <c r="CD2478"/>
      <c r="CE2478"/>
      <c r="CF2478"/>
      <c r="CG2478" s="1"/>
      <c r="CH2478" s="152"/>
      <c r="CI2478" s="152"/>
      <c r="CJ2478" s="213"/>
      <c r="CK2478" s="213"/>
      <c r="CN2478"/>
      <c r="CO2478"/>
      <c r="CP2478"/>
      <c r="CQ2478" s="1"/>
      <c r="CR2478" s="214"/>
      <c r="CS2478" s="214"/>
      <c r="CT2478" s="212"/>
      <c r="CU2478" s="212"/>
      <c r="CY2478"/>
      <c r="CZ2478"/>
      <c r="DA2478" s="1"/>
      <c r="DB2478" s="152"/>
      <c r="DC2478" s="152"/>
      <c r="DD2478" s="212"/>
      <c r="DE2478" s="212"/>
      <c r="DI2478"/>
      <c r="DJ2478"/>
      <c r="DK2478" s="1"/>
      <c r="DL2478" s="152"/>
      <c r="DM2478" s="152"/>
      <c r="DN2478" s="212"/>
      <c r="DO2478" s="212"/>
      <c r="DT2478"/>
      <c r="DU2478" s="1"/>
      <c r="DW2478" s="152"/>
      <c r="DY2478" s="212"/>
      <c r="EJ2478" s="215"/>
      <c r="EK2478" s="212"/>
      <c r="EL2478" s="212"/>
      <c r="EP2478"/>
      <c r="EQ2478"/>
      <c r="ER2478"/>
      <c r="ES2478"/>
      <c r="ET2478"/>
      <c r="EU2478"/>
      <c r="EV2478"/>
      <c r="EW2478"/>
      <c r="EX2478"/>
    </row>
    <row r="2479" spans="37:154">
      <c r="AK2479" s="1"/>
      <c r="AL2479" s="152"/>
      <c r="AN2479" s="212"/>
      <c r="AP2479"/>
      <c r="AS2479" s="1"/>
      <c r="AT2479" s="152"/>
      <c r="AU2479" s="152"/>
      <c r="AV2479" s="212"/>
      <c r="AW2479" s="212"/>
      <c r="AX2479"/>
      <c r="AY2479"/>
      <c r="AZ2479"/>
      <c r="BC2479" s="1"/>
      <c r="BD2479" s="214"/>
      <c r="BE2479" s="214"/>
      <c r="BF2479" s="212"/>
      <c r="BG2479" s="212"/>
      <c r="BH2479"/>
      <c r="BI2479"/>
      <c r="BJ2479"/>
      <c r="BK2479"/>
      <c r="BM2479" s="1"/>
      <c r="BN2479" s="152"/>
      <c r="BO2479" s="152"/>
      <c r="BP2479" s="212"/>
      <c r="BQ2479" s="212"/>
      <c r="BR2479"/>
      <c r="BS2479"/>
      <c r="BT2479"/>
      <c r="BU2479"/>
      <c r="BV2479"/>
      <c r="BW2479" s="1"/>
      <c r="BX2479" s="152"/>
      <c r="BY2479" s="152"/>
      <c r="BZ2479" s="212"/>
      <c r="CA2479" s="212"/>
      <c r="CC2479"/>
      <c r="CD2479"/>
      <c r="CE2479"/>
      <c r="CF2479"/>
      <c r="CG2479" s="1"/>
      <c r="CH2479" s="152"/>
      <c r="CI2479" s="152"/>
      <c r="CJ2479" s="213"/>
      <c r="CK2479" s="213"/>
      <c r="CN2479"/>
      <c r="CO2479"/>
      <c r="CP2479"/>
      <c r="CQ2479" s="1"/>
      <c r="CR2479" s="214"/>
      <c r="CS2479" s="214"/>
      <c r="CT2479" s="212"/>
      <c r="CU2479" s="212"/>
      <c r="CY2479"/>
      <c r="CZ2479"/>
      <c r="DA2479" s="1"/>
      <c r="DB2479" s="152"/>
      <c r="DC2479" s="152"/>
      <c r="DD2479" s="212"/>
      <c r="DE2479" s="212"/>
      <c r="DI2479"/>
      <c r="DJ2479"/>
      <c r="DK2479" s="1"/>
      <c r="DL2479" s="152"/>
      <c r="DM2479" s="152"/>
      <c r="DN2479" s="212"/>
      <c r="DO2479" s="212"/>
      <c r="DT2479"/>
      <c r="DU2479" s="1"/>
      <c r="DW2479" s="152"/>
      <c r="DY2479" s="212"/>
      <c r="EJ2479" s="215"/>
      <c r="EK2479" s="212"/>
      <c r="EL2479" s="212"/>
      <c r="EP2479"/>
      <c r="EQ2479"/>
      <c r="ER2479"/>
      <c r="ES2479"/>
      <c r="ET2479"/>
      <c r="EU2479"/>
      <c r="EV2479"/>
      <c r="EW2479"/>
      <c r="EX2479"/>
    </row>
    <row r="2480" spans="37:154">
      <c r="AK2480" s="1"/>
      <c r="AL2480" s="152"/>
      <c r="AN2480" s="212"/>
      <c r="AP2480"/>
      <c r="AS2480" s="1"/>
      <c r="AT2480" s="152"/>
      <c r="AU2480" s="152"/>
      <c r="AV2480" s="212"/>
      <c r="AW2480" s="212"/>
      <c r="AX2480"/>
      <c r="AY2480"/>
      <c r="AZ2480"/>
      <c r="BC2480" s="1"/>
      <c r="BD2480" s="214"/>
      <c r="BE2480" s="214"/>
      <c r="BF2480" s="212"/>
      <c r="BG2480" s="212"/>
      <c r="BH2480"/>
      <c r="BI2480"/>
      <c r="BJ2480"/>
      <c r="BK2480"/>
      <c r="BM2480" s="1"/>
      <c r="BN2480" s="152"/>
      <c r="BO2480" s="152"/>
      <c r="BP2480" s="212"/>
      <c r="BQ2480" s="212"/>
      <c r="BR2480"/>
      <c r="BS2480"/>
      <c r="BT2480"/>
      <c r="BU2480"/>
      <c r="BV2480"/>
      <c r="BW2480" s="1"/>
      <c r="BX2480" s="152"/>
      <c r="BY2480" s="152"/>
      <c r="BZ2480" s="212"/>
      <c r="CA2480" s="212"/>
      <c r="CC2480"/>
      <c r="CD2480"/>
      <c r="CE2480"/>
      <c r="CF2480"/>
      <c r="CG2480" s="1"/>
      <c r="CH2480" s="152"/>
      <c r="CI2480" s="152"/>
      <c r="CJ2480" s="213"/>
      <c r="CK2480" s="213"/>
      <c r="CN2480"/>
      <c r="CO2480"/>
      <c r="CP2480"/>
      <c r="CQ2480" s="1"/>
      <c r="CR2480" s="214"/>
      <c r="CS2480" s="214"/>
      <c r="CT2480" s="212"/>
      <c r="CU2480" s="212"/>
      <c r="CY2480"/>
      <c r="CZ2480"/>
      <c r="DA2480" s="1"/>
      <c r="DB2480" s="152"/>
      <c r="DC2480" s="152"/>
      <c r="DD2480" s="212"/>
      <c r="DE2480" s="212"/>
      <c r="DI2480"/>
      <c r="DJ2480"/>
      <c r="DK2480" s="1"/>
      <c r="DL2480" s="152"/>
      <c r="DM2480" s="152"/>
      <c r="DN2480" s="212"/>
      <c r="DO2480" s="212"/>
      <c r="DT2480"/>
      <c r="DU2480" s="1"/>
      <c r="DW2480" s="152"/>
      <c r="DY2480" s="212"/>
      <c r="EJ2480" s="215"/>
      <c r="EK2480" s="212"/>
      <c r="EL2480" s="212"/>
      <c r="EP2480"/>
      <c r="EQ2480"/>
      <c r="ER2480"/>
      <c r="ES2480"/>
      <c r="ET2480"/>
      <c r="EU2480"/>
      <c r="EV2480"/>
      <c r="EW2480"/>
      <c r="EX2480"/>
    </row>
    <row r="2481" spans="37:154">
      <c r="AK2481" s="1"/>
      <c r="AL2481" s="152"/>
      <c r="AN2481" s="212"/>
      <c r="AP2481"/>
      <c r="AS2481" s="1"/>
      <c r="AT2481" s="152"/>
      <c r="AU2481" s="152"/>
      <c r="AV2481" s="212"/>
      <c r="AW2481" s="212"/>
      <c r="AX2481"/>
      <c r="AY2481"/>
      <c r="AZ2481"/>
      <c r="BC2481" s="1"/>
      <c r="BD2481" s="214"/>
      <c r="BE2481" s="214"/>
      <c r="BF2481" s="212"/>
      <c r="BG2481" s="212"/>
      <c r="BH2481"/>
      <c r="BI2481"/>
      <c r="BJ2481"/>
      <c r="BK2481"/>
      <c r="BM2481" s="1"/>
      <c r="BN2481" s="152"/>
      <c r="BO2481" s="152"/>
      <c r="BP2481" s="212"/>
      <c r="BQ2481" s="212"/>
      <c r="BR2481"/>
      <c r="BS2481"/>
      <c r="BT2481"/>
      <c r="BU2481"/>
      <c r="BV2481"/>
      <c r="BW2481" s="1"/>
      <c r="BX2481" s="152"/>
      <c r="BY2481" s="152"/>
      <c r="BZ2481" s="212"/>
      <c r="CA2481" s="212"/>
      <c r="CC2481"/>
      <c r="CD2481"/>
      <c r="CE2481"/>
      <c r="CF2481"/>
      <c r="CG2481" s="1"/>
      <c r="CH2481" s="152"/>
      <c r="CI2481" s="152"/>
      <c r="CJ2481" s="213"/>
      <c r="CK2481" s="213"/>
      <c r="CN2481"/>
      <c r="CO2481"/>
      <c r="CP2481"/>
      <c r="CQ2481" s="1"/>
      <c r="CR2481" s="214"/>
      <c r="CS2481" s="214"/>
      <c r="CT2481" s="212"/>
      <c r="CU2481" s="212"/>
      <c r="CY2481"/>
      <c r="CZ2481"/>
      <c r="DA2481" s="1"/>
      <c r="DB2481" s="152"/>
      <c r="DC2481" s="152"/>
      <c r="DD2481" s="212"/>
      <c r="DE2481" s="212"/>
      <c r="DI2481"/>
      <c r="DJ2481"/>
      <c r="DK2481" s="1"/>
      <c r="DL2481" s="152"/>
      <c r="DM2481" s="152"/>
      <c r="DN2481" s="212"/>
      <c r="DO2481" s="212"/>
      <c r="DT2481"/>
      <c r="DU2481" s="1"/>
      <c r="DW2481" s="152"/>
      <c r="DY2481" s="212"/>
      <c r="EJ2481" s="215"/>
      <c r="EK2481" s="212"/>
      <c r="EL2481" s="212"/>
      <c r="EP2481"/>
      <c r="EQ2481"/>
      <c r="ER2481"/>
      <c r="ES2481"/>
      <c r="ET2481"/>
      <c r="EU2481"/>
      <c r="EV2481"/>
      <c r="EW2481"/>
      <c r="EX2481"/>
    </row>
    <row r="2482" spans="37:154">
      <c r="AK2482" s="1"/>
      <c r="AL2482" s="152"/>
      <c r="AN2482" s="212"/>
      <c r="AP2482"/>
      <c r="AS2482" s="1"/>
      <c r="AT2482" s="152"/>
      <c r="AU2482" s="152"/>
      <c r="AV2482" s="212"/>
      <c r="AW2482" s="212"/>
      <c r="AX2482"/>
      <c r="AY2482"/>
      <c r="AZ2482"/>
      <c r="BC2482" s="1"/>
      <c r="BD2482" s="214"/>
      <c r="BE2482" s="214"/>
      <c r="BF2482" s="212"/>
      <c r="BG2482" s="212"/>
      <c r="BH2482"/>
      <c r="BI2482"/>
      <c r="BJ2482"/>
      <c r="BK2482"/>
      <c r="BM2482" s="1"/>
      <c r="BN2482" s="152"/>
      <c r="BO2482" s="152"/>
      <c r="BP2482" s="212"/>
      <c r="BQ2482" s="212"/>
      <c r="BR2482"/>
      <c r="BS2482"/>
      <c r="BT2482"/>
      <c r="BU2482"/>
      <c r="BV2482"/>
      <c r="BW2482" s="1"/>
      <c r="BX2482" s="152"/>
      <c r="BY2482" s="152"/>
      <c r="BZ2482" s="212"/>
      <c r="CA2482" s="212"/>
      <c r="CC2482"/>
      <c r="CD2482"/>
      <c r="CE2482"/>
      <c r="CF2482"/>
      <c r="CG2482" s="1"/>
      <c r="CH2482" s="152"/>
      <c r="CI2482" s="152"/>
      <c r="CJ2482" s="213"/>
      <c r="CK2482" s="213"/>
      <c r="CN2482"/>
      <c r="CO2482"/>
      <c r="CP2482"/>
      <c r="CQ2482" s="1"/>
      <c r="CR2482" s="214"/>
      <c r="CS2482" s="214"/>
      <c r="CT2482" s="212"/>
      <c r="CU2482" s="212"/>
      <c r="CY2482"/>
      <c r="CZ2482"/>
      <c r="DA2482" s="1"/>
      <c r="DB2482" s="152"/>
      <c r="DC2482" s="152"/>
      <c r="DD2482" s="212"/>
      <c r="DE2482" s="212"/>
      <c r="DI2482"/>
      <c r="DJ2482"/>
      <c r="DK2482" s="1"/>
      <c r="DL2482" s="152"/>
      <c r="DM2482" s="152"/>
      <c r="DN2482" s="212"/>
      <c r="DO2482" s="212"/>
      <c r="DT2482"/>
      <c r="DU2482" s="1"/>
      <c r="DW2482" s="152"/>
      <c r="DY2482" s="212"/>
      <c r="EJ2482" s="215"/>
      <c r="EK2482" s="212"/>
      <c r="EL2482" s="212"/>
      <c r="EP2482"/>
      <c r="EQ2482"/>
      <c r="ER2482"/>
      <c r="ES2482"/>
      <c r="ET2482"/>
      <c r="EU2482"/>
      <c r="EV2482"/>
      <c r="EW2482"/>
      <c r="EX2482"/>
    </row>
    <row r="2483" spans="37:154">
      <c r="AK2483" s="1"/>
      <c r="AL2483" s="152"/>
      <c r="AN2483" s="212"/>
      <c r="AP2483"/>
      <c r="AS2483" s="1"/>
      <c r="AT2483" s="152"/>
      <c r="AU2483" s="152"/>
      <c r="AV2483" s="212"/>
      <c r="AW2483" s="212"/>
      <c r="AX2483"/>
      <c r="AY2483"/>
      <c r="AZ2483"/>
      <c r="BC2483" s="1"/>
      <c r="BD2483" s="214"/>
      <c r="BE2483" s="214"/>
      <c r="BF2483" s="212"/>
      <c r="BG2483" s="212"/>
      <c r="BH2483"/>
      <c r="BI2483"/>
      <c r="BJ2483"/>
      <c r="BK2483"/>
      <c r="BM2483" s="1"/>
      <c r="BN2483" s="152"/>
      <c r="BO2483" s="152"/>
      <c r="BP2483" s="212"/>
      <c r="BQ2483" s="212"/>
      <c r="BR2483"/>
      <c r="BS2483"/>
      <c r="BT2483"/>
      <c r="BU2483"/>
      <c r="BV2483"/>
      <c r="BW2483" s="1"/>
      <c r="BX2483" s="152"/>
      <c r="BY2483" s="152"/>
      <c r="BZ2483" s="212"/>
      <c r="CA2483" s="212"/>
      <c r="CC2483"/>
      <c r="CD2483"/>
      <c r="CE2483"/>
      <c r="CF2483"/>
      <c r="CG2483" s="1"/>
      <c r="CH2483" s="152"/>
      <c r="CI2483" s="152"/>
      <c r="CJ2483" s="213"/>
      <c r="CK2483" s="213"/>
      <c r="CN2483"/>
      <c r="CO2483"/>
      <c r="CP2483"/>
      <c r="CQ2483" s="1"/>
      <c r="CR2483" s="214"/>
      <c r="CS2483" s="214"/>
      <c r="CT2483" s="212"/>
      <c r="CU2483" s="212"/>
      <c r="CY2483"/>
      <c r="CZ2483"/>
      <c r="DA2483" s="1"/>
      <c r="DB2483" s="152"/>
      <c r="DC2483" s="152"/>
      <c r="DD2483" s="212"/>
      <c r="DE2483" s="212"/>
      <c r="DI2483"/>
      <c r="DJ2483"/>
      <c r="DK2483" s="1"/>
      <c r="DL2483" s="152"/>
      <c r="DM2483" s="152"/>
      <c r="DN2483" s="212"/>
      <c r="DO2483" s="212"/>
      <c r="DT2483"/>
      <c r="DU2483" s="1"/>
      <c r="DW2483" s="152"/>
      <c r="DY2483" s="212"/>
      <c r="EJ2483" s="215"/>
      <c r="EK2483" s="212"/>
      <c r="EL2483" s="212"/>
      <c r="EP2483"/>
      <c r="EQ2483"/>
      <c r="ER2483"/>
      <c r="ES2483"/>
      <c r="ET2483"/>
      <c r="EU2483"/>
      <c r="EV2483"/>
      <c r="EW2483"/>
      <c r="EX2483"/>
    </row>
    <row r="2484" spans="37:154">
      <c r="AK2484" s="1"/>
      <c r="AL2484" s="152"/>
      <c r="AN2484" s="212"/>
      <c r="AP2484"/>
      <c r="AS2484" s="1"/>
      <c r="AT2484" s="152"/>
      <c r="AU2484" s="152"/>
      <c r="AV2484" s="212"/>
      <c r="AW2484" s="212"/>
      <c r="AX2484"/>
      <c r="AY2484"/>
      <c r="AZ2484"/>
      <c r="BC2484" s="1"/>
      <c r="BD2484" s="214"/>
      <c r="BE2484" s="214"/>
      <c r="BF2484" s="212"/>
      <c r="BG2484" s="212"/>
      <c r="BH2484"/>
      <c r="BI2484"/>
      <c r="BJ2484"/>
      <c r="BK2484"/>
      <c r="BM2484" s="1"/>
      <c r="BN2484" s="152"/>
      <c r="BO2484" s="152"/>
      <c r="BP2484" s="212"/>
      <c r="BQ2484" s="212"/>
      <c r="BR2484"/>
      <c r="BS2484"/>
      <c r="BT2484"/>
      <c r="BU2484"/>
      <c r="BV2484"/>
      <c r="BW2484" s="1"/>
      <c r="BX2484" s="152"/>
      <c r="BY2484" s="152"/>
      <c r="BZ2484" s="212"/>
      <c r="CA2484" s="212"/>
      <c r="CC2484"/>
      <c r="CD2484"/>
      <c r="CE2484"/>
      <c r="CF2484"/>
      <c r="CG2484" s="1"/>
      <c r="CH2484" s="152"/>
      <c r="CI2484" s="152"/>
      <c r="CJ2484" s="213"/>
      <c r="CK2484" s="213"/>
      <c r="CN2484"/>
      <c r="CO2484"/>
      <c r="CP2484"/>
      <c r="CQ2484" s="1"/>
      <c r="CR2484" s="214"/>
      <c r="CS2484" s="214"/>
      <c r="CT2484" s="212"/>
      <c r="CU2484" s="212"/>
      <c r="CY2484"/>
      <c r="CZ2484"/>
      <c r="DA2484" s="1"/>
      <c r="DB2484" s="152"/>
      <c r="DC2484" s="152"/>
      <c r="DD2484" s="212"/>
      <c r="DE2484" s="212"/>
      <c r="DI2484"/>
      <c r="DJ2484"/>
      <c r="DK2484" s="1"/>
      <c r="DL2484" s="152"/>
      <c r="DM2484" s="152"/>
      <c r="DN2484" s="212"/>
      <c r="DO2484" s="212"/>
      <c r="DT2484"/>
      <c r="DU2484" s="1"/>
      <c r="DW2484" s="152"/>
      <c r="DY2484" s="212"/>
      <c r="EJ2484" s="215"/>
      <c r="EK2484" s="212"/>
      <c r="EL2484" s="212"/>
      <c r="EP2484"/>
      <c r="EQ2484"/>
      <c r="ER2484"/>
      <c r="ES2484"/>
      <c r="ET2484"/>
      <c r="EU2484"/>
      <c r="EV2484"/>
      <c r="EW2484"/>
      <c r="EX2484"/>
    </row>
    <row r="2485" spans="37:154">
      <c r="AK2485" s="1"/>
      <c r="AL2485" s="152"/>
      <c r="AN2485" s="212"/>
      <c r="AP2485"/>
      <c r="AS2485" s="1"/>
      <c r="AT2485" s="152"/>
      <c r="AU2485" s="152"/>
      <c r="AV2485" s="212"/>
      <c r="AW2485" s="212"/>
      <c r="AX2485"/>
      <c r="AY2485"/>
      <c r="AZ2485"/>
      <c r="BC2485" s="1"/>
      <c r="BD2485" s="214"/>
      <c r="BE2485" s="214"/>
      <c r="BF2485" s="212"/>
      <c r="BG2485" s="212"/>
      <c r="BH2485"/>
      <c r="BI2485"/>
      <c r="BJ2485"/>
      <c r="BK2485"/>
      <c r="BM2485" s="1"/>
      <c r="BN2485" s="152"/>
      <c r="BO2485" s="152"/>
      <c r="BP2485" s="212"/>
      <c r="BQ2485" s="212"/>
      <c r="BR2485"/>
      <c r="BS2485"/>
      <c r="BT2485"/>
      <c r="BU2485"/>
      <c r="BV2485"/>
      <c r="BW2485" s="1"/>
      <c r="BX2485" s="152"/>
      <c r="BY2485" s="152"/>
      <c r="BZ2485" s="212"/>
      <c r="CA2485" s="212"/>
      <c r="CC2485"/>
      <c r="CD2485"/>
      <c r="CE2485"/>
      <c r="CF2485"/>
      <c r="CG2485" s="1"/>
      <c r="CH2485" s="152"/>
      <c r="CI2485" s="152"/>
      <c r="CJ2485" s="213"/>
      <c r="CK2485" s="213"/>
      <c r="CN2485"/>
      <c r="CO2485"/>
      <c r="CP2485"/>
      <c r="CQ2485" s="1"/>
      <c r="CR2485" s="214"/>
      <c r="CS2485" s="214"/>
      <c r="CT2485" s="212"/>
      <c r="CU2485" s="212"/>
      <c r="CY2485"/>
      <c r="CZ2485"/>
      <c r="DA2485" s="1"/>
      <c r="DB2485" s="152"/>
      <c r="DC2485" s="152"/>
      <c r="DD2485" s="212"/>
      <c r="DE2485" s="212"/>
      <c r="DI2485"/>
      <c r="DJ2485"/>
      <c r="DK2485" s="1"/>
      <c r="DL2485" s="152"/>
      <c r="DM2485" s="152"/>
      <c r="DN2485" s="212"/>
      <c r="DO2485" s="212"/>
      <c r="DT2485"/>
      <c r="DU2485" s="1"/>
      <c r="DW2485" s="152"/>
      <c r="DY2485" s="212"/>
      <c r="EJ2485" s="215"/>
      <c r="EK2485" s="212"/>
      <c r="EL2485" s="212"/>
      <c r="EP2485"/>
      <c r="EQ2485"/>
      <c r="ER2485"/>
      <c r="ES2485"/>
      <c r="ET2485"/>
      <c r="EU2485"/>
      <c r="EV2485"/>
      <c r="EW2485"/>
      <c r="EX2485"/>
    </row>
    <row r="2486" spans="37:154">
      <c r="AK2486" s="1"/>
      <c r="AL2486" s="152"/>
      <c r="AN2486" s="212"/>
      <c r="AP2486"/>
      <c r="AS2486" s="1"/>
      <c r="AT2486" s="152"/>
      <c r="AU2486" s="152"/>
      <c r="AV2486" s="212"/>
      <c r="AW2486" s="212"/>
      <c r="AX2486"/>
      <c r="AY2486"/>
      <c r="AZ2486"/>
      <c r="BC2486" s="1"/>
      <c r="BD2486" s="214"/>
      <c r="BE2486" s="214"/>
      <c r="BF2486" s="212"/>
      <c r="BG2486" s="212"/>
      <c r="BH2486"/>
      <c r="BI2486"/>
      <c r="BJ2486"/>
      <c r="BK2486"/>
      <c r="BM2486" s="1"/>
      <c r="BN2486" s="152"/>
      <c r="BO2486" s="152"/>
      <c r="BP2486" s="212"/>
      <c r="BQ2486" s="212"/>
      <c r="BR2486"/>
      <c r="BS2486"/>
      <c r="BT2486"/>
      <c r="BU2486"/>
      <c r="BV2486"/>
      <c r="BW2486" s="1"/>
      <c r="BX2486" s="152"/>
      <c r="BY2486" s="152"/>
      <c r="BZ2486" s="212"/>
      <c r="CA2486" s="212"/>
      <c r="CC2486"/>
      <c r="CD2486"/>
      <c r="CE2486"/>
      <c r="CF2486"/>
      <c r="CG2486" s="1"/>
      <c r="CH2486" s="152"/>
      <c r="CI2486" s="152"/>
      <c r="CJ2486" s="213"/>
      <c r="CK2486" s="213"/>
      <c r="CN2486"/>
      <c r="CO2486"/>
      <c r="CP2486"/>
      <c r="CQ2486" s="1"/>
      <c r="CR2486" s="214"/>
      <c r="CS2486" s="214"/>
      <c r="CT2486" s="212"/>
      <c r="CU2486" s="212"/>
      <c r="CY2486"/>
      <c r="CZ2486"/>
      <c r="DA2486" s="1"/>
      <c r="DB2486" s="152"/>
      <c r="DC2486" s="152"/>
      <c r="DD2486" s="212"/>
      <c r="DE2486" s="212"/>
      <c r="DI2486"/>
      <c r="DJ2486"/>
      <c r="DK2486" s="1"/>
      <c r="DL2486" s="152"/>
      <c r="DM2486" s="152"/>
      <c r="DN2486" s="212"/>
      <c r="DO2486" s="212"/>
      <c r="DT2486"/>
      <c r="DU2486" s="1"/>
      <c r="DW2486" s="152"/>
      <c r="DY2486" s="212"/>
      <c r="EJ2486" s="215"/>
      <c r="EK2486" s="212"/>
      <c r="EL2486" s="212"/>
      <c r="EP2486"/>
      <c r="EQ2486"/>
      <c r="ER2486"/>
      <c r="ES2486"/>
      <c r="ET2486"/>
      <c r="EU2486"/>
      <c r="EV2486"/>
      <c r="EW2486"/>
      <c r="EX2486"/>
    </row>
    <row r="2487" spans="37:154">
      <c r="AK2487" s="1"/>
      <c r="AL2487" s="152"/>
      <c r="AN2487" s="212"/>
      <c r="AP2487"/>
      <c r="AS2487" s="1"/>
      <c r="AT2487" s="152"/>
      <c r="AU2487" s="152"/>
      <c r="AV2487" s="212"/>
      <c r="AW2487" s="212"/>
      <c r="AX2487"/>
      <c r="AY2487"/>
      <c r="AZ2487"/>
      <c r="BC2487" s="1"/>
      <c r="BD2487" s="214"/>
      <c r="BE2487" s="214"/>
      <c r="BF2487" s="212"/>
      <c r="BG2487" s="212"/>
      <c r="BH2487"/>
      <c r="BI2487"/>
      <c r="BJ2487"/>
      <c r="BK2487"/>
      <c r="BM2487" s="1"/>
      <c r="BN2487" s="152"/>
      <c r="BO2487" s="152"/>
      <c r="BP2487" s="212"/>
      <c r="BQ2487" s="212"/>
      <c r="BR2487"/>
      <c r="BS2487"/>
      <c r="BT2487"/>
      <c r="BU2487"/>
      <c r="BV2487"/>
      <c r="BW2487" s="1"/>
      <c r="BX2487" s="152"/>
      <c r="BY2487" s="152"/>
      <c r="BZ2487" s="212"/>
      <c r="CA2487" s="212"/>
      <c r="CC2487"/>
      <c r="CD2487"/>
      <c r="CE2487"/>
      <c r="CF2487"/>
      <c r="CG2487" s="1"/>
      <c r="CH2487" s="152"/>
      <c r="CI2487" s="152"/>
      <c r="CJ2487" s="213"/>
      <c r="CK2487" s="213"/>
      <c r="CN2487"/>
      <c r="CO2487"/>
      <c r="CP2487"/>
      <c r="CQ2487" s="1"/>
      <c r="CR2487" s="214"/>
      <c r="CS2487" s="214"/>
      <c r="CT2487" s="212"/>
      <c r="CU2487" s="212"/>
      <c r="CY2487"/>
      <c r="CZ2487"/>
      <c r="DA2487" s="1"/>
      <c r="DB2487" s="152"/>
      <c r="DC2487" s="152"/>
      <c r="DD2487" s="212"/>
      <c r="DE2487" s="212"/>
      <c r="DI2487"/>
      <c r="DJ2487"/>
      <c r="DK2487" s="1"/>
      <c r="DL2487" s="152"/>
      <c r="DM2487" s="152"/>
      <c r="DN2487" s="212"/>
      <c r="DO2487" s="212"/>
      <c r="DT2487"/>
      <c r="DU2487" s="1"/>
      <c r="DW2487" s="152"/>
      <c r="DY2487" s="212"/>
      <c r="EJ2487" s="215"/>
      <c r="EK2487" s="212"/>
      <c r="EL2487" s="212"/>
      <c r="EP2487"/>
      <c r="EQ2487"/>
      <c r="ER2487"/>
      <c r="ES2487"/>
      <c r="ET2487"/>
      <c r="EU2487"/>
      <c r="EV2487"/>
      <c r="EW2487"/>
      <c r="EX2487"/>
    </row>
    <row r="2488" spans="37:154">
      <c r="AK2488" s="1"/>
      <c r="AL2488" s="152"/>
      <c r="AN2488" s="212"/>
      <c r="AP2488"/>
      <c r="AS2488" s="1"/>
      <c r="AT2488" s="152"/>
      <c r="AU2488" s="152"/>
      <c r="AV2488" s="212"/>
      <c r="AW2488" s="212"/>
      <c r="AX2488"/>
      <c r="AY2488"/>
      <c r="AZ2488"/>
      <c r="BC2488" s="1"/>
      <c r="BD2488" s="214"/>
      <c r="BE2488" s="214"/>
      <c r="BF2488" s="212"/>
      <c r="BG2488" s="212"/>
      <c r="BH2488"/>
      <c r="BI2488"/>
      <c r="BJ2488"/>
      <c r="BK2488"/>
      <c r="BM2488" s="1"/>
      <c r="BN2488" s="152"/>
      <c r="BO2488" s="152"/>
      <c r="BP2488" s="212"/>
      <c r="BQ2488" s="212"/>
      <c r="BR2488"/>
      <c r="BS2488"/>
      <c r="BT2488"/>
      <c r="BU2488"/>
      <c r="BV2488"/>
      <c r="BW2488" s="1"/>
      <c r="BX2488" s="152"/>
      <c r="BY2488" s="152"/>
      <c r="BZ2488" s="212"/>
      <c r="CA2488" s="212"/>
      <c r="CC2488"/>
      <c r="CD2488"/>
      <c r="CE2488"/>
      <c r="CF2488"/>
      <c r="CG2488" s="1"/>
      <c r="CH2488" s="152"/>
      <c r="CI2488" s="152"/>
      <c r="CJ2488" s="213"/>
      <c r="CK2488" s="213"/>
      <c r="CN2488"/>
      <c r="CO2488"/>
      <c r="CP2488"/>
      <c r="CQ2488" s="1"/>
      <c r="CR2488" s="214"/>
      <c r="CS2488" s="214"/>
      <c r="CT2488" s="212"/>
      <c r="CU2488" s="212"/>
      <c r="CY2488"/>
      <c r="CZ2488"/>
      <c r="DA2488" s="1"/>
      <c r="DB2488" s="152"/>
      <c r="DC2488" s="152"/>
      <c r="DD2488" s="212"/>
      <c r="DE2488" s="212"/>
      <c r="DI2488"/>
      <c r="DJ2488"/>
      <c r="DK2488" s="1"/>
      <c r="DL2488" s="152"/>
      <c r="DM2488" s="152"/>
      <c r="DN2488" s="212"/>
      <c r="DO2488" s="212"/>
      <c r="DT2488"/>
      <c r="DU2488" s="1"/>
      <c r="DW2488" s="152"/>
      <c r="DY2488" s="212"/>
      <c r="EJ2488" s="215"/>
      <c r="EK2488" s="212"/>
      <c r="EL2488" s="212"/>
      <c r="EP2488"/>
      <c r="EQ2488"/>
      <c r="ER2488"/>
      <c r="ES2488"/>
      <c r="ET2488"/>
      <c r="EU2488"/>
      <c r="EV2488"/>
      <c r="EW2488"/>
      <c r="EX2488"/>
    </row>
    <row r="2489" spans="37:154">
      <c r="AK2489" s="1"/>
      <c r="AL2489" s="152"/>
      <c r="AN2489" s="212"/>
      <c r="AP2489"/>
      <c r="AS2489" s="1"/>
      <c r="AT2489" s="152"/>
      <c r="AU2489" s="152"/>
      <c r="AV2489" s="212"/>
      <c r="AW2489" s="212"/>
      <c r="AX2489"/>
      <c r="AY2489"/>
      <c r="AZ2489"/>
      <c r="BC2489" s="1"/>
      <c r="BD2489" s="214"/>
      <c r="BE2489" s="214"/>
      <c r="BF2489" s="212"/>
      <c r="BG2489" s="212"/>
      <c r="BH2489"/>
      <c r="BI2489"/>
      <c r="BJ2489"/>
      <c r="BK2489"/>
      <c r="BM2489" s="1"/>
      <c r="BN2489" s="152"/>
      <c r="BO2489" s="152"/>
      <c r="BP2489" s="212"/>
      <c r="BQ2489" s="212"/>
      <c r="BR2489"/>
      <c r="BS2489"/>
      <c r="BT2489"/>
      <c r="BU2489"/>
      <c r="BV2489"/>
      <c r="BW2489" s="1"/>
      <c r="BX2489" s="152"/>
      <c r="BY2489" s="152"/>
      <c r="BZ2489" s="212"/>
      <c r="CA2489" s="212"/>
      <c r="CC2489"/>
      <c r="CD2489"/>
      <c r="CE2489"/>
      <c r="CF2489"/>
      <c r="CG2489" s="1"/>
      <c r="CH2489" s="152"/>
      <c r="CI2489" s="152"/>
      <c r="CJ2489" s="213"/>
      <c r="CK2489" s="213"/>
      <c r="CN2489"/>
      <c r="CO2489"/>
      <c r="CP2489"/>
      <c r="CQ2489" s="1"/>
      <c r="CR2489" s="214"/>
      <c r="CS2489" s="214"/>
      <c r="CT2489" s="212"/>
      <c r="CU2489" s="212"/>
      <c r="CY2489"/>
      <c r="CZ2489"/>
      <c r="DA2489" s="1"/>
      <c r="DB2489" s="152"/>
      <c r="DC2489" s="152"/>
      <c r="DD2489" s="212"/>
      <c r="DE2489" s="212"/>
      <c r="DI2489"/>
      <c r="DJ2489"/>
      <c r="DK2489" s="1"/>
      <c r="DL2489" s="152"/>
      <c r="DM2489" s="152"/>
      <c r="DN2489" s="212"/>
      <c r="DO2489" s="212"/>
      <c r="DT2489"/>
      <c r="DU2489" s="1"/>
      <c r="DW2489" s="152"/>
      <c r="DY2489" s="212"/>
      <c r="EJ2489" s="215"/>
      <c r="EK2489" s="212"/>
      <c r="EL2489" s="212"/>
      <c r="EP2489"/>
      <c r="EQ2489"/>
      <c r="ER2489"/>
      <c r="ES2489"/>
      <c r="ET2489"/>
      <c r="EU2489"/>
      <c r="EV2489"/>
      <c r="EW2489"/>
      <c r="EX2489"/>
    </row>
    <row r="2490" spans="37:154">
      <c r="AK2490" s="1"/>
      <c r="AL2490" s="152"/>
      <c r="AN2490" s="212"/>
      <c r="AP2490"/>
      <c r="AS2490" s="1"/>
      <c r="AT2490" s="152"/>
      <c r="AU2490" s="152"/>
      <c r="AV2490" s="212"/>
      <c r="AW2490" s="212"/>
      <c r="AX2490"/>
      <c r="AY2490"/>
      <c r="AZ2490"/>
      <c r="BC2490" s="1"/>
      <c r="BD2490" s="214"/>
      <c r="BE2490" s="214"/>
      <c r="BF2490" s="212"/>
      <c r="BG2490" s="212"/>
      <c r="BH2490"/>
      <c r="BI2490"/>
      <c r="BJ2490"/>
      <c r="BK2490"/>
      <c r="BM2490" s="1"/>
      <c r="BN2490" s="152"/>
      <c r="BO2490" s="152"/>
      <c r="BP2490" s="212"/>
      <c r="BQ2490" s="212"/>
      <c r="BR2490"/>
      <c r="BS2490"/>
      <c r="BT2490"/>
      <c r="BU2490"/>
      <c r="BV2490"/>
      <c r="BW2490" s="1"/>
      <c r="BX2490" s="152"/>
      <c r="BY2490" s="152"/>
      <c r="BZ2490" s="212"/>
      <c r="CA2490" s="212"/>
      <c r="CC2490"/>
      <c r="CD2490"/>
      <c r="CE2490"/>
      <c r="CF2490"/>
      <c r="CG2490" s="1"/>
      <c r="CH2490" s="152"/>
      <c r="CI2490" s="152"/>
      <c r="CJ2490" s="213"/>
      <c r="CK2490" s="213"/>
      <c r="CN2490"/>
      <c r="CO2490"/>
      <c r="CP2490"/>
      <c r="CQ2490" s="1"/>
      <c r="CR2490" s="214"/>
      <c r="CS2490" s="214"/>
      <c r="CT2490" s="212"/>
      <c r="CU2490" s="212"/>
      <c r="CY2490"/>
      <c r="CZ2490"/>
      <c r="DA2490" s="1"/>
      <c r="DB2490" s="152"/>
      <c r="DC2490" s="152"/>
      <c r="DD2490" s="212"/>
      <c r="DE2490" s="212"/>
      <c r="DI2490"/>
      <c r="DJ2490"/>
      <c r="DK2490" s="1"/>
      <c r="DL2490" s="152"/>
      <c r="DM2490" s="152"/>
      <c r="DN2490" s="212"/>
      <c r="DO2490" s="212"/>
      <c r="DT2490"/>
      <c r="DU2490" s="1"/>
      <c r="DW2490" s="152"/>
      <c r="DY2490" s="212"/>
      <c r="EJ2490" s="215"/>
      <c r="EK2490" s="212"/>
      <c r="EL2490" s="212"/>
      <c r="EP2490"/>
      <c r="EQ2490"/>
      <c r="ER2490"/>
      <c r="ES2490"/>
      <c r="ET2490"/>
      <c r="EU2490"/>
      <c r="EV2490"/>
      <c r="EW2490"/>
      <c r="EX2490"/>
    </row>
    <row r="2491" spans="37:154">
      <c r="AK2491" s="1"/>
      <c r="AL2491" s="152"/>
      <c r="AN2491" s="212"/>
      <c r="AP2491"/>
      <c r="AS2491" s="1"/>
      <c r="AT2491" s="152"/>
      <c r="AU2491" s="152"/>
      <c r="AV2491" s="212"/>
      <c r="AW2491" s="212"/>
      <c r="AX2491"/>
      <c r="AY2491"/>
      <c r="AZ2491"/>
      <c r="BC2491" s="1"/>
      <c r="BD2491" s="214"/>
      <c r="BE2491" s="214"/>
      <c r="BF2491" s="212"/>
      <c r="BG2491" s="212"/>
      <c r="BH2491"/>
      <c r="BI2491"/>
      <c r="BJ2491"/>
      <c r="BK2491"/>
      <c r="BM2491" s="1"/>
      <c r="BN2491" s="152"/>
      <c r="BO2491" s="152"/>
      <c r="BP2491" s="212"/>
      <c r="BQ2491" s="212"/>
      <c r="BR2491"/>
      <c r="BS2491"/>
      <c r="BT2491"/>
      <c r="BU2491"/>
      <c r="BV2491"/>
      <c r="BW2491" s="1"/>
      <c r="BX2491" s="152"/>
      <c r="BY2491" s="152"/>
      <c r="BZ2491" s="212"/>
      <c r="CA2491" s="212"/>
      <c r="CC2491"/>
      <c r="CD2491"/>
      <c r="CE2491"/>
      <c r="CF2491"/>
      <c r="CG2491" s="1"/>
      <c r="CH2491" s="152"/>
      <c r="CI2491" s="152"/>
      <c r="CJ2491" s="213"/>
      <c r="CK2491" s="213"/>
      <c r="CN2491"/>
      <c r="CO2491"/>
      <c r="CP2491"/>
      <c r="CQ2491" s="1"/>
      <c r="CR2491" s="214"/>
      <c r="CS2491" s="214"/>
      <c r="CT2491" s="212"/>
      <c r="CU2491" s="212"/>
      <c r="CY2491"/>
      <c r="CZ2491"/>
      <c r="DA2491" s="1"/>
      <c r="DB2491" s="152"/>
      <c r="DC2491" s="152"/>
      <c r="DD2491" s="212"/>
      <c r="DE2491" s="212"/>
      <c r="DI2491"/>
      <c r="DJ2491"/>
      <c r="DK2491" s="1"/>
      <c r="DL2491" s="152"/>
      <c r="DM2491" s="152"/>
      <c r="DN2491" s="212"/>
      <c r="DO2491" s="212"/>
      <c r="DT2491"/>
      <c r="DU2491" s="1"/>
      <c r="DW2491" s="152"/>
      <c r="DY2491" s="212"/>
      <c r="EJ2491" s="215"/>
      <c r="EK2491" s="212"/>
      <c r="EL2491" s="212"/>
      <c r="EP2491"/>
      <c r="EQ2491"/>
      <c r="ER2491"/>
      <c r="ES2491"/>
      <c r="ET2491"/>
      <c r="EU2491"/>
      <c r="EV2491"/>
      <c r="EW2491"/>
      <c r="EX2491"/>
    </row>
    <row r="2492" spans="37:154">
      <c r="AK2492" s="1"/>
      <c r="AL2492" s="152"/>
      <c r="AN2492" s="212"/>
      <c r="AP2492"/>
      <c r="AS2492" s="1"/>
      <c r="AT2492" s="152"/>
      <c r="AU2492" s="152"/>
      <c r="AV2492" s="212"/>
      <c r="AW2492" s="212"/>
      <c r="AX2492"/>
      <c r="AY2492"/>
      <c r="AZ2492"/>
      <c r="BC2492" s="1"/>
      <c r="BD2492" s="214"/>
      <c r="BE2492" s="214"/>
      <c r="BF2492" s="212"/>
      <c r="BG2492" s="212"/>
      <c r="BH2492"/>
      <c r="BI2492"/>
      <c r="BJ2492"/>
      <c r="BK2492"/>
      <c r="BM2492" s="1"/>
      <c r="BN2492" s="152"/>
      <c r="BO2492" s="152"/>
      <c r="BP2492" s="212"/>
      <c r="BQ2492" s="212"/>
      <c r="BR2492"/>
      <c r="BS2492"/>
      <c r="BT2492"/>
      <c r="BU2492"/>
      <c r="BV2492"/>
      <c r="BW2492" s="1"/>
      <c r="BX2492" s="152"/>
      <c r="BY2492" s="152"/>
      <c r="BZ2492" s="212"/>
      <c r="CA2492" s="212"/>
      <c r="CC2492"/>
      <c r="CD2492"/>
      <c r="CE2492"/>
      <c r="CF2492"/>
      <c r="CG2492" s="1"/>
      <c r="CH2492" s="152"/>
      <c r="CI2492" s="152"/>
      <c r="CJ2492" s="213"/>
      <c r="CK2492" s="213"/>
      <c r="CN2492"/>
      <c r="CO2492"/>
      <c r="CP2492"/>
      <c r="CQ2492" s="1"/>
      <c r="CR2492" s="214"/>
      <c r="CS2492" s="214"/>
      <c r="CT2492" s="212"/>
      <c r="CU2492" s="212"/>
      <c r="CY2492"/>
      <c r="CZ2492"/>
      <c r="DA2492" s="1"/>
      <c r="DB2492" s="152"/>
      <c r="DC2492" s="152"/>
      <c r="DD2492" s="212"/>
      <c r="DE2492" s="212"/>
      <c r="DI2492"/>
      <c r="DJ2492"/>
      <c r="DK2492" s="1"/>
      <c r="DL2492" s="152"/>
      <c r="DM2492" s="152"/>
      <c r="DN2492" s="212"/>
      <c r="DO2492" s="212"/>
      <c r="DT2492"/>
      <c r="DU2492" s="1"/>
      <c r="DW2492" s="152"/>
      <c r="DY2492" s="212"/>
      <c r="EJ2492" s="215"/>
      <c r="EK2492" s="212"/>
      <c r="EL2492" s="212"/>
      <c r="EP2492"/>
      <c r="EQ2492"/>
      <c r="ER2492"/>
      <c r="ES2492"/>
      <c r="ET2492"/>
      <c r="EU2492"/>
      <c r="EV2492"/>
      <c r="EW2492"/>
      <c r="EX2492"/>
    </row>
    <row r="2493" spans="37:154">
      <c r="AK2493" s="1"/>
      <c r="AL2493" s="152"/>
      <c r="AN2493" s="212"/>
      <c r="AP2493"/>
      <c r="AS2493" s="1"/>
      <c r="AT2493" s="152"/>
      <c r="AU2493" s="152"/>
      <c r="AV2493" s="212"/>
      <c r="AW2493" s="212"/>
      <c r="AX2493"/>
      <c r="AY2493"/>
      <c r="AZ2493"/>
      <c r="BC2493" s="1"/>
      <c r="BD2493" s="214"/>
      <c r="BE2493" s="214"/>
      <c r="BF2493" s="212"/>
      <c r="BG2493" s="212"/>
      <c r="BH2493"/>
      <c r="BI2493"/>
      <c r="BJ2493"/>
      <c r="BK2493"/>
      <c r="BM2493" s="1"/>
      <c r="BN2493" s="152"/>
      <c r="BO2493" s="152"/>
      <c r="BP2493" s="212"/>
      <c r="BQ2493" s="212"/>
      <c r="BR2493"/>
      <c r="BS2493"/>
      <c r="BT2493"/>
      <c r="BU2493"/>
      <c r="BV2493"/>
      <c r="BW2493" s="1"/>
      <c r="BX2493" s="152"/>
      <c r="BY2493" s="152"/>
      <c r="BZ2493" s="212"/>
      <c r="CA2493" s="212"/>
      <c r="CC2493"/>
      <c r="CD2493"/>
      <c r="CE2493"/>
      <c r="CF2493"/>
      <c r="CG2493" s="1"/>
      <c r="CH2493" s="152"/>
      <c r="CI2493" s="152"/>
      <c r="CJ2493" s="213"/>
      <c r="CK2493" s="213"/>
      <c r="CN2493"/>
      <c r="CO2493"/>
      <c r="CP2493"/>
      <c r="CQ2493" s="1"/>
      <c r="CR2493" s="214"/>
      <c r="CS2493" s="214"/>
      <c r="CT2493" s="212"/>
      <c r="CU2493" s="212"/>
      <c r="CY2493"/>
      <c r="CZ2493"/>
      <c r="DA2493" s="1"/>
      <c r="DB2493" s="152"/>
      <c r="DC2493" s="152"/>
      <c r="DD2493" s="212"/>
      <c r="DE2493" s="212"/>
      <c r="DI2493"/>
      <c r="DJ2493"/>
      <c r="DK2493" s="1"/>
      <c r="DL2493" s="152"/>
      <c r="DM2493" s="152"/>
      <c r="DN2493" s="212"/>
      <c r="DO2493" s="212"/>
      <c r="DT2493"/>
      <c r="DU2493" s="1"/>
      <c r="DW2493" s="152"/>
      <c r="DY2493" s="212"/>
      <c r="EJ2493" s="215"/>
      <c r="EK2493" s="212"/>
      <c r="EL2493" s="212"/>
      <c r="EP2493"/>
      <c r="EQ2493"/>
      <c r="ER2493"/>
      <c r="ES2493"/>
      <c r="ET2493"/>
      <c r="EU2493"/>
      <c r="EV2493"/>
      <c r="EW2493"/>
      <c r="EX2493"/>
    </row>
    <row r="2494" spans="37:154">
      <c r="AK2494" s="1"/>
      <c r="AL2494" s="152"/>
      <c r="AN2494" s="212"/>
      <c r="AP2494"/>
      <c r="AS2494" s="1"/>
      <c r="AT2494" s="152"/>
      <c r="AU2494" s="152"/>
      <c r="AV2494" s="212"/>
      <c r="AW2494" s="212"/>
      <c r="AX2494"/>
      <c r="AY2494"/>
      <c r="AZ2494"/>
      <c r="BC2494" s="1"/>
      <c r="BD2494" s="214"/>
      <c r="BE2494" s="214"/>
      <c r="BF2494" s="212"/>
      <c r="BG2494" s="212"/>
      <c r="BH2494"/>
      <c r="BI2494"/>
      <c r="BJ2494"/>
      <c r="BK2494"/>
      <c r="BM2494" s="1"/>
      <c r="BN2494" s="152"/>
      <c r="BO2494" s="152"/>
      <c r="BP2494" s="212"/>
      <c r="BQ2494" s="212"/>
      <c r="BR2494"/>
      <c r="BS2494"/>
      <c r="BT2494"/>
      <c r="BU2494"/>
      <c r="BV2494"/>
      <c r="BW2494" s="1"/>
      <c r="BX2494" s="152"/>
      <c r="BY2494" s="152"/>
      <c r="BZ2494" s="212"/>
      <c r="CA2494" s="212"/>
      <c r="CC2494"/>
      <c r="CD2494"/>
      <c r="CE2494"/>
      <c r="CF2494"/>
      <c r="CG2494" s="1"/>
      <c r="CH2494" s="152"/>
      <c r="CI2494" s="152"/>
      <c r="CJ2494" s="213"/>
      <c r="CK2494" s="213"/>
      <c r="CN2494"/>
      <c r="CO2494"/>
      <c r="CP2494"/>
      <c r="CQ2494" s="1"/>
      <c r="CR2494" s="214"/>
      <c r="CS2494" s="214"/>
      <c r="CT2494" s="212"/>
      <c r="CU2494" s="212"/>
      <c r="CY2494"/>
      <c r="CZ2494"/>
      <c r="DA2494" s="1"/>
      <c r="DB2494" s="152"/>
      <c r="DC2494" s="152"/>
      <c r="DD2494" s="212"/>
      <c r="DE2494" s="212"/>
      <c r="DI2494"/>
      <c r="DJ2494"/>
      <c r="DK2494" s="1"/>
      <c r="DL2494" s="152"/>
      <c r="DM2494" s="152"/>
      <c r="DN2494" s="212"/>
      <c r="DO2494" s="212"/>
      <c r="DT2494"/>
      <c r="DU2494" s="1"/>
      <c r="DW2494" s="152"/>
      <c r="DY2494" s="212"/>
      <c r="EJ2494" s="215"/>
      <c r="EK2494" s="212"/>
      <c r="EL2494" s="212"/>
      <c r="EP2494"/>
      <c r="EQ2494"/>
      <c r="ER2494"/>
      <c r="ES2494"/>
      <c r="ET2494"/>
      <c r="EU2494"/>
      <c r="EV2494"/>
      <c r="EW2494"/>
      <c r="EX2494"/>
    </row>
    <row r="2495" spans="37:154">
      <c r="AK2495" s="1"/>
      <c r="AL2495" s="152"/>
      <c r="AN2495" s="212"/>
      <c r="AP2495"/>
      <c r="AS2495" s="1"/>
      <c r="AT2495" s="152"/>
      <c r="AU2495" s="152"/>
      <c r="AV2495" s="212"/>
      <c r="AW2495" s="212"/>
      <c r="AX2495"/>
      <c r="AY2495"/>
      <c r="AZ2495"/>
      <c r="BC2495" s="1"/>
      <c r="BD2495" s="214"/>
      <c r="BE2495" s="214"/>
      <c r="BF2495" s="212"/>
      <c r="BG2495" s="212"/>
      <c r="BH2495"/>
      <c r="BI2495"/>
      <c r="BJ2495"/>
      <c r="BK2495"/>
      <c r="BM2495" s="1"/>
      <c r="BN2495" s="152"/>
      <c r="BO2495" s="152"/>
      <c r="BP2495" s="212"/>
      <c r="BQ2495" s="212"/>
      <c r="BR2495"/>
      <c r="BS2495"/>
      <c r="BT2495"/>
      <c r="BU2495"/>
      <c r="BV2495"/>
      <c r="BW2495" s="1"/>
      <c r="BX2495" s="152"/>
      <c r="BY2495" s="152"/>
      <c r="BZ2495" s="212"/>
      <c r="CA2495" s="212"/>
      <c r="CC2495"/>
      <c r="CD2495"/>
      <c r="CE2495"/>
      <c r="CF2495"/>
      <c r="CG2495" s="1"/>
      <c r="CH2495" s="152"/>
      <c r="CI2495" s="152"/>
      <c r="CJ2495" s="213"/>
      <c r="CK2495" s="213"/>
      <c r="CN2495"/>
      <c r="CO2495"/>
      <c r="CP2495"/>
      <c r="CQ2495" s="1"/>
      <c r="CR2495" s="214"/>
      <c r="CS2495" s="214"/>
      <c r="CT2495" s="212"/>
      <c r="CU2495" s="212"/>
      <c r="CY2495"/>
      <c r="CZ2495"/>
      <c r="DA2495" s="1"/>
      <c r="DB2495" s="152"/>
      <c r="DC2495" s="152"/>
      <c r="DD2495" s="212"/>
      <c r="DE2495" s="212"/>
      <c r="DI2495"/>
      <c r="DJ2495"/>
      <c r="DK2495" s="1"/>
      <c r="DL2495" s="152"/>
      <c r="DM2495" s="152"/>
      <c r="DN2495" s="212"/>
      <c r="DO2495" s="212"/>
      <c r="DT2495"/>
      <c r="DU2495" s="1"/>
      <c r="DW2495" s="152"/>
      <c r="DY2495" s="212"/>
      <c r="EJ2495" s="215"/>
      <c r="EK2495" s="212"/>
      <c r="EL2495" s="212"/>
      <c r="EP2495"/>
      <c r="EQ2495"/>
      <c r="ER2495"/>
      <c r="ES2495"/>
      <c r="ET2495"/>
      <c r="EU2495"/>
      <c r="EV2495"/>
      <c r="EW2495"/>
      <c r="EX2495"/>
    </row>
    <row r="2496" spans="37:154">
      <c r="AK2496" s="1"/>
      <c r="AL2496" s="152"/>
      <c r="AN2496" s="212"/>
      <c r="AP2496"/>
      <c r="AS2496" s="1"/>
      <c r="AT2496" s="152"/>
      <c r="AU2496" s="152"/>
      <c r="AV2496" s="212"/>
      <c r="AW2496" s="212"/>
      <c r="AX2496"/>
      <c r="AY2496"/>
      <c r="AZ2496"/>
      <c r="BC2496" s="1"/>
      <c r="BD2496" s="214"/>
      <c r="BE2496" s="214"/>
      <c r="BF2496" s="212"/>
      <c r="BG2496" s="212"/>
      <c r="BH2496"/>
      <c r="BI2496"/>
      <c r="BJ2496"/>
      <c r="BK2496"/>
      <c r="BM2496" s="1"/>
      <c r="BN2496" s="152"/>
      <c r="BO2496" s="152"/>
      <c r="BP2496" s="212"/>
      <c r="BQ2496" s="212"/>
      <c r="BR2496"/>
      <c r="BS2496"/>
      <c r="BT2496"/>
      <c r="BU2496"/>
      <c r="BV2496"/>
      <c r="BW2496" s="1"/>
      <c r="BX2496" s="152"/>
      <c r="BY2496" s="152"/>
      <c r="BZ2496" s="212"/>
      <c r="CA2496" s="212"/>
      <c r="CC2496"/>
      <c r="CD2496"/>
      <c r="CE2496"/>
      <c r="CF2496"/>
      <c r="CG2496" s="1"/>
      <c r="CH2496" s="152"/>
      <c r="CI2496" s="152"/>
      <c r="CJ2496" s="213"/>
      <c r="CK2496" s="213"/>
      <c r="CN2496"/>
      <c r="CO2496"/>
      <c r="CP2496"/>
      <c r="CQ2496" s="1"/>
      <c r="CR2496" s="214"/>
      <c r="CS2496" s="214"/>
      <c r="CT2496" s="212"/>
      <c r="CU2496" s="212"/>
      <c r="CY2496"/>
      <c r="CZ2496"/>
      <c r="DA2496" s="1"/>
      <c r="DB2496" s="152"/>
      <c r="DC2496" s="152"/>
      <c r="DD2496" s="212"/>
      <c r="DE2496" s="212"/>
      <c r="DI2496"/>
      <c r="DJ2496"/>
      <c r="DK2496" s="1"/>
      <c r="DL2496" s="152"/>
      <c r="DM2496" s="152"/>
      <c r="DN2496" s="212"/>
      <c r="DO2496" s="212"/>
      <c r="DT2496"/>
      <c r="DU2496" s="1"/>
      <c r="DW2496" s="152"/>
      <c r="DY2496" s="212"/>
      <c r="EJ2496" s="215"/>
      <c r="EK2496" s="212"/>
      <c r="EL2496" s="212"/>
      <c r="EP2496"/>
      <c r="EQ2496"/>
      <c r="ER2496"/>
      <c r="ES2496"/>
      <c r="ET2496"/>
      <c r="EU2496"/>
      <c r="EV2496"/>
      <c r="EW2496"/>
      <c r="EX2496"/>
    </row>
    <row r="2497" spans="37:154">
      <c r="AK2497" s="1"/>
      <c r="AL2497" s="152"/>
      <c r="AN2497" s="212"/>
      <c r="AP2497"/>
      <c r="AS2497" s="1"/>
      <c r="AT2497" s="152"/>
      <c r="AU2497" s="152"/>
      <c r="AV2497" s="212"/>
      <c r="AW2497" s="212"/>
      <c r="AX2497"/>
      <c r="AY2497"/>
      <c r="AZ2497"/>
      <c r="BC2497" s="1"/>
      <c r="BD2497" s="214"/>
      <c r="BE2497" s="214"/>
      <c r="BF2497" s="212"/>
      <c r="BG2497" s="212"/>
      <c r="BH2497"/>
      <c r="BI2497"/>
      <c r="BJ2497"/>
      <c r="BK2497"/>
      <c r="BM2497" s="1"/>
      <c r="BN2497" s="152"/>
      <c r="BO2497" s="152"/>
      <c r="BP2497" s="212"/>
      <c r="BQ2497" s="212"/>
      <c r="BR2497"/>
      <c r="BS2497"/>
      <c r="BT2497"/>
      <c r="BU2497"/>
      <c r="BV2497"/>
      <c r="BW2497" s="1"/>
      <c r="BX2497" s="152"/>
      <c r="BY2497" s="152"/>
      <c r="BZ2497" s="212"/>
      <c r="CA2497" s="212"/>
      <c r="CC2497"/>
      <c r="CD2497"/>
      <c r="CE2497"/>
      <c r="CF2497"/>
      <c r="CG2497" s="1"/>
      <c r="CH2497" s="152"/>
      <c r="CI2497" s="152"/>
      <c r="CJ2497" s="213"/>
      <c r="CK2497" s="213"/>
      <c r="CN2497"/>
      <c r="CO2497"/>
      <c r="CP2497"/>
      <c r="CQ2497" s="1"/>
      <c r="CR2497" s="214"/>
      <c r="CS2497" s="214"/>
      <c r="CT2497" s="212"/>
      <c r="CU2497" s="212"/>
      <c r="CY2497"/>
      <c r="CZ2497"/>
      <c r="DA2497" s="1"/>
      <c r="DB2497" s="152"/>
      <c r="DC2497" s="152"/>
      <c r="DD2497" s="212"/>
      <c r="DE2497" s="212"/>
      <c r="DI2497"/>
      <c r="DJ2497"/>
      <c r="DK2497" s="1"/>
      <c r="DL2497" s="152"/>
      <c r="DM2497" s="152"/>
      <c r="DN2497" s="212"/>
      <c r="DO2497" s="212"/>
      <c r="DT2497"/>
      <c r="DU2497" s="1"/>
      <c r="DW2497" s="152"/>
      <c r="DY2497" s="212"/>
      <c r="EJ2497" s="215"/>
      <c r="EK2497" s="212"/>
      <c r="EL2497" s="212"/>
      <c r="EP2497"/>
      <c r="EQ2497"/>
      <c r="ER2497"/>
      <c r="ES2497"/>
      <c r="ET2497"/>
      <c r="EU2497"/>
      <c r="EV2497"/>
      <c r="EW2497"/>
      <c r="EX2497"/>
    </row>
    <row r="2498" spans="37:154">
      <c r="AK2498" s="1"/>
      <c r="AL2498" s="152"/>
      <c r="AN2498" s="212"/>
      <c r="AP2498"/>
      <c r="AS2498" s="1"/>
      <c r="AT2498" s="152"/>
      <c r="AU2498" s="152"/>
      <c r="AV2498" s="212"/>
      <c r="AW2498" s="212"/>
      <c r="AX2498"/>
      <c r="AY2498"/>
      <c r="AZ2498"/>
      <c r="BC2498" s="1"/>
      <c r="BD2498" s="214"/>
      <c r="BE2498" s="214"/>
      <c r="BF2498" s="212"/>
      <c r="BG2498" s="212"/>
      <c r="BH2498"/>
      <c r="BI2498"/>
      <c r="BJ2498"/>
      <c r="BK2498"/>
      <c r="BM2498" s="1"/>
      <c r="BN2498" s="152"/>
      <c r="BO2498" s="152"/>
      <c r="BP2498" s="212"/>
      <c r="BQ2498" s="212"/>
      <c r="BR2498"/>
      <c r="BS2498"/>
      <c r="BT2498"/>
      <c r="BU2498"/>
      <c r="BV2498"/>
      <c r="BW2498" s="1"/>
      <c r="BX2498" s="152"/>
      <c r="BY2498" s="152"/>
      <c r="BZ2498" s="212"/>
      <c r="CA2498" s="212"/>
      <c r="CC2498"/>
      <c r="CD2498"/>
      <c r="CE2498"/>
      <c r="CF2498"/>
      <c r="CG2498" s="1"/>
      <c r="CH2498" s="152"/>
      <c r="CI2498" s="152"/>
      <c r="CJ2498" s="213"/>
      <c r="CK2498" s="213"/>
      <c r="CN2498"/>
      <c r="CO2498"/>
      <c r="CP2498"/>
      <c r="CQ2498" s="1"/>
      <c r="CR2498" s="214"/>
      <c r="CS2498" s="214"/>
      <c r="CT2498" s="212"/>
      <c r="CU2498" s="212"/>
      <c r="CY2498"/>
      <c r="CZ2498"/>
      <c r="DA2498" s="1"/>
      <c r="DB2498" s="152"/>
      <c r="DC2498" s="152"/>
      <c r="DD2498" s="212"/>
      <c r="DE2498" s="212"/>
      <c r="DI2498"/>
      <c r="DJ2498"/>
      <c r="DK2498" s="1"/>
      <c r="DL2498" s="152"/>
      <c r="DM2498" s="152"/>
      <c r="DN2498" s="212"/>
      <c r="DO2498" s="212"/>
      <c r="DT2498"/>
      <c r="DU2498" s="1"/>
      <c r="DW2498" s="152"/>
      <c r="DY2498" s="212"/>
      <c r="EJ2498" s="215"/>
      <c r="EK2498" s="212"/>
      <c r="EL2498" s="212"/>
      <c r="EP2498"/>
      <c r="EQ2498"/>
      <c r="ER2498"/>
      <c r="ES2498"/>
      <c r="ET2498"/>
      <c r="EU2498"/>
      <c r="EV2498"/>
      <c r="EW2498"/>
      <c r="EX2498"/>
    </row>
    <row r="2499" spans="37:154">
      <c r="AK2499" s="1"/>
      <c r="AL2499" s="152"/>
      <c r="AN2499" s="212"/>
      <c r="AP2499"/>
      <c r="AS2499" s="1"/>
      <c r="AT2499" s="152"/>
      <c r="AU2499" s="152"/>
      <c r="AV2499" s="212"/>
      <c r="AW2499" s="212"/>
      <c r="AX2499"/>
      <c r="AY2499"/>
      <c r="AZ2499"/>
      <c r="BC2499" s="1"/>
      <c r="BD2499" s="214"/>
      <c r="BE2499" s="214"/>
      <c r="BF2499" s="212"/>
      <c r="BG2499" s="212"/>
      <c r="BH2499"/>
      <c r="BI2499"/>
      <c r="BJ2499"/>
      <c r="BK2499"/>
      <c r="BM2499" s="1"/>
      <c r="BN2499" s="152"/>
      <c r="BO2499" s="152"/>
      <c r="BP2499" s="212"/>
      <c r="BQ2499" s="212"/>
      <c r="BR2499"/>
      <c r="BS2499"/>
      <c r="BT2499"/>
      <c r="BU2499"/>
      <c r="BV2499"/>
      <c r="BW2499" s="1"/>
      <c r="BX2499" s="152"/>
      <c r="BY2499" s="152"/>
      <c r="BZ2499" s="212"/>
      <c r="CA2499" s="212"/>
      <c r="CC2499"/>
      <c r="CD2499"/>
      <c r="CE2499"/>
      <c r="CF2499"/>
      <c r="CG2499" s="1"/>
      <c r="CH2499" s="152"/>
      <c r="CI2499" s="152"/>
      <c r="CJ2499" s="213"/>
      <c r="CK2499" s="213"/>
      <c r="CN2499"/>
      <c r="CO2499"/>
      <c r="CP2499"/>
      <c r="CQ2499" s="1"/>
      <c r="CR2499" s="214"/>
      <c r="CS2499" s="214"/>
      <c r="CT2499" s="212"/>
      <c r="CU2499" s="212"/>
      <c r="CY2499"/>
      <c r="CZ2499"/>
      <c r="DA2499" s="1"/>
      <c r="DB2499" s="152"/>
      <c r="DC2499" s="152"/>
      <c r="DD2499" s="212"/>
      <c r="DE2499" s="212"/>
      <c r="DI2499"/>
      <c r="DJ2499"/>
      <c r="DK2499" s="1"/>
      <c r="DL2499" s="152"/>
      <c r="DM2499" s="152"/>
      <c r="DN2499" s="212"/>
      <c r="DO2499" s="212"/>
      <c r="DT2499"/>
      <c r="DU2499" s="1"/>
      <c r="DW2499" s="152"/>
      <c r="DY2499" s="212"/>
      <c r="EJ2499" s="215"/>
      <c r="EK2499" s="212"/>
      <c r="EL2499" s="212"/>
      <c r="EP2499"/>
      <c r="EQ2499"/>
      <c r="ER2499"/>
      <c r="ES2499"/>
      <c r="ET2499"/>
      <c r="EU2499"/>
      <c r="EV2499"/>
      <c r="EW2499"/>
      <c r="EX2499"/>
    </row>
    <row r="2500" spans="37:154">
      <c r="AK2500" s="1"/>
      <c r="AL2500" s="152"/>
      <c r="AN2500" s="212"/>
      <c r="AP2500"/>
      <c r="AS2500" s="1"/>
      <c r="AT2500" s="152"/>
      <c r="AU2500" s="152"/>
      <c r="AV2500" s="212"/>
      <c r="AW2500" s="212"/>
      <c r="AX2500"/>
      <c r="AY2500"/>
      <c r="AZ2500"/>
      <c r="BC2500" s="1"/>
      <c r="BD2500" s="214"/>
      <c r="BE2500" s="214"/>
      <c r="BF2500" s="212"/>
      <c r="BG2500" s="212"/>
      <c r="BH2500"/>
      <c r="BI2500"/>
      <c r="BJ2500"/>
      <c r="BK2500"/>
      <c r="BM2500" s="1"/>
      <c r="BN2500" s="152"/>
      <c r="BO2500" s="152"/>
      <c r="BP2500" s="212"/>
      <c r="BQ2500" s="212"/>
      <c r="BR2500"/>
      <c r="BS2500"/>
      <c r="BT2500"/>
      <c r="BU2500"/>
      <c r="BV2500"/>
      <c r="BW2500" s="1"/>
      <c r="BX2500" s="152"/>
      <c r="BY2500" s="152"/>
      <c r="BZ2500" s="212"/>
      <c r="CA2500" s="212"/>
      <c r="CC2500"/>
      <c r="CD2500"/>
      <c r="CE2500"/>
      <c r="CF2500"/>
      <c r="CG2500" s="1"/>
      <c r="CH2500" s="152"/>
      <c r="CI2500" s="152"/>
      <c r="CJ2500" s="213"/>
      <c r="CK2500" s="213"/>
      <c r="CN2500"/>
      <c r="CO2500"/>
      <c r="CP2500"/>
      <c r="CQ2500" s="1"/>
      <c r="CR2500" s="214"/>
      <c r="CS2500" s="214"/>
      <c r="CT2500" s="212"/>
      <c r="CU2500" s="212"/>
      <c r="CY2500"/>
      <c r="CZ2500"/>
      <c r="DA2500" s="1"/>
      <c r="DB2500" s="152"/>
      <c r="DC2500" s="152"/>
      <c r="DD2500" s="212"/>
      <c r="DE2500" s="212"/>
      <c r="DI2500"/>
      <c r="DJ2500"/>
      <c r="DK2500" s="1"/>
      <c r="DL2500" s="152"/>
      <c r="DM2500" s="152"/>
      <c r="DN2500" s="212"/>
      <c r="DO2500" s="212"/>
      <c r="DT2500"/>
      <c r="DU2500" s="1"/>
      <c r="DW2500" s="152"/>
      <c r="DY2500" s="212"/>
      <c r="EJ2500" s="215"/>
      <c r="EK2500" s="212"/>
      <c r="EL2500" s="212"/>
      <c r="EP2500"/>
      <c r="EQ2500"/>
      <c r="ER2500"/>
      <c r="ES2500"/>
      <c r="ET2500"/>
      <c r="EU2500"/>
      <c r="EV2500"/>
      <c r="EW2500"/>
      <c r="EX2500"/>
    </row>
    <row r="2501" spans="37:154">
      <c r="AK2501" s="1"/>
      <c r="AL2501" s="152"/>
      <c r="AN2501" s="212"/>
      <c r="AP2501"/>
      <c r="AS2501" s="1"/>
      <c r="AT2501" s="152"/>
      <c r="AU2501" s="152"/>
      <c r="AV2501" s="212"/>
      <c r="AW2501" s="212"/>
      <c r="AX2501"/>
      <c r="AY2501"/>
      <c r="AZ2501"/>
      <c r="BC2501" s="1"/>
      <c r="BD2501" s="214"/>
      <c r="BE2501" s="214"/>
      <c r="BF2501" s="212"/>
      <c r="BG2501" s="212"/>
      <c r="BH2501"/>
      <c r="BI2501"/>
      <c r="BJ2501"/>
      <c r="BK2501"/>
      <c r="BM2501" s="1"/>
      <c r="BN2501" s="152"/>
      <c r="BO2501" s="152"/>
      <c r="BP2501" s="212"/>
      <c r="BQ2501" s="212"/>
      <c r="BR2501"/>
      <c r="BS2501"/>
      <c r="BT2501"/>
      <c r="BU2501"/>
      <c r="BV2501"/>
      <c r="BW2501" s="1"/>
      <c r="BX2501" s="152"/>
      <c r="BY2501" s="152"/>
      <c r="BZ2501" s="212"/>
      <c r="CA2501" s="212"/>
      <c r="CC2501"/>
      <c r="CD2501"/>
      <c r="CE2501"/>
      <c r="CF2501"/>
      <c r="CG2501" s="1"/>
      <c r="CH2501" s="152"/>
      <c r="CI2501" s="152"/>
      <c r="CJ2501" s="213"/>
      <c r="CK2501" s="213"/>
      <c r="CN2501"/>
      <c r="CO2501"/>
      <c r="CP2501"/>
      <c r="CQ2501" s="1"/>
      <c r="CR2501" s="214"/>
      <c r="CS2501" s="214"/>
      <c r="CT2501" s="212"/>
      <c r="CU2501" s="212"/>
      <c r="CY2501"/>
      <c r="CZ2501"/>
      <c r="DA2501" s="1"/>
      <c r="DB2501" s="152"/>
      <c r="DC2501" s="152"/>
      <c r="DD2501" s="212"/>
      <c r="DE2501" s="212"/>
      <c r="DI2501"/>
      <c r="DJ2501"/>
      <c r="DK2501" s="1"/>
      <c r="DL2501" s="152"/>
      <c r="DM2501" s="152"/>
      <c r="DN2501" s="212"/>
      <c r="DO2501" s="212"/>
      <c r="DT2501"/>
      <c r="DU2501" s="1"/>
      <c r="DW2501" s="152"/>
      <c r="DY2501" s="212"/>
      <c r="EJ2501" s="215"/>
      <c r="EK2501" s="212"/>
      <c r="EL2501" s="212"/>
      <c r="EP2501"/>
      <c r="EQ2501"/>
      <c r="ER2501"/>
      <c r="ES2501"/>
      <c r="ET2501"/>
      <c r="EU2501"/>
      <c r="EV2501"/>
      <c r="EW2501"/>
      <c r="EX2501"/>
    </row>
    <row r="2502" spans="37:154">
      <c r="AK2502" s="1"/>
      <c r="AL2502" s="152"/>
      <c r="AN2502" s="212"/>
      <c r="AP2502"/>
      <c r="AS2502" s="1"/>
      <c r="AT2502" s="152"/>
      <c r="AU2502" s="152"/>
      <c r="AV2502" s="212"/>
      <c r="AW2502" s="212"/>
      <c r="AX2502"/>
      <c r="AY2502"/>
      <c r="AZ2502"/>
      <c r="BC2502" s="1"/>
      <c r="BD2502" s="214"/>
      <c r="BE2502" s="214"/>
      <c r="BF2502" s="212"/>
      <c r="BG2502" s="212"/>
      <c r="BH2502"/>
      <c r="BI2502"/>
      <c r="BJ2502"/>
      <c r="BK2502"/>
      <c r="BM2502" s="1"/>
      <c r="BN2502" s="152"/>
      <c r="BO2502" s="152"/>
      <c r="BP2502" s="212"/>
      <c r="BQ2502" s="212"/>
      <c r="BR2502"/>
      <c r="BS2502"/>
      <c r="BT2502"/>
      <c r="BU2502"/>
      <c r="BV2502"/>
      <c r="BW2502" s="1"/>
      <c r="BX2502" s="152"/>
      <c r="BY2502" s="152"/>
      <c r="BZ2502" s="212"/>
      <c r="CA2502" s="212"/>
      <c r="CC2502"/>
      <c r="CD2502"/>
      <c r="CE2502"/>
      <c r="CF2502"/>
      <c r="CG2502" s="1"/>
      <c r="CH2502" s="152"/>
      <c r="CI2502" s="152"/>
      <c r="CJ2502" s="213"/>
      <c r="CK2502" s="213"/>
      <c r="CN2502"/>
      <c r="CO2502"/>
      <c r="CP2502"/>
      <c r="CQ2502" s="1"/>
      <c r="CR2502" s="214"/>
      <c r="CS2502" s="214"/>
      <c r="CT2502" s="212"/>
      <c r="CU2502" s="212"/>
      <c r="CY2502"/>
      <c r="CZ2502"/>
      <c r="DA2502" s="1"/>
      <c r="DB2502" s="152"/>
      <c r="DC2502" s="152"/>
      <c r="DD2502" s="212"/>
      <c r="DE2502" s="212"/>
      <c r="DI2502"/>
      <c r="DJ2502"/>
      <c r="DK2502" s="1"/>
      <c r="DL2502" s="152"/>
      <c r="DM2502" s="152"/>
      <c r="DN2502" s="212"/>
      <c r="DO2502" s="212"/>
      <c r="DT2502"/>
      <c r="DU2502" s="1"/>
      <c r="DW2502" s="152"/>
      <c r="DY2502" s="212"/>
      <c r="EJ2502" s="215"/>
      <c r="EK2502" s="212"/>
      <c r="EL2502" s="212"/>
      <c r="EP2502"/>
      <c r="EQ2502"/>
      <c r="ER2502"/>
      <c r="ES2502"/>
      <c r="ET2502"/>
      <c r="EU2502"/>
      <c r="EV2502"/>
      <c r="EW2502"/>
      <c r="EX2502"/>
    </row>
    <row r="2503" spans="37:154">
      <c r="AK2503" s="1"/>
      <c r="AL2503" s="152"/>
      <c r="AN2503" s="212"/>
      <c r="AP2503"/>
      <c r="AS2503" s="1"/>
      <c r="AT2503" s="152"/>
      <c r="AU2503" s="152"/>
      <c r="AV2503" s="212"/>
      <c r="AW2503" s="212"/>
      <c r="AX2503"/>
      <c r="AY2503"/>
      <c r="AZ2503"/>
      <c r="BC2503" s="1"/>
      <c r="BD2503" s="214"/>
      <c r="BE2503" s="214"/>
      <c r="BF2503" s="212"/>
      <c r="BG2503" s="212"/>
      <c r="BH2503"/>
      <c r="BI2503"/>
      <c r="BJ2503"/>
      <c r="BK2503"/>
      <c r="BM2503" s="1"/>
      <c r="BN2503" s="152"/>
      <c r="BO2503" s="152"/>
      <c r="BP2503" s="212"/>
      <c r="BQ2503" s="212"/>
      <c r="BR2503"/>
      <c r="BS2503"/>
      <c r="BT2503"/>
      <c r="BU2503"/>
      <c r="BV2503"/>
      <c r="BW2503" s="1"/>
      <c r="BX2503" s="152"/>
      <c r="BY2503" s="152"/>
      <c r="BZ2503" s="212"/>
      <c r="CA2503" s="212"/>
      <c r="CC2503"/>
      <c r="CD2503"/>
      <c r="CE2503"/>
      <c r="CF2503"/>
      <c r="CG2503" s="1"/>
      <c r="CH2503" s="152"/>
      <c r="CI2503" s="152"/>
      <c r="CJ2503" s="213"/>
      <c r="CK2503" s="213"/>
      <c r="CN2503"/>
      <c r="CO2503"/>
      <c r="CP2503"/>
      <c r="CQ2503" s="1"/>
      <c r="CR2503" s="214"/>
      <c r="CS2503" s="214"/>
      <c r="CT2503" s="212"/>
      <c r="CU2503" s="212"/>
      <c r="CY2503"/>
      <c r="CZ2503"/>
      <c r="DA2503" s="1"/>
      <c r="DB2503" s="152"/>
      <c r="DC2503" s="152"/>
      <c r="DD2503" s="212"/>
      <c r="DE2503" s="212"/>
      <c r="DI2503"/>
      <c r="DJ2503"/>
      <c r="DK2503" s="1"/>
      <c r="DL2503" s="152"/>
      <c r="DM2503" s="152"/>
      <c r="DN2503" s="212"/>
      <c r="DO2503" s="212"/>
      <c r="DT2503"/>
      <c r="DU2503" s="1"/>
      <c r="DW2503" s="152"/>
      <c r="DY2503" s="212"/>
      <c r="EJ2503" s="215"/>
      <c r="EK2503" s="212"/>
      <c r="EL2503" s="212"/>
      <c r="EP2503"/>
      <c r="EQ2503"/>
      <c r="ER2503"/>
      <c r="ES2503"/>
      <c r="ET2503"/>
      <c r="EU2503"/>
      <c r="EV2503"/>
      <c r="EW2503"/>
      <c r="EX2503"/>
    </row>
    <row r="2504" spans="37:154">
      <c r="AK2504" s="1"/>
      <c r="AL2504" s="152"/>
      <c r="AN2504" s="212"/>
      <c r="AP2504"/>
      <c r="AS2504" s="1"/>
      <c r="AT2504" s="152"/>
      <c r="AU2504" s="152"/>
      <c r="AV2504" s="212"/>
      <c r="AW2504" s="212"/>
      <c r="AX2504"/>
      <c r="AY2504"/>
      <c r="AZ2504"/>
      <c r="BC2504" s="1"/>
      <c r="BD2504" s="214"/>
      <c r="BE2504" s="214"/>
      <c r="BF2504" s="212"/>
      <c r="BG2504" s="212"/>
      <c r="BH2504"/>
      <c r="BI2504"/>
      <c r="BJ2504"/>
      <c r="BK2504"/>
      <c r="BM2504" s="1"/>
      <c r="BN2504" s="152"/>
      <c r="BO2504" s="152"/>
      <c r="BP2504" s="212"/>
      <c r="BQ2504" s="212"/>
      <c r="BR2504"/>
      <c r="BS2504"/>
      <c r="BT2504"/>
      <c r="BU2504"/>
      <c r="BV2504"/>
      <c r="BW2504" s="1"/>
      <c r="BX2504" s="152"/>
      <c r="BY2504" s="152"/>
      <c r="BZ2504" s="212"/>
      <c r="CA2504" s="212"/>
      <c r="CC2504"/>
      <c r="CD2504"/>
      <c r="CE2504"/>
      <c r="CF2504"/>
      <c r="CG2504" s="1"/>
      <c r="CH2504" s="152"/>
      <c r="CI2504" s="152"/>
      <c r="CJ2504" s="213"/>
      <c r="CK2504" s="213"/>
      <c r="CN2504"/>
      <c r="CO2504"/>
      <c r="CP2504"/>
      <c r="CQ2504" s="1"/>
      <c r="CR2504" s="214"/>
      <c r="CS2504" s="214"/>
      <c r="CT2504" s="212"/>
      <c r="CU2504" s="212"/>
      <c r="CY2504"/>
      <c r="CZ2504"/>
      <c r="DA2504" s="1"/>
      <c r="DB2504" s="152"/>
      <c r="DC2504" s="152"/>
      <c r="DD2504" s="212"/>
      <c r="DE2504" s="212"/>
      <c r="DI2504"/>
      <c r="DJ2504"/>
      <c r="DK2504" s="1"/>
      <c r="DL2504" s="152"/>
      <c r="DM2504" s="152"/>
      <c r="DN2504" s="212"/>
      <c r="DO2504" s="212"/>
      <c r="DT2504"/>
      <c r="DU2504" s="1"/>
      <c r="DW2504" s="152"/>
      <c r="DY2504" s="212"/>
      <c r="EJ2504" s="215"/>
      <c r="EK2504" s="212"/>
      <c r="EL2504" s="212"/>
      <c r="EP2504"/>
      <c r="EQ2504"/>
      <c r="ER2504"/>
      <c r="ES2504"/>
      <c r="ET2504"/>
      <c r="EU2504"/>
      <c r="EV2504"/>
      <c r="EW2504"/>
      <c r="EX2504"/>
    </row>
    <row r="2505" spans="37:154">
      <c r="AK2505" s="1"/>
      <c r="AL2505" s="152"/>
      <c r="AN2505" s="212"/>
      <c r="AP2505"/>
      <c r="AS2505" s="1"/>
      <c r="AT2505" s="152"/>
      <c r="AU2505" s="152"/>
      <c r="AV2505" s="212"/>
      <c r="AW2505" s="212"/>
      <c r="AX2505"/>
      <c r="AY2505"/>
      <c r="AZ2505"/>
      <c r="BC2505" s="1"/>
      <c r="BD2505" s="214"/>
      <c r="BE2505" s="214"/>
      <c r="BF2505" s="212"/>
      <c r="BG2505" s="212"/>
      <c r="BH2505"/>
      <c r="BI2505"/>
      <c r="BJ2505"/>
      <c r="BK2505"/>
      <c r="BM2505" s="1"/>
      <c r="BN2505" s="152"/>
      <c r="BO2505" s="152"/>
      <c r="BP2505" s="212"/>
      <c r="BQ2505" s="212"/>
      <c r="BR2505"/>
      <c r="BS2505"/>
      <c r="BT2505"/>
      <c r="BU2505"/>
      <c r="BV2505"/>
      <c r="BW2505" s="1"/>
      <c r="BX2505" s="152"/>
      <c r="BY2505" s="152"/>
      <c r="BZ2505" s="212"/>
      <c r="CA2505" s="212"/>
      <c r="CC2505"/>
      <c r="CD2505"/>
      <c r="CE2505"/>
      <c r="CF2505"/>
      <c r="CG2505" s="1"/>
      <c r="CH2505" s="152"/>
      <c r="CI2505" s="152"/>
      <c r="CJ2505" s="213"/>
      <c r="CK2505" s="213"/>
      <c r="CN2505"/>
      <c r="CO2505"/>
      <c r="CP2505"/>
      <c r="CQ2505" s="1"/>
      <c r="CR2505" s="214"/>
      <c r="CS2505" s="214"/>
      <c r="CT2505" s="212"/>
      <c r="CU2505" s="212"/>
      <c r="CY2505"/>
      <c r="CZ2505"/>
      <c r="DA2505" s="1"/>
      <c r="DB2505" s="152"/>
      <c r="DC2505" s="152"/>
      <c r="DD2505" s="212"/>
      <c r="DE2505" s="212"/>
      <c r="DI2505"/>
      <c r="DJ2505"/>
      <c r="DK2505" s="1"/>
      <c r="DL2505" s="152"/>
      <c r="DM2505" s="152"/>
      <c r="DN2505" s="212"/>
      <c r="DO2505" s="212"/>
      <c r="DT2505"/>
      <c r="DU2505" s="1"/>
      <c r="DW2505" s="152"/>
      <c r="DY2505" s="212"/>
      <c r="EJ2505" s="215"/>
      <c r="EK2505" s="212"/>
      <c r="EL2505" s="212"/>
      <c r="EP2505"/>
      <c r="EQ2505"/>
      <c r="ER2505"/>
      <c r="ES2505"/>
      <c r="ET2505"/>
      <c r="EU2505"/>
      <c r="EV2505"/>
      <c r="EW2505"/>
      <c r="EX2505"/>
    </row>
    <row r="2506" spans="37:154">
      <c r="AK2506" s="1"/>
      <c r="AL2506" s="152"/>
      <c r="AN2506" s="212"/>
      <c r="AP2506"/>
      <c r="AS2506" s="1"/>
      <c r="AT2506" s="152"/>
      <c r="AU2506" s="152"/>
      <c r="AV2506" s="212"/>
      <c r="AW2506" s="212"/>
      <c r="AX2506"/>
      <c r="AY2506"/>
      <c r="AZ2506"/>
      <c r="BC2506" s="1"/>
      <c r="BD2506" s="214"/>
      <c r="BE2506" s="214"/>
      <c r="BF2506" s="212"/>
      <c r="BG2506" s="212"/>
      <c r="BH2506"/>
      <c r="BI2506"/>
      <c r="BJ2506"/>
      <c r="BK2506"/>
      <c r="BM2506" s="1"/>
      <c r="BN2506" s="152"/>
      <c r="BO2506" s="152"/>
      <c r="BP2506" s="212"/>
      <c r="BQ2506" s="212"/>
      <c r="BR2506"/>
      <c r="BS2506"/>
      <c r="BT2506"/>
      <c r="BU2506"/>
      <c r="BV2506"/>
      <c r="BW2506" s="1"/>
      <c r="BX2506" s="152"/>
      <c r="BY2506" s="152"/>
      <c r="BZ2506" s="212"/>
      <c r="CA2506" s="212"/>
      <c r="CC2506"/>
      <c r="CD2506"/>
      <c r="CE2506"/>
      <c r="CF2506"/>
      <c r="CG2506" s="1"/>
      <c r="CH2506" s="152"/>
      <c r="CI2506" s="152"/>
      <c r="CJ2506" s="213"/>
      <c r="CK2506" s="213"/>
      <c r="CN2506"/>
      <c r="CO2506"/>
      <c r="CP2506"/>
      <c r="CQ2506" s="1"/>
      <c r="CR2506" s="214"/>
      <c r="CS2506" s="214"/>
      <c r="CT2506" s="212"/>
      <c r="CU2506" s="212"/>
      <c r="CY2506"/>
      <c r="CZ2506"/>
      <c r="DA2506" s="1"/>
      <c r="DB2506" s="152"/>
      <c r="DC2506" s="152"/>
      <c r="DD2506" s="212"/>
      <c r="DE2506" s="212"/>
      <c r="DI2506"/>
      <c r="DJ2506"/>
      <c r="DK2506" s="1"/>
      <c r="DL2506" s="152"/>
      <c r="DM2506" s="152"/>
      <c r="DN2506" s="212"/>
      <c r="DO2506" s="212"/>
      <c r="DT2506"/>
      <c r="DU2506" s="1"/>
      <c r="DW2506" s="152"/>
      <c r="DY2506" s="212"/>
      <c r="EJ2506" s="215"/>
      <c r="EK2506" s="212"/>
      <c r="EL2506" s="212"/>
      <c r="EP2506"/>
      <c r="EQ2506"/>
      <c r="ER2506"/>
      <c r="ES2506"/>
      <c r="ET2506"/>
      <c r="EU2506"/>
      <c r="EV2506"/>
      <c r="EW2506"/>
      <c r="EX2506"/>
    </row>
    <row r="2507" spans="37:154">
      <c r="AK2507" s="1"/>
      <c r="AL2507" s="152"/>
      <c r="AN2507" s="212"/>
      <c r="AP2507"/>
      <c r="AS2507" s="1"/>
      <c r="AT2507" s="152"/>
      <c r="AU2507" s="152"/>
      <c r="AV2507" s="212"/>
      <c r="AW2507" s="212"/>
      <c r="AX2507"/>
      <c r="AY2507"/>
      <c r="AZ2507"/>
      <c r="BC2507" s="1"/>
      <c r="BD2507" s="214"/>
      <c r="BE2507" s="214"/>
      <c r="BF2507" s="212"/>
      <c r="BG2507" s="212"/>
      <c r="BH2507"/>
      <c r="BI2507"/>
      <c r="BJ2507"/>
      <c r="BK2507"/>
      <c r="BM2507" s="1"/>
      <c r="BN2507" s="152"/>
      <c r="BO2507" s="152"/>
      <c r="BP2507" s="212"/>
      <c r="BQ2507" s="212"/>
      <c r="BR2507"/>
      <c r="BS2507"/>
      <c r="BT2507"/>
      <c r="BU2507"/>
      <c r="BV2507"/>
      <c r="BW2507" s="1"/>
      <c r="BX2507" s="152"/>
      <c r="BY2507" s="152"/>
      <c r="BZ2507" s="212"/>
      <c r="CA2507" s="212"/>
      <c r="CC2507"/>
      <c r="CD2507"/>
      <c r="CE2507"/>
      <c r="CF2507"/>
      <c r="CG2507" s="1"/>
      <c r="CH2507" s="152"/>
      <c r="CI2507" s="152"/>
      <c r="CJ2507" s="213"/>
      <c r="CK2507" s="213"/>
      <c r="CN2507"/>
      <c r="CO2507"/>
      <c r="CP2507"/>
      <c r="CQ2507" s="1"/>
      <c r="CR2507" s="214"/>
      <c r="CS2507" s="214"/>
      <c r="CT2507" s="212"/>
      <c r="CU2507" s="212"/>
      <c r="CY2507"/>
      <c r="CZ2507"/>
      <c r="DA2507" s="1"/>
      <c r="DB2507" s="152"/>
      <c r="DC2507" s="152"/>
      <c r="DD2507" s="212"/>
      <c r="DE2507" s="212"/>
      <c r="DI2507"/>
      <c r="DJ2507"/>
      <c r="DK2507" s="1"/>
      <c r="DL2507" s="152"/>
      <c r="DM2507" s="152"/>
      <c r="DN2507" s="212"/>
      <c r="DO2507" s="212"/>
      <c r="DT2507"/>
      <c r="DU2507" s="1"/>
      <c r="DW2507" s="152"/>
      <c r="DY2507" s="212"/>
      <c r="EJ2507" s="215"/>
      <c r="EK2507" s="212"/>
      <c r="EL2507" s="212"/>
      <c r="EP2507"/>
      <c r="EQ2507"/>
      <c r="ER2507"/>
      <c r="ES2507"/>
      <c r="ET2507"/>
      <c r="EU2507"/>
      <c r="EV2507"/>
      <c r="EW2507"/>
      <c r="EX2507"/>
    </row>
    <row r="2508" spans="37:154">
      <c r="AK2508" s="1"/>
      <c r="AL2508" s="152"/>
      <c r="AN2508" s="212"/>
      <c r="AP2508"/>
      <c r="AS2508" s="1"/>
      <c r="AT2508" s="152"/>
      <c r="AU2508" s="152"/>
      <c r="AV2508" s="212"/>
      <c r="AW2508" s="212"/>
      <c r="AX2508"/>
      <c r="AY2508"/>
      <c r="AZ2508"/>
      <c r="BC2508" s="1"/>
      <c r="BD2508" s="214"/>
      <c r="BE2508" s="214"/>
      <c r="BF2508" s="212"/>
      <c r="BG2508" s="212"/>
      <c r="BH2508"/>
      <c r="BI2508"/>
      <c r="BJ2508"/>
      <c r="BK2508"/>
      <c r="BM2508" s="1"/>
      <c r="BN2508" s="152"/>
      <c r="BO2508" s="152"/>
      <c r="BP2508" s="212"/>
      <c r="BQ2508" s="212"/>
      <c r="BR2508"/>
      <c r="BS2508"/>
      <c r="BT2508"/>
      <c r="BU2508"/>
      <c r="BV2508"/>
      <c r="BW2508" s="1"/>
      <c r="BX2508" s="152"/>
      <c r="BY2508" s="152"/>
      <c r="BZ2508" s="212"/>
      <c r="CA2508" s="212"/>
      <c r="CC2508"/>
      <c r="CD2508"/>
      <c r="CE2508"/>
      <c r="CF2508"/>
      <c r="CG2508" s="1"/>
      <c r="CH2508" s="152"/>
      <c r="CI2508" s="152"/>
      <c r="CJ2508" s="213"/>
      <c r="CK2508" s="213"/>
      <c r="CN2508"/>
      <c r="CO2508"/>
      <c r="CP2508"/>
      <c r="CQ2508" s="1"/>
      <c r="CR2508" s="214"/>
      <c r="CS2508" s="214"/>
      <c r="CT2508" s="212"/>
      <c r="CU2508" s="212"/>
      <c r="CY2508"/>
      <c r="CZ2508"/>
      <c r="DA2508" s="1"/>
      <c r="DB2508" s="152"/>
      <c r="DC2508" s="152"/>
      <c r="DD2508" s="212"/>
      <c r="DE2508" s="212"/>
      <c r="DI2508"/>
      <c r="DJ2508"/>
      <c r="DK2508" s="1"/>
      <c r="DL2508" s="152"/>
      <c r="DM2508" s="152"/>
      <c r="DN2508" s="212"/>
      <c r="DO2508" s="212"/>
      <c r="DT2508"/>
      <c r="DU2508" s="1"/>
      <c r="DW2508" s="152"/>
      <c r="DY2508" s="212"/>
      <c r="EJ2508" s="215"/>
      <c r="EK2508" s="212"/>
      <c r="EL2508" s="212"/>
      <c r="EP2508"/>
      <c r="EQ2508"/>
      <c r="ER2508"/>
      <c r="ES2508"/>
      <c r="ET2508"/>
      <c r="EU2508"/>
      <c r="EV2508"/>
      <c r="EW2508"/>
      <c r="EX2508"/>
    </row>
    <row r="2509" spans="37:154">
      <c r="AK2509" s="1"/>
      <c r="AL2509" s="152"/>
      <c r="AN2509" s="212"/>
      <c r="AP2509"/>
      <c r="AS2509" s="1"/>
      <c r="AT2509" s="152"/>
      <c r="AU2509" s="152"/>
      <c r="AV2509" s="212"/>
      <c r="AW2509" s="212"/>
      <c r="AX2509"/>
      <c r="AY2509"/>
      <c r="AZ2509"/>
      <c r="BC2509" s="1"/>
      <c r="BD2509" s="214"/>
      <c r="BE2509" s="214"/>
      <c r="BF2509" s="212"/>
      <c r="BG2509" s="212"/>
      <c r="BH2509"/>
      <c r="BI2509"/>
      <c r="BJ2509"/>
      <c r="BK2509"/>
      <c r="BM2509" s="1"/>
      <c r="BN2509" s="152"/>
      <c r="BO2509" s="152"/>
      <c r="BP2509" s="212"/>
      <c r="BQ2509" s="212"/>
      <c r="BR2509"/>
      <c r="BS2509"/>
      <c r="BT2509"/>
      <c r="BU2509"/>
      <c r="BV2509"/>
      <c r="BW2509" s="1"/>
      <c r="BX2509" s="152"/>
      <c r="BY2509" s="152"/>
      <c r="BZ2509" s="212"/>
      <c r="CA2509" s="212"/>
      <c r="CC2509"/>
      <c r="CD2509"/>
      <c r="CE2509"/>
      <c r="CF2509"/>
      <c r="CG2509" s="1"/>
      <c r="CH2509" s="152"/>
      <c r="CI2509" s="152"/>
      <c r="CJ2509" s="213"/>
      <c r="CK2509" s="213"/>
      <c r="CN2509"/>
      <c r="CO2509"/>
      <c r="CP2509"/>
      <c r="CQ2509" s="1"/>
      <c r="CR2509" s="214"/>
      <c r="CS2509" s="214"/>
      <c r="CT2509" s="212"/>
      <c r="CU2509" s="212"/>
      <c r="CY2509"/>
      <c r="CZ2509"/>
      <c r="DA2509" s="1"/>
      <c r="DB2509" s="152"/>
      <c r="DC2509" s="152"/>
      <c r="DD2509" s="212"/>
      <c r="DE2509" s="212"/>
      <c r="DI2509"/>
      <c r="DJ2509"/>
      <c r="DK2509" s="1"/>
      <c r="DL2509" s="152"/>
      <c r="DM2509" s="152"/>
      <c r="DN2509" s="212"/>
      <c r="DO2509" s="212"/>
      <c r="DT2509"/>
      <c r="DU2509" s="1"/>
      <c r="DW2509" s="152"/>
      <c r="DY2509" s="212"/>
      <c r="EJ2509" s="215"/>
      <c r="EK2509" s="212"/>
      <c r="EL2509" s="212"/>
      <c r="EP2509"/>
      <c r="EQ2509"/>
      <c r="ER2509"/>
      <c r="ES2509"/>
      <c r="ET2509"/>
      <c r="EU2509"/>
      <c r="EV2509"/>
      <c r="EW2509"/>
      <c r="EX2509"/>
    </row>
    <row r="2510" spans="37:154">
      <c r="AK2510" s="1"/>
      <c r="AL2510" s="152"/>
      <c r="AN2510" s="212"/>
      <c r="AP2510"/>
      <c r="AS2510" s="1"/>
      <c r="AT2510" s="152"/>
      <c r="AU2510" s="152"/>
      <c r="AV2510" s="212"/>
      <c r="AW2510" s="212"/>
      <c r="AX2510"/>
      <c r="AY2510"/>
      <c r="AZ2510"/>
      <c r="BC2510" s="1"/>
      <c r="BD2510" s="214"/>
      <c r="BE2510" s="214"/>
      <c r="BF2510" s="212"/>
      <c r="BG2510" s="212"/>
      <c r="BH2510"/>
      <c r="BI2510"/>
      <c r="BJ2510"/>
      <c r="BK2510"/>
      <c r="BM2510" s="1"/>
      <c r="BN2510" s="152"/>
      <c r="BO2510" s="152"/>
      <c r="BP2510" s="212"/>
      <c r="BQ2510" s="212"/>
      <c r="BR2510"/>
      <c r="BS2510"/>
      <c r="BT2510"/>
      <c r="BU2510"/>
      <c r="BV2510"/>
      <c r="BW2510" s="1"/>
      <c r="BX2510" s="152"/>
      <c r="BY2510" s="152"/>
      <c r="BZ2510" s="212"/>
      <c r="CA2510" s="212"/>
      <c r="CC2510"/>
      <c r="CD2510"/>
      <c r="CE2510"/>
      <c r="CF2510"/>
      <c r="CG2510" s="1"/>
      <c r="CH2510" s="152"/>
      <c r="CI2510" s="152"/>
      <c r="CJ2510" s="213"/>
      <c r="CK2510" s="213"/>
      <c r="CN2510"/>
      <c r="CO2510"/>
      <c r="CP2510"/>
      <c r="CQ2510" s="1"/>
      <c r="CR2510" s="214"/>
      <c r="CS2510" s="214"/>
      <c r="CT2510" s="212"/>
      <c r="CU2510" s="212"/>
      <c r="CY2510"/>
      <c r="CZ2510"/>
      <c r="DA2510" s="1"/>
      <c r="DB2510" s="152"/>
      <c r="DC2510" s="152"/>
      <c r="DD2510" s="212"/>
      <c r="DE2510" s="212"/>
      <c r="DI2510"/>
      <c r="DJ2510"/>
      <c r="DK2510" s="1"/>
      <c r="DL2510" s="152"/>
      <c r="DM2510" s="152"/>
      <c r="DN2510" s="212"/>
      <c r="DO2510" s="212"/>
      <c r="DT2510"/>
      <c r="DU2510" s="1"/>
      <c r="DW2510" s="152"/>
      <c r="DY2510" s="212"/>
      <c r="EJ2510" s="215"/>
      <c r="EK2510" s="212"/>
      <c r="EL2510" s="212"/>
      <c r="EP2510"/>
      <c r="EQ2510"/>
      <c r="ER2510"/>
      <c r="ES2510"/>
      <c r="ET2510"/>
      <c r="EU2510"/>
      <c r="EV2510"/>
      <c r="EW2510"/>
      <c r="EX2510"/>
    </row>
    <row r="2511" spans="37:154">
      <c r="AK2511" s="1"/>
      <c r="AL2511" s="152"/>
      <c r="AN2511" s="212"/>
      <c r="AP2511"/>
      <c r="AS2511" s="1"/>
      <c r="AT2511" s="152"/>
      <c r="AU2511" s="152"/>
      <c r="AV2511" s="212"/>
      <c r="AW2511" s="212"/>
      <c r="AX2511"/>
      <c r="AY2511"/>
      <c r="AZ2511"/>
      <c r="BC2511" s="1"/>
      <c r="BD2511" s="214"/>
      <c r="BE2511" s="214"/>
      <c r="BF2511" s="212"/>
      <c r="BG2511" s="212"/>
      <c r="BH2511"/>
      <c r="BI2511"/>
      <c r="BJ2511"/>
      <c r="BK2511"/>
      <c r="BM2511" s="1"/>
      <c r="BN2511" s="152"/>
      <c r="BO2511" s="152"/>
      <c r="BP2511" s="212"/>
      <c r="BQ2511" s="212"/>
      <c r="BR2511"/>
      <c r="BS2511"/>
      <c r="BT2511"/>
      <c r="BU2511"/>
      <c r="BV2511"/>
      <c r="BW2511" s="1"/>
      <c r="BX2511" s="152"/>
      <c r="BY2511" s="152"/>
      <c r="BZ2511" s="212"/>
      <c r="CA2511" s="212"/>
      <c r="CC2511"/>
      <c r="CD2511"/>
      <c r="CE2511"/>
      <c r="CF2511"/>
      <c r="CG2511" s="1"/>
      <c r="CH2511" s="152"/>
      <c r="CI2511" s="152"/>
      <c r="CJ2511" s="213"/>
      <c r="CK2511" s="213"/>
      <c r="CN2511"/>
      <c r="CO2511"/>
      <c r="CP2511"/>
      <c r="CQ2511" s="1"/>
      <c r="CR2511" s="214"/>
      <c r="CS2511" s="214"/>
      <c r="CT2511" s="212"/>
      <c r="CU2511" s="212"/>
      <c r="CY2511"/>
      <c r="CZ2511"/>
      <c r="DA2511" s="1"/>
      <c r="DB2511" s="152"/>
      <c r="DC2511" s="152"/>
      <c r="DD2511" s="212"/>
      <c r="DE2511" s="212"/>
      <c r="DI2511"/>
      <c r="DJ2511"/>
      <c r="DK2511" s="1"/>
      <c r="DL2511" s="152"/>
      <c r="DM2511" s="152"/>
      <c r="DN2511" s="212"/>
      <c r="DO2511" s="212"/>
      <c r="DT2511"/>
      <c r="DU2511" s="1"/>
      <c r="DW2511" s="152"/>
      <c r="DY2511" s="212"/>
      <c r="EJ2511" s="215"/>
      <c r="EK2511" s="212"/>
      <c r="EL2511" s="212"/>
      <c r="EP2511"/>
      <c r="EQ2511"/>
      <c r="ER2511"/>
      <c r="ES2511"/>
      <c r="ET2511"/>
      <c r="EU2511"/>
      <c r="EV2511"/>
      <c r="EW2511"/>
      <c r="EX2511"/>
    </row>
    <row r="2512" spans="37:154">
      <c r="AK2512" s="1"/>
      <c r="AL2512" s="152"/>
      <c r="AN2512" s="212"/>
      <c r="AP2512"/>
      <c r="AS2512" s="1"/>
      <c r="AT2512" s="152"/>
      <c r="AU2512" s="152"/>
      <c r="AV2512" s="212"/>
      <c r="AW2512" s="212"/>
      <c r="AX2512"/>
      <c r="AY2512"/>
      <c r="AZ2512"/>
      <c r="BC2512" s="1"/>
      <c r="BD2512" s="214"/>
      <c r="BE2512" s="214"/>
      <c r="BF2512" s="212"/>
      <c r="BG2512" s="212"/>
      <c r="BH2512"/>
      <c r="BI2512"/>
      <c r="BJ2512"/>
      <c r="BK2512"/>
      <c r="BM2512" s="1"/>
      <c r="BN2512" s="152"/>
      <c r="BO2512" s="152"/>
      <c r="BP2512" s="212"/>
      <c r="BQ2512" s="212"/>
      <c r="BR2512"/>
      <c r="BS2512"/>
      <c r="BT2512"/>
      <c r="BU2512"/>
      <c r="BV2512"/>
      <c r="BW2512" s="1"/>
      <c r="BX2512" s="152"/>
      <c r="BY2512" s="152"/>
      <c r="BZ2512" s="212"/>
      <c r="CA2512" s="212"/>
      <c r="CC2512"/>
      <c r="CD2512"/>
      <c r="CE2512"/>
      <c r="CF2512"/>
      <c r="CG2512" s="1"/>
      <c r="CH2512" s="152"/>
      <c r="CI2512" s="152"/>
      <c r="CJ2512" s="213"/>
      <c r="CK2512" s="213"/>
      <c r="CN2512"/>
      <c r="CO2512"/>
      <c r="CP2512"/>
      <c r="CQ2512" s="1"/>
      <c r="CR2512" s="214"/>
      <c r="CS2512" s="214"/>
      <c r="CT2512" s="212"/>
      <c r="CU2512" s="212"/>
      <c r="CY2512"/>
      <c r="CZ2512"/>
      <c r="DA2512" s="1"/>
      <c r="DB2512" s="152"/>
      <c r="DC2512" s="152"/>
      <c r="DD2512" s="212"/>
      <c r="DE2512" s="212"/>
      <c r="DI2512"/>
      <c r="DJ2512"/>
      <c r="DK2512" s="1"/>
      <c r="DL2512" s="152"/>
      <c r="DM2512" s="152"/>
      <c r="DN2512" s="212"/>
      <c r="DO2512" s="212"/>
      <c r="DT2512"/>
      <c r="DU2512" s="1"/>
      <c r="DW2512" s="152"/>
      <c r="DY2512" s="212"/>
      <c r="EJ2512" s="215"/>
      <c r="EK2512" s="212"/>
      <c r="EL2512" s="212"/>
      <c r="EP2512"/>
      <c r="EQ2512"/>
      <c r="ER2512"/>
      <c r="ES2512"/>
      <c r="ET2512"/>
      <c r="EU2512"/>
      <c r="EV2512"/>
      <c r="EW2512"/>
      <c r="EX2512"/>
    </row>
    <row r="2513" spans="37:154">
      <c r="AK2513" s="1"/>
      <c r="AL2513" s="152"/>
      <c r="AN2513" s="212"/>
      <c r="AP2513"/>
      <c r="AS2513" s="1"/>
      <c r="AT2513" s="152"/>
      <c r="AU2513" s="152"/>
      <c r="AV2513" s="212"/>
      <c r="AW2513" s="212"/>
      <c r="AX2513"/>
      <c r="AY2513"/>
      <c r="AZ2513"/>
      <c r="BC2513" s="1"/>
      <c r="BD2513" s="214"/>
      <c r="BE2513" s="214"/>
      <c r="BF2513" s="212"/>
      <c r="BG2513" s="212"/>
      <c r="BH2513"/>
      <c r="BI2513"/>
      <c r="BJ2513"/>
      <c r="BK2513"/>
      <c r="BM2513" s="1"/>
      <c r="BN2513" s="152"/>
      <c r="BO2513" s="152"/>
      <c r="BP2513" s="212"/>
      <c r="BQ2513" s="212"/>
      <c r="BR2513"/>
      <c r="BS2513"/>
      <c r="BT2513"/>
      <c r="BU2513"/>
      <c r="BV2513"/>
      <c r="BW2513" s="1"/>
      <c r="BX2513" s="152"/>
      <c r="BY2513" s="152"/>
      <c r="BZ2513" s="212"/>
      <c r="CA2513" s="212"/>
      <c r="CC2513"/>
      <c r="CD2513"/>
      <c r="CE2513"/>
      <c r="CF2513"/>
      <c r="CG2513" s="1"/>
      <c r="CH2513" s="152"/>
      <c r="CI2513" s="152"/>
      <c r="CJ2513" s="213"/>
      <c r="CK2513" s="213"/>
      <c r="CN2513"/>
      <c r="CO2513"/>
      <c r="CP2513"/>
      <c r="CQ2513" s="1"/>
      <c r="CR2513" s="214"/>
      <c r="CS2513" s="214"/>
      <c r="CT2513" s="212"/>
      <c r="CU2513" s="212"/>
      <c r="CY2513"/>
      <c r="CZ2513"/>
      <c r="DA2513" s="1"/>
      <c r="DB2513" s="152"/>
      <c r="DC2513" s="152"/>
      <c r="DD2513" s="212"/>
      <c r="DE2513" s="212"/>
      <c r="DI2513"/>
      <c r="DJ2513"/>
      <c r="DK2513" s="1"/>
      <c r="DL2513" s="152"/>
      <c r="DM2513" s="152"/>
      <c r="DN2513" s="212"/>
      <c r="DO2513" s="212"/>
      <c r="DT2513"/>
      <c r="DU2513" s="1"/>
      <c r="DW2513" s="152"/>
      <c r="DY2513" s="212"/>
      <c r="EJ2513" s="215"/>
      <c r="EK2513" s="212"/>
      <c r="EL2513" s="212"/>
      <c r="EP2513"/>
      <c r="EQ2513"/>
      <c r="ER2513"/>
      <c r="ES2513"/>
      <c r="ET2513"/>
      <c r="EU2513"/>
      <c r="EV2513"/>
      <c r="EW2513"/>
      <c r="EX2513"/>
    </row>
    <row r="2514" spans="37:154">
      <c r="AK2514" s="1"/>
      <c r="AL2514" s="152"/>
      <c r="AN2514" s="212"/>
      <c r="AP2514"/>
      <c r="AS2514" s="1"/>
      <c r="AT2514" s="152"/>
      <c r="AU2514" s="152"/>
      <c r="AV2514" s="212"/>
      <c r="AW2514" s="212"/>
      <c r="AX2514"/>
      <c r="AY2514"/>
      <c r="AZ2514"/>
      <c r="BC2514" s="1"/>
      <c r="BD2514" s="214"/>
      <c r="BE2514" s="214"/>
      <c r="BF2514" s="212"/>
      <c r="BG2514" s="212"/>
      <c r="BH2514"/>
      <c r="BI2514"/>
      <c r="BJ2514"/>
      <c r="BK2514"/>
      <c r="BM2514" s="1"/>
      <c r="BN2514" s="152"/>
      <c r="BO2514" s="152"/>
      <c r="BP2514" s="212"/>
      <c r="BQ2514" s="212"/>
      <c r="BR2514"/>
      <c r="BS2514"/>
      <c r="BT2514"/>
      <c r="BU2514"/>
      <c r="BV2514"/>
      <c r="BW2514" s="1"/>
      <c r="BX2514" s="152"/>
      <c r="BY2514" s="152"/>
      <c r="BZ2514" s="212"/>
      <c r="CA2514" s="212"/>
      <c r="CC2514"/>
      <c r="CD2514"/>
      <c r="CE2514"/>
      <c r="CF2514"/>
      <c r="CG2514" s="1"/>
      <c r="CH2514" s="152"/>
      <c r="CI2514" s="152"/>
      <c r="CJ2514" s="213"/>
      <c r="CK2514" s="213"/>
      <c r="CN2514"/>
      <c r="CO2514"/>
      <c r="CP2514"/>
      <c r="CQ2514" s="1"/>
      <c r="CR2514" s="214"/>
      <c r="CS2514" s="214"/>
      <c r="CT2514" s="212"/>
      <c r="CU2514" s="212"/>
      <c r="CY2514"/>
      <c r="CZ2514"/>
      <c r="DA2514" s="1"/>
      <c r="DB2514" s="152"/>
      <c r="DC2514" s="152"/>
      <c r="DD2514" s="212"/>
      <c r="DE2514" s="212"/>
      <c r="DI2514"/>
      <c r="DJ2514"/>
      <c r="DK2514" s="1"/>
      <c r="DL2514" s="152"/>
      <c r="DM2514" s="152"/>
      <c r="DN2514" s="212"/>
      <c r="DO2514" s="212"/>
      <c r="DT2514"/>
      <c r="DU2514" s="1"/>
      <c r="DW2514" s="152"/>
      <c r="DY2514" s="212"/>
      <c r="EJ2514" s="215"/>
      <c r="EK2514" s="212"/>
      <c r="EL2514" s="212"/>
      <c r="EP2514"/>
      <c r="EQ2514"/>
      <c r="ER2514"/>
      <c r="ES2514"/>
      <c r="ET2514"/>
      <c r="EU2514"/>
      <c r="EV2514"/>
      <c r="EW2514"/>
      <c r="EX2514"/>
    </row>
    <row r="2515" spans="37:154">
      <c r="AK2515" s="1"/>
      <c r="AL2515" s="152"/>
      <c r="AN2515" s="212"/>
      <c r="AP2515"/>
      <c r="AS2515" s="1"/>
      <c r="AT2515" s="152"/>
      <c r="AU2515" s="152"/>
      <c r="AV2515" s="212"/>
      <c r="AW2515" s="212"/>
      <c r="AX2515"/>
      <c r="AY2515"/>
      <c r="AZ2515"/>
      <c r="BC2515" s="1"/>
      <c r="BD2515" s="214"/>
      <c r="BE2515" s="214"/>
      <c r="BF2515" s="212"/>
      <c r="BG2515" s="212"/>
      <c r="BH2515"/>
      <c r="BI2515"/>
      <c r="BJ2515"/>
      <c r="BK2515"/>
      <c r="BM2515" s="1"/>
      <c r="BN2515" s="152"/>
      <c r="BO2515" s="152"/>
      <c r="BP2515" s="212"/>
      <c r="BQ2515" s="212"/>
      <c r="BR2515"/>
      <c r="BS2515"/>
      <c r="BT2515"/>
      <c r="BU2515"/>
      <c r="BV2515"/>
      <c r="BW2515" s="1"/>
      <c r="BX2515" s="152"/>
      <c r="BY2515" s="152"/>
      <c r="BZ2515" s="212"/>
      <c r="CA2515" s="212"/>
      <c r="CC2515"/>
      <c r="CD2515"/>
      <c r="CE2515"/>
      <c r="CF2515"/>
      <c r="CG2515" s="1"/>
      <c r="CH2515" s="152"/>
      <c r="CI2515" s="152"/>
      <c r="CJ2515" s="213"/>
      <c r="CK2515" s="213"/>
      <c r="CN2515"/>
      <c r="CO2515"/>
      <c r="CP2515"/>
      <c r="CQ2515" s="1"/>
      <c r="CR2515" s="214"/>
      <c r="CS2515" s="214"/>
      <c r="CT2515" s="212"/>
      <c r="CU2515" s="212"/>
      <c r="CY2515"/>
      <c r="CZ2515"/>
      <c r="DA2515" s="1"/>
      <c r="DB2515" s="152"/>
      <c r="DC2515" s="152"/>
      <c r="DD2515" s="212"/>
      <c r="DE2515" s="212"/>
      <c r="DI2515"/>
      <c r="DJ2515"/>
      <c r="DK2515" s="1"/>
      <c r="DL2515" s="152"/>
      <c r="DM2515" s="152"/>
      <c r="DN2515" s="212"/>
      <c r="DO2515" s="212"/>
      <c r="DT2515"/>
      <c r="DU2515" s="1"/>
      <c r="DW2515" s="152"/>
      <c r="DY2515" s="212"/>
      <c r="EJ2515" s="215"/>
      <c r="EK2515" s="212"/>
      <c r="EL2515" s="212"/>
      <c r="EP2515"/>
      <c r="EQ2515"/>
      <c r="ER2515"/>
      <c r="ES2515"/>
      <c r="ET2515"/>
      <c r="EU2515"/>
      <c r="EV2515"/>
      <c r="EW2515"/>
      <c r="EX2515"/>
    </row>
    <row r="2516" spans="37:154">
      <c r="AK2516" s="1"/>
      <c r="AL2516" s="152"/>
      <c r="AN2516" s="212"/>
      <c r="AP2516"/>
      <c r="AS2516" s="1"/>
      <c r="AT2516" s="152"/>
      <c r="AU2516" s="152"/>
      <c r="AV2516" s="212"/>
      <c r="AW2516" s="212"/>
      <c r="AX2516"/>
      <c r="AY2516"/>
      <c r="AZ2516"/>
      <c r="BC2516" s="1"/>
      <c r="BD2516" s="214"/>
      <c r="BE2516" s="214"/>
      <c r="BF2516" s="212"/>
      <c r="BG2516" s="212"/>
      <c r="BH2516"/>
      <c r="BI2516"/>
      <c r="BJ2516"/>
      <c r="BK2516"/>
      <c r="BM2516" s="1"/>
      <c r="BN2516" s="152"/>
      <c r="BO2516" s="152"/>
      <c r="BP2516" s="212"/>
      <c r="BQ2516" s="212"/>
      <c r="BR2516"/>
      <c r="BS2516"/>
      <c r="BT2516"/>
      <c r="BU2516"/>
      <c r="BV2516"/>
      <c r="BW2516" s="1"/>
      <c r="BX2516" s="152"/>
      <c r="BY2516" s="152"/>
      <c r="BZ2516" s="212"/>
      <c r="CA2516" s="212"/>
      <c r="CC2516"/>
      <c r="CD2516"/>
      <c r="CE2516"/>
      <c r="CF2516"/>
      <c r="CG2516" s="1"/>
      <c r="CH2516" s="152"/>
      <c r="CI2516" s="152"/>
      <c r="CJ2516" s="213"/>
      <c r="CK2516" s="213"/>
      <c r="CN2516"/>
      <c r="CO2516"/>
      <c r="CP2516"/>
      <c r="CQ2516" s="1"/>
      <c r="CR2516" s="214"/>
      <c r="CS2516" s="214"/>
      <c r="CT2516" s="212"/>
      <c r="CU2516" s="212"/>
      <c r="CY2516"/>
      <c r="CZ2516"/>
      <c r="DA2516" s="1"/>
      <c r="DB2516" s="152"/>
      <c r="DC2516" s="152"/>
      <c r="DD2516" s="212"/>
      <c r="DE2516" s="212"/>
      <c r="DI2516"/>
      <c r="DJ2516"/>
      <c r="DK2516" s="1"/>
      <c r="DL2516" s="152"/>
      <c r="DM2516" s="152"/>
      <c r="DN2516" s="212"/>
      <c r="DO2516" s="212"/>
      <c r="DT2516"/>
      <c r="DU2516" s="1"/>
      <c r="DW2516" s="152"/>
      <c r="DY2516" s="212"/>
      <c r="EJ2516" s="215"/>
      <c r="EK2516" s="212"/>
      <c r="EL2516" s="212"/>
      <c r="EP2516"/>
      <c r="EQ2516"/>
      <c r="ER2516"/>
      <c r="ES2516"/>
      <c r="ET2516"/>
      <c r="EU2516"/>
      <c r="EV2516"/>
      <c r="EW2516"/>
      <c r="EX2516"/>
    </row>
    <row r="2517" spans="37:154">
      <c r="AK2517" s="1"/>
      <c r="AL2517" s="152"/>
      <c r="AN2517" s="212"/>
      <c r="AP2517"/>
      <c r="AS2517" s="1"/>
      <c r="AT2517" s="152"/>
      <c r="AU2517" s="152"/>
      <c r="AV2517" s="212"/>
      <c r="AW2517" s="212"/>
      <c r="AX2517"/>
      <c r="AY2517"/>
      <c r="AZ2517"/>
      <c r="BC2517" s="1"/>
      <c r="BD2517" s="214"/>
      <c r="BE2517" s="214"/>
      <c r="BF2517" s="212"/>
      <c r="BG2517" s="212"/>
      <c r="BH2517"/>
      <c r="BI2517"/>
      <c r="BJ2517"/>
      <c r="BK2517"/>
      <c r="BM2517" s="1"/>
      <c r="BN2517" s="152"/>
      <c r="BO2517" s="152"/>
      <c r="BP2517" s="212"/>
      <c r="BQ2517" s="212"/>
      <c r="BR2517"/>
      <c r="BS2517"/>
      <c r="BT2517"/>
      <c r="BU2517"/>
      <c r="BV2517"/>
      <c r="BW2517" s="1"/>
      <c r="BX2517" s="152"/>
      <c r="BY2517" s="152"/>
      <c r="BZ2517" s="212"/>
      <c r="CA2517" s="212"/>
      <c r="CC2517"/>
      <c r="CD2517"/>
      <c r="CE2517"/>
      <c r="CF2517"/>
      <c r="CG2517" s="1"/>
      <c r="CH2517" s="152"/>
      <c r="CI2517" s="152"/>
      <c r="CJ2517" s="213"/>
      <c r="CK2517" s="213"/>
      <c r="CN2517"/>
      <c r="CO2517"/>
      <c r="CP2517"/>
      <c r="CQ2517" s="1"/>
      <c r="CR2517" s="214"/>
      <c r="CS2517" s="214"/>
      <c r="CT2517" s="212"/>
      <c r="CU2517" s="212"/>
      <c r="CY2517"/>
      <c r="CZ2517"/>
      <c r="DA2517" s="1"/>
      <c r="DB2517" s="152"/>
      <c r="DC2517" s="152"/>
      <c r="DD2517" s="212"/>
      <c r="DE2517" s="212"/>
      <c r="DI2517"/>
      <c r="DJ2517"/>
      <c r="DK2517" s="1"/>
      <c r="DL2517" s="152"/>
      <c r="DM2517" s="152"/>
      <c r="DN2517" s="212"/>
      <c r="DO2517" s="212"/>
      <c r="DT2517"/>
      <c r="DU2517" s="1"/>
      <c r="DW2517" s="152"/>
      <c r="DY2517" s="212"/>
      <c r="EJ2517" s="215"/>
      <c r="EK2517" s="212"/>
      <c r="EL2517" s="212"/>
      <c r="EP2517"/>
      <c r="EQ2517"/>
      <c r="ER2517"/>
      <c r="ES2517"/>
      <c r="ET2517"/>
      <c r="EU2517"/>
      <c r="EV2517"/>
      <c r="EW2517"/>
      <c r="EX2517"/>
    </row>
    <row r="2518" spans="37:154">
      <c r="AK2518" s="1"/>
      <c r="AL2518" s="152"/>
      <c r="AN2518" s="212"/>
      <c r="AP2518"/>
      <c r="AS2518" s="1"/>
      <c r="AT2518" s="152"/>
      <c r="AU2518" s="152"/>
      <c r="AV2518" s="212"/>
      <c r="AW2518" s="212"/>
      <c r="AX2518"/>
      <c r="AY2518"/>
      <c r="AZ2518"/>
      <c r="BC2518" s="1"/>
      <c r="BD2518" s="214"/>
      <c r="BE2518" s="214"/>
      <c r="BF2518" s="212"/>
      <c r="BG2518" s="212"/>
      <c r="BH2518"/>
      <c r="BI2518"/>
      <c r="BJ2518"/>
      <c r="BK2518"/>
      <c r="BM2518" s="1"/>
      <c r="BN2518" s="152"/>
      <c r="BO2518" s="152"/>
      <c r="BP2518" s="212"/>
      <c r="BQ2518" s="212"/>
      <c r="BR2518"/>
      <c r="BS2518"/>
      <c r="BT2518"/>
      <c r="BU2518"/>
      <c r="BV2518"/>
      <c r="BW2518" s="1"/>
      <c r="BX2518" s="152"/>
      <c r="BY2518" s="152"/>
      <c r="BZ2518" s="212"/>
      <c r="CA2518" s="212"/>
      <c r="CC2518"/>
      <c r="CD2518"/>
      <c r="CE2518"/>
      <c r="CF2518"/>
      <c r="CG2518" s="1"/>
      <c r="CH2518" s="152"/>
      <c r="CI2518" s="152"/>
      <c r="CJ2518" s="213"/>
      <c r="CK2518" s="213"/>
      <c r="CN2518"/>
      <c r="CO2518"/>
      <c r="CP2518"/>
      <c r="CQ2518" s="1"/>
      <c r="CR2518" s="214"/>
      <c r="CS2518" s="214"/>
      <c r="CT2518" s="212"/>
      <c r="CU2518" s="212"/>
      <c r="CY2518"/>
      <c r="CZ2518"/>
      <c r="DA2518" s="1"/>
      <c r="DB2518" s="152"/>
      <c r="DC2518" s="152"/>
      <c r="DD2518" s="212"/>
      <c r="DE2518" s="212"/>
      <c r="DI2518"/>
      <c r="DJ2518"/>
      <c r="DK2518" s="1"/>
      <c r="DL2518" s="152"/>
      <c r="DM2518" s="152"/>
      <c r="DN2518" s="212"/>
      <c r="DO2518" s="212"/>
      <c r="DT2518"/>
      <c r="DU2518" s="1"/>
      <c r="DW2518" s="152"/>
      <c r="DY2518" s="212"/>
      <c r="EJ2518" s="215"/>
      <c r="EK2518" s="212"/>
      <c r="EL2518" s="212"/>
      <c r="EP2518"/>
      <c r="EQ2518"/>
      <c r="ER2518"/>
      <c r="ES2518"/>
      <c r="ET2518"/>
      <c r="EU2518"/>
      <c r="EV2518"/>
      <c r="EW2518"/>
      <c r="EX2518"/>
    </row>
    <row r="2519" spans="37:154">
      <c r="AK2519" s="1"/>
      <c r="AL2519" s="152"/>
      <c r="AN2519" s="212"/>
      <c r="AP2519"/>
      <c r="AS2519" s="1"/>
      <c r="AT2519" s="152"/>
      <c r="AU2519" s="152"/>
      <c r="AV2519" s="212"/>
      <c r="AW2519" s="212"/>
      <c r="AX2519"/>
      <c r="AY2519"/>
      <c r="AZ2519"/>
      <c r="BC2519" s="1"/>
      <c r="BD2519" s="214"/>
      <c r="BE2519" s="214"/>
      <c r="BF2519" s="212"/>
      <c r="BG2519" s="212"/>
      <c r="BH2519"/>
      <c r="BI2519"/>
      <c r="BJ2519"/>
      <c r="BK2519"/>
      <c r="BM2519" s="1"/>
      <c r="BN2519" s="152"/>
      <c r="BO2519" s="152"/>
      <c r="BP2519" s="212"/>
      <c r="BQ2519" s="212"/>
      <c r="BR2519"/>
      <c r="BS2519"/>
      <c r="BT2519"/>
      <c r="BU2519"/>
      <c r="BV2519"/>
      <c r="BW2519" s="1"/>
      <c r="BX2519" s="152"/>
      <c r="BY2519" s="152"/>
      <c r="BZ2519" s="212"/>
      <c r="CA2519" s="212"/>
      <c r="CC2519"/>
      <c r="CD2519"/>
      <c r="CE2519"/>
      <c r="CF2519"/>
      <c r="CG2519" s="1"/>
      <c r="CH2519" s="152"/>
      <c r="CI2519" s="152"/>
      <c r="CJ2519" s="213"/>
      <c r="CK2519" s="213"/>
      <c r="CN2519"/>
      <c r="CO2519"/>
      <c r="CP2519"/>
      <c r="CQ2519" s="1"/>
      <c r="CR2519" s="214"/>
      <c r="CS2519" s="214"/>
      <c r="CT2519" s="212"/>
      <c r="CU2519" s="212"/>
      <c r="CY2519"/>
      <c r="CZ2519"/>
      <c r="DA2519" s="1"/>
      <c r="DB2519" s="152"/>
      <c r="DC2519" s="152"/>
      <c r="DD2519" s="212"/>
      <c r="DE2519" s="212"/>
      <c r="DI2519"/>
      <c r="DJ2519"/>
      <c r="DK2519" s="1"/>
      <c r="DL2519" s="152"/>
      <c r="DM2519" s="152"/>
      <c r="DN2519" s="212"/>
      <c r="DO2519" s="212"/>
      <c r="DT2519"/>
      <c r="DU2519" s="1"/>
      <c r="DW2519" s="152"/>
      <c r="DY2519" s="212"/>
      <c r="EJ2519" s="215"/>
      <c r="EK2519" s="212"/>
      <c r="EL2519" s="212"/>
      <c r="EP2519"/>
      <c r="EQ2519"/>
      <c r="ER2519"/>
      <c r="ES2519"/>
      <c r="ET2519"/>
      <c r="EU2519"/>
      <c r="EV2519"/>
      <c r="EW2519"/>
      <c r="EX2519"/>
    </row>
    <row r="2520" spans="37:154">
      <c r="AK2520" s="1"/>
      <c r="AL2520" s="152"/>
      <c r="AN2520" s="212"/>
      <c r="AP2520"/>
      <c r="AS2520" s="1"/>
      <c r="AT2520" s="152"/>
      <c r="AU2520" s="152"/>
      <c r="AV2520" s="212"/>
      <c r="AW2520" s="212"/>
      <c r="AX2520"/>
      <c r="AY2520"/>
      <c r="AZ2520"/>
      <c r="BC2520" s="1"/>
      <c r="BD2520" s="214"/>
      <c r="BE2520" s="214"/>
      <c r="BF2520" s="212"/>
      <c r="BG2520" s="212"/>
      <c r="BH2520"/>
      <c r="BI2520"/>
      <c r="BJ2520"/>
      <c r="BK2520"/>
      <c r="BM2520" s="1"/>
      <c r="BN2520" s="152"/>
      <c r="BO2520" s="152"/>
      <c r="BP2520" s="212"/>
      <c r="BQ2520" s="212"/>
      <c r="BR2520"/>
      <c r="BS2520"/>
      <c r="BT2520"/>
      <c r="BU2520"/>
      <c r="BV2520"/>
      <c r="BW2520" s="1"/>
      <c r="BX2520" s="152"/>
      <c r="BY2520" s="152"/>
      <c r="BZ2520" s="212"/>
      <c r="CA2520" s="212"/>
      <c r="CC2520"/>
      <c r="CD2520"/>
      <c r="CE2520"/>
      <c r="CF2520"/>
      <c r="CG2520" s="1"/>
      <c r="CH2520" s="152"/>
      <c r="CI2520" s="152"/>
      <c r="CJ2520" s="213"/>
      <c r="CK2520" s="213"/>
      <c r="CN2520"/>
      <c r="CO2520"/>
      <c r="CP2520"/>
      <c r="CQ2520" s="1"/>
      <c r="CR2520" s="214"/>
      <c r="CS2520" s="214"/>
      <c r="CT2520" s="212"/>
      <c r="CU2520" s="212"/>
      <c r="CY2520"/>
      <c r="CZ2520"/>
      <c r="DA2520" s="1"/>
      <c r="DB2520" s="152"/>
      <c r="DC2520" s="152"/>
      <c r="DD2520" s="212"/>
      <c r="DE2520" s="212"/>
      <c r="DI2520"/>
      <c r="DJ2520"/>
      <c r="DK2520" s="1"/>
      <c r="DL2520" s="152"/>
      <c r="DM2520" s="152"/>
      <c r="DN2520" s="212"/>
      <c r="DO2520" s="212"/>
      <c r="DT2520"/>
      <c r="DU2520" s="1"/>
      <c r="DW2520" s="152"/>
      <c r="DY2520" s="212"/>
      <c r="EJ2520" s="215"/>
      <c r="EK2520" s="212"/>
      <c r="EL2520" s="212"/>
      <c r="EP2520"/>
      <c r="EQ2520"/>
      <c r="ER2520"/>
      <c r="ES2520"/>
      <c r="ET2520"/>
      <c r="EU2520"/>
      <c r="EV2520"/>
      <c r="EW2520"/>
      <c r="EX2520"/>
    </row>
    <row r="2521" spans="37:154">
      <c r="AK2521" s="1"/>
      <c r="AL2521" s="152"/>
      <c r="AN2521" s="212"/>
      <c r="AP2521"/>
      <c r="AS2521" s="1"/>
      <c r="AT2521" s="152"/>
      <c r="AU2521" s="152"/>
      <c r="AV2521" s="212"/>
      <c r="AW2521" s="212"/>
      <c r="AX2521"/>
      <c r="AY2521"/>
      <c r="AZ2521"/>
      <c r="BC2521" s="1"/>
      <c r="BD2521" s="214"/>
      <c r="BE2521" s="214"/>
      <c r="BF2521" s="212"/>
      <c r="BG2521" s="212"/>
      <c r="BH2521"/>
      <c r="BI2521"/>
      <c r="BJ2521"/>
      <c r="BK2521"/>
      <c r="BM2521" s="1"/>
      <c r="BN2521" s="152"/>
      <c r="BO2521" s="152"/>
      <c r="BP2521" s="212"/>
      <c r="BQ2521" s="212"/>
      <c r="BR2521"/>
      <c r="BS2521"/>
      <c r="BT2521"/>
      <c r="BU2521"/>
      <c r="BV2521"/>
      <c r="BW2521" s="1"/>
      <c r="BX2521" s="152"/>
      <c r="BY2521" s="152"/>
      <c r="BZ2521" s="212"/>
      <c r="CA2521" s="212"/>
      <c r="CC2521"/>
      <c r="CD2521"/>
      <c r="CE2521"/>
      <c r="CF2521"/>
      <c r="CG2521" s="1"/>
      <c r="CH2521" s="152"/>
      <c r="CI2521" s="152"/>
      <c r="CJ2521" s="213"/>
      <c r="CK2521" s="213"/>
      <c r="CN2521"/>
      <c r="CO2521"/>
      <c r="CP2521"/>
      <c r="CQ2521" s="1"/>
      <c r="CR2521" s="214"/>
      <c r="CS2521" s="214"/>
      <c r="CT2521" s="212"/>
      <c r="CU2521" s="212"/>
      <c r="CY2521"/>
      <c r="CZ2521"/>
      <c r="DA2521" s="1"/>
      <c r="DB2521" s="152"/>
      <c r="DC2521" s="152"/>
      <c r="DD2521" s="212"/>
      <c r="DE2521" s="212"/>
      <c r="DI2521"/>
      <c r="DJ2521"/>
      <c r="DK2521" s="1"/>
      <c r="DL2521" s="152"/>
      <c r="DM2521" s="152"/>
      <c r="DN2521" s="212"/>
      <c r="DO2521" s="212"/>
      <c r="DT2521"/>
      <c r="DU2521" s="1"/>
      <c r="DW2521" s="152"/>
      <c r="DY2521" s="212"/>
      <c r="EJ2521" s="215"/>
      <c r="EK2521" s="212"/>
      <c r="EL2521" s="212"/>
      <c r="EP2521"/>
      <c r="EQ2521"/>
      <c r="ER2521"/>
      <c r="ES2521"/>
      <c r="ET2521"/>
      <c r="EU2521"/>
      <c r="EV2521"/>
      <c r="EW2521"/>
      <c r="EX2521"/>
    </row>
    <row r="2522" spans="37:154">
      <c r="AK2522" s="1"/>
      <c r="AL2522" s="152"/>
      <c r="AN2522" s="212"/>
      <c r="AP2522"/>
      <c r="AS2522" s="1"/>
      <c r="AT2522" s="152"/>
      <c r="AU2522" s="152"/>
      <c r="AV2522" s="212"/>
      <c r="AW2522" s="212"/>
      <c r="AX2522"/>
      <c r="AY2522"/>
      <c r="AZ2522"/>
      <c r="BC2522" s="1"/>
      <c r="BD2522" s="214"/>
      <c r="BE2522" s="214"/>
      <c r="BF2522" s="212"/>
      <c r="BG2522" s="212"/>
      <c r="BH2522"/>
      <c r="BI2522"/>
      <c r="BJ2522"/>
      <c r="BK2522"/>
      <c r="BM2522" s="1"/>
      <c r="BN2522" s="152"/>
      <c r="BO2522" s="152"/>
      <c r="BP2522" s="212"/>
      <c r="BQ2522" s="212"/>
      <c r="BR2522"/>
      <c r="BS2522"/>
      <c r="BT2522"/>
      <c r="BU2522"/>
      <c r="BV2522"/>
      <c r="BW2522" s="1"/>
      <c r="BX2522" s="152"/>
      <c r="BY2522" s="152"/>
      <c r="BZ2522" s="212"/>
      <c r="CA2522" s="212"/>
      <c r="CC2522"/>
      <c r="CD2522"/>
      <c r="CE2522"/>
      <c r="CF2522"/>
      <c r="CG2522" s="1"/>
      <c r="CH2522" s="152"/>
      <c r="CI2522" s="152"/>
      <c r="CJ2522" s="213"/>
      <c r="CK2522" s="213"/>
      <c r="CN2522"/>
      <c r="CO2522"/>
      <c r="CP2522"/>
      <c r="CQ2522" s="1"/>
      <c r="CR2522" s="214"/>
      <c r="CS2522" s="214"/>
      <c r="CT2522" s="212"/>
      <c r="CU2522" s="212"/>
      <c r="CY2522"/>
      <c r="CZ2522"/>
      <c r="DA2522" s="1"/>
      <c r="DB2522" s="152"/>
      <c r="DC2522" s="152"/>
      <c r="DD2522" s="212"/>
      <c r="DE2522" s="212"/>
      <c r="DI2522"/>
      <c r="DJ2522"/>
      <c r="DK2522" s="1"/>
      <c r="DL2522" s="152"/>
      <c r="DM2522" s="152"/>
      <c r="DN2522" s="212"/>
      <c r="DO2522" s="212"/>
      <c r="DT2522"/>
      <c r="DU2522" s="1"/>
      <c r="DW2522" s="152"/>
      <c r="DY2522" s="212"/>
      <c r="EJ2522" s="215"/>
      <c r="EK2522" s="212"/>
      <c r="EL2522" s="212"/>
      <c r="EP2522"/>
      <c r="EQ2522"/>
      <c r="ER2522"/>
      <c r="ES2522"/>
      <c r="ET2522"/>
      <c r="EU2522"/>
      <c r="EV2522"/>
      <c r="EW2522"/>
      <c r="EX2522"/>
    </row>
    <row r="2523" spans="37:154">
      <c r="AK2523" s="1"/>
      <c r="AL2523" s="152"/>
      <c r="AN2523" s="212"/>
      <c r="AP2523"/>
      <c r="AS2523" s="1"/>
      <c r="AT2523" s="152"/>
      <c r="AU2523" s="152"/>
      <c r="AV2523" s="212"/>
      <c r="AW2523" s="212"/>
      <c r="AX2523"/>
      <c r="AY2523"/>
      <c r="AZ2523"/>
      <c r="BC2523" s="1"/>
      <c r="BD2523" s="214"/>
      <c r="BE2523" s="214"/>
      <c r="BF2523" s="212"/>
      <c r="BG2523" s="212"/>
      <c r="BH2523"/>
      <c r="BI2523"/>
      <c r="BJ2523"/>
      <c r="BK2523"/>
      <c r="BM2523" s="1"/>
      <c r="BN2523" s="152"/>
      <c r="BO2523" s="152"/>
      <c r="BP2523" s="212"/>
      <c r="BQ2523" s="212"/>
      <c r="BR2523"/>
      <c r="BS2523"/>
      <c r="BT2523"/>
      <c r="BU2523"/>
      <c r="BV2523"/>
      <c r="BW2523" s="1"/>
      <c r="BX2523" s="152"/>
      <c r="BY2523" s="152"/>
      <c r="BZ2523" s="212"/>
      <c r="CA2523" s="212"/>
      <c r="CC2523"/>
      <c r="CD2523"/>
      <c r="CE2523"/>
      <c r="CF2523"/>
      <c r="CG2523" s="1"/>
      <c r="CH2523" s="152"/>
      <c r="CI2523" s="152"/>
      <c r="CJ2523" s="213"/>
      <c r="CK2523" s="213"/>
      <c r="CN2523"/>
      <c r="CO2523"/>
      <c r="CP2523"/>
      <c r="CQ2523" s="1"/>
      <c r="CR2523" s="214"/>
      <c r="CS2523" s="214"/>
      <c r="CT2523" s="212"/>
      <c r="CU2523" s="212"/>
      <c r="CY2523"/>
      <c r="CZ2523"/>
      <c r="DA2523" s="1"/>
      <c r="DB2523" s="152"/>
      <c r="DC2523" s="152"/>
      <c r="DD2523" s="212"/>
      <c r="DE2523" s="212"/>
      <c r="DI2523"/>
      <c r="DJ2523"/>
      <c r="DK2523" s="1"/>
      <c r="DL2523" s="152"/>
      <c r="DM2523" s="152"/>
      <c r="DN2523" s="212"/>
      <c r="DO2523" s="212"/>
      <c r="DT2523"/>
      <c r="DU2523" s="1"/>
      <c r="DW2523" s="152"/>
      <c r="DY2523" s="212"/>
      <c r="EJ2523" s="215"/>
      <c r="EK2523" s="212"/>
      <c r="EL2523" s="212"/>
      <c r="EP2523"/>
      <c r="EQ2523"/>
      <c r="ER2523"/>
      <c r="ES2523"/>
      <c r="ET2523"/>
      <c r="EU2523"/>
      <c r="EV2523"/>
      <c r="EW2523"/>
      <c r="EX2523"/>
    </row>
    <row r="2524" spans="37:154">
      <c r="AK2524" s="1"/>
      <c r="AL2524" s="152"/>
      <c r="AN2524" s="212"/>
      <c r="AP2524"/>
      <c r="AS2524" s="1"/>
      <c r="AT2524" s="152"/>
      <c r="AU2524" s="152"/>
      <c r="AV2524" s="212"/>
      <c r="AW2524" s="212"/>
      <c r="AX2524"/>
      <c r="AY2524"/>
      <c r="AZ2524"/>
      <c r="BC2524" s="1"/>
      <c r="BD2524" s="214"/>
      <c r="BE2524" s="214"/>
      <c r="BF2524" s="212"/>
      <c r="BG2524" s="212"/>
      <c r="BH2524"/>
      <c r="BI2524"/>
      <c r="BJ2524"/>
      <c r="BK2524"/>
      <c r="BM2524" s="1"/>
      <c r="BN2524" s="152"/>
      <c r="BO2524" s="152"/>
      <c r="BP2524" s="212"/>
      <c r="BQ2524" s="212"/>
      <c r="BR2524"/>
      <c r="BS2524"/>
      <c r="BT2524"/>
      <c r="BU2524"/>
      <c r="BV2524"/>
      <c r="BW2524" s="1"/>
      <c r="BX2524" s="152"/>
      <c r="BY2524" s="152"/>
      <c r="BZ2524" s="212"/>
      <c r="CA2524" s="212"/>
      <c r="CC2524"/>
      <c r="CD2524"/>
      <c r="CE2524"/>
      <c r="CF2524"/>
      <c r="CG2524" s="1"/>
      <c r="CH2524" s="152"/>
      <c r="CI2524" s="152"/>
      <c r="CJ2524" s="213"/>
      <c r="CK2524" s="213"/>
      <c r="CN2524"/>
      <c r="CO2524"/>
      <c r="CP2524"/>
      <c r="CQ2524" s="1"/>
      <c r="CR2524" s="214"/>
      <c r="CS2524" s="214"/>
      <c r="CT2524" s="212"/>
      <c r="CU2524" s="212"/>
      <c r="CY2524"/>
      <c r="CZ2524"/>
      <c r="DA2524" s="1"/>
      <c r="DB2524" s="152"/>
      <c r="DC2524" s="152"/>
      <c r="DD2524" s="212"/>
      <c r="DE2524" s="212"/>
      <c r="DI2524"/>
      <c r="DJ2524"/>
      <c r="DK2524" s="1"/>
      <c r="DL2524" s="152"/>
      <c r="DM2524" s="152"/>
      <c r="DN2524" s="212"/>
      <c r="DO2524" s="212"/>
      <c r="DT2524"/>
      <c r="DU2524" s="1"/>
      <c r="DW2524" s="152"/>
      <c r="DY2524" s="212"/>
      <c r="EJ2524" s="215"/>
      <c r="EK2524" s="212"/>
      <c r="EL2524" s="212"/>
      <c r="EP2524"/>
      <c r="EQ2524"/>
      <c r="ER2524"/>
      <c r="ES2524"/>
      <c r="ET2524"/>
      <c r="EU2524"/>
      <c r="EV2524"/>
      <c r="EW2524"/>
      <c r="EX2524"/>
    </row>
    <row r="2525" spans="37:154">
      <c r="AK2525" s="1"/>
      <c r="AL2525" s="152"/>
      <c r="AN2525" s="212"/>
      <c r="AP2525"/>
      <c r="AS2525" s="1"/>
      <c r="AT2525" s="152"/>
      <c r="AU2525" s="152"/>
      <c r="AV2525" s="212"/>
      <c r="AW2525" s="212"/>
      <c r="AX2525"/>
      <c r="AY2525"/>
      <c r="AZ2525"/>
      <c r="BC2525" s="1"/>
      <c r="BD2525" s="214"/>
      <c r="BE2525" s="214"/>
      <c r="BF2525" s="212"/>
      <c r="BG2525" s="212"/>
      <c r="BH2525"/>
      <c r="BI2525"/>
      <c r="BJ2525"/>
      <c r="BK2525"/>
      <c r="BM2525" s="1"/>
      <c r="BN2525" s="152"/>
      <c r="BO2525" s="152"/>
      <c r="BP2525" s="212"/>
      <c r="BQ2525" s="212"/>
      <c r="BR2525"/>
      <c r="BS2525"/>
      <c r="BT2525"/>
      <c r="BU2525"/>
      <c r="BV2525"/>
      <c r="BW2525" s="1"/>
      <c r="BX2525" s="152"/>
      <c r="BY2525" s="152"/>
      <c r="BZ2525" s="212"/>
      <c r="CA2525" s="212"/>
      <c r="CC2525"/>
      <c r="CD2525"/>
      <c r="CE2525"/>
      <c r="CF2525"/>
      <c r="CG2525" s="1"/>
      <c r="CH2525" s="152"/>
      <c r="CI2525" s="152"/>
      <c r="CJ2525" s="213"/>
      <c r="CK2525" s="213"/>
      <c r="CN2525"/>
      <c r="CO2525"/>
      <c r="CP2525"/>
      <c r="CQ2525" s="1"/>
      <c r="CR2525" s="214"/>
      <c r="CS2525" s="214"/>
      <c r="CT2525" s="212"/>
      <c r="CU2525" s="212"/>
      <c r="CY2525"/>
      <c r="CZ2525"/>
      <c r="DA2525" s="1"/>
      <c r="DB2525" s="152"/>
      <c r="DC2525" s="152"/>
      <c r="DD2525" s="212"/>
      <c r="DE2525" s="212"/>
      <c r="DI2525"/>
      <c r="DJ2525"/>
      <c r="DK2525" s="1"/>
      <c r="DL2525" s="152"/>
      <c r="DM2525" s="152"/>
      <c r="DN2525" s="212"/>
      <c r="DO2525" s="212"/>
      <c r="DT2525"/>
      <c r="DU2525" s="1"/>
      <c r="DW2525" s="152"/>
      <c r="DY2525" s="212"/>
      <c r="EJ2525" s="215"/>
      <c r="EK2525" s="212"/>
      <c r="EL2525" s="212"/>
      <c r="EP2525"/>
      <c r="EQ2525"/>
      <c r="ER2525"/>
      <c r="ES2525"/>
      <c r="ET2525"/>
      <c r="EU2525"/>
      <c r="EV2525"/>
      <c r="EW2525"/>
      <c r="EX2525"/>
    </row>
    <row r="2526" spans="37:154">
      <c r="AK2526" s="1"/>
      <c r="AL2526" s="152"/>
      <c r="AN2526" s="212"/>
      <c r="AP2526"/>
      <c r="AS2526" s="1"/>
      <c r="AT2526" s="152"/>
      <c r="AU2526" s="152"/>
      <c r="AV2526" s="212"/>
      <c r="AW2526" s="212"/>
      <c r="AX2526"/>
      <c r="AY2526"/>
      <c r="AZ2526"/>
      <c r="BC2526" s="1"/>
      <c r="BD2526" s="214"/>
      <c r="BE2526" s="214"/>
      <c r="BF2526" s="212"/>
      <c r="BG2526" s="212"/>
      <c r="BH2526"/>
      <c r="BI2526"/>
      <c r="BJ2526"/>
      <c r="BK2526"/>
      <c r="BM2526" s="1"/>
      <c r="BN2526" s="152"/>
      <c r="BO2526" s="152"/>
      <c r="BP2526" s="212"/>
      <c r="BQ2526" s="212"/>
      <c r="BR2526"/>
      <c r="BS2526"/>
      <c r="BT2526"/>
      <c r="BU2526"/>
      <c r="BV2526"/>
      <c r="BW2526" s="1"/>
      <c r="BX2526" s="152"/>
      <c r="BY2526" s="152"/>
      <c r="BZ2526" s="212"/>
      <c r="CA2526" s="212"/>
      <c r="CC2526"/>
      <c r="CD2526"/>
      <c r="CE2526"/>
      <c r="CF2526"/>
      <c r="CG2526" s="1"/>
      <c r="CH2526" s="152"/>
      <c r="CI2526" s="152"/>
      <c r="CJ2526" s="213"/>
      <c r="CK2526" s="213"/>
      <c r="CN2526"/>
      <c r="CO2526"/>
      <c r="CP2526"/>
      <c r="CQ2526" s="1"/>
      <c r="CR2526" s="214"/>
      <c r="CS2526" s="214"/>
      <c r="CT2526" s="212"/>
      <c r="CU2526" s="212"/>
      <c r="CY2526"/>
      <c r="CZ2526"/>
      <c r="DA2526" s="1"/>
      <c r="DB2526" s="152"/>
      <c r="DC2526" s="152"/>
      <c r="DD2526" s="212"/>
      <c r="DE2526" s="212"/>
      <c r="DI2526"/>
      <c r="DJ2526"/>
      <c r="DK2526" s="1"/>
      <c r="DL2526" s="152"/>
      <c r="DM2526" s="152"/>
      <c r="DN2526" s="212"/>
      <c r="DO2526" s="212"/>
      <c r="DT2526"/>
      <c r="DU2526" s="1"/>
      <c r="DW2526" s="152"/>
      <c r="DY2526" s="212"/>
      <c r="EJ2526" s="215"/>
      <c r="EK2526" s="212"/>
      <c r="EL2526" s="212"/>
      <c r="EP2526"/>
      <c r="EQ2526"/>
      <c r="ER2526"/>
      <c r="ES2526"/>
      <c r="ET2526"/>
      <c r="EU2526"/>
      <c r="EV2526"/>
      <c r="EW2526"/>
      <c r="EX2526"/>
    </row>
    <row r="2527" spans="37:154">
      <c r="AK2527" s="1"/>
      <c r="AL2527" s="152"/>
      <c r="AN2527" s="212"/>
      <c r="AP2527"/>
      <c r="AS2527" s="1"/>
      <c r="AT2527" s="152"/>
      <c r="AU2527" s="152"/>
      <c r="AV2527" s="212"/>
      <c r="AW2527" s="212"/>
      <c r="AX2527"/>
      <c r="AY2527"/>
      <c r="AZ2527"/>
      <c r="BC2527" s="1"/>
      <c r="BD2527" s="214"/>
      <c r="BE2527" s="214"/>
      <c r="BF2527" s="212"/>
      <c r="BG2527" s="212"/>
      <c r="BH2527"/>
      <c r="BI2527"/>
      <c r="BJ2527"/>
      <c r="BK2527"/>
      <c r="BM2527" s="1"/>
      <c r="BN2527" s="152"/>
      <c r="BO2527" s="152"/>
      <c r="BP2527" s="212"/>
      <c r="BQ2527" s="212"/>
      <c r="BR2527"/>
      <c r="BS2527"/>
      <c r="BT2527"/>
      <c r="BU2527"/>
      <c r="BV2527"/>
      <c r="BW2527" s="1"/>
      <c r="BX2527" s="152"/>
      <c r="BY2527" s="152"/>
      <c r="BZ2527" s="212"/>
      <c r="CA2527" s="212"/>
      <c r="CC2527"/>
      <c r="CD2527"/>
      <c r="CE2527"/>
      <c r="CF2527"/>
      <c r="CG2527" s="1"/>
      <c r="CH2527" s="152"/>
      <c r="CI2527" s="152"/>
      <c r="CJ2527" s="213"/>
      <c r="CK2527" s="213"/>
      <c r="CN2527"/>
      <c r="CO2527"/>
      <c r="CP2527"/>
      <c r="CQ2527" s="1"/>
      <c r="CR2527" s="214"/>
      <c r="CS2527" s="214"/>
      <c r="CT2527" s="212"/>
      <c r="CU2527" s="212"/>
      <c r="CY2527"/>
      <c r="CZ2527"/>
      <c r="DA2527" s="1"/>
      <c r="DB2527" s="152"/>
      <c r="DC2527" s="152"/>
      <c r="DD2527" s="212"/>
      <c r="DE2527" s="212"/>
      <c r="DI2527"/>
      <c r="DJ2527"/>
      <c r="DK2527" s="1"/>
      <c r="DL2527" s="152"/>
      <c r="DM2527" s="152"/>
      <c r="DN2527" s="212"/>
      <c r="DO2527" s="212"/>
      <c r="DT2527"/>
      <c r="DU2527" s="1"/>
      <c r="DW2527" s="152"/>
      <c r="DY2527" s="212"/>
      <c r="EJ2527" s="215"/>
      <c r="EK2527" s="212"/>
      <c r="EL2527" s="212"/>
      <c r="EP2527"/>
      <c r="EQ2527"/>
      <c r="ER2527"/>
      <c r="ES2527"/>
      <c r="ET2527"/>
      <c r="EU2527"/>
      <c r="EV2527"/>
      <c r="EW2527"/>
      <c r="EX2527"/>
    </row>
    <row r="2528" spans="37:154">
      <c r="AK2528" s="1"/>
      <c r="AL2528" s="152"/>
      <c r="AN2528" s="212"/>
      <c r="AP2528"/>
      <c r="AS2528" s="1"/>
      <c r="AT2528" s="152"/>
      <c r="AU2528" s="152"/>
      <c r="AV2528" s="212"/>
      <c r="AW2528" s="212"/>
      <c r="AX2528"/>
      <c r="AY2528"/>
      <c r="AZ2528"/>
      <c r="BC2528" s="1"/>
      <c r="BD2528" s="214"/>
      <c r="BE2528" s="214"/>
      <c r="BF2528" s="212"/>
      <c r="BG2528" s="212"/>
      <c r="BH2528"/>
      <c r="BI2528"/>
      <c r="BJ2528"/>
      <c r="BK2528"/>
      <c r="BM2528" s="1"/>
      <c r="BN2528" s="152"/>
      <c r="BO2528" s="152"/>
      <c r="BP2528" s="212"/>
      <c r="BQ2528" s="212"/>
      <c r="BR2528"/>
      <c r="BS2528"/>
      <c r="BT2528"/>
      <c r="BU2528"/>
      <c r="BV2528"/>
      <c r="BW2528" s="1"/>
      <c r="BX2528" s="152"/>
      <c r="BY2528" s="152"/>
      <c r="BZ2528" s="212"/>
      <c r="CA2528" s="212"/>
      <c r="CC2528"/>
      <c r="CD2528"/>
      <c r="CE2528"/>
      <c r="CF2528"/>
      <c r="CG2528" s="1"/>
      <c r="CH2528" s="152"/>
      <c r="CI2528" s="152"/>
      <c r="CJ2528" s="213"/>
      <c r="CK2528" s="213"/>
      <c r="CN2528"/>
      <c r="CO2528"/>
      <c r="CP2528"/>
      <c r="CQ2528" s="1"/>
      <c r="CR2528" s="214"/>
      <c r="CS2528" s="214"/>
      <c r="CT2528" s="212"/>
      <c r="CU2528" s="212"/>
      <c r="CY2528"/>
      <c r="CZ2528"/>
      <c r="DA2528" s="1"/>
      <c r="DB2528" s="152"/>
      <c r="DC2528" s="152"/>
      <c r="DD2528" s="212"/>
      <c r="DE2528" s="212"/>
      <c r="DI2528"/>
      <c r="DJ2528"/>
      <c r="DK2528" s="1"/>
      <c r="DL2528" s="152"/>
      <c r="DM2528" s="152"/>
      <c r="DN2528" s="212"/>
      <c r="DO2528" s="212"/>
      <c r="DT2528"/>
      <c r="DU2528" s="1"/>
      <c r="DW2528" s="152"/>
      <c r="DY2528" s="212"/>
      <c r="EJ2528" s="215"/>
      <c r="EK2528" s="212"/>
      <c r="EL2528" s="212"/>
      <c r="EP2528"/>
      <c r="EQ2528"/>
      <c r="ER2528"/>
      <c r="ES2528"/>
      <c r="ET2528"/>
      <c r="EU2528"/>
      <c r="EV2528"/>
      <c r="EW2528"/>
      <c r="EX2528"/>
    </row>
    <row r="2529" spans="37:154">
      <c r="AK2529" s="1"/>
      <c r="AL2529" s="152"/>
      <c r="AN2529" s="212"/>
      <c r="AP2529"/>
      <c r="AS2529" s="1"/>
      <c r="AT2529" s="152"/>
      <c r="AU2529" s="152"/>
      <c r="AV2529" s="212"/>
      <c r="AW2529" s="212"/>
      <c r="AX2529"/>
      <c r="AY2529"/>
      <c r="AZ2529"/>
      <c r="BC2529" s="1"/>
      <c r="BD2529" s="214"/>
      <c r="BE2529" s="214"/>
      <c r="BF2529" s="212"/>
      <c r="BG2529" s="212"/>
      <c r="BH2529"/>
      <c r="BI2529"/>
      <c r="BJ2529"/>
      <c r="BK2529"/>
      <c r="BM2529" s="1"/>
      <c r="BN2529" s="152"/>
      <c r="BO2529" s="152"/>
      <c r="BP2529" s="212"/>
      <c r="BQ2529" s="212"/>
      <c r="BR2529"/>
      <c r="BS2529"/>
      <c r="BT2529"/>
      <c r="BU2529"/>
      <c r="BV2529"/>
      <c r="BW2529" s="1"/>
      <c r="BX2529" s="152"/>
      <c r="BY2529" s="152"/>
      <c r="BZ2529" s="212"/>
      <c r="CA2529" s="212"/>
      <c r="CC2529"/>
      <c r="CD2529"/>
      <c r="CE2529"/>
      <c r="CF2529"/>
      <c r="CG2529" s="1"/>
      <c r="CH2529" s="152"/>
      <c r="CI2529" s="152"/>
      <c r="CJ2529" s="213"/>
      <c r="CK2529" s="213"/>
      <c r="CN2529"/>
      <c r="CO2529"/>
      <c r="CP2529"/>
      <c r="CQ2529" s="1"/>
      <c r="CR2529" s="214"/>
      <c r="CS2529" s="214"/>
      <c r="CT2529" s="212"/>
      <c r="CU2529" s="212"/>
      <c r="CY2529"/>
      <c r="CZ2529"/>
      <c r="DA2529" s="1"/>
      <c r="DB2529" s="152"/>
      <c r="DC2529" s="152"/>
      <c r="DD2529" s="212"/>
      <c r="DE2529" s="212"/>
      <c r="DI2529"/>
      <c r="DJ2529"/>
      <c r="DK2529" s="1"/>
      <c r="DL2529" s="152"/>
      <c r="DM2529" s="152"/>
      <c r="DN2529" s="212"/>
      <c r="DO2529" s="212"/>
      <c r="DT2529"/>
      <c r="DU2529" s="1"/>
      <c r="DW2529" s="152"/>
      <c r="DY2529" s="212"/>
      <c r="EJ2529" s="215"/>
      <c r="EK2529" s="212"/>
      <c r="EL2529" s="212"/>
      <c r="EP2529"/>
      <c r="EQ2529"/>
      <c r="ER2529"/>
      <c r="ES2529"/>
      <c r="ET2529"/>
      <c r="EU2529"/>
      <c r="EV2529"/>
      <c r="EW2529"/>
      <c r="EX2529"/>
    </row>
    <row r="2530" spans="37:154">
      <c r="AK2530" s="1"/>
      <c r="AL2530" s="152"/>
      <c r="AN2530" s="212"/>
      <c r="AP2530"/>
      <c r="AS2530" s="1"/>
      <c r="AT2530" s="152"/>
      <c r="AU2530" s="152"/>
      <c r="AV2530" s="212"/>
      <c r="AW2530" s="212"/>
      <c r="AX2530"/>
      <c r="AY2530"/>
      <c r="AZ2530"/>
      <c r="BC2530" s="1"/>
      <c r="BD2530" s="214"/>
      <c r="BE2530" s="214"/>
      <c r="BF2530" s="212"/>
      <c r="BG2530" s="212"/>
      <c r="BH2530"/>
      <c r="BI2530"/>
      <c r="BJ2530"/>
      <c r="BK2530"/>
      <c r="BM2530" s="1"/>
      <c r="BN2530" s="152"/>
      <c r="BO2530" s="152"/>
      <c r="BP2530" s="212"/>
      <c r="BQ2530" s="212"/>
      <c r="BR2530"/>
      <c r="BS2530"/>
      <c r="BT2530"/>
      <c r="BU2530"/>
      <c r="BV2530"/>
      <c r="BW2530" s="1"/>
      <c r="BX2530" s="152"/>
      <c r="BY2530" s="152"/>
      <c r="BZ2530" s="212"/>
      <c r="CA2530" s="212"/>
      <c r="CC2530"/>
      <c r="CD2530"/>
      <c r="CE2530"/>
      <c r="CF2530"/>
      <c r="CG2530" s="1"/>
      <c r="CH2530" s="152"/>
      <c r="CI2530" s="152"/>
      <c r="CJ2530" s="213"/>
      <c r="CK2530" s="213"/>
      <c r="CN2530"/>
      <c r="CO2530"/>
      <c r="CP2530"/>
      <c r="CQ2530" s="1"/>
      <c r="CR2530" s="214"/>
      <c r="CS2530" s="214"/>
      <c r="CT2530" s="212"/>
      <c r="CU2530" s="212"/>
      <c r="CY2530"/>
      <c r="CZ2530"/>
      <c r="DA2530" s="1"/>
      <c r="DB2530" s="152"/>
      <c r="DC2530" s="152"/>
      <c r="DD2530" s="212"/>
      <c r="DE2530" s="212"/>
      <c r="DI2530"/>
      <c r="DJ2530"/>
      <c r="DK2530" s="1"/>
      <c r="DL2530" s="152"/>
      <c r="DM2530" s="152"/>
      <c r="DN2530" s="212"/>
      <c r="DO2530" s="212"/>
      <c r="DT2530"/>
      <c r="DU2530" s="1"/>
      <c r="DW2530" s="152"/>
      <c r="DY2530" s="212"/>
      <c r="EJ2530" s="215"/>
      <c r="EK2530" s="212"/>
      <c r="EL2530" s="212"/>
      <c r="EP2530"/>
      <c r="EQ2530"/>
      <c r="ER2530"/>
      <c r="ES2530"/>
      <c r="ET2530"/>
      <c r="EU2530"/>
      <c r="EV2530"/>
      <c r="EW2530"/>
      <c r="EX2530"/>
    </row>
    <row r="2531" spans="37:154">
      <c r="AK2531" s="1"/>
      <c r="AL2531" s="152"/>
      <c r="AN2531" s="212"/>
      <c r="AP2531"/>
      <c r="AS2531" s="1"/>
      <c r="AT2531" s="152"/>
      <c r="AU2531" s="152"/>
      <c r="AV2531" s="212"/>
      <c r="AW2531" s="212"/>
      <c r="AX2531"/>
      <c r="AY2531"/>
      <c r="AZ2531"/>
      <c r="BC2531" s="1"/>
      <c r="BD2531" s="214"/>
      <c r="BE2531" s="214"/>
      <c r="BF2531" s="212"/>
      <c r="BG2531" s="212"/>
      <c r="BH2531"/>
      <c r="BI2531"/>
      <c r="BJ2531"/>
      <c r="BK2531"/>
      <c r="BM2531" s="1"/>
      <c r="BN2531" s="152"/>
      <c r="BO2531" s="152"/>
      <c r="BP2531" s="212"/>
      <c r="BQ2531" s="212"/>
      <c r="BR2531"/>
      <c r="BS2531"/>
      <c r="BT2531"/>
      <c r="BU2531"/>
      <c r="BV2531"/>
      <c r="BW2531" s="1"/>
      <c r="BX2531" s="152"/>
      <c r="BY2531" s="152"/>
      <c r="BZ2531" s="212"/>
      <c r="CA2531" s="212"/>
      <c r="CC2531"/>
      <c r="CD2531"/>
      <c r="CE2531"/>
      <c r="CF2531"/>
      <c r="CG2531" s="1"/>
      <c r="CH2531" s="152"/>
      <c r="CI2531" s="152"/>
      <c r="CJ2531" s="213"/>
      <c r="CK2531" s="213"/>
      <c r="CN2531"/>
      <c r="CO2531"/>
      <c r="CP2531"/>
      <c r="CQ2531" s="1"/>
      <c r="CR2531" s="214"/>
      <c r="CS2531" s="214"/>
      <c r="CT2531" s="212"/>
      <c r="CU2531" s="212"/>
      <c r="CY2531"/>
      <c r="CZ2531"/>
      <c r="DA2531" s="1"/>
      <c r="DB2531" s="152"/>
      <c r="DC2531" s="152"/>
      <c r="DD2531" s="212"/>
      <c r="DE2531" s="212"/>
      <c r="DI2531"/>
      <c r="DJ2531"/>
      <c r="DK2531" s="1"/>
      <c r="DL2531" s="152"/>
      <c r="DM2531" s="152"/>
      <c r="DN2531" s="212"/>
      <c r="DO2531" s="212"/>
      <c r="DT2531"/>
      <c r="DU2531" s="1"/>
      <c r="DW2531" s="152"/>
      <c r="DY2531" s="212"/>
      <c r="EJ2531" s="215"/>
      <c r="EK2531" s="212"/>
      <c r="EL2531" s="212"/>
      <c r="EP2531"/>
      <c r="EQ2531"/>
      <c r="ER2531"/>
      <c r="ES2531"/>
      <c r="ET2531"/>
      <c r="EU2531"/>
      <c r="EV2531"/>
      <c r="EW2531"/>
      <c r="EX2531"/>
    </row>
    <row r="2532" spans="37:154">
      <c r="AK2532" s="1"/>
      <c r="AL2532" s="152"/>
      <c r="AN2532" s="212"/>
      <c r="AP2532"/>
      <c r="AS2532" s="1"/>
      <c r="AT2532" s="152"/>
      <c r="AU2532" s="152"/>
      <c r="AV2532" s="212"/>
      <c r="AW2532" s="212"/>
      <c r="AX2532"/>
      <c r="AY2532"/>
      <c r="AZ2532"/>
      <c r="BC2532" s="1"/>
      <c r="BD2532" s="214"/>
      <c r="BE2532" s="214"/>
      <c r="BF2532" s="212"/>
      <c r="BG2532" s="212"/>
      <c r="BH2532"/>
      <c r="BI2532"/>
      <c r="BJ2532"/>
      <c r="BK2532"/>
      <c r="BM2532" s="1"/>
      <c r="BN2532" s="152"/>
      <c r="BO2532" s="152"/>
      <c r="BP2532" s="212"/>
      <c r="BQ2532" s="212"/>
      <c r="BR2532"/>
      <c r="BS2532"/>
      <c r="BT2532"/>
      <c r="BU2532"/>
      <c r="BV2532"/>
      <c r="BW2532" s="1"/>
      <c r="BX2532" s="152"/>
      <c r="BY2532" s="152"/>
      <c r="BZ2532" s="212"/>
      <c r="CA2532" s="212"/>
      <c r="CC2532"/>
      <c r="CD2532"/>
      <c r="CE2532"/>
      <c r="CF2532"/>
      <c r="CG2532" s="1"/>
      <c r="CH2532" s="152"/>
      <c r="CI2532" s="152"/>
      <c r="CJ2532" s="213"/>
      <c r="CK2532" s="213"/>
      <c r="CN2532"/>
      <c r="CO2532"/>
      <c r="CP2532"/>
      <c r="CQ2532" s="1"/>
      <c r="CR2532" s="214"/>
      <c r="CS2532" s="214"/>
      <c r="CT2532" s="212"/>
      <c r="CU2532" s="212"/>
      <c r="CY2532"/>
      <c r="CZ2532"/>
      <c r="DA2532" s="1"/>
      <c r="DB2532" s="152"/>
      <c r="DC2532" s="152"/>
      <c r="DD2532" s="212"/>
      <c r="DE2532" s="212"/>
      <c r="DI2532"/>
      <c r="DJ2532"/>
      <c r="DK2532" s="1"/>
      <c r="DL2532" s="152"/>
      <c r="DM2532" s="152"/>
      <c r="DN2532" s="212"/>
      <c r="DO2532" s="212"/>
      <c r="DT2532"/>
      <c r="DU2532" s="1"/>
      <c r="DW2532" s="152"/>
      <c r="DY2532" s="212"/>
      <c r="EF2532" s="214"/>
      <c r="EG2532" s="214"/>
      <c r="EH2532" s="222"/>
      <c r="EI2532" s="222"/>
      <c r="EJ2532" s="215"/>
      <c r="EK2532" s="215"/>
      <c r="EL2532" s="212"/>
      <c r="EM2532" s="212"/>
      <c r="EP2532"/>
      <c r="EQ2532"/>
      <c r="ER2532"/>
      <c r="ES2532"/>
      <c r="ET2532"/>
      <c r="EU2532"/>
      <c r="EV2532"/>
      <c r="EW2532"/>
      <c r="EX2532"/>
    </row>
    <row r="2533" spans="37:154">
      <c r="AK2533" s="1"/>
      <c r="AL2533" s="152"/>
      <c r="AN2533" s="212"/>
      <c r="AP2533"/>
      <c r="AS2533" s="1"/>
      <c r="AT2533" s="152"/>
      <c r="AU2533" s="152"/>
      <c r="AV2533" s="212"/>
      <c r="AW2533" s="212"/>
      <c r="AX2533"/>
      <c r="AY2533"/>
      <c r="AZ2533"/>
      <c r="BC2533" s="1"/>
      <c r="BD2533" s="214"/>
      <c r="BE2533" s="214"/>
      <c r="BF2533" s="212"/>
      <c r="BG2533" s="212"/>
      <c r="BH2533"/>
      <c r="BI2533"/>
      <c r="BJ2533"/>
      <c r="BK2533"/>
      <c r="BM2533" s="1"/>
      <c r="BN2533" s="152"/>
      <c r="BO2533" s="152"/>
      <c r="BP2533" s="212"/>
      <c r="BQ2533" s="212"/>
      <c r="BR2533"/>
      <c r="BS2533"/>
      <c r="BT2533"/>
      <c r="BU2533"/>
      <c r="BV2533"/>
      <c r="BW2533" s="1"/>
      <c r="BX2533" s="152"/>
      <c r="BY2533" s="152"/>
      <c r="BZ2533" s="212"/>
      <c r="CA2533" s="212"/>
      <c r="CC2533"/>
      <c r="CD2533"/>
      <c r="CE2533"/>
      <c r="CF2533"/>
      <c r="CG2533" s="1"/>
      <c r="CH2533" s="152"/>
      <c r="CI2533" s="152"/>
      <c r="CJ2533" s="213"/>
      <c r="CK2533" s="213"/>
      <c r="CN2533"/>
      <c r="CO2533"/>
      <c r="CP2533"/>
      <c r="CQ2533" s="1"/>
      <c r="CR2533" s="214"/>
      <c r="CS2533" s="214"/>
      <c r="CT2533" s="212"/>
      <c r="CU2533" s="212"/>
      <c r="CY2533"/>
      <c r="CZ2533"/>
      <c r="DA2533" s="1"/>
      <c r="DB2533" s="152"/>
      <c r="DC2533" s="152"/>
      <c r="DD2533" s="212"/>
      <c r="DE2533" s="212"/>
      <c r="DI2533"/>
      <c r="DJ2533"/>
      <c r="DK2533" s="1"/>
      <c r="DL2533" s="152"/>
      <c r="DM2533" s="152"/>
      <c r="DN2533" s="212"/>
      <c r="DO2533" s="212"/>
      <c r="DT2533"/>
      <c r="DU2533" s="1"/>
      <c r="DW2533" s="152"/>
      <c r="DY2533" s="212"/>
      <c r="EF2533" s="214"/>
      <c r="EG2533" s="214"/>
      <c r="EH2533" s="222"/>
      <c r="EI2533" s="222"/>
      <c r="EJ2533" s="215"/>
      <c r="EK2533" s="215"/>
      <c r="EL2533" s="212"/>
      <c r="EM2533" s="212"/>
      <c r="EP2533"/>
      <c r="EQ2533"/>
      <c r="ER2533"/>
      <c r="ES2533"/>
      <c r="ET2533"/>
      <c r="EU2533"/>
      <c r="EV2533"/>
      <c r="EW2533"/>
      <c r="EX2533"/>
    </row>
    <row r="2534" spans="37:154">
      <c r="AK2534" s="1"/>
      <c r="AL2534" s="152"/>
      <c r="AN2534" s="212"/>
      <c r="AP2534"/>
      <c r="AS2534" s="1"/>
      <c r="AT2534" s="152"/>
      <c r="AU2534" s="152"/>
      <c r="AV2534" s="212"/>
      <c r="AW2534" s="212"/>
      <c r="AX2534"/>
      <c r="AY2534"/>
      <c r="AZ2534"/>
      <c r="BC2534" s="1"/>
      <c r="BD2534" s="214"/>
      <c r="BE2534" s="214"/>
      <c r="BF2534" s="212"/>
      <c r="BG2534" s="212"/>
      <c r="BH2534"/>
      <c r="BI2534"/>
      <c r="BJ2534"/>
      <c r="BK2534"/>
      <c r="BM2534" s="1"/>
      <c r="BN2534" s="152"/>
      <c r="BO2534" s="152"/>
      <c r="BP2534" s="212"/>
      <c r="BQ2534" s="212"/>
      <c r="BR2534"/>
      <c r="BS2534"/>
      <c r="BT2534"/>
      <c r="BU2534"/>
      <c r="BV2534"/>
      <c r="BW2534" s="1"/>
      <c r="BX2534" s="152"/>
      <c r="BY2534" s="152"/>
      <c r="BZ2534" s="212"/>
      <c r="CA2534" s="212"/>
      <c r="CC2534"/>
      <c r="CD2534"/>
      <c r="CE2534"/>
      <c r="CF2534"/>
      <c r="CG2534" s="1"/>
      <c r="CH2534" s="152"/>
      <c r="CI2534" s="152"/>
      <c r="CJ2534" s="213"/>
      <c r="CK2534" s="213"/>
      <c r="CN2534"/>
      <c r="CO2534"/>
      <c r="CP2534"/>
      <c r="CQ2534" s="1"/>
      <c r="CR2534" s="214"/>
      <c r="CS2534" s="214"/>
      <c r="CT2534" s="212"/>
      <c r="CU2534" s="212"/>
      <c r="CY2534"/>
      <c r="CZ2534"/>
      <c r="DA2534" s="1"/>
      <c r="DB2534" s="152"/>
      <c r="DC2534" s="152"/>
      <c r="DD2534" s="212"/>
      <c r="DE2534" s="212"/>
      <c r="DI2534"/>
      <c r="DJ2534"/>
      <c r="DK2534" s="1"/>
      <c r="DL2534" s="152"/>
      <c r="DM2534" s="152"/>
      <c r="DN2534" s="212"/>
      <c r="DO2534" s="212"/>
      <c r="DT2534"/>
      <c r="DU2534" s="1"/>
      <c r="DW2534" s="152"/>
      <c r="DY2534" s="212"/>
      <c r="EF2534" s="214"/>
      <c r="EG2534" s="214"/>
      <c r="EH2534" s="222"/>
      <c r="EI2534" s="222"/>
      <c r="EJ2534" s="215"/>
      <c r="EK2534" s="215"/>
      <c r="EL2534" s="212"/>
      <c r="EM2534" s="212"/>
      <c r="EP2534"/>
      <c r="EQ2534"/>
      <c r="ER2534"/>
      <c r="ES2534"/>
      <c r="ET2534"/>
      <c r="EU2534"/>
      <c r="EV2534"/>
      <c r="EW2534"/>
      <c r="EX2534"/>
    </row>
    <row r="2535" spans="37:154">
      <c r="AK2535" s="1"/>
      <c r="AL2535" s="152"/>
      <c r="AN2535" s="212"/>
      <c r="AP2535"/>
      <c r="AS2535" s="1"/>
      <c r="AT2535" s="152"/>
      <c r="AU2535" s="152"/>
      <c r="AV2535" s="212"/>
      <c r="AW2535" s="212"/>
      <c r="AX2535"/>
      <c r="AY2535"/>
      <c r="AZ2535"/>
      <c r="BC2535" s="1"/>
      <c r="BD2535" s="214"/>
      <c r="BE2535" s="214"/>
      <c r="BF2535" s="212"/>
      <c r="BG2535" s="212"/>
      <c r="BH2535"/>
      <c r="BI2535"/>
      <c r="BJ2535"/>
      <c r="BK2535"/>
      <c r="BM2535" s="1"/>
      <c r="BN2535" s="152"/>
      <c r="BO2535" s="152"/>
      <c r="BP2535" s="212"/>
      <c r="BQ2535" s="212"/>
      <c r="BR2535"/>
      <c r="BS2535"/>
      <c r="BT2535"/>
      <c r="BU2535"/>
      <c r="BV2535"/>
      <c r="BW2535" s="1"/>
      <c r="BX2535" s="152"/>
      <c r="BY2535" s="152"/>
      <c r="BZ2535" s="212"/>
      <c r="CA2535" s="212"/>
      <c r="CC2535"/>
      <c r="CD2535"/>
      <c r="CE2535"/>
      <c r="CF2535"/>
      <c r="CG2535" s="1"/>
      <c r="CH2535" s="152"/>
      <c r="CI2535" s="152"/>
      <c r="CJ2535" s="213"/>
      <c r="CK2535" s="213"/>
      <c r="CN2535"/>
      <c r="CO2535"/>
      <c r="CP2535"/>
      <c r="CQ2535" s="1"/>
      <c r="CR2535" s="214"/>
      <c r="CS2535" s="214"/>
      <c r="CT2535" s="212"/>
      <c r="CU2535" s="212"/>
      <c r="CY2535"/>
      <c r="CZ2535"/>
      <c r="DA2535" s="1"/>
      <c r="DB2535" s="152"/>
      <c r="DC2535" s="152"/>
      <c r="DD2535" s="212"/>
      <c r="DE2535" s="212"/>
      <c r="DI2535"/>
      <c r="DJ2535"/>
      <c r="DK2535" s="1"/>
      <c r="DL2535" s="152"/>
      <c r="DM2535" s="152"/>
      <c r="DN2535" s="212"/>
      <c r="DO2535" s="212"/>
      <c r="DT2535"/>
      <c r="DU2535" s="1"/>
      <c r="DW2535" s="152"/>
      <c r="DY2535" s="212"/>
      <c r="EF2535" s="214"/>
      <c r="EG2535" s="214"/>
      <c r="EH2535" s="222"/>
      <c r="EI2535" s="222"/>
      <c r="EJ2535" s="215"/>
      <c r="EK2535" s="215"/>
      <c r="EL2535" s="212"/>
      <c r="EM2535" s="212"/>
      <c r="EP2535"/>
      <c r="EQ2535"/>
      <c r="ER2535"/>
      <c r="ES2535"/>
      <c r="ET2535"/>
      <c r="EU2535"/>
      <c r="EV2535"/>
      <c r="EW2535"/>
      <c r="EX2535"/>
    </row>
    <row r="2536" spans="37:154">
      <c r="AK2536" s="1"/>
      <c r="AL2536" s="152"/>
      <c r="AN2536" s="212"/>
      <c r="AP2536"/>
      <c r="AS2536" s="1"/>
      <c r="AT2536" s="152"/>
      <c r="AU2536" s="152"/>
      <c r="AV2536" s="212"/>
      <c r="AW2536" s="212"/>
      <c r="AX2536"/>
      <c r="AY2536"/>
      <c r="AZ2536"/>
      <c r="BC2536" s="1"/>
      <c r="BD2536" s="214"/>
      <c r="BE2536" s="214"/>
      <c r="BF2536" s="212"/>
      <c r="BG2536" s="212"/>
      <c r="BH2536"/>
      <c r="BI2536"/>
      <c r="BJ2536"/>
      <c r="BK2536"/>
      <c r="BM2536" s="1"/>
      <c r="BN2536" s="152"/>
      <c r="BO2536" s="152"/>
      <c r="BP2536" s="212"/>
      <c r="BQ2536" s="212"/>
      <c r="BR2536"/>
      <c r="BS2536"/>
      <c r="BT2536"/>
      <c r="BU2536"/>
      <c r="BV2536"/>
      <c r="BW2536" s="1"/>
      <c r="BX2536" s="152"/>
      <c r="BY2536" s="152"/>
      <c r="BZ2536" s="212"/>
      <c r="CA2536" s="212"/>
      <c r="CC2536"/>
      <c r="CD2536"/>
      <c r="CE2536"/>
      <c r="CF2536"/>
      <c r="CG2536" s="1"/>
      <c r="CH2536" s="152"/>
      <c r="CI2536" s="152"/>
      <c r="CJ2536" s="213"/>
      <c r="CK2536" s="213"/>
      <c r="CN2536"/>
      <c r="CO2536"/>
      <c r="CP2536"/>
      <c r="CQ2536" s="1"/>
      <c r="CR2536" s="214"/>
      <c r="CS2536" s="214"/>
      <c r="CT2536" s="212"/>
      <c r="CU2536" s="212"/>
      <c r="CY2536"/>
      <c r="CZ2536"/>
      <c r="DA2536" s="1"/>
      <c r="DB2536" s="152"/>
      <c r="DC2536" s="152"/>
      <c r="DD2536" s="212"/>
      <c r="DE2536" s="212"/>
      <c r="DI2536"/>
      <c r="DJ2536"/>
      <c r="DK2536" s="1"/>
      <c r="DL2536" s="152"/>
      <c r="DM2536" s="152"/>
      <c r="DN2536" s="212"/>
      <c r="DO2536" s="212"/>
      <c r="DT2536"/>
      <c r="DU2536" s="1"/>
      <c r="DW2536" s="152"/>
      <c r="DY2536" s="212"/>
      <c r="EF2536" s="214"/>
      <c r="EG2536" s="214"/>
      <c r="EH2536" s="222"/>
      <c r="EI2536" s="222"/>
      <c r="EJ2536" s="215"/>
      <c r="EK2536" s="215"/>
      <c r="EL2536" s="212"/>
      <c r="EM2536" s="212"/>
      <c r="EP2536"/>
      <c r="EQ2536"/>
      <c r="ER2536"/>
      <c r="ES2536"/>
      <c r="ET2536"/>
      <c r="EU2536"/>
      <c r="EV2536"/>
      <c r="EW2536"/>
      <c r="EX2536"/>
    </row>
    <row r="2537" spans="37:154">
      <c r="AK2537" s="1"/>
      <c r="AL2537" s="152"/>
      <c r="AN2537" s="212"/>
      <c r="AP2537"/>
      <c r="AS2537" s="1"/>
      <c r="AT2537" s="152"/>
      <c r="AU2537" s="152"/>
      <c r="AV2537" s="212"/>
      <c r="AW2537" s="212"/>
      <c r="AX2537"/>
      <c r="AY2537"/>
      <c r="AZ2537"/>
      <c r="BC2537" s="1"/>
      <c r="BD2537" s="214"/>
      <c r="BE2537" s="214"/>
      <c r="BF2537" s="212"/>
      <c r="BG2537" s="212"/>
      <c r="BH2537"/>
      <c r="BI2537"/>
      <c r="BJ2537"/>
      <c r="BK2537"/>
      <c r="BM2537" s="1"/>
      <c r="BN2537" s="152"/>
      <c r="BO2537" s="152"/>
      <c r="BP2537" s="212"/>
      <c r="BQ2537" s="212"/>
      <c r="BR2537"/>
      <c r="BS2537"/>
      <c r="BT2537"/>
      <c r="BU2537"/>
      <c r="BV2537"/>
      <c r="BW2537" s="1"/>
      <c r="BX2537" s="152"/>
      <c r="BY2537" s="152"/>
      <c r="BZ2537" s="212"/>
      <c r="CA2537" s="212"/>
      <c r="CC2537"/>
      <c r="CD2537"/>
      <c r="CE2537"/>
      <c r="CF2537"/>
      <c r="CG2537" s="1"/>
      <c r="CH2537" s="152"/>
      <c r="CI2537" s="152"/>
      <c r="CJ2537" s="213"/>
      <c r="CK2537" s="213"/>
      <c r="CN2537"/>
      <c r="CO2537"/>
      <c r="CP2537"/>
      <c r="CQ2537" s="1"/>
      <c r="CR2537" s="214"/>
      <c r="CS2537" s="214"/>
      <c r="CT2537" s="212"/>
      <c r="CU2537" s="212"/>
      <c r="CY2537"/>
      <c r="CZ2537"/>
      <c r="DA2537" s="1"/>
      <c r="DB2537" s="152"/>
      <c r="DC2537" s="152"/>
      <c r="DD2537" s="212"/>
      <c r="DE2537" s="212"/>
      <c r="DI2537"/>
      <c r="DJ2537"/>
      <c r="DK2537" s="1"/>
      <c r="DL2537" s="152"/>
      <c r="DM2537" s="152"/>
      <c r="DN2537" s="212"/>
      <c r="DO2537" s="212"/>
      <c r="DT2537"/>
      <c r="DU2537" s="1"/>
      <c r="DW2537" s="152"/>
      <c r="DY2537" s="212"/>
      <c r="EF2537" s="214"/>
      <c r="EG2537" s="214"/>
      <c r="EH2537" s="222"/>
      <c r="EI2537" s="222"/>
      <c r="EJ2537" s="215"/>
      <c r="EK2537" s="215"/>
      <c r="EL2537" s="212"/>
      <c r="EM2537" s="212"/>
      <c r="EP2537"/>
      <c r="EQ2537"/>
      <c r="ER2537"/>
      <c r="ES2537"/>
      <c r="ET2537"/>
      <c r="EU2537"/>
      <c r="EV2537"/>
      <c r="EW2537"/>
      <c r="EX2537"/>
    </row>
    <row r="2538" spans="37:154">
      <c r="AK2538" s="1"/>
      <c r="AL2538" s="152"/>
      <c r="AN2538" s="212"/>
      <c r="AP2538"/>
      <c r="AS2538" s="1"/>
      <c r="AT2538" s="152"/>
      <c r="AU2538" s="152"/>
      <c r="AV2538" s="212"/>
      <c r="AW2538" s="212"/>
      <c r="AX2538"/>
      <c r="AY2538"/>
      <c r="AZ2538"/>
      <c r="BC2538" s="1"/>
      <c r="BD2538" s="214"/>
      <c r="BE2538" s="214"/>
      <c r="BF2538" s="212"/>
      <c r="BG2538" s="212"/>
      <c r="BH2538"/>
      <c r="BI2538"/>
      <c r="BJ2538"/>
      <c r="BK2538"/>
      <c r="BM2538" s="1"/>
      <c r="BN2538" s="152"/>
      <c r="BO2538" s="152"/>
      <c r="BP2538" s="212"/>
      <c r="BQ2538" s="212"/>
      <c r="BR2538"/>
      <c r="BS2538"/>
      <c r="BT2538"/>
      <c r="BU2538"/>
      <c r="BV2538"/>
      <c r="BW2538" s="1"/>
      <c r="BX2538" s="152"/>
      <c r="BY2538" s="152"/>
      <c r="BZ2538" s="212"/>
      <c r="CA2538" s="212"/>
      <c r="CC2538"/>
      <c r="CD2538"/>
      <c r="CE2538"/>
      <c r="CF2538"/>
      <c r="CG2538" s="1"/>
      <c r="CH2538" s="152"/>
      <c r="CI2538" s="152"/>
      <c r="CJ2538" s="213"/>
      <c r="CK2538" s="213"/>
      <c r="CN2538"/>
      <c r="CO2538"/>
      <c r="CP2538"/>
      <c r="CQ2538" s="1"/>
      <c r="CR2538" s="214"/>
      <c r="CS2538" s="214"/>
      <c r="CT2538" s="212"/>
      <c r="CU2538" s="212"/>
      <c r="CY2538"/>
      <c r="CZ2538"/>
      <c r="DA2538" s="1"/>
      <c r="DB2538" s="152"/>
      <c r="DC2538" s="152"/>
      <c r="DD2538" s="212"/>
      <c r="DE2538" s="212"/>
      <c r="DI2538"/>
      <c r="DJ2538"/>
      <c r="DK2538" s="1"/>
      <c r="DL2538" s="152"/>
      <c r="DM2538" s="152"/>
      <c r="DN2538" s="212"/>
      <c r="DO2538" s="212"/>
      <c r="DT2538"/>
      <c r="DU2538" s="1"/>
      <c r="DW2538" s="152"/>
      <c r="DY2538" s="212"/>
      <c r="EF2538" s="214"/>
      <c r="EG2538" s="214"/>
      <c r="EH2538" s="222"/>
      <c r="EI2538" s="222"/>
      <c r="EJ2538" s="215"/>
      <c r="EK2538" s="215"/>
      <c r="EL2538" s="212"/>
      <c r="EM2538" s="212"/>
      <c r="EP2538"/>
      <c r="EQ2538"/>
      <c r="ER2538"/>
      <c r="ES2538"/>
      <c r="ET2538"/>
      <c r="EU2538"/>
      <c r="EV2538"/>
      <c r="EW2538"/>
      <c r="EX2538"/>
    </row>
    <row r="2539" spans="37:154">
      <c r="AK2539" s="1"/>
      <c r="AL2539" s="152"/>
      <c r="AN2539" s="212"/>
      <c r="AP2539"/>
      <c r="AS2539" s="1"/>
      <c r="AT2539" s="152"/>
      <c r="AU2539" s="152"/>
      <c r="AV2539" s="212"/>
      <c r="AW2539" s="212"/>
      <c r="AX2539"/>
      <c r="AY2539"/>
      <c r="AZ2539"/>
      <c r="BC2539" s="1"/>
      <c r="BD2539" s="214"/>
      <c r="BE2539" s="214"/>
      <c r="BF2539" s="212"/>
      <c r="BG2539" s="212"/>
      <c r="BH2539"/>
      <c r="BI2539"/>
      <c r="BJ2539"/>
      <c r="BK2539"/>
      <c r="BM2539" s="1"/>
      <c r="BN2539" s="152"/>
      <c r="BO2539" s="152"/>
      <c r="BP2539" s="212"/>
      <c r="BQ2539" s="212"/>
      <c r="BR2539"/>
      <c r="BS2539"/>
      <c r="BT2539"/>
      <c r="BU2539"/>
      <c r="BV2539"/>
      <c r="BW2539" s="1"/>
      <c r="BX2539" s="152"/>
      <c r="BY2539" s="152"/>
      <c r="BZ2539" s="212"/>
      <c r="CA2539" s="212"/>
      <c r="CC2539"/>
      <c r="CD2539"/>
      <c r="CE2539"/>
      <c r="CF2539"/>
      <c r="CG2539" s="1"/>
      <c r="CH2539" s="152"/>
      <c r="CI2539" s="152"/>
      <c r="CJ2539" s="213"/>
      <c r="CK2539" s="213"/>
      <c r="CN2539"/>
      <c r="CO2539"/>
      <c r="CP2539"/>
      <c r="CQ2539" s="1"/>
      <c r="CR2539" s="214"/>
      <c r="CS2539" s="214"/>
      <c r="CT2539" s="212"/>
      <c r="CU2539" s="212"/>
      <c r="CY2539"/>
      <c r="CZ2539"/>
      <c r="DA2539" s="1"/>
      <c r="DB2539" s="152"/>
      <c r="DC2539" s="152"/>
      <c r="DD2539" s="212"/>
      <c r="DE2539" s="212"/>
      <c r="DI2539"/>
      <c r="DJ2539"/>
      <c r="DK2539" s="1"/>
      <c r="DL2539" s="152"/>
      <c r="DM2539" s="152"/>
      <c r="DN2539" s="212"/>
      <c r="DO2539" s="212"/>
      <c r="DT2539"/>
      <c r="DU2539" s="1"/>
      <c r="DW2539" s="152"/>
      <c r="DY2539" s="212"/>
      <c r="EF2539" s="214"/>
      <c r="EG2539" s="214"/>
      <c r="EH2539" s="222"/>
      <c r="EI2539" s="222"/>
      <c r="EJ2539" s="215"/>
      <c r="EK2539" s="215"/>
      <c r="EL2539" s="212"/>
      <c r="EM2539" s="212"/>
      <c r="EP2539"/>
      <c r="EQ2539"/>
      <c r="ER2539"/>
      <c r="ES2539"/>
      <c r="ET2539"/>
      <c r="EU2539"/>
      <c r="EV2539"/>
      <c r="EW2539"/>
      <c r="EX2539"/>
    </row>
    <row r="2540" spans="37:154">
      <c r="AK2540" s="1"/>
      <c r="AL2540" s="152"/>
      <c r="AN2540" s="212"/>
      <c r="AP2540"/>
      <c r="AS2540" s="1"/>
      <c r="AT2540" s="152"/>
      <c r="AU2540" s="152"/>
      <c r="AV2540" s="212"/>
      <c r="AW2540" s="212"/>
      <c r="AX2540"/>
      <c r="AY2540"/>
      <c r="AZ2540"/>
      <c r="BC2540" s="1"/>
      <c r="BD2540" s="214"/>
      <c r="BE2540" s="214"/>
      <c r="BF2540" s="212"/>
      <c r="BG2540" s="212"/>
      <c r="BH2540"/>
      <c r="BI2540"/>
      <c r="BJ2540"/>
      <c r="BK2540"/>
      <c r="BM2540" s="1"/>
      <c r="BN2540" s="152"/>
      <c r="BO2540" s="152"/>
      <c r="BP2540" s="212"/>
      <c r="BQ2540" s="212"/>
      <c r="BR2540"/>
      <c r="BS2540"/>
      <c r="BT2540"/>
      <c r="BU2540"/>
      <c r="BV2540"/>
      <c r="BW2540" s="1"/>
      <c r="BX2540" s="152"/>
      <c r="BY2540" s="152"/>
      <c r="BZ2540" s="212"/>
      <c r="CA2540" s="212"/>
      <c r="CC2540"/>
      <c r="CD2540"/>
      <c r="CE2540"/>
      <c r="CF2540"/>
      <c r="CG2540" s="1"/>
      <c r="CH2540" s="152"/>
      <c r="CI2540" s="152"/>
      <c r="CJ2540" s="213"/>
      <c r="CK2540" s="213"/>
      <c r="CN2540"/>
      <c r="CO2540"/>
      <c r="CP2540"/>
      <c r="CQ2540" s="1"/>
      <c r="CR2540" s="214"/>
      <c r="CS2540" s="214"/>
      <c r="CT2540" s="212"/>
      <c r="CU2540" s="212"/>
      <c r="CY2540"/>
      <c r="CZ2540"/>
      <c r="DA2540" s="1"/>
      <c r="DB2540" s="152"/>
      <c r="DC2540" s="152"/>
      <c r="DD2540" s="212"/>
      <c r="DE2540" s="212"/>
      <c r="DI2540"/>
      <c r="DJ2540"/>
      <c r="DK2540" s="1"/>
      <c r="DL2540" s="152"/>
      <c r="DM2540" s="152"/>
      <c r="DN2540" s="212"/>
      <c r="DO2540" s="212"/>
      <c r="DT2540"/>
      <c r="DU2540" s="1"/>
      <c r="DW2540" s="152"/>
      <c r="DY2540" s="212"/>
      <c r="EF2540" s="214"/>
      <c r="EG2540" s="214"/>
      <c r="EH2540" s="222"/>
      <c r="EI2540" s="222"/>
      <c r="EJ2540" s="215"/>
      <c r="EK2540" s="215"/>
      <c r="EL2540" s="212"/>
      <c r="EM2540" s="212"/>
      <c r="EP2540"/>
      <c r="EQ2540"/>
      <c r="ER2540"/>
      <c r="ES2540"/>
      <c r="ET2540"/>
      <c r="EU2540"/>
      <c r="EV2540"/>
      <c r="EW2540"/>
      <c r="EX2540"/>
    </row>
    <row r="2541" spans="37:154">
      <c r="AK2541" s="1"/>
      <c r="AL2541" s="152"/>
      <c r="AN2541" s="212"/>
      <c r="AP2541"/>
      <c r="AS2541" s="1"/>
      <c r="AT2541" s="152"/>
      <c r="AU2541" s="152"/>
      <c r="AV2541" s="212"/>
      <c r="AW2541" s="212"/>
      <c r="AX2541"/>
      <c r="AY2541"/>
      <c r="AZ2541"/>
      <c r="BC2541" s="1"/>
      <c r="BD2541" s="214"/>
      <c r="BE2541" s="214"/>
      <c r="BF2541" s="212"/>
      <c r="BG2541" s="212"/>
      <c r="BH2541"/>
      <c r="BI2541"/>
      <c r="BJ2541"/>
      <c r="BK2541"/>
      <c r="BM2541" s="1"/>
      <c r="BN2541" s="152"/>
      <c r="BO2541" s="152"/>
      <c r="BP2541" s="212"/>
      <c r="BQ2541" s="212"/>
      <c r="BR2541"/>
      <c r="BS2541"/>
      <c r="BT2541"/>
      <c r="BU2541"/>
      <c r="BV2541"/>
      <c r="BW2541" s="1"/>
      <c r="BX2541" s="152"/>
      <c r="BY2541" s="152"/>
      <c r="BZ2541" s="212"/>
      <c r="CA2541" s="212"/>
      <c r="CC2541"/>
      <c r="CD2541"/>
      <c r="CE2541"/>
      <c r="CF2541"/>
      <c r="CG2541" s="1"/>
      <c r="CH2541" s="152"/>
      <c r="CI2541" s="152"/>
      <c r="CJ2541" s="213"/>
      <c r="CK2541" s="213"/>
      <c r="CN2541"/>
      <c r="CO2541"/>
      <c r="CP2541"/>
      <c r="CQ2541" s="1"/>
      <c r="CR2541" s="214"/>
      <c r="CS2541" s="214"/>
      <c r="CT2541" s="212"/>
      <c r="CU2541" s="212"/>
      <c r="CY2541"/>
      <c r="CZ2541"/>
      <c r="DA2541" s="1"/>
      <c r="DB2541" s="152"/>
      <c r="DC2541" s="152"/>
      <c r="DD2541" s="212"/>
      <c r="DE2541" s="212"/>
      <c r="DI2541"/>
      <c r="DJ2541"/>
      <c r="DK2541" s="1"/>
      <c r="DL2541" s="152"/>
      <c r="DM2541" s="152"/>
      <c r="DN2541" s="212"/>
      <c r="DO2541" s="212"/>
      <c r="DT2541"/>
      <c r="DU2541" s="1"/>
      <c r="DW2541" s="152"/>
      <c r="DY2541" s="212"/>
      <c r="EF2541" s="214"/>
      <c r="EG2541" s="214"/>
      <c r="EH2541" s="222"/>
      <c r="EI2541" s="222"/>
      <c r="EJ2541" s="215"/>
      <c r="EK2541" s="215"/>
      <c r="EL2541" s="212"/>
      <c r="EM2541" s="212"/>
      <c r="EP2541"/>
      <c r="EQ2541"/>
      <c r="ER2541"/>
      <c r="ES2541"/>
      <c r="ET2541"/>
      <c r="EU2541"/>
      <c r="EV2541"/>
      <c r="EW2541"/>
      <c r="EX2541"/>
    </row>
    <row r="2542" spans="37:154">
      <c r="AK2542" s="1"/>
      <c r="AL2542" s="152"/>
      <c r="AN2542" s="212"/>
      <c r="AP2542"/>
      <c r="AS2542" s="1"/>
      <c r="AT2542" s="152"/>
      <c r="AU2542" s="152"/>
      <c r="AV2542" s="212"/>
      <c r="AW2542" s="212"/>
      <c r="AX2542"/>
      <c r="AY2542"/>
      <c r="AZ2542"/>
      <c r="BC2542" s="1"/>
      <c r="BD2542" s="214"/>
      <c r="BE2542" s="214"/>
      <c r="BF2542" s="212"/>
      <c r="BG2542" s="212"/>
      <c r="BH2542"/>
      <c r="BI2542"/>
      <c r="BJ2542"/>
      <c r="BK2542"/>
      <c r="BM2542" s="1"/>
      <c r="BN2542" s="152"/>
      <c r="BO2542" s="152"/>
      <c r="BP2542" s="212"/>
      <c r="BQ2542" s="212"/>
      <c r="BR2542"/>
      <c r="BS2542"/>
      <c r="BT2542"/>
      <c r="BU2542"/>
      <c r="BV2542"/>
      <c r="BW2542" s="1"/>
      <c r="BX2542" s="152"/>
      <c r="BY2542" s="152"/>
      <c r="BZ2542" s="212"/>
      <c r="CA2542" s="212"/>
      <c r="CC2542"/>
      <c r="CD2542"/>
      <c r="CE2542"/>
      <c r="CF2542"/>
      <c r="CG2542" s="1"/>
      <c r="CH2542" s="152"/>
      <c r="CI2542" s="152"/>
      <c r="CJ2542" s="213"/>
      <c r="CK2542" s="213"/>
      <c r="CN2542"/>
      <c r="CO2542"/>
      <c r="CP2542"/>
      <c r="CQ2542" s="1"/>
      <c r="CR2542" s="214"/>
      <c r="CS2542" s="214"/>
      <c r="CT2542" s="212"/>
      <c r="CU2542" s="212"/>
      <c r="CY2542"/>
      <c r="CZ2542"/>
      <c r="DA2542" s="1"/>
      <c r="DB2542" s="152"/>
      <c r="DC2542" s="152"/>
      <c r="DD2542" s="212"/>
      <c r="DE2542" s="212"/>
      <c r="DI2542"/>
      <c r="DJ2542"/>
      <c r="DK2542" s="1"/>
      <c r="DL2542" s="152"/>
      <c r="DM2542" s="152"/>
      <c r="DN2542" s="212"/>
      <c r="DO2542" s="212"/>
      <c r="DT2542"/>
      <c r="DU2542" s="1"/>
      <c r="DW2542" s="152"/>
      <c r="DY2542" s="212"/>
      <c r="EF2542" s="214"/>
      <c r="EG2542" s="214"/>
      <c r="EH2542" s="222"/>
      <c r="EI2542" s="222"/>
      <c r="EJ2542" s="215"/>
      <c r="EK2542" s="215"/>
      <c r="EL2542" s="212"/>
      <c r="EM2542" s="212"/>
      <c r="EP2542"/>
      <c r="EQ2542"/>
      <c r="ER2542"/>
      <c r="ES2542"/>
      <c r="ET2542"/>
      <c r="EU2542"/>
      <c r="EV2542"/>
      <c r="EW2542"/>
      <c r="EX2542"/>
    </row>
    <row r="2543" spans="37:154">
      <c r="AK2543" s="1"/>
      <c r="AL2543" s="152"/>
      <c r="AN2543" s="212"/>
      <c r="AP2543"/>
      <c r="AS2543" s="1"/>
      <c r="AT2543" s="152"/>
      <c r="AU2543" s="152"/>
      <c r="AV2543" s="212"/>
      <c r="AW2543" s="212"/>
      <c r="AX2543"/>
      <c r="AY2543"/>
      <c r="AZ2543"/>
      <c r="BC2543" s="1"/>
      <c r="BD2543" s="214"/>
      <c r="BE2543" s="214"/>
      <c r="BF2543" s="212"/>
      <c r="BG2543" s="212"/>
      <c r="BH2543"/>
      <c r="BI2543"/>
      <c r="BJ2543"/>
      <c r="BK2543"/>
      <c r="BM2543" s="1"/>
      <c r="BN2543" s="152"/>
      <c r="BO2543" s="152"/>
      <c r="BP2543" s="212"/>
      <c r="BQ2543" s="212"/>
      <c r="BR2543"/>
      <c r="BS2543"/>
      <c r="BT2543"/>
      <c r="BU2543"/>
      <c r="BV2543"/>
      <c r="BW2543" s="1"/>
      <c r="BX2543" s="152"/>
      <c r="BY2543" s="152"/>
      <c r="BZ2543" s="212"/>
      <c r="CA2543" s="212"/>
      <c r="CC2543"/>
      <c r="CD2543"/>
      <c r="CE2543"/>
      <c r="CF2543"/>
      <c r="CG2543" s="1"/>
      <c r="CH2543" s="152"/>
      <c r="CI2543" s="152"/>
      <c r="CJ2543" s="213"/>
      <c r="CK2543" s="213"/>
      <c r="CN2543"/>
      <c r="CO2543"/>
      <c r="CP2543"/>
      <c r="CQ2543" s="1"/>
      <c r="CR2543" s="214"/>
      <c r="CS2543" s="214"/>
      <c r="CT2543" s="212"/>
      <c r="CU2543" s="212"/>
      <c r="CY2543"/>
      <c r="CZ2543"/>
      <c r="DA2543" s="1"/>
      <c r="DB2543" s="152"/>
      <c r="DC2543" s="152"/>
      <c r="DD2543" s="212"/>
      <c r="DE2543" s="212"/>
      <c r="DI2543"/>
      <c r="DJ2543"/>
      <c r="DK2543" s="1"/>
      <c r="DL2543" s="152"/>
      <c r="DM2543" s="152"/>
      <c r="DN2543" s="212"/>
      <c r="DO2543" s="212"/>
      <c r="DT2543"/>
      <c r="DU2543" s="1"/>
      <c r="DW2543" s="152"/>
      <c r="DY2543" s="212"/>
      <c r="EF2543" s="214"/>
      <c r="EG2543" s="214"/>
      <c r="EH2543" s="222"/>
      <c r="EI2543" s="222"/>
      <c r="EJ2543" s="215"/>
      <c r="EK2543" s="215"/>
      <c r="EL2543" s="212"/>
      <c r="EM2543" s="212"/>
      <c r="EP2543"/>
      <c r="EQ2543"/>
      <c r="ER2543"/>
      <c r="ES2543"/>
      <c r="ET2543"/>
      <c r="EU2543"/>
      <c r="EV2543"/>
      <c r="EW2543"/>
      <c r="EX2543"/>
    </row>
    <row r="2544" spans="37:154">
      <c r="AK2544" s="1"/>
      <c r="AL2544" s="152"/>
      <c r="AN2544" s="212"/>
      <c r="AP2544"/>
      <c r="AS2544" s="1"/>
      <c r="AT2544" s="152"/>
      <c r="AU2544" s="152"/>
      <c r="AV2544" s="212"/>
      <c r="AW2544" s="212"/>
      <c r="AX2544"/>
      <c r="AY2544"/>
      <c r="AZ2544"/>
      <c r="BC2544" s="1"/>
      <c r="BD2544" s="214"/>
      <c r="BE2544" s="214"/>
      <c r="BF2544" s="212"/>
      <c r="BG2544" s="212"/>
      <c r="BH2544"/>
      <c r="BI2544"/>
      <c r="BJ2544"/>
      <c r="BK2544"/>
      <c r="BM2544" s="1"/>
      <c r="BN2544" s="152"/>
      <c r="BO2544" s="152"/>
      <c r="BP2544" s="212"/>
      <c r="BQ2544" s="212"/>
      <c r="BR2544"/>
      <c r="BS2544"/>
      <c r="BT2544"/>
      <c r="BU2544"/>
      <c r="BV2544"/>
      <c r="BW2544" s="1"/>
      <c r="BX2544" s="152"/>
      <c r="BY2544" s="152"/>
      <c r="BZ2544" s="212"/>
      <c r="CA2544" s="212"/>
      <c r="CC2544"/>
      <c r="CD2544"/>
      <c r="CE2544"/>
      <c r="CF2544"/>
      <c r="CG2544" s="1"/>
      <c r="CH2544" s="152"/>
      <c r="CI2544" s="152"/>
      <c r="CJ2544" s="213"/>
      <c r="CK2544" s="213"/>
      <c r="CN2544"/>
      <c r="CO2544"/>
      <c r="CP2544"/>
      <c r="CQ2544" s="1"/>
      <c r="CR2544" s="214"/>
      <c r="CS2544" s="214"/>
      <c r="CT2544" s="212"/>
      <c r="CU2544" s="212"/>
      <c r="CY2544"/>
      <c r="CZ2544"/>
      <c r="DA2544" s="1"/>
      <c r="DB2544" s="152"/>
      <c r="DC2544" s="152"/>
      <c r="DD2544" s="212"/>
      <c r="DE2544" s="212"/>
      <c r="DI2544"/>
      <c r="DJ2544"/>
      <c r="DK2544" s="1"/>
      <c r="DL2544" s="152"/>
      <c r="DM2544" s="152"/>
      <c r="DN2544" s="212"/>
      <c r="DO2544" s="212"/>
      <c r="DT2544"/>
      <c r="DU2544" s="1"/>
      <c r="DW2544" s="152"/>
      <c r="DY2544" s="212"/>
      <c r="EF2544" s="214"/>
      <c r="EG2544" s="214"/>
      <c r="EH2544" s="222"/>
      <c r="EI2544" s="222"/>
      <c r="EJ2544" s="215"/>
      <c r="EK2544" s="215"/>
      <c r="EL2544" s="212"/>
      <c r="EM2544" s="212"/>
      <c r="EP2544"/>
      <c r="EQ2544"/>
      <c r="ER2544"/>
      <c r="ES2544"/>
      <c r="ET2544"/>
      <c r="EU2544"/>
      <c r="EV2544"/>
      <c r="EW2544"/>
      <c r="EX2544"/>
    </row>
    <row r="2545" spans="37:154">
      <c r="AK2545" s="1"/>
      <c r="AL2545" s="152"/>
      <c r="AN2545" s="212"/>
      <c r="AP2545"/>
      <c r="AS2545" s="1"/>
      <c r="AT2545" s="152"/>
      <c r="AU2545" s="152"/>
      <c r="AV2545" s="212"/>
      <c r="AW2545" s="212"/>
      <c r="AX2545"/>
      <c r="AY2545"/>
      <c r="AZ2545"/>
      <c r="BC2545" s="1"/>
      <c r="BD2545" s="214"/>
      <c r="BE2545" s="214"/>
      <c r="BF2545" s="212"/>
      <c r="BG2545" s="212"/>
      <c r="BH2545"/>
      <c r="BI2545"/>
      <c r="BJ2545"/>
      <c r="BK2545"/>
      <c r="BM2545" s="1"/>
      <c r="BN2545" s="152"/>
      <c r="BO2545" s="152"/>
      <c r="BP2545" s="212"/>
      <c r="BQ2545" s="212"/>
      <c r="BR2545"/>
      <c r="BS2545"/>
      <c r="BT2545"/>
      <c r="BU2545"/>
      <c r="BV2545"/>
      <c r="BW2545" s="1"/>
      <c r="BX2545" s="152"/>
      <c r="BY2545" s="152"/>
      <c r="BZ2545" s="212"/>
      <c r="CA2545" s="212"/>
      <c r="CC2545"/>
      <c r="CD2545"/>
      <c r="CE2545"/>
      <c r="CF2545"/>
      <c r="CG2545" s="1"/>
      <c r="CH2545" s="152"/>
      <c r="CI2545" s="152"/>
      <c r="CJ2545" s="213"/>
      <c r="CK2545" s="213"/>
      <c r="CN2545"/>
      <c r="CO2545"/>
      <c r="CP2545"/>
      <c r="CQ2545" s="1"/>
      <c r="CR2545" s="214"/>
      <c r="CS2545" s="214"/>
      <c r="CT2545" s="212"/>
      <c r="CU2545" s="212"/>
      <c r="CY2545"/>
      <c r="CZ2545"/>
      <c r="DA2545" s="1"/>
      <c r="DB2545" s="152"/>
      <c r="DC2545" s="152"/>
      <c r="DD2545" s="212"/>
      <c r="DE2545" s="212"/>
      <c r="DI2545"/>
      <c r="DJ2545"/>
      <c r="DK2545" s="1"/>
      <c r="DL2545" s="152"/>
      <c r="DM2545" s="152"/>
      <c r="DN2545" s="212"/>
      <c r="DO2545" s="212"/>
      <c r="DT2545"/>
      <c r="DU2545" s="1"/>
      <c r="DW2545" s="152"/>
      <c r="DY2545" s="212"/>
      <c r="EF2545" s="214"/>
      <c r="EG2545" s="214"/>
      <c r="EH2545" s="222"/>
      <c r="EI2545" s="222"/>
      <c r="EJ2545" s="215"/>
      <c r="EK2545" s="215"/>
      <c r="EL2545" s="212"/>
      <c r="EM2545" s="212"/>
      <c r="EP2545"/>
      <c r="EQ2545"/>
      <c r="ER2545"/>
      <c r="ES2545"/>
      <c r="ET2545"/>
      <c r="EU2545"/>
      <c r="EV2545"/>
      <c r="EW2545"/>
      <c r="EX2545"/>
    </row>
    <row r="2546" spans="37:154">
      <c r="AK2546" s="1"/>
      <c r="AL2546" s="152"/>
      <c r="AN2546" s="212"/>
      <c r="AP2546"/>
      <c r="AS2546" s="1"/>
      <c r="AT2546" s="152"/>
      <c r="AU2546" s="152"/>
      <c r="AV2546" s="212"/>
      <c r="AW2546" s="212"/>
      <c r="AX2546"/>
      <c r="AY2546"/>
      <c r="AZ2546"/>
      <c r="BC2546" s="1"/>
      <c r="BD2546" s="214"/>
      <c r="BE2546" s="214"/>
      <c r="BF2546" s="212"/>
      <c r="BG2546" s="212"/>
      <c r="BH2546"/>
      <c r="BI2546"/>
      <c r="BJ2546"/>
      <c r="BK2546"/>
      <c r="BM2546" s="1"/>
      <c r="BN2546" s="152"/>
      <c r="BO2546" s="152"/>
      <c r="BP2546" s="212"/>
      <c r="BQ2546" s="212"/>
      <c r="BR2546"/>
      <c r="BS2546"/>
      <c r="BT2546"/>
      <c r="BU2546"/>
      <c r="BV2546"/>
      <c r="BW2546" s="1"/>
      <c r="BX2546" s="152"/>
      <c r="BY2546" s="152"/>
      <c r="BZ2546" s="212"/>
      <c r="CA2546" s="212"/>
      <c r="CC2546"/>
      <c r="CD2546"/>
      <c r="CE2546"/>
      <c r="CF2546"/>
      <c r="CG2546" s="1"/>
      <c r="CH2546" s="152"/>
      <c r="CI2546" s="152"/>
      <c r="CJ2546" s="213"/>
      <c r="CK2546" s="213"/>
      <c r="CN2546"/>
      <c r="CO2546"/>
      <c r="CP2546"/>
      <c r="CQ2546" s="1"/>
      <c r="CR2546" s="214"/>
      <c r="CS2546" s="214"/>
      <c r="CT2546" s="212"/>
      <c r="CU2546" s="212"/>
      <c r="CY2546"/>
      <c r="CZ2546"/>
      <c r="DA2546" s="1"/>
      <c r="DB2546" s="152"/>
      <c r="DC2546" s="152"/>
      <c r="DD2546" s="212"/>
      <c r="DE2546" s="212"/>
      <c r="DI2546"/>
      <c r="DJ2546"/>
      <c r="DK2546" s="1"/>
      <c r="DL2546" s="152"/>
      <c r="DM2546" s="152"/>
      <c r="DN2546" s="212"/>
      <c r="DO2546" s="212"/>
      <c r="DT2546"/>
      <c r="DU2546" s="1"/>
      <c r="DW2546" s="152"/>
      <c r="DY2546" s="212"/>
      <c r="EF2546" s="214"/>
      <c r="EG2546" s="214"/>
      <c r="EH2546" s="222"/>
      <c r="EI2546" s="222"/>
      <c r="EJ2546" s="215"/>
      <c r="EK2546" s="215"/>
      <c r="EL2546" s="212"/>
      <c r="EM2546" s="212"/>
      <c r="EP2546"/>
      <c r="EQ2546"/>
      <c r="ER2546"/>
      <c r="ES2546"/>
      <c r="ET2546"/>
      <c r="EU2546"/>
      <c r="EV2546"/>
      <c r="EW2546"/>
      <c r="EX2546"/>
    </row>
    <row r="2547" spans="37:154">
      <c r="AK2547" s="1"/>
      <c r="AL2547" s="152"/>
      <c r="AN2547" s="212"/>
      <c r="AP2547"/>
      <c r="AS2547" s="1"/>
      <c r="AT2547" s="152"/>
      <c r="AU2547" s="152"/>
      <c r="AV2547" s="212"/>
      <c r="AW2547" s="212"/>
      <c r="AX2547"/>
      <c r="AY2547"/>
      <c r="AZ2547"/>
      <c r="BC2547" s="1"/>
      <c r="BD2547" s="214"/>
      <c r="BE2547" s="214"/>
      <c r="BF2547" s="212"/>
      <c r="BG2547" s="212"/>
      <c r="BH2547"/>
      <c r="BI2547"/>
      <c r="BJ2547"/>
      <c r="BK2547"/>
      <c r="BM2547" s="1"/>
      <c r="BN2547" s="152"/>
      <c r="BO2547" s="152"/>
      <c r="BP2547" s="212"/>
      <c r="BQ2547" s="212"/>
      <c r="BR2547"/>
      <c r="BS2547"/>
      <c r="BT2547"/>
      <c r="BU2547"/>
      <c r="BV2547"/>
      <c r="BW2547" s="1"/>
      <c r="BX2547" s="152"/>
      <c r="BY2547" s="152"/>
      <c r="BZ2547" s="212"/>
      <c r="CA2547" s="212"/>
      <c r="CC2547"/>
      <c r="CD2547"/>
      <c r="CE2547"/>
      <c r="CF2547"/>
      <c r="CG2547" s="1"/>
      <c r="CH2547" s="152"/>
      <c r="CI2547" s="152"/>
      <c r="CJ2547" s="213"/>
      <c r="CK2547" s="213"/>
      <c r="CN2547"/>
      <c r="CO2547"/>
      <c r="CP2547"/>
      <c r="CQ2547" s="1"/>
      <c r="CR2547" s="214"/>
      <c r="CS2547" s="214"/>
      <c r="CT2547" s="212"/>
      <c r="CU2547" s="212"/>
      <c r="CY2547"/>
      <c r="CZ2547"/>
      <c r="DA2547" s="1"/>
      <c r="DB2547" s="152"/>
      <c r="DC2547" s="152"/>
      <c r="DD2547" s="212"/>
      <c r="DE2547" s="212"/>
      <c r="DI2547"/>
      <c r="DJ2547"/>
      <c r="DK2547" s="1"/>
      <c r="DL2547" s="152"/>
      <c r="DM2547" s="152"/>
      <c r="DN2547" s="212"/>
      <c r="DO2547" s="212"/>
      <c r="DT2547"/>
      <c r="DU2547" s="1"/>
      <c r="DW2547" s="152"/>
      <c r="DY2547" s="212"/>
      <c r="EF2547" s="214"/>
      <c r="EG2547" s="214"/>
      <c r="EH2547" s="222"/>
      <c r="EI2547" s="222"/>
      <c r="EJ2547" s="215"/>
      <c r="EK2547" s="215"/>
      <c r="EL2547" s="212"/>
      <c r="EM2547" s="212"/>
      <c r="EP2547"/>
      <c r="EQ2547"/>
      <c r="ER2547"/>
      <c r="ES2547"/>
      <c r="ET2547"/>
      <c r="EU2547"/>
      <c r="EV2547"/>
      <c r="EW2547"/>
      <c r="EX2547"/>
    </row>
    <row r="2548" spans="37:154">
      <c r="AK2548" s="1"/>
      <c r="AL2548" s="152"/>
      <c r="AN2548" s="212"/>
      <c r="AP2548"/>
      <c r="AS2548" s="1"/>
      <c r="AT2548" s="152"/>
      <c r="AU2548" s="152"/>
      <c r="AV2548" s="212"/>
      <c r="AW2548" s="212"/>
      <c r="AX2548"/>
      <c r="AY2548"/>
      <c r="AZ2548"/>
      <c r="BC2548" s="1"/>
      <c r="BD2548" s="214"/>
      <c r="BE2548" s="214"/>
      <c r="BF2548" s="212"/>
      <c r="BG2548" s="212"/>
      <c r="BH2548"/>
      <c r="BI2548"/>
      <c r="BJ2548"/>
      <c r="BK2548"/>
      <c r="BM2548" s="1"/>
      <c r="BN2548" s="152"/>
      <c r="BO2548" s="152"/>
      <c r="BP2548" s="212"/>
      <c r="BQ2548" s="212"/>
      <c r="BR2548"/>
      <c r="BS2548"/>
      <c r="BT2548"/>
      <c r="BU2548"/>
      <c r="BV2548"/>
      <c r="BW2548" s="1"/>
      <c r="BX2548" s="152"/>
      <c r="BY2548" s="152"/>
      <c r="BZ2548" s="212"/>
      <c r="CA2548" s="212"/>
      <c r="CC2548"/>
      <c r="CD2548"/>
      <c r="CE2548"/>
      <c r="CF2548"/>
      <c r="CG2548" s="1"/>
      <c r="CH2548" s="152"/>
      <c r="CI2548" s="152"/>
      <c r="CJ2548" s="213"/>
      <c r="CK2548" s="213"/>
      <c r="CN2548"/>
      <c r="CO2548"/>
      <c r="CP2548"/>
      <c r="CQ2548" s="1"/>
      <c r="CR2548" s="214"/>
      <c r="CS2548" s="214"/>
      <c r="CT2548" s="212"/>
      <c r="CU2548" s="212"/>
      <c r="CY2548"/>
      <c r="CZ2548"/>
      <c r="DA2548" s="1"/>
      <c r="DB2548" s="152"/>
      <c r="DC2548" s="152"/>
      <c r="DD2548" s="212"/>
      <c r="DE2548" s="212"/>
      <c r="DI2548"/>
      <c r="DJ2548"/>
      <c r="DK2548" s="1"/>
      <c r="DL2548" s="152"/>
      <c r="DM2548" s="152"/>
      <c r="DN2548" s="212"/>
      <c r="DO2548" s="212"/>
      <c r="DT2548"/>
      <c r="DU2548" s="1"/>
      <c r="DW2548" s="152"/>
      <c r="DY2548" s="212"/>
      <c r="EF2548" s="214"/>
      <c r="EG2548" s="214"/>
      <c r="EH2548" s="222"/>
      <c r="EI2548" s="222"/>
      <c r="EJ2548" s="215"/>
      <c r="EK2548" s="215"/>
      <c r="EL2548" s="212"/>
      <c r="EM2548" s="212"/>
      <c r="EP2548"/>
      <c r="EQ2548"/>
      <c r="ER2548"/>
      <c r="ES2548"/>
      <c r="ET2548"/>
      <c r="EU2548"/>
      <c r="EV2548"/>
      <c r="EW2548"/>
      <c r="EX2548"/>
    </row>
    <row r="2549" spans="37:154">
      <c r="AK2549" s="1"/>
      <c r="AL2549" s="152"/>
      <c r="AN2549" s="212"/>
      <c r="AP2549"/>
      <c r="AS2549" s="1"/>
      <c r="AT2549" s="152"/>
      <c r="AU2549" s="152"/>
      <c r="AV2549" s="212"/>
      <c r="AW2549" s="212"/>
      <c r="AX2549"/>
      <c r="AY2549"/>
      <c r="AZ2549"/>
      <c r="BC2549" s="1"/>
      <c r="BD2549" s="214"/>
      <c r="BE2549" s="214"/>
      <c r="BF2549" s="212"/>
      <c r="BG2549" s="212"/>
      <c r="BH2549"/>
      <c r="BI2549"/>
      <c r="BJ2549"/>
      <c r="BK2549"/>
      <c r="BM2549" s="1"/>
      <c r="BN2549" s="152"/>
      <c r="BO2549" s="152"/>
      <c r="BP2549" s="212"/>
      <c r="BQ2549" s="212"/>
      <c r="BR2549"/>
      <c r="BS2549"/>
      <c r="BT2549"/>
      <c r="BU2549"/>
      <c r="BV2549"/>
      <c r="BW2549" s="1"/>
      <c r="BX2549" s="152"/>
      <c r="BY2549" s="152"/>
      <c r="BZ2549" s="212"/>
      <c r="CA2549" s="212"/>
      <c r="CC2549"/>
      <c r="CD2549"/>
      <c r="CE2549"/>
      <c r="CF2549"/>
      <c r="CG2549" s="1"/>
      <c r="CH2549" s="152"/>
      <c r="CI2549" s="152"/>
      <c r="CJ2549" s="213"/>
      <c r="CK2549" s="213"/>
      <c r="CN2549"/>
      <c r="CO2549"/>
      <c r="CP2549"/>
      <c r="CQ2549" s="1"/>
      <c r="CR2549" s="214"/>
      <c r="CS2549" s="214"/>
      <c r="CT2549" s="212"/>
      <c r="CU2549" s="212"/>
      <c r="CY2549"/>
      <c r="CZ2549"/>
      <c r="DA2549" s="1"/>
      <c r="DB2549" s="152"/>
      <c r="DC2549" s="152"/>
      <c r="DD2549" s="212"/>
      <c r="DE2549" s="212"/>
      <c r="DI2549"/>
      <c r="DJ2549"/>
      <c r="DK2549" s="1"/>
      <c r="DL2549" s="152"/>
      <c r="DM2549" s="152"/>
      <c r="DN2549" s="212"/>
      <c r="DO2549" s="212"/>
      <c r="DT2549"/>
      <c r="DU2549" s="1"/>
      <c r="DW2549" s="152"/>
      <c r="DY2549" s="212"/>
      <c r="EF2549" s="214"/>
      <c r="EG2549" s="214"/>
      <c r="EH2549" s="222"/>
      <c r="EI2549" s="222"/>
      <c r="EJ2549" s="215"/>
      <c r="EK2549" s="215"/>
      <c r="EL2549" s="212"/>
      <c r="EM2549" s="212"/>
      <c r="EP2549"/>
      <c r="EQ2549"/>
      <c r="ER2549"/>
      <c r="ES2549"/>
      <c r="ET2549"/>
      <c r="EU2549"/>
      <c r="EV2549"/>
      <c r="EW2549"/>
      <c r="EX2549"/>
    </row>
    <row r="2550" spans="37:154">
      <c r="AK2550" s="1"/>
      <c r="AL2550" s="152"/>
      <c r="AN2550" s="212"/>
      <c r="AP2550"/>
      <c r="AS2550" s="1"/>
      <c r="AT2550" s="152"/>
      <c r="AU2550" s="152"/>
      <c r="AV2550" s="212"/>
      <c r="AW2550" s="212"/>
      <c r="AX2550"/>
      <c r="AY2550"/>
      <c r="AZ2550"/>
      <c r="BC2550" s="1"/>
      <c r="BD2550" s="214"/>
      <c r="BE2550" s="214"/>
      <c r="BF2550" s="212"/>
      <c r="BG2550" s="212"/>
      <c r="BH2550"/>
      <c r="BI2550"/>
      <c r="BJ2550"/>
      <c r="BK2550"/>
      <c r="BM2550" s="1"/>
      <c r="BN2550" s="152"/>
      <c r="BO2550" s="152"/>
      <c r="BP2550" s="212"/>
      <c r="BQ2550" s="212"/>
      <c r="BR2550"/>
      <c r="BS2550"/>
      <c r="BT2550"/>
      <c r="BU2550"/>
      <c r="BV2550"/>
      <c r="BW2550" s="1"/>
      <c r="BX2550" s="152"/>
      <c r="BY2550" s="152"/>
      <c r="BZ2550" s="212"/>
      <c r="CA2550" s="212"/>
      <c r="CC2550"/>
      <c r="CD2550"/>
      <c r="CE2550"/>
      <c r="CF2550"/>
      <c r="CG2550" s="1"/>
      <c r="CH2550" s="152"/>
      <c r="CI2550" s="152"/>
      <c r="CJ2550" s="213"/>
      <c r="CK2550" s="213"/>
      <c r="CN2550"/>
      <c r="CO2550"/>
      <c r="CP2550"/>
      <c r="CQ2550" s="1"/>
      <c r="CR2550" s="214"/>
      <c r="CS2550" s="214"/>
      <c r="CT2550" s="212"/>
      <c r="CU2550" s="212"/>
      <c r="CY2550"/>
      <c r="CZ2550"/>
      <c r="DA2550" s="1"/>
      <c r="DB2550" s="152"/>
      <c r="DC2550" s="152"/>
      <c r="DD2550" s="212"/>
      <c r="DE2550" s="212"/>
      <c r="DI2550"/>
      <c r="DJ2550"/>
      <c r="DK2550" s="1"/>
      <c r="DL2550" s="152"/>
      <c r="DM2550" s="152"/>
      <c r="DN2550" s="212"/>
      <c r="DO2550" s="212"/>
      <c r="DT2550"/>
      <c r="DU2550" s="1"/>
      <c r="DW2550" s="152"/>
      <c r="DY2550" s="212"/>
      <c r="EF2550" s="214"/>
      <c r="EG2550" s="214"/>
      <c r="EH2550" s="222"/>
      <c r="EI2550" s="222"/>
      <c r="EJ2550" s="215"/>
      <c r="EK2550" s="215"/>
      <c r="EL2550" s="212"/>
      <c r="EM2550" s="212"/>
      <c r="EP2550"/>
      <c r="EQ2550"/>
      <c r="ER2550"/>
      <c r="ES2550"/>
      <c r="ET2550"/>
      <c r="EU2550"/>
      <c r="EV2550"/>
      <c r="EW2550"/>
      <c r="EX2550"/>
    </row>
    <row r="2551" spans="37:154">
      <c r="AK2551" s="1"/>
      <c r="AL2551" s="152"/>
      <c r="AN2551" s="212"/>
      <c r="AP2551"/>
      <c r="AS2551" s="1"/>
      <c r="AT2551" s="152"/>
      <c r="AU2551" s="152"/>
      <c r="AV2551" s="212"/>
      <c r="AW2551" s="212"/>
      <c r="AX2551"/>
      <c r="AY2551"/>
      <c r="AZ2551"/>
      <c r="BC2551" s="1"/>
      <c r="BD2551" s="214"/>
      <c r="BE2551" s="214"/>
      <c r="BF2551" s="212"/>
      <c r="BG2551" s="212"/>
      <c r="BH2551"/>
      <c r="BI2551"/>
      <c r="BJ2551"/>
      <c r="BK2551"/>
      <c r="BM2551" s="1"/>
      <c r="BN2551" s="152"/>
      <c r="BO2551" s="152"/>
      <c r="BP2551" s="212"/>
      <c r="BQ2551" s="212"/>
      <c r="BR2551"/>
      <c r="BS2551"/>
      <c r="BT2551"/>
      <c r="BU2551"/>
      <c r="BV2551"/>
      <c r="BW2551" s="1"/>
      <c r="BX2551" s="152"/>
      <c r="BY2551" s="152"/>
      <c r="BZ2551" s="212"/>
      <c r="CA2551" s="212"/>
      <c r="CC2551"/>
      <c r="CD2551"/>
      <c r="CE2551"/>
      <c r="CF2551"/>
      <c r="CG2551" s="1"/>
      <c r="CH2551" s="152"/>
      <c r="CI2551" s="152"/>
      <c r="CJ2551" s="213"/>
      <c r="CK2551" s="213"/>
      <c r="CN2551"/>
      <c r="CO2551"/>
      <c r="CP2551"/>
      <c r="CQ2551" s="1"/>
      <c r="CR2551" s="214"/>
      <c r="CS2551" s="214"/>
      <c r="CT2551" s="212"/>
      <c r="CU2551" s="212"/>
      <c r="CY2551"/>
      <c r="CZ2551"/>
      <c r="DA2551" s="1"/>
      <c r="DB2551" s="152"/>
      <c r="DC2551" s="152"/>
      <c r="DD2551" s="212"/>
      <c r="DE2551" s="212"/>
      <c r="DI2551"/>
      <c r="DJ2551"/>
      <c r="DK2551" s="1"/>
      <c r="DL2551" s="152"/>
      <c r="DM2551" s="152"/>
      <c r="DN2551" s="212"/>
      <c r="DO2551" s="212"/>
      <c r="DT2551"/>
      <c r="DU2551" s="1"/>
      <c r="DW2551" s="152"/>
      <c r="DY2551" s="212"/>
      <c r="EF2551" s="214"/>
      <c r="EG2551" s="214"/>
      <c r="EH2551" s="222"/>
      <c r="EI2551" s="222"/>
      <c r="EJ2551" s="215"/>
      <c r="EK2551" s="215"/>
      <c r="EL2551" s="212"/>
      <c r="EM2551" s="212"/>
      <c r="EP2551"/>
      <c r="EQ2551"/>
      <c r="ER2551"/>
      <c r="ES2551"/>
      <c r="ET2551"/>
      <c r="EU2551"/>
      <c r="EV2551"/>
      <c r="EW2551"/>
      <c r="EX2551"/>
    </row>
    <row r="2552" spans="37:154">
      <c r="AK2552" s="1"/>
      <c r="AL2552" s="152"/>
      <c r="AN2552" s="212"/>
      <c r="AP2552"/>
      <c r="AS2552" s="1"/>
      <c r="AT2552" s="152"/>
      <c r="AU2552" s="152"/>
      <c r="AV2552" s="212"/>
      <c r="AW2552" s="212"/>
      <c r="AX2552"/>
      <c r="AY2552"/>
      <c r="AZ2552"/>
      <c r="BC2552" s="1"/>
      <c r="BD2552" s="214"/>
      <c r="BE2552" s="214"/>
      <c r="BF2552" s="212"/>
      <c r="BG2552" s="212"/>
      <c r="BH2552"/>
      <c r="BI2552"/>
      <c r="BJ2552"/>
      <c r="BK2552"/>
      <c r="BM2552" s="1"/>
      <c r="BN2552" s="152"/>
      <c r="BO2552" s="152"/>
      <c r="BP2552" s="212"/>
      <c r="BQ2552" s="212"/>
      <c r="BR2552"/>
      <c r="BS2552"/>
      <c r="BT2552"/>
      <c r="BU2552"/>
      <c r="BV2552"/>
      <c r="BW2552" s="1"/>
      <c r="BX2552" s="152"/>
      <c r="BY2552" s="152"/>
      <c r="BZ2552" s="212"/>
      <c r="CA2552" s="212"/>
      <c r="CC2552"/>
      <c r="CD2552"/>
      <c r="CE2552"/>
      <c r="CF2552"/>
      <c r="CG2552" s="1"/>
      <c r="CH2552" s="152"/>
      <c r="CI2552" s="152"/>
      <c r="CJ2552" s="213"/>
      <c r="CK2552" s="213"/>
      <c r="CN2552"/>
      <c r="CO2552"/>
      <c r="CP2552"/>
      <c r="CQ2552" s="1"/>
      <c r="CR2552" s="214"/>
      <c r="CS2552" s="214"/>
      <c r="CT2552" s="212"/>
      <c r="CU2552" s="212"/>
      <c r="CY2552"/>
      <c r="CZ2552"/>
      <c r="DA2552" s="1"/>
      <c r="DB2552" s="152"/>
      <c r="DC2552" s="152"/>
      <c r="DD2552" s="212"/>
      <c r="DE2552" s="212"/>
      <c r="DI2552"/>
      <c r="DJ2552"/>
      <c r="DK2552" s="1"/>
      <c r="DL2552" s="152"/>
      <c r="DM2552" s="152"/>
      <c r="DN2552" s="212"/>
      <c r="DO2552" s="212"/>
      <c r="DT2552"/>
      <c r="DU2552" s="1"/>
      <c r="DW2552" s="152"/>
      <c r="DY2552" s="212"/>
      <c r="EF2552" s="214"/>
      <c r="EG2552" s="214"/>
      <c r="EH2552" s="222"/>
      <c r="EI2552" s="222"/>
      <c r="EJ2552" s="215"/>
      <c r="EK2552" s="215"/>
      <c r="EL2552" s="212"/>
      <c r="EM2552" s="212"/>
      <c r="EP2552"/>
      <c r="EQ2552"/>
      <c r="ER2552"/>
      <c r="ES2552"/>
      <c r="ET2552"/>
      <c r="EU2552"/>
      <c r="EV2552"/>
      <c r="EW2552"/>
      <c r="EX2552"/>
    </row>
    <row r="2553" spans="37:154">
      <c r="AK2553" s="1"/>
      <c r="AL2553" s="152"/>
      <c r="AN2553" s="212"/>
      <c r="AP2553"/>
      <c r="AS2553" s="1"/>
      <c r="AT2553" s="152"/>
      <c r="AU2553" s="152"/>
      <c r="AV2553" s="212"/>
      <c r="AW2553" s="212"/>
      <c r="AX2553"/>
      <c r="AY2553"/>
      <c r="AZ2553"/>
      <c r="BC2553" s="1"/>
      <c r="BD2553" s="214"/>
      <c r="BE2553" s="214"/>
      <c r="BF2553" s="212"/>
      <c r="BG2553" s="212"/>
      <c r="BH2553"/>
      <c r="BI2553"/>
      <c r="BJ2553"/>
      <c r="BK2553"/>
      <c r="BM2553" s="1"/>
      <c r="BN2553" s="152"/>
      <c r="BO2553" s="152"/>
      <c r="BP2553" s="212"/>
      <c r="BQ2553" s="212"/>
      <c r="BR2553"/>
      <c r="BS2553"/>
      <c r="BT2553"/>
      <c r="BU2553"/>
      <c r="BV2553"/>
      <c r="BW2553" s="1"/>
      <c r="BX2553" s="152"/>
      <c r="BY2553" s="152"/>
      <c r="BZ2553" s="212"/>
      <c r="CA2553" s="212"/>
      <c r="CC2553"/>
      <c r="CD2553"/>
      <c r="CE2553"/>
      <c r="CF2553"/>
      <c r="CG2553" s="1"/>
      <c r="CH2553" s="152"/>
      <c r="CI2553" s="152"/>
      <c r="CJ2553" s="213"/>
      <c r="CK2553" s="213"/>
      <c r="CN2553"/>
      <c r="CO2553"/>
      <c r="CP2553"/>
      <c r="CQ2553" s="1"/>
      <c r="CR2553" s="214"/>
      <c r="CS2553" s="214"/>
      <c r="CT2553" s="212"/>
      <c r="CU2553" s="212"/>
      <c r="CY2553"/>
      <c r="CZ2553"/>
      <c r="DA2553" s="1"/>
      <c r="DB2553" s="152"/>
      <c r="DC2553" s="152"/>
      <c r="DD2553" s="212"/>
      <c r="DE2553" s="212"/>
      <c r="DI2553"/>
      <c r="DJ2553"/>
      <c r="DK2553" s="1"/>
      <c r="DL2553" s="152"/>
      <c r="DM2553" s="152"/>
      <c r="DN2553" s="212"/>
      <c r="DO2553" s="212"/>
      <c r="DT2553"/>
      <c r="DU2553" s="1"/>
      <c r="DW2553" s="152"/>
      <c r="DY2553" s="212"/>
      <c r="EF2553" s="214"/>
      <c r="EG2553" s="214"/>
      <c r="EH2553" s="222"/>
      <c r="EI2553" s="222"/>
      <c r="EJ2553" s="215"/>
      <c r="EK2553" s="215"/>
      <c r="EL2553" s="212"/>
      <c r="EM2553" s="212"/>
      <c r="EP2553"/>
      <c r="EQ2553"/>
      <c r="ER2553"/>
      <c r="ES2553"/>
      <c r="ET2553"/>
      <c r="EU2553"/>
      <c r="EV2553"/>
      <c r="EW2553"/>
      <c r="EX2553"/>
    </row>
    <row r="2554" spans="37:154">
      <c r="AK2554" s="1"/>
      <c r="AL2554" s="152"/>
      <c r="AN2554" s="212"/>
      <c r="AP2554"/>
      <c r="AS2554" s="1"/>
      <c r="AT2554" s="152"/>
      <c r="AU2554" s="152"/>
      <c r="AV2554" s="212"/>
      <c r="AW2554" s="212"/>
      <c r="AX2554"/>
      <c r="AY2554"/>
      <c r="AZ2554"/>
      <c r="BC2554" s="1"/>
      <c r="BD2554" s="214"/>
      <c r="BE2554" s="214"/>
      <c r="BF2554" s="212"/>
      <c r="BG2554" s="212"/>
      <c r="BH2554"/>
      <c r="BI2554"/>
      <c r="BJ2554"/>
      <c r="BK2554"/>
      <c r="BM2554" s="1"/>
      <c r="BN2554" s="152"/>
      <c r="BO2554" s="152"/>
      <c r="BP2554" s="212"/>
      <c r="BQ2554" s="212"/>
      <c r="BR2554"/>
      <c r="BS2554"/>
      <c r="BT2554"/>
      <c r="BU2554"/>
      <c r="BV2554"/>
      <c r="BW2554" s="1"/>
      <c r="BX2554" s="152"/>
      <c r="BY2554" s="152"/>
      <c r="BZ2554" s="212"/>
      <c r="CA2554" s="212"/>
      <c r="CC2554"/>
      <c r="CD2554"/>
      <c r="CE2554"/>
      <c r="CF2554"/>
      <c r="CG2554" s="1"/>
      <c r="CH2554" s="152"/>
      <c r="CI2554" s="152"/>
      <c r="CJ2554" s="213"/>
      <c r="CK2554" s="213"/>
      <c r="CN2554"/>
      <c r="CO2554"/>
      <c r="CP2554"/>
      <c r="CQ2554" s="1"/>
      <c r="CR2554" s="214"/>
      <c r="CS2554" s="214"/>
      <c r="CT2554" s="212"/>
      <c r="CU2554" s="212"/>
      <c r="CY2554"/>
      <c r="CZ2554"/>
      <c r="DA2554" s="1"/>
      <c r="DB2554" s="152"/>
      <c r="DC2554" s="152"/>
      <c r="DD2554" s="212"/>
      <c r="DE2554" s="212"/>
      <c r="DI2554"/>
      <c r="DJ2554"/>
      <c r="DK2554" s="1"/>
      <c r="DL2554" s="152"/>
      <c r="DM2554" s="152"/>
      <c r="DN2554" s="212"/>
      <c r="DO2554" s="212"/>
      <c r="DT2554"/>
      <c r="DU2554" s="1"/>
      <c r="DW2554" s="152"/>
      <c r="DY2554" s="212"/>
      <c r="EF2554" s="214"/>
      <c r="EG2554" s="214"/>
      <c r="EH2554" s="222"/>
      <c r="EI2554" s="222"/>
      <c r="EJ2554" s="215"/>
      <c r="EK2554" s="215"/>
      <c r="EL2554" s="212"/>
      <c r="EM2554" s="212"/>
      <c r="EP2554"/>
      <c r="EQ2554"/>
      <c r="ER2554"/>
      <c r="ES2554"/>
      <c r="ET2554"/>
      <c r="EU2554"/>
      <c r="EV2554"/>
      <c r="EW2554"/>
      <c r="EX2554"/>
    </row>
    <row r="2555" spans="37:154">
      <c r="AK2555" s="1"/>
      <c r="AL2555" s="152"/>
      <c r="AN2555" s="212"/>
      <c r="AP2555"/>
      <c r="AS2555" s="1"/>
      <c r="AT2555" s="152"/>
      <c r="AU2555" s="152"/>
      <c r="AV2555" s="212"/>
      <c r="AW2555" s="212"/>
      <c r="AX2555"/>
      <c r="AY2555"/>
      <c r="AZ2555"/>
      <c r="BC2555" s="1"/>
      <c r="BD2555" s="214"/>
      <c r="BE2555" s="214"/>
      <c r="BF2555" s="212"/>
      <c r="BG2555" s="212"/>
      <c r="BH2555"/>
      <c r="BI2555"/>
      <c r="BJ2555"/>
      <c r="BK2555"/>
      <c r="BM2555" s="1"/>
      <c r="BN2555" s="152"/>
      <c r="BO2555" s="152"/>
      <c r="BP2555" s="212"/>
      <c r="BQ2555" s="212"/>
      <c r="BR2555"/>
      <c r="BS2555"/>
      <c r="BT2555"/>
      <c r="BU2555"/>
      <c r="BV2555"/>
      <c r="BW2555" s="1"/>
      <c r="BX2555" s="152"/>
      <c r="BY2555" s="152"/>
      <c r="BZ2555" s="212"/>
      <c r="CA2555" s="212"/>
      <c r="CC2555"/>
      <c r="CD2555"/>
      <c r="CE2555"/>
      <c r="CF2555"/>
      <c r="CG2555" s="1"/>
      <c r="CH2555" s="152"/>
      <c r="CI2555" s="152"/>
      <c r="CJ2555" s="213"/>
      <c r="CK2555" s="213"/>
      <c r="CN2555"/>
      <c r="CO2555"/>
      <c r="CP2555"/>
      <c r="CQ2555" s="1"/>
      <c r="CR2555" s="214"/>
      <c r="CS2555" s="214"/>
      <c r="CT2555" s="212"/>
      <c r="CU2555" s="212"/>
      <c r="CY2555"/>
      <c r="CZ2555"/>
      <c r="DA2555" s="1"/>
      <c r="DB2555" s="152"/>
      <c r="DC2555" s="152"/>
      <c r="DD2555" s="212"/>
      <c r="DE2555" s="212"/>
      <c r="DI2555"/>
      <c r="DJ2555"/>
      <c r="DK2555" s="1"/>
      <c r="DL2555" s="152"/>
      <c r="DM2555" s="152"/>
      <c r="DN2555" s="212"/>
      <c r="DO2555" s="212"/>
      <c r="DT2555"/>
      <c r="DU2555" s="1"/>
      <c r="DW2555" s="152"/>
      <c r="DY2555" s="212"/>
      <c r="EF2555" s="214"/>
      <c r="EG2555" s="214"/>
      <c r="EH2555" s="222"/>
      <c r="EI2555" s="222"/>
      <c r="EJ2555" s="215"/>
      <c r="EK2555" s="215"/>
      <c r="EL2555" s="212"/>
      <c r="EM2555" s="212"/>
      <c r="EP2555"/>
      <c r="EQ2555"/>
      <c r="ER2555"/>
      <c r="ES2555"/>
      <c r="ET2555"/>
      <c r="EU2555"/>
      <c r="EV2555"/>
      <c r="EW2555"/>
      <c r="EX2555"/>
    </row>
    <row r="2556" spans="37:154">
      <c r="AK2556" s="1"/>
      <c r="AL2556" s="152"/>
      <c r="AN2556" s="212"/>
      <c r="AP2556"/>
      <c r="AS2556" s="1"/>
      <c r="AT2556" s="152"/>
      <c r="AU2556" s="152"/>
      <c r="AV2556" s="212"/>
      <c r="AW2556" s="212"/>
      <c r="AX2556"/>
      <c r="AY2556"/>
      <c r="AZ2556"/>
      <c r="BC2556" s="1"/>
      <c r="BD2556" s="214"/>
      <c r="BE2556" s="214"/>
      <c r="BF2556" s="212"/>
      <c r="BG2556" s="212"/>
      <c r="BH2556"/>
      <c r="BI2556"/>
      <c r="BJ2556"/>
      <c r="BK2556"/>
      <c r="BM2556" s="1"/>
      <c r="BN2556" s="152"/>
      <c r="BO2556" s="152"/>
      <c r="BP2556" s="212"/>
      <c r="BQ2556" s="212"/>
      <c r="BR2556"/>
      <c r="BS2556"/>
      <c r="BT2556"/>
      <c r="BU2556"/>
      <c r="BV2556"/>
      <c r="BW2556" s="1"/>
      <c r="BX2556" s="152"/>
      <c r="BY2556" s="152"/>
      <c r="BZ2556" s="212"/>
      <c r="CA2556" s="212"/>
      <c r="CC2556"/>
      <c r="CD2556"/>
      <c r="CE2556"/>
      <c r="CF2556"/>
      <c r="CG2556" s="1"/>
      <c r="CH2556" s="152"/>
      <c r="CI2556" s="152"/>
      <c r="CJ2556" s="213"/>
      <c r="CK2556" s="213"/>
      <c r="CN2556"/>
      <c r="CO2556"/>
      <c r="CP2556"/>
      <c r="CQ2556" s="1"/>
      <c r="CR2556" s="214"/>
      <c r="CS2556" s="214"/>
      <c r="CT2556" s="212"/>
      <c r="CU2556" s="212"/>
      <c r="CY2556"/>
      <c r="CZ2556"/>
      <c r="DA2556" s="1"/>
      <c r="DB2556" s="152"/>
      <c r="DC2556" s="152"/>
      <c r="DD2556" s="212"/>
      <c r="DE2556" s="212"/>
      <c r="DI2556"/>
      <c r="DJ2556"/>
      <c r="DK2556" s="1"/>
      <c r="DL2556" s="152"/>
      <c r="DM2556" s="152"/>
      <c r="DN2556" s="212"/>
      <c r="DO2556" s="212"/>
      <c r="DT2556"/>
      <c r="DU2556" s="1"/>
      <c r="DW2556" s="152"/>
      <c r="DY2556" s="212"/>
      <c r="EF2556" s="214"/>
      <c r="EG2556" s="214"/>
      <c r="EH2556" s="222"/>
      <c r="EI2556" s="222"/>
      <c r="EJ2556" s="215"/>
      <c r="EK2556" s="215"/>
      <c r="EL2556" s="212"/>
      <c r="EM2556" s="212"/>
      <c r="EP2556"/>
      <c r="EQ2556"/>
      <c r="ER2556"/>
      <c r="ES2556"/>
      <c r="ET2556"/>
      <c r="EU2556"/>
      <c r="EV2556"/>
      <c r="EW2556"/>
      <c r="EX2556"/>
    </row>
    <row r="2557" spans="37:154">
      <c r="AK2557" s="1"/>
      <c r="AL2557" s="152"/>
      <c r="AN2557" s="212"/>
      <c r="AP2557"/>
      <c r="AS2557" s="1"/>
      <c r="AT2557" s="152"/>
      <c r="AU2557" s="152"/>
      <c r="AV2557" s="212"/>
      <c r="AW2557" s="212"/>
      <c r="AX2557"/>
      <c r="AY2557"/>
      <c r="AZ2557"/>
      <c r="BC2557" s="1"/>
      <c r="BD2557" s="214"/>
      <c r="BE2557" s="214"/>
      <c r="BF2557" s="212"/>
      <c r="BG2557" s="212"/>
      <c r="BH2557"/>
      <c r="BI2557"/>
      <c r="BJ2557"/>
      <c r="BK2557"/>
      <c r="BM2557" s="1"/>
      <c r="BN2557" s="152"/>
      <c r="BO2557" s="152"/>
      <c r="BP2557" s="212"/>
      <c r="BQ2557" s="212"/>
      <c r="BR2557"/>
      <c r="BS2557"/>
      <c r="BT2557"/>
      <c r="BU2557"/>
      <c r="BV2557"/>
      <c r="BW2557" s="1"/>
      <c r="BX2557" s="152"/>
      <c r="BY2557" s="152"/>
      <c r="BZ2557" s="212"/>
      <c r="CA2557" s="212"/>
      <c r="CC2557"/>
      <c r="CD2557"/>
      <c r="CE2557"/>
      <c r="CF2557"/>
      <c r="CG2557" s="1"/>
      <c r="CH2557" s="152"/>
      <c r="CI2557" s="152"/>
      <c r="CJ2557" s="213"/>
      <c r="CK2557" s="213"/>
      <c r="CN2557"/>
      <c r="CO2557"/>
      <c r="CP2557"/>
      <c r="CQ2557" s="1"/>
      <c r="CR2557" s="214"/>
      <c r="CS2557" s="214"/>
      <c r="CT2557" s="212"/>
      <c r="CU2557" s="212"/>
      <c r="CY2557"/>
      <c r="CZ2557"/>
      <c r="DA2557" s="1"/>
      <c r="DB2557" s="152"/>
      <c r="DC2557" s="152"/>
      <c r="DD2557" s="212"/>
      <c r="DE2557" s="212"/>
      <c r="DI2557"/>
      <c r="DJ2557"/>
      <c r="DK2557" s="1"/>
      <c r="DL2557" s="152"/>
      <c r="DM2557" s="152"/>
      <c r="DN2557" s="212"/>
      <c r="DO2557" s="212"/>
      <c r="DT2557"/>
      <c r="DU2557" s="1"/>
      <c r="DW2557" s="152"/>
      <c r="DY2557" s="212"/>
      <c r="EF2557" s="214"/>
      <c r="EG2557" s="214"/>
      <c r="EH2557" s="222"/>
      <c r="EI2557" s="222"/>
      <c r="EJ2557" s="215"/>
      <c r="EK2557" s="215"/>
      <c r="EL2557" s="212"/>
      <c r="EM2557" s="212"/>
      <c r="EP2557"/>
      <c r="EQ2557"/>
      <c r="ER2557"/>
      <c r="ES2557"/>
      <c r="ET2557"/>
      <c r="EU2557"/>
      <c r="EV2557"/>
      <c r="EW2557"/>
      <c r="EX2557"/>
    </row>
    <row r="2558" spans="37:154">
      <c r="AK2558" s="1"/>
      <c r="AL2558" s="152"/>
      <c r="AN2558" s="212"/>
      <c r="AP2558"/>
      <c r="AS2558" s="1"/>
      <c r="AT2558" s="152"/>
      <c r="AU2558" s="152"/>
      <c r="AV2558" s="212"/>
      <c r="AW2558" s="212"/>
      <c r="AX2558"/>
      <c r="AY2558"/>
      <c r="AZ2558"/>
      <c r="BC2558" s="1"/>
      <c r="BD2558" s="214"/>
      <c r="BE2558" s="214"/>
      <c r="BF2558" s="212"/>
      <c r="BG2558" s="212"/>
      <c r="BH2558"/>
      <c r="BI2558"/>
      <c r="BJ2558"/>
      <c r="BK2558"/>
      <c r="BM2558" s="1"/>
      <c r="BN2558" s="152"/>
      <c r="BO2558" s="152"/>
      <c r="BP2558" s="212"/>
      <c r="BQ2558" s="212"/>
      <c r="BR2558"/>
      <c r="BS2558"/>
      <c r="BT2558"/>
      <c r="BU2558"/>
      <c r="BV2558"/>
      <c r="BW2558" s="1"/>
      <c r="BX2558" s="152"/>
      <c r="BY2558" s="152"/>
      <c r="BZ2558" s="212"/>
      <c r="CA2558" s="212"/>
      <c r="CC2558"/>
      <c r="CD2558"/>
      <c r="CE2558"/>
      <c r="CF2558"/>
      <c r="CG2558" s="1"/>
      <c r="CH2558" s="152"/>
      <c r="CI2558" s="152"/>
      <c r="CJ2558" s="213"/>
      <c r="CK2558" s="213"/>
      <c r="CN2558"/>
      <c r="CO2558"/>
      <c r="CP2558"/>
      <c r="CQ2558" s="1"/>
      <c r="CR2558" s="214"/>
      <c r="CS2558" s="214"/>
      <c r="CT2558" s="212"/>
      <c r="CU2558" s="212"/>
      <c r="CY2558"/>
      <c r="CZ2558"/>
      <c r="DA2558" s="1"/>
      <c r="DB2558" s="152"/>
      <c r="DC2558" s="152"/>
      <c r="DD2558" s="212"/>
      <c r="DE2558" s="212"/>
      <c r="DI2558"/>
      <c r="DJ2558"/>
      <c r="DK2558" s="1"/>
      <c r="DL2558" s="152"/>
      <c r="DM2558" s="152"/>
      <c r="DN2558" s="212"/>
      <c r="DO2558" s="212"/>
      <c r="DT2558"/>
      <c r="DU2558" s="1"/>
      <c r="DW2558" s="152"/>
      <c r="DY2558" s="212"/>
      <c r="EF2558" s="214"/>
      <c r="EG2558" s="214"/>
      <c r="EH2558" s="222"/>
      <c r="EI2558" s="222"/>
      <c r="EJ2558" s="215"/>
      <c r="EK2558" s="215"/>
      <c r="EL2558" s="212"/>
      <c r="EM2558" s="212"/>
      <c r="EP2558"/>
      <c r="EQ2558"/>
      <c r="ER2558"/>
      <c r="ES2558"/>
      <c r="ET2558"/>
      <c r="EU2558"/>
      <c r="EV2558"/>
      <c r="EW2558"/>
      <c r="EX2558"/>
    </row>
    <row r="2559" spans="37:154">
      <c r="AK2559" s="1"/>
      <c r="AL2559" s="152"/>
      <c r="AN2559" s="212"/>
      <c r="AP2559"/>
      <c r="AS2559" s="1"/>
      <c r="AT2559" s="152"/>
      <c r="AU2559" s="152"/>
      <c r="AV2559" s="212"/>
      <c r="AW2559" s="212"/>
      <c r="AX2559"/>
      <c r="AY2559"/>
      <c r="AZ2559"/>
      <c r="BC2559" s="1"/>
      <c r="BD2559" s="214"/>
      <c r="BE2559" s="214"/>
      <c r="BF2559" s="212"/>
      <c r="BG2559" s="212"/>
      <c r="BH2559"/>
      <c r="BI2559"/>
      <c r="BJ2559"/>
      <c r="BK2559"/>
      <c r="BM2559" s="1"/>
      <c r="BN2559" s="152"/>
      <c r="BO2559" s="152"/>
      <c r="BP2559" s="212"/>
      <c r="BQ2559" s="212"/>
      <c r="BR2559"/>
      <c r="BS2559"/>
      <c r="BT2559"/>
      <c r="BU2559"/>
      <c r="BV2559"/>
      <c r="BW2559" s="1"/>
      <c r="BX2559" s="152"/>
      <c r="BY2559" s="152"/>
      <c r="BZ2559" s="212"/>
      <c r="CA2559" s="212"/>
      <c r="CC2559"/>
      <c r="CD2559"/>
      <c r="CE2559"/>
      <c r="CF2559"/>
      <c r="CG2559" s="1"/>
      <c r="CH2559" s="152"/>
      <c r="CI2559" s="152"/>
      <c r="CJ2559" s="213"/>
      <c r="CK2559" s="213"/>
      <c r="CN2559"/>
      <c r="CO2559"/>
      <c r="CP2559"/>
      <c r="CQ2559" s="1"/>
      <c r="CR2559" s="214"/>
      <c r="CS2559" s="214"/>
      <c r="CT2559" s="212"/>
      <c r="CU2559" s="212"/>
      <c r="CY2559"/>
      <c r="CZ2559"/>
      <c r="DA2559" s="1"/>
      <c r="DB2559" s="152"/>
      <c r="DC2559" s="152"/>
      <c r="DD2559" s="212"/>
      <c r="DE2559" s="212"/>
      <c r="DI2559"/>
      <c r="DJ2559"/>
      <c r="DK2559" s="1"/>
      <c r="DL2559" s="152"/>
      <c r="DM2559" s="152"/>
      <c r="DN2559" s="212"/>
      <c r="DO2559" s="212"/>
      <c r="DT2559"/>
      <c r="DU2559" s="1"/>
      <c r="DW2559" s="152"/>
      <c r="DY2559" s="212"/>
      <c r="EF2559" s="214"/>
      <c r="EG2559" s="214"/>
      <c r="EH2559" s="222"/>
      <c r="EI2559" s="222"/>
      <c r="EJ2559" s="215"/>
      <c r="EK2559" s="215"/>
      <c r="EL2559" s="212"/>
      <c r="EM2559" s="212"/>
      <c r="EP2559"/>
      <c r="EQ2559"/>
      <c r="ER2559"/>
      <c r="ES2559"/>
      <c r="ET2559"/>
      <c r="EU2559"/>
      <c r="EV2559"/>
      <c r="EW2559"/>
      <c r="EX2559"/>
    </row>
    <row r="2560" spans="37:154">
      <c r="AK2560" s="1"/>
      <c r="AL2560" s="152"/>
      <c r="AN2560" s="212"/>
      <c r="AP2560"/>
      <c r="AS2560" s="1"/>
      <c r="AT2560" s="152"/>
      <c r="AU2560" s="152"/>
      <c r="AV2560" s="212"/>
      <c r="AW2560" s="212"/>
      <c r="AX2560"/>
      <c r="AY2560"/>
      <c r="AZ2560"/>
      <c r="BC2560" s="1"/>
      <c r="BD2560" s="214"/>
      <c r="BE2560" s="214"/>
      <c r="BF2560" s="212"/>
      <c r="BG2560" s="212"/>
      <c r="BH2560"/>
      <c r="BI2560"/>
      <c r="BJ2560"/>
      <c r="BK2560"/>
      <c r="BM2560" s="1"/>
      <c r="BN2560" s="152"/>
      <c r="BO2560" s="152"/>
      <c r="BP2560" s="212"/>
      <c r="BQ2560" s="212"/>
      <c r="BR2560"/>
      <c r="BS2560"/>
      <c r="BT2560"/>
      <c r="BU2560"/>
      <c r="BV2560"/>
      <c r="BW2560" s="1"/>
      <c r="BX2560" s="152"/>
      <c r="BY2560" s="152"/>
      <c r="BZ2560" s="212"/>
      <c r="CA2560" s="212"/>
      <c r="CC2560"/>
      <c r="CD2560"/>
      <c r="CE2560"/>
      <c r="CF2560"/>
      <c r="CG2560" s="1"/>
      <c r="CH2560" s="152"/>
      <c r="CI2560" s="152"/>
      <c r="CJ2560" s="213"/>
      <c r="CK2560" s="213"/>
      <c r="CN2560"/>
      <c r="CO2560"/>
      <c r="CP2560"/>
      <c r="CQ2560" s="1"/>
      <c r="CR2560" s="214"/>
      <c r="CS2560" s="214"/>
      <c r="CT2560" s="212"/>
      <c r="CU2560" s="212"/>
      <c r="CY2560"/>
      <c r="CZ2560"/>
      <c r="DA2560" s="1"/>
      <c r="DB2560" s="152"/>
      <c r="DC2560" s="152"/>
      <c r="DD2560" s="212"/>
      <c r="DE2560" s="212"/>
      <c r="DI2560"/>
      <c r="DJ2560"/>
      <c r="DK2560" s="1"/>
      <c r="DL2560" s="152"/>
      <c r="DM2560" s="152"/>
      <c r="DN2560" s="212"/>
      <c r="DO2560" s="212"/>
      <c r="DT2560"/>
      <c r="DU2560" s="1"/>
      <c r="DW2560" s="152"/>
      <c r="DY2560" s="212"/>
      <c r="EF2560" s="214"/>
      <c r="EG2560" s="214"/>
      <c r="EH2560" s="222"/>
      <c r="EI2560" s="222"/>
      <c r="EJ2560" s="215"/>
      <c r="EK2560" s="215"/>
      <c r="EL2560" s="212"/>
      <c r="EM2560" s="212"/>
      <c r="EP2560"/>
      <c r="EQ2560"/>
      <c r="ER2560"/>
      <c r="ES2560"/>
      <c r="ET2560"/>
      <c r="EU2560"/>
      <c r="EV2560"/>
      <c r="EW2560"/>
      <c r="EX2560"/>
    </row>
    <row r="2561" spans="37:154">
      <c r="AK2561" s="1"/>
      <c r="AL2561" s="152"/>
      <c r="AN2561" s="212"/>
      <c r="AP2561"/>
      <c r="AS2561" s="1"/>
      <c r="AT2561" s="152"/>
      <c r="AU2561" s="152"/>
      <c r="AV2561" s="212"/>
      <c r="AW2561" s="212"/>
      <c r="AX2561"/>
      <c r="AY2561"/>
      <c r="AZ2561"/>
      <c r="BC2561" s="1"/>
      <c r="BD2561" s="214"/>
      <c r="BE2561" s="214"/>
      <c r="BF2561" s="212"/>
      <c r="BG2561" s="212"/>
      <c r="BH2561"/>
      <c r="BI2561"/>
      <c r="BJ2561"/>
      <c r="BK2561"/>
      <c r="BM2561" s="1"/>
      <c r="BN2561" s="152"/>
      <c r="BO2561" s="152"/>
      <c r="BP2561" s="212"/>
      <c r="BQ2561" s="212"/>
      <c r="BR2561"/>
      <c r="BS2561"/>
      <c r="BT2561"/>
      <c r="BU2561"/>
      <c r="BV2561"/>
      <c r="BW2561" s="1"/>
      <c r="BX2561" s="152"/>
      <c r="BY2561" s="152"/>
      <c r="BZ2561" s="212"/>
      <c r="CA2561" s="212"/>
      <c r="CC2561"/>
      <c r="CD2561"/>
      <c r="CE2561"/>
      <c r="CF2561"/>
      <c r="CG2561" s="1"/>
      <c r="CH2561" s="152"/>
      <c r="CI2561" s="152"/>
      <c r="CJ2561" s="213"/>
      <c r="CK2561" s="213"/>
      <c r="CN2561"/>
      <c r="CO2561"/>
      <c r="CP2561"/>
      <c r="CQ2561" s="1"/>
      <c r="CR2561" s="214"/>
      <c r="CS2561" s="214"/>
      <c r="CT2561" s="212"/>
      <c r="CU2561" s="212"/>
      <c r="CY2561"/>
      <c r="CZ2561"/>
      <c r="DA2561" s="1"/>
      <c r="DB2561" s="152"/>
      <c r="DC2561" s="152"/>
      <c r="DD2561" s="212"/>
      <c r="DE2561" s="212"/>
      <c r="DI2561"/>
      <c r="DJ2561"/>
      <c r="DK2561" s="1"/>
      <c r="DL2561" s="152"/>
      <c r="DM2561" s="152"/>
      <c r="DN2561" s="212"/>
      <c r="DO2561" s="212"/>
      <c r="DT2561"/>
      <c r="DU2561" s="1"/>
      <c r="DW2561" s="152"/>
      <c r="DY2561" s="212"/>
      <c r="EF2561" s="214"/>
      <c r="EG2561" s="214"/>
      <c r="EH2561" s="222"/>
      <c r="EI2561" s="222"/>
      <c r="EJ2561" s="215"/>
      <c r="EK2561" s="215"/>
      <c r="EL2561" s="212"/>
      <c r="EM2561" s="212"/>
      <c r="EP2561"/>
      <c r="EQ2561"/>
      <c r="ER2561"/>
      <c r="ES2561"/>
      <c r="ET2561"/>
      <c r="EU2561"/>
      <c r="EV2561"/>
      <c r="EW2561"/>
      <c r="EX2561"/>
    </row>
    <row r="2562" spans="37:154">
      <c r="AK2562" s="1"/>
      <c r="AL2562" s="152"/>
      <c r="AN2562" s="212"/>
      <c r="AP2562"/>
      <c r="AS2562" s="1"/>
      <c r="AT2562" s="152"/>
      <c r="AU2562" s="152"/>
      <c r="AV2562" s="212"/>
      <c r="AW2562" s="212"/>
      <c r="AX2562"/>
      <c r="AY2562"/>
      <c r="AZ2562"/>
      <c r="BC2562" s="1"/>
      <c r="BD2562" s="214"/>
      <c r="BE2562" s="214"/>
      <c r="BF2562" s="212"/>
      <c r="BG2562" s="212"/>
      <c r="BH2562"/>
      <c r="BI2562"/>
      <c r="BJ2562"/>
      <c r="BK2562"/>
      <c r="BM2562" s="1"/>
      <c r="BN2562" s="152"/>
      <c r="BO2562" s="152"/>
      <c r="BP2562" s="212"/>
      <c r="BQ2562" s="212"/>
      <c r="BR2562"/>
      <c r="BS2562"/>
      <c r="BT2562"/>
      <c r="BU2562"/>
      <c r="BV2562"/>
      <c r="BW2562" s="1"/>
      <c r="BX2562" s="152"/>
      <c r="BY2562" s="152"/>
      <c r="BZ2562" s="212"/>
      <c r="CA2562" s="212"/>
      <c r="CC2562"/>
      <c r="CD2562"/>
      <c r="CE2562"/>
      <c r="CF2562"/>
      <c r="CG2562" s="1"/>
      <c r="CH2562" s="152"/>
      <c r="CI2562" s="152"/>
      <c r="CJ2562" s="213"/>
      <c r="CK2562" s="213"/>
      <c r="CN2562"/>
      <c r="CO2562"/>
      <c r="CP2562"/>
      <c r="CQ2562" s="1"/>
      <c r="CR2562" s="214"/>
      <c r="CS2562" s="214"/>
      <c r="CT2562" s="212"/>
      <c r="CU2562" s="212"/>
      <c r="CY2562"/>
      <c r="CZ2562"/>
      <c r="DA2562" s="1"/>
      <c r="DB2562" s="152"/>
      <c r="DC2562" s="152"/>
      <c r="DD2562" s="212"/>
      <c r="DE2562" s="212"/>
      <c r="DI2562"/>
      <c r="DJ2562"/>
      <c r="DK2562" s="1"/>
      <c r="DL2562" s="152"/>
      <c r="DM2562" s="152"/>
      <c r="DN2562" s="212"/>
      <c r="DO2562" s="212"/>
      <c r="DT2562"/>
      <c r="DU2562" s="1"/>
      <c r="DW2562" s="152"/>
      <c r="DY2562" s="212"/>
      <c r="EF2562" s="214"/>
      <c r="EG2562" s="214"/>
      <c r="EH2562" s="222"/>
      <c r="EI2562" s="222"/>
      <c r="EJ2562" s="215"/>
      <c r="EK2562" s="215"/>
      <c r="EL2562" s="212"/>
      <c r="EM2562" s="212"/>
      <c r="EP2562"/>
      <c r="EQ2562"/>
      <c r="ER2562"/>
      <c r="ES2562"/>
      <c r="ET2562"/>
      <c r="EU2562"/>
      <c r="EV2562"/>
      <c r="EW2562"/>
      <c r="EX2562"/>
    </row>
    <row r="2563" spans="37:154">
      <c r="AK2563" s="1"/>
      <c r="AL2563" s="152"/>
      <c r="AN2563" s="212"/>
      <c r="AP2563"/>
      <c r="AS2563" s="1"/>
      <c r="AT2563" s="152"/>
      <c r="AU2563" s="152"/>
      <c r="AV2563" s="212"/>
      <c r="AW2563" s="212"/>
      <c r="AX2563"/>
      <c r="AY2563"/>
      <c r="AZ2563"/>
      <c r="BC2563" s="1"/>
      <c r="BD2563" s="214"/>
      <c r="BE2563" s="214"/>
      <c r="BF2563" s="212"/>
      <c r="BG2563" s="212"/>
      <c r="BH2563"/>
      <c r="BI2563"/>
      <c r="BJ2563"/>
      <c r="BK2563"/>
      <c r="BM2563" s="1"/>
      <c r="BN2563" s="152"/>
      <c r="BO2563" s="152"/>
      <c r="BP2563" s="212"/>
      <c r="BQ2563" s="212"/>
      <c r="BR2563"/>
      <c r="BS2563"/>
      <c r="BT2563"/>
      <c r="BU2563"/>
      <c r="BV2563"/>
      <c r="BW2563" s="1"/>
      <c r="BX2563" s="152"/>
      <c r="BY2563" s="152"/>
      <c r="BZ2563" s="212"/>
      <c r="CA2563" s="212"/>
      <c r="CC2563"/>
      <c r="CD2563"/>
      <c r="CE2563"/>
      <c r="CF2563"/>
      <c r="CG2563" s="1"/>
      <c r="CH2563" s="152"/>
      <c r="CI2563" s="152"/>
      <c r="CJ2563" s="213"/>
      <c r="CK2563" s="213"/>
      <c r="CN2563"/>
      <c r="CO2563"/>
      <c r="CP2563"/>
      <c r="CQ2563" s="1"/>
      <c r="CR2563" s="214"/>
      <c r="CS2563" s="214"/>
      <c r="CT2563" s="212"/>
      <c r="CU2563" s="212"/>
      <c r="CY2563"/>
      <c r="CZ2563"/>
      <c r="DA2563" s="1"/>
      <c r="DB2563" s="152"/>
      <c r="DC2563" s="152"/>
      <c r="DD2563" s="212"/>
      <c r="DE2563" s="212"/>
      <c r="DI2563"/>
      <c r="DJ2563"/>
      <c r="DK2563" s="1"/>
      <c r="DL2563" s="152"/>
      <c r="DM2563" s="152"/>
      <c r="DN2563" s="212"/>
      <c r="DO2563" s="212"/>
      <c r="DT2563"/>
      <c r="DU2563" s="1"/>
      <c r="DW2563" s="152"/>
      <c r="DY2563" s="212"/>
      <c r="EF2563" s="214"/>
      <c r="EG2563" s="214"/>
      <c r="EH2563" s="222"/>
      <c r="EI2563" s="222"/>
      <c r="EJ2563" s="215"/>
      <c r="EK2563" s="215"/>
      <c r="EL2563" s="212"/>
      <c r="EM2563" s="212"/>
      <c r="EP2563"/>
      <c r="EQ2563"/>
      <c r="ER2563"/>
      <c r="ES2563"/>
      <c r="ET2563"/>
      <c r="EU2563"/>
      <c r="EV2563"/>
      <c r="EW2563"/>
      <c r="EX2563"/>
    </row>
    <row r="2564" spans="37:154">
      <c r="AK2564" s="1"/>
      <c r="AL2564" s="152"/>
      <c r="AN2564" s="212"/>
      <c r="AP2564"/>
      <c r="AS2564" s="1"/>
      <c r="AT2564" s="152"/>
      <c r="AU2564" s="152"/>
      <c r="AV2564" s="212"/>
      <c r="AW2564" s="212"/>
      <c r="AX2564"/>
      <c r="AY2564"/>
      <c r="AZ2564"/>
      <c r="BC2564" s="1"/>
      <c r="BD2564" s="214"/>
      <c r="BE2564" s="214"/>
      <c r="BF2564" s="212"/>
      <c r="BG2564" s="212"/>
      <c r="BH2564"/>
      <c r="BI2564"/>
      <c r="BJ2564"/>
      <c r="BK2564"/>
      <c r="BM2564" s="1"/>
      <c r="BN2564" s="152"/>
      <c r="BO2564" s="152"/>
      <c r="BP2564" s="212"/>
      <c r="BQ2564" s="212"/>
      <c r="BR2564"/>
      <c r="BS2564"/>
      <c r="BT2564"/>
      <c r="BU2564"/>
      <c r="BV2564"/>
      <c r="BW2564" s="1"/>
      <c r="BX2564" s="152"/>
      <c r="BY2564" s="152"/>
      <c r="BZ2564" s="212"/>
      <c r="CA2564" s="212"/>
      <c r="CC2564"/>
      <c r="CD2564"/>
      <c r="CE2564"/>
      <c r="CF2564"/>
      <c r="CG2564" s="1"/>
      <c r="CH2564" s="152"/>
      <c r="CI2564" s="152"/>
      <c r="CJ2564" s="213"/>
      <c r="CK2564" s="213"/>
      <c r="CN2564"/>
      <c r="CO2564"/>
      <c r="CP2564"/>
      <c r="CQ2564" s="1"/>
      <c r="CR2564" s="214"/>
      <c r="CS2564" s="214"/>
      <c r="CT2564" s="212"/>
      <c r="CU2564" s="212"/>
      <c r="CY2564"/>
      <c r="CZ2564"/>
      <c r="DA2564" s="1"/>
      <c r="DB2564" s="152"/>
      <c r="DC2564" s="152"/>
      <c r="DD2564" s="212"/>
      <c r="DE2564" s="212"/>
      <c r="DI2564"/>
      <c r="DJ2564"/>
      <c r="DK2564" s="1"/>
      <c r="DL2564" s="152"/>
      <c r="DM2564" s="152"/>
      <c r="DN2564" s="212"/>
      <c r="DO2564" s="212"/>
      <c r="DT2564"/>
      <c r="DU2564" s="1"/>
      <c r="DW2564" s="152"/>
      <c r="DY2564" s="212"/>
      <c r="EF2564" s="214"/>
      <c r="EG2564" s="214"/>
      <c r="EH2564" s="222"/>
      <c r="EI2564" s="222"/>
      <c r="EJ2564" s="215"/>
      <c r="EK2564" s="215"/>
      <c r="EL2564" s="212"/>
      <c r="EM2564" s="212"/>
      <c r="EP2564"/>
      <c r="EQ2564"/>
      <c r="ER2564"/>
      <c r="ES2564"/>
      <c r="ET2564"/>
      <c r="EU2564"/>
      <c r="EV2564"/>
      <c r="EW2564"/>
      <c r="EX2564"/>
    </row>
    <row r="2565" spans="37:154">
      <c r="AK2565" s="1"/>
      <c r="AL2565" s="152"/>
      <c r="AN2565" s="212"/>
      <c r="AP2565"/>
      <c r="AS2565" s="1"/>
      <c r="AT2565" s="152"/>
      <c r="AU2565" s="152"/>
      <c r="AV2565" s="212"/>
      <c r="AW2565" s="212"/>
      <c r="AX2565"/>
      <c r="AY2565"/>
      <c r="AZ2565"/>
      <c r="BC2565" s="1"/>
      <c r="BD2565" s="214"/>
      <c r="BE2565" s="214"/>
      <c r="BF2565" s="212"/>
      <c r="BG2565" s="212"/>
      <c r="BH2565"/>
      <c r="BI2565"/>
      <c r="BJ2565"/>
      <c r="BK2565"/>
      <c r="BM2565" s="1"/>
      <c r="BN2565" s="152"/>
      <c r="BO2565" s="152"/>
      <c r="BP2565" s="212"/>
      <c r="BQ2565" s="212"/>
      <c r="BR2565"/>
      <c r="BS2565"/>
      <c r="BT2565"/>
      <c r="BU2565"/>
      <c r="BV2565"/>
      <c r="BW2565" s="1"/>
      <c r="BX2565" s="152"/>
      <c r="BY2565" s="152"/>
      <c r="BZ2565" s="212"/>
      <c r="CA2565" s="212"/>
      <c r="CC2565"/>
      <c r="CD2565"/>
      <c r="CE2565"/>
      <c r="CF2565"/>
      <c r="CG2565" s="1"/>
      <c r="CH2565" s="152"/>
      <c r="CI2565" s="152"/>
      <c r="CJ2565" s="213"/>
      <c r="CK2565" s="213"/>
      <c r="CN2565"/>
      <c r="CO2565"/>
      <c r="CP2565"/>
      <c r="CQ2565" s="1"/>
      <c r="CR2565" s="214"/>
      <c r="CS2565" s="214"/>
      <c r="CT2565" s="212"/>
      <c r="CU2565" s="212"/>
      <c r="CY2565"/>
      <c r="CZ2565"/>
      <c r="DA2565" s="1"/>
      <c r="DB2565" s="152"/>
      <c r="DC2565" s="152"/>
      <c r="DD2565" s="212"/>
      <c r="DE2565" s="212"/>
      <c r="DI2565"/>
      <c r="DJ2565"/>
      <c r="DK2565" s="1"/>
      <c r="DL2565" s="152"/>
      <c r="DM2565" s="152"/>
      <c r="DN2565" s="212"/>
      <c r="DO2565" s="212"/>
      <c r="DT2565"/>
      <c r="DU2565" s="1"/>
      <c r="DW2565" s="152"/>
      <c r="DY2565" s="212"/>
      <c r="EF2565" s="214"/>
      <c r="EG2565" s="214"/>
      <c r="EH2565" s="222"/>
      <c r="EI2565" s="222"/>
      <c r="EJ2565" s="215"/>
      <c r="EK2565" s="215"/>
      <c r="EL2565" s="212"/>
      <c r="EM2565" s="212"/>
      <c r="EP2565"/>
      <c r="EQ2565"/>
      <c r="ER2565"/>
      <c r="ES2565"/>
      <c r="ET2565"/>
      <c r="EU2565"/>
      <c r="EV2565"/>
      <c r="EW2565"/>
      <c r="EX2565"/>
    </row>
    <row r="2566" spans="37:154">
      <c r="AK2566" s="1"/>
      <c r="AL2566" s="152"/>
      <c r="AN2566" s="212"/>
      <c r="AP2566"/>
      <c r="AS2566" s="1"/>
      <c r="AT2566" s="152"/>
      <c r="AU2566" s="152"/>
      <c r="AV2566" s="212"/>
      <c r="AW2566" s="212"/>
      <c r="AX2566"/>
      <c r="AY2566"/>
      <c r="AZ2566"/>
      <c r="BC2566" s="1"/>
      <c r="BD2566" s="214"/>
      <c r="BE2566" s="214"/>
      <c r="BF2566" s="212"/>
      <c r="BG2566" s="212"/>
      <c r="BH2566"/>
      <c r="BI2566"/>
      <c r="BJ2566"/>
      <c r="BK2566"/>
      <c r="BM2566" s="1"/>
      <c r="BN2566" s="152"/>
      <c r="BO2566" s="152"/>
      <c r="BP2566" s="212"/>
      <c r="BQ2566" s="212"/>
      <c r="BR2566"/>
      <c r="BS2566"/>
      <c r="BT2566"/>
      <c r="BU2566"/>
      <c r="BV2566"/>
      <c r="BW2566" s="1"/>
      <c r="BX2566" s="152"/>
      <c r="BY2566" s="152"/>
      <c r="BZ2566" s="212"/>
      <c r="CA2566" s="212"/>
      <c r="CC2566"/>
      <c r="CD2566"/>
      <c r="CE2566"/>
      <c r="CF2566"/>
      <c r="CG2566" s="1"/>
      <c r="CH2566" s="152"/>
      <c r="CI2566" s="152"/>
      <c r="CJ2566" s="213"/>
      <c r="CK2566" s="213"/>
      <c r="CN2566"/>
      <c r="CO2566"/>
      <c r="CP2566"/>
      <c r="CQ2566" s="1"/>
      <c r="CR2566" s="214"/>
      <c r="CS2566" s="214"/>
      <c r="CT2566" s="212"/>
      <c r="CU2566" s="212"/>
      <c r="CY2566"/>
      <c r="CZ2566"/>
      <c r="DA2566" s="1"/>
      <c r="DB2566" s="152"/>
      <c r="DC2566" s="152"/>
      <c r="DD2566" s="212"/>
      <c r="DE2566" s="212"/>
      <c r="DI2566"/>
      <c r="DJ2566"/>
      <c r="DK2566" s="1"/>
      <c r="DL2566" s="152"/>
      <c r="DM2566" s="152"/>
      <c r="DN2566" s="212"/>
      <c r="DO2566" s="212"/>
      <c r="DT2566"/>
      <c r="DU2566" s="1"/>
      <c r="DW2566" s="152"/>
      <c r="DY2566" s="212"/>
      <c r="EF2566" s="214"/>
      <c r="EG2566" s="214"/>
      <c r="EH2566" s="222"/>
      <c r="EI2566" s="222"/>
      <c r="EJ2566" s="215"/>
      <c r="EK2566" s="215"/>
      <c r="EL2566" s="212"/>
      <c r="EM2566" s="212"/>
      <c r="EP2566"/>
      <c r="EQ2566"/>
      <c r="ER2566"/>
      <c r="ES2566"/>
      <c r="ET2566"/>
      <c r="EU2566"/>
      <c r="EV2566"/>
      <c r="EW2566"/>
      <c r="EX2566"/>
    </row>
    <row r="2567" spans="37:154">
      <c r="AK2567" s="1"/>
      <c r="AL2567" s="152"/>
      <c r="AN2567" s="212"/>
      <c r="AP2567"/>
      <c r="AS2567" s="1"/>
      <c r="AT2567" s="152"/>
      <c r="AU2567" s="152"/>
      <c r="AV2567" s="212"/>
      <c r="AW2567" s="212"/>
      <c r="AX2567"/>
      <c r="AY2567"/>
      <c r="AZ2567"/>
      <c r="BC2567" s="1"/>
      <c r="BD2567" s="214"/>
      <c r="BE2567" s="214"/>
      <c r="BF2567" s="212"/>
      <c r="BG2567" s="212"/>
      <c r="BH2567"/>
      <c r="BI2567"/>
      <c r="BJ2567"/>
      <c r="BK2567"/>
      <c r="BM2567" s="1"/>
      <c r="BN2567" s="152"/>
      <c r="BO2567" s="152"/>
      <c r="BP2567" s="212"/>
      <c r="BQ2567" s="212"/>
      <c r="BR2567"/>
      <c r="BS2567"/>
      <c r="BT2567"/>
      <c r="BU2567"/>
      <c r="BV2567"/>
      <c r="BW2567" s="1"/>
      <c r="BX2567" s="152"/>
      <c r="BY2567" s="152"/>
      <c r="BZ2567" s="212"/>
      <c r="CA2567" s="212"/>
      <c r="CC2567"/>
      <c r="CD2567"/>
      <c r="CE2567"/>
      <c r="CF2567"/>
      <c r="CG2567" s="1"/>
      <c r="CH2567" s="152"/>
      <c r="CI2567" s="152"/>
      <c r="CJ2567" s="213"/>
      <c r="CK2567" s="213"/>
      <c r="CN2567"/>
      <c r="CO2567"/>
      <c r="CP2567"/>
      <c r="CQ2567" s="1"/>
      <c r="CR2567" s="214"/>
      <c r="CS2567" s="214"/>
      <c r="CT2567" s="212"/>
      <c r="CU2567" s="212"/>
      <c r="CY2567"/>
      <c r="CZ2567"/>
      <c r="DA2567" s="1"/>
      <c r="DB2567" s="152"/>
      <c r="DC2567" s="152"/>
      <c r="DD2567" s="212"/>
      <c r="DE2567" s="212"/>
      <c r="DI2567"/>
      <c r="DJ2567"/>
      <c r="DK2567" s="1"/>
      <c r="DL2567" s="152"/>
      <c r="DM2567" s="152"/>
      <c r="DN2567" s="212"/>
      <c r="DO2567" s="212"/>
      <c r="DT2567"/>
      <c r="DU2567" s="1"/>
      <c r="DW2567" s="152"/>
      <c r="DY2567" s="212"/>
      <c r="EF2567" s="214"/>
      <c r="EG2567" s="214"/>
      <c r="EH2567" s="222"/>
      <c r="EI2567" s="222"/>
      <c r="EJ2567" s="215"/>
      <c r="EK2567" s="215"/>
      <c r="EL2567" s="212"/>
      <c r="EM2567" s="212"/>
      <c r="EP2567"/>
      <c r="EQ2567"/>
      <c r="ER2567"/>
      <c r="ES2567"/>
      <c r="ET2567"/>
      <c r="EU2567"/>
      <c r="EV2567"/>
      <c r="EW2567"/>
      <c r="EX2567"/>
    </row>
    <row r="2568" spans="37:154">
      <c r="AK2568" s="1"/>
      <c r="AL2568" s="152"/>
      <c r="AN2568" s="212"/>
      <c r="AP2568"/>
      <c r="AS2568" s="1"/>
      <c r="AT2568" s="152"/>
      <c r="AU2568" s="152"/>
      <c r="AV2568" s="212"/>
      <c r="AW2568" s="212"/>
      <c r="AX2568"/>
      <c r="AY2568"/>
      <c r="AZ2568"/>
      <c r="BC2568" s="1"/>
      <c r="BD2568" s="214"/>
      <c r="BE2568" s="214"/>
      <c r="BF2568" s="212"/>
      <c r="BG2568" s="212"/>
      <c r="BH2568"/>
      <c r="BI2568"/>
      <c r="BJ2568"/>
      <c r="BK2568"/>
      <c r="BM2568" s="1"/>
      <c r="BN2568" s="152"/>
      <c r="BO2568" s="152"/>
      <c r="BP2568" s="212"/>
      <c r="BQ2568" s="212"/>
      <c r="BR2568"/>
      <c r="BS2568"/>
      <c r="BT2568"/>
      <c r="BU2568"/>
      <c r="BV2568"/>
      <c r="BW2568" s="1"/>
      <c r="BX2568" s="152"/>
      <c r="BY2568" s="152"/>
      <c r="BZ2568" s="212"/>
      <c r="CA2568" s="212"/>
      <c r="CC2568"/>
      <c r="CD2568"/>
      <c r="CE2568"/>
      <c r="CF2568"/>
      <c r="CG2568" s="1"/>
      <c r="CH2568" s="152"/>
      <c r="CI2568" s="152"/>
      <c r="CJ2568" s="213"/>
      <c r="CK2568" s="213"/>
      <c r="CN2568"/>
      <c r="CO2568"/>
      <c r="CP2568"/>
      <c r="CQ2568" s="1"/>
      <c r="CR2568" s="214"/>
      <c r="CS2568" s="214"/>
      <c r="CT2568" s="212"/>
      <c r="CU2568" s="212"/>
      <c r="CY2568"/>
      <c r="CZ2568"/>
      <c r="DA2568" s="1"/>
      <c r="DB2568" s="152"/>
      <c r="DC2568" s="152"/>
      <c r="DD2568" s="212"/>
      <c r="DE2568" s="212"/>
      <c r="DI2568"/>
      <c r="DJ2568"/>
      <c r="DK2568" s="1"/>
      <c r="DL2568" s="152"/>
      <c r="DM2568" s="152"/>
      <c r="DN2568" s="212"/>
      <c r="DO2568" s="212"/>
      <c r="DT2568"/>
      <c r="DU2568" s="1"/>
      <c r="DW2568" s="152"/>
      <c r="DY2568" s="212"/>
      <c r="EF2568" s="214"/>
      <c r="EG2568" s="214"/>
      <c r="EH2568" s="222"/>
      <c r="EI2568" s="222"/>
      <c r="EJ2568" s="215"/>
      <c r="EK2568" s="215"/>
      <c r="EL2568" s="212"/>
      <c r="EM2568" s="212"/>
      <c r="EP2568"/>
      <c r="EQ2568"/>
      <c r="ER2568"/>
      <c r="ES2568"/>
      <c r="ET2568"/>
      <c r="EU2568"/>
      <c r="EV2568"/>
      <c r="EW2568"/>
      <c r="EX2568"/>
    </row>
    <row r="2569" spans="37:154">
      <c r="AK2569" s="1"/>
      <c r="AL2569" s="152"/>
      <c r="AN2569" s="212"/>
      <c r="AP2569"/>
      <c r="AS2569" s="1"/>
      <c r="AT2569" s="152"/>
      <c r="AU2569" s="152"/>
      <c r="AV2569" s="212"/>
      <c r="AW2569" s="212"/>
      <c r="AX2569"/>
      <c r="AY2569"/>
      <c r="AZ2569"/>
      <c r="BC2569" s="1"/>
      <c r="BD2569" s="214"/>
      <c r="BE2569" s="214"/>
      <c r="BF2569" s="212"/>
      <c r="BG2569" s="212"/>
      <c r="BH2569"/>
      <c r="BI2569"/>
      <c r="BJ2569"/>
      <c r="BK2569"/>
      <c r="BM2569" s="1"/>
      <c r="BN2569" s="152"/>
      <c r="BO2569" s="152"/>
      <c r="BP2569" s="212"/>
      <c r="BQ2569" s="212"/>
      <c r="BR2569"/>
      <c r="BS2569"/>
      <c r="BT2569"/>
      <c r="BU2569"/>
      <c r="BV2569"/>
      <c r="BW2569" s="1"/>
      <c r="BX2569" s="152"/>
      <c r="BY2569" s="152"/>
      <c r="BZ2569" s="212"/>
      <c r="CA2569" s="212"/>
      <c r="CC2569"/>
      <c r="CD2569"/>
      <c r="CE2569"/>
      <c r="CF2569"/>
      <c r="CG2569" s="1"/>
      <c r="CH2569" s="152"/>
      <c r="CI2569" s="152"/>
      <c r="CJ2569" s="213"/>
      <c r="CK2569" s="213"/>
      <c r="CN2569"/>
      <c r="CO2569"/>
      <c r="CP2569"/>
      <c r="CQ2569" s="1"/>
      <c r="CR2569" s="214"/>
      <c r="CS2569" s="214"/>
      <c r="CT2569" s="212"/>
      <c r="CU2569" s="212"/>
      <c r="CY2569"/>
      <c r="CZ2569"/>
      <c r="DA2569" s="1"/>
      <c r="DB2569" s="152"/>
      <c r="DC2569" s="152"/>
      <c r="DD2569" s="212"/>
      <c r="DE2569" s="212"/>
      <c r="DI2569"/>
      <c r="DJ2569"/>
      <c r="DK2569" s="1"/>
      <c r="DL2569" s="152"/>
      <c r="DM2569" s="152"/>
      <c r="DN2569" s="212"/>
      <c r="DO2569" s="212"/>
      <c r="DT2569"/>
      <c r="DU2569" s="1"/>
      <c r="DW2569" s="152"/>
      <c r="DY2569" s="212"/>
      <c r="EF2569" s="214"/>
      <c r="EG2569" s="214"/>
      <c r="EH2569" s="222"/>
      <c r="EI2569" s="222"/>
      <c r="EJ2569" s="215"/>
      <c r="EK2569" s="215"/>
      <c r="EL2569" s="212"/>
      <c r="EM2569" s="212"/>
      <c r="EP2569"/>
      <c r="EQ2569"/>
      <c r="ER2569"/>
      <c r="ES2569"/>
      <c r="ET2569"/>
      <c r="EU2569"/>
      <c r="EV2569"/>
      <c r="EW2569"/>
      <c r="EX2569"/>
    </row>
    <row r="2570" spans="37:154">
      <c r="AK2570" s="1"/>
      <c r="AL2570" s="152"/>
      <c r="AN2570" s="212"/>
      <c r="AP2570"/>
      <c r="AS2570" s="1"/>
      <c r="AT2570" s="152"/>
      <c r="AU2570" s="152"/>
      <c r="AV2570" s="212"/>
      <c r="AW2570" s="212"/>
      <c r="AX2570"/>
      <c r="AY2570"/>
      <c r="AZ2570"/>
      <c r="BC2570" s="1"/>
      <c r="BD2570" s="214"/>
      <c r="BE2570" s="214"/>
      <c r="BF2570" s="212"/>
      <c r="BG2570" s="212"/>
      <c r="BH2570"/>
      <c r="BI2570"/>
      <c r="BJ2570"/>
      <c r="BK2570"/>
      <c r="BM2570" s="1"/>
      <c r="BN2570" s="152"/>
      <c r="BO2570" s="152"/>
      <c r="BP2570" s="212"/>
      <c r="BQ2570" s="212"/>
      <c r="BR2570"/>
      <c r="BS2570"/>
      <c r="BT2570"/>
      <c r="BU2570"/>
      <c r="BV2570"/>
      <c r="BW2570" s="1"/>
      <c r="BX2570" s="152"/>
      <c r="BY2570" s="152"/>
      <c r="BZ2570" s="212"/>
      <c r="CA2570" s="212"/>
      <c r="CC2570"/>
      <c r="CD2570"/>
      <c r="CE2570"/>
      <c r="CF2570"/>
      <c r="CG2570" s="1"/>
      <c r="CH2570" s="152"/>
      <c r="CI2570" s="152"/>
      <c r="CJ2570" s="213"/>
      <c r="CK2570" s="213"/>
      <c r="CN2570"/>
      <c r="CO2570"/>
      <c r="CP2570"/>
      <c r="CQ2570" s="1"/>
      <c r="CR2570" s="214"/>
      <c r="CS2570" s="214"/>
      <c r="CT2570" s="212"/>
      <c r="CU2570" s="212"/>
      <c r="CY2570"/>
      <c r="CZ2570"/>
      <c r="DA2570" s="1"/>
      <c r="DB2570" s="152"/>
      <c r="DC2570" s="152"/>
      <c r="DD2570" s="212"/>
      <c r="DE2570" s="212"/>
      <c r="DI2570"/>
      <c r="DJ2570"/>
      <c r="DK2570" s="1"/>
      <c r="DL2570" s="152"/>
      <c r="DM2570" s="152"/>
      <c r="DN2570" s="212"/>
      <c r="DO2570" s="212"/>
      <c r="DT2570"/>
      <c r="DU2570" s="1"/>
      <c r="DW2570" s="152"/>
      <c r="DY2570" s="212"/>
      <c r="EF2570" s="214"/>
      <c r="EG2570" s="214"/>
      <c r="EH2570" s="222"/>
      <c r="EI2570" s="222"/>
      <c r="EJ2570" s="215"/>
      <c r="EK2570" s="215"/>
      <c r="EL2570" s="212"/>
      <c r="EM2570" s="212"/>
      <c r="EP2570"/>
      <c r="EQ2570"/>
      <c r="ER2570"/>
      <c r="ES2570"/>
      <c r="ET2570"/>
      <c r="EU2570"/>
      <c r="EV2570"/>
      <c r="EW2570"/>
      <c r="EX2570"/>
    </row>
    <row r="2571" spans="37:154">
      <c r="AK2571" s="1"/>
      <c r="AL2571" s="152"/>
      <c r="AN2571" s="212"/>
      <c r="AP2571"/>
      <c r="AS2571" s="1"/>
      <c r="AT2571" s="152"/>
      <c r="AU2571" s="152"/>
      <c r="AV2571" s="212"/>
      <c r="AW2571" s="212"/>
      <c r="AX2571"/>
      <c r="AY2571"/>
      <c r="AZ2571"/>
      <c r="BC2571" s="1"/>
      <c r="BD2571" s="214"/>
      <c r="BE2571" s="214"/>
      <c r="BF2571" s="212"/>
      <c r="BG2571" s="212"/>
      <c r="BH2571"/>
      <c r="BI2571"/>
      <c r="BJ2571"/>
      <c r="BK2571"/>
      <c r="BM2571" s="1"/>
      <c r="BN2571" s="152"/>
      <c r="BO2571" s="152"/>
      <c r="BP2571" s="212"/>
      <c r="BQ2571" s="212"/>
      <c r="BR2571"/>
      <c r="BS2571"/>
      <c r="BT2571"/>
      <c r="BU2571"/>
      <c r="BV2571"/>
      <c r="BW2571" s="1"/>
      <c r="BX2571" s="152"/>
      <c r="BY2571" s="152"/>
      <c r="BZ2571" s="212"/>
      <c r="CA2571" s="212"/>
      <c r="CC2571"/>
      <c r="CD2571"/>
      <c r="CE2571"/>
      <c r="CF2571"/>
      <c r="CG2571" s="1"/>
      <c r="CH2571" s="152"/>
      <c r="CI2571" s="152"/>
      <c r="CJ2571" s="213"/>
      <c r="CK2571" s="213"/>
      <c r="CN2571"/>
      <c r="CO2571"/>
      <c r="CP2571"/>
      <c r="CQ2571" s="1"/>
      <c r="CR2571" s="214"/>
      <c r="CS2571" s="214"/>
      <c r="CT2571" s="212"/>
      <c r="CU2571" s="212"/>
      <c r="CY2571"/>
      <c r="CZ2571"/>
      <c r="DA2571" s="1"/>
      <c r="DB2571" s="152"/>
      <c r="DC2571" s="152"/>
      <c r="DD2571" s="212"/>
      <c r="DE2571" s="212"/>
      <c r="DI2571"/>
      <c r="DJ2571"/>
      <c r="DK2571" s="1"/>
      <c r="DL2571" s="152"/>
      <c r="DM2571" s="152"/>
      <c r="DN2571" s="212"/>
      <c r="DO2571" s="212"/>
      <c r="DT2571"/>
      <c r="DU2571" s="1"/>
      <c r="DW2571" s="152"/>
      <c r="DY2571" s="212"/>
      <c r="EF2571" s="214"/>
      <c r="EG2571" s="214"/>
      <c r="EH2571" s="222"/>
      <c r="EI2571" s="222"/>
      <c r="EJ2571" s="215"/>
      <c r="EK2571" s="215"/>
      <c r="EL2571" s="212"/>
      <c r="EM2571" s="212"/>
      <c r="EP2571"/>
      <c r="EQ2571"/>
      <c r="ER2571"/>
      <c r="ES2571"/>
      <c r="ET2571"/>
      <c r="EU2571"/>
      <c r="EV2571"/>
      <c r="EW2571"/>
      <c r="EX2571"/>
    </row>
    <row r="2572" spans="37:154">
      <c r="AK2572" s="1"/>
      <c r="AL2572" s="152"/>
      <c r="AN2572" s="212"/>
      <c r="AP2572"/>
      <c r="AS2572" s="1"/>
      <c r="AT2572" s="152"/>
      <c r="AU2572" s="152"/>
      <c r="AV2572" s="212"/>
      <c r="AW2572" s="212"/>
      <c r="AX2572"/>
      <c r="AY2572"/>
      <c r="AZ2572"/>
      <c r="BC2572" s="1"/>
      <c r="BD2572" s="214"/>
      <c r="BE2572" s="214"/>
      <c r="BF2572" s="212"/>
      <c r="BG2572" s="212"/>
      <c r="BH2572"/>
      <c r="BI2572"/>
      <c r="BJ2572"/>
      <c r="BK2572"/>
      <c r="BM2572" s="1"/>
      <c r="BN2572" s="152"/>
      <c r="BO2572" s="152"/>
      <c r="BP2572" s="212"/>
      <c r="BQ2572" s="212"/>
      <c r="BR2572"/>
      <c r="BS2572"/>
      <c r="BT2572"/>
      <c r="BU2572"/>
      <c r="BV2572"/>
      <c r="BW2572" s="1"/>
      <c r="BX2572" s="152"/>
      <c r="BY2572" s="152"/>
      <c r="BZ2572" s="212"/>
      <c r="CA2572" s="212"/>
      <c r="CC2572"/>
      <c r="CD2572"/>
      <c r="CE2572"/>
      <c r="CF2572"/>
      <c r="CG2572" s="1"/>
      <c r="CH2572" s="152"/>
      <c r="CI2572" s="152"/>
      <c r="CJ2572" s="213"/>
      <c r="CK2572" s="213"/>
      <c r="CN2572"/>
      <c r="CO2572"/>
      <c r="CP2572"/>
      <c r="CQ2572" s="1"/>
      <c r="CR2572" s="214"/>
      <c r="CS2572" s="214"/>
      <c r="CT2572" s="212"/>
      <c r="CU2572" s="212"/>
      <c r="CY2572"/>
      <c r="CZ2572"/>
      <c r="DA2572" s="1"/>
      <c r="DB2572" s="152"/>
      <c r="DC2572" s="152"/>
      <c r="DD2572" s="212"/>
      <c r="DE2572" s="212"/>
      <c r="DI2572"/>
      <c r="DJ2572"/>
      <c r="DK2572" s="1"/>
      <c r="DL2572" s="152"/>
      <c r="DM2572" s="152"/>
      <c r="DN2572" s="212"/>
      <c r="DO2572" s="212"/>
      <c r="DT2572"/>
      <c r="DU2572" s="1"/>
      <c r="DW2572" s="152"/>
      <c r="DY2572" s="212"/>
      <c r="EF2572" s="214"/>
      <c r="EG2572" s="214"/>
      <c r="EH2572" s="222"/>
      <c r="EI2572" s="222"/>
      <c r="EJ2572" s="215"/>
      <c r="EK2572" s="215"/>
      <c r="EL2572" s="212"/>
      <c r="EM2572" s="212"/>
      <c r="EP2572"/>
      <c r="EQ2572"/>
      <c r="ER2572"/>
      <c r="ES2572"/>
      <c r="ET2572"/>
      <c r="EU2572"/>
      <c r="EV2572"/>
      <c r="EW2572"/>
      <c r="EX2572"/>
    </row>
    <row r="2573" spans="37:154">
      <c r="AK2573" s="1"/>
      <c r="AL2573" s="152"/>
      <c r="AN2573" s="212"/>
      <c r="AP2573"/>
      <c r="AS2573" s="1"/>
      <c r="AT2573" s="152"/>
      <c r="AU2573" s="152"/>
      <c r="AV2573" s="212"/>
      <c r="AW2573" s="212"/>
      <c r="AX2573"/>
      <c r="AY2573"/>
      <c r="AZ2573"/>
      <c r="BC2573" s="1"/>
      <c r="BD2573" s="214"/>
      <c r="BE2573" s="214"/>
      <c r="BF2573" s="212"/>
      <c r="BG2573" s="212"/>
      <c r="BH2573"/>
      <c r="BI2573"/>
      <c r="BJ2573"/>
      <c r="BK2573"/>
      <c r="BM2573" s="1"/>
      <c r="BN2573" s="152"/>
      <c r="BO2573" s="152"/>
      <c r="BP2573" s="212"/>
      <c r="BQ2573" s="212"/>
      <c r="BR2573"/>
      <c r="BS2573"/>
      <c r="BT2573"/>
      <c r="BU2573"/>
      <c r="BV2573"/>
      <c r="BW2573" s="1"/>
      <c r="BX2573" s="152"/>
      <c r="BY2573" s="152"/>
      <c r="BZ2573" s="212"/>
      <c r="CA2573" s="212"/>
      <c r="CC2573"/>
      <c r="CD2573"/>
      <c r="CE2573"/>
      <c r="CF2573"/>
      <c r="CG2573" s="1"/>
      <c r="CH2573" s="152"/>
      <c r="CI2573" s="152"/>
      <c r="CJ2573" s="213"/>
      <c r="CK2573" s="213"/>
      <c r="CN2573"/>
      <c r="CO2573"/>
      <c r="CP2573"/>
      <c r="CQ2573" s="1"/>
      <c r="CR2573" s="214"/>
      <c r="CS2573" s="214"/>
      <c r="CT2573" s="212"/>
      <c r="CU2573" s="212"/>
      <c r="CY2573"/>
      <c r="CZ2573"/>
      <c r="DA2573" s="1"/>
      <c r="DB2573" s="152"/>
      <c r="DC2573" s="152"/>
      <c r="DD2573" s="212"/>
      <c r="DE2573" s="212"/>
      <c r="DI2573"/>
      <c r="DJ2573"/>
      <c r="DK2573" s="1"/>
      <c r="DL2573" s="152"/>
      <c r="DM2573" s="152"/>
      <c r="DN2573" s="212"/>
      <c r="DO2573" s="212"/>
      <c r="DT2573"/>
      <c r="DU2573" s="1"/>
      <c r="DW2573" s="152"/>
      <c r="DY2573" s="212"/>
      <c r="EF2573" s="214"/>
      <c r="EG2573" s="214"/>
      <c r="EH2573" s="222"/>
      <c r="EI2573" s="222"/>
      <c r="EJ2573" s="215"/>
      <c r="EK2573" s="215"/>
      <c r="EL2573" s="212"/>
      <c r="EM2573" s="212"/>
      <c r="EP2573"/>
      <c r="EQ2573"/>
      <c r="ER2573"/>
      <c r="ES2573"/>
      <c r="ET2573"/>
      <c r="EU2573"/>
      <c r="EV2573"/>
      <c r="EW2573"/>
      <c r="EX2573"/>
    </row>
    <row r="2574" spans="37:154">
      <c r="AK2574" s="1"/>
      <c r="AL2574" s="152"/>
      <c r="AN2574" s="212"/>
      <c r="AP2574"/>
      <c r="AS2574" s="1"/>
      <c r="AT2574" s="152"/>
      <c r="AU2574" s="152"/>
      <c r="AV2574" s="212"/>
      <c r="AW2574" s="212"/>
      <c r="AX2574"/>
      <c r="AY2574"/>
      <c r="AZ2574"/>
      <c r="BC2574" s="1"/>
      <c r="BD2574" s="214"/>
      <c r="BE2574" s="214"/>
      <c r="BF2574" s="212"/>
      <c r="BG2574" s="212"/>
      <c r="BH2574"/>
      <c r="BI2574"/>
      <c r="BJ2574"/>
      <c r="BK2574"/>
      <c r="BM2574" s="1"/>
      <c r="BN2574" s="152"/>
      <c r="BO2574" s="152"/>
      <c r="BP2574" s="212"/>
      <c r="BQ2574" s="212"/>
      <c r="BR2574"/>
      <c r="BS2574"/>
      <c r="BT2574"/>
      <c r="BU2574"/>
      <c r="BV2574"/>
      <c r="BW2574" s="1"/>
      <c r="BX2574" s="152"/>
      <c r="BY2574" s="152"/>
      <c r="BZ2574" s="212"/>
      <c r="CA2574" s="212"/>
      <c r="CC2574"/>
      <c r="CD2574"/>
      <c r="CE2574"/>
      <c r="CF2574"/>
      <c r="CG2574" s="1"/>
      <c r="CH2574" s="152"/>
      <c r="CI2574" s="152"/>
      <c r="CJ2574" s="213"/>
      <c r="CK2574" s="213"/>
      <c r="CN2574"/>
      <c r="CO2574"/>
      <c r="CP2574"/>
      <c r="CQ2574" s="1"/>
      <c r="CR2574" s="214"/>
      <c r="CS2574" s="214"/>
      <c r="CT2574" s="212"/>
      <c r="CU2574" s="212"/>
      <c r="CY2574"/>
      <c r="CZ2574"/>
      <c r="DA2574" s="1"/>
      <c r="DB2574" s="152"/>
      <c r="DC2574" s="152"/>
      <c r="DD2574" s="212"/>
      <c r="DE2574" s="212"/>
      <c r="DI2574"/>
      <c r="DJ2574"/>
      <c r="DK2574" s="1"/>
      <c r="DL2574" s="152"/>
      <c r="DM2574" s="152"/>
      <c r="DN2574" s="212"/>
      <c r="DO2574" s="212"/>
      <c r="DT2574"/>
      <c r="DU2574" s="1"/>
      <c r="DW2574" s="152"/>
      <c r="DY2574" s="212"/>
      <c r="EF2574" s="214"/>
      <c r="EG2574" s="214"/>
      <c r="EH2574" s="222"/>
      <c r="EI2574" s="222"/>
      <c r="EJ2574" s="215"/>
      <c r="EK2574" s="215"/>
      <c r="EL2574" s="212"/>
      <c r="EM2574" s="212"/>
      <c r="EP2574"/>
      <c r="EQ2574"/>
      <c r="ER2574"/>
      <c r="ES2574"/>
      <c r="ET2574"/>
      <c r="EU2574"/>
      <c r="EV2574"/>
      <c r="EW2574"/>
      <c r="EX2574"/>
    </row>
    <row r="2575" spans="37:154">
      <c r="AK2575" s="1"/>
      <c r="AL2575" s="152"/>
      <c r="AN2575" s="212"/>
      <c r="AP2575"/>
      <c r="AS2575" s="1"/>
      <c r="AT2575" s="152"/>
      <c r="AU2575" s="152"/>
      <c r="AV2575" s="212"/>
      <c r="AW2575" s="212"/>
      <c r="AX2575"/>
      <c r="AY2575"/>
      <c r="AZ2575"/>
      <c r="BC2575" s="1"/>
      <c r="BD2575" s="214"/>
      <c r="BE2575" s="214"/>
      <c r="BF2575" s="212"/>
      <c r="BG2575" s="212"/>
      <c r="BH2575"/>
      <c r="BI2575"/>
      <c r="BJ2575"/>
      <c r="BK2575"/>
      <c r="BM2575" s="1"/>
      <c r="BN2575" s="152"/>
      <c r="BO2575" s="152"/>
      <c r="BP2575" s="212"/>
      <c r="BQ2575" s="212"/>
      <c r="BR2575"/>
      <c r="BS2575"/>
      <c r="BT2575"/>
      <c r="BU2575"/>
      <c r="BV2575"/>
      <c r="BW2575" s="1"/>
      <c r="BX2575" s="152"/>
      <c r="BY2575" s="152"/>
      <c r="BZ2575" s="212"/>
      <c r="CA2575" s="212"/>
      <c r="CC2575"/>
      <c r="CD2575"/>
      <c r="CE2575"/>
      <c r="CF2575"/>
      <c r="CG2575" s="1"/>
      <c r="CH2575" s="152"/>
      <c r="CI2575" s="152"/>
      <c r="CJ2575" s="213"/>
      <c r="CK2575" s="213"/>
      <c r="CN2575"/>
      <c r="CO2575"/>
      <c r="CP2575"/>
      <c r="CQ2575" s="1"/>
      <c r="CR2575" s="214"/>
      <c r="CS2575" s="214"/>
      <c r="CT2575" s="212"/>
      <c r="CU2575" s="212"/>
      <c r="CY2575"/>
      <c r="CZ2575"/>
      <c r="DA2575" s="1"/>
      <c r="DB2575" s="152"/>
      <c r="DC2575" s="152"/>
      <c r="DD2575" s="212"/>
      <c r="DE2575" s="212"/>
      <c r="DI2575"/>
      <c r="DJ2575"/>
      <c r="DK2575" s="1"/>
      <c r="DL2575" s="152"/>
      <c r="DM2575" s="152"/>
      <c r="DN2575" s="212"/>
      <c r="DO2575" s="212"/>
      <c r="DT2575"/>
      <c r="DU2575" s="1"/>
      <c r="DW2575" s="152"/>
      <c r="DY2575" s="212"/>
      <c r="EF2575" s="214"/>
      <c r="EG2575" s="214"/>
      <c r="EH2575" s="222"/>
      <c r="EI2575" s="222"/>
      <c r="EJ2575" s="215"/>
      <c r="EK2575" s="215"/>
      <c r="EL2575" s="212"/>
      <c r="EM2575" s="212"/>
      <c r="EP2575"/>
      <c r="EQ2575"/>
      <c r="ER2575"/>
      <c r="ES2575"/>
      <c r="ET2575"/>
      <c r="EU2575"/>
      <c r="EV2575"/>
      <c r="EW2575"/>
      <c r="EX2575"/>
    </row>
    <row r="2576" spans="37:154">
      <c r="AK2576" s="1"/>
      <c r="AL2576" s="152"/>
      <c r="AN2576" s="212"/>
      <c r="AP2576"/>
      <c r="AS2576" s="1"/>
      <c r="AT2576" s="152"/>
      <c r="AU2576" s="152"/>
      <c r="AV2576" s="212"/>
      <c r="AW2576" s="212"/>
      <c r="AX2576"/>
      <c r="AY2576"/>
      <c r="AZ2576"/>
      <c r="BC2576" s="1"/>
      <c r="BD2576" s="214"/>
      <c r="BE2576" s="214"/>
      <c r="BF2576" s="212"/>
      <c r="BG2576" s="212"/>
      <c r="BH2576"/>
      <c r="BI2576"/>
      <c r="BJ2576"/>
      <c r="BK2576"/>
      <c r="BM2576" s="1"/>
      <c r="BN2576" s="152"/>
      <c r="BO2576" s="152"/>
      <c r="BP2576" s="212"/>
      <c r="BQ2576" s="212"/>
      <c r="BR2576"/>
      <c r="BS2576"/>
      <c r="BT2576"/>
      <c r="BU2576"/>
      <c r="BV2576"/>
      <c r="BW2576" s="1"/>
      <c r="BX2576" s="152"/>
      <c r="BY2576" s="152"/>
      <c r="BZ2576" s="212"/>
      <c r="CA2576" s="212"/>
      <c r="CC2576"/>
      <c r="CD2576"/>
      <c r="CE2576"/>
      <c r="CF2576"/>
      <c r="CG2576" s="1"/>
      <c r="CH2576" s="152"/>
      <c r="CI2576" s="152"/>
      <c r="CJ2576" s="213"/>
      <c r="CK2576" s="213"/>
      <c r="CN2576"/>
      <c r="CO2576"/>
      <c r="CP2576"/>
      <c r="CQ2576" s="1"/>
      <c r="CR2576" s="214"/>
      <c r="CS2576" s="214"/>
      <c r="CT2576" s="212"/>
      <c r="CU2576" s="212"/>
      <c r="CY2576"/>
      <c r="CZ2576"/>
      <c r="DA2576" s="1"/>
      <c r="DB2576" s="152"/>
      <c r="DC2576" s="152"/>
      <c r="DD2576" s="212"/>
      <c r="DE2576" s="212"/>
      <c r="DI2576"/>
      <c r="DJ2576"/>
      <c r="DK2576" s="1"/>
      <c r="DL2576" s="152"/>
      <c r="DM2576" s="152"/>
      <c r="DN2576" s="212"/>
      <c r="DO2576" s="212"/>
      <c r="DT2576"/>
      <c r="DU2576" s="1"/>
      <c r="DW2576" s="152"/>
      <c r="DY2576" s="212"/>
      <c r="EF2576" s="214"/>
      <c r="EG2576" s="214"/>
      <c r="EH2576" s="222"/>
      <c r="EI2576" s="222"/>
      <c r="EJ2576" s="215"/>
      <c r="EK2576" s="215"/>
      <c r="EL2576" s="212"/>
      <c r="EM2576" s="212"/>
      <c r="EP2576"/>
      <c r="EQ2576"/>
      <c r="ER2576"/>
      <c r="ES2576"/>
      <c r="ET2576"/>
      <c r="EU2576"/>
      <c r="EV2576"/>
      <c r="EW2576"/>
      <c r="EX2576"/>
    </row>
    <row r="2577" spans="37:154">
      <c r="AK2577" s="1"/>
      <c r="AL2577" s="152"/>
      <c r="AN2577" s="212"/>
      <c r="AP2577"/>
      <c r="AS2577" s="1"/>
      <c r="AT2577" s="152"/>
      <c r="AU2577" s="152"/>
      <c r="AV2577" s="212"/>
      <c r="AW2577" s="212"/>
      <c r="AX2577"/>
      <c r="AY2577"/>
      <c r="AZ2577"/>
      <c r="BC2577" s="1"/>
      <c r="BD2577" s="214"/>
      <c r="BE2577" s="214"/>
      <c r="BF2577" s="212"/>
      <c r="BG2577" s="212"/>
      <c r="BH2577"/>
      <c r="BI2577"/>
      <c r="BJ2577"/>
      <c r="BK2577"/>
      <c r="BM2577" s="1"/>
      <c r="BN2577" s="152"/>
      <c r="BO2577" s="152"/>
      <c r="BP2577" s="212"/>
      <c r="BQ2577" s="212"/>
      <c r="BR2577"/>
      <c r="BS2577"/>
      <c r="BT2577"/>
      <c r="BU2577"/>
      <c r="BV2577"/>
      <c r="BW2577" s="1"/>
      <c r="BX2577" s="152"/>
      <c r="BY2577" s="152"/>
      <c r="BZ2577" s="212"/>
      <c r="CA2577" s="212"/>
      <c r="CC2577"/>
      <c r="CD2577"/>
      <c r="CE2577"/>
      <c r="CF2577"/>
      <c r="CG2577" s="1"/>
      <c r="CH2577" s="152"/>
      <c r="CI2577" s="152"/>
      <c r="CJ2577" s="213"/>
      <c r="CK2577" s="213"/>
      <c r="CN2577"/>
      <c r="CO2577"/>
      <c r="CP2577"/>
      <c r="CQ2577" s="1"/>
      <c r="CR2577" s="214"/>
      <c r="CS2577" s="214"/>
      <c r="CT2577" s="212"/>
      <c r="CU2577" s="212"/>
      <c r="CY2577"/>
      <c r="CZ2577"/>
      <c r="DA2577" s="1"/>
      <c r="DB2577" s="152"/>
      <c r="DC2577" s="152"/>
      <c r="DD2577" s="212"/>
      <c r="DE2577" s="212"/>
      <c r="DI2577"/>
      <c r="DJ2577"/>
      <c r="DK2577" s="1"/>
      <c r="DL2577" s="152"/>
      <c r="DM2577" s="152"/>
      <c r="DN2577" s="212"/>
      <c r="DO2577" s="212"/>
      <c r="DT2577"/>
      <c r="DU2577" s="1"/>
      <c r="DW2577" s="152"/>
      <c r="DY2577" s="212"/>
      <c r="EF2577" s="214"/>
      <c r="EG2577" s="214"/>
      <c r="EH2577" s="222"/>
      <c r="EI2577" s="222"/>
      <c r="EJ2577" s="215"/>
      <c r="EK2577" s="215"/>
      <c r="EL2577" s="212"/>
      <c r="EM2577" s="212"/>
      <c r="EP2577"/>
      <c r="EQ2577"/>
      <c r="ER2577"/>
      <c r="ES2577"/>
      <c r="ET2577"/>
      <c r="EU2577"/>
      <c r="EV2577"/>
      <c r="EW2577"/>
      <c r="EX2577"/>
    </row>
    <row r="2578" spans="37:154">
      <c r="AK2578" s="1"/>
      <c r="AL2578" s="152"/>
      <c r="AN2578" s="212"/>
      <c r="AP2578"/>
      <c r="AS2578" s="1"/>
      <c r="AT2578" s="152"/>
      <c r="AU2578" s="152"/>
      <c r="AV2578" s="212"/>
      <c r="AW2578" s="212"/>
      <c r="AX2578"/>
      <c r="AY2578"/>
      <c r="AZ2578"/>
      <c r="BC2578" s="1"/>
      <c r="BD2578" s="214"/>
      <c r="BE2578" s="214"/>
      <c r="BF2578" s="212"/>
      <c r="BG2578" s="212"/>
      <c r="BH2578"/>
      <c r="BI2578"/>
      <c r="BJ2578"/>
      <c r="BK2578"/>
      <c r="BM2578" s="1"/>
      <c r="BN2578" s="152"/>
      <c r="BO2578" s="152"/>
      <c r="BP2578" s="212"/>
      <c r="BQ2578" s="212"/>
      <c r="BR2578"/>
      <c r="BS2578"/>
      <c r="BT2578"/>
      <c r="BU2578"/>
      <c r="BV2578"/>
      <c r="BW2578" s="1"/>
      <c r="BX2578" s="152"/>
      <c r="BY2578" s="152"/>
      <c r="BZ2578" s="212"/>
      <c r="CA2578" s="212"/>
      <c r="CC2578"/>
      <c r="CD2578"/>
      <c r="CE2578"/>
      <c r="CF2578"/>
      <c r="CG2578" s="1"/>
      <c r="CH2578" s="152"/>
      <c r="CI2578" s="152"/>
      <c r="CJ2578" s="213"/>
      <c r="CK2578" s="213"/>
      <c r="CN2578"/>
      <c r="CO2578"/>
      <c r="CP2578"/>
      <c r="CQ2578" s="1"/>
      <c r="CR2578" s="214"/>
      <c r="CS2578" s="214"/>
      <c r="CT2578" s="212"/>
      <c r="CU2578" s="212"/>
      <c r="CY2578"/>
      <c r="CZ2578"/>
      <c r="DA2578" s="1"/>
      <c r="DB2578" s="152"/>
      <c r="DC2578" s="152"/>
      <c r="DD2578" s="212"/>
      <c r="DE2578" s="212"/>
      <c r="DI2578"/>
      <c r="DJ2578"/>
      <c r="DK2578" s="1"/>
      <c r="DL2578" s="152"/>
      <c r="DM2578" s="152"/>
      <c r="DN2578" s="212"/>
      <c r="DO2578" s="212"/>
      <c r="DT2578"/>
      <c r="DU2578" s="1"/>
      <c r="DW2578" s="152"/>
      <c r="DY2578" s="212"/>
      <c r="EF2578" s="214"/>
      <c r="EG2578" s="214"/>
      <c r="EH2578" s="222"/>
      <c r="EI2578" s="222"/>
      <c r="EJ2578" s="215"/>
      <c r="EK2578" s="215"/>
      <c r="EL2578" s="212"/>
      <c r="EM2578" s="212"/>
      <c r="EP2578"/>
      <c r="EQ2578"/>
      <c r="ER2578"/>
      <c r="ES2578"/>
      <c r="ET2578"/>
      <c r="EU2578"/>
      <c r="EV2578"/>
      <c r="EW2578"/>
      <c r="EX2578"/>
    </row>
    <row r="2579" spans="37:154">
      <c r="AK2579" s="1"/>
      <c r="AL2579" s="152"/>
      <c r="AN2579" s="212"/>
      <c r="AP2579"/>
      <c r="AS2579" s="1"/>
      <c r="AT2579" s="152"/>
      <c r="AU2579" s="152"/>
      <c r="AV2579" s="212"/>
      <c r="AW2579" s="212"/>
      <c r="AX2579"/>
      <c r="AY2579"/>
      <c r="AZ2579"/>
      <c r="BC2579" s="1"/>
      <c r="BD2579" s="214"/>
      <c r="BE2579" s="214"/>
      <c r="BF2579" s="212"/>
      <c r="BG2579" s="212"/>
      <c r="BH2579"/>
      <c r="BI2579"/>
      <c r="BJ2579"/>
      <c r="BK2579"/>
      <c r="BM2579" s="1"/>
      <c r="BN2579" s="152"/>
      <c r="BO2579" s="152"/>
      <c r="BP2579" s="212"/>
      <c r="BQ2579" s="212"/>
      <c r="BR2579"/>
      <c r="BS2579"/>
      <c r="BT2579"/>
      <c r="BU2579"/>
      <c r="BV2579"/>
      <c r="BW2579" s="1"/>
      <c r="BX2579" s="152"/>
      <c r="BY2579" s="152"/>
      <c r="BZ2579" s="212"/>
      <c r="CA2579" s="212"/>
      <c r="CC2579"/>
      <c r="CD2579"/>
      <c r="CE2579"/>
      <c r="CF2579"/>
      <c r="CG2579" s="1"/>
      <c r="CH2579" s="152"/>
      <c r="CI2579" s="152"/>
      <c r="CJ2579" s="213"/>
      <c r="CK2579" s="213"/>
      <c r="CN2579"/>
      <c r="CO2579"/>
      <c r="CP2579"/>
      <c r="CQ2579" s="1"/>
      <c r="CR2579" s="214"/>
      <c r="CS2579" s="214"/>
      <c r="CT2579" s="212"/>
      <c r="CU2579" s="212"/>
      <c r="CY2579"/>
      <c r="CZ2579"/>
      <c r="DA2579" s="1"/>
      <c r="DB2579" s="152"/>
      <c r="DC2579" s="152"/>
      <c r="DD2579" s="212"/>
      <c r="DE2579" s="212"/>
      <c r="DI2579"/>
      <c r="DJ2579"/>
      <c r="DK2579" s="1"/>
      <c r="DL2579" s="152"/>
      <c r="DM2579" s="152"/>
      <c r="DN2579" s="212"/>
      <c r="DO2579" s="212"/>
      <c r="DT2579"/>
      <c r="DU2579" s="1"/>
      <c r="DW2579" s="152"/>
      <c r="DY2579" s="212"/>
      <c r="EF2579" s="214"/>
      <c r="EG2579" s="214"/>
      <c r="EH2579" s="222"/>
      <c r="EI2579" s="222"/>
      <c r="EJ2579" s="215"/>
      <c r="EK2579" s="215"/>
      <c r="EL2579" s="212"/>
      <c r="EM2579" s="212"/>
      <c r="EP2579"/>
      <c r="EQ2579"/>
      <c r="ER2579"/>
      <c r="ES2579"/>
      <c r="ET2579"/>
      <c r="EU2579"/>
      <c r="EV2579"/>
      <c r="EW2579"/>
      <c r="EX2579"/>
    </row>
    <row r="2580" spans="37:154">
      <c r="AK2580" s="1"/>
      <c r="AL2580" s="152"/>
      <c r="AN2580" s="212"/>
      <c r="AP2580"/>
      <c r="AS2580" s="1"/>
      <c r="AT2580" s="152"/>
      <c r="AU2580" s="152"/>
      <c r="AV2580" s="212"/>
      <c r="AW2580" s="212"/>
      <c r="AX2580"/>
      <c r="AY2580"/>
      <c r="AZ2580"/>
      <c r="BC2580" s="1"/>
      <c r="BD2580" s="214"/>
      <c r="BE2580" s="214"/>
      <c r="BF2580" s="212"/>
      <c r="BG2580" s="212"/>
      <c r="BH2580"/>
      <c r="BI2580"/>
      <c r="BJ2580"/>
      <c r="BK2580"/>
      <c r="BM2580" s="1"/>
      <c r="BN2580" s="152"/>
      <c r="BO2580" s="152"/>
      <c r="BP2580" s="212"/>
      <c r="BQ2580" s="212"/>
      <c r="BR2580"/>
      <c r="BS2580"/>
      <c r="BT2580"/>
      <c r="BU2580"/>
      <c r="BV2580"/>
      <c r="BW2580" s="1"/>
      <c r="BX2580" s="152"/>
      <c r="BY2580" s="152"/>
      <c r="BZ2580" s="212"/>
      <c r="CA2580" s="212"/>
      <c r="CC2580"/>
      <c r="CD2580"/>
      <c r="CE2580"/>
      <c r="CF2580"/>
      <c r="CG2580" s="1"/>
      <c r="CH2580" s="152"/>
      <c r="CI2580" s="152"/>
      <c r="CJ2580" s="213"/>
      <c r="CK2580" s="213"/>
      <c r="CN2580"/>
      <c r="CO2580"/>
      <c r="CP2580"/>
      <c r="CQ2580" s="1"/>
      <c r="CR2580" s="214"/>
      <c r="CS2580" s="214"/>
      <c r="CT2580" s="212"/>
      <c r="CU2580" s="212"/>
      <c r="CY2580"/>
      <c r="CZ2580"/>
      <c r="DA2580" s="1"/>
      <c r="DB2580" s="152"/>
      <c r="DC2580" s="152"/>
      <c r="DD2580" s="212"/>
      <c r="DE2580" s="212"/>
      <c r="DI2580"/>
      <c r="DJ2580"/>
      <c r="DK2580" s="1"/>
      <c r="DL2580" s="152"/>
      <c r="DM2580" s="152"/>
      <c r="DN2580" s="212"/>
      <c r="DO2580" s="212"/>
      <c r="DT2580"/>
      <c r="DU2580" s="1"/>
      <c r="DW2580" s="152"/>
      <c r="DY2580" s="212"/>
      <c r="EF2580" s="214"/>
      <c r="EG2580" s="214"/>
      <c r="EH2580" s="222"/>
      <c r="EI2580" s="222"/>
      <c r="EJ2580" s="215"/>
      <c r="EK2580" s="215"/>
      <c r="EL2580" s="212"/>
      <c r="EM2580" s="212"/>
      <c r="EP2580"/>
      <c r="EQ2580"/>
      <c r="ER2580"/>
      <c r="ES2580"/>
      <c r="ET2580"/>
      <c r="EU2580"/>
      <c r="EV2580"/>
      <c r="EW2580"/>
      <c r="EX2580"/>
    </row>
    <row r="2581" spans="37:154">
      <c r="AK2581" s="1"/>
      <c r="AL2581" s="152"/>
      <c r="AN2581" s="212"/>
      <c r="AP2581"/>
      <c r="AS2581" s="1"/>
      <c r="AT2581" s="152"/>
      <c r="AU2581" s="152"/>
      <c r="AV2581" s="212"/>
      <c r="AW2581" s="212"/>
      <c r="AX2581"/>
      <c r="AY2581"/>
      <c r="AZ2581"/>
      <c r="BC2581" s="1"/>
      <c r="BD2581" s="214"/>
      <c r="BE2581" s="214"/>
      <c r="BF2581" s="212"/>
      <c r="BG2581" s="212"/>
      <c r="BH2581"/>
      <c r="BI2581"/>
      <c r="BJ2581"/>
      <c r="BK2581"/>
      <c r="BM2581" s="1"/>
      <c r="BN2581" s="152"/>
      <c r="BO2581" s="152"/>
      <c r="BP2581" s="212"/>
      <c r="BQ2581" s="212"/>
      <c r="BR2581"/>
      <c r="BS2581"/>
      <c r="BT2581"/>
      <c r="BU2581"/>
      <c r="BV2581"/>
      <c r="BW2581" s="1"/>
      <c r="BX2581" s="152"/>
      <c r="BY2581" s="152"/>
      <c r="BZ2581" s="212"/>
      <c r="CA2581" s="212"/>
      <c r="CC2581"/>
      <c r="CD2581"/>
      <c r="CE2581"/>
      <c r="CF2581"/>
      <c r="CG2581" s="1"/>
      <c r="CH2581" s="152"/>
      <c r="CI2581" s="152"/>
      <c r="CJ2581" s="213"/>
      <c r="CK2581" s="213"/>
      <c r="CN2581"/>
      <c r="CO2581"/>
      <c r="CP2581"/>
      <c r="CQ2581" s="1"/>
      <c r="CR2581" s="214"/>
      <c r="CS2581" s="214"/>
      <c r="CT2581" s="212"/>
      <c r="CU2581" s="212"/>
      <c r="CY2581"/>
      <c r="CZ2581"/>
      <c r="DA2581" s="1"/>
      <c r="DB2581" s="152"/>
      <c r="DC2581" s="152"/>
      <c r="DD2581" s="212"/>
      <c r="DE2581" s="212"/>
      <c r="DI2581"/>
      <c r="DJ2581"/>
      <c r="DK2581" s="1"/>
      <c r="DL2581" s="152"/>
      <c r="DM2581" s="152"/>
      <c r="DN2581" s="212"/>
      <c r="DO2581" s="212"/>
      <c r="DT2581"/>
      <c r="DU2581" s="1"/>
      <c r="DW2581" s="152"/>
      <c r="DY2581" s="212"/>
      <c r="EF2581" s="214"/>
      <c r="EG2581" s="214"/>
      <c r="EH2581" s="222"/>
      <c r="EI2581" s="222"/>
      <c r="EJ2581" s="215"/>
      <c r="EK2581" s="215"/>
      <c r="EL2581" s="212"/>
      <c r="EM2581" s="212"/>
      <c r="EP2581"/>
      <c r="EQ2581"/>
      <c r="ER2581"/>
      <c r="ES2581"/>
      <c r="ET2581"/>
      <c r="EU2581"/>
      <c r="EV2581"/>
      <c r="EW2581"/>
      <c r="EX2581"/>
    </row>
    <row r="2582" spans="37:154">
      <c r="AK2582" s="1"/>
      <c r="AL2582" s="152"/>
      <c r="AN2582" s="212"/>
      <c r="AP2582"/>
      <c r="AS2582" s="1"/>
      <c r="AT2582" s="152"/>
      <c r="AU2582" s="152"/>
      <c r="AV2582" s="212"/>
      <c r="AW2582" s="212"/>
      <c r="AX2582"/>
      <c r="AY2582"/>
      <c r="AZ2582"/>
      <c r="BC2582" s="1"/>
      <c r="BD2582" s="214"/>
      <c r="BE2582" s="214"/>
      <c r="BF2582" s="212"/>
      <c r="BG2582" s="212"/>
      <c r="BH2582"/>
      <c r="BI2582"/>
      <c r="BJ2582"/>
      <c r="BK2582"/>
      <c r="BM2582" s="1"/>
      <c r="BN2582" s="152"/>
      <c r="BO2582" s="152"/>
      <c r="BP2582" s="212"/>
      <c r="BQ2582" s="212"/>
      <c r="BR2582"/>
      <c r="BS2582"/>
      <c r="BT2582"/>
      <c r="BU2582"/>
      <c r="BV2582"/>
      <c r="BW2582" s="1"/>
      <c r="BX2582" s="152"/>
      <c r="BY2582" s="152"/>
      <c r="BZ2582" s="212"/>
      <c r="CA2582" s="212"/>
      <c r="CC2582"/>
      <c r="CD2582"/>
      <c r="CE2582"/>
      <c r="CF2582"/>
      <c r="CG2582" s="1"/>
      <c r="CH2582" s="152"/>
      <c r="CI2582" s="152"/>
      <c r="CJ2582" s="213"/>
      <c r="CK2582" s="213"/>
      <c r="CN2582"/>
      <c r="CO2582"/>
      <c r="CP2582"/>
      <c r="CQ2582" s="1"/>
      <c r="CR2582" s="214"/>
      <c r="CS2582" s="214"/>
      <c r="CT2582" s="212"/>
      <c r="CU2582" s="212"/>
      <c r="CY2582"/>
      <c r="CZ2582"/>
      <c r="DA2582" s="1"/>
      <c r="DB2582" s="152"/>
      <c r="DC2582" s="152"/>
      <c r="DD2582" s="212"/>
      <c r="DE2582" s="212"/>
      <c r="DI2582"/>
      <c r="DJ2582"/>
      <c r="DK2582" s="1"/>
      <c r="DL2582" s="152"/>
      <c r="DM2582" s="152"/>
      <c r="DN2582" s="212"/>
      <c r="DO2582" s="212"/>
      <c r="DT2582"/>
      <c r="DU2582" s="1"/>
      <c r="DW2582" s="152"/>
      <c r="DY2582" s="212"/>
      <c r="EF2582" s="214"/>
      <c r="EG2582" s="214"/>
      <c r="EH2582" s="222"/>
      <c r="EI2582" s="222"/>
      <c r="EJ2582" s="215"/>
      <c r="EK2582" s="215"/>
      <c r="EL2582" s="212"/>
      <c r="EM2582" s="212"/>
      <c r="EP2582"/>
      <c r="EQ2582"/>
      <c r="ER2582"/>
      <c r="ES2582"/>
      <c r="ET2582"/>
      <c r="EU2582"/>
      <c r="EV2582"/>
      <c r="EW2582"/>
      <c r="EX2582"/>
    </row>
    <row r="2583" spans="37:154">
      <c r="AK2583" s="1"/>
      <c r="AL2583" s="152"/>
      <c r="AN2583" s="212"/>
      <c r="AP2583"/>
      <c r="AS2583" s="1"/>
      <c r="AT2583" s="152"/>
      <c r="AU2583" s="152"/>
      <c r="AV2583" s="212"/>
      <c r="AW2583" s="212"/>
      <c r="AX2583"/>
      <c r="AY2583"/>
      <c r="AZ2583"/>
      <c r="BC2583" s="1"/>
      <c r="BD2583" s="214"/>
      <c r="BE2583" s="214"/>
      <c r="BF2583" s="212"/>
      <c r="BG2583" s="212"/>
      <c r="BH2583"/>
      <c r="BI2583"/>
      <c r="BJ2583"/>
      <c r="BK2583"/>
      <c r="BM2583" s="1"/>
      <c r="BN2583" s="152"/>
      <c r="BO2583" s="152"/>
      <c r="BP2583" s="212"/>
      <c r="BQ2583" s="212"/>
      <c r="BR2583"/>
      <c r="BS2583"/>
      <c r="BT2583"/>
      <c r="BU2583"/>
      <c r="BV2583"/>
      <c r="BW2583" s="1"/>
      <c r="BX2583" s="152"/>
      <c r="BY2583" s="152"/>
      <c r="BZ2583" s="212"/>
      <c r="CA2583" s="212"/>
      <c r="CC2583"/>
      <c r="CD2583"/>
      <c r="CE2583"/>
      <c r="CF2583"/>
      <c r="CG2583" s="1"/>
      <c r="CH2583" s="152"/>
      <c r="CI2583" s="152"/>
      <c r="CJ2583" s="213"/>
      <c r="CK2583" s="213"/>
      <c r="CN2583"/>
      <c r="CO2583"/>
      <c r="CP2583"/>
      <c r="CQ2583" s="1"/>
      <c r="CR2583" s="214"/>
      <c r="CS2583" s="214"/>
      <c r="CT2583" s="212"/>
      <c r="CU2583" s="212"/>
      <c r="CY2583"/>
      <c r="CZ2583"/>
      <c r="DA2583" s="1"/>
      <c r="DB2583" s="152"/>
      <c r="DC2583" s="152"/>
      <c r="DD2583" s="212"/>
      <c r="DE2583" s="212"/>
      <c r="DI2583"/>
      <c r="DJ2583"/>
      <c r="DK2583" s="1"/>
      <c r="DL2583" s="152"/>
      <c r="DM2583" s="152"/>
      <c r="DN2583" s="212"/>
      <c r="DO2583" s="212"/>
      <c r="DT2583"/>
      <c r="DU2583" s="1"/>
      <c r="DW2583" s="152"/>
      <c r="DY2583" s="212"/>
      <c r="EF2583" s="214"/>
      <c r="EG2583" s="214"/>
      <c r="EH2583" s="222"/>
      <c r="EI2583" s="222"/>
      <c r="EJ2583" s="215"/>
      <c r="EK2583" s="215"/>
      <c r="EL2583" s="212"/>
      <c r="EM2583" s="212"/>
      <c r="EP2583"/>
      <c r="EQ2583"/>
      <c r="ER2583"/>
      <c r="ES2583"/>
      <c r="ET2583"/>
      <c r="EU2583"/>
      <c r="EV2583"/>
      <c r="EW2583"/>
      <c r="EX2583"/>
    </row>
    <row r="2584" spans="37:154">
      <c r="AK2584" s="1"/>
      <c r="AL2584" s="152"/>
      <c r="AN2584" s="212"/>
      <c r="AP2584"/>
      <c r="AS2584" s="1"/>
      <c r="AT2584" s="152"/>
      <c r="AU2584" s="152"/>
      <c r="AV2584" s="212"/>
      <c r="AW2584" s="212"/>
      <c r="AX2584"/>
      <c r="AY2584"/>
      <c r="AZ2584"/>
      <c r="BC2584" s="1"/>
      <c r="BD2584" s="214"/>
      <c r="BE2584" s="214"/>
      <c r="BF2584" s="212"/>
      <c r="BG2584" s="212"/>
      <c r="BH2584"/>
      <c r="BI2584"/>
      <c r="BJ2584"/>
      <c r="BK2584"/>
      <c r="BM2584" s="1"/>
      <c r="BN2584" s="152"/>
      <c r="BO2584" s="152"/>
      <c r="BP2584" s="212"/>
      <c r="BQ2584" s="212"/>
      <c r="BR2584"/>
      <c r="BS2584"/>
      <c r="BT2584"/>
      <c r="BU2584"/>
      <c r="BV2584"/>
      <c r="BW2584" s="1"/>
      <c r="BX2584" s="152"/>
      <c r="BY2584" s="152"/>
      <c r="BZ2584" s="212"/>
      <c r="CA2584" s="212"/>
      <c r="CC2584"/>
      <c r="CD2584"/>
      <c r="CE2584"/>
      <c r="CF2584"/>
      <c r="CG2584" s="1"/>
      <c r="CH2584" s="152"/>
      <c r="CI2584" s="152"/>
      <c r="CJ2584" s="213"/>
      <c r="CK2584" s="213"/>
      <c r="CN2584"/>
      <c r="CO2584"/>
      <c r="CP2584"/>
      <c r="CQ2584" s="1"/>
      <c r="CR2584" s="214"/>
      <c r="CS2584" s="214"/>
      <c r="CT2584" s="212"/>
      <c r="CU2584" s="212"/>
      <c r="CY2584"/>
      <c r="CZ2584"/>
      <c r="DA2584" s="1"/>
      <c r="DB2584" s="152"/>
      <c r="DC2584" s="152"/>
      <c r="DD2584" s="212"/>
      <c r="DE2584" s="212"/>
      <c r="DI2584"/>
      <c r="DJ2584"/>
      <c r="DK2584" s="1"/>
      <c r="DL2584" s="152"/>
      <c r="DM2584" s="152"/>
      <c r="DN2584" s="212"/>
      <c r="DO2584" s="212"/>
      <c r="DT2584"/>
      <c r="DU2584" s="1"/>
      <c r="DW2584" s="152"/>
      <c r="DY2584" s="212"/>
      <c r="EF2584" s="214"/>
      <c r="EG2584" s="214"/>
      <c r="EH2584" s="222"/>
      <c r="EI2584" s="222"/>
      <c r="EJ2584" s="215"/>
      <c r="EK2584" s="215"/>
      <c r="EL2584" s="212"/>
      <c r="EM2584" s="212"/>
      <c r="EP2584"/>
      <c r="EQ2584"/>
      <c r="ER2584"/>
      <c r="ES2584"/>
      <c r="ET2584"/>
      <c r="EU2584"/>
      <c r="EV2584"/>
      <c r="EW2584"/>
      <c r="EX2584"/>
    </row>
    <row r="2585" spans="37:154">
      <c r="AK2585" s="1"/>
      <c r="AL2585" s="152"/>
      <c r="AN2585" s="212"/>
      <c r="AP2585"/>
      <c r="AS2585" s="1"/>
      <c r="AT2585" s="152"/>
      <c r="AU2585" s="152"/>
      <c r="AV2585" s="212"/>
      <c r="AW2585" s="212"/>
      <c r="AX2585"/>
      <c r="AY2585"/>
      <c r="AZ2585"/>
      <c r="BC2585" s="1"/>
      <c r="BD2585" s="214"/>
      <c r="BE2585" s="214"/>
      <c r="BF2585" s="212"/>
      <c r="BG2585" s="212"/>
      <c r="BH2585"/>
      <c r="BI2585"/>
      <c r="BJ2585"/>
      <c r="BK2585"/>
      <c r="BM2585" s="1"/>
      <c r="BN2585" s="152"/>
      <c r="BO2585" s="152"/>
      <c r="BP2585" s="212"/>
      <c r="BQ2585" s="212"/>
      <c r="BR2585"/>
      <c r="BS2585"/>
      <c r="BT2585"/>
      <c r="BU2585"/>
      <c r="BV2585"/>
      <c r="BW2585" s="1"/>
      <c r="BX2585" s="152"/>
      <c r="BY2585" s="152"/>
      <c r="BZ2585" s="212"/>
      <c r="CA2585" s="212"/>
      <c r="CC2585"/>
      <c r="CD2585"/>
      <c r="CE2585"/>
      <c r="CF2585"/>
      <c r="CG2585" s="1"/>
      <c r="CH2585" s="152"/>
      <c r="CI2585" s="152"/>
      <c r="CJ2585" s="213"/>
      <c r="CK2585" s="213"/>
      <c r="CN2585"/>
      <c r="CO2585"/>
      <c r="CP2585"/>
      <c r="CQ2585" s="1"/>
      <c r="CR2585" s="214"/>
      <c r="CS2585" s="214"/>
      <c r="CT2585" s="212"/>
      <c r="CU2585" s="212"/>
      <c r="CY2585"/>
      <c r="CZ2585"/>
      <c r="DA2585" s="1"/>
      <c r="DB2585" s="152"/>
      <c r="DC2585" s="152"/>
      <c r="DD2585" s="212"/>
      <c r="DE2585" s="212"/>
      <c r="DI2585"/>
      <c r="DJ2585"/>
      <c r="DK2585" s="1"/>
      <c r="DL2585" s="152"/>
      <c r="DM2585" s="152"/>
      <c r="DN2585" s="212"/>
      <c r="DO2585" s="212"/>
      <c r="DT2585"/>
      <c r="DU2585" s="1"/>
      <c r="DW2585" s="152"/>
      <c r="DY2585" s="212"/>
      <c r="EF2585" s="214"/>
      <c r="EG2585" s="214"/>
      <c r="EH2585" s="222"/>
      <c r="EI2585" s="222"/>
      <c r="EJ2585" s="215"/>
      <c r="EK2585" s="215"/>
      <c r="EL2585" s="212"/>
      <c r="EM2585" s="212"/>
      <c r="EP2585"/>
      <c r="EQ2585"/>
      <c r="ER2585"/>
      <c r="ES2585"/>
      <c r="ET2585"/>
      <c r="EU2585"/>
      <c r="EV2585"/>
      <c r="EW2585"/>
      <c r="EX2585"/>
    </row>
    <row r="2586" spans="37:154">
      <c r="AK2586" s="1"/>
      <c r="AL2586" s="152"/>
      <c r="AN2586" s="212"/>
      <c r="AP2586"/>
      <c r="AS2586" s="1"/>
      <c r="AT2586" s="152"/>
      <c r="AU2586" s="152"/>
      <c r="AV2586" s="212"/>
      <c r="AW2586" s="212"/>
      <c r="AX2586"/>
      <c r="AY2586"/>
      <c r="AZ2586"/>
      <c r="BC2586" s="1"/>
      <c r="BD2586" s="214"/>
      <c r="BE2586" s="214"/>
      <c r="BF2586" s="212"/>
      <c r="BG2586" s="212"/>
      <c r="BH2586"/>
      <c r="BI2586"/>
      <c r="BJ2586"/>
      <c r="BK2586"/>
      <c r="BM2586" s="1"/>
      <c r="BN2586" s="152"/>
      <c r="BO2586" s="152"/>
      <c r="BP2586" s="212"/>
      <c r="BQ2586" s="212"/>
      <c r="BR2586"/>
      <c r="BS2586"/>
      <c r="BT2586"/>
      <c r="BU2586"/>
      <c r="BV2586"/>
      <c r="BW2586" s="1"/>
      <c r="BX2586" s="152"/>
      <c r="BY2586" s="152"/>
      <c r="BZ2586" s="212"/>
      <c r="CA2586" s="212"/>
      <c r="CC2586"/>
      <c r="CD2586"/>
      <c r="CE2586"/>
      <c r="CF2586"/>
      <c r="CG2586" s="1"/>
      <c r="CH2586" s="152"/>
      <c r="CI2586" s="152"/>
      <c r="CJ2586" s="213"/>
      <c r="CK2586" s="213"/>
      <c r="CN2586"/>
      <c r="CO2586"/>
      <c r="CP2586"/>
      <c r="CQ2586" s="1"/>
      <c r="CR2586" s="214"/>
      <c r="CS2586" s="214"/>
      <c r="CT2586" s="212"/>
      <c r="CU2586" s="212"/>
      <c r="CY2586"/>
      <c r="CZ2586"/>
      <c r="DA2586" s="1"/>
      <c r="DB2586" s="152"/>
      <c r="DC2586" s="152"/>
      <c r="DD2586" s="212"/>
      <c r="DE2586" s="212"/>
      <c r="DI2586"/>
      <c r="DJ2586"/>
      <c r="DK2586" s="1"/>
      <c r="DL2586" s="152"/>
      <c r="DM2586" s="152"/>
      <c r="DN2586" s="212"/>
      <c r="DO2586" s="212"/>
      <c r="DT2586"/>
      <c r="DU2586" s="1"/>
      <c r="DW2586" s="152"/>
      <c r="DY2586" s="212"/>
      <c r="EF2586" s="214"/>
      <c r="EG2586" s="214"/>
      <c r="EH2586" s="222"/>
      <c r="EI2586" s="222"/>
      <c r="EJ2586" s="215"/>
      <c r="EK2586" s="215"/>
      <c r="EL2586" s="212"/>
      <c r="EM2586" s="212"/>
      <c r="EP2586"/>
      <c r="EQ2586"/>
      <c r="ER2586"/>
      <c r="ES2586"/>
      <c r="ET2586"/>
      <c r="EU2586"/>
      <c r="EV2586"/>
      <c r="EW2586"/>
      <c r="EX2586"/>
    </row>
    <row r="2587" spans="37:154">
      <c r="AK2587" s="1"/>
      <c r="AL2587" s="152"/>
      <c r="AN2587" s="212"/>
      <c r="AP2587"/>
      <c r="AS2587" s="1"/>
      <c r="AT2587" s="152"/>
      <c r="AU2587" s="152"/>
      <c r="AV2587" s="212"/>
      <c r="AW2587" s="212"/>
      <c r="AX2587"/>
      <c r="AY2587"/>
      <c r="AZ2587"/>
      <c r="BC2587" s="1"/>
      <c r="BD2587" s="214"/>
      <c r="BE2587" s="214"/>
      <c r="BF2587" s="212"/>
      <c r="BG2587" s="212"/>
      <c r="BH2587"/>
      <c r="BI2587"/>
      <c r="BJ2587"/>
      <c r="BK2587"/>
      <c r="BM2587" s="1"/>
      <c r="BN2587" s="152"/>
      <c r="BO2587" s="152"/>
      <c r="BP2587" s="212"/>
      <c r="BQ2587" s="212"/>
      <c r="BR2587"/>
      <c r="BS2587"/>
      <c r="BT2587"/>
      <c r="BU2587"/>
      <c r="BV2587"/>
      <c r="BW2587" s="1"/>
      <c r="BX2587" s="152"/>
      <c r="BY2587" s="152"/>
      <c r="BZ2587" s="212"/>
      <c r="CA2587" s="212"/>
      <c r="CC2587"/>
      <c r="CD2587"/>
      <c r="CE2587"/>
      <c r="CF2587"/>
      <c r="CG2587" s="1"/>
      <c r="CH2587" s="152"/>
      <c r="CI2587" s="152"/>
      <c r="CJ2587" s="213"/>
      <c r="CK2587" s="213"/>
      <c r="CN2587"/>
      <c r="CO2587"/>
      <c r="CP2587"/>
      <c r="CQ2587" s="1"/>
      <c r="CR2587" s="214"/>
      <c r="CS2587" s="214"/>
      <c r="CT2587" s="212"/>
      <c r="CU2587" s="212"/>
      <c r="CY2587"/>
      <c r="CZ2587"/>
      <c r="DA2587" s="1"/>
      <c r="DB2587" s="152"/>
      <c r="DC2587" s="152"/>
      <c r="DD2587" s="212"/>
      <c r="DE2587" s="212"/>
      <c r="DI2587"/>
      <c r="DJ2587"/>
      <c r="DK2587" s="1"/>
      <c r="DL2587" s="152"/>
      <c r="DM2587" s="152"/>
      <c r="DN2587" s="212"/>
      <c r="DO2587" s="212"/>
      <c r="DT2587"/>
      <c r="DU2587" s="1"/>
      <c r="DW2587" s="152"/>
      <c r="DY2587" s="212"/>
      <c r="EF2587" s="214"/>
      <c r="EG2587" s="214"/>
      <c r="EH2587" s="222"/>
      <c r="EI2587" s="222"/>
      <c r="EJ2587" s="215"/>
      <c r="EK2587" s="215"/>
      <c r="EL2587" s="212"/>
      <c r="EM2587" s="212"/>
      <c r="EP2587"/>
      <c r="EQ2587"/>
      <c r="ER2587"/>
      <c r="ES2587"/>
      <c r="ET2587"/>
      <c r="EU2587"/>
      <c r="EV2587"/>
      <c r="EW2587"/>
      <c r="EX2587"/>
    </row>
    <row r="2588" spans="37:154">
      <c r="AK2588" s="1"/>
      <c r="AL2588" s="152"/>
      <c r="AN2588" s="212"/>
      <c r="AP2588"/>
      <c r="AS2588" s="1"/>
      <c r="AT2588" s="152"/>
      <c r="AU2588" s="152"/>
      <c r="AV2588" s="212"/>
      <c r="AW2588" s="212"/>
      <c r="AX2588"/>
      <c r="AY2588"/>
      <c r="AZ2588"/>
      <c r="BC2588" s="1"/>
      <c r="BD2588" s="214"/>
      <c r="BE2588" s="214"/>
      <c r="BF2588" s="212"/>
      <c r="BG2588" s="212"/>
      <c r="BH2588"/>
      <c r="BI2588"/>
      <c r="BJ2588"/>
      <c r="BK2588"/>
      <c r="BM2588" s="1"/>
      <c r="BN2588" s="152"/>
      <c r="BO2588" s="152"/>
      <c r="BP2588" s="212"/>
      <c r="BQ2588" s="212"/>
      <c r="BR2588"/>
      <c r="BS2588"/>
      <c r="BT2588"/>
      <c r="BU2588"/>
      <c r="BV2588"/>
      <c r="BW2588" s="1"/>
      <c r="BX2588" s="152"/>
      <c r="BY2588" s="152"/>
      <c r="BZ2588" s="212"/>
      <c r="CA2588" s="212"/>
      <c r="CC2588"/>
      <c r="CD2588"/>
      <c r="CE2588"/>
      <c r="CF2588"/>
      <c r="CG2588" s="1"/>
      <c r="CH2588" s="152"/>
      <c r="CI2588" s="152"/>
      <c r="CJ2588" s="213"/>
      <c r="CK2588" s="213"/>
      <c r="CN2588"/>
      <c r="CO2588"/>
      <c r="CP2588"/>
      <c r="CQ2588" s="1"/>
      <c r="CR2588" s="214"/>
      <c r="CS2588" s="214"/>
      <c r="CT2588" s="212"/>
      <c r="CU2588" s="212"/>
      <c r="CY2588"/>
      <c r="CZ2588"/>
      <c r="DA2588" s="1"/>
      <c r="DB2588" s="152"/>
      <c r="DC2588" s="152"/>
      <c r="DD2588" s="212"/>
      <c r="DE2588" s="212"/>
      <c r="DI2588"/>
      <c r="DJ2588"/>
      <c r="DK2588" s="1"/>
      <c r="DL2588" s="152"/>
      <c r="DM2588" s="152"/>
      <c r="DN2588" s="212"/>
      <c r="DO2588" s="212"/>
      <c r="DT2588"/>
      <c r="DU2588" s="1"/>
      <c r="DW2588" s="152"/>
      <c r="DY2588" s="212"/>
      <c r="EF2588" s="214"/>
      <c r="EG2588" s="214"/>
      <c r="EH2588" s="222"/>
      <c r="EI2588" s="222"/>
      <c r="EJ2588" s="215"/>
      <c r="EK2588" s="215"/>
      <c r="EL2588" s="212"/>
      <c r="EM2588" s="212"/>
      <c r="EP2588"/>
      <c r="EQ2588"/>
      <c r="ER2588"/>
      <c r="ES2588"/>
      <c r="ET2588"/>
      <c r="EU2588"/>
      <c r="EV2588"/>
      <c r="EW2588"/>
      <c r="EX2588"/>
    </row>
    <row r="2589" spans="37:154">
      <c r="AK2589" s="1"/>
      <c r="AL2589" s="152"/>
      <c r="AN2589" s="212"/>
      <c r="AP2589"/>
      <c r="AS2589" s="1"/>
      <c r="AT2589" s="152"/>
      <c r="AU2589" s="152"/>
      <c r="AV2589" s="212"/>
      <c r="AW2589" s="212"/>
      <c r="AX2589"/>
      <c r="AY2589"/>
      <c r="AZ2589"/>
      <c r="BC2589" s="1"/>
      <c r="BD2589" s="214"/>
      <c r="BE2589" s="214"/>
      <c r="BF2589" s="212"/>
      <c r="BG2589" s="212"/>
      <c r="BH2589"/>
      <c r="BI2589"/>
      <c r="BJ2589"/>
      <c r="BK2589"/>
      <c r="BM2589" s="1"/>
      <c r="BN2589" s="152"/>
      <c r="BO2589" s="152"/>
      <c r="BP2589" s="212"/>
      <c r="BQ2589" s="212"/>
      <c r="BR2589"/>
      <c r="BS2589"/>
      <c r="BT2589"/>
      <c r="BU2589"/>
      <c r="BV2589"/>
      <c r="BW2589" s="1"/>
      <c r="BX2589" s="152"/>
      <c r="BY2589" s="152"/>
      <c r="BZ2589" s="212"/>
      <c r="CA2589" s="212"/>
      <c r="CC2589"/>
      <c r="CD2589"/>
      <c r="CE2589"/>
      <c r="CF2589"/>
      <c r="CG2589" s="1"/>
      <c r="CH2589" s="152"/>
      <c r="CI2589" s="152"/>
      <c r="CJ2589" s="213"/>
      <c r="CK2589" s="213"/>
      <c r="CN2589"/>
      <c r="CO2589"/>
      <c r="CP2589"/>
      <c r="CQ2589" s="1"/>
      <c r="CR2589" s="214"/>
      <c r="CS2589" s="214"/>
      <c r="CT2589" s="212"/>
      <c r="CU2589" s="212"/>
      <c r="CY2589"/>
      <c r="CZ2589"/>
      <c r="DA2589" s="1"/>
      <c r="DB2589" s="152"/>
      <c r="DC2589" s="152"/>
      <c r="DD2589" s="212"/>
      <c r="DE2589" s="212"/>
      <c r="DI2589"/>
      <c r="DJ2589"/>
      <c r="DK2589" s="1"/>
      <c r="DL2589" s="152"/>
      <c r="DM2589" s="152"/>
      <c r="DN2589" s="212"/>
      <c r="DO2589" s="212"/>
      <c r="DT2589"/>
      <c r="DU2589" s="1"/>
      <c r="DW2589" s="152"/>
      <c r="DY2589" s="212"/>
      <c r="EF2589" s="214"/>
      <c r="EG2589" s="214"/>
      <c r="EH2589" s="222"/>
      <c r="EI2589" s="222"/>
      <c r="EJ2589" s="215"/>
      <c r="EK2589" s="215"/>
      <c r="EL2589" s="212"/>
      <c r="EM2589" s="212"/>
      <c r="EP2589"/>
      <c r="EQ2589"/>
      <c r="ER2589"/>
      <c r="ES2589"/>
      <c r="ET2589"/>
      <c r="EU2589"/>
      <c r="EV2589"/>
      <c r="EW2589"/>
      <c r="EX2589"/>
    </row>
    <row r="2590" spans="37:154">
      <c r="AK2590" s="1"/>
      <c r="AL2590" s="152"/>
      <c r="AN2590" s="212"/>
      <c r="AP2590"/>
      <c r="AS2590" s="1"/>
      <c r="AT2590" s="152"/>
      <c r="AU2590" s="152"/>
      <c r="AV2590" s="212"/>
      <c r="AW2590" s="212"/>
      <c r="AX2590"/>
      <c r="AY2590"/>
      <c r="AZ2590"/>
      <c r="BC2590" s="1"/>
      <c r="BD2590" s="214"/>
      <c r="BE2590" s="214"/>
      <c r="BF2590" s="212"/>
      <c r="BG2590" s="212"/>
      <c r="BH2590"/>
      <c r="BI2590"/>
      <c r="BJ2590"/>
      <c r="BK2590"/>
      <c r="BM2590" s="1"/>
      <c r="BN2590" s="152"/>
      <c r="BO2590" s="152"/>
      <c r="BP2590" s="212"/>
      <c r="BQ2590" s="212"/>
      <c r="BR2590"/>
      <c r="BS2590"/>
      <c r="BT2590"/>
      <c r="BU2590"/>
      <c r="BV2590"/>
      <c r="BW2590" s="1"/>
      <c r="BX2590" s="152"/>
      <c r="BY2590" s="152"/>
      <c r="BZ2590" s="212"/>
      <c r="CA2590" s="212"/>
      <c r="CC2590"/>
      <c r="CD2590"/>
      <c r="CE2590"/>
      <c r="CF2590"/>
      <c r="CG2590" s="1"/>
      <c r="CH2590" s="152"/>
      <c r="CI2590" s="152"/>
      <c r="CJ2590" s="213"/>
      <c r="CK2590" s="213"/>
      <c r="CN2590"/>
      <c r="CO2590"/>
      <c r="CP2590"/>
      <c r="CQ2590" s="1"/>
      <c r="CR2590" s="214"/>
      <c r="CS2590" s="214"/>
      <c r="CT2590" s="212"/>
      <c r="CU2590" s="212"/>
      <c r="CY2590"/>
      <c r="CZ2590"/>
      <c r="DA2590" s="1"/>
      <c r="DB2590" s="152"/>
      <c r="DC2590" s="152"/>
      <c r="DD2590" s="212"/>
      <c r="DE2590" s="212"/>
      <c r="DI2590"/>
      <c r="DJ2590"/>
      <c r="DK2590" s="1"/>
      <c r="DL2590" s="152"/>
      <c r="DM2590" s="152"/>
      <c r="DN2590" s="212"/>
      <c r="DO2590" s="212"/>
      <c r="DT2590"/>
      <c r="DU2590" s="1"/>
      <c r="DW2590" s="152"/>
      <c r="DY2590" s="212"/>
      <c r="EF2590" s="214"/>
      <c r="EG2590" s="214"/>
      <c r="EH2590" s="222"/>
      <c r="EI2590" s="222"/>
      <c r="EJ2590" s="215"/>
      <c r="EK2590" s="215"/>
      <c r="EL2590" s="212"/>
      <c r="EM2590" s="212"/>
      <c r="EP2590"/>
      <c r="EQ2590"/>
      <c r="ER2590"/>
      <c r="ES2590"/>
      <c r="ET2590"/>
      <c r="EU2590"/>
      <c r="EV2590"/>
      <c r="EW2590"/>
      <c r="EX2590"/>
    </row>
    <row r="2591" spans="37:154">
      <c r="AK2591" s="1"/>
      <c r="AL2591" s="152"/>
      <c r="AN2591" s="212"/>
      <c r="AP2591"/>
      <c r="AS2591" s="1"/>
      <c r="AT2591" s="152"/>
      <c r="AU2591" s="152"/>
      <c r="AV2591" s="212"/>
      <c r="AW2591" s="212"/>
      <c r="AX2591"/>
      <c r="AY2591"/>
      <c r="AZ2591"/>
      <c r="BC2591" s="1"/>
      <c r="BD2591" s="214"/>
      <c r="BE2591" s="214"/>
      <c r="BF2591" s="212"/>
      <c r="BG2591" s="212"/>
      <c r="BH2591"/>
      <c r="BI2591"/>
      <c r="BJ2591"/>
      <c r="BK2591"/>
      <c r="BM2591" s="1"/>
      <c r="BN2591" s="152"/>
      <c r="BO2591" s="152"/>
      <c r="BP2591" s="212"/>
      <c r="BQ2591" s="212"/>
      <c r="BR2591"/>
      <c r="BS2591"/>
      <c r="BT2591"/>
      <c r="BU2591"/>
      <c r="BV2591"/>
      <c r="BW2591" s="1"/>
      <c r="BX2591" s="152"/>
      <c r="BY2591" s="152"/>
      <c r="BZ2591" s="212"/>
      <c r="CA2591" s="212"/>
      <c r="CC2591"/>
      <c r="CD2591"/>
      <c r="CE2591"/>
      <c r="CF2591"/>
      <c r="CG2591" s="1"/>
      <c r="CH2591" s="152"/>
      <c r="CI2591" s="152"/>
      <c r="CJ2591" s="213"/>
      <c r="CK2591" s="213"/>
      <c r="CN2591"/>
      <c r="CO2591"/>
      <c r="CP2591"/>
      <c r="CQ2591" s="1"/>
      <c r="CR2591" s="214"/>
      <c r="CS2591" s="214"/>
      <c r="CT2591" s="212"/>
      <c r="CU2591" s="212"/>
      <c r="CY2591"/>
      <c r="CZ2591"/>
      <c r="DA2591" s="1"/>
      <c r="DB2591" s="152"/>
      <c r="DC2591" s="152"/>
      <c r="DD2591" s="212"/>
      <c r="DE2591" s="212"/>
      <c r="DI2591"/>
      <c r="DJ2591"/>
      <c r="DK2591" s="1"/>
      <c r="DL2591" s="152"/>
      <c r="DM2591" s="152"/>
      <c r="DN2591" s="212"/>
      <c r="DO2591" s="212"/>
      <c r="DT2591"/>
      <c r="DU2591" s="1"/>
      <c r="DW2591" s="152"/>
      <c r="DY2591" s="212"/>
      <c r="EF2591" s="214"/>
      <c r="EG2591" s="214"/>
      <c r="EH2591" s="222"/>
      <c r="EI2591" s="222"/>
      <c r="EJ2591" s="215"/>
      <c r="EK2591" s="215"/>
      <c r="EL2591" s="212"/>
      <c r="EM2591" s="212"/>
      <c r="EP2591"/>
      <c r="EQ2591"/>
      <c r="ER2591"/>
      <c r="ES2591"/>
      <c r="ET2591"/>
      <c r="EU2591"/>
      <c r="EV2591"/>
      <c r="EW2591"/>
      <c r="EX2591"/>
    </row>
    <row r="2592" spans="37:154">
      <c r="AK2592" s="1"/>
      <c r="AL2592" s="152"/>
      <c r="AN2592" s="212"/>
      <c r="AP2592"/>
      <c r="AS2592" s="1"/>
      <c r="AT2592" s="152"/>
      <c r="AU2592" s="152"/>
      <c r="AV2592" s="212"/>
      <c r="AW2592" s="212"/>
      <c r="AX2592"/>
      <c r="AY2592"/>
      <c r="AZ2592"/>
      <c r="BC2592" s="1"/>
      <c r="BD2592" s="214"/>
      <c r="BE2592" s="214"/>
      <c r="BF2592" s="212"/>
      <c r="BG2592" s="212"/>
      <c r="BH2592"/>
      <c r="BI2592"/>
      <c r="BJ2592"/>
      <c r="BK2592"/>
      <c r="BM2592" s="1"/>
      <c r="BN2592" s="152"/>
      <c r="BO2592" s="152"/>
      <c r="BP2592" s="212"/>
      <c r="BQ2592" s="212"/>
      <c r="BR2592"/>
      <c r="BS2592"/>
      <c r="BT2592"/>
      <c r="BU2592"/>
      <c r="BV2592"/>
      <c r="BW2592" s="1"/>
      <c r="BX2592" s="152"/>
      <c r="BY2592" s="152"/>
      <c r="BZ2592" s="212"/>
      <c r="CA2592" s="212"/>
      <c r="CC2592"/>
      <c r="CD2592"/>
      <c r="CE2592"/>
      <c r="CF2592"/>
      <c r="CG2592" s="1"/>
      <c r="CH2592" s="152"/>
      <c r="CI2592" s="152"/>
      <c r="CJ2592" s="213"/>
      <c r="CK2592" s="213"/>
      <c r="CN2592"/>
      <c r="CO2592"/>
      <c r="CP2592"/>
      <c r="CQ2592" s="1"/>
      <c r="CR2592" s="214"/>
      <c r="CS2592" s="214"/>
      <c r="CT2592" s="212"/>
      <c r="CU2592" s="212"/>
      <c r="CY2592"/>
      <c r="CZ2592"/>
      <c r="DA2592" s="1"/>
      <c r="DB2592" s="152"/>
      <c r="DC2592" s="152"/>
      <c r="DD2592" s="212"/>
      <c r="DE2592" s="212"/>
      <c r="DI2592"/>
      <c r="DJ2592"/>
      <c r="DK2592" s="1"/>
      <c r="DL2592" s="152"/>
      <c r="DM2592" s="152"/>
      <c r="DN2592" s="212"/>
      <c r="DO2592" s="212"/>
      <c r="DT2592"/>
      <c r="DU2592" s="1"/>
      <c r="DW2592" s="152"/>
      <c r="DY2592" s="212"/>
      <c r="EF2592" s="214"/>
      <c r="EG2592" s="214"/>
      <c r="EH2592" s="222"/>
      <c r="EI2592" s="222"/>
      <c r="EJ2592" s="215"/>
      <c r="EK2592" s="215"/>
      <c r="EL2592" s="212"/>
      <c r="EM2592" s="212"/>
      <c r="EP2592"/>
      <c r="EQ2592"/>
      <c r="ER2592"/>
      <c r="ES2592"/>
      <c r="ET2592"/>
      <c r="EU2592"/>
      <c r="EV2592"/>
      <c r="EW2592"/>
      <c r="EX2592"/>
    </row>
    <row r="2593" spans="37:154">
      <c r="AK2593" s="1"/>
      <c r="AL2593" s="152"/>
      <c r="AN2593" s="212"/>
      <c r="AP2593"/>
      <c r="AS2593" s="1"/>
      <c r="AT2593" s="152"/>
      <c r="AU2593" s="152"/>
      <c r="AV2593" s="212"/>
      <c r="AW2593" s="212"/>
      <c r="AX2593"/>
      <c r="AY2593"/>
      <c r="AZ2593"/>
      <c r="BC2593" s="1"/>
      <c r="BD2593" s="214"/>
      <c r="BE2593" s="214"/>
      <c r="BF2593" s="212"/>
      <c r="BG2593" s="212"/>
      <c r="BH2593"/>
      <c r="BI2593"/>
      <c r="BJ2593"/>
      <c r="BK2593"/>
      <c r="BM2593" s="1"/>
      <c r="BN2593" s="152"/>
      <c r="BO2593" s="152"/>
      <c r="BP2593" s="212"/>
      <c r="BQ2593" s="212"/>
      <c r="BR2593"/>
      <c r="BS2593"/>
      <c r="BT2593"/>
      <c r="BU2593"/>
      <c r="BV2593"/>
      <c r="BW2593" s="1"/>
      <c r="BX2593" s="152"/>
      <c r="BY2593" s="152"/>
      <c r="BZ2593" s="212"/>
      <c r="CA2593" s="212"/>
      <c r="CC2593"/>
      <c r="CD2593"/>
      <c r="CE2593"/>
      <c r="CF2593"/>
      <c r="CG2593" s="1"/>
      <c r="CH2593" s="152"/>
      <c r="CI2593" s="152"/>
      <c r="CJ2593" s="213"/>
      <c r="CK2593" s="213"/>
      <c r="CN2593"/>
      <c r="CO2593"/>
      <c r="CP2593"/>
      <c r="CQ2593" s="1"/>
      <c r="CR2593" s="214"/>
      <c r="CS2593" s="214"/>
      <c r="CT2593" s="212"/>
      <c r="CU2593" s="212"/>
      <c r="CY2593"/>
      <c r="CZ2593"/>
      <c r="DA2593" s="1"/>
      <c r="DB2593" s="152"/>
      <c r="DC2593" s="152"/>
      <c r="DD2593" s="212"/>
      <c r="DE2593" s="212"/>
      <c r="DI2593"/>
      <c r="DJ2593"/>
      <c r="DK2593" s="1"/>
      <c r="DL2593" s="152"/>
      <c r="DM2593" s="152"/>
      <c r="DN2593" s="212"/>
      <c r="DO2593" s="212"/>
      <c r="DT2593"/>
      <c r="DU2593" s="1"/>
      <c r="DW2593" s="152"/>
      <c r="DY2593" s="212"/>
      <c r="EF2593" s="214"/>
      <c r="EG2593" s="214"/>
      <c r="EH2593" s="222"/>
      <c r="EI2593" s="222"/>
      <c r="EJ2593" s="215"/>
      <c r="EK2593" s="215"/>
      <c r="EL2593" s="212"/>
      <c r="EM2593" s="212"/>
      <c r="EP2593"/>
      <c r="EQ2593"/>
      <c r="ER2593"/>
      <c r="ES2593"/>
      <c r="ET2593"/>
      <c r="EU2593"/>
      <c r="EV2593"/>
      <c r="EW2593"/>
      <c r="EX2593"/>
    </row>
    <row r="2594" spans="37:154">
      <c r="AK2594" s="1"/>
      <c r="AL2594" s="152"/>
      <c r="AN2594" s="212"/>
      <c r="AP2594"/>
      <c r="AS2594" s="1"/>
      <c r="AT2594" s="152"/>
      <c r="AU2594" s="152"/>
      <c r="AV2594" s="212"/>
      <c r="AW2594" s="212"/>
      <c r="AX2594"/>
      <c r="AY2594"/>
      <c r="AZ2594"/>
      <c r="BC2594" s="1"/>
      <c r="BD2594" s="214"/>
      <c r="BE2594" s="214"/>
      <c r="BF2594" s="212"/>
      <c r="BG2594" s="212"/>
      <c r="BH2594"/>
      <c r="BI2594"/>
      <c r="BJ2594"/>
      <c r="BK2594"/>
      <c r="BM2594" s="1"/>
      <c r="BN2594" s="152"/>
      <c r="BO2594" s="152"/>
      <c r="BP2594" s="212"/>
      <c r="BQ2594" s="212"/>
      <c r="BR2594"/>
      <c r="BS2594"/>
      <c r="BT2594"/>
      <c r="BU2594"/>
      <c r="BV2594"/>
      <c r="BW2594" s="1"/>
      <c r="BX2594" s="152"/>
      <c r="BY2594" s="152"/>
      <c r="BZ2594" s="212"/>
      <c r="CA2594" s="212"/>
      <c r="CC2594"/>
      <c r="CD2594"/>
      <c r="CE2594"/>
      <c r="CF2594"/>
      <c r="CG2594" s="1"/>
      <c r="CH2594" s="152"/>
      <c r="CI2594" s="152"/>
      <c r="CJ2594" s="213"/>
      <c r="CK2594" s="213"/>
      <c r="CN2594"/>
      <c r="CO2594"/>
      <c r="CP2594"/>
      <c r="CQ2594" s="1"/>
      <c r="CR2594" s="214"/>
      <c r="CS2594" s="214"/>
      <c r="CT2594" s="212"/>
      <c r="CU2594" s="212"/>
      <c r="CY2594"/>
      <c r="CZ2594"/>
      <c r="DA2594" s="1"/>
      <c r="DB2594" s="152"/>
      <c r="DC2594" s="152"/>
      <c r="DD2594" s="212"/>
      <c r="DE2594" s="212"/>
      <c r="DI2594"/>
      <c r="DJ2594"/>
      <c r="DK2594" s="1"/>
      <c r="DL2594" s="152"/>
      <c r="DM2594" s="152"/>
      <c r="DN2594" s="212"/>
      <c r="DO2594" s="212"/>
      <c r="DT2594"/>
      <c r="DU2594" s="1"/>
      <c r="DW2594" s="152"/>
      <c r="DY2594" s="212"/>
      <c r="EF2594" s="214"/>
      <c r="EG2594" s="214"/>
      <c r="EH2594" s="222"/>
      <c r="EI2594" s="222"/>
      <c r="EJ2594" s="215"/>
      <c r="EK2594" s="215"/>
      <c r="EL2594" s="212"/>
      <c r="EM2594" s="212"/>
      <c r="EP2594"/>
      <c r="EQ2594"/>
      <c r="ER2594"/>
      <c r="ES2594"/>
      <c r="ET2594"/>
      <c r="EU2594"/>
      <c r="EV2594"/>
      <c r="EW2594"/>
      <c r="EX2594"/>
    </row>
    <row r="2595" spans="37:154">
      <c r="AK2595" s="1"/>
      <c r="AL2595" s="152"/>
      <c r="AN2595" s="212"/>
      <c r="AP2595"/>
      <c r="AS2595" s="1"/>
      <c r="AT2595" s="152"/>
      <c r="AU2595" s="152"/>
      <c r="AV2595" s="212"/>
      <c r="AW2595" s="212"/>
      <c r="AX2595"/>
      <c r="AY2595"/>
      <c r="AZ2595"/>
      <c r="BC2595" s="1"/>
      <c r="BD2595" s="214"/>
      <c r="BE2595" s="214"/>
      <c r="BF2595" s="212"/>
      <c r="BG2595" s="212"/>
      <c r="BH2595"/>
      <c r="BI2595"/>
      <c r="BJ2595"/>
      <c r="BK2595"/>
      <c r="BM2595" s="1"/>
      <c r="BN2595" s="152"/>
      <c r="BO2595" s="152"/>
      <c r="BP2595" s="212"/>
      <c r="BQ2595" s="212"/>
      <c r="BR2595"/>
      <c r="BS2595"/>
      <c r="BT2595"/>
      <c r="BU2595"/>
      <c r="BV2595"/>
      <c r="BW2595" s="1"/>
      <c r="BX2595" s="152"/>
      <c r="BY2595" s="152"/>
      <c r="BZ2595" s="212"/>
      <c r="CA2595" s="212"/>
      <c r="CC2595"/>
      <c r="CD2595"/>
      <c r="CE2595"/>
      <c r="CF2595"/>
      <c r="CG2595" s="1"/>
      <c r="CH2595" s="152"/>
      <c r="CI2595" s="152"/>
      <c r="CJ2595" s="213"/>
      <c r="CK2595" s="213"/>
      <c r="CN2595"/>
      <c r="CO2595"/>
      <c r="CP2595"/>
      <c r="CQ2595" s="1"/>
      <c r="CR2595" s="214"/>
      <c r="CS2595" s="214"/>
      <c r="CT2595" s="212"/>
      <c r="CU2595" s="212"/>
      <c r="CY2595"/>
      <c r="CZ2595"/>
      <c r="DA2595" s="1"/>
      <c r="DB2595" s="152"/>
      <c r="DC2595" s="152"/>
      <c r="DD2595" s="212"/>
      <c r="DE2595" s="212"/>
      <c r="DI2595"/>
      <c r="DJ2595"/>
      <c r="DK2595" s="1"/>
      <c r="DL2595" s="152"/>
      <c r="DM2595" s="152"/>
      <c r="DN2595" s="212"/>
      <c r="DO2595" s="212"/>
      <c r="DT2595"/>
      <c r="DU2595" s="1"/>
      <c r="DW2595" s="152"/>
      <c r="DY2595" s="212"/>
      <c r="EF2595" s="214"/>
      <c r="EG2595" s="214"/>
      <c r="EH2595" s="222"/>
      <c r="EI2595" s="222"/>
      <c r="EJ2595" s="215"/>
      <c r="EK2595" s="215"/>
      <c r="EL2595" s="212"/>
      <c r="EM2595" s="212"/>
      <c r="EP2595"/>
      <c r="EQ2595"/>
      <c r="ER2595"/>
      <c r="ES2595"/>
      <c r="ET2595"/>
      <c r="EU2595"/>
      <c r="EV2595"/>
      <c r="EW2595"/>
      <c r="EX2595"/>
    </row>
    <row r="2596" spans="37:154">
      <c r="AK2596" s="1"/>
      <c r="AL2596" s="152"/>
      <c r="AN2596" s="212"/>
      <c r="AP2596"/>
      <c r="AS2596" s="1"/>
      <c r="AT2596" s="152"/>
      <c r="AU2596" s="152"/>
      <c r="AV2596" s="212"/>
      <c r="AW2596" s="212"/>
      <c r="AX2596"/>
      <c r="AY2596"/>
      <c r="AZ2596"/>
      <c r="BC2596" s="1"/>
      <c r="BD2596" s="214"/>
      <c r="BE2596" s="214"/>
      <c r="BF2596" s="212"/>
      <c r="BG2596" s="212"/>
      <c r="BH2596"/>
      <c r="BI2596"/>
      <c r="BJ2596"/>
      <c r="BK2596"/>
      <c r="BM2596" s="1"/>
      <c r="BN2596" s="152"/>
      <c r="BO2596" s="152"/>
      <c r="BP2596" s="212"/>
      <c r="BQ2596" s="212"/>
      <c r="BR2596"/>
      <c r="BS2596"/>
      <c r="BT2596"/>
      <c r="BU2596"/>
      <c r="BV2596"/>
      <c r="BW2596" s="1"/>
      <c r="BX2596" s="152"/>
      <c r="BY2596" s="152"/>
      <c r="BZ2596" s="212"/>
      <c r="CA2596" s="212"/>
      <c r="CC2596"/>
      <c r="CD2596"/>
      <c r="CE2596"/>
      <c r="CF2596"/>
      <c r="CG2596" s="1"/>
      <c r="CH2596" s="152"/>
      <c r="CI2596" s="152"/>
      <c r="CJ2596" s="213"/>
      <c r="CK2596" s="213"/>
      <c r="CN2596"/>
      <c r="CO2596"/>
      <c r="CP2596"/>
      <c r="CQ2596" s="1"/>
      <c r="CR2596" s="214"/>
      <c r="CS2596" s="214"/>
      <c r="CT2596" s="212"/>
      <c r="CU2596" s="212"/>
      <c r="CY2596"/>
      <c r="CZ2596"/>
      <c r="DA2596" s="1"/>
      <c r="DB2596" s="152"/>
      <c r="DC2596" s="152"/>
      <c r="DD2596" s="212"/>
      <c r="DE2596" s="212"/>
      <c r="DI2596"/>
      <c r="DJ2596"/>
      <c r="DK2596" s="1"/>
      <c r="DL2596" s="152"/>
      <c r="DM2596" s="152"/>
      <c r="DN2596" s="212"/>
      <c r="DO2596" s="212"/>
      <c r="DT2596"/>
      <c r="DU2596" s="1"/>
      <c r="DW2596" s="152"/>
      <c r="DY2596" s="212"/>
      <c r="EF2596" s="214"/>
      <c r="EG2596" s="214"/>
      <c r="EH2596" s="222"/>
      <c r="EI2596" s="222"/>
      <c r="EJ2596" s="215"/>
      <c r="EK2596" s="215"/>
      <c r="EL2596" s="212"/>
      <c r="EM2596" s="212"/>
      <c r="EP2596"/>
      <c r="EQ2596"/>
      <c r="ER2596"/>
      <c r="ES2596"/>
      <c r="ET2596"/>
      <c r="EU2596"/>
      <c r="EV2596"/>
      <c r="EW2596"/>
      <c r="EX2596"/>
    </row>
    <row r="2597" spans="37:154">
      <c r="AK2597" s="1"/>
      <c r="AL2597" s="152"/>
      <c r="AN2597" s="212"/>
      <c r="AP2597"/>
      <c r="AS2597" s="1"/>
      <c r="AT2597" s="152"/>
      <c r="AU2597" s="152"/>
      <c r="AV2597" s="212"/>
      <c r="AW2597" s="212"/>
      <c r="AX2597"/>
      <c r="AY2597"/>
      <c r="AZ2597"/>
      <c r="BC2597" s="1"/>
      <c r="BD2597" s="214"/>
      <c r="BE2597" s="214"/>
      <c r="BF2597" s="212"/>
      <c r="BG2597" s="212"/>
      <c r="BH2597"/>
      <c r="BI2597"/>
      <c r="BJ2597"/>
      <c r="BK2597"/>
      <c r="BM2597" s="1"/>
      <c r="BN2597" s="152"/>
      <c r="BO2597" s="152"/>
      <c r="BP2597" s="212"/>
      <c r="BQ2597" s="212"/>
      <c r="BR2597"/>
      <c r="BS2597"/>
      <c r="BT2597"/>
      <c r="BU2597"/>
      <c r="BV2597"/>
      <c r="BW2597" s="1"/>
      <c r="BX2597" s="152"/>
      <c r="BY2597" s="152"/>
      <c r="BZ2597" s="212"/>
      <c r="CA2597" s="212"/>
      <c r="CC2597"/>
      <c r="CD2597"/>
      <c r="CE2597"/>
      <c r="CF2597"/>
      <c r="CG2597" s="1"/>
      <c r="CH2597" s="152"/>
      <c r="CI2597" s="152"/>
      <c r="CJ2597" s="213"/>
      <c r="CK2597" s="213"/>
      <c r="CN2597"/>
      <c r="CO2597"/>
      <c r="CP2597"/>
      <c r="CQ2597" s="1"/>
      <c r="CR2597" s="214"/>
      <c r="CS2597" s="214"/>
      <c r="CT2597" s="212"/>
      <c r="CU2597" s="212"/>
      <c r="CY2597"/>
      <c r="CZ2597"/>
      <c r="DA2597" s="1"/>
      <c r="DB2597" s="152"/>
      <c r="DC2597" s="152"/>
      <c r="DD2597" s="212"/>
      <c r="DE2597" s="212"/>
      <c r="DI2597"/>
      <c r="DJ2597"/>
      <c r="DK2597" s="1"/>
      <c r="DL2597" s="152"/>
      <c r="DM2597" s="152"/>
      <c r="DN2597" s="212"/>
      <c r="DO2597" s="212"/>
      <c r="DT2597"/>
      <c r="DU2597" s="1"/>
      <c r="DW2597" s="152"/>
      <c r="DY2597" s="212"/>
      <c r="EF2597" s="214"/>
      <c r="EG2597" s="214"/>
      <c r="EH2597" s="222"/>
      <c r="EI2597" s="222"/>
      <c r="EJ2597" s="215"/>
      <c r="EK2597" s="215"/>
      <c r="EL2597" s="212"/>
      <c r="EM2597" s="212"/>
      <c r="EP2597"/>
      <c r="EQ2597"/>
      <c r="ER2597"/>
      <c r="ES2597"/>
      <c r="ET2597"/>
      <c r="EU2597"/>
      <c r="EV2597"/>
      <c r="EW2597"/>
      <c r="EX2597"/>
    </row>
    <row r="2598" spans="37:154">
      <c r="AK2598" s="1"/>
      <c r="AL2598" s="152"/>
      <c r="AN2598" s="212"/>
      <c r="AP2598"/>
      <c r="AS2598" s="1"/>
      <c r="AT2598" s="152"/>
      <c r="AU2598" s="152"/>
      <c r="AV2598" s="212"/>
      <c r="AW2598" s="212"/>
      <c r="AX2598"/>
      <c r="AY2598"/>
      <c r="AZ2598"/>
      <c r="BC2598" s="1"/>
      <c r="BD2598" s="214"/>
      <c r="BE2598" s="214"/>
      <c r="BF2598" s="212"/>
      <c r="BG2598" s="212"/>
      <c r="BH2598"/>
      <c r="BI2598"/>
      <c r="BJ2598"/>
      <c r="BK2598"/>
      <c r="BM2598" s="1"/>
      <c r="BN2598" s="152"/>
      <c r="BO2598" s="152"/>
      <c r="BP2598" s="212"/>
      <c r="BQ2598" s="212"/>
      <c r="BR2598"/>
      <c r="BS2598"/>
      <c r="BT2598"/>
      <c r="BU2598"/>
      <c r="BV2598"/>
      <c r="BW2598" s="1"/>
      <c r="BX2598" s="152"/>
      <c r="BY2598" s="152"/>
      <c r="BZ2598" s="212"/>
      <c r="CA2598" s="212"/>
      <c r="CC2598"/>
      <c r="CD2598"/>
      <c r="CE2598"/>
      <c r="CF2598"/>
      <c r="CG2598" s="1"/>
      <c r="CH2598" s="152"/>
      <c r="CI2598" s="152"/>
      <c r="CJ2598" s="213"/>
      <c r="CK2598" s="213"/>
      <c r="CN2598"/>
      <c r="CO2598"/>
      <c r="CP2598"/>
      <c r="CQ2598" s="1"/>
      <c r="CR2598" s="214"/>
      <c r="CS2598" s="214"/>
      <c r="CT2598" s="212"/>
      <c r="CU2598" s="212"/>
      <c r="CY2598"/>
      <c r="CZ2598"/>
      <c r="DA2598" s="1"/>
      <c r="DB2598" s="152"/>
      <c r="DC2598" s="152"/>
      <c r="DD2598" s="212"/>
      <c r="DE2598" s="212"/>
      <c r="DI2598"/>
      <c r="DJ2598"/>
      <c r="DK2598" s="1"/>
      <c r="DL2598" s="152"/>
      <c r="DM2598" s="152"/>
      <c r="DN2598" s="212"/>
      <c r="DO2598" s="212"/>
      <c r="DT2598"/>
      <c r="DU2598" s="1"/>
      <c r="DW2598" s="152"/>
      <c r="DY2598" s="212"/>
      <c r="EF2598" s="214"/>
      <c r="EG2598" s="214"/>
      <c r="EH2598" s="222"/>
      <c r="EI2598" s="222"/>
      <c r="EJ2598" s="215"/>
      <c r="EK2598" s="215"/>
      <c r="EL2598" s="212"/>
      <c r="EM2598" s="212"/>
      <c r="EP2598"/>
      <c r="EQ2598"/>
      <c r="ER2598"/>
      <c r="ES2598"/>
      <c r="ET2598"/>
      <c r="EU2598"/>
      <c r="EV2598"/>
      <c r="EW2598"/>
      <c r="EX2598"/>
    </row>
    <row r="2599" spans="37:154">
      <c r="AK2599" s="1"/>
      <c r="AL2599" s="152"/>
      <c r="AN2599" s="212"/>
      <c r="AP2599"/>
      <c r="AS2599" s="1"/>
      <c r="AT2599" s="152"/>
      <c r="AU2599" s="152"/>
      <c r="AV2599" s="212"/>
      <c r="AW2599" s="212"/>
      <c r="AX2599"/>
      <c r="AY2599"/>
      <c r="AZ2599"/>
      <c r="BC2599" s="1"/>
      <c r="BD2599" s="214"/>
      <c r="BE2599" s="214"/>
      <c r="BF2599" s="212"/>
      <c r="BG2599" s="212"/>
      <c r="BH2599"/>
      <c r="BI2599"/>
      <c r="BJ2599"/>
      <c r="BK2599"/>
      <c r="BM2599" s="1"/>
      <c r="BN2599" s="152"/>
      <c r="BO2599" s="152"/>
      <c r="BP2599" s="212"/>
      <c r="BQ2599" s="212"/>
      <c r="BR2599"/>
      <c r="BS2599"/>
      <c r="BT2599"/>
      <c r="BU2599"/>
      <c r="BV2599"/>
      <c r="BW2599" s="1"/>
      <c r="BX2599" s="152"/>
      <c r="BY2599" s="152"/>
      <c r="BZ2599" s="212"/>
      <c r="CA2599" s="212"/>
      <c r="CC2599"/>
      <c r="CD2599"/>
      <c r="CE2599"/>
      <c r="CF2599"/>
      <c r="CG2599" s="1"/>
      <c r="CH2599" s="152"/>
      <c r="CI2599" s="152"/>
      <c r="CJ2599" s="213"/>
      <c r="CK2599" s="213"/>
      <c r="CN2599"/>
      <c r="CO2599"/>
      <c r="CP2599"/>
      <c r="CQ2599" s="1"/>
      <c r="CR2599" s="214"/>
      <c r="CS2599" s="214"/>
      <c r="CT2599" s="212"/>
      <c r="CU2599" s="212"/>
      <c r="CY2599"/>
      <c r="CZ2599"/>
      <c r="DA2599" s="1"/>
      <c r="DB2599" s="152"/>
      <c r="DC2599" s="152"/>
      <c r="DD2599" s="212"/>
      <c r="DE2599" s="212"/>
      <c r="DI2599"/>
      <c r="DJ2599"/>
      <c r="DK2599" s="1"/>
      <c r="DL2599" s="152"/>
      <c r="DM2599" s="152"/>
      <c r="DN2599" s="212"/>
      <c r="DO2599" s="212"/>
      <c r="DT2599"/>
      <c r="DU2599" s="1"/>
      <c r="DW2599" s="152"/>
      <c r="DY2599" s="212"/>
      <c r="EF2599" s="214"/>
      <c r="EG2599" s="214"/>
      <c r="EH2599" s="222"/>
      <c r="EI2599" s="222"/>
      <c r="EJ2599" s="215"/>
      <c r="EK2599" s="215"/>
      <c r="EL2599" s="212"/>
      <c r="EM2599" s="212"/>
      <c r="EP2599"/>
      <c r="EQ2599"/>
      <c r="ER2599"/>
      <c r="ES2599"/>
      <c r="ET2599"/>
      <c r="EU2599"/>
      <c r="EV2599"/>
      <c r="EW2599"/>
      <c r="EX2599"/>
    </row>
    <row r="2600" spans="37:154">
      <c r="AK2600" s="1"/>
      <c r="AL2600" s="152"/>
      <c r="AN2600" s="212"/>
      <c r="AP2600"/>
      <c r="AS2600" s="1"/>
      <c r="AT2600" s="152"/>
      <c r="AU2600" s="152"/>
      <c r="AV2600" s="212"/>
      <c r="AW2600" s="212"/>
      <c r="AX2600"/>
      <c r="AY2600"/>
      <c r="AZ2600"/>
      <c r="BC2600" s="1"/>
      <c r="BD2600" s="214"/>
      <c r="BE2600" s="214"/>
      <c r="BF2600" s="212"/>
      <c r="BG2600" s="212"/>
      <c r="BH2600"/>
      <c r="BI2600"/>
      <c r="BJ2600"/>
      <c r="BK2600"/>
      <c r="BM2600" s="1"/>
      <c r="BN2600" s="152"/>
      <c r="BO2600" s="152"/>
      <c r="BP2600" s="212"/>
      <c r="BQ2600" s="212"/>
      <c r="BR2600"/>
      <c r="BS2600"/>
      <c r="BT2600"/>
      <c r="BU2600"/>
      <c r="BV2600"/>
      <c r="BW2600" s="1"/>
      <c r="BX2600" s="152"/>
      <c r="BY2600" s="152"/>
      <c r="BZ2600" s="212"/>
      <c r="CA2600" s="212"/>
      <c r="CC2600"/>
      <c r="CD2600"/>
      <c r="CE2600"/>
      <c r="CF2600"/>
      <c r="CG2600" s="1"/>
      <c r="CH2600" s="152"/>
      <c r="CI2600" s="152"/>
      <c r="CJ2600" s="213"/>
      <c r="CK2600" s="213"/>
      <c r="CN2600"/>
      <c r="CO2600"/>
      <c r="CP2600"/>
      <c r="CQ2600" s="1"/>
      <c r="CR2600" s="214"/>
      <c r="CS2600" s="214"/>
      <c r="CT2600" s="212"/>
      <c r="CU2600" s="212"/>
      <c r="CY2600"/>
      <c r="CZ2600"/>
      <c r="DA2600" s="1"/>
      <c r="DB2600" s="152"/>
      <c r="DC2600" s="152"/>
      <c r="DD2600" s="212"/>
      <c r="DE2600" s="212"/>
      <c r="DI2600"/>
      <c r="DJ2600"/>
      <c r="DK2600" s="1"/>
      <c r="DL2600" s="152"/>
      <c r="DM2600" s="152"/>
      <c r="DN2600" s="212"/>
      <c r="DO2600" s="212"/>
      <c r="DT2600"/>
      <c r="DU2600" s="1"/>
      <c r="DW2600" s="152"/>
      <c r="DY2600" s="212"/>
      <c r="EF2600" s="214"/>
      <c r="EG2600" s="214"/>
      <c r="EH2600" s="222"/>
      <c r="EI2600" s="222"/>
      <c r="EJ2600" s="215"/>
      <c r="EK2600" s="215"/>
      <c r="EL2600" s="212"/>
      <c r="EM2600" s="212"/>
      <c r="EP2600"/>
      <c r="EQ2600"/>
      <c r="ER2600"/>
      <c r="ES2600"/>
      <c r="ET2600"/>
      <c r="EU2600"/>
      <c r="EV2600"/>
      <c r="EW2600"/>
      <c r="EX2600"/>
    </row>
    <row r="2601" spans="37:154">
      <c r="AK2601" s="1"/>
      <c r="AL2601" s="152"/>
      <c r="AN2601" s="212"/>
      <c r="AP2601"/>
      <c r="AS2601" s="1"/>
      <c r="AT2601" s="152"/>
      <c r="AU2601" s="152"/>
      <c r="AV2601" s="212"/>
      <c r="AW2601" s="212"/>
      <c r="AX2601"/>
      <c r="AY2601"/>
      <c r="AZ2601"/>
      <c r="BC2601" s="1"/>
      <c r="BD2601" s="214"/>
      <c r="BE2601" s="214"/>
      <c r="BF2601" s="212"/>
      <c r="BG2601" s="212"/>
      <c r="BH2601"/>
      <c r="BI2601"/>
      <c r="BJ2601"/>
      <c r="BK2601"/>
      <c r="BM2601" s="1"/>
      <c r="BN2601" s="152"/>
      <c r="BO2601" s="152"/>
      <c r="BP2601" s="212"/>
      <c r="BQ2601" s="212"/>
      <c r="BR2601"/>
      <c r="BS2601"/>
      <c r="BT2601"/>
      <c r="BU2601"/>
      <c r="BV2601"/>
      <c r="BW2601" s="1"/>
      <c r="BX2601" s="152"/>
      <c r="BY2601" s="152"/>
      <c r="BZ2601" s="212"/>
      <c r="CA2601" s="212"/>
      <c r="CC2601"/>
      <c r="CD2601"/>
      <c r="CE2601"/>
      <c r="CF2601"/>
      <c r="CG2601" s="1"/>
      <c r="CH2601" s="152"/>
      <c r="CI2601" s="152"/>
      <c r="CJ2601" s="213"/>
      <c r="CK2601" s="213"/>
      <c r="CN2601"/>
      <c r="CO2601"/>
      <c r="CP2601"/>
      <c r="CQ2601" s="1"/>
      <c r="CR2601" s="214"/>
      <c r="CS2601" s="214"/>
      <c r="CT2601" s="212"/>
      <c r="CU2601" s="212"/>
      <c r="CY2601"/>
      <c r="CZ2601"/>
      <c r="DA2601" s="1"/>
      <c r="DB2601" s="152"/>
      <c r="DC2601" s="152"/>
      <c r="DD2601" s="212"/>
      <c r="DE2601" s="212"/>
      <c r="DI2601"/>
      <c r="DJ2601"/>
      <c r="DK2601" s="1"/>
      <c r="DL2601" s="152"/>
      <c r="DM2601" s="152"/>
      <c r="DN2601" s="212"/>
      <c r="DO2601" s="212"/>
      <c r="DT2601"/>
      <c r="DU2601" s="1"/>
      <c r="DW2601" s="152"/>
      <c r="DY2601" s="212"/>
      <c r="EF2601" s="214"/>
      <c r="EG2601" s="214"/>
      <c r="EH2601" s="222"/>
      <c r="EI2601" s="222"/>
      <c r="EJ2601" s="215"/>
      <c r="EK2601" s="215"/>
      <c r="EL2601" s="212"/>
      <c r="EM2601" s="212"/>
      <c r="EP2601"/>
      <c r="EQ2601"/>
      <c r="ER2601"/>
      <c r="ES2601"/>
      <c r="ET2601"/>
      <c r="EU2601"/>
      <c r="EV2601"/>
      <c r="EW2601"/>
      <c r="EX2601"/>
    </row>
    <row r="2602" spans="37:154">
      <c r="AK2602" s="1"/>
      <c r="AL2602" s="152"/>
      <c r="AN2602" s="212"/>
      <c r="AP2602"/>
      <c r="AS2602" s="1"/>
      <c r="AT2602" s="152"/>
      <c r="AU2602" s="152"/>
      <c r="AV2602" s="212"/>
      <c r="AW2602" s="212"/>
      <c r="AX2602"/>
      <c r="AY2602"/>
      <c r="AZ2602"/>
      <c r="BC2602" s="1"/>
      <c r="BD2602" s="214"/>
      <c r="BE2602" s="214"/>
      <c r="BF2602" s="212"/>
      <c r="BG2602" s="212"/>
      <c r="BH2602"/>
      <c r="BI2602"/>
      <c r="BJ2602"/>
      <c r="BK2602"/>
      <c r="BM2602" s="1"/>
      <c r="BN2602" s="152"/>
      <c r="BO2602" s="152"/>
      <c r="BP2602" s="212"/>
      <c r="BQ2602" s="212"/>
      <c r="BR2602"/>
      <c r="BS2602"/>
      <c r="BT2602"/>
      <c r="BU2602"/>
      <c r="BV2602"/>
      <c r="BW2602" s="1"/>
      <c r="BX2602" s="152"/>
      <c r="BY2602" s="152"/>
      <c r="BZ2602" s="212"/>
      <c r="CA2602" s="212"/>
      <c r="CC2602"/>
      <c r="CD2602"/>
      <c r="CE2602"/>
      <c r="CF2602"/>
      <c r="CG2602" s="1"/>
      <c r="CH2602" s="152"/>
      <c r="CI2602" s="152"/>
      <c r="CJ2602" s="213"/>
      <c r="CK2602" s="213"/>
      <c r="CN2602"/>
      <c r="CO2602"/>
      <c r="CP2602"/>
      <c r="CQ2602" s="1"/>
      <c r="CR2602" s="214"/>
      <c r="CS2602" s="214"/>
      <c r="CT2602" s="212"/>
      <c r="CU2602" s="212"/>
      <c r="CY2602"/>
      <c r="CZ2602"/>
      <c r="DA2602" s="1"/>
      <c r="DB2602" s="152"/>
      <c r="DC2602" s="152"/>
      <c r="DD2602" s="212"/>
      <c r="DE2602" s="212"/>
      <c r="DI2602"/>
      <c r="DJ2602"/>
      <c r="DK2602" s="1"/>
      <c r="DL2602" s="152"/>
      <c r="DM2602" s="152"/>
      <c r="DN2602" s="212"/>
      <c r="DO2602" s="212"/>
      <c r="DT2602"/>
      <c r="DU2602" s="1"/>
      <c r="DW2602" s="152"/>
      <c r="DY2602" s="212"/>
      <c r="EF2602" s="214"/>
      <c r="EG2602" s="214"/>
      <c r="EH2602" s="222"/>
      <c r="EI2602" s="222"/>
      <c r="EJ2602" s="215"/>
      <c r="EK2602" s="215"/>
      <c r="EL2602" s="212"/>
      <c r="EM2602" s="212"/>
      <c r="EP2602"/>
      <c r="EQ2602"/>
      <c r="ER2602"/>
      <c r="ES2602"/>
      <c r="ET2602"/>
      <c r="EU2602"/>
      <c r="EV2602"/>
      <c r="EW2602"/>
      <c r="EX2602"/>
    </row>
    <row r="2603" spans="37:154">
      <c r="AK2603" s="1"/>
      <c r="AL2603" s="152"/>
      <c r="AN2603" s="212"/>
      <c r="AP2603"/>
      <c r="AS2603" s="1"/>
      <c r="AT2603" s="152"/>
      <c r="AU2603" s="152"/>
      <c r="AV2603" s="212"/>
      <c r="AW2603" s="212"/>
      <c r="AX2603"/>
      <c r="AY2603"/>
      <c r="AZ2603"/>
      <c r="BC2603" s="1"/>
      <c r="BD2603" s="214"/>
      <c r="BE2603" s="214"/>
      <c r="BF2603" s="212"/>
      <c r="BG2603" s="212"/>
      <c r="BH2603"/>
      <c r="BI2603"/>
      <c r="BJ2603"/>
      <c r="BK2603"/>
      <c r="BM2603" s="1"/>
      <c r="BN2603" s="152"/>
      <c r="BO2603" s="152"/>
      <c r="BP2603" s="212"/>
      <c r="BQ2603" s="212"/>
      <c r="BR2603"/>
      <c r="BS2603"/>
      <c r="BT2603"/>
      <c r="BU2603"/>
      <c r="BV2603"/>
      <c r="BW2603" s="1"/>
      <c r="BX2603" s="152"/>
      <c r="BY2603" s="152"/>
      <c r="BZ2603" s="212"/>
      <c r="CA2603" s="212"/>
      <c r="CC2603"/>
      <c r="CD2603"/>
      <c r="CE2603"/>
      <c r="CF2603"/>
      <c r="CG2603" s="1"/>
      <c r="CH2603" s="152"/>
      <c r="CI2603" s="152"/>
      <c r="CJ2603" s="213"/>
      <c r="CK2603" s="213"/>
      <c r="CN2603"/>
      <c r="CO2603"/>
      <c r="CP2603"/>
      <c r="CQ2603" s="1"/>
      <c r="CR2603" s="214"/>
      <c r="CS2603" s="214"/>
      <c r="CT2603" s="212"/>
      <c r="CU2603" s="212"/>
      <c r="CY2603"/>
      <c r="CZ2603"/>
      <c r="DA2603" s="1"/>
      <c r="DB2603" s="152"/>
      <c r="DC2603" s="152"/>
      <c r="DD2603" s="212"/>
      <c r="DE2603" s="212"/>
      <c r="DI2603"/>
      <c r="DJ2603"/>
      <c r="DK2603" s="1"/>
      <c r="DL2603" s="152"/>
      <c r="DM2603" s="152"/>
      <c r="DN2603" s="212"/>
      <c r="DO2603" s="212"/>
      <c r="DT2603"/>
      <c r="DU2603" s="1"/>
      <c r="DW2603" s="152"/>
      <c r="DY2603" s="212"/>
      <c r="EF2603" s="214"/>
      <c r="EG2603" s="214"/>
      <c r="EH2603" s="222"/>
      <c r="EI2603" s="222"/>
      <c r="EJ2603" s="215"/>
      <c r="EK2603" s="215"/>
      <c r="EL2603" s="212"/>
      <c r="EM2603" s="212"/>
      <c r="EP2603"/>
      <c r="EQ2603"/>
      <c r="ER2603"/>
      <c r="ES2603"/>
      <c r="ET2603"/>
      <c r="EU2603"/>
      <c r="EV2603"/>
      <c r="EW2603"/>
      <c r="EX2603"/>
    </row>
    <row r="2604" spans="37:154">
      <c r="AK2604" s="1"/>
      <c r="AL2604" s="152"/>
      <c r="AN2604" s="212"/>
      <c r="AP2604"/>
      <c r="AS2604" s="1"/>
      <c r="AT2604" s="152"/>
      <c r="AU2604" s="152"/>
      <c r="AV2604" s="212"/>
      <c r="AW2604" s="212"/>
      <c r="AX2604"/>
      <c r="AY2604"/>
      <c r="AZ2604"/>
      <c r="BC2604" s="1"/>
      <c r="BD2604" s="214"/>
      <c r="BE2604" s="214"/>
      <c r="BF2604" s="212"/>
      <c r="BG2604" s="212"/>
      <c r="BH2604"/>
      <c r="BI2604"/>
      <c r="BJ2604"/>
      <c r="BK2604"/>
      <c r="BM2604" s="1"/>
      <c r="BN2604" s="152"/>
      <c r="BO2604" s="152"/>
      <c r="BP2604" s="212"/>
      <c r="BQ2604" s="212"/>
      <c r="BR2604"/>
      <c r="BS2604"/>
      <c r="BT2604"/>
      <c r="BU2604"/>
      <c r="BV2604"/>
      <c r="BW2604" s="1"/>
      <c r="BX2604" s="152"/>
      <c r="BY2604" s="152"/>
      <c r="BZ2604" s="212"/>
      <c r="CA2604" s="212"/>
      <c r="CC2604"/>
      <c r="CD2604"/>
      <c r="CE2604"/>
      <c r="CF2604"/>
      <c r="CG2604" s="1"/>
      <c r="CH2604" s="152"/>
      <c r="CI2604" s="152"/>
      <c r="CJ2604" s="213"/>
      <c r="CK2604" s="213"/>
      <c r="CN2604"/>
      <c r="CO2604"/>
      <c r="CP2604"/>
      <c r="CQ2604" s="1"/>
      <c r="CR2604" s="214"/>
      <c r="CS2604" s="214"/>
      <c r="CT2604" s="212"/>
      <c r="CU2604" s="212"/>
      <c r="CY2604"/>
      <c r="CZ2604"/>
      <c r="DA2604" s="1"/>
      <c r="DB2604" s="152"/>
      <c r="DC2604" s="152"/>
      <c r="DD2604" s="212"/>
      <c r="DE2604" s="212"/>
      <c r="DI2604"/>
      <c r="DJ2604"/>
      <c r="DK2604" s="1"/>
      <c r="DL2604" s="152"/>
      <c r="DM2604" s="152"/>
      <c r="DN2604" s="212"/>
      <c r="DO2604" s="212"/>
      <c r="DT2604"/>
      <c r="DU2604" s="1"/>
      <c r="DW2604" s="152"/>
      <c r="DY2604" s="212"/>
      <c r="EF2604" s="214"/>
      <c r="EG2604" s="214"/>
      <c r="EH2604" s="222"/>
      <c r="EI2604" s="222"/>
      <c r="EJ2604" s="215"/>
      <c r="EK2604" s="215"/>
      <c r="EL2604" s="212"/>
      <c r="EM2604" s="212"/>
      <c r="EP2604"/>
      <c r="EQ2604"/>
      <c r="ER2604"/>
      <c r="ES2604"/>
      <c r="ET2604"/>
      <c r="EU2604"/>
      <c r="EV2604"/>
      <c r="EW2604"/>
      <c r="EX2604"/>
    </row>
    <row r="2605" spans="37:154">
      <c r="AK2605" s="1"/>
      <c r="AL2605" s="152"/>
      <c r="AN2605" s="212"/>
      <c r="AP2605"/>
      <c r="AS2605" s="1"/>
      <c r="AT2605" s="152"/>
      <c r="AU2605" s="152"/>
      <c r="AV2605" s="212"/>
      <c r="AW2605" s="212"/>
      <c r="AX2605"/>
      <c r="AY2605"/>
      <c r="AZ2605"/>
      <c r="BC2605" s="1"/>
      <c r="BD2605" s="214"/>
      <c r="BE2605" s="214"/>
      <c r="BF2605" s="212"/>
      <c r="BG2605" s="212"/>
      <c r="BH2605"/>
      <c r="BI2605"/>
      <c r="BJ2605"/>
      <c r="BK2605"/>
      <c r="BM2605" s="1"/>
      <c r="BN2605" s="152"/>
      <c r="BO2605" s="152"/>
      <c r="BP2605" s="212"/>
      <c r="BQ2605" s="212"/>
      <c r="BR2605"/>
      <c r="BS2605"/>
      <c r="BT2605"/>
      <c r="BU2605"/>
      <c r="BV2605"/>
      <c r="BW2605" s="1"/>
      <c r="BX2605" s="152"/>
      <c r="BY2605" s="152"/>
      <c r="BZ2605" s="212"/>
      <c r="CA2605" s="212"/>
      <c r="CC2605"/>
      <c r="CD2605"/>
      <c r="CE2605"/>
      <c r="CF2605"/>
      <c r="CG2605" s="1"/>
      <c r="CH2605" s="152"/>
      <c r="CI2605" s="152"/>
      <c r="CJ2605" s="213"/>
      <c r="CK2605" s="213"/>
      <c r="CN2605"/>
      <c r="CO2605"/>
      <c r="CP2605"/>
      <c r="CQ2605" s="1"/>
      <c r="CR2605" s="214"/>
      <c r="CS2605" s="214"/>
      <c r="CT2605" s="212"/>
      <c r="CU2605" s="212"/>
      <c r="CY2605"/>
      <c r="CZ2605"/>
      <c r="DA2605" s="1"/>
      <c r="DB2605" s="152"/>
      <c r="DC2605" s="152"/>
      <c r="DD2605" s="212"/>
      <c r="DE2605" s="212"/>
      <c r="DI2605"/>
      <c r="DJ2605"/>
      <c r="DK2605" s="1"/>
      <c r="DL2605" s="152"/>
      <c r="DM2605" s="152"/>
      <c r="DN2605" s="212"/>
      <c r="DO2605" s="212"/>
      <c r="DT2605"/>
      <c r="DU2605" s="1"/>
      <c r="DW2605" s="152"/>
      <c r="DY2605" s="212"/>
      <c r="EF2605" s="214"/>
      <c r="EG2605" s="214"/>
      <c r="EH2605" s="222"/>
      <c r="EI2605" s="222"/>
      <c r="EJ2605" s="215"/>
      <c r="EK2605" s="215"/>
      <c r="EL2605" s="212"/>
      <c r="EM2605" s="212"/>
      <c r="EP2605"/>
      <c r="EQ2605"/>
      <c r="ER2605"/>
      <c r="ES2605"/>
      <c r="ET2605"/>
      <c r="EU2605"/>
      <c r="EV2605"/>
      <c r="EW2605"/>
      <c r="EX2605"/>
    </row>
    <row r="2606" spans="37:154">
      <c r="AK2606" s="1"/>
      <c r="AL2606" s="152"/>
      <c r="AN2606" s="212"/>
      <c r="AP2606"/>
      <c r="AS2606" s="1"/>
      <c r="AT2606" s="152"/>
      <c r="AU2606" s="152"/>
      <c r="AV2606" s="212"/>
      <c r="AW2606" s="212"/>
      <c r="AX2606"/>
      <c r="AY2606"/>
      <c r="AZ2606"/>
      <c r="BC2606" s="1"/>
      <c r="BD2606" s="214"/>
      <c r="BE2606" s="214"/>
      <c r="BF2606" s="212"/>
      <c r="BG2606" s="212"/>
      <c r="BH2606"/>
      <c r="BI2606"/>
      <c r="BJ2606"/>
      <c r="BK2606"/>
      <c r="BM2606" s="1"/>
      <c r="BN2606" s="152"/>
      <c r="BO2606" s="152"/>
      <c r="BP2606" s="212"/>
      <c r="BQ2606" s="212"/>
      <c r="BR2606"/>
      <c r="BS2606"/>
      <c r="BT2606"/>
      <c r="BU2606"/>
      <c r="BV2606"/>
      <c r="BW2606" s="1"/>
      <c r="BX2606" s="152"/>
      <c r="BY2606" s="152"/>
      <c r="BZ2606" s="212"/>
      <c r="CA2606" s="212"/>
      <c r="CC2606"/>
      <c r="CD2606"/>
      <c r="CE2606"/>
      <c r="CF2606"/>
      <c r="CG2606" s="1"/>
      <c r="CH2606" s="152"/>
      <c r="CI2606" s="152"/>
      <c r="CJ2606" s="213"/>
      <c r="CK2606" s="213"/>
      <c r="CN2606"/>
      <c r="CO2606"/>
      <c r="CP2606"/>
      <c r="CQ2606" s="1"/>
      <c r="CR2606" s="214"/>
      <c r="CS2606" s="214"/>
      <c r="CT2606" s="212"/>
      <c r="CU2606" s="212"/>
      <c r="CY2606"/>
      <c r="CZ2606"/>
      <c r="DA2606" s="1"/>
      <c r="DB2606" s="152"/>
      <c r="DC2606" s="152"/>
      <c r="DD2606" s="212"/>
      <c r="DE2606" s="212"/>
      <c r="DI2606"/>
      <c r="DJ2606"/>
      <c r="DK2606" s="1"/>
      <c r="DL2606" s="152"/>
      <c r="DM2606" s="152"/>
      <c r="DN2606" s="212"/>
      <c r="DO2606" s="212"/>
      <c r="DT2606"/>
      <c r="DU2606" s="1"/>
      <c r="DW2606" s="152"/>
      <c r="DY2606" s="212"/>
      <c r="EF2606" s="214"/>
      <c r="EG2606" s="214"/>
      <c r="EH2606" s="222"/>
      <c r="EI2606" s="222"/>
      <c r="EJ2606" s="215"/>
      <c r="EK2606" s="215"/>
      <c r="EL2606" s="212"/>
      <c r="EM2606" s="212"/>
      <c r="EP2606"/>
      <c r="EQ2606"/>
      <c r="ER2606"/>
      <c r="ES2606"/>
      <c r="ET2606"/>
      <c r="EU2606"/>
      <c r="EV2606"/>
      <c r="EW2606"/>
      <c r="EX2606"/>
    </row>
    <row r="2607" spans="37:154">
      <c r="AK2607" s="1"/>
      <c r="AL2607" s="152"/>
      <c r="AN2607" s="212"/>
      <c r="AP2607"/>
      <c r="AS2607" s="1"/>
      <c r="AT2607" s="152"/>
      <c r="AU2607" s="152"/>
      <c r="AV2607" s="212"/>
      <c r="AW2607" s="212"/>
      <c r="AX2607"/>
      <c r="AY2607"/>
      <c r="AZ2607"/>
      <c r="BC2607" s="1"/>
      <c r="BD2607" s="214"/>
      <c r="BE2607" s="214"/>
      <c r="BF2607" s="212"/>
      <c r="BG2607" s="212"/>
      <c r="BH2607"/>
      <c r="BI2607"/>
      <c r="BJ2607"/>
      <c r="BK2607"/>
      <c r="BM2607" s="1"/>
      <c r="BN2607" s="152"/>
      <c r="BO2607" s="152"/>
      <c r="BP2607" s="212"/>
      <c r="BQ2607" s="212"/>
      <c r="BR2607"/>
      <c r="BS2607"/>
      <c r="BT2607"/>
      <c r="BU2607"/>
      <c r="BV2607"/>
      <c r="BW2607" s="1"/>
      <c r="BX2607" s="152"/>
      <c r="BY2607" s="152"/>
      <c r="BZ2607" s="212"/>
      <c r="CA2607" s="212"/>
      <c r="CC2607"/>
      <c r="CD2607"/>
      <c r="CE2607"/>
      <c r="CF2607"/>
      <c r="CG2607" s="1"/>
      <c r="CH2607" s="152"/>
      <c r="CI2607" s="152"/>
      <c r="CJ2607" s="213"/>
      <c r="CK2607" s="213"/>
      <c r="CN2607"/>
      <c r="CO2607"/>
      <c r="CP2607"/>
      <c r="CQ2607" s="1"/>
      <c r="CR2607" s="214"/>
      <c r="CS2607" s="214"/>
      <c r="CT2607" s="212"/>
      <c r="CU2607" s="212"/>
      <c r="CY2607"/>
      <c r="CZ2607"/>
      <c r="DA2607" s="1"/>
      <c r="DB2607" s="152"/>
      <c r="DC2607" s="152"/>
      <c r="DD2607" s="212"/>
      <c r="DE2607" s="212"/>
      <c r="DI2607"/>
      <c r="DJ2607"/>
      <c r="DK2607" s="1"/>
      <c r="DL2607" s="152"/>
      <c r="DM2607" s="152"/>
      <c r="DN2607" s="212"/>
      <c r="DO2607" s="212"/>
      <c r="DT2607"/>
      <c r="DU2607" s="1"/>
      <c r="DW2607" s="152"/>
      <c r="DY2607" s="212"/>
      <c r="EF2607" s="214"/>
      <c r="EG2607" s="214"/>
      <c r="EH2607" s="222"/>
      <c r="EI2607" s="222"/>
      <c r="EJ2607" s="215"/>
      <c r="EK2607" s="215"/>
      <c r="EL2607" s="212"/>
      <c r="EM2607" s="212"/>
      <c r="EP2607"/>
      <c r="EQ2607"/>
      <c r="ER2607"/>
      <c r="ES2607"/>
      <c r="ET2607"/>
      <c r="EU2607"/>
      <c r="EV2607"/>
      <c r="EW2607"/>
      <c r="EX2607"/>
    </row>
    <row r="2608" spans="37:154">
      <c r="AK2608" s="1"/>
      <c r="AL2608" s="152"/>
      <c r="AN2608" s="212"/>
      <c r="AP2608"/>
      <c r="AS2608" s="1"/>
      <c r="AT2608" s="152"/>
      <c r="AU2608" s="152"/>
      <c r="AV2608" s="212"/>
      <c r="AW2608" s="212"/>
      <c r="AX2608"/>
      <c r="AY2608"/>
      <c r="AZ2608"/>
      <c r="BC2608" s="1"/>
      <c r="BD2608" s="214"/>
      <c r="BE2608" s="214"/>
      <c r="BF2608" s="212"/>
      <c r="BG2608" s="212"/>
      <c r="BH2608"/>
      <c r="BI2608"/>
      <c r="BJ2608"/>
      <c r="BK2608"/>
      <c r="BM2608" s="1"/>
      <c r="BN2608" s="152"/>
      <c r="BO2608" s="152"/>
      <c r="BP2608" s="212"/>
      <c r="BQ2608" s="212"/>
      <c r="BR2608"/>
      <c r="BS2608"/>
      <c r="BT2608"/>
      <c r="BU2608"/>
      <c r="BV2608"/>
      <c r="BW2608" s="1"/>
      <c r="BX2608" s="152"/>
      <c r="BY2608" s="152"/>
      <c r="BZ2608" s="212"/>
      <c r="CA2608" s="212"/>
      <c r="CC2608"/>
      <c r="CD2608"/>
      <c r="CE2608"/>
      <c r="CF2608"/>
      <c r="CG2608" s="1"/>
      <c r="CH2608" s="152"/>
      <c r="CI2608" s="152"/>
      <c r="CJ2608" s="213"/>
      <c r="CK2608" s="213"/>
      <c r="CN2608"/>
      <c r="CO2608"/>
      <c r="CP2608"/>
      <c r="CQ2608" s="1"/>
      <c r="CR2608" s="214"/>
      <c r="CS2608" s="214"/>
      <c r="CT2608" s="212"/>
      <c r="CU2608" s="212"/>
      <c r="CY2608"/>
      <c r="CZ2608"/>
      <c r="DA2608" s="1"/>
      <c r="DB2608" s="152"/>
      <c r="DC2608" s="152"/>
      <c r="DD2608" s="212"/>
      <c r="DE2608" s="212"/>
      <c r="DI2608"/>
      <c r="DJ2608"/>
      <c r="DK2608" s="1"/>
      <c r="DL2608" s="152"/>
      <c r="DM2608" s="152"/>
      <c r="DN2608" s="212"/>
      <c r="DO2608" s="212"/>
      <c r="DT2608"/>
      <c r="DU2608" s="1"/>
      <c r="DW2608" s="152"/>
      <c r="DY2608" s="212"/>
      <c r="EF2608" s="214"/>
      <c r="EG2608" s="214"/>
      <c r="EH2608" s="222"/>
      <c r="EI2608" s="222"/>
      <c r="EJ2608" s="215"/>
      <c r="EK2608" s="215"/>
      <c r="EL2608" s="212"/>
      <c r="EM2608" s="212"/>
      <c r="EP2608"/>
      <c r="EQ2608"/>
      <c r="ER2608"/>
      <c r="ES2608"/>
      <c r="ET2608"/>
      <c r="EU2608"/>
      <c r="EV2608"/>
      <c r="EW2608"/>
      <c r="EX2608"/>
    </row>
    <row r="2609" spans="37:154">
      <c r="AK2609" s="1"/>
      <c r="AL2609" s="152"/>
      <c r="AN2609" s="212"/>
      <c r="AP2609"/>
      <c r="AS2609" s="1"/>
      <c r="AT2609" s="152"/>
      <c r="AU2609" s="152"/>
      <c r="AV2609" s="212"/>
      <c r="AW2609" s="212"/>
      <c r="AX2609"/>
      <c r="AY2609"/>
      <c r="AZ2609"/>
      <c r="BC2609" s="1"/>
      <c r="BD2609" s="214"/>
      <c r="BE2609" s="214"/>
      <c r="BF2609" s="212"/>
      <c r="BG2609" s="212"/>
      <c r="BH2609"/>
      <c r="BI2609"/>
      <c r="BJ2609"/>
      <c r="BK2609"/>
      <c r="BM2609" s="1"/>
      <c r="BN2609" s="152"/>
      <c r="BO2609" s="152"/>
      <c r="BP2609" s="212"/>
      <c r="BQ2609" s="212"/>
      <c r="BR2609"/>
      <c r="BS2609"/>
      <c r="BT2609"/>
      <c r="BU2609"/>
      <c r="BV2609"/>
      <c r="BW2609" s="1"/>
      <c r="BX2609" s="152"/>
      <c r="BY2609" s="152"/>
      <c r="BZ2609" s="212"/>
      <c r="CA2609" s="212"/>
      <c r="CC2609"/>
      <c r="CD2609"/>
      <c r="CE2609"/>
      <c r="CF2609"/>
      <c r="CG2609" s="1"/>
      <c r="CH2609" s="152"/>
      <c r="CI2609" s="152"/>
      <c r="CJ2609" s="213"/>
      <c r="CK2609" s="213"/>
      <c r="CN2609"/>
      <c r="CO2609"/>
      <c r="CP2609"/>
      <c r="CQ2609" s="1"/>
      <c r="CR2609" s="214"/>
      <c r="CS2609" s="214"/>
      <c r="CT2609" s="212"/>
      <c r="CU2609" s="212"/>
      <c r="CY2609"/>
      <c r="CZ2609"/>
      <c r="DA2609" s="1"/>
      <c r="DB2609" s="152"/>
      <c r="DC2609" s="152"/>
      <c r="DD2609" s="212"/>
      <c r="DE2609" s="212"/>
      <c r="DI2609"/>
      <c r="DJ2609"/>
      <c r="DK2609" s="1"/>
      <c r="DL2609" s="152"/>
      <c r="DM2609" s="152"/>
      <c r="DN2609" s="212"/>
      <c r="DO2609" s="212"/>
      <c r="DT2609"/>
      <c r="DU2609" s="1"/>
      <c r="DW2609" s="152"/>
      <c r="DY2609" s="212"/>
      <c r="EF2609" s="214"/>
      <c r="EG2609" s="214"/>
      <c r="EH2609" s="222"/>
      <c r="EI2609" s="222"/>
      <c r="EJ2609" s="215"/>
      <c r="EK2609" s="215"/>
      <c r="EL2609" s="212"/>
      <c r="EM2609" s="212"/>
      <c r="EP2609"/>
      <c r="EQ2609"/>
      <c r="ER2609"/>
      <c r="ES2609"/>
      <c r="ET2609"/>
      <c r="EU2609"/>
      <c r="EV2609"/>
      <c r="EW2609"/>
      <c r="EX2609"/>
    </row>
    <row r="2610" spans="37:154">
      <c r="AK2610" s="1"/>
      <c r="AL2610" s="152"/>
      <c r="AN2610" s="212"/>
      <c r="AP2610"/>
      <c r="AS2610" s="1"/>
      <c r="AT2610" s="152"/>
      <c r="AU2610" s="152"/>
      <c r="AV2610" s="212"/>
      <c r="AW2610" s="212"/>
      <c r="AX2610"/>
      <c r="AY2610"/>
      <c r="AZ2610"/>
      <c r="BC2610" s="1"/>
      <c r="BD2610" s="214"/>
      <c r="BE2610" s="214"/>
      <c r="BF2610" s="212"/>
      <c r="BG2610" s="212"/>
      <c r="BH2610"/>
      <c r="BI2610"/>
      <c r="BJ2610"/>
      <c r="BK2610"/>
      <c r="BM2610" s="1"/>
      <c r="BN2610" s="152"/>
      <c r="BO2610" s="152"/>
      <c r="BP2610" s="212"/>
      <c r="BQ2610" s="212"/>
      <c r="BR2610"/>
      <c r="BS2610"/>
      <c r="BT2610"/>
      <c r="BU2610"/>
      <c r="BV2610"/>
      <c r="BW2610" s="1"/>
      <c r="BX2610" s="152"/>
      <c r="BY2610" s="152"/>
      <c r="BZ2610" s="212"/>
      <c r="CA2610" s="212"/>
      <c r="CC2610"/>
      <c r="CD2610"/>
      <c r="CE2610"/>
      <c r="CF2610"/>
      <c r="CG2610" s="1"/>
      <c r="CH2610" s="152"/>
      <c r="CI2610" s="152"/>
      <c r="CJ2610" s="213"/>
      <c r="CK2610" s="213"/>
      <c r="CN2610"/>
      <c r="CO2610"/>
      <c r="CP2610"/>
      <c r="CQ2610" s="1"/>
      <c r="CR2610" s="214"/>
      <c r="CS2610" s="214"/>
      <c r="CT2610" s="212"/>
      <c r="CU2610" s="212"/>
      <c r="CY2610"/>
      <c r="CZ2610"/>
      <c r="DA2610" s="1"/>
      <c r="DB2610" s="152"/>
      <c r="DC2610" s="152"/>
      <c r="DD2610" s="212"/>
      <c r="DE2610" s="212"/>
      <c r="DI2610"/>
      <c r="DJ2610"/>
      <c r="DK2610" s="1"/>
      <c r="DL2610" s="152"/>
      <c r="DM2610" s="152"/>
      <c r="DN2610" s="212"/>
      <c r="DO2610" s="212"/>
      <c r="DT2610"/>
      <c r="DU2610" s="1"/>
      <c r="DW2610" s="152"/>
      <c r="DY2610" s="212"/>
      <c r="EF2610" s="214"/>
      <c r="EG2610" s="214"/>
      <c r="EH2610" s="222"/>
      <c r="EI2610" s="222"/>
      <c r="EJ2610" s="215"/>
      <c r="EK2610" s="215"/>
      <c r="EL2610" s="212"/>
      <c r="EM2610" s="212"/>
      <c r="EP2610"/>
      <c r="EQ2610"/>
      <c r="ER2610"/>
      <c r="ES2610"/>
      <c r="ET2610"/>
      <c r="EU2610"/>
      <c r="EV2610"/>
      <c r="EW2610"/>
      <c r="EX2610"/>
    </row>
    <row r="2611" spans="37:154">
      <c r="AK2611" s="1"/>
      <c r="AL2611" s="152"/>
      <c r="AN2611" s="212"/>
      <c r="AP2611"/>
      <c r="AS2611" s="1"/>
      <c r="AT2611" s="152"/>
      <c r="AU2611" s="152"/>
      <c r="AV2611" s="212"/>
      <c r="AW2611" s="212"/>
      <c r="AX2611"/>
      <c r="AY2611"/>
      <c r="AZ2611"/>
      <c r="BC2611" s="1"/>
      <c r="BD2611" s="214"/>
      <c r="BE2611" s="214"/>
      <c r="BF2611" s="212"/>
      <c r="BG2611" s="212"/>
      <c r="BH2611"/>
      <c r="BI2611"/>
      <c r="BJ2611"/>
      <c r="BK2611"/>
      <c r="BM2611" s="1"/>
      <c r="BN2611" s="152"/>
      <c r="BO2611" s="152"/>
      <c r="BP2611" s="212"/>
      <c r="BQ2611" s="212"/>
      <c r="BR2611"/>
      <c r="BS2611"/>
      <c r="BT2611"/>
      <c r="BU2611"/>
      <c r="BV2611"/>
      <c r="BW2611" s="1"/>
      <c r="BX2611" s="152"/>
      <c r="BY2611" s="152"/>
      <c r="BZ2611" s="212"/>
      <c r="CA2611" s="212"/>
      <c r="CC2611"/>
      <c r="CD2611"/>
      <c r="CE2611"/>
      <c r="CF2611"/>
      <c r="CG2611" s="1"/>
      <c r="CH2611" s="152"/>
      <c r="CI2611" s="152"/>
      <c r="CJ2611" s="213"/>
      <c r="CK2611" s="213"/>
      <c r="CN2611"/>
      <c r="CO2611"/>
      <c r="CP2611"/>
      <c r="CQ2611" s="1"/>
      <c r="CR2611" s="214"/>
      <c r="CS2611" s="214"/>
      <c r="CT2611" s="212"/>
      <c r="CU2611" s="212"/>
      <c r="CY2611"/>
      <c r="CZ2611"/>
      <c r="DA2611" s="1"/>
      <c r="DB2611" s="152"/>
      <c r="DC2611" s="152"/>
      <c r="DD2611" s="212"/>
      <c r="DE2611" s="212"/>
      <c r="DI2611"/>
      <c r="DJ2611"/>
      <c r="DK2611" s="1"/>
      <c r="DL2611" s="152"/>
      <c r="DM2611" s="152"/>
      <c r="DN2611" s="212"/>
      <c r="DO2611" s="212"/>
      <c r="DT2611"/>
      <c r="DU2611" s="1"/>
      <c r="DW2611" s="152"/>
      <c r="DY2611" s="212"/>
      <c r="EF2611" s="214"/>
      <c r="EG2611" s="214"/>
      <c r="EH2611" s="222"/>
      <c r="EI2611" s="222"/>
      <c r="EJ2611" s="215"/>
      <c r="EK2611" s="215"/>
      <c r="EL2611" s="212"/>
      <c r="EM2611" s="212"/>
      <c r="EP2611"/>
      <c r="EQ2611"/>
      <c r="ER2611"/>
      <c r="ES2611"/>
      <c r="ET2611"/>
      <c r="EU2611"/>
      <c r="EV2611"/>
      <c r="EW2611"/>
      <c r="EX2611"/>
    </row>
    <row r="2612" spans="37:154">
      <c r="AK2612" s="1"/>
      <c r="AL2612" s="152"/>
      <c r="AN2612" s="212"/>
      <c r="AP2612"/>
      <c r="AS2612" s="1"/>
      <c r="AT2612" s="152"/>
      <c r="AU2612" s="152"/>
      <c r="AV2612" s="212"/>
      <c r="AW2612" s="212"/>
      <c r="AX2612"/>
      <c r="AY2612"/>
      <c r="AZ2612"/>
      <c r="BC2612" s="1"/>
      <c r="BD2612" s="214"/>
      <c r="BE2612" s="214"/>
      <c r="BF2612" s="212"/>
      <c r="BG2612" s="212"/>
      <c r="BH2612"/>
      <c r="BI2612"/>
      <c r="BJ2612"/>
      <c r="BK2612"/>
      <c r="BM2612" s="1"/>
      <c r="BN2612" s="152"/>
      <c r="BO2612" s="152"/>
      <c r="BP2612" s="212"/>
      <c r="BQ2612" s="212"/>
      <c r="BR2612"/>
      <c r="BS2612"/>
      <c r="BT2612"/>
      <c r="BU2612"/>
      <c r="BV2612"/>
      <c r="BW2612" s="1"/>
      <c r="BX2612" s="152"/>
      <c r="BY2612" s="152"/>
      <c r="BZ2612" s="212"/>
      <c r="CA2612" s="212"/>
      <c r="CC2612"/>
      <c r="CD2612"/>
      <c r="CE2612"/>
      <c r="CF2612"/>
      <c r="CG2612" s="1"/>
      <c r="CH2612" s="152"/>
      <c r="CI2612" s="152"/>
      <c r="CJ2612" s="213"/>
      <c r="CK2612" s="213"/>
      <c r="CN2612"/>
      <c r="CO2612"/>
      <c r="CP2612"/>
      <c r="CQ2612" s="1"/>
      <c r="CR2612" s="214"/>
      <c r="CS2612" s="214"/>
      <c r="CT2612" s="212"/>
      <c r="CU2612" s="212"/>
      <c r="CY2612"/>
      <c r="CZ2612"/>
      <c r="DA2612" s="1"/>
      <c r="DB2612" s="152"/>
      <c r="DC2612" s="152"/>
      <c r="DD2612" s="212"/>
      <c r="DE2612" s="212"/>
      <c r="DI2612"/>
      <c r="DJ2612"/>
      <c r="DK2612" s="1"/>
      <c r="DL2612" s="152"/>
      <c r="DM2612" s="152"/>
      <c r="DN2612" s="212"/>
      <c r="DO2612" s="212"/>
      <c r="DT2612"/>
      <c r="DU2612" s="1"/>
      <c r="DW2612" s="152"/>
      <c r="DY2612" s="212"/>
      <c r="EF2612" s="214"/>
      <c r="EG2612" s="214"/>
      <c r="EH2612" s="222"/>
      <c r="EI2612" s="222"/>
      <c r="EJ2612" s="215"/>
      <c r="EK2612" s="215"/>
      <c r="EL2612" s="212"/>
      <c r="EM2612" s="212"/>
      <c r="EP2612"/>
      <c r="EQ2612"/>
      <c r="ER2612"/>
      <c r="ES2612"/>
      <c r="ET2612"/>
      <c r="EU2612"/>
      <c r="EV2612"/>
      <c r="EW2612"/>
      <c r="EX2612"/>
    </row>
    <row r="2613" spans="37:154">
      <c r="AK2613" s="1"/>
      <c r="AL2613" s="152"/>
      <c r="AN2613" s="212"/>
      <c r="AP2613"/>
      <c r="AS2613" s="1"/>
      <c r="AT2613" s="152"/>
      <c r="AU2613" s="152"/>
      <c r="AV2613" s="212"/>
      <c r="AW2613" s="212"/>
      <c r="AX2613"/>
      <c r="AY2613"/>
      <c r="AZ2613"/>
      <c r="BC2613" s="1"/>
      <c r="BD2613" s="214"/>
      <c r="BE2613" s="214"/>
      <c r="BF2613" s="212"/>
      <c r="BG2613" s="212"/>
      <c r="BH2613"/>
      <c r="BI2613"/>
      <c r="BJ2613"/>
      <c r="BK2613"/>
      <c r="BM2613" s="1"/>
      <c r="BN2613" s="152"/>
      <c r="BO2613" s="152"/>
      <c r="BP2613" s="212"/>
      <c r="BQ2613" s="212"/>
      <c r="BR2613"/>
      <c r="BS2613"/>
      <c r="BT2613"/>
      <c r="BU2613"/>
      <c r="BV2613"/>
      <c r="BW2613" s="1"/>
      <c r="BX2613" s="152"/>
      <c r="BY2613" s="152"/>
      <c r="BZ2613" s="212"/>
      <c r="CA2613" s="212"/>
      <c r="CC2613"/>
      <c r="CD2613"/>
      <c r="CE2613"/>
      <c r="CF2613"/>
      <c r="CG2613" s="1"/>
      <c r="CH2613" s="152"/>
      <c r="CI2613" s="152"/>
      <c r="CJ2613" s="213"/>
      <c r="CK2613" s="213"/>
      <c r="CN2613"/>
      <c r="CO2613"/>
      <c r="CP2613"/>
      <c r="CQ2613" s="1"/>
      <c r="CR2613" s="214"/>
      <c r="CS2613" s="214"/>
      <c r="CT2613" s="212"/>
      <c r="CU2613" s="212"/>
      <c r="CY2613"/>
      <c r="CZ2613"/>
      <c r="DA2613" s="1"/>
      <c r="DB2613" s="152"/>
      <c r="DC2613" s="152"/>
      <c r="DD2613" s="212"/>
      <c r="DE2613" s="212"/>
      <c r="DI2613"/>
      <c r="DJ2613"/>
      <c r="DK2613" s="1"/>
      <c r="DL2613" s="152"/>
      <c r="DM2613" s="152"/>
      <c r="DN2613" s="212"/>
      <c r="DO2613" s="212"/>
      <c r="DT2613"/>
      <c r="DU2613" s="1"/>
      <c r="DW2613" s="152"/>
      <c r="DY2613" s="212"/>
      <c r="EF2613" s="214"/>
      <c r="EG2613" s="214"/>
      <c r="EH2613" s="222"/>
      <c r="EI2613" s="222"/>
      <c r="EJ2613" s="215"/>
      <c r="EK2613" s="215"/>
      <c r="EL2613" s="212"/>
      <c r="EM2613" s="212"/>
      <c r="EP2613"/>
      <c r="EQ2613"/>
      <c r="ER2613"/>
      <c r="ES2613"/>
      <c r="ET2613"/>
      <c r="EU2613"/>
      <c r="EV2613"/>
      <c r="EW2613"/>
      <c r="EX2613"/>
    </row>
    <row r="2614" spans="37:154">
      <c r="AK2614" s="1"/>
      <c r="AL2614" s="152"/>
      <c r="AN2614" s="212"/>
      <c r="AP2614"/>
      <c r="AS2614" s="1"/>
      <c r="AT2614" s="152"/>
      <c r="AU2614" s="152"/>
      <c r="AV2614" s="212"/>
      <c r="AW2614" s="212"/>
      <c r="AX2614"/>
      <c r="AY2614"/>
      <c r="AZ2614"/>
      <c r="BC2614" s="1"/>
      <c r="BD2614" s="214"/>
      <c r="BE2614" s="214"/>
      <c r="BF2614" s="212"/>
      <c r="BG2614" s="212"/>
      <c r="BH2614"/>
      <c r="BI2614"/>
      <c r="BJ2614"/>
      <c r="BK2614"/>
      <c r="BM2614" s="1"/>
      <c r="BN2614" s="152"/>
      <c r="BO2614" s="152"/>
      <c r="BP2614" s="212"/>
      <c r="BQ2614" s="212"/>
      <c r="BR2614"/>
      <c r="BS2614"/>
      <c r="BT2614"/>
      <c r="BU2614"/>
      <c r="BV2614"/>
      <c r="BW2614" s="1"/>
      <c r="BX2614" s="152"/>
      <c r="BY2614" s="152"/>
      <c r="BZ2614" s="212"/>
      <c r="CA2614" s="212"/>
      <c r="CC2614"/>
      <c r="CD2614"/>
      <c r="CE2614"/>
      <c r="CF2614"/>
      <c r="CG2614" s="1"/>
      <c r="CH2614" s="152"/>
      <c r="CI2614" s="152"/>
      <c r="CJ2614" s="213"/>
      <c r="CK2614" s="213"/>
      <c r="CN2614"/>
      <c r="CO2614"/>
      <c r="CP2614"/>
      <c r="CQ2614" s="1"/>
      <c r="CR2614" s="214"/>
      <c r="CS2614" s="214"/>
      <c r="CT2614" s="212"/>
      <c r="CU2614" s="212"/>
      <c r="CY2614"/>
      <c r="CZ2614"/>
      <c r="DA2614" s="1"/>
      <c r="DB2614" s="152"/>
      <c r="DC2614" s="152"/>
      <c r="DD2614" s="212"/>
      <c r="DE2614" s="212"/>
      <c r="DI2614"/>
      <c r="DJ2614"/>
      <c r="DK2614" s="1"/>
      <c r="DL2614" s="152"/>
      <c r="DM2614" s="152"/>
      <c r="DN2614" s="212"/>
      <c r="DO2614" s="212"/>
      <c r="DT2614"/>
      <c r="DU2614" s="1"/>
      <c r="DW2614" s="152"/>
      <c r="DY2614" s="212"/>
      <c r="EF2614" s="214"/>
      <c r="EG2614" s="214"/>
      <c r="EH2614" s="222"/>
      <c r="EI2614" s="222"/>
      <c r="EJ2614" s="215"/>
      <c r="EK2614" s="215"/>
      <c r="EL2614" s="212"/>
      <c r="EM2614" s="212"/>
      <c r="EP2614"/>
      <c r="EQ2614"/>
      <c r="ER2614"/>
      <c r="ES2614"/>
      <c r="ET2614"/>
      <c r="EU2614"/>
      <c r="EV2614"/>
      <c r="EW2614"/>
      <c r="EX2614"/>
    </row>
    <row r="2615" spans="37:154">
      <c r="AK2615" s="1"/>
      <c r="AL2615" s="152"/>
      <c r="AN2615" s="212"/>
      <c r="AP2615"/>
      <c r="AS2615" s="1"/>
      <c r="AT2615" s="152"/>
      <c r="AU2615" s="152"/>
      <c r="AV2615" s="212"/>
      <c r="AW2615" s="212"/>
      <c r="AX2615"/>
      <c r="AY2615"/>
      <c r="AZ2615"/>
      <c r="BC2615" s="1"/>
      <c r="BD2615" s="214"/>
      <c r="BE2615" s="214"/>
      <c r="BF2615" s="212"/>
      <c r="BG2615" s="212"/>
      <c r="BH2615"/>
      <c r="BI2615"/>
      <c r="BJ2615"/>
      <c r="BK2615"/>
      <c r="BM2615" s="1"/>
      <c r="BN2615" s="152"/>
      <c r="BO2615" s="152"/>
      <c r="BP2615" s="212"/>
      <c r="BQ2615" s="212"/>
      <c r="BR2615"/>
      <c r="BS2615"/>
      <c r="BT2615"/>
      <c r="BU2615"/>
      <c r="BV2615"/>
      <c r="BW2615" s="1"/>
      <c r="BX2615" s="152"/>
      <c r="BY2615" s="152"/>
      <c r="BZ2615" s="212"/>
      <c r="CA2615" s="212"/>
      <c r="CC2615"/>
      <c r="CD2615"/>
      <c r="CE2615"/>
      <c r="CF2615"/>
      <c r="CG2615" s="1"/>
      <c r="CH2615" s="152"/>
      <c r="CI2615" s="152"/>
      <c r="CJ2615" s="213"/>
      <c r="CK2615" s="213"/>
      <c r="CN2615"/>
      <c r="CO2615"/>
      <c r="CP2615"/>
      <c r="CQ2615" s="1"/>
      <c r="CR2615" s="214"/>
      <c r="CS2615" s="214"/>
      <c r="CT2615" s="212"/>
      <c r="CU2615" s="212"/>
      <c r="CY2615"/>
      <c r="CZ2615"/>
      <c r="DA2615" s="1"/>
      <c r="DB2615" s="152"/>
      <c r="DC2615" s="152"/>
      <c r="DD2615" s="212"/>
      <c r="DE2615" s="212"/>
      <c r="DI2615"/>
      <c r="DJ2615"/>
      <c r="DK2615" s="1"/>
      <c r="DL2615" s="152"/>
      <c r="DM2615" s="152"/>
      <c r="DN2615" s="212"/>
      <c r="DO2615" s="212"/>
      <c r="DT2615"/>
      <c r="DU2615" s="1"/>
      <c r="DW2615" s="152"/>
      <c r="DY2615" s="212"/>
      <c r="EF2615" s="214"/>
      <c r="EG2615" s="214"/>
      <c r="EH2615" s="222"/>
      <c r="EI2615" s="222"/>
      <c r="EJ2615" s="215"/>
      <c r="EK2615" s="215"/>
      <c r="EL2615" s="212"/>
      <c r="EM2615" s="212"/>
      <c r="EP2615"/>
      <c r="EQ2615"/>
      <c r="ER2615"/>
      <c r="ES2615"/>
      <c r="ET2615"/>
      <c r="EU2615"/>
      <c r="EV2615"/>
      <c r="EW2615"/>
      <c r="EX2615"/>
    </row>
    <row r="2616" spans="37:154">
      <c r="AK2616" s="1"/>
      <c r="AL2616" s="152"/>
      <c r="AN2616" s="212"/>
      <c r="AP2616"/>
      <c r="AS2616" s="1"/>
      <c r="AT2616" s="152"/>
      <c r="AU2616" s="152"/>
      <c r="AV2616" s="212"/>
      <c r="AW2616" s="212"/>
      <c r="AX2616"/>
      <c r="AY2616"/>
      <c r="AZ2616"/>
      <c r="BC2616" s="1"/>
      <c r="BD2616" s="214"/>
      <c r="BE2616" s="214"/>
      <c r="BF2616" s="212"/>
      <c r="BG2616" s="212"/>
      <c r="BH2616"/>
      <c r="BI2616"/>
      <c r="BJ2616"/>
      <c r="BK2616"/>
      <c r="BM2616" s="1"/>
      <c r="BN2616" s="152"/>
      <c r="BO2616" s="152"/>
      <c r="BP2616" s="212"/>
      <c r="BQ2616" s="212"/>
      <c r="BR2616"/>
      <c r="BS2616"/>
      <c r="BT2616"/>
      <c r="BU2616"/>
      <c r="BV2616"/>
      <c r="BW2616" s="1"/>
      <c r="BX2616" s="152"/>
      <c r="BY2616" s="152"/>
      <c r="BZ2616" s="212"/>
      <c r="CA2616" s="212"/>
      <c r="CC2616"/>
      <c r="CD2616"/>
      <c r="CE2616"/>
      <c r="CF2616"/>
      <c r="CG2616" s="1"/>
      <c r="CH2616" s="152"/>
      <c r="CI2616" s="152"/>
      <c r="CJ2616" s="213"/>
      <c r="CK2616" s="213"/>
      <c r="CN2616"/>
      <c r="CO2616"/>
      <c r="CP2616"/>
      <c r="CQ2616" s="1"/>
      <c r="CR2616" s="214"/>
      <c r="CS2616" s="214"/>
      <c r="CT2616" s="212"/>
      <c r="CU2616" s="212"/>
      <c r="CY2616"/>
      <c r="CZ2616"/>
      <c r="DA2616" s="1"/>
      <c r="DB2616" s="152"/>
      <c r="DC2616" s="152"/>
      <c r="DD2616" s="212"/>
      <c r="DE2616" s="212"/>
      <c r="DI2616"/>
      <c r="DJ2616"/>
      <c r="DK2616" s="1"/>
      <c r="DL2616" s="152"/>
      <c r="DM2616" s="152"/>
      <c r="DN2616" s="212"/>
      <c r="DO2616" s="212"/>
      <c r="DT2616"/>
      <c r="DU2616" s="1"/>
      <c r="DW2616" s="152"/>
      <c r="DY2616" s="212"/>
      <c r="EF2616" s="214"/>
      <c r="EG2616" s="214"/>
      <c r="EH2616" s="222"/>
      <c r="EI2616" s="222"/>
      <c r="EJ2616" s="215"/>
      <c r="EK2616" s="215"/>
      <c r="EL2616" s="212"/>
      <c r="EM2616" s="212"/>
      <c r="EP2616"/>
      <c r="EQ2616"/>
      <c r="ER2616"/>
      <c r="ES2616"/>
      <c r="ET2616"/>
      <c r="EU2616"/>
      <c r="EV2616"/>
      <c r="EW2616"/>
      <c r="EX2616"/>
    </row>
    <row r="2617" spans="37:154">
      <c r="AK2617" s="1"/>
      <c r="AL2617" s="152"/>
      <c r="AN2617" s="212"/>
      <c r="AP2617"/>
      <c r="AS2617" s="1"/>
      <c r="AT2617" s="152"/>
      <c r="AU2617" s="152"/>
      <c r="AV2617" s="212"/>
      <c r="AW2617" s="212"/>
      <c r="AX2617"/>
      <c r="AY2617"/>
      <c r="AZ2617"/>
      <c r="BC2617" s="1"/>
      <c r="BD2617" s="214"/>
      <c r="BE2617" s="214"/>
      <c r="BF2617" s="212"/>
      <c r="BG2617" s="212"/>
      <c r="BH2617"/>
      <c r="BI2617"/>
      <c r="BJ2617"/>
      <c r="BK2617"/>
      <c r="BM2617" s="1"/>
      <c r="BN2617" s="152"/>
      <c r="BO2617" s="152"/>
      <c r="BP2617" s="212"/>
      <c r="BQ2617" s="212"/>
      <c r="BR2617"/>
      <c r="BS2617"/>
      <c r="BT2617"/>
      <c r="BU2617"/>
      <c r="BV2617"/>
      <c r="BW2617" s="1"/>
      <c r="BX2617" s="152"/>
      <c r="BY2617" s="152"/>
      <c r="BZ2617" s="212"/>
      <c r="CA2617" s="212"/>
      <c r="CC2617"/>
      <c r="CD2617"/>
      <c r="CE2617"/>
      <c r="CF2617"/>
      <c r="CG2617" s="1"/>
      <c r="CH2617" s="152"/>
      <c r="CI2617" s="152"/>
      <c r="CJ2617" s="213"/>
      <c r="CK2617" s="213"/>
      <c r="CN2617"/>
      <c r="CO2617"/>
      <c r="CP2617"/>
      <c r="CQ2617" s="1"/>
      <c r="CR2617" s="214"/>
      <c r="CS2617" s="214"/>
      <c r="CT2617" s="212"/>
      <c r="CU2617" s="212"/>
      <c r="CY2617"/>
      <c r="CZ2617"/>
      <c r="DA2617" s="1"/>
      <c r="DB2617" s="152"/>
      <c r="DC2617" s="152"/>
      <c r="DD2617" s="212"/>
      <c r="DE2617" s="212"/>
      <c r="DI2617"/>
      <c r="DJ2617"/>
      <c r="DK2617" s="1"/>
      <c r="DL2617" s="152"/>
      <c r="DM2617" s="152"/>
      <c r="DN2617" s="212"/>
      <c r="DO2617" s="212"/>
      <c r="DT2617"/>
      <c r="DU2617" s="1"/>
      <c r="DW2617" s="152"/>
      <c r="DY2617" s="212"/>
      <c r="EF2617" s="214"/>
      <c r="EG2617" s="214"/>
      <c r="EH2617" s="222"/>
      <c r="EI2617" s="222"/>
      <c r="EJ2617" s="215"/>
      <c r="EK2617" s="215"/>
      <c r="EL2617" s="212"/>
      <c r="EM2617" s="212"/>
      <c r="EP2617"/>
      <c r="EQ2617"/>
      <c r="ER2617"/>
      <c r="ES2617"/>
      <c r="ET2617"/>
      <c r="EU2617"/>
      <c r="EV2617"/>
      <c r="EW2617"/>
      <c r="EX2617"/>
    </row>
    <row r="2618" spans="37:154">
      <c r="AK2618" s="1"/>
      <c r="AL2618" s="152"/>
      <c r="AN2618" s="212"/>
      <c r="AP2618"/>
      <c r="AS2618" s="1"/>
      <c r="AT2618" s="152"/>
      <c r="AU2618" s="152"/>
      <c r="AV2618" s="212"/>
      <c r="AW2618" s="212"/>
      <c r="AX2618"/>
      <c r="AY2618"/>
      <c r="AZ2618"/>
      <c r="BC2618" s="1"/>
      <c r="BD2618" s="214"/>
      <c r="BE2618" s="214"/>
      <c r="BF2618" s="212"/>
      <c r="BG2618" s="212"/>
      <c r="BH2618"/>
      <c r="BI2618"/>
      <c r="BJ2618"/>
      <c r="BK2618"/>
      <c r="BM2618" s="1"/>
      <c r="BN2618" s="152"/>
      <c r="BO2618" s="152"/>
      <c r="BP2618" s="212"/>
      <c r="BQ2618" s="212"/>
      <c r="BR2618"/>
      <c r="BS2618"/>
      <c r="BT2618"/>
      <c r="BU2618"/>
      <c r="BV2618"/>
      <c r="BW2618" s="1"/>
      <c r="BX2618" s="152"/>
      <c r="BY2618" s="152"/>
      <c r="BZ2618" s="212"/>
      <c r="CA2618" s="212"/>
      <c r="CC2618"/>
      <c r="CD2618"/>
      <c r="CE2618"/>
      <c r="CF2618"/>
      <c r="CG2618" s="1"/>
      <c r="CH2618" s="152"/>
      <c r="CI2618" s="152"/>
      <c r="CJ2618" s="213"/>
      <c r="CK2618" s="213"/>
      <c r="CN2618"/>
      <c r="CO2618"/>
      <c r="CP2618"/>
      <c r="CQ2618" s="1"/>
      <c r="CR2618" s="214"/>
      <c r="CS2618" s="214"/>
      <c r="CT2618" s="212"/>
      <c r="CU2618" s="212"/>
      <c r="CY2618"/>
      <c r="CZ2618"/>
      <c r="DA2618" s="1"/>
      <c r="DB2618" s="152"/>
      <c r="DC2618" s="152"/>
      <c r="DD2618" s="212"/>
      <c r="DE2618" s="212"/>
      <c r="DI2618"/>
      <c r="DJ2618"/>
      <c r="DK2618" s="1"/>
      <c r="DL2618" s="152"/>
      <c r="DM2618" s="152"/>
      <c r="DN2618" s="212"/>
      <c r="DO2618" s="212"/>
      <c r="DT2618"/>
      <c r="DU2618" s="1"/>
      <c r="DW2618" s="152"/>
      <c r="DY2618" s="212"/>
      <c r="EF2618" s="214"/>
      <c r="EG2618" s="214"/>
      <c r="EH2618" s="222"/>
      <c r="EI2618" s="222"/>
      <c r="EJ2618" s="215"/>
      <c r="EK2618" s="215"/>
      <c r="EL2618" s="212"/>
      <c r="EM2618" s="212"/>
      <c r="EP2618"/>
      <c r="EQ2618"/>
      <c r="ER2618"/>
      <c r="ES2618"/>
      <c r="ET2618"/>
      <c r="EU2618"/>
      <c r="EV2618"/>
      <c r="EW2618"/>
      <c r="EX2618"/>
    </row>
    <row r="2619" spans="37:154">
      <c r="AK2619" s="1"/>
      <c r="AL2619" s="152"/>
      <c r="AN2619" s="212"/>
      <c r="AP2619"/>
      <c r="AS2619" s="1"/>
      <c r="AT2619" s="152"/>
      <c r="AU2619" s="152"/>
      <c r="AV2619" s="212"/>
      <c r="AW2619" s="212"/>
      <c r="AX2619"/>
      <c r="AY2619"/>
      <c r="AZ2619"/>
      <c r="BC2619" s="1"/>
      <c r="BD2619" s="214"/>
      <c r="BE2619" s="214"/>
      <c r="BF2619" s="212"/>
      <c r="BG2619" s="212"/>
      <c r="BH2619"/>
      <c r="BI2619"/>
      <c r="BJ2619"/>
      <c r="BK2619"/>
      <c r="BM2619" s="1"/>
      <c r="BN2619" s="152"/>
      <c r="BO2619" s="152"/>
      <c r="BP2619" s="212"/>
      <c r="BQ2619" s="212"/>
      <c r="BR2619"/>
      <c r="BS2619"/>
      <c r="BT2619"/>
      <c r="BU2619"/>
      <c r="BV2619"/>
      <c r="BW2619" s="1"/>
      <c r="BX2619" s="152"/>
      <c r="BY2619" s="152"/>
      <c r="BZ2619" s="212"/>
      <c r="CA2619" s="212"/>
      <c r="CC2619"/>
      <c r="CD2619"/>
      <c r="CE2619"/>
      <c r="CF2619"/>
      <c r="CG2619" s="1"/>
      <c r="CH2619" s="152"/>
      <c r="CI2619" s="152"/>
      <c r="CJ2619" s="213"/>
      <c r="CK2619" s="213"/>
      <c r="CN2619"/>
      <c r="CO2619"/>
      <c r="CP2619"/>
      <c r="CQ2619" s="1"/>
      <c r="CR2619" s="214"/>
      <c r="CS2619" s="214"/>
      <c r="CT2619" s="212"/>
      <c r="CU2619" s="212"/>
      <c r="CY2619"/>
      <c r="CZ2619"/>
      <c r="DA2619" s="1"/>
      <c r="DB2619" s="152"/>
      <c r="DC2619" s="152"/>
      <c r="DD2619" s="212"/>
      <c r="DE2619" s="212"/>
      <c r="DI2619"/>
      <c r="DJ2619"/>
      <c r="DK2619" s="1"/>
      <c r="DL2619" s="152"/>
      <c r="DM2619" s="152"/>
      <c r="DN2619" s="212"/>
      <c r="DO2619" s="212"/>
      <c r="DT2619"/>
      <c r="DU2619" s="1"/>
      <c r="DW2619" s="152"/>
      <c r="DY2619" s="212"/>
      <c r="EF2619" s="214"/>
      <c r="EG2619" s="214"/>
      <c r="EH2619" s="222"/>
      <c r="EI2619" s="222"/>
      <c r="EJ2619" s="215"/>
      <c r="EK2619" s="215"/>
      <c r="EL2619" s="212"/>
      <c r="EM2619" s="212"/>
      <c r="EP2619"/>
      <c r="EQ2619"/>
      <c r="ER2619"/>
      <c r="ES2619"/>
      <c r="ET2619"/>
      <c r="EU2619"/>
      <c r="EV2619"/>
      <c r="EW2619"/>
      <c r="EX2619"/>
    </row>
    <row r="2620" spans="37:154">
      <c r="AK2620" s="1"/>
      <c r="AL2620" s="152"/>
      <c r="AN2620" s="212"/>
      <c r="AP2620"/>
      <c r="AS2620" s="1"/>
      <c r="AT2620" s="152"/>
      <c r="AU2620" s="152"/>
      <c r="AV2620" s="212"/>
      <c r="AW2620" s="212"/>
      <c r="AX2620"/>
      <c r="AY2620"/>
      <c r="AZ2620"/>
      <c r="BC2620" s="1"/>
      <c r="BD2620" s="214"/>
      <c r="BE2620" s="214"/>
      <c r="BF2620" s="212"/>
      <c r="BG2620" s="212"/>
      <c r="BH2620"/>
      <c r="BI2620"/>
      <c r="BJ2620"/>
      <c r="BK2620"/>
      <c r="BM2620" s="1"/>
      <c r="BN2620" s="152"/>
      <c r="BO2620" s="152"/>
      <c r="BP2620" s="212"/>
      <c r="BQ2620" s="212"/>
      <c r="BR2620"/>
      <c r="BS2620"/>
      <c r="BT2620"/>
      <c r="BU2620"/>
      <c r="BV2620"/>
      <c r="BW2620" s="1"/>
      <c r="BX2620" s="152"/>
      <c r="BY2620" s="152"/>
      <c r="BZ2620" s="212"/>
      <c r="CA2620" s="212"/>
      <c r="CC2620"/>
      <c r="CD2620"/>
      <c r="CE2620"/>
      <c r="CF2620"/>
      <c r="CG2620" s="1"/>
      <c r="CH2620" s="152"/>
      <c r="CI2620" s="152"/>
      <c r="CJ2620" s="213"/>
      <c r="CK2620" s="213"/>
      <c r="CN2620"/>
      <c r="CO2620"/>
      <c r="CP2620"/>
      <c r="CQ2620" s="1"/>
      <c r="CR2620" s="214"/>
      <c r="CS2620" s="214"/>
      <c r="CT2620" s="212"/>
      <c r="CU2620" s="212"/>
      <c r="CY2620"/>
      <c r="CZ2620"/>
      <c r="DA2620" s="1"/>
      <c r="DB2620" s="152"/>
      <c r="DC2620" s="152"/>
      <c r="DD2620" s="212"/>
      <c r="DE2620" s="212"/>
      <c r="DI2620"/>
      <c r="DJ2620"/>
      <c r="DK2620" s="1"/>
      <c r="DL2620" s="152"/>
      <c r="DM2620" s="152"/>
      <c r="DN2620" s="212"/>
      <c r="DO2620" s="212"/>
      <c r="DT2620"/>
      <c r="DU2620" s="1"/>
      <c r="DW2620" s="152"/>
      <c r="DY2620" s="212"/>
      <c r="EF2620" s="214"/>
      <c r="EG2620" s="214"/>
      <c r="EH2620" s="222"/>
      <c r="EI2620" s="222"/>
      <c r="EJ2620" s="215"/>
      <c r="EK2620" s="215"/>
      <c r="EL2620" s="212"/>
      <c r="EM2620" s="212"/>
      <c r="EP2620"/>
      <c r="EQ2620"/>
      <c r="ER2620"/>
      <c r="ES2620"/>
      <c r="ET2620"/>
      <c r="EU2620"/>
      <c r="EV2620"/>
      <c r="EW2620"/>
      <c r="EX2620"/>
    </row>
    <row r="2621" spans="37:154">
      <c r="AK2621" s="1"/>
      <c r="AL2621" s="152"/>
      <c r="AN2621" s="212"/>
      <c r="AP2621"/>
      <c r="AS2621" s="1"/>
      <c r="AT2621" s="152"/>
      <c r="AU2621" s="152"/>
      <c r="AV2621" s="212"/>
      <c r="AW2621" s="212"/>
      <c r="AX2621"/>
      <c r="AY2621"/>
      <c r="AZ2621"/>
      <c r="BC2621" s="1"/>
      <c r="BD2621" s="214"/>
      <c r="BE2621" s="214"/>
      <c r="BF2621" s="212"/>
      <c r="BG2621" s="212"/>
      <c r="BH2621"/>
      <c r="BI2621"/>
      <c r="BJ2621"/>
      <c r="BK2621"/>
      <c r="BM2621" s="1"/>
      <c r="BN2621" s="152"/>
      <c r="BO2621" s="152"/>
      <c r="BP2621" s="212"/>
      <c r="BQ2621" s="212"/>
      <c r="BR2621"/>
      <c r="BS2621"/>
      <c r="BT2621"/>
      <c r="BU2621"/>
      <c r="BV2621"/>
      <c r="BW2621" s="1"/>
      <c r="BX2621" s="152"/>
      <c r="BY2621" s="152"/>
      <c r="BZ2621" s="212"/>
      <c r="CA2621" s="212"/>
      <c r="CC2621"/>
      <c r="CD2621"/>
      <c r="CE2621"/>
      <c r="CF2621"/>
      <c r="CG2621" s="1"/>
      <c r="CH2621" s="152"/>
      <c r="CI2621" s="152"/>
      <c r="CJ2621" s="213"/>
      <c r="CK2621" s="213"/>
      <c r="CN2621"/>
      <c r="CO2621"/>
      <c r="CP2621"/>
      <c r="CQ2621" s="1"/>
      <c r="CR2621" s="214"/>
      <c r="CS2621" s="214"/>
      <c r="CT2621" s="212"/>
      <c r="CU2621" s="212"/>
      <c r="CY2621"/>
      <c r="CZ2621"/>
      <c r="DA2621" s="1"/>
      <c r="DB2621" s="152"/>
      <c r="DC2621" s="152"/>
      <c r="DD2621" s="212"/>
      <c r="DE2621" s="212"/>
      <c r="DI2621"/>
      <c r="DJ2621"/>
      <c r="DK2621" s="1"/>
      <c r="DL2621" s="152"/>
      <c r="DM2621" s="152"/>
      <c r="DN2621" s="212"/>
      <c r="DO2621" s="212"/>
      <c r="DT2621"/>
      <c r="DU2621" s="1"/>
      <c r="DW2621" s="152"/>
      <c r="DY2621" s="212"/>
      <c r="EF2621" s="214"/>
      <c r="EG2621" s="214"/>
      <c r="EH2621" s="222"/>
      <c r="EI2621" s="222"/>
      <c r="EJ2621" s="215"/>
      <c r="EK2621" s="215"/>
      <c r="EL2621" s="212"/>
      <c r="EM2621" s="212"/>
      <c r="EP2621"/>
      <c r="EQ2621"/>
      <c r="ER2621"/>
      <c r="ES2621"/>
      <c r="ET2621"/>
      <c r="EU2621"/>
      <c r="EV2621"/>
      <c r="EW2621"/>
      <c r="EX2621"/>
    </row>
    <row r="2622" spans="37:154">
      <c r="AK2622" s="1"/>
      <c r="AL2622" s="152"/>
      <c r="AN2622" s="212"/>
      <c r="AP2622"/>
      <c r="AS2622" s="1"/>
      <c r="AT2622" s="152"/>
      <c r="AU2622" s="152"/>
      <c r="AV2622" s="212"/>
      <c r="AW2622" s="212"/>
      <c r="AX2622"/>
      <c r="AY2622"/>
      <c r="AZ2622"/>
      <c r="BC2622" s="1"/>
      <c r="BD2622" s="214"/>
      <c r="BE2622" s="214"/>
      <c r="BF2622" s="212"/>
      <c r="BG2622" s="212"/>
      <c r="BH2622"/>
      <c r="BI2622"/>
      <c r="BJ2622"/>
      <c r="BK2622"/>
      <c r="BM2622" s="1"/>
      <c r="BN2622" s="152"/>
      <c r="BO2622" s="152"/>
      <c r="BP2622" s="212"/>
      <c r="BQ2622" s="212"/>
      <c r="BR2622"/>
      <c r="BS2622"/>
      <c r="BT2622"/>
      <c r="BU2622"/>
      <c r="BV2622"/>
      <c r="BW2622" s="1"/>
      <c r="BX2622" s="152"/>
      <c r="BY2622" s="152"/>
      <c r="BZ2622" s="212"/>
      <c r="CA2622" s="212"/>
      <c r="CC2622"/>
      <c r="CD2622"/>
      <c r="CE2622"/>
      <c r="CF2622"/>
      <c r="CG2622" s="1"/>
      <c r="CH2622" s="152"/>
      <c r="CI2622" s="152"/>
      <c r="CJ2622" s="213"/>
      <c r="CK2622" s="213"/>
      <c r="CN2622"/>
      <c r="CO2622"/>
      <c r="CP2622"/>
      <c r="CQ2622" s="1"/>
      <c r="CR2622" s="214"/>
      <c r="CS2622" s="214"/>
      <c r="CT2622" s="212"/>
      <c r="CU2622" s="212"/>
      <c r="CY2622"/>
      <c r="CZ2622"/>
      <c r="DA2622" s="1"/>
      <c r="DB2622" s="152"/>
      <c r="DC2622" s="152"/>
      <c r="DD2622" s="212"/>
      <c r="DE2622" s="212"/>
      <c r="DI2622"/>
      <c r="DJ2622"/>
      <c r="DK2622" s="1"/>
      <c r="DL2622" s="152"/>
      <c r="DM2622" s="152"/>
      <c r="DN2622" s="212"/>
      <c r="DO2622" s="212"/>
      <c r="DT2622"/>
      <c r="DU2622" s="1"/>
      <c r="DW2622" s="152"/>
      <c r="DY2622" s="212"/>
      <c r="EF2622" s="214"/>
      <c r="EG2622" s="214"/>
      <c r="EH2622" s="222"/>
      <c r="EI2622" s="222"/>
      <c r="EJ2622" s="215"/>
      <c r="EK2622" s="215"/>
      <c r="EL2622" s="212"/>
      <c r="EM2622" s="212"/>
      <c r="EP2622"/>
      <c r="EQ2622"/>
      <c r="ER2622"/>
      <c r="ES2622"/>
      <c r="ET2622"/>
      <c r="EU2622"/>
      <c r="EV2622"/>
      <c r="EW2622"/>
      <c r="EX2622"/>
    </row>
    <row r="2623" spans="37:154">
      <c r="AK2623" s="1"/>
      <c r="AL2623" s="152"/>
      <c r="AN2623" s="212"/>
      <c r="AP2623"/>
      <c r="AS2623" s="1"/>
      <c r="AT2623" s="152"/>
      <c r="AU2623" s="152"/>
      <c r="AV2623" s="212"/>
      <c r="AW2623" s="212"/>
      <c r="AX2623"/>
      <c r="AY2623"/>
      <c r="AZ2623"/>
      <c r="BC2623" s="1"/>
      <c r="BD2623" s="214"/>
      <c r="BE2623" s="214"/>
      <c r="BF2623" s="212"/>
      <c r="BG2623" s="212"/>
      <c r="BH2623"/>
      <c r="BI2623"/>
      <c r="BJ2623"/>
      <c r="BK2623"/>
      <c r="BM2623" s="1"/>
      <c r="BN2623" s="152"/>
      <c r="BO2623" s="152"/>
      <c r="BP2623" s="212"/>
      <c r="BQ2623" s="212"/>
      <c r="BR2623"/>
      <c r="BS2623"/>
      <c r="BT2623"/>
      <c r="BU2623"/>
      <c r="BV2623"/>
      <c r="BW2623" s="1"/>
      <c r="BX2623" s="152"/>
      <c r="BY2623" s="152"/>
      <c r="BZ2623" s="212"/>
      <c r="CA2623" s="212"/>
      <c r="CC2623"/>
      <c r="CD2623"/>
      <c r="CE2623"/>
      <c r="CF2623"/>
      <c r="CG2623" s="1"/>
      <c r="CH2623" s="152"/>
      <c r="CI2623" s="152"/>
      <c r="CJ2623" s="213"/>
      <c r="CK2623" s="213"/>
      <c r="CN2623"/>
      <c r="CO2623"/>
      <c r="CP2623"/>
      <c r="CQ2623" s="1"/>
      <c r="CR2623" s="214"/>
      <c r="CS2623" s="214"/>
      <c r="CT2623" s="212"/>
      <c r="CU2623" s="212"/>
      <c r="CY2623"/>
      <c r="CZ2623"/>
      <c r="DA2623" s="1"/>
      <c r="DB2623" s="152"/>
      <c r="DC2623" s="152"/>
      <c r="DD2623" s="212"/>
      <c r="DE2623" s="212"/>
      <c r="DI2623"/>
      <c r="DJ2623"/>
      <c r="DK2623" s="1"/>
      <c r="DL2623" s="152"/>
      <c r="DM2623" s="152"/>
      <c r="DN2623" s="212"/>
      <c r="DO2623" s="212"/>
      <c r="DT2623"/>
      <c r="DU2623" s="1"/>
      <c r="DW2623" s="152"/>
      <c r="DY2623" s="212"/>
      <c r="EF2623" s="214"/>
      <c r="EG2623" s="214"/>
      <c r="EH2623" s="222"/>
      <c r="EI2623" s="222"/>
      <c r="EJ2623" s="215"/>
      <c r="EK2623" s="215"/>
      <c r="EL2623" s="212"/>
      <c r="EM2623" s="212"/>
      <c r="EP2623"/>
      <c r="EQ2623"/>
      <c r="ER2623"/>
      <c r="ES2623"/>
      <c r="ET2623"/>
      <c r="EU2623"/>
      <c r="EV2623"/>
      <c r="EW2623"/>
      <c r="EX2623"/>
    </row>
    <row r="2624" spans="37:154">
      <c r="AK2624" s="1"/>
      <c r="AL2624" s="152"/>
      <c r="AN2624" s="212"/>
      <c r="AP2624"/>
      <c r="AS2624" s="1"/>
      <c r="AT2624" s="152"/>
      <c r="AU2624" s="152"/>
      <c r="AV2624" s="212"/>
      <c r="AW2624" s="212"/>
      <c r="AX2624"/>
      <c r="AY2624"/>
      <c r="AZ2624"/>
      <c r="BC2624" s="1"/>
      <c r="BD2624" s="214"/>
      <c r="BE2624" s="214"/>
      <c r="BF2624" s="212"/>
      <c r="BG2624" s="212"/>
      <c r="BH2624"/>
      <c r="BI2624"/>
      <c r="BJ2624"/>
      <c r="BK2624"/>
      <c r="BM2624" s="1"/>
      <c r="BN2624" s="152"/>
      <c r="BO2624" s="152"/>
      <c r="BP2624" s="212"/>
      <c r="BQ2624" s="212"/>
      <c r="BR2624"/>
      <c r="BS2624"/>
      <c r="BT2624"/>
      <c r="BU2624"/>
      <c r="BV2624"/>
      <c r="BW2624" s="1"/>
      <c r="BX2624" s="152"/>
      <c r="BY2624" s="152"/>
      <c r="BZ2624" s="212"/>
      <c r="CA2624" s="212"/>
      <c r="CC2624"/>
      <c r="CD2624"/>
      <c r="CE2624"/>
      <c r="CF2624"/>
      <c r="CG2624" s="1"/>
      <c r="CH2624" s="152"/>
      <c r="CI2624" s="152"/>
      <c r="CJ2624" s="213"/>
      <c r="CK2624" s="213"/>
      <c r="CN2624"/>
      <c r="CO2624"/>
      <c r="CP2624"/>
      <c r="CQ2624" s="1"/>
      <c r="CR2624" s="214"/>
      <c r="CS2624" s="214"/>
      <c r="CT2624" s="212"/>
      <c r="CU2624" s="212"/>
      <c r="CY2624"/>
      <c r="CZ2624"/>
      <c r="DA2624" s="1"/>
      <c r="DB2624" s="152"/>
      <c r="DC2624" s="152"/>
      <c r="DD2624" s="212"/>
      <c r="DE2624" s="212"/>
      <c r="DI2624"/>
      <c r="DJ2624"/>
      <c r="DK2624" s="1"/>
      <c r="DL2624" s="152"/>
      <c r="DM2624" s="152"/>
      <c r="DN2624" s="212"/>
      <c r="DO2624" s="212"/>
      <c r="DT2624"/>
      <c r="DU2624" s="1"/>
      <c r="DW2624" s="152"/>
      <c r="DY2624" s="212"/>
      <c r="EF2624" s="214"/>
      <c r="EG2624" s="214"/>
      <c r="EH2624" s="222"/>
      <c r="EI2624" s="222"/>
      <c r="EJ2624" s="215"/>
      <c r="EK2624" s="215"/>
      <c r="EL2624" s="212"/>
      <c r="EM2624" s="212"/>
      <c r="EP2624"/>
      <c r="EQ2624"/>
      <c r="ER2624"/>
      <c r="ES2624"/>
      <c r="ET2624"/>
      <c r="EU2624"/>
      <c r="EV2624"/>
      <c r="EW2624"/>
      <c r="EX2624"/>
    </row>
    <row r="2625" spans="37:154">
      <c r="AK2625" s="1"/>
      <c r="AL2625" s="152"/>
      <c r="AN2625" s="212"/>
      <c r="AP2625"/>
      <c r="AS2625" s="1"/>
      <c r="AT2625" s="152"/>
      <c r="AU2625" s="152"/>
      <c r="AV2625" s="212"/>
      <c r="AW2625" s="212"/>
      <c r="AX2625"/>
      <c r="AY2625"/>
      <c r="AZ2625"/>
      <c r="BC2625" s="1"/>
      <c r="BD2625" s="214"/>
      <c r="BE2625" s="214"/>
      <c r="BF2625" s="212"/>
      <c r="BG2625" s="212"/>
      <c r="BH2625"/>
      <c r="BI2625"/>
      <c r="BJ2625"/>
      <c r="BK2625"/>
      <c r="BM2625" s="1"/>
      <c r="BN2625" s="152"/>
      <c r="BO2625" s="152"/>
      <c r="BP2625" s="212"/>
      <c r="BQ2625" s="212"/>
      <c r="BR2625"/>
      <c r="BS2625"/>
      <c r="BT2625"/>
      <c r="BU2625"/>
      <c r="BV2625"/>
      <c r="BW2625" s="1"/>
      <c r="BX2625" s="152"/>
      <c r="BY2625" s="152"/>
      <c r="BZ2625" s="212"/>
      <c r="CA2625" s="212"/>
      <c r="CC2625"/>
      <c r="CD2625"/>
      <c r="CE2625"/>
      <c r="CF2625"/>
      <c r="CG2625" s="1"/>
      <c r="CH2625" s="152"/>
      <c r="CI2625" s="152"/>
      <c r="CJ2625" s="213"/>
      <c r="CK2625" s="213"/>
      <c r="CN2625"/>
      <c r="CO2625"/>
      <c r="CP2625"/>
      <c r="CQ2625" s="1"/>
      <c r="CR2625" s="214"/>
      <c r="CS2625" s="214"/>
      <c r="CT2625" s="212"/>
      <c r="CU2625" s="212"/>
      <c r="CY2625"/>
      <c r="CZ2625"/>
      <c r="DA2625" s="1"/>
      <c r="DB2625" s="152"/>
      <c r="DC2625" s="152"/>
      <c r="DD2625" s="212"/>
      <c r="DE2625" s="212"/>
      <c r="DI2625"/>
      <c r="DJ2625"/>
      <c r="DK2625" s="1"/>
      <c r="DL2625" s="152"/>
      <c r="DM2625" s="152"/>
      <c r="DN2625" s="212"/>
      <c r="DO2625" s="212"/>
      <c r="DT2625"/>
      <c r="DU2625" s="1"/>
      <c r="DW2625" s="152"/>
      <c r="DY2625" s="212"/>
      <c r="EF2625" s="214"/>
      <c r="EG2625" s="214"/>
      <c r="EH2625" s="222"/>
      <c r="EI2625" s="222"/>
      <c r="EJ2625" s="215"/>
      <c r="EK2625" s="215"/>
      <c r="EL2625" s="212"/>
      <c r="EM2625" s="212"/>
      <c r="EP2625"/>
      <c r="EQ2625"/>
      <c r="ER2625"/>
      <c r="ES2625"/>
      <c r="ET2625"/>
      <c r="EU2625"/>
      <c r="EV2625"/>
      <c r="EW2625"/>
      <c r="EX2625"/>
    </row>
    <row r="2626" spans="37:154">
      <c r="AK2626" s="1"/>
      <c r="AL2626" s="152"/>
      <c r="AN2626" s="212"/>
      <c r="AP2626"/>
      <c r="AS2626" s="1"/>
      <c r="AT2626" s="152"/>
      <c r="AU2626" s="152"/>
      <c r="AV2626" s="212"/>
      <c r="AW2626" s="212"/>
      <c r="AX2626"/>
      <c r="AY2626"/>
      <c r="AZ2626"/>
      <c r="BC2626" s="1"/>
      <c r="BD2626" s="214"/>
      <c r="BE2626" s="214"/>
      <c r="BF2626" s="212"/>
      <c r="BG2626" s="212"/>
      <c r="BH2626"/>
      <c r="BI2626"/>
      <c r="BJ2626"/>
      <c r="BK2626"/>
      <c r="BM2626" s="1"/>
      <c r="BN2626" s="152"/>
      <c r="BO2626" s="152"/>
      <c r="BP2626" s="212"/>
      <c r="BQ2626" s="212"/>
      <c r="BR2626"/>
      <c r="BS2626"/>
      <c r="BT2626"/>
      <c r="BU2626"/>
      <c r="BV2626"/>
      <c r="BW2626" s="1"/>
      <c r="BX2626" s="152"/>
      <c r="BY2626" s="152"/>
      <c r="BZ2626" s="212"/>
      <c r="CA2626" s="212"/>
      <c r="CC2626"/>
      <c r="CD2626"/>
      <c r="CE2626"/>
      <c r="CF2626"/>
      <c r="CG2626" s="1"/>
      <c r="CH2626" s="152"/>
      <c r="CI2626" s="152"/>
      <c r="CJ2626" s="213"/>
      <c r="CK2626" s="213"/>
      <c r="CN2626"/>
      <c r="CO2626"/>
      <c r="CP2626"/>
      <c r="CQ2626" s="1"/>
      <c r="CR2626" s="214"/>
      <c r="CS2626" s="214"/>
      <c r="CT2626" s="212"/>
      <c r="CU2626" s="212"/>
      <c r="CY2626"/>
      <c r="CZ2626"/>
      <c r="DA2626" s="1"/>
      <c r="DB2626" s="152"/>
      <c r="DC2626" s="152"/>
      <c r="DD2626" s="212"/>
      <c r="DE2626" s="212"/>
      <c r="DI2626"/>
      <c r="DJ2626"/>
      <c r="DK2626" s="1"/>
      <c r="DL2626" s="152"/>
      <c r="DM2626" s="152"/>
      <c r="DN2626" s="212"/>
      <c r="DO2626" s="212"/>
      <c r="DT2626"/>
      <c r="DU2626" s="1"/>
      <c r="DW2626" s="152"/>
      <c r="DY2626" s="212"/>
      <c r="EF2626" s="214"/>
      <c r="EG2626" s="214"/>
      <c r="EH2626" s="222"/>
      <c r="EI2626" s="222"/>
      <c r="EJ2626" s="215"/>
      <c r="EK2626" s="215"/>
      <c r="EL2626" s="212"/>
      <c r="EM2626" s="212"/>
      <c r="EP2626"/>
      <c r="EQ2626"/>
      <c r="ER2626"/>
      <c r="ES2626"/>
      <c r="ET2626"/>
      <c r="EU2626"/>
      <c r="EV2626"/>
      <c r="EW2626"/>
      <c r="EX2626"/>
    </row>
    <row r="2627" spans="37:154">
      <c r="AK2627" s="1"/>
      <c r="AL2627" s="152"/>
      <c r="AN2627" s="212"/>
      <c r="AP2627"/>
      <c r="AS2627" s="1"/>
      <c r="AT2627" s="152"/>
      <c r="AU2627" s="152"/>
      <c r="AV2627" s="212"/>
      <c r="AW2627" s="212"/>
      <c r="AX2627"/>
      <c r="AY2627"/>
      <c r="AZ2627"/>
      <c r="BC2627" s="1"/>
      <c r="BD2627" s="214"/>
      <c r="BE2627" s="214"/>
      <c r="BF2627" s="212"/>
      <c r="BG2627" s="212"/>
      <c r="BH2627"/>
      <c r="BI2627"/>
      <c r="BJ2627"/>
      <c r="BK2627"/>
      <c r="BM2627" s="1"/>
      <c r="BN2627" s="152"/>
      <c r="BO2627" s="152"/>
      <c r="BP2627" s="212"/>
      <c r="BQ2627" s="212"/>
      <c r="BR2627"/>
      <c r="BS2627"/>
      <c r="BT2627"/>
      <c r="BU2627"/>
      <c r="BV2627"/>
      <c r="BW2627" s="1"/>
      <c r="BX2627" s="152"/>
      <c r="BY2627" s="152"/>
      <c r="BZ2627" s="212"/>
      <c r="CA2627" s="212"/>
      <c r="CC2627"/>
      <c r="CD2627"/>
      <c r="CE2627"/>
      <c r="CF2627"/>
      <c r="CG2627" s="1"/>
      <c r="CH2627" s="152"/>
      <c r="CI2627" s="152"/>
      <c r="CJ2627" s="213"/>
      <c r="CK2627" s="213"/>
      <c r="CN2627"/>
      <c r="CO2627"/>
      <c r="CP2627"/>
      <c r="CQ2627" s="1"/>
      <c r="CR2627" s="214"/>
      <c r="CS2627" s="214"/>
      <c r="CT2627" s="212"/>
      <c r="CU2627" s="212"/>
      <c r="CY2627"/>
      <c r="CZ2627"/>
      <c r="DA2627" s="1"/>
      <c r="DB2627" s="152"/>
      <c r="DC2627" s="152"/>
      <c r="DD2627" s="212"/>
      <c r="DE2627" s="212"/>
      <c r="DI2627"/>
      <c r="DJ2627"/>
      <c r="DK2627" s="1"/>
      <c r="DL2627" s="152"/>
      <c r="DM2627" s="152"/>
      <c r="DN2627" s="212"/>
      <c r="DO2627" s="212"/>
      <c r="DT2627"/>
      <c r="DU2627" s="1"/>
      <c r="DW2627" s="152"/>
      <c r="DY2627" s="212"/>
      <c r="EF2627" s="214"/>
      <c r="EG2627" s="214"/>
      <c r="EH2627" s="222"/>
      <c r="EI2627" s="222"/>
      <c r="EJ2627" s="215"/>
      <c r="EK2627" s="215"/>
      <c r="EL2627" s="212"/>
      <c r="EM2627" s="212"/>
      <c r="EP2627"/>
      <c r="EQ2627"/>
      <c r="ER2627"/>
      <c r="ES2627"/>
      <c r="ET2627"/>
      <c r="EU2627"/>
      <c r="EV2627"/>
      <c r="EW2627"/>
      <c r="EX2627"/>
    </row>
    <row r="2628" spans="37:154">
      <c r="AK2628" s="1"/>
      <c r="AL2628" s="152"/>
      <c r="AN2628" s="212"/>
      <c r="AP2628"/>
      <c r="AS2628" s="1"/>
      <c r="AT2628" s="152"/>
      <c r="AU2628" s="152"/>
      <c r="AV2628" s="212"/>
      <c r="AW2628" s="212"/>
      <c r="AX2628"/>
      <c r="AY2628"/>
      <c r="AZ2628"/>
      <c r="BC2628" s="1"/>
      <c r="BD2628" s="214"/>
      <c r="BE2628" s="214"/>
      <c r="BF2628" s="212"/>
      <c r="BG2628" s="212"/>
      <c r="BH2628"/>
      <c r="BI2628"/>
      <c r="BJ2628"/>
      <c r="BK2628"/>
      <c r="BM2628" s="1"/>
      <c r="BN2628" s="152"/>
      <c r="BO2628" s="152"/>
      <c r="BP2628" s="212"/>
      <c r="BQ2628" s="212"/>
      <c r="BR2628"/>
      <c r="BS2628"/>
      <c r="BT2628"/>
      <c r="BU2628"/>
      <c r="BV2628"/>
      <c r="BW2628" s="1"/>
      <c r="BX2628" s="152"/>
      <c r="BY2628" s="152"/>
      <c r="BZ2628" s="212"/>
      <c r="CA2628" s="212"/>
      <c r="CC2628"/>
      <c r="CD2628"/>
      <c r="CE2628"/>
      <c r="CF2628"/>
      <c r="CG2628" s="1"/>
      <c r="CH2628" s="152"/>
      <c r="CI2628" s="152"/>
      <c r="CJ2628" s="213"/>
      <c r="CK2628" s="213"/>
      <c r="CN2628"/>
      <c r="CO2628"/>
      <c r="CP2628"/>
      <c r="CQ2628" s="1"/>
      <c r="CR2628" s="214"/>
      <c r="CS2628" s="214"/>
      <c r="CT2628" s="212"/>
      <c r="CU2628" s="212"/>
      <c r="CY2628"/>
      <c r="CZ2628"/>
      <c r="DA2628" s="1"/>
      <c r="DB2628" s="152"/>
      <c r="DC2628" s="152"/>
      <c r="DD2628" s="212"/>
      <c r="DE2628" s="212"/>
      <c r="DI2628"/>
      <c r="DJ2628"/>
      <c r="DK2628" s="1"/>
      <c r="DL2628" s="152"/>
      <c r="DM2628" s="152"/>
      <c r="DN2628" s="212"/>
      <c r="DO2628" s="212"/>
      <c r="DT2628"/>
      <c r="DU2628" s="1"/>
      <c r="DW2628" s="152"/>
      <c r="DY2628" s="212"/>
      <c r="EF2628" s="214"/>
      <c r="EG2628" s="214"/>
      <c r="EH2628" s="222"/>
      <c r="EI2628" s="222"/>
      <c r="EJ2628" s="215"/>
      <c r="EK2628" s="215"/>
      <c r="EL2628" s="212"/>
      <c r="EM2628" s="212"/>
      <c r="EP2628"/>
      <c r="EQ2628"/>
      <c r="ER2628"/>
      <c r="ES2628"/>
      <c r="ET2628"/>
      <c r="EU2628"/>
      <c r="EV2628"/>
      <c r="EW2628"/>
      <c r="EX2628"/>
    </row>
    <row r="2629" spans="37:154">
      <c r="AK2629" s="1"/>
      <c r="AL2629" s="152"/>
      <c r="AN2629" s="212"/>
      <c r="AP2629"/>
      <c r="AS2629" s="1"/>
      <c r="AT2629" s="152"/>
      <c r="AU2629" s="152"/>
      <c r="AV2629" s="212"/>
      <c r="AW2629" s="212"/>
      <c r="AX2629"/>
      <c r="AY2629"/>
      <c r="AZ2629"/>
      <c r="BC2629" s="1"/>
      <c r="BD2629" s="214"/>
      <c r="BE2629" s="214"/>
      <c r="BF2629" s="212"/>
      <c r="BG2629" s="212"/>
      <c r="BH2629"/>
      <c r="BI2629"/>
      <c r="BJ2629"/>
      <c r="BK2629"/>
      <c r="BM2629" s="1"/>
      <c r="BN2629" s="152"/>
      <c r="BO2629" s="152"/>
      <c r="BP2629" s="212"/>
      <c r="BQ2629" s="212"/>
      <c r="BR2629"/>
      <c r="BS2629"/>
      <c r="BT2629"/>
      <c r="BU2629"/>
      <c r="BV2629"/>
      <c r="BW2629" s="1"/>
      <c r="BX2629" s="152"/>
      <c r="BY2629" s="152"/>
      <c r="BZ2629" s="212"/>
      <c r="CA2629" s="212"/>
      <c r="CC2629"/>
      <c r="CD2629"/>
      <c r="CE2629"/>
      <c r="CF2629"/>
      <c r="CG2629" s="1"/>
      <c r="CH2629" s="152"/>
      <c r="CI2629" s="152"/>
      <c r="CJ2629" s="213"/>
      <c r="CK2629" s="213"/>
      <c r="CN2629"/>
      <c r="CO2629"/>
      <c r="CP2629"/>
      <c r="CQ2629" s="1"/>
      <c r="CR2629" s="214"/>
      <c r="CS2629" s="214"/>
      <c r="CT2629" s="212"/>
      <c r="CU2629" s="212"/>
      <c r="CY2629"/>
      <c r="CZ2629"/>
      <c r="DA2629" s="1"/>
      <c r="DB2629" s="152"/>
      <c r="DC2629" s="152"/>
      <c r="DD2629" s="212"/>
      <c r="DE2629" s="212"/>
      <c r="DI2629"/>
      <c r="DJ2629"/>
      <c r="DK2629" s="1"/>
      <c r="DL2629" s="152"/>
      <c r="DM2629" s="152"/>
      <c r="DN2629" s="212"/>
      <c r="DO2629" s="212"/>
      <c r="DT2629"/>
      <c r="DU2629" s="1"/>
      <c r="DW2629" s="152"/>
      <c r="DY2629" s="212"/>
      <c r="EF2629" s="214"/>
      <c r="EG2629" s="214"/>
      <c r="EH2629" s="222"/>
      <c r="EI2629" s="222"/>
      <c r="EJ2629" s="215"/>
      <c r="EK2629" s="215"/>
      <c r="EL2629" s="212"/>
      <c r="EM2629" s="212"/>
      <c r="EP2629"/>
      <c r="EQ2629"/>
      <c r="ER2629"/>
      <c r="ES2629"/>
      <c r="ET2629"/>
      <c r="EU2629"/>
      <c r="EV2629"/>
      <c r="EW2629"/>
      <c r="EX2629"/>
    </row>
    <row r="2630" spans="37:154">
      <c r="AK2630" s="1"/>
      <c r="AL2630" s="152"/>
      <c r="AN2630" s="212"/>
      <c r="AP2630"/>
      <c r="AS2630" s="1"/>
      <c r="AT2630" s="152"/>
      <c r="AU2630" s="152"/>
      <c r="AV2630" s="212"/>
      <c r="AW2630" s="212"/>
      <c r="AX2630"/>
      <c r="AY2630"/>
      <c r="AZ2630"/>
      <c r="BC2630" s="1"/>
      <c r="BD2630" s="214"/>
      <c r="BE2630" s="214"/>
      <c r="BF2630" s="212"/>
      <c r="BG2630" s="212"/>
      <c r="BH2630"/>
      <c r="BI2630"/>
      <c r="BJ2630"/>
      <c r="BK2630"/>
      <c r="BM2630" s="1"/>
      <c r="BN2630" s="152"/>
      <c r="BO2630" s="152"/>
      <c r="BP2630" s="212"/>
      <c r="BQ2630" s="212"/>
      <c r="BR2630"/>
      <c r="BS2630"/>
      <c r="BT2630"/>
      <c r="BU2630"/>
      <c r="BV2630"/>
      <c r="BW2630" s="1"/>
      <c r="BX2630" s="152"/>
      <c r="BY2630" s="152"/>
      <c r="BZ2630" s="212"/>
      <c r="CA2630" s="212"/>
      <c r="CC2630"/>
      <c r="CD2630"/>
      <c r="CE2630"/>
      <c r="CF2630"/>
      <c r="CG2630" s="1"/>
      <c r="CH2630" s="152"/>
      <c r="CI2630" s="152"/>
      <c r="CJ2630" s="213"/>
      <c r="CK2630" s="213"/>
      <c r="CN2630"/>
      <c r="CO2630"/>
      <c r="CP2630"/>
      <c r="CQ2630" s="1"/>
      <c r="CR2630" s="214"/>
      <c r="CS2630" s="214"/>
      <c r="CT2630" s="212"/>
      <c r="CU2630" s="212"/>
      <c r="CY2630"/>
      <c r="CZ2630"/>
      <c r="DA2630" s="1"/>
      <c r="DB2630" s="152"/>
      <c r="DC2630" s="152"/>
      <c r="DD2630" s="212"/>
      <c r="DE2630" s="212"/>
      <c r="DI2630"/>
      <c r="DJ2630"/>
      <c r="DK2630" s="1"/>
      <c r="DL2630" s="152"/>
      <c r="DM2630" s="152"/>
      <c r="DN2630" s="212"/>
      <c r="DO2630" s="212"/>
      <c r="DT2630"/>
      <c r="DU2630" s="1"/>
      <c r="DW2630" s="152"/>
      <c r="DY2630" s="212"/>
      <c r="EF2630" s="214"/>
      <c r="EG2630" s="214"/>
      <c r="EH2630" s="222"/>
      <c r="EI2630" s="222"/>
      <c r="EJ2630" s="215"/>
      <c r="EK2630" s="215"/>
      <c r="EL2630" s="212"/>
      <c r="EM2630" s="212"/>
      <c r="EP2630"/>
      <c r="EQ2630"/>
      <c r="ER2630"/>
      <c r="ES2630"/>
      <c r="ET2630"/>
      <c r="EU2630"/>
      <c r="EV2630"/>
      <c r="EW2630"/>
      <c r="EX2630"/>
    </row>
    <row r="2631" spans="37:154">
      <c r="AK2631" s="1"/>
      <c r="AL2631" s="152"/>
      <c r="AN2631" s="212"/>
      <c r="AP2631"/>
      <c r="AS2631" s="1"/>
      <c r="AT2631" s="152"/>
      <c r="AU2631" s="152"/>
      <c r="AV2631" s="212"/>
      <c r="AW2631" s="212"/>
      <c r="AX2631"/>
      <c r="AY2631"/>
      <c r="AZ2631"/>
      <c r="BC2631" s="1"/>
      <c r="BD2631" s="214"/>
      <c r="BE2631" s="214"/>
      <c r="BF2631" s="212"/>
      <c r="BG2631" s="212"/>
      <c r="BH2631"/>
      <c r="BI2631"/>
      <c r="BJ2631"/>
      <c r="BK2631"/>
      <c r="BM2631" s="1"/>
      <c r="BN2631" s="152"/>
      <c r="BO2631" s="152"/>
      <c r="BP2631" s="212"/>
      <c r="BQ2631" s="212"/>
      <c r="BR2631"/>
      <c r="BS2631"/>
      <c r="BT2631"/>
      <c r="BU2631"/>
      <c r="BV2631"/>
      <c r="BW2631" s="1"/>
      <c r="BX2631" s="152"/>
      <c r="BY2631" s="152"/>
      <c r="BZ2631" s="212"/>
      <c r="CA2631" s="212"/>
      <c r="CC2631"/>
      <c r="CD2631"/>
      <c r="CE2631"/>
      <c r="CF2631"/>
      <c r="CG2631" s="1"/>
      <c r="CH2631" s="152"/>
      <c r="CI2631" s="152"/>
      <c r="CJ2631" s="213"/>
      <c r="CK2631" s="213"/>
      <c r="CN2631"/>
      <c r="CO2631"/>
      <c r="CP2631"/>
      <c r="CQ2631" s="1"/>
      <c r="CR2631" s="214"/>
      <c r="CS2631" s="214"/>
      <c r="CT2631" s="212"/>
      <c r="CU2631" s="212"/>
      <c r="CY2631"/>
      <c r="CZ2631"/>
      <c r="DA2631" s="1"/>
      <c r="DB2631" s="152"/>
      <c r="DC2631" s="152"/>
      <c r="DD2631" s="212"/>
      <c r="DE2631" s="212"/>
      <c r="DI2631"/>
      <c r="DJ2631"/>
      <c r="DK2631" s="1"/>
      <c r="DL2631" s="152"/>
      <c r="DM2631" s="152"/>
      <c r="DN2631" s="212"/>
      <c r="DO2631" s="212"/>
      <c r="DT2631"/>
      <c r="DU2631" s="1"/>
      <c r="DW2631" s="152"/>
      <c r="DY2631" s="212"/>
      <c r="EF2631" s="214"/>
      <c r="EG2631" s="214"/>
      <c r="EH2631" s="222"/>
      <c r="EI2631" s="222"/>
      <c r="EJ2631" s="215"/>
      <c r="EK2631" s="215"/>
      <c r="EL2631" s="212"/>
      <c r="EM2631" s="212"/>
      <c r="EP2631"/>
      <c r="EQ2631"/>
      <c r="ER2631"/>
      <c r="ES2631"/>
      <c r="ET2631"/>
      <c r="EU2631"/>
      <c r="EV2631"/>
      <c r="EW2631"/>
      <c r="EX2631"/>
    </row>
    <row r="2632" spans="37:154">
      <c r="AK2632" s="1"/>
      <c r="AL2632" s="152"/>
      <c r="AN2632" s="212"/>
      <c r="AP2632"/>
      <c r="AS2632" s="1"/>
      <c r="AT2632" s="152"/>
      <c r="AU2632" s="152"/>
      <c r="AV2632" s="212"/>
      <c r="AW2632" s="212"/>
      <c r="AX2632"/>
      <c r="AY2632"/>
      <c r="AZ2632"/>
      <c r="BC2632" s="1"/>
      <c r="BD2632" s="214"/>
      <c r="BE2632" s="214"/>
      <c r="BF2632" s="212"/>
      <c r="BG2632" s="212"/>
      <c r="BH2632"/>
      <c r="BI2632"/>
      <c r="BJ2632"/>
      <c r="BK2632"/>
      <c r="BM2632" s="1"/>
      <c r="BN2632" s="152"/>
      <c r="BO2632" s="152"/>
      <c r="BP2632" s="212"/>
      <c r="BQ2632" s="212"/>
      <c r="BR2632"/>
      <c r="BS2632"/>
      <c r="BT2632"/>
      <c r="BU2632"/>
      <c r="BV2632"/>
      <c r="BW2632" s="1"/>
      <c r="BX2632" s="152"/>
      <c r="BY2632" s="152"/>
      <c r="BZ2632" s="212"/>
      <c r="CA2632" s="212"/>
      <c r="CC2632"/>
      <c r="CD2632"/>
      <c r="CE2632"/>
      <c r="CF2632"/>
      <c r="CG2632" s="1"/>
      <c r="CH2632" s="152"/>
      <c r="CI2632" s="152"/>
      <c r="CJ2632" s="213"/>
      <c r="CK2632" s="213"/>
      <c r="CN2632"/>
      <c r="CO2632"/>
      <c r="CP2632"/>
      <c r="CQ2632" s="1"/>
      <c r="CR2632" s="214"/>
      <c r="CS2632" s="214"/>
      <c r="CT2632" s="212"/>
      <c r="CU2632" s="212"/>
      <c r="CY2632"/>
      <c r="CZ2632"/>
      <c r="DA2632" s="1"/>
      <c r="DB2632" s="152"/>
      <c r="DC2632" s="152"/>
      <c r="DD2632" s="212"/>
      <c r="DE2632" s="212"/>
      <c r="DI2632"/>
      <c r="DJ2632"/>
      <c r="DK2632" s="1"/>
      <c r="DL2632" s="152"/>
      <c r="DM2632" s="152"/>
      <c r="DN2632" s="212"/>
      <c r="DO2632" s="212"/>
      <c r="DT2632"/>
      <c r="DU2632" s="1"/>
      <c r="DW2632" s="152"/>
      <c r="DY2632" s="212"/>
      <c r="EF2632" s="214"/>
      <c r="EG2632" s="214"/>
      <c r="EH2632" s="222"/>
      <c r="EI2632" s="222"/>
      <c r="EJ2632" s="215"/>
      <c r="EK2632" s="215"/>
      <c r="EL2632" s="212"/>
      <c r="EM2632" s="212"/>
      <c r="EP2632"/>
      <c r="EQ2632"/>
      <c r="ER2632"/>
      <c r="ES2632"/>
      <c r="ET2632"/>
      <c r="EU2632"/>
      <c r="EV2632"/>
      <c r="EW2632"/>
      <c r="EX2632"/>
    </row>
    <row r="2633" spans="37:154">
      <c r="AK2633" s="1"/>
      <c r="AL2633" s="152"/>
      <c r="AN2633" s="212"/>
      <c r="AP2633"/>
      <c r="AS2633" s="1"/>
      <c r="AT2633" s="152"/>
      <c r="AU2633" s="152"/>
      <c r="AV2633" s="212"/>
      <c r="AW2633" s="212"/>
      <c r="AX2633"/>
      <c r="AY2633"/>
      <c r="AZ2633"/>
      <c r="BC2633" s="1"/>
      <c r="BD2633" s="214"/>
      <c r="BE2633" s="214"/>
      <c r="BF2633" s="212"/>
      <c r="BG2633" s="212"/>
      <c r="BH2633"/>
      <c r="BI2633"/>
      <c r="BJ2633"/>
      <c r="BK2633"/>
      <c r="BM2633" s="1"/>
      <c r="BN2633" s="152"/>
      <c r="BO2633" s="152"/>
      <c r="BP2633" s="212"/>
      <c r="BQ2633" s="212"/>
      <c r="BR2633"/>
      <c r="BS2633"/>
      <c r="BT2633"/>
      <c r="BU2633"/>
      <c r="BV2633"/>
      <c r="BW2633" s="1"/>
      <c r="BX2633" s="152"/>
      <c r="BY2633" s="152"/>
      <c r="BZ2633" s="212"/>
      <c r="CA2633" s="212"/>
      <c r="CC2633"/>
      <c r="CD2633"/>
      <c r="CE2633"/>
      <c r="CF2633"/>
      <c r="CG2633" s="1"/>
      <c r="CH2633" s="152"/>
      <c r="CI2633" s="152"/>
      <c r="CJ2633" s="213"/>
      <c r="CK2633" s="213"/>
      <c r="CN2633"/>
      <c r="CO2633"/>
      <c r="CP2633"/>
      <c r="CQ2633" s="1"/>
      <c r="CR2633" s="214"/>
      <c r="CS2633" s="214"/>
      <c r="CT2633" s="212"/>
      <c r="CU2633" s="212"/>
      <c r="CY2633"/>
      <c r="CZ2633"/>
      <c r="DA2633" s="1"/>
      <c r="DB2633" s="152"/>
      <c r="DC2633" s="152"/>
      <c r="DD2633" s="212"/>
      <c r="DE2633" s="212"/>
      <c r="DI2633"/>
      <c r="DJ2633"/>
      <c r="DK2633" s="1"/>
      <c r="DL2633" s="152"/>
      <c r="DM2633" s="152"/>
      <c r="DN2633" s="212"/>
      <c r="DO2633" s="212"/>
      <c r="DT2633"/>
      <c r="DU2633" s="1"/>
      <c r="DW2633" s="152"/>
      <c r="DY2633" s="212"/>
      <c r="EF2633" s="214"/>
      <c r="EG2633" s="214"/>
      <c r="EH2633" s="222"/>
      <c r="EI2633" s="222"/>
      <c r="EJ2633" s="215"/>
      <c r="EK2633" s="215"/>
      <c r="EL2633" s="212"/>
      <c r="EM2633" s="212"/>
      <c r="EP2633"/>
      <c r="EQ2633"/>
      <c r="ER2633"/>
      <c r="ES2633"/>
      <c r="ET2633"/>
      <c r="EU2633"/>
      <c r="EV2633"/>
      <c r="EW2633"/>
      <c r="EX2633"/>
    </row>
    <row r="2634" spans="37:154">
      <c r="AK2634" s="1"/>
      <c r="AL2634" s="152"/>
      <c r="AN2634" s="212"/>
      <c r="AP2634"/>
      <c r="AS2634" s="1"/>
      <c r="AT2634" s="152"/>
      <c r="AU2634" s="152"/>
      <c r="AV2634" s="212"/>
      <c r="AW2634" s="212"/>
      <c r="AX2634"/>
      <c r="AY2634"/>
      <c r="AZ2634"/>
      <c r="BC2634" s="1"/>
      <c r="BD2634" s="214"/>
      <c r="BE2634" s="214"/>
      <c r="BF2634" s="212"/>
      <c r="BG2634" s="212"/>
      <c r="BH2634"/>
      <c r="BI2634"/>
      <c r="BJ2634"/>
      <c r="BK2634"/>
      <c r="BM2634" s="1"/>
      <c r="BN2634" s="152"/>
      <c r="BO2634" s="152"/>
      <c r="BP2634" s="212"/>
      <c r="BQ2634" s="212"/>
      <c r="BR2634"/>
      <c r="BS2634"/>
      <c r="BT2634"/>
      <c r="BU2634"/>
      <c r="BV2634"/>
      <c r="BW2634" s="1"/>
      <c r="BX2634" s="152"/>
      <c r="BY2634" s="152"/>
      <c r="BZ2634" s="212"/>
      <c r="CA2634" s="212"/>
      <c r="CC2634"/>
      <c r="CD2634"/>
      <c r="CE2634"/>
      <c r="CF2634"/>
      <c r="CG2634" s="1"/>
      <c r="CH2634" s="152"/>
      <c r="CI2634" s="152"/>
      <c r="CJ2634" s="213"/>
      <c r="CK2634" s="213"/>
      <c r="CN2634"/>
      <c r="CO2634"/>
      <c r="CP2634"/>
      <c r="CQ2634" s="1"/>
      <c r="CR2634" s="214"/>
      <c r="CS2634" s="214"/>
      <c r="CT2634" s="212"/>
      <c r="CU2634" s="212"/>
      <c r="CY2634"/>
      <c r="CZ2634"/>
      <c r="DA2634" s="1"/>
      <c r="DB2634" s="152"/>
      <c r="DC2634" s="152"/>
      <c r="DD2634" s="212"/>
      <c r="DE2634" s="212"/>
      <c r="DI2634"/>
      <c r="DJ2634"/>
      <c r="DK2634" s="1"/>
      <c r="DL2634" s="152"/>
      <c r="DM2634" s="152"/>
      <c r="DN2634" s="212"/>
      <c r="DO2634" s="212"/>
      <c r="DT2634"/>
      <c r="DU2634" s="1"/>
      <c r="DW2634" s="152"/>
      <c r="DY2634" s="212"/>
      <c r="EF2634" s="214"/>
      <c r="EG2634" s="214"/>
      <c r="EH2634" s="222"/>
      <c r="EI2634" s="222"/>
      <c r="EJ2634" s="215"/>
      <c r="EK2634" s="215"/>
      <c r="EL2634" s="212"/>
      <c r="EM2634" s="212"/>
      <c r="EP2634"/>
      <c r="EQ2634"/>
      <c r="ER2634"/>
      <c r="ES2634"/>
      <c r="ET2634"/>
      <c r="EU2634"/>
      <c r="EV2634"/>
      <c r="EW2634"/>
      <c r="EX2634"/>
    </row>
    <row r="2635" spans="37:154">
      <c r="AK2635" s="1"/>
      <c r="AL2635" s="152"/>
      <c r="AN2635" s="212"/>
      <c r="AP2635"/>
      <c r="AS2635" s="1"/>
      <c r="AT2635" s="152"/>
      <c r="AU2635" s="152"/>
      <c r="AV2635" s="212"/>
      <c r="AW2635" s="212"/>
      <c r="AX2635"/>
      <c r="AY2635"/>
      <c r="AZ2635"/>
      <c r="BC2635" s="1"/>
      <c r="BD2635" s="214"/>
      <c r="BE2635" s="214"/>
      <c r="BF2635" s="212"/>
      <c r="BG2635" s="212"/>
      <c r="BH2635"/>
      <c r="BI2635"/>
      <c r="BJ2635"/>
      <c r="BK2635"/>
      <c r="BM2635" s="1"/>
      <c r="BN2635" s="152"/>
      <c r="BO2635" s="152"/>
      <c r="BP2635" s="212"/>
      <c r="BQ2635" s="212"/>
      <c r="BR2635"/>
      <c r="BS2635"/>
      <c r="BT2635"/>
      <c r="BU2635"/>
      <c r="BV2635"/>
      <c r="BW2635" s="1"/>
      <c r="BX2635" s="152"/>
      <c r="BY2635" s="152"/>
      <c r="BZ2635" s="212"/>
      <c r="CA2635" s="212"/>
      <c r="CC2635"/>
      <c r="CD2635"/>
      <c r="CE2635"/>
      <c r="CF2635"/>
      <c r="CG2635" s="1"/>
      <c r="CH2635" s="152"/>
      <c r="CI2635" s="152"/>
      <c r="CJ2635" s="213"/>
      <c r="CK2635" s="213"/>
      <c r="CN2635"/>
      <c r="CO2635"/>
      <c r="CP2635"/>
      <c r="CQ2635" s="1"/>
      <c r="CR2635" s="214"/>
      <c r="CS2635" s="214"/>
      <c r="CT2635" s="212"/>
      <c r="CU2635" s="212"/>
      <c r="CY2635"/>
      <c r="CZ2635"/>
      <c r="DA2635" s="1"/>
      <c r="DB2635" s="152"/>
      <c r="DC2635" s="152"/>
      <c r="DD2635" s="212"/>
      <c r="DE2635" s="212"/>
      <c r="DI2635"/>
      <c r="DJ2635"/>
      <c r="DK2635" s="1"/>
      <c r="DL2635" s="152"/>
      <c r="DM2635" s="152"/>
      <c r="DN2635" s="212"/>
      <c r="DO2635" s="212"/>
      <c r="DT2635"/>
      <c r="DU2635" s="1"/>
      <c r="DW2635" s="152"/>
      <c r="DY2635" s="212"/>
      <c r="EF2635" s="214"/>
      <c r="EG2635" s="214"/>
      <c r="EH2635" s="222"/>
      <c r="EI2635" s="222"/>
      <c r="EJ2635" s="215"/>
      <c r="EK2635" s="215"/>
      <c r="EL2635" s="212"/>
      <c r="EM2635" s="212"/>
      <c r="EP2635"/>
      <c r="EQ2635"/>
      <c r="ER2635"/>
      <c r="ES2635"/>
      <c r="ET2635"/>
      <c r="EU2635"/>
      <c r="EV2635"/>
      <c r="EW2635"/>
      <c r="EX2635"/>
    </row>
    <row r="2636" spans="37:154">
      <c r="AK2636" s="1"/>
      <c r="AL2636" s="152"/>
      <c r="AN2636" s="212"/>
      <c r="AP2636"/>
      <c r="AS2636" s="1"/>
      <c r="AT2636" s="152"/>
      <c r="AU2636" s="152"/>
      <c r="AV2636" s="212"/>
      <c r="AW2636" s="212"/>
      <c r="AX2636"/>
      <c r="AY2636"/>
      <c r="AZ2636"/>
      <c r="BC2636" s="1"/>
      <c r="BD2636" s="214"/>
      <c r="BE2636" s="214"/>
      <c r="BF2636" s="212"/>
      <c r="BG2636" s="212"/>
      <c r="BH2636"/>
      <c r="BI2636"/>
      <c r="BJ2636"/>
      <c r="BK2636"/>
      <c r="BM2636" s="1"/>
      <c r="BN2636" s="152"/>
      <c r="BO2636" s="152"/>
      <c r="BP2636" s="212"/>
      <c r="BQ2636" s="212"/>
      <c r="BR2636"/>
      <c r="BS2636"/>
      <c r="BT2636"/>
      <c r="BU2636"/>
      <c r="BV2636"/>
      <c r="BW2636" s="1"/>
      <c r="BX2636" s="152"/>
      <c r="BY2636" s="152"/>
      <c r="BZ2636" s="212"/>
      <c r="CA2636" s="212"/>
      <c r="CC2636"/>
      <c r="CD2636"/>
      <c r="CE2636"/>
      <c r="CF2636"/>
      <c r="CG2636" s="1"/>
      <c r="CH2636" s="152"/>
      <c r="CI2636" s="152"/>
      <c r="CJ2636" s="213"/>
      <c r="CK2636" s="213"/>
      <c r="CN2636"/>
      <c r="CO2636"/>
      <c r="CP2636"/>
      <c r="CQ2636" s="1"/>
      <c r="CR2636" s="214"/>
      <c r="CS2636" s="214"/>
      <c r="CT2636" s="212"/>
      <c r="CU2636" s="212"/>
      <c r="CY2636"/>
      <c r="CZ2636"/>
      <c r="DA2636" s="1"/>
      <c r="DB2636" s="152"/>
      <c r="DC2636" s="152"/>
      <c r="DD2636" s="212"/>
      <c r="DE2636" s="212"/>
      <c r="DI2636"/>
      <c r="DJ2636"/>
      <c r="DK2636" s="1"/>
      <c r="DL2636" s="152"/>
      <c r="DM2636" s="152"/>
      <c r="DN2636" s="212"/>
      <c r="DO2636" s="212"/>
      <c r="DT2636"/>
      <c r="DU2636" s="1"/>
      <c r="DW2636" s="152"/>
      <c r="DY2636" s="212"/>
      <c r="EF2636" s="214"/>
      <c r="EG2636" s="214"/>
      <c r="EH2636" s="222"/>
      <c r="EI2636" s="222"/>
      <c r="EJ2636" s="215"/>
      <c r="EK2636" s="215"/>
      <c r="EL2636" s="212"/>
      <c r="EM2636" s="212"/>
      <c r="EP2636"/>
      <c r="EQ2636"/>
      <c r="ER2636"/>
      <c r="ES2636"/>
      <c r="ET2636"/>
      <c r="EU2636"/>
      <c r="EV2636"/>
      <c r="EW2636"/>
      <c r="EX2636"/>
    </row>
    <row r="2637" spans="37:154">
      <c r="AK2637" s="1"/>
      <c r="AL2637" s="152"/>
      <c r="AN2637" s="212"/>
      <c r="AP2637"/>
      <c r="AS2637" s="1"/>
      <c r="AT2637" s="152"/>
      <c r="AU2637" s="152"/>
      <c r="AV2637" s="212"/>
      <c r="AW2637" s="212"/>
      <c r="AX2637"/>
      <c r="AY2637"/>
      <c r="AZ2637"/>
      <c r="BC2637" s="1"/>
      <c r="BD2637" s="214"/>
      <c r="BE2637" s="214"/>
      <c r="BF2637" s="212"/>
      <c r="BG2637" s="212"/>
      <c r="BH2637"/>
      <c r="BI2637"/>
      <c r="BJ2637"/>
      <c r="BK2637"/>
      <c r="BM2637" s="1"/>
      <c r="BN2637" s="152"/>
      <c r="BO2637" s="152"/>
      <c r="BP2637" s="212"/>
      <c r="BQ2637" s="212"/>
      <c r="BR2637"/>
      <c r="BS2637"/>
      <c r="BT2637"/>
      <c r="BU2637"/>
      <c r="BV2637"/>
      <c r="BW2637" s="1"/>
      <c r="BX2637" s="152"/>
      <c r="BY2637" s="152"/>
      <c r="BZ2637" s="212"/>
      <c r="CA2637" s="212"/>
      <c r="CC2637"/>
      <c r="CD2637"/>
      <c r="CE2637"/>
      <c r="CF2637"/>
      <c r="CG2637" s="1"/>
      <c r="CH2637" s="152"/>
      <c r="CI2637" s="152"/>
      <c r="CJ2637" s="213"/>
      <c r="CK2637" s="213"/>
      <c r="CN2637"/>
      <c r="CO2637"/>
      <c r="CP2637"/>
      <c r="CQ2637" s="1"/>
      <c r="CR2637" s="214"/>
      <c r="CS2637" s="214"/>
      <c r="CT2637" s="212"/>
      <c r="CU2637" s="212"/>
      <c r="CY2637"/>
      <c r="CZ2637"/>
      <c r="DA2637" s="1"/>
      <c r="DB2637" s="152"/>
      <c r="DC2637" s="152"/>
      <c r="DD2637" s="212"/>
      <c r="DE2637" s="212"/>
      <c r="DI2637"/>
      <c r="DJ2637"/>
      <c r="DK2637" s="1"/>
      <c r="DL2637" s="152"/>
      <c r="DM2637" s="152"/>
      <c r="DN2637" s="212"/>
      <c r="DO2637" s="212"/>
      <c r="DT2637"/>
      <c r="DU2637" s="1"/>
      <c r="DW2637" s="152"/>
      <c r="DY2637" s="212"/>
      <c r="EF2637" s="214"/>
      <c r="EG2637" s="214"/>
      <c r="EH2637" s="222"/>
      <c r="EI2637" s="222"/>
      <c r="EJ2637" s="215"/>
      <c r="EK2637" s="215"/>
      <c r="EL2637" s="212"/>
      <c r="EM2637" s="212"/>
      <c r="EP2637"/>
      <c r="EQ2637"/>
      <c r="ER2637"/>
      <c r="ES2637"/>
      <c r="ET2637"/>
      <c r="EU2637"/>
      <c r="EV2637"/>
      <c r="EW2637"/>
      <c r="EX2637"/>
    </row>
    <row r="2638" spans="37:154">
      <c r="AK2638" s="1"/>
      <c r="AL2638" s="152"/>
      <c r="AN2638" s="212"/>
      <c r="AP2638"/>
      <c r="AS2638" s="1"/>
      <c r="AT2638" s="152"/>
      <c r="AU2638" s="152"/>
      <c r="AV2638" s="212"/>
      <c r="AW2638" s="212"/>
      <c r="AX2638"/>
      <c r="AY2638"/>
      <c r="AZ2638"/>
      <c r="BC2638" s="1"/>
      <c r="BD2638" s="214"/>
      <c r="BE2638" s="214"/>
      <c r="BF2638" s="212"/>
      <c r="BG2638" s="212"/>
      <c r="BH2638"/>
      <c r="BI2638"/>
      <c r="BJ2638"/>
      <c r="BK2638"/>
      <c r="BM2638" s="1"/>
      <c r="BN2638" s="152"/>
      <c r="BO2638" s="152"/>
      <c r="BP2638" s="212"/>
      <c r="BQ2638" s="212"/>
      <c r="BR2638"/>
      <c r="BS2638"/>
      <c r="BT2638"/>
      <c r="BU2638"/>
      <c r="BV2638"/>
      <c r="BW2638" s="1"/>
      <c r="BX2638" s="152"/>
      <c r="BY2638" s="152"/>
      <c r="BZ2638" s="212"/>
      <c r="CA2638" s="212"/>
      <c r="CC2638"/>
      <c r="CD2638"/>
      <c r="CE2638"/>
      <c r="CF2638"/>
      <c r="CG2638" s="1"/>
      <c r="CH2638" s="152"/>
      <c r="CI2638" s="152"/>
      <c r="CJ2638" s="213"/>
      <c r="CK2638" s="213"/>
      <c r="CN2638"/>
      <c r="CO2638"/>
      <c r="CP2638"/>
      <c r="CQ2638" s="1"/>
      <c r="CR2638" s="214"/>
      <c r="CS2638" s="214"/>
      <c r="CT2638" s="212"/>
      <c r="CU2638" s="212"/>
      <c r="CY2638"/>
      <c r="CZ2638"/>
      <c r="DA2638" s="1"/>
      <c r="DB2638" s="152"/>
      <c r="DC2638" s="152"/>
      <c r="DD2638" s="212"/>
      <c r="DE2638" s="212"/>
      <c r="DI2638"/>
      <c r="DJ2638"/>
      <c r="DK2638" s="1"/>
      <c r="DL2638" s="152"/>
      <c r="DM2638" s="152"/>
      <c r="DN2638" s="212"/>
      <c r="DO2638" s="212"/>
      <c r="DT2638"/>
      <c r="DU2638" s="1"/>
      <c r="DW2638" s="152"/>
      <c r="DY2638" s="212"/>
      <c r="EF2638" s="214"/>
      <c r="EG2638" s="214"/>
      <c r="EH2638" s="222"/>
      <c r="EI2638" s="222"/>
      <c r="EJ2638" s="215"/>
      <c r="EK2638" s="215"/>
      <c r="EL2638" s="212"/>
      <c r="EM2638" s="212"/>
      <c r="EP2638"/>
      <c r="EQ2638"/>
      <c r="ER2638"/>
      <c r="ES2638"/>
      <c r="ET2638"/>
      <c r="EU2638"/>
      <c r="EV2638"/>
      <c r="EW2638"/>
      <c r="EX2638"/>
    </row>
    <row r="2639" spans="37:154">
      <c r="AK2639" s="1"/>
      <c r="AL2639" s="152"/>
      <c r="AN2639" s="212"/>
      <c r="AP2639"/>
      <c r="AS2639" s="1"/>
      <c r="AT2639" s="152"/>
      <c r="AU2639" s="152"/>
      <c r="AV2639" s="212"/>
      <c r="AW2639" s="212"/>
      <c r="AX2639"/>
      <c r="AY2639"/>
      <c r="AZ2639"/>
      <c r="BC2639" s="1"/>
      <c r="BD2639" s="214"/>
      <c r="BE2639" s="214"/>
      <c r="BF2639" s="212"/>
      <c r="BG2639" s="212"/>
      <c r="BH2639"/>
      <c r="BI2639"/>
      <c r="BJ2639"/>
      <c r="BK2639"/>
      <c r="BM2639" s="1"/>
      <c r="BN2639" s="152"/>
      <c r="BO2639" s="152"/>
      <c r="BP2639" s="212"/>
      <c r="BQ2639" s="212"/>
      <c r="BR2639"/>
      <c r="BS2639"/>
      <c r="BT2639"/>
      <c r="BU2639"/>
      <c r="BV2639"/>
      <c r="BW2639" s="1"/>
      <c r="BX2639" s="152"/>
      <c r="BY2639" s="152"/>
      <c r="BZ2639" s="212"/>
      <c r="CA2639" s="212"/>
      <c r="CC2639"/>
      <c r="CD2639"/>
      <c r="CE2639"/>
      <c r="CF2639"/>
      <c r="CG2639" s="1"/>
      <c r="CH2639" s="152"/>
      <c r="CI2639" s="152"/>
      <c r="CJ2639" s="213"/>
      <c r="CK2639" s="213"/>
      <c r="CN2639"/>
      <c r="CO2639"/>
      <c r="CP2639"/>
      <c r="CQ2639" s="1"/>
      <c r="CR2639" s="214"/>
      <c r="CS2639" s="214"/>
      <c r="CT2639" s="212"/>
      <c r="CU2639" s="212"/>
      <c r="CY2639"/>
      <c r="CZ2639"/>
      <c r="DA2639" s="1"/>
      <c r="DB2639" s="152"/>
      <c r="DC2639" s="152"/>
      <c r="DD2639" s="212"/>
      <c r="DE2639" s="212"/>
      <c r="DI2639"/>
      <c r="DJ2639"/>
      <c r="DK2639" s="1"/>
      <c r="DL2639" s="152"/>
      <c r="DM2639" s="152"/>
      <c r="DN2639" s="212"/>
      <c r="DO2639" s="212"/>
      <c r="DT2639"/>
      <c r="DU2639" s="1"/>
      <c r="DW2639" s="152"/>
      <c r="DY2639" s="212"/>
      <c r="EF2639" s="214"/>
      <c r="EG2639" s="214"/>
      <c r="EH2639" s="222"/>
      <c r="EI2639" s="222"/>
      <c r="EJ2639" s="215"/>
      <c r="EK2639" s="215"/>
      <c r="EL2639" s="212"/>
      <c r="EM2639" s="212"/>
      <c r="EP2639"/>
      <c r="EQ2639"/>
      <c r="ER2639"/>
      <c r="ES2639"/>
      <c r="ET2639"/>
      <c r="EU2639"/>
      <c r="EV2639"/>
      <c r="EW2639"/>
      <c r="EX2639"/>
    </row>
    <row r="2640" spans="37:154">
      <c r="AK2640" s="1"/>
      <c r="AL2640" s="152"/>
      <c r="AN2640" s="212"/>
      <c r="AP2640"/>
      <c r="AS2640" s="1"/>
      <c r="AT2640" s="152"/>
      <c r="AU2640" s="152"/>
      <c r="AV2640" s="212"/>
      <c r="AW2640" s="212"/>
      <c r="AX2640"/>
      <c r="AY2640"/>
      <c r="AZ2640"/>
      <c r="BC2640" s="1"/>
      <c r="BD2640" s="214"/>
      <c r="BE2640" s="214"/>
      <c r="BF2640" s="212"/>
      <c r="BG2640" s="212"/>
      <c r="BH2640"/>
      <c r="BI2640"/>
      <c r="BJ2640"/>
      <c r="BK2640"/>
      <c r="BM2640" s="1"/>
      <c r="BN2640" s="152"/>
      <c r="BO2640" s="152"/>
      <c r="BP2640" s="212"/>
      <c r="BQ2640" s="212"/>
      <c r="BR2640"/>
      <c r="BS2640"/>
      <c r="BT2640"/>
      <c r="BU2640"/>
      <c r="BV2640"/>
      <c r="BW2640" s="1"/>
      <c r="BX2640" s="152"/>
      <c r="BY2640" s="152"/>
      <c r="BZ2640" s="212"/>
      <c r="CA2640" s="212"/>
      <c r="CC2640"/>
      <c r="CD2640"/>
      <c r="CE2640"/>
      <c r="CF2640"/>
      <c r="CG2640" s="1"/>
      <c r="CH2640" s="152"/>
      <c r="CI2640" s="152"/>
      <c r="CJ2640" s="213"/>
      <c r="CK2640" s="213"/>
      <c r="CN2640"/>
      <c r="CO2640"/>
      <c r="CP2640"/>
      <c r="CQ2640" s="1"/>
      <c r="CR2640" s="214"/>
      <c r="CS2640" s="214"/>
      <c r="CT2640" s="212"/>
      <c r="CU2640" s="212"/>
      <c r="CY2640"/>
      <c r="CZ2640"/>
      <c r="DA2640" s="1"/>
      <c r="DB2640" s="152"/>
      <c r="DC2640" s="152"/>
      <c r="DD2640" s="212"/>
      <c r="DE2640" s="212"/>
      <c r="DI2640"/>
      <c r="DJ2640"/>
      <c r="DK2640" s="1"/>
      <c r="DL2640" s="152"/>
      <c r="DM2640" s="152"/>
      <c r="DN2640" s="212"/>
      <c r="DO2640" s="212"/>
      <c r="DT2640"/>
      <c r="DU2640" s="1"/>
      <c r="DW2640" s="152"/>
      <c r="DY2640" s="212"/>
      <c r="EF2640" s="214"/>
      <c r="EG2640" s="214"/>
      <c r="EH2640" s="222"/>
      <c r="EI2640" s="222"/>
      <c r="EJ2640" s="215"/>
      <c r="EK2640" s="215"/>
      <c r="EL2640" s="212"/>
      <c r="EM2640" s="212"/>
      <c r="EP2640"/>
      <c r="EQ2640"/>
      <c r="ER2640"/>
      <c r="ES2640"/>
      <c r="ET2640"/>
      <c r="EU2640"/>
      <c r="EV2640"/>
      <c r="EW2640"/>
      <c r="EX2640"/>
    </row>
    <row r="2641" spans="37:154">
      <c r="AK2641" s="1"/>
      <c r="AL2641" s="152"/>
      <c r="AN2641" s="212"/>
      <c r="AP2641"/>
      <c r="AS2641" s="1"/>
      <c r="AT2641" s="152"/>
      <c r="AU2641" s="152"/>
      <c r="AV2641" s="212"/>
      <c r="AW2641" s="212"/>
      <c r="AX2641"/>
      <c r="AY2641"/>
      <c r="AZ2641"/>
      <c r="BC2641" s="1"/>
      <c r="BD2641" s="214"/>
      <c r="BE2641" s="214"/>
      <c r="BF2641" s="212"/>
      <c r="BG2641" s="212"/>
      <c r="BH2641"/>
      <c r="BI2641"/>
      <c r="BJ2641"/>
      <c r="BK2641"/>
      <c r="BM2641" s="1"/>
      <c r="BN2641" s="152"/>
      <c r="BO2641" s="152"/>
      <c r="BP2641" s="212"/>
      <c r="BQ2641" s="212"/>
      <c r="BR2641"/>
      <c r="BS2641"/>
      <c r="BT2641"/>
      <c r="BU2641"/>
      <c r="BV2641"/>
      <c r="BW2641" s="1"/>
      <c r="BX2641" s="152"/>
      <c r="BY2641" s="152"/>
      <c r="BZ2641" s="212"/>
      <c r="CA2641" s="212"/>
      <c r="CC2641"/>
      <c r="CD2641"/>
      <c r="CE2641"/>
      <c r="CF2641"/>
      <c r="CG2641" s="1"/>
      <c r="CH2641" s="152"/>
      <c r="CI2641" s="152"/>
      <c r="CJ2641" s="213"/>
      <c r="CK2641" s="213"/>
      <c r="CN2641"/>
      <c r="CO2641"/>
      <c r="CP2641"/>
      <c r="CQ2641" s="1"/>
      <c r="CR2641" s="214"/>
      <c r="CS2641" s="214"/>
      <c r="CT2641" s="212"/>
      <c r="CU2641" s="212"/>
      <c r="CY2641"/>
      <c r="CZ2641"/>
      <c r="DA2641" s="1"/>
      <c r="DB2641" s="152"/>
      <c r="DC2641" s="152"/>
      <c r="DD2641" s="212"/>
      <c r="DE2641" s="212"/>
      <c r="DI2641"/>
      <c r="DJ2641"/>
      <c r="DK2641" s="1"/>
      <c r="DL2641" s="152"/>
      <c r="DM2641" s="152"/>
      <c r="DN2641" s="212"/>
      <c r="DO2641" s="212"/>
      <c r="DT2641"/>
      <c r="DU2641" s="1"/>
      <c r="DW2641" s="152"/>
      <c r="DY2641" s="212"/>
      <c r="EF2641" s="214"/>
      <c r="EG2641" s="214"/>
      <c r="EH2641" s="222"/>
      <c r="EI2641" s="222"/>
      <c r="EJ2641" s="215"/>
      <c r="EK2641" s="215"/>
      <c r="EL2641" s="212"/>
      <c r="EM2641" s="212"/>
      <c r="EP2641"/>
      <c r="EQ2641"/>
      <c r="ER2641"/>
      <c r="ES2641"/>
      <c r="ET2641"/>
      <c r="EU2641"/>
      <c r="EV2641"/>
      <c r="EW2641"/>
      <c r="EX2641"/>
    </row>
    <row r="2642" spans="37:154">
      <c r="AK2642" s="1"/>
      <c r="AL2642" s="152"/>
      <c r="AN2642" s="212"/>
      <c r="AP2642"/>
      <c r="AS2642" s="1"/>
      <c r="AT2642" s="152"/>
      <c r="AU2642" s="152"/>
      <c r="AV2642" s="212"/>
      <c r="AW2642" s="212"/>
      <c r="AX2642"/>
      <c r="AY2642"/>
      <c r="AZ2642"/>
      <c r="BC2642" s="1"/>
      <c r="BD2642" s="214"/>
      <c r="BE2642" s="214"/>
      <c r="BF2642" s="212"/>
      <c r="BG2642" s="212"/>
      <c r="BH2642"/>
      <c r="BI2642"/>
      <c r="BJ2642"/>
      <c r="BK2642"/>
      <c r="BM2642" s="1"/>
      <c r="BN2642" s="152"/>
      <c r="BO2642" s="152"/>
      <c r="BP2642" s="212"/>
      <c r="BQ2642" s="212"/>
      <c r="BR2642"/>
      <c r="BS2642"/>
      <c r="BT2642"/>
      <c r="BU2642"/>
      <c r="BV2642"/>
      <c r="BW2642" s="1"/>
      <c r="BX2642" s="152"/>
      <c r="BY2642" s="152"/>
      <c r="BZ2642" s="212"/>
      <c r="CA2642" s="212"/>
      <c r="CC2642"/>
      <c r="CD2642"/>
      <c r="CE2642"/>
      <c r="CF2642"/>
      <c r="CG2642" s="1"/>
      <c r="CH2642" s="152"/>
      <c r="CI2642" s="152"/>
      <c r="CJ2642" s="213"/>
      <c r="CK2642" s="213"/>
      <c r="CN2642"/>
      <c r="CO2642"/>
      <c r="CP2642"/>
      <c r="CQ2642" s="1"/>
      <c r="CR2642" s="214"/>
      <c r="CS2642" s="214"/>
      <c r="CT2642" s="212"/>
      <c r="CU2642" s="212"/>
      <c r="CY2642"/>
      <c r="CZ2642"/>
      <c r="DA2642" s="1"/>
      <c r="DB2642" s="152"/>
      <c r="DC2642" s="152"/>
      <c r="DD2642" s="212"/>
      <c r="DE2642" s="212"/>
      <c r="DI2642"/>
      <c r="DJ2642"/>
      <c r="DK2642" s="1"/>
      <c r="DL2642" s="152"/>
      <c r="DM2642" s="152"/>
      <c r="DN2642" s="212"/>
      <c r="DO2642" s="212"/>
      <c r="DT2642"/>
      <c r="DU2642" s="1"/>
      <c r="DW2642" s="152"/>
      <c r="DY2642" s="212"/>
      <c r="EF2642" s="214"/>
      <c r="EG2642" s="214"/>
      <c r="EH2642" s="222"/>
      <c r="EI2642" s="222"/>
      <c r="EJ2642" s="215"/>
      <c r="EK2642" s="215"/>
      <c r="EL2642" s="212"/>
      <c r="EM2642" s="212"/>
      <c r="EP2642"/>
      <c r="EQ2642"/>
      <c r="ER2642"/>
      <c r="ES2642"/>
      <c r="ET2642"/>
      <c r="EU2642"/>
      <c r="EV2642"/>
      <c r="EW2642"/>
      <c r="EX2642"/>
    </row>
    <row r="2643" spans="37:154">
      <c r="AK2643" s="1"/>
      <c r="AL2643" s="152"/>
      <c r="AN2643" s="212"/>
      <c r="AP2643"/>
      <c r="AS2643" s="1"/>
      <c r="AT2643" s="152"/>
      <c r="AU2643" s="152"/>
      <c r="AV2643" s="212"/>
      <c r="AW2643" s="212"/>
      <c r="AX2643"/>
      <c r="AY2643"/>
      <c r="AZ2643"/>
      <c r="BC2643" s="1"/>
      <c r="BD2643" s="214"/>
      <c r="BE2643" s="214"/>
      <c r="BF2643" s="212"/>
      <c r="BG2643" s="212"/>
      <c r="BH2643"/>
      <c r="BI2643"/>
      <c r="BJ2643"/>
      <c r="BK2643"/>
      <c r="BM2643" s="1"/>
      <c r="BN2643" s="152"/>
      <c r="BO2643" s="152"/>
      <c r="BP2643" s="212"/>
      <c r="BQ2643" s="212"/>
      <c r="BR2643"/>
      <c r="BS2643"/>
      <c r="BT2643"/>
      <c r="BU2643"/>
      <c r="BV2643"/>
      <c r="BW2643" s="1"/>
      <c r="BX2643" s="152"/>
      <c r="BY2643" s="152"/>
      <c r="BZ2643" s="212"/>
      <c r="CA2643" s="212"/>
      <c r="CC2643"/>
      <c r="CD2643"/>
      <c r="CE2643"/>
      <c r="CF2643"/>
      <c r="CG2643" s="1"/>
      <c r="CH2643" s="152"/>
      <c r="CI2643" s="152"/>
      <c r="CJ2643" s="213"/>
      <c r="CK2643" s="213"/>
      <c r="CN2643"/>
      <c r="CO2643"/>
      <c r="CP2643"/>
      <c r="CQ2643" s="1"/>
      <c r="CR2643" s="214"/>
      <c r="CS2643" s="214"/>
      <c r="CT2643" s="212"/>
      <c r="CU2643" s="212"/>
      <c r="CY2643"/>
      <c r="CZ2643"/>
      <c r="DA2643" s="1"/>
      <c r="DB2643" s="152"/>
      <c r="DC2643" s="152"/>
      <c r="DD2643" s="212"/>
      <c r="DE2643" s="212"/>
      <c r="DI2643"/>
      <c r="DJ2643"/>
      <c r="DK2643" s="1"/>
      <c r="DL2643" s="152"/>
      <c r="DM2643" s="152"/>
      <c r="DN2643" s="212"/>
      <c r="DO2643" s="212"/>
      <c r="DT2643"/>
      <c r="DU2643" s="1"/>
      <c r="DW2643" s="152"/>
      <c r="DY2643" s="212"/>
      <c r="EF2643" s="214"/>
      <c r="EG2643" s="214"/>
      <c r="EH2643" s="222"/>
      <c r="EI2643" s="222"/>
      <c r="EJ2643" s="215"/>
      <c r="EK2643" s="215"/>
      <c r="EL2643" s="212"/>
      <c r="EM2643" s="212"/>
      <c r="EP2643"/>
      <c r="EQ2643"/>
      <c r="ER2643"/>
      <c r="ES2643"/>
      <c r="ET2643"/>
      <c r="EU2643"/>
      <c r="EV2643"/>
      <c r="EW2643"/>
      <c r="EX2643"/>
    </row>
    <row r="2644" spans="37:154">
      <c r="AK2644" s="1"/>
      <c r="AL2644" s="152"/>
      <c r="AN2644" s="212"/>
      <c r="AP2644"/>
      <c r="AS2644" s="1"/>
      <c r="AT2644" s="152"/>
      <c r="AU2644" s="152"/>
      <c r="AV2644" s="212"/>
      <c r="AW2644" s="212"/>
      <c r="AX2644"/>
      <c r="AY2644"/>
      <c r="AZ2644"/>
      <c r="BC2644" s="1"/>
      <c r="BD2644" s="214"/>
      <c r="BE2644" s="214"/>
      <c r="BF2644" s="212"/>
      <c r="BG2644" s="212"/>
      <c r="BH2644"/>
      <c r="BI2644"/>
      <c r="BJ2644"/>
      <c r="BK2644"/>
      <c r="BM2644" s="1"/>
      <c r="BN2644" s="152"/>
      <c r="BO2644" s="152"/>
      <c r="BP2644" s="212"/>
      <c r="BQ2644" s="212"/>
      <c r="BR2644"/>
      <c r="BS2644"/>
      <c r="BT2644"/>
      <c r="BU2644"/>
      <c r="BV2644"/>
      <c r="BW2644" s="1"/>
      <c r="BX2644" s="152"/>
      <c r="BY2644" s="152"/>
      <c r="BZ2644" s="212"/>
      <c r="CA2644" s="212"/>
      <c r="CC2644"/>
      <c r="CD2644"/>
      <c r="CE2644"/>
      <c r="CF2644"/>
      <c r="CG2644" s="1"/>
      <c r="CH2644" s="152"/>
      <c r="CI2644" s="152"/>
      <c r="CJ2644" s="213"/>
      <c r="CK2644" s="213"/>
      <c r="CN2644"/>
      <c r="CO2644"/>
      <c r="CP2644"/>
      <c r="CQ2644" s="1"/>
      <c r="CR2644" s="214"/>
      <c r="CS2644" s="214"/>
      <c r="CT2644" s="212"/>
      <c r="CU2644" s="212"/>
      <c r="CY2644"/>
      <c r="CZ2644"/>
      <c r="DA2644" s="1"/>
      <c r="DB2644" s="152"/>
      <c r="DC2644" s="152"/>
      <c r="DD2644" s="212"/>
      <c r="DE2644" s="212"/>
      <c r="DI2644"/>
      <c r="DJ2644"/>
      <c r="DK2644" s="1"/>
      <c r="DL2644" s="152"/>
      <c r="DM2644" s="152"/>
      <c r="DN2644" s="212"/>
      <c r="DO2644" s="212"/>
      <c r="DT2644"/>
      <c r="DU2644" s="1"/>
      <c r="DW2644" s="152"/>
      <c r="DY2644" s="212"/>
      <c r="EF2644" s="214"/>
      <c r="EG2644" s="214"/>
      <c r="EH2644" s="222"/>
      <c r="EI2644" s="222"/>
      <c r="EJ2644" s="215"/>
      <c r="EK2644" s="215"/>
      <c r="EL2644" s="212"/>
      <c r="EM2644" s="212"/>
      <c r="EP2644"/>
      <c r="EQ2644"/>
      <c r="ER2644"/>
      <c r="ES2644"/>
      <c r="ET2644"/>
      <c r="EU2644"/>
      <c r="EV2644"/>
      <c r="EW2644"/>
      <c r="EX2644"/>
    </row>
    <row r="2645" spans="37:154">
      <c r="AK2645" s="1"/>
      <c r="AL2645" s="152"/>
      <c r="AN2645" s="212"/>
      <c r="AP2645"/>
      <c r="AS2645" s="1"/>
      <c r="AT2645" s="152"/>
      <c r="AU2645" s="152"/>
      <c r="AV2645" s="212"/>
      <c r="AW2645" s="212"/>
      <c r="AX2645"/>
      <c r="AY2645"/>
      <c r="AZ2645"/>
      <c r="BC2645" s="1"/>
      <c r="BD2645" s="214"/>
      <c r="BE2645" s="214"/>
      <c r="BF2645" s="212"/>
      <c r="BG2645" s="212"/>
      <c r="BH2645"/>
      <c r="BI2645"/>
      <c r="BJ2645"/>
      <c r="BK2645"/>
      <c r="BM2645" s="1"/>
      <c r="BN2645" s="152"/>
      <c r="BO2645" s="152"/>
      <c r="BP2645" s="212"/>
      <c r="BQ2645" s="212"/>
      <c r="BR2645"/>
      <c r="BS2645"/>
      <c r="BT2645"/>
      <c r="BU2645"/>
      <c r="BV2645"/>
      <c r="BW2645" s="1"/>
      <c r="BX2645" s="152"/>
      <c r="BY2645" s="152"/>
      <c r="BZ2645" s="212"/>
      <c r="CA2645" s="212"/>
      <c r="CC2645"/>
      <c r="CD2645"/>
      <c r="CE2645"/>
      <c r="CF2645"/>
      <c r="CG2645" s="1"/>
      <c r="CH2645" s="152"/>
      <c r="CI2645" s="152"/>
      <c r="CJ2645" s="213"/>
      <c r="CK2645" s="213"/>
      <c r="CN2645"/>
      <c r="CO2645"/>
      <c r="CP2645"/>
      <c r="CQ2645" s="1"/>
      <c r="CR2645" s="214"/>
      <c r="CS2645" s="214"/>
      <c r="CT2645" s="212"/>
      <c r="CU2645" s="212"/>
      <c r="CY2645"/>
      <c r="CZ2645"/>
      <c r="DA2645" s="1"/>
      <c r="DB2645" s="152"/>
      <c r="DC2645" s="152"/>
      <c r="DD2645" s="212"/>
      <c r="DE2645" s="212"/>
      <c r="DI2645"/>
      <c r="DJ2645"/>
      <c r="DK2645" s="1"/>
      <c r="DL2645" s="152"/>
      <c r="DM2645" s="152"/>
      <c r="DN2645" s="212"/>
      <c r="DO2645" s="212"/>
      <c r="DT2645"/>
      <c r="DU2645" s="1"/>
      <c r="DW2645" s="152"/>
      <c r="DY2645" s="212"/>
      <c r="EF2645" s="214"/>
      <c r="EG2645" s="214"/>
      <c r="EH2645" s="222"/>
      <c r="EI2645" s="222"/>
      <c r="EJ2645" s="215"/>
      <c r="EK2645" s="215"/>
      <c r="EL2645" s="212"/>
      <c r="EM2645" s="212"/>
      <c r="EP2645"/>
      <c r="EQ2645"/>
      <c r="ER2645"/>
      <c r="ES2645"/>
      <c r="ET2645"/>
      <c r="EU2645"/>
      <c r="EV2645"/>
      <c r="EW2645"/>
      <c r="EX2645"/>
    </row>
    <row r="2646" spans="37:154">
      <c r="AK2646" s="1"/>
      <c r="AL2646" s="152"/>
      <c r="AN2646" s="212"/>
      <c r="AP2646"/>
      <c r="AS2646" s="1"/>
      <c r="AT2646" s="152"/>
      <c r="AU2646" s="152"/>
      <c r="AV2646" s="212"/>
      <c r="AW2646" s="212"/>
      <c r="AX2646"/>
      <c r="AY2646"/>
      <c r="AZ2646"/>
      <c r="BC2646" s="1"/>
      <c r="BD2646" s="214"/>
      <c r="BE2646" s="214"/>
      <c r="BF2646" s="212"/>
      <c r="BG2646" s="212"/>
      <c r="BH2646"/>
      <c r="BI2646"/>
      <c r="BJ2646"/>
      <c r="BK2646"/>
      <c r="BM2646" s="1"/>
      <c r="BN2646" s="152"/>
      <c r="BO2646" s="152"/>
      <c r="BP2646" s="212"/>
      <c r="BQ2646" s="212"/>
      <c r="BR2646"/>
      <c r="BS2646"/>
      <c r="BT2646"/>
      <c r="BU2646"/>
      <c r="BV2646"/>
      <c r="BW2646" s="1"/>
      <c r="BX2646" s="152"/>
      <c r="BY2646" s="152"/>
      <c r="BZ2646" s="212"/>
      <c r="CA2646" s="212"/>
      <c r="CC2646"/>
      <c r="CD2646"/>
      <c r="CE2646"/>
      <c r="CF2646"/>
      <c r="CG2646" s="1"/>
      <c r="CH2646" s="152"/>
      <c r="CI2646" s="152"/>
      <c r="CJ2646" s="213"/>
      <c r="CK2646" s="213"/>
      <c r="CN2646"/>
      <c r="CO2646"/>
      <c r="CP2646"/>
      <c r="CQ2646" s="1"/>
      <c r="CR2646" s="214"/>
      <c r="CS2646" s="214"/>
      <c r="CT2646" s="212"/>
      <c r="CU2646" s="212"/>
      <c r="CY2646"/>
      <c r="CZ2646"/>
      <c r="DA2646" s="1"/>
      <c r="DB2646" s="152"/>
      <c r="DC2646" s="152"/>
      <c r="DD2646" s="212"/>
      <c r="DE2646" s="212"/>
      <c r="DI2646"/>
      <c r="DJ2646"/>
      <c r="DK2646" s="1"/>
      <c r="DL2646" s="152"/>
      <c r="DM2646" s="152"/>
      <c r="DN2646" s="212"/>
      <c r="DO2646" s="212"/>
      <c r="DT2646"/>
      <c r="DU2646" s="1"/>
      <c r="DW2646" s="152"/>
      <c r="DY2646" s="212"/>
      <c r="EF2646" s="214"/>
      <c r="EG2646" s="214"/>
      <c r="EH2646" s="222"/>
      <c r="EI2646" s="222"/>
      <c r="EJ2646" s="215"/>
      <c r="EK2646" s="215"/>
      <c r="EL2646" s="212"/>
      <c r="EM2646" s="212"/>
      <c r="EP2646"/>
      <c r="EQ2646"/>
      <c r="ER2646"/>
      <c r="ES2646"/>
      <c r="ET2646"/>
      <c r="EU2646"/>
      <c r="EV2646"/>
      <c r="EW2646"/>
      <c r="EX2646"/>
    </row>
    <row r="2647" spans="37:154">
      <c r="AK2647" s="1"/>
      <c r="AL2647" s="152"/>
      <c r="AN2647" s="212"/>
      <c r="AP2647"/>
      <c r="AS2647" s="1"/>
      <c r="AT2647" s="152"/>
      <c r="AU2647" s="152"/>
      <c r="AV2647" s="212"/>
      <c r="AW2647" s="212"/>
      <c r="AX2647"/>
      <c r="AY2647"/>
      <c r="AZ2647"/>
      <c r="BC2647" s="1"/>
      <c r="BD2647" s="214"/>
      <c r="BE2647" s="214"/>
      <c r="BF2647" s="212"/>
      <c r="BG2647" s="212"/>
      <c r="BH2647"/>
      <c r="BI2647"/>
      <c r="BJ2647"/>
      <c r="BK2647"/>
      <c r="BM2647" s="1"/>
      <c r="BN2647" s="152"/>
      <c r="BO2647" s="152"/>
      <c r="BP2647" s="212"/>
      <c r="BQ2647" s="212"/>
      <c r="BR2647"/>
      <c r="BS2647"/>
      <c r="BT2647"/>
      <c r="BU2647"/>
      <c r="BV2647"/>
      <c r="BW2647" s="1"/>
      <c r="BX2647" s="152"/>
      <c r="BY2647" s="152"/>
      <c r="BZ2647" s="212"/>
      <c r="CA2647" s="212"/>
      <c r="CC2647"/>
      <c r="CD2647"/>
      <c r="CE2647"/>
      <c r="CF2647"/>
      <c r="CG2647" s="1"/>
      <c r="CH2647" s="152"/>
      <c r="CI2647" s="152"/>
      <c r="CJ2647" s="213"/>
      <c r="CK2647" s="213"/>
      <c r="CN2647"/>
      <c r="CO2647"/>
      <c r="CP2647"/>
      <c r="CQ2647" s="1"/>
      <c r="CR2647" s="214"/>
      <c r="CS2647" s="214"/>
      <c r="CT2647" s="212"/>
      <c r="CU2647" s="212"/>
      <c r="CY2647"/>
      <c r="CZ2647"/>
      <c r="DA2647" s="1"/>
      <c r="DB2647" s="152"/>
      <c r="DC2647" s="152"/>
      <c r="DD2647" s="212"/>
      <c r="DE2647" s="212"/>
      <c r="DI2647"/>
      <c r="DJ2647"/>
      <c r="DK2647" s="1"/>
      <c r="DL2647" s="152"/>
      <c r="DM2647" s="152"/>
      <c r="DN2647" s="212"/>
      <c r="DO2647" s="212"/>
      <c r="DT2647"/>
      <c r="DU2647" s="1"/>
      <c r="DW2647" s="152"/>
      <c r="DY2647" s="212"/>
      <c r="EF2647" s="214"/>
      <c r="EG2647" s="214"/>
      <c r="EH2647" s="222"/>
      <c r="EI2647" s="222"/>
      <c r="EJ2647" s="215"/>
      <c r="EK2647" s="215"/>
      <c r="EL2647" s="212"/>
      <c r="EM2647" s="212"/>
      <c r="EP2647"/>
      <c r="EQ2647"/>
      <c r="ER2647"/>
      <c r="ES2647"/>
      <c r="ET2647"/>
      <c r="EU2647"/>
      <c r="EV2647"/>
      <c r="EW2647"/>
      <c r="EX2647"/>
    </row>
    <row r="2648" spans="37:154">
      <c r="AK2648" s="1"/>
      <c r="AL2648" s="152"/>
      <c r="AN2648" s="212"/>
      <c r="AP2648"/>
      <c r="AS2648" s="1"/>
      <c r="AT2648" s="152"/>
      <c r="AU2648" s="152"/>
      <c r="AV2648" s="212"/>
      <c r="AW2648" s="212"/>
      <c r="AX2648"/>
      <c r="AY2648"/>
      <c r="AZ2648"/>
      <c r="BC2648" s="1"/>
      <c r="BD2648" s="214"/>
      <c r="BE2648" s="214"/>
      <c r="BF2648" s="212"/>
      <c r="BG2648" s="212"/>
      <c r="BH2648"/>
      <c r="BI2648"/>
      <c r="BJ2648"/>
      <c r="BK2648"/>
      <c r="BM2648" s="1"/>
      <c r="BN2648" s="152"/>
      <c r="BO2648" s="152"/>
      <c r="BP2648" s="212"/>
      <c r="BQ2648" s="212"/>
      <c r="BR2648"/>
      <c r="BS2648"/>
      <c r="BT2648"/>
      <c r="BU2648"/>
      <c r="BV2648"/>
      <c r="BW2648" s="1"/>
      <c r="BX2648" s="152"/>
      <c r="BY2648" s="152"/>
      <c r="BZ2648" s="212"/>
      <c r="CA2648" s="212"/>
      <c r="CC2648"/>
      <c r="CD2648"/>
      <c r="CE2648"/>
      <c r="CF2648"/>
      <c r="CG2648" s="1"/>
      <c r="CH2648" s="152"/>
      <c r="CI2648" s="152"/>
      <c r="CJ2648" s="213"/>
      <c r="CK2648" s="213"/>
      <c r="CN2648"/>
      <c r="CO2648"/>
      <c r="CP2648"/>
      <c r="CQ2648" s="1"/>
      <c r="CR2648" s="214"/>
      <c r="CS2648" s="214"/>
      <c r="CT2648" s="212"/>
      <c r="CU2648" s="212"/>
      <c r="CY2648"/>
      <c r="CZ2648"/>
      <c r="DA2648" s="1"/>
      <c r="DB2648" s="152"/>
      <c r="DC2648" s="152"/>
      <c r="DD2648" s="212"/>
      <c r="DE2648" s="212"/>
      <c r="DI2648"/>
      <c r="DJ2648"/>
      <c r="DK2648" s="1"/>
      <c r="DL2648" s="152"/>
      <c r="DM2648" s="152"/>
      <c r="DN2648" s="212"/>
      <c r="DO2648" s="212"/>
      <c r="DT2648"/>
      <c r="DU2648" s="1"/>
      <c r="DW2648" s="152"/>
      <c r="DY2648" s="212"/>
      <c r="EF2648" s="214"/>
      <c r="EG2648" s="214"/>
      <c r="EH2648" s="222"/>
      <c r="EI2648" s="222"/>
      <c r="EJ2648" s="215"/>
      <c r="EK2648" s="215"/>
      <c r="EL2648" s="212"/>
      <c r="EM2648" s="212"/>
      <c r="EP2648"/>
      <c r="EQ2648"/>
      <c r="ER2648"/>
      <c r="ES2648"/>
      <c r="ET2648"/>
      <c r="EU2648"/>
      <c r="EV2648"/>
      <c r="EW2648"/>
      <c r="EX2648"/>
    </row>
    <row r="2649" spans="37:154">
      <c r="AK2649" s="1"/>
      <c r="AL2649" s="152"/>
      <c r="AN2649" s="212"/>
      <c r="AP2649"/>
      <c r="AS2649" s="1"/>
      <c r="AT2649" s="152"/>
      <c r="AU2649" s="152"/>
      <c r="AV2649" s="212"/>
      <c r="AW2649" s="212"/>
      <c r="AX2649"/>
      <c r="AY2649"/>
      <c r="AZ2649"/>
      <c r="BC2649" s="1"/>
      <c r="BD2649" s="214"/>
      <c r="BE2649" s="214"/>
      <c r="BF2649" s="212"/>
      <c r="BG2649" s="212"/>
      <c r="BH2649"/>
      <c r="BI2649"/>
      <c r="BJ2649"/>
      <c r="BK2649"/>
      <c r="BM2649" s="1"/>
      <c r="BN2649" s="152"/>
      <c r="BO2649" s="152"/>
      <c r="BP2649" s="212"/>
      <c r="BQ2649" s="212"/>
      <c r="BR2649"/>
      <c r="BS2649"/>
      <c r="BT2649"/>
      <c r="BU2649"/>
      <c r="BV2649"/>
      <c r="BW2649" s="1"/>
      <c r="BX2649" s="152"/>
      <c r="BY2649" s="152"/>
      <c r="BZ2649" s="212"/>
      <c r="CA2649" s="212"/>
      <c r="CC2649"/>
      <c r="CD2649"/>
      <c r="CE2649"/>
      <c r="CF2649"/>
      <c r="CG2649" s="1"/>
      <c r="CH2649" s="152"/>
      <c r="CI2649" s="152"/>
      <c r="CJ2649" s="213"/>
      <c r="CK2649" s="213"/>
      <c r="CN2649"/>
      <c r="CO2649"/>
      <c r="CP2649"/>
      <c r="CQ2649" s="1"/>
      <c r="CR2649" s="214"/>
      <c r="CS2649" s="214"/>
      <c r="CT2649" s="212"/>
      <c r="CU2649" s="212"/>
      <c r="CY2649"/>
      <c r="CZ2649"/>
      <c r="DA2649" s="1"/>
      <c r="DB2649" s="152"/>
      <c r="DC2649" s="152"/>
      <c r="DD2649" s="212"/>
      <c r="DE2649" s="212"/>
      <c r="DI2649"/>
      <c r="DJ2649"/>
      <c r="DK2649" s="1"/>
      <c r="DL2649" s="152"/>
      <c r="DM2649" s="152"/>
      <c r="DN2649" s="212"/>
      <c r="DO2649" s="212"/>
      <c r="DT2649"/>
      <c r="DU2649" s="1"/>
      <c r="DW2649" s="152"/>
      <c r="DY2649" s="212"/>
      <c r="EF2649" s="214"/>
      <c r="EG2649" s="214"/>
      <c r="EH2649" s="222"/>
      <c r="EI2649" s="222"/>
      <c r="EJ2649" s="215"/>
      <c r="EK2649" s="215"/>
      <c r="EL2649" s="212"/>
      <c r="EM2649" s="212"/>
      <c r="EP2649"/>
      <c r="EQ2649"/>
      <c r="ER2649"/>
      <c r="ES2649"/>
      <c r="ET2649"/>
      <c r="EU2649"/>
      <c r="EV2649"/>
      <c r="EW2649"/>
      <c r="EX2649"/>
    </row>
    <row r="2650" spans="37:154">
      <c r="AK2650" s="1"/>
      <c r="AL2650" s="152"/>
      <c r="AN2650" s="212"/>
      <c r="AP2650"/>
      <c r="AS2650" s="1"/>
      <c r="AT2650" s="152"/>
      <c r="AU2650" s="152"/>
      <c r="AV2650" s="212"/>
      <c r="AW2650" s="212"/>
      <c r="AX2650"/>
      <c r="AY2650"/>
      <c r="AZ2650"/>
      <c r="BC2650" s="1"/>
      <c r="BD2650" s="214"/>
      <c r="BE2650" s="214"/>
      <c r="BF2650" s="212"/>
      <c r="BG2650" s="212"/>
      <c r="BH2650"/>
      <c r="BI2650"/>
      <c r="BJ2650"/>
      <c r="BK2650"/>
      <c r="BM2650" s="1"/>
      <c r="BN2650" s="152"/>
      <c r="BO2650" s="152"/>
      <c r="BP2650" s="212"/>
      <c r="BQ2650" s="212"/>
      <c r="BR2650"/>
      <c r="BS2650"/>
      <c r="BT2650"/>
      <c r="BU2650"/>
      <c r="BV2650"/>
      <c r="BW2650" s="1"/>
      <c r="BX2650" s="152"/>
      <c r="BY2650" s="152"/>
      <c r="BZ2650" s="212"/>
      <c r="CA2650" s="212"/>
      <c r="CC2650"/>
      <c r="CD2650"/>
      <c r="CE2650"/>
      <c r="CF2650"/>
      <c r="CG2650" s="1"/>
      <c r="CH2650" s="152"/>
      <c r="CI2650" s="152"/>
      <c r="CJ2650" s="213"/>
      <c r="CK2650" s="213"/>
      <c r="CN2650"/>
      <c r="CO2650"/>
      <c r="CP2650"/>
      <c r="CQ2650" s="1"/>
      <c r="CR2650" s="214"/>
      <c r="CS2650" s="214"/>
      <c r="CT2650" s="212"/>
      <c r="CU2650" s="212"/>
      <c r="CY2650"/>
      <c r="CZ2650"/>
      <c r="DA2650" s="1"/>
      <c r="DB2650" s="152"/>
      <c r="DC2650" s="152"/>
      <c r="DD2650" s="212"/>
      <c r="DE2650" s="212"/>
      <c r="DI2650"/>
      <c r="DJ2650"/>
      <c r="DK2650" s="1"/>
      <c r="DL2650" s="152"/>
      <c r="DM2650" s="152"/>
      <c r="DN2650" s="212"/>
      <c r="DO2650" s="212"/>
      <c r="DT2650"/>
      <c r="DU2650" s="1"/>
      <c r="DW2650" s="152"/>
      <c r="DY2650" s="212"/>
      <c r="EF2650" s="214"/>
      <c r="EG2650" s="214"/>
      <c r="EH2650" s="222"/>
      <c r="EI2650" s="222"/>
      <c r="EJ2650" s="215"/>
      <c r="EK2650" s="215"/>
      <c r="EL2650" s="212"/>
      <c r="EM2650" s="212"/>
      <c r="EP2650"/>
      <c r="EQ2650"/>
      <c r="ER2650"/>
      <c r="ES2650"/>
      <c r="ET2650"/>
      <c r="EU2650"/>
      <c r="EV2650"/>
      <c r="EW2650"/>
      <c r="EX2650"/>
    </row>
    <row r="2651" spans="37:154">
      <c r="AK2651" s="1"/>
      <c r="AL2651" s="152"/>
      <c r="AN2651" s="212"/>
      <c r="AP2651"/>
      <c r="AS2651" s="1"/>
      <c r="AT2651" s="152"/>
      <c r="AU2651" s="152"/>
      <c r="AV2651" s="212"/>
      <c r="AW2651" s="212"/>
      <c r="AX2651"/>
      <c r="AY2651"/>
      <c r="AZ2651"/>
      <c r="BC2651" s="1"/>
      <c r="BD2651" s="214"/>
      <c r="BE2651" s="214"/>
      <c r="BF2651" s="212"/>
      <c r="BG2651" s="212"/>
      <c r="BH2651"/>
      <c r="BI2651"/>
      <c r="BJ2651"/>
      <c r="BK2651"/>
      <c r="BM2651" s="1"/>
      <c r="BN2651" s="152"/>
      <c r="BO2651" s="152"/>
      <c r="BP2651" s="212"/>
      <c r="BQ2651" s="212"/>
      <c r="BR2651"/>
      <c r="BS2651"/>
      <c r="BT2651"/>
      <c r="BU2651"/>
      <c r="BV2651"/>
      <c r="BW2651" s="1"/>
      <c r="BX2651" s="152"/>
      <c r="BY2651" s="152"/>
      <c r="BZ2651" s="212"/>
      <c r="CA2651" s="212"/>
      <c r="CC2651"/>
      <c r="CD2651"/>
      <c r="CE2651"/>
      <c r="CF2651"/>
      <c r="CG2651" s="1"/>
      <c r="CH2651" s="152"/>
      <c r="CI2651" s="152"/>
      <c r="CJ2651" s="213"/>
      <c r="CK2651" s="213"/>
      <c r="CN2651"/>
      <c r="CO2651"/>
      <c r="CP2651"/>
      <c r="CQ2651" s="1"/>
      <c r="CR2651" s="214"/>
      <c r="CS2651" s="214"/>
      <c r="CT2651" s="212"/>
      <c r="CU2651" s="212"/>
      <c r="CY2651"/>
      <c r="CZ2651"/>
      <c r="DA2651" s="1"/>
      <c r="DB2651" s="152"/>
      <c r="DC2651" s="152"/>
      <c r="DD2651" s="212"/>
      <c r="DE2651" s="212"/>
      <c r="DI2651"/>
      <c r="DJ2651"/>
      <c r="DK2651" s="1"/>
      <c r="DL2651" s="152"/>
      <c r="DM2651" s="152"/>
      <c r="DN2651" s="212"/>
      <c r="DO2651" s="212"/>
      <c r="DT2651"/>
      <c r="DU2651" s="1"/>
      <c r="DW2651" s="152"/>
      <c r="DY2651" s="212"/>
      <c r="EF2651" s="214"/>
      <c r="EG2651" s="214"/>
      <c r="EH2651" s="222"/>
      <c r="EI2651" s="222"/>
      <c r="EJ2651" s="215"/>
      <c r="EK2651" s="215"/>
      <c r="EL2651" s="212"/>
      <c r="EM2651" s="212"/>
      <c r="EP2651"/>
      <c r="EQ2651"/>
      <c r="ER2651"/>
      <c r="ES2651"/>
      <c r="ET2651"/>
      <c r="EU2651"/>
      <c r="EV2651"/>
      <c r="EW2651"/>
      <c r="EX2651"/>
    </row>
    <row r="2652" spans="37:154">
      <c r="AK2652" s="1"/>
      <c r="AL2652" s="152"/>
      <c r="AN2652" s="212"/>
      <c r="AP2652"/>
      <c r="AS2652" s="1"/>
      <c r="AT2652" s="152"/>
      <c r="AU2652" s="152"/>
      <c r="AV2652" s="212"/>
      <c r="AW2652" s="212"/>
      <c r="AX2652"/>
      <c r="AY2652"/>
      <c r="AZ2652"/>
      <c r="BC2652" s="1"/>
      <c r="BD2652" s="214"/>
      <c r="BE2652" s="214"/>
      <c r="BF2652" s="212"/>
      <c r="BG2652" s="212"/>
      <c r="BH2652"/>
      <c r="BI2652"/>
      <c r="BJ2652"/>
      <c r="BK2652"/>
      <c r="BM2652" s="1"/>
      <c r="BN2652" s="152"/>
      <c r="BO2652" s="152"/>
      <c r="BP2652" s="212"/>
      <c r="BQ2652" s="212"/>
      <c r="BR2652"/>
      <c r="BS2652"/>
      <c r="BT2652"/>
      <c r="BU2652"/>
      <c r="BV2652"/>
      <c r="BW2652" s="1"/>
      <c r="BX2652" s="152"/>
      <c r="BY2652" s="152"/>
      <c r="BZ2652" s="212"/>
      <c r="CA2652" s="212"/>
      <c r="CC2652"/>
      <c r="CD2652"/>
      <c r="CE2652"/>
      <c r="CF2652"/>
      <c r="CG2652" s="1"/>
      <c r="CH2652" s="152"/>
      <c r="CI2652" s="152"/>
      <c r="CJ2652" s="213"/>
      <c r="CK2652" s="213"/>
      <c r="CN2652"/>
      <c r="CO2652"/>
      <c r="CP2652"/>
      <c r="CQ2652" s="1"/>
      <c r="CR2652" s="214"/>
      <c r="CS2652" s="214"/>
      <c r="CT2652" s="212"/>
      <c r="CU2652" s="212"/>
      <c r="CY2652"/>
      <c r="CZ2652"/>
      <c r="DA2652" s="1"/>
      <c r="DB2652" s="152"/>
      <c r="DC2652" s="152"/>
      <c r="DD2652" s="212"/>
      <c r="DE2652" s="212"/>
      <c r="DI2652"/>
      <c r="DJ2652"/>
      <c r="DK2652" s="1"/>
      <c r="DL2652" s="152"/>
      <c r="DM2652" s="152"/>
      <c r="DN2652" s="212"/>
      <c r="DO2652" s="212"/>
      <c r="DT2652"/>
      <c r="DU2652" s="1"/>
      <c r="DW2652" s="152"/>
      <c r="DY2652" s="212"/>
      <c r="EF2652" s="214"/>
      <c r="EG2652" s="214"/>
      <c r="EH2652" s="222"/>
      <c r="EI2652" s="222"/>
      <c r="EJ2652" s="215"/>
      <c r="EK2652" s="215"/>
      <c r="EL2652" s="212"/>
      <c r="EM2652" s="212"/>
      <c r="EP2652"/>
      <c r="EQ2652"/>
      <c r="ER2652"/>
      <c r="ES2652"/>
      <c r="ET2652"/>
      <c r="EU2652"/>
      <c r="EV2652"/>
      <c r="EW2652"/>
      <c r="EX2652"/>
    </row>
    <row r="2653" spans="37:154">
      <c r="AK2653" s="1"/>
      <c r="AL2653" s="152"/>
      <c r="AN2653" s="212"/>
      <c r="AP2653"/>
      <c r="AS2653" s="1"/>
      <c r="AT2653" s="152"/>
      <c r="AU2653" s="152"/>
      <c r="AV2653" s="212"/>
      <c r="AW2653" s="212"/>
      <c r="AX2653"/>
      <c r="AY2653"/>
      <c r="AZ2653"/>
      <c r="BC2653" s="1"/>
      <c r="BD2653" s="214"/>
      <c r="BE2653" s="214"/>
      <c r="BF2653" s="212"/>
      <c r="BG2653" s="212"/>
      <c r="BH2653"/>
      <c r="BI2653"/>
      <c r="BJ2653"/>
      <c r="BK2653"/>
      <c r="BM2653" s="1"/>
      <c r="BN2653" s="152"/>
      <c r="BO2653" s="152"/>
      <c r="BP2653" s="212"/>
      <c r="BQ2653" s="212"/>
      <c r="BR2653"/>
      <c r="BS2653"/>
      <c r="BT2653"/>
      <c r="BU2653"/>
      <c r="BV2653"/>
      <c r="BW2653" s="1"/>
      <c r="BX2653" s="152"/>
      <c r="BY2653" s="152"/>
      <c r="BZ2653" s="212"/>
      <c r="CA2653" s="212"/>
      <c r="CC2653"/>
      <c r="CD2653"/>
      <c r="CE2653"/>
      <c r="CF2653"/>
      <c r="CG2653" s="1"/>
      <c r="CH2653" s="152"/>
      <c r="CI2653" s="152"/>
      <c r="CJ2653" s="213"/>
      <c r="CK2653" s="213"/>
      <c r="CN2653"/>
      <c r="CO2653"/>
      <c r="CP2653"/>
      <c r="CQ2653" s="1"/>
      <c r="CR2653" s="214"/>
      <c r="CS2653" s="214"/>
      <c r="CT2653" s="212"/>
      <c r="CU2653" s="212"/>
      <c r="CY2653"/>
      <c r="CZ2653"/>
      <c r="DA2653" s="1"/>
      <c r="DB2653" s="152"/>
      <c r="DC2653" s="152"/>
      <c r="DD2653" s="212"/>
      <c r="DE2653" s="212"/>
      <c r="DI2653"/>
      <c r="DJ2653"/>
      <c r="DK2653" s="1"/>
      <c r="DL2653" s="152"/>
      <c r="DM2653" s="152"/>
      <c r="DN2653" s="212"/>
      <c r="DO2653" s="212"/>
      <c r="DT2653"/>
      <c r="DU2653" s="1"/>
      <c r="DW2653" s="152"/>
      <c r="DY2653" s="212"/>
      <c r="EF2653" s="214"/>
      <c r="EG2653" s="214"/>
      <c r="EH2653" s="222"/>
      <c r="EI2653" s="222"/>
      <c r="EJ2653" s="215"/>
      <c r="EK2653" s="215"/>
      <c r="EL2653" s="212"/>
      <c r="EM2653" s="212"/>
      <c r="EP2653"/>
      <c r="EQ2653"/>
      <c r="ER2653"/>
      <c r="ES2653"/>
      <c r="ET2653"/>
      <c r="EU2653"/>
      <c r="EV2653"/>
      <c r="EW2653"/>
      <c r="EX2653"/>
    </row>
    <row r="2654" spans="37:154">
      <c r="AK2654" s="1"/>
      <c r="AL2654" s="152"/>
      <c r="AN2654" s="212"/>
      <c r="AP2654"/>
      <c r="AS2654" s="1"/>
      <c r="AT2654" s="152"/>
      <c r="AU2654" s="152"/>
      <c r="AV2654" s="212"/>
      <c r="AW2654" s="212"/>
      <c r="AX2654"/>
      <c r="AY2654"/>
      <c r="AZ2654"/>
      <c r="BC2654" s="1"/>
      <c r="BD2654" s="214"/>
      <c r="BE2654" s="214"/>
      <c r="BF2654" s="212"/>
      <c r="BG2654" s="212"/>
      <c r="BH2654"/>
      <c r="BI2654"/>
      <c r="BJ2654"/>
      <c r="BK2654"/>
      <c r="BM2654" s="1"/>
      <c r="BN2654" s="152"/>
      <c r="BO2654" s="152"/>
      <c r="BP2654" s="212"/>
      <c r="BQ2654" s="212"/>
      <c r="BR2654"/>
      <c r="BS2654"/>
      <c r="BT2654"/>
      <c r="BU2654"/>
      <c r="BV2654"/>
      <c r="BW2654" s="1"/>
      <c r="BX2654" s="152"/>
      <c r="BY2654" s="152"/>
      <c r="BZ2654" s="212"/>
      <c r="CA2654" s="212"/>
      <c r="CC2654"/>
      <c r="CD2654"/>
      <c r="CE2654"/>
      <c r="CF2654"/>
      <c r="CG2654" s="1"/>
      <c r="CH2654" s="152"/>
      <c r="CI2654" s="152"/>
      <c r="CJ2654" s="213"/>
      <c r="CK2654" s="213"/>
      <c r="CN2654"/>
      <c r="CO2654"/>
      <c r="CP2654"/>
      <c r="CQ2654" s="1"/>
      <c r="CR2654" s="214"/>
      <c r="CS2654" s="214"/>
      <c r="CT2654" s="212"/>
      <c r="CU2654" s="212"/>
      <c r="CY2654"/>
      <c r="CZ2654"/>
      <c r="DA2654" s="1"/>
      <c r="DB2654" s="152"/>
      <c r="DC2654" s="152"/>
      <c r="DD2654" s="212"/>
      <c r="DE2654" s="212"/>
      <c r="DI2654"/>
      <c r="DJ2654"/>
      <c r="DK2654" s="1"/>
      <c r="DL2654" s="152"/>
      <c r="DM2654" s="152"/>
      <c r="DN2654" s="212"/>
      <c r="DO2654" s="212"/>
      <c r="DT2654"/>
      <c r="DU2654" s="1"/>
      <c r="DW2654" s="152"/>
      <c r="DY2654" s="212"/>
      <c r="EF2654" s="214"/>
      <c r="EG2654" s="214"/>
      <c r="EH2654" s="222"/>
      <c r="EI2654" s="222"/>
      <c r="EJ2654" s="215"/>
      <c r="EK2654" s="215"/>
      <c r="EL2654" s="212"/>
      <c r="EM2654" s="212"/>
      <c r="EP2654"/>
      <c r="EQ2654"/>
      <c r="ER2654"/>
      <c r="ES2654"/>
      <c r="ET2654"/>
      <c r="EU2654"/>
      <c r="EV2654"/>
      <c r="EW2654"/>
      <c r="EX2654"/>
    </row>
    <row r="2655" spans="37:154">
      <c r="AK2655" s="1"/>
      <c r="AL2655" s="152"/>
      <c r="AN2655" s="212"/>
      <c r="AP2655"/>
      <c r="AS2655" s="1"/>
      <c r="AT2655" s="152"/>
      <c r="AU2655" s="152"/>
      <c r="AV2655" s="212"/>
      <c r="AW2655" s="212"/>
      <c r="AX2655"/>
      <c r="AY2655"/>
      <c r="AZ2655"/>
      <c r="BC2655" s="1"/>
      <c r="BD2655" s="214"/>
      <c r="BE2655" s="214"/>
      <c r="BF2655" s="212"/>
      <c r="BG2655" s="212"/>
      <c r="BH2655"/>
      <c r="BI2655"/>
      <c r="BJ2655"/>
      <c r="BK2655"/>
      <c r="BM2655" s="1"/>
      <c r="BN2655" s="152"/>
      <c r="BO2655" s="152"/>
      <c r="BP2655" s="212"/>
      <c r="BQ2655" s="212"/>
      <c r="BR2655"/>
      <c r="BS2655"/>
      <c r="BT2655"/>
      <c r="BU2655"/>
      <c r="BV2655"/>
      <c r="BW2655" s="1"/>
      <c r="BX2655" s="152"/>
      <c r="BY2655" s="152"/>
      <c r="BZ2655" s="212"/>
      <c r="CA2655" s="212"/>
      <c r="CC2655"/>
      <c r="CD2655"/>
      <c r="CE2655"/>
      <c r="CF2655"/>
      <c r="CG2655" s="1"/>
      <c r="CH2655" s="152"/>
      <c r="CI2655" s="152"/>
      <c r="CJ2655" s="213"/>
      <c r="CK2655" s="213"/>
      <c r="CN2655"/>
      <c r="CO2655"/>
      <c r="CP2655"/>
      <c r="CQ2655" s="1"/>
      <c r="CR2655" s="214"/>
      <c r="CS2655" s="214"/>
      <c r="CT2655" s="212"/>
      <c r="CU2655" s="212"/>
      <c r="CY2655"/>
      <c r="CZ2655"/>
      <c r="DA2655" s="1"/>
      <c r="DB2655" s="152"/>
      <c r="DC2655" s="152"/>
      <c r="DD2655" s="212"/>
      <c r="DE2655" s="212"/>
      <c r="DI2655"/>
      <c r="DJ2655"/>
      <c r="DK2655" s="1"/>
      <c r="DL2655" s="152"/>
      <c r="DM2655" s="152"/>
      <c r="DN2655" s="212"/>
      <c r="DO2655" s="212"/>
      <c r="DT2655"/>
      <c r="DU2655" s="1"/>
      <c r="DW2655" s="152"/>
      <c r="DY2655" s="212"/>
      <c r="EF2655" s="214"/>
      <c r="EG2655" s="214"/>
      <c r="EH2655" s="222"/>
      <c r="EI2655" s="222"/>
      <c r="EJ2655" s="215"/>
      <c r="EK2655" s="215"/>
      <c r="EL2655" s="212"/>
      <c r="EM2655" s="212"/>
      <c r="EP2655"/>
      <c r="EQ2655"/>
      <c r="ER2655"/>
      <c r="ES2655"/>
      <c r="ET2655"/>
      <c r="EU2655"/>
      <c r="EV2655"/>
      <c r="EW2655"/>
      <c r="EX2655"/>
    </row>
    <row r="2656" spans="37:154">
      <c r="AK2656" s="1"/>
      <c r="AL2656" s="152"/>
      <c r="AN2656" s="212"/>
      <c r="AP2656"/>
      <c r="AS2656" s="1"/>
      <c r="AT2656" s="152"/>
      <c r="AU2656" s="152"/>
      <c r="AV2656" s="212"/>
      <c r="AW2656" s="212"/>
      <c r="AX2656"/>
      <c r="AY2656"/>
      <c r="AZ2656"/>
      <c r="BC2656" s="1"/>
      <c r="BD2656" s="214"/>
      <c r="BE2656" s="214"/>
      <c r="BF2656" s="212"/>
      <c r="BG2656" s="212"/>
      <c r="BH2656"/>
      <c r="BI2656"/>
      <c r="BJ2656"/>
      <c r="BK2656"/>
      <c r="BM2656" s="1"/>
      <c r="BN2656" s="152"/>
      <c r="BO2656" s="152"/>
      <c r="BP2656" s="212"/>
      <c r="BQ2656" s="212"/>
      <c r="BR2656"/>
      <c r="BS2656"/>
      <c r="BT2656"/>
      <c r="BU2656"/>
      <c r="BV2656"/>
      <c r="BW2656" s="1"/>
      <c r="BX2656" s="152"/>
      <c r="BY2656" s="152"/>
      <c r="BZ2656" s="212"/>
      <c r="CA2656" s="212"/>
      <c r="CC2656"/>
      <c r="CD2656"/>
      <c r="CE2656"/>
      <c r="CF2656"/>
      <c r="CG2656" s="1"/>
      <c r="CH2656" s="152"/>
      <c r="CI2656" s="152"/>
      <c r="CJ2656" s="213"/>
      <c r="CK2656" s="213"/>
      <c r="CN2656"/>
      <c r="CO2656"/>
      <c r="CP2656"/>
      <c r="CQ2656" s="1"/>
      <c r="CR2656" s="214"/>
      <c r="CS2656" s="214"/>
      <c r="CT2656" s="212"/>
      <c r="CU2656" s="212"/>
      <c r="CY2656"/>
      <c r="CZ2656"/>
      <c r="DA2656" s="1"/>
      <c r="DB2656" s="152"/>
      <c r="DC2656" s="152"/>
      <c r="DD2656" s="212"/>
      <c r="DE2656" s="212"/>
      <c r="DI2656"/>
      <c r="DJ2656"/>
      <c r="DK2656" s="1"/>
      <c r="DL2656" s="152"/>
      <c r="DM2656" s="152"/>
      <c r="DN2656" s="212"/>
      <c r="DO2656" s="212"/>
      <c r="DT2656"/>
      <c r="DU2656" s="1"/>
      <c r="DW2656" s="152"/>
      <c r="DY2656" s="212"/>
      <c r="EF2656" s="214"/>
      <c r="EG2656" s="214"/>
      <c r="EH2656" s="222"/>
      <c r="EI2656" s="222"/>
      <c r="EJ2656" s="215"/>
      <c r="EK2656" s="215"/>
      <c r="EL2656" s="212"/>
      <c r="EM2656" s="212"/>
      <c r="EP2656"/>
      <c r="EQ2656"/>
      <c r="ER2656"/>
      <c r="ES2656"/>
      <c r="ET2656"/>
      <c r="EU2656"/>
      <c r="EV2656"/>
      <c r="EW2656"/>
      <c r="EX2656"/>
    </row>
    <row r="2657" spans="37:154">
      <c r="AK2657" s="1"/>
      <c r="AL2657" s="152"/>
      <c r="AN2657" s="212"/>
      <c r="AP2657"/>
      <c r="AS2657" s="1"/>
      <c r="AT2657" s="152"/>
      <c r="AU2657" s="152"/>
      <c r="AV2657" s="212"/>
      <c r="AW2657" s="212"/>
      <c r="AX2657"/>
      <c r="AY2657"/>
      <c r="AZ2657"/>
      <c r="BC2657" s="1"/>
      <c r="BD2657" s="214"/>
      <c r="BE2657" s="214"/>
      <c r="BF2657" s="212"/>
      <c r="BG2657" s="212"/>
      <c r="BH2657"/>
      <c r="BI2657"/>
      <c r="BJ2657"/>
      <c r="BK2657"/>
      <c r="BM2657" s="1"/>
      <c r="BN2657" s="152"/>
      <c r="BO2657" s="152"/>
      <c r="BP2657" s="212"/>
      <c r="BQ2657" s="212"/>
      <c r="BR2657"/>
      <c r="BS2657"/>
      <c r="BT2657"/>
      <c r="BU2657"/>
      <c r="BV2657"/>
      <c r="BW2657" s="1"/>
      <c r="BX2657" s="152"/>
      <c r="BY2657" s="152"/>
      <c r="BZ2657" s="212"/>
      <c r="CA2657" s="212"/>
      <c r="CC2657"/>
      <c r="CD2657"/>
      <c r="CE2657"/>
      <c r="CF2657"/>
      <c r="CG2657" s="1"/>
      <c r="CH2657" s="152"/>
      <c r="CI2657" s="152"/>
      <c r="CJ2657" s="213"/>
      <c r="CK2657" s="213"/>
      <c r="CN2657"/>
      <c r="CO2657"/>
      <c r="CP2657"/>
      <c r="CQ2657" s="1"/>
      <c r="CR2657" s="214"/>
      <c r="CS2657" s="214"/>
      <c r="CT2657" s="212"/>
      <c r="CU2657" s="212"/>
      <c r="CY2657"/>
      <c r="CZ2657"/>
      <c r="DA2657" s="1"/>
      <c r="DB2657" s="152"/>
      <c r="DC2657" s="152"/>
      <c r="DD2657" s="212"/>
      <c r="DE2657" s="212"/>
      <c r="DI2657"/>
      <c r="DJ2657"/>
      <c r="DK2657" s="1"/>
      <c r="DL2657" s="152"/>
      <c r="DM2657" s="152"/>
      <c r="DN2657" s="212"/>
      <c r="DO2657" s="212"/>
      <c r="DT2657"/>
      <c r="DU2657" s="1"/>
      <c r="DW2657" s="152"/>
      <c r="DY2657" s="212"/>
      <c r="EF2657" s="214"/>
      <c r="EG2657" s="214"/>
      <c r="EH2657" s="222"/>
      <c r="EI2657" s="222"/>
      <c r="EJ2657" s="215"/>
      <c r="EK2657" s="215"/>
      <c r="EL2657" s="212"/>
      <c r="EM2657" s="212"/>
      <c r="EP2657"/>
      <c r="EQ2657"/>
      <c r="ER2657"/>
      <c r="ES2657"/>
      <c r="ET2657"/>
      <c r="EU2657"/>
      <c r="EV2657"/>
      <c r="EW2657"/>
      <c r="EX2657"/>
    </row>
    <row r="2658" spans="37:154">
      <c r="AK2658" s="1"/>
      <c r="AL2658" s="152"/>
      <c r="AN2658" s="212"/>
      <c r="AP2658"/>
      <c r="AS2658" s="1"/>
      <c r="AT2658" s="152"/>
      <c r="AU2658" s="152"/>
      <c r="AV2658" s="212"/>
      <c r="AW2658" s="212"/>
      <c r="AX2658"/>
      <c r="AY2658"/>
      <c r="AZ2658"/>
      <c r="BC2658" s="1"/>
      <c r="BD2658" s="214"/>
      <c r="BE2658" s="214"/>
      <c r="BF2658" s="212"/>
      <c r="BG2658" s="212"/>
      <c r="BH2658"/>
      <c r="BI2658"/>
      <c r="BJ2658"/>
      <c r="BK2658"/>
      <c r="BM2658" s="1"/>
      <c r="BN2658" s="152"/>
      <c r="BO2658" s="152"/>
      <c r="BP2658" s="212"/>
      <c r="BQ2658" s="212"/>
      <c r="BR2658"/>
      <c r="BS2658"/>
      <c r="BT2658"/>
      <c r="BU2658"/>
      <c r="BV2658"/>
      <c r="BW2658" s="1"/>
      <c r="BX2658" s="152"/>
      <c r="BY2658" s="152"/>
      <c r="BZ2658" s="212"/>
      <c r="CA2658" s="212"/>
      <c r="CC2658"/>
      <c r="CD2658"/>
      <c r="CE2658"/>
      <c r="CF2658"/>
      <c r="CG2658" s="1"/>
      <c r="CH2658" s="152"/>
      <c r="CI2658" s="152"/>
      <c r="CJ2658" s="213"/>
      <c r="CK2658" s="213"/>
      <c r="CN2658"/>
      <c r="CO2658"/>
      <c r="CP2658"/>
      <c r="CQ2658" s="1"/>
      <c r="CR2658" s="214"/>
      <c r="CS2658" s="214"/>
      <c r="CT2658" s="212"/>
      <c r="CU2658" s="212"/>
      <c r="CY2658"/>
      <c r="CZ2658"/>
      <c r="DA2658" s="1"/>
      <c r="DB2658" s="152"/>
      <c r="DC2658" s="152"/>
      <c r="DD2658" s="212"/>
      <c r="DE2658" s="212"/>
      <c r="DI2658"/>
      <c r="DJ2658"/>
      <c r="DK2658" s="1"/>
      <c r="DL2658" s="152"/>
      <c r="DM2658" s="152"/>
      <c r="DN2658" s="212"/>
      <c r="DO2658" s="212"/>
      <c r="DT2658"/>
      <c r="DU2658" s="1"/>
      <c r="DW2658" s="152"/>
      <c r="DY2658" s="212"/>
      <c r="EF2658" s="214"/>
      <c r="EG2658" s="214"/>
      <c r="EH2658" s="222"/>
      <c r="EI2658" s="222"/>
      <c r="EJ2658" s="215"/>
      <c r="EK2658" s="215"/>
      <c r="EL2658" s="212"/>
      <c r="EM2658" s="212"/>
      <c r="EP2658"/>
      <c r="EQ2658"/>
      <c r="ER2658"/>
      <c r="ES2658"/>
      <c r="ET2658"/>
      <c r="EU2658"/>
      <c r="EV2658"/>
      <c r="EW2658"/>
      <c r="EX2658"/>
    </row>
    <row r="2659" spans="37:154">
      <c r="AK2659" s="1"/>
      <c r="AL2659" s="152"/>
      <c r="AN2659" s="212"/>
      <c r="AP2659"/>
      <c r="AS2659" s="1"/>
      <c r="AT2659" s="152"/>
      <c r="AU2659" s="152"/>
      <c r="AV2659" s="212"/>
      <c r="AW2659" s="212"/>
      <c r="AX2659"/>
      <c r="AY2659"/>
      <c r="AZ2659"/>
      <c r="BC2659" s="1"/>
      <c r="BD2659" s="214"/>
      <c r="BE2659" s="214"/>
      <c r="BF2659" s="212"/>
      <c r="BG2659" s="212"/>
      <c r="BH2659"/>
      <c r="BI2659"/>
      <c r="BJ2659"/>
      <c r="BK2659"/>
      <c r="BM2659" s="1"/>
      <c r="BN2659" s="152"/>
      <c r="BO2659" s="152"/>
      <c r="BP2659" s="212"/>
      <c r="BQ2659" s="212"/>
      <c r="BR2659"/>
      <c r="BS2659"/>
      <c r="BT2659"/>
      <c r="BU2659"/>
      <c r="BV2659"/>
      <c r="BW2659" s="1"/>
      <c r="BX2659" s="152"/>
      <c r="BY2659" s="152"/>
      <c r="BZ2659" s="212"/>
      <c r="CA2659" s="212"/>
      <c r="CC2659"/>
      <c r="CD2659"/>
      <c r="CE2659"/>
      <c r="CF2659"/>
      <c r="CG2659" s="1"/>
      <c r="CH2659" s="152"/>
      <c r="CI2659" s="152"/>
      <c r="CJ2659" s="213"/>
      <c r="CK2659" s="213"/>
      <c r="CN2659"/>
      <c r="CO2659"/>
      <c r="CP2659"/>
      <c r="CQ2659" s="1"/>
      <c r="CR2659" s="214"/>
      <c r="CS2659" s="214"/>
      <c r="CT2659" s="212"/>
      <c r="CU2659" s="212"/>
      <c r="CY2659"/>
      <c r="CZ2659"/>
      <c r="DA2659" s="1"/>
      <c r="DB2659" s="152"/>
      <c r="DC2659" s="152"/>
      <c r="DD2659" s="212"/>
      <c r="DE2659" s="212"/>
      <c r="DI2659"/>
      <c r="DJ2659"/>
      <c r="DK2659" s="1"/>
      <c r="DL2659" s="152"/>
      <c r="DM2659" s="152"/>
      <c r="DN2659" s="212"/>
      <c r="DO2659" s="212"/>
      <c r="DT2659"/>
      <c r="DU2659" s="1"/>
      <c r="DW2659" s="152"/>
      <c r="DY2659" s="212"/>
      <c r="EF2659" s="214"/>
      <c r="EG2659" s="214"/>
      <c r="EH2659" s="222"/>
      <c r="EI2659" s="222"/>
      <c r="EJ2659" s="215"/>
      <c r="EK2659" s="215"/>
      <c r="EL2659" s="212"/>
      <c r="EM2659" s="212"/>
      <c r="EP2659"/>
      <c r="EQ2659"/>
      <c r="ER2659"/>
      <c r="ES2659"/>
      <c r="ET2659"/>
      <c r="EU2659"/>
      <c r="EV2659"/>
      <c r="EW2659"/>
      <c r="EX2659"/>
    </row>
    <row r="2660" spans="37:154">
      <c r="AK2660" s="1"/>
      <c r="AL2660" s="152"/>
      <c r="AN2660" s="212"/>
      <c r="AP2660"/>
      <c r="AS2660" s="1"/>
      <c r="AT2660" s="152"/>
      <c r="AU2660" s="152"/>
      <c r="AV2660" s="212"/>
      <c r="AW2660" s="212"/>
      <c r="AX2660"/>
      <c r="AY2660"/>
      <c r="AZ2660"/>
      <c r="BC2660" s="1"/>
      <c r="BD2660" s="214"/>
      <c r="BE2660" s="214"/>
      <c r="BF2660" s="212"/>
      <c r="BG2660" s="212"/>
      <c r="BH2660"/>
      <c r="BI2660"/>
      <c r="BJ2660"/>
      <c r="BK2660"/>
      <c r="BM2660" s="1"/>
      <c r="BN2660" s="152"/>
      <c r="BO2660" s="152"/>
      <c r="BP2660" s="212"/>
      <c r="BQ2660" s="212"/>
      <c r="BR2660"/>
      <c r="BS2660"/>
      <c r="BT2660"/>
      <c r="BU2660"/>
      <c r="BV2660"/>
      <c r="BW2660" s="1"/>
      <c r="BX2660" s="152"/>
      <c r="BY2660" s="152"/>
      <c r="BZ2660" s="212"/>
      <c r="CA2660" s="212"/>
      <c r="CC2660"/>
      <c r="CD2660"/>
      <c r="CE2660"/>
      <c r="CF2660"/>
      <c r="CG2660" s="1"/>
      <c r="CH2660" s="152"/>
      <c r="CI2660" s="152"/>
      <c r="CJ2660" s="213"/>
      <c r="CK2660" s="213"/>
      <c r="CN2660"/>
      <c r="CO2660"/>
      <c r="CP2660"/>
      <c r="CQ2660" s="1"/>
      <c r="CR2660" s="214"/>
      <c r="CS2660" s="214"/>
      <c r="CT2660" s="212"/>
      <c r="CU2660" s="212"/>
      <c r="CY2660"/>
      <c r="CZ2660"/>
      <c r="DA2660" s="1"/>
      <c r="DB2660" s="152"/>
      <c r="DC2660" s="152"/>
      <c r="DD2660" s="212"/>
      <c r="DE2660" s="212"/>
      <c r="DI2660"/>
      <c r="DJ2660"/>
      <c r="DK2660" s="1"/>
      <c r="DL2660" s="152"/>
      <c r="DM2660" s="152"/>
      <c r="DN2660" s="212"/>
      <c r="DO2660" s="212"/>
      <c r="DT2660"/>
      <c r="DU2660" s="1"/>
      <c r="DW2660" s="152"/>
      <c r="DY2660" s="212"/>
      <c r="EF2660" s="214"/>
      <c r="EG2660" s="214"/>
      <c r="EH2660" s="222"/>
      <c r="EI2660" s="222"/>
      <c r="EJ2660" s="215"/>
      <c r="EK2660" s="215"/>
      <c r="EL2660" s="212"/>
      <c r="EM2660" s="212"/>
      <c r="EP2660"/>
      <c r="EQ2660"/>
      <c r="ER2660"/>
      <c r="ES2660"/>
      <c r="ET2660"/>
      <c r="EU2660"/>
      <c r="EV2660"/>
      <c r="EW2660"/>
      <c r="EX2660"/>
    </row>
    <row r="2661" spans="37:154">
      <c r="AK2661" s="1"/>
      <c r="AL2661" s="152"/>
      <c r="AN2661" s="212"/>
      <c r="AP2661"/>
      <c r="AS2661" s="1"/>
      <c r="AT2661" s="152"/>
      <c r="AU2661" s="152"/>
      <c r="AV2661" s="212"/>
      <c r="AW2661" s="212"/>
      <c r="AX2661"/>
      <c r="AY2661"/>
      <c r="AZ2661"/>
      <c r="BC2661" s="1"/>
      <c r="BD2661" s="214"/>
      <c r="BE2661" s="214"/>
      <c r="BF2661" s="212"/>
      <c r="BG2661" s="212"/>
      <c r="BH2661"/>
      <c r="BI2661"/>
      <c r="BJ2661"/>
      <c r="BK2661"/>
      <c r="BM2661" s="1"/>
      <c r="BN2661" s="152"/>
      <c r="BO2661" s="152"/>
      <c r="BP2661" s="212"/>
      <c r="BQ2661" s="212"/>
      <c r="BR2661"/>
      <c r="BS2661"/>
      <c r="BT2661"/>
      <c r="BU2661"/>
      <c r="BV2661"/>
      <c r="BW2661" s="1"/>
      <c r="BX2661" s="152"/>
      <c r="BY2661" s="152"/>
      <c r="BZ2661" s="212"/>
      <c r="CA2661" s="212"/>
      <c r="CC2661"/>
      <c r="CD2661"/>
      <c r="CE2661"/>
      <c r="CF2661"/>
      <c r="CG2661" s="1"/>
      <c r="CH2661" s="152"/>
      <c r="CI2661" s="152"/>
      <c r="CJ2661" s="213"/>
      <c r="CK2661" s="213"/>
      <c r="CN2661"/>
      <c r="CO2661"/>
      <c r="CP2661"/>
      <c r="CQ2661" s="1"/>
      <c r="CR2661" s="214"/>
      <c r="CS2661" s="214"/>
      <c r="CT2661" s="212"/>
      <c r="CU2661" s="212"/>
      <c r="CY2661"/>
      <c r="CZ2661"/>
      <c r="DA2661" s="1"/>
      <c r="DB2661" s="152"/>
      <c r="DC2661" s="152"/>
      <c r="DD2661" s="212"/>
      <c r="DE2661" s="212"/>
      <c r="DI2661"/>
      <c r="DJ2661"/>
      <c r="DK2661" s="1"/>
      <c r="DL2661" s="152"/>
      <c r="DM2661" s="152"/>
      <c r="DN2661" s="212"/>
      <c r="DO2661" s="212"/>
      <c r="DT2661"/>
      <c r="DU2661" s="1"/>
      <c r="DW2661" s="152"/>
      <c r="DY2661" s="212"/>
      <c r="EF2661" s="214"/>
      <c r="EG2661" s="214"/>
      <c r="EH2661" s="222"/>
      <c r="EI2661" s="222"/>
      <c r="EJ2661" s="215"/>
      <c r="EK2661" s="215"/>
      <c r="EL2661" s="212"/>
      <c r="EM2661" s="212"/>
      <c r="EP2661"/>
      <c r="EQ2661"/>
      <c r="ER2661"/>
      <c r="ES2661"/>
      <c r="ET2661"/>
      <c r="EU2661"/>
      <c r="EV2661"/>
      <c r="EW2661"/>
      <c r="EX2661"/>
    </row>
    <row r="2662" spans="37:154">
      <c r="AK2662" s="1"/>
      <c r="AL2662" s="152"/>
      <c r="AN2662" s="212"/>
      <c r="AP2662"/>
      <c r="AS2662" s="1"/>
      <c r="AT2662" s="152"/>
      <c r="AU2662" s="152"/>
      <c r="AV2662" s="212"/>
      <c r="AW2662" s="212"/>
      <c r="AX2662"/>
      <c r="AY2662"/>
      <c r="AZ2662"/>
      <c r="BC2662" s="1"/>
      <c r="BD2662" s="214"/>
      <c r="BE2662" s="214"/>
      <c r="BF2662" s="212"/>
      <c r="BG2662" s="212"/>
      <c r="BH2662"/>
      <c r="BI2662"/>
      <c r="BJ2662"/>
      <c r="BK2662"/>
      <c r="BM2662" s="1"/>
      <c r="BN2662" s="152"/>
      <c r="BO2662" s="152"/>
      <c r="BP2662" s="212"/>
      <c r="BQ2662" s="212"/>
      <c r="BR2662"/>
      <c r="BS2662"/>
      <c r="BT2662"/>
      <c r="BU2662"/>
      <c r="BV2662"/>
      <c r="BW2662" s="1"/>
      <c r="BX2662" s="152"/>
      <c r="BY2662" s="152"/>
      <c r="BZ2662" s="212"/>
      <c r="CA2662" s="212"/>
      <c r="CC2662"/>
      <c r="CD2662"/>
      <c r="CE2662"/>
      <c r="CF2662"/>
      <c r="CG2662" s="1"/>
      <c r="CH2662" s="152"/>
      <c r="CI2662" s="152"/>
      <c r="CJ2662" s="213"/>
      <c r="CK2662" s="213"/>
      <c r="CN2662"/>
      <c r="CO2662"/>
      <c r="CP2662"/>
      <c r="CQ2662" s="1"/>
      <c r="CR2662" s="214"/>
      <c r="CS2662" s="214"/>
      <c r="CT2662" s="212"/>
      <c r="CU2662" s="212"/>
      <c r="CY2662"/>
      <c r="CZ2662"/>
      <c r="DA2662" s="1"/>
      <c r="DB2662" s="152"/>
      <c r="DC2662" s="152"/>
      <c r="DD2662" s="212"/>
      <c r="DE2662" s="212"/>
      <c r="DI2662"/>
      <c r="DJ2662"/>
      <c r="DK2662" s="1"/>
      <c r="DL2662" s="152"/>
      <c r="DM2662" s="152"/>
      <c r="DN2662" s="212"/>
      <c r="DO2662" s="212"/>
      <c r="DT2662"/>
      <c r="DU2662" s="1"/>
      <c r="DW2662" s="152"/>
      <c r="DY2662" s="212"/>
      <c r="EF2662" s="214"/>
      <c r="EG2662" s="214"/>
      <c r="EH2662" s="222"/>
      <c r="EI2662" s="222"/>
      <c r="EJ2662" s="215"/>
      <c r="EK2662" s="215"/>
      <c r="EL2662" s="212"/>
      <c r="EM2662" s="212"/>
      <c r="EP2662"/>
      <c r="EQ2662"/>
      <c r="ER2662"/>
      <c r="ES2662"/>
      <c r="ET2662"/>
      <c r="EU2662"/>
      <c r="EV2662"/>
      <c r="EW2662"/>
      <c r="EX2662"/>
    </row>
    <row r="2663" spans="37:154">
      <c r="AK2663" s="1"/>
      <c r="AL2663" s="152"/>
      <c r="AN2663" s="212"/>
      <c r="AP2663"/>
      <c r="AS2663" s="1"/>
      <c r="AT2663" s="152"/>
      <c r="AU2663" s="152"/>
      <c r="AV2663" s="212"/>
      <c r="AW2663" s="212"/>
      <c r="AX2663"/>
      <c r="AY2663"/>
      <c r="AZ2663"/>
      <c r="BC2663" s="1"/>
      <c r="BD2663" s="214"/>
      <c r="BE2663" s="214"/>
      <c r="BF2663" s="212"/>
      <c r="BG2663" s="212"/>
      <c r="BH2663"/>
      <c r="BI2663"/>
      <c r="BJ2663"/>
      <c r="BK2663"/>
      <c r="BM2663" s="1"/>
      <c r="BN2663" s="152"/>
      <c r="BO2663" s="152"/>
      <c r="BP2663" s="212"/>
      <c r="BQ2663" s="212"/>
      <c r="BR2663"/>
      <c r="BS2663"/>
      <c r="BT2663"/>
      <c r="BU2663"/>
      <c r="BV2663"/>
      <c r="BW2663" s="1"/>
      <c r="BX2663" s="152"/>
      <c r="BY2663" s="152"/>
      <c r="BZ2663" s="212"/>
      <c r="CA2663" s="212"/>
      <c r="CC2663"/>
      <c r="CD2663"/>
      <c r="CE2663"/>
      <c r="CF2663"/>
      <c r="CG2663" s="1"/>
      <c r="CH2663" s="152"/>
      <c r="CI2663" s="152"/>
      <c r="CJ2663" s="213"/>
      <c r="CK2663" s="213"/>
      <c r="CN2663"/>
      <c r="CO2663"/>
      <c r="CP2663"/>
      <c r="CQ2663" s="1"/>
      <c r="CR2663" s="214"/>
      <c r="CS2663" s="214"/>
      <c r="CT2663" s="212"/>
      <c r="CU2663" s="212"/>
      <c r="CY2663"/>
      <c r="CZ2663"/>
      <c r="DA2663" s="1"/>
      <c r="DB2663" s="152"/>
      <c r="DC2663" s="152"/>
      <c r="DD2663" s="212"/>
      <c r="DE2663" s="212"/>
      <c r="DI2663"/>
      <c r="DJ2663"/>
      <c r="DK2663" s="1"/>
      <c r="DL2663" s="152"/>
      <c r="DM2663" s="152"/>
      <c r="DN2663" s="212"/>
      <c r="DO2663" s="212"/>
      <c r="DT2663"/>
      <c r="DU2663" s="1"/>
      <c r="DW2663" s="152"/>
      <c r="DY2663" s="212"/>
      <c r="EF2663" s="214"/>
      <c r="EG2663" s="214"/>
      <c r="EH2663" s="222"/>
      <c r="EI2663" s="222"/>
      <c r="EJ2663" s="215"/>
      <c r="EK2663" s="215"/>
      <c r="EL2663" s="212"/>
      <c r="EM2663" s="212"/>
      <c r="EP2663"/>
      <c r="EQ2663"/>
      <c r="ER2663"/>
      <c r="ES2663"/>
      <c r="ET2663"/>
      <c r="EU2663"/>
      <c r="EV2663"/>
      <c r="EW2663"/>
      <c r="EX2663"/>
    </row>
    <row r="2664" spans="37:154">
      <c r="AK2664" s="1"/>
      <c r="AL2664" s="152"/>
      <c r="AN2664" s="212"/>
      <c r="AP2664"/>
      <c r="AS2664" s="1"/>
      <c r="AT2664" s="152"/>
      <c r="AU2664" s="152"/>
      <c r="AV2664" s="212"/>
      <c r="AW2664" s="212"/>
      <c r="AX2664"/>
      <c r="AY2664"/>
      <c r="AZ2664"/>
      <c r="BC2664" s="1"/>
      <c r="BD2664" s="214"/>
      <c r="BE2664" s="214"/>
      <c r="BF2664" s="212"/>
      <c r="BG2664" s="212"/>
      <c r="BH2664"/>
      <c r="BI2664"/>
      <c r="BJ2664"/>
      <c r="BK2664"/>
      <c r="BM2664" s="1"/>
      <c r="BN2664" s="152"/>
      <c r="BO2664" s="152"/>
      <c r="BP2664" s="212"/>
      <c r="BQ2664" s="212"/>
      <c r="BR2664"/>
      <c r="BS2664"/>
      <c r="BT2664"/>
      <c r="BU2664"/>
      <c r="BV2664"/>
      <c r="BW2664" s="1"/>
      <c r="BX2664" s="152"/>
      <c r="BY2664" s="152"/>
      <c r="BZ2664" s="212"/>
      <c r="CA2664" s="212"/>
      <c r="CC2664"/>
      <c r="CD2664"/>
      <c r="CE2664"/>
      <c r="CF2664"/>
      <c r="CG2664" s="1"/>
      <c r="CH2664" s="152"/>
      <c r="CI2664" s="152"/>
      <c r="CJ2664" s="213"/>
      <c r="CK2664" s="213"/>
      <c r="CN2664"/>
      <c r="CO2664"/>
      <c r="CP2664"/>
      <c r="CQ2664" s="1"/>
      <c r="CR2664" s="214"/>
      <c r="CS2664" s="214"/>
      <c r="CT2664" s="212"/>
      <c r="CU2664" s="212"/>
      <c r="CY2664"/>
      <c r="CZ2664"/>
      <c r="DA2664" s="1"/>
      <c r="DB2664" s="152"/>
      <c r="DC2664" s="152"/>
      <c r="DD2664" s="212"/>
      <c r="DE2664" s="212"/>
      <c r="DI2664"/>
      <c r="DJ2664"/>
      <c r="DK2664" s="1"/>
      <c r="DL2664" s="152"/>
      <c r="DM2664" s="152"/>
      <c r="DN2664" s="212"/>
      <c r="DO2664" s="212"/>
      <c r="DT2664"/>
      <c r="DU2664" s="1"/>
      <c r="DW2664" s="152"/>
      <c r="DY2664" s="212"/>
      <c r="EF2664" s="214"/>
      <c r="EG2664" s="214"/>
      <c r="EH2664" s="222"/>
      <c r="EI2664" s="222"/>
      <c r="EJ2664" s="215"/>
      <c r="EK2664" s="215"/>
      <c r="EL2664" s="212"/>
      <c r="EM2664" s="212"/>
      <c r="EP2664"/>
      <c r="EQ2664"/>
      <c r="ER2664"/>
      <c r="ES2664"/>
      <c r="ET2664"/>
      <c r="EU2664"/>
      <c r="EV2664"/>
      <c r="EW2664"/>
      <c r="EX2664"/>
    </row>
    <row r="2665" spans="37:154">
      <c r="AK2665" s="1"/>
      <c r="AL2665" s="152"/>
      <c r="AN2665" s="212"/>
      <c r="AP2665"/>
      <c r="AS2665" s="1"/>
      <c r="AT2665" s="152"/>
      <c r="AU2665" s="152"/>
      <c r="AV2665" s="212"/>
      <c r="AW2665" s="212"/>
      <c r="AX2665"/>
      <c r="AY2665"/>
      <c r="AZ2665"/>
      <c r="BC2665" s="1"/>
      <c r="BD2665" s="214"/>
      <c r="BE2665" s="214"/>
      <c r="BF2665" s="212"/>
      <c r="BG2665" s="212"/>
      <c r="BH2665"/>
      <c r="BI2665"/>
      <c r="BJ2665"/>
      <c r="BK2665"/>
      <c r="BM2665" s="1"/>
      <c r="BN2665" s="152"/>
      <c r="BO2665" s="152"/>
      <c r="BP2665" s="212"/>
      <c r="BQ2665" s="212"/>
      <c r="BR2665"/>
      <c r="BS2665"/>
      <c r="BT2665"/>
      <c r="BU2665"/>
      <c r="BV2665"/>
      <c r="BW2665" s="1"/>
      <c r="BX2665" s="152"/>
      <c r="BY2665" s="152"/>
      <c r="BZ2665" s="212"/>
      <c r="CA2665" s="212"/>
      <c r="CC2665"/>
      <c r="CD2665"/>
      <c r="CE2665"/>
      <c r="CF2665"/>
      <c r="CG2665" s="1"/>
      <c r="CH2665" s="152"/>
      <c r="CI2665" s="152"/>
      <c r="CJ2665" s="213"/>
      <c r="CK2665" s="213"/>
      <c r="CN2665"/>
      <c r="CO2665"/>
      <c r="CP2665"/>
      <c r="CQ2665" s="1"/>
      <c r="CR2665" s="214"/>
      <c r="CS2665" s="214"/>
      <c r="CT2665" s="212"/>
      <c r="CU2665" s="212"/>
      <c r="CY2665"/>
      <c r="CZ2665"/>
      <c r="DA2665" s="1"/>
      <c r="DB2665" s="152"/>
      <c r="DC2665" s="152"/>
      <c r="DD2665" s="212"/>
      <c r="DE2665" s="212"/>
      <c r="DI2665"/>
      <c r="DJ2665"/>
      <c r="DK2665" s="1"/>
      <c r="DL2665" s="152"/>
      <c r="DM2665" s="152"/>
      <c r="DN2665" s="212"/>
      <c r="DO2665" s="212"/>
      <c r="DT2665"/>
      <c r="DU2665" s="1"/>
      <c r="DW2665" s="152"/>
      <c r="DY2665" s="212"/>
      <c r="EF2665" s="214"/>
      <c r="EG2665" s="214"/>
      <c r="EH2665" s="222"/>
      <c r="EI2665" s="222"/>
      <c r="EJ2665" s="215"/>
      <c r="EK2665" s="215"/>
      <c r="EL2665" s="212"/>
      <c r="EM2665" s="212"/>
      <c r="EP2665"/>
      <c r="EQ2665"/>
      <c r="ER2665"/>
      <c r="ES2665"/>
      <c r="ET2665"/>
      <c r="EU2665"/>
      <c r="EV2665"/>
      <c r="EW2665"/>
      <c r="EX2665"/>
    </row>
    <row r="2666" spans="37:154">
      <c r="AK2666" s="1"/>
      <c r="AL2666" s="152"/>
      <c r="AN2666" s="212"/>
      <c r="AP2666"/>
      <c r="AS2666" s="1"/>
      <c r="AT2666" s="152"/>
      <c r="AU2666" s="152"/>
      <c r="AV2666" s="212"/>
      <c r="AW2666" s="212"/>
      <c r="AX2666"/>
      <c r="AY2666"/>
      <c r="AZ2666"/>
      <c r="BC2666" s="1"/>
      <c r="BD2666" s="214"/>
      <c r="BE2666" s="214"/>
      <c r="BF2666" s="212"/>
      <c r="BG2666" s="212"/>
      <c r="BH2666"/>
      <c r="BI2666"/>
      <c r="BJ2666"/>
      <c r="BK2666"/>
      <c r="BM2666" s="1"/>
      <c r="BN2666" s="152"/>
      <c r="BO2666" s="152"/>
      <c r="BP2666" s="212"/>
      <c r="BQ2666" s="212"/>
      <c r="BR2666"/>
      <c r="BS2666"/>
      <c r="BT2666"/>
      <c r="BU2666"/>
      <c r="BV2666"/>
      <c r="BW2666" s="1"/>
      <c r="BX2666" s="152"/>
      <c r="BY2666" s="152"/>
      <c r="BZ2666" s="212"/>
      <c r="CA2666" s="212"/>
      <c r="CC2666"/>
      <c r="CD2666"/>
      <c r="CE2666"/>
      <c r="CF2666"/>
      <c r="CG2666" s="1"/>
      <c r="CH2666" s="152"/>
      <c r="CI2666" s="152"/>
      <c r="CJ2666" s="213"/>
      <c r="CK2666" s="213"/>
      <c r="CN2666"/>
      <c r="CO2666"/>
      <c r="CP2666"/>
      <c r="CQ2666" s="1"/>
      <c r="CR2666" s="214"/>
      <c r="CS2666" s="214"/>
      <c r="CT2666" s="212"/>
      <c r="CU2666" s="212"/>
      <c r="CY2666"/>
      <c r="CZ2666"/>
      <c r="DA2666" s="1"/>
      <c r="DB2666" s="152"/>
      <c r="DC2666" s="152"/>
      <c r="DD2666" s="212"/>
      <c r="DE2666" s="212"/>
      <c r="DI2666"/>
      <c r="DJ2666"/>
      <c r="DK2666" s="1"/>
      <c r="DL2666" s="152"/>
      <c r="DM2666" s="152"/>
      <c r="DN2666" s="212"/>
      <c r="DO2666" s="212"/>
      <c r="DT2666"/>
      <c r="DU2666" s="1"/>
      <c r="DW2666" s="152"/>
      <c r="DY2666" s="212"/>
      <c r="EF2666" s="214"/>
      <c r="EG2666" s="214"/>
      <c r="EH2666" s="222"/>
      <c r="EI2666" s="222"/>
      <c r="EJ2666" s="215"/>
      <c r="EK2666" s="215"/>
      <c r="EL2666" s="212"/>
      <c r="EM2666" s="212"/>
      <c r="EP2666"/>
      <c r="EQ2666"/>
      <c r="ER2666"/>
      <c r="ES2666"/>
      <c r="ET2666"/>
      <c r="EU2666"/>
      <c r="EV2666"/>
      <c r="EW2666"/>
      <c r="EX2666"/>
    </row>
    <row r="2667" spans="37:154">
      <c r="AK2667" s="1"/>
      <c r="AL2667" s="152"/>
      <c r="AN2667" s="212"/>
      <c r="AP2667"/>
      <c r="AS2667" s="1"/>
      <c r="AT2667" s="152"/>
      <c r="AU2667" s="152"/>
      <c r="AV2667" s="212"/>
      <c r="AW2667" s="212"/>
      <c r="AX2667"/>
      <c r="AY2667"/>
      <c r="AZ2667"/>
      <c r="BC2667" s="1"/>
      <c r="BD2667" s="214"/>
      <c r="BE2667" s="214"/>
      <c r="BF2667" s="212"/>
      <c r="BG2667" s="212"/>
      <c r="BH2667"/>
      <c r="BI2667"/>
      <c r="BJ2667"/>
      <c r="BK2667"/>
      <c r="BM2667" s="1"/>
      <c r="BN2667" s="152"/>
      <c r="BO2667" s="152"/>
      <c r="BP2667" s="212"/>
      <c r="BQ2667" s="212"/>
      <c r="BR2667"/>
      <c r="BS2667"/>
      <c r="BT2667"/>
      <c r="BU2667"/>
      <c r="BV2667"/>
      <c r="BW2667" s="1"/>
      <c r="BX2667" s="152"/>
      <c r="BY2667" s="152"/>
      <c r="BZ2667" s="212"/>
      <c r="CA2667" s="212"/>
      <c r="CC2667"/>
      <c r="CD2667"/>
      <c r="CE2667"/>
      <c r="CF2667"/>
      <c r="CG2667" s="1"/>
      <c r="CH2667" s="152"/>
      <c r="CI2667" s="152"/>
      <c r="CJ2667" s="213"/>
      <c r="CK2667" s="213"/>
      <c r="CN2667"/>
      <c r="CO2667"/>
      <c r="CP2667"/>
      <c r="CQ2667" s="1"/>
      <c r="CR2667" s="214"/>
      <c r="CS2667" s="214"/>
      <c r="CT2667" s="212"/>
      <c r="CU2667" s="212"/>
      <c r="CY2667"/>
      <c r="CZ2667"/>
      <c r="DA2667" s="1"/>
      <c r="DB2667" s="152"/>
      <c r="DC2667" s="152"/>
      <c r="DD2667" s="212"/>
      <c r="DE2667" s="212"/>
      <c r="DI2667"/>
      <c r="DJ2667"/>
      <c r="DK2667" s="1"/>
      <c r="DL2667" s="152"/>
      <c r="DM2667" s="152"/>
      <c r="DN2667" s="212"/>
      <c r="DO2667" s="212"/>
      <c r="DT2667"/>
      <c r="DU2667" s="1"/>
      <c r="DW2667" s="152"/>
      <c r="DY2667" s="212"/>
      <c r="EF2667" s="214"/>
      <c r="EG2667" s="214"/>
      <c r="EH2667" s="222"/>
      <c r="EI2667" s="222"/>
      <c r="EJ2667" s="215"/>
      <c r="EK2667" s="215"/>
      <c r="EL2667" s="212"/>
      <c r="EM2667" s="212"/>
      <c r="EP2667"/>
      <c r="EQ2667"/>
      <c r="ER2667"/>
      <c r="ES2667"/>
      <c r="ET2667"/>
      <c r="EU2667"/>
      <c r="EV2667"/>
      <c r="EW2667"/>
      <c r="EX2667"/>
    </row>
    <row r="2668" spans="37:154">
      <c r="AK2668" s="1"/>
      <c r="AL2668" s="152"/>
      <c r="AN2668" s="212"/>
      <c r="AP2668"/>
      <c r="AS2668" s="1"/>
      <c r="AT2668" s="152"/>
      <c r="AU2668" s="152"/>
      <c r="AV2668" s="212"/>
      <c r="AW2668" s="212"/>
      <c r="AX2668"/>
      <c r="AY2668"/>
      <c r="AZ2668"/>
      <c r="BC2668" s="1"/>
      <c r="BD2668" s="214"/>
      <c r="BE2668" s="214"/>
      <c r="BF2668" s="212"/>
      <c r="BG2668" s="212"/>
      <c r="BH2668"/>
      <c r="BI2668"/>
      <c r="BJ2668"/>
      <c r="BK2668"/>
      <c r="BM2668" s="1"/>
      <c r="BN2668" s="152"/>
      <c r="BO2668" s="152"/>
      <c r="BP2668" s="212"/>
      <c r="BQ2668" s="212"/>
      <c r="BR2668"/>
      <c r="BS2668"/>
      <c r="BT2668"/>
      <c r="BU2668"/>
      <c r="BV2668"/>
      <c r="BW2668" s="1"/>
      <c r="BX2668" s="152"/>
      <c r="BY2668" s="152"/>
      <c r="BZ2668" s="212"/>
      <c r="CA2668" s="212"/>
      <c r="CC2668"/>
      <c r="CD2668"/>
      <c r="CE2668"/>
      <c r="CF2668"/>
      <c r="CG2668" s="1"/>
      <c r="CH2668" s="152"/>
      <c r="CI2668" s="152"/>
      <c r="CJ2668" s="213"/>
      <c r="CK2668" s="213"/>
      <c r="CN2668"/>
      <c r="CO2668"/>
      <c r="CP2668"/>
      <c r="CQ2668" s="1"/>
      <c r="CR2668" s="214"/>
      <c r="CS2668" s="214"/>
      <c r="CT2668" s="212"/>
      <c r="CU2668" s="212"/>
      <c r="CY2668"/>
      <c r="CZ2668"/>
      <c r="DA2668" s="1"/>
      <c r="DB2668" s="152"/>
      <c r="DC2668" s="152"/>
      <c r="DD2668" s="212"/>
      <c r="DE2668" s="212"/>
      <c r="DI2668"/>
      <c r="DJ2668"/>
      <c r="DK2668" s="1"/>
      <c r="DL2668" s="152"/>
      <c r="DM2668" s="152"/>
      <c r="DN2668" s="212"/>
      <c r="DO2668" s="212"/>
      <c r="DT2668"/>
      <c r="DU2668" s="1"/>
      <c r="DW2668" s="152"/>
      <c r="DY2668" s="212"/>
      <c r="EF2668" s="214"/>
      <c r="EG2668" s="214"/>
      <c r="EH2668" s="222"/>
      <c r="EI2668" s="222"/>
      <c r="EJ2668" s="215"/>
      <c r="EK2668" s="215"/>
      <c r="EL2668" s="212"/>
      <c r="EM2668" s="212"/>
      <c r="EP2668"/>
      <c r="EQ2668"/>
      <c r="ER2668"/>
      <c r="ES2668"/>
      <c r="ET2668"/>
      <c r="EU2668"/>
      <c r="EV2668"/>
      <c r="EW2668"/>
      <c r="EX2668"/>
    </row>
    <row r="2669" spans="37:154">
      <c r="AK2669" s="1"/>
      <c r="AL2669" s="152"/>
      <c r="AN2669" s="212"/>
      <c r="AP2669"/>
      <c r="AS2669" s="1"/>
      <c r="AT2669" s="152"/>
      <c r="AU2669" s="152"/>
      <c r="AV2669" s="212"/>
      <c r="AW2669" s="212"/>
      <c r="AX2669"/>
      <c r="AY2669"/>
      <c r="AZ2669"/>
      <c r="BC2669" s="1"/>
      <c r="BD2669" s="214"/>
      <c r="BE2669" s="214"/>
      <c r="BF2669" s="212"/>
      <c r="BG2669" s="212"/>
      <c r="BH2669"/>
      <c r="BI2669"/>
      <c r="BJ2669"/>
      <c r="BK2669"/>
      <c r="BM2669" s="1"/>
      <c r="BN2669" s="152"/>
      <c r="BO2669" s="152"/>
      <c r="BP2669" s="212"/>
      <c r="BQ2669" s="212"/>
      <c r="BR2669"/>
      <c r="BS2669"/>
      <c r="BT2669"/>
      <c r="BU2669"/>
      <c r="BV2669"/>
      <c r="BW2669" s="1"/>
      <c r="BX2669" s="152"/>
      <c r="BY2669" s="152"/>
      <c r="BZ2669" s="212"/>
      <c r="CA2669" s="212"/>
      <c r="CC2669"/>
      <c r="CD2669"/>
      <c r="CE2669"/>
      <c r="CF2669"/>
      <c r="CG2669" s="1"/>
      <c r="CH2669" s="152"/>
      <c r="CI2669" s="152"/>
      <c r="CJ2669" s="213"/>
      <c r="CK2669" s="213"/>
      <c r="CN2669"/>
      <c r="CO2669"/>
      <c r="CP2669"/>
      <c r="CQ2669" s="1"/>
      <c r="CR2669" s="214"/>
      <c r="CS2669" s="214"/>
      <c r="CT2669" s="212"/>
      <c r="CU2669" s="212"/>
      <c r="CY2669"/>
      <c r="CZ2669"/>
      <c r="DA2669" s="1"/>
      <c r="DB2669" s="152"/>
      <c r="DC2669" s="152"/>
      <c r="DD2669" s="212"/>
      <c r="DE2669" s="212"/>
      <c r="DI2669"/>
      <c r="DJ2669"/>
      <c r="DK2669" s="1"/>
      <c r="DL2669" s="152"/>
      <c r="DM2669" s="152"/>
      <c r="DN2669" s="212"/>
      <c r="DO2669" s="212"/>
      <c r="DT2669"/>
      <c r="DU2669" s="1"/>
      <c r="DW2669" s="152"/>
      <c r="DY2669" s="212"/>
      <c r="EF2669" s="214"/>
      <c r="EG2669" s="214"/>
      <c r="EH2669" s="222"/>
      <c r="EI2669" s="222"/>
      <c r="EJ2669" s="215"/>
      <c r="EK2669" s="215"/>
      <c r="EL2669" s="212"/>
      <c r="EM2669" s="212"/>
      <c r="EP2669"/>
      <c r="EQ2669"/>
      <c r="ER2669"/>
      <c r="ES2669"/>
      <c r="ET2669"/>
      <c r="EU2669"/>
      <c r="EV2669"/>
      <c r="EW2669"/>
      <c r="EX2669"/>
    </row>
    <row r="2670" spans="37:154">
      <c r="AK2670" s="1"/>
      <c r="AL2670" s="152"/>
      <c r="AN2670" s="212"/>
      <c r="AP2670"/>
      <c r="AS2670" s="1"/>
      <c r="AT2670" s="152"/>
      <c r="AU2670" s="152"/>
      <c r="AV2670" s="212"/>
      <c r="AW2670" s="212"/>
      <c r="AX2670"/>
      <c r="AY2670"/>
      <c r="AZ2670"/>
      <c r="BC2670" s="1"/>
      <c r="BD2670" s="214"/>
      <c r="BE2670" s="214"/>
      <c r="BF2670" s="212"/>
      <c r="BG2670" s="212"/>
      <c r="BH2670"/>
      <c r="BI2670"/>
      <c r="BJ2670"/>
      <c r="BK2670"/>
      <c r="BM2670" s="1"/>
      <c r="BN2670" s="152"/>
      <c r="BO2670" s="152"/>
      <c r="BP2670" s="212"/>
      <c r="BQ2670" s="212"/>
      <c r="BR2670"/>
      <c r="BS2670"/>
      <c r="BT2670"/>
      <c r="BU2670"/>
      <c r="BV2670"/>
      <c r="BW2670" s="1"/>
      <c r="BX2670" s="152"/>
      <c r="BY2670" s="152"/>
      <c r="BZ2670" s="212"/>
      <c r="CA2670" s="212"/>
      <c r="CC2670"/>
      <c r="CD2670"/>
      <c r="CE2670"/>
      <c r="CF2670"/>
      <c r="CG2670" s="1"/>
      <c r="CH2670" s="152"/>
      <c r="CI2670" s="152"/>
      <c r="CJ2670" s="213"/>
      <c r="CK2670" s="213"/>
      <c r="CN2670"/>
      <c r="CO2670"/>
      <c r="CP2670"/>
      <c r="CQ2670" s="1"/>
      <c r="CR2670" s="214"/>
      <c r="CS2670" s="214"/>
      <c r="CT2670" s="212"/>
      <c r="CU2670" s="212"/>
      <c r="CY2670"/>
      <c r="CZ2670"/>
      <c r="DA2670" s="1"/>
      <c r="DB2670" s="152"/>
      <c r="DC2670" s="152"/>
      <c r="DD2670" s="212"/>
      <c r="DE2670" s="212"/>
      <c r="DI2670"/>
      <c r="DJ2670"/>
      <c r="DK2670" s="1"/>
      <c r="DL2670" s="152"/>
      <c r="DM2670" s="152"/>
      <c r="DN2670" s="212"/>
      <c r="DO2670" s="212"/>
      <c r="DT2670"/>
      <c r="DU2670" s="1"/>
      <c r="DW2670" s="152"/>
      <c r="DY2670" s="212"/>
      <c r="EF2670" s="214"/>
      <c r="EG2670" s="214"/>
      <c r="EH2670" s="222"/>
      <c r="EI2670" s="222"/>
      <c r="EJ2670" s="215"/>
      <c r="EK2670" s="215"/>
      <c r="EL2670" s="212"/>
      <c r="EM2670" s="212"/>
      <c r="EP2670"/>
      <c r="EQ2670"/>
      <c r="ER2670"/>
      <c r="ES2670"/>
      <c r="ET2670"/>
      <c r="EU2670"/>
      <c r="EV2670"/>
      <c r="EW2670"/>
      <c r="EX2670"/>
    </row>
    <row r="2671" spans="37:154">
      <c r="AK2671" s="1"/>
      <c r="AL2671" s="152"/>
      <c r="AN2671" s="212"/>
      <c r="AP2671"/>
      <c r="AS2671" s="1"/>
      <c r="AT2671" s="152"/>
      <c r="AU2671" s="152"/>
      <c r="AV2671" s="212"/>
      <c r="AW2671" s="212"/>
      <c r="AX2671"/>
      <c r="AY2671"/>
      <c r="AZ2671"/>
      <c r="BC2671" s="1"/>
      <c r="BD2671" s="214"/>
      <c r="BE2671" s="214"/>
      <c r="BF2671" s="212"/>
      <c r="BG2671" s="212"/>
      <c r="BH2671"/>
      <c r="BI2671"/>
      <c r="BJ2671"/>
      <c r="BK2671"/>
      <c r="BM2671" s="1"/>
      <c r="BN2671" s="152"/>
      <c r="BO2671" s="152"/>
      <c r="BP2671" s="212"/>
      <c r="BQ2671" s="212"/>
      <c r="BR2671"/>
      <c r="BS2671"/>
      <c r="BT2671"/>
      <c r="BU2671"/>
      <c r="BV2671"/>
      <c r="BW2671" s="1"/>
      <c r="BX2671" s="152"/>
      <c r="BY2671" s="152"/>
      <c r="BZ2671" s="212"/>
      <c r="CA2671" s="212"/>
      <c r="CC2671"/>
      <c r="CD2671"/>
      <c r="CE2671"/>
      <c r="CF2671"/>
      <c r="CG2671" s="1"/>
      <c r="CH2671" s="152"/>
      <c r="CI2671" s="152"/>
      <c r="CJ2671" s="213"/>
      <c r="CK2671" s="213"/>
      <c r="CN2671"/>
      <c r="CO2671"/>
      <c r="CP2671"/>
      <c r="CQ2671" s="1"/>
      <c r="CR2671" s="214"/>
      <c r="CS2671" s="214"/>
      <c r="CT2671" s="212"/>
      <c r="CU2671" s="212"/>
      <c r="CY2671"/>
      <c r="CZ2671"/>
      <c r="DA2671" s="1"/>
      <c r="DB2671" s="152"/>
      <c r="DC2671" s="152"/>
      <c r="DD2671" s="212"/>
      <c r="DE2671" s="212"/>
      <c r="DI2671"/>
      <c r="DJ2671"/>
      <c r="DK2671" s="1"/>
      <c r="DL2671" s="152"/>
      <c r="DM2671" s="152"/>
      <c r="DN2671" s="212"/>
      <c r="DO2671" s="212"/>
      <c r="DT2671"/>
      <c r="DU2671" s="1"/>
      <c r="DW2671" s="152"/>
      <c r="DY2671" s="212"/>
      <c r="EF2671" s="214"/>
      <c r="EG2671" s="214"/>
      <c r="EH2671" s="222"/>
      <c r="EI2671" s="222"/>
      <c r="EJ2671" s="215"/>
      <c r="EK2671" s="215"/>
      <c r="EL2671" s="212"/>
      <c r="EM2671" s="212"/>
      <c r="EP2671"/>
      <c r="EQ2671"/>
      <c r="ER2671"/>
      <c r="ES2671"/>
      <c r="ET2671"/>
      <c r="EU2671"/>
      <c r="EV2671"/>
      <c r="EW2671"/>
      <c r="EX2671"/>
    </row>
    <row r="2672" spans="37:154">
      <c r="AK2672" s="1"/>
      <c r="AL2672" s="152"/>
      <c r="AN2672" s="212"/>
      <c r="AP2672"/>
      <c r="AS2672" s="1"/>
      <c r="AT2672" s="152"/>
      <c r="AU2672" s="152"/>
      <c r="AV2672" s="212"/>
      <c r="AW2672" s="212"/>
      <c r="AX2672"/>
      <c r="AY2672"/>
      <c r="AZ2672"/>
      <c r="BC2672" s="1"/>
      <c r="BD2672" s="214"/>
      <c r="BE2672" s="214"/>
      <c r="BF2672" s="212"/>
      <c r="BG2672" s="212"/>
      <c r="BH2672"/>
      <c r="BI2672"/>
      <c r="BJ2672"/>
      <c r="BK2672"/>
      <c r="BM2672" s="1"/>
      <c r="BN2672" s="152"/>
      <c r="BO2672" s="152"/>
      <c r="BP2672" s="212"/>
      <c r="BQ2672" s="212"/>
      <c r="BR2672"/>
      <c r="BS2672"/>
      <c r="BT2672"/>
      <c r="BU2672"/>
      <c r="BV2672"/>
      <c r="BW2672" s="1"/>
      <c r="BX2672" s="152"/>
      <c r="BY2672" s="152"/>
      <c r="BZ2672" s="212"/>
      <c r="CA2672" s="212"/>
      <c r="CC2672"/>
      <c r="CD2672"/>
      <c r="CE2672"/>
      <c r="CF2672"/>
      <c r="CG2672" s="1"/>
      <c r="CH2672" s="152"/>
      <c r="CI2672" s="152"/>
      <c r="CJ2672" s="213"/>
      <c r="CK2672" s="213"/>
      <c r="CN2672"/>
      <c r="CO2672"/>
      <c r="CP2672"/>
      <c r="CQ2672" s="1"/>
      <c r="CR2672" s="214"/>
      <c r="CS2672" s="214"/>
      <c r="CT2672" s="212"/>
      <c r="CU2672" s="212"/>
      <c r="CY2672"/>
      <c r="CZ2672"/>
      <c r="DA2672" s="1"/>
      <c r="DB2672" s="152"/>
      <c r="DC2672" s="152"/>
      <c r="DD2672" s="212"/>
      <c r="DE2672" s="212"/>
      <c r="DI2672"/>
      <c r="DJ2672"/>
      <c r="DK2672" s="1"/>
      <c r="DL2672" s="152"/>
      <c r="DM2672" s="152"/>
      <c r="DN2672" s="212"/>
      <c r="DO2672" s="212"/>
      <c r="DT2672"/>
      <c r="DU2672" s="1"/>
      <c r="DW2672" s="152"/>
      <c r="DY2672" s="212"/>
      <c r="EF2672" s="214"/>
      <c r="EG2672" s="214"/>
      <c r="EH2672" s="222"/>
      <c r="EI2672" s="222"/>
      <c r="EJ2672" s="215"/>
      <c r="EK2672" s="215"/>
      <c r="EL2672" s="212"/>
      <c r="EM2672" s="212"/>
      <c r="EP2672"/>
      <c r="EQ2672"/>
      <c r="ER2672"/>
      <c r="ES2672"/>
      <c r="ET2672"/>
      <c r="EU2672"/>
      <c r="EV2672"/>
      <c r="EW2672"/>
      <c r="EX2672"/>
    </row>
    <row r="2673" spans="37:154">
      <c r="AK2673" s="1"/>
      <c r="AL2673" s="152"/>
      <c r="AN2673" s="212"/>
      <c r="AP2673"/>
      <c r="AS2673" s="1"/>
      <c r="AT2673" s="152"/>
      <c r="AU2673" s="152"/>
      <c r="AV2673" s="212"/>
      <c r="AW2673" s="212"/>
      <c r="AX2673"/>
      <c r="AY2673"/>
      <c r="AZ2673"/>
      <c r="BC2673" s="1"/>
      <c r="BD2673" s="214"/>
      <c r="BE2673" s="214"/>
      <c r="BF2673" s="212"/>
      <c r="BG2673" s="212"/>
      <c r="BH2673"/>
      <c r="BI2673"/>
      <c r="BJ2673"/>
      <c r="BK2673"/>
      <c r="BM2673" s="1"/>
      <c r="BN2673" s="152"/>
      <c r="BO2673" s="152"/>
      <c r="BP2673" s="212"/>
      <c r="BQ2673" s="212"/>
      <c r="BR2673"/>
      <c r="BS2673"/>
      <c r="BT2673"/>
      <c r="BU2673"/>
      <c r="BV2673"/>
      <c r="BW2673" s="1"/>
      <c r="BX2673" s="152"/>
      <c r="BY2673" s="152"/>
      <c r="BZ2673" s="212"/>
      <c r="CA2673" s="212"/>
      <c r="CC2673"/>
      <c r="CD2673"/>
      <c r="CE2673"/>
      <c r="CF2673"/>
      <c r="CG2673" s="1"/>
      <c r="CH2673" s="152"/>
      <c r="CI2673" s="152"/>
      <c r="CJ2673" s="213"/>
      <c r="CK2673" s="213"/>
      <c r="CN2673"/>
      <c r="CO2673"/>
      <c r="CP2673"/>
      <c r="CQ2673" s="1"/>
      <c r="CR2673" s="214"/>
      <c r="CS2673" s="214"/>
      <c r="CT2673" s="212"/>
      <c r="CU2673" s="212"/>
      <c r="CY2673"/>
      <c r="CZ2673"/>
      <c r="DA2673" s="1"/>
      <c r="DB2673" s="152"/>
      <c r="DC2673" s="152"/>
      <c r="DD2673" s="212"/>
      <c r="DE2673" s="212"/>
      <c r="DI2673"/>
      <c r="DJ2673"/>
      <c r="DK2673" s="1"/>
      <c r="DL2673" s="152"/>
      <c r="DM2673" s="152"/>
      <c r="DN2673" s="212"/>
      <c r="DO2673" s="212"/>
      <c r="DT2673"/>
      <c r="DU2673" s="1"/>
      <c r="DW2673" s="152"/>
      <c r="DY2673" s="212"/>
      <c r="EF2673" s="214"/>
      <c r="EG2673" s="214"/>
      <c r="EH2673" s="222"/>
      <c r="EI2673" s="222"/>
      <c r="EJ2673" s="215"/>
      <c r="EK2673" s="215"/>
      <c r="EL2673" s="212"/>
      <c r="EM2673" s="212"/>
      <c r="EP2673"/>
      <c r="EQ2673"/>
      <c r="ER2673"/>
      <c r="ES2673"/>
      <c r="ET2673"/>
      <c r="EU2673"/>
      <c r="EV2673"/>
      <c r="EW2673"/>
      <c r="EX2673"/>
    </row>
    <row r="2674" spans="37:154">
      <c r="AK2674" s="1"/>
      <c r="AL2674" s="152"/>
      <c r="AN2674" s="212"/>
      <c r="AP2674"/>
      <c r="AS2674" s="1"/>
      <c r="AT2674" s="152"/>
      <c r="AU2674" s="152"/>
      <c r="AV2674" s="212"/>
      <c r="AW2674" s="212"/>
      <c r="AX2674"/>
      <c r="AY2674"/>
      <c r="AZ2674"/>
      <c r="BC2674" s="1"/>
      <c r="BD2674" s="214"/>
      <c r="BE2674" s="214"/>
      <c r="BF2674" s="212"/>
      <c r="BG2674" s="212"/>
      <c r="BH2674"/>
      <c r="BI2674"/>
      <c r="BJ2674"/>
      <c r="BK2674"/>
      <c r="BM2674" s="1"/>
      <c r="BN2674" s="152"/>
      <c r="BO2674" s="152"/>
      <c r="BP2674" s="212"/>
      <c r="BQ2674" s="212"/>
      <c r="BR2674"/>
      <c r="BS2674"/>
      <c r="BT2674"/>
      <c r="BU2674"/>
      <c r="BV2674"/>
      <c r="BW2674" s="1"/>
      <c r="BX2674" s="152"/>
      <c r="BY2674" s="152"/>
      <c r="BZ2674" s="212"/>
      <c r="CA2674" s="212"/>
      <c r="CC2674"/>
      <c r="CD2674"/>
      <c r="CE2674"/>
      <c r="CF2674"/>
      <c r="CG2674" s="1"/>
      <c r="CH2674" s="152"/>
      <c r="CI2674" s="152"/>
      <c r="CJ2674" s="213"/>
      <c r="CK2674" s="213"/>
      <c r="CN2674"/>
      <c r="CO2674"/>
      <c r="CP2674"/>
      <c r="CQ2674" s="1"/>
      <c r="CR2674" s="214"/>
      <c r="CS2674" s="214"/>
      <c r="CT2674" s="212"/>
      <c r="CU2674" s="212"/>
      <c r="CY2674"/>
      <c r="CZ2674"/>
      <c r="DA2674" s="1"/>
      <c r="DB2674" s="152"/>
      <c r="DC2674" s="152"/>
      <c r="DD2674" s="212"/>
      <c r="DE2674" s="212"/>
      <c r="DI2674"/>
      <c r="DJ2674"/>
      <c r="DK2674" s="1"/>
      <c r="DL2674" s="152"/>
      <c r="DM2674" s="152"/>
      <c r="DN2674" s="212"/>
      <c r="DO2674" s="212"/>
      <c r="DT2674"/>
      <c r="DU2674" s="1"/>
      <c r="DW2674" s="152"/>
      <c r="DY2674" s="212"/>
      <c r="EF2674" s="214"/>
      <c r="EG2674" s="214"/>
      <c r="EH2674" s="222"/>
      <c r="EI2674" s="222"/>
      <c r="EJ2674" s="215"/>
      <c r="EK2674" s="215"/>
      <c r="EL2674" s="212"/>
      <c r="EM2674" s="212"/>
      <c r="EP2674"/>
      <c r="EQ2674"/>
      <c r="ER2674"/>
      <c r="ES2674"/>
      <c r="ET2674"/>
      <c r="EU2674"/>
      <c r="EV2674"/>
      <c r="EW2674"/>
      <c r="EX2674"/>
    </row>
    <row r="2675" spans="37:154">
      <c r="AK2675" s="1"/>
      <c r="AL2675" s="152"/>
      <c r="AN2675" s="212"/>
      <c r="AP2675"/>
      <c r="AS2675" s="1"/>
      <c r="AT2675" s="152"/>
      <c r="AU2675" s="152"/>
      <c r="AV2675" s="212"/>
      <c r="AW2675" s="212"/>
      <c r="AX2675"/>
      <c r="AY2675"/>
      <c r="AZ2675"/>
      <c r="BC2675" s="1"/>
      <c r="BD2675" s="214"/>
      <c r="BE2675" s="214"/>
      <c r="BF2675" s="212"/>
      <c r="BG2675" s="212"/>
      <c r="BH2675"/>
      <c r="BI2675"/>
      <c r="BJ2675"/>
      <c r="BK2675"/>
      <c r="BM2675" s="1"/>
      <c r="BN2675" s="152"/>
      <c r="BO2675" s="152"/>
      <c r="BP2675" s="212"/>
      <c r="BQ2675" s="212"/>
      <c r="BR2675"/>
      <c r="BS2675"/>
      <c r="BT2675"/>
      <c r="BU2675"/>
      <c r="BV2675"/>
      <c r="BW2675" s="1"/>
      <c r="BX2675" s="152"/>
      <c r="BY2675" s="152"/>
      <c r="BZ2675" s="212"/>
      <c r="CA2675" s="212"/>
      <c r="CC2675"/>
      <c r="CD2675"/>
      <c r="CE2675"/>
      <c r="CF2675"/>
      <c r="CG2675" s="1"/>
      <c r="CH2675" s="152"/>
      <c r="CI2675" s="152"/>
      <c r="CJ2675" s="213"/>
      <c r="CK2675" s="213"/>
      <c r="CN2675"/>
      <c r="CO2675"/>
      <c r="CP2675"/>
      <c r="CQ2675" s="1"/>
      <c r="CR2675" s="214"/>
      <c r="CS2675" s="214"/>
      <c r="CT2675" s="212"/>
      <c r="CU2675" s="212"/>
      <c r="CY2675"/>
      <c r="CZ2675"/>
      <c r="DA2675" s="1"/>
      <c r="DB2675" s="152"/>
      <c r="DC2675" s="152"/>
      <c r="DD2675" s="212"/>
      <c r="DE2675" s="212"/>
      <c r="DI2675"/>
      <c r="DJ2675"/>
      <c r="DK2675" s="1"/>
      <c r="DL2675" s="152"/>
      <c r="DM2675" s="152"/>
      <c r="DN2675" s="212"/>
      <c r="DO2675" s="212"/>
      <c r="DT2675"/>
      <c r="DU2675" s="1"/>
      <c r="DW2675" s="152"/>
      <c r="DY2675" s="212"/>
      <c r="EF2675" s="214"/>
      <c r="EG2675" s="214"/>
      <c r="EH2675" s="222"/>
      <c r="EI2675" s="222"/>
      <c r="EJ2675" s="215"/>
      <c r="EK2675" s="215"/>
      <c r="EL2675" s="212"/>
      <c r="EM2675" s="212"/>
      <c r="EP2675"/>
      <c r="EQ2675"/>
      <c r="ER2675"/>
      <c r="ES2675"/>
      <c r="ET2675"/>
      <c r="EU2675"/>
      <c r="EV2675"/>
      <c r="EW2675"/>
      <c r="EX2675"/>
    </row>
    <row r="2676" spans="37:154">
      <c r="AK2676" s="1"/>
      <c r="AL2676" s="152"/>
      <c r="AN2676" s="212"/>
      <c r="AP2676"/>
      <c r="AS2676" s="1"/>
      <c r="AT2676" s="152"/>
      <c r="AU2676" s="152"/>
      <c r="AV2676" s="212"/>
      <c r="AW2676" s="212"/>
      <c r="AX2676"/>
      <c r="AY2676"/>
      <c r="AZ2676"/>
      <c r="BC2676" s="1"/>
      <c r="BD2676" s="214"/>
      <c r="BE2676" s="214"/>
      <c r="BF2676" s="212"/>
      <c r="BG2676" s="212"/>
      <c r="BH2676"/>
      <c r="BI2676"/>
      <c r="BJ2676"/>
      <c r="BK2676"/>
      <c r="BM2676" s="1"/>
      <c r="BN2676" s="152"/>
      <c r="BO2676" s="152"/>
      <c r="BP2676" s="212"/>
      <c r="BQ2676" s="212"/>
      <c r="BR2676"/>
      <c r="BS2676"/>
      <c r="BT2676"/>
      <c r="BU2676"/>
      <c r="BV2676"/>
      <c r="BW2676" s="1"/>
      <c r="BX2676" s="152"/>
      <c r="BY2676" s="152"/>
      <c r="BZ2676" s="212"/>
      <c r="CA2676" s="212"/>
      <c r="CC2676"/>
      <c r="CD2676"/>
      <c r="CE2676"/>
      <c r="CF2676"/>
      <c r="CG2676" s="1"/>
      <c r="CH2676" s="152"/>
      <c r="CI2676" s="152"/>
      <c r="CJ2676" s="213"/>
      <c r="CK2676" s="213"/>
      <c r="CN2676"/>
      <c r="CO2676"/>
      <c r="CP2676"/>
      <c r="CQ2676" s="1"/>
      <c r="CR2676" s="214"/>
      <c r="CS2676" s="214"/>
      <c r="CT2676" s="212"/>
      <c r="CU2676" s="212"/>
      <c r="CY2676"/>
      <c r="CZ2676"/>
      <c r="DA2676" s="1"/>
      <c r="DB2676" s="152"/>
      <c r="DC2676" s="152"/>
      <c r="DD2676" s="212"/>
      <c r="DE2676" s="212"/>
      <c r="DI2676"/>
      <c r="DJ2676"/>
      <c r="DK2676" s="1"/>
      <c r="DL2676" s="152"/>
      <c r="DM2676" s="152"/>
      <c r="DN2676" s="212"/>
      <c r="DO2676" s="212"/>
      <c r="DT2676"/>
      <c r="DU2676" s="1"/>
      <c r="DW2676" s="152"/>
      <c r="DY2676" s="212"/>
      <c r="EF2676" s="214"/>
      <c r="EG2676" s="214"/>
      <c r="EH2676" s="222"/>
      <c r="EI2676" s="222"/>
      <c r="EJ2676" s="215"/>
      <c r="EK2676" s="215"/>
      <c r="EL2676" s="212"/>
      <c r="EM2676" s="212"/>
      <c r="EP2676"/>
      <c r="EQ2676"/>
      <c r="ER2676"/>
      <c r="ES2676"/>
      <c r="ET2676"/>
      <c r="EU2676"/>
      <c r="EV2676"/>
      <c r="EW2676"/>
      <c r="EX2676"/>
    </row>
    <row r="2677" spans="37:154">
      <c r="AK2677" s="1"/>
      <c r="AL2677" s="152"/>
      <c r="AN2677" s="212"/>
      <c r="AP2677"/>
      <c r="AS2677" s="1"/>
      <c r="AT2677" s="152"/>
      <c r="AU2677" s="152"/>
      <c r="AV2677" s="212"/>
      <c r="AW2677" s="212"/>
      <c r="AX2677"/>
      <c r="AY2677"/>
      <c r="AZ2677"/>
      <c r="BC2677" s="1"/>
      <c r="BD2677" s="214"/>
      <c r="BE2677" s="214"/>
      <c r="BF2677" s="212"/>
      <c r="BG2677" s="212"/>
      <c r="BH2677"/>
      <c r="BI2677"/>
      <c r="BJ2677"/>
      <c r="BK2677"/>
      <c r="BM2677" s="1"/>
      <c r="BN2677" s="152"/>
      <c r="BO2677" s="152"/>
      <c r="BP2677" s="212"/>
      <c r="BQ2677" s="212"/>
      <c r="BR2677"/>
      <c r="BS2677"/>
      <c r="BT2677"/>
      <c r="BU2677"/>
      <c r="BV2677"/>
      <c r="BW2677" s="1"/>
      <c r="BX2677" s="152"/>
      <c r="BY2677" s="152"/>
      <c r="BZ2677" s="212"/>
      <c r="CA2677" s="212"/>
      <c r="CC2677"/>
      <c r="CD2677"/>
      <c r="CE2677"/>
      <c r="CF2677"/>
      <c r="CG2677" s="1"/>
      <c r="CH2677" s="152"/>
      <c r="CI2677" s="152"/>
      <c r="CJ2677" s="213"/>
      <c r="CK2677" s="213"/>
      <c r="CN2677"/>
      <c r="CO2677"/>
      <c r="CP2677"/>
      <c r="CQ2677" s="1"/>
      <c r="CR2677" s="214"/>
      <c r="CS2677" s="214"/>
      <c r="CT2677" s="212"/>
      <c r="CU2677" s="212"/>
      <c r="CY2677"/>
      <c r="CZ2677"/>
      <c r="DA2677" s="1"/>
      <c r="DB2677" s="152"/>
      <c r="DC2677" s="152"/>
      <c r="DD2677" s="212"/>
      <c r="DE2677" s="212"/>
      <c r="DI2677"/>
      <c r="DJ2677"/>
      <c r="DK2677" s="1"/>
      <c r="DL2677" s="152"/>
      <c r="DM2677" s="152"/>
      <c r="DN2677" s="212"/>
      <c r="DO2677" s="212"/>
      <c r="DT2677"/>
      <c r="DU2677" s="1"/>
      <c r="DW2677" s="152"/>
      <c r="DY2677" s="212"/>
      <c r="EF2677" s="214"/>
      <c r="EG2677" s="214"/>
      <c r="EH2677" s="222"/>
      <c r="EI2677" s="222"/>
      <c r="EJ2677" s="215"/>
      <c r="EK2677" s="215"/>
      <c r="EL2677" s="212"/>
      <c r="EM2677" s="212"/>
      <c r="EP2677"/>
      <c r="EQ2677"/>
      <c r="ER2677"/>
      <c r="ES2677"/>
      <c r="ET2677"/>
      <c r="EU2677"/>
      <c r="EV2677"/>
      <c r="EW2677"/>
      <c r="EX2677"/>
    </row>
    <row r="2678" spans="37:154">
      <c r="AK2678" s="1"/>
      <c r="AL2678" s="152"/>
      <c r="AN2678" s="212"/>
      <c r="AP2678"/>
      <c r="AS2678" s="1"/>
      <c r="AT2678" s="152"/>
      <c r="AU2678" s="152"/>
      <c r="AV2678" s="212"/>
      <c r="AW2678" s="212"/>
      <c r="AX2678"/>
      <c r="AY2678"/>
      <c r="AZ2678"/>
      <c r="BC2678" s="1"/>
      <c r="BD2678" s="214"/>
      <c r="BE2678" s="214"/>
      <c r="BF2678" s="212"/>
      <c r="BG2678" s="212"/>
      <c r="BH2678"/>
      <c r="BI2678"/>
      <c r="BJ2678"/>
      <c r="BK2678"/>
      <c r="BM2678" s="1"/>
      <c r="BN2678" s="152"/>
      <c r="BO2678" s="152"/>
      <c r="BP2678" s="212"/>
      <c r="BQ2678" s="212"/>
      <c r="BR2678"/>
      <c r="BS2678"/>
      <c r="BT2678"/>
      <c r="BU2678"/>
      <c r="BV2678"/>
      <c r="BW2678" s="1"/>
      <c r="BX2678" s="152"/>
      <c r="BY2678" s="152"/>
      <c r="BZ2678" s="212"/>
      <c r="CA2678" s="212"/>
      <c r="CC2678"/>
      <c r="CD2678"/>
      <c r="CE2678"/>
      <c r="CF2678"/>
      <c r="CG2678" s="1"/>
      <c r="CH2678" s="152"/>
      <c r="CI2678" s="152"/>
      <c r="CJ2678" s="213"/>
      <c r="CK2678" s="213"/>
      <c r="CN2678"/>
      <c r="CO2678"/>
      <c r="CP2678"/>
      <c r="CQ2678" s="1"/>
      <c r="CR2678" s="214"/>
      <c r="CS2678" s="214"/>
      <c r="CT2678" s="212"/>
      <c r="CU2678" s="212"/>
      <c r="CY2678"/>
      <c r="CZ2678"/>
      <c r="DA2678" s="1"/>
      <c r="DB2678" s="152"/>
      <c r="DC2678" s="152"/>
      <c r="DD2678" s="212"/>
      <c r="DE2678" s="212"/>
      <c r="DI2678"/>
      <c r="DJ2678"/>
      <c r="DK2678" s="1"/>
      <c r="DL2678" s="152"/>
      <c r="DM2678" s="152"/>
      <c r="DN2678" s="212"/>
      <c r="DO2678" s="212"/>
      <c r="DT2678"/>
      <c r="DU2678" s="1"/>
      <c r="DW2678" s="152"/>
      <c r="DY2678" s="212"/>
      <c r="EF2678" s="214"/>
      <c r="EG2678" s="214"/>
      <c r="EH2678" s="222"/>
      <c r="EI2678" s="222"/>
      <c r="EJ2678" s="215"/>
      <c r="EK2678" s="215"/>
      <c r="EL2678" s="212"/>
      <c r="EM2678" s="212"/>
      <c r="EP2678"/>
      <c r="EQ2678"/>
      <c r="ER2678"/>
      <c r="ES2678"/>
      <c r="ET2678"/>
      <c r="EU2678"/>
      <c r="EV2678"/>
      <c r="EW2678"/>
      <c r="EX2678"/>
    </row>
    <row r="2679" spans="37:154">
      <c r="AK2679" s="1"/>
      <c r="AL2679" s="152"/>
      <c r="AN2679" s="212"/>
      <c r="AP2679"/>
      <c r="AS2679" s="1"/>
      <c r="AT2679" s="152"/>
      <c r="AU2679" s="152"/>
      <c r="AV2679" s="212"/>
      <c r="AW2679" s="212"/>
      <c r="AX2679"/>
      <c r="AY2679"/>
      <c r="AZ2679"/>
      <c r="BC2679" s="1"/>
      <c r="BD2679" s="214"/>
      <c r="BE2679" s="214"/>
      <c r="BF2679" s="212"/>
      <c r="BG2679" s="212"/>
      <c r="BH2679"/>
      <c r="BI2679"/>
      <c r="BJ2679"/>
      <c r="BK2679"/>
      <c r="BM2679" s="1"/>
      <c r="BN2679" s="152"/>
      <c r="BO2679" s="152"/>
      <c r="BP2679" s="212"/>
      <c r="BQ2679" s="212"/>
      <c r="BR2679"/>
      <c r="BS2679"/>
      <c r="BT2679"/>
      <c r="BU2679"/>
      <c r="BV2679"/>
      <c r="BW2679" s="1"/>
      <c r="BX2679" s="152"/>
      <c r="BY2679" s="152"/>
      <c r="BZ2679" s="212"/>
      <c r="CA2679" s="212"/>
      <c r="CC2679"/>
      <c r="CD2679"/>
      <c r="CE2679"/>
      <c r="CF2679"/>
      <c r="CG2679" s="1"/>
      <c r="CH2679" s="152"/>
      <c r="CI2679" s="152"/>
      <c r="CJ2679" s="213"/>
      <c r="CK2679" s="213"/>
      <c r="CN2679"/>
      <c r="CO2679"/>
      <c r="CP2679"/>
      <c r="CQ2679" s="1"/>
      <c r="CR2679" s="214"/>
      <c r="CS2679" s="214"/>
      <c r="CT2679" s="212"/>
      <c r="CU2679" s="212"/>
      <c r="CY2679"/>
      <c r="CZ2679"/>
      <c r="DA2679" s="1"/>
      <c r="DB2679" s="152"/>
      <c r="DC2679" s="152"/>
      <c r="DD2679" s="212"/>
      <c r="DE2679" s="212"/>
      <c r="DI2679"/>
      <c r="DJ2679"/>
      <c r="DK2679" s="1"/>
      <c r="DL2679" s="152"/>
      <c r="DM2679" s="152"/>
      <c r="DN2679" s="212"/>
      <c r="DO2679" s="212"/>
      <c r="DT2679"/>
      <c r="DU2679" s="1"/>
      <c r="DW2679" s="152"/>
      <c r="DY2679" s="212"/>
      <c r="EF2679" s="214"/>
      <c r="EG2679" s="214"/>
      <c r="EH2679" s="222"/>
      <c r="EI2679" s="222"/>
      <c r="EJ2679" s="215"/>
      <c r="EK2679" s="215"/>
      <c r="EL2679" s="212"/>
      <c r="EM2679" s="212"/>
      <c r="EP2679"/>
      <c r="EQ2679"/>
      <c r="ER2679"/>
      <c r="ES2679"/>
      <c r="ET2679"/>
      <c r="EU2679"/>
      <c r="EV2679"/>
      <c r="EW2679"/>
      <c r="EX2679"/>
    </row>
    <row r="2680" spans="37:154">
      <c r="AK2680" s="1"/>
      <c r="AL2680" s="152"/>
      <c r="AN2680" s="212"/>
      <c r="AP2680"/>
      <c r="AS2680" s="1"/>
      <c r="AT2680" s="152"/>
      <c r="AU2680" s="152"/>
      <c r="AV2680" s="212"/>
      <c r="AW2680" s="212"/>
      <c r="AX2680"/>
      <c r="AY2680"/>
      <c r="AZ2680"/>
      <c r="BC2680" s="1"/>
      <c r="BD2680" s="214"/>
      <c r="BE2680" s="214"/>
      <c r="BF2680" s="212"/>
      <c r="BG2680" s="212"/>
      <c r="BH2680"/>
      <c r="BI2680"/>
      <c r="BJ2680"/>
      <c r="BK2680"/>
      <c r="BM2680" s="1"/>
      <c r="BN2680" s="152"/>
      <c r="BO2680" s="152"/>
      <c r="BP2680" s="212"/>
      <c r="BQ2680" s="212"/>
      <c r="BR2680"/>
      <c r="BS2680"/>
      <c r="BT2680"/>
      <c r="BU2680"/>
      <c r="BV2680"/>
      <c r="BW2680" s="1"/>
      <c r="BX2680" s="152"/>
      <c r="BY2680" s="152"/>
      <c r="BZ2680" s="212"/>
      <c r="CA2680" s="212"/>
      <c r="CC2680"/>
      <c r="CD2680"/>
      <c r="CE2680"/>
      <c r="CF2680"/>
      <c r="CG2680" s="1"/>
      <c r="CH2680" s="152"/>
      <c r="CI2680" s="152"/>
      <c r="CJ2680" s="213"/>
      <c r="CK2680" s="213"/>
      <c r="CN2680"/>
      <c r="CO2680"/>
      <c r="CP2680"/>
      <c r="CQ2680" s="1"/>
      <c r="CR2680" s="214"/>
      <c r="CS2680" s="214"/>
      <c r="CT2680" s="212"/>
      <c r="CU2680" s="212"/>
      <c r="CY2680"/>
      <c r="CZ2680"/>
      <c r="DA2680" s="1"/>
      <c r="DB2680" s="152"/>
      <c r="DC2680" s="152"/>
      <c r="DD2680" s="212"/>
      <c r="DE2680" s="212"/>
      <c r="DI2680"/>
      <c r="DJ2680"/>
      <c r="DK2680" s="1"/>
      <c r="DL2680" s="152"/>
      <c r="DM2680" s="152"/>
      <c r="DN2680" s="212"/>
      <c r="DO2680" s="212"/>
      <c r="DT2680"/>
      <c r="DU2680" s="1"/>
      <c r="DW2680" s="152"/>
      <c r="DY2680" s="212"/>
      <c r="EF2680" s="214"/>
      <c r="EG2680" s="214"/>
      <c r="EH2680" s="222"/>
      <c r="EI2680" s="222"/>
      <c r="EJ2680" s="215"/>
      <c r="EK2680" s="215"/>
      <c r="EL2680" s="212"/>
      <c r="EM2680" s="212"/>
      <c r="EP2680"/>
      <c r="EQ2680"/>
      <c r="ER2680"/>
      <c r="ES2680"/>
      <c r="ET2680"/>
      <c r="EU2680"/>
      <c r="EV2680"/>
      <c r="EW2680"/>
      <c r="EX2680"/>
    </row>
    <row r="2681" spans="37:154">
      <c r="AK2681" s="1"/>
      <c r="AL2681" s="152"/>
      <c r="AN2681" s="212"/>
      <c r="AP2681"/>
      <c r="AS2681" s="1"/>
      <c r="AT2681" s="152"/>
      <c r="AU2681" s="152"/>
      <c r="AV2681" s="212"/>
      <c r="AW2681" s="212"/>
      <c r="AX2681"/>
      <c r="AY2681"/>
      <c r="AZ2681"/>
      <c r="BC2681" s="1"/>
      <c r="BD2681" s="214"/>
      <c r="BE2681" s="214"/>
      <c r="BF2681" s="212"/>
      <c r="BG2681" s="212"/>
      <c r="BH2681"/>
      <c r="BI2681"/>
      <c r="BJ2681"/>
      <c r="BK2681"/>
      <c r="BM2681" s="1"/>
      <c r="BN2681" s="152"/>
      <c r="BO2681" s="152"/>
      <c r="BP2681" s="212"/>
      <c r="BQ2681" s="212"/>
      <c r="BR2681"/>
      <c r="BS2681"/>
      <c r="BT2681"/>
      <c r="BU2681"/>
      <c r="BV2681"/>
      <c r="BW2681" s="1"/>
      <c r="BX2681" s="152"/>
      <c r="BY2681" s="152"/>
      <c r="BZ2681" s="212"/>
      <c r="CA2681" s="212"/>
      <c r="CC2681"/>
      <c r="CD2681"/>
      <c r="CE2681"/>
      <c r="CF2681"/>
      <c r="CG2681" s="1"/>
      <c r="CH2681" s="152"/>
      <c r="CI2681" s="152"/>
      <c r="CJ2681" s="213"/>
      <c r="CK2681" s="213"/>
      <c r="CN2681"/>
      <c r="CO2681"/>
      <c r="CP2681"/>
      <c r="CQ2681" s="1"/>
      <c r="CR2681" s="214"/>
      <c r="CS2681" s="214"/>
      <c r="CT2681" s="212"/>
      <c r="CU2681" s="212"/>
      <c r="CY2681"/>
      <c r="CZ2681"/>
      <c r="DA2681" s="1"/>
      <c r="DB2681" s="152"/>
      <c r="DC2681" s="152"/>
      <c r="DD2681" s="212"/>
      <c r="DE2681" s="212"/>
      <c r="DI2681"/>
      <c r="DJ2681"/>
      <c r="DK2681" s="1"/>
      <c r="DL2681" s="152"/>
      <c r="DM2681" s="152"/>
      <c r="DN2681" s="212"/>
      <c r="DO2681" s="212"/>
      <c r="DT2681"/>
      <c r="DU2681" s="1"/>
      <c r="DW2681" s="152"/>
      <c r="DY2681" s="212"/>
      <c r="EF2681" s="214"/>
      <c r="EG2681" s="214"/>
      <c r="EH2681" s="222"/>
      <c r="EI2681" s="222"/>
      <c r="EJ2681" s="215"/>
      <c r="EK2681" s="215"/>
      <c r="EL2681" s="212"/>
      <c r="EM2681" s="212"/>
      <c r="EP2681"/>
      <c r="EQ2681"/>
      <c r="ER2681"/>
      <c r="ES2681"/>
      <c r="ET2681"/>
      <c r="EU2681"/>
      <c r="EV2681"/>
      <c r="EW2681"/>
      <c r="EX2681"/>
    </row>
    <row r="2682" spans="37:154">
      <c r="AK2682" s="1"/>
      <c r="AL2682" s="152"/>
      <c r="AN2682" s="212"/>
      <c r="AP2682"/>
      <c r="AS2682" s="1"/>
      <c r="AT2682" s="152"/>
      <c r="AU2682" s="152"/>
      <c r="AV2682" s="212"/>
      <c r="AW2682" s="212"/>
      <c r="AX2682"/>
      <c r="AY2682"/>
      <c r="AZ2682"/>
      <c r="BC2682" s="1"/>
      <c r="BD2682" s="214"/>
      <c r="BE2682" s="214"/>
      <c r="BF2682" s="212"/>
      <c r="BG2682" s="212"/>
      <c r="BH2682"/>
      <c r="BI2682"/>
      <c r="BJ2682"/>
      <c r="BK2682"/>
      <c r="BM2682" s="1"/>
      <c r="BN2682" s="152"/>
      <c r="BO2682" s="152"/>
      <c r="BP2682" s="212"/>
      <c r="BQ2682" s="212"/>
      <c r="BR2682"/>
      <c r="BS2682"/>
      <c r="BT2682"/>
      <c r="BU2682"/>
      <c r="BV2682"/>
      <c r="BW2682" s="1"/>
      <c r="BX2682" s="152"/>
      <c r="BY2682" s="152"/>
      <c r="BZ2682" s="212"/>
      <c r="CA2682" s="212"/>
      <c r="CC2682"/>
      <c r="CD2682"/>
      <c r="CE2682"/>
      <c r="CF2682"/>
      <c r="CG2682" s="1"/>
      <c r="CH2682" s="152"/>
      <c r="CI2682" s="152"/>
      <c r="CJ2682" s="213"/>
      <c r="CK2682" s="213"/>
      <c r="CN2682"/>
      <c r="CO2682"/>
      <c r="CP2682"/>
      <c r="CQ2682" s="1"/>
      <c r="CR2682" s="214"/>
      <c r="CS2682" s="214"/>
      <c r="CT2682" s="212"/>
      <c r="CU2682" s="212"/>
      <c r="CY2682"/>
      <c r="CZ2682"/>
      <c r="DA2682" s="1"/>
      <c r="DB2682" s="152"/>
      <c r="DC2682" s="152"/>
      <c r="DD2682" s="212"/>
      <c r="DE2682" s="212"/>
      <c r="DI2682"/>
      <c r="DJ2682"/>
      <c r="DK2682" s="1"/>
      <c r="DL2682" s="152"/>
      <c r="DM2682" s="152"/>
      <c r="DN2682" s="212"/>
      <c r="DO2682" s="212"/>
      <c r="DT2682"/>
      <c r="DU2682" s="1"/>
      <c r="DW2682" s="152"/>
      <c r="DY2682" s="212"/>
      <c r="EF2682" s="214"/>
      <c r="EG2682" s="214"/>
      <c r="EH2682" s="222"/>
      <c r="EI2682" s="222"/>
      <c r="EJ2682" s="215"/>
      <c r="EK2682" s="215"/>
      <c r="EL2682" s="212"/>
      <c r="EM2682" s="212"/>
      <c r="EP2682"/>
      <c r="EQ2682"/>
      <c r="ER2682"/>
      <c r="ES2682"/>
      <c r="ET2682"/>
      <c r="EU2682"/>
      <c r="EV2682"/>
      <c r="EW2682"/>
      <c r="EX2682"/>
    </row>
    <row r="2683" spans="37:154">
      <c r="AK2683" s="1"/>
      <c r="AL2683" s="152"/>
      <c r="AN2683" s="212"/>
      <c r="AP2683"/>
      <c r="AS2683" s="1"/>
      <c r="AT2683" s="152"/>
      <c r="AU2683" s="152"/>
      <c r="AV2683" s="212"/>
      <c r="AW2683" s="212"/>
      <c r="AX2683"/>
      <c r="AY2683"/>
      <c r="AZ2683"/>
      <c r="BC2683" s="1"/>
      <c r="BD2683" s="214"/>
      <c r="BE2683" s="214"/>
      <c r="BF2683" s="212"/>
      <c r="BG2683" s="212"/>
      <c r="BH2683"/>
      <c r="BI2683"/>
      <c r="BJ2683"/>
      <c r="BK2683"/>
      <c r="BM2683" s="1"/>
      <c r="BN2683" s="152"/>
      <c r="BO2683" s="152"/>
      <c r="BP2683" s="212"/>
      <c r="BQ2683" s="212"/>
      <c r="BR2683"/>
      <c r="BS2683"/>
      <c r="BT2683"/>
      <c r="BU2683"/>
      <c r="BV2683"/>
      <c r="BW2683" s="1"/>
      <c r="BX2683" s="152"/>
      <c r="BY2683" s="152"/>
      <c r="BZ2683" s="212"/>
      <c r="CA2683" s="212"/>
      <c r="CC2683"/>
      <c r="CD2683"/>
      <c r="CE2683"/>
      <c r="CF2683"/>
      <c r="CG2683" s="1"/>
      <c r="CH2683" s="152"/>
      <c r="CI2683" s="152"/>
      <c r="CJ2683" s="213"/>
      <c r="CK2683" s="213"/>
      <c r="CN2683"/>
      <c r="CO2683"/>
      <c r="CP2683"/>
      <c r="CQ2683" s="1"/>
      <c r="CR2683" s="214"/>
      <c r="CS2683" s="214"/>
      <c r="CT2683" s="212"/>
      <c r="CU2683" s="212"/>
      <c r="CY2683"/>
      <c r="CZ2683"/>
      <c r="DA2683" s="1"/>
      <c r="DB2683" s="152"/>
      <c r="DC2683" s="152"/>
      <c r="DD2683" s="212"/>
      <c r="DE2683" s="212"/>
      <c r="DI2683"/>
      <c r="DJ2683"/>
      <c r="DK2683" s="1"/>
      <c r="DL2683" s="152"/>
      <c r="DM2683" s="152"/>
      <c r="DN2683" s="212"/>
      <c r="DO2683" s="212"/>
      <c r="DT2683"/>
      <c r="DU2683" s="1"/>
      <c r="DW2683" s="152"/>
      <c r="DY2683" s="212"/>
      <c r="EF2683" s="214"/>
      <c r="EG2683" s="214"/>
      <c r="EH2683" s="222"/>
      <c r="EI2683" s="222"/>
      <c r="EJ2683" s="215"/>
      <c r="EK2683" s="215"/>
      <c r="EL2683" s="212"/>
      <c r="EM2683" s="212"/>
      <c r="EP2683"/>
      <c r="EQ2683"/>
      <c r="ER2683"/>
      <c r="ES2683"/>
      <c r="ET2683"/>
      <c r="EU2683"/>
      <c r="EV2683"/>
      <c r="EW2683"/>
      <c r="EX2683"/>
    </row>
    <row r="2684" spans="37:154">
      <c r="AK2684" s="1"/>
      <c r="AL2684" s="152"/>
      <c r="AN2684" s="212"/>
      <c r="AP2684"/>
      <c r="AS2684" s="1"/>
      <c r="AT2684" s="152"/>
      <c r="AU2684" s="152"/>
      <c r="AV2684" s="212"/>
      <c r="AW2684" s="212"/>
      <c r="AX2684"/>
      <c r="AY2684"/>
      <c r="AZ2684"/>
      <c r="BC2684" s="1"/>
      <c r="BD2684" s="214"/>
      <c r="BE2684" s="214"/>
      <c r="BF2684" s="212"/>
      <c r="BG2684" s="212"/>
      <c r="BH2684"/>
      <c r="BI2684"/>
      <c r="BJ2684"/>
      <c r="BK2684"/>
      <c r="BM2684" s="1"/>
      <c r="BN2684" s="152"/>
      <c r="BO2684" s="152"/>
      <c r="BP2684" s="212"/>
      <c r="BQ2684" s="212"/>
      <c r="BR2684"/>
      <c r="BS2684"/>
      <c r="BT2684"/>
      <c r="BU2684"/>
      <c r="BV2684"/>
      <c r="BW2684" s="1"/>
      <c r="BX2684" s="152"/>
      <c r="BY2684" s="152"/>
      <c r="BZ2684" s="212"/>
      <c r="CA2684" s="212"/>
      <c r="CC2684"/>
      <c r="CD2684"/>
      <c r="CE2684"/>
      <c r="CF2684"/>
      <c r="CG2684" s="1"/>
      <c r="CH2684" s="152"/>
      <c r="CI2684" s="152"/>
      <c r="CJ2684" s="213"/>
      <c r="CK2684" s="213"/>
      <c r="CN2684"/>
      <c r="CO2684"/>
      <c r="CP2684"/>
      <c r="CQ2684" s="1"/>
      <c r="CR2684" s="214"/>
      <c r="CS2684" s="214"/>
      <c r="CT2684" s="212"/>
      <c r="CU2684" s="212"/>
      <c r="CY2684"/>
      <c r="CZ2684"/>
      <c r="DA2684" s="1"/>
      <c r="DB2684" s="152"/>
      <c r="DC2684" s="152"/>
      <c r="DD2684" s="212"/>
      <c r="DE2684" s="212"/>
      <c r="DI2684"/>
      <c r="DJ2684"/>
      <c r="DK2684" s="1"/>
      <c r="DL2684" s="152"/>
      <c r="DM2684" s="152"/>
      <c r="DN2684" s="212"/>
      <c r="DO2684" s="212"/>
      <c r="DT2684"/>
      <c r="DU2684" s="1"/>
      <c r="DW2684" s="152"/>
      <c r="DY2684" s="212"/>
      <c r="EF2684" s="214"/>
      <c r="EG2684" s="214"/>
      <c r="EH2684" s="222"/>
      <c r="EI2684" s="222"/>
      <c r="EJ2684" s="215"/>
      <c r="EK2684" s="215"/>
      <c r="EL2684" s="212"/>
      <c r="EM2684" s="212"/>
      <c r="EP2684"/>
      <c r="EQ2684"/>
      <c r="ER2684"/>
      <c r="ES2684"/>
      <c r="ET2684"/>
      <c r="EU2684"/>
      <c r="EV2684"/>
      <c r="EW2684"/>
      <c r="EX2684"/>
    </row>
    <row r="2685" spans="37:154">
      <c r="AK2685" s="1"/>
      <c r="AL2685" s="152"/>
      <c r="AN2685" s="212"/>
      <c r="AP2685"/>
      <c r="AS2685" s="1"/>
      <c r="AT2685" s="152"/>
      <c r="AU2685" s="152"/>
      <c r="AV2685" s="212"/>
      <c r="AW2685" s="212"/>
      <c r="AX2685"/>
      <c r="AY2685"/>
      <c r="AZ2685"/>
      <c r="BC2685" s="1"/>
      <c r="BD2685" s="214"/>
      <c r="BE2685" s="214"/>
      <c r="BF2685" s="212"/>
      <c r="BG2685" s="212"/>
      <c r="BH2685"/>
      <c r="BI2685"/>
      <c r="BJ2685"/>
      <c r="BK2685"/>
      <c r="BM2685" s="1"/>
      <c r="BN2685" s="152"/>
      <c r="BO2685" s="152"/>
      <c r="BP2685" s="212"/>
      <c r="BQ2685" s="212"/>
      <c r="BR2685"/>
      <c r="BS2685"/>
      <c r="BT2685"/>
      <c r="BU2685"/>
      <c r="BV2685"/>
      <c r="BW2685" s="1"/>
      <c r="BX2685" s="152"/>
      <c r="BY2685" s="152"/>
      <c r="BZ2685" s="212"/>
      <c r="CA2685" s="212"/>
      <c r="CC2685"/>
      <c r="CD2685"/>
      <c r="CE2685"/>
      <c r="CF2685"/>
      <c r="CG2685" s="1"/>
      <c r="CH2685" s="152"/>
      <c r="CI2685" s="152"/>
      <c r="CJ2685" s="213"/>
      <c r="CK2685" s="213"/>
      <c r="CN2685"/>
      <c r="CO2685"/>
      <c r="CP2685"/>
      <c r="CQ2685" s="1"/>
      <c r="CR2685" s="214"/>
      <c r="CS2685" s="214"/>
      <c r="CT2685" s="212"/>
      <c r="CU2685" s="212"/>
      <c r="CY2685"/>
      <c r="CZ2685"/>
      <c r="DA2685" s="1"/>
      <c r="DB2685" s="152"/>
      <c r="DC2685" s="152"/>
      <c r="DD2685" s="212"/>
      <c r="DE2685" s="212"/>
      <c r="DI2685"/>
      <c r="DJ2685"/>
      <c r="DK2685" s="1"/>
      <c r="DL2685" s="152"/>
      <c r="DM2685" s="152"/>
      <c r="DN2685" s="212"/>
      <c r="DO2685" s="212"/>
      <c r="DT2685"/>
      <c r="DU2685" s="1"/>
      <c r="DW2685" s="152"/>
      <c r="DY2685" s="212"/>
      <c r="EF2685" s="214"/>
      <c r="EG2685" s="214"/>
      <c r="EH2685" s="222"/>
      <c r="EI2685" s="222"/>
      <c r="EJ2685" s="215"/>
      <c r="EK2685" s="215"/>
      <c r="EL2685" s="212"/>
      <c r="EM2685" s="212"/>
      <c r="EP2685"/>
      <c r="EQ2685"/>
      <c r="ER2685"/>
      <c r="ES2685"/>
      <c r="ET2685"/>
      <c r="EU2685"/>
      <c r="EV2685"/>
      <c r="EW2685"/>
      <c r="EX2685"/>
    </row>
    <row r="2686" spans="37:154">
      <c r="AK2686" s="1"/>
      <c r="AL2686" s="152"/>
      <c r="AN2686" s="212"/>
      <c r="AP2686"/>
      <c r="AS2686" s="1"/>
      <c r="AT2686" s="152"/>
      <c r="AU2686" s="152"/>
      <c r="AV2686" s="212"/>
      <c r="AW2686" s="212"/>
      <c r="AX2686"/>
      <c r="AY2686"/>
      <c r="AZ2686"/>
      <c r="BC2686" s="1"/>
      <c r="BD2686" s="214"/>
      <c r="BE2686" s="214"/>
      <c r="BF2686" s="212"/>
      <c r="BG2686" s="212"/>
      <c r="BH2686"/>
      <c r="BI2686"/>
      <c r="BJ2686"/>
      <c r="BK2686"/>
      <c r="BM2686" s="1"/>
      <c r="BN2686" s="152"/>
      <c r="BO2686" s="152"/>
      <c r="BP2686" s="212"/>
      <c r="BQ2686" s="212"/>
      <c r="BR2686"/>
      <c r="BS2686"/>
      <c r="BT2686"/>
      <c r="BU2686"/>
      <c r="BV2686"/>
      <c r="BW2686" s="1"/>
      <c r="BX2686" s="152"/>
      <c r="BY2686" s="152"/>
      <c r="BZ2686" s="212"/>
      <c r="CA2686" s="212"/>
      <c r="CC2686"/>
      <c r="CD2686"/>
      <c r="CE2686"/>
      <c r="CF2686"/>
      <c r="CG2686" s="1"/>
      <c r="CH2686" s="152"/>
      <c r="CI2686" s="152"/>
      <c r="CJ2686" s="213"/>
      <c r="CK2686" s="213"/>
      <c r="CN2686"/>
      <c r="CO2686"/>
      <c r="CP2686"/>
      <c r="CQ2686" s="1"/>
      <c r="CR2686" s="214"/>
      <c r="CS2686" s="214"/>
      <c r="CT2686" s="212"/>
      <c r="CU2686" s="212"/>
      <c r="CY2686"/>
      <c r="CZ2686"/>
      <c r="DA2686" s="1"/>
      <c r="DB2686" s="152"/>
      <c r="DC2686" s="152"/>
      <c r="DD2686" s="212"/>
      <c r="DE2686" s="212"/>
      <c r="DI2686"/>
      <c r="DJ2686"/>
      <c r="DK2686" s="1"/>
      <c r="DL2686" s="152"/>
      <c r="DM2686" s="152"/>
      <c r="DN2686" s="212"/>
      <c r="DO2686" s="212"/>
      <c r="DT2686"/>
      <c r="DU2686" s="1"/>
      <c r="DW2686" s="152"/>
      <c r="DY2686" s="212"/>
      <c r="EF2686" s="214"/>
      <c r="EG2686" s="214"/>
      <c r="EH2686" s="222"/>
      <c r="EI2686" s="222"/>
      <c r="EJ2686" s="215"/>
      <c r="EK2686" s="215"/>
      <c r="EL2686" s="212"/>
      <c r="EM2686" s="212"/>
      <c r="EP2686"/>
      <c r="EQ2686"/>
      <c r="ER2686"/>
      <c r="ES2686"/>
      <c r="ET2686"/>
      <c r="EU2686"/>
      <c r="EV2686"/>
      <c r="EW2686"/>
      <c r="EX2686"/>
    </row>
    <row r="2687" spans="37:154">
      <c r="AK2687" s="1"/>
      <c r="AL2687" s="152"/>
      <c r="AN2687" s="212"/>
      <c r="AP2687"/>
      <c r="AS2687" s="1"/>
      <c r="AT2687" s="152"/>
      <c r="AU2687" s="152"/>
      <c r="AV2687" s="212"/>
      <c r="AW2687" s="212"/>
      <c r="AX2687"/>
      <c r="AY2687"/>
      <c r="AZ2687"/>
      <c r="BC2687" s="1"/>
      <c r="BD2687" s="214"/>
      <c r="BE2687" s="214"/>
      <c r="BF2687" s="212"/>
      <c r="BG2687" s="212"/>
      <c r="BH2687"/>
      <c r="BI2687"/>
      <c r="BJ2687"/>
      <c r="BK2687"/>
      <c r="BM2687" s="1"/>
      <c r="BN2687" s="152"/>
      <c r="BO2687" s="152"/>
      <c r="BP2687" s="212"/>
      <c r="BQ2687" s="212"/>
      <c r="BR2687"/>
      <c r="BS2687"/>
      <c r="BT2687"/>
      <c r="BU2687"/>
      <c r="BV2687"/>
      <c r="BW2687" s="1"/>
      <c r="BX2687" s="152"/>
      <c r="BY2687" s="152"/>
      <c r="BZ2687" s="212"/>
      <c r="CA2687" s="212"/>
      <c r="CC2687"/>
      <c r="CD2687"/>
      <c r="CE2687"/>
      <c r="CF2687"/>
      <c r="CG2687" s="1"/>
      <c r="CH2687" s="152"/>
      <c r="CI2687" s="152"/>
      <c r="CJ2687" s="213"/>
      <c r="CK2687" s="213"/>
      <c r="CN2687"/>
      <c r="CO2687"/>
      <c r="CP2687"/>
      <c r="CQ2687" s="1"/>
      <c r="CR2687" s="214"/>
      <c r="CS2687" s="214"/>
      <c r="CT2687" s="212"/>
      <c r="CU2687" s="212"/>
      <c r="CY2687"/>
      <c r="CZ2687"/>
      <c r="DA2687" s="1"/>
      <c r="DB2687" s="152"/>
      <c r="DC2687" s="152"/>
      <c r="DD2687" s="212"/>
      <c r="DE2687" s="212"/>
      <c r="DI2687"/>
      <c r="DJ2687"/>
      <c r="DK2687" s="1"/>
      <c r="DL2687" s="152"/>
      <c r="DM2687" s="152"/>
      <c r="DN2687" s="212"/>
      <c r="DO2687" s="212"/>
      <c r="DT2687"/>
      <c r="DU2687" s="1"/>
      <c r="DW2687" s="152"/>
      <c r="DY2687" s="212"/>
      <c r="EF2687" s="214"/>
      <c r="EG2687" s="214"/>
      <c r="EH2687" s="222"/>
      <c r="EI2687" s="222"/>
      <c r="EJ2687" s="215"/>
      <c r="EK2687" s="215"/>
      <c r="EL2687" s="212"/>
      <c r="EM2687" s="212"/>
      <c r="EP2687"/>
      <c r="EQ2687"/>
      <c r="ER2687"/>
      <c r="ES2687"/>
      <c r="ET2687"/>
      <c r="EU2687"/>
      <c r="EV2687"/>
      <c r="EW2687"/>
      <c r="EX2687"/>
    </row>
    <row r="2688" spans="37:154">
      <c r="AK2688" s="1"/>
      <c r="AL2688" s="152"/>
      <c r="AN2688" s="212"/>
      <c r="AP2688"/>
      <c r="AS2688" s="1"/>
      <c r="AT2688" s="152"/>
      <c r="AU2688" s="152"/>
      <c r="AV2688" s="212"/>
      <c r="AW2688" s="212"/>
      <c r="AX2688"/>
      <c r="AY2688"/>
      <c r="AZ2688"/>
      <c r="BC2688" s="1"/>
      <c r="BD2688" s="214"/>
      <c r="BE2688" s="214"/>
      <c r="BF2688" s="212"/>
      <c r="BG2688" s="212"/>
      <c r="BH2688"/>
      <c r="BI2688"/>
      <c r="BJ2688"/>
      <c r="BK2688"/>
      <c r="BM2688" s="1"/>
      <c r="BN2688" s="152"/>
      <c r="BO2688" s="152"/>
      <c r="BP2688" s="212"/>
      <c r="BQ2688" s="212"/>
      <c r="BR2688"/>
      <c r="BS2688"/>
      <c r="BT2688"/>
      <c r="BU2688"/>
      <c r="BV2688"/>
      <c r="BW2688" s="1"/>
      <c r="BX2688" s="152"/>
      <c r="BY2688" s="152"/>
      <c r="BZ2688" s="212"/>
      <c r="CA2688" s="212"/>
      <c r="CC2688"/>
      <c r="CD2688"/>
      <c r="CE2688"/>
      <c r="CF2688"/>
      <c r="CG2688" s="1"/>
      <c r="CH2688" s="152"/>
      <c r="CI2688" s="152"/>
      <c r="CJ2688" s="213"/>
      <c r="CK2688" s="213"/>
      <c r="CN2688"/>
      <c r="CO2688"/>
      <c r="CP2688"/>
      <c r="CQ2688" s="1"/>
      <c r="CR2688" s="214"/>
      <c r="CS2688" s="214"/>
      <c r="CT2688" s="212"/>
      <c r="CU2688" s="212"/>
      <c r="CY2688"/>
      <c r="CZ2688"/>
      <c r="DA2688" s="1"/>
      <c r="DB2688" s="152"/>
      <c r="DC2688" s="152"/>
      <c r="DD2688" s="212"/>
      <c r="DE2688" s="212"/>
      <c r="DI2688"/>
      <c r="DJ2688"/>
      <c r="DK2688" s="1"/>
      <c r="DL2688" s="152"/>
      <c r="DM2688" s="152"/>
      <c r="DN2688" s="212"/>
      <c r="DO2688" s="212"/>
      <c r="DT2688"/>
      <c r="DU2688" s="1"/>
      <c r="DW2688" s="152"/>
      <c r="DY2688" s="212"/>
      <c r="EF2688" s="214"/>
      <c r="EG2688" s="214"/>
      <c r="EH2688" s="222"/>
      <c r="EI2688" s="222"/>
      <c r="EJ2688" s="215"/>
      <c r="EK2688" s="215"/>
      <c r="EL2688" s="212"/>
      <c r="EM2688" s="212"/>
      <c r="EP2688"/>
      <c r="EQ2688"/>
      <c r="ER2688"/>
      <c r="ES2688"/>
      <c r="ET2688"/>
      <c r="EU2688"/>
      <c r="EV2688"/>
      <c r="EW2688"/>
      <c r="EX2688"/>
    </row>
    <row r="2689" spans="37:154">
      <c r="AK2689" s="1"/>
      <c r="AL2689" s="152"/>
      <c r="AN2689" s="212"/>
      <c r="AP2689"/>
      <c r="AS2689" s="1"/>
      <c r="AT2689" s="152"/>
      <c r="AU2689" s="152"/>
      <c r="AV2689" s="212"/>
      <c r="AW2689" s="212"/>
      <c r="AX2689"/>
      <c r="AY2689"/>
      <c r="AZ2689"/>
      <c r="BC2689" s="1"/>
      <c r="BD2689" s="214"/>
      <c r="BE2689" s="214"/>
      <c r="BF2689" s="212"/>
      <c r="BG2689" s="212"/>
      <c r="BH2689"/>
      <c r="BI2689"/>
      <c r="BJ2689"/>
      <c r="BK2689"/>
      <c r="BM2689" s="1"/>
      <c r="BN2689" s="152"/>
      <c r="BO2689" s="152"/>
      <c r="BP2689" s="212"/>
      <c r="BQ2689" s="212"/>
      <c r="BR2689"/>
      <c r="BS2689"/>
      <c r="BT2689"/>
      <c r="BU2689"/>
      <c r="BV2689"/>
      <c r="BW2689" s="1"/>
      <c r="BX2689" s="152"/>
      <c r="BY2689" s="152"/>
      <c r="BZ2689" s="212"/>
      <c r="CA2689" s="212"/>
      <c r="CC2689"/>
      <c r="CD2689"/>
      <c r="CE2689"/>
      <c r="CF2689"/>
      <c r="CG2689" s="1"/>
      <c r="CH2689" s="152"/>
      <c r="CI2689" s="152"/>
      <c r="CJ2689" s="213"/>
      <c r="CK2689" s="213"/>
      <c r="CN2689"/>
      <c r="CO2689"/>
      <c r="CP2689"/>
      <c r="CQ2689" s="1"/>
      <c r="CR2689" s="214"/>
      <c r="CS2689" s="214"/>
      <c r="CT2689" s="212"/>
      <c r="CU2689" s="212"/>
      <c r="CY2689"/>
      <c r="CZ2689"/>
      <c r="DA2689" s="1"/>
      <c r="DB2689" s="152"/>
      <c r="DC2689" s="152"/>
      <c r="DD2689" s="212"/>
      <c r="DE2689" s="212"/>
      <c r="DI2689"/>
      <c r="DJ2689"/>
      <c r="DK2689" s="1"/>
      <c r="DL2689" s="152"/>
      <c r="DM2689" s="152"/>
      <c r="DN2689" s="212"/>
      <c r="DO2689" s="212"/>
      <c r="DT2689"/>
      <c r="DU2689" s="1"/>
      <c r="DW2689" s="152"/>
      <c r="DY2689" s="212"/>
      <c r="EF2689" s="214"/>
      <c r="EG2689" s="214"/>
      <c r="EH2689" s="222"/>
      <c r="EI2689" s="222"/>
      <c r="EJ2689" s="215"/>
      <c r="EK2689" s="215"/>
      <c r="EL2689" s="212"/>
      <c r="EM2689" s="212"/>
      <c r="EP2689"/>
      <c r="EQ2689"/>
      <c r="ER2689"/>
      <c r="ES2689"/>
      <c r="ET2689"/>
      <c r="EU2689"/>
      <c r="EV2689"/>
      <c r="EW2689"/>
      <c r="EX2689"/>
    </row>
    <row r="2690" spans="37:154">
      <c r="AK2690" s="1"/>
      <c r="AL2690" s="152"/>
      <c r="AN2690" s="212"/>
      <c r="AP2690"/>
      <c r="AS2690" s="1"/>
      <c r="AT2690" s="152"/>
      <c r="AU2690" s="152"/>
      <c r="AV2690" s="212"/>
      <c r="AW2690" s="212"/>
      <c r="AX2690"/>
      <c r="AY2690"/>
      <c r="AZ2690"/>
      <c r="BC2690" s="1"/>
      <c r="BD2690" s="214"/>
      <c r="BE2690" s="214"/>
      <c r="BF2690" s="212"/>
      <c r="BG2690" s="212"/>
      <c r="BH2690"/>
      <c r="BI2690"/>
      <c r="BJ2690"/>
      <c r="BK2690"/>
      <c r="BM2690" s="1"/>
      <c r="BN2690" s="152"/>
      <c r="BO2690" s="152"/>
      <c r="BP2690" s="212"/>
      <c r="BQ2690" s="212"/>
      <c r="BR2690"/>
      <c r="BS2690"/>
      <c r="BT2690"/>
      <c r="BU2690"/>
      <c r="BV2690"/>
      <c r="BW2690" s="1"/>
      <c r="BX2690" s="152"/>
      <c r="BY2690" s="152"/>
      <c r="BZ2690" s="212"/>
      <c r="CA2690" s="212"/>
      <c r="CC2690"/>
      <c r="CD2690"/>
      <c r="CE2690"/>
      <c r="CF2690"/>
      <c r="CG2690" s="1"/>
      <c r="CH2690" s="152"/>
      <c r="CI2690" s="152"/>
      <c r="CJ2690" s="213"/>
      <c r="CK2690" s="213"/>
      <c r="CN2690"/>
      <c r="CO2690"/>
      <c r="CP2690"/>
      <c r="CQ2690" s="1"/>
      <c r="CR2690" s="214"/>
      <c r="CS2690" s="214"/>
      <c r="CT2690" s="212"/>
      <c r="CU2690" s="212"/>
      <c r="CY2690"/>
      <c r="CZ2690"/>
      <c r="DA2690" s="1"/>
      <c r="DB2690" s="152"/>
      <c r="DC2690" s="152"/>
      <c r="DD2690" s="212"/>
      <c r="DE2690" s="212"/>
      <c r="DI2690"/>
      <c r="DJ2690"/>
      <c r="DK2690" s="1"/>
      <c r="DL2690" s="152"/>
      <c r="DM2690" s="152"/>
      <c r="DN2690" s="212"/>
      <c r="DO2690" s="212"/>
      <c r="DT2690"/>
      <c r="DU2690" s="1"/>
      <c r="DW2690" s="152"/>
      <c r="DY2690" s="212"/>
      <c r="EF2690" s="214"/>
      <c r="EG2690" s="214"/>
      <c r="EH2690" s="222"/>
      <c r="EI2690" s="222"/>
      <c r="EJ2690" s="215"/>
      <c r="EK2690" s="215"/>
      <c r="EL2690" s="212"/>
      <c r="EM2690" s="212"/>
      <c r="EP2690"/>
      <c r="EQ2690"/>
      <c r="ER2690"/>
      <c r="ES2690"/>
      <c r="ET2690"/>
      <c r="EU2690"/>
      <c r="EV2690"/>
      <c r="EW2690"/>
      <c r="EX2690"/>
    </row>
    <row r="2691" spans="37:154">
      <c r="AK2691" s="1"/>
      <c r="AL2691" s="152"/>
      <c r="AN2691" s="212"/>
      <c r="AP2691"/>
      <c r="AS2691" s="1"/>
      <c r="AT2691" s="152"/>
      <c r="AU2691" s="152"/>
      <c r="AV2691" s="212"/>
      <c r="AW2691" s="212"/>
      <c r="AX2691"/>
      <c r="AY2691"/>
      <c r="AZ2691"/>
      <c r="BC2691" s="1"/>
      <c r="BD2691" s="214"/>
      <c r="BE2691" s="214"/>
      <c r="BF2691" s="212"/>
      <c r="BG2691" s="212"/>
      <c r="BH2691"/>
      <c r="BI2691"/>
      <c r="BJ2691"/>
      <c r="BK2691"/>
      <c r="BM2691" s="1"/>
      <c r="BN2691" s="152"/>
      <c r="BO2691" s="152"/>
      <c r="BP2691" s="212"/>
      <c r="BQ2691" s="212"/>
      <c r="BR2691"/>
      <c r="BS2691"/>
      <c r="BT2691"/>
      <c r="BU2691"/>
      <c r="BV2691"/>
      <c r="BW2691" s="1"/>
      <c r="BX2691" s="152"/>
      <c r="BY2691" s="152"/>
      <c r="BZ2691" s="212"/>
      <c r="CA2691" s="212"/>
      <c r="CC2691"/>
      <c r="CD2691"/>
      <c r="CE2691"/>
      <c r="CF2691"/>
      <c r="CG2691" s="1"/>
      <c r="CH2691" s="152"/>
      <c r="CI2691" s="152"/>
      <c r="CJ2691" s="213"/>
      <c r="CK2691" s="213"/>
      <c r="CN2691"/>
      <c r="CO2691"/>
      <c r="CP2691"/>
      <c r="CQ2691" s="1"/>
      <c r="CR2691" s="214"/>
      <c r="CS2691" s="214"/>
      <c r="CT2691" s="212"/>
      <c r="CU2691" s="212"/>
      <c r="CY2691"/>
      <c r="CZ2691"/>
      <c r="DA2691" s="1"/>
      <c r="DB2691" s="152"/>
      <c r="DC2691" s="152"/>
      <c r="DD2691" s="212"/>
      <c r="DE2691" s="212"/>
      <c r="DI2691"/>
      <c r="DJ2691"/>
      <c r="DK2691" s="1"/>
      <c r="DL2691" s="152"/>
      <c r="DM2691" s="152"/>
      <c r="DN2691" s="212"/>
      <c r="DO2691" s="212"/>
      <c r="DT2691"/>
      <c r="DU2691" s="1"/>
      <c r="DW2691" s="152"/>
      <c r="DY2691" s="212"/>
      <c r="EE2691"/>
      <c r="EF2691" s="1"/>
      <c r="EG2691" s="214"/>
      <c r="EH2691" s="214"/>
      <c r="EI2691" s="222"/>
      <c r="EJ2691" s="222"/>
      <c r="EK2691" s="215"/>
      <c r="EL2691" s="215"/>
      <c r="EM2691" s="212"/>
      <c r="EN2691" s="212"/>
      <c r="EP2691"/>
      <c r="EQ2691"/>
      <c r="ER2691"/>
      <c r="ES2691"/>
      <c r="ET2691"/>
      <c r="EU2691"/>
      <c r="EV2691"/>
      <c r="EW2691"/>
      <c r="EX2691"/>
    </row>
    <row r="2692" spans="37:154">
      <c r="AK2692" s="1"/>
      <c r="AL2692" s="152"/>
      <c r="AN2692" s="212"/>
      <c r="AP2692"/>
      <c r="AS2692" s="1"/>
      <c r="AT2692" s="152"/>
      <c r="AU2692" s="152"/>
      <c r="AV2692" s="212"/>
      <c r="AW2692" s="212"/>
      <c r="AX2692"/>
      <c r="AY2692"/>
      <c r="AZ2692"/>
      <c r="BC2692" s="1"/>
      <c r="BD2692" s="214"/>
      <c r="BE2692" s="214"/>
      <c r="BF2692" s="212"/>
      <c r="BG2692" s="212"/>
      <c r="BH2692"/>
      <c r="BI2692"/>
      <c r="BJ2692"/>
      <c r="BK2692"/>
      <c r="BM2692" s="1"/>
      <c r="BN2692" s="152"/>
      <c r="BO2692" s="152"/>
      <c r="BP2692" s="212"/>
      <c r="BQ2692" s="212"/>
      <c r="BR2692"/>
      <c r="BS2692"/>
      <c r="BT2692"/>
      <c r="BU2692"/>
      <c r="BV2692"/>
      <c r="BW2692" s="1"/>
      <c r="BX2692" s="152"/>
      <c r="BY2692" s="152"/>
      <c r="BZ2692" s="212"/>
      <c r="CA2692" s="212"/>
      <c r="CC2692"/>
      <c r="CD2692"/>
      <c r="CE2692"/>
      <c r="CF2692"/>
      <c r="CG2692" s="1"/>
      <c r="CH2692" s="152"/>
      <c r="CI2692" s="152"/>
      <c r="CJ2692" s="213"/>
      <c r="CK2692" s="213"/>
      <c r="CN2692"/>
      <c r="CO2692"/>
      <c r="CP2692"/>
      <c r="CQ2692" s="1"/>
      <c r="CR2692" s="214"/>
      <c r="CS2692" s="214"/>
      <c r="CT2692" s="212"/>
      <c r="CU2692" s="212"/>
      <c r="CY2692"/>
      <c r="CZ2692"/>
      <c r="DA2692" s="1"/>
      <c r="DB2692" s="152"/>
      <c r="DC2692" s="152"/>
      <c r="DD2692" s="212"/>
      <c r="DE2692" s="212"/>
      <c r="DI2692"/>
      <c r="DJ2692"/>
      <c r="DK2692" s="1"/>
      <c r="DL2692" s="152"/>
      <c r="DM2692" s="152"/>
      <c r="DN2692" s="212"/>
      <c r="DO2692" s="212"/>
      <c r="DT2692"/>
      <c r="DU2692" s="1"/>
      <c r="DW2692" s="152"/>
      <c r="DY2692" s="212"/>
      <c r="EE2692"/>
      <c r="EF2692" s="1"/>
      <c r="EG2692" s="214"/>
      <c r="EH2692" s="214"/>
      <c r="EI2692" s="222"/>
      <c r="EJ2692" s="222"/>
      <c r="EK2692" s="215"/>
      <c r="EL2692" s="215"/>
      <c r="EM2692" s="212"/>
      <c r="EN2692" s="212"/>
      <c r="EP2692"/>
      <c r="EQ2692"/>
      <c r="ER2692"/>
      <c r="ES2692"/>
      <c r="ET2692"/>
      <c r="EU2692"/>
      <c r="EV2692"/>
      <c r="EW2692"/>
      <c r="EX2692"/>
    </row>
    <row r="2693" spans="37:154">
      <c r="AK2693" s="1"/>
      <c r="AL2693" s="152"/>
      <c r="AN2693" s="212"/>
      <c r="AP2693"/>
      <c r="AS2693" s="1"/>
      <c r="AT2693" s="152"/>
      <c r="AU2693" s="152"/>
      <c r="AV2693" s="212"/>
      <c r="AW2693" s="212"/>
      <c r="AX2693"/>
      <c r="AY2693"/>
      <c r="AZ2693"/>
      <c r="BC2693" s="1"/>
      <c r="BD2693" s="214"/>
      <c r="BE2693" s="214"/>
      <c r="BF2693" s="212"/>
      <c r="BG2693" s="212"/>
      <c r="BH2693"/>
      <c r="BI2693"/>
      <c r="BJ2693"/>
      <c r="BK2693"/>
      <c r="BM2693" s="1"/>
      <c r="BN2693" s="152"/>
      <c r="BO2693" s="152"/>
      <c r="BP2693" s="212"/>
      <c r="BQ2693" s="212"/>
      <c r="BR2693"/>
      <c r="BS2693"/>
      <c r="BT2693"/>
      <c r="BU2693"/>
      <c r="BV2693"/>
      <c r="BW2693" s="1"/>
      <c r="BX2693" s="152"/>
      <c r="BY2693" s="152"/>
      <c r="BZ2693" s="212"/>
      <c r="CA2693" s="212"/>
      <c r="CC2693"/>
      <c r="CD2693"/>
      <c r="CE2693"/>
      <c r="CF2693"/>
      <c r="CG2693" s="1"/>
      <c r="CH2693" s="152"/>
      <c r="CI2693" s="152"/>
      <c r="CJ2693" s="213"/>
      <c r="CK2693" s="213"/>
      <c r="CN2693"/>
      <c r="CO2693"/>
      <c r="CP2693"/>
      <c r="CQ2693" s="1"/>
      <c r="CR2693" s="214"/>
      <c r="CS2693" s="214"/>
      <c r="CT2693" s="212"/>
      <c r="CU2693" s="212"/>
      <c r="CY2693"/>
      <c r="CZ2693"/>
      <c r="DA2693" s="1"/>
      <c r="DB2693" s="152"/>
      <c r="DC2693" s="152"/>
      <c r="DD2693" s="212"/>
      <c r="DE2693" s="212"/>
      <c r="DI2693"/>
      <c r="DJ2693"/>
      <c r="DK2693" s="1"/>
      <c r="DL2693" s="152"/>
      <c r="DM2693" s="152"/>
      <c r="DN2693" s="212"/>
      <c r="DO2693" s="212"/>
      <c r="DT2693"/>
      <c r="DU2693" s="1"/>
      <c r="DW2693" s="152"/>
      <c r="DY2693" s="212"/>
      <c r="EE2693"/>
      <c r="EF2693" s="1"/>
      <c r="EG2693" s="214"/>
      <c r="EH2693" s="214"/>
      <c r="EI2693" s="222"/>
      <c r="EJ2693" s="222"/>
      <c r="EK2693" s="215"/>
      <c r="EL2693" s="215"/>
      <c r="EM2693" s="212"/>
      <c r="EN2693" s="212"/>
      <c r="EP2693"/>
      <c r="EQ2693"/>
      <c r="ER2693"/>
      <c r="ES2693"/>
      <c r="ET2693"/>
      <c r="EU2693"/>
      <c r="EV2693"/>
      <c r="EW2693"/>
      <c r="EX2693"/>
    </row>
    <row r="2694" spans="37:154">
      <c r="AK2694" s="1"/>
      <c r="AL2694" s="152"/>
      <c r="AN2694" s="212"/>
      <c r="AP2694"/>
      <c r="AS2694" s="1"/>
      <c r="AT2694" s="152"/>
      <c r="AU2694" s="152"/>
      <c r="AV2694" s="212"/>
      <c r="AW2694" s="212"/>
      <c r="AX2694"/>
      <c r="AY2694"/>
      <c r="AZ2694"/>
      <c r="BC2694" s="1"/>
      <c r="BD2694" s="214"/>
      <c r="BE2694" s="214"/>
      <c r="BF2694" s="212"/>
      <c r="BG2694" s="212"/>
      <c r="BH2694"/>
      <c r="BI2694"/>
      <c r="BJ2694"/>
      <c r="BK2694"/>
      <c r="BM2694" s="1"/>
      <c r="BN2694" s="152"/>
      <c r="BO2694" s="152"/>
      <c r="BP2694" s="212"/>
      <c r="BQ2694" s="212"/>
      <c r="BR2694"/>
      <c r="BS2694"/>
      <c r="BT2694"/>
      <c r="BU2694"/>
      <c r="BV2694"/>
      <c r="BW2694" s="1"/>
      <c r="BX2694" s="152"/>
      <c r="BY2694" s="152"/>
      <c r="BZ2694" s="212"/>
      <c r="CA2694" s="212"/>
      <c r="CC2694"/>
      <c r="CD2694"/>
      <c r="CE2694"/>
      <c r="CF2694"/>
      <c r="CG2694" s="1"/>
      <c r="CH2694" s="152"/>
      <c r="CI2694" s="152"/>
      <c r="CJ2694" s="213"/>
      <c r="CK2694" s="213"/>
      <c r="CN2694"/>
      <c r="CO2694"/>
      <c r="CP2694"/>
      <c r="CQ2694" s="1"/>
      <c r="CR2694" s="214"/>
      <c r="CS2694" s="214"/>
      <c r="CT2694" s="212"/>
      <c r="CU2694" s="212"/>
      <c r="CY2694"/>
      <c r="CZ2694"/>
      <c r="DA2694" s="1"/>
      <c r="DB2694" s="152"/>
      <c r="DC2694" s="152"/>
      <c r="DD2694" s="212"/>
      <c r="DE2694" s="212"/>
      <c r="DI2694"/>
      <c r="DJ2694"/>
      <c r="DK2694" s="1"/>
      <c r="DL2694" s="152"/>
      <c r="DM2694" s="152"/>
      <c r="DN2694" s="212"/>
      <c r="DO2694" s="212"/>
      <c r="DT2694"/>
      <c r="DU2694" s="1"/>
      <c r="DW2694" s="152"/>
      <c r="DY2694" s="212"/>
      <c r="EE2694"/>
      <c r="EF2694" s="1"/>
      <c r="EG2694" s="214"/>
      <c r="EH2694" s="214"/>
      <c r="EI2694" s="222"/>
      <c r="EJ2694" s="222"/>
      <c r="EK2694" s="215"/>
      <c r="EL2694" s="215"/>
      <c r="EM2694" s="212"/>
      <c r="EN2694" s="212"/>
      <c r="EP2694"/>
      <c r="EQ2694"/>
      <c r="ER2694"/>
      <c r="ES2694"/>
      <c r="ET2694"/>
      <c r="EU2694"/>
      <c r="EV2694"/>
      <c r="EW2694"/>
      <c r="EX2694"/>
    </row>
    <row r="2695" spans="37:154">
      <c r="AK2695" s="1"/>
      <c r="AL2695" s="152"/>
      <c r="AN2695" s="212"/>
      <c r="AP2695"/>
      <c r="AS2695" s="1"/>
      <c r="AT2695" s="152"/>
      <c r="AU2695" s="152"/>
      <c r="AV2695" s="212"/>
      <c r="AW2695" s="212"/>
      <c r="AX2695"/>
      <c r="AY2695"/>
      <c r="AZ2695"/>
      <c r="BC2695" s="1"/>
      <c r="BD2695" s="214"/>
      <c r="BE2695" s="214"/>
      <c r="BF2695" s="212"/>
      <c r="BG2695" s="212"/>
      <c r="BH2695"/>
      <c r="BI2695"/>
      <c r="BJ2695"/>
      <c r="BK2695"/>
      <c r="BM2695" s="1"/>
      <c r="BN2695" s="152"/>
      <c r="BO2695" s="152"/>
      <c r="BP2695" s="212"/>
      <c r="BQ2695" s="212"/>
      <c r="BR2695"/>
      <c r="BS2695"/>
      <c r="BT2695"/>
      <c r="BU2695"/>
      <c r="BV2695"/>
      <c r="BW2695" s="1"/>
      <c r="BX2695" s="152"/>
      <c r="BY2695" s="152"/>
      <c r="BZ2695" s="212"/>
      <c r="CA2695" s="212"/>
      <c r="CC2695"/>
      <c r="CD2695"/>
      <c r="CE2695"/>
      <c r="CF2695"/>
      <c r="CG2695" s="1"/>
      <c r="CH2695" s="152"/>
      <c r="CI2695" s="152"/>
      <c r="CJ2695" s="213"/>
      <c r="CK2695" s="213"/>
      <c r="CN2695"/>
      <c r="CO2695"/>
      <c r="CP2695"/>
      <c r="CQ2695" s="1"/>
      <c r="CR2695" s="214"/>
      <c r="CS2695" s="214"/>
      <c r="CT2695" s="212"/>
      <c r="CU2695" s="212"/>
      <c r="CY2695"/>
      <c r="CZ2695"/>
      <c r="DA2695" s="1"/>
      <c r="DB2695" s="152"/>
      <c r="DC2695" s="152"/>
      <c r="DD2695" s="212"/>
      <c r="DE2695" s="212"/>
      <c r="DI2695"/>
      <c r="DJ2695"/>
      <c r="DK2695" s="1"/>
      <c r="DL2695" s="152"/>
      <c r="DM2695" s="152"/>
      <c r="DN2695" s="212"/>
      <c r="DO2695" s="212"/>
      <c r="DT2695"/>
      <c r="DU2695" s="1"/>
      <c r="DW2695" s="152"/>
      <c r="DY2695" s="212"/>
      <c r="EE2695"/>
      <c r="EF2695" s="1"/>
      <c r="EG2695" s="214"/>
      <c r="EH2695" s="214"/>
      <c r="EI2695" s="222"/>
      <c r="EJ2695" s="222"/>
      <c r="EK2695" s="215"/>
      <c r="EL2695" s="215"/>
      <c r="EM2695" s="212"/>
      <c r="EN2695" s="212"/>
      <c r="EP2695"/>
      <c r="EQ2695"/>
      <c r="ER2695"/>
      <c r="ES2695"/>
      <c r="ET2695"/>
      <c r="EU2695"/>
      <c r="EV2695"/>
      <c r="EW2695"/>
      <c r="EX2695"/>
    </row>
    <row r="2696" spans="37:154">
      <c r="AK2696" s="1"/>
      <c r="AL2696" s="152"/>
      <c r="AN2696" s="212"/>
      <c r="AP2696"/>
      <c r="AS2696" s="1"/>
      <c r="AT2696" s="152"/>
      <c r="AU2696" s="152"/>
      <c r="AV2696" s="212"/>
      <c r="AW2696" s="212"/>
      <c r="AX2696"/>
      <c r="AY2696"/>
      <c r="AZ2696"/>
      <c r="BC2696" s="1"/>
      <c r="BD2696" s="214"/>
      <c r="BE2696" s="214"/>
      <c r="BF2696" s="212"/>
      <c r="BG2696" s="212"/>
      <c r="BH2696"/>
      <c r="BI2696"/>
      <c r="BJ2696"/>
      <c r="BK2696"/>
      <c r="BM2696" s="1"/>
      <c r="BN2696" s="152"/>
      <c r="BO2696" s="152"/>
      <c r="BP2696" s="212"/>
      <c r="BQ2696" s="212"/>
      <c r="BR2696"/>
      <c r="BS2696"/>
      <c r="BT2696"/>
      <c r="BU2696"/>
      <c r="BV2696"/>
      <c r="BW2696" s="1"/>
      <c r="BX2696" s="152"/>
      <c r="BY2696" s="152"/>
      <c r="BZ2696" s="212"/>
      <c r="CA2696" s="212"/>
      <c r="CC2696"/>
      <c r="CD2696"/>
      <c r="CE2696"/>
      <c r="CF2696"/>
      <c r="CG2696" s="1"/>
      <c r="CH2696" s="152"/>
      <c r="CI2696" s="152"/>
      <c r="CJ2696" s="213"/>
      <c r="CK2696" s="213"/>
      <c r="CN2696"/>
      <c r="CO2696"/>
      <c r="CP2696"/>
      <c r="CQ2696" s="1"/>
      <c r="CR2696" s="214"/>
      <c r="CS2696" s="214"/>
      <c r="CT2696" s="212"/>
      <c r="CU2696" s="212"/>
      <c r="CY2696"/>
      <c r="CZ2696"/>
      <c r="DA2696" s="1"/>
      <c r="DB2696" s="152"/>
      <c r="DC2696" s="152"/>
      <c r="DD2696" s="212"/>
      <c r="DE2696" s="212"/>
      <c r="DI2696"/>
      <c r="DJ2696"/>
      <c r="DK2696" s="1"/>
      <c r="DL2696" s="152"/>
      <c r="DM2696" s="152"/>
      <c r="DN2696" s="212"/>
      <c r="DO2696" s="212"/>
      <c r="DT2696"/>
      <c r="DU2696" s="1"/>
      <c r="DW2696" s="152"/>
      <c r="DY2696" s="212"/>
      <c r="EE2696"/>
      <c r="EF2696" s="1"/>
      <c r="EG2696" s="214"/>
      <c r="EH2696" s="214"/>
      <c r="EI2696" s="222"/>
      <c r="EJ2696" s="222"/>
      <c r="EK2696" s="215"/>
      <c r="EL2696" s="215"/>
      <c r="EM2696" s="212"/>
      <c r="EN2696" s="212"/>
      <c r="EP2696"/>
      <c r="EQ2696"/>
      <c r="ER2696"/>
      <c r="ES2696"/>
      <c r="ET2696"/>
      <c r="EU2696"/>
      <c r="EV2696"/>
      <c r="EW2696"/>
      <c r="EX2696"/>
    </row>
    <row r="2697" spans="37:154">
      <c r="AK2697" s="1"/>
      <c r="AL2697" s="152"/>
      <c r="AN2697" s="212"/>
      <c r="AP2697"/>
      <c r="AS2697" s="1"/>
      <c r="AT2697" s="152"/>
      <c r="AU2697" s="152"/>
      <c r="AV2697" s="212"/>
      <c r="AW2697" s="212"/>
      <c r="AX2697"/>
      <c r="AY2697"/>
      <c r="AZ2697"/>
      <c r="BC2697" s="1"/>
      <c r="BD2697" s="214"/>
      <c r="BE2697" s="214"/>
      <c r="BF2697" s="212"/>
      <c r="BG2697" s="212"/>
      <c r="BH2697"/>
      <c r="BI2697"/>
      <c r="BJ2697"/>
      <c r="BK2697"/>
      <c r="BM2697" s="1"/>
      <c r="BN2697" s="152"/>
      <c r="BO2697" s="152"/>
      <c r="BP2697" s="212"/>
      <c r="BQ2697" s="212"/>
      <c r="BR2697"/>
      <c r="BS2697"/>
      <c r="BT2697"/>
      <c r="BU2697"/>
      <c r="BV2697"/>
      <c r="BW2697" s="1"/>
      <c r="BX2697" s="152"/>
      <c r="BY2697" s="152"/>
      <c r="BZ2697" s="212"/>
      <c r="CA2697" s="212"/>
      <c r="CC2697"/>
      <c r="CD2697"/>
      <c r="CE2697"/>
      <c r="CF2697"/>
      <c r="CG2697" s="1"/>
      <c r="CH2697" s="152"/>
      <c r="CI2697" s="152"/>
      <c r="CJ2697" s="213"/>
      <c r="CK2697" s="213"/>
      <c r="CN2697"/>
      <c r="CO2697"/>
      <c r="CP2697"/>
      <c r="CQ2697" s="1"/>
      <c r="CR2697" s="214"/>
      <c r="CS2697" s="214"/>
      <c r="CT2697" s="212"/>
      <c r="CU2697" s="212"/>
      <c r="CY2697"/>
      <c r="CZ2697"/>
      <c r="DA2697" s="1"/>
      <c r="DB2697" s="152"/>
      <c r="DC2697" s="152"/>
      <c r="DD2697" s="212"/>
      <c r="DE2697" s="212"/>
      <c r="DI2697"/>
      <c r="DJ2697"/>
      <c r="DK2697" s="1"/>
      <c r="DL2697" s="152"/>
      <c r="DM2697" s="152"/>
      <c r="DN2697" s="212"/>
      <c r="DO2697" s="212"/>
      <c r="DT2697"/>
      <c r="DU2697" s="1"/>
      <c r="DW2697" s="152"/>
      <c r="DY2697" s="212"/>
      <c r="EE2697"/>
      <c r="EF2697" s="1"/>
      <c r="EG2697" s="214"/>
      <c r="EH2697" s="214"/>
      <c r="EI2697" s="222"/>
      <c r="EJ2697" s="222"/>
      <c r="EK2697" s="215"/>
      <c r="EL2697" s="215"/>
      <c r="EM2697" s="212"/>
      <c r="EN2697" s="212"/>
      <c r="EP2697"/>
      <c r="EQ2697"/>
      <c r="ER2697"/>
      <c r="ES2697"/>
      <c r="ET2697"/>
      <c r="EU2697"/>
      <c r="EV2697"/>
      <c r="EW2697"/>
      <c r="EX2697"/>
    </row>
    <row r="2698" spans="37:154">
      <c r="AK2698" s="1"/>
      <c r="AL2698" s="152"/>
      <c r="AN2698" s="212"/>
      <c r="AP2698"/>
      <c r="AS2698" s="1"/>
      <c r="AT2698" s="152"/>
      <c r="AU2698" s="152"/>
      <c r="AV2698" s="212"/>
      <c r="AW2698" s="212"/>
      <c r="AX2698"/>
      <c r="AY2698"/>
      <c r="AZ2698"/>
      <c r="BC2698" s="1"/>
      <c r="BD2698" s="214"/>
      <c r="BE2698" s="214"/>
      <c r="BF2698" s="212"/>
      <c r="BG2698" s="212"/>
      <c r="BH2698"/>
      <c r="BI2698"/>
      <c r="BJ2698"/>
      <c r="BK2698"/>
      <c r="BM2698" s="1"/>
      <c r="BN2698" s="152"/>
      <c r="BO2698" s="152"/>
      <c r="BP2698" s="212"/>
      <c r="BQ2698" s="212"/>
      <c r="BR2698"/>
      <c r="BS2698"/>
      <c r="BT2698"/>
      <c r="BU2698"/>
      <c r="BV2698"/>
      <c r="BW2698" s="1"/>
      <c r="BX2698" s="152"/>
      <c r="BY2698" s="152"/>
      <c r="BZ2698" s="212"/>
      <c r="CA2698" s="212"/>
      <c r="CC2698"/>
      <c r="CD2698"/>
      <c r="CE2698"/>
      <c r="CF2698"/>
      <c r="CG2698" s="1"/>
      <c r="CH2698" s="152"/>
      <c r="CI2698" s="152"/>
      <c r="CJ2698" s="213"/>
      <c r="CK2698" s="213"/>
      <c r="CN2698"/>
      <c r="CO2698"/>
      <c r="CP2698"/>
      <c r="CQ2698" s="1"/>
      <c r="CR2698" s="214"/>
      <c r="CS2698" s="214"/>
      <c r="CT2698" s="212"/>
      <c r="CU2698" s="212"/>
      <c r="CY2698"/>
      <c r="CZ2698"/>
      <c r="DA2698" s="1"/>
      <c r="DB2698" s="152"/>
      <c r="DC2698" s="152"/>
      <c r="DD2698" s="212"/>
      <c r="DE2698" s="212"/>
      <c r="DI2698"/>
      <c r="DJ2698"/>
      <c r="DK2698" s="1"/>
      <c r="DL2698" s="152"/>
      <c r="DM2698" s="152"/>
      <c r="DN2698" s="212"/>
      <c r="DO2698" s="212"/>
      <c r="DT2698"/>
      <c r="DU2698" s="1"/>
      <c r="DW2698" s="152"/>
      <c r="DY2698" s="212"/>
      <c r="EE2698"/>
      <c r="EF2698" s="1"/>
      <c r="EG2698" s="214"/>
      <c r="EH2698" s="214"/>
      <c r="EI2698" s="222"/>
      <c r="EJ2698" s="222"/>
      <c r="EK2698" s="215"/>
      <c r="EL2698" s="215"/>
      <c r="EM2698" s="212"/>
      <c r="EN2698" s="212"/>
      <c r="EP2698"/>
      <c r="EQ2698"/>
      <c r="ER2698"/>
      <c r="ES2698"/>
      <c r="ET2698"/>
      <c r="EU2698"/>
      <c r="EV2698"/>
      <c r="EW2698"/>
      <c r="EX2698"/>
    </row>
    <row r="2699" spans="37:154">
      <c r="AK2699" s="1"/>
      <c r="AL2699" s="152"/>
      <c r="AN2699" s="212"/>
      <c r="AP2699"/>
      <c r="AS2699" s="1"/>
      <c r="AT2699" s="152"/>
      <c r="AU2699" s="152"/>
      <c r="AV2699" s="212"/>
      <c r="AW2699" s="212"/>
      <c r="AX2699"/>
      <c r="AY2699"/>
      <c r="AZ2699"/>
      <c r="BC2699" s="1"/>
      <c r="BD2699" s="214"/>
      <c r="BE2699" s="214"/>
      <c r="BF2699" s="212"/>
      <c r="BG2699" s="212"/>
      <c r="BH2699"/>
      <c r="BI2699"/>
      <c r="BJ2699"/>
      <c r="BK2699"/>
      <c r="BM2699" s="1"/>
      <c r="BN2699" s="152"/>
      <c r="BO2699" s="152"/>
      <c r="BP2699" s="212"/>
      <c r="BQ2699" s="212"/>
      <c r="BR2699"/>
      <c r="BS2699"/>
      <c r="BT2699"/>
      <c r="BU2699"/>
      <c r="BV2699"/>
      <c r="BW2699" s="1"/>
      <c r="BX2699" s="152"/>
      <c r="BY2699" s="152"/>
      <c r="BZ2699" s="212"/>
      <c r="CA2699" s="212"/>
      <c r="CC2699"/>
      <c r="CD2699"/>
      <c r="CE2699"/>
      <c r="CF2699"/>
      <c r="CG2699" s="1"/>
      <c r="CH2699" s="152"/>
      <c r="CI2699" s="152"/>
      <c r="CJ2699" s="213"/>
      <c r="CK2699" s="213"/>
      <c r="CN2699"/>
      <c r="CO2699"/>
      <c r="CP2699"/>
      <c r="CQ2699" s="1"/>
      <c r="CR2699" s="214"/>
      <c r="CS2699" s="214"/>
      <c r="CT2699" s="212"/>
      <c r="CU2699" s="212"/>
      <c r="CY2699"/>
      <c r="CZ2699"/>
      <c r="DA2699" s="1"/>
      <c r="DB2699" s="152"/>
      <c r="DC2699" s="152"/>
      <c r="DD2699" s="212"/>
      <c r="DE2699" s="212"/>
      <c r="DI2699"/>
      <c r="DJ2699"/>
      <c r="DK2699" s="1"/>
      <c r="DL2699" s="152"/>
      <c r="DM2699" s="152"/>
      <c r="DN2699" s="212"/>
      <c r="DO2699" s="212"/>
      <c r="DT2699"/>
      <c r="DU2699" s="1"/>
      <c r="DW2699" s="152"/>
      <c r="DY2699" s="212"/>
      <c r="EE2699"/>
      <c r="EF2699" s="1"/>
      <c r="EG2699" s="214"/>
      <c r="EH2699" s="214"/>
      <c r="EI2699" s="222"/>
      <c r="EJ2699" s="222"/>
      <c r="EK2699" s="215"/>
      <c r="EL2699" s="215"/>
      <c r="EM2699" s="212"/>
      <c r="EN2699" s="212"/>
      <c r="EP2699"/>
      <c r="EQ2699"/>
      <c r="ER2699"/>
      <c r="ES2699"/>
      <c r="ET2699"/>
      <c r="EU2699"/>
      <c r="EV2699"/>
      <c r="EW2699"/>
      <c r="EX2699"/>
    </row>
    <row r="2700" spans="37:154">
      <c r="AK2700" s="1"/>
      <c r="AL2700" s="152"/>
      <c r="AN2700" s="212"/>
      <c r="AP2700"/>
      <c r="AS2700" s="1"/>
      <c r="AT2700" s="152"/>
      <c r="AU2700" s="152"/>
      <c r="AV2700" s="212"/>
      <c r="AW2700" s="212"/>
      <c r="AX2700"/>
      <c r="AY2700"/>
      <c r="AZ2700"/>
      <c r="BC2700" s="1"/>
      <c r="BD2700" s="214"/>
      <c r="BE2700" s="214"/>
      <c r="BF2700" s="212"/>
      <c r="BG2700" s="212"/>
      <c r="BH2700"/>
      <c r="BI2700"/>
      <c r="BJ2700"/>
      <c r="BK2700"/>
      <c r="BM2700" s="1"/>
      <c r="BN2700" s="152"/>
      <c r="BO2700" s="152"/>
      <c r="BP2700" s="212"/>
      <c r="BQ2700" s="212"/>
      <c r="BR2700"/>
      <c r="BS2700"/>
      <c r="BT2700"/>
      <c r="BU2700"/>
      <c r="BV2700"/>
      <c r="BW2700" s="1"/>
      <c r="BX2700" s="152"/>
      <c r="BY2700" s="152"/>
      <c r="BZ2700" s="212"/>
      <c r="CA2700" s="212"/>
      <c r="CC2700"/>
      <c r="CD2700"/>
      <c r="CE2700"/>
      <c r="CF2700"/>
      <c r="CG2700" s="1"/>
      <c r="CH2700" s="152"/>
      <c r="CI2700" s="152"/>
      <c r="CJ2700" s="213"/>
      <c r="CK2700" s="213"/>
      <c r="CN2700"/>
      <c r="CO2700"/>
      <c r="CP2700"/>
      <c r="CQ2700" s="1"/>
      <c r="CR2700" s="214"/>
      <c r="CS2700" s="214"/>
      <c r="CT2700" s="212"/>
      <c r="CU2700" s="212"/>
      <c r="CY2700"/>
      <c r="CZ2700"/>
      <c r="DA2700" s="1"/>
      <c r="DB2700" s="152"/>
      <c r="DC2700" s="152"/>
      <c r="DD2700" s="212"/>
      <c r="DE2700" s="212"/>
      <c r="DI2700"/>
      <c r="DJ2700"/>
      <c r="DK2700" s="1"/>
      <c r="DL2700" s="152"/>
      <c r="DM2700" s="152"/>
      <c r="DN2700" s="212"/>
      <c r="DO2700" s="212"/>
      <c r="DT2700"/>
      <c r="DU2700" s="1"/>
      <c r="DW2700" s="152"/>
      <c r="DY2700" s="212"/>
      <c r="EE2700"/>
      <c r="EF2700" s="1"/>
      <c r="EG2700" s="214"/>
      <c r="EH2700" s="214"/>
      <c r="EI2700" s="222"/>
      <c r="EJ2700" s="222"/>
      <c r="EK2700" s="215"/>
      <c r="EL2700" s="215"/>
      <c r="EM2700" s="212"/>
      <c r="EN2700" s="212"/>
      <c r="EP2700"/>
      <c r="EQ2700"/>
      <c r="ER2700"/>
      <c r="ES2700"/>
      <c r="ET2700"/>
      <c r="EU2700"/>
      <c r="EV2700"/>
      <c r="EW2700"/>
      <c r="EX2700"/>
    </row>
    <row r="2701" spans="37:154">
      <c r="AK2701" s="1"/>
      <c r="AL2701" s="152"/>
      <c r="AN2701" s="212"/>
      <c r="AP2701"/>
      <c r="AS2701" s="1"/>
      <c r="AT2701" s="152"/>
      <c r="AU2701" s="152"/>
      <c r="AV2701" s="212"/>
      <c r="AW2701" s="212"/>
      <c r="AX2701"/>
      <c r="AY2701"/>
      <c r="AZ2701"/>
      <c r="BC2701" s="1"/>
      <c r="BD2701" s="214"/>
      <c r="BE2701" s="214"/>
      <c r="BF2701" s="212"/>
      <c r="BG2701" s="212"/>
      <c r="BH2701"/>
      <c r="BI2701"/>
      <c r="BJ2701"/>
      <c r="BK2701"/>
      <c r="BM2701" s="1"/>
      <c r="BN2701" s="152"/>
      <c r="BO2701" s="152"/>
      <c r="BP2701" s="212"/>
      <c r="BQ2701" s="212"/>
      <c r="BR2701"/>
      <c r="BS2701"/>
      <c r="BT2701"/>
      <c r="BU2701"/>
      <c r="BV2701"/>
      <c r="BW2701" s="1"/>
      <c r="BX2701" s="152"/>
      <c r="BY2701" s="152"/>
      <c r="BZ2701" s="212"/>
      <c r="CA2701" s="212"/>
      <c r="CC2701"/>
      <c r="CD2701"/>
      <c r="CE2701"/>
      <c r="CF2701"/>
      <c r="CG2701" s="1"/>
      <c r="CH2701" s="152"/>
      <c r="CI2701" s="152"/>
      <c r="CJ2701" s="213"/>
      <c r="CK2701" s="213"/>
      <c r="CN2701"/>
      <c r="CO2701"/>
      <c r="CP2701"/>
      <c r="CQ2701" s="1"/>
      <c r="CR2701" s="214"/>
      <c r="CS2701" s="214"/>
      <c r="CT2701" s="212"/>
      <c r="CU2701" s="212"/>
      <c r="CY2701"/>
      <c r="CZ2701"/>
      <c r="DA2701" s="1"/>
      <c r="DB2701" s="152"/>
      <c r="DC2701" s="152"/>
      <c r="DD2701" s="212"/>
      <c r="DE2701" s="212"/>
      <c r="DI2701"/>
      <c r="DJ2701"/>
      <c r="DK2701" s="1"/>
      <c r="DL2701" s="152"/>
      <c r="DM2701" s="152"/>
      <c r="DN2701" s="212"/>
      <c r="DO2701" s="212"/>
      <c r="DT2701"/>
      <c r="DU2701" s="1"/>
      <c r="DW2701" s="152"/>
      <c r="DY2701" s="212"/>
      <c r="EE2701"/>
      <c r="EF2701" s="1"/>
      <c r="EG2701" s="214"/>
      <c r="EH2701" s="214"/>
      <c r="EI2701" s="222"/>
      <c r="EJ2701" s="222"/>
      <c r="EK2701" s="215"/>
      <c r="EL2701" s="215"/>
      <c r="EM2701" s="212"/>
      <c r="EN2701" s="212"/>
      <c r="EP2701"/>
      <c r="EQ2701"/>
      <c r="ER2701"/>
      <c r="ES2701"/>
      <c r="ET2701"/>
      <c r="EU2701"/>
      <c r="EV2701"/>
      <c r="EW2701"/>
      <c r="EX2701"/>
    </row>
    <row r="2702" spans="37:154">
      <c r="AK2702" s="1"/>
      <c r="AL2702" s="152"/>
      <c r="AN2702" s="212"/>
      <c r="AP2702"/>
      <c r="AS2702" s="1"/>
      <c r="AT2702" s="152"/>
      <c r="AU2702" s="152"/>
      <c r="AV2702" s="212"/>
      <c r="AW2702" s="212"/>
      <c r="AX2702"/>
      <c r="AY2702"/>
      <c r="AZ2702"/>
      <c r="BC2702" s="1"/>
      <c r="BD2702" s="214"/>
      <c r="BE2702" s="214"/>
      <c r="BF2702" s="212"/>
      <c r="BG2702" s="212"/>
      <c r="BH2702"/>
      <c r="BI2702"/>
      <c r="BJ2702"/>
      <c r="BK2702"/>
      <c r="BM2702" s="1"/>
      <c r="BN2702" s="152"/>
      <c r="BO2702" s="152"/>
      <c r="BP2702" s="212"/>
      <c r="BQ2702" s="212"/>
      <c r="BR2702"/>
      <c r="BS2702"/>
      <c r="BT2702"/>
      <c r="BU2702"/>
      <c r="BV2702"/>
      <c r="BW2702" s="1"/>
      <c r="BX2702" s="152"/>
      <c r="BY2702" s="152"/>
      <c r="BZ2702" s="212"/>
      <c r="CA2702" s="212"/>
      <c r="CC2702"/>
      <c r="CD2702"/>
      <c r="CE2702"/>
      <c r="CF2702"/>
      <c r="CG2702" s="1"/>
      <c r="CH2702" s="152"/>
      <c r="CI2702" s="152"/>
      <c r="CJ2702" s="213"/>
      <c r="CK2702" s="213"/>
      <c r="CN2702"/>
      <c r="CO2702"/>
      <c r="CP2702"/>
      <c r="CQ2702" s="1"/>
      <c r="CR2702" s="214"/>
      <c r="CS2702" s="214"/>
      <c r="CT2702" s="212"/>
      <c r="CU2702" s="212"/>
      <c r="CY2702"/>
      <c r="CZ2702"/>
      <c r="DA2702" s="1"/>
      <c r="DB2702" s="152"/>
      <c r="DC2702" s="152"/>
      <c r="DD2702" s="212"/>
      <c r="DE2702" s="212"/>
      <c r="DI2702"/>
      <c r="DJ2702"/>
      <c r="DK2702" s="1"/>
      <c r="DL2702" s="152"/>
      <c r="DM2702" s="152"/>
      <c r="DN2702" s="212"/>
      <c r="DO2702" s="212"/>
      <c r="DT2702"/>
      <c r="DU2702" s="1"/>
      <c r="DW2702" s="152"/>
      <c r="DY2702" s="212"/>
      <c r="EE2702"/>
      <c r="EF2702" s="1"/>
      <c r="EG2702" s="214"/>
      <c r="EH2702" s="214"/>
      <c r="EI2702" s="222"/>
      <c r="EJ2702" s="222"/>
      <c r="EK2702" s="215"/>
      <c r="EL2702" s="215"/>
      <c r="EM2702" s="212"/>
      <c r="EN2702" s="212"/>
      <c r="EP2702"/>
      <c r="EQ2702"/>
      <c r="ER2702"/>
      <c r="ES2702"/>
      <c r="ET2702"/>
      <c r="EU2702"/>
      <c r="EV2702"/>
      <c r="EW2702"/>
      <c r="EX2702"/>
    </row>
    <row r="2703" spans="37:154">
      <c r="AK2703" s="1"/>
      <c r="AL2703" s="152"/>
      <c r="AN2703" s="212"/>
      <c r="AP2703"/>
      <c r="AS2703" s="1"/>
      <c r="AT2703" s="152"/>
      <c r="AU2703" s="152"/>
      <c r="AV2703" s="212"/>
      <c r="AW2703" s="212"/>
      <c r="AX2703"/>
      <c r="AY2703"/>
      <c r="AZ2703"/>
      <c r="BC2703" s="1"/>
      <c r="BD2703" s="214"/>
      <c r="BE2703" s="214"/>
      <c r="BF2703" s="212"/>
      <c r="BG2703" s="212"/>
      <c r="BH2703"/>
      <c r="BI2703"/>
      <c r="BJ2703"/>
      <c r="BK2703"/>
      <c r="BM2703" s="1"/>
      <c r="BN2703" s="152"/>
      <c r="BO2703" s="152"/>
      <c r="BP2703" s="212"/>
      <c r="BQ2703" s="212"/>
      <c r="BR2703"/>
      <c r="BS2703"/>
      <c r="BT2703"/>
      <c r="BU2703"/>
      <c r="BV2703"/>
      <c r="BW2703" s="1"/>
      <c r="BX2703" s="152"/>
      <c r="BY2703" s="152"/>
      <c r="BZ2703" s="212"/>
      <c r="CA2703" s="212"/>
      <c r="CC2703"/>
      <c r="CD2703"/>
      <c r="CE2703"/>
      <c r="CF2703"/>
      <c r="CG2703" s="1"/>
      <c r="CH2703" s="152"/>
      <c r="CI2703" s="152"/>
      <c r="CJ2703" s="213"/>
      <c r="CK2703" s="213"/>
      <c r="CN2703"/>
      <c r="CO2703"/>
      <c r="CP2703"/>
      <c r="CQ2703" s="1"/>
      <c r="CR2703" s="214"/>
      <c r="CS2703" s="214"/>
      <c r="CT2703" s="212"/>
      <c r="CU2703" s="212"/>
      <c r="CY2703"/>
      <c r="CZ2703"/>
      <c r="DA2703" s="1"/>
      <c r="DB2703" s="152"/>
      <c r="DC2703" s="152"/>
      <c r="DD2703" s="212"/>
      <c r="DE2703" s="212"/>
      <c r="DI2703"/>
      <c r="DJ2703"/>
      <c r="DK2703" s="1"/>
      <c r="DL2703" s="152"/>
      <c r="DM2703" s="152"/>
      <c r="DN2703" s="212"/>
      <c r="DO2703" s="212"/>
      <c r="DT2703"/>
      <c r="DU2703" s="1"/>
      <c r="DW2703" s="152"/>
      <c r="DY2703" s="212"/>
      <c r="EE2703"/>
      <c r="EF2703" s="1"/>
      <c r="EG2703" s="214"/>
      <c r="EH2703" s="214"/>
      <c r="EI2703" s="222"/>
      <c r="EJ2703" s="222"/>
      <c r="EK2703" s="215"/>
      <c r="EL2703" s="215"/>
      <c r="EM2703" s="212"/>
      <c r="EN2703" s="212"/>
      <c r="EP2703"/>
      <c r="EQ2703"/>
      <c r="ER2703"/>
      <c r="ES2703"/>
      <c r="ET2703"/>
      <c r="EU2703"/>
      <c r="EV2703"/>
      <c r="EW2703"/>
      <c r="EX2703"/>
    </row>
    <row r="2704" spans="37:154">
      <c r="AK2704" s="1"/>
      <c r="AL2704" s="152"/>
      <c r="AN2704" s="212"/>
      <c r="AP2704"/>
      <c r="AS2704" s="1"/>
      <c r="AT2704" s="152"/>
      <c r="AU2704" s="152"/>
      <c r="AV2704" s="212"/>
      <c r="AW2704" s="212"/>
      <c r="AX2704"/>
      <c r="AY2704"/>
      <c r="AZ2704"/>
      <c r="BC2704" s="1"/>
      <c r="BD2704" s="214"/>
      <c r="BE2704" s="214"/>
      <c r="BF2704" s="212"/>
      <c r="BG2704" s="212"/>
      <c r="BH2704"/>
      <c r="BI2704"/>
      <c r="BJ2704"/>
      <c r="BK2704"/>
      <c r="BM2704" s="1"/>
      <c r="BN2704" s="152"/>
      <c r="BO2704" s="152"/>
      <c r="BP2704" s="212"/>
      <c r="BQ2704" s="212"/>
      <c r="BR2704"/>
      <c r="BS2704"/>
      <c r="BT2704"/>
      <c r="BU2704"/>
      <c r="BV2704"/>
      <c r="BW2704" s="1"/>
      <c r="BX2704" s="152"/>
      <c r="BY2704" s="152"/>
      <c r="BZ2704" s="212"/>
      <c r="CA2704" s="212"/>
      <c r="CC2704"/>
      <c r="CD2704"/>
      <c r="CE2704"/>
      <c r="CF2704"/>
      <c r="CG2704" s="1"/>
      <c r="CH2704" s="152"/>
      <c r="CI2704" s="152"/>
      <c r="CJ2704" s="213"/>
      <c r="CK2704" s="213"/>
      <c r="CN2704"/>
      <c r="CO2704"/>
      <c r="CP2704"/>
      <c r="CQ2704" s="1"/>
      <c r="CR2704" s="214"/>
      <c r="CS2704" s="214"/>
      <c r="CT2704" s="212"/>
      <c r="CU2704" s="212"/>
      <c r="CY2704"/>
      <c r="CZ2704"/>
      <c r="DA2704" s="1"/>
      <c r="DB2704" s="152"/>
      <c r="DC2704" s="152"/>
      <c r="DD2704" s="212"/>
      <c r="DE2704" s="212"/>
      <c r="DI2704"/>
      <c r="DJ2704"/>
      <c r="DK2704" s="1"/>
      <c r="DL2704" s="152"/>
      <c r="DM2704" s="152"/>
      <c r="DN2704" s="212"/>
      <c r="DO2704" s="212"/>
      <c r="DT2704"/>
      <c r="DU2704" s="1"/>
      <c r="DW2704" s="152"/>
      <c r="DY2704" s="212"/>
      <c r="EE2704"/>
      <c r="EF2704" s="1"/>
      <c r="EG2704" s="214"/>
      <c r="EH2704" s="214"/>
      <c r="EI2704" s="222"/>
      <c r="EJ2704" s="222"/>
      <c r="EK2704" s="215"/>
      <c r="EL2704" s="215"/>
      <c r="EM2704" s="212"/>
      <c r="EN2704" s="212"/>
      <c r="EP2704"/>
      <c r="EQ2704"/>
      <c r="ER2704"/>
      <c r="ES2704"/>
      <c r="ET2704"/>
      <c r="EU2704"/>
      <c r="EV2704"/>
      <c r="EW2704"/>
      <c r="EX2704"/>
    </row>
    <row r="2705" spans="37:154">
      <c r="AK2705" s="1"/>
      <c r="AL2705" s="152"/>
      <c r="AN2705" s="212"/>
      <c r="AP2705"/>
      <c r="AS2705" s="1"/>
      <c r="AT2705" s="152"/>
      <c r="AU2705" s="152"/>
      <c r="AV2705" s="212"/>
      <c r="AW2705" s="212"/>
      <c r="AX2705"/>
      <c r="AY2705"/>
      <c r="AZ2705"/>
      <c r="BC2705" s="1"/>
      <c r="BD2705" s="214"/>
      <c r="BE2705" s="214"/>
      <c r="BF2705" s="212"/>
      <c r="BG2705" s="212"/>
      <c r="BH2705"/>
      <c r="BI2705"/>
      <c r="BJ2705"/>
      <c r="BK2705"/>
      <c r="BM2705" s="1"/>
      <c r="BN2705" s="152"/>
      <c r="BO2705" s="152"/>
      <c r="BP2705" s="212"/>
      <c r="BQ2705" s="212"/>
      <c r="BR2705"/>
      <c r="BS2705"/>
      <c r="BT2705"/>
      <c r="BU2705"/>
      <c r="BV2705"/>
      <c r="BW2705" s="1"/>
      <c r="BX2705" s="152"/>
      <c r="BY2705" s="152"/>
      <c r="BZ2705" s="212"/>
      <c r="CA2705" s="212"/>
      <c r="CC2705"/>
      <c r="CD2705"/>
      <c r="CE2705"/>
      <c r="CF2705"/>
      <c r="CG2705" s="1"/>
      <c r="CH2705" s="152"/>
      <c r="CI2705" s="152"/>
      <c r="CJ2705" s="213"/>
      <c r="CK2705" s="213"/>
      <c r="CN2705"/>
      <c r="CO2705"/>
      <c r="CP2705"/>
      <c r="CQ2705" s="1"/>
      <c r="CR2705" s="214"/>
      <c r="CS2705" s="214"/>
      <c r="CT2705" s="212"/>
      <c r="CU2705" s="212"/>
      <c r="CY2705"/>
      <c r="CZ2705"/>
      <c r="DA2705" s="1"/>
      <c r="DB2705" s="152"/>
      <c r="DC2705" s="152"/>
      <c r="DD2705" s="212"/>
      <c r="DE2705" s="212"/>
      <c r="DI2705"/>
      <c r="DJ2705"/>
      <c r="DK2705" s="1"/>
      <c r="DL2705" s="152"/>
      <c r="DM2705" s="152"/>
      <c r="DN2705" s="212"/>
      <c r="DO2705" s="212"/>
      <c r="DT2705"/>
      <c r="DU2705" s="1"/>
      <c r="DW2705" s="152"/>
      <c r="DY2705" s="212"/>
      <c r="EE2705"/>
      <c r="EF2705" s="1"/>
      <c r="EG2705" s="214"/>
      <c r="EH2705" s="214"/>
      <c r="EI2705" s="222"/>
      <c r="EJ2705" s="222"/>
      <c r="EK2705" s="215"/>
      <c r="EL2705" s="215"/>
      <c r="EM2705" s="212"/>
      <c r="EN2705" s="212"/>
      <c r="EP2705"/>
      <c r="EQ2705"/>
      <c r="ER2705"/>
      <c r="ES2705"/>
      <c r="ET2705"/>
      <c r="EU2705"/>
      <c r="EV2705"/>
      <c r="EW2705"/>
      <c r="EX2705"/>
    </row>
    <row r="2706" spans="37:154">
      <c r="AK2706" s="1"/>
      <c r="AL2706" s="152"/>
      <c r="AN2706" s="212"/>
      <c r="AP2706"/>
      <c r="AS2706" s="1"/>
      <c r="AT2706" s="152"/>
      <c r="AU2706" s="152"/>
      <c r="AV2706" s="212"/>
      <c r="AW2706" s="212"/>
      <c r="AX2706"/>
      <c r="AY2706"/>
      <c r="AZ2706"/>
      <c r="BC2706" s="1"/>
      <c r="BD2706" s="214"/>
      <c r="BE2706" s="214"/>
      <c r="BF2706" s="212"/>
      <c r="BG2706" s="212"/>
      <c r="BH2706"/>
      <c r="BI2706"/>
      <c r="BJ2706"/>
      <c r="BK2706"/>
      <c r="BM2706" s="1"/>
      <c r="BN2706" s="152"/>
      <c r="BO2706" s="152"/>
      <c r="BP2706" s="212"/>
      <c r="BQ2706" s="212"/>
      <c r="BR2706"/>
      <c r="BS2706"/>
      <c r="BT2706"/>
      <c r="BU2706"/>
      <c r="BV2706"/>
      <c r="BW2706" s="1"/>
      <c r="BX2706" s="152"/>
      <c r="BY2706" s="152"/>
      <c r="BZ2706" s="212"/>
      <c r="CA2706" s="212"/>
      <c r="CC2706"/>
      <c r="CD2706"/>
      <c r="CE2706"/>
      <c r="CF2706"/>
      <c r="CG2706" s="1"/>
      <c r="CH2706" s="152"/>
      <c r="CI2706" s="152"/>
      <c r="CJ2706" s="213"/>
      <c r="CK2706" s="213"/>
      <c r="CN2706"/>
      <c r="CO2706"/>
      <c r="CP2706"/>
      <c r="CQ2706" s="1"/>
      <c r="CR2706" s="214"/>
      <c r="CS2706" s="214"/>
      <c r="CT2706" s="212"/>
      <c r="CU2706" s="212"/>
      <c r="CY2706"/>
      <c r="CZ2706"/>
      <c r="DA2706" s="1"/>
      <c r="DB2706" s="152"/>
      <c r="DC2706" s="152"/>
      <c r="DD2706" s="212"/>
      <c r="DE2706" s="212"/>
      <c r="DI2706"/>
      <c r="DJ2706"/>
      <c r="DK2706" s="1"/>
      <c r="DL2706" s="152"/>
      <c r="DM2706" s="152"/>
      <c r="DN2706" s="212"/>
      <c r="DO2706" s="212"/>
      <c r="DT2706"/>
      <c r="DU2706" s="1"/>
      <c r="DW2706" s="152"/>
      <c r="DY2706" s="212"/>
      <c r="EE2706"/>
      <c r="EF2706" s="1"/>
      <c r="EG2706" s="214"/>
      <c r="EH2706" s="214"/>
      <c r="EI2706" s="222"/>
      <c r="EJ2706" s="222"/>
      <c r="EK2706" s="215"/>
      <c r="EL2706" s="215"/>
      <c r="EM2706" s="212"/>
      <c r="EN2706" s="212"/>
      <c r="EP2706"/>
      <c r="EQ2706"/>
      <c r="ER2706"/>
      <c r="ES2706"/>
      <c r="ET2706"/>
      <c r="EU2706"/>
      <c r="EV2706"/>
      <c r="EW2706"/>
      <c r="EX2706"/>
    </row>
    <row r="2707" spans="37:154">
      <c r="AK2707" s="1"/>
      <c r="AL2707" s="152"/>
      <c r="AN2707" s="212"/>
      <c r="AP2707"/>
      <c r="AS2707" s="1"/>
      <c r="AT2707" s="152"/>
      <c r="AU2707" s="152"/>
      <c r="AV2707" s="212"/>
      <c r="AW2707" s="212"/>
      <c r="AX2707"/>
      <c r="AY2707"/>
      <c r="AZ2707"/>
      <c r="BC2707" s="1"/>
      <c r="BD2707" s="214"/>
      <c r="BE2707" s="214"/>
      <c r="BF2707" s="212"/>
      <c r="BG2707" s="212"/>
      <c r="BH2707"/>
      <c r="BI2707"/>
      <c r="BJ2707"/>
      <c r="BK2707"/>
      <c r="BM2707" s="1"/>
      <c r="BN2707" s="152"/>
      <c r="BO2707" s="152"/>
      <c r="BP2707" s="212"/>
      <c r="BQ2707" s="212"/>
      <c r="BR2707"/>
      <c r="BS2707"/>
      <c r="BT2707"/>
      <c r="BU2707"/>
      <c r="BV2707"/>
      <c r="BW2707" s="1"/>
      <c r="BX2707" s="152"/>
      <c r="BY2707" s="152"/>
      <c r="BZ2707" s="212"/>
      <c r="CA2707" s="212"/>
      <c r="CC2707"/>
      <c r="CD2707"/>
      <c r="CE2707"/>
      <c r="CF2707"/>
      <c r="CG2707" s="1"/>
      <c r="CH2707" s="152"/>
      <c r="CI2707" s="152"/>
      <c r="CJ2707" s="213"/>
      <c r="CK2707" s="213"/>
      <c r="CN2707"/>
      <c r="CO2707"/>
      <c r="CP2707"/>
      <c r="CQ2707" s="1"/>
      <c r="CR2707" s="214"/>
      <c r="CS2707" s="214"/>
      <c r="CT2707" s="212"/>
      <c r="CU2707" s="212"/>
      <c r="CY2707"/>
      <c r="CZ2707"/>
      <c r="DA2707" s="1"/>
      <c r="DB2707" s="152"/>
      <c r="DC2707" s="152"/>
      <c r="DD2707" s="212"/>
      <c r="DE2707" s="212"/>
      <c r="DI2707"/>
      <c r="DJ2707"/>
      <c r="DK2707" s="1"/>
      <c r="DL2707" s="152"/>
      <c r="DM2707" s="152"/>
      <c r="DN2707" s="212"/>
      <c r="DO2707" s="212"/>
      <c r="DT2707"/>
      <c r="DU2707" s="1"/>
      <c r="DW2707" s="152"/>
      <c r="DY2707" s="212"/>
      <c r="EE2707"/>
      <c r="EF2707" s="1"/>
      <c r="EG2707" s="214"/>
      <c r="EH2707" s="214"/>
      <c r="EI2707" s="222"/>
      <c r="EJ2707" s="222"/>
      <c r="EK2707" s="215"/>
      <c r="EL2707" s="215"/>
      <c r="EM2707" s="212"/>
      <c r="EN2707" s="212"/>
      <c r="EP2707"/>
      <c r="EQ2707"/>
      <c r="ER2707"/>
      <c r="ES2707"/>
      <c r="ET2707"/>
      <c r="EU2707"/>
      <c r="EV2707"/>
      <c r="EW2707"/>
      <c r="EX2707"/>
    </row>
    <row r="2708" spans="37:154">
      <c r="AK2708" s="1"/>
      <c r="AL2708" s="152"/>
      <c r="AN2708" s="212"/>
      <c r="AP2708"/>
      <c r="AS2708" s="1"/>
      <c r="AT2708" s="152"/>
      <c r="AU2708" s="152"/>
      <c r="AV2708" s="212"/>
      <c r="AW2708" s="212"/>
      <c r="AX2708"/>
      <c r="AY2708"/>
      <c r="AZ2708"/>
      <c r="BC2708" s="1"/>
      <c r="BD2708" s="214"/>
      <c r="BE2708" s="214"/>
      <c r="BF2708" s="212"/>
      <c r="BG2708" s="212"/>
      <c r="BH2708"/>
      <c r="BI2708"/>
      <c r="BJ2708"/>
      <c r="BK2708"/>
      <c r="BM2708" s="1"/>
      <c r="BN2708" s="152"/>
      <c r="BO2708" s="152"/>
      <c r="BP2708" s="212"/>
      <c r="BQ2708" s="212"/>
      <c r="BR2708"/>
      <c r="BS2708"/>
      <c r="BT2708"/>
      <c r="BU2708"/>
      <c r="BV2708"/>
      <c r="BW2708" s="1"/>
      <c r="BX2708" s="152"/>
      <c r="BY2708" s="152"/>
      <c r="BZ2708" s="212"/>
      <c r="CA2708" s="212"/>
      <c r="CC2708"/>
      <c r="CD2708"/>
      <c r="CE2708"/>
      <c r="CF2708"/>
      <c r="CG2708" s="1"/>
      <c r="CH2708" s="152"/>
      <c r="CI2708" s="152"/>
      <c r="CJ2708" s="213"/>
      <c r="CK2708" s="213"/>
      <c r="CN2708"/>
      <c r="CO2708"/>
      <c r="CP2708"/>
      <c r="CQ2708" s="1"/>
      <c r="CR2708" s="214"/>
      <c r="CS2708" s="214"/>
      <c r="CT2708" s="212"/>
      <c r="CU2708" s="212"/>
      <c r="CY2708"/>
      <c r="CZ2708"/>
      <c r="DA2708" s="1"/>
      <c r="DB2708" s="152"/>
      <c r="DC2708" s="152"/>
      <c r="DD2708" s="212"/>
      <c r="DE2708" s="212"/>
      <c r="DI2708"/>
      <c r="DJ2708"/>
      <c r="DK2708" s="1"/>
      <c r="DL2708" s="152"/>
      <c r="DM2708" s="152"/>
      <c r="DN2708" s="212"/>
      <c r="DO2708" s="212"/>
      <c r="DT2708"/>
      <c r="DU2708" s="1"/>
      <c r="DW2708" s="152"/>
      <c r="DY2708" s="212"/>
      <c r="EE2708"/>
      <c r="EF2708" s="1"/>
      <c r="EG2708" s="214"/>
      <c r="EH2708" s="214"/>
      <c r="EI2708" s="222"/>
      <c r="EJ2708" s="222"/>
      <c r="EK2708" s="215"/>
      <c r="EL2708" s="215"/>
      <c r="EM2708" s="212"/>
      <c r="EN2708" s="212"/>
      <c r="EP2708"/>
      <c r="EQ2708"/>
      <c r="ER2708"/>
      <c r="ES2708"/>
      <c r="ET2708"/>
      <c r="EU2708"/>
      <c r="EV2708"/>
      <c r="EW2708"/>
      <c r="EX2708"/>
    </row>
    <row r="2709" spans="37:154">
      <c r="AK2709" s="1"/>
      <c r="AL2709" s="152"/>
      <c r="AN2709" s="212"/>
      <c r="AP2709"/>
      <c r="AS2709" s="1"/>
      <c r="AT2709" s="152"/>
      <c r="AU2709" s="152"/>
      <c r="AV2709" s="212"/>
      <c r="AW2709" s="212"/>
      <c r="AX2709"/>
      <c r="AY2709"/>
      <c r="AZ2709"/>
      <c r="BC2709" s="1"/>
      <c r="BD2709" s="214"/>
      <c r="BE2709" s="214"/>
      <c r="BF2709" s="212"/>
      <c r="BG2709" s="212"/>
      <c r="BH2709"/>
      <c r="BI2709"/>
      <c r="BJ2709"/>
      <c r="BK2709"/>
      <c r="BM2709" s="1"/>
      <c r="BN2709" s="152"/>
      <c r="BO2709" s="152"/>
      <c r="BP2709" s="212"/>
      <c r="BQ2709" s="212"/>
      <c r="BR2709"/>
      <c r="BS2709"/>
      <c r="BT2709"/>
      <c r="BU2709"/>
      <c r="BV2709"/>
      <c r="BW2709" s="1"/>
      <c r="BX2709" s="152"/>
      <c r="BY2709" s="152"/>
      <c r="BZ2709" s="212"/>
      <c r="CA2709" s="212"/>
      <c r="CC2709"/>
      <c r="CD2709"/>
      <c r="CE2709"/>
      <c r="CF2709"/>
      <c r="CG2709" s="1"/>
      <c r="CH2709" s="152"/>
      <c r="CI2709" s="152"/>
      <c r="CJ2709" s="213"/>
      <c r="CK2709" s="213"/>
      <c r="CN2709"/>
      <c r="CO2709"/>
      <c r="CP2709"/>
      <c r="CQ2709" s="1"/>
      <c r="CR2709" s="214"/>
      <c r="CS2709" s="214"/>
      <c r="CT2709" s="212"/>
      <c r="CU2709" s="212"/>
      <c r="CY2709"/>
      <c r="CZ2709"/>
      <c r="DA2709" s="1"/>
      <c r="DB2709" s="152"/>
      <c r="DC2709" s="152"/>
      <c r="DD2709" s="212"/>
      <c r="DE2709" s="212"/>
      <c r="DI2709"/>
      <c r="DJ2709"/>
      <c r="DK2709" s="1"/>
      <c r="DL2709" s="152"/>
      <c r="DM2709" s="152"/>
      <c r="DN2709" s="212"/>
      <c r="DO2709" s="212"/>
      <c r="DT2709"/>
      <c r="DU2709" s="1"/>
      <c r="DW2709" s="152"/>
      <c r="DY2709" s="212"/>
      <c r="EE2709"/>
      <c r="EF2709" s="1"/>
      <c r="EG2709" s="214"/>
      <c r="EH2709" s="214"/>
      <c r="EI2709" s="222"/>
      <c r="EJ2709" s="222"/>
      <c r="EK2709" s="215"/>
      <c r="EL2709" s="215"/>
      <c r="EM2709" s="212"/>
      <c r="EN2709" s="212"/>
      <c r="EP2709"/>
      <c r="EQ2709"/>
      <c r="ER2709"/>
      <c r="ES2709"/>
      <c r="ET2709"/>
      <c r="EU2709"/>
      <c r="EV2709"/>
      <c r="EW2709"/>
      <c r="EX2709"/>
    </row>
    <row r="2710" spans="37:154">
      <c r="AK2710" s="1"/>
      <c r="AL2710" s="152"/>
      <c r="AN2710" s="212"/>
      <c r="AP2710"/>
      <c r="AS2710" s="1"/>
      <c r="AT2710" s="152"/>
      <c r="AU2710" s="152"/>
      <c r="AV2710" s="212"/>
      <c r="AW2710" s="212"/>
      <c r="AX2710"/>
      <c r="AY2710"/>
      <c r="AZ2710"/>
      <c r="BC2710" s="1"/>
      <c r="BD2710" s="214"/>
      <c r="BE2710" s="214"/>
      <c r="BF2710" s="212"/>
      <c r="BG2710" s="212"/>
      <c r="BH2710"/>
      <c r="BI2710"/>
      <c r="BJ2710"/>
      <c r="BK2710"/>
      <c r="BM2710" s="1"/>
      <c r="BN2710" s="152"/>
      <c r="BO2710" s="152"/>
      <c r="BP2710" s="212"/>
      <c r="BQ2710" s="212"/>
      <c r="BR2710"/>
      <c r="BS2710"/>
      <c r="BT2710"/>
      <c r="BU2710"/>
      <c r="BV2710"/>
      <c r="BW2710" s="1"/>
      <c r="BX2710" s="152"/>
      <c r="BY2710" s="152"/>
      <c r="BZ2710" s="212"/>
      <c r="CA2710" s="212"/>
      <c r="CC2710"/>
      <c r="CD2710"/>
      <c r="CE2710"/>
      <c r="CF2710"/>
      <c r="CG2710" s="1"/>
      <c r="CH2710" s="152"/>
      <c r="CI2710" s="152"/>
      <c r="CJ2710" s="213"/>
      <c r="CK2710" s="213"/>
      <c r="CN2710"/>
      <c r="CO2710"/>
      <c r="CP2710"/>
      <c r="CQ2710" s="1"/>
      <c r="CR2710" s="214"/>
      <c r="CS2710" s="214"/>
      <c r="CT2710" s="212"/>
      <c r="CU2710" s="212"/>
      <c r="CY2710"/>
      <c r="CZ2710"/>
      <c r="DA2710" s="1"/>
      <c r="DB2710" s="152"/>
      <c r="DC2710" s="152"/>
      <c r="DD2710" s="212"/>
      <c r="DE2710" s="212"/>
      <c r="DI2710"/>
      <c r="DJ2710"/>
      <c r="DK2710" s="1"/>
      <c r="DL2710" s="152"/>
      <c r="DM2710" s="152"/>
      <c r="DN2710" s="212"/>
      <c r="DO2710" s="212"/>
      <c r="DT2710"/>
      <c r="DU2710" s="1"/>
      <c r="DW2710" s="152"/>
      <c r="DY2710" s="212"/>
      <c r="EE2710"/>
      <c r="EF2710" s="1"/>
      <c r="EG2710" s="214"/>
      <c r="EH2710" s="214"/>
      <c r="EI2710" s="222"/>
      <c r="EJ2710" s="222"/>
      <c r="EK2710" s="215"/>
      <c r="EL2710" s="215"/>
      <c r="EM2710" s="212"/>
      <c r="EN2710" s="212"/>
      <c r="EP2710"/>
      <c r="EQ2710"/>
      <c r="ER2710"/>
      <c r="ES2710"/>
      <c r="ET2710"/>
      <c r="EU2710"/>
      <c r="EV2710"/>
      <c r="EW2710"/>
      <c r="EX2710"/>
    </row>
    <row r="2711" spans="37:154">
      <c r="AK2711" s="1"/>
      <c r="AL2711" s="152"/>
      <c r="AN2711" s="212"/>
      <c r="AP2711"/>
      <c r="AS2711" s="1"/>
      <c r="AT2711" s="152"/>
      <c r="AU2711" s="152"/>
      <c r="AV2711" s="212"/>
      <c r="AW2711" s="212"/>
      <c r="AX2711"/>
      <c r="AY2711"/>
      <c r="AZ2711"/>
      <c r="BC2711" s="1"/>
      <c r="BD2711" s="214"/>
      <c r="BE2711" s="214"/>
      <c r="BF2711" s="212"/>
      <c r="BG2711" s="212"/>
      <c r="BH2711"/>
      <c r="BI2711"/>
      <c r="BJ2711"/>
      <c r="BK2711"/>
      <c r="BM2711" s="1"/>
      <c r="BN2711" s="152"/>
      <c r="BO2711" s="152"/>
      <c r="BP2711" s="212"/>
      <c r="BQ2711" s="212"/>
      <c r="BR2711"/>
      <c r="BS2711"/>
      <c r="BT2711"/>
      <c r="BU2711"/>
      <c r="BV2711"/>
      <c r="BW2711" s="1"/>
      <c r="BX2711" s="152"/>
      <c r="BY2711" s="152"/>
      <c r="BZ2711" s="212"/>
      <c r="CA2711" s="212"/>
      <c r="CC2711"/>
      <c r="CD2711"/>
      <c r="CE2711"/>
      <c r="CF2711"/>
      <c r="CG2711" s="1"/>
      <c r="CH2711" s="152"/>
      <c r="CI2711" s="152"/>
      <c r="CJ2711" s="213"/>
      <c r="CK2711" s="213"/>
      <c r="CN2711"/>
      <c r="CO2711"/>
      <c r="CP2711"/>
      <c r="CQ2711" s="1"/>
      <c r="CR2711" s="214"/>
      <c r="CS2711" s="214"/>
      <c r="CT2711" s="212"/>
      <c r="CU2711" s="212"/>
      <c r="CY2711"/>
      <c r="CZ2711"/>
      <c r="DA2711" s="1"/>
      <c r="DB2711" s="152"/>
      <c r="DC2711" s="152"/>
      <c r="DD2711" s="212"/>
      <c r="DE2711" s="212"/>
      <c r="DI2711"/>
      <c r="DJ2711"/>
      <c r="DK2711" s="1"/>
      <c r="DL2711" s="152"/>
      <c r="DM2711" s="152"/>
      <c r="DN2711" s="212"/>
      <c r="DO2711" s="212"/>
      <c r="DT2711"/>
      <c r="DU2711" s="1"/>
      <c r="DW2711" s="152"/>
      <c r="DY2711" s="212"/>
      <c r="EE2711"/>
      <c r="EF2711" s="1"/>
      <c r="EG2711" s="214"/>
      <c r="EH2711" s="214"/>
      <c r="EI2711" s="222"/>
      <c r="EJ2711" s="222"/>
      <c r="EK2711" s="215"/>
      <c r="EL2711" s="215"/>
      <c r="EM2711" s="212"/>
      <c r="EN2711" s="212"/>
      <c r="EP2711"/>
      <c r="EQ2711"/>
      <c r="ER2711"/>
      <c r="ES2711"/>
      <c r="ET2711"/>
      <c r="EU2711"/>
      <c r="EV2711"/>
      <c r="EW2711"/>
      <c r="EX2711"/>
    </row>
    <row r="2712" spans="37:154">
      <c r="AK2712" s="1"/>
      <c r="AL2712" s="152"/>
      <c r="AN2712" s="212"/>
      <c r="AP2712"/>
      <c r="AS2712" s="1"/>
      <c r="AT2712" s="152"/>
      <c r="AU2712" s="152"/>
      <c r="AV2712" s="212"/>
      <c r="AW2712" s="212"/>
      <c r="AX2712"/>
      <c r="AY2712"/>
      <c r="AZ2712"/>
      <c r="BC2712" s="1"/>
      <c r="BD2712" s="214"/>
      <c r="BE2712" s="214"/>
      <c r="BF2712" s="212"/>
      <c r="BG2712" s="212"/>
      <c r="BH2712"/>
      <c r="BI2712"/>
      <c r="BJ2712"/>
      <c r="BK2712"/>
      <c r="BM2712" s="1"/>
      <c r="BN2712" s="152"/>
      <c r="BO2712" s="152"/>
      <c r="BP2712" s="212"/>
      <c r="BQ2712" s="212"/>
      <c r="BR2712"/>
      <c r="BS2712"/>
      <c r="BT2712"/>
      <c r="BU2712"/>
      <c r="BV2712"/>
      <c r="BW2712" s="1"/>
      <c r="BX2712" s="152"/>
      <c r="BY2712" s="152"/>
      <c r="BZ2712" s="212"/>
      <c r="CA2712" s="212"/>
      <c r="CC2712"/>
      <c r="CD2712"/>
      <c r="CE2712"/>
      <c r="CF2712"/>
      <c r="CG2712" s="1"/>
      <c r="CH2712" s="152"/>
      <c r="CI2712" s="152"/>
      <c r="CJ2712" s="213"/>
      <c r="CK2712" s="213"/>
      <c r="CN2712"/>
      <c r="CO2712"/>
      <c r="CP2712"/>
      <c r="CQ2712" s="1"/>
      <c r="CR2712" s="214"/>
      <c r="CS2712" s="214"/>
      <c r="CT2712" s="212"/>
      <c r="CU2712" s="212"/>
      <c r="CY2712"/>
      <c r="CZ2712"/>
      <c r="DA2712" s="1"/>
      <c r="DB2712" s="152"/>
      <c r="DC2712" s="152"/>
      <c r="DD2712" s="212"/>
      <c r="DE2712" s="212"/>
      <c r="DI2712"/>
      <c r="DJ2712"/>
      <c r="DK2712" s="1"/>
      <c r="DL2712" s="152"/>
      <c r="DM2712" s="152"/>
      <c r="DN2712" s="212"/>
      <c r="DO2712" s="212"/>
      <c r="DT2712"/>
      <c r="DU2712" s="1"/>
      <c r="DW2712" s="152"/>
      <c r="DY2712" s="212"/>
      <c r="EE2712"/>
      <c r="EF2712" s="1"/>
      <c r="EG2712" s="214"/>
      <c r="EH2712" s="214"/>
      <c r="EI2712" s="222"/>
      <c r="EJ2712" s="222"/>
      <c r="EK2712" s="215"/>
      <c r="EL2712" s="215"/>
      <c r="EM2712" s="212"/>
      <c r="EN2712" s="212"/>
      <c r="EP2712"/>
      <c r="EQ2712"/>
      <c r="ER2712"/>
      <c r="ES2712"/>
      <c r="ET2712"/>
      <c r="EU2712"/>
      <c r="EV2712"/>
      <c r="EW2712"/>
      <c r="EX2712"/>
    </row>
    <row r="2713" spans="37:154">
      <c r="AK2713" s="1"/>
      <c r="AL2713" s="152"/>
      <c r="AN2713" s="212"/>
      <c r="AP2713"/>
      <c r="AS2713" s="1"/>
      <c r="AT2713" s="152"/>
      <c r="AU2713" s="152"/>
      <c r="AV2713" s="212"/>
      <c r="AW2713" s="212"/>
      <c r="AX2713"/>
      <c r="AY2713"/>
      <c r="AZ2713"/>
      <c r="BC2713" s="1"/>
      <c r="BD2713" s="214"/>
      <c r="BE2713" s="214"/>
      <c r="BF2713" s="212"/>
      <c r="BG2713" s="212"/>
      <c r="BH2713"/>
      <c r="BI2713"/>
      <c r="BJ2713"/>
      <c r="BK2713"/>
      <c r="BM2713" s="1"/>
      <c r="BN2713" s="152"/>
      <c r="BO2713" s="152"/>
      <c r="BP2713" s="212"/>
      <c r="BQ2713" s="212"/>
      <c r="BR2713"/>
      <c r="BS2713"/>
      <c r="BT2713"/>
      <c r="BU2713"/>
      <c r="BV2713"/>
      <c r="BW2713" s="1"/>
      <c r="BX2713" s="152"/>
      <c r="BY2713" s="152"/>
      <c r="BZ2713" s="212"/>
      <c r="CA2713" s="212"/>
      <c r="CC2713"/>
      <c r="CD2713"/>
      <c r="CE2713"/>
      <c r="CF2713"/>
      <c r="CG2713" s="1"/>
      <c r="CH2713" s="152"/>
      <c r="CI2713" s="152"/>
      <c r="CJ2713" s="213"/>
      <c r="CK2713" s="213"/>
      <c r="CN2713"/>
      <c r="CO2713"/>
      <c r="CP2713"/>
      <c r="CQ2713" s="1"/>
      <c r="CR2713" s="214"/>
      <c r="CS2713" s="214"/>
      <c r="CT2713" s="212"/>
      <c r="CU2713" s="212"/>
      <c r="CY2713"/>
      <c r="CZ2713"/>
      <c r="DA2713" s="1"/>
      <c r="DB2713" s="152"/>
      <c r="DC2713" s="152"/>
      <c r="DD2713" s="212"/>
      <c r="DE2713" s="212"/>
      <c r="DI2713"/>
      <c r="DJ2713"/>
      <c r="DK2713" s="1"/>
      <c r="DL2713" s="152"/>
      <c r="DM2713" s="152"/>
      <c r="DN2713" s="212"/>
      <c r="DO2713" s="212"/>
      <c r="DT2713"/>
      <c r="DU2713" s="1"/>
      <c r="DW2713" s="152"/>
      <c r="DY2713" s="212"/>
      <c r="EE2713"/>
      <c r="EF2713" s="1"/>
      <c r="EG2713" s="214"/>
      <c r="EH2713" s="214"/>
      <c r="EI2713" s="222"/>
      <c r="EJ2713" s="222"/>
      <c r="EK2713" s="215"/>
      <c r="EL2713" s="215"/>
      <c r="EM2713" s="212"/>
      <c r="EN2713" s="212"/>
      <c r="EP2713"/>
      <c r="EQ2713"/>
      <c r="ER2713"/>
      <c r="ES2713"/>
      <c r="ET2713"/>
      <c r="EU2713"/>
      <c r="EV2713"/>
      <c r="EW2713"/>
      <c r="EX2713"/>
    </row>
    <row r="2714" spans="37:154">
      <c r="AK2714" s="1"/>
      <c r="AL2714" s="152"/>
      <c r="AN2714" s="212"/>
      <c r="AP2714"/>
      <c r="AS2714" s="1"/>
      <c r="AT2714" s="152"/>
      <c r="AU2714" s="152"/>
      <c r="AV2714" s="212"/>
      <c r="AW2714" s="212"/>
      <c r="AX2714"/>
      <c r="AY2714"/>
      <c r="AZ2714"/>
      <c r="BC2714" s="1"/>
      <c r="BD2714" s="214"/>
      <c r="BE2714" s="214"/>
      <c r="BF2714" s="212"/>
      <c r="BG2714" s="212"/>
      <c r="BH2714"/>
      <c r="BI2714"/>
      <c r="BJ2714"/>
      <c r="BK2714"/>
      <c r="BM2714" s="1"/>
      <c r="BN2714" s="152"/>
      <c r="BO2714" s="152"/>
      <c r="BP2714" s="212"/>
      <c r="BQ2714" s="212"/>
      <c r="BR2714"/>
      <c r="BS2714"/>
      <c r="BT2714"/>
      <c r="BU2714"/>
      <c r="BV2714"/>
      <c r="BW2714" s="1"/>
      <c r="BX2714" s="152"/>
      <c r="BY2714" s="152"/>
      <c r="BZ2714" s="212"/>
      <c r="CA2714" s="212"/>
      <c r="CC2714"/>
      <c r="CD2714"/>
      <c r="CE2714"/>
      <c r="CF2714"/>
      <c r="CG2714" s="1"/>
      <c r="CH2714" s="152"/>
      <c r="CI2714" s="152"/>
      <c r="CJ2714" s="213"/>
      <c r="CK2714" s="213"/>
      <c r="CN2714"/>
      <c r="CO2714"/>
      <c r="CP2714"/>
      <c r="CQ2714" s="1"/>
      <c r="CR2714" s="214"/>
      <c r="CS2714" s="214"/>
      <c r="CT2714" s="212"/>
      <c r="CU2714" s="212"/>
      <c r="CY2714"/>
      <c r="CZ2714"/>
      <c r="DA2714" s="1"/>
      <c r="DB2714" s="152"/>
      <c r="DC2714" s="152"/>
      <c r="DD2714" s="212"/>
      <c r="DE2714" s="212"/>
      <c r="DI2714"/>
      <c r="DJ2714"/>
      <c r="DK2714" s="1"/>
      <c r="DL2714" s="152"/>
      <c r="DM2714" s="152"/>
      <c r="DN2714" s="212"/>
      <c r="DO2714" s="212"/>
      <c r="DT2714"/>
      <c r="DU2714" s="1"/>
      <c r="DW2714" s="152"/>
      <c r="DY2714" s="212"/>
      <c r="EE2714"/>
      <c r="EF2714" s="1"/>
      <c r="EG2714" s="214"/>
      <c r="EH2714" s="214"/>
      <c r="EI2714" s="222"/>
      <c r="EJ2714" s="222"/>
      <c r="EK2714" s="215"/>
      <c r="EL2714" s="215"/>
      <c r="EM2714" s="212"/>
      <c r="EN2714" s="212"/>
      <c r="EP2714"/>
      <c r="EQ2714"/>
      <c r="ER2714"/>
      <c r="ES2714"/>
      <c r="ET2714"/>
      <c r="EU2714"/>
      <c r="EV2714"/>
      <c r="EW2714"/>
      <c r="EX2714"/>
    </row>
    <row r="2715" spans="37:154">
      <c r="AK2715" s="1"/>
      <c r="AL2715" s="152"/>
      <c r="AN2715" s="212"/>
      <c r="AP2715"/>
      <c r="AS2715" s="1"/>
      <c r="AT2715" s="152"/>
      <c r="AU2715" s="152"/>
      <c r="AV2715" s="212"/>
      <c r="AW2715" s="212"/>
      <c r="AX2715"/>
      <c r="AY2715"/>
      <c r="AZ2715"/>
      <c r="BC2715" s="1"/>
      <c r="BD2715" s="214"/>
      <c r="BE2715" s="214"/>
      <c r="BF2715" s="212"/>
      <c r="BG2715" s="212"/>
      <c r="BH2715"/>
      <c r="BI2715"/>
      <c r="BJ2715"/>
      <c r="BK2715"/>
      <c r="BM2715" s="1"/>
      <c r="BN2715" s="152"/>
      <c r="BO2715" s="152"/>
      <c r="BP2715" s="212"/>
      <c r="BQ2715" s="212"/>
      <c r="BR2715"/>
      <c r="BS2715"/>
      <c r="BT2715"/>
      <c r="BU2715"/>
      <c r="BV2715"/>
      <c r="BW2715" s="1"/>
      <c r="BX2715" s="152"/>
      <c r="BY2715" s="152"/>
      <c r="BZ2715" s="212"/>
      <c r="CA2715" s="212"/>
      <c r="CC2715"/>
      <c r="CD2715"/>
      <c r="CE2715"/>
      <c r="CF2715"/>
      <c r="CG2715" s="1"/>
      <c r="CH2715" s="152"/>
      <c r="CI2715" s="152"/>
      <c r="CJ2715" s="213"/>
      <c r="CK2715" s="213"/>
      <c r="CN2715"/>
      <c r="CO2715"/>
      <c r="CP2715"/>
      <c r="CQ2715" s="1"/>
      <c r="CR2715" s="214"/>
      <c r="CS2715" s="214"/>
      <c r="CT2715" s="212"/>
      <c r="CU2715" s="212"/>
      <c r="CY2715"/>
      <c r="CZ2715"/>
      <c r="DA2715" s="1"/>
      <c r="DB2715" s="152"/>
      <c r="DC2715" s="152"/>
      <c r="DD2715" s="212"/>
      <c r="DE2715" s="212"/>
      <c r="DI2715"/>
      <c r="DJ2715"/>
      <c r="DK2715" s="1"/>
      <c r="DL2715" s="152"/>
      <c r="DM2715" s="152"/>
      <c r="DN2715" s="212"/>
      <c r="DO2715" s="212"/>
      <c r="DT2715"/>
      <c r="DU2715" s="1"/>
      <c r="DW2715" s="152"/>
      <c r="DY2715" s="212"/>
      <c r="EE2715"/>
      <c r="EF2715" s="1"/>
      <c r="EG2715" s="214"/>
      <c r="EH2715" s="214"/>
      <c r="EI2715" s="222"/>
      <c r="EJ2715" s="222"/>
      <c r="EK2715" s="215"/>
      <c r="EL2715" s="215"/>
      <c r="EM2715" s="212"/>
      <c r="EN2715" s="212"/>
      <c r="EP2715"/>
      <c r="EQ2715"/>
      <c r="ER2715"/>
      <c r="ES2715"/>
      <c r="ET2715"/>
      <c r="EU2715"/>
      <c r="EV2715"/>
      <c r="EW2715"/>
      <c r="EX2715"/>
    </row>
    <row r="2716" spans="37:154">
      <c r="AK2716" s="1"/>
      <c r="AL2716" s="152"/>
      <c r="AN2716" s="212"/>
      <c r="AP2716"/>
      <c r="AS2716" s="1"/>
      <c r="AT2716" s="152"/>
      <c r="AU2716" s="152"/>
      <c r="AV2716" s="212"/>
      <c r="AW2716" s="212"/>
      <c r="AX2716"/>
      <c r="AY2716"/>
      <c r="AZ2716"/>
      <c r="BC2716" s="1"/>
      <c r="BD2716" s="214"/>
      <c r="BE2716" s="214"/>
      <c r="BF2716" s="212"/>
      <c r="BG2716" s="212"/>
      <c r="BH2716"/>
      <c r="BI2716"/>
      <c r="BJ2716"/>
      <c r="BK2716"/>
      <c r="BM2716" s="1"/>
      <c r="BN2716" s="152"/>
      <c r="BO2716" s="152"/>
      <c r="BP2716" s="212"/>
      <c r="BQ2716" s="212"/>
      <c r="BR2716"/>
      <c r="BS2716"/>
      <c r="BT2716"/>
      <c r="BU2716"/>
      <c r="BV2716"/>
      <c r="BW2716" s="1"/>
      <c r="BX2716" s="152"/>
      <c r="BY2716" s="152"/>
      <c r="BZ2716" s="212"/>
      <c r="CA2716" s="212"/>
      <c r="CC2716"/>
      <c r="CD2716"/>
      <c r="CE2716"/>
      <c r="CF2716"/>
      <c r="CG2716" s="1"/>
      <c r="CH2716" s="152"/>
      <c r="CI2716" s="152"/>
      <c r="CJ2716" s="213"/>
      <c r="CK2716" s="213"/>
      <c r="CN2716"/>
      <c r="CO2716"/>
      <c r="CP2716"/>
      <c r="CQ2716" s="1"/>
      <c r="CR2716" s="214"/>
      <c r="CS2716" s="214"/>
      <c r="CT2716" s="212"/>
      <c r="CU2716" s="212"/>
      <c r="CY2716"/>
      <c r="CZ2716"/>
      <c r="DA2716" s="1"/>
      <c r="DB2716" s="152"/>
      <c r="DC2716" s="152"/>
      <c r="DD2716" s="212"/>
      <c r="DE2716" s="212"/>
      <c r="DI2716"/>
      <c r="DJ2716"/>
      <c r="DK2716" s="1"/>
      <c r="DL2716" s="152"/>
      <c r="DM2716" s="152"/>
      <c r="DN2716" s="212"/>
      <c r="DO2716" s="212"/>
      <c r="DT2716"/>
      <c r="DU2716" s="1"/>
      <c r="DW2716" s="152"/>
      <c r="DY2716" s="212"/>
      <c r="EE2716"/>
      <c r="EF2716" s="1"/>
      <c r="EG2716" s="214"/>
      <c r="EH2716" s="214"/>
      <c r="EI2716" s="222"/>
      <c r="EJ2716" s="222"/>
      <c r="EK2716" s="215"/>
      <c r="EL2716" s="215"/>
      <c r="EM2716" s="212"/>
      <c r="EN2716" s="212"/>
      <c r="EP2716"/>
      <c r="EQ2716"/>
      <c r="ER2716"/>
      <c r="ES2716"/>
      <c r="ET2716"/>
      <c r="EU2716"/>
      <c r="EV2716"/>
      <c r="EW2716"/>
      <c r="EX2716"/>
    </row>
    <row r="2717" spans="37:154">
      <c r="AK2717" s="1"/>
      <c r="AL2717" s="152"/>
      <c r="AN2717" s="212"/>
      <c r="AP2717"/>
      <c r="AS2717" s="1"/>
      <c r="AT2717" s="152"/>
      <c r="AU2717" s="152"/>
      <c r="AV2717" s="212"/>
      <c r="AW2717" s="212"/>
      <c r="AX2717"/>
      <c r="AY2717"/>
      <c r="AZ2717"/>
      <c r="BC2717" s="1"/>
      <c r="BD2717" s="214"/>
      <c r="BE2717" s="214"/>
      <c r="BF2717" s="212"/>
      <c r="BG2717" s="212"/>
      <c r="BH2717"/>
      <c r="BI2717"/>
      <c r="BJ2717"/>
      <c r="BK2717"/>
      <c r="BM2717" s="1"/>
      <c r="BN2717" s="152"/>
      <c r="BO2717" s="152"/>
      <c r="BP2717" s="212"/>
      <c r="BQ2717" s="212"/>
      <c r="BR2717"/>
      <c r="BS2717"/>
      <c r="BT2717"/>
      <c r="BU2717"/>
      <c r="BV2717"/>
      <c r="BW2717" s="1"/>
      <c r="BX2717" s="152"/>
      <c r="BY2717" s="152"/>
      <c r="BZ2717" s="212"/>
      <c r="CA2717" s="212"/>
      <c r="CC2717"/>
      <c r="CD2717"/>
      <c r="CE2717"/>
      <c r="CF2717"/>
      <c r="CG2717" s="1"/>
      <c r="CH2717" s="152"/>
      <c r="CI2717" s="152"/>
      <c r="CJ2717" s="213"/>
      <c r="CK2717" s="213"/>
      <c r="CN2717"/>
      <c r="CO2717"/>
      <c r="CP2717"/>
      <c r="CQ2717" s="1"/>
      <c r="CR2717" s="214"/>
      <c r="CS2717" s="214"/>
      <c r="CT2717" s="212"/>
      <c r="CU2717" s="212"/>
      <c r="CY2717"/>
      <c r="CZ2717"/>
      <c r="DA2717" s="1"/>
      <c r="DB2717" s="152"/>
      <c r="DC2717" s="152"/>
      <c r="DD2717" s="212"/>
      <c r="DE2717" s="212"/>
      <c r="DI2717"/>
      <c r="DJ2717"/>
      <c r="DK2717" s="1"/>
      <c r="DL2717" s="152"/>
      <c r="DM2717" s="152"/>
      <c r="DN2717" s="212"/>
      <c r="DO2717" s="212"/>
      <c r="DT2717"/>
      <c r="DU2717" s="1"/>
      <c r="DW2717" s="152"/>
      <c r="DY2717" s="212"/>
      <c r="EE2717"/>
      <c r="EF2717" s="1"/>
      <c r="EG2717" s="214"/>
      <c r="EH2717" s="214"/>
      <c r="EI2717" s="222"/>
      <c r="EJ2717" s="222"/>
      <c r="EK2717" s="215"/>
      <c r="EL2717" s="215"/>
      <c r="EM2717" s="212"/>
      <c r="EN2717" s="212"/>
      <c r="EP2717"/>
      <c r="EQ2717"/>
      <c r="ER2717"/>
      <c r="ES2717"/>
      <c r="ET2717"/>
      <c r="EU2717"/>
      <c r="EV2717"/>
      <c r="EW2717"/>
      <c r="EX2717"/>
    </row>
    <row r="2718" spans="37:154">
      <c r="AK2718" s="1"/>
      <c r="AL2718" s="152"/>
      <c r="AN2718" s="212"/>
      <c r="AP2718"/>
      <c r="AS2718" s="1"/>
      <c r="AT2718" s="152"/>
      <c r="AU2718" s="152"/>
      <c r="AV2718" s="212"/>
      <c r="AW2718" s="212"/>
      <c r="AX2718"/>
      <c r="AY2718"/>
      <c r="AZ2718"/>
      <c r="BC2718" s="1"/>
      <c r="BD2718" s="214"/>
      <c r="BE2718" s="214"/>
      <c r="BF2718" s="212"/>
      <c r="BG2718" s="212"/>
      <c r="BH2718"/>
      <c r="BI2718"/>
      <c r="BJ2718"/>
      <c r="BK2718"/>
      <c r="BM2718" s="1"/>
      <c r="BN2718" s="152"/>
      <c r="BO2718" s="152"/>
      <c r="BP2718" s="212"/>
      <c r="BQ2718" s="212"/>
      <c r="BR2718"/>
      <c r="BS2718"/>
      <c r="BT2718"/>
      <c r="BU2718"/>
      <c r="BV2718"/>
      <c r="BW2718" s="1"/>
      <c r="BX2718" s="152"/>
      <c r="BY2718" s="152"/>
      <c r="BZ2718" s="212"/>
      <c r="CA2718" s="212"/>
      <c r="CC2718"/>
      <c r="CD2718"/>
      <c r="CE2718"/>
      <c r="CF2718"/>
      <c r="CG2718" s="1"/>
      <c r="CH2718" s="152"/>
      <c r="CI2718" s="152"/>
      <c r="CJ2718" s="213"/>
      <c r="CK2718" s="213"/>
      <c r="CN2718"/>
      <c r="CO2718"/>
      <c r="CP2718"/>
      <c r="CQ2718" s="1"/>
      <c r="CR2718" s="214"/>
      <c r="CS2718" s="214"/>
      <c r="CT2718" s="212"/>
      <c r="CU2718" s="212"/>
      <c r="CY2718"/>
      <c r="CZ2718"/>
      <c r="DA2718" s="1"/>
      <c r="DB2718" s="152"/>
      <c r="DC2718" s="152"/>
      <c r="DD2718" s="212"/>
      <c r="DE2718" s="212"/>
      <c r="DI2718"/>
      <c r="DJ2718"/>
      <c r="DK2718" s="1"/>
      <c r="DL2718" s="152"/>
      <c r="DM2718" s="152"/>
      <c r="DN2718" s="212"/>
      <c r="DO2718" s="212"/>
      <c r="DT2718"/>
      <c r="DU2718" s="1"/>
      <c r="DW2718" s="152"/>
      <c r="DY2718" s="212"/>
      <c r="EE2718"/>
      <c r="EF2718" s="1"/>
      <c r="EG2718" s="214"/>
      <c r="EH2718" s="214"/>
      <c r="EI2718" s="222"/>
      <c r="EJ2718" s="222"/>
      <c r="EK2718" s="215"/>
      <c r="EL2718" s="215"/>
      <c r="EM2718" s="212"/>
      <c r="EN2718" s="212"/>
      <c r="EP2718"/>
      <c r="EQ2718"/>
      <c r="ER2718"/>
      <c r="ES2718"/>
      <c r="ET2718"/>
      <c r="EU2718"/>
      <c r="EV2718"/>
      <c r="EW2718"/>
      <c r="EX2718"/>
    </row>
    <row r="2719" spans="37:154">
      <c r="AK2719" s="1"/>
      <c r="AL2719" s="152"/>
      <c r="AN2719" s="212"/>
      <c r="AP2719"/>
      <c r="AS2719" s="1"/>
      <c r="AT2719" s="152"/>
      <c r="AU2719" s="152"/>
      <c r="AV2719" s="212"/>
      <c r="AW2719" s="212"/>
      <c r="AX2719"/>
      <c r="AY2719"/>
      <c r="AZ2719"/>
      <c r="BC2719" s="1"/>
      <c r="BD2719" s="214"/>
      <c r="BE2719" s="214"/>
      <c r="BF2719" s="212"/>
      <c r="BG2719" s="212"/>
      <c r="BH2719"/>
      <c r="BI2719"/>
      <c r="BJ2719"/>
      <c r="BK2719"/>
      <c r="BM2719" s="1"/>
      <c r="BN2719" s="152"/>
      <c r="BO2719" s="152"/>
      <c r="BP2719" s="212"/>
      <c r="BQ2719" s="212"/>
      <c r="BR2719"/>
      <c r="BS2719"/>
      <c r="BT2719"/>
      <c r="BU2719"/>
      <c r="BV2719"/>
      <c r="BW2719" s="1"/>
      <c r="BX2719" s="152"/>
      <c r="BY2719" s="152"/>
      <c r="BZ2719" s="212"/>
      <c r="CA2719" s="212"/>
      <c r="CC2719"/>
      <c r="CD2719"/>
      <c r="CE2719"/>
      <c r="CF2719"/>
      <c r="CG2719" s="1"/>
      <c r="CH2719" s="152"/>
      <c r="CI2719" s="152"/>
      <c r="CJ2719" s="213"/>
      <c r="CK2719" s="213"/>
      <c r="CN2719"/>
      <c r="CO2719"/>
      <c r="CP2719"/>
      <c r="CQ2719" s="1"/>
      <c r="CR2719" s="214"/>
      <c r="CS2719" s="214"/>
      <c r="CT2719" s="212"/>
      <c r="CU2719" s="212"/>
      <c r="CY2719"/>
      <c r="CZ2719"/>
      <c r="DA2719" s="1"/>
      <c r="DB2719" s="152"/>
      <c r="DC2719" s="152"/>
      <c r="DD2719" s="212"/>
      <c r="DE2719" s="212"/>
      <c r="DI2719"/>
      <c r="DJ2719"/>
      <c r="DK2719" s="1"/>
      <c r="DL2719" s="152"/>
      <c r="DM2719" s="152"/>
      <c r="DN2719" s="212"/>
      <c r="DO2719" s="212"/>
      <c r="DT2719"/>
      <c r="DU2719" s="1"/>
      <c r="DW2719" s="152"/>
      <c r="DY2719" s="212"/>
      <c r="EE2719"/>
      <c r="EF2719" s="1"/>
      <c r="EG2719" s="214"/>
      <c r="EH2719" s="214"/>
      <c r="EI2719" s="222"/>
      <c r="EJ2719" s="222"/>
      <c r="EK2719" s="215"/>
      <c r="EL2719" s="215"/>
      <c r="EM2719" s="212"/>
      <c r="EN2719" s="212"/>
      <c r="EP2719"/>
      <c r="EQ2719"/>
      <c r="ER2719"/>
      <c r="ES2719"/>
      <c r="ET2719"/>
      <c r="EU2719"/>
      <c r="EV2719"/>
      <c r="EW2719"/>
      <c r="EX2719"/>
    </row>
    <row r="2720" spans="37:154">
      <c r="AK2720" s="1"/>
      <c r="AL2720" s="152"/>
      <c r="AN2720" s="212"/>
      <c r="AP2720"/>
      <c r="AS2720" s="1"/>
      <c r="AT2720" s="152"/>
      <c r="AU2720" s="152"/>
      <c r="AV2720" s="212"/>
      <c r="AW2720" s="212"/>
      <c r="AX2720"/>
      <c r="AY2720"/>
      <c r="AZ2720"/>
      <c r="BC2720" s="1"/>
      <c r="BD2720" s="214"/>
      <c r="BE2720" s="214"/>
      <c r="BF2720" s="212"/>
      <c r="BG2720" s="212"/>
      <c r="BH2720"/>
      <c r="BI2720"/>
      <c r="BJ2720"/>
      <c r="BK2720"/>
      <c r="BM2720" s="1"/>
      <c r="BN2720" s="152"/>
      <c r="BO2720" s="152"/>
      <c r="BP2720" s="212"/>
      <c r="BQ2720" s="212"/>
      <c r="BR2720"/>
      <c r="BS2720"/>
      <c r="BT2720"/>
      <c r="BU2720"/>
      <c r="BV2720"/>
      <c r="BW2720" s="1"/>
      <c r="BX2720" s="152"/>
      <c r="BY2720" s="152"/>
      <c r="BZ2720" s="212"/>
      <c r="CA2720" s="212"/>
      <c r="CC2720"/>
      <c r="CD2720"/>
      <c r="CE2720"/>
      <c r="CF2720"/>
      <c r="CG2720" s="1"/>
      <c r="CH2720" s="152"/>
      <c r="CI2720" s="152"/>
      <c r="CJ2720" s="213"/>
      <c r="CK2720" s="213"/>
      <c r="CN2720"/>
      <c r="CO2720"/>
      <c r="CP2720"/>
      <c r="CQ2720" s="1"/>
      <c r="CR2720" s="214"/>
      <c r="CS2720" s="214"/>
      <c r="CT2720" s="212"/>
      <c r="CU2720" s="212"/>
      <c r="CY2720"/>
      <c r="CZ2720"/>
      <c r="DA2720" s="1"/>
      <c r="DB2720" s="152"/>
      <c r="DC2720" s="152"/>
      <c r="DD2720" s="212"/>
      <c r="DE2720" s="212"/>
      <c r="DI2720"/>
      <c r="DJ2720"/>
      <c r="DK2720" s="1"/>
      <c r="DL2720" s="152"/>
      <c r="DM2720" s="152"/>
      <c r="DN2720" s="212"/>
      <c r="DO2720" s="212"/>
      <c r="DT2720"/>
      <c r="DU2720" s="1"/>
      <c r="DW2720" s="152"/>
      <c r="DY2720" s="212"/>
      <c r="EE2720"/>
      <c r="EF2720" s="1"/>
      <c r="EG2720" s="214"/>
      <c r="EH2720" s="214"/>
      <c r="EI2720" s="222"/>
      <c r="EJ2720" s="222"/>
      <c r="EK2720" s="215"/>
      <c r="EL2720" s="215"/>
      <c r="EM2720" s="212"/>
      <c r="EN2720" s="212"/>
      <c r="EP2720"/>
      <c r="EQ2720"/>
      <c r="ER2720"/>
      <c r="ES2720"/>
      <c r="ET2720"/>
      <c r="EU2720"/>
      <c r="EV2720"/>
      <c r="EW2720"/>
      <c r="EX2720"/>
    </row>
    <row r="2721" spans="37:154">
      <c r="AK2721" s="1"/>
      <c r="AL2721" s="152"/>
      <c r="AN2721" s="212"/>
      <c r="AP2721"/>
      <c r="AS2721" s="1"/>
      <c r="AT2721" s="152"/>
      <c r="AU2721" s="152"/>
      <c r="AV2721" s="212"/>
      <c r="AW2721" s="212"/>
      <c r="AX2721"/>
      <c r="AY2721"/>
      <c r="AZ2721"/>
      <c r="BC2721" s="1"/>
      <c r="BD2721" s="214"/>
      <c r="BE2721" s="214"/>
      <c r="BF2721" s="212"/>
      <c r="BG2721" s="212"/>
      <c r="BH2721"/>
      <c r="BI2721"/>
      <c r="BJ2721"/>
      <c r="BK2721"/>
      <c r="BM2721" s="1"/>
      <c r="BN2721" s="152"/>
      <c r="BO2721" s="152"/>
      <c r="BP2721" s="212"/>
      <c r="BQ2721" s="212"/>
      <c r="BR2721"/>
      <c r="BS2721"/>
      <c r="BT2721"/>
      <c r="BU2721"/>
      <c r="BV2721"/>
      <c r="BW2721" s="1"/>
      <c r="BX2721" s="152"/>
      <c r="BY2721" s="152"/>
      <c r="BZ2721" s="212"/>
      <c r="CA2721" s="212"/>
      <c r="CC2721"/>
      <c r="CD2721"/>
      <c r="CE2721"/>
      <c r="CF2721"/>
      <c r="CG2721" s="1"/>
      <c r="CH2721" s="152"/>
      <c r="CI2721" s="152"/>
      <c r="CJ2721" s="213"/>
      <c r="CK2721" s="213"/>
      <c r="CN2721"/>
      <c r="CO2721"/>
      <c r="CP2721"/>
      <c r="CQ2721" s="1"/>
      <c r="CR2721" s="214"/>
      <c r="CS2721" s="214"/>
      <c r="CT2721" s="212"/>
      <c r="CU2721" s="212"/>
      <c r="CY2721"/>
      <c r="CZ2721"/>
      <c r="DA2721" s="1"/>
      <c r="DB2721" s="152"/>
      <c r="DC2721" s="152"/>
      <c r="DD2721" s="212"/>
      <c r="DE2721" s="212"/>
      <c r="DI2721"/>
      <c r="DJ2721"/>
      <c r="DK2721" s="1"/>
      <c r="DL2721" s="152"/>
      <c r="DM2721" s="152"/>
      <c r="DN2721" s="212"/>
      <c r="DO2721" s="212"/>
      <c r="DT2721"/>
      <c r="DU2721" s="1"/>
      <c r="DW2721" s="152"/>
      <c r="DY2721" s="212"/>
      <c r="EE2721"/>
      <c r="EF2721" s="1"/>
      <c r="EG2721" s="214"/>
      <c r="EH2721" s="214"/>
      <c r="EI2721" s="222"/>
      <c r="EJ2721" s="222"/>
      <c r="EK2721" s="215"/>
      <c r="EL2721" s="215"/>
      <c r="EM2721" s="212"/>
      <c r="EN2721" s="212"/>
      <c r="EP2721"/>
      <c r="EQ2721"/>
      <c r="ER2721"/>
      <c r="ES2721"/>
      <c r="ET2721"/>
      <c r="EU2721"/>
      <c r="EV2721"/>
      <c r="EW2721"/>
      <c r="EX2721"/>
    </row>
    <row r="2722" spans="37:154">
      <c r="AK2722" s="1"/>
      <c r="AL2722" s="152"/>
      <c r="AN2722" s="212"/>
      <c r="AP2722"/>
      <c r="AS2722" s="1"/>
      <c r="AT2722" s="152"/>
      <c r="AU2722" s="152"/>
      <c r="AV2722" s="212"/>
      <c r="AW2722" s="212"/>
      <c r="AX2722"/>
      <c r="AY2722"/>
      <c r="AZ2722"/>
      <c r="BC2722" s="1"/>
      <c r="BD2722" s="214"/>
      <c r="BE2722" s="214"/>
      <c r="BF2722" s="212"/>
      <c r="BG2722" s="212"/>
      <c r="BH2722"/>
      <c r="BI2722"/>
      <c r="BJ2722"/>
      <c r="BK2722"/>
      <c r="BM2722" s="1"/>
      <c r="BN2722" s="152"/>
      <c r="BO2722" s="152"/>
      <c r="BP2722" s="212"/>
      <c r="BQ2722" s="212"/>
      <c r="BR2722"/>
      <c r="BS2722"/>
      <c r="BT2722"/>
      <c r="BU2722"/>
      <c r="BV2722"/>
      <c r="BW2722" s="1"/>
      <c r="BX2722" s="152"/>
      <c r="BY2722" s="152"/>
      <c r="BZ2722" s="212"/>
      <c r="CA2722" s="212"/>
      <c r="CC2722"/>
      <c r="CD2722"/>
      <c r="CE2722"/>
      <c r="CF2722"/>
      <c r="CG2722" s="1"/>
      <c r="CH2722" s="152"/>
      <c r="CI2722" s="152"/>
      <c r="CJ2722" s="213"/>
      <c r="CK2722" s="213"/>
      <c r="CN2722"/>
      <c r="CO2722"/>
      <c r="CP2722"/>
      <c r="CQ2722" s="1"/>
      <c r="CR2722" s="214"/>
      <c r="CS2722" s="214"/>
      <c r="CT2722" s="212"/>
      <c r="CU2722" s="212"/>
      <c r="CY2722"/>
      <c r="CZ2722"/>
      <c r="DA2722" s="1"/>
      <c r="DB2722" s="152"/>
      <c r="DC2722" s="152"/>
      <c r="DD2722" s="212"/>
      <c r="DE2722" s="212"/>
      <c r="DI2722"/>
      <c r="DJ2722"/>
      <c r="DK2722" s="1"/>
      <c r="DL2722" s="152"/>
      <c r="DM2722" s="152"/>
      <c r="DN2722" s="212"/>
      <c r="DO2722" s="212"/>
      <c r="DT2722"/>
      <c r="DU2722" s="1"/>
      <c r="DW2722" s="152"/>
      <c r="DY2722" s="212"/>
      <c r="EE2722"/>
      <c r="EF2722" s="1"/>
      <c r="EG2722" s="214"/>
      <c r="EH2722" s="214"/>
      <c r="EI2722" s="222"/>
      <c r="EJ2722" s="222"/>
      <c r="EK2722" s="215"/>
      <c r="EL2722" s="215"/>
      <c r="EM2722" s="212"/>
      <c r="EN2722" s="212"/>
      <c r="EP2722"/>
      <c r="EQ2722"/>
      <c r="ER2722"/>
      <c r="ES2722"/>
      <c r="ET2722"/>
      <c r="EU2722"/>
      <c r="EV2722"/>
      <c r="EW2722"/>
      <c r="EX2722"/>
    </row>
    <row r="2723" spans="37:154">
      <c r="AK2723" s="1"/>
      <c r="AL2723" s="152"/>
      <c r="AN2723" s="212"/>
      <c r="AP2723"/>
      <c r="AS2723" s="1"/>
      <c r="AT2723" s="152"/>
      <c r="AU2723" s="152"/>
      <c r="AV2723" s="212"/>
      <c r="AW2723" s="212"/>
      <c r="AX2723"/>
      <c r="AY2723"/>
      <c r="AZ2723"/>
      <c r="BC2723" s="1"/>
      <c r="BD2723" s="214"/>
      <c r="BE2723" s="214"/>
      <c r="BF2723" s="212"/>
      <c r="BG2723" s="212"/>
      <c r="BH2723"/>
      <c r="BI2723"/>
      <c r="BJ2723"/>
      <c r="BK2723"/>
      <c r="BM2723" s="1"/>
      <c r="BN2723" s="152"/>
      <c r="BO2723" s="152"/>
      <c r="BP2723" s="212"/>
      <c r="BQ2723" s="212"/>
      <c r="BR2723"/>
      <c r="BS2723"/>
      <c r="BT2723"/>
      <c r="BU2723"/>
      <c r="BV2723"/>
      <c r="BW2723" s="1"/>
      <c r="BX2723" s="152"/>
      <c r="BY2723" s="152"/>
      <c r="BZ2723" s="212"/>
      <c r="CA2723" s="212"/>
      <c r="CC2723"/>
      <c r="CD2723"/>
      <c r="CE2723"/>
      <c r="CF2723"/>
      <c r="CG2723" s="1"/>
      <c r="CH2723" s="152"/>
      <c r="CI2723" s="152"/>
      <c r="CJ2723" s="213"/>
      <c r="CK2723" s="213"/>
      <c r="CN2723"/>
      <c r="CO2723"/>
      <c r="CP2723"/>
      <c r="CQ2723" s="1"/>
      <c r="CR2723" s="214"/>
      <c r="CS2723" s="214"/>
      <c r="CT2723" s="212"/>
      <c r="CU2723" s="212"/>
      <c r="CY2723"/>
      <c r="CZ2723"/>
      <c r="DA2723" s="1"/>
      <c r="DB2723" s="152"/>
      <c r="DC2723" s="152"/>
      <c r="DD2723" s="212"/>
      <c r="DE2723" s="212"/>
      <c r="DI2723"/>
      <c r="DJ2723"/>
      <c r="DK2723" s="1"/>
      <c r="DL2723" s="152"/>
      <c r="DM2723" s="152"/>
      <c r="DN2723" s="212"/>
      <c r="DO2723" s="212"/>
      <c r="DT2723"/>
      <c r="DU2723" s="1"/>
      <c r="DW2723" s="152"/>
      <c r="DY2723" s="212"/>
      <c r="EE2723"/>
      <c r="EF2723" s="1"/>
      <c r="EG2723" s="214"/>
      <c r="EH2723" s="214"/>
      <c r="EI2723" s="222"/>
      <c r="EJ2723" s="222"/>
      <c r="EK2723" s="215"/>
      <c r="EL2723" s="215"/>
      <c r="EM2723" s="212"/>
      <c r="EN2723" s="212"/>
      <c r="EP2723"/>
      <c r="EQ2723"/>
      <c r="ER2723"/>
      <c r="ES2723"/>
      <c r="ET2723"/>
      <c r="EU2723"/>
      <c r="EV2723"/>
      <c r="EW2723"/>
      <c r="EX2723"/>
    </row>
    <row r="2724" spans="37:154">
      <c r="AK2724" s="1"/>
      <c r="AL2724" s="152"/>
      <c r="AN2724" s="212"/>
      <c r="AP2724"/>
      <c r="AS2724" s="1"/>
      <c r="AT2724" s="152"/>
      <c r="AU2724" s="152"/>
      <c r="AV2724" s="212"/>
      <c r="AW2724" s="212"/>
      <c r="AX2724"/>
      <c r="AY2724"/>
      <c r="AZ2724"/>
      <c r="BC2724" s="1"/>
      <c r="BD2724" s="214"/>
      <c r="BE2724" s="214"/>
      <c r="BF2724" s="212"/>
      <c r="BG2724" s="212"/>
      <c r="BH2724"/>
      <c r="BI2724"/>
      <c r="BJ2724"/>
      <c r="BK2724"/>
      <c r="BM2724" s="1"/>
      <c r="BN2724" s="152"/>
      <c r="BO2724" s="152"/>
      <c r="BP2724" s="212"/>
      <c r="BQ2724" s="212"/>
      <c r="BR2724"/>
      <c r="BS2724"/>
      <c r="BT2724"/>
      <c r="BU2724"/>
      <c r="BV2724"/>
      <c r="BW2724" s="1"/>
      <c r="BX2724" s="152"/>
      <c r="BY2724" s="152"/>
      <c r="BZ2724" s="212"/>
      <c r="CA2724" s="212"/>
      <c r="CC2724"/>
      <c r="CD2724"/>
      <c r="CE2724"/>
      <c r="CF2724"/>
      <c r="CG2724" s="1"/>
      <c r="CH2724" s="152"/>
      <c r="CI2724" s="152"/>
      <c r="CJ2724" s="213"/>
      <c r="CK2724" s="213"/>
      <c r="CN2724"/>
      <c r="CO2724"/>
      <c r="CP2724"/>
      <c r="CQ2724" s="1"/>
      <c r="CR2724" s="214"/>
      <c r="CS2724" s="214"/>
      <c r="CT2724" s="212"/>
      <c r="CU2724" s="212"/>
      <c r="CY2724"/>
      <c r="CZ2724"/>
      <c r="DA2724" s="1"/>
      <c r="DB2724" s="152"/>
      <c r="DC2724" s="152"/>
      <c r="DD2724" s="212"/>
      <c r="DE2724" s="212"/>
      <c r="DI2724"/>
      <c r="DJ2724"/>
      <c r="DK2724" s="1"/>
      <c r="DL2724" s="152"/>
      <c r="DM2724" s="152"/>
      <c r="DN2724" s="212"/>
      <c r="DO2724" s="212"/>
      <c r="DT2724"/>
      <c r="DU2724" s="1"/>
      <c r="DW2724" s="152"/>
      <c r="DY2724" s="212"/>
      <c r="EE2724"/>
      <c r="EF2724" s="1"/>
      <c r="EG2724" s="214"/>
      <c r="EH2724" s="214"/>
      <c r="EI2724" s="222"/>
      <c r="EJ2724" s="222"/>
      <c r="EK2724" s="215"/>
      <c r="EL2724" s="215"/>
      <c r="EM2724" s="212"/>
      <c r="EN2724" s="212"/>
      <c r="EP2724"/>
      <c r="EQ2724"/>
      <c r="ER2724"/>
      <c r="ES2724"/>
      <c r="ET2724"/>
      <c r="EU2724"/>
      <c r="EV2724"/>
      <c r="EW2724"/>
      <c r="EX2724"/>
    </row>
    <row r="2725" spans="37:154">
      <c r="AK2725" s="1"/>
      <c r="AL2725" s="152"/>
      <c r="AN2725" s="212"/>
      <c r="AP2725"/>
      <c r="AS2725" s="1"/>
      <c r="AT2725" s="152"/>
      <c r="AU2725" s="152"/>
      <c r="AV2725" s="212"/>
      <c r="AW2725" s="212"/>
      <c r="AX2725"/>
      <c r="AY2725"/>
      <c r="AZ2725"/>
      <c r="BC2725" s="1"/>
      <c r="BD2725" s="214"/>
      <c r="BE2725" s="214"/>
      <c r="BF2725" s="212"/>
      <c r="BG2725" s="212"/>
      <c r="BH2725"/>
      <c r="BI2725"/>
      <c r="BJ2725"/>
      <c r="BK2725"/>
      <c r="BM2725" s="1"/>
      <c r="BN2725" s="152"/>
      <c r="BO2725" s="152"/>
      <c r="BP2725" s="212"/>
      <c r="BQ2725" s="212"/>
      <c r="BR2725"/>
      <c r="BS2725"/>
      <c r="BT2725"/>
      <c r="BU2725"/>
      <c r="BV2725"/>
      <c r="BW2725" s="1"/>
      <c r="BX2725" s="152"/>
      <c r="BY2725" s="152"/>
      <c r="BZ2725" s="212"/>
      <c r="CA2725" s="212"/>
      <c r="CC2725"/>
      <c r="CD2725"/>
      <c r="CE2725"/>
      <c r="CF2725"/>
      <c r="CG2725" s="1"/>
      <c r="CH2725" s="152"/>
      <c r="CI2725" s="152"/>
      <c r="CJ2725" s="213"/>
      <c r="CK2725" s="213"/>
      <c r="CN2725"/>
      <c r="CO2725"/>
      <c r="CP2725"/>
      <c r="CQ2725" s="1"/>
      <c r="CR2725" s="214"/>
      <c r="CS2725" s="214"/>
      <c r="CT2725" s="212"/>
      <c r="CU2725" s="212"/>
      <c r="CY2725"/>
      <c r="CZ2725"/>
      <c r="DA2725" s="1"/>
      <c r="DB2725" s="152"/>
      <c r="DC2725" s="152"/>
      <c r="DD2725" s="212"/>
      <c r="DE2725" s="212"/>
      <c r="DI2725"/>
      <c r="DJ2725"/>
      <c r="DK2725" s="1"/>
      <c r="DL2725" s="152"/>
      <c r="DM2725" s="152"/>
      <c r="DN2725" s="212"/>
      <c r="DO2725" s="212"/>
      <c r="DT2725"/>
      <c r="DU2725" s="1"/>
      <c r="DW2725" s="152"/>
      <c r="DY2725" s="212"/>
      <c r="EE2725"/>
      <c r="EF2725" s="1"/>
      <c r="EG2725" s="214"/>
      <c r="EH2725" s="214"/>
      <c r="EI2725" s="222"/>
      <c r="EJ2725" s="222"/>
      <c r="EK2725" s="215"/>
      <c r="EL2725" s="215"/>
      <c r="EM2725" s="212"/>
      <c r="EN2725" s="212"/>
      <c r="EP2725"/>
      <c r="EQ2725"/>
      <c r="ER2725"/>
      <c r="ES2725"/>
      <c r="ET2725"/>
      <c r="EU2725"/>
      <c r="EV2725"/>
      <c r="EW2725"/>
      <c r="EX2725"/>
    </row>
    <row r="2726" spans="37:154">
      <c r="AK2726" s="1"/>
      <c r="AL2726" s="152"/>
      <c r="AN2726" s="212"/>
      <c r="AP2726"/>
      <c r="AS2726" s="1"/>
      <c r="AT2726" s="152"/>
      <c r="AU2726" s="152"/>
      <c r="AV2726" s="212"/>
      <c r="AW2726" s="212"/>
      <c r="AX2726"/>
      <c r="AY2726"/>
      <c r="AZ2726"/>
      <c r="BC2726" s="1"/>
      <c r="BD2726" s="214"/>
      <c r="BE2726" s="214"/>
      <c r="BF2726" s="212"/>
      <c r="BG2726" s="212"/>
      <c r="BH2726"/>
      <c r="BI2726"/>
      <c r="BJ2726"/>
      <c r="BK2726"/>
      <c r="BM2726" s="1"/>
      <c r="BN2726" s="152"/>
      <c r="BO2726" s="152"/>
      <c r="BP2726" s="212"/>
      <c r="BQ2726" s="212"/>
      <c r="BR2726"/>
      <c r="BS2726"/>
      <c r="BT2726"/>
      <c r="BU2726"/>
      <c r="BV2726"/>
      <c r="BW2726" s="1"/>
      <c r="BX2726" s="152"/>
      <c r="BY2726" s="152"/>
      <c r="BZ2726" s="212"/>
      <c r="CA2726" s="212"/>
      <c r="CC2726"/>
      <c r="CD2726"/>
      <c r="CE2726"/>
      <c r="CF2726"/>
      <c r="CG2726" s="1"/>
      <c r="CH2726" s="152"/>
      <c r="CI2726" s="152"/>
      <c r="CJ2726" s="213"/>
      <c r="CK2726" s="213"/>
      <c r="CN2726"/>
      <c r="CO2726"/>
      <c r="CP2726"/>
      <c r="CQ2726" s="1"/>
      <c r="CR2726" s="214"/>
      <c r="CS2726" s="214"/>
      <c r="CT2726" s="212"/>
      <c r="CU2726" s="212"/>
      <c r="CY2726"/>
      <c r="CZ2726"/>
      <c r="DA2726" s="1"/>
      <c r="DB2726" s="152"/>
      <c r="DC2726" s="152"/>
      <c r="DD2726" s="212"/>
      <c r="DE2726" s="212"/>
      <c r="DI2726"/>
      <c r="DJ2726"/>
      <c r="DK2726" s="1"/>
      <c r="DL2726" s="152"/>
      <c r="DM2726" s="152"/>
      <c r="DN2726" s="212"/>
      <c r="DO2726" s="212"/>
      <c r="DT2726"/>
      <c r="DU2726" s="1"/>
      <c r="DW2726" s="152"/>
      <c r="DY2726" s="212"/>
      <c r="EE2726"/>
      <c r="EF2726" s="1"/>
      <c r="EG2726" s="214"/>
      <c r="EH2726" s="214"/>
      <c r="EI2726" s="222"/>
      <c r="EJ2726" s="222"/>
      <c r="EK2726" s="215"/>
      <c r="EL2726" s="215"/>
      <c r="EM2726" s="212"/>
      <c r="EN2726" s="212"/>
      <c r="EP2726"/>
      <c r="EQ2726"/>
      <c r="ER2726"/>
      <c r="ES2726"/>
      <c r="ET2726"/>
      <c r="EU2726"/>
      <c r="EV2726"/>
      <c r="EW2726"/>
      <c r="EX2726"/>
    </row>
    <row r="2727" spans="37:154">
      <c r="AK2727" s="1"/>
      <c r="AL2727" s="152"/>
      <c r="AN2727" s="212"/>
      <c r="AP2727"/>
      <c r="AS2727" s="1"/>
      <c r="AT2727" s="152"/>
      <c r="AU2727" s="152"/>
      <c r="AV2727" s="212"/>
      <c r="AW2727" s="212"/>
      <c r="AX2727"/>
      <c r="AY2727"/>
      <c r="AZ2727"/>
      <c r="BC2727" s="1"/>
      <c r="BD2727" s="214"/>
      <c r="BE2727" s="214"/>
      <c r="BF2727" s="212"/>
      <c r="BG2727" s="212"/>
      <c r="BH2727"/>
      <c r="BI2727"/>
      <c r="BJ2727"/>
      <c r="BK2727"/>
      <c r="BM2727" s="1"/>
      <c r="BN2727" s="152"/>
      <c r="BO2727" s="152"/>
      <c r="BP2727" s="212"/>
      <c r="BQ2727" s="212"/>
      <c r="BR2727"/>
      <c r="BS2727"/>
      <c r="BT2727"/>
      <c r="BU2727"/>
      <c r="BV2727"/>
      <c r="BW2727" s="1"/>
      <c r="BX2727" s="152"/>
      <c r="BY2727" s="152"/>
      <c r="BZ2727" s="212"/>
      <c r="CA2727" s="212"/>
      <c r="CC2727"/>
      <c r="CD2727"/>
      <c r="CE2727"/>
      <c r="CF2727"/>
      <c r="CG2727" s="1"/>
      <c r="CH2727" s="152"/>
      <c r="CI2727" s="152"/>
      <c r="CJ2727" s="213"/>
      <c r="CK2727" s="213"/>
      <c r="CN2727"/>
      <c r="CO2727"/>
      <c r="CP2727"/>
      <c r="CQ2727" s="1"/>
      <c r="CR2727" s="214"/>
      <c r="CS2727" s="214"/>
      <c r="CT2727" s="212"/>
      <c r="CU2727" s="212"/>
      <c r="CY2727"/>
      <c r="CZ2727"/>
      <c r="DA2727" s="1"/>
      <c r="DB2727" s="152"/>
      <c r="DC2727" s="152"/>
      <c r="DD2727" s="212"/>
      <c r="DE2727" s="212"/>
      <c r="DI2727"/>
      <c r="DJ2727"/>
      <c r="DK2727" s="1"/>
      <c r="DL2727" s="152"/>
      <c r="DM2727" s="152"/>
      <c r="DN2727" s="212"/>
      <c r="DO2727" s="212"/>
      <c r="DT2727"/>
      <c r="DU2727" s="1"/>
      <c r="DW2727" s="152"/>
      <c r="DY2727" s="212"/>
      <c r="EE2727"/>
      <c r="EF2727" s="1"/>
      <c r="EG2727" s="214"/>
      <c r="EH2727" s="214"/>
      <c r="EI2727" s="222"/>
      <c r="EJ2727" s="222"/>
      <c r="EK2727" s="215"/>
      <c r="EL2727" s="215"/>
      <c r="EM2727" s="212"/>
      <c r="EN2727" s="212"/>
      <c r="EP2727"/>
      <c r="EQ2727"/>
      <c r="ER2727"/>
      <c r="ES2727"/>
      <c r="ET2727"/>
      <c r="EU2727"/>
      <c r="EV2727"/>
      <c r="EW2727"/>
      <c r="EX2727"/>
    </row>
    <row r="2728" spans="37:154">
      <c r="AK2728" s="1"/>
      <c r="AL2728" s="152"/>
      <c r="AN2728" s="212"/>
      <c r="AP2728"/>
      <c r="AS2728" s="1"/>
      <c r="AT2728" s="152"/>
      <c r="AU2728" s="152"/>
      <c r="AV2728" s="212"/>
      <c r="AW2728" s="212"/>
      <c r="AX2728"/>
      <c r="AY2728"/>
      <c r="AZ2728"/>
      <c r="BC2728" s="1"/>
      <c r="BD2728" s="214"/>
      <c r="BE2728" s="214"/>
      <c r="BF2728" s="212"/>
      <c r="BG2728" s="212"/>
      <c r="BH2728"/>
      <c r="BI2728"/>
      <c r="BJ2728"/>
      <c r="BK2728"/>
      <c r="BM2728" s="1"/>
      <c r="BN2728" s="152"/>
      <c r="BO2728" s="152"/>
      <c r="BP2728" s="212"/>
      <c r="BQ2728" s="212"/>
      <c r="BR2728"/>
      <c r="BS2728"/>
      <c r="BT2728"/>
      <c r="BU2728"/>
      <c r="BV2728"/>
      <c r="BW2728" s="1"/>
      <c r="BX2728" s="152"/>
      <c r="BY2728" s="152"/>
      <c r="BZ2728" s="212"/>
      <c r="CA2728" s="212"/>
      <c r="CC2728"/>
      <c r="CD2728"/>
      <c r="CE2728"/>
      <c r="CF2728"/>
      <c r="CG2728" s="1"/>
      <c r="CH2728" s="152"/>
      <c r="CI2728" s="152"/>
      <c r="CJ2728" s="213"/>
      <c r="CK2728" s="213"/>
      <c r="CN2728"/>
      <c r="CO2728"/>
      <c r="CP2728"/>
      <c r="CQ2728" s="1"/>
      <c r="CR2728" s="214"/>
      <c r="CS2728" s="214"/>
      <c r="CT2728" s="212"/>
      <c r="CU2728" s="212"/>
      <c r="CY2728"/>
      <c r="CZ2728"/>
      <c r="DA2728" s="1"/>
      <c r="DB2728" s="152"/>
      <c r="DC2728" s="152"/>
      <c r="DD2728" s="212"/>
      <c r="DE2728" s="212"/>
      <c r="DI2728"/>
      <c r="DJ2728"/>
      <c r="DK2728" s="1"/>
      <c r="DL2728" s="152"/>
      <c r="DM2728" s="152"/>
      <c r="DN2728" s="212"/>
      <c r="DO2728" s="212"/>
      <c r="DT2728"/>
      <c r="DU2728" s="1"/>
      <c r="DW2728" s="152"/>
      <c r="DY2728" s="212"/>
      <c r="EE2728"/>
      <c r="EF2728" s="1"/>
      <c r="EG2728" s="214"/>
      <c r="EH2728" s="214"/>
      <c r="EI2728" s="222"/>
      <c r="EJ2728" s="222"/>
      <c r="EK2728" s="215"/>
      <c r="EL2728" s="215"/>
      <c r="EM2728" s="212"/>
      <c r="EN2728" s="212"/>
      <c r="EP2728"/>
      <c r="EQ2728"/>
      <c r="ER2728"/>
      <c r="ES2728"/>
      <c r="ET2728"/>
      <c r="EU2728"/>
      <c r="EV2728"/>
      <c r="EW2728"/>
      <c r="EX2728"/>
    </row>
    <row r="2729" spans="37:154">
      <c r="AK2729" s="1"/>
      <c r="AL2729" s="152"/>
      <c r="AN2729" s="212"/>
      <c r="AP2729"/>
      <c r="AS2729" s="1"/>
      <c r="AT2729" s="152"/>
      <c r="AU2729" s="152"/>
      <c r="AV2729" s="212"/>
      <c r="AW2729" s="212"/>
      <c r="AX2729"/>
      <c r="AY2729"/>
      <c r="AZ2729"/>
      <c r="BC2729" s="1"/>
      <c r="BD2729" s="214"/>
      <c r="BE2729" s="214"/>
      <c r="BF2729" s="212"/>
      <c r="BG2729" s="212"/>
      <c r="BH2729"/>
      <c r="BI2729"/>
      <c r="BJ2729"/>
      <c r="BK2729"/>
      <c r="BM2729" s="1"/>
      <c r="BN2729" s="152"/>
      <c r="BO2729" s="152"/>
      <c r="BP2729" s="212"/>
      <c r="BQ2729" s="212"/>
      <c r="BR2729"/>
      <c r="BS2729"/>
      <c r="BT2729"/>
      <c r="BU2729"/>
      <c r="BV2729"/>
      <c r="BW2729" s="1"/>
      <c r="BX2729" s="152"/>
      <c r="BY2729" s="152"/>
      <c r="BZ2729" s="212"/>
      <c r="CA2729" s="212"/>
      <c r="CC2729"/>
      <c r="CD2729"/>
      <c r="CE2729"/>
      <c r="CF2729"/>
      <c r="CG2729" s="1"/>
      <c r="CH2729" s="152"/>
      <c r="CI2729" s="152"/>
      <c r="CJ2729" s="213"/>
      <c r="CK2729" s="213"/>
      <c r="CN2729"/>
      <c r="CO2729"/>
      <c r="CP2729"/>
      <c r="CQ2729" s="1"/>
      <c r="CR2729" s="214"/>
      <c r="CS2729" s="214"/>
      <c r="CT2729" s="212"/>
      <c r="CU2729" s="212"/>
      <c r="CY2729"/>
      <c r="CZ2729"/>
      <c r="DA2729" s="1"/>
      <c r="DB2729" s="152"/>
      <c r="DC2729" s="152"/>
      <c r="DD2729" s="212"/>
      <c r="DE2729" s="212"/>
      <c r="DI2729"/>
      <c r="DJ2729"/>
      <c r="DK2729" s="1"/>
      <c r="DL2729" s="152"/>
      <c r="DM2729" s="152"/>
      <c r="DN2729" s="212"/>
      <c r="DO2729" s="212"/>
      <c r="DT2729"/>
      <c r="DU2729" s="1"/>
      <c r="DW2729" s="152"/>
      <c r="DY2729" s="212"/>
      <c r="EE2729"/>
      <c r="EF2729" s="1"/>
      <c r="EG2729" s="214"/>
      <c r="EH2729" s="214"/>
      <c r="EI2729" s="222"/>
      <c r="EJ2729" s="222"/>
      <c r="EK2729" s="215"/>
      <c r="EL2729" s="215"/>
      <c r="EM2729" s="212"/>
      <c r="EN2729" s="212"/>
      <c r="EP2729"/>
      <c r="EQ2729"/>
      <c r="ER2729"/>
      <c r="ES2729"/>
      <c r="ET2729"/>
      <c r="EU2729"/>
      <c r="EV2729"/>
      <c r="EW2729"/>
      <c r="EX2729"/>
    </row>
    <row r="2730" spans="37:154">
      <c r="AK2730" s="1"/>
      <c r="AL2730" s="152"/>
      <c r="AN2730" s="212"/>
      <c r="AP2730"/>
      <c r="AS2730" s="1"/>
      <c r="AT2730" s="152"/>
      <c r="AU2730" s="152"/>
      <c r="AV2730" s="212"/>
      <c r="AW2730" s="212"/>
      <c r="AX2730"/>
      <c r="AY2730"/>
      <c r="AZ2730"/>
      <c r="BC2730" s="1"/>
      <c r="BD2730" s="214"/>
      <c r="BE2730" s="214"/>
      <c r="BF2730" s="212"/>
      <c r="BG2730" s="212"/>
      <c r="BH2730"/>
      <c r="BI2730"/>
      <c r="BJ2730"/>
      <c r="BK2730"/>
      <c r="BM2730" s="1"/>
      <c r="BN2730" s="152"/>
      <c r="BO2730" s="152"/>
      <c r="BP2730" s="212"/>
      <c r="BQ2730" s="212"/>
      <c r="BR2730"/>
      <c r="BS2730"/>
      <c r="BT2730"/>
      <c r="BU2730"/>
      <c r="BV2730"/>
      <c r="BW2730" s="1"/>
      <c r="BX2730" s="152"/>
      <c r="BY2730" s="152"/>
      <c r="BZ2730" s="212"/>
      <c r="CA2730" s="212"/>
      <c r="CC2730"/>
      <c r="CD2730"/>
      <c r="CE2730"/>
      <c r="CF2730"/>
      <c r="CG2730" s="1"/>
      <c r="CH2730" s="152"/>
      <c r="CI2730" s="152"/>
      <c r="CJ2730" s="213"/>
      <c r="CK2730" s="213"/>
      <c r="CN2730"/>
      <c r="CO2730"/>
      <c r="CP2730"/>
      <c r="CQ2730" s="1"/>
      <c r="CR2730" s="214"/>
      <c r="CS2730" s="214"/>
      <c r="CT2730" s="212"/>
      <c r="CU2730" s="212"/>
      <c r="CY2730"/>
      <c r="CZ2730"/>
      <c r="DA2730" s="1"/>
      <c r="DB2730" s="152"/>
      <c r="DC2730" s="152"/>
      <c r="DD2730" s="212"/>
      <c r="DE2730" s="212"/>
      <c r="DI2730"/>
      <c r="DJ2730"/>
      <c r="DK2730" s="1"/>
      <c r="DL2730" s="152"/>
      <c r="DM2730" s="152"/>
      <c r="DN2730" s="212"/>
      <c r="DO2730" s="212"/>
      <c r="DT2730"/>
      <c r="DU2730" s="1"/>
      <c r="DW2730" s="152"/>
      <c r="DY2730" s="212"/>
      <c r="EE2730"/>
      <c r="EF2730" s="1"/>
      <c r="EG2730" s="214"/>
      <c r="EH2730" s="214"/>
      <c r="EI2730" s="222"/>
      <c r="EJ2730" s="222"/>
      <c r="EK2730" s="215"/>
      <c r="EL2730" s="215"/>
      <c r="EM2730" s="212"/>
      <c r="EN2730" s="212"/>
      <c r="EP2730"/>
      <c r="EQ2730"/>
      <c r="ER2730"/>
      <c r="ES2730"/>
      <c r="ET2730"/>
      <c r="EU2730"/>
      <c r="EV2730"/>
      <c r="EW2730"/>
      <c r="EX2730"/>
    </row>
    <row r="2731" spans="37:154">
      <c r="AK2731" s="1"/>
      <c r="AL2731" s="152"/>
      <c r="AN2731" s="212"/>
      <c r="AP2731"/>
      <c r="AS2731" s="1"/>
      <c r="AT2731" s="152"/>
      <c r="AU2731" s="152"/>
      <c r="AV2731" s="212"/>
      <c r="AW2731" s="212"/>
      <c r="AX2731"/>
      <c r="AY2731"/>
      <c r="AZ2731"/>
      <c r="BC2731" s="1"/>
      <c r="BD2731" s="214"/>
      <c r="BE2731" s="214"/>
      <c r="BF2731" s="212"/>
      <c r="BG2731" s="212"/>
      <c r="BH2731"/>
      <c r="BI2731"/>
      <c r="BJ2731"/>
      <c r="BK2731"/>
      <c r="BM2731" s="1"/>
      <c r="BN2731" s="152"/>
      <c r="BO2731" s="152"/>
      <c r="BP2731" s="212"/>
      <c r="BQ2731" s="212"/>
      <c r="BR2731"/>
      <c r="BS2731"/>
      <c r="BT2731"/>
      <c r="BU2731"/>
      <c r="BV2731"/>
      <c r="BW2731" s="1"/>
      <c r="BX2731" s="152"/>
      <c r="BY2731" s="152"/>
      <c r="BZ2731" s="212"/>
      <c r="CA2731" s="212"/>
      <c r="CC2731"/>
      <c r="CD2731"/>
      <c r="CE2731"/>
      <c r="CF2731"/>
      <c r="CG2731" s="1"/>
      <c r="CH2731" s="152"/>
      <c r="CI2731" s="152"/>
      <c r="CJ2731" s="213"/>
      <c r="CK2731" s="213"/>
      <c r="CN2731"/>
      <c r="CO2731"/>
      <c r="CP2731"/>
      <c r="CQ2731" s="1"/>
      <c r="CR2731" s="214"/>
      <c r="CS2731" s="214"/>
      <c r="CT2731" s="212"/>
      <c r="CU2731" s="212"/>
      <c r="CY2731"/>
      <c r="CZ2731"/>
      <c r="DA2731" s="1"/>
      <c r="DB2731" s="152"/>
      <c r="DC2731" s="152"/>
      <c r="DD2731" s="212"/>
      <c r="DE2731" s="212"/>
      <c r="DI2731"/>
      <c r="DJ2731"/>
      <c r="DK2731" s="1"/>
      <c r="DL2731" s="152"/>
      <c r="DM2731" s="152"/>
      <c r="DN2731" s="212"/>
      <c r="DO2731" s="212"/>
      <c r="DT2731"/>
      <c r="DU2731" s="1"/>
      <c r="DW2731" s="152"/>
      <c r="DY2731" s="212"/>
      <c r="EE2731"/>
      <c r="EF2731" s="1"/>
      <c r="EG2731" s="214"/>
      <c r="EH2731" s="214"/>
      <c r="EI2731" s="222"/>
      <c r="EJ2731" s="222"/>
      <c r="EK2731" s="215"/>
      <c r="EL2731" s="215"/>
      <c r="EM2731" s="212"/>
      <c r="EN2731" s="212"/>
      <c r="EP2731"/>
      <c r="EQ2731"/>
      <c r="ER2731"/>
      <c r="ES2731"/>
      <c r="ET2731"/>
      <c r="EU2731"/>
      <c r="EV2731"/>
      <c r="EW2731"/>
      <c r="EX2731"/>
    </row>
    <row r="2732" spans="37:154">
      <c r="AK2732" s="1"/>
      <c r="AL2732" s="152"/>
      <c r="AN2732" s="212"/>
      <c r="AP2732"/>
      <c r="AS2732" s="1"/>
      <c r="AT2732" s="152"/>
      <c r="AU2732" s="152"/>
      <c r="AV2732" s="212"/>
      <c r="AW2732" s="212"/>
      <c r="AX2732"/>
      <c r="AY2732"/>
      <c r="AZ2732"/>
      <c r="BC2732" s="1"/>
      <c r="BD2732" s="214"/>
      <c r="BE2732" s="214"/>
      <c r="BF2732" s="212"/>
      <c r="BG2732" s="212"/>
      <c r="BH2732"/>
      <c r="BI2732"/>
      <c r="BJ2732"/>
      <c r="BK2732"/>
      <c r="BM2732" s="1"/>
      <c r="BN2732" s="152"/>
      <c r="BO2732" s="152"/>
      <c r="BP2732" s="212"/>
      <c r="BQ2732" s="212"/>
      <c r="BR2732"/>
      <c r="BS2732"/>
      <c r="BT2732"/>
      <c r="BU2732"/>
      <c r="BV2732"/>
      <c r="BW2732" s="1"/>
      <c r="BX2732" s="152"/>
      <c r="BY2732" s="152"/>
      <c r="BZ2732" s="212"/>
      <c r="CA2732" s="212"/>
      <c r="CC2732"/>
      <c r="CD2732"/>
      <c r="CE2732"/>
      <c r="CF2732"/>
      <c r="CG2732" s="1"/>
      <c r="CH2732" s="152"/>
      <c r="CI2732" s="152"/>
      <c r="CJ2732" s="213"/>
      <c r="CK2732" s="213"/>
      <c r="CN2732"/>
      <c r="CO2732"/>
      <c r="CP2732"/>
      <c r="CQ2732" s="1"/>
      <c r="CR2732" s="214"/>
      <c r="CS2732" s="214"/>
      <c r="CT2732" s="212"/>
      <c r="CU2732" s="212"/>
      <c r="CY2732"/>
      <c r="CZ2732"/>
      <c r="DA2732" s="1"/>
      <c r="DB2732" s="152"/>
      <c r="DC2732" s="152"/>
      <c r="DD2732" s="212"/>
      <c r="DE2732" s="212"/>
      <c r="DI2732"/>
      <c r="DJ2732"/>
      <c r="DK2732" s="1"/>
      <c r="DL2732" s="152"/>
      <c r="DM2732" s="152"/>
      <c r="DN2732" s="212"/>
      <c r="DO2732" s="212"/>
      <c r="DT2732"/>
      <c r="DU2732" s="1"/>
      <c r="DW2732" s="152"/>
      <c r="DY2732" s="212"/>
      <c r="EE2732"/>
      <c r="EF2732" s="1"/>
      <c r="EG2732" s="214"/>
      <c r="EH2732" s="214"/>
      <c r="EI2732" s="222"/>
      <c r="EJ2732" s="222"/>
      <c r="EK2732" s="215"/>
      <c r="EL2732" s="215"/>
      <c r="EM2732" s="212"/>
      <c r="EN2732" s="212"/>
      <c r="EP2732"/>
      <c r="EQ2732"/>
      <c r="ER2732"/>
      <c r="ES2732"/>
      <c r="ET2732"/>
      <c r="EU2732"/>
      <c r="EV2732"/>
      <c r="EW2732"/>
      <c r="EX2732"/>
    </row>
    <row r="2733" spans="37:154">
      <c r="AK2733" s="1"/>
      <c r="AL2733" s="152"/>
      <c r="AN2733" s="212"/>
      <c r="AP2733"/>
      <c r="AS2733" s="1"/>
      <c r="AT2733" s="152"/>
      <c r="AU2733" s="152"/>
      <c r="AV2733" s="212"/>
      <c r="AW2733" s="212"/>
      <c r="AX2733"/>
      <c r="AY2733"/>
      <c r="AZ2733"/>
      <c r="BC2733" s="1"/>
      <c r="BD2733" s="214"/>
      <c r="BE2733" s="214"/>
      <c r="BF2733" s="212"/>
      <c r="BG2733" s="212"/>
      <c r="BH2733"/>
      <c r="BI2733"/>
      <c r="BJ2733"/>
      <c r="BK2733"/>
      <c r="BM2733" s="1"/>
      <c r="BN2733" s="152"/>
      <c r="BO2733" s="152"/>
      <c r="BP2733" s="212"/>
      <c r="BQ2733" s="212"/>
      <c r="BR2733"/>
      <c r="BS2733"/>
      <c r="BT2733"/>
      <c r="BU2733"/>
      <c r="BV2733"/>
      <c r="BW2733" s="1"/>
      <c r="BX2733" s="152"/>
      <c r="BY2733" s="152"/>
      <c r="BZ2733" s="212"/>
      <c r="CA2733" s="212"/>
      <c r="CC2733"/>
      <c r="CD2733"/>
      <c r="CE2733"/>
      <c r="CF2733"/>
      <c r="CG2733" s="1"/>
      <c r="CH2733" s="152"/>
      <c r="CI2733" s="152"/>
      <c r="CJ2733" s="213"/>
      <c r="CK2733" s="213"/>
      <c r="CN2733"/>
      <c r="CO2733"/>
      <c r="CP2733"/>
      <c r="CQ2733" s="1"/>
      <c r="CR2733" s="214"/>
      <c r="CS2733" s="214"/>
      <c r="CT2733" s="212"/>
      <c r="CU2733" s="212"/>
      <c r="CY2733"/>
      <c r="CZ2733"/>
      <c r="DA2733" s="1"/>
      <c r="DB2733" s="152"/>
      <c r="DC2733" s="152"/>
      <c r="DD2733" s="212"/>
      <c r="DE2733" s="212"/>
      <c r="DI2733"/>
      <c r="DJ2733"/>
      <c r="DK2733" s="1"/>
      <c r="DL2733" s="152"/>
      <c r="DM2733" s="152"/>
      <c r="DN2733" s="212"/>
      <c r="DO2733" s="212"/>
      <c r="DT2733"/>
      <c r="DU2733" s="1"/>
      <c r="DW2733" s="152"/>
      <c r="DY2733" s="212"/>
      <c r="EE2733"/>
      <c r="EF2733" s="1"/>
      <c r="EG2733" s="214"/>
      <c r="EH2733" s="214"/>
      <c r="EI2733" s="222"/>
      <c r="EJ2733" s="222"/>
      <c r="EK2733" s="215"/>
      <c r="EL2733" s="215"/>
      <c r="EM2733" s="212"/>
      <c r="EN2733" s="212"/>
      <c r="EP2733"/>
      <c r="EQ2733"/>
      <c r="ER2733"/>
      <c r="ES2733"/>
      <c r="ET2733"/>
      <c r="EU2733"/>
      <c r="EV2733"/>
      <c r="EW2733"/>
      <c r="EX2733"/>
    </row>
    <row r="2734" spans="37:154">
      <c r="AK2734" s="1"/>
      <c r="AL2734" s="152"/>
      <c r="AN2734" s="212"/>
      <c r="AP2734"/>
      <c r="AS2734" s="1"/>
      <c r="AT2734" s="152"/>
      <c r="AU2734" s="152"/>
      <c r="AV2734" s="212"/>
      <c r="AW2734" s="212"/>
      <c r="AX2734"/>
      <c r="AY2734"/>
      <c r="AZ2734"/>
      <c r="BC2734" s="1"/>
      <c r="BD2734" s="214"/>
      <c r="BE2734" s="214"/>
      <c r="BF2734" s="212"/>
      <c r="BG2734" s="212"/>
      <c r="BH2734"/>
      <c r="BI2734"/>
      <c r="BJ2734"/>
      <c r="BK2734"/>
      <c r="BM2734" s="1"/>
      <c r="BN2734" s="152"/>
      <c r="BO2734" s="152"/>
      <c r="BP2734" s="212"/>
      <c r="BQ2734" s="212"/>
      <c r="BR2734"/>
      <c r="BS2734"/>
      <c r="BT2734"/>
      <c r="BU2734"/>
      <c r="BV2734"/>
      <c r="BW2734" s="1"/>
      <c r="BX2734" s="152"/>
      <c r="BY2734" s="152"/>
      <c r="BZ2734" s="212"/>
      <c r="CA2734" s="212"/>
      <c r="CC2734"/>
      <c r="CD2734"/>
      <c r="CE2734"/>
      <c r="CF2734"/>
      <c r="CG2734" s="1"/>
      <c r="CH2734" s="152"/>
      <c r="CI2734" s="152"/>
      <c r="CJ2734" s="213"/>
      <c r="CK2734" s="213"/>
      <c r="CN2734"/>
      <c r="CO2734"/>
      <c r="CP2734"/>
      <c r="CQ2734" s="1"/>
      <c r="CR2734" s="214"/>
      <c r="CS2734" s="214"/>
      <c r="CT2734" s="212"/>
      <c r="CU2734" s="212"/>
      <c r="CY2734"/>
      <c r="CZ2734"/>
      <c r="DA2734" s="1"/>
      <c r="DB2734" s="152"/>
      <c r="DC2734" s="152"/>
      <c r="DD2734" s="212"/>
      <c r="DE2734" s="212"/>
      <c r="DI2734"/>
      <c r="DJ2734"/>
      <c r="DK2734" s="1"/>
      <c r="DL2734" s="152"/>
      <c r="DM2734" s="152"/>
      <c r="DN2734" s="212"/>
      <c r="DO2734" s="212"/>
      <c r="DT2734"/>
      <c r="DU2734" s="1"/>
      <c r="DW2734" s="152"/>
      <c r="DY2734" s="212"/>
      <c r="EE2734"/>
      <c r="EF2734" s="1"/>
      <c r="EG2734" s="214"/>
      <c r="EH2734" s="214"/>
      <c r="EI2734" s="222"/>
      <c r="EJ2734" s="222"/>
      <c r="EK2734" s="215"/>
      <c r="EL2734" s="215"/>
      <c r="EM2734" s="212"/>
      <c r="EN2734" s="212"/>
      <c r="EP2734"/>
      <c r="EQ2734"/>
      <c r="ER2734"/>
      <c r="ES2734"/>
      <c r="ET2734"/>
      <c r="EU2734"/>
      <c r="EV2734"/>
      <c r="EW2734"/>
      <c r="EX2734"/>
    </row>
    <row r="2735" spans="37:154">
      <c r="AK2735" s="1"/>
      <c r="AL2735" s="152"/>
      <c r="AN2735" s="212"/>
      <c r="AP2735"/>
      <c r="AS2735" s="1"/>
      <c r="AT2735" s="152"/>
      <c r="AU2735" s="152"/>
      <c r="AV2735" s="212"/>
      <c r="AW2735" s="212"/>
      <c r="AX2735"/>
      <c r="AY2735"/>
      <c r="AZ2735"/>
      <c r="BC2735" s="1"/>
      <c r="BD2735" s="214"/>
      <c r="BE2735" s="214"/>
      <c r="BF2735" s="212"/>
      <c r="BG2735" s="212"/>
      <c r="BH2735"/>
      <c r="BI2735"/>
      <c r="BJ2735"/>
      <c r="BK2735"/>
      <c r="BM2735" s="1"/>
      <c r="BN2735" s="152"/>
      <c r="BO2735" s="152"/>
      <c r="BP2735" s="212"/>
      <c r="BQ2735" s="212"/>
      <c r="BR2735"/>
      <c r="BS2735"/>
      <c r="BT2735"/>
      <c r="BU2735"/>
      <c r="BV2735"/>
      <c r="BW2735" s="1"/>
      <c r="BX2735" s="152"/>
      <c r="BY2735" s="152"/>
      <c r="BZ2735" s="212"/>
      <c r="CA2735" s="212"/>
      <c r="CC2735"/>
      <c r="CD2735"/>
      <c r="CE2735"/>
      <c r="CF2735"/>
      <c r="CG2735" s="1"/>
      <c r="CH2735" s="152"/>
      <c r="CI2735" s="152"/>
      <c r="CJ2735" s="213"/>
      <c r="CK2735" s="213"/>
      <c r="CN2735"/>
      <c r="CO2735"/>
      <c r="CP2735"/>
      <c r="CQ2735" s="1"/>
      <c r="CR2735" s="214"/>
      <c r="CS2735" s="214"/>
      <c r="CT2735" s="212"/>
      <c r="CU2735" s="212"/>
      <c r="CY2735"/>
      <c r="CZ2735"/>
      <c r="DA2735" s="1"/>
      <c r="DB2735" s="152"/>
      <c r="DC2735" s="152"/>
      <c r="DD2735" s="212"/>
      <c r="DE2735" s="212"/>
      <c r="DI2735"/>
      <c r="DJ2735"/>
      <c r="DK2735" s="1"/>
      <c r="DL2735" s="152"/>
      <c r="DM2735" s="152"/>
      <c r="DN2735" s="212"/>
      <c r="DO2735" s="212"/>
      <c r="DT2735"/>
      <c r="DU2735" s="1"/>
      <c r="DW2735" s="152"/>
      <c r="DY2735" s="212"/>
      <c r="EE2735"/>
      <c r="EF2735" s="1"/>
      <c r="EG2735" s="214"/>
      <c r="EH2735" s="214"/>
      <c r="EI2735" s="222"/>
      <c r="EJ2735" s="222"/>
      <c r="EK2735" s="215"/>
      <c r="EL2735" s="215"/>
      <c r="EM2735" s="212"/>
      <c r="EN2735" s="212"/>
      <c r="EP2735"/>
      <c r="EQ2735"/>
      <c r="ER2735"/>
      <c r="ES2735"/>
      <c r="ET2735"/>
      <c r="EU2735"/>
      <c r="EV2735"/>
      <c r="EW2735"/>
      <c r="EX2735"/>
    </row>
    <row r="2736" spans="37:154">
      <c r="AK2736" s="1"/>
      <c r="AL2736" s="152"/>
      <c r="AN2736" s="212"/>
      <c r="AP2736"/>
      <c r="AS2736" s="1"/>
      <c r="AT2736" s="152"/>
      <c r="AU2736" s="152"/>
      <c r="AV2736" s="212"/>
      <c r="AW2736" s="212"/>
      <c r="AX2736"/>
      <c r="AY2736"/>
      <c r="AZ2736"/>
      <c r="BC2736" s="1"/>
      <c r="BD2736" s="214"/>
      <c r="BE2736" s="214"/>
      <c r="BF2736" s="212"/>
      <c r="BG2736" s="212"/>
      <c r="BH2736"/>
      <c r="BI2736"/>
      <c r="BJ2736"/>
      <c r="BK2736"/>
      <c r="BM2736" s="1"/>
      <c r="BN2736" s="152"/>
      <c r="BO2736" s="152"/>
      <c r="BP2736" s="212"/>
      <c r="BQ2736" s="212"/>
      <c r="BR2736"/>
      <c r="BS2736"/>
      <c r="BT2736"/>
      <c r="BU2736"/>
      <c r="BV2736"/>
      <c r="BW2736" s="1"/>
      <c r="BX2736" s="152"/>
      <c r="BY2736" s="152"/>
      <c r="BZ2736" s="212"/>
      <c r="CA2736" s="212"/>
      <c r="CC2736"/>
      <c r="CD2736"/>
      <c r="CE2736"/>
      <c r="CF2736"/>
      <c r="CG2736" s="1"/>
      <c r="CH2736" s="152"/>
      <c r="CI2736" s="152"/>
      <c r="CJ2736" s="213"/>
      <c r="CK2736" s="213"/>
      <c r="CN2736"/>
      <c r="CO2736"/>
      <c r="CP2736"/>
      <c r="CQ2736" s="1"/>
      <c r="CR2736" s="214"/>
      <c r="CS2736" s="214"/>
      <c r="CT2736" s="212"/>
      <c r="CU2736" s="212"/>
      <c r="CY2736"/>
      <c r="CZ2736"/>
      <c r="DA2736" s="1"/>
      <c r="DB2736" s="152"/>
      <c r="DC2736" s="152"/>
      <c r="DD2736" s="212"/>
      <c r="DE2736" s="212"/>
      <c r="DI2736"/>
      <c r="DJ2736"/>
      <c r="DK2736" s="1"/>
      <c r="DL2736" s="152"/>
      <c r="DM2736" s="152"/>
      <c r="DN2736" s="212"/>
      <c r="DO2736" s="212"/>
      <c r="DT2736"/>
      <c r="DU2736" s="1"/>
      <c r="DW2736" s="152"/>
      <c r="DY2736" s="212"/>
      <c r="EE2736"/>
      <c r="EF2736" s="1"/>
      <c r="EG2736" s="214"/>
      <c r="EH2736" s="214"/>
      <c r="EI2736" s="222"/>
      <c r="EJ2736" s="222"/>
      <c r="EK2736" s="215"/>
      <c r="EL2736" s="215"/>
      <c r="EM2736" s="212"/>
      <c r="EN2736" s="212"/>
      <c r="EP2736"/>
      <c r="EQ2736"/>
      <c r="ER2736"/>
      <c r="ES2736"/>
      <c r="ET2736"/>
      <c r="EU2736"/>
      <c r="EV2736"/>
      <c r="EW2736"/>
      <c r="EX2736"/>
    </row>
    <row r="2737" spans="37:154">
      <c r="AK2737" s="1"/>
      <c r="AL2737" s="152"/>
      <c r="AN2737" s="212"/>
      <c r="AP2737"/>
      <c r="AS2737" s="1"/>
      <c r="AT2737" s="152"/>
      <c r="AU2737" s="152"/>
      <c r="AV2737" s="212"/>
      <c r="AW2737" s="212"/>
      <c r="AX2737"/>
      <c r="AY2737"/>
      <c r="AZ2737"/>
      <c r="BC2737" s="1"/>
      <c r="BD2737" s="214"/>
      <c r="BE2737" s="214"/>
      <c r="BF2737" s="212"/>
      <c r="BG2737" s="212"/>
      <c r="BH2737"/>
      <c r="BI2737"/>
      <c r="BJ2737"/>
      <c r="BK2737"/>
      <c r="BM2737" s="1"/>
      <c r="BN2737" s="152"/>
      <c r="BO2737" s="152"/>
      <c r="BP2737" s="212"/>
      <c r="BQ2737" s="212"/>
      <c r="BR2737"/>
      <c r="BS2737"/>
      <c r="BT2737"/>
      <c r="BU2737"/>
      <c r="BV2737"/>
      <c r="BW2737" s="1"/>
      <c r="BX2737" s="152"/>
      <c r="BY2737" s="152"/>
      <c r="BZ2737" s="212"/>
      <c r="CA2737" s="212"/>
      <c r="CC2737"/>
      <c r="CD2737"/>
      <c r="CE2737"/>
      <c r="CF2737"/>
      <c r="CG2737" s="1"/>
      <c r="CH2737" s="152"/>
      <c r="CI2737" s="152"/>
      <c r="CJ2737" s="213"/>
      <c r="CK2737" s="213"/>
      <c r="CN2737"/>
      <c r="CO2737"/>
      <c r="CP2737"/>
      <c r="CQ2737" s="1"/>
      <c r="CR2737" s="214"/>
      <c r="CS2737" s="214"/>
      <c r="CT2737" s="212"/>
      <c r="CU2737" s="212"/>
      <c r="CY2737"/>
      <c r="CZ2737"/>
      <c r="DA2737" s="1"/>
      <c r="DB2737" s="152"/>
      <c r="DC2737" s="152"/>
      <c r="DD2737" s="212"/>
      <c r="DE2737" s="212"/>
      <c r="DI2737"/>
      <c r="DJ2737"/>
      <c r="DK2737" s="1"/>
      <c r="DL2737" s="152"/>
      <c r="DM2737" s="152"/>
      <c r="DN2737" s="212"/>
      <c r="DO2737" s="212"/>
      <c r="DT2737"/>
      <c r="DU2737" s="1"/>
      <c r="DW2737" s="152"/>
      <c r="DY2737" s="212"/>
      <c r="EE2737"/>
      <c r="EF2737" s="1"/>
      <c r="EG2737" s="214"/>
      <c r="EH2737" s="214"/>
      <c r="EI2737" s="222"/>
      <c r="EJ2737" s="222"/>
      <c r="EK2737" s="215"/>
      <c r="EL2737" s="215"/>
      <c r="EM2737" s="212"/>
      <c r="EN2737" s="212"/>
      <c r="EP2737"/>
      <c r="EQ2737"/>
      <c r="ER2737"/>
      <c r="ES2737"/>
      <c r="ET2737"/>
      <c r="EU2737"/>
      <c r="EV2737"/>
      <c r="EW2737"/>
      <c r="EX2737"/>
    </row>
    <row r="2738" spans="37:154">
      <c r="AK2738" s="1"/>
      <c r="AL2738" s="152"/>
      <c r="AN2738" s="212"/>
      <c r="AP2738"/>
      <c r="AS2738" s="1"/>
      <c r="AT2738" s="152"/>
      <c r="AU2738" s="152"/>
      <c r="AV2738" s="212"/>
      <c r="AW2738" s="212"/>
      <c r="AX2738"/>
      <c r="AY2738"/>
      <c r="AZ2738"/>
      <c r="BC2738" s="1"/>
      <c r="BD2738" s="214"/>
      <c r="BE2738" s="214"/>
      <c r="BF2738" s="212"/>
      <c r="BG2738" s="212"/>
      <c r="BH2738"/>
      <c r="BI2738"/>
      <c r="BJ2738"/>
      <c r="BK2738"/>
      <c r="BM2738" s="1"/>
      <c r="BN2738" s="152"/>
      <c r="BO2738" s="152"/>
      <c r="BP2738" s="212"/>
      <c r="BQ2738" s="212"/>
      <c r="BR2738"/>
      <c r="BS2738"/>
      <c r="BT2738"/>
      <c r="BU2738"/>
      <c r="BV2738"/>
      <c r="BW2738" s="1"/>
      <c r="BX2738" s="152"/>
      <c r="BY2738" s="152"/>
      <c r="BZ2738" s="212"/>
      <c r="CA2738" s="212"/>
      <c r="CC2738"/>
      <c r="CD2738"/>
      <c r="CE2738"/>
      <c r="CF2738"/>
      <c r="CG2738" s="1"/>
      <c r="CH2738" s="152"/>
      <c r="CI2738" s="152"/>
      <c r="CJ2738" s="213"/>
      <c r="CK2738" s="213"/>
      <c r="CN2738"/>
      <c r="CO2738"/>
      <c r="CP2738"/>
      <c r="CQ2738" s="1"/>
      <c r="CR2738" s="214"/>
      <c r="CS2738" s="214"/>
      <c r="CT2738" s="212"/>
      <c r="CU2738" s="212"/>
      <c r="CY2738"/>
      <c r="CZ2738"/>
      <c r="DA2738" s="1"/>
      <c r="DB2738" s="152"/>
      <c r="DC2738" s="152"/>
      <c r="DD2738" s="212"/>
      <c r="DE2738" s="212"/>
      <c r="DI2738"/>
      <c r="DJ2738"/>
      <c r="DK2738" s="1"/>
      <c r="DL2738" s="152"/>
      <c r="DM2738" s="152"/>
      <c r="DN2738" s="212"/>
      <c r="DO2738" s="212"/>
      <c r="DT2738"/>
      <c r="DU2738" s="1"/>
      <c r="DW2738" s="152"/>
      <c r="DY2738" s="212"/>
      <c r="EE2738"/>
      <c r="EF2738" s="1"/>
      <c r="EG2738" s="214"/>
      <c r="EH2738" s="214"/>
      <c r="EI2738" s="222"/>
      <c r="EJ2738" s="222"/>
      <c r="EK2738" s="215"/>
      <c r="EL2738" s="215"/>
      <c r="EM2738" s="212"/>
      <c r="EN2738" s="212"/>
      <c r="EP2738"/>
      <c r="EQ2738"/>
      <c r="ER2738"/>
      <c r="ES2738"/>
      <c r="ET2738"/>
      <c r="EU2738"/>
      <c r="EV2738"/>
      <c r="EW2738"/>
      <c r="EX2738"/>
    </row>
    <row r="2739" spans="37:154">
      <c r="AK2739" s="1"/>
      <c r="AL2739" s="152"/>
      <c r="AN2739" s="212"/>
      <c r="AP2739"/>
      <c r="AS2739" s="1"/>
      <c r="AT2739" s="152"/>
      <c r="AU2739" s="152"/>
      <c r="AV2739" s="212"/>
      <c r="AW2739" s="212"/>
      <c r="AX2739"/>
      <c r="AY2739"/>
      <c r="AZ2739"/>
      <c r="BC2739" s="1"/>
      <c r="BD2739" s="214"/>
      <c r="BE2739" s="214"/>
      <c r="BF2739" s="212"/>
      <c r="BG2739" s="212"/>
      <c r="BH2739"/>
      <c r="BI2739"/>
      <c r="BJ2739"/>
      <c r="BK2739"/>
      <c r="BM2739" s="1"/>
      <c r="BN2739" s="152"/>
      <c r="BO2739" s="152"/>
      <c r="BP2739" s="212"/>
      <c r="BQ2739" s="212"/>
      <c r="BR2739"/>
      <c r="BS2739"/>
      <c r="BT2739"/>
      <c r="BU2739"/>
      <c r="BV2739"/>
      <c r="BW2739" s="1"/>
      <c r="BX2739" s="152"/>
      <c r="BY2739" s="152"/>
      <c r="BZ2739" s="212"/>
      <c r="CA2739" s="212"/>
      <c r="CC2739"/>
      <c r="CD2739"/>
      <c r="CE2739"/>
      <c r="CF2739"/>
      <c r="CG2739" s="1"/>
      <c r="CH2739" s="152"/>
      <c r="CI2739" s="152"/>
      <c r="CJ2739" s="213"/>
      <c r="CK2739" s="213"/>
      <c r="CN2739"/>
      <c r="CO2739"/>
      <c r="CP2739"/>
      <c r="CQ2739" s="1"/>
      <c r="CR2739" s="214"/>
      <c r="CS2739" s="214"/>
      <c r="CT2739" s="212"/>
      <c r="CU2739" s="212"/>
      <c r="CY2739"/>
      <c r="CZ2739"/>
      <c r="DA2739" s="1"/>
      <c r="DB2739" s="152"/>
      <c r="DC2739" s="152"/>
      <c r="DD2739" s="212"/>
      <c r="DE2739" s="212"/>
      <c r="DI2739"/>
      <c r="DJ2739"/>
      <c r="DK2739" s="1"/>
      <c r="DL2739" s="152"/>
      <c r="DM2739" s="152"/>
      <c r="DN2739" s="212"/>
      <c r="DO2739" s="212"/>
      <c r="DT2739"/>
      <c r="DU2739" s="1"/>
      <c r="DW2739" s="152"/>
      <c r="DY2739" s="212"/>
      <c r="EE2739"/>
      <c r="EF2739" s="1"/>
      <c r="EG2739" s="214"/>
      <c r="EH2739" s="214"/>
      <c r="EI2739" s="222"/>
      <c r="EJ2739" s="222"/>
      <c r="EK2739" s="215"/>
      <c r="EL2739" s="215"/>
      <c r="EM2739" s="212"/>
      <c r="EN2739" s="212"/>
      <c r="EP2739"/>
      <c r="EQ2739"/>
      <c r="ER2739"/>
      <c r="ES2739"/>
      <c r="ET2739"/>
      <c r="EU2739"/>
      <c r="EV2739"/>
      <c r="EW2739"/>
      <c r="EX2739"/>
    </row>
    <row r="2740" spans="37:154">
      <c r="AK2740" s="1"/>
      <c r="AL2740" s="152"/>
      <c r="AN2740" s="212"/>
      <c r="AP2740"/>
      <c r="AS2740" s="1"/>
      <c r="AT2740" s="152"/>
      <c r="AU2740" s="152"/>
      <c r="AV2740" s="212"/>
      <c r="AW2740" s="212"/>
      <c r="AX2740"/>
      <c r="AY2740"/>
      <c r="AZ2740"/>
      <c r="BC2740" s="1"/>
      <c r="BD2740" s="214"/>
      <c r="BE2740" s="214"/>
      <c r="BF2740" s="212"/>
      <c r="BG2740" s="212"/>
      <c r="BH2740"/>
      <c r="BI2740"/>
      <c r="BJ2740"/>
      <c r="BK2740"/>
      <c r="BM2740" s="1"/>
      <c r="BN2740" s="152"/>
      <c r="BO2740" s="152"/>
      <c r="BP2740" s="212"/>
      <c r="BQ2740" s="212"/>
      <c r="BR2740"/>
      <c r="BS2740"/>
      <c r="BT2740"/>
      <c r="BU2740"/>
      <c r="BV2740"/>
      <c r="BW2740" s="1"/>
      <c r="BX2740" s="152"/>
      <c r="BY2740" s="152"/>
      <c r="BZ2740" s="212"/>
      <c r="CA2740" s="212"/>
      <c r="CC2740"/>
      <c r="CD2740"/>
      <c r="CE2740"/>
      <c r="CF2740"/>
      <c r="CG2740" s="1"/>
      <c r="CH2740" s="152"/>
      <c r="CI2740" s="152"/>
      <c r="CJ2740" s="213"/>
      <c r="CK2740" s="213"/>
      <c r="CN2740"/>
      <c r="CO2740"/>
      <c r="CP2740"/>
      <c r="CQ2740" s="1"/>
      <c r="CR2740" s="214"/>
      <c r="CS2740" s="214"/>
      <c r="CT2740" s="212"/>
      <c r="CU2740" s="212"/>
      <c r="CY2740"/>
      <c r="CZ2740"/>
      <c r="DA2740" s="1"/>
      <c r="DB2740" s="152"/>
      <c r="DC2740" s="152"/>
      <c r="DD2740" s="212"/>
      <c r="DE2740" s="212"/>
      <c r="DI2740"/>
      <c r="DJ2740"/>
      <c r="DK2740" s="1"/>
      <c r="DL2740" s="152"/>
      <c r="DM2740" s="152"/>
      <c r="DN2740" s="212"/>
      <c r="DO2740" s="212"/>
      <c r="DT2740"/>
      <c r="DU2740" s="1"/>
      <c r="DW2740" s="152"/>
      <c r="DY2740" s="212"/>
      <c r="EE2740"/>
      <c r="EF2740" s="1"/>
      <c r="EG2740" s="214"/>
      <c r="EH2740" s="214"/>
      <c r="EI2740" s="222"/>
      <c r="EJ2740" s="222"/>
      <c r="EK2740" s="215"/>
      <c r="EL2740" s="215"/>
      <c r="EM2740" s="212"/>
      <c r="EN2740" s="212"/>
      <c r="EP2740"/>
      <c r="EQ2740"/>
      <c r="ER2740"/>
      <c r="ES2740"/>
      <c r="ET2740"/>
      <c r="EU2740"/>
      <c r="EV2740"/>
      <c r="EW2740"/>
      <c r="EX2740"/>
    </row>
    <row r="2741" spans="37:154">
      <c r="AK2741" s="1"/>
      <c r="AL2741" s="152"/>
      <c r="AN2741" s="212"/>
      <c r="AP2741"/>
      <c r="AS2741" s="1"/>
      <c r="AT2741" s="152"/>
      <c r="AU2741" s="152"/>
      <c r="AV2741" s="212"/>
      <c r="AW2741" s="212"/>
      <c r="AX2741"/>
      <c r="AY2741"/>
      <c r="AZ2741"/>
      <c r="BC2741" s="1"/>
      <c r="BD2741" s="214"/>
      <c r="BE2741" s="214"/>
      <c r="BF2741" s="212"/>
      <c r="BG2741" s="212"/>
      <c r="BH2741"/>
      <c r="BI2741"/>
      <c r="BJ2741"/>
      <c r="BK2741"/>
      <c r="BM2741" s="1"/>
      <c r="BN2741" s="152"/>
      <c r="BO2741" s="152"/>
      <c r="BP2741" s="212"/>
      <c r="BQ2741" s="212"/>
      <c r="BR2741"/>
      <c r="BS2741"/>
      <c r="BT2741"/>
      <c r="BU2741"/>
      <c r="BV2741"/>
      <c r="BW2741" s="1"/>
      <c r="BX2741" s="152"/>
      <c r="BY2741" s="152"/>
      <c r="BZ2741" s="212"/>
      <c r="CA2741" s="212"/>
      <c r="CC2741"/>
      <c r="CD2741"/>
      <c r="CE2741"/>
      <c r="CF2741"/>
      <c r="CG2741" s="1"/>
      <c r="CH2741" s="152"/>
      <c r="CI2741" s="152"/>
      <c r="CJ2741" s="213"/>
      <c r="CK2741" s="213"/>
      <c r="CN2741"/>
      <c r="CO2741"/>
      <c r="CP2741"/>
      <c r="CQ2741" s="1"/>
      <c r="CR2741" s="214"/>
      <c r="CS2741" s="214"/>
      <c r="CT2741" s="212"/>
      <c r="CU2741" s="212"/>
      <c r="CY2741"/>
      <c r="CZ2741"/>
      <c r="DA2741" s="1"/>
      <c r="DB2741" s="152"/>
      <c r="DC2741" s="152"/>
      <c r="DD2741" s="212"/>
      <c r="DE2741" s="212"/>
      <c r="DI2741"/>
      <c r="DJ2741"/>
      <c r="DK2741" s="1"/>
      <c r="DL2741" s="152"/>
      <c r="DM2741" s="152"/>
      <c r="DN2741" s="212"/>
      <c r="DO2741" s="212"/>
      <c r="DT2741"/>
      <c r="DU2741" s="1"/>
      <c r="DW2741" s="152"/>
      <c r="DY2741" s="212"/>
      <c r="EE2741"/>
      <c r="EF2741" s="1"/>
      <c r="EG2741" s="214"/>
      <c r="EH2741" s="214"/>
      <c r="EI2741" s="222"/>
      <c r="EJ2741" s="222"/>
      <c r="EK2741" s="215"/>
      <c r="EL2741" s="215"/>
      <c r="EM2741" s="212"/>
      <c r="EN2741" s="212"/>
      <c r="EP2741"/>
      <c r="EQ2741"/>
      <c r="ER2741"/>
      <c r="ES2741"/>
      <c r="ET2741"/>
      <c r="EU2741"/>
      <c r="EV2741"/>
      <c r="EW2741"/>
      <c r="EX2741"/>
    </row>
    <row r="2742" spans="37:154">
      <c r="AK2742" s="1"/>
      <c r="AL2742" s="152"/>
      <c r="AN2742" s="212"/>
      <c r="AP2742"/>
      <c r="AS2742" s="1"/>
      <c r="AT2742" s="152"/>
      <c r="AU2742" s="152"/>
      <c r="AV2742" s="212"/>
      <c r="AW2742" s="212"/>
      <c r="AX2742"/>
      <c r="AY2742"/>
      <c r="AZ2742"/>
      <c r="BC2742" s="1"/>
      <c r="BD2742" s="214"/>
      <c r="BE2742" s="214"/>
      <c r="BF2742" s="212"/>
      <c r="BG2742" s="212"/>
      <c r="BH2742"/>
      <c r="BI2742"/>
      <c r="BJ2742"/>
      <c r="BK2742"/>
      <c r="BM2742" s="1"/>
      <c r="BN2742" s="152"/>
      <c r="BO2742" s="152"/>
      <c r="BP2742" s="212"/>
      <c r="BQ2742" s="212"/>
      <c r="BR2742"/>
      <c r="BS2742"/>
      <c r="BT2742"/>
      <c r="BU2742"/>
      <c r="BV2742"/>
      <c r="BW2742" s="1"/>
      <c r="BX2742" s="152"/>
      <c r="BY2742" s="152"/>
      <c r="BZ2742" s="212"/>
      <c r="CA2742" s="212"/>
      <c r="CC2742"/>
      <c r="CD2742"/>
      <c r="CE2742"/>
      <c r="CF2742"/>
      <c r="CG2742" s="1"/>
      <c r="CH2742" s="152"/>
      <c r="CI2742" s="152"/>
      <c r="CJ2742" s="213"/>
      <c r="CK2742" s="213"/>
      <c r="CN2742"/>
      <c r="CO2742"/>
      <c r="CP2742"/>
      <c r="CQ2742" s="1"/>
      <c r="CR2742" s="214"/>
      <c r="CS2742" s="214"/>
      <c r="CT2742" s="212"/>
      <c r="CU2742" s="212"/>
      <c r="CY2742"/>
      <c r="CZ2742"/>
      <c r="DA2742" s="1"/>
      <c r="DB2742" s="152"/>
      <c r="DC2742" s="152"/>
      <c r="DD2742" s="212"/>
      <c r="DE2742" s="212"/>
      <c r="DI2742"/>
      <c r="DJ2742"/>
      <c r="DK2742" s="1"/>
      <c r="DL2742" s="152"/>
      <c r="DM2742" s="152"/>
      <c r="DN2742" s="212"/>
      <c r="DO2742" s="212"/>
      <c r="DT2742"/>
      <c r="DU2742" s="1"/>
      <c r="DW2742" s="152"/>
      <c r="DY2742" s="212"/>
      <c r="EE2742"/>
      <c r="EF2742" s="1"/>
      <c r="EG2742" s="214"/>
      <c r="EH2742" s="214"/>
      <c r="EI2742" s="222"/>
      <c r="EJ2742" s="222"/>
      <c r="EK2742" s="215"/>
      <c r="EL2742" s="215"/>
      <c r="EM2742" s="212"/>
      <c r="EN2742" s="212"/>
      <c r="EP2742"/>
      <c r="EQ2742"/>
      <c r="ER2742"/>
      <c r="ES2742"/>
      <c r="ET2742"/>
      <c r="EU2742"/>
      <c r="EV2742"/>
      <c r="EW2742"/>
      <c r="EX2742"/>
    </row>
    <row r="2743" spans="37:154">
      <c r="AK2743" s="1"/>
      <c r="AL2743" s="152"/>
      <c r="AN2743" s="212"/>
      <c r="AP2743"/>
      <c r="AS2743" s="1"/>
      <c r="AT2743" s="152"/>
      <c r="AU2743" s="152"/>
      <c r="AV2743" s="212"/>
      <c r="AW2743" s="212"/>
      <c r="AX2743"/>
      <c r="AY2743"/>
      <c r="AZ2743"/>
      <c r="BC2743" s="1"/>
      <c r="BD2743" s="214"/>
      <c r="BE2743" s="214"/>
      <c r="BF2743" s="212"/>
      <c r="BG2743" s="212"/>
      <c r="BH2743"/>
      <c r="BI2743"/>
      <c r="BJ2743"/>
      <c r="BK2743"/>
      <c r="BM2743" s="1"/>
      <c r="BN2743" s="152"/>
      <c r="BO2743" s="152"/>
      <c r="BP2743" s="212"/>
      <c r="BQ2743" s="212"/>
      <c r="BR2743"/>
      <c r="BS2743"/>
      <c r="BT2743"/>
      <c r="BU2743"/>
      <c r="BV2743"/>
      <c r="BW2743" s="1"/>
      <c r="BX2743" s="152"/>
      <c r="BY2743" s="152"/>
      <c r="BZ2743" s="212"/>
      <c r="CA2743" s="212"/>
      <c r="CC2743"/>
      <c r="CD2743"/>
      <c r="CE2743"/>
      <c r="CF2743"/>
      <c r="CG2743" s="1"/>
      <c r="CH2743" s="152"/>
      <c r="CI2743" s="152"/>
      <c r="CJ2743" s="213"/>
      <c r="CK2743" s="213"/>
      <c r="CN2743"/>
      <c r="CO2743"/>
      <c r="CP2743"/>
      <c r="CQ2743" s="1"/>
      <c r="CR2743" s="214"/>
      <c r="CS2743" s="214"/>
      <c r="CT2743" s="212"/>
      <c r="CU2743" s="212"/>
      <c r="CY2743"/>
      <c r="CZ2743"/>
      <c r="DA2743" s="1"/>
      <c r="DB2743" s="152"/>
      <c r="DC2743" s="152"/>
      <c r="DD2743" s="212"/>
      <c r="DE2743" s="212"/>
      <c r="DI2743"/>
      <c r="DJ2743"/>
      <c r="DK2743" s="1"/>
      <c r="DL2743" s="152"/>
      <c r="DM2743" s="152"/>
      <c r="DN2743" s="212"/>
      <c r="DO2743" s="212"/>
      <c r="DT2743"/>
      <c r="DU2743" s="1"/>
      <c r="DW2743" s="152"/>
      <c r="DY2743" s="212"/>
      <c r="EE2743"/>
      <c r="EF2743" s="1"/>
      <c r="EG2743" s="214"/>
      <c r="EH2743" s="214"/>
      <c r="EI2743" s="222"/>
      <c r="EJ2743" s="222"/>
      <c r="EK2743" s="215"/>
      <c r="EL2743" s="215"/>
      <c r="EM2743" s="212"/>
      <c r="EN2743" s="212"/>
      <c r="EP2743"/>
      <c r="EQ2743"/>
      <c r="ER2743"/>
      <c r="ES2743"/>
      <c r="ET2743"/>
      <c r="EU2743"/>
      <c r="EV2743"/>
      <c r="EW2743"/>
      <c r="EX2743"/>
    </row>
    <row r="2744" spans="37:154">
      <c r="AK2744" s="1"/>
      <c r="AL2744" s="152"/>
      <c r="AN2744" s="212"/>
      <c r="AP2744"/>
      <c r="AS2744" s="1"/>
      <c r="AT2744" s="152"/>
      <c r="AU2744" s="152"/>
      <c r="AV2744" s="212"/>
      <c r="AW2744" s="212"/>
      <c r="AX2744"/>
      <c r="AY2744"/>
      <c r="AZ2744"/>
      <c r="BC2744" s="1"/>
      <c r="BD2744" s="214"/>
      <c r="BE2744" s="214"/>
      <c r="BF2744" s="212"/>
      <c r="BG2744" s="212"/>
      <c r="BH2744"/>
      <c r="BI2744"/>
      <c r="BJ2744"/>
      <c r="BK2744"/>
      <c r="BM2744" s="1"/>
      <c r="BN2744" s="152"/>
      <c r="BO2744" s="152"/>
      <c r="BP2744" s="212"/>
      <c r="BQ2744" s="212"/>
      <c r="BR2744"/>
      <c r="BS2744"/>
      <c r="BT2744"/>
      <c r="BU2744"/>
      <c r="BV2744"/>
      <c r="BW2744" s="1"/>
      <c r="BX2744" s="152"/>
      <c r="BY2744" s="152"/>
      <c r="BZ2744" s="212"/>
      <c r="CA2744" s="212"/>
      <c r="CC2744"/>
      <c r="CD2744"/>
      <c r="CE2744"/>
      <c r="CF2744"/>
      <c r="CG2744" s="1"/>
      <c r="CH2744" s="152"/>
      <c r="CI2744" s="152"/>
      <c r="CJ2744" s="213"/>
      <c r="CK2744" s="213"/>
      <c r="CN2744"/>
      <c r="CO2744"/>
      <c r="CP2744"/>
      <c r="CQ2744" s="1"/>
      <c r="CR2744" s="214"/>
      <c r="CS2744" s="214"/>
      <c r="CT2744" s="212"/>
      <c r="CU2744" s="212"/>
      <c r="CY2744"/>
      <c r="CZ2744"/>
      <c r="DA2744" s="1"/>
      <c r="DB2744" s="152"/>
      <c r="DC2744" s="152"/>
      <c r="DD2744" s="212"/>
      <c r="DE2744" s="212"/>
      <c r="DI2744"/>
      <c r="DJ2744"/>
      <c r="DK2744" s="1"/>
      <c r="DL2744" s="152"/>
      <c r="DM2744" s="152"/>
      <c r="DN2744" s="212"/>
      <c r="DO2744" s="212"/>
      <c r="DT2744"/>
      <c r="DU2744" s="1"/>
      <c r="DW2744" s="152"/>
      <c r="DY2744" s="212"/>
      <c r="EE2744"/>
      <c r="EF2744" s="1"/>
      <c r="EG2744" s="214"/>
      <c r="EH2744" s="214"/>
      <c r="EI2744" s="222"/>
      <c r="EJ2744" s="222"/>
      <c r="EK2744" s="215"/>
      <c r="EL2744" s="215"/>
      <c r="EM2744" s="212"/>
      <c r="EN2744" s="212"/>
      <c r="EP2744"/>
      <c r="EQ2744"/>
      <c r="ER2744"/>
      <c r="ES2744"/>
      <c r="ET2744"/>
      <c r="EU2744"/>
      <c r="EV2744"/>
      <c r="EW2744"/>
      <c r="EX2744"/>
    </row>
    <row r="2745" spans="37:154">
      <c r="AK2745" s="1"/>
      <c r="AL2745" s="152"/>
      <c r="AN2745" s="212"/>
      <c r="AP2745"/>
      <c r="AS2745" s="1"/>
      <c r="AT2745" s="152"/>
      <c r="AU2745" s="152"/>
      <c r="AV2745" s="212"/>
      <c r="AW2745" s="212"/>
      <c r="AX2745"/>
      <c r="AY2745"/>
      <c r="AZ2745"/>
      <c r="BC2745" s="1"/>
      <c r="BD2745" s="214"/>
      <c r="BE2745" s="214"/>
      <c r="BF2745" s="212"/>
      <c r="BG2745" s="212"/>
      <c r="BH2745"/>
      <c r="BI2745"/>
      <c r="BJ2745"/>
      <c r="BK2745"/>
      <c r="BM2745" s="1"/>
      <c r="BN2745" s="152"/>
      <c r="BO2745" s="152"/>
      <c r="BP2745" s="212"/>
      <c r="BQ2745" s="212"/>
      <c r="BR2745"/>
      <c r="BS2745"/>
      <c r="BT2745"/>
      <c r="BU2745"/>
      <c r="BV2745"/>
      <c r="BW2745" s="1"/>
      <c r="BX2745" s="152"/>
      <c r="BY2745" s="152"/>
      <c r="BZ2745" s="212"/>
      <c r="CA2745" s="212"/>
      <c r="CC2745"/>
      <c r="CD2745"/>
      <c r="CE2745"/>
      <c r="CF2745"/>
      <c r="CG2745" s="1"/>
      <c r="CH2745" s="152"/>
      <c r="CI2745" s="152"/>
      <c r="CJ2745" s="213"/>
      <c r="CK2745" s="213"/>
      <c r="CN2745"/>
      <c r="CO2745"/>
      <c r="CP2745"/>
      <c r="CQ2745" s="1"/>
      <c r="CR2745" s="214"/>
      <c r="CS2745" s="214"/>
      <c r="CT2745" s="212"/>
      <c r="CU2745" s="212"/>
      <c r="CY2745"/>
      <c r="CZ2745"/>
      <c r="DA2745" s="1"/>
      <c r="DB2745" s="152"/>
      <c r="DC2745" s="152"/>
      <c r="DD2745" s="212"/>
      <c r="DE2745" s="212"/>
      <c r="DI2745"/>
      <c r="DJ2745"/>
      <c r="DK2745" s="1"/>
      <c r="DL2745" s="152"/>
      <c r="DM2745" s="152"/>
      <c r="DN2745" s="212"/>
      <c r="DO2745" s="212"/>
      <c r="DT2745"/>
      <c r="DU2745" s="1"/>
      <c r="DW2745" s="152"/>
      <c r="DY2745" s="212"/>
      <c r="EE2745"/>
      <c r="EF2745" s="1"/>
      <c r="EG2745" s="214"/>
      <c r="EH2745" s="214"/>
      <c r="EI2745" s="222"/>
      <c r="EJ2745" s="222"/>
      <c r="EK2745" s="215"/>
      <c r="EL2745" s="215"/>
      <c r="EM2745" s="212"/>
      <c r="EN2745" s="212"/>
      <c r="EP2745"/>
      <c r="EQ2745"/>
      <c r="ER2745"/>
      <c r="ES2745"/>
      <c r="ET2745"/>
      <c r="EU2745"/>
      <c r="EV2745"/>
      <c r="EW2745"/>
      <c r="EX2745"/>
    </row>
    <row r="2746" spans="37:154">
      <c r="AK2746" s="1"/>
      <c r="AL2746" s="152"/>
      <c r="AN2746" s="212"/>
      <c r="AP2746"/>
      <c r="AS2746" s="1"/>
      <c r="AT2746" s="152"/>
      <c r="AU2746" s="152"/>
      <c r="AV2746" s="212"/>
      <c r="AW2746" s="212"/>
      <c r="AX2746"/>
      <c r="AY2746"/>
      <c r="AZ2746"/>
      <c r="BC2746" s="1"/>
      <c r="BD2746" s="214"/>
      <c r="BE2746" s="214"/>
      <c r="BF2746" s="212"/>
      <c r="BG2746" s="212"/>
      <c r="BH2746"/>
      <c r="BI2746"/>
      <c r="BJ2746"/>
      <c r="BK2746"/>
      <c r="BM2746" s="1"/>
      <c r="BN2746" s="152"/>
      <c r="BO2746" s="152"/>
      <c r="BP2746" s="212"/>
      <c r="BQ2746" s="212"/>
      <c r="BR2746"/>
      <c r="BS2746"/>
      <c r="BT2746"/>
      <c r="BU2746"/>
      <c r="BV2746"/>
      <c r="BW2746" s="1"/>
      <c r="BX2746" s="152"/>
      <c r="BY2746" s="152"/>
      <c r="BZ2746" s="212"/>
      <c r="CA2746" s="212"/>
      <c r="CC2746"/>
      <c r="CD2746"/>
      <c r="CE2746"/>
      <c r="CF2746"/>
      <c r="CG2746" s="1"/>
      <c r="CH2746" s="152"/>
      <c r="CI2746" s="152"/>
      <c r="CJ2746" s="213"/>
      <c r="CK2746" s="213"/>
      <c r="CN2746"/>
      <c r="CO2746"/>
      <c r="CP2746"/>
      <c r="CQ2746" s="1"/>
      <c r="CR2746" s="214"/>
      <c r="CS2746" s="214"/>
      <c r="CT2746" s="212"/>
      <c r="CU2746" s="212"/>
      <c r="CY2746"/>
      <c r="CZ2746"/>
      <c r="DA2746" s="1"/>
      <c r="DB2746" s="152"/>
      <c r="DC2746" s="152"/>
      <c r="DD2746" s="212"/>
      <c r="DE2746" s="212"/>
      <c r="DI2746"/>
      <c r="DJ2746"/>
      <c r="DK2746" s="1"/>
      <c r="DL2746" s="152"/>
      <c r="DM2746" s="152"/>
      <c r="DN2746" s="212"/>
      <c r="DO2746" s="212"/>
      <c r="DT2746"/>
      <c r="DU2746" s="1"/>
      <c r="DW2746" s="152"/>
      <c r="DY2746" s="212"/>
      <c r="EE2746"/>
      <c r="EF2746" s="1"/>
      <c r="EG2746" s="214"/>
      <c r="EH2746" s="214"/>
      <c r="EI2746" s="222"/>
      <c r="EJ2746" s="222"/>
      <c r="EK2746" s="215"/>
      <c r="EL2746" s="215"/>
      <c r="EM2746" s="212"/>
      <c r="EN2746" s="212"/>
      <c r="EP2746"/>
      <c r="EQ2746"/>
      <c r="ER2746"/>
      <c r="ES2746"/>
      <c r="ET2746"/>
      <c r="EU2746"/>
      <c r="EV2746"/>
      <c r="EW2746"/>
      <c r="EX2746"/>
    </row>
    <row r="2747" spans="37:154">
      <c r="AK2747" s="1"/>
      <c r="AL2747" s="152"/>
      <c r="AN2747" s="212"/>
      <c r="AP2747"/>
      <c r="AS2747" s="1"/>
      <c r="AT2747" s="152"/>
      <c r="AU2747" s="152"/>
      <c r="AV2747" s="212"/>
      <c r="AW2747" s="212"/>
      <c r="AX2747"/>
      <c r="AY2747"/>
      <c r="AZ2747"/>
      <c r="BC2747" s="1"/>
      <c r="BD2747" s="214"/>
      <c r="BE2747" s="214"/>
      <c r="BF2747" s="212"/>
      <c r="BG2747" s="212"/>
      <c r="BH2747"/>
      <c r="BI2747"/>
      <c r="BJ2747"/>
      <c r="BK2747"/>
      <c r="BM2747" s="1"/>
      <c r="BN2747" s="152"/>
      <c r="BO2747" s="152"/>
      <c r="BP2747" s="212"/>
      <c r="BQ2747" s="212"/>
      <c r="BR2747"/>
      <c r="BS2747"/>
      <c r="BT2747"/>
      <c r="BU2747"/>
      <c r="BV2747"/>
      <c r="BW2747" s="1"/>
      <c r="BX2747" s="152"/>
      <c r="BY2747" s="152"/>
      <c r="BZ2747" s="212"/>
      <c r="CA2747" s="212"/>
      <c r="CC2747"/>
      <c r="CD2747"/>
      <c r="CE2747"/>
      <c r="CF2747"/>
      <c r="CG2747" s="1"/>
      <c r="CH2747" s="152"/>
      <c r="CI2747" s="152"/>
      <c r="CJ2747" s="213"/>
      <c r="CK2747" s="213"/>
      <c r="CN2747"/>
      <c r="CO2747"/>
      <c r="CP2747"/>
      <c r="CQ2747" s="1"/>
      <c r="CR2747" s="214"/>
      <c r="CS2747" s="214"/>
      <c r="CT2747" s="212"/>
      <c r="CU2747" s="212"/>
      <c r="CY2747"/>
      <c r="CZ2747"/>
      <c r="DA2747" s="1"/>
      <c r="DB2747" s="152"/>
      <c r="DC2747" s="152"/>
      <c r="DD2747" s="212"/>
      <c r="DE2747" s="212"/>
      <c r="DI2747"/>
      <c r="DJ2747"/>
      <c r="DK2747" s="1"/>
      <c r="DL2747" s="152"/>
      <c r="DM2747" s="152"/>
      <c r="DN2747" s="212"/>
      <c r="DO2747" s="212"/>
      <c r="DT2747"/>
      <c r="DU2747" s="1"/>
      <c r="DW2747" s="152"/>
      <c r="DY2747" s="212"/>
      <c r="EE2747"/>
      <c r="EF2747" s="1"/>
      <c r="EG2747" s="214"/>
      <c r="EH2747" s="214"/>
      <c r="EI2747" s="222"/>
      <c r="EJ2747" s="222"/>
      <c r="EK2747" s="215"/>
      <c r="EL2747" s="215"/>
      <c r="EM2747" s="212"/>
      <c r="EN2747" s="212"/>
      <c r="EP2747"/>
      <c r="EQ2747"/>
      <c r="ER2747"/>
      <c r="ES2747"/>
      <c r="ET2747"/>
      <c r="EU2747"/>
      <c r="EV2747"/>
      <c r="EW2747"/>
      <c r="EX2747"/>
    </row>
    <row r="2748" spans="37:154">
      <c r="AK2748" s="1"/>
      <c r="AL2748" s="152"/>
      <c r="AN2748" s="212"/>
      <c r="AP2748"/>
      <c r="AS2748" s="1"/>
      <c r="AT2748" s="152"/>
      <c r="AU2748" s="152"/>
      <c r="AV2748" s="212"/>
      <c r="AW2748" s="212"/>
      <c r="AX2748"/>
      <c r="AY2748"/>
      <c r="AZ2748"/>
      <c r="BC2748" s="1"/>
      <c r="BD2748" s="214"/>
      <c r="BE2748" s="214"/>
      <c r="BF2748" s="212"/>
      <c r="BG2748" s="212"/>
      <c r="BH2748"/>
      <c r="BI2748"/>
      <c r="BJ2748"/>
      <c r="BK2748"/>
      <c r="BM2748" s="1"/>
      <c r="BN2748" s="152"/>
      <c r="BO2748" s="152"/>
      <c r="BP2748" s="212"/>
      <c r="BQ2748" s="212"/>
      <c r="BR2748"/>
      <c r="BS2748"/>
      <c r="BT2748"/>
      <c r="BU2748"/>
      <c r="BV2748"/>
      <c r="BW2748" s="1"/>
      <c r="BX2748" s="152"/>
      <c r="BY2748" s="152"/>
      <c r="BZ2748" s="212"/>
      <c r="CA2748" s="212"/>
      <c r="CC2748"/>
      <c r="CD2748"/>
      <c r="CE2748"/>
      <c r="CF2748"/>
      <c r="CG2748" s="1"/>
      <c r="CH2748" s="152"/>
      <c r="CI2748" s="152"/>
      <c r="CJ2748" s="213"/>
      <c r="CK2748" s="213"/>
      <c r="CN2748"/>
      <c r="CO2748"/>
      <c r="CP2748"/>
      <c r="CQ2748" s="1"/>
      <c r="CR2748" s="214"/>
      <c r="CS2748" s="214"/>
      <c r="CT2748" s="212"/>
      <c r="CU2748" s="212"/>
      <c r="CY2748"/>
      <c r="CZ2748"/>
      <c r="DA2748" s="1"/>
      <c r="DB2748" s="152"/>
      <c r="DC2748" s="152"/>
      <c r="DD2748" s="212"/>
      <c r="DE2748" s="212"/>
      <c r="DI2748"/>
      <c r="DJ2748"/>
      <c r="DK2748" s="1"/>
      <c r="DL2748" s="152"/>
      <c r="DM2748" s="152"/>
      <c r="DN2748" s="212"/>
      <c r="DO2748" s="212"/>
      <c r="DT2748"/>
      <c r="DU2748" s="1"/>
      <c r="DW2748" s="152"/>
      <c r="DY2748" s="212"/>
      <c r="EE2748"/>
      <c r="EF2748" s="1"/>
      <c r="EG2748" s="214"/>
      <c r="EH2748" s="214"/>
      <c r="EI2748" s="222"/>
      <c r="EJ2748" s="222"/>
      <c r="EK2748" s="215"/>
      <c r="EL2748" s="215"/>
      <c r="EM2748" s="212"/>
      <c r="EN2748" s="212"/>
      <c r="EP2748"/>
      <c r="EQ2748"/>
      <c r="ER2748"/>
      <c r="ES2748"/>
      <c r="ET2748"/>
      <c r="EU2748"/>
      <c r="EV2748"/>
      <c r="EW2748"/>
      <c r="EX2748"/>
    </row>
    <row r="2749" spans="37:154">
      <c r="AK2749" s="1"/>
      <c r="AL2749" s="152"/>
      <c r="AN2749" s="212"/>
      <c r="AP2749"/>
      <c r="AS2749" s="1"/>
      <c r="AT2749" s="152"/>
      <c r="AU2749" s="152"/>
      <c r="AV2749" s="212"/>
      <c r="AW2749" s="212"/>
      <c r="AX2749"/>
      <c r="AY2749"/>
      <c r="AZ2749"/>
      <c r="BC2749" s="1"/>
      <c r="BD2749" s="214"/>
      <c r="BE2749" s="214"/>
      <c r="BF2749" s="212"/>
      <c r="BG2749" s="212"/>
      <c r="BH2749"/>
      <c r="BI2749"/>
      <c r="BJ2749"/>
      <c r="BK2749"/>
      <c r="BM2749" s="1"/>
      <c r="BN2749" s="152"/>
      <c r="BO2749" s="152"/>
      <c r="BP2749" s="212"/>
      <c r="BQ2749" s="212"/>
      <c r="BR2749"/>
      <c r="BS2749"/>
      <c r="BT2749"/>
      <c r="BU2749"/>
      <c r="BV2749"/>
      <c r="BW2749" s="1"/>
      <c r="BX2749" s="152"/>
      <c r="BY2749" s="152"/>
      <c r="BZ2749" s="212"/>
      <c r="CA2749" s="212"/>
      <c r="CC2749"/>
      <c r="CD2749"/>
      <c r="CE2749"/>
      <c r="CF2749"/>
      <c r="CG2749" s="1"/>
      <c r="CH2749" s="152"/>
      <c r="CI2749" s="152"/>
      <c r="CJ2749" s="213"/>
      <c r="CK2749" s="213"/>
      <c r="CN2749"/>
      <c r="CO2749"/>
      <c r="CP2749"/>
      <c r="CQ2749" s="1"/>
      <c r="CR2749" s="214"/>
      <c r="CS2749" s="214"/>
      <c r="CT2749" s="212"/>
      <c r="CU2749" s="212"/>
      <c r="CY2749"/>
      <c r="CZ2749"/>
      <c r="DA2749" s="1"/>
      <c r="DB2749" s="152"/>
      <c r="DC2749" s="152"/>
      <c r="DD2749" s="212"/>
      <c r="DE2749" s="212"/>
      <c r="DI2749"/>
      <c r="DJ2749"/>
      <c r="DK2749" s="1"/>
      <c r="DL2749" s="152"/>
      <c r="DM2749" s="152"/>
      <c r="DN2749" s="212"/>
      <c r="DO2749" s="212"/>
      <c r="DT2749"/>
      <c r="DU2749" s="1"/>
      <c r="DW2749" s="152"/>
      <c r="DY2749" s="212"/>
      <c r="EE2749"/>
      <c r="EF2749" s="1"/>
      <c r="EG2749" s="214"/>
      <c r="EH2749" s="214"/>
      <c r="EI2749" s="222"/>
      <c r="EJ2749" s="222"/>
      <c r="EK2749" s="215"/>
      <c r="EL2749" s="215"/>
      <c r="EM2749" s="212"/>
      <c r="EN2749" s="212"/>
      <c r="EP2749"/>
      <c r="EQ2749"/>
      <c r="ER2749"/>
      <c r="ES2749"/>
      <c r="ET2749"/>
      <c r="EU2749"/>
      <c r="EV2749"/>
      <c r="EW2749"/>
      <c r="EX2749"/>
    </row>
    <row r="2750" spans="37:154">
      <c r="AK2750" s="1"/>
      <c r="AL2750" s="152"/>
      <c r="AN2750" s="212"/>
      <c r="AP2750"/>
      <c r="AS2750" s="1"/>
      <c r="AT2750" s="152"/>
      <c r="AU2750" s="152"/>
      <c r="AV2750" s="212"/>
      <c r="AW2750" s="212"/>
      <c r="AX2750"/>
      <c r="AY2750"/>
      <c r="AZ2750"/>
      <c r="BC2750" s="1"/>
      <c r="BD2750" s="214"/>
      <c r="BE2750" s="214"/>
      <c r="BF2750" s="212"/>
      <c r="BG2750" s="212"/>
      <c r="BH2750"/>
      <c r="BI2750"/>
      <c r="BJ2750"/>
      <c r="BK2750"/>
      <c r="BM2750" s="1"/>
      <c r="BN2750" s="152"/>
      <c r="BO2750" s="152"/>
      <c r="BP2750" s="212"/>
      <c r="BQ2750" s="212"/>
      <c r="BR2750"/>
      <c r="BS2750"/>
      <c r="BT2750"/>
      <c r="BU2750"/>
      <c r="BV2750"/>
      <c r="BW2750" s="1"/>
      <c r="BX2750" s="152"/>
      <c r="BY2750" s="152"/>
      <c r="BZ2750" s="212"/>
      <c r="CA2750" s="212"/>
      <c r="CC2750"/>
      <c r="CD2750"/>
      <c r="CE2750"/>
      <c r="CF2750"/>
      <c r="CG2750" s="1"/>
      <c r="CH2750" s="152"/>
      <c r="CI2750" s="152"/>
      <c r="CJ2750" s="213"/>
      <c r="CK2750" s="213"/>
      <c r="CN2750"/>
      <c r="CO2750"/>
      <c r="CP2750"/>
      <c r="CQ2750" s="1"/>
      <c r="CR2750" s="214"/>
      <c r="CS2750" s="214"/>
      <c r="CT2750" s="212"/>
      <c r="CU2750" s="212"/>
      <c r="CY2750"/>
      <c r="CZ2750"/>
      <c r="DA2750" s="1"/>
      <c r="DB2750" s="152"/>
      <c r="DC2750" s="152"/>
      <c r="DD2750" s="212"/>
      <c r="DE2750" s="212"/>
      <c r="DI2750"/>
      <c r="DJ2750"/>
      <c r="DK2750" s="1"/>
      <c r="DL2750" s="152"/>
      <c r="DM2750" s="152"/>
      <c r="DN2750" s="212"/>
      <c r="DO2750" s="212"/>
      <c r="DT2750"/>
      <c r="DU2750" s="1"/>
      <c r="DW2750" s="152"/>
      <c r="DY2750" s="212"/>
      <c r="EE2750"/>
      <c r="EF2750" s="1"/>
      <c r="EG2750" s="214"/>
      <c r="EH2750" s="214"/>
      <c r="EI2750" s="222"/>
      <c r="EJ2750" s="222"/>
      <c r="EK2750" s="215"/>
      <c r="EL2750" s="215"/>
      <c r="EM2750" s="212"/>
      <c r="EN2750" s="212"/>
      <c r="EP2750"/>
      <c r="EQ2750"/>
      <c r="ER2750"/>
      <c r="ES2750"/>
      <c r="ET2750"/>
      <c r="EU2750"/>
      <c r="EV2750"/>
      <c r="EW2750"/>
      <c r="EX2750"/>
    </row>
    <row r="2751" spans="37:154">
      <c r="AK2751" s="1"/>
      <c r="AL2751" s="152"/>
      <c r="AN2751" s="212"/>
      <c r="AP2751"/>
      <c r="AS2751" s="1"/>
      <c r="AT2751" s="152"/>
      <c r="AU2751" s="152"/>
      <c r="AV2751" s="212"/>
      <c r="AW2751" s="212"/>
      <c r="AX2751"/>
      <c r="AY2751"/>
      <c r="AZ2751"/>
      <c r="BC2751" s="1"/>
      <c r="BD2751" s="214"/>
      <c r="BE2751" s="214"/>
      <c r="BF2751" s="212"/>
      <c r="BG2751" s="212"/>
      <c r="BH2751"/>
      <c r="BI2751"/>
      <c r="BJ2751"/>
      <c r="BK2751"/>
      <c r="BM2751" s="1"/>
      <c r="BN2751" s="152"/>
      <c r="BO2751" s="152"/>
      <c r="BP2751" s="212"/>
      <c r="BQ2751" s="212"/>
      <c r="BR2751"/>
      <c r="BS2751"/>
      <c r="BT2751"/>
      <c r="BU2751"/>
      <c r="BV2751"/>
      <c r="BW2751" s="1"/>
      <c r="BX2751" s="152"/>
      <c r="BY2751" s="152"/>
      <c r="BZ2751" s="212"/>
      <c r="CA2751" s="212"/>
      <c r="CC2751"/>
      <c r="CD2751"/>
      <c r="CE2751"/>
      <c r="CF2751"/>
      <c r="CG2751" s="1"/>
      <c r="CH2751" s="152"/>
      <c r="CI2751" s="152"/>
      <c r="CJ2751" s="213"/>
      <c r="CK2751" s="213"/>
      <c r="CN2751"/>
      <c r="CO2751"/>
      <c r="CP2751"/>
      <c r="CQ2751" s="1"/>
      <c r="CR2751" s="214"/>
      <c r="CS2751" s="214"/>
      <c r="CT2751" s="212"/>
      <c r="CU2751" s="212"/>
      <c r="CY2751"/>
      <c r="CZ2751"/>
      <c r="DA2751" s="1"/>
      <c r="DB2751" s="152"/>
      <c r="DC2751" s="152"/>
      <c r="DD2751" s="212"/>
      <c r="DE2751" s="212"/>
      <c r="DI2751"/>
      <c r="DJ2751"/>
      <c r="DK2751" s="1"/>
      <c r="DL2751" s="152"/>
      <c r="DM2751" s="152"/>
      <c r="DN2751" s="212"/>
      <c r="DO2751" s="212"/>
      <c r="DT2751"/>
      <c r="DU2751" s="1"/>
      <c r="DW2751" s="152"/>
      <c r="DY2751" s="212"/>
      <c r="EE2751"/>
      <c r="EF2751" s="1"/>
      <c r="EG2751" s="214"/>
      <c r="EH2751" s="214"/>
      <c r="EI2751" s="222"/>
      <c r="EJ2751" s="222"/>
      <c r="EK2751" s="215"/>
      <c r="EL2751" s="215"/>
      <c r="EM2751" s="212"/>
      <c r="EN2751" s="212"/>
      <c r="EP2751"/>
      <c r="EQ2751"/>
      <c r="ER2751"/>
      <c r="ES2751"/>
      <c r="ET2751"/>
      <c r="EU2751"/>
      <c r="EV2751"/>
      <c r="EW2751"/>
      <c r="EX2751"/>
    </row>
    <row r="2752" spans="37:154">
      <c r="AK2752" s="1"/>
      <c r="AL2752" s="152"/>
      <c r="AN2752" s="212"/>
      <c r="AP2752"/>
      <c r="AS2752" s="1"/>
      <c r="AT2752" s="152"/>
      <c r="AU2752" s="152"/>
      <c r="AV2752" s="212"/>
      <c r="AW2752" s="212"/>
      <c r="AX2752"/>
      <c r="AY2752"/>
      <c r="AZ2752"/>
      <c r="BC2752" s="1"/>
      <c r="BD2752" s="214"/>
      <c r="BE2752" s="214"/>
      <c r="BF2752" s="212"/>
      <c r="BG2752" s="212"/>
      <c r="BH2752"/>
      <c r="BI2752"/>
      <c r="BJ2752"/>
      <c r="BK2752"/>
      <c r="BM2752" s="1"/>
      <c r="BN2752" s="152"/>
      <c r="BO2752" s="152"/>
      <c r="BP2752" s="212"/>
      <c r="BQ2752" s="212"/>
      <c r="BR2752"/>
      <c r="BS2752"/>
      <c r="BT2752"/>
      <c r="BU2752"/>
      <c r="BV2752"/>
      <c r="BW2752" s="1"/>
      <c r="BX2752" s="152"/>
      <c r="BY2752" s="152"/>
      <c r="BZ2752" s="212"/>
      <c r="CA2752" s="212"/>
      <c r="CC2752"/>
      <c r="CD2752"/>
      <c r="CE2752"/>
      <c r="CF2752"/>
      <c r="CG2752" s="1"/>
      <c r="CH2752" s="152"/>
      <c r="CI2752" s="152"/>
      <c r="CJ2752" s="213"/>
      <c r="CK2752" s="213"/>
      <c r="CN2752"/>
      <c r="CO2752"/>
      <c r="CP2752"/>
      <c r="CQ2752" s="1"/>
      <c r="CR2752" s="214"/>
      <c r="CS2752" s="214"/>
      <c r="CT2752" s="212"/>
      <c r="CU2752" s="212"/>
      <c r="CY2752"/>
      <c r="CZ2752"/>
      <c r="DA2752" s="1"/>
      <c r="DB2752" s="152"/>
      <c r="DC2752" s="152"/>
      <c r="DD2752" s="212"/>
      <c r="DE2752" s="212"/>
      <c r="DI2752"/>
      <c r="DJ2752"/>
      <c r="DK2752" s="1"/>
      <c r="DL2752" s="152"/>
      <c r="DM2752" s="152"/>
      <c r="DN2752" s="212"/>
      <c r="DO2752" s="212"/>
      <c r="DT2752"/>
      <c r="DU2752" s="1"/>
      <c r="DW2752" s="152"/>
      <c r="DY2752" s="212"/>
      <c r="EE2752"/>
      <c r="EF2752" s="1"/>
      <c r="EG2752" s="214"/>
      <c r="EH2752" s="214"/>
      <c r="EI2752" s="222"/>
      <c r="EJ2752" s="222"/>
      <c r="EK2752" s="215"/>
      <c r="EL2752" s="215"/>
      <c r="EM2752" s="212"/>
      <c r="EN2752" s="212"/>
      <c r="EP2752"/>
      <c r="EQ2752"/>
      <c r="ER2752"/>
      <c r="ES2752"/>
      <c r="ET2752"/>
      <c r="EU2752"/>
      <c r="EV2752"/>
      <c r="EW2752"/>
      <c r="EX2752"/>
    </row>
    <row r="2753" spans="37:154">
      <c r="AK2753" s="1"/>
      <c r="AL2753" s="152"/>
      <c r="AN2753" s="212"/>
      <c r="AP2753"/>
      <c r="AS2753" s="1"/>
      <c r="AT2753" s="152"/>
      <c r="AU2753" s="152"/>
      <c r="AV2753" s="212"/>
      <c r="AW2753" s="212"/>
      <c r="AX2753"/>
      <c r="AY2753"/>
      <c r="AZ2753"/>
      <c r="BC2753" s="1"/>
      <c r="BD2753" s="214"/>
      <c r="BE2753" s="214"/>
      <c r="BF2753" s="212"/>
      <c r="BG2753" s="212"/>
      <c r="BH2753"/>
      <c r="BI2753"/>
      <c r="BJ2753"/>
      <c r="BK2753"/>
      <c r="BM2753" s="1"/>
      <c r="BN2753" s="152"/>
      <c r="BO2753" s="152"/>
      <c r="BP2753" s="212"/>
      <c r="BQ2753" s="212"/>
      <c r="BR2753"/>
      <c r="BS2753"/>
      <c r="BT2753"/>
      <c r="BU2753"/>
      <c r="BV2753"/>
      <c r="BW2753" s="1"/>
      <c r="BX2753" s="152"/>
      <c r="BY2753" s="152"/>
      <c r="BZ2753" s="212"/>
      <c r="CA2753" s="212"/>
      <c r="CC2753"/>
      <c r="CD2753"/>
      <c r="CE2753"/>
      <c r="CF2753"/>
      <c r="CG2753" s="1"/>
      <c r="CH2753" s="152"/>
      <c r="CI2753" s="152"/>
      <c r="CJ2753" s="213"/>
      <c r="CK2753" s="213"/>
      <c r="CN2753"/>
      <c r="CO2753"/>
      <c r="CP2753"/>
      <c r="CQ2753" s="1"/>
      <c r="CR2753" s="214"/>
      <c r="CS2753" s="214"/>
      <c r="CT2753" s="212"/>
      <c r="CU2753" s="212"/>
      <c r="CY2753"/>
      <c r="CZ2753"/>
      <c r="DA2753" s="1"/>
      <c r="DB2753" s="152"/>
      <c r="DC2753" s="152"/>
      <c r="DD2753" s="212"/>
      <c r="DE2753" s="212"/>
      <c r="DI2753"/>
      <c r="DJ2753"/>
      <c r="DK2753" s="1"/>
      <c r="DL2753" s="152"/>
      <c r="DM2753" s="152"/>
      <c r="DN2753" s="212"/>
      <c r="DO2753" s="212"/>
      <c r="DT2753"/>
      <c r="DU2753" s="1"/>
      <c r="DW2753" s="152"/>
      <c r="DY2753" s="212"/>
      <c r="EE2753"/>
      <c r="EF2753" s="1"/>
      <c r="EG2753" s="214"/>
      <c r="EH2753" s="214"/>
      <c r="EI2753" s="222"/>
      <c r="EJ2753" s="222"/>
      <c r="EK2753" s="215"/>
      <c r="EL2753" s="215"/>
      <c r="EM2753" s="212"/>
      <c r="EN2753" s="212"/>
      <c r="EP2753"/>
      <c r="EQ2753"/>
      <c r="ER2753"/>
      <c r="ES2753"/>
      <c r="ET2753"/>
      <c r="EU2753"/>
      <c r="EV2753"/>
      <c r="EW2753"/>
      <c r="EX2753"/>
    </row>
    <row r="2754" spans="37:154">
      <c r="AK2754" s="1"/>
      <c r="AL2754" s="152"/>
      <c r="AN2754" s="212"/>
      <c r="AP2754"/>
      <c r="AS2754" s="1"/>
      <c r="AT2754" s="152"/>
      <c r="AU2754" s="152"/>
      <c r="AV2754" s="212"/>
      <c r="AW2754" s="212"/>
      <c r="AX2754"/>
      <c r="AY2754"/>
      <c r="AZ2754"/>
      <c r="BC2754" s="1"/>
      <c r="BD2754" s="214"/>
      <c r="BE2754" s="214"/>
      <c r="BF2754" s="212"/>
      <c r="BG2754" s="212"/>
      <c r="BH2754"/>
      <c r="BI2754"/>
      <c r="BJ2754"/>
      <c r="BK2754"/>
      <c r="BM2754" s="1"/>
      <c r="BN2754" s="152"/>
      <c r="BO2754" s="152"/>
      <c r="BP2754" s="212"/>
      <c r="BQ2754" s="212"/>
      <c r="BR2754"/>
      <c r="BS2754"/>
      <c r="BT2754"/>
      <c r="BU2754"/>
      <c r="BV2754"/>
      <c r="BW2754" s="1"/>
      <c r="BX2754" s="152"/>
      <c r="BY2754" s="152"/>
      <c r="BZ2754" s="212"/>
      <c r="CA2754" s="212"/>
      <c r="CC2754"/>
      <c r="CD2754"/>
      <c r="CE2754"/>
      <c r="CF2754"/>
      <c r="CG2754" s="1"/>
      <c r="CH2754" s="152"/>
      <c r="CI2754" s="152"/>
      <c r="CJ2754" s="213"/>
      <c r="CK2754" s="213"/>
      <c r="CN2754"/>
      <c r="CO2754"/>
      <c r="CP2754"/>
      <c r="CQ2754" s="1"/>
      <c r="CR2754" s="214"/>
      <c r="CS2754" s="214"/>
      <c r="CT2754" s="212"/>
      <c r="CU2754" s="212"/>
      <c r="CY2754"/>
      <c r="CZ2754"/>
      <c r="DA2754" s="1"/>
      <c r="DB2754" s="152"/>
      <c r="DC2754" s="152"/>
      <c r="DD2754" s="212"/>
      <c r="DE2754" s="212"/>
      <c r="DI2754"/>
      <c r="DJ2754"/>
      <c r="DK2754" s="1"/>
      <c r="DL2754" s="152"/>
      <c r="DM2754" s="152"/>
      <c r="DN2754" s="212"/>
      <c r="DO2754" s="212"/>
      <c r="DT2754"/>
      <c r="DU2754" s="1"/>
      <c r="DW2754" s="152"/>
      <c r="DY2754" s="212"/>
      <c r="EE2754"/>
      <c r="EF2754" s="1"/>
      <c r="EG2754" s="214"/>
      <c r="EH2754" s="214"/>
      <c r="EI2754" s="222"/>
      <c r="EJ2754" s="222"/>
      <c r="EK2754" s="215"/>
      <c r="EL2754" s="215"/>
      <c r="EM2754" s="212"/>
      <c r="EN2754" s="212"/>
      <c r="EP2754"/>
      <c r="EQ2754"/>
      <c r="ER2754"/>
      <c r="ES2754"/>
      <c r="ET2754"/>
      <c r="EU2754"/>
      <c r="EV2754"/>
      <c r="EW2754"/>
      <c r="EX2754"/>
    </row>
    <row r="2755" spans="37:154">
      <c r="AK2755" s="1"/>
      <c r="AL2755" s="152"/>
      <c r="AN2755" s="212"/>
      <c r="AP2755"/>
      <c r="AS2755" s="1"/>
      <c r="AT2755" s="152"/>
      <c r="AU2755" s="152"/>
      <c r="AV2755" s="212"/>
      <c r="AW2755" s="212"/>
      <c r="AX2755"/>
      <c r="AY2755"/>
      <c r="AZ2755"/>
      <c r="BC2755" s="1"/>
      <c r="BD2755" s="214"/>
      <c r="BE2755" s="214"/>
      <c r="BF2755" s="212"/>
      <c r="BG2755" s="212"/>
      <c r="BH2755"/>
      <c r="BI2755"/>
      <c r="BJ2755"/>
      <c r="BK2755"/>
      <c r="BM2755" s="1"/>
      <c r="BN2755" s="152"/>
      <c r="BO2755" s="152"/>
      <c r="BP2755" s="212"/>
      <c r="BQ2755" s="212"/>
      <c r="BR2755"/>
      <c r="BS2755"/>
      <c r="BT2755"/>
      <c r="BU2755"/>
      <c r="BV2755"/>
      <c r="BW2755" s="1"/>
      <c r="BX2755" s="152"/>
      <c r="BY2755" s="152"/>
      <c r="BZ2755" s="212"/>
      <c r="CA2755" s="212"/>
      <c r="CC2755"/>
      <c r="CD2755"/>
      <c r="CE2755"/>
      <c r="CF2755"/>
      <c r="CG2755" s="1"/>
      <c r="CH2755" s="152"/>
      <c r="CI2755" s="152"/>
      <c r="CJ2755" s="213"/>
      <c r="CK2755" s="213"/>
      <c r="CN2755"/>
      <c r="CO2755"/>
      <c r="CP2755"/>
      <c r="CQ2755" s="1"/>
      <c r="CR2755" s="214"/>
      <c r="CS2755" s="214"/>
      <c r="CT2755" s="212"/>
      <c r="CU2755" s="212"/>
      <c r="CY2755"/>
      <c r="CZ2755"/>
      <c r="DA2755" s="1"/>
      <c r="DB2755" s="152"/>
      <c r="DC2755" s="152"/>
      <c r="DD2755" s="212"/>
      <c r="DE2755" s="212"/>
      <c r="DI2755"/>
      <c r="DJ2755"/>
      <c r="DK2755" s="1"/>
      <c r="DL2755" s="152"/>
      <c r="DM2755" s="152"/>
      <c r="DN2755" s="212"/>
      <c r="DO2755" s="212"/>
      <c r="DT2755"/>
      <c r="DU2755" s="1"/>
      <c r="DW2755" s="152"/>
      <c r="DY2755" s="212"/>
      <c r="EE2755"/>
      <c r="EF2755" s="1"/>
      <c r="EG2755" s="214"/>
      <c r="EH2755" s="214"/>
      <c r="EI2755" s="222"/>
      <c r="EJ2755" s="222"/>
      <c r="EK2755" s="215"/>
      <c r="EL2755" s="215"/>
      <c r="EM2755" s="212"/>
      <c r="EN2755" s="212"/>
      <c r="EP2755"/>
      <c r="EQ2755"/>
      <c r="ER2755"/>
      <c r="ES2755"/>
      <c r="ET2755"/>
      <c r="EU2755"/>
      <c r="EV2755"/>
      <c r="EW2755"/>
      <c r="EX2755"/>
    </row>
    <row r="2756" spans="37:154">
      <c r="AK2756" s="1"/>
      <c r="AL2756" s="152"/>
      <c r="AN2756" s="212"/>
      <c r="AP2756"/>
      <c r="AS2756" s="1"/>
      <c r="AT2756" s="152"/>
      <c r="AU2756" s="152"/>
      <c r="AV2756" s="212"/>
      <c r="AW2756" s="212"/>
      <c r="AX2756"/>
      <c r="AY2756"/>
      <c r="AZ2756"/>
      <c r="BC2756" s="1"/>
      <c r="BD2756" s="214"/>
      <c r="BE2756" s="214"/>
      <c r="BF2756" s="212"/>
      <c r="BG2756" s="212"/>
      <c r="BH2756"/>
      <c r="BI2756"/>
      <c r="BJ2756"/>
      <c r="BK2756"/>
      <c r="BM2756" s="1"/>
      <c r="BN2756" s="152"/>
      <c r="BO2756" s="152"/>
      <c r="BP2756" s="212"/>
      <c r="BQ2756" s="212"/>
      <c r="BR2756"/>
      <c r="BS2756"/>
      <c r="BT2756"/>
      <c r="BU2756"/>
      <c r="BV2756"/>
      <c r="BW2756" s="1"/>
      <c r="BX2756" s="152"/>
      <c r="BY2756" s="152"/>
      <c r="BZ2756" s="212"/>
      <c r="CA2756" s="212"/>
      <c r="CC2756"/>
      <c r="CD2756"/>
      <c r="CE2756"/>
      <c r="CF2756"/>
      <c r="CG2756" s="1"/>
      <c r="CH2756" s="152"/>
      <c r="CI2756" s="152"/>
      <c r="CJ2756" s="213"/>
      <c r="CK2756" s="213"/>
      <c r="CN2756"/>
      <c r="CO2756"/>
      <c r="CP2756"/>
      <c r="CQ2756" s="1"/>
      <c r="CR2756" s="214"/>
      <c r="CS2756" s="214"/>
      <c r="CT2756" s="212"/>
      <c r="CU2756" s="212"/>
      <c r="CY2756"/>
      <c r="CZ2756"/>
      <c r="DA2756" s="1"/>
      <c r="DB2756" s="152"/>
      <c r="DC2756" s="152"/>
      <c r="DD2756" s="212"/>
      <c r="DE2756" s="212"/>
      <c r="DI2756"/>
      <c r="DJ2756"/>
      <c r="DK2756" s="1"/>
      <c r="DL2756" s="152"/>
      <c r="DM2756" s="152"/>
      <c r="DN2756" s="212"/>
      <c r="DO2756" s="212"/>
      <c r="DT2756"/>
      <c r="DU2756" s="1"/>
      <c r="DW2756" s="152"/>
      <c r="DY2756" s="212"/>
      <c r="EE2756"/>
      <c r="EF2756" s="1"/>
      <c r="EG2756" s="214"/>
      <c r="EH2756" s="214"/>
      <c r="EI2756" s="222"/>
      <c r="EJ2756" s="222"/>
      <c r="EK2756" s="215"/>
      <c r="EL2756" s="215"/>
      <c r="EM2756" s="212"/>
      <c r="EN2756" s="212"/>
      <c r="EP2756"/>
      <c r="EQ2756"/>
      <c r="ER2756"/>
      <c r="ES2756"/>
      <c r="ET2756"/>
      <c r="EU2756"/>
      <c r="EV2756"/>
      <c r="EW2756"/>
      <c r="EX2756"/>
    </row>
    <row r="2757" spans="37:154">
      <c r="AK2757" s="1"/>
      <c r="AL2757" s="152"/>
      <c r="AN2757" s="212"/>
      <c r="AP2757"/>
      <c r="AS2757" s="1"/>
      <c r="AT2757" s="152"/>
      <c r="AU2757" s="152"/>
      <c r="AV2757" s="212"/>
      <c r="AW2757" s="212"/>
      <c r="AX2757"/>
      <c r="AY2757"/>
      <c r="AZ2757"/>
      <c r="BC2757" s="1"/>
      <c r="BD2757" s="214"/>
      <c r="BE2757" s="214"/>
      <c r="BF2757" s="212"/>
      <c r="BG2757" s="212"/>
      <c r="BH2757"/>
      <c r="BI2757"/>
      <c r="BJ2757"/>
      <c r="BK2757"/>
      <c r="BM2757" s="1"/>
      <c r="BN2757" s="152"/>
      <c r="BO2757" s="152"/>
      <c r="BP2757" s="212"/>
      <c r="BQ2757" s="212"/>
      <c r="BR2757"/>
      <c r="BS2757"/>
      <c r="BT2757"/>
      <c r="BU2757"/>
      <c r="BV2757"/>
      <c r="BW2757" s="1"/>
      <c r="BX2757" s="152"/>
      <c r="BY2757" s="152"/>
      <c r="BZ2757" s="212"/>
      <c r="CA2757" s="212"/>
      <c r="CC2757"/>
      <c r="CD2757"/>
      <c r="CE2757"/>
      <c r="CF2757"/>
      <c r="CG2757" s="1"/>
      <c r="CH2757" s="152"/>
      <c r="CI2757" s="152"/>
      <c r="CJ2757" s="213"/>
      <c r="CK2757" s="213"/>
      <c r="CN2757"/>
      <c r="CO2757"/>
      <c r="CP2757"/>
      <c r="CQ2757" s="1"/>
      <c r="CR2757" s="214"/>
      <c r="CS2757" s="214"/>
      <c r="CT2757" s="212"/>
      <c r="CU2757" s="212"/>
      <c r="CY2757"/>
      <c r="CZ2757"/>
      <c r="DA2757" s="1"/>
      <c r="DB2757" s="152"/>
      <c r="DC2757" s="152"/>
      <c r="DD2757" s="212"/>
      <c r="DE2757" s="212"/>
      <c r="DI2757"/>
      <c r="DJ2757"/>
      <c r="DK2757" s="1"/>
      <c r="DL2757" s="152"/>
      <c r="DM2757" s="152"/>
      <c r="DN2757" s="212"/>
      <c r="DO2757" s="212"/>
      <c r="DT2757"/>
      <c r="DU2757" s="1"/>
      <c r="DW2757" s="152"/>
      <c r="DY2757" s="212"/>
      <c r="EE2757"/>
      <c r="EF2757" s="1"/>
      <c r="EG2757" s="214"/>
      <c r="EH2757" s="214"/>
      <c r="EI2757" s="222"/>
      <c r="EJ2757" s="222"/>
      <c r="EK2757" s="215"/>
      <c r="EL2757" s="215"/>
      <c r="EM2757" s="212"/>
      <c r="EN2757" s="212"/>
      <c r="EP2757"/>
      <c r="EQ2757"/>
      <c r="ER2757"/>
      <c r="ES2757"/>
      <c r="ET2757"/>
      <c r="EU2757"/>
      <c r="EV2757"/>
      <c r="EW2757"/>
      <c r="EX2757"/>
    </row>
    <row r="2758" spans="37:154">
      <c r="AK2758" s="1"/>
      <c r="AL2758" s="152"/>
      <c r="AN2758" s="212"/>
      <c r="AP2758"/>
      <c r="AS2758" s="1"/>
      <c r="AT2758" s="152"/>
      <c r="AU2758" s="152"/>
      <c r="AV2758" s="212"/>
      <c r="AW2758" s="212"/>
      <c r="AX2758"/>
      <c r="AY2758"/>
      <c r="AZ2758"/>
      <c r="BC2758" s="1"/>
      <c r="BD2758" s="214"/>
      <c r="BE2758" s="214"/>
      <c r="BF2758" s="212"/>
      <c r="BG2758" s="212"/>
      <c r="BH2758"/>
      <c r="BI2758"/>
      <c r="BJ2758"/>
      <c r="BK2758"/>
      <c r="BM2758" s="1"/>
      <c r="BN2758" s="152"/>
      <c r="BO2758" s="152"/>
      <c r="BP2758" s="212"/>
      <c r="BQ2758" s="212"/>
      <c r="BR2758"/>
      <c r="BS2758"/>
      <c r="BT2758"/>
      <c r="BU2758"/>
      <c r="BV2758"/>
      <c r="BW2758" s="1"/>
      <c r="BX2758" s="152"/>
      <c r="BY2758" s="152"/>
      <c r="BZ2758" s="212"/>
      <c r="CA2758" s="212"/>
      <c r="CC2758"/>
      <c r="CD2758"/>
      <c r="CE2758"/>
      <c r="CF2758"/>
      <c r="CG2758" s="1"/>
      <c r="CH2758" s="152"/>
      <c r="CI2758" s="152"/>
      <c r="CJ2758" s="213"/>
      <c r="CK2758" s="213"/>
      <c r="CN2758"/>
      <c r="CO2758"/>
      <c r="CP2758"/>
      <c r="CQ2758" s="1"/>
      <c r="CR2758" s="214"/>
      <c r="CS2758" s="214"/>
      <c r="CT2758" s="212"/>
      <c r="CU2758" s="212"/>
      <c r="CY2758"/>
      <c r="CZ2758"/>
      <c r="DA2758" s="1"/>
      <c r="DB2758" s="152"/>
      <c r="DC2758" s="152"/>
      <c r="DD2758" s="212"/>
      <c r="DE2758" s="212"/>
      <c r="DI2758"/>
      <c r="DJ2758"/>
      <c r="DK2758" s="1"/>
      <c r="DL2758" s="152"/>
      <c r="DM2758" s="152"/>
      <c r="DN2758" s="212"/>
      <c r="DO2758" s="212"/>
      <c r="DT2758"/>
      <c r="DU2758" s="1"/>
      <c r="DW2758" s="152"/>
      <c r="DY2758" s="212"/>
      <c r="EE2758"/>
      <c r="EF2758" s="1"/>
      <c r="EG2758" s="214"/>
      <c r="EH2758" s="214"/>
      <c r="EI2758" s="222"/>
      <c r="EJ2758" s="222"/>
      <c r="EK2758" s="215"/>
      <c r="EL2758" s="215"/>
      <c r="EM2758" s="212"/>
      <c r="EN2758" s="212"/>
      <c r="EP2758"/>
      <c r="EQ2758"/>
      <c r="ER2758"/>
      <c r="ES2758"/>
      <c r="ET2758"/>
      <c r="EU2758"/>
      <c r="EV2758"/>
      <c r="EW2758"/>
      <c r="EX2758"/>
    </row>
    <row r="2759" spans="37:154">
      <c r="AK2759" s="1"/>
      <c r="AL2759" s="152"/>
      <c r="AN2759" s="212"/>
      <c r="AP2759"/>
      <c r="AS2759" s="1"/>
      <c r="AT2759" s="152"/>
      <c r="AU2759" s="152"/>
      <c r="AV2759" s="212"/>
      <c r="AW2759" s="212"/>
      <c r="AX2759"/>
      <c r="AY2759"/>
      <c r="AZ2759"/>
      <c r="BC2759" s="1"/>
      <c r="BD2759" s="214"/>
      <c r="BE2759" s="214"/>
      <c r="BF2759" s="212"/>
      <c r="BG2759" s="212"/>
      <c r="BH2759"/>
      <c r="BI2759"/>
      <c r="BJ2759"/>
      <c r="BK2759"/>
      <c r="BM2759" s="1"/>
      <c r="BN2759" s="152"/>
      <c r="BO2759" s="152"/>
      <c r="BP2759" s="212"/>
      <c r="BQ2759" s="212"/>
      <c r="BR2759"/>
      <c r="BS2759"/>
      <c r="BT2759"/>
      <c r="BU2759"/>
      <c r="BV2759"/>
      <c r="BW2759" s="1"/>
      <c r="BX2759" s="152"/>
      <c r="BY2759" s="152"/>
      <c r="BZ2759" s="212"/>
      <c r="CA2759" s="212"/>
      <c r="CC2759"/>
      <c r="CD2759"/>
      <c r="CE2759"/>
      <c r="CF2759"/>
      <c r="CG2759" s="1"/>
      <c r="CH2759" s="152"/>
      <c r="CI2759" s="152"/>
      <c r="CJ2759" s="213"/>
      <c r="CK2759" s="213"/>
      <c r="CN2759"/>
      <c r="CO2759"/>
      <c r="CP2759"/>
      <c r="CQ2759" s="1"/>
      <c r="CR2759" s="214"/>
      <c r="CS2759" s="214"/>
      <c r="CT2759" s="212"/>
      <c r="CU2759" s="212"/>
      <c r="CY2759"/>
      <c r="CZ2759"/>
      <c r="DA2759" s="1"/>
      <c r="DB2759" s="152"/>
      <c r="DC2759" s="152"/>
      <c r="DD2759" s="212"/>
      <c r="DE2759" s="212"/>
      <c r="DI2759"/>
      <c r="DJ2759"/>
      <c r="DK2759" s="1"/>
      <c r="DL2759" s="152"/>
      <c r="DM2759" s="152"/>
      <c r="DN2759" s="212"/>
      <c r="DO2759" s="212"/>
      <c r="DT2759"/>
      <c r="DU2759" s="1"/>
      <c r="DW2759" s="152"/>
      <c r="DY2759" s="212"/>
      <c r="EE2759"/>
      <c r="EF2759" s="1"/>
      <c r="EG2759" s="214"/>
      <c r="EH2759" s="214"/>
      <c r="EI2759" s="222"/>
      <c r="EJ2759" s="222"/>
      <c r="EK2759" s="215"/>
      <c r="EL2759" s="215"/>
      <c r="EM2759" s="212"/>
      <c r="EN2759" s="212"/>
      <c r="EP2759"/>
      <c r="EQ2759"/>
      <c r="ER2759"/>
      <c r="ES2759"/>
      <c r="ET2759"/>
      <c r="EU2759"/>
      <c r="EV2759"/>
      <c r="EW2759"/>
      <c r="EX2759"/>
    </row>
    <row r="2760" spans="37:154">
      <c r="AK2760" s="1"/>
      <c r="AL2760" s="152"/>
      <c r="AN2760" s="212"/>
      <c r="AP2760"/>
      <c r="AS2760" s="1"/>
      <c r="AT2760" s="152"/>
      <c r="AU2760" s="152"/>
      <c r="AV2760" s="212"/>
      <c r="AW2760" s="212"/>
      <c r="AX2760"/>
      <c r="AY2760"/>
      <c r="AZ2760"/>
      <c r="BC2760" s="1"/>
      <c r="BD2760" s="214"/>
      <c r="BE2760" s="214"/>
      <c r="BF2760" s="212"/>
      <c r="BG2760" s="212"/>
      <c r="BH2760"/>
      <c r="BI2760"/>
      <c r="BJ2760"/>
      <c r="BK2760"/>
      <c r="BM2760" s="1"/>
      <c r="BN2760" s="152"/>
      <c r="BO2760" s="152"/>
      <c r="BP2760" s="212"/>
      <c r="BQ2760" s="212"/>
      <c r="BR2760"/>
      <c r="BS2760"/>
      <c r="BT2760"/>
      <c r="BU2760"/>
      <c r="BV2760"/>
      <c r="BW2760" s="1"/>
      <c r="BX2760" s="152"/>
      <c r="BY2760" s="152"/>
      <c r="BZ2760" s="212"/>
      <c r="CA2760" s="212"/>
      <c r="CC2760"/>
      <c r="CD2760"/>
      <c r="CE2760"/>
      <c r="CF2760"/>
      <c r="CG2760" s="1"/>
      <c r="CH2760" s="152"/>
      <c r="CI2760" s="152"/>
      <c r="CJ2760" s="213"/>
      <c r="CK2760" s="213"/>
      <c r="CN2760"/>
      <c r="CO2760"/>
      <c r="CP2760"/>
      <c r="CQ2760" s="1"/>
      <c r="CR2760" s="214"/>
      <c r="CS2760" s="214"/>
      <c r="CT2760" s="212"/>
      <c r="CU2760" s="212"/>
      <c r="CY2760"/>
      <c r="CZ2760"/>
      <c r="DA2760" s="1"/>
      <c r="DB2760" s="152"/>
      <c r="DC2760" s="152"/>
      <c r="DD2760" s="212"/>
      <c r="DE2760" s="212"/>
      <c r="DI2760"/>
      <c r="DJ2760"/>
      <c r="DK2760" s="1"/>
      <c r="DL2760" s="152"/>
      <c r="DM2760" s="152"/>
      <c r="DN2760" s="212"/>
      <c r="DO2760" s="212"/>
      <c r="DT2760"/>
      <c r="DU2760" s="1"/>
      <c r="DW2760" s="152"/>
      <c r="DY2760" s="212"/>
      <c r="EE2760"/>
      <c r="EF2760" s="1"/>
      <c r="EG2760" s="214"/>
      <c r="EH2760" s="214"/>
      <c r="EI2760" s="222"/>
      <c r="EJ2760" s="222"/>
      <c r="EK2760" s="215"/>
      <c r="EL2760" s="215"/>
      <c r="EM2760" s="212"/>
      <c r="EN2760" s="212"/>
      <c r="EP2760"/>
      <c r="EQ2760"/>
      <c r="ER2760"/>
      <c r="ES2760"/>
      <c r="ET2760"/>
      <c r="EU2760"/>
      <c r="EV2760"/>
      <c r="EW2760"/>
      <c r="EX2760"/>
    </row>
    <row r="2761" spans="37:154">
      <c r="AK2761" s="1"/>
      <c r="AL2761" s="152"/>
      <c r="AN2761" s="212"/>
      <c r="AP2761"/>
      <c r="AS2761" s="1"/>
      <c r="AT2761" s="152"/>
      <c r="AU2761" s="152"/>
      <c r="AV2761" s="212"/>
      <c r="AW2761" s="212"/>
      <c r="AX2761"/>
      <c r="AY2761"/>
      <c r="AZ2761"/>
      <c r="BC2761" s="1"/>
      <c r="BD2761" s="214"/>
      <c r="BE2761" s="214"/>
      <c r="BF2761" s="212"/>
      <c r="BG2761" s="212"/>
      <c r="BH2761"/>
      <c r="BI2761"/>
      <c r="BJ2761"/>
      <c r="BK2761"/>
      <c r="BM2761" s="1"/>
      <c r="BN2761" s="152"/>
      <c r="BO2761" s="152"/>
      <c r="BP2761" s="212"/>
      <c r="BQ2761" s="212"/>
      <c r="BR2761"/>
      <c r="BS2761"/>
      <c r="BT2761"/>
      <c r="BU2761"/>
      <c r="BV2761"/>
      <c r="BW2761" s="1"/>
      <c r="BX2761" s="152"/>
      <c r="BY2761" s="152"/>
      <c r="BZ2761" s="212"/>
      <c r="CA2761" s="212"/>
      <c r="CC2761"/>
      <c r="CD2761"/>
      <c r="CE2761"/>
      <c r="CF2761"/>
      <c r="CG2761" s="1"/>
      <c r="CH2761" s="152"/>
      <c r="CI2761" s="152"/>
      <c r="CJ2761" s="213"/>
      <c r="CK2761" s="213"/>
      <c r="CN2761"/>
      <c r="CO2761"/>
      <c r="CP2761"/>
      <c r="CQ2761" s="1"/>
      <c r="CR2761" s="214"/>
      <c r="CS2761" s="214"/>
      <c r="CT2761" s="212"/>
      <c r="CU2761" s="212"/>
      <c r="CY2761"/>
      <c r="CZ2761"/>
      <c r="DA2761" s="1"/>
      <c r="DB2761" s="152"/>
      <c r="DC2761" s="152"/>
      <c r="DD2761" s="212"/>
      <c r="DE2761" s="212"/>
      <c r="DI2761"/>
      <c r="DJ2761"/>
      <c r="DK2761" s="1"/>
      <c r="DL2761" s="152"/>
      <c r="DM2761" s="152"/>
      <c r="DN2761" s="212"/>
      <c r="DO2761" s="212"/>
      <c r="DT2761"/>
      <c r="DU2761" s="1"/>
      <c r="DW2761" s="152"/>
      <c r="DY2761" s="212"/>
      <c r="EE2761"/>
      <c r="EF2761" s="1"/>
      <c r="EG2761" s="214"/>
      <c r="EH2761" s="214"/>
      <c r="EI2761" s="222"/>
      <c r="EJ2761" s="222"/>
      <c r="EK2761" s="215"/>
      <c r="EL2761" s="215"/>
      <c r="EM2761" s="212"/>
      <c r="EN2761" s="212"/>
      <c r="EP2761"/>
      <c r="EQ2761"/>
      <c r="ER2761"/>
      <c r="ES2761"/>
      <c r="ET2761"/>
      <c r="EU2761"/>
      <c r="EV2761"/>
      <c r="EW2761"/>
      <c r="EX2761"/>
    </row>
    <row r="2762" spans="37:154">
      <c r="AK2762" s="1"/>
      <c r="AL2762" s="152"/>
      <c r="AN2762" s="212"/>
      <c r="AP2762"/>
      <c r="AS2762" s="1"/>
      <c r="AT2762" s="152"/>
      <c r="AU2762" s="152"/>
      <c r="AV2762" s="212"/>
      <c r="AW2762" s="212"/>
      <c r="AX2762"/>
      <c r="AY2762"/>
      <c r="AZ2762"/>
      <c r="BC2762" s="1"/>
      <c r="BD2762" s="214"/>
      <c r="BE2762" s="214"/>
      <c r="BF2762" s="212"/>
      <c r="BG2762" s="212"/>
      <c r="BH2762"/>
      <c r="BI2762"/>
      <c r="BJ2762"/>
      <c r="BK2762"/>
      <c r="BM2762" s="1"/>
      <c r="BN2762" s="152"/>
      <c r="BO2762" s="152"/>
      <c r="BP2762" s="212"/>
      <c r="BQ2762" s="212"/>
      <c r="BR2762"/>
      <c r="BS2762"/>
      <c r="BT2762"/>
      <c r="BU2762"/>
      <c r="BV2762"/>
      <c r="BW2762" s="1"/>
      <c r="BX2762" s="152"/>
      <c r="BY2762" s="152"/>
      <c r="BZ2762" s="212"/>
      <c r="CA2762" s="212"/>
      <c r="CC2762"/>
      <c r="CD2762"/>
      <c r="CE2762"/>
      <c r="CF2762"/>
      <c r="CG2762" s="1"/>
      <c r="CH2762" s="152"/>
      <c r="CI2762" s="152"/>
      <c r="CJ2762" s="213"/>
      <c r="CK2762" s="213"/>
      <c r="CN2762"/>
      <c r="CO2762"/>
      <c r="CP2762"/>
      <c r="CQ2762" s="1"/>
      <c r="CR2762" s="214"/>
      <c r="CS2762" s="214"/>
      <c r="CT2762" s="212"/>
      <c r="CU2762" s="212"/>
      <c r="CY2762"/>
      <c r="CZ2762"/>
      <c r="DA2762" s="1"/>
      <c r="DB2762" s="152"/>
      <c r="DC2762" s="152"/>
      <c r="DD2762" s="212"/>
      <c r="DE2762" s="212"/>
      <c r="DI2762"/>
      <c r="DJ2762"/>
      <c r="DK2762" s="1"/>
      <c r="DL2762" s="152"/>
      <c r="DM2762" s="152"/>
      <c r="DN2762" s="212"/>
      <c r="DO2762" s="212"/>
      <c r="DT2762"/>
      <c r="DU2762" s="1"/>
      <c r="DW2762" s="152"/>
      <c r="DY2762" s="212"/>
      <c r="EE2762"/>
      <c r="EF2762" s="1"/>
      <c r="EG2762" s="214"/>
      <c r="EH2762" s="214"/>
      <c r="EI2762" s="222"/>
      <c r="EJ2762" s="222"/>
      <c r="EK2762" s="215"/>
      <c r="EL2762" s="215"/>
      <c r="EM2762" s="212"/>
      <c r="EN2762" s="212"/>
      <c r="EP2762"/>
      <c r="EQ2762"/>
      <c r="ER2762"/>
      <c r="ES2762"/>
      <c r="ET2762"/>
      <c r="EU2762"/>
      <c r="EV2762"/>
      <c r="EW2762"/>
      <c r="EX2762"/>
    </row>
    <row r="2763" spans="37:154">
      <c r="AK2763" s="1"/>
      <c r="AL2763" s="152"/>
      <c r="AN2763" s="212"/>
      <c r="AP2763"/>
      <c r="AS2763" s="1"/>
      <c r="AT2763" s="152"/>
      <c r="AU2763" s="152"/>
      <c r="AV2763" s="212"/>
      <c r="AW2763" s="212"/>
      <c r="AX2763"/>
      <c r="AY2763"/>
      <c r="AZ2763"/>
      <c r="BC2763" s="1"/>
      <c r="BD2763" s="214"/>
      <c r="BE2763" s="214"/>
      <c r="BF2763" s="212"/>
      <c r="BG2763" s="212"/>
      <c r="BH2763"/>
      <c r="BI2763"/>
      <c r="BJ2763"/>
      <c r="BK2763"/>
      <c r="BM2763" s="1"/>
      <c r="BN2763" s="152"/>
      <c r="BO2763" s="152"/>
      <c r="BP2763" s="212"/>
      <c r="BQ2763" s="212"/>
      <c r="BR2763"/>
      <c r="BS2763"/>
      <c r="BT2763"/>
      <c r="BU2763"/>
      <c r="BV2763"/>
      <c r="BW2763" s="1"/>
      <c r="BX2763" s="152"/>
      <c r="BY2763" s="152"/>
      <c r="BZ2763" s="212"/>
      <c r="CA2763" s="212"/>
      <c r="CC2763"/>
      <c r="CD2763"/>
      <c r="CE2763"/>
      <c r="CF2763"/>
      <c r="CG2763" s="1"/>
      <c r="CH2763" s="152"/>
      <c r="CI2763" s="152"/>
      <c r="CJ2763" s="213"/>
      <c r="CK2763" s="213"/>
      <c r="CN2763"/>
      <c r="CO2763"/>
      <c r="CP2763"/>
      <c r="CQ2763" s="1"/>
      <c r="CR2763" s="214"/>
      <c r="CS2763" s="214"/>
      <c r="CT2763" s="212"/>
      <c r="CU2763" s="212"/>
      <c r="CY2763"/>
      <c r="CZ2763"/>
      <c r="DA2763" s="1"/>
      <c r="DB2763" s="152"/>
      <c r="DC2763" s="152"/>
      <c r="DD2763" s="212"/>
      <c r="DE2763" s="212"/>
      <c r="DI2763"/>
      <c r="DJ2763"/>
      <c r="DK2763" s="1"/>
      <c r="DL2763" s="152"/>
      <c r="DM2763" s="152"/>
      <c r="DN2763" s="212"/>
      <c r="DO2763" s="212"/>
      <c r="DT2763"/>
      <c r="DU2763" s="1"/>
      <c r="DW2763" s="152"/>
      <c r="DY2763" s="212"/>
      <c r="EE2763"/>
      <c r="EF2763" s="1"/>
      <c r="EG2763" s="214"/>
      <c r="EH2763" s="214"/>
      <c r="EI2763" s="222"/>
      <c r="EJ2763" s="222"/>
      <c r="EK2763" s="215"/>
      <c r="EL2763" s="215"/>
      <c r="EM2763" s="212"/>
      <c r="EN2763" s="212"/>
      <c r="EP2763"/>
      <c r="EQ2763"/>
      <c r="ER2763"/>
      <c r="ES2763"/>
      <c r="ET2763"/>
      <c r="EU2763"/>
      <c r="EV2763"/>
      <c r="EW2763"/>
      <c r="EX2763"/>
    </row>
    <row r="2764" spans="37:154">
      <c r="AK2764" s="1"/>
      <c r="AL2764" s="152"/>
      <c r="AN2764" s="212"/>
      <c r="AP2764"/>
      <c r="AS2764" s="1"/>
      <c r="AT2764" s="152"/>
      <c r="AU2764" s="152"/>
      <c r="AV2764" s="212"/>
      <c r="AW2764" s="212"/>
      <c r="AX2764"/>
      <c r="AY2764"/>
      <c r="AZ2764"/>
      <c r="BC2764" s="1"/>
      <c r="BD2764" s="214"/>
      <c r="BE2764" s="214"/>
      <c r="BF2764" s="212"/>
      <c r="BG2764" s="212"/>
      <c r="BH2764"/>
      <c r="BI2764"/>
      <c r="BJ2764"/>
      <c r="BK2764"/>
      <c r="BM2764" s="1"/>
      <c r="BN2764" s="152"/>
      <c r="BO2764" s="152"/>
      <c r="BP2764" s="212"/>
      <c r="BQ2764" s="212"/>
      <c r="BR2764"/>
      <c r="BS2764"/>
      <c r="BT2764"/>
      <c r="BU2764"/>
      <c r="BV2764"/>
      <c r="BW2764" s="1"/>
      <c r="BX2764" s="152"/>
      <c r="BY2764" s="152"/>
      <c r="BZ2764" s="212"/>
      <c r="CA2764" s="212"/>
      <c r="CC2764"/>
      <c r="CD2764"/>
      <c r="CE2764"/>
      <c r="CF2764"/>
      <c r="CG2764" s="1"/>
      <c r="CH2764" s="152"/>
      <c r="CI2764" s="152"/>
      <c r="CJ2764" s="213"/>
      <c r="CK2764" s="213"/>
      <c r="CN2764"/>
      <c r="CO2764"/>
      <c r="CP2764"/>
      <c r="CQ2764" s="1"/>
      <c r="CR2764" s="214"/>
      <c r="CS2764" s="214"/>
      <c r="CT2764" s="212"/>
      <c r="CU2764" s="212"/>
      <c r="CY2764"/>
      <c r="CZ2764"/>
      <c r="DA2764" s="1"/>
      <c r="DB2764" s="152"/>
      <c r="DC2764" s="152"/>
      <c r="DD2764" s="212"/>
      <c r="DE2764" s="212"/>
      <c r="DI2764"/>
      <c r="DJ2764"/>
      <c r="DK2764" s="1"/>
      <c r="DL2764" s="152"/>
      <c r="DM2764" s="152"/>
      <c r="DN2764" s="212"/>
      <c r="DO2764" s="212"/>
      <c r="DT2764"/>
      <c r="DU2764" s="1"/>
      <c r="DW2764" s="152"/>
      <c r="DY2764" s="212"/>
      <c r="EE2764"/>
      <c r="EF2764" s="1"/>
      <c r="EG2764" s="214"/>
      <c r="EH2764" s="214"/>
      <c r="EI2764" s="222"/>
      <c r="EJ2764" s="222"/>
      <c r="EK2764" s="215"/>
      <c r="EL2764" s="215"/>
      <c r="EM2764" s="212"/>
      <c r="EN2764" s="212"/>
      <c r="EP2764"/>
      <c r="EQ2764"/>
      <c r="ER2764"/>
      <c r="ES2764"/>
      <c r="ET2764"/>
      <c r="EU2764"/>
      <c r="EV2764"/>
      <c r="EW2764"/>
      <c r="EX2764"/>
    </row>
    <row r="2765" spans="37:154">
      <c r="AK2765" s="1"/>
      <c r="AL2765" s="152"/>
      <c r="AN2765" s="212"/>
      <c r="AP2765"/>
      <c r="AS2765" s="1"/>
      <c r="AT2765" s="152"/>
      <c r="AU2765" s="152"/>
      <c r="AV2765" s="212"/>
      <c r="AW2765" s="212"/>
      <c r="AX2765"/>
      <c r="AY2765"/>
      <c r="AZ2765"/>
      <c r="BC2765" s="1"/>
      <c r="BD2765" s="214"/>
      <c r="BE2765" s="214"/>
      <c r="BF2765" s="212"/>
      <c r="BG2765" s="212"/>
      <c r="BH2765"/>
      <c r="BI2765"/>
      <c r="BJ2765"/>
      <c r="BK2765"/>
      <c r="BM2765" s="1"/>
      <c r="BN2765" s="152"/>
      <c r="BO2765" s="152"/>
      <c r="BP2765" s="212"/>
      <c r="BQ2765" s="212"/>
      <c r="BR2765"/>
      <c r="BS2765"/>
      <c r="BT2765"/>
      <c r="BU2765"/>
      <c r="BV2765"/>
      <c r="BW2765" s="1"/>
      <c r="BX2765" s="152"/>
      <c r="BY2765" s="152"/>
      <c r="BZ2765" s="212"/>
      <c r="CA2765" s="212"/>
      <c r="CC2765"/>
      <c r="CD2765"/>
      <c r="CE2765"/>
      <c r="CF2765"/>
      <c r="CG2765" s="1"/>
      <c r="CH2765" s="152"/>
      <c r="CI2765" s="152"/>
      <c r="CJ2765" s="213"/>
      <c r="CK2765" s="213"/>
      <c r="CN2765"/>
      <c r="CO2765"/>
      <c r="CP2765"/>
      <c r="CQ2765" s="1"/>
      <c r="CR2765" s="214"/>
      <c r="CS2765" s="214"/>
      <c r="CT2765" s="212"/>
      <c r="CU2765" s="212"/>
      <c r="CY2765"/>
      <c r="CZ2765"/>
      <c r="DA2765" s="1"/>
      <c r="DB2765" s="152"/>
      <c r="DC2765" s="152"/>
      <c r="DD2765" s="212"/>
      <c r="DE2765" s="212"/>
      <c r="DI2765"/>
      <c r="DJ2765"/>
      <c r="DK2765" s="1"/>
      <c r="DL2765" s="152"/>
      <c r="DM2765" s="152"/>
      <c r="DN2765" s="212"/>
      <c r="DO2765" s="212"/>
      <c r="DT2765"/>
      <c r="DU2765" s="1"/>
      <c r="DW2765" s="152"/>
      <c r="DY2765" s="212"/>
      <c r="EE2765"/>
      <c r="EF2765" s="1"/>
      <c r="EG2765" s="214"/>
      <c r="EH2765" s="214"/>
      <c r="EI2765" s="222"/>
      <c r="EJ2765" s="222"/>
      <c r="EK2765" s="215"/>
      <c r="EL2765" s="215"/>
      <c r="EM2765" s="212"/>
      <c r="EN2765" s="212"/>
      <c r="EP2765"/>
      <c r="EQ2765"/>
      <c r="ER2765"/>
      <c r="ES2765"/>
      <c r="ET2765"/>
      <c r="EU2765"/>
      <c r="EV2765"/>
      <c r="EW2765"/>
      <c r="EX2765"/>
    </row>
    <row r="2766" spans="37:154">
      <c r="AK2766" s="1"/>
      <c r="AL2766" s="152"/>
      <c r="AN2766" s="212"/>
      <c r="AP2766"/>
      <c r="AS2766" s="1"/>
      <c r="AT2766" s="152"/>
      <c r="AU2766" s="152"/>
      <c r="AV2766" s="212"/>
      <c r="AW2766" s="212"/>
      <c r="AX2766"/>
      <c r="AY2766"/>
      <c r="AZ2766"/>
      <c r="BC2766" s="1"/>
      <c r="BD2766" s="214"/>
      <c r="BE2766" s="214"/>
      <c r="BF2766" s="212"/>
      <c r="BG2766" s="212"/>
      <c r="BH2766"/>
      <c r="BI2766"/>
      <c r="BJ2766"/>
      <c r="BK2766"/>
      <c r="BM2766" s="1"/>
      <c r="BN2766" s="152"/>
      <c r="BO2766" s="152"/>
      <c r="BP2766" s="212"/>
      <c r="BQ2766" s="212"/>
      <c r="BR2766"/>
      <c r="BS2766"/>
      <c r="BT2766"/>
      <c r="BU2766"/>
      <c r="BV2766"/>
      <c r="BW2766" s="1"/>
      <c r="BX2766" s="152"/>
      <c r="BY2766" s="152"/>
      <c r="BZ2766" s="212"/>
      <c r="CA2766" s="212"/>
      <c r="CC2766"/>
      <c r="CD2766"/>
      <c r="CE2766"/>
      <c r="CF2766"/>
      <c r="CG2766" s="1"/>
      <c r="CH2766" s="152"/>
      <c r="CI2766" s="152"/>
      <c r="CJ2766" s="213"/>
      <c r="CK2766" s="213"/>
      <c r="CN2766"/>
      <c r="CO2766"/>
      <c r="CP2766"/>
      <c r="CQ2766" s="1"/>
      <c r="CR2766" s="214"/>
      <c r="CS2766" s="214"/>
      <c r="CT2766" s="212"/>
      <c r="CU2766" s="212"/>
      <c r="CY2766"/>
      <c r="CZ2766"/>
      <c r="DA2766" s="1"/>
      <c r="DB2766" s="152"/>
      <c r="DC2766" s="152"/>
      <c r="DD2766" s="212"/>
      <c r="DE2766" s="212"/>
      <c r="DI2766"/>
      <c r="DJ2766"/>
      <c r="DK2766" s="1"/>
      <c r="DL2766" s="152"/>
      <c r="DM2766" s="152"/>
      <c r="DN2766" s="212"/>
      <c r="DO2766" s="212"/>
      <c r="DT2766"/>
      <c r="DU2766" s="1"/>
      <c r="DW2766" s="152"/>
      <c r="DY2766" s="212"/>
      <c r="EE2766"/>
      <c r="EF2766" s="1"/>
      <c r="EG2766" s="214"/>
      <c r="EH2766" s="214"/>
      <c r="EI2766" s="222"/>
      <c r="EJ2766" s="222"/>
      <c r="EK2766" s="215"/>
      <c r="EL2766" s="215"/>
      <c r="EM2766" s="212"/>
      <c r="EN2766" s="212"/>
      <c r="EP2766"/>
      <c r="EQ2766"/>
      <c r="ER2766"/>
      <c r="ES2766"/>
      <c r="ET2766"/>
      <c r="EU2766"/>
      <c r="EV2766"/>
      <c r="EW2766"/>
      <c r="EX2766"/>
    </row>
    <row r="2767" spans="37:154">
      <c r="AK2767" s="1"/>
      <c r="AL2767" s="152"/>
      <c r="AN2767" s="212"/>
      <c r="AP2767"/>
      <c r="AS2767" s="1"/>
      <c r="AT2767" s="152"/>
      <c r="AU2767" s="152"/>
      <c r="AV2767" s="212"/>
      <c r="AW2767" s="212"/>
      <c r="AX2767"/>
      <c r="AY2767"/>
      <c r="AZ2767"/>
      <c r="BC2767" s="1"/>
      <c r="BD2767" s="214"/>
      <c r="BE2767" s="214"/>
      <c r="BF2767" s="212"/>
      <c r="BG2767" s="212"/>
      <c r="BH2767"/>
      <c r="BI2767"/>
      <c r="BJ2767"/>
      <c r="BK2767"/>
      <c r="BM2767" s="1"/>
      <c r="BN2767" s="152"/>
      <c r="BO2767" s="152"/>
      <c r="BP2767" s="212"/>
      <c r="BQ2767" s="212"/>
      <c r="BR2767"/>
      <c r="BS2767"/>
      <c r="BT2767"/>
      <c r="BU2767"/>
      <c r="BV2767"/>
      <c r="BW2767" s="1"/>
      <c r="BX2767" s="152"/>
      <c r="BY2767" s="152"/>
      <c r="BZ2767" s="212"/>
      <c r="CA2767" s="212"/>
      <c r="CC2767"/>
      <c r="CD2767"/>
      <c r="CE2767"/>
      <c r="CF2767"/>
      <c r="CG2767" s="1"/>
      <c r="CH2767" s="152"/>
      <c r="CI2767" s="152"/>
      <c r="CJ2767" s="213"/>
      <c r="CK2767" s="213"/>
      <c r="CN2767"/>
      <c r="CO2767"/>
      <c r="CP2767"/>
      <c r="CQ2767" s="1"/>
      <c r="CR2767" s="214"/>
      <c r="CS2767" s="214"/>
      <c r="CT2767" s="212"/>
      <c r="CU2767" s="212"/>
      <c r="CY2767"/>
      <c r="CZ2767"/>
      <c r="DA2767" s="1"/>
      <c r="DB2767" s="152"/>
      <c r="DC2767" s="152"/>
      <c r="DD2767" s="212"/>
      <c r="DE2767" s="212"/>
      <c r="DI2767"/>
      <c r="DJ2767"/>
      <c r="DK2767" s="1"/>
      <c r="DL2767" s="152"/>
      <c r="DM2767" s="152"/>
      <c r="DN2767" s="212"/>
      <c r="DO2767" s="212"/>
      <c r="DT2767"/>
      <c r="DU2767" s="1"/>
      <c r="DW2767" s="152"/>
      <c r="DY2767" s="212"/>
      <c r="EE2767"/>
      <c r="EF2767" s="1"/>
      <c r="EG2767" s="214"/>
      <c r="EH2767" s="214"/>
      <c r="EI2767" s="222"/>
      <c r="EJ2767" s="222"/>
      <c r="EK2767" s="215"/>
      <c r="EL2767" s="215"/>
      <c r="EM2767" s="212"/>
      <c r="EN2767" s="212"/>
      <c r="EP2767"/>
      <c r="EQ2767"/>
      <c r="ER2767"/>
      <c r="ES2767"/>
      <c r="ET2767"/>
      <c r="EU2767"/>
      <c r="EV2767"/>
      <c r="EW2767"/>
      <c r="EX2767"/>
    </row>
    <row r="2768" spans="37:154">
      <c r="AK2768" s="1"/>
      <c r="AL2768" s="152"/>
      <c r="AN2768" s="212"/>
      <c r="AP2768"/>
      <c r="AS2768" s="1"/>
      <c r="AT2768" s="152"/>
      <c r="AU2768" s="152"/>
      <c r="AV2768" s="212"/>
      <c r="AW2768" s="212"/>
      <c r="AX2768"/>
      <c r="AY2768"/>
      <c r="AZ2768"/>
      <c r="BC2768" s="1"/>
      <c r="BD2768" s="214"/>
      <c r="BE2768" s="214"/>
      <c r="BF2768" s="212"/>
      <c r="BG2768" s="212"/>
      <c r="BH2768"/>
      <c r="BI2768"/>
      <c r="BJ2768"/>
      <c r="BK2768"/>
      <c r="BM2768" s="1"/>
      <c r="BN2768" s="152"/>
      <c r="BO2768" s="152"/>
      <c r="BP2768" s="212"/>
      <c r="BQ2768" s="212"/>
      <c r="BR2768"/>
      <c r="BS2768"/>
      <c r="BT2768"/>
      <c r="BU2768"/>
      <c r="BV2768"/>
      <c r="BW2768" s="1"/>
      <c r="BX2768" s="152"/>
      <c r="BY2768" s="152"/>
      <c r="BZ2768" s="212"/>
      <c r="CA2768" s="212"/>
      <c r="CC2768"/>
      <c r="CD2768"/>
      <c r="CE2768"/>
      <c r="CF2768"/>
      <c r="CG2768" s="1"/>
      <c r="CH2768" s="152"/>
      <c r="CI2768" s="152"/>
      <c r="CJ2768" s="213"/>
      <c r="CK2768" s="213"/>
      <c r="CN2768"/>
      <c r="CO2768"/>
      <c r="CP2768"/>
      <c r="CQ2768" s="1"/>
      <c r="CR2768" s="214"/>
      <c r="CS2768" s="214"/>
      <c r="CT2768" s="212"/>
      <c r="CU2768" s="212"/>
      <c r="CY2768"/>
      <c r="CZ2768"/>
      <c r="DA2768" s="1"/>
      <c r="DB2768" s="152"/>
      <c r="DC2768" s="152"/>
      <c r="DD2768" s="212"/>
      <c r="DE2768" s="212"/>
      <c r="DI2768"/>
      <c r="DJ2768"/>
      <c r="DK2768" s="1"/>
      <c r="DL2768" s="152"/>
      <c r="DM2768" s="152"/>
      <c r="DN2768" s="212"/>
      <c r="DO2768" s="212"/>
      <c r="DT2768"/>
      <c r="DU2768" s="1"/>
      <c r="DW2768" s="152"/>
      <c r="DY2768" s="212"/>
      <c r="EE2768"/>
      <c r="EF2768" s="1"/>
      <c r="EG2768" s="214"/>
      <c r="EH2768" s="214"/>
      <c r="EI2768" s="222"/>
      <c r="EJ2768" s="222"/>
      <c r="EK2768" s="215"/>
      <c r="EL2768" s="215"/>
      <c r="EM2768" s="212"/>
      <c r="EN2768" s="212"/>
      <c r="EP2768"/>
      <c r="EQ2768"/>
      <c r="ER2768"/>
      <c r="ES2768"/>
      <c r="ET2768"/>
      <c r="EU2768"/>
      <c r="EV2768"/>
      <c r="EW2768"/>
      <c r="EX2768"/>
    </row>
    <row r="2769" spans="37:154">
      <c r="AK2769" s="1"/>
      <c r="AL2769" s="152"/>
      <c r="AN2769" s="212"/>
      <c r="AP2769"/>
      <c r="AS2769" s="1"/>
      <c r="AT2769" s="152"/>
      <c r="AU2769" s="152"/>
      <c r="AV2769" s="212"/>
      <c r="AW2769" s="212"/>
      <c r="AX2769"/>
      <c r="AY2769"/>
      <c r="AZ2769"/>
      <c r="BC2769" s="1"/>
      <c r="BD2769" s="214"/>
      <c r="BE2769" s="214"/>
      <c r="BF2769" s="212"/>
      <c r="BG2769" s="212"/>
      <c r="BH2769"/>
      <c r="BI2769"/>
      <c r="BJ2769"/>
      <c r="BK2769"/>
      <c r="BM2769" s="1"/>
      <c r="BN2769" s="152"/>
      <c r="BO2769" s="152"/>
      <c r="BP2769" s="212"/>
      <c r="BQ2769" s="212"/>
      <c r="BR2769"/>
      <c r="BS2769"/>
      <c r="BT2769"/>
      <c r="BU2769"/>
      <c r="BV2769"/>
      <c r="BW2769" s="1"/>
      <c r="BX2769" s="152"/>
      <c r="BY2769" s="152"/>
      <c r="BZ2769" s="212"/>
      <c r="CA2769" s="212"/>
      <c r="CC2769"/>
      <c r="CD2769"/>
      <c r="CE2769"/>
      <c r="CF2769"/>
      <c r="CG2769" s="1"/>
      <c r="CH2769" s="152"/>
      <c r="CI2769" s="152"/>
      <c r="CJ2769" s="213"/>
      <c r="CK2769" s="213"/>
      <c r="CN2769"/>
      <c r="CO2769"/>
      <c r="CP2769"/>
      <c r="CQ2769" s="1"/>
      <c r="CR2769" s="214"/>
      <c r="CS2769" s="214"/>
      <c r="CT2769" s="212"/>
      <c r="CU2769" s="212"/>
      <c r="CY2769"/>
      <c r="CZ2769"/>
      <c r="DA2769" s="1"/>
      <c r="DB2769" s="152"/>
      <c r="DC2769" s="152"/>
      <c r="DD2769" s="212"/>
      <c r="DE2769" s="212"/>
      <c r="DI2769"/>
      <c r="DJ2769"/>
      <c r="DK2769" s="1"/>
      <c r="DL2769" s="152"/>
      <c r="DM2769" s="152"/>
      <c r="DN2769" s="212"/>
      <c r="DO2769" s="212"/>
      <c r="DT2769"/>
      <c r="DU2769" s="1"/>
      <c r="DW2769" s="152"/>
      <c r="DY2769" s="212"/>
      <c r="EE2769"/>
      <c r="EF2769" s="1"/>
      <c r="EG2769" s="214"/>
      <c r="EH2769" s="214"/>
      <c r="EI2769" s="222"/>
      <c r="EJ2769" s="222"/>
      <c r="EK2769" s="215"/>
      <c r="EL2769" s="215"/>
      <c r="EM2769" s="212"/>
      <c r="EN2769" s="212"/>
      <c r="EP2769"/>
      <c r="EQ2769"/>
      <c r="ER2769"/>
      <c r="ES2769"/>
      <c r="ET2769"/>
      <c r="EU2769"/>
      <c r="EV2769"/>
      <c r="EW2769"/>
      <c r="EX2769"/>
    </row>
    <row r="2770" spans="37:154">
      <c r="AK2770" s="1"/>
      <c r="AL2770" s="152"/>
      <c r="AN2770" s="212"/>
      <c r="AP2770"/>
      <c r="AS2770" s="1"/>
      <c r="AT2770" s="152"/>
      <c r="AU2770" s="152"/>
      <c r="AV2770" s="212"/>
      <c r="AW2770" s="212"/>
      <c r="AX2770"/>
      <c r="AY2770"/>
      <c r="AZ2770"/>
      <c r="BC2770" s="1"/>
      <c r="BD2770" s="214"/>
      <c r="BE2770" s="214"/>
      <c r="BF2770" s="212"/>
      <c r="BG2770" s="212"/>
      <c r="BH2770"/>
      <c r="BI2770"/>
      <c r="BJ2770"/>
      <c r="BK2770"/>
      <c r="BM2770" s="1"/>
      <c r="BN2770" s="152"/>
      <c r="BO2770" s="152"/>
      <c r="BP2770" s="212"/>
      <c r="BQ2770" s="212"/>
      <c r="BR2770"/>
      <c r="BS2770"/>
      <c r="BT2770"/>
      <c r="BU2770"/>
      <c r="BV2770"/>
      <c r="BW2770" s="1"/>
      <c r="BX2770" s="152"/>
      <c r="BY2770" s="152"/>
      <c r="BZ2770" s="212"/>
      <c r="CA2770" s="212"/>
      <c r="CC2770"/>
      <c r="CD2770"/>
      <c r="CE2770"/>
      <c r="CF2770"/>
      <c r="CG2770" s="1"/>
      <c r="CH2770" s="152"/>
      <c r="CI2770" s="152"/>
      <c r="CJ2770" s="213"/>
      <c r="CK2770" s="213"/>
      <c r="CN2770"/>
      <c r="CO2770"/>
      <c r="CP2770"/>
      <c r="CQ2770" s="1"/>
      <c r="CR2770" s="214"/>
      <c r="CS2770" s="214"/>
      <c r="CT2770" s="212"/>
      <c r="CU2770" s="212"/>
      <c r="CY2770"/>
      <c r="CZ2770"/>
      <c r="DA2770" s="1"/>
      <c r="DB2770" s="152"/>
      <c r="DC2770" s="152"/>
      <c r="DD2770" s="212"/>
      <c r="DE2770" s="212"/>
      <c r="DI2770"/>
      <c r="DJ2770"/>
      <c r="DK2770" s="1"/>
      <c r="DL2770" s="152"/>
      <c r="DM2770" s="152"/>
      <c r="DN2770" s="212"/>
      <c r="DO2770" s="212"/>
      <c r="DT2770"/>
      <c r="DU2770" s="1"/>
      <c r="DW2770" s="152"/>
      <c r="DY2770" s="212"/>
      <c r="EE2770"/>
      <c r="EF2770" s="1"/>
      <c r="EG2770" s="214"/>
      <c r="EH2770" s="214"/>
      <c r="EI2770" s="222"/>
      <c r="EJ2770" s="222"/>
      <c r="EK2770" s="215"/>
      <c r="EL2770" s="215"/>
      <c r="EM2770" s="212"/>
      <c r="EN2770" s="212"/>
      <c r="EP2770"/>
      <c r="EQ2770"/>
      <c r="ER2770"/>
      <c r="ES2770"/>
      <c r="ET2770"/>
      <c r="EU2770"/>
      <c r="EV2770"/>
      <c r="EW2770"/>
      <c r="EX2770"/>
    </row>
    <row r="2771" spans="37:154">
      <c r="AK2771" s="1"/>
      <c r="AL2771" s="152"/>
      <c r="AN2771" s="212"/>
      <c r="AP2771"/>
      <c r="AS2771" s="1"/>
      <c r="AT2771" s="152"/>
      <c r="AU2771" s="152"/>
      <c r="AV2771" s="212"/>
      <c r="AW2771" s="212"/>
      <c r="AX2771"/>
      <c r="AY2771"/>
      <c r="AZ2771"/>
      <c r="BC2771" s="1"/>
      <c r="BD2771" s="214"/>
      <c r="BE2771" s="214"/>
      <c r="BF2771" s="212"/>
      <c r="BG2771" s="212"/>
      <c r="BH2771"/>
      <c r="BI2771"/>
      <c r="BJ2771"/>
      <c r="BK2771"/>
      <c r="BM2771" s="1"/>
      <c r="BN2771" s="152"/>
      <c r="BO2771" s="152"/>
      <c r="BP2771" s="212"/>
      <c r="BQ2771" s="212"/>
      <c r="BR2771"/>
      <c r="BS2771"/>
      <c r="BT2771"/>
      <c r="BU2771"/>
      <c r="BV2771"/>
      <c r="BW2771" s="1"/>
      <c r="BX2771" s="152"/>
      <c r="BY2771" s="152"/>
      <c r="BZ2771" s="212"/>
      <c r="CA2771" s="212"/>
      <c r="CC2771"/>
      <c r="CD2771"/>
      <c r="CE2771"/>
      <c r="CF2771"/>
      <c r="CG2771" s="1"/>
      <c r="CH2771" s="152"/>
      <c r="CI2771" s="152"/>
      <c r="CJ2771" s="213"/>
      <c r="CK2771" s="213"/>
      <c r="CN2771"/>
      <c r="CO2771"/>
      <c r="CP2771"/>
      <c r="CQ2771" s="1"/>
      <c r="CR2771" s="214"/>
      <c r="CS2771" s="214"/>
      <c r="CT2771" s="212"/>
      <c r="CU2771" s="212"/>
      <c r="CY2771"/>
      <c r="CZ2771"/>
      <c r="DA2771" s="1"/>
      <c r="DB2771" s="152"/>
      <c r="DC2771" s="152"/>
      <c r="DD2771" s="212"/>
      <c r="DE2771" s="212"/>
      <c r="DI2771"/>
      <c r="DJ2771"/>
      <c r="DK2771" s="1"/>
      <c r="DL2771" s="152"/>
      <c r="DM2771" s="152"/>
      <c r="DN2771" s="212"/>
      <c r="DO2771" s="212"/>
      <c r="DT2771"/>
      <c r="DU2771" s="1"/>
      <c r="DW2771" s="152"/>
      <c r="DY2771" s="212"/>
      <c r="EE2771"/>
      <c r="EF2771" s="1"/>
      <c r="EG2771" s="214"/>
      <c r="EH2771" s="214"/>
      <c r="EI2771" s="222"/>
      <c r="EJ2771" s="222"/>
      <c r="EK2771" s="215"/>
      <c r="EL2771" s="215"/>
      <c r="EM2771" s="212"/>
      <c r="EN2771" s="212"/>
      <c r="EP2771"/>
      <c r="EQ2771"/>
      <c r="ER2771"/>
      <c r="ES2771"/>
      <c r="ET2771"/>
      <c r="EU2771"/>
      <c r="EV2771"/>
      <c r="EW2771"/>
      <c r="EX2771"/>
    </row>
    <row r="2772" spans="37:154">
      <c r="AK2772" s="1"/>
      <c r="AL2772" s="152"/>
      <c r="AN2772" s="212"/>
      <c r="AP2772"/>
      <c r="AS2772" s="1"/>
      <c r="AT2772" s="152"/>
      <c r="AU2772" s="152"/>
      <c r="AV2772" s="212"/>
      <c r="AW2772" s="212"/>
      <c r="AX2772"/>
      <c r="AY2772"/>
      <c r="AZ2772"/>
      <c r="BC2772" s="1"/>
      <c r="BD2772" s="214"/>
      <c r="BE2772" s="214"/>
      <c r="BF2772" s="212"/>
      <c r="BG2772" s="212"/>
      <c r="BH2772"/>
      <c r="BI2772"/>
      <c r="BJ2772"/>
      <c r="BK2772"/>
      <c r="BM2772" s="1"/>
      <c r="BN2772" s="152"/>
      <c r="BO2772" s="152"/>
      <c r="BP2772" s="212"/>
      <c r="BQ2772" s="212"/>
      <c r="BR2772"/>
      <c r="BS2772"/>
      <c r="BT2772"/>
      <c r="BU2772"/>
      <c r="BV2772"/>
      <c r="BW2772" s="1"/>
      <c r="BX2772" s="152"/>
      <c r="BY2772" s="152"/>
      <c r="BZ2772" s="212"/>
      <c r="CA2772" s="212"/>
      <c r="CC2772"/>
      <c r="CD2772"/>
      <c r="CE2772"/>
      <c r="CF2772"/>
      <c r="CG2772" s="1"/>
      <c r="CH2772" s="152"/>
      <c r="CI2772" s="152"/>
      <c r="CJ2772" s="213"/>
      <c r="CK2772" s="213"/>
      <c r="CN2772"/>
      <c r="CO2772"/>
      <c r="CP2772"/>
      <c r="CQ2772" s="1"/>
      <c r="CR2772" s="214"/>
      <c r="CS2772" s="214"/>
      <c r="CT2772" s="212"/>
      <c r="CU2772" s="212"/>
      <c r="CY2772"/>
      <c r="CZ2772"/>
      <c r="DA2772" s="1"/>
      <c r="DB2772" s="152"/>
      <c r="DC2772" s="152"/>
      <c r="DD2772" s="212"/>
      <c r="DE2772" s="212"/>
      <c r="DI2772"/>
      <c r="DJ2772"/>
      <c r="DK2772" s="1"/>
      <c r="DL2772" s="152"/>
      <c r="DM2772" s="152"/>
      <c r="DN2772" s="212"/>
      <c r="DO2772" s="212"/>
      <c r="DT2772"/>
      <c r="DU2772" s="1"/>
      <c r="DW2772" s="152"/>
      <c r="DY2772" s="212"/>
      <c r="EE2772"/>
      <c r="EF2772" s="1"/>
      <c r="EG2772" s="214"/>
      <c r="EH2772" s="214"/>
      <c r="EI2772" s="222"/>
      <c r="EJ2772" s="222"/>
      <c r="EK2772" s="215"/>
      <c r="EL2772" s="215"/>
      <c r="EM2772" s="212"/>
      <c r="EN2772" s="212"/>
      <c r="EP2772"/>
      <c r="EQ2772"/>
      <c r="ER2772"/>
      <c r="ES2772"/>
      <c r="ET2772"/>
      <c r="EU2772"/>
      <c r="EV2772"/>
      <c r="EW2772"/>
      <c r="EX2772"/>
    </row>
    <row r="2773" spans="37:154">
      <c r="AK2773" s="1"/>
      <c r="AL2773" s="152"/>
      <c r="AN2773" s="212"/>
      <c r="AP2773"/>
      <c r="AS2773" s="1"/>
      <c r="AT2773" s="152"/>
      <c r="AU2773" s="152"/>
      <c r="AV2773" s="212"/>
      <c r="AW2773" s="212"/>
      <c r="AX2773"/>
      <c r="AY2773"/>
      <c r="AZ2773"/>
      <c r="BC2773" s="1"/>
      <c r="BD2773" s="214"/>
      <c r="BE2773" s="214"/>
      <c r="BF2773" s="212"/>
      <c r="BG2773" s="212"/>
      <c r="BH2773"/>
      <c r="BI2773"/>
      <c r="BJ2773"/>
      <c r="BK2773"/>
      <c r="BM2773" s="1"/>
      <c r="BN2773" s="152"/>
      <c r="BO2773" s="152"/>
      <c r="BP2773" s="212"/>
      <c r="BQ2773" s="212"/>
      <c r="BR2773"/>
      <c r="BS2773"/>
      <c r="BT2773"/>
      <c r="BU2773"/>
      <c r="BV2773"/>
      <c r="BW2773" s="1"/>
      <c r="BX2773" s="152"/>
      <c r="BY2773" s="152"/>
      <c r="BZ2773" s="212"/>
      <c r="CA2773" s="212"/>
      <c r="CC2773"/>
      <c r="CD2773"/>
      <c r="CE2773"/>
      <c r="CF2773"/>
      <c r="CG2773" s="1"/>
      <c r="CH2773" s="152"/>
      <c r="CI2773" s="152"/>
      <c r="CJ2773" s="213"/>
      <c r="CK2773" s="213"/>
      <c r="CN2773"/>
      <c r="CO2773"/>
      <c r="CP2773"/>
      <c r="CQ2773" s="1"/>
      <c r="CR2773" s="214"/>
      <c r="CS2773" s="214"/>
      <c r="CT2773" s="212"/>
      <c r="CU2773" s="212"/>
      <c r="CY2773"/>
      <c r="CZ2773"/>
      <c r="DA2773" s="1"/>
      <c r="DB2773" s="152"/>
      <c r="DC2773" s="152"/>
      <c r="DD2773" s="212"/>
      <c r="DE2773" s="212"/>
      <c r="DI2773"/>
      <c r="DJ2773"/>
      <c r="DK2773" s="1"/>
      <c r="DL2773" s="152"/>
      <c r="DM2773" s="152"/>
      <c r="DN2773" s="212"/>
      <c r="DO2773" s="212"/>
      <c r="DT2773"/>
      <c r="DU2773" s="1"/>
      <c r="DW2773" s="152"/>
      <c r="DY2773" s="212"/>
      <c r="EE2773"/>
      <c r="EF2773" s="1"/>
      <c r="EG2773" s="214"/>
      <c r="EH2773" s="214"/>
      <c r="EI2773" s="222"/>
      <c r="EJ2773" s="222"/>
      <c r="EK2773" s="215"/>
      <c r="EL2773" s="215"/>
      <c r="EM2773" s="212"/>
      <c r="EN2773" s="212"/>
      <c r="EP2773"/>
      <c r="EQ2773"/>
      <c r="ER2773"/>
      <c r="ES2773"/>
      <c r="ET2773"/>
      <c r="EU2773"/>
      <c r="EV2773"/>
      <c r="EW2773"/>
      <c r="EX2773"/>
    </row>
    <row r="2774" spans="37:154">
      <c r="AK2774" s="1"/>
      <c r="AL2774" s="152"/>
      <c r="AN2774" s="212"/>
      <c r="AP2774"/>
      <c r="AS2774" s="1"/>
      <c r="AT2774" s="152"/>
      <c r="AU2774" s="152"/>
      <c r="AV2774" s="212"/>
      <c r="AW2774" s="212"/>
      <c r="AX2774"/>
      <c r="AY2774"/>
      <c r="AZ2774"/>
      <c r="BC2774" s="1"/>
      <c r="BD2774" s="214"/>
      <c r="BE2774" s="214"/>
      <c r="BF2774" s="212"/>
      <c r="BG2774" s="212"/>
      <c r="BH2774"/>
      <c r="BI2774"/>
      <c r="BJ2774"/>
      <c r="BK2774"/>
      <c r="BM2774" s="1"/>
      <c r="BN2774" s="152"/>
      <c r="BO2774" s="152"/>
      <c r="BP2774" s="212"/>
      <c r="BQ2774" s="212"/>
      <c r="BR2774"/>
      <c r="BS2774"/>
      <c r="BT2774"/>
      <c r="BU2774"/>
      <c r="BV2774"/>
      <c r="BW2774" s="1"/>
      <c r="BX2774" s="152"/>
      <c r="BY2774" s="152"/>
      <c r="BZ2774" s="212"/>
      <c r="CA2774" s="212"/>
      <c r="CC2774"/>
      <c r="CD2774"/>
      <c r="CE2774"/>
      <c r="CF2774"/>
      <c r="CG2774" s="1"/>
      <c r="CH2774" s="152"/>
      <c r="CI2774" s="152"/>
      <c r="CJ2774" s="213"/>
      <c r="CK2774" s="213"/>
      <c r="CN2774"/>
      <c r="CO2774"/>
      <c r="CP2774"/>
      <c r="CQ2774" s="1"/>
      <c r="CR2774" s="214"/>
      <c r="CS2774" s="214"/>
      <c r="CT2774" s="212"/>
      <c r="CU2774" s="212"/>
      <c r="CY2774"/>
      <c r="CZ2774"/>
      <c r="DA2774" s="1"/>
      <c r="DB2774" s="152"/>
      <c r="DC2774" s="152"/>
      <c r="DD2774" s="212"/>
      <c r="DE2774" s="212"/>
      <c r="DI2774"/>
      <c r="DJ2774"/>
      <c r="DK2774" s="1"/>
      <c r="DL2774" s="152"/>
      <c r="DM2774" s="152"/>
      <c r="DN2774" s="212"/>
      <c r="DO2774" s="212"/>
      <c r="DT2774"/>
      <c r="DU2774" s="1"/>
      <c r="DW2774" s="152"/>
      <c r="DY2774" s="212"/>
      <c r="EE2774"/>
      <c r="EF2774" s="1"/>
      <c r="EG2774" s="214"/>
      <c r="EH2774" s="214"/>
      <c r="EI2774" s="222"/>
      <c r="EJ2774" s="222"/>
      <c r="EK2774" s="215"/>
      <c r="EL2774" s="215"/>
      <c r="EM2774" s="212"/>
      <c r="EN2774" s="212"/>
      <c r="EP2774"/>
      <c r="EQ2774"/>
      <c r="ER2774"/>
      <c r="ES2774"/>
      <c r="ET2774"/>
      <c r="EU2774"/>
      <c r="EV2774"/>
      <c r="EW2774"/>
      <c r="EX2774"/>
    </row>
    <row r="2775" spans="37:154">
      <c r="AK2775" s="1"/>
      <c r="AL2775" s="152"/>
      <c r="AN2775" s="212"/>
      <c r="AP2775"/>
      <c r="AS2775" s="1"/>
      <c r="AT2775" s="152"/>
      <c r="AU2775" s="152"/>
      <c r="AV2775" s="212"/>
      <c r="AW2775" s="212"/>
      <c r="AX2775"/>
      <c r="AY2775"/>
      <c r="AZ2775"/>
      <c r="BC2775" s="1"/>
      <c r="BD2775" s="214"/>
      <c r="BE2775" s="214"/>
      <c r="BF2775" s="212"/>
      <c r="BG2775" s="212"/>
      <c r="BH2775"/>
      <c r="BI2775"/>
      <c r="BJ2775"/>
      <c r="BK2775"/>
      <c r="BM2775" s="1"/>
      <c r="BN2775" s="152"/>
      <c r="BO2775" s="152"/>
      <c r="BP2775" s="212"/>
      <c r="BQ2775" s="212"/>
      <c r="BR2775"/>
      <c r="BS2775"/>
      <c r="BT2775"/>
      <c r="BU2775"/>
      <c r="BV2775"/>
      <c r="BW2775" s="1"/>
      <c r="BX2775" s="152"/>
      <c r="BY2775" s="152"/>
      <c r="BZ2775" s="212"/>
      <c r="CA2775" s="212"/>
      <c r="CC2775"/>
      <c r="CD2775"/>
      <c r="CE2775"/>
      <c r="CF2775"/>
      <c r="CG2775" s="1"/>
      <c r="CH2775" s="152"/>
      <c r="CI2775" s="152"/>
      <c r="CJ2775" s="213"/>
      <c r="CK2775" s="213"/>
      <c r="CN2775"/>
      <c r="CO2775"/>
      <c r="CP2775"/>
      <c r="CQ2775" s="1"/>
      <c r="CR2775" s="214"/>
      <c r="CS2775" s="214"/>
      <c r="CT2775" s="212"/>
      <c r="CU2775" s="212"/>
      <c r="CY2775"/>
      <c r="CZ2775"/>
      <c r="DA2775" s="1"/>
      <c r="DB2775" s="152"/>
      <c r="DC2775" s="152"/>
      <c r="DD2775" s="212"/>
      <c r="DE2775" s="212"/>
      <c r="DI2775"/>
      <c r="DJ2775"/>
      <c r="DK2775" s="1"/>
      <c r="DL2775" s="152"/>
      <c r="DM2775" s="152"/>
      <c r="DN2775" s="212"/>
      <c r="DO2775" s="212"/>
      <c r="DT2775"/>
      <c r="DU2775" s="1"/>
      <c r="DW2775" s="152"/>
      <c r="DY2775" s="212"/>
      <c r="EE2775"/>
      <c r="EF2775" s="1"/>
      <c r="EG2775" s="214"/>
      <c r="EH2775" s="214"/>
      <c r="EI2775" s="222"/>
      <c r="EJ2775" s="222"/>
      <c r="EK2775" s="215"/>
      <c r="EL2775" s="215"/>
      <c r="EM2775" s="212"/>
      <c r="EN2775" s="212"/>
      <c r="EP2775"/>
      <c r="EQ2775"/>
      <c r="ER2775"/>
      <c r="ES2775"/>
      <c r="ET2775"/>
      <c r="EU2775"/>
      <c r="EV2775"/>
      <c r="EW2775"/>
      <c r="EX2775"/>
    </row>
    <row r="2776" spans="37:154">
      <c r="AK2776" s="1"/>
      <c r="AL2776" s="152"/>
      <c r="AN2776" s="212"/>
      <c r="AP2776"/>
      <c r="AS2776" s="1"/>
      <c r="AT2776" s="152"/>
      <c r="AU2776" s="152"/>
      <c r="AV2776" s="212"/>
      <c r="AW2776" s="212"/>
      <c r="AX2776"/>
      <c r="AY2776"/>
      <c r="AZ2776"/>
      <c r="BC2776" s="1"/>
      <c r="BD2776" s="214"/>
      <c r="BE2776" s="214"/>
      <c r="BF2776" s="212"/>
      <c r="BG2776" s="212"/>
      <c r="BH2776"/>
      <c r="BI2776"/>
      <c r="BJ2776"/>
      <c r="BK2776"/>
      <c r="BM2776" s="1"/>
      <c r="BN2776" s="152"/>
      <c r="BO2776" s="152"/>
      <c r="BP2776" s="212"/>
      <c r="BQ2776" s="212"/>
      <c r="BR2776"/>
      <c r="BS2776"/>
      <c r="BT2776"/>
      <c r="BU2776"/>
      <c r="BV2776"/>
      <c r="BW2776" s="1"/>
      <c r="BX2776" s="152"/>
      <c r="BY2776" s="152"/>
      <c r="BZ2776" s="212"/>
      <c r="CA2776" s="212"/>
      <c r="CC2776"/>
      <c r="CD2776"/>
      <c r="CE2776"/>
      <c r="CF2776"/>
      <c r="CG2776" s="1"/>
      <c r="CH2776" s="152"/>
      <c r="CI2776" s="152"/>
      <c r="CJ2776" s="213"/>
      <c r="CK2776" s="213"/>
      <c r="CN2776"/>
      <c r="CO2776"/>
      <c r="CP2776"/>
      <c r="CQ2776" s="1"/>
      <c r="CR2776" s="214"/>
      <c r="CS2776" s="214"/>
      <c r="CT2776" s="212"/>
      <c r="CU2776" s="212"/>
      <c r="CY2776"/>
      <c r="CZ2776"/>
      <c r="DA2776" s="1"/>
      <c r="DB2776" s="152"/>
      <c r="DC2776" s="152"/>
      <c r="DD2776" s="212"/>
      <c r="DE2776" s="212"/>
      <c r="DI2776"/>
      <c r="DJ2776"/>
      <c r="DK2776" s="1"/>
      <c r="DL2776" s="152"/>
      <c r="DM2776" s="152"/>
      <c r="DN2776" s="212"/>
      <c r="DO2776" s="212"/>
      <c r="DT2776"/>
      <c r="DU2776" s="1"/>
      <c r="DW2776" s="152"/>
      <c r="DY2776" s="212"/>
      <c r="EE2776"/>
      <c r="EF2776" s="1"/>
      <c r="EG2776" s="214"/>
      <c r="EH2776" s="214"/>
      <c r="EI2776" s="222"/>
      <c r="EJ2776" s="222"/>
      <c r="EK2776" s="215"/>
      <c r="EL2776" s="215"/>
      <c r="EM2776" s="212"/>
      <c r="EN2776" s="212"/>
      <c r="EP2776"/>
      <c r="EQ2776"/>
      <c r="ER2776"/>
      <c r="ES2776"/>
      <c r="ET2776"/>
      <c r="EU2776"/>
      <c r="EV2776"/>
      <c r="EW2776"/>
      <c r="EX2776"/>
    </row>
    <row r="2777" spans="37:154">
      <c r="AK2777" s="1"/>
      <c r="AL2777" s="152"/>
      <c r="AN2777" s="212"/>
      <c r="AP2777"/>
      <c r="AS2777" s="1"/>
      <c r="AT2777" s="152"/>
      <c r="AU2777" s="152"/>
      <c r="AV2777" s="212"/>
      <c r="AW2777" s="212"/>
      <c r="AX2777"/>
      <c r="AY2777"/>
      <c r="AZ2777"/>
      <c r="BC2777" s="1"/>
      <c r="BD2777" s="214"/>
      <c r="BE2777" s="214"/>
      <c r="BF2777" s="212"/>
      <c r="BG2777" s="212"/>
      <c r="BH2777"/>
      <c r="BI2777"/>
      <c r="BJ2777"/>
      <c r="BK2777"/>
      <c r="BM2777" s="1"/>
      <c r="BN2777" s="152"/>
      <c r="BO2777" s="152"/>
      <c r="BP2777" s="212"/>
      <c r="BQ2777" s="212"/>
      <c r="BR2777"/>
      <c r="BS2777"/>
      <c r="BT2777"/>
      <c r="BU2777"/>
      <c r="BV2777"/>
      <c r="BW2777" s="1"/>
      <c r="BX2777" s="152"/>
      <c r="BY2777" s="152"/>
      <c r="BZ2777" s="212"/>
      <c r="CA2777" s="212"/>
      <c r="CC2777"/>
      <c r="CD2777"/>
      <c r="CE2777"/>
      <c r="CF2777"/>
      <c r="CG2777" s="1"/>
      <c r="CH2777" s="152"/>
      <c r="CI2777" s="152"/>
      <c r="CJ2777" s="213"/>
      <c r="CK2777" s="213"/>
      <c r="CN2777"/>
      <c r="CO2777"/>
      <c r="CP2777"/>
      <c r="CQ2777" s="1"/>
      <c r="CR2777" s="214"/>
      <c r="CS2777" s="214"/>
      <c r="CT2777" s="212"/>
      <c r="CU2777" s="212"/>
      <c r="CY2777"/>
      <c r="CZ2777"/>
      <c r="DA2777" s="1"/>
      <c r="DB2777" s="152"/>
      <c r="DC2777" s="152"/>
      <c r="DD2777" s="212"/>
      <c r="DE2777" s="212"/>
      <c r="DI2777"/>
      <c r="DJ2777"/>
      <c r="DK2777" s="1"/>
      <c r="DL2777" s="152"/>
      <c r="DM2777" s="152"/>
      <c r="DN2777" s="212"/>
      <c r="DO2777" s="212"/>
      <c r="DT2777"/>
      <c r="DU2777" s="1"/>
      <c r="DW2777" s="152"/>
      <c r="DY2777" s="212"/>
      <c r="EE2777"/>
      <c r="EF2777" s="1"/>
      <c r="EG2777" s="214"/>
      <c r="EH2777" s="214"/>
      <c r="EI2777" s="222"/>
      <c r="EJ2777" s="222"/>
      <c r="EK2777" s="215"/>
      <c r="EL2777" s="215"/>
      <c r="EM2777" s="212"/>
      <c r="EN2777" s="212"/>
      <c r="EP2777"/>
      <c r="EQ2777"/>
      <c r="ER2777"/>
      <c r="ES2777"/>
      <c r="ET2777"/>
      <c r="EU2777"/>
      <c r="EV2777"/>
      <c r="EW2777"/>
      <c r="EX2777"/>
    </row>
    <row r="2778" spans="37:154">
      <c r="AK2778" s="1"/>
      <c r="AL2778" s="152"/>
      <c r="AN2778" s="212"/>
      <c r="AP2778"/>
      <c r="AS2778" s="1"/>
      <c r="AT2778" s="152"/>
      <c r="AU2778" s="152"/>
      <c r="AV2778" s="212"/>
      <c r="AW2778" s="212"/>
      <c r="AX2778"/>
      <c r="AY2778"/>
      <c r="AZ2778"/>
      <c r="BC2778" s="1"/>
      <c r="BD2778" s="214"/>
      <c r="BE2778" s="214"/>
      <c r="BF2778" s="212"/>
      <c r="BG2778" s="212"/>
      <c r="BH2778"/>
      <c r="BI2778"/>
      <c r="BJ2778"/>
      <c r="BK2778"/>
      <c r="BM2778" s="1"/>
      <c r="BN2778" s="152"/>
      <c r="BO2778" s="152"/>
      <c r="BP2778" s="212"/>
      <c r="BQ2778" s="212"/>
      <c r="BR2778"/>
      <c r="BS2778"/>
      <c r="BT2778"/>
      <c r="BU2778"/>
      <c r="BV2778"/>
      <c r="BW2778" s="1"/>
      <c r="BX2778" s="152"/>
      <c r="BY2778" s="152"/>
      <c r="BZ2778" s="212"/>
      <c r="CA2778" s="212"/>
      <c r="CC2778"/>
      <c r="CD2778"/>
      <c r="CE2778"/>
      <c r="CF2778"/>
      <c r="CG2778" s="1"/>
      <c r="CH2778" s="152"/>
      <c r="CI2778" s="152"/>
      <c r="CJ2778" s="213"/>
      <c r="CK2778" s="213"/>
      <c r="CN2778"/>
      <c r="CO2778"/>
      <c r="CP2778"/>
      <c r="CQ2778" s="1"/>
      <c r="CR2778" s="214"/>
      <c r="CS2778" s="214"/>
      <c r="CT2778" s="212"/>
      <c r="CU2778" s="212"/>
      <c r="CY2778"/>
      <c r="CZ2778"/>
      <c r="DA2778" s="1"/>
      <c r="DB2778" s="152"/>
      <c r="DC2778" s="152"/>
      <c r="DD2778" s="212"/>
      <c r="DE2778" s="212"/>
      <c r="DI2778"/>
      <c r="DJ2778"/>
      <c r="DK2778" s="1"/>
      <c r="DL2778" s="152"/>
      <c r="DM2778" s="152"/>
      <c r="DN2778" s="212"/>
      <c r="DO2778" s="212"/>
      <c r="DT2778"/>
      <c r="DU2778" s="1"/>
      <c r="DW2778" s="152"/>
      <c r="DY2778" s="212"/>
      <c r="EE2778"/>
      <c r="EF2778" s="1"/>
      <c r="EG2778" s="214"/>
      <c r="EH2778" s="214"/>
      <c r="EI2778" s="222"/>
      <c r="EJ2778" s="222"/>
      <c r="EK2778" s="215"/>
      <c r="EL2778" s="215"/>
      <c r="EM2778" s="212"/>
      <c r="EN2778" s="212"/>
      <c r="EP2778"/>
      <c r="EQ2778"/>
      <c r="ER2778"/>
      <c r="ES2778"/>
      <c r="ET2778"/>
      <c r="EU2778"/>
      <c r="EV2778"/>
      <c r="EW2778"/>
      <c r="EX2778"/>
    </row>
    <row r="2779" spans="37:154">
      <c r="AK2779" s="1"/>
      <c r="AL2779" s="152"/>
      <c r="AN2779" s="212"/>
      <c r="AP2779"/>
      <c r="AS2779" s="1"/>
      <c r="AT2779" s="152"/>
      <c r="AU2779" s="152"/>
      <c r="AV2779" s="212"/>
      <c r="AW2779" s="212"/>
      <c r="AX2779"/>
      <c r="AY2779"/>
      <c r="AZ2779"/>
      <c r="BC2779" s="1"/>
      <c r="BD2779" s="214"/>
      <c r="BE2779" s="214"/>
      <c r="BF2779" s="212"/>
      <c r="BG2779" s="212"/>
      <c r="BH2779"/>
      <c r="BI2779"/>
      <c r="BJ2779"/>
      <c r="BK2779"/>
      <c r="BM2779" s="1"/>
      <c r="BN2779" s="152"/>
      <c r="BO2779" s="152"/>
      <c r="BP2779" s="212"/>
      <c r="BQ2779" s="212"/>
      <c r="BR2779"/>
      <c r="BS2779"/>
      <c r="BT2779"/>
      <c r="BU2779"/>
      <c r="BV2779"/>
      <c r="BW2779" s="1"/>
      <c r="BX2779" s="152"/>
      <c r="BY2779" s="152"/>
      <c r="BZ2779" s="212"/>
      <c r="CA2779" s="212"/>
      <c r="CC2779"/>
      <c r="CD2779"/>
      <c r="CE2779"/>
      <c r="CF2779"/>
      <c r="CG2779" s="1"/>
      <c r="CH2779" s="152"/>
      <c r="CI2779" s="152"/>
      <c r="CJ2779" s="213"/>
      <c r="CK2779" s="213"/>
      <c r="CN2779"/>
      <c r="CO2779"/>
      <c r="CP2779"/>
      <c r="CQ2779" s="1"/>
      <c r="CR2779" s="214"/>
      <c r="CS2779" s="214"/>
      <c r="CT2779" s="212"/>
      <c r="CU2779" s="212"/>
      <c r="CY2779"/>
      <c r="CZ2779"/>
      <c r="DA2779" s="1"/>
      <c r="DB2779" s="152"/>
      <c r="DC2779" s="152"/>
      <c r="DD2779" s="212"/>
      <c r="DE2779" s="212"/>
      <c r="DI2779"/>
      <c r="DJ2779"/>
      <c r="DK2779" s="1"/>
      <c r="DL2779" s="152"/>
      <c r="DM2779" s="152"/>
      <c r="DN2779" s="212"/>
      <c r="DO2779" s="212"/>
      <c r="DT2779"/>
      <c r="DU2779"/>
      <c r="DV2779" s="1"/>
      <c r="DW2779" s="152"/>
      <c r="DX2779" s="152"/>
      <c r="DY2779" s="212"/>
      <c r="DZ2779" s="212"/>
      <c r="EE2779"/>
      <c r="EF2779"/>
      <c r="EG2779" s="1"/>
      <c r="EH2779" s="214"/>
      <c r="EI2779" s="214"/>
      <c r="EJ2779" s="222"/>
      <c r="EK2779" s="222"/>
      <c r="EL2779" s="215"/>
      <c r="EM2779" s="215"/>
      <c r="EN2779" s="212"/>
      <c r="EO2779" s="212"/>
      <c r="EP2779"/>
      <c r="EQ2779"/>
      <c r="ER2779"/>
      <c r="ES2779"/>
      <c r="ET2779"/>
      <c r="EU2779"/>
      <c r="EV2779"/>
      <c r="EW2779"/>
      <c r="EX2779"/>
    </row>
    <row r="2780" spans="37:154">
      <c r="AK2780" s="1"/>
      <c r="AL2780" s="152"/>
      <c r="AN2780" s="212"/>
      <c r="AP2780"/>
      <c r="AS2780" s="1"/>
      <c r="AT2780" s="152"/>
      <c r="AU2780" s="152"/>
      <c r="AV2780" s="212"/>
      <c r="AW2780" s="212"/>
      <c r="AX2780"/>
      <c r="AY2780"/>
      <c r="AZ2780"/>
      <c r="BC2780" s="1"/>
      <c r="BD2780" s="214"/>
      <c r="BE2780" s="214"/>
      <c r="BF2780" s="212"/>
      <c r="BG2780" s="212"/>
      <c r="BH2780"/>
      <c r="BI2780"/>
      <c r="BJ2780"/>
      <c r="BK2780"/>
      <c r="BM2780" s="1"/>
      <c r="BN2780" s="152"/>
      <c r="BO2780" s="152"/>
      <c r="BP2780" s="212"/>
      <c r="BQ2780" s="212"/>
      <c r="BR2780"/>
      <c r="BS2780"/>
      <c r="BT2780"/>
      <c r="BU2780"/>
      <c r="BV2780"/>
      <c r="BW2780" s="1"/>
      <c r="BX2780" s="152"/>
      <c r="BY2780" s="152"/>
      <c r="BZ2780" s="212"/>
      <c r="CA2780" s="212"/>
      <c r="CC2780"/>
      <c r="CD2780"/>
      <c r="CE2780"/>
      <c r="CF2780"/>
      <c r="CG2780" s="1"/>
      <c r="CH2780" s="152"/>
      <c r="CI2780" s="152"/>
      <c r="CJ2780" s="213"/>
      <c r="CK2780" s="213"/>
      <c r="CN2780"/>
      <c r="CO2780"/>
      <c r="CP2780"/>
      <c r="CQ2780" s="1"/>
      <c r="CR2780" s="214"/>
      <c r="CS2780" s="214"/>
      <c r="CT2780" s="212"/>
      <c r="CU2780" s="212"/>
      <c r="CY2780"/>
      <c r="CZ2780"/>
      <c r="DA2780" s="1"/>
      <c r="DB2780" s="152"/>
      <c r="DC2780" s="152"/>
      <c r="DD2780" s="212"/>
      <c r="DE2780" s="212"/>
      <c r="DI2780"/>
      <c r="DJ2780"/>
      <c r="DK2780" s="1"/>
      <c r="DL2780" s="152"/>
      <c r="DM2780" s="152"/>
      <c r="DN2780" s="212"/>
      <c r="DO2780" s="212"/>
      <c r="DT2780"/>
      <c r="DU2780"/>
      <c r="DV2780" s="1"/>
      <c r="DW2780" s="152"/>
      <c r="DX2780" s="152"/>
      <c r="DY2780" s="212"/>
      <c r="DZ2780" s="212"/>
      <c r="EE2780"/>
      <c r="EF2780"/>
      <c r="EG2780" s="1"/>
      <c r="EH2780" s="214"/>
      <c r="EI2780" s="214"/>
      <c r="EJ2780" s="222"/>
      <c r="EK2780" s="222"/>
      <c r="EL2780" s="215"/>
      <c r="EM2780" s="215"/>
      <c r="EN2780" s="212"/>
      <c r="EO2780" s="212"/>
      <c r="EP2780"/>
      <c r="EQ2780"/>
      <c r="ER2780"/>
      <c r="ES2780"/>
      <c r="ET2780"/>
      <c r="EU2780"/>
      <c r="EV2780"/>
      <c r="EW2780"/>
      <c r="EX2780"/>
    </row>
    <row r="2781" spans="37:154">
      <c r="AK2781" s="1"/>
      <c r="AL2781" s="152"/>
      <c r="AN2781" s="212"/>
      <c r="AP2781"/>
      <c r="AS2781" s="1"/>
      <c r="AT2781" s="152"/>
      <c r="AU2781" s="152"/>
      <c r="AV2781" s="212"/>
      <c r="AW2781" s="212"/>
      <c r="AX2781"/>
      <c r="AY2781"/>
      <c r="AZ2781"/>
      <c r="BC2781" s="1"/>
      <c r="BD2781" s="214"/>
      <c r="BE2781" s="214"/>
      <c r="BF2781" s="212"/>
      <c r="BG2781" s="212"/>
      <c r="BH2781"/>
      <c r="BI2781"/>
      <c r="BJ2781"/>
      <c r="BK2781"/>
      <c r="BM2781" s="1"/>
      <c r="BN2781" s="152"/>
      <c r="BO2781" s="152"/>
      <c r="BP2781" s="212"/>
      <c r="BQ2781" s="212"/>
      <c r="BR2781"/>
      <c r="BS2781"/>
      <c r="BT2781"/>
      <c r="BU2781"/>
      <c r="BV2781"/>
      <c r="BW2781" s="1"/>
      <c r="BX2781" s="152"/>
      <c r="BY2781" s="152"/>
      <c r="BZ2781" s="212"/>
      <c r="CA2781" s="212"/>
      <c r="CC2781"/>
      <c r="CD2781"/>
      <c r="CE2781"/>
      <c r="CF2781"/>
      <c r="CG2781" s="1"/>
      <c r="CH2781" s="152"/>
      <c r="CI2781" s="152"/>
      <c r="CJ2781" s="213"/>
      <c r="CK2781" s="213"/>
      <c r="CN2781"/>
      <c r="CO2781"/>
      <c r="CP2781"/>
      <c r="CQ2781" s="1"/>
      <c r="CR2781" s="214"/>
      <c r="CS2781" s="214"/>
      <c r="CT2781" s="212"/>
      <c r="CU2781" s="212"/>
      <c r="CY2781"/>
      <c r="CZ2781"/>
      <c r="DA2781" s="1"/>
      <c r="DB2781" s="152"/>
      <c r="DC2781" s="152"/>
      <c r="DD2781" s="212"/>
      <c r="DE2781" s="212"/>
      <c r="DI2781"/>
      <c r="DJ2781"/>
      <c r="DK2781" s="1"/>
      <c r="DL2781" s="152"/>
      <c r="DM2781" s="152"/>
      <c r="DN2781" s="212"/>
      <c r="DO2781" s="212"/>
      <c r="DT2781"/>
      <c r="DU2781"/>
      <c r="DV2781" s="1"/>
      <c r="DW2781" s="152"/>
      <c r="DX2781" s="152"/>
      <c r="DY2781" s="212"/>
      <c r="DZ2781" s="212"/>
      <c r="EE2781"/>
      <c r="EF2781"/>
      <c r="EG2781" s="1"/>
      <c r="EH2781" s="214"/>
      <c r="EI2781" s="214"/>
      <c r="EJ2781" s="222"/>
      <c r="EK2781" s="222"/>
      <c r="EL2781" s="215"/>
      <c r="EM2781" s="215"/>
      <c r="EN2781" s="212"/>
      <c r="EO2781" s="212"/>
      <c r="EP2781"/>
      <c r="EQ2781"/>
      <c r="ER2781"/>
      <c r="ES2781"/>
      <c r="ET2781"/>
      <c r="EU2781"/>
      <c r="EV2781"/>
      <c r="EW2781"/>
      <c r="EX2781"/>
    </row>
    <row r="2782" spans="37:154">
      <c r="AK2782" s="1"/>
      <c r="AL2782" s="152"/>
      <c r="AN2782" s="212"/>
      <c r="AP2782"/>
      <c r="AS2782" s="1"/>
      <c r="AT2782" s="152"/>
      <c r="AU2782" s="152"/>
      <c r="AV2782" s="212"/>
      <c r="AW2782" s="212"/>
      <c r="AX2782"/>
      <c r="AY2782"/>
      <c r="AZ2782"/>
      <c r="BC2782" s="1"/>
      <c r="BD2782" s="214"/>
      <c r="BE2782" s="214"/>
      <c r="BF2782" s="212"/>
      <c r="BG2782" s="212"/>
      <c r="BH2782"/>
      <c r="BI2782"/>
      <c r="BJ2782"/>
      <c r="BK2782"/>
      <c r="BM2782" s="1"/>
      <c r="BN2782" s="152"/>
      <c r="BO2782" s="152"/>
      <c r="BP2782" s="212"/>
      <c r="BQ2782" s="212"/>
      <c r="BR2782"/>
      <c r="BS2782"/>
      <c r="BT2782"/>
      <c r="BU2782"/>
      <c r="BV2782"/>
      <c r="BW2782" s="1"/>
      <c r="BX2782" s="152"/>
      <c r="BY2782" s="152"/>
      <c r="BZ2782" s="212"/>
      <c r="CA2782" s="212"/>
      <c r="CC2782"/>
      <c r="CD2782"/>
      <c r="CE2782"/>
      <c r="CF2782"/>
      <c r="CG2782" s="1"/>
      <c r="CH2782" s="152"/>
      <c r="CI2782" s="152"/>
      <c r="CJ2782" s="213"/>
      <c r="CK2782" s="213"/>
      <c r="CN2782"/>
      <c r="CO2782"/>
      <c r="CP2782"/>
      <c r="CQ2782" s="1"/>
      <c r="CR2782" s="214"/>
      <c r="CS2782" s="214"/>
      <c r="CT2782" s="212"/>
      <c r="CU2782" s="212"/>
      <c r="CY2782"/>
      <c r="CZ2782"/>
      <c r="DA2782" s="1"/>
      <c r="DB2782" s="152"/>
      <c r="DC2782" s="152"/>
      <c r="DD2782" s="212"/>
      <c r="DE2782" s="212"/>
      <c r="DI2782"/>
      <c r="DJ2782"/>
      <c r="DK2782" s="1"/>
      <c r="DL2782" s="152"/>
      <c r="DM2782" s="152"/>
      <c r="DN2782" s="212"/>
      <c r="DO2782" s="212"/>
      <c r="DT2782"/>
      <c r="DU2782"/>
      <c r="DV2782" s="1"/>
      <c r="DW2782" s="152"/>
      <c r="DX2782" s="152"/>
      <c r="DY2782" s="212"/>
      <c r="DZ2782" s="212"/>
      <c r="EE2782"/>
      <c r="EF2782"/>
      <c r="EG2782" s="1"/>
      <c r="EH2782" s="214"/>
      <c r="EI2782" s="214"/>
      <c r="EJ2782" s="222"/>
      <c r="EK2782" s="222"/>
      <c r="EL2782" s="215"/>
      <c r="EM2782" s="215"/>
      <c r="EN2782" s="212"/>
      <c r="EO2782" s="212"/>
      <c r="EP2782"/>
      <c r="EQ2782"/>
      <c r="ER2782"/>
      <c r="ES2782"/>
      <c r="ET2782"/>
      <c r="EU2782"/>
      <c r="EV2782"/>
      <c r="EW2782"/>
      <c r="EX2782"/>
    </row>
    <row r="2783" spans="37:154">
      <c r="AK2783" s="1"/>
      <c r="AL2783" s="152"/>
      <c r="AN2783" s="212"/>
      <c r="AP2783"/>
      <c r="AS2783" s="1"/>
      <c r="AT2783" s="152"/>
      <c r="AU2783" s="152"/>
      <c r="AV2783" s="212"/>
      <c r="AW2783" s="212"/>
      <c r="AX2783"/>
      <c r="AY2783"/>
      <c r="AZ2783"/>
      <c r="BC2783" s="1"/>
      <c r="BD2783" s="214"/>
      <c r="BE2783" s="214"/>
      <c r="BF2783" s="212"/>
      <c r="BG2783" s="212"/>
      <c r="BH2783"/>
      <c r="BI2783"/>
      <c r="BJ2783"/>
      <c r="BK2783"/>
      <c r="BM2783" s="1"/>
      <c r="BN2783" s="152"/>
      <c r="BO2783" s="152"/>
      <c r="BP2783" s="212"/>
      <c r="BQ2783" s="212"/>
      <c r="BR2783"/>
      <c r="BS2783"/>
      <c r="BT2783"/>
      <c r="BU2783"/>
      <c r="BV2783"/>
      <c r="BW2783" s="1"/>
      <c r="BX2783" s="152"/>
      <c r="BY2783" s="152"/>
      <c r="BZ2783" s="212"/>
      <c r="CA2783" s="212"/>
      <c r="CC2783"/>
      <c r="CD2783"/>
      <c r="CE2783"/>
      <c r="CF2783"/>
      <c r="CG2783" s="1"/>
      <c r="CH2783" s="152"/>
      <c r="CI2783" s="152"/>
      <c r="CJ2783" s="213"/>
      <c r="CK2783" s="213"/>
      <c r="CN2783"/>
      <c r="CO2783"/>
      <c r="CP2783"/>
      <c r="CQ2783" s="1"/>
      <c r="CR2783" s="214"/>
      <c r="CS2783" s="214"/>
      <c r="CT2783" s="212"/>
      <c r="CU2783" s="212"/>
      <c r="CY2783"/>
      <c r="CZ2783"/>
      <c r="DA2783" s="1"/>
      <c r="DB2783" s="152"/>
      <c r="DC2783" s="152"/>
      <c r="DD2783" s="212"/>
      <c r="DE2783" s="212"/>
      <c r="DI2783"/>
      <c r="DJ2783"/>
      <c r="DK2783" s="1"/>
      <c r="DL2783" s="152"/>
      <c r="DM2783" s="152"/>
      <c r="DN2783" s="212"/>
      <c r="DO2783" s="212"/>
      <c r="DT2783"/>
      <c r="DU2783"/>
      <c r="DV2783" s="1"/>
      <c r="DW2783" s="152"/>
      <c r="DX2783" s="152"/>
      <c r="DY2783" s="212"/>
      <c r="DZ2783" s="212"/>
      <c r="EE2783"/>
      <c r="EF2783"/>
      <c r="EG2783" s="1"/>
      <c r="EH2783" s="214"/>
      <c r="EI2783" s="214"/>
      <c r="EJ2783" s="222"/>
      <c r="EK2783" s="222"/>
      <c r="EL2783" s="215"/>
      <c r="EM2783" s="215"/>
      <c r="EN2783" s="212"/>
      <c r="EO2783" s="212"/>
      <c r="EP2783"/>
      <c r="EQ2783"/>
      <c r="ER2783"/>
      <c r="ES2783"/>
      <c r="ET2783"/>
      <c r="EU2783"/>
      <c r="EV2783"/>
      <c r="EW2783"/>
      <c r="EX2783"/>
    </row>
    <row r="2784" spans="37:154">
      <c r="AK2784" s="1"/>
      <c r="AL2784" s="152"/>
      <c r="AN2784" s="212"/>
      <c r="AP2784"/>
      <c r="AS2784" s="1"/>
      <c r="AT2784" s="152"/>
      <c r="AU2784" s="152"/>
      <c r="AV2784" s="212"/>
      <c r="AW2784" s="212"/>
      <c r="AX2784"/>
      <c r="AY2784"/>
      <c r="AZ2784"/>
      <c r="BC2784" s="1"/>
      <c r="BD2784" s="214"/>
      <c r="BE2784" s="214"/>
      <c r="BF2784" s="212"/>
      <c r="BG2784" s="212"/>
      <c r="BH2784"/>
      <c r="BI2784"/>
      <c r="BJ2784"/>
      <c r="BK2784"/>
      <c r="BM2784" s="1"/>
      <c r="BN2784" s="152"/>
      <c r="BO2784" s="152"/>
      <c r="BP2784" s="212"/>
      <c r="BQ2784" s="212"/>
      <c r="BR2784"/>
      <c r="BS2784"/>
      <c r="BT2784"/>
      <c r="BU2784"/>
      <c r="BV2784"/>
      <c r="BW2784" s="1"/>
      <c r="BX2784" s="152"/>
      <c r="BY2784" s="152"/>
      <c r="BZ2784" s="212"/>
      <c r="CA2784" s="212"/>
      <c r="CC2784"/>
      <c r="CD2784"/>
      <c r="CE2784"/>
      <c r="CF2784"/>
      <c r="CG2784" s="1"/>
      <c r="CH2784" s="152"/>
      <c r="CI2784" s="152"/>
      <c r="CJ2784" s="213"/>
      <c r="CK2784" s="213"/>
      <c r="CN2784"/>
      <c r="CO2784"/>
      <c r="CP2784"/>
      <c r="CQ2784" s="1"/>
      <c r="CR2784" s="214"/>
      <c r="CS2784" s="214"/>
      <c r="CT2784" s="212"/>
      <c r="CU2784" s="212"/>
      <c r="CY2784"/>
      <c r="CZ2784"/>
      <c r="DA2784" s="1"/>
      <c r="DB2784" s="152"/>
      <c r="DC2784" s="152"/>
      <c r="DD2784" s="212"/>
      <c r="DE2784" s="212"/>
      <c r="DI2784"/>
      <c r="DJ2784"/>
      <c r="DK2784" s="1"/>
      <c r="DL2784" s="152"/>
      <c r="DM2784" s="152"/>
      <c r="DN2784" s="212"/>
      <c r="DO2784" s="212"/>
      <c r="DT2784"/>
      <c r="DU2784"/>
      <c r="DV2784" s="1"/>
      <c r="DW2784" s="152"/>
      <c r="DX2784" s="152"/>
      <c r="DY2784" s="212"/>
      <c r="DZ2784" s="212"/>
      <c r="EE2784"/>
      <c r="EF2784"/>
      <c r="EG2784" s="1"/>
      <c r="EH2784" s="214"/>
      <c r="EI2784" s="214"/>
      <c r="EJ2784" s="222"/>
      <c r="EK2784" s="222"/>
      <c r="EL2784" s="215"/>
      <c r="EM2784" s="215"/>
      <c r="EN2784" s="212"/>
      <c r="EO2784" s="212"/>
      <c r="EP2784"/>
      <c r="EQ2784"/>
      <c r="ER2784"/>
      <c r="ES2784"/>
      <c r="ET2784"/>
      <c r="EU2784"/>
      <c r="EV2784"/>
      <c r="EW2784"/>
      <c r="EX2784"/>
    </row>
    <row r="2785" spans="37:154">
      <c r="AK2785" s="1"/>
      <c r="AL2785" s="152"/>
      <c r="AN2785" s="212"/>
      <c r="AP2785"/>
      <c r="AS2785" s="1"/>
      <c r="AT2785" s="152"/>
      <c r="AU2785" s="152"/>
      <c r="AV2785" s="212"/>
      <c r="AW2785" s="212"/>
      <c r="AX2785"/>
      <c r="AY2785"/>
      <c r="AZ2785"/>
      <c r="BC2785" s="1"/>
      <c r="BD2785" s="214"/>
      <c r="BE2785" s="214"/>
      <c r="BF2785" s="212"/>
      <c r="BG2785" s="212"/>
      <c r="BH2785"/>
      <c r="BI2785"/>
      <c r="BJ2785"/>
      <c r="BK2785"/>
      <c r="BM2785" s="1"/>
      <c r="BN2785" s="152"/>
      <c r="BO2785" s="152"/>
      <c r="BP2785" s="212"/>
      <c r="BQ2785" s="212"/>
      <c r="BR2785"/>
      <c r="BS2785"/>
      <c r="BT2785"/>
      <c r="BU2785"/>
      <c r="BV2785"/>
      <c r="BW2785" s="1"/>
      <c r="BX2785" s="152"/>
      <c r="BY2785" s="152"/>
      <c r="BZ2785" s="212"/>
      <c r="CA2785" s="212"/>
      <c r="CC2785"/>
      <c r="CD2785"/>
      <c r="CE2785"/>
      <c r="CF2785"/>
      <c r="CG2785" s="1"/>
      <c r="CH2785" s="152"/>
      <c r="CI2785" s="152"/>
      <c r="CJ2785" s="213"/>
      <c r="CK2785" s="213"/>
      <c r="CN2785"/>
      <c r="CO2785"/>
      <c r="CP2785"/>
      <c r="CQ2785" s="1"/>
      <c r="CR2785" s="214"/>
      <c r="CS2785" s="214"/>
      <c r="CT2785" s="212"/>
      <c r="CU2785" s="212"/>
      <c r="CY2785"/>
      <c r="CZ2785"/>
      <c r="DA2785" s="1"/>
      <c r="DB2785" s="152"/>
      <c r="DC2785" s="152"/>
      <c r="DD2785" s="212"/>
      <c r="DE2785" s="212"/>
      <c r="DI2785"/>
      <c r="DJ2785"/>
      <c r="DK2785" s="1"/>
      <c r="DL2785" s="152"/>
      <c r="DM2785" s="152"/>
      <c r="DN2785" s="212"/>
      <c r="DO2785" s="212"/>
      <c r="DT2785"/>
      <c r="DU2785"/>
      <c r="DV2785" s="1"/>
      <c r="DW2785" s="152"/>
      <c r="DX2785" s="152"/>
      <c r="DY2785" s="212"/>
      <c r="DZ2785" s="212"/>
      <c r="EE2785"/>
      <c r="EF2785"/>
      <c r="EG2785" s="1"/>
      <c r="EH2785" s="214"/>
      <c r="EI2785" s="214"/>
      <c r="EJ2785" s="222"/>
      <c r="EK2785" s="222"/>
      <c r="EL2785" s="215"/>
      <c r="EM2785" s="215"/>
      <c r="EN2785" s="212"/>
      <c r="EO2785" s="212"/>
      <c r="EP2785"/>
      <c r="EQ2785"/>
      <c r="ER2785"/>
      <c r="ES2785"/>
      <c r="ET2785"/>
      <c r="EU2785"/>
      <c r="EV2785"/>
      <c r="EW2785"/>
      <c r="EX2785"/>
    </row>
    <row r="2786" spans="37:154">
      <c r="AK2786" s="1"/>
      <c r="AL2786" s="152"/>
      <c r="AN2786" s="212"/>
      <c r="AP2786"/>
      <c r="AS2786" s="1"/>
      <c r="AT2786" s="152"/>
      <c r="AU2786" s="152"/>
      <c r="AV2786" s="212"/>
      <c r="AW2786" s="212"/>
      <c r="AX2786"/>
      <c r="AY2786"/>
      <c r="AZ2786"/>
      <c r="BC2786" s="1"/>
      <c r="BD2786" s="214"/>
      <c r="BE2786" s="214"/>
      <c r="BF2786" s="212"/>
      <c r="BG2786" s="212"/>
      <c r="BH2786"/>
      <c r="BI2786"/>
      <c r="BJ2786"/>
      <c r="BK2786"/>
      <c r="BM2786" s="1"/>
      <c r="BN2786" s="152"/>
      <c r="BO2786" s="152"/>
      <c r="BP2786" s="212"/>
      <c r="BQ2786" s="212"/>
      <c r="BR2786"/>
      <c r="BS2786"/>
      <c r="BT2786"/>
      <c r="BU2786"/>
      <c r="BV2786"/>
      <c r="BW2786" s="1"/>
      <c r="BX2786" s="152"/>
      <c r="BY2786" s="152"/>
      <c r="BZ2786" s="212"/>
      <c r="CA2786" s="212"/>
      <c r="CC2786"/>
      <c r="CD2786"/>
      <c r="CE2786"/>
      <c r="CF2786"/>
      <c r="CG2786" s="1"/>
      <c r="CH2786" s="152"/>
      <c r="CI2786" s="152"/>
      <c r="CJ2786" s="213"/>
      <c r="CK2786" s="213"/>
      <c r="CN2786"/>
      <c r="CO2786"/>
      <c r="CP2786"/>
      <c r="CQ2786" s="1"/>
      <c r="CR2786" s="214"/>
      <c r="CS2786" s="214"/>
      <c r="CT2786" s="212"/>
      <c r="CU2786" s="212"/>
      <c r="CY2786"/>
      <c r="CZ2786"/>
      <c r="DA2786" s="1"/>
      <c r="DB2786" s="152"/>
      <c r="DC2786" s="152"/>
      <c r="DD2786" s="212"/>
      <c r="DE2786" s="212"/>
      <c r="DI2786"/>
      <c r="DJ2786"/>
      <c r="DK2786" s="1"/>
      <c r="DL2786" s="152"/>
      <c r="DM2786" s="152"/>
      <c r="DN2786" s="212"/>
      <c r="DO2786" s="212"/>
      <c r="DT2786"/>
      <c r="DU2786"/>
      <c r="DV2786" s="1"/>
      <c r="DW2786" s="152"/>
      <c r="DX2786" s="152"/>
      <c r="DY2786" s="212"/>
      <c r="DZ2786" s="212"/>
      <c r="EE2786"/>
      <c r="EF2786"/>
      <c r="EG2786" s="1"/>
      <c r="EH2786" s="214"/>
      <c r="EI2786" s="214"/>
      <c r="EJ2786" s="222"/>
      <c r="EK2786" s="222"/>
      <c r="EL2786" s="215"/>
      <c r="EM2786" s="215"/>
      <c r="EN2786" s="212"/>
      <c r="EO2786" s="212"/>
      <c r="EP2786"/>
      <c r="EQ2786"/>
      <c r="ER2786"/>
      <c r="ES2786"/>
      <c r="ET2786"/>
      <c r="EU2786"/>
      <c r="EV2786"/>
      <c r="EW2786"/>
      <c r="EX2786"/>
    </row>
    <row r="2787" spans="37:154">
      <c r="AK2787" s="1"/>
      <c r="AL2787" s="152"/>
      <c r="AN2787" s="212"/>
      <c r="AP2787"/>
      <c r="AS2787" s="1"/>
      <c r="AT2787" s="152"/>
      <c r="AU2787" s="152"/>
      <c r="AV2787" s="212"/>
      <c r="AW2787" s="212"/>
      <c r="AX2787"/>
      <c r="AY2787"/>
      <c r="AZ2787"/>
      <c r="BC2787" s="1"/>
      <c r="BD2787" s="214"/>
      <c r="BE2787" s="214"/>
      <c r="BF2787" s="212"/>
      <c r="BG2787" s="212"/>
      <c r="BH2787"/>
      <c r="BI2787"/>
      <c r="BJ2787"/>
      <c r="BK2787"/>
      <c r="BM2787" s="1"/>
      <c r="BN2787" s="152"/>
      <c r="BO2787" s="152"/>
      <c r="BP2787" s="212"/>
      <c r="BQ2787" s="212"/>
      <c r="BR2787"/>
      <c r="BS2787"/>
      <c r="BT2787"/>
      <c r="BU2787"/>
      <c r="BV2787"/>
      <c r="BW2787" s="1"/>
      <c r="BX2787" s="152"/>
      <c r="BY2787" s="152"/>
      <c r="BZ2787" s="212"/>
      <c r="CA2787" s="212"/>
      <c r="CC2787"/>
      <c r="CD2787"/>
      <c r="CE2787"/>
      <c r="CF2787"/>
      <c r="CG2787" s="1"/>
      <c r="CH2787" s="152"/>
      <c r="CI2787" s="152"/>
      <c r="CJ2787" s="213"/>
      <c r="CK2787" s="213"/>
      <c r="CN2787"/>
      <c r="CO2787"/>
      <c r="CP2787"/>
      <c r="CQ2787" s="1"/>
      <c r="CR2787" s="214"/>
      <c r="CS2787" s="214"/>
      <c r="CT2787" s="212"/>
      <c r="CU2787" s="212"/>
      <c r="CY2787"/>
      <c r="CZ2787"/>
      <c r="DA2787" s="1"/>
      <c r="DB2787" s="152"/>
      <c r="DC2787" s="152"/>
      <c r="DD2787" s="212"/>
      <c r="DE2787" s="212"/>
      <c r="DI2787"/>
      <c r="DJ2787"/>
      <c r="DK2787" s="1"/>
      <c r="DL2787" s="152"/>
      <c r="DM2787" s="152"/>
      <c r="DN2787" s="212"/>
      <c r="DO2787" s="212"/>
      <c r="DT2787"/>
      <c r="DU2787"/>
      <c r="DV2787" s="1"/>
      <c r="DW2787" s="152"/>
      <c r="DX2787" s="152"/>
      <c r="DY2787" s="212"/>
      <c r="DZ2787" s="212"/>
      <c r="EE2787"/>
      <c r="EF2787"/>
      <c r="EG2787" s="1"/>
      <c r="EH2787" s="214"/>
      <c r="EI2787" s="214"/>
      <c r="EJ2787" s="222"/>
      <c r="EK2787" s="222"/>
      <c r="EL2787" s="215"/>
      <c r="EM2787" s="215"/>
      <c r="EN2787" s="212"/>
      <c r="EO2787" s="212"/>
      <c r="EP2787"/>
      <c r="EQ2787"/>
      <c r="ER2787"/>
      <c r="ES2787"/>
      <c r="ET2787"/>
      <c r="EU2787"/>
      <c r="EV2787"/>
      <c r="EW2787"/>
      <c r="EX2787"/>
    </row>
    <row r="2788" spans="37:154">
      <c r="AK2788" s="1"/>
      <c r="AL2788" s="152"/>
      <c r="AN2788" s="212"/>
      <c r="AP2788"/>
      <c r="AS2788" s="1"/>
      <c r="AT2788" s="152"/>
      <c r="AU2788" s="152"/>
      <c r="AV2788" s="212"/>
      <c r="AW2788" s="212"/>
      <c r="AX2788"/>
      <c r="AY2788"/>
      <c r="AZ2788"/>
      <c r="BC2788" s="1"/>
      <c r="BD2788" s="214"/>
      <c r="BE2788" s="214"/>
      <c r="BF2788" s="212"/>
      <c r="BG2788" s="212"/>
      <c r="BH2788"/>
      <c r="BI2788"/>
      <c r="BJ2788"/>
      <c r="BK2788"/>
      <c r="BM2788" s="1"/>
      <c r="BN2788" s="152"/>
      <c r="BO2788" s="152"/>
      <c r="BP2788" s="212"/>
      <c r="BQ2788" s="212"/>
      <c r="BR2788"/>
      <c r="BS2788"/>
      <c r="BT2788"/>
      <c r="BU2788"/>
      <c r="BV2788"/>
      <c r="BW2788" s="1"/>
      <c r="BX2788" s="152"/>
      <c r="BY2788" s="152"/>
      <c r="BZ2788" s="212"/>
      <c r="CA2788" s="212"/>
      <c r="CC2788"/>
      <c r="CD2788"/>
      <c r="CE2788"/>
      <c r="CF2788"/>
      <c r="CG2788" s="1"/>
      <c r="CH2788" s="152"/>
      <c r="CI2788" s="152"/>
      <c r="CJ2788" s="213"/>
      <c r="CK2788" s="213"/>
      <c r="CN2788"/>
      <c r="CO2788"/>
      <c r="CP2788"/>
      <c r="CQ2788" s="1"/>
      <c r="CR2788" s="214"/>
      <c r="CS2788" s="214"/>
      <c r="CT2788" s="212"/>
      <c r="CU2788" s="212"/>
      <c r="CY2788"/>
      <c r="CZ2788"/>
      <c r="DA2788" s="1"/>
      <c r="DB2788" s="152"/>
      <c r="DC2788" s="152"/>
      <c r="DD2788" s="212"/>
      <c r="DE2788" s="212"/>
      <c r="DI2788"/>
      <c r="DJ2788"/>
      <c r="DK2788" s="1"/>
      <c r="DL2788" s="152"/>
      <c r="DM2788" s="152"/>
      <c r="DN2788" s="212"/>
      <c r="DO2788" s="212"/>
      <c r="DT2788"/>
      <c r="DU2788"/>
      <c r="DV2788" s="1"/>
      <c r="DW2788" s="152"/>
      <c r="DX2788" s="152"/>
      <c r="DY2788" s="212"/>
      <c r="DZ2788" s="212"/>
      <c r="EE2788"/>
      <c r="EF2788"/>
      <c r="EG2788" s="1"/>
      <c r="EH2788" s="214"/>
      <c r="EI2788" s="214"/>
      <c r="EJ2788" s="222"/>
      <c r="EK2788" s="222"/>
      <c r="EL2788" s="215"/>
      <c r="EM2788" s="215"/>
      <c r="EN2788" s="212"/>
      <c r="EO2788" s="212"/>
      <c r="EP2788"/>
      <c r="EQ2788"/>
      <c r="ER2788"/>
      <c r="ES2788"/>
      <c r="ET2788"/>
      <c r="EU2788"/>
      <c r="EV2788"/>
      <c r="EW2788"/>
      <c r="EX2788"/>
    </row>
    <row r="2789" spans="37:154">
      <c r="AK2789" s="1"/>
      <c r="AL2789" s="152"/>
      <c r="AN2789" s="212"/>
      <c r="AP2789"/>
      <c r="AS2789" s="1"/>
      <c r="AT2789" s="152"/>
      <c r="AU2789" s="152"/>
      <c r="AV2789" s="212"/>
      <c r="AW2789" s="212"/>
      <c r="AX2789"/>
      <c r="AY2789"/>
      <c r="AZ2789"/>
      <c r="BC2789" s="1"/>
      <c r="BD2789" s="214"/>
      <c r="BE2789" s="214"/>
      <c r="BF2789" s="212"/>
      <c r="BG2789" s="212"/>
      <c r="BH2789"/>
      <c r="BI2789"/>
      <c r="BJ2789"/>
      <c r="BK2789"/>
      <c r="BM2789" s="1"/>
      <c r="BN2789" s="152"/>
      <c r="BO2789" s="152"/>
      <c r="BP2789" s="212"/>
      <c r="BQ2789" s="212"/>
      <c r="BR2789"/>
      <c r="BS2789"/>
      <c r="BT2789"/>
      <c r="BU2789"/>
      <c r="BV2789"/>
      <c r="BW2789" s="1"/>
      <c r="BX2789" s="152"/>
      <c r="BY2789" s="152"/>
      <c r="BZ2789" s="212"/>
      <c r="CA2789" s="212"/>
      <c r="CC2789"/>
      <c r="CD2789"/>
      <c r="CE2789"/>
      <c r="CF2789"/>
      <c r="CG2789" s="1"/>
      <c r="CH2789" s="152"/>
      <c r="CI2789" s="152"/>
      <c r="CJ2789" s="213"/>
      <c r="CK2789" s="213"/>
      <c r="CN2789"/>
      <c r="CO2789"/>
      <c r="CP2789"/>
      <c r="CQ2789" s="1"/>
      <c r="CR2789" s="214"/>
      <c r="CS2789" s="214"/>
      <c r="CT2789" s="212"/>
      <c r="CU2789" s="212"/>
      <c r="CY2789"/>
      <c r="CZ2789"/>
      <c r="DA2789" s="1"/>
      <c r="DB2789" s="152"/>
      <c r="DC2789" s="152"/>
      <c r="DD2789" s="212"/>
      <c r="DE2789" s="212"/>
      <c r="DI2789"/>
      <c r="DJ2789"/>
      <c r="DK2789" s="1"/>
      <c r="DL2789" s="152"/>
      <c r="DM2789" s="152"/>
      <c r="DN2789" s="212"/>
      <c r="DO2789" s="212"/>
      <c r="DT2789"/>
      <c r="DU2789"/>
      <c r="DV2789" s="1"/>
      <c r="DW2789" s="152"/>
      <c r="DX2789" s="152"/>
      <c r="DY2789" s="212"/>
      <c r="DZ2789" s="212"/>
      <c r="EE2789"/>
      <c r="EF2789"/>
      <c r="EG2789" s="1"/>
      <c r="EH2789" s="214"/>
      <c r="EI2789" s="214"/>
      <c r="EJ2789" s="222"/>
      <c r="EK2789" s="222"/>
      <c r="EL2789" s="215"/>
      <c r="EM2789" s="215"/>
      <c r="EN2789" s="212"/>
      <c r="EO2789" s="212"/>
      <c r="EP2789"/>
      <c r="EQ2789"/>
      <c r="ER2789"/>
      <c r="ES2789"/>
      <c r="ET2789"/>
      <c r="EU2789"/>
      <c r="EV2789"/>
      <c r="EW2789"/>
      <c r="EX2789"/>
    </row>
    <row r="2790" spans="37:154">
      <c r="AK2790" s="1"/>
      <c r="AL2790" s="152"/>
      <c r="AN2790" s="212"/>
      <c r="AP2790"/>
      <c r="AS2790" s="1"/>
      <c r="AT2790" s="152"/>
      <c r="AU2790" s="152"/>
      <c r="AV2790" s="212"/>
      <c r="AW2790" s="212"/>
      <c r="AX2790"/>
      <c r="AY2790"/>
      <c r="AZ2790"/>
      <c r="BC2790" s="1"/>
      <c r="BD2790" s="214"/>
      <c r="BE2790" s="214"/>
      <c r="BF2790" s="212"/>
      <c r="BG2790" s="212"/>
      <c r="BH2790"/>
      <c r="BI2790"/>
      <c r="BJ2790"/>
      <c r="BK2790"/>
      <c r="BM2790" s="1"/>
      <c r="BN2790" s="152"/>
      <c r="BO2790" s="152"/>
      <c r="BP2790" s="212"/>
      <c r="BQ2790" s="212"/>
      <c r="BR2790"/>
      <c r="BS2790"/>
      <c r="BT2790"/>
      <c r="BU2790"/>
      <c r="BV2790"/>
      <c r="BW2790" s="1"/>
      <c r="BX2790" s="152"/>
      <c r="BY2790" s="152"/>
      <c r="BZ2790" s="212"/>
      <c r="CA2790" s="212"/>
      <c r="CC2790"/>
      <c r="CD2790"/>
      <c r="CE2790"/>
      <c r="CF2790"/>
      <c r="CG2790" s="1"/>
      <c r="CH2790" s="152"/>
      <c r="CI2790" s="152"/>
      <c r="CJ2790" s="213"/>
      <c r="CK2790" s="213"/>
      <c r="CN2790"/>
      <c r="CO2790"/>
      <c r="CP2790"/>
      <c r="CQ2790" s="1"/>
      <c r="CR2790" s="214"/>
      <c r="CS2790" s="214"/>
      <c r="CT2790" s="212"/>
      <c r="CU2790" s="212"/>
      <c r="CY2790"/>
      <c r="CZ2790"/>
      <c r="DA2790" s="1"/>
      <c r="DB2790" s="152"/>
      <c r="DC2790" s="152"/>
      <c r="DD2790" s="212"/>
      <c r="DE2790" s="212"/>
      <c r="DI2790"/>
      <c r="DJ2790"/>
      <c r="DK2790" s="1"/>
      <c r="DL2790" s="152"/>
      <c r="DM2790" s="152"/>
      <c r="DN2790" s="212"/>
      <c r="DO2790" s="212"/>
      <c r="DT2790"/>
      <c r="DU2790"/>
      <c r="DV2790" s="1"/>
      <c r="DW2790" s="152"/>
      <c r="DX2790" s="152"/>
      <c r="DY2790" s="212"/>
      <c r="DZ2790" s="212"/>
      <c r="EE2790"/>
      <c r="EF2790"/>
      <c r="EG2790" s="1"/>
      <c r="EH2790" s="214"/>
      <c r="EI2790" s="214"/>
      <c r="EJ2790" s="222"/>
      <c r="EK2790" s="222"/>
      <c r="EL2790" s="215"/>
      <c r="EM2790" s="215"/>
      <c r="EN2790" s="212"/>
      <c r="EO2790" s="212"/>
      <c r="EP2790"/>
      <c r="EQ2790"/>
      <c r="ER2790"/>
      <c r="ES2790"/>
      <c r="ET2790"/>
      <c r="EU2790"/>
      <c r="EV2790"/>
      <c r="EW2790"/>
      <c r="EX2790"/>
    </row>
    <row r="2791" spans="37:154">
      <c r="AK2791" s="1"/>
      <c r="AL2791" s="152"/>
      <c r="AN2791" s="212"/>
      <c r="AP2791"/>
      <c r="AS2791" s="1"/>
      <c r="AT2791" s="152"/>
      <c r="AU2791" s="152"/>
      <c r="AV2791" s="212"/>
      <c r="AW2791" s="212"/>
      <c r="AX2791"/>
      <c r="AY2791"/>
      <c r="AZ2791"/>
      <c r="BC2791" s="1"/>
      <c r="BD2791" s="214"/>
      <c r="BE2791" s="214"/>
      <c r="BF2791" s="212"/>
      <c r="BG2791" s="212"/>
      <c r="BH2791"/>
      <c r="BI2791"/>
      <c r="BJ2791"/>
      <c r="BK2791"/>
      <c r="BM2791" s="1"/>
      <c r="BN2791" s="152"/>
      <c r="BO2791" s="152"/>
      <c r="BP2791" s="212"/>
      <c r="BQ2791" s="212"/>
      <c r="BR2791"/>
      <c r="BS2791"/>
      <c r="BT2791"/>
      <c r="BU2791"/>
      <c r="BV2791"/>
      <c r="BW2791" s="1"/>
      <c r="BX2791" s="152"/>
      <c r="BY2791" s="152"/>
      <c r="BZ2791" s="212"/>
      <c r="CA2791" s="212"/>
      <c r="CC2791"/>
      <c r="CD2791"/>
      <c r="CE2791"/>
      <c r="CF2791"/>
      <c r="CG2791" s="1"/>
      <c r="CH2791" s="152"/>
      <c r="CI2791" s="152"/>
      <c r="CJ2791" s="213"/>
      <c r="CK2791" s="213"/>
      <c r="CN2791"/>
      <c r="CO2791"/>
      <c r="CP2791"/>
      <c r="CQ2791" s="1"/>
      <c r="CR2791" s="214"/>
      <c r="CS2791" s="214"/>
      <c r="CT2791" s="212"/>
      <c r="CU2791" s="212"/>
      <c r="CY2791"/>
      <c r="CZ2791"/>
      <c r="DA2791" s="1"/>
      <c r="DB2791" s="152"/>
      <c r="DC2791" s="152"/>
      <c r="DD2791" s="212"/>
      <c r="DE2791" s="212"/>
      <c r="DI2791"/>
      <c r="DJ2791"/>
      <c r="DK2791" s="1"/>
      <c r="DL2791" s="152"/>
      <c r="DM2791" s="152"/>
      <c r="DN2791" s="212"/>
      <c r="DO2791" s="212"/>
      <c r="DT2791"/>
      <c r="DU2791"/>
      <c r="DV2791" s="1"/>
      <c r="DW2791" s="152"/>
      <c r="DX2791" s="152"/>
      <c r="DY2791" s="212"/>
      <c r="DZ2791" s="212"/>
      <c r="EE2791"/>
      <c r="EF2791"/>
      <c r="EG2791" s="1"/>
      <c r="EH2791" s="214"/>
      <c r="EI2791" s="214"/>
      <c r="EJ2791" s="222"/>
      <c r="EK2791" s="222"/>
      <c r="EL2791" s="215"/>
      <c r="EM2791" s="215"/>
      <c r="EN2791" s="212"/>
      <c r="EO2791" s="212"/>
      <c r="EP2791"/>
      <c r="EQ2791"/>
      <c r="ER2791"/>
      <c r="ES2791"/>
      <c r="ET2791"/>
      <c r="EU2791"/>
      <c r="EV2791"/>
      <c r="EW2791"/>
      <c r="EX2791"/>
    </row>
    <row r="2792" spans="37:154">
      <c r="AK2792" s="1"/>
      <c r="AL2792" s="152"/>
      <c r="AN2792" s="212"/>
      <c r="AP2792"/>
      <c r="AS2792" s="1"/>
      <c r="AT2792" s="152"/>
      <c r="AU2792" s="152"/>
      <c r="AV2792" s="212"/>
      <c r="AW2792" s="212"/>
      <c r="AX2792"/>
      <c r="AY2792"/>
      <c r="AZ2792"/>
      <c r="BC2792" s="1"/>
      <c r="BD2792" s="214"/>
      <c r="BE2792" s="214"/>
      <c r="BF2792" s="212"/>
      <c r="BG2792" s="212"/>
      <c r="BH2792"/>
      <c r="BI2792"/>
      <c r="BJ2792"/>
      <c r="BK2792"/>
      <c r="BM2792" s="1"/>
      <c r="BN2792" s="152"/>
      <c r="BO2792" s="152"/>
      <c r="BP2792" s="212"/>
      <c r="BQ2792" s="212"/>
      <c r="BR2792"/>
      <c r="BS2792"/>
      <c r="BT2792"/>
      <c r="BU2792"/>
      <c r="BV2792"/>
      <c r="BW2792" s="1"/>
      <c r="BX2792" s="152"/>
      <c r="BY2792" s="152"/>
      <c r="BZ2792" s="212"/>
      <c r="CA2792" s="212"/>
      <c r="CC2792"/>
      <c r="CD2792"/>
      <c r="CE2792"/>
      <c r="CF2792"/>
      <c r="CG2792" s="1"/>
      <c r="CH2792" s="152"/>
      <c r="CI2792" s="152"/>
      <c r="CJ2792" s="213"/>
      <c r="CK2792" s="213"/>
      <c r="CN2792"/>
      <c r="CO2792"/>
      <c r="CP2792"/>
      <c r="CQ2792" s="1"/>
      <c r="CR2792" s="214"/>
      <c r="CS2792" s="214"/>
      <c r="CT2792" s="212"/>
      <c r="CU2792" s="212"/>
      <c r="CY2792"/>
      <c r="CZ2792"/>
      <c r="DA2792" s="1"/>
      <c r="DB2792" s="152"/>
      <c r="DC2792" s="152"/>
      <c r="DD2792" s="212"/>
      <c r="DE2792" s="212"/>
      <c r="DI2792"/>
      <c r="DJ2792"/>
      <c r="DK2792" s="1"/>
      <c r="DL2792" s="152"/>
      <c r="DM2792" s="152"/>
      <c r="DN2792" s="212"/>
      <c r="DO2792" s="212"/>
      <c r="DT2792"/>
      <c r="DU2792"/>
      <c r="DV2792" s="1"/>
      <c r="DW2792" s="152"/>
      <c r="DX2792" s="152"/>
      <c r="DY2792" s="212"/>
      <c r="DZ2792" s="212"/>
      <c r="EE2792"/>
      <c r="EF2792"/>
      <c r="EG2792" s="1"/>
      <c r="EH2792" s="214"/>
      <c r="EI2792" s="214"/>
      <c r="EJ2792" s="222"/>
      <c r="EK2792" s="222"/>
      <c r="EL2792" s="215"/>
      <c r="EM2792" s="215"/>
      <c r="EN2792" s="212"/>
      <c r="EO2792" s="212"/>
      <c r="EP2792"/>
      <c r="EQ2792"/>
      <c r="ER2792"/>
      <c r="ES2792"/>
      <c r="ET2792"/>
      <c r="EU2792"/>
      <c r="EV2792"/>
      <c r="EW2792"/>
      <c r="EX2792"/>
    </row>
    <row r="2793" spans="37:154">
      <c r="AK2793" s="1"/>
      <c r="AL2793" s="152"/>
      <c r="AN2793" s="212"/>
      <c r="AP2793"/>
      <c r="AS2793" s="1"/>
      <c r="AT2793" s="152"/>
      <c r="AU2793" s="152"/>
      <c r="AV2793" s="212"/>
      <c r="AW2793" s="212"/>
      <c r="AX2793"/>
      <c r="AY2793"/>
      <c r="AZ2793"/>
      <c r="BC2793" s="1"/>
      <c r="BD2793" s="214"/>
      <c r="BE2793" s="214"/>
      <c r="BF2793" s="212"/>
      <c r="BG2793" s="212"/>
      <c r="BH2793"/>
      <c r="BI2793"/>
      <c r="BJ2793"/>
      <c r="BK2793"/>
      <c r="BM2793" s="1"/>
      <c r="BN2793" s="152"/>
      <c r="BO2793" s="152"/>
      <c r="BP2793" s="212"/>
      <c r="BQ2793" s="212"/>
      <c r="BR2793"/>
      <c r="BS2793"/>
      <c r="BT2793"/>
      <c r="BU2793"/>
      <c r="BV2793"/>
      <c r="BW2793" s="1"/>
      <c r="BX2793" s="152"/>
      <c r="BY2793" s="152"/>
      <c r="BZ2793" s="212"/>
      <c r="CA2793" s="212"/>
      <c r="CC2793"/>
      <c r="CD2793"/>
      <c r="CE2793"/>
      <c r="CF2793"/>
      <c r="CG2793" s="1"/>
      <c r="CH2793" s="152"/>
      <c r="CI2793" s="152"/>
      <c r="CJ2793" s="213"/>
      <c r="CK2793" s="213"/>
      <c r="CN2793"/>
      <c r="CO2793"/>
      <c r="CP2793"/>
      <c r="CQ2793" s="1"/>
      <c r="CR2793" s="214"/>
      <c r="CS2793" s="214"/>
      <c r="CT2793" s="212"/>
      <c r="CU2793" s="212"/>
      <c r="CY2793"/>
      <c r="CZ2793"/>
      <c r="DA2793" s="1"/>
      <c r="DB2793" s="152"/>
      <c r="DC2793" s="152"/>
      <c r="DD2793" s="212"/>
      <c r="DE2793" s="212"/>
      <c r="DI2793"/>
      <c r="DJ2793"/>
      <c r="DK2793" s="1"/>
      <c r="DL2793" s="152"/>
      <c r="DM2793" s="152"/>
      <c r="DN2793" s="212"/>
      <c r="DO2793" s="212"/>
      <c r="DT2793"/>
      <c r="DU2793"/>
      <c r="DV2793" s="1"/>
      <c r="DW2793" s="152"/>
      <c r="DX2793" s="152"/>
      <c r="DY2793" s="212"/>
      <c r="DZ2793" s="212"/>
      <c r="EE2793"/>
      <c r="EF2793"/>
      <c r="EG2793" s="1"/>
      <c r="EH2793" s="214"/>
      <c r="EI2793" s="214"/>
      <c r="EJ2793" s="222"/>
      <c r="EK2793" s="222"/>
      <c r="EL2793" s="215"/>
      <c r="EM2793" s="215"/>
      <c r="EN2793" s="212"/>
      <c r="EO2793" s="212"/>
      <c r="EP2793"/>
      <c r="EQ2793"/>
      <c r="ER2793"/>
      <c r="ES2793"/>
      <c r="ET2793"/>
      <c r="EU2793"/>
      <c r="EV2793"/>
      <c r="EW2793"/>
      <c r="EX2793"/>
    </row>
    <row r="2794" spans="37:154">
      <c r="AK2794" s="1"/>
      <c r="AL2794" s="152"/>
      <c r="AN2794" s="212"/>
      <c r="AP2794"/>
      <c r="AS2794" s="1"/>
      <c r="AT2794" s="152"/>
      <c r="AU2794" s="152"/>
      <c r="AV2794" s="212"/>
      <c r="AW2794" s="212"/>
      <c r="AX2794"/>
      <c r="AY2794"/>
      <c r="AZ2794"/>
      <c r="BC2794" s="1"/>
      <c r="BD2794" s="214"/>
      <c r="BE2794" s="214"/>
      <c r="BF2794" s="212"/>
      <c r="BG2794" s="212"/>
      <c r="BH2794"/>
      <c r="BI2794"/>
      <c r="BJ2794"/>
      <c r="BK2794"/>
      <c r="BM2794" s="1"/>
      <c r="BN2794" s="152"/>
      <c r="BO2794" s="152"/>
      <c r="BP2794" s="212"/>
      <c r="BQ2794" s="212"/>
      <c r="BR2794"/>
      <c r="BS2794"/>
      <c r="BT2794"/>
      <c r="BU2794"/>
      <c r="BV2794"/>
      <c r="BW2794" s="1"/>
      <c r="BX2794" s="152"/>
      <c r="BY2794" s="152"/>
      <c r="BZ2794" s="212"/>
      <c r="CA2794" s="212"/>
      <c r="CC2794"/>
      <c r="CD2794"/>
      <c r="CE2794"/>
      <c r="CF2794"/>
      <c r="CG2794" s="1"/>
      <c r="CH2794" s="152"/>
      <c r="CI2794" s="152"/>
      <c r="CJ2794" s="213"/>
      <c r="CK2794" s="213"/>
      <c r="CN2794"/>
      <c r="CO2794"/>
      <c r="CP2794"/>
      <c r="CQ2794" s="1"/>
      <c r="CR2794" s="214"/>
      <c r="CS2794" s="214"/>
      <c r="CT2794" s="212"/>
      <c r="CU2794" s="212"/>
      <c r="CY2794"/>
      <c r="CZ2794"/>
      <c r="DA2794" s="1"/>
      <c r="DB2794" s="152"/>
      <c r="DC2794" s="152"/>
      <c r="DD2794" s="212"/>
      <c r="DE2794" s="212"/>
      <c r="DI2794"/>
      <c r="DJ2794"/>
      <c r="DK2794" s="1"/>
      <c r="DL2794" s="152"/>
      <c r="DM2794" s="152"/>
      <c r="DN2794" s="212"/>
      <c r="DO2794" s="212"/>
      <c r="DT2794"/>
      <c r="DU2794"/>
      <c r="DV2794" s="1"/>
      <c r="DW2794" s="152"/>
      <c r="DX2794" s="152"/>
      <c r="DY2794" s="212"/>
      <c r="DZ2794" s="212"/>
      <c r="EE2794"/>
      <c r="EF2794"/>
      <c r="EG2794" s="1"/>
      <c r="EH2794" s="214"/>
      <c r="EI2794" s="214"/>
      <c r="EJ2794" s="222"/>
      <c r="EK2794" s="222"/>
      <c r="EL2794" s="215"/>
      <c r="EM2794" s="215"/>
      <c r="EN2794" s="212"/>
      <c r="EO2794" s="212"/>
      <c r="EP2794"/>
      <c r="EQ2794"/>
      <c r="ER2794"/>
      <c r="ES2794"/>
      <c r="ET2794"/>
      <c r="EU2794"/>
      <c r="EV2794"/>
      <c r="EW2794"/>
      <c r="EX2794"/>
    </row>
    <row r="2795" spans="37:154">
      <c r="AK2795" s="1"/>
      <c r="AL2795" s="152"/>
      <c r="AN2795" s="212"/>
      <c r="AP2795"/>
      <c r="AS2795" s="1"/>
      <c r="AT2795" s="152"/>
      <c r="AU2795" s="152"/>
      <c r="AV2795" s="212"/>
      <c r="AW2795" s="212"/>
      <c r="AX2795"/>
      <c r="AY2795"/>
      <c r="AZ2795"/>
      <c r="BC2795" s="1"/>
      <c r="BD2795" s="214"/>
      <c r="BE2795" s="214"/>
      <c r="BF2795" s="212"/>
      <c r="BG2795" s="212"/>
      <c r="BH2795"/>
      <c r="BI2795"/>
      <c r="BJ2795"/>
      <c r="BK2795"/>
      <c r="BM2795" s="1"/>
      <c r="BN2795" s="152"/>
      <c r="BO2795" s="152"/>
      <c r="BP2795" s="212"/>
      <c r="BQ2795" s="212"/>
      <c r="BR2795"/>
      <c r="BS2795"/>
      <c r="BT2795"/>
      <c r="BU2795"/>
      <c r="BV2795"/>
      <c r="BW2795" s="1"/>
      <c r="BX2795" s="152"/>
      <c r="BY2795" s="152"/>
      <c r="BZ2795" s="212"/>
      <c r="CA2795" s="212"/>
      <c r="CC2795"/>
      <c r="CD2795"/>
      <c r="CE2795"/>
      <c r="CF2795"/>
      <c r="CG2795" s="1"/>
      <c r="CH2795" s="152"/>
      <c r="CI2795" s="152"/>
      <c r="CJ2795" s="213"/>
      <c r="CK2795" s="213"/>
      <c r="CN2795"/>
      <c r="CO2795"/>
      <c r="CP2795"/>
      <c r="CQ2795" s="1"/>
      <c r="CR2795" s="214"/>
      <c r="CS2795" s="214"/>
      <c r="CT2795" s="212"/>
      <c r="CU2795" s="212"/>
      <c r="CY2795"/>
      <c r="CZ2795"/>
      <c r="DA2795" s="1"/>
      <c r="DB2795" s="152"/>
      <c r="DC2795" s="152"/>
      <c r="DD2795" s="212"/>
      <c r="DE2795" s="212"/>
      <c r="DI2795"/>
      <c r="DJ2795"/>
      <c r="DK2795" s="1"/>
      <c r="DL2795" s="152"/>
      <c r="DM2795" s="152"/>
      <c r="DN2795" s="212"/>
      <c r="DO2795" s="212"/>
      <c r="DT2795"/>
      <c r="DU2795"/>
      <c r="DV2795" s="1"/>
      <c r="DW2795" s="152"/>
      <c r="DX2795" s="152"/>
      <c r="DY2795" s="212"/>
      <c r="DZ2795" s="212"/>
      <c r="EE2795"/>
      <c r="EF2795"/>
      <c r="EG2795" s="1"/>
      <c r="EH2795" s="214"/>
      <c r="EI2795" s="214"/>
      <c r="EJ2795" s="222"/>
      <c r="EK2795" s="222"/>
      <c r="EL2795" s="215"/>
      <c r="EM2795" s="215"/>
      <c r="EN2795" s="212"/>
      <c r="EO2795" s="212"/>
      <c r="EP2795"/>
      <c r="EQ2795"/>
      <c r="ER2795"/>
      <c r="ES2795"/>
      <c r="ET2795"/>
      <c r="EU2795"/>
      <c r="EV2795"/>
      <c r="EW2795"/>
      <c r="EX2795"/>
    </row>
    <row r="2796" spans="37:154">
      <c r="AK2796" s="1"/>
      <c r="AL2796" s="152"/>
      <c r="AN2796" s="212"/>
      <c r="AP2796"/>
      <c r="AS2796" s="1"/>
      <c r="AT2796" s="152"/>
      <c r="AU2796" s="152"/>
      <c r="AV2796" s="212"/>
      <c r="AW2796" s="212"/>
      <c r="AX2796"/>
      <c r="AY2796"/>
      <c r="AZ2796"/>
      <c r="BC2796" s="1"/>
      <c r="BD2796" s="214"/>
      <c r="BE2796" s="214"/>
      <c r="BF2796" s="212"/>
      <c r="BG2796" s="212"/>
      <c r="BH2796"/>
      <c r="BI2796"/>
      <c r="BJ2796"/>
      <c r="BK2796"/>
      <c r="BM2796" s="1"/>
      <c r="BN2796" s="152"/>
      <c r="BO2796" s="152"/>
      <c r="BP2796" s="212"/>
      <c r="BQ2796" s="212"/>
      <c r="BR2796"/>
      <c r="BS2796"/>
      <c r="BT2796"/>
      <c r="BU2796"/>
      <c r="BV2796"/>
      <c r="BW2796" s="1"/>
      <c r="BX2796" s="152"/>
      <c r="BY2796" s="152"/>
      <c r="BZ2796" s="212"/>
      <c r="CA2796" s="212"/>
      <c r="CC2796"/>
      <c r="CD2796"/>
      <c r="CE2796"/>
      <c r="CF2796"/>
      <c r="CG2796" s="1"/>
      <c r="CH2796" s="152"/>
      <c r="CI2796" s="152"/>
      <c r="CJ2796" s="213"/>
      <c r="CK2796" s="213"/>
      <c r="CN2796"/>
      <c r="CO2796"/>
      <c r="CP2796"/>
      <c r="CQ2796" s="1"/>
      <c r="CR2796" s="214"/>
      <c r="CS2796" s="214"/>
      <c r="CT2796" s="212"/>
      <c r="CU2796" s="212"/>
      <c r="CY2796"/>
      <c r="CZ2796"/>
      <c r="DA2796" s="1"/>
      <c r="DB2796" s="152"/>
      <c r="DC2796" s="152"/>
      <c r="DD2796" s="212"/>
      <c r="DE2796" s="212"/>
      <c r="DI2796"/>
      <c r="DJ2796"/>
      <c r="DK2796" s="1"/>
      <c r="DL2796" s="152"/>
      <c r="DM2796" s="152"/>
      <c r="DN2796" s="212"/>
      <c r="DO2796" s="212"/>
      <c r="DT2796"/>
      <c r="DU2796"/>
      <c r="DV2796" s="1"/>
      <c r="DW2796" s="152"/>
      <c r="DX2796" s="152"/>
      <c r="DY2796" s="212"/>
      <c r="DZ2796" s="212"/>
      <c r="EE2796"/>
      <c r="EF2796"/>
      <c r="EG2796" s="1"/>
      <c r="EH2796" s="214"/>
      <c r="EI2796" s="214"/>
      <c r="EJ2796" s="222"/>
      <c r="EK2796" s="222"/>
      <c r="EL2796" s="215"/>
      <c r="EM2796" s="215"/>
      <c r="EN2796" s="212"/>
      <c r="EO2796" s="212"/>
      <c r="EP2796"/>
      <c r="EQ2796"/>
      <c r="ER2796"/>
      <c r="ES2796"/>
      <c r="ET2796"/>
      <c r="EU2796"/>
      <c r="EV2796"/>
      <c r="EW2796"/>
      <c r="EX2796"/>
    </row>
    <row r="2797" spans="37:154">
      <c r="AK2797" s="1"/>
      <c r="AL2797" s="152"/>
      <c r="AN2797" s="212"/>
      <c r="AP2797"/>
      <c r="AS2797" s="1"/>
      <c r="AT2797" s="152"/>
      <c r="AU2797" s="152"/>
      <c r="AV2797" s="212"/>
      <c r="AW2797" s="212"/>
      <c r="AX2797"/>
      <c r="AY2797"/>
      <c r="AZ2797"/>
      <c r="BC2797" s="1"/>
      <c r="BD2797" s="214"/>
      <c r="BE2797" s="214"/>
      <c r="BF2797" s="212"/>
      <c r="BG2797" s="212"/>
      <c r="BH2797"/>
      <c r="BI2797"/>
      <c r="BJ2797"/>
      <c r="BK2797"/>
      <c r="BM2797" s="1"/>
      <c r="BN2797" s="152"/>
      <c r="BO2797" s="152"/>
      <c r="BP2797" s="212"/>
      <c r="BQ2797" s="212"/>
      <c r="BR2797"/>
      <c r="BS2797"/>
      <c r="BT2797"/>
      <c r="BU2797"/>
      <c r="BV2797"/>
      <c r="BW2797" s="1"/>
      <c r="BX2797" s="152"/>
      <c r="BY2797" s="152"/>
      <c r="BZ2797" s="212"/>
      <c r="CA2797" s="212"/>
      <c r="CC2797"/>
      <c r="CD2797"/>
      <c r="CE2797"/>
      <c r="CF2797"/>
      <c r="CG2797" s="1"/>
      <c r="CH2797" s="152"/>
      <c r="CI2797" s="152"/>
      <c r="CJ2797" s="213"/>
      <c r="CK2797" s="213"/>
      <c r="CN2797"/>
      <c r="CO2797"/>
      <c r="CP2797"/>
      <c r="CQ2797" s="1"/>
      <c r="CR2797" s="214"/>
      <c r="CS2797" s="214"/>
      <c r="CT2797" s="212"/>
      <c r="CU2797" s="212"/>
      <c r="CY2797"/>
      <c r="CZ2797"/>
      <c r="DA2797" s="1"/>
      <c r="DB2797" s="152"/>
      <c r="DC2797" s="152"/>
      <c r="DD2797" s="212"/>
      <c r="DE2797" s="212"/>
      <c r="DI2797"/>
      <c r="DJ2797"/>
      <c r="DK2797" s="1"/>
      <c r="DL2797" s="152"/>
      <c r="DM2797" s="152"/>
      <c r="DN2797" s="212"/>
      <c r="DO2797" s="212"/>
      <c r="DT2797"/>
      <c r="DU2797"/>
      <c r="DV2797" s="1"/>
      <c r="DW2797" s="152"/>
      <c r="DX2797" s="152"/>
      <c r="DY2797" s="212"/>
      <c r="DZ2797" s="212"/>
      <c r="EE2797"/>
      <c r="EF2797"/>
      <c r="EG2797" s="1"/>
      <c r="EH2797" s="214"/>
      <c r="EI2797" s="214"/>
      <c r="EJ2797" s="222"/>
      <c r="EK2797" s="222"/>
      <c r="EL2797" s="215"/>
      <c r="EM2797" s="215"/>
      <c r="EN2797" s="212"/>
      <c r="EO2797" s="212"/>
      <c r="EP2797"/>
      <c r="EQ2797"/>
      <c r="ER2797"/>
      <c r="ES2797"/>
      <c r="ET2797"/>
      <c r="EU2797"/>
      <c r="EV2797"/>
      <c r="EW2797"/>
      <c r="EX2797"/>
    </row>
    <row r="2798" spans="37:154">
      <c r="AK2798" s="1"/>
      <c r="AL2798" s="152"/>
      <c r="AN2798" s="212"/>
      <c r="AP2798"/>
      <c r="AS2798" s="1"/>
      <c r="AT2798" s="152"/>
      <c r="AU2798" s="152"/>
      <c r="AV2798" s="212"/>
      <c r="AW2798" s="212"/>
      <c r="AX2798"/>
      <c r="AY2798"/>
      <c r="AZ2798"/>
      <c r="BC2798" s="1"/>
      <c r="BD2798" s="214"/>
      <c r="BE2798" s="214"/>
      <c r="BF2798" s="212"/>
      <c r="BG2798" s="212"/>
      <c r="BH2798"/>
      <c r="BI2798"/>
      <c r="BJ2798"/>
      <c r="BK2798"/>
      <c r="BM2798" s="1"/>
      <c r="BN2798" s="152"/>
      <c r="BO2798" s="152"/>
      <c r="BP2798" s="212"/>
      <c r="BQ2798" s="212"/>
      <c r="BR2798"/>
      <c r="BS2798"/>
      <c r="BT2798"/>
      <c r="BU2798"/>
      <c r="BV2798"/>
      <c r="BW2798" s="1"/>
      <c r="BX2798" s="152"/>
      <c r="BY2798" s="152"/>
      <c r="BZ2798" s="212"/>
      <c r="CA2798" s="212"/>
      <c r="CC2798"/>
      <c r="CD2798"/>
      <c r="CE2798"/>
      <c r="CF2798"/>
      <c r="CG2798" s="1"/>
      <c r="CH2798" s="152"/>
      <c r="CI2798" s="152"/>
      <c r="CJ2798" s="213"/>
      <c r="CK2798" s="213"/>
      <c r="CN2798"/>
      <c r="CO2798"/>
      <c r="CP2798"/>
      <c r="CQ2798" s="1"/>
      <c r="CR2798" s="214"/>
      <c r="CS2798" s="214"/>
      <c r="CT2798" s="212"/>
      <c r="CU2798" s="212"/>
      <c r="CY2798"/>
      <c r="CZ2798"/>
      <c r="DA2798" s="1"/>
      <c r="DB2798" s="152"/>
      <c r="DC2798" s="152"/>
      <c r="DD2798" s="212"/>
      <c r="DE2798" s="212"/>
      <c r="DI2798"/>
      <c r="DJ2798"/>
      <c r="DK2798" s="1"/>
      <c r="DL2798" s="152"/>
      <c r="DM2798" s="152"/>
      <c r="DN2798" s="212"/>
      <c r="DO2798" s="212"/>
      <c r="DT2798"/>
      <c r="DU2798"/>
      <c r="DV2798" s="1"/>
      <c r="DW2798" s="152"/>
      <c r="DX2798" s="152"/>
      <c r="DY2798" s="212"/>
      <c r="DZ2798" s="212"/>
      <c r="EE2798"/>
      <c r="EF2798"/>
      <c r="EG2798" s="1"/>
      <c r="EH2798" s="214"/>
      <c r="EI2798" s="214"/>
      <c r="EJ2798" s="222"/>
      <c r="EK2798" s="222"/>
      <c r="EL2798" s="215"/>
      <c r="EM2798" s="215"/>
      <c r="EN2798" s="212"/>
      <c r="EO2798" s="212"/>
      <c r="EP2798"/>
      <c r="EQ2798"/>
      <c r="ER2798"/>
      <c r="ES2798"/>
      <c r="ET2798"/>
      <c r="EU2798"/>
      <c r="EV2798"/>
      <c r="EW2798"/>
      <c r="EX2798"/>
    </row>
    <row r="2799" spans="37:154">
      <c r="AK2799" s="1"/>
      <c r="AL2799" s="152"/>
      <c r="AN2799" s="212"/>
      <c r="AP2799"/>
      <c r="AS2799" s="1"/>
      <c r="AT2799" s="152"/>
      <c r="AU2799" s="152"/>
      <c r="AV2799" s="212"/>
      <c r="AW2799" s="212"/>
      <c r="AX2799"/>
      <c r="AY2799"/>
      <c r="AZ2799"/>
      <c r="BC2799" s="1"/>
      <c r="BD2799" s="214"/>
      <c r="BE2799" s="214"/>
      <c r="BF2799" s="212"/>
      <c r="BG2799" s="212"/>
      <c r="BH2799"/>
      <c r="BI2799"/>
      <c r="BJ2799"/>
      <c r="BK2799"/>
      <c r="BM2799" s="1"/>
      <c r="BN2799" s="152"/>
      <c r="BO2799" s="152"/>
      <c r="BP2799" s="212"/>
      <c r="BQ2799" s="212"/>
      <c r="BR2799"/>
      <c r="BS2799"/>
      <c r="BT2799"/>
      <c r="BU2799"/>
      <c r="BV2799"/>
      <c r="BW2799" s="1"/>
      <c r="BX2799" s="152"/>
      <c r="BY2799" s="152"/>
      <c r="BZ2799" s="212"/>
      <c r="CA2799" s="212"/>
      <c r="CC2799"/>
      <c r="CD2799"/>
      <c r="CE2799"/>
      <c r="CF2799"/>
      <c r="CG2799" s="1"/>
      <c r="CH2799" s="152"/>
      <c r="CI2799" s="152"/>
      <c r="CJ2799" s="213"/>
      <c r="CK2799" s="213"/>
      <c r="CN2799"/>
      <c r="CO2799"/>
      <c r="CP2799"/>
      <c r="CQ2799" s="1"/>
      <c r="CR2799" s="214"/>
      <c r="CS2799" s="214"/>
      <c r="CT2799" s="212"/>
      <c r="CU2799" s="212"/>
      <c r="CY2799"/>
      <c r="CZ2799"/>
      <c r="DA2799" s="1"/>
      <c r="DB2799" s="152"/>
      <c r="DC2799" s="152"/>
      <c r="DD2799" s="212"/>
      <c r="DE2799" s="212"/>
      <c r="DI2799"/>
      <c r="DJ2799"/>
      <c r="DK2799" s="1"/>
      <c r="DL2799" s="152"/>
      <c r="DM2799" s="152"/>
      <c r="DN2799" s="212"/>
      <c r="DO2799" s="212"/>
      <c r="DT2799"/>
      <c r="DU2799"/>
      <c r="DV2799" s="1"/>
      <c r="DW2799" s="152"/>
      <c r="DX2799" s="152"/>
      <c r="DY2799" s="212"/>
      <c r="DZ2799" s="212"/>
      <c r="EE2799"/>
      <c r="EF2799"/>
      <c r="EG2799" s="1"/>
      <c r="EH2799" s="214"/>
      <c r="EI2799" s="214"/>
      <c r="EJ2799" s="222"/>
      <c r="EK2799" s="222"/>
      <c r="EL2799" s="215"/>
      <c r="EM2799" s="215"/>
      <c r="EN2799" s="212"/>
      <c r="EO2799" s="212"/>
      <c r="EP2799"/>
      <c r="EQ2799"/>
      <c r="ER2799"/>
      <c r="ES2799"/>
      <c r="ET2799"/>
      <c r="EU2799"/>
      <c r="EV2799"/>
      <c r="EW2799"/>
      <c r="EX2799"/>
    </row>
    <row r="2800" spans="37:154">
      <c r="AK2800" s="1"/>
      <c r="AL2800" s="152"/>
      <c r="AN2800" s="212"/>
      <c r="AP2800"/>
      <c r="AS2800" s="1"/>
      <c r="AT2800" s="152"/>
      <c r="AU2800" s="152"/>
      <c r="AV2800" s="212"/>
      <c r="AW2800" s="212"/>
      <c r="AX2800"/>
      <c r="AY2800"/>
      <c r="AZ2800"/>
      <c r="BC2800" s="1"/>
      <c r="BD2800" s="214"/>
      <c r="BE2800" s="214"/>
      <c r="BF2800" s="212"/>
      <c r="BG2800" s="212"/>
      <c r="BH2800"/>
      <c r="BI2800"/>
      <c r="BJ2800"/>
      <c r="BK2800"/>
      <c r="BM2800" s="1"/>
      <c r="BN2800" s="152"/>
      <c r="BO2800" s="152"/>
      <c r="BP2800" s="212"/>
      <c r="BQ2800" s="212"/>
      <c r="BR2800"/>
      <c r="BS2800"/>
      <c r="BT2800"/>
      <c r="BU2800"/>
      <c r="BV2800"/>
      <c r="BW2800" s="1"/>
      <c r="BX2800" s="152"/>
      <c r="BY2800" s="152"/>
      <c r="BZ2800" s="212"/>
      <c r="CA2800" s="212"/>
      <c r="CC2800"/>
      <c r="CD2800"/>
      <c r="CE2800"/>
      <c r="CF2800"/>
      <c r="CG2800" s="1"/>
      <c r="CH2800" s="152"/>
      <c r="CI2800" s="152"/>
      <c r="CJ2800" s="213"/>
      <c r="CK2800" s="213"/>
      <c r="CN2800"/>
      <c r="CO2800"/>
      <c r="CP2800"/>
      <c r="CQ2800" s="1"/>
      <c r="CR2800" s="214"/>
      <c r="CS2800" s="214"/>
      <c r="CT2800" s="212"/>
      <c r="CU2800" s="212"/>
      <c r="CY2800"/>
      <c r="CZ2800"/>
      <c r="DA2800" s="1"/>
      <c r="DB2800" s="152"/>
      <c r="DC2800" s="152"/>
      <c r="DD2800" s="212"/>
      <c r="DE2800" s="212"/>
      <c r="DI2800"/>
      <c r="DJ2800"/>
      <c r="DK2800" s="1"/>
      <c r="DL2800" s="152"/>
      <c r="DM2800" s="152"/>
      <c r="DN2800" s="212"/>
      <c r="DO2800" s="212"/>
      <c r="DT2800"/>
      <c r="DU2800"/>
      <c r="DV2800" s="1"/>
      <c r="DW2800" s="152"/>
      <c r="DX2800" s="152"/>
      <c r="DY2800" s="212"/>
      <c r="DZ2800" s="212"/>
      <c r="EE2800"/>
      <c r="EF2800"/>
      <c r="EG2800" s="1"/>
      <c r="EH2800" s="214"/>
      <c r="EI2800" s="214"/>
      <c r="EJ2800" s="222"/>
      <c r="EK2800" s="222"/>
      <c r="EL2800" s="215"/>
      <c r="EM2800" s="215"/>
      <c r="EN2800" s="212"/>
      <c r="EO2800" s="212"/>
      <c r="EP2800"/>
      <c r="EQ2800"/>
      <c r="ER2800"/>
      <c r="ES2800"/>
      <c r="ET2800"/>
      <c r="EU2800"/>
      <c r="EV2800"/>
      <c r="EW2800"/>
      <c r="EX2800"/>
    </row>
    <row r="2801" spans="37:154">
      <c r="AK2801" s="1"/>
      <c r="AL2801" s="152"/>
      <c r="AN2801" s="212"/>
      <c r="AP2801"/>
      <c r="AS2801" s="1"/>
      <c r="AT2801" s="152"/>
      <c r="AU2801" s="152"/>
      <c r="AV2801" s="212"/>
      <c r="AW2801" s="212"/>
      <c r="AX2801"/>
      <c r="AY2801"/>
      <c r="AZ2801"/>
      <c r="BC2801" s="1"/>
      <c r="BD2801" s="214"/>
      <c r="BE2801" s="214"/>
      <c r="BF2801" s="212"/>
      <c r="BG2801" s="212"/>
      <c r="BH2801"/>
      <c r="BI2801"/>
      <c r="BJ2801"/>
      <c r="BK2801"/>
      <c r="BM2801" s="1"/>
      <c r="BN2801" s="152"/>
      <c r="BO2801" s="152"/>
      <c r="BP2801" s="212"/>
      <c r="BQ2801" s="212"/>
      <c r="BR2801"/>
      <c r="BS2801"/>
      <c r="BT2801"/>
      <c r="BU2801"/>
      <c r="BV2801"/>
      <c r="BW2801" s="1"/>
      <c r="BX2801" s="152"/>
      <c r="BY2801" s="152"/>
      <c r="BZ2801" s="212"/>
      <c r="CA2801" s="212"/>
      <c r="CC2801"/>
      <c r="CD2801"/>
      <c r="CE2801"/>
      <c r="CF2801"/>
      <c r="CG2801" s="1"/>
      <c r="CH2801" s="152"/>
      <c r="CI2801" s="152"/>
      <c r="CJ2801" s="213"/>
      <c r="CK2801" s="213"/>
      <c r="CN2801"/>
      <c r="CO2801"/>
      <c r="CP2801"/>
      <c r="CQ2801" s="1"/>
      <c r="CR2801" s="214"/>
      <c r="CS2801" s="214"/>
      <c r="CT2801" s="212"/>
      <c r="CU2801" s="212"/>
      <c r="CY2801"/>
      <c r="CZ2801"/>
      <c r="DA2801" s="1"/>
      <c r="DB2801" s="152"/>
      <c r="DC2801" s="152"/>
      <c r="DD2801" s="212"/>
      <c r="DE2801" s="212"/>
      <c r="DI2801"/>
      <c r="DJ2801"/>
      <c r="DK2801" s="1"/>
      <c r="DL2801" s="152"/>
      <c r="DM2801" s="152"/>
      <c r="DN2801" s="212"/>
      <c r="DO2801" s="212"/>
      <c r="DT2801"/>
      <c r="DU2801"/>
      <c r="DV2801" s="1"/>
      <c r="DW2801" s="152"/>
      <c r="DX2801" s="152"/>
      <c r="DY2801" s="212"/>
      <c r="DZ2801" s="212"/>
      <c r="EE2801"/>
      <c r="EF2801"/>
      <c r="EG2801" s="1"/>
      <c r="EH2801" s="214"/>
      <c r="EI2801" s="214"/>
      <c r="EJ2801" s="222"/>
      <c r="EK2801" s="222"/>
      <c r="EL2801" s="215"/>
      <c r="EM2801" s="215"/>
      <c r="EN2801" s="212"/>
      <c r="EO2801" s="212"/>
      <c r="EP2801"/>
      <c r="EQ2801"/>
      <c r="ER2801"/>
      <c r="ES2801"/>
      <c r="ET2801"/>
      <c r="EU2801"/>
      <c r="EV2801"/>
      <c r="EW2801"/>
      <c r="EX2801"/>
    </row>
    <row r="2802" spans="37:154">
      <c r="AK2802" s="1"/>
      <c r="AL2802" s="152"/>
      <c r="AN2802" s="212"/>
      <c r="AP2802"/>
      <c r="AS2802" s="1"/>
      <c r="AT2802" s="152"/>
      <c r="AU2802" s="152"/>
      <c r="AV2802" s="212"/>
      <c r="AW2802" s="212"/>
      <c r="AX2802"/>
      <c r="AY2802"/>
      <c r="AZ2802"/>
      <c r="BC2802" s="1"/>
      <c r="BD2802" s="214"/>
      <c r="BE2802" s="214"/>
      <c r="BF2802" s="212"/>
      <c r="BG2802" s="212"/>
      <c r="BH2802"/>
      <c r="BI2802"/>
      <c r="BJ2802"/>
      <c r="BK2802"/>
      <c r="BM2802" s="1"/>
      <c r="BN2802" s="152"/>
      <c r="BO2802" s="152"/>
      <c r="BP2802" s="212"/>
      <c r="BQ2802" s="212"/>
      <c r="BR2802"/>
      <c r="BS2802"/>
      <c r="BT2802"/>
      <c r="BU2802"/>
      <c r="BV2802"/>
      <c r="BW2802" s="1"/>
      <c r="BX2802" s="152"/>
      <c r="BY2802" s="152"/>
      <c r="BZ2802" s="212"/>
      <c r="CA2802" s="212"/>
      <c r="CC2802"/>
      <c r="CD2802"/>
      <c r="CE2802"/>
      <c r="CF2802"/>
      <c r="CG2802" s="1"/>
      <c r="CH2802" s="152"/>
      <c r="CI2802" s="152"/>
      <c r="CJ2802" s="213"/>
      <c r="CK2802" s="213"/>
      <c r="CN2802"/>
      <c r="CO2802"/>
      <c r="CP2802"/>
      <c r="CQ2802" s="1"/>
      <c r="CR2802" s="214"/>
      <c r="CS2802" s="214"/>
      <c r="CT2802" s="212"/>
      <c r="CU2802" s="212"/>
      <c r="CY2802"/>
      <c r="CZ2802"/>
      <c r="DA2802" s="1"/>
      <c r="DB2802" s="152"/>
      <c r="DC2802" s="152"/>
      <c r="DD2802" s="212"/>
      <c r="DE2802" s="212"/>
      <c r="DI2802"/>
      <c r="DJ2802"/>
      <c r="DK2802" s="1"/>
      <c r="DL2802" s="152"/>
      <c r="DM2802" s="152"/>
      <c r="DN2802" s="212"/>
      <c r="DO2802" s="212"/>
      <c r="DT2802"/>
      <c r="DU2802"/>
      <c r="DV2802" s="1"/>
      <c r="DW2802" s="152"/>
      <c r="DX2802" s="152"/>
      <c r="DY2802" s="212"/>
      <c r="DZ2802" s="212"/>
      <c r="EE2802"/>
      <c r="EF2802"/>
      <c r="EG2802" s="1"/>
      <c r="EH2802" s="214"/>
      <c r="EI2802" s="214"/>
      <c r="EJ2802" s="222"/>
      <c r="EK2802" s="222"/>
      <c r="EL2802" s="215"/>
      <c r="EM2802" s="215"/>
      <c r="EN2802" s="212"/>
      <c r="EO2802" s="212"/>
      <c r="EP2802"/>
      <c r="EQ2802"/>
      <c r="ER2802"/>
      <c r="ES2802"/>
      <c r="ET2802"/>
      <c r="EU2802"/>
      <c r="EV2802"/>
      <c r="EW2802"/>
      <c r="EX2802"/>
    </row>
    <row r="2803" spans="37:154">
      <c r="AK2803" s="1"/>
      <c r="AL2803" s="152"/>
      <c r="AN2803" s="212"/>
      <c r="AP2803"/>
      <c r="AS2803" s="1"/>
      <c r="AT2803" s="152"/>
      <c r="AU2803" s="152"/>
      <c r="AV2803" s="212"/>
      <c r="AW2803" s="212"/>
      <c r="AX2803"/>
      <c r="AY2803"/>
      <c r="AZ2803"/>
      <c r="BC2803" s="1"/>
      <c r="BD2803" s="214"/>
      <c r="BE2803" s="214"/>
      <c r="BF2803" s="212"/>
      <c r="BG2803" s="212"/>
      <c r="BH2803"/>
      <c r="BI2803"/>
      <c r="BJ2803"/>
      <c r="BK2803"/>
      <c r="BM2803" s="1"/>
      <c r="BN2803" s="152"/>
      <c r="BO2803" s="152"/>
      <c r="BP2803" s="212"/>
      <c r="BQ2803" s="212"/>
      <c r="BR2803"/>
      <c r="BS2803"/>
      <c r="BT2803"/>
      <c r="BU2803"/>
      <c r="BV2803"/>
      <c r="BW2803" s="1"/>
      <c r="BX2803" s="152"/>
      <c r="BY2803" s="152"/>
      <c r="BZ2803" s="212"/>
      <c r="CA2803" s="212"/>
      <c r="CC2803"/>
      <c r="CD2803"/>
      <c r="CE2803"/>
      <c r="CF2803"/>
      <c r="CG2803" s="1"/>
      <c r="CH2803" s="152"/>
      <c r="CI2803" s="152"/>
      <c r="CJ2803" s="213"/>
      <c r="CK2803" s="213"/>
      <c r="CN2803"/>
      <c r="CO2803"/>
      <c r="CP2803"/>
      <c r="CQ2803" s="1"/>
      <c r="CR2803" s="214"/>
      <c r="CS2803" s="214"/>
      <c r="CT2803" s="212"/>
      <c r="CU2803" s="212"/>
      <c r="CY2803"/>
      <c r="CZ2803"/>
      <c r="DA2803" s="1"/>
      <c r="DB2803" s="152"/>
      <c r="DC2803" s="152"/>
      <c r="DD2803" s="212"/>
      <c r="DE2803" s="212"/>
      <c r="DI2803"/>
      <c r="DJ2803"/>
      <c r="DK2803" s="1"/>
      <c r="DL2803" s="152"/>
      <c r="DM2803" s="152"/>
      <c r="DN2803" s="212"/>
      <c r="DO2803" s="212"/>
      <c r="DT2803"/>
      <c r="DU2803"/>
      <c r="DV2803" s="1"/>
      <c r="DW2803" s="152"/>
      <c r="DX2803" s="152"/>
      <c r="DY2803" s="212"/>
      <c r="DZ2803" s="212"/>
      <c r="EE2803"/>
      <c r="EF2803"/>
      <c r="EG2803" s="1"/>
      <c r="EH2803" s="214"/>
      <c r="EI2803" s="214"/>
      <c r="EJ2803" s="222"/>
      <c r="EK2803" s="222"/>
      <c r="EL2803" s="215"/>
      <c r="EM2803" s="215"/>
      <c r="EN2803" s="212"/>
      <c r="EO2803" s="212"/>
      <c r="EP2803"/>
      <c r="EQ2803"/>
      <c r="ER2803"/>
      <c r="ES2803"/>
      <c r="ET2803"/>
      <c r="EU2803"/>
      <c r="EV2803"/>
      <c r="EW2803"/>
      <c r="EX2803"/>
    </row>
    <row r="2804" spans="37:154">
      <c r="AK2804" s="1"/>
      <c r="AL2804" s="152"/>
      <c r="AN2804" s="212"/>
      <c r="AP2804"/>
      <c r="AS2804" s="1"/>
      <c r="AT2804" s="152"/>
      <c r="AU2804" s="152"/>
      <c r="AV2804" s="212"/>
      <c r="AW2804" s="212"/>
      <c r="AX2804"/>
      <c r="AY2804"/>
      <c r="AZ2804"/>
      <c r="BC2804" s="1"/>
      <c r="BD2804" s="214"/>
      <c r="BE2804" s="214"/>
      <c r="BF2804" s="212"/>
      <c r="BG2804" s="212"/>
      <c r="BH2804"/>
      <c r="BI2804"/>
      <c r="BJ2804"/>
      <c r="BK2804"/>
      <c r="BM2804" s="1"/>
      <c r="BN2804" s="152"/>
      <c r="BO2804" s="152"/>
      <c r="BP2804" s="212"/>
      <c r="BQ2804" s="212"/>
      <c r="BR2804"/>
      <c r="BS2804"/>
      <c r="BT2804"/>
      <c r="BU2804"/>
      <c r="BV2804"/>
      <c r="BW2804" s="1"/>
      <c r="BX2804" s="152"/>
      <c r="BY2804" s="152"/>
      <c r="BZ2804" s="212"/>
      <c r="CA2804" s="212"/>
      <c r="CC2804"/>
      <c r="CD2804"/>
      <c r="CE2804"/>
      <c r="CF2804"/>
      <c r="CG2804" s="1"/>
      <c r="CH2804" s="152"/>
      <c r="CI2804" s="152"/>
      <c r="CJ2804" s="213"/>
      <c r="CK2804" s="213"/>
      <c r="CN2804"/>
      <c r="CO2804"/>
      <c r="CP2804"/>
      <c r="CQ2804" s="1"/>
      <c r="CR2804" s="214"/>
      <c r="CS2804" s="214"/>
      <c r="CT2804" s="212"/>
      <c r="CU2804" s="212"/>
      <c r="CY2804"/>
      <c r="CZ2804"/>
      <c r="DA2804" s="1"/>
      <c r="DB2804" s="152"/>
      <c r="DC2804" s="152"/>
      <c r="DD2804" s="212"/>
      <c r="DE2804" s="212"/>
      <c r="DI2804"/>
      <c r="DJ2804"/>
      <c r="DK2804" s="1"/>
      <c r="DL2804" s="152"/>
      <c r="DM2804" s="152"/>
      <c r="DN2804" s="212"/>
      <c r="DO2804" s="212"/>
      <c r="DT2804"/>
      <c r="DU2804"/>
      <c r="DV2804" s="1"/>
      <c r="DW2804" s="152"/>
      <c r="DX2804" s="152"/>
      <c r="DY2804" s="212"/>
      <c r="DZ2804" s="212"/>
      <c r="EE2804"/>
      <c r="EF2804"/>
      <c r="EG2804" s="1"/>
      <c r="EH2804" s="214"/>
      <c r="EI2804" s="214"/>
      <c r="EJ2804" s="222"/>
      <c r="EK2804" s="222"/>
      <c r="EL2804" s="215"/>
      <c r="EM2804" s="215"/>
      <c r="EN2804" s="212"/>
      <c r="EO2804" s="212"/>
      <c r="EP2804"/>
      <c r="EQ2804"/>
      <c r="ER2804"/>
      <c r="ES2804"/>
      <c r="ET2804"/>
      <c r="EU2804"/>
      <c r="EV2804"/>
      <c r="EW2804"/>
      <c r="EX2804"/>
    </row>
    <row r="2805" spans="37:154">
      <c r="AK2805" s="1"/>
      <c r="AL2805" s="152"/>
      <c r="AN2805" s="212"/>
      <c r="AP2805"/>
      <c r="AS2805" s="1"/>
      <c r="AT2805" s="152"/>
      <c r="AU2805" s="152"/>
      <c r="AV2805" s="212"/>
      <c r="AW2805" s="212"/>
      <c r="AX2805"/>
      <c r="AY2805"/>
      <c r="AZ2805"/>
      <c r="BC2805" s="1"/>
      <c r="BD2805" s="214"/>
      <c r="BE2805" s="214"/>
      <c r="BF2805" s="212"/>
      <c r="BG2805" s="212"/>
      <c r="BH2805"/>
      <c r="BI2805"/>
      <c r="BJ2805"/>
      <c r="BK2805"/>
      <c r="BM2805" s="1"/>
      <c r="BN2805" s="152"/>
      <c r="BO2805" s="152"/>
      <c r="BP2805" s="212"/>
      <c r="BQ2805" s="212"/>
      <c r="BR2805"/>
      <c r="BS2805"/>
      <c r="BT2805"/>
      <c r="BU2805"/>
      <c r="BV2805"/>
      <c r="BW2805" s="1"/>
      <c r="BX2805" s="152"/>
      <c r="BY2805" s="152"/>
      <c r="BZ2805" s="212"/>
      <c r="CA2805" s="212"/>
      <c r="CC2805"/>
      <c r="CD2805"/>
      <c r="CE2805"/>
      <c r="CF2805"/>
      <c r="CG2805" s="1"/>
      <c r="CH2805" s="152"/>
      <c r="CI2805" s="152"/>
      <c r="CJ2805" s="213"/>
      <c r="CK2805" s="213"/>
      <c r="CN2805"/>
      <c r="CO2805"/>
      <c r="CP2805"/>
      <c r="CQ2805" s="1"/>
      <c r="CR2805" s="214"/>
      <c r="CS2805" s="214"/>
      <c r="CT2805" s="212"/>
      <c r="CU2805" s="212"/>
      <c r="CY2805"/>
      <c r="CZ2805"/>
      <c r="DA2805" s="1"/>
      <c r="DB2805" s="152"/>
      <c r="DC2805" s="152"/>
      <c r="DD2805" s="212"/>
      <c r="DE2805" s="212"/>
      <c r="DI2805"/>
      <c r="DJ2805"/>
      <c r="DK2805" s="1"/>
      <c r="DL2805" s="152"/>
      <c r="DM2805" s="152"/>
      <c r="DN2805" s="212"/>
      <c r="DO2805" s="212"/>
      <c r="DT2805"/>
      <c r="DU2805"/>
      <c r="DV2805" s="1"/>
      <c r="DW2805" s="152"/>
      <c r="DX2805" s="152"/>
      <c r="DY2805" s="212"/>
      <c r="DZ2805" s="212"/>
      <c r="EE2805"/>
      <c r="EF2805"/>
      <c r="EG2805" s="1"/>
      <c r="EH2805" s="214"/>
      <c r="EI2805" s="214"/>
      <c r="EJ2805" s="222"/>
      <c r="EK2805" s="222"/>
      <c r="EL2805" s="215"/>
      <c r="EM2805" s="215"/>
      <c r="EN2805" s="212"/>
      <c r="EO2805" s="212"/>
      <c r="EP2805"/>
      <c r="EQ2805"/>
      <c r="ER2805"/>
      <c r="ES2805"/>
      <c r="ET2805"/>
      <c r="EU2805"/>
      <c r="EV2805"/>
      <c r="EW2805"/>
      <c r="EX2805"/>
    </row>
    <row r="2806" spans="37:154">
      <c r="AK2806" s="1"/>
      <c r="AL2806" s="152"/>
      <c r="AN2806" s="212"/>
      <c r="AP2806"/>
      <c r="AS2806" s="1"/>
      <c r="AT2806" s="152"/>
      <c r="AU2806" s="152"/>
      <c r="AV2806" s="212"/>
      <c r="AW2806" s="212"/>
      <c r="AX2806"/>
      <c r="AY2806"/>
      <c r="AZ2806"/>
      <c r="BC2806" s="1"/>
      <c r="BD2806" s="214"/>
      <c r="BE2806" s="214"/>
      <c r="BF2806" s="212"/>
      <c r="BG2806" s="212"/>
      <c r="BH2806"/>
      <c r="BI2806"/>
      <c r="BJ2806"/>
      <c r="BK2806"/>
      <c r="BM2806" s="1"/>
      <c r="BN2806" s="152"/>
      <c r="BO2806" s="152"/>
      <c r="BP2806" s="212"/>
      <c r="BQ2806" s="212"/>
      <c r="BR2806"/>
      <c r="BS2806"/>
      <c r="BT2806"/>
      <c r="BU2806"/>
      <c r="BV2806"/>
      <c r="BW2806" s="1"/>
      <c r="BX2806" s="152"/>
      <c r="BY2806" s="152"/>
      <c r="BZ2806" s="212"/>
      <c r="CA2806" s="212"/>
      <c r="CC2806"/>
      <c r="CD2806"/>
      <c r="CE2806"/>
      <c r="CF2806"/>
      <c r="CG2806" s="1"/>
      <c r="CH2806" s="152"/>
      <c r="CI2806" s="152"/>
      <c r="CJ2806" s="213"/>
      <c r="CK2806" s="213"/>
      <c r="CN2806"/>
      <c r="CO2806"/>
      <c r="CP2806"/>
      <c r="CQ2806" s="1"/>
      <c r="CR2806" s="214"/>
      <c r="CS2806" s="214"/>
      <c r="CT2806" s="212"/>
      <c r="CU2806" s="212"/>
      <c r="CY2806"/>
      <c r="CZ2806"/>
      <c r="DA2806" s="1"/>
      <c r="DB2806" s="152"/>
      <c r="DC2806" s="152"/>
      <c r="DD2806" s="212"/>
      <c r="DE2806" s="212"/>
      <c r="DI2806"/>
      <c r="DJ2806"/>
      <c r="DK2806" s="1"/>
      <c r="DL2806" s="152"/>
      <c r="DM2806" s="152"/>
      <c r="DN2806" s="212"/>
      <c r="DO2806" s="212"/>
      <c r="DT2806"/>
      <c r="DU2806"/>
      <c r="DV2806" s="1"/>
      <c r="DW2806" s="152"/>
      <c r="DX2806" s="152"/>
      <c r="DY2806" s="212"/>
      <c r="DZ2806" s="212"/>
      <c r="EE2806"/>
      <c r="EF2806"/>
      <c r="EG2806" s="1"/>
      <c r="EH2806" s="214"/>
      <c r="EI2806" s="214"/>
      <c r="EJ2806" s="222"/>
      <c r="EK2806" s="222"/>
      <c r="EL2806" s="215"/>
      <c r="EM2806" s="215"/>
      <c r="EN2806" s="212"/>
      <c r="EO2806" s="212"/>
      <c r="EP2806"/>
      <c r="EQ2806"/>
      <c r="ER2806"/>
      <c r="ES2806"/>
      <c r="ET2806"/>
      <c r="EU2806"/>
      <c r="EV2806"/>
      <c r="EW2806"/>
      <c r="EX2806"/>
    </row>
    <row r="2807" spans="37:154">
      <c r="AK2807" s="1"/>
      <c r="AL2807" s="152"/>
      <c r="AN2807" s="212"/>
      <c r="AP2807"/>
      <c r="AS2807" s="1"/>
      <c r="AT2807" s="152"/>
      <c r="AU2807" s="152"/>
      <c r="AV2807" s="212"/>
      <c r="AW2807" s="212"/>
      <c r="AX2807"/>
      <c r="AY2807"/>
      <c r="AZ2807"/>
      <c r="BC2807" s="1"/>
      <c r="BD2807" s="214"/>
      <c r="BE2807" s="214"/>
      <c r="BF2807" s="212"/>
      <c r="BG2807" s="212"/>
      <c r="BH2807"/>
      <c r="BI2807"/>
      <c r="BJ2807"/>
      <c r="BK2807"/>
      <c r="BM2807" s="1"/>
      <c r="BN2807" s="152"/>
      <c r="BO2807" s="152"/>
      <c r="BP2807" s="212"/>
      <c r="BQ2807" s="212"/>
      <c r="BR2807"/>
      <c r="BS2807"/>
      <c r="BT2807"/>
      <c r="BU2807"/>
      <c r="BV2807"/>
      <c r="BW2807" s="1"/>
      <c r="BX2807" s="152"/>
      <c r="BY2807" s="152"/>
      <c r="BZ2807" s="212"/>
      <c r="CA2807" s="212"/>
      <c r="CC2807"/>
      <c r="CD2807"/>
      <c r="CE2807"/>
      <c r="CF2807"/>
      <c r="CG2807" s="1"/>
      <c r="CH2807" s="152"/>
      <c r="CI2807" s="152"/>
      <c r="CJ2807" s="213"/>
      <c r="CK2807" s="213"/>
      <c r="CN2807"/>
      <c r="CO2807"/>
      <c r="CP2807"/>
      <c r="CQ2807" s="1"/>
      <c r="CR2807" s="214"/>
      <c r="CS2807" s="214"/>
      <c r="CT2807" s="212"/>
      <c r="CU2807" s="212"/>
      <c r="CY2807"/>
      <c r="CZ2807"/>
      <c r="DA2807" s="1"/>
      <c r="DB2807" s="152"/>
      <c r="DC2807" s="152"/>
      <c r="DD2807" s="212"/>
      <c r="DE2807" s="212"/>
      <c r="DI2807"/>
      <c r="DJ2807"/>
      <c r="DK2807" s="1"/>
      <c r="DL2807" s="152"/>
      <c r="DM2807" s="152"/>
      <c r="DN2807" s="212"/>
      <c r="DO2807" s="212"/>
      <c r="DT2807"/>
      <c r="DU2807"/>
      <c r="DV2807" s="1"/>
      <c r="DW2807" s="152"/>
      <c r="DX2807" s="152"/>
      <c r="DY2807" s="212"/>
      <c r="DZ2807" s="212"/>
      <c r="EE2807"/>
      <c r="EF2807"/>
      <c r="EG2807" s="1"/>
      <c r="EH2807" s="214"/>
      <c r="EI2807" s="214"/>
      <c r="EJ2807" s="222"/>
      <c r="EK2807" s="222"/>
      <c r="EL2807" s="215"/>
      <c r="EM2807" s="215"/>
      <c r="EN2807" s="212"/>
      <c r="EO2807" s="212"/>
      <c r="EP2807"/>
      <c r="EQ2807"/>
      <c r="ER2807"/>
      <c r="ES2807"/>
      <c r="ET2807"/>
      <c r="EU2807"/>
      <c r="EV2807"/>
      <c r="EW2807"/>
      <c r="EX2807"/>
    </row>
    <row r="2808" spans="37:154">
      <c r="AK2808" s="1"/>
      <c r="AL2808" s="152"/>
      <c r="AN2808" s="212"/>
      <c r="AP2808"/>
      <c r="AS2808" s="1"/>
      <c r="AT2808" s="152"/>
      <c r="AU2808" s="152"/>
      <c r="AV2808" s="212"/>
      <c r="AW2808" s="212"/>
      <c r="AX2808"/>
      <c r="AY2808"/>
      <c r="AZ2808"/>
      <c r="BC2808" s="1"/>
      <c r="BD2808" s="214"/>
      <c r="BE2808" s="214"/>
      <c r="BF2808" s="212"/>
      <c r="BG2808" s="212"/>
      <c r="BH2808"/>
      <c r="BI2808"/>
      <c r="BJ2808"/>
      <c r="BK2808"/>
      <c r="BM2808" s="1"/>
      <c r="BN2808" s="152"/>
      <c r="BO2808" s="152"/>
      <c r="BP2808" s="212"/>
      <c r="BQ2808" s="212"/>
      <c r="BR2808"/>
      <c r="BS2808"/>
      <c r="BT2808"/>
      <c r="BU2808"/>
      <c r="BV2808"/>
      <c r="BW2808" s="1"/>
      <c r="BX2808" s="152"/>
      <c r="BY2808" s="152"/>
      <c r="BZ2808" s="212"/>
      <c r="CA2808" s="212"/>
      <c r="CC2808"/>
      <c r="CD2808"/>
      <c r="CE2808"/>
      <c r="CF2808"/>
      <c r="CG2808" s="1"/>
      <c r="CH2808" s="152"/>
      <c r="CI2808" s="152"/>
      <c r="CJ2808" s="213"/>
      <c r="CK2808" s="213"/>
      <c r="CN2808"/>
      <c r="CO2808"/>
      <c r="CP2808"/>
      <c r="CQ2808" s="1"/>
      <c r="CR2808" s="214"/>
      <c r="CS2808" s="214"/>
      <c r="CT2808" s="212"/>
      <c r="CU2808" s="212"/>
      <c r="CY2808"/>
      <c r="CZ2808"/>
      <c r="DA2808" s="1"/>
      <c r="DB2808" s="152"/>
      <c r="DC2808" s="152"/>
      <c r="DD2808" s="212"/>
      <c r="DE2808" s="212"/>
      <c r="DI2808"/>
      <c r="DJ2808"/>
      <c r="DK2808" s="1"/>
      <c r="DL2808" s="152"/>
      <c r="DM2808" s="152"/>
      <c r="DN2808" s="212"/>
      <c r="DO2808" s="212"/>
      <c r="DT2808"/>
      <c r="DU2808"/>
      <c r="DV2808" s="1"/>
      <c r="DW2808" s="152"/>
      <c r="DX2808" s="152"/>
      <c r="DY2808" s="212"/>
      <c r="DZ2808" s="212"/>
      <c r="EE2808"/>
      <c r="EF2808"/>
      <c r="EG2808" s="1"/>
      <c r="EH2808" s="214"/>
      <c r="EI2808" s="214"/>
      <c r="EJ2808" s="222"/>
      <c r="EK2808" s="222"/>
      <c r="EL2808" s="215"/>
      <c r="EM2808" s="215"/>
      <c r="EN2808" s="212"/>
      <c r="EO2808" s="212"/>
      <c r="EP2808"/>
      <c r="EQ2808"/>
      <c r="ER2808"/>
      <c r="ES2808"/>
      <c r="ET2808"/>
      <c r="EU2808"/>
      <c r="EV2808"/>
      <c r="EW2808"/>
      <c r="EX2808"/>
    </row>
    <row r="2809" spans="37:154">
      <c r="AK2809" s="1"/>
      <c r="AL2809" s="152"/>
      <c r="AN2809" s="212"/>
      <c r="AP2809"/>
      <c r="AS2809" s="1"/>
      <c r="AT2809" s="152"/>
      <c r="AU2809" s="152"/>
      <c r="AV2809" s="212"/>
      <c r="AW2809" s="212"/>
      <c r="AX2809"/>
      <c r="AY2809"/>
      <c r="AZ2809"/>
      <c r="BC2809" s="1"/>
      <c r="BD2809" s="214"/>
      <c r="BE2809" s="214"/>
      <c r="BF2809" s="212"/>
      <c r="BG2809" s="212"/>
      <c r="BH2809"/>
      <c r="BI2809"/>
      <c r="BJ2809"/>
      <c r="BK2809"/>
      <c r="BM2809" s="1"/>
      <c r="BN2809" s="152"/>
      <c r="BO2809" s="152"/>
      <c r="BP2809" s="212"/>
      <c r="BQ2809" s="212"/>
      <c r="BR2809"/>
      <c r="BS2809"/>
      <c r="BT2809"/>
      <c r="BU2809"/>
      <c r="BV2809"/>
      <c r="BW2809" s="1"/>
      <c r="BX2809" s="152"/>
      <c r="BY2809" s="152"/>
      <c r="BZ2809" s="212"/>
      <c r="CA2809" s="212"/>
      <c r="CC2809"/>
      <c r="CD2809"/>
      <c r="CE2809"/>
      <c r="CF2809"/>
      <c r="CG2809" s="1"/>
      <c r="CH2809" s="152"/>
      <c r="CI2809" s="152"/>
      <c r="CJ2809" s="213"/>
      <c r="CK2809" s="213"/>
      <c r="CN2809"/>
      <c r="CO2809"/>
      <c r="CP2809"/>
      <c r="CQ2809" s="1"/>
      <c r="CR2809" s="214"/>
      <c r="CS2809" s="214"/>
      <c r="CT2809" s="212"/>
      <c r="CU2809" s="212"/>
      <c r="CY2809"/>
      <c r="CZ2809"/>
      <c r="DA2809" s="1"/>
      <c r="DB2809" s="152"/>
      <c r="DC2809" s="152"/>
      <c r="DD2809" s="212"/>
      <c r="DE2809" s="212"/>
      <c r="DI2809"/>
      <c r="DJ2809"/>
      <c r="DK2809" s="1"/>
      <c r="DL2809" s="152"/>
      <c r="DM2809" s="152"/>
      <c r="DN2809" s="212"/>
      <c r="DO2809" s="212"/>
      <c r="DT2809"/>
      <c r="DU2809"/>
      <c r="DV2809" s="1"/>
      <c r="DW2809" s="152"/>
      <c r="DX2809" s="152"/>
      <c r="DY2809" s="212"/>
      <c r="DZ2809" s="212"/>
      <c r="EE2809"/>
      <c r="EF2809"/>
      <c r="EG2809" s="1"/>
      <c r="EH2809" s="214"/>
      <c r="EI2809" s="214"/>
      <c r="EJ2809" s="222"/>
      <c r="EK2809" s="222"/>
      <c r="EL2809" s="215"/>
      <c r="EM2809" s="215"/>
      <c r="EN2809" s="212"/>
      <c r="EO2809" s="212"/>
      <c r="EP2809"/>
      <c r="EQ2809"/>
      <c r="ER2809"/>
      <c r="ES2809"/>
      <c r="ET2809"/>
      <c r="EU2809"/>
      <c r="EV2809"/>
      <c r="EW2809"/>
      <c r="EX2809"/>
    </row>
    <row r="2810" spans="37:154">
      <c r="AK2810" s="1"/>
      <c r="AL2810" s="152"/>
      <c r="AN2810" s="212"/>
      <c r="AP2810"/>
      <c r="AS2810" s="1"/>
      <c r="AT2810" s="152"/>
      <c r="AU2810" s="152"/>
      <c r="AV2810" s="212"/>
      <c r="AW2810" s="212"/>
      <c r="AX2810"/>
      <c r="AY2810"/>
      <c r="AZ2810"/>
      <c r="BC2810" s="1"/>
      <c r="BD2810" s="214"/>
      <c r="BE2810" s="214"/>
      <c r="BF2810" s="212"/>
      <c r="BG2810" s="212"/>
      <c r="BH2810"/>
      <c r="BI2810"/>
      <c r="BJ2810"/>
      <c r="BK2810"/>
      <c r="BM2810" s="1"/>
      <c r="BN2810" s="152"/>
      <c r="BO2810" s="152"/>
      <c r="BP2810" s="212"/>
      <c r="BQ2810" s="212"/>
      <c r="BR2810"/>
      <c r="BS2810"/>
      <c r="BT2810"/>
      <c r="BU2810"/>
      <c r="BV2810"/>
      <c r="BW2810" s="1"/>
      <c r="BX2810" s="152"/>
      <c r="BY2810" s="152"/>
      <c r="BZ2810" s="212"/>
      <c r="CA2810" s="212"/>
      <c r="CC2810"/>
      <c r="CD2810"/>
      <c r="CE2810"/>
      <c r="CF2810"/>
      <c r="CG2810" s="1"/>
      <c r="CH2810" s="152"/>
      <c r="CI2810" s="152"/>
      <c r="CJ2810" s="213"/>
      <c r="CK2810" s="213"/>
      <c r="CN2810"/>
      <c r="CO2810"/>
      <c r="CP2810"/>
      <c r="CQ2810" s="1"/>
      <c r="CR2810" s="214"/>
      <c r="CS2810" s="214"/>
      <c r="CT2810" s="212"/>
      <c r="CU2810" s="212"/>
      <c r="CY2810"/>
      <c r="CZ2810"/>
      <c r="DA2810" s="1"/>
      <c r="DB2810" s="152"/>
      <c r="DC2810" s="152"/>
      <c r="DD2810" s="212"/>
      <c r="DE2810" s="212"/>
      <c r="DI2810"/>
      <c r="DJ2810"/>
      <c r="DK2810" s="1"/>
      <c r="DL2810" s="152"/>
      <c r="DM2810" s="152"/>
      <c r="DN2810" s="212"/>
      <c r="DO2810" s="212"/>
      <c r="DT2810"/>
      <c r="DU2810"/>
      <c r="DV2810" s="1"/>
      <c r="DW2810" s="152"/>
      <c r="DX2810" s="152"/>
      <c r="DY2810" s="212"/>
      <c r="DZ2810" s="212"/>
      <c r="EE2810"/>
      <c r="EF2810"/>
      <c r="EG2810" s="1"/>
      <c r="EH2810" s="214"/>
      <c r="EI2810" s="214"/>
      <c r="EJ2810" s="222"/>
      <c r="EK2810" s="222"/>
      <c r="EL2810" s="215"/>
      <c r="EM2810" s="215"/>
      <c r="EN2810" s="212"/>
      <c r="EO2810" s="212"/>
      <c r="EP2810"/>
      <c r="EQ2810"/>
      <c r="ER2810"/>
      <c r="ES2810"/>
      <c r="ET2810"/>
      <c r="EU2810"/>
      <c r="EV2810"/>
      <c r="EW2810"/>
      <c r="EX2810"/>
    </row>
    <row r="2811" spans="37:154">
      <c r="AK2811" s="1"/>
      <c r="AL2811" s="152"/>
      <c r="AN2811" s="212"/>
      <c r="AP2811"/>
      <c r="AS2811" s="1"/>
      <c r="AT2811" s="152"/>
      <c r="AU2811" s="152"/>
      <c r="AV2811" s="212"/>
      <c r="AW2811" s="212"/>
      <c r="AX2811"/>
      <c r="AY2811"/>
      <c r="AZ2811"/>
      <c r="BC2811" s="1"/>
      <c r="BD2811" s="214"/>
      <c r="BE2811" s="214"/>
      <c r="BF2811" s="212"/>
      <c r="BG2811" s="212"/>
      <c r="BH2811"/>
      <c r="BI2811"/>
      <c r="BJ2811"/>
      <c r="BK2811"/>
      <c r="BM2811" s="1"/>
      <c r="BN2811" s="152"/>
      <c r="BO2811" s="152"/>
      <c r="BP2811" s="212"/>
      <c r="BQ2811" s="212"/>
      <c r="BR2811"/>
      <c r="BS2811"/>
      <c r="BT2811"/>
      <c r="BU2811"/>
      <c r="BV2811"/>
      <c r="BW2811" s="1"/>
      <c r="BX2811" s="152"/>
      <c r="BY2811" s="152"/>
      <c r="BZ2811" s="212"/>
      <c r="CA2811" s="212"/>
      <c r="CC2811"/>
      <c r="CD2811"/>
      <c r="CE2811"/>
      <c r="CF2811"/>
      <c r="CG2811" s="1"/>
      <c r="CH2811" s="152"/>
      <c r="CI2811" s="152"/>
      <c r="CJ2811" s="213"/>
      <c r="CK2811" s="213"/>
      <c r="CN2811"/>
      <c r="CO2811"/>
      <c r="CP2811"/>
      <c r="CQ2811" s="1"/>
      <c r="CR2811" s="214"/>
      <c r="CS2811" s="214"/>
      <c r="CT2811" s="212"/>
      <c r="CU2811" s="212"/>
      <c r="CY2811"/>
      <c r="CZ2811"/>
      <c r="DA2811" s="1"/>
      <c r="DB2811" s="152"/>
      <c r="DC2811" s="152"/>
      <c r="DD2811" s="212"/>
      <c r="DE2811" s="212"/>
      <c r="DI2811"/>
      <c r="DJ2811"/>
      <c r="DK2811" s="1"/>
      <c r="DL2811" s="152"/>
      <c r="DM2811" s="152"/>
      <c r="DN2811" s="212"/>
      <c r="DO2811" s="212"/>
      <c r="DT2811"/>
      <c r="DU2811"/>
      <c r="DV2811" s="1"/>
      <c r="DW2811" s="152"/>
      <c r="DX2811" s="152"/>
      <c r="DY2811" s="212"/>
      <c r="DZ2811" s="212"/>
      <c r="EE2811"/>
      <c r="EF2811"/>
      <c r="EG2811" s="1"/>
      <c r="EH2811" s="214"/>
      <c r="EI2811" s="214"/>
      <c r="EJ2811" s="222"/>
      <c r="EK2811" s="222"/>
      <c r="EL2811" s="215"/>
      <c r="EM2811" s="215"/>
      <c r="EN2811" s="212"/>
      <c r="EO2811" s="212"/>
      <c r="EP2811"/>
      <c r="EQ2811"/>
      <c r="ER2811"/>
      <c r="ES2811"/>
      <c r="ET2811"/>
      <c r="EU2811"/>
      <c r="EV2811"/>
      <c r="EW2811"/>
      <c r="EX2811"/>
    </row>
    <row r="2812" spans="37:154">
      <c r="AK2812" s="1"/>
      <c r="AL2812" s="152"/>
      <c r="AN2812" s="212"/>
      <c r="AP2812"/>
      <c r="AS2812" s="1"/>
      <c r="AT2812" s="152"/>
      <c r="AU2812" s="152"/>
      <c r="AV2812" s="212"/>
      <c r="AW2812" s="212"/>
      <c r="AX2812"/>
      <c r="AY2812"/>
      <c r="AZ2812"/>
      <c r="BC2812" s="1"/>
      <c r="BD2812" s="214"/>
      <c r="BE2812" s="214"/>
      <c r="BF2812" s="212"/>
      <c r="BG2812" s="212"/>
      <c r="BH2812"/>
      <c r="BI2812"/>
      <c r="BJ2812"/>
      <c r="BK2812"/>
      <c r="BM2812" s="1"/>
      <c r="BN2812" s="152"/>
      <c r="BO2812" s="152"/>
      <c r="BP2812" s="212"/>
      <c r="BQ2812" s="212"/>
      <c r="BR2812"/>
      <c r="BS2812"/>
      <c r="BT2812"/>
      <c r="BU2812"/>
      <c r="BV2812"/>
      <c r="BW2812" s="1"/>
      <c r="BX2812" s="152"/>
      <c r="BY2812" s="152"/>
      <c r="BZ2812" s="212"/>
      <c r="CA2812" s="212"/>
      <c r="CC2812"/>
      <c r="CD2812"/>
      <c r="CE2812"/>
      <c r="CF2812"/>
      <c r="CG2812" s="1"/>
      <c r="CH2812" s="152"/>
      <c r="CI2812" s="152"/>
      <c r="CJ2812" s="213"/>
      <c r="CK2812" s="213"/>
      <c r="CN2812"/>
      <c r="CO2812"/>
      <c r="CP2812"/>
      <c r="CQ2812" s="1"/>
      <c r="CR2812" s="214"/>
      <c r="CS2812" s="214"/>
      <c r="CT2812" s="212"/>
      <c r="CU2812" s="212"/>
      <c r="CY2812"/>
      <c r="CZ2812"/>
      <c r="DA2812" s="1"/>
      <c r="DB2812" s="152"/>
      <c r="DC2812" s="152"/>
      <c r="DD2812" s="212"/>
      <c r="DE2812" s="212"/>
      <c r="DI2812"/>
      <c r="DJ2812"/>
      <c r="DK2812" s="1"/>
      <c r="DL2812" s="152"/>
      <c r="DM2812" s="152"/>
      <c r="DN2812" s="212"/>
      <c r="DO2812" s="212"/>
      <c r="DT2812"/>
      <c r="DU2812"/>
      <c r="DV2812" s="1"/>
      <c r="DW2812" s="152"/>
      <c r="DX2812" s="152"/>
      <c r="DY2812" s="212"/>
      <c r="DZ2812" s="212"/>
      <c r="EE2812"/>
      <c r="EF2812"/>
      <c r="EG2812" s="1"/>
      <c r="EH2812" s="214"/>
      <c r="EI2812" s="214"/>
      <c r="EJ2812" s="222"/>
      <c r="EK2812" s="222"/>
      <c r="EL2812" s="215"/>
      <c r="EM2812" s="215"/>
      <c r="EN2812" s="212"/>
      <c r="EO2812" s="212"/>
      <c r="EP2812"/>
      <c r="EQ2812"/>
      <c r="ER2812"/>
      <c r="ES2812"/>
      <c r="ET2812"/>
      <c r="EU2812"/>
      <c r="EV2812"/>
      <c r="EW2812"/>
      <c r="EX2812"/>
    </row>
    <row r="2813" spans="37:154">
      <c r="AK2813" s="1"/>
      <c r="AL2813" s="152"/>
      <c r="AN2813" s="212"/>
      <c r="AP2813"/>
      <c r="AS2813" s="1"/>
      <c r="AT2813" s="152"/>
      <c r="AU2813" s="152"/>
      <c r="AV2813" s="212"/>
      <c r="AW2813" s="212"/>
      <c r="AX2813"/>
      <c r="AY2813"/>
      <c r="AZ2813"/>
      <c r="BC2813" s="1"/>
      <c r="BD2813" s="214"/>
      <c r="BE2813" s="214"/>
      <c r="BF2813" s="212"/>
      <c r="BG2813" s="212"/>
      <c r="BH2813"/>
      <c r="BI2813"/>
      <c r="BJ2813"/>
      <c r="BK2813"/>
      <c r="BM2813" s="1"/>
      <c r="BN2813" s="152"/>
      <c r="BO2813" s="152"/>
      <c r="BP2813" s="212"/>
      <c r="BQ2813" s="212"/>
      <c r="BR2813"/>
      <c r="BS2813"/>
      <c r="BT2813"/>
      <c r="BU2813"/>
      <c r="BV2813"/>
      <c r="BW2813" s="1"/>
      <c r="BX2813" s="152"/>
      <c r="BY2813" s="152"/>
      <c r="BZ2813" s="212"/>
      <c r="CA2813" s="212"/>
      <c r="CC2813"/>
      <c r="CD2813"/>
      <c r="CE2813"/>
      <c r="CF2813"/>
      <c r="CG2813" s="1"/>
      <c r="CH2813" s="152"/>
      <c r="CI2813" s="152"/>
      <c r="CJ2813" s="213"/>
      <c r="CK2813" s="213"/>
      <c r="CN2813"/>
      <c r="CO2813"/>
      <c r="CP2813"/>
      <c r="CQ2813" s="1"/>
      <c r="CR2813" s="214"/>
      <c r="CS2813" s="214"/>
      <c r="CT2813" s="212"/>
      <c r="CU2813" s="212"/>
      <c r="CY2813"/>
      <c r="CZ2813"/>
      <c r="DA2813" s="1"/>
      <c r="DB2813" s="152"/>
      <c r="DC2813" s="152"/>
      <c r="DD2813" s="212"/>
      <c r="DE2813" s="212"/>
      <c r="DI2813"/>
      <c r="DJ2813"/>
      <c r="DK2813" s="1"/>
      <c r="DL2813" s="152"/>
      <c r="DM2813" s="152"/>
      <c r="DN2813" s="212"/>
      <c r="DO2813" s="212"/>
      <c r="DT2813"/>
      <c r="DU2813"/>
      <c r="DV2813" s="1"/>
      <c r="DW2813" s="152"/>
      <c r="DX2813" s="152"/>
      <c r="DY2813" s="212"/>
      <c r="DZ2813" s="212"/>
      <c r="EE2813"/>
      <c r="EF2813"/>
      <c r="EG2813" s="1"/>
      <c r="EH2813" s="214"/>
      <c r="EI2813" s="214"/>
      <c r="EJ2813" s="222"/>
      <c r="EK2813" s="222"/>
      <c r="EL2813" s="215"/>
      <c r="EM2813" s="215"/>
      <c r="EN2813" s="212"/>
      <c r="EO2813" s="212"/>
      <c r="EP2813"/>
      <c r="EQ2813"/>
      <c r="ER2813"/>
      <c r="ES2813"/>
      <c r="ET2813"/>
      <c r="EU2813"/>
      <c r="EV2813"/>
      <c r="EW2813"/>
      <c r="EX2813"/>
    </row>
    <row r="2814" spans="37:154">
      <c r="AK2814" s="1"/>
      <c r="AL2814" s="152"/>
      <c r="AN2814" s="212"/>
      <c r="AP2814"/>
      <c r="AS2814" s="1"/>
      <c r="AT2814" s="152"/>
      <c r="AU2814" s="152"/>
      <c r="AV2814" s="212"/>
      <c r="AW2814" s="212"/>
      <c r="AX2814"/>
      <c r="AY2814"/>
      <c r="AZ2814"/>
      <c r="BC2814" s="1"/>
      <c r="BD2814" s="214"/>
      <c r="BE2814" s="214"/>
      <c r="BF2814" s="212"/>
      <c r="BG2814" s="212"/>
      <c r="BH2814"/>
      <c r="BI2814"/>
      <c r="BJ2814"/>
      <c r="BK2814"/>
      <c r="BM2814" s="1"/>
      <c r="BN2814" s="152"/>
      <c r="BO2814" s="152"/>
      <c r="BP2814" s="212"/>
      <c r="BQ2814" s="212"/>
      <c r="BR2814"/>
      <c r="BS2814"/>
      <c r="BT2814"/>
      <c r="BU2814"/>
      <c r="BV2814"/>
      <c r="BW2814" s="1"/>
      <c r="BX2814" s="152"/>
      <c r="BY2814" s="152"/>
      <c r="BZ2814" s="212"/>
      <c r="CA2814" s="212"/>
      <c r="CC2814"/>
      <c r="CD2814"/>
      <c r="CE2814"/>
      <c r="CF2814"/>
      <c r="CG2814" s="1"/>
      <c r="CH2814" s="152"/>
      <c r="CI2814" s="152"/>
      <c r="CJ2814" s="213"/>
      <c r="CK2814" s="213"/>
      <c r="CN2814"/>
      <c r="CO2814"/>
      <c r="CP2814"/>
      <c r="CQ2814" s="1"/>
      <c r="CR2814" s="214"/>
      <c r="CS2814" s="214"/>
      <c r="CT2814" s="212"/>
      <c r="CU2814" s="212"/>
      <c r="CY2814"/>
      <c r="CZ2814"/>
      <c r="DA2814" s="1"/>
      <c r="DB2814" s="152"/>
      <c r="DC2814" s="152"/>
      <c r="DD2814" s="212"/>
      <c r="DE2814" s="212"/>
      <c r="DI2814"/>
      <c r="DJ2814"/>
      <c r="DK2814" s="1"/>
      <c r="DL2814" s="152"/>
      <c r="DM2814" s="152"/>
      <c r="DN2814" s="212"/>
      <c r="DO2814" s="212"/>
      <c r="DT2814"/>
      <c r="DU2814"/>
      <c r="DV2814" s="1"/>
      <c r="DW2814" s="152"/>
      <c r="DX2814" s="152"/>
      <c r="DY2814" s="212"/>
      <c r="DZ2814" s="212"/>
      <c r="EE2814"/>
      <c r="EF2814"/>
      <c r="EG2814" s="1"/>
      <c r="EH2814" s="214"/>
      <c r="EI2814" s="214"/>
      <c r="EJ2814" s="222"/>
      <c r="EK2814" s="222"/>
      <c r="EL2814" s="215"/>
      <c r="EM2814" s="215"/>
      <c r="EN2814" s="212"/>
      <c r="EO2814" s="212"/>
      <c r="EP2814"/>
      <c r="EQ2814"/>
      <c r="ER2814"/>
      <c r="ES2814"/>
      <c r="ET2814"/>
      <c r="EU2814"/>
      <c r="EV2814"/>
      <c r="EW2814"/>
      <c r="EX2814"/>
    </row>
    <row r="2815" spans="37:154">
      <c r="AK2815" s="1"/>
      <c r="AL2815" s="152"/>
      <c r="AN2815" s="212"/>
      <c r="AP2815"/>
      <c r="AS2815" s="1"/>
      <c r="AT2815" s="152"/>
      <c r="AU2815" s="152"/>
      <c r="AV2815" s="212"/>
      <c r="AW2815" s="212"/>
      <c r="AX2815"/>
      <c r="AY2815"/>
      <c r="AZ2815"/>
      <c r="BC2815" s="1"/>
      <c r="BD2815" s="214"/>
      <c r="BE2815" s="214"/>
      <c r="BF2815" s="212"/>
      <c r="BG2815" s="212"/>
      <c r="BH2815"/>
      <c r="BI2815"/>
      <c r="BJ2815"/>
      <c r="BK2815"/>
      <c r="BM2815" s="1"/>
      <c r="BN2815" s="152"/>
      <c r="BO2815" s="152"/>
      <c r="BP2815" s="212"/>
      <c r="BQ2815" s="212"/>
      <c r="BR2815"/>
      <c r="BS2815"/>
      <c r="BT2815"/>
      <c r="BU2815"/>
      <c r="BV2815"/>
      <c r="BW2815" s="1"/>
      <c r="BX2815" s="152"/>
      <c r="BY2815" s="152"/>
      <c r="BZ2815" s="212"/>
      <c r="CA2815" s="212"/>
      <c r="CC2815"/>
      <c r="CD2815"/>
      <c r="CE2815"/>
      <c r="CF2815"/>
      <c r="CG2815" s="1"/>
      <c r="CH2815" s="152"/>
      <c r="CI2815" s="152"/>
      <c r="CJ2815" s="213"/>
      <c r="CK2815" s="213"/>
      <c r="CN2815"/>
      <c r="CO2815"/>
      <c r="CP2815"/>
      <c r="CQ2815" s="1"/>
      <c r="CR2815" s="214"/>
      <c r="CS2815" s="214"/>
      <c r="CT2815" s="212"/>
      <c r="CU2815" s="212"/>
      <c r="CY2815"/>
      <c r="CZ2815"/>
      <c r="DA2815" s="1"/>
      <c r="DB2815" s="152"/>
      <c r="DC2815" s="152"/>
      <c r="DD2815" s="212"/>
      <c r="DE2815" s="212"/>
      <c r="DI2815"/>
      <c r="DJ2815"/>
      <c r="DK2815" s="1"/>
      <c r="DL2815" s="152"/>
      <c r="DM2815" s="152"/>
      <c r="DN2815" s="212"/>
      <c r="DO2815" s="212"/>
      <c r="DT2815"/>
      <c r="DU2815"/>
      <c r="DV2815" s="1"/>
      <c r="DW2815" s="152"/>
      <c r="DX2815" s="152"/>
      <c r="DY2815" s="212"/>
      <c r="DZ2815" s="212"/>
      <c r="EE2815"/>
      <c r="EF2815"/>
      <c r="EG2815" s="1"/>
      <c r="EH2815" s="214"/>
      <c r="EI2815" s="214"/>
      <c r="EJ2815" s="222"/>
      <c r="EK2815" s="222"/>
      <c r="EL2815" s="215"/>
      <c r="EM2815" s="215"/>
      <c r="EN2815" s="212"/>
      <c r="EO2815" s="212"/>
      <c r="EP2815"/>
      <c r="EQ2815"/>
      <c r="ER2815"/>
      <c r="ES2815"/>
      <c r="ET2815"/>
      <c r="EU2815"/>
      <c r="EV2815"/>
      <c r="EW2815"/>
      <c r="EX2815"/>
    </row>
    <row r="2816" spans="37:154">
      <c r="AK2816" s="1"/>
      <c r="AL2816" s="152"/>
      <c r="AN2816" s="212"/>
      <c r="AP2816"/>
      <c r="AS2816" s="1"/>
      <c r="AT2816" s="152"/>
      <c r="AU2816" s="152"/>
      <c r="AV2816" s="212"/>
      <c r="AW2816" s="212"/>
      <c r="AX2816"/>
      <c r="AY2816"/>
      <c r="AZ2816"/>
      <c r="BC2816" s="1"/>
      <c r="BD2816" s="214"/>
      <c r="BE2816" s="214"/>
      <c r="BF2816" s="212"/>
      <c r="BG2816" s="212"/>
      <c r="BH2816"/>
      <c r="BI2816"/>
      <c r="BJ2816"/>
      <c r="BK2816"/>
      <c r="BM2816" s="1"/>
      <c r="BN2816" s="152"/>
      <c r="BO2816" s="152"/>
      <c r="BP2816" s="212"/>
      <c r="BQ2816" s="212"/>
      <c r="BR2816"/>
      <c r="BS2816"/>
      <c r="BT2816"/>
      <c r="BU2816"/>
      <c r="BV2816"/>
      <c r="BW2816" s="1"/>
      <c r="BX2816" s="152"/>
      <c r="BY2816" s="152"/>
      <c r="BZ2816" s="212"/>
      <c r="CA2816" s="212"/>
      <c r="CC2816"/>
      <c r="CD2816"/>
      <c r="CE2816"/>
      <c r="CF2816"/>
      <c r="CG2816" s="1"/>
      <c r="CH2816" s="152"/>
      <c r="CI2816" s="152"/>
      <c r="CJ2816" s="213"/>
      <c r="CK2816" s="213"/>
      <c r="CN2816"/>
      <c r="CO2816"/>
      <c r="CP2816"/>
      <c r="CQ2816" s="1"/>
      <c r="CR2816" s="214"/>
      <c r="CS2816" s="214"/>
      <c r="CT2816" s="212"/>
      <c r="CU2816" s="212"/>
      <c r="CY2816"/>
      <c r="CZ2816"/>
      <c r="DA2816" s="1"/>
      <c r="DB2816" s="152"/>
      <c r="DC2816" s="152"/>
      <c r="DD2816" s="212"/>
      <c r="DE2816" s="212"/>
      <c r="DI2816"/>
      <c r="DJ2816"/>
      <c r="DK2816" s="1"/>
      <c r="DL2816" s="152"/>
      <c r="DM2816" s="152"/>
      <c r="DN2816" s="212"/>
      <c r="DO2816" s="212"/>
      <c r="DT2816"/>
      <c r="DU2816"/>
      <c r="DV2816" s="1"/>
      <c r="DW2816" s="152"/>
      <c r="DX2816" s="152"/>
      <c r="DY2816" s="212"/>
      <c r="DZ2816" s="212"/>
      <c r="EE2816"/>
      <c r="EF2816"/>
      <c r="EG2816" s="1"/>
      <c r="EH2816" s="214"/>
      <c r="EI2816" s="214"/>
      <c r="EJ2816" s="222"/>
      <c r="EK2816" s="222"/>
      <c r="EL2816" s="215"/>
      <c r="EM2816" s="215"/>
      <c r="EN2816" s="212"/>
      <c r="EO2816" s="212"/>
      <c r="EP2816"/>
      <c r="EQ2816"/>
      <c r="ER2816"/>
      <c r="ES2816"/>
      <c r="ET2816"/>
      <c r="EU2816"/>
      <c r="EV2816"/>
      <c r="EW2816"/>
      <c r="EX2816"/>
    </row>
    <row r="2817" spans="37:154">
      <c r="AK2817" s="1"/>
      <c r="AL2817" s="152"/>
      <c r="AN2817" s="212"/>
      <c r="AP2817"/>
      <c r="AS2817" s="1"/>
      <c r="AT2817" s="152"/>
      <c r="AU2817" s="152"/>
      <c r="AV2817" s="212"/>
      <c r="AW2817" s="212"/>
      <c r="AX2817"/>
      <c r="AY2817"/>
      <c r="AZ2817"/>
      <c r="BC2817" s="1"/>
      <c r="BD2817" s="214"/>
      <c r="BE2817" s="214"/>
      <c r="BF2817" s="212"/>
      <c r="BG2817" s="212"/>
      <c r="BH2817"/>
      <c r="BI2817"/>
      <c r="BJ2817"/>
      <c r="BK2817"/>
      <c r="BM2817" s="1"/>
      <c r="BN2817" s="152"/>
      <c r="BO2817" s="152"/>
      <c r="BP2817" s="212"/>
      <c r="BQ2817" s="212"/>
      <c r="BR2817"/>
      <c r="BS2817"/>
      <c r="BT2817"/>
      <c r="BU2817"/>
      <c r="BV2817"/>
      <c r="BW2817" s="1"/>
      <c r="BX2817" s="152"/>
      <c r="BY2817" s="152"/>
      <c r="BZ2817" s="212"/>
      <c r="CA2817" s="212"/>
      <c r="CC2817"/>
      <c r="CD2817"/>
      <c r="CE2817"/>
      <c r="CF2817"/>
      <c r="CG2817" s="1"/>
      <c r="CH2817" s="152"/>
      <c r="CI2817" s="152"/>
      <c r="CJ2817" s="213"/>
      <c r="CK2817" s="213"/>
      <c r="CN2817"/>
      <c r="CO2817"/>
      <c r="CP2817"/>
      <c r="CQ2817" s="1"/>
      <c r="CR2817" s="214"/>
      <c r="CS2817" s="214"/>
      <c r="CT2817" s="212"/>
      <c r="CU2817" s="212"/>
      <c r="CY2817"/>
      <c r="CZ2817"/>
      <c r="DA2817" s="1"/>
      <c r="DB2817" s="152"/>
      <c r="DC2817" s="152"/>
      <c r="DD2817" s="212"/>
      <c r="DE2817" s="212"/>
      <c r="DI2817"/>
      <c r="DJ2817"/>
      <c r="DK2817" s="1"/>
      <c r="DL2817" s="152"/>
      <c r="DM2817" s="152"/>
      <c r="DN2817" s="212"/>
      <c r="DO2817" s="212"/>
      <c r="DT2817"/>
      <c r="DU2817"/>
      <c r="DV2817" s="1"/>
      <c r="DW2817" s="152"/>
      <c r="DX2817" s="152"/>
      <c r="DY2817" s="212"/>
      <c r="DZ2817" s="212"/>
      <c r="EE2817"/>
      <c r="EF2817"/>
      <c r="EG2817" s="1"/>
      <c r="EH2817" s="214"/>
      <c r="EI2817" s="214"/>
      <c r="EJ2817" s="222"/>
      <c r="EK2817" s="222"/>
      <c r="EL2817" s="215"/>
      <c r="EM2817" s="215"/>
      <c r="EN2817" s="212"/>
      <c r="EO2817" s="212"/>
      <c r="EP2817"/>
      <c r="EQ2817"/>
      <c r="ER2817"/>
      <c r="ES2817"/>
      <c r="ET2817"/>
      <c r="EU2817"/>
      <c r="EV2817"/>
      <c r="EW2817"/>
      <c r="EX2817"/>
    </row>
    <row r="2818" spans="37:154">
      <c r="AK2818" s="1"/>
      <c r="AL2818" s="152"/>
      <c r="AN2818" s="212"/>
      <c r="AP2818"/>
      <c r="AS2818" s="1"/>
      <c r="AT2818" s="152"/>
      <c r="AU2818" s="152"/>
      <c r="AV2818" s="212"/>
      <c r="AW2818" s="212"/>
      <c r="AX2818"/>
      <c r="AY2818"/>
      <c r="AZ2818"/>
      <c r="BC2818" s="1"/>
      <c r="BD2818" s="214"/>
      <c r="BE2818" s="214"/>
      <c r="BF2818" s="212"/>
      <c r="BG2818" s="212"/>
      <c r="BH2818"/>
      <c r="BI2818"/>
      <c r="BJ2818"/>
      <c r="BK2818"/>
      <c r="BM2818" s="1"/>
      <c r="BN2818" s="152"/>
      <c r="BO2818" s="152"/>
      <c r="BP2818" s="212"/>
      <c r="BQ2818" s="212"/>
      <c r="BR2818"/>
      <c r="BS2818"/>
      <c r="BT2818"/>
      <c r="BU2818"/>
      <c r="BV2818"/>
      <c r="BW2818" s="1"/>
      <c r="BX2818" s="152"/>
      <c r="BY2818" s="152"/>
      <c r="BZ2818" s="212"/>
      <c r="CA2818" s="212"/>
      <c r="CC2818"/>
      <c r="CD2818"/>
      <c r="CE2818"/>
      <c r="CF2818"/>
      <c r="CG2818" s="1"/>
      <c r="CH2818" s="152"/>
      <c r="CI2818" s="152"/>
      <c r="CJ2818" s="213"/>
      <c r="CK2818" s="213"/>
      <c r="CN2818"/>
      <c r="CO2818"/>
      <c r="CP2818"/>
      <c r="CQ2818" s="1"/>
      <c r="CR2818" s="214"/>
      <c r="CS2818" s="214"/>
      <c r="CT2818" s="212"/>
      <c r="CU2818" s="212"/>
      <c r="CY2818"/>
      <c r="CZ2818"/>
      <c r="DA2818" s="1"/>
      <c r="DB2818" s="152"/>
      <c r="DC2818" s="152"/>
      <c r="DD2818" s="212"/>
      <c r="DE2818" s="212"/>
      <c r="DI2818"/>
      <c r="DJ2818"/>
      <c r="DK2818" s="1"/>
      <c r="DL2818" s="152"/>
      <c r="DM2818" s="152"/>
      <c r="DN2818" s="212"/>
      <c r="DO2818" s="212"/>
      <c r="DT2818"/>
      <c r="DU2818"/>
      <c r="DV2818" s="1"/>
      <c r="DW2818" s="152"/>
      <c r="DX2818" s="152"/>
      <c r="DY2818" s="212"/>
      <c r="DZ2818" s="212"/>
      <c r="EE2818"/>
      <c r="EF2818"/>
      <c r="EG2818" s="1"/>
      <c r="EH2818" s="214"/>
      <c r="EI2818" s="214"/>
      <c r="EJ2818" s="222"/>
      <c r="EK2818" s="222"/>
      <c r="EL2818" s="215"/>
      <c r="EM2818" s="215"/>
      <c r="EN2818" s="212"/>
      <c r="EO2818" s="212"/>
      <c r="EP2818"/>
      <c r="EQ2818"/>
      <c r="ER2818"/>
      <c r="ES2818"/>
      <c r="ET2818"/>
      <c r="EU2818"/>
      <c r="EV2818"/>
      <c r="EW2818"/>
      <c r="EX2818"/>
    </row>
    <row r="2819" spans="37:154">
      <c r="AK2819" s="1"/>
      <c r="AL2819" s="152"/>
      <c r="AN2819" s="212"/>
      <c r="AP2819"/>
      <c r="AS2819" s="1"/>
      <c r="AT2819" s="152"/>
      <c r="AU2819" s="152"/>
      <c r="AV2819" s="212"/>
      <c r="AW2819" s="212"/>
      <c r="AX2819"/>
      <c r="AY2819"/>
      <c r="AZ2819"/>
      <c r="BC2819" s="1"/>
      <c r="BD2819" s="214"/>
      <c r="BE2819" s="214"/>
      <c r="BF2819" s="212"/>
      <c r="BG2819" s="212"/>
      <c r="BH2819"/>
      <c r="BI2819"/>
      <c r="BJ2819"/>
      <c r="BK2819"/>
      <c r="BM2819" s="1"/>
      <c r="BN2819" s="152"/>
      <c r="BO2819" s="152"/>
      <c r="BP2819" s="212"/>
      <c r="BQ2819" s="212"/>
      <c r="BR2819"/>
      <c r="BS2819"/>
      <c r="BT2819"/>
      <c r="BU2819"/>
      <c r="BV2819"/>
      <c r="BW2819" s="1"/>
      <c r="BX2819" s="152"/>
      <c r="BY2819" s="152"/>
      <c r="BZ2819" s="212"/>
      <c r="CA2819" s="212"/>
      <c r="CC2819"/>
      <c r="CD2819"/>
      <c r="CE2819"/>
      <c r="CF2819"/>
      <c r="CG2819" s="1"/>
      <c r="CH2819" s="152"/>
      <c r="CI2819" s="152"/>
      <c r="CJ2819" s="213"/>
      <c r="CK2819" s="213"/>
      <c r="CN2819"/>
      <c r="CO2819"/>
      <c r="CP2819"/>
      <c r="CQ2819" s="1"/>
      <c r="CR2819" s="214"/>
      <c r="CS2819" s="214"/>
      <c r="CT2819" s="212"/>
      <c r="CU2819" s="212"/>
      <c r="CY2819"/>
      <c r="CZ2819"/>
      <c r="DA2819" s="1"/>
      <c r="DB2819" s="152"/>
      <c r="DC2819" s="152"/>
      <c r="DD2819" s="212"/>
      <c r="DE2819" s="212"/>
      <c r="DI2819"/>
      <c r="DJ2819"/>
      <c r="DK2819" s="1"/>
      <c r="DL2819" s="152"/>
      <c r="DM2819" s="152"/>
      <c r="DN2819" s="212"/>
      <c r="DO2819" s="212"/>
      <c r="DT2819"/>
      <c r="DU2819"/>
      <c r="DV2819" s="1"/>
      <c r="DW2819" s="152"/>
      <c r="DX2819" s="152"/>
      <c r="DY2819" s="212"/>
      <c r="DZ2819" s="212"/>
      <c r="EE2819"/>
      <c r="EF2819"/>
      <c r="EG2819" s="1"/>
      <c r="EH2819" s="214"/>
      <c r="EI2819" s="214"/>
      <c r="EJ2819" s="222"/>
      <c r="EK2819" s="222"/>
      <c r="EL2819" s="215"/>
      <c r="EM2819" s="215"/>
      <c r="EN2819" s="212"/>
      <c r="EO2819" s="212"/>
      <c r="EP2819"/>
      <c r="EQ2819"/>
      <c r="ER2819"/>
      <c r="ES2819"/>
      <c r="ET2819"/>
      <c r="EU2819"/>
      <c r="EV2819"/>
      <c r="EW2819"/>
      <c r="EX2819"/>
    </row>
    <row r="2820" spans="37:154">
      <c r="AK2820" s="1"/>
      <c r="AL2820" s="152"/>
      <c r="AN2820" s="212"/>
      <c r="AP2820"/>
      <c r="AS2820" s="1"/>
      <c r="AT2820" s="152"/>
      <c r="AU2820" s="152"/>
      <c r="AV2820" s="212"/>
      <c r="AW2820" s="212"/>
      <c r="AX2820"/>
      <c r="AY2820"/>
      <c r="AZ2820"/>
      <c r="BC2820" s="1"/>
      <c r="BD2820" s="214"/>
      <c r="BE2820" s="214"/>
      <c r="BF2820" s="212"/>
      <c r="BG2820" s="212"/>
      <c r="BH2820"/>
      <c r="BI2820"/>
      <c r="BJ2820"/>
      <c r="BK2820"/>
      <c r="BM2820" s="1"/>
      <c r="BN2820" s="152"/>
      <c r="BO2820" s="152"/>
      <c r="BP2820" s="212"/>
      <c r="BQ2820" s="212"/>
      <c r="BR2820"/>
      <c r="BS2820"/>
      <c r="BT2820"/>
      <c r="BU2820"/>
      <c r="BV2820"/>
      <c r="BW2820" s="1"/>
      <c r="BX2820" s="152"/>
      <c r="BY2820" s="152"/>
      <c r="BZ2820" s="212"/>
      <c r="CA2820" s="212"/>
      <c r="CC2820"/>
      <c r="CD2820"/>
      <c r="CE2820"/>
      <c r="CF2820"/>
      <c r="CG2820" s="1"/>
      <c r="CH2820" s="152"/>
      <c r="CI2820" s="152"/>
      <c r="CJ2820" s="213"/>
      <c r="CK2820" s="213"/>
      <c r="CN2820"/>
      <c r="CO2820"/>
      <c r="CP2820"/>
      <c r="CQ2820" s="1"/>
      <c r="CR2820" s="214"/>
      <c r="CS2820" s="214"/>
      <c r="CT2820" s="212"/>
      <c r="CU2820" s="212"/>
      <c r="CY2820"/>
      <c r="CZ2820"/>
      <c r="DA2820" s="1"/>
      <c r="DB2820" s="152"/>
      <c r="DC2820" s="152"/>
      <c r="DD2820" s="212"/>
      <c r="DE2820" s="212"/>
      <c r="DI2820"/>
      <c r="DJ2820"/>
      <c r="DK2820" s="1"/>
      <c r="DL2820" s="152"/>
      <c r="DM2820" s="152"/>
      <c r="DN2820" s="212"/>
      <c r="DO2820" s="212"/>
      <c r="DT2820"/>
      <c r="DU2820"/>
      <c r="DV2820" s="1"/>
      <c r="DW2820" s="152"/>
      <c r="DX2820" s="152"/>
      <c r="DY2820" s="212"/>
      <c r="DZ2820" s="212"/>
      <c r="EE2820"/>
      <c r="EF2820"/>
      <c r="EG2820" s="1"/>
      <c r="EH2820" s="214"/>
      <c r="EI2820" s="214"/>
      <c r="EJ2820" s="222"/>
      <c r="EK2820" s="222"/>
      <c r="EL2820" s="215"/>
      <c r="EM2820" s="215"/>
      <c r="EN2820" s="212"/>
      <c r="EO2820" s="212"/>
      <c r="EP2820"/>
      <c r="EQ2820"/>
      <c r="ER2820"/>
      <c r="ES2820"/>
      <c r="ET2820"/>
      <c r="EU2820"/>
      <c r="EV2820"/>
      <c r="EW2820"/>
      <c r="EX2820"/>
    </row>
    <row r="2821" spans="37:154">
      <c r="AK2821" s="1"/>
      <c r="AL2821" s="152"/>
      <c r="AN2821" s="212"/>
      <c r="AP2821"/>
      <c r="AS2821" s="1"/>
      <c r="AT2821" s="152"/>
      <c r="AU2821" s="152"/>
      <c r="AV2821" s="212"/>
      <c r="AW2821" s="212"/>
      <c r="AX2821"/>
      <c r="AY2821"/>
      <c r="AZ2821"/>
      <c r="BC2821" s="1"/>
      <c r="BD2821" s="214"/>
      <c r="BE2821" s="214"/>
      <c r="BF2821" s="212"/>
      <c r="BG2821" s="212"/>
      <c r="BH2821"/>
      <c r="BI2821"/>
      <c r="BJ2821"/>
      <c r="BK2821"/>
      <c r="BM2821" s="1"/>
      <c r="BN2821" s="152"/>
      <c r="BO2821" s="152"/>
      <c r="BP2821" s="212"/>
      <c r="BQ2821" s="212"/>
      <c r="BR2821"/>
      <c r="BS2821"/>
      <c r="BT2821"/>
      <c r="BU2821"/>
      <c r="BV2821"/>
      <c r="BW2821" s="1"/>
      <c r="BX2821" s="152"/>
      <c r="BY2821" s="152"/>
      <c r="BZ2821" s="212"/>
      <c r="CA2821" s="212"/>
      <c r="CC2821"/>
      <c r="CD2821"/>
      <c r="CE2821"/>
      <c r="CF2821"/>
      <c r="CG2821" s="1"/>
      <c r="CH2821" s="152"/>
      <c r="CI2821" s="152"/>
      <c r="CJ2821" s="213"/>
      <c r="CK2821" s="213"/>
      <c r="CN2821"/>
      <c r="CO2821"/>
      <c r="CP2821"/>
      <c r="CQ2821" s="1"/>
      <c r="CR2821" s="214"/>
      <c r="CS2821" s="214"/>
      <c r="CT2821" s="212"/>
      <c r="CU2821" s="212"/>
      <c r="CY2821"/>
      <c r="CZ2821"/>
      <c r="DA2821" s="1"/>
      <c r="DB2821" s="152"/>
      <c r="DC2821" s="152"/>
      <c r="DD2821" s="212"/>
      <c r="DE2821" s="212"/>
      <c r="DI2821"/>
      <c r="DJ2821"/>
      <c r="DK2821" s="1"/>
      <c r="DL2821" s="152"/>
      <c r="DM2821" s="152"/>
      <c r="DN2821" s="212"/>
      <c r="DO2821" s="212"/>
      <c r="DT2821"/>
      <c r="DU2821"/>
      <c r="DV2821" s="1"/>
      <c r="DW2821" s="152"/>
      <c r="DX2821" s="152"/>
      <c r="DY2821" s="212"/>
      <c r="DZ2821" s="212"/>
      <c r="EE2821"/>
      <c r="EF2821"/>
      <c r="EG2821" s="1"/>
      <c r="EH2821" s="214"/>
      <c r="EI2821" s="214"/>
      <c r="EJ2821" s="222"/>
      <c r="EK2821" s="222"/>
      <c r="EL2821" s="215"/>
      <c r="EM2821" s="215"/>
      <c r="EN2821" s="212"/>
      <c r="EO2821" s="212"/>
      <c r="EP2821"/>
      <c r="EQ2821"/>
      <c r="ER2821"/>
      <c r="ES2821"/>
      <c r="ET2821"/>
      <c r="EU2821"/>
      <c r="EV2821"/>
      <c r="EW2821"/>
      <c r="EX2821"/>
    </row>
    <row r="2822" spans="37:154">
      <c r="AK2822" s="1"/>
      <c r="AL2822" s="152"/>
      <c r="AN2822" s="212"/>
      <c r="AP2822"/>
      <c r="AS2822" s="1"/>
      <c r="AT2822" s="152"/>
      <c r="AU2822" s="152"/>
      <c r="AV2822" s="212"/>
      <c r="AW2822" s="212"/>
      <c r="AX2822"/>
      <c r="AY2822"/>
      <c r="AZ2822"/>
      <c r="BC2822" s="1"/>
      <c r="BD2822" s="214"/>
      <c r="BE2822" s="214"/>
      <c r="BF2822" s="212"/>
      <c r="BG2822" s="212"/>
      <c r="BH2822"/>
      <c r="BI2822"/>
      <c r="BJ2822"/>
      <c r="BK2822"/>
      <c r="BM2822" s="1"/>
      <c r="BN2822" s="152"/>
      <c r="BO2822" s="152"/>
      <c r="BP2822" s="212"/>
      <c r="BQ2822" s="212"/>
      <c r="BR2822"/>
      <c r="BS2822"/>
      <c r="BT2822"/>
      <c r="BU2822"/>
      <c r="BV2822"/>
      <c r="BW2822" s="1"/>
      <c r="BX2822" s="152"/>
      <c r="BY2822" s="152"/>
      <c r="BZ2822" s="212"/>
      <c r="CA2822" s="212"/>
      <c r="CC2822"/>
      <c r="CD2822"/>
      <c r="CE2822"/>
      <c r="CF2822"/>
      <c r="CG2822" s="1"/>
      <c r="CH2822" s="152"/>
      <c r="CI2822" s="152"/>
      <c r="CJ2822" s="213"/>
      <c r="CK2822" s="213"/>
      <c r="CN2822"/>
      <c r="CO2822"/>
      <c r="CP2822"/>
      <c r="CQ2822" s="1"/>
      <c r="CR2822" s="214"/>
      <c r="CS2822" s="214"/>
      <c r="CT2822" s="212"/>
      <c r="CU2822" s="212"/>
      <c r="CY2822"/>
      <c r="CZ2822"/>
      <c r="DA2822" s="1"/>
      <c r="DB2822" s="152"/>
      <c r="DC2822" s="152"/>
      <c r="DD2822" s="212"/>
      <c r="DE2822" s="212"/>
      <c r="DI2822"/>
      <c r="DJ2822"/>
      <c r="DK2822" s="1"/>
      <c r="DL2822" s="152"/>
      <c r="DM2822" s="152"/>
      <c r="DN2822" s="212"/>
      <c r="DO2822" s="212"/>
      <c r="DT2822"/>
      <c r="DU2822"/>
      <c r="DV2822" s="1"/>
      <c r="DW2822" s="152"/>
      <c r="DX2822" s="152"/>
      <c r="DY2822" s="212"/>
      <c r="DZ2822" s="212"/>
      <c r="EE2822"/>
      <c r="EF2822"/>
      <c r="EG2822" s="1"/>
      <c r="EH2822" s="214"/>
      <c r="EI2822" s="214"/>
      <c r="EJ2822" s="222"/>
      <c r="EK2822" s="222"/>
      <c r="EL2822" s="215"/>
      <c r="EM2822" s="215"/>
      <c r="EN2822" s="212"/>
      <c r="EO2822" s="212"/>
      <c r="EP2822"/>
      <c r="EQ2822"/>
      <c r="ER2822"/>
      <c r="ES2822"/>
      <c r="ET2822"/>
      <c r="EU2822"/>
      <c r="EV2822"/>
      <c r="EW2822"/>
      <c r="EX2822"/>
    </row>
    <row r="2823" spans="37:154">
      <c r="AK2823" s="1"/>
      <c r="AL2823" s="152"/>
      <c r="AN2823" s="212"/>
      <c r="AP2823"/>
      <c r="AS2823" s="1"/>
      <c r="AT2823" s="152"/>
      <c r="AU2823" s="152"/>
      <c r="AV2823" s="212"/>
      <c r="AW2823" s="212"/>
      <c r="AX2823"/>
      <c r="AY2823"/>
      <c r="AZ2823"/>
      <c r="BC2823" s="1"/>
      <c r="BD2823" s="214"/>
      <c r="BE2823" s="214"/>
      <c r="BF2823" s="212"/>
      <c r="BG2823" s="212"/>
      <c r="BH2823"/>
      <c r="BI2823"/>
      <c r="BJ2823"/>
      <c r="BK2823"/>
      <c r="BM2823" s="1"/>
      <c r="BN2823" s="152"/>
      <c r="BO2823" s="152"/>
      <c r="BP2823" s="212"/>
      <c r="BQ2823" s="212"/>
      <c r="BR2823"/>
      <c r="BS2823"/>
      <c r="BT2823"/>
      <c r="BU2823"/>
      <c r="BV2823"/>
      <c r="BW2823" s="1"/>
      <c r="BX2823" s="152"/>
      <c r="BY2823" s="152"/>
      <c r="BZ2823" s="212"/>
      <c r="CA2823" s="212"/>
      <c r="CC2823"/>
      <c r="CD2823"/>
      <c r="CE2823"/>
      <c r="CF2823"/>
      <c r="CG2823" s="1"/>
      <c r="CH2823" s="152"/>
      <c r="CI2823" s="152"/>
      <c r="CJ2823" s="213"/>
      <c r="CK2823" s="213"/>
      <c r="CN2823"/>
      <c r="CO2823"/>
      <c r="CP2823"/>
      <c r="CQ2823" s="1"/>
      <c r="CR2823" s="214"/>
      <c r="CS2823" s="214"/>
      <c r="CT2823" s="212"/>
      <c r="CU2823" s="212"/>
      <c r="CY2823"/>
      <c r="CZ2823"/>
      <c r="DA2823" s="1"/>
      <c r="DB2823" s="152"/>
      <c r="DC2823" s="152"/>
      <c r="DD2823" s="212"/>
      <c r="DE2823" s="212"/>
      <c r="DI2823"/>
      <c r="DJ2823"/>
      <c r="DK2823" s="1"/>
      <c r="DL2823" s="152"/>
      <c r="DM2823" s="152"/>
      <c r="DN2823" s="212"/>
      <c r="DO2823" s="212"/>
      <c r="DT2823"/>
      <c r="DU2823"/>
      <c r="DV2823" s="1"/>
      <c r="DW2823" s="152"/>
      <c r="DX2823" s="152"/>
      <c r="DY2823" s="212"/>
      <c r="DZ2823" s="212"/>
      <c r="EE2823"/>
      <c r="EF2823"/>
      <c r="EG2823" s="1"/>
      <c r="EH2823" s="214"/>
      <c r="EI2823" s="214"/>
      <c r="EJ2823" s="222"/>
      <c r="EK2823" s="222"/>
      <c r="EL2823" s="215"/>
      <c r="EM2823" s="215"/>
      <c r="EN2823" s="212"/>
      <c r="EO2823" s="212"/>
      <c r="EP2823"/>
      <c r="EQ2823"/>
      <c r="ER2823"/>
      <c r="ES2823"/>
      <c r="ET2823"/>
      <c r="EU2823"/>
      <c r="EV2823"/>
      <c r="EW2823"/>
      <c r="EX2823"/>
    </row>
    <row r="2824" spans="37:154">
      <c r="AK2824" s="1"/>
      <c r="AL2824" s="152"/>
      <c r="AN2824" s="212"/>
      <c r="AP2824"/>
      <c r="AS2824" s="1"/>
      <c r="AT2824" s="152"/>
      <c r="AU2824" s="152"/>
      <c r="AV2824" s="212"/>
      <c r="AW2824" s="212"/>
      <c r="AX2824"/>
      <c r="AY2824"/>
      <c r="AZ2824"/>
      <c r="BC2824" s="1"/>
      <c r="BD2824" s="214"/>
      <c r="BE2824" s="214"/>
      <c r="BF2824" s="212"/>
      <c r="BG2824" s="212"/>
      <c r="BH2824"/>
      <c r="BI2824"/>
      <c r="BJ2824"/>
      <c r="BK2824"/>
      <c r="BM2824" s="1"/>
      <c r="BN2824" s="152"/>
      <c r="BO2824" s="152"/>
      <c r="BP2824" s="212"/>
      <c r="BQ2824" s="212"/>
      <c r="BR2824"/>
      <c r="BS2824"/>
      <c r="BT2824"/>
      <c r="BU2824"/>
      <c r="BV2824"/>
      <c r="BW2824" s="1"/>
      <c r="BX2824" s="152"/>
      <c r="BY2824" s="152"/>
      <c r="BZ2824" s="212"/>
      <c r="CA2824" s="212"/>
      <c r="CC2824"/>
      <c r="CD2824"/>
      <c r="CE2824"/>
      <c r="CF2824"/>
      <c r="CG2824" s="1"/>
      <c r="CH2824" s="152"/>
      <c r="CI2824" s="152"/>
      <c r="CJ2824" s="213"/>
      <c r="CK2824" s="213"/>
      <c r="CN2824"/>
      <c r="CO2824"/>
      <c r="CP2824"/>
      <c r="CQ2824" s="1"/>
      <c r="CR2824" s="214"/>
      <c r="CS2824" s="214"/>
      <c r="CT2824" s="212"/>
      <c r="CU2824" s="212"/>
      <c r="CY2824"/>
      <c r="CZ2824"/>
      <c r="DA2824" s="1"/>
      <c r="DB2824" s="152"/>
      <c r="DC2824" s="152"/>
      <c r="DD2824" s="212"/>
      <c r="DE2824" s="212"/>
      <c r="DI2824"/>
      <c r="DJ2824"/>
      <c r="DK2824" s="1"/>
      <c r="DL2824" s="152"/>
      <c r="DM2824" s="152"/>
      <c r="DN2824" s="212"/>
      <c r="DO2824" s="212"/>
      <c r="DT2824"/>
      <c r="DU2824"/>
      <c r="DV2824" s="1"/>
      <c r="DW2824" s="152"/>
      <c r="DX2824" s="152"/>
      <c r="DY2824" s="212"/>
      <c r="DZ2824" s="212"/>
      <c r="EE2824"/>
      <c r="EF2824"/>
      <c r="EG2824" s="1"/>
      <c r="EH2824" s="214"/>
      <c r="EI2824" s="214"/>
      <c r="EJ2824" s="222"/>
      <c r="EK2824" s="222"/>
      <c r="EL2824" s="215"/>
      <c r="EM2824" s="215"/>
      <c r="EN2824" s="212"/>
      <c r="EO2824" s="212"/>
      <c r="EP2824"/>
      <c r="EQ2824"/>
      <c r="ER2824"/>
      <c r="ES2824"/>
      <c r="ET2824"/>
      <c r="EU2824"/>
      <c r="EV2824"/>
      <c r="EW2824"/>
      <c r="EX2824"/>
    </row>
    <row r="2825" spans="37:154">
      <c r="AK2825" s="1"/>
      <c r="AL2825" s="152"/>
      <c r="AN2825" s="212"/>
      <c r="AP2825"/>
      <c r="AS2825" s="1"/>
      <c r="AT2825" s="152"/>
      <c r="AU2825" s="152"/>
      <c r="AV2825" s="212"/>
      <c r="AW2825" s="212"/>
      <c r="AX2825"/>
      <c r="AY2825"/>
      <c r="AZ2825"/>
      <c r="BC2825" s="1"/>
      <c r="BD2825" s="214"/>
      <c r="BE2825" s="214"/>
      <c r="BF2825" s="212"/>
      <c r="BG2825" s="212"/>
      <c r="BH2825"/>
      <c r="BI2825"/>
      <c r="BJ2825"/>
      <c r="BK2825"/>
      <c r="BM2825" s="1"/>
      <c r="BN2825" s="152"/>
      <c r="BO2825" s="152"/>
      <c r="BP2825" s="212"/>
      <c r="BQ2825" s="212"/>
      <c r="BR2825"/>
      <c r="BS2825"/>
      <c r="BT2825"/>
      <c r="BU2825"/>
      <c r="BV2825"/>
      <c r="BW2825" s="1"/>
      <c r="BX2825" s="152"/>
      <c r="BY2825" s="152"/>
      <c r="BZ2825" s="212"/>
      <c r="CA2825" s="212"/>
      <c r="CC2825"/>
      <c r="CD2825"/>
      <c r="CE2825"/>
      <c r="CF2825"/>
      <c r="CG2825" s="1"/>
      <c r="CH2825" s="152"/>
      <c r="CI2825" s="152"/>
      <c r="CJ2825" s="213"/>
      <c r="CK2825" s="213"/>
      <c r="CN2825"/>
      <c r="CO2825"/>
      <c r="CP2825"/>
      <c r="CQ2825" s="1"/>
      <c r="CR2825" s="214"/>
      <c r="CS2825" s="214"/>
      <c r="CT2825" s="212"/>
      <c r="CU2825" s="212"/>
      <c r="CY2825"/>
      <c r="CZ2825"/>
      <c r="DA2825" s="1"/>
      <c r="DB2825" s="152"/>
      <c r="DC2825" s="152"/>
      <c r="DD2825" s="212"/>
      <c r="DE2825" s="212"/>
      <c r="DI2825"/>
      <c r="DJ2825"/>
      <c r="DK2825" s="1"/>
      <c r="DL2825" s="152"/>
      <c r="DM2825" s="152"/>
      <c r="DN2825" s="212"/>
      <c r="DO2825" s="212"/>
      <c r="DT2825"/>
      <c r="DU2825"/>
      <c r="DV2825" s="1"/>
      <c r="DW2825" s="152"/>
      <c r="DX2825" s="152"/>
      <c r="DY2825" s="212"/>
      <c r="DZ2825" s="212"/>
      <c r="EE2825"/>
      <c r="EF2825"/>
      <c r="EG2825" s="1"/>
      <c r="EH2825" s="214"/>
      <c r="EI2825" s="214"/>
      <c r="EJ2825" s="222"/>
      <c r="EK2825" s="222"/>
      <c r="EL2825" s="215"/>
      <c r="EM2825" s="215"/>
      <c r="EN2825" s="212"/>
      <c r="EO2825" s="212"/>
      <c r="EP2825"/>
      <c r="EQ2825"/>
      <c r="ER2825"/>
      <c r="ES2825"/>
      <c r="ET2825"/>
      <c r="EU2825"/>
      <c r="EV2825"/>
      <c r="EW2825"/>
      <c r="EX2825"/>
    </row>
    <row r="2826" spans="37:154">
      <c r="AK2826" s="1"/>
      <c r="AL2826" s="152"/>
      <c r="AN2826" s="212"/>
      <c r="AP2826"/>
      <c r="AS2826" s="1"/>
      <c r="AT2826" s="152"/>
      <c r="AU2826" s="152"/>
      <c r="AV2826" s="212"/>
      <c r="AW2826" s="212"/>
      <c r="AX2826"/>
      <c r="AY2826"/>
      <c r="AZ2826"/>
      <c r="BC2826" s="1"/>
      <c r="BD2826" s="214"/>
      <c r="BE2826" s="214"/>
      <c r="BF2826" s="212"/>
      <c r="BG2826" s="212"/>
      <c r="BH2826"/>
      <c r="BI2826"/>
      <c r="BJ2826"/>
      <c r="BK2826"/>
      <c r="BM2826" s="1"/>
      <c r="BN2826" s="152"/>
      <c r="BO2826" s="152"/>
      <c r="BP2826" s="212"/>
      <c r="BQ2826" s="212"/>
      <c r="BR2826"/>
      <c r="BS2826"/>
      <c r="BT2826"/>
      <c r="BU2826"/>
      <c r="BV2826"/>
      <c r="BW2826" s="1"/>
      <c r="BX2826" s="152"/>
      <c r="BY2826" s="152"/>
      <c r="BZ2826" s="212"/>
      <c r="CA2826" s="212"/>
      <c r="CC2826"/>
      <c r="CD2826"/>
      <c r="CE2826"/>
      <c r="CF2826"/>
      <c r="CG2826" s="1"/>
      <c r="CH2826" s="152"/>
      <c r="CI2826" s="152"/>
      <c r="CJ2826" s="213"/>
      <c r="CK2826" s="213"/>
      <c r="CN2826"/>
      <c r="CO2826"/>
      <c r="CP2826"/>
      <c r="CQ2826" s="1"/>
      <c r="CR2826" s="214"/>
      <c r="CS2826" s="214"/>
      <c r="CT2826" s="212"/>
      <c r="CU2826" s="212"/>
      <c r="CY2826"/>
      <c r="CZ2826"/>
      <c r="DA2826" s="1"/>
      <c r="DB2826" s="152"/>
      <c r="DC2826" s="152"/>
      <c r="DD2826" s="212"/>
      <c r="DE2826" s="212"/>
      <c r="DI2826"/>
      <c r="DJ2826"/>
      <c r="DK2826" s="1"/>
      <c r="DL2826" s="152"/>
      <c r="DM2826" s="152"/>
      <c r="DN2826" s="212"/>
      <c r="DO2826" s="212"/>
      <c r="DT2826"/>
      <c r="DU2826"/>
      <c r="DV2826" s="1"/>
      <c r="DW2826" s="152"/>
      <c r="DX2826" s="152"/>
      <c r="DY2826" s="212"/>
      <c r="DZ2826" s="212"/>
      <c r="EE2826"/>
      <c r="EF2826"/>
      <c r="EG2826" s="1"/>
      <c r="EH2826" s="214"/>
      <c r="EI2826" s="214"/>
      <c r="EJ2826" s="222"/>
      <c r="EK2826" s="222"/>
      <c r="EL2826" s="215"/>
      <c r="EM2826" s="215"/>
      <c r="EN2826" s="212"/>
      <c r="EO2826" s="212"/>
      <c r="EP2826"/>
      <c r="EQ2826"/>
      <c r="ER2826"/>
      <c r="ES2826"/>
      <c r="ET2826"/>
      <c r="EU2826"/>
      <c r="EV2826"/>
      <c r="EW2826"/>
      <c r="EX2826"/>
    </row>
    <row r="2827" spans="37:154">
      <c r="AK2827" s="1"/>
      <c r="AL2827" s="152"/>
      <c r="AN2827" s="212"/>
      <c r="AP2827"/>
      <c r="AS2827" s="1"/>
      <c r="AT2827" s="152"/>
      <c r="AU2827" s="152"/>
      <c r="AV2827" s="212"/>
      <c r="AW2827" s="212"/>
      <c r="AX2827"/>
      <c r="AY2827"/>
      <c r="AZ2827"/>
      <c r="BC2827" s="1"/>
      <c r="BD2827" s="214"/>
      <c r="BE2827" s="214"/>
      <c r="BF2827" s="212"/>
      <c r="BG2827" s="212"/>
      <c r="BH2827"/>
      <c r="BI2827"/>
      <c r="BJ2827"/>
      <c r="BK2827"/>
      <c r="BM2827" s="1"/>
      <c r="BN2827" s="152"/>
      <c r="BO2827" s="152"/>
      <c r="BP2827" s="212"/>
      <c r="BQ2827" s="212"/>
      <c r="BR2827"/>
      <c r="BS2827"/>
      <c r="BT2827"/>
      <c r="BU2827"/>
      <c r="BV2827"/>
      <c r="BW2827" s="1"/>
      <c r="BX2827" s="152"/>
      <c r="BY2827" s="152"/>
      <c r="BZ2827" s="212"/>
      <c r="CA2827" s="212"/>
      <c r="CC2827"/>
      <c r="CD2827"/>
      <c r="CE2827"/>
      <c r="CF2827"/>
      <c r="CG2827" s="1"/>
      <c r="CH2827" s="152"/>
      <c r="CI2827" s="152"/>
      <c r="CJ2827" s="213"/>
      <c r="CK2827" s="213"/>
      <c r="CN2827"/>
      <c r="CO2827"/>
      <c r="CP2827"/>
      <c r="CQ2827" s="1"/>
      <c r="CR2827" s="214"/>
      <c r="CS2827" s="214"/>
      <c r="CT2827" s="212"/>
      <c r="CU2827" s="212"/>
      <c r="CY2827"/>
      <c r="CZ2827"/>
      <c r="DA2827" s="1"/>
      <c r="DB2827" s="152"/>
      <c r="DC2827" s="152"/>
      <c r="DD2827" s="212"/>
      <c r="DE2827" s="212"/>
      <c r="DI2827"/>
      <c r="DJ2827"/>
      <c r="DK2827" s="1"/>
      <c r="DL2827" s="152"/>
      <c r="DM2827" s="152"/>
      <c r="DN2827" s="212"/>
      <c r="DO2827" s="212"/>
      <c r="DT2827"/>
      <c r="DU2827"/>
      <c r="DV2827" s="1"/>
      <c r="DW2827" s="152"/>
      <c r="DX2827" s="152"/>
      <c r="DY2827" s="212"/>
      <c r="DZ2827" s="212"/>
      <c r="EE2827"/>
      <c r="EF2827"/>
      <c r="EG2827" s="1"/>
      <c r="EH2827" s="214"/>
      <c r="EI2827" s="214"/>
      <c r="EJ2827" s="222"/>
      <c r="EK2827" s="222"/>
      <c r="EL2827" s="215"/>
      <c r="EM2827" s="215"/>
      <c r="EN2827" s="212"/>
      <c r="EO2827" s="212"/>
      <c r="EP2827"/>
      <c r="EQ2827"/>
      <c r="ER2827"/>
      <c r="ES2827"/>
      <c r="ET2827"/>
      <c r="EU2827"/>
      <c r="EV2827"/>
      <c r="EW2827"/>
      <c r="EX2827"/>
    </row>
    <row r="2828" spans="37:154">
      <c r="AK2828" s="1"/>
      <c r="AL2828" s="152"/>
      <c r="AN2828" s="212"/>
      <c r="AP2828"/>
      <c r="AS2828" s="1"/>
      <c r="AT2828" s="152"/>
      <c r="AU2828" s="152"/>
      <c r="AV2828" s="212"/>
      <c r="AW2828" s="212"/>
      <c r="AX2828"/>
      <c r="AY2828"/>
      <c r="AZ2828"/>
      <c r="BC2828" s="1"/>
      <c r="BD2828" s="214"/>
      <c r="BE2828" s="214"/>
      <c r="BF2828" s="212"/>
      <c r="BG2828" s="212"/>
      <c r="BH2828"/>
      <c r="BI2828"/>
      <c r="BJ2828"/>
      <c r="BK2828"/>
      <c r="BM2828" s="1"/>
      <c r="BN2828" s="152"/>
      <c r="BO2828" s="152"/>
      <c r="BP2828" s="212"/>
      <c r="BQ2828" s="212"/>
      <c r="BR2828"/>
      <c r="BS2828"/>
      <c r="BT2828"/>
      <c r="BU2828"/>
      <c r="BV2828"/>
      <c r="BW2828" s="1"/>
      <c r="BX2828" s="152"/>
      <c r="BY2828" s="152"/>
      <c r="BZ2828" s="212"/>
      <c r="CA2828" s="212"/>
      <c r="CC2828"/>
      <c r="CD2828"/>
      <c r="CE2828"/>
      <c r="CF2828"/>
      <c r="CG2828" s="1"/>
      <c r="CH2828" s="152"/>
      <c r="CI2828" s="152"/>
      <c r="CJ2828" s="213"/>
      <c r="CK2828" s="213"/>
      <c r="CN2828"/>
      <c r="CO2828"/>
      <c r="CP2828"/>
      <c r="CQ2828" s="1"/>
      <c r="CR2828" s="214"/>
      <c r="CS2828" s="214"/>
      <c r="CT2828" s="212"/>
      <c r="CU2828" s="212"/>
      <c r="CY2828"/>
      <c r="CZ2828"/>
      <c r="DA2828" s="1"/>
      <c r="DB2828" s="152"/>
      <c r="DC2828" s="152"/>
      <c r="DD2828" s="212"/>
      <c r="DE2828" s="212"/>
      <c r="DI2828"/>
      <c r="DJ2828"/>
      <c r="DK2828" s="1"/>
      <c r="DL2828" s="152"/>
      <c r="DM2828" s="152"/>
      <c r="DN2828" s="212"/>
      <c r="DO2828" s="212"/>
      <c r="DT2828"/>
      <c r="DU2828"/>
      <c r="DV2828" s="1"/>
      <c r="DW2828" s="152"/>
      <c r="DX2828" s="152"/>
      <c r="DY2828" s="212"/>
      <c r="DZ2828" s="212"/>
      <c r="EE2828"/>
      <c r="EF2828"/>
      <c r="EG2828" s="1"/>
      <c r="EH2828" s="214"/>
      <c r="EI2828" s="214"/>
      <c r="EJ2828" s="222"/>
      <c r="EK2828" s="222"/>
      <c r="EL2828" s="215"/>
      <c r="EM2828" s="215"/>
      <c r="EN2828" s="212"/>
      <c r="EO2828" s="212"/>
      <c r="EP2828"/>
      <c r="EQ2828"/>
      <c r="ER2828"/>
      <c r="ES2828"/>
      <c r="ET2828"/>
      <c r="EU2828"/>
      <c r="EV2828"/>
      <c r="EW2828"/>
      <c r="EX2828"/>
    </row>
    <row r="2829" spans="37:154">
      <c r="AK2829" s="1"/>
      <c r="AL2829" s="152"/>
      <c r="AN2829" s="212"/>
      <c r="AP2829"/>
      <c r="AS2829" s="1"/>
      <c r="AT2829" s="152"/>
      <c r="AU2829" s="152"/>
      <c r="AV2829" s="212"/>
      <c r="AW2829" s="212"/>
      <c r="AX2829"/>
      <c r="AY2829"/>
      <c r="AZ2829"/>
      <c r="BC2829" s="1"/>
      <c r="BD2829" s="214"/>
      <c r="BE2829" s="214"/>
      <c r="BF2829" s="212"/>
      <c r="BG2829" s="212"/>
      <c r="BH2829"/>
      <c r="BI2829"/>
      <c r="BJ2829"/>
      <c r="BK2829"/>
      <c r="BM2829" s="1"/>
      <c r="BN2829" s="152"/>
      <c r="BO2829" s="152"/>
      <c r="BP2829" s="212"/>
      <c r="BQ2829" s="212"/>
      <c r="BR2829"/>
      <c r="BS2829"/>
      <c r="BT2829"/>
      <c r="BU2829"/>
      <c r="BV2829"/>
      <c r="BW2829" s="1"/>
      <c r="BX2829" s="152"/>
      <c r="BY2829" s="152"/>
      <c r="BZ2829" s="212"/>
      <c r="CA2829" s="212"/>
      <c r="CC2829"/>
      <c r="CD2829"/>
      <c r="CE2829"/>
      <c r="CF2829"/>
      <c r="CG2829" s="1"/>
      <c r="CH2829" s="152"/>
      <c r="CI2829" s="152"/>
      <c r="CJ2829" s="213"/>
      <c r="CK2829" s="213"/>
      <c r="CN2829"/>
      <c r="CO2829"/>
      <c r="CP2829"/>
      <c r="CQ2829" s="1"/>
      <c r="CR2829" s="214"/>
      <c r="CS2829" s="214"/>
      <c r="CT2829" s="212"/>
      <c r="CU2829" s="212"/>
      <c r="CY2829"/>
      <c r="CZ2829"/>
      <c r="DA2829" s="1"/>
      <c r="DB2829" s="152"/>
      <c r="DC2829" s="152"/>
      <c r="DD2829" s="212"/>
      <c r="DE2829" s="212"/>
      <c r="DI2829"/>
      <c r="DJ2829"/>
      <c r="DK2829" s="1"/>
      <c r="DL2829" s="152"/>
      <c r="DM2829" s="152"/>
      <c r="DN2829" s="212"/>
      <c r="DO2829" s="212"/>
      <c r="DT2829"/>
      <c r="DU2829"/>
      <c r="DV2829" s="1"/>
      <c r="DW2829" s="152"/>
      <c r="DX2829" s="152"/>
      <c r="DY2829" s="212"/>
      <c r="DZ2829" s="212"/>
      <c r="EE2829"/>
      <c r="EF2829"/>
      <c r="EG2829" s="1"/>
      <c r="EH2829" s="214"/>
      <c r="EI2829" s="214"/>
      <c r="EJ2829" s="222"/>
      <c r="EK2829" s="222"/>
      <c r="EL2829" s="215"/>
      <c r="EM2829" s="215"/>
      <c r="EN2829" s="212"/>
      <c r="EO2829" s="212"/>
      <c r="EP2829"/>
      <c r="EQ2829"/>
      <c r="ER2829"/>
      <c r="ES2829"/>
      <c r="ET2829"/>
      <c r="EU2829"/>
      <c r="EV2829"/>
      <c r="EW2829"/>
      <c r="EX2829"/>
    </row>
    <row r="2830" spans="37:154">
      <c r="AK2830" s="1"/>
      <c r="AL2830" s="152"/>
      <c r="AN2830" s="212"/>
      <c r="AP2830"/>
      <c r="AS2830" s="1"/>
      <c r="AT2830" s="152"/>
      <c r="AU2830" s="152"/>
      <c r="AV2830" s="212"/>
      <c r="AW2830" s="212"/>
      <c r="AX2830"/>
      <c r="AY2830"/>
      <c r="AZ2830"/>
      <c r="BC2830" s="1"/>
      <c r="BD2830" s="214"/>
      <c r="BE2830" s="214"/>
      <c r="BF2830" s="212"/>
      <c r="BG2830" s="212"/>
      <c r="BH2830"/>
      <c r="BI2830"/>
      <c r="BJ2830"/>
      <c r="BK2830"/>
      <c r="BM2830" s="1"/>
      <c r="BN2830" s="152"/>
      <c r="BO2830" s="152"/>
      <c r="BP2830" s="212"/>
      <c r="BQ2830" s="212"/>
      <c r="BR2830"/>
      <c r="BS2830"/>
      <c r="BT2830"/>
      <c r="BU2830"/>
      <c r="BV2830"/>
      <c r="BW2830" s="1"/>
      <c r="BX2830" s="152"/>
      <c r="BY2830" s="152"/>
      <c r="BZ2830" s="212"/>
      <c r="CA2830" s="212"/>
      <c r="CC2830"/>
      <c r="CD2830"/>
      <c r="CE2830"/>
      <c r="CF2830"/>
      <c r="CG2830" s="1"/>
      <c r="CH2830" s="152"/>
      <c r="CI2830" s="152"/>
      <c r="CJ2830" s="213"/>
      <c r="CK2830" s="213"/>
      <c r="CN2830"/>
      <c r="CO2830"/>
      <c r="CP2830"/>
      <c r="CQ2830" s="1"/>
      <c r="CR2830" s="214"/>
      <c r="CS2830" s="214"/>
      <c r="CT2830" s="212"/>
      <c r="CU2830" s="212"/>
      <c r="CY2830"/>
      <c r="CZ2830"/>
      <c r="DA2830" s="1"/>
      <c r="DB2830" s="152"/>
      <c r="DC2830" s="152"/>
      <c r="DD2830" s="212"/>
      <c r="DE2830" s="212"/>
      <c r="DI2830"/>
      <c r="DJ2830"/>
      <c r="DK2830" s="1"/>
      <c r="DL2830" s="152"/>
      <c r="DM2830" s="152"/>
      <c r="DN2830" s="212"/>
      <c r="DO2830" s="212"/>
      <c r="DT2830"/>
      <c r="DU2830"/>
      <c r="DV2830" s="1"/>
      <c r="DW2830" s="152"/>
      <c r="DX2830" s="152"/>
      <c r="DY2830" s="212"/>
      <c r="DZ2830" s="212"/>
      <c r="EE2830"/>
      <c r="EF2830"/>
      <c r="EG2830" s="1"/>
      <c r="EH2830" s="214"/>
      <c r="EI2830" s="214"/>
      <c r="EJ2830" s="222"/>
      <c r="EK2830" s="222"/>
      <c r="EL2830" s="215"/>
      <c r="EM2830" s="215"/>
      <c r="EN2830" s="212"/>
      <c r="EO2830" s="212"/>
      <c r="EP2830"/>
      <c r="EQ2830"/>
      <c r="ER2830"/>
      <c r="ES2830"/>
      <c r="ET2830"/>
      <c r="EU2830"/>
      <c r="EV2830"/>
      <c r="EW2830"/>
      <c r="EX2830"/>
    </row>
    <row r="2831" spans="37:154">
      <c r="AK2831" s="1"/>
      <c r="AL2831" s="152"/>
      <c r="AN2831" s="212"/>
      <c r="AP2831"/>
      <c r="AS2831" s="1"/>
      <c r="AT2831" s="152"/>
      <c r="AU2831" s="152"/>
      <c r="AV2831" s="212"/>
      <c r="AW2831" s="212"/>
      <c r="AX2831"/>
      <c r="AY2831"/>
      <c r="AZ2831"/>
      <c r="BC2831" s="1"/>
      <c r="BD2831" s="214"/>
      <c r="BE2831" s="214"/>
      <c r="BF2831" s="212"/>
      <c r="BG2831" s="212"/>
      <c r="BH2831"/>
      <c r="BI2831"/>
      <c r="BJ2831"/>
      <c r="BK2831"/>
      <c r="BM2831" s="1"/>
      <c r="BN2831" s="152"/>
      <c r="BO2831" s="152"/>
      <c r="BP2831" s="212"/>
      <c r="BQ2831" s="212"/>
      <c r="BR2831"/>
      <c r="BS2831"/>
      <c r="BT2831"/>
      <c r="BU2831"/>
      <c r="BV2831"/>
      <c r="BW2831" s="1"/>
      <c r="BX2831" s="152"/>
      <c r="BY2831" s="152"/>
      <c r="BZ2831" s="212"/>
      <c r="CA2831" s="212"/>
      <c r="CC2831"/>
      <c r="CD2831"/>
      <c r="CE2831"/>
      <c r="CF2831"/>
      <c r="CG2831" s="1"/>
      <c r="CH2831" s="152"/>
      <c r="CI2831" s="152"/>
      <c r="CJ2831" s="213"/>
      <c r="CK2831" s="213"/>
      <c r="CN2831"/>
      <c r="CO2831"/>
      <c r="CP2831"/>
      <c r="CQ2831" s="1"/>
      <c r="CR2831" s="214"/>
      <c r="CS2831" s="214"/>
      <c r="CT2831" s="212"/>
      <c r="CU2831" s="212"/>
      <c r="CY2831"/>
      <c r="CZ2831"/>
      <c r="DA2831" s="1"/>
      <c r="DB2831" s="152"/>
      <c r="DC2831" s="152"/>
      <c r="DD2831" s="212"/>
      <c r="DE2831" s="212"/>
      <c r="DI2831"/>
      <c r="DJ2831"/>
      <c r="DK2831" s="1"/>
      <c r="DL2831" s="152"/>
      <c r="DM2831" s="152"/>
      <c r="DN2831" s="212"/>
      <c r="DO2831" s="212"/>
      <c r="DT2831"/>
      <c r="DU2831"/>
      <c r="DV2831" s="1"/>
      <c r="DW2831" s="152"/>
      <c r="DX2831" s="152"/>
      <c r="DY2831" s="212"/>
      <c r="DZ2831" s="212"/>
      <c r="EE2831"/>
      <c r="EF2831"/>
      <c r="EG2831" s="1"/>
      <c r="EH2831" s="214"/>
      <c r="EI2831" s="214"/>
      <c r="EJ2831" s="222"/>
      <c r="EK2831" s="222"/>
      <c r="EL2831" s="215"/>
      <c r="EM2831" s="215"/>
      <c r="EN2831" s="212"/>
      <c r="EO2831" s="212"/>
      <c r="EP2831"/>
      <c r="EQ2831"/>
      <c r="ER2831"/>
      <c r="ES2831"/>
      <c r="ET2831"/>
      <c r="EU2831"/>
      <c r="EV2831"/>
      <c r="EW2831"/>
      <c r="EX2831"/>
    </row>
    <row r="2832" spans="37:154">
      <c r="AK2832" s="1"/>
      <c r="AL2832" s="152"/>
      <c r="AN2832" s="212"/>
      <c r="AP2832"/>
      <c r="AS2832" s="1"/>
      <c r="AT2832" s="152"/>
      <c r="AU2832" s="152"/>
      <c r="AV2832" s="212"/>
      <c r="AW2832" s="212"/>
      <c r="AX2832"/>
      <c r="AY2832"/>
      <c r="AZ2832"/>
      <c r="BC2832" s="1"/>
      <c r="BD2832" s="214"/>
      <c r="BE2832" s="214"/>
      <c r="BF2832" s="212"/>
      <c r="BG2832" s="212"/>
      <c r="BH2832"/>
      <c r="BI2832"/>
      <c r="BJ2832"/>
      <c r="BK2832"/>
      <c r="BM2832" s="1"/>
      <c r="BN2832" s="152"/>
      <c r="BO2832" s="152"/>
      <c r="BP2832" s="212"/>
      <c r="BQ2832" s="212"/>
      <c r="BR2832"/>
      <c r="BS2832"/>
      <c r="BT2832"/>
      <c r="BU2832"/>
      <c r="BV2832"/>
      <c r="BW2832" s="1"/>
      <c r="BX2832" s="152"/>
      <c r="BY2832" s="152"/>
      <c r="BZ2832" s="212"/>
      <c r="CA2832" s="212"/>
      <c r="CC2832"/>
      <c r="CD2832"/>
      <c r="CE2832"/>
      <c r="CF2832"/>
      <c r="CG2832" s="1"/>
      <c r="CH2832" s="152"/>
      <c r="CI2832" s="152"/>
      <c r="CJ2832" s="213"/>
      <c r="CK2832" s="213"/>
      <c r="CN2832"/>
      <c r="CO2832"/>
      <c r="CP2832"/>
      <c r="CQ2832" s="1"/>
      <c r="CR2832" s="214"/>
      <c r="CS2832" s="214"/>
      <c r="CT2832" s="212"/>
      <c r="CU2832" s="212"/>
      <c r="CY2832"/>
      <c r="CZ2832"/>
      <c r="DA2832" s="1"/>
      <c r="DB2832" s="152"/>
      <c r="DC2832" s="152"/>
      <c r="DD2832" s="212"/>
      <c r="DE2832" s="212"/>
      <c r="DI2832"/>
      <c r="DJ2832"/>
      <c r="DK2832" s="1"/>
      <c r="DL2832" s="152"/>
      <c r="DM2832" s="152"/>
      <c r="DN2832" s="212"/>
      <c r="DO2832" s="212"/>
      <c r="DT2832"/>
      <c r="DU2832"/>
      <c r="DV2832" s="1"/>
      <c r="DW2832" s="152"/>
      <c r="DX2832" s="152"/>
      <c r="DY2832" s="212"/>
      <c r="DZ2832" s="212"/>
      <c r="EE2832"/>
      <c r="EF2832"/>
      <c r="EG2832" s="1"/>
      <c r="EH2832" s="214"/>
      <c r="EI2832" s="214"/>
      <c r="EJ2832" s="222"/>
      <c r="EK2832" s="222"/>
      <c r="EL2832" s="215"/>
      <c r="EM2832" s="215"/>
      <c r="EN2832" s="212"/>
      <c r="EO2832" s="212"/>
      <c r="EP2832"/>
      <c r="EQ2832"/>
      <c r="ER2832"/>
      <c r="ES2832"/>
      <c r="ET2832"/>
      <c r="EU2832"/>
      <c r="EV2832"/>
      <c r="EW2832"/>
      <c r="EX2832"/>
    </row>
    <row r="2833" spans="37:154">
      <c r="AK2833" s="1"/>
      <c r="AL2833" s="152"/>
      <c r="AN2833" s="212"/>
      <c r="AP2833"/>
      <c r="AS2833" s="1"/>
      <c r="AT2833" s="152"/>
      <c r="AU2833" s="152"/>
      <c r="AV2833" s="212"/>
      <c r="AW2833" s="212"/>
      <c r="AX2833"/>
      <c r="AY2833"/>
      <c r="AZ2833"/>
      <c r="BC2833" s="1"/>
      <c r="BD2833" s="214"/>
      <c r="BE2833" s="214"/>
      <c r="BF2833" s="212"/>
      <c r="BG2833" s="212"/>
      <c r="BH2833"/>
      <c r="BI2833"/>
      <c r="BJ2833"/>
      <c r="BK2833"/>
      <c r="BM2833" s="1"/>
      <c r="BN2833" s="152"/>
      <c r="BO2833" s="152"/>
      <c r="BP2833" s="212"/>
      <c r="BQ2833" s="212"/>
      <c r="BR2833"/>
      <c r="BS2833"/>
      <c r="BT2833"/>
      <c r="BU2833"/>
      <c r="BV2833"/>
      <c r="BW2833" s="1"/>
      <c r="BX2833" s="152"/>
      <c r="BY2833" s="152"/>
      <c r="BZ2833" s="212"/>
      <c r="CA2833" s="212"/>
      <c r="CC2833"/>
      <c r="CD2833"/>
      <c r="CE2833"/>
      <c r="CF2833"/>
      <c r="CG2833" s="1"/>
      <c r="CH2833" s="152"/>
      <c r="CI2833" s="152"/>
      <c r="CJ2833" s="213"/>
      <c r="CK2833" s="213"/>
      <c r="CN2833"/>
      <c r="CO2833"/>
      <c r="CP2833"/>
      <c r="CQ2833" s="1"/>
      <c r="CR2833" s="214"/>
      <c r="CS2833" s="214"/>
      <c r="CT2833" s="212"/>
      <c r="CU2833" s="212"/>
      <c r="CY2833"/>
      <c r="CZ2833"/>
      <c r="DA2833" s="1"/>
      <c r="DB2833" s="152"/>
      <c r="DC2833" s="152"/>
      <c r="DD2833" s="212"/>
      <c r="DE2833" s="212"/>
      <c r="DI2833"/>
      <c r="DJ2833"/>
      <c r="DK2833" s="1"/>
      <c r="DL2833" s="152"/>
      <c r="DM2833" s="152"/>
      <c r="DN2833" s="212"/>
      <c r="DO2833" s="212"/>
      <c r="DT2833"/>
      <c r="DU2833"/>
      <c r="DV2833" s="1"/>
      <c r="DW2833" s="152"/>
      <c r="DX2833" s="152"/>
      <c r="DY2833" s="212"/>
      <c r="DZ2833" s="212"/>
      <c r="EE2833"/>
      <c r="EF2833"/>
      <c r="EG2833" s="1"/>
      <c r="EH2833" s="214"/>
      <c r="EI2833" s="214"/>
      <c r="EJ2833" s="222"/>
      <c r="EK2833" s="222"/>
      <c r="EL2833" s="215"/>
      <c r="EM2833" s="215"/>
      <c r="EN2833" s="212"/>
      <c r="EO2833" s="212"/>
      <c r="EP2833"/>
      <c r="EQ2833"/>
      <c r="ER2833"/>
      <c r="ES2833"/>
      <c r="ET2833"/>
      <c r="EU2833"/>
      <c r="EV2833"/>
      <c r="EW2833"/>
      <c r="EX2833"/>
    </row>
    <row r="2834" spans="37:154">
      <c r="AK2834" s="1"/>
      <c r="AL2834" s="152"/>
      <c r="AN2834" s="212"/>
      <c r="AP2834"/>
      <c r="AS2834" s="1"/>
      <c r="AT2834" s="152"/>
      <c r="AU2834" s="152"/>
      <c r="AV2834" s="212"/>
      <c r="AW2834" s="212"/>
      <c r="AX2834"/>
      <c r="AY2834"/>
      <c r="AZ2834"/>
      <c r="BC2834" s="1"/>
      <c r="BD2834" s="214"/>
      <c r="BE2834" s="214"/>
      <c r="BF2834" s="212"/>
      <c r="BG2834" s="212"/>
      <c r="BH2834"/>
      <c r="BI2834"/>
      <c r="BJ2834"/>
      <c r="BK2834"/>
      <c r="BM2834" s="1"/>
      <c r="BN2834" s="152"/>
      <c r="BO2834" s="152"/>
      <c r="BP2834" s="212"/>
      <c r="BQ2834" s="212"/>
      <c r="BR2834"/>
      <c r="BS2834"/>
      <c r="BT2834"/>
      <c r="BU2834"/>
      <c r="BV2834"/>
      <c r="BW2834" s="1"/>
      <c r="BX2834" s="152"/>
      <c r="BY2834" s="152"/>
      <c r="BZ2834" s="212"/>
      <c r="CA2834" s="212"/>
      <c r="CC2834"/>
      <c r="CD2834"/>
      <c r="CE2834"/>
      <c r="CF2834"/>
      <c r="CG2834" s="1"/>
      <c r="CH2834" s="152"/>
      <c r="CI2834" s="152"/>
      <c r="CJ2834" s="213"/>
      <c r="CK2834" s="213"/>
      <c r="CN2834"/>
      <c r="CO2834"/>
      <c r="CP2834"/>
      <c r="CQ2834" s="1"/>
      <c r="CR2834" s="214"/>
      <c r="CS2834" s="214"/>
      <c r="CT2834" s="212"/>
      <c r="CU2834" s="212"/>
      <c r="CY2834"/>
      <c r="CZ2834"/>
      <c r="DA2834" s="1"/>
      <c r="DB2834" s="152"/>
      <c r="DC2834" s="152"/>
      <c r="DD2834" s="212"/>
      <c r="DE2834" s="212"/>
      <c r="DI2834"/>
      <c r="DJ2834"/>
      <c r="DK2834" s="1"/>
      <c r="DL2834" s="152"/>
      <c r="DM2834" s="152"/>
      <c r="DN2834" s="212"/>
      <c r="DO2834" s="212"/>
      <c r="DT2834"/>
      <c r="DU2834"/>
      <c r="DV2834" s="1"/>
      <c r="DW2834" s="152"/>
      <c r="DX2834" s="152"/>
      <c r="DY2834" s="212"/>
      <c r="DZ2834" s="212"/>
      <c r="EE2834"/>
      <c r="EF2834"/>
      <c r="EG2834" s="1"/>
      <c r="EH2834" s="214"/>
      <c r="EI2834" s="214"/>
      <c r="EJ2834" s="222"/>
      <c r="EK2834" s="222"/>
      <c r="EL2834" s="215"/>
      <c r="EM2834" s="215"/>
      <c r="EN2834" s="212"/>
      <c r="EO2834" s="212"/>
      <c r="EP2834"/>
      <c r="EQ2834"/>
      <c r="ER2834"/>
      <c r="ES2834"/>
      <c r="ET2834"/>
      <c r="EU2834"/>
      <c r="EV2834"/>
      <c r="EW2834"/>
      <c r="EX2834"/>
    </row>
    <row r="2835" spans="37:154">
      <c r="AK2835" s="1"/>
      <c r="AL2835" s="152"/>
      <c r="AN2835" s="212"/>
      <c r="AP2835"/>
      <c r="AS2835" s="1"/>
      <c r="AT2835" s="152"/>
      <c r="AU2835" s="152"/>
      <c r="AV2835" s="212"/>
      <c r="AW2835" s="212"/>
      <c r="AX2835"/>
      <c r="AY2835"/>
      <c r="AZ2835"/>
      <c r="BC2835" s="1"/>
      <c r="BD2835" s="214"/>
      <c r="BE2835" s="214"/>
      <c r="BF2835" s="212"/>
      <c r="BG2835" s="212"/>
      <c r="BH2835"/>
      <c r="BI2835"/>
      <c r="BJ2835"/>
      <c r="BK2835"/>
      <c r="BM2835" s="1"/>
      <c r="BN2835" s="152"/>
      <c r="BO2835" s="152"/>
      <c r="BP2835" s="212"/>
      <c r="BQ2835" s="212"/>
      <c r="BR2835"/>
      <c r="BS2835"/>
      <c r="BT2835"/>
      <c r="BU2835"/>
      <c r="BV2835"/>
      <c r="BW2835" s="1"/>
      <c r="BX2835" s="152"/>
      <c r="BY2835" s="152"/>
      <c r="BZ2835" s="212"/>
      <c r="CA2835" s="212"/>
      <c r="CC2835"/>
      <c r="CD2835"/>
      <c r="CE2835"/>
      <c r="CF2835"/>
      <c r="CG2835" s="1"/>
      <c r="CH2835" s="152"/>
      <c r="CI2835" s="152"/>
      <c r="CJ2835" s="213"/>
      <c r="CK2835" s="213"/>
      <c r="CN2835"/>
      <c r="CO2835"/>
      <c r="CP2835"/>
      <c r="CQ2835" s="1"/>
      <c r="CR2835" s="214"/>
      <c r="CS2835" s="214"/>
      <c r="CT2835" s="212"/>
      <c r="CU2835" s="212"/>
      <c r="CY2835"/>
      <c r="CZ2835"/>
      <c r="DA2835" s="1"/>
      <c r="DB2835" s="152"/>
      <c r="DC2835" s="152"/>
      <c r="DD2835" s="212"/>
      <c r="DE2835" s="212"/>
      <c r="DI2835"/>
      <c r="DJ2835"/>
      <c r="DK2835" s="1"/>
      <c r="DL2835" s="152"/>
      <c r="DM2835" s="152"/>
      <c r="DN2835" s="212"/>
      <c r="DO2835" s="212"/>
      <c r="DT2835"/>
      <c r="DU2835"/>
      <c r="DV2835" s="1"/>
      <c r="DW2835" s="152"/>
      <c r="DX2835" s="152"/>
      <c r="DY2835" s="212"/>
      <c r="DZ2835" s="212"/>
      <c r="EE2835"/>
      <c r="EF2835"/>
      <c r="EG2835" s="1"/>
      <c r="EH2835" s="214"/>
      <c r="EI2835" s="214"/>
      <c r="EJ2835" s="222"/>
      <c r="EK2835" s="222"/>
      <c r="EL2835" s="215"/>
      <c r="EM2835" s="215"/>
      <c r="EN2835" s="212"/>
      <c r="EO2835" s="212"/>
      <c r="EP2835"/>
      <c r="EQ2835"/>
      <c r="ER2835"/>
      <c r="ES2835"/>
      <c r="ET2835"/>
      <c r="EU2835"/>
      <c r="EV2835"/>
      <c r="EW2835"/>
      <c r="EX2835"/>
    </row>
    <row r="2836" spans="37:154">
      <c r="AK2836" s="1"/>
      <c r="AL2836" s="152"/>
      <c r="AN2836" s="212"/>
      <c r="AP2836"/>
      <c r="AS2836" s="1"/>
      <c r="AT2836" s="152"/>
      <c r="AU2836" s="152"/>
      <c r="AV2836" s="212"/>
      <c r="AW2836" s="212"/>
      <c r="AX2836"/>
      <c r="AY2836"/>
      <c r="AZ2836"/>
      <c r="BC2836" s="1"/>
      <c r="BD2836" s="214"/>
      <c r="BE2836" s="214"/>
      <c r="BF2836" s="212"/>
      <c r="BG2836" s="212"/>
      <c r="BH2836"/>
      <c r="BI2836"/>
      <c r="BJ2836"/>
      <c r="BK2836"/>
      <c r="BM2836" s="1"/>
      <c r="BN2836" s="152"/>
      <c r="BO2836" s="152"/>
      <c r="BP2836" s="212"/>
      <c r="BQ2836" s="212"/>
      <c r="BR2836"/>
      <c r="BS2836"/>
      <c r="BT2836"/>
      <c r="BU2836"/>
      <c r="BV2836"/>
      <c r="BW2836" s="1"/>
      <c r="BX2836" s="152"/>
      <c r="BY2836" s="152"/>
      <c r="BZ2836" s="212"/>
      <c r="CA2836" s="212"/>
      <c r="CC2836"/>
      <c r="CD2836"/>
      <c r="CE2836"/>
      <c r="CF2836"/>
      <c r="CG2836" s="1"/>
      <c r="CH2836" s="152"/>
      <c r="CI2836" s="152"/>
      <c r="CJ2836" s="213"/>
      <c r="CK2836" s="213"/>
      <c r="CN2836"/>
      <c r="CO2836"/>
      <c r="CP2836"/>
      <c r="CQ2836" s="1"/>
      <c r="CR2836" s="214"/>
      <c r="CS2836" s="214"/>
      <c r="CT2836" s="212"/>
      <c r="CU2836" s="212"/>
      <c r="CY2836"/>
      <c r="CZ2836"/>
      <c r="DA2836" s="1"/>
      <c r="DB2836" s="152"/>
      <c r="DC2836" s="152"/>
      <c r="DD2836" s="212"/>
      <c r="DE2836" s="212"/>
      <c r="DI2836"/>
      <c r="DJ2836"/>
      <c r="DK2836" s="1"/>
      <c r="DL2836" s="152"/>
      <c r="DM2836" s="152"/>
      <c r="DN2836" s="212"/>
      <c r="DO2836" s="212"/>
      <c r="DT2836"/>
      <c r="DU2836"/>
      <c r="DV2836" s="1"/>
      <c r="DW2836" s="152"/>
      <c r="DX2836" s="152"/>
      <c r="DY2836" s="212"/>
      <c r="DZ2836" s="212"/>
      <c r="EE2836"/>
      <c r="EF2836"/>
      <c r="EG2836" s="1"/>
      <c r="EH2836" s="214"/>
      <c r="EI2836" s="214"/>
      <c r="EJ2836" s="222"/>
      <c r="EK2836" s="222"/>
      <c r="EL2836" s="215"/>
      <c r="EM2836" s="215"/>
      <c r="EN2836" s="212"/>
      <c r="EO2836" s="212"/>
      <c r="EP2836"/>
      <c r="EQ2836"/>
      <c r="ER2836"/>
      <c r="ES2836"/>
      <c r="ET2836"/>
      <c r="EU2836"/>
      <c r="EV2836"/>
      <c r="EW2836"/>
      <c r="EX2836"/>
    </row>
    <row r="2837" spans="37:154">
      <c r="AK2837" s="1"/>
      <c r="AL2837" s="152"/>
      <c r="AN2837" s="212"/>
      <c r="AP2837"/>
      <c r="AS2837" s="1"/>
      <c r="AT2837" s="152"/>
      <c r="AU2837" s="152"/>
      <c r="AV2837" s="212"/>
      <c r="AW2837" s="212"/>
      <c r="AX2837"/>
      <c r="AY2837"/>
      <c r="AZ2837"/>
      <c r="BC2837" s="1"/>
      <c r="BD2837" s="214"/>
      <c r="BE2837" s="214"/>
      <c r="BF2837" s="212"/>
      <c r="BG2837" s="212"/>
      <c r="BH2837"/>
      <c r="BI2837"/>
      <c r="BJ2837"/>
      <c r="BK2837"/>
      <c r="BM2837" s="1"/>
      <c r="BN2837" s="152"/>
      <c r="BO2837" s="152"/>
      <c r="BP2837" s="212"/>
      <c r="BQ2837" s="212"/>
      <c r="BR2837"/>
      <c r="BS2837"/>
      <c r="BT2837"/>
      <c r="BU2837"/>
      <c r="BV2837"/>
      <c r="BW2837" s="1"/>
      <c r="BX2837" s="152"/>
      <c r="BY2837" s="152"/>
      <c r="BZ2837" s="212"/>
      <c r="CA2837" s="212"/>
      <c r="CC2837"/>
      <c r="CD2837"/>
      <c r="CE2837"/>
      <c r="CF2837"/>
      <c r="CG2837" s="1"/>
      <c r="CH2837" s="152"/>
      <c r="CI2837" s="152"/>
      <c r="CJ2837" s="213"/>
      <c r="CK2837" s="213"/>
      <c r="CN2837"/>
      <c r="CO2837"/>
      <c r="CP2837"/>
      <c r="CQ2837" s="1"/>
      <c r="CR2837" s="214"/>
      <c r="CS2837" s="214"/>
      <c r="CT2837" s="212"/>
      <c r="CU2837" s="212"/>
      <c r="CY2837"/>
      <c r="CZ2837"/>
      <c r="DA2837" s="1"/>
      <c r="DB2837" s="152"/>
      <c r="DC2837" s="152"/>
      <c r="DD2837" s="212"/>
      <c r="DE2837" s="212"/>
      <c r="DI2837"/>
      <c r="DJ2837"/>
      <c r="DK2837" s="1"/>
      <c r="DL2837" s="152"/>
      <c r="DM2837" s="152"/>
      <c r="DN2837" s="212"/>
      <c r="DO2837" s="212"/>
      <c r="DT2837"/>
      <c r="DU2837"/>
      <c r="DV2837" s="1"/>
      <c r="DW2837" s="152"/>
      <c r="DX2837" s="152"/>
      <c r="DY2837" s="212"/>
      <c r="DZ2837" s="212"/>
      <c r="EE2837"/>
      <c r="EF2837"/>
      <c r="EG2837" s="1"/>
      <c r="EH2837" s="214"/>
      <c r="EI2837" s="214"/>
      <c r="EJ2837" s="222"/>
      <c r="EK2837" s="222"/>
      <c r="EL2837" s="215"/>
      <c r="EM2837" s="215"/>
      <c r="EN2837" s="212"/>
      <c r="EO2837" s="212"/>
      <c r="EP2837"/>
      <c r="EQ2837"/>
      <c r="ER2837"/>
      <c r="ES2837"/>
      <c r="ET2837"/>
      <c r="EU2837"/>
      <c r="EV2837"/>
      <c r="EW2837"/>
      <c r="EX2837"/>
    </row>
    <row r="2838" spans="37:154">
      <c r="AK2838" s="1"/>
      <c r="AL2838" s="152"/>
      <c r="AN2838" s="212"/>
      <c r="AP2838"/>
      <c r="AS2838" s="1"/>
      <c r="AT2838" s="152"/>
      <c r="AU2838" s="152"/>
      <c r="AV2838" s="212"/>
      <c r="AW2838" s="212"/>
      <c r="AX2838"/>
      <c r="AY2838"/>
      <c r="AZ2838"/>
      <c r="BC2838" s="1"/>
      <c r="BD2838" s="214"/>
      <c r="BE2838" s="214"/>
      <c r="BF2838" s="212"/>
      <c r="BG2838" s="212"/>
      <c r="BH2838"/>
      <c r="BI2838"/>
      <c r="BJ2838"/>
      <c r="BK2838"/>
      <c r="BM2838" s="1"/>
      <c r="BN2838" s="152"/>
      <c r="BO2838" s="152"/>
      <c r="BP2838" s="212"/>
      <c r="BQ2838" s="212"/>
      <c r="BR2838"/>
      <c r="BS2838"/>
      <c r="BT2838"/>
      <c r="BU2838"/>
      <c r="BV2838"/>
      <c r="BW2838" s="1"/>
      <c r="BX2838" s="152"/>
      <c r="BY2838" s="152"/>
      <c r="BZ2838" s="212"/>
      <c r="CA2838" s="212"/>
      <c r="CC2838"/>
      <c r="CD2838"/>
      <c r="CE2838"/>
      <c r="CF2838"/>
      <c r="CG2838" s="1"/>
      <c r="CH2838" s="152"/>
      <c r="CI2838" s="152"/>
      <c r="CJ2838" s="213"/>
      <c r="CK2838" s="213"/>
      <c r="CN2838"/>
      <c r="CO2838"/>
      <c r="CP2838"/>
      <c r="CQ2838" s="1"/>
      <c r="CR2838" s="214"/>
      <c r="CS2838" s="214"/>
      <c r="CT2838" s="212"/>
      <c r="CU2838" s="212"/>
      <c r="CY2838"/>
      <c r="CZ2838"/>
      <c r="DA2838" s="1"/>
      <c r="DB2838" s="152"/>
      <c r="DC2838" s="152"/>
      <c r="DD2838" s="212"/>
      <c r="DE2838" s="212"/>
      <c r="DI2838"/>
      <c r="DJ2838"/>
      <c r="DK2838" s="1"/>
      <c r="DL2838" s="152"/>
      <c r="DM2838" s="152"/>
      <c r="DN2838" s="212"/>
      <c r="DO2838" s="212"/>
      <c r="DT2838"/>
      <c r="DU2838"/>
      <c r="DV2838" s="1"/>
      <c r="DW2838" s="152"/>
      <c r="DX2838" s="152"/>
      <c r="DY2838" s="212"/>
      <c r="DZ2838" s="212"/>
      <c r="EE2838"/>
      <c r="EF2838"/>
      <c r="EG2838" s="1"/>
      <c r="EH2838" s="214"/>
      <c r="EI2838" s="214"/>
      <c r="EJ2838" s="222"/>
      <c r="EK2838" s="222"/>
      <c r="EL2838" s="215"/>
      <c r="EM2838" s="215"/>
      <c r="EN2838" s="212"/>
      <c r="EO2838" s="212"/>
      <c r="EP2838"/>
      <c r="EQ2838"/>
      <c r="ER2838"/>
      <c r="ES2838"/>
      <c r="ET2838"/>
      <c r="EU2838"/>
      <c r="EV2838"/>
      <c r="EW2838"/>
      <c r="EX2838"/>
    </row>
    <row r="2839" spans="37:154">
      <c r="AK2839" s="1"/>
      <c r="AL2839" s="152"/>
      <c r="AN2839" s="212"/>
      <c r="AP2839"/>
      <c r="AS2839" s="1"/>
      <c r="AT2839" s="152"/>
      <c r="AU2839" s="152"/>
      <c r="AV2839" s="212"/>
      <c r="AW2839" s="212"/>
      <c r="AX2839"/>
      <c r="AY2839"/>
      <c r="AZ2839"/>
      <c r="BC2839" s="1"/>
      <c r="BD2839" s="214"/>
      <c r="BE2839" s="214"/>
      <c r="BF2839" s="212"/>
      <c r="BG2839" s="212"/>
      <c r="BH2839"/>
      <c r="BI2839"/>
      <c r="BJ2839"/>
      <c r="BK2839"/>
      <c r="BM2839" s="1"/>
      <c r="BN2839" s="152"/>
      <c r="BO2839" s="152"/>
      <c r="BP2839" s="212"/>
      <c r="BQ2839" s="212"/>
      <c r="BR2839"/>
      <c r="BS2839"/>
      <c r="BT2839"/>
      <c r="BU2839"/>
      <c r="BV2839"/>
      <c r="BW2839" s="1"/>
      <c r="BX2839" s="152"/>
      <c r="BY2839" s="152"/>
      <c r="BZ2839" s="212"/>
      <c r="CA2839" s="212"/>
      <c r="CC2839"/>
      <c r="CD2839"/>
      <c r="CE2839"/>
      <c r="CF2839"/>
      <c r="CG2839" s="1"/>
      <c r="CH2839" s="152"/>
      <c r="CI2839" s="152"/>
      <c r="CJ2839" s="213"/>
      <c r="CK2839" s="213"/>
      <c r="CN2839"/>
      <c r="CO2839"/>
      <c r="CP2839"/>
      <c r="CQ2839" s="1"/>
      <c r="CR2839" s="214"/>
      <c r="CS2839" s="214"/>
      <c r="CT2839" s="212"/>
      <c r="CU2839" s="212"/>
      <c r="CY2839"/>
      <c r="CZ2839"/>
      <c r="DA2839" s="1"/>
      <c r="DB2839" s="152"/>
      <c r="DC2839" s="152"/>
      <c r="DD2839" s="212"/>
      <c r="DE2839" s="212"/>
      <c r="DI2839"/>
      <c r="DJ2839"/>
      <c r="DK2839" s="1"/>
      <c r="DL2839" s="152"/>
      <c r="DM2839" s="152"/>
      <c r="DN2839" s="212"/>
      <c r="DO2839" s="212"/>
      <c r="DT2839"/>
      <c r="DU2839"/>
      <c r="DV2839" s="1"/>
      <c r="DW2839" s="152"/>
      <c r="DX2839" s="152"/>
      <c r="DY2839" s="212"/>
      <c r="DZ2839" s="212"/>
      <c r="EE2839"/>
      <c r="EF2839"/>
      <c r="EG2839" s="1"/>
      <c r="EH2839" s="214"/>
      <c r="EI2839" s="214"/>
      <c r="EJ2839" s="222"/>
      <c r="EK2839" s="222"/>
      <c r="EL2839" s="215"/>
      <c r="EM2839" s="215"/>
      <c r="EN2839" s="212"/>
      <c r="EO2839" s="212"/>
      <c r="EP2839"/>
      <c r="EQ2839"/>
      <c r="ER2839"/>
      <c r="ES2839"/>
      <c r="ET2839"/>
      <c r="EU2839"/>
      <c r="EV2839"/>
      <c r="EW2839"/>
      <c r="EX2839"/>
    </row>
    <row r="2840" spans="37:154">
      <c r="AK2840" s="1"/>
      <c r="AL2840" s="152"/>
      <c r="AN2840" s="212"/>
      <c r="AP2840"/>
      <c r="AS2840" s="1"/>
      <c r="AT2840" s="152"/>
      <c r="AU2840" s="152"/>
      <c r="AV2840" s="212"/>
      <c r="AW2840" s="212"/>
      <c r="AX2840"/>
      <c r="AY2840"/>
      <c r="AZ2840"/>
      <c r="BC2840" s="1"/>
      <c r="BD2840" s="214"/>
      <c r="BE2840" s="214"/>
      <c r="BF2840" s="212"/>
      <c r="BG2840" s="212"/>
      <c r="BH2840"/>
      <c r="BI2840"/>
      <c r="BJ2840"/>
      <c r="BK2840"/>
      <c r="BM2840" s="1"/>
      <c r="BN2840" s="152"/>
      <c r="BO2840" s="152"/>
      <c r="BP2840" s="212"/>
      <c r="BQ2840" s="212"/>
      <c r="BR2840"/>
      <c r="BS2840"/>
      <c r="BT2840"/>
      <c r="BU2840"/>
      <c r="BV2840"/>
      <c r="BW2840" s="1"/>
      <c r="BX2840" s="152"/>
      <c r="BY2840" s="152"/>
      <c r="BZ2840" s="212"/>
      <c r="CA2840" s="212"/>
      <c r="CC2840"/>
      <c r="CD2840"/>
      <c r="CE2840"/>
      <c r="CF2840"/>
      <c r="CG2840" s="1"/>
      <c r="CH2840" s="152"/>
      <c r="CI2840" s="152"/>
      <c r="CJ2840" s="213"/>
      <c r="CK2840" s="213"/>
      <c r="CN2840"/>
      <c r="CO2840"/>
      <c r="CP2840"/>
      <c r="CQ2840" s="1"/>
      <c r="CR2840" s="214"/>
      <c r="CS2840" s="214"/>
      <c r="CT2840" s="212"/>
      <c r="CU2840" s="212"/>
      <c r="CY2840"/>
      <c r="CZ2840"/>
      <c r="DA2840" s="1"/>
      <c r="DB2840" s="152"/>
      <c r="DC2840" s="152"/>
      <c r="DD2840" s="212"/>
      <c r="DE2840" s="212"/>
      <c r="DI2840"/>
      <c r="DJ2840"/>
      <c r="DK2840" s="1"/>
      <c r="DL2840" s="152"/>
      <c r="DM2840" s="152"/>
      <c r="DN2840" s="212"/>
      <c r="DO2840" s="212"/>
      <c r="DT2840"/>
      <c r="DU2840"/>
      <c r="DV2840" s="1"/>
      <c r="DW2840" s="152"/>
      <c r="DX2840" s="152"/>
      <c r="DY2840" s="212"/>
      <c r="DZ2840" s="212"/>
      <c r="EE2840"/>
      <c r="EF2840"/>
      <c r="EG2840" s="1"/>
      <c r="EH2840" s="214"/>
      <c r="EI2840" s="214"/>
      <c r="EJ2840" s="222"/>
      <c r="EK2840" s="222"/>
      <c r="EL2840" s="215"/>
      <c r="EM2840" s="215"/>
      <c r="EN2840" s="212"/>
      <c r="EO2840" s="212"/>
      <c r="EP2840"/>
      <c r="EQ2840"/>
      <c r="ER2840"/>
      <c r="ES2840"/>
      <c r="ET2840"/>
      <c r="EU2840"/>
      <c r="EV2840"/>
      <c r="EW2840"/>
      <c r="EX2840"/>
    </row>
    <row r="2841" spans="37:154">
      <c r="AK2841" s="1"/>
      <c r="AL2841" s="152"/>
      <c r="AN2841" s="212"/>
      <c r="AP2841"/>
      <c r="AS2841" s="1"/>
      <c r="AT2841" s="152"/>
      <c r="AU2841" s="152"/>
      <c r="AV2841" s="212"/>
      <c r="AW2841" s="212"/>
      <c r="AX2841"/>
      <c r="AY2841"/>
      <c r="AZ2841"/>
      <c r="BC2841" s="1"/>
      <c r="BD2841" s="214"/>
      <c r="BE2841" s="214"/>
      <c r="BF2841" s="212"/>
      <c r="BG2841" s="212"/>
      <c r="BH2841"/>
      <c r="BI2841"/>
      <c r="BJ2841"/>
      <c r="BK2841"/>
      <c r="BM2841" s="1"/>
      <c r="BN2841" s="152"/>
      <c r="BO2841" s="152"/>
      <c r="BP2841" s="212"/>
      <c r="BQ2841" s="212"/>
      <c r="BR2841"/>
      <c r="BS2841"/>
      <c r="BT2841"/>
      <c r="BU2841"/>
      <c r="BV2841"/>
      <c r="BW2841" s="1"/>
      <c r="BX2841" s="152"/>
      <c r="BY2841" s="152"/>
      <c r="BZ2841" s="212"/>
      <c r="CA2841" s="212"/>
      <c r="CC2841"/>
      <c r="CD2841"/>
      <c r="CE2841"/>
      <c r="CF2841"/>
      <c r="CG2841" s="1"/>
      <c r="CH2841" s="152"/>
      <c r="CI2841" s="152"/>
      <c r="CJ2841" s="213"/>
      <c r="CK2841" s="213"/>
      <c r="CN2841"/>
      <c r="CO2841"/>
      <c r="CP2841"/>
      <c r="CQ2841" s="1"/>
      <c r="CR2841" s="214"/>
      <c r="CS2841" s="214"/>
      <c r="CT2841" s="212"/>
      <c r="CU2841" s="212"/>
      <c r="CY2841"/>
      <c r="CZ2841"/>
      <c r="DA2841" s="1"/>
      <c r="DB2841" s="152"/>
      <c r="DC2841" s="152"/>
      <c r="DD2841" s="212"/>
      <c r="DE2841" s="212"/>
      <c r="DI2841"/>
      <c r="DJ2841"/>
      <c r="DK2841" s="1"/>
      <c r="DL2841" s="152"/>
      <c r="DM2841" s="152"/>
      <c r="DN2841" s="212"/>
      <c r="DO2841" s="212"/>
      <c r="DT2841"/>
      <c r="DU2841"/>
      <c r="DV2841" s="1"/>
      <c r="DW2841" s="152"/>
      <c r="DX2841" s="152"/>
      <c r="DY2841" s="212"/>
      <c r="DZ2841" s="212"/>
      <c r="EE2841"/>
      <c r="EF2841"/>
      <c r="EG2841" s="1"/>
      <c r="EH2841" s="214"/>
      <c r="EI2841" s="214"/>
      <c r="EJ2841" s="222"/>
      <c r="EK2841" s="222"/>
      <c r="EL2841" s="215"/>
      <c r="EM2841" s="215"/>
      <c r="EN2841" s="212"/>
      <c r="EO2841" s="212"/>
      <c r="EP2841"/>
      <c r="EQ2841"/>
      <c r="ER2841"/>
      <c r="ES2841"/>
      <c r="ET2841"/>
      <c r="EU2841"/>
      <c r="EV2841"/>
      <c r="EW2841"/>
      <c r="EX2841"/>
    </row>
    <row r="2842" spans="37:154">
      <c r="AK2842" s="1"/>
      <c r="AL2842" s="152"/>
      <c r="AN2842" s="212"/>
      <c r="AP2842"/>
      <c r="AS2842" s="1"/>
      <c r="AT2842" s="152"/>
      <c r="AU2842" s="152"/>
      <c r="AV2842" s="212"/>
      <c r="AW2842" s="212"/>
      <c r="AX2842"/>
      <c r="AY2842"/>
      <c r="AZ2842"/>
      <c r="BC2842" s="1"/>
      <c r="BD2842" s="214"/>
      <c r="BE2842" s="214"/>
      <c r="BF2842" s="212"/>
      <c r="BG2842" s="212"/>
      <c r="BH2842"/>
      <c r="BI2842"/>
      <c r="BJ2842"/>
      <c r="BK2842"/>
      <c r="BM2842" s="1"/>
      <c r="BN2842" s="152"/>
      <c r="BO2842" s="152"/>
      <c r="BP2842" s="212"/>
      <c r="BQ2842" s="212"/>
      <c r="BR2842"/>
      <c r="BS2842"/>
      <c r="BT2842"/>
      <c r="BU2842"/>
      <c r="BV2842"/>
      <c r="BW2842" s="1"/>
      <c r="BX2842" s="152"/>
      <c r="BY2842" s="152"/>
      <c r="BZ2842" s="212"/>
      <c r="CA2842" s="212"/>
      <c r="CC2842"/>
      <c r="CD2842"/>
      <c r="CE2842"/>
      <c r="CF2842"/>
      <c r="CG2842" s="1"/>
      <c r="CH2842" s="152"/>
      <c r="CI2842" s="152"/>
      <c r="CJ2842" s="213"/>
      <c r="CK2842" s="213"/>
      <c r="CN2842"/>
      <c r="CO2842"/>
      <c r="CP2842"/>
      <c r="CQ2842" s="1"/>
      <c r="CR2842" s="214"/>
      <c r="CS2842" s="214"/>
      <c r="CT2842" s="212"/>
      <c r="CU2842" s="212"/>
      <c r="CY2842"/>
      <c r="CZ2842"/>
      <c r="DA2842" s="1"/>
      <c r="DB2842" s="152"/>
      <c r="DC2842" s="152"/>
      <c r="DD2842" s="212"/>
      <c r="DE2842" s="212"/>
      <c r="DI2842"/>
      <c r="DJ2842"/>
      <c r="DK2842" s="1"/>
      <c r="DL2842" s="152"/>
      <c r="DM2842" s="152"/>
      <c r="DN2842" s="212"/>
      <c r="DO2842" s="212"/>
      <c r="DT2842"/>
      <c r="DU2842"/>
      <c r="DV2842" s="1"/>
      <c r="DW2842" s="152"/>
      <c r="DX2842" s="152"/>
      <c r="DY2842" s="212"/>
      <c r="DZ2842" s="212"/>
      <c r="EE2842"/>
      <c r="EF2842"/>
      <c r="EG2842" s="1"/>
      <c r="EH2842" s="214"/>
      <c r="EI2842" s="214"/>
      <c r="EJ2842" s="222"/>
      <c r="EK2842" s="222"/>
      <c r="EL2842" s="215"/>
      <c r="EM2842" s="215"/>
      <c r="EN2842" s="212"/>
      <c r="EO2842" s="212"/>
      <c r="EP2842"/>
      <c r="EQ2842"/>
      <c r="ER2842"/>
      <c r="ES2842"/>
      <c r="ET2842"/>
      <c r="EU2842"/>
      <c r="EV2842"/>
      <c r="EW2842"/>
      <c r="EX2842"/>
    </row>
    <row r="2843" spans="37:154">
      <c r="AK2843" s="1"/>
      <c r="AL2843" s="152"/>
      <c r="AN2843" s="212"/>
      <c r="AP2843"/>
      <c r="AS2843" s="1"/>
      <c r="AT2843" s="152"/>
      <c r="AU2843" s="152"/>
      <c r="AV2843" s="212"/>
      <c r="AW2843" s="212"/>
      <c r="AX2843"/>
      <c r="AY2843"/>
      <c r="AZ2843"/>
      <c r="BC2843" s="1"/>
      <c r="BD2843" s="214"/>
      <c r="BE2843" s="214"/>
      <c r="BF2843" s="212"/>
      <c r="BG2843" s="212"/>
      <c r="BH2843"/>
      <c r="BI2843"/>
      <c r="BJ2843"/>
      <c r="BK2843"/>
      <c r="BM2843" s="1"/>
      <c r="BN2843" s="152"/>
      <c r="BO2843" s="152"/>
      <c r="BP2843" s="212"/>
      <c r="BQ2843" s="212"/>
      <c r="BR2843"/>
      <c r="BS2843"/>
      <c r="BT2843"/>
      <c r="BU2843"/>
      <c r="BV2843"/>
      <c r="BW2843" s="1"/>
      <c r="BX2843" s="152"/>
      <c r="BY2843" s="152"/>
      <c r="BZ2843" s="212"/>
      <c r="CA2843" s="212"/>
      <c r="CC2843"/>
      <c r="CD2843"/>
      <c r="CE2843"/>
      <c r="CF2843"/>
      <c r="CG2843" s="1"/>
      <c r="CH2843" s="152"/>
      <c r="CI2843" s="152"/>
      <c r="CJ2843" s="213"/>
      <c r="CK2843" s="213"/>
      <c r="CN2843"/>
      <c r="CO2843"/>
      <c r="CP2843"/>
      <c r="CQ2843" s="1"/>
      <c r="CR2843" s="214"/>
      <c r="CS2843" s="214"/>
      <c r="CT2843" s="212"/>
      <c r="CU2843" s="212"/>
      <c r="CY2843"/>
      <c r="CZ2843"/>
      <c r="DA2843" s="1"/>
      <c r="DB2843" s="152"/>
      <c r="DC2843" s="152"/>
      <c r="DD2843" s="212"/>
      <c r="DE2843" s="212"/>
      <c r="DI2843"/>
      <c r="DJ2843"/>
      <c r="DK2843" s="1"/>
      <c r="DL2843" s="152"/>
      <c r="DM2843" s="152"/>
      <c r="DN2843" s="212"/>
      <c r="DO2843" s="212"/>
      <c r="DT2843"/>
      <c r="DU2843"/>
      <c r="DV2843" s="1"/>
      <c r="DW2843" s="152"/>
      <c r="DX2843" s="152"/>
      <c r="DY2843" s="212"/>
      <c r="DZ2843" s="212"/>
      <c r="EE2843"/>
      <c r="EF2843"/>
      <c r="EG2843" s="1"/>
      <c r="EH2843" s="214"/>
      <c r="EI2843" s="214"/>
      <c r="EJ2843" s="222"/>
      <c r="EK2843" s="222"/>
      <c r="EL2843" s="215"/>
      <c r="EM2843" s="215"/>
      <c r="EN2843" s="212"/>
      <c r="EO2843" s="212"/>
      <c r="EP2843"/>
      <c r="EQ2843"/>
      <c r="ER2843"/>
      <c r="ES2843"/>
      <c r="ET2843"/>
      <c r="EU2843"/>
      <c r="EV2843"/>
      <c r="EW2843"/>
      <c r="EX2843"/>
    </row>
    <row r="2844" spans="37:154">
      <c r="AK2844" s="1"/>
      <c r="AL2844" s="152"/>
      <c r="AN2844" s="212"/>
      <c r="AP2844"/>
      <c r="AS2844" s="1"/>
      <c r="AT2844" s="152"/>
      <c r="AU2844" s="152"/>
      <c r="AV2844" s="212"/>
      <c r="AW2844" s="212"/>
      <c r="AX2844"/>
      <c r="AY2844"/>
      <c r="AZ2844"/>
      <c r="BC2844" s="1"/>
      <c r="BD2844" s="214"/>
      <c r="BE2844" s="214"/>
      <c r="BF2844" s="212"/>
      <c r="BG2844" s="212"/>
      <c r="BH2844"/>
      <c r="BI2844"/>
      <c r="BJ2844"/>
      <c r="BK2844"/>
      <c r="BM2844" s="1"/>
      <c r="BN2844" s="152"/>
      <c r="BO2844" s="152"/>
      <c r="BP2844" s="212"/>
      <c r="BQ2844" s="212"/>
      <c r="BR2844"/>
      <c r="BS2844"/>
      <c r="BT2844"/>
      <c r="BU2844"/>
      <c r="BV2844"/>
      <c r="BW2844" s="1"/>
      <c r="BX2844" s="152"/>
      <c r="BY2844" s="152"/>
      <c r="BZ2844" s="212"/>
      <c r="CA2844" s="212"/>
      <c r="CC2844"/>
      <c r="CD2844"/>
      <c r="CE2844"/>
      <c r="CF2844"/>
      <c r="CG2844" s="1"/>
      <c r="CH2844" s="152"/>
      <c r="CI2844" s="152"/>
      <c r="CJ2844" s="213"/>
      <c r="CK2844" s="213"/>
      <c r="CN2844"/>
      <c r="CO2844"/>
      <c r="CP2844"/>
      <c r="CQ2844" s="1"/>
      <c r="CR2844" s="214"/>
      <c r="CS2844" s="214"/>
      <c r="CT2844" s="212"/>
      <c r="CU2844" s="212"/>
      <c r="CY2844"/>
      <c r="CZ2844"/>
      <c r="DA2844" s="1"/>
      <c r="DB2844" s="152"/>
      <c r="DC2844" s="152"/>
      <c r="DD2844" s="212"/>
      <c r="DE2844" s="212"/>
      <c r="DI2844"/>
      <c r="DJ2844"/>
      <c r="DK2844" s="1"/>
      <c r="DL2844" s="152"/>
      <c r="DM2844" s="152"/>
      <c r="DN2844" s="212"/>
      <c r="DO2844" s="212"/>
      <c r="DT2844"/>
      <c r="DU2844"/>
      <c r="DV2844" s="1"/>
      <c r="DW2844" s="152"/>
      <c r="DX2844" s="152"/>
      <c r="DY2844" s="212"/>
      <c r="DZ2844" s="212"/>
      <c r="EE2844"/>
      <c r="EF2844"/>
      <c r="EG2844" s="1"/>
      <c r="EH2844" s="214"/>
      <c r="EI2844" s="214"/>
      <c r="EJ2844" s="222"/>
      <c r="EK2844" s="222"/>
      <c r="EL2844" s="215"/>
      <c r="EM2844" s="215"/>
      <c r="EN2844" s="212"/>
      <c r="EO2844" s="212"/>
      <c r="EP2844"/>
      <c r="EQ2844"/>
      <c r="ER2844"/>
      <c r="ES2844"/>
      <c r="ET2844"/>
      <c r="EU2844"/>
      <c r="EV2844"/>
      <c r="EW2844"/>
      <c r="EX2844"/>
    </row>
    <row r="2845" spans="37:154">
      <c r="AK2845" s="1"/>
      <c r="AL2845" s="152"/>
      <c r="AN2845" s="212"/>
      <c r="AP2845"/>
      <c r="AS2845" s="1"/>
      <c r="AT2845" s="152"/>
      <c r="AU2845" s="152"/>
      <c r="AV2845" s="212"/>
      <c r="AW2845" s="212"/>
      <c r="AX2845"/>
      <c r="AY2845"/>
      <c r="AZ2845"/>
      <c r="BC2845" s="1"/>
      <c r="BD2845" s="214"/>
      <c r="BE2845" s="214"/>
      <c r="BF2845" s="212"/>
      <c r="BG2845" s="212"/>
      <c r="BH2845"/>
      <c r="BI2845"/>
      <c r="BJ2845"/>
      <c r="BK2845"/>
      <c r="BM2845" s="1"/>
      <c r="BN2845" s="152"/>
      <c r="BO2845" s="152"/>
      <c r="BP2845" s="212"/>
      <c r="BQ2845" s="212"/>
      <c r="BR2845"/>
      <c r="BS2845"/>
      <c r="BT2845"/>
      <c r="BU2845"/>
      <c r="BV2845"/>
      <c r="BW2845" s="1"/>
      <c r="BX2845" s="152"/>
      <c r="BY2845" s="152"/>
      <c r="BZ2845" s="212"/>
      <c r="CA2845" s="212"/>
      <c r="CC2845"/>
      <c r="CD2845"/>
      <c r="CE2845"/>
      <c r="CF2845"/>
      <c r="CG2845" s="1"/>
      <c r="CH2845" s="152"/>
      <c r="CI2845" s="152"/>
      <c r="CJ2845" s="213"/>
      <c r="CK2845" s="213"/>
      <c r="CN2845"/>
      <c r="CO2845"/>
      <c r="CP2845"/>
      <c r="CQ2845" s="1"/>
      <c r="CR2845" s="214"/>
      <c r="CS2845" s="214"/>
      <c r="CT2845" s="212"/>
      <c r="CU2845" s="212"/>
      <c r="CY2845"/>
      <c r="CZ2845"/>
      <c r="DA2845" s="1"/>
      <c r="DB2845" s="152"/>
      <c r="DC2845" s="152"/>
      <c r="DD2845" s="212"/>
      <c r="DE2845" s="212"/>
      <c r="DI2845"/>
      <c r="DJ2845"/>
      <c r="DK2845" s="1"/>
      <c r="DL2845" s="152"/>
      <c r="DM2845" s="152"/>
      <c r="DN2845" s="212"/>
      <c r="DO2845" s="212"/>
      <c r="DT2845"/>
      <c r="DU2845"/>
      <c r="DV2845" s="1"/>
      <c r="DW2845" s="152"/>
      <c r="DX2845" s="152"/>
      <c r="DY2845" s="212"/>
      <c r="DZ2845" s="212"/>
      <c r="EE2845"/>
      <c r="EF2845"/>
      <c r="EG2845" s="1"/>
      <c r="EH2845" s="214"/>
      <c r="EI2845" s="214"/>
      <c r="EJ2845" s="222"/>
      <c r="EK2845" s="222"/>
      <c r="EL2845" s="215"/>
      <c r="EM2845" s="215"/>
      <c r="EN2845" s="212"/>
      <c r="EO2845" s="212"/>
      <c r="EP2845"/>
      <c r="EQ2845"/>
      <c r="ER2845"/>
      <c r="ES2845"/>
      <c r="ET2845"/>
      <c r="EU2845"/>
      <c r="EV2845"/>
      <c r="EW2845"/>
      <c r="EX2845"/>
    </row>
    <row r="2846" spans="37:154">
      <c r="AK2846" s="1"/>
      <c r="AL2846" s="152"/>
      <c r="AN2846" s="212"/>
      <c r="AP2846"/>
      <c r="AS2846" s="1"/>
      <c r="AT2846" s="152"/>
      <c r="AU2846" s="152"/>
      <c r="AV2846" s="212"/>
      <c r="AW2846" s="212"/>
      <c r="AX2846"/>
      <c r="AY2846"/>
      <c r="AZ2846"/>
      <c r="BC2846" s="1"/>
      <c r="BD2846" s="214"/>
      <c r="BE2846" s="214"/>
      <c r="BF2846" s="212"/>
      <c r="BG2846" s="212"/>
      <c r="BH2846"/>
      <c r="BI2846"/>
      <c r="BJ2846"/>
      <c r="BK2846"/>
      <c r="BM2846" s="1"/>
      <c r="BN2846" s="152"/>
      <c r="BO2846" s="152"/>
      <c r="BP2846" s="212"/>
      <c r="BQ2846" s="212"/>
      <c r="BR2846"/>
      <c r="BS2846"/>
      <c r="BT2846"/>
      <c r="BU2846"/>
      <c r="BV2846"/>
      <c r="BW2846" s="1"/>
      <c r="BX2846" s="152"/>
      <c r="BY2846" s="152"/>
      <c r="BZ2846" s="212"/>
      <c r="CA2846" s="212"/>
      <c r="CC2846"/>
      <c r="CD2846"/>
      <c r="CE2846"/>
      <c r="CF2846"/>
      <c r="CG2846" s="1"/>
      <c r="CH2846" s="152"/>
      <c r="CI2846" s="152"/>
      <c r="CJ2846" s="213"/>
      <c r="CK2846" s="213"/>
      <c r="CN2846"/>
      <c r="CO2846"/>
      <c r="CP2846"/>
      <c r="CQ2846" s="1"/>
      <c r="CR2846" s="214"/>
      <c r="CS2846" s="214"/>
      <c r="CT2846" s="212"/>
      <c r="CU2846" s="212"/>
      <c r="CY2846"/>
      <c r="CZ2846"/>
      <c r="DA2846" s="1"/>
      <c r="DB2846" s="152"/>
      <c r="DC2846" s="152"/>
      <c r="DD2846" s="212"/>
      <c r="DE2846" s="212"/>
      <c r="DI2846"/>
      <c r="DJ2846"/>
      <c r="DK2846" s="1"/>
      <c r="DL2846" s="152"/>
      <c r="DM2846" s="152"/>
      <c r="DN2846" s="212"/>
      <c r="DO2846" s="212"/>
      <c r="DT2846"/>
      <c r="DU2846"/>
      <c r="DV2846" s="1"/>
      <c r="DW2846" s="152"/>
      <c r="DX2846" s="152"/>
      <c r="DY2846" s="212"/>
      <c r="DZ2846" s="212"/>
      <c r="EE2846"/>
      <c r="EF2846"/>
      <c r="EG2846" s="1"/>
      <c r="EH2846" s="214"/>
      <c r="EI2846" s="214"/>
      <c r="EJ2846" s="222"/>
      <c r="EK2846" s="222"/>
      <c r="EL2846" s="215"/>
      <c r="EM2846" s="215"/>
      <c r="EN2846" s="212"/>
      <c r="EO2846" s="212"/>
      <c r="EP2846"/>
      <c r="EQ2846"/>
      <c r="ER2846"/>
      <c r="ES2846"/>
      <c r="ET2846"/>
      <c r="EU2846"/>
      <c r="EV2846"/>
      <c r="EW2846"/>
      <c r="EX2846"/>
    </row>
    <row r="2847" spans="37:154">
      <c r="AK2847" s="1"/>
      <c r="AL2847" s="152"/>
      <c r="AN2847" s="212"/>
      <c r="AP2847"/>
      <c r="AS2847" s="1"/>
      <c r="AT2847" s="152"/>
      <c r="AU2847" s="152"/>
      <c r="AV2847" s="212"/>
      <c r="AW2847" s="212"/>
      <c r="AX2847"/>
      <c r="AY2847"/>
      <c r="AZ2847"/>
      <c r="BC2847" s="1"/>
      <c r="BD2847" s="214"/>
      <c r="BE2847" s="214"/>
      <c r="BF2847" s="212"/>
      <c r="BG2847" s="212"/>
      <c r="BH2847"/>
      <c r="BI2847"/>
      <c r="BJ2847"/>
      <c r="BK2847"/>
      <c r="BM2847" s="1"/>
      <c r="BN2847" s="152"/>
      <c r="BO2847" s="152"/>
      <c r="BP2847" s="212"/>
      <c r="BQ2847" s="212"/>
      <c r="BR2847"/>
      <c r="BS2847"/>
      <c r="BT2847"/>
      <c r="BU2847"/>
      <c r="BV2847"/>
      <c r="BW2847" s="1"/>
      <c r="BX2847" s="152"/>
      <c r="BY2847" s="152"/>
      <c r="BZ2847" s="212"/>
      <c r="CA2847" s="212"/>
      <c r="CC2847"/>
      <c r="CD2847"/>
      <c r="CE2847"/>
      <c r="CF2847"/>
      <c r="CG2847" s="1"/>
      <c r="CH2847" s="152"/>
      <c r="CI2847" s="152"/>
      <c r="CJ2847" s="213"/>
      <c r="CK2847" s="213"/>
      <c r="CN2847"/>
      <c r="CO2847"/>
      <c r="CP2847"/>
      <c r="CQ2847" s="1"/>
      <c r="CR2847" s="214"/>
      <c r="CS2847" s="214"/>
      <c r="CT2847" s="212"/>
      <c r="CU2847" s="212"/>
      <c r="CY2847"/>
      <c r="CZ2847"/>
      <c r="DA2847" s="1"/>
      <c r="DB2847" s="152"/>
      <c r="DC2847" s="152"/>
      <c r="DD2847" s="212"/>
      <c r="DE2847" s="212"/>
      <c r="DI2847"/>
      <c r="DJ2847"/>
      <c r="DK2847" s="1"/>
      <c r="DL2847" s="152"/>
      <c r="DM2847" s="152"/>
      <c r="DN2847" s="212"/>
      <c r="DO2847" s="212"/>
      <c r="DT2847"/>
      <c r="DU2847"/>
      <c r="DV2847" s="1"/>
      <c r="DW2847" s="152"/>
      <c r="DX2847" s="152"/>
      <c r="DY2847" s="212"/>
      <c r="DZ2847" s="212"/>
      <c r="EE2847"/>
      <c r="EF2847"/>
      <c r="EG2847" s="1"/>
      <c r="EH2847" s="214"/>
      <c r="EI2847" s="214"/>
      <c r="EJ2847" s="222"/>
      <c r="EK2847" s="222"/>
      <c r="EL2847" s="215"/>
      <c r="EM2847" s="215"/>
      <c r="EN2847" s="212"/>
      <c r="EO2847" s="212"/>
      <c r="EP2847"/>
      <c r="EQ2847"/>
      <c r="ER2847"/>
      <c r="ES2847"/>
      <c r="ET2847"/>
      <c r="EU2847"/>
      <c r="EV2847"/>
      <c r="EW2847"/>
      <c r="EX2847"/>
    </row>
    <row r="2848" spans="37:154">
      <c r="AK2848" s="1"/>
      <c r="AL2848" s="152"/>
      <c r="AN2848" s="212"/>
      <c r="AP2848"/>
      <c r="AS2848" s="1"/>
      <c r="AT2848" s="152"/>
      <c r="AU2848" s="152"/>
      <c r="AV2848" s="212"/>
      <c r="AW2848" s="212"/>
      <c r="AX2848"/>
      <c r="AY2848"/>
      <c r="AZ2848"/>
      <c r="BC2848" s="1"/>
      <c r="BD2848" s="214"/>
      <c r="BE2848" s="214"/>
      <c r="BF2848" s="212"/>
      <c r="BG2848" s="212"/>
      <c r="BH2848"/>
      <c r="BI2848"/>
      <c r="BJ2848"/>
      <c r="BK2848"/>
      <c r="BM2848" s="1"/>
      <c r="BN2848" s="152"/>
      <c r="BO2848" s="152"/>
      <c r="BP2848" s="212"/>
      <c r="BQ2848" s="212"/>
      <c r="BR2848"/>
      <c r="BS2848"/>
      <c r="BT2848"/>
      <c r="BU2848"/>
      <c r="BV2848"/>
      <c r="BW2848" s="1"/>
      <c r="BX2848" s="152"/>
      <c r="BY2848" s="152"/>
      <c r="BZ2848" s="212"/>
      <c r="CA2848" s="212"/>
      <c r="CC2848"/>
      <c r="CD2848"/>
      <c r="CE2848"/>
      <c r="CF2848"/>
      <c r="CG2848" s="1"/>
      <c r="CH2848" s="152"/>
      <c r="CI2848" s="152"/>
      <c r="CJ2848" s="213"/>
      <c r="CK2848" s="213"/>
      <c r="CN2848"/>
      <c r="CO2848"/>
      <c r="CP2848"/>
      <c r="CQ2848" s="1"/>
      <c r="CR2848" s="214"/>
      <c r="CS2848" s="214"/>
      <c r="CT2848" s="212"/>
      <c r="CU2848" s="212"/>
      <c r="CY2848"/>
      <c r="CZ2848"/>
      <c r="DA2848" s="1"/>
      <c r="DB2848" s="152"/>
      <c r="DC2848" s="152"/>
      <c r="DD2848" s="212"/>
      <c r="DE2848" s="212"/>
      <c r="DI2848"/>
      <c r="DJ2848"/>
      <c r="DK2848" s="1"/>
      <c r="DL2848" s="152"/>
      <c r="DM2848" s="152"/>
      <c r="DN2848" s="212"/>
      <c r="DO2848" s="212"/>
      <c r="DT2848"/>
      <c r="DU2848"/>
      <c r="DV2848" s="1"/>
      <c r="DW2848" s="152"/>
      <c r="DX2848" s="152"/>
      <c r="DY2848" s="212"/>
      <c r="DZ2848" s="212"/>
      <c r="EE2848"/>
      <c r="EF2848"/>
      <c r="EG2848" s="1"/>
      <c r="EH2848" s="214"/>
      <c r="EI2848" s="214"/>
      <c r="EJ2848" s="222"/>
      <c r="EK2848" s="222"/>
      <c r="EL2848" s="215"/>
      <c r="EM2848" s="215"/>
      <c r="EN2848" s="212"/>
      <c r="EO2848" s="212"/>
      <c r="EP2848"/>
      <c r="EQ2848"/>
      <c r="ER2848"/>
      <c r="ES2848"/>
      <c r="ET2848"/>
      <c r="EU2848"/>
      <c r="EV2848"/>
      <c r="EW2848"/>
      <c r="EX2848"/>
    </row>
    <row r="2849" spans="37:154">
      <c r="AK2849" s="1"/>
      <c r="AL2849" s="152"/>
      <c r="AN2849" s="212"/>
      <c r="AP2849"/>
      <c r="AS2849" s="1"/>
      <c r="AT2849" s="152"/>
      <c r="AU2849" s="152"/>
      <c r="AV2849" s="212"/>
      <c r="AW2849" s="212"/>
      <c r="AX2849"/>
      <c r="AY2849"/>
      <c r="AZ2849"/>
      <c r="BC2849" s="1"/>
      <c r="BD2849" s="214"/>
      <c r="BE2849" s="214"/>
      <c r="BF2849" s="212"/>
      <c r="BG2849" s="212"/>
      <c r="BH2849"/>
      <c r="BI2849"/>
      <c r="BJ2849"/>
      <c r="BK2849"/>
      <c r="BM2849" s="1"/>
      <c r="BN2849" s="152"/>
      <c r="BO2849" s="152"/>
      <c r="BP2849" s="212"/>
      <c r="BQ2849" s="212"/>
      <c r="BR2849"/>
      <c r="BS2849"/>
      <c r="BT2849"/>
      <c r="BU2849"/>
      <c r="BV2849"/>
      <c r="BW2849" s="1"/>
      <c r="BX2849" s="152"/>
      <c r="BY2849" s="152"/>
      <c r="BZ2849" s="212"/>
      <c r="CA2849" s="212"/>
      <c r="CC2849"/>
      <c r="CD2849"/>
      <c r="CE2849"/>
      <c r="CF2849"/>
      <c r="CG2849" s="1"/>
      <c r="CH2849" s="152"/>
      <c r="CI2849" s="152"/>
      <c r="CJ2849" s="213"/>
      <c r="CK2849" s="213"/>
      <c r="CN2849"/>
      <c r="CO2849"/>
      <c r="CP2849"/>
      <c r="CQ2849" s="1"/>
      <c r="CR2849" s="214"/>
      <c r="CS2849" s="214"/>
      <c r="CT2849" s="212"/>
      <c r="CU2849" s="212"/>
      <c r="CY2849"/>
      <c r="CZ2849"/>
      <c r="DA2849" s="1"/>
      <c r="DB2849" s="152"/>
      <c r="DC2849" s="152"/>
      <c r="DD2849" s="212"/>
      <c r="DE2849" s="212"/>
      <c r="DI2849"/>
      <c r="DJ2849"/>
      <c r="DK2849" s="1"/>
      <c r="DL2849" s="152"/>
      <c r="DM2849" s="152"/>
      <c r="DN2849" s="212"/>
      <c r="DO2849" s="212"/>
      <c r="DT2849"/>
      <c r="DU2849"/>
      <c r="DV2849" s="1"/>
      <c r="DW2849" s="152"/>
      <c r="DX2849" s="152"/>
      <c r="DY2849" s="212"/>
      <c r="DZ2849" s="212"/>
      <c r="EE2849"/>
      <c r="EF2849"/>
      <c r="EG2849" s="1"/>
      <c r="EH2849" s="214"/>
      <c r="EI2849" s="214"/>
      <c r="EJ2849" s="222"/>
      <c r="EK2849" s="222"/>
      <c r="EL2849" s="215"/>
      <c r="EM2849" s="215"/>
      <c r="EN2849" s="212"/>
      <c r="EO2849" s="212"/>
      <c r="EP2849"/>
      <c r="EQ2849"/>
      <c r="ER2849"/>
      <c r="ES2849"/>
      <c r="ET2849"/>
      <c r="EU2849"/>
      <c r="EV2849"/>
      <c r="EW2849"/>
      <c r="EX2849"/>
    </row>
    <row r="2850" spans="37:154">
      <c r="AK2850" s="1"/>
      <c r="AL2850" s="152"/>
      <c r="AN2850" s="212"/>
      <c r="AP2850"/>
      <c r="AS2850" s="1"/>
      <c r="AT2850" s="152"/>
      <c r="AU2850" s="152"/>
      <c r="AV2850" s="212"/>
      <c r="AW2850" s="212"/>
      <c r="AX2850"/>
      <c r="AY2850"/>
      <c r="AZ2850"/>
      <c r="BC2850" s="1"/>
      <c r="BD2850" s="214"/>
      <c r="BE2850" s="214"/>
      <c r="BF2850" s="212"/>
      <c r="BG2850" s="212"/>
      <c r="BH2850"/>
      <c r="BI2850"/>
      <c r="BJ2850"/>
      <c r="BK2850"/>
      <c r="BM2850" s="1"/>
      <c r="BN2850" s="152"/>
      <c r="BO2850" s="152"/>
      <c r="BP2850" s="212"/>
      <c r="BQ2850" s="212"/>
      <c r="BR2850"/>
      <c r="BS2850"/>
      <c r="BT2850"/>
      <c r="BU2850"/>
      <c r="BV2850"/>
      <c r="BW2850" s="1"/>
      <c r="BX2850" s="152"/>
      <c r="BY2850" s="152"/>
      <c r="BZ2850" s="212"/>
      <c r="CA2850" s="212"/>
      <c r="CC2850"/>
      <c r="CD2850"/>
      <c r="CE2850"/>
      <c r="CF2850"/>
      <c r="CG2850" s="1"/>
      <c r="CH2850" s="152"/>
      <c r="CI2850" s="152"/>
      <c r="CJ2850" s="213"/>
      <c r="CK2850" s="213"/>
      <c r="CN2850"/>
      <c r="CO2850"/>
      <c r="CP2850"/>
      <c r="CQ2850" s="1"/>
      <c r="CR2850" s="214"/>
      <c r="CS2850" s="214"/>
      <c r="CT2850" s="212"/>
      <c r="CU2850" s="212"/>
      <c r="CY2850"/>
      <c r="CZ2850"/>
      <c r="DA2850" s="1"/>
      <c r="DB2850" s="152"/>
      <c r="DC2850" s="152"/>
      <c r="DD2850" s="212"/>
      <c r="DE2850" s="212"/>
      <c r="DI2850"/>
      <c r="DJ2850"/>
      <c r="DK2850" s="1"/>
      <c r="DL2850" s="152"/>
      <c r="DM2850" s="152"/>
      <c r="DN2850" s="212"/>
      <c r="DO2850" s="212"/>
      <c r="DT2850"/>
      <c r="DU2850"/>
      <c r="DV2850" s="1"/>
      <c r="DW2850" s="152"/>
      <c r="DX2850" s="152"/>
      <c r="DY2850" s="212"/>
      <c r="DZ2850" s="212"/>
      <c r="EE2850"/>
      <c r="EF2850"/>
      <c r="EG2850" s="1"/>
      <c r="EH2850" s="214"/>
      <c r="EI2850" s="214"/>
      <c r="EJ2850" s="222"/>
      <c r="EK2850" s="222"/>
      <c r="EL2850" s="215"/>
      <c r="EM2850" s="215"/>
      <c r="EN2850" s="212"/>
      <c r="EO2850" s="212"/>
      <c r="EP2850"/>
      <c r="EQ2850"/>
      <c r="ER2850"/>
      <c r="ES2850"/>
      <c r="ET2850"/>
      <c r="EU2850"/>
      <c r="EV2850"/>
      <c r="EW2850"/>
      <c r="EX2850"/>
    </row>
    <row r="2851" spans="37:154">
      <c r="AK2851" s="1"/>
      <c r="AL2851" s="152"/>
      <c r="AN2851" s="212"/>
      <c r="AP2851"/>
      <c r="AS2851" s="1"/>
      <c r="AT2851" s="152"/>
      <c r="AU2851" s="152"/>
      <c r="AV2851" s="212"/>
      <c r="AW2851" s="212"/>
      <c r="AX2851"/>
      <c r="AY2851"/>
      <c r="AZ2851"/>
      <c r="BC2851" s="1"/>
      <c r="BD2851" s="214"/>
      <c r="BE2851" s="214"/>
      <c r="BF2851" s="212"/>
      <c r="BG2851" s="212"/>
      <c r="BH2851"/>
      <c r="BI2851"/>
      <c r="BJ2851"/>
      <c r="BK2851"/>
      <c r="BM2851" s="1"/>
      <c r="BN2851" s="152"/>
      <c r="BO2851" s="152"/>
      <c r="BP2851" s="212"/>
      <c r="BQ2851" s="212"/>
      <c r="BR2851"/>
      <c r="BS2851"/>
      <c r="BT2851"/>
      <c r="BU2851"/>
      <c r="BV2851"/>
      <c r="BW2851" s="1"/>
      <c r="BX2851" s="152"/>
      <c r="BY2851" s="152"/>
      <c r="BZ2851" s="212"/>
      <c r="CA2851" s="212"/>
      <c r="CC2851"/>
      <c r="CD2851"/>
      <c r="CE2851"/>
      <c r="CF2851"/>
      <c r="CG2851" s="1"/>
      <c r="CH2851" s="152"/>
      <c r="CI2851" s="152"/>
      <c r="CJ2851" s="213"/>
      <c r="CK2851" s="213"/>
      <c r="CN2851"/>
      <c r="CO2851"/>
      <c r="CP2851"/>
      <c r="CQ2851" s="1"/>
      <c r="CR2851" s="214"/>
      <c r="CS2851" s="214"/>
      <c r="CT2851" s="212"/>
      <c r="CU2851" s="212"/>
      <c r="CY2851"/>
      <c r="CZ2851"/>
      <c r="DA2851" s="1"/>
      <c r="DB2851" s="152"/>
      <c r="DC2851" s="152"/>
      <c r="DD2851" s="212"/>
      <c r="DE2851" s="212"/>
      <c r="DI2851"/>
      <c r="DJ2851"/>
      <c r="DK2851" s="1"/>
      <c r="DL2851" s="152"/>
      <c r="DM2851" s="152"/>
      <c r="DN2851" s="212"/>
      <c r="DO2851" s="212"/>
      <c r="DT2851"/>
      <c r="DU2851"/>
      <c r="DV2851" s="1"/>
      <c r="DW2851" s="152"/>
      <c r="DX2851" s="152"/>
      <c r="DY2851" s="212"/>
      <c r="DZ2851" s="212"/>
      <c r="EE2851"/>
      <c r="EF2851"/>
      <c r="EG2851" s="1"/>
      <c r="EH2851" s="214"/>
      <c r="EI2851" s="214"/>
      <c r="EJ2851" s="222"/>
      <c r="EK2851" s="222"/>
      <c r="EL2851" s="215"/>
      <c r="EM2851" s="215"/>
      <c r="EN2851" s="212"/>
      <c r="EO2851" s="212"/>
      <c r="EP2851"/>
      <c r="EQ2851"/>
      <c r="ER2851"/>
      <c r="ES2851"/>
      <c r="ET2851"/>
      <c r="EU2851"/>
      <c r="EV2851"/>
      <c r="EW2851"/>
      <c r="EX2851"/>
    </row>
    <row r="2852" spans="37:154">
      <c r="AK2852" s="1"/>
      <c r="AL2852" s="152"/>
      <c r="AN2852" s="212"/>
      <c r="AP2852"/>
      <c r="AS2852" s="1"/>
      <c r="AT2852" s="152"/>
      <c r="AU2852" s="152"/>
      <c r="AV2852" s="212"/>
      <c r="AW2852" s="212"/>
      <c r="AX2852"/>
      <c r="AY2852"/>
      <c r="AZ2852"/>
      <c r="BC2852" s="1"/>
      <c r="BD2852" s="214"/>
      <c r="BE2852" s="214"/>
      <c r="BF2852" s="212"/>
      <c r="BG2852" s="212"/>
      <c r="BH2852"/>
      <c r="BI2852"/>
      <c r="BJ2852"/>
      <c r="BK2852"/>
      <c r="BM2852" s="1"/>
      <c r="BN2852" s="152"/>
      <c r="BO2852" s="152"/>
      <c r="BP2852" s="212"/>
      <c r="BQ2852" s="212"/>
      <c r="BR2852"/>
      <c r="BS2852"/>
      <c r="BT2852"/>
      <c r="BU2852"/>
      <c r="BV2852"/>
      <c r="BW2852" s="1"/>
      <c r="BX2852" s="152"/>
      <c r="BY2852" s="152"/>
      <c r="BZ2852" s="212"/>
      <c r="CA2852" s="212"/>
      <c r="CC2852"/>
      <c r="CD2852"/>
      <c r="CE2852"/>
      <c r="CF2852"/>
      <c r="CG2852" s="1"/>
      <c r="CH2852" s="152"/>
      <c r="CI2852" s="152"/>
      <c r="CJ2852" s="213"/>
      <c r="CK2852" s="213"/>
      <c r="CN2852"/>
      <c r="CO2852"/>
      <c r="CP2852"/>
      <c r="CQ2852" s="1"/>
      <c r="CR2852" s="214"/>
      <c r="CS2852" s="214"/>
      <c r="CT2852" s="212"/>
      <c r="CU2852" s="212"/>
      <c r="CY2852"/>
      <c r="CZ2852"/>
      <c r="DA2852" s="1"/>
      <c r="DB2852" s="152"/>
      <c r="DC2852" s="152"/>
      <c r="DD2852" s="212"/>
      <c r="DE2852" s="212"/>
      <c r="DI2852"/>
      <c r="DJ2852"/>
      <c r="DK2852" s="1"/>
      <c r="DL2852" s="152"/>
      <c r="DM2852" s="152"/>
      <c r="DN2852" s="212"/>
      <c r="DO2852" s="212"/>
      <c r="DT2852"/>
      <c r="DU2852"/>
      <c r="DV2852" s="1"/>
      <c r="DW2852" s="152"/>
      <c r="DX2852" s="152"/>
      <c r="DY2852" s="212"/>
      <c r="DZ2852" s="212"/>
      <c r="EE2852"/>
      <c r="EF2852"/>
      <c r="EG2852" s="1"/>
      <c r="EH2852" s="214"/>
      <c r="EI2852" s="214"/>
      <c r="EJ2852" s="222"/>
      <c r="EK2852" s="222"/>
      <c r="EL2852" s="215"/>
      <c r="EM2852" s="215"/>
      <c r="EN2852" s="212"/>
      <c r="EO2852" s="212"/>
      <c r="EP2852"/>
      <c r="EQ2852"/>
      <c r="ER2852"/>
      <c r="ES2852"/>
      <c r="ET2852"/>
      <c r="EU2852"/>
      <c r="EV2852"/>
      <c r="EW2852"/>
      <c r="EX2852"/>
    </row>
    <row r="2853" spans="37:154">
      <c r="AK2853" s="1"/>
      <c r="AL2853" s="152"/>
      <c r="AN2853" s="212"/>
      <c r="AP2853"/>
      <c r="AS2853" s="1"/>
      <c r="AT2853" s="152"/>
      <c r="AU2853" s="152"/>
      <c r="AV2853" s="212"/>
      <c r="AW2853" s="212"/>
      <c r="AX2853"/>
      <c r="AY2853"/>
      <c r="AZ2853"/>
      <c r="BC2853" s="1"/>
      <c r="BD2853" s="214"/>
      <c r="BE2853" s="214"/>
      <c r="BF2853" s="212"/>
      <c r="BG2853" s="212"/>
      <c r="BH2853"/>
      <c r="BI2853"/>
      <c r="BJ2853"/>
      <c r="BK2853"/>
      <c r="BM2853" s="1"/>
      <c r="BN2853" s="152"/>
      <c r="BO2853" s="152"/>
      <c r="BP2853" s="212"/>
      <c r="BQ2853" s="212"/>
      <c r="BR2853"/>
      <c r="BS2853"/>
      <c r="BT2853"/>
      <c r="BU2853"/>
      <c r="BV2853"/>
      <c r="BW2853" s="1"/>
      <c r="BX2853" s="152"/>
      <c r="BY2853" s="152"/>
      <c r="BZ2853" s="212"/>
      <c r="CA2853" s="212"/>
      <c r="CC2853"/>
      <c r="CD2853"/>
      <c r="CE2853"/>
      <c r="CF2853"/>
      <c r="CG2853" s="1"/>
      <c r="CH2853" s="152"/>
      <c r="CI2853" s="152"/>
      <c r="CJ2853" s="213"/>
      <c r="CK2853" s="213"/>
      <c r="CN2853"/>
      <c r="CO2853"/>
      <c r="CP2853"/>
      <c r="CQ2853" s="1"/>
      <c r="CR2853" s="214"/>
      <c r="CS2853" s="214"/>
      <c r="CT2853" s="212"/>
      <c r="CU2853" s="212"/>
      <c r="CY2853"/>
      <c r="CZ2853"/>
      <c r="DA2853" s="1"/>
      <c r="DB2853" s="152"/>
      <c r="DC2853" s="152"/>
      <c r="DD2853" s="212"/>
      <c r="DE2853" s="212"/>
      <c r="DI2853"/>
      <c r="DJ2853"/>
      <c r="DK2853" s="1"/>
      <c r="DL2853" s="152"/>
      <c r="DM2853" s="152"/>
      <c r="DN2853" s="212"/>
      <c r="DO2853" s="212"/>
      <c r="DT2853"/>
      <c r="DU2853"/>
      <c r="DV2853" s="1"/>
      <c r="DW2853" s="152"/>
      <c r="DX2853" s="152"/>
      <c r="DY2853" s="212"/>
      <c r="DZ2853" s="212"/>
      <c r="EE2853"/>
      <c r="EF2853"/>
      <c r="EG2853" s="1"/>
      <c r="EH2853" s="214"/>
      <c r="EI2853" s="214"/>
      <c r="EJ2853" s="222"/>
      <c r="EK2853" s="222"/>
      <c r="EL2853" s="215"/>
      <c r="EM2853" s="215"/>
      <c r="EN2853" s="212"/>
      <c r="EO2853" s="212"/>
      <c r="EP2853"/>
      <c r="EQ2853"/>
      <c r="ER2853"/>
      <c r="ES2853"/>
      <c r="ET2853"/>
      <c r="EU2853"/>
      <c r="EV2853"/>
      <c r="EW2853"/>
      <c r="EX2853"/>
    </row>
    <row r="2854" spans="37:154">
      <c r="AK2854" s="1"/>
      <c r="AL2854" s="152"/>
      <c r="AN2854" s="212"/>
      <c r="AP2854"/>
      <c r="AS2854" s="1"/>
      <c r="AT2854" s="152"/>
      <c r="AU2854" s="152"/>
      <c r="AV2854" s="212"/>
      <c r="AW2854" s="212"/>
      <c r="AX2854"/>
      <c r="AY2854"/>
      <c r="AZ2854"/>
      <c r="BC2854" s="1"/>
      <c r="BD2854" s="214"/>
      <c r="BE2854" s="214"/>
      <c r="BF2854" s="212"/>
      <c r="BG2854" s="212"/>
      <c r="BH2854"/>
      <c r="BI2854"/>
      <c r="BJ2854"/>
      <c r="BK2854"/>
      <c r="BM2854" s="1"/>
      <c r="BN2854" s="152"/>
      <c r="BO2854" s="152"/>
      <c r="BP2854" s="212"/>
      <c r="BQ2854" s="212"/>
      <c r="BR2854"/>
      <c r="BS2854"/>
      <c r="BT2854"/>
      <c r="BU2854"/>
      <c r="BV2854"/>
      <c r="BW2854" s="1"/>
      <c r="BX2854" s="152"/>
      <c r="BY2854" s="152"/>
      <c r="BZ2854" s="212"/>
      <c r="CA2854" s="212"/>
      <c r="CC2854"/>
      <c r="CD2854"/>
      <c r="CE2854"/>
      <c r="CF2854"/>
      <c r="CG2854" s="1"/>
      <c r="CH2854" s="152"/>
      <c r="CI2854" s="152"/>
      <c r="CJ2854" s="213"/>
      <c r="CK2854" s="213"/>
      <c r="CN2854"/>
      <c r="CO2854"/>
      <c r="CP2854"/>
      <c r="CQ2854" s="1"/>
      <c r="CR2854" s="214"/>
      <c r="CS2854" s="214"/>
      <c r="CT2854" s="212"/>
      <c r="CU2854" s="212"/>
      <c r="CY2854"/>
      <c r="CZ2854"/>
      <c r="DA2854" s="1"/>
      <c r="DB2854" s="152"/>
      <c r="DC2854" s="152"/>
      <c r="DD2854" s="212"/>
      <c r="DE2854" s="212"/>
      <c r="DI2854"/>
      <c r="DJ2854"/>
      <c r="DK2854" s="1"/>
      <c r="DL2854" s="152"/>
      <c r="DM2854" s="152"/>
      <c r="DN2854" s="212"/>
      <c r="DO2854" s="212"/>
      <c r="DT2854"/>
      <c r="DU2854"/>
      <c r="DV2854" s="1"/>
      <c r="DW2854" s="152"/>
      <c r="DX2854" s="152"/>
      <c r="DY2854" s="212"/>
      <c r="DZ2854" s="212"/>
      <c r="EE2854"/>
      <c r="EF2854"/>
      <c r="EG2854" s="1"/>
      <c r="EH2854" s="214"/>
      <c r="EI2854" s="214"/>
      <c r="EJ2854" s="222"/>
      <c r="EK2854" s="222"/>
      <c r="EL2854" s="215"/>
      <c r="EM2854" s="215"/>
      <c r="EN2854" s="212"/>
      <c r="EO2854" s="212"/>
      <c r="EP2854"/>
      <c r="EQ2854"/>
      <c r="ER2854"/>
      <c r="ES2854"/>
      <c r="ET2854"/>
      <c r="EU2854"/>
      <c r="EV2854"/>
      <c r="EW2854"/>
      <c r="EX2854"/>
    </row>
    <row r="2855" spans="37:154">
      <c r="AK2855" s="1"/>
      <c r="AL2855" s="152"/>
      <c r="AN2855" s="212"/>
      <c r="AP2855"/>
      <c r="AS2855" s="1"/>
      <c r="AT2855" s="152"/>
      <c r="AU2855" s="152"/>
      <c r="AV2855" s="212"/>
      <c r="AW2855" s="212"/>
      <c r="AX2855"/>
      <c r="AY2855"/>
      <c r="AZ2855"/>
      <c r="BC2855" s="1"/>
      <c r="BD2855" s="214"/>
      <c r="BE2855" s="214"/>
      <c r="BF2855" s="212"/>
      <c r="BG2855" s="212"/>
      <c r="BH2855"/>
      <c r="BI2855"/>
      <c r="BJ2855"/>
      <c r="BK2855"/>
      <c r="BM2855" s="1"/>
      <c r="BN2855" s="152"/>
      <c r="BO2855" s="152"/>
      <c r="BP2855" s="212"/>
      <c r="BQ2855" s="212"/>
      <c r="BR2855"/>
      <c r="BS2855"/>
      <c r="BT2855"/>
      <c r="BU2855"/>
      <c r="BV2855"/>
      <c r="BW2855" s="1"/>
      <c r="BX2855" s="152"/>
      <c r="BY2855" s="152"/>
      <c r="BZ2855" s="212"/>
      <c r="CA2855" s="212"/>
      <c r="CC2855"/>
      <c r="CD2855"/>
      <c r="CE2855"/>
      <c r="CF2855"/>
      <c r="CG2855" s="1"/>
      <c r="CH2855" s="152"/>
      <c r="CI2855" s="152"/>
      <c r="CJ2855" s="213"/>
      <c r="CK2855" s="213"/>
      <c r="CN2855"/>
      <c r="CO2855"/>
      <c r="CP2855"/>
      <c r="CQ2855" s="1"/>
      <c r="CR2855" s="214"/>
      <c r="CS2855" s="214"/>
      <c r="CT2855" s="212"/>
      <c r="CU2855" s="212"/>
      <c r="CY2855"/>
      <c r="CZ2855"/>
      <c r="DA2855" s="1"/>
      <c r="DB2855" s="152"/>
      <c r="DC2855" s="152"/>
      <c r="DD2855" s="212"/>
      <c r="DE2855" s="212"/>
      <c r="DI2855"/>
      <c r="DJ2855"/>
      <c r="DK2855" s="1"/>
      <c r="DL2855" s="152"/>
      <c r="DM2855" s="152"/>
      <c r="DN2855" s="212"/>
      <c r="DO2855" s="212"/>
      <c r="DT2855"/>
      <c r="DU2855"/>
      <c r="DV2855" s="1"/>
      <c r="DW2855" s="152"/>
      <c r="DX2855" s="152"/>
      <c r="DY2855" s="212"/>
      <c r="DZ2855" s="212"/>
      <c r="EE2855"/>
      <c r="EF2855"/>
      <c r="EG2855" s="1"/>
      <c r="EH2855" s="214"/>
      <c r="EI2855" s="214"/>
      <c r="EJ2855" s="222"/>
      <c r="EK2855" s="222"/>
      <c r="EL2855" s="215"/>
      <c r="EM2855" s="215"/>
      <c r="EN2855" s="212"/>
      <c r="EO2855" s="212"/>
      <c r="EP2855"/>
      <c r="EQ2855"/>
      <c r="ER2855"/>
      <c r="ES2855"/>
      <c r="ET2855"/>
      <c r="EU2855"/>
      <c r="EV2855"/>
      <c r="EW2855"/>
      <c r="EX2855"/>
    </row>
    <row r="2856" spans="37:154">
      <c r="AK2856" s="1"/>
      <c r="AL2856" s="152"/>
      <c r="AN2856" s="212"/>
      <c r="AP2856"/>
      <c r="AS2856" s="1"/>
      <c r="AT2856" s="152"/>
      <c r="AU2856" s="152"/>
      <c r="AV2856" s="212"/>
      <c r="AW2856" s="212"/>
      <c r="AX2856"/>
      <c r="AY2856"/>
      <c r="AZ2856"/>
      <c r="BC2856" s="1"/>
      <c r="BD2856" s="214"/>
      <c r="BE2856" s="214"/>
      <c r="BF2856" s="212"/>
      <c r="BG2856" s="212"/>
      <c r="BH2856"/>
      <c r="BI2856"/>
      <c r="BJ2856"/>
      <c r="BK2856"/>
      <c r="BM2856" s="1"/>
      <c r="BN2856" s="152"/>
      <c r="BO2856" s="152"/>
      <c r="BP2856" s="212"/>
      <c r="BQ2856" s="212"/>
      <c r="BR2856"/>
      <c r="BS2856"/>
      <c r="BT2856"/>
      <c r="BU2856"/>
      <c r="BV2856"/>
      <c r="BW2856" s="1"/>
      <c r="BX2856" s="152"/>
      <c r="BY2856" s="152"/>
      <c r="BZ2856" s="212"/>
      <c r="CA2856" s="212"/>
      <c r="CC2856"/>
      <c r="CD2856"/>
      <c r="CE2856"/>
      <c r="CF2856"/>
      <c r="CG2856" s="1"/>
      <c r="CH2856" s="152"/>
      <c r="CI2856" s="152"/>
      <c r="CJ2856" s="213"/>
      <c r="CK2856" s="213"/>
      <c r="CN2856"/>
      <c r="CO2856"/>
      <c r="CP2856"/>
      <c r="CQ2856" s="1"/>
      <c r="CR2856" s="214"/>
      <c r="CS2856" s="214"/>
      <c r="CT2856" s="212"/>
      <c r="CU2856" s="212"/>
      <c r="CY2856"/>
      <c r="CZ2856"/>
      <c r="DA2856" s="1"/>
      <c r="DB2856" s="152"/>
      <c r="DC2856" s="152"/>
      <c r="DD2856" s="212"/>
      <c r="DE2856" s="212"/>
      <c r="DI2856"/>
      <c r="DJ2856"/>
      <c r="DK2856" s="1"/>
      <c r="DL2856" s="152"/>
      <c r="DM2856" s="152"/>
      <c r="DN2856" s="212"/>
      <c r="DO2856" s="212"/>
      <c r="DT2856"/>
      <c r="DU2856"/>
      <c r="DV2856" s="1"/>
      <c r="DW2856" s="152"/>
      <c r="DX2856" s="152"/>
      <c r="DY2856" s="212"/>
      <c r="DZ2856" s="212"/>
      <c r="EE2856"/>
      <c r="EF2856"/>
      <c r="EG2856" s="1"/>
      <c r="EH2856" s="214"/>
      <c r="EI2856" s="214"/>
      <c r="EJ2856" s="222"/>
      <c r="EK2856" s="222"/>
      <c r="EL2856" s="215"/>
      <c r="EM2856" s="215"/>
      <c r="EN2856" s="212"/>
      <c r="EO2856" s="212"/>
      <c r="EP2856"/>
      <c r="EQ2856"/>
      <c r="ER2856"/>
      <c r="ES2856"/>
      <c r="ET2856"/>
      <c r="EU2856"/>
      <c r="EV2856"/>
      <c r="EW2856"/>
      <c r="EX2856"/>
    </row>
    <row r="2857" spans="37:154">
      <c r="AK2857" s="1"/>
      <c r="AL2857" s="152"/>
      <c r="AN2857" s="212"/>
      <c r="AP2857"/>
      <c r="AS2857" s="1"/>
      <c r="AT2857" s="152"/>
      <c r="AU2857" s="152"/>
      <c r="AV2857" s="212"/>
      <c r="AW2857" s="212"/>
      <c r="AX2857"/>
      <c r="AY2857"/>
      <c r="AZ2857"/>
      <c r="BC2857" s="1"/>
      <c r="BD2857" s="214"/>
      <c r="BE2857" s="214"/>
      <c r="BF2857" s="212"/>
      <c r="BG2857" s="212"/>
      <c r="BH2857"/>
      <c r="BI2857"/>
      <c r="BJ2857"/>
      <c r="BK2857"/>
      <c r="BM2857" s="1"/>
      <c r="BN2857" s="152"/>
      <c r="BO2857" s="152"/>
      <c r="BP2857" s="212"/>
      <c r="BQ2857" s="212"/>
      <c r="BR2857"/>
      <c r="BS2857"/>
      <c r="BT2857"/>
      <c r="BU2857"/>
      <c r="BV2857"/>
      <c r="BW2857" s="1"/>
      <c r="BX2857" s="152"/>
      <c r="BY2857" s="152"/>
      <c r="BZ2857" s="212"/>
      <c r="CA2857" s="212"/>
      <c r="CC2857"/>
      <c r="CD2857"/>
      <c r="CE2857"/>
      <c r="CF2857"/>
      <c r="CG2857" s="1"/>
      <c r="CH2857" s="152"/>
      <c r="CI2857" s="152"/>
      <c r="CJ2857" s="213"/>
      <c r="CK2857" s="213"/>
      <c r="CN2857"/>
      <c r="CO2857"/>
      <c r="CP2857"/>
      <c r="CQ2857" s="1"/>
      <c r="CR2857" s="214"/>
      <c r="CS2857" s="214"/>
      <c r="CT2857" s="212"/>
      <c r="CU2857" s="212"/>
      <c r="CY2857"/>
      <c r="CZ2857"/>
      <c r="DA2857" s="1"/>
      <c r="DB2857" s="152"/>
      <c r="DC2857" s="152"/>
      <c r="DD2857" s="212"/>
      <c r="DE2857" s="212"/>
      <c r="DI2857"/>
      <c r="DJ2857"/>
      <c r="DK2857" s="1"/>
      <c r="DL2857" s="152"/>
      <c r="DM2857" s="152"/>
      <c r="DN2857" s="212"/>
      <c r="DO2857" s="212"/>
      <c r="DT2857"/>
      <c r="DU2857"/>
      <c r="DV2857" s="1"/>
      <c r="DW2857" s="152"/>
      <c r="DX2857" s="152"/>
      <c r="DY2857" s="212"/>
      <c r="DZ2857" s="212"/>
      <c r="EE2857"/>
      <c r="EF2857"/>
      <c r="EG2857" s="1"/>
      <c r="EH2857" s="214"/>
      <c r="EI2857" s="214"/>
      <c r="EJ2857" s="222"/>
      <c r="EK2857" s="222"/>
      <c r="EL2857" s="215"/>
      <c r="EM2857" s="215"/>
      <c r="EN2857" s="212"/>
      <c r="EO2857" s="212"/>
      <c r="EP2857"/>
      <c r="EQ2857"/>
      <c r="ER2857"/>
      <c r="ES2857"/>
      <c r="ET2857"/>
      <c r="EU2857"/>
      <c r="EV2857"/>
      <c r="EW2857"/>
      <c r="EX2857"/>
    </row>
    <row r="2858" spans="37:154">
      <c r="AK2858" s="1"/>
      <c r="AL2858" s="152"/>
      <c r="AN2858" s="212"/>
      <c r="AP2858"/>
      <c r="AS2858" s="1"/>
      <c r="AT2858" s="152"/>
      <c r="AU2858" s="152"/>
      <c r="AV2858" s="212"/>
      <c r="AW2858" s="212"/>
      <c r="AX2858"/>
      <c r="AY2858"/>
      <c r="AZ2858"/>
      <c r="BC2858" s="1"/>
      <c r="BD2858" s="214"/>
      <c r="BE2858" s="214"/>
      <c r="BF2858" s="212"/>
      <c r="BG2858" s="212"/>
      <c r="BH2858"/>
      <c r="BI2858"/>
      <c r="BJ2858"/>
      <c r="BK2858"/>
      <c r="BM2858" s="1"/>
      <c r="BN2858" s="152"/>
      <c r="BO2858" s="152"/>
      <c r="BP2858" s="212"/>
      <c r="BQ2858" s="212"/>
      <c r="BR2858"/>
      <c r="BS2858"/>
      <c r="BT2858"/>
      <c r="BU2858"/>
      <c r="BV2858"/>
      <c r="BW2858" s="1"/>
      <c r="BX2858" s="152"/>
      <c r="BY2858" s="152"/>
      <c r="BZ2858" s="212"/>
      <c r="CA2858" s="212"/>
      <c r="CC2858"/>
      <c r="CD2858"/>
      <c r="CE2858"/>
      <c r="CF2858"/>
      <c r="CG2858" s="1"/>
      <c r="CH2858" s="152"/>
      <c r="CI2858" s="152"/>
      <c r="CJ2858" s="213"/>
      <c r="CK2858" s="213"/>
      <c r="CN2858"/>
      <c r="CO2858"/>
      <c r="CP2858"/>
      <c r="CQ2858" s="1"/>
      <c r="CR2858" s="214"/>
      <c r="CS2858" s="214"/>
      <c r="CT2858" s="212"/>
      <c r="CU2858" s="212"/>
      <c r="CY2858"/>
      <c r="CZ2858"/>
      <c r="DA2858" s="1"/>
      <c r="DB2858" s="152"/>
      <c r="DC2858" s="152"/>
      <c r="DD2858" s="212"/>
      <c r="DE2858" s="212"/>
      <c r="DI2858"/>
      <c r="DJ2858"/>
      <c r="DK2858" s="1"/>
      <c r="DL2858" s="152"/>
      <c r="DM2858" s="152"/>
      <c r="DN2858" s="212"/>
      <c r="DO2858" s="212"/>
      <c r="DT2858"/>
      <c r="DU2858"/>
      <c r="DV2858" s="1"/>
      <c r="DW2858" s="152"/>
      <c r="DX2858" s="152"/>
      <c r="DY2858" s="212"/>
      <c r="DZ2858" s="212"/>
      <c r="EE2858"/>
      <c r="EF2858"/>
      <c r="EG2858" s="1"/>
      <c r="EH2858" s="214"/>
      <c r="EI2858" s="214"/>
      <c r="EJ2858" s="222"/>
      <c r="EK2858" s="222"/>
      <c r="EL2858" s="215"/>
      <c r="EM2858" s="215"/>
      <c r="EN2858" s="212"/>
      <c r="EO2858" s="212"/>
      <c r="EP2858"/>
      <c r="EQ2858"/>
      <c r="ER2858"/>
      <c r="ES2858"/>
      <c r="ET2858"/>
      <c r="EU2858"/>
      <c r="EV2858"/>
      <c r="EW2858"/>
      <c r="EX2858"/>
    </row>
    <row r="2859" spans="37:154">
      <c r="AK2859" s="1"/>
      <c r="AL2859" s="152"/>
      <c r="AN2859" s="212"/>
      <c r="AP2859"/>
      <c r="AS2859" s="1"/>
      <c r="AT2859" s="152"/>
      <c r="AU2859" s="152"/>
      <c r="AV2859" s="212"/>
      <c r="AW2859" s="212"/>
      <c r="AX2859"/>
      <c r="AY2859"/>
      <c r="AZ2859"/>
      <c r="BC2859" s="1"/>
      <c r="BD2859" s="214"/>
      <c r="BE2859" s="214"/>
      <c r="BF2859" s="212"/>
      <c r="BG2859" s="212"/>
      <c r="BH2859"/>
      <c r="BI2859"/>
      <c r="BJ2859"/>
      <c r="BK2859"/>
      <c r="BM2859" s="1"/>
      <c r="BN2859" s="152"/>
      <c r="BO2859" s="152"/>
      <c r="BP2859" s="212"/>
      <c r="BQ2859" s="212"/>
      <c r="BR2859"/>
      <c r="BS2859"/>
      <c r="BT2859"/>
      <c r="BU2859"/>
      <c r="BV2859"/>
      <c r="BW2859" s="1"/>
      <c r="BX2859" s="152"/>
      <c r="BY2859" s="152"/>
      <c r="BZ2859" s="212"/>
      <c r="CA2859" s="212"/>
      <c r="CC2859"/>
      <c r="CD2859"/>
      <c r="CE2859"/>
      <c r="CF2859"/>
      <c r="CG2859" s="1"/>
      <c r="CH2859" s="152"/>
      <c r="CI2859" s="152"/>
      <c r="CJ2859" s="213"/>
      <c r="CK2859" s="213"/>
      <c r="CN2859"/>
      <c r="CO2859"/>
      <c r="CP2859"/>
      <c r="CQ2859" s="1"/>
      <c r="CR2859" s="214"/>
      <c r="CS2859" s="214"/>
      <c r="CT2859" s="212"/>
      <c r="CU2859" s="212"/>
      <c r="CY2859"/>
      <c r="CZ2859"/>
      <c r="DA2859" s="1"/>
      <c r="DB2859" s="152"/>
      <c r="DC2859" s="152"/>
      <c r="DD2859" s="212"/>
      <c r="DE2859" s="212"/>
      <c r="DI2859"/>
      <c r="DJ2859"/>
      <c r="DK2859" s="1"/>
      <c r="DL2859" s="152"/>
      <c r="DM2859" s="152"/>
      <c r="DN2859" s="212"/>
      <c r="DO2859" s="212"/>
      <c r="DT2859"/>
      <c r="DU2859"/>
      <c r="DV2859" s="1"/>
      <c r="DW2859" s="152"/>
      <c r="DX2859" s="152"/>
      <c r="DY2859" s="212"/>
      <c r="DZ2859" s="212"/>
      <c r="EE2859"/>
      <c r="EF2859"/>
      <c r="EG2859" s="1"/>
      <c r="EH2859" s="214"/>
      <c r="EI2859" s="214"/>
      <c r="EJ2859" s="222"/>
      <c r="EK2859" s="222"/>
      <c r="EL2859" s="215"/>
      <c r="EM2859" s="215"/>
      <c r="EN2859" s="212"/>
      <c r="EO2859" s="212"/>
      <c r="EP2859"/>
      <c r="EQ2859"/>
      <c r="ER2859"/>
      <c r="ES2859"/>
      <c r="ET2859"/>
      <c r="EU2859"/>
      <c r="EV2859"/>
      <c r="EW2859"/>
      <c r="EX2859"/>
    </row>
    <row r="2860" spans="37:154">
      <c r="AK2860" s="1"/>
      <c r="AL2860" s="152"/>
      <c r="AN2860" s="212"/>
      <c r="AP2860"/>
      <c r="AS2860" s="1"/>
      <c r="AT2860" s="152"/>
      <c r="AU2860" s="152"/>
      <c r="AV2860" s="212"/>
      <c r="AW2860" s="212"/>
      <c r="AX2860"/>
      <c r="AY2860"/>
      <c r="AZ2860"/>
      <c r="BC2860" s="1"/>
      <c r="BD2860" s="214"/>
      <c r="BE2860" s="214"/>
      <c r="BF2860" s="212"/>
      <c r="BG2860" s="212"/>
      <c r="BH2860"/>
      <c r="BI2860"/>
      <c r="BJ2860"/>
      <c r="BK2860"/>
      <c r="BM2860" s="1"/>
      <c r="BN2860" s="152"/>
      <c r="BO2860" s="152"/>
      <c r="BP2860" s="212"/>
      <c r="BQ2860" s="212"/>
      <c r="BR2860"/>
      <c r="BS2860"/>
      <c r="BT2860"/>
      <c r="BU2860"/>
      <c r="BV2860"/>
      <c r="BW2860" s="1"/>
      <c r="BX2860" s="152"/>
      <c r="BY2860" s="152"/>
      <c r="BZ2860" s="212"/>
      <c r="CA2860" s="212"/>
      <c r="CC2860"/>
      <c r="CD2860"/>
      <c r="CE2860"/>
      <c r="CF2860"/>
      <c r="CG2860" s="1"/>
      <c r="CH2860" s="152"/>
      <c r="CI2860" s="152"/>
      <c r="CJ2860" s="213"/>
      <c r="CK2860" s="213"/>
      <c r="CN2860"/>
      <c r="CO2860"/>
      <c r="CP2860"/>
      <c r="CQ2860" s="1"/>
      <c r="CR2860" s="214"/>
      <c r="CS2860" s="214"/>
      <c r="CT2860" s="212"/>
      <c r="CU2860" s="212"/>
      <c r="CY2860"/>
      <c r="CZ2860"/>
      <c r="DA2860" s="1"/>
      <c r="DB2860" s="152"/>
      <c r="DC2860" s="152"/>
      <c r="DD2860" s="212"/>
      <c r="DE2860" s="212"/>
      <c r="DI2860"/>
      <c r="DJ2860"/>
      <c r="DK2860" s="1"/>
      <c r="DL2860" s="152"/>
      <c r="DM2860" s="152"/>
      <c r="DN2860" s="212"/>
      <c r="DO2860" s="212"/>
      <c r="DT2860"/>
      <c r="DU2860"/>
      <c r="DV2860" s="1"/>
      <c r="DW2860" s="152"/>
      <c r="DX2860" s="152"/>
      <c r="DY2860" s="212"/>
      <c r="DZ2860" s="212"/>
      <c r="EE2860"/>
      <c r="EF2860"/>
      <c r="EG2860" s="1"/>
      <c r="EH2860" s="214"/>
      <c r="EI2860" s="214"/>
      <c r="EJ2860" s="222"/>
      <c r="EK2860" s="222"/>
      <c r="EL2860" s="215"/>
      <c r="EM2860" s="215"/>
      <c r="EN2860" s="212"/>
      <c r="EO2860" s="212"/>
      <c r="EP2860"/>
      <c r="EQ2860"/>
      <c r="ER2860"/>
      <c r="ES2860"/>
      <c r="ET2860"/>
      <c r="EU2860"/>
      <c r="EV2860"/>
      <c r="EW2860"/>
      <c r="EX2860"/>
    </row>
    <row r="2861" spans="37:154">
      <c r="AK2861" s="1"/>
      <c r="AL2861" s="152"/>
      <c r="AN2861" s="212"/>
      <c r="AP2861"/>
      <c r="AS2861" s="1"/>
      <c r="AT2861" s="152"/>
      <c r="AU2861" s="152"/>
      <c r="AV2861" s="212"/>
      <c r="AW2861" s="212"/>
      <c r="AX2861"/>
      <c r="AY2861"/>
      <c r="AZ2861"/>
      <c r="BC2861" s="1"/>
      <c r="BD2861" s="214"/>
      <c r="BE2861" s="214"/>
      <c r="BF2861" s="212"/>
      <c r="BG2861" s="212"/>
      <c r="BH2861"/>
      <c r="BI2861"/>
      <c r="BJ2861"/>
      <c r="BK2861"/>
      <c r="BM2861" s="1"/>
      <c r="BN2861" s="152"/>
      <c r="BO2861" s="152"/>
      <c r="BP2861" s="212"/>
      <c r="BQ2861" s="212"/>
      <c r="BR2861"/>
      <c r="BS2861"/>
      <c r="BT2861"/>
      <c r="BU2861"/>
      <c r="BV2861"/>
      <c r="BW2861" s="1"/>
      <c r="BX2861" s="152"/>
      <c r="BY2861" s="152"/>
      <c r="BZ2861" s="212"/>
      <c r="CA2861" s="212"/>
      <c r="CC2861"/>
      <c r="CD2861"/>
      <c r="CE2861"/>
      <c r="CF2861"/>
      <c r="CG2861" s="1"/>
      <c r="CH2861" s="152"/>
      <c r="CI2861" s="152"/>
      <c r="CJ2861" s="213"/>
      <c r="CK2861" s="213"/>
      <c r="CN2861"/>
      <c r="CO2861"/>
      <c r="CP2861"/>
      <c r="CQ2861" s="1"/>
      <c r="CR2861" s="214"/>
      <c r="CS2861" s="214"/>
      <c r="CT2861" s="212"/>
      <c r="CU2861" s="212"/>
      <c r="CY2861"/>
      <c r="CZ2861"/>
      <c r="DA2861" s="1"/>
      <c r="DB2861" s="152"/>
      <c r="DC2861" s="152"/>
      <c r="DD2861" s="212"/>
      <c r="DE2861" s="212"/>
      <c r="DI2861"/>
      <c r="DJ2861"/>
      <c r="DK2861" s="1"/>
      <c r="DL2861" s="152"/>
      <c r="DM2861" s="152"/>
      <c r="DN2861" s="212"/>
      <c r="DO2861" s="212"/>
      <c r="DT2861"/>
      <c r="DU2861"/>
      <c r="DV2861" s="1"/>
      <c r="DW2861" s="152"/>
      <c r="DX2861" s="152"/>
      <c r="DY2861" s="212"/>
      <c r="DZ2861" s="212"/>
      <c r="EE2861"/>
      <c r="EF2861"/>
      <c r="EG2861" s="1"/>
      <c r="EH2861" s="214"/>
      <c r="EI2861" s="214"/>
      <c r="EJ2861" s="222"/>
      <c r="EK2861" s="222"/>
      <c r="EL2861" s="215"/>
      <c r="EM2861" s="215"/>
      <c r="EN2861" s="212"/>
      <c r="EO2861" s="212"/>
      <c r="EP2861"/>
      <c r="EQ2861"/>
      <c r="ER2861"/>
      <c r="ES2861"/>
      <c r="ET2861"/>
      <c r="EU2861"/>
      <c r="EV2861"/>
      <c r="EW2861"/>
      <c r="EX2861"/>
    </row>
    <row r="2862" spans="37:154">
      <c r="AK2862" s="1"/>
      <c r="AL2862" s="152"/>
      <c r="AN2862" s="212"/>
      <c r="AP2862"/>
      <c r="AS2862" s="1"/>
      <c r="AT2862" s="152"/>
      <c r="AU2862" s="152"/>
      <c r="AV2862" s="212"/>
      <c r="AW2862" s="212"/>
      <c r="AX2862"/>
      <c r="AY2862"/>
      <c r="AZ2862"/>
      <c r="BC2862" s="1"/>
      <c r="BD2862" s="214"/>
      <c r="BE2862" s="214"/>
      <c r="BF2862" s="212"/>
      <c r="BG2862" s="212"/>
      <c r="BH2862"/>
      <c r="BI2862"/>
      <c r="BJ2862"/>
      <c r="BK2862"/>
      <c r="BM2862" s="1"/>
      <c r="BN2862" s="152"/>
      <c r="BO2862" s="152"/>
      <c r="BP2862" s="212"/>
      <c r="BQ2862" s="212"/>
      <c r="BR2862"/>
      <c r="BS2862"/>
      <c r="BT2862"/>
      <c r="BU2862"/>
      <c r="BV2862"/>
      <c r="BW2862" s="1"/>
      <c r="BX2862" s="152"/>
      <c r="BY2862" s="152"/>
      <c r="BZ2862" s="212"/>
      <c r="CA2862" s="212"/>
      <c r="CC2862"/>
      <c r="CD2862"/>
      <c r="CE2862"/>
      <c r="CF2862"/>
      <c r="CG2862" s="1"/>
      <c r="CH2862" s="152"/>
      <c r="CI2862" s="152"/>
      <c r="CJ2862" s="213"/>
      <c r="CK2862" s="213"/>
      <c r="CN2862"/>
      <c r="CO2862"/>
      <c r="CP2862"/>
      <c r="CQ2862" s="1"/>
      <c r="CR2862" s="214"/>
      <c r="CS2862" s="214"/>
      <c r="CT2862" s="212"/>
      <c r="CU2862" s="212"/>
      <c r="CY2862"/>
      <c r="CZ2862"/>
      <c r="DA2862" s="1"/>
      <c r="DB2862" s="152"/>
      <c r="DC2862" s="152"/>
      <c r="DD2862" s="212"/>
      <c r="DE2862" s="212"/>
      <c r="DI2862"/>
      <c r="DJ2862"/>
      <c r="DK2862" s="1"/>
      <c r="DL2862" s="152"/>
      <c r="DM2862" s="152"/>
      <c r="DN2862" s="212"/>
      <c r="DO2862" s="212"/>
      <c r="DT2862"/>
      <c r="DU2862"/>
      <c r="DV2862" s="1"/>
      <c r="DW2862" s="152"/>
      <c r="DX2862" s="152"/>
      <c r="DY2862" s="212"/>
      <c r="DZ2862" s="212"/>
      <c r="EE2862"/>
      <c r="EF2862"/>
      <c r="EG2862" s="1"/>
      <c r="EH2862" s="214"/>
      <c r="EI2862" s="214"/>
      <c r="EJ2862" s="222"/>
      <c r="EK2862" s="222"/>
      <c r="EL2862" s="215"/>
      <c r="EM2862" s="215"/>
      <c r="EN2862" s="212"/>
      <c r="EO2862" s="212"/>
      <c r="EP2862"/>
      <c r="EQ2862"/>
      <c r="ER2862"/>
      <c r="ES2862"/>
      <c r="ET2862"/>
      <c r="EU2862"/>
      <c r="EV2862"/>
      <c r="EW2862"/>
      <c r="EX2862"/>
    </row>
    <row r="2863" spans="37:154">
      <c r="AK2863" s="1"/>
      <c r="AL2863" s="152"/>
      <c r="AN2863" s="212"/>
      <c r="AP2863"/>
      <c r="AS2863" s="1"/>
      <c r="AT2863" s="152"/>
      <c r="AU2863" s="152"/>
      <c r="AV2863" s="212"/>
      <c r="AW2863" s="212"/>
      <c r="AX2863"/>
      <c r="AY2863"/>
      <c r="AZ2863"/>
      <c r="BC2863" s="1"/>
      <c r="BD2863" s="214"/>
      <c r="BE2863" s="214"/>
      <c r="BF2863" s="212"/>
      <c r="BG2863" s="212"/>
      <c r="BH2863"/>
      <c r="BI2863"/>
      <c r="BJ2863"/>
      <c r="BK2863"/>
      <c r="BM2863" s="1"/>
      <c r="BN2863" s="152"/>
      <c r="BO2863" s="152"/>
      <c r="BP2863" s="212"/>
      <c r="BQ2863" s="212"/>
      <c r="BR2863"/>
      <c r="BS2863"/>
      <c r="BT2863"/>
      <c r="BU2863"/>
      <c r="BV2863"/>
      <c r="BW2863" s="1"/>
      <c r="BX2863" s="152"/>
      <c r="BY2863" s="152"/>
      <c r="BZ2863" s="212"/>
      <c r="CA2863" s="212"/>
      <c r="CC2863"/>
      <c r="CD2863"/>
      <c r="CE2863"/>
      <c r="CF2863"/>
      <c r="CG2863" s="1"/>
      <c r="CH2863" s="152"/>
      <c r="CI2863" s="152"/>
      <c r="CJ2863" s="213"/>
      <c r="CK2863" s="213"/>
      <c r="CN2863"/>
      <c r="CO2863"/>
      <c r="CP2863"/>
      <c r="CQ2863" s="1"/>
      <c r="CR2863" s="214"/>
      <c r="CS2863" s="214"/>
      <c r="CT2863" s="212"/>
      <c r="CU2863" s="212"/>
      <c r="CY2863"/>
      <c r="CZ2863"/>
      <c r="DA2863" s="1"/>
      <c r="DB2863" s="152"/>
      <c r="DC2863" s="152"/>
      <c r="DD2863" s="212"/>
      <c r="DE2863" s="212"/>
      <c r="DI2863"/>
      <c r="DJ2863"/>
      <c r="DK2863" s="1"/>
      <c r="DL2863" s="152"/>
      <c r="DM2863" s="152"/>
      <c r="DN2863" s="212"/>
      <c r="DO2863" s="212"/>
      <c r="DT2863"/>
      <c r="DU2863"/>
      <c r="DV2863" s="1"/>
      <c r="DW2863" s="152"/>
      <c r="DX2863" s="152"/>
      <c r="DY2863" s="212"/>
      <c r="DZ2863" s="212"/>
      <c r="EE2863"/>
      <c r="EF2863"/>
      <c r="EG2863" s="1"/>
      <c r="EH2863" s="214"/>
      <c r="EI2863" s="214"/>
      <c r="EJ2863" s="222"/>
      <c r="EK2863" s="222"/>
      <c r="EL2863" s="215"/>
      <c r="EM2863" s="215"/>
      <c r="EN2863" s="212"/>
      <c r="EO2863" s="212"/>
      <c r="EP2863"/>
      <c r="EQ2863"/>
      <c r="ER2863"/>
      <c r="ES2863"/>
      <c r="ET2863"/>
      <c r="EU2863"/>
      <c r="EV2863"/>
      <c r="EW2863"/>
      <c r="EX2863"/>
    </row>
    <row r="2864" spans="37:154">
      <c r="AK2864" s="1"/>
      <c r="AL2864" s="152"/>
      <c r="AN2864" s="212"/>
      <c r="AP2864"/>
      <c r="AS2864" s="1"/>
      <c r="AT2864" s="152"/>
      <c r="AU2864" s="152"/>
      <c r="AV2864" s="212"/>
      <c r="AW2864" s="212"/>
      <c r="AX2864"/>
      <c r="AY2864"/>
      <c r="AZ2864"/>
      <c r="BC2864" s="1"/>
      <c r="BD2864" s="214"/>
      <c r="BE2864" s="214"/>
      <c r="BF2864" s="212"/>
      <c r="BG2864" s="212"/>
      <c r="BH2864"/>
      <c r="BI2864"/>
      <c r="BJ2864"/>
      <c r="BK2864"/>
      <c r="BM2864" s="1"/>
      <c r="BN2864" s="152"/>
      <c r="BO2864" s="152"/>
      <c r="BP2864" s="212"/>
      <c r="BQ2864" s="212"/>
      <c r="BR2864"/>
      <c r="BS2864"/>
      <c r="BT2864"/>
      <c r="BU2864"/>
      <c r="BV2864"/>
      <c r="BW2864" s="1"/>
      <c r="BX2864" s="152"/>
      <c r="BY2864" s="152"/>
      <c r="BZ2864" s="212"/>
      <c r="CA2864" s="212"/>
      <c r="CC2864"/>
      <c r="CD2864"/>
      <c r="CE2864"/>
      <c r="CF2864"/>
      <c r="CG2864" s="1"/>
      <c r="CH2864" s="152"/>
      <c r="CI2864" s="152"/>
      <c r="CJ2864" s="213"/>
      <c r="CK2864" s="213"/>
      <c r="CN2864"/>
      <c r="CO2864"/>
      <c r="CP2864"/>
      <c r="CQ2864" s="1"/>
      <c r="CR2864" s="214"/>
      <c r="CS2864" s="214"/>
      <c r="CT2864" s="212"/>
      <c r="CU2864" s="212"/>
      <c r="CY2864"/>
      <c r="CZ2864"/>
      <c r="DA2864" s="1"/>
      <c r="DB2864" s="152"/>
      <c r="DC2864" s="152"/>
      <c r="DD2864" s="212"/>
      <c r="DE2864" s="212"/>
      <c r="DI2864"/>
      <c r="DJ2864"/>
      <c r="DK2864" s="1"/>
      <c r="DL2864" s="152"/>
      <c r="DM2864" s="152"/>
      <c r="DN2864" s="212"/>
      <c r="DO2864" s="212"/>
      <c r="DT2864"/>
      <c r="DU2864"/>
      <c r="DV2864" s="1"/>
      <c r="DW2864" s="152"/>
      <c r="DX2864" s="152"/>
      <c r="DY2864" s="212"/>
      <c r="DZ2864" s="212"/>
      <c r="EE2864"/>
      <c r="EF2864"/>
      <c r="EG2864" s="1"/>
      <c r="EH2864" s="214"/>
      <c r="EI2864" s="214"/>
      <c r="EJ2864" s="222"/>
      <c r="EK2864" s="222"/>
      <c r="EL2864" s="215"/>
      <c r="EM2864" s="215"/>
      <c r="EN2864" s="212"/>
      <c r="EO2864" s="212"/>
      <c r="EP2864"/>
      <c r="EQ2864"/>
      <c r="ER2864"/>
      <c r="ES2864"/>
      <c r="ET2864"/>
      <c r="EU2864"/>
      <c r="EV2864"/>
      <c r="EW2864"/>
      <c r="EX2864"/>
    </row>
    <row r="2865" spans="37:154">
      <c r="AK2865" s="1"/>
      <c r="AL2865" s="152"/>
      <c r="AN2865" s="212"/>
      <c r="AP2865"/>
      <c r="AS2865" s="1"/>
      <c r="AT2865" s="152"/>
      <c r="AU2865" s="152"/>
      <c r="AV2865" s="212"/>
      <c r="AW2865" s="212"/>
      <c r="AX2865"/>
      <c r="AY2865"/>
      <c r="AZ2865"/>
      <c r="BC2865" s="1"/>
      <c r="BD2865" s="214"/>
      <c r="BE2865" s="214"/>
      <c r="BF2865" s="212"/>
      <c r="BG2865" s="212"/>
      <c r="BH2865"/>
      <c r="BI2865"/>
      <c r="BJ2865"/>
      <c r="BK2865"/>
      <c r="BM2865" s="1"/>
      <c r="BN2865" s="152"/>
      <c r="BO2865" s="152"/>
      <c r="BP2865" s="212"/>
      <c r="BQ2865" s="212"/>
      <c r="BR2865"/>
      <c r="BS2865"/>
      <c r="BT2865"/>
      <c r="BU2865"/>
      <c r="BV2865"/>
      <c r="BW2865" s="1"/>
      <c r="BX2865" s="152"/>
      <c r="BY2865" s="152"/>
      <c r="BZ2865" s="212"/>
      <c r="CA2865" s="212"/>
      <c r="CC2865"/>
      <c r="CD2865"/>
      <c r="CE2865"/>
      <c r="CF2865"/>
      <c r="CG2865" s="1"/>
      <c r="CH2865" s="152"/>
      <c r="CI2865" s="152"/>
      <c r="CJ2865" s="213"/>
      <c r="CK2865" s="213"/>
      <c r="CN2865"/>
      <c r="CO2865"/>
      <c r="CP2865"/>
      <c r="CQ2865" s="1"/>
      <c r="CR2865" s="214"/>
      <c r="CS2865" s="214"/>
      <c r="CT2865" s="212"/>
      <c r="CU2865" s="212"/>
      <c r="CY2865"/>
      <c r="CZ2865"/>
      <c r="DA2865" s="1"/>
      <c r="DB2865" s="152"/>
      <c r="DC2865" s="152"/>
      <c r="DD2865" s="212"/>
      <c r="DE2865" s="212"/>
      <c r="DI2865"/>
      <c r="DJ2865"/>
      <c r="DK2865" s="1"/>
      <c r="DL2865" s="152"/>
      <c r="DM2865" s="152"/>
      <c r="DN2865" s="212"/>
      <c r="DO2865" s="212"/>
      <c r="DT2865"/>
      <c r="DU2865"/>
      <c r="DV2865" s="1"/>
      <c r="DW2865" s="152"/>
      <c r="DX2865" s="152"/>
      <c r="DY2865" s="212"/>
      <c r="DZ2865" s="212"/>
      <c r="EE2865"/>
      <c r="EF2865"/>
      <c r="EG2865" s="1"/>
      <c r="EH2865" s="214"/>
      <c r="EI2865" s="214"/>
      <c r="EJ2865" s="222"/>
      <c r="EK2865" s="222"/>
      <c r="EL2865" s="215"/>
      <c r="EM2865" s="215"/>
      <c r="EN2865" s="212"/>
      <c r="EO2865" s="212"/>
      <c r="EP2865"/>
      <c r="EQ2865"/>
      <c r="ER2865"/>
      <c r="ES2865"/>
      <c r="ET2865"/>
      <c r="EU2865"/>
      <c r="EV2865"/>
      <c r="EW2865"/>
      <c r="EX2865"/>
    </row>
    <row r="2866" spans="37:154">
      <c r="AK2866" s="1"/>
      <c r="AL2866" s="152"/>
      <c r="AN2866" s="212"/>
      <c r="AP2866"/>
      <c r="AS2866" s="1"/>
      <c r="AT2866" s="152"/>
      <c r="AU2866" s="152"/>
      <c r="AV2866" s="212"/>
      <c r="AW2866" s="212"/>
      <c r="AX2866"/>
      <c r="AY2866"/>
      <c r="AZ2866"/>
      <c r="BC2866" s="1"/>
      <c r="BD2866" s="214"/>
      <c r="BE2866" s="214"/>
      <c r="BF2866" s="212"/>
      <c r="BG2866" s="212"/>
      <c r="BH2866"/>
      <c r="BI2866"/>
      <c r="BJ2866"/>
      <c r="BK2866"/>
      <c r="BM2866" s="1"/>
      <c r="BN2866" s="152"/>
      <c r="BO2866" s="152"/>
      <c r="BP2866" s="212"/>
      <c r="BQ2866" s="212"/>
      <c r="BR2866"/>
      <c r="BS2866"/>
      <c r="BT2866"/>
      <c r="BU2866"/>
      <c r="BV2866"/>
      <c r="BW2866" s="1"/>
      <c r="BX2866" s="152"/>
      <c r="BY2866" s="152"/>
      <c r="BZ2866" s="212"/>
      <c r="CA2866" s="212"/>
      <c r="CC2866"/>
      <c r="CD2866"/>
      <c r="CE2866"/>
      <c r="CF2866"/>
      <c r="CG2866" s="1"/>
      <c r="CH2866" s="152"/>
      <c r="CI2866" s="152"/>
      <c r="CJ2866" s="213"/>
      <c r="CK2866" s="213"/>
      <c r="CN2866"/>
      <c r="CO2866"/>
      <c r="CP2866"/>
      <c r="CQ2866" s="1"/>
      <c r="CR2866" s="214"/>
      <c r="CS2866" s="214"/>
      <c r="CT2866" s="212"/>
      <c r="CU2866" s="212"/>
      <c r="CY2866"/>
      <c r="CZ2866"/>
      <c r="DA2866" s="1"/>
      <c r="DB2866" s="152"/>
      <c r="DC2866" s="152"/>
      <c r="DD2866" s="212"/>
      <c r="DE2866" s="212"/>
      <c r="DI2866"/>
      <c r="DJ2866"/>
      <c r="DK2866" s="1"/>
      <c r="DL2866" s="152"/>
      <c r="DM2866" s="152"/>
      <c r="DN2866" s="212"/>
      <c r="DO2866" s="212"/>
      <c r="DT2866"/>
      <c r="DU2866"/>
      <c r="DV2866" s="1"/>
      <c r="DW2866" s="152"/>
      <c r="DX2866" s="152"/>
      <c r="DY2866" s="212"/>
      <c r="DZ2866" s="212"/>
      <c r="EE2866"/>
      <c r="EF2866"/>
      <c r="EG2866" s="1"/>
      <c r="EH2866" s="214"/>
      <c r="EI2866" s="214"/>
      <c r="EJ2866" s="222"/>
      <c r="EK2866" s="222"/>
      <c r="EL2866" s="215"/>
      <c r="EM2866" s="215"/>
      <c r="EN2866" s="212"/>
      <c r="EO2866" s="212"/>
      <c r="EP2866"/>
      <c r="EQ2866"/>
      <c r="ER2866"/>
      <c r="ES2866"/>
      <c r="ET2866"/>
      <c r="EU2866"/>
      <c r="EV2866"/>
      <c r="EW2866"/>
      <c r="EX2866"/>
    </row>
    <row r="2867" spans="37:154">
      <c r="AK2867" s="1"/>
      <c r="AL2867" s="152"/>
      <c r="AN2867" s="212"/>
      <c r="AP2867"/>
      <c r="AS2867" s="1"/>
      <c r="AT2867" s="152"/>
      <c r="AU2867" s="152"/>
      <c r="AV2867" s="212"/>
      <c r="AW2867" s="212"/>
      <c r="AX2867"/>
      <c r="AY2867"/>
      <c r="AZ2867"/>
      <c r="BC2867" s="1"/>
      <c r="BD2867" s="214"/>
      <c r="BE2867" s="214"/>
      <c r="BF2867" s="212"/>
      <c r="BG2867" s="212"/>
      <c r="BH2867"/>
      <c r="BI2867"/>
      <c r="BJ2867"/>
      <c r="BK2867"/>
      <c r="BM2867" s="1"/>
      <c r="BN2867" s="152"/>
      <c r="BO2867" s="152"/>
      <c r="BP2867" s="212"/>
      <c r="BQ2867" s="212"/>
      <c r="BR2867"/>
      <c r="BS2867"/>
      <c r="BT2867"/>
      <c r="BU2867"/>
      <c r="BV2867"/>
      <c r="BW2867" s="1"/>
      <c r="BX2867" s="152"/>
      <c r="BY2867" s="152"/>
      <c r="BZ2867" s="212"/>
      <c r="CA2867" s="212"/>
      <c r="CC2867"/>
      <c r="CD2867"/>
      <c r="CE2867"/>
      <c r="CF2867"/>
      <c r="CG2867" s="1"/>
      <c r="CH2867" s="152"/>
      <c r="CI2867" s="152"/>
      <c r="CJ2867" s="213"/>
      <c r="CK2867" s="213"/>
      <c r="CN2867"/>
      <c r="CO2867"/>
      <c r="CP2867"/>
      <c r="CQ2867" s="1"/>
      <c r="CR2867" s="214"/>
      <c r="CS2867" s="214"/>
      <c r="CT2867" s="212"/>
      <c r="CU2867" s="212"/>
      <c r="CY2867"/>
      <c r="CZ2867"/>
      <c r="DA2867" s="1"/>
      <c r="DB2867" s="152"/>
      <c r="DC2867" s="152"/>
      <c r="DD2867" s="212"/>
      <c r="DE2867" s="212"/>
      <c r="DI2867"/>
      <c r="DJ2867"/>
      <c r="DK2867" s="1"/>
      <c r="DL2867" s="152"/>
      <c r="DM2867" s="152"/>
      <c r="DN2867" s="212"/>
      <c r="DO2867" s="212"/>
      <c r="DT2867"/>
      <c r="DU2867"/>
      <c r="DV2867" s="1"/>
      <c r="DW2867" s="152"/>
      <c r="DX2867" s="152"/>
      <c r="DY2867" s="212"/>
      <c r="DZ2867" s="212"/>
      <c r="EE2867"/>
      <c r="EF2867"/>
      <c r="EG2867" s="1"/>
      <c r="EH2867" s="214"/>
      <c r="EI2867" s="214"/>
      <c r="EJ2867" s="222"/>
      <c r="EK2867" s="222"/>
      <c r="EL2867" s="215"/>
      <c r="EM2867" s="215"/>
      <c r="EN2867" s="212"/>
      <c r="EO2867" s="212"/>
      <c r="EP2867"/>
      <c r="EQ2867"/>
      <c r="ER2867"/>
      <c r="ES2867"/>
      <c r="ET2867"/>
      <c r="EU2867"/>
      <c r="EV2867"/>
      <c r="EW2867"/>
      <c r="EX2867"/>
    </row>
    <row r="2868" spans="37:154">
      <c r="AK2868" s="1"/>
      <c r="AL2868" s="152"/>
      <c r="AN2868" s="212"/>
      <c r="AP2868"/>
      <c r="AS2868" s="1"/>
      <c r="AT2868" s="152"/>
      <c r="AU2868" s="152"/>
      <c r="AV2868" s="212"/>
      <c r="AW2868" s="212"/>
      <c r="AX2868"/>
      <c r="AY2868"/>
      <c r="AZ2868"/>
      <c r="BC2868" s="1"/>
      <c r="BD2868" s="214"/>
      <c r="BE2868" s="214"/>
      <c r="BF2868" s="212"/>
      <c r="BG2868" s="212"/>
      <c r="BH2868"/>
      <c r="BI2868"/>
      <c r="BJ2868"/>
      <c r="BK2868"/>
      <c r="BM2868" s="1"/>
      <c r="BN2868" s="152"/>
      <c r="BO2868" s="152"/>
      <c r="BP2868" s="212"/>
      <c r="BQ2868" s="212"/>
      <c r="BR2868"/>
      <c r="BS2868"/>
      <c r="BT2868"/>
      <c r="BU2868"/>
      <c r="BV2868"/>
      <c r="BW2868" s="1"/>
      <c r="BX2868" s="152"/>
      <c r="BY2868" s="152"/>
      <c r="BZ2868" s="212"/>
      <c r="CA2868" s="212"/>
      <c r="CC2868"/>
      <c r="CD2868"/>
      <c r="CE2868"/>
      <c r="CF2868"/>
      <c r="CG2868" s="1"/>
      <c r="CH2868" s="152"/>
      <c r="CI2868" s="152"/>
      <c r="CJ2868" s="213"/>
      <c r="CK2868" s="213"/>
      <c r="CN2868"/>
      <c r="CO2868"/>
      <c r="CP2868"/>
      <c r="CQ2868" s="1"/>
      <c r="CR2868" s="214"/>
      <c r="CS2868" s="214"/>
      <c r="CT2868" s="212"/>
      <c r="CU2868" s="212"/>
      <c r="CY2868"/>
      <c r="CZ2868"/>
      <c r="DA2868" s="1"/>
      <c r="DB2868" s="152"/>
      <c r="DC2868" s="152"/>
      <c r="DD2868" s="212"/>
      <c r="DE2868" s="212"/>
      <c r="DI2868"/>
      <c r="DJ2868"/>
      <c r="DK2868"/>
      <c r="DL2868" s="1"/>
      <c r="DM2868" s="152"/>
      <c r="DN2868" s="152"/>
      <c r="DO2868" s="212"/>
      <c r="DP2868" s="212"/>
      <c r="DT2868"/>
      <c r="DU2868"/>
      <c r="DV2868"/>
      <c r="DW2868" s="1"/>
      <c r="DX2868" s="152"/>
      <c r="DY2868" s="152"/>
      <c r="DZ2868" s="212"/>
      <c r="EA2868" s="212"/>
      <c r="EE2868"/>
      <c r="EF2868"/>
      <c r="EG2868"/>
      <c r="EH2868" s="1"/>
      <c r="EI2868" s="214"/>
      <c r="EJ2868" s="214"/>
      <c r="EK2868" s="222"/>
      <c r="EL2868" s="222"/>
      <c r="EM2868" s="215"/>
      <c r="EN2868" s="215"/>
      <c r="EO2868" s="212"/>
      <c r="EP2868" s="212"/>
      <c r="EQ2868"/>
      <c r="ER2868"/>
      <c r="ES2868"/>
      <c r="ET2868"/>
      <c r="EU2868"/>
      <c r="EV2868"/>
      <c r="EW2868"/>
      <c r="EX2868"/>
    </row>
    <row r="2869" spans="37:154">
      <c r="AK2869" s="1"/>
      <c r="AL2869" s="152"/>
      <c r="AN2869" s="212"/>
      <c r="AP2869"/>
      <c r="AS2869" s="1"/>
      <c r="AT2869" s="152"/>
      <c r="AU2869" s="152"/>
      <c r="AV2869" s="212"/>
      <c r="AW2869" s="212"/>
      <c r="AX2869"/>
      <c r="AY2869"/>
      <c r="AZ2869"/>
      <c r="BC2869" s="1"/>
      <c r="BD2869" s="214"/>
      <c r="BE2869" s="214"/>
      <c r="BF2869" s="212"/>
      <c r="BG2869" s="212"/>
      <c r="BH2869"/>
      <c r="BI2869"/>
      <c r="BJ2869"/>
      <c r="BK2869"/>
      <c r="BM2869" s="1"/>
      <c r="BN2869" s="152"/>
      <c r="BO2869" s="152"/>
      <c r="BP2869" s="212"/>
      <c r="BQ2869" s="212"/>
      <c r="BR2869"/>
      <c r="BS2869"/>
      <c r="BT2869"/>
      <c r="BU2869"/>
      <c r="BV2869"/>
      <c r="BW2869" s="1"/>
      <c r="BX2869" s="152"/>
      <c r="BY2869" s="152"/>
      <c r="BZ2869" s="212"/>
      <c r="CA2869" s="212"/>
      <c r="CC2869"/>
      <c r="CD2869"/>
      <c r="CE2869"/>
      <c r="CF2869"/>
      <c r="CG2869" s="1"/>
      <c r="CH2869" s="152"/>
      <c r="CI2869" s="152"/>
      <c r="CJ2869" s="213"/>
      <c r="CK2869" s="213"/>
      <c r="CN2869"/>
      <c r="CO2869"/>
      <c r="CP2869"/>
      <c r="CQ2869" s="1"/>
      <c r="CR2869" s="214"/>
      <c r="CS2869" s="214"/>
      <c r="CT2869" s="212"/>
      <c r="CU2869" s="212"/>
      <c r="CY2869"/>
      <c r="CZ2869"/>
      <c r="DA2869" s="1"/>
      <c r="DB2869" s="152"/>
      <c r="DC2869" s="152"/>
      <c r="DD2869" s="212"/>
      <c r="DE2869" s="212"/>
      <c r="DI2869"/>
      <c r="DJ2869"/>
      <c r="DK2869"/>
      <c r="DL2869" s="1"/>
      <c r="DM2869" s="152"/>
      <c r="DN2869" s="152"/>
      <c r="DO2869" s="212"/>
      <c r="DP2869" s="212"/>
      <c r="DT2869"/>
      <c r="DU2869"/>
      <c r="DV2869"/>
      <c r="DW2869" s="1"/>
      <c r="DX2869" s="152"/>
      <c r="DY2869" s="152"/>
      <c r="DZ2869" s="212"/>
      <c r="EA2869" s="212"/>
      <c r="EE2869"/>
      <c r="EF2869"/>
      <c r="EG2869"/>
      <c r="EH2869" s="1"/>
      <c r="EI2869" s="214"/>
      <c r="EJ2869" s="214"/>
      <c r="EK2869" s="222"/>
      <c r="EL2869" s="222"/>
      <c r="EM2869" s="215"/>
      <c r="EN2869" s="215"/>
      <c r="EO2869" s="212"/>
      <c r="EP2869" s="212"/>
      <c r="EQ2869"/>
      <c r="ER2869"/>
      <c r="ES2869"/>
      <c r="ET2869"/>
      <c r="EU2869"/>
      <c r="EV2869"/>
      <c r="EW2869"/>
      <c r="EX2869"/>
    </row>
    <row r="2870" spans="37:154">
      <c r="AK2870" s="1"/>
      <c r="AL2870" s="152"/>
      <c r="AN2870" s="212"/>
      <c r="AP2870"/>
      <c r="AS2870" s="1"/>
      <c r="AT2870" s="152"/>
      <c r="AU2870" s="152"/>
      <c r="AV2870" s="212"/>
      <c r="AW2870" s="212"/>
      <c r="AX2870"/>
      <c r="AY2870"/>
      <c r="AZ2870"/>
      <c r="BC2870" s="1"/>
      <c r="BD2870" s="214"/>
      <c r="BE2870" s="214"/>
      <c r="BF2870" s="212"/>
      <c r="BG2870" s="212"/>
      <c r="BH2870"/>
      <c r="BI2870"/>
      <c r="BJ2870"/>
      <c r="BK2870"/>
      <c r="BM2870" s="1"/>
      <c r="BN2870" s="152"/>
      <c r="BO2870" s="152"/>
      <c r="BP2870" s="212"/>
      <c r="BQ2870" s="212"/>
      <c r="BR2870"/>
      <c r="BS2870"/>
      <c r="BT2870"/>
      <c r="BU2870"/>
      <c r="BV2870"/>
      <c r="BW2870" s="1"/>
      <c r="BX2870" s="152"/>
      <c r="BY2870" s="152"/>
      <c r="BZ2870" s="212"/>
      <c r="CA2870" s="212"/>
      <c r="CC2870"/>
      <c r="CD2870"/>
      <c r="CE2870"/>
      <c r="CF2870"/>
      <c r="CG2870" s="1"/>
      <c r="CH2870" s="152"/>
      <c r="CI2870" s="152"/>
      <c r="CJ2870" s="213"/>
      <c r="CK2870" s="213"/>
      <c r="CN2870"/>
      <c r="CO2870"/>
      <c r="CP2870"/>
      <c r="CQ2870" s="1"/>
      <c r="CR2870" s="214"/>
      <c r="CS2870" s="214"/>
      <c r="CT2870" s="212"/>
      <c r="CU2870" s="212"/>
      <c r="CY2870"/>
      <c r="CZ2870"/>
      <c r="DA2870" s="1"/>
      <c r="DB2870" s="152"/>
      <c r="DC2870" s="152"/>
      <c r="DD2870" s="212"/>
      <c r="DE2870" s="212"/>
      <c r="DI2870"/>
      <c r="DJ2870"/>
      <c r="DK2870"/>
      <c r="DL2870" s="1"/>
      <c r="DM2870" s="152"/>
      <c r="DN2870" s="152"/>
      <c r="DO2870" s="212"/>
      <c r="DP2870" s="212"/>
      <c r="DT2870"/>
      <c r="DU2870"/>
      <c r="DV2870"/>
      <c r="DW2870" s="1"/>
      <c r="DX2870" s="152"/>
      <c r="DY2870" s="152"/>
      <c r="DZ2870" s="212"/>
      <c r="EA2870" s="212"/>
      <c r="EE2870"/>
      <c r="EF2870"/>
      <c r="EG2870"/>
      <c r="EH2870" s="1"/>
      <c r="EI2870" s="214"/>
      <c r="EJ2870" s="214"/>
      <c r="EK2870" s="222"/>
      <c r="EL2870" s="222"/>
      <c r="EM2870" s="215"/>
      <c r="EN2870" s="215"/>
      <c r="EO2870" s="212"/>
      <c r="EP2870" s="212"/>
      <c r="EQ2870"/>
      <c r="ER2870"/>
      <c r="ES2870"/>
      <c r="ET2870"/>
      <c r="EU2870"/>
      <c r="EV2870"/>
      <c r="EW2870"/>
      <c r="EX2870"/>
    </row>
    <row r="2871" spans="37:154">
      <c r="AK2871" s="1"/>
      <c r="AL2871" s="152"/>
      <c r="AN2871" s="212"/>
      <c r="AP2871"/>
      <c r="AS2871" s="1"/>
      <c r="AT2871" s="152"/>
      <c r="AU2871" s="152"/>
      <c r="AV2871" s="212"/>
      <c r="AW2871" s="212"/>
      <c r="AX2871"/>
      <c r="AY2871"/>
      <c r="AZ2871"/>
      <c r="BC2871" s="1"/>
      <c r="BD2871" s="214"/>
      <c r="BE2871" s="214"/>
      <c r="BF2871" s="212"/>
      <c r="BG2871" s="212"/>
      <c r="BH2871"/>
      <c r="BI2871"/>
      <c r="BJ2871"/>
      <c r="BK2871"/>
      <c r="BM2871" s="1"/>
      <c r="BN2871" s="152"/>
      <c r="BO2871" s="152"/>
      <c r="BP2871" s="212"/>
      <c r="BQ2871" s="212"/>
      <c r="BR2871"/>
      <c r="BS2871"/>
      <c r="BT2871"/>
      <c r="BU2871"/>
      <c r="BV2871"/>
      <c r="BW2871" s="1"/>
      <c r="BX2871" s="152"/>
      <c r="BY2871" s="152"/>
      <c r="BZ2871" s="212"/>
      <c r="CA2871" s="212"/>
      <c r="CC2871"/>
      <c r="CD2871"/>
      <c r="CE2871"/>
      <c r="CF2871"/>
      <c r="CG2871" s="1"/>
      <c r="CH2871" s="152"/>
      <c r="CI2871" s="152"/>
      <c r="CJ2871" s="213"/>
      <c r="CK2871" s="213"/>
      <c r="CN2871"/>
      <c r="CO2871"/>
      <c r="CP2871"/>
      <c r="CQ2871" s="1"/>
      <c r="CR2871" s="214"/>
      <c r="CS2871" s="214"/>
      <c r="CT2871" s="212"/>
      <c r="CU2871" s="212"/>
      <c r="CY2871"/>
      <c r="CZ2871"/>
      <c r="DA2871" s="1"/>
      <c r="DB2871" s="152"/>
      <c r="DC2871" s="152"/>
      <c r="DD2871" s="212"/>
      <c r="DE2871" s="212"/>
      <c r="DI2871"/>
      <c r="DJ2871"/>
      <c r="DK2871"/>
      <c r="DL2871" s="1"/>
      <c r="DM2871" s="152"/>
      <c r="DN2871" s="152"/>
      <c r="DO2871" s="212"/>
      <c r="DP2871" s="212"/>
      <c r="DT2871"/>
      <c r="DU2871"/>
      <c r="DV2871"/>
      <c r="DW2871" s="1"/>
      <c r="DX2871" s="152"/>
      <c r="DY2871" s="152"/>
      <c r="DZ2871" s="212"/>
      <c r="EA2871" s="212"/>
      <c r="EE2871"/>
      <c r="EF2871"/>
      <c r="EG2871"/>
      <c r="EH2871" s="1"/>
      <c r="EI2871" s="214"/>
      <c r="EJ2871" s="214"/>
      <c r="EK2871" s="222"/>
      <c r="EL2871" s="222"/>
      <c r="EM2871" s="215"/>
      <c r="EN2871" s="215"/>
      <c r="EO2871" s="212"/>
      <c r="EP2871" s="212"/>
      <c r="EQ2871"/>
      <c r="ER2871"/>
      <c r="ES2871"/>
      <c r="ET2871"/>
      <c r="EU2871"/>
      <c r="EV2871"/>
      <c r="EW2871"/>
      <c r="EX2871"/>
    </row>
    <row r="2872" spans="37:154">
      <c r="AK2872" s="1"/>
      <c r="AL2872" s="152"/>
      <c r="AN2872" s="212"/>
      <c r="AP2872"/>
      <c r="AS2872" s="1"/>
      <c r="AT2872" s="152"/>
      <c r="AU2872" s="152"/>
      <c r="AV2872" s="212"/>
      <c r="AW2872" s="212"/>
      <c r="AX2872"/>
      <c r="AY2872"/>
      <c r="AZ2872"/>
      <c r="BC2872" s="1"/>
      <c r="BD2872" s="214"/>
      <c r="BE2872" s="214"/>
      <c r="BF2872" s="212"/>
      <c r="BG2872" s="212"/>
      <c r="BH2872"/>
      <c r="BI2872"/>
      <c r="BJ2872"/>
      <c r="BK2872"/>
      <c r="BM2872" s="1"/>
      <c r="BN2872" s="152"/>
      <c r="BO2872" s="152"/>
      <c r="BP2872" s="212"/>
      <c r="BQ2872" s="212"/>
      <c r="BR2872"/>
      <c r="BS2872"/>
      <c r="BT2872"/>
      <c r="BU2872"/>
      <c r="BV2872"/>
      <c r="BW2872" s="1"/>
      <c r="BX2872" s="152"/>
      <c r="BY2872" s="152"/>
      <c r="BZ2872" s="212"/>
      <c r="CA2872" s="212"/>
      <c r="CC2872"/>
      <c r="CD2872"/>
      <c r="CE2872"/>
      <c r="CF2872"/>
      <c r="CG2872" s="1"/>
      <c r="CH2872" s="152"/>
      <c r="CI2872" s="152"/>
      <c r="CJ2872" s="213"/>
      <c r="CK2872" s="213"/>
      <c r="CN2872"/>
      <c r="CO2872"/>
      <c r="CP2872"/>
      <c r="CQ2872" s="1"/>
      <c r="CR2872" s="214"/>
      <c r="CS2872" s="214"/>
      <c r="CT2872" s="212"/>
      <c r="CU2872" s="212"/>
      <c r="CY2872"/>
      <c r="CZ2872"/>
      <c r="DA2872" s="1"/>
      <c r="DB2872" s="152"/>
      <c r="DC2872" s="152"/>
      <c r="DD2872" s="212"/>
      <c r="DE2872" s="212"/>
      <c r="DI2872"/>
      <c r="DJ2872"/>
      <c r="DK2872"/>
      <c r="DL2872" s="1"/>
      <c r="DM2872" s="152"/>
      <c r="DN2872" s="152"/>
      <c r="DO2872" s="212"/>
      <c r="DP2872" s="212"/>
      <c r="DT2872"/>
      <c r="DU2872"/>
      <c r="DV2872"/>
      <c r="DW2872" s="1"/>
      <c r="DX2872" s="152"/>
      <c r="DY2872" s="152"/>
      <c r="DZ2872" s="212"/>
      <c r="EA2872" s="212"/>
      <c r="EE2872"/>
      <c r="EF2872"/>
      <c r="EG2872"/>
      <c r="EH2872" s="1"/>
      <c r="EI2872" s="214"/>
      <c r="EJ2872" s="214"/>
      <c r="EK2872" s="222"/>
      <c r="EL2872" s="222"/>
      <c r="EM2872" s="215"/>
      <c r="EN2872" s="215"/>
      <c r="EO2872" s="212"/>
      <c r="EP2872" s="212"/>
      <c r="EQ2872"/>
      <c r="ER2872"/>
      <c r="ES2872"/>
      <c r="ET2872"/>
      <c r="EU2872"/>
      <c r="EV2872"/>
      <c r="EW2872"/>
      <c r="EX2872"/>
    </row>
    <row r="2873" spans="37:154">
      <c r="AK2873" s="1"/>
      <c r="AL2873" s="152"/>
      <c r="AN2873" s="212"/>
      <c r="AP2873"/>
      <c r="AS2873" s="1"/>
      <c r="AT2873" s="152"/>
      <c r="AU2873" s="152"/>
      <c r="AV2873" s="212"/>
      <c r="AW2873" s="212"/>
      <c r="AX2873"/>
      <c r="AY2873"/>
      <c r="AZ2873"/>
      <c r="BC2873" s="1"/>
      <c r="BD2873" s="214"/>
      <c r="BE2873" s="214"/>
      <c r="BF2873" s="212"/>
      <c r="BG2873" s="212"/>
      <c r="BH2873"/>
      <c r="BI2873"/>
      <c r="BJ2873"/>
      <c r="BK2873"/>
      <c r="BM2873" s="1"/>
      <c r="BN2873" s="152"/>
      <c r="BO2873" s="152"/>
      <c r="BP2873" s="212"/>
      <c r="BQ2873" s="212"/>
      <c r="BR2873"/>
      <c r="BS2873"/>
      <c r="BT2873"/>
      <c r="BU2873"/>
      <c r="BV2873"/>
      <c r="BW2873" s="1"/>
      <c r="BX2873" s="152"/>
      <c r="BY2873" s="152"/>
      <c r="BZ2873" s="212"/>
      <c r="CA2873" s="212"/>
      <c r="CC2873"/>
      <c r="CD2873"/>
      <c r="CE2873"/>
      <c r="CF2873"/>
      <c r="CG2873" s="1"/>
      <c r="CH2873" s="152"/>
      <c r="CI2873" s="152"/>
      <c r="CJ2873" s="213"/>
      <c r="CK2873" s="213"/>
      <c r="CN2873"/>
      <c r="CO2873"/>
      <c r="CP2873"/>
      <c r="CQ2873" s="1"/>
      <c r="CR2873" s="214"/>
      <c r="CS2873" s="214"/>
      <c r="CT2873" s="212"/>
      <c r="CU2873" s="212"/>
      <c r="CY2873"/>
      <c r="CZ2873"/>
      <c r="DA2873" s="1"/>
      <c r="DB2873" s="152"/>
      <c r="DC2873" s="152"/>
      <c r="DD2873" s="212"/>
      <c r="DE2873" s="212"/>
      <c r="DI2873"/>
      <c r="DJ2873"/>
      <c r="DK2873"/>
      <c r="DL2873" s="1"/>
      <c r="DM2873" s="152"/>
      <c r="DN2873" s="152"/>
      <c r="DO2873" s="212"/>
      <c r="DP2873" s="212"/>
      <c r="DT2873"/>
      <c r="DU2873"/>
      <c r="DV2873"/>
      <c r="DW2873" s="1"/>
      <c r="DX2873" s="152"/>
      <c r="DY2873" s="152"/>
      <c r="DZ2873" s="212"/>
      <c r="EA2873" s="212"/>
      <c r="EE2873"/>
      <c r="EF2873"/>
      <c r="EG2873"/>
      <c r="EH2873" s="1"/>
      <c r="EI2873" s="214"/>
      <c r="EJ2873" s="214"/>
      <c r="EK2873" s="222"/>
      <c r="EL2873" s="222"/>
      <c r="EM2873" s="215"/>
      <c r="EN2873" s="215"/>
      <c r="EO2873" s="212"/>
      <c r="EP2873" s="212"/>
      <c r="EQ2873"/>
      <c r="ER2873"/>
      <c r="ES2873"/>
      <c r="ET2873"/>
      <c r="EU2873"/>
      <c r="EV2873"/>
      <c r="EW2873"/>
      <c r="EX2873"/>
    </row>
    <row r="2874" spans="37:154">
      <c r="AK2874" s="1"/>
      <c r="AL2874" s="152"/>
      <c r="AN2874" s="212"/>
      <c r="AP2874"/>
      <c r="AS2874" s="1"/>
      <c r="AT2874" s="152"/>
      <c r="AU2874" s="152"/>
      <c r="AV2874" s="212"/>
      <c r="AW2874" s="212"/>
      <c r="AX2874"/>
      <c r="AY2874"/>
      <c r="AZ2874"/>
      <c r="BC2874" s="1"/>
      <c r="BD2874" s="214"/>
      <c r="BE2874" s="214"/>
      <c r="BF2874" s="212"/>
      <c r="BG2874" s="212"/>
      <c r="BH2874"/>
      <c r="BI2874"/>
      <c r="BJ2874"/>
      <c r="BK2874"/>
      <c r="BM2874" s="1"/>
      <c r="BN2874" s="152"/>
      <c r="BO2874" s="152"/>
      <c r="BP2874" s="212"/>
      <c r="BQ2874" s="212"/>
      <c r="BR2874"/>
      <c r="BS2874"/>
      <c r="BT2874"/>
      <c r="BU2874"/>
      <c r="BV2874"/>
      <c r="BW2874" s="1"/>
      <c r="BX2874" s="152"/>
      <c r="BY2874" s="152"/>
      <c r="BZ2874" s="212"/>
      <c r="CA2874" s="212"/>
      <c r="CC2874"/>
      <c r="CD2874"/>
      <c r="CE2874"/>
      <c r="CF2874"/>
      <c r="CG2874" s="1"/>
      <c r="CH2874" s="152"/>
      <c r="CI2874" s="152"/>
      <c r="CJ2874" s="213"/>
      <c r="CK2874" s="213"/>
      <c r="CN2874"/>
      <c r="CO2874"/>
      <c r="CP2874"/>
      <c r="CQ2874" s="1"/>
      <c r="CR2874" s="214"/>
      <c r="CS2874" s="214"/>
      <c r="CT2874" s="212"/>
      <c r="CU2874" s="212"/>
      <c r="CY2874"/>
      <c r="CZ2874"/>
      <c r="DA2874" s="1"/>
      <c r="DB2874" s="152"/>
      <c r="DC2874" s="152"/>
      <c r="DD2874" s="212"/>
      <c r="DE2874" s="212"/>
      <c r="DI2874"/>
      <c r="DJ2874"/>
      <c r="DK2874"/>
      <c r="DL2874" s="1"/>
      <c r="DM2874" s="152"/>
      <c r="DN2874" s="152"/>
      <c r="DO2874" s="212"/>
      <c r="DP2874" s="212"/>
      <c r="DT2874"/>
      <c r="DU2874"/>
      <c r="DV2874"/>
      <c r="DW2874" s="1"/>
      <c r="DX2874" s="152"/>
      <c r="DY2874" s="152"/>
      <c r="DZ2874" s="212"/>
      <c r="EA2874" s="212"/>
      <c r="EE2874"/>
      <c r="EF2874"/>
      <c r="EG2874"/>
      <c r="EH2874" s="1"/>
      <c r="EI2874" s="214"/>
      <c r="EJ2874" s="214"/>
      <c r="EK2874" s="222"/>
      <c r="EL2874" s="222"/>
      <c r="EM2874" s="215"/>
      <c r="EN2874" s="215"/>
      <c r="EO2874" s="212"/>
      <c r="EP2874" s="212"/>
      <c r="EQ2874"/>
      <c r="ER2874"/>
      <c r="ES2874"/>
      <c r="ET2874"/>
      <c r="EU2874"/>
      <c r="EV2874"/>
      <c r="EW2874"/>
      <c r="EX2874"/>
    </row>
    <row r="2875" spans="37:154">
      <c r="AK2875" s="1"/>
      <c r="AL2875" s="152"/>
      <c r="AN2875" s="212"/>
      <c r="AP2875"/>
      <c r="AS2875" s="1"/>
      <c r="AT2875" s="152"/>
      <c r="AU2875" s="152"/>
      <c r="AV2875" s="212"/>
      <c r="AW2875" s="212"/>
      <c r="AX2875"/>
      <c r="AY2875"/>
      <c r="AZ2875"/>
      <c r="BC2875" s="1"/>
      <c r="BD2875" s="214"/>
      <c r="BE2875" s="214"/>
      <c r="BF2875" s="212"/>
      <c r="BG2875" s="212"/>
      <c r="BH2875"/>
      <c r="BI2875"/>
      <c r="BJ2875"/>
      <c r="BK2875"/>
      <c r="BM2875" s="1"/>
      <c r="BN2875" s="152"/>
      <c r="BO2875" s="152"/>
      <c r="BP2875" s="212"/>
      <c r="BQ2875" s="212"/>
      <c r="BR2875"/>
      <c r="BS2875"/>
      <c r="BT2875"/>
      <c r="BU2875"/>
      <c r="BV2875"/>
      <c r="BW2875" s="1"/>
      <c r="BX2875" s="152"/>
      <c r="BY2875" s="152"/>
      <c r="BZ2875" s="212"/>
      <c r="CA2875" s="212"/>
      <c r="CC2875"/>
      <c r="CD2875"/>
      <c r="CE2875"/>
      <c r="CF2875"/>
      <c r="CG2875" s="1"/>
      <c r="CH2875" s="152"/>
      <c r="CI2875" s="152"/>
      <c r="CJ2875" s="213"/>
      <c r="CK2875" s="213"/>
      <c r="CN2875"/>
      <c r="CO2875"/>
      <c r="CP2875"/>
      <c r="CQ2875" s="1"/>
      <c r="CR2875" s="214"/>
      <c r="CS2875" s="214"/>
      <c r="CT2875" s="212"/>
      <c r="CU2875" s="212"/>
      <c r="CY2875"/>
      <c r="CZ2875"/>
      <c r="DA2875" s="1"/>
      <c r="DB2875" s="152"/>
      <c r="DC2875" s="152"/>
      <c r="DD2875" s="212"/>
      <c r="DE2875" s="212"/>
      <c r="DI2875"/>
      <c r="DJ2875"/>
      <c r="DK2875"/>
      <c r="DL2875" s="1"/>
      <c r="DM2875" s="152"/>
      <c r="DN2875" s="152"/>
      <c r="DO2875" s="212"/>
      <c r="DP2875" s="212"/>
      <c r="DT2875"/>
      <c r="DU2875"/>
      <c r="DV2875"/>
      <c r="DW2875" s="1"/>
      <c r="DX2875" s="152"/>
      <c r="DY2875" s="152"/>
      <c r="DZ2875" s="212"/>
      <c r="EA2875" s="212"/>
      <c r="EE2875"/>
      <c r="EF2875"/>
      <c r="EG2875"/>
      <c r="EH2875" s="1"/>
      <c r="EI2875" s="214"/>
      <c r="EJ2875" s="214"/>
      <c r="EK2875" s="222"/>
      <c r="EL2875" s="222"/>
      <c r="EM2875" s="215"/>
      <c r="EN2875" s="215"/>
      <c r="EO2875" s="212"/>
      <c r="EP2875" s="212"/>
      <c r="EQ2875"/>
      <c r="ER2875"/>
      <c r="ES2875"/>
      <c r="ET2875"/>
      <c r="EU2875"/>
      <c r="EV2875"/>
      <c r="EW2875"/>
      <c r="EX2875"/>
    </row>
    <row r="2876" spans="37:154">
      <c r="AK2876" s="1"/>
      <c r="AL2876" s="152"/>
      <c r="AN2876" s="212"/>
      <c r="AP2876"/>
      <c r="AS2876" s="1"/>
      <c r="AT2876" s="152"/>
      <c r="AU2876" s="152"/>
      <c r="AV2876" s="212"/>
      <c r="AW2876" s="212"/>
      <c r="AX2876"/>
      <c r="AY2876"/>
      <c r="AZ2876"/>
      <c r="BC2876" s="1"/>
      <c r="BD2876" s="214"/>
      <c r="BE2876" s="214"/>
      <c r="BF2876" s="212"/>
      <c r="BG2876" s="212"/>
      <c r="BH2876"/>
      <c r="BI2876"/>
      <c r="BJ2876"/>
      <c r="BK2876"/>
      <c r="BM2876" s="1"/>
      <c r="BN2876" s="152"/>
      <c r="BO2876" s="152"/>
      <c r="BP2876" s="212"/>
      <c r="BQ2876" s="212"/>
      <c r="BR2876"/>
      <c r="BS2876"/>
      <c r="BT2876"/>
      <c r="BU2876"/>
      <c r="BV2876"/>
      <c r="BW2876" s="1"/>
      <c r="BX2876" s="152"/>
      <c r="BY2876" s="152"/>
      <c r="BZ2876" s="212"/>
      <c r="CA2876" s="212"/>
      <c r="CC2876"/>
      <c r="CD2876"/>
      <c r="CE2876"/>
      <c r="CF2876"/>
      <c r="CG2876" s="1"/>
      <c r="CH2876" s="152"/>
      <c r="CI2876" s="152"/>
      <c r="CJ2876" s="213"/>
      <c r="CK2876" s="213"/>
      <c r="CN2876"/>
      <c r="CO2876"/>
      <c r="CP2876"/>
      <c r="CQ2876" s="1"/>
      <c r="CR2876" s="214"/>
      <c r="CS2876" s="214"/>
      <c r="CT2876" s="212"/>
      <c r="CU2876" s="212"/>
      <c r="CY2876"/>
      <c r="CZ2876"/>
      <c r="DA2876" s="1"/>
      <c r="DB2876" s="152"/>
      <c r="DC2876" s="152"/>
      <c r="DD2876" s="212"/>
      <c r="DE2876" s="212"/>
      <c r="DI2876"/>
      <c r="DJ2876"/>
      <c r="DK2876"/>
      <c r="DL2876" s="1"/>
      <c r="DM2876" s="152"/>
      <c r="DN2876" s="152"/>
      <c r="DO2876" s="212"/>
      <c r="DP2876" s="212"/>
      <c r="DT2876"/>
      <c r="DU2876"/>
      <c r="DV2876"/>
      <c r="DW2876" s="1"/>
      <c r="DX2876" s="152"/>
      <c r="DY2876" s="152"/>
      <c r="DZ2876" s="212"/>
      <c r="EA2876" s="212"/>
      <c r="EE2876"/>
      <c r="EF2876"/>
      <c r="EG2876"/>
      <c r="EH2876" s="1"/>
      <c r="EI2876" s="214"/>
      <c r="EJ2876" s="214"/>
      <c r="EK2876" s="222"/>
      <c r="EL2876" s="222"/>
      <c r="EM2876" s="215"/>
      <c r="EN2876" s="215"/>
      <c r="EO2876" s="212"/>
      <c r="EP2876" s="212"/>
      <c r="EQ2876"/>
      <c r="ER2876"/>
      <c r="ES2876"/>
      <c r="ET2876"/>
      <c r="EU2876"/>
      <c r="EV2876"/>
      <c r="EW2876"/>
      <c r="EX2876"/>
    </row>
    <row r="2877" spans="37:154">
      <c r="AK2877" s="1"/>
      <c r="AL2877" s="152"/>
      <c r="AN2877" s="212"/>
      <c r="AP2877"/>
      <c r="AS2877" s="1"/>
      <c r="AT2877" s="152"/>
      <c r="AU2877" s="152"/>
      <c r="AV2877" s="212"/>
      <c r="AW2877" s="212"/>
      <c r="AX2877"/>
      <c r="AY2877"/>
      <c r="AZ2877"/>
      <c r="BC2877" s="1"/>
      <c r="BD2877" s="214"/>
      <c r="BE2877" s="214"/>
      <c r="BF2877" s="212"/>
      <c r="BG2877" s="212"/>
      <c r="BH2877"/>
      <c r="BI2877"/>
      <c r="BJ2877"/>
      <c r="BK2877"/>
      <c r="BM2877" s="1"/>
      <c r="BN2877" s="152"/>
      <c r="BO2877" s="152"/>
      <c r="BP2877" s="212"/>
      <c r="BQ2877" s="212"/>
      <c r="BR2877"/>
      <c r="BS2877"/>
      <c r="BT2877"/>
      <c r="BU2877"/>
      <c r="BV2877"/>
      <c r="BW2877" s="1"/>
      <c r="BX2877" s="152"/>
      <c r="BY2877" s="152"/>
      <c r="BZ2877" s="212"/>
      <c r="CA2877" s="212"/>
      <c r="CC2877"/>
      <c r="CD2877"/>
      <c r="CE2877"/>
      <c r="CF2877"/>
      <c r="CG2877" s="1"/>
      <c r="CH2877" s="152"/>
      <c r="CI2877" s="152"/>
      <c r="CJ2877" s="213"/>
      <c r="CK2877" s="213"/>
      <c r="CN2877"/>
      <c r="CO2877"/>
      <c r="CP2877"/>
      <c r="CQ2877" s="1"/>
      <c r="CR2877" s="214"/>
      <c r="CS2877" s="214"/>
      <c r="CT2877" s="212"/>
      <c r="CU2877" s="212"/>
      <c r="CY2877"/>
      <c r="CZ2877"/>
      <c r="DA2877" s="1"/>
      <c r="DB2877" s="152"/>
      <c r="DC2877" s="152"/>
      <c r="DD2877" s="212"/>
      <c r="DE2877" s="212"/>
      <c r="DI2877"/>
      <c r="DJ2877"/>
      <c r="DK2877"/>
      <c r="DL2877" s="1"/>
      <c r="DM2877" s="152"/>
      <c r="DN2877" s="152"/>
      <c r="DO2877" s="212"/>
      <c r="DP2877" s="212"/>
      <c r="DT2877"/>
      <c r="DU2877"/>
      <c r="DV2877"/>
      <c r="DW2877" s="1"/>
      <c r="DX2877" s="152"/>
      <c r="DY2877" s="152"/>
      <c r="DZ2877" s="212"/>
      <c r="EA2877" s="212"/>
      <c r="EE2877"/>
      <c r="EF2877"/>
      <c r="EG2877"/>
      <c r="EH2877" s="1"/>
      <c r="EI2877" s="214"/>
      <c r="EJ2877" s="214"/>
      <c r="EK2877" s="222"/>
      <c r="EL2877" s="222"/>
      <c r="EM2877" s="215"/>
      <c r="EN2877" s="215"/>
      <c r="EO2877" s="212"/>
      <c r="EP2877" s="212"/>
      <c r="EQ2877"/>
      <c r="ER2877"/>
      <c r="ES2877"/>
      <c r="ET2877"/>
      <c r="EU2877"/>
      <c r="EV2877"/>
      <c r="EW2877"/>
      <c r="EX2877"/>
    </row>
    <row r="2878" spans="37:154">
      <c r="AK2878" s="1"/>
      <c r="AL2878" s="152"/>
      <c r="AN2878" s="212"/>
      <c r="AP2878"/>
      <c r="AS2878" s="1"/>
      <c r="AT2878" s="152"/>
      <c r="AU2878" s="152"/>
      <c r="AV2878" s="212"/>
      <c r="AW2878" s="212"/>
      <c r="AX2878"/>
      <c r="AY2878"/>
      <c r="AZ2878"/>
      <c r="BC2878" s="1"/>
      <c r="BD2878" s="214"/>
      <c r="BE2878" s="214"/>
      <c r="BF2878" s="212"/>
      <c r="BG2878" s="212"/>
      <c r="BH2878"/>
      <c r="BI2878"/>
      <c r="BJ2878"/>
      <c r="BK2878"/>
      <c r="BM2878" s="1"/>
      <c r="BN2878" s="152"/>
      <c r="BO2878" s="152"/>
      <c r="BP2878" s="212"/>
      <c r="BQ2878" s="212"/>
      <c r="BR2878"/>
      <c r="BS2878"/>
      <c r="BT2878"/>
      <c r="BU2878"/>
      <c r="BV2878"/>
      <c r="BW2878" s="1"/>
      <c r="BX2878" s="152"/>
      <c r="BY2878" s="152"/>
      <c r="BZ2878" s="212"/>
      <c r="CA2878" s="212"/>
      <c r="CC2878"/>
      <c r="CD2878"/>
      <c r="CE2878"/>
      <c r="CF2878"/>
      <c r="CG2878" s="1"/>
      <c r="CH2878" s="152"/>
      <c r="CI2878" s="152"/>
      <c r="CJ2878" s="213"/>
      <c r="CK2878" s="213"/>
      <c r="CN2878"/>
      <c r="CO2878"/>
      <c r="CP2878"/>
      <c r="CQ2878" s="1"/>
      <c r="CR2878" s="214"/>
      <c r="CS2878" s="214"/>
      <c r="CT2878" s="212"/>
      <c r="CU2878" s="212"/>
      <c r="CY2878"/>
      <c r="CZ2878"/>
      <c r="DA2878" s="1"/>
      <c r="DB2878" s="152"/>
      <c r="DC2878" s="152"/>
      <c r="DD2878" s="212"/>
      <c r="DE2878" s="212"/>
      <c r="DI2878"/>
      <c r="DJ2878"/>
      <c r="DK2878"/>
      <c r="DL2878" s="1"/>
      <c r="DM2878" s="152"/>
      <c r="DN2878" s="152"/>
      <c r="DO2878" s="212"/>
      <c r="DP2878" s="212"/>
      <c r="DT2878"/>
      <c r="DU2878"/>
      <c r="DV2878"/>
      <c r="DW2878" s="1"/>
      <c r="DX2878" s="152"/>
      <c r="DY2878" s="152"/>
      <c r="DZ2878" s="212"/>
      <c r="EA2878" s="212"/>
      <c r="EE2878"/>
      <c r="EF2878"/>
      <c r="EG2878"/>
      <c r="EH2878" s="1"/>
      <c r="EI2878" s="214"/>
      <c r="EJ2878" s="214"/>
      <c r="EK2878" s="222"/>
      <c r="EL2878" s="222"/>
      <c r="EM2878" s="215"/>
      <c r="EN2878" s="215"/>
      <c r="EO2878" s="212"/>
      <c r="EP2878" s="212"/>
      <c r="EQ2878"/>
      <c r="ER2878"/>
      <c r="ES2878"/>
      <c r="ET2878"/>
      <c r="EU2878"/>
      <c r="EV2878"/>
      <c r="EW2878"/>
      <c r="EX2878"/>
    </row>
    <row r="2879" spans="37:154">
      <c r="AK2879" s="1"/>
      <c r="AL2879" s="152"/>
      <c r="AN2879" s="212"/>
      <c r="AP2879"/>
      <c r="AS2879" s="1"/>
      <c r="AT2879" s="152"/>
      <c r="AU2879" s="152"/>
      <c r="AV2879" s="212"/>
      <c r="AW2879" s="212"/>
      <c r="AX2879"/>
      <c r="AY2879"/>
      <c r="AZ2879"/>
      <c r="BC2879" s="1"/>
      <c r="BD2879" s="214"/>
      <c r="BE2879" s="214"/>
      <c r="BF2879" s="212"/>
      <c r="BG2879" s="212"/>
      <c r="BH2879"/>
      <c r="BI2879"/>
      <c r="BJ2879"/>
      <c r="BK2879"/>
      <c r="BM2879" s="1"/>
      <c r="BN2879" s="152"/>
      <c r="BO2879" s="152"/>
      <c r="BP2879" s="212"/>
      <c r="BQ2879" s="212"/>
      <c r="BR2879"/>
      <c r="BS2879"/>
      <c r="BT2879"/>
      <c r="BU2879"/>
      <c r="BV2879"/>
      <c r="BW2879" s="1"/>
      <c r="BX2879" s="152"/>
      <c r="BY2879" s="152"/>
      <c r="BZ2879" s="212"/>
      <c r="CA2879" s="212"/>
      <c r="CC2879"/>
      <c r="CD2879"/>
      <c r="CE2879"/>
      <c r="CF2879"/>
      <c r="CG2879" s="1"/>
      <c r="CH2879" s="152"/>
      <c r="CI2879" s="152"/>
      <c r="CJ2879" s="213"/>
      <c r="CK2879" s="213"/>
      <c r="CN2879"/>
      <c r="CO2879"/>
      <c r="CP2879"/>
      <c r="CQ2879" s="1"/>
      <c r="CR2879" s="214"/>
      <c r="CS2879" s="214"/>
      <c r="CT2879" s="212"/>
      <c r="CU2879" s="212"/>
      <c r="CY2879"/>
      <c r="CZ2879"/>
      <c r="DA2879" s="1"/>
      <c r="DB2879" s="152"/>
      <c r="DC2879" s="152"/>
      <c r="DD2879" s="212"/>
      <c r="DE2879" s="212"/>
      <c r="DI2879"/>
      <c r="DJ2879"/>
      <c r="DK2879"/>
      <c r="DL2879" s="1"/>
      <c r="DM2879" s="152"/>
      <c r="DN2879" s="152"/>
      <c r="DO2879" s="212"/>
      <c r="DP2879" s="212"/>
      <c r="DT2879"/>
      <c r="DU2879"/>
      <c r="DV2879"/>
      <c r="DW2879" s="1"/>
      <c r="DX2879" s="152"/>
      <c r="DY2879" s="152"/>
      <c r="DZ2879" s="212"/>
      <c r="EA2879" s="212"/>
      <c r="EE2879"/>
      <c r="EF2879"/>
      <c r="EG2879"/>
      <c r="EH2879" s="1"/>
      <c r="EI2879" s="214"/>
      <c r="EJ2879" s="214"/>
      <c r="EK2879" s="222"/>
      <c r="EL2879" s="222"/>
      <c r="EM2879" s="215"/>
      <c r="EN2879" s="215"/>
      <c r="EO2879" s="212"/>
      <c r="EP2879" s="212"/>
      <c r="EQ2879"/>
      <c r="ER2879"/>
      <c r="ES2879"/>
      <c r="ET2879"/>
      <c r="EU2879"/>
      <c r="EV2879"/>
      <c r="EW2879"/>
      <c r="EX2879"/>
    </row>
    <row r="2880" spans="37:154">
      <c r="AK2880" s="1"/>
      <c r="AL2880" s="152"/>
      <c r="AN2880" s="212"/>
      <c r="AP2880"/>
      <c r="AS2880" s="1"/>
      <c r="AT2880" s="152"/>
      <c r="AU2880" s="152"/>
      <c r="AV2880" s="212"/>
      <c r="AW2880" s="212"/>
      <c r="AX2880"/>
      <c r="AY2880"/>
      <c r="AZ2880"/>
      <c r="BC2880" s="1"/>
      <c r="BD2880" s="214"/>
      <c r="BE2880" s="214"/>
      <c r="BF2880" s="212"/>
      <c r="BG2880" s="212"/>
      <c r="BH2880"/>
      <c r="BI2880"/>
      <c r="BJ2880"/>
      <c r="BK2880"/>
      <c r="BM2880" s="1"/>
      <c r="BN2880" s="152"/>
      <c r="BO2880" s="152"/>
      <c r="BP2880" s="212"/>
      <c r="BQ2880" s="212"/>
      <c r="BR2880"/>
      <c r="BS2880"/>
      <c r="BT2880"/>
      <c r="BU2880"/>
      <c r="BV2880"/>
      <c r="BW2880" s="1"/>
      <c r="BX2880" s="152"/>
      <c r="BY2880" s="152"/>
      <c r="BZ2880" s="212"/>
      <c r="CA2880" s="212"/>
      <c r="CC2880"/>
      <c r="CD2880"/>
      <c r="CE2880"/>
      <c r="CF2880"/>
      <c r="CG2880" s="1"/>
      <c r="CH2880" s="152"/>
      <c r="CI2880" s="152"/>
      <c r="CJ2880" s="213"/>
      <c r="CK2880" s="213"/>
      <c r="CN2880"/>
      <c r="CO2880"/>
      <c r="CP2880"/>
      <c r="CQ2880" s="1"/>
      <c r="CR2880" s="214"/>
      <c r="CS2880" s="214"/>
      <c r="CT2880" s="212"/>
      <c r="CU2880" s="212"/>
      <c r="CY2880"/>
      <c r="CZ2880"/>
      <c r="DA2880" s="1"/>
      <c r="DB2880" s="152"/>
      <c r="DC2880" s="152"/>
      <c r="DD2880" s="212"/>
      <c r="DE2880" s="212"/>
      <c r="DI2880"/>
      <c r="DJ2880"/>
      <c r="DK2880"/>
      <c r="DL2880" s="1"/>
      <c r="DM2880" s="152"/>
      <c r="DN2880" s="152"/>
      <c r="DO2880" s="212"/>
      <c r="DP2880" s="212"/>
      <c r="DT2880"/>
      <c r="DU2880"/>
      <c r="DV2880"/>
      <c r="DW2880" s="1"/>
      <c r="DX2880" s="152"/>
      <c r="DY2880" s="152"/>
      <c r="DZ2880" s="212"/>
      <c r="EA2880" s="212"/>
      <c r="EE2880"/>
      <c r="EF2880"/>
      <c r="EG2880"/>
      <c r="EH2880" s="1"/>
      <c r="EI2880" s="214"/>
      <c r="EJ2880" s="214"/>
      <c r="EK2880" s="222"/>
      <c r="EL2880" s="222"/>
      <c r="EM2880" s="215"/>
      <c r="EN2880" s="215"/>
      <c r="EO2880" s="212"/>
      <c r="EP2880" s="212"/>
      <c r="EQ2880"/>
      <c r="ER2880"/>
      <c r="ES2880"/>
      <c r="ET2880"/>
      <c r="EU2880"/>
      <c r="EV2880"/>
      <c r="EW2880"/>
      <c r="EX2880"/>
    </row>
    <row r="2881" spans="37:154">
      <c r="AK2881" s="1"/>
      <c r="AL2881" s="152"/>
      <c r="AN2881" s="212"/>
      <c r="AP2881"/>
      <c r="AS2881" s="1"/>
      <c r="AT2881" s="152"/>
      <c r="AU2881" s="152"/>
      <c r="AV2881" s="212"/>
      <c r="AW2881" s="212"/>
      <c r="AX2881"/>
      <c r="AY2881"/>
      <c r="AZ2881"/>
      <c r="BC2881" s="1"/>
      <c r="BD2881" s="214"/>
      <c r="BE2881" s="214"/>
      <c r="BF2881" s="212"/>
      <c r="BG2881" s="212"/>
      <c r="BH2881"/>
      <c r="BI2881"/>
      <c r="BJ2881"/>
      <c r="BK2881"/>
      <c r="BM2881" s="1"/>
      <c r="BN2881" s="152"/>
      <c r="BO2881" s="152"/>
      <c r="BP2881" s="212"/>
      <c r="BQ2881" s="212"/>
      <c r="BR2881"/>
      <c r="BS2881"/>
      <c r="BT2881"/>
      <c r="BU2881"/>
      <c r="BV2881"/>
      <c r="BW2881" s="1"/>
      <c r="BX2881" s="152"/>
      <c r="BY2881" s="152"/>
      <c r="BZ2881" s="212"/>
      <c r="CA2881" s="212"/>
      <c r="CC2881"/>
      <c r="CD2881"/>
      <c r="CE2881"/>
      <c r="CF2881"/>
      <c r="CG2881" s="1"/>
      <c r="CH2881" s="152"/>
      <c r="CI2881" s="152"/>
      <c r="CJ2881" s="213"/>
      <c r="CK2881" s="213"/>
      <c r="CN2881"/>
      <c r="CO2881"/>
      <c r="CP2881"/>
      <c r="CQ2881" s="1"/>
      <c r="CR2881" s="214"/>
      <c r="CS2881" s="214"/>
      <c r="CT2881" s="212"/>
      <c r="CU2881" s="212"/>
      <c r="CY2881"/>
      <c r="CZ2881"/>
      <c r="DA2881" s="1"/>
      <c r="DB2881" s="152"/>
      <c r="DC2881" s="152"/>
      <c r="DD2881" s="212"/>
      <c r="DE2881" s="212"/>
      <c r="DI2881"/>
      <c r="DJ2881"/>
      <c r="DK2881"/>
      <c r="DL2881" s="1"/>
      <c r="DM2881" s="152"/>
      <c r="DN2881" s="152"/>
      <c r="DO2881" s="212"/>
      <c r="DP2881" s="212"/>
      <c r="DT2881"/>
      <c r="DU2881"/>
      <c r="DV2881"/>
      <c r="DW2881" s="1"/>
      <c r="DX2881" s="152"/>
      <c r="DY2881" s="152"/>
      <c r="DZ2881" s="212"/>
      <c r="EA2881" s="212"/>
      <c r="EE2881"/>
      <c r="EF2881"/>
      <c r="EG2881"/>
      <c r="EH2881" s="1"/>
      <c r="EI2881" s="214"/>
      <c r="EJ2881" s="214"/>
      <c r="EK2881" s="222"/>
      <c r="EL2881" s="222"/>
      <c r="EM2881" s="215"/>
      <c r="EN2881" s="215"/>
      <c r="EO2881" s="212"/>
      <c r="EP2881" s="212"/>
      <c r="EQ2881"/>
      <c r="ER2881"/>
      <c r="ES2881"/>
      <c r="ET2881"/>
      <c r="EU2881"/>
      <c r="EV2881"/>
      <c r="EW2881"/>
      <c r="EX2881"/>
    </row>
    <row r="2882" spans="37:154">
      <c r="AK2882" s="1"/>
      <c r="AL2882" s="152"/>
      <c r="AN2882" s="212"/>
      <c r="AP2882"/>
      <c r="AS2882" s="1"/>
      <c r="AT2882" s="152"/>
      <c r="AU2882" s="152"/>
      <c r="AV2882" s="212"/>
      <c r="AW2882" s="212"/>
      <c r="AX2882"/>
      <c r="AY2882"/>
      <c r="AZ2882"/>
      <c r="BC2882" s="1"/>
      <c r="BD2882" s="214"/>
      <c r="BE2882" s="214"/>
      <c r="BF2882" s="212"/>
      <c r="BG2882" s="212"/>
      <c r="BH2882"/>
      <c r="BI2882"/>
      <c r="BJ2882"/>
      <c r="BK2882"/>
      <c r="BM2882" s="1"/>
      <c r="BN2882" s="152"/>
      <c r="BO2882" s="152"/>
      <c r="BP2882" s="212"/>
      <c r="BQ2882" s="212"/>
      <c r="BR2882"/>
      <c r="BS2882"/>
      <c r="BT2882"/>
      <c r="BU2882"/>
      <c r="BV2882"/>
      <c r="BW2882" s="1"/>
      <c r="BX2882" s="152"/>
      <c r="BY2882" s="152"/>
      <c r="BZ2882" s="212"/>
      <c r="CA2882" s="212"/>
      <c r="CC2882"/>
      <c r="CD2882"/>
      <c r="CE2882"/>
      <c r="CF2882"/>
      <c r="CG2882" s="1"/>
      <c r="CH2882" s="152"/>
      <c r="CI2882" s="152"/>
      <c r="CJ2882" s="213"/>
      <c r="CK2882" s="213"/>
      <c r="CN2882"/>
      <c r="CO2882"/>
      <c r="CP2882"/>
      <c r="CQ2882" s="1"/>
      <c r="CR2882" s="214"/>
      <c r="CS2882" s="214"/>
      <c r="CT2882" s="212"/>
      <c r="CU2882" s="212"/>
      <c r="CY2882"/>
      <c r="CZ2882"/>
      <c r="DA2882" s="1"/>
      <c r="DB2882" s="152"/>
      <c r="DC2882" s="152"/>
      <c r="DD2882" s="212"/>
      <c r="DE2882" s="212"/>
      <c r="DI2882"/>
      <c r="DJ2882"/>
      <c r="DK2882"/>
      <c r="DL2882" s="1"/>
      <c r="DM2882" s="152"/>
      <c r="DN2882" s="152"/>
      <c r="DO2882" s="212"/>
      <c r="DP2882" s="212"/>
      <c r="DT2882"/>
      <c r="DU2882"/>
      <c r="DV2882"/>
      <c r="DW2882" s="1"/>
      <c r="DX2882" s="152"/>
      <c r="DY2882" s="152"/>
      <c r="DZ2882" s="212"/>
      <c r="EA2882" s="212"/>
      <c r="EE2882"/>
      <c r="EF2882"/>
      <c r="EG2882"/>
      <c r="EH2882" s="1"/>
      <c r="EI2882" s="214"/>
      <c r="EJ2882" s="214"/>
      <c r="EK2882" s="222"/>
      <c r="EL2882" s="222"/>
      <c r="EM2882" s="215"/>
      <c r="EN2882" s="215"/>
      <c r="EO2882" s="212"/>
      <c r="EP2882" s="212"/>
      <c r="EQ2882"/>
      <c r="ER2882"/>
      <c r="ES2882"/>
      <c r="ET2882"/>
      <c r="EU2882"/>
      <c r="EV2882"/>
      <c r="EW2882"/>
      <c r="EX2882"/>
    </row>
    <row r="2883" spans="37:154">
      <c r="AK2883" s="1"/>
      <c r="AL2883" s="152"/>
      <c r="AN2883" s="212"/>
      <c r="AP2883"/>
      <c r="AS2883" s="1"/>
      <c r="AT2883" s="152"/>
      <c r="AU2883" s="152"/>
      <c r="AV2883" s="212"/>
      <c r="AW2883" s="212"/>
      <c r="AX2883"/>
      <c r="AY2883"/>
      <c r="AZ2883"/>
      <c r="BC2883" s="1"/>
      <c r="BD2883" s="214"/>
      <c r="BE2883" s="214"/>
      <c r="BF2883" s="212"/>
      <c r="BG2883" s="212"/>
      <c r="BH2883"/>
      <c r="BI2883"/>
      <c r="BJ2883"/>
      <c r="BK2883"/>
      <c r="BM2883" s="1"/>
      <c r="BN2883" s="152"/>
      <c r="BO2883" s="152"/>
      <c r="BP2883" s="212"/>
      <c r="BQ2883" s="212"/>
      <c r="BR2883"/>
      <c r="BS2883"/>
      <c r="BT2883"/>
      <c r="BU2883"/>
      <c r="BV2883"/>
      <c r="BW2883" s="1"/>
      <c r="BX2883" s="152"/>
      <c r="BY2883" s="152"/>
      <c r="BZ2883" s="212"/>
      <c r="CA2883" s="212"/>
      <c r="CC2883"/>
      <c r="CD2883"/>
      <c r="CE2883"/>
      <c r="CF2883"/>
      <c r="CG2883" s="1"/>
      <c r="CH2883" s="152"/>
      <c r="CI2883" s="152"/>
      <c r="CJ2883" s="213"/>
      <c r="CK2883" s="213"/>
      <c r="CN2883"/>
      <c r="CO2883"/>
      <c r="CP2883"/>
      <c r="CQ2883" s="1"/>
      <c r="CR2883" s="214"/>
      <c r="CS2883" s="214"/>
      <c r="CT2883" s="212"/>
      <c r="CU2883" s="212"/>
      <c r="CY2883"/>
      <c r="CZ2883"/>
      <c r="DA2883" s="1"/>
      <c r="DB2883" s="152"/>
      <c r="DC2883" s="152"/>
      <c r="DD2883" s="212"/>
      <c r="DE2883" s="212"/>
      <c r="DI2883"/>
      <c r="DJ2883"/>
      <c r="DK2883"/>
      <c r="DL2883" s="1"/>
      <c r="DM2883" s="152"/>
      <c r="DN2883" s="152"/>
      <c r="DO2883" s="212"/>
      <c r="DP2883" s="212"/>
      <c r="DT2883"/>
      <c r="DU2883"/>
      <c r="DV2883"/>
      <c r="DW2883" s="1"/>
      <c r="DX2883" s="152"/>
      <c r="DY2883" s="152"/>
      <c r="DZ2883" s="212"/>
      <c r="EA2883" s="212"/>
      <c r="EE2883"/>
      <c r="EF2883"/>
      <c r="EG2883"/>
      <c r="EH2883" s="1"/>
      <c r="EI2883" s="214"/>
      <c r="EJ2883" s="214"/>
      <c r="EK2883" s="222"/>
      <c r="EL2883" s="222"/>
      <c r="EM2883" s="215"/>
      <c r="EN2883" s="215"/>
      <c r="EO2883" s="212"/>
      <c r="EP2883" s="212"/>
      <c r="EQ2883"/>
      <c r="ER2883"/>
      <c r="ES2883"/>
      <c r="ET2883"/>
      <c r="EU2883"/>
      <c r="EV2883"/>
      <c r="EW2883"/>
      <c r="EX2883"/>
    </row>
    <row r="2884" spans="37:154">
      <c r="AK2884" s="1"/>
      <c r="AL2884" s="152"/>
      <c r="AN2884" s="212"/>
      <c r="AP2884"/>
      <c r="AS2884" s="1"/>
      <c r="AT2884" s="152"/>
      <c r="AU2884" s="152"/>
      <c r="AV2884" s="212"/>
      <c r="AW2884" s="212"/>
      <c r="AX2884"/>
      <c r="AY2884"/>
      <c r="AZ2884"/>
      <c r="BC2884" s="1"/>
      <c r="BD2884" s="214"/>
      <c r="BE2884" s="214"/>
      <c r="BF2884" s="212"/>
      <c r="BG2884" s="212"/>
      <c r="BH2884"/>
      <c r="BI2884"/>
      <c r="BJ2884"/>
      <c r="BK2884"/>
      <c r="BM2884" s="1"/>
      <c r="BN2884" s="152"/>
      <c r="BO2884" s="152"/>
      <c r="BP2884" s="212"/>
      <c r="BQ2884" s="212"/>
      <c r="BR2884"/>
      <c r="BS2884"/>
      <c r="BT2884"/>
      <c r="BU2884"/>
      <c r="BV2884"/>
      <c r="BW2884" s="1"/>
      <c r="BX2884" s="152"/>
      <c r="BY2884" s="152"/>
      <c r="BZ2884" s="212"/>
      <c r="CA2884" s="212"/>
      <c r="CC2884"/>
      <c r="CD2884"/>
      <c r="CE2884"/>
      <c r="CF2884"/>
      <c r="CG2884" s="1"/>
      <c r="CH2884" s="152"/>
      <c r="CI2884" s="152"/>
      <c r="CJ2884" s="213"/>
      <c r="CK2884" s="213"/>
      <c r="CN2884"/>
      <c r="CO2884"/>
      <c r="CP2884"/>
      <c r="CQ2884" s="1"/>
      <c r="CR2884" s="214"/>
      <c r="CS2884" s="214"/>
      <c r="CT2884" s="212"/>
      <c r="CU2884" s="212"/>
      <c r="CY2884"/>
      <c r="CZ2884"/>
      <c r="DA2884" s="1"/>
      <c r="DB2884" s="152"/>
      <c r="DC2884" s="152"/>
      <c r="DD2884" s="212"/>
      <c r="DE2884" s="212"/>
      <c r="DI2884"/>
      <c r="DJ2884"/>
      <c r="DK2884"/>
      <c r="DL2884" s="1"/>
      <c r="DM2884" s="152"/>
      <c r="DN2884" s="152"/>
      <c r="DO2884" s="212"/>
      <c r="DP2884" s="212"/>
      <c r="DT2884"/>
      <c r="DU2884"/>
      <c r="DV2884"/>
      <c r="DW2884" s="1"/>
      <c r="DX2884" s="152"/>
      <c r="DY2884" s="152"/>
      <c r="DZ2884" s="212"/>
      <c r="EA2884" s="212"/>
      <c r="EE2884"/>
      <c r="EF2884"/>
      <c r="EG2884"/>
      <c r="EH2884" s="1"/>
      <c r="EI2884" s="214"/>
      <c r="EJ2884" s="214"/>
      <c r="EK2884" s="222"/>
      <c r="EL2884" s="222"/>
      <c r="EM2884" s="215"/>
      <c r="EN2884" s="215"/>
      <c r="EO2884" s="212"/>
      <c r="EP2884" s="212"/>
      <c r="EQ2884"/>
      <c r="ER2884"/>
      <c r="ES2884"/>
      <c r="ET2884"/>
      <c r="EU2884"/>
      <c r="EV2884"/>
      <c r="EW2884"/>
      <c r="EX2884"/>
    </row>
    <row r="2885" spans="37:154">
      <c r="AK2885" s="1"/>
      <c r="AL2885" s="152"/>
      <c r="AN2885" s="212"/>
      <c r="AP2885"/>
      <c r="AS2885" s="1"/>
      <c r="AT2885" s="152"/>
      <c r="AU2885" s="152"/>
      <c r="AV2885" s="212"/>
      <c r="AW2885" s="212"/>
      <c r="AX2885"/>
      <c r="AY2885"/>
      <c r="AZ2885"/>
      <c r="BC2885" s="1"/>
      <c r="BD2885" s="214"/>
      <c r="BE2885" s="214"/>
      <c r="BF2885" s="212"/>
      <c r="BG2885" s="212"/>
      <c r="BH2885"/>
      <c r="BI2885"/>
      <c r="BJ2885"/>
      <c r="BK2885"/>
      <c r="BM2885" s="1"/>
      <c r="BN2885" s="152"/>
      <c r="BO2885" s="152"/>
      <c r="BP2885" s="212"/>
      <c r="BQ2885" s="212"/>
      <c r="BR2885"/>
      <c r="BS2885"/>
      <c r="BT2885"/>
      <c r="BU2885"/>
      <c r="BV2885"/>
      <c r="BW2885" s="1"/>
      <c r="BX2885" s="152"/>
      <c r="BY2885" s="152"/>
      <c r="BZ2885" s="212"/>
      <c r="CA2885" s="212"/>
      <c r="CC2885"/>
      <c r="CD2885"/>
      <c r="CE2885"/>
      <c r="CF2885"/>
      <c r="CG2885" s="1"/>
      <c r="CH2885" s="152"/>
      <c r="CI2885" s="152"/>
      <c r="CJ2885" s="213"/>
      <c r="CK2885" s="213"/>
      <c r="CN2885"/>
      <c r="CO2885"/>
      <c r="CP2885"/>
      <c r="CQ2885" s="1"/>
      <c r="CR2885" s="214"/>
      <c r="CS2885" s="214"/>
      <c r="CT2885" s="212"/>
      <c r="CU2885" s="212"/>
      <c r="CY2885"/>
      <c r="CZ2885"/>
      <c r="DA2885" s="1"/>
      <c r="DB2885" s="152"/>
      <c r="DC2885" s="152"/>
      <c r="DD2885" s="212"/>
      <c r="DE2885" s="212"/>
      <c r="DI2885"/>
      <c r="DJ2885"/>
      <c r="DK2885"/>
      <c r="DL2885" s="1"/>
      <c r="DM2885" s="152"/>
      <c r="DN2885" s="152"/>
      <c r="DO2885" s="212"/>
      <c r="DP2885" s="212"/>
      <c r="DT2885"/>
      <c r="DU2885"/>
      <c r="DV2885"/>
      <c r="DW2885" s="1"/>
      <c r="DX2885" s="152"/>
      <c r="DY2885" s="152"/>
      <c r="DZ2885" s="212"/>
      <c r="EA2885" s="212"/>
      <c r="EE2885"/>
      <c r="EF2885"/>
      <c r="EG2885"/>
      <c r="EH2885" s="1"/>
      <c r="EI2885" s="214"/>
      <c r="EJ2885" s="214"/>
      <c r="EK2885" s="222"/>
      <c r="EL2885" s="222"/>
      <c r="EM2885" s="215"/>
      <c r="EN2885" s="215"/>
      <c r="EO2885" s="212"/>
      <c r="EP2885" s="212"/>
      <c r="EQ2885"/>
      <c r="ER2885"/>
      <c r="ES2885"/>
      <c r="ET2885"/>
      <c r="EU2885"/>
      <c r="EV2885"/>
      <c r="EW2885"/>
      <c r="EX2885"/>
    </row>
    <row r="2886" spans="37:154">
      <c r="AK2886" s="1"/>
      <c r="AL2886" s="152"/>
      <c r="AN2886" s="212"/>
      <c r="AP2886"/>
      <c r="AS2886" s="1"/>
      <c r="AT2886" s="152"/>
      <c r="AU2886" s="152"/>
      <c r="AV2886" s="212"/>
      <c r="AW2886" s="212"/>
      <c r="AX2886"/>
      <c r="AY2886"/>
      <c r="AZ2886"/>
      <c r="BC2886" s="1"/>
      <c r="BD2886" s="214"/>
      <c r="BE2886" s="214"/>
      <c r="BF2886" s="212"/>
      <c r="BG2886" s="212"/>
      <c r="BH2886"/>
      <c r="BI2886"/>
      <c r="BJ2886"/>
      <c r="BK2886"/>
      <c r="BM2886" s="1"/>
      <c r="BN2886" s="152"/>
      <c r="BO2886" s="152"/>
      <c r="BP2886" s="212"/>
      <c r="BQ2886" s="212"/>
      <c r="BR2886"/>
      <c r="BS2886"/>
      <c r="BT2886"/>
      <c r="BU2886"/>
      <c r="BV2886"/>
      <c r="BW2886" s="1"/>
      <c r="BX2886" s="152"/>
      <c r="BY2886" s="152"/>
      <c r="BZ2886" s="212"/>
      <c r="CA2886" s="212"/>
      <c r="CC2886"/>
      <c r="CD2886"/>
      <c r="CE2886"/>
      <c r="CF2886"/>
      <c r="CG2886" s="1"/>
      <c r="CH2886" s="152"/>
      <c r="CI2886" s="152"/>
      <c r="CJ2886" s="213"/>
      <c r="CK2886" s="213"/>
      <c r="CN2886"/>
      <c r="CO2886"/>
      <c r="CP2886"/>
      <c r="CQ2886" s="1"/>
      <c r="CR2886" s="214"/>
      <c r="CS2886" s="214"/>
      <c r="CT2886" s="212"/>
      <c r="CU2886" s="212"/>
      <c r="CY2886"/>
      <c r="CZ2886"/>
      <c r="DA2886" s="1"/>
      <c r="DB2886" s="152"/>
      <c r="DC2886" s="152"/>
      <c r="DD2886" s="212"/>
      <c r="DE2886" s="212"/>
      <c r="DI2886"/>
      <c r="DJ2886"/>
      <c r="DK2886"/>
      <c r="DL2886" s="1"/>
      <c r="DM2886" s="152"/>
      <c r="DN2886" s="152"/>
      <c r="DO2886" s="212"/>
      <c r="DP2886" s="212"/>
      <c r="DT2886"/>
      <c r="DU2886"/>
      <c r="DV2886"/>
      <c r="DW2886" s="1"/>
      <c r="DX2886" s="152"/>
      <c r="DY2886" s="152"/>
      <c r="DZ2886" s="212"/>
      <c r="EA2886" s="212"/>
      <c r="EE2886"/>
      <c r="EF2886"/>
      <c r="EG2886"/>
      <c r="EH2886" s="1"/>
      <c r="EI2886" s="214"/>
      <c r="EJ2886" s="214"/>
      <c r="EK2886" s="222"/>
      <c r="EL2886" s="222"/>
      <c r="EM2886" s="215"/>
      <c r="EN2886" s="215"/>
      <c r="EO2886" s="212"/>
      <c r="EP2886" s="212"/>
      <c r="EQ2886"/>
      <c r="ER2886"/>
      <c r="ES2886"/>
      <c r="ET2886"/>
      <c r="EU2886"/>
      <c r="EV2886"/>
      <c r="EW2886"/>
      <c r="EX2886"/>
    </row>
    <row r="2887" spans="37:154">
      <c r="AK2887" s="1"/>
      <c r="AL2887" s="152"/>
      <c r="AN2887" s="212"/>
      <c r="AP2887"/>
      <c r="AS2887" s="1"/>
      <c r="AT2887" s="152"/>
      <c r="AU2887" s="152"/>
      <c r="AV2887" s="212"/>
      <c r="AW2887" s="212"/>
      <c r="AX2887"/>
      <c r="AY2887"/>
      <c r="AZ2887"/>
      <c r="BC2887" s="1"/>
      <c r="BD2887" s="214"/>
      <c r="BE2887" s="214"/>
      <c r="BF2887" s="212"/>
      <c r="BG2887" s="212"/>
      <c r="BH2887"/>
      <c r="BI2887"/>
      <c r="BJ2887"/>
      <c r="BK2887"/>
      <c r="BM2887" s="1"/>
      <c r="BN2887" s="152"/>
      <c r="BO2887" s="152"/>
      <c r="BP2887" s="212"/>
      <c r="BQ2887" s="212"/>
      <c r="BR2887"/>
      <c r="BS2887"/>
      <c r="BT2887"/>
      <c r="BU2887"/>
      <c r="BV2887"/>
      <c r="BW2887" s="1"/>
      <c r="BX2887" s="152"/>
      <c r="BY2887" s="152"/>
      <c r="BZ2887" s="212"/>
      <c r="CA2887" s="212"/>
      <c r="CC2887"/>
      <c r="CD2887"/>
      <c r="CE2887"/>
      <c r="CF2887"/>
      <c r="CG2887" s="1"/>
      <c r="CH2887" s="152"/>
      <c r="CI2887" s="152"/>
      <c r="CJ2887" s="213"/>
      <c r="CK2887" s="213"/>
      <c r="CN2887"/>
      <c r="CO2887"/>
      <c r="CP2887"/>
      <c r="CQ2887" s="1"/>
      <c r="CR2887" s="214"/>
      <c r="CS2887" s="214"/>
      <c r="CT2887" s="212"/>
      <c r="CU2887" s="212"/>
      <c r="CY2887"/>
      <c r="CZ2887"/>
      <c r="DA2887" s="1"/>
      <c r="DB2887" s="152"/>
      <c r="DC2887" s="152"/>
      <c r="DD2887" s="212"/>
      <c r="DE2887" s="212"/>
      <c r="DI2887"/>
      <c r="DJ2887"/>
      <c r="DK2887"/>
      <c r="DL2887" s="1"/>
      <c r="DM2887" s="152"/>
      <c r="DN2887" s="152"/>
      <c r="DO2887" s="212"/>
      <c r="DP2887" s="212"/>
      <c r="DT2887"/>
      <c r="DU2887"/>
      <c r="DV2887"/>
      <c r="DW2887" s="1"/>
      <c r="DX2887" s="152"/>
      <c r="DY2887" s="152"/>
      <c r="DZ2887" s="212"/>
      <c r="EA2887" s="212"/>
      <c r="EE2887"/>
      <c r="EF2887"/>
      <c r="EG2887"/>
      <c r="EH2887" s="1"/>
      <c r="EI2887" s="214"/>
      <c r="EJ2887" s="214"/>
      <c r="EK2887" s="222"/>
      <c r="EL2887" s="222"/>
      <c r="EM2887" s="215"/>
      <c r="EN2887" s="215"/>
      <c r="EO2887" s="212"/>
      <c r="EP2887" s="212"/>
      <c r="EQ2887"/>
      <c r="ER2887"/>
      <c r="ES2887"/>
      <c r="ET2887"/>
      <c r="EU2887"/>
      <c r="EV2887"/>
      <c r="EW2887"/>
      <c r="EX2887"/>
    </row>
    <row r="2888" spans="37:154">
      <c r="AK2888" s="1"/>
      <c r="AL2888" s="152"/>
      <c r="AN2888" s="212"/>
      <c r="AP2888"/>
      <c r="AS2888" s="1"/>
      <c r="AT2888" s="152"/>
      <c r="AU2888" s="152"/>
      <c r="AV2888" s="212"/>
      <c r="AW2888" s="212"/>
      <c r="AX2888"/>
      <c r="AY2888"/>
      <c r="AZ2888"/>
      <c r="BC2888" s="1"/>
      <c r="BD2888" s="214"/>
      <c r="BE2888" s="214"/>
      <c r="BF2888" s="212"/>
      <c r="BG2888" s="212"/>
      <c r="BH2888"/>
      <c r="BI2888"/>
      <c r="BJ2888"/>
      <c r="BK2888"/>
      <c r="BM2888" s="1"/>
      <c r="BN2888" s="152"/>
      <c r="BO2888" s="152"/>
      <c r="BP2888" s="212"/>
      <c r="BQ2888" s="212"/>
      <c r="BR2888"/>
      <c r="BS2888"/>
      <c r="BT2888"/>
      <c r="BU2888"/>
      <c r="BV2888"/>
      <c r="BW2888" s="1"/>
      <c r="BX2888" s="152"/>
      <c r="BY2888" s="152"/>
      <c r="BZ2888" s="212"/>
      <c r="CA2888" s="212"/>
      <c r="CC2888"/>
      <c r="CD2888"/>
      <c r="CE2888"/>
      <c r="CF2888"/>
      <c r="CG2888" s="1"/>
      <c r="CH2888" s="152"/>
      <c r="CI2888" s="152"/>
      <c r="CJ2888" s="213"/>
      <c r="CK2888" s="213"/>
      <c r="CN2888"/>
      <c r="CO2888"/>
      <c r="CP2888"/>
      <c r="CQ2888" s="1"/>
      <c r="CR2888" s="214"/>
      <c r="CS2888" s="214"/>
      <c r="CT2888" s="212"/>
      <c r="CU2888" s="212"/>
      <c r="CY2888"/>
      <c r="CZ2888"/>
      <c r="DA2888" s="1"/>
      <c r="DB2888" s="152"/>
      <c r="DC2888" s="152"/>
      <c r="DD2888" s="212"/>
      <c r="DE2888" s="212"/>
      <c r="DI2888"/>
      <c r="DJ2888"/>
      <c r="DK2888"/>
      <c r="DL2888" s="1"/>
      <c r="DM2888" s="152"/>
      <c r="DN2888" s="152"/>
      <c r="DO2888" s="212"/>
      <c r="DP2888" s="212"/>
      <c r="DT2888"/>
      <c r="DU2888"/>
      <c r="DV2888"/>
      <c r="DW2888" s="1"/>
      <c r="DX2888" s="152"/>
      <c r="DY2888" s="152"/>
      <c r="DZ2888" s="212"/>
      <c r="EA2888" s="212"/>
      <c r="EE2888"/>
      <c r="EF2888"/>
      <c r="EG2888"/>
      <c r="EH2888" s="1"/>
      <c r="EI2888" s="214"/>
      <c r="EJ2888" s="214"/>
      <c r="EK2888" s="222"/>
      <c r="EL2888" s="222"/>
      <c r="EM2888" s="215"/>
      <c r="EN2888" s="215"/>
      <c r="EO2888" s="212"/>
      <c r="EP2888" s="212"/>
      <c r="EQ2888"/>
      <c r="ER2888"/>
      <c r="ES2888"/>
      <c r="ET2888"/>
      <c r="EU2888"/>
      <c r="EV2888"/>
      <c r="EW2888"/>
      <c r="EX2888"/>
    </row>
    <row r="2889" spans="37:154">
      <c r="AK2889" s="1"/>
      <c r="AL2889" s="152"/>
      <c r="AN2889" s="212"/>
      <c r="AP2889"/>
      <c r="AS2889" s="1"/>
      <c r="AT2889" s="152"/>
      <c r="AU2889" s="152"/>
      <c r="AV2889" s="212"/>
      <c r="AW2889" s="212"/>
      <c r="AX2889"/>
      <c r="AY2889"/>
      <c r="AZ2889"/>
      <c r="BC2889" s="1"/>
      <c r="BD2889" s="214"/>
      <c r="BE2889" s="214"/>
      <c r="BF2889" s="212"/>
      <c r="BG2889" s="212"/>
      <c r="BH2889"/>
      <c r="BI2889"/>
      <c r="BJ2889"/>
      <c r="BK2889"/>
      <c r="BM2889" s="1"/>
      <c r="BN2889" s="152"/>
      <c r="BO2889" s="152"/>
      <c r="BP2889" s="212"/>
      <c r="BQ2889" s="212"/>
      <c r="BR2889"/>
      <c r="BS2889"/>
      <c r="BT2889"/>
      <c r="BU2889"/>
      <c r="BV2889"/>
      <c r="BW2889" s="1"/>
      <c r="BX2889" s="152"/>
      <c r="BY2889" s="152"/>
      <c r="BZ2889" s="212"/>
      <c r="CA2889" s="212"/>
      <c r="CC2889"/>
      <c r="CD2889"/>
      <c r="CE2889"/>
      <c r="CF2889"/>
      <c r="CG2889" s="1"/>
      <c r="CH2889" s="152"/>
      <c r="CI2889" s="152"/>
      <c r="CJ2889" s="213"/>
      <c r="CK2889" s="213"/>
      <c r="CN2889"/>
      <c r="CO2889"/>
      <c r="CP2889"/>
      <c r="CQ2889" s="1"/>
      <c r="CR2889" s="214"/>
      <c r="CS2889" s="214"/>
      <c r="CT2889" s="212"/>
      <c r="CU2889" s="212"/>
      <c r="CY2889"/>
      <c r="CZ2889"/>
      <c r="DA2889" s="1"/>
      <c r="DB2889" s="152"/>
      <c r="DC2889" s="152"/>
      <c r="DD2889" s="212"/>
      <c r="DE2889" s="212"/>
      <c r="DI2889"/>
      <c r="DJ2889"/>
      <c r="DK2889"/>
      <c r="DL2889" s="1"/>
      <c r="DM2889" s="152"/>
      <c r="DN2889" s="152"/>
      <c r="DO2889" s="212"/>
      <c r="DP2889" s="212"/>
      <c r="DT2889"/>
      <c r="DU2889"/>
      <c r="DV2889"/>
      <c r="DW2889" s="1"/>
      <c r="DX2889" s="152"/>
      <c r="DY2889" s="152"/>
      <c r="DZ2889" s="212"/>
      <c r="EA2889" s="212"/>
      <c r="EE2889"/>
      <c r="EF2889"/>
      <c r="EG2889"/>
      <c r="EH2889" s="1"/>
      <c r="EI2889" s="214"/>
      <c r="EJ2889" s="214"/>
      <c r="EK2889" s="222"/>
      <c r="EL2889" s="222"/>
      <c r="EM2889" s="215"/>
      <c r="EN2889" s="215"/>
      <c r="EO2889" s="212"/>
      <c r="EP2889" s="212"/>
      <c r="EQ2889"/>
      <c r="ER2889"/>
      <c r="ES2889"/>
      <c r="ET2889"/>
      <c r="EU2889"/>
      <c r="EV2889"/>
      <c r="EW2889"/>
      <c r="EX2889"/>
    </row>
    <row r="2890" spans="37:154">
      <c r="AK2890" s="1"/>
      <c r="AL2890" s="152"/>
      <c r="AN2890" s="212"/>
      <c r="AP2890"/>
      <c r="AS2890" s="1"/>
      <c r="AT2890" s="152"/>
      <c r="AU2890" s="152"/>
      <c r="AV2890" s="212"/>
      <c r="AW2890" s="212"/>
      <c r="AX2890"/>
      <c r="AY2890"/>
      <c r="AZ2890"/>
      <c r="BC2890" s="1"/>
      <c r="BD2890" s="214"/>
      <c r="BE2890" s="214"/>
      <c r="BF2890" s="212"/>
      <c r="BG2890" s="212"/>
      <c r="BH2890"/>
      <c r="BI2890"/>
      <c r="BJ2890"/>
      <c r="BK2890"/>
      <c r="BM2890" s="1"/>
      <c r="BN2890" s="152"/>
      <c r="BO2890" s="152"/>
      <c r="BP2890" s="212"/>
      <c r="BQ2890" s="212"/>
      <c r="BR2890"/>
      <c r="BS2890"/>
      <c r="BT2890"/>
      <c r="BU2890"/>
      <c r="BV2890"/>
      <c r="BW2890" s="1"/>
      <c r="BX2890" s="152"/>
      <c r="BY2890" s="152"/>
      <c r="BZ2890" s="212"/>
      <c r="CA2890" s="212"/>
      <c r="CC2890"/>
      <c r="CD2890"/>
      <c r="CE2890"/>
      <c r="CF2890"/>
      <c r="CG2890" s="1"/>
      <c r="CH2890" s="152"/>
      <c r="CI2890" s="152"/>
      <c r="CJ2890" s="213"/>
      <c r="CK2890" s="213"/>
      <c r="CN2890"/>
      <c r="CO2890"/>
      <c r="CP2890"/>
      <c r="CQ2890" s="1"/>
      <c r="CR2890" s="214"/>
      <c r="CS2890" s="214"/>
      <c r="CT2890" s="212"/>
      <c r="CU2890" s="212"/>
      <c r="CY2890"/>
      <c r="CZ2890"/>
      <c r="DA2890" s="1"/>
      <c r="DB2890" s="152"/>
      <c r="DC2890" s="152"/>
      <c r="DD2890" s="212"/>
      <c r="DE2890" s="212"/>
      <c r="DI2890"/>
      <c r="DJ2890"/>
      <c r="DK2890"/>
      <c r="DL2890" s="1"/>
      <c r="DM2890" s="152"/>
      <c r="DN2890" s="152"/>
      <c r="DO2890" s="212"/>
      <c r="DP2890" s="212"/>
      <c r="DT2890"/>
      <c r="DU2890"/>
      <c r="DV2890"/>
      <c r="DW2890" s="1"/>
      <c r="DX2890" s="152"/>
      <c r="DY2890" s="152"/>
      <c r="DZ2890" s="212"/>
      <c r="EA2890" s="212"/>
      <c r="EE2890"/>
      <c r="EF2890"/>
      <c r="EG2890"/>
      <c r="EH2890" s="1"/>
      <c r="EI2890" s="214"/>
      <c r="EJ2890" s="214"/>
      <c r="EK2890" s="222"/>
      <c r="EL2890" s="222"/>
      <c r="EM2890" s="215"/>
      <c r="EN2890" s="215"/>
      <c r="EO2890" s="212"/>
      <c r="EP2890" s="212"/>
      <c r="EQ2890"/>
      <c r="ER2890"/>
      <c r="ES2890"/>
      <c r="ET2890"/>
      <c r="EU2890"/>
      <c r="EV2890"/>
      <c r="EW2890"/>
      <c r="EX2890"/>
    </row>
    <row r="2891" spans="37:154">
      <c r="AK2891" s="1"/>
      <c r="AL2891" s="152"/>
      <c r="AN2891" s="212"/>
      <c r="AP2891"/>
      <c r="AS2891" s="1"/>
      <c r="AT2891" s="152"/>
      <c r="AU2891" s="152"/>
      <c r="AV2891" s="212"/>
      <c r="AW2891" s="212"/>
      <c r="AX2891"/>
      <c r="AY2891"/>
      <c r="AZ2891"/>
      <c r="BC2891" s="1"/>
      <c r="BD2891" s="214"/>
      <c r="BE2891" s="214"/>
      <c r="BF2891" s="212"/>
      <c r="BG2891" s="212"/>
      <c r="BH2891"/>
      <c r="BI2891"/>
      <c r="BJ2891"/>
      <c r="BK2891"/>
      <c r="BM2891" s="1"/>
      <c r="BN2891" s="152"/>
      <c r="BO2891" s="152"/>
      <c r="BP2891" s="212"/>
      <c r="BQ2891" s="212"/>
      <c r="BR2891"/>
      <c r="BS2891"/>
      <c r="BT2891"/>
      <c r="BU2891"/>
      <c r="BV2891"/>
      <c r="BW2891" s="1"/>
      <c r="BX2891" s="152"/>
      <c r="BY2891" s="152"/>
      <c r="BZ2891" s="212"/>
      <c r="CA2891" s="212"/>
      <c r="CC2891"/>
      <c r="CD2891"/>
      <c r="CE2891"/>
      <c r="CF2891"/>
      <c r="CG2891" s="1"/>
      <c r="CH2891" s="152"/>
      <c r="CI2891" s="152"/>
      <c r="CJ2891" s="213"/>
      <c r="CK2891" s="213"/>
      <c r="CN2891"/>
      <c r="CO2891"/>
      <c r="CP2891"/>
      <c r="CQ2891" s="1"/>
      <c r="CR2891" s="214"/>
      <c r="CS2891" s="214"/>
      <c r="CT2891" s="212"/>
      <c r="CU2891" s="212"/>
      <c r="CY2891"/>
      <c r="CZ2891"/>
      <c r="DA2891" s="1"/>
      <c r="DB2891" s="152"/>
      <c r="DC2891" s="152"/>
      <c r="DD2891" s="212"/>
      <c r="DE2891" s="212"/>
      <c r="DI2891"/>
      <c r="DJ2891"/>
      <c r="DK2891"/>
      <c r="DL2891" s="1"/>
      <c r="DM2891" s="152"/>
      <c r="DN2891" s="152"/>
      <c r="DO2891" s="212"/>
      <c r="DP2891" s="212"/>
      <c r="DT2891"/>
      <c r="DU2891"/>
      <c r="DV2891"/>
      <c r="DW2891" s="1"/>
      <c r="DX2891" s="152"/>
      <c r="DY2891" s="152"/>
      <c r="DZ2891" s="212"/>
      <c r="EA2891" s="212"/>
      <c r="EE2891"/>
      <c r="EF2891"/>
      <c r="EG2891"/>
      <c r="EH2891" s="1"/>
      <c r="EI2891" s="214"/>
      <c r="EJ2891" s="214"/>
      <c r="EK2891" s="222"/>
      <c r="EL2891" s="222"/>
      <c r="EM2891" s="215"/>
      <c r="EN2891" s="215"/>
      <c r="EO2891" s="212"/>
      <c r="EP2891" s="212"/>
      <c r="EQ2891"/>
      <c r="ER2891"/>
      <c r="ES2891"/>
      <c r="ET2891"/>
      <c r="EU2891"/>
      <c r="EV2891"/>
      <c r="EW2891"/>
      <c r="EX2891"/>
    </row>
    <row r="2892" spans="37:154">
      <c r="AK2892" s="1"/>
      <c r="AL2892" s="152"/>
      <c r="AN2892" s="212"/>
      <c r="AP2892"/>
      <c r="AS2892" s="1"/>
      <c r="AT2892" s="152"/>
      <c r="AU2892" s="152"/>
      <c r="AV2892" s="212"/>
      <c r="AW2892" s="212"/>
      <c r="AX2892"/>
      <c r="AY2892"/>
      <c r="AZ2892"/>
      <c r="BC2892" s="1"/>
      <c r="BD2892" s="214"/>
      <c r="BE2892" s="214"/>
      <c r="BF2892" s="212"/>
      <c r="BG2892" s="212"/>
      <c r="BH2892"/>
      <c r="BI2892"/>
      <c r="BJ2892"/>
      <c r="BK2892"/>
      <c r="BM2892" s="1"/>
      <c r="BN2892" s="152"/>
      <c r="BO2892" s="152"/>
      <c r="BP2892" s="212"/>
      <c r="BQ2892" s="212"/>
      <c r="BR2892"/>
      <c r="BS2892"/>
      <c r="BT2892"/>
      <c r="BU2892"/>
      <c r="BV2892"/>
      <c r="BW2892" s="1"/>
      <c r="BX2892" s="152"/>
      <c r="BY2892" s="152"/>
      <c r="BZ2892" s="212"/>
      <c r="CA2892" s="212"/>
      <c r="CC2892"/>
      <c r="CD2892"/>
      <c r="CE2892"/>
      <c r="CF2892"/>
      <c r="CG2892" s="1"/>
      <c r="CH2892" s="152"/>
      <c r="CI2892" s="152"/>
      <c r="CJ2892" s="213"/>
      <c r="CK2892" s="213"/>
      <c r="CN2892"/>
      <c r="CO2892"/>
      <c r="CP2892"/>
      <c r="CQ2892" s="1"/>
      <c r="CR2892" s="214"/>
      <c r="CS2892" s="214"/>
      <c r="CT2892" s="212"/>
      <c r="CU2892" s="212"/>
      <c r="CY2892"/>
      <c r="CZ2892"/>
      <c r="DA2892" s="1"/>
      <c r="DB2892" s="152"/>
      <c r="DC2892" s="152"/>
      <c r="DD2892" s="212"/>
      <c r="DE2892" s="212"/>
      <c r="DI2892"/>
      <c r="DJ2892"/>
      <c r="DK2892"/>
      <c r="DL2892" s="1"/>
      <c r="DM2892" s="152"/>
      <c r="DN2892" s="152"/>
      <c r="DO2892" s="212"/>
      <c r="DP2892" s="212"/>
      <c r="DT2892"/>
      <c r="DU2892"/>
      <c r="DV2892"/>
      <c r="DW2892" s="1"/>
      <c r="DX2892" s="152"/>
      <c r="DY2892" s="152"/>
      <c r="DZ2892" s="212"/>
      <c r="EA2892" s="212"/>
      <c r="EE2892"/>
      <c r="EF2892"/>
      <c r="EG2892"/>
      <c r="EH2892" s="1"/>
      <c r="EI2892" s="214"/>
      <c r="EJ2892" s="214"/>
      <c r="EK2892" s="222"/>
      <c r="EL2892" s="222"/>
      <c r="EM2892" s="215"/>
      <c r="EN2892" s="215"/>
      <c r="EO2892" s="212"/>
      <c r="EP2892" s="212"/>
      <c r="EQ2892"/>
      <c r="ER2892"/>
      <c r="ES2892"/>
      <c r="ET2892"/>
      <c r="EU2892"/>
      <c r="EV2892"/>
      <c r="EW2892"/>
      <c r="EX2892"/>
    </row>
    <row r="2893" spans="37:154">
      <c r="AK2893" s="1"/>
      <c r="AL2893" s="152"/>
      <c r="AN2893" s="212"/>
      <c r="AP2893"/>
      <c r="AS2893" s="1"/>
      <c r="AT2893" s="152"/>
      <c r="AU2893" s="152"/>
      <c r="AV2893" s="212"/>
      <c r="AW2893" s="212"/>
      <c r="AX2893"/>
      <c r="AY2893"/>
      <c r="AZ2893"/>
      <c r="BC2893" s="1"/>
      <c r="BD2893" s="214"/>
      <c r="BE2893" s="214"/>
      <c r="BF2893" s="212"/>
      <c r="BG2893" s="212"/>
      <c r="BH2893"/>
      <c r="BI2893"/>
      <c r="BJ2893"/>
      <c r="BK2893"/>
      <c r="BM2893" s="1"/>
      <c r="BN2893" s="152"/>
      <c r="BO2893" s="152"/>
      <c r="BP2893" s="212"/>
      <c r="BQ2893" s="212"/>
      <c r="BR2893"/>
      <c r="BS2893"/>
      <c r="BT2893"/>
      <c r="BU2893"/>
      <c r="BV2893"/>
      <c r="BW2893" s="1"/>
      <c r="BX2893" s="152"/>
      <c r="BY2893" s="152"/>
      <c r="BZ2893" s="212"/>
      <c r="CA2893" s="212"/>
      <c r="CC2893"/>
      <c r="CD2893"/>
      <c r="CE2893"/>
      <c r="CF2893"/>
      <c r="CG2893" s="1"/>
      <c r="CH2893" s="152"/>
      <c r="CI2893" s="152"/>
      <c r="CJ2893" s="213"/>
      <c r="CK2893" s="213"/>
      <c r="CN2893"/>
      <c r="CO2893"/>
      <c r="CP2893"/>
      <c r="CQ2893" s="1"/>
      <c r="CR2893" s="214"/>
      <c r="CS2893" s="214"/>
      <c r="CT2893" s="212"/>
      <c r="CU2893" s="212"/>
      <c r="CY2893"/>
      <c r="CZ2893"/>
      <c r="DA2893" s="1"/>
      <c r="DB2893" s="152"/>
      <c r="DC2893" s="152"/>
      <c r="DD2893" s="212"/>
      <c r="DE2893" s="212"/>
      <c r="DI2893"/>
      <c r="DJ2893"/>
      <c r="DK2893"/>
      <c r="DL2893" s="1"/>
      <c r="DM2893" s="152"/>
      <c r="DN2893" s="152"/>
      <c r="DO2893" s="212"/>
      <c r="DP2893" s="212"/>
      <c r="DT2893"/>
      <c r="DU2893"/>
      <c r="DV2893"/>
      <c r="DW2893" s="1"/>
      <c r="DX2893" s="152"/>
      <c r="DY2893" s="152"/>
      <c r="DZ2893" s="212"/>
      <c r="EA2893" s="212"/>
      <c r="EE2893"/>
      <c r="EF2893"/>
      <c r="EG2893"/>
      <c r="EH2893" s="1"/>
      <c r="EI2893" s="214"/>
      <c r="EJ2893" s="214"/>
      <c r="EK2893" s="222"/>
      <c r="EL2893" s="222"/>
      <c r="EM2893" s="215"/>
      <c r="EN2893" s="215"/>
      <c r="EO2893" s="212"/>
      <c r="EP2893" s="212"/>
      <c r="EQ2893"/>
      <c r="ER2893"/>
      <c r="ES2893"/>
      <c r="ET2893"/>
      <c r="EU2893"/>
      <c r="EV2893"/>
      <c r="EW2893"/>
      <c r="EX2893"/>
    </row>
    <row r="2894" spans="37:154">
      <c r="AK2894" s="1"/>
      <c r="AL2894" s="152"/>
      <c r="AN2894" s="212"/>
      <c r="AP2894"/>
      <c r="AS2894" s="1"/>
      <c r="AT2894" s="152"/>
      <c r="AU2894" s="152"/>
      <c r="AV2894" s="212"/>
      <c r="AW2894" s="212"/>
      <c r="AX2894"/>
      <c r="AY2894"/>
      <c r="AZ2894"/>
      <c r="BC2894" s="1"/>
      <c r="BD2894" s="214"/>
      <c r="BE2894" s="214"/>
      <c r="BF2894" s="212"/>
      <c r="BG2894" s="212"/>
      <c r="BH2894"/>
      <c r="BI2894"/>
      <c r="BJ2894"/>
      <c r="BK2894"/>
      <c r="BM2894" s="1"/>
      <c r="BN2894" s="152"/>
      <c r="BO2894" s="152"/>
      <c r="BP2894" s="212"/>
      <c r="BQ2894" s="212"/>
      <c r="BR2894"/>
      <c r="BS2894"/>
      <c r="BT2894"/>
      <c r="BU2894"/>
      <c r="BV2894"/>
      <c r="BW2894" s="1"/>
      <c r="BX2894" s="152"/>
      <c r="BY2894" s="152"/>
      <c r="BZ2894" s="212"/>
      <c r="CA2894" s="212"/>
      <c r="CC2894"/>
      <c r="CD2894"/>
      <c r="CE2894"/>
      <c r="CF2894"/>
      <c r="CG2894" s="1"/>
      <c r="CH2894" s="152"/>
      <c r="CI2894" s="152"/>
      <c r="CJ2894" s="213"/>
      <c r="CK2894" s="213"/>
      <c r="CN2894"/>
      <c r="CO2894"/>
      <c r="CP2894"/>
      <c r="CQ2894" s="1"/>
      <c r="CR2894" s="214"/>
      <c r="CS2894" s="214"/>
      <c r="CT2894" s="212"/>
      <c r="CU2894" s="212"/>
      <c r="CY2894"/>
      <c r="CZ2894"/>
      <c r="DA2894" s="1"/>
      <c r="DB2894" s="152"/>
      <c r="DC2894" s="152"/>
      <c r="DD2894" s="212"/>
      <c r="DE2894" s="212"/>
      <c r="DI2894"/>
      <c r="DJ2894"/>
      <c r="DK2894"/>
      <c r="DL2894" s="1"/>
      <c r="DM2894" s="152"/>
      <c r="DN2894" s="152"/>
      <c r="DO2894" s="212"/>
      <c r="DP2894" s="212"/>
      <c r="DT2894"/>
      <c r="DU2894"/>
      <c r="DV2894"/>
      <c r="DW2894" s="1"/>
      <c r="DX2894" s="152"/>
      <c r="DY2894" s="152"/>
      <c r="DZ2894" s="212"/>
      <c r="EA2894" s="212"/>
      <c r="EE2894"/>
      <c r="EF2894"/>
      <c r="EG2894"/>
      <c r="EH2894" s="1"/>
      <c r="EI2894" s="214"/>
      <c r="EJ2894" s="214"/>
      <c r="EK2894" s="222"/>
      <c r="EL2894" s="222"/>
      <c r="EM2894" s="215"/>
      <c r="EN2894" s="215"/>
      <c r="EO2894" s="212"/>
      <c r="EP2894" s="212"/>
      <c r="EQ2894"/>
      <c r="ER2894"/>
      <c r="ES2894"/>
      <c r="ET2894"/>
      <c r="EU2894"/>
      <c r="EV2894"/>
      <c r="EW2894"/>
      <c r="EX2894"/>
    </row>
    <row r="2895" spans="37:154">
      <c r="AK2895" s="1"/>
      <c r="AL2895" s="152"/>
      <c r="AN2895" s="212"/>
      <c r="AP2895"/>
      <c r="AS2895" s="1"/>
      <c r="AT2895" s="152"/>
      <c r="AU2895" s="152"/>
      <c r="AV2895" s="212"/>
      <c r="AW2895" s="212"/>
      <c r="AX2895"/>
      <c r="AY2895"/>
      <c r="AZ2895"/>
      <c r="BC2895" s="1"/>
      <c r="BD2895" s="214"/>
      <c r="BE2895" s="214"/>
      <c r="BF2895" s="212"/>
      <c r="BG2895" s="212"/>
      <c r="BH2895"/>
      <c r="BI2895"/>
      <c r="BJ2895"/>
      <c r="BK2895"/>
      <c r="BM2895" s="1"/>
      <c r="BN2895" s="152"/>
      <c r="BO2895" s="152"/>
      <c r="BP2895" s="212"/>
      <c r="BQ2895" s="212"/>
      <c r="BR2895"/>
      <c r="BS2895"/>
      <c r="BT2895"/>
      <c r="BU2895"/>
      <c r="BV2895"/>
      <c r="BW2895" s="1"/>
      <c r="BX2895" s="152"/>
      <c r="BY2895" s="152"/>
      <c r="BZ2895" s="212"/>
      <c r="CA2895" s="212"/>
      <c r="CC2895"/>
      <c r="CD2895"/>
      <c r="CE2895"/>
      <c r="CF2895"/>
      <c r="CG2895" s="1"/>
      <c r="CH2895" s="152"/>
      <c r="CI2895" s="152"/>
      <c r="CJ2895" s="213"/>
      <c r="CK2895" s="213"/>
      <c r="CN2895"/>
      <c r="CO2895"/>
      <c r="CP2895"/>
      <c r="CQ2895" s="1"/>
      <c r="CR2895" s="214"/>
      <c r="CS2895" s="214"/>
      <c r="CT2895" s="212"/>
      <c r="CU2895" s="212"/>
      <c r="CY2895"/>
      <c r="CZ2895"/>
      <c r="DA2895" s="1"/>
      <c r="DB2895" s="152"/>
      <c r="DC2895" s="152"/>
      <c r="DD2895" s="212"/>
      <c r="DE2895" s="212"/>
      <c r="DI2895"/>
      <c r="DJ2895"/>
      <c r="DK2895"/>
      <c r="DL2895" s="1"/>
      <c r="DM2895" s="152"/>
      <c r="DN2895" s="152"/>
      <c r="DO2895" s="212"/>
      <c r="DP2895" s="212"/>
      <c r="DT2895"/>
      <c r="DU2895"/>
      <c r="DV2895"/>
      <c r="DW2895" s="1"/>
      <c r="DX2895" s="152"/>
      <c r="DY2895" s="152"/>
      <c r="DZ2895" s="212"/>
      <c r="EA2895" s="212"/>
      <c r="EE2895"/>
      <c r="EF2895"/>
      <c r="EG2895"/>
      <c r="EH2895" s="1"/>
      <c r="EI2895" s="214"/>
      <c r="EJ2895" s="214"/>
      <c r="EK2895" s="222"/>
      <c r="EL2895" s="222"/>
      <c r="EM2895" s="215"/>
      <c r="EN2895" s="215"/>
      <c r="EO2895" s="212"/>
      <c r="EP2895" s="212"/>
      <c r="EQ2895"/>
      <c r="ER2895"/>
      <c r="ES2895"/>
      <c r="ET2895"/>
      <c r="EU2895"/>
      <c r="EV2895"/>
      <c r="EW2895"/>
      <c r="EX2895"/>
    </row>
    <row r="2896" spans="37:154">
      <c r="AK2896" s="1"/>
      <c r="AL2896" s="152"/>
      <c r="AN2896" s="212"/>
      <c r="AP2896"/>
      <c r="AS2896" s="1"/>
      <c r="AT2896" s="152"/>
      <c r="AU2896" s="152"/>
      <c r="AV2896" s="212"/>
      <c r="AW2896" s="212"/>
      <c r="AX2896"/>
      <c r="AY2896"/>
      <c r="AZ2896"/>
      <c r="BC2896" s="1"/>
      <c r="BD2896" s="214"/>
      <c r="BE2896" s="214"/>
      <c r="BF2896" s="212"/>
      <c r="BG2896" s="212"/>
      <c r="BH2896"/>
      <c r="BI2896"/>
      <c r="BJ2896"/>
      <c r="BK2896"/>
      <c r="BM2896" s="1"/>
      <c r="BN2896" s="152"/>
      <c r="BO2896" s="152"/>
      <c r="BP2896" s="212"/>
      <c r="BQ2896" s="212"/>
      <c r="BR2896"/>
      <c r="BS2896"/>
      <c r="BT2896"/>
      <c r="BU2896"/>
      <c r="BV2896"/>
      <c r="BW2896" s="1"/>
      <c r="BX2896" s="152"/>
      <c r="BY2896" s="152"/>
      <c r="BZ2896" s="212"/>
      <c r="CA2896" s="212"/>
      <c r="CC2896"/>
      <c r="CD2896"/>
      <c r="CE2896"/>
      <c r="CF2896"/>
      <c r="CG2896" s="1"/>
      <c r="CH2896" s="152"/>
      <c r="CI2896" s="152"/>
      <c r="CJ2896" s="213"/>
      <c r="CK2896" s="213"/>
      <c r="CN2896"/>
      <c r="CO2896"/>
      <c r="CP2896"/>
      <c r="CQ2896" s="1"/>
      <c r="CR2896" s="214"/>
      <c r="CS2896" s="214"/>
      <c r="CT2896" s="212"/>
      <c r="CU2896" s="212"/>
      <c r="CY2896"/>
      <c r="CZ2896"/>
      <c r="DA2896" s="1"/>
      <c r="DB2896" s="152"/>
      <c r="DC2896" s="152"/>
      <c r="DD2896" s="212"/>
      <c r="DE2896" s="212"/>
      <c r="DI2896"/>
      <c r="DJ2896"/>
      <c r="DK2896"/>
      <c r="DL2896" s="1"/>
      <c r="DM2896" s="152"/>
      <c r="DN2896" s="152"/>
      <c r="DO2896" s="212"/>
      <c r="DP2896" s="212"/>
      <c r="DT2896"/>
      <c r="DU2896"/>
      <c r="DV2896"/>
      <c r="DW2896" s="1"/>
      <c r="DX2896" s="152"/>
      <c r="DY2896" s="152"/>
      <c r="DZ2896" s="212"/>
      <c r="EA2896" s="212"/>
      <c r="EE2896"/>
      <c r="EF2896"/>
      <c r="EG2896"/>
      <c r="EH2896" s="1"/>
      <c r="EI2896" s="214"/>
      <c r="EJ2896" s="214"/>
      <c r="EK2896" s="222"/>
      <c r="EL2896" s="222"/>
      <c r="EM2896" s="215"/>
      <c r="EN2896" s="215"/>
      <c r="EO2896" s="212"/>
      <c r="EP2896" s="212"/>
      <c r="EQ2896"/>
      <c r="ER2896"/>
      <c r="ES2896"/>
      <c r="ET2896"/>
      <c r="EU2896"/>
      <c r="EV2896"/>
      <c r="EW2896"/>
      <c r="EX2896"/>
    </row>
    <row r="2897" spans="37:154">
      <c r="AK2897" s="1"/>
      <c r="AL2897" s="152"/>
      <c r="AN2897" s="212"/>
      <c r="AP2897"/>
      <c r="AS2897" s="1"/>
      <c r="AT2897" s="152"/>
      <c r="AU2897" s="152"/>
      <c r="AV2897" s="212"/>
      <c r="AW2897" s="212"/>
      <c r="AX2897"/>
      <c r="AY2897"/>
      <c r="AZ2897"/>
      <c r="BC2897" s="1"/>
      <c r="BD2897" s="214"/>
      <c r="BE2897" s="214"/>
      <c r="BF2897" s="212"/>
      <c r="BG2897" s="212"/>
      <c r="BH2897"/>
      <c r="BI2897"/>
      <c r="BJ2897"/>
      <c r="BK2897"/>
      <c r="BM2897" s="1"/>
      <c r="BN2897" s="152"/>
      <c r="BO2897" s="152"/>
      <c r="BP2897" s="212"/>
      <c r="BQ2897" s="212"/>
      <c r="BR2897"/>
      <c r="BS2897"/>
      <c r="BT2897"/>
      <c r="BU2897"/>
      <c r="BV2897"/>
      <c r="BW2897" s="1"/>
      <c r="BX2897" s="152"/>
      <c r="BY2897" s="152"/>
      <c r="BZ2897" s="212"/>
      <c r="CA2897" s="212"/>
      <c r="CC2897"/>
      <c r="CD2897"/>
      <c r="CE2897"/>
      <c r="CF2897"/>
      <c r="CG2897" s="1"/>
      <c r="CH2897" s="152"/>
      <c r="CI2897" s="152"/>
      <c r="CJ2897" s="213"/>
      <c r="CK2897" s="213"/>
      <c r="CN2897"/>
      <c r="CO2897"/>
      <c r="CP2897"/>
      <c r="CQ2897" s="1"/>
      <c r="CR2897" s="214"/>
      <c r="CS2897" s="214"/>
      <c r="CT2897" s="212"/>
      <c r="CU2897" s="212"/>
      <c r="CY2897"/>
      <c r="CZ2897"/>
      <c r="DA2897" s="1"/>
      <c r="DB2897" s="152"/>
      <c r="DC2897" s="152"/>
      <c r="DD2897" s="212"/>
      <c r="DE2897" s="212"/>
      <c r="DI2897"/>
      <c r="DJ2897"/>
      <c r="DK2897"/>
      <c r="DL2897" s="1"/>
      <c r="DM2897" s="152"/>
      <c r="DN2897" s="152"/>
      <c r="DO2897" s="212"/>
      <c r="DP2897" s="212"/>
      <c r="DT2897"/>
      <c r="DU2897"/>
      <c r="DV2897"/>
      <c r="DW2897" s="1"/>
      <c r="DX2897" s="152"/>
      <c r="DY2897" s="152"/>
      <c r="DZ2897" s="212"/>
      <c r="EA2897" s="212"/>
      <c r="EE2897"/>
      <c r="EF2897"/>
      <c r="EG2897"/>
      <c r="EH2897" s="1"/>
      <c r="EI2897" s="214"/>
      <c r="EJ2897" s="214"/>
      <c r="EK2897" s="222"/>
      <c r="EL2897" s="222"/>
      <c r="EM2897" s="215"/>
      <c r="EN2897" s="215"/>
      <c r="EO2897" s="212"/>
      <c r="EP2897" s="212"/>
      <c r="EQ2897"/>
      <c r="ER2897"/>
      <c r="ES2897"/>
      <c r="ET2897"/>
      <c r="EU2897"/>
      <c r="EV2897"/>
      <c r="EW2897"/>
      <c r="EX2897"/>
    </row>
    <row r="2898" spans="37:154">
      <c r="AK2898" s="1"/>
      <c r="AL2898" s="152"/>
      <c r="AN2898" s="212"/>
      <c r="AP2898"/>
      <c r="AS2898" s="1"/>
      <c r="AT2898" s="152"/>
      <c r="AU2898" s="152"/>
      <c r="AV2898" s="212"/>
      <c r="AW2898" s="212"/>
      <c r="AX2898"/>
      <c r="AY2898"/>
      <c r="AZ2898"/>
      <c r="BC2898" s="1"/>
      <c r="BD2898" s="214"/>
      <c r="BE2898" s="214"/>
      <c r="BF2898" s="212"/>
      <c r="BG2898" s="212"/>
      <c r="BH2898"/>
      <c r="BI2898"/>
      <c r="BJ2898"/>
      <c r="BK2898"/>
      <c r="BM2898" s="1"/>
      <c r="BN2898" s="152"/>
      <c r="BO2898" s="152"/>
      <c r="BP2898" s="212"/>
      <c r="BQ2898" s="212"/>
      <c r="BR2898"/>
      <c r="BS2898"/>
      <c r="BT2898"/>
      <c r="BU2898"/>
      <c r="BV2898"/>
      <c r="BW2898" s="1"/>
      <c r="BX2898" s="152"/>
      <c r="BY2898" s="152"/>
      <c r="BZ2898" s="212"/>
      <c r="CA2898" s="212"/>
      <c r="CC2898"/>
      <c r="CD2898"/>
      <c r="CE2898"/>
      <c r="CF2898"/>
      <c r="CG2898" s="1"/>
      <c r="CH2898" s="152"/>
      <c r="CI2898" s="152"/>
      <c r="CJ2898" s="213"/>
      <c r="CK2898" s="213"/>
      <c r="CN2898"/>
      <c r="CO2898"/>
      <c r="CP2898"/>
      <c r="CQ2898" s="1"/>
      <c r="CR2898" s="214"/>
      <c r="CS2898" s="214"/>
      <c r="CT2898" s="212"/>
      <c r="CU2898" s="212"/>
      <c r="CY2898"/>
      <c r="CZ2898"/>
      <c r="DA2898" s="1"/>
      <c r="DB2898" s="152"/>
      <c r="DC2898" s="152"/>
      <c r="DD2898" s="212"/>
      <c r="DE2898" s="212"/>
      <c r="DI2898"/>
      <c r="DJ2898"/>
      <c r="DK2898"/>
      <c r="DL2898" s="1"/>
      <c r="DM2898" s="152"/>
      <c r="DN2898" s="152"/>
      <c r="DO2898" s="212"/>
      <c r="DP2898" s="212"/>
      <c r="DT2898"/>
      <c r="DU2898"/>
      <c r="DV2898"/>
      <c r="DW2898" s="1"/>
      <c r="DX2898" s="152"/>
      <c r="DY2898" s="152"/>
      <c r="DZ2898" s="212"/>
      <c r="EA2898" s="212"/>
      <c r="EE2898"/>
      <c r="EF2898"/>
      <c r="EG2898"/>
      <c r="EH2898" s="1"/>
      <c r="EI2898" s="214"/>
      <c r="EJ2898" s="214"/>
      <c r="EK2898" s="222"/>
      <c r="EL2898" s="222"/>
      <c r="EM2898" s="215"/>
      <c r="EN2898" s="215"/>
      <c r="EO2898" s="212"/>
      <c r="EP2898" s="212"/>
      <c r="EQ2898"/>
      <c r="ER2898"/>
      <c r="ES2898"/>
      <c r="ET2898"/>
      <c r="EU2898"/>
      <c r="EV2898"/>
      <c r="EW2898"/>
      <c r="EX2898"/>
    </row>
    <row r="2899" spans="37:154">
      <c r="AK2899" s="1"/>
      <c r="AL2899" s="152"/>
      <c r="AN2899" s="212"/>
      <c r="AP2899"/>
      <c r="AS2899" s="1"/>
      <c r="AT2899" s="152"/>
      <c r="AU2899" s="152"/>
      <c r="AV2899" s="212"/>
      <c r="AW2899" s="212"/>
      <c r="AX2899"/>
      <c r="AY2899"/>
      <c r="AZ2899"/>
      <c r="BC2899" s="1"/>
      <c r="BD2899" s="214"/>
      <c r="BE2899" s="214"/>
      <c r="BF2899" s="212"/>
      <c r="BG2899" s="212"/>
      <c r="BH2899"/>
      <c r="BI2899"/>
      <c r="BJ2899"/>
      <c r="BK2899"/>
      <c r="BM2899" s="1"/>
      <c r="BN2899" s="152"/>
      <c r="BO2899" s="152"/>
      <c r="BP2899" s="212"/>
      <c r="BQ2899" s="212"/>
      <c r="BR2899"/>
      <c r="BS2899"/>
      <c r="BT2899"/>
      <c r="BU2899"/>
      <c r="BV2899"/>
      <c r="BW2899" s="1"/>
      <c r="BX2899" s="152"/>
      <c r="BY2899" s="152"/>
      <c r="BZ2899" s="212"/>
      <c r="CA2899" s="212"/>
      <c r="CC2899"/>
      <c r="CD2899"/>
      <c r="CE2899"/>
      <c r="CF2899"/>
      <c r="CG2899" s="1"/>
      <c r="CH2899" s="152"/>
      <c r="CI2899" s="152"/>
      <c r="CJ2899" s="213"/>
      <c r="CK2899" s="213"/>
      <c r="CN2899"/>
      <c r="CO2899"/>
      <c r="CP2899"/>
      <c r="CQ2899" s="1"/>
      <c r="CR2899" s="214"/>
      <c r="CS2899" s="214"/>
      <c r="CT2899" s="212"/>
      <c r="CU2899" s="212"/>
      <c r="CY2899"/>
      <c r="CZ2899"/>
      <c r="DA2899" s="1"/>
      <c r="DB2899" s="152"/>
      <c r="DC2899" s="152"/>
      <c r="DD2899" s="212"/>
      <c r="DE2899" s="212"/>
      <c r="DI2899"/>
      <c r="DJ2899"/>
      <c r="DK2899"/>
      <c r="DL2899" s="1"/>
      <c r="DM2899" s="152"/>
      <c r="DN2899" s="152"/>
      <c r="DO2899" s="212"/>
      <c r="DP2899" s="212"/>
      <c r="DT2899"/>
      <c r="DU2899"/>
      <c r="DV2899"/>
      <c r="DW2899" s="1"/>
      <c r="DX2899" s="152"/>
      <c r="DY2899" s="152"/>
      <c r="DZ2899" s="212"/>
      <c r="EA2899" s="212"/>
      <c r="EE2899"/>
      <c r="EF2899"/>
      <c r="EG2899"/>
      <c r="EH2899" s="1"/>
      <c r="EI2899" s="214"/>
      <c r="EJ2899" s="214"/>
      <c r="EK2899" s="222"/>
      <c r="EL2899" s="222"/>
      <c r="EM2899" s="215"/>
      <c r="EN2899" s="215"/>
      <c r="EO2899" s="212"/>
      <c r="EP2899" s="212"/>
      <c r="EQ2899"/>
      <c r="ER2899"/>
      <c r="ES2899"/>
      <c r="ET2899"/>
      <c r="EU2899"/>
      <c r="EV2899"/>
      <c r="EW2899"/>
      <c r="EX2899"/>
    </row>
    <row r="2900" spans="37:154">
      <c r="AK2900" s="1"/>
      <c r="AL2900" s="152"/>
      <c r="AN2900" s="212"/>
      <c r="AP2900"/>
      <c r="AS2900" s="1"/>
      <c r="AT2900" s="152"/>
      <c r="AU2900" s="152"/>
      <c r="AV2900" s="212"/>
      <c r="AW2900" s="212"/>
      <c r="AX2900"/>
      <c r="AY2900"/>
      <c r="AZ2900"/>
      <c r="BC2900" s="1"/>
      <c r="BD2900" s="214"/>
      <c r="BE2900" s="214"/>
      <c r="BF2900" s="212"/>
      <c r="BG2900" s="212"/>
      <c r="BH2900"/>
      <c r="BI2900"/>
      <c r="BJ2900"/>
      <c r="BK2900"/>
      <c r="BM2900" s="1"/>
      <c r="BN2900" s="152"/>
      <c r="BO2900" s="152"/>
      <c r="BP2900" s="212"/>
      <c r="BQ2900" s="212"/>
      <c r="BR2900"/>
      <c r="BS2900"/>
      <c r="BT2900"/>
      <c r="BU2900"/>
      <c r="BV2900"/>
      <c r="BW2900" s="1"/>
      <c r="BX2900" s="152"/>
      <c r="BY2900" s="152"/>
      <c r="BZ2900" s="212"/>
      <c r="CA2900" s="212"/>
      <c r="CC2900"/>
      <c r="CD2900"/>
      <c r="CE2900"/>
      <c r="CF2900"/>
      <c r="CG2900" s="1"/>
      <c r="CH2900" s="152"/>
      <c r="CI2900" s="152"/>
      <c r="CJ2900" s="213"/>
      <c r="CK2900" s="213"/>
      <c r="CN2900"/>
      <c r="CO2900"/>
      <c r="CP2900"/>
      <c r="CQ2900" s="1"/>
      <c r="CR2900" s="214"/>
      <c r="CS2900" s="214"/>
      <c r="CT2900" s="212"/>
      <c r="CU2900" s="212"/>
      <c r="CY2900"/>
      <c r="CZ2900"/>
      <c r="DA2900" s="1"/>
      <c r="DB2900" s="152"/>
      <c r="DC2900" s="152"/>
      <c r="DD2900" s="212"/>
      <c r="DE2900" s="212"/>
      <c r="DI2900"/>
      <c r="DJ2900"/>
      <c r="DK2900"/>
      <c r="DL2900" s="1"/>
      <c r="DM2900" s="152"/>
      <c r="DN2900" s="152"/>
      <c r="DO2900" s="212"/>
      <c r="DP2900" s="212"/>
      <c r="DT2900"/>
      <c r="DU2900"/>
      <c r="DV2900"/>
      <c r="DW2900" s="1"/>
      <c r="DX2900" s="152"/>
      <c r="DY2900" s="152"/>
      <c r="DZ2900" s="212"/>
      <c r="EA2900" s="212"/>
      <c r="EE2900"/>
      <c r="EF2900"/>
      <c r="EG2900"/>
      <c r="EH2900" s="1"/>
      <c r="EI2900" s="214"/>
      <c r="EJ2900" s="214"/>
      <c r="EK2900" s="222"/>
      <c r="EL2900" s="222"/>
      <c r="EM2900" s="215"/>
      <c r="EN2900" s="215"/>
      <c r="EO2900" s="212"/>
      <c r="EP2900" s="212"/>
      <c r="EQ2900"/>
      <c r="ER2900"/>
      <c r="ES2900"/>
      <c r="ET2900"/>
      <c r="EU2900"/>
      <c r="EV2900"/>
      <c r="EW2900"/>
      <c r="EX2900"/>
    </row>
    <row r="2901" spans="37:154">
      <c r="AK2901" s="1"/>
      <c r="AL2901" s="152"/>
      <c r="AN2901" s="212"/>
      <c r="AP2901"/>
      <c r="AS2901" s="1"/>
      <c r="AT2901" s="152"/>
      <c r="AU2901" s="152"/>
      <c r="AV2901" s="212"/>
      <c r="AW2901" s="212"/>
      <c r="AX2901"/>
      <c r="AY2901"/>
      <c r="AZ2901"/>
      <c r="BC2901" s="1"/>
      <c r="BD2901" s="214"/>
      <c r="BE2901" s="214"/>
      <c r="BF2901" s="212"/>
      <c r="BG2901" s="212"/>
      <c r="BH2901"/>
      <c r="BI2901"/>
      <c r="BJ2901"/>
      <c r="BK2901"/>
      <c r="BM2901" s="1"/>
      <c r="BN2901" s="152"/>
      <c r="BO2901" s="152"/>
      <c r="BP2901" s="212"/>
      <c r="BQ2901" s="212"/>
      <c r="BR2901"/>
      <c r="BS2901"/>
      <c r="BT2901"/>
      <c r="BU2901"/>
      <c r="BV2901"/>
      <c r="BW2901" s="1"/>
      <c r="BX2901" s="152"/>
      <c r="BY2901" s="152"/>
      <c r="BZ2901" s="212"/>
      <c r="CA2901" s="212"/>
      <c r="CC2901"/>
      <c r="CD2901"/>
      <c r="CE2901"/>
      <c r="CF2901"/>
      <c r="CG2901" s="1"/>
      <c r="CH2901" s="152"/>
      <c r="CI2901" s="152"/>
      <c r="CJ2901" s="213"/>
      <c r="CK2901" s="213"/>
      <c r="CN2901"/>
      <c r="CO2901"/>
      <c r="CP2901"/>
      <c r="CQ2901" s="1"/>
      <c r="CR2901" s="214"/>
      <c r="CS2901" s="214"/>
      <c r="CT2901" s="212"/>
      <c r="CU2901" s="212"/>
      <c r="CY2901"/>
      <c r="CZ2901"/>
      <c r="DA2901" s="1"/>
      <c r="DB2901" s="152"/>
      <c r="DC2901" s="152"/>
      <c r="DD2901" s="212"/>
      <c r="DE2901" s="212"/>
      <c r="DI2901"/>
      <c r="DJ2901"/>
      <c r="DK2901"/>
      <c r="DL2901" s="1"/>
      <c r="DM2901" s="152"/>
      <c r="DN2901" s="152"/>
      <c r="DO2901" s="212"/>
      <c r="DP2901" s="212"/>
      <c r="DT2901"/>
      <c r="DU2901"/>
      <c r="DV2901"/>
      <c r="DW2901" s="1"/>
      <c r="DX2901" s="152"/>
      <c r="DY2901" s="152"/>
      <c r="DZ2901" s="212"/>
      <c r="EA2901" s="212"/>
      <c r="EE2901"/>
      <c r="EF2901"/>
      <c r="EG2901"/>
      <c r="EH2901" s="1"/>
      <c r="EI2901" s="214"/>
      <c r="EJ2901" s="214"/>
      <c r="EK2901" s="222"/>
      <c r="EL2901" s="222"/>
      <c r="EM2901" s="215"/>
      <c r="EN2901" s="215"/>
      <c r="EO2901" s="212"/>
      <c r="EP2901" s="212"/>
      <c r="EQ2901"/>
      <c r="ER2901"/>
      <c r="ES2901"/>
      <c r="ET2901"/>
      <c r="EU2901"/>
      <c r="EV2901"/>
      <c r="EW2901"/>
      <c r="EX2901"/>
    </row>
    <row r="2902" spans="37:154">
      <c r="AK2902" s="1"/>
      <c r="AL2902" s="152"/>
      <c r="AN2902" s="212"/>
      <c r="AP2902"/>
      <c r="AS2902" s="1"/>
      <c r="AT2902" s="152"/>
      <c r="AU2902" s="152"/>
      <c r="AV2902" s="212"/>
      <c r="AW2902" s="212"/>
      <c r="AX2902"/>
      <c r="AY2902"/>
      <c r="AZ2902"/>
      <c r="BC2902" s="1"/>
      <c r="BD2902" s="214"/>
      <c r="BE2902" s="214"/>
      <c r="BF2902" s="212"/>
      <c r="BG2902" s="212"/>
      <c r="BH2902"/>
      <c r="BI2902"/>
      <c r="BJ2902"/>
      <c r="BK2902"/>
      <c r="BM2902" s="1"/>
      <c r="BN2902" s="152"/>
      <c r="BO2902" s="152"/>
      <c r="BP2902" s="212"/>
      <c r="BQ2902" s="212"/>
      <c r="BR2902"/>
      <c r="BS2902"/>
      <c r="BT2902"/>
      <c r="BU2902"/>
      <c r="BV2902"/>
      <c r="BW2902" s="1"/>
      <c r="BX2902" s="152"/>
      <c r="BY2902" s="152"/>
      <c r="BZ2902" s="212"/>
      <c r="CA2902" s="212"/>
      <c r="CC2902"/>
      <c r="CD2902"/>
      <c r="CE2902"/>
      <c r="CF2902"/>
      <c r="CG2902" s="1"/>
      <c r="CH2902" s="152"/>
      <c r="CI2902" s="152"/>
      <c r="CJ2902" s="213"/>
      <c r="CK2902" s="213"/>
      <c r="CN2902"/>
      <c r="CO2902"/>
      <c r="CP2902"/>
      <c r="CQ2902" s="1"/>
      <c r="CR2902" s="214"/>
      <c r="CS2902" s="214"/>
      <c r="CT2902" s="212"/>
      <c r="CU2902" s="212"/>
      <c r="CY2902"/>
      <c r="CZ2902"/>
      <c r="DA2902" s="1"/>
      <c r="DB2902" s="152"/>
      <c r="DC2902" s="152"/>
      <c r="DD2902" s="212"/>
      <c r="DE2902" s="212"/>
      <c r="DI2902"/>
      <c r="DJ2902"/>
      <c r="DK2902"/>
      <c r="DL2902" s="1"/>
      <c r="DM2902" s="152"/>
      <c r="DN2902" s="152"/>
      <c r="DO2902" s="212"/>
      <c r="DP2902" s="212"/>
      <c r="DT2902"/>
      <c r="DU2902"/>
      <c r="DV2902"/>
      <c r="DW2902" s="1"/>
      <c r="DX2902" s="152"/>
      <c r="DY2902" s="152"/>
      <c r="DZ2902" s="212"/>
      <c r="EA2902" s="212"/>
      <c r="EE2902"/>
      <c r="EF2902"/>
      <c r="EG2902"/>
      <c r="EH2902" s="1"/>
      <c r="EI2902" s="214"/>
      <c r="EJ2902" s="214"/>
      <c r="EK2902" s="222"/>
      <c r="EL2902" s="222"/>
      <c r="EM2902" s="215"/>
      <c r="EN2902" s="215"/>
      <c r="EO2902" s="212"/>
      <c r="EP2902" s="212"/>
      <c r="EQ2902"/>
      <c r="ER2902"/>
      <c r="ES2902"/>
      <c r="ET2902"/>
      <c r="EU2902"/>
      <c r="EV2902"/>
      <c r="EW2902"/>
      <c r="EX2902"/>
    </row>
    <row r="2903" spans="37:154">
      <c r="AK2903" s="1"/>
      <c r="AL2903" s="152"/>
      <c r="AN2903" s="212"/>
      <c r="AP2903"/>
      <c r="AS2903" s="1"/>
      <c r="AT2903" s="152"/>
      <c r="AU2903" s="152"/>
      <c r="AV2903" s="212"/>
      <c r="AW2903" s="212"/>
      <c r="AX2903"/>
      <c r="AY2903"/>
      <c r="AZ2903"/>
      <c r="BC2903" s="1"/>
      <c r="BD2903" s="214"/>
      <c r="BE2903" s="214"/>
      <c r="BF2903" s="212"/>
      <c r="BG2903" s="212"/>
      <c r="BH2903"/>
      <c r="BI2903"/>
      <c r="BJ2903"/>
      <c r="BK2903"/>
      <c r="BM2903" s="1"/>
      <c r="BN2903" s="152"/>
      <c r="BO2903" s="152"/>
      <c r="BP2903" s="212"/>
      <c r="BQ2903" s="212"/>
      <c r="BR2903"/>
      <c r="BS2903"/>
      <c r="BT2903"/>
      <c r="BU2903"/>
      <c r="BV2903"/>
      <c r="BW2903" s="1"/>
      <c r="BX2903" s="152"/>
      <c r="BY2903" s="152"/>
      <c r="BZ2903" s="212"/>
      <c r="CA2903" s="212"/>
      <c r="CC2903"/>
      <c r="CD2903"/>
      <c r="CE2903"/>
      <c r="CF2903"/>
      <c r="CG2903" s="1"/>
      <c r="CH2903" s="152"/>
      <c r="CI2903" s="152"/>
      <c r="CJ2903" s="213"/>
      <c r="CK2903" s="213"/>
      <c r="CN2903"/>
      <c r="CO2903"/>
      <c r="CP2903"/>
      <c r="CQ2903" s="1"/>
      <c r="CR2903" s="214"/>
      <c r="CS2903" s="214"/>
      <c r="CT2903" s="212"/>
      <c r="CU2903" s="212"/>
      <c r="CY2903"/>
      <c r="CZ2903"/>
      <c r="DA2903" s="1"/>
      <c r="DB2903" s="152"/>
      <c r="DC2903" s="152"/>
      <c r="DD2903" s="212"/>
      <c r="DE2903" s="212"/>
      <c r="DI2903"/>
      <c r="DJ2903"/>
      <c r="DK2903"/>
      <c r="DL2903" s="1"/>
      <c r="DM2903" s="152"/>
      <c r="DN2903" s="152"/>
      <c r="DO2903" s="212"/>
      <c r="DP2903" s="212"/>
      <c r="DT2903"/>
      <c r="DU2903"/>
      <c r="DV2903"/>
      <c r="DW2903" s="1"/>
      <c r="DX2903" s="152"/>
      <c r="DY2903" s="152"/>
      <c r="DZ2903" s="212"/>
      <c r="EA2903" s="212"/>
      <c r="EE2903"/>
      <c r="EF2903"/>
      <c r="EG2903"/>
      <c r="EH2903" s="1"/>
      <c r="EI2903" s="214"/>
      <c r="EJ2903" s="214"/>
      <c r="EK2903" s="222"/>
      <c r="EL2903" s="222"/>
      <c r="EM2903" s="215"/>
      <c r="EN2903" s="215"/>
      <c r="EO2903" s="212"/>
      <c r="EP2903" s="212"/>
      <c r="EQ2903"/>
      <c r="ER2903"/>
      <c r="ES2903"/>
      <c r="ET2903"/>
      <c r="EU2903"/>
      <c r="EV2903"/>
      <c r="EW2903"/>
      <c r="EX2903"/>
    </row>
    <row r="2904" spans="37:154">
      <c r="AK2904" s="1"/>
      <c r="AL2904" s="152"/>
      <c r="AN2904" s="212"/>
      <c r="AP2904"/>
      <c r="AS2904" s="1"/>
      <c r="AT2904" s="152"/>
      <c r="AU2904" s="152"/>
      <c r="AV2904" s="212"/>
      <c r="AW2904" s="212"/>
      <c r="AX2904"/>
      <c r="AY2904"/>
      <c r="AZ2904"/>
      <c r="BC2904" s="1"/>
      <c r="BD2904" s="214"/>
      <c r="BE2904" s="214"/>
      <c r="BF2904" s="212"/>
      <c r="BG2904" s="212"/>
      <c r="BH2904"/>
      <c r="BI2904"/>
      <c r="BJ2904"/>
      <c r="BK2904"/>
      <c r="BM2904" s="1"/>
      <c r="BN2904" s="152"/>
      <c r="BO2904" s="152"/>
      <c r="BP2904" s="212"/>
      <c r="BQ2904" s="212"/>
      <c r="BR2904"/>
      <c r="BS2904"/>
      <c r="BT2904"/>
      <c r="BU2904"/>
      <c r="BV2904"/>
      <c r="BW2904" s="1"/>
      <c r="BX2904" s="152"/>
      <c r="BY2904" s="152"/>
      <c r="BZ2904" s="212"/>
      <c r="CA2904" s="212"/>
      <c r="CC2904"/>
      <c r="CD2904"/>
      <c r="CE2904"/>
      <c r="CF2904"/>
      <c r="CG2904" s="1"/>
      <c r="CH2904" s="152"/>
      <c r="CI2904" s="152"/>
      <c r="CJ2904" s="213"/>
      <c r="CK2904" s="213"/>
      <c r="CN2904"/>
      <c r="CO2904"/>
      <c r="CP2904"/>
      <c r="CQ2904" s="1"/>
      <c r="CR2904" s="214"/>
      <c r="CS2904" s="214"/>
      <c r="CT2904" s="212"/>
      <c r="CU2904" s="212"/>
      <c r="CY2904"/>
      <c r="CZ2904"/>
      <c r="DA2904" s="1"/>
      <c r="DB2904" s="152"/>
      <c r="DC2904" s="152"/>
      <c r="DD2904" s="212"/>
      <c r="DE2904" s="212"/>
      <c r="DI2904"/>
      <c r="DJ2904"/>
      <c r="DK2904"/>
      <c r="DL2904" s="1"/>
      <c r="DM2904" s="152"/>
      <c r="DN2904" s="152"/>
      <c r="DO2904" s="212"/>
      <c r="DP2904" s="212"/>
      <c r="DT2904"/>
      <c r="DU2904"/>
      <c r="DV2904"/>
      <c r="DW2904" s="1"/>
      <c r="DX2904" s="152"/>
      <c r="DY2904" s="152"/>
      <c r="DZ2904" s="212"/>
      <c r="EA2904" s="212"/>
      <c r="EE2904"/>
      <c r="EF2904"/>
      <c r="EG2904"/>
      <c r="EH2904" s="1"/>
      <c r="EI2904" s="214"/>
      <c r="EJ2904" s="214"/>
      <c r="EK2904" s="222"/>
      <c r="EL2904" s="222"/>
      <c r="EM2904" s="215"/>
      <c r="EN2904" s="215"/>
      <c r="EO2904" s="212"/>
      <c r="EP2904" s="212"/>
      <c r="EQ2904"/>
      <c r="ER2904"/>
      <c r="ES2904"/>
      <c r="ET2904"/>
      <c r="EU2904"/>
      <c r="EV2904"/>
      <c r="EW2904"/>
      <c r="EX2904"/>
    </row>
    <row r="2905" spans="37:154">
      <c r="AK2905" s="1"/>
      <c r="AL2905" s="152"/>
      <c r="AN2905" s="212"/>
      <c r="AP2905"/>
      <c r="AS2905" s="1"/>
      <c r="AT2905" s="152"/>
      <c r="AU2905" s="152"/>
      <c r="AV2905" s="212"/>
      <c r="AW2905" s="212"/>
      <c r="AX2905"/>
      <c r="AY2905"/>
      <c r="AZ2905"/>
      <c r="BC2905" s="1"/>
      <c r="BD2905" s="214"/>
      <c r="BE2905" s="214"/>
      <c r="BF2905" s="212"/>
      <c r="BG2905" s="212"/>
      <c r="BH2905"/>
      <c r="BI2905"/>
      <c r="BJ2905"/>
      <c r="BK2905"/>
      <c r="BM2905" s="1"/>
      <c r="BN2905" s="152"/>
      <c r="BO2905" s="152"/>
      <c r="BP2905" s="212"/>
      <c r="BQ2905" s="212"/>
      <c r="BR2905"/>
      <c r="BS2905"/>
      <c r="BT2905"/>
      <c r="BU2905"/>
      <c r="BV2905"/>
      <c r="BW2905" s="1"/>
      <c r="BX2905" s="152"/>
      <c r="BY2905" s="152"/>
      <c r="BZ2905" s="212"/>
      <c r="CA2905" s="212"/>
      <c r="CC2905"/>
      <c r="CD2905"/>
      <c r="CE2905"/>
      <c r="CF2905"/>
      <c r="CG2905" s="1"/>
      <c r="CH2905" s="152"/>
      <c r="CI2905" s="152"/>
      <c r="CJ2905" s="213"/>
      <c r="CK2905" s="213"/>
      <c r="CN2905"/>
      <c r="CO2905"/>
      <c r="CP2905"/>
      <c r="CQ2905" s="1"/>
      <c r="CR2905" s="214"/>
      <c r="CS2905" s="214"/>
      <c r="CT2905" s="212"/>
      <c r="CU2905" s="212"/>
      <c r="CY2905"/>
      <c r="CZ2905"/>
      <c r="DA2905" s="1"/>
      <c r="DB2905" s="152"/>
      <c r="DC2905" s="152"/>
      <c r="DD2905" s="212"/>
      <c r="DE2905" s="212"/>
      <c r="DI2905"/>
      <c r="DJ2905"/>
      <c r="DK2905"/>
      <c r="DL2905" s="1"/>
      <c r="DM2905" s="152"/>
      <c r="DN2905" s="152"/>
      <c r="DO2905" s="212"/>
      <c r="DP2905" s="212"/>
      <c r="DT2905"/>
      <c r="DU2905"/>
      <c r="DV2905"/>
      <c r="DW2905" s="1"/>
      <c r="DX2905" s="152"/>
      <c r="DY2905" s="152"/>
      <c r="DZ2905" s="212"/>
      <c r="EA2905" s="212"/>
      <c r="EE2905"/>
      <c r="EF2905"/>
      <c r="EG2905"/>
      <c r="EH2905" s="1"/>
      <c r="EI2905" s="214"/>
      <c r="EJ2905" s="214"/>
      <c r="EK2905" s="222"/>
      <c r="EL2905" s="222"/>
      <c r="EM2905" s="215"/>
      <c r="EN2905" s="215"/>
      <c r="EO2905" s="212"/>
      <c r="EP2905" s="212"/>
      <c r="EQ2905"/>
      <c r="ER2905"/>
      <c r="ES2905"/>
      <c r="ET2905"/>
      <c r="EU2905"/>
      <c r="EV2905"/>
      <c r="EW2905"/>
      <c r="EX2905"/>
    </row>
    <row r="2906" spans="37:154">
      <c r="AK2906" s="1"/>
      <c r="AL2906" s="152"/>
      <c r="AN2906" s="212"/>
      <c r="AP2906"/>
      <c r="AS2906" s="1"/>
      <c r="AT2906" s="152"/>
      <c r="AU2906" s="152"/>
      <c r="AV2906" s="212"/>
      <c r="AW2906" s="212"/>
      <c r="AX2906"/>
      <c r="AY2906"/>
      <c r="AZ2906"/>
      <c r="BC2906" s="1"/>
      <c r="BD2906" s="214"/>
      <c r="BE2906" s="214"/>
      <c r="BF2906" s="212"/>
      <c r="BG2906" s="212"/>
      <c r="BH2906"/>
      <c r="BI2906"/>
      <c r="BJ2906"/>
      <c r="BK2906"/>
      <c r="BM2906" s="1"/>
      <c r="BN2906" s="152"/>
      <c r="BO2906" s="152"/>
      <c r="BP2906" s="212"/>
      <c r="BQ2906" s="212"/>
      <c r="BR2906"/>
      <c r="BS2906"/>
      <c r="BT2906"/>
      <c r="BU2906"/>
      <c r="BV2906"/>
      <c r="BW2906" s="1"/>
      <c r="BX2906" s="152"/>
      <c r="BY2906" s="152"/>
      <c r="BZ2906" s="212"/>
      <c r="CA2906" s="212"/>
      <c r="CC2906"/>
      <c r="CD2906"/>
      <c r="CE2906"/>
      <c r="CF2906"/>
      <c r="CG2906" s="1"/>
      <c r="CH2906" s="152"/>
      <c r="CI2906" s="152"/>
      <c r="CJ2906" s="213"/>
      <c r="CK2906" s="213"/>
      <c r="CN2906"/>
      <c r="CO2906"/>
      <c r="CP2906"/>
      <c r="CQ2906" s="1"/>
      <c r="CR2906" s="214"/>
      <c r="CS2906" s="214"/>
      <c r="CT2906" s="212"/>
      <c r="CU2906" s="212"/>
      <c r="CY2906"/>
      <c r="CZ2906"/>
      <c r="DA2906" s="1"/>
      <c r="DB2906" s="152"/>
      <c r="DC2906" s="152"/>
      <c r="DD2906" s="212"/>
      <c r="DE2906" s="212"/>
      <c r="DI2906"/>
      <c r="DJ2906"/>
      <c r="DK2906"/>
      <c r="DL2906" s="1"/>
      <c r="DM2906" s="152"/>
      <c r="DN2906" s="152"/>
      <c r="DO2906" s="212"/>
      <c r="DP2906" s="212"/>
      <c r="DT2906"/>
      <c r="DU2906"/>
      <c r="DV2906"/>
      <c r="DW2906" s="1"/>
      <c r="DX2906" s="152"/>
      <c r="DY2906" s="152"/>
      <c r="DZ2906" s="212"/>
      <c r="EA2906" s="212"/>
      <c r="EE2906"/>
      <c r="EF2906"/>
      <c r="EG2906"/>
      <c r="EH2906" s="1"/>
      <c r="EI2906" s="214"/>
      <c r="EJ2906" s="214"/>
      <c r="EK2906" s="222"/>
      <c r="EL2906" s="222"/>
      <c r="EM2906" s="215"/>
      <c r="EN2906" s="215"/>
      <c r="EO2906" s="212"/>
      <c r="EP2906" s="212"/>
      <c r="EQ2906"/>
      <c r="ER2906"/>
      <c r="ES2906"/>
      <c r="ET2906"/>
      <c r="EU2906"/>
      <c r="EV2906"/>
      <c r="EW2906"/>
      <c r="EX2906"/>
    </row>
    <row r="2907" spans="37:154">
      <c r="AK2907" s="1"/>
      <c r="AL2907" s="152"/>
      <c r="AN2907" s="212"/>
      <c r="AP2907"/>
      <c r="AS2907" s="1"/>
      <c r="AT2907" s="152"/>
      <c r="AU2907" s="152"/>
      <c r="AV2907" s="212"/>
      <c r="AW2907" s="212"/>
      <c r="AX2907"/>
      <c r="AY2907"/>
      <c r="AZ2907"/>
      <c r="BC2907" s="1"/>
      <c r="BD2907" s="214"/>
      <c r="BE2907" s="214"/>
      <c r="BF2907" s="212"/>
      <c r="BG2907" s="212"/>
      <c r="BH2907"/>
      <c r="BI2907"/>
      <c r="BJ2907"/>
      <c r="BK2907"/>
      <c r="BM2907" s="1"/>
      <c r="BN2907" s="152"/>
      <c r="BO2907" s="152"/>
      <c r="BP2907" s="212"/>
      <c r="BQ2907" s="212"/>
      <c r="BR2907"/>
      <c r="BS2907"/>
      <c r="BT2907"/>
      <c r="BU2907"/>
      <c r="BV2907"/>
      <c r="BW2907" s="1"/>
      <c r="BX2907" s="152"/>
      <c r="BY2907" s="152"/>
      <c r="BZ2907" s="212"/>
      <c r="CA2907" s="212"/>
      <c r="CC2907"/>
      <c r="CD2907"/>
      <c r="CE2907"/>
      <c r="CF2907"/>
      <c r="CG2907" s="1"/>
      <c r="CH2907" s="152"/>
      <c r="CI2907" s="152"/>
      <c r="CJ2907" s="213"/>
      <c r="CK2907" s="213"/>
      <c r="CN2907"/>
      <c r="CO2907"/>
      <c r="CP2907"/>
      <c r="CQ2907" s="1"/>
      <c r="CR2907" s="214"/>
      <c r="CS2907" s="214"/>
      <c r="CT2907" s="212"/>
      <c r="CU2907" s="212"/>
      <c r="CY2907"/>
      <c r="CZ2907"/>
      <c r="DA2907" s="1"/>
      <c r="DB2907" s="152"/>
      <c r="DC2907" s="152"/>
      <c r="DD2907" s="212"/>
      <c r="DE2907" s="212"/>
      <c r="DI2907"/>
      <c r="DJ2907"/>
      <c r="DK2907"/>
      <c r="DL2907" s="1"/>
      <c r="DM2907" s="152"/>
      <c r="DN2907" s="152"/>
      <c r="DO2907" s="212"/>
      <c r="DP2907" s="212"/>
      <c r="DT2907"/>
      <c r="DU2907"/>
      <c r="DV2907"/>
      <c r="DW2907" s="1"/>
      <c r="DX2907" s="152"/>
      <c r="DY2907" s="152"/>
      <c r="DZ2907" s="212"/>
      <c r="EA2907" s="212"/>
      <c r="EE2907"/>
      <c r="EF2907"/>
      <c r="EG2907"/>
      <c r="EH2907" s="1"/>
      <c r="EI2907" s="214"/>
      <c r="EJ2907" s="214"/>
      <c r="EK2907" s="222"/>
      <c r="EL2907" s="222"/>
      <c r="EM2907" s="215"/>
      <c r="EN2907" s="215"/>
      <c r="EO2907" s="212"/>
      <c r="EP2907" s="212"/>
      <c r="EQ2907"/>
      <c r="ER2907"/>
      <c r="ES2907"/>
      <c r="ET2907"/>
      <c r="EU2907"/>
      <c r="EV2907"/>
      <c r="EW2907"/>
      <c r="EX2907"/>
    </row>
    <row r="2908" spans="37:154">
      <c r="AK2908" s="1"/>
      <c r="AL2908" s="152"/>
      <c r="AN2908" s="212"/>
      <c r="AP2908"/>
      <c r="AS2908" s="1"/>
      <c r="AT2908" s="152"/>
      <c r="AU2908" s="152"/>
      <c r="AV2908" s="212"/>
      <c r="AW2908" s="212"/>
      <c r="AX2908"/>
      <c r="AY2908"/>
      <c r="AZ2908"/>
      <c r="BC2908" s="1"/>
      <c r="BD2908" s="214"/>
      <c r="BE2908" s="214"/>
      <c r="BF2908" s="212"/>
      <c r="BG2908" s="212"/>
      <c r="BH2908"/>
      <c r="BI2908"/>
      <c r="BJ2908"/>
      <c r="BK2908"/>
      <c r="BM2908" s="1"/>
      <c r="BN2908" s="152"/>
      <c r="BO2908" s="152"/>
      <c r="BP2908" s="212"/>
      <c r="BQ2908" s="212"/>
      <c r="BR2908"/>
      <c r="BS2908"/>
      <c r="BT2908"/>
      <c r="BU2908"/>
      <c r="BV2908"/>
      <c r="BW2908" s="1"/>
      <c r="BX2908" s="152"/>
      <c r="BY2908" s="152"/>
      <c r="BZ2908" s="212"/>
      <c r="CA2908" s="212"/>
      <c r="CC2908"/>
      <c r="CD2908"/>
      <c r="CE2908"/>
      <c r="CF2908"/>
      <c r="CG2908" s="1"/>
      <c r="CH2908" s="152"/>
      <c r="CI2908" s="152"/>
      <c r="CJ2908" s="213"/>
      <c r="CK2908" s="213"/>
      <c r="CN2908"/>
      <c r="CO2908"/>
      <c r="CP2908"/>
      <c r="CQ2908" s="1"/>
      <c r="CR2908" s="214"/>
      <c r="CS2908" s="214"/>
      <c r="CT2908" s="212"/>
      <c r="CU2908" s="212"/>
      <c r="CY2908"/>
      <c r="CZ2908"/>
      <c r="DA2908" s="1"/>
      <c r="DB2908" s="152"/>
      <c r="DC2908" s="152"/>
      <c r="DD2908" s="212"/>
      <c r="DE2908" s="212"/>
      <c r="DI2908"/>
      <c r="DJ2908"/>
      <c r="DK2908"/>
      <c r="DL2908" s="1"/>
      <c r="DM2908" s="152"/>
      <c r="DN2908" s="152"/>
      <c r="DO2908" s="212"/>
      <c r="DP2908" s="212"/>
      <c r="DT2908"/>
      <c r="DU2908"/>
      <c r="DV2908"/>
      <c r="DW2908" s="1"/>
      <c r="DX2908" s="152"/>
      <c r="DY2908" s="152"/>
      <c r="DZ2908" s="212"/>
      <c r="EA2908" s="212"/>
      <c r="EE2908"/>
      <c r="EF2908"/>
      <c r="EG2908"/>
      <c r="EH2908" s="1"/>
      <c r="EI2908" s="214"/>
      <c r="EJ2908" s="214"/>
      <c r="EK2908" s="222"/>
      <c r="EL2908" s="222"/>
      <c r="EM2908" s="215"/>
      <c r="EN2908" s="215"/>
      <c r="EO2908" s="212"/>
      <c r="EP2908" s="212"/>
      <c r="EQ2908"/>
      <c r="ER2908"/>
      <c r="ES2908"/>
      <c r="ET2908"/>
      <c r="EU2908"/>
      <c r="EV2908"/>
      <c r="EW2908"/>
      <c r="EX2908"/>
    </row>
    <row r="2909" spans="37:154">
      <c r="AK2909" s="1"/>
      <c r="AL2909" s="152"/>
      <c r="AN2909" s="212"/>
      <c r="AP2909"/>
      <c r="AS2909" s="1"/>
      <c r="AT2909" s="152"/>
      <c r="AU2909" s="152"/>
      <c r="AV2909" s="212"/>
      <c r="AW2909" s="212"/>
      <c r="AX2909"/>
      <c r="AY2909"/>
      <c r="AZ2909"/>
      <c r="BC2909" s="1"/>
      <c r="BD2909" s="214"/>
      <c r="BE2909" s="214"/>
      <c r="BF2909" s="212"/>
      <c r="BG2909" s="212"/>
      <c r="BH2909"/>
      <c r="BI2909"/>
      <c r="BJ2909"/>
      <c r="BK2909"/>
      <c r="BM2909" s="1"/>
      <c r="BN2909" s="152"/>
      <c r="BO2909" s="152"/>
      <c r="BP2909" s="212"/>
      <c r="BQ2909" s="212"/>
      <c r="BR2909"/>
      <c r="BS2909"/>
      <c r="BT2909"/>
      <c r="BU2909"/>
      <c r="BV2909"/>
      <c r="BW2909" s="1"/>
      <c r="BX2909" s="152"/>
      <c r="BY2909" s="152"/>
      <c r="BZ2909" s="212"/>
      <c r="CA2909" s="212"/>
      <c r="CC2909"/>
      <c r="CD2909"/>
      <c r="CE2909"/>
      <c r="CF2909"/>
      <c r="CG2909" s="1"/>
      <c r="CH2909" s="152"/>
      <c r="CI2909" s="152"/>
      <c r="CJ2909" s="213"/>
      <c r="CK2909" s="213"/>
      <c r="CN2909"/>
      <c r="CO2909"/>
      <c r="CP2909"/>
      <c r="CQ2909" s="1"/>
      <c r="CR2909" s="214"/>
      <c r="CS2909" s="214"/>
      <c r="CT2909" s="212"/>
      <c r="CU2909" s="212"/>
      <c r="CY2909"/>
      <c r="CZ2909"/>
      <c r="DA2909" s="1"/>
      <c r="DB2909" s="152"/>
      <c r="DC2909" s="152"/>
      <c r="DD2909" s="212"/>
      <c r="DE2909" s="212"/>
      <c r="DI2909"/>
      <c r="DJ2909"/>
      <c r="DK2909"/>
      <c r="DL2909" s="1"/>
      <c r="DM2909" s="152"/>
      <c r="DN2909" s="152"/>
      <c r="DO2909" s="212"/>
      <c r="DP2909" s="212"/>
      <c r="DT2909"/>
      <c r="DU2909"/>
      <c r="DV2909"/>
      <c r="DW2909" s="1"/>
      <c r="DX2909" s="152"/>
      <c r="DY2909" s="152"/>
      <c r="DZ2909" s="212"/>
      <c r="EA2909" s="212"/>
      <c r="EE2909"/>
      <c r="EF2909"/>
      <c r="EG2909"/>
      <c r="EH2909" s="1"/>
      <c r="EI2909" s="214"/>
      <c r="EJ2909" s="214"/>
      <c r="EK2909" s="222"/>
      <c r="EL2909" s="222"/>
      <c r="EM2909" s="215"/>
      <c r="EN2909" s="215"/>
      <c r="EO2909" s="212"/>
      <c r="EP2909" s="212"/>
      <c r="EQ2909"/>
      <c r="ER2909"/>
      <c r="ES2909"/>
      <c r="ET2909"/>
      <c r="EU2909"/>
      <c r="EV2909"/>
      <c r="EW2909"/>
      <c r="EX2909"/>
    </row>
    <row r="2910" spans="37:154">
      <c r="AK2910" s="1"/>
      <c r="AL2910" s="152"/>
      <c r="AN2910" s="212"/>
      <c r="AP2910"/>
      <c r="AS2910" s="1"/>
      <c r="AT2910" s="152"/>
      <c r="AU2910" s="152"/>
      <c r="AV2910" s="212"/>
      <c r="AW2910" s="212"/>
      <c r="AX2910"/>
      <c r="AY2910"/>
      <c r="AZ2910"/>
      <c r="BC2910" s="1"/>
      <c r="BD2910" s="214"/>
      <c r="BE2910" s="214"/>
      <c r="BF2910" s="212"/>
      <c r="BG2910" s="212"/>
      <c r="BH2910"/>
      <c r="BI2910"/>
      <c r="BJ2910"/>
      <c r="BK2910"/>
      <c r="BM2910" s="1"/>
      <c r="BN2910" s="152"/>
      <c r="BO2910" s="152"/>
      <c r="BP2910" s="212"/>
      <c r="BQ2910" s="212"/>
      <c r="BR2910"/>
      <c r="BS2910"/>
      <c r="BT2910"/>
      <c r="BU2910"/>
      <c r="BV2910"/>
      <c r="BW2910" s="1"/>
      <c r="BX2910" s="152"/>
      <c r="BY2910" s="152"/>
      <c r="BZ2910" s="212"/>
      <c r="CA2910" s="212"/>
      <c r="CC2910"/>
      <c r="CD2910"/>
      <c r="CE2910"/>
      <c r="CF2910"/>
      <c r="CG2910" s="1"/>
      <c r="CH2910" s="152"/>
      <c r="CI2910" s="152"/>
      <c r="CJ2910" s="213"/>
      <c r="CK2910" s="213"/>
      <c r="CN2910"/>
      <c r="CO2910"/>
      <c r="CP2910"/>
      <c r="CQ2910" s="1"/>
      <c r="CR2910" s="214"/>
      <c r="CS2910" s="214"/>
      <c r="CT2910" s="212"/>
      <c r="CU2910" s="212"/>
      <c r="CY2910"/>
      <c r="CZ2910"/>
      <c r="DA2910" s="1"/>
      <c r="DB2910" s="152"/>
      <c r="DC2910" s="152"/>
      <c r="DD2910" s="212"/>
      <c r="DE2910" s="212"/>
      <c r="DI2910"/>
      <c r="DJ2910"/>
      <c r="DK2910"/>
      <c r="DL2910" s="1"/>
      <c r="DM2910" s="152"/>
      <c r="DN2910" s="152"/>
      <c r="DO2910" s="212"/>
      <c r="DP2910" s="212"/>
      <c r="DT2910"/>
      <c r="DU2910"/>
      <c r="DV2910"/>
      <c r="DW2910" s="1"/>
      <c r="DX2910" s="152"/>
      <c r="DY2910" s="152"/>
      <c r="DZ2910" s="212"/>
      <c r="EA2910" s="212"/>
      <c r="EE2910"/>
      <c r="EF2910"/>
      <c r="EG2910"/>
      <c r="EH2910" s="1"/>
      <c r="EI2910" s="214"/>
      <c r="EJ2910" s="214"/>
      <c r="EK2910" s="222"/>
      <c r="EL2910" s="222"/>
      <c r="EM2910" s="215"/>
      <c r="EN2910" s="215"/>
      <c r="EO2910" s="212"/>
      <c r="EP2910" s="212"/>
      <c r="EQ2910"/>
      <c r="ER2910"/>
      <c r="ES2910"/>
      <c r="ET2910"/>
      <c r="EU2910"/>
      <c r="EV2910"/>
      <c r="EW2910"/>
      <c r="EX2910"/>
    </row>
    <row r="2911" spans="37:154">
      <c r="AK2911" s="1"/>
      <c r="AL2911" s="152"/>
      <c r="AN2911" s="212"/>
      <c r="AP2911"/>
      <c r="AS2911" s="1"/>
      <c r="AT2911" s="152"/>
      <c r="AU2911" s="152"/>
      <c r="AV2911" s="212"/>
      <c r="AW2911" s="212"/>
      <c r="AX2911"/>
      <c r="AY2911"/>
      <c r="AZ2911"/>
      <c r="BC2911" s="1"/>
      <c r="BD2911" s="214"/>
      <c r="BE2911" s="214"/>
      <c r="BF2911" s="212"/>
      <c r="BG2911" s="212"/>
      <c r="BH2911"/>
      <c r="BI2911"/>
      <c r="BJ2911"/>
      <c r="BK2911"/>
      <c r="BM2911" s="1"/>
      <c r="BN2911" s="152"/>
      <c r="BO2911" s="152"/>
      <c r="BP2911" s="212"/>
      <c r="BQ2911" s="212"/>
      <c r="BR2911"/>
      <c r="BS2911"/>
      <c r="BT2911"/>
      <c r="BU2911"/>
      <c r="BV2911"/>
      <c r="BW2911" s="1"/>
      <c r="BX2911" s="152"/>
      <c r="BY2911" s="152"/>
      <c r="BZ2911" s="212"/>
      <c r="CA2911" s="212"/>
      <c r="CC2911"/>
      <c r="CD2911"/>
      <c r="CE2911"/>
      <c r="CF2911"/>
      <c r="CG2911" s="1"/>
      <c r="CH2911" s="152"/>
      <c r="CI2911" s="152"/>
      <c r="CJ2911" s="213"/>
      <c r="CK2911" s="213"/>
      <c r="CN2911"/>
      <c r="CO2911"/>
      <c r="CP2911"/>
      <c r="CQ2911" s="1"/>
      <c r="CR2911" s="214"/>
      <c r="CS2911" s="214"/>
      <c r="CT2911" s="212"/>
      <c r="CU2911" s="212"/>
      <c r="CY2911"/>
      <c r="CZ2911"/>
      <c r="DA2911" s="1"/>
      <c r="DB2911" s="152"/>
      <c r="DC2911" s="152"/>
      <c r="DD2911" s="212"/>
      <c r="DE2911" s="212"/>
      <c r="DI2911"/>
      <c r="DJ2911"/>
      <c r="DK2911"/>
      <c r="DL2911" s="1"/>
      <c r="DM2911" s="152"/>
      <c r="DN2911" s="152"/>
      <c r="DO2911" s="212"/>
      <c r="DP2911" s="212"/>
      <c r="DT2911"/>
      <c r="DU2911"/>
      <c r="DV2911"/>
      <c r="DW2911" s="1"/>
      <c r="DX2911" s="152"/>
      <c r="DY2911" s="152"/>
      <c r="DZ2911" s="212"/>
      <c r="EA2911" s="212"/>
      <c r="EE2911"/>
      <c r="EF2911"/>
      <c r="EG2911"/>
      <c r="EH2911" s="1"/>
      <c r="EI2911" s="214"/>
      <c r="EJ2911" s="214"/>
      <c r="EK2911" s="222"/>
      <c r="EL2911" s="222"/>
      <c r="EM2911" s="215"/>
      <c r="EN2911" s="215"/>
      <c r="EO2911" s="212"/>
      <c r="EP2911" s="212"/>
      <c r="EQ2911"/>
      <c r="ER2911"/>
      <c r="ES2911"/>
      <c r="ET2911"/>
      <c r="EU2911"/>
      <c r="EV2911"/>
      <c r="EW2911"/>
      <c r="EX2911"/>
    </row>
    <row r="2912" spans="37:154">
      <c r="AK2912" s="1"/>
      <c r="AL2912" s="152"/>
      <c r="AN2912" s="212"/>
      <c r="AP2912"/>
      <c r="AS2912" s="1"/>
      <c r="AT2912" s="152"/>
      <c r="AU2912" s="152"/>
      <c r="AV2912" s="212"/>
      <c r="AW2912" s="212"/>
      <c r="AX2912"/>
      <c r="AY2912"/>
      <c r="AZ2912"/>
      <c r="BC2912" s="1"/>
      <c r="BD2912" s="214"/>
      <c r="BE2912" s="214"/>
      <c r="BF2912" s="212"/>
      <c r="BG2912" s="212"/>
      <c r="BH2912"/>
      <c r="BI2912"/>
      <c r="BJ2912"/>
      <c r="BK2912"/>
      <c r="BM2912" s="1"/>
      <c r="BN2912" s="152"/>
      <c r="BO2912" s="152"/>
      <c r="BP2912" s="212"/>
      <c r="BQ2912" s="212"/>
      <c r="BR2912"/>
      <c r="BS2912"/>
      <c r="BT2912"/>
      <c r="BU2912"/>
      <c r="BV2912"/>
      <c r="BW2912" s="1"/>
      <c r="BX2912" s="152"/>
      <c r="BY2912" s="152"/>
      <c r="BZ2912" s="212"/>
      <c r="CA2912" s="212"/>
      <c r="CC2912"/>
      <c r="CD2912"/>
      <c r="CE2912"/>
      <c r="CF2912"/>
      <c r="CG2912" s="1"/>
      <c r="CH2912" s="152"/>
      <c r="CI2912" s="152"/>
      <c r="CJ2912" s="213"/>
      <c r="CK2912" s="213"/>
      <c r="CN2912"/>
      <c r="CO2912"/>
      <c r="CP2912"/>
      <c r="CQ2912" s="1"/>
      <c r="CR2912" s="214"/>
      <c r="CS2912" s="214"/>
      <c r="CT2912" s="212"/>
      <c r="CU2912" s="212"/>
      <c r="CY2912"/>
      <c r="CZ2912"/>
      <c r="DA2912" s="1"/>
      <c r="DB2912" s="152"/>
      <c r="DC2912" s="152"/>
      <c r="DD2912" s="212"/>
      <c r="DE2912" s="212"/>
      <c r="DI2912"/>
      <c r="DJ2912"/>
      <c r="DK2912"/>
      <c r="DL2912" s="1"/>
      <c r="DM2912" s="152"/>
      <c r="DN2912" s="152"/>
      <c r="DO2912" s="212"/>
      <c r="DP2912" s="212"/>
      <c r="DT2912"/>
      <c r="DU2912"/>
      <c r="DV2912"/>
      <c r="DW2912" s="1"/>
      <c r="DX2912" s="152"/>
      <c r="DY2912" s="152"/>
      <c r="DZ2912" s="212"/>
      <c r="EA2912" s="212"/>
      <c r="EE2912"/>
      <c r="EF2912"/>
      <c r="EG2912"/>
      <c r="EH2912" s="1"/>
      <c r="EI2912" s="214"/>
      <c r="EJ2912" s="214"/>
      <c r="EK2912" s="222"/>
      <c r="EL2912" s="222"/>
      <c r="EM2912" s="215"/>
      <c r="EN2912" s="215"/>
      <c r="EO2912" s="212"/>
      <c r="EP2912" s="212"/>
      <c r="EQ2912"/>
      <c r="ER2912"/>
      <c r="ES2912"/>
      <c r="ET2912"/>
      <c r="EU2912"/>
      <c r="EV2912"/>
      <c r="EW2912"/>
      <c r="EX2912"/>
    </row>
    <row r="2913" spans="37:154">
      <c r="AK2913" s="1"/>
      <c r="AL2913" s="152"/>
      <c r="AN2913" s="212"/>
      <c r="AP2913"/>
      <c r="AS2913" s="1"/>
      <c r="AT2913" s="152"/>
      <c r="AU2913" s="152"/>
      <c r="AV2913" s="212"/>
      <c r="AW2913" s="212"/>
      <c r="AX2913"/>
      <c r="AY2913"/>
      <c r="AZ2913"/>
      <c r="BC2913" s="1"/>
      <c r="BD2913" s="214"/>
      <c r="BE2913" s="214"/>
      <c r="BF2913" s="212"/>
      <c r="BG2913" s="212"/>
      <c r="BH2913"/>
      <c r="BI2913"/>
      <c r="BJ2913"/>
      <c r="BK2913"/>
      <c r="BM2913" s="1"/>
      <c r="BN2913" s="152"/>
      <c r="BO2913" s="152"/>
      <c r="BP2913" s="212"/>
      <c r="BQ2913" s="212"/>
      <c r="BR2913"/>
      <c r="BS2913"/>
      <c r="BT2913"/>
      <c r="BU2913"/>
      <c r="BV2913"/>
      <c r="BW2913" s="1"/>
      <c r="BX2913" s="152"/>
      <c r="BY2913" s="152"/>
      <c r="BZ2913" s="212"/>
      <c r="CA2913" s="212"/>
      <c r="CC2913"/>
      <c r="CD2913"/>
      <c r="CE2913"/>
      <c r="CF2913"/>
      <c r="CG2913" s="1"/>
      <c r="CH2913" s="152"/>
      <c r="CI2913" s="152"/>
      <c r="CJ2913" s="213"/>
      <c r="CK2913" s="213"/>
      <c r="CN2913"/>
      <c r="CO2913"/>
      <c r="CP2913"/>
      <c r="CQ2913" s="1"/>
      <c r="CR2913" s="214"/>
      <c r="CS2913" s="214"/>
      <c r="CT2913" s="212"/>
      <c r="CU2913" s="212"/>
      <c r="CY2913"/>
      <c r="CZ2913"/>
      <c r="DA2913" s="1"/>
      <c r="DB2913" s="152"/>
      <c r="DC2913" s="152"/>
      <c r="DD2913" s="212"/>
      <c r="DE2913" s="212"/>
      <c r="DI2913"/>
      <c r="DJ2913"/>
      <c r="DK2913"/>
      <c r="DL2913" s="1"/>
      <c r="DM2913" s="152"/>
      <c r="DN2913" s="152"/>
      <c r="DO2913" s="212"/>
      <c r="DP2913" s="212"/>
      <c r="DT2913"/>
      <c r="DU2913"/>
      <c r="DV2913"/>
      <c r="DW2913" s="1"/>
      <c r="DX2913" s="152"/>
      <c r="DY2913" s="152"/>
      <c r="DZ2913" s="212"/>
      <c r="EA2913" s="212"/>
      <c r="EE2913"/>
      <c r="EF2913"/>
      <c r="EG2913"/>
      <c r="EH2913" s="1"/>
      <c r="EI2913" s="214"/>
      <c r="EJ2913" s="214"/>
      <c r="EK2913" s="222"/>
      <c r="EL2913" s="222"/>
      <c r="EM2913" s="215"/>
      <c r="EN2913" s="215"/>
      <c r="EO2913" s="212"/>
      <c r="EP2913" s="212"/>
      <c r="EQ2913"/>
      <c r="ER2913"/>
      <c r="ES2913"/>
      <c r="ET2913"/>
      <c r="EU2913"/>
      <c r="EV2913"/>
      <c r="EW2913"/>
      <c r="EX2913"/>
    </row>
    <row r="2914" spans="37:154">
      <c r="AK2914" s="1"/>
      <c r="AL2914" s="152"/>
      <c r="AN2914" s="212"/>
      <c r="AP2914"/>
      <c r="AS2914" s="1"/>
      <c r="AT2914" s="152"/>
      <c r="AU2914" s="152"/>
      <c r="AV2914" s="212"/>
      <c r="AW2914" s="212"/>
      <c r="AX2914"/>
      <c r="AY2914"/>
      <c r="AZ2914"/>
      <c r="BC2914" s="1"/>
      <c r="BD2914" s="214"/>
      <c r="BE2914" s="214"/>
      <c r="BF2914" s="212"/>
      <c r="BG2914" s="212"/>
      <c r="BH2914"/>
      <c r="BI2914"/>
      <c r="BJ2914"/>
      <c r="BK2914"/>
      <c r="BM2914" s="1"/>
      <c r="BN2914" s="152"/>
      <c r="BO2914" s="152"/>
      <c r="BP2914" s="212"/>
      <c r="BQ2914" s="212"/>
      <c r="BR2914"/>
      <c r="BS2914"/>
      <c r="BT2914"/>
      <c r="BU2914"/>
      <c r="BV2914"/>
      <c r="BW2914" s="1"/>
      <c r="BX2914" s="152"/>
      <c r="BY2914" s="152"/>
      <c r="BZ2914" s="212"/>
      <c r="CA2914" s="212"/>
      <c r="CC2914"/>
      <c r="CD2914"/>
      <c r="CE2914"/>
      <c r="CF2914"/>
      <c r="CG2914" s="1"/>
      <c r="CH2914" s="152"/>
      <c r="CI2914" s="152"/>
      <c r="CJ2914" s="213"/>
      <c r="CK2914" s="213"/>
      <c r="CN2914"/>
      <c r="CO2914"/>
      <c r="CP2914"/>
      <c r="CQ2914" s="1"/>
      <c r="CR2914" s="214"/>
      <c r="CS2914" s="214"/>
      <c r="CT2914" s="212"/>
      <c r="CU2914" s="212"/>
      <c r="CY2914"/>
      <c r="CZ2914"/>
      <c r="DA2914" s="1"/>
      <c r="DB2914" s="152"/>
      <c r="DC2914" s="152"/>
      <c r="DD2914" s="212"/>
      <c r="DE2914" s="212"/>
      <c r="DI2914"/>
      <c r="DJ2914"/>
      <c r="DK2914"/>
      <c r="DL2914" s="1"/>
      <c r="DM2914" s="152"/>
      <c r="DN2914" s="152"/>
      <c r="DO2914" s="212"/>
      <c r="DP2914" s="212"/>
      <c r="DT2914"/>
      <c r="DU2914"/>
      <c r="DV2914"/>
      <c r="DW2914" s="1"/>
      <c r="DX2914" s="152"/>
      <c r="DY2914" s="152"/>
      <c r="DZ2914" s="212"/>
      <c r="EA2914" s="212"/>
      <c r="EE2914"/>
      <c r="EF2914"/>
      <c r="EG2914"/>
      <c r="EH2914" s="1"/>
      <c r="EI2914" s="214"/>
      <c r="EJ2914" s="214"/>
      <c r="EK2914" s="222"/>
      <c r="EL2914" s="222"/>
      <c r="EM2914" s="215"/>
      <c r="EN2914" s="215"/>
      <c r="EO2914" s="212"/>
      <c r="EP2914" s="212"/>
      <c r="EQ2914"/>
      <c r="ER2914"/>
      <c r="ES2914"/>
      <c r="ET2914"/>
      <c r="EU2914"/>
      <c r="EV2914"/>
      <c r="EW2914"/>
      <c r="EX2914"/>
    </row>
    <row r="2915" spans="37:154">
      <c r="AK2915" s="1"/>
      <c r="AL2915" s="152"/>
      <c r="AN2915" s="212"/>
      <c r="AP2915"/>
      <c r="AS2915" s="1"/>
      <c r="AT2915" s="152"/>
      <c r="AU2915" s="152"/>
      <c r="AV2915" s="212"/>
      <c r="AW2915" s="212"/>
      <c r="AX2915"/>
      <c r="AY2915"/>
      <c r="AZ2915"/>
      <c r="BC2915" s="1"/>
      <c r="BD2915" s="214"/>
      <c r="BE2915" s="214"/>
      <c r="BF2915" s="212"/>
      <c r="BG2915" s="212"/>
      <c r="BH2915"/>
      <c r="BI2915"/>
      <c r="BJ2915"/>
      <c r="BK2915"/>
      <c r="BM2915" s="1"/>
      <c r="BN2915" s="152"/>
      <c r="BO2915" s="152"/>
      <c r="BP2915" s="212"/>
      <c r="BQ2915" s="212"/>
      <c r="BR2915"/>
      <c r="BS2915"/>
      <c r="BT2915"/>
      <c r="BU2915"/>
      <c r="BV2915"/>
      <c r="BW2915" s="1"/>
      <c r="BX2915" s="152"/>
      <c r="BY2915" s="152"/>
      <c r="BZ2915" s="212"/>
      <c r="CA2915" s="212"/>
      <c r="CC2915"/>
      <c r="CD2915"/>
      <c r="CE2915"/>
      <c r="CF2915"/>
      <c r="CG2915" s="1"/>
      <c r="CH2915" s="152"/>
      <c r="CI2915" s="152"/>
      <c r="CJ2915" s="213"/>
      <c r="CK2915" s="213"/>
      <c r="CN2915"/>
      <c r="CO2915"/>
      <c r="CP2915"/>
      <c r="CQ2915" s="1"/>
      <c r="CR2915" s="214"/>
      <c r="CS2915" s="214"/>
      <c r="CT2915" s="212"/>
      <c r="CU2915" s="212"/>
      <c r="CY2915"/>
      <c r="CZ2915"/>
      <c r="DA2915" s="1"/>
      <c r="DB2915" s="152"/>
      <c r="DC2915" s="152"/>
      <c r="DD2915" s="212"/>
      <c r="DE2915" s="212"/>
      <c r="DI2915"/>
      <c r="DJ2915"/>
      <c r="DK2915"/>
      <c r="DL2915" s="1"/>
      <c r="DM2915" s="152"/>
      <c r="DN2915" s="152"/>
      <c r="DO2915" s="212"/>
      <c r="DP2915" s="212"/>
      <c r="DT2915"/>
      <c r="DU2915"/>
      <c r="DV2915"/>
      <c r="DW2915" s="1"/>
      <c r="DX2915" s="152"/>
      <c r="DY2915" s="152"/>
      <c r="DZ2915" s="212"/>
      <c r="EA2915" s="212"/>
      <c r="EE2915"/>
      <c r="EF2915"/>
      <c r="EG2915"/>
      <c r="EH2915" s="1"/>
      <c r="EI2915" s="214"/>
      <c r="EJ2915" s="214"/>
      <c r="EK2915" s="222"/>
      <c r="EL2915" s="222"/>
      <c r="EM2915" s="215"/>
      <c r="EN2915" s="215"/>
      <c r="EO2915" s="212"/>
      <c r="EP2915" s="212"/>
      <c r="EQ2915"/>
      <c r="ER2915"/>
      <c r="ES2915"/>
      <c r="ET2915"/>
      <c r="EU2915"/>
      <c r="EV2915"/>
      <c r="EW2915"/>
      <c r="EX2915"/>
    </row>
    <row r="2916" spans="37:154">
      <c r="AK2916" s="1"/>
      <c r="AL2916" s="152"/>
      <c r="AN2916" s="212"/>
      <c r="AP2916"/>
      <c r="AS2916" s="1"/>
      <c r="AT2916" s="152"/>
      <c r="AU2916" s="152"/>
      <c r="AV2916" s="212"/>
      <c r="AW2916" s="212"/>
      <c r="AX2916"/>
      <c r="AY2916"/>
      <c r="AZ2916"/>
      <c r="BC2916" s="1"/>
      <c r="BD2916" s="214"/>
      <c r="BE2916" s="214"/>
      <c r="BF2916" s="212"/>
      <c r="BG2916" s="212"/>
      <c r="BH2916"/>
      <c r="BI2916"/>
      <c r="BJ2916"/>
      <c r="BK2916"/>
      <c r="BM2916" s="1"/>
      <c r="BN2916" s="152"/>
      <c r="BO2916" s="152"/>
      <c r="BP2916" s="212"/>
      <c r="BQ2916" s="212"/>
      <c r="BR2916"/>
      <c r="BS2916"/>
      <c r="BT2916"/>
      <c r="BU2916"/>
      <c r="BV2916"/>
      <c r="BW2916" s="1"/>
      <c r="BX2916" s="152"/>
      <c r="BY2916" s="152"/>
      <c r="BZ2916" s="212"/>
      <c r="CA2916" s="212"/>
      <c r="CC2916"/>
      <c r="CD2916"/>
      <c r="CE2916"/>
      <c r="CF2916"/>
      <c r="CG2916" s="1"/>
      <c r="CH2916" s="152"/>
      <c r="CI2916" s="152"/>
      <c r="CJ2916" s="213"/>
      <c r="CK2916" s="213"/>
      <c r="CN2916"/>
      <c r="CO2916"/>
      <c r="CP2916"/>
      <c r="CQ2916" s="1"/>
      <c r="CR2916" s="214"/>
      <c r="CS2916" s="214"/>
      <c r="CT2916" s="212"/>
      <c r="CU2916" s="212"/>
      <c r="CY2916"/>
      <c r="CZ2916"/>
      <c r="DA2916" s="1"/>
      <c r="DB2916" s="152"/>
      <c r="DC2916" s="152"/>
      <c r="DD2916" s="212"/>
      <c r="DE2916" s="212"/>
      <c r="DI2916"/>
      <c r="DJ2916"/>
      <c r="DK2916"/>
      <c r="DL2916" s="1"/>
      <c r="DM2916" s="152"/>
      <c r="DN2916" s="152"/>
      <c r="DO2916" s="212"/>
      <c r="DP2916" s="212"/>
      <c r="DT2916"/>
      <c r="DU2916"/>
      <c r="DV2916"/>
      <c r="DW2916" s="1"/>
      <c r="DX2916" s="152"/>
      <c r="DY2916" s="152"/>
      <c r="DZ2916" s="212"/>
      <c r="EA2916" s="212"/>
      <c r="EE2916"/>
      <c r="EF2916"/>
      <c r="EG2916"/>
      <c r="EH2916" s="1"/>
      <c r="EI2916" s="214"/>
      <c r="EJ2916" s="214"/>
      <c r="EK2916" s="222"/>
      <c r="EL2916" s="222"/>
      <c r="EM2916" s="215"/>
      <c r="EN2916" s="215"/>
      <c r="EO2916" s="212"/>
      <c r="EP2916" s="212"/>
      <c r="EQ2916"/>
      <c r="ER2916"/>
      <c r="ES2916"/>
      <c r="ET2916"/>
      <c r="EU2916"/>
      <c r="EV2916"/>
      <c r="EW2916"/>
      <c r="EX2916"/>
    </row>
    <row r="2917" spans="37:154">
      <c r="AK2917" s="1"/>
      <c r="AL2917" s="152"/>
      <c r="AN2917" s="212"/>
      <c r="AP2917"/>
      <c r="AS2917" s="1"/>
      <c r="AT2917" s="152"/>
      <c r="AU2917" s="152"/>
      <c r="AV2917" s="212"/>
      <c r="AW2917" s="212"/>
      <c r="AX2917"/>
      <c r="AY2917"/>
      <c r="AZ2917"/>
      <c r="BC2917" s="1"/>
      <c r="BD2917" s="214"/>
      <c r="BE2917" s="214"/>
      <c r="BF2917" s="212"/>
      <c r="BG2917" s="212"/>
      <c r="BH2917"/>
      <c r="BI2917"/>
      <c r="BJ2917"/>
      <c r="BK2917"/>
      <c r="BM2917" s="1"/>
      <c r="BN2917" s="152"/>
      <c r="BO2917" s="152"/>
      <c r="BP2917" s="212"/>
      <c r="BQ2917" s="212"/>
      <c r="BR2917"/>
      <c r="BS2917"/>
      <c r="BT2917"/>
      <c r="BU2917"/>
      <c r="BV2917"/>
      <c r="BW2917" s="1"/>
      <c r="BX2917" s="152"/>
      <c r="BY2917" s="152"/>
      <c r="BZ2917" s="212"/>
      <c r="CA2917" s="212"/>
      <c r="CC2917"/>
      <c r="CD2917"/>
      <c r="CE2917"/>
      <c r="CF2917"/>
      <c r="CG2917" s="1"/>
      <c r="CH2917" s="152"/>
      <c r="CI2917" s="152"/>
      <c r="CJ2917" s="213"/>
      <c r="CK2917" s="213"/>
      <c r="CN2917"/>
      <c r="CO2917"/>
      <c r="CP2917"/>
      <c r="CQ2917" s="1"/>
      <c r="CR2917" s="214"/>
      <c r="CS2917" s="214"/>
      <c r="CT2917" s="212"/>
      <c r="CU2917" s="212"/>
      <c r="CY2917"/>
      <c r="CZ2917"/>
      <c r="DA2917" s="1"/>
      <c r="DB2917" s="152"/>
      <c r="DC2917" s="152"/>
      <c r="DD2917" s="212"/>
      <c r="DE2917" s="212"/>
      <c r="DI2917"/>
      <c r="DJ2917"/>
      <c r="DK2917"/>
      <c r="DL2917" s="1"/>
      <c r="DM2917" s="152"/>
      <c r="DN2917" s="152"/>
      <c r="DO2917" s="212"/>
      <c r="DP2917" s="212"/>
      <c r="DT2917"/>
      <c r="DU2917"/>
      <c r="DV2917"/>
      <c r="DW2917" s="1"/>
      <c r="DX2917" s="152"/>
      <c r="DY2917" s="152"/>
      <c r="DZ2917" s="212"/>
      <c r="EA2917" s="212"/>
      <c r="EE2917"/>
      <c r="EF2917"/>
      <c r="EG2917"/>
      <c r="EH2917" s="1"/>
      <c r="EI2917" s="214"/>
      <c r="EJ2917" s="214"/>
      <c r="EK2917" s="222"/>
      <c r="EL2917" s="222"/>
      <c r="EM2917" s="215"/>
      <c r="EN2917" s="215"/>
      <c r="EO2917" s="212"/>
      <c r="EP2917" s="212"/>
      <c r="EQ2917"/>
      <c r="ER2917"/>
      <c r="ES2917"/>
      <c r="ET2917"/>
      <c r="EU2917"/>
      <c r="EV2917"/>
      <c r="EW2917"/>
      <c r="EX2917"/>
    </row>
    <row r="2918" spans="37:154">
      <c r="AK2918" s="1"/>
      <c r="AL2918" s="152"/>
      <c r="AN2918" s="212"/>
      <c r="AP2918"/>
      <c r="AS2918" s="1"/>
      <c r="AT2918" s="152"/>
      <c r="AU2918" s="152"/>
      <c r="AV2918" s="212"/>
      <c r="AW2918" s="212"/>
      <c r="AX2918"/>
      <c r="AY2918"/>
      <c r="AZ2918"/>
      <c r="BC2918" s="1"/>
      <c r="BD2918" s="214"/>
      <c r="BE2918" s="214"/>
      <c r="BF2918" s="212"/>
      <c r="BG2918" s="212"/>
      <c r="BH2918"/>
      <c r="BI2918"/>
      <c r="BJ2918"/>
      <c r="BK2918"/>
      <c r="BM2918" s="1"/>
      <c r="BN2918" s="152"/>
      <c r="BO2918" s="152"/>
      <c r="BP2918" s="212"/>
      <c r="BQ2918" s="212"/>
      <c r="BR2918"/>
      <c r="BS2918"/>
      <c r="BT2918"/>
      <c r="BU2918"/>
      <c r="BV2918"/>
      <c r="BW2918" s="1"/>
      <c r="BX2918" s="152"/>
      <c r="BY2918" s="152"/>
      <c r="BZ2918" s="212"/>
      <c r="CA2918" s="212"/>
      <c r="CC2918"/>
      <c r="CD2918"/>
      <c r="CE2918"/>
      <c r="CF2918"/>
      <c r="CG2918" s="1"/>
      <c r="CH2918" s="152"/>
      <c r="CI2918" s="152"/>
      <c r="CJ2918" s="213"/>
      <c r="CK2918" s="213"/>
      <c r="CN2918"/>
      <c r="CO2918"/>
      <c r="CP2918"/>
      <c r="CQ2918" s="1"/>
      <c r="CR2918" s="214"/>
      <c r="CS2918" s="214"/>
      <c r="CT2918" s="212"/>
      <c r="CU2918" s="212"/>
      <c r="CY2918"/>
      <c r="CZ2918"/>
      <c r="DA2918" s="1"/>
      <c r="DB2918" s="152"/>
      <c r="DC2918" s="152"/>
      <c r="DD2918" s="212"/>
      <c r="DE2918" s="212"/>
      <c r="DI2918"/>
      <c r="DJ2918"/>
      <c r="DK2918"/>
      <c r="DL2918" s="1"/>
      <c r="DM2918" s="152"/>
      <c r="DN2918" s="152"/>
      <c r="DO2918" s="212"/>
      <c r="DP2918" s="212"/>
      <c r="DT2918"/>
      <c r="DU2918"/>
      <c r="DV2918"/>
      <c r="DW2918" s="1"/>
      <c r="DX2918" s="152"/>
      <c r="DY2918" s="152"/>
      <c r="DZ2918" s="212"/>
      <c r="EA2918" s="212"/>
      <c r="EE2918"/>
      <c r="EF2918"/>
      <c r="EG2918"/>
      <c r="EH2918" s="1"/>
      <c r="EI2918" s="214"/>
      <c r="EJ2918" s="214"/>
      <c r="EK2918" s="222"/>
      <c r="EL2918" s="222"/>
      <c r="EM2918" s="215"/>
      <c r="EN2918" s="215"/>
      <c r="EO2918" s="212"/>
      <c r="EP2918" s="212"/>
      <c r="EQ2918"/>
      <c r="ER2918"/>
      <c r="ES2918"/>
      <c r="ET2918"/>
      <c r="EU2918"/>
      <c r="EV2918"/>
      <c r="EW2918"/>
      <c r="EX2918"/>
    </row>
    <row r="2919" spans="37:154">
      <c r="AK2919" s="1"/>
      <c r="AL2919" s="152"/>
      <c r="AN2919" s="212"/>
      <c r="AP2919"/>
      <c r="AS2919" s="1"/>
      <c r="AT2919" s="152"/>
      <c r="AU2919" s="152"/>
      <c r="AV2919" s="212"/>
      <c r="AW2919" s="212"/>
      <c r="AX2919"/>
      <c r="AY2919"/>
      <c r="AZ2919"/>
      <c r="BC2919" s="1"/>
      <c r="BD2919" s="214"/>
      <c r="BE2919" s="214"/>
      <c r="BF2919" s="212"/>
      <c r="BG2919" s="212"/>
      <c r="BH2919"/>
      <c r="BI2919"/>
      <c r="BJ2919"/>
      <c r="BK2919"/>
      <c r="BM2919" s="1"/>
      <c r="BN2919" s="152"/>
      <c r="BO2919" s="152"/>
      <c r="BP2919" s="212"/>
      <c r="BQ2919" s="212"/>
      <c r="BR2919"/>
      <c r="BS2919"/>
      <c r="BT2919"/>
      <c r="BU2919"/>
      <c r="BV2919"/>
      <c r="BW2919" s="1"/>
      <c r="BX2919" s="152"/>
      <c r="BY2919" s="152"/>
      <c r="BZ2919" s="212"/>
      <c r="CA2919" s="212"/>
      <c r="CC2919"/>
      <c r="CD2919"/>
      <c r="CE2919"/>
      <c r="CF2919"/>
      <c r="CG2919" s="1"/>
      <c r="CH2919" s="152"/>
      <c r="CI2919" s="152"/>
      <c r="CJ2919" s="213"/>
      <c r="CK2919" s="213"/>
      <c r="CN2919"/>
      <c r="CO2919"/>
      <c r="CP2919"/>
      <c r="CQ2919" s="1"/>
      <c r="CR2919" s="214"/>
      <c r="CS2919" s="214"/>
      <c r="CT2919" s="212"/>
      <c r="CU2919" s="212"/>
      <c r="CY2919"/>
      <c r="CZ2919"/>
      <c r="DA2919" s="1"/>
      <c r="DB2919" s="152"/>
      <c r="DC2919" s="152"/>
      <c r="DD2919" s="212"/>
      <c r="DE2919" s="212"/>
      <c r="DI2919"/>
      <c r="DJ2919"/>
      <c r="DK2919"/>
      <c r="DL2919" s="1"/>
      <c r="DM2919" s="152"/>
      <c r="DN2919" s="152"/>
      <c r="DO2919" s="212"/>
      <c r="DP2919" s="212"/>
      <c r="DT2919"/>
      <c r="DU2919"/>
      <c r="DV2919"/>
      <c r="DW2919" s="1"/>
      <c r="DX2919" s="152"/>
      <c r="DY2919" s="152"/>
      <c r="DZ2919" s="212"/>
      <c r="EA2919" s="212"/>
      <c r="EE2919"/>
      <c r="EF2919"/>
      <c r="EG2919"/>
      <c r="EH2919" s="1"/>
      <c r="EI2919" s="214"/>
      <c r="EJ2919" s="214"/>
      <c r="EK2919" s="222"/>
      <c r="EL2919" s="222"/>
      <c r="EM2919" s="215"/>
      <c r="EN2919" s="215"/>
      <c r="EO2919" s="212"/>
      <c r="EP2919" s="212"/>
      <c r="EQ2919"/>
      <c r="ER2919"/>
      <c r="ES2919"/>
      <c r="ET2919"/>
      <c r="EU2919"/>
      <c r="EV2919"/>
      <c r="EW2919"/>
      <c r="EX2919"/>
    </row>
    <row r="2920" spans="37:154">
      <c r="AK2920" s="1"/>
      <c r="AL2920" s="152"/>
      <c r="AN2920" s="212"/>
      <c r="AP2920"/>
      <c r="AS2920" s="1"/>
      <c r="AT2920" s="152"/>
      <c r="AU2920" s="152"/>
      <c r="AV2920" s="212"/>
      <c r="AW2920" s="212"/>
      <c r="AX2920"/>
      <c r="AY2920"/>
      <c r="AZ2920"/>
      <c r="BC2920" s="1"/>
      <c r="BD2920" s="214"/>
      <c r="BE2920" s="214"/>
      <c r="BF2920" s="212"/>
      <c r="BG2920" s="212"/>
      <c r="BH2920"/>
      <c r="BI2920"/>
      <c r="BJ2920"/>
      <c r="BK2920"/>
      <c r="BM2920" s="1"/>
      <c r="BN2920" s="152"/>
      <c r="BO2920" s="152"/>
      <c r="BP2920" s="212"/>
      <c r="BQ2920" s="212"/>
      <c r="BR2920"/>
      <c r="BS2920"/>
      <c r="BT2920"/>
      <c r="BU2920"/>
      <c r="BV2920"/>
      <c r="BW2920" s="1"/>
      <c r="BX2920" s="152"/>
      <c r="BY2920" s="152"/>
      <c r="BZ2920" s="212"/>
      <c r="CA2920" s="212"/>
      <c r="CC2920"/>
      <c r="CD2920"/>
      <c r="CE2920"/>
      <c r="CF2920"/>
      <c r="CG2920" s="1"/>
      <c r="CH2920" s="152"/>
      <c r="CI2920" s="152"/>
      <c r="CJ2920" s="213"/>
      <c r="CK2920" s="213"/>
      <c r="CN2920"/>
      <c r="CO2920"/>
      <c r="CP2920"/>
      <c r="CQ2920" s="1"/>
      <c r="CR2920" s="214"/>
      <c r="CS2920" s="214"/>
      <c r="CT2920" s="212"/>
      <c r="CU2920" s="212"/>
      <c r="CY2920"/>
      <c r="CZ2920"/>
      <c r="DA2920" s="1"/>
      <c r="DB2920" s="152"/>
      <c r="DC2920" s="152"/>
      <c r="DD2920" s="212"/>
      <c r="DE2920" s="212"/>
      <c r="DI2920"/>
      <c r="DJ2920"/>
      <c r="DK2920"/>
      <c r="DL2920" s="1"/>
      <c r="DM2920" s="152"/>
      <c r="DN2920" s="152"/>
      <c r="DO2920" s="212"/>
      <c r="DP2920" s="212"/>
      <c r="DT2920"/>
      <c r="DU2920"/>
      <c r="DV2920"/>
      <c r="DW2920" s="1"/>
      <c r="DX2920" s="152"/>
      <c r="DY2920" s="152"/>
      <c r="DZ2920" s="212"/>
      <c r="EA2920" s="212"/>
      <c r="EE2920"/>
      <c r="EF2920"/>
      <c r="EG2920"/>
      <c r="EH2920" s="1"/>
      <c r="EI2920" s="214"/>
      <c r="EJ2920" s="214"/>
      <c r="EK2920" s="222"/>
      <c r="EL2920" s="222"/>
      <c r="EM2920" s="215"/>
      <c r="EN2920" s="215"/>
      <c r="EO2920" s="212"/>
      <c r="EP2920" s="212"/>
      <c r="EQ2920"/>
      <c r="ER2920"/>
      <c r="ES2920"/>
      <c r="ET2920"/>
      <c r="EU2920"/>
      <c r="EV2920"/>
      <c r="EW2920"/>
      <c r="EX2920"/>
    </row>
    <row r="2921" spans="37:154">
      <c r="AK2921" s="1"/>
      <c r="AL2921" s="152"/>
      <c r="AN2921" s="212"/>
      <c r="AP2921"/>
      <c r="AS2921" s="1"/>
      <c r="AT2921" s="152"/>
      <c r="AU2921" s="152"/>
      <c r="AV2921" s="212"/>
      <c r="AW2921" s="212"/>
      <c r="AX2921"/>
      <c r="AY2921"/>
      <c r="AZ2921"/>
      <c r="BC2921" s="1"/>
      <c r="BD2921" s="214"/>
      <c r="BE2921" s="214"/>
      <c r="BF2921" s="212"/>
      <c r="BG2921" s="212"/>
      <c r="BH2921"/>
      <c r="BI2921"/>
      <c r="BJ2921"/>
      <c r="BK2921"/>
      <c r="BM2921" s="1"/>
      <c r="BN2921" s="152"/>
      <c r="BO2921" s="152"/>
      <c r="BP2921" s="212"/>
      <c r="BQ2921" s="212"/>
      <c r="BR2921"/>
      <c r="BS2921"/>
      <c r="BT2921"/>
      <c r="BU2921"/>
      <c r="BV2921"/>
      <c r="BW2921" s="1"/>
      <c r="BX2921" s="152"/>
      <c r="BY2921" s="152"/>
      <c r="BZ2921" s="212"/>
      <c r="CA2921" s="212"/>
      <c r="CC2921"/>
      <c r="CD2921"/>
      <c r="CE2921"/>
      <c r="CF2921"/>
      <c r="CG2921" s="1"/>
      <c r="CH2921" s="152"/>
      <c r="CI2921" s="152"/>
      <c r="CJ2921" s="213"/>
      <c r="CK2921" s="213"/>
      <c r="CN2921"/>
      <c r="CO2921"/>
      <c r="CP2921"/>
      <c r="CQ2921" s="1"/>
      <c r="CR2921" s="214"/>
      <c r="CS2921" s="214"/>
      <c r="CT2921" s="212"/>
      <c r="CU2921" s="212"/>
      <c r="CY2921"/>
      <c r="CZ2921"/>
      <c r="DA2921" s="1"/>
      <c r="DB2921" s="152"/>
      <c r="DC2921" s="152"/>
      <c r="DD2921" s="212"/>
      <c r="DE2921" s="212"/>
      <c r="DI2921"/>
      <c r="DJ2921"/>
      <c r="DK2921"/>
      <c r="DL2921" s="1"/>
      <c r="DM2921" s="152"/>
      <c r="DN2921" s="152"/>
      <c r="DO2921" s="212"/>
      <c r="DP2921" s="212"/>
      <c r="DT2921"/>
      <c r="DU2921"/>
      <c r="DV2921"/>
      <c r="DW2921" s="1"/>
      <c r="DX2921" s="152"/>
      <c r="DY2921" s="152"/>
      <c r="DZ2921" s="212"/>
      <c r="EA2921" s="212"/>
      <c r="EE2921"/>
      <c r="EF2921"/>
      <c r="EG2921"/>
      <c r="EH2921" s="1"/>
      <c r="EI2921" s="214"/>
      <c r="EJ2921" s="214"/>
      <c r="EK2921" s="222"/>
      <c r="EL2921" s="222"/>
      <c r="EM2921" s="215"/>
      <c r="EN2921" s="215"/>
      <c r="EO2921" s="212"/>
      <c r="EP2921" s="212"/>
      <c r="EQ2921"/>
      <c r="ER2921"/>
      <c r="ES2921"/>
      <c r="ET2921"/>
      <c r="EU2921"/>
      <c r="EV2921"/>
      <c r="EW2921"/>
      <c r="EX2921"/>
    </row>
    <row r="2922" spans="37:154">
      <c r="AK2922" s="1"/>
      <c r="AL2922" s="152"/>
      <c r="AN2922" s="212"/>
      <c r="AP2922"/>
      <c r="AS2922" s="1"/>
      <c r="AT2922" s="152"/>
      <c r="AU2922" s="152"/>
      <c r="AV2922" s="212"/>
      <c r="AW2922" s="212"/>
      <c r="AX2922"/>
      <c r="AY2922"/>
      <c r="AZ2922"/>
      <c r="BC2922" s="1"/>
      <c r="BD2922" s="214"/>
      <c r="BE2922" s="214"/>
      <c r="BF2922" s="212"/>
      <c r="BG2922" s="212"/>
      <c r="BH2922"/>
      <c r="BI2922"/>
      <c r="BJ2922"/>
      <c r="BK2922"/>
      <c r="BM2922" s="1"/>
      <c r="BN2922" s="152"/>
      <c r="BO2922" s="152"/>
      <c r="BP2922" s="212"/>
      <c r="BQ2922" s="212"/>
      <c r="BR2922"/>
      <c r="BS2922"/>
      <c r="BT2922"/>
      <c r="BU2922"/>
      <c r="BV2922"/>
      <c r="BW2922" s="1"/>
      <c r="BX2922" s="152"/>
      <c r="BY2922" s="152"/>
      <c r="BZ2922" s="212"/>
      <c r="CA2922" s="212"/>
      <c r="CC2922"/>
      <c r="CD2922"/>
      <c r="CE2922"/>
      <c r="CF2922"/>
      <c r="CG2922" s="1"/>
      <c r="CH2922" s="152"/>
      <c r="CI2922" s="152"/>
      <c r="CJ2922" s="213"/>
      <c r="CK2922" s="213"/>
      <c r="CN2922"/>
      <c r="CO2922"/>
      <c r="CP2922"/>
      <c r="CQ2922" s="1"/>
      <c r="CR2922" s="214"/>
      <c r="CS2922" s="214"/>
      <c r="CT2922" s="212"/>
      <c r="CU2922" s="212"/>
      <c r="CY2922"/>
      <c r="CZ2922"/>
      <c r="DA2922" s="1"/>
      <c r="DB2922" s="152"/>
      <c r="DC2922" s="152"/>
      <c r="DD2922" s="212"/>
      <c r="DE2922" s="212"/>
      <c r="DI2922"/>
      <c r="DJ2922"/>
      <c r="DK2922"/>
      <c r="DL2922" s="1"/>
      <c r="DM2922" s="152"/>
      <c r="DN2922" s="152"/>
      <c r="DO2922" s="212"/>
      <c r="DP2922" s="212"/>
      <c r="DT2922"/>
      <c r="DU2922"/>
      <c r="DV2922"/>
      <c r="DW2922" s="1"/>
      <c r="DX2922" s="152"/>
      <c r="DY2922" s="152"/>
      <c r="DZ2922" s="212"/>
      <c r="EA2922" s="212"/>
      <c r="EE2922"/>
      <c r="EF2922"/>
      <c r="EG2922"/>
      <c r="EH2922" s="1"/>
      <c r="EI2922" s="214"/>
      <c r="EJ2922" s="214"/>
      <c r="EK2922" s="222"/>
      <c r="EL2922" s="222"/>
      <c r="EM2922" s="215"/>
      <c r="EN2922" s="215"/>
      <c r="EO2922" s="212"/>
      <c r="EP2922" s="212"/>
      <c r="EQ2922"/>
      <c r="ER2922"/>
      <c r="ES2922"/>
      <c r="ET2922"/>
      <c r="EU2922"/>
      <c r="EV2922"/>
      <c r="EW2922"/>
      <c r="EX2922"/>
    </row>
    <row r="2923" spans="37:154">
      <c r="AK2923" s="1"/>
      <c r="AL2923" s="152"/>
      <c r="AN2923" s="212"/>
      <c r="AP2923"/>
      <c r="AS2923" s="1"/>
      <c r="AT2923" s="152"/>
      <c r="AU2923" s="152"/>
      <c r="AV2923" s="212"/>
      <c r="AW2923" s="212"/>
      <c r="AX2923"/>
      <c r="AY2923"/>
      <c r="AZ2923"/>
      <c r="BC2923" s="1"/>
      <c r="BD2923" s="214"/>
      <c r="BE2923" s="214"/>
      <c r="BF2923" s="212"/>
      <c r="BG2923" s="212"/>
      <c r="BH2923"/>
      <c r="BI2923"/>
      <c r="BJ2923"/>
      <c r="BK2923"/>
      <c r="BM2923" s="1"/>
      <c r="BN2923" s="152"/>
      <c r="BO2923" s="152"/>
      <c r="BP2923" s="212"/>
      <c r="BQ2923" s="212"/>
      <c r="BR2923"/>
      <c r="BS2923"/>
      <c r="BT2923"/>
      <c r="BU2923"/>
      <c r="BV2923"/>
      <c r="BW2923" s="1"/>
      <c r="BX2923" s="152"/>
      <c r="BY2923" s="152"/>
      <c r="BZ2923" s="212"/>
      <c r="CA2923" s="212"/>
      <c r="CC2923"/>
      <c r="CD2923"/>
      <c r="CE2923"/>
      <c r="CF2923"/>
      <c r="CG2923" s="1"/>
      <c r="CH2923" s="152"/>
      <c r="CI2923" s="152"/>
      <c r="CJ2923" s="213"/>
      <c r="CK2923" s="213"/>
      <c r="CN2923"/>
      <c r="CO2923"/>
      <c r="CP2923"/>
      <c r="CQ2923" s="1"/>
      <c r="CR2923" s="214"/>
      <c r="CS2923" s="214"/>
      <c r="CT2923" s="212"/>
      <c r="CU2923" s="212"/>
      <c r="CY2923"/>
      <c r="CZ2923"/>
      <c r="DA2923" s="1"/>
      <c r="DB2923" s="152"/>
      <c r="DC2923" s="152"/>
      <c r="DD2923" s="212"/>
      <c r="DE2923" s="212"/>
      <c r="DI2923"/>
      <c r="DJ2923"/>
      <c r="DK2923"/>
      <c r="DL2923" s="1"/>
      <c r="DM2923" s="152"/>
      <c r="DN2923" s="152"/>
      <c r="DO2923" s="212"/>
      <c r="DP2923" s="212"/>
      <c r="DT2923"/>
      <c r="DU2923"/>
      <c r="DV2923"/>
      <c r="DW2923" s="1"/>
      <c r="DX2923" s="152"/>
      <c r="DY2923" s="152"/>
      <c r="DZ2923" s="212"/>
      <c r="EA2923" s="212"/>
      <c r="EE2923"/>
      <c r="EF2923"/>
      <c r="EG2923"/>
      <c r="EH2923" s="1"/>
      <c r="EI2923" s="214"/>
      <c r="EJ2923" s="214"/>
      <c r="EK2923" s="222"/>
      <c r="EL2923" s="222"/>
      <c r="EM2923" s="215"/>
      <c r="EN2923" s="215"/>
      <c r="EO2923" s="212"/>
      <c r="EP2923" s="212"/>
      <c r="EQ2923"/>
      <c r="ER2923"/>
      <c r="ES2923"/>
      <c r="ET2923"/>
      <c r="EU2923"/>
      <c r="EV2923"/>
      <c r="EW2923"/>
      <c r="EX2923"/>
    </row>
    <row r="2924" spans="37:154">
      <c r="AK2924" s="1"/>
      <c r="AL2924" s="152"/>
      <c r="AN2924" s="212"/>
      <c r="AP2924"/>
      <c r="AS2924" s="1"/>
      <c r="AT2924" s="152"/>
      <c r="AU2924" s="152"/>
      <c r="AV2924" s="212"/>
      <c r="AW2924" s="212"/>
      <c r="AX2924"/>
      <c r="AY2924"/>
      <c r="AZ2924"/>
      <c r="BC2924" s="1"/>
      <c r="BD2924" s="214"/>
      <c r="BE2924" s="214"/>
      <c r="BF2924" s="212"/>
      <c r="BG2924" s="212"/>
      <c r="BH2924"/>
      <c r="BI2924"/>
      <c r="BJ2924"/>
      <c r="BK2924"/>
      <c r="BM2924" s="1"/>
      <c r="BN2924" s="152"/>
      <c r="BO2924" s="152"/>
      <c r="BP2924" s="212"/>
      <c r="BQ2924" s="212"/>
      <c r="BR2924"/>
      <c r="BS2924"/>
      <c r="BT2924"/>
      <c r="BU2924"/>
      <c r="BV2924"/>
      <c r="BW2924" s="1"/>
      <c r="BX2924" s="152"/>
      <c r="BY2924" s="152"/>
      <c r="BZ2924" s="212"/>
      <c r="CA2924" s="212"/>
      <c r="CC2924"/>
      <c r="CD2924"/>
      <c r="CE2924"/>
      <c r="CF2924"/>
      <c r="CG2924" s="1"/>
      <c r="CH2924" s="152"/>
      <c r="CI2924" s="152"/>
      <c r="CJ2924" s="213"/>
      <c r="CK2924" s="213"/>
      <c r="CN2924"/>
      <c r="CO2924"/>
      <c r="CP2924"/>
      <c r="CQ2924" s="1"/>
      <c r="CR2924" s="214"/>
      <c r="CS2924" s="214"/>
      <c r="CT2924" s="212"/>
      <c r="CU2924" s="212"/>
      <c r="CY2924"/>
      <c r="CZ2924"/>
      <c r="DA2924" s="1"/>
      <c r="DB2924" s="152"/>
      <c r="DC2924" s="152"/>
      <c r="DD2924" s="212"/>
      <c r="DE2924" s="212"/>
      <c r="DI2924"/>
      <c r="DJ2924"/>
      <c r="DK2924"/>
      <c r="DL2924" s="1"/>
      <c r="DM2924" s="152"/>
      <c r="DN2924" s="152"/>
      <c r="DO2924" s="212"/>
      <c r="DP2924" s="212"/>
      <c r="DT2924"/>
      <c r="DU2924"/>
      <c r="DV2924"/>
      <c r="DW2924" s="1"/>
      <c r="DX2924" s="152"/>
      <c r="DY2924" s="152"/>
      <c r="DZ2924" s="212"/>
      <c r="EA2924" s="212"/>
      <c r="EE2924"/>
      <c r="EF2924"/>
      <c r="EG2924"/>
      <c r="EH2924" s="1"/>
      <c r="EI2924" s="214"/>
      <c r="EJ2924" s="214"/>
      <c r="EK2924" s="222"/>
      <c r="EL2924" s="222"/>
      <c r="EM2924" s="215"/>
      <c r="EN2924" s="215"/>
      <c r="EO2924" s="212"/>
      <c r="EP2924" s="212"/>
      <c r="EQ2924"/>
      <c r="ER2924"/>
      <c r="ES2924"/>
      <c r="ET2924"/>
      <c r="EU2924"/>
      <c r="EV2924"/>
      <c r="EW2924"/>
      <c r="EX2924"/>
    </row>
    <row r="2925" spans="37:154">
      <c r="AK2925" s="1"/>
      <c r="AL2925" s="152"/>
      <c r="AN2925" s="212"/>
      <c r="AP2925"/>
      <c r="AS2925" s="1"/>
      <c r="AT2925" s="152"/>
      <c r="AU2925" s="152"/>
      <c r="AV2925" s="212"/>
      <c r="AW2925" s="212"/>
      <c r="AX2925"/>
      <c r="AY2925"/>
      <c r="AZ2925"/>
      <c r="BC2925" s="1"/>
      <c r="BD2925" s="214"/>
      <c r="BE2925" s="214"/>
      <c r="BF2925" s="212"/>
      <c r="BG2925" s="212"/>
      <c r="BH2925"/>
      <c r="BI2925"/>
      <c r="BJ2925"/>
      <c r="BK2925"/>
      <c r="BM2925" s="1"/>
      <c r="BN2925" s="152"/>
      <c r="BO2925" s="152"/>
      <c r="BP2925" s="212"/>
      <c r="BQ2925" s="212"/>
      <c r="BR2925"/>
      <c r="BS2925"/>
      <c r="BT2925"/>
      <c r="BU2925"/>
      <c r="BV2925"/>
      <c r="BW2925" s="1"/>
      <c r="BX2925" s="152"/>
      <c r="BY2925" s="152"/>
      <c r="BZ2925" s="212"/>
      <c r="CA2925" s="212"/>
      <c r="CC2925"/>
      <c r="CD2925"/>
      <c r="CE2925"/>
      <c r="CF2925"/>
      <c r="CG2925" s="1"/>
      <c r="CH2925" s="152"/>
      <c r="CI2925" s="152"/>
      <c r="CJ2925" s="213"/>
      <c r="CK2925" s="213"/>
      <c r="CN2925"/>
      <c r="CO2925"/>
      <c r="CP2925"/>
      <c r="CQ2925" s="1"/>
      <c r="CR2925" s="214"/>
      <c r="CS2925" s="214"/>
      <c r="CT2925" s="212"/>
      <c r="CU2925" s="212"/>
      <c r="CY2925"/>
      <c r="CZ2925"/>
      <c r="DA2925" s="1"/>
      <c r="DB2925" s="152"/>
      <c r="DC2925" s="152"/>
      <c r="DD2925" s="212"/>
      <c r="DE2925" s="212"/>
      <c r="DI2925"/>
      <c r="DJ2925"/>
      <c r="DK2925"/>
      <c r="DL2925" s="1"/>
      <c r="DM2925" s="152"/>
      <c r="DN2925" s="152"/>
      <c r="DO2925" s="212"/>
      <c r="DP2925" s="212"/>
      <c r="DT2925"/>
      <c r="DU2925"/>
      <c r="DV2925"/>
      <c r="DW2925" s="1"/>
      <c r="DX2925" s="152"/>
      <c r="DY2925" s="152"/>
      <c r="DZ2925" s="212"/>
      <c r="EA2925" s="212"/>
      <c r="EE2925"/>
      <c r="EF2925"/>
      <c r="EG2925"/>
      <c r="EH2925" s="1"/>
      <c r="EI2925" s="214"/>
      <c r="EJ2925" s="214"/>
      <c r="EK2925" s="222"/>
      <c r="EL2925" s="222"/>
      <c r="EM2925" s="215"/>
      <c r="EN2925" s="215"/>
      <c r="EO2925" s="212"/>
      <c r="EP2925" s="212"/>
      <c r="EQ2925"/>
      <c r="ER2925"/>
      <c r="ES2925"/>
      <c r="ET2925"/>
      <c r="EU2925"/>
      <c r="EV2925"/>
      <c r="EW2925"/>
      <c r="EX2925"/>
    </row>
    <row r="2926" spans="37:154">
      <c r="AK2926" s="1"/>
      <c r="AL2926" s="152"/>
      <c r="AN2926" s="212"/>
      <c r="AP2926"/>
      <c r="AS2926" s="1"/>
      <c r="AT2926" s="152"/>
      <c r="AU2926" s="152"/>
      <c r="AV2926" s="212"/>
      <c r="AW2926" s="212"/>
      <c r="AX2926"/>
      <c r="AY2926"/>
      <c r="AZ2926"/>
      <c r="BC2926" s="1"/>
      <c r="BD2926" s="214"/>
      <c r="BE2926" s="214"/>
      <c r="BF2926" s="212"/>
      <c r="BG2926" s="212"/>
      <c r="BH2926"/>
      <c r="BI2926"/>
      <c r="BJ2926"/>
      <c r="BK2926"/>
      <c r="BM2926" s="1"/>
      <c r="BN2926" s="152"/>
      <c r="BO2926" s="152"/>
      <c r="BP2926" s="212"/>
      <c r="BQ2926" s="212"/>
      <c r="BR2926"/>
      <c r="BS2926"/>
      <c r="BT2926"/>
      <c r="BU2926"/>
      <c r="BV2926"/>
      <c r="BW2926" s="1"/>
      <c r="BX2926" s="152"/>
      <c r="BY2926" s="152"/>
      <c r="BZ2926" s="212"/>
      <c r="CA2926" s="212"/>
      <c r="CC2926"/>
      <c r="CD2926"/>
      <c r="CE2926"/>
      <c r="CF2926"/>
      <c r="CG2926" s="1"/>
      <c r="CH2926" s="152"/>
      <c r="CI2926" s="152"/>
      <c r="CJ2926" s="213"/>
      <c r="CK2926" s="213"/>
      <c r="CN2926"/>
      <c r="CO2926"/>
      <c r="CP2926"/>
      <c r="CQ2926" s="1"/>
      <c r="CR2926" s="214"/>
      <c r="CS2926" s="214"/>
      <c r="CT2926" s="212"/>
      <c r="CU2926" s="212"/>
      <c r="CY2926"/>
      <c r="CZ2926"/>
      <c r="DA2926" s="1"/>
      <c r="DB2926" s="152"/>
      <c r="DC2926" s="152"/>
      <c r="DD2926" s="212"/>
      <c r="DE2926" s="212"/>
      <c r="DI2926"/>
      <c r="DJ2926"/>
      <c r="DK2926"/>
      <c r="DL2926" s="1"/>
      <c r="DM2926" s="152"/>
      <c r="DN2926" s="152"/>
      <c r="DO2926" s="212"/>
      <c r="DP2926" s="212"/>
      <c r="DT2926"/>
      <c r="DU2926"/>
      <c r="DV2926"/>
      <c r="DW2926" s="1"/>
      <c r="DX2926" s="152"/>
      <c r="DY2926" s="152"/>
      <c r="DZ2926" s="212"/>
      <c r="EA2926" s="212"/>
      <c r="EE2926"/>
      <c r="EF2926"/>
      <c r="EG2926"/>
      <c r="EH2926" s="1"/>
      <c r="EI2926" s="214"/>
      <c r="EJ2926" s="214"/>
      <c r="EK2926" s="222"/>
      <c r="EL2926" s="222"/>
      <c r="EM2926" s="215"/>
      <c r="EN2926" s="215"/>
      <c r="EO2926" s="212"/>
      <c r="EP2926" s="212"/>
      <c r="EQ2926"/>
      <c r="ER2926"/>
      <c r="ES2926"/>
      <c r="ET2926"/>
      <c r="EU2926"/>
      <c r="EV2926"/>
      <c r="EW2926"/>
      <c r="EX2926"/>
    </row>
    <row r="2927" spans="37:154">
      <c r="AK2927" s="1"/>
      <c r="AL2927" s="152"/>
      <c r="AN2927" s="212"/>
      <c r="AP2927"/>
      <c r="AS2927" s="1"/>
      <c r="AT2927" s="152"/>
      <c r="AU2927" s="152"/>
      <c r="AV2927" s="212"/>
      <c r="AW2927" s="212"/>
      <c r="AX2927"/>
      <c r="AY2927"/>
      <c r="AZ2927"/>
      <c r="BC2927" s="1"/>
      <c r="BD2927" s="214"/>
      <c r="BE2927" s="214"/>
      <c r="BF2927" s="212"/>
      <c r="BG2927" s="212"/>
      <c r="BH2927"/>
      <c r="BI2927"/>
      <c r="BJ2927"/>
      <c r="BK2927"/>
      <c r="BM2927" s="1"/>
      <c r="BN2927" s="152"/>
      <c r="BO2927" s="152"/>
      <c r="BP2927" s="212"/>
      <c r="BQ2927" s="212"/>
      <c r="BR2927"/>
      <c r="BS2927"/>
      <c r="BT2927"/>
      <c r="BU2927"/>
      <c r="BV2927"/>
      <c r="BW2927" s="1"/>
      <c r="BX2927" s="152"/>
      <c r="BY2927" s="152"/>
      <c r="BZ2927" s="212"/>
      <c r="CA2927" s="212"/>
      <c r="CC2927"/>
      <c r="CD2927"/>
      <c r="CE2927"/>
      <c r="CF2927"/>
      <c r="CG2927" s="1"/>
      <c r="CH2927" s="152"/>
      <c r="CI2927" s="152"/>
      <c r="CJ2927" s="213"/>
      <c r="CK2927" s="213"/>
      <c r="CN2927"/>
      <c r="CO2927"/>
      <c r="CP2927"/>
      <c r="CQ2927" s="1"/>
      <c r="CR2927" s="214"/>
      <c r="CS2927" s="214"/>
      <c r="CT2927" s="212"/>
      <c r="CU2927" s="212"/>
      <c r="CY2927"/>
      <c r="CZ2927"/>
      <c r="DA2927" s="1"/>
      <c r="DB2927" s="152"/>
      <c r="DC2927" s="152"/>
      <c r="DD2927" s="212"/>
      <c r="DE2927" s="212"/>
      <c r="DI2927"/>
      <c r="DJ2927"/>
      <c r="DK2927"/>
      <c r="DL2927" s="1"/>
      <c r="DM2927" s="152"/>
      <c r="DN2927" s="152"/>
      <c r="DO2927" s="212"/>
      <c r="DP2927" s="212"/>
      <c r="DT2927"/>
      <c r="DU2927"/>
      <c r="DV2927"/>
      <c r="DW2927" s="1"/>
      <c r="DX2927" s="152"/>
      <c r="DY2927" s="152"/>
      <c r="DZ2927" s="212"/>
      <c r="EA2927" s="212"/>
      <c r="EE2927"/>
      <c r="EF2927"/>
      <c r="EG2927"/>
      <c r="EH2927" s="1"/>
      <c r="EI2927" s="214"/>
      <c r="EJ2927" s="214"/>
      <c r="EK2927" s="222"/>
      <c r="EL2927" s="222"/>
      <c r="EM2927" s="215"/>
      <c r="EN2927" s="215"/>
      <c r="EO2927" s="212"/>
      <c r="EP2927" s="212"/>
      <c r="EQ2927"/>
      <c r="ER2927"/>
      <c r="ES2927"/>
      <c r="ET2927"/>
      <c r="EU2927"/>
      <c r="EV2927"/>
      <c r="EW2927"/>
      <c r="EX2927"/>
    </row>
    <row r="2928" spans="37:154">
      <c r="AK2928" s="1"/>
      <c r="AL2928" s="152"/>
      <c r="AN2928" s="212"/>
      <c r="AP2928"/>
      <c r="AS2928" s="1"/>
      <c r="AT2928" s="152"/>
      <c r="AU2928" s="152"/>
      <c r="AV2928" s="212"/>
      <c r="AW2928" s="212"/>
      <c r="AX2928"/>
      <c r="AY2928"/>
      <c r="AZ2928"/>
      <c r="BC2928" s="1"/>
      <c r="BD2928" s="214"/>
      <c r="BE2928" s="214"/>
      <c r="BF2928" s="212"/>
      <c r="BG2928" s="212"/>
      <c r="BH2928"/>
      <c r="BI2928"/>
      <c r="BJ2928"/>
      <c r="BK2928"/>
      <c r="BM2928" s="1"/>
      <c r="BN2928" s="152"/>
      <c r="BO2928" s="152"/>
      <c r="BP2928" s="212"/>
      <c r="BQ2928" s="212"/>
      <c r="BR2928"/>
      <c r="BS2928"/>
      <c r="BT2928"/>
      <c r="BU2928"/>
      <c r="BV2928"/>
      <c r="BW2928" s="1"/>
      <c r="BX2928" s="152"/>
      <c r="BY2928" s="152"/>
      <c r="BZ2928" s="212"/>
      <c r="CA2928" s="212"/>
      <c r="CC2928"/>
      <c r="CD2928"/>
      <c r="CE2928"/>
      <c r="CF2928"/>
      <c r="CG2928" s="1"/>
      <c r="CH2928" s="152"/>
      <c r="CI2928" s="152"/>
      <c r="CJ2928" s="213"/>
      <c r="CK2928" s="213"/>
      <c r="CN2928"/>
      <c r="CO2928"/>
      <c r="CP2928"/>
      <c r="CQ2928" s="1"/>
      <c r="CR2928" s="214"/>
      <c r="CS2928" s="214"/>
      <c r="CT2928" s="212"/>
      <c r="CU2928" s="212"/>
      <c r="CY2928"/>
      <c r="CZ2928"/>
      <c r="DA2928" s="1"/>
      <c r="DB2928" s="152"/>
      <c r="DC2928" s="152"/>
      <c r="DD2928" s="212"/>
      <c r="DE2928" s="212"/>
      <c r="DI2928"/>
      <c r="DJ2928"/>
      <c r="DK2928"/>
      <c r="DL2928" s="1"/>
      <c r="DM2928" s="152"/>
      <c r="DN2928" s="152"/>
      <c r="DO2928" s="212"/>
      <c r="DP2928" s="212"/>
      <c r="DT2928"/>
      <c r="DU2928"/>
      <c r="DV2928"/>
      <c r="DW2928" s="1"/>
      <c r="DX2928" s="152"/>
      <c r="DY2928" s="152"/>
      <c r="DZ2928" s="212"/>
      <c r="EA2928" s="212"/>
      <c r="EE2928"/>
      <c r="EF2928"/>
      <c r="EG2928"/>
      <c r="EH2928" s="1"/>
      <c r="EI2928" s="214"/>
      <c r="EJ2928" s="214"/>
      <c r="EK2928" s="222"/>
      <c r="EL2928" s="222"/>
      <c r="EM2928" s="215"/>
      <c r="EN2928" s="215"/>
      <c r="EO2928" s="212"/>
      <c r="EP2928" s="212"/>
      <c r="EQ2928"/>
      <c r="ER2928"/>
      <c r="ES2928"/>
      <c r="ET2928"/>
      <c r="EU2928"/>
      <c r="EV2928"/>
      <c r="EW2928"/>
      <c r="EX2928"/>
    </row>
    <row r="2929" spans="37:154">
      <c r="AK2929" s="1"/>
      <c r="AL2929" s="152"/>
      <c r="AN2929" s="212"/>
      <c r="AP2929"/>
      <c r="AS2929" s="1"/>
      <c r="AT2929" s="152"/>
      <c r="AU2929" s="152"/>
      <c r="AV2929" s="212"/>
      <c r="AW2929" s="212"/>
      <c r="AX2929"/>
      <c r="AY2929"/>
      <c r="AZ2929"/>
      <c r="BC2929" s="1"/>
      <c r="BD2929" s="214"/>
      <c r="BE2929" s="214"/>
      <c r="BF2929" s="212"/>
      <c r="BG2929" s="212"/>
      <c r="BH2929"/>
      <c r="BI2929"/>
      <c r="BJ2929"/>
      <c r="BK2929"/>
      <c r="BM2929" s="1"/>
      <c r="BN2929" s="152"/>
      <c r="BO2929" s="152"/>
      <c r="BP2929" s="212"/>
      <c r="BQ2929" s="212"/>
      <c r="BR2929"/>
      <c r="BS2929"/>
      <c r="BT2929"/>
      <c r="BU2929"/>
      <c r="BV2929"/>
      <c r="BW2929" s="1"/>
      <c r="BX2929" s="152"/>
      <c r="BY2929" s="152"/>
      <c r="BZ2929" s="212"/>
      <c r="CA2929" s="212"/>
      <c r="CC2929"/>
      <c r="CD2929"/>
      <c r="CE2929"/>
      <c r="CF2929"/>
      <c r="CG2929" s="1"/>
      <c r="CH2929" s="152"/>
      <c r="CI2929" s="152"/>
      <c r="CJ2929" s="213"/>
      <c r="CK2929" s="213"/>
      <c r="CN2929"/>
      <c r="CO2929"/>
      <c r="CP2929"/>
      <c r="CQ2929" s="1"/>
      <c r="CR2929" s="214"/>
      <c r="CS2929" s="214"/>
      <c r="CT2929" s="212"/>
      <c r="CU2929" s="212"/>
      <c r="CY2929"/>
      <c r="CZ2929"/>
      <c r="DA2929" s="1"/>
      <c r="DB2929" s="152"/>
      <c r="DC2929" s="152"/>
      <c r="DD2929" s="212"/>
      <c r="DE2929" s="212"/>
      <c r="DI2929"/>
      <c r="DJ2929"/>
      <c r="DK2929"/>
      <c r="DL2929" s="1"/>
      <c r="DM2929" s="152"/>
      <c r="DN2929" s="152"/>
      <c r="DO2929" s="212"/>
      <c r="DP2929" s="212"/>
      <c r="DT2929"/>
      <c r="DU2929"/>
      <c r="DV2929"/>
      <c r="DW2929" s="1"/>
      <c r="DX2929" s="152"/>
      <c r="DY2929" s="152"/>
      <c r="DZ2929" s="212"/>
      <c r="EA2929" s="212"/>
      <c r="EE2929"/>
      <c r="EF2929"/>
      <c r="EG2929"/>
      <c r="EH2929" s="1"/>
      <c r="EI2929" s="214"/>
      <c r="EJ2929" s="214"/>
      <c r="EK2929" s="222"/>
      <c r="EL2929" s="222"/>
      <c r="EM2929" s="215"/>
      <c r="EN2929" s="215"/>
      <c r="EO2929" s="212"/>
      <c r="EP2929" s="212"/>
      <c r="EQ2929"/>
      <c r="ER2929"/>
      <c r="ES2929"/>
      <c r="ET2929"/>
      <c r="EU2929"/>
      <c r="EV2929"/>
      <c r="EW2929"/>
      <c r="EX2929"/>
    </row>
    <row r="2930" spans="37:154">
      <c r="AK2930" s="1"/>
      <c r="AL2930" s="152"/>
      <c r="AN2930" s="212"/>
      <c r="AP2930"/>
      <c r="AS2930" s="1"/>
      <c r="AT2930" s="152"/>
      <c r="AU2930" s="152"/>
      <c r="AV2930" s="212"/>
      <c r="AW2930" s="212"/>
      <c r="AX2930"/>
      <c r="AY2930"/>
      <c r="AZ2930"/>
      <c r="BC2930" s="1"/>
      <c r="BD2930" s="214"/>
      <c r="BE2930" s="214"/>
      <c r="BF2930" s="212"/>
      <c r="BG2930" s="212"/>
      <c r="BH2930"/>
      <c r="BI2930"/>
      <c r="BJ2930"/>
      <c r="BK2930"/>
      <c r="BM2930" s="1"/>
      <c r="BN2930" s="152"/>
      <c r="BO2930" s="152"/>
      <c r="BP2930" s="212"/>
      <c r="BQ2930" s="212"/>
      <c r="BR2930"/>
      <c r="BS2930"/>
      <c r="BT2930"/>
      <c r="BU2930"/>
      <c r="BV2930"/>
      <c r="BW2930" s="1"/>
      <c r="BX2930" s="152"/>
      <c r="BY2930" s="152"/>
      <c r="BZ2930" s="212"/>
      <c r="CA2930" s="212"/>
      <c r="CC2930"/>
      <c r="CD2930"/>
      <c r="CE2930"/>
      <c r="CF2930"/>
      <c r="CG2930" s="1"/>
      <c r="CH2930" s="152"/>
      <c r="CI2930" s="152"/>
      <c r="CJ2930" s="213"/>
      <c r="CK2930" s="213"/>
      <c r="CN2930"/>
      <c r="CO2930"/>
      <c r="CP2930"/>
      <c r="CQ2930" s="1"/>
      <c r="CR2930" s="214"/>
      <c r="CS2930" s="214"/>
      <c r="CT2930" s="212"/>
      <c r="CU2930" s="212"/>
      <c r="CY2930"/>
      <c r="CZ2930"/>
      <c r="DA2930" s="1"/>
      <c r="DB2930" s="152"/>
      <c r="DC2930" s="152"/>
      <c r="DD2930" s="212"/>
      <c r="DE2930" s="212"/>
      <c r="DI2930"/>
      <c r="DJ2930"/>
      <c r="DK2930"/>
      <c r="DL2930" s="1"/>
      <c r="DM2930" s="152"/>
      <c r="DN2930" s="152"/>
      <c r="DO2930" s="212"/>
      <c r="DP2930" s="212"/>
      <c r="DT2930"/>
      <c r="DU2930"/>
      <c r="DV2930"/>
      <c r="DW2930" s="1"/>
      <c r="DX2930" s="152"/>
      <c r="DY2930" s="152"/>
      <c r="DZ2930" s="212"/>
      <c r="EA2930" s="212"/>
      <c r="EE2930"/>
      <c r="EF2930"/>
      <c r="EG2930"/>
      <c r="EH2930" s="1"/>
      <c r="EI2930" s="214"/>
      <c r="EJ2930" s="214"/>
      <c r="EK2930" s="222"/>
      <c r="EL2930" s="222"/>
      <c r="EM2930" s="215"/>
      <c r="EN2930" s="215"/>
      <c r="EO2930" s="212"/>
      <c r="EP2930" s="212"/>
      <c r="EQ2930"/>
      <c r="ER2930"/>
      <c r="ES2930"/>
      <c r="ET2930"/>
      <c r="EU2930"/>
      <c r="EV2930"/>
      <c r="EW2930"/>
      <c r="EX2930"/>
    </row>
    <row r="2931" spans="37:154">
      <c r="AK2931" s="1"/>
      <c r="AL2931" s="152"/>
      <c r="AN2931" s="212"/>
      <c r="AP2931"/>
      <c r="AS2931" s="1"/>
      <c r="AT2931" s="152"/>
      <c r="AU2931" s="152"/>
      <c r="AV2931" s="212"/>
      <c r="AW2931" s="212"/>
      <c r="AX2931"/>
      <c r="AY2931"/>
      <c r="AZ2931"/>
      <c r="BC2931" s="1"/>
      <c r="BD2931" s="214"/>
      <c r="BE2931" s="214"/>
      <c r="BF2931" s="212"/>
      <c r="BG2931" s="212"/>
      <c r="BH2931"/>
      <c r="BI2931"/>
      <c r="BJ2931"/>
      <c r="BK2931"/>
      <c r="BM2931" s="1"/>
      <c r="BN2931" s="152"/>
      <c r="BO2931" s="152"/>
      <c r="BP2931" s="212"/>
      <c r="BQ2931" s="212"/>
      <c r="BR2931"/>
      <c r="BS2931"/>
      <c r="BT2931"/>
      <c r="BU2931"/>
      <c r="BV2931"/>
      <c r="BW2931" s="1"/>
      <c r="BX2931" s="152"/>
      <c r="BY2931" s="152"/>
      <c r="BZ2931" s="212"/>
      <c r="CA2931" s="212"/>
      <c r="CC2931"/>
      <c r="CD2931"/>
      <c r="CE2931"/>
      <c r="CF2931"/>
      <c r="CG2931" s="1"/>
      <c r="CH2931" s="152"/>
      <c r="CI2931" s="152"/>
      <c r="CJ2931" s="213"/>
      <c r="CK2931" s="213"/>
      <c r="CN2931"/>
      <c r="CO2931"/>
      <c r="CP2931"/>
      <c r="CQ2931" s="1"/>
      <c r="CR2931" s="214"/>
      <c r="CS2931" s="214"/>
      <c r="CT2931" s="212"/>
      <c r="CU2931" s="212"/>
      <c r="CY2931"/>
      <c r="CZ2931"/>
      <c r="DA2931" s="1"/>
      <c r="DB2931" s="152"/>
      <c r="DC2931" s="152"/>
      <c r="DD2931" s="212"/>
      <c r="DE2931" s="212"/>
      <c r="DI2931"/>
      <c r="DJ2931"/>
      <c r="DK2931"/>
      <c r="DL2931" s="1"/>
      <c r="DM2931" s="152"/>
      <c r="DN2931" s="152"/>
      <c r="DO2931" s="212"/>
      <c r="DP2931" s="212"/>
      <c r="DT2931"/>
      <c r="DU2931"/>
      <c r="DV2931"/>
      <c r="DW2931" s="1"/>
      <c r="DX2931" s="152"/>
      <c r="DY2931" s="152"/>
      <c r="DZ2931" s="212"/>
      <c r="EA2931" s="212"/>
      <c r="EE2931"/>
      <c r="EF2931"/>
      <c r="EG2931"/>
      <c r="EH2931" s="1"/>
      <c r="EI2931" s="214"/>
      <c r="EJ2931" s="214"/>
      <c r="EK2931" s="222"/>
      <c r="EL2931" s="222"/>
      <c r="EM2931" s="215"/>
      <c r="EN2931" s="215"/>
      <c r="EO2931" s="212"/>
      <c r="EP2931" s="212"/>
      <c r="EQ2931"/>
      <c r="ER2931"/>
      <c r="ES2931"/>
      <c r="ET2931"/>
      <c r="EU2931"/>
      <c r="EV2931"/>
      <c r="EW2931"/>
      <c r="EX2931"/>
    </row>
    <row r="2932" spans="37:154">
      <c r="AK2932" s="1"/>
      <c r="AL2932" s="152"/>
      <c r="AN2932" s="212"/>
      <c r="AP2932"/>
      <c r="AS2932" s="1"/>
      <c r="AT2932" s="152"/>
      <c r="AU2932" s="152"/>
      <c r="AV2932" s="212"/>
      <c r="AW2932" s="212"/>
      <c r="AX2932"/>
      <c r="AY2932"/>
      <c r="AZ2932"/>
      <c r="BC2932" s="1"/>
      <c r="BD2932" s="214"/>
      <c r="BE2932" s="214"/>
      <c r="BF2932" s="212"/>
      <c r="BG2932" s="212"/>
      <c r="BH2932"/>
      <c r="BI2932"/>
      <c r="BJ2932"/>
      <c r="BK2932"/>
      <c r="BM2932" s="1"/>
      <c r="BN2932" s="152"/>
      <c r="BO2932" s="152"/>
      <c r="BP2932" s="212"/>
      <c r="BQ2932" s="212"/>
      <c r="BR2932"/>
      <c r="BS2932"/>
      <c r="BT2932"/>
      <c r="BU2932"/>
      <c r="BV2932"/>
      <c r="BW2932" s="1"/>
      <c r="BX2932" s="152"/>
      <c r="BY2932" s="152"/>
      <c r="BZ2932" s="212"/>
      <c r="CA2932" s="212"/>
      <c r="CC2932"/>
      <c r="CD2932"/>
      <c r="CE2932"/>
      <c r="CF2932"/>
      <c r="CG2932" s="1"/>
      <c r="CH2932" s="152"/>
      <c r="CI2932" s="152"/>
      <c r="CJ2932" s="213"/>
      <c r="CK2932" s="213"/>
      <c r="CN2932"/>
      <c r="CO2932"/>
      <c r="CP2932"/>
      <c r="CQ2932" s="1"/>
      <c r="CR2932" s="214"/>
      <c r="CS2932" s="214"/>
      <c r="CT2932" s="212"/>
      <c r="CU2932" s="212"/>
      <c r="CY2932"/>
      <c r="CZ2932"/>
      <c r="DA2932" s="1"/>
      <c r="DB2932" s="152"/>
      <c r="DC2932" s="152"/>
      <c r="DD2932" s="212"/>
      <c r="DE2932" s="212"/>
      <c r="DI2932"/>
      <c r="DJ2932"/>
      <c r="DK2932"/>
      <c r="DL2932" s="1"/>
      <c r="DM2932" s="152"/>
      <c r="DN2932" s="152"/>
      <c r="DO2932" s="212"/>
      <c r="DP2932" s="212"/>
      <c r="DT2932"/>
      <c r="DU2932"/>
      <c r="DV2932"/>
      <c r="DW2932" s="1"/>
      <c r="DX2932" s="152"/>
      <c r="DY2932" s="152"/>
      <c r="DZ2932" s="212"/>
      <c r="EA2932" s="212"/>
      <c r="EE2932"/>
      <c r="EF2932"/>
      <c r="EG2932"/>
      <c r="EH2932" s="1"/>
      <c r="EI2932" s="214"/>
      <c r="EJ2932" s="214"/>
      <c r="EK2932" s="222"/>
      <c r="EL2932" s="222"/>
      <c r="EM2932" s="215"/>
      <c r="EN2932" s="215"/>
      <c r="EO2932" s="212"/>
      <c r="EP2932" s="212"/>
      <c r="EQ2932"/>
      <c r="ER2932"/>
      <c r="ES2932"/>
      <c r="ET2932"/>
      <c r="EU2932"/>
      <c r="EV2932"/>
      <c r="EW2932"/>
      <c r="EX2932"/>
    </row>
    <row r="2933" spans="37:154">
      <c r="AK2933" s="1"/>
      <c r="AL2933" s="152"/>
      <c r="AN2933" s="212"/>
      <c r="AP2933"/>
      <c r="AS2933" s="1"/>
      <c r="AT2933" s="152"/>
      <c r="AU2933" s="152"/>
      <c r="AV2933" s="212"/>
      <c r="AW2933" s="212"/>
      <c r="AX2933"/>
      <c r="AY2933"/>
      <c r="AZ2933"/>
      <c r="BC2933" s="1"/>
      <c r="BD2933" s="214"/>
      <c r="BE2933" s="214"/>
      <c r="BF2933" s="212"/>
      <c r="BG2933" s="212"/>
      <c r="BH2933"/>
      <c r="BI2933"/>
      <c r="BJ2933"/>
      <c r="BK2933"/>
      <c r="BM2933" s="1"/>
      <c r="BN2933" s="152"/>
      <c r="BO2933" s="152"/>
      <c r="BP2933" s="212"/>
      <c r="BQ2933" s="212"/>
      <c r="BR2933"/>
      <c r="BS2933"/>
      <c r="BT2933"/>
      <c r="BU2933"/>
      <c r="BV2933"/>
      <c r="BW2933" s="1"/>
      <c r="BX2933" s="152"/>
      <c r="BY2933" s="152"/>
      <c r="BZ2933" s="212"/>
      <c r="CA2933" s="212"/>
      <c r="CC2933"/>
      <c r="CD2933"/>
      <c r="CE2933"/>
      <c r="CF2933"/>
      <c r="CG2933" s="1"/>
      <c r="CH2933" s="152"/>
      <c r="CI2933" s="152"/>
      <c r="CJ2933" s="213"/>
      <c r="CK2933" s="213"/>
      <c r="CN2933"/>
      <c r="CO2933"/>
      <c r="CP2933"/>
      <c r="CQ2933" s="1"/>
      <c r="CR2933" s="214"/>
      <c r="CS2933" s="214"/>
      <c r="CT2933" s="212"/>
      <c r="CU2933" s="212"/>
      <c r="CY2933"/>
      <c r="CZ2933"/>
      <c r="DA2933" s="1"/>
      <c r="DB2933" s="152"/>
      <c r="DC2933" s="152"/>
      <c r="DD2933" s="212"/>
      <c r="DE2933" s="212"/>
      <c r="DI2933"/>
      <c r="DJ2933"/>
      <c r="DK2933"/>
      <c r="DL2933" s="1"/>
      <c r="DM2933" s="152"/>
      <c r="DN2933" s="152"/>
      <c r="DO2933" s="212"/>
      <c r="DP2933" s="212"/>
      <c r="DT2933"/>
      <c r="DU2933"/>
      <c r="DV2933"/>
      <c r="DW2933" s="1"/>
      <c r="DX2933" s="152"/>
      <c r="DY2933" s="152"/>
      <c r="DZ2933" s="212"/>
      <c r="EA2933" s="212"/>
      <c r="EE2933"/>
      <c r="EF2933"/>
      <c r="EG2933"/>
      <c r="EH2933" s="1"/>
      <c r="EI2933" s="214"/>
      <c r="EJ2933" s="214"/>
      <c r="EK2933" s="222"/>
      <c r="EL2933" s="222"/>
      <c r="EM2933" s="215"/>
      <c r="EN2933" s="215"/>
      <c r="EO2933" s="212"/>
      <c r="EP2933" s="212"/>
      <c r="EQ2933"/>
      <c r="ER2933"/>
      <c r="ES2933"/>
      <c r="ET2933"/>
      <c r="EU2933"/>
      <c r="EV2933"/>
      <c r="EW2933"/>
      <c r="EX2933"/>
    </row>
    <row r="2934" spans="37:154">
      <c r="AK2934" s="1"/>
      <c r="AL2934" s="152"/>
      <c r="AN2934" s="212"/>
      <c r="AP2934"/>
      <c r="AS2934" s="1"/>
      <c r="AT2934" s="152"/>
      <c r="AU2934" s="152"/>
      <c r="AV2934" s="212"/>
      <c r="AW2934" s="212"/>
      <c r="AX2934"/>
      <c r="AY2934"/>
      <c r="AZ2934"/>
      <c r="BC2934" s="1"/>
      <c r="BD2934" s="214"/>
      <c r="BE2934" s="214"/>
      <c r="BF2934" s="212"/>
      <c r="BG2934" s="212"/>
      <c r="BH2934"/>
      <c r="BI2934"/>
      <c r="BJ2934"/>
      <c r="BK2934"/>
      <c r="BM2934" s="1"/>
      <c r="BN2934" s="152"/>
      <c r="BO2934" s="152"/>
      <c r="BP2934" s="212"/>
      <c r="BQ2934" s="212"/>
      <c r="BR2934"/>
      <c r="BS2934"/>
      <c r="BT2934"/>
      <c r="BU2934"/>
      <c r="BV2934"/>
      <c r="BW2934" s="1"/>
      <c r="BX2934" s="152"/>
      <c r="BY2934" s="152"/>
      <c r="BZ2934" s="212"/>
      <c r="CA2934" s="212"/>
      <c r="CC2934"/>
      <c r="CD2934"/>
      <c r="CE2934"/>
      <c r="CF2934"/>
      <c r="CG2934" s="1"/>
      <c r="CH2934" s="152"/>
      <c r="CI2934" s="152"/>
      <c r="CJ2934" s="213"/>
      <c r="CK2934" s="213"/>
      <c r="CN2934"/>
      <c r="CO2934"/>
      <c r="CP2934"/>
      <c r="CQ2934" s="1"/>
      <c r="CR2934" s="214"/>
      <c r="CS2934" s="214"/>
      <c r="CT2934" s="212"/>
      <c r="CU2934" s="212"/>
      <c r="CY2934"/>
      <c r="CZ2934"/>
      <c r="DA2934" s="1"/>
      <c r="DB2934" s="152"/>
      <c r="DC2934" s="152"/>
      <c r="DD2934" s="212"/>
      <c r="DE2934" s="212"/>
      <c r="DI2934"/>
      <c r="DJ2934"/>
      <c r="DK2934"/>
      <c r="DL2934" s="1"/>
      <c r="DM2934" s="152"/>
      <c r="DN2934" s="152"/>
      <c r="DO2934" s="212"/>
      <c r="DP2934" s="212"/>
      <c r="DT2934"/>
      <c r="DU2934"/>
      <c r="DV2934"/>
      <c r="DW2934" s="1"/>
      <c r="DX2934" s="152"/>
      <c r="DY2934" s="152"/>
      <c r="DZ2934" s="212"/>
      <c r="EA2934" s="212"/>
      <c r="EE2934"/>
      <c r="EF2934"/>
      <c r="EG2934"/>
      <c r="EH2934" s="1"/>
      <c r="EI2934" s="214"/>
      <c r="EJ2934" s="214"/>
      <c r="EK2934" s="222"/>
      <c r="EL2934" s="222"/>
      <c r="EM2934" s="215"/>
      <c r="EN2934" s="215"/>
      <c r="EO2934" s="212"/>
      <c r="EP2934" s="212"/>
      <c r="EQ2934"/>
      <c r="ER2934"/>
      <c r="ES2934"/>
      <c r="ET2934"/>
      <c r="EU2934"/>
      <c r="EV2934"/>
      <c r="EW2934"/>
      <c r="EX2934"/>
    </row>
    <row r="2935" spans="37:154">
      <c r="AK2935" s="1"/>
      <c r="AL2935" s="152"/>
      <c r="AN2935" s="212"/>
      <c r="AP2935"/>
      <c r="AS2935" s="1"/>
      <c r="AT2935" s="152"/>
      <c r="AU2935" s="152"/>
      <c r="AV2935" s="212"/>
      <c r="AW2935" s="212"/>
      <c r="AX2935"/>
      <c r="AY2935"/>
      <c r="AZ2935"/>
      <c r="BC2935" s="1"/>
      <c r="BD2935" s="214"/>
      <c r="BE2935" s="214"/>
      <c r="BF2935" s="212"/>
      <c r="BG2935" s="212"/>
      <c r="BH2935"/>
      <c r="BI2935"/>
      <c r="BJ2935"/>
      <c r="BK2935"/>
      <c r="BM2935" s="1"/>
      <c r="BN2935" s="152"/>
      <c r="BO2935" s="152"/>
      <c r="BP2935" s="212"/>
      <c r="BQ2935" s="212"/>
      <c r="BR2935"/>
      <c r="BS2935"/>
      <c r="BT2935"/>
      <c r="BU2935"/>
      <c r="BV2935"/>
      <c r="BW2935" s="1"/>
      <c r="BX2935" s="152"/>
      <c r="BY2935" s="152"/>
      <c r="BZ2935" s="212"/>
      <c r="CA2935" s="212"/>
      <c r="CC2935"/>
      <c r="CD2935"/>
      <c r="CE2935"/>
      <c r="CF2935"/>
      <c r="CG2935" s="1"/>
      <c r="CH2935" s="152"/>
      <c r="CI2935" s="152"/>
      <c r="CJ2935" s="213"/>
      <c r="CK2935" s="213"/>
      <c r="CN2935"/>
      <c r="CO2935"/>
      <c r="CP2935"/>
      <c r="CQ2935" s="1"/>
      <c r="CR2935" s="214"/>
      <c r="CS2935" s="214"/>
      <c r="CT2935" s="212"/>
      <c r="CU2935" s="212"/>
      <c r="CY2935"/>
      <c r="CZ2935"/>
      <c r="DA2935" s="1"/>
      <c r="DB2935" s="152"/>
      <c r="DC2935" s="152"/>
      <c r="DD2935" s="212"/>
      <c r="DE2935" s="212"/>
      <c r="DI2935"/>
      <c r="DJ2935"/>
      <c r="DK2935"/>
      <c r="DL2935" s="1"/>
      <c r="DM2935" s="152"/>
      <c r="DN2935" s="152"/>
      <c r="DO2935" s="212"/>
      <c r="DP2935" s="212"/>
      <c r="DT2935"/>
      <c r="DU2935"/>
      <c r="DV2935"/>
      <c r="DW2935" s="1"/>
      <c r="DX2935" s="152"/>
      <c r="DY2935" s="152"/>
      <c r="DZ2935" s="212"/>
      <c r="EA2935" s="212"/>
      <c r="EE2935"/>
      <c r="EF2935"/>
      <c r="EG2935"/>
      <c r="EH2935" s="1"/>
      <c r="EI2935" s="214"/>
      <c r="EJ2935" s="214"/>
      <c r="EK2935" s="222"/>
      <c r="EL2935" s="222"/>
      <c r="EM2935" s="215"/>
      <c r="EN2935" s="215"/>
      <c r="EO2935" s="212"/>
      <c r="EP2935" s="212"/>
      <c r="EQ2935"/>
      <c r="ER2935"/>
      <c r="ES2935"/>
      <c r="ET2935"/>
      <c r="EU2935"/>
      <c r="EV2935"/>
      <c r="EW2935"/>
      <c r="EX2935"/>
    </row>
    <row r="2936" spans="37:154">
      <c r="AK2936" s="1"/>
      <c r="AL2936" s="152"/>
      <c r="AN2936" s="212"/>
      <c r="AP2936"/>
      <c r="AS2936" s="1"/>
      <c r="AT2936" s="152"/>
      <c r="AU2936" s="152"/>
      <c r="AV2936" s="212"/>
      <c r="AW2936" s="212"/>
      <c r="AX2936"/>
      <c r="AY2936"/>
      <c r="AZ2936"/>
      <c r="BC2936" s="1"/>
      <c r="BD2936" s="214"/>
      <c r="BE2936" s="214"/>
      <c r="BF2936" s="212"/>
      <c r="BG2936" s="212"/>
      <c r="BH2936"/>
      <c r="BI2936"/>
      <c r="BJ2936"/>
      <c r="BK2936"/>
      <c r="BM2936" s="1"/>
      <c r="BN2936" s="152"/>
      <c r="BO2936" s="152"/>
      <c r="BP2936" s="212"/>
      <c r="BQ2936" s="212"/>
      <c r="BR2936"/>
      <c r="BS2936"/>
      <c r="BT2936"/>
      <c r="BU2936"/>
      <c r="BV2936"/>
      <c r="BW2936" s="1"/>
      <c r="BX2936" s="152"/>
      <c r="BY2936" s="152"/>
      <c r="BZ2936" s="212"/>
      <c r="CA2936" s="212"/>
      <c r="CC2936"/>
      <c r="CD2936"/>
      <c r="CE2936"/>
      <c r="CF2936"/>
      <c r="CG2936" s="1"/>
      <c r="CH2936" s="152"/>
      <c r="CI2936" s="152"/>
      <c r="CJ2936" s="213"/>
      <c r="CK2936" s="213"/>
      <c r="CN2936"/>
      <c r="CO2936"/>
      <c r="CP2936"/>
      <c r="CQ2936" s="1"/>
      <c r="CR2936" s="214"/>
      <c r="CS2936" s="214"/>
      <c r="CT2936" s="212"/>
      <c r="CU2936" s="212"/>
      <c r="CY2936"/>
      <c r="CZ2936"/>
      <c r="DA2936" s="1"/>
      <c r="DB2936" s="152"/>
      <c r="DC2936" s="152"/>
      <c r="DD2936" s="212"/>
      <c r="DE2936" s="212"/>
      <c r="DI2936"/>
      <c r="DJ2936"/>
      <c r="DK2936"/>
      <c r="DL2936" s="1"/>
      <c r="DM2936" s="152"/>
      <c r="DN2936" s="152"/>
      <c r="DO2936" s="212"/>
      <c r="DP2936" s="212"/>
      <c r="DT2936"/>
      <c r="DU2936"/>
      <c r="DV2936"/>
      <c r="DW2936" s="1"/>
      <c r="DX2936" s="152"/>
      <c r="DY2936" s="152"/>
      <c r="DZ2936" s="212"/>
      <c r="EA2936" s="212"/>
      <c r="EE2936"/>
      <c r="EF2936"/>
      <c r="EG2936"/>
      <c r="EH2936" s="1"/>
      <c r="EI2936" s="214"/>
      <c r="EJ2936" s="214"/>
      <c r="EK2936" s="222"/>
      <c r="EL2936" s="222"/>
      <c r="EM2936" s="215"/>
      <c r="EN2936" s="215"/>
      <c r="EO2936" s="212"/>
      <c r="EP2936" s="212"/>
      <c r="EQ2936"/>
      <c r="ER2936"/>
      <c r="ES2936"/>
      <c r="ET2936"/>
      <c r="EU2936"/>
      <c r="EV2936"/>
      <c r="EW2936"/>
      <c r="EX2936"/>
    </row>
    <row r="2937" spans="37:154">
      <c r="AK2937" s="1"/>
      <c r="AL2937" s="152"/>
      <c r="AN2937" s="212"/>
      <c r="AP2937"/>
      <c r="AS2937" s="1"/>
      <c r="AT2937" s="152"/>
      <c r="AU2937" s="152"/>
      <c r="AV2937" s="212"/>
      <c r="AW2937" s="212"/>
      <c r="AX2937"/>
      <c r="AY2937"/>
      <c r="AZ2937"/>
      <c r="BC2937" s="1"/>
      <c r="BD2937" s="214"/>
      <c r="BE2937" s="214"/>
      <c r="BF2937" s="212"/>
      <c r="BG2937" s="212"/>
      <c r="BH2937"/>
      <c r="BI2937"/>
      <c r="BJ2937"/>
      <c r="BK2937"/>
      <c r="BM2937" s="1"/>
      <c r="BN2937" s="152"/>
      <c r="BO2937" s="152"/>
      <c r="BP2937" s="212"/>
      <c r="BQ2937" s="212"/>
      <c r="BR2937"/>
      <c r="BS2937"/>
      <c r="BT2937"/>
      <c r="BU2937"/>
      <c r="BV2937"/>
      <c r="BW2937" s="1"/>
      <c r="BX2937" s="152"/>
      <c r="BY2937" s="152"/>
      <c r="BZ2937" s="212"/>
      <c r="CA2937" s="212"/>
      <c r="CC2937"/>
      <c r="CD2937"/>
      <c r="CE2937"/>
      <c r="CF2937"/>
      <c r="CG2937" s="1"/>
      <c r="CH2937" s="152"/>
      <c r="CI2937" s="152"/>
      <c r="CJ2937" s="213"/>
      <c r="CK2937" s="213"/>
      <c r="CN2937"/>
      <c r="CO2937"/>
      <c r="CP2937"/>
      <c r="CQ2937" s="1"/>
      <c r="CR2937" s="214"/>
      <c r="CS2937" s="214"/>
      <c r="CT2937" s="212"/>
      <c r="CU2937" s="212"/>
      <c r="CY2937"/>
      <c r="CZ2937"/>
      <c r="DA2937" s="1"/>
      <c r="DB2937" s="152"/>
      <c r="DC2937" s="152"/>
      <c r="DD2937" s="212"/>
      <c r="DE2937" s="212"/>
      <c r="DI2937"/>
      <c r="DJ2937"/>
      <c r="DK2937"/>
      <c r="DL2937" s="1"/>
      <c r="DM2937" s="152"/>
      <c r="DN2937" s="152"/>
      <c r="DO2937" s="212"/>
      <c r="DP2937" s="212"/>
      <c r="DT2937"/>
      <c r="DU2937"/>
      <c r="DV2937"/>
      <c r="DW2937" s="1"/>
      <c r="DX2937" s="152"/>
      <c r="DY2937" s="152"/>
      <c r="DZ2937" s="212"/>
      <c r="EA2937" s="212"/>
      <c r="EE2937"/>
      <c r="EF2937"/>
      <c r="EG2937"/>
      <c r="EH2937" s="1"/>
      <c r="EI2937" s="214"/>
      <c r="EJ2937" s="214"/>
      <c r="EK2937" s="222"/>
      <c r="EL2937" s="222"/>
      <c r="EM2937" s="215"/>
      <c r="EN2937" s="215"/>
      <c r="EO2937" s="212"/>
      <c r="EP2937" s="212"/>
      <c r="EQ2937"/>
      <c r="ER2937"/>
      <c r="ES2937"/>
      <c r="ET2937"/>
      <c r="EU2937"/>
      <c r="EV2937"/>
      <c r="EW2937"/>
      <c r="EX2937"/>
    </row>
    <row r="2938" spans="37:154">
      <c r="AK2938" s="1"/>
      <c r="AL2938" s="152"/>
      <c r="AN2938" s="212"/>
      <c r="AP2938"/>
      <c r="AS2938" s="1"/>
      <c r="AT2938" s="152"/>
      <c r="AU2938" s="152"/>
      <c r="AV2938" s="212"/>
      <c r="AW2938" s="212"/>
      <c r="AX2938"/>
      <c r="AY2938"/>
      <c r="AZ2938"/>
      <c r="BC2938" s="1"/>
      <c r="BD2938" s="214"/>
      <c r="BE2938" s="214"/>
      <c r="BF2938" s="212"/>
      <c r="BG2938" s="212"/>
      <c r="BH2938"/>
      <c r="BI2938"/>
      <c r="BJ2938"/>
      <c r="BK2938"/>
      <c r="BM2938" s="1"/>
      <c r="BN2938" s="152"/>
      <c r="BO2938" s="152"/>
      <c r="BP2938" s="212"/>
      <c r="BQ2938" s="212"/>
      <c r="BR2938"/>
      <c r="BS2938"/>
      <c r="BT2938"/>
      <c r="BU2938"/>
      <c r="BV2938"/>
      <c r="BW2938" s="1"/>
      <c r="BX2938" s="152"/>
      <c r="BY2938" s="152"/>
      <c r="BZ2938" s="212"/>
      <c r="CA2938" s="212"/>
      <c r="CC2938"/>
      <c r="CD2938"/>
      <c r="CE2938"/>
      <c r="CF2938"/>
      <c r="CG2938" s="1"/>
      <c r="CH2938" s="152"/>
      <c r="CI2938" s="152"/>
      <c r="CJ2938" s="213"/>
      <c r="CK2938" s="213"/>
      <c r="CN2938"/>
      <c r="CO2938"/>
      <c r="CP2938"/>
      <c r="CQ2938" s="1"/>
      <c r="CR2938" s="214"/>
      <c r="CS2938" s="214"/>
      <c r="CT2938" s="212"/>
      <c r="CU2938" s="212"/>
      <c r="CY2938"/>
      <c r="CZ2938"/>
      <c r="DA2938" s="1"/>
      <c r="DB2938" s="152"/>
      <c r="DC2938" s="152"/>
      <c r="DD2938" s="212"/>
      <c r="DE2938" s="212"/>
      <c r="DI2938"/>
      <c r="DJ2938"/>
      <c r="DK2938"/>
      <c r="DL2938" s="1"/>
      <c r="DM2938" s="152"/>
      <c r="DN2938" s="152"/>
      <c r="DO2938" s="212"/>
      <c r="DP2938" s="212"/>
      <c r="DT2938"/>
      <c r="DU2938"/>
      <c r="DV2938"/>
      <c r="DW2938" s="1"/>
      <c r="DX2938" s="152"/>
      <c r="DY2938" s="152"/>
      <c r="DZ2938" s="212"/>
      <c r="EA2938" s="212"/>
      <c r="EE2938"/>
      <c r="EF2938"/>
      <c r="EG2938"/>
      <c r="EH2938" s="1"/>
      <c r="EI2938" s="214"/>
      <c r="EJ2938" s="214"/>
      <c r="EK2938" s="222"/>
      <c r="EL2938" s="222"/>
      <c r="EM2938" s="215"/>
      <c r="EN2938" s="215"/>
      <c r="EO2938" s="212"/>
      <c r="EP2938" s="212"/>
      <c r="EQ2938"/>
      <c r="ER2938"/>
      <c r="ES2938"/>
      <c r="ET2938"/>
      <c r="EU2938"/>
      <c r="EV2938"/>
      <c r="EW2938"/>
      <c r="EX2938"/>
    </row>
    <row r="2939" spans="37:154">
      <c r="AK2939" s="1"/>
      <c r="AL2939" s="152"/>
      <c r="AN2939" s="212"/>
      <c r="AP2939"/>
      <c r="AS2939" s="1"/>
      <c r="AT2939" s="152"/>
      <c r="AU2939" s="152"/>
      <c r="AV2939" s="212"/>
      <c r="AW2939" s="212"/>
      <c r="AX2939"/>
      <c r="AY2939"/>
      <c r="AZ2939"/>
      <c r="BC2939" s="1"/>
      <c r="BD2939" s="214"/>
      <c r="BE2939" s="214"/>
      <c r="BF2939" s="212"/>
      <c r="BG2939" s="212"/>
      <c r="BH2939"/>
      <c r="BI2939"/>
      <c r="BJ2939"/>
      <c r="BK2939"/>
      <c r="BM2939" s="1"/>
      <c r="BN2939" s="152"/>
      <c r="BO2939" s="152"/>
      <c r="BP2939" s="212"/>
      <c r="BQ2939" s="212"/>
      <c r="BR2939"/>
      <c r="BS2939"/>
      <c r="BT2939"/>
      <c r="BU2939"/>
      <c r="BV2939"/>
      <c r="BW2939" s="1"/>
      <c r="BX2939" s="152"/>
      <c r="BY2939" s="152"/>
      <c r="BZ2939" s="212"/>
      <c r="CA2939" s="212"/>
      <c r="CC2939"/>
      <c r="CD2939"/>
      <c r="CE2939"/>
      <c r="CF2939"/>
      <c r="CG2939" s="1"/>
      <c r="CH2939" s="152"/>
      <c r="CI2939" s="152"/>
      <c r="CJ2939" s="213"/>
      <c r="CK2939" s="213"/>
      <c r="CN2939"/>
      <c r="CO2939"/>
      <c r="CP2939"/>
      <c r="CQ2939" s="1"/>
      <c r="CR2939" s="214"/>
      <c r="CS2939" s="214"/>
      <c r="CT2939" s="212"/>
      <c r="CU2939" s="212"/>
      <c r="CY2939"/>
      <c r="CZ2939"/>
      <c r="DA2939" s="1"/>
      <c r="DB2939" s="152"/>
      <c r="DC2939" s="152"/>
      <c r="DD2939" s="212"/>
      <c r="DE2939" s="212"/>
      <c r="DI2939"/>
      <c r="DJ2939"/>
      <c r="DK2939"/>
      <c r="DL2939" s="1"/>
      <c r="DM2939" s="152"/>
      <c r="DN2939" s="152"/>
      <c r="DO2939" s="212"/>
      <c r="DP2939" s="212"/>
      <c r="DT2939"/>
      <c r="DU2939"/>
      <c r="DV2939"/>
      <c r="DW2939" s="1"/>
      <c r="DX2939" s="152"/>
      <c r="DY2939" s="152"/>
      <c r="DZ2939" s="212"/>
      <c r="EA2939" s="212"/>
      <c r="EE2939"/>
      <c r="EF2939"/>
      <c r="EG2939"/>
      <c r="EH2939" s="1"/>
      <c r="EI2939" s="214"/>
      <c r="EJ2939" s="214"/>
      <c r="EK2939" s="222"/>
      <c r="EL2939" s="222"/>
      <c r="EM2939" s="215"/>
      <c r="EN2939" s="215"/>
      <c r="EO2939" s="212"/>
      <c r="EP2939" s="212"/>
      <c r="EQ2939"/>
      <c r="ER2939"/>
      <c r="ES2939"/>
      <c r="ET2939"/>
      <c r="EU2939"/>
      <c r="EV2939"/>
      <c r="EW2939"/>
      <c r="EX2939"/>
    </row>
    <row r="2940" spans="37:154">
      <c r="AK2940" s="1"/>
      <c r="AL2940" s="152"/>
      <c r="AN2940" s="212"/>
      <c r="AP2940"/>
      <c r="AS2940" s="1"/>
      <c r="AT2940" s="152"/>
      <c r="AU2940" s="152"/>
      <c r="AV2940" s="212"/>
      <c r="AW2940" s="212"/>
      <c r="AX2940"/>
      <c r="AY2940"/>
      <c r="AZ2940"/>
      <c r="BC2940" s="1"/>
      <c r="BD2940" s="214"/>
      <c r="BE2940" s="214"/>
      <c r="BF2940" s="212"/>
      <c r="BG2940" s="212"/>
      <c r="BH2940"/>
      <c r="BI2940"/>
      <c r="BJ2940"/>
      <c r="BK2940"/>
      <c r="BM2940" s="1"/>
      <c r="BN2940" s="152"/>
      <c r="BO2940" s="152"/>
      <c r="BP2940" s="212"/>
      <c r="BQ2940" s="212"/>
      <c r="BR2940"/>
      <c r="BS2940"/>
      <c r="BT2940"/>
      <c r="BU2940"/>
      <c r="BV2940"/>
      <c r="BW2940" s="1"/>
      <c r="BX2940" s="152"/>
      <c r="BY2940" s="152"/>
      <c r="BZ2940" s="212"/>
      <c r="CA2940" s="212"/>
      <c r="CC2940"/>
      <c r="CD2940"/>
      <c r="CE2940"/>
      <c r="CF2940"/>
      <c r="CG2940" s="1"/>
      <c r="CH2940" s="152"/>
      <c r="CI2940" s="152"/>
      <c r="CJ2940" s="213"/>
      <c r="CK2940" s="213"/>
      <c r="CN2940"/>
      <c r="CO2940"/>
      <c r="CP2940"/>
      <c r="CQ2940" s="1"/>
      <c r="CR2940" s="214"/>
      <c r="CS2940" s="214"/>
      <c r="CT2940" s="212"/>
      <c r="CU2940" s="212"/>
      <c r="CY2940"/>
      <c r="CZ2940"/>
      <c r="DA2940" s="1"/>
      <c r="DB2940" s="152"/>
      <c r="DC2940" s="152"/>
      <c r="DD2940" s="212"/>
      <c r="DE2940" s="212"/>
      <c r="DI2940"/>
      <c r="DJ2940"/>
      <c r="DK2940"/>
      <c r="DL2940" s="1"/>
      <c r="DM2940" s="152"/>
      <c r="DN2940" s="152"/>
      <c r="DO2940" s="212"/>
      <c r="DP2940" s="212"/>
      <c r="DT2940"/>
      <c r="DU2940"/>
      <c r="DV2940"/>
      <c r="DW2940" s="1"/>
      <c r="DX2940" s="152"/>
      <c r="DY2940" s="152"/>
      <c r="DZ2940" s="212"/>
      <c r="EA2940" s="212"/>
      <c r="EE2940"/>
      <c r="EF2940"/>
      <c r="EG2940"/>
      <c r="EH2940" s="1"/>
      <c r="EI2940" s="214"/>
      <c r="EJ2940" s="214"/>
      <c r="EK2940" s="222"/>
      <c r="EL2940" s="222"/>
      <c r="EM2940" s="215"/>
      <c r="EN2940" s="215"/>
      <c r="EO2940" s="212"/>
      <c r="EP2940" s="212"/>
      <c r="EQ2940"/>
      <c r="ER2940"/>
      <c r="ES2940"/>
      <c r="ET2940"/>
      <c r="EU2940"/>
      <c r="EV2940"/>
      <c r="EW2940"/>
      <c r="EX2940"/>
    </row>
    <row r="2941" spans="37:154">
      <c r="AK2941" s="1"/>
      <c r="AL2941" s="152"/>
      <c r="AN2941" s="212"/>
      <c r="AP2941"/>
      <c r="AS2941" s="1"/>
      <c r="AT2941" s="152"/>
      <c r="AU2941" s="152"/>
      <c r="AV2941" s="212"/>
      <c r="AW2941" s="212"/>
      <c r="AX2941"/>
      <c r="AY2941"/>
      <c r="AZ2941"/>
      <c r="BC2941" s="1"/>
      <c r="BD2941" s="214"/>
      <c r="BE2941" s="214"/>
      <c r="BF2941" s="212"/>
      <c r="BG2941" s="212"/>
      <c r="BH2941"/>
      <c r="BI2941"/>
      <c r="BJ2941"/>
      <c r="BK2941"/>
      <c r="BM2941" s="1"/>
      <c r="BN2941" s="152"/>
      <c r="BO2941" s="152"/>
      <c r="BP2941" s="212"/>
      <c r="BQ2941" s="212"/>
      <c r="BR2941"/>
      <c r="BS2941"/>
      <c r="BT2941"/>
      <c r="BU2941"/>
      <c r="BV2941"/>
      <c r="BW2941" s="1"/>
      <c r="BX2941" s="152"/>
      <c r="BY2941" s="152"/>
      <c r="BZ2941" s="212"/>
      <c r="CA2941" s="212"/>
      <c r="CC2941"/>
      <c r="CD2941"/>
      <c r="CE2941"/>
      <c r="CF2941"/>
      <c r="CG2941" s="1"/>
      <c r="CH2941" s="152"/>
      <c r="CI2941" s="152"/>
      <c r="CJ2941" s="213"/>
      <c r="CK2941" s="213"/>
      <c r="CN2941"/>
      <c r="CO2941"/>
      <c r="CP2941"/>
      <c r="CQ2941" s="1"/>
      <c r="CR2941" s="214"/>
      <c r="CS2941" s="214"/>
      <c r="CT2941" s="212"/>
      <c r="CU2941" s="212"/>
      <c r="CY2941"/>
      <c r="CZ2941"/>
      <c r="DA2941" s="1"/>
      <c r="DB2941" s="152"/>
      <c r="DC2941" s="152"/>
      <c r="DD2941" s="212"/>
      <c r="DE2941" s="212"/>
      <c r="DI2941"/>
      <c r="DJ2941"/>
      <c r="DK2941"/>
      <c r="DL2941" s="1"/>
      <c r="DM2941" s="152"/>
      <c r="DN2941" s="152"/>
      <c r="DO2941" s="212"/>
      <c r="DP2941" s="212"/>
      <c r="DT2941"/>
      <c r="DU2941"/>
      <c r="DV2941"/>
      <c r="DW2941" s="1"/>
      <c r="DX2941" s="152"/>
      <c r="DY2941" s="152"/>
      <c r="DZ2941" s="212"/>
      <c r="EA2941" s="212"/>
      <c r="EE2941"/>
      <c r="EF2941"/>
      <c r="EG2941"/>
      <c r="EH2941" s="1"/>
      <c r="EI2941" s="214"/>
      <c r="EJ2941" s="214"/>
      <c r="EK2941" s="222"/>
      <c r="EL2941" s="222"/>
      <c r="EM2941" s="215"/>
      <c r="EN2941" s="215"/>
      <c r="EO2941" s="212"/>
      <c r="EP2941" s="212"/>
      <c r="EQ2941"/>
      <c r="ER2941"/>
      <c r="ES2941"/>
      <c r="ET2941"/>
      <c r="EU2941"/>
      <c r="EV2941"/>
      <c r="EW2941"/>
      <c r="EX2941"/>
    </row>
    <row r="2942" spans="37:154">
      <c r="AK2942" s="1"/>
      <c r="AL2942" s="152"/>
      <c r="AN2942" s="212"/>
      <c r="AP2942"/>
      <c r="AS2942" s="1"/>
      <c r="AT2942" s="152"/>
      <c r="AU2942" s="152"/>
      <c r="AV2942" s="212"/>
      <c r="AW2942" s="212"/>
      <c r="AX2942"/>
      <c r="AY2942"/>
      <c r="AZ2942"/>
      <c r="BC2942" s="1"/>
      <c r="BD2942" s="214"/>
      <c r="BE2942" s="214"/>
      <c r="BF2942" s="212"/>
      <c r="BG2942" s="212"/>
      <c r="BH2942"/>
      <c r="BI2942"/>
      <c r="BJ2942"/>
      <c r="BK2942"/>
      <c r="BM2942" s="1"/>
      <c r="BN2942" s="152"/>
      <c r="BO2942" s="152"/>
      <c r="BP2942" s="212"/>
      <c r="BQ2942" s="212"/>
      <c r="BR2942"/>
      <c r="BS2942"/>
      <c r="BT2942"/>
      <c r="BU2942"/>
      <c r="BV2942"/>
      <c r="BW2942" s="1"/>
      <c r="BX2942" s="152"/>
      <c r="BY2942" s="152"/>
      <c r="BZ2942" s="212"/>
      <c r="CA2942" s="212"/>
      <c r="CC2942"/>
      <c r="CD2942"/>
      <c r="CE2942"/>
      <c r="CF2942"/>
      <c r="CG2942" s="1"/>
      <c r="CH2942" s="152"/>
      <c r="CI2942" s="152"/>
      <c r="CJ2942" s="213"/>
      <c r="CK2942" s="213"/>
      <c r="CN2942"/>
      <c r="CO2942"/>
      <c r="CP2942"/>
      <c r="CQ2942" s="1"/>
      <c r="CR2942" s="214"/>
      <c r="CS2942" s="214"/>
      <c r="CT2942" s="212"/>
      <c r="CU2942" s="212"/>
      <c r="CY2942"/>
      <c r="CZ2942"/>
      <c r="DA2942" s="1"/>
      <c r="DB2942" s="152"/>
      <c r="DC2942" s="152"/>
      <c r="DD2942" s="212"/>
      <c r="DE2942" s="212"/>
      <c r="DI2942"/>
      <c r="DJ2942"/>
      <c r="DK2942"/>
      <c r="DL2942" s="1"/>
      <c r="DM2942" s="152"/>
      <c r="DN2942" s="152"/>
      <c r="DO2942" s="212"/>
      <c r="DP2942" s="212"/>
      <c r="DT2942"/>
      <c r="DU2942"/>
      <c r="DV2942"/>
      <c r="DW2942" s="1"/>
      <c r="DX2942" s="152"/>
      <c r="DY2942" s="152"/>
      <c r="DZ2942" s="212"/>
      <c r="EA2942" s="212"/>
      <c r="EE2942"/>
      <c r="EF2942"/>
      <c r="EG2942"/>
      <c r="EH2942" s="1"/>
      <c r="EI2942" s="214"/>
      <c r="EJ2942" s="214"/>
      <c r="EK2942" s="222"/>
      <c r="EL2942" s="222"/>
      <c r="EM2942" s="215"/>
      <c r="EN2942" s="215"/>
      <c r="EO2942" s="212"/>
      <c r="EP2942" s="212"/>
      <c r="EQ2942"/>
      <c r="ER2942"/>
      <c r="ES2942"/>
      <c r="ET2942"/>
      <c r="EU2942"/>
      <c r="EV2942"/>
      <c r="EW2942"/>
      <c r="EX2942"/>
    </row>
    <row r="2943" spans="37:154">
      <c r="AK2943" s="1"/>
      <c r="AL2943" s="152"/>
      <c r="AN2943" s="212"/>
      <c r="AP2943"/>
      <c r="AS2943" s="1"/>
      <c r="AT2943" s="152"/>
      <c r="AU2943" s="152"/>
      <c r="AV2943" s="212"/>
      <c r="AW2943" s="212"/>
      <c r="AX2943"/>
      <c r="AY2943"/>
      <c r="AZ2943"/>
      <c r="BC2943" s="1"/>
      <c r="BD2943" s="214"/>
      <c r="BE2943" s="214"/>
      <c r="BF2943" s="212"/>
      <c r="BG2943" s="212"/>
      <c r="BH2943"/>
      <c r="BI2943"/>
      <c r="BJ2943"/>
      <c r="BK2943"/>
      <c r="BM2943" s="1"/>
      <c r="BN2943" s="152"/>
      <c r="BO2943" s="152"/>
      <c r="BP2943" s="212"/>
      <c r="BQ2943" s="212"/>
      <c r="BR2943"/>
      <c r="BS2943"/>
      <c r="BT2943"/>
      <c r="BU2943"/>
      <c r="BV2943"/>
      <c r="BW2943" s="1"/>
      <c r="BX2943" s="152"/>
      <c r="BY2943" s="152"/>
      <c r="BZ2943" s="212"/>
      <c r="CA2943" s="212"/>
      <c r="CC2943"/>
      <c r="CD2943"/>
      <c r="CE2943"/>
      <c r="CF2943"/>
      <c r="CG2943" s="1"/>
      <c r="CH2943" s="152"/>
      <c r="CI2943" s="152"/>
      <c r="CJ2943" s="213"/>
      <c r="CK2943" s="213"/>
      <c r="CN2943"/>
      <c r="CO2943"/>
      <c r="CP2943"/>
      <c r="CQ2943" s="1"/>
      <c r="CR2943" s="214"/>
      <c r="CS2943" s="214"/>
      <c r="CT2943" s="212"/>
      <c r="CU2943" s="212"/>
      <c r="CY2943"/>
      <c r="CZ2943"/>
      <c r="DA2943" s="1"/>
      <c r="DB2943" s="152"/>
      <c r="DC2943" s="152"/>
      <c r="DD2943" s="212"/>
      <c r="DE2943" s="212"/>
      <c r="DI2943"/>
      <c r="DJ2943"/>
      <c r="DK2943"/>
      <c r="DL2943" s="1"/>
      <c r="DM2943" s="152"/>
      <c r="DN2943" s="152"/>
      <c r="DO2943" s="212"/>
      <c r="DP2943" s="212"/>
      <c r="DT2943"/>
      <c r="DU2943"/>
      <c r="DV2943"/>
      <c r="DW2943" s="1"/>
      <c r="DX2943" s="152"/>
      <c r="DY2943" s="152"/>
      <c r="DZ2943" s="212"/>
      <c r="EA2943" s="212"/>
      <c r="EE2943"/>
      <c r="EF2943"/>
      <c r="EG2943"/>
      <c r="EH2943" s="1"/>
      <c r="EI2943" s="214"/>
      <c r="EJ2943" s="214"/>
      <c r="EK2943" s="222"/>
      <c r="EL2943" s="222"/>
      <c r="EM2943" s="215"/>
      <c r="EN2943" s="215"/>
      <c r="EO2943" s="212"/>
      <c r="EP2943" s="212"/>
      <c r="EQ2943"/>
      <c r="ER2943"/>
      <c r="ES2943"/>
      <c r="ET2943"/>
      <c r="EU2943"/>
      <c r="EV2943"/>
      <c r="EW2943"/>
      <c r="EX2943"/>
    </row>
    <row r="2944" spans="37:154">
      <c r="AK2944" s="1"/>
      <c r="AL2944" s="152"/>
      <c r="AN2944" s="212"/>
      <c r="AP2944"/>
      <c r="AS2944" s="1"/>
      <c r="AT2944" s="152"/>
      <c r="AU2944" s="152"/>
      <c r="AV2944" s="212"/>
      <c r="AW2944" s="212"/>
      <c r="AX2944"/>
      <c r="AY2944"/>
      <c r="AZ2944"/>
      <c r="BC2944" s="1"/>
      <c r="BD2944" s="214"/>
      <c r="BE2944" s="214"/>
      <c r="BF2944" s="212"/>
      <c r="BG2944" s="212"/>
      <c r="BH2944"/>
      <c r="BI2944"/>
      <c r="BJ2944"/>
      <c r="BK2944"/>
      <c r="BM2944" s="1"/>
      <c r="BN2944" s="152"/>
      <c r="BO2944" s="152"/>
      <c r="BP2944" s="212"/>
      <c r="BQ2944" s="212"/>
      <c r="BR2944"/>
      <c r="BS2944"/>
      <c r="BT2944"/>
      <c r="BU2944"/>
      <c r="BV2944"/>
      <c r="BW2944" s="1"/>
      <c r="BX2944" s="152"/>
      <c r="BY2944" s="152"/>
      <c r="BZ2944" s="212"/>
      <c r="CA2944" s="212"/>
      <c r="CC2944"/>
      <c r="CD2944"/>
      <c r="CE2944"/>
      <c r="CF2944"/>
      <c r="CG2944" s="1"/>
      <c r="CH2944" s="152"/>
      <c r="CI2944" s="152"/>
      <c r="CJ2944" s="213"/>
      <c r="CK2944" s="213"/>
      <c r="CN2944"/>
      <c r="CO2944"/>
      <c r="CP2944"/>
      <c r="CQ2944" s="1"/>
      <c r="CR2944" s="214"/>
      <c r="CS2944" s="214"/>
      <c r="CT2944" s="212"/>
      <c r="CU2944" s="212"/>
      <c r="CY2944"/>
      <c r="CZ2944"/>
      <c r="DA2944" s="1"/>
      <c r="DB2944" s="152"/>
      <c r="DC2944" s="152"/>
      <c r="DD2944" s="212"/>
      <c r="DE2944" s="212"/>
      <c r="DI2944"/>
      <c r="DJ2944"/>
      <c r="DK2944"/>
      <c r="DL2944" s="1"/>
      <c r="DM2944" s="152"/>
      <c r="DN2944" s="152"/>
      <c r="DO2944" s="212"/>
      <c r="DP2944" s="212"/>
      <c r="DT2944"/>
      <c r="DU2944"/>
      <c r="DV2944"/>
      <c r="DW2944" s="1"/>
      <c r="DX2944" s="152"/>
      <c r="DY2944" s="152"/>
      <c r="DZ2944" s="212"/>
      <c r="EA2944" s="212"/>
      <c r="EE2944"/>
      <c r="EF2944"/>
      <c r="EG2944"/>
      <c r="EH2944" s="1"/>
      <c r="EI2944" s="214"/>
      <c r="EJ2944" s="214"/>
      <c r="EK2944" s="222"/>
      <c r="EL2944" s="222"/>
      <c r="EM2944" s="215"/>
      <c r="EN2944" s="215"/>
      <c r="EO2944" s="212"/>
      <c r="EP2944" s="212"/>
      <c r="EQ2944"/>
      <c r="ER2944"/>
      <c r="ES2944"/>
      <c r="ET2944"/>
      <c r="EU2944"/>
      <c r="EV2944"/>
      <c r="EW2944"/>
      <c r="EX2944"/>
    </row>
    <row r="2945" spans="37:154">
      <c r="AK2945" s="1"/>
      <c r="AL2945" s="152"/>
      <c r="AN2945" s="212"/>
      <c r="AP2945"/>
      <c r="AS2945" s="1"/>
      <c r="AT2945" s="152"/>
      <c r="AU2945" s="152"/>
      <c r="AV2945" s="212"/>
      <c r="AW2945" s="212"/>
      <c r="AX2945"/>
      <c r="AY2945"/>
      <c r="AZ2945"/>
      <c r="BC2945" s="1"/>
      <c r="BD2945" s="214"/>
      <c r="BE2945" s="214"/>
      <c r="BF2945" s="212"/>
      <c r="BG2945" s="212"/>
      <c r="BH2945"/>
      <c r="BI2945"/>
      <c r="BJ2945"/>
      <c r="BK2945"/>
      <c r="BM2945" s="1"/>
      <c r="BN2945" s="152"/>
      <c r="BO2945" s="152"/>
      <c r="BP2945" s="212"/>
      <c r="BQ2945" s="212"/>
      <c r="BR2945"/>
      <c r="BS2945"/>
      <c r="BT2945"/>
      <c r="BU2945"/>
      <c r="BV2945"/>
      <c r="BW2945" s="1"/>
      <c r="BX2945" s="152"/>
      <c r="BY2945" s="152"/>
      <c r="BZ2945" s="212"/>
      <c r="CA2945" s="212"/>
      <c r="CC2945"/>
      <c r="CD2945"/>
      <c r="CE2945"/>
      <c r="CF2945"/>
      <c r="CG2945" s="1"/>
      <c r="CH2945" s="152"/>
      <c r="CI2945" s="152"/>
      <c r="CJ2945" s="213"/>
      <c r="CK2945" s="213"/>
      <c r="CN2945"/>
      <c r="CO2945"/>
      <c r="CP2945"/>
      <c r="CQ2945" s="1"/>
      <c r="CR2945" s="214"/>
      <c r="CS2945" s="214"/>
      <c r="CT2945" s="212"/>
      <c r="CU2945" s="212"/>
      <c r="CY2945"/>
      <c r="CZ2945"/>
      <c r="DA2945" s="1"/>
      <c r="DB2945" s="152"/>
      <c r="DC2945" s="152"/>
      <c r="DD2945" s="212"/>
      <c r="DE2945" s="212"/>
      <c r="DI2945"/>
      <c r="DJ2945"/>
      <c r="DK2945"/>
      <c r="DL2945" s="1"/>
      <c r="DM2945" s="152"/>
      <c r="DN2945" s="152"/>
      <c r="DO2945" s="212"/>
      <c r="DP2945" s="212"/>
      <c r="DT2945"/>
      <c r="DU2945"/>
      <c r="DV2945"/>
      <c r="DW2945" s="1"/>
      <c r="DX2945" s="152"/>
      <c r="DY2945" s="152"/>
      <c r="DZ2945" s="212"/>
      <c r="EA2945" s="212"/>
      <c r="EE2945"/>
      <c r="EF2945"/>
      <c r="EG2945"/>
      <c r="EH2945" s="1"/>
      <c r="EI2945" s="214"/>
      <c r="EJ2945" s="214"/>
      <c r="EK2945" s="222"/>
      <c r="EL2945" s="222"/>
      <c r="EM2945" s="215"/>
      <c r="EN2945" s="215"/>
      <c r="EO2945" s="212"/>
      <c r="EP2945" s="212"/>
      <c r="EQ2945"/>
      <c r="ER2945"/>
      <c r="ES2945"/>
      <c r="ET2945"/>
      <c r="EU2945"/>
      <c r="EV2945"/>
      <c r="EW2945"/>
      <c r="EX2945"/>
    </row>
    <row r="2946" spans="37:154">
      <c r="AK2946" s="1"/>
      <c r="AL2946" s="152"/>
      <c r="AN2946" s="212"/>
      <c r="AP2946"/>
      <c r="AS2946" s="1"/>
      <c r="AT2946" s="152"/>
      <c r="AU2946" s="152"/>
      <c r="AV2946" s="212"/>
      <c r="AW2946" s="212"/>
      <c r="AX2946"/>
      <c r="AY2946"/>
      <c r="AZ2946"/>
      <c r="BC2946" s="1"/>
      <c r="BD2946" s="214"/>
      <c r="BE2946" s="214"/>
      <c r="BF2946" s="212"/>
      <c r="BG2946" s="212"/>
      <c r="BH2946"/>
      <c r="BI2946"/>
      <c r="BJ2946"/>
      <c r="BK2946"/>
      <c r="BM2946" s="1"/>
      <c r="BN2946" s="152"/>
      <c r="BO2946" s="152"/>
      <c r="BP2946" s="212"/>
      <c r="BQ2946" s="212"/>
      <c r="BR2946"/>
      <c r="BS2946"/>
      <c r="BT2946"/>
      <c r="BU2946"/>
      <c r="BV2946"/>
      <c r="BW2946" s="1"/>
      <c r="BX2946" s="152"/>
      <c r="BY2946" s="152"/>
      <c r="BZ2946" s="212"/>
      <c r="CA2946" s="212"/>
      <c r="CC2946"/>
      <c r="CD2946"/>
      <c r="CE2946"/>
      <c r="CF2946"/>
      <c r="CG2946" s="1"/>
      <c r="CH2946" s="152"/>
      <c r="CI2946" s="152"/>
      <c r="CJ2946" s="213"/>
      <c r="CK2946" s="213"/>
      <c r="CN2946"/>
      <c r="CO2946"/>
      <c r="CP2946"/>
      <c r="CQ2946" s="1"/>
      <c r="CR2946" s="214"/>
      <c r="CS2946" s="214"/>
      <c r="CT2946" s="212"/>
      <c r="CU2946" s="212"/>
      <c r="CY2946"/>
      <c r="CZ2946"/>
      <c r="DA2946" s="1"/>
      <c r="DB2946" s="152"/>
      <c r="DC2946" s="152"/>
      <c r="DD2946" s="212"/>
      <c r="DE2946" s="212"/>
      <c r="DI2946"/>
      <c r="DJ2946"/>
      <c r="DK2946"/>
      <c r="DL2946" s="1"/>
      <c r="DM2946" s="152"/>
      <c r="DN2946" s="152"/>
      <c r="DO2946" s="212"/>
      <c r="DP2946" s="212"/>
      <c r="DT2946"/>
      <c r="DU2946"/>
      <c r="DV2946"/>
      <c r="DW2946" s="1"/>
      <c r="DX2946" s="152"/>
      <c r="DY2946" s="152"/>
      <c r="DZ2946" s="212"/>
      <c r="EA2946" s="212"/>
      <c r="EE2946"/>
      <c r="EF2946"/>
      <c r="EG2946"/>
      <c r="EH2946" s="1"/>
      <c r="EI2946" s="214"/>
      <c r="EJ2946" s="214"/>
      <c r="EK2946" s="222"/>
      <c r="EL2946" s="222"/>
      <c r="EM2946" s="215"/>
      <c r="EN2946" s="215"/>
      <c r="EO2946" s="212"/>
      <c r="EP2946" s="212"/>
      <c r="EQ2946"/>
      <c r="ER2946"/>
      <c r="ES2946"/>
      <c r="ET2946"/>
      <c r="EU2946"/>
      <c r="EV2946"/>
      <c r="EW2946"/>
      <c r="EX2946"/>
    </row>
    <row r="2947" spans="37:154">
      <c r="AK2947" s="1"/>
      <c r="AL2947" s="152"/>
      <c r="AN2947" s="212"/>
      <c r="AP2947"/>
      <c r="AS2947" s="1"/>
      <c r="AT2947" s="152"/>
      <c r="AU2947" s="152"/>
      <c r="AV2947" s="212"/>
      <c r="AW2947" s="212"/>
      <c r="AX2947"/>
      <c r="AY2947"/>
      <c r="AZ2947"/>
      <c r="BC2947" s="1"/>
      <c r="BD2947" s="214"/>
      <c r="BE2947" s="214"/>
      <c r="BF2947" s="212"/>
      <c r="BG2947" s="212"/>
      <c r="BH2947"/>
      <c r="BI2947"/>
      <c r="BJ2947"/>
      <c r="BK2947"/>
      <c r="BM2947" s="1"/>
      <c r="BN2947" s="152"/>
      <c r="BO2947" s="152"/>
      <c r="BP2947" s="212"/>
      <c r="BQ2947" s="212"/>
      <c r="BR2947"/>
      <c r="BS2947"/>
      <c r="BT2947"/>
      <c r="BU2947"/>
      <c r="BV2947"/>
      <c r="BW2947" s="1"/>
      <c r="BX2947" s="152"/>
      <c r="BY2947" s="152"/>
      <c r="BZ2947" s="212"/>
      <c r="CA2947" s="212"/>
      <c r="CC2947"/>
      <c r="CD2947"/>
      <c r="CE2947"/>
      <c r="CF2947"/>
      <c r="CG2947" s="1"/>
      <c r="CH2947" s="152"/>
      <c r="CI2947" s="152"/>
      <c r="CJ2947" s="213"/>
      <c r="CK2947" s="213"/>
      <c r="CN2947"/>
      <c r="CO2947"/>
      <c r="CP2947"/>
      <c r="CQ2947" s="1"/>
      <c r="CR2947" s="214"/>
      <c r="CS2947" s="214"/>
      <c r="CT2947" s="212"/>
      <c r="CU2947" s="212"/>
      <c r="CY2947"/>
      <c r="CZ2947"/>
      <c r="DA2947" s="1"/>
      <c r="DB2947" s="152"/>
      <c r="DC2947" s="152"/>
      <c r="DD2947" s="212"/>
      <c r="DE2947" s="212"/>
      <c r="DI2947"/>
      <c r="DJ2947"/>
      <c r="DK2947"/>
      <c r="DL2947" s="1"/>
      <c r="DM2947" s="152"/>
      <c r="DN2947" s="152"/>
      <c r="DO2947" s="212"/>
      <c r="DP2947" s="212"/>
      <c r="DT2947"/>
      <c r="DU2947"/>
      <c r="DV2947"/>
      <c r="DW2947" s="1"/>
      <c r="DX2947" s="152"/>
      <c r="DY2947" s="152"/>
      <c r="DZ2947" s="212"/>
      <c r="EA2947" s="212"/>
      <c r="EE2947"/>
      <c r="EF2947"/>
      <c r="EG2947"/>
      <c r="EH2947" s="1"/>
      <c r="EI2947" s="214"/>
      <c r="EJ2947" s="214"/>
      <c r="EK2947" s="222"/>
      <c r="EL2947" s="222"/>
      <c r="EM2947" s="215"/>
      <c r="EN2947" s="215"/>
      <c r="EO2947" s="212"/>
      <c r="EP2947" s="212"/>
      <c r="EQ2947"/>
      <c r="ER2947"/>
      <c r="ES2947"/>
      <c r="ET2947"/>
      <c r="EU2947"/>
      <c r="EV2947"/>
      <c r="EW2947"/>
      <c r="EX2947"/>
    </row>
    <row r="2948" spans="37:154">
      <c r="AK2948" s="1"/>
      <c r="AL2948" s="152"/>
      <c r="AN2948" s="212"/>
      <c r="AP2948"/>
      <c r="AS2948" s="1"/>
      <c r="AT2948" s="152"/>
      <c r="AU2948" s="152"/>
      <c r="AV2948" s="212"/>
      <c r="AW2948" s="212"/>
      <c r="AX2948"/>
      <c r="AY2948"/>
      <c r="AZ2948"/>
      <c r="BC2948" s="1"/>
      <c r="BD2948" s="214"/>
      <c r="BE2948" s="214"/>
      <c r="BF2948" s="212"/>
      <c r="BG2948" s="212"/>
      <c r="BH2948"/>
      <c r="BI2948"/>
      <c r="BJ2948"/>
      <c r="BK2948"/>
      <c r="BM2948" s="1"/>
      <c r="BN2948" s="152"/>
      <c r="BO2948" s="152"/>
      <c r="BP2948" s="212"/>
      <c r="BQ2948" s="212"/>
      <c r="BR2948"/>
      <c r="BS2948"/>
      <c r="BT2948"/>
      <c r="BU2948"/>
      <c r="BV2948"/>
      <c r="BW2948" s="1"/>
      <c r="BX2948" s="152"/>
      <c r="BY2948" s="152"/>
      <c r="BZ2948" s="212"/>
      <c r="CA2948" s="212"/>
      <c r="CC2948"/>
      <c r="CD2948"/>
      <c r="CE2948"/>
      <c r="CF2948"/>
      <c r="CG2948" s="1"/>
      <c r="CH2948" s="152"/>
      <c r="CI2948" s="152"/>
      <c r="CJ2948" s="213"/>
      <c r="CK2948" s="213"/>
      <c r="CN2948"/>
      <c r="CO2948"/>
      <c r="CP2948"/>
      <c r="CQ2948" s="1"/>
      <c r="CR2948" s="214"/>
      <c r="CS2948" s="214"/>
      <c r="CT2948" s="212"/>
      <c r="CU2948" s="212"/>
      <c r="CY2948"/>
      <c r="CZ2948"/>
      <c r="DA2948" s="1"/>
      <c r="DB2948" s="152"/>
      <c r="DC2948" s="152"/>
      <c r="DD2948" s="212"/>
      <c r="DE2948" s="212"/>
      <c r="DI2948"/>
      <c r="DJ2948"/>
      <c r="DK2948"/>
      <c r="DL2948" s="1"/>
      <c r="DM2948" s="152"/>
      <c r="DN2948" s="152"/>
      <c r="DO2948" s="212"/>
      <c r="DP2948" s="212"/>
      <c r="DT2948"/>
      <c r="DU2948"/>
      <c r="DV2948"/>
      <c r="DW2948" s="1"/>
      <c r="DX2948" s="152"/>
      <c r="DY2948" s="152"/>
      <c r="DZ2948" s="212"/>
      <c r="EA2948" s="212"/>
      <c r="EE2948"/>
      <c r="EF2948"/>
      <c r="EG2948"/>
      <c r="EH2948" s="1"/>
      <c r="EI2948" s="214"/>
      <c r="EJ2948" s="214"/>
      <c r="EK2948" s="222"/>
      <c r="EL2948" s="222"/>
      <c r="EM2948" s="215"/>
      <c r="EN2948" s="215"/>
      <c r="EO2948" s="212"/>
      <c r="EP2948" s="212"/>
      <c r="EQ2948"/>
      <c r="ER2948"/>
      <c r="ES2948"/>
      <c r="ET2948"/>
      <c r="EU2948"/>
      <c r="EV2948"/>
      <c r="EW2948"/>
      <c r="EX2948"/>
    </row>
    <row r="2949" spans="37:154">
      <c r="AK2949" s="1"/>
      <c r="AL2949" s="152"/>
      <c r="AN2949" s="212"/>
      <c r="AP2949"/>
      <c r="AS2949" s="1"/>
      <c r="AT2949" s="152"/>
      <c r="AU2949" s="152"/>
      <c r="AV2949" s="212"/>
      <c r="AW2949" s="212"/>
      <c r="AX2949"/>
      <c r="AY2949"/>
      <c r="AZ2949"/>
      <c r="BC2949" s="1"/>
      <c r="BD2949" s="214"/>
      <c r="BE2949" s="214"/>
      <c r="BF2949" s="212"/>
      <c r="BG2949" s="212"/>
      <c r="BH2949"/>
      <c r="BI2949"/>
      <c r="BJ2949"/>
      <c r="BK2949"/>
      <c r="BM2949" s="1"/>
      <c r="BN2949" s="152"/>
      <c r="BO2949" s="152"/>
      <c r="BP2949" s="212"/>
      <c r="BQ2949" s="212"/>
      <c r="BR2949"/>
      <c r="BS2949"/>
      <c r="BT2949"/>
      <c r="BU2949"/>
      <c r="BV2949"/>
      <c r="BW2949" s="1"/>
      <c r="BX2949" s="152"/>
      <c r="BY2949" s="152"/>
      <c r="BZ2949" s="212"/>
      <c r="CA2949" s="212"/>
      <c r="CC2949"/>
      <c r="CD2949"/>
      <c r="CE2949"/>
      <c r="CF2949"/>
      <c r="CG2949" s="1"/>
      <c r="CH2949" s="152"/>
      <c r="CI2949" s="152"/>
      <c r="CJ2949" s="213"/>
      <c r="CK2949" s="213"/>
      <c r="CN2949"/>
      <c r="CO2949"/>
      <c r="CP2949"/>
      <c r="CQ2949" s="1"/>
      <c r="CR2949" s="214"/>
      <c r="CS2949" s="214"/>
      <c r="CT2949" s="212"/>
      <c r="CU2949" s="212"/>
      <c r="CY2949"/>
      <c r="CZ2949"/>
      <c r="DA2949" s="1"/>
      <c r="DB2949" s="152"/>
      <c r="DC2949" s="152"/>
      <c r="DD2949" s="212"/>
      <c r="DE2949" s="212"/>
      <c r="DI2949"/>
      <c r="DJ2949"/>
      <c r="DK2949"/>
      <c r="DL2949" s="1"/>
      <c r="DM2949" s="152"/>
      <c r="DN2949" s="152"/>
      <c r="DO2949" s="212"/>
      <c r="DP2949" s="212"/>
      <c r="DT2949"/>
      <c r="DU2949"/>
      <c r="DV2949"/>
      <c r="DW2949" s="1"/>
      <c r="DX2949" s="152"/>
      <c r="DY2949" s="152"/>
      <c r="DZ2949" s="212"/>
      <c r="EA2949" s="212"/>
      <c r="EE2949"/>
      <c r="EF2949"/>
      <c r="EG2949"/>
      <c r="EH2949" s="1"/>
      <c r="EI2949" s="214"/>
      <c r="EJ2949" s="214"/>
      <c r="EK2949" s="222"/>
      <c r="EL2949" s="222"/>
      <c r="EM2949" s="215"/>
      <c r="EN2949" s="215"/>
      <c r="EO2949" s="212"/>
      <c r="EP2949" s="212"/>
      <c r="EQ2949"/>
      <c r="ER2949"/>
      <c r="ES2949"/>
      <c r="ET2949"/>
      <c r="EU2949"/>
      <c r="EV2949"/>
      <c r="EW2949"/>
      <c r="EX2949"/>
    </row>
    <row r="2950" spans="37:154">
      <c r="AK2950" s="1"/>
      <c r="AL2950" s="152"/>
      <c r="AN2950" s="212"/>
      <c r="AP2950"/>
      <c r="AS2950" s="1"/>
      <c r="AT2950" s="152"/>
      <c r="AU2950" s="152"/>
      <c r="AV2950" s="212"/>
      <c r="AW2950" s="212"/>
      <c r="AX2950"/>
      <c r="AY2950"/>
      <c r="AZ2950"/>
      <c r="BC2950" s="1"/>
      <c r="BD2950" s="214"/>
      <c r="BE2950" s="214"/>
      <c r="BF2950" s="212"/>
      <c r="BG2950" s="212"/>
      <c r="BH2950"/>
      <c r="BI2950"/>
      <c r="BJ2950"/>
      <c r="BK2950"/>
      <c r="BM2950" s="1"/>
      <c r="BN2950" s="152"/>
      <c r="BO2950" s="152"/>
      <c r="BP2950" s="212"/>
      <c r="BQ2950" s="212"/>
      <c r="BR2950"/>
      <c r="BS2950"/>
      <c r="BT2950"/>
      <c r="BU2950"/>
      <c r="BV2950"/>
      <c r="BW2950" s="1"/>
      <c r="BX2950" s="152"/>
      <c r="BY2950" s="152"/>
      <c r="BZ2950" s="212"/>
      <c r="CA2950" s="212"/>
      <c r="CC2950"/>
      <c r="CD2950"/>
      <c r="CE2950"/>
      <c r="CF2950"/>
      <c r="CG2950" s="1"/>
      <c r="CH2950" s="152"/>
      <c r="CI2950" s="152"/>
      <c r="CJ2950" s="213"/>
      <c r="CK2950" s="213"/>
      <c r="CN2950"/>
      <c r="CO2950"/>
      <c r="CP2950"/>
      <c r="CQ2950" s="1"/>
      <c r="CR2950" s="214"/>
      <c r="CS2950" s="214"/>
      <c r="CT2950" s="212"/>
      <c r="CU2950" s="212"/>
      <c r="CY2950"/>
      <c r="CZ2950"/>
      <c r="DA2950" s="1"/>
      <c r="DB2950" s="152"/>
      <c r="DC2950" s="152"/>
      <c r="DD2950" s="212"/>
      <c r="DE2950" s="212"/>
      <c r="DI2950"/>
      <c r="DJ2950"/>
      <c r="DK2950"/>
      <c r="DL2950" s="1"/>
      <c r="DM2950" s="152"/>
      <c r="DN2950" s="152"/>
      <c r="DO2950" s="212"/>
      <c r="DP2950" s="212"/>
      <c r="DT2950"/>
      <c r="DU2950"/>
      <c r="DV2950"/>
      <c r="DW2950" s="1"/>
      <c r="DX2950" s="152"/>
      <c r="DY2950" s="152"/>
      <c r="DZ2950" s="212"/>
      <c r="EA2950" s="212"/>
      <c r="EE2950"/>
      <c r="EF2950"/>
      <c r="EG2950"/>
      <c r="EH2950" s="1"/>
      <c r="EI2950" s="214"/>
      <c r="EJ2950" s="214"/>
      <c r="EK2950" s="222"/>
      <c r="EL2950" s="222"/>
      <c r="EM2950" s="215"/>
      <c r="EN2950" s="215"/>
      <c r="EO2950" s="212"/>
      <c r="EP2950" s="212"/>
      <c r="EQ2950"/>
      <c r="ER2950"/>
      <c r="ES2950"/>
      <c r="ET2950"/>
      <c r="EU2950"/>
      <c r="EV2950"/>
      <c r="EW2950"/>
      <c r="EX2950"/>
    </row>
    <row r="2951" spans="37:154">
      <c r="AK2951" s="1"/>
      <c r="AL2951" s="152"/>
      <c r="AN2951" s="212"/>
      <c r="AP2951"/>
      <c r="AS2951" s="1"/>
      <c r="AT2951" s="152"/>
      <c r="AU2951" s="152"/>
      <c r="AV2951" s="212"/>
      <c r="AW2951" s="212"/>
      <c r="AX2951"/>
      <c r="AY2951"/>
      <c r="AZ2951"/>
      <c r="BC2951" s="1"/>
      <c r="BD2951" s="214"/>
      <c r="BE2951" s="214"/>
      <c r="BF2951" s="212"/>
      <c r="BG2951" s="212"/>
      <c r="BH2951"/>
      <c r="BI2951"/>
      <c r="BJ2951"/>
      <c r="BK2951"/>
      <c r="BM2951" s="1"/>
      <c r="BN2951" s="152"/>
      <c r="BO2951" s="152"/>
      <c r="BP2951" s="212"/>
      <c r="BQ2951" s="212"/>
      <c r="BR2951"/>
      <c r="BS2951"/>
      <c r="BT2951"/>
      <c r="BU2951"/>
      <c r="BV2951"/>
      <c r="BW2951" s="1"/>
      <c r="BX2951" s="152"/>
      <c r="BY2951" s="152"/>
      <c r="BZ2951" s="212"/>
      <c r="CA2951" s="212"/>
      <c r="CC2951"/>
      <c r="CD2951"/>
      <c r="CE2951"/>
      <c r="CF2951"/>
      <c r="CG2951" s="1"/>
      <c r="CH2951" s="152"/>
      <c r="CI2951" s="152"/>
      <c r="CJ2951" s="213"/>
      <c r="CK2951" s="213"/>
      <c r="CN2951"/>
      <c r="CO2951"/>
      <c r="CP2951"/>
      <c r="CQ2951" s="1"/>
      <c r="CR2951" s="214"/>
      <c r="CS2951" s="214"/>
      <c r="CT2951" s="212"/>
      <c r="CU2951" s="212"/>
      <c r="CY2951"/>
      <c r="CZ2951"/>
      <c r="DA2951" s="1"/>
      <c r="DB2951" s="152"/>
      <c r="DC2951" s="152"/>
      <c r="DD2951" s="212"/>
      <c r="DE2951" s="212"/>
      <c r="DI2951"/>
      <c r="DJ2951"/>
      <c r="DK2951"/>
      <c r="DL2951" s="1"/>
      <c r="DM2951" s="152"/>
      <c r="DN2951" s="152"/>
      <c r="DO2951" s="212"/>
      <c r="DP2951" s="212"/>
      <c r="DT2951"/>
      <c r="DU2951"/>
      <c r="DV2951"/>
      <c r="DW2951" s="1"/>
      <c r="DX2951" s="152"/>
      <c r="DY2951" s="152"/>
      <c r="DZ2951" s="212"/>
      <c r="EA2951" s="212"/>
      <c r="EE2951"/>
      <c r="EF2951"/>
      <c r="EG2951"/>
      <c r="EH2951" s="1"/>
      <c r="EI2951" s="214"/>
      <c r="EJ2951" s="214"/>
      <c r="EK2951" s="222"/>
      <c r="EL2951" s="222"/>
      <c r="EM2951" s="215"/>
      <c r="EN2951" s="215"/>
      <c r="EO2951" s="212"/>
      <c r="EP2951" s="212"/>
      <c r="EQ2951"/>
      <c r="ER2951"/>
      <c r="ES2951"/>
      <c r="ET2951"/>
      <c r="EU2951"/>
      <c r="EV2951"/>
      <c r="EW2951"/>
      <c r="EX2951"/>
    </row>
    <row r="2952" spans="37:154">
      <c r="AK2952" s="1"/>
      <c r="AL2952" s="152"/>
      <c r="AN2952" s="212"/>
      <c r="AP2952"/>
      <c r="AS2952" s="1"/>
      <c r="AT2952" s="152"/>
      <c r="AU2952" s="152"/>
      <c r="AV2952" s="212"/>
      <c r="AW2952" s="212"/>
      <c r="AX2952"/>
      <c r="AY2952"/>
      <c r="AZ2952"/>
      <c r="BC2952" s="1"/>
      <c r="BD2952" s="214"/>
      <c r="BE2952" s="214"/>
      <c r="BF2952" s="212"/>
      <c r="BG2952" s="212"/>
      <c r="BH2952"/>
      <c r="BI2952"/>
      <c r="BJ2952"/>
      <c r="BK2952"/>
      <c r="BM2952" s="1"/>
      <c r="BN2952" s="152"/>
      <c r="BO2952" s="152"/>
      <c r="BP2952" s="212"/>
      <c r="BQ2952" s="212"/>
      <c r="BR2952"/>
      <c r="BS2952"/>
      <c r="BT2952"/>
      <c r="BU2952"/>
      <c r="BV2952"/>
      <c r="BW2952" s="1"/>
      <c r="BX2952" s="152"/>
      <c r="BY2952" s="152"/>
      <c r="BZ2952" s="212"/>
      <c r="CA2952" s="212"/>
      <c r="CC2952"/>
      <c r="CD2952"/>
      <c r="CE2952"/>
      <c r="CF2952"/>
      <c r="CG2952" s="1"/>
      <c r="CH2952" s="152"/>
      <c r="CI2952" s="152"/>
      <c r="CJ2952" s="213"/>
      <c r="CK2952" s="213"/>
      <c r="CN2952"/>
      <c r="CO2952"/>
      <c r="CP2952"/>
      <c r="CQ2952" s="1"/>
      <c r="CR2952" s="214"/>
      <c r="CS2952" s="214"/>
      <c r="CT2952" s="212"/>
      <c r="CU2952" s="212"/>
      <c r="CY2952"/>
      <c r="CZ2952"/>
      <c r="DA2952" s="1"/>
      <c r="DB2952" s="152"/>
      <c r="DC2952" s="152"/>
      <c r="DD2952" s="212"/>
      <c r="DE2952" s="212"/>
      <c r="DI2952"/>
      <c r="DJ2952"/>
      <c r="DK2952"/>
      <c r="DL2952" s="1"/>
      <c r="DM2952" s="152"/>
      <c r="DN2952" s="152"/>
      <c r="DO2952" s="212"/>
      <c r="DP2952" s="212"/>
      <c r="DT2952"/>
      <c r="DU2952"/>
      <c r="DV2952"/>
      <c r="DW2952" s="1"/>
      <c r="DX2952" s="152"/>
      <c r="DY2952" s="152"/>
      <c r="DZ2952" s="212"/>
      <c r="EA2952" s="212"/>
      <c r="EE2952"/>
      <c r="EF2952"/>
      <c r="EG2952"/>
      <c r="EH2952" s="1"/>
      <c r="EI2952" s="214"/>
      <c r="EJ2952" s="214"/>
      <c r="EK2952" s="222"/>
      <c r="EL2952" s="222"/>
      <c r="EM2952" s="215"/>
      <c r="EN2952" s="215"/>
      <c r="EO2952" s="212"/>
      <c r="EP2952" s="212"/>
      <c r="EQ2952"/>
      <c r="ER2952"/>
      <c r="ES2952"/>
      <c r="ET2952"/>
      <c r="EU2952"/>
      <c r="EV2952"/>
      <c r="EW2952"/>
      <c r="EX2952"/>
    </row>
    <row r="2953" spans="37:154">
      <c r="AK2953" s="1"/>
      <c r="AL2953" s="152"/>
      <c r="AN2953" s="212"/>
      <c r="AP2953"/>
      <c r="AS2953" s="1"/>
      <c r="AT2953" s="152"/>
      <c r="AU2953" s="152"/>
      <c r="AV2953" s="212"/>
      <c r="AW2953" s="212"/>
      <c r="AX2953"/>
      <c r="AY2953"/>
      <c r="AZ2953"/>
      <c r="BC2953" s="1"/>
      <c r="BD2953" s="214"/>
      <c r="BE2953" s="214"/>
      <c r="BF2953" s="212"/>
      <c r="BG2953" s="212"/>
      <c r="BH2953"/>
      <c r="BI2953"/>
      <c r="BJ2953"/>
      <c r="BK2953"/>
      <c r="BM2953" s="1"/>
      <c r="BN2953" s="152"/>
      <c r="BO2953" s="152"/>
      <c r="BP2953" s="212"/>
      <c r="BQ2953" s="212"/>
      <c r="BR2953"/>
      <c r="BS2953"/>
      <c r="BT2953"/>
      <c r="BU2953"/>
      <c r="BV2953"/>
      <c r="BW2953" s="1"/>
      <c r="BX2953" s="152"/>
      <c r="BY2953" s="152"/>
      <c r="BZ2953" s="212"/>
      <c r="CA2953" s="212"/>
      <c r="CC2953"/>
      <c r="CD2953"/>
      <c r="CE2953"/>
      <c r="CF2953"/>
      <c r="CG2953" s="1"/>
      <c r="CH2953" s="152"/>
      <c r="CI2953" s="152"/>
      <c r="CJ2953" s="213"/>
      <c r="CK2953" s="213"/>
      <c r="CN2953"/>
      <c r="CO2953"/>
      <c r="CP2953"/>
      <c r="CQ2953" s="1"/>
      <c r="CR2953" s="214"/>
      <c r="CS2953" s="214"/>
      <c r="CT2953" s="212"/>
      <c r="CU2953" s="212"/>
      <c r="CY2953"/>
      <c r="CZ2953"/>
      <c r="DA2953" s="1"/>
      <c r="DB2953" s="152"/>
      <c r="DC2953" s="152"/>
      <c r="DD2953" s="212"/>
      <c r="DE2953" s="212"/>
      <c r="DI2953"/>
      <c r="DJ2953"/>
      <c r="DK2953"/>
      <c r="DL2953" s="1"/>
      <c r="DM2953" s="152"/>
      <c r="DN2953" s="152"/>
      <c r="DO2953" s="212"/>
      <c r="DP2953" s="212"/>
      <c r="DT2953"/>
      <c r="DU2953"/>
      <c r="DV2953"/>
      <c r="DW2953" s="1"/>
      <c r="DX2953" s="152"/>
      <c r="DY2953" s="152"/>
      <c r="DZ2953" s="212"/>
      <c r="EA2953" s="212"/>
      <c r="EE2953"/>
      <c r="EF2953"/>
      <c r="EG2953"/>
      <c r="EH2953" s="1"/>
      <c r="EI2953" s="214"/>
      <c r="EJ2953" s="214"/>
      <c r="EK2953" s="222"/>
      <c r="EL2953" s="222"/>
      <c r="EM2953" s="215"/>
      <c r="EN2953" s="215"/>
      <c r="EO2953" s="212"/>
      <c r="EP2953" s="212"/>
      <c r="EQ2953"/>
      <c r="ER2953"/>
      <c r="ES2953"/>
      <c r="ET2953"/>
      <c r="EU2953"/>
      <c r="EV2953"/>
      <c r="EW2953"/>
      <c r="EX2953"/>
    </row>
    <row r="2954" spans="37:154">
      <c r="AK2954" s="1"/>
      <c r="AL2954" s="152"/>
      <c r="AN2954" s="212"/>
      <c r="AP2954"/>
      <c r="AS2954" s="1"/>
      <c r="AT2954" s="152"/>
      <c r="AU2954" s="152"/>
      <c r="AV2954" s="212"/>
      <c r="AW2954" s="212"/>
      <c r="AX2954"/>
      <c r="AY2954"/>
      <c r="AZ2954"/>
      <c r="BC2954" s="1"/>
      <c r="BD2954" s="214"/>
      <c r="BE2954" s="214"/>
      <c r="BF2954" s="212"/>
      <c r="BG2954" s="212"/>
      <c r="BH2954"/>
      <c r="BI2954"/>
      <c r="BJ2954"/>
      <c r="BK2954"/>
      <c r="BM2954" s="1"/>
      <c r="BN2954" s="152"/>
      <c r="BO2954" s="152"/>
      <c r="BP2954" s="212"/>
      <c r="BQ2954" s="212"/>
      <c r="BR2954"/>
      <c r="BS2954"/>
      <c r="BT2954"/>
      <c r="BU2954"/>
      <c r="BV2954"/>
      <c r="BW2954" s="1"/>
      <c r="BX2954" s="152"/>
      <c r="BY2954" s="152"/>
      <c r="BZ2954" s="212"/>
      <c r="CA2954" s="212"/>
      <c r="CC2954"/>
      <c r="CD2954"/>
      <c r="CE2954"/>
      <c r="CF2954"/>
      <c r="CG2954" s="1"/>
      <c r="CH2954" s="152"/>
      <c r="CI2954" s="152"/>
      <c r="CJ2954" s="213"/>
      <c r="CK2954" s="213"/>
      <c r="CN2954"/>
      <c r="CO2954"/>
      <c r="CP2954"/>
      <c r="CQ2954" s="1"/>
      <c r="CR2954" s="214"/>
      <c r="CS2954" s="214"/>
      <c r="CT2954" s="212"/>
      <c r="CU2954" s="212"/>
      <c r="CY2954"/>
      <c r="CZ2954"/>
      <c r="DA2954" s="1"/>
      <c r="DB2954" s="152"/>
      <c r="DC2954" s="152"/>
      <c r="DD2954" s="212"/>
      <c r="DE2954" s="212"/>
      <c r="DI2954"/>
      <c r="DJ2954"/>
      <c r="DK2954"/>
      <c r="DL2954" s="1"/>
      <c r="DM2954" s="152"/>
      <c r="DN2954" s="152"/>
      <c r="DO2954" s="212"/>
      <c r="DP2954" s="212"/>
      <c r="DT2954"/>
      <c r="DU2954"/>
      <c r="DV2954"/>
      <c r="DW2954" s="1"/>
      <c r="DX2954" s="152"/>
      <c r="DY2954" s="152"/>
      <c r="DZ2954" s="212"/>
      <c r="EA2954" s="212"/>
      <c r="EE2954"/>
      <c r="EF2954"/>
      <c r="EG2954"/>
      <c r="EH2954" s="1"/>
      <c r="EI2954" s="214"/>
      <c r="EJ2954" s="214"/>
      <c r="EK2954" s="222"/>
      <c r="EL2954" s="222"/>
      <c r="EM2954" s="215"/>
      <c r="EN2954" s="215"/>
      <c r="EO2954" s="212"/>
      <c r="EP2954" s="212"/>
      <c r="EQ2954"/>
      <c r="ER2954"/>
      <c r="ES2954"/>
      <c r="ET2954"/>
      <c r="EU2954"/>
      <c r="EV2954"/>
      <c r="EW2954"/>
      <c r="EX2954"/>
    </row>
    <row r="2955" spans="37:154">
      <c r="AK2955" s="1"/>
      <c r="AL2955" s="152"/>
      <c r="AN2955" s="212"/>
      <c r="AP2955"/>
      <c r="AS2955" s="1"/>
      <c r="AT2955" s="152"/>
      <c r="AU2955" s="152"/>
      <c r="AV2955" s="212"/>
      <c r="AW2955" s="212"/>
      <c r="AX2955"/>
      <c r="AY2955"/>
      <c r="AZ2955"/>
      <c r="BC2955" s="1"/>
      <c r="BD2955" s="214"/>
      <c r="BE2955" s="214"/>
      <c r="BF2955" s="212"/>
      <c r="BG2955" s="212"/>
      <c r="BH2955"/>
      <c r="BI2955"/>
      <c r="BJ2955"/>
      <c r="BK2955"/>
      <c r="BM2955" s="1"/>
      <c r="BN2955" s="152"/>
      <c r="BO2955" s="152"/>
      <c r="BP2955" s="212"/>
      <c r="BQ2955" s="212"/>
      <c r="BR2955"/>
      <c r="BS2955"/>
      <c r="BT2955"/>
      <c r="BU2955"/>
      <c r="BV2955"/>
      <c r="BW2955" s="1"/>
      <c r="BX2955" s="152"/>
      <c r="BY2955" s="152"/>
      <c r="BZ2955" s="212"/>
      <c r="CA2955" s="212"/>
      <c r="CC2955"/>
      <c r="CD2955"/>
      <c r="CE2955"/>
      <c r="CF2955"/>
      <c r="CG2955" s="1"/>
      <c r="CH2955" s="152"/>
      <c r="CI2955" s="152"/>
      <c r="CJ2955" s="213"/>
      <c r="CK2955" s="213"/>
      <c r="CN2955"/>
      <c r="CO2955"/>
      <c r="CP2955"/>
      <c r="CQ2955" s="1"/>
      <c r="CR2955" s="214"/>
      <c r="CS2955" s="214"/>
      <c r="CT2955" s="212"/>
      <c r="CU2955" s="212"/>
      <c r="CY2955"/>
      <c r="CZ2955"/>
      <c r="DA2955" s="1"/>
      <c r="DB2955" s="152"/>
      <c r="DC2955" s="152"/>
      <c r="DD2955" s="212"/>
      <c r="DE2955" s="212"/>
      <c r="DI2955"/>
      <c r="DJ2955"/>
      <c r="DK2955"/>
      <c r="DL2955" s="1"/>
      <c r="DM2955" s="152"/>
      <c r="DN2955" s="152"/>
      <c r="DO2955" s="212"/>
      <c r="DP2955" s="212"/>
      <c r="DT2955"/>
      <c r="DU2955"/>
      <c r="DV2955"/>
      <c r="DW2955" s="1"/>
      <c r="DX2955" s="152"/>
      <c r="DY2955" s="152"/>
      <c r="DZ2955" s="212"/>
      <c r="EA2955" s="212"/>
      <c r="EE2955"/>
      <c r="EF2955"/>
      <c r="EG2955"/>
      <c r="EH2955" s="1"/>
      <c r="EI2955" s="214"/>
      <c r="EJ2955" s="214"/>
      <c r="EK2955" s="222"/>
      <c r="EL2955" s="222"/>
      <c r="EM2955" s="215"/>
      <c r="EN2955" s="215"/>
      <c r="EO2955" s="212"/>
      <c r="EP2955" s="212"/>
      <c r="EQ2955"/>
      <c r="ER2955"/>
      <c r="ES2955"/>
      <c r="ET2955"/>
      <c r="EU2955"/>
      <c r="EV2955"/>
      <c r="EW2955"/>
      <c r="EX2955"/>
    </row>
    <row r="2956" spans="37:154">
      <c r="AK2956" s="1"/>
      <c r="AL2956" s="152"/>
      <c r="AN2956" s="212"/>
      <c r="AP2956"/>
      <c r="AS2956" s="1"/>
      <c r="AT2956" s="152"/>
      <c r="AU2956" s="152"/>
      <c r="AV2956" s="212"/>
      <c r="AW2956" s="212"/>
      <c r="AX2956"/>
      <c r="AY2956"/>
      <c r="AZ2956"/>
      <c r="BC2956" s="1"/>
      <c r="BD2956" s="214"/>
      <c r="BE2956" s="214"/>
      <c r="BF2956" s="212"/>
      <c r="BG2956" s="212"/>
      <c r="BH2956"/>
      <c r="BI2956"/>
      <c r="BJ2956"/>
      <c r="BK2956"/>
      <c r="BM2956" s="1"/>
      <c r="BN2956" s="152"/>
      <c r="BO2956" s="152"/>
      <c r="BP2956" s="212"/>
      <c r="BQ2956" s="212"/>
      <c r="BR2956"/>
      <c r="BS2956"/>
      <c r="BT2956"/>
      <c r="BU2956"/>
      <c r="BV2956"/>
      <c r="BW2956" s="1"/>
      <c r="BX2956" s="152"/>
      <c r="BY2956" s="152"/>
      <c r="BZ2956" s="212"/>
      <c r="CA2956" s="212"/>
      <c r="CC2956"/>
      <c r="CD2956"/>
      <c r="CE2956"/>
      <c r="CF2956"/>
      <c r="CG2956" s="1"/>
      <c r="CH2956" s="152"/>
      <c r="CI2956" s="152"/>
      <c r="CJ2956" s="213"/>
      <c r="CK2956" s="213"/>
      <c r="CN2956"/>
      <c r="CO2956"/>
      <c r="CP2956"/>
      <c r="CQ2956" s="1"/>
      <c r="CR2956" s="214"/>
      <c r="CS2956" s="214"/>
      <c r="CT2956" s="212"/>
      <c r="CU2956" s="212"/>
      <c r="CY2956"/>
      <c r="CZ2956"/>
      <c r="DA2956" s="1"/>
      <c r="DB2956" s="152"/>
      <c r="DC2956" s="152"/>
      <c r="DD2956" s="212"/>
      <c r="DE2956" s="212"/>
      <c r="DI2956"/>
      <c r="DJ2956"/>
      <c r="DK2956"/>
      <c r="DL2956" s="1"/>
      <c r="DM2956" s="152"/>
      <c r="DN2956" s="152"/>
      <c r="DO2956" s="212"/>
      <c r="DP2956" s="212"/>
      <c r="DT2956"/>
      <c r="DU2956"/>
      <c r="DV2956"/>
      <c r="DW2956" s="1"/>
      <c r="DX2956" s="152"/>
      <c r="DY2956" s="152"/>
      <c r="DZ2956" s="212"/>
      <c r="EA2956" s="212"/>
      <c r="EE2956"/>
      <c r="EF2956"/>
      <c r="EG2956"/>
      <c r="EH2956" s="1"/>
      <c r="EI2956" s="214"/>
      <c r="EJ2956" s="214"/>
      <c r="EK2956" s="222"/>
      <c r="EL2956" s="222"/>
      <c r="EM2956" s="215"/>
      <c r="EN2956" s="215"/>
      <c r="EO2956" s="212"/>
      <c r="EP2956" s="212"/>
      <c r="EQ2956"/>
      <c r="ER2956"/>
      <c r="ES2956"/>
      <c r="ET2956"/>
      <c r="EU2956"/>
      <c r="EV2956"/>
      <c r="EW2956"/>
      <c r="EX2956"/>
    </row>
    <row r="2957" spans="37:154">
      <c r="AK2957" s="1"/>
      <c r="AL2957" s="152"/>
      <c r="AN2957" s="212"/>
      <c r="AP2957"/>
      <c r="AS2957" s="1"/>
      <c r="AT2957" s="152"/>
      <c r="AU2957" s="152"/>
      <c r="AV2957" s="212"/>
      <c r="AW2957" s="212"/>
      <c r="AX2957"/>
      <c r="AY2957"/>
      <c r="AZ2957"/>
      <c r="BC2957" s="1"/>
      <c r="BD2957" s="214"/>
      <c r="BE2957" s="214"/>
      <c r="BF2957" s="212"/>
      <c r="BG2957" s="212"/>
      <c r="BH2957"/>
      <c r="BI2957"/>
      <c r="BJ2957"/>
      <c r="BK2957"/>
      <c r="BM2957" s="1"/>
      <c r="BN2957" s="152"/>
      <c r="BO2957" s="152"/>
      <c r="BP2957" s="212"/>
      <c r="BQ2957" s="212"/>
      <c r="BR2957"/>
      <c r="BS2957"/>
      <c r="BT2957"/>
      <c r="BU2957"/>
      <c r="BV2957"/>
      <c r="BW2957" s="1"/>
      <c r="BX2957" s="152"/>
      <c r="BY2957" s="152"/>
      <c r="BZ2957" s="212"/>
      <c r="CA2957" s="212"/>
      <c r="CC2957"/>
      <c r="CD2957"/>
      <c r="CE2957"/>
      <c r="CF2957"/>
      <c r="CG2957" s="1"/>
      <c r="CH2957" s="152"/>
      <c r="CI2957" s="152"/>
      <c r="CJ2957" s="213"/>
      <c r="CK2957" s="213"/>
      <c r="CN2957"/>
      <c r="CO2957"/>
      <c r="CP2957"/>
      <c r="CQ2957" s="1"/>
      <c r="CR2957" s="214"/>
      <c r="CS2957" s="214"/>
      <c r="CT2957" s="212"/>
      <c r="CU2957" s="212"/>
      <c r="CY2957"/>
      <c r="CZ2957"/>
      <c r="DA2957" s="1"/>
      <c r="DB2957" s="152"/>
      <c r="DC2957" s="152"/>
      <c r="DD2957" s="212"/>
      <c r="DE2957" s="212"/>
      <c r="DI2957"/>
      <c r="DJ2957"/>
      <c r="DK2957"/>
      <c r="DL2957" s="1"/>
      <c r="DM2957" s="152"/>
      <c r="DN2957" s="152"/>
      <c r="DO2957" s="212"/>
      <c r="DP2957" s="212"/>
      <c r="DT2957"/>
      <c r="DU2957"/>
      <c r="DV2957"/>
      <c r="DW2957" s="1"/>
      <c r="DX2957" s="152"/>
      <c r="DY2957" s="152"/>
      <c r="DZ2957" s="212"/>
      <c r="EA2957" s="212"/>
      <c r="EE2957"/>
      <c r="EF2957"/>
      <c r="EG2957"/>
      <c r="EH2957" s="1"/>
      <c r="EI2957" s="214"/>
      <c r="EJ2957" s="214"/>
      <c r="EK2957" s="222"/>
      <c r="EL2957" s="222"/>
      <c r="EM2957" s="215"/>
      <c r="EN2957" s="215"/>
      <c r="EO2957" s="212"/>
      <c r="EP2957" s="212"/>
      <c r="EQ2957"/>
      <c r="ER2957"/>
      <c r="ES2957"/>
      <c r="ET2957"/>
      <c r="EU2957"/>
      <c r="EV2957"/>
      <c r="EW2957"/>
      <c r="EX2957"/>
    </row>
    <row r="2958" spans="37:154">
      <c r="AK2958" s="1"/>
      <c r="AL2958" s="152"/>
      <c r="AN2958" s="212"/>
      <c r="AP2958"/>
      <c r="AS2958" s="1"/>
      <c r="AT2958" s="152"/>
      <c r="AU2958" s="152"/>
      <c r="AV2958" s="212"/>
      <c r="AW2958" s="212"/>
      <c r="AX2958"/>
      <c r="AY2958"/>
      <c r="AZ2958"/>
      <c r="BC2958" s="1"/>
      <c r="BD2958" s="214"/>
      <c r="BE2958" s="214"/>
      <c r="BF2958" s="212"/>
      <c r="BG2958" s="212"/>
      <c r="BH2958"/>
      <c r="BI2958"/>
      <c r="BJ2958"/>
      <c r="BK2958"/>
      <c r="BM2958" s="1"/>
      <c r="BN2958" s="152"/>
      <c r="BO2958" s="152"/>
      <c r="BP2958" s="212"/>
      <c r="BQ2958" s="212"/>
      <c r="BR2958"/>
      <c r="BS2958"/>
      <c r="BT2958"/>
      <c r="BU2958"/>
      <c r="BV2958"/>
      <c r="BW2958" s="1"/>
      <c r="BX2958" s="152"/>
      <c r="BY2958" s="152"/>
      <c r="BZ2958" s="212"/>
      <c r="CA2958" s="212"/>
      <c r="CC2958"/>
      <c r="CD2958"/>
      <c r="CE2958"/>
      <c r="CF2958"/>
      <c r="CG2958" s="1"/>
      <c r="CH2958" s="152"/>
      <c r="CI2958" s="152"/>
      <c r="CJ2958" s="213"/>
      <c r="CK2958" s="213"/>
      <c r="CN2958"/>
      <c r="CO2958"/>
      <c r="CP2958"/>
      <c r="CQ2958" s="1"/>
      <c r="CR2958" s="214"/>
      <c r="CS2958" s="214"/>
      <c r="CT2958" s="212"/>
      <c r="CU2958" s="212"/>
      <c r="CY2958"/>
      <c r="CZ2958"/>
      <c r="DA2958" s="1"/>
      <c r="DB2958" s="152"/>
      <c r="DC2958" s="152"/>
      <c r="DD2958" s="212"/>
      <c r="DE2958" s="212"/>
      <c r="DI2958"/>
      <c r="DJ2958"/>
      <c r="DK2958"/>
      <c r="DL2958" s="1"/>
      <c r="DM2958" s="152"/>
      <c r="DN2958" s="152"/>
      <c r="DO2958" s="212"/>
      <c r="DP2958" s="212"/>
      <c r="DT2958"/>
      <c r="DU2958"/>
      <c r="DV2958"/>
      <c r="DW2958" s="1"/>
      <c r="DX2958" s="152"/>
      <c r="DY2958" s="152"/>
      <c r="DZ2958" s="212"/>
      <c r="EA2958" s="212"/>
      <c r="EE2958"/>
      <c r="EF2958"/>
      <c r="EG2958"/>
      <c r="EH2958" s="1"/>
      <c r="EI2958" s="214"/>
      <c r="EJ2958" s="214"/>
      <c r="EK2958" s="222"/>
      <c r="EL2958" s="222"/>
      <c r="EM2958" s="215"/>
      <c r="EN2958" s="215"/>
      <c r="EO2958" s="212"/>
      <c r="EP2958" s="212"/>
      <c r="EQ2958"/>
      <c r="ER2958"/>
      <c r="ES2958"/>
      <c r="ET2958"/>
      <c r="EU2958"/>
      <c r="EV2958"/>
      <c r="EW2958"/>
      <c r="EX2958"/>
    </row>
    <row r="2959" spans="37:154">
      <c r="AK2959" s="1"/>
      <c r="AL2959" s="152"/>
      <c r="AN2959" s="212"/>
      <c r="AP2959"/>
      <c r="AS2959" s="1"/>
      <c r="AT2959" s="152"/>
      <c r="AU2959" s="152"/>
      <c r="AV2959" s="212"/>
      <c r="AW2959" s="212"/>
      <c r="AX2959"/>
      <c r="AY2959"/>
      <c r="AZ2959"/>
      <c r="BC2959" s="1"/>
      <c r="BD2959" s="214"/>
      <c r="BE2959" s="214"/>
      <c r="BF2959" s="212"/>
      <c r="BG2959" s="212"/>
      <c r="BH2959"/>
      <c r="BI2959"/>
      <c r="BJ2959"/>
      <c r="BK2959"/>
      <c r="BM2959" s="1"/>
      <c r="BN2959" s="152"/>
      <c r="BO2959" s="152"/>
      <c r="BP2959" s="212"/>
      <c r="BQ2959" s="212"/>
      <c r="BR2959"/>
      <c r="BS2959"/>
      <c r="BT2959"/>
      <c r="BU2959"/>
      <c r="BV2959"/>
      <c r="BW2959" s="1"/>
      <c r="BX2959" s="152"/>
      <c r="BY2959" s="152"/>
      <c r="BZ2959" s="212"/>
      <c r="CA2959" s="212"/>
      <c r="CC2959"/>
      <c r="CD2959"/>
      <c r="CE2959"/>
      <c r="CF2959"/>
      <c r="CG2959" s="1"/>
      <c r="CH2959" s="152"/>
      <c r="CI2959" s="152"/>
      <c r="CJ2959" s="213"/>
      <c r="CK2959" s="213"/>
      <c r="CN2959"/>
      <c r="CO2959"/>
      <c r="CP2959"/>
      <c r="CQ2959" s="1"/>
      <c r="CR2959" s="214"/>
      <c r="CS2959" s="214"/>
      <c r="CT2959" s="212"/>
      <c r="CU2959" s="212"/>
      <c r="CY2959"/>
      <c r="CZ2959"/>
      <c r="DA2959" s="1"/>
      <c r="DB2959" s="152"/>
      <c r="DC2959" s="152"/>
      <c r="DD2959" s="212"/>
      <c r="DE2959" s="212"/>
      <c r="DI2959"/>
      <c r="DJ2959"/>
      <c r="DK2959"/>
      <c r="DL2959" s="1"/>
      <c r="DM2959" s="152"/>
      <c r="DN2959" s="152"/>
      <c r="DO2959" s="212"/>
      <c r="DP2959" s="212"/>
      <c r="DT2959"/>
      <c r="DU2959"/>
      <c r="DV2959"/>
      <c r="DW2959" s="1"/>
      <c r="DX2959" s="152"/>
      <c r="DY2959" s="152"/>
      <c r="DZ2959" s="212"/>
      <c r="EA2959" s="212"/>
      <c r="EE2959"/>
      <c r="EF2959"/>
      <c r="EG2959"/>
      <c r="EH2959" s="1"/>
      <c r="EI2959" s="214"/>
      <c r="EJ2959" s="214"/>
      <c r="EK2959" s="222"/>
      <c r="EL2959" s="222"/>
      <c r="EM2959" s="215"/>
      <c r="EN2959" s="215"/>
      <c r="EO2959" s="212"/>
      <c r="EP2959" s="212"/>
      <c r="EQ2959"/>
      <c r="ER2959"/>
      <c r="ES2959"/>
      <c r="ET2959"/>
      <c r="EU2959"/>
      <c r="EV2959"/>
      <c r="EW2959"/>
      <c r="EX2959"/>
    </row>
    <row r="2960" spans="37:154">
      <c r="AK2960" s="1"/>
      <c r="AL2960" s="152"/>
      <c r="AN2960" s="212"/>
      <c r="AP2960"/>
      <c r="AS2960" s="1"/>
      <c r="AT2960" s="152"/>
      <c r="AU2960" s="152"/>
      <c r="AV2960" s="212"/>
      <c r="AW2960" s="212"/>
      <c r="AX2960"/>
      <c r="AY2960"/>
      <c r="AZ2960"/>
      <c r="BC2960" s="1"/>
      <c r="BD2960" s="214"/>
      <c r="BE2960" s="214"/>
      <c r="BF2960" s="212"/>
      <c r="BG2960" s="212"/>
      <c r="BH2960"/>
      <c r="BI2960"/>
      <c r="BJ2960"/>
      <c r="BK2960"/>
      <c r="BM2960" s="1"/>
      <c r="BN2960" s="152"/>
      <c r="BO2960" s="152"/>
      <c r="BP2960" s="212"/>
      <c r="BQ2960" s="212"/>
      <c r="BR2960"/>
      <c r="BS2960"/>
      <c r="BT2960"/>
      <c r="BU2960"/>
      <c r="BV2960"/>
      <c r="BW2960" s="1"/>
      <c r="BX2960" s="152"/>
      <c r="BY2960" s="152"/>
      <c r="BZ2960" s="212"/>
      <c r="CA2960" s="212"/>
      <c r="CC2960"/>
      <c r="CD2960"/>
      <c r="CE2960"/>
      <c r="CF2960"/>
      <c r="CG2960" s="1"/>
      <c r="CH2960" s="152"/>
      <c r="CI2960" s="152"/>
      <c r="CJ2960" s="213"/>
      <c r="CK2960" s="213"/>
      <c r="CN2960"/>
      <c r="CO2960"/>
      <c r="CP2960"/>
      <c r="CQ2960" s="1"/>
      <c r="CR2960" s="214"/>
      <c r="CS2960" s="214"/>
      <c r="CT2960" s="212"/>
      <c r="CU2960" s="212"/>
      <c r="CY2960"/>
      <c r="CZ2960"/>
      <c r="DA2960" s="1"/>
      <c r="DB2960" s="152"/>
      <c r="DC2960" s="152"/>
      <c r="DD2960" s="212"/>
      <c r="DE2960" s="212"/>
      <c r="DI2960"/>
      <c r="DJ2960"/>
      <c r="DK2960"/>
      <c r="DL2960" s="1"/>
      <c r="DM2960" s="152"/>
      <c r="DN2960" s="152"/>
      <c r="DO2960" s="212"/>
      <c r="DP2960" s="212"/>
      <c r="DT2960"/>
      <c r="DU2960"/>
      <c r="DV2960"/>
      <c r="DW2960" s="1"/>
      <c r="DX2960" s="152"/>
      <c r="DY2960" s="152"/>
      <c r="DZ2960" s="212"/>
      <c r="EA2960" s="212"/>
      <c r="EE2960"/>
      <c r="EF2960"/>
      <c r="EG2960"/>
      <c r="EH2960" s="1"/>
      <c r="EI2960" s="214"/>
      <c r="EJ2960" s="214"/>
      <c r="EK2960" s="222"/>
      <c r="EL2960" s="222"/>
      <c r="EM2960" s="215"/>
      <c r="EN2960" s="215"/>
      <c r="EO2960" s="212"/>
      <c r="EP2960" s="212"/>
      <c r="EQ2960"/>
      <c r="ER2960"/>
      <c r="ES2960"/>
      <c r="ET2960"/>
      <c r="EU2960"/>
      <c r="EV2960"/>
      <c r="EW2960"/>
      <c r="EX2960"/>
    </row>
    <row r="2961" spans="37:154">
      <c r="AK2961" s="1"/>
      <c r="AL2961" s="152"/>
      <c r="AN2961" s="212"/>
      <c r="AP2961"/>
      <c r="AS2961" s="1"/>
      <c r="AT2961" s="152"/>
      <c r="AU2961" s="152"/>
      <c r="AV2961" s="212"/>
      <c r="AW2961" s="212"/>
      <c r="AX2961"/>
      <c r="AY2961"/>
      <c r="AZ2961"/>
      <c r="BC2961" s="1"/>
      <c r="BD2961" s="214"/>
      <c r="BE2961" s="214"/>
      <c r="BF2961" s="212"/>
      <c r="BG2961" s="212"/>
      <c r="BH2961"/>
      <c r="BI2961"/>
      <c r="BJ2961"/>
      <c r="BK2961"/>
      <c r="BM2961" s="1"/>
      <c r="BN2961" s="152"/>
      <c r="BO2961" s="152"/>
      <c r="BP2961" s="212"/>
      <c r="BQ2961" s="212"/>
      <c r="BR2961"/>
      <c r="BS2961"/>
      <c r="BT2961"/>
      <c r="BU2961"/>
      <c r="BV2961"/>
      <c r="BW2961" s="1"/>
      <c r="BX2961" s="152"/>
      <c r="BY2961" s="152"/>
      <c r="BZ2961" s="212"/>
      <c r="CA2961" s="212"/>
      <c r="CC2961"/>
      <c r="CD2961"/>
      <c r="CE2961"/>
      <c r="CF2961"/>
      <c r="CG2961" s="1"/>
      <c r="CH2961" s="152"/>
      <c r="CI2961" s="152"/>
      <c r="CJ2961" s="213"/>
      <c r="CK2961" s="213"/>
      <c r="CN2961"/>
      <c r="CO2961"/>
      <c r="CP2961"/>
      <c r="CQ2961" s="1"/>
      <c r="CR2961" s="214"/>
      <c r="CS2961" s="214"/>
      <c r="CT2961" s="212"/>
      <c r="CU2961" s="212"/>
      <c r="CY2961"/>
      <c r="CZ2961"/>
      <c r="DA2961" s="1"/>
      <c r="DB2961" s="152"/>
      <c r="DC2961" s="152"/>
      <c r="DD2961" s="212"/>
      <c r="DE2961" s="212"/>
      <c r="DI2961"/>
      <c r="DJ2961"/>
      <c r="DK2961"/>
      <c r="DL2961" s="1"/>
      <c r="DM2961" s="152"/>
      <c r="DN2961" s="152"/>
      <c r="DO2961" s="212"/>
      <c r="DP2961" s="212"/>
      <c r="DT2961"/>
      <c r="DU2961"/>
      <c r="DV2961"/>
      <c r="DW2961" s="1"/>
      <c r="DX2961" s="152"/>
      <c r="DY2961" s="152"/>
      <c r="DZ2961" s="212"/>
      <c r="EA2961" s="212"/>
      <c r="EE2961"/>
      <c r="EF2961"/>
      <c r="EG2961"/>
      <c r="EH2961" s="1"/>
      <c r="EI2961" s="214"/>
      <c r="EJ2961" s="214"/>
      <c r="EK2961" s="222"/>
      <c r="EL2961" s="222"/>
      <c r="EM2961" s="215"/>
      <c r="EN2961" s="215"/>
      <c r="EO2961" s="212"/>
      <c r="EP2961" s="212"/>
      <c r="EQ2961"/>
      <c r="ER2961"/>
      <c r="ES2961"/>
      <c r="ET2961"/>
      <c r="EU2961"/>
      <c r="EV2961"/>
      <c r="EW2961"/>
      <c r="EX2961"/>
    </row>
    <row r="2962" spans="37:154">
      <c r="AK2962" s="1"/>
      <c r="AL2962" s="152"/>
      <c r="AN2962" s="212"/>
      <c r="AP2962"/>
      <c r="AS2962" s="1"/>
      <c r="AT2962" s="152"/>
      <c r="AU2962" s="152"/>
      <c r="AV2962" s="212"/>
      <c r="AW2962" s="212"/>
      <c r="AX2962"/>
      <c r="AY2962"/>
      <c r="AZ2962"/>
      <c r="BC2962" s="1"/>
      <c r="BD2962" s="214"/>
      <c r="BE2962" s="214"/>
      <c r="BF2962" s="212"/>
      <c r="BG2962" s="212"/>
      <c r="BH2962"/>
      <c r="BI2962"/>
      <c r="BJ2962"/>
      <c r="BK2962"/>
      <c r="BM2962" s="1"/>
      <c r="BN2962" s="152"/>
      <c r="BO2962" s="152"/>
      <c r="BP2962" s="212"/>
      <c r="BQ2962" s="212"/>
      <c r="BR2962"/>
      <c r="BS2962"/>
      <c r="BT2962"/>
      <c r="BU2962"/>
      <c r="BV2962"/>
      <c r="BW2962" s="1"/>
      <c r="BX2962" s="152"/>
      <c r="BY2962" s="152"/>
      <c r="BZ2962" s="212"/>
      <c r="CA2962" s="212"/>
      <c r="CC2962"/>
      <c r="CD2962"/>
      <c r="CE2962"/>
      <c r="CF2962"/>
      <c r="CG2962" s="1"/>
      <c r="CH2962" s="152"/>
      <c r="CI2962" s="152"/>
      <c r="CJ2962" s="213"/>
      <c r="CK2962" s="213"/>
      <c r="CN2962"/>
      <c r="CO2962"/>
      <c r="CP2962"/>
      <c r="CQ2962" s="1"/>
      <c r="CR2962" s="214"/>
      <c r="CS2962" s="214"/>
      <c r="CT2962" s="212"/>
      <c r="CU2962" s="212"/>
      <c r="CY2962"/>
      <c r="CZ2962"/>
      <c r="DA2962" s="1"/>
      <c r="DB2962" s="152"/>
      <c r="DC2962" s="152"/>
      <c r="DD2962" s="212"/>
      <c r="DE2962" s="212"/>
      <c r="DI2962"/>
      <c r="DJ2962"/>
      <c r="DK2962"/>
      <c r="DL2962" s="1"/>
      <c r="DM2962" s="152"/>
      <c r="DN2962" s="152"/>
      <c r="DO2962" s="212"/>
      <c r="DP2962" s="212"/>
      <c r="DT2962"/>
      <c r="DU2962"/>
      <c r="DV2962"/>
      <c r="DW2962" s="1"/>
      <c r="DX2962" s="152"/>
      <c r="DY2962" s="152"/>
      <c r="DZ2962" s="212"/>
      <c r="EA2962" s="212"/>
      <c r="EE2962"/>
      <c r="EF2962"/>
      <c r="EG2962"/>
      <c r="EH2962" s="1"/>
      <c r="EI2962" s="214"/>
      <c r="EJ2962" s="214"/>
      <c r="EK2962" s="222"/>
      <c r="EL2962" s="222"/>
      <c r="EM2962" s="215"/>
      <c r="EN2962" s="215"/>
      <c r="EO2962" s="212"/>
      <c r="EP2962" s="212"/>
      <c r="EQ2962"/>
      <c r="ER2962"/>
      <c r="ES2962"/>
      <c r="ET2962"/>
      <c r="EU2962"/>
      <c r="EV2962"/>
      <c r="EW2962"/>
      <c r="EX2962"/>
    </row>
    <row r="2963" spans="37:154">
      <c r="AK2963" s="1"/>
      <c r="AL2963" s="152"/>
      <c r="AN2963" s="212"/>
      <c r="AP2963"/>
      <c r="AS2963" s="1"/>
      <c r="AT2963" s="152"/>
      <c r="AU2963" s="152"/>
      <c r="AV2963" s="212"/>
      <c r="AW2963" s="212"/>
      <c r="AX2963"/>
      <c r="AY2963"/>
      <c r="AZ2963"/>
      <c r="BC2963" s="1"/>
      <c r="BD2963" s="214"/>
      <c r="BE2963" s="214"/>
      <c r="BF2963" s="212"/>
      <c r="BG2963" s="212"/>
      <c r="BH2963"/>
      <c r="BI2963"/>
      <c r="BJ2963"/>
      <c r="BK2963"/>
      <c r="BM2963" s="1"/>
      <c r="BN2963" s="152"/>
      <c r="BO2963" s="152"/>
      <c r="BP2963" s="212"/>
      <c r="BQ2963" s="212"/>
      <c r="BR2963"/>
      <c r="BS2963"/>
      <c r="BT2963"/>
      <c r="BU2963"/>
      <c r="BV2963"/>
      <c r="BW2963" s="1"/>
      <c r="BX2963" s="152"/>
      <c r="BY2963" s="152"/>
      <c r="BZ2963" s="212"/>
      <c r="CA2963" s="212"/>
      <c r="CC2963"/>
      <c r="CD2963"/>
      <c r="CE2963"/>
      <c r="CF2963"/>
      <c r="CG2963" s="1"/>
      <c r="CH2963" s="152"/>
      <c r="CI2963" s="152"/>
      <c r="CJ2963" s="213"/>
      <c r="CK2963" s="213"/>
      <c r="CN2963"/>
      <c r="CO2963"/>
      <c r="CP2963"/>
      <c r="CQ2963" s="1"/>
      <c r="CR2963" s="214"/>
      <c r="CS2963" s="214"/>
      <c r="CT2963" s="212"/>
      <c r="CU2963" s="212"/>
      <c r="CY2963"/>
      <c r="CZ2963"/>
      <c r="DA2963" s="1"/>
      <c r="DB2963" s="152"/>
      <c r="DC2963" s="152"/>
      <c r="DD2963" s="212"/>
      <c r="DE2963" s="212"/>
      <c r="DI2963"/>
      <c r="DJ2963"/>
      <c r="DK2963"/>
      <c r="DL2963" s="1"/>
      <c r="DM2963" s="152"/>
      <c r="DN2963" s="152"/>
      <c r="DO2963" s="212"/>
      <c r="DP2963" s="212"/>
      <c r="DT2963"/>
      <c r="DU2963"/>
      <c r="DV2963"/>
      <c r="DW2963" s="1"/>
      <c r="DX2963" s="152"/>
      <c r="DY2963" s="152"/>
      <c r="DZ2963" s="212"/>
      <c r="EA2963" s="212"/>
      <c r="EE2963"/>
      <c r="EF2963"/>
      <c r="EG2963"/>
      <c r="EH2963" s="1"/>
      <c r="EI2963" s="214"/>
      <c r="EJ2963" s="214"/>
      <c r="EK2963" s="222"/>
      <c r="EL2963" s="222"/>
      <c r="EM2963" s="215"/>
      <c r="EN2963" s="215"/>
      <c r="EO2963" s="212"/>
      <c r="EP2963" s="212"/>
      <c r="EQ2963"/>
      <c r="ER2963"/>
      <c r="ES2963"/>
      <c r="ET2963"/>
      <c r="EU2963"/>
      <c r="EV2963"/>
      <c r="EW2963"/>
      <c r="EX2963"/>
    </row>
    <row r="2964" spans="37:154">
      <c r="AK2964" s="1"/>
      <c r="AL2964" s="152"/>
      <c r="AN2964" s="212"/>
      <c r="AP2964"/>
      <c r="AS2964" s="1"/>
      <c r="AT2964" s="152"/>
      <c r="AU2964" s="152"/>
      <c r="AV2964" s="212"/>
      <c r="AW2964" s="212"/>
      <c r="AX2964"/>
      <c r="AY2964"/>
      <c r="AZ2964"/>
      <c r="BC2964" s="1"/>
      <c r="BD2964" s="214"/>
      <c r="BE2964" s="214"/>
      <c r="BF2964" s="212"/>
      <c r="BG2964" s="212"/>
      <c r="BH2964"/>
      <c r="BI2964"/>
      <c r="BJ2964"/>
      <c r="BK2964"/>
      <c r="BM2964" s="1"/>
      <c r="BN2964" s="152"/>
      <c r="BO2964" s="152"/>
      <c r="BP2964" s="212"/>
      <c r="BQ2964" s="212"/>
      <c r="BR2964"/>
      <c r="BS2964"/>
      <c r="BT2964"/>
      <c r="BU2964"/>
      <c r="BV2964"/>
      <c r="BW2964" s="1"/>
      <c r="BX2964" s="152"/>
      <c r="BY2964" s="152"/>
      <c r="BZ2964" s="212"/>
      <c r="CA2964" s="212"/>
      <c r="CC2964"/>
      <c r="CD2964"/>
      <c r="CE2964"/>
      <c r="CF2964"/>
      <c r="CG2964" s="1"/>
      <c r="CH2964" s="152"/>
      <c r="CI2964" s="152"/>
      <c r="CJ2964" s="213"/>
      <c r="CK2964" s="213"/>
      <c r="CN2964"/>
      <c r="CO2964"/>
      <c r="CP2964"/>
      <c r="CQ2964" s="1"/>
      <c r="CR2964" s="214"/>
      <c r="CS2964" s="214"/>
      <c r="CT2964" s="212"/>
      <c r="CU2964" s="212"/>
      <c r="CY2964"/>
      <c r="CZ2964"/>
      <c r="DA2964" s="1"/>
      <c r="DB2964" s="152"/>
      <c r="DC2964" s="152"/>
      <c r="DD2964" s="212"/>
      <c r="DE2964" s="212"/>
      <c r="DI2964"/>
      <c r="DJ2964"/>
      <c r="DK2964"/>
      <c r="DL2964" s="1"/>
      <c r="DM2964" s="152"/>
      <c r="DN2964" s="152"/>
      <c r="DO2964" s="212"/>
      <c r="DP2964" s="212"/>
      <c r="DT2964"/>
      <c r="DU2964"/>
      <c r="DV2964"/>
      <c r="DW2964" s="1"/>
      <c r="DX2964" s="152"/>
      <c r="DY2964" s="152"/>
      <c r="DZ2964" s="212"/>
      <c r="EA2964" s="212"/>
      <c r="EE2964"/>
      <c r="EF2964"/>
      <c r="EG2964"/>
      <c r="EH2964" s="1"/>
      <c r="EI2964" s="214"/>
      <c r="EJ2964" s="214"/>
      <c r="EK2964" s="222"/>
      <c r="EL2964" s="222"/>
      <c r="EM2964" s="215"/>
      <c r="EN2964" s="215"/>
      <c r="EO2964" s="212"/>
      <c r="EP2964" s="212"/>
      <c r="EQ2964"/>
      <c r="ER2964"/>
      <c r="ES2964"/>
      <c r="ET2964"/>
      <c r="EU2964"/>
      <c r="EV2964"/>
      <c r="EW2964"/>
      <c r="EX2964"/>
    </row>
    <row r="2965" spans="37:154">
      <c r="AK2965" s="1"/>
      <c r="AL2965" s="152"/>
      <c r="AN2965" s="212"/>
      <c r="AP2965"/>
      <c r="AS2965" s="1"/>
      <c r="AT2965" s="152"/>
      <c r="AU2965" s="152"/>
      <c r="AV2965" s="212"/>
      <c r="AW2965" s="212"/>
      <c r="AX2965"/>
      <c r="AY2965"/>
      <c r="AZ2965"/>
      <c r="BC2965" s="1"/>
      <c r="BD2965" s="214"/>
      <c r="BE2965" s="214"/>
      <c r="BF2965" s="212"/>
      <c r="BG2965" s="212"/>
      <c r="BH2965"/>
      <c r="BI2965"/>
      <c r="BJ2965"/>
      <c r="BK2965"/>
      <c r="BM2965" s="1"/>
      <c r="BN2965" s="152"/>
      <c r="BO2965" s="152"/>
      <c r="BP2965" s="212"/>
      <c r="BQ2965" s="212"/>
      <c r="BR2965"/>
      <c r="BS2965"/>
      <c r="BT2965"/>
      <c r="BU2965"/>
      <c r="BV2965"/>
      <c r="BW2965" s="1"/>
      <c r="BX2965" s="152"/>
      <c r="BY2965" s="152"/>
      <c r="BZ2965" s="212"/>
      <c r="CA2965" s="212"/>
      <c r="CC2965"/>
      <c r="CD2965"/>
      <c r="CE2965"/>
      <c r="CF2965"/>
      <c r="CG2965" s="1"/>
      <c r="CH2965" s="152"/>
      <c r="CI2965" s="152"/>
      <c r="CJ2965" s="213"/>
      <c r="CK2965" s="213"/>
      <c r="CN2965"/>
      <c r="CO2965"/>
      <c r="CP2965"/>
      <c r="CQ2965" s="1"/>
      <c r="CR2965" s="214"/>
      <c r="CS2965" s="214"/>
      <c r="CT2965" s="212"/>
      <c r="CU2965" s="212"/>
      <c r="CY2965"/>
      <c r="CZ2965"/>
      <c r="DA2965" s="1"/>
      <c r="DB2965" s="152"/>
      <c r="DC2965" s="152"/>
      <c r="DD2965" s="212"/>
      <c r="DE2965" s="212"/>
      <c r="DI2965"/>
      <c r="DJ2965"/>
      <c r="DK2965"/>
      <c r="DL2965" s="1"/>
      <c r="DM2965" s="152"/>
      <c r="DN2965" s="152"/>
      <c r="DO2965" s="212"/>
      <c r="DP2965" s="212"/>
      <c r="DT2965"/>
      <c r="DU2965"/>
      <c r="DV2965"/>
      <c r="DW2965" s="1"/>
      <c r="DX2965" s="152"/>
      <c r="DY2965" s="152"/>
      <c r="DZ2965" s="212"/>
      <c r="EA2965" s="212"/>
      <c r="EE2965"/>
      <c r="EF2965"/>
      <c r="EG2965"/>
      <c r="EH2965" s="1"/>
      <c r="EI2965" s="214"/>
      <c r="EJ2965" s="214"/>
      <c r="EK2965" s="222"/>
      <c r="EL2965" s="222"/>
      <c r="EM2965" s="215"/>
      <c r="EN2965" s="215"/>
      <c r="EO2965" s="212"/>
      <c r="EP2965" s="212"/>
      <c r="EQ2965"/>
      <c r="ER2965"/>
      <c r="ES2965"/>
      <c r="ET2965"/>
      <c r="EU2965"/>
      <c r="EV2965"/>
      <c r="EW2965"/>
      <c r="EX2965"/>
    </row>
    <row r="2966" spans="37:154">
      <c r="AK2966" s="1"/>
      <c r="AL2966" s="152"/>
      <c r="AN2966" s="212"/>
      <c r="AP2966"/>
      <c r="AS2966" s="1"/>
      <c r="AT2966" s="152"/>
      <c r="AU2966" s="152"/>
      <c r="AV2966" s="212"/>
      <c r="AW2966" s="212"/>
      <c r="AX2966"/>
      <c r="AY2966"/>
      <c r="AZ2966"/>
      <c r="BC2966" s="1"/>
      <c r="BD2966" s="214"/>
      <c r="BE2966" s="214"/>
      <c r="BF2966" s="212"/>
      <c r="BG2966" s="212"/>
      <c r="BH2966"/>
      <c r="BI2966"/>
      <c r="BJ2966"/>
      <c r="BK2966"/>
      <c r="BM2966" s="1"/>
      <c r="BN2966" s="152"/>
      <c r="BO2966" s="152"/>
      <c r="BP2966" s="212"/>
      <c r="BQ2966" s="212"/>
      <c r="BR2966"/>
      <c r="BS2966"/>
      <c r="BT2966"/>
      <c r="BU2966"/>
      <c r="BV2966"/>
      <c r="BW2966" s="1"/>
      <c r="BX2966" s="152"/>
      <c r="BY2966" s="152"/>
      <c r="BZ2966" s="212"/>
      <c r="CA2966" s="212"/>
      <c r="CC2966"/>
      <c r="CD2966"/>
      <c r="CE2966"/>
      <c r="CF2966"/>
      <c r="CG2966" s="1"/>
      <c r="CH2966" s="152"/>
      <c r="CI2966" s="152"/>
      <c r="CJ2966" s="213"/>
      <c r="CK2966" s="213"/>
      <c r="CN2966"/>
      <c r="CO2966"/>
      <c r="CP2966"/>
      <c r="CQ2966" s="1"/>
      <c r="CR2966" s="214"/>
      <c r="CS2966" s="214"/>
      <c r="CT2966" s="212"/>
      <c r="CU2966" s="212"/>
      <c r="CY2966"/>
      <c r="CZ2966"/>
      <c r="DA2966" s="1"/>
      <c r="DB2966" s="152"/>
      <c r="DC2966" s="152"/>
      <c r="DD2966" s="212"/>
      <c r="DE2966" s="212"/>
      <c r="DI2966"/>
      <c r="DJ2966"/>
      <c r="DK2966"/>
      <c r="DL2966" s="1"/>
      <c r="DM2966" s="152"/>
      <c r="DN2966" s="152"/>
      <c r="DO2966" s="212"/>
      <c r="DP2966" s="212"/>
      <c r="DT2966"/>
      <c r="DU2966"/>
      <c r="DV2966"/>
      <c r="DW2966" s="1"/>
      <c r="DX2966" s="152"/>
      <c r="DY2966" s="152"/>
      <c r="DZ2966" s="212"/>
      <c r="EA2966" s="212"/>
      <c r="EE2966"/>
      <c r="EF2966"/>
      <c r="EG2966"/>
      <c r="EH2966" s="1"/>
      <c r="EI2966" s="214"/>
      <c r="EJ2966" s="214"/>
      <c r="EK2966" s="222"/>
      <c r="EL2966" s="222"/>
      <c r="EM2966" s="215"/>
      <c r="EN2966" s="215"/>
      <c r="EO2966" s="212"/>
      <c r="EP2966" s="212"/>
      <c r="EQ2966"/>
      <c r="ER2966"/>
      <c r="ES2966"/>
      <c r="ET2966"/>
      <c r="EU2966"/>
      <c r="EV2966"/>
      <c r="EW2966"/>
      <c r="EX2966"/>
    </row>
    <row r="2967" spans="37:154">
      <c r="AK2967" s="1"/>
      <c r="AL2967" s="152"/>
      <c r="AN2967" s="212"/>
      <c r="AP2967"/>
      <c r="AS2967" s="1"/>
      <c r="AT2967" s="152"/>
      <c r="AU2967" s="152"/>
      <c r="AV2967" s="212"/>
      <c r="AW2967" s="212"/>
      <c r="AX2967"/>
      <c r="AY2967"/>
      <c r="AZ2967"/>
      <c r="BC2967" s="1"/>
      <c r="BD2967" s="214"/>
      <c r="BE2967" s="214"/>
      <c r="BF2967" s="212"/>
      <c r="BG2967" s="212"/>
      <c r="BH2967"/>
      <c r="BI2967"/>
      <c r="BJ2967"/>
      <c r="BK2967"/>
      <c r="BM2967" s="1"/>
      <c r="BN2967" s="152"/>
      <c r="BO2967" s="152"/>
      <c r="BP2967" s="212"/>
      <c r="BQ2967" s="212"/>
      <c r="BR2967"/>
      <c r="BS2967"/>
      <c r="BT2967"/>
      <c r="BU2967"/>
      <c r="BV2967"/>
      <c r="BW2967" s="1"/>
      <c r="BX2967" s="152"/>
      <c r="BY2967" s="152"/>
      <c r="BZ2967" s="212"/>
      <c r="CA2967" s="212"/>
      <c r="CC2967"/>
      <c r="CD2967"/>
      <c r="CE2967"/>
      <c r="CF2967"/>
      <c r="CG2967" s="1"/>
      <c r="CH2967" s="152"/>
      <c r="CI2967" s="152"/>
      <c r="CJ2967" s="213"/>
      <c r="CK2967" s="213"/>
      <c r="CN2967"/>
      <c r="CO2967"/>
      <c r="CP2967"/>
      <c r="CQ2967" s="1"/>
      <c r="CR2967" s="214"/>
      <c r="CS2967" s="214"/>
      <c r="CT2967" s="212"/>
      <c r="CU2967" s="212"/>
      <c r="CY2967"/>
      <c r="CZ2967"/>
      <c r="DA2967" s="1"/>
      <c r="DB2967" s="152"/>
      <c r="DC2967" s="152"/>
      <c r="DD2967" s="212"/>
      <c r="DE2967" s="212"/>
      <c r="DI2967"/>
      <c r="DJ2967"/>
      <c r="DK2967"/>
      <c r="DL2967" s="1"/>
      <c r="DM2967" s="152"/>
      <c r="DN2967" s="152"/>
      <c r="DO2967" s="212"/>
      <c r="DP2967" s="212"/>
      <c r="DT2967"/>
      <c r="DU2967"/>
      <c r="DV2967"/>
      <c r="DW2967" s="1"/>
      <c r="DX2967" s="152"/>
      <c r="DY2967" s="152"/>
      <c r="DZ2967" s="212"/>
      <c r="EA2967" s="212"/>
      <c r="EE2967"/>
      <c r="EF2967"/>
      <c r="EG2967"/>
      <c r="EH2967" s="1"/>
      <c r="EI2967" s="214"/>
      <c r="EJ2967" s="214"/>
      <c r="EK2967" s="222"/>
      <c r="EL2967" s="222"/>
      <c r="EM2967" s="215"/>
      <c r="EN2967" s="215"/>
      <c r="EO2967" s="212"/>
      <c r="EP2967" s="212"/>
      <c r="EQ2967"/>
      <c r="ER2967"/>
      <c r="ES2967"/>
      <c r="ET2967"/>
      <c r="EU2967"/>
      <c r="EV2967"/>
      <c r="EW2967"/>
      <c r="EX2967"/>
    </row>
    <row r="2968" spans="37:154">
      <c r="AK2968" s="1"/>
      <c r="AL2968" s="152"/>
      <c r="AN2968" s="212"/>
      <c r="AP2968"/>
      <c r="AS2968" s="1"/>
      <c r="AT2968" s="152"/>
      <c r="AU2968" s="152"/>
      <c r="AV2968" s="212"/>
      <c r="AW2968" s="212"/>
      <c r="AX2968"/>
      <c r="AY2968"/>
      <c r="AZ2968"/>
      <c r="BC2968" s="1"/>
      <c r="BD2968" s="214"/>
      <c r="BE2968" s="214"/>
      <c r="BF2968" s="212"/>
      <c r="BG2968" s="212"/>
      <c r="BH2968"/>
      <c r="BI2968"/>
      <c r="BJ2968"/>
      <c r="BK2968"/>
      <c r="BM2968" s="1"/>
      <c r="BN2968" s="152"/>
      <c r="BO2968" s="152"/>
      <c r="BP2968" s="212"/>
      <c r="BQ2968" s="212"/>
      <c r="BR2968"/>
      <c r="BS2968"/>
      <c r="BT2968"/>
      <c r="BU2968"/>
      <c r="BV2968"/>
      <c r="BW2968" s="1"/>
      <c r="BX2968" s="152"/>
      <c r="BY2968" s="152"/>
      <c r="BZ2968" s="212"/>
      <c r="CA2968" s="212"/>
      <c r="CC2968"/>
      <c r="CD2968"/>
      <c r="CE2968"/>
      <c r="CF2968"/>
      <c r="CG2968" s="1"/>
      <c r="CH2968" s="152"/>
      <c r="CI2968" s="152"/>
      <c r="CJ2968" s="213"/>
      <c r="CK2968" s="213"/>
      <c r="CN2968"/>
      <c r="CO2968"/>
      <c r="CP2968"/>
      <c r="CQ2968" s="1"/>
      <c r="CR2968" s="214"/>
      <c r="CS2968" s="214"/>
      <c r="CT2968" s="212"/>
      <c r="CU2968" s="212"/>
      <c r="CY2968"/>
      <c r="CZ2968"/>
      <c r="DA2968" s="1"/>
      <c r="DB2968" s="152"/>
      <c r="DC2968" s="152"/>
      <c r="DD2968" s="212"/>
      <c r="DE2968" s="212"/>
      <c r="DI2968"/>
      <c r="DJ2968"/>
      <c r="DK2968"/>
      <c r="DL2968" s="1"/>
      <c r="DM2968" s="152"/>
      <c r="DN2968" s="152"/>
      <c r="DO2968" s="212"/>
      <c r="DP2968" s="212"/>
      <c r="DT2968"/>
      <c r="DU2968"/>
      <c r="DV2968"/>
      <c r="DW2968" s="1"/>
      <c r="DX2968" s="152"/>
      <c r="DY2968" s="152"/>
      <c r="DZ2968" s="212"/>
      <c r="EA2968" s="212"/>
      <c r="EE2968"/>
      <c r="EF2968"/>
      <c r="EG2968"/>
      <c r="EH2968" s="1"/>
      <c r="EI2968" s="214"/>
      <c r="EJ2968" s="214"/>
      <c r="EK2968" s="222"/>
      <c r="EL2968" s="222"/>
      <c r="EM2968" s="215"/>
      <c r="EN2968" s="215"/>
      <c r="EO2968" s="212"/>
      <c r="EP2968" s="212"/>
      <c r="EQ2968"/>
      <c r="ER2968"/>
      <c r="ES2968"/>
      <c r="ET2968"/>
      <c r="EU2968"/>
      <c r="EV2968"/>
      <c r="EW2968"/>
      <c r="EX2968"/>
    </row>
    <row r="2969" spans="37:154">
      <c r="AK2969" s="1"/>
      <c r="AL2969" s="152"/>
      <c r="AN2969" s="212"/>
      <c r="AP2969"/>
      <c r="AS2969" s="1"/>
      <c r="AT2969" s="152"/>
      <c r="AU2969" s="152"/>
      <c r="AV2969" s="212"/>
      <c r="AW2969" s="212"/>
      <c r="AX2969"/>
      <c r="AY2969"/>
      <c r="AZ2969"/>
      <c r="BC2969" s="1"/>
      <c r="BD2969" s="214"/>
      <c r="BE2969" s="214"/>
      <c r="BF2969" s="212"/>
      <c r="BG2969" s="212"/>
      <c r="BH2969"/>
      <c r="BI2969"/>
      <c r="BJ2969"/>
      <c r="BK2969"/>
      <c r="BM2969" s="1"/>
      <c r="BN2969" s="152"/>
      <c r="BO2969" s="152"/>
      <c r="BP2969" s="212"/>
      <c r="BQ2969" s="212"/>
      <c r="BR2969"/>
      <c r="BS2969"/>
      <c r="BT2969"/>
      <c r="BU2969"/>
      <c r="BV2969"/>
      <c r="BW2969" s="1"/>
      <c r="BX2969" s="152"/>
      <c r="BY2969" s="152"/>
      <c r="BZ2969" s="212"/>
      <c r="CA2969" s="212"/>
      <c r="CC2969"/>
      <c r="CD2969"/>
      <c r="CE2969"/>
      <c r="CF2969"/>
      <c r="CG2969" s="1"/>
      <c r="CH2969" s="152"/>
      <c r="CI2969" s="152"/>
      <c r="CJ2969" s="213"/>
      <c r="CK2969" s="213"/>
      <c r="CN2969"/>
      <c r="CO2969"/>
      <c r="CP2969"/>
      <c r="CQ2969" s="1"/>
      <c r="CR2969" s="214"/>
      <c r="CS2969" s="214"/>
      <c r="CT2969" s="212"/>
      <c r="CU2969" s="212"/>
      <c r="CY2969"/>
      <c r="CZ2969"/>
      <c r="DA2969" s="1"/>
      <c r="DB2969" s="152"/>
      <c r="DC2969" s="152"/>
      <c r="DD2969" s="212"/>
      <c r="DE2969" s="212"/>
      <c r="DI2969"/>
      <c r="DJ2969"/>
      <c r="DK2969"/>
      <c r="DL2969" s="1"/>
      <c r="DM2969" s="152"/>
      <c r="DN2969" s="152"/>
      <c r="DO2969" s="212"/>
      <c r="DP2969" s="212"/>
      <c r="DT2969"/>
      <c r="DU2969"/>
      <c r="DV2969"/>
      <c r="DW2969" s="1"/>
      <c r="DX2969" s="152"/>
      <c r="DY2969" s="152"/>
      <c r="DZ2969" s="212"/>
      <c r="EA2969" s="212"/>
      <c r="EE2969"/>
      <c r="EF2969"/>
      <c r="EG2969"/>
      <c r="EH2969" s="1"/>
      <c r="EI2969" s="214"/>
      <c r="EJ2969" s="214"/>
      <c r="EK2969" s="222"/>
      <c r="EL2969" s="222"/>
      <c r="EM2969" s="215"/>
      <c r="EN2969" s="215"/>
      <c r="EO2969" s="212"/>
      <c r="EP2969" s="212"/>
      <c r="EQ2969"/>
      <c r="ER2969"/>
      <c r="ES2969"/>
      <c r="ET2969"/>
      <c r="EU2969"/>
      <c r="EV2969"/>
      <c r="EW2969"/>
      <c r="EX2969"/>
    </row>
    <row r="2970" spans="37:154">
      <c r="AK2970" s="1"/>
      <c r="AL2970" s="152"/>
      <c r="AN2970" s="212"/>
      <c r="AP2970"/>
      <c r="AS2970" s="1"/>
      <c r="AT2970" s="152"/>
      <c r="AU2970" s="152"/>
      <c r="AV2970" s="212"/>
      <c r="AW2970" s="212"/>
      <c r="AX2970"/>
      <c r="AY2970"/>
      <c r="AZ2970"/>
      <c r="BC2970" s="1"/>
      <c r="BD2970" s="214"/>
      <c r="BE2970" s="214"/>
      <c r="BF2970" s="212"/>
      <c r="BG2970" s="212"/>
      <c r="BH2970"/>
      <c r="BI2970"/>
      <c r="BJ2970"/>
      <c r="BK2970"/>
      <c r="BM2970" s="1"/>
      <c r="BN2970" s="152"/>
      <c r="BO2970" s="152"/>
      <c r="BP2970" s="212"/>
      <c r="BQ2970" s="212"/>
      <c r="BR2970"/>
      <c r="BS2970"/>
      <c r="BT2970"/>
      <c r="BU2970"/>
      <c r="BV2970"/>
      <c r="BW2970" s="1"/>
      <c r="BX2970" s="152"/>
      <c r="BY2970" s="152"/>
      <c r="BZ2970" s="212"/>
      <c r="CA2970" s="212"/>
      <c r="CC2970"/>
      <c r="CD2970"/>
      <c r="CE2970"/>
      <c r="CF2970"/>
      <c r="CG2970" s="1"/>
      <c r="CH2970" s="152"/>
      <c r="CI2970" s="152"/>
      <c r="CJ2970" s="213"/>
      <c r="CK2970" s="213"/>
      <c r="CN2970"/>
      <c r="CO2970"/>
      <c r="CP2970"/>
      <c r="CQ2970" s="1"/>
      <c r="CR2970" s="214"/>
      <c r="CS2970" s="214"/>
      <c r="CT2970" s="212"/>
      <c r="CU2970" s="212"/>
      <c r="CY2970"/>
      <c r="CZ2970"/>
      <c r="DA2970" s="1"/>
      <c r="DB2970" s="152"/>
      <c r="DC2970" s="152"/>
      <c r="DD2970" s="212"/>
      <c r="DE2970" s="212"/>
      <c r="DI2970"/>
      <c r="DJ2970"/>
      <c r="DK2970"/>
      <c r="DL2970" s="1"/>
      <c r="DM2970" s="152"/>
      <c r="DN2970" s="152"/>
      <c r="DO2970" s="212"/>
      <c r="DP2970" s="212"/>
      <c r="DT2970"/>
      <c r="DU2970"/>
      <c r="DV2970"/>
      <c r="DW2970" s="1"/>
      <c r="DX2970" s="152"/>
      <c r="DY2970" s="152"/>
      <c r="DZ2970" s="212"/>
      <c r="EA2970" s="212"/>
      <c r="EE2970"/>
      <c r="EF2970"/>
      <c r="EG2970"/>
      <c r="EH2970" s="1"/>
      <c r="EI2970" s="214"/>
      <c r="EJ2970" s="214"/>
      <c r="EK2970" s="222"/>
      <c r="EL2970" s="222"/>
      <c r="EM2970" s="215"/>
      <c r="EN2970" s="215"/>
      <c r="EO2970" s="212"/>
      <c r="EP2970" s="212"/>
      <c r="EQ2970"/>
      <c r="ER2970"/>
      <c r="ES2970"/>
      <c r="ET2970"/>
      <c r="EU2970"/>
      <c r="EV2970"/>
      <c r="EW2970"/>
      <c r="EX2970"/>
    </row>
    <row r="2971" spans="37:154">
      <c r="AK2971" s="1"/>
      <c r="AL2971" s="152"/>
      <c r="AN2971" s="212"/>
      <c r="AP2971"/>
      <c r="AS2971" s="1"/>
      <c r="AT2971" s="152"/>
      <c r="AU2971" s="152"/>
      <c r="AV2971" s="212"/>
      <c r="AW2971" s="212"/>
      <c r="AX2971"/>
      <c r="AY2971"/>
      <c r="AZ2971"/>
      <c r="BC2971" s="1"/>
      <c r="BD2971" s="214"/>
      <c r="BE2971" s="214"/>
      <c r="BF2971" s="212"/>
      <c r="BG2971" s="212"/>
      <c r="BH2971"/>
      <c r="BI2971"/>
      <c r="BJ2971"/>
      <c r="BK2971"/>
      <c r="BM2971" s="1"/>
      <c r="BN2971" s="152"/>
      <c r="BO2971" s="152"/>
      <c r="BP2971" s="212"/>
      <c r="BQ2971" s="212"/>
      <c r="BR2971"/>
      <c r="BS2971"/>
      <c r="BT2971"/>
      <c r="BU2971"/>
      <c r="BV2971"/>
      <c r="BW2971" s="1"/>
      <c r="BX2971" s="152"/>
      <c r="BY2971" s="152"/>
      <c r="BZ2971" s="212"/>
      <c r="CA2971" s="212"/>
      <c r="CC2971"/>
      <c r="CD2971"/>
      <c r="CE2971"/>
      <c r="CF2971"/>
      <c r="CG2971" s="1"/>
      <c r="CH2971" s="152"/>
      <c r="CI2971" s="152"/>
      <c r="CJ2971" s="213"/>
      <c r="CK2971" s="213"/>
      <c r="CN2971"/>
      <c r="CO2971"/>
      <c r="CP2971"/>
      <c r="CQ2971" s="1"/>
      <c r="CR2971" s="214"/>
      <c r="CS2971" s="214"/>
      <c r="CT2971" s="212"/>
      <c r="CU2971" s="212"/>
      <c r="CY2971"/>
      <c r="CZ2971"/>
      <c r="DA2971" s="1"/>
      <c r="DB2971" s="152"/>
      <c r="DC2971" s="152"/>
      <c r="DD2971" s="212"/>
      <c r="DE2971" s="212"/>
      <c r="DI2971"/>
      <c r="DJ2971"/>
      <c r="DK2971"/>
      <c r="DL2971" s="1"/>
      <c r="DM2971" s="152"/>
      <c r="DN2971" s="152"/>
      <c r="DO2971" s="212"/>
      <c r="DP2971" s="212"/>
      <c r="DT2971"/>
      <c r="DU2971"/>
      <c r="DV2971"/>
      <c r="DW2971" s="1"/>
      <c r="DX2971" s="152"/>
      <c r="DY2971" s="152"/>
      <c r="DZ2971" s="212"/>
      <c r="EA2971" s="212"/>
      <c r="EE2971"/>
      <c r="EF2971"/>
      <c r="EG2971"/>
      <c r="EH2971" s="1"/>
      <c r="EI2971" s="214"/>
      <c r="EJ2971" s="214"/>
      <c r="EK2971" s="222"/>
      <c r="EL2971" s="222"/>
      <c r="EM2971" s="215"/>
      <c r="EN2971" s="215"/>
      <c r="EO2971" s="212"/>
      <c r="EP2971" s="212"/>
      <c r="EQ2971"/>
      <c r="ER2971"/>
      <c r="ES2971"/>
      <c r="ET2971"/>
      <c r="EU2971"/>
      <c r="EV2971"/>
      <c r="EW2971"/>
      <c r="EX2971"/>
    </row>
    <row r="2972" spans="37:154">
      <c r="AK2972" s="1"/>
      <c r="AL2972" s="152"/>
      <c r="AN2972" s="212"/>
      <c r="AP2972"/>
      <c r="AS2972" s="1"/>
      <c r="AT2972" s="152"/>
      <c r="AU2972" s="152"/>
      <c r="AV2972" s="212"/>
      <c r="AW2972" s="212"/>
      <c r="AX2972"/>
      <c r="AY2972"/>
      <c r="AZ2972"/>
      <c r="BC2972" s="1"/>
      <c r="BD2972" s="214"/>
      <c r="BE2972" s="214"/>
      <c r="BF2972" s="212"/>
      <c r="BG2972" s="212"/>
      <c r="BH2972"/>
      <c r="BI2972"/>
      <c r="BJ2972"/>
      <c r="BK2972"/>
      <c r="BM2972" s="1"/>
      <c r="BN2972" s="152"/>
      <c r="BO2972" s="152"/>
      <c r="BP2972" s="212"/>
      <c r="BQ2972" s="212"/>
      <c r="BR2972"/>
      <c r="BS2972"/>
      <c r="BT2972"/>
      <c r="BU2972"/>
      <c r="BV2972"/>
      <c r="BW2972" s="1"/>
      <c r="BX2972" s="152"/>
      <c r="BY2972" s="152"/>
      <c r="BZ2972" s="212"/>
      <c r="CA2972" s="212"/>
      <c r="CC2972"/>
      <c r="CD2972"/>
      <c r="CE2972"/>
      <c r="CF2972"/>
      <c r="CG2972" s="1"/>
      <c r="CH2972" s="152"/>
      <c r="CI2972" s="152"/>
      <c r="CJ2972" s="213"/>
      <c r="CK2972" s="213"/>
      <c r="CN2972"/>
      <c r="CO2972"/>
      <c r="CP2972"/>
      <c r="CQ2972" s="1"/>
      <c r="CR2972" s="214"/>
      <c r="CS2972" s="214"/>
      <c r="CT2972" s="212"/>
      <c r="CU2972" s="212"/>
      <c r="CY2972"/>
      <c r="CZ2972"/>
      <c r="DA2972" s="1"/>
      <c r="DB2972" s="152"/>
      <c r="DC2972" s="152"/>
      <c r="DD2972" s="212"/>
      <c r="DE2972" s="212"/>
      <c r="DI2972"/>
      <c r="DJ2972"/>
      <c r="DK2972"/>
      <c r="DL2972" s="1"/>
      <c r="DM2972" s="152"/>
      <c r="DN2972" s="152"/>
      <c r="DO2972" s="212"/>
      <c r="DP2972" s="212"/>
      <c r="DT2972"/>
      <c r="DU2972"/>
      <c r="DV2972"/>
      <c r="DW2972" s="1"/>
      <c r="DX2972" s="152"/>
      <c r="DY2972" s="152"/>
      <c r="DZ2972" s="212"/>
      <c r="EA2972" s="212"/>
      <c r="EE2972"/>
      <c r="EF2972"/>
      <c r="EG2972"/>
      <c r="EH2972" s="1"/>
      <c r="EI2972" s="214"/>
      <c r="EJ2972" s="214"/>
      <c r="EK2972" s="222"/>
      <c r="EL2972" s="222"/>
      <c r="EM2972" s="215"/>
      <c r="EN2972" s="215"/>
      <c r="EO2972" s="212"/>
      <c r="EP2972" s="212"/>
      <c r="EQ2972"/>
      <c r="ER2972"/>
      <c r="ES2972"/>
      <c r="ET2972"/>
      <c r="EU2972"/>
      <c r="EV2972"/>
      <c r="EW2972"/>
      <c r="EX2972"/>
    </row>
    <row r="2973" spans="37:154">
      <c r="AK2973" s="1"/>
      <c r="AL2973" s="152"/>
      <c r="AN2973" s="212"/>
      <c r="AP2973"/>
      <c r="AS2973" s="1"/>
      <c r="AT2973" s="152"/>
      <c r="AU2973" s="152"/>
      <c r="AV2973" s="212"/>
      <c r="AW2973" s="212"/>
      <c r="AX2973"/>
      <c r="AY2973"/>
      <c r="AZ2973"/>
      <c r="BC2973" s="1"/>
      <c r="BD2973" s="214"/>
      <c r="BE2973" s="214"/>
      <c r="BF2973" s="212"/>
      <c r="BG2973" s="212"/>
      <c r="BH2973"/>
      <c r="BI2973"/>
      <c r="BJ2973"/>
      <c r="BK2973"/>
      <c r="BM2973" s="1"/>
      <c r="BN2973" s="152"/>
      <c r="BO2973" s="152"/>
      <c r="BP2973" s="212"/>
      <c r="BQ2973" s="212"/>
      <c r="BR2973"/>
      <c r="BS2973"/>
      <c r="BT2973"/>
      <c r="BU2973"/>
      <c r="BV2973"/>
      <c r="BW2973" s="1"/>
      <c r="BX2973" s="152"/>
      <c r="BY2973" s="152"/>
      <c r="BZ2973" s="212"/>
      <c r="CA2973" s="212"/>
      <c r="CC2973"/>
      <c r="CD2973"/>
      <c r="CE2973"/>
      <c r="CF2973"/>
      <c r="CG2973" s="1"/>
      <c r="CH2973" s="152"/>
      <c r="CI2973" s="152"/>
      <c r="CJ2973" s="213"/>
      <c r="CK2973" s="213"/>
      <c r="CN2973"/>
      <c r="CO2973"/>
      <c r="CP2973"/>
      <c r="CQ2973" s="1"/>
      <c r="CR2973" s="214"/>
      <c r="CS2973" s="214"/>
      <c r="CT2973" s="212"/>
      <c r="CU2973" s="212"/>
      <c r="CY2973"/>
      <c r="CZ2973"/>
      <c r="DA2973" s="1"/>
      <c r="DB2973" s="152"/>
      <c r="DC2973" s="152"/>
      <c r="DD2973" s="212"/>
      <c r="DE2973" s="212"/>
      <c r="DI2973"/>
      <c r="DJ2973"/>
      <c r="DK2973"/>
      <c r="DL2973" s="1"/>
      <c r="DM2973" s="152"/>
      <c r="DN2973" s="152"/>
      <c r="DO2973" s="212"/>
      <c r="DP2973" s="212"/>
      <c r="DT2973"/>
      <c r="DU2973"/>
      <c r="DV2973"/>
      <c r="DW2973" s="1"/>
      <c r="DX2973" s="152"/>
      <c r="DY2973" s="152"/>
      <c r="DZ2973" s="212"/>
      <c r="EA2973" s="212"/>
      <c r="EE2973"/>
      <c r="EF2973"/>
      <c r="EG2973"/>
      <c r="EH2973" s="1"/>
      <c r="EI2973" s="214"/>
      <c r="EJ2973" s="214"/>
      <c r="EK2973" s="222"/>
      <c r="EL2973" s="222"/>
      <c r="EM2973" s="215"/>
      <c r="EN2973" s="215"/>
      <c r="EO2973" s="212"/>
      <c r="EP2973" s="212"/>
      <c r="EQ2973"/>
      <c r="ER2973"/>
      <c r="ES2973"/>
      <c r="ET2973"/>
      <c r="EU2973"/>
      <c r="EV2973"/>
      <c r="EW2973"/>
      <c r="EX2973"/>
    </row>
    <row r="2974" spans="37:154">
      <c r="AK2974" s="1"/>
      <c r="AL2974" s="152"/>
      <c r="AN2974" s="212"/>
      <c r="AP2974"/>
      <c r="AS2974" s="1"/>
      <c r="AT2974" s="152"/>
      <c r="AU2974" s="152"/>
      <c r="AV2974" s="212"/>
      <c r="AW2974" s="212"/>
      <c r="AX2974"/>
      <c r="AY2974"/>
      <c r="AZ2974"/>
      <c r="BC2974" s="1"/>
      <c r="BD2974" s="214"/>
      <c r="BE2974" s="214"/>
      <c r="BF2974" s="212"/>
      <c r="BG2974" s="212"/>
      <c r="BH2974"/>
      <c r="BI2974"/>
      <c r="BJ2974"/>
      <c r="BK2974"/>
      <c r="BM2974" s="1"/>
      <c r="BN2974" s="152"/>
      <c r="BO2974" s="152"/>
      <c r="BP2974" s="212"/>
      <c r="BQ2974" s="212"/>
      <c r="BR2974"/>
      <c r="BS2974"/>
      <c r="BT2974"/>
      <c r="BU2974"/>
      <c r="BV2974"/>
      <c r="BW2974" s="1"/>
      <c r="BX2974" s="152"/>
      <c r="BY2974" s="152"/>
      <c r="BZ2974" s="212"/>
      <c r="CA2974" s="212"/>
      <c r="CC2974"/>
      <c r="CD2974"/>
      <c r="CE2974"/>
      <c r="CF2974"/>
      <c r="CG2974" s="1"/>
      <c r="CH2974" s="152"/>
      <c r="CI2974" s="152"/>
      <c r="CJ2974" s="213"/>
      <c r="CK2974" s="213"/>
      <c r="CN2974"/>
      <c r="CO2974"/>
      <c r="CP2974"/>
      <c r="CQ2974" s="1"/>
      <c r="CR2974" s="214"/>
      <c r="CS2974" s="214"/>
      <c r="CT2974" s="212"/>
      <c r="CU2974" s="212"/>
      <c r="CY2974"/>
      <c r="CZ2974"/>
      <c r="DA2974" s="1"/>
      <c r="DB2974" s="152"/>
      <c r="DC2974" s="152"/>
      <c r="DD2974" s="212"/>
      <c r="DE2974" s="212"/>
      <c r="DI2974"/>
      <c r="DJ2974"/>
      <c r="DK2974"/>
      <c r="DL2974" s="1"/>
      <c r="DM2974" s="152"/>
      <c r="DN2974" s="152"/>
      <c r="DO2974" s="212"/>
      <c r="DP2974" s="212"/>
      <c r="DT2974"/>
      <c r="DU2974"/>
      <c r="DV2974"/>
      <c r="DW2974" s="1"/>
      <c r="DX2974" s="152"/>
      <c r="DY2974" s="152"/>
      <c r="DZ2974" s="212"/>
      <c r="EA2974" s="212"/>
      <c r="EE2974"/>
      <c r="EF2974"/>
      <c r="EG2974"/>
      <c r="EH2974" s="1"/>
      <c r="EI2974" s="214"/>
      <c r="EJ2974" s="214"/>
      <c r="EK2974" s="222"/>
      <c r="EL2974" s="222"/>
      <c r="EM2974" s="215"/>
      <c r="EN2974" s="215"/>
      <c r="EO2974" s="212"/>
      <c r="EP2974" s="212"/>
      <c r="EQ2974"/>
      <c r="ER2974"/>
      <c r="ES2974"/>
      <c r="ET2974"/>
      <c r="EU2974"/>
      <c r="EV2974"/>
      <c r="EW2974"/>
      <c r="EX2974"/>
    </row>
    <row r="2975" spans="37:154">
      <c r="AK2975" s="1"/>
      <c r="AL2975" s="152"/>
      <c r="AN2975" s="212"/>
      <c r="AP2975"/>
      <c r="AS2975" s="1"/>
      <c r="AT2975" s="152"/>
      <c r="AU2975" s="152"/>
      <c r="AV2975" s="212"/>
      <c r="AW2975" s="212"/>
      <c r="AX2975"/>
      <c r="AY2975"/>
      <c r="AZ2975"/>
      <c r="BC2975" s="1"/>
      <c r="BD2975" s="214"/>
      <c r="BE2975" s="214"/>
      <c r="BF2975" s="212"/>
      <c r="BG2975" s="212"/>
      <c r="BH2975"/>
      <c r="BI2975"/>
      <c r="BJ2975"/>
      <c r="BK2975"/>
      <c r="BM2975" s="1"/>
      <c r="BN2975" s="152"/>
      <c r="BO2975" s="152"/>
      <c r="BP2975" s="212"/>
      <c r="BQ2975" s="212"/>
      <c r="BR2975"/>
      <c r="BS2975"/>
      <c r="BT2975"/>
      <c r="BU2975"/>
      <c r="BV2975"/>
      <c r="BW2975" s="1"/>
      <c r="BX2975" s="152"/>
      <c r="BY2975" s="152"/>
      <c r="BZ2975" s="212"/>
      <c r="CA2975" s="212"/>
      <c r="CC2975"/>
      <c r="CD2975"/>
      <c r="CE2975"/>
      <c r="CF2975"/>
      <c r="CG2975" s="1"/>
      <c r="CH2975" s="152"/>
      <c r="CI2975" s="152"/>
      <c r="CJ2975" s="213"/>
      <c r="CK2975" s="213"/>
      <c r="CN2975"/>
      <c r="CO2975"/>
      <c r="CP2975"/>
      <c r="CQ2975" s="1"/>
      <c r="CR2975" s="214"/>
      <c r="CS2975" s="214"/>
      <c r="CT2975" s="212"/>
      <c r="CU2975" s="212"/>
      <c r="CY2975"/>
      <c r="CZ2975"/>
      <c r="DA2975" s="1"/>
      <c r="DB2975" s="152"/>
      <c r="DC2975" s="152"/>
      <c r="DD2975" s="212"/>
      <c r="DE2975" s="212"/>
      <c r="DI2975"/>
      <c r="DJ2975"/>
      <c r="DK2975"/>
      <c r="DL2975" s="1"/>
      <c r="DM2975" s="152"/>
      <c r="DN2975" s="152"/>
      <c r="DO2975" s="212"/>
      <c r="DP2975" s="212"/>
      <c r="DT2975"/>
      <c r="DU2975"/>
      <c r="DV2975"/>
      <c r="DW2975" s="1"/>
      <c r="DX2975" s="152"/>
      <c r="DY2975" s="152"/>
      <c r="DZ2975" s="212"/>
      <c r="EA2975" s="212"/>
      <c r="EE2975"/>
      <c r="EF2975"/>
      <c r="EG2975"/>
      <c r="EH2975" s="1"/>
      <c r="EI2975" s="214"/>
      <c r="EJ2975" s="214"/>
      <c r="EK2975" s="222"/>
      <c r="EL2975" s="222"/>
      <c r="EM2975" s="215"/>
      <c r="EN2975" s="215"/>
      <c r="EO2975" s="212"/>
      <c r="EP2975" s="212"/>
      <c r="EQ2975"/>
      <c r="ER2975"/>
      <c r="ES2975"/>
      <c r="ET2975"/>
      <c r="EU2975"/>
      <c r="EV2975"/>
      <c r="EW2975"/>
      <c r="EX2975"/>
    </row>
    <row r="2976" spans="37:154">
      <c r="AK2976" s="1"/>
      <c r="AL2976" s="152"/>
      <c r="AN2976" s="212"/>
      <c r="AP2976"/>
      <c r="AS2976" s="1"/>
      <c r="AT2976" s="152"/>
      <c r="AU2976" s="152"/>
      <c r="AV2976" s="212"/>
      <c r="AW2976" s="212"/>
      <c r="AX2976"/>
      <c r="AY2976"/>
      <c r="AZ2976"/>
      <c r="BC2976" s="1"/>
      <c r="BD2976" s="214"/>
      <c r="BE2976" s="214"/>
      <c r="BF2976" s="212"/>
      <c r="BG2976" s="212"/>
      <c r="BH2976"/>
      <c r="BI2976"/>
      <c r="BJ2976"/>
      <c r="BK2976"/>
      <c r="BM2976" s="1"/>
      <c r="BN2976" s="152"/>
      <c r="BO2976" s="152"/>
      <c r="BP2976" s="212"/>
      <c r="BQ2976" s="212"/>
      <c r="BR2976"/>
      <c r="BS2976"/>
      <c r="BT2976"/>
      <c r="BU2976"/>
      <c r="BV2976"/>
      <c r="BW2976" s="1"/>
      <c r="BX2976" s="152"/>
      <c r="BY2976" s="152"/>
      <c r="BZ2976" s="212"/>
      <c r="CA2976" s="212"/>
      <c r="CC2976"/>
      <c r="CD2976"/>
      <c r="CE2976"/>
      <c r="CF2976"/>
      <c r="CG2976" s="1"/>
      <c r="CH2976" s="152"/>
      <c r="CI2976" s="152"/>
      <c r="CJ2976" s="213"/>
      <c r="CK2976" s="213"/>
      <c r="CN2976"/>
      <c r="CO2976"/>
      <c r="CP2976"/>
      <c r="CQ2976" s="1"/>
      <c r="CR2976" s="214"/>
      <c r="CS2976" s="214"/>
      <c r="CT2976" s="212"/>
      <c r="CU2976" s="212"/>
      <c r="CY2976"/>
      <c r="CZ2976"/>
      <c r="DA2976" s="1"/>
      <c r="DB2976" s="152"/>
      <c r="DC2976" s="152"/>
      <c r="DD2976" s="212"/>
      <c r="DE2976" s="212"/>
      <c r="DI2976"/>
      <c r="DJ2976"/>
      <c r="DK2976"/>
      <c r="DL2976" s="1"/>
      <c r="DM2976" s="152"/>
      <c r="DN2976" s="152"/>
      <c r="DO2976" s="212"/>
      <c r="DP2976" s="212"/>
      <c r="DT2976"/>
      <c r="DU2976"/>
      <c r="DV2976"/>
      <c r="DW2976" s="1"/>
      <c r="DX2976" s="152"/>
      <c r="DY2976" s="152"/>
      <c r="DZ2976" s="212"/>
      <c r="EA2976" s="212"/>
      <c r="EE2976"/>
      <c r="EF2976"/>
      <c r="EG2976"/>
      <c r="EH2976" s="1"/>
      <c r="EI2976" s="214"/>
      <c r="EJ2976" s="214"/>
      <c r="EK2976" s="222"/>
      <c r="EL2976" s="222"/>
      <c r="EM2976" s="215"/>
      <c r="EN2976" s="215"/>
      <c r="EO2976" s="212"/>
      <c r="EP2976" s="212"/>
      <c r="EQ2976"/>
      <c r="ER2976"/>
      <c r="ES2976"/>
      <c r="ET2976"/>
      <c r="EU2976"/>
      <c r="EV2976"/>
      <c r="EW2976"/>
      <c r="EX2976"/>
    </row>
    <row r="2977" spans="37:154">
      <c r="AK2977" s="1"/>
      <c r="AL2977" s="152"/>
      <c r="AN2977" s="212"/>
      <c r="AP2977"/>
      <c r="AS2977" s="1"/>
      <c r="AT2977" s="152"/>
      <c r="AU2977" s="152"/>
      <c r="AV2977" s="212"/>
      <c r="AW2977" s="212"/>
      <c r="AX2977"/>
      <c r="AY2977"/>
      <c r="AZ2977"/>
      <c r="BC2977" s="1"/>
      <c r="BD2977" s="214"/>
      <c r="BE2977" s="214"/>
      <c r="BF2977" s="212"/>
      <c r="BG2977" s="212"/>
      <c r="BH2977"/>
      <c r="BI2977"/>
      <c r="BJ2977"/>
      <c r="BK2977"/>
      <c r="BM2977" s="1"/>
      <c r="BN2977" s="152"/>
      <c r="BO2977" s="152"/>
      <c r="BP2977" s="212"/>
      <c r="BQ2977" s="212"/>
      <c r="BR2977"/>
      <c r="BS2977"/>
      <c r="BT2977"/>
      <c r="BU2977"/>
      <c r="BV2977"/>
      <c r="BW2977" s="1"/>
      <c r="BX2977" s="152"/>
      <c r="BY2977" s="152"/>
      <c r="BZ2977" s="212"/>
      <c r="CA2977" s="212"/>
      <c r="CC2977"/>
      <c r="CD2977"/>
      <c r="CE2977"/>
      <c r="CF2977"/>
      <c r="CG2977" s="1"/>
      <c r="CH2977" s="152"/>
      <c r="CI2977" s="152"/>
      <c r="CJ2977" s="213"/>
      <c r="CK2977" s="213"/>
      <c r="CN2977"/>
      <c r="CO2977"/>
      <c r="CP2977"/>
      <c r="CQ2977" s="1"/>
      <c r="CR2977" s="214"/>
      <c r="CS2977" s="214"/>
      <c r="CT2977" s="212"/>
      <c r="CU2977" s="212"/>
      <c r="CY2977"/>
      <c r="CZ2977"/>
      <c r="DA2977" s="1"/>
      <c r="DB2977" s="152"/>
      <c r="DC2977" s="152"/>
      <c r="DD2977" s="212"/>
      <c r="DE2977" s="212"/>
      <c r="DI2977"/>
      <c r="DJ2977"/>
      <c r="DK2977"/>
      <c r="DL2977" s="1"/>
      <c r="DM2977" s="152"/>
      <c r="DN2977" s="152"/>
      <c r="DO2977" s="212"/>
      <c r="DP2977" s="212"/>
      <c r="DT2977"/>
      <c r="DU2977"/>
      <c r="DV2977"/>
      <c r="DW2977" s="1"/>
      <c r="DX2977" s="152"/>
      <c r="DY2977" s="152"/>
      <c r="DZ2977" s="212"/>
      <c r="EA2977" s="212"/>
      <c r="EE2977"/>
      <c r="EF2977"/>
      <c r="EG2977"/>
      <c r="EH2977" s="1"/>
      <c r="EI2977" s="214"/>
      <c r="EJ2977" s="214"/>
      <c r="EK2977" s="222"/>
      <c r="EL2977" s="222"/>
      <c r="EM2977" s="215"/>
      <c r="EN2977" s="215"/>
      <c r="EO2977" s="212"/>
      <c r="EP2977" s="212"/>
      <c r="EQ2977"/>
      <c r="ER2977"/>
      <c r="ES2977"/>
      <c r="ET2977"/>
      <c r="EU2977"/>
      <c r="EV2977"/>
      <c r="EW2977"/>
      <c r="EX2977"/>
    </row>
    <row r="2978" spans="37:154">
      <c r="AK2978" s="1"/>
      <c r="AL2978" s="152"/>
      <c r="AN2978" s="212"/>
      <c r="AP2978"/>
      <c r="AS2978" s="1"/>
      <c r="AT2978" s="152"/>
      <c r="AU2978" s="152"/>
      <c r="AV2978" s="212"/>
      <c r="AW2978" s="212"/>
      <c r="AX2978"/>
      <c r="AY2978"/>
      <c r="AZ2978"/>
      <c r="BC2978" s="1"/>
      <c r="BD2978" s="214"/>
      <c r="BE2978" s="214"/>
      <c r="BF2978" s="212"/>
      <c r="BG2978" s="212"/>
      <c r="BH2978"/>
      <c r="BI2978"/>
      <c r="BJ2978"/>
      <c r="BK2978"/>
      <c r="BM2978" s="1"/>
      <c r="BN2978" s="152"/>
      <c r="BO2978" s="152"/>
      <c r="BP2978" s="212"/>
      <c r="BQ2978" s="212"/>
      <c r="BR2978"/>
      <c r="BS2978"/>
      <c r="BT2978"/>
      <c r="BU2978"/>
      <c r="BV2978"/>
      <c r="BW2978" s="1"/>
      <c r="BX2978" s="152"/>
      <c r="BY2978" s="152"/>
      <c r="BZ2978" s="212"/>
      <c r="CA2978" s="212"/>
      <c r="CC2978"/>
      <c r="CD2978"/>
      <c r="CE2978"/>
      <c r="CF2978"/>
      <c r="CG2978" s="1"/>
      <c r="CH2978" s="152"/>
      <c r="CI2978" s="152"/>
      <c r="CJ2978" s="213"/>
      <c r="CK2978" s="213"/>
      <c r="CN2978"/>
      <c r="CO2978"/>
      <c r="CP2978"/>
      <c r="CQ2978" s="1"/>
      <c r="CR2978" s="214"/>
      <c r="CS2978" s="214"/>
      <c r="CT2978" s="212"/>
      <c r="CU2978" s="212"/>
      <c r="CY2978"/>
      <c r="CZ2978"/>
      <c r="DA2978" s="1"/>
      <c r="DB2978" s="152"/>
      <c r="DC2978" s="152"/>
      <c r="DD2978" s="212"/>
      <c r="DE2978" s="212"/>
      <c r="DI2978"/>
      <c r="DJ2978"/>
      <c r="DK2978"/>
      <c r="DL2978" s="1"/>
      <c r="DM2978" s="152"/>
      <c r="DN2978" s="152"/>
      <c r="DO2978" s="212"/>
      <c r="DP2978" s="212"/>
      <c r="DT2978"/>
      <c r="DU2978"/>
      <c r="DV2978"/>
      <c r="DW2978" s="1"/>
      <c r="DX2978" s="152"/>
      <c r="DY2978" s="152"/>
      <c r="DZ2978" s="212"/>
      <c r="EA2978" s="212"/>
      <c r="EE2978"/>
      <c r="EF2978"/>
      <c r="EG2978"/>
      <c r="EH2978" s="1"/>
      <c r="EI2978" s="214"/>
      <c r="EJ2978" s="214"/>
      <c r="EK2978" s="222"/>
      <c r="EL2978" s="222"/>
      <c r="EM2978" s="215"/>
      <c r="EN2978" s="215"/>
      <c r="EO2978" s="212"/>
      <c r="EP2978" s="212"/>
      <c r="EQ2978"/>
      <c r="ER2978"/>
      <c r="ES2978"/>
      <c r="ET2978"/>
      <c r="EU2978"/>
      <c r="EV2978"/>
      <c r="EW2978"/>
      <c r="EX2978"/>
    </row>
    <row r="2979" spans="37:154">
      <c r="AK2979" s="1"/>
      <c r="AL2979" s="152"/>
      <c r="AN2979" s="212"/>
      <c r="AP2979"/>
      <c r="AS2979" s="1"/>
      <c r="AT2979" s="152"/>
      <c r="AU2979" s="152"/>
      <c r="AV2979" s="212"/>
      <c r="AW2979" s="212"/>
      <c r="AX2979"/>
      <c r="AY2979"/>
      <c r="AZ2979"/>
      <c r="BC2979" s="1"/>
      <c r="BD2979" s="214"/>
      <c r="BE2979" s="214"/>
      <c r="BF2979" s="212"/>
      <c r="BG2979" s="212"/>
      <c r="BH2979"/>
      <c r="BI2979"/>
      <c r="BJ2979"/>
      <c r="BK2979"/>
      <c r="BM2979" s="1"/>
      <c r="BN2979" s="152"/>
      <c r="BO2979" s="152"/>
      <c r="BP2979" s="212"/>
      <c r="BQ2979" s="212"/>
      <c r="BR2979"/>
      <c r="BS2979"/>
      <c r="BT2979"/>
      <c r="BU2979"/>
      <c r="BV2979"/>
      <c r="BW2979" s="1"/>
      <c r="BX2979" s="152"/>
      <c r="BY2979" s="152"/>
      <c r="BZ2979" s="212"/>
      <c r="CA2979" s="212"/>
      <c r="CC2979"/>
      <c r="CD2979"/>
      <c r="CE2979"/>
      <c r="CF2979"/>
      <c r="CG2979" s="1"/>
      <c r="CH2979" s="152"/>
      <c r="CI2979" s="152"/>
      <c r="CJ2979" s="213"/>
      <c r="CK2979" s="213"/>
      <c r="CN2979"/>
      <c r="CO2979"/>
      <c r="CP2979"/>
      <c r="CQ2979" s="1"/>
      <c r="CR2979" s="214"/>
      <c r="CS2979" s="214"/>
      <c r="CT2979" s="212"/>
      <c r="CU2979" s="212"/>
      <c r="CY2979"/>
      <c r="CZ2979"/>
      <c r="DA2979" s="1"/>
      <c r="DB2979" s="152"/>
      <c r="DC2979" s="152"/>
      <c r="DD2979" s="212"/>
      <c r="DE2979" s="212"/>
      <c r="DI2979"/>
      <c r="DJ2979"/>
      <c r="DK2979"/>
      <c r="DL2979" s="1"/>
      <c r="DM2979" s="152"/>
      <c r="DN2979" s="152"/>
      <c r="DO2979" s="212"/>
      <c r="DP2979" s="212"/>
      <c r="DT2979"/>
      <c r="DU2979"/>
      <c r="DV2979"/>
      <c r="DW2979" s="1"/>
      <c r="DX2979" s="152"/>
      <c r="DY2979" s="152"/>
      <c r="DZ2979" s="212"/>
      <c r="EA2979" s="212"/>
      <c r="EE2979"/>
      <c r="EF2979"/>
      <c r="EG2979"/>
      <c r="EH2979" s="1"/>
      <c r="EI2979" s="214"/>
      <c r="EJ2979" s="214"/>
      <c r="EK2979" s="222"/>
      <c r="EL2979" s="222"/>
      <c r="EM2979" s="215"/>
      <c r="EN2979" s="215"/>
      <c r="EO2979" s="212"/>
      <c r="EP2979" s="212"/>
      <c r="EQ2979"/>
      <c r="ER2979"/>
      <c r="ES2979"/>
      <c r="ET2979"/>
      <c r="EU2979"/>
      <c r="EV2979"/>
      <c r="EW2979"/>
      <c r="EX2979"/>
    </row>
    <row r="2980" spans="37:154">
      <c r="AK2980" s="1"/>
      <c r="AL2980" s="152"/>
      <c r="AN2980" s="212"/>
      <c r="AP2980"/>
      <c r="AS2980" s="1"/>
      <c r="AT2980" s="152"/>
      <c r="AU2980" s="152"/>
      <c r="AV2980" s="212"/>
      <c r="AW2980" s="212"/>
      <c r="AX2980"/>
      <c r="AY2980"/>
      <c r="AZ2980"/>
      <c r="BC2980" s="1"/>
      <c r="BD2980" s="214"/>
      <c r="BE2980" s="214"/>
      <c r="BF2980" s="212"/>
      <c r="BG2980" s="212"/>
      <c r="BH2980"/>
      <c r="BI2980"/>
      <c r="BJ2980"/>
      <c r="BK2980"/>
      <c r="BM2980" s="1"/>
      <c r="BN2980" s="152"/>
      <c r="BO2980" s="152"/>
      <c r="BP2980" s="212"/>
      <c r="BQ2980" s="212"/>
      <c r="BR2980"/>
      <c r="BS2980"/>
      <c r="BT2980"/>
      <c r="BU2980"/>
      <c r="BV2980"/>
      <c r="BW2980" s="1"/>
      <c r="BX2980" s="152"/>
      <c r="BY2980" s="152"/>
      <c r="BZ2980" s="212"/>
      <c r="CA2980" s="212"/>
      <c r="CC2980"/>
      <c r="CD2980"/>
      <c r="CE2980"/>
      <c r="CF2980"/>
      <c r="CG2980" s="1"/>
      <c r="CH2980" s="152"/>
      <c r="CI2980" s="152"/>
      <c r="CJ2980" s="213"/>
      <c r="CK2980" s="213"/>
      <c r="CN2980"/>
      <c r="CO2980"/>
      <c r="CP2980"/>
      <c r="CQ2980" s="1"/>
      <c r="CR2980" s="214"/>
      <c r="CS2980" s="214"/>
      <c r="CT2980" s="212"/>
      <c r="CU2980" s="212"/>
      <c r="CY2980"/>
      <c r="CZ2980"/>
      <c r="DA2980" s="1"/>
      <c r="DB2980" s="152"/>
      <c r="DC2980" s="152"/>
      <c r="DD2980" s="212"/>
      <c r="DE2980" s="212"/>
      <c r="DI2980"/>
      <c r="DJ2980"/>
      <c r="DK2980"/>
      <c r="DL2980" s="1"/>
      <c r="DM2980" s="152"/>
      <c r="DN2980" s="152"/>
      <c r="DO2980" s="212"/>
      <c r="DP2980" s="212"/>
      <c r="DT2980"/>
      <c r="DU2980"/>
      <c r="DV2980"/>
      <c r="DW2980" s="1"/>
      <c r="DX2980" s="152"/>
      <c r="DY2980" s="152"/>
      <c r="DZ2980" s="212"/>
      <c r="EA2980" s="212"/>
      <c r="EE2980"/>
      <c r="EF2980"/>
      <c r="EG2980"/>
      <c r="EH2980" s="1"/>
      <c r="EI2980" s="214"/>
      <c r="EJ2980" s="214"/>
      <c r="EK2980" s="222"/>
      <c r="EL2980" s="222"/>
      <c r="EM2980" s="215"/>
      <c r="EN2980" s="215"/>
      <c r="EO2980" s="212"/>
      <c r="EP2980" s="212"/>
      <c r="EQ2980"/>
      <c r="ER2980"/>
      <c r="ES2980"/>
      <c r="ET2980"/>
      <c r="EU2980"/>
      <c r="EV2980"/>
      <c r="EW2980"/>
      <c r="EX2980"/>
    </row>
    <row r="2981" spans="37:154">
      <c r="AK2981" s="1"/>
      <c r="AL2981" s="152"/>
      <c r="AN2981" s="212"/>
      <c r="AP2981"/>
      <c r="AS2981" s="1"/>
      <c r="AT2981" s="152"/>
      <c r="AU2981" s="152"/>
      <c r="AV2981" s="212"/>
      <c r="AW2981" s="212"/>
      <c r="AX2981"/>
      <c r="AY2981"/>
      <c r="AZ2981"/>
      <c r="BC2981" s="1"/>
      <c r="BD2981" s="214"/>
      <c r="BE2981" s="214"/>
      <c r="BF2981" s="212"/>
      <c r="BG2981" s="212"/>
      <c r="BH2981"/>
      <c r="BI2981"/>
      <c r="BJ2981"/>
      <c r="BK2981"/>
      <c r="BM2981" s="1"/>
      <c r="BN2981" s="152"/>
      <c r="BO2981" s="152"/>
      <c r="BP2981" s="212"/>
      <c r="BQ2981" s="212"/>
      <c r="BR2981"/>
      <c r="BS2981"/>
      <c r="BT2981"/>
      <c r="BU2981"/>
      <c r="BV2981"/>
      <c r="BW2981" s="1"/>
      <c r="BX2981" s="152"/>
      <c r="BY2981" s="152"/>
      <c r="BZ2981" s="212"/>
      <c r="CA2981" s="212"/>
      <c r="CC2981"/>
      <c r="CD2981"/>
      <c r="CE2981"/>
      <c r="CF2981"/>
      <c r="CG2981" s="1"/>
      <c r="CH2981" s="152"/>
      <c r="CI2981" s="152"/>
      <c r="CJ2981" s="213"/>
      <c r="CK2981" s="213"/>
      <c r="CN2981"/>
      <c r="CO2981"/>
      <c r="CP2981"/>
      <c r="CQ2981" s="1"/>
      <c r="CR2981" s="214"/>
      <c r="CS2981" s="214"/>
      <c r="CT2981" s="212"/>
      <c r="CU2981" s="212"/>
      <c r="CY2981"/>
      <c r="CZ2981"/>
      <c r="DA2981" s="1"/>
      <c r="DB2981" s="152"/>
      <c r="DC2981" s="152"/>
      <c r="DD2981" s="212"/>
      <c r="DE2981" s="212"/>
      <c r="DI2981"/>
      <c r="DJ2981"/>
      <c r="DK2981"/>
      <c r="DL2981" s="1"/>
      <c r="DM2981" s="152"/>
      <c r="DN2981" s="152"/>
      <c r="DO2981" s="212"/>
      <c r="DP2981" s="212"/>
      <c r="DT2981"/>
      <c r="DU2981"/>
      <c r="DV2981"/>
      <c r="DW2981" s="1"/>
      <c r="DX2981" s="152"/>
      <c r="DY2981" s="152"/>
      <c r="DZ2981" s="212"/>
      <c r="EA2981" s="212"/>
      <c r="EE2981"/>
      <c r="EF2981"/>
      <c r="EG2981"/>
      <c r="EH2981" s="1"/>
      <c r="EI2981" s="214"/>
      <c r="EJ2981" s="214"/>
      <c r="EK2981" s="222"/>
      <c r="EL2981" s="222"/>
      <c r="EM2981" s="215"/>
      <c r="EN2981" s="215"/>
      <c r="EO2981" s="212"/>
      <c r="EP2981" s="212"/>
      <c r="EQ2981"/>
      <c r="ER2981"/>
      <c r="ES2981"/>
      <c r="ET2981"/>
      <c r="EU2981"/>
      <c r="EV2981"/>
      <c r="EW2981"/>
      <c r="EX2981"/>
    </row>
    <row r="2982" spans="37:154">
      <c r="AK2982" s="1"/>
      <c r="AL2982" s="152"/>
      <c r="AN2982" s="212"/>
      <c r="AP2982"/>
      <c r="AS2982" s="1"/>
      <c r="AT2982" s="152"/>
      <c r="AU2982" s="152"/>
      <c r="AV2982" s="212"/>
      <c r="AW2982" s="212"/>
      <c r="AX2982"/>
      <c r="AY2982"/>
      <c r="AZ2982"/>
      <c r="BC2982" s="1"/>
      <c r="BD2982" s="214"/>
      <c r="BE2982" s="214"/>
      <c r="BF2982" s="212"/>
      <c r="BG2982" s="212"/>
      <c r="BH2982"/>
      <c r="BI2982"/>
      <c r="BJ2982"/>
      <c r="BK2982"/>
      <c r="BM2982" s="1"/>
      <c r="BN2982" s="152"/>
      <c r="BO2982" s="152"/>
      <c r="BP2982" s="212"/>
      <c r="BQ2982" s="212"/>
      <c r="BR2982"/>
      <c r="BS2982"/>
      <c r="BT2982"/>
      <c r="BU2982"/>
      <c r="BV2982"/>
      <c r="BW2982" s="1"/>
      <c r="BX2982" s="152"/>
      <c r="BY2982" s="152"/>
      <c r="BZ2982" s="212"/>
      <c r="CA2982" s="212"/>
      <c r="CC2982"/>
      <c r="CD2982"/>
      <c r="CE2982"/>
      <c r="CF2982"/>
      <c r="CG2982" s="1"/>
      <c r="CH2982" s="152"/>
      <c r="CI2982" s="152"/>
      <c r="CJ2982" s="213"/>
      <c r="CK2982" s="213"/>
      <c r="CN2982"/>
      <c r="CO2982"/>
      <c r="CP2982"/>
      <c r="CQ2982" s="1"/>
      <c r="CR2982" s="214"/>
      <c r="CS2982" s="214"/>
      <c r="CT2982" s="212"/>
      <c r="CU2982" s="212"/>
      <c r="CY2982"/>
      <c r="CZ2982"/>
      <c r="DA2982" s="1"/>
      <c r="DB2982" s="152"/>
      <c r="DC2982" s="152"/>
      <c r="DD2982" s="212"/>
      <c r="DE2982" s="212"/>
      <c r="DI2982"/>
      <c r="DJ2982"/>
      <c r="DK2982"/>
      <c r="DL2982" s="1"/>
      <c r="DM2982" s="152"/>
      <c r="DN2982" s="152"/>
      <c r="DO2982" s="212"/>
      <c r="DP2982" s="212"/>
      <c r="DT2982"/>
      <c r="DU2982"/>
      <c r="DV2982"/>
      <c r="DW2982" s="1"/>
      <c r="DX2982" s="152"/>
      <c r="DY2982" s="152"/>
      <c r="DZ2982" s="212"/>
      <c r="EA2982" s="212"/>
      <c r="EE2982"/>
      <c r="EF2982"/>
      <c r="EG2982"/>
      <c r="EH2982" s="1"/>
      <c r="EI2982" s="214"/>
      <c r="EJ2982" s="214"/>
      <c r="EK2982" s="222"/>
      <c r="EL2982" s="222"/>
      <c r="EM2982" s="215"/>
      <c r="EN2982" s="215"/>
      <c r="EO2982" s="212"/>
      <c r="EP2982" s="212"/>
      <c r="EQ2982"/>
      <c r="ER2982"/>
      <c r="ES2982"/>
      <c r="ET2982"/>
      <c r="EU2982"/>
      <c r="EV2982"/>
      <c r="EW2982"/>
      <c r="EX2982"/>
    </row>
    <row r="2983" spans="37:154">
      <c r="AK2983" s="1"/>
      <c r="AL2983" s="152"/>
      <c r="AN2983" s="212"/>
      <c r="AP2983"/>
      <c r="AS2983" s="1"/>
      <c r="AT2983" s="152"/>
      <c r="AU2983" s="152"/>
      <c r="AV2983" s="212"/>
      <c r="AW2983" s="212"/>
      <c r="AX2983"/>
      <c r="AY2983"/>
      <c r="AZ2983"/>
      <c r="BC2983" s="1"/>
      <c r="BD2983" s="214"/>
      <c r="BE2983" s="214"/>
      <c r="BF2983" s="212"/>
      <c r="BG2983" s="212"/>
      <c r="BH2983"/>
      <c r="BI2983"/>
      <c r="BJ2983"/>
      <c r="BK2983"/>
      <c r="BM2983" s="1"/>
      <c r="BN2983" s="152"/>
      <c r="BO2983" s="152"/>
      <c r="BP2983" s="212"/>
      <c r="BQ2983" s="212"/>
      <c r="BR2983"/>
      <c r="BS2983"/>
      <c r="BT2983"/>
      <c r="BU2983"/>
      <c r="BV2983"/>
      <c r="BW2983" s="1"/>
      <c r="BX2983" s="152"/>
      <c r="BY2983" s="152"/>
      <c r="BZ2983" s="212"/>
      <c r="CA2983" s="212"/>
      <c r="CC2983"/>
      <c r="CD2983"/>
      <c r="CE2983"/>
      <c r="CF2983"/>
      <c r="CG2983" s="1"/>
      <c r="CH2983" s="152"/>
      <c r="CI2983" s="152"/>
      <c r="CJ2983" s="213"/>
      <c r="CK2983" s="213"/>
      <c r="CN2983"/>
      <c r="CO2983"/>
      <c r="CP2983"/>
      <c r="CQ2983" s="1"/>
      <c r="CR2983" s="214"/>
      <c r="CS2983" s="214"/>
      <c r="CT2983" s="212"/>
      <c r="CU2983" s="212"/>
      <c r="CY2983"/>
      <c r="CZ2983"/>
      <c r="DA2983" s="1"/>
      <c r="DB2983" s="152"/>
      <c r="DC2983" s="152"/>
      <c r="DD2983" s="212"/>
      <c r="DE2983" s="212"/>
      <c r="DI2983"/>
      <c r="DJ2983"/>
      <c r="DK2983"/>
      <c r="DL2983" s="1"/>
      <c r="DM2983" s="152"/>
      <c r="DN2983" s="152"/>
      <c r="DO2983" s="212"/>
      <c r="DP2983" s="212"/>
      <c r="DT2983"/>
      <c r="DU2983"/>
      <c r="DV2983"/>
      <c r="DW2983" s="1"/>
      <c r="DX2983" s="152"/>
      <c r="DY2983" s="152"/>
      <c r="DZ2983" s="212"/>
      <c r="EA2983" s="212"/>
      <c r="EE2983"/>
      <c r="EF2983"/>
      <c r="EG2983"/>
      <c r="EH2983" s="1"/>
      <c r="EI2983" s="214"/>
      <c r="EJ2983" s="214"/>
      <c r="EK2983" s="222"/>
      <c r="EL2983" s="222"/>
      <c r="EM2983" s="215"/>
      <c r="EN2983" s="215"/>
      <c r="EO2983" s="212"/>
      <c r="EP2983" s="212"/>
      <c r="EQ2983"/>
      <c r="ER2983"/>
      <c r="ES2983"/>
      <c r="ET2983"/>
      <c r="EU2983"/>
      <c r="EV2983"/>
      <c r="EW2983"/>
      <c r="EX2983"/>
    </row>
    <row r="2984" spans="37:154">
      <c r="AK2984" s="1"/>
      <c r="AL2984" s="152"/>
      <c r="AN2984" s="212"/>
      <c r="AP2984"/>
      <c r="AS2984" s="1"/>
      <c r="AT2984" s="152"/>
      <c r="AU2984" s="152"/>
      <c r="AV2984" s="212"/>
      <c r="AW2984" s="212"/>
      <c r="AX2984"/>
      <c r="AY2984"/>
      <c r="AZ2984"/>
      <c r="BC2984" s="1"/>
      <c r="BD2984" s="214"/>
      <c r="BE2984" s="214"/>
      <c r="BF2984" s="212"/>
      <c r="BG2984" s="212"/>
      <c r="BH2984"/>
      <c r="BI2984"/>
      <c r="BJ2984"/>
      <c r="BK2984"/>
      <c r="BM2984" s="1"/>
      <c r="BN2984" s="152"/>
      <c r="BO2984" s="152"/>
      <c r="BP2984" s="212"/>
      <c r="BQ2984" s="212"/>
      <c r="BR2984"/>
      <c r="BS2984"/>
      <c r="BT2984"/>
      <c r="BU2984"/>
      <c r="BV2984"/>
      <c r="BW2984" s="1"/>
      <c r="BX2984" s="152"/>
      <c r="BY2984" s="152"/>
      <c r="BZ2984" s="212"/>
      <c r="CA2984" s="212"/>
      <c r="CC2984"/>
      <c r="CD2984"/>
      <c r="CE2984"/>
      <c r="CF2984"/>
      <c r="CG2984" s="1"/>
      <c r="CH2984" s="152"/>
      <c r="CI2984" s="152"/>
      <c r="CJ2984" s="213"/>
      <c r="CK2984" s="213"/>
      <c r="CN2984"/>
      <c r="CO2984"/>
      <c r="CP2984"/>
      <c r="CQ2984" s="1"/>
      <c r="CR2984" s="214"/>
      <c r="CS2984" s="214"/>
      <c r="CT2984" s="212"/>
      <c r="CU2984" s="212"/>
      <c r="CY2984"/>
      <c r="CZ2984"/>
      <c r="DA2984" s="1"/>
      <c r="DB2984" s="152"/>
      <c r="DC2984" s="152"/>
      <c r="DD2984" s="212"/>
      <c r="DE2984" s="212"/>
      <c r="DI2984"/>
      <c r="DJ2984"/>
      <c r="DK2984"/>
      <c r="DL2984" s="1"/>
      <c r="DM2984" s="152"/>
      <c r="DN2984" s="152"/>
      <c r="DO2984" s="212"/>
      <c r="DP2984" s="212"/>
      <c r="DT2984"/>
      <c r="DU2984"/>
      <c r="DV2984"/>
      <c r="DW2984" s="1"/>
      <c r="DX2984" s="152"/>
      <c r="DY2984" s="152"/>
      <c r="DZ2984" s="212"/>
      <c r="EA2984" s="212"/>
      <c r="EE2984"/>
      <c r="EF2984"/>
      <c r="EG2984"/>
      <c r="EH2984" s="1"/>
      <c r="EI2984" s="214"/>
      <c r="EJ2984" s="214"/>
      <c r="EK2984" s="222"/>
      <c r="EL2984" s="222"/>
      <c r="EM2984" s="215"/>
      <c r="EN2984" s="215"/>
      <c r="EO2984" s="212"/>
      <c r="EP2984" s="212"/>
      <c r="EQ2984"/>
      <c r="ER2984"/>
      <c r="ES2984"/>
      <c r="ET2984"/>
      <c r="EU2984"/>
      <c r="EV2984"/>
      <c r="EW2984"/>
      <c r="EX2984"/>
    </row>
    <row r="2985" spans="37:154">
      <c r="AK2985" s="1"/>
      <c r="AL2985" s="152"/>
      <c r="AN2985" s="212"/>
      <c r="AP2985"/>
      <c r="AS2985" s="1"/>
      <c r="AT2985" s="152"/>
      <c r="AU2985" s="152"/>
      <c r="AV2985" s="212"/>
      <c r="AW2985" s="212"/>
      <c r="AX2985"/>
      <c r="AY2985"/>
      <c r="AZ2985"/>
      <c r="BC2985" s="1"/>
      <c r="BD2985" s="214"/>
      <c r="BE2985" s="214"/>
      <c r="BF2985" s="212"/>
      <c r="BG2985" s="212"/>
      <c r="BH2985"/>
      <c r="BI2985"/>
      <c r="BJ2985"/>
      <c r="BK2985"/>
      <c r="BM2985" s="1"/>
      <c r="BN2985" s="152"/>
      <c r="BO2985" s="152"/>
      <c r="BP2985" s="212"/>
      <c r="BQ2985" s="212"/>
      <c r="BR2985"/>
      <c r="BS2985"/>
      <c r="BT2985"/>
      <c r="BU2985"/>
      <c r="BV2985"/>
      <c r="BW2985" s="1"/>
      <c r="BX2985" s="152"/>
      <c r="BY2985" s="152"/>
      <c r="BZ2985" s="212"/>
      <c r="CA2985" s="212"/>
      <c r="CC2985"/>
      <c r="CD2985"/>
      <c r="CE2985"/>
      <c r="CF2985"/>
      <c r="CG2985" s="1"/>
      <c r="CH2985" s="152"/>
      <c r="CI2985" s="152"/>
      <c r="CJ2985" s="213"/>
      <c r="CK2985" s="213"/>
      <c r="CN2985"/>
      <c r="CO2985"/>
      <c r="CP2985"/>
      <c r="CQ2985" s="1"/>
      <c r="CR2985" s="214"/>
      <c r="CS2985" s="214"/>
      <c r="CT2985" s="212"/>
      <c r="CU2985" s="212"/>
      <c r="CY2985"/>
      <c r="CZ2985"/>
      <c r="DA2985" s="1"/>
      <c r="DB2985" s="152"/>
      <c r="DC2985" s="152"/>
      <c r="DD2985" s="212"/>
      <c r="DE2985" s="212"/>
      <c r="DI2985"/>
      <c r="DJ2985"/>
      <c r="DK2985"/>
      <c r="DL2985" s="1"/>
      <c r="DM2985" s="152"/>
      <c r="DN2985" s="152"/>
      <c r="DO2985" s="212"/>
      <c r="DP2985" s="212"/>
      <c r="DT2985"/>
      <c r="DU2985"/>
      <c r="DV2985"/>
      <c r="DW2985" s="1"/>
      <c r="DX2985" s="152"/>
      <c r="DY2985" s="152"/>
      <c r="DZ2985" s="212"/>
      <c r="EA2985" s="212"/>
      <c r="EE2985"/>
      <c r="EF2985"/>
      <c r="EG2985"/>
      <c r="EH2985" s="1"/>
      <c r="EI2985" s="214"/>
      <c r="EJ2985" s="214"/>
      <c r="EK2985" s="222"/>
      <c r="EL2985" s="222"/>
      <c r="EM2985" s="215"/>
      <c r="EN2985" s="215"/>
      <c r="EO2985" s="212"/>
      <c r="EP2985" s="212"/>
      <c r="EQ2985"/>
      <c r="ER2985"/>
      <c r="ES2985"/>
      <c r="ET2985"/>
      <c r="EU2985"/>
      <c r="EV2985"/>
      <c r="EW2985"/>
      <c r="EX2985"/>
    </row>
    <row r="2986" spans="37:154">
      <c r="AK2986" s="1"/>
      <c r="AL2986" s="152"/>
      <c r="AN2986" s="212"/>
      <c r="AP2986"/>
      <c r="AS2986" s="1"/>
      <c r="AT2986" s="152"/>
      <c r="AU2986" s="152"/>
      <c r="AV2986" s="212"/>
      <c r="AW2986" s="212"/>
      <c r="AX2986"/>
      <c r="AY2986"/>
      <c r="AZ2986"/>
      <c r="BC2986" s="1"/>
      <c r="BD2986" s="214"/>
      <c r="BE2986" s="214"/>
      <c r="BF2986" s="212"/>
      <c r="BG2986" s="212"/>
      <c r="BH2986"/>
      <c r="BI2986"/>
      <c r="BJ2986"/>
      <c r="BK2986"/>
      <c r="BM2986" s="1"/>
      <c r="BN2986" s="152"/>
      <c r="BO2986" s="152"/>
      <c r="BP2986" s="212"/>
      <c r="BQ2986" s="212"/>
      <c r="BR2986"/>
      <c r="BS2986"/>
      <c r="BT2986"/>
      <c r="BU2986"/>
      <c r="BV2986"/>
      <c r="BW2986" s="1"/>
      <c r="BX2986" s="152"/>
      <c r="BY2986" s="152"/>
      <c r="BZ2986" s="212"/>
      <c r="CA2986" s="212"/>
      <c r="CC2986"/>
      <c r="CD2986"/>
      <c r="CE2986"/>
      <c r="CF2986"/>
      <c r="CG2986" s="1"/>
      <c r="CH2986" s="152"/>
      <c r="CI2986" s="152"/>
      <c r="CJ2986" s="213"/>
      <c r="CK2986" s="213"/>
      <c r="CN2986"/>
      <c r="CO2986"/>
      <c r="CP2986"/>
      <c r="CQ2986" s="1"/>
      <c r="CR2986" s="214"/>
      <c r="CS2986" s="214"/>
      <c r="CT2986" s="212"/>
      <c r="CU2986" s="212"/>
      <c r="CY2986"/>
      <c r="CZ2986"/>
      <c r="DA2986" s="1"/>
      <c r="DB2986" s="152"/>
      <c r="DC2986" s="152"/>
      <c r="DD2986" s="212"/>
      <c r="DE2986" s="212"/>
      <c r="DI2986"/>
      <c r="DJ2986"/>
      <c r="DK2986"/>
      <c r="DL2986" s="1"/>
      <c r="DM2986" s="152"/>
      <c r="DN2986" s="152"/>
      <c r="DO2986" s="212"/>
      <c r="DP2986" s="212"/>
      <c r="DT2986"/>
      <c r="DU2986"/>
      <c r="DV2986"/>
      <c r="DW2986" s="1"/>
      <c r="DX2986" s="152"/>
      <c r="DY2986" s="152"/>
      <c r="DZ2986" s="212"/>
      <c r="EA2986" s="212"/>
      <c r="EE2986"/>
      <c r="EF2986"/>
      <c r="EG2986"/>
      <c r="EH2986" s="1"/>
      <c r="EI2986" s="214"/>
      <c r="EJ2986" s="214"/>
      <c r="EK2986" s="222"/>
      <c r="EL2986" s="222"/>
      <c r="EM2986" s="215"/>
      <c r="EN2986" s="215"/>
      <c r="EO2986" s="212"/>
      <c r="EP2986" s="212"/>
      <c r="EQ2986"/>
      <c r="ER2986"/>
      <c r="ES2986"/>
      <c r="ET2986"/>
      <c r="EU2986"/>
      <c r="EV2986"/>
      <c r="EW2986"/>
      <c r="EX2986"/>
    </row>
    <row r="2987" spans="37:154">
      <c r="AK2987" s="1"/>
      <c r="AL2987" s="152"/>
      <c r="AN2987" s="212"/>
      <c r="AP2987"/>
      <c r="AS2987" s="1"/>
      <c r="AT2987" s="152"/>
      <c r="AU2987" s="152"/>
      <c r="AV2987" s="212"/>
      <c r="AW2987" s="212"/>
      <c r="AX2987"/>
      <c r="AY2987"/>
      <c r="AZ2987"/>
      <c r="BC2987" s="1"/>
      <c r="BD2987" s="214"/>
      <c r="BE2987" s="214"/>
      <c r="BF2987" s="212"/>
      <c r="BG2987" s="212"/>
      <c r="BH2987"/>
      <c r="BI2987"/>
      <c r="BJ2987"/>
      <c r="BK2987"/>
      <c r="BM2987" s="1"/>
      <c r="BN2987" s="152"/>
      <c r="BO2987" s="152"/>
      <c r="BP2987" s="212"/>
      <c r="BQ2987" s="212"/>
      <c r="BR2987"/>
      <c r="BS2987"/>
      <c r="BT2987"/>
      <c r="BU2987"/>
      <c r="BV2987"/>
      <c r="BW2987" s="1"/>
      <c r="BX2987" s="152"/>
      <c r="BY2987" s="152"/>
      <c r="BZ2987" s="212"/>
      <c r="CA2987" s="212"/>
      <c r="CC2987"/>
      <c r="CD2987"/>
      <c r="CE2987"/>
      <c r="CF2987"/>
      <c r="CG2987" s="1"/>
      <c r="CH2987" s="152"/>
      <c r="CI2987" s="152"/>
      <c r="CJ2987" s="213"/>
      <c r="CK2987" s="213"/>
      <c r="CN2987"/>
      <c r="CO2987"/>
      <c r="CP2987"/>
      <c r="CQ2987" s="1"/>
      <c r="CR2987" s="214"/>
      <c r="CS2987" s="214"/>
      <c r="CT2987" s="212"/>
      <c r="CU2987" s="212"/>
      <c r="CY2987"/>
      <c r="CZ2987"/>
      <c r="DA2987" s="1"/>
      <c r="DB2987" s="152"/>
      <c r="DC2987" s="152"/>
      <c r="DD2987" s="212"/>
      <c r="DE2987" s="212"/>
      <c r="DI2987"/>
      <c r="DJ2987"/>
      <c r="DK2987"/>
      <c r="DL2987" s="1"/>
      <c r="DM2987" s="152"/>
      <c r="DN2987" s="152"/>
      <c r="DO2987" s="212"/>
      <c r="DP2987" s="212"/>
      <c r="DT2987"/>
      <c r="DU2987"/>
      <c r="DV2987"/>
      <c r="DW2987" s="1"/>
      <c r="DX2987" s="152"/>
      <c r="DY2987" s="152"/>
      <c r="DZ2987" s="212"/>
      <c r="EA2987" s="212"/>
      <c r="EE2987"/>
      <c r="EF2987"/>
      <c r="EG2987"/>
      <c r="EH2987" s="1"/>
      <c r="EI2987" s="214"/>
      <c r="EJ2987" s="214"/>
      <c r="EK2987" s="222"/>
      <c r="EL2987" s="222"/>
      <c r="EM2987" s="215"/>
      <c r="EN2987" s="215"/>
      <c r="EO2987" s="212"/>
      <c r="EP2987" s="212"/>
      <c r="EQ2987"/>
      <c r="ER2987"/>
      <c r="ES2987"/>
      <c r="ET2987"/>
      <c r="EU2987"/>
      <c r="EV2987"/>
      <c r="EW2987"/>
      <c r="EX2987"/>
    </row>
    <row r="2988" spans="37:154">
      <c r="AK2988" s="1"/>
      <c r="AL2988" s="152"/>
      <c r="AN2988" s="212"/>
      <c r="AP2988"/>
      <c r="AS2988" s="1"/>
      <c r="AT2988" s="152"/>
      <c r="AU2988" s="152"/>
      <c r="AV2988" s="212"/>
      <c r="AW2988" s="212"/>
      <c r="AX2988"/>
      <c r="AY2988"/>
      <c r="AZ2988"/>
      <c r="BC2988" s="1"/>
      <c r="BD2988" s="214"/>
      <c r="BE2988" s="214"/>
      <c r="BF2988" s="212"/>
      <c r="BG2988" s="212"/>
      <c r="BH2988"/>
      <c r="BI2988"/>
      <c r="BJ2988"/>
      <c r="BK2988"/>
      <c r="BM2988" s="1"/>
      <c r="BN2988" s="152"/>
      <c r="BO2988" s="152"/>
      <c r="BP2988" s="212"/>
      <c r="BQ2988" s="212"/>
      <c r="BR2988"/>
      <c r="BS2988"/>
      <c r="BT2988"/>
      <c r="BU2988"/>
      <c r="BV2988"/>
      <c r="BW2988" s="1"/>
      <c r="BX2988" s="152"/>
      <c r="BY2988" s="152"/>
      <c r="BZ2988" s="212"/>
      <c r="CA2988" s="212"/>
      <c r="CC2988"/>
      <c r="CD2988"/>
      <c r="CE2988"/>
      <c r="CF2988"/>
      <c r="CG2988" s="1"/>
      <c r="CH2988" s="152"/>
      <c r="CI2988" s="152"/>
      <c r="CJ2988" s="213"/>
      <c r="CK2988" s="213"/>
      <c r="CN2988"/>
      <c r="CO2988"/>
      <c r="CP2988"/>
      <c r="CQ2988" s="1"/>
      <c r="CR2988" s="214"/>
      <c r="CS2988" s="214"/>
      <c r="CT2988" s="212"/>
      <c r="CU2988" s="212"/>
      <c r="CY2988"/>
      <c r="CZ2988"/>
      <c r="DA2988" s="1"/>
      <c r="DB2988" s="152"/>
      <c r="DC2988" s="152"/>
      <c r="DD2988" s="212"/>
      <c r="DE2988" s="212"/>
      <c r="DI2988"/>
      <c r="DJ2988"/>
      <c r="DK2988"/>
      <c r="DL2988" s="1"/>
      <c r="DM2988" s="152"/>
      <c r="DN2988" s="152"/>
      <c r="DO2988" s="212"/>
      <c r="DP2988" s="212"/>
      <c r="DT2988"/>
      <c r="DU2988"/>
      <c r="DV2988"/>
      <c r="DW2988" s="1"/>
      <c r="DX2988" s="152"/>
      <c r="DY2988" s="152"/>
      <c r="DZ2988" s="212"/>
      <c r="EA2988" s="212"/>
      <c r="EE2988"/>
      <c r="EF2988"/>
      <c r="EG2988"/>
      <c r="EH2988" s="1"/>
      <c r="EI2988" s="214"/>
      <c r="EJ2988" s="214"/>
      <c r="EK2988" s="222"/>
      <c r="EL2988" s="222"/>
      <c r="EM2988" s="215"/>
      <c r="EN2988" s="215"/>
      <c r="EO2988" s="212"/>
      <c r="EP2988" s="212"/>
      <c r="EQ2988"/>
      <c r="ER2988"/>
      <c r="ES2988"/>
      <c r="ET2988"/>
      <c r="EU2988"/>
      <c r="EV2988"/>
      <c r="EW2988"/>
      <c r="EX2988"/>
    </row>
    <row r="2989" spans="37:154">
      <c r="AK2989" s="1"/>
      <c r="AL2989" s="152"/>
      <c r="AN2989" s="212"/>
      <c r="AP2989"/>
      <c r="AS2989" s="1"/>
      <c r="AT2989" s="152"/>
      <c r="AU2989" s="152"/>
      <c r="AV2989" s="212"/>
      <c r="AW2989" s="212"/>
      <c r="AX2989"/>
      <c r="AY2989"/>
      <c r="AZ2989"/>
      <c r="BC2989" s="1"/>
      <c r="BD2989" s="214"/>
      <c r="BE2989" s="214"/>
      <c r="BF2989" s="212"/>
      <c r="BG2989" s="212"/>
      <c r="BH2989"/>
      <c r="BI2989"/>
      <c r="BJ2989"/>
      <c r="BK2989"/>
      <c r="BM2989" s="1"/>
      <c r="BN2989" s="152"/>
      <c r="BO2989" s="152"/>
      <c r="BP2989" s="212"/>
      <c r="BQ2989" s="212"/>
      <c r="BR2989"/>
      <c r="BS2989"/>
      <c r="BT2989"/>
      <c r="BU2989"/>
      <c r="BV2989"/>
      <c r="BW2989" s="1"/>
      <c r="BX2989" s="152"/>
      <c r="BY2989" s="152"/>
      <c r="BZ2989" s="212"/>
      <c r="CA2989" s="212"/>
      <c r="CC2989"/>
      <c r="CD2989"/>
      <c r="CE2989"/>
      <c r="CF2989"/>
      <c r="CG2989" s="1"/>
      <c r="CH2989" s="152"/>
      <c r="CI2989" s="152"/>
      <c r="CJ2989" s="213"/>
      <c r="CK2989" s="213"/>
      <c r="CN2989"/>
      <c r="CO2989"/>
      <c r="CP2989"/>
      <c r="CQ2989" s="1"/>
      <c r="CR2989" s="214"/>
      <c r="CS2989" s="214"/>
      <c r="CT2989" s="212"/>
      <c r="CU2989" s="212"/>
      <c r="CY2989"/>
      <c r="CZ2989"/>
      <c r="DA2989" s="1"/>
      <c r="DB2989" s="152"/>
      <c r="DC2989" s="152"/>
      <c r="DD2989" s="212"/>
      <c r="DE2989" s="212"/>
      <c r="DI2989"/>
      <c r="DJ2989"/>
      <c r="DK2989"/>
      <c r="DL2989" s="1"/>
      <c r="DM2989" s="152"/>
      <c r="DN2989" s="152"/>
      <c r="DO2989" s="212"/>
      <c r="DP2989" s="212"/>
      <c r="DT2989"/>
      <c r="DU2989"/>
      <c r="DV2989"/>
      <c r="DW2989" s="1"/>
      <c r="DX2989" s="152"/>
      <c r="DY2989" s="152"/>
      <c r="DZ2989" s="212"/>
      <c r="EA2989" s="212"/>
      <c r="EE2989"/>
      <c r="EF2989"/>
      <c r="EG2989"/>
      <c r="EH2989" s="1"/>
      <c r="EI2989" s="214"/>
      <c r="EJ2989" s="214"/>
      <c r="EK2989" s="222"/>
      <c r="EL2989" s="222"/>
      <c r="EM2989" s="215"/>
      <c r="EN2989" s="215"/>
      <c r="EO2989" s="212"/>
      <c r="EP2989" s="212"/>
      <c r="EQ2989"/>
      <c r="ER2989"/>
      <c r="ES2989"/>
      <c r="ET2989"/>
      <c r="EU2989"/>
      <c r="EV2989"/>
      <c r="EW2989"/>
      <c r="EX2989"/>
    </row>
    <row r="2990" spans="37:154">
      <c r="AK2990" s="1"/>
      <c r="AL2990" s="152"/>
      <c r="AN2990" s="212"/>
      <c r="AP2990"/>
      <c r="AS2990" s="1"/>
      <c r="AT2990" s="152"/>
      <c r="AU2990" s="152"/>
      <c r="AV2990" s="212"/>
      <c r="AW2990" s="212"/>
      <c r="AX2990"/>
      <c r="AY2990"/>
      <c r="AZ2990"/>
      <c r="BC2990" s="1"/>
      <c r="BD2990" s="214"/>
      <c r="BE2990" s="214"/>
      <c r="BF2990" s="212"/>
      <c r="BG2990" s="212"/>
      <c r="BH2990"/>
      <c r="BI2990"/>
      <c r="BJ2990"/>
      <c r="BK2990"/>
      <c r="BM2990" s="1"/>
      <c r="BN2990" s="152"/>
      <c r="BO2990" s="152"/>
      <c r="BP2990" s="212"/>
      <c r="BQ2990" s="212"/>
      <c r="BR2990"/>
      <c r="BS2990"/>
      <c r="BT2990"/>
      <c r="BU2990"/>
      <c r="BV2990"/>
      <c r="BW2990" s="1"/>
      <c r="BX2990" s="152"/>
      <c r="BY2990" s="152"/>
      <c r="BZ2990" s="212"/>
      <c r="CA2990" s="212"/>
      <c r="CC2990"/>
      <c r="CD2990"/>
      <c r="CE2990"/>
      <c r="CF2990"/>
      <c r="CG2990" s="1"/>
      <c r="CH2990" s="152"/>
      <c r="CI2990" s="152"/>
      <c r="CJ2990" s="213"/>
      <c r="CK2990" s="213"/>
      <c r="CN2990"/>
      <c r="CO2990"/>
      <c r="CP2990"/>
      <c r="CQ2990" s="1"/>
      <c r="CR2990" s="214"/>
      <c r="CS2990" s="214"/>
      <c r="CT2990" s="212"/>
      <c r="CU2990" s="212"/>
      <c r="CY2990"/>
      <c r="CZ2990"/>
      <c r="DA2990" s="1"/>
      <c r="DB2990" s="152"/>
      <c r="DC2990" s="152"/>
      <c r="DD2990" s="212"/>
      <c r="DE2990" s="212"/>
      <c r="DI2990"/>
      <c r="DJ2990"/>
      <c r="DK2990"/>
      <c r="DL2990" s="1"/>
      <c r="DM2990" s="152"/>
      <c r="DN2990" s="152"/>
      <c r="DO2990" s="212"/>
      <c r="DP2990" s="212"/>
      <c r="DT2990"/>
      <c r="DU2990"/>
      <c r="DV2990"/>
      <c r="DW2990" s="1"/>
      <c r="DX2990" s="152"/>
      <c r="DY2990" s="152"/>
      <c r="DZ2990" s="212"/>
      <c r="EA2990" s="212"/>
      <c r="EE2990"/>
      <c r="EF2990"/>
      <c r="EG2990"/>
      <c r="EH2990" s="1"/>
      <c r="EI2990" s="214"/>
      <c r="EJ2990" s="214"/>
      <c r="EK2990" s="222"/>
      <c r="EL2990" s="222"/>
      <c r="EM2990" s="215"/>
      <c r="EN2990" s="215"/>
      <c r="EO2990" s="212"/>
      <c r="EP2990" s="212"/>
      <c r="EQ2990"/>
      <c r="ER2990"/>
      <c r="ES2990"/>
      <c r="ET2990"/>
      <c r="EU2990"/>
      <c r="EV2990"/>
      <c r="EW2990"/>
      <c r="EX2990"/>
    </row>
    <row r="2991" spans="37:154">
      <c r="AK2991" s="1"/>
      <c r="AL2991" s="152"/>
      <c r="AN2991" s="212"/>
      <c r="AP2991"/>
      <c r="AS2991" s="1"/>
      <c r="AT2991" s="152"/>
      <c r="AU2991" s="152"/>
      <c r="AV2991" s="212"/>
      <c r="AW2991" s="212"/>
      <c r="AX2991"/>
      <c r="AY2991"/>
      <c r="AZ2991"/>
      <c r="BC2991" s="1"/>
      <c r="BD2991" s="214"/>
      <c r="BE2991" s="214"/>
      <c r="BF2991" s="212"/>
      <c r="BG2991" s="212"/>
      <c r="BH2991"/>
      <c r="BI2991"/>
      <c r="BJ2991"/>
      <c r="BK2991"/>
      <c r="BM2991" s="1"/>
      <c r="BN2991" s="152"/>
      <c r="BO2991" s="152"/>
      <c r="BP2991" s="212"/>
      <c r="BQ2991" s="212"/>
      <c r="BR2991"/>
      <c r="BS2991"/>
      <c r="BT2991"/>
      <c r="BU2991"/>
      <c r="BV2991"/>
      <c r="BW2991" s="1"/>
      <c r="BX2991" s="152"/>
      <c r="BY2991" s="152"/>
      <c r="BZ2991" s="212"/>
      <c r="CA2991" s="212"/>
      <c r="CC2991"/>
      <c r="CD2991"/>
      <c r="CE2991"/>
      <c r="CF2991"/>
      <c r="CG2991" s="1"/>
      <c r="CH2991" s="152"/>
      <c r="CI2991" s="152"/>
      <c r="CJ2991" s="213"/>
      <c r="CK2991" s="213"/>
      <c r="CN2991"/>
      <c r="CO2991"/>
      <c r="CP2991"/>
      <c r="CQ2991" s="1"/>
      <c r="CR2991" s="214"/>
      <c r="CS2991" s="214"/>
      <c r="CT2991" s="212"/>
      <c r="CU2991" s="212"/>
      <c r="CY2991"/>
      <c r="CZ2991"/>
      <c r="DA2991" s="1"/>
      <c r="DB2991" s="152"/>
      <c r="DC2991" s="152"/>
      <c r="DD2991" s="212"/>
      <c r="DE2991" s="212"/>
      <c r="DI2991"/>
      <c r="DJ2991"/>
      <c r="DK2991"/>
      <c r="DL2991" s="1"/>
      <c r="DM2991" s="152"/>
      <c r="DN2991" s="152"/>
      <c r="DO2991" s="212"/>
      <c r="DP2991" s="212"/>
      <c r="DT2991"/>
      <c r="DU2991"/>
      <c r="DV2991"/>
      <c r="DW2991" s="1"/>
      <c r="DX2991" s="152"/>
      <c r="DY2991" s="152"/>
      <c r="DZ2991" s="212"/>
      <c r="EA2991" s="212"/>
      <c r="EE2991"/>
      <c r="EF2991"/>
      <c r="EG2991"/>
      <c r="EH2991" s="1"/>
      <c r="EI2991" s="214"/>
      <c r="EJ2991" s="214"/>
      <c r="EK2991" s="222"/>
      <c r="EL2991" s="222"/>
      <c r="EM2991" s="215"/>
      <c r="EN2991" s="215"/>
      <c r="EO2991" s="212"/>
      <c r="EP2991" s="212"/>
      <c r="EQ2991"/>
      <c r="ER2991"/>
      <c r="ES2991"/>
      <c r="ET2991"/>
      <c r="EU2991"/>
      <c r="EV2991"/>
      <c r="EW2991"/>
      <c r="EX2991"/>
    </row>
    <row r="2992" spans="37:154">
      <c r="AK2992" s="1"/>
      <c r="AL2992" s="152"/>
      <c r="AN2992" s="212"/>
      <c r="AP2992"/>
      <c r="AS2992" s="1"/>
      <c r="AT2992" s="152"/>
      <c r="AU2992" s="152"/>
      <c r="AV2992" s="212"/>
      <c r="AW2992" s="212"/>
      <c r="AX2992"/>
      <c r="AY2992"/>
      <c r="AZ2992"/>
      <c r="BC2992" s="1"/>
      <c r="BD2992" s="214"/>
      <c r="BE2992" s="214"/>
      <c r="BF2992" s="212"/>
      <c r="BG2992" s="212"/>
      <c r="BH2992"/>
      <c r="BI2992"/>
      <c r="BJ2992"/>
      <c r="BK2992"/>
      <c r="BM2992" s="1"/>
      <c r="BN2992" s="152"/>
      <c r="BO2992" s="152"/>
      <c r="BP2992" s="212"/>
      <c r="BQ2992" s="212"/>
      <c r="BR2992"/>
      <c r="BS2992"/>
      <c r="BT2992"/>
      <c r="BU2992"/>
      <c r="BV2992"/>
      <c r="BW2992" s="1"/>
      <c r="BX2992" s="152"/>
      <c r="BY2992" s="152"/>
      <c r="BZ2992" s="212"/>
      <c r="CA2992" s="212"/>
      <c r="CC2992"/>
      <c r="CD2992"/>
      <c r="CE2992"/>
      <c r="CF2992"/>
      <c r="CG2992" s="1"/>
      <c r="CH2992" s="152"/>
      <c r="CI2992" s="152"/>
      <c r="CJ2992" s="213"/>
      <c r="CK2992" s="213"/>
      <c r="CN2992"/>
      <c r="CO2992"/>
      <c r="CP2992"/>
      <c r="CQ2992" s="1"/>
      <c r="CR2992" s="214"/>
      <c r="CS2992" s="214"/>
      <c r="CT2992" s="212"/>
      <c r="CU2992" s="212"/>
      <c r="CY2992"/>
      <c r="CZ2992"/>
      <c r="DA2992" s="1"/>
      <c r="DB2992" s="152"/>
      <c r="DC2992" s="152"/>
      <c r="DD2992" s="212"/>
      <c r="DE2992" s="212"/>
      <c r="DI2992"/>
      <c r="DJ2992"/>
      <c r="DK2992"/>
      <c r="DL2992" s="1"/>
      <c r="DM2992" s="152"/>
      <c r="DN2992" s="152"/>
      <c r="DO2992" s="212"/>
      <c r="DP2992" s="212"/>
      <c r="DT2992"/>
      <c r="DU2992"/>
      <c r="DV2992"/>
      <c r="DW2992" s="1"/>
      <c r="DX2992" s="152"/>
      <c r="DY2992" s="152"/>
      <c r="DZ2992" s="212"/>
      <c r="EA2992" s="212"/>
      <c r="EE2992"/>
      <c r="EF2992"/>
      <c r="EG2992"/>
      <c r="EH2992" s="1"/>
      <c r="EI2992" s="214"/>
      <c r="EJ2992" s="214"/>
      <c r="EK2992" s="222"/>
      <c r="EL2992" s="222"/>
      <c r="EM2992" s="215"/>
      <c r="EN2992" s="215"/>
      <c r="EO2992" s="212"/>
      <c r="EP2992" s="212"/>
      <c r="EQ2992"/>
      <c r="ER2992"/>
      <c r="ES2992"/>
      <c r="ET2992"/>
      <c r="EU2992"/>
      <c r="EV2992"/>
      <c r="EW2992"/>
      <c r="EX2992"/>
    </row>
    <row r="2993" spans="37:154">
      <c r="AK2993" s="1"/>
      <c r="AL2993" s="152"/>
      <c r="AN2993" s="212"/>
      <c r="AP2993"/>
      <c r="AS2993" s="1"/>
      <c r="AT2993" s="152"/>
      <c r="AU2993" s="152"/>
      <c r="AV2993" s="212"/>
      <c r="AW2993" s="212"/>
      <c r="AX2993"/>
      <c r="AY2993"/>
      <c r="AZ2993"/>
      <c r="BC2993" s="1"/>
      <c r="BD2993" s="214"/>
      <c r="BE2993" s="214"/>
      <c r="BF2993" s="212"/>
      <c r="BG2993" s="212"/>
      <c r="BH2993"/>
      <c r="BI2993"/>
      <c r="BJ2993"/>
      <c r="BK2993"/>
      <c r="BM2993" s="1"/>
      <c r="BN2993" s="152"/>
      <c r="BO2993" s="152"/>
      <c r="BP2993" s="212"/>
      <c r="BQ2993" s="212"/>
      <c r="BR2993"/>
      <c r="BS2993"/>
      <c r="BT2993"/>
      <c r="BU2993"/>
      <c r="BV2993"/>
      <c r="BW2993" s="1"/>
      <c r="BX2993" s="152"/>
      <c r="BY2993" s="152"/>
      <c r="BZ2993" s="212"/>
      <c r="CA2993" s="212"/>
      <c r="CC2993"/>
      <c r="CD2993"/>
      <c r="CE2993"/>
      <c r="CF2993"/>
      <c r="CG2993" s="1"/>
      <c r="CH2993" s="152"/>
      <c r="CI2993" s="152"/>
      <c r="CJ2993" s="213"/>
      <c r="CK2993" s="213"/>
      <c r="CN2993"/>
      <c r="CO2993"/>
      <c r="CP2993"/>
      <c r="CQ2993" s="1"/>
      <c r="CR2993" s="214"/>
      <c r="CS2993" s="214"/>
      <c r="CT2993" s="212"/>
      <c r="CU2993" s="212"/>
      <c r="CY2993"/>
      <c r="CZ2993"/>
      <c r="DA2993" s="1"/>
      <c r="DB2993" s="152"/>
      <c r="DC2993" s="152"/>
      <c r="DD2993" s="212"/>
      <c r="DE2993" s="212"/>
      <c r="DI2993"/>
      <c r="DJ2993"/>
      <c r="DK2993"/>
      <c r="DL2993" s="1"/>
      <c r="DM2993" s="152"/>
      <c r="DN2993" s="152"/>
      <c r="DO2993" s="212"/>
      <c r="DP2993" s="212"/>
      <c r="DT2993"/>
      <c r="DU2993"/>
      <c r="DV2993"/>
      <c r="DW2993" s="1"/>
      <c r="DX2993" s="152"/>
      <c r="DY2993" s="152"/>
      <c r="DZ2993" s="212"/>
      <c r="EA2993" s="212"/>
      <c r="EE2993"/>
      <c r="EF2993"/>
      <c r="EG2993"/>
      <c r="EH2993" s="1"/>
      <c r="EI2993" s="214"/>
      <c r="EJ2993" s="214"/>
      <c r="EK2993" s="222"/>
      <c r="EL2993" s="222"/>
      <c r="EM2993" s="215"/>
      <c r="EN2993" s="215"/>
      <c r="EO2993" s="212"/>
      <c r="EP2993" s="212"/>
      <c r="EQ2993"/>
      <c r="ER2993"/>
      <c r="ES2993"/>
      <c r="ET2993"/>
      <c r="EU2993"/>
      <c r="EV2993"/>
      <c r="EW2993"/>
      <c r="EX2993"/>
    </row>
    <row r="2994" spans="37:154">
      <c r="AK2994" s="1"/>
      <c r="AL2994" s="152"/>
      <c r="AN2994" s="212"/>
      <c r="AP2994"/>
      <c r="AS2994" s="1"/>
      <c r="AT2994" s="152"/>
      <c r="AU2994" s="152"/>
      <c r="AV2994" s="212"/>
      <c r="AW2994" s="212"/>
      <c r="AX2994"/>
      <c r="AY2994"/>
      <c r="AZ2994"/>
      <c r="BC2994" s="1"/>
      <c r="BD2994" s="214"/>
      <c r="BE2994" s="214"/>
      <c r="BF2994" s="212"/>
      <c r="BG2994" s="212"/>
      <c r="BH2994"/>
      <c r="BI2994"/>
      <c r="BJ2994"/>
      <c r="BK2994"/>
      <c r="BM2994" s="1"/>
      <c r="BN2994" s="152"/>
      <c r="BO2994" s="152"/>
      <c r="BP2994" s="212"/>
      <c r="BQ2994" s="212"/>
      <c r="BR2994"/>
      <c r="BS2994"/>
      <c r="BT2994"/>
      <c r="BU2994"/>
      <c r="BV2994"/>
      <c r="BW2994" s="1"/>
      <c r="BX2994" s="152"/>
      <c r="BY2994" s="152"/>
      <c r="BZ2994" s="212"/>
      <c r="CA2994" s="212"/>
      <c r="CC2994"/>
      <c r="CD2994"/>
      <c r="CE2994"/>
      <c r="CF2994"/>
      <c r="CG2994" s="1"/>
      <c r="CH2994" s="152"/>
      <c r="CI2994" s="152"/>
      <c r="CJ2994" s="213"/>
      <c r="CK2994" s="213"/>
      <c r="CN2994"/>
      <c r="CO2994"/>
      <c r="CP2994"/>
      <c r="CQ2994" s="1"/>
      <c r="CR2994" s="214"/>
      <c r="CS2994" s="214"/>
      <c r="CT2994" s="212"/>
      <c r="CU2994" s="212"/>
      <c r="CY2994"/>
      <c r="CZ2994"/>
      <c r="DA2994" s="1"/>
      <c r="DB2994" s="152"/>
      <c r="DC2994" s="152"/>
      <c r="DD2994" s="212"/>
      <c r="DE2994" s="212"/>
      <c r="DI2994"/>
      <c r="DJ2994"/>
      <c r="DK2994"/>
      <c r="DL2994" s="1"/>
      <c r="DM2994" s="152"/>
      <c r="DN2994" s="152"/>
      <c r="DO2994" s="212"/>
      <c r="DP2994" s="212"/>
      <c r="DT2994"/>
      <c r="DU2994"/>
      <c r="DV2994"/>
      <c r="DW2994" s="1"/>
      <c r="DX2994" s="152"/>
      <c r="DY2994" s="152"/>
      <c r="DZ2994" s="212"/>
      <c r="EA2994" s="212"/>
      <c r="EE2994"/>
      <c r="EF2994"/>
      <c r="EG2994"/>
      <c r="EH2994" s="1"/>
      <c r="EI2994" s="214"/>
      <c r="EJ2994" s="214"/>
      <c r="EK2994" s="222"/>
      <c r="EL2994" s="222"/>
      <c r="EM2994" s="215"/>
      <c r="EN2994" s="215"/>
      <c r="EO2994" s="212"/>
      <c r="EP2994" s="212"/>
      <c r="EQ2994"/>
      <c r="ER2994"/>
      <c r="ES2994"/>
      <c r="ET2994"/>
      <c r="EU2994"/>
      <c r="EV2994"/>
      <c r="EW2994"/>
      <c r="EX2994"/>
    </row>
    <row r="2995" spans="37:154">
      <c r="AK2995" s="1"/>
      <c r="AL2995" s="152"/>
      <c r="AN2995" s="212"/>
      <c r="AP2995"/>
      <c r="AS2995" s="1"/>
      <c r="AT2995" s="152"/>
      <c r="AU2995" s="152"/>
      <c r="AV2995" s="212"/>
      <c r="AW2995" s="212"/>
      <c r="AX2995"/>
      <c r="AY2995"/>
      <c r="AZ2995"/>
      <c r="BC2995" s="1"/>
      <c r="BD2995" s="214"/>
      <c r="BE2995" s="214"/>
      <c r="BF2995" s="212"/>
      <c r="BG2995" s="212"/>
      <c r="BH2995"/>
      <c r="BI2995"/>
      <c r="BJ2995"/>
      <c r="BK2995"/>
      <c r="BM2995" s="1"/>
      <c r="BN2995" s="152"/>
      <c r="BO2995" s="152"/>
      <c r="BP2995" s="212"/>
      <c r="BQ2995" s="212"/>
      <c r="BR2995"/>
      <c r="BS2995"/>
      <c r="BT2995"/>
      <c r="BU2995"/>
      <c r="BV2995"/>
      <c r="BW2995" s="1"/>
      <c r="BX2995" s="152"/>
      <c r="BY2995" s="152"/>
      <c r="BZ2995" s="212"/>
      <c r="CA2995" s="212"/>
      <c r="CC2995"/>
      <c r="CD2995"/>
      <c r="CE2995"/>
      <c r="CF2995"/>
      <c r="CG2995" s="1"/>
      <c r="CH2995" s="152"/>
      <c r="CI2995" s="152"/>
      <c r="CJ2995" s="213"/>
      <c r="CK2995" s="213"/>
      <c r="CN2995"/>
      <c r="CO2995"/>
      <c r="CP2995"/>
      <c r="CQ2995" s="1"/>
      <c r="CR2995" s="214"/>
      <c r="CS2995" s="214"/>
      <c r="CT2995" s="212"/>
      <c r="CU2995" s="212"/>
      <c r="CY2995"/>
      <c r="CZ2995"/>
      <c r="DA2995" s="1"/>
      <c r="DB2995" s="152"/>
      <c r="DC2995" s="152"/>
      <c r="DD2995" s="212"/>
      <c r="DE2995" s="212"/>
      <c r="DI2995"/>
      <c r="DJ2995"/>
      <c r="DK2995"/>
      <c r="DL2995" s="1"/>
      <c r="DM2995" s="152"/>
      <c r="DN2995" s="152"/>
      <c r="DO2995" s="212"/>
      <c r="DP2995" s="212"/>
      <c r="DT2995"/>
      <c r="DU2995"/>
      <c r="DV2995"/>
      <c r="DW2995" s="1"/>
      <c r="DX2995" s="152"/>
      <c r="DY2995" s="152"/>
      <c r="DZ2995" s="212"/>
      <c r="EA2995" s="212"/>
      <c r="EE2995"/>
      <c r="EF2995"/>
      <c r="EG2995"/>
      <c r="EH2995" s="1"/>
      <c r="EI2995" s="214"/>
      <c r="EJ2995" s="214"/>
      <c r="EK2995" s="222"/>
      <c r="EL2995" s="222"/>
      <c r="EM2995" s="215"/>
      <c r="EN2995" s="215"/>
      <c r="EO2995" s="212"/>
      <c r="EP2995" s="212"/>
      <c r="EQ2995"/>
      <c r="ER2995"/>
      <c r="ES2995"/>
      <c r="ET2995"/>
      <c r="EU2995"/>
      <c r="EV2995"/>
      <c r="EW2995"/>
      <c r="EX2995"/>
    </row>
    <row r="2996" spans="37:154">
      <c r="AK2996" s="1"/>
      <c r="AL2996" s="152"/>
      <c r="AN2996" s="212"/>
      <c r="AP2996"/>
      <c r="AS2996" s="1"/>
      <c r="AT2996" s="152"/>
      <c r="AU2996" s="152"/>
      <c r="AV2996" s="212"/>
      <c r="AW2996" s="212"/>
      <c r="AX2996"/>
      <c r="AY2996"/>
      <c r="AZ2996"/>
      <c r="BC2996" s="1"/>
      <c r="BD2996" s="214"/>
      <c r="BE2996" s="214"/>
      <c r="BF2996" s="212"/>
      <c r="BG2996" s="212"/>
      <c r="BH2996"/>
      <c r="BI2996"/>
      <c r="BJ2996"/>
      <c r="BK2996"/>
      <c r="BM2996" s="1"/>
      <c r="BN2996" s="152"/>
      <c r="BO2996" s="152"/>
      <c r="BP2996" s="212"/>
      <c r="BQ2996" s="212"/>
      <c r="BR2996"/>
      <c r="BS2996"/>
      <c r="BT2996"/>
      <c r="BU2996"/>
      <c r="BV2996"/>
      <c r="BW2996" s="1"/>
      <c r="BX2996" s="152"/>
      <c r="BY2996" s="152"/>
      <c r="BZ2996" s="212"/>
      <c r="CA2996" s="212"/>
      <c r="CC2996"/>
      <c r="CD2996"/>
      <c r="CE2996"/>
      <c r="CF2996"/>
      <c r="CG2996" s="1"/>
      <c r="CH2996" s="152"/>
      <c r="CI2996" s="152"/>
      <c r="CJ2996" s="213"/>
      <c r="CK2996" s="213"/>
      <c r="CN2996"/>
      <c r="CO2996"/>
      <c r="CP2996"/>
      <c r="CQ2996" s="1"/>
      <c r="CR2996" s="214"/>
      <c r="CS2996" s="214"/>
      <c r="CT2996" s="212"/>
      <c r="CU2996" s="212"/>
      <c r="CY2996"/>
      <c r="CZ2996"/>
      <c r="DA2996" s="1"/>
      <c r="DB2996" s="152"/>
      <c r="DC2996" s="152"/>
      <c r="DD2996" s="212"/>
      <c r="DE2996" s="212"/>
      <c r="DI2996"/>
      <c r="DJ2996"/>
      <c r="DK2996"/>
      <c r="DL2996" s="1"/>
      <c r="DM2996" s="152"/>
      <c r="DN2996" s="152"/>
      <c r="DO2996" s="212"/>
      <c r="DP2996" s="212"/>
      <c r="DT2996"/>
      <c r="DU2996"/>
      <c r="DV2996"/>
      <c r="DW2996" s="1"/>
      <c r="DX2996" s="152"/>
      <c r="DY2996" s="152"/>
      <c r="DZ2996" s="212"/>
      <c r="EA2996" s="212"/>
      <c r="EE2996"/>
      <c r="EF2996"/>
      <c r="EG2996"/>
      <c r="EH2996" s="1"/>
      <c r="EI2996" s="214"/>
      <c r="EJ2996" s="214"/>
      <c r="EK2996" s="222"/>
      <c r="EL2996" s="222"/>
      <c r="EM2996" s="215"/>
      <c r="EN2996" s="215"/>
      <c r="EO2996" s="212"/>
      <c r="EP2996" s="212"/>
      <c r="EQ2996"/>
      <c r="ER2996"/>
      <c r="ES2996"/>
      <c r="ET2996"/>
      <c r="EU2996"/>
      <c r="EV2996"/>
      <c r="EW2996"/>
      <c r="EX2996"/>
    </row>
    <row r="2997" spans="37:154">
      <c r="AK2997" s="1"/>
      <c r="AL2997" s="152"/>
      <c r="AN2997" s="212"/>
      <c r="AP2997"/>
      <c r="AS2997" s="1"/>
      <c r="AT2997" s="152"/>
      <c r="AU2997" s="152"/>
      <c r="AV2997" s="212"/>
      <c r="AW2997" s="212"/>
      <c r="AX2997"/>
      <c r="AY2997"/>
      <c r="AZ2997"/>
      <c r="BC2997" s="1"/>
      <c r="BD2997" s="214"/>
      <c r="BE2997" s="214"/>
      <c r="BF2997" s="212"/>
      <c r="BG2997" s="212"/>
      <c r="BH2997"/>
      <c r="BI2997"/>
      <c r="BJ2997"/>
      <c r="BK2997"/>
      <c r="BM2997" s="1"/>
      <c r="BN2997" s="152"/>
      <c r="BO2997" s="152"/>
      <c r="BP2997" s="212"/>
      <c r="BQ2997" s="212"/>
      <c r="BR2997"/>
      <c r="BS2997"/>
      <c r="BT2997"/>
      <c r="BU2997"/>
      <c r="BV2997"/>
      <c r="BW2997" s="1"/>
      <c r="BX2997" s="152"/>
      <c r="BY2997" s="152"/>
      <c r="BZ2997" s="212"/>
      <c r="CA2997" s="212"/>
      <c r="CC2997"/>
      <c r="CD2997"/>
      <c r="CE2997"/>
      <c r="CF2997"/>
      <c r="CG2997" s="1"/>
      <c r="CH2997" s="152"/>
      <c r="CI2997" s="152"/>
      <c r="CJ2997" s="213"/>
      <c r="CK2997" s="213"/>
      <c r="CN2997"/>
      <c r="CO2997"/>
      <c r="CP2997"/>
      <c r="CQ2997" s="1"/>
      <c r="CR2997" s="214"/>
      <c r="CS2997" s="214"/>
      <c r="CT2997" s="212"/>
      <c r="CU2997" s="212"/>
      <c r="CY2997"/>
      <c r="CZ2997"/>
      <c r="DA2997" s="1"/>
      <c r="DB2997" s="152"/>
      <c r="DC2997" s="152"/>
      <c r="DD2997" s="212"/>
      <c r="DE2997" s="212"/>
      <c r="DI2997"/>
      <c r="DJ2997"/>
      <c r="DK2997"/>
      <c r="DL2997" s="1"/>
      <c r="DM2997" s="152"/>
      <c r="DN2997" s="152"/>
      <c r="DO2997" s="212"/>
      <c r="DP2997" s="212"/>
      <c r="DT2997"/>
      <c r="DU2997"/>
      <c r="DV2997"/>
      <c r="DW2997" s="1"/>
      <c r="DX2997" s="152"/>
      <c r="DY2997" s="152"/>
      <c r="DZ2997" s="212"/>
      <c r="EA2997" s="212"/>
      <c r="EE2997"/>
      <c r="EF2997"/>
      <c r="EG2997"/>
      <c r="EH2997" s="1"/>
      <c r="EI2997" s="214"/>
      <c r="EJ2997" s="214"/>
      <c r="EK2997" s="222"/>
      <c r="EL2997" s="222"/>
      <c r="EM2997" s="215"/>
      <c r="EN2997" s="215"/>
      <c r="EO2997" s="212"/>
      <c r="EP2997" s="212"/>
      <c r="EQ2997"/>
      <c r="ER2997"/>
      <c r="ES2997"/>
      <c r="ET2997"/>
      <c r="EU2997"/>
      <c r="EV2997"/>
      <c r="EW2997"/>
      <c r="EX2997"/>
    </row>
    <row r="2998" spans="37:154">
      <c r="AK2998" s="1"/>
      <c r="AL2998" s="152"/>
      <c r="AN2998" s="212"/>
      <c r="AP2998"/>
      <c r="AS2998" s="1"/>
      <c r="AT2998" s="152"/>
      <c r="AU2998" s="152"/>
      <c r="AV2998" s="212"/>
      <c r="AW2998" s="212"/>
      <c r="AX2998"/>
      <c r="AY2998"/>
      <c r="AZ2998"/>
      <c r="BC2998" s="1"/>
      <c r="BD2998" s="214"/>
      <c r="BE2998" s="214"/>
      <c r="BF2998" s="212"/>
      <c r="BG2998" s="212"/>
      <c r="BH2998"/>
      <c r="BI2998"/>
      <c r="BJ2998"/>
      <c r="BK2998"/>
      <c r="BM2998" s="1"/>
      <c r="BN2998" s="152"/>
      <c r="BO2998" s="152"/>
      <c r="BP2998" s="212"/>
      <c r="BQ2998" s="212"/>
      <c r="BR2998"/>
      <c r="BS2998"/>
      <c r="BT2998"/>
      <c r="BU2998"/>
      <c r="BV2998"/>
      <c r="BW2998" s="1"/>
      <c r="BX2998" s="152"/>
      <c r="BY2998" s="152"/>
      <c r="BZ2998" s="212"/>
      <c r="CA2998" s="212"/>
      <c r="CC2998"/>
      <c r="CD2998"/>
      <c r="CE2998"/>
      <c r="CF2998"/>
      <c r="CG2998" s="1"/>
      <c r="CH2998" s="152"/>
      <c r="CI2998" s="152"/>
      <c r="CJ2998" s="213"/>
      <c r="CK2998" s="213"/>
      <c r="CN2998"/>
      <c r="CO2998"/>
      <c r="CP2998"/>
      <c r="CQ2998" s="1"/>
      <c r="CR2998" s="214"/>
      <c r="CS2998" s="214"/>
      <c r="CT2998" s="212"/>
      <c r="CU2998" s="212"/>
      <c r="CY2998"/>
      <c r="CZ2998"/>
      <c r="DA2998" s="1"/>
      <c r="DB2998" s="152"/>
      <c r="DC2998" s="152"/>
      <c r="DD2998" s="212"/>
      <c r="DE2998" s="212"/>
      <c r="DI2998"/>
      <c r="DJ2998"/>
      <c r="DK2998"/>
      <c r="DL2998" s="1"/>
      <c r="DM2998" s="152"/>
      <c r="DN2998" s="152"/>
      <c r="DO2998" s="212"/>
      <c r="DP2998" s="212"/>
      <c r="DT2998"/>
      <c r="DU2998"/>
      <c r="DV2998"/>
      <c r="DW2998" s="1"/>
      <c r="DX2998" s="152"/>
      <c r="DY2998" s="152"/>
      <c r="DZ2998" s="212"/>
      <c r="EA2998" s="212"/>
      <c r="EE2998"/>
      <c r="EF2998"/>
      <c r="EG2998"/>
      <c r="EH2998" s="1"/>
      <c r="EI2998" s="214"/>
      <c r="EJ2998" s="214"/>
      <c r="EK2998" s="222"/>
      <c r="EL2998" s="222"/>
      <c r="EM2998" s="215"/>
      <c r="EN2998" s="215"/>
      <c r="EO2998" s="212"/>
      <c r="EP2998" s="212"/>
      <c r="EQ2998"/>
      <c r="ER2998"/>
      <c r="ES2998"/>
      <c r="ET2998"/>
      <c r="EU2998"/>
      <c r="EV2998"/>
      <c r="EW2998"/>
      <c r="EX2998"/>
    </row>
    <row r="2999" spans="37:154">
      <c r="AK2999" s="1"/>
      <c r="AL2999" s="152"/>
      <c r="AN2999" s="212"/>
      <c r="AP2999"/>
      <c r="AS2999" s="1"/>
      <c r="AT2999" s="152"/>
      <c r="AU2999" s="152"/>
      <c r="AV2999" s="212"/>
      <c r="AW2999" s="212"/>
      <c r="AX2999"/>
      <c r="AY2999"/>
      <c r="AZ2999"/>
      <c r="BC2999" s="1"/>
      <c r="BD2999" s="214"/>
      <c r="BE2999" s="214"/>
      <c r="BF2999" s="212"/>
      <c r="BG2999" s="212"/>
      <c r="BH2999"/>
      <c r="BI2999"/>
      <c r="BJ2999"/>
      <c r="BK2999"/>
      <c r="BM2999" s="1"/>
      <c r="BN2999" s="152"/>
      <c r="BO2999" s="152"/>
      <c r="BP2999" s="212"/>
      <c r="BQ2999" s="212"/>
      <c r="BR2999"/>
      <c r="BS2999"/>
      <c r="BT2999"/>
      <c r="BU2999"/>
      <c r="BV2999"/>
      <c r="BW2999" s="1"/>
      <c r="BX2999" s="152"/>
      <c r="BY2999" s="152"/>
      <c r="BZ2999" s="212"/>
      <c r="CA2999" s="212"/>
      <c r="CC2999"/>
      <c r="CD2999"/>
      <c r="CE2999"/>
      <c r="CF2999"/>
      <c r="CG2999" s="1"/>
      <c r="CH2999" s="152"/>
      <c r="CI2999" s="152"/>
      <c r="CJ2999" s="213"/>
      <c r="CK2999" s="213"/>
      <c r="CN2999"/>
      <c r="CO2999"/>
      <c r="CP2999"/>
      <c r="CQ2999" s="1"/>
      <c r="CR2999" s="214"/>
      <c r="CS2999" s="214"/>
      <c r="CT2999" s="212"/>
      <c r="CU2999" s="212"/>
      <c r="CY2999"/>
      <c r="CZ2999"/>
      <c r="DA2999" s="1"/>
      <c r="DB2999" s="152"/>
      <c r="DC2999" s="152"/>
      <c r="DD2999" s="212"/>
      <c r="DE2999" s="212"/>
      <c r="DI2999"/>
      <c r="DJ2999"/>
      <c r="DK2999"/>
      <c r="DL2999" s="1"/>
      <c r="DM2999" s="152"/>
      <c r="DN2999" s="152"/>
      <c r="DO2999" s="212"/>
      <c r="DP2999" s="212"/>
      <c r="DT2999"/>
      <c r="DU2999"/>
      <c r="DV2999"/>
      <c r="DW2999" s="1"/>
      <c r="DX2999" s="152"/>
      <c r="DY2999" s="152"/>
      <c r="DZ2999" s="212"/>
      <c r="EA2999" s="212"/>
      <c r="EE2999"/>
      <c r="EF2999"/>
      <c r="EG2999"/>
      <c r="EH2999" s="1"/>
      <c r="EI2999" s="214"/>
      <c r="EJ2999" s="214"/>
      <c r="EK2999" s="222"/>
      <c r="EL2999" s="222"/>
      <c r="EM2999" s="215"/>
      <c r="EN2999" s="215"/>
      <c r="EO2999" s="212"/>
      <c r="EP2999" s="212"/>
      <c r="EQ2999"/>
      <c r="ER2999"/>
      <c r="ES2999"/>
      <c r="ET2999"/>
      <c r="EU2999"/>
      <c r="EV2999"/>
      <c r="EW2999"/>
      <c r="EX2999"/>
    </row>
    <row r="3000" spans="37:154">
      <c r="AK3000" s="1"/>
      <c r="AL3000" s="152"/>
      <c r="AN3000" s="212"/>
      <c r="AP3000"/>
      <c r="AS3000" s="1"/>
      <c r="AT3000" s="152"/>
      <c r="AU3000" s="152"/>
      <c r="AV3000" s="212"/>
      <c r="AW3000" s="212"/>
      <c r="AX3000"/>
      <c r="AY3000"/>
      <c r="AZ3000"/>
      <c r="BC3000" s="1"/>
      <c r="BD3000" s="214"/>
      <c r="BE3000" s="214"/>
      <c r="BF3000" s="212"/>
      <c r="BG3000" s="212"/>
      <c r="BH3000"/>
      <c r="BI3000"/>
      <c r="BJ3000"/>
      <c r="BK3000"/>
      <c r="BM3000" s="1"/>
      <c r="BN3000" s="152"/>
      <c r="BO3000" s="152"/>
      <c r="BP3000" s="212"/>
      <c r="BQ3000" s="212"/>
      <c r="BR3000"/>
      <c r="BS3000"/>
      <c r="BT3000"/>
      <c r="BU3000"/>
      <c r="BV3000"/>
      <c r="BW3000" s="1"/>
      <c r="BX3000" s="152"/>
      <c r="BY3000" s="152"/>
      <c r="BZ3000" s="212"/>
      <c r="CA3000" s="212"/>
      <c r="CC3000"/>
      <c r="CD3000"/>
      <c r="CE3000"/>
      <c r="CF3000"/>
      <c r="CG3000" s="1"/>
      <c r="CH3000" s="152"/>
      <c r="CI3000" s="152"/>
      <c r="CJ3000" s="213"/>
      <c r="CK3000" s="213"/>
      <c r="CN3000"/>
      <c r="CO3000"/>
      <c r="CP3000"/>
      <c r="CQ3000" s="1"/>
      <c r="CR3000" s="214"/>
      <c r="CS3000" s="214"/>
      <c r="CT3000" s="212"/>
      <c r="CU3000" s="212"/>
      <c r="CY3000"/>
      <c r="CZ3000"/>
      <c r="DA3000" s="1"/>
      <c r="DB3000" s="152"/>
      <c r="DC3000" s="152"/>
      <c r="DD3000" s="212"/>
      <c r="DE3000" s="212"/>
      <c r="DI3000"/>
      <c r="DJ3000"/>
      <c r="DK3000"/>
      <c r="DL3000" s="1"/>
      <c r="DM3000" s="152"/>
      <c r="DN3000" s="152"/>
      <c r="DO3000" s="212"/>
      <c r="DP3000" s="212"/>
      <c r="DT3000"/>
      <c r="DU3000"/>
      <c r="DV3000"/>
      <c r="DW3000" s="1"/>
      <c r="DX3000" s="152"/>
      <c r="DY3000" s="152"/>
      <c r="DZ3000" s="212"/>
      <c r="EA3000" s="212"/>
      <c r="EE3000"/>
      <c r="EF3000"/>
      <c r="EG3000"/>
      <c r="EH3000" s="1"/>
      <c r="EI3000" s="214"/>
      <c r="EJ3000" s="214"/>
      <c r="EK3000" s="222"/>
      <c r="EL3000" s="222"/>
      <c r="EM3000" s="215"/>
      <c r="EN3000" s="215"/>
      <c r="EO3000" s="212"/>
      <c r="EP3000" s="212"/>
      <c r="EQ3000"/>
      <c r="ER3000"/>
      <c r="ES3000"/>
      <c r="ET3000"/>
      <c r="EU3000"/>
      <c r="EV3000"/>
      <c r="EW3000"/>
      <c r="EX3000"/>
    </row>
    <row r="3001" spans="37:154">
      <c r="AK3001" s="1"/>
      <c r="AL3001" s="152"/>
      <c r="AN3001" s="212"/>
      <c r="AP3001"/>
      <c r="AS3001" s="1"/>
      <c r="AT3001" s="152"/>
      <c r="AU3001" s="152"/>
      <c r="AV3001" s="212"/>
      <c r="AW3001" s="212"/>
      <c r="AX3001"/>
      <c r="AY3001"/>
      <c r="AZ3001"/>
      <c r="BC3001" s="1"/>
      <c r="BD3001" s="214"/>
      <c r="BE3001" s="214"/>
      <c r="BF3001" s="212"/>
      <c r="BG3001" s="212"/>
      <c r="BH3001"/>
      <c r="BI3001"/>
      <c r="BJ3001"/>
      <c r="BK3001"/>
      <c r="BM3001" s="1"/>
      <c r="BN3001" s="152"/>
      <c r="BO3001" s="152"/>
      <c r="BP3001" s="212"/>
      <c r="BQ3001" s="212"/>
      <c r="BR3001"/>
      <c r="BS3001"/>
      <c r="BT3001"/>
      <c r="BU3001"/>
      <c r="BV3001"/>
      <c r="BW3001" s="1"/>
      <c r="BX3001" s="152"/>
      <c r="BY3001" s="152"/>
      <c r="BZ3001" s="212"/>
      <c r="CA3001" s="212"/>
      <c r="CC3001"/>
      <c r="CD3001"/>
      <c r="CE3001"/>
      <c r="CF3001"/>
      <c r="CG3001" s="1"/>
      <c r="CH3001" s="152"/>
      <c r="CI3001" s="152"/>
      <c r="CJ3001" s="213"/>
      <c r="CK3001" s="213"/>
      <c r="CN3001"/>
      <c r="CO3001"/>
      <c r="CP3001"/>
      <c r="CQ3001" s="1"/>
      <c r="CR3001" s="214"/>
      <c r="CS3001" s="214"/>
      <c r="CT3001" s="212"/>
      <c r="CU3001" s="212"/>
      <c r="CY3001"/>
      <c r="CZ3001"/>
      <c r="DA3001" s="1"/>
      <c r="DB3001" s="152"/>
      <c r="DC3001" s="152"/>
      <c r="DD3001" s="212"/>
      <c r="DE3001" s="212"/>
      <c r="DI3001"/>
      <c r="DJ3001"/>
      <c r="DK3001"/>
      <c r="DL3001" s="1"/>
      <c r="DM3001" s="152"/>
      <c r="DN3001" s="152"/>
      <c r="DO3001" s="212"/>
      <c r="DP3001" s="212"/>
      <c r="DT3001"/>
      <c r="DU3001"/>
      <c r="DV3001"/>
      <c r="DW3001" s="1"/>
      <c r="DX3001" s="152"/>
      <c r="DY3001" s="152"/>
      <c r="DZ3001" s="212"/>
      <c r="EA3001" s="212"/>
      <c r="EE3001"/>
      <c r="EF3001"/>
      <c r="EG3001"/>
      <c r="EH3001" s="1"/>
      <c r="EI3001" s="214"/>
      <c r="EJ3001" s="214"/>
      <c r="EK3001" s="222"/>
      <c r="EL3001" s="222"/>
      <c r="EM3001" s="215"/>
      <c r="EN3001" s="215"/>
      <c r="EO3001" s="212"/>
      <c r="EP3001" s="212"/>
      <c r="EQ3001"/>
      <c r="ER3001"/>
      <c r="ES3001"/>
      <c r="ET3001"/>
      <c r="EU3001"/>
      <c r="EV3001"/>
      <c r="EW3001"/>
      <c r="EX3001"/>
    </row>
    <row r="3002" spans="37:154">
      <c r="AK3002" s="1"/>
      <c r="AL3002" s="152"/>
      <c r="AN3002" s="212"/>
      <c r="AP3002"/>
      <c r="AS3002" s="1"/>
      <c r="AT3002" s="152"/>
      <c r="AU3002" s="152"/>
      <c r="AV3002" s="212"/>
      <c r="AW3002" s="212"/>
      <c r="AX3002"/>
      <c r="AY3002"/>
      <c r="AZ3002"/>
      <c r="BC3002" s="1"/>
      <c r="BD3002" s="214"/>
      <c r="BE3002" s="214"/>
      <c r="BF3002" s="212"/>
      <c r="BG3002" s="212"/>
      <c r="BH3002"/>
      <c r="BI3002"/>
      <c r="BJ3002"/>
      <c r="BK3002"/>
      <c r="BM3002" s="1"/>
      <c r="BN3002" s="152"/>
      <c r="BO3002" s="152"/>
      <c r="BP3002" s="212"/>
      <c r="BQ3002" s="212"/>
      <c r="BR3002"/>
      <c r="BS3002"/>
      <c r="BT3002"/>
      <c r="BU3002"/>
      <c r="BV3002"/>
      <c r="BW3002" s="1"/>
      <c r="BX3002" s="152"/>
      <c r="BY3002" s="152"/>
      <c r="BZ3002" s="212"/>
      <c r="CA3002" s="212"/>
      <c r="CC3002"/>
      <c r="CD3002"/>
      <c r="CE3002"/>
      <c r="CF3002"/>
      <c r="CG3002" s="1"/>
      <c r="CH3002" s="152"/>
      <c r="CI3002" s="152"/>
      <c r="CJ3002" s="213"/>
      <c r="CK3002" s="213"/>
      <c r="CN3002"/>
      <c r="CO3002"/>
      <c r="CP3002"/>
      <c r="CQ3002" s="1"/>
      <c r="CR3002" s="214"/>
      <c r="CS3002" s="214"/>
      <c r="CT3002" s="212"/>
      <c r="CU3002" s="212"/>
      <c r="CY3002"/>
      <c r="CZ3002"/>
      <c r="DA3002" s="1"/>
      <c r="DB3002" s="152"/>
      <c r="DC3002" s="152"/>
      <c r="DD3002" s="212"/>
      <c r="DE3002" s="212"/>
      <c r="DI3002"/>
      <c r="DJ3002"/>
      <c r="DK3002"/>
      <c r="DL3002" s="1"/>
      <c r="DM3002" s="152"/>
      <c r="DN3002" s="152"/>
      <c r="DO3002" s="212"/>
      <c r="DP3002" s="212"/>
      <c r="DT3002"/>
      <c r="DU3002"/>
      <c r="DV3002"/>
      <c r="DW3002" s="1"/>
      <c r="DX3002" s="152"/>
      <c r="DY3002" s="152"/>
      <c r="DZ3002" s="212"/>
      <c r="EA3002" s="212"/>
      <c r="EE3002"/>
      <c r="EF3002"/>
      <c r="EG3002"/>
      <c r="EH3002" s="1"/>
      <c r="EI3002" s="214"/>
      <c r="EJ3002" s="214"/>
      <c r="EK3002" s="222"/>
      <c r="EL3002" s="222"/>
      <c r="EM3002" s="215"/>
      <c r="EN3002" s="215"/>
      <c r="EO3002" s="212"/>
      <c r="EP3002" s="212"/>
      <c r="EQ3002"/>
      <c r="ER3002"/>
      <c r="ES3002"/>
      <c r="ET3002"/>
      <c r="EU3002"/>
      <c r="EV3002"/>
      <c r="EW3002"/>
      <c r="EX3002"/>
    </row>
    <row r="3003" spans="37:154">
      <c r="AK3003" s="1"/>
      <c r="AL3003" s="152"/>
      <c r="AN3003" s="212"/>
      <c r="AP3003"/>
      <c r="AS3003" s="1"/>
      <c r="AT3003" s="152"/>
      <c r="AU3003" s="152"/>
      <c r="AV3003" s="212"/>
      <c r="AW3003" s="212"/>
      <c r="AX3003"/>
      <c r="AY3003"/>
      <c r="AZ3003"/>
      <c r="BC3003" s="1"/>
      <c r="BD3003" s="214"/>
      <c r="BE3003" s="214"/>
      <c r="BF3003" s="212"/>
      <c r="BG3003" s="212"/>
      <c r="BH3003"/>
      <c r="BI3003"/>
      <c r="BJ3003"/>
      <c r="BK3003"/>
      <c r="BM3003" s="1"/>
      <c r="BN3003" s="152"/>
      <c r="BO3003" s="152"/>
      <c r="BP3003" s="212"/>
      <c r="BQ3003" s="212"/>
      <c r="BR3003"/>
      <c r="BS3003"/>
      <c r="BT3003"/>
      <c r="BU3003"/>
      <c r="BV3003"/>
      <c r="BW3003" s="1"/>
      <c r="BX3003" s="152"/>
      <c r="BY3003" s="152"/>
      <c r="BZ3003" s="212"/>
      <c r="CA3003" s="212"/>
      <c r="CC3003"/>
      <c r="CD3003"/>
      <c r="CE3003"/>
      <c r="CF3003"/>
      <c r="CG3003" s="1"/>
      <c r="CH3003" s="152"/>
      <c r="CI3003" s="152"/>
      <c r="CJ3003" s="213"/>
      <c r="CK3003" s="213"/>
      <c r="CN3003"/>
      <c r="CO3003"/>
      <c r="CP3003"/>
      <c r="CQ3003" s="1"/>
      <c r="CR3003" s="214"/>
      <c r="CS3003" s="214"/>
      <c r="CT3003" s="212"/>
      <c r="CU3003" s="212"/>
      <c r="CY3003"/>
      <c r="CZ3003"/>
      <c r="DA3003" s="1"/>
      <c r="DB3003" s="152"/>
      <c r="DC3003" s="152"/>
      <c r="DD3003" s="212"/>
      <c r="DE3003" s="212"/>
      <c r="DI3003"/>
      <c r="DJ3003"/>
      <c r="DK3003"/>
      <c r="DL3003" s="1"/>
      <c r="DM3003" s="152"/>
      <c r="DN3003" s="152"/>
      <c r="DO3003" s="212"/>
      <c r="DP3003" s="212"/>
      <c r="DT3003"/>
      <c r="DU3003"/>
      <c r="DV3003"/>
      <c r="DW3003" s="1"/>
      <c r="DX3003" s="152"/>
      <c r="DY3003" s="152"/>
      <c r="DZ3003" s="212"/>
      <c r="EA3003" s="212"/>
      <c r="EE3003"/>
      <c r="EF3003"/>
      <c r="EG3003"/>
      <c r="EH3003" s="1"/>
      <c r="EI3003" s="214"/>
      <c r="EJ3003" s="214"/>
      <c r="EK3003" s="222"/>
      <c r="EL3003" s="222"/>
      <c r="EM3003" s="215"/>
      <c r="EN3003" s="215"/>
      <c r="EO3003" s="212"/>
      <c r="EP3003" s="212"/>
      <c r="EQ3003"/>
      <c r="ER3003"/>
      <c r="ES3003"/>
      <c r="ET3003"/>
      <c r="EU3003"/>
      <c r="EV3003"/>
      <c r="EW3003"/>
      <c r="EX3003"/>
    </row>
    <row r="3004" spans="37:154">
      <c r="AK3004" s="1"/>
      <c r="AL3004" s="152"/>
      <c r="AN3004" s="212"/>
      <c r="AP3004"/>
      <c r="AS3004" s="1"/>
      <c r="AT3004" s="152"/>
      <c r="AU3004" s="152"/>
      <c r="AV3004" s="212"/>
      <c r="AW3004" s="212"/>
      <c r="AX3004"/>
      <c r="AY3004"/>
      <c r="AZ3004"/>
      <c r="BC3004" s="1"/>
      <c r="BD3004" s="214"/>
      <c r="BE3004" s="214"/>
      <c r="BF3004" s="212"/>
      <c r="BG3004" s="212"/>
      <c r="BH3004"/>
      <c r="BI3004"/>
      <c r="BJ3004"/>
      <c r="BK3004"/>
      <c r="BM3004" s="1"/>
      <c r="BN3004" s="152"/>
      <c r="BO3004" s="152"/>
      <c r="BP3004" s="212"/>
      <c r="BQ3004" s="212"/>
      <c r="BR3004"/>
      <c r="BS3004"/>
      <c r="BT3004"/>
      <c r="BU3004"/>
      <c r="BV3004"/>
      <c r="BW3004" s="1"/>
      <c r="BX3004" s="152"/>
      <c r="BY3004" s="152"/>
      <c r="BZ3004" s="212"/>
      <c r="CA3004" s="212"/>
      <c r="CC3004"/>
      <c r="CD3004"/>
      <c r="CE3004"/>
      <c r="CF3004"/>
      <c r="CG3004" s="1"/>
      <c r="CH3004" s="152"/>
      <c r="CI3004" s="152"/>
      <c r="CJ3004" s="213"/>
      <c r="CK3004" s="213"/>
      <c r="CN3004"/>
      <c r="CO3004"/>
      <c r="CP3004"/>
      <c r="CQ3004" s="1"/>
      <c r="CR3004" s="214"/>
      <c r="CS3004" s="214"/>
      <c r="CT3004" s="212"/>
      <c r="CU3004" s="212"/>
      <c r="CY3004"/>
      <c r="CZ3004"/>
      <c r="DA3004" s="1"/>
      <c r="DB3004" s="152"/>
      <c r="DC3004" s="152"/>
      <c r="DD3004" s="212"/>
      <c r="DE3004" s="212"/>
      <c r="DI3004"/>
      <c r="DJ3004"/>
      <c r="DK3004"/>
      <c r="DL3004" s="1"/>
      <c r="DM3004" s="152"/>
      <c r="DN3004" s="152"/>
      <c r="DO3004" s="212"/>
      <c r="DP3004" s="212"/>
      <c r="DT3004"/>
      <c r="DU3004"/>
      <c r="DV3004"/>
      <c r="DW3004" s="1"/>
      <c r="DX3004" s="152"/>
      <c r="DY3004" s="152"/>
      <c r="DZ3004" s="212"/>
      <c r="EA3004" s="212"/>
      <c r="EE3004"/>
      <c r="EF3004"/>
      <c r="EG3004"/>
      <c r="EH3004" s="1"/>
      <c r="EI3004" s="214"/>
      <c r="EJ3004" s="214"/>
      <c r="EK3004" s="222"/>
      <c r="EL3004" s="222"/>
      <c r="EM3004" s="215"/>
      <c r="EN3004" s="215"/>
      <c r="EO3004" s="212"/>
      <c r="EP3004" s="212"/>
      <c r="EQ3004"/>
      <c r="ER3004"/>
      <c r="ES3004"/>
      <c r="ET3004"/>
      <c r="EU3004"/>
      <c r="EV3004"/>
      <c r="EW3004"/>
      <c r="EX3004"/>
    </row>
    <row r="3005" spans="37:154">
      <c r="AK3005" s="1"/>
      <c r="AL3005" s="152"/>
      <c r="AN3005" s="212"/>
      <c r="AP3005"/>
      <c r="AS3005" s="1"/>
      <c r="AT3005" s="152"/>
      <c r="AU3005" s="152"/>
      <c r="AV3005" s="212"/>
      <c r="AW3005" s="212"/>
      <c r="AX3005"/>
      <c r="AY3005"/>
      <c r="AZ3005"/>
      <c r="BC3005" s="1"/>
      <c r="BD3005" s="214"/>
      <c r="BE3005" s="214"/>
      <c r="BF3005" s="212"/>
      <c r="BG3005" s="212"/>
      <c r="BH3005"/>
      <c r="BI3005"/>
      <c r="BJ3005"/>
      <c r="BK3005"/>
      <c r="BM3005" s="1"/>
      <c r="BN3005" s="152"/>
      <c r="BO3005" s="152"/>
      <c r="BP3005" s="212"/>
      <c r="BQ3005" s="212"/>
      <c r="BR3005"/>
      <c r="BS3005"/>
      <c r="BT3005"/>
      <c r="BU3005"/>
      <c r="BV3005"/>
      <c r="BW3005" s="1"/>
      <c r="BX3005" s="152"/>
      <c r="BY3005" s="152"/>
      <c r="BZ3005" s="212"/>
      <c r="CA3005" s="212"/>
      <c r="CC3005"/>
      <c r="CD3005"/>
      <c r="CE3005"/>
      <c r="CF3005"/>
      <c r="CG3005" s="1"/>
      <c r="CH3005" s="152"/>
      <c r="CI3005" s="152"/>
      <c r="CJ3005" s="213"/>
      <c r="CK3005" s="213"/>
      <c r="CN3005"/>
      <c r="CO3005"/>
      <c r="CP3005"/>
      <c r="CQ3005" s="1"/>
      <c r="CR3005" s="214"/>
      <c r="CS3005" s="214"/>
      <c r="CT3005" s="212"/>
      <c r="CU3005" s="212"/>
      <c r="CY3005"/>
      <c r="CZ3005"/>
      <c r="DA3005" s="1"/>
      <c r="DB3005" s="152"/>
      <c r="DC3005" s="152"/>
      <c r="DD3005" s="212"/>
      <c r="DE3005" s="212"/>
      <c r="DI3005"/>
      <c r="DJ3005"/>
      <c r="DK3005"/>
      <c r="DL3005" s="1"/>
      <c r="DM3005" s="152"/>
      <c r="DN3005" s="152"/>
      <c r="DO3005" s="212"/>
      <c r="DP3005" s="212"/>
      <c r="DT3005"/>
      <c r="DU3005"/>
      <c r="DV3005"/>
      <c r="DW3005" s="1"/>
      <c r="DX3005" s="152"/>
      <c r="DY3005" s="152"/>
      <c r="DZ3005" s="212"/>
      <c r="EA3005" s="212"/>
      <c r="EE3005"/>
      <c r="EF3005"/>
      <c r="EG3005"/>
      <c r="EH3005" s="1"/>
      <c r="EI3005" s="214"/>
      <c r="EJ3005" s="214"/>
      <c r="EK3005" s="222"/>
      <c r="EL3005" s="222"/>
      <c r="EM3005" s="215"/>
      <c r="EN3005" s="215"/>
      <c r="EO3005" s="212"/>
      <c r="EP3005" s="212"/>
      <c r="EQ3005"/>
      <c r="ER3005"/>
      <c r="ES3005"/>
      <c r="ET3005"/>
      <c r="EU3005"/>
      <c r="EV3005"/>
      <c r="EW3005"/>
      <c r="EX3005"/>
    </row>
    <row r="3006" spans="37:154">
      <c r="AK3006" s="1"/>
      <c r="AL3006" s="152"/>
      <c r="AN3006" s="212"/>
      <c r="AP3006"/>
      <c r="AS3006" s="1"/>
      <c r="AT3006" s="152"/>
      <c r="AU3006" s="152"/>
      <c r="AV3006" s="212"/>
      <c r="AW3006" s="212"/>
      <c r="AX3006"/>
      <c r="AY3006"/>
      <c r="AZ3006"/>
      <c r="BC3006" s="1"/>
      <c r="BD3006" s="214"/>
      <c r="BE3006" s="214"/>
      <c r="BF3006" s="212"/>
      <c r="BG3006" s="212"/>
      <c r="BH3006"/>
      <c r="BI3006"/>
      <c r="BJ3006"/>
      <c r="BK3006"/>
      <c r="BM3006" s="1"/>
      <c r="BN3006" s="152"/>
      <c r="BO3006" s="152"/>
      <c r="BP3006" s="212"/>
      <c r="BQ3006" s="212"/>
      <c r="BR3006"/>
      <c r="BS3006"/>
      <c r="BT3006"/>
      <c r="BU3006"/>
      <c r="BV3006"/>
      <c r="BW3006" s="1"/>
      <c r="BX3006" s="152"/>
      <c r="BY3006" s="152"/>
      <c r="BZ3006" s="212"/>
      <c r="CA3006" s="212"/>
      <c r="CC3006"/>
      <c r="CD3006"/>
      <c r="CE3006"/>
      <c r="CF3006"/>
      <c r="CG3006" s="1"/>
      <c r="CH3006" s="152"/>
      <c r="CI3006" s="152"/>
      <c r="CJ3006" s="213"/>
      <c r="CK3006" s="213"/>
      <c r="CN3006"/>
      <c r="CO3006"/>
      <c r="CP3006"/>
      <c r="CQ3006" s="1"/>
      <c r="CR3006" s="214"/>
      <c r="CS3006" s="214"/>
      <c r="CT3006" s="212"/>
      <c r="CU3006" s="212"/>
      <c r="CY3006"/>
      <c r="CZ3006"/>
      <c r="DA3006" s="1"/>
      <c r="DB3006" s="152"/>
      <c r="DC3006" s="152"/>
      <c r="DD3006" s="212"/>
      <c r="DE3006" s="212"/>
      <c r="DI3006"/>
      <c r="DJ3006"/>
      <c r="DK3006"/>
      <c r="DL3006" s="1"/>
      <c r="DM3006" s="152"/>
      <c r="DN3006" s="152"/>
      <c r="DO3006" s="212"/>
      <c r="DP3006" s="212"/>
      <c r="DT3006"/>
      <c r="DU3006"/>
      <c r="DV3006"/>
      <c r="DW3006" s="1"/>
      <c r="DX3006" s="152"/>
      <c r="DY3006" s="152"/>
      <c r="DZ3006" s="212"/>
      <c r="EA3006" s="212"/>
      <c r="EE3006"/>
      <c r="EF3006"/>
      <c r="EG3006"/>
      <c r="EH3006" s="1"/>
      <c r="EI3006" s="214"/>
      <c r="EJ3006" s="214"/>
      <c r="EK3006" s="222"/>
      <c r="EL3006" s="222"/>
      <c r="EM3006" s="215"/>
      <c r="EN3006" s="215"/>
      <c r="EO3006" s="212"/>
      <c r="EP3006" s="212"/>
      <c r="EQ3006"/>
      <c r="ER3006"/>
      <c r="ES3006"/>
      <c r="ET3006"/>
      <c r="EU3006"/>
      <c r="EV3006"/>
      <c r="EW3006"/>
      <c r="EX3006"/>
    </row>
    <row r="3007" spans="37:154">
      <c r="AK3007" s="1"/>
      <c r="AL3007" s="152"/>
      <c r="AN3007" s="212"/>
      <c r="AP3007"/>
      <c r="AS3007" s="1"/>
      <c r="AT3007" s="152"/>
      <c r="AU3007" s="152"/>
      <c r="AV3007" s="212"/>
      <c r="AW3007" s="212"/>
      <c r="AX3007"/>
      <c r="AY3007"/>
      <c r="AZ3007"/>
      <c r="BC3007" s="1"/>
      <c r="BD3007" s="214"/>
      <c r="BE3007" s="214"/>
      <c r="BF3007" s="212"/>
      <c r="BG3007" s="212"/>
      <c r="BH3007"/>
      <c r="BI3007"/>
      <c r="BJ3007"/>
      <c r="BK3007"/>
      <c r="BM3007" s="1"/>
      <c r="BN3007" s="152"/>
      <c r="BO3007" s="152"/>
      <c r="BP3007" s="212"/>
      <c r="BQ3007" s="212"/>
      <c r="BR3007"/>
      <c r="BS3007"/>
      <c r="BT3007"/>
      <c r="BU3007"/>
      <c r="BV3007"/>
      <c r="BW3007" s="1"/>
      <c r="BX3007" s="152"/>
      <c r="BY3007" s="152"/>
      <c r="BZ3007" s="212"/>
      <c r="CA3007" s="212"/>
      <c r="CC3007"/>
      <c r="CD3007"/>
      <c r="CE3007"/>
      <c r="CF3007"/>
      <c r="CG3007" s="1"/>
      <c r="CH3007" s="152"/>
      <c r="CI3007" s="152"/>
      <c r="CJ3007" s="213"/>
      <c r="CK3007" s="213"/>
      <c r="CN3007"/>
      <c r="CO3007"/>
      <c r="CP3007"/>
      <c r="CQ3007" s="1"/>
      <c r="CR3007" s="214"/>
      <c r="CS3007" s="214"/>
      <c r="CT3007" s="212"/>
      <c r="CU3007" s="212"/>
      <c r="CY3007"/>
      <c r="CZ3007"/>
      <c r="DA3007" s="1"/>
      <c r="DB3007" s="152"/>
      <c r="DC3007" s="152"/>
      <c r="DD3007" s="212"/>
      <c r="DE3007" s="212"/>
      <c r="DI3007"/>
      <c r="DJ3007"/>
      <c r="DK3007"/>
      <c r="DL3007" s="1"/>
      <c r="DM3007" s="152"/>
      <c r="DN3007" s="152"/>
      <c r="DO3007" s="212"/>
      <c r="DP3007" s="212"/>
      <c r="DT3007"/>
      <c r="DU3007"/>
      <c r="DV3007"/>
      <c r="DW3007" s="1"/>
      <c r="DX3007" s="152"/>
      <c r="DY3007" s="152"/>
      <c r="DZ3007" s="212"/>
      <c r="EA3007" s="212"/>
      <c r="EE3007"/>
      <c r="EF3007"/>
      <c r="EG3007"/>
      <c r="EH3007" s="1"/>
      <c r="EI3007" s="214"/>
      <c r="EJ3007" s="214"/>
      <c r="EK3007" s="222"/>
      <c r="EL3007" s="222"/>
      <c r="EM3007" s="215"/>
      <c r="EN3007" s="215"/>
      <c r="EO3007" s="212"/>
      <c r="EP3007" s="212"/>
      <c r="EQ3007"/>
      <c r="ER3007"/>
      <c r="ES3007"/>
      <c r="ET3007"/>
      <c r="EU3007"/>
      <c r="EV3007"/>
      <c r="EW3007"/>
      <c r="EX3007"/>
    </row>
    <row r="3008" spans="37:154">
      <c r="AK3008" s="1"/>
      <c r="AL3008" s="152"/>
      <c r="AN3008" s="212"/>
      <c r="AP3008"/>
      <c r="AS3008" s="1"/>
      <c r="AT3008" s="152"/>
      <c r="AU3008" s="152"/>
      <c r="AV3008" s="212"/>
      <c r="AW3008" s="212"/>
      <c r="AX3008"/>
      <c r="AY3008"/>
      <c r="AZ3008"/>
      <c r="BC3008" s="1"/>
      <c r="BD3008" s="214"/>
      <c r="BE3008" s="214"/>
      <c r="BF3008" s="212"/>
      <c r="BG3008" s="212"/>
      <c r="BH3008"/>
      <c r="BI3008"/>
      <c r="BJ3008"/>
      <c r="BK3008"/>
      <c r="BM3008" s="1"/>
      <c r="BN3008" s="152"/>
      <c r="BO3008" s="152"/>
      <c r="BP3008" s="212"/>
      <c r="BQ3008" s="212"/>
      <c r="BR3008"/>
      <c r="BS3008"/>
      <c r="BT3008"/>
      <c r="BU3008"/>
      <c r="BV3008"/>
      <c r="BW3008" s="1"/>
      <c r="BX3008" s="152"/>
      <c r="BY3008" s="152"/>
      <c r="BZ3008" s="212"/>
      <c r="CA3008" s="212"/>
      <c r="CC3008"/>
      <c r="CD3008"/>
      <c r="CE3008"/>
      <c r="CF3008"/>
      <c r="CG3008" s="1"/>
      <c r="CH3008" s="152"/>
      <c r="CI3008" s="152"/>
      <c r="CJ3008" s="213"/>
      <c r="CK3008" s="213"/>
      <c r="CN3008"/>
      <c r="CO3008"/>
      <c r="CP3008"/>
      <c r="CQ3008" s="1"/>
      <c r="CR3008" s="214"/>
      <c r="CS3008" s="214"/>
      <c r="CT3008" s="212"/>
      <c r="CU3008" s="212"/>
      <c r="CY3008"/>
      <c r="CZ3008"/>
      <c r="DA3008" s="1"/>
      <c r="DB3008" s="152"/>
      <c r="DC3008" s="152"/>
      <c r="DD3008" s="212"/>
      <c r="DE3008" s="212"/>
      <c r="DI3008"/>
      <c r="DJ3008"/>
      <c r="DK3008"/>
      <c r="DL3008" s="1"/>
      <c r="DM3008" s="152"/>
      <c r="DN3008" s="152"/>
      <c r="DO3008" s="212"/>
      <c r="DP3008" s="212"/>
      <c r="DT3008"/>
      <c r="DU3008"/>
      <c r="DV3008"/>
      <c r="DW3008" s="1"/>
      <c r="DX3008" s="152"/>
      <c r="DY3008" s="152"/>
      <c r="DZ3008" s="212"/>
      <c r="EA3008" s="212"/>
      <c r="EE3008"/>
      <c r="EF3008"/>
      <c r="EG3008"/>
      <c r="EH3008" s="1"/>
      <c r="EI3008" s="214"/>
      <c r="EJ3008" s="214"/>
      <c r="EK3008" s="222"/>
      <c r="EL3008" s="222"/>
      <c r="EM3008" s="215"/>
      <c r="EN3008" s="215"/>
      <c r="EO3008" s="212"/>
      <c r="EP3008" s="212"/>
      <c r="EQ3008"/>
      <c r="ER3008"/>
      <c r="ES3008"/>
      <c r="ET3008"/>
      <c r="EU3008"/>
      <c r="EV3008"/>
      <c r="EW3008"/>
      <c r="EX3008"/>
    </row>
    <row r="3009" spans="37:154">
      <c r="AK3009" s="1"/>
      <c r="AL3009" s="152"/>
      <c r="AN3009" s="212"/>
      <c r="AP3009"/>
      <c r="AS3009" s="1"/>
      <c r="AT3009" s="152"/>
      <c r="AU3009" s="152"/>
      <c r="AV3009" s="212"/>
      <c r="AW3009" s="212"/>
      <c r="AX3009"/>
      <c r="AY3009"/>
      <c r="AZ3009"/>
      <c r="BC3009" s="1"/>
      <c r="BD3009" s="214"/>
      <c r="BE3009" s="214"/>
      <c r="BF3009" s="212"/>
      <c r="BG3009" s="212"/>
      <c r="BH3009"/>
      <c r="BI3009"/>
      <c r="BJ3009"/>
      <c r="BK3009"/>
      <c r="BM3009" s="1"/>
      <c r="BN3009" s="152"/>
      <c r="BO3009" s="152"/>
      <c r="BP3009" s="212"/>
      <c r="BQ3009" s="212"/>
      <c r="BR3009"/>
      <c r="BS3009"/>
      <c r="BT3009"/>
      <c r="BU3009"/>
      <c r="BV3009"/>
      <c r="BW3009" s="1"/>
      <c r="BX3009" s="152"/>
      <c r="BY3009" s="152"/>
      <c r="BZ3009" s="212"/>
      <c r="CA3009" s="212"/>
      <c r="CC3009"/>
      <c r="CD3009"/>
      <c r="CE3009"/>
      <c r="CF3009"/>
      <c r="CG3009" s="1"/>
      <c r="CH3009" s="152"/>
      <c r="CI3009" s="152"/>
      <c r="CJ3009" s="213"/>
      <c r="CK3009" s="213"/>
      <c r="CN3009"/>
      <c r="CO3009"/>
      <c r="CP3009"/>
      <c r="CQ3009" s="1"/>
      <c r="CR3009" s="214"/>
      <c r="CS3009" s="214"/>
      <c r="CT3009" s="212"/>
      <c r="CU3009" s="212"/>
      <c r="CY3009"/>
      <c r="CZ3009"/>
      <c r="DA3009" s="1"/>
      <c r="DB3009" s="152"/>
      <c r="DC3009" s="152"/>
      <c r="DD3009" s="212"/>
      <c r="DE3009" s="212"/>
      <c r="DI3009"/>
      <c r="DJ3009"/>
      <c r="DK3009"/>
      <c r="DL3009" s="1"/>
      <c r="DM3009" s="152"/>
      <c r="DN3009" s="152"/>
      <c r="DO3009" s="212"/>
      <c r="DP3009" s="212"/>
      <c r="DT3009"/>
      <c r="DU3009"/>
      <c r="DV3009"/>
      <c r="DW3009" s="1"/>
      <c r="DX3009" s="152"/>
      <c r="DY3009" s="152"/>
      <c r="DZ3009" s="212"/>
      <c r="EA3009" s="212"/>
      <c r="EE3009"/>
      <c r="EF3009"/>
      <c r="EG3009"/>
      <c r="EH3009" s="1"/>
      <c r="EI3009" s="214"/>
      <c r="EJ3009" s="214"/>
      <c r="EK3009" s="222"/>
      <c r="EL3009" s="222"/>
      <c r="EM3009" s="215"/>
      <c r="EN3009" s="215"/>
      <c r="EO3009" s="212"/>
      <c r="EP3009" s="212"/>
      <c r="EQ3009"/>
      <c r="ER3009"/>
      <c r="ES3009"/>
      <c r="ET3009"/>
      <c r="EU3009"/>
      <c r="EV3009"/>
      <c r="EW3009"/>
      <c r="EX3009"/>
    </row>
    <row r="3010" spans="37:154">
      <c r="AK3010" s="1"/>
      <c r="AL3010" s="152"/>
      <c r="AN3010" s="212"/>
      <c r="AP3010"/>
      <c r="AS3010" s="1"/>
      <c r="AT3010" s="152"/>
      <c r="AU3010" s="152"/>
      <c r="AV3010" s="212"/>
      <c r="AW3010" s="212"/>
      <c r="AX3010"/>
      <c r="AY3010"/>
      <c r="AZ3010"/>
      <c r="BC3010" s="1"/>
      <c r="BD3010" s="214"/>
      <c r="BE3010" s="214"/>
      <c r="BF3010" s="212"/>
      <c r="BG3010" s="212"/>
      <c r="BH3010"/>
      <c r="BI3010"/>
      <c r="BJ3010"/>
      <c r="BK3010"/>
      <c r="BM3010" s="1"/>
      <c r="BN3010" s="152"/>
      <c r="BO3010" s="152"/>
      <c r="BP3010" s="212"/>
      <c r="BQ3010" s="212"/>
      <c r="BR3010"/>
      <c r="BS3010"/>
      <c r="BT3010"/>
      <c r="BU3010"/>
      <c r="BV3010"/>
      <c r="BW3010" s="1"/>
      <c r="BX3010" s="152"/>
      <c r="BY3010" s="152"/>
      <c r="BZ3010" s="212"/>
      <c r="CA3010" s="212"/>
      <c r="CC3010"/>
      <c r="CD3010"/>
      <c r="CE3010"/>
      <c r="CF3010"/>
      <c r="CG3010" s="1"/>
      <c r="CH3010" s="152"/>
      <c r="CI3010" s="152"/>
      <c r="CJ3010" s="213"/>
      <c r="CK3010" s="213"/>
      <c r="CN3010"/>
      <c r="CO3010"/>
      <c r="CP3010"/>
      <c r="CQ3010" s="1"/>
      <c r="CR3010" s="214"/>
      <c r="CS3010" s="214"/>
      <c r="CT3010" s="212"/>
      <c r="CU3010" s="212"/>
      <c r="CY3010"/>
      <c r="CZ3010"/>
      <c r="DA3010" s="1"/>
      <c r="DB3010" s="152"/>
      <c r="DC3010" s="152"/>
      <c r="DD3010" s="212"/>
      <c r="DE3010" s="212"/>
      <c r="DI3010"/>
      <c r="DJ3010"/>
      <c r="DK3010"/>
      <c r="DL3010" s="1"/>
      <c r="DM3010" s="152"/>
      <c r="DN3010" s="152"/>
      <c r="DO3010" s="212"/>
      <c r="DP3010" s="212"/>
      <c r="DT3010"/>
      <c r="DU3010"/>
      <c r="DV3010"/>
      <c r="DW3010" s="1"/>
      <c r="DX3010" s="152"/>
      <c r="DY3010" s="152"/>
      <c r="DZ3010" s="212"/>
      <c r="EA3010" s="212"/>
      <c r="EE3010"/>
      <c r="EF3010"/>
      <c r="EG3010"/>
      <c r="EH3010" s="1"/>
      <c r="EI3010" s="214"/>
      <c r="EJ3010" s="214"/>
      <c r="EK3010" s="222"/>
      <c r="EL3010" s="222"/>
      <c r="EM3010" s="215"/>
      <c r="EN3010" s="215"/>
      <c r="EO3010" s="212"/>
      <c r="EP3010" s="212"/>
      <c r="EQ3010"/>
      <c r="ER3010"/>
      <c r="ES3010"/>
      <c r="ET3010"/>
      <c r="EU3010"/>
      <c r="EV3010"/>
      <c r="EW3010"/>
      <c r="EX3010"/>
    </row>
    <row r="3011" spans="37:154">
      <c r="AK3011" s="1"/>
      <c r="AL3011" s="152"/>
      <c r="AN3011" s="212"/>
      <c r="AP3011"/>
      <c r="AS3011" s="1"/>
      <c r="AT3011" s="152"/>
      <c r="AU3011" s="152"/>
      <c r="AV3011" s="212"/>
      <c r="AW3011" s="212"/>
      <c r="AX3011"/>
      <c r="AY3011"/>
      <c r="AZ3011"/>
      <c r="BC3011" s="1"/>
      <c r="BD3011" s="214"/>
      <c r="BE3011" s="214"/>
      <c r="BF3011" s="212"/>
      <c r="BG3011" s="212"/>
      <c r="BH3011"/>
      <c r="BI3011"/>
      <c r="BJ3011"/>
      <c r="BK3011"/>
      <c r="BM3011" s="1"/>
      <c r="BN3011" s="152"/>
      <c r="BO3011" s="152"/>
      <c r="BP3011" s="212"/>
      <c r="BQ3011" s="212"/>
      <c r="BR3011"/>
      <c r="BS3011"/>
      <c r="BT3011"/>
      <c r="BU3011"/>
      <c r="BV3011"/>
      <c r="BW3011" s="1"/>
      <c r="BX3011" s="152"/>
      <c r="BY3011" s="152"/>
      <c r="BZ3011" s="212"/>
      <c r="CA3011" s="212"/>
      <c r="CC3011"/>
      <c r="CD3011"/>
      <c r="CE3011"/>
      <c r="CF3011"/>
      <c r="CG3011" s="1"/>
      <c r="CH3011" s="152"/>
      <c r="CI3011" s="152"/>
      <c r="CJ3011" s="213"/>
      <c r="CK3011" s="213"/>
      <c r="CN3011"/>
      <c r="CO3011"/>
      <c r="CP3011"/>
      <c r="CQ3011" s="1"/>
      <c r="CR3011" s="214"/>
      <c r="CS3011" s="214"/>
      <c r="CT3011" s="212"/>
      <c r="CU3011" s="212"/>
      <c r="CY3011"/>
      <c r="CZ3011"/>
      <c r="DA3011" s="1"/>
      <c r="DB3011" s="152"/>
      <c r="DC3011" s="152"/>
      <c r="DD3011" s="212"/>
      <c r="DE3011" s="212"/>
      <c r="DI3011"/>
      <c r="DJ3011"/>
      <c r="DK3011"/>
      <c r="DL3011" s="1"/>
      <c r="DM3011" s="152"/>
      <c r="DN3011" s="152"/>
      <c r="DO3011" s="212"/>
      <c r="DP3011" s="212"/>
      <c r="DT3011"/>
      <c r="DU3011"/>
      <c r="DV3011"/>
      <c r="DW3011" s="1"/>
      <c r="DX3011" s="152"/>
      <c r="DY3011" s="152"/>
      <c r="DZ3011" s="212"/>
      <c r="EA3011" s="212"/>
      <c r="EE3011"/>
      <c r="EF3011"/>
      <c r="EG3011"/>
      <c r="EH3011" s="1"/>
      <c r="EI3011" s="214"/>
      <c r="EJ3011" s="214"/>
      <c r="EK3011" s="222"/>
      <c r="EL3011" s="222"/>
      <c r="EM3011" s="215"/>
      <c r="EN3011" s="215"/>
      <c r="EO3011" s="212"/>
      <c r="EP3011" s="212"/>
      <c r="EQ3011"/>
      <c r="ER3011"/>
      <c r="ES3011"/>
      <c r="ET3011"/>
      <c r="EU3011"/>
      <c r="EV3011"/>
      <c r="EW3011"/>
      <c r="EX3011"/>
    </row>
    <row r="3012" spans="37:154">
      <c r="AK3012" s="1"/>
      <c r="AL3012" s="152"/>
      <c r="AN3012" s="212"/>
      <c r="AP3012"/>
      <c r="AS3012" s="1"/>
      <c r="AT3012" s="152"/>
      <c r="AU3012" s="152"/>
      <c r="AV3012" s="212"/>
      <c r="AW3012" s="212"/>
      <c r="AX3012"/>
      <c r="AY3012"/>
      <c r="AZ3012"/>
      <c r="BC3012" s="1"/>
      <c r="BD3012" s="214"/>
      <c r="BE3012" s="214"/>
      <c r="BF3012" s="212"/>
      <c r="BG3012" s="212"/>
      <c r="BH3012"/>
      <c r="BI3012"/>
      <c r="BJ3012"/>
      <c r="BK3012"/>
      <c r="BM3012" s="1"/>
      <c r="BN3012" s="152"/>
      <c r="BO3012" s="152"/>
      <c r="BP3012" s="212"/>
      <c r="BQ3012" s="212"/>
      <c r="BR3012"/>
      <c r="BS3012"/>
      <c r="BT3012"/>
      <c r="BU3012"/>
      <c r="BV3012"/>
      <c r="BW3012" s="1"/>
      <c r="BX3012" s="152"/>
      <c r="BY3012" s="152"/>
      <c r="BZ3012" s="212"/>
      <c r="CA3012" s="212"/>
      <c r="CC3012"/>
      <c r="CD3012"/>
      <c r="CE3012"/>
      <c r="CF3012"/>
      <c r="CG3012" s="1"/>
      <c r="CH3012" s="152"/>
      <c r="CI3012" s="152"/>
      <c r="CJ3012" s="213"/>
      <c r="CK3012" s="213"/>
      <c r="CN3012"/>
      <c r="CO3012"/>
      <c r="CP3012"/>
      <c r="CQ3012" s="1"/>
      <c r="CR3012" s="214"/>
      <c r="CS3012" s="214"/>
      <c r="CT3012" s="212"/>
      <c r="CU3012" s="212"/>
      <c r="CY3012"/>
      <c r="CZ3012"/>
      <c r="DA3012" s="1"/>
      <c r="DB3012" s="152"/>
      <c r="DC3012" s="152"/>
      <c r="DD3012" s="212"/>
      <c r="DE3012" s="212"/>
      <c r="DI3012"/>
      <c r="DJ3012"/>
      <c r="DK3012"/>
      <c r="DL3012" s="1"/>
      <c r="DM3012" s="152"/>
      <c r="DN3012" s="152"/>
      <c r="DO3012" s="212"/>
      <c r="DP3012" s="212"/>
      <c r="DT3012"/>
      <c r="DU3012"/>
      <c r="DV3012"/>
      <c r="DW3012" s="1"/>
      <c r="DX3012" s="152"/>
      <c r="DY3012" s="152"/>
      <c r="DZ3012" s="212"/>
      <c r="EA3012" s="212"/>
      <c r="EE3012"/>
      <c r="EF3012"/>
      <c r="EG3012"/>
      <c r="EH3012" s="1"/>
      <c r="EI3012" s="214"/>
      <c r="EJ3012" s="214"/>
      <c r="EK3012" s="222"/>
      <c r="EL3012" s="222"/>
      <c r="EM3012" s="215"/>
      <c r="EN3012" s="215"/>
      <c r="EO3012" s="212"/>
      <c r="EP3012" s="212"/>
      <c r="EQ3012"/>
      <c r="ER3012"/>
      <c r="ES3012"/>
      <c r="ET3012"/>
      <c r="EU3012"/>
      <c r="EV3012"/>
      <c r="EW3012"/>
      <c r="EX3012"/>
    </row>
    <row r="3013" spans="37:154">
      <c r="AK3013" s="1"/>
      <c r="AL3013" s="152"/>
      <c r="AN3013" s="212"/>
      <c r="AP3013"/>
      <c r="AS3013" s="1"/>
      <c r="AT3013" s="152"/>
      <c r="AU3013" s="152"/>
      <c r="AV3013" s="212"/>
      <c r="AW3013" s="212"/>
      <c r="AX3013"/>
      <c r="AY3013"/>
      <c r="AZ3013"/>
      <c r="BC3013" s="1"/>
      <c r="BD3013" s="214"/>
      <c r="BE3013" s="214"/>
      <c r="BF3013" s="212"/>
      <c r="BG3013" s="212"/>
      <c r="BH3013"/>
      <c r="BI3013"/>
      <c r="BJ3013"/>
      <c r="BK3013"/>
      <c r="BM3013" s="1"/>
      <c r="BN3013" s="152"/>
      <c r="BO3013" s="152"/>
      <c r="BP3013" s="212"/>
      <c r="BQ3013" s="212"/>
      <c r="BR3013"/>
      <c r="BS3013"/>
      <c r="BT3013"/>
      <c r="BU3013"/>
      <c r="BV3013"/>
      <c r="BW3013" s="1"/>
      <c r="BX3013" s="152"/>
      <c r="BY3013" s="152"/>
      <c r="BZ3013" s="212"/>
      <c r="CA3013" s="212"/>
      <c r="CC3013"/>
      <c r="CD3013"/>
      <c r="CE3013"/>
      <c r="CF3013"/>
      <c r="CG3013" s="1"/>
      <c r="CH3013" s="152"/>
      <c r="CI3013" s="152"/>
      <c r="CJ3013" s="213"/>
      <c r="CK3013" s="213"/>
      <c r="CN3013"/>
      <c r="CO3013"/>
      <c r="CP3013"/>
      <c r="CQ3013" s="1"/>
      <c r="CR3013" s="214"/>
      <c r="CS3013" s="214"/>
      <c r="CT3013" s="212"/>
      <c r="CU3013" s="212"/>
      <c r="CY3013"/>
      <c r="CZ3013"/>
      <c r="DA3013" s="1"/>
      <c r="DB3013" s="152"/>
      <c r="DC3013" s="152"/>
      <c r="DD3013" s="212"/>
      <c r="DE3013" s="212"/>
      <c r="DI3013"/>
      <c r="DJ3013"/>
      <c r="DK3013"/>
      <c r="DL3013" s="1"/>
      <c r="DM3013" s="152"/>
      <c r="DN3013" s="152"/>
      <c r="DO3013" s="212"/>
      <c r="DP3013" s="212"/>
      <c r="DT3013"/>
      <c r="DU3013"/>
      <c r="DV3013"/>
      <c r="DW3013" s="1"/>
      <c r="DX3013" s="152"/>
      <c r="DY3013" s="152"/>
      <c r="DZ3013" s="212"/>
      <c r="EA3013" s="212"/>
      <c r="EE3013"/>
      <c r="EF3013"/>
      <c r="EG3013"/>
      <c r="EH3013" s="1"/>
      <c r="EI3013" s="214"/>
      <c r="EJ3013" s="214"/>
      <c r="EK3013" s="222"/>
      <c r="EL3013" s="222"/>
      <c r="EM3013" s="215"/>
      <c r="EN3013" s="215"/>
      <c r="EO3013" s="212"/>
      <c r="EP3013" s="212"/>
      <c r="EQ3013"/>
      <c r="ER3013"/>
      <c r="ES3013"/>
      <c r="ET3013"/>
      <c r="EU3013"/>
      <c r="EV3013"/>
      <c r="EW3013"/>
      <c r="EX3013"/>
    </row>
    <row r="3014" spans="37:154">
      <c r="AK3014" s="1"/>
      <c r="AL3014" s="152"/>
      <c r="AN3014" s="212"/>
      <c r="AP3014"/>
      <c r="AS3014" s="1"/>
      <c r="AT3014" s="152"/>
      <c r="AU3014" s="152"/>
      <c r="AV3014" s="212"/>
      <c r="AW3014" s="212"/>
      <c r="AX3014"/>
      <c r="AY3014"/>
      <c r="AZ3014"/>
      <c r="BC3014" s="1"/>
      <c r="BD3014" s="214"/>
      <c r="BE3014" s="214"/>
      <c r="BF3014" s="212"/>
      <c r="BG3014" s="212"/>
      <c r="BH3014"/>
      <c r="BI3014"/>
      <c r="BJ3014"/>
      <c r="BK3014"/>
      <c r="BM3014" s="1"/>
      <c r="BN3014" s="152"/>
      <c r="BO3014" s="152"/>
      <c r="BP3014" s="212"/>
      <c r="BQ3014" s="212"/>
      <c r="BR3014"/>
      <c r="BS3014"/>
      <c r="BT3014"/>
      <c r="BU3014"/>
      <c r="BV3014"/>
      <c r="BW3014" s="1"/>
      <c r="BX3014" s="152"/>
      <c r="BY3014" s="152"/>
      <c r="BZ3014" s="212"/>
      <c r="CA3014" s="212"/>
      <c r="CC3014"/>
      <c r="CD3014"/>
      <c r="CE3014"/>
      <c r="CF3014"/>
      <c r="CG3014" s="1"/>
      <c r="CH3014" s="152"/>
      <c r="CI3014" s="152"/>
      <c r="CJ3014" s="213"/>
      <c r="CK3014" s="213"/>
      <c r="CN3014"/>
      <c r="CO3014"/>
      <c r="CP3014"/>
      <c r="CQ3014" s="1"/>
      <c r="CR3014" s="214"/>
      <c r="CS3014" s="214"/>
      <c r="CT3014" s="212"/>
      <c r="CU3014" s="212"/>
      <c r="CY3014"/>
      <c r="CZ3014"/>
      <c r="DA3014" s="1"/>
      <c r="DB3014" s="152"/>
      <c r="DC3014" s="152"/>
      <c r="DD3014" s="212"/>
      <c r="DE3014" s="212"/>
      <c r="DI3014"/>
      <c r="DJ3014"/>
      <c r="DK3014"/>
      <c r="DL3014" s="1"/>
      <c r="DM3014" s="152"/>
      <c r="DN3014" s="152"/>
      <c r="DO3014" s="212"/>
      <c r="DP3014" s="212"/>
      <c r="DT3014"/>
      <c r="DU3014"/>
      <c r="DV3014"/>
      <c r="DW3014" s="1"/>
      <c r="DX3014" s="152"/>
      <c r="DY3014" s="152"/>
      <c r="DZ3014" s="212"/>
      <c r="EA3014" s="212"/>
      <c r="EE3014"/>
      <c r="EF3014"/>
      <c r="EG3014"/>
      <c r="EH3014" s="1"/>
      <c r="EI3014" s="214"/>
      <c r="EJ3014" s="214"/>
      <c r="EK3014" s="222"/>
      <c r="EL3014" s="222"/>
      <c r="EM3014" s="215"/>
      <c r="EN3014" s="215"/>
      <c r="EO3014" s="212"/>
      <c r="EP3014" s="212"/>
      <c r="EQ3014"/>
      <c r="ER3014"/>
      <c r="ES3014"/>
      <c r="ET3014"/>
      <c r="EU3014"/>
      <c r="EV3014"/>
      <c r="EW3014"/>
      <c r="EX3014"/>
    </row>
    <row r="3015" spans="37:154">
      <c r="AK3015" s="1"/>
      <c r="AL3015" s="152"/>
      <c r="AN3015" s="212"/>
      <c r="AP3015"/>
      <c r="AS3015" s="1"/>
      <c r="AT3015" s="152"/>
      <c r="AU3015" s="152"/>
      <c r="AV3015" s="212"/>
      <c r="AW3015" s="212"/>
      <c r="AX3015"/>
      <c r="AY3015"/>
      <c r="AZ3015"/>
      <c r="BC3015" s="1"/>
      <c r="BD3015" s="214"/>
      <c r="BE3015" s="214"/>
      <c r="BF3015" s="212"/>
      <c r="BG3015" s="212"/>
      <c r="BH3015"/>
      <c r="BI3015"/>
      <c r="BJ3015"/>
      <c r="BK3015"/>
      <c r="BM3015" s="1"/>
      <c r="BN3015" s="152"/>
      <c r="BO3015" s="152"/>
      <c r="BP3015" s="212"/>
      <c r="BQ3015" s="212"/>
      <c r="BR3015"/>
      <c r="BS3015"/>
      <c r="BT3015"/>
      <c r="BU3015"/>
      <c r="BV3015"/>
      <c r="BW3015" s="1"/>
      <c r="BX3015" s="152"/>
      <c r="BY3015" s="152"/>
      <c r="BZ3015" s="212"/>
      <c r="CA3015" s="212"/>
      <c r="CC3015"/>
      <c r="CD3015"/>
      <c r="CE3015"/>
      <c r="CF3015"/>
      <c r="CG3015" s="1"/>
      <c r="CH3015" s="152"/>
      <c r="CI3015" s="152"/>
      <c r="CJ3015" s="213"/>
      <c r="CK3015" s="213"/>
      <c r="CN3015"/>
      <c r="CO3015"/>
      <c r="CP3015"/>
      <c r="CQ3015" s="1"/>
      <c r="CR3015" s="214"/>
      <c r="CS3015" s="214"/>
      <c r="CT3015" s="212"/>
      <c r="CU3015" s="212"/>
      <c r="CY3015"/>
      <c r="CZ3015"/>
      <c r="DA3015" s="1"/>
      <c r="DB3015" s="152"/>
      <c r="DC3015" s="152"/>
      <c r="DD3015" s="212"/>
      <c r="DE3015" s="212"/>
      <c r="DI3015"/>
      <c r="DJ3015"/>
      <c r="DK3015"/>
      <c r="DL3015" s="1"/>
      <c r="DM3015" s="152"/>
      <c r="DN3015" s="152"/>
      <c r="DO3015" s="212"/>
      <c r="DP3015" s="212"/>
      <c r="DT3015"/>
      <c r="DU3015"/>
      <c r="DV3015"/>
      <c r="DW3015" s="1"/>
      <c r="DX3015" s="152"/>
      <c r="DY3015" s="152"/>
      <c r="DZ3015" s="212"/>
      <c r="EA3015" s="212"/>
      <c r="EE3015"/>
      <c r="EF3015"/>
      <c r="EG3015"/>
      <c r="EH3015" s="1"/>
      <c r="EI3015" s="214"/>
      <c r="EJ3015" s="214"/>
      <c r="EK3015" s="222"/>
      <c r="EL3015" s="222"/>
      <c r="EM3015" s="215"/>
      <c r="EN3015" s="215"/>
      <c r="EO3015" s="212"/>
      <c r="EP3015" s="212"/>
      <c r="EQ3015"/>
      <c r="ER3015"/>
      <c r="ES3015"/>
      <c r="ET3015"/>
      <c r="EU3015"/>
      <c r="EV3015"/>
      <c r="EW3015"/>
      <c r="EX3015"/>
    </row>
    <row r="3016" spans="37:154">
      <c r="AK3016" s="1"/>
      <c r="AL3016" s="152"/>
      <c r="AN3016" s="212"/>
      <c r="AP3016"/>
      <c r="AS3016" s="1"/>
      <c r="AT3016" s="152"/>
      <c r="AU3016" s="152"/>
      <c r="AV3016" s="212"/>
      <c r="AW3016" s="212"/>
      <c r="AX3016"/>
      <c r="AY3016"/>
      <c r="AZ3016"/>
      <c r="BC3016" s="1"/>
      <c r="BD3016" s="214"/>
      <c r="BE3016" s="214"/>
      <c r="BF3016" s="212"/>
      <c r="BG3016" s="212"/>
      <c r="BH3016"/>
      <c r="BI3016"/>
      <c r="BJ3016"/>
      <c r="BK3016"/>
      <c r="BM3016" s="1"/>
      <c r="BN3016" s="152"/>
      <c r="BO3016" s="152"/>
      <c r="BP3016" s="212"/>
      <c r="BQ3016" s="212"/>
      <c r="BR3016"/>
      <c r="BS3016"/>
      <c r="BT3016"/>
      <c r="BU3016"/>
      <c r="BV3016"/>
      <c r="BW3016" s="1"/>
      <c r="BX3016" s="152"/>
      <c r="BY3016" s="152"/>
      <c r="BZ3016" s="212"/>
      <c r="CA3016" s="212"/>
      <c r="CC3016"/>
      <c r="CD3016"/>
      <c r="CE3016"/>
      <c r="CF3016"/>
      <c r="CG3016" s="1"/>
      <c r="CH3016" s="152"/>
      <c r="CI3016" s="152"/>
      <c r="CJ3016" s="213"/>
      <c r="CK3016" s="213"/>
      <c r="CN3016"/>
      <c r="CO3016"/>
      <c r="CP3016"/>
      <c r="CQ3016" s="1"/>
      <c r="CR3016" s="214"/>
      <c r="CS3016" s="214"/>
      <c r="CT3016" s="212"/>
      <c r="CU3016" s="212"/>
      <c r="CY3016"/>
      <c r="CZ3016"/>
      <c r="DA3016" s="1"/>
      <c r="DB3016" s="152"/>
      <c r="DC3016" s="152"/>
      <c r="DD3016" s="212"/>
      <c r="DE3016" s="212"/>
      <c r="DI3016"/>
      <c r="DJ3016"/>
      <c r="DK3016"/>
      <c r="DL3016" s="1"/>
      <c r="DM3016" s="152"/>
      <c r="DN3016" s="152"/>
      <c r="DO3016" s="212"/>
      <c r="DP3016" s="212"/>
      <c r="DT3016"/>
      <c r="DU3016"/>
      <c r="DV3016"/>
      <c r="DW3016" s="1"/>
      <c r="DX3016" s="152"/>
      <c r="DY3016" s="152"/>
      <c r="DZ3016" s="212"/>
      <c r="EA3016" s="212"/>
      <c r="EE3016"/>
      <c r="EF3016"/>
      <c r="EG3016"/>
      <c r="EH3016" s="1"/>
      <c r="EI3016" s="214"/>
      <c r="EJ3016" s="214"/>
      <c r="EK3016" s="222"/>
      <c r="EL3016" s="222"/>
      <c r="EM3016" s="215"/>
      <c r="EN3016" s="215"/>
      <c r="EO3016" s="212"/>
      <c r="EP3016" s="212"/>
      <c r="EQ3016"/>
      <c r="ER3016"/>
      <c r="ES3016"/>
      <c r="ET3016"/>
      <c r="EU3016"/>
      <c r="EV3016"/>
      <c r="EW3016"/>
      <c r="EX3016"/>
    </row>
    <row r="3017" spans="37:154">
      <c r="AK3017" s="1"/>
      <c r="AL3017" s="152"/>
      <c r="AN3017" s="212"/>
      <c r="AP3017"/>
      <c r="AS3017" s="1"/>
      <c r="AT3017" s="152"/>
      <c r="AU3017" s="152"/>
      <c r="AV3017" s="212"/>
      <c r="AW3017" s="212"/>
      <c r="AX3017"/>
      <c r="AY3017"/>
      <c r="AZ3017"/>
      <c r="BC3017" s="1"/>
      <c r="BD3017" s="214"/>
      <c r="BE3017" s="214"/>
      <c r="BF3017" s="212"/>
      <c r="BG3017" s="212"/>
      <c r="BH3017"/>
      <c r="BI3017"/>
      <c r="BJ3017"/>
      <c r="BK3017"/>
      <c r="BM3017" s="1"/>
      <c r="BN3017" s="152"/>
      <c r="BO3017" s="152"/>
      <c r="BP3017" s="212"/>
      <c r="BQ3017" s="212"/>
      <c r="BR3017"/>
      <c r="BS3017"/>
      <c r="BT3017"/>
      <c r="BU3017"/>
      <c r="BV3017"/>
      <c r="BW3017" s="1"/>
      <c r="BX3017" s="152"/>
      <c r="BY3017" s="152"/>
      <c r="BZ3017" s="212"/>
      <c r="CA3017" s="212"/>
      <c r="CC3017"/>
      <c r="CD3017"/>
      <c r="CE3017"/>
      <c r="CF3017"/>
      <c r="CG3017" s="1"/>
      <c r="CH3017" s="152"/>
      <c r="CI3017" s="152"/>
      <c r="CJ3017" s="213"/>
      <c r="CK3017" s="213"/>
      <c r="CN3017"/>
      <c r="CO3017"/>
      <c r="CP3017"/>
      <c r="CQ3017" s="1"/>
      <c r="CR3017" s="214"/>
      <c r="CS3017" s="214"/>
      <c r="CT3017" s="212"/>
      <c r="CU3017" s="212"/>
      <c r="CY3017"/>
      <c r="CZ3017"/>
      <c r="DA3017" s="1"/>
      <c r="DB3017" s="152"/>
      <c r="DC3017" s="152"/>
      <c r="DD3017" s="212"/>
      <c r="DE3017" s="212"/>
      <c r="DI3017"/>
      <c r="DJ3017"/>
      <c r="DK3017"/>
      <c r="DL3017" s="1"/>
      <c r="DM3017" s="152"/>
      <c r="DN3017" s="152"/>
      <c r="DO3017" s="212"/>
      <c r="DP3017" s="212"/>
      <c r="DT3017"/>
      <c r="DU3017"/>
      <c r="DV3017"/>
      <c r="DW3017" s="1"/>
      <c r="DX3017" s="152"/>
      <c r="DY3017" s="152"/>
      <c r="DZ3017" s="212"/>
      <c r="EA3017" s="212"/>
      <c r="EE3017"/>
      <c r="EF3017"/>
      <c r="EG3017"/>
      <c r="EH3017" s="1"/>
      <c r="EI3017" s="214"/>
      <c r="EJ3017" s="214"/>
      <c r="EK3017" s="222"/>
      <c r="EL3017" s="222"/>
      <c r="EM3017" s="215"/>
      <c r="EN3017" s="215"/>
      <c r="EO3017" s="212"/>
      <c r="EP3017" s="212"/>
      <c r="EQ3017"/>
      <c r="ER3017"/>
      <c r="ES3017"/>
      <c r="ET3017"/>
      <c r="EU3017"/>
      <c r="EV3017"/>
      <c r="EW3017"/>
      <c r="EX3017"/>
    </row>
    <row r="3018" spans="37:154">
      <c r="AK3018" s="1"/>
      <c r="AL3018" s="152"/>
      <c r="AN3018" s="212"/>
      <c r="AP3018"/>
      <c r="AS3018" s="1"/>
      <c r="AT3018" s="152"/>
      <c r="AU3018" s="152"/>
      <c r="AV3018" s="212"/>
      <c r="AW3018" s="212"/>
      <c r="AX3018"/>
      <c r="AY3018"/>
      <c r="AZ3018"/>
      <c r="BC3018" s="1"/>
      <c r="BD3018" s="214"/>
      <c r="BE3018" s="214"/>
      <c r="BF3018" s="212"/>
      <c r="BG3018" s="212"/>
      <c r="BH3018"/>
      <c r="BI3018"/>
      <c r="BJ3018"/>
      <c r="BK3018"/>
      <c r="BM3018" s="1"/>
      <c r="BN3018" s="152"/>
      <c r="BO3018" s="152"/>
      <c r="BP3018" s="212"/>
      <c r="BQ3018" s="212"/>
      <c r="BR3018"/>
      <c r="BS3018"/>
      <c r="BT3018"/>
      <c r="BU3018"/>
      <c r="BV3018"/>
      <c r="BW3018" s="1"/>
      <c r="BX3018" s="152"/>
      <c r="BY3018" s="152"/>
      <c r="BZ3018" s="212"/>
      <c r="CA3018" s="212"/>
      <c r="CC3018"/>
      <c r="CD3018"/>
      <c r="CE3018"/>
      <c r="CF3018"/>
      <c r="CG3018" s="1"/>
      <c r="CH3018" s="152"/>
      <c r="CI3018" s="152"/>
      <c r="CJ3018" s="213"/>
      <c r="CK3018" s="213"/>
      <c r="CN3018"/>
      <c r="CO3018"/>
      <c r="CP3018"/>
      <c r="CQ3018" s="1"/>
      <c r="CR3018" s="214"/>
      <c r="CS3018" s="214"/>
      <c r="CT3018" s="212"/>
      <c r="CU3018" s="212"/>
      <c r="CY3018"/>
      <c r="CZ3018"/>
      <c r="DA3018" s="1"/>
      <c r="DB3018" s="152"/>
      <c r="DC3018" s="152"/>
      <c r="DD3018" s="212"/>
      <c r="DE3018" s="212"/>
      <c r="DI3018"/>
      <c r="DJ3018"/>
      <c r="DK3018"/>
      <c r="DL3018" s="1"/>
      <c r="DM3018" s="152"/>
      <c r="DN3018" s="152"/>
      <c r="DO3018" s="212"/>
      <c r="DP3018" s="212"/>
      <c r="DT3018"/>
      <c r="DU3018"/>
      <c r="DV3018"/>
      <c r="DW3018" s="1"/>
      <c r="DX3018" s="152"/>
      <c r="DY3018" s="152"/>
      <c r="DZ3018" s="212"/>
      <c r="EA3018" s="212"/>
      <c r="EE3018"/>
      <c r="EF3018"/>
      <c r="EG3018"/>
      <c r="EH3018" s="1"/>
      <c r="EI3018" s="214"/>
      <c r="EJ3018" s="214"/>
      <c r="EK3018" s="222"/>
      <c r="EL3018" s="222"/>
      <c r="EM3018" s="215"/>
      <c r="EN3018" s="215"/>
      <c r="EO3018" s="212"/>
      <c r="EP3018" s="212"/>
      <c r="EQ3018"/>
      <c r="ER3018"/>
      <c r="ES3018"/>
      <c r="ET3018"/>
      <c r="EU3018"/>
      <c r="EV3018"/>
      <c r="EW3018"/>
      <c r="EX3018"/>
    </row>
    <row r="3019" spans="37:154">
      <c r="AK3019" s="1"/>
      <c r="AL3019" s="152"/>
      <c r="AN3019" s="212"/>
      <c r="AP3019"/>
      <c r="AS3019" s="1"/>
      <c r="AT3019" s="152"/>
      <c r="AU3019" s="152"/>
      <c r="AV3019" s="212"/>
      <c r="AW3019" s="212"/>
      <c r="AX3019"/>
      <c r="AY3019"/>
      <c r="AZ3019"/>
      <c r="BC3019" s="1"/>
      <c r="BD3019" s="214"/>
      <c r="BE3019" s="214"/>
      <c r="BF3019" s="212"/>
      <c r="BG3019" s="212"/>
      <c r="BH3019"/>
      <c r="BI3019"/>
      <c r="BJ3019"/>
      <c r="BK3019"/>
      <c r="BM3019" s="1"/>
      <c r="BN3019" s="152"/>
      <c r="BO3019" s="152"/>
      <c r="BP3019" s="212"/>
      <c r="BQ3019" s="212"/>
      <c r="BR3019"/>
      <c r="BS3019"/>
      <c r="BT3019"/>
      <c r="BU3019"/>
      <c r="BV3019"/>
      <c r="BW3019" s="1"/>
      <c r="BX3019" s="152"/>
      <c r="BY3019" s="152"/>
      <c r="BZ3019" s="212"/>
      <c r="CA3019" s="212"/>
      <c r="CC3019"/>
      <c r="CD3019"/>
      <c r="CE3019"/>
      <c r="CF3019"/>
      <c r="CG3019" s="1"/>
      <c r="CH3019" s="152"/>
      <c r="CI3019" s="152"/>
      <c r="CJ3019" s="213"/>
      <c r="CK3019" s="213"/>
      <c r="CN3019"/>
      <c r="CO3019"/>
      <c r="CP3019"/>
      <c r="CQ3019" s="1"/>
      <c r="CR3019" s="214"/>
      <c r="CS3019" s="214"/>
      <c r="CT3019" s="212"/>
      <c r="CU3019" s="212"/>
      <c r="CY3019"/>
      <c r="CZ3019"/>
      <c r="DA3019" s="1"/>
      <c r="DB3019" s="152"/>
      <c r="DC3019" s="152"/>
      <c r="DD3019" s="212"/>
      <c r="DE3019" s="212"/>
      <c r="DI3019"/>
      <c r="DJ3019"/>
      <c r="DK3019"/>
      <c r="DL3019" s="1"/>
      <c r="DM3019" s="152"/>
      <c r="DN3019" s="152"/>
      <c r="DO3019" s="212"/>
      <c r="DP3019" s="212"/>
      <c r="DT3019"/>
      <c r="DU3019"/>
      <c r="DV3019"/>
      <c r="DW3019" s="1"/>
      <c r="DX3019" s="152"/>
      <c r="DY3019" s="152"/>
      <c r="DZ3019" s="212"/>
      <c r="EA3019" s="212"/>
      <c r="EE3019"/>
      <c r="EF3019"/>
      <c r="EG3019"/>
      <c r="EH3019" s="1"/>
      <c r="EI3019" s="214"/>
      <c r="EJ3019" s="214"/>
      <c r="EK3019" s="222"/>
      <c r="EL3019" s="222"/>
      <c r="EM3019" s="215"/>
      <c r="EN3019" s="215"/>
      <c r="EO3019" s="212"/>
      <c r="EP3019" s="212"/>
      <c r="EQ3019"/>
      <c r="ER3019"/>
      <c r="ES3019"/>
      <c r="ET3019"/>
      <c r="EU3019"/>
      <c r="EV3019"/>
      <c r="EW3019"/>
      <c r="EX3019"/>
    </row>
    <row r="3020" spans="37:154">
      <c r="AK3020" s="1"/>
      <c r="AL3020" s="152"/>
      <c r="AN3020" s="212"/>
      <c r="AP3020"/>
      <c r="AS3020" s="1"/>
      <c r="AT3020" s="152"/>
      <c r="AU3020" s="152"/>
      <c r="AV3020" s="212"/>
      <c r="AW3020" s="212"/>
      <c r="AX3020"/>
      <c r="AY3020"/>
      <c r="AZ3020"/>
      <c r="BC3020" s="1"/>
      <c r="BD3020" s="214"/>
      <c r="BE3020" s="214"/>
      <c r="BF3020" s="212"/>
      <c r="BG3020" s="212"/>
      <c r="BH3020"/>
      <c r="BI3020"/>
      <c r="BJ3020"/>
      <c r="BK3020"/>
      <c r="BM3020" s="1"/>
      <c r="BN3020" s="152"/>
      <c r="BO3020" s="152"/>
      <c r="BP3020" s="212"/>
      <c r="BQ3020" s="212"/>
      <c r="BR3020"/>
      <c r="BS3020"/>
      <c r="BT3020"/>
      <c r="BU3020"/>
      <c r="BV3020"/>
      <c r="BW3020" s="1"/>
      <c r="BX3020" s="152"/>
      <c r="BY3020" s="152"/>
      <c r="BZ3020" s="212"/>
      <c r="CA3020" s="212"/>
      <c r="CC3020"/>
      <c r="CD3020"/>
      <c r="CE3020"/>
      <c r="CF3020"/>
      <c r="CG3020" s="1"/>
      <c r="CH3020" s="152"/>
      <c r="CI3020" s="152"/>
      <c r="CJ3020" s="213"/>
      <c r="CK3020" s="213"/>
      <c r="CN3020"/>
      <c r="CO3020"/>
      <c r="CP3020"/>
      <c r="CQ3020" s="1"/>
      <c r="CR3020" s="214"/>
      <c r="CS3020" s="214"/>
      <c r="CT3020" s="212"/>
      <c r="CU3020" s="212"/>
      <c r="CY3020"/>
      <c r="CZ3020"/>
      <c r="DA3020" s="1"/>
      <c r="DB3020" s="152"/>
      <c r="DC3020" s="152"/>
      <c r="DD3020" s="212"/>
      <c r="DE3020" s="212"/>
      <c r="DI3020"/>
      <c r="DJ3020"/>
      <c r="DK3020"/>
      <c r="DL3020" s="1"/>
      <c r="DM3020" s="152"/>
      <c r="DN3020" s="152"/>
      <c r="DO3020" s="212"/>
      <c r="DP3020" s="212"/>
      <c r="DT3020"/>
      <c r="DU3020"/>
      <c r="DV3020"/>
      <c r="DW3020" s="1"/>
      <c r="DX3020" s="152"/>
      <c r="DY3020" s="152"/>
      <c r="DZ3020" s="212"/>
      <c r="EA3020" s="212"/>
      <c r="EE3020"/>
      <c r="EF3020"/>
      <c r="EG3020"/>
      <c r="EH3020" s="1"/>
      <c r="EI3020" s="214"/>
      <c r="EJ3020" s="214"/>
      <c r="EK3020" s="222"/>
      <c r="EL3020" s="222"/>
      <c r="EM3020" s="215"/>
      <c r="EN3020" s="215"/>
      <c r="EO3020" s="212"/>
      <c r="EP3020" s="212"/>
      <c r="EQ3020"/>
      <c r="ER3020"/>
      <c r="ES3020"/>
      <c r="ET3020"/>
      <c r="EU3020"/>
      <c r="EV3020"/>
      <c r="EW3020"/>
      <c r="EX3020"/>
    </row>
    <row r="3021" spans="37:154">
      <c r="AK3021" s="1"/>
      <c r="AL3021" s="152"/>
      <c r="AN3021" s="212"/>
      <c r="AP3021"/>
      <c r="AS3021" s="1"/>
      <c r="AT3021" s="152"/>
      <c r="AU3021" s="152"/>
      <c r="AV3021" s="212"/>
      <c r="AW3021" s="212"/>
      <c r="AX3021"/>
      <c r="AY3021"/>
      <c r="AZ3021"/>
      <c r="BC3021" s="1"/>
      <c r="BD3021" s="214"/>
      <c r="BE3021" s="214"/>
      <c r="BF3021" s="212"/>
      <c r="BG3021" s="212"/>
      <c r="BH3021"/>
      <c r="BI3021"/>
      <c r="BJ3021"/>
      <c r="BK3021"/>
      <c r="BM3021" s="1"/>
      <c r="BN3021" s="152"/>
      <c r="BO3021" s="152"/>
      <c r="BP3021" s="212"/>
      <c r="BQ3021" s="212"/>
      <c r="BR3021"/>
      <c r="BS3021"/>
      <c r="BT3021"/>
      <c r="BU3021"/>
      <c r="BV3021"/>
      <c r="BW3021" s="1"/>
      <c r="BX3021" s="152"/>
      <c r="BY3021" s="152"/>
      <c r="BZ3021" s="212"/>
      <c r="CA3021" s="212"/>
      <c r="CC3021"/>
      <c r="CD3021"/>
      <c r="CE3021"/>
      <c r="CF3021"/>
      <c r="CG3021" s="1"/>
      <c r="CH3021" s="152"/>
      <c r="CI3021" s="152"/>
      <c r="CJ3021" s="213"/>
      <c r="CK3021" s="213"/>
      <c r="CN3021"/>
      <c r="CO3021"/>
      <c r="CP3021"/>
      <c r="CQ3021" s="1"/>
      <c r="CR3021" s="214"/>
      <c r="CS3021" s="214"/>
      <c r="CT3021" s="212"/>
      <c r="CU3021" s="212"/>
      <c r="CY3021"/>
      <c r="CZ3021"/>
      <c r="DA3021" s="1"/>
      <c r="DB3021" s="152"/>
      <c r="DC3021" s="152"/>
      <c r="DD3021" s="212"/>
      <c r="DE3021" s="212"/>
      <c r="DI3021"/>
      <c r="DJ3021"/>
      <c r="DK3021"/>
      <c r="DL3021" s="1"/>
      <c r="DM3021" s="152"/>
      <c r="DN3021" s="152"/>
      <c r="DO3021" s="212"/>
      <c r="DP3021" s="212"/>
      <c r="DT3021"/>
      <c r="DU3021"/>
      <c r="DV3021"/>
      <c r="DW3021" s="1"/>
      <c r="DX3021" s="152"/>
      <c r="DY3021" s="152"/>
      <c r="DZ3021" s="212"/>
      <c r="EA3021" s="212"/>
      <c r="EE3021"/>
      <c r="EF3021"/>
      <c r="EG3021"/>
      <c r="EH3021" s="1"/>
      <c r="EI3021" s="214"/>
      <c r="EJ3021" s="214"/>
      <c r="EK3021" s="222"/>
      <c r="EL3021" s="222"/>
      <c r="EM3021" s="215"/>
      <c r="EN3021" s="215"/>
      <c r="EO3021" s="212"/>
      <c r="EP3021" s="212"/>
      <c r="EQ3021"/>
      <c r="ER3021"/>
      <c r="ES3021"/>
      <c r="ET3021"/>
      <c r="EU3021"/>
      <c r="EV3021"/>
      <c r="EW3021"/>
      <c r="EX3021"/>
    </row>
    <row r="3022" spans="37:154">
      <c r="AK3022" s="1"/>
      <c r="AL3022" s="152"/>
      <c r="AN3022" s="212"/>
      <c r="AP3022"/>
      <c r="AS3022" s="1"/>
      <c r="AT3022" s="152"/>
      <c r="AU3022" s="152"/>
      <c r="AV3022" s="212"/>
      <c r="AW3022" s="212"/>
      <c r="AX3022"/>
      <c r="AY3022"/>
      <c r="AZ3022"/>
      <c r="BC3022" s="1"/>
      <c r="BD3022" s="214"/>
      <c r="BE3022" s="214"/>
      <c r="BF3022" s="212"/>
      <c r="BG3022" s="212"/>
      <c r="BH3022"/>
      <c r="BI3022"/>
      <c r="BJ3022"/>
      <c r="BK3022"/>
      <c r="BM3022" s="1"/>
      <c r="BN3022" s="152"/>
      <c r="BO3022" s="152"/>
      <c r="BP3022" s="212"/>
      <c r="BQ3022" s="212"/>
      <c r="BR3022"/>
      <c r="BS3022"/>
      <c r="BT3022"/>
      <c r="BU3022"/>
      <c r="BV3022"/>
      <c r="BW3022" s="1"/>
      <c r="BX3022" s="152"/>
      <c r="BY3022" s="152"/>
      <c r="BZ3022" s="212"/>
      <c r="CA3022" s="212"/>
      <c r="CC3022"/>
      <c r="CD3022"/>
      <c r="CE3022"/>
      <c r="CF3022"/>
      <c r="CG3022" s="1"/>
      <c r="CH3022" s="152"/>
      <c r="CI3022" s="152"/>
      <c r="CJ3022" s="213"/>
      <c r="CK3022" s="213"/>
      <c r="CN3022"/>
      <c r="CO3022"/>
      <c r="CP3022"/>
      <c r="CQ3022" s="1"/>
      <c r="CR3022" s="214"/>
      <c r="CS3022" s="214"/>
      <c r="CT3022" s="212"/>
      <c r="CU3022" s="212"/>
      <c r="CY3022"/>
      <c r="CZ3022"/>
      <c r="DA3022" s="1"/>
      <c r="DB3022" s="152"/>
      <c r="DC3022" s="152"/>
      <c r="DD3022" s="212"/>
      <c r="DE3022" s="212"/>
      <c r="DI3022"/>
      <c r="DJ3022"/>
      <c r="DK3022"/>
      <c r="DL3022" s="1"/>
      <c r="DM3022" s="152"/>
      <c r="DN3022" s="152"/>
      <c r="DO3022" s="212"/>
      <c r="DP3022" s="212"/>
      <c r="DT3022"/>
      <c r="DU3022"/>
      <c r="DV3022"/>
      <c r="DW3022" s="1"/>
      <c r="DX3022" s="152"/>
      <c r="DY3022" s="152"/>
      <c r="DZ3022" s="212"/>
      <c r="EA3022" s="212"/>
      <c r="EE3022"/>
      <c r="EF3022"/>
      <c r="EG3022"/>
      <c r="EH3022" s="1"/>
      <c r="EI3022" s="214"/>
      <c r="EJ3022" s="214"/>
      <c r="EK3022" s="222"/>
      <c r="EL3022" s="222"/>
      <c r="EM3022" s="215"/>
      <c r="EN3022" s="215"/>
      <c r="EO3022" s="212"/>
      <c r="EP3022" s="212"/>
      <c r="EQ3022"/>
      <c r="ER3022"/>
      <c r="ES3022"/>
      <c r="ET3022"/>
      <c r="EU3022"/>
      <c r="EV3022"/>
      <c r="EW3022"/>
      <c r="EX3022"/>
    </row>
    <row r="3023" spans="37:154">
      <c r="AK3023" s="1"/>
      <c r="AL3023" s="152"/>
      <c r="AN3023" s="212"/>
      <c r="AP3023"/>
      <c r="AS3023" s="1"/>
      <c r="AT3023" s="152"/>
      <c r="AU3023" s="152"/>
      <c r="AV3023" s="212"/>
      <c r="AW3023" s="212"/>
      <c r="AX3023"/>
      <c r="AY3023"/>
      <c r="AZ3023"/>
      <c r="BC3023" s="1"/>
      <c r="BD3023" s="214"/>
      <c r="BE3023" s="214"/>
      <c r="BF3023" s="212"/>
      <c r="BG3023" s="212"/>
      <c r="BH3023"/>
      <c r="BI3023"/>
      <c r="BJ3023"/>
      <c r="BK3023"/>
      <c r="BM3023" s="1"/>
      <c r="BN3023" s="152"/>
      <c r="BO3023" s="152"/>
      <c r="BP3023" s="212"/>
      <c r="BQ3023" s="212"/>
      <c r="BR3023"/>
      <c r="BS3023"/>
      <c r="BT3023"/>
      <c r="BU3023"/>
      <c r="BV3023"/>
      <c r="BW3023" s="1"/>
      <c r="BX3023" s="152"/>
      <c r="BY3023" s="152"/>
      <c r="BZ3023" s="212"/>
      <c r="CA3023" s="212"/>
      <c r="CC3023"/>
      <c r="CD3023"/>
      <c r="CE3023"/>
      <c r="CF3023"/>
      <c r="CG3023" s="1"/>
      <c r="CH3023" s="152"/>
      <c r="CI3023" s="152"/>
      <c r="CJ3023" s="213"/>
      <c r="CK3023" s="213"/>
      <c r="CN3023"/>
      <c r="CO3023"/>
      <c r="CP3023"/>
      <c r="CQ3023" s="1"/>
      <c r="CR3023" s="214"/>
      <c r="CS3023" s="214"/>
      <c r="CT3023" s="212"/>
      <c r="CU3023" s="212"/>
      <c r="CY3023"/>
      <c r="CZ3023"/>
      <c r="DA3023" s="1"/>
      <c r="DB3023" s="152"/>
      <c r="DC3023" s="152"/>
      <c r="DD3023" s="212"/>
      <c r="DE3023" s="212"/>
      <c r="DI3023"/>
      <c r="DJ3023"/>
      <c r="DK3023"/>
      <c r="DL3023" s="1"/>
      <c r="DM3023" s="152"/>
      <c r="DN3023" s="152"/>
      <c r="DO3023" s="212"/>
      <c r="DP3023" s="212"/>
      <c r="DT3023"/>
      <c r="DU3023"/>
      <c r="DV3023"/>
      <c r="DW3023" s="1"/>
      <c r="DX3023" s="152"/>
      <c r="DY3023" s="152"/>
      <c r="DZ3023" s="212"/>
      <c r="EA3023" s="212"/>
      <c r="EE3023"/>
      <c r="EF3023"/>
      <c r="EG3023"/>
      <c r="EH3023" s="1"/>
      <c r="EI3023" s="214"/>
      <c r="EJ3023" s="214"/>
      <c r="EK3023" s="222"/>
      <c r="EL3023" s="222"/>
      <c r="EM3023" s="215"/>
      <c r="EN3023" s="215"/>
      <c r="EO3023" s="212"/>
      <c r="EP3023" s="212"/>
      <c r="EQ3023"/>
      <c r="ER3023"/>
      <c r="ES3023"/>
      <c r="ET3023"/>
      <c r="EU3023"/>
      <c r="EV3023"/>
      <c r="EW3023"/>
      <c r="EX3023"/>
    </row>
    <row r="3024" spans="37:154">
      <c r="AK3024" s="1"/>
      <c r="AL3024" s="152"/>
      <c r="AN3024" s="212"/>
      <c r="AP3024"/>
      <c r="AS3024" s="1"/>
      <c r="AT3024" s="152"/>
      <c r="AU3024" s="152"/>
      <c r="AV3024" s="212"/>
      <c r="AW3024" s="212"/>
      <c r="AX3024"/>
      <c r="AY3024"/>
      <c r="AZ3024"/>
      <c r="BC3024" s="1"/>
      <c r="BD3024" s="214"/>
      <c r="BE3024" s="214"/>
      <c r="BF3024" s="212"/>
      <c r="BG3024" s="212"/>
      <c r="BH3024"/>
      <c r="BI3024"/>
      <c r="BJ3024"/>
      <c r="BK3024"/>
      <c r="BM3024" s="1"/>
      <c r="BN3024" s="152"/>
      <c r="BO3024" s="152"/>
      <c r="BP3024" s="212"/>
      <c r="BQ3024" s="212"/>
      <c r="BR3024"/>
      <c r="BS3024"/>
      <c r="BT3024"/>
      <c r="BU3024"/>
      <c r="BV3024"/>
      <c r="BW3024" s="1"/>
      <c r="BX3024" s="152"/>
      <c r="BY3024" s="152"/>
      <c r="BZ3024" s="212"/>
      <c r="CA3024" s="212"/>
      <c r="CC3024"/>
      <c r="CD3024"/>
      <c r="CE3024"/>
      <c r="CF3024"/>
      <c r="CG3024" s="1"/>
      <c r="CH3024" s="152"/>
      <c r="CI3024" s="152"/>
      <c r="CJ3024" s="213"/>
      <c r="CK3024" s="213"/>
      <c r="CN3024"/>
      <c r="CO3024"/>
      <c r="CP3024"/>
      <c r="CQ3024" s="1"/>
      <c r="CR3024" s="214"/>
      <c r="CS3024" s="214"/>
      <c r="CT3024" s="212"/>
      <c r="CU3024" s="212"/>
      <c r="CY3024"/>
      <c r="CZ3024"/>
      <c r="DA3024" s="1"/>
      <c r="DB3024" s="152"/>
      <c r="DC3024" s="152"/>
      <c r="DD3024" s="212"/>
      <c r="DE3024" s="212"/>
      <c r="DI3024"/>
      <c r="DJ3024"/>
      <c r="DK3024"/>
      <c r="DL3024" s="1"/>
      <c r="DM3024" s="152"/>
      <c r="DN3024" s="152"/>
      <c r="DO3024" s="212"/>
      <c r="DP3024" s="212"/>
      <c r="DT3024"/>
      <c r="DU3024"/>
      <c r="DV3024"/>
      <c r="DW3024" s="1"/>
      <c r="DX3024" s="152"/>
      <c r="DY3024" s="152"/>
      <c r="DZ3024" s="212"/>
      <c r="EA3024" s="212"/>
      <c r="EE3024"/>
      <c r="EF3024"/>
      <c r="EG3024"/>
      <c r="EH3024" s="1"/>
      <c r="EI3024" s="214"/>
      <c r="EJ3024" s="214"/>
      <c r="EK3024" s="222"/>
      <c r="EL3024" s="222"/>
      <c r="EM3024" s="215"/>
      <c r="EN3024" s="215"/>
      <c r="EO3024" s="212"/>
      <c r="EP3024" s="212"/>
      <c r="EQ3024"/>
      <c r="ER3024"/>
      <c r="ES3024"/>
      <c r="ET3024"/>
      <c r="EU3024"/>
      <c r="EV3024"/>
      <c r="EW3024"/>
      <c r="EX3024"/>
    </row>
    <row r="3025" spans="37:154">
      <c r="AK3025" s="1"/>
      <c r="AL3025" s="152"/>
      <c r="AN3025" s="212"/>
      <c r="AP3025"/>
      <c r="AS3025" s="1"/>
      <c r="AT3025" s="152"/>
      <c r="AU3025" s="152"/>
      <c r="AV3025" s="212"/>
      <c r="AW3025" s="212"/>
      <c r="AX3025"/>
      <c r="AY3025"/>
      <c r="AZ3025"/>
      <c r="BC3025" s="1"/>
      <c r="BD3025" s="214"/>
      <c r="BE3025" s="214"/>
      <c r="BF3025" s="212"/>
      <c r="BG3025" s="212"/>
      <c r="BH3025"/>
      <c r="BI3025"/>
      <c r="BJ3025"/>
      <c r="BK3025"/>
      <c r="BM3025" s="1"/>
      <c r="BN3025" s="152"/>
      <c r="BO3025" s="152"/>
      <c r="BP3025" s="212"/>
      <c r="BQ3025" s="212"/>
      <c r="BR3025"/>
      <c r="BS3025"/>
      <c r="BT3025"/>
      <c r="BU3025"/>
      <c r="BV3025"/>
      <c r="BW3025" s="1"/>
      <c r="BX3025" s="152"/>
      <c r="BY3025" s="152"/>
      <c r="BZ3025" s="212"/>
      <c r="CA3025" s="212"/>
      <c r="CC3025"/>
      <c r="CD3025"/>
      <c r="CE3025"/>
      <c r="CF3025"/>
      <c r="CG3025" s="1"/>
      <c r="CH3025" s="152"/>
      <c r="CI3025" s="152"/>
      <c r="CJ3025" s="213"/>
      <c r="CK3025" s="213"/>
      <c r="CN3025"/>
      <c r="CO3025"/>
      <c r="CP3025"/>
      <c r="CQ3025" s="1"/>
      <c r="CR3025" s="214"/>
      <c r="CS3025" s="214"/>
      <c r="CT3025" s="212"/>
      <c r="CU3025" s="212"/>
      <c r="CY3025"/>
      <c r="CZ3025"/>
      <c r="DA3025" s="1"/>
      <c r="DB3025" s="152"/>
      <c r="DC3025" s="152"/>
      <c r="DD3025" s="212"/>
      <c r="DE3025" s="212"/>
      <c r="DI3025"/>
      <c r="DJ3025"/>
      <c r="DK3025"/>
      <c r="DL3025" s="1"/>
      <c r="DM3025" s="152"/>
      <c r="DN3025" s="152"/>
      <c r="DO3025" s="212"/>
      <c r="DP3025" s="212"/>
      <c r="DT3025"/>
      <c r="DU3025"/>
      <c r="DV3025"/>
      <c r="DW3025" s="1"/>
      <c r="DX3025" s="152"/>
      <c r="DY3025" s="152"/>
      <c r="DZ3025" s="212"/>
      <c r="EA3025" s="212"/>
      <c r="EE3025"/>
      <c r="EF3025"/>
      <c r="EG3025"/>
      <c r="EH3025" s="1"/>
      <c r="EI3025" s="214"/>
      <c r="EJ3025" s="214"/>
      <c r="EK3025" s="222"/>
      <c r="EL3025" s="222"/>
      <c r="EM3025" s="215"/>
      <c r="EN3025" s="215"/>
      <c r="EO3025" s="212"/>
      <c r="EP3025" s="212"/>
      <c r="EQ3025"/>
      <c r="ER3025"/>
      <c r="ES3025"/>
      <c r="ET3025"/>
      <c r="EU3025"/>
      <c r="EV3025"/>
      <c r="EW3025"/>
      <c r="EX3025"/>
    </row>
    <row r="3026" spans="37:154">
      <c r="AK3026" s="1"/>
      <c r="AL3026" s="152"/>
      <c r="AN3026" s="212"/>
      <c r="AP3026"/>
      <c r="AS3026" s="1"/>
      <c r="AT3026" s="152"/>
      <c r="AU3026" s="152"/>
      <c r="AV3026" s="212"/>
      <c r="AW3026" s="212"/>
      <c r="AX3026"/>
      <c r="AY3026"/>
      <c r="AZ3026"/>
      <c r="BC3026" s="1"/>
      <c r="BD3026" s="214"/>
      <c r="BE3026" s="214"/>
      <c r="BF3026" s="212"/>
      <c r="BG3026" s="212"/>
      <c r="BH3026"/>
      <c r="BI3026"/>
      <c r="BJ3026"/>
      <c r="BK3026"/>
      <c r="BM3026" s="1"/>
      <c r="BN3026" s="152"/>
      <c r="BO3026" s="152"/>
      <c r="BP3026" s="212"/>
      <c r="BQ3026" s="212"/>
      <c r="BR3026"/>
      <c r="BS3026"/>
      <c r="BT3026"/>
      <c r="BU3026"/>
      <c r="BV3026"/>
      <c r="BW3026" s="1"/>
      <c r="BX3026" s="152"/>
      <c r="BY3026" s="152"/>
      <c r="BZ3026" s="212"/>
      <c r="CA3026" s="212"/>
      <c r="CC3026"/>
      <c r="CD3026"/>
      <c r="CE3026"/>
      <c r="CF3026"/>
      <c r="CG3026" s="1"/>
      <c r="CH3026" s="152"/>
      <c r="CI3026" s="152"/>
      <c r="CJ3026" s="213"/>
      <c r="CK3026" s="213"/>
      <c r="CN3026"/>
      <c r="CO3026"/>
      <c r="CP3026"/>
      <c r="CQ3026" s="1"/>
      <c r="CR3026" s="214"/>
      <c r="CS3026" s="214"/>
      <c r="CT3026" s="212"/>
      <c r="CU3026" s="212"/>
      <c r="CY3026"/>
      <c r="CZ3026"/>
      <c r="DA3026" s="1"/>
      <c r="DB3026" s="152"/>
      <c r="DC3026" s="152"/>
      <c r="DD3026" s="212"/>
      <c r="DE3026" s="212"/>
      <c r="DI3026"/>
      <c r="DJ3026"/>
      <c r="DK3026"/>
      <c r="DL3026" s="1"/>
      <c r="DM3026" s="152"/>
      <c r="DN3026" s="152"/>
      <c r="DO3026" s="212"/>
      <c r="DP3026" s="212"/>
      <c r="DT3026"/>
      <c r="DU3026"/>
      <c r="DV3026"/>
      <c r="DW3026" s="1"/>
      <c r="DX3026" s="152"/>
      <c r="DY3026" s="152"/>
      <c r="DZ3026" s="212"/>
      <c r="EA3026" s="212"/>
      <c r="EE3026"/>
      <c r="EF3026"/>
      <c r="EG3026"/>
      <c r="EH3026" s="1"/>
      <c r="EI3026" s="214"/>
      <c r="EJ3026" s="214"/>
      <c r="EK3026" s="222"/>
      <c r="EL3026" s="222"/>
      <c r="EM3026" s="215"/>
      <c r="EN3026" s="215"/>
      <c r="EO3026" s="212"/>
      <c r="EP3026" s="212"/>
      <c r="EQ3026"/>
      <c r="ER3026"/>
      <c r="ES3026"/>
      <c r="ET3026"/>
      <c r="EU3026"/>
      <c r="EV3026"/>
      <c r="EW3026"/>
      <c r="EX3026"/>
    </row>
    <row r="3027" spans="37:154">
      <c r="AK3027" s="1"/>
      <c r="AL3027" s="152"/>
      <c r="AN3027" s="212"/>
      <c r="AP3027"/>
      <c r="AS3027" s="1"/>
      <c r="AT3027" s="152"/>
      <c r="AU3027" s="152"/>
      <c r="AV3027" s="212"/>
      <c r="AW3027" s="212"/>
      <c r="AX3027"/>
      <c r="AY3027"/>
      <c r="AZ3027"/>
      <c r="BC3027" s="1"/>
      <c r="BD3027" s="214"/>
      <c r="BE3027" s="214"/>
      <c r="BF3027" s="212"/>
      <c r="BG3027" s="212"/>
      <c r="BH3027"/>
      <c r="BI3027"/>
      <c r="BJ3027"/>
      <c r="BK3027"/>
      <c r="BM3027" s="1"/>
      <c r="BN3027" s="152"/>
      <c r="BO3027" s="152"/>
      <c r="BP3027" s="212"/>
      <c r="BQ3027" s="212"/>
      <c r="BR3027"/>
      <c r="BS3027"/>
      <c r="BT3027"/>
      <c r="BU3027"/>
      <c r="BV3027"/>
      <c r="BW3027" s="1"/>
      <c r="BX3027" s="152"/>
      <c r="BY3027" s="152"/>
      <c r="BZ3027" s="212"/>
      <c r="CA3027" s="212"/>
      <c r="CC3027"/>
      <c r="CD3027"/>
      <c r="CE3027"/>
      <c r="CF3027"/>
      <c r="CG3027" s="1"/>
      <c r="CH3027" s="152"/>
      <c r="CI3027" s="152"/>
      <c r="CJ3027" s="213"/>
      <c r="CK3027" s="213"/>
      <c r="CN3027"/>
      <c r="CO3027"/>
      <c r="CP3027"/>
      <c r="CQ3027" s="1"/>
      <c r="CR3027" s="214"/>
      <c r="CS3027" s="214"/>
      <c r="CT3027" s="212"/>
      <c r="CU3027" s="212"/>
      <c r="CY3027"/>
      <c r="CZ3027"/>
      <c r="DA3027" s="1"/>
      <c r="DB3027" s="152"/>
      <c r="DC3027" s="152"/>
      <c r="DD3027" s="212"/>
      <c r="DE3027" s="212"/>
      <c r="DI3027"/>
      <c r="DJ3027"/>
      <c r="DK3027"/>
      <c r="DL3027" s="1"/>
      <c r="DM3027" s="152"/>
      <c r="DN3027" s="152"/>
      <c r="DO3027" s="212"/>
      <c r="DP3027" s="212"/>
      <c r="DT3027"/>
      <c r="DU3027"/>
      <c r="DV3027"/>
      <c r="DW3027" s="1"/>
      <c r="DX3027" s="152"/>
      <c r="DY3027" s="152"/>
      <c r="DZ3027" s="212"/>
      <c r="EA3027" s="212"/>
      <c r="EE3027"/>
      <c r="EF3027"/>
      <c r="EG3027"/>
      <c r="EH3027" s="1"/>
      <c r="EI3027" s="214"/>
      <c r="EJ3027" s="214"/>
      <c r="EK3027" s="222"/>
      <c r="EL3027" s="222"/>
      <c r="EM3027" s="215"/>
      <c r="EN3027" s="215"/>
      <c r="EO3027" s="212"/>
      <c r="EP3027" s="212"/>
      <c r="EQ3027"/>
      <c r="ER3027"/>
      <c r="ES3027"/>
      <c r="ET3027"/>
      <c r="EU3027"/>
      <c r="EV3027"/>
      <c r="EW3027"/>
      <c r="EX3027"/>
    </row>
    <row r="3028" spans="37:154">
      <c r="AK3028" s="1"/>
      <c r="AL3028" s="152"/>
      <c r="AN3028" s="212"/>
      <c r="AP3028"/>
      <c r="AS3028" s="1"/>
      <c r="AT3028" s="152"/>
      <c r="AU3028" s="152"/>
      <c r="AV3028" s="212"/>
      <c r="AW3028" s="212"/>
      <c r="AX3028"/>
      <c r="AY3028"/>
      <c r="AZ3028"/>
      <c r="BC3028" s="1"/>
      <c r="BD3028" s="214"/>
      <c r="BE3028" s="214"/>
      <c r="BF3028" s="212"/>
      <c r="BG3028" s="212"/>
      <c r="BH3028"/>
      <c r="BI3028"/>
      <c r="BJ3028"/>
      <c r="BK3028"/>
      <c r="BM3028" s="1"/>
      <c r="BN3028" s="152"/>
      <c r="BO3028" s="152"/>
      <c r="BP3028" s="212"/>
      <c r="BQ3028" s="212"/>
      <c r="BR3028"/>
      <c r="BS3028"/>
      <c r="BT3028"/>
      <c r="BU3028"/>
      <c r="BV3028"/>
      <c r="BW3028" s="1"/>
      <c r="BX3028" s="152"/>
      <c r="BY3028" s="152"/>
      <c r="BZ3028" s="212"/>
      <c r="CA3028" s="212"/>
      <c r="CC3028"/>
      <c r="CD3028"/>
      <c r="CE3028"/>
      <c r="CF3028"/>
      <c r="CG3028" s="1"/>
      <c r="CH3028" s="152"/>
      <c r="CI3028" s="152"/>
      <c r="CJ3028" s="213"/>
      <c r="CK3028" s="213"/>
      <c r="CN3028"/>
      <c r="CO3028"/>
      <c r="CP3028"/>
      <c r="CQ3028" s="1"/>
      <c r="CR3028" s="214"/>
      <c r="CS3028" s="214"/>
      <c r="CT3028" s="212"/>
      <c r="CU3028" s="212"/>
      <c r="CY3028"/>
      <c r="CZ3028"/>
      <c r="DA3028" s="1"/>
      <c r="DB3028" s="152"/>
      <c r="DC3028" s="152"/>
      <c r="DD3028" s="212"/>
      <c r="DE3028" s="212"/>
      <c r="DI3028"/>
      <c r="DJ3028"/>
      <c r="DK3028"/>
      <c r="DL3028" s="1"/>
      <c r="DM3028" s="152"/>
      <c r="DN3028" s="152"/>
      <c r="DO3028" s="212"/>
      <c r="DP3028" s="212"/>
      <c r="DT3028"/>
      <c r="DU3028"/>
      <c r="DV3028"/>
      <c r="DW3028" s="1"/>
      <c r="DX3028" s="152"/>
      <c r="DY3028" s="152"/>
      <c r="DZ3028" s="212"/>
      <c r="EA3028" s="212"/>
      <c r="EE3028"/>
      <c r="EF3028"/>
      <c r="EG3028"/>
      <c r="EH3028" s="1"/>
      <c r="EI3028" s="214"/>
      <c r="EJ3028" s="214"/>
      <c r="EK3028" s="222"/>
      <c r="EL3028" s="222"/>
      <c r="EM3028" s="215"/>
      <c r="EN3028" s="215"/>
      <c r="EO3028" s="212"/>
      <c r="EP3028" s="212"/>
      <c r="EQ3028"/>
      <c r="ER3028"/>
      <c r="ES3028"/>
      <c r="ET3028"/>
      <c r="EU3028"/>
      <c r="EV3028"/>
      <c r="EW3028"/>
      <c r="EX3028"/>
    </row>
    <row r="3029" spans="37:154">
      <c r="AK3029" s="1"/>
      <c r="AL3029" s="152"/>
      <c r="AN3029" s="212"/>
      <c r="AP3029"/>
      <c r="AS3029" s="1"/>
      <c r="AT3029" s="152"/>
      <c r="AU3029" s="152"/>
      <c r="AV3029" s="212"/>
      <c r="AW3029" s="212"/>
      <c r="AX3029"/>
      <c r="AY3029"/>
      <c r="AZ3029"/>
      <c r="BC3029" s="1"/>
      <c r="BD3029" s="214"/>
      <c r="BE3029" s="214"/>
      <c r="BF3029" s="212"/>
      <c r="BG3029" s="212"/>
      <c r="BH3029"/>
      <c r="BI3029"/>
      <c r="BJ3029"/>
      <c r="BK3029"/>
      <c r="BM3029" s="1"/>
      <c r="BN3029" s="152"/>
      <c r="BO3029" s="152"/>
      <c r="BP3029" s="212"/>
      <c r="BQ3029" s="212"/>
      <c r="BR3029"/>
      <c r="BS3029"/>
      <c r="BT3029"/>
      <c r="BU3029"/>
      <c r="BV3029"/>
      <c r="BW3029" s="1"/>
      <c r="BX3029" s="152"/>
      <c r="BY3029" s="152"/>
      <c r="BZ3029" s="212"/>
      <c r="CA3029" s="212"/>
      <c r="CC3029"/>
      <c r="CD3029"/>
      <c r="CE3029"/>
      <c r="CF3029"/>
      <c r="CG3029" s="1"/>
      <c r="CH3029" s="152"/>
      <c r="CI3029" s="152"/>
      <c r="CJ3029" s="213"/>
      <c r="CK3029" s="213"/>
      <c r="CN3029"/>
      <c r="CO3029"/>
      <c r="CP3029"/>
      <c r="CQ3029" s="1"/>
      <c r="CR3029" s="214"/>
      <c r="CS3029" s="214"/>
      <c r="CT3029" s="212"/>
      <c r="CU3029" s="212"/>
      <c r="CY3029"/>
      <c r="CZ3029"/>
      <c r="DA3029" s="1"/>
      <c r="DB3029" s="152"/>
      <c r="DC3029" s="152"/>
      <c r="DD3029" s="212"/>
      <c r="DE3029" s="212"/>
      <c r="DI3029"/>
      <c r="DJ3029"/>
      <c r="DK3029"/>
      <c r="DL3029" s="1"/>
      <c r="DM3029" s="152"/>
      <c r="DN3029" s="152"/>
      <c r="DO3029" s="212"/>
      <c r="DP3029" s="212"/>
      <c r="DT3029"/>
      <c r="DU3029"/>
      <c r="DV3029"/>
      <c r="DW3029" s="1"/>
      <c r="DX3029" s="152"/>
      <c r="DY3029" s="152"/>
      <c r="DZ3029" s="212"/>
      <c r="EA3029" s="212"/>
      <c r="EE3029"/>
      <c r="EF3029"/>
      <c r="EG3029"/>
      <c r="EH3029" s="1"/>
      <c r="EI3029" s="214"/>
      <c r="EJ3029" s="214"/>
      <c r="EK3029" s="222"/>
      <c r="EL3029" s="222"/>
      <c r="EM3029" s="215"/>
      <c r="EN3029" s="215"/>
      <c r="EO3029" s="212"/>
      <c r="EP3029" s="212"/>
      <c r="EQ3029"/>
      <c r="ER3029"/>
      <c r="ES3029"/>
      <c r="ET3029"/>
      <c r="EU3029"/>
      <c r="EV3029"/>
      <c r="EW3029"/>
      <c r="EX3029"/>
    </row>
    <row r="3030" spans="37:154">
      <c r="AK3030" s="1"/>
      <c r="AL3030" s="152"/>
      <c r="AN3030" s="212"/>
      <c r="AP3030"/>
      <c r="AS3030" s="1"/>
      <c r="AT3030" s="152"/>
      <c r="AU3030" s="152"/>
      <c r="AV3030" s="212"/>
      <c r="AW3030" s="212"/>
      <c r="AX3030"/>
      <c r="AY3030"/>
      <c r="AZ3030"/>
      <c r="BC3030" s="1"/>
      <c r="BD3030" s="214"/>
      <c r="BE3030" s="214"/>
      <c r="BF3030" s="212"/>
      <c r="BG3030" s="212"/>
      <c r="BH3030"/>
      <c r="BI3030"/>
      <c r="BJ3030"/>
      <c r="BK3030"/>
      <c r="BM3030" s="1"/>
      <c r="BN3030" s="152"/>
      <c r="BO3030" s="152"/>
      <c r="BP3030" s="212"/>
      <c r="BQ3030" s="212"/>
      <c r="BR3030"/>
      <c r="BS3030"/>
      <c r="BT3030"/>
      <c r="BU3030"/>
      <c r="BV3030"/>
      <c r="BW3030" s="1"/>
      <c r="BX3030" s="152"/>
      <c r="BY3030" s="152"/>
      <c r="BZ3030" s="212"/>
      <c r="CA3030" s="212"/>
      <c r="CC3030"/>
      <c r="CD3030"/>
      <c r="CE3030"/>
      <c r="CF3030"/>
      <c r="CG3030" s="1"/>
      <c r="CH3030" s="152"/>
      <c r="CI3030" s="152"/>
      <c r="CJ3030" s="213"/>
      <c r="CK3030" s="213"/>
      <c r="CN3030"/>
      <c r="CO3030"/>
      <c r="CP3030"/>
      <c r="CQ3030" s="1"/>
      <c r="CR3030" s="214"/>
      <c r="CS3030" s="214"/>
      <c r="CT3030" s="212"/>
      <c r="CU3030" s="212"/>
      <c r="CY3030"/>
      <c r="CZ3030"/>
      <c r="DA3030" s="1"/>
      <c r="DB3030" s="152"/>
      <c r="DC3030" s="152"/>
      <c r="DD3030" s="212"/>
      <c r="DE3030" s="212"/>
      <c r="DI3030"/>
      <c r="DJ3030"/>
      <c r="DK3030"/>
      <c r="DL3030" s="1"/>
      <c r="DM3030" s="152"/>
      <c r="DN3030" s="152"/>
      <c r="DO3030" s="212"/>
      <c r="DP3030" s="212"/>
      <c r="DT3030"/>
      <c r="DU3030"/>
      <c r="DV3030"/>
      <c r="DW3030" s="1"/>
      <c r="DX3030" s="152"/>
      <c r="DY3030" s="152"/>
      <c r="DZ3030" s="212"/>
      <c r="EA3030" s="212"/>
      <c r="EE3030"/>
      <c r="EF3030"/>
      <c r="EG3030"/>
      <c r="EH3030" s="1"/>
      <c r="EI3030" s="214"/>
      <c r="EJ3030" s="214"/>
      <c r="EK3030" s="222"/>
      <c r="EL3030" s="222"/>
      <c r="EM3030" s="215"/>
      <c r="EN3030" s="215"/>
      <c r="EO3030" s="212"/>
      <c r="EP3030" s="212"/>
      <c r="EQ3030"/>
      <c r="ER3030"/>
      <c r="ES3030"/>
      <c r="ET3030"/>
      <c r="EU3030"/>
      <c r="EV3030"/>
      <c r="EW3030"/>
      <c r="EX3030"/>
    </row>
    <row r="3031" spans="37:154">
      <c r="AK3031" s="1"/>
      <c r="AL3031" s="152"/>
      <c r="AN3031" s="212"/>
      <c r="AP3031"/>
      <c r="AS3031" s="1"/>
      <c r="AT3031" s="152"/>
      <c r="AU3031" s="152"/>
      <c r="AV3031" s="212"/>
      <c r="AW3031" s="212"/>
      <c r="AX3031"/>
      <c r="AY3031"/>
      <c r="AZ3031"/>
      <c r="BC3031" s="1"/>
      <c r="BD3031" s="214"/>
      <c r="BE3031" s="214"/>
      <c r="BF3031" s="212"/>
      <c r="BG3031" s="212"/>
      <c r="BH3031"/>
      <c r="BI3031"/>
      <c r="BJ3031"/>
      <c r="BK3031"/>
      <c r="BM3031" s="1"/>
      <c r="BN3031" s="152"/>
      <c r="BO3031" s="152"/>
      <c r="BP3031" s="212"/>
      <c r="BQ3031" s="212"/>
      <c r="BR3031"/>
      <c r="BS3031"/>
      <c r="BT3031"/>
      <c r="BU3031"/>
      <c r="BV3031"/>
      <c r="BW3031" s="1"/>
      <c r="BX3031" s="152"/>
      <c r="BY3031" s="152"/>
      <c r="BZ3031" s="212"/>
      <c r="CA3031" s="212"/>
      <c r="CC3031"/>
      <c r="CD3031"/>
      <c r="CE3031"/>
      <c r="CF3031"/>
      <c r="CG3031" s="1"/>
      <c r="CH3031" s="152"/>
      <c r="CI3031" s="152"/>
      <c r="CJ3031" s="213"/>
      <c r="CK3031" s="213"/>
      <c r="CN3031"/>
      <c r="CO3031"/>
      <c r="CP3031"/>
      <c r="CQ3031" s="1"/>
      <c r="CR3031" s="214"/>
      <c r="CS3031" s="214"/>
      <c r="CT3031" s="212"/>
      <c r="CU3031" s="212"/>
      <c r="CY3031"/>
      <c r="CZ3031"/>
      <c r="DA3031" s="1"/>
      <c r="DB3031" s="152"/>
      <c r="DC3031" s="152"/>
      <c r="DD3031" s="212"/>
      <c r="DE3031" s="212"/>
      <c r="DI3031"/>
      <c r="DJ3031"/>
      <c r="DK3031"/>
      <c r="DL3031" s="1"/>
      <c r="DM3031" s="152"/>
      <c r="DN3031" s="152"/>
      <c r="DO3031" s="212"/>
      <c r="DP3031" s="212"/>
      <c r="DT3031"/>
      <c r="DU3031"/>
      <c r="DV3031"/>
      <c r="DW3031" s="1"/>
      <c r="DX3031" s="152"/>
      <c r="DY3031" s="152"/>
      <c r="DZ3031" s="212"/>
      <c r="EA3031" s="212"/>
      <c r="EE3031"/>
      <c r="EF3031"/>
      <c r="EG3031"/>
      <c r="EH3031" s="1"/>
      <c r="EI3031" s="214"/>
      <c r="EJ3031" s="214"/>
      <c r="EK3031" s="222"/>
      <c r="EL3031" s="222"/>
      <c r="EM3031" s="215"/>
      <c r="EN3031" s="215"/>
      <c r="EO3031" s="212"/>
      <c r="EP3031" s="212"/>
      <c r="EQ3031"/>
      <c r="ER3031"/>
      <c r="ES3031"/>
      <c r="ET3031"/>
      <c r="EU3031"/>
      <c r="EV3031"/>
      <c r="EW3031"/>
      <c r="EX3031"/>
    </row>
    <row r="3032" spans="37:154">
      <c r="AK3032" s="1"/>
      <c r="AL3032" s="152"/>
      <c r="AN3032" s="212"/>
      <c r="AP3032"/>
      <c r="AS3032" s="1"/>
      <c r="AT3032" s="152"/>
      <c r="AU3032" s="152"/>
      <c r="AV3032" s="212"/>
      <c r="AW3032" s="212"/>
      <c r="AX3032"/>
      <c r="AY3032"/>
      <c r="AZ3032"/>
      <c r="BC3032" s="1"/>
      <c r="BD3032" s="214"/>
      <c r="BE3032" s="214"/>
      <c r="BF3032" s="212"/>
      <c r="BG3032" s="212"/>
      <c r="BH3032"/>
      <c r="BI3032"/>
      <c r="BJ3032"/>
      <c r="BK3032"/>
      <c r="BM3032" s="1"/>
      <c r="BN3032" s="152"/>
      <c r="BO3032" s="152"/>
      <c r="BP3032" s="212"/>
      <c r="BQ3032" s="212"/>
      <c r="BR3032"/>
      <c r="BS3032"/>
      <c r="BT3032"/>
      <c r="BU3032"/>
      <c r="BV3032"/>
      <c r="BW3032" s="1"/>
      <c r="BX3032" s="152"/>
      <c r="BY3032" s="152"/>
      <c r="BZ3032" s="212"/>
      <c r="CA3032" s="212"/>
      <c r="CC3032"/>
      <c r="CD3032"/>
      <c r="CE3032"/>
      <c r="CF3032"/>
      <c r="CG3032" s="1"/>
      <c r="CH3032" s="152"/>
      <c r="CI3032" s="152"/>
      <c r="CJ3032" s="213"/>
      <c r="CK3032" s="213"/>
      <c r="CN3032"/>
      <c r="CO3032"/>
      <c r="CP3032"/>
      <c r="CQ3032" s="1"/>
      <c r="CR3032" s="214"/>
      <c r="CS3032" s="214"/>
      <c r="CT3032" s="212"/>
      <c r="CU3032" s="212"/>
      <c r="CY3032"/>
      <c r="CZ3032"/>
      <c r="DA3032" s="1"/>
      <c r="DB3032" s="152"/>
      <c r="DC3032" s="152"/>
      <c r="DD3032" s="212"/>
      <c r="DE3032" s="212"/>
      <c r="DI3032"/>
      <c r="DJ3032"/>
      <c r="DK3032"/>
      <c r="DL3032" s="1"/>
      <c r="DM3032" s="152"/>
      <c r="DN3032" s="152"/>
      <c r="DO3032" s="212"/>
      <c r="DP3032" s="212"/>
      <c r="DT3032"/>
      <c r="DU3032"/>
      <c r="DV3032"/>
      <c r="DW3032" s="1"/>
      <c r="DX3032" s="152"/>
      <c r="DY3032" s="152"/>
      <c r="DZ3032" s="212"/>
      <c r="EA3032" s="212"/>
      <c r="EE3032"/>
      <c r="EF3032"/>
      <c r="EG3032"/>
      <c r="EH3032" s="1"/>
      <c r="EI3032" s="214"/>
      <c r="EJ3032" s="214"/>
      <c r="EK3032" s="222"/>
      <c r="EL3032" s="222"/>
      <c r="EM3032" s="215"/>
      <c r="EN3032" s="215"/>
      <c r="EO3032" s="212"/>
      <c r="EP3032" s="212"/>
      <c r="EQ3032"/>
      <c r="ER3032"/>
      <c r="ES3032"/>
      <c r="ET3032"/>
      <c r="EU3032"/>
      <c r="EV3032"/>
      <c r="EW3032"/>
      <c r="EX3032"/>
    </row>
    <row r="3033" spans="37:154">
      <c r="AK3033" s="1"/>
      <c r="AL3033" s="152"/>
      <c r="AN3033" s="212"/>
      <c r="AP3033"/>
      <c r="AS3033" s="1"/>
      <c r="AT3033" s="152"/>
      <c r="AU3033" s="152"/>
      <c r="AV3033" s="212"/>
      <c r="AW3033" s="212"/>
      <c r="AX3033"/>
      <c r="AY3033"/>
      <c r="AZ3033"/>
      <c r="BC3033" s="1"/>
      <c r="BD3033" s="214"/>
      <c r="BE3033" s="214"/>
      <c r="BF3033" s="212"/>
      <c r="BG3033" s="212"/>
      <c r="BH3033"/>
      <c r="BI3033"/>
      <c r="BJ3033"/>
      <c r="BK3033"/>
      <c r="BM3033" s="1"/>
      <c r="BN3033" s="152"/>
      <c r="BO3033" s="152"/>
      <c r="BP3033" s="212"/>
      <c r="BQ3033" s="212"/>
      <c r="BR3033"/>
      <c r="BS3033"/>
      <c r="BT3033"/>
      <c r="BU3033"/>
      <c r="BV3033"/>
      <c r="BW3033" s="1"/>
      <c r="BX3033" s="152"/>
      <c r="BY3033" s="152"/>
      <c r="BZ3033" s="212"/>
      <c r="CA3033" s="212"/>
      <c r="CC3033"/>
      <c r="CD3033"/>
      <c r="CE3033"/>
      <c r="CF3033"/>
      <c r="CG3033" s="1"/>
      <c r="CH3033" s="152"/>
      <c r="CI3033" s="152"/>
      <c r="CJ3033" s="213"/>
      <c r="CK3033" s="213"/>
      <c r="CN3033"/>
      <c r="CO3033"/>
      <c r="CP3033"/>
      <c r="CQ3033" s="1"/>
      <c r="CR3033" s="214"/>
      <c r="CS3033" s="214"/>
      <c r="CT3033" s="212"/>
      <c r="CU3033" s="212"/>
      <c r="CY3033"/>
      <c r="CZ3033"/>
      <c r="DA3033" s="1"/>
      <c r="DB3033" s="152"/>
      <c r="DC3033" s="152"/>
      <c r="DD3033" s="212"/>
      <c r="DE3033" s="212"/>
      <c r="DI3033"/>
      <c r="DJ3033"/>
      <c r="DK3033"/>
      <c r="DL3033" s="1"/>
      <c r="DM3033" s="152"/>
      <c r="DN3033" s="152"/>
      <c r="DO3033" s="212"/>
      <c r="DP3033" s="212"/>
      <c r="DT3033"/>
      <c r="DU3033"/>
      <c r="DV3033"/>
      <c r="DW3033" s="1"/>
      <c r="DX3033" s="152"/>
      <c r="DY3033" s="152"/>
      <c r="DZ3033" s="212"/>
      <c r="EA3033" s="212"/>
      <c r="EE3033"/>
      <c r="EF3033"/>
      <c r="EG3033"/>
      <c r="EH3033" s="1"/>
      <c r="EI3033" s="214"/>
      <c r="EJ3033" s="214"/>
      <c r="EK3033" s="222"/>
      <c r="EL3033" s="222"/>
      <c r="EM3033" s="215"/>
      <c r="EN3033" s="215"/>
      <c r="EO3033" s="212"/>
      <c r="EP3033" s="212"/>
      <c r="EQ3033"/>
      <c r="ER3033"/>
      <c r="ES3033"/>
      <c r="ET3033"/>
      <c r="EU3033"/>
      <c r="EV3033"/>
      <c r="EW3033"/>
      <c r="EX3033"/>
    </row>
    <row r="3034" spans="37:154">
      <c r="AK3034" s="1"/>
      <c r="AL3034" s="152"/>
      <c r="AN3034" s="212"/>
      <c r="AP3034"/>
      <c r="AS3034" s="1"/>
      <c r="AT3034" s="152"/>
      <c r="AU3034" s="152"/>
      <c r="AV3034" s="212"/>
      <c r="AW3034" s="212"/>
      <c r="AX3034"/>
      <c r="AY3034"/>
      <c r="AZ3034"/>
      <c r="BC3034" s="1"/>
      <c r="BD3034" s="214"/>
      <c r="BE3034" s="214"/>
      <c r="BF3034" s="212"/>
      <c r="BG3034" s="212"/>
      <c r="BH3034"/>
      <c r="BI3034"/>
      <c r="BJ3034"/>
      <c r="BK3034"/>
      <c r="BM3034" s="1"/>
      <c r="BN3034" s="152"/>
      <c r="BO3034" s="152"/>
      <c r="BP3034" s="212"/>
      <c r="BQ3034" s="212"/>
      <c r="BR3034"/>
      <c r="BS3034"/>
      <c r="BT3034"/>
      <c r="BU3034"/>
      <c r="BV3034"/>
      <c r="BW3034" s="1"/>
      <c r="BX3034" s="152"/>
      <c r="BY3034" s="152"/>
      <c r="BZ3034" s="212"/>
      <c r="CA3034" s="212"/>
      <c r="CC3034"/>
      <c r="CD3034"/>
      <c r="CE3034"/>
      <c r="CF3034"/>
      <c r="CG3034" s="1"/>
      <c r="CH3034" s="152"/>
      <c r="CI3034" s="152"/>
      <c r="CJ3034" s="213"/>
      <c r="CK3034" s="213"/>
      <c r="CN3034"/>
      <c r="CO3034"/>
      <c r="CP3034"/>
      <c r="CQ3034" s="1"/>
      <c r="CR3034" s="214"/>
      <c r="CS3034" s="214"/>
      <c r="CT3034" s="212"/>
      <c r="CU3034" s="212"/>
      <c r="CY3034"/>
      <c r="CZ3034"/>
      <c r="DA3034" s="1"/>
      <c r="DB3034" s="152"/>
      <c r="DC3034" s="152"/>
      <c r="DD3034" s="212"/>
      <c r="DE3034" s="212"/>
      <c r="DI3034"/>
      <c r="DJ3034"/>
      <c r="DK3034"/>
      <c r="DL3034" s="1"/>
      <c r="DM3034" s="152"/>
      <c r="DN3034" s="152"/>
      <c r="DO3034" s="212"/>
      <c r="DP3034" s="212"/>
      <c r="DT3034"/>
      <c r="DU3034"/>
      <c r="DV3034"/>
      <c r="DW3034" s="1"/>
      <c r="DX3034" s="152"/>
      <c r="DY3034" s="152"/>
      <c r="DZ3034" s="212"/>
      <c r="EA3034" s="212"/>
      <c r="EE3034"/>
      <c r="EF3034"/>
      <c r="EG3034"/>
      <c r="EH3034" s="1"/>
      <c r="EI3034" s="214"/>
      <c r="EJ3034" s="214"/>
      <c r="EK3034" s="222"/>
      <c r="EL3034" s="222"/>
      <c r="EM3034" s="215"/>
      <c r="EN3034" s="215"/>
      <c r="EO3034" s="212"/>
      <c r="EP3034" s="212"/>
      <c r="EQ3034"/>
      <c r="ER3034"/>
      <c r="ES3034"/>
      <c r="ET3034"/>
      <c r="EU3034"/>
      <c r="EV3034"/>
      <c r="EW3034"/>
      <c r="EX3034"/>
    </row>
    <row r="3035" spans="37:154">
      <c r="AK3035" s="1"/>
      <c r="AL3035" s="152"/>
      <c r="AN3035" s="212"/>
      <c r="AP3035"/>
      <c r="AS3035" s="1"/>
      <c r="AT3035" s="152"/>
      <c r="AU3035" s="152"/>
      <c r="AV3035" s="212"/>
      <c r="AW3035" s="212"/>
      <c r="AX3035"/>
      <c r="AY3035"/>
      <c r="AZ3035"/>
      <c r="BC3035" s="1"/>
      <c r="BD3035" s="214"/>
      <c r="BE3035" s="214"/>
      <c r="BF3035" s="212"/>
      <c r="BG3035" s="212"/>
      <c r="BH3035"/>
      <c r="BI3035"/>
      <c r="BJ3035"/>
      <c r="BK3035"/>
      <c r="BM3035" s="1"/>
      <c r="BN3035" s="152"/>
      <c r="BO3035" s="152"/>
      <c r="BP3035" s="212"/>
      <c r="BQ3035" s="212"/>
      <c r="BR3035"/>
      <c r="BS3035"/>
      <c r="BT3035"/>
      <c r="BU3035"/>
      <c r="BV3035"/>
      <c r="BW3035" s="1"/>
      <c r="BX3035" s="152"/>
      <c r="BY3035" s="152"/>
      <c r="BZ3035" s="212"/>
      <c r="CA3035" s="212"/>
      <c r="CC3035"/>
      <c r="CD3035"/>
      <c r="CE3035"/>
      <c r="CF3035"/>
      <c r="CG3035" s="1"/>
      <c r="CH3035" s="152"/>
      <c r="CI3035" s="152"/>
      <c r="CJ3035" s="213"/>
      <c r="CK3035" s="213"/>
      <c r="CN3035"/>
      <c r="CO3035"/>
      <c r="CP3035"/>
      <c r="CQ3035" s="1"/>
      <c r="CR3035" s="214"/>
      <c r="CS3035" s="214"/>
      <c r="CT3035" s="212"/>
      <c r="CU3035" s="212"/>
      <c r="CY3035"/>
      <c r="CZ3035"/>
      <c r="DA3035" s="1"/>
      <c r="DB3035" s="152"/>
      <c r="DC3035" s="152"/>
      <c r="DD3035" s="212"/>
      <c r="DE3035" s="212"/>
      <c r="DI3035"/>
      <c r="DJ3035"/>
      <c r="DK3035"/>
      <c r="DL3035" s="1"/>
      <c r="DM3035" s="152"/>
      <c r="DN3035" s="152"/>
      <c r="DO3035" s="212"/>
      <c r="DP3035" s="212"/>
      <c r="DT3035"/>
      <c r="DU3035"/>
      <c r="DV3035"/>
      <c r="DW3035" s="1"/>
      <c r="DX3035" s="152"/>
      <c r="DY3035" s="152"/>
      <c r="DZ3035" s="212"/>
      <c r="EA3035" s="212"/>
      <c r="EE3035"/>
      <c r="EF3035"/>
      <c r="EG3035"/>
      <c r="EH3035" s="1"/>
      <c r="EI3035" s="214"/>
      <c r="EJ3035" s="214"/>
      <c r="EK3035" s="222"/>
      <c r="EL3035" s="222"/>
      <c r="EM3035" s="215"/>
      <c r="EN3035" s="215"/>
      <c r="EO3035" s="212"/>
      <c r="EP3035" s="212"/>
      <c r="EQ3035"/>
      <c r="ER3035"/>
      <c r="ES3035"/>
      <c r="ET3035"/>
      <c r="EU3035"/>
      <c r="EV3035"/>
      <c r="EW3035"/>
      <c r="EX3035"/>
    </row>
    <row r="3036" spans="37:154">
      <c r="AK3036" s="1"/>
      <c r="AL3036" s="152"/>
      <c r="AN3036" s="212"/>
      <c r="AP3036"/>
      <c r="AS3036" s="1"/>
      <c r="AT3036" s="152"/>
      <c r="AU3036" s="152"/>
      <c r="AV3036" s="212"/>
      <c r="AW3036" s="212"/>
      <c r="AX3036"/>
      <c r="AY3036"/>
      <c r="AZ3036"/>
      <c r="BC3036" s="1"/>
      <c r="BD3036" s="214"/>
      <c r="BE3036" s="214"/>
      <c r="BF3036" s="212"/>
      <c r="BG3036" s="212"/>
      <c r="BH3036"/>
      <c r="BI3036"/>
      <c r="BJ3036"/>
      <c r="BK3036"/>
      <c r="BM3036" s="1"/>
      <c r="BN3036" s="152"/>
      <c r="BO3036" s="152"/>
      <c r="BP3036" s="212"/>
      <c r="BQ3036" s="212"/>
      <c r="BR3036"/>
      <c r="BS3036"/>
      <c r="BT3036"/>
      <c r="BU3036"/>
      <c r="BV3036"/>
      <c r="BW3036" s="1"/>
      <c r="BX3036" s="152"/>
      <c r="BY3036" s="152"/>
      <c r="BZ3036" s="212"/>
      <c r="CA3036" s="212"/>
      <c r="CC3036"/>
      <c r="CD3036"/>
      <c r="CE3036"/>
      <c r="CF3036"/>
      <c r="CG3036" s="1"/>
      <c r="CH3036" s="152"/>
      <c r="CI3036" s="152"/>
      <c r="CJ3036" s="213"/>
      <c r="CK3036" s="213"/>
      <c r="CN3036"/>
      <c r="CO3036"/>
      <c r="CP3036"/>
      <c r="CQ3036" s="1"/>
      <c r="CR3036" s="214"/>
      <c r="CS3036" s="214"/>
      <c r="CT3036" s="212"/>
      <c r="CU3036" s="212"/>
      <c r="CY3036"/>
      <c r="CZ3036"/>
      <c r="DA3036" s="1"/>
      <c r="DB3036" s="152"/>
      <c r="DC3036" s="152"/>
      <c r="DD3036" s="212"/>
      <c r="DE3036" s="212"/>
      <c r="DI3036"/>
      <c r="DJ3036"/>
      <c r="DK3036"/>
      <c r="DL3036" s="1"/>
      <c r="DM3036" s="152"/>
      <c r="DN3036" s="152"/>
      <c r="DO3036" s="212"/>
      <c r="DP3036" s="212"/>
      <c r="DT3036"/>
      <c r="DU3036"/>
      <c r="DV3036"/>
      <c r="DW3036" s="1"/>
      <c r="DX3036" s="152"/>
      <c r="DY3036" s="152"/>
      <c r="DZ3036" s="212"/>
      <c r="EA3036" s="212"/>
      <c r="EE3036"/>
      <c r="EF3036"/>
      <c r="EG3036"/>
      <c r="EH3036" s="1"/>
      <c r="EI3036" s="214"/>
      <c r="EJ3036" s="214"/>
      <c r="EK3036" s="222"/>
      <c r="EL3036" s="222"/>
      <c r="EM3036" s="215"/>
      <c r="EN3036" s="215"/>
      <c r="EO3036" s="212"/>
      <c r="EP3036" s="212"/>
      <c r="EQ3036"/>
      <c r="ER3036"/>
      <c r="ES3036"/>
      <c r="ET3036"/>
      <c r="EU3036"/>
      <c r="EV3036"/>
      <c r="EW3036"/>
      <c r="EX3036"/>
    </row>
    <row r="3037" spans="37:154">
      <c r="AK3037" s="1"/>
      <c r="AL3037" s="152"/>
      <c r="AN3037" s="212"/>
      <c r="AP3037"/>
      <c r="AS3037" s="1"/>
      <c r="AT3037" s="152"/>
      <c r="AU3037" s="152"/>
      <c r="AV3037" s="212"/>
      <c r="AW3037" s="212"/>
      <c r="AX3037"/>
      <c r="AY3037"/>
      <c r="AZ3037"/>
      <c r="BC3037" s="1"/>
      <c r="BD3037" s="214"/>
      <c r="BE3037" s="214"/>
      <c r="BF3037" s="212"/>
      <c r="BG3037" s="212"/>
      <c r="BH3037"/>
      <c r="BI3037"/>
      <c r="BJ3037"/>
      <c r="BK3037"/>
      <c r="BM3037" s="1"/>
      <c r="BN3037" s="152"/>
      <c r="BO3037" s="152"/>
      <c r="BP3037" s="212"/>
      <c r="BQ3037" s="212"/>
      <c r="BR3037"/>
      <c r="BS3037"/>
      <c r="BT3037"/>
      <c r="BU3037"/>
      <c r="BV3037"/>
      <c r="BW3037" s="1"/>
      <c r="BX3037" s="152"/>
      <c r="BY3037" s="152"/>
      <c r="BZ3037" s="212"/>
      <c r="CA3037" s="212"/>
      <c r="CC3037"/>
      <c r="CD3037"/>
      <c r="CE3037"/>
      <c r="CF3037"/>
      <c r="CG3037" s="1"/>
      <c r="CH3037" s="152"/>
      <c r="CI3037" s="152"/>
      <c r="CJ3037" s="213"/>
      <c r="CK3037" s="213"/>
      <c r="CN3037"/>
      <c r="CO3037"/>
      <c r="CP3037"/>
      <c r="CQ3037" s="1"/>
      <c r="CR3037" s="214"/>
      <c r="CS3037" s="214"/>
      <c r="CT3037" s="212"/>
      <c r="CU3037" s="212"/>
      <c r="CY3037"/>
      <c r="CZ3037"/>
      <c r="DA3037" s="1"/>
      <c r="DB3037" s="152"/>
      <c r="DC3037" s="152"/>
      <c r="DD3037" s="212"/>
      <c r="DE3037" s="212"/>
      <c r="DI3037"/>
      <c r="DJ3037"/>
      <c r="DK3037"/>
      <c r="DL3037" s="1"/>
      <c r="DM3037" s="152"/>
      <c r="DN3037" s="152"/>
      <c r="DO3037" s="212"/>
      <c r="DP3037" s="212"/>
      <c r="DT3037"/>
      <c r="DU3037"/>
      <c r="DV3037"/>
      <c r="DW3037" s="1"/>
      <c r="DX3037" s="152"/>
      <c r="DY3037" s="152"/>
      <c r="DZ3037" s="212"/>
      <c r="EA3037" s="212"/>
      <c r="EE3037"/>
      <c r="EF3037"/>
      <c r="EG3037"/>
      <c r="EH3037" s="1"/>
      <c r="EI3037" s="214"/>
      <c r="EJ3037" s="214"/>
      <c r="EK3037" s="222"/>
      <c r="EL3037" s="222"/>
      <c r="EM3037" s="215"/>
      <c r="EN3037" s="215"/>
      <c r="EO3037" s="212"/>
      <c r="EP3037" s="212"/>
      <c r="EQ3037"/>
      <c r="ER3037"/>
      <c r="ES3037"/>
      <c r="ET3037"/>
      <c r="EU3037"/>
      <c r="EV3037"/>
      <c r="EW3037"/>
      <c r="EX3037"/>
    </row>
    <row r="3038" spans="37:154">
      <c r="AK3038" s="1"/>
      <c r="AL3038" s="152"/>
      <c r="AN3038" s="212"/>
      <c r="AP3038"/>
      <c r="AS3038" s="1"/>
      <c r="AT3038" s="152"/>
      <c r="AU3038" s="152"/>
      <c r="AV3038" s="212"/>
      <c r="AW3038" s="212"/>
      <c r="AX3038"/>
      <c r="AY3038"/>
      <c r="AZ3038"/>
      <c r="BC3038" s="1"/>
      <c r="BD3038" s="214"/>
      <c r="BE3038" s="214"/>
      <c r="BF3038" s="212"/>
      <c r="BG3038" s="212"/>
      <c r="BH3038"/>
      <c r="BI3038"/>
      <c r="BJ3038"/>
      <c r="BK3038"/>
      <c r="BM3038" s="1"/>
      <c r="BN3038" s="152"/>
      <c r="BO3038" s="152"/>
      <c r="BP3038" s="212"/>
      <c r="BQ3038" s="212"/>
      <c r="BR3038"/>
      <c r="BS3038"/>
      <c r="BT3038"/>
      <c r="BU3038"/>
      <c r="BV3038"/>
      <c r="BW3038" s="1"/>
      <c r="BX3038" s="152"/>
      <c r="BY3038" s="152"/>
      <c r="BZ3038" s="212"/>
      <c r="CA3038" s="212"/>
      <c r="CC3038"/>
      <c r="CD3038"/>
      <c r="CE3038"/>
      <c r="CF3038"/>
      <c r="CG3038" s="1"/>
      <c r="CH3038" s="152"/>
      <c r="CI3038" s="152"/>
      <c r="CJ3038" s="213"/>
      <c r="CK3038" s="213"/>
      <c r="CN3038"/>
      <c r="CO3038"/>
      <c r="CP3038"/>
      <c r="CQ3038" s="1"/>
      <c r="CR3038" s="214"/>
      <c r="CS3038" s="214"/>
      <c r="CT3038" s="212"/>
      <c r="CU3038" s="212"/>
      <c r="CY3038"/>
      <c r="CZ3038"/>
      <c r="DA3038" s="1"/>
      <c r="DB3038" s="152"/>
      <c r="DC3038" s="152"/>
      <c r="DD3038" s="212"/>
      <c r="DE3038" s="212"/>
      <c r="DI3038"/>
      <c r="DJ3038"/>
      <c r="DK3038"/>
      <c r="DL3038" s="1"/>
      <c r="DM3038" s="152"/>
      <c r="DN3038" s="152"/>
      <c r="DO3038" s="212"/>
      <c r="DP3038" s="212"/>
      <c r="DT3038"/>
      <c r="DU3038"/>
      <c r="DV3038"/>
      <c r="DW3038" s="1"/>
      <c r="DX3038" s="152"/>
      <c r="DY3038" s="152"/>
      <c r="DZ3038" s="212"/>
      <c r="EA3038" s="212"/>
      <c r="EE3038"/>
      <c r="EF3038"/>
      <c r="EG3038"/>
      <c r="EH3038" s="1"/>
      <c r="EI3038" s="214"/>
      <c r="EJ3038" s="214"/>
      <c r="EK3038" s="222"/>
      <c r="EL3038" s="222"/>
      <c r="EM3038" s="215"/>
      <c r="EN3038" s="215"/>
      <c r="EO3038" s="212"/>
      <c r="EP3038" s="212"/>
      <c r="EQ3038"/>
      <c r="ER3038"/>
      <c r="ES3038"/>
      <c r="ET3038"/>
      <c r="EU3038"/>
      <c r="EV3038"/>
      <c r="EW3038"/>
      <c r="EX3038"/>
    </row>
    <row r="3039" spans="37:154">
      <c r="AK3039" s="1"/>
      <c r="AL3039" s="152"/>
      <c r="AN3039" s="212"/>
      <c r="AP3039"/>
      <c r="AS3039" s="1"/>
      <c r="AT3039" s="152"/>
      <c r="AU3039" s="152"/>
      <c r="AV3039" s="212"/>
      <c r="AW3039" s="212"/>
      <c r="AX3039"/>
      <c r="AY3039"/>
      <c r="AZ3039"/>
      <c r="BC3039" s="1"/>
      <c r="BD3039" s="214"/>
      <c r="BE3039" s="214"/>
      <c r="BF3039" s="212"/>
      <c r="BG3039" s="212"/>
      <c r="BH3039"/>
      <c r="BI3039"/>
      <c r="BJ3039"/>
      <c r="BK3039"/>
      <c r="BM3039" s="1"/>
      <c r="BN3039" s="152"/>
      <c r="BO3039" s="152"/>
      <c r="BP3039" s="212"/>
      <c r="BQ3039" s="212"/>
      <c r="BR3039"/>
      <c r="BS3039"/>
      <c r="BT3039"/>
      <c r="BU3039"/>
      <c r="BV3039"/>
      <c r="BW3039" s="1"/>
      <c r="BX3039" s="152"/>
      <c r="BY3039" s="152"/>
      <c r="BZ3039" s="212"/>
      <c r="CA3039" s="212"/>
      <c r="CC3039"/>
      <c r="CD3039"/>
      <c r="CE3039"/>
      <c r="CF3039"/>
      <c r="CG3039" s="1"/>
      <c r="CH3039" s="152"/>
      <c r="CI3039" s="152"/>
      <c r="CJ3039" s="213"/>
      <c r="CK3039" s="213"/>
      <c r="CN3039"/>
      <c r="CO3039"/>
      <c r="CP3039"/>
      <c r="CQ3039" s="1"/>
      <c r="CR3039" s="214"/>
      <c r="CS3039" s="214"/>
      <c r="CT3039" s="212"/>
      <c r="CU3039" s="212"/>
      <c r="CY3039"/>
      <c r="CZ3039"/>
      <c r="DA3039" s="1"/>
      <c r="DB3039" s="152"/>
      <c r="DC3039" s="152"/>
      <c r="DD3039" s="212"/>
      <c r="DE3039" s="212"/>
      <c r="DI3039"/>
      <c r="DJ3039"/>
      <c r="DK3039"/>
      <c r="DL3039" s="1"/>
      <c r="DM3039" s="152"/>
      <c r="DN3039" s="152"/>
      <c r="DO3039" s="212"/>
      <c r="DP3039" s="212"/>
      <c r="DT3039"/>
      <c r="DU3039"/>
      <c r="DV3039"/>
      <c r="DW3039" s="1"/>
      <c r="DX3039" s="152"/>
      <c r="DY3039" s="152"/>
      <c r="DZ3039" s="212"/>
      <c r="EA3039" s="212"/>
      <c r="EE3039"/>
      <c r="EF3039"/>
      <c r="EG3039"/>
      <c r="EH3039" s="1"/>
      <c r="EI3039" s="214"/>
      <c r="EJ3039" s="214"/>
      <c r="EK3039" s="222"/>
      <c r="EL3039" s="222"/>
      <c r="EM3039" s="215"/>
      <c r="EN3039" s="215"/>
      <c r="EO3039" s="212"/>
      <c r="EP3039" s="212"/>
      <c r="EQ3039"/>
      <c r="ER3039"/>
      <c r="ES3039"/>
      <c r="ET3039"/>
      <c r="EU3039"/>
      <c r="EV3039"/>
      <c r="EW3039"/>
      <c r="EX3039"/>
    </row>
    <row r="3040" spans="37:154">
      <c r="AK3040" s="1"/>
      <c r="AL3040" s="152"/>
      <c r="AN3040" s="212"/>
      <c r="AP3040"/>
      <c r="AS3040" s="1"/>
      <c r="AT3040" s="152"/>
      <c r="AU3040" s="152"/>
      <c r="AV3040" s="212"/>
      <c r="AW3040" s="212"/>
      <c r="AX3040"/>
      <c r="AY3040"/>
      <c r="AZ3040"/>
      <c r="BC3040" s="1"/>
      <c r="BD3040" s="214"/>
      <c r="BE3040" s="214"/>
      <c r="BF3040" s="212"/>
      <c r="BG3040" s="212"/>
      <c r="BH3040"/>
      <c r="BI3040"/>
      <c r="BJ3040"/>
      <c r="BK3040"/>
      <c r="BM3040" s="1"/>
      <c r="BN3040" s="152"/>
      <c r="BO3040" s="152"/>
      <c r="BP3040" s="212"/>
      <c r="BQ3040" s="212"/>
      <c r="BR3040"/>
      <c r="BS3040"/>
      <c r="BT3040"/>
      <c r="BU3040"/>
      <c r="BV3040"/>
      <c r="BW3040" s="1"/>
      <c r="BX3040" s="152"/>
      <c r="BY3040" s="152"/>
      <c r="BZ3040" s="212"/>
      <c r="CA3040" s="212"/>
      <c r="CC3040"/>
      <c r="CD3040"/>
      <c r="CE3040"/>
      <c r="CF3040"/>
      <c r="CG3040" s="1"/>
      <c r="CH3040" s="152"/>
      <c r="CI3040" s="152"/>
      <c r="CJ3040" s="213"/>
      <c r="CK3040" s="213"/>
      <c r="CN3040"/>
      <c r="CO3040"/>
      <c r="CP3040"/>
      <c r="CQ3040" s="1"/>
      <c r="CR3040" s="214"/>
      <c r="CS3040" s="214"/>
      <c r="CT3040" s="212"/>
      <c r="CU3040" s="212"/>
      <c r="CY3040"/>
      <c r="CZ3040"/>
      <c r="DA3040" s="1"/>
      <c r="DB3040" s="152"/>
      <c r="DC3040" s="152"/>
      <c r="DD3040" s="212"/>
      <c r="DE3040" s="212"/>
      <c r="DI3040"/>
      <c r="DJ3040"/>
      <c r="DK3040"/>
      <c r="DL3040" s="1"/>
      <c r="DM3040" s="152"/>
      <c r="DN3040" s="152"/>
      <c r="DO3040" s="212"/>
      <c r="DP3040" s="212"/>
      <c r="DT3040"/>
      <c r="DU3040"/>
      <c r="DV3040"/>
      <c r="DW3040" s="1"/>
      <c r="DX3040" s="152"/>
      <c r="DY3040" s="152"/>
      <c r="DZ3040" s="212"/>
      <c r="EA3040" s="212"/>
      <c r="EE3040"/>
      <c r="EF3040"/>
      <c r="EG3040"/>
      <c r="EH3040" s="1"/>
      <c r="EI3040" s="214"/>
      <c r="EJ3040" s="214"/>
      <c r="EK3040" s="222"/>
      <c r="EL3040" s="222"/>
      <c r="EM3040" s="215"/>
      <c r="EN3040" s="215"/>
      <c r="EO3040" s="212"/>
      <c r="EP3040" s="212"/>
      <c r="EQ3040"/>
      <c r="ER3040"/>
      <c r="ES3040"/>
      <c r="ET3040"/>
      <c r="EU3040"/>
      <c r="EV3040"/>
      <c r="EW3040"/>
      <c r="EX3040"/>
    </row>
    <row r="3041" spans="37:154">
      <c r="AK3041" s="1"/>
      <c r="AL3041" s="152"/>
      <c r="AN3041" s="212"/>
      <c r="AP3041"/>
      <c r="AS3041" s="1"/>
      <c r="AT3041" s="152"/>
      <c r="AU3041" s="152"/>
      <c r="AV3041" s="212"/>
      <c r="AW3041" s="212"/>
      <c r="AX3041"/>
      <c r="AY3041"/>
      <c r="AZ3041"/>
      <c r="BC3041" s="1"/>
      <c r="BD3041" s="214"/>
      <c r="BE3041" s="214"/>
      <c r="BF3041" s="212"/>
      <c r="BG3041" s="212"/>
      <c r="BH3041"/>
      <c r="BI3041"/>
      <c r="BJ3041"/>
      <c r="BK3041"/>
      <c r="BM3041" s="1"/>
      <c r="BN3041" s="152"/>
      <c r="BO3041" s="152"/>
      <c r="BP3041" s="212"/>
      <c r="BQ3041" s="212"/>
      <c r="BR3041"/>
      <c r="BS3041"/>
      <c r="BT3041"/>
      <c r="BU3041"/>
      <c r="BV3041"/>
      <c r="BW3041" s="1"/>
      <c r="BX3041" s="152"/>
      <c r="BY3041" s="152"/>
      <c r="BZ3041" s="212"/>
      <c r="CA3041" s="212"/>
      <c r="CC3041"/>
      <c r="CD3041"/>
      <c r="CE3041"/>
      <c r="CF3041"/>
      <c r="CG3041" s="1"/>
      <c r="CH3041" s="152"/>
      <c r="CI3041" s="152"/>
      <c r="CJ3041" s="213"/>
      <c r="CK3041" s="213"/>
      <c r="CN3041"/>
      <c r="CO3041"/>
      <c r="CP3041"/>
      <c r="CQ3041" s="1"/>
      <c r="CR3041" s="214"/>
      <c r="CS3041" s="214"/>
      <c r="CT3041" s="212"/>
      <c r="CU3041" s="212"/>
      <c r="CY3041"/>
      <c r="CZ3041"/>
      <c r="DA3041" s="1"/>
      <c r="DB3041" s="152"/>
      <c r="DC3041" s="152"/>
      <c r="DD3041" s="212"/>
      <c r="DE3041" s="212"/>
      <c r="DI3041"/>
      <c r="DJ3041"/>
      <c r="DK3041"/>
      <c r="DL3041" s="1"/>
      <c r="DM3041" s="152"/>
      <c r="DN3041" s="152"/>
      <c r="DO3041" s="212"/>
      <c r="DP3041" s="212"/>
      <c r="DT3041"/>
      <c r="DU3041"/>
      <c r="DV3041"/>
      <c r="DW3041" s="1"/>
      <c r="DX3041" s="152"/>
      <c r="DY3041" s="152"/>
      <c r="DZ3041" s="212"/>
      <c r="EA3041" s="212"/>
      <c r="EE3041"/>
      <c r="EF3041"/>
      <c r="EG3041"/>
      <c r="EH3041" s="1"/>
      <c r="EI3041" s="214"/>
      <c r="EJ3041" s="214"/>
      <c r="EK3041" s="222"/>
      <c r="EL3041" s="222"/>
      <c r="EM3041" s="215"/>
      <c r="EN3041" s="215"/>
      <c r="EO3041" s="212"/>
      <c r="EP3041" s="212"/>
      <c r="EQ3041"/>
      <c r="ER3041"/>
      <c r="ES3041"/>
      <c r="ET3041"/>
      <c r="EU3041"/>
      <c r="EV3041"/>
      <c r="EW3041"/>
      <c r="EX3041"/>
    </row>
    <row r="3042" spans="37:154">
      <c r="AK3042" s="1"/>
      <c r="AL3042" s="152"/>
      <c r="AN3042" s="212"/>
      <c r="AP3042"/>
      <c r="AS3042" s="1"/>
      <c r="AT3042" s="152"/>
      <c r="AU3042" s="152"/>
      <c r="AV3042" s="212"/>
      <c r="AW3042" s="212"/>
      <c r="AX3042"/>
      <c r="AY3042"/>
      <c r="AZ3042"/>
      <c r="BC3042" s="1"/>
      <c r="BD3042" s="214"/>
      <c r="BE3042" s="214"/>
      <c r="BF3042" s="212"/>
      <c r="BG3042" s="212"/>
      <c r="BH3042"/>
      <c r="BI3042"/>
      <c r="BJ3042"/>
      <c r="BK3042"/>
      <c r="BM3042" s="1"/>
      <c r="BN3042" s="152"/>
      <c r="BO3042" s="152"/>
      <c r="BP3042" s="212"/>
      <c r="BQ3042" s="212"/>
      <c r="BR3042"/>
      <c r="BS3042"/>
      <c r="BT3042"/>
      <c r="BU3042"/>
      <c r="BV3042"/>
      <c r="BW3042" s="1"/>
      <c r="BX3042" s="152"/>
      <c r="BY3042" s="152"/>
      <c r="BZ3042" s="212"/>
      <c r="CA3042" s="212"/>
      <c r="CC3042"/>
      <c r="CD3042"/>
      <c r="CE3042"/>
      <c r="CF3042"/>
      <c r="CG3042" s="1"/>
      <c r="CH3042" s="152"/>
      <c r="CI3042" s="152"/>
      <c r="CJ3042" s="213"/>
      <c r="CK3042" s="213"/>
      <c r="CN3042"/>
      <c r="CO3042"/>
      <c r="CP3042"/>
      <c r="CQ3042" s="1"/>
      <c r="CR3042" s="214"/>
      <c r="CS3042" s="214"/>
      <c r="CT3042" s="212"/>
      <c r="CU3042" s="212"/>
      <c r="CY3042"/>
      <c r="CZ3042"/>
      <c r="DA3042" s="1"/>
      <c r="DB3042" s="152"/>
      <c r="DC3042" s="152"/>
      <c r="DD3042" s="212"/>
      <c r="DE3042" s="212"/>
      <c r="DI3042"/>
      <c r="DJ3042"/>
      <c r="DK3042"/>
      <c r="DL3042" s="1"/>
      <c r="DM3042" s="152"/>
      <c r="DN3042" s="152"/>
      <c r="DO3042" s="212"/>
      <c r="DP3042" s="212"/>
      <c r="DT3042"/>
      <c r="DU3042"/>
      <c r="DV3042"/>
      <c r="DW3042" s="1"/>
      <c r="DX3042" s="152"/>
      <c r="DY3042" s="152"/>
      <c r="DZ3042" s="212"/>
      <c r="EA3042" s="212"/>
      <c r="EE3042"/>
      <c r="EF3042"/>
      <c r="EG3042"/>
      <c r="EH3042" s="1"/>
      <c r="EI3042" s="214"/>
      <c r="EJ3042" s="214"/>
      <c r="EK3042" s="222"/>
      <c r="EL3042" s="222"/>
      <c r="EM3042" s="215"/>
      <c r="EN3042" s="215"/>
      <c r="EO3042" s="212"/>
      <c r="EP3042" s="212"/>
      <c r="EQ3042"/>
      <c r="ER3042"/>
      <c r="ES3042"/>
      <c r="ET3042"/>
      <c r="EU3042"/>
      <c r="EV3042"/>
      <c r="EW3042"/>
      <c r="EX3042"/>
    </row>
    <row r="3043" spans="37:154">
      <c r="AK3043" s="1"/>
      <c r="AL3043" s="152"/>
      <c r="AN3043" s="212"/>
      <c r="AP3043"/>
      <c r="AS3043" s="1"/>
      <c r="AT3043" s="152"/>
      <c r="AU3043" s="152"/>
      <c r="AV3043" s="212"/>
      <c r="AW3043" s="212"/>
      <c r="AX3043"/>
      <c r="AY3043"/>
      <c r="AZ3043"/>
      <c r="BC3043" s="1"/>
      <c r="BD3043" s="214"/>
      <c r="BE3043" s="214"/>
      <c r="BF3043" s="212"/>
      <c r="BG3043" s="212"/>
      <c r="BH3043"/>
      <c r="BI3043"/>
      <c r="BJ3043"/>
      <c r="BK3043"/>
      <c r="BM3043" s="1"/>
      <c r="BN3043" s="152"/>
      <c r="BO3043" s="152"/>
      <c r="BP3043" s="212"/>
      <c r="BQ3043" s="212"/>
      <c r="BR3043"/>
      <c r="BS3043"/>
      <c r="BT3043"/>
      <c r="BU3043"/>
      <c r="BV3043"/>
      <c r="BW3043" s="1"/>
      <c r="BX3043" s="152"/>
      <c r="BY3043" s="152"/>
      <c r="BZ3043" s="212"/>
      <c r="CA3043" s="212"/>
      <c r="CC3043"/>
      <c r="CD3043"/>
      <c r="CE3043"/>
      <c r="CF3043"/>
      <c r="CG3043" s="1"/>
      <c r="CH3043" s="152"/>
      <c r="CI3043" s="152"/>
      <c r="CJ3043" s="213"/>
      <c r="CK3043" s="213"/>
      <c r="CN3043"/>
      <c r="CO3043"/>
      <c r="CP3043"/>
      <c r="CQ3043" s="1"/>
      <c r="CR3043" s="214"/>
      <c r="CS3043" s="214"/>
      <c r="CT3043" s="212"/>
      <c r="CU3043" s="212"/>
      <c r="CY3043"/>
      <c r="CZ3043"/>
      <c r="DA3043" s="1"/>
      <c r="DB3043" s="152"/>
      <c r="DC3043" s="152"/>
      <c r="DD3043" s="212"/>
      <c r="DE3043" s="212"/>
      <c r="DI3043"/>
      <c r="DJ3043"/>
      <c r="DK3043"/>
      <c r="DL3043" s="1"/>
      <c r="DM3043" s="152"/>
      <c r="DN3043" s="152"/>
      <c r="DO3043" s="212"/>
      <c r="DP3043" s="212"/>
      <c r="DT3043"/>
      <c r="DU3043"/>
      <c r="DV3043"/>
      <c r="DW3043" s="1"/>
      <c r="DX3043" s="152"/>
      <c r="DY3043" s="152"/>
      <c r="DZ3043" s="212"/>
      <c r="EA3043" s="212"/>
      <c r="EE3043"/>
      <c r="EF3043"/>
      <c r="EG3043"/>
      <c r="EH3043" s="1"/>
      <c r="EI3043" s="214"/>
      <c r="EJ3043" s="214"/>
      <c r="EK3043" s="222"/>
      <c r="EL3043" s="222"/>
      <c r="EM3043" s="215"/>
      <c r="EN3043" s="215"/>
      <c r="EO3043" s="212"/>
      <c r="EP3043" s="212"/>
      <c r="EQ3043"/>
      <c r="ER3043"/>
      <c r="ES3043"/>
      <c r="ET3043"/>
      <c r="EU3043"/>
      <c r="EV3043"/>
      <c r="EW3043"/>
      <c r="EX3043"/>
    </row>
    <row r="3044" spans="37:154">
      <c r="AK3044" s="1"/>
      <c r="AL3044" s="152"/>
      <c r="AN3044" s="212"/>
      <c r="AP3044"/>
      <c r="AS3044" s="1"/>
      <c r="AT3044" s="152"/>
      <c r="AU3044" s="152"/>
      <c r="AV3044" s="212"/>
      <c r="AW3044" s="212"/>
      <c r="AX3044"/>
      <c r="AY3044"/>
      <c r="AZ3044"/>
      <c r="BC3044" s="1"/>
      <c r="BD3044" s="214"/>
      <c r="BE3044" s="214"/>
      <c r="BF3044" s="212"/>
      <c r="BG3044" s="212"/>
      <c r="BH3044"/>
      <c r="BI3044"/>
      <c r="BJ3044"/>
      <c r="BK3044"/>
      <c r="BM3044" s="1"/>
      <c r="BN3044" s="152"/>
      <c r="BO3044" s="152"/>
      <c r="BP3044" s="212"/>
      <c r="BQ3044" s="212"/>
      <c r="BR3044"/>
      <c r="BS3044"/>
      <c r="BT3044"/>
      <c r="BU3044"/>
      <c r="BV3044"/>
      <c r="BW3044" s="1"/>
      <c r="BX3044" s="152"/>
      <c r="BY3044" s="152"/>
      <c r="BZ3044" s="212"/>
      <c r="CA3044" s="212"/>
      <c r="CC3044"/>
      <c r="CD3044"/>
      <c r="CE3044"/>
      <c r="CF3044"/>
      <c r="CG3044" s="1"/>
      <c r="CH3044" s="152"/>
      <c r="CI3044" s="152"/>
      <c r="CJ3044" s="213"/>
      <c r="CK3044" s="213"/>
      <c r="CN3044"/>
      <c r="CO3044"/>
      <c r="CP3044"/>
      <c r="CQ3044" s="1"/>
      <c r="CR3044" s="214"/>
      <c r="CS3044" s="214"/>
      <c r="CT3044" s="212"/>
      <c r="CU3044" s="212"/>
      <c r="CY3044"/>
      <c r="CZ3044"/>
      <c r="DA3044" s="1"/>
      <c r="DB3044" s="152"/>
      <c r="DC3044" s="152"/>
      <c r="DD3044" s="212"/>
      <c r="DE3044" s="212"/>
      <c r="DI3044"/>
      <c r="DJ3044"/>
      <c r="DK3044"/>
      <c r="DL3044" s="1"/>
      <c r="DM3044" s="152"/>
      <c r="DN3044" s="152"/>
      <c r="DO3044" s="212"/>
      <c r="DP3044" s="212"/>
      <c r="DT3044"/>
      <c r="DU3044"/>
      <c r="DV3044"/>
      <c r="DW3044" s="1"/>
      <c r="DX3044" s="152"/>
      <c r="DY3044" s="152"/>
      <c r="DZ3044" s="212"/>
      <c r="EA3044" s="212"/>
      <c r="EE3044"/>
      <c r="EF3044"/>
      <c r="EG3044"/>
      <c r="EH3044" s="1"/>
      <c r="EI3044" s="214"/>
      <c r="EJ3044" s="214"/>
      <c r="EK3044" s="222"/>
      <c r="EL3044" s="222"/>
      <c r="EM3044" s="215"/>
      <c r="EN3044" s="215"/>
      <c r="EO3044" s="212"/>
      <c r="EP3044" s="212"/>
      <c r="EQ3044"/>
      <c r="ER3044"/>
      <c r="ES3044"/>
      <c r="ET3044"/>
      <c r="EU3044"/>
      <c r="EV3044"/>
      <c r="EW3044"/>
      <c r="EX3044"/>
    </row>
    <row r="3045" spans="37:154">
      <c r="AK3045" s="1"/>
      <c r="AL3045" s="152"/>
      <c r="AN3045" s="212"/>
      <c r="AP3045"/>
      <c r="AS3045" s="1"/>
      <c r="AT3045" s="152"/>
      <c r="AU3045" s="152"/>
      <c r="AV3045" s="212"/>
      <c r="AW3045" s="212"/>
      <c r="AX3045"/>
      <c r="AY3045"/>
      <c r="AZ3045"/>
      <c r="BC3045" s="1"/>
      <c r="BD3045" s="214"/>
      <c r="BE3045" s="214"/>
      <c r="BF3045" s="212"/>
      <c r="BG3045" s="212"/>
      <c r="BH3045"/>
      <c r="BI3045"/>
      <c r="BJ3045"/>
      <c r="BK3045"/>
      <c r="BM3045" s="1"/>
      <c r="BN3045" s="152"/>
      <c r="BO3045" s="152"/>
      <c r="BP3045" s="212"/>
      <c r="BQ3045" s="212"/>
      <c r="BR3045"/>
      <c r="BS3045"/>
      <c r="BT3045"/>
      <c r="BU3045"/>
      <c r="BV3045"/>
      <c r="BW3045" s="1"/>
      <c r="BX3045" s="152"/>
      <c r="BY3045" s="152"/>
      <c r="BZ3045" s="212"/>
      <c r="CA3045" s="212"/>
      <c r="CC3045"/>
      <c r="CD3045"/>
      <c r="CE3045"/>
      <c r="CF3045"/>
      <c r="CG3045" s="1"/>
      <c r="CH3045" s="152"/>
      <c r="CI3045" s="152"/>
      <c r="CJ3045" s="213"/>
      <c r="CK3045" s="213"/>
      <c r="CN3045"/>
      <c r="CO3045"/>
      <c r="CP3045"/>
      <c r="CQ3045" s="1"/>
      <c r="CR3045" s="214"/>
      <c r="CS3045" s="214"/>
      <c r="CT3045" s="212"/>
      <c r="CU3045" s="212"/>
      <c r="CY3045"/>
      <c r="CZ3045"/>
      <c r="DA3045" s="1"/>
      <c r="DB3045" s="152"/>
      <c r="DC3045" s="152"/>
      <c r="DD3045" s="212"/>
      <c r="DE3045" s="212"/>
      <c r="DI3045"/>
      <c r="DJ3045"/>
      <c r="DK3045"/>
      <c r="DL3045" s="1"/>
      <c r="DM3045" s="152"/>
      <c r="DN3045" s="152"/>
      <c r="DO3045" s="212"/>
      <c r="DP3045" s="212"/>
      <c r="DT3045"/>
      <c r="DU3045"/>
      <c r="DV3045"/>
      <c r="DW3045" s="1"/>
      <c r="DX3045" s="152"/>
      <c r="DY3045" s="152"/>
      <c r="DZ3045" s="212"/>
      <c r="EA3045" s="212"/>
      <c r="EE3045"/>
      <c r="EF3045"/>
      <c r="EG3045"/>
      <c r="EH3045" s="1"/>
      <c r="EI3045" s="214"/>
      <c r="EJ3045" s="214"/>
      <c r="EK3045" s="222"/>
      <c r="EL3045" s="222"/>
      <c r="EM3045" s="215"/>
      <c r="EN3045" s="215"/>
      <c r="EO3045" s="212"/>
      <c r="EP3045" s="212"/>
      <c r="EQ3045"/>
      <c r="ER3045"/>
      <c r="ES3045"/>
      <c r="ET3045"/>
      <c r="EU3045"/>
      <c r="EV3045"/>
      <c r="EW3045"/>
      <c r="EX3045"/>
    </row>
    <row r="3046" spans="37:154">
      <c r="AK3046" s="1"/>
      <c r="AL3046" s="152"/>
      <c r="AN3046" s="212"/>
      <c r="AP3046"/>
      <c r="AS3046" s="1"/>
      <c r="AT3046" s="152"/>
      <c r="AU3046" s="152"/>
      <c r="AV3046" s="212"/>
      <c r="AW3046" s="212"/>
      <c r="AX3046"/>
      <c r="AY3046"/>
      <c r="AZ3046"/>
      <c r="BC3046" s="1"/>
      <c r="BD3046" s="214"/>
      <c r="BE3046" s="214"/>
      <c r="BF3046" s="212"/>
      <c r="BG3046" s="212"/>
      <c r="BH3046"/>
      <c r="BI3046"/>
      <c r="BJ3046"/>
      <c r="BK3046"/>
      <c r="BM3046" s="1"/>
      <c r="BN3046" s="152"/>
      <c r="BO3046" s="152"/>
      <c r="BP3046" s="212"/>
      <c r="BQ3046" s="212"/>
      <c r="BR3046"/>
      <c r="BS3046"/>
      <c r="BT3046"/>
      <c r="BU3046"/>
      <c r="BV3046"/>
      <c r="BW3046" s="1"/>
      <c r="BX3046" s="152"/>
      <c r="BY3046" s="152"/>
      <c r="BZ3046" s="212"/>
      <c r="CA3046" s="212"/>
      <c r="CC3046"/>
      <c r="CD3046"/>
      <c r="CE3046"/>
      <c r="CF3046"/>
      <c r="CG3046" s="1"/>
      <c r="CH3046" s="152"/>
      <c r="CI3046" s="152"/>
      <c r="CJ3046" s="213"/>
      <c r="CK3046" s="213"/>
      <c r="CN3046"/>
      <c r="CO3046"/>
      <c r="CP3046"/>
      <c r="CQ3046" s="1"/>
      <c r="CR3046" s="214"/>
      <c r="CS3046" s="214"/>
      <c r="CT3046" s="212"/>
      <c r="CU3046" s="212"/>
      <c r="CY3046"/>
      <c r="CZ3046"/>
      <c r="DA3046" s="1"/>
      <c r="DB3046" s="152"/>
      <c r="DC3046" s="152"/>
      <c r="DD3046" s="212"/>
      <c r="DE3046" s="212"/>
      <c r="DI3046"/>
      <c r="DJ3046"/>
      <c r="DK3046"/>
      <c r="DL3046" s="1"/>
      <c r="DM3046" s="152"/>
      <c r="DN3046" s="152"/>
      <c r="DO3046" s="212"/>
      <c r="DP3046" s="212"/>
      <c r="DT3046"/>
      <c r="DU3046"/>
      <c r="DV3046"/>
      <c r="DW3046" s="1"/>
      <c r="DX3046" s="152"/>
      <c r="DY3046" s="152"/>
      <c r="DZ3046" s="212"/>
      <c r="EA3046" s="212"/>
      <c r="EE3046"/>
      <c r="EF3046"/>
      <c r="EG3046"/>
      <c r="EH3046" s="1"/>
      <c r="EI3046" s="214"/>
      <c r="EJ3046" s="214"/>
      <c r="EK3046" s="222"/>
      <c r="EL3046" s="222"/>
      <c r="EM3046" s="215"/>
      <c r="EN3046" s="215"/>
      <c r="EO3046" s="212"/>
      <c r="EP3046" s="212"/>
      <c r="EQ3046"/>
      <c r="ER3046"/>
      <c r="ES3046"/>
      <c r="ET3046"/>
      <c r="EU3046"/>
      <c r="EV3046"/>
      <c r="EW3046"/>
      <c r="EX3046"/>
    </row>
    <row r="3047" spans="37:154">
      <c r="AK3047" s="1"/>
      <c r="AL3047" s="152"/>
      <c r="AN3047" s="212"/>
      <c r="AP3047"/>
      <c r="AS3047" s="1"/>
      <c r="AT3047" s="152"/>
      <c r="AU3047" s="152"/>
      <c r="AV3047" s="212"/>
      <c r="AW3047" s="212"/>
      <c r="AX3047"/>
      <c r="AY3047"/>
      <c r="AZ3047"/>
      <c r="BC3047" s="1"/>
      <c r="BD3047" s="214"/>
      <c r="BE3047" s="214"/>
      <c r="BF3047" s="212"/>
      <c r="BG3047" s="212"/>
      <c r="BH3047"/>
      <c r="BI3047"/>
      <c r="BJ3047"/>
      <c r="BK3047"/>
      <c r="BM3047" s="1"/>
      <c r="BN3047" s="152"/>
      <c r="BO3047" s="152"/>
      <c r="BP3047" s="212"/>
      <c r="BQ3047" s="212"/>
      <c r="BR3047"/>
      <c r="BS3047"/>
      <c r="BT3047"/>
      <c r="BU3047"/>
      <c r="BV3047"/>
      <c r="BW3047" s="1"/>
      <c r="BX3047" s="152"/>
      <c r="BY3047" s="152"/>
      <c r="BZ3047" s="212"/>
      <c r="CA3047" s="212"/>
      <c r="CC3047"/>
      <c r="CD3047"/>
      <c r="CE3047"/>
      <c r="CF3047"/>
      <c r="CG3047" s="1"/>
      <c r="CH3047" s="152"/>
      <c r="CI3047" s="152"/>
      <c r="CJ3047" s="213"/>
      <c r="CK3047" s="213"/>
      <c r="CN3047"/>
      <c r="CO3047"/>
      <c r="CP3047"/>
      <c r="CQ3047" s="1"/>
      <c r="CR3047" s="214"/>
      <c r="CS3047" s="214"/>
      <c r="CT3047" s="212"/>
      <c r="CU3047" s="212"/>
      <c r="CY3047"/>
      <c r="CZ3047"/>
      <c r="DA3047" s="1"/>
      <c r="DB3047" s="152"/>
      <c r="DC3047" s="152"/>
      <c r="DD3047" s="212"/>
      <c r="DE3047" s="212"/>
      <c r="DI3047"/>
      <c r="DJ3047"/>
      <c r="DK3047"/>
      <c r="DL3047" s="1"/>
      <c r="DM3047" s="152"/>
      <c r="DN3047" s="152"/>
      <c r="DO3047" s="212"/>
      <c r="DP3047" s="212"/>
      <c r="DT3047"/>
      <c r="DU3047"/>
      <c r="DV3047"/>
      <c r="DW3047" s="1"/>
      <c r="DX3047" s="152"/>
      <c r="DY3047" s="152"/>
      <c r="DZ3047" s="212"/>
      <c r="EA3047" s="212"/>
      <c r="EE3047"/>
      <c r="EF3047"/>
      <c r="EG3047"/>
      <c r="EH3047" s="1"/>
      <c r="EI3047" s="214"/>
      <c r="EJ3047" s="214"/>
      <c r="EK3047" s="222"/>
      <c r="EL3047" s="222"/>
      <c r="EM3047" s="215"/>
      <c r="EN3047" s="215"/>
      <c r="EO3047" s="212"/>
      <c r="EP3047" s="212"/>
      <c r="EQ3047"/>
      <c r="ER3047"/>
      <c r="ES3047"/>
      <c r="ET3047"/>
      <c r="EU3047"/>
      <c r="EV3047"/>
      <c r="EW3047"/>
      <c r="EX3047"/>
    </row>
    <row r="3048" spans="37:154">
      <c r="AK3048" s="1"/>
      <c r="AL3048" s="152"/>
      <c r="AN3048" s="212"/>
      <c r="AP3048"/>
      <c r="AS3048" s="1"/>
      <c r="AT3048" s="152"/>
      <c r="AU3048" s="152"/>
      <c r="AV3048" s="212"/>
      <c r="AW3048" s="212"/>
      <c r="AX3048"/>
      <c r="AY3048"/>
      <c r="AZ3048"/>
      <c r="BC3048" s="1"/>
      <c r="BD3048" s="214"/>
      <c r="BE3048" s="214"/>
      <c r="BF3048" s="212"/>
      <c r="BG3048" s="212"/>
      <c r="BH3048"/>
      <c r="BI3048"/>
      <c r="BJ3048"/>
      <c r="BK3048"/>
      <c r="BM3048" s="1"/>
      <c r="BN3048" s="152"/>
      <c r="BO3048" s="152"/>
      <c r="BP3048" s="212"/>
      <c r="BQ3048" s="212"/>
      <c r="BR3048"/>
      <c r="BS3048"/>
      <c r="BT3048"/>
      <c r="BU3048"/>
      <c r="BV3048"/>
      <c r="BW3048" s="1"/>
      <c r="BX3048" s="152"/>
      <c r="BY3048" s="152"/>
      <c r="BZ3048" s="212"/>
      <c r="CA3048" s="212"/>
      <c r="CC3048"/>
      <c r="CD3048"/>
      <c r="CE3048"/>
      <c r="CF3048"/>
      <c r="CG3048" s="1"/>
      <c r="CH3048" s="152"/>
      <c r="CI3048" s="152"/>
      <c r="CJ3048" s="213"/>
      <c r="CK3048" s="213"/>
      <c r="CN3048"/>
      <c r="CO3048"/>
      <c r="CP3048"/>
      <c r="CQ3048" s="1"/>
      <c r="CR3048" s="214"/>
      <c r="CS3048" s="214"/>
      <c r="CT3048" s="212"/>
      <c r="CU3048" s="212"/>
      <c r="CY3048"/>
      <c r="CZ3048"/>
      <c r="DA3048" s="1"/>
      <c r="DB3048" s="152"/>
      <c r="DC3048" s="152"/>
      <c r="DD3048" s="212"/>
      <c r="DE3048" s="212"/>
      <c r="DI3048"/>
      <c r="DJ3048"/>
      <c r="DK3048"/>
      <c r="DL3048" s="1"/>
      <c r="DM3048" s="152"/>
      <c r="DN3048" s="152"/>
      <c r="DO3048" s="212"/>
      <c r="DP3048" s="212"/>
      <c r="DT3048"/>
      <c r="DU3048"/>
      <c r="DV3048"/>
      <c r="DW3048" s="1"/>
      <c r="DX3048" s="152"/>
      <c r="DY3048" s="152"/>
      <c r="DZ3048" s="212"/>
      <c r="EA3048" s="212"/>
      <c r="EE3048"/>
      <c r="EF3048"/>
      <c r="EG3048"/>
      <c r="EH3048" s="1"/>
      <c r="EI3048" s="214"/>
      <c r="EJ3048" s="214"/>
      <c r="EK3048" s="222"/>
      <c r="EL3048" s="222"/>
      <c r="EM3048" s="215"/>
      <c r="EN3048" s="215"/>
      <c r="EO3048" s="212"/>
      <c r="EP3048" s="212"/>
      <c r="EQ3048"/>
      <c r="ER3048"/>
      <c r="ES3048"/>
      <c r="ET3048"/>
      <c r="EU3048"/>
      <c r="EV3048"/>
      <c r="EW3048"/>
      <c r="EX3048"/>
    </row>
    <row r="3049" spans="37:154">
      <c r="AK3049" s="1"/>
      <c r="AL3049" s="152"/>
      <c r="AN3049" s="212"/>
      <c r="AP3049"/>
      <c r="AS3049" s="1"/>
      <c r="AT3049" s="152"/>
      <c r="AU3049" s="152"/>
      <c r="AV3049" s="212"/>
      <c r="AW3049" s="212"/>
      <c r="AX3049"/>
      <c r="AY3049"/>
      <c r="AZ3049"/>
      <c r="BC3049" s="1"/>
      <c r="BD3049" s="214"/>
      <c r="BE3049" s="214"/>
      <c r="BF3049" s="212"/>
      <c r="BG3049" s="212"/>
      <c r="BH3049"/>
      <c r="BI3049"/>
      <c r="BJ3049"/>
      <c r="BK3049"/>
      <c r="BM3049" s="1"/>
      <c r="BN3049" s="152"/>
      <c r="BO3049" s="152"/>
      <c r="BP3049" s="212"/>
      <c r="BQ3049" s="212"/>
      <c r="BR3049"/>
      <c r="BS3049"/>
      <c r="BT3049"/>
      <c r="BU3049"/>
      <c r="BV3049"/>
      <c r="BW3049" s="1"/>
      <c r="BX3049" s="152"/>
      <c r="BY3049" s="152"/>
      <c r="BZ3049" s="212"/>
      <c r="CA3049" s="212"/>
      <c r="CC3049"/>
      <c r="CD3049"/>
      <c r="CE3049"/>
      <c r="CF3049"/>
      <c r="CG3049" s="1"/>
      <c r="CH3049" s="152"/>
      <c r="CI3049" s="152"/>
      <c r="CJ3049" s="213"/>
      <c r="CK3049" s="213"/>
      <c r="CN3049"/>
      <c r="CO3049"/>
      <c r="CP3049"/>
      <c r="CQ3049" s="1"/>
      <c r="CR3049" s="214"/>
      <c r="CS3049" s="214"/>
      <c r="CT3049" s="212"/>
      <c r="CU3049" s="212"/>
      <c r="CY3049"/>
      <c r="CZ3049"/>
      <c r="DA3049" s="1"/>
      <c r="DB3049" s="152"/>
      <c r="DC3049" s="152"/>
      <c r="DD3049" s="212"/>
      <c r="DE3049" s="212"/>
      <c r="DI3049"/>
      <c r="DJ3049"/>
      <c r="DK3049"/>
      <c r="DL3049" s="1"/>
      <c r="DM3049" s="152"/>
      <c r="DN3049" s="152"/>
      <c r="DO3049" s="212"/>
      <c r="DP3049" s="212"/>
      <c r="DT3049"/>
      <c r="DU3049"/>
      <c r="DV3049"/>
      <c r="DW3049" s="1"/>
      <c r="DX3049" s="152"/>
      <c r="DY3049" s="152"/>
      <c r="DZ3049" s="212"/>
      <c r="EA3049" s="212"/>
      <c r="EE3049"/>
      <c r="EF3049"/>
      <c r="EG3049"/>
      <c r="EH3049" s="1"/>
      <c r="EI3049" s="214"/>
      <c r="EJ3049" s="214"/>
      <c r="EK3049" s="222"/>
      <c r="EL3049" s="222"/>
      <c r="EM3049" s="215"/>
      <c r="EN3049" s="215"/>
      <c r="EO3049" s="212"/>
      <c r="EP3049" s="212"/>
      <c r="EQ3049"/>
      <c r="ER3049"/>
      <c r="ES3049"/>
      <c r="ET3049"/>
      <c r="EU3049"/>
      <c r="EV3049"/>
      <c r="EW3049"/>
      <c r="EX3049"/>
    </row>
    <row r="3050" spans="37:154">
      <c r="AK3050" s="1"/>
      <c r="AL3050" s="152"/>
      <c r="AN3050" s="212"/>
      <c r="AP3050"/>
      <c r="AS3050" s="1"/>
      <c r="AT3050" s="152"/>
      <c r="AU3050" s="152"/>
      <c r="AV3050" s="212"/>
      <c r="AW3050" s="212"/>
      <c r="AX3050"/>
      <c r="AY3050"/>
      <c r="AZ3050"/>
      <c r="BC3050" s="1"/>
      <c r="BD3050" s="214"/>
      <c r="BE3050" s="214"/>
      <c r="BF3050" s="212"/>
      <c r="BG3050" s="212"/>
      <c r="BH3050"/>
      <c r="BI3050"/>
      <c r="BJ3050"/>
      <c r="BK3050"/>
      <c r="BM3050" s="1"/>
      <c r="BN3050" s="152"/>
      <c r="BO3050" s="152"/>
      <c r="BP3050" s="212"/>
      <c r="BQ3050" s="212"/>
      <c r="BR3050"/>
      <c r="BS3050"/>
      <c r="BT3050"/>
      <c r="BU3050"/>
      <c r="BV3050"/>
      <c r="BW3050" s="1"/>
      <c r="BX3050" s="152"/>
      <c r="BY3050" s="152"/>
      <c r="BZ3050" s="212"/>
      <c r="CA3050" s="212"/>
      <c r="CC3050"/>
      <c r="CD3050"/>
      <c r="CE3050"/>
      <c r="CF3050"/>
      <c r="CG3050" s="1"/>
      <c r="CH3050" s="152"/>
      <c r="CI3050" s="152"/>
      <c r="CJ3050" s="213"/>
      <c r="CK3050" s="213"/>
      <c r="CN3050"/>
      <c r="CO3050"/>
      <c r="CP3050"/>
      <c r="CQ3050" s="1"/>
      <c r="CR3050" s="214"/>
      <c r="CS3050" s="214"/>
      <c r="CT3050" s="212"/>
      <c r="CU3050" s="212"/>
      <c r="CY3050"/>
      <c r="CZ3050"/>
      <c r="DA3050" s="1"/>
      <c r="DB3050" s="152"/>
      <c r="DC3050" s="152"/>
      <c r="DD3050" s="212"/>
      <c r="DE3050" s="212"/>
      <c r="DI3050"/>
      <c r="DJ3050"/>
      <c r="DK3050"/>
      <c r="DL3050" s="1"/>
      <c r="DM3050" s="152"/>
      <c r="DN3050" s="152"/>
      <c r="DO3050" s="212"/>
      <c r="DP3050" s="212"/>
      <c r="DT3050"/>
      <c r="DU3050"/>
      <c r="DV3050"/>
      <c r="DW3050" s="1"/>
      <c r="DX3050" s="152"/>
      <c r="DY3050" s="152"/>
      <c r="DZ3050" s="212"/>
      <c r="EA3050" s="212"/>
      <c r="EE3050"/>
      <c r="EF3050"/>
      <c r="EG3050"/>
      <c r="EH3050" s="1"/>
      <c r="EI3050" s="214"/>
      <c r="EJ3050" s="214"/>
      <c r="EK3050" s="222"/>
      <c r="EL3050" s="222"/>
      <c r="EM3050" s="215"/>
      <c r="EN3050" s="215"/>
      <c r="EO3050" s="212"/>
      <c r="EP3050" s="212"/>
      <c r="EQ3050"/>
      <c r="ER3050"/>
      <c r="ES3050"/>
      <c r="ET3050"/>
      <c r="EU3050"/>
      <c r="EV3050"/>
      <c r="EW3050"/>
      <c r="EX3050"/>
    </row>
    <row r="3051" spans="37:154">
      <c r="AK3051" s="1"/>
      <c r="AL3051" s="152"/>
      <c r="AN3051" s="212"/>
      <c r="AP3051"/>
      <c r="AS3051" s="1"/>
      <c r="AT3051" s="152"/>
      <c r="AU3051" s="152"/>
      <c r="AV3051" s="212"/>
      <c r="AW3051" s="212"/>
      <c r="AX3051"/>
      <c r="AY3051"/>
      <c r="AZ3051"/>
      <c r="BC3051" s="1"/>
      <c r="BD3051" s="214"/>
      <c r="BE3051" s="214"/>
      <c r="BF3051" s="212"/>
      <c r="BG3051" s="212"/>
      <c r="BH3051"/>
      <c r="BI3051"/>
      <c r="BJ3051"/>
      <c r="BK3051"/>
      <c r="BM3051" s="1"/>
      <c r="BN3051" s="152"/>
      <c r="BO3051" s="152"/>
      <c r="BP3051" s="212"/>
      <c r="BQ3051" s="212"/>
      <c r="BR3051"/>
      <c r="BS3051"/>
      <c r="BT3051"/>
      <c r="BU3051"/>
      <c r="BV3051"/>
      <c r="BW3051" s="1"/>
      <c r="BX3051" s="152"/>
      <c r="BY3051" s="152"/>
      <c r="BZ3051" s="212"/>
      <c r="CA3051" s="212"/>
      <c r="CC3051"/>
      <c r="CD3051"/>
      <c r="CE3051"/>
      <c r="CF3051"/>
      <c r="CG3051" s="1"/>
      <c r="CH3051" s="152"/>
      <c r="CI3051" s="152"/>
      <c r="CJ3051" s="213"/>
      <c r="CK3051" s="213"/>
      <c r="CN3051"/>
      <c r="CO3051"/>
      <c r="CP3051"/>
      <c r="CQ3051" s="1"/>
      <c r="CR3051" s="214"/>
      <c r="CS3051" s="214"/>
      <c r="CT3051" s="212"/>
      <c r="CU3051" s="212"/>
      <c r="CY3051"/>
      <c r="CZ3051"/>
      <c r="DA3051" s="1"/>
      <c r="DB3051" s="152"/>
      <c r="DC3051" s="152"/>
      <c r="DD3051" s="212"/>
      <c r="DE3051" s="212"/>
      <c r="DI3051"/>
      <c r="DJ3051"/>
      <c r="DK3051"/>
      <c r="DL3051" s="1"/>
      <c r="DM3051" s="152"/>
      <c r="DN3051" s="152"/>
      <c r="DO3051" s="212"/>
      <c r="DP3051" s="212"/>
      <c r="DT3051"/>
      <c r="DU3051"/>
      <c r="DV3051"/>
      <c r="DW3051" s="1"/>
      <c r="DX3051" s="152"/>
      <c r="DY3051" s="152"/>
      <c r="DZ3051" s="212"/>
      <c r="EA3051" s="212"/>
      <c r="EE3051"/>
      <c r="EF3051"/>
      <c r="EG3051"/>
      <c r="EH3051" s="1"/>
      <c r="EI3051" s="214"/>
      <c r="EJ3051" s="214"/>
      <c r="EK3051" s="222"/>
      <c r="EL3051" s="222"/>
      <c r="EM3051" s="215"/>
      <c r="EN3051" s="215"/>
      <c r="EO3051" s="212"/>
      <c r="EP3051" s="212"/>
      <c r="EQ3051"/>
      <c r="ER3051"/>
      <c r="ES3051"/>
      <c r="ET3051"/>
      <c r="EU3051"/>
      <c r="EV3051"/>
      <c r="EW3051"/>
      <c r="EX3051"/>
    </row>
    <row r="3052" spans="37:154">
      <c r="AK3052" s="1"/>
      <c r="AL3052" s="152"/>
      <c r="AN3052" s="212"/>
      <c r="AP3052"/>
      <c r="AS3052" s="1"/>
      <c r="AT3052" s="152"/>
      <c r="AU3052" s="152"/>
      <c r="AV3052" s="212"/>
      <c r="AW3052" s="212"/>
      <c r="AX3052"/>
      <c r="AY3052"/>
      <c r="AZ3052"/>
      <c r="BC3052" s="1"/>
      <c r="BD3052" s="214"/>
      <c r="BE3052" s="214"/>
      <c r="BF3052" s="212"/>
      <c r="BG3052" s="212"/>
      <c r="BH3052"/>
      <c r="BI3052"/>
      <c r="BJ3052"/>
      <c r="BK3052"/>
      <c r="BM3052" s="1"/>
      <c r="BN3052" s="152"/>
      <c r="BO3052" s="152"/>
      <c r="BP3052" s="212"/>
      <c r="BQ3052" s="212"/>
      <c r="BR3052"/>
      <c r="BS3052"/>
      <c r="BT3052"/>
      <c r="BU3052"/>
      <c r="BV3052"/>
      <c r="BW3052" s="1"/>
      <c r="BX3052" s="152"/>
      <c r="BY3052" s="152"/>
      <c r="BZ3052" s="212"/>
      <c r="CA3052" s="212"/>
      <c r="CC3052"/>
      <c r="CD3052"/>
      <c r="CE3052"/>
      <c r="CF3052"/>
      <c r="CG3052" s="1"/>
      <c r="CH3052" s="152"/>
      <c r="CI3052" s="152"/>
      <c r="CJ3052" s="213"/>
      <c r="CK3052" s="213"/>
      <c r="CN3052"/>
      <c r="CO3052"/>
      <c r="CP3052"/>
      <c r="CQ3052" s="1"/>
      <c r="CR3052" s="214"/>
      <c r="CS3052" s="214"/>
      <c r="CT3052" s="212"/>
      <c r="CU3052" s="212"/>
      <c r="CY3052"/>
      <c r="CZ3052"/>
      <c r="DA3052" s="1"/>
      <c r="DB3052" s="152"/>
      <c r="DC3052" s="152"/>
      <c r="DD3052" s="212"/>
      <c r="DE3052" s="212"/>
      <c r="DI3052"/>
      <c r="DJ3052"/>
      <c r="DK3052"/>
      <c r="DL3052" s="1"/>
      <c r="DM3052" s="152"/>
      <c r="DN3052" s="152"/>
      <c r="DO3052" s="212"/>
      <c r="DP3052" s="212"/>
      <c r="DT3052"/>
      <c r="DU3052"/>
      <c r="DV3052"/>
      <c r="DW3052" s="1"/>
      <c r="DX3052" s="152"/>
      <c r="DY3052" s="152"/>
      <c r="DZ3052" s="212"/>
      <c r="EA3052" s="212"/>
      <c r="EE3052"/>
      <c r="EF3052"/>
      <c r="EG3052"/>
      <c r="EH3052" s="1"/>
      <c r="EI3052" s="214"/>
      <c r="EJ3052" s="214"/>
      <c r="EK3052" s="222"/>
      <c r="EL3052" s="222"/>
      <c r="EM3052" s="215"/>
      <c r="EN3052" s="215"/>
      <c r="EO3052" s="212"/>
      <c r="EP3052" s="212"/>
      <c r="EQ3052"/>
      <c r="ER3052"/>
      <c r="ES3052"/>
      <c r="ET3052"/>
      <c r="EU3052"/>
      <c r="EV3052"/>
      <c r="EW3052"/>
      <c r="EX3052"/>
    </row>
    <row r="3053" spans="37:154">
      <c r="AK3053" s="1"/>
      <c r="AL3053" s="152"/>
      <c r="AN3053" s="212"/>
      <c r="AP3053"/>
      <c r="AS3053" s="1"/>
      <c r="AT3053" s="152"/>
      <c r="AU3053" s="152"/>
      <c r="AV3053" s="212"/>
      <c r="AW3053" s="212"/>
      <c r="AX3053"/>
      <c r="AY3053"/>
      <c r="AZ3053"/>
      <c r="BC3053" s="1"/>
      <c r="BD3053" s="214"/>
      <c r="BE3053" s="214"/>
      <c r="BF3053" s="212"/>
      <c r="BG3053" s="212"/>
      <c r="BH3053"/>
      <c r="BI3053"/>
      <c r="BJ3053"/>
      <c r="BK3053"/>
      <c r="BM3053" s="1"/>
      <c r="BN3053" s="152"/>
      <c r="BO3053" s="152"/>
      <c r="BP3053" s="212"/>
      <c r="BQ3053" s="212"/>
      <c r="BR3053"/>
      <c r="BS3053"/>
      <c r="BT3053"/>
      <c r="BU3053"/>
      <c r="BV3053"/>
      <c r="BW3053" s="1"/>
      <c r="BX3053" s="152"/>
      <c r="BY3053" s="152"/>
      <c r="BZ3053" s="212"/>
      <c r="CA3053" s="212"/>
      <c r="CC3053"/>
      <c r="CD3053"/>
      <c r="CE3053"/>
      <c r="CF3053"/>
      <c r="CG3053" s="1"/>
      <c r="CH3053" s="152"/>
      <c r="CI3053" s="152"/>
      <c r="CJ3053" s="213"/>
      <c r="CK3053" s="213"/>
      <c r="CN3053"/>
      <c r="CO3053"/>
      <c r="CP3053"/>
      <c r="CQ3053" s="1"/>
      <c r="CR3053" s="214"/>
      <c r="CS3053" s="214"/>
      <c r="CT3053" s="212"/>
      <c r="CU3053" s="212"/>
      <c r="CY3053"/>
      <c r="CZ3053"/>
      <c r="DA3053" s="1"/>
      <c r="DB3053" s="152"/>
      <c r="DC3053" s="152"/>
      <c r="DD3053" s="212"/>
      <c r="DE3053" s="212"/>
      <c r="DI3053"/>
      <c r="DJ3053"/>
      <c r="DK3053"/>
      <c r="DL3053" s="1"/>
      <c r="DM3053" s="152"/>
      <c r="DN3053" s="152"/>
      <c r="DO3053" s="212"/>
      <c r="DP3053" s="212"/>
      <c r="DT3053"/>
      <c r="DU3053"/>
      <c r="DV3053"/>
      <c r="DW3053" s="1"/>
      <c r="DX3053" s="152"/>
      <c r="DY3053" s="152"/>
      <c r="DZ3053" s="212"/>
      <c r="EA3053" s="212"/>
      <c r="EE3053"/>
      <c r="EF3053"/>
      <c r="EG3053"/>
      <c r="EH3053" s="1"/>
      <c r="EI3053" s="214"/>
      <c r="EJ3053" s="214"/>
      <c r="EK3053" s="222"/>
      <c r="EL3053" s="222"/>
      <c r="EM3053" s="215"/>
      <c r="EN3053" s="215"/>
      <c r="EO3053" s="212"/>
      <c r="EP3053" s="212"/>
      <c r="EQ3053"/>
      <c r="ER3053"/>
      <c r="ES3053"/>
      <c r="ET3053"/>
      <c r="EU3053"/>
      <c r="EV3053"/>
      <c r="EW3053"/>
      <c r="EX3053"/>
    </row>
    <row r="3054" spans="37:154">
      <c r="AK3054" s="1"/>
      <c r="AL3054" s="152"/>
      <c r="AN3054" s="212"/>
      <c r="AP3054"/>
      <c r="AS3054" s="1"/>
      <c r="AT3054" s="152"/>
      <c r="AU3054" s="152"/>
      <c r="AV3054" s="212"/>
      <c r="AW3054" s="212"/>
      <c r="AX3054"/>
      <c r="AY3054"/>
      <c r="AZ3054"/>
      <c r="BC3054" s="1"/>
      <c r="BD3054" s="214"/>
      <c r="BE3054" s="214"/>
      <c r="BF3054" s="212"/>
      <c r="BG3054" s="212"/>
      <c r="BH3054"/>
      <c r="BI3054"/>
      <c r="BJ3054"/>
      <c r="BK3054"/>
      <c r="BM3054" s="1"/>
      <c r="BN3054" s="152"/>
      <c r="BO3054" s="152"/>
      <c r="BP3054" s="212"/>
      <c r="BQ3054" s="212"/>
      <c r="BR3054"/>
      <c r="BS3054"/>
      <c r="BT3054"/>
      <c r="BU3054"/>
      <c r="BV3054"/>
      <c r="BW3054" s="1"/>
      <c r="BX3054" s="152"/>
      <c r="BY3054" s="152"/>
      <c r="BZ3054" s="212"/>
      <c r="CA3054" s="212"/>
      <c r="CC3054"/>
      <c r="CD3054"/>
      <c r="CE3054"/>
      <c r="CF3054"/>
      <c r="CG3054" s="1"/>
      <c r="CH3054" s="152"/>
      <c r="CI3054" s="152"/>
      <c r="CJ3054" s="213"/>
      <c r="CK3054" s="213"/>
      <c r="CN3054"/>
      <c r="CO3054"/>
      <c r="CP3054"/>
      <c r="CQ3054" s="1"/>
      <c r="CR3054" s="214"/>
      <c r="CS3054" s="214"/>
      <c r="CT3054" s="212"/>
      <c r="CU3054" s="212"/>
      <c r="CY3054"/>
      <c r="CZ3054"/>
      <c r="DA3054" s="1"/>
      <c r="DB3054" s="152"/>
      <c r="DC3054" s="152"/>
      <c r="DD3054" s="212"/>
      <c r="DE3054" s="212"/>
      <c r="DI3054"/>
      <c r="DJ3054"/>
      <c r="DK3054"/>
      <c r="DL3054" s="1"/>
      <c r="DM3054" s="152"/>
      <c r="DN3054" s="152"/>
      <c r="DO3054" s="212"/>
      <c r="DP3054" s="212"/>
      <c r="DT3054"/>
      <c r="DU3054"/>
      <c r="DV3054"/>
      <c r="DW3054" s="1"/>
      <c r="DX3054" s="152"/>
      <c r="DY3054" s="152"/>
      <c r="DZ3054" s="212"/>
      <c r="EA3054" s="212"/>
      <c r="EE3054"/>
      <c r="EF3054"/>
      <c r="EG3054"/>
      <c r="EH3054" s="1"/>
      <c r="EI3054" s="214"/>
      <c r="EJ3054" s="214"/>
      <c r="EK3054" s="222"/>
      <c r="EL3054" s="222"/>
      <c r="EM3054" s="215"/>
      <c r="EN3054" s="215"/>
      <c r="EO3054" s="212"/>
      <c r="EP3054" s="212"/>
      <c r="EQ3054"/>
      <c r="ER3054"/>
      <c r="ES3054"/>
      <c r="ET3054"/>
      <c r="EU3054"/>
      <c r="EV3054"/>
      <c r="EW3054"/>
      <c r="EX3054"/>
    </row>
    <row r="3055" spans="37:154">
      <c r="AK3055" s="1"/>
      <c r="AL3055" s="152"/>
      <c r="AN3055" s="212"/>
      <c r="AP3055"/>
      <c r="AS3055" s="1"/>
      <c r="AT3055" s="152"/>
      <c r="AU3055" s="152"/>
      <c r="AV3055" s="212"/>
      <c r="AW3055" s="212"/>
      <c r="AX3055"/>
      <c r="AY3055"/>
      <c r="AZ3055"/>
      <c r="BC3055" s="1"/>
      <c r="BD3055" s="214"/>
      <c r="BE3055" s="214"/>
      <c r="BF3055" s="212"/>
      <c r="BG3055" s="212"/>
      <c r="BH3055"/>
      <c r="BI3055"/>
      <c r="BJ3055"/>
      <c r="BK3055"/>
      <c r="BM3055" s="1"/>
      <c r="BN3055" s="152"/>
      <c r="BO3055" s="152"/>
      <c r="BP3055" s="212"/>
      <c r="BQ3055" s="212"/>
      <c r="BR3055"/>
      <c r="BS3055"/>
      <c r="BT3055"/>
      <c r="BU3055"/>
      <c r="BV3055"/>
      <c r="BW3055" s="1"/>
      <c r="BX3055" s="152"/>
      <c r="BY3055" s="152"/>
      <c r="BZ3055" s="212"/>
      <c r="CA3055" s="212"/>
      <c r="CC3055"/>
      <c r="CD3055"/>
      <c r="CE3055"/>
      <c r="CF3055"/>
      <c r="CG3055" s="1"/>
      <c r="CH3055" s="152"/>
      <c r="CI3055" s="152"/>
      <c r="CJ3055" s="213"/>
      <c r="CK3055" s="213"/>
      <c r="CN3055"/>
      <c r="CO3055"/>
      <c r="CP3055"/>
      <c r="CQ3055" s="1"/>
      <c r="CR3055" s="214"/>
      <c r="CS3055" s="214"/>
      <c r="CT3055" s="212"/>
      <c r="CU3055" s="212"/>
      <c r="CY3055"/>
      <c r="CZ3055"/>
      <c r="DA3055" s="1"/>
      <c r="DB3055" s="152"/>
      <c r="DC3055" s="152"/>
      <c r="DD3055" s="212"/>
      <c r="DE3055" s="212"/>
      <c r="DI3055"/>
      <c r="DJ3055"/>
      <c r="DK3055"/>
      <c r="DL3055" s="1"/>
      <c r="DM3055" s="152"/>
      <c r="DN3055" s="152"/>
      <c r="DO3055" s="212"/>
      <c r="DP3055" s="212"/>
      <c r="DT3055"/>
      <c r="DU3055"/>
      <c r="DV3055"/>
      <c r="DW3055" s="1"/>
      <c r="DX3055" s="152"/>
      <c r="DY3055" s="152"/>
      <c r="DZ3055" s="212"/>
      <c r="EA3055" s="212"/>
      <c r="EE3055"/>
      <c r="EF3055"/>
      <c r="EG3055"/>
      <c r="EH3055" s="1"/>
      <c r="EI3055" s="214"/>
      <c r="EJ3055" s="214"/>
      <c r="EK3055" s="222"/>
      <c r="EL3055" s="222"/>
      <c r="EM3055" s="215"/>
      <c r="EN3055" s="215"/>
      <c r="EO3055" s="212"/>
      <c r="EP3055" s="212"/>
      <c r="EQ3055"/>
      <c r="ER3055"/>
      <c r="ES3055"/>
      <c r="ET3055"/>
      <c r="EU3055"/>
      <c r="EV3055"/>
      <c r="EW3055"/>
      <c r="EX3055"/>
    </row>
    <row r="3056" spans="37:154">
      <c r="AK3056" s="1"/>
      <c r="AL3056" s="152"/>
      <c r="AN3056" s="212"/>
      <c r="AP3056"/>
      <c r="AS3056" s="1"/>
      <c r="AT3056" s="152"/>
      <c r="AU3056" s="152"/>
      <c r="AV3056" s="212"/>
      <c r="AW3056" s="212"/>
      <c r="AX3056"/>
      <c r="AY3056"/>
      <c r="AZ3056"/>
      <c r="BC3056" s="1"/>
      <c r="BD3056" s="214"/>
      <c r="BE3056" s="214"/>
      <c r="BF3056" s="212"/>
      <c r="BG3056" s="212"/>
      <c r="BH3056"/>
      <c r="BI3056"/>
      <c r="BJ3056"/>
      <c r="BK3056"/>
      <c r="BM3056" s="1"/>
      <c r="BN3056" s="152"/>
      <c r="BO3056" s="152"/>
      <c r="BP3056" s="212"/>
      <c r="BQ3056" s="212"/>
      <c r="BR3056"/>
      <c r="BS3056"/>
      <c r="BT3056"/>
      <c r="BU3056"/>
      <c r="BV3056"/>
      <c r="BW3056" s="1"/>
      <c r="BX3056" s="152"/>
      <c r="BY3056" s="152"/>
      <c r="BZ3056" s="212"/>
      <c r="CA3056" s="212"/>
      <c r="CC3056"/>
      <c r="CD3056"/>
      <c r="CE3056"/>
      <c r="CF3056"/>
      <c r="CG3056" s="1"/>
      <c r="CH3056" s="152"/>
      <c r="CI3056" s="152"/>
      <c r="CJ3056" s="213"/>
      <c r="CK3056" s="213"/>
      <c r="CN3056"/>
      <c r="CO3056"/>
      <c r="CP3056"/>
      <c r="CQ3056" s="1"/>
      <c r="CR3056" s="214"/>
      <c r="CS3056" s="214"/>
      <c r="CT3056" s="212"/>
      <c r="CU3056" s="212"/>
      <c r="CY3056"/>
      <c r="CZ3056"/>
      <c r="DA3056" s="1"/>
      <c r="DB3056" s="152"/>
      <c r="DC3056" s="152"/>
      <c r="DD3056" s="212"/>
      <c r="DE3056" s="212"/>
      <c r="DI3056"/>
      <c r="DJ3056"/>
      <c r="DK3056"/>
      <c r="DL3056" s="1"/>
      <c r="DM3056" s="152"/>
      <c r="DN3056" s="152"/>
      <c r="DO3056" s="212"/>
      <c r="DP3056" s="212"/>
      <c r="DT3056"/>
      <c r="DU3056"/>
      <c r="DV3056"/>
      <c r="DW3056" s="1"/>
      <c r="DX3056" s="152"/>
      <c r="DY3056" s="152"/>
      <c r="DZ3056" s="212"/>
      <c r="EA3056" s="212"/>
      <c r="EE3056"/>
      <c r="EF3056"/>
      <c r="EG3056"/>
      <c r="EH3056" s="1"/>
      <c r="EI3056" s="214"/>
      <c r="EJ3056" s="214"/>
      <c r="EK3056" s="222"/>
      <c r="EL3056" s="222"/>
      <c r="EM3056" s="215"/>
      <c r="EN3056" s="215"/>
      <c r="EO3056" s="212"/>
      <c r="EP3056" s="212"/>
      <c r="EQ3056"/>
      <c r="ER3056"/>
      <c r="ES3056"/>
      <c r="ET3056"/>
      <c r="EU3056"/>
      <c r="EV3056"/>
      <c r="EW3056"/>
      <c r="EX3056"/>
    </row>
    <row r="3057" spans="37:154">
      <c r="AK3057" s="1"/>
      <c r="AL3057" s="152"/>
      <c r="AN3057" s="212"/>
      <c r="AP3057"/>
      <c r="AS3057" s="1"/>
      <c r="AT3057" s="152"/>
      <c r="AU3057" s="152"/>
      <c r="AV3057" s="212"/>
      <c r="AW3057" s="212"/>
      <c r="AX3057"/>
      <c r="AY3057"/>
      <c r="AZ3057"/>
      <c r="BC3057" s="1"/>
      <c r="BD3057" s="214"/>
      <c r="BE3057" s="214"/>
      <c r="BF3057" s="212"/>
      <c r="BG3057" s="212"/>
      <c r="BH3057"/>
      <c r="BI3057"/>
      <c r="BJ3057"/>
      <c r="BK3057"/>
      <c r="BM3057" s="1"/>
      <c r="BN3057" s="152"/>
      <c r="BO3057" s="152"/>
      <c r="BP3057" s="212"/>
      <c r="BQ3057" s="212"/>
      <c r="BR3057"/>
      <c r="BS3057"/>
      <c r="BT3057"/>
      <c r="BU3057"/>
      <c r="BV3057"/>
      <c r="BW3057" s="1"/>
      <c r="BX3057" s="152"/>
      <c r="BY3057" s="152"/>
      <c r="BZ3057" s="212"/>
      <c r="CA3057" s="212"/>
      <c r="CC3057"/>
      <c r="CD3057"/>
      <c r="CE3057"/>
      <c r="CF3057"/>
      <c r="CG3057" s="1"/>
      <c r="CH3057" s="152"/>
      <c r="CI3057" s="152"/>
      <c r="CJ3057" s="213"/>
      <c r="CK3057" s="213"/>
      <c r="CN3057"/>
      <c r="CO3057"/>
      <c r="CP3057"/>
      <c r="CQ3057" s="1"/>
      <c r="CR3057" s="214"/>
      <c r="CS3057" s="214"/>
      <c r="CT3057" s="212"/>
      <c r="CU3057" s="212"/>
      <c r="CY3057"/>
      <c r="CZ3057"/>
      <c r="DA3057" s="1"/>
      <c r="DB3057" s="152"/>
      <c r="DC3057" s="152"/>
      <c r="DD3057" s="212"/>
      <c r="DE3057" s="212"/>
      <c r="DI3057"/>
      <c r="DJ3057"/>
      <c r="DK3057"/>
      <c r="DL3057" s="1"/>
      <c r="DM3057" s="152"/>
      <c r="DN3057" s="152"/>
      <c r="DO3057" s="212"/>
      <c r="DP3057" s="212"/>
      <c r="DT3057"/>
      <c r="DU3057"/>
      <c r="DV3057"/>
      <c r="DW3057" s="1"/>
      <c r="DX3057" s="152"/>
      <c r="DY3057" s="152"/>
      <c r="DZ3057" s="212"/>
      <c r="EA3057" s="212"/>
      <c r="EE3057"/>
      <c r="EF3057"/>
      <c r="EG3057"/>
      <c r="EH3057" s="1"/>
      <c r="EI3057" s="214"/>
      <c r="EJ3057" s="214"/>
      <c r="EK3057" s="222"/>
      <c r="EL3057" s="222"/>
      <c r="EM3057" s="215"/>
      <c r="EN3057" s="215"/>
      <c r="EO3057" s="212"/>
      <c r="EP3057" s="212"/>
      <c r="EQ3057"/>
      <c r="ER3057"/>
      <c r="ES3057"/>
      <c r="ET3057"/>
      <c r="EU3057"/>
      <c r="EV3057"/>
      <c r="EW3057"/>
      <c r="EX3057"/>
    </row>
    <row r="3058" spans="37:154">
      <c r="AK3058" s="1"/>
      <c r="AL3058" s="152"/>
      <c r="AN3058" s="212"/>
      <c r="AP3058"/>
      <c r="AS3058" s="1"/>
      <c r="AT3058" s="152"/>
      <c r="AU3058" s="152"/>
      <c r="AV3058" s="212"/>
      <c r="AW3058" s="212"/>
      <c r="AX3058"/>
      <c r="AY3058"/>
      <c r="AZ3058"/>
      <c r="BC3058" s="1"/>
      <c r="BD3058" s="214"/>
      <c r="BE3058" s="214"/>
      <c r="BF3058" s="212"/>
      <c r="BG3058" s="212"/>
      <c r="BH3058"/>
      <c r="BI3058"/>
      <c r="BJ3058"/>
      <c r="BK3058"/>
      <c r="BM3058" s="1"/>
      <c r="BN3058" s="152"/>
      <c r="BO3058" s="152"/>
      <c r="BP3058" s="212"/>
      <c r="BQ3058" s="212"/>
      <c r="BR3058"/>
      <c r="BS3058"/>
      <c r="BT3058"/>
      <c r="BU3058"/>
      <c r="BV3058"/>
      <c r="BW3058" s="1"/>
      <c r="BX3058" s="152"/>
      <c r="BY3058" s="152"/>
      <c r="BZ3058" s="212"/>
      <c r="CA3058" s="212"/>
      <c r="CC3058"/>
      <c r="CD3058"/>
      <c r="CE3058"/>
      <c r="CF3058"/>
      <c r="CG3058" s="1"/>
      <c r="CH3058" s="152"/>
      <c r="CI3058" s="152"/>
      <c r="CJ3058" s="213"/>
      <c r="CK3058" s="213"/>
      <c r="CN3058"/>
      <c r="CO3058"/>
      <c r="CP3058"/>
      <c r="CQ3058" s="1"/>
      <c r="CR3058" s="214"/>
      <c r="CS3058" s="214"/>
      <c r="CT3058" s="212"/>
      <c r="CU3058" s="212"/>
      <c r="CY3058"/>
      <c r="CZ3058"/>
      <c r="DA3058" s="1"/>
      <c r="DB3058" s="152"/>
      <c r="DC3058" s="152"/>
      <c r="DD3058" s="212"/>
      <c r="DE3058" s="212"/>
      <c r="DI3058"/>
      <c r="DJ3058"/>
      <c r="DK3058"/>
      <c r="DL3058" s="1"/>
      <c r="DM3058" s="152"/>
      <c r="DN3058" s="152"/>
      <c r="DO3058" s="212"/>
      <c r="DP3058" s="212"/>
      <c r="DT3058"/>
      <c r="DU3058"/>
      <c r="DV3058"/>
      <c r="DW3058" s="1"/>
      <c r="DX3058" s="152"/>
      <c r="DY3058" s="152"/>
      <c r="DZ3058" s="212"/>
      <c r="EA3058" s="212"/>
      <c r="EE3058"/>
      <c r="EF3058"/>
      <c r="EG3058"/>
      <c r="EH3058" s="1"/>
      <c r="EI3058" s="214"/>
      <c r="EJ3058" s="214"/>
      <c r="EK3058" s="222"/>
      <c r="EL3058" s="222"/>
      <c r="EM3058" s="215"/>
      <c r="EN3058" s="215"/>
      <c r="EO3058" s="212"/>
      <c r="EP3058" s="212"/>
      <c r="EQ3058"/>
      <c r="ER3058"/>
      <c r="ES3058"/>
      <c r="ET3058"/>
      <c r="EU3058"/>
      <c r="EV3058"/>
      <c r="EW3058"/>
      <c r="EX3058"/>
    </row>
    <row r="3059" spans="37:154">
      <c r="AK3059" s="1"/>
      <c r="AL3059" s="152"/>
      <c r="AN3059" s="212"/>
      <c r="AP3059"/>
      <c r="AS3059" s="1"/>
      <c r="AT3059" s="152"/>
      <c r="AU3059" s="152"/>
      <c r="AV3059" s="212"/>
      <c r="AW3059" s="212"/>
      <c r="AX3059"/>
      <c r="AY3059"/>
      <c r="AZ3059"/>
      <c r="BC3059" s="1"/>
      <c r="BD3059" s="214"/>
      <c r="BE3059" s="214"/>
      <c r="BF3059" s="212"/>
      <c r="BG3059" s="212"/>
      <c r="BH3059"/>
      <c r="BI3059"/>
      <c r="BJ3059"/>
      <c r="BK3059"/>
      <c r="BM3059" s="1"/>
      <c r="BN3059" s="152"/>
      <c r="BO3059" s="152"/>
      <c r="BP3059" s="212"/>
      <c r="BQ3059" s="212"/>
      <c r="BR3059"/>
      <c r="BS3059"/>
      <c r="BT3059"/>
      <c r="BU3059"/>
      <c r="BV3059"/>
      <c r="BW3059" s="1"/>
      <c r="BX3059" s="152"/>
      <c r="BY3059" s="152"/>
      <c r="BZ3059" s="212"/>
      <c r="CA3059" s="212"/>
      <c r="CC3059"/>
      <c r="CD3059"/>
      <c r="CE3059"/>
      <c r="CF3059"/>
      <c r="CG3059" s="1"/>
      <c r="CH3059" s="152"/>
      <c r="CI3059" s="152"/>
      <c r="CJ3059" s="213"/>
      <c r="CK3059" s="213"/>
      <c r="CN3059"/>
      <c r="CO3059"/>
      <c r="CP3059"/>
      <c r="CQ3059" s="1"/>
      <c r="CR3059" s="214"/>
      <c r="CS3059" s="214"/>
      <c r="CT3059" s="212"/>
      <c r="CU3059" s="212"/>
      <c r="CY3059"/>
      <c r="CZ3059"/>
      <c r="DA3059" s="1"/>
      <c r="DB3059" s="152"/>
      <c r="DC3059" s="152"/>
      <c r="DD3059" s="212"/>
      <c r="DE3059" s="212"/>
      <c r="DI3059"/>
      <c r="DJ3059"/>
      <c r="DK3059"/>
      <c r="DL3059" s="1"/>
      <c r="DM3059" s="152"/>
      <c r="DN3059" s="152"/>
      <c r="DO3059" s="212"/>
      <c r="DP3059" s="212"/>
      <c r="DT3059"/>
      <c r="DU3059"/>
      <c r="DV3059"/>
      <c r="DW3059" s="1"/>
      <c r="DX3059" s="152"/>
      <c r="DY3059" s="152"/>
      <c r="DZ3059" s="212"/>
      <c r="EA3059" s="212"/>
      <c r="EE3059"/>
      <c r="EF3059"/>
      <c r="EG3059"/>
      <c r="EH3059" s="1"/>
      <c r="EI3059" s="214"/>
      <c r="EJ3059" s="214"/>
      <c r="EK3059" s="222"/>
      <c r="EL3059" s="222"/>
      <c r="EM3059" s="215"/>
      <c r="EN3059" s="215"/>
      <c r="EO3059" s="212"/>
      <c r="EP3059" s="212"/>
      <c r="EQ3059"/>
      <c r="ER3059"/>
      <c r="ES3059"/>
      <c r="ET3059"/>
      <c r="EU3059"/>
      <c r="EV3059"/>
      <c r="EW3059"/>
      <c r="EX3059"/>
    </row>
    <row r="3060" spans="37:154">
      <c r="AK3060" s="1"/>
      <c r="AL3060" s="152"/>
      <c r="AN3060" s="212"/>
      <c r="AP3060"/>
      <c r="AS3060" s="1"/>
      <c r="AT3060" s="152"/>
      <c r="AU3060" s="152"/>
      <c r="AV3060" s="212"/>
      <c r="AW3060" s="212"/>
      <c r="AX3060"/>
      <c r="AY3060"/>
      <c r="AZ3060"/>
      <c r="BC3060" s="1"/>
      <c r="BD3060" s="214"/>
      <c r="BE3060" s="214"/>
      <c r="BF3060" s="212"/>
      <c r="BG3060" s="212"/>
      <c r="BH3060"/>
      <c r="BI3060"/>
      <c r="BJ3060"/>
      <c r="BK3060"/>
      <c r="BM3060" s="1"/>
      <c r="BN3060" s="152"/>
      <c r="BO3060" s="152"/>
      <c r="BP3060" s="212"/>
      <c r="BQ3060" s="212"/>
      <c r="BR3060"/>
      <c r="BS3060"/>
      <c r="BT3060"/>
      <c r="BU3060"/>
      <c r="BV3060"/>
      <c r="BW3060" s="1"/>
      <c r="BX3060" s="152"/>
      <c r="BY3060" s="152"/>
      <c r="BZ3060" s="212"/>
      <c r="CA3060" s="212"/>
      <c r="CC3060"/>
      <c r="CD3060"/>
      <c r="CE3060"/>
      <c r="CF3060"/>
      <c r="CG3060" s="1"/>
      <c r="CH3060" s="152"/>
      <c r="CI3060" s="152"/>
      <c r="CJ3060" s="213"/>
      <c r="CK3060" s="213"/>
      <c r="CN3060"/>
      <c r="CO3060"/>
      <c r="CP3060"/>
      <c r="CQ3060" s="1"/>
      <c r="CR3060" s="214"/>
      <c r="CS3060" s="214"/>
      <c r="CT3060" s="212"/>
      <c r="CU3060" s="212"/>
      <c r="CY3060"/>
      <c r="CZ3060"/>
      <c r="DA3060" s="1"/>
      <c r="DB3060" s="152"/>
      <c r="DC3060" s="152"/>
      <c r="DD3060" s="212"/>
      <c r="DE3060" s="212"/>
      <c r="DI3060"/>
      <c r="DJ3060"/>
      <c r="DK3060"/>
      <c r="DL3060" s="1"/>
      <c r="DM3060" s="152"/>
      <c r="DN3060" s="152"/>
      <c r="DO3060" s="212"/>
      <c r="DP3060" s="212"/>
      <c r="DT3060"/>
      <c r="DU3060"/>
      <c r="DV3060"/>
      <c r="DW3060" s="1"/>
      <c r="DX3060" s="152"/>
      <c r="DY3060" s="152"/>
      <c r="DZ3060" s="212"/>
      <c r="EA3060" s="212"/>
      <c r="EE3060"/>
      <c r="EF3060"/>
      <c r="EG3060"/>
      <c r="EH3060" s="1"/>
      <c r="EI3060" s="214"/>
      <c r="EJ3060" s="214"/>
      <c r="EK3060" s="222"/>
      <c r="EL3060" s="222"/>
      <c r="EM3060" s="215"/>
      <c r="EN3060" s="215"/>
      <c r="EO3060" s="212"/>
      <c r="EP3060" s="212"/>
      <c r="EQ3060"/>
      <c r="ER3060"/>
      <c r="ES3060"/>
      <c r="ET3060"/>
      <c r="EU3060"/>
      <c r="EV3060"/>
      <c r="EW3060"/>
      <c r="EX3060"/>
    </row>
    <row r="3061" spans="37:154">
      <c r="AK3061" s="1"/>
      <c r="AL3061" s="152"/>
      <c r="AN3061" s="212"/>
      <c r="AP3061"/>
      <c r="AS3061" s="1"/>
      <c r="AT3061" s="152"/>
      <c r="AU3061" s="152"/>
      <c r="AV3061" s="212"/>
      <c r="AW3061" s="212"/>
      <c r="AX3061"/>
      <c r="AY3061"/>
      <c r="AZ3061"/>
      <c r="BC3061" s="1"/>
      <c r="BD3061" s="214"/>
      <c r="BE3061" s="214"/>
      <c r="BF3061" s="212"/>
      <c r="BG3061" s="212"/>
      <c r="BH3061"/>
      <c r="BI3061"/>
      <c r="BJ3061"/>
      <c r="BK3061"/>
      <c r="BM3061" s="1"/>
      <c r="BN3061" s="152"/>
      <c r="BO3061" s="152"/>
      <c r="BP3061" s="212"/>
      <c r="BQ3061" s="212"/>
      <c r="BR3061"/>
      <c r="BS3061"/>
      <c r="BT3061"/>
      <c r="BU3061"/>
      <c r="BV3061"/>
      <c r="BW3061" s="1"/>
      <c r="BX3061" s="152"/>
      <c r="BY3061" s="152"/>
      <c r="BZ3061" s="212"/>
      <c r="CA3061" s="212"/>
      <c r="CC3061"/>
      <c r="CD3061"/>
      <c r="CE3061"/>
      <c r="CF3061"/>
      <c r="CG3061" s="1"/>
      <c r="CH3061" s="152"/>
      <c r="CI3061" s="152"/>
      <c r="CJ3061" s="213"/>
      <c r="CK3061" s="213"/>
      <c r="CN3061"/>
      <c r="CO3061"/>
      <c r="CP3061"/>
      <c r="CQ3061" s="1"/>
      <c r="CR3061" s="214"/>
      <c r="CS3061" s="214"/>
      <c r="CT3061" s="212"/>
      <c r="CU3061" s="212"/>
      <c r="CY3061"/>
      <c r="CZ3061"/>
      <c r="DA3061" s="1"/>
      <c r="DB3061" s="152"/>
      <c r="DC3061" s="152"/>
      <c r="DD3061" s="212"/>
      <c r="DE3061" s="212"/>
      <c r="DI3061"/>
      <c r="DJ3061"/>
      <c r="DK3061"/>
      <c r="DL3061" s="1"/>
      <c r="DM3061" s="152"/>
      <c r="DN3061" s="152"/>
      <c r="DO3061" s="212"/>
      <c r="DP3061" s="212"/>
      <c r="DT3061"/>
      <c r="DU3061"/>
      <c r="DV3061"/>
      <c r="DW3061" s="1"/>
      <c r="DX3061" s="152"/>
      <c r="DY3061" s="152"/>
      <c r="DZ3061" s="212"/>
      <c r="EA3061" s="212"/>
      <c r="EE3061"/>
      <c r="EF3061"/>
      <c r="EG3061"/>
      <c r="EH3061" s="1"/>
      <c r="EI3061" s="214"/>
      <c r="EJ3061" s="214"/>
      <c r="EK3061" s="222"/>
      <c r="EL3061" s="222"/>
      <c r="EM3061" s="215"/>
      <c r="EN3061" s="215"/>
      <c r="EO3061" s="212"/>
      <c r="EP3061" s="212"/>
      <c r="EQ3061"/>
      <c r="ER3061"/>
      <c r="ES3061"/>
      <c r="ET3061"/>
      <c r="EU3061"/>
      <c r="EV3061"/>
      <c r="EW3061"/>
      <c r="EX3061"/>
    </row>
    <row r="3062" spans="37:154">
      <c r="AK3062" s="1"/>
      <c r="AL3062" s="152"/>
      <c r="AN3062" s="212"/>
      <c r="AP3062"/>
      <c r="AS3062" s="1"/>
      <c r="AT3062" s="152"/>
      <c r="AU3062" s="152"/>
      <c r="AV3062" s="212"/>
      <c r="AW3062" s="212"/>
      <c r="AX3062"/>
      <c r="AY3062"/>
      <c r="AZ3062"/>
      <c r="BC3062" s="1"/>
      <c r="BD3062" s="214"/>
      <c r="BE3062" s="214"/>
      <c r="BF3062" s="212"/>
      <c r="BG3062" s="212"/>
      <c r="BH3062"/>
      <c r="BI3062"/>
      <c r="BJ3062"/>
      <c r="BK3062"/>
      <c r="BM3062" s="1"/>
      <c r="BN3062" s="152"/>
      <c r="BO3062" s="152"/>
      <c r="BP3062" s="212"/>
      <c r="BQ3062" s="212"/>
      <c r="BR3062"/>
      <c r="BS3062"/>
      <c r="BT3062"/>
      <c r="BU3062"/>
      <c r="BV3062"/>
      <c r="BW3062" s="1"/>
      <c r="BX3062" s="152"/>
      <c r="BY3062" s="152"/>
      <c r="BZ3062" s="212"/>
      <c r="CA3062" s="212"/>
      <c r="CC3062"/>
      <c r="CD3062"/>
      <c r="CE3062"/>
      <c r="CF3062"/>
      <c r="CG3062" s="1"/>
      <c r="CH3062" s="152"/>
      <c r="CI3062" s="152"/>
      <c r="CJ3062" s="213"/>
      <c r="CK3062" s="213"/>
      <c r="CN3062"/>
      <c r="CO3062"/>
      <c r="CP3062"/>
      <c r="CQ3062" s="1"/>
      <c r="CR3062" s="214"/>
      <c r="CS3062" s="214"/>
      <c r="CT3062" s="212"/>
      <c r="CU3062" s="212"/>
      <c r="CY3062"/>
      <c r="CZ3062"/>
      <c r="DA3062" s="1"/>
      <c r="DB3062" s="152"/>
      <c r="DC3062" s="152"/>
      <c r="DD3062" s="212"/>
      <c r="DE3062" s="212"/>
      <c r="DI3062"/>
      <c r="DJ3062"/>
      <c r="DK3062"/>
      <c r="DL3062" s="1"/>
      <c r="DM3062" s="152"/>
      <c r="DN3062" s="152"/>
      <c r="DO3062" s="212"/>
      <c r="DP3062" s="212"/>
      <c r="DT3062"/>
      <c r="DU3062"/>
      <c r="DV3062"/>
      <c r="DW3062" s="1"/>
      <c r="DX3062" s="152"/>
      <c r="DY3062" s="152"/>
      <c r="DZ3062" s="212"/>
      <c r="EA3062" s="212"/>
      <c r="EE3062"/>
      <c r="EF3062"/>
      <c r="EG3062"/>
      <c r="EH3062" s="1"/>
      <c r="EI3062" s="214"/>
      <c r="EJ3062" s="214"/>
      <c r="EK3062" s="222"/>
      <c r="EL3062" s="222"/>
      <c r="EM3062" s="215"/>
      <c r="EN3062" s="215"/>
      <c r="EO3062" s="212"/>
      <c r="EP3062" s="212"/>
      <c r="EQ3062"/>
      <c r="ER3062"/>
      <c r="ES3062"/>
      <c r="ET3062"/>
      <c r="EU3062"/>
      <c r="EV3062"/>
      <c r="EW3062"/>
      <c r="EX3062"/>
    </row>
    <row r="3063" spans="37:154">
      <c r="AK3063" s="1"/>
      <c r="AL3063" s="152"/>
      <c r="AN3063" s="212"/>
      <c r="AP3063"/>
      <c r="AS3063" s="1"/>
      <c r="AT3063" s="152"/>
      <c r="AU3063" s="152"/>
      <c r="AV3063" s="212"/>
      <c r="AW3063" s="212"/>
      <c r="AX3063"/>
      <c r="AY3063"/>
      <c r="AZ3063"/>
      <c r="BC3063" s="1"/>
      <c r="BD3063" s="214"/>
      <c r="BE3063" s="214"/>
      <c r="BF3063" s="212"/>
      <c r="BG3063" s="212"/>
      <c r="BH3063"/>
      <c r="BI3063"/>
      <c r="BJ3063"/>
      <c r="BK3063"/>
      <c r="BM3063" s="1"/>
      <c r="BN3063" s="152"/>
      <c r="BO3063" s="152"/>
      <c r="BP3063" s="212"/>
      <c r="BQ3063" s="212"/>
      <c r="BR3063"/>
      <c r="BS3063"/>
      <c r="BT3063"/>
      <c r="BU3063"/>
      <c r="BV3063"/>
      <c r="BW3063" s="1"/>
      <c r="BX3063" s="152"/>
      <c r="BY3063" s="152"/>
      <c r="BZ3063" s="212"/>
      <c r="CA3063" s="212"/>
      <c r="CC3063"/>
      <c r="CD3063"/>
      <c r="CE3063"/>
      <c r="CF3063"/>
      <c r="CG3063" s="1"/>
      <c r="CH3063" s="152"/>
      <c r="CI3063" s="152"/>
      <c r="CJ3063" s="213"/>
      <c r="CK3063" s="213"/>
      <c r="CN3063"/>
      <c r="CO3063"/>
      <c r="CP3063"/>
      <c r="CQ3063" s="1"/>
      <c r="CR3063" s="214"/>
      <c r="CS3063" s="214"/>
      <c r="CT3063" s="212"/>
      <c r="CU3063" s="212"/>
      <c r="CY3063"/>
      <c r="CZ3063"/>
      <c r="DA3063" s="1"/>
      <c r="DB3063" s="152"/>
      <c r="DC3063" s="152"/>
      <c r="DD3063" s="212"/>
      <c r="DE3063" s="212"/>
      <c r="DI3063"/>
      <c r="DJ3063"/>
      <c r="DK3063"/>
      <c r="DL3063" s="1"/>
      <c r="DM3063" s="152"/>
      <c r="DN3063" s="152"/>
      <c r="DO3063" s="212"/>
      <c r="DP3063" s="212"/>
      <c r="DT3063"/>
      <c r="DU3063"/>
      <c r="DV3063"/>
      <c r="DW3063" s="1"/>
      <c r="DX3063" s="152"/>
      <c r="DY3063" s="152"/>
      <c r="DZ3063" s="212"/>
      <c r="EA3063" s="212"/>
      <c r="EE3063"/>
      <c r="EF3063"/>
      <c r="EG3063"/>
      <c r="EH3063" s="1"/>
      <c r="EI3063" s="214"/>
      <c r="EJ3063" s="214"/>
      <c r="EK3063" s="222"/>
      <c r="EL3063" s="222"/>
      <c r="EM3063" s="215"/>
      <c r="EN3063" s="215"/>
      <c r="EO3063" s="212"/>
      <c r="EP3063" s="212"/>
      <c r="EQ3063"/>
      <c r="ER3063"/>
      <c r="ES3063"/>
      <c r="ET3063"/>
      <c r="EU3063"/>
      <c r="EV3063"/>
      <c r="EW3063"/>
      <c r="EX3063"/>
    </row>
    <row r="3064" spans="37:154">
      <c r="AK3064" s="1"/>
      <c r="AL3064" s="152"/>
      <c r="AN3064" s="212"/>
      <c r="AP3064"/>
      <c r="AS3064" s="1"/>
      <c r="AT3064" s="152"/>
      <c r="AU3064" s="152"/>
      <c r="AV3064" s="212"/>
      <c r="AW3064" s="212"/>
      <c r="AX3064"/>
      <c r="AY3064"/>
      <c r="AZ3064"/>
      <c r="BC3064" s="1"/>
      <c r="BD3064" s="214"/>
      <c r="BE3064" s="214"/>
      <c r="BF3064" s="212"/>
      <c r="BG3064" s="212"/>
      <c r="BH3064"/>
      <c r="BI3064"/>
      <c r="BJ3064"/>
      <c r="BK3064"/>
      <c r="BM3064" s="1"/>
      <c r="BN3064" s="152"/>
      <c r="BO3064" s="152"/>
      <c r="BP3064" s="212"/>
      <c r="BQ3064" s="212"/>
      <c r="BR3064"/>
      <c r="BS3064"/>
      <c r="BT3064"/>
      <c r="BU3064"/>
      <c r="BV3064"/>
      <c r="BW3064" s="1"/>
      <c r="BX3064" s="152"/>
      <c r="BY3064" s="152"/>
      <c r="BZ3064" s="212"/>
      <c r="CA3064" s="212"/>
      <c r="CC3064"/>
      <c r="CD3064"/>
      <c r="CE3064"/>
      <c r="CF3064"/>
      <c r="CG3064" s="1"/>
      <c r="CH3064" s="152"/>
      <c r="CI3064" s="152"/>
      <c r="CJ3064" s="213"/>
      <c r="CK3064" s="213"/>
      <c r="CN3064"/>
      <c r="CO3064"/>
      <c r="CP3064"/>
      <c r="CQ3064" s="1"/>
      <c r="CR3064" s="214"/>
      <c r="CS3064" s="214"/>
      <c r="CT3064" s="212"/>
      <c r="CU3064" s="212"/>
      <c r="CY3064"/>
      <c r="CZ3064"/>
      <c r="DA3064" s="1"/>
      <c r="DB3064" s="152"/>
      <c r="DC3064" s="152"/>
      <c r="DD3064" s="212"/>
      <c r="DE3064" s="212"/>
      <c r="DI3064"/>
      <c r="DJ3064"/>
      <c r="DK3064"/>
      <c r="DL3064" s="1"/>
      <c r="DM3064" s="152"/>
      <c r="DN3064" s="152"/>
      <c r="DO3064" s="212"/>
      <c r="DP3064" s="212"/>
      <c r="DT3064"/>
      <c r="DU3064"/>
      <c r="DV3064"/>
      <c r="DW3064" s="1"/>
      <c r="DX3064" s="152"/>
      <c r="DY3064" s="152"/>
      <c r="DZ3064" s="212"/>
      <c r="EA3064" s="212"/>
      <c r="EE3064"/>
      <c r="EF3064"/>
      <c r="EG3064"/>
      <c r="EH3064" s="1"/>
      <c r="EI3064" s="214"/>
      <c r="EJ3064" s="214"/>
      <c r="EK3064" s="222"/>
      <c r="EL3064" s="222"/>
      <c r="EM3064" s="215"/>
      <c r="EN3064" s="215"/>
      <c r="EO3064" s="212"/>
      <c r="EP3064" s="212"/>
      <c r="EQ3064"/>
      <c r="ER3064"/>
      <c r="ES3064"/>
      <c r="ET3064"/>
      <c r="EU3064"/>
      <c r="EV3064"/>
      <c r="EW3064"/>
      <c r="EX3064"/>
    </row>
    <row r="3065" spans="37:154">
      <c r="AK3065" s="1"/>
      <c r="AL3065" s="152"/>
      <c r="AN3065" s="212"/>
      <c r="AP3065"/>
      <c r="AS3065" s="1"/>
      <c r="AT3065" s="152"/>
      <c r="AU3065" s="152"/>
      <c r="AV3065" s="212"/>
      <c r="AW3065" s="212"/>
      <c r="AX3065"/>
      <c r="AY3065"/>
      <c r="AZ3065"/>
      <c r="BC3065" s="1"/>
      <c r="BD3065" s="214"/>
      <c r="BE3065" s="214"/>
      <c r="BF3065" s="212"/>
      <c r="BG3065" s="212"/>
      <c r="BH3065"/>
      <c r="BI3065"/>
      <c r="BJ3065"/>
      <c r="BK3065"/>
      <c r="BM3065" s="1"/>
      <c r="BN3065" s="152"/>
      <c r="BO3065" s="152"/>
      <c r="BP3065" s="212"/>
      <c r="BQ3065" s="212"/>
      <c r="BR3065"/>
      <c r="BS3065"/>
      <c r="BT3065"/>
      <c r="BU3065"/>
      <c r="BV3065"/>
      <c r="BW3065" s="1"/>
      <c r="BX3065" s="152"/>
      <c r="BY3065" s="152"/>
      <c r="BZ3065" s="212"/>
      <c r="CA3065" s="212"/>
      <c r="CC3065"/>
      <c r="CD3065"/>
      <c r="CE3065"/>
      <c r="CF3065"/>
      <c r="CG3065" s="1"/>
      <c r="CH3065" s="152"/>
      <c r="CI3065" s="152"/>
      <c r="CJ3065" s="213"/>
      <c r="CK3065" s="213"/>
      <c r="CN3065"/>
      <c r="CO3065"/>
      <c r="CP3065"/>
      <c r="CQ3065" s="1"/>
      <c r="CR3065" s="214"/>
      <c r="CS3065" s="214"/>
      <c r="CT3065" s="212"/>
      <c r="CU3065" s="212"/>
      <c r="CY3065"/>
      <c r="CZ3065"/>
      <c r="DA3065" s="1"/>
      <c r="DB3065" s="152"/>
      <c r="DC3065" s="152"/>
      <c r="DD3065" s="212"/>
      <c r="DE3065" s="212"/>
      <c r="DI3065"/>
      <c r="DJ3065"/>
      <c r="DK3065"/>
      <c r="DL3065" s="1"/>
      <c r="DM3065" s="152"/>
      <c r="DN3065" s="152"/>
      <c r="DO3065" s="212"/>
      <c r="DP3065" s="212"/>
      <c r="DT3065"/>
      <c r="DU3065"/>
      <c r="DV3065"/>
      <c r="DW3065" s="1"/>
      <c r="DX3065" s="152"/>
      <c r="DY3065" s="152"/>
      <c r="DZ3065" s="212"/>
      <c r="EA3065" s="212"/>
      <c r="EE3065"/>
      <c r="EF3065"/>
      <c r="EG3065"/>
      <c r="EH3065" s="1"/>
      <c r="EI3065" s="214"/>
      <c r="EJ3065" s="214"/>
      <c r="EK3065" s="222"/>
      <c r="EL3065" s="222"/>
      <c r="EM3065" s="215"/>
      <c r="EN3065" s="215"/>
      <c r="EO3065" s="212"/>
      <c r="EP3065" s="212"/>
      <c r="EQ3065"/>
      <c r="ER3065"/>
      <c r="ES3065"/>
      <c r="ET3065"/>
      <c r="EU3065"/>
      <c r="EV3065"/>
      <c r="EW3065"/>
      <c r="EX3065"/>
    </row>
    <row r="3066" spans="37:154">
      <c r="AK3066" s="1"/>
      <c r="AL3066" s="152"/>
      <c r="AN3066" s="212"/>
      <c r="AP3066"/>
      <c r="AS3066" s="1"/>
      <c r="AT3066" s="152"/>
      <c r="AU3066" s="152"/>
      <c r="AV3066" s="212"/>
      <c r="AW3066" s="212"/>
      <c r="AX3066"/>
      <c r="AY3066"/>
      <c r="AZ3066"/>
      <c r="BC3066" s="1"/>
      <c r="BD3066" s="214"/>
      <c r="BE3066" s="214"/>
      <c r="BF3066" s="212"/>
      <c r="BG3066" s="212"/>
      <c r="BH3066"/>
      <c r="BI3066"/>
      <c r="BJ3066"/>
      <c r="BK3066"/>
      <c r="BM3066" s="1"/>
      <c r="BN3066" s="152"/>
      <c r="BO3066" s="152"/>
      <c r="BP3066" s="212"/>
      <c r="BQ3066" s="212"/>
      <c r="BR3066"/>
      <c r="BS3066"/>
      <c r="BT3066"/>
      <c r="BU3066"/>
      <c r="BV3066"/>
      <c r="BW3066" s="1"/>
      <c r="BX3066" s="152"/>
      <c r="BY3066" s="152"/>
      <c r="BZ3066" s="212"/>
      <c r="CA3066" s="212"/>
      <c r="CC3066"/>
      <c r="CD3066"/>
      <c r="CE3066"/>
      <c r="CF3066"/>
      <c r="CG3066" s="1"/>
      <c r="CH3066" s="152"/>
      <c r="CI3066" s="152"/>
      <c r="CJ3066" s="213"/>
      <c r="CK3066" s="213"/>
      <c r="CN3066"/>
      <c r="CO3066"/>
      <c r="CP3066"/>
      <c r="CQ3066" s="1"/>
      <c r="CR3066" s="214"/>
      <c r="CS3066" s="214"/>
      <c r="CT3066" s="212"/>
      <c r="CU3066" s="212"/>
      <c r="CY3066"/>
      <c r="CZ3066"/>
      <c r="DA3066" s="1"/>
      <c r="DB3066" s="152"/>
      <c r="DC3066" s="152"/>
      <c r="DD3066" s="212"/>
      <c r="DE3066" s="212"/>
      <c r="DI3066"/>
      <c r="DJ3066"/>
      <c r="DK3066"/>
      <c r="DL3066" s="1"/>
      <c r="DM3066" s="152"/>
      <c r="DN3066" s="152"/>
      <c r="DO3066" s="212"/>
      <c r="DP3066" s="212"/>
      <c r="DT3066"/>
      <c r="DU3066"/>
      <c r="DV3066"/>
      <c r="DW3066" s="1"/>
      <c r="DX3066" s="152"/>
      <c r="DY3066" s="152"/>
      <c r="DZ3066" s="212"/>
      <c r="EA3066" s="212"/>
      <c r="EE3066"/>
      <c r="EF3066"/>
      <c r="EG3066"/>
      <c r="EH3066" s="1"/>
      <c r="EI3066" s="214"/>
      <c r="EJ3066" s="214"/>
      <c r="EK3066" s="222"/>
      <c r="EL3066" s="222"/>
      <c r="EM3066" s="215"/>
      <c r="EN3066" s="215"/>
      <c r="EO3066" s="212"/>
      <c r="EP3066" s="212"/>
      <c r="EQ3066"/>
      <c r="ER3066"/>
      <c r="ES3066"/>
      <c r="ET3066"/>
      <c r="EU3066"/>
      <c r="EV3066"/>
      <c r="EW3066"/>
      <c r="EX3066"/>
    </row>
    <row r="3067" spans="37:154">
      <c r="AK3067" s="1"/>
      <c r="AL3067" s="152"/>
      <c r="AN3067" s="212"/>
      <c r="AP3067"/>
      <c r="AS3067" s="1"/>
      <c r="AT3067" s="152"/>
      <c r="AU3067" s="152"/>
      <c r="AV3067" s="212"/>
      <c r="AW3067" s="212"/>
      <c r="AX3067"/>
      <c r="AY3067"/>
      <c r="AZ3067"/>
      <c r="BC3067" s="1"/>
      <c r="BD3067" s="214"/>
      <c r="BE3067" s="214"/>
      <c r="BF3067" s="212"/>
      <c r="BG3067" s="212"/>
      <c r="BH3067"/>
      <c r="BI3067"/>
      <c r="BJ3067"/>
      <c r="BK3067"/>
      <c r="BM3067" s="1"/>
      <c r="BN3067" s="152"/>
      <c r="BO3067" s="152"/>
      <c r="BP3067" s="212"/>
      <c r="BQ3067" s="212"/>
      <c r="BR3067"/>
      <c r="BS3067"/>
      <c r="BT3067"/>
      <c r="BU3067"/>
      <c r="BV3067"/>
      <c r="BW3067" s="1"/>
      <c r="BX3067" s="152"/>
      <c r="BY3067" s="152"/>
      <c r="BZ3067" s="212"/>
      <c r="CA3067" s="212"/>
      <c r="CC3067"/>
      <c r="CD3067"/>
      <c r="CE3067"/>
      <c r="CF3067"/>
      <c r="CG3067" s="1"/>
      <c r="CH3067" s="152"/>
      <c r="CI3067" s="152"/>
      <c r="CJ3067" s="213"/>
      <c r="CK3067" s="213"/>
      <c r="CN3067"/>
      <c r="CO3067"/>
      <c r="CP3067"/>
      <c r="CQ3067" s="1"/>
      <c r="CR3067" s="214"/>
      <c r="CS3067" s="214"/>
      <c r="CT3067" s="212"/>
      <c r="CU3067" s="212"/>
      <c r="CY3067"/>
      <c r="CZ3067"/>
      <c r="DA3067" s="1"/>
      <c r="DB3067" s="152"/>
      <c r="DC3067" s="152"/>
      <c r="DD3067" s="212"/>
      <c r="DE3067" s="212"/>
      <c r="DI3067"/>
      <c r="DJ3067"/>
      <c r="DK3067"/>
      <c r="DL3067" s="1"/>
      <c r="DM3067" s="152"/>
      <c r="DN3067" s="152"/>
      <c r="DO3067" s="212"/>
      <c r="DP3067" s="212"/>
      <c r="DT3067"/>
      <c r="DU3067"/>
      <c r="DV3067"/>
      <c r="DW3067" s="1"/>
      <c r="DX3067" s="152"/>
      <c r="DY3067" s="152"/>
      <c r="DZ3067" s="212"/>
      <c r="EA3067" s="212"/>
      <c r="EE3067"/>
      <c r="EF3067"/>
      <c r="EG3067"/>
      <c r="EH3067" s="1"/>
      <c r="EI3067" s="214"/>
      <c r="EJ3067" s="214"/>
      <c r="EK3067" s="222"/>
      <c r="EL3067" s="222"/>
      <c r="EM3067" s="215"/>
      <c r="EN3067" s="215"/>
      <c r="EO3067" s="212"/>
      <c r="EP3067" s="212"/>
      <c r="EQ3067"/>
      <c r="ER3067"/>
      <c r="ES3067"/>
      <c r="ET3067"/>
      <c r="EU3067"/>
      <c r="EV3067"/>
      <c r="EW3067"/>
      <c r="EX3067"/>
    </row>
    <row r="3068" spans="37:154">
      <c r="AK3068" s="1"/>
      <c r="AL3068" s="152"/>
      <c r="AN3068" s="212"/>
      <c r="AP3068"/>
      <c r="AS3068" s="1"/>
      <c r="AT3068" s="152"/>
      <c r="AU3068" s="152"/>
      <c r="AV3068" s="212"/>
      <c r="AW3068" s="212"/>
      <c r="AX3068"/>
      <c r="AY3068"/>
      <c r="AZ3068"/>
      <c r="BC3068" s="1"/>
      <c r="BD3068" s="214"/>
      <c r="BE3068" s="214"/>
      <c r="BF3068" s="212"/>
      <c r="BG3068" s="212"/>
      <c r="BH3068"/>
      <c r="BI3068"/>
      <c r="BJ3068"/>
      <c r="BK3068"/>
      <c r="BM3068" s="1"/>
      <c r="BN3068" s="152"/>
      <c r="BO3068" s="152"/>
      <c r="BP3068" s="212"/>
      <c r="BQ3068" s="212"/>
      <c r="BR3068"/>
      <c r="BS3068"/>
      <c r="BT3068"/>
      <c r="BU3068"/>
      <c r="BV3068"/>
      <c r="BW3068" s="1"/>
      <c r="BX3068" s="152"/>
      <c r="BY3068" s="152"/>
      <c r="BZ3068" s="212"/>
      <c r="CA3068" s="212"/>
      <c r="CC3068"/>
      <c r="CD3068"/>
      <c r="CE3068"/>
      <c r="CF3068"/>
      <c r="CG3068" s="1"/>
      <c r="CH3068" s="152"/>
      <c r="CI3068" s="152"/>
      <c r="CJ3068" s="213"/>
      <c r="CK3068" s="213"/>
      <c r="CN3068"/>
      <c r="CO3068"/>
      <c r="CP3068"/>
      <c r="CQ3068" s="1"/>
      <c r="CR3068" s="214"/>
      <c r="CS3068" s="214"/>
      <c r="CT3068" s="212"/>
      <c r="CU3068" s="212"/>
      <c r="CY3068"/>
      <c r="CZ3068"/>
      <c r="DA3068" s="1"/>
      <c r="DB3068" s="152"/>
      <c r="DC3068" s="152"/>
      <c r="DD3068" s="212"/>
      <c r="DE3068" s="212"/>
      <c r="DI3068"/>
      <c r="DJ3068"/>
      <c r="DK3068"/>
      <c r="DL3068" s="1"/>
      <c r="DM3068" s="152"/>
      <c r="DN3068" s="152"/>
      <c r="DO3068" s="212"/>
      <c r="DP3068" s="212"/>
      <c r="DT3068"/>
      <c r="DU3068"/>
      <c r="DV3068"/>
      <c r="DW3068" s="1"/>
      <c r="DX3068" s="152"/>
      <c r="DY3068" s="152"/>
      <c r="DZ3068" s="212"/>
      <c r="EA3068" s="212"/>
      <c r="EE3068"/>
      <c r="EF3068"/>
      <c r="EG3068"/>
      <c r="EH3068" s="1"/>
      <c r="EI3068" s="214"/>
      <c r="EJ3068" s="214"/>
      <c r="EK3068" s="222"/>
      <c r="EL3068" s="222"/>
      <c r="EM3068" s="215"/>
      <c r="EN3068" s="215"/>
      <c r="EO3068" s="212"/>
      <c r="EP3068" s="212"/>
      <c r="EQ3068"/>
      <c r="ER3068"/>
      <c r="ES3068"/>
      <c r="ET3068"/>
      <c r="EU3068"/>
      <c r="EV3068"/>
      <c r="EW3068"/>
      <c r="EX3068"/>
    </row>
    <row r="3069" spans="37:154">
      <c r="AK3069" s="1"/>
      <c r="AL3069" s="152"/>
      <c r="AN3069" s="212"/>
      <c r="AP3069"/>
      <c r="AS3069" s="1"/>
      <c r="AT3069" s="152"/>
      <c r="AU3069" s="152"/>
      <c r="AV3069" s="212"/>
      <c r="AW3069" s="212"/>
      <c r="AX3069"/>
      <c r="AY3069"/>
      <c r="AZ3069"/>
      <c r="BC3069" s="1"/>
      <c r="BD3069" s="214"/>
      <c r="BE3069" s="214"/>
      <c r="BF3069" s="212"/>
      <c r="BG3069" s="212"/>
      <c r="BH3069"/>
      <c r="BI3069"/>
      <c r="BJ3069"/>
      <c r="BK3069"/>
      <c r="BM3069" s="1"/>
      <c r="BN3069" s="152"/>
      <c r="BO3069" s="152"/>
      <c r="BP3069" s="212"/>
      <c r="BQ3069" s="212"/>
      <c r="BR3069"/>
      <c r="BS3069"/>
      <c r="BT3069"/>
      <c r="BU3069"/>
      <c r="BV3069"/>
      <c r="BW3069" s="1"/>
      <c r="BX3069" s="152"/>
      <c r="BY3069" s="152"/>
      <c r="BZ3069" s="212"/>
      <c r="CA3069" s="212"/>
      <c r="CC3069"/>
      <c r="CD3069"/>
      <c r="CE3069"/>
      <c r="CF3069"/>
      <c r="CG3069" s="1"/>
      <c r="CH3069" s="152"/>
      <c r="CI3069" s="152"/>
      <c r="CJ3069" s="213"/>
      <c r="CK3069" s="213"/>
      <c r="CN3069"/>
      <c r="CO3069"/>
      <c r="CP3069"/>
      <c r="CQ3069" s="1"/>
      <c r="CR3069" s="214"/>
      <c r="CS3069" s="214"/>
      <c r="CT3069" s="212"/>
      <c r="CU3069" s="212"/>
      <c r="CY3069"/>
      <c r="CZ3069"/>
      <c r="DA3069" s="1"/>
      <c r="DB3069" s="152"/>
      <c r="DC3069" s="152"/>
      <c r="DD3069" s="212"/>
      <c r="DE3069" s="212"/>
      <c r="DI3069"/>
      <c r="DJ3069"/>
      <c r="DK3069"/>
      <c r="DL3069" s="1"/>
      <c r="DM3069" s="152"/>
      <c r="DN3069" s="152"/>
      <c r="DO3069" s="212"/>
      <c r="DP3069" s="212"/>
      <c r="DT3069"/>
      <c r="DU3069"/>
      <c r="DV3069"/>
      <c r="DW3069" s="1"/>
      <c r="DX3069" s="152"/>
      <c r="DY3069" s="152"/>
      <c r="DZ3069" s="212"/>
      <c r="EA3069" s="212"/>
      <c r="EE3069"/>
      <c r="EF3069"/>
      <c r="EG3069"/>
      <c r="EH3069" s="1"/>
      <c r="EI3069" s="214"/>
      <c r="EJ3069" s="214"/>
      <c r="EK3069" s="222"/>
      <c r="EL3069" s="222"/>
      <c r="EM3069" s="215"/>
      <c r="EN3069" s="215"/>
      <c r="EO3069" s="212"/>
      <c r="EP3069" s="212"/>
      <c r="EQ3069"/>
      <c r="ER3069"/>
      <c r="ES3069"/>
      <c r="ET3069"/>
      <c r="EU3069"/>
      <c r="EV3069"/>
      <c r="EW3069"/>
      <c r="EX3069"/>
    </row>
    <row r="3070" spans="37:154">
      <c r="AK3070" s="1"/>
      <c r="AL3070" s="152"/>
      <c r="AN3070" s="212"/>
      <c r="AP3070"/>
      <c r="AS3070" s="1"/>
      <c r="AT3070" s="152"/>
      <c r="AU3070" s="152"/>
      <c r="AV3070" s="212"/>
      <c r="AW3070" s="212"/>
      <c r="AX3070"/>
      <c r="AY3070"/>
      <c r="AZ3070"/>
      <c r="BC3070" s="1"/>
      <c r="BD3070" s="214"/>
      <c r="BE3070" s="214"/>
      <c r="BF3070" s="212"/>
      <c r="BG3070" s="212"/>
      <c r="BH3070"/>
      <c r="BI3070"/>
      <c r="BJ3070"/>
      <c r="BK3070"/>
      <c r="BM3070" s="1"/>
      <c r="BN3070" s="152"/>
      <c r="BO3070" s="152"/>
      <c r="BP3070" s="212"/>
      <c r="BQ3070" s="212"/>
      <c r="BR3070"/>
      <c r="BS3070"/>
      <c r="BT3070"/>
      <c r="BU3070"/>
      <c r="BV3070"/>
      <c r="BW3070" s="1"/>
      <c r="BX3070" s="152"/>
      <c r="BY3070" s="152"/>
      <c r="BZ3070" s="212"/>
      <c r="CA3070" s="212"/>
      <c r="CC3070"/>
      <c r="CD3070"/>
      <c r="CE3070"/>
      <c r="CF3070"/>
      <c r="CG3070" s="1"/>
      <c r="CH3070" s="152"/>
      <c r="CI3070" s="152"/>
      <c r="CJ3070" s="213"/>
      <c r="CK3070" s="213"/>
      <c r="CN3070"/>
      <c r="CO3070"/>
      <c r="CP3070"/>
      <c r="CQ3070" s="1"/>
      <c r="CR3070" s="214"/>
      <c r="CS3070" s="214"/>
      <c r="CT3070" s="212"/>
      <c r="CU3070" s="212"/>
      <c r="CY3070"/>
      <c r="CZ3070"/>
      <c r="DA3070" s="1"/>
      <c r="DB3070" s="152"/>
      <c r="DC3070" s="152"/>
      <c r="DD3070" s="212"/>
      <c r="DE3070" s="212"/>
      <c r="DI3070"/>
      <c r="DJ3070"/>
      <c r="DK3070"/>
      <c r="DL3070" s="1"/>
      <c r="DM3070" s="152"/>
      <c r="DN3070" s="152"/>
      <c r="DO3070" s="212"/>
      <c r="DP3070" s="212"/>
      <c r="DT3070"/>
      <c r="DU3070"/>
      <c r="DV3070"/>
      <c r="DW3070" s="1"/>
      <c r="DX3070" s="152"/>
      <c r="DY3070" s="152"/>
      <c r="DZ3070" s="212"/>
      <c r="EA3070" s="212"/>
      <c r="EE3070"/>
      <c r="EF3070"/>
      <c r="EG3070"/>
      <c r="EH3070" s="1"/>
      <c r="EI3070" s="214"/>
      <c r="EJ3070" s="214"/>
      <c r="EK3070" s="222"/>
      <c r="EL3070" s="222"/>
      <c r="EM3070" s="215"/>
      <c r="EN3070" s="215"/>
      <c r="EO3070" s="212"/>
      <c r="EP3070" s="212"/>
      <c r="EQ3070"/>
      <c r="ER3070"/>
      <c r="ES3070"/>
      <c r="ET3070"/>
      <c r="EU3070"/>
      <c r="EV3070"/>
      <c r="EW3070"/>
      <c r="EX3070"/>
    </row>
    <row r="3071" spans="37:154">
      <c r="AK3071" s="1"/>
      <c r="AL3071" s="152"/>
      <c r="AN3071" s="212"/>
      <c r="AP3071"/>
      <c r="AS3071" s="1"/>
      <c r="AT3071" s="152"/>
      <c r="AU3071" s="152"/>
      <c r="AV3071" s="212"/>
      <c r="AW3071" s="212"/>
      <c r="AX3071"/>
      <c r="AY3071"/>
      <c r="AZ3071"/>
      <c r="BC3071" s="1"/>
      <c r="BD3071" s="214"/>
      <c r="BE3071" s="214"/>
      <c r="BF3071" s="212"/>
      <c r="BG3071" s="212"/>
      <c r="BH3071"/>
      <c r="BI3071"/>
      <c r="BJ3071"/>
      <c r="BK3071"/>
      <c r="BM3071" s="1"/>
      <c r="BN3071" s="152"/>
      <c r="BO3071" s="152"/>
      <c r="BP3071" s="212"/>
      <c r="BQ3071" s="212"/>
      <c r="BR3071"/>
      <c r="BS3071"/>
      <c r="BT3071"/>
      <c r="BU3071"/>
      <c r="BV3071"/>
      <c r="BW3071" s="1"/>
      <c r="BX3071" s="152"/>
      <c r="BY3071" s="152"/>
      <c r="BZ3071" s="212"/>
      <c r="CA3071" s="212"/>
      <c r="CC3071"/>
      <c r="CD3071"/>
      <c r="CE3071"/>
      <c r="CF3071"/>
      <c r="CG3071" s="1"/>
      <c r="CH3071" s="152"/>
      <c r="CI3071" s="152"/>
      <c r="CJ3071" s="213"/>
      <c r="CK3071" s="213"/>
      <c r="CN3071"/>
      <c r="CO3071"/>
      <c r="CP3071"/>
      <c r="CQ3071" s="1"/>
      <c r="CR3071" s="214"/>
      <c r="CS3071" s="214"/>
      <c r="CT3071" s="212"/>
      <c r="CU3071" s="212"/>
      <c r="CY3071"/>
      <c r="CZ3071"/>
      <c r="DA3071" s="1"/>
      <c r="DB3071" s="152"/>
      <c r="DC3071" s="152"/>
      <c r="DD3071" s="212"/>
      <c r="DE3071" s="212"/>
      <c r="DI3071"/>
      <c r="DJ3071"/>
      <c r="DK3071"/>
      <c r="DL3071" s="1"/>
      <c r="DM3071" s="152"/>
      <c r="DN3071" s="152"/>
      <c r="DO3071" s="212"/>
      <c r="DP3071" s="212"/>
      <c r="DT3071"/>
      <c r="DU3071"/>
      <c r="DV3071"/>
      <c r="DW3071" s="1"/>
      <c r="DX3071" s="152"/>
      <c r="DY3071" s="152"/>
      <c r="DZ3071" s="212"/>
      <c r="EA3071" s="212"/>
      <c r="EE3071"/>
      <c r="EF3071"/>
      <c r="EG3071"/>
      <c r="EH3071" s="1"/>
      <c r="EI3071" s="214"/>
      <c r="EJ3071" s="214"/>
      <c r="EK3071" s="222"/>
      <c r="EL3071" s="222"/>
      <c r="EM3071" s="215"/>
      <c r="EN3071" s="215"/>
      <c r="EO3071" s="212"/>
      <c r="EP3071" s="212"/>
      <c r="EQ3071"/>
      <c r="ER3071"/>
      <c r="ES3071"/>
      <c r="ET3071"/>
      <c r="EU3071"/>
      <c r="EV3071"/>
      <c r="EW3071"/>
      <c r="EX3071"/>
    </row>
    <row r="3072" spans="37:154">
      <c r="AK3072" s="1"/>
      <c r="AL3072" s="152"/>
      <c r="AN3072" s="212"/>
      <c r="AP3072"/>
      <c r="AS3072" s="1"/>
      <c r="AT3072" s="152"/>
      <c r="AU3072" s="152"/>
      <c r="AV3072" s="212"/>
      <c r="AW3072" s="212"/>
      <c r="AX3072"/>
      <c r="AY3072"/>
      <c r="AZ3072"/>
      <c r="BC3072" s="1"/>
      <c r="BD3072" s="214"/>
      <c r="BE3072" s="214"/>
      <c r="BF3072" s="212"/>
      <c r="BG3072" s="212"/>
      <c r="BH3072"/>
      <c r="BI3072"/>
      <c r="BJ3072"/>
      <c r="BK3072"/>
      <c r="BM3072" s="1"/>
      <c r="BN3072" s="152"/>
      <c r="BO3072" s="152"/>
      <c r="BP3072" s="212"/>
      <c r="BQ3072" s="212"/>
      <c r="BR3072"/>
      <c r="BS3072"/>
      <c r="BT3072"/>
      <c r="BU3072"/>
      <c r="BV3072"/>
      <c r="BW3072" s="1"/>
      <c r="BX3072" s="152"/>
      <c r="BY3072" s="152"/>
      <c r="BZ3072" s="212"/>
      <c r="CA3072" s="212"/>
      <c r="CC3072"/>
      <c r="CD3072"/>
      <c r="CE3072"/>
      <c r="CF3072"/>
      <c r="CG3072" s="1"/>
      <c r="CH3072" s="152"/>
      <c r="CI3072" s="152"/>
      <c r="CJ3072" s="213"/>
      <c r="CK3072" s="213"/>
      <c r="CN3072"/>
      <c r="CO3072"/>
      <c r="CP3072"/>
      <c r="CQ3072" s="1"/>
      <c r="CR3072" s="214"/>
      <c r="CS3072" s="214"/>
      <c r="CT3072" s="212"/>
      <c r="CU3072" s="212"/>
      <c r="CY3072"/>
      <c r="CZ3072"/>
      <c r="DA3072" s="1"/>
      <c r="DB3072" s="152"/>
      <c r="DC3072" s="152"/>
      <c r="DD3072" s="212"/>
      <c r="DE3072" s="212"/>
      <c r="DI3072"/>
      <c r="DJ3072"/>
      <c r="DK3072"/>
      <c r="DL3072" s="1"/>
      <c r="DM3072" s="152"/>
      <c r="DN3072" s="152"/>
      <c r="DO3072" s="212"/>
      <c r="DP3072" s="212"/>
      <c r="DT3072"/>
      <c r="DU3072"/>
      <c r="DV3072"/>
      <c r="DW3072" s="1"/>
      <c r="DX3072" s="152"/>
      <c r="DY3072" s="152"/>
      <c r="DZ3072" s="212"/>
      <c r="EA3072" s="212"/>
      <c r="EE3072"/>
      <c r="EF3072"/>
      <c r="EG3072"/>
      <c r="EH3072" s="1"/>
      <c r="EI3072" s="214"/>
      <c r="EJ3072" s="214"/>
      <c r="EK3072" s="222"/>
      <c r="EL3072" s="222"/>
      <c r="EM3072" s="215"/>
      <c r="EN3072" s="215"/>
      <c r="EO3072" s="212"/>
      <c r="EP3072" s="212"/>
      <c r="EQ3072"/>
      <c r="ER3072"/>
      <c r="ES3072"/>
      <c r="ET3072"/>
      <c r="EU3072"/>
      <c r="EV3072"/>
      <c r="EW3072"/>
      <c r="EX3072"/>
    </row>
    <row r="3073" spans="37:154">
      <c r="AK3073" s="1"/>
      <c r="AL3073" s="152"/>
      <c r="AN3073" s="212"/>
      <c r="AP3073"/>
      <c r="AS3073" s="1"/>
      <c r="AT3073" s="152"/>
      <c r="AU3073" s="152"/>
      <c r="AV3073" s="212"/>
      <c r="AW3073" s="212"/>
      <c r="AX3073"/>
      <c r="AY3073"/>
      <c r="AZ3073"/>
      <c r="BC3073" s="1"/>
      <c r="BD3073" s="214"/>
      <c r="BE3073" s="214"/>
      <c r="BF3073" s="212"/>
      <c r="BG3073" s="212"/>
      <c r="BH3073"/>
      <c r="BI3073"/>
      <c r="BJ3073"/>
      <c r="BK3073"/>
      <c r="BM3073" s="1"/>
      <c r="BN3073" s="152"/>
      <c r="BO3073" s="152"/>
      <c r="BP3073" s="212"/>
      <c r="BQ3073" s="212"/>
      <c r="BR3073"/>
      <c r="BS3073"/>
      <c r="BT3073"/>
      <c r="BU3073"/>
      <c r="BV3073"/>
      <c r="BW3073" s="1"/>
      <c r="BX3073" s="152"/>
      <c r="BY3073" s="152"/>
      <c r="BZ3073" s="212"/>
      <c r="CA3073" s="212"/>
      <c r="CC3073"/>
      <c r="CD3073"/>
      <c r="CE3073"/>
      <c r="CF3073"/>
      <c r="CG3073" s="1"/>
      <c r="CH3073" s="152"/>
      <c r="CI3073" s="152"/>
      <c r="CJ3073" s="213"/>
      <c r="CK3073" s="213"/>
      <c r="CN3073"/>
      <c r="CO3073"/>
      <c r="CP3073"/>
      <c r="CQ3073" s="1"/>
      <c r="CR3073" s="214"/>
      <c r="CS3073" s="214"/>
      <c r="CT3073" s="212"/>
      <c r="CU3073" s="212"/>
      <c r="CY3073"/>
      <c r="CZ3073"/>
      <c r="DA3073" s="1"/>
      <c r="DB3073" s="152"/>
      <c r="DC3073" s="152"/>
      <c r="DD3073" s="212"/>
      <c r="DE3073" s="212"/>
      <c r="DI3073"/>
      <c r="DJ3073"/>
      <c r="DK3073"/>
      <c r="DL3073" s="1"/>
      <c r="DM3073" s="152"/>
      <c r="DN3073" s="152"/>
      <c r="DO3073" s="212"/>
      <c r="DP3073" s="212"/>
      <c r="DT3073"/>
      <c r="DU3073"/>
      <c r="DV3073"/>
      <c r="DW3073" s="1"/>
      <c r="DX3073" s="152"/>
      <c r="DY3073" s="152"/>
      <c r="DZ3073" s="212"/>
      <c r="EA3073" s="212"/>
      <c r="EE3073"/>
      <c r="EF3073"/>
      <c r="EG3073"/>
      <c r="EH3073" s="1"/>
      <c r="EI3073" s="214"/>
      <c r="EJ3073" s="214"/>
      <c r="EK3073" s="222"/>
      <c r="EL3073" s="222"/>
      <c r="EM3073" s="215"/>
      <c r="EN3073" s="215"/>
      <c r="EO3073" s="212"/>
      <c r="EP3073" s="212"/>
      <c r="EQ3073"/>
      <c r="ER3073"/>
      <c r="ES3073"/>
      <c r="ET3073"/>
      <c r="EU3073"/>
      <c r="EV3073"/>
      <c r="EW3073"/>
      <c r="EX3073"/>
    </row>
    <row r="3074" spans="37:154">
      <c r="AK3074" s="1"/>
      <c r="AL3074" s="152"/>
      <c r="AN3074" s="212"/>
      <c r="AP3074"/>
      <c r="AS3074" s="1"/>
      <c r="AT3074" s="152"/>
      <c r="AU3074" s="152"/>
      <c r="AV3074" s="212"/>
      <c r="AW3074" s="212"/>
      <c r="AX3074"/>
      <c r="AY3074"/>
      <c r="AZ3074"/>
      <c r="BC3074" s="1"/>
      <c r="BD3074" s="214"/>
      <c r="BE3074" s="214"/>
      <c r="BF3074" s="212"/>
      <c r="BG3074" s="212"/>
      <c r="BH3074"/>
      <c r="BI3074"/>
      <c r="BJ3074"/>
      <c r="BK3074"/>
      <c r="BM3074" s="1"/>
      <c r="BN3074" s="152"/>
      <c r="BO3074" s="152"/>
      <c r="BP3074" s="212"/>
      <c r="BQ3074" s="212"/>
      <c r="BR3074"/>
      <c r="BS3074"/>
      <c r="BT3074"/>
      <c r="BU3074"/>
      <c r="BV3074"/>
      <c r="BW3074" s="1"/>
      <c r="BX3074" s="152"/>
      <c r="BY3074" s="152"/>
      <c r="BZ3074" s="212"/>
      <c r="CA3074" s="212"/>
      <c r="CC3074"/>
      <c r="CD3074"/>
      <c r="CE3074"/>
      <c r="CF3074"/>
      <c r="CG3074" s="1"/>
      <c r="CH3074" s="152"/>
      <c r="CI3074" s="152"/>
      <c r="CJ3074" s="213"/>
      <c r="CK3074" s="213"/>
      <c r="CN3074"/>
      <c r="CO3074"/>
      <c r="CP3074"/>
      <c r="CQ3074" s="1"/>
      <c r="CR3074" s="214"/>
      <c r="CS3074" s="214"/>
      <c r="CT3074" s="212"/>
      <c r="CU3074" s="212"/>
      <c r="CY3074"/>
      <c r="CZ3074"/>
      <c r="DA3074" s="1"/>
      <c r="DB3074" s="152"/>
      <c r="DC3074" s="152"/>
      <c r="DD3074" s="212"/>
      <c r="DE3074" s="212"/>
      <c r="DI3074"/>
      <c r="DJ3074"/>
      <c r="DK3074"/>
      <c r="DL3074" s="1"/>
      <c r="DM3074" s="152"/>
      <c r="DN3074" s="152"/>
      <c r="DO3074" s="212"/>
      <c r="DP3074" s="212"/>
      <c r="DT3074"/>
      <c r="DU3074"/>
      <c r="DV3074"/>
      <c r="DW3074" s="1"/>
      <c r="DX3074" s="152"/>
      <c r="DY3074" s="152"/>
      <c r="DZ3074" s="212"/>
      <c r="EA3074" s="212"/>
      <c r="EE3074"/>
      <c r="EF3074"/>
      <c r="EG3074"/>
      <c r="EH3074" s="1"/>
      <c r="EI3074" s="214"/>
      <c r="EJ3074" s="214"/>
      <c r="EK3074" s="222"/>
      <c r="EL3074" s="222"/>
      <c r="EM3074" s="215"/>
      <c r="EN3074" s="215"/>
      <c r="EO3074" s="212"/>
      <c r="EP3074" s="212"/>
      <c r="EQ3074"/>
      <c r="ER3074"/>
      <c r="ES3074"/>
      <c r="ET3074"/>
      <c r="EU3074"/>
      <c r="EV3074"/>
      <c r="EW3074"/>
      <c r="EX3074"/>
    </row>
    <row r="3075" spans="37:154">
      <c r="AK3075" s="1"/>
      <c r="AL3075" s="152"/>
      <c r="AN3075" s="212"/>
      <c r="AP3075"/>
      <c r="AS3075" s="1"/>
      <c r="AT3075" s="152"/>
      <c r="AU3075" s="152"/>
      <c r="AV3075" s="212"/>
      <c r="AW3075" s="212"/>
      <c r="AX3075"/>
      <c r="AY3075"/>
      <c r="AZ3075"/>
      <c r="BC3075" s="1"/>
      <c r="BD3075" s="214"/>
      <c r="BE3075" s="214"/>
      <c r="BF3075" s="212"/>
      <c r="BG3075" s="212"/>
      <c r="BH3075"/>
      <c r="BI3075"/>
      <c r="BJ3075"/>
      <c r="BK3075"/>
      <c r="BM3075" s="1"/>
      <c r="BN3075" s="152"/>
      <c r="BO3075" s="152"/>
      <c r="BP3075" s="212"/>
      <c r="BQ3075" s="212"/>
      <c r="BR3075"/>
      <c r="BS3075"/>
      <c r="BT3075"/>
      <c r="BU3075"/>
      <c r="BV3075"/>
      <c r="BW3075" s="1"/>
      <c r="BX3075" s="152"/>
      <c r="BY3075" s="152"/>
      <c r="BZ3075" s="212"/>
      <c r="CA3075" s="212"/>
      <c r="CC3075"/>
      <c r="CD3075"/>
      <c r="CE3075"/>
      <c r="CF3075"/>
      <c r="CG3075" s="1"/>
      <c r="CH3075" s="152"/>
      <c r="CI3075" s="152"/>
      <c r="CJ3075" s="213"/>
      <c r="CK3075" s="213"/>
      <c r="CN3075"/>
      <c r="CO3075"/>
      <c r="CP3075"/>
      <c r="CQ3075" s="1"/>
      <c r="CR3075" s="214"/>
      <c r="CS3075" s="214"/>
      <c r="CT3075" s="212"/>
      <c r="CU3075" s="212"/>
      <c r="CY3075"/>
      <c r="CZ3075"/>
      <c r="DA3075" s="1"/>
      <c r="DB3075" s="152"/>
      <c r="DC3075" s="152"/>
      <c r="DD3075" s="212"/>
      <c r="DE3075" s="212"/>
      <c r="DI3075"/>
      <c r="DJ3075"/>
      <c r="DK3075"/>
      <c r="DL3075" s="1"/>
      <c r="DM3075" s="152"/>
      <c r="DN3075" s="152"/>
      <c r="DO3075" s="212"/>
      <c r="DP3075" s="212"/>
      <c r="DT3075"/>
      <c r="DU3075"/>
      <c r="DV3075"/>
      <c r="DW3075" s="1"/>
      <c r="DX3075" s="152"/>
      <c r="DY3075" s="152"/>
      <c r="DZ3075" s="212"/>
      <c r="EA3075" s="212"/>
      <c r="EE3075"/>
      <c r="EF3075"/>
      <c r="EG3075"/>
      <c r="EH3075" s="1"/>
      <c r="EI3075" s="214"/>
      <c r="EJ3075" s="214"/>
      <c r="EK3075" s="222"/>
      <c r="EL3075" s="222"/>
      <c r="EM3075" s="215"/>
      <c r="EN3075" s="215"/>
      <c r="EO3075" s="212"/>
      <c r="EP3075" s="212"/>
      <c r="EQ3075"/>
      <c r="ER3075"/>
      <c r="ES3075"/>
      <c r="ET3075"/>
      <c r="EU3075"/>
      <c r="EV3075"/>
      <c r="EW3075"/>
      <c r="EX3075"/>
    </row>
    <row r="3076" spans="37:154">
      <c r="AK3076" s="1"/>
      <c r="AL3076" s="152"/>
      <c r="AN3076" s="212"/>
      <c r="AP3076"/>
      <c r="AS3076" s="1"/>
      <c r="AT3076" s="152"/>
      <c r="AU3076" s="152"/>
      <c r="AV3076" s="212"/>
      <c r="AW3076" s="212"/>
      <c r="AX3076"/>
      <c r="AY3076"/>
      <c r="AZ3076"/>
      <c r="BC3076" s="1"/>
      <c r="BD3076" s="214"/>
      <c r="BE3076" s="214"/>
      <c r="BF3076" s="212"/>
      <c r="BG3076" s="212"/>
      <c r="BH3076"/>
      <c r="BI3076"/>
      <c r="BJ3076"/>
      <c r="BK3076"/>
      <c r="BM3076" s="1"/>
      <c r="BN3076" s="152"/>
      <c r="BO3076" s="152"/>
      <c r="BP3076" s="212"/>
      <c r="BQ3076" s="212"/>
      <c r="BR3076"/>
      <c r="BS3076"/>
      <c r="BT3076"/>
      <c r="BU3076"/>
      <c r="BV3076"/>
      <c r="BW3076" s="1"/>
      <c r="BX3076" s="152"/>
      <c r="BY3076" s="152"/>
      <c r="BZ3076" s="212"/>
      <c r="CA3076" s="212"/>
      <c r="CC3076"/>
      <c r="CD3076"/>
      <c r="CE3076"/>
      <c r="CF3076"/>
      <c r="CG3076" s="1"/>
      <c r="CH3076" s="152"/>
      <c r="CI3076" s="152"/>
      <c r="CJ3076" s="213"/>
      <c r="CK3076" s="213"/>
      <c r="CN3076"/>
      <c r="CO3076"/>
      <c r="CP3076"/>
      <c r="CQ3076" s="1"/>
      <c r="CR3076" s="214"/>
      <c r="CS3076" s="214"/>
      <c r="CT3076" s="212"/>
      <c r="CU3076" s="212"/>
      <c r="CY3076"/>
      <c r="CZ3076"/>
      <c r="DA3076" s="1"/>
      <c r="DB3076" s="152"/>
      <c r="DC3076" s="152"/>
      <c r="DD3076" s="212"/>
      <c r="DE3076" s="212"/>
      <c r="DI3076"/>
      <c r="DJ3076"/>
      <c r="DK3076"/>
      <c r="DL3076" s="1"/>
      <c r="DM3076" s="152"/>
      <c r="DN3076" s="152"/>
      <c r="DO3076" s="212"/>
      <c r="DP3076" s="212"/>
      <c r="DT3076"/>
      <c r="DU3076"/>
      <c r="DV3076"/>
      <c r="DW3076" s="1"/>
      <c r="DX3076" s="152"/>
      <c r="DY3076" s="152"/>
      <c r="DZ3076" s="212"/>
      <c r="EA3076" s="212"/>
      <c r="EE3076"/>
      <c r="EF3076"/>
      <c r="EG3076"/>
      <c r="EH3076" s="1"/>
      <c r="EI3076" s="214"/>
      <c r="EJ3076" s="214"/>
      <c r="EK3076" s="222"/>
      <c r="EL3076" s="222"/>
      <c r="EM3076" s="215"/>
      <c r="EN3076" s="215"/>
      <c r="EO3076" s="212"/>
      <c r="EP3076" s="212"/>
      <c r="EQ3076"/>
      <c r="ER3076"/>
      <c r="ES3076"/>
      <c r="ET3076"/>
      <c r="EU3076"/>
      <c r="EV3076"/>
      <c r="EW3076"/>
      <c r="EX3076"/>
    </row>
    <row r="3077" spans="37:154">
      <c r="AK3077" s="1"/>
      <c r="AL3077" s="152"/>
      <c r="AN3077" s="212"/>
      <c r="AP3077"/>
      <c r="AS3077" s="1"/>
      <c r="AT3077" s="152"/>
      <c r="AU3077" s="152"/>
      <c r="AV3077" s="212"/>
      <c r="AW3077" s="212"/>
      <c r="AX3077"/>
      <c r="AY3077"/>
      <c r="AZ3077"/>
      <c r="BC3077" s="1"/>
      <c r="BD3077" s="214"/>
      <c r="BE3077" s="214"/>
      <c r="BF3077" s="212"/>
      <c r="BG3077" s="212"/>
      <c r="BH3077"/>
      <c r="BI3077"/>
      <c r="BJ3077"/>
      <c r="BK3077"/>
      <c r="BM3077" s="1"/>
      <c r="BN3077" s="152"/>
      <c r="BO3077" s="152"/>
      <c r="BP3077" s="212"/>
      <c r="BQ3077" s="212"/>
      <c r="BR3077"/>
      <c r="BS3077"/>
      <c r="BT3077"/>
      <c r="BU3077"/>
      <c r="BV3077"/>
      <c r="BW3077" s="1"/>
      <c r="BX3077" s="152"/>
      <c r="BY3077" s="152"/>
      <c r="BZ3077" s="212"/>
      <c r="CA3077" s="212"/>
      <c r="CC3077"/>
      <c r="CD3077"/>
      <c r="CE3077"/>
      <c r="CF3077"/>
      <c r="CG3077" s="1"/>
      <c r="CH3077" s="152"/>
      <c r="CI3077" s="152"/>
      <c r="CJ3077" s="213"/>
      <c r="CK3077" s="213"/>
      <c r="CN3077"/>
      <c r="CO3077"/>
      <c r="CP3077"/>
      <c r="CQ3077" s="1"/>
      <c r="CR3077" s="214"/>
      <c r="CS3077" s="214"/>
      <c r="CT3077" s="212"/>
      <c r="CU3077" s="212"/>
      <c r="CY3077"/>
      <c r="CZ3077"/>
      <c r="DA3077" s="1"/>
      <c r="DB3077" s="152"/>
      <c r="DC3077" s="152"/>
      <c r="DD3077" s="212"/>
      <c r="DE3077" s="212"/>
      <c r="DI3077"/>
      <c r="DJ3077"/>
      <c r="DK3077"/>
      <c r="DL3077" s="1"/>
      <c r="DM3077" s="152"/>
      <c r="DN3077" s="152"/>
      <c r="DO3077" s="212"/>
      <c r="DP3077" s="212"/>
      <c r="DT3077"/>
      <c r="DU3077"/>
      <c r="DV3077"/>
      <c r="DW3077" s="1"/>
      <c r="DX3077" s="152"/>
      <c r="DY3077" s="152"/>
      <c r="DZ3077" s="212"/>
      <c r="EA3077" s="212"/>
      <c r="EE3077"/>
      <c r="EF3077"/>
      <c r="EG3077"/>
      <c r="EH3077" s="1"/>
      <c r="EI3077" s="214"/>
      <c r="EJ3077" s="214"/>
      <c r="EK3077" s="222"/>
      <c r="EL3077" s="222"/>
      <c r="EM3077" s="215"/>
      <c r="EN3077" s="215"/>
      <c r="EO3077" s="212"/>
      <c r="EP3077" s="212"/>
      <c r="EQ3077"/>
      <c r="ER3077"/>
      <c r="ES3077"/>
      <c r="ET3077"/>
      <c r="EU3077"/>
      <c r="EV3077"/>
      <c r="EW3077"/>
      <c r="EX3077"/>
    </row>
    <row r="3078" spans="37:154">
      <c r="AK3078" s="1"/>
      <c r="AL3078" s="152"/>
      <c r="AN3078" s="212"/>
      <c r="AP3078"/>
      <c r="AS3078" s="1"/>
      <c r="AT3078" s="152"/>
      <c r="AU3078" s="152"/>
      <c r="AV3078" s="212"/>
      <c r="AW3078" s="212"/>
      <c r="AX3078"/>
      <c r="AY3078"/>
      <c r="AZ3078"/>
      <c r="BC3078" s="1"/>
      <c r="BD3078" s="214"/>
      <c r="BE3078" s="214"/>
      <c r="BF3078" s="212"/>
      <c r="BG3078" s="212"/>
      <c r="BH3078"/>
      <c r="BI3078"/>
      <c r="BJ3078"/>
      <c r="BK3078"/>
      <c r="BM3078" s="1"/>
      <c r="BN3078" s="152"/>
      <c r="BO3078" s="152"/>
      <c r="BP3078" s="212"/>
      <c r="BQ3078" s="212"/>
      <c r="BR3078"/>
      <c r="BS3078"/>
      <c r="BT3078"/>
      <c r="BU3078"/>
      <c r="BV3078"/>
      <c r="BW3078" s="1"/>
      <c r="BX3078" s="152"/>
      <c r="BY3078" s="152"/>
      <c r="BZ3078" s="212"/>
      <c r="CA3078" s="212"/>
      <c r="CC3078"/>
      <c r="CD3078"/>
      <c r="CE3078"/>
      <c r="CF3078"/>
      <c r="CG3078" s="1"/>
      <c r="CH3078" s="152"/>
      <c r="CI3078" s="152"/>
      <c r="CJ3078" s="213"/>
      <c r="CK3078" s="213"/>
      <c r="CN3078"/>
      <c r="CO3078"/>
      <c r="CP3078"/>
      <c r="CQ3078" s="1"/>
      <c r="CR3078" s="214"/>
      <c r="CS3078" s="214"/>
      <c r="CT3078" s="212"/>
      <c r="CU3078" s="212"/>
      <c r="CY3078"/>
      <c r="CZ3078"/>
      <c r="DA3078" s="1"/>
      <c r="DB3078" s="152"/>
      <c r="DC3078" s="152"/>
      <c r="DD3078" s="212"/>
      <c r="DE3078" s="212"/>
      <c r="DI3078"/>
      <c r="DJ3078"/>
      <c r="DK3078"/>
      <c r="DL3078" s="1"/>
      <c r="DM3078" s="152"/>
      <c r="DN3078" s="152"/>
      <c r="DO3078" s="212"/>
      <c r="DP3078" s="212"/>
      <c r="DT3078"/>
      <c r="DU3078"/>
      <c r="DV3078"/>
      <c r="DW3078" s="1"/>
      <c r="DX3078" s="152"/>
      <c r="DY3078" s="152"/>
      <c r="DZ3078" s="212"/>
      <c r="EA3078" s="212"/>
      <c r="EE3078"/>
      <c r="EF3078"/>
      <c r="EG3078"/>
      <c r="EH3078" s="1"/>
      <c r="EI3078" s="214"/>
      <c r="EJ3078" s="214"/>
      <c r="EK3078" s="222"/>
      <c r="EL3078" s="222"/>
      <c r="EM3078" s="215"/>
      <c r="EN3078" s="215"/>
      <c r="EO3078" s="212"/>
      <c r="EP3078" s="212"/>
      <c r="EQ3078"/>
      <c r="ER3078"/>
      <c r="ES3078"/>
      <c r="ET3078"/>
      <c r="EU3078"/>
      <c r="EV3078"/>
      <c r="EW3078"/>
      <c r="EX3078"/>
    </row>
    <row r="3079" spans="37:154">
      <c r="AK3079" s="1"/>
      <c r="AL3079" s="152"/>
      <c r="AN3079" s="212"/>
      <c r="AP3079"/>
      <c r="AS3079" s="1"/>
      <c r="AT3079" s="152"/>
      <c r="AU3079" s="152"/>
      <c r="AV3079" s="212"/>
      <c r="AW3079" s="212"/>
      <c r="AX3079"/>
      <c r="AY3079"/>
      <c r="AZ3079"/>
      <c r="BC3079" s="1"/>
      <c r="BD3079" s="214"/>
      <c r="BE3079" s="214"/>
      <c r="BF3079" s="212"/>
      <c r="BG3079" s="212"/>
      <c r="BH3079"/>
      <c r="BI3079"/>
      <c r="BJ3079"/>
      <c r="BK3079"/>
      <c r="BM3079" s="1"/>
      <c r="BN3079" s="152"/>
      <c r="BO3079" s="152"/>
      <c r="BP3079" s="212"/>
      <c r="BQ3079" s="212"/>
      <c r="BR3079"/>
      <c r="BS3079"/>
      <c r="BT3079"/>
      <c r="BU3079"/>
      <c r="BV3079"/>
      <c r="BW3079" s="1"/>
      <c r="BX3079" s="152"/>
      <c r="BY3079" s="152"/>
      <c r="BZ3079" s="212"/>
      <c r="CA3079" s="212"/>
      <c r="CC3079"/>
      <c r="CD3079"/>
      <c r="CE3079"/>
      <c r="CF3079"/>
      <c r="CG3079" s="1"/>
      <c r="CH3079" s="152"/>
      <c r="CI3079" s="152"/>
      <c r="CJ3079" s="213"/>
      <c r="CK3079" s="213"/>
      <c r="CN3079"/>
      <c r="CO3079"/>
      <c r="CP3079"/>
      <c r="CQ3079" s="1"/>
      <c r="CR3079" s="214"/>
      <c r="CS3079" s="214"/>
      <c r="CT3079" s="212"/>
      <c r="CU3079" s="212"/>
      <c r="CY3079"/>
      <c r="CZ3079"/>
      <c r="DA3079" s="1"/>
      <c r="DB3079" s="152"/>
      <c r="DC3079" s="152"/>
      <c r="DD3079" s="212"/>
      <c r="DE3079" s="212"/>
      <c r="DI3079"/>
      <c r="DJ3079"/>
      <c r="DK3079"/>
      <c r="DL3079" s="1"/>
      <c r="DM3079" s="152"/>
      <c r="DN3079" s="152"/>
      <c r="DO3079" s="212"/>
      <c r="DP3079" s="212"/>
      <c r="DT3079"/>
      <c r="DU3079"/>
      <c r="DV3079"/>
      <c r="DW3079" s="1"/>
      <c r="DX3079" s="152"/>
      <c r="DY3079" s="152"/>
      <c r="DZ3079" s="212"/>
      <c r="EA3079" s="212"/>
      <c r="EE3079"/>
      <c r="EF3079"/>
      <c r="EG3079"/>
      <c r="EH3079" s="1"/>
      <c r="EI3079" s="214"/>
      <c r="EJ3079" s="214"/>
      <c r="EK3079" s="222"/>
      <c r="EL3079" s="222"/>
      <c r="EM3079" s="215"/>
      <c r="EN3079" s="215"/>
      <c r="EO3079" s="212"/>
      <c r="EP3079" s="212"/>
      <c r="EQ3079"/>
      <c r="ER3079"/>
      <c r="ES3079"/>
      <c r="ET3079"/>
      <c r="EU3079"/>
      <c r="EV3079"/>
      <c r="EW3079"/>
      <c r="EX3079"/>
    </row>
    <row r="3080" spans="37:154">
      <c r="AK3080" s="1"/>
      <c r="AL3080" s="152"/>
      <c r="AN3080" s="212"/>
      <c r="AP3080"/>
      <c r="AS3080" s="1"/>
      <c r="AT3080" s="152"/>
      <c r="AU3080" s="152"/>
      <c r="AV3080" s="212"/>
      <c r="AW3080" s="212"/>
      <c r="AX3080"/>
      <c r="AY3080"/>
      <c r="AZ3080"/>
      <c r="BC3080" s="1"/>
      <c r="BD3080" s="214"/>
      <c r="BE3080" s="214"/>
      <c r="BF3080" s="212"/>
      <c r="BG3080" s="212"/>
      <c r="BH3080"/>
      <c r="BI3080"/>
      <c r="BJ3080"/>
      <c r="BK3080"/>
      <c r="BM3080" s="1"/>
      <c r="BN3080" s="152"/>
      <c r="BO3080" s="152"/>
      <c r="BP3080" s="212"/>
      <c r="BQ3080" s="212"/>
      <c r="BR3080"/>
      <c r="BS3080"/>
      <c r="BT3080"/>
      <c r="BU3080"/>
      <c r="BV3080"/>
      <c r="BW3080" s="1"/>
      <c r="BX3080" s="152"/>
      <c r="BY3080" s="152"/>
      <c r="BZ3080" s="212"/>
      <c r="CA3080" s="212"/>
      <c r="CC3080"/>
      <c r="CD3080"/>
      <c r="CE3080"/>
      <c r="CF3080"/>
      <c r="CG3080" s="1"/>
      <c r="CH3080" s="152"/>
      <c r="CI3080" s="152"/>
      <c r="CJ3080" s="213"/>
      <c r="CK3080" s="213"/>
      <c r="CN3080"/>
      <c r="CO3080"/>
      <c r="CP3080"/>
      <c r="CQ3080" s="1"/>
      <c r="CR3080" s="214"/>
      <c r="CS3080" s="214"/>
      <c r="CT3080" s="212"/>
      <c r="CU3080" s="212"/>
      <c r="CY3080"/>
      <c r="CZ3080"/>
      <c r="DA3080" s="1"/>
      <c r="DB3080" s="152"/>
      <c r="DC3080" s="152"/>
      <c r="DD3080" s="212"/>
      <c r="DE3080" s="212"/>
      <c r="DI3080"/>
      <c r="DJ3080"/>
      <c r="DK3080"/>
      <c r="DL3080" s="1"/>
      <c r="DM3080" s="152"/>
      <c r="DN3080" s="152"/>
      <c r="DO3080" s="212"/>
      <c r="DP3080" s="212"/>
      <c r="DT3080"/>
      <c r="DU3080"/>
      <c r="DV3080"/>
      <c r="DW3080" s="1"/>
      <c r="DX3080" s="152"/>
      <c r="DY3080" s="152"/>
      <c r="DZ3080" s="212"/>
      <c r="EA3080" s="212"/>
      <c r="EE3080"/>
      <c r="EF3080"/>
      <c r="EG3080"/>
      <c r="EH3080" s="1"/>
      <c r="EI3080" s="214"/>
      <c r="EJ3080" s="214"/>
      <c r="EK3080" s="222"/>
      <c r="EL3080" s="222"/>
      <c r="EM3080" s="215"/>
      <c r="EN3080" s="215"/>
      <c r="EO3080" s="212"/>
      <c r="EP3080" s="212"/>
      <c r="EQ3080"/>
      <c r="ER3080"/>
      <c r="ES3080"/>
      <c r="ET3080"/>
      <c r="EU3080"/>
      <c r="EV3080"/>
      <c r="EW3080"/>
      <c r="EX3080"/>
    </row>
    <row r="3081" spans="37:154">
      <c r="AK3081" s="1"/>
      <c r="AL3081" s="152"/>
      <c r="AN3081" s="212"/>
      <c r="AP3081"/>
      <c r="AS3081" s="1"/>
      <c r="AT3081" s="152"/>
      <c r="AU3081" s="152"/>
      <c r="AV3081" s="212"/>
      <c r="AW3081" s="212"/>
      <c r="AX3081"/>
      <c r="AY3081"/>
      <c r="AZ3081"/>
      <c r="BC3081" s="1"/>
      <c r="BD3081" s="214"/>
      <c r="BE3081" s="214"/>
      <c r="BF3081" s="212"/>
      <c r="BG3081" s="212"/>
      <c r="BH3081"/>
      <c r="BI3081"/>
      <c r="BJ3081"/>
      <c r="BK3081"/>
      <c r="BM3081" s="1"/>
      <c r="BN3081" s="152"/>
      <c r="BO3081" s="152"/>
      <c r="BP3081" s="212"/>
      <c r="BQ3081" s="212"/>
      <c r="BR3081"/>
      <c r="BS3081"/>
      <c r="BT3081"/>
      <c r="BU3081"/>
      <c r="BV3081"/>
      <c r="BW3081" s="1"/>
      <c r="BX3081" s="152"/>
      <c r="BY3081" s="152"/>
      <c r="BZ3081" s="212"/>
      <c r="CA3081" s="212"/>
      <c r="CC3081"/>
      <c r="CD3081"/>
      <c r="CE3081"/>
      <c r="CF3081"/>
      <c r="CG3081" s="1"/>
      <c r="CH3081" s="152"/>
      <c r="CI3081" s="152"/>
      <c r="CJ3081" s="213"/>
      <c r="CK3081" s="213"/>
      <c r="CN3081"/>
      <c r="CO3081"/>
      <c r="CP3081"/>
      <c r="CQ3081" s="1"/>
      <c r="CR3081" s="214"/>
      <c r="CS3081" s="214"/>
      <c r="CT3081" s="212"/>
      <c r="CU3081" s="212"/>
      <c r="CY3081"/>
      <c r="CZ3081"/>
      <c r="DA3081" s="1"/>
      <c r="DB3081" s="152"/>
      <c r="DC3081" s="152"/>
      <c r="DD3081" s="212"/>
      <c r="DE3081" s="212"/>
      <c r="DI3081"/>
      <c r="DJ3081"/>
      <c r="DK3081"/>
      <c r="DL3081" s="1"/>
      <c r="DM3081" s="152"/>
      <c r="DN3081" s="152"/>
      <c r="DO3081" s="212"/>
      <c r="DP3081" s="212"/>
      <c r="DT3081"/>
      <c r="DU3081"/>
      <c r="DV3081"/>
      <c r="DW3081" s="1"/>
      <c r="DX3081" s="152"/>
      <c r="DY3081" s="152"/>
      <c r="DZ3081" s="212"/>
      <c r="EA3081" s="212"/>
      <c r="EE3081"/>
      <c r="EF3081"/>
      <c r="EG3081"/>
      <c r="EH3081" s="1"/>
      <c r="EI3081" s="214"/>
      <c r="EJ3081" s="214"/>
      <c r="EK3081" s="222"/>
      <c r="EL3081" s="222"/>
      <c r="EM3081" s="215"/>
      <c r="EN3081" s="215"/>
      <c r="EO3081" s="212"/>
      <c r="EP3081" s="212"/>
      <c r="EQ3081"/>
      <c r="ER3081"/>
      <c r="ES3081"/>
      <c r="ET3081"/>
      <c r="EU3081"/>
      <c r="EV3081"/>
      <c r="EW3081"/>
      <c r="EX3081"/>
    </row>
    <row r="3082" spans="37:154">
      <c r="AK3082" s="1"/>
      <c r="AL3082" s="152"/>
      <c r="AN3082" s="212"/>
      <c r="AP3082"/>
      <c r="AS3082" s="1"/>
      <c r="AT3082" s="152"/>
      <c r="AU3082" s="152"/>
      <c r="AV3082" s="212"/>
      <c r="AW3082" s="212"/>
      <c r="AX3082"/>
      <c r="AY3082"/>
      <c r="AZ3082"/>
      <c r="BC3082" s="1"/>
      <c r="BD3082" s="214"/>
      <c r="BE3082" s="214"/>
      <c r="BF3082" s="212"/>
      <c r="BG3082" s="212"/>
      <c r="BH3082"/>
      <c r="BI3082"/>
      <c r="BJ3082"/>
      <c r="BK3082"/>
      <c r="BM3082" s="1"/>
      <c r="BN3082" s="152"/>
      <c r="BO3082" s="152"/>
      <c r="BP3082" s="212"/>
      <c r="BQ3082" s="212"/>
      <c r="BR3082"/>
      <c r="BS3082"/>
      <c r="BT3082"/>
      <c r="BU3082"/>
      <c r="BV3082"/>
      <c r="BW3082" s="1"/>
      <c r="BX3082" s="152"/>
      <c r="BY3082" s="152"/>
      <c r="BZ3082" s="212"/>
      <c r="CA3082" s="212"/>
      <c r="CC3082"/>
      <c r="CD3082"/>
      <c r="CE3082"/>
      <c r="CF3082"/>
      <c r="CG3082" s="1"/>
      <c r="CH3082" s="152"/>
      <c r="CI3082" s="152"/>
      <c r="CJ3082" s="213"/>
      <c r="CK3082" s="213"/>
      <c r="CN3082"/>
      <c r="CO3082"/>
      <c r="CP3082"/>
      <c r="CQ3082" s="1"/>
      <c r="CR3082" s="214"/>
      <c r="CS3082" s="214"/>
      <c r="CT3082" s="212"/>
      <c r="CU3082" s="212"/>
      <c r="CY3082"/>
      <c r="CZ3082"/>
      <c r="DA3082" s="1"/>
      <c r="DB3082" s="152"/>
      <c r="DC3082" s="152"/>
      <c r="DD3082" s="212"/>
      <c r="DE3082" s="212"/>
      <c r="DI3082"/>
      <c r="DJ3082"/>
      <c r="DK3082"/>
      <c r="DL3082" s="1"/>
      <c r="DM3082" s="152"/>
      <c r="DN3082" s="152"/>
      <c r="DO3082" s="212"/>
      <c r="DP3082" s="212"/>
      <c r="DT3082"/>
      <c r="DU3082"/>
      <c r="DV3082"/>
      <c r="DW3082" s="1"/>
      <c r="DX3082" s="152"/>
      <c r="DY3082" s="152"/>
      <c r="DZ3082" s="212"/>
      <c r="EA3082" s="212"/>
      <c r="EE3082"/>
      <c r="EF3082"/>
      <c r="EG3082"/>
      <c r="EH3082" s="1"/>
      <c r="EI3082" s="214"/>
      <c r="EJ3082" s="214"/>
      <c r="EK3082" s="222"/>
      <c r="EL3082" s="222"/>
      <c r="EM3082" s="215"/>
      <c r="EN3082" s="215"/>
      <c r="EO3082" s="212"/>
      <c r="EP3082" s="212"/>
      <c r="EQ3082"/>
      <c r="ER3082"/>
      <c r="ES3082"/>
      <c r="ET3082"/>
      <c r="EU3082"/>
      <c r="EV3082"/>
      <c r="EW3082"/>
      <c r="EX3082"/>
    </row>
    <row r="3083" spans="37:154">
      <c r="AK3083" s="1"/>
      <c r="AL3083" s="152"/>
      <c r="AN3083" s="212"/>
      <c r="AP3083"/>
      <c r="AS3083" s="1"/>
      <c r="AT3083" s="152"/>
      <c r="AU3083" s="152"/>
      <c r="AV3083" s="212"/>
      <c r="AW3083" s="212"/>
      <c r="AX3083"/>
      <c r="AY3083"/>
      <c r="AZ3083"/>
      <c r="BC3083" s="1"/>
      <c r="BD3083" s="214"/>
      <c r="BE3083" s="214"/>
      <c r="BF3083" s="212"/>
      <c r="BG3083" s="212"/>
      <c r="BH3083"/>
      <c r="BI3083"/>
      <c r="BJ3083"/>
      <c r="BK3083"/>
      <c r="BM3083" s="1"/>
      <c r="BN3083" s="152"/>
      <c r="BO3083" s="152"/>
      <c r="BP3083" s="212"/>
      <c r="BQ3083" s="212"/>
      <c r="BR3083"/>
      <c r="BS3083"/>
      <c r="BT3083"/>
      <c r="BU3083"/>
      <c r="BV3083"/>
      <c r="BW3083" s="1"/>
      <c r="BX3083" s="152"/>
      <c r="BY3083" s="152"/>
      <c r="BZ3083" s="212"/>
      <c r="CA3083" s="212"/>
      <c r="CC3083"/>
      <c r="CD3083"/>
      <c r="CE3083"/>
      <c r="CF3083"/>
      <c r="CG3083" s="1"/>
      <c r="CH3083" s="152"/>
      <c r="CI3083" s="152"/>
      <c r="CJ3083" s="213"/>
      <c r="CK3083" s="213"/>
      <c r="CN3083"/>
      <c r="CO3083"/>
      <c r="CP3083"/>
      <c r="CQ3083" s="1"/>
      <c r="CR3083" s="214"/>
      <c r="CS3083" s="214"/>
      <c r="CT3083" s="212"/>
      <c r="CU3083" s="212"/>
      <c r="CY3083"/>
      <c r="CZ3083"/>
      <c r="DA3083" s="1"/>
      <c r="DB3083" s="152"/>
      <c r="DC3083" s="152"/>
      <c r="DD3083" s="212"/>
      <c r="DE3083" s="212"/>
      <c r="DI3083"/>
      <c r="DJ3083"/>
      <c r="DK3083"/>
      <c r="DL3083" s="1"/>
      <c r="DM3083" s="152"/>
      <c r="DN3083" s="152"/>
      <c r="DO3083" s="212"/>
      <c r="DP3083" s="212"/>
      <c r="DT3083"/>
      <c r="DU3083"/>
      <c r="DV3083"/>
      <c r="DW3083" s="1"/>
      <c r="DX3083" s="152"/>
      <c r="DY3083" s="152"/>
      <c r="DZ3083" s="212"/>
      <c r="EA3083" s="212"/>
      <c r="EE3083"/>
      <c r="EF3083"/>
      <c r="EG3083"/>
      <c r="EH3083" s="1"/>
      <c r="EI3083" s="214"/>
      <c r="EJ3083" s="214"/>
      <c r="EK3083" s="222"/>
      <c r="EL3083" s="222"/>
      <c r="EM3083" s="215"/>
      <c r="EN3083" s="215"/>
      <c r="EO3083" s="212"/>
      <c r="EP3083" s="212"/>
      <c r="EQ3083"/>
      <c r="ER3083"/>
      <c r="ES3083"/>
      <c r="ET3083"/>
      <c r="EU3083"/>
      <c r="EV3083"/>
      <c r="EW3083"/>
      <c r="EX3083"/>
    </row>
    <row r="3084" spans="37:154">
      <c r="AK3084" s="1"/>
      <c r="AL3084" s="152"/>
      <c r="AN3084" s="212"/>
      <c r="AP3084"/>
      <c r="AS3084" s="1"/>
      <c r="AT3084" s="152"/>
      <c r="AU3084" s="152"/>
      <c r="AV3084" s="212"/>
      <c r="AW3084" s="212"/>
      <c r="AX3084"/>
      <c r="AY3084"/>
      <c r="AZ3084"/>
      <c r="BC3084" s="1"/>
      <c r="BD3084" s="214"/>
      <c r="BE3084" s="214"/>
      <c r="BF3084" s="212"/>
      <c r="BG3084" s="212"/>
      <c r="BH3084"/>
      <c r="BI3084"/>
      <c r="BJ3084"/>
      <c r="BK3084"/>
      <c r="BM3084" s="1"/>
      <c r="BN3084" s="152"/>
      <c r="BO3084" s="152"/>
      <c r="BP3084" s="212"/>
      <c r="BQ3084" s="212"/>
      <c r="BR3084"/>
      <c r="BS3084"/>
      <c r="BT3084"/>
      <c r="BU3084"/>
      <c r="BV3084"/>
      <c r="BW3084" s="1"/>
      <c r="BX3084" s="152"/>
      <c r="BY3084" s="152"/>
      <c r="BZ3084" s="212"/>
      <c r="CA3084" s="212"/>
      <c r="CC3084"/>
      <c r="CD3084"/>
      <c r="CE3084"/>
      <c r="CF3084"/>
      <c r="CG3084" s="1"/>
      <c r="CH3084" s="152"/>
      <c r="CI3084" s="152"/>
      <c r="CJ3084" s="213"/>
      <c r="CK3084" s="213"/>
      <c r="CN3084"/>
      <c r="CO3084"/>
      <c r="CP3084"/>
      <c r="CQ3084" s="1"/>
      <c r="CR3084" s="214"/>
      <c r="CS3084" s="214"/>
      <c r="CT3084" s="212"/>
      <c r="CU3084" s="212"/>
      <c r="CY3084"/>
      <c r="CZ3084"/>
      <c r="DA3084" s="1"/>
      <c r="DB3084" s="152"/>
      <c r="DC3084" s="152"/>
      <c r="DD3084" s="212"/>
      <c r="DE3084" s="212"/>
      <c r="DI3084"/>
      <c r="DJ3084"/>
      <c r="DK3084"/>
      <c r="DL3084" s="1"/>
      <c r="DM3084" s="152"/>
      <c r="DN3084" s="152"/>
      <c r="DO3084" s="212"/>
      <c r="DP3084" s="212"/>
      <c r="DT3084"/>
      <c r="DU3084"/>
      <c r="DV3084"/>
      <c r="DW3084" s="1"/>
      <c r="DX3084" s="152"/>
      <c r="DY3084" s="152"/>
      <c r="DZ3084" s="212"/>
      <c r="EA3084" s="212"/>
      <c r="EE3084"/>
      <c r="EF3084"/>
      <c r="EG3084"/>
      <c r="EH3084" s="1"/>
      <c r="EI3084" s="214"/>
      <c r="EJ3084" s="214"/>
      <c r="EK3084" s="222"/>
      <c r="EL3084" s="222"/>
      <c r="EM3084" s="215"/>
      <c r="EN3084" s="215"/>
      <c r="EO3084" s="212"/>
      <c r="EP3084" s="212"/>
      <c r="EQ3084"/>
      <c r="ER3084"/>
      <c r="ES3084"/>
      <c r="ET3084"/>
      <c r="EU3084"/>
      <c r="EV3084"/>
      <c r="EW3084"/>
      <c r="EX3084"/>
    </row>
    <row r="3085" spans="37:154">
      <c r="AK3085" s="1"/>
      <c r="AL3085" s="152"/>
      <c r="AN3085" s="212"/>
      <c r="AP3085"/>
      <c r="AS3085" s="1"/>
      <c r="AT3085" s="152"/>
      <c r="AU3085" s="152"/>
      <c r="AV3085" s="212"/>
      <c r="AW3085" s="212"/>
      <c r="AX3085"/>
      <c r="AY3085"/>
      <c r="AZ3085"/>
      <c r="BC3085" s="1"/>
      <c r="BD3085" s="214"/>
      <c r="BE3085" s="214"/>
      <c r="BF3085" s="212"/>
      <c r="BG3085" s="212"/>
      <c r="BH3085"/>
      <c r="BI3085"/>
      <c r="BJ3085"/>
      <c r="BK3085"/>
      <c r="BM3085" s="1"/>
      <c r="BN3085" s="152"/>
      <c r="BO3085" s="152"/>
      <c r="BP3085" s="212"/>
      <c r="BQ3085" s="212"/>
      <c r="BR3085"/>
      <c r="BS3085"/>
      <c r="BT3085"/>
      <c r="BU3085"/>
      <c r="BV3085"/>
      <c r="BW3085" s="1"/>
      <c r="BX3085" s="152"/>
      <c r="BY3085" s="152"/>
      <c r="BZ3085" s="212"/>
      <c r="CA3085" s="212"/>
      <c r="CC3085"/>
      <c r="CD3085"/>
      <c r="CE3085"/>
      <c r="CF3085"/>
      <c r="CG3085" s="1"/>
      <c r="CH3085" s="152"/>
      <c r="CI3085" s="152"/>
      <c r="CJ3085" s="213"/>
      <c r="CK3085" s="213"/>
      <c r="CN3085"/>
      <c r="CO3085"/>
      <c r="CP3085"/>
      <c r="CQ3085" s="1"/>
      <c r="CR3085" s="214"/>
      <c r="CS3085" s="214"/>
      <c r="CT3085" s="212"/>
      <c r="CU3085" s="212"/>
      <c r="CY3085"/>
      <c r="CZ3085"/>
      <c r="DA3085" s="1"/>
      <c r="DB3085" s="152"/>
      <c r="DC3085" s="152"/>
      <c r="DD3085" s="212"/>
      <c r="DE3085" s="212"/>
      <c r="DI3085"/>
      <c r="DJ3085"/>
      <c r="DK3085"/>
      <c r="DL3085" s="1"/>
      <c r="DM3085" s="152"/>
      <c r="DN3085" s="152"/>
      <c r="DO3085" s="212"/>
      <c r="DP3085" s="212"/>
      <c r="DT3085"/>
      <c r="DU3085"/>
      <c r="DV3085"/>
      <c r="DW3085" s="1"/>
      <c r="DX3085" s="152"/>
      <c r="DY3085" s="152"/>
      <c r="DZ3085" s="212"/>
      <c r="EA3085" s="212"/>
      <c r="EE3085"/>
      <c r="EF3085"/>
      <c r="EG3085"/>
      <c r="EH3085" s="1"/>
      <c r="EI3085" s="214"/>
      <c r="EJ3085" s="214"/>
      <c r="EK3085" s="222"/>
      <c r="EL3085" s="222"/>
      <c r="EM3085" s="215"/>
      <c r="EN3085" s="215"/>
      <c r="EO3085" s="212"/>
      <c r="EP3085" s="212"/>
      <c r="EQ3085"/>
      <c r="ER3085"/>
      <c r="ES3085"/>
      <c r="ET3085"/>
      <c r="EU3085"/>
      <c r="EV3085"/>
      <c r="EW3085"/>
      <c r="EX3085"/>
    </row>
    <row r="3086" spans="37:154">
      <c r="AK3086" s="1"/>
      <c r="AL3086" s="152"/>
      <c r="AN3086" s="212"/>
      <c r="AP3086"/>
      <c r="AS3086" s="1"/>
      <c r="AT3086" s="152"/>
      <c r="AU3086" s="152"/>
      <c r="AV3086" s="212"/>
      <c r="AW3086" s="212"/>
      <c r="AX3086"/>
      <c r="AY3086"/>
      <c r="AZ3086"/>
      <c r="BC3086" s="1"/>
      <c r="BD3086" s="214"/>
      <c r="BE3086" s="214"/>
      <c r="BF3086" s="212"/>
      <c r="BG3086" s="212"/>
      <c r="BH3086"/>
      <c r="BI3086"/>
      <c r="BJ3086"/>
      <c r="BK3086"/>
      <c r="BM3086" s="1"/>
      <c r="BN3086" s="152"/>
      <c r="BO3086" s="152"/>
      <c r="BP3086" s="212"/>
      <c r="BQ3086" s="212"/>
      <c r="BR3086"/>
      <c r="BS3086"/>
      <c r="BT3086"/>
      <c r="BU3086"/>
      <c r="BV3086"/>
      <c r="BW3086" s="1"/>
      <c r="BX3086" s="152"/>
      <c r="BY3086" s="152"/>
      <c r="BZ3086" s="212"/>
      <c r="CA3086" s="212"/>
      <c r="CC3086"/>
      <c r="CD3086"/>
      <c r="CE3086"/>
      <c r="CF3086"/>
      <c r="CG3086" s="1"/>
      <c r="CH3086" s="152"/>
      <c r="CI3086" s="152"/>
      <c r="CJ3086" s="213"/>
      <c r="CK3086" s="213"/>
      <c r="CN3086"/>
      <c r="CO3086"/>
      <c r="CP3086"/>
      <c r="CQ3086" s="1"/>
      <c r="CR3086" s="214"/>
      <c r="CS3086" s="214"/>
      <c r="CT3086" s="212"/>
      <c r="CU3086" s="212"/>
      <c r="CY3086"/>
      <c r="CZ3086"/>
      <c r="DA3086" s="1"/>
      <c r="DB3086" s="152"/>
      <c r="DC3086" s="152"/>
      <c r="DD3086" s="212"/>
      <c r="DE3086" s="212"/>
      <c r="DI3086"/>
      <c r="DJ3086"/>
      <c r="DK3086"/>
      <c r="DL3086" s="1"/>
      <c r="DM3086" s="152"/>
      <c r="DN3086" s="152"/>
      <c r="DO3086" s="212"/>
      <c r="DP3086" s="212"/>
      <c r="DT3086"/>
      <c r="DU3086"/>
      <c r="DV3086"/>
      <c r="DW3086" s="1"/>
      <c r="DX3086" s="152"/>
      <c r="DY3086" s="152"/>
      <c r="DZ3086" s="212"/>
      <c r="EA3086" s="212"/>
      <c r="EE3086"/>
      <c r="EF3086"/>
      <c r="EG3086"/>
      <c r="EH3086" s="1"/>
      <c r="EI3086" s="214"/>
      <c r="EJ3086" s="214"/>
      <c r="EK3086" s="222"/>
      <c r="EL3086" s="222"/>
      <c r="EM3086" s="215"/>
      <c r="EN3086" s="215"/>
      <c r="EO3086" s="212"/>
      <c r="EP3086" s="212"/>
      <c r="EQ3086"/>
      <c r="ER3086"/>
      <c r="ES3086"/>
      <c r="ET3086"/>
      <c r="EU3086"/>
      <c r="EV3086"/>
      <c r="EW3086"/>
      <c r="EX3086"/>
    </row>
    <row r="3087" spans="37:154">
      <c r="AK3087" s="1"/>
      <c r="AL3087" s="152"/>
      <c r="AN3087" s="212"/>
      <c r="AP3087"/>
      <c r="AS3087" s="1"/>
      <c r="AT3087" s="152"/>
      <c r="AU3087" s="152"/>
      <c r="AV3087" s="212"/>
      <c r="AW3087" s="212"/>
      <c r="AX3087"/>
      <c r="AY3087"/>
      <c r="AZ3087"/>
      <c r="BC3087" s="1"/>
      <c r="BD3087" s="214"/>
      <c r="BE3087" s="214"/>
      <c r="BF3087" s="212"/>
      <c r="BG3087" s="212"/>
      <c r="BH3087"/>
      <c r="BI3087"/>
      <c r="BJ3087"/>
      <c r="BK3087"/>
      <c r="BM3087" s="1"/>
      <c r="BN3087" s="152"/>
      <c r="BO3087" s="152"/>
      <c r="BP3087" s="212"/>
      <c r="BQ3087" s="212"/>
      <c r="BR3087"/>
      <c r="BS3087"/>
      <c r="BT3087"/>
      <c r="BU3087"/>
      <c r="BV3087"/>
      <c r="BW3087" s="1"/>
      <c r="BX3087" s="152"/>
      <c r="BY3087" s="152"/>
      <c r="BZ3087" s="212"/>
      <c r="CA3087" s="212"/>
      <c r="CC3087"/>
      <c r="CD3087"/>
      <c r="CE3087"/>
      <c r="CF3087"/>
      <c r="CG3087" s="1"/>
      <c r="CH3087" s="152"/>
      <c r="CI3087" s="152"/>
      <c r="CJ3087" s="213"/>
      <c r="CK3087" s="213"/>
      <c r="CN3087"/>
      <c r="CO3087"/>
      <c r="CP3087"/>
      <c r="CQ3087" s="1"/>
      <c r="CR3087" s="214"/>
      <c r="CS3087" s="214"/>
      <c r="CT3087" s="212"/>
      <c r="CU3087" s="212"/>
      <c r="CY3087"/>
      <c r="CZ3087"/>
      <c r="DA3087" s="1"/>
      <c r="DB3087" s="152"/>
      <c r="DC3087" s="152"/>
      <c r="DD3087" s="212"/>
      <c r="DE3087" s="212"/>
      <c r="DI3087"/>
      <c r="DJ3087"/>
      <c r="DK3087"/>
      <c r="DL3087" s="1"/>
      <c r="DM3087" s="152"/>
      <c r="DN3087" s="152"/>
      <c r="DO3087" s="212"/>
      <c r="DP3087" s="212"/>
      <c r="DT3087"/>
      <c r="DU3087"/>
      <c r="DV3087"/>
      <c r="DW3087" s="1"/>
      <c r="DX3087" s="152"/>
      <c r="DY3087" s="152"/>
      <c r="DZ3087" s="212"/>
      <c r="EA3087" s="212"/>
      <c r="EE3087"/>
      <c r="EF3087"/>
      <c r="EG3087"/>
      <c r="EH3087" s="1"/>
      <c r="EI3087" s="214"/>
      <c r="EJ3087" s="214"/>
      <c r="EK3087" s="222"/>
      <c r="EL3087" s="222"/>
      <c r="EM3087" s="215"/>
      <c r="EN3087" s="215"/>
      <c r="EO3087" s="212"/>
      <c r="EP3087" s="212"/>
      <c r="EQ3087"/>
      <c r="ER3087"/>
      <c r="ES3087"/>
      <c r="ET3087"/>
      <c r="EU3087"/>
      <c r="EV3087"/>
      <c r="EW3087"/>
      <c r="EX3087"/>
    </row>
    <row r="3088" spans="37:154">
      <c r="AK3088" s="1"/>
      <c r="AL3088" s="152"/>
      <c r="AN3088" s="212"/>
      <c r="AP3088"/>
      <c r="AS3088" s="1"/>
      <c r="AT3088" s="152"/>
      <c r="AU3088" s="152"/>
      <c r="AV3088" s="212"/>
      <c r="AW3088" s="212"/>
      <c r="AX3088"/>
      <c r="AY3088"/>
      <c r="AZ3088"/>
      <c r="BC3088" s="1"/>
      <c r="BD3088" s="214"/>
      <c r="BE3088" s="214"/>
      <c r="BF3088" s="212"/>
      <c r="BG3088" s="212"/>
      <c r="BH3088"/>
      <c r="BI3088"/>
      <c r="BJ3088"/>
      <c r="BK3088"/>
      <c r="BM3088" s="1"/>
      <c r="BN3088" s="152"/>
      <c r="BO3088" s="152"/>
      <c r="BP3088" s="212"/>
      <c r="BQ3088" s="212"/>
      <c r="BR3088"/>
      <c r="BS3088"/>
      <c r="BT3088"/>
      <c r="BU3088"/>
      <c r="BV3088"/>
      <c r="BW3088" s="1"/>
      <c r="BX3088" s="152"/>
      <c r="BY3088" s="152"/>
      <c r="BZ3088" s="212"/>
      <c r="CA3088" s="212"/>
      <c r="CC3088"/>
      <c r="CD3088"/>
      <c r="CE3088"/>
      <c r="CF3088"/>
      <c r="CG3088" s="1"/>
      <c r="CH3088" s="152"/>
      <c r="CI3088" s="152"/>
      <c r="CJ3088" s="213"/>
      <c r="CK3088" s="213"/>
      <c r="CN3088"/>
      <c r="CO3088"/>
      <c r="CP3088"/>
      <c r="CQ3088" s="1"/>
      <c r="CR3088" s="214"/>
      <c r="CS3088" s="214"/>
      <c r="CT3088" s="212"/>
      <c r="CU3088" s="212"/>
      <c r="CY3088"/>
      <c r="CZ3088"/>
      <c r="DA3088" s="1"/>
      <c r="DB3088" s="152"/>
      <c r="DC3088" s="152"/>
      <c r="DD3088" s="212"/>
      <c r="DE3088" s="212"/>
      <c r="DI3088"/>
      <c r="DJ3088"/>
      <c r="DK3088"/>
      <c r="DL3088" s="1"/>
      <c r="DM3088" s="152"/>
      <c r="DN3088" s="152"/>
      <c r="DO3088" s="212"/>
      <c r="DP3088" s="212"/>
      <c r="DT3088"/>
      <c r="DU3088"/>
      <c r="DV3088"/>
      <c r="DW3088" s="1"/>
      <c r="DX3088" s="152"/>
      <c r="DY3088" s="152"/>
      <c r="DZ3088" s="212"/>
      <c r="EA3088" s="212"/>
      <c r="EE3088"/>
      <c r="EF3088"/>
      <c r="EG3088"/>
      <c r="EH3088" s="1"/>
      <c r="EI3088" s="214"/>
      <c r="EJ3088" s="214"/>
      <c r="EK3088" s="222"/>
      <c r="EL3088" s="222"/>
      <c r="EM3088" s="215"/>
      <c r="EN3088" s="215"/>
      <c r="EO3088" s="212"/>
      <c r="EP3088" s="212"/>
      <c r="EQ3088"/>
      <c r="ER3088"/>
      <c r="ES3088"/>
      <c r="ET3088"/>
      <c r="EU3088"/>
      <c r="EV3088"/>
      <c r="EW3088"/>
      <c r="EX3088"/>
    </row>
    <row r="3089" spans="37:154">
      <c r="AK3089" s="1"/>
      <c r="AL3089" s="152"/>
      <c r="AN3089" s="212"/>
      <c r="AP3089"/>
      <c r="AS3089" s="1"/>
      <c r="AT3089" s="152"/>
      <c r="AU3089" s="152"/>
      <c r="AV3089" s="212"/>
      <c r="AW3089" s="212"/>
      <c r="AX3089"/>
      <c r="AY3089"/>
      <c r="AZ3089"/>
      <c r="BC3089" s="1"/>
      <c r="BD3089" s="214"/>
      <c r="BE3089" s="214"/>
      <c r="BF3089" s="212"/>
      <c r="BG3089" s="212"/>
      <c r="BH3089"/>
      <c r="BI3089"/>
      <c r="BJ3089"/>
      <c r="BK3089"/>
      <c r="BM3089" s="1"/>
      <c r="BN3089" s="152"/>
      <c r="BO3089" s="152"/>
      <c r="BP3089" s="212"/>
      <c r="BQ3089" s="212"/>
      <c r="BR3089"/>
      <c r="BS3089"/>
      <c r="BT3089"/>
      <c r="BU3089"/>
      <c r="BV3089"/>
      <c r="BW3089" s="1"/>
      <c r="BX3089" s="152"/>
      <c r="BY3089" s="152"/>
      <c r="BZ3089" s="212"/>
      <c r="CA3089" s="212"/>
      <c r="CC3089"/>
      <c r="CD3089"/>
      <c r="CE3089"/>
      <c r="CF3089"/>
      <c r="CG3089" s="1"/>
      <c r="CH3089" s="152"/>
      <c r="CI3089" s="152"/>
      <c r="CJ3089" s="213"/>
      <c r="CK3089" s="213"/>
      <c r="CN3089"/>
      <c r="CO3089"/>
      <c r="CP3089"/>
      <c r="CQ3089" s="1"/>
      <c r="CR3089" s="214"/>
      <c r="CS3089" s="214"/>
      <c r="CT3089" s="212"/>
      <c r="CU3089" s="212"/>
      <c r="CY3089"/>
      <c r="CZ3089"/>
      <c r="DA3089" s="1"/>
      <c r="DB3089" s="152"/>
      <c r="DC3089" s="152"/>
      <c r="DD3089" s="212"/>
      <c r="DE3089" s="212"/>
      <c r="DI3089"/>
      <c r="DJ3089"/>
      <c r="DK3089"/>
      <c r="DL3089" s="1"/>
      <c r="DM3089" s="152"/>
      <c r="DN3089" s="152"/>
      <c r="DO3089" s="212"/>
      <c r="DP3089" s="212"/>
      <c r="DT3089"/>
      <c r="DU3089"/>
      <c r="DV3089"/>
      <c r="DW3089" s="1"/>
      <c r="DX3089" s="152"/>
      <c r="DY3089" s="152"/>
      <c r="DZ3089" s="212"/>
      <c r="EA3089" s="212"/>
      <c r="EE3089"/>
      <c r="EF3089"/>
      <c r="EG3089"/>
      <c r="EH3089" s="1"/>
      <c r="EI3089" s="214"/>
      <c r="EJ3089" s="214"/>
      <c r="EK3089" s="222"/>
      <c r="EL3089" s="222"/>
      <c r="EM3089" s="215"/>
      <c r="EN3089" s="215"/>
      <c r="EO3089" s="212"/>
      <c r="EP3089" s="212"/>
      <c r="EQ3089"/>
      <c r="ER3089"/>
      <c r="ES3089"/>
      <c r="ET3089"/>
      <c r="EU3089"/>
      <c r="EV3089"/>
      <c r="EW3089"/>
      <c r="EX3089"/>
    </row>
    <row r="3090" spans="37:154">
      <c r="AK3090" s="1"/>
      <c r="AL3090" s="152"/>
      <c r="AN3090" s="212"/>
      <c r="AP3090"/>
      <c r="AS3090" s="1"/>
      <c r="AT3090" s="152"/>
      <c r="AU3090" s="152"/>
      <c r="AV3090" s="212"/>
      <c r="AW3090" s="212"/>
      <c r="AX3090"/>
      <c r="AY3090"/>
      <c r="AZ3090"/>
      <c r="BC3090" s="1"/>
      <c r="BD3090" s="214"/>
      <c r="BE3090" s="214"/>
      <c r="BF3090" s="212"/>
      <c r="BG3090" s="212"/>
      <c r="BH3090"/>
      <c r="BI3090"/>
      <c r="BJ3090"/>
      <c r="BK3090"/>
      <c r="BM3090" s="1"/>
      <c r="BN3090" s="152"/>
      <c r="BO3090" s="152"/>
      <c r="BP3090" s="212"/>
      <c r="BQ3090" s="212"/>
      <c r="BR3090"/>
      <c r="BS3090"/>
      <c r="BT3090"/>
      <c r="BU3090"/>
      <c r="BV3090"/>
      <c r="BW3090" s="1"/>
      <c r="BX3090" s="152"/>
      <c r="BY3090" s="152"/>
      <c r="BZ3090" s="212"/>
      <c r="CA3090" s="212"/>
      <c r="CC3090"/>
      <c r="CD3090"/>
      <c r="CE3090"/>
      <c r="CF3090"/>
      <c r="CG3090" s="1"/>
      <c r="CH3090" s="152"/>
      <c r="CI3090" s="152"/>
      <c r="CJ3090" s="213"/>
      <c r="CK3090" s="213"/>
      <c r="CN3090"/>
      <c r="CO3090"/>
      <c r="CP3090"/>
      <c r="CQ3090" s="1"/>
      <c r="CR3090" s="214"/>
      <c r="CS3090" s="214"/>
      <c r="CT3090" s="212"/>
      <c r="CU3090" s="212"/>
      <c r="CY3090"/>
      <c r="CZ3090"/>
      <c r="DA3090" s="1"/>
      <c r="DB3090" s="152"/>
      <c r="DC3090" s="152"/>
      <c r="DD3090" s="212"/>
      <c r="DE3090" s="212"/>
      <c r="DI3090"/>
      <c r="DJ3090"/>
      <c r="DK3090"/>
      <c r="DL3090" s="1"/>
      <c r="DM3090" s="152"/>
      <c r="DN3090" s="152"/>
      <c r="DO3090" s="212"/>
      <c r="DP3090" s="212"/>
      <c r="DT3090"/>
      <c r="DU3090"/>
      <c r="DV3090"/>
      <c r="DW3090" s="1"/>
      <c r="DX3090" s="152"/>
      <c r="DY3090" s="152"/>
      <c r="DZ3090" s="212"/>
      <c r="EA3090" s="212"/>
      <c r="EE3090"/>
      <c r="EF3090"/>
      <c r="EG3090"/>
      <c r="EH3090" s="1"/>
      <c r="EI3090" s="214"/>
      <c r="EJ3090" s="214"/>
      <c r="EK3090" s="222"/>
      <c r="EL3090" s="222"/>
      <c r="EM3090" s="215"/>
      <c r="EN3090" s="215"/>
      <c r="EO3090" s="212"/>
      <c r="EP3090" s="212"/>
      <c r="EQ3090"/>
      <c r="ER3090"/>
      <c r="ES3090"/>
      <c r="ET3090"/>
      <c r="EU3090"/>
      <c r="EV3090"/>
      <c r="EW3090"/>
      <c r="EX3090"/>
    </row>
    <row r="3091" spans="37:154">
      <c r="AK3091" s="1"/>
      <c r="AL3091" s="152"/>
      <c r="AN3091" s="212"/>
      <c r="AP3091"/>
      <c r="AS3091" s="1"/>
      <c r="AT3091" s="152"/>
      <c r="AU3091" s="152"/>
      <c r="AV3091" s="212"/>
      <c r="AW3091" s="212"/>
      <c r="AX3091"/>
      <c r="AY3091"/>
      <c r="AZ3091"/>
      <c r="BC3091" s="1"/>
      <c r="BD3091" s="214"/>
      <c r="BE3091" s="214"/>
      <c r="BF3091" s="212"/>
      <c r="BG3091" s="212"/>
      <c r="BH3091"/>
      <c r="BI3091"/>
      <c r="BJ3091"/>
      <c r="BK3091"/>
      <c r="BM3091" s="1"/>
      <c r="BN3091" s="152"/>
      <c r="BO3091" s="152"/>
      <c r="BP3091" s="212"/>
      <c r="BQ3091" s="212"/>
      <c r="BR3091"/>
      <c r="BS3091"/>
      <c r="BT3091"/>
      <c r="BU3091"/>
      <c r="BV3091"/>
      <c r="BW3091" s="1"/>
      <c r="BX3091" s="152"/>
      <c r="BY3091" s="152"/>
      <c r="BZ3091" s="212"/>
      <c r="CA3091" s="212"/>
      <c r="CC3091"/>
      <c r="CD3091"/>
      <c r="CE3091"/>
      <c r="CF3091"/>
      <c r="CG3091" s="1"/>
      <c r="CH3091" s="152"/>
      <c r="CI3091" s="152"/>
      <c r="CJ3091" s="213"/>
      <c r="CK3091" s="213"/>
      <c r="CN3091"/>
      <c r="CO3091"/>
      <c r="CP3091"/>
      <c r="CQ3091" s="1"/>
      <c r="CR3091" s="214"/>
      <c r="CS3091" s="214"/>
      <c r="CT3091" s="212"/>
      <c r="CU3091" s="212"/>
      <c r="CY3091"/>
      <c r="CZ3091"/>
      <c r="DA3091" s="1"/>
      <c r="DB3091" s="152"/>
      <c r="DC3091" s="152"/>
      <c r="DD3091" s="212"/>
      <c r="DE3091" s="212"/>
      <c r="DI3091"/>
      <c r="DJ3091"/>
      <c r="DK3091"/>
      <c r="DL3091" s="1"/>
      <c r="DM3091" s="152"/>
      <c r="DN3091" s="152"/>
      <c r="DO3091" s="212"/>
      <c r="DP3091" s="212"/>
      <c r="DT3091"/>
      <c r="DU3091"/>
      <c r="DV3091"/>
      <c r="DW3091" s="1"/>
      <c r="DX3091" s="152"/>
      <c r="DY3091" s="152"/>
      <c r="DZ3091" s="212"/>
      <c r="EA3091" s="212"/>
      <c r="EE3091"/>
      <c r="EF3091"/>
      <c r="EG3091"/>
      <c r="EH3091" s="1"/>
      <c r="EI3091" s="214"/>
      <c r="EJ3091" s="214"/>
      <c r="EK3091" s="222"/>
      <c r="EL3091" s="222"/>
      <c r="EM3091" s="215"/>
      <c r="EN3091" s="215"/>
      <c r="EO3091" s="212"/>
      <c r="EP3091" s="212"/>
      <c r="EQ3091"/>
      <c r="ER3091"/>
      <c r="ES3091"/>
      <c r="ET3091"/>
      <c r="EU3091"/>
      <c r="EV3091"/>
      <c r="EW3091"/>
      <c r="EX3091"/>
    </row>
    <row r="3092" spans="37:154">
      <c r="AK3092" s="1"/>
      <c r="AL3092" s="152"/>
      <c r="AN3092" s="212"/>
      <c r="AP3092"/>
      <c r="AS3092" s="1"/>
      <c r="AT3092" s="152"/>
      <c r="AU3092" s="152"/>
      <c r="AV3092" s="212"/>
      <c r="AW3092" s="212"/>
      <c r="AX3092"/>
      <c r="AY3092"/>
      <c r="AZ3092"/>
      <c r="BC3092" s="1"/>
      <c r="BD3092" s="214"/>
      <c r="BE3092" s="214"/>
      <c r="BF3092" s="212"/>
      <c r="BG3092" s="212"/>
      <c r="BH3092"/>
      <c r="BI3092"/>
      <c r="BJ3092"/>
      <c r="BK3092"/>
      <c r="BM3092" s="1"/>
      <c r="BN3092" s="152"/>
      <c r="BO3092" s="152"/>
      <c r="BP3092" s="212"/>
      <c r="BQ3092" s="212"/>
      <c r="BR3092"/>
      <c r="BS3092"/>
      <c r="BT3092"/>
      <c r="BU3092"/>
      <c r="BV3092"/>
      <c r="BW3092" s="1"/>
      <c r="BX3092" s="152"/>
      <c r="BY3092" s="152"/>
      <c r="BZ3092" s="212"/>
      <c r="CA3092" s="212"/>
      <c r="CC3092"/>
      <c r="CD3092"/>
      <c r="CE3092"/>
      <c r="CF3092"/>
      <c r="CG3092" s="1"/>
      <c r="CH3092" s="152"/>
      <c r="CI3092" s="152"/>
      <c r="CJ3092" s="213"/>
      <c r="CK3092" s="213"/>
      <c r="CN3092"/>
      <c r="CO3092"/>
      <c r="CP3092"/>
      <c r="CQ3092" s="1"/>
      <c r="CR3092" s="214"/>
      <c r="CS3092" s="214"/>
      <c r="CT3092" s="212"/>
      <c r="CU3092" s="212"/>
      <c r="CY3092"/>
      <c r="CZ3092"/>
      <c r="DA3092" s="1"/>
      <c r="DB3092" s="152"/>
      <c r="DC3092" s="152"/>
      <c r="DD3092" s="212"/>
      <c r="DE3092" s="212"/>
      <c r="DI3092"/>
      <c r="DJ3092"/>
      <c r="DK3092"/>
      <c r="DL3092" s="1"/>
      <c r="DM3092" s="152"/>
      <c r="DN3092" s="152"/>
      <c r="DO3092" s="212"/>
      <c r="DP3092" s="212"/>
      <c r="DT3092"/>
      <c r="DU3092"/>
      <c r="DV3092"/>
      <c r="DW3092" s="1"/>
      <c r="DX3092" s="152"/>
      <c r="DY3092" s="152"/>
      <c r="DZ3092" s="212"/>
      <c r="EA3092" s="212"/>
      <c r="EE3092"/>
      <c r="EF3092"/>
      <c r="EG3092"/>
      <c r="EH3092" s="1"/>
      <c r="EI3092" s="214"/>
      <c r="EJ3092" s="214"/>
      <c r="EK3092" s="222"/>
      <c r="EL3092" s="222"/>
      <c r="EM3092" s="215"/>
      <c r="EN3092" s="215"/>
      <c r="EO3092" s="212"/>
      <c r="EP3092" s="212"/>
      <c r="EQ3092"/>
      <c r="ER3092"/>
      <c r="ES3092"/>
      <c r="ET3092"/>
      <c r="EU3092"/>
      <c r="EV3092"/>
      <c r="EW3092"/>
      <c r="EX3092"/>
    </row>
    <row r="3093" spans="37:154">
      <c r="AK3093" s="1"/>
      <c r="AL3093" s="152"/>
      <c r="AN3093" s="212"/>
      <c r="AP3093"/>
      <c r="AS3093" s="1"/>
      <c r="AT3093" s="152"/>
      <c r="AU3093" s="152"/>
      <c r="AV3093" s="212"/>
      <c r="AW3093" s="212"/>
      <c r="AX3093"/>
      <c r="AY3093"/>
      <c r="AZ3093"/>
      <c r="BC3093" s="1"/>
      <c r="BD3093" s="214"/>
      <c r="BE3093" s="214"/>
      <c r="BF3093" s="212"/>
      <c r="BG3093" s="212"/>
      <c r="BH3093"/>
      <c r="BI3093"/>
      <c r="BJ3093"/>
      <c r="BK3093"/>
      <c r="BM3093" s="1"/>
      <c r="BN3093" s="152"/>
      <c r="BO3093" s="152"/>
      <c r="BP3093" s="212"/>
      <c r="BQ3093" s="212"/>
      <c r="BR3093"/>
      <c r="BS3093"/>
      <c r="BT3093"/>
      <c r="BU3093"/>
      <c r="BV3093"/>
      <c r="BW3093" s="1"/>
      <c r="BX3093" s="152"/>
      <c r="BY3093" s="152"/>
      <c r="BZ3093" s="212"/>
      <c r="CA3093" s="212"/>
      <c r="CC3093"/>
      <c r="CD3093"/>
      <c r="CE3093"/>
      <c r="CF3093"/>
      <c r="CG3093" s="1"/>
      <c r="CH3093" s="152"/>
      <c r="CI3093" s="152"/>
      <c r="CJ3093" s="213"/>
      <c r="CK3093" s="213"/>
      <c r="CN3093"/>
      <c r="CO3093"/>
      <c r="CP3093"/>
      <c r="CQ3093" s="1"/>
      <c r="CR3093" s="214"/>
      <c r="CS3093" s="214"/>
      <c r="CT3093" s="212"/>
      <c r="CU3093" s="212"/>
      <c r="CY3093"/>
      <c r="CZ3093"/>
      <c r="DA3093" s="1"/>
      <c r="DB3093" s="152"/>
      <c r="DC3093" s="152"/>
      <c r="DD3093" s="212"/>
      <c r="DE3093" s="212"/>
      <c r="DI3093"/>
      <c r="DJ3093"/>
      <c r="DK3093"/>
      <c r="DL3093" s="1"/>
      <c r="DM3093" s="152"/>
      <c r="DN3093" s="152"/>
      <c r="DO3093" s="212"/>
      <c r="DP3093" s="212"/>
      <c r="DT3093"/>
      <c r="DU3093"/>
      <c r="DV3093"/>
      <c r="DW3093" s="1"/>
      <c r="DX3093" s="152"/>
      <c r="DY3093" s="152"/>
      <c r="DZ3093" s="212"/>
      <c r="EA3093" s="212"/>
      <c r="EE3093"/>
      <c r="EF3093"/>
      <c r="EG3093"/>
      <c r="EH3093" s="1"/>
      <c r="EI3093" s="214"/>
      <c r="EJ3093" s="214"/>
      <c r="EK3093" s="222"/>
      <c r="EL3093" s="222"/>
      <c r="EM3093" s="215"/>
      <c r="EN3093" s="215"/>
      <c r="EO3093" s="212"/>
      <c r="EP3093" s="212"/>
      <c r="EQ3093"/>
      <c r="ER3093"/>
      <c r="ES3093"/>
      <c r="ET3093"/>
      <c r="EU3093"/>
      <c r="EV3093"/>
      <c r="EW3093"/>
      <c r="EX3093"/>
    </row>
    <row r="3094" spans="37:154">
      <c r="AK3094" s="1"/>
      <c r="AL3094" s="152"/>
      <c r="AN3094" s="212"/>
      <c r="AP3094"/>
      <c r="AS3094" s="1"/>
      <c r="AT3094" s="152"/>
      <c r="AU3094" s="152"/>
      <c r="AV3094" s="212"/>
      <c r="AW3094" s="212"/>
      <c r="AX3094"/>
      <c r="AY3094"/>
      <c r="AZ3094"/>
      <c r="BC3094" s="1"/>
      <c r="BD3094" s="214"/>
      <c r="BE3094" s="214"/>
      <c r="BF3094" s="212"/>
      <c r="BG3094" s="212"/>
      <c r="BH3094"/>
      <c r="BI3094"/>
      <c r="BJ3094"/>
      <c r="BK3094"/>
      <c r="BM3094" s="1"/>
      <c r="BN3094" s="152"/>
      <c r="BO3094" s="152"/>
      <c r="BP3094" s="212"/>
      <c r="BQ3094" s="212"/>
      <c r="BR3094"/>
      <c r="BS3094"/>
      <c r="BT3094"/>
      <c r="BU3094"/>
      <c r="BV3094"/>
      <c r="BW3094" s="1"/>
      <c r="BX3094" s="152"/>
      <c r="BY3094" s="152"/>
      <c r="BZ3094" s="212"/>
      <c r="CA3094" s="212"/>
      <c r="CC3094"/>
      <c r="CD3094"/>
      <c r="CE3094"/>
      <c r="CF3094"/>
      <c r="CG3094" s="1"/>
      <c r="CH3094" s="152"/>
      <c r="CI3094" s="152"/>
      <c r="CJ3094" s="213"/>
      <c r="CK3094" s="213"/>
      <c r="CN3094"/>
      <c r="CO3094"/>
      <c r="CP3094"/>
      <c r="CQ3094" s="1"/>
      <c r="CR3094" s="214"/>
      <c r="CS3094" s="214"/>
      <c r="CT3094" s="212"/>
      <c r="CU3094" s="212"/>
      <c r="CY3094"/>
      <c r="CZ3094"/>
      <c r="DA3094" s="1"/>
      <c r="DB3094" s="152"/>
      <c r="DC3094" s="152"/>
      <c r="DD3094" s="212"/>
      <c r="DE3094" s="212"/>
      <c r="DI3094"/>
      <c r="DJ3094"/>
      <c r="DK3094"/>
      <c r="DL3094" s="1"/>
      <c r="DM3094" s="152"/>
      <c r="DN3094" s="152"/>
      <c r="DO3094" s="212"/>
      <c r="DP3094" s="212"/>
      <c r="DT3094"/>
      <c r="DU3094"/>
      <c r="DV3094"/>
      <c r="DW3094" s="1"/>
      <c r="DX3094" s="152"/>
      <c r="DY3094" s="152"/>
      <c r="DZ3094" s="212"/>
      <c r="EA3094" s="212"/>
      <c r="EE3094"/>
      <c r="EF3094"/>
      <c r="EG3094"/>
      <c r="EH3094" s="1"/>
      <c r="EI3094" s="214"/>
      <c r="EJ3094" s="214"/>
      <c r="EK3094" s="222"/>
      <c r="EL3094" s="222"/>
      <c r="EM3094" s="215"/>
      <c r="EN3094" s="215"/>
      <c r="EO3094" s="212"/>
      <c r="EP3094" s="212"/>
      <c r="EQ3094"/>
      <c r="ER3094"/>
      <c r="ES3094"/>
      <c r="ET3094"/>
      <c r="EU3094"/>
      <c r="EV3094"/>
      <c r="EW3094"/>
      <c r="EX3094"/>
    </row>
    <row r="3095" spans="37:154">
      <c r="AK3095" s="1"/>
      <c r="AL3095" s="152"/>
      <c r="AN3095" s="212"/>
      <c r="AP3095"/>
      <c r="AS3095" s="1"/>
      <c r="AT3095" s="152"/>
      <c r="AU3095" s="152"/>
      <c r="AV3095" s="212"/>
      <c r="AW3095" s="212"/>
      <c r="AX3095"/>
      <c r="AY3095"/>
      <c r="AZ3095"/>
      <c r="BC3095" s="1"/>
      <c r="BD3095" s="214"/>
      <c r="BE3095" s="214"/>
      <c r="BF3095" s="212"/>
      <c r="BG3095" s="212"/>
      <c r="BH3095"/>
      <c r="BI3095"/>
      <c r="BJ3095"/>
      <c r="BK3095"/>
      <c r="BM3095" s="1"/>
      <c r="BN3095" s="152"/>
      <c r="BO3095" s="152"/>
      <c r="BP3095" s="212"/>
      <c r="BQ3095" s="212"/>
      <c r="BR3095"/>
      <c r="BS3095"/>
      <c r="BT3095"/>
      <c r="BU3095"/>
      <c r="BV3095"/>
      <c r="BW3095" s="1"/>
      <c r="BX3095" s="152"/>
      <c r="BY3095" s="152"/>
      <c r="BZ3095" s="212"/>
      <c r="CA3095" s="212"/>
      <c r="CC3095"/>
      <c r="CD3095"/>
      <c r="CE3095"/>
      <c r="CF3095"/>
      <c r="CG3095" s="1"/>
      <c r="CH3095" s="152"/>
      <c r="CI3095" s="152"/>
      <c r="CJ3095" s="213"/>
      <c r="CK3095" s="213"/>
      <c r="CN3095"/>
      <c r="CO3095"/>
      <c r="CP3095"/>
      <c r="CQ3095" s="1"/>
      <c r="CR3095" s="214"/>
      <c r="CS3095" s="214"/>
      <c r="CT3095" s="212"/>
      <c r="CU3095" s="212"/>
      <c r="CY3095"/>
      <c r="CZ3095"/>
      <c r="DA3095" s="1"/>
      <c r="DB3095" s="152"/>
      <c r="DC3095" s="152"/>
      <c r="DD3095" s="212"/>
      <c r="DE3095" s="212"/>
      <c r="DI3095"/>
      <c r="DJ3095"/>
      <c r="DK3095"/>
      <c r="DL3095" s="1"/>
      <c r="DM3095" s="152"/>
      <c r="DN3095" s="152"/>
      <c r="DO3095" s="212"/>
      <c r="DP3095" s="212"/>
      <c r="DT3095"/>
      <c r="DU3095"/>
      <c r="DV3095"/>
      <c r="DW3095" s="1"/>
      <c r="DX3095" s="152"/>
      <c r="DY3095" s="152"/>
      <c r="DZ3095" s="212"/>
      <c r="EA3095" s="212"/>
      <c r="EE3095"/>
      <c r="EF3095"/>
      <c r="EG3095"/>
      <c r="EH3095" s="1"/>
      <c r="EI3095" s="214"/>
      <c r="EJ3095" s="214"/>
      <c r="EK3095" s="222"/>
      <c r="EL3095" s="222"/>
      <c r="EM3095" s="215"/>
      <c r="EN3095" s="215"/>
      <c r="EO3095" s="212"/>
      <c r="EP3095" s="212"/>
      <c r="EQ3095"/>
      <c r="ER3095"/>
      <c r="ES3095"/>
      <c r="ET3095"/>
      <c r="EU3095"/>
      <c r="EV3095"/>
      <c r="EW3095"/>
      <c r="EX3095"/>
    </row>
    <row r="3096" spans="37:154">
      <c r="AK3096" s="1"/>
      <c r="AL3096" s="152"/>
      <c r="AN3096" s="212"/>
      <c r="AP3096"/>
      <c r="AS3096" s="1"/>
      <c r="AT3096" s="152"/>
      <c r="AU3096" s="152"/>
      <c r="AV3096" s="212"/>
      <c r="AW3096" s="212"/>
      <c r="AX3096"/>
      <c r="AY3096"/>
      <c r="AZ3096"/>
      <c r="BC3096" s="1"/>
      <c r="BD3096" s="214"/>
      <c r="BE3096" s="214"/>
      <c r="BF3096" s="212"/>
      <c r="BG3096" s="212"/>
      <c r="BH3096"/>
      <c r="BI3096"/>
      <c r="BJ3096"/>
      <c r="BK3096"/>
      <c r="BM3096" s="1"/>
      <c r="BN3096" s="152"/>
      <c r="BO3096" s="152"/>
      <c r="BP3096" s="212"/>
      <c r="BQ3096" s="212"/>
      <c r="BR3096"/>
      <c r="BS3096"/>
      <c r="BT3096"/>
      <c r="BU3096"/>
      <c r="BV3096"/>
      <c r="BW3096" s="1"/>
      <c r="BX3096" s="152"/>
      <c r="BY3096" s="152"/>
      <c r="BZ3096" s="212"/>
      <c r="CA3096" s="212"/>
      <c r="CC3096"/>
      <c r="CD3096"/>
      <c r="CE3096"/>
      <c r="CF3096"/>
      <c r="CG3096" s="1"/>
      <c r="CH3096" s="152"/>
      <c r="CI3096" s="152"/>
      <c r="CJ3096" s="213"/>
      <c r="CK3096" s="213"/>
      <c r="CN3096"/>
      <c r="CO3096"/>
      <c r="CP3096"/>
      <c r="CQ3096" s="1"/>
      <c r="CR3096" s="214"/>
      <c r="CS3096" s="214"/>
      <c r="CT3096" s="212"/>
      <c r="CU3096" s="212"/>
      <c r="CY3096"/>
      <c r="CZ3096"/>
      <c r="DA3096" s="1"/>
      <c r="DB3096" s="152"/>
      <c r="DC3096" s="152"/>
      <c r="DD3096" s="212"/>
      <c r="DE3096" s="212"/>
      <c r="DI3096"/>
      <c r="DJ3096"/>
      <c r="DK3096"/>
      <c r="DL3096" s="1"/>
      <c r="DM3096" s="152"/>
      <c r="DN3096" s="152"/>
      <c r="DO3096" s="212"/>
      <c r="DP3096" s="212"/>
      <c r="DT3096"/>
      <c r="DU3096"/>
      <c r="DV3096"/>
      <c r="DW3096" s="1"/>
      <c r="DX3096" s="152"/>
      <c r="DY3096" s="152"/>
      <c r="DZ3096" s="212"/>
      <c r="EA3096" s="212"/>
      <c r="EE3096"/>
      <c r="EF3096"/>
      <c r="EG3096"/>
      <c r="EH3096" s="1"/>
      <c r="EI3096" s="214"/>
      <c r="EJ3096" s="214"/>
      <c r="EK3096" s="222"/>
      <c r="EL3096" s="222"/>
      <c r="EM3096" s="215"/>
      <c r="EN3096" s="215"/>
      <c r="EO3096" s="212"/>
      <c r="EP3096" s="212"/>
      <c r="EQ3096"/>
      <c r="ER3096"/>
      <c r="ES3096"/>
      <c r="ET3096"/>
      <c r="EU3096"/>
      <c r="EV3096"/>
      <c r="EW3096"/>
      <c r="EX3096"/>
    </row>
    <row r="3097" spans="37:154">
      <c r="AK3097" s="1"/>
      <c r="AL3097" s="152"/>
      <c r="AN3097" s="212"/>
      <c r="AP3097"/>
      <c r="AS3097" s="1"/>
      <c r="AT3097" s="152"/>
      <c r="AU3097" s="152"/>
      <c r="AV3097" s="212"/>
      <c r="AW3097" s="212"/>
      <c r="AX3097"/>
      <c r="AY3097"/>
      <c r="AZ3097"/>
      <c r="BC3097" s="1"/>
      <c r="BD3097" s="214"/>
      <c r="BE3097" s="214"/>
      <c r="BF3097" s="212"/>
      <c r="BG3097" s="212"/>
      <c r="BH3097"/>
      <c r="BI3097"/>
      <c r="BJ3097"/>
      <c r="BK3097"/>
      <c r="BM3097" s="1"/>
      <c r="BN3097" s="152"/>
      <c r="BO3097" s="152"/>
      <c r="BP3097" s="212"/>
      <c r="BQ3097" s="212"/>
      <c r="BR3097"/>
      <c r="BS3097"/>
      <c r="BT3097"/>
      <c r="BU3097"/>
      <c r="BV3097"/>
      <c r="BW3097" s="1"/>
      <c r="BX3097" s="152"/>
      <c r="BY3097" s="152"/>
      <c r="BZ3097" s="212"/>
      <c r="CA3097" s="212"/>
      <c r="CC3097"/>
      <c r="CD3097"/>
      <c r="CE3097"/>
      <c r="CF3097"/>
      <c r="CG3097" s="1"/>
      <c r="CH3097" s="152"/>
      <c r="CI3097" s="152"/>
      <c r="CJ3097" s="213"/>
      <c r="CK3097" s="213"/>
      <c r="CN3097"/>
      <c r="CO3097"/>
      <c r="CP3097"/>
      <c r="CQ3097" s="1"/>
      <c r="CR3097" s="214"/>
      <c r="CS3097" s="214"/>
      <c r="CT3097" s="212"/>
      <c r="CU3097" s="212"/>
      <c r="CY3097"/>
      <c r="CZ3097"/>
      <c r="DA3097" s="1"/>
      <c r="DB3097" s="152"/>
      <c r="DC3097" s="152"/>
      <c r="DD3097" s="212"/>
      <c r="DE3097" s="212"/>
      <c r="DI3097"/>
      <c r="DJ3097"/>
      <c r="DK3097"/>
      <c r="DL3097" s="1"/>
      <c r="DM3097" s="152"/>
      <c r="DN3097" s="152"/>
      <c r="DO3097" s="212"/>
      <c r="DP3097" s="212"/>
      <c r="DT3097"/>
      <c r="DU3097"/>
      <c r="DV3097"/>
      <c r="DW3097" s="1"/>
      <c r="DX3097" s="152"/>
      <c r="DY3097" s="152"/>
      <c r="DZ3097" s="212"/>
      <c r="EA3097" s="212"/>
      <c r="EE3097"/>
      <c r="EF3097"/>
      <c r="EG3097"/>
      <c r="EH3097" s="1"/>
      <c r="EI3097" s="214"/>
      <c r="EJ3097" s="214"/>
      <c r="EK3097" s="222"/>
      <c r="EL3097" s="222"/>
      <c r="EM3097" s="215"/>
      <c r="EN3097" s="215"/>
      <c r="EO3097" s="212"/>
      <c r="EP3097" s="212"/>
      <c r="EQ3097"/>
      <c r="ER3097"/>
      <c r="ES3097"/>
      <c r="ET3097"/>
      <c r="EU3097"/>
      <c r="EV3097"/>
      <c r="EW3097"/>
      <c r="EX3097"/>
    </row>
    <row r="3098" spans="37:154">
      <c r="AK3098" s="1"/>
      <c r="AL3098" s="152"/>
      <c r="AN3098" s="212"/>
      <c r="AP3098"/>
      <c r="AS3098" s="1"/>
      <c r="AT3098" s="152"/>
      <c r="AU3098" s="152"/>
      <c r="AV3098" s="212"/>
      <c r="AW3098" s="212"/>
      <c r="AX3098"/>
      <c r="AY3098"/>
      <c r="AZ3098"/>
      <c r="BC3098" s="1"/>
      <c r="BD3098" s="214"/>
      <c r="BE3098" s="214"/>
      <c r="BF3098" s="212"/>
      <c r="BG3098" s="212"/>
      <c r="BH3098"/>
      <c r="BI3098"/>
      <c r="BJ3098"/>
      <c r="BK3098"/>
      <c r="BM3098" s="1"/>
      <c r="BN3098" s="152"/>
      <c r="BO3098" s="152"/>
      <c r="BP3098" s="212"/>
      <c r="BQ3098" s="212"/>
      <c r="BR3098"/>
      <c r="BS3098"/>
      <c r="BT3098"/>
      <c r="BU3098"/>
      <c r="BV3098"/>
      <c r="BW3098" s="1"/>
      <c r="BX3098" s="152"/>
      <c r="BY3098" s="152"/>
      <c r="BZ3098" s="212"/>
      <c r="CA3098" s="212"/>
      <c r="CC3098"/>
      <c r="CD3098"/>
      <c r="CE3098"/>
      <c r="CF3098"/>
      <c r="CG3098" s="1"/>
      <c r="CH3098" s="152"/>
      <c r="CI3098" s="152"/>
      <c r="CJ3098" s="213"/>
      <c r="CK3098" s="213"/>
      <c r="CN3098"/>
      <c r="CO3098"/>
      <c r="CP3098"/>
      <c r="CQ3098" s="1"/>
      <c r="CR3098" s="214"/>
      <c r="CS3098" s="214"/>
      <c r="CT3098" s="212"/>
      <c r="CU3098" s="212"/>
      <c r="CY3098"/>
      <c r="CZ3098"/>
      <c r="DA3098" s="1"/>
      <c r="DB3098" s="152"/>
      <c r="DC3098" s="152"/>
      <c r="DD3098" s="212"/>
      <c r="DE3098" s="212"/>
      <c r="DI3098"/>
      <c r="DJ3098"/>
      <c r="DK3098"/>
      <c r="DL3098" s="1"/>
      <c r="DM3098" s="152"/>
      <c r="DN3098" s="152"/>
      <c r="DO3098" s="212"/>
      <c r="DP3098" s="212"/>
      <c r="DT3098"/>
      <c r="DU3098"/>
      <c r="DV3098"/>
      <c r="DW3098" s="1"/>
      <c r="DX3098" s="152"/>
      <c r="DY3098" s="152"/>
      <c r="DZ3098" s="212"/>
      <c r="EA3098" s="212"/>
      <c r="EE3098"/>
      <c r="EF3098"/>
      <c r="EG3098"/>
      <c r="EH3098" s="1"/>
      <c r="EI3098" s="214"/>
      <c r="EJ3098" s="214"/>
      <c r="EK3098" s="222"/>
      <c r="EL3098" s="222"/>
      <c r="EM3098" s="215"/>
      <c r="EN3098" s="215"/>
      <c r="EO3098" s="212"/>
      <c r="EP3098" s="212"/>
      <c r="EQ3098"/>
      <c r="ER3098"/>
      <c r="ES3098"/>
      <c r="ET3098"/>
      <c r="EU3098"/>
      <c r="EV3098"/>
      <c r="EW3098"/>
      <c r="EX3098"/>
    </row>
    <row r="3099" spans="37:154">
      <c r="AK3099" s="1"/>
      <c r="AL3099" s="152"/>
      <c r="AN3099" s="212"/>
      <c r="AP3099"/>
      <c r="AS3099" s="1"/>
      <c r="AT3099" s="152"/>
      <c r="AU3099" s="152"/>
      <c r="AV3099" s="212"/>
      <c r="AW3099" s="212"/>
      <c r="AX3099"/>
      <c r="AY3099"/>
      <c r="AZ3099"/>
      <c r="BC3099" s="1"/>
      <c r="BD3099" s="214"/>
      <c r="BE3099" s="214"/>
      <c r="BF3099" s="212"/>
      <c r="BG3099" s="212"/>
      <c r="BH3099"/>
      <c r="BI3099"/>
      <c r="BJ3099"/>
      <c r="BK3099"/>
      <c r="BM3099" s="1"/>
      <c r="BN3099" s="152"/>
      <c r="BO3099" s="152"/>
      <c r="BP3099" s="212"/>
      <c r="BQ3099" s="212"/>
      <c r="BR3099"/>
      <c r="BS3099"/>
      <c r="BT3099"/>
      <c r="BU3099"/>
      <c r="BV3099"/>
      <c r="BW3099" s="1"/>
      <c r="BX3099" s="152"/>
      <c r="BY3099" s="152"/>
      <c r="BZ3099" s="212"/>
      <c r="CA3099" s="212"/>
      <c r="CC3099"/>
      <c r="CD3099"/>
      <c r="CE3099"/>
      <c r="CF3099"/>
      <c r="CG3099" s="1"/>
      <c r="CH3099" s="152"/>
      <c r="CI3099" s="152"/>
      <c r="CJ3099" s="213"/>
      <c r="CK3099" s="213"/>
      <c r="CN3099"/>
      <c r="CO3099"/>
      <c r="CP3099"/>
      <c r="CQ3099" s="1"/>
      <c r="CR3099" s="214"/>
      <c r="CS3099" s="214"/>
      <c r="CT3099" s="212"/>
      <c r="CU3099" s="212"/>
      <c r="CY3099"/>
      <c r="CZ3099"/>
      <c r="DA3099" s="1"/>
      <c r="DB3099" s="152"/>
      <c r="DC3099" s="152"/>
      <c r="DD3099" s="212"/>
      <c r="DE3099" s="212"/>
      <c r="DI3099"/>
      <c r="DJ3099"/>
      <c r="DK3099"/>
      <c r="DL3099" s="1"/>
      <c r="DM3099" s="152"/>
      <c r="DN3099" s="152"/>
      <c r="DO3099" s="212"/>
      <c r="DP3099" s="212"/>
      <c r="DT3099"/>
      <c r="DU3099"/>
      <c r="DV3099"/>
      <c r="DW3099" s="1"/>
      <c r="DX3099" s="152"/>
      <c r="DY3099" s="152"/>
      <c r="DZ3099" s="212"/>
      <c r="EA3099" s="212"/>
      <c r="EE3099"/>
      <c r="EF3099"/>
      <c r="EG3099"/>
      <c r="EH3099" s="1"/>
      <c r="EI3099" s="214"/>
      <c r="EJ3099" s="214"/>
      <c r="EK3099" s="222"/>
      <c r="EL3099" s="222"/>
      <c r="EM3099" s="215"/>
      <c r="EN3099" s="215"/>
      <c r="EO3099" s="212"/>
      <c r="EP3099" s="212"/>
      <c r="EQ3099"/>
      <c r="ER3099"/>
      <c r="ES3099"/>
      <c r="ET3099"/>
      <c r="EU3099"/>
      <c r="EV3099"/>
      <c r="EW3099"/>
      <c r="EX3099"/>
    </row>
    <row r="3100" spans="37:154">
      <c r="AK3100" s="1"/>
      <c r="AL3100" s="152"/>
      <c r="AN3100" s="212"/>
      <c r="AP3100"/>
      <c r="AS3100" s="1"/>
      <c r="AT3100" s="152"/>
      <c r="AU3100" s="152"/>
      <c r="AV3100" s="212"/>
      <c r="AW3100" s="212"/>
      <c r="AX3100"/>
      <c r="AY3100"/>
      <c r="AZ3100"/>
      <c r="BC3100" s="1"/>
      <c r="BD3100" s="214"/>
      <c r="BE3100" s="214"/>
      <c r="BF3100" s="212"/>
      <c r="BG3100" s="212"/>
      <c r="BH3100"/>
      <c r="BI3100"/>
      <c r="BJ3100"/>
      <c r="BK3100"/>
      <c r="BM3100" s="1"/>
      <c r="BN3100" s="152"/>
      <c r="BO3100" s="152"/>
      <c r="BP3100" s="212"/>
      <c r="BQ3100" s="212"/>
      <c r="BR3100"/>
      <c r="BS3100"/>
      <c r="BT3100"/>
      <c r="BU3100"/>
      <c r="BV3100"/>
      <c r="BW3100" s="1"/>
      <c r="BX3100" s="152"/>
      <c r="BY3100" s="152"/>
      <c r="BZ3100" s="212"/>
      <c r="CA3100" s="212"/>
      <c r="CC3100"/>
      <c r="CD3100"/>
      <c r="CE3100"/>
      <c r="CF3100"/>
      <c r="CG3100" s="1"/>
      <c r="CH3100" s="152"/>
      <c r="CI3100" s="152"/>
      <c r="CJ3100" s="213"/>
      <c r="CK3100" s="213"/>
      <c r="CN3100"/>
      <c r="CO3100"/>
      <c r="CP3100"/>
      <c r="CQ3100" s="1"/>
      <c r="CR3100" s="214"/>
      <c r="CS3100" s="214"/>
      <c r="CT3100" s="212"/>
      <c r="CU3100" s="212"/>
      <c r="CY3100"/>
      <c r="CZ3100"/>
      <c r="DA3100" s="1"/>
      <c r="DB3100" s="152"/>
      <c r="DC3100" s="152"/>
      <c r="DD3100" s="212"/>
      <c r="DE3100" s="212"/>
      <c r="DI3100"/>
      <c r="DJ3100"/>
      <c r="DK3100"/>
      <c r="DL3100" s="1"/>
      <c r="DM3100" s="152"/>
      <c r="DN3100" s="152"/>
      <c r="DO3100" s="212"/>
      <c r="DP3100" s="212"/>
      <c r="DT3100"/>
      <c r="DU3100"/>
      <c r="DV3100"/>
      <c r="DW3100" s="1"/>
      <c r="DX3100" s="152"/>
      <c r="DY3100" s="152"/>
      <c r="DZ3100" s="212"/>
      <c r="EA3100" s="212"/>
      <c r="EE3100"/>
      <c r="EF3100"/>
      <c r="EG3100"/>
      <c r="EH3100" s="1"/>
      <c r="EI3100" s="214"/>
      <c r="EJ3100" s="214"/>
      <c r="EK3100" s="222"/>
      <c r="EL3100" s="222"/>
      <c r="EM3100" s="215"/>
      <c r="EN3100" s="215"/>
      <c r="EO3100" s="212"/>
      <c r="EP3100" s="212"/>
      <c r="EQ3100"/>
      <c r="ER3100"/>
      <c r="ES3100"/>
      <c r="ET3100"/>
      <c r="EU3100"/>
      <c r="EV3100"/>
      <c r="EW3100"/>
      <c r="EX3100"/>
    </row>
    <row r="3101" spans="37:154">
      <c r="AK3101" s="1"/>
      <c r="AL3101" s="152"/>
      <c r="AN3101" s="212"/>
      <c r="AP3101"/>
      <c r="AS3101" s="1"/>
      <c r="AT3101" s="152"/>
      <c r="AU3101" s="152"/>
      <c r="AV3101" s="212"/>
      <c r="AW3101" s="212"/>
      <c r="AX3101"/>
      <c r="AY3101"/>
      <c r="AZ3101"/>
      <c r="BC3101" s="1"/>
      <c r="BD3101" s="214"/>
      <c r="BE3101" s="214"/>
      <c r="BF3101" s="212"/>
      <c r="BG3101" s="212"/>
      <c r="BH3101"/>
      <c r="BI3101"/>
      <c r="BJ3101"/>
      <c r="BK3101"/>
      <c r="BM3101" s="1"/>
      <c r="BN3101" s="152"/>
      <c r="BO3101" s="152"/>
      <c r="BP3101" s="212"/>
      <c r="BQ3101" s="212"/>
      <c r="BR3101"/>
      <c r="BS3101"/>
      <c r="BT3101"/>
      <c r="BU3101"/>
      <c r="BV3101"/>
      <c r="BW3101" s="1"/>
      <c r="BX3101" s="152"/>
      <c r="BY3101" s="152"/>
      <c r="BZ3101" s="212"/>
      <c r="CA3101" s="212"/>
      <c r="CC3101"/>
      <c r="CD3101"/>
      <c r="CE3101"/>
      <c r="CF3101"/>
      <c r="CG3101" s="1"/>
      <c r="CH3101" s="152"/>
      <c r="CI3101" s="152"/>
      <c r="CJ3101" s="213"/>
      <c r="CK3101" s="213"/>
      <c r="CN3101"/>
      <c r="CO3101"/>
      <c r="CP3101"/>
      <c r="CQ3101" s="1"/>
      <c r="CR3101" s="214"/>
      <c r="CS3101" s="214"/>
      <c r="CT3101" s="212"/>
      <c r="CU3101" s="212"/>
      <c r="CY3101"/>
      <c r="CZ3101"/>
      <c r="DA3101" s="1"/>
      <c r="DB3101" s="152"/>
      <c r="DC3101" s="152"/>
      <c r="DD3101" s="212"/>
      <c r="DE3101" s="212"/>
      <c r="DI3101"/>
      <c r="DJ3101"/>
      <c r="DK3101"/>
      <c r="DL3101" s="1"/>
      <c r="DM3101" s="152"/>
      <c r="DN3101" s="152"/>
      <c r="DO3101" s="212"/>
      <c r="DP3101" s="212"/>
      <c r="DT3101"/>
      <c r="DU3101"/>
      <c r="DV3101"/>
      <c r="DW3101" s="1"/>
      <c r="DX3101" s="152"/>
      <c r="DY3101" s="152"/>
      <c r="DZ3101" s="212"/>
      <c r="EA3101" s="212"/>
      <c r="EE3101"/>
      <c r="EF3101"/>
      <c r="EG3101"/>
      <c r="EH3101" s="1"/>
      <c r="EI3101" s="214"/>
      <c r="EJ3101" s="214"/>
      <c r="EK3101" s="222"/>
      <c r="EL3101" s="222"/>
      <c r="EM3101" s="215"/>
      <c r="EN3101" s="215"/>
      <c r="EO3101" s="212"/>
      <c r="EP3101" s="212"/>
      <c r="EQ3101"/>
      <c r="ER3101"/>
      <c r="ES3101"/>
      <c r="ET3101"/>
      <c r="EU3101"/>
      <c r="EV3101"/>
      <c r="EW3101"/>
      <c r="EX3101"/>
    </row>
    <row r="3102" spans="37:154">
      <c r="AK3102" s="1"/>
      <c r="AL3102" s="152"/>
      <c r="AN3102" s="212"/>
      <c r="AP3102"/>
      <c r="AS3102" s="1"/>
      <c r="AT3102" s="152"/>
      <c r="AU3102" s="152"/>
      <c r="AV3102" s="212"/>
      <c r="AW3102" s="212"/>
      <c r="AX3102"/>
      <c r="AY3102"/>
      <c r="AZ3102"/>
      <c r="BC3102" s="1"/>
      <c r="BD3102" s="214"/>
      <c r="BE3102" s="214"/>
      <c r="BF3102" s="212"/>
      <c r="BG3102" s="212"/>
      <c r="BH3102"/>
      <c r="BI3102"/>
      <c r="BJ3102"/>
      <c r="BK3102"/>
      <c r="BM3102" s="1"/>
      <c r="BN3102" s="152"/>
      <c r="BO3102" s="152"/>
      <c r="BP3102" s="212"/>
      <c r="BQ3102" s="212"/>
      <c r="BR3102"/>
      <c r="BS3102"/>
      <c r="BT3102"/>
      <c r="BU3102"/>
      <c r="BV3102"/>
      <c r="BW3102" s="1"/>
      <c r="BX3102" s="152"/>
      <c r="BY3102" s="152"/>
      <c r="BZ3102" s="212"/>
      <c r="CA3102" s="212"/>
      <c r="CC3102"/>
      <c r="CD3102"/>
      <c r="CE3102"/>
      <c r="CF3102"/>
      <c r="CG3102" s="1"/>
      <c r="CH3102" s="152"/>
      <c r="CI3102" s="152"/>
      <c r="CJ3102" s="213"/>
      <c r="CK3102" s="213"/>
      <c r="CN3102"/>
      <c r="CO3102"/>
      <c r="CP3102"/>
      <c r="CQ3102" s="1"/>
      <c r="CR3102" s="214"/>
      <c r="CS3102" s="214"/>
      <c r="CT3102" s="212"/>
      <c r="CU3102" s="212"/>
      <c r="CY3102"/>
      <c r="CZ3102"/>
      <c r="DA3102" s="1"/>
      <c r="DB3102" s="152"/>
      <c r="DC3102" s="152"/>
      <c r="DD3102" s="212"/>
      <c r="DE3102" s="212"/>
      <c r="DI3102"/>
      <c r="DJ3102"/>
      <c r="DK3102"/>
      <c r="DL3102" s="1"/>
      <c r="DM3102" s="152"/>
      <c r="DN3102" s="152"/>
      <c r="DO3102" s="212"/>
      <c r="DP3102" s="212"/>
      <c r="DT3102"/>
      <c r="DU3102"/>
      <c r="DV3102"/>
      <c r="DW3102" s="1"/>
      <c r="DX3102" s="152"/>
      <c r="DY3102" s="152"/>
      <c r="DZ3102" s="212"/>
      <c r="EA3102" s="212"/>
      <c r="EE3102"/>
      <c r="EF3102"/>
      <c r="EG3102"/>
      <c r="EH3102" s="1"/>
      <c r="EI3102" s="214"/>
      <c r="EJ3102" s="214"/>
      <c r="EK3102" s="222"/>
      <c r="EL3102" s="222"/>
      <c r="EM3102" s="215"/>
      <c r="EN3102" s="215"/>
      <c r="EO3102" s="212"/>
      <c r="EP3102" s="212"/>
      <c r="EQ3102"/>
      <c r="ER3102"/>
      <c r="ES3102"/>
      <c r="ET3102"/>
      <c r="EU3102"/>
      <c r="EV3102"/>
      <c r="EW3102"/>
      <c r="EX3102"/>
    </row>
    <row r="3103" spans="37:154">
      <c r="AK3103" s="1"/>
      <c r="AL3103" s="152"/>
      <c r="AN3103" s="212"/>
      <c r="AP3103"/>
      <c r="AS3103" s="1"/>
      <c r="AT3103" s="152"/>
      <c r="AU3103" s="152"/>
      <c r="AV3103" s="212"/>
      <c r="AW3103" s="212"/>
      <c r="AX3103"/>
      <c r="AY3103"/>
      <c r="AZ3103"/>
      <c r="BC3103" s="1"/>
      <c r="BD3103" s="214"/>
      <c r="BE3103" s="214"/>
      <c r="BF3103" s="212"/>
      <c r="BG3103" s="212"/>
      <c r="BH3103"/>
      <c r="BI3103"/>
      <c r="BJ3103"/>
      <c r="BK3103"/>
      <c r="BM3103" s="1"/>
      <c r="BN3103" s="152"/>
      <c r="BO3103" s="152"/>
      <c r="BP3103" s="212"/>
      <c r="BQ3103" s="212"/>
      <c r="BR3103"/>
      <c r="BS3103"/>
      <c r="BT3103"/>
      <c r="BU3103"/>
      <c r="BV3103"/>
      <c r="BW3103" s="1"/>
      <c r="BX3103" s="152"/>
      <c r="BY3103" s="152"/>
      <c r="BZ3103" s="212"/>
      <c r="CA3103" s="212"/>
      <c r="CC3103"/>
      <c r="CD3103"/>
      <c r="CE3103"/>
      <c r="CF3103"/>
      <c r="CG3103" s="1"/>
      <c r="CH3103" s="152"/>
      <c r="CI3103" s="152"/>
      <c r="CJ3103" s="213"/>
      <c r="CK3103" s="213"/>
      <c r="CN3103"/>
      <c r="CO3103"/>
      <c r="CP3103"/>
      <c r="CQ3103" s="1"/>
      <c r="CR3103" s="214"/>
      <c r="CS3103" s="214"/>
      <c r="CT3103" s="212"/>
      <c r="CU3103" s="212"/>
      <c r="CY3103"/>
      <c r="CZ3103"/>
      <c r="DA3103" s="1"/>
      <c r="DB3103" s="152"/>
      <c r="DC3103" s="152"/>
      <c r="DD3103" s="212"/>
      <c r="DE3103" s="212"/>
      <c r="DI3103"/>
      <c r="DJ3103"/>
      <c r="DK3103"/>
      <c r="DL3103" s="1"/>
      <c r="DM3103" s="152"/>
      <c r="DN3103" s="152"/>
      <c r="DO3103" s="212"/>
      <c r="DP3103" s="212"/>
      <c r="DT3103"/>
      <c r="DU3103"/>
      <c r="DV3103"/>
      <c r="DW3103" s="1"/>
      <c r="DX3103" s="152"/>
      <c r="DY3103" s="152"/>
      <c r="DZ3103" s="212"/>
      <c r="EA3103" s="212"/>
      <c r="EE3103"/>
      <c r="EF3103"/>
      <c r="EG3103"/>
      <c r="EH3103" s="1"/>
      <c r="EI3103" s="214"/>
      <c r="EJ3103" s="214"/>
      <c r="EK3103" s="222"/>
      <c r="EL3103" s="222"/>
      <c r="EM3103" s="215"/>
      <c r="EN3103" s="215"/>
      <c r="EO3103" s="212"/>
      <c r="EP3103" s="212"/>
      <c r="EQ3103"/>
      <c r="ER3103"/>
      <c r="ES3103"/>
      <c r="ET3103"/>
      <c r="EU3103"/>
      <c r="EV3103"/>
      <c r="EW3103"/>
      <c r="EX3103"/>
    </row>
    <row r="3104" spans="37:154">
      <c r="AK3104" s="1"/>
      <c r="AL3104" s="152"/>
      <c r="AN3104" s="212"/>
      <c r="AP3104"/>
      <c r="AS3104" s="1"/>
      <c r="AT3104" s="152"/>
      <c r="AU3104" s="152"/>
      <c r="AV3104" s="212"/>
      <c r="AW3104" s="212"/>
      <c r="AX3104"/>
      <c r="AY3104"/>
      <c r="AZ3104"/>
      <c r="BC3104" s="1"/>
      <c r="BD3104" s="214"/>
      <c r="BE3104" s="214"/>
      <c r="BF3104" s="212"/>
      <c r="BG3104" s="212"/>
      <c r="BH3104"/>
      <c r="BI3104"/>
      <c r="BJ3104"/>
      <c r="BK3104"/>
      <c r="BM3104" s="1"/>
      <c r="BN3104" s="152"/>
      <c r="BO3104" s="152"/>
      <c r="BP3104" s="212"/>
      <c r="BQ3104" s="212"/>
      <c r="BR3104"/>
      <c r="BS3104"/>
      <c r="BT3104"/>
      <c r="BU3104"/>
      <c r="BV3104"/>
      <c r="BW3104" s="1"/>
      <c r="BX3104" s="152"/>
      <c r="BY3104" s="152"/>
      <c r="BZ3104" s="212"/>
      <c r="CA3104" s="212"/>
      <c r="CC3104"/>
      <c r="CD3104"/>
      <c r="CE3104"/>
      <c r="CF3104"/>
      <c r="CG3104" s="1"/>
      <c r="CH3104" s="152"/>
      <c r="CI3104" s="152"/>
      <c r="CJ3104" s="213"/>
      <c r="CK3104" s="213"/>
      <c r="CN3104"/>
      <c r="CO3104"/>
      <c r="CP3104"/>
      <c r="CQ3104" s="1"/>
      <c r="CR3104" s="214"/>
      <c r="CS3104" s="214"/>
      <c r="CT3104" s="212"/>
      <c r="CU3104" s="212"/>
      <c r="CY3104"/>
      <c r="CZ3104"/>
      <c r="DA3104" s="1"/>
      <c r="DB3104" s="152"/>
      <c r="DC3104" s="152"/>
      <c r="DD3104" s="212"/>
      <c r="DE3104" s="212"/>
      <c r="DI3104"/>
      <c r="DJ3104"/>
      <c r="DK3104"/>
      <c r="DL3104" s="1"/>
      <c r="DM3104" s="152"/>
      <c r="DN3104" s="152"/>
      <c r="DO3104" s="212"/>
      <c r="DP3104" s="212"/>
      <c r="DT3104"/>
      <c r="DU3104"/>
      <c r="DV3104"/>
      <c r="DW3104" s="1"/>
      <c r="DX3104" s="152"/>
      <c r="DY3104" s="152"/>
      <c r="DZ3104" s="212"/>
      <c r="EA3104" s="212"/>
      <c r="EE3104"/>
      <c r="EF3104"/>
      <c r="EG3104"/>
      <c r="EH3104" s="1"/>
      <c r="EI3104" s="214"/>
      <c r="EJ3104" s="214"/>
      <c r="EK3104" s="222"/>
      <c r="EL3104" s="222"/>
      <c r="EM3104" s="215"/>
      <c r="EN3104" s="215"/>
      <c r="EO3104" s="212"/>
      <c r="EP3104" s="212"/>
      <c r="EQ3104"/>
      <c r="ER3104"/>
      <c r="ES3104"/>
      <c r="ET3104"/>
      <c r="EU3104"/>
      <c r="EV3104"/>
      <c r="EW3104"/>
      <c r="EX3104"/>
    </row>
    <row r="3105" spans="37:154">
      <c r="AK3105" s="1"/>
      <c r="AL3105" s="152"/>
      <c r="AN3105" s="212"/>
      <c r="AP3105"/>
      <c r="AS3105" s="1"/>
      <c r="AT3105" s="152"/>
      <c r="AU3105" s="152"/>
      <c r="AV3105" s="212"/>
      <c r="AW3105" s="212"/>
      <c r="AX3105"/>
      <c r="AY3105"/>
      <c r="AZ3105"/>
      <c r="BC3105" s="1"/>
      <c r="BD3105" s="214"/>
      <c r="BE3105" s="214"/>
      <c r="BF3105" s="212"/>
      <c r="BG3105" s="212"/>
      <c r="BH3105"/>
      <c r="BI3105"/>
      <c r="BJ3105"/>
      <c r="BK3105"/>
      <c r="BM3105" s="1"/>
      <c r="BN3105" s="152"/>
      <c r="BO3105" s="152"/>
      <c r="BP3105" s="212"/>
      <c r="BQ3105" s="212"/>
      <c r="BR3105"/>
      <c r="BS3105"/>
      <c r="BT3105"/>
      <c r="BU3105"/>
      <c r="BV3105"/>
      <c r="BW3105" s="1"/>
      <c r="BX3105" s="152"/>
      <c r="BY3105" s="152"/>
      <c r="BZ3105" s="212"/>
      <c r="CA3105" s="212"/>
      <c r="CC3105"/>
      <c r="CD3105"/>
      <c r="CE3105"/>
      <c r="CF3105"/>
      <c r="CG3105" s="1"/>
      <c r="CH3105" s="152"/>
      <c r="CI3105" s="152"/>
      <c r="CJ3105" s="213"/>
      <c r="CK3105" s="213"/>
      <c r="CN3105"/>
      <c r="CO3105"/>
      <c r="CP3105"/>
      <c r="CQ3105" s="1"/>
      <c r="CR3105" s="214"/>
      <c r="CS3105" s="214"/>
      <c r="CT3105" s="212"/>
      <c r="CU3105" s="212"/>
      <c r="CY3105"/>
      <c r="CZ3105"/>
      <c r="DA3105" s="1"/>
      <c r="DB3105" s="152"/>
      <c r="DC3105" s="152"/>
      <c r="DD3105" s="212"/>
      <c r="DE3105" s="212"/>
      <c r="DI3105"/>
      <c r="DJ3105"/>
      <c r="DK3105"/>
      <c r="DL3105" s="1"/>
      <c r="DM3105" s="152"/>
      <c r="DN3105" s="152"/>
      <c r="DO3105" s="212"/>
      <c r="DP3105" s="212"/>
      <c r="DT3105"/>
      <c r="DU3105"/>
      <c r="DV3105"/>
      <c r="DW3105" s="1"/>
      <c r="DX3105" s="152"/>
      <c r="DY3105" s="152"/>
      <c r="DZ3105" s="212"/>
      <c r="EA3105" s="212"/>
      <c r="EE3105"/>
      <c r="EF3105"/>
      <c r="EG3105"/>
      <c r="EH3105" s="1"/>
      <c r="EI3105" s="214"/>
      <c r="EJ3105" s="214"/>
      <c r="EK3105" s="222"/>
      <c r="EL3105" s="222"/>
      <c r="EM3105" s="215"/>
      <c r="EN3105" s="215"/>
      <c r="EO3105" s="212"/>
      <c r="EP3105" s="212"/>
      <c r="EQ3105"/>
      <c r="ER3105"/>
      <c r="ES3105"/>
      <c r="ET3105"/>
      <c r="EU3105"/>
      <c r="EV3105"/>
      <c r="EW3105"/>
      <c r="EX3105"/>
    </row>
    <row r="3106" spans="37:154">
      <c r="AK3106" s="1"/>
      <c r="AL3106" s="152"/>
      <c r="AN3106" s="212"/>
      <c r="AP3106"/>
      <c r="AS3106" s="1"/>
      <c r="AT3106" s="152"/>
      <c r="AU3106" s="152"/>
      <c r="AV3106" s="212"/>
      <c r="AW3106" s="212"/>
      <c r="AX3106"/>
      <c r="AY3106"/>
      <c r="AZ3106"/>
      <c r="BC3106" s="1"/>
      <c r="BD3106" s="214"/>
      <c r="BE3106" s="214"/>
      <c r="BF3106" s="212"/>
      <c r="BG3106" s="212"/>
      <c r="BH3106"/>
      <c r="BI3106"/>
      <c r="BJ3106"/>
      <c r="BK3106"/>
      <c r="BM3106" s="1"/>
      <c r="BN3106" s="152"/>
      <c r="BO3106" s="152"/>
      <c r="BP3106" s="212"/>
      <c r="BQ3106" s="212"/>
      <c r="BR3106"/>
      <c r="BS3106"/>
      <c r="BT3106"/>
      <c r="BU3106"/>
      <c r="BV3106"/>
      <c r="BW3106" s="1"/>
      <c r="BX3106" s="152"/>
      <c r="BY3106" s="152"/>
      <c r="BZ3106" s="212"/>
      <c r="CA3106" s="212"/>
      <c r="CC3106"/>
      <c r="CD3106"/>
      <c r="CE3106"/>
      <c r="CF3106"/>
      <c r="CG3106" s="1"/>
      <c r="CH3106" s="152"/>
      <c r="CI3106" s="152"/>
      <c r="CJ3106" s="213"/>
      <c r="CK3106" s="213"/>
      <c r="CN3106"/>
      <c r="CO3106"/>
      <c r="CP3106"/>
      <c r="CQ3106" s="1"/>
      <c r="CR3106" s="214"/>
      <c r="CS3106" s="214"/>
      <c r="CT3106" s="212"/>
      <c r="CU3106" s="212"/>
      <c r="CY3106"/>
      <c r="CZ3106"/>
      <c r="DA3106" s="1"/>
      <c r="DB3106" s="152"/>
      <c r="DC3106" s="152"/>
      <c r="DD3106" s="212"/>
      <c r="DE3106" s="212"/>
      <c r="DI3106"/>
      <c r="DJ3106"/>
      <c r="DK3106"/>
      <c r="DL3106" s="1"/>
      <c r="DM3106" s="152"/>
      <c r="DN3106" s="152"/>
      <c r="DO3106" s="212"/>
      <c r="DP3106" s="212"/>
      <c r="DT3106"/>
      <c r="DU3106"/>
      <c r="DV3106"/>
      <c r="DW3106" s="1"/>
      <c r="DX3106" s="152"/>
      <c r="DY3106" s="152"/>
      <c r="DZ3106" s="212"/>
      <c r="EA3106" s="212"/>
      <c r="EE3106"/>
      <c r="EF3106"/>
      <c r="EG3106"/>
      <c r="EH3106" s="1"/>
      <c r="EI3106" s="214"/>
      <c r="EJ3106" s="214"/>
      <c r="EK3106" s="222"/>
      <c r="EL3106" s="222"/>
      <c r="EM3106" s="215"/>
      <c r="EN3106" s="215"/>
      <c r="EO3106" s="212"/>
      <c r="EP3106" s="212"/>
      <c r="EQ3106"/>
      <c r="ER3106"/>
      <c r="ES3106"/>
      <c r="ET3106"/>
      <c r="EU3106"/>
      <c r="EV3106"/>
      <c r="EW3106"/>
      <c r="EX3106"/>
    </row>
    <row r="3107" spans="37:154">
      <c r="AK3107" s="1"/>
      <c r="AL3107" s="152"/>
      <c r="AN3107" s="212"/>
      <c r="AP3107"/>
      <c r="AS3107" s="1"/>
      <c r="AT3107" s="152"/>
      <c r="AU3107" s="152"/>
      <c r="AV3107" s="212"/>
      <c r="AW3107" s="212"/>
      <c r="AX3107"/>
      <c r="AY3107"/>
      <c r="AZ3107"/>
      <c r="BC3107" s="1"/>
      <c r="BD3107" s="214"/>
      <c r="BE3107" s="214"/>
      <c r="BF3107" s="212"/>
      <c r="BG3107" s="212"/>
      <c r="BH3107"/>
      <c r="BI3107"/>
      <c r="BJ3107"/>
      <c r="BK3107"/>
      <c r="BM3107" s="1"/>
      <c r="BN3107" s="152"/>
      <c r="BO3107" s="152"/>
      <c r="BP3107" s="212"/>
      <c r="BQ3107" s="212"/>
      <c r="BR3107"/>
      <c r="BS3107"/>
      <c r="BT3107"/>
      <c r="BU3107"/>
      <c r="BV3107"/>
      <c r="BW3107" s="1"/>
      <c r="BX3107" s="152"/>
      <c r="BY3107" s="152"/>
      <c r="BZ3107" s="212"/>
      <c r="CA3107" s="212"/>
      <c r="CC3107"/>
      <c r="CD3107"/>
      <c r="CE3107"/>
      <c r="CF3107"/>
      <c r="CG3107" s="1"/>
      <c r="CH3107" s="152"/>
      <c r="CI3107" s="152"/>
      <c r="CJ3107" s="213"/>
      <c r="CK3107" s="213"/>
      <c r="CN3107"/>
      <c r="CO3107"/>
      <c r="CP3107"/>
      <c r="CQ3107" s="1"/>
      <c r="CR3107" s="214"/>
      <c r="CS3107" s="214"/>
      <c r="CT3107" s="212"/>
      <c r="CU3107" s="212"/>
      <c r="CY3107"/>
      <c r="CZ3107"/>
      <c r="DA3107" s="1"/>
      <c r="DB3107" s="152"/>
      <c r="DC3107" s="152"/>
      <c r="DD3107" s="212"/>
      <c r="DE3107" s="212"/>
      <c r="DI3107"/>
      <c r="DJ3107"/>
      <c r="DK3107"/>
      <c r="DL3107" s="1"/>
      <c r="DM3107" s="152"/>
      <c r="DN3107" s="152"/>
      <c r="DO3107" s="212"/>
      <c r="DP3107" s="212"/>
      <c r="DT3107"/>
      <c r="DU3107"/>
      <c r="DV3107"/>
      <c r="DW3107" s="1"/>
      <c r="DX3107" s="152"/>
      <c r="DY3107" s="152"/>
      <c r="DZ3107" s="212"/>
      <c r="EA3107" s="212"/>
      <c r="EE3107"/>
      <c r="EF3107"/>
      <c r="EG3107"/>
      <c r="EH3107" s="1"/>
      <c r="EI3107" s="214"/>
      <c r="EJ3107" s="214"/>
      <c r="EK3107" s="222"/>
      <c r="EL3107" s="222"/>
      <c r="EM3107" s="215"/>
      <c r="EN3107" s="215"/>
      <c r="EO3107" s="212"/>
      <c r="EP3107" s="212"/>
      <c r="EQ3107"/>
      <c r="ER3107"/>
      <c r="ES3107"/>
      <c r="ET3107"/>
      <c r="EU3107"/>
      <c r="EV3107"/>
      <c r="EW3107"/>
      <c r="EX3107"/>
    </row>
    <row r="3108" spans="37:154">
      <c r="AK3108" s="1"/>
      <c r="AL3108" s="152"/>
      <c r="AN3108" s="212"/>
      <c r="AP3108"/>
      <c r="AS3108" s="1"/>
      <c r="AT3108" s="152"/>
      <c r="AU3108" s="152"/>
      <c r="AV3108" s="212"/>
      <c r="AW3108" s="212"/>
      <c r="AX3108"/>
      <c r="AY3108"/>
      <c r="AZ3108"/>
      <c r="BC3108" s="1"/>
      <c r="BD3108" s="214"/>
      <c r="BE3108" s="214"/>
      <c r="BF3108" s="212"/>
      <c r="BG3108" s="212"/>
      <c r="BH3108"/>
      <c r="BI3108"/>
      <c r="BJ3108"/>
      <c r="BK3108"/>
      <c r="BM3108" s="1"/>
      <c r="BN3108" s="152"/>
      <c r="BO3108" s="152"/>
      <c r="BP3108" s="212"/>
      <c r="BQ3108" s="212"/>
      <c r="BR3108"/>
      <c r="BS3108"/>
      <c r="BT3108"/>
      <c r="BU3108"/>
      <c r="BV3108"/>
      <c r="BW3108" s="1"/>
      <c r="BX3108" s="152"/>
      <c r="BY3108" s="152"/>
      <c r="BZ3108" s="212"/>
      <c r="CA3108" s="212"/>
      <c r="CC3108"/>
      <c r="CD3108"/>
      <c r="CE3108"/>
      <c r="CF3108"/>
      <c r="CG3108" s="1"/>
      <c r="CH3108" s="152"/>
      <c r="CI3108" s="152"/>
      <c r="CJ3108" s="213"/>
      <c r="CK3108" s="213"/>
      <c r="CN3108"/>
      <c r="CO3108"/>
      <c r="CP3108"/>
      <c r="CQ3108" s="1"/>
      <c r="CR3108" s="214"/>
      <c r="CS3108" s="214"/>
      <c r="CT3108" s="212"/>
      <c r="CU3108" s="212"/>
      <c r="CY3108"/>
      <c r="CZ3108"/>
      <c r="DA3108" s="1"/>
      <c r="DB3108" s="152"/>
      <c r="DC3108" s="152"/>
      <c r="DD3108" s="212"/>
      <c r="DE3108" s="212"/>
      <c r="DI3108"/>
      <c r="DJ3108"/>
      <c r="DK3108"/>
      <c r="DL3108" s="1"/>
      <c r="DM3108" s="152"/>
      <c r="DN3108" s="152"/>
      <c r="DO3108" s="212"/>
      <c r="DP3108" s="212"/>
      <c r="DT3108"/>
      <c r="DU3108"/>
      <c r="DV3108"/>
      <c r="DW3108" s="1"/>
      <c r="DX3108" s="152"/>
      <c r="DY3108" s="152"/>
      <c r="DZ3108" s="212"/>
      <c r="EA3108" s="212"/>
      <c r="EE3108"/>
      <c r="EF3108"/>
      <c r="EG3108"/>
      <c r="EH3108" s="1"/>
      <c r="EI3108" s="214"/>
      <c r="EJ3108" s="214"/>
      <c r="EK3108" s="222"/>
      <c r="EL3108" s="222"/>
      <c r="EM3108" s="215"/>
      <c r="EN3108" s="215"/>
      <c r="EO3108" s="212"/>
      <c r="EP3108" s="212"/>
      <c r="EQ3108"/>
      <c r="ER3108"/>
      <c r="ES3108"/>
      <c r="ET3108"/>
      <c r="EU3108"/>
      <c r="EV3108"/>
      <c r="EW3108"/>
      <c r="EX3108"/>
    </row>
    <row r="3109" spans="37:154">
      <c r="AK3109" s="1"/>
      <c r="AL3109" s="152"/>
      <c r="AN3109" s="212"/>
      <c r="AP3109"/>
      <c r="AS3109" s="1"/>
      <c r="AT3109" s="152"/>
      <c r="AU3109" s="152"/>
      <c r="AV3109" s="212"/>
      <c r="AW3109" s="212"/>
      <c r="AX3109"/>
      <c r="AY3109"/>
      <c r="AZ3109"/>
      <c r="BC3109" s="1"/>
      <c r="BD3109" s="214"/>
      <c r="BE3109" s="214"/>
      <c r="BF3109" s="212"/>
      <c r="BG3109" s="212"/>
      <c r="BH3109"/>
      <c r="BI3109"/>
      <c r="BJ3109"/>
      <c r="BK3109"/>
      <c r="BM3109" s="1"/>
      <c r="BN3109" s="152"/>
      <c r="BO3109" s="152"/>
      <c r="BP3109" s="212"/>
      <c r="BQ3109" s="212"/>
      <c r="BR3109"/>
      <c r="BS3109"/>
      <c r="BT3109"/>
      <c r="BU3109"/>
      <c r="BV3109"/>
      <c r="BW3109" s="1"/>
      <c r="BX3109" s="152"/>
      <c r="BY3109" s="152"/>
      <c r="BZ3109" s="212"/>
      <c r="CA3109" s="212"/>
      <c r="CC3109"/>
      <c r="CD3109"/>
      <c r="CE3109"/>
      <c r="CF3109"/>
      <c r="CG3109" s="1"/>
      <c r="CH3109" s="152"/>
      <c r="CI3109" s="152"/>
      <c r="CJ3109" s="213"/>
      <c r="CK3109" s="213"/>
      <c r="CN3109"/>
      <c r="CO3109"/>
      <c r="CP3109"/>
      <c r="CQ3109" s="1"/>
      <c r="CR3109" s="214"/>
      <c r="CS3109" s="214"/>
      <c r="CT3109" s="212"/>
      <c r="CU3109" s="212"/>
      <c r="CY3109"/>
      <c r="CZ3109"/>
      <c r="DA3109" s="1"/>
      <c r="DB3109" s="152"/>
      <c r="DC3109" s="152"/>
      <c r="DD3109" s="212"/>
      <c r="DE3109" s="212"/>
      <c r="DI3109"/>
      <c r="DJ3109"/>
      <c r="DK3109"/>
      <c r="DL3109" s="1"/>
      <c r="DM3109" s="152"/>
      <c r="DN3109" s="152"/>
      <c r="DO3109" s="212"/>
      <c r="DP3109" s="212"/>
      <c r="DT3109"/>
      <c r="DU3109"/>
      <c r="DV3109"/>
      <c r="DW3109" s="1"/>
      <c r="DX3109" s="152"/>
      <c r="DY3109" s="152"/>
      <c r="DZ3109" s="212"/>
      <c r="EA3109" s="212"/>
      <c r="EE3109"/>
      <c r="EF3109"/>
      <c r="EG3109"/>
      <c r="EH3109" s="1"/>
      <c r="EI3109" s="214"/>
      <c r="EJ3109" s="214"/>
      <c r="EK3109" s="222"/>
      <c r="EL3109" s="222"/>
      <c r="EM3109" s="215"/>
      <c r="EN3109" s="215"/>
      <c r="EO3109" s="212"/>
      <c r="EP3109" s="212"/>
      <c r="EQ3109"/>
      <c r="ER3109"/>
      <c r="ES3109"/>
      <c r="ET3109"/>
      <c r="EU3109"/>
      <c r="EV3109"/>
      <c r="EW3109"/>
      <c r="EX3109"/>
    </row>
    <row r="3110" spans="37:154">
      <c r="AK3110" s="1"/>
      <c r="AL3110" s="152"/>
      <c r="AN3110" s="212"/>
      <c r="AP3110"/>
      <c r="AS3110" s="1"/>
      <c r="AT3110" s="152"/>
      <c r="AU3110" s="152"/>
      <c r="AV3110" s="212"/>
      <c r="AW3110" s="212"/>
      <c r="AX3110"/>
      <c r="AY3110"/>
      <c r="AZ3110"/>
      <c r="BC3110" s="1"/>
      <c r="BD3110" s="214"/>
      <c r="BE3110" s="214"/>
      <c r="BF3110" s="212"/>
      <c r="BG3110" s="212"/>
      <c r="BH3110"/>
      <c r="BI3110"/>
      <c r="BJ3110"/>
      <c r="BK3110"/>
      <c r="BM3110" s="1"/>
      <c r="BN3110" s="152"/>
      <c r="BO3110" s="152"/>
      <c r="BP3110" s="212"/>
      <c r="BQ3110" s="212"/>
      <c r="BR3110"/>
      <c r="BS3110"/>
      <c r="BT3110"/>
      <c r="BU3110"/>
      <c r="BV3110"/>
      <c r="BW3110" s="1"/>
      <c r="BX3110" s="152"/>
      <c r="BY3110" s="152"/>
      <c r="BZ3110" s="212"/>
      <c r="CA3110" s="212"/>
      <c r="CC3110"/>
      <c r="CD3110"/>
      <c r="CE3110"/>
      <c r="CF3110"/>
      <c r="CG3110" s="1"/>
      <c r="CH3110" s="152"/>
      <c r="CI3110" s="152"/>
      <c r="CJ3110" s="213"/>
      <c r="CK3110" s="213"/>
      <c r="CN3110"/>
      <c r="CO3110"/>
      <c r="CP3110"/>
      <c r="CQ3110" s="1"/>
      <c r="CR3110" s="214"/>
      <c r="CS3110" s="214"/>
      <c r="CT3110" s="212"/>
      <c r="CU3110" s="212"/>
      <c r="CY3110"/>
      <c r="CZ3110"/>
      <c r="DA3110" s="1"/>
      <c r="DB3110" s="152"/>
      <c r="DC3110" s="152"/>
      <c r="DD3110" s="212"/>
      <c r="DE3110" s="212"/>
      <c r="DI3110"/>
      <c r="DJ3110"/>
      <c r="DK3110"/>
      <c r="DL3110" s="1"/>
      <c r="DM3110" s="152"/>
      <c r="DN3110" s="152"/>
      <c r="DO3110" s="212"/>
      <c r="DP3110" s="212"/>
      <c r="DT3110"/>
      <c r="DU3110"/>
      <c r="DV3110"/>
      <c r="DW3110" s="1"/>
      <c r="DX3110" s="152"/>
      <c r="DY3110" s="152"/>
      <c r="DZ3110" s="212"/>
      <c r="EA3110" s="212"/>
      <c r="EE3110"/>
      <c r="EF3110"/>
      <c r="EG3110"/>
      <c r="EH3110" s="1"/>
      <c r="EI3110" s="214"/>
      <c r="EJ3110" s="214"/>
      <c r="EK3110" s="222"/>
      <c r="EL3110" s="222"/>
      <c r="EM3110" s="215"/>
      <c r="EN3110" s="215"/>
      <c r="EO3110" s="212"/>
      <c r="EP3110" s="212"/>
      <c r="EQ3110"/>
      <c r="ER3110"/>
      <c r="ES3110"/>
      <c r="ET3110"/>
      <c r="EU3110"/>
      <c r="EV3110"/>
      <c r="EW3110"/>
      <c r="EX3110"/>
    </row>
    <row r="3111" spans="37:154">
      <c r="AK3111" s="1"/>
      <c r="AL3111" s="152"/>
      <c r="AN3111" s="212"/>
      <c r="AP3111"/>
      <c r="AS3111" s="1"/>
      <c r="AT3111" s="152"/>
      <c r="AU3111" s="152"/>
      <c r="AV3111" s="212"/>
      <c r="AW3111" s="212"/>
      <c r="AX3111"/>
      <c r="AY3111"/>
      <c r="AZ3111"/>
      <c r="BC3111" s="1"/>
      <c r="BD3111" s="214"/>
      <c r="BE3111" s="214"/>
      <c r="BF3111" s="212"/>
      <c r="BG3111" s="212"/>
      <c r="BH3111"/>
      <c r="BI3111"/>
      <c r="BJ3111"/>
      <c r="BK3111"/>
      <c r="BM3111" s="1"/>
      <c r="BN3111" s="152"/>
      <c r="BO3111" s="152"/>
      <c r="BP3111" s="212"/>
      <c r="BQ3111" s="212"/>
      <c r="BR3111"/>
      <c r="BS3111"/>
      <c r="BT3111"/>
      <c r="BU3111"/>
      <c r="BV3111"/>
      <c r="BW3111" s="1"/>
      <c r="BX3111" s="152"/>
      <c r="BY3111" s="152"/>
      <c r="BZ3111" s="212"/>
      <c r="CA3111" s="212"/>
      <c r="CC3111"/>
      <c r="CD3111"/>
      <c r="CE3111"/>
      <c r="CF3111"/>
      <c r="CG3111" s="1"/>
      <c r="CH3111" s="152"/>
      <c r="CI3111" s="152"/>
      <c r="CJ3111" s="213"/>
      <c r="CK3111" s="213"/>
      <c r="CN3111"/>
      <c r="CO3111"/>
      <c r="CP3111"/>
      <c r="CQ3111" s="1"/>
      <c r="CR3111" s="214"/>
      <c r="CS3111" s="214"/>
      <c r="CT3111" s="212"/>
      <c r="CU3111" s="212"/>
      <c r="CY3111"/>
      <c r="CZ3111"/>
      <c r="DA3111" s="1"/>
      <c r="DB3111" s="152"/>
      <c r="DC3111" s="152"/>
      <c r="DD3111" s="212"/>
      <c r="DE3111" s="212"/>
      <c r="DI3111"/>
      <c r="DJ3111"/>
      <c r="DK3111"/>
      <c r="DL3111" s="1"/>
      <c r="DM3111" s="152"/>
      <c r="DN3111" s="152"/>
      <c r="DO3111" s="212"/>
      <c r="DP3111" s="212"/>
      <c r="DT3111"/>
      <c r="DU3111"/>
      <c r="DV3111"/>
      <c r="DW3111" s="1"/>
      <c r="DX3111" s="152"/>
      <c r="DY3111" s="152"/>
      <c r="DZ3111" s="212"/>
      <c r="EA3111" s="212"/>
      <c r="EE3111"/>
      <c r="EF3111"/>
      <c r="EG3111"/>
      <c r="EH3111" s="1"/>
      <c r="EI3111" s="214"/>
      <c r="EJ3111" s="214"/>
      <c r="EK3111" s="222"/>
      <c r="EL3111" s="222"/>
      <c r="EM3111" s="215"/>
      <c r="EN3111" s="215"/>
      <c r="EO3111" s="212"/>
      <c r="EP3111" s="212"/>
      <c r="EQ3111"/>
      <c r="ER3111"/>
      <c r="ES3111"/>
      <c r="ET3111"/>
      <c r="EU3111"/>
      <c r="EV3111"/>
      <c r="EW3111"/>
      <c r="EX3111"/>
    </row>
    <row r="3112" spans="37:154">
      <c r="AK3112" s="1"/>
      <c r="AL3112" s="152"/>
      <c r="AN3112" s="212"/>
      <c r="AP3112"/>
      <c r="AS3112" s="1"/>
      <c r="AT3112" s="152"/>
      <c r="AU3112" s="152"/>
      <c r="AV3112" s="212"/>
      <c r="AW3112" s="212"/>
      <c r="AX3112"/>
      <c r="AY3112"/>
      <c r="AZ3112"/>
      <c r="BC3112" s="1"/>
      <c r="BD3112" s="214"/>
      <c r="BE3112" s="214"/>
      <c r="BF3112" s="212"/>
      <c r="BG3112" s="212"/>
      <c r="BH3112"/>
      <c r="BI3112"/>
      <c r="BJ3112"/>
      <c r="BK3112"/>
      <c r="BM3112" s="1"/>
      <c r="BN3112" s="152"/>
      <c r="BO3112" s="152"/>
      <c r="BP3112" s="212"/>
      <c r="BQ3112" s="212"/>
      <c r="BR3112"/>
      <c r="BS3112"/>
      <c r="BT3112"/>
      <c r="BU3112"/>
      <c r="BV3112"/>
      <c r="BW3112" s="1"/>
      <c r="BX3112" s="152"/>
      <c r="BY3112" s="152"/>
      <c r="BZ3112" s="212"/>
      <c r="CA3112" s="212"/>
      <c r="CC3112"/>
      <c r="CD3112"/>
      <c r="CE3112"/>
      <c r="CF3112"/>
      <c r="CG3112" s="1"/>
      <c r="CH3112" s="152"/>
      <c r="CI3112" s="152"/>
      <c r="CJ3112" s="213"/>
      <c r="CK3112" s="213"/>
      <c r="CN3112"/>
      <c r="CO3112"/>
      <c r="CP3112"/>
      <c r="CQ3112" s="1"/>
      <c r="CR3112" s="214"/>
      <c r="CS3112" s="214"/>
      <c r="CT3112" s="212"/>
      <c r="CU3112" s="212"/>
      <c r="CY3112"/>
      <c r="CZ3112"/>
      <c r="DA3112" s="1"/>
      <c r="DB3112" s="152"/>
      <c r="DC3112" s="152"/>
      <c r="DD3112" s="212"/>
      <c r="DE3112" s="212"/>
      <c r="DI3112"/>
      <c r="DJ3112"/>
      <c r="DK3112"/>
      <c r="DL3112" s="1"/>
      <c r="DM3112" s="152"/>
      <c r="DN3112" s="152"/>
      <c r="DO3112" s="212"/>
      <c r="DP3112" s="212"/>
      <c r="DT3112"/>
      <c r="DU3112"/>
      <c r="DV3112"/>
      <c r="DW3112" s="1"/>
      <c r="DX3112" s="152"/>
      <c r="DY3112" s="152"/>
      <c r="DZ3112" s="212"/>
      <c r="EA3112" s="212"/>
      <c r="EE3112"/>
      <c r="EF3112"/>
      <c r="EG3112"/>
      <c r="EH3112" s="1"/>
      <c r="EI3112" s="214"/>
      <c r="EJ3112" s="214"/>
      <c r="EK3112" s="222"/>
      <c r="EL3112" s="222"/>
      <c r="EM3112" s="215"/>
      <c r="EN3112" s="215"/>
      <c r="EO3112" s="212"/>
      <c r="EP3112" s="212"/>
      <c r="EQ3112"/>
      <c r="ER3112"/>
      <c r="ES3112"/>
      <c r="ET3112"/>
      <c r="EU3112"/>
      <c r="EV3112"/>
      <c r="EW3112"/>
      <c r="EX3112"/>
    </row>
    <row r="3113" spans="37:154">
      <c r="AK3113" s="1"/>
      <c r="AL3113" s="152"/>
      <c r="AN3113" s="212"/>
      <c r="AP3113"/>
      <c r="AS3113" s="1"/>
      <c r="AT3113" s="152"/>
      <c r="AU3113" s="152"/>
      <c r="AV3113" s="212"/>
      <c r="AW3113" s="212"/>
      <c r="AX3113"/>
      <c r="AY3113"/>
      <c r="AZ3113"/>
      <c r="BC3113" s="1"/>
      <c r="BD3113" s="214"/>
      <c r="BE3113" s="214"/>
      <c r="BF3113" s="212"/>
      <c r="BG3113" s="212"/>
      <c r="BH3113"/>
      <c r="BI3113"/>
      <c r="BJ3113"/>
      <c r="BK3113"/>
      <c r="BM3113" s="1"/>
      <c r="BN3113" s="152"/>
      <c r="BO3113" s="152"/>
      <c r="BP3113" s="212"/>
      <c r="BQ3113" s="212"/>
      <c r="BR3113"/>
      <c r="BS3113"/>
      <c r="BT3113"/>
      <c r="BU3113"/>
      <c r="BV3113"/>
      <c r="BW3113" s="1"/>
      <c r="BX3113" s="152"/>
      <c r="BY3113" s="152"/>
      <c r="BZ3113" s="212"/>
      <c r="CA3113" s="212"/>
      <c r="CC3113"/>
      <c r="CD3113"/>
      <c r="CE3113"/>
      <c r="CF3113"/>
      <c r="CG3113" s="1"/>
      <c r="CH3113" s="152"/>
      <c r="CI3113" s="152"/>
      <c r="CJ3113" s="213"/>
      <c r="CK3113" s="213"/>
      <c r="CN3113"/>
      <c r="CO3113"/>
      <c r="CP3113"/>
      <c r="CQ3113" s="1"/>
      <c r="CR3113" s="214"/>
      <c r="CS3113" s="214"/>
      <c r="CT3113" s="212"/>
      <c r="CU3113" s="212"/>
      <c r="CY3113"/>
      <c r="CZ3113"/>
      <c r="DA3113" s="1"/>
      <c r="DB3113" s="152"/>
      <c r="DC3113" s="152"/>
      <c r="DD3113" s="212"/>
      <c r="DE3113" s="212"/>
      <c r="DI3113"/>
      <c r="DJ3113"/>
      <c r="DK3113"/>
      <c r="DL3113" s="1"/>
      <c r="DM3113" s="152"/>
      <c r="DN3113" s="152"/>
      <c r="DO3113" s="212"/>
      <c r="DP3113" s="212"/>
      <c r="DT3113"/>
      <c r="DU3113"/>
      <c r="DV3113"/>
      <c r="DW3113" s="1"/>
      <c r="DX3113" s="152"/>
      <c r="DY3113" s="152"/>
      <c r="DZ3113" s="212"/>
      <c r="EA3113" s="212"/>
      <c r="EE3113"/>
      <c r="EF3113"/>
      <c r="EG3113"/>
      <c r="EH3113" s="1"/>
      <c r="EI3113" s="214"/>
      <c r="EJ3113" s="214"/>
      <c r="EK3113" s="222"/>
      <c r="EL3113" s="222"/>
      <c r="EM3113" s="215"/>
      <c r="EN3113" s="215"/>
      <c r="EO3113" s="212"/>
      <c r="EP3113" s="212"/>
      <c r="EQ3113"/>
      <c r="ER3113"/>
      <c r="ES3113"/>
      <c r="ET3113"/>
      <c r="EU3113"/>
      <c r="EV3113"/>
      <c r="EW3113"/>
      <c r="EX3113"/>
    </row>
    <row r="3114" spans="37:154">
      <c r="AK3114" s="1"/>
      <c r="AL3114" s="152"/>
      <c r="AN3114" s="212"/>
      <c r="AP3114"/>
      <c r="AS3114" s="1"/>
      <c r="AT3114" s="152"/>
      <c r="AU3114" s="152"/>
      <c r="AV3114" s="212"/>
      <c r="AW3114" s="212"/>
      <c r="AX3114"/>
      <c r="AY3114"/>
      <c r="AZ3114"/>
      <c r="BC3114" s="1"/>
      <c r="BD3114" s="214"/>
      <c r="BE3114" s="214"/>
      <c r="BF3114" s="212"/>
      <c r="BG3114" s="212"/>
      <c r="BH3114"/>
      <c r="BI3114"/>
      <c r="BJ3114"/>
      <c r="BK3114"/>
      <c r="BM3114" s="1"/>
      <c r="BN3114" s="152"/>
      <c r="BO3114" s="152"/>
      <c r="BP3114" s="212"/>
      <c r="BQ3114" s="212"/>
      <c r="BR3114"/>
      <c r="BS3114"/>
      <c r="BT3114"/>
      <c r="BU3114"/>
      <c r="BV3114"/>
      <c r="BW3114" s="1"/>
      <c r="BX3114" s="152"/>
      <c r="BY3114" s="152"/>
      <c r="BZ3114" s="212"/>
      <c r="CA3114" s="212"/>
      <c r="CC3114"/>
      <c r="CD3114"/>
      <c r="CE3114"/>
      <c r="CF3114"/>
      <c r="CG3114" s="1"/>
      <c r="CH3114" s="152"/>
      <c r="CI3114" s="152"/>
      <c r="CJ3114" s="213"/>
      <c r="CK3114" s="213"/>
      <c r="CN3114"/>
      <c r="CO3114"/>
      <c r="CP3114"/>
      <c r="CQ3114" s="1"/>
      <c r="CR3114" s="214"/>
      <c r="CS3114" s="214"/>
      <c r="CT3114" s="212"/>
      <c r="CU3114" s="212"/>
      <c r="CY3114"/>
      <c r="CZ3114"/>
      <c r="DA3114" s="1"/>
      <c r="DB3114" s="152"/>
      <c r="DC3114" s="152"/>
      <c r="DD3114" s="212"/>
      <c r="DE3114" s="212"/>
      <c r="DI3114"/>
      <c r="DJ3114"/>
      <c r="DK3114"/>
      <c r="DL3114" s="1"/>
      <c r="DM3114" s="152"/>
      <c r="DN3114" s="152"/>
      <c r="DO3114" s="212"/>
      <c r="DP3114" s="212"/>
      <c r="DT3114"/>
      <c r="DU3114"/>
      <c r="DV3114"/>
      <c r="DW3114" s="1"/>
      <c r="DX3114" s="152"/>
      <c r="DY3114" s="152"/>
      <c r="DZ3114" s="212"/>
      <c r="EA3114" s="212"/>
      <c r="EE3114"/>
      <c r="EF3114"/>
      <c r="EG3114"/>
      <c r="EH3114" s="1"/>
      <c r="EI3114" s="214"/>
      <c r="EJ3114" s="214"/>
      <c r="EK3114" s="222"/>
      <c r="EL3114" s="222"/>
      <c r="EM3114" s="215"/>
      <c r="EN3114" s="215"/>
      <c r="EO3114" s="212"/>
      <c r="EP3114" s="212"/>
      <c r="EQ3114"/>
      <c r="ER3114"/>
      <c r="ES3114"/>
      <c r="ET3114"/>
      <c r="EU3114"/>
      <c r="EV3114"/>
      <c r="EW3114"/>
      <c r="EX3114"/>
    </row>
    <row r="3115" spans="37:154">
      <c r="AK3115" s="1"/>
      <c r="AL3115" s="152"/>
      <c r="AN3115" s="212"/>
      <c r="AP3115"/>
      <c r="AS3115" s="1"/>
      <c r="AT3115" s="152"/>
      <c r="AU3115" s="152"/>
      <c r="AV3115" s="212"/>
      <c r="AW3115" s="212"/>
      <c r="AX3115"/>
      <c r="AY3115"/>
      <c r="AZ3115"/>
      <c r="BC3115" s="1"/>
      <c r="BD3115" s="214"/>
      <c r="BE3115" s="214"/>
      <c r="BF3115" s="212"/>
      <c r="BG3115" s="212"/>
      <c r="BH3115"/>
      <c r="BI3115"/>
      <c r="BJ3115"/>
      <c r="BK3115"/>
      <c r="BM3115" s="1"/>
      <c r="BN3115" s="152"/>
      <c r="BO3115" s="152"/>
      <c r="BP3115" s="212"/>
      <c r="BQ3115" s="212"/>
      <c r="BR3115"/>
      <c r="BS3115"/>
      <c r="BT3115"/>
      <c r="BU3115"/>
      <c r="BV3115"/>
      <c r="BW3115" s="1"/>
      <c r="BX3115" s="152"/>
      <c r="BY3115" s="152"/>
      <c r="BZ3115" s="212"/>
      <c r="CA3115" s="212"/>
      <c r="CC3115"/>
      <c r="CD3115"/>
      <c r="CE3115"/>
      <c r="CF3115"/>
      <c r="CG3115" s="1"/>
      <c r="CH3115" s="152"/>
      <c r="CI3115" s="152"/>
      <c r="CJ3115" s="213"/>
      <c r="CK3115" s="213"/>
      <c r="CN3115"/>
      <c r="CO3115"/>
      <c r="CP3115"/>
      <c r="CQ3115" s="1"/>
      <c r="CR3115" s="214"/>
      <c r="CS3115" s="214"/>
      <c r="CT3115" s="212"/>
      <c r="CU3115" s="212"/>
      <c r="CY3115"/>
      <c r="CZ3115"/>
      <c r="DA3115" s="1"/>
      <c r="DB3115" s="152"/>
      <c r="DC3115" s="152"/>
      <c r="DD3115" s="212"/>
      <c r="DE3115" s="212"/>
      <c r="DI3115"/>
      <c r="DJ3115"/>
      <c r="DK3115"/>
      <c r="DL3115" s="1"/>
      <c r="DM3115" s="152"/>
      <c r="DN3115" s="152"/>
      <c r="DO3115" s="212"/>
      <c r="DP3115" s="212"/>
      <c r="DT3115"/>
      <c r="DU3115"/>
      <c r="DV3115"/>
      <c r="DW3115" s="1"/>
      <c r="DX3115" s="152"/>
      <c r="DY3115" s="152"/>
      <c r="DZ3115" s="212"/>
      <c r="EA3115" s="212"/>
      <c r="EE3115"/>
      <c r="EF3115"/>
      <c r="EG3115"/>
      <c r="EH3115" s="1"/>
      <c r="EI3115" s="214"/>
      <c r="EJ3115" s="214"/>
      <c r="EK3115" s="222"/>
      <c r="EL3115" s="222"/>
      <c r="EM3115" s="215"/>
      <c r="EN3115" s="215"/>
      <c r="EO3115" s="212"/>
      <c r="EP3115" s="212"/>
      <c r="EQ3115"/>
      <c r="ER3115"/>
      <c r="ES3115"/>
      <c r="ET3115"/>
      <c r="EU3115"/>
      <c r="EV3115"/>
      <c r="EW3115"/>
      <c r="EX3115"/>
    </row>
    <row r="3116" spans="37:154">
      <c r="AK3116" s="1"/>
      <c r="AL3116" s="152"/>
      <c r="AN3116" s="212"/>
      <c r="AP3116"/>
      <c r="AS3116" s="1"/>
      <c r="AT3116" s="152"/>
      <c r="AU3116" s="152"/>
      <c r="AV3116" s="212"/>
      <c r="AW3116" s="212"/>
      <c r="AX3116"/>
      <c r="AY3116"/>
      <c r="AZ3116"/>
      <c r="BC3116" s="1"/>
      <c r="BD3116" s="214"/>
      <c r="BE3116" s="214"/>
      <c r="BF3116" s="212"/>
      <c r="BG3116" s="212"/>
      <c r="BH3116"/>
      <c r="BI3116"/>
      <c r="BJ3116"/>
      <c r="BK3116"/>
      <c r="BM3116" s="1"/>
      <c r="BN3116" s="152"/>
      <c r="BO3116" s="152"/>
      <c r="BP3116" s="212"/>
      <c r="BQ3116" s="212"/>
      <c r="BR3116"/>
      <c r="BS3116"/>
      <c r="BT3116"/>
      <c r="BU3116"/>
      <c r="BV3116"/>
      <c r="BW3116" s="1"/>
      <c r="BX3116" s="152"/>
      <c r="BY3116" s="152"/>
      <c r="BZ3116" s="212"/>
      <c r="CA3116" s="212"/>
      <c r="CC3116"/>
      <c r="CD3116"/>
      <c r="CE3116"/>
      <c r="CF3116"/>
      <c r="CG3116" s="1"/>
      <c r="CH3116" s="152"/>
      <c r="CI3116" s="152"/>
      <c r="CJ3116" s="213"/>
      <c r="CK3116" s="213"/>
      <c r="CN3116"/>
      <c r="CO3116"/>
      <c r="CP3116"/>
      <c r="CQ3116" s="1"/>
      <c r="CR3116" s="214"/>
      <c r="CS3116" s="214"/>
      <c r="CT3116" s="212"/>
      <c r="CU3116" s="212"/>
      <c r="CY3116"/>
      <c r="CZ3116"/>
      <c r="DA3116" s="1"/>
      <c r="DB3116" s="152"/>
      <c r="DC3116" s="152"/>
      <c r="DD3116" s="212"/>
      <c r="DE3116" s="212"/>
      <c r="DI3116"/>
      <c r="DJ3116"/>
      <c r="DK3116"/>
      <c r="DL3116" s="1"/>
      <c r="DM3116" s="152"/>
      <c r="DN3116" s="152"/>
      <c r="DO3116" s="212"/>
      <c r="DP3116" s="212"/>
      <c r="DT3116"/>
      <c r="DU3116"/>
      <c r="DV3116"/>
      <c r="DW3116" s="1"/>
      <c r="DX3116" s="152"/>
      <c r="DY3116" s="152"/>
      <c r="DZ3116" s="212"/>
      <c r="EA3116" s="212"/>
      <c r="EE3116"/>
      <c r="EF3116"/>
      <c r="EG3116"/>
      <c r="EH3116" s="1"/>
      <c r="EI3116" s="214"/>
      <c r="EJ3116" s="214"/>
      <c r="EK3116" s="222"/>
      <c r="EL3116" s="222"/>
      <c r="EM3116" s="215"/>
      <c r="EN3116" s="215"/>
      <c r="EO3116" s="212"/>
      <c r="EP3116" s="212"/>
      <c r="EQ3116"/>
      <c r="ER3116"/>
      <c r="ES3116"/>
      <c r="ET3116"/>
      <c r="EU3116"/>
      <c r="EV3116"/>
      <c r="EW3116"/>
      <c r="EX3116"/>
    </row>
    <row r="3117" spans="37:154">
      <c r="AK3117" s="1"/>
      <c r="AL3117" s="152"/>
      <c r="AN3117" s="212"/>
      <c r="AP3117"/>
      <c r="AS3117" s="1"/>
      <c r="AT3117" s="152"/>
      <c r="AU3117" s="152"/>
      <c r="AV3117" s="212"/>
      <c r="AW3117" s="212"/>
      <c r="AX3117"/>
      <c r="AY3117"/>
      <c r="AZ3117"/>
      <c r="BC3117" s="1"/>
      <c r="BD3117" s="214"/>
      <c r="BE3117" s="214"/>
      <c r="BF3117" s="212"/>
      <c r="BG3117" s="212"/>
      <c r="BH3117"/>
      <c r="BI3117"/>
      <c r="BJ3117"/>
      <c r="BK3117"/>
      <c r="BM3117" s="1"/>
      <c r="BN3117" s="152"/>
      <c r="BO3117" s="152"/>
      <c r="BP3117" s="212"/>
      <c r="BQ3117" s="212"/>
      <c r="BR3117"/>
      <c r="BS3117"/>
      <c r="BT3117"/>
      <c r="BU3117"/>
      <c r="BV3117"/>
      <c r="BW3117" s="1"/>
      <c r="BX3117" s="152"/>
      <c r="BY3117" s="152"/>
      <c r="BZ3117" s="212"/>
      <c r="CA3117" s="212"/>
      <c r="CC3117"/>
      <c r="CD3117"/>
      <c r="CE3117"/>
      <c r="CF3117"/>
      <c r="CG3117" s="1"/>
      <c r="CH3117" s="152"/>
      <c r="CI3117" s="152"/>
      <c r="CJ3117" s="213"/>
      <c r="CK3117" s="213"/>
      <c r="CN3117"/>
      <c r="CO3117"/>
      <c r="CP3117"/>
      <c r="CQ3117" s="1"/>
      <c r="CR3117" s="214"/>
      <c r="CS3117" s="214"/>
      <c r="CT3117" s="212"/>
      <c r="CU3117" s="212"/>
      <c r="CY3117"/>
      <c r="CZ3117"/>
      <c r="DA3117" s="1"/>
      <c r="DB3117" s="152"/>
      <c r="DC3117" s="152"/>
      <c r="DD3117" s="212"/>
      <c r="DE3117" s="212"/>
      <c r="DI3117"/>
      <c r="DJ3117"/>
      <c r="DK3117"/>
      <c r="DL3117" s="1"/>
      <c r="DM3117" s="152"/>
      <c r="DN3117" s="152"/>
      <c r="DO3117" s="212"/>
      <c r="DP3117" s="212"/>
      <c r="DT3117"/>
      <c r="DU3117"/>
      <c r="DV3117"/>
      <c r="DW3117" s="1"/>
      <c r="DX3117" s="152"/>
      <c r="DY3117" s="152"/>
      <c r="DZ3117" s="212"/>
      <c r="EA3117" s="212"/>
      <c r="EE3117"/>
      <c r="EF3117"/>
      <c r="EG3117"/>
      <c r="EH3117" s="1"/>
      <c r="EI3117" s="214"/>
      <c r="EJ3117" s="214"/>
      <c r="EK3117" s="222"/>
      <c r="EL3117" s="222"/>
      <c r="EM3117" s="215"/>
      <c r="EN3117" s="215"/>
      <c r="EO3117" s="212"/>
      <c r="EP3117" s="212"/>
      <c r="EQ3117"/>
      <c r="ER3117"/>
      <c r="ES3117"/>
      <c r="ET3117"/>
      <c r="EU3117"/>
      <c r="EV3117"/>
      <c r="EW3117"/>
      <c r="EX3117"/>
    </row>
    <row r="3118" spans="37:154">
      <c r="AK3118" s="1"/>
      <c r="AL3118" s="152"/>
      <c r="AN3118" s="212"/>
      <c r="AP3118"/>
      <c r="AS3118" s="1"/>
      <c r="AT3118" s="152"/>
      <c r="AU3118" s="152"/>
      <c r="AV3118" s="212"/>
      <c r="AW3118" s="212"/>
      <c r="AX3118"/>
      <c r="AY3118"/>
      <c r="AZ3118"/>
      <c r="BC3118" s="1"/>
      <c r="BD3118" s="214"/>
      <c r="BE3118" s="214"/>
      <c r="BF3118" s="212"/>
      <c r="BG3118" s="212"/>
      <c r="BH3118"/>
      <c r="BI3118"/>
      <c r="BJ3118"/>
      <c r="BK3118"/>
      <c r="BM3118" s="1"/>
      <c r="BN3118" s="152"/>
      <c r="BO3118" s="152"/>
      <c r="BP3118" s="212"/>
      <c r="BQ3118" s="212"/>
      <c r="BR3118"/>
      <c r="BS3118"/>
      <c r="BT3118"/>
      <c r="BU3118"/>
      <c r="BV3118"/>
      <c r="BW3118" s="1"/>
      <c r="BX3118" s="152"/>
      <c r="BY3118" s="152"/>
      <c r="BZ3118" s="212"/>
      <c r="CA3118" s="212"/>
      <c r="CC3118"/>
      <c r="CD3118"/>
      <c r="CE3118"/>
      <c r="CF3118"/>
      <c r="CG3118" s="1"/>
      <c r="CH3118" s="152"/>
      <c r="CI3118" s="152"/>
      <c r="CJ3118" s="213"/>
      <c r="CK3118" s="213"/>
      <c r="CN3118"/>
      <c r="CO3118"/>
      <c r="CP3118"/>
      <c r="CQ3118" s="1"/>
      <c r="CR3118" s="214"/>
      <c r="CS3118" s="214"/>
      <c r="CT3118" s="212"/>
      <c r="CU3118" s="212"/>
      <c r="CY3118"/>
      <c r="CZ3118"/>
      <c r="DA3118" s="1"/>
      <c r="DB3118" s="152"/>
      <c r="DC3118" s="152"/>
      <c r="DD3118" s="212"/>
      <c r="DE3118" s="212"/>
      <c r="DI3118"/>
      <c r="DJ3118"/>
      <c r="DK3118"/>
      <c r="DL3118" s="1"/>
      <c r="DM3118" s="152"/>
      <c r="DN3118" s="152"/>
      <c r="DO3118" s="212"/>
      <c r="DP3118" s="212"/>
      <c r="DT3118"/>
      <c r="DU3118"/>
      <c r="DV3118"/>
      <c r="DW3118" s="1"/>
      <c r="DX3118" s="152"/>
      <c r="DY3118" s="152"/>
      <c r="DZ3118" s="212"/>
      <c r="EA3118" s="212"/>
      <c r="EE3118"/>
      <c r="EF3118"/>
      <c r="EG3118"/>
      <c r="EH3118" s="1"/>
      <c r="EI3118" s="214"/>
      <c r="EJ3118" s="214"/>
      <c r="EK3118" s="222"/>
      <c r="EL3118" s="222"/>
      <c r="EM3118" s="215"/>
      <c r="EN3118" s="215"/>
      <c r="EO3118" s="212"/>
      <c r="EP3118" s="212"/>
      <c r="EQ3118"/>
      <c r="ER3118"/>
      <c r="ES3118"/>
      <c r="ET3118"/>
      <c r="EU3118"/>
      <c r="EV3118"/>
      <c r="EW3118"/>
      <c r="EX3118"/>
    </row>
    <row r="3119" spans="37:154">
      <c r="AK3119" s="1"/>
      <c r="AL3119" s="152"/>
      <c r="AN3119" s="212"/>
      <c r="AP3119"/>
      <c r="AS3119" s="1"/>
      <c r="AT3119" s="152"/>
      <c r="AU3119" s="152"/>
      <c r="AV3119" s="212"/>
      <c r="AW3119" s="212"/>
      <c r="AX3119"/>
      <c r="AY3119"/>
      <c r="AZ3119"/>
      <c r="BC3119" s="1"/>
      <c r="BD3119" s="214"/>
      <c r="BE3119" s="214"/>
      <c r="BF3119" s="212"/>
      <c r="BG3119" s="212"/>
      <c r="BH3119"/>
      <c r="BI3119"/>
      <c r="BJ3119"/>
      <c r="BK3119"/>
      <c r="BM3119" s="1"/>
      <c r="BN3119" s="152"/>
      <c r="BO3119" s="152"/>
      <c r="BP3119" s="212"/>
      <c r="BQ3119" s="212"/>
      <c r="BR3119"/>
      <c r="BS3119"/>
      <c r="BT3119"/>
      <c r="BU3119"/>
      <c r="BV3119"/>
      <c r="BW3119" s="1"/>
      <c r="BX3119" s="152"/>
      <c r="BY3119" s="152"/>
      <c r="BZ3119" s="212"/>
      <c r="CA3119" s="212"/>
      <c r="CC3119"/>
      <c r="CD3119"/>
      <c r="CE3119"/>
      <c r="CF3119"/>
      <c r="CG3119" s="1"/>
      <c r="CH3119" s="152"/>
      <c r="CI3119" s="152"/>
      <c r="CJ3119" s="213"/>
      <c r="CK3119" s="213"/>
      <c r="CN3119"/>
      <c r="CO3119"/>
      <c r="CP3119"/>
      <c r="CQ3119" s="1"/>
      <c r="CR3119" s="214"/>
      <c r="CS3119" s="214"/>
      <c r="CT3119" s="212"/>
      <c r="CU3119" s="212"/>
      <c r="CY3119"/>
      <c r="CZ3119"/>
      <c r="DA3119" s="1"/>
      <c r="DB3119" s="152"/>
      <c r="DC3119" s="152"/>
      <c r="DD3119" s="212"/>
      <c r="DE3119" s="212"/>
      <c r="DI3119"/>
      <c r="DJ3119"/>
      <c r="DK3119"/>
      <c r="DL3119" s="1"/>
      <c r="DM3119" s="152"/>
      <c r="DN3119" s="152"/>
      <c r="DO3119" s="212"/>
      <c r="DP3119" s="212"/>
      <c r="DT3119"/>
      <c r="DU3119"/>
      <c r="DV3119"/>
      <c r="DW3119" s="1"/>
      <c r="DX3119" s="152"/>
      <c r="DY3119" s="152"/>
      <c r="DZ3119" s="212"/>
      <c r="EA3119" s="212"/>
      <c r="EE3119"/>
      <c r="EF3119"/>
      <c r="EG3119"/>
      <c r="EH3119" s="1"/>
      <c r="EI3119" s="214"/>
      <c r="EJ3119" s="214"/>
      <c r="EK3119" s="222"/>
      <c r="EL3119" s="222"/>
      <c r="EM3119" s="215"/>
      <c r="EN3119" s="215"/>
      <c r="EO3119" s="212"/>
      <c r="EP3119" s="212"/>
      <c r="EQ3119"/>
      <c r="ER3119"/>
      <c r="ES3119"/>
      <c r="ET3119"/>
      <c r="EU3119"/>
      <c r="EV3119"/>
      <c r="EW3119"/>
      <c r="EX3119"/>
    </row>
    <row r="3120" spans="37:154">
      <c r="AK3120" s="1"/>
      <c r="AL3120" s="152"/>
      <c r="AN3120" s="212"/>
      <c r="AP3120"/>
      <c r="AS3120" s="1"/>
      <c r="AT3120" s="152"/>
      <c r="AU3120" s="152"/>
      <c r="AV3120" s="212"/>
      <c r="AW3120" s="212"/>
      <c r="AX3120"/>
      <c r="AY3120"/>
      <c r="AZ3120"/>
      <c r="BC3120" s="1"/>
      <c r="BD3120" s="214"/>
      <c r="BE3120" s="214"/>
      <c r="BF3120" s="212"/>
      <c r="BG3120" s="212"/>
      <c r="BH3120"/>
      <c r="BI3120"/>
      <c r="BJ3120"/>
      <c r="BK3120"/>
      <c r="BM3120" s="1"/>
      <c r="BN3120" s="152"/>
      <c r="BO3120" s="152"/>
      <c r="BP3120" s="212"/>
      <c r="BQ3120" s="212"/>
      <c r="BR3120"/>
      <c r="BS3120"/>
      <c r="BT3120"/>
      <c r="BU3120"/>
      <c r="BV3120"/>
      <c r="BW3120" s="1"/>
      <c r="BX3120" s="152"/>
      <c r="BY3120" s="152"/>
      <c r="BZ3120" s="212"/>
      <c r="CA3120" s="212"/>
      <c r="CC3120"/>
      <c r="CD3120"/>
      <c r="CE3120"/>
      <c r="CF3120"/>
      <c r="CG3120" s="1"/>
      <c r="CH3120" s="152"/>
      <c r="CI3120" s="152"/>
      <c r="CJ3120" s="213"/>
      <c r="CK3120" s="213"/>
      <c r="CN3120"/>
      <c r="CO3120"/>
      <c r="CP3120"/>
      <c r="CQ3120" s="1"/>
      <c r="CR3120" s="214"/>
      <c r="CS3120" s="214"/>
      <c r="CT3120" s="212"/>
      <c r="CU3120" s="212"/>
      <c r="CY3120"/>
      <c r="CZ3120"/>
      <c r="DA3120" s="1"/>
      <c r="DB3120" s="152"/>
      <c r="DC3120" s="152"/>
      <c r="DD3120" s="212"/>
      <c r="DE3120" s="212"/>
      <c r="DI3120"/>
      <c r="DJ3120"/>
      <c r="DK3120"/>
      <c r="DL3120" s="1"/>
      <c r="DM3120" s="152"/>
      <c r="DN3120" s="152"/>
      <c r="DO3120" s="212"/>
      <c r="DP3120" s="212"/>
      <c r="DT3120"/>
      <c r="DU3120"/>
      <c r="DV3120"/>
      <c r="DW3120" s="1"/>
      <c r="DX3120" s="152"/>
      <c r="DY3120" s="152"/>
      <c r="DZ3120" s="212"/>
      <c r="EA3120" s="212"/>
      <c r="EE3120"/>
      <c r="EF3120"/>
      <c r="EG3120"/>
      <c r="EH3120" s="1"/>
      <c r="EI3120" s="214"/>
      <c r="EJ3120" s="214"/>
      <c r="EK3120" s="222"/>
      <c r="EL3120" s="222"/>
      <c r="EM3120" s="215"/>
      <c r="EN3120" s="215"/>
      <c r="EO3120" s="212"/>
      <c r="EP3120" s="212"/>
      <c r="EQ3120"/>
      <c r="ER3120"/>
      <c r="ES3120"/>
      <c r="ET3120"/>
      <c r="EU3120"/>
      <c r="EV3120"/>
      <c r="EW3120"/>
      <c r="EX3120"/>
    </row>
    <row r="3121" spans="37:154">
      <c r="AK3121" s="1"/>
      <c r="AL3121" s="152"/>
      <c r="AN3121" s="212"/>
      <c r="AP3121"/>
      <c r="AS3121" s="1"/>
      <c r="AT3121" s="152"/>
      <c r="AU3121" s="152"/>
      <c r="AV3121" s="212"/>
      <c r="AW3121" s="212"/>
      <c r="AX3121"/>
      <c r="AY3121"/>
      <c r="AZ3121"/>
      <c r="BC3121" s="1"/>
      <c r="BD3121" s="214"/>
      <c r="BE3121" s="214"/>
      <c r="BF3121" s="212"/>
      <c r="BG3121" s="212"/>
      <c r="BH3121"/>
      <c r="BI3121"/>
      <c r="BJ3121"/>
      <c r="BK3121"/>
      <c r="BM3121" s="1"/>
      <c r="BN3121" s="152"/>
      <c r="BO3121" s="152"/>
      <c r="BP3121" s="212"/>
      <c r="BQ3121" s="212"/>
      <c r="BR3121"/>
      <c r="BS3121"/>
      <c r="BT3121"/>
      <c r="BU3121"/>
      <c r="BV3121"/>
      <c r="BW3121" s="1"/>
      <c r="BX3121" s="152"/>
      <c r="BY3121" s="152"/>
      <c r="BZ3121" s="212"/>
      <c r="CA3121" s="212"/>
      <c r="CC3121"/>
      <c r="CD3121"/>
      <c r="CE3121"/>
      <c r="CF3121"/>
      <c r="CG3121" s="1"/>
      <c r="CH3121" s="152"/>
      <c r="CI3121" s="152"/>
      <c r="CJ3121" s="213"/>
      <c r="CK3121" s="213"/>
      <c r="CN3121"/>
      <c r="CO3121"/>
      <c r="CP3121"/>
      <c r="CQ3121" s="1"/>
      <c r="CR3121" s="214"/>
      <c r="CS3121" s="214"/>
      <c r="CT3121" s="212"/>
      <c r="CU3121" s="212"/>
      <c r="CY3121"/>
      <c r="CZ3121"/>
      <c r="DA3121" s="1"/>
      <c r="DB3121" s="152"/>
      <c r="DC3121" s="152"/>
      <c r="DD3121" s="212"/>
      <c r="DE3121" s="212"/>
      <c r="DI3121"/>
      <c r="DJ3121"/>
      <c r="DK3121"/>
      <c r="DL3121" s="1"/>
      <c r="DM3121" s="152"/>
      <c r="DN3121" s="152"/>
      <c r="DO3121" s="212"/>
      <c r="DP3121" s="212"/>
      <c r="DT3121"/>
      <c r="DU3121"/>
      <c r="DV3121"/>
      <c r="DW3121" s="1"/>
      <c r="DX3121" s="152"/>
      <c r="DY3121" s="152"/>
      <c r="DZ3121" s="212"/>
      <c r="EA3121" s="212"/>
      <c r="EE3121"/>
      <c r="EF3121"/>
      <c r="EG3121"/>
      <c r="EH3121" s="1"/>
      <c r="EI3121" s="214"/>
      <c r="EJ3121" s="214"/>
      <c r="EK3121" s="222"/>
      <c r="EL3121" s="222"/>
      <c r="EM3121" s="215"/>
      <c r="EN3121" s="215"/>
      <c r="EO3121" s="212"/>
      <c r="EP3121" s="212"/>
      <c r="EQ3121"/>
      <c r="ER3121"/>
      <c r="ES3121"/>
      <c r="ET3121"/>
      <c r="EU3121"/>
      <c r="EV3121"/>
      <c r="EW3121"/>
      <c r="EX3121"/>
    </row>
    <row r="3122" spans="37:154">
      <c r="AK3122" s="1"/>
      <c r="AL3122" s="152"/>
      <c r="AN3122" s="212"/>
      <c r="AP3122"/>
      <c r="AS3122" s="1"/>
      <c r="AT3122" s="152"/>
      <c r="AU3122" s="152"/>
      <c r="AV3122" s="212"/>
      <c r="AW3122" s="212"/>
      <c r="AX3122"/>
      <c r="AY3122"/>
      <c r="AZ3122"/>
      <c r="BC3122" s="1"/>
      <c r="BD3122" s="214"/>
      <c r="BE3122" s="214"/>
      <c r="BF3122" s="212"/>
      <c r="BG3122" s="212"/>
      <c r="BH3122"/>
      <c r="BI3122"/>
      <c r="BJ3122"/>
      <c r="BK3122"/>
      <c r="BM3122" s="1"/>
      <c r="BN3122" s="152"/>
      <c r="BO3122" s="152"/>
      <c r="BP3122" s="212"/>
      <c r="BQ3122" s="212"/>
      <c r="BR3122"/>
      <c r="BS3122"/>
      <c r="BT3122"/>
      <c r="BU3122"/>
      <c r="BV3122"/>
      <c r="BW3122" s="1"/>
      <c r="BX3122" s="152"/>
      <c r="BY3122" s="152"/>
      <c r="BZ3122" s="212"/>
      <c r="CA3122" s="212"/>
      <c r="CC3122"/>
      <c r="CD3122"/>
      <c r="CE3122"/>
      <c r="CF3122"/>
      <c r="CG3122" s="1"/>
      <c r="CH3122" s="152"/>
      <c r="CI3122" s="152"/>
      <c r="CJ3122" s="213"/>
      <c r="CK3122" s="213"/>
      <c r="CN3122"/>
      <c r="CO3122"/>
      <c r="CP3122"/>
      <c r="CQ3122" s="1"/>
      <c r="CR3122" s="214"/>
      <c r="CS3122" s="214"/>
      <c r="CT3122" s="212"/>
      <c r="CU3122" s="212"/>
      <c r="CY3122"/>
      <c r="CZ3122"/>
      <c r="DA3122" s="1"/>
      <c r="DB3122" s="152"/>
      <c r="DC3122" s="152"/>
      <c r="DD3122" s="212"/>
      <c r="DE3122" s="212"/>
      <c r="DI3122"/>
      <c r="DJ3122"/>
      <c r="DK3122"/>
      <c r="DL3122" s="1"/>
      <c r="DM3122" s="152"/>
      <c r="DN3122" s="152"/>
      <c r="DO3122" s="212"/>
      <c r="DP3122" s="212"/>
      <c r="DT3122"/>
      <c r="DU3122"/>
      <c r="DV3122"/>
      <c r="DW3122" s="1"/>
      <c r="DX3122" s="152"/>
      <c r="DY3122" s="152"/>
      <c r="DZ3122" s="212"/>
      <c r="EA3122" s="212"/>
      <c r="EE3122"/>
      <c r="EF3122"/>
      <c r="EG3122"/>
      <c r="EH3122" s="1"/>
      <c r="EI3122" s="214"/>
      <c r="EJ3122" s="214"/>
      <c r="EK3122" s="222"/>
      <c r="EL3122" s="222"/>
      <c r="EM3122" s="215"/>
      <c r="EN3122" s="215"/>
      <c r="EO3122" s="212"/>
      <c r="EP3122" s="212"/>
      <c r="EQ3122"/>
      <c r="ER3122"/>
      <c r="ES3122"/>
      <c r="ET3122"/>
      <c r="EU3122"/>
      <c r="EV3122"/>
      <c r="EW3122"/>
      <c r="EX3122"/>
    </row>
    <row r="3123" spans="37:154">
      <c r="AK3123" s="1"/>
      <c r="AL3123" s="152"/>
      <c r="AN3123" s="212"/>
      <c r="AP3123"/>
      <c r="AS3123" s="1"/>
      <c r="AT3123" s="152"/>
      <c r="AU3123" s="152"/>
      <c r="AV3123" s="212"/>
      <c r="AW3123" s="212"/>
      <c r="AX3123"/>
      <c r="AY3123"/>
      <c r="AZ3123"/>
      <c r="BC3123" s="1"/>
      <c r="BD3123" s="214"/>
      <c r="BE3123" s="214"/>
      <c r="BF3123" s="212"/>
      <c r="BG3123" s="212"/>
      <c r="BH3123"/>
      <c r="BI3123"/>
      <c r="BJ3123"/>
      <c r="BK3123"/>
      <c r="BM3123" s="1"/>
      <c r="BN3123" s="152"/>
      <c r="BO3123" s="152"/>
      <c r="BP3123" s="212"/>
      <c r="BQ3123" s="212"/>
      <c r="BR3123"/>
      <c r="BS3123"/>
      <c r="BT3123"/>
      <c r="BU3123"/>
      <c r="BV3123"/>
      <c r="BW3123" s="1"/>
      <c r="BX3123" s="152"/>
      <c r="BY3123" s="152"/>
      <c r="BZ3123" s="212"/>
      <c r="CA3123" s="212"/>
      <c r="CC3123"/>
      <c r="CD3123"/>
      <c r="CE3123"/>
      <c r="CF3123"/>
      <c r="CG3123" s="1"/>
      <c r="CH3123" s="152"/>
      <c r="CI3123" s="152"/>
      <c r="CJ3123" s="213"/>
      <c r="CK3123" s="213"/>
      <c r="CN3123"/>
      <c r="CO3123"/>
      <c r="CP3123"/>
      <c r="CQ3123" s="1"/>
      <c r="CR3123" s="214"/>
      <c r="CS3123" s="214"/>
      <c r="CT3123" s="212"/>
      <c r="CU3123" s="212"/>
      <c r="CY3123"/>
      <c r="CZ3123"/>
      <c r="DA3123" s="1"/>
      <c r="DB3123" s="152"/>
      <c r="DC3123" s="152"/>
      <c r="DD3123" s="212"/>
      <c r="DE3123" s="212"/>
      <c r="DI3123"/>
      <c r="DJ3123"/>
      <c r="DK3123"/>
      <c r="DL3123" s="1"/>
      <c r="DM3123" s="152"/>
      <c r="DN3123" s="152"/>
      <c r="DO3123" s="212"/>
      <c r="DP3123" s="212"/>
      <c r="DT3123"/>
      <c r="DU3123"/>
      <c r="DV3123"/>
      <c r="DW3123" s="1"/>
      <c r="DX3123" s="152"/>
      <c r="DY3123" s="152"/>
      <c r="DZ3123" s="212"/>
      <c r="EA3123" s="212"/>
      <c r="EE3123"/>
      <c r="EF3123"/>
      <c r="EG3123"/>
      <c r="EH3123" s="1"/>
      <c r="EI3123" s="214"/>
      <c r="EJ3123" s="214"/>
      <c r="EK3123" s="222"/>
      <c r="EL3123" s="222"/>
      <c r="EM3123" s="215"/>
      <c r="EN3123" s="215"/>
      <c r="EO3123" s="212"/>
      <c r="EP3123" s="212"/>
      <c r="EQ3123"/>
      <c r="ER3123"/>
      <c r="ES3123"/>
      <c r="ET3123"/>
      <c r="EU3123"/>
      <c r="EV3123"/>
      <c r="EW3123"/>
      <c r="EX3123"/>
    </row>
    <row r="3124" spans="37:154">
      <c r="AK3124" s="1"/>
      <c r="AL3124" s="152"/>
      <c r="AN3124" s="212"/>
      <c r="AP3124"/>
      <c r="AS3124" s="1"/>
      <c r="AT3124" s="152"/>
      <c r="AU3124" s="152"/>
      <c r="AV3124" s="212"/>
      <c r="AW3124" s="212"/>
      <c r="AX3124"/>
      <c r="AY3124"/>
      <c r="AZ3124"/>
      <c r="BC3124" s="1"/>
      <c r="BD3124" s="214"/>
      <c r="BE3124" s="214"/>
      <c r="BF3124" s="212"/>
      <c r="BG3124" s="212"/>
      <c r="BH3124"/>
      <c r="BI3124"/>
      <c r="BJ3124"/>
      <c r="BK3124"/>
      <c r="BM3124" s="1"/>
      <c r="BN3124" s="152"/>
      <c r="BO3124" s="152"/>
      <c r="BP3124" s="212"/>
      <c r="BQ3124" s="212"/>
      <c r="BR3124"/>
      <c r="BS3124"/>
      <c r="BT3124"/>
      <c r="BU3124"/>
      <c r="BV3124"/>
      <c r="BW3124" s="1"/>
      <c r="BX3124" s="152"/>
      <c r="BY3124" s="152"/>
      <c r="BZ3124" s="212"/>
      <c r="CA3124" s="212"/>
      <c r="CC3124"/>
      <c r="CD3124"/>
      <c r="CE3124"/>
      <c r="CF3124"/>
      <c r="CG3124" s="1"/>
      <c r="CH3124" s="152"/>
      <c r="CI3124" s="152"/>
      <c r="CJ3124" s="213"/>
      <c r="CK3124" s="213"/>
      <c r="CN3124"/>
      <c r="CO3124"/>
      <c r="CP3124"/>
      <c r="CQ3124" s="1"/>
      <c r="CR3124" s="214"/>
      <c r="CS3124" s="214"/>
      <c r="CT3124" s="212"/>
      <c r="CU3124" s="212"/>
      <c r="CY3124"/>
      <c r="CZ3124"/>
      <c r="DA3124" s="1"/>
      <c r="DB3124" s="152"/>
      <c r="DC3124" s="152"/>
      <c r="DD3124" s="212"/>
      <c r="DE3124" s="212"/>
      <c r="DI3124"/>
      <c r="DJ3124"/>
      <c r="DK3124"/>
      <c r="DL3124" s="1"/>
      <c r="DM3124" s="152"/>
      <c r="DN3124" s="152"/>
      <c r="DO3124" s="212"/>
      <c r="DP3124" s="212"/>
      <c r="DT3124"/>
      <c r="DU3124"/>
      <c r="DV3124"/>
      <c r="DW3124" s="1"/>
      <c r="DX3124" s="152"/>
      <c r="DY3124" s="152"/>
      <c r="DZ3124" s="212"/>
      <c r="EA3124" s="212"/>
      <c r="EE3124"/>
      <c r="EF3124"/>
      <c r="EG3124"/>
      <c r="EH3124" s="1"/>
      <c r="EI3124" s="214"/>
      <c r="EJ3124" s="214"/>
      <c r="EK3124" s="222"/>
      <c r="EL3124" s="222"/>
      <c r="EM3124" s="215"/>
      <c r="EN3124" s="215"/>
      <c r="EO3124" s="212"/>
      <c r="EP3124" s="212"/>
      <c r="EQ3124"/>
      <c r="ER3124"/>
      <c r="ES3124"/>
      <c r="ET3124"/>
      <c r="EU3124"/>
      <c r="EV3124"/>
      <c r="EW3124"/>
      <c r="EX3124"/>
    </row>
    <row r="3125" spans="37:154">
      <c r="AK3125" s="1"/>
      <c r="AL3125" s="152"/>
      <c r="AN3125" s="212"/>
      <c r="AP3125"/>
      <c r="AS3125" s="1"/>
      <c r="AT3125" s="152"/>
      <c r="AU3125" s="152"/>
      <c r="AV3125" s="212"/>
      <c r="AW3125" s="212"/>
      <c r="AX3125"/>
      <c r="AY3125"/>
      <c r="AZ3125"/>
      <c r="BC3125" s="1"/>
      <c r="BD3125" s="214"/>
      <c r="BE3125" s="214"/>
      <c r="BF3125" s="212"/>
      <c r="BG3125" s="212"/>
      <c r="BH3125"/>
      <c r="BI3125"/>
      <c r="BJ3125"/>
      <c r="BK3125"/>
      <c r="BM3125" s="1"/>
      <c r="BN3125" s="152"/>
      <c r="BO3125" s="152"/>
      <c r="BP3125" s="212"/>
      <c r="BQ3125" s="212"/>
      <c r="BR3125"/>
      <c r="BS3125"/>
      <c r="BT3125"/>
      <c r="BU3125"/>
      <c r="BV3125"/>
      <c r="BW3125" s="1"/>
      <c r="BX3125" s="152"/>
      <c r="BY3125" s="152"/>
      <c r="BZ3125" s="212"/>
      <c r="CA3125" s="212"/>
      <c r="CC3125"/>
      <c r="CD3125"/>
      <c r="CE3125"/>
      <c r="CF3125"/>
      <c r="CG3125" s="1"/>
      <c r="CH3125" s="152"/>
      <c r="CI3125" s="152"/>
      <c r="CJ3125" s="213"/>
      <c r="CK3125" s="213"/>
      <c r="CN3125"/>
      <c r="CO3125"/>
      <c r="CP3125"/>
      <c r="CQ3125" s="1"/>
      <c r="CR3125" s="214"/>
      <c r="CS3125" s="214"/>
      <c r="CT3125" s="212"/>
      <c r="CU3125" s="212"/>
      <c r="CY3125"/>
      <c r="CZ3125"/>
      <c r="DA3125" s="1"/>
      <c r="DB3125" s="152"/>
      <c r="DC3125" s="152"/>
      <c r="DD3125" s="212"/>
      <c r="DE3125" s="212"/>
      <c r="DI3125"/>
      <c r="DJ3125"/>
      <c r="DK3125"/>
      <c r="DL3125" s="1"/>
      <c r="DM3125" s="152"/>
      <c r="DN3125" s="152"/>
      <c r="DO3125" s="212"/>
      <c r="DP3125" s="212"/>
      <c r="DT3125"/>
      <c r="DU3125"/>
      <c r="DV3125"/>
      <c r="DW3125" s="1"/>
      <c r="DX3125" s="152"/>
      <c r="DY3125" s="152"/>
      <c r="DZ3125" s="212"/>
      <c r="EA3125" s="212"/>
      <c r="EE3125"/>
      <c r="EF3125"/>
      <c r="EG3125"/>
      <c r="EH3125" s="1"/>
      <c r="EI3125" s="214"/>
      <c r="EJ3125" s="214"/>
      <c r="EK3125" s="222"/>
      <c r="EL3125" s="222"/>
      <c r="EM3125" s="215"/>
      <c r="EN3125" s="215"/>
      <c r="EO3125" s="212"/>
      <c r="EP3125" s="212"/>
      <c r="EQ3125"/>
      <c r="ER3125"/>
      <c r="ES3125"/>
      <c r="ET3125"/>
      <c r="EU3125"/>
      <c r="EV3125"/>
      <c r="EW3125"/>
      <c r="EX3125"/>
    </row>
    <row r="3126" spans="37:154">
      <c r="AK3126" s="1"/>
      <c r="AL3126" s="152"/>
      <c r="AN3126" s="212"/>
      <c r="AP3126"/>
      <c r="AS3126" s="1"/>
      <c r="AT3126" s="152"/>
      <c r="AU3126" s="152"/>
      <c r="AV3126" s="212"/>
      <c r="AW3126" s="212"/>
      <c r="AX3126"/>
      <c r="AY3126"/>
      <c r="AZ3126"/>
      <c r="BC3126" s="1"/>
      <c r="BD3126" s="214"/>
      <c r="BE3126" s="214"/>
      <c r="BF3126" s="212"/>
      <c r="BG3126" s="212"/>
      <c r="BH3126"/>
      <c r="BI3126"/>
      <c r="BJ3126"/>
      <c r="BK3126"/>
      <c r="BM3126" s="1"/>
      <c r="BN3126" s="152"/>
      <c r="BO3126" s="152"/>
      <c r="BP3126" s="212"/>
      <c r="BQ3126" s="212"/>
      <c r="BR3126"/>
      <c r="BS3126"/>
      <c r="BT3126"/>
      <c r="BU3126"/>
      <c r="BV3126"/>
      <c r="BW3126" s="1"/>
      <c r="BX3126" s="152"/>
      <c r="BY3126" s="152"/>
      <c r="BZ3126" s="212"/>
      <c r="CA3126" s="212"/>
      <c r="CC3126"/>
      <c r="CD3126"/>
      <c r="CE3126"/>
      <c r="CF3126"/>
      <c r="CG3126" s="1"/>
      <c r="CH3126" s="152"/>
      <c r="CI3126" s="152"/>
      <c r="CJ3126" s="213"/>
      <c r="CK3126" s="213"/>
      <c r="CN3126"/>
      <c r="CO3126"/>
      <c r="CP3126"/>
      <c r="CQ3126" s="1"/>
      <c r="CR3126" s="214"/>
      <c r="CS3126" s="214"/>
      <c r="CT3126" s="212"/>
      <c r="CU3126" s="212"/>
      <c r="CY3126"/>
      <c r="CZ3126"/>
      <c r="DA3126" s="1"/>
      <c r="DB3126" s="152"/>
      <c r="DC3126" s="152"/>
      <c r="DD3126" s="212"/>
      <c r="DE3126" s="212"/>
      <c r="DI3126"/>
      <c r="DJ3126"/>
      <c r="DK3126"/>
      <c r="DL3126" s="1"/>
      <c r="DM3126" s="152"/>
      <c r="DN3126" s="152"/>
      <c r="DO3126" s="212"/>
      <c r="DP3126" s="212"/>
      <c r="DT3126"/>
      <c r="DU3126"/>
      <c r="DV3126"/>
      <c r="DW3126" s="1"/>
      <c r="DX3126" s="152"/>
      <c r="DY3126" s="152"/>
      <c r="DZ3126" s="212"/>
      <c r="EA3126" s="212"/>
      <c r="EE3126"/>
      <c r="EF3126"/>
      <c r="EG3126"/>
      <c r="EH3126" s="1"/>
      <c r="EI3126" s="214"/>
      <c r="EJ3126" s="214"/>
      <c r="EK3126" s="222"/>
      <c r="EL3126" s="222"/>
      <c r="EM3126" s="215"/>
      <c r="EN3126" s="215"/>
      <c r="EO3126" s="212"/>
      <c r="EP3126" s="212"/>
      <c r="EQ3126"/>
      <c r="ER3126"/>
      <c r="ES3126"/>
      <c r="ET3126"/>
      <c r="EU3126"/>
      <c r="EV3126"/>
      <c r="EW3126"/>
      <c r="EX3126"/>
    </row>
    <row r="3127" spans="37:154">
      <c r="AK3127" s="1"/>
      <c r="AL3127" s="152"/>
      <c r="AN3127" s="212"/>
      <c r="AP3127"/>
      <c r="AS3127" s="1"/>
      <c r="AT3127" s="152"/>
      <c r="AU3127" s="152"/>
      <c r="AV3127" s="212"/>
      <c r="AW3127" s="212"/>
      <c r="AX3127"/>
      <c r="AY3127"/>
      <c r="AZ3127"/>
      <c r="BC3127" s="1"/>
      <c r="BD3127" s="214"/>
      <c r="BE3127" s="214"/>
      <c r="BF3127" s="212"/>
      <c r="BG3127" s="212"/>
      <c r="BH3127"/>
      <c r="BI3127"/>
      <c r="BJ3127"/>
      <c r="BK3127"/>
      <c r="BM3127" s="1"/>
      <c r="BN3127" s="152"/>
      <c r="BO3127" s="152"/>
      <c r="BP3127" s="212"/>
      <c r="BQ3127" s="212"/>
      <c r="BR3127"/>
      <c r="BS3127"/>
      <c r="BT3127"/>
      <c r="BU3127"/>
      <c r="BV3127"/>
      <c r="BW3127" s="1"/>
      <c r="BX3127" s="152"/>
      <c r="BY3127" s="152"/>
      <c r="BZ3127" s="212"/>
      <c r="CA3127" s="212"/>
      <c r="CC3127"/>
      <c r="CD3127"/>
      <c r="CE3127"/>
      <c r="CF3127"/>
      <c r="CG3127" s="1"/>
      <c r="CH3127" s="152"/>
      <c r="CI3127" s="152"/>
      <c r="CJ3127" s="213"/>
      <c r="CK3127" s="213"/>
      <c r="CN3127"/>
      <c r="CO3127"/>
      <c r="CP3127"/>
      <c r="CQ3127" s="1"/>
      <c r="CR3127" s="214"/>
      <c r="CS3127" s="214"/>
      <c r="CT3127" s="212"/>
      <c r="CU3127" s="212"/>
      <c r="CY3127"/>
      <c r="CZ3127"/>
      <c r="DA3127" s="1"/>
      <c r="DB3127" s="152"/>
      <c r="DC3127" s="152"/>
      <c r="DD3127" s="212"/>
      <c r="DE3127" s="212"/>
      <c r="DI3127"/>
      <c r="DJ3127"/>
      <c r="DK3127"/>
      <c r="DL3127" s="1"/>
      <c r="DM3127" s="152"/>
      <c r="DN3127" s="152"/>
      <c r="DO3127" s="212"/>
      <c r="DP3127" s="212"/>
      <c r="DT3127"/>
      <c r="DU3127"/>
      <c r="DV3127"/>
      <c r="DW3127" s="1"/>
      <c r="DX3127" s="152"/>
      <c r="DY3127" s="152"/>
      <c r="DZ3127" s="212"/>
      <c r="EA3127" s="212"/>
      <c r="EE3127"/>
      <c r="EF3127"/>
      <c r="EG3127"/>
      <c r="EH3127" s="1"/>
      <c r="EI3127" s="214"/>
      <c r="EJ3127" s="214"/>
      <c r="EK3127" s="222"/>
      <c r="EL3127" s="222"/>
      <c r="EM3127" s="215"/>
      <c r="EN3127" s="215"/>
      <c r="EO3127" s="212"/>
      <c r="EP3127" s="212"/>
      <c r="EQ3127"/>
      <c r="ER3127"/>
      <c r="ES3127"/>
      <c r="ET3127"/>
      <c r="EU3127"/>
      <c r="EV3127"/>
      <c r="EW3127"/>
      <c r="EX3127"/>
    </row>
    <row r="3128" spans="37:154">
      <c r="AK3128" s="1"/>
      <c r="AL3128" s="152"/>
      <c r="AN3128" s="212"/>
      <c r="AP3128"/>
      <c r="AS3128" s="1"/>
      <c r="AT3128" s="152"/>
      <c r="AU3128" s="152"/>
      <c r="AV3128" s="212"/>
      <c r="AW3128" s="212"/>
      <c r="AX3128"/>
      <c r="AY3128"/>
      <c r="AZ3128"/>
      <c r="BC3128" s="1"/>
      <c r="BD3128" s="214"/>
      <c r="BE3128" s="214"/>
      <c r="BF3128" s="212"/>
      <c r="BG3128" s="212"/>
      <c r="BH3128"/>
      <c r="BI3128"/>
      <c r="BJ3128"/>
      <c r="BK3128"/>
      <c r="BM3128" s="1"/>
      <c r="BN3128" s="152"/>
      <c r="BO3128" s="152"/>
      <c r="BP3128" s="212"/>
      <c r="BQ3128" s="212"/>
      <c r="BR3128"/>
      <c r="BS3128"/>
      <c r="BT3128"/>
      <c r="BU3128"/>
      <c r="BV3128"/>
      <c r="BW3128" s="1"/>
      <c r="BX3128" s="152"/>
      <c r="BY3128" s="152"/>
      <c r="BZ3128" s="212"/>
      <c r="CA3128" s="212"/>
      <c r="CC3128"/>
      <c r="CD3128"/>
      <c r="CE3128"/>
      <c r="CF3128"/>
      <c r="CG3128" s="1"/>
      <c r="CH3128" s="152"/>
      <c r="CI3128" s="152"/>
      <c r="CJ3128" s="213"/>
      <c r="CK3128" s="213"/>
      <c r="CN3128"/>
      <c r="CO3128"/>
      <c r="CP3128"/>
      <c r="CQ3128" s="1"/>
      <c r="CR3128" s="214"/>
      <c r="CS3128" s="214"/>
      <c r="CT3128" s="212"/>
      <c r="CU3128" s="212"/>
      <c r="CY3128"/>
      <c r="CZ3128"/>
      <c r="DA3128" s="1"/>
      <c r="DB3128" s="152"/>
      <c r="DC3128" s="152"/>
      <c r="DD3128" s="212"/>
      <c r="DE3128" s="212"/>
      <c r="DI3128"/>
      <c r="DJ3128"/>
      <c r="DK3128"/>
      <c r="DL3128" s="1"/>
      <c r="DM3128" s="152"/>
      <c r="DN3128" s="152"/>
      <c r="DO3128" s="212"/>
      <c r="DP3128" s="212"/>
      <c r="DT3128"/>
      <c r="DU3128"/>
      <c r="DV3128"/>
      <c r="DW3128" s="1"/>
      <c r="DX3128" s="152"/>
      <c r="DY3128" s="152"/>
      <c r="DZ3128" s="212"/>
      <c r="EA3128" s="212"/>
      <c r="EE3128"/>
      <c r="EF3128"/>
      <c r="EG3128"/>
      <c r="EH3128" s="1"/>
      <c r="EI3128" s="214"/>
      <c r="EJ3128" s="214"/>
      <c r="EK3128" s="222"/>
      <c r="EL3128" s="222"/>
      <c r="EM3128" s="215"/>
      <c r="EN3128" s="215"/>
      <c r="EO3128" s="212"/>
      <c r="EP3128" s="212"/>
      <c r="EQ3128"/>
      <c r="ER3128"/>
      <c r="ES3128"/>
      <c r="ET3128"/>
      <c r="EU3128"/>
      <c r="EV3128"/>
      <c r="EW3128"/>
      <c r="EX3128"/>
    </row>
    <row r="3129" spans="37:154">
      <c r="AK3129" s="1"/>
      <c r="AL3129" s="152"/>
      <c r="AN3129" s="212"/>
      <c r="AP3129"/>
      <c r="AS3129" s="1"/>
      <c r="AT3129" s="152"/>
      <c r="AU3129" s="152"/>
      <c r="AV3129" s="212"/>
      <c r="AW3129" s="212"/>
      <c r="AX3129"/>
      <c r="AY3129"/>
      <c r="AZ3129"/>
      <c r="BC3129" s="1"/>
      <c r="BD3129" s="214"/>
      <c r="BE3129" s="214"/>
      <c r="BF3129" s="212"/>
      <c r="BG3129" s="212"/>
      <c r="BH3129"/>
      <c r="BI3129"/>
      <c r="BJ3129"/>
      <c r="BK3129"/>
      <c r="BM3129" s="1"/>
      <c r="BN3129" s="152"/>
      <c r="BO3129" s="152"/>
      <c r="BP3129" s="212"/>
      <c r="BQ3129" s="212"/>
      <c r="BR3129"/>
      <c r="BS3129"/>
      <c r="BT3129"/>
      <c r="BU3129"/>
      <c r="BV3129"/>
      <c r="BW3129" s="1"/>
      <c r="BX3129" s="152"/>
      <c r="BY3129" s="152"/>
      <c r="BZ3129" s="212"/>
      <c r="CA3129" s="212"/>
      <c r="CC3129"/>
      <c r="CD3129"/>
      <c r="CE3129"/>
      <c r="CF3129"/>
      <c r="CG3129" s="1"/>
      <c r="CH3129" s="152"/>
      <c r="CI3129" s="152"/>
      <c r="CJ3129" s="213"/>
      <c r="CK3129" s="213"/>
      <c r="CN3129"/>
      <c r="CO3129"/>
      <c r="CP3129"/>
      <c r="CQ3129" s="1"/>
      <c r="CR3129" s="214"/>
      <c r="CS3129" s="214"/>
      <c r="CT3129" s="212"/>
      <c r="CU3129" s="212"/>
      <c r="CY3129"/>
      <c r="CZ3129"/>
      <c r="DA3129" s="1"/>
      <c r="DB3129" s="152"/>
      <c r="DC3129" s="152"/>
      <c r="DD3129" s="212"/>
      <c r="DE3129" s="212"/>
      <c r="DI3129"/>
      <c r="DJ3129"/>
      <c r="DK3129"/>
      <c r="DL3129" s="1"/>
      <c r="DM3129" s="152"/>
      <c r="DN3129" s="152"/>
      <c r="DO3129" s="212"/>
      <c r="DP3129" s="212"/>
      <c r="DT3129"/>
      <c r="DU3129"/>
      <c r="DV3129"/>
      <c r="DW3129" s="1"/>
      <c r="DX3129" s="152"/>
      <c r="DY3129" s="152"/>
      <c r="DZ3129" s="212"/>
      <c r="EA3129" s="212"/>
      <c r="EE3129"/>
      <c r="EF3129"/>
      <c r="EG3129"/>
      <c r="EH3129" s="1"/>
      <c r="EI3129" s="214"/>
      <c r="EJ3129" s="214"/>
      <c r="EK3129" s="222"/>
      <c r="EL3129" s="222"/>
      <c r="EM3129" s="215"/>
      <c r="EN3129" s="215"/>
      <c r="EO3129" s="212"/>
      <c r="EP3129" s="212"/>
      <c r="EQ3129"/>
      <c r="ER3129"/>
      <c r="ES3129"/>
      <c r="ET3129"/>
      <c r="EU3129"/>
      <c r="EV3129"/>
      <c r="EW3129"/>
      <c r="EX3129"/>
    </row>
    <row r="3130" spans="37:154">
      <c r="AK3130" s="1"/>
      <c r="AL3130" s="152"/>
      <c r="AN3130" s="212"/>
      <c r="AP3130"/>
      <c r="AS3130" s="1"/>
      <c r="AT3130" s="152"/>
      <c r="AU3130" s="152"/>
      <c r="AV3130" s="212"/>
      <c r="AW3130" s="212"/>
      <c r="AX3130"/>
      <c r="AY3130"/>
      <c r="AZ3130"/>
      <c r="BC3130" s="1"/>
      <c r="BD3130" s="214"/>
      <c r="BE3130" s="214"/>
      <c r="BF3130" s="212"/>
      <c r="BG3130" s="212"/>
      <c r="BH3130"/>
      <c r="BI3130"/>
      <c r="BJ3130"/>
      <c r="BK3130"/>
      <c r="BM3130" s="1"/>
      <c r="BN3130" s="152"/>
      <c r="BO3130" s="152"/>
      <c r="BP3130" s="212"/>
      <c r="BQ3130" s="212"/>
      <c r="BR3130"/>
      <c r="BS3130"/>
      <c r="BT3130"/>
      <c r="BU3130"/>
      <c r="BV3130"/>
      <c r="BW3130" s="1"/>
      <c r="BX3130" s="152"/>
      <c r="BY3130" s="152"/>
      <c r="BZ3130" s="212"/>
      <c r="CA3130" s="212"/>
      <c r="CC3130"/>
      <c r="CD3130"/>
      <c r="CE3130"/>
      <c r="CF3130"/>
      <c r="CG3130" s="1"/>
      <c r="CH3130" s="152"/>
      <c r="CI3130" s="152"/>
      <c r="CJ3130" s="213"/>
      <c r="CK3130" s="213"/>
      <c r="CN3130"/>
      <c r="CO3130"/>
      <c r="CP3130"/>
      <c r="CQ3130" s="1"/>
      <c r="CR3130" s="214"/>
      <c r="CS3130" s="214"/>
      <c r="CT3130" s="212"/>
      <c r="CU3130" s="212"/>
      <c r="CY3130"/>
      <c r="CZ3130"/>
      <c r="DA3130" s="1"/>
      <c r="DB3130" s="152"/>
      <c r="DC3130" s="152"/>
      <c r="DD3130" s="212"/>
      <c r="DE3130" s="212"/>
      <c r="DI3130"/>
      <c r="DJ3130"/>
      <c r="DK3130"/>
      <c r="DL3130" s="1"/>
      <c r="DM3130" s="152"/>
      <c r="DN3130" s="152"/>
      <c r="DO3130" s="212"/>
      <c r="DP3130" s="212"/>
      <c r="DT3130"/>
      <c r="DU3130"/>
      <c r="DV3130"/>
      <c r="DW3130" s="1"/>
      <c r="DX3130" s="152"/>
      <c r="DY3130" s="152"/>
      <c r="DZ3130" s="212"/>
      <c r="EA3130" s="212"/>
      <c r="EE3130"/>
      <c r="EF3130"/>
      <c r="EG3130"/>
      <c r="EH3130" s="1"/>
      <c r="EI3130" s="214"/>
      <c r="EJ3130" s="214"/>
      <c r="EK3130" s="222"/>
      <c r="EL3130" s="222"/>
      <c r="EM3130" s="215"/>
      <c r="EN3130" s="215"/>
      <c r="EO3130" s="212"/>
      <c r="EP3130" s="212"/>
      <c r="EQ3130"/>
      <c r="ER3130"/>
      <c r="ES3130"/>
      <c r="ET3130"/>
      <c r="EU3130"/>
      <c r="EV3130"/>
      <c r="EW3130"/>
      <c r="EX3130"/>
    </row>
    <row r="3131" spans="37:154">
      <c r="AK3131" s="1"/>
      <c r="AL3131" s="152"/>
      <c r="AN3131" s="212"/>
      <c r="AP3131"/>
      <c r="AS3131" s="1"/>
      <c r="AT3131" s="152"/>
      <c r="AU3131" s="152"/>
      <c r="AV3131" s="212"/>
      <c r="AW3131" s="212"/>
      <c r="AX3131"/>
      <c r="AY3131"/>
      <c r="AZ3131"/>
      <c r="BC3131" s="1"/>
      <c r="BD3131" s="214"/>
      <c r="BE3131" s="214"/>
      <c r="BF3131" s="212"/>
      <c r="BG3131" s="212"/>
      <c r="BH3131"/>
      <c r="BI3131"/>
      <c r="BJ3131"/>
      <c r="BK3131"/>
      <c r="BM3131" s="1"/>
      <c r="BN3131" s="152"/>
      <c r="BO3131" s="152"/>
      <c r="BP3131" s="212"/>
      <c r="BQ3131" s="212"/>
      <c r="BR3131"/>
      <c r="BS3131"/>
      <c r="BT3131"/>
      <c r="BU3131"/>
      <c r="BV3131"/>
      <c r="BW3131" s="1"/>
      <c r="BX3131" s="152"/>
      <c r="BY3131" s="152"/>
      <c r="BZ3131" s="212"/>
      <c r="CA3131" s="212"/>
      <c r="CC3131"/>
      <c r="CD3131"/>
      <c r="CE3131"/>
      <c r="CF3131"/>
      <c r="CG3131" s="1"/>
      <c r="CH3131" s="152"/>
      <c r="CI3131" s="152"/>
      <c r="CJ3131" s="213"/>
      <c r="CK3131" s="213"/>
      <c r="CN3131"/>
      <c r="CO3131"/>
      <c r="CP3131"/>
      <c r="CQ3131" s="1"/>
      <c r="CR3131" s="214"/>
      <c r="CS3131" s="214"/>
      <c r="CT3131" s="212"/>
      <c r="CU3131" s="212"/>
      <c r="CY3131"/>
      <c r="CZ3131"/>
      <c r="DA3131" s="1"/>
      <c r="DB3131" s="152"/>
      <c r="DC3131" s="152"/>
      <c r="DD3131" s="212"/>
      <c r="DE3131" s="212"/>
      <c r="DI3131"/>
      <c r="DJ3131"/>
      <c r="DK3131"/>
      <c r="DL3131" s="1"/>
      <c r="DM3131" s="152"/>
      <c r="DN3131" s="152"/>
      <c r="DO3131" s="212"/>
      <c r="DP3131" s="212"/>
      <c r="DT3131"/>
      <c r="DU3131"/>
      <c r="DV3131"/>
      <c r="DW3131" s="1"/>
      <c r="DX3131" s="152"/>
      <c r="DY3131" s="152"/>
      <c r="DZ3131" s="212"/>
      <c r="EA3131" s="212"/>
      <c r="EE3131"/>
      <c r="EF3131"/>
      <c r="EG3131"/>
      <c r="EH3131" s="1"/>
      <c r="EI3131" s="214"/>
      <c r="EJ3131" s="214"/>
      <c r="EK3131" s="222"/>
      <c r="EL3131" s="222"/>
      <c r="EM3131" s="215"/>
      <c r="EN3131" s="215"/>
      <c r="EO3131" s="212"/>
      <c r="EP3131" s="212"/>
      <c r="EQ3131"/>
      <c r="ER3131"/>
      <c r="ES3131"/>
      <c r="ET3131"/>
      <c r="EU3131"/>
      <c r="EV3131"/>
      <c r="EW3131"/>
      <c r="EX3131"/>
    </row>
    <row r="3132" spans="37:154">
      <c r="AK3132" s="1"/>
      <c r="AL3132" s="152"/>
      <c r="AN3132" s="212"/>
      <c r="AP3132"/>
      <c r="AS3132" s="1"/>
      <c r="AT3132" s="152"/>
      <c r="AU3132" s="152"/>
      <c r="AV3132" s="212"/>
      <c r="AW3132" s="212"/>
      <c r="AX3132"/>
      <c r="AY3132"/>
      <c r="AZ3132"/>
      <c r="BC3132" s="1"/>
      <c r="BD3132" s="214"/>
      <c r="BE3132" s="214"/>
      <c r="BF3132" s="212"/>
      <c r="BG3132" s="212"/>
      <c r="BH3132"/>
      <c r="BI3132"/>
      <c r="BJ3132"/>
      <c r="BK3132"/>
      <c r="BM3132" s="1"/>
      <c r="BN3132" s="152"/>
      <c r="BO3132" s="152"/>
      <c r="BP3132" s="212"/>
      <c r="BQ3132" s="212"/>
      <c r="BR3132"/>
      <c r="BS3132"/>
      <c r="BT3132"/>
      <c r="BU3132"/>
      <c r="BV3132"/>
      <c r="BW3132" s="1"/>
      <c r="BX3132" s="152"/>
      <c r="BY3132" s="152"/>
      <c r="BZ3132" s="212"/>
      <c r="CA3132" s="212"/>
      <c r="CC3132"/>
      <c r="CD3132"/>
      <c r="CE3132"/>
      <c r="CF3132"/>
      <c r="CG3132" s="1"/>
      <c r="CH3132" s="152"/>
      <c r="CI3132" s="152"/>
      <c r="CJ3132" s="213"/>
      <c r="CK3132" s="213"/>
      <c r="CN3132"/>
      <c r="CO3132"/>
      <c r="CP3132"/>
      <c r="CQ3132" s="1"/>
      <c r="CR3132" s="214"/>
      <c r="CS3132" s="214"/>
      <c r="CT3132" s="212"/>
      <c r="CU3132" s="212"/>
      <c r="CY3132"/>
      <c r="CZ3132"/>
      <c r="DA3132" s="1"/>
      <c r="DB3132" s="152"/>
      <c r="DC3132" s="152"/>
      <c r="DD3132" s="212"/>
      <c r="DE3132" s="212"/>
      <c r="DI3132"/>
      <c r="DJ3132"/>
      <c r="DK3132"/>
      <c r="DL3132" s="1"/>
      <c r="DM3132" s="152"/>
      <c r="DN3132" s="152"/>
      <c r="DO3132" s="212"/>
      <c r="DP3132" s="212"/>
      <c r="DT3132"/>
      <c r="DU3132"/>
      <c r="DV3132"/>
      <c r="DW3132" s="1"/>
      <c r="DX3132" s="152"/>
      <c r="DY3132" s="152"/>
      <c r="DZ3132" s="212"/>
      <c r="EA3132" s="212"/>
      <c r="EE3132"/>
      <c r="EF3132"/>
      <c r="EG3132"/>
      <c r="EH3132" s="1"/>
      <c r="EI3132" s="214"/>
      <c r="EJ3132" s="214"/>
      <c r="EK3132" s="222"/>
      <c r="EL3132" s="222"/>
      <c r="EM3132" s="215"/>
      <c r="EN3132" s="215"/>
      <c r="EO3132" s="212"/>
      <c r="EP3132" s="212"/>
      <c r="EQ3132"/>
      <c r="ER3132"/>
      <c r="ES3132"/>
      <c r="ET3132"/>
      <c r="EU3132"/>
      <c r="EV3132"/>
      <c r="EW3132"/>
      <c r="EX3132"/>
    </row>
    <row r="3133" spans="37:154">
      <c r="AK3133" s="1"/>
      <c r="AL3133" s="152"/>
      <c r="AN3133" s="212"/>
      <c r="AP3133"/>
      <c r="AS3133" s="1"/>
      <c r="AT3133" s="152"/>
      <c r="AU3133" s="152"/>
      <c r="AV3133" s="212"/>
      <c r="AW3133" s="212"/>
      <c r="AX3133"/>
      <c r="AY3133"/>
      <c r="AZ3133"/>
      <c r="BC3133" s="1"/>
      <c r="BD3133" s="214"/>
      <c r="BE3133" s="214"/>
      <c r="BF3133" s="212"/>
      <c r="BG3133" s="212"/>
      <c r="BH3133"/>
      <c r="BI3133"/>
      <c r="BJ3133"/>
      <c r="BK3133"/>
      <c r="BM3133" s="1"/>
      <c r="BN3133" s="152"/>
      <c r="BO3133" s="152"/>
      <c r="BP3133" s="212"/>
      <c r="BQ3133" s="212"/>
      <c r="BR3133"/>
      <c r="BS3133"/>
      <c r="BT3133"/>
      <c r="BU3133"/>
      <c r="BV3133"/>
      <c r="BW3133" s="1"/>
      <c r="BX3133" s="152"/>
      <c r="BY3133" s="152"/>
      <c r="BZ3133" s="212"/>
      <c r="CA3133" s="212"/>
      <c r="CC3133"/>
      <c r="CD3133"/>
      <c r="CE3133"/>
      <c r="CF3133"/>
      <c r="CG3133" s="1"/>
      <c r="CH3133" s="152"/>
      <c r="CI3133" s="152"/>
      <c r="CJ3133" s="213"/>
      <c r="CK3133" s="213"/>
      <c r="CN3133"/>
      <c r="CO3133"/>
      <c r="CP3133"/>
      <c r="CQ3133" s="1"/>
      <c r="CR3133" s="214"/>
      <c r="CS3133" s="214"/>
      <c r="CT3133" s="212"/>
      <c r="CU3133" s="212"/>
      <c r="CY3133"/>
      <c r="CZ3133"/>
      <c r="DA3133" s="1"/>
      <c r="DB3133" s="152"/>
      <c r="DC3133" s="152"/>
      <c r="DD3133" s="212"/>
      <c r="DE3133" s="212"/>
      <c r="DI3133"/>
      <c r="DJ3133"/>
      <c r="DK3133"/>
      <c r="DL3133" s="1"/>
      <c r="DM3133" s="152"/>
      <c r="DN3133" s="152"/>
      <c r="DO3133" s="212"/>
      <c r="DP3133" s="212"/>
      <c r="DT3133"/>
      <c r="DU3133"/>
      <c r="DV3133"/>
      <c r="DW3133" s="1"/>
      <c r="DX3133" s="152"/>
      <c r="DY3133" s="152"/>
      <c r="DZ3133" s="212"/>
      <c r="EA3133" s="212"/>
      <c r="EE3133"/>
      <c r="EF3133"/>
      <c r="EG3133"/>
      <c r="EH3133" s="1"/>
      <c r="EI3133" s="214"/>
      <c r="EJ3133" s="214"/>
      <c r="EK3133" s="222"/>
      <c r="EL3133" s="222"/>
      <c r="EM3133" s="215"/>
      <c r="EN3133" s="215"/>
      <c r="EO3133" s="212"/>
      <c r="EP3133" s="212"/>
      <c r="EQ3133"/>
      <c r="ER3133"/>
      <c r="ES3133"/>
      <c r="ET3133"/>
      <c r="EU3133"/>
      <c r="EV3133"/>
      <c r="EW3133"/>
      <c r="EX3133"/>
    </row>
    <row r="3134" spans="37:154">
      <c r="AK3134" s="1"/>
      <c r="AL3134" s="152"/>
      <c r="AN3134" s="212"/>
      <c r="AP3134"/>
      <c r="AS3134" s="1"/>
      <c r="AT3134" s="152"/>
      <c r="AU3134" s="152"/>
      <c r="AV3134" s="212"/>
      <c r="AW3134" s="212"/>
      <c r="AX3134"/>
      <c r="AY3134"/>
      <c r="AZ3134"/>
      <c r="BC3134" s="1"/>
      <c r="BD3134" s="214"/>
      <c r="BE3134" s="214"/>
      <c r="BF3134" s="212"/>
      <c r="BG3134" s="212"/>
      <c r="BH3134"/>
      <c r="BI3134"/>
      <c r="BJ3134"/>
      <c r="BK3134"/>
      <c r="BM3134" s="1"/>
      <c r="BN3134" s="152"/>
      <c r="BO3134" s="152"/>
      <c r="BP3134" s="212"/>
      <c r="BQ3134" s="212"/>
      <c r="BR3134"/>
      <c r="BS3134"/>
      <c r="BT3134"/>
      <c r="BU3134"/>
      <c r="BV3134"/>
      <c r="BW3134" s="1"/>
      <c r="BX3134" s="152"/>
      <c r="BY3134" s="152"/>
      <c r="BZ3134" s="212"/>
      <c r="CA3134" s="212"/>
      <c r="CC3134"/>
      <c r="CD3134"/>
      <c r="CE3134"/>
      <c r="CF3134"/>
      <c r="CG3134" s="1"/>
      <c r="CH3134" s="152"/>
      <c r="CI3134" s="152"/>
      <c r="CJ3134" s="213"/>
      <c r="CK3134" s="213"/>
      <c r="CN3134"/>
      <c r="CO3134"/>
      <c r="CP3134"/>
      <c r="CQ3134" s="1"/>
      <c r="CR3134" s="214"/>
      <c r="CS3134" s="214"/>
      <c r="CT3134" s="212"/>
      <c r="CU3134" s="212"/>
      <c r="CY3134"/>
      <c r="CZ3134"/>
      <c r="DA3134" s="1"/>
      <c r="DB3134" s="152"/>
      <c r="DC3134" s="152"/>
      <c r="DD3134" s="212"/>
      <c r="DE3134" s="212"/>
      <c r="DI3134"/>
      <c r="DJ3134"/>
      <c r="DK3134"/>
      <c r="DL3134" s="1"/>
      <c r="DM3134" s="152"/>
      <c r="DN3134" s="152"/>
      <c r="DO3134" s="212"/>
      <c r="DP3134" s="212"/>
      <c r="DT3134"/>
      <c r="DU3134"/>
      <c r="DV3134"/>
      <c r="DW3134" s="1"/>
      <c r="DX3134" s="152"/>
      <c r="DY3134" s="152"/>
      <c r="DZ3134" s="212"/>
      <c r="EA3134" s="212"/>
      <c r="EE3134"/>
      <c r="EF3134"/>
      <c r="EG3134"/>
      <c r="EH3134" s="1"/>
      <c r="EI3134" s="214"/>
      <c r="EJ3134" s="214"/>
      <c r="EK3134" s="222"/>
      <c r="EL3134" s="222"/>
      <c r="EM3134" s="215"/>
      <c r="EN3134" s="215"/>
      <c r="EO3134" s="212"/>
      <c r="EP3134" s="212"/>
      <c r="EQ3134"/>
      <c r="ER3134"/>
      <c r="ES3134"/>
      <c r="ET3134"/>
      <c r="EU3134"/>
      <c r="EV3134"/>
      <c r="EW3134"/>
      <c r="EX3134"/>
    </row>
    <row r="3135" spans="37:154">
      <c r="AK3135" s="1"/>
      <c r="AL3135" s="152"/>
      <c r="AN3135" s="212"/>
      <c r="AP3135"/>
      <c r="AS3135" s="1"/>
      <c r="AT3135" s="152"/>
      <c r="AU3135" s="152"/>
      <c r="AV3135" s="212"/>
      <c r="AW3135" s="212"/>
      <c r="AX3135"/>
      <c r="AY3135"/>
      <c r="AZ3135"/>
      <c r="BC3135" s="1"/>
      <c r="BD3135" s="214"/>
      <c r="BE3135" s="214"/>
      <c r="BF3135" s="212"/>
      <c r="BG3135" s="212"/>
      <c r="BH3135"/>
      <c r="BI3135"/>
      <c r="BJ3135"/>
      <c r="BK3135"/>
      <c r="BM3135" s="1"/>
      <c r="BN3135" s="152"/>
      <c r="BO3135" s="152"/>
      <c r="BP3135" s="212"/>
      <c r="BQ3135" s="212"/>
      <c r="BR3135"/>
      <c r="BS3135"/>
      <c r="BT3135"/>
      <c r="BU3135"/>
      <c r="BV3135"/>
      <c r="BW3135" s="1"/>
      <c r="BX3135" s="152"/>
      <c r="BY3135" s="152"/>
      <c r="BZ3135" s="212"/>
      <c r="CA3135" s="212"/>
      <c r="CC3135"/>
      <c r="CD3135"/>
      <c r="CE3135"/>
      <c r="CF3135"/>
      <c r="CG3135" s="1"/>
      <c r="CH3135" s="152"/>
      <c r="CI3135" s="152"/>
      <c r="CJ3135" s="213"/>
      <c r="CK3135" s="213"/>
      <c r="CN3135"/>
      <c r="CO3135"/>
      <c r="CP3135"/>
      <c r="CQ3135" s="1"/>
      <c r="CR3135" s="214"/>
      <c r="CS3135" s="214"/>
      <c r="CT3135" s="212"/>
      <c r="CU3135" s="212"/>
      <c r="CY3135"/>
      <c r="CZ3135"/>
      <c r="DA3135" s="1"/>
      <c r="DB3135" s="152"/>
      <c r="DC3135" s="152"/>
      <c r="DD3135" s="212"/>
      <c r="DE3135" s="212"/>
      <c r="DI3135"/>
      <c r="DJ3135"/>
      <c r="DK3135"/>
      <c r="DL3135" s="1"/>
      <c r="DM3135" s="152"/>
      <c r="DN3135" s="152"/>
      <c r="DO3135" s="212"/>
      <c r="DP3135" s="212"/>
      <c r="DT3135"/>
      <c r="DU3135"/>
      <c r="DV3135"/>
      <c r="DW3135" s="1"/>
      <c r="DX3135" s="152"/>
      <c r="DY3135" s="152"/>
      <c r="DZ3135" s="212"/>
      <c r="EA3135" s="212"/>
      <c r="EE3135"/>
      <c r="EF3135"/>
      <c r="EG3135"/>
      <c r="EH3135" s="1"/>
      <c r="EI3135" s="214"/>
      <c r="EJ3135" s="214"/>
      <c r="EK3135" s="222"/>
      <c r="EL3135" s="222"/>
      <c r="EM3135" s="215"/>
      <c r="EN3135" s="215"/>
      <c r="EO3135" s="212"/>
      <c r="EP3135" s="212"/>
      <c r="EQ3135"/>
      <c r="ER3135"/>
      <c r="ES3135"/>
      <c r="ET3135"/>
      <c r="EU3135"/>
      <c r="EV3135"/>
      <c r="EW3135"/>
      <c r="EX3135"/>
    </row>
    <row r="3136" spans="37:154">
      <c r="AK3136" s="1"/>
      <c r="AL3136" s="152"/>
      <c r="AN3136" s="212"/>
      <c r="AP3136"/>
      <c r="AS3136" s="1"/>
      <c r="AT3136" s="152"/>
      <c r="AU3136" s="152"/>
      <c r="AV3136" s="212"/>
      <c r="AW3136" s="212"/>
      <c r="AX3136"/>
      <c r="AY3136"/>
      <c r="AZ3136"/>
      <c r="BC3136" s="1"/>
      <c r="BD3136" s="214"/>
      <c r="BE3136" s="214"/>
      <c r="BF3136" s="212"/>
      <c r="BG3136" s="212"/>
      <c r="BH3136"/>
      <c r="BI3136"/>
      <c r="BJ3136"/>
      <c r="BK3136"/>
      <c r="BM3136" s="1"/>
      <c r="BN3136" s="152"/>
      <c r="BO3136" s="152"/>
      <c r="BP3136" s="212"/>
      <c r="BQ3136" s="212"/>
      <c r="BR3136"/>
      <c r="BS3136"/>
      <c r="BT3136"/>
      <c r="BU3136"/>
      <c r="BV3136"/>
      <c r="BW3136" s="1"/>
      <c r="BX3136" s="152"/>
      <c r="BY3136" s="152"/>
      <c r="BZ3136" s="212"/>
      <c r="CA3136" s="212"/>
      <c r="CC3136"/>
      <c r="CD3136"/>
      <c r="CE3136"/>
      <c r="CF3136"/>
      <c r="CG3136" s="1"/>
      <c r="CH3136" s="152"/>
      <c r="CI3136" s="152"/>
      <c r="CJ3136" s="213"/>
      <c r="CK3136" s="213"/>
      <c r="CN3136"/>
      <c r="CO3136"/>
      <c r="CP3136"/>
      <c r="CQ3136" s="1"/>
      <c r="CR3136" s="214"/>
      <c r="CS3136" s="214"/>
      <c r="CT3136" s="212"/>
      <c r="CU3136" s="212"/>
      <c r="CY3136"/>
      <c r="CZ3136"/>
      <c r="DA3136" s="1"/>
      <c r="DB3136" s="152"/>
      <c r="DC3136" s="152"/>
      <c r="DD3136" s="212"/>
      <c r="DE3136" s="212"/>
      <c r="DI3136"/>
      <c r="DJ3136"/>
      <c r="DK3136"/>
      <c r="DL3136" s="1"/>
      <c r="DM3136" s="152"/>
      <c r="DN3136" s="152"/>
      <c r="DO3136" s="212"/>
      <c r="DP3136" s="212"/>
      <c r="DT3136"/>
      <c r="DU3136"/>
      <c r="DV3136"/>
      <c r="DW3136" s="1"/>
      <c r="DX3136" s="152"/>
      <c r="DY3136" s="152"/>
      <c r="DZ3136" s="212"/>
      <c r="EA3136" s="212"/>
      <c r="EE3136"/>
      <c r="EF3136"/>
      <c r="EG3136"/>
      <c r="EH3136" s="1"/>
      <c r="EI3136" s="214"/>
      <c r="EJ3136" s="214"/>
      <c r="EK3136" s="222"/>
      <c r="EL3136" s="222"/>
      <c r="EM3136" s="215"/>
      <c r="EN3136" s="215"/>
      <c r="EO3136" s="212"/>
      <c r="EP3136" s="212"/>
      <c r="EQ3136"/>
      <c r="ER3136"/>
      <c r="ES3136"/>
      <c r="ET3136"/>
      <c r="EU3136"/>
      <c r="EV3136"/>
      <c r="EW3136"/>
      <c r="EX3136"/>
    </row>
    <row r="3137" spans="37:154">
      <c r="AK3137" s="1"/>
      <c r="AL3137" s="152"/>
      <c r="AN3137" s="212"/>
      <c r="AP3137"/>
      <c r="AS3137" s="1"/>
      <c r="AT3137" s="152"/>
      <c r="AU3137" s="152"/>
      <c r="AV3137" s="212"/>
      <c r="AW3137" s="212"/>
      <c r="AX3137"/>
      <c r="AY3137"/>
      <c r="AZ3137"/>
      <c r="BC3137" s="1"/>
      <c r="BD3137" s="214"/>
      <c r="BE3137" s="214"/>
      <c r="BF3137" s="212"/>
      <c r="BG3137" s="212"/>
      <c r="BH3137"/>
      <c r="BI3137"/>
      <c r="BJ3137"/>
      <c r="BK3137"/>
      <c r="BM3137" s="1"/>
      <c r="BN3137" s="152"/>
      <c r="BO3137" s="152"/>
      <c r="BP3137" s="212"/>
      <c r="BQ3137" s="212"/>
      <c r="BR3137"/>
      <c r="BS3137"/>
      <c r="BT3137"/>
      <c r="BU3137"/>
      <c r="BV3137"/>
      <c r="BW3137" s="1"/>
      <c r="BX3137" s="152"/>
      <c r="BY3137" s="152"/>
      <c r="BZ3137" s="212"/>
      <c r="CA3137" s="212"/>
      <c r="CC3137"/>
      <c r="CD3137"/>
      <c r="CE3137"/>
      <c r="CF3137"/>
      <c r="CG3137" s="1"/>
      <c r="CH3137" s="152"/>
      <c r="CI3137" s="152"/>
      <c r="CJ3137" s="213"/>
      <c r="CK3137" s="213"/>
      <c r="CN3137"/>
      <c r="CO3137"/>
      <c r="CP3137"/>
      <c r="CQ3137" s="1"/>
      <c r="CR3137" s="214"/>
      <c r="CS3137" s="214"/>
      <c r="CT3137" s="212"/>
      <c r="CU3137" s="212"/>
      <c r="CY3137"/>
      <c r="CZ3137"/>
      <c r="DA3137" s="1"/>
      <c r="DB3137" s="152"/>
      <c r="DC3137" s="152"/>
      <c r="DD3137" s="212"/>
      <c r="DE3137" s="212"/>
      <c r="DI3137"/>
      <c r="DJ3137"/>
      <c r="DK3137"/>
      <c r="DL3137" s="1"/>
      <c r="DM3137" s="152"/>
      <c r="DN3137" s="152"/>
      <c r="DO3137" s="212"/>
      <c r="DP3137" s="212"/>
      <c r="DT3137"/>
      <c r="DU3137"/>
      <c r="DV3137"/>
      <c r="DW3137" s="1"/>
      <c r="DX3137" s="152"/>
      <c r="DY3137" s="152"/>
      <c r="DZ3137" s="212"/>
      <c r="EA3137" s="212"/>
      <c r="EE3137"/>
      <c r="EF3137"/>
      <c r="EG3137"/>
      <c r="EH3137" s="1"/>
      <c r="EI3137" s="214"/>
      <c r="EJ3137" s="214"/>
      <c r="EK3137" s="222"/>
      <c r="EL3137" s="222"/>
      <c r="EM3137" s="215"/>
      <c r="EN3137" s="215"/>
      <c r="EO3137" s="212"/>
      <c r="EP3137" s="212"/>
      <c r="EQ3137"/>
      <c r="ER3137"/>
      <c r="ES3137"/>
      <c r="ET3137"/>
      <c r="EU3137"/>
      <c r="EV3137"/>
      <c r="EW3137"/>
      <c r="EX3137"/>
    </row>
    <row r="3138" spans="37:154">
      <c r="AK3138" s="1"/>
      <c r="AL3138" s="152"/>
      <c r="AN3138" s="212"/>
      <c r="AP3138"/>
      <c r="AS3138" s="1"/>
      <c r="AT3138" s="152"/>
      <c r="AU3138" s="152"/>
      <c r="AV3138" s="212"/>
      <c r="AW3138" s="212"/>
      <c r="AX3138"/>
      <c r="AY3138"/>
      <c r="AZ3138"/>
      <c r="BC3138" s="1"/>
      <c r="BD3138" s="214"/>
      <c r="BE3138" s="214"/>
      <c r="BF3138" s="212"/>
      <c r="BG3138" s="212"/>
      <c r="BH3138"/>
      <c r="BI3138"/>
      <c r="BJ3138"/>
      <c r="BK3138"/>
      <c r="BM3138" s="1"/>
      <c r="BN3138" s="152"/>
      <c r="BO3138" s="152"/>
      <c r="BP3138" s="212"/>
      <c r="BQ3138" s="212"/>
      <c r="BR3138"/>
      <c r="BS3138"/>
      <c r="BT3138"/>
      <c r="BU3138"/>
      <c r="BV3138"/>
      <c r="BW3138" s="1"/>
      <c r="BX3138" s="152"/>
      <c r="BY3138" s="152"/>
      <c r="BZ3138" s="212"/>
      <c r="CA3138" s="212"/>
      <c r="CC3138"/>
      <c r="CD3138"/>
      <c r="CE3138"/>
      <c r="CF3138"/>
      <c r="CG3138" s="1"/>
      <c r="CH3138" s="152"/>
      <c r="CI3138" s="152"/>
      <c r="CJ3138" s="213"/>
      <c r="CK3138" s="213"/>
      <c r="CN3138"/>
      <c r="CO3138"/>
      <c r="CP3138"/>
      <c r="CQ3138" s="1"/>
      <c r="CR3138" s="214"/>
      <c r="CS3138" s="214"/>
      <c r="CT3138" s="212"/>
      <c r="CU3138" s="212"/>
      <c r="CY3138"/>
      <c r="CZ3138"/>
      <c r="DA3138" s="1"/>
      <c r="DB3138" s="152"/>
      <c r="DC3138" s="152"/>
      <c r="DD3138" s="212"/>
      <c r="DE3138" s="212"/>
      <c r="DI3138"/>
      <c r="DJ3138"/>
      <c r="DK3138"/>
      <c r="DL3138" s="1"/>
      <c r="DM3138" s="152"/>
      <c r="DN3138" s="152"/>
      <c r="DO3138" s="212"/>
      <c r="DP3138" s="212"/>
      <c r="DT3138"/>
      <c r="DU3138"/>
      <c r="DV3138"/>
      <c r="DW3138" s="1"/>
      <c r="DX3138" s="152"/>
      <c r="DY3138" s="152"/>
      <c r="DZ3138" s="212"/>
      <c r="EA3138" s="212"/>
      <c r="EE3138"/>
      <c r="EF3138"/>
      <c r="EG3138"/>
      <c r="EH3138" s="1"/>
      <c r="EI3138" s="214"/>
      <c r="EJ3138" s="214"/>
      <c r="EK3138" s="222"/>
      <c r="EL3138" s="222"/>
      <c r="EM3138" s="215"/>
      <c r="EN3138" s="215"/>
      <c r="EO3138" s="212"/>
      <c r="EP3138" s="212"/>
      <c r="EQ3138"/>
      <c r="ER3138"/>
      <c r="ES3138"/>
      <c r="ET3138"/>
      <c r="EU3138"/>
      <c r="EV3138"/>
      <c r="EW3138"/>
      <c r="EX3138"/>
    </row>
    <row r="3139" spans="37:154">
      <c r="AK3139" s="1"/>
      <c r="AL3139" s="152"/>
      <c r="AN3139" s="212"/>
      <c r="AP3139"/>
      <c r="AS3139" s="1"/>
      <c r="AT3139" s="152"/>
      <c r="AU3139" s="152"/>
      <c r="AV3139" s="212"/>
      <c r="AW3139" s="212"/>
      <c r="AX3139"/>
      <c r="AY3139"/>
      <c r="AZ3139"/>
      <c r="BC3139" s="1"/>
      <c r="BD3139" s="214"/>
      <c r="BE3139" s="214"/>
      <c r="BF3139" s="212"/>
      <c r="BG3139" s="212"/>
      <c r="BH3139"/>
      <c r="BI3139"/>
      <c r="BJ3139"/>
      <c r="BK3139"/>
      <c r="BM3139" s="1"/>
      <c r="BN3139" s="152"/>
      <c r="BO3139" s="152"/>
      <c r="BP3139" s="212"/>
      <c r="BQ3139" s="212"/>
      <c r="BR3139"/>
      <c r="BS3139"/>
      <c r="BT3139"/>
      <c r="BU3139"/>
      <c r="BV3139"/>
      <c r="BW3139" s="1"/>
      <c r="BX3139" s="152"/>
      <c r="BY3139" s="152"/>
      <c r="BZ3139" s="212"/>
      <c r="CA3139" s="212"/>
      <c r="CC3139"/>
      <c r="CD3139"/>
      <c r="CE3139"/>
      <c r="CF3139"/>
      <c r="CG3139" s="1"/>
      <c r="CH3139" s="152"/>
      <c r="CI3139" s="152"/>
      <c r="CJ3139" s="213"/>
      <c r="CK3139" s="213"/>
      <c r="CN3139"/>
      <c r="CO3139"/>
      <c r="CP3139"/>
      <c r="CQ3139" s="1"/>
      <c r="CR3139" s="214"/>
      <c r="CS3139" s="214"/>
      <c r="CT3139" s="212"/>
      <c r="CU3139" s="212"/>
      <c r="CY3139"/>
      <c r="CZ3139"/>
      <c r="DA3139" s="1"/>
      <c r="DB3139" s="152"/>
      <c r="DC3139" s="152"/>
      <c r="DD3139" s="212"/>
      <c r="DE3139" s="212"/>
      <c r="DI3139"/>
      <c r="DJ3139"/>
      <c r="DK3139"/>
      <c r="DL3139" s="1"/>
      <c r="DM3139" s="152"/>
      <c r="DN3139" s="152"/>
      <c r="DO3139" s="212"/>
      <c r="DP3139" s="212"/>
      <c r="DT3139"/>
      <c r="DU3139"/>
      <c r="DV3139"/>
      <c r="DW3139" s="1"/>
      <c r="DX3139" s="152"/>
      <c r="DY3139" s="152"/>
      <c r="DZ3139" s="212"/>
      <c r="EA3139" s="212"/>
      <c r="EE3139"/>
      <c r="EF3139"/>
      <c r="EG3139"/>
      <c r="EH3139" s="1"/>
      <c r="EI3139" s="214"/>
      <c r="EJ3139" s="214"/>
      <c r="EK3139" s="222"/>
      <c r="EL3139" s="222"/>
      <c r="EM3139" s="215"/>
      <c r="EN3139" s="215"/>
      <c r="EO3139" s="212"/>
      <c r="EP3139" s="212"/>
      <c r="EQ3139"/>
      <c r="ER3139"/>
      <c r="ES3139"/>
      <c r="ET3139"/>
      <c r="EU3139"/>
      <c r="EV3139"/>
      <c r="EW3139"/>
      <c r="EX3139"/>
    </row>
    <row r="3140" spans="37:154">
      <c r="AK3140" s="1"/>
      <c r="AL3140" s="152"/>
      <c r="AN3140" s="212"/>
      <c r="AP3140"/>
      <c r="AS3140" s="1"/>
      <c r="AT3140" s="152"/>
      <c r="AU3140" s="152"/>
      <c r="AV3140" s="212"/>
      <c r="AW3140" s="212"/>
      <c r="AX3140"/>
      <c r="AY3140"/>
      <c r="AZ3140"/>
      <c r="BC3140" s="1"/>
      <c r="BD3140" s="214"/>
      <c r="BE3140" s="214"/>
      <c r="BF3140" s="212"/>
      <c r="BG3140" s="212"/>
      <c r="BH3140"/>
      <c r="BI3140"/>
      <c r="BJ3140"/>
      <c r="BK3140"/>
      <c r="BM3140" s="1"/>
      <c r="BN3140" s="152"/>
      <c r="BO3140" s="152"/>
      <c r="BP3140" s="212"/>
      <c r="BQ3140" s="212"/>
      <c r="BR3140"/>
      <c r="BS3140"/>
      <c r="BT3140"/>
      <c r="BU3140"/>
      <c r="BV3140"/>
      <c r="BW3140" s="1"/>
      <c r="BX3140" s="152"/>
      <c r="BY3140" s="152"/>
      <c r="BZ3140" s="212"/>
      <c r="CA3140" s="212"/>
      <c r="CC3140"/>
      <c r="CD3140"/>
      <c r="CE3140"/>
      <c r="CF3140"/>
      <c r="CG3140" s="1"/>
      <c r="CH3140" s="152"/>
      <c r="CI3140" s="152"/>
      <c r="CJ3140" s="213"/>
      <c r="CK3140" s="213"/>
      <c r="CN3140"/>
      <c r="CO3140"/>
      <c r="CP3140"/>
      <c r="CQ3140" s="1"/>
      <c r="CR3140" s="214"/>
      <c r="CS3140" s="214"/>
      <c r="CT3140" s="212"/>
      <c r="CU3140" s="212"/>
      <c r="CY3140"/>
      <c r="CZ3140"/>
      <c r="DA3140" s="1"/>
      <c r="DB3140" s="152"/>
      <c r="DC3140" s="152"/>
      <c r="DD3140" s="212"/>
      <c r="DE3140" s="212"/>
      <c r="DI3140"/>
      <c r="DJ3140"/>
      <c r="DK3140"/>
      <c r="DL3140" s="1"/>
      <c r="DM3140" s="152"/>
      <c r="DN3140" s="152"/>
      <c r="DO3140" s="212"/>
      <c r="DP3140" s="212"/>
      <c r="DT3140"/>
      <c r="DU3140"/>
      <c r="DV3140"/>
      <c r="DW3140" s="1"/>
      <c r="DX3140" s="152"/>
      <c r="DY3140" s="152"/>
      <c r="DZ3140" s="212"/>
      <c r="EA3140" s="212"/>
      <c r="EE3140"/>
      <c r="EF3140"/>
      <c r="EG3140"/>
      <c r="EH3140" s="1"/>
      <c r="EI3140" s="214"/>
      <c r="EJ3140" s="214"/>
      <c r="EK3140" s="222"/>
      <c r="EL3140" s="222"/>
      <c r="EM3140" s="215"/>
      <c r="EN3140" s="215"/>
      <c r="EO3140" s="212"/>
      <c r="EP3140" s="212"/>
      <c r="EQ3140"/>
      <c r="ER3140"/>
      <c r="ES3140"/>
      <c r="ET3140"/>
      <c r="EU3140"/>
      <c r="EV3140"/>
      <c r="EW3140"/>
      <c r="EX3140"/>
    </row>
    <row r="3141" spans="37:154">
      <c r="AK3141" s="1"/>
      <c r="AL3141" s="152"/>
      <c r="AN3141" s="212"/>
      <c r="AP3141"/>
      <c r="AS3141" s="1"/>
      <c r="AT3141" s="152"/>
      <c r="AU3141" s="152"/>
      <c r="AV3141" s="212"/>
      <c r="AW3141" s="212"/>
      <c r="AX3141"/>
      <c r="AY3141"/>
      <c r="AZ3141"/>
      <c r="BC3141" s="1"/>
      <c r="BD3141" s="214"/>
      <c r="BE3141" s="214"/>
      <c r="BF3141" s="212"/>
      <c r="BG3141" s="212"/>
      <c r="BH3141"/>
      <c r="BI3141"/>
      <c r="BJ3141"/>
      <c r="BK3141"/>
      <c r="BM3141" s="1"/>
      <c r="BN3141" s="152"/>
      <c r="BO3141" s="152"/>
      <c r="BP3141" s="212"/>
      <c r="BQ3141" s="212"/>
      <c r="BR3141"/>
      <c r="BS3141"/>
      <c r="BT3141"/>
      <c r="BU3141"/>
      <c r="BV3141"/>
      <c r="BW3141" s="1"/>
      <c r="BX3141" s="152"/>
      <c r="BY3141" s="152"/>
      <c r="BZ3141" s="212"/>
      <c r="CA3141" s="212"/>
      <c r="CC3141"/>
      <c r="CD3141"/>
      <c r="CE3141"/>
      <c r="CF3141"/>
      <c r="CG3141" s="1"/>
      <c r="CH3141" s="152"/>
      <c r="CI3141" s="152"/>
      <c r="CJ3141" s="213"/>
      <c r="CK3141" s="213"/>
      <c r="CN3141"/>
      <c r="CO3141"/>
      <c r="CP3141"/>
      <c r="CQ3141" s="1"/>
      <c r="CR3141" s="214"/>
      <c r="CS3141" s="214"/>
      <c r="CT3141" s="212"/>
      <c r="CU3141" s="212"/>
      <c r="CY3141"/>
      <c r="CZ3141"/>
      <c r="DA3141" s="1"/>
      <c r="DB3141" s="152"/>
      <c r="DC3141" s="152"/>
      <c r="DD3141" s="212"/>
      <c r="DE3141" s="212"/>
      <c r="DI3141"/>
      <c r="DJ3141"/>
      <c r="DK3141"/>
      <c r="DL3141" s="1"/>
      <c r="DM3141" s="152"/>
      <c r="DN3141" s="152"/>
      <c r="DO3141" s="212"/>
      <c r="DP3141" s="212"/>
      <c r="DT3141"/>
      <c r="DU3141"/>
      <c r="DV3141"/>
      <c r="DW3141" s="1"/>
      <c r="DX3141" s="152"/>
      <c r="DY3141" s="152"/>
      <c r="DZ3141" s="212"/>
      <c r="EA3141" s="212"/>
      <c r="EE3141"/>
      <c r="EF3141"/>
      <c r="EG3141"/>
      <c r="EH3141" s="1"/>
      <c r="EI3141" s="214"/>
      <c r="EJ3141" s="214"/>
      <c r="EK3141" s="222"/>
      <c r="EL3141" s="222"/>
      <c r="EM3141" s="215"/>
      <c r="EN3141" s="215"/>
      <c r="EO3141" s="212"/>
      <c r="EP3141" s="212"/>
      <c r="EQ3141"/>
      <c r="ER3141"/>
      <c r="ES3141"/>
      <c r="ET3141"/>
      <c r="EU3141"/>
      <c r="EV3141"/>
      <c r="EW3141"/>
      <c r="EX3141"/>
    </row>
    <row r="3142" spans="37:154">
      <c r="AK3142" s="1"/>
      <c r="AL3142" s="152"/>
      <c r="AN3142" s="212"/>
      <c r="AP3142"/>
      <c r="AS3142" s="1"/>
      <c r="AT3142" s="152"/>
      <c r="AU3142" s="152"/>
      <c r="AV3142" s="212"/>
      <c r="AW3142" s="212"/>
      <c r="AX3142"/>
      <c r="AY3142"/>
      <c r="AZ3142"/>
      <c r="BC3142" s="1"/>
      <c r="BD3142" s="214"/>
      <c r="BE3142" s="214"/>
      <c r="BF3142" s="212"/>
      <c r="BG3142" s="212"/>
      <c r="BH3142"/>
      <c r="BI3142"/>
      <c r="BJ3142"/>
      <c r="BK3142"/>
      <c r="BM3142" s="1"/>
      <c r="BN3142" s="152"/>
      <c r="BO3142" s="152"/>
      <c r="BP3142" s="212"/>
      <c r="BQ3142" s="212"/>
      <c r="BR3142"/>
      <c r="BS3142"/>
      <c r="BT3142"/>
      <c r="BU3142"/>
      <c r="BV3142"/>
      <c r="BW3142" s="1"/>
      <c r="BX3142" s="152"/>
      <c r="BY3142" s="152"/>
      <c r="BZ3142" s="212"/>
      <c r="CA3142" s="212"/>
      <c r="CC3142"/>
      <c r="CD3142"/>
      <c r="CE3142"/>
      <c r="CF3142"/>
      <c r="CG3142" s="1"/>
      <c r="CH3142" s="152"/>
      <c r="CI3142" s="152"/>
      <c r="CJ3142" s="213"/>
      <c r="CK3142" s="213"/>
      <c r="CN3142"/>
      <c r="CO3142"/>
      <c r="CP3142"/>
      <c r="CQ3142" s="1"/>
      <c r="CR3142" s="214"/>
      <c r="CS3142" s="214"/>
      <c r="CT3142" s="212"/>
      <c r="CU3142" s="212"/>
      <c r="CY3142"/>
      <c r="CZ3142"/>
      <c r="DA3142" s="1"/>
      <c r="DB3142" s="152"/>
      <c r="DC3142" s="152"/>
      <c r="DD3142" s="212"/>
      <c r="DE3142" s="212"/>
      <c r="DI3142"/>
      <c r="DJ3142"/>
      <c r="DK3142"/>
      <c r="DL3142" s="1"/>
      <c r="DM3142" s="152"/>
      <c r="DN3142" s="152"/>
      <c r="DO3142" s="212"/>
      <c r="DP3142" s="212"/>
      <c r="DT3142"/>
      <c r="DU3142"/>
      <c r="DV3142"/>
      <c r="DW3142" s="1"/>
      <c r="DX3142" s="152"/>
      <c r="DY3142" s="152"/>
      <c r="DZ3142" s="212"/>
      <c r="EA3142" s="212"/>
      <c r="EE3142"/>
      <c r="EF3142"/>
      <c r="EG3142"/>
      <c r="EH3142" s="1"/>
      <c r="EI3142" s="214"/>
      <c r="EJ3142" s="214"/>
      <c r="EK3142" s="222"/>
      <c r="EL3142" s="222"/>
      <c r="EM3142" s="215"/>
      <c r="EN3142" s="215"/>
      <c r="EO3142" s="212"/>
      <c r="EP3142" s="212"/>
      <c r="EQ3142"/>
      <c r="ER3142"/>
      <c r="ES3142"/>
      <c r="ET3142"/>
      <c r="EU3142"/>
      <c r="EV3142"/>
      <c r="EW3142"/>
      <c r="EX3142"/>
    </row>
    <row r="3143" spans="37:154">
      <c r="AK3143" s="1"/>
      <c r="AL3143" s="152"/>
      <c r="AN3143" s="212"/>
      <c r="AP3143"/>
      <c r="AS3143" s="1"/>
      <c r="AT3143" s="152"/>
      <c r="AU3143" s="152"/>
      <c r="AV3143" s="212"/>
      <c r="AW3143" s="212"/>
      <c r="AX3143"/>
      <c r="AY3143"/>
      <c r="AZ3143"/>
      <c r="BC3143" s="1"/>
      <c r="BD3143" s="214"/>
      <c r="BE3143" s="214"/>
      <c r="BF3143" s="212"/>
      <c r="BG3143" s="212"/>
      <c r="BH3143"/>
      <c r="BI3143"/>
      <c r="BJ3143"/>
      <c r="BK3143"/>
      <c r="BM3143" s="1"/>
      <c r="BN3143" s="152"/>
      <c r="BO3143" s="152"/>
      <c r="BP3143" s="212"/>
      <c r="BQ3143" s="212"/>
      <c r="BR3143"/>
      <c r="BS3143"/>
      <c r="BT3143"/>
      <c r="BU3143"/>
      <c r="BV3143"/>
      <c r="BW3143" s="1"/>
      <c r="BX3143" s="152"/>
      <c r="BY3143" s="152"/>
      <c r="BZ3143" s="212"/>
      <c r="CA3143" s="212"/>
      <c r="CC3143"/>
      <c r="CD3143"/>
      <c r="CE3143"/>
      <c r="CF3143"/>
      <c r="CG3143" s="1"/>
      <c r="CH3143" s="152"/>
      <c r="CI3143" s="152"/>
      <c r="CJ3143" s="213"/>
      <c r="CK3143" s="213"/>
      <c r="CN3143"/>
      <c r="CO3143"/>
      <c r="CP3143"/>
      <c r="CQ3143" s="1"/>
      <c r="CR3143" s="214"/>
      <c r="CS3143" s="214"/>
      <c r="CT3143" s="212"/>
      <c r="CU3143" s="212"/>
      <c r="CY3143"/>
      <c r="CZ3143"/>
      <c r="DA3143" s="1"/>
      <c r="DB3143" s="152"/>
      <c r="DC3143" s="152"/>
      <c r="DD3143" s="212"/>
      <c r="DE3143" s="212"/>
      <c r="DI3143"/>
      <c r="DJ3143"/>
      <c r="DK3143"/>
      <c r="DL3143" s="1"/>
      <c r="DM3143" s="152"/>
      <c r="DN3143" s="152"/>
      <c r="DO3143" s="212"/>
      <c r="DP3143" s="212"/>
      <c r="DT3143"/>
      <c r="DU3143"/>
      <c r="DV3143"/>
      <c r="DW3143" s="1"/>
      <c r="DX3143" s="152"/>
      <c r="DY3143" s="152"/>
      <c r="DZ3143" s="212"/>
      <c r="EA3143" s="212"/>
      <c r="EE3143"/>
      <c r="EF3143"/>
      <c r="EG3143"/>
      <c r="EH3143" s="1"/>
      <c r="EI3143" s="214"/>
      <c r="EJ3143" s="214"/>
      <c r="EK3143" s="222"/>
      <c r="EL3143" s="222"/>
      <c r="EM3143" s="215"/>
      <c r="EN3143" s="215"/>
      <c r="EO3143" s="212"/>
      <c r="EP3143" s="212"/>
      <c r="EQ3143"/>
      <c r="ER3143"/>
      <c r="ES3143"/>
      <c r="ET3143"/>
      <c r="EU3143"/>
      <c r="EV3143"/>
      <c r="EW3143"/>
      <c r="EX3143"/>
    </row>
    <row r="3144" spans="37:154">
      <c r="AK3144" s="1"/>
      <c r="AL3144" s="152"/>
      <c r="AN3144" s="212"/>
      <c r="AP3144"/>
      <c r="AS3144" s="1"/>
      <c r="AT3144" s="152"/>
      <c r="AU3144" s="152"/>
      <c r="AV3144" s="212"/>
      <c r="AW3144" s="212"/>
      <c r="AX3144"/>
      <c r="AY3144"/>
      <c r="AZ3144"/>
      <c r="BC3144" s="1"/>
      <c r="BD3144" s="214"/>
      <c r="BE3144" s="214"/>
      <c r="BF3144" s="212"/>
      <c r="BG3144" s="212"/>
      <c r="BH3144"/>
      <c r="BI3144"/>
      <c r="BJ3144"/>
      <c r="BK3144"/>
      <c r="BM3144" s="1"/>
      <c r="BN3144" s="152"/>
      <c r="BO3144" s="152"/>
      <c r="BP3144" s="212"/>
      <c r="BQ3144" s="212"/>
      <c r="BR3144"/>
      <c r="BS3144"/>
      <c r="BT3144"/>
      <c r="BU3144"/>
      <c r="BV3144"/>
      <c r="BW3144" s="1"/>
      <c r="BX3144" s="152"/>
      <c r="BY3144" s="152"/>
      <c r="BZ3144" s="212"/>
      <c r="CA3144" s="212"/>
      <c r="CC3144"/>
      <c r="CD3144"/>
      <c r="CE3144"/>
      <c r="CF3144"/>
      <c r="CG3144" s="1"/>
      <c r="CH3144" s="152"/>
      <c r="CI3144" s="152"/>
      <c r="CJ3144" s="213"/>
      <c r="CK3144" s="213"/>
      <c r="CN3144"/>
      <c r="CO3144"/>
      <c r="CP3144"/>
      <c r="CQ3144" s="1"/>
      <c r="CR3144" s="214"/>
      <c r="CS3144" s="214"/>
      <c r="CT3144" s="212"/>
      <c r="CU3144" s="212"/>
      <c r="CY3144"/>
      <c r="CZ3144"/>
      <c r="DA3144" s="1"/>
      <c r="DB3144" s="152"/>
      <c r="DC3144" s="152"/>
      <c r="DD3144" s="212"/>
      <c r="DE3144" s="212"/>
      <c r="DI3144"/>
      <c r="DJ3144"/>
      <c r="DK3144"/>
      <c r="DL3144" s="1"/>
      <c r="DM3144" s="152"/>
      <c r="DN3144" s="152"/>
      <c r="DO3144" s="212"/>
      <c r="DP3144" s="212"/>
      <c r="DT3144"/>
      <c r="DU3144"/>
      <c r="DV3144"/>
      <c r="DW3144" s="1"/>
      <c r="DX3144" s="152"/>
      <c r="DY3144" s="152"/>
      <c r="DZ3144" s="212"/>
      <c r="EA3144" s="212"/>
      <c r="EE3144"/>
      <c r="EF3144"/>
      <c r="EG3144"/>
      <c r="EH3144" s="1"/>
      <c r="EI3144" s="214"/>
      <c r="EJ3144" s="214"/>
      <c r="EK3144" s="222"/>
      <c r="EL3144" s="222"/>
      <c r="EM3144" s="215"/>
      <c r="EN3144" s="215"/>
      <c r="EO3144" s="212"/>
      <c r="EP3144" s="212"/>
      <c r="EQ3144"/>
      <c r="ER3144"/>
      <c r="ES3144"/>
      <c r="ET3144"/>
      <c r="EU3144"/>
      <c r="EV3144"/>
      <c r="EW3144"/>
      <c r="EX3144"/>
    </row>
    <row r="3145" spans="37:154">
      <c r="AK3145" s="1"/>
      <c r="AL3145" s="152"/>
      <c r="AN3145" s="212"/>
      <c r="AP3145"/>
      <c r="AS3145" s="1"/>
      <c r="AT3145" s="152"/>
      <c r="AU3145" s="152"/>
      <c r="AV3145" s="212"/>
      <c r="AW3145" s="212"/>
      <c r="AX3145"/>
      <c r="AY3145"/>
      <c r="AZ3145"/>
      <c r="BC3145" s="1"/>
      <c r="BD3145" s="214"/>
      <c r="BE3145" s="214"/>
      <c r="BF3145" s="212"/>
      <c r="BG3145" s="212"/>
      <c r="BH3145"/>
      <c r="BI3145"/>
      <c r="BJ3145"/>
      <c r="BK3145"/>
      <c r="BM3145" s="1"/>
      <c r="BN3145" s="152"/>
      <c r="BO3145" s="152"/>
      <c r="BP3145" s="212"/>
      <c r="BQ3145" s="212"/>
      <c r="BR3145"/>
      <c r="BS3145"/>
      <c r="BT3145"/>
      <c r="BU3145"/>
      <c r="BV3145"/>
      <c r="BW3145" s="1"/>
      <c r="BX3145" s="152"/>
      <c r="BY3145" s="152"/>
      <c r="BZ3145" s="212"/>
      <c r="CA3145" s="212"/>
      <c r="CC3145"/>
      <c r="CD3145"/>
      <c r="CE3145"/>
      <c r="CF3145"/>
      <c r="CG3145" s="1"/>
      <c r="CH3145" s="152"/>
      <c r="CI3145" s="152"/>
      <c r="CJ3145" s="213"/>
      <c r="CK3145" s="213"/>
      <c r="CN3145"/>
      <c r="CO3145"/>
      <c r="CP3145"/>
      <c r="CQ3145" s="1"/>
      <c r="CR3145" s="214"/>
      <c r="CS3145" s="214"/>
      <c r="CT3145" s="212"/>
      <c r="CU3145" s="212"/>
      <c r="CY3145"/>
      <c r="CZ3145"/>
      <c r="DA3145" s="1"/>
      <c r="DB3145" s="152"/>
      <c r="DC3145" s="152"/>
      <c r="DD3145" s="212"/>
      <c r="DE3145" s="212"/>
      <c r="DI3145"/>
      <c r="DJ3145"/>
      <c r="DK3145"/>
      <c r="DL3145" s="1"/>
      <c r="DM3145" s="152"/>
      <c r="DN3145" s="152"/>
      <c r="DO3145" s="212"/>
      <c r="DP3145" s="212"/>
      <c r="DT3145"/>
      <c r="DU3145"/>
      <c r="DV3145"/>
      <c r="DW3145" s="1"/>
      <c r="DX3145" s="152"/>
      <c r="DY3145" s="152"/>
      <c r="DZ3145" s="212"/>
      <c r="EA3145" s="212"/>
      <c r="EE3145"/>
      <c r="EF3145"/>
      <c r="EG3145"/>
      <c r="EH3145" s="1"/>
      <c r="EI3145" s="214"/>
      <c r="EJ3145" s="214"/>
      <c r="EK3145" s="222"/>
      <c r="EL3145" s="222"/>
      <c r="EM3145" s="215"/>
      <c r="EN3145" s="215"/>
      <c r="EO3145" s="212"/>
      <c r="EP3145" s="212"/>
      <c r="EQ3145"/>
      <c r="ER3145"/>
      <c r="ES3145"/>
      <c r="ET3145"/>
      <c r="EU3145"/>
      <c r="EV3145"/>
      <c r="EW3145"/>
      <c r="EX3145"/>
    </row>
    <row r="3146" spans="37:154">
      <c r="AK3146" s="1"/>
      <c r="AL3146" s="152"/>
      <c r="AN3146" s="212"/>
      <c r="AP3146"/>
      <c r="AS3146" s="1"/>
      <c r="AT3146" s="152"/>
      <c r="AU3146" s="152"/>
      <c r="AV3146" s="212"/>
      <c r="AW3146" s="212"/>
      <c r="AX3146"/>
      <c r="AY3146"/>
      <c r="AZ3146"/>
      <c r="BC3146" s="1"/>
      <c r="BD3146" s="214"/>
      <c r="BE3146" s="214"/>
      <c r="BF3146" s="212"/>
      <c r="BG3146" s="212"/>
      <c r="BH3146"/>
      <c r="BI3146"/>
      <c r="BJ3146"/>
      <c r="BK3146"/>
      <c r="BM3146" s="1"/>
      <c r="BN3146" s="152"/>
      <c r="BO3146" s="152"/>
      <c r="BP3146" s="212"/>
      <c r="BQ3146" s="212"/>
      <c r="BR3146"/>
      <c r="BS3146"/>
      <c r="BT3146"/>
      <c r="BU3146"/>
      <c r="BV3146"/>
      <c r="BW3146" s="1"/>
      <c r="BX3146" s="152"/>
      <c r="BY3146" s="152"/>
      <c r="BZ3146" s="212"/>
      <c r="CA3146" s="212"/>
      <c r="CC3146"/>
      <c r="CD3146"/>
      <c r="CE3146"/>
      <c r="CF3146"/>
      <c r="CG3146" s="1"/>
      <c r="CH3146" s="152"/>
      <c r="CI3146" s="152"/>
      <c r="CJ3146" s="213"/>
      <c r="CK3146" s="213"/>
      <c r="CN3146"/>
      <c r="CO3146"/>
      <c r="CP3146"/>
      <c r="CQ3146" s="1"/>
      <c r="CR3146" s="214"/>
      <c r="CS3146" s="214"/>
      <c r="CT3146" s="212"/>
      <c r="CU3146" s="212"/>
      <c r="CY3146"/>
      <c r="CZ3146"/>
      <c r="DA3146" s="1"/>
      <c r="DB3146" s="152"/>
      <c r="DC3146" s="152"/>
      <c r="DD3146" s="212"/>
      <c r="DE3146" s="212"/>
      <c r="DI3146"/>
      <c r="DJ3146"/>
      <c r="DK3146"/>
      <c r="DL3146" s="1"/>
      <c r="DM3146" s="152"/>
      <c r="DN3146" s="152"/>
      <c r="DO3146" s="212"/>
      <c r="DP3146" s="212"/>
      <c r="DT3146"/>
      <c r="DU3146"/>
      <c r="DV3146"/>
      <c r="DW3146" s="1"/>
      <c r="DX3146" s="152"/>
      <c r="DY3146" s="152"/>
      <c r="DZ3146" s="212"/>
      <c r="EA3146" s="212"/>
      <c r="EE3146"/>
      <c r="EF3146"/>
      <c r="EG3146"/>
      <c r="EH3146" s="1"/>
      <c r="EI3146" s="214"/>
      <c r="EJ3146" s="214"/>
      <c r="EK3146" s="222"/>
      <c r="EL3146" s="222"/>
      <c r="EM3146" s="215"/>
      <c r="EN3146" s="215"/>
      <c r="EO3146" s="212"/>
      <c r="EP3146" s="212"/>
      <c r="EQ3146"/>
      <c r="ER3146"/>
      <c r="ES3146"/>
      <c r="ET3146"/>
      <c r="EU3146"/>
      <c r="EV3146"/>
      <c r="EW3146"/>
      <c r="EX3146"/>
    </row>
    <row r="3147" spans="37:154">
      <c r="AK3147" s="1"/>
      <c r="AL3147" s="152"/>
      <c r="AN3147" s="212"/>
      <c r="AP3147"/>
      <c r="AS3147" s="1"/>
      <c r="AT3147" s="152"/>
      <c r="AU3147" s="152"/>
      <c r="AV3147" s="212"/>
      <c r="AW3147" s="212"/>
      <c r="AX3147"/>
      <c r="AY3147"/>
      <c r="AZ3147"/>
      <c r="BC3147" s="1"/>
      <c r="BD3147" s="214"/>
      <c r="BE3147" s="214"/>
      <c r="BF3147" s="212"/>
      <c r="BG3147" s="212"/>
      <c r="BH3147"/>
      <c r="BI3147"/>
      <c r="BJ3147"/>
      <c r="BK3147"/>
      <c r="BM3147" s="1"/>
      <c r="BN3147" s="152"/>
      <c r="BO3147" s="152"/>
      <c r="BP3147" s="212"/>
      <c r="BQ3147" s="212"/>
      <c r="BR3147"/>
      <c r="BS3147"/>
      <c r="BT3147"/>
      <c r="BU3147"/>
      <c r="BV3147"/>
      <c r="BW3147" s="1"/>
      <c r="BX3147" s="152"/>
      <c r="BY3147" s="152"/>
      <c r="BZ3147" s="212"/>
      <c r="CA3147" s="212"/>
      <c r="CC3147"/>
      <c r="CD3147"/>
      <c r="CE3147"/>
      <c r="CF3147"/>
      <c r="CG3147" s="1"/>
      <c r="CH3147" s="152"/>
      <c r="CI3147" s="152"/>
      <c r="CJ3147" s="213"/>
      <c r="CK3147" s="213"/>
      <c r="CN3147"/>
      <c r="CO3147"/>
      <c r="CP3147"/>
      <c r="CQ3147" s="1"/>
      <c r="CR3147" s="214"/>
      <c r="CS3147" s="214"/>
      <c r="CT3147" s="212"/>
      <c r="CU3147" s="212"/>
      <c r="CY3147"/>
      <c r="CZ3147"/>
      <c r="DA3147" s="1"/>
      <c r="DB3147" s="152"/>
      <c r="DC3147" s="152"/>
      <c r="DD3147" s="212"/>
      <c r="DE3147" s="212"/>
      <c r="DI3147"/>
      <c r="DJ3147"/>
      <c r="DK3147"/>
      <c r="DL3147" s="1"/>
      <c r="DM3147" s="152"/>
      <c r="DN3147" s="152"/>
      <c r="DO3147" s="212"/>
      <c r="DP3147" s="212"/>
      <c r="DT3147"/>
      <c r="DU3147"/>
      <c r="DV3147"/>
      <c r="DW3147" s="1"/>
      <c r="DX3147" s="152"/>
      <c r="DY3147" s="152"/>
      <c r="DZ3147" s="212"/>
      <c r="EA3147" s="212"/>
      <c r="EE3147"/>
      <c r="EF3147"/>
      <c r="EG3147"/>
      <c r="EH3147" s="1"/>
      <c r="EI3147" s="214"/>
      <c r="EJ3147" s="214"/>
      <c r="EK3147" s="222"/>
      <c r="EL3147" s="222"/>
      <c r="EM3147" s="215"/>
      <c r="EN3147" s="215"/>
      <c r="EO3147" s="212"/>
      <c r="EP3147" s="212"/>
      <c r="EQ3147"/>
      <c r="ER3147"/>
      <c r="ES3147"/>
      <c r="ET3147"/>
      <c r="EU3147"/>
      <c r="EV3147"/>
      <c r="EW3147"/>
      <c r="EX3147"/>
    </row>
    <row r="3148" spans="37:154">
      <c r="AK3148" s="1"/>
      <c r="AL3148" s="152"/>
      <c r="AN3148" s="212"/>
      <c r="AP3148"/>
      <c r="AS3148" s="1"/>
      <c r="AT3148" s="152"/>
      <c r="AU3148" s="152"/>
      <c r="AV3148" s="212"/>
      <c r="AW3148" s="212"/>
      <c r="AX3148"/>
      <c r="AY3148"/>
      <c r="AZ3148"/>
      <c r="BC3148" s="1"/>
      <c r="BD3148" s="214"/>
      <c r="BE3148" s="214"/>
      <c r="BF3148" s="212"/>
      <c r="BG3148" s="212"/>
      <c r="BH3148"/>
      <c r="BI3148"/>
      <c r="BJ3148"/>
      <c r="BK3148"/>
      <c r="BM3148" s="1"/>
      <c r="BN3148" s="152"/>
      <c r="BO3148" s="152"/>
      <c r="BP3148" s="212"/>
      <c r="BQ3148" s="212"/>
      <c r="BR3148"/>
      <c r="BS3148"/>
      <c r="BT3148"/>
      <c r="BU3148"/>
      <c r="BV3148"/>
      <c r="BW3148" s="1"/>
      <c r="BX3148" s="152"/>
      <c r="BY3148" s="152"/>
      <c r="BZ3148" s="212"/>
      <c r="CA3148" s="212"/>
      <c r="CC3148"/>
      <c r="CD3148"/>
      <c r="CE3148"/>
      <c r="CF3148"/>
      <c r="CG3148" s="1"/>
      <c r="CH3148" s="152"/>
      <c r="CI3148" s="152"/>
      <c r="CJ3148" s="213"/>
      <c r="CK3148" s="213"/>
      <c r="CN3148"/>
      <c r="CO3148"/>
      <c r="CP3148"/>
      <c r="CQ3148" s="1"/>
      <c r="CR3148" s="214"/>
      <c r="CS3148" s="214"/>
      <c r="CT3148" s="212"/>
      <c r="CU3148" s="212"/>
      <c r="CY3148"/>
      <c r="CZ3148"/>
      <c r="DA3148" s="1"/>
      <c r="DB3148" s="152"/>
      <c r="DC3148" s="152"/>
      <c r="DD3148" s="212"/>
      <c r="DE3148" s="212"/>
      <c r="DI3148"/>
      <c r="DJ3148"/>
      <c r="DK3148"/>
      <c r="DL3148" s="1"/>
      <c r="DM3148" s="152"/>
      <c r="DN3148" s="152"/>
      <c r="DO3148" s="212"/>
      <c r="DP3148" s="212"/>
      <c r="DT3148"/>
      <c r="DU3148"/>
      <c r="DV3148"/>
      <c r="DW3148" s="1"/>
      <c r="DX3148" s="152"/>
      <c r="DY3148" s="152"/>
      <c r="DZ3148" s="212"/>
      <c r="EA3148" s="212"/>
      <c r="EE3148"/>
      <c r="EF3148"/>
      <c r="EG3148"/>
      <c r="EH3148" s="1"/>
      <c r="EI3148" s="214"/>
      <c r="EJ3148" s="214"/>
      <c r="EK3148" s="222"/>
      <c r="EL3148" s="222"/>
      <c r="EM3148" s="215"/>
      <c r="EN3148" s="215"/>
      <c r="EO3148" s="212"/>
      <c r="EP3148" s="212"/>
      <c r="EQ3148"/>
      <c r="ER3148"/>
      <c r="ES3148"/>
      <c r="ET3148"/>
      <c r="EU3148"/>
      <c r="EV3148"/>
      <c r="EW3148"/>
      <c r="EX3148"/>
    </row>
    <row r="3149" spans="37:154">
      <c r="AK3149" s="1"/>
      <c r="AL3149" s="152"/>
      <c r="AN3149" s="212"/>
      <c r="AP3149"/>
      <c r="AS3149" s="1"/>
      <c r="AT3149" s="152"/>
      <c r="AU3149" s="152"/>
      <c r="AV3149" s="212"/>
      <c r="AW3149" s="212"/>
      <c r="AX3149"/>
      <c r="AY3149"/>
      <c r="AZ3149"/>
      <c r="BC3149" s="1"/>
      <c r="BD3149" s="214"/>
      <c r="BE3149" s="214"/>
      <c r="BF3149" s="212"/>
      <c r="BG3149" s="212"/>
      <c r="BH3149"/>
      <c r="BI3149"/>
      <c r="BJ3149"/>
      <c r="BK3149"/>
      <c r="BM3149" s="1"/>
      <c r="BN3149" s="152"/>
      <c r="BO3149" s="152"/>
      <c r="BP3149" s="212"/>
      <c r="BQ3149" s="212"/>
      <c r="BR3149"/>
      <c r="BS3149"/>
      <c r="BT3149"/>
      <c r="BU3149"/>
      <c r="BV3149"/>
      <c r="BW3149" s="1"/>
      <c r="BX3149" s="152"/>
      <c r="BY3149" s="152"/>
      <c r="BZ3149" s="212"/>
      <c r="CA3149" s="212"/>
      <c r="CC3149"/>
      <c r="CD3149"/>
      <c r="CE3149"/>
      <c r="CF3149"/>
      <c r="CG3149" s="1"/>
      <c r="CH3149" s="152"/>
      <c r="CI3149" s="152"/>
      <c r="CJ3149" s="213"/>
      <c r="CK3149" s="213"/>
      <c r="CN3149"/>
      <c r="CO3149"/>
      <c r="CP3149"/>
      <c r="CQ3149" s="1"/>
      <c r="CR3149" s="214"/>
      <c r="CS3149" s="214"/>
      <c r="CT3149" s="212"/>
      <c r="CU3149" s="212"/>
      <c r="CY3149"/>
      <c r="CZ3149"/>
      <c r="DA3149" s="1"/>
      <c r="DB3149" s="152"/>
      <c r="DC3149" s="152"/>
      <c r="DD3149" s="212"/>
      <c r="DE3149" s="212"/>
      <c r="DI3149"/>
      <c r="DJ3149"/>
      <c r="DK3149"/>
      <c r="DL3149" s="1"/>
      <c r="DM3149" s="152"/>
      <c r="DN3149" s="152"/>
      <c r="DO3149" s="212"/>
      <c r="DP3149" s="212"/>
      <c r="DT3149"/>
      <c r="DU3149"/>
      <c r="DV3149"/>
      <c r="DW3149" s="1"/>
      <c r="DX3149" s="152"/>
      <c r="DY3149" s="152"/>
      <c r="DZ3149" s="212"/>
      <c r="EA3149" s="212"/>
      <c r="EE3149"/>
      <c r="EF3149"/>
      <c r="EG3149"/>
      <c r="EH3149" s="1"/>
      <c r="EI3149" s="214"/>
      <c r="EJ3149" s="214"/>
      <c r="EK3149" s="222"/>
      <c r="EL3149" s="222"/>
      <c r="EM3149" s="215"/>
      <c r="EN3149" s="215"/>
      <c r="EO3149" s="212"/>
      <c r="EP3149" s="212"/>
      <c r="EQ3149"/>
      <c r="ER3149"/>
      <c r="ES3149"/>
      <c r="ET3149"/>
      <c r="EU3149"/>
      <c r="EV3149"/>
      <c r="EW3149"/>
      <c r="EX3149"/>
    </row>
    <row r="3150" spans="37:154">
      <c r="AK3150" s="1"/>
      <c r="AL3150" s="152"/>
      <c r="AN3150" s="212"/>
      <c r="AP3150"/>
      <c r="AS3150" s="1"/>
      <c r="AT3150" s="152"/>
      <c r="AU3150" s="152"/>
      <c r="AV3150" s="212"/>
      <c r="AW3150" s="212"/>
      <c r="AX3150"/>
      <c r="AY3150"/>
      <c r="AZ3150"/>
      <c r="BC3150" s="1"/>
      <c r="BD3150" s="214"/>
      <c r="BE3150" s="214"/>
      <c r="BF3150" s="212"/>
      <c r="BG3150" s="212"/>
      <c r="BH3150"/>
      <c r="BI3150"/>
      <c r="BJ3150"/>
      <c r="BK3150"/>
      <c r="BM3150" s="1"/>
      <c r="BN3150" s="152"/>
      <c r="BO3150" s="152"/>
      <c r="BP3150" s="212"/>
      <c r="BQ3150" s="212"/>
      <c r="BR3150"/>
      <c r="BS3150"/>
      <c r="BT3150"/>
      <c r="BU3150"/>
      <c r="BV3150"/>
      <c r="BW3150" s="1"/>
      <c r="BX3150" s="152"/>
      <c r="BY3150" s="152"/>
      <c r="BZ3150" s="212"/>
      <c r="CA3150" s="212"/>
      <c r="CC3150"/>
      <c r="CD3150"/>
      <c r="CE3150"/>
      <c r="CF3150"/>
      <c r="CG3150" s="1"/>
      <c r="CH3150" s="152"/>
      <c r="CI3150" s="152"/>
      <c r="CJ3150" s="213"/>
      <c r="CK3150" s="213"/>
      <c r="CN3150"/>
      <c r="CO3150"/>
      <c r="CP3150"/>
      <c r="CQ3150"/>
      <c r="CR3150" s="1"/>
      <c r="CS3150" s="214"/>
      <c r="CT3150" s="214"/>
      <c r="CU3150" s="212"/>
      <c r="CV3150" s="212"/>
      <c r="CY3150"/>
      <c r="CZ3150"/>
      <c r="DA3150"/>
      <c r="DB3150" s="1"/>
      <c r="DC3150" s="152"/>
      <c r="DD3150" s="152"/>
      <c r="DE3150" s="212"/>
      <c r="DF3150" s="212"/>
      <c r="DI3150"/>
      <c r="DJ3150"/>
      <c r="DK3150"/>
      <c r="DL3150"/>
      <c r="DM3150" s="1"/>
      <c r="DN3150" s="152"/>
      <c r="DO3150" s="152"/>
      <c r="DP3150" s="212"/>
      <c r="DQ3150" s="212"/>
      <c r="DT3150"/>
      <c r="DU3150"/>
      <c r="DV3150"/>
      <c r="DW3150"/>
      <c r="DX3150" s="1"/>
      <c r="DY3150" s="152"/>
      <c r="DZ3150" s="152"/>
      <c r="EA3150" s="212"/>
      <c r="EB3150" s="212"/>
      <c r="EE3150"/>
      <c r="EF3150"/>
      <c r="EG3150"/>
      <c r="EH3150"/>
      <c r="EI3150" s="1"/>
      <c r="EJ3150" s="214"/>
      <c r="EK3150" s="214"/>
      <c r="EL3150" s="222"/>
      <c r="EM3150" s="222"/>
      <c r="EN3150" s="215"/>
      <c r="EO3150" s="215"/>
      <c r="EP3150" s="212"/>
      <c r="EQ3150" s="212"/>
      <c r="ER3150"/>
      <c r="ES3150"/>
      <c r="ET3150"/>
      <c r="EU3150"/>
      <c r="EV3150"/>
      <c r="EW3150"/>
      <c r="EX3150"/>
    </row>
    <row r="3151" spans="37:154">
      <c r="AK3151" s="1"/>
      <c r="AL3151" s="152"/>
      <c r="AN3151" s="212"/>
      <c r="AP3151"/>
      <c r="AS3151" s="1"/>
      <c r="AT3151" s="152"/>
      <c r="AU3151" s="152"/>
      <c r="AV3151" s="212"/>
      <c r="AW3151" s="212"/>
      <c r="AX3151"/>
      <c r="AY3151"/>
      <c r="AZ3151"/>
      <c r="BC3151" s="1"/>
      <c r="BD3151" s="214"/>
      <c r="BE3151" s="214"/>
      <c r="BF3151" s="212"/>
      <c r="BG3151" s="212"/>
      <c r="BH3151"/>
      <c r="BI3151"/>
      <c r="BJ3151"/>
      <c r="BK3151"/>
      <c r="BM3151" s="1"/>
      <c r="BN3151" s="152"/>
      <c r="BO3151" s="152"/>
      <c r="BP3151" s="212"/>
      <c r="BQ3151" s="212"/>
      <c r="BR3151"/>
      <c r="BS3151"/>
      <c r="BT3151"/>
      <c r="BU3151"/>
      <c r="BV3151"/>
      <c r="BW3151" s="1"/>
      <c r="BX3151" s="152"/>
      <c r="BY3151" s="152"/>
      <c r="BZ3151" s="212"/>
      <c r="CA3151" s="212"/>
      <c r="CC3151"/>
      <c r="CD3151"/>
      <c r="CE3151"/>
      <c r="CF3151"/>
      <c r="CG3151" s="1"/>
      <c r="CH3151" s="152"/>
      <c r="CI3151" s="152"/>
      <c r="CJ3151" s="213"/>
      <c r="CK3151" s="213"/>
      <c r="CN3151"/>
      <c r="CO3151"/>
      <c r="CP3151"/>
      <c r="CQ3151"/>
      <c r="CR3151" s="1"/>
      <c r="CS3151" s="214"/>
      <c r="CT3151" s="214"/>
      <c r="CU3151" s="212"/>
      <c r="CV3151" s="212"/>
      <c r="CY3151"/>
      <c r="CZ3151"/>
      <c r="DA3151"/>
      <c r="DB3151" s="1"/>
      <c r="DC3151" s="152"/>
      <c r="DD3151" s="152"/>
      <c r="DE3151" s="212"/>
      <c r="DF3151" s="212"/>
      <c r="DI3151"/>
      <c r="DJ3151"/>
      <c r="DK3151"/>
      <c r="DL3151"/>
      <c r="DM3151" s="1"/>
      <c r="DN3151" s="152"/>
      <c r="DO3151" s="152"/>
      <c r="DP3151" s="212"/>
      <c r="DQ3151" s="212"/>
      <c r="DT3151"/>
      <c r="DU3151"/>
      <c r="DV3151"/>
      <c r="DW3151"/>
      <c r="DX3151" s="1"/>
      <c r="DY3151" s="152"/>
      <c r="DZ3151" s="152"/>
      <c r="EA3151" s="212"/>
      <c r="EB3151" s="212"/>
      <c r="EE3151"/>
      <c r="EF3151"/>
      <c r="EG3151"/>
      <c r="EH3151"/>
      <c r="EI3151" s="1"/>
      <c r="EJ3151" s="214"/>
      <c r="EK3151" s="214"/>
      <c r="EL3151" s="222"/>
      <c r="EM3151" s="222"/>
      <c r="EN3151" s="215"/>
      <c r="EO3151" s="215"/>
      <c r="EP3151" s="212"/>
      <c r="EQ3151" s="212"/>
      <c r="ER3151"/>
      <c r="ES3151"/>
      <c r="ET3151"/>
      <c r="EU3151"/>
      <c r="EV3151"/>
      <c r="EW3151"/>
      <c r="EX3151"/>
    </row>
    <row r="3152" spans="37:154">
      <c r="AK3152" s="1"/>
      <c r="AL3152" s="152"/>
      <c r="AN3152" s="212"/>
      <c r="AP3152"/>
      <c r="AS3152" s="1"/>
      <c r="AT3152" s="152"/>
      <c r="AU3152" s="152"/>
      <c r="AV3152" s="212"/>
      <c r="AW3152" s="212"/>
      <c r="AX3152"/>
      <c r="AY3152"/>
      <c r="AZ3152"/>
      <c r="BC3152" s="1"/>
      <c r="BD3152" s="214"/>
      <c r="BE3152" s="214"/>
      <c r="BF3152" s="212"/>
      <c r="BG3152" s="212"/>
      <c r="BH3152"/>
      <c r="BI3152"/>
      <c r="BJ3152"/>
      <c r="BK3152"/>
      <c r="BM3152" s="1"/>
      <c r="BN3152" s="152"/>
      <c r="BO3152" s="152"/>
      <c r="BP3152" s="212"/>
      <c r="BQ3152" s="212"/>
      <c r="BR3152"/>
      <c r="BS3152"/>
      <c r="BT3152"/>
      <c r="BU3152"/>
      <c r="BV3152"/>
      <c r="BW3152" s="1"/>
      <c r="BX3152" s="152"/>
      <c r="BY3152" s="152"/>
      <c r="BZ3152" s="212"/>
      <c r="CA3152" s="212"/>
      <c r="CC3152"/>
      <c r="CD3152"/>
      <c r="CE3152"/>
      <c r="CF3152"/>
      <c r="CG3152" s="1"/>
      <c r="CH3152" s="152"/>
      <c r="CI3152" s="152"/>
      <c r="CJ3152" s="213"/>
      <c r="CK3152" s="213"/>
      <c r="CN3152"/>
      <c r="CO3152"/>
      <c r="CP3152"/>
      <c r="CQ3152"/>
      <c r="CR3152" s="1"/>
      <c r="CS3152" s="214"/>
      <c r="CT3152" s="214"/>
      <c r="CU3152" s="212"/>
      <c r="CV3152" s="212"/>
      <c r="CY3152"/>
      <c r="CZ3152"/>
      <c r="DA3152"/>
      <c r="DB3152" s="1"/>
      <c r="DC3152" s="152"/>
      <c r="DD3152" s="152"/>
      <c r="DE3152" s="212"/>
      <c r="DF3152" s="212"/>
      <c r="DI3152"/>
      <c r="DJ3152"/>
      <c r="DK3152"/>
      <c r="DL3152"/>
      <c r="DM3152" s="1"/>
      <c r="DN3152" s="152"/>
      <c r="DO3152" s="152"/>
      <c r="DP3152" s="212"/>
      <c r="DQ3152" s="212"/>
      <c r="DT3152"/>
      <c r="DU3152"/>
      <c r="DV3152"/>
      <c r="DW3152"/>
      <c r="DX3152" s="1"/>
      <c r="DY3152" s="152"/>
      <c r="DZ3152" s="152"/>
      <c r="EA3152" s="212"/>
      <c r="EB3152" s="212"/>
      <c r="EE3152"/>
      <c r="EF3152"/>
      <c r="EG3152"/>
      <c r="EH3152"/>
      <c r="EI3152" s="1"/>
      <c r="EJ3152" s="214"/>
      <c r="EK3152" s="214"/>
      <c r="EL3152" s="222"/>
      <c r="EM3152" s="222"/>
      <c r="EN3152" s="215"/>
      <c r="EO3152" s="215"/>
      <c r="EP3152" s="212"/>
      <c r="EQ3152" s="212"/>
      <c r="ER3152"/>
      <c r="ES3152"/>
      <c r="ET3152"/>
      <c r="EU3152"/>
      <c r="EV3152"/>
      <c r="EW3152"/>
      <c r="EX3152"/>
    </row>
    <row r="3153" spans="37:154">
      <c r="AK3153" s="1"/>
      <c r="AL3153" s="152"/>
      <c r="AN3153" s="212"/>
      <c r="AP3153"/>
      <c r="AS3153" s="1"/>
      <c r="AT3153" s="152"/>
      <c r="AU3153" s="152"/>
      <c r="AV3153" s="212"/>
      <c r="AW3153" s="212"/>
      <c r="AX3153"/>
      <c r="AY3153"/>
      <c r="AZ3153"/>
      <c r="BC3153" s="1"/>
      <c r="BD3153" s="214"/>
      <c r="BE3153" s="214"/>
      <c r="BF3153" s="212"/>
      <c r="BG3153" s="212"/>
      <c r="BH3153"/>
      <c r="BI3153"/>
      <c r="BJ3153"/>
      <c r="BK3153"/>
      <c r="BM3153" s="1"/>
      <c r="BN3153" s="152"/>
      <c r="BO3153" s="152"/>
      <c r="BP3153" s="212"/>
      <c r="BQ3153" s="212"/>
      <c r="BR3153"/>
      <c r="BS3153"/>
      <c r="BT3153"/>
      <c r="BU3153"/>
      <c r="BV3153"/>
      <c r="BW3153" s="1"/>
      <c r="BX3153" s="152"/>
      <c r="BY3153" s="152"/>
      <c r="BZ3153" s="212"/>
      <c r="CA3153" s="212"/>
      <c r="CC3153"/>
      <c r="CD3153"/>
      <c r="CE3153"/>
      <c r="CF3153"/>
      <c r="CG3153" s="1"/>
      <c r="CH3153" s="152"/>
      <c r="CI3153" s="152"/>
      <c r="CJ3153" s="213"/>
      <c r="CK3153" s="213"/>
      <c r="CN3153"/>
      <c r="CO3153"/>
      <c r="CP3153"/>
      <c r="CQ3153"/>
      <c r="CR3153" s="1"/>
      <c r="CS3153" s="214"/>
      <c r="CT3153" s="214"/>
      <c r="CU3153" s="212"/>
      <c r="CV3153" s="212"/>
      <c r="CY3153"/>
      <c r="CZ3153"/>
      <c r="DA3153"/>
      <c r="DB3153" s="1"/>
      <c r="DC3153" s="152"/>
      <c r="DD3153" s="152"/>
      <c r="DE3153" s="212"/>
      <c r="DF3153" s="212"/>
      <c r="DI3153"/>
      <c r="DJ3153"/>
      <c r="DK3153"/>
      <c r="DL3153"/>
      <c r="DM3153" s="1"/>
      <c r="DN3153" s="152"/>
      <c r="DO3153" s="152"/>
      <c r="DP3153" s="212"/>
      <c r="DQ3153" s="212"/>
      <c r="DT3153"/>
      <c r="DU3153"/>
      <c r="DV3153"/>
      <c r="DW3153"/>
      <c r="DX3153" s="1"/>
      <c r="DY3153" s="152"/>
      <c r="DZ3153" s="152"/>
      <c r="EA3153" s="212"/>
      <c r="EB3153" s="212"/>
      <c r="EE3153"/>
      <c r="EF3153"/>
      <c r="EG3153"/>
      <c r="EH3153"/>
      <c r="EI3153" s="1"/>
      <c r="EJ3153" s="214"/>
      <c r="EK3153" s="214"/>
      <c r="EL3153" s="222"/>
      <c r="EM3153" s="222"/>
      <c r="EN3153" s="215"/>
      <c r="EO3153" s="215"/>
      <c r="EP3153" s="212"/>
      <c r="EQ3153" s="212"/>
      <c r="ER3153"/>
      <c r="ES3153"/>
      <c r="ET3153"/>
      <c r="EU3153"/>
      <c r="EV3153"/>
      <c r="EW3153"/>
      <c r="EX3153"/>
    </row>
    <row r="3154" spans="37:154">
      <c r="AK3154" s="1"/>
      <c r="AL3154" s="152"/>
      <c r="AN3154" s="212"/>
      <c r="AP3154"/>
      <c r="AS3154" s="1"/>
      <c r="AT3154" s="152"/>
      <c r="AU3154" s="152"/>
      <c r="AV3154" s="212"/>
      <c r="AW3154" s="212"/>
      <c r="AX3154"/>
      <c r="AY3154"/>
      <c r="AZ3154"/>
      <c r="BC3154" s="1"/>
      <c r="BD3154" s="214"/>
      <c r="BE3154" s="214"/>
      <c r="BF3154" s="212"/>
      <c r="BG3154" s="212"/>
      <c r="BH3154"/>
      <c r="BI3154"/>
      <c r="BJ3154"/>
      <c r="BK3154"/>
      <c r="BM3154" s="1"/>
      <c r="BN3154" s="152"/>
      <c r="BO3154" s="152"/>
      <c r="BP3154" s="212"/>
      <c r="BQ3154" s="212"/>
      <c r="BR3154"/>
      <c r="BS3154"/>
      <c r="BT3154"/>
      <c r="BU3154"/>
      <c r="BV3154"/>
      <c r="BW3154" s="1"/>
      <c r="BX3154" s="152"/>
      <c r="BY3154" s="152"/>
      <c r="BZ3154" s="212"/>
      <c r="CA3154" s="212"/>
      <c r="CC3154"/>
      <c r="CD3154"/>
      <c r="CE3154"/>
      <c r="CF3154"/>
      <c r="CG3154" s="1"/>
      <c r="CH3154" s="152"/>
      <c r="CI3154" s="152"/>
      <c r="CJ3154" s="213"/>
      <c r="CK3154" s="213"/>
      <c r="CN3154"/>
      <c r="CO3154"/>
      <c r="CP3154"/>
      <c r="CQ3154"/>
      <c r="CR3154" s="1"/>
      <c r="CS3154" s="214"/>
      <c r="CT3154" s="214"/>
      <c r="CU3154" s="212"/>
      <c r="CV3154" s="212"/>
      <c r="CY3154"/>
      <c r="CZ3154"/>
      <c r="DA3154"/>
      <c r="DB3154" s="1"/>
      <c r="DC3154" s="152"/>
      <c r="DD3154" s="152"/>
      <c r="DE3154" s="212"/>
      <c r="DF3154" s="212"/>
      <c r="DI3154"/>
      <c r="DJ3154"/>
      <c r="DK3154"/>
      <c r="DL3154"/>
      <c r="DM3154" s="1"/>
      <c r="DN3154" s="152"/>
      <c r="DO3154" s="152"/>
      <c r="DP3154" s="212"/>
      <c r="DQ3154" s="212"/>
      <c r="DT3154"/>
      <c r="DU3154"/>
      <c r="DV3154"/>
      <c r="DW3154"/>
      <c r="DX3154" s="1"/>
      <c r="DY3154" s="152"/>
      <c r="DZ3154" s="152"/>
      <c r="EA3154" s="212"/>
      <c r="EB3154" s="212"/>
      <c r="EE3154"/>
      <c r="EF3154"/>
      <c r="EG3154"/>
      <c r="EH3154"/>
      <c r="EI3154" s="1"/>
      <c r="EJ3154" s="214"/>
      <c r="EK3154" s="214"/>
      <c r="EL3154" s="222"/>
      <c r="EM3154" s="222"/>
      <c r="EN3154" s="215"/>
      <c r="EO3154" s="215"/>
      <c r="EP3154" s="212"/>
      <c r="EQ3154" s="212"/>
      <c r="ER3154"/>
      <c r="ES3154"/>
      <c r="ET3154"/>
      <c r="EU3154"/>
      <c r="EV3154"/>
      <c r="EW3154"/>
      <c r="EX3154"/>
    </row>
    <row r="3155" spans="37:154">
      <c r="AK3155" s="1"/>
      <c r="AL3155" s="152"/>
      <c r="AN3155" s="212"/>
      <c r="AP3155"/>
      <c r="AS3155" s="1"/>
      <c r="AT3155" s="152"/>
      <c r="AU3155" s="152"/>
      <c r="AV3155" s="212"/>
      <c r="AW3155" s="212"/>
      <c r="AX3155"/>
      <c r="AY3155"/>
      <c r="AZ3155"/>
      <c r="BC3155" s="1"/>
      <c r="BD3155" s="214"/>
      <c r="BE3155" s="214"/>
      <c r="BF3155" s="212"/>
      <c r="BG3155" s="212"/>
      <c r="BH3155"/>
      <c r="BI3155"/>
      <c r="BJ3155"/>
      <c r="BK3155"/>
      <c r="BM3155" s="1"/>
      <c r="BN3155" s="152"/>
      <c r="BO3155" s="152"/>
      <c r="BP3155" s="212"/>
      <c r="BQ3155" s="212"/>
      <c r="BR3155"/>
      <c r="BS3155"/>
      <c r="BT3155"/>
      <c r="BU3155"/>
      <c r="BV3155"/>
      <c r="BW3155" s="1"/>
      <c r="BX3155" s="152"/>
      <c r="BY3155" s="152"/>
      <c r="BZ3155" s="212"/>
      <c r="CA3155" s="212"/>
      <c r="CC3155"/>
      <c r="CD3155"/>
      <c r="CE3155"/>
      <c r="CF3155"/>
      <c r="CG3155" s="1"/>
      <c r="CH3155" s="152"/>
      <c r="CI3155" s="152"/>
      <c r="CJ3155" s="213"/>
      <c r="CK3155" s="213"/>
      <c r="CN3155"/>
      <c r="CO3155"/>
      <c r="CP3155"/>
      <c r="CQ3155"/>
      <c r="CR3155" s="1"/>
      <c r="CS3155" s="214"/>
      <c r="CT3155" s="214"/>
      <c r="CU3155" s="212"/>
      <c r="CV3155" s="212"/>
      <c r="CY3155"/>
      <c r="CZ3155"/>
      <c r="DA3155"/>
      <c r="DB3155" s="1"/>
      <c r="DC3155" s="152"/>
      <c r="DD3155" s="152"/>
      <c r="DE3155" s="212"/>
      <c r="DF3155" s="212"/>
      <c r="DI3155"/>
      <c r="DJ3155"/>
      <c r="DK3155"/>
      <c r="DL3155"/>
      <c r="DM3155" s="1"/>
      <c r="DN3155" s="152"/>
      <c r="DO3155" s="152"/>
      <c r="DP3155" s="212"/>
      <c r="DQ3155" s="212"/>
      <c r="DT3155"/>
      <c r="DU3155"/>
      <c r="DV3155"/>
      <c r="DW3155"/>
      <c r="DX3155" s="1"/>
      <c r="DY3155" s="152"/>
      <c r="DZ3155" s="152"/>
      <c r="EA3155" s="212"/>
      <c r="EB3155" s="212"/>
      <c r="EE3155"/>
      <c r="EF3155"/>
      <c r="EG3155"/>
      <c r="EH3155"/>
      <c r="EI3155" s="1"/>
      <c r="EJ3155" s="214"/>
      <c r="EK3155" s="214"/>
      <c r="EL3155" s="222"/>
      <c r="EM3155" s="222"/>
      <c r="EN3155" s="215"/>
      <c r="EO3155" s="215"/>
      <c r="EP3155" s="212"/>
      <c r="EQ3155" s="212"/>
      <c r="ER3155"/>
      <c r="ES3155"/>
      <c r="ET3155"/>
      <c r="EU3155"/>
      <c r="EV3155"/>
      <c r="EW3155"/>
      <c r="EX3155"/>
    </row>
    <row r="3156" spans="37:154">
      <c r="AK3156" s="1"/>
      <c r="AL3156" s="152"/>
      <c r="AN3156" s="212"/>
      <c r="AP3156"/>
      <c r="AS3156" s="1"/>
      <c r="AT3156" s="152"/>
      <c r="AU3156" s="152"/>
      <c r="AV3156" s="212"/>
      <c r="AW3156" s="212"/>
      <c r="AX3156"/>
      <c r="AY3156"/>
      <c r="AZ3156"/>
      <c r="BC3156" s="1"/>
      <c r="BD3156" s="214"/>
      <c r="BE3156" s="214"/>
      <c r="BF3156" s="212"/>
      <c r="BG3156" s="212"/>
      <c r="BH3156"/>
      <c r="BI3156"/>
      <c r="BJ3156"/>
      <c r="BK3156"/>
      <c r="BM3156" s="1"/>
      <c r="BN3156" s="152"/>
      <c r="BO3156" s="152"/>
      <c r="BP3156" s="212"/>
      <c r="BQ3156" s="212"/>
      <c r="BR3156"/>
      <c r="BS3156"/>
      <c r="BT3156"/>
      <c r="BU3156"/>
      <c r="BV3156"/>
      <c r="BW3156" s="1"/>
      <c r="BX3156" s="152"/>
      <c r="BY3156" s="152"/>
      <c r="BZ3156" s="212"/>
      <c r="CA3156" s="212"/>
      <c r="CC3156"/>
      <c r="CD3156"/>
      <c r="CE3156"/>
      <c r="CF3156"/>
      <c r="CG3156" s="1"/>
      <c r="CH3156" s="152"/>
      <c r="CI3156" s="152"/>
      <c r="CJ3156" s="213"/>
      <c r="CK3156" s="213"/>
      <c r="CN3156"/>
      <c r="CO3156"/>
      <c r="CP3156"/>
      <c r="CQ3156"/>
      <c r="CR3156" s="1"/>
      <c r="CS3156" s="214"/>
      <c r="CT3156" s="214"/>
      <c r="CU3156" s="212"/>
      <c r="CV3156" s="212"/>
      <c r="CY3156"/>
      <c r="CZ3156"/>
      <c r="DA3156"/>
      <c r="DB3156" s="1"/>
      <c r="DC3156" s="152"/>
      <c r="DD3156" s="152"/>
      <c r="DE3156" s="212"/>
      <c r="DF3156" s="212"/>
      <c r="DI3156"/>
      <c r="DJ3156"/>
      <c r="DK3156"/>
      <c r="DL3156"/>
      <c r="DM3156" s="1"/>
      <c r="DN3156" s="152"/>
      <c r="DO3156" s="152"/>
      <c r="DP3156" s="212"/>
      <c r="DQ3156" s="212"/>
      <c r="DT3156"/>
      <c r="DU3156"/>
      <c r="DV3156"/>
      <c r="DW3156"/>
      <c r="DX3156" s="1"/>
      <c r="DY3156" s="152"/>
      <c r="DZ3156" s="152"/>
      <c r="EA3156" s="212"/>
      <c r="EB3156" s="212"/>
      <c r="EE3156"/>
      <c r="EF3156"/>
      <c r="EG3156"/>
      <c r="EH3156"/>
      <c r="EI3156" s="1"/>
      <c r="EJ3156" s="214"/>
      <c r="EK3156" s="214"/>
      <c r="EL3156" s="222"/>
      <c r="EM3156" s="222"/>
      <c r="EN3156" s="215"/>
      <c r="EO3156" s="215"/>
      <c r="EP3156" s="212"/>
      <c r="EQ3156" s="212"/>
      <c r="ER3156"/>
      <c r="ES3156"/>
      <c r="ET3156"/>
      <c r="EU3156"/>
      <c r="EV3156"/>
      <c r="EW3156"/>
      <c r="EX3156"/>
    </row>
    <row r="3157" spans="37:154">
      <c r="AK3157" s="1"/>
      <c r="AL3157" s="152"/>
      <c r="AN3157" s="212"/>
      <c r="AP3157"/>
      <c r="AS3157" s="1"/>
      <c r="AT3157" s="152"/>
      <c r="AU3157" s="152"/>
      <c r="AV3157" s="212"/>
      <c r="AW3157" s="212"/>
      <c r="AX3157"/>
      <c r="AY3157"/>
      <c r="AZ3157"/>
      <c r="BC3157" s="1"/>
      <c r="BD3157" s="214"/>
      <c r="BE3157" s="214"/>
      <c r="BF3157" s="212"/>
      <c r="BG3157" s="212"/>
      <c r="BH3157"/>
      <c r="BI3157"/>
      <c r="BJ3157"/>
      <c r="BK3157"/>
      <c r="BM3157" s="1"/>
      <c r="BN3157" s="152"/>
      <c r="BO3157" s="152"/>
      <c r="BP3157" s="212"/>
      <c r="BQ3157" s="212"/>
      <c r="BR3157"/>
      <c r="BS3157"/>
      <c r="BT3157"/>
      <c r="BU3157"/>
      <c r="BV3157"/>
      <c r="BW3157" s="1"/>
      <c r="BX3157" s="152"/>
      <c r="BY3157" s="152"/>
      <c r="BZ3157" s="212"/>
      <c r="CA3157" s="212"/>
      <c r="CC3157"/>
      <c r="CD3157"/>
      <c r="CE3157"/>
      <c r="CF3157"/>
      <c r="CG3157" s="1"/>
      <c r="CH3157" s="152"/>
      <c r="CI3157" s="152"/>
      <c r="CJ3157" s="213"/>
      <c r="CK3157" s="213"/>
      <c r="CN3157"/>
      <c r="CO3157"/>
      <c r="CP3157"/>
      <c r="CQ3157"/>
      <c r="CR3157" s="1"/>
      <c r="CS3157" s="214"/>
      <c r="CT3157" s="214"/>
      <c r="CU3157" s="212"/>
      <c r="CV3157" s="212"/>
      <c r="CY3157"/>
      <c r="CZ3157"/>
      <c r="DA3157"/>
      <c r="DB3157" s="1"/>
      <c r="DC3157" s="152"/>
      <c r="DD3157" s="152"/>
      <c r="DE3157" s="212"/>
      <c r="DF3157" s="212"/>
      <c r="DI3157"/>
      <c r="DJ3157"/>
      <c r="DK3157"/>
      <c r="DL3157"/>
      <c r="DM3157" s="1"/>
      <c r="DN3157" s="152"/>
      <c r="DO3157" s="152"/>
      <c r="DP3157" s="212"/>
      <c r="DQ3157" s="212"/>
      <c r="DT3157"/>
      <c r="DU3157"/>
      <c r="DV3157"/>
      <c r="DW3157"/>
      <c r="DX3157" s="1"/>
      <c r="DY3157" s="152"/>
      <c r="DZ3157" s="152"/>
      <c r="EA3157" s="212"/>
      <c r="EB3157" s="212"/>
      <c r="EE3157"/>
      <c r="EF3157"/>
      <c r="EG3157"/>
      <c r="EH3157"/>
      <c r="EI3157" s="1"/>
      <c r="EJ3157" s="214"/>
      <c r="EK3157" s="214"/>
      <c r="EL3157" s="222"/>
      <c r="EM3157" s="222"/>
      <c r="EN3157" s="215"/>
      <c r="EO3157" s="215"/>
      <c r="EP3157" s="212"/>
      <c r="EQ3157" s="212"/>
      <c r="ER3157"/>
      <c r="ES3157"/>
      <c r="ET3157"/>
      <c r="EU3157"/>
      <c r="EV3157"/>
      <c r="EW3157"/>
      <c r="EX3157"/>
    </row>
    <row r="3158" spans="37:154">
      <c r="AK3158" s="1"/>
      <c r="AL3158" s="152"/>
      <c r="AN3158" s="212"/>
      <c r="AP3158"/>
      <c r="AS3158" s="1"/>
      <c r="AT3158" s="152"/>
      <c r="AU3158" s="152"/>
      <c r="AV3158" s="212"/>
      <c r="AW3158" s="212"/>
      <c r="AX3158"/>
      <c r="AY3158"/>
      <c r="AZ3158"/>
      <c r="BC3158" s="1"/>
      <c r="BD3158" s="214"/>
      <c r="BE3158" s="214"/>
      <c r="BF3158" s="212"/>
      <c r="BG3158" s="212"/>
      <c r="BH3158"/>
      <c r="BI3158"/>
      <c r="BJ3158"/>
      <c r="BK3158"/>
      <c r="BM3158" s="1"/>
      <c r="BN3158" s="152"/>
      <c r="BO3158" s="152"/>
      <c r="BP3158" s="212"/>
      <c r="BQ3158" s="212"/>
      <c r="BR3158"/>
      <c r="BS3158"/>
      <c r="BT3158"/>
      <c r="BU3158"/>
      <c r="BV3158"/>
      <c r="BW3158" s="1"/>
      <c r="BX3158" s="152"/>
      <c r="BY3158" s="152"/>
      <c r="BZ3158" s="212"/>
      <c r="CA3158" s="212"/>
      <c r="CC3158"/>
      <c r="CD3158"/>
      <c r="CE3158"/>
      <c r="CF3158"/>
      <c r="CG3158" s="1"/>
      <c r="CH3158" s="152"/>
      <c r="CI3158" s="152"/>
      <c r="CJ3158" s="213"/>
      <c r="CK3158" s="213"/>
      <c r="CN3158"/>
      <c r="CO3158"/>
      <c r="CP3158"/>
      <c r="CQ3158"/>
      <c r="CR3158" s="1"/>
      <c r="CS3158" s="214"/>
      <c r="CT3158" s="214"/>
      <c r="CU3158" s="212"/>
      <c r="CV3158" s="212"/>
      <c r="CY3158"/>
      <c r="CZ3158"/>
      <c r="DA3158"/>
      <c r="DB3158" s="1"/>
      <c r="DC3158" s="152"/>
      <c r="DD3158" s="152"/>
      <c r="DE3158" s="212"/>
      <c r="DF3158" s="212"/>
      <c r="DI3158"/>
      <c r="DJ3158"/>
      <c r="DK3158"/>
      <c r="DL3158"/>
      <c r="DM3158" s="1"/>
      <c r="DN3158" s="152"/>
      <c r="DO3158" s="152"/>
      <c r="DP3158" s="212"/>
      <c r="DQ3158" s="212"/>
      <c r="DT3158"/>
      <c r="DU3158"/>
      <c r="DV3158"/>
      <c r="DW3158"/>
      <c r="DX3158" s="1"/>
      <c r="DY3158" s="152"/>
      <c r="DZ3158" s="152"/>
      <c r="EA3158" s="212"/>
      <c r="EB3158" s="212"/>
      <c r="EE3158"/>
      <c r="EF3158"/>
      <c r="EG3158"/>
      <c r="EH3158"/>
      <c r="EI3158" s="1"/>
      <c r="EJ3158" s="214"/>
      <c r="EK3158" s="214"/>
      <c r="EL3158" s="222"/>
      <c r="EM3158" s="222"/>
      <c r="EN3158" s="215"/>
      <c r="EO3158" s="215"/>
      <c r="EP3158" s="212"/>
      <c r="EQ3158" s="212"/>
      <c r="ER3158"/>
      <c r="ES3158"/>
      <c r="ET3158"/>
      <c r="EU3158"/>
      <c r="EV3158"/>
      <c r="EW3158"/>
      <c r="EX3158"/>
    </row>
    <row r="3159" spans="37:154">
      <c r="AK3159" s="1"/>
      <c r="AL3159" s="152"/>
      <c r="AN3159" s="212"/>
      <c r="AP3159"/>
      <c r="AS3159" s="1"/>
      <c r="AT3159" s="152"/>
      <c r="AU3159" s="152"/>
      <c r="AV3159" s="212"/>
      <c r="AW3159" s="212"/>
      <c r="AX3159"/>
      <c r="AY3159"/>
      <c r="AZ3159"/>
      <c r="BC3159" s="1"/>
      <c r="BD3159" s="214"/>
      <c r="BE3159" s="214"/>
      <c r="BF3159" s="212"/>
      <c r="BG3159" s="212"/>
      <c r="BH3159"/>
      <c r="BI3159"/>
      <c r="BJ3159"/>
      <c r="BK3159"/>
      <c r="BM3159" s="1"/>
      <c r="BN3159" s="152"/>
      <c r="BO3159" s="152"/>
      <c r="BP3159" s="212"/>
      <c r="BQ3159" s="212"/>
      <c r="BR3159"/>
      <c r="BS3159"/>
      <c r="BT3159"/>
      <c r="BU3159"/>
      <c r="BV3159"/>
      <c r="BW3159" s="1"/>
      <c r="BX3159" s="152"/>
      <c r="BY3159" s="152"/>
      <c r="BZ3159" s="212"/>
      <c r="CA3159" s="212"/>
      <c r="CC3159"/>
      <c r="CD3159"/>
      <c r="CE3159"/>
      <c r="CF3159"/>
      <c r="CG3159" s="1"/>
      <c r="CH3159" s="152"/>
      <c r="CI3159" s="152"/>
      <c r="CJ3159" s="213"/>
      <c r="CK3159" s="213"/>
      <c r="CN3159"/>
      <c r="CO3159"/>
      <c r="CP3159"/>
      <c r="CQ3159"/>
      <c r="CR3159" s="1"/>
      <c r="CS3159" s="214"/>
      <c r="CT3159" s="214"/>
      <c r="CU3159" s="212"/>
      <c r="CV3159" s="212"/>
      <c r="CY3159"/>
      <c r="CZ3159"/>
      <c r="DA3159"/>
      <c r="DB3159" s="1"/>
      <c r="DC3159" s="152"/>
      <c r="DD3159" s="152"/>
      <c r="DE3159" s="212"/>
      <c r="DF3159" s="212"/>
      <c r="DI3159"/>
      <c r="DJ3159"/>
      <c r="DK3159"/>
      <c r="DL3159"/>
      <c r="DM3159" s="1"/>
      <c r="DN3159" s="152"/>
      <c r="DO3159" s="152"/>
      <c r="DP3159" s="212"/>
      <c r="DQ3159" s="212"/>
      <c r="DT3159"/>
      <c r="DU3159"/>
      <c r="DV3159"/>
      <c r="DW3159"/>
      <c r="DX3159" s="1"/>
      <c r="DY3159" s="152"/>
      <c r="DZ3159" s="152"/>
      <c r="EA3159" s="212"/>
      <c r="EB3159" s="212"/>
      <c r="EE3159"/>
      <c r="EF3159"/>
      <c r="EG3159"/>
      <c r="EH3159"/>
      <c r="EI3159" s="1"/>
      <c r="EJ3159" s="214"/>
      <c r="EK3159" s="214"/>
      <c r="EL3159" s="222"/>
      <c r="EM3159" s="222"/>
      <c r="EN3159" s="215"/>
      <c r="EO3159" s="215"/>
      <c r="EP3159" s="212"/>
      <c r="EQ3159" s="212"/>
      <c r="ER3159"/>
      <c r="ES3159"/>
      <c r="ET3159"/>
      <c r="EU3159"/>
      <c r="EV3159"/>
      <c r="EW3159"/>
      <c r="EX3159"/>
    </row>
    <row r="3160" spans="37:154">
      <c r="AK3160" s="1"/>
      <c r="AL3160" s="152"/>
      <c r="AN3160" s="212"/>
      <c r="AP3160"/>
      <c r="AS3160" s="1"/>
      <c r="AT3160" s="152"/>
      <c r="AU3160" s="152"/>
      <c r="AV3160" s="212"/>
      <c r="AW3160" s="212"/>
      <c r="AX3160"/>
      <c r="AY3160"/>
      <c r="AZ3160"/>
      <c r="BC3160" s="1"/>
      <c r="BD3160" s="214"/>
      <c r="BE3160" s="214"/>
      <c r="BF3160" s="212"/>
      <c r="BG3160" s="212"/>
      <c r="BH3160"/>
      <c r="BI3160"/>
      <c r="BJ3160"/>
      <c r="BK3160"/>
      <c r="BM3160" s="1"/>
      <c r="BN3160" s="152"/>
      <c r="BO3160" s="152"/>
      <c r="BP3160" s="212"/>
      <c r="BQ3160" s="212"/>
      <c r="BR3160"/>
      <c r="BS3160"/>
      <c r="BT3160"/>
      <c r="BU3160"/>
      <c r="BV3160"/>
      <c r="BW3160" s="1"/>
      <c r="BX3160" s="152"/>
      <c r="BY3160" s="152"/>
      <c r="BZ3160" s="212"/>
      <c r="CA3160" s="212"/>
      <c r="CC3160"/>
      <c r="CD3160"/>
      <c r="CE3160"/>
      <c r="CF3160"/>
      <c r="CG3160" s="1"/>
      <c r="CH3160" s="152"/>
      <c r="CI3160" s="152"/>
      <c r="CJ3160" s="213"/>
      <c r="CK3160" s="213"/>
      <c r="CN3160"/>
      <c r="CO3160"/>
      <c r="CP3160"/>
      <c r="CQ3160"/>
      <c r="CR3160" s="1"/>
      <c r="CS3160" s="214"/>
      <c r="CT3160" s="214"/>
      <c r="CU3160" s="212"/>
      <c r="CV3160" s="212"/>
      <c r="CY3160"/>
      <c r="CZ3160"/>
      <c r="DA3160"/>
      <c r="DB3160" s="1"/>
      <c r="DC3160" s="152"/>
      <c r="DD3160" s="152"/>
      <c r="DE3160" s="212"/>
      <c r="DF3160" s="212"/>
      <c r="DI3160"/>
      <c r="DJ3160"/>
      <c r="DK3160"/>
      <c r="DL3160"/>
      <c r="DM3160" s="1"/>
      <c r="DN3160" s="152"/>
      <c r="DO3160" s="152"/>
      <c r="DP3160" s="212"/>
      <c r="DQ3160" s="212"/>
      <c r="DT3160"/>
      <c r="DU3160"/>
      <c r="DV3160"/>
      <c r="DW3160"/>
      <c r="DX3160" s="1"/>
      <c r="DY3160" s="152"/>
      <c r="DZ3160" s="152"/>
      <c r="EA3160" s="212"/>
      <c r="EB3160" s="212"/>
      <c r="EE3160"/>
      <c r="EF3160"/>
      <c r="EG3160"/>
      <c r="EH3160"/>
      <c r="EI3160" s="1"/>
      <c r="EJ3160" s="214"/>
      <c r="EK3160" s="214"/>
      <c r="EL3160" s="222"/>
      <c r="EM3160" s="222"/>
      <c r="EN3160" s="215"/>
      <c r="EO3160" s="215"/>
      <c r="EP3160" s="212"/>
      <c r="EQ3160" s="212"/>
      <c r="ER3160"/>
      <c r="ES3160"/>
      <c r="ET3160"/>
      <c r="EU3160"/>
      <c r="EV3160"/>
      <c r="EW3160"/>
      <c r="EX3160"/>
    </row>
    <row r="3161" spans="37:154">
      <c r="AK3161" s="1"/>
      <c r="AL3161" s="152"/>
      <c r="AN3161" s="212"/>
      <c r="AP3161"/>
      <c r="AS3161" s="1"/>
      <c r="AT3161" s="152"/>
      <c r="AU3161" s="152"/>
      <c r="AV3161" s="212"/>
      <c r="AW3161" s="212"/>
      <c r="AX3161"/>
      <c r="AY3161"/>
      <c r="AZ3161"/>
      <c r="BC3161" s="1"/>
      <c r="BD3161" s="214"/>
      <c r="BE3161" s="214"/>
      <c r="BF3161" s="212"/>
      <c r="BG3161" s="212"/>
      <c r="BH3161"/>
      <c r="BI3161"/>
      <c r="BJ3161"/>
      <c r="BK3161"/>
      <c r="BM3161" s="1"/>
      <c r="BN3161" s="152"/>
      <c r="BO3161" s="152"/>
      <c r="BP3161" s="212"/>
      <c r="BQ3161" s="212"/>
      <c r="BR3161"/>
      <c r="BS3161"/>
      <c r="BT3161"/>
      <c r="BU3161"/>
      <c r="BV3161"/>
      <c r="BW3161" s="1"/>
      <c r="BX3161" s="152"/>
      <c r="BY3161" s="152"/>
      <c r="BZ3161" s="212"/>
      <c r="CA3161" s="212"/>
      <c r="CC3161"/>
      <c r="CD3161"/>
      <c r="CE3161"/>
      <c r="CF3161"/>
      <c r="CG3161" s="1"/>
      <c r="CH3161" s="152"/>
      <c r="CI3161" s="152"/>
      <c r="CJ3161" s="213"/>
      <c r="CK3161" s="213"/>
      <c r="CN3161"/>
      <c r="CO3161"/>
      <c r="CP3161"/>
      <c r="CQ3161"/>
      <c r="CR3161" s="1"/>
      <c r="CS3161" s="214"/>
      <c r="CT3161" s="214"/>
      <c r="CU3161" s="212"/>
      <c r="CV3161" s="212"/>
      <c r="CY3161"/>
      <c r="CZ3161"/>
      <c r="DA3161"/>
      <c r="DB3161" s="1"/>
      <c r="DC3161" s="152"/>
      <c r="DD3161" s="152"/>
      <c r="DE3161" s="212"/>
      <c r="DF3161" s="212"/>
      <c r="DI3161"/>
      <c r="DJ3161"/>
      <c r="DK3161"/>
      <c r="DL3161"/>
      <c r="DM3161" s="1"/>
      <c r="DN3161" s="152"/>
      <c r="DO3161" s="152"/>
      <c r="DP3161" s="212"/>
      <c r="DQ3161" s="212"/>
      <c r="DT3161"/>
      <c r="DU3161"/>
      <c r="DV3161"/>
      <c r="DW3161"/>
      <c r="DX3161" s="1"/>
      <c r="DY3161" s="152"/>
      <c r="DZ3161" s="152"/>
      <c r="EA3161" s="212"/>
      <c r="EB3161" s="212"/>
      <c r="EE3161"/>
      <c r="EF3161"/>
      <c r="EG3161"/>
      <c r="EH3161"/>
      <c r="EI3161" s="1"/>
      <c r="EJ3161" s="214"/>
      <c r="EK3161" s="214"/>
      <c r="EL3161" s="222"/>
      <c r="EM3161" s="222"/>
      <c r="EN3161" s="215"/>
      <c r="EO3161" s="215"/>
      <c r="EP3161" s="212"/>
      <c r="EQ3161" s="212"/>
      <c r="ER3161"/>
      <c r="ES3161"/>
      <c r="ET3161"/>
      <c r="EU3161"/>
      <c r="EV3161"/>
      <c r="EW3161"/>
      <c r="EX3161"/>
    </row>
    <row r="3162" spans="37:154">
      <c r="AK3162" s="1"/>
      <c r="AL3162" s="152"/>
      <c r="AN3162" s="212"/>
      <c r="AP3162"/>
      <c r="AS3162" s="1"/>
      <c r="AT3162" s="152"/>
      <c r="AU3162" s="152"/>
      <c r="AV3162" s="212"/>
      <c r="AW3162" s="212"/>
      <c r="AX3162"/>
      <c r="AY3162"/>
      <c r="AZ3162"/>
      <c r="BC3162" s="1"/>
      <c r="BD3162" s="214"/>
      <c r="BE3162" s="214"/>
      <c r="BF3162" s="212"/>
      <c r="BG3162" s="212"/>
      <c r="BH3162"/>
      <c r="BI3162"/>
      <c r="BJ3162"/>
      <c r="BK3162"/>
      <c r="BM3162" s="1"/>
      <c r="BN3162" s="152"/>
      <c r="BO3162" s="152"/>
      <c r="BP3162" s="212"/>
      <c r="BQ3162" s="212"/>
      <c r="BR3162"/>
      <c r="BS3162"/>
      <c r="BT3162"/>
      <c r="BU3162"/>
      <c r="BV3162"/>
      <c r="BW3162" s="1"/>
      <c r="BX3162" s="152"/>
      <c r="BY3162" s="152"/>
      <c r="BZ3162" s="212"/>
      <c r="CA3162" s="212"/>
      <c r="CC3162"/>
      <c r="CD3162"/>
      <c r="CE3162"/>
      <c r="CF3162"/>
      <c r="CG3162" s="1"/>
      <c r="CH3162" s="152"/>
      <c r="CI3162" s="152"/>
      <c r="CJ3162" s="213"/>
      <c r="CK3162" s="213"/>
      <c r="CN3162"/>
      <c r="CO3162"/>
      <c r="CP3162"/>
      <c r="CQ3162"/>
      <c r="CR3162" s="1"/>
      <c r="CS3162" s="214"/>
      <c r="CT3162" s="214"/>
      <c r="CU3162" s="212"/>
      <c r="CV3162" s="212"/>
      <c r="CY3162"/>
      <c r="CZ3162"/>
      <c r="DA3162"/>
      <c r="DB3162" s="1"/>
      <c r="DC3162" s="152"/>
      <c r="DD3162" s="152"/>
      <c r="DE3162" s="212"/>
      <c r="DF3162" s="212"/>
      <c r="DI3162"/>
      <c r="DJ3162"/>
      <c r="DK3162"/>
      <c r="DL3162"/>
      <c r="DM3162" s="1"/>
      <c r="DN3162" s="152"/>
      <c r="DO3162" s="152"/>
      <c r="DP3162" s="212"/>
      <c r="DQ3162" s="212"/>
      <c r="DT3162"/>
      <c r="DU3162"/>
      <c r="DV3162"/>
      <c r="DW3162"/>
      <c r="DX3162" s="1"/>
      <c r="DY3162" s="152"/>
      <c r="DZ3162" s="152"/>
      <c r="EA3162" s="212"/>
      <c r="EB3162" s="212"/>
      <c r="EE3162"/>
      <c r="EF3162"/>
      <c r="EG3162"/>
      <c r="EH3162"/>
      <c r="EI3162" s="1"/>
      <c r="EJ3162" s="214"/>
      <c r="EK3162" s="214"/>
      <c r="EL3162" s="222"/>
      <c r="EM3162" s="222"/>
      <c r="EN3162" s="215"/>
      <c r="EO3162" s="215"/>
      <c r="EP3162" s="212"/>
      <c r="EQ3162" s="212"/>
      <c r="ER3162"/>
      <c r="ES3162"/>
      <c r="ET3162"/>
      <c r="EU3162"/>
      <c r="EV3162"/>
      <c r="EW3162"/>
      <c r="EX3162"/>
    </row>
    <row r="3163" spans="37:154">
      <c r="AK3163" s="1"/>
      <c r="AL3163" s="152"/>
      <c r="AN3163" s="212"/>
      <c r="AP3163"/>
      <c r="AS3163" s="1"/>
      <c r="AT3163" s="152"/>
      <c r="AU3163" s="152"/>
      <c r="AV3163" s="212"/>
      <c r="AW3163" s="212"/>
      <c r="AX3163"/>
      <c r="AY3163"/>
      <c r="AZ3163"/>
      <c r="BC3163" s="1"/>
      <c r="BD3163" s="214"/>
      <c r="BE3163" s="214"/>
      <c r="BF3163" s="212"/>
      <c r="BG3163" s="212"/>
      <c r="BH3163"/>
      <c r="BI3163"/>
      <c r="BJ3163"/>
      <c r="BK3163"/>
      <c r="BM3163" s="1"/>
      <c r="BN3163" s="152"/>
      <c r="BO3163" s="152"/>
      <c r="BP3163" s="212"/>
      <c r="BQ3163" s="212"/>
      <c r="BR3163"/>
      <c r="BS3163"/>
      <c r="BT3163"/>
      <c r="BU3163"/>
      <c r="BV3163"/>
      <c r="BW3163" s="1"/>
      <c r="BX3163" s="152"/>
      <c r="BY3163" s="152"/>
      <c r="BZ3163" s="212"/>
      <c r="CA3163" s="212"/>
      <c r="CC3163"/>
      <c r="CD3163"/>
      <c r="CE3163"/>
      <c r="CF3163"/>
      <c r="CG3163" s="1"/>
      <c r="CH3163" s="152"/>
      <c r="CI3163" s="152"/>
      <c r="CJ3163" s="213"/>
      <c r="CK3163" s="213"/>
      <c r="CN3163"/>
      <c r="CO3163"/>
      <c r="CP3163"/>
      <c r="CQ3163"/>
      <c r="CR3163" s="1"/>
      <c r="CS3163" s="214"/>
      <c r="CT3163" s="214"/>
      <c r="CU3163" s="212"/>
      <c r="CV3163" s="212"/>
      <c r="CY3163"/>
      <c r="CZ3163"/>
      <c r="DA3163"/>
      <c r="DB3163" s="1"/>
      <c r="DC3163" s="152"/>
      <c r="DD3163" s="152"/>
      <c r="DE3163" s="212"/>
      <c r="DF3163" s="212"/>
      <c r="DI3163"/>
      <c r="DJ3163"/>
      <c r="DK3163"/>
      <c r="DL3163"/>
      <c r="DM3163" s="1"/>
      <c r="DN3163" s="152"/>
      <c r="DO3163" s="152"/>
      <c r="DP3163" s="212"/>
      <c r="DQ3163" s="212"/>
      <c r="DT3163"/>
      <c r="DU3163"/>
      <c r="DV3163"/>
      <c r="DW3163"/>
      <c r="DX3163" s="1"/>
      <c r="DY3163" s="152"/>
      <c r="DZ3163" s="152"/>
      <c r="EA3163" s="212"/>
      <c r="EB3163" s="212"/>
      <c r="EE3163"/>
      <c r="EF3163"/>
      <c r="EG3163"/>
      <c r="EH3163"/>
      <c r="EI3163" s="1"/>
      <c r="EJ3163" s="214"/>
      <c r="EK3163" s="214"/>
      <c r="EL3163" s="222"/>
      <c r="EM3163" s="222"/>
      <c r="EN3163" s="215"/>
      <c r="EO3163" s="215"/>
      <c r="EP3163" s="212"/>
      <c r="EQ3163" s="212"/>
      <c r="ER3163"/>
      <c r="ES3163"/>
      <c r="ET3163"/>
      <c r="EU3163"/>
      <c r="EV3163"/>
      <c r="EW3163"/>
      <c r="EX3163"/>
    </row>
    <row r="3164" spans="37:154">
      <c r="AK3164" s="1"/>
      <c r="AL3164" s="152"/>
      <c r="AN3164" s="212"/>
      <c r="AP3164"/>
      <c r="AS3164" s="1"/>
      <c r="AT3164" s="152"/>
      <c r="AU3164" s="152"/>
      <c r="AV3164" s="212"/>
      <c r="AW3164" s="212"/>
      <c r="AX3164"/>
      <c r="AY3164"/>
      <c r="AZ3164"/>
      <c r="BC3164" s="1"/>
      <c r="BD3164" s="214"/>
      <c r="BE3164" s="214"/>
      <c r="BF3164" s="212"/>
      <c r="BG3164" s="212"/>
      <c r="BH3164"/>
      <c r="BI3164"/>
      <c r="BJ3164"/>
      <c r="BK3164"/>
      <c r="BM3164" s="1"/>
      <c r="BN3164" s="152"/>
      <c r="BO3164" s="152"/>
      <c r="BP3164" s="212"/>
      <c r="BQ3164" s="212"/>
      <c r="BR3164"/>
      <c r="BS3164"/>
      <c r="BT3164"/>
      <c r="BU3164"/>
      <c r="BV3164"/>
      <c r="BW3164" s="1"/>
      <c r="BX3164" s="152"/>
      <c r="BY3164" s="152"/>
      <c r="BZ3164" s="212"/>
      <c r="CA3164" s="212"/>
      <c r="CC3164"/>
      <c r="CD3164"/>
      <c r="CE3164"/>
      <c r="CF3164"/>
      <c r="CG3164" s="1"/>
      <c r="CH3164" s="152"/>
      <c r="CI3164" s="152"/>
      <c r="CJ3164" s="213"/>
      <c r="CK3164" s="213"/>
      <c r="CN3164"/>
      <c r="CO3164"/>
      <c r="CP3164"/>
      <c r="CQ3164"/>
      <c r="CR3164" s="1"/>
      <c r="CS3164" s="214"/>
      <c r="CT3164" s="214"/>
      <c r="CU3164" s="212"/>
      <c r="CV3164" s="212"/>
      <c r="CY3164"/>
      <c r="CZ3164"/>
      <c r="DA3164"/>
      <c r="DB3164" s="1"/>
      <c r="DC3164" s="152"/>
      <c r="DD3164" s="152"/>
      <c r="DE3164" s="212"/>
      <c r="DF3164" s="212"/>
      <c r="DI3164"/>
      <c r="DJ3164"/>
      <c r="DK3164"/>
      <c r="DL3164"/>
      <c r="DM3164" s="1"/>
      <c r="DN3164" s="152"/>
      <c r="DO3164" s="152"/>
      <c r="DP3164" s="212"/>
      <c r="DQ3164" s="212"/>
      <c r="DT3164"/>
      <c r="DU3164"/>
      <c r="DV3164"/>
      <c r="DW3164"/>
      <c r="DX3164" s="1"/>
      <c r="DY3164" s="152"/>
      <c r="DZ3164" s="152"/>
      <c r="EA3164" s="212"/>
      <c r="EB3164" s="212"/>
      <c r="EE3164"/>
      <c r="EF3164"/>
      <c r="EG3164"/>
      <c r="EH3164"/>
      <c r="EI3164" s="1"/>
      <c r="EJ3164" s="214"/>
      <c r="EK3164" s="214"/>
      <c r="EL3164" s="222"/>
      <c r="EM3164" s="222"/>
      <c r="EN3164" s="215"/>
      <c r="EO3164" s="215"/>
      <c r="EP3164" s="212"/>
      <c r="EQ3164" s="212"/>
      <c r="ER3164"/>
      <c r="ES3164"/>
      <c r="ET3164"/>
      <c r="EU3164"/>
      <c r="EV3164"/>
      <c r="EW3164"/>
      <c r="EX3164"/>
    </row>
    <row r="3165" spans="37:154">
      <c r="AK3165" s="1"/>
      <c r="AL3165" s="152"/>
      <c r="AN3165" s="212"/>
      <c r="AP3165"/>
      <c r="AS3165" s="1"/>
      <c r="AT3165" s="152"/>
      <c r="AU3165" s="152"/>
      <c r="AV3165" s="212"/>
      <c r="AW3165" s="212"/>
      <c r="AX3165"/>
      <c r="AY3165"/>
      <c r="AZ3165"/>
      <c r="BC3165" s="1"/>
      <c r="BD3165" s="214"/>
      <c r="BE3165" s="214"/>
      <c r="BF3165" s="212"/>
      <c r="BG3165" s="212"/>
      <c r="BH3165"/>
      <c r="BI3165"/>
      <c r="BJ3165"/>
      <c r="BK3165"/>
      <c r="BM3165" s="1"/>
      <c r="BN3165" s="152"/>
      <c r="BO3165" s="152"/>
      <c r="BP3165" s="212"/>
      <c r="BQ3165" s="212"/>
      <c r="BR3165"/>
      <c r="BS3165"/>
      <c r="BT3165"/>
      <c r="BU3165"/>
      <c r="BV3165"/>
      <c r="BW3165" s="1"/>
      <c r="BX3165" s="152"/>
      <c r="BY3165" s="152"/>
      <c r="BZ3165" s="212"/>
      <c r="CA3165" s="212"/>
      <c r="CC3165"/>
      <c r="CD3165"/>
      <c r="CE3165"/>
      <c r="CF3165"/>
      <c r="CG3165" s="1"/>
      <c r="CH3165" s="152"/>
      <c r="CI3165" s="152"/>
      <c r="CJ3165" s="213"/>
      <c r="CK3165" s="213"/>
      <c r="CN3165"/>
      <c r="CO3165"/>
      <c r="CP3165"/>
      <c r="CQ3165"/>
      <c r="CR3165" s="1"/>
      <c r="CS3165" s="214"/>
      <c r="CT3165" s="214"/>
      <c r="CU3165" s="212"/>
      <c r="CV3165" s="212"/>
      <c r="CY3165"/>
      <c r="CZ3165"/>
      <c r="DA3165"/>
      <c r="DB3165" s="1"/>
      <c r="DC3165" s="152"/>
      <c r="DD3165" s="152"/>
      <c r="DE3165" s="212"/>
      <c r="DF3165" s="212"/>
      <c r="DI3165"/>
      <c r="DJ3165"/>
      <c r="DK3165"/>
      <c r="DL3165"/>
      <c r="DM3165" s="1"/>
      <c r="DN3165" s="152"/>
      <c r="DO3165" s="152"/>
      <c r="DP3165" s="212"/>
      <c r="DQ3165" s="212"/>
      <c r="DT3165"/>
      <c r="DU3165"/>
      <c r="DV3165"/>
      <c r="DW3165"/>
      <c r="DX3165" s="1"/>
      <c r="DY3165" s="152"/>
      <c r="DZ3165" s="152"/>
      <c r="EA3165" s="212"/>
      <c r="EB3165" s="212"/>
      <c r="EE3165"/>
      <c r="EF3165"/>
      <c r="EG3165"/>
      <c r="EH3165"/>
      <c r="EI3165" s="1"/>
      <c r="EJ3165" s="214"/>
      <c r="EK3165" s="214"/>
      <c r="EL3165" s="222"/>
      <c r="EM3165" s="222"/>
      <c r="EN3165" s="215"/>
      <c r="EO3165" s="215"/>
      <c r="EP3165" s="212"/>
      <c r="EQ3165" s="212"/>
      <c r="ER3165"/>
      <c r="ES3165"/>
      <c r="ET3165"/>
      <c r="EU3165"/>
      <c r="EV3165"/>
      <c r="EW3165"/>
      <c r="EX3165"/>
    </row>
    <row r="3166" spans="37:154">
      <c r="AK3166" s="1"/>
      <c r="AL3166" s="152"/>
      <c r="AN3166" s="212"/>
      <c r="AP3166"/>
      <c r="AS3166" s="1"/>
      <c r="AT3166" s="152"/>
      <c r="AU3166" s="152"/>
      <c r="AV3166" s="212"/>
      <c r="AW3166" s="212"/>
      <c r="AX3166"/>
      <c r="AY3166"/>
      <c r="AZ3166"/>
      <c r="BC3166" s="1"/>
      <c r="BD3166" s="214"/>
      <c r="BE3166" s="214"/>
      <c r="BF3166" s="212"/>
      <c r="BG3166" s="212"/>
      <c r="BH3166"/>
      <c r="BI3166"/>
      <c r="BJ3166"/>
      <c r="BK3166"/>
      <c r="BM3166" s="1"/>
      <c r="BN3166" s="152"/>
      <c r="BO3166" s="152"/>
      <c r="BP3166" s="212"/>
      <c r="BQ3166" s="212"/>
      <c r="BR3166"/>
      <c r="BS3166"/>
      <c r="BT3166"/>
      <c r="BU3166"/>
      <c r="BV3166"/>
      <c r="BW3166" s="1"/>
      <c r="BX3166" s="152"/>
      <c r="BY3166" s="152"/>
      <c r="BZ3166" s="212"/>
      <c r="CA3166" s="212"/>
      <c r="CC3166"/>
      <c r="CD3166"/>
      <c r="CE3166"/>
      <c r="CF3166"/>
      <c r="CG3166" s="1"/>
      <c r="CH3166" s="152"/>
      <c r="CI3166" s="152"/>
      <c r="CJ3166" s="213"/>
      <c r="CK3166" s="213"/>
      <c r="CN3166"/>
      <c r="CO3166"/>
      <c r="CP3166"/>
      <c r="CQ3166"/>
      <c r="CR3166" s="1"/>
      <c r="CS3166" s="214"/>
      <c r="CT3166" s="214"/>
      <c r="CU3166" s="212"/>
      <c r="CV3166" s="212"/>
      <c r="CY3166"/>
      <c r="CZ3166"/>
      <c r="DA3166"/>
      <c r="DB3166" s="1"/>
      <c r="DC3166" s="152"/>
      <c r="DD3166" s="152"/>
      <c r="DE3166" s="212"/>
      <c r="DF3166" s="212"/>
      <c r="DI3166"/>
      <c r="DJ3166"/>
      <c r="DK3166"/>
      <c r="DL3166"/>
      <c r="DM3166" s="1"/>
      <c r="DN3166" s="152"/>
      <c r="DO3166" s="152"/>
      <c r="DP3166" s="212"/>
      <c r="DQ3166" s="212"/>
      <c r="DT3166"/>
      <c r="DU3166"/>
      <c r="DV3166"/>
      <c r="DW3166"/>
      <c r="DX3166" s="1"/>
      <c r="DY3166" s="152"/>
      <c r="DZ3166" s="152"/>
      <c r="EA3166" s="212"/>
      <c r="EB3166" s="212"/>
      <c r="EE3166"/>
      <c r="EF3166"/>
      <c r="EG3166"/>
      <c r="EH3166"/>
      <c r="EI3166" s="1"/>
      <c r="EJ3166" s="214"/>
      <c r="EK3166" s="214"/>
      <c r="EL3166" s="222"/>
      <c r="EM3166" s="222"/>
      <c r="EN3166" s="215"/>
      <c r="EO3166" s="215"/>
      <c r="EP3166" s="212"/>
      <c r="EQ3166" s="212"/>
      <c r="ER3166"/>
      <c r="ES3166"/>
      <c r="ET3166"/>
      <c r="EU3166"/>
      <c r="EV3166"/>
      <c r="EW3166"/>
      <c r="EX3166"/>
    </row>
    <row r="3167" spans="37:154">
      <c r="AK3167" s="1"/>
      <c r="AL3167" s="152"/>
      <c r="AN3167" s="212"/>
      <c r="AP3167"/>
      <c r="AS3167" s="1"/>
      <c r="AT3167" s="152"/>
      <c r="AU3167" s="152"/>
      <c r="AV3167" s="212"/>
      <c r="AW3167" s="212"/>
      <c r="AX3167"/>
      <c r="AY3167"/>
      <c r="AZ3167"/>
      <c r="BC3167" s="1"/>
      <c r="BD3167" s="214"/>
      <c r="BE3167" s="214"/>
      <c r="BF3167" s="212"/>
      <c r="BG3167" s="212"/>
      <c r="BH3167"/>
      <c r="BI3167"/>
      <c r="BJ3167"/>
      <c r="BK3167"/>
      <c r="BM3167" s="1"/>
      <c r="BN3167" s="152"/>
      <c r="BO3167" s="152"/>
      <c r="BP3167" s="212"/>
      <c r="BQ3167" s="212"/>
      <c r="BR3167"/>
      <c r="BS3167"/>
      <c r="BT3167"/>
      <c r="BU3167"/>
      <c r="BV3167"/>
      <c r="BW3167" s="1"/>
      <c r="BX3167" s="152"/>
      <c r="BY3167" s="152"/>
      <c r="BZ3167" s="212"/>
      <c r="CA3167" s="212"/>
      <c r="CC3167"/>
      <c r="CD3167"/>
      <c r="CE3167"/>
      <c r="CF3167"/>
      <c r="CG3167" s="1"/>
      <c r="CH3167" s="152"/>
      <c r="CI3167" s="152"/>
      <c r="CJ3167" s="213"/>
      <c r="CK3167" s="213"/>
      <c r="CN3167"/>
      <c r="CO3167"/>
      <c r="CP3167"/>
      <c r="CQ3167"/>
      <c r="CR3167" s="1"/>
      <c r="CS3167" s="214"/>
      <c r="CT3167" s="214"/>
      <c r="CU3167" s="212"/>
      <c r="CV3167" s="212"/>
      <c r="CY3167"/>
      <c r="CZ3167"/>
      <c r="DA3167"/>
      <c r="DB3167" s="1"/>
      <c r="DC3167" s="152"/>
      <c r="DD3167" s="152"/>
      <c r="DE3167" s="212"/>
      <c r="DF3167" s="212"/>
      <c r="DI3167"/>
      <c r="DJ3167"/>
      <c r="DK3167"/>
      <c r="DL3167"/>
      <c r="DM3167" s="1"/>
      <c r="DN3167" s="152"/>
      <c r="DO3167" s="152"/>
      <c r="DP3167" s="212"/>
      <c r="DQ3167" s="212"/>
      <c r="DT3167"/>
      <c r="DU3167"/>
      <c r="DV3167"/>
      <c r="DW3167"/>
      <c r="DX3167" s="1"/>
      <c r="DY3167" s="152"/>
      <c r="DZ3167" s="152"/>
      <c r="EA3167" s="212"/>
      <c r="EB3167" s="212"/>
      <c r="EE3167"/>
      <c r="EF3167"/>
      <c r="EG3167"/>
      <c r="EH3167"/>
      <c r="EI3167" s="1"/>
      <c r="EJ3167" s="214"/>
      <c r="EK3167" s="214"/>
      <c r="EL3167" s="222"/>
      <c r="EM3167" s="222"/>
      <c r="EN3167" s="215"/>
      <c r="EO3167" s="215"/>
      <c r="EP3167" s="212"/>
      <c r="EQ3167" s="212"/>
      <c r="ER3167"/>
      <c r="ES3167"/>
      <c r="ET3167"/>
      <c r="EU3167"/>
      <c r="EV3167"/>
      <c r="EW3167"/>
      <c r="EX3167"/>
    </row>
    <row r="3168" spans="37:154">
      <c r="AK3168" s="1"/>
      <c r="AL3168" s="152"/>
      <c r="AN3168" s="212"/>
      <c r="AP3168"/>
      <c r="AS3168" s="1"/>
      <c r="AT3168" s="152"/>
      <c r="AU3168" s="152"/>
      <c r="AV3168" s="212"/>
      <c r="AW3168" s="212"/>
      <c r="AX3168"/>
      <c r="AY3168"/>
      <c r="AZ3168"/>
      <c r="BC3168" s="1"/>
      <c r="BD3168" s="214"/>
      <c r="BE3168" s="214"/>
      <c r="BF3168" s="212"/>
      <c r="BG3168" s="212"/>
      <c r="BH3168"/>
      <c r="BI3168"/>
      <c r="BJ3168"/>
      <c r="BK3168"/>
      <c r="BM3168" s="1"/>
      <c r="BN3168" s="152"/>
      <c r="BO3168" s="152"/>
      <c r="BP3168" s="212"/>
      <c r="BQ3168" s="212"/>
      <c r="BR3168"/>
      <c r="BS3168"/>
      <c r="BT3168"/>
      <c r="BU3168"/>
      <c r="BV3168"/>
      <c r="BW3168" s="1"/>
      <c r="BX3168" s="152"/>
      <c r="BY3168" s="152"/>
      <c r="BZ3168" s="212"/>
      <c r="CA3168" s="212"/>
      <c r="CC3168"/>
      <c r="CD3168"/>
      <c r="CE3168"/>
      <c r="CF3168"/>
      <c r="CG3168" s="1"/>
      <c r="CH3168" s="152"/>
      <c r="CI3168" s="152"/>
      <c r="CJ3168" s="213"/>
      <c r="CK3168" s="213"/>
      <c r="CN3168"/>
      <c r="CO3168"/>
      <c r="CP3168"/>
      <c r="CQ3168"/>
      <c r="CR3168" s="1"/>
      <c r="CS3168" s="214"/>
      <c r="CT3168" s="214"/>
      <c r="CU3168" s="212"/>
      <c r="CV3168" s="212"/>
      <c r="CY3168"/>
      <c r="CZ3168"/>
      <c r="DA3168"/>
      <c r="DB3168" s="1"/>
      <c r="DC3168" s="152"/>
      <c r="DD3168" s="152"/>
      <c r="DE3168" s="212"/>
      <c r="DF3168" s="212"/>
      <c r="DI3168"/>
      <c r="DJ3168"/>
      <c r="DK3168"/>
      <c r="DL3168"/>
      <c r="DM3168" s="1"/>
      <c r="DN3168" s="152"/>
      <c r="DO3168" s="152"/>
      <c r="DP3168" s="212"/>
      <c r="DQ3168" s="212"/>
      <c r="DT3168"/>
      <c r="DU3168"/>
      <c r="DV3168"/>
      <c r="DW3168"/>
      <c r="DX3168" s="1"/>
      <c r="DY3168" s="152"/>
      <c r="DZ3168" s="152"/>
      <c r="EA3168" s="212"/>
      <c r="EB3168" s="212"/>
      <c r="EE3168"/>
      <c r="EF3168"/>
      <c r="EG3168"/>
      <c r="EH3168"/>
      <c r="EI3168" s="1"/>
      <c r="EJ3168" s="214"/>
      <c r="EK3168" s="214"/>
      <c r="EL3168" s="222"/>
      <c r="EM3168" s="222"/>
      <c r="EN3168" s="215"/>
      <c r="EO3168" s="215"/>
      <c r="EP3168" s="212"/>
      <c r="EQ3168" s="212"/>
      <c r="ER3168"/>
      <c r="ES3168"/>
      <c r="ET3168"/>
      <c r="EU3168"/>
      <c r="EV3168"/>
      <c r="EW3168"/>
      <c r="EX3168"/>
    </row>
    <row r="3169" spans="37:154">
      <c r="AK3169" s="1"/>
      <c r="AL3169" s="152"/>
      <c r="AN3169" s="212"/>
      <c r="AP3169"/>
      <c r="AS3169" s="1"/>
      <c r="AT3169" s="152"/>
      <c r="AU3169" s="152"/>
      <c r="AV3169" s="212"/>
      <c r="AW3169" s="212"/>
      <c r="AX3169"/>
      <c r="AY3169"/>
      <c r="AZ3169"/>
      <c r="BC3169" s="1"/>
      <c r="BD3169" s="214"/>
      <c r="BE3169" s="214"/>
      <c r="BF3169" s="212"/>
      <c r="BG3169" s="212"/>
      <c r="BH3169"/>
      <c r="BI3169"/>
      <c r="BJ3169"/>
      <c r="BK3169"/>
      <c r="BM3169" s="1"/>
      <c r="BN3169" s="152"/>
      <c r="BO3169" s="152"/>
      <c r="BP3169" s="212"/>
      <c r="BQ3169" s="212"/>
      <c r="BR3169"/>
      <c r="BS3169"/>
      <c r="BT3169"/>
      <c r="BU3169"/>
      <c r="BV3169"/>
      <c r="BW3169" s="1"/>
      <c r="BX3169" s="152"/>
      <c r="BY3169" s="152"/>
      <c r="BZ3169" s="212"/>
      <c r="CA3169" s="212"/>
      <c r="CC3169"/>
      <c r="CD3169"/>
      <c r="CE3169"/>
      <c r="CF3169"/>
      <c r="CG3169" s="1"/>
      <c r="CH3169" s="152"/>
      <c r="CI3169" s="152"/>
      <c r="CJ3169" s="213"/>
      <c r="CK3169" s="213"/>
      <c r="CN3169"/>
      <c r="CO3169"/>
      <c r="CP3169"/>
      <c r="CQ3169"/>
      <c r="CR3169" s="1"/>
      <c r="CS3169" s="214"/>
      <c r="CT3169" s="214"/>
      <c r="CU3169" s="212"/>
      <c r="CV3169" s="212"/>
      <c r="CY3169"/>
      <c r="CZ3169"/>
      <c r="DA3169"/>
      <c r="DB3169" s="1"/>
      <c r="DC3169" s="152"/>
      <c r="DD3169" s="152"/>
      <c r="DE3169" s="212"/>
      <c r="DF3169" s="212"/>
      <c r="DI3169"/>
      <c r="DJ3169"/>
      <c r="DK3169"/>
      <c r="DL3169"/>
      <c r="DM3169" s="1"/>
      <c r="DN3169" s="152"/>
      <c r="DO3169" s="152"/>
      <c r="DP3169" s="212"/>
      <c r="DQ3169" s="212"/>
      <c r="DT3169"/>
      <c r="DU3169"/>
      <c r="DV3169"/>
      <c r="DW3169"/>
      <c r="DX3169" s="1"/>
      <c r="DY3169" s="152"/>
      <c r="DZ3169" s="152"/>
      <c r="EA3169" s="212"/>
      <c r="EB3169" s="212"/>
      <c r="EE3169"/>
      <c r="EF3169"/>
      <c r="EG3169"/>
      <c r="EH3169"/>
      <c r="EI3169" s="1"/>
      <c r="EJ3169" s="214"/>
      <c r="EK3169" s="214"/>
      <c r="EL3169" s="222"/>
      <c r="EM3169" s="222"/>
      <c r="EN3169" s="215"/>
      <c r="EO3169" s="215"/>
      <c r="EP3169" s="212"/>
      <c r="EQ3169" s="212"/>
      <c r="ER3169"/>
      <c r="ES3169"/>
      <c r="ET3169"/>
      <c r="EU3169"/>
      <c r="EV3169"/>
      <c r="EW3169"/>
      <c r="EX3169"/>
    </row>
    <row r="3170" spans="37:154">
      <c r="AK3170" s="1"/>
      <c r="AL3170" s="152"/>
      <c r="AN3170" s="212"/>
      <c r="AP3170"/>
      <c r="AS3170" s="1"/>
      <c r="AT3170" s="152"/>
      <c r="AU3170" s="152"/>
      <c r="AV3170" s="212"/>
      <c r="AW3170" s="212"/>
      <c r="AX3170"/>
      <c r="AY3170"/>
      <c r="AZ3170"/>
      <c r="BC3170" s="1"/>
      <c r="BD3170" s="214"/>
      <c r="BE3170" s="214"/>
      <c r="BF3170" s="212"/>
      <c r="BG3170" s="212"/>
      <c r="BH3170"/>
      <c r="BI3170"/>
      <c r="BJ3170"/>
      <c r="BK3170"/>
      <c r="BM3170" s="1"/>
      <c r="BN3170" s="152"/>
      <c r="BO3170" s="152"/>
      <c r="BP3170" s="212"/>
      <c r="BQ3170" s="212"/>
      <c r="BR3170"/>
      <c r="BS3170"/>
      <c r="BT3170"/>
      <c r="BU3170"/>
      <c r="BV3170"/>
      <c r="BW3170" s="1"/>
      <c r="BX3170" s="152"/>
      <c r="BY3170" s="152"/>
      <c r="BZ3170" s="212"/>
      <c r="CA3170" s="212"/>
      <c r="CC3170"/>
      <c r="CD3170"/>
      <c r="CE3170"/>
      <c r="CF3170"/>
      <c r="CG3170" s="1"/>
      <c r="CH3170" s="152"/>
      <c r="CI3170" s="152"/>
      <c r="CJ3170" s="213"/>
      <c r="CK3170" s="213"/>
      <c r="CN3170"/>
      <c r="CO3170"/>
      <c r="CP3170"/>
      <c r="CQ3170"/>
      <c r="CR3170" s="1"/>
      <c r="CS3170" s="214"/>
      <c r="CT3170" s="214"/>
      <c r="CU3170" s="212"/>
      <c r="CV3170" s="212"/>
      <c r="CY3170"/>
      <c r="CZ3170"/>
      <c r="DA3170"/>
      <c r="DB3170" s="1"/>
      <c r="DC3170" s="152"/>
      <c r="DD3170" s="152"/>
      <c r="DE3170" s="212"/>
      <c r="DF3170" s="212"/>
      <c r="DI3170"/>
      <c r="DJ3170"/>
      <c r="DK3170"/>
      <c r="DL3170"/>
      <c r="DM3170" s="1"/>
      <c r="DN3170" s="152"/>
      <c r="DO3170" s="152"/>
      <c r="DP3170" s="212"/>
      <c r="DQ3170" s="212"/>
      <c r="DT3170"/>
      <c r="DU3170"/>
      <c r="DV3170"/>
      <c r="DW3170"/>
      <c r="DX3170" s="1"/>
      <c r="DY3170" s="152"/>
      <c r="DZ3170" s="152"/>
      <c r="EA3170" s="212"/>
      <c r="EB3170" s="212"/>
      <c r="EE3170"/>
      <c r="EF3170"/>
      <c r="EG3170"/>
      <c r="EH3170"/>
      <c r="EI3170" s="1"/>
      <c r="EJ3170" s="214"/>
      <c r="EK3170" s="214"/>
      <c r="EL3170" s="222"/>
      <c r="EM3170" s="222"/>
      <c r="EN3170" s="215"/>
      <c r="EO3170" s="215"/>
      <c r="EP3170" s="212"/>
      <c r="EQ3170" s="212"/>
      <c r="ER3170"/>
      <c r="ES3170"/>
      <c r="ET3170"/>
      <c r="EU3170"/>
      <c r="EV3170"/>
      <c r="EW3170"/>
      <c r="EX3170"/>
    </row>
    <row r="3171" spans="37:154">
      <c r="AK3171" s="1"/>
      <c r="AL3171" s="152"/>
      <c r="AN3171" s="212"/>
      <c r="AP3171"/>
      <c r="AS3171" s="1"/>
      <c r="AT3171" s="152"/>
      <c r="AU3171" s="152"/>
      <c r="AV3171" s="212"/>
      <c r="AW3171" s="212"/>
      <c r="AX3171"/>
      <c r="AY3171"/>
      <c r="AZ3171"/>
      <c r="BC3171" s="1"/>
      <c r="BD3171" s="214"/>
      <c r="BE3171" s="214"/>
      <c r="BF3171" s="212"/>
      <c r="BG3171" s="212"/>
      <c r="BH3171"/>
      <c r="BI3171"/>
      <c r="BJ3171"/>
      <c r="BK3171"/>
      <c r="BM3171" s="1"/>
      <c r="BN3171" s="152"/>
      <c r="BO3171" s="152"/>
      <c r="BP3171" s="212"/>
      <c r="BQ3171" s="212"/>
      <c r="BR3171"/>
      <c r="BS3171"/>
      <c r="BT3171"/>
      <c r="BU3171"/>
      <c r="BV3171"/>
      <c r="BW3171" s="1"/>
      <c r="BX3171" s="152"/>
      <c r="BY3171" s="152"/>
      <c r="BZ3171" s="212"/>
      <c r="CA3171" s="212"/>
      <c r="CC3171"/>
      <c r="CD3171"/>
      <c r="CE3171"/>
      <c r="CF3171"/>
      <c r="CG3171" s="1"/>
      <c r="CH3171" s="152"/>
      <c r="CI3171" s="152"/>
      <c r="CJ3171" s="213"/>
      <c r="CK3171" s="213"/>
      <c r="CN3171"/>
      <c r="CO3171"/>
      <c r="CP3171"/>
      <c r="CQ3171"/>
      <c r="CR3171" s="1"/>
      <c r="CS3171" s="214"/>
      <c r="CT3171" s="214"/>
      <c r="CU3171" s="212"/>
      <c r="CV3171" s="212"/>
      <c r="CY3171"/>
      <c r="CZ3171"/>
      <c r="DA3171"/>
      <c r="DB3171" s="1"/>
      <c r="DC3171" s="152"/>
      <c r="DD3171" s="152"/>
      <c r="DE3171" s="212"/>
      <c r="DF3171" s="212"/>
      <c r="DI3171"/>
      <c r="DJ3171"/>
      <c r="DK3171"/>
      <c r="DL3171"/>
      <c r="DM3171" s="1"/>
      <c r="DN3171" s="152"/>
      <c r="DO3171" s="152"/>
      <c r="DP3171" s="212"/>
      <c r="DQ3171" s="212"/>
      <c r="DT3171"/>
      <c r="DU3171"/>
      <c r="DV3171"/>
      <c r="DW3171"/>
      <c r="DX3171" s="1"/>
      <c r="DY3171" s="152"/>
      <c r="DZ3171" s="152"/>
      <c r="EA3171" s="212"/>
      <c r="EB3171" s="212"/>
      <c r="EE3171"/>
      <c r="EF3171"/>
      <c r="EG3171"/>
      <c r="EH3171"/>
      <c r="EI3171" s="1"/>
      <c r="EJ3171" s="214"/>
      <c r="EK3171" s="214"/>
      <c r="EL3171" s="222"/>
      <c r="EM3171" s="222"/>
      <c r="EN3171" s="215"/>
      <c r="EO3171" s="215"/>
      <c r="EP3171" s="212"/>
      <c r="EQ3171" s="212"/>
      <c r="ER3171"/>
      <c r="ES3171"/>
      <c r="ET3171"/>
      <c r="EU3171"/>
      <c r="EV3171"/>
      <c r="EW3171"/>
      <c r="EX3171"/>
    </row>
    <row r="3172" spans="37:154">
      <c r="AK3172" s="1"/>
      <c r="AL3172" s="152"/>
      <c r="AN3172" s="212"/>
      <c r="AP3172"/>
      <c r="AS3172" s="1"/>
      <c r="AT3172" s="152"/>
      <c r="AU3172" s="152"/>
      <c r="AV3172" s="212"/>
      <c r="AW3172" s="212"/>
      <c r="AX3172"/>
      <c r="AY3172"/>
      <c r="AZ3172"/>
      <c r="BC3172" s="1"/>
      <c r="BD3172" s="214"/>
      <c r="BE3172" s="214"/>
      <c r="BF3172" s="212"/>
      <c r="BG3172" s="212"/>
      <c r="BH3172"/>
      <c r="BI3172"/>
      <c r="BJ3172"/>
      <c r="BK3172"/>
      <c r="BM3172" s="1"/>
      <c r="BN3172" s="152"/>
      <c r="BO3172" s="152"/>
      <c r="BP3172" s="212"/>
      <c r="BQ3172" s="212"/>
      <c r="BR3172"/>
      <c r="BS3172"/>
      <c r="BT3172"/>
      <c r="BU3172"/>
      <c r="BV3172"/>
      <c r="BW3172" s="1"/>
      <c r="BX3172" s="152"/>
      <c r="BY3172" s="152"/>
      <c r="BZ3172" s="212"/>
      <c r="CA3172" s="212"/>
      <c r="CC3172"/>
      <c r="CD3172"/>
      <c r="CE3172"/>
      <c r="CF3172"/>
      <c r="CG3172" s="1"/>
      <c r="CH3172" s="152"/>
      <c r="CI3172" s="152"/>
      <c r="CJ3172" s="213"/>
      <c r="CK3172" s="213"/>
      <c r="CN3172"/>
      <c r="CO3172"/>
      <c r="CP3172"/>
      <c r="CQ3172"/>
      <c r="CR3172" s="1"/>
      <c r="CS3172" s="214"/>
      <c r="CT3172" s="214"/>
      <c r="CU3172" s="212"/>
      <c r="CV3172" s="212"/>
      <c r="CY3172"/>
      <c r="CZ3172"/>
      <c r="DA3172"/>
      <c r="DB3172" s="1"/>
      <c r="DC3172" s="152"/>
      <c r="DD3172" s="152"/>
      <c r="DE3172" s="212"/>
      <c r="DF3172" s="212"/>
      <c r="DI3172"/>
      <c r="DJ3172"/>
      <c r="DK3172"/>
      <c r="DL3172"/>
      <c r="DM3172" s="1"/>
      <c r="DN3172" s="152"/>
      <c r="DO3172" s="152"/>
      <c r="DP3172" s="212"/>
      <c r="DQ3172" s="212"/>
      <c r="DT3172"/>
      <c r="DU3172"/>
      <c r="DV3172"/>
      <c r="DW3172"/>
      <c r="DX3172" s="1"/>
      <c r="DY3172" s="152"/>
      <c r="DZ3172" s="152"/>
      <c r="EA3172" s="212"/>
      <c r="EB3172" s="212"/>
      <c r="EE3172"/>
      <c r="EF3172"/>
      <c r="EG3172"/>
      <c r="EH3172"/>
      <c r="EI3172" s="1"/>
      <c r="EJ3172" s="214"/>
      <c r="EK3172" s="214"/>
      <c r="EL3172" s="222"/>
      <c r="EM3172" s="222"/>
      <c r="EN3172" s="215"/>
      <c r="EO3172" s="215"/>
      <c r="EP3172" s="212"/>
      <c r="EQ3172" s="212"/>
      <c r="ER3172"/>
      <c r="ES3172"/>
      <c r="ET3172"/>
      <c r="EU3172"/>
      <c r="EV3172"/>
      <c r="EW3172"/>
      <c r="EX3172"/>
    </row>
    <row r="3173" spans="37:154">
      <c r="AK3173" s="1"/>
      <c r="AL3173" s="152"/>
      <c r="AN3173" s="212"/>
      <c r="AP3173"/>
      <c r="AS3173" s="1"/>
      <c r="AT3173" s="152"/>
      <c r="AU3173" s="152"/>
      <c r="AV3173" s="212"/>
      <c r="AW3173" s="212"/>
      <c r="AX3173"/>
      <c r="AY3173"/>
      <c r="AZ3173"/>
      <c r="BC3173" s="1"/>
      <c r="BD3173" s="214"/>
      <c r="BE3173" s="214"/>
      <c r="BF3173" s="212"/>
      <c r="BG3173" s="212"/>
      <c r="BH3173"/>
      <c r="BI3173"/>
      <c r="BJ3173"/>
      <c r="BK3173"/>
      <c r="BM3173" s="1"/>
      <c r="BN3173" s="152"/>
      <c r="BO3173" s="152"/>
      <c r="BP3173" s="212"/>
      <c r="BQ3173" s="212"/>
      <c r="BR3173"/>
      <c r="BS3173"/>
      <c r="BT3173"/>
      <c r="BU3173"/>
      <c r="BV3173"/>
      <c r="BW3173" s="1"/>
      <c r="BX3173" s="152"/>
      <c r="BY3173" s="152"/>
      <c r="BZ3173" s="212"/>
      <c r="CA3173" s="212"/>
      <c r="CC3173"/>
      <c r="CD3173"/>
      <c r="CE3173"/>
      <c r="CF3173"/>
      <c r="CG3173" s="1"/>
      <c r="CH3173" s="152"/>
      <c r="CI3173" s="152"/>
      <c r="CJ3173" s="213"/>
      <c r="CK3173" s="213"/>
      <c r="CN3173"/>
      <c r="CO3173"/>
      <c r="CP3173"/>
      <c r="CQ3173"/>
      <c r="CR3173" s="1"/>
      <c r="CS3173" s="214"/>
      <c r="CT3173" s="214"/>
      <c r="CU3173" s="212"/>
      <c r="CV3173" s="212"/>
      <c r="CY3173"/>
      <c r="CZ3173"/>
      <c r="DA3173"/>
      <c r="DB3173" s="1"/>
      <c r="DC3173" s="152"/>
      <c r="DD3173" s="152"/>
      <c r="DE3173" s="212"/>
      <c r="DF3173" s="212"/>
      <c r="DI3173"/>
      <c r="DJ3173"/>
      <c r="DK3173"/>
      <c r="DL3173"/>
      <c r="DM3173" s="1"/>
      <c r="DN3173" s="152"/>
      <c r="DO3173" s="152"/>
      <c r="DP3173" s="212"/>
      <c r="DQ3173" s="212"/>
      <c r="DT3173"/>
      <c r="DU3173"/>
      <c r="DV3173"/>
      <c r="DW3173"/>
      <c r="DX3173" s="1"/>
      <c r="DY3173" s="152"/>
      <c r="DZ3173" s="152"/>
      <c r="EA3173" s="212"/>
      <c r="EB3173" s="212"/>
      <c r="EE3173"/>
      <c r="EF3173"/>
      <c r="EG3173"/>
      <c r="EH3173"/>
      <c r="EI3173" s="1"/>
      <c r="EJ3173" s="214"/>
      <c r="EK3173" s="214"/>
      <c r="EL3173" s="222"/>
      <c r="EM3173" s="222"/>
      <c r="EN3173" s="215"/>
      <c r="EO3173" s="215"/>
      <c r="EP3173" s="212"/>
      <c r="EQ3173" s="212"/>
      <c r="ER3173"/>
      <c r="ES3173"/>
      <c r="ET3173"/>
      <c r="EU3173"/>
      <c r="EV3173"/>
      <c r="EW3173"/>
      <c r="EX3173"/>
    </row>
    <row r="3174" spans="37:154">
      <c r="AK3174" s="1"/>
      <c r="AL3174" s="152"/>
      <c r="AN3174" s="212"/>
      <c r="AP3174"/>
      <c r="AS3174" s="1"/>
      <c r="AT3174" s="152"/>
      <c r="AU3174" s="152"/>
      <c r="AV3174" s="212"/>
      <c r="AW3174" s="212"/>
      <c r="AX3174"/>
      <c r="AY3174"/>
      <c r="AZ3174"/>
      <c r="BC3174" s="1"/>
      <c r="BD3174" s="214"/>
      <c r="BE3174" s="214"/>
      <c r="BF3174" s="212"/>
      <c r="BG3174" s="212"/>
      <c r="BH3174"/>
      <c r="BI3174"/>
      <c r="BJ3174"/>
      <c r="BK3174"/>
      <c r="BM3174" s="1"/>
      <c r="BN3174" s="152"/>
      <c r="BO3174" s="152"/>
      <c r="BP3174" s="212"/>
      <c r="BQ3174" s="212"/>
      <c r="BR3174"/>
      <c r="BS3174"/>
      <c r="BT3174"/>
      <c r="BU3174"/>
      <c r="BV3174"/>
      <c r="BW3174" s="1"/>
      <c r="BX3174" s="152"/>
      <c r="BY3174" s="152"/>
      <c r="BZ3174" s="212"/>
      <c r="CA3174" s="212"/>
      <c r="CC3174"/>
      <c r="CD3174"/>
      <c r="CE3174"/>
      <c r="CF3174"/>
      <c r="CG3174" s="1"/>
      <c r="CH3174" s="152"/>
      <c r="CI3174" s="152"/>
      <c r="CJ3174" s="213"/>
      <c r="CK3174" s="213"/>
      <c r="CN3174"/>
      <c r="CO3174"/>
      <c r="CP3174"/>
      <c r="CQ3174"/>
      <c r="CR3174" s="1"/>
      <c r="CS3174" s="214"/>
      <c r="CT3174" s="214"/>
      <c r="CU3174" s="212"/>
      <c r="CV3174" s="212"/>
      <c r="CY3174"/>
      <c r="CZ3174"/>
      <c r="DA3174"/>
      <c r="DB3174" s="1"/>
      <c r="DC3174" s="152"/>
      <c r="DD3174" s="152"/>
      <c r="DE3174" s="212"/>
      <c r="DF3174" s="212"/>
      <c r="DI3174"/>
      <c r="DJ3174"/>
      <c r="DK3174"/>
      <c r="DL3174"/>
      <c r="DM3174" s="1"/>
      <c r="DN3174" s="152"/>
      <c r="DO3174" s="152"/>
      <c r="DP3174" s="212"/>
      <c r="DQ3174" s="212"/>
      <c r="DT3174"/>
      <c r="DU3174"/>
      <c r="DV3174"/>
      <c r="DW3174"/>
      <c r="DX3174" s="1"/>
      <c r="DY3174" s="152"/>
      <c r="DZ3174" s="152"/>
      <c r="EA3174" s="212"/>
      <c r="EB3174" s="212"/>
      <c r="EE3174"/>
      <c r="EF3174"/>
      <c r="EG3174"/>
      <c r="EH3174"/>
      <c r="EI3174" s="1"/>
      <c r="EJ3174" s="214"/>
      <c r="EK3174" s="214"/>
      <c r="EL3174" s="222"/>
      <c r="EM3174" s="222"/>
      <c r="EN3174" s="215"/>
      <c r="EO3174" s="215"/>
      <c r="EP3174" s="212"/>
      <c r="EQ3174" s="212"/>
      <c r="ER3174"/>
      <c r="ES3174"/>
      <c r="ET3174"/>
      <c r="EU3174"/>
      <c r="EV3174"/>
      <c r="EW3174"/>
      <c r="EX3174"/>
    </row>
    <row r="3175" spans="37:154">
      <c r="AK3175" s="1"/>
      <c r="AL3175" s="152"/>
      <c r="AN3175" s="212"/>
      <c r="AP3175"/>
      <c r="AS3175" s="1"/>
      <c r="AT3175" s="152"/>
      <c r="AU3175" s="152"/>
      <c r="AV3175" s="212"/>
      <c r="AW3175" s="212"/>
      <c r="AX3175"/>
      <c r="AY3175"/>
      <c r="AZ3175"/>
      <c r="BC3175" s="1"/>
      <c r="BD3175" s="214"/>
      <c r="BE3175" s="214"/>
      <c r="BF3175" s="212"/>
      <c r="BG3175" s="212"/>
      <c r="BH3175"/>
      <c r="BI3175"/>
      <c r="BJ3175"/>
      <c r="BK3175"/>
      <c r="BM3175" s="1"/>
      <c r="BN3175" s="152"/>
      <c r="BO3175" s="152"/>
      <c r="BP3175" s="212"/>
      <c r="BQ3175" s="212"/>
      <c r="BR3175"/>
      <c r="BS3175"/>
      <c r="BT3175"/>
      <c r="BU3175"/>
      <c r="BV3175"/>
      <c r="BW3175" s="1"/>
      <c r="BX3175" s="152"/>
      <c r="BY3175" s="152"/>
      <c r="BZ3175" s="212"/>
      <c r="CA3175" s="212"/>
      <c r="CC3175"/>
      <c r="CD3175"/>
      <c r="CE3175"/>
      <c r="CF3175"/>
      <c r="CG3175" s="1"/>
      <c r="CH3175" s="152"/>
      <c r="CI3175" s="152"/>
      <c r="CJ3175" s="213"/>
      <c r="CK3175" s="213"/>
      <c r="CN3175"/>
      <c r="CO3175"/>
      <c r="CP3175"/>
      <c r="CQ3175"/>
      <c r="CR3175" s="1"/>
      <c r="CS3175" s="214"/>
      <c r="CT3175" s="214"/>
      <c r="CU3175" s="212"/>
      <c r="CV3175" s="212"/>
      <c r="CY3175"/>
      <c r="CZ3175"/>
      <c r="DA3175"/>
      <c r="DB3175" s="1"/>
      <c r="DC3175" s="152"/>
      <c r="DD3175" s="152"/>
      <c r="DE3175" s="212"/>
      <c r="DF3175" s="212"/>
      <c r="DI3175"/>
      <c r="DJ3175"/>
      <c r="DK3175"/>
      <c r="DL3175"/>
      <c r="DM3175" s="1"/>
      <c r="DN3175" s="152"/>
      <c r="DO3175" s="152"/>
      <c r="DP3175" s="212"/>
      <c r="DQ3175" s="212"/>
      <c r="DT3175"/>
      <c r="DU3175"/>
      <c r="DV3175"/>
      <c r="DW3175"/>
      <c r="DX3175" s="1"/>
      <c r="DY3175" s="152"/>
      <c r="DZ3175" s="152"/>
      <c r="EA3175" s="212"/>
      <c r="EB3175" s="212"/>
      <c r="EE3175"/>
      <c r="EF3175"/>
      <c r="EG3175"/>
      <c r="EH3175"/>
      <c r="EI3175" s="1"/>
      <c r="EJ3175" s="214"/>
      <c r="EK3175" s="214"/>
      <c r="EL3175" s="222"/>
      <c r="EM3175" s="222"/>
      <c r="EN3175" s="215"/>
      <c r="EO3175" s="215"/>
      <c r="EP3175" s="212"/>
      <c r="EQ3175" s="212"/>
      <c r="ER3175"/>
      <c r="ES3175"/>
      <c r="ET3175"/>
      <c r="EU3175"/>
      <c r="EV3175"/>
      <c r="EW3175"/>
      <c r="EX3175"/>
    </row>
    <row r="3176" spans="37:154">
      <c r="AK3176" s="1"/>
      <c r="AL3176" s="152"/>
      <c r="AN3176" s="212"/>
      <c r="AP3176"/>
      <c r="AS3176" s="1"/>
      <c r="AT3176" s="152"/>
      <c r="AU3176" s="152"/>
      <c r="AV3176" s="212"/>
      <c r="AW3176" s="212"/>
      <c r="AX3176"/>
      <c r="AY3176"/>
      <c r="AZ3176"/>
      <c r="BC3176" s="1"/>
      <c r="BD3176" s="214"/>
      <c r="BE3176" s="214"/>
      <c r="BF3176" s="212"/>
      <c r="BG3176" s="212"/>
      <c r="BH3176"/>
      <c r="BI3176"/>
      <c r="BJ3176"/>
      <c r="BK3176"/>
      <c r="BM3176" s="1"/>
      <c r="BN3176" s="152"/>
      <c r="BO3176" s="152"/>
      <c r="BP3176" s="212"/>
      <c r="BQ3176" s="212"/>
      <c r="BR3176"/>
      <c r="BS3176"/>
      <c r="BT3176"/>
      <c r="BU3176"/>
      <c r="BV3176"/>
      <c r="BW3176" s="1"/>
      <c r="BX3176" s="152"/>
      <c r="BY3176" s="152"/>
      <c r="BZ3176" s="212"/>
      <c r="CA3176" s="212"/>
      <c r="CC3176"/>
      <c r="CD3176"/>
      <c r="CE3176"/>
      <c r="CF3176"/>
      <c r="CG3176" s="1"/>
      <c r="CH3176" s="152"/>
      <c r="CI3176" s="152"/>
      <c r="CJ3176" s="213"/>
      <c r="CK3176" s="213"/>
      <c r="CN3176"/>
      <c r="CO3176"/>
      <c r="CP3176"/>
      <c r="CQ3176"/>
      <c r="CR3176" s="1"/>
      <c r="CS3176" s="214"/>
      <c r="CT3176" s="214"/>
      <c r="CU3176" s="212"/>
      <c r="CV3176" s="212"/>
      <c r="CY3176"/>
      <c r="CZ3176"/>
      <c r="DA3176"/>
      <c r="DB3176" s="1"/>
      <c r="DC3176" s="152"/>
      <c r="DD3176" s="152"/>
      <c r="DE3176" s="212"/>
      <c r="DF3176" s="212"/>
      <c r="DI3176"/>
      <c r="DJ3176"/>
      <c r="DK3176"/>
      <c r="DL3176"/>
      <c r="DM3176" s="1"/>
      <c r="DN3176" s="152"/>
      <c r="DO3176" s="152"/>
      <c r="DP3176" s="212"/>
      <c r="DQ3176" s="212"/>
      <c r="DT3176"/>
      <c r="DU3176"/>
      <c r="DV3176"/>
      <c r="DW3176"/>
      <c r="DX3176" s="1"/>
      <c r="DY3176" s="152"/>
      <c r="DZ3176" s="152"/>
      <c r="EA3176" s="212"/>
      <c r="EB3176" s="212"/>
      <c r="EE3176"/>
      <c r="EF3176"/>
      <c r="EG3176"/>
      <c r="EH3176"/>
      <c r="EI3176" s="1"/>
      <c r="EJ3176" s="214"/>
      <c r="EK3176" s="214"/>
      <c r="EL3176" s="222"/>
      <c r="EM3176" s="222"/>
      <c r="EN3176" s="215"/>
      <c r="EO3176" s="215"/>
      <c r="EP3176" s="212"/>
      <c r="EQ3176" s="212"/>
      <c r="ER3176"/>
      <c r="ES3176"/>
      <c r="ET3176"/>
      <c r="EU3176"/>
      <c r="EV3176"/>
      <c r="EW3176"/>
      <c r="EX3176"/>
    </row>
    <row r="3177" spans="37:154">
      <c r="AK3177" s="1"/>
      <c r="AL3177" s="152"/>
      <c r="AN3177" s="212"/>
      <c r="AP3177"/>
      <c r="AS3177" s="1"/>
      <c r="AT3177" s="152"/>
      <c r="AU3177" s="152"/>
      <c r="AV3177" s="212"/>
      <c r="AW3177" s="212"/>
      <c r="AX3177"/>
      <c r="AY3177"/>
      <c r="AZ3177"/>
      <c r="BC3177" s="1"/>
      <c r="BD3177" s="214"/>
      <c r="BE3177" s="214"/>
      <c r="BF3177" s="212"/>
      <c r="BG3177" s="212"/>
      <c r="BH3177"/>
      <c r="BI3177"/>
      <c r="BJ3177"/>
      <c r="BK3177"/>
      <c r="BM3177" s="1"/>
      <c r="BN3177" s="152"/>
      <c r="BO3177" s="152"/>
      <c r="BP3177" s="212"/>
      <c r="BQ3177" s="212"/>
      <c r="BR3177"/>
      <c r="BS3177"/>
      <c r="BT3177"/>
      <c r="BU3177"/>
      <c r="BV3177"/>
      <c r="BW3177" s="1"/>
      <c r="BX3177" s="152"/>
      <c r="BY3177" s="152"/>
      <c r="BZ3177" s="212"/>
      <c r="CA3177" s="212"/>
      <c r="CC3177"/>
      <c r="CD3177"/>
      <c r="CE3177"/>
      <c r="CF3177"/>
      <c r="CG3177" s="1"/>
      <c r="CH3177" s="152"/>
      <c r="CI3177" s="152"/>
      <c r="CJ3177" s="213"/>
      <c r="CK3177" s="213"/>
      <c r="CN3177"/>
      <c r="CO3177"/>
      <c r="CP3177"/>
      <c r="CQ3177"/>
      <c r="CR3177" s="1"/>
      <c r="CS3177" s="214"/>
      <c r="CT3177" s="214"/>
      <c r="CU3177" s="212"/>
      <c r="CV3177" s="212"/>
      <c r="CY3177"/>
      <c r="CZ3177"/>
      <c r="DA3177"/>
      <c r="DB3177" s="1"/>
      <c r="DC3177" s="152"/>
      <c r="DD3177" s="152"/>
      <c r="DE3177" s="212"/>
      <c r="DF3177" s="212"/>
      <c r="DI3177"/>
      <c r="DJ3177"/>
      <c r="DK3177"/>
      <c r="DL3177"/>
      <c r="DM3177" s="1"/>
      <c r="DN3177" s="152"/>
      <c r="DO3177" s="152"/>
      <c r="DP3177" s="212"/>
      <c r="DQ3177" s="212"/>
      <c r="DT3177"/>
      <c r="DU3177"/>
      <c r="DV3177"/>
      <c r="DW3177"/>
      <c r="DX3177" s="1"/>
      <c r="DY3177" s="152"/>
      <c r="DZ3177" s="152"/>
      <c r="EA3177" s="212"/>
      <c r="EB3177" s="212"/>
      <c r="EE3177"/>
      <c r="EF3177"/>
      <c r="EG3177"/>
      <c r="EH3177"/>
      <c r="EI3177" s="1"/>
      <c r="EJ3177" s="214"/>
      <c r="EK3177" s="214"/>
      <c r="EL3177" s="222"/>
      <c r="EM3177" s="222"/>
      <c r="EN3177" s="215"/>
      <c r="EO3177" s="215"/>
      <c r="EP3177" s="212"/>
      <c r="EQ3177" s="212"/>
      <c r="ER3177"/>
      <c r="ES3177"/>
      <c r="ET3177"/>
      <c r="EU3177"/>
      <c r="EV3177"/>
      <c r="EW3177"/>
      <c r="EX3177"/>
    </row>
    <row r="3178" spans="37:154">
      <c r="AK3178" s="1"/>
      <c r="AL3178" s="152"/>
      <c r="AN3178" s="212"/>
      <c r="AP3178"/>
      <c r="AS3178" s="1"/>
      <c r="AT3178" s="152"/>
      <c r="AU3178" s="152"/>
      <c r="AV3178" s="212"/>
      <c r="AW3178" s="212"/>
      <c r="AX3178"/>
      <c r="AY3178"/>
      <c r="AZ3178"/>
      <c r="BC3178" s="1"/>
      <c r="BD3178" s="214"/>
      <c r="BE3178" s="214"/>
      <c r="BF3178" s="212"/>
      <c r="BG3178" s="212"/>
      <c r="BH3178"/>
      <c r="BI3178"/>
      <c r="BJ3178"/>
      <c r="BK3178"/>
      <c r="BM3178" s="1"/>
      <c r="BN3178" s="152"/>
      <c r="BO3178" s="152"/>
      <c r="BP3178" s="212"/>
      <c r="BQ3178" s="212"/>
      <c r="BR3178"/>
      <c r="BS3178"/>
      <c r="BT3178"/>
      <c r="BU3178"/>
      <c r="BV3178"/>
      <c r="BW3178" s="1"/>
      <c r="BX3178" s="152"/>
      <c r="BY3178" s="152"/>
      <c r="BZ3178" s="212"/>
      <c r="CA3178" s="212"/>
      <c r="CC3178"/>
      <c r="CD3178"/>
      <c r="CE3178"/>
      <c r="CF3178"/>
      <c r="CG3178" s="1"/>
      <c r="CH3178" s="152"/>
      <c r="CI3178" s="152"/>
      <c r="CJ3178" s="213"/>
      <c r="CK3178" s="213"/>
      <c r="CN3178"/>
      <c r="CO3178"/>
      <c r="CP3178"/>
      <c r="CQ3178"/>
      <c r="CR3178" s="1"/>
      <c r="CS3178" s="214"/>
      <c r="CT3178" s="214"/>
      <c r="CU3178" s="212"/>
      <c r="CV3178" s="212"/>
      <c r="CY3178"/>
      <c r="CZ3178"/>
      <c r="DA3178"/>
      <c r="DB3178" s="1"/>
      <c r="DC3178" s="152"/>
      <c r="DD3178" s="152"/>
      <c r="DE3178" s="212"/>
      <c r="DF3178" s="212"/>
      <c r="DI3178"/>
      <c r="DJ3178"/>
      <c r="DK3178"/>
      <c r="DL3178"/>
      <c r="DM3178" s="1"/>
      <c r="DN3178" s="152"/>
      <c r="DO3178" s="152"/>
      <c r="DP3178" s="212"/>
      <c r="DQ3178" s="212"/>
      <c r="DT3178"/>
      <c r="DU3178"/>
      <c r="DV3178"/>
      <c r="DW3178"/>
      <c r="DX3178" s="1"/>
      <c r="DY3178" s="152"/>
      <c r="DZ3178" s="152"/>
      <c r="EA3178" s="212"/>
      <c r="EB3178" s="212"/>
      <c r="EE3178"/>
      <c r="EF3178"/>
      <c r="EG3178"/>
      <c r="EH3178"/>
      <c r="EI3178" s="1"/>
      <c r="EJ3178" s="214"/>
      <c r="EK3178" s="214"/>
      <c r="EL3178" s="222"/>
      <c r="EM3178" s="222"/>
      <c r="EN3178" s="215"/>
      <c r="EO3178" s="215"/>
      <c r="EP3178" s="212"/>
      <c r="EQ3178" s="212"/>
      <c r="ER3178"/>
      <c r="ES3178"/>
      <c r="ET3178"/>
      <c r="EU3178"/>
      <c r="EV3178"/>
      <c r="EW3178"/>
      <c r="EX3178"/>
    </row>
    <row r="3179" spans="37:154">
      <c r="AK3179" s="1"/>
      <c r="AL3179" s="152"/>
      <c r="AN3179" s="212"/>
      <c r="AP3179"/>
      <c r="AS3179" s="1"/>
      <c r="AT3179" s="152"/>
      <c r="AU3179" s="152"/>
      <c r="AV3179" s="212"/>
      <c r="AW3179" s="212"/>
      <c r="AX3179"/>
      <c r="AY3179"/>
      <c r="AZ3179"/>
      <c r="BC3179" s="1"/>
      <c r="BD3179" s="214"/>
      <c r="BE3179" s="214"/>
      <c r="BF3179" s="212"/>
      <c r="BG3179" s="212"/>
      <c r="BH3179"/>
      <c r="BI3179"/>
      <c r="BJ3179"/>
      <c r="BK3179"/>
      <c r="BM3179" s="1"/>
      <c r="BN3179" s="152"/>
      <c r="BO3179" s="152"/>
      <c r="BP3179" s="212"/>
      <c r="BQ3179" s="212"/>
      <c r="BR3179"/>
      <c r="BS3179"/>
      <c r="BT3179"/>
      <c r="BU3179"/>
      <c r="BV3179"/>
      <c r="BW3179" s="1"/>
      <c r="BX3179" s="152"/>
      <c r="BY3179" s="152"/>
      <c r="BZ3179" s="212"/>
      <c r="CA3179" s="212"/>
      <c r="CC3179"/>
      <c r="CD3179"/>
      <c r="CE3179"/>
      <c r="CF3179"/>
      <c r="CG3179" s="1"/>
      <c r="CH3179" s="152"/>
      <c r="CI3179" s="152"/>
      <c r="CJ3179" s="213"/>
      <c r="CK3179" s="213"/>
      <c r="CN3179"/>
      <c r="CO3179"/>
      <c r="CP3179"/>
      <c r="CQ3179"/>
      <c r="CR3179" s="1"/>
      <c r="CS3179" s="214"/>
      <c r="CT3179" s="214"/>
      <c r="CU3179" s="212"/>
      <c r="CV3179" s="212"/>
      <c r="CY3179"/>
      <c r="CZ3179"/>
      <c r="DA3179"/>
      <c r="DB3179" s="1"/>
      <c r="DC3179" s="152"/>
      <c r="DD3179" s="152"/>
      <c r="DE3179" s="212"/>
      <c r="DF3179" s="212"/>
      <c r="DI3179"/>
      <c r="DJ3179"/>
      <c r="DK3179"/>
      <c r="DL3179"/>
      <c r="DM3179" s="1"/>
      <c r="DN3179" s="152"/>
      <c r="DO3179" s="152"/>
      <c r="DP3179" s="212"/>
      <c r="DQ3179" s="212"/>
      <c r="DT3179"/>
      <c r="DU3179"/>
      <c r="DV3179"/>
      <c r="DW3179"/>
      <c r="DX3179" s="1"/>
      <c r="DY3179" s="152"/>
      <c r="DZ3179" s="152"/>
      <c r="EA3179" s="212"/>
      <c r="EB3179" s="212"/>
      <c r="EE3179"/>
      <c r="EF3179"/>
      <c r="EG3179"/>
      <c r="EH3179"/>
      <c r="EI3179" s="1"/>
      <c r="EJ3179" s="214"/>
      <c r="EK3179" s="214"/>
      <c r="EL3179" s="222"/>
      <c r="EM3179" s="222"/>
      <c r="EN3179" s="215"/>
      <c r="EO3179" s="215"/>
      <c r="EP3179" s="212"/>
      <c r="EQ3179" s="212"/>
      <c r="ER3179"/>
      <c r="ES3179"/>
      <c r="ET3179"/>
      <c r="EU3179"/>
      <c r="EV3179"/>
      <c r="EW3179"/>
      <c r="EX3179"/>
    </row>
    <row r="3180" spans="37:154">
      <c r="AK3180" s="1"/>
      <c r="AL3180" s="152"/>
      <c r="AN3180" s="212"/>
      <c r="AP3180"/>
      <c r="AS3180" s="1"/>
      <c r="AT3180" s="152"/>
      <c r="AU3180" s="152"/>
      <c r="AV3180" s="212"/>
      <c r="AW3180" s="212"/>
      <c r="AX3180"/>
      <c r="AY3180"/>
      <c r="AZ3180"/>
      <c r="BC3180" s="1"/>
      <c r="BD3180" s="214"/>
      <c r="BE3180" s="214"/>
      <c r="BF3180" s="212"/>
      <c r="BG3180" s="212"/>
      <c r="BH3180"/>
      <c r="BI3180"/>
      <c r="BJ3180"/>
      <c r="BK3180"/>
      <c r="BM3180" s="1"/>
      <c r="BN3180" s="152"/>
      <c r="BO3180" s="152"/>
      <c r="BP3180" s="212"/>
      <c r="BQ3180" s="212"/>
      <c r="BR3180"/>
      <c r="BS3180"/>
      <c r="BT3180"/>
      <c r="BU3180"/>
      <c r="BV3180"/>
      <c r="BW3180" s="1"/>
      <c r="BX3180" s="152"/>
      <c r="BY3180" s="152"/>
      <c r="BZ3180" s="212"/>
      <c r="CA3180" s="212"/>
      <c r="CC3180"/>
      <c r="CD3180"/>
      <c r="CE3180"/>
      <c r="CF3180"/>
      <c r="CG3180" s="1"/>
      <c r="CH3180" s="152"/>
      <c r="CI3180" s="152"/>
      <c r="CJ3180" s="213"/>
      <c r="CK3180" s="213"/>
      <c r="CN3180"/>
      <c r="CO3180"/>
      <c r="CP3180"/>
      <c r="CQ3180"/>
      <c r="CR3180" s="1"/>
      <c r="CS3180" s="214"/>
      <c r="CT3180" s="214"/>
      <c r="CU3180" s="212"/>
      <c r="CV3180" s="212"/>
      <c r="CY3180"/>
      <c r="CZ3180"/>
      <c r="DA3180"/>
      <c r="DB3180" s="1"/>
      <c r="DC3180" s="152"/>
      <c r="DD3180" s="152"/>
      <c r="DE3180" s="212"/>
      <c r="DF3180" s="212"/>
      <c r="DI3180"/>
      <c r="DJ3180"/>
      <c r="DK3180"/>
      <c r="DL3180"/>
      <c r="DM3180" s="1"/>
      <c r="DN3180" s="152"/>
      <c r="DO3180" s="152"/>
      <c r="DP3180" s="212"/>
      <c r="DQ3180" s="212"/>
      <c r="DT3180"/>
      <c r="DU3180"/>
      <c r="DV3180"/>
      <c r="DW3180"/>
      <c r="DX3180" s="1"/>
      <c r="DY3180" s="152"/>
      <c r="DZ3180" s="152"/>
      <c r="EA3180" s="212"/>
      <c r="EB3180" s="212"/>
      <c r="EE3180"/>
      <c r="EF3180"/>
      <c r="EG3180"/>
      <c r="EH3180"/>
      <c r="EI3180" s="1"/>
      <c r="EJ3180" s="214"/>
      <c r="EK3180" s="214"/>
      <c r="EL3180" s="222"/>
      <c r="EM3180" s="222"/>
      <c r="EN3180" s="215"/>
      <c r="EO3180" s="215"/>
      <c r="EP3180" s="212"/>
      <c r="EQ3180" s="212"/>
      <c r="ER3180"/>
      <c r="ES3180"/>
      <c r="ET3180"/>
      <c r="EU3180"/>
      <c r="EV3180"/>
      <c r="EW3180"/>
      <c r="EX3180"/>
    </row>
    <row r="3181" spans="37:154">
      <c r="AK3181" s="1"/>
      <c r="AL3181" s="152"/>
      <c r="AN3181" s="212"/>
      <c r="AP3181"/>
      <c r="AS3181" s="1"/>
      <c r="AT3181" s="152"/>
      <c r="AU3181" s="152"/>
      <c r="AV3181" s="212"/>
      <c r="AW3181" s="212"/>
      <c r="AX3181"/>
      <c r="AY3181"/>
      <c r="AZ3181"/>
      <c r="BC3181" s="1"/>
      <c r="BD3181" s="214"/>
      <c r="BE3181" s="214"/>
      <c r="BF3181" s="212"/>
      <c r="BG3181" s="212"/>
      <c r="BH3181"/>
      <c r="BI3181"/>
      <c r="BJ3181"/>
      <c r="BK3181"/>
      <c r="BM3181" s="1"/>
      <c r="BN3181" s="152"/>
      <c r="BO3181" s="152"/>
      <c r="BP3181" s="212"/>
      <c r="BQ3181" s="212"/>
      <c r="BR3181"/>
      <c r="BS3181"/>
      <c r="BT3181"/>
      <c r="BU3181"/>
      <c r="BV3181"/>
      <c r="BW3181" s="1"/>
      <c r="BX3181" s="152"/>
      <c r="BY3181" s="152"/>
      <c r="BZ3181" s="212"/>
      <c r="CA3181" s="212"/>
      <c r="CC3181"/>
      <c r="CD3181"/>
      <c r="CE3181"/>
      <c r="CF3181"/>
      <c r="CG3181" s="1"/>
      <c r="CH3181" s="152"/>
      <c r="CI3181" s="152"/>
      <c r="CJ3181" s="213"/>
      <c r="CK3181" s="213"/>
      <c r="CN3181"/>
      <c r="CO3181"/>
      <c r="CP3181"/>
      <c r="CQ3181"/>
      <c r="CR3181" s="1"/>
      <c r="CS3181" s="214"/>
      <c r="CT3181" s="214"/>
      <c r="CU3181" s="212"/>
      <c r="CV3181" s="212"/>
      <c r="CY3181"/>
      <c r="CZ3181"/>
      <c r="DA3181"/>
      <c r="DB3181" s="1"/>
      <c r="DC3181" s="152"/>
      <c r="DD3181" s="152"/>
      <c r="DE3181" s="212"/>
      <c r="DF3181" s="212"/>
      <c r="DI3181"/>
      <c r="DJ3181"/>
      <c r="DK3181"/>
      <c r="DL3181"/>
      <c r="DM3181" s="1"/>
      <c r="DN3181" s="152"/>
      <c r="DO3181" s="152"/>
      <c r="DP3181" s="212"/>
      <c r="DQ3181" s="212"/>
      <c r="DT3181"/>
      <c r="DU3181"/>
      <c r="DV3181"/>
      <c r="DW3181"/>
      <c r="DX3181" s="1"/>
      <c r="DY3181" s="152"/>
      <c r="DZ3181" s="152"/>
      <c r="EA3181" s="212"/>
      <c r="EB3181" s="212"/>
      <c r="EE3181"/>
      <c r="EF3181"/>
      <c r="EG3181"/>
      <c r="EH3181"/>
      <c r="EI3181" s="1"/>
      <c r="EJ3181" s="214"/>
      <c r="EK3181" s="214"/>
      <c r="EL3181" s="222"/>
      <c r="EM3181" s="222"/>
      <c r="EN3181" s="215"/>
      <c r="EO3181" s="215"/>
      <c r="EP3181" s="212"/>
      <c r="EQ3181" s="212"/>
      <c r="ER3181"/>
      <c r="ES3181"/>
      <c r="ET3181"/>
      <c r="EU3181"/>
      <c r="EV3181"/>
      <c r="EW3181"/>
      <c r="EX3181"/>
    </row>
    <row r="3182" spans="37:154">
      <c r="AK3182" s="1"/>
      <c r="AL3182" s="152"/>
      <c r="AN3182" s="212"/>
      <c r="AP3182"/>
      <c r="AS3182" s="1"/>
      <c r="AT3182" s="152"/>
      <c r="AU3182" s="152"/>
      <c r="AV3182" s="212"/>
      <c r="AW3182" s="212"/>
      <c r="AX3182"/>
      <c r="AY3182"/>
      <c r="AZ3182"/>
      <c r="BC3182" s="1"/>
      <c r="BD3182" s="214"/>
      <c r="BE3182" s="214"/>
      <c r="BF3182" s="212"/>
      <c r="BG3182" s="212"/>
      <c r="BH3182"/>
      <c r="BI3182"/>
      <c r="BJ3182"/>
      <c r="BK3182"/>
      <c r="BM3182" s="1"/>
      <c r="BN3182" s="152"/>
      <c r="BO3182" s="152"/>
      <c r="BP3182" s="212"/>
      <c r="BQ3182" s="212"/>
      <c r="BR3182"/>
      <c r="BS3182"/>
      <c r="BT3182"/>
      <c r="BU3182"/>
      <c r="BV3182"/>
      <c r="BW3182" s="1"/>
      <c r="BX3182" s="152"/>
      <c r="BY3182" s="152"/>
      <c r="BZ3182" s="212"/>
      <c r="CA3182" s="212"/>
      <c r="CC3182"/>
      <c r="CD3182"/>
      <c r="CE3182"/>
      <c r="CF3182"/>
      <c r="CG3182" s="1"/>
      <c r="CH3182" s="152"/>
      <c r="CI3182" s="152"/>
      <c r="CJ3182" s="213"/>
      <c r="CK3182" s="213"/>
      <c r="CN3182"/>
      <c r="CO3182"/>
      <c r="CP3182"/>
      <c r="CQ3182"/>
      <c r="CR3182" s="1"/>
      <c r="CS3182" s="214"/>
      <c r="CT3182" s="214"/>
      <c r="CU3182" s="212"/>
      <c r="CV3182" s="212"/>
      <c r="CY3182"/>
      <c r="CZ3182"/>
      <c r="DA3182"/>
      <c r="DB3182" s="1"/>
      <c r="DC3182" s="152"/>
      <c r="DD3182" s="152"/>
      <c r="DE3182" s="212"/>
      <c r="DF3182" s="212"/>
      <c r="DI3182"/>
      <c r="DJ3182"/>
      <c r="DK3182"/>
      <c r="DL3182"/>
      <c r="DM3182" s="1"/>
      <c r="DN3182" s="152"/>
      <c r="DO3182" s="152"/>
      <c r="DP3182" s="212"/>
      <c r="DQ3182" s="212"/>
      <c r="DT3182"/>
      <c r="DU3182"/>
      <c r="DV3182"/>
      <c r="DW3182"/>
      <c r="DX3182" s="1"/>
      <c r="DY3182" s="152"/>
      <c r="DZ3182" s="152"/>
      <c r="EA3182" s="212"/>
      <c r="EB3182" s="212"/>
      <c r="EE3182"/>
      <c r="EF3182"/>
      <c r="EG3182"/>
      <c r="EH3182"/>
      <c r="EI3182" s="1"/>
      <c r="EJ3182" s="214"/>
      <c r="EK3182" s="214"/>
      <c r="EL3182" s="222"/>
      <c r="EM3182" s="222"/>
      <c r="EN3182" s="215"/>
      <c r="EO3182" s="215"/>
      <c r="EP3182" s="212"/>
      <c r="EQ3182" s="212"/>
      <c r="ER3182"/>
      <c r="ES3182"/>
      <c r="ET3182"/>
      <c r="EU3182"/>
      <c r="EV3182"/>
      <c r="EW3182"/>
      <c r="EX3182"/>
    </row>
    <row r="3183" spans="37:154">
      <c r="AK3183" s="1"/>
      <c r="AL3183" s="152"/>
      <c r="AN3183" s="212"/>
      <c r="AP3183"/>
      <c r="AS3183" s="1"/>
      <c r="AT3183" s="152"/>
      <c r="AU3183" s="152"/>
      <c r="AV3183" s="212"/>
      <c r="AW3183" s="212"/>
      <c r="AX3183"/>
      <c r="AY3183"/>
      <c r="AZ3183"/>
      <c r="BC3183" s="1"/>
      <c r="BD3183" s="214"/>
      <c r="BE3183" s="214"/>
      <c r="BF3183" s="212"/>
      <c r="BG3183" s="212"/>
      <c r="BH3183"/>
      <c r="BI3183"/>
      <c r="BJ3183"/>
      <c r="BK3183"/>
      <c r="BM3183" s="1"/>
      <c r="BN3183" s="152"/>
      <c r="BO3183" s="152"/>
      <c r="BP3183" s="212"/>
      <c r="BQ3183" s="212"/>
      <c r="BR3183"/>
      <c r="BS3183"/>
      <c r="BT3183"/>
      <c r="BU3183"/>
      <c r="BV3183"/>
      <c r="BW3183" s="1"/>
      <c r="BX3183" s="152"/>
      <c r="BY3183" s="152"/>
      <c r="BZ3183" s="212"/>
      <c r="CA3183" s="212"/>
      <c r="CC3183"/>
      <c r="CD3183"/>
      <c r="CE3183"/>
      <c r="CF3183"/>
      <c r="CG3183" s="1"/>
      <c r="CH3183" s="152"/>
      <c r="CI3183" s="152"/>
      <c r="CJ3183" s="213"/>
      <c r="CK3183" s="213"/>
      <c r="CN3183"/>
      <c r="CO3183"/>
      <c r="CP3183"/>
      <c r="CQ3183"/>
      <c r="CR3183" s="1"/>
      <c r="CS3183" s="214"/>
      <c r="CT3183" s="214"/>
      <c r="CU3183" s="212"/>
      <c r="CV3183" s="212"/>
      <c r="CY3183"/>
      <c r="CZ3183"/>
      <c r="DA3183"/>
      <c r="DB3183" s="1"/>
      <c r="DC3183" s="152"/>
      <c r="DD3183" s="152"/>
      <c r="DE3183" s="212"/>
      <c r="DF3183" s="212"/>
      <c r="DI3183"/>
      <c r="DJ3183"/>
      <c r="DK3183"/>
      <c r="DL3183"/>
      <c r="DM3183" s="1"/>
      <c r="DN3183" s="152"/>
      <c r="DO3183" s="152"/>
      <c r="DP3183" s="212"/>
      <c r="DQ3183" s="212"/>
      <c r="DT3183"/>
      <c r="DU3183"/>
      <c r="DV3183"/>
      <c r="DW3183"/>
      <c r="DX3183" s="1"/>
      <c r="DY3183" s="152"/>
      <c r="DZ3183" s="152"/>
      <c r="EA3183" s="212"/>
      <c r="EB3183" s="212"/>
      <c r="EE3183"/>
      <c r="EF3183"/>
      <c r="EG3183"/>
      <c r="EH3183"/>
      <c r="EI3183" s="1"/>
      <c r="EJ3183" s="214"/>
      <c r="EK3183" s="214"/>
      <c r="EL3183" s="222"/>
      <c r="EM3183" s="222"/>
      <c r="EN3183" s="215"/>
      <c r="EO3183" s="215"/>
      <c r="EP3183" s="212"/>
      <c r="EQ3183" s="212"/>
      <c r="ER3183"/>
      <c r="ES3183"/>
      <c r="ET3183"/>
      <c r="EU3183"/>
      <c r="EV3183"/>
      <c r="EW3183"/>
      <c r="EX3183"/>
    </row>
    <row r="3184" spans="37:154">
      <c r="AK3184" s="1"/>
      <c r="AL3184" s="152"/>
      <c r="AN3184" s="212"/>
      <c r="AP3184"/>
      <c r="AS3184" s="1"/>
      <c r="AT3184" s="152"/>
      <c r="AU3184" s="152"/>
      <c r="AV3184" s="212"/>
      <c r="AW3184" s="212"/>
      <c r="AX3184"/>
      <c r="AY3184"/>
      <c r="AZ3184"/>
      <c r="BC3184" s="1"/>
      <c r="BD3184" s="214"/>
      <c r="BE3184" s="214"/>
      <c r="BF3184" s="212"/>
      <c r="BG3184" s="212"/>
      <c r="BH3184"/>
      <c r="BI3184"/>
      <c r="BJ3184"/>
      <c r="BK3184"/>
      <c r="BM3184" s="1"/>
      <c r="BN3184" s="152"/>
      <c r="BO3184" s="152"/>
      <c r="BP3184" s="212"/>
      <c r="BQ3184" s="212"/>
      <c r="BR3184"/>
      <c r="BS3184"/>
      <c r="BT3184"/>
      <c r="BU3184"/>
      <c r="BV3184"/>
      <c r="BW3184" s="1"/>
      <c r="BX3184" s="152"/>
      <c r="BY3184" s="152"/>
      <c r="BZ3184" s="212"/>
      <c r="CA3184" s="212"/>
      <c r="CC3184"/>
      <c r="CD3184"/>
      <c r="CE3184"/>
      <c r="CF3184"/>
      <c r="CG3184" s="1"/>
      <c r="CH3184" s="152"/>
      <c r="CI3184" s="152"/>
      <c r="CJ3184" s="213"/>
      <c r="CK3184" s="213"/>
      <c r="CN3184"/>
      <c r="CO3184"/>
      <c r="CP3184"/>
      <c r="CQ3184"/>
      <c r="CR3184" s="1"/>
      <c r="CS3184" s="214"/>
      <c r="CT3184" s="214"/>
      <c r="CU3184" s="212"/>
      <c r="CV3184" s="212"/>
      <c r="CY3184"/>
      <c r="CZ3184"/>
      <c r="DA3184"/>
      <c r="DB3184" s="1"/>
      <c r="DC3184" s="152"/>
      <c r="DD3184" s="152"/>
      <c r="DE3184" s="212"/>
      <c r="DF3184" s="212"/>
      <c r="DI3184"/>
      <c r="DJ3184"/>
      <c r="DK3184"/>
      <c r="DL3184"/>
      <c r="DM3184" s="1"/>
      <c r="DN3184" s="152"/>
      <c r="DO3184" s="152"/>
      <c r="DP3184" s="212"/>
      <c r="DQ3184" s="212"/>
      <c r="DT3184"/>
      <c r="DU3184"/>
      <c r="DV3184"/>
      <c r="DW3184"/>
      <c r="DX3184" s="1"/>
      <c r="DY3184" s="152"/>
      <c r="DZ3184" s="152"/>
      <c r="EA3184" s="212"/>
      <c r="EB3184" s="212"/>
      <c r="EE3184"/>
      <c r="EF3184"/>
      <c r="EG3184"/>
      <c r="EH3184"/>
      <c r="EI3184" s="1"/>
      <c r="EJ3184" s="214"/>
      <c r="EK3184" s="214"/>
      <c r="EL3184" s="222"/>
      <c r="EM3184" s="222"/>
      <c r="EN3184" s="215"/>
      <c r="EO3184" s="215"/>
      <c r="EP3184" s="212"/>
      <c r="EQ3184" s="212"/>
      <c r="ER3184"/>
      <c r="ES3184"/>
      <c r="ET3184"/>
      <c r="EU3184"/>
      <c r="EV3184"/>
      <c r="EW3184"/>
      <c r="EX3184"/>
    </row>
    <row r="3185" spans="37:154">
      <c r="AK3185" s="1"/>
      <c r="AL3185" s="152"/>
      <c r="AN3185" s="212"/>
      <c r="AP3185"/>
      <c r="AS3185" s="1"/>
      <c r="AT3185" s="152"/>
      <c r="AU3185" s="152"/>
      <c r="AV3185" s="212"/>
      <c r="AW3185" s="212"/>
      <c r="AX3185"/>
      <c r="AY3185"/>
      <c r="AZ3185"/>
      <c r="BC3185" s="1"/>
      <c r="BD3185" s="214"/>
      <c r="BE3185" s="214"/>
      <c r="BF3185" s="212"/>
      <c r="BG3185" s="212"/>
      <c r="BH3185"/>
      <c r="BI3185"/>
      <c r="BJ3185"/>
      <c r="BK3185"/>
      <c r="BM3185" s="1"/>
      <c r="BN3185" s="152"/>
      <c r="BO3185" s="152"/>
      <c r="BP3185" s="212"/>
      <c r="BQ3185" s="212"/>
      <c r="BR3185"/>
      <c r="BS3185"/>
      <c r="BT3185"/>
      <c r="BU3185"/>
      <c r="BV3185"/>
      <c r="BW3185" s="1"/>
      <c r="BX3185" s="152"/>
      <c r="BY3185" s="152"/>
      <c r="BZ3185" s="212"/>
      <c r="CA3185" s="212"/>
      <c r="CC3185"/>
      <c r="CD3185"/>
      <c r="CE3185"/>
      <c r="CF3185"/>
      <c r="CG3185" s="1"/>
      <c r="CH3185" s="152"/>
      <c r="CI3185" s="152"/>
      <c r="CJ3185" s="213"/>
      <c r="CK3185" s="213"/>
      <c r="CN3185"/>
      <c r="CO3185"/>
      <c r="CP3185"/>
      <c r="CQ3185"/>
      <c r="CR3185" s="1"/>
      <c r="CS3185" s="214"/>
      <c r="CT3185" s="214"/>
      <c r="CU3185" s="212"/>
      <c r="CV3185" s="212"/>
      <c r="CY3185"/>
      <c r="CZ3185"/>
      <c r="DA3185"/>
      <c r="DB3185" s="1"/>
      <c r="DC3185" s="152"/>
      <c r="DD3185" s="152"/>
      <c r="DE3185" s="212"/>
      <c r="DF3185" s="212"/>
      <c r="DI3185"/>
      <c r="DJ3185"/>
      <c r="DK3185"/>
      <c r="DL3185"/>
      <c r="DM3185" s="1"/>
      <c r="DN3185" s="152"/>
      <c r="DO3185" s="152"/>
      <c r="DP3185" s="212"/>
      <c r="DQ3185" s="212"/>
      <c r="DT3185"/>
      <c r="DU3185"/>
      <c r="DV3185"/>
      <c r="DW3185"/>
      <c r="DX3185" s="1"/>
      <c r="DY3185" s="152"/>
      <c r="DZ3185" s="152"/>
      <c r="EA3185" s="212"/>
      <c r="EB3185" s="212"/>
      <c r="EE3185"/>
      <c r="EF3185"/>
      <c r="EG3185"/>
      <c r="EH3185"/>
      <c r="EI3185" s="1"/>
      <c r="EJ3185" s="214"/>
      <c r="EK3185" s="214"/>
      <c r="EL3185" s="222"/>
      <c r="EM3185" s="222"/>
      <c r="EN3185" s="215"/>
      <c r="EO3185" s="215"/>
      <c r="EP3185" s="212"/>
      <c r="EQ3185" s="212"/>
      <c r="ER3185"/>
      <c r="ES3185"/>
      <c r="ET3185"/>
      <c r="EU3185"/>
      <c r="EV3185"/>
      <c r="EW3185"/>
      <c r="EX3185"/>
    </row>
    <row r="3186" spans="37:154">
      <c r="AK3186" s="1"/>
      <c r="AL3186" s="152"/>
      <c r="AN3186" s="212"/>
      <c r="AP3186"/>
      <c r="AS3186" s="1"/>
      <c r="AT3186" s="152"/>
      <c r="AU3186" s="152"/>
      <c r="AV3186" s="212"/>
      <c r="AW3186" s="212"/>
      <c r="AX3186"/>
      <c r="AY3186"/>
      <c r="AZ3186"/>
      <c r="BC3186" s="1"/>
      <c r="BD3186" s="214"/>
      <c r="BE3186" s="214"/>
      <c r="BF3186" s="212"/>
      <c r="BG3186" s="212"/>
      <c r="BH3186"/>
      <c r="BI3186"/>
      <c r="BJ3186"/>
      <c r="BK3186"/>
      <c r="BM3186" s="1"/>
      <c r="BN3186" s="152"/>
      <c r="BO3186" s="152"/>
      <c r="BP3186" s="212"/>
      <c r="BQ3186" s="212"/>
      <c r="BR3186"/>
      <c r="BS3186"/>
      <c r="BT3186"/>
      <c r="BU3186"/>
      <c r="BV3186"/>
      <c r="BW3186" s="1"/>
      <c r="BX3186" s="152"/>
      <c r="BY3186" s="152"/>
      <c r="BZ3186" s="212"/>
      <c r="CA3186" s="212"/>
      <c r="CC3186"/>
      <c r="CD3186"/>
      <c r="CE3186"/>
      <c r="CF3186"/>
      <c r="CG3186" s="1"/>
      <c r="CH3186" s="152"/>
      <c r="CI3186" s="152"/>
      <c r="CJ3186" s="213"/>
      <c r="CK3186" s="213"/>
      <c r="CN3186"/>
      <c r="CO3186"/>
      <c r="CP3186"/>
      <c r="CQ3186"/>
      <c r="CR3186" s="1"/>
      <c r="CS3186" s="214"/>
      <c r="CT3186" s="214"/>
      <c r="CU3186" s="212"/>
      <c r="CV3186" s="212"/>
      <c r="CY3186"/>
      <c r="CZ3186"/>
      <c r="DA3186"/>
      <c r="DB3186" s="1"/>
      <c r="DC3186" s="152"/>
      <c r="DD3186" s="152"/>
      <c r="DE3186" s="212"/>
      <c r="DF3186" s="212"/>
      <c r="DI3186"/>
      <c r="DJ3186"/>
      <c r="DK3186"/>
      <c r="DL3186"/>
      <c r="DM3186" s="1"/>
      <c r="DN3186" s="152"/>
      <c r="DO3186" s="152"/>
      <c r="DP3186" s="212"/>
      <c r="DQ3186" s="212"/>
      <c r="DT3186"/>
      <c r="DU3186"/>
      <c r="DV3186"/>
      <c r="DW3186"/>
      <c r="DX3186" s="1"/>
      <c r="DY3186" s="152"/>
      <c r="DZ3186" s="152"/>
      <c r="EA3186" s="212"/>
      <c r="EB3186" s="212"/>
      <c r="EE3186"/>
      <c r="EF3186"/>
      <c r="EG3186"/>
      <c r="EH3186"/>
      <c r="EI3186" s="1"/>
      <c r="EJ3186" s="214"/>
      <c r="EK3186" s="214"/>
      <c r="EL3186" s="222"/>
      <c r="EM3186" s="222"/>
      <c r="EN3186" s="215"/>
      <c r="EO3186" s="215"/>
      <c r="EP3186" s="212"/>
      <c r="EQ3186" s="212"/>
      <c r="ER3186"/>
      <c r="ES3186"/>
      <c r="ET3186"/>
      <c r="EU3186"/>
      <c r="EV3186"/>
      <c r="EW3186"/>
      <c r="EX3186"/>
    </row>
    <row r="3187" spans="37:154">
      <c r="AK3187" s="1"/>
      <c r="AL3187" s="152"/>
      <c r="AN3187" s="212"/>
      <c r="AP3187"/>
      <c r="AS3187" s="1"/>
      <c r="AT3187" s="152"/>
      <c r="AU3187" s="152"/>
      <c r="AV3187" s="212"/>
      <c r="AW3187" s="212"/>
      <c r="AX3187"/>
      <c r="AY3187"/>
      <c r="AZ3187"/>
      <c r="BC3187" s="1"/>
      <c r="BD3187" s="214"/>
      <c r="BE3187" s="214"/>
      <c r="BF3187" s="212"/>
      <c r="BG3187" s="212"/>
      <c r="BH3187"/>
      <c r="BI3187"/>
      <c r="BJ3187"/>
      <c r="BK3187"/>
      <c r="BM3187" s="1"/>
      <c r="BN3187" s="152"/>
      <c r="BO3187" s="152"/>
      <c r="BP3187" s="212"/>
      <c r="BQ3187" s="212"/>
      <c r="BR3187"/>
      <c r="BS3187"/>
      <c r="BT3187"/>
      <c r="BU3187"/>
      <c r="BV3187"/>
      <c r="BW3187" s="1"/>
      <c r="BX3187" s="152"/>
      <c r="BY3187" s="152"/>
      <c r="BZ3187" s="212"/>
      <c r="CA3187" s="212"/>
      <c r="CC3187"/>
      <c r="CD3187"/>
      <c r="CE3187"/>
      <c r="CF3187"/>
      <c r="CG3187" s="1"/>
      <c r="CH3187" s="152"/>
      <c r="CI3187" s="152"/>
      <c r="CJ3187" s="213"/>
      <c r="CK3187" s="213"/>
      <c r="CN3187"/>
      <c r="CO3187"/>
      <c r="CP3187"/>
      <c r="CQ3187"/>
      <c r="CR3187" s="1"/>
      <c r="CS3187" s="214"/>
      <c r="CT3187" s="214"/>
      <c r="CU3187" s="212"/>
      <c r="CV3187" s="212"/>
      <c r="CY3187"/>
      <c r="CZ3187"/>
      <c r="DA3187"/>
      <c r="DB3187" s="1"/>
      <c r="DC3187" s="152"/>
      <c r="DD3187" s="152"/>
      <c r="DE3187" s="212"/>
      <c r="DF3187" s="212"/>
      <c r="DI3187"/>
      <c r="DJ3187"/>
      <c r="DK3187"/>
      <c r="DL3187"/>
      <c r="DM3187" s="1"/>
      <c r="DN3187" s="152"/>
      <c r="DO3187" s="152"/>
      <c r="DP3187" s="212"/>
      <c r="DQ3187" s="212"/>
      <c r="DT3187"/>
      <c r="DU3187"/>
      <c r="DV3187"/>
      <c r="DW3187"/>
      <c r="DX3187" s="1"/>
      <c r="DY3187" s="152"/>
      <c r="DZ3187" s="152"/>
      <c r="EA3187" s="212"/>
      <c r="EB3187" s="212"/>
      <c r="EE3187"/>
      <c r="EF3187"/>
      <c r="EG3187"/>
      <c r="EH3187"/>
      <c r="EI3187" s="1"/>
      <c r="EJ3187" s="214"/>
      <c r="EK3187" s="214"/>
      <c r="EL3187" s="222"/>
      <c r="EM3187" s="222"/>
      <c r="EN3187" s="215"/>
      <c r="EO3187" s="215"/>
      <c r="EP3187" s="212"/>
      <c r="EQ3187" s="212"/>
      <c r="ER3187"/>
      <c r="ES3187"/>
      <c r="ET3187"/>
      <c r="EU3187"/>
      <c r="EV3187"/>
      <c r="EW3187"/>
      <c r="EX3187"/>
    </row>
    <row r="3188" spans="37:154">
      <c r="AK3188" s="1"/>
      <c r="AL3188" s="152"/>
      <c r="AN3188" s="212"/>
      <c r="AP3188"/>
      <c r="AS3188" s="1"/>
      <c r="AT3188" s="152"/>
      <c r="AU3188" s="152"/>
      <c r="AV3188" s="212"/>
      <c r="AW3188" s="212"/>
      <c r="AX3188"/>
      <c r="AY3188"/>
      <c r="AZ3188"/>
      <c r="BC3188" s="1"/>
      <c r="BD3188" s="214"/>
      <c r="BE3188" s="214"/>
      <c r="BF3188" s="212"/>
      <c r="BG3188" s="212"/>
      <c r="BH3188"/>
      <c r="BI3188"/>
      <c r="BJ3188"/>
      <c r="BK3188"/>
      <c r="BM3188" s="1"/>
      <c r="BN3188" s="152"/>
      <c r="BO3188" s="152"/>
      <c r="BP3188" s="212"/>
      <c r="BQ3188" s="212"/>
      <c r="BR3188"/>
      <c r="BS3188"/>
      <c r="BT3188"/>
      <c r="BU3188"/>
      <c r="BV3188"/>
      <c r="BW3188" s="1"/>
      <c r="BX3188" s="152"/>
      <c r="BY3188" s="152"/>
      <c r="BZ3188" s="212"/>
      <c r="CA3188" s="212"/>
      <c r="CC3188"/>
      <c r="CD3188"/>
      <c r="CE3188"/>
      <c r="CF3188"/>
      <c r="CG3188" s="1"/>
      <c r="CH3188" s="152"/>
      <c r="CI3188" s="152"/>
      <c r="CJ3188" s="213"/>
      <c r="CK3188" s="213"/>
      <c r="CN3188"/>
      <c r="CO3188"/>
      <c r="CP3188"/>
      <c r="CQ3188"/>
      <c r="CR3188" s="1"/>
      <c r="CS3188" s="214"/>
      <c r="CT3188" s="214"/>
      <c r="CU3188" s="212"/>
      <c r="CV3188" s="212"/>
      <c r="CY3188"/>
      <c r="CZ3188"/>
      <c r="DA3188"/>
      <c r="DB3188" s="1"/>
      <c r="DC3188" s="152"/>
      <c r="DD3188" s="152"/>
      <c r="DE3188" s="212"/>
      <c r="DF3188" s="212"/>
      <c r="DI3188"/>
      <c r="DJ3188"/>
      <c r="DK3188"/>
      <c r="DL3188"/>
      <c r="DM3188" s="1"/>
      <c r="DN3188" s="152"/>
      <c r="DO3188" s="152"/>
      <c r="DP3188" s="212"/>
      <c r="DQ3188" s="212"/>
      <c r="DT3188"/>
      <c r="DU3188"/>
      <c r="DV3188"/>
      <c r="DW3188"/>
      <c r="DX3188" s="1"/>
      <c r="DY3188" s="152"/>
      <c r="DZ3188" s="152"/>
      <c r="EA3188" s="212"/>
      <c r="EB3188" s="212"/>
      <c r="EE3188"/>
      <c r="EF3188"/>
      <c r="EG3188"/>
      <c r="EH3188"/>
      <c r="EI3188" s="1"/>
      <c r="EJ3188" s="214"/>
      <c r="EK3188" s="214"/>
      <c r="EL3188" s="222"/>
      <c r="EM3188" s="222"/>
      <c r="EN3188" s="215"/>
      <c r="EO3188" s="215"/>
      <c r="EP3188" s="212"/>
      <c r="EQ3188" s="212"/>
      <c r="ER3188"/>
      <c r="ES3188"/>
      <c r="ET3188"/>
      <c r="EU3188"/>
      <c r="EV3188"/>
      <c r="EW3188"/>
      <c r="EX3188"/>
    </row>
    <row r="3189" spans="37:154">
      <c r="AK3189" s="1"/>
      <c r="AL3189" s="152"/>
      <c r="AN3189" s="212"/>
      <c r="AP3189"/>
      <c r="AS3189" s="1"/>
      <c r="AT3189" s="152"/>
      <c r="AU3189" s="152"/>
      <c r="AV3189" s="212"/>
      <c r="AW3189" s="212"/>
      <c r="AX3189"/>
      <c r="AY3189"/>
      <c r="AZ3189"/>
      <c r="BC3189" s="1"/>
      <c r="BD3189" s="214"/>
      <c r="BE3189" s="214"/>
      <c r="BF3189" s="212"/>
      <c r="BG3189" s="212"/>
      <c r="BH3189"/>
      <c r="BI3189"/>
      <c r="BJ3189"/>
      <c r="BK3189"/>
      <c r="BM3189" s="1"/>
      <c r="BN3189" s="152"/>
      <c r="BO3189" s="152"/>
      <c r="BP3189" s="212"/>
      <c r="BQ3189" s="212"/>
      <c r="BR3189"/>
      <c r="BS3189"/>
      <c r="BT3189"/>
      <c r="BU3189"/>
      <c r="BV3189"/>
      <c r="BW3189" s="1"/>
      <c r="BX3189" s="152"/>
      <c r="BY3189" s="152"/>
      <c r="BZ3189" s="212"/>
      <c r="CA3189" s="212"/>
      <c r="CC3189"/>
      <c r="CD3189"/>
      <c r="CE3189"/>
      <c r="CF3189"/>
      <c r="CG3189" s="1"/>
      <c r="CH3189" s="152"/>
      <c r="CI3189" s="152"/>
      <c r="CJ3189" s="213"/>
      <c r="CK3189" s="213"/>
      <c r="CN3189"/>
      <c r="CO3189"/>
      <c r="CP3189"/>
      <c r="CQ3189"/>
      <c r="CR3189" s="1"/>
      <c r="CS3189" s="214"/>
      <c r="CT3189" s="214"/>
      <c r="CU3189" s="212"/>
      <c r="CV3189" s="212"/>
      <c r="CY3189"/>
      <c r="CZ3189"/>
      <c r="DA3189"/>
      <c r="DB3189" s="1"/>
      <c r="DC3189" s="152"/>
      <c r="DD3189" s="152"/>
      <c r="DE3189" s="212"/>
      <c r="DF3189" s="212"/>
      <c r="DI3189"/>
      <c r="DJ3189"/>
      <c r="DK3189"/>
      <c r="DL3189"/>
      <c r="DM3189" s="1"/>
      <c r="DN3189" s="152"/>
      <c r="DO3189" s="152"/>
      <c r="DP3189" s="212"/>
      <c r="DQ3189" s="212"/>
      <c r="DT3189"/>
      <c r="DU3189"/>
      <c r="DV3189"/>
      <c r="DW3189"/>
      <c r="DX3189" s="1"/>
      <c r="DY3189" s="152"/>
      <c r="DZ3189" s="152"/>
      <c r="EA3189" s="212"/>
      <c r="EB3189" s="212"/>
      <c r="EE3189"/>
      <c r="EF3189"/>
      <c r="EG3189"/>
      <c r="EH3189"/>
      <c r="EI3189" s="1"/>
      <c r="EJ3189" s="214"/>
      <c r="EK3189" s="214"/>
      <c r="EL3189" s="222"/>
      <c r="EM3189" s="222"/>
      <c r="EN3189" s="215"/>
      <c r="EO3189" s="215"/>
      <c r="EP3189" s="212"/>
      <c r="EQ3189" s="212"/>
      <c r="ER3189"/>
      <c r="ES3189"/>
      <c r="ET3189"/>
      <c r="EU3189"/>
      <c r="EV3189"/>
      <c r="EW3189"/>
      <c r="EX3189"/>
    </row>
    <row r="3190" spans="37:154">
      <c r="AK3190" s="1"/>
      <c r="AL3190" s="152"/>
      <c r="AN3190" s="212"/>
      <c r="AP3190"/>
      <c r="AS3190" s="1"/>
      <c r="AT3190" s="152"/>
      <c r="AU3190" s="152"/>
      <c r="AV3190" s="212"/>
      <c r="AW3190" s="212"/>
      <c r="AX3190"/>
      <c r="AY3190"/>
      <c r="AZ3190"/>
      <c r="BC3190" s="1"/>
      <c r="BD3190" s="214"/>
      <c r="BE3190" s="214"/>
      <c r="BF3190" s="212"/>
      <c r="BG3190" s="212"/>
      <c r="BH3190"/>
      <c r="BI3190"/>
      <c r="BJ3190"/>
      <c r="BK3190"/>
      <c r="BM3190" s="1"/>
      <c r="BN3190" s="152"/>
      <c r="BO3190" s="152"/>
      <c r="BP3190" s="212"/>
      <c r="BQ3190" s="212"/>
      <c r="BR3190"/>
      <c r="BS3190"/>
      <c r="BT3190"/>
      <c r="BU3190"/>
      <c r="BV3190"/>
      <c r="BW3190" s="1"/>
      <c r="BX3190" s="152"/>
      <c r="BY3190" s="152"/>
      <c r="BZ3190" s="212"/>
      <c r="CA3190" s="212"/>
      <c r="CC3190"/>
      <c r="CD3190"/>
      <c r="CE3190"/>
      <c r="CF3190"/>
      <c r="CG3190" s="1"/>
      <c r="CH3190" s="152"/>
      <c r="CI3190" s="152"/>
      <c r="CJ3190" s="213"/>
      <c r="CK3190" s="213"/>
      <c r="CN3190"/>
      <c r="CO3190"/>
      <c r="CP3190"/>
      <c r="CQ3190"/>
      <c r="CR3190" s="1"/>
      <c r="CS3190" s="214"/>
      <c r="CT3190" s="214"/>
      <c r="CU3190" s="212"/>
      <c r="CV3190" s="212"/>
      <c r="CY3190"/>
      <c r="CZ3190"/>
      <c r="DA3190"/>
      <c r="DB3190" s="1"/>
      <c r="DC3190" s="152"/>
      <c r="DD3190" s="152"/>
      <c r="DE3190" s="212"/>
      <c r="DF3190" s="212"/>
      <c r="DI3190"/>
      <c r="DJ3190"/>
      <c r="DK3190"/>
      <c r="DL3190"/>
      <c r="DM3190" s="1"/>
      <c r="DN3190" s="152"/>
      <c r="DO3190" s="152"/>
      <c r="DP3190" s="212"/>
      <c r="DQ3190" s="212"/>
      <c r="DT3190"/>
      <c r="DU3190"/>
      <c r="DV3190"/>
      <c r="DW3190"/>
      <c r="DX3190" s="1"/>
      <c r="DY3190" s="152"/>
      <c r="DZ3190" s="152"/>
      <c r="EA3190" s="212"/>
      <c r="EB3190" s="212"/>
      <c r="EE3190"/>
      <c r="EF3190"/>
      <c r="EG3190"/>
      <c r="EH3190"/>
      <c r="EI3190" s="1"/>
      <c r="EJ3190" s="214"/>
      <c r="EK3190" s="214"/>
      <c r="EL3190" s="222"/>
      <c r="EM3190" s="222"/>
      <c r="EN3190" s="215"/>
      <c r="EO3190" s="215"/>
      <c r="EP3190" s="212"/>
      <c r="EQ3190" s="212"/>
      <c r="ER3190"/>
      <c r="ES3190"/>
      <c r="ET3190"/>
      <c r="EU3190"/>
      <c r="EV3190"/>
      <c r="EW3190"/>
      <c r="EX3190"/>
    </row>
    <row r="3191" spans="37:154">
      <c r="AK3191" s="1"/>
      <c r="AL3191" s="152"/>
      <c r="AN3191" s="212"/>
      <c r="AP3191"/>
      <c r="AS3191" s="1"/>
      <c r="AT3191" s="152"/>
      <c r="AU3191" s="152"/>
      <c r="AV3191" s="212"/>
      <c r="AW3191" s="212"/>
      <c r="AX3191"/>
      <c r="AY3191"/>
      <c r="AZ3191"/>
      <c r="BC3191" s="1"/>
      <c r="BD3191" s="214"/>
      <c r="BE3191" s="214"/>
      <c r="BF3191" s="212"/>
      <c r="BG3191" s="212"/>
      <c r="BH3191"/>
      <c r="BI3191"/>
      <c r="BJ3191"/>
      <c r="BK3191"/>
      <c r="BM3191" s="1"/>
      <c r="BN3191" s="152"/>
      <c r="BO3191" s="152"/>
      <c r="BP3191" s="212"/>
      <c r="BQ3191" s="212"/>
      <c r="BR3191"/>
      <c r="BS3191"/>
      <c r="BT3191"/>
      <c r="BU3191"/>
      <c r="BV3191"/>
      <c r="BW3191" s="1"/>
      <c r="BX3191" s="152"/>
      <c r="BY3191" s="152"/>
      <c r="BZ3191" s="212"/>
      <c r="CA3191" s="212"/>
      <c r="CC3191"/>
      <c r="CD3191"/>
      <c r="CE3191"/>
      <c r="CF3191"/>
      <c r="CG3191" s="1"/>
      <c r="CH3191" s="152"/>
      <c r="CI3191" s="152"/>
      <c r="CJ3191" s="213"/>
      <c r="CK3191" s="213"/>
      <c r="CN3191"/>
      <c r="CO3191"/>
      <c r="CP3191"/>
      <c r="CQ3191"/>
      <c r="CR3191" s="1"/>
      <c r="CS3191" s="214"/>
      <c r="CT3191" s="214"/>
      <c r="CU3191" s="212"/>
      <c r="CV3191" s="212"/>
      <c r="CY3191"/>
      <c r="CZ3191"/>
      <c r="DA3191"/>
      <c r="DB3191" s="1"/>
      <c r="DC3191" s="152"/>
      <c r="DD3191" s="152"/>
      <c r="DE3191" s="212"/>
      <c r="DF3191" s="212"/>
      <c r="DI3191"/>
      <c r="DJ3191"/>
      <c r="DK3191"/>
      <c r="DL3191"/>
      <c r="DM3191" s="1"/>
      <c r="DN3191" s="152"/>
      <c r="DO3191" s="152"/>
      <c r="DP3191" s="212"/>
      <c r="DQ3191" s="212"/>
      <c r="DT3191"/>
      <c r="DU3191"/>
      <c r="DV3191"/>
      <c r="DW3191"/>
      <c r="DX3191" s="1"/>
      <c r="DY3191" s="152"/>
      <c r="DZ3191" s="152"/>
      <c r="EA3191" s="212"/>
      <c r="EB3191" s="212"/>
      <c r="EE3191"/>
      <c r="EF3191"/>
      <c r="EG3191"/>
      <c r="EH3191"/>
      <c r="EI3191" s="1"/>
      <c r="EJ3191" s="214"/>
      <c r="EK3191" s="214"/>
      <c r="EL3191" s="222"/>
      <c r="EM3191" s="222"/>
      <c r="EN3191" s="215"/>
      <c r="EO3191" s="215"/>
      <c r="EP3191" s="212"/>
      <c r="EQ3191" s="212"/>
      <c r="ER3191"/>
      <c r="ES3191"/>
      <c r="ET3191"/>
      <c r="EU3191"/>
      <c r="EV3191"/>
      <c r="EW3191"/>
      <c r="EX3191"/>
    </row>
    <row r="3192" spans="37:154">
      <c r="AK3192" s="1"/>
      <c r="AL3192" s="152"/>
      <c r="AN3192" s="212"/>
      <c r="AP3192"/>
      <c r="AS3192" s="1"/>
      <c r="AT3192" s="152"/>
      <c r="AU3192" s="152"/>
      <c r="AV3192" s="212"/>
      <c r="AW3192" s="212"/>
      <c r="AX3192"/>
      <c r="AY3192"/>
      <c r="AZ3192"/>
      <c r="BC3192" s="1"/>
      <c r="BD3192" s="214"/>
      <c r="BE3192" s="214"/>
      <c r="BF3192" s="212"/>
      <c r="BG3192" s="212"/>
      <c r="BH3192"/>
      <c r="BI3192"/>
      <c r="BJ3192"/>
      <c r="BK3192"/>
      <c r="BM3192" s="1"/>
      <c r="BN3192" s="152"/>
      <c r="BO3192" s="152"/>
      <c r="BP3192" s="212"/>
      <c r="BQ3192" s="212"/>
      <c r="BR3192"/>
      <c r="BS3192"/>
      <c r="BT3192"/>
      <c r="BU3192"/>
      <c r="BV3192"/>
      <c r="BW3192" s="1"/>
      <c r="BX3192" s="152"/>
      <c r="BY3192" s="152"/>
      <c r="BZ3192" s="212"/>
      <c r="CA3192" s="212"/>
      <c r="CC3192"/>
      <c r="CD3192"/>
      <c r="CE3192"/>
      <c r="CF3192"/>
      <c r="CG3192" s="1"/>
      <c r="CH3192" s="152"/>
      <c r="CI3192" s="152"/>
      <c r="CJ3192" s="213"/>
      <c r="CK3192" s="213"/>
      <c r="CN3192"/>
      <c r="CO3192"/>
      <c r="CP3192"/>
      <c r="CQ3192"/>
      <c r="CR3192" s="1"/>
      <c r="CS3192" s="214"/>
      <c r="CT3192" s="214"/>
      <c r="CU3192" s="212"/>
      <c r="CV3192" s="212"/>
      <c r="CY3192"/>
      <c r="CZ3192"/>
      <c r="DA3192"/>
      <c r="DB3192" s="1"/>
      <c r="DC3192" s="152"/>
      <c r="DD3192" s="152"/>
      <c r="DE3192" s="212"/>
      <c r="DF3192" s="212"/>
      <c r="DI3192"/>
      <c r="DJ3192"/>
      <c r="DK3192"/>
      <c r="DL3192"/>
      <c r="DM3192" s="1"/>
      <c r="DN3192" s="152"/>
      <c r="DO3192" s="152"/>
      <c r="DP3192" s="212"/>
      <c r="DQ3192" s="212"/>
      <c r="DT3192"/>
      <c r="DU3192"/>
      <c r="DV3192"/>
      <c r="DW3192"/>
      <c r="DX3192" s="1"/>
      <c r="DY3192" s="152"/>
      <c r="DZ3192" s="152"/>
      <c r="EA3192" s="212"/>
      <c r="EB3192" s="212"/>
      <c r="EE3192"/>
      <c r="EF3192"/>
      <c r="EG3192"/>
      <c r="EH3192"/>
      <c r="EI3192" s="1"/>
      <c r="EJ3192" s="214"/>
      <c r="EK3192" s="214"/>
      <c r="EL3192" s="222"/>
      <c r="EM3192" s="222"/>
      <c r="EN3192" s="215"/>
      <c r="EO3192" s="215"/>
      <c r="EP3192" s="212"/>
      <c r="EQ3192" s="212"/>
      <c r="ER3192"/>
      <c r="ES3192"/>
      <c r="ET3192"/>
      <c r="EU3192"/>
      <c r="EV3192"/>
      <c r="EW3192"/>
      <c r="EX3192"/>
    </row>
    <row r="3193" spans="37:154">
      <c r="AK3193" s="1"/>
      <c r="AL3193" s="152"/>
      <c r="AN3193" s="212"/>
      <c r="AP3193"/>
      <c r="AS3193" s="1"/>
      <c r="AT3193" s="152"/>
      <c r="AU3193" s="152"/>
      <c r="AV3193" s="212"/>
      <c r="AW3193" s="212"/>
      <c r="AX3193"/>
      <c r="AY3193"/>
      <c r="AZ3193"/>
      <c r="BC3193" s="1"/>
      <c r="BD3193" s="214"/>
      <c r="BE3193" s="214"/>
      <c r="BF3193" s="212"/>
      <c r="BG3193" s="212"/>
      <c r="BH3193"/>
      <c r="BI3193"/>
      <c r="BJ3193"/>
      <c r="BK3193"/>
      <c r="BM3193" s="1"/>
      <c r="BN3193" s="152"/>
      <c r="BO3193" s="152"/>
      <c r="BP3193" s="212"/>
      <c r="BQ3193" s="212"/>
      <c r="BR3193"/>
      <c r="BS3193"/>
      <c r="BT3193"/>
      <c r="BU3193"/>
      <c r="BV3193"/>
      <c r="BW3193" s="1"/>
      <c r="BX3193" s="152"/>
      <c r="BY3193" s="152"/>
      <c r="BZ3193" s="212"/>
      <c r="CA3193" s="212"/>
      <c r="CC3193"/>
      <c r="CD3193"/>
      <c r="CE3193"/>
      <c r="CF3193"/>
      <c r="CG3193" s="1"/>
      <c r="CH3193" s="152"/>
      <c r="CI3193" s="152"/>
      <c r="CJ3193" s="213"/>
      <c r="CK3193" s="213"/>
      <c r="CN3193"/>
      <c r="CO3193"/>
      <c r="CP3193"/>
      <c r="CQ3193"/>
      <c r="CR3193" s="1"/>
      <c r="CS3193" s="214"/>
      <c r="CT3193" s="214"/>
      <c r="CU3193" s="212"/>
      <c r="CV3193" s="212"/>
      <c r="CY3193"/>
      <c r="CZ3193"/>
      <c r="DA3193"/>
      <c r="DB3193" s="1"/>
      <c r="DC3193" s="152"/>
      <c r="DD3193" s="152"/>
      <c r="DE3193" s="212"/>
      <c r="DF3193" s="212"/>
      <c r="DI3193"/>
      <c r="DJ3193"/>
      <c r="DK3193"/>
      <c r="DL3193"/>
      <c r="DM3193" s="1"/>
      <c r="DN3193" s="152"/>
      <c r="DO3193" s="152"/>
      <c r="DP3193" s="212"/>
      <c r="DQ3193" s="212"/>
      <c r="DT3193"/>
      <c r="DU3193"/>
      <c r="DV3193"/>
      <c r="DW3193"/>
      <c r="DX3193" s="1"/>
      <c r="DY3193" s="152"/>
      <c r="DZ3193" s="152"/>
      <c r="EA3193" s="212"/>
      <c r="EB3193" s="212"/>
      <c r="EE3193"/>
      <c r="EF3193"/>
      <c r="EG3193"/>
      <c r="EH3193"/>
      <c r="EI3193" s="1"/>
      <c r="EJ3193" s="214"/>
      <c r="EK3193" s="214"/>
      <c r="EL3193" s="222"/>
      <c r="EM3193" s="222"/>
      <c r="EN3193" s="215"/>
      <c r="EO3193" s="215"/>
      <c r="EP3193" s="212"/>
      <c r="EQ3193" s="212"/>
      <c r="ER3193"/>
      <c r="ES3193"/>
      <c r="ET3193"/>
      <c r="EU3193"/>
      <c r="EV3193"/>
      <c r="EW3193"/>
      <c r="EX3193"/>
    </row>
    <row r="3194" spans="37:154">
      <c r="AK3194" s="1"/>
      <c r="AL3194" s="152"/>
      <c r="AN3194" s="212"/>
      <c r="AP3194"/>
      <c r="AS3194" s="1"/>
      <c r="AT3194" s="152"/>
      <c r="AU3194" s="152"/>
      <c r="AV3194" s="212"/>
      <c r="AW3194" s="212"/>
      <c r="AX3194"/>
      <c r="AY3194"/>
      <c r="AZ3194"/>
      <c r="BC3194" s="1"/>
      <c r="BD3194" s="214"/>
      <c r="BE3194" s="214"/>
      <c r="BF3194" s="212"/>
      <c r="BG3194" s="212"/>
      <c r="BH3194"/>
      <c r="BI3194"/>
      <c r="BJ3194"/>
      <c r="BK3194"/>
      <c r="BM3194" s="1"/>
      <c r="BN3194" s="152"/>
      <c r="BO3194" s="152"/>
      <c r="BP3194" s="212"/>
      <c r="BQ3194" s="212"/>
      <c r="BR3194"/>
      <c r="BS3194"/>
      <c r="BT3194"/>
      <c r="BU3194"/>
      <c r="BV3194"/>
      <c r="BW3194" s="1"/>
      <c r="BX3194" s="152"/>
      <c r="BY3194" s="152"/>
      <c r="BZ3194" s="212"/>
      <c r="CA3194" s="212"/>
      <c r="CC3194"/>
      <c r="CD3194"/>
      <c r="CE3194"/>
      <c r="CF3194"/>
      <c r="CG3194" s="1"/>
      <c r="CH3194" s="152"/>
      <c r="CI3194" s="152"/>
      <c r="CJ3194" s="213"/>
      <c r="CK3194" s="213"/>
      <c r="CN3194"/>
      <c r="CO3194"/>
      <c r="CP3194"/>
      <c r="CQ3194"/>
      <c r="CR3194" s="1"/>
      <c r="CS3194" s="214"/>
      <c r="CT3194" s="214"/>
      <c r="CU3194" s="212"/>
      <c r="CV3194" s="212"/>
      <c r="CY3194"/>
      <c r="CZ3194"/>
      <c r="DA3194"/>
      <c r="DB3194" s="1"/>
      <c r="DC3194" s="152"/>
      <c r="DD3194" s="152"/>
      <c r="DE3194" s="212"/>
      <c r="DF3194" s="212"/>
      <c r="DI3194"/>
      <c r="DJ3194"/>
      <c r="DK3194"/>
      <c r="DL3194"/>
      <c r="DM3194" s="1"/>
      <c r="DN3194" s="152"/>
      <c r="DO3194" s="152"/>
      <c r="DP3194" s="212"/>
      <c r="DQ3194" s="212"/>
      <c r="DT3194"/>
      <c r="DU3194"/>
      <c r="DV3194"/>
      <c r="DW3194"/>
      <c r="DX3194" s="1"/>
      <c r="DY3194" s="152"/>
      <c r="DZ3194" s="152"/>
      <c r="EA3194" s="212"/>
      <c r="EB3194" s="212"/>
      <c r="EE3194"/>
      <c r="EF3194"/>
      <c r="EG3194"/>
      <c r="EH3194"/>
      <c r="EI3194" s="1"/>
      <c r="EJ3194" s="214"/>
      <c r="EK3194" s="214"/>
      <c r="EL3194" s="222"/>
      <c r="EM3194" s="222"/>
      <c r="EN3194" s="215"/>
      <c r="EO3194" s="215"/>
      <c r="EP3194" s="212"/>
      <c r="EQ3194" s="212"/>
      <c r="ER3194"/>
      <c r="ES3194"/>
      <c r="ET3194"/>
      <c r="EU3194"/>
      <c r="EV3194"/>
      <c r="EW3194"/>
      <c r="EX3194"/>
    </row>
    <row r="3195" spans="37:154">
      <c r="AK3195" s="1"/>
      <c r="AL3195" s="152"/>
      <c r="AN3195" s="212"/>
      <c r="AP3195"/>
      <c r="AS3195" s="1"/>
      <c r="AT3195" s="152"/>
      <c r="AU3195" s="152"/>
      <c r="AV3195" s="212"/>
      <c r="AW3195" s="212"/>
      <c r="AX3195"/>
      <c r="AY3195"/>
      <c r="AZ3195"/>
      <c r="BC3195" s="1"/>
      <c r="BD3195" s="214"/>
      <c r="BE3195" s="214"/>
      <c r="BF3195" s="212"/>
      <c r="BG3195" s="212"/>
      <c r="BH3195"/>
      <c r="BI3195"/>
      <c r="BJ3195"/>
      <c r="BK3195"/>
      <c r="BM3195" s="1"/>
      <c r="BN3195" s="152"/>
      <c r="BO3195" s="152"/>
      <c r="BP3195" s="212"/>
      <c r="BQ3195" s="212"/>
      <c r="BR3195"/>
      <c r="BS3195"/>
      <c r="BT3195"/>
      <c r="BU3195"/>
      <c r="BV3195"/>
      <c r="BW3195" s="1"/>
      <c r="BX3195" s="152"/>
      <c r="BY3195" s="152"/>
      <c r="BZ3195" s="212"/>
      <c r="CA3195" s="212"/>
      <c r="CC3195"/>
      <c r="CD3195"/>
      <c r="CE3195"/>
      <c r="CF3195"/>
      <c r="CG3195" s="1"/>
      <c r="CH3195" s="152"/>
      <c r="CI3195" s="152"/>
      <c r="CJ3195" s="213"/>
      <c r="CK3195" s="213"/>
      <c r="CN3195"/>
      <c r="CO3195"/>
      <c r="CP3195"/>
      <c r="CQ3195"/>
      <c r="CR3195" s="1"/>
      <c r="CS3195" s="214"/>
      <c r="CT3195" s="214"/>
      <c r="CU3195" s="212"/>
      <c r="CV3195" s="212"/>
      <c r="CY3195"/>
      <c r="CZ3195"/>
      <c r="DA3195"/>
      <c r="DB3195" s="1"/>
      <c r="DC3195" s="152"/>
      <c r="DD3195" s="152"/>
      <c r="DE3195" s="212"/>
      <c r="DF3195" s="212"/>
      <c r="DI3195"/>
      <c r="DJ3195"/>
      <c r="DK3195"/>
      <c r="DL3195"/>
      <c r="DM3195" s="1"/>
      <c r="DN3195" s="152"/>
      <c r="DO3195" s="152"/>
      <c r="DP3195" s="212"/>
      <c r="DQ3195" s="212"/>
      <c r="DT3195"/>
      <c r="DU3195"/>
      <c r="DV3195"/>
      <c r="DW3195"/>
      <c r="DX3195" s="1"/>
      <c r="DY3195" s="152"/>
      <c r="DZ3195" s="152"/>
      <c r="EA3195" s="212"/>
      <c r="EB3195" s="212"/>
      <c r="EE3195"/>
      <c r="EF3195"/>
      <c r="EG3195"/>
      <c r="EH3195"/>
      <c r="EI3195" s="1"/>
      <c r="EJ3195" s="214"/>
      <c r="EK3195" s="214"/>
      <c r="EL3195" s="222"/>
      <c r="EM3195" s="222"/>
      <c r="EN3195" s="215"/>
      <c r="EO3195" s="215"/>
      <c r="EP3195" s="212"/>
      <c r="EQ3195" s="212"/>
      <c r="ER3195"/>
      <c r="ES3195"/>
      <c r="ET3195"/>
      <c r="EU3195"/>
      <c r="EV3195"/>
      <c r="EW3195"/>
      <c r="EX3195"/>
    </row>
    <row r="3196" spans="37:154">
      <c r="AK3196" s="1"/>
      <c r="AL3196" s="152"/>
      <c r="AN3196" s="212"/>
      <c r="AP3196"/>
      <c r="AS3196" s="1"/>
      <c r="AT3196" s="152"/>
      <c r="AU3196" s="152"/>
      <c r="AV3196" s="212"/>
      <c r="AW3196" s="212"/>
      <c r="AX3196"/>
      <c r="AY3196"/>
      <c r="AZ3196"/>
      <c r="BC3196" s="1"/>
      <c r="BD3196" s="214"/>
      <c r="BE3196" s="214"/>
      <c r="BF3196" s="212"/>
      <c r="BG3196" s="212"/>
      <c r="BH3196"/>
      <c r="BI3196"/>
      <c r="BJ3196"/>
      <c r="BK3196"/>
      <c r="BM3196" s="1"/>
      <c r="BN3196" s="152"/>
      <c r="BO3196" s="152"/>
      <c r="BP3196" s="212"/>
      <c r="BQ3196" s="212"/>
      <c r="BR3196"/>
      <c r="BS3196"/>
      <c r="BT3196"/>
      <c r="BU3196"/>
      <c r="BV3196"/>
      <c r="BW3196" s="1"/>
      <c r="BX3196" s="152"/>
      <c r="BY3196" s="152"/>
      <c r="BZ3196" s="212"/>
      <c r="CA3196" s="212"/>
      <c r="CC3196"/>
      <c r="CD3196"/>
      <c r="CE3196"/>
      <c r="CF3196"/>
      <c r="CG3196" s="1"/>
      <c r="CH3196" s="152"/>
      <c r="CI3196" s="152"/>
      <c r="CJ3196" s="213"/>
      <c r="CK3196" s="213"/>
      <c r="CN3196"/>
      <c r="CO3196"/>
      <c r="CP3196"/>
      <c r="CQ3196"/>
      <c r="CR3196" s="1"/>
      <c r="CS3196" s="214"/>
      <c r="CT3196" s="214"/>
      <c r="CU3196" s="212"/>
      <c r="CV3196" s="212"/>
      <c r="CY3196"/>
      <c r="CZ3196"/>
      <c r="DA3196"/>
      <c r="DB3196" s="1"/>
      <c r="DC3196" s="152"/>
      <c r="DD3196" s="152"/>
      <c r="DE3196" s="212"/>
      <c r="DF3196" s="212"/>
      <c r="DI3196"/>
      <c r="DJ3196"/>
      <c r="DK3196"/>
      <c r="DL3196"/>
      <c r="DM3196" s="1"/>
      <c r="DN3196" s="152"/>
      <c r="DO3196" s="152"/>
      <c r="DP3196" s="212"/>
      <c r="DQ3196" s="212"/>
      <c r="DT3196"/>
      <c r="DU3196"/>
      <c r="DV3196"/>
      <c r="DW3196"/>
      <c r="DX3196" s="1"/>
      <c r="DY3196" s="152"/>
      <c r="DZ3196" s="152"/>
      <c r="EA3196" s="212"/>
      <c r="EB3196" s="212"/>
      <c r="EE3196"/>
      <c r="EF3196"/>
      <c r="EG3196"/>
      <c r="EH3196"/>
      <c r="EI3196" s="1"/>
      <c r="EJ3196" s="214"/>
      <c r="EK3196" s="214"/>
      <c r="EL3196" s="222"/>
      <c r="EM3196" s="222"/>
      <c r="EN3196" s="215"/>
      <c r="EO3196" s="215"/>
      <c r="EP3196" s="212"/>
      <c r="EQ3196" s="212"/>
      <c r="ER3196"/>
      <c r="ES3196"/>
      <c r="ET3196"/>
      <c r="EU3196"/>
      <c r="EV3196"/>
      <c r="EW3196"/>
      <c r="EX3196"/>
    </row>
    <row r="3197" spans="37:154">
      <c r="AK3197" s="1"/>
      <c r="AL3197" s="152"/>
      <c r="AN3197" s="212"/>
      <c r="AP3197"/>
      <c r="AS3197" s="1"/>
      <c r="AT3197" s="152"/>
      <c r="AU3197" s="152"/>
      <c r="AV3197" s="212"/>
      <c r="AW3197" s="212"/>
      <c r="AX3197"/>
      <c r="AY3197"/>
      <c r="AZ3197"/>
      <c r="BC3197" s="1"/>
      <c r="BD3197" s="214"/>
      <c r="BE3197" s="214"/>
      <c r="BF3197" s="212"/>
      <c r="BG3197" s="212"/>
      <c r="BH3197"/>
      <c r="BI3197"/>
      <c r="BJ3197"/>
      <c r="BK3197"/>
      <c r="BM3197" s="1"/>
      <c r="BN3197" s="152"/>
      <c r="BO3197" s="152"/>
      <c r="BP3197" s="212"/>
      <c r="BQ3197" s="212"/>
      <c r="BR3197"/>
      <c r="BS3197"/>
      <c r="BT3197"/>
      <c r="BU3197"/>
      <c r="BV3197"/>
      <c r="BW3197" s="1"/>
      <c r="BX3197" s="152"/>
      <c r="BY3197" s="152"/>
      <c r="BZ3197" s="212"/>
      <c r="CA3197" s="212"/>
      <c r="CC3197"/>
      <c r="CD3197"/>
      <c r="CE3197"/>
      <c r="CF3197"/>
      <c r="CG3197" s="1"/>
      <c r="CH3197" s="152"/>
      <c r="CI3197" s="152"/>
      <c r="CJ3197" s="213"/>
      <c r="CK3197" s="213"/>
      <c r="CN3197"/>
      <c r="CO3197"/>
      <c r="CP3197"/>
      <c r="CQ3197"/>
      <c r="CR3197" s="1"/>
      <c r="CS3197" s="214"/>
      <c r="CT3197" s="214"/>
      <c r="CU3197" s="212"/>
      <c r="CV3197" s="212"/>
      <c r="CY3197"/>
      <c r="CZ3197"/>
      <c r="DA3197"/>
      <c r="DB3197" s="1"/>
      <c r="DC3197" s="152"/>
      <c r="DD3197" s="152"/>
      <c r="DE3197" s="212"/>
      <c r="DF3197" s="212"/>
      <c r="DI3197"/>
      <c r="DJ3197"/>
      <c r="DK3197"/>
      <c r="DL3197"/>
      <c r="DM3197" s="1"/>
      <c r="DN3197" s="152"/>
      <c r="DO3197" s="152"/>
      <c r="DP3197" s="212"/>
      <c r="DQ3197" s="212"/>
      <c r="DT3197"/>
      <c r="DU3197"/>
      <c r="DV3197"/>
      <c r="DW3197"/>
      <c r="DX3197" s="1"/>
      <c r="DY3197" s="152"/>
      <c r="DZ3197" s="152"/>
      <c r="EA3197" s="212"/>
      <c r="EB3197" s="212"/>
      <c r="EE3197"/>
      <c r="EF3197"/>
      <c r="EG3197"/>
      <c r="EH3197"/>
      <c r="EI3197" s="1"/>
      <c r="EJ3197" s="214"/>
      <c r="EK3197" s="214"/>
      <c r="EL3197" s="222"/>
      <c r="EM3197" s="222"/>
      <c r="EN3197" s="215"/>
      <c r="EO3197" s="215"/>
      <c r="EP3197" s="212"/>
      <c r="EQ3197" s="212"/>
      <c r="ER3197"/>
      <c r="ES3197"/>
      <c r="ET3197"/>
      <c r="EU3197"/>
      <c r="EV3197"/>
      <c r="EW3197"/>
      <c r="EX3197"/>
    </row>
    <row r="3198" spans="37:154">
      <c r="AK3198" s="1"/>
      <c r="AL3198" s="152"/>
      <c r="AN3198" s="212"/>
      <c r="AP3198"/>
      <c r="AS3198" s="1"/>
      <c r="AT3198" s="152"/>
      <c r="AU3198" s="152"/>
      <c r="AV3198" s="212"/>
      <c r="AW3198" s="212"/>
      <c r="AX3198"/>
      <c r="AY3198"/>
      <c r="AZ3198"/>
      <c r="BC3198" s="1"/>
      <c r="BD3198" s="214"/>
      <c r="BE3198" s="214"/>
      <c r="BF3198" s="212"/>
      <c r="BG3198" s="212"/>
      <c r="BH3198"/>
      <c r="BI3198"/>
      <c r="BJ3198"/>
      <c r="BK3198"/>
      <c r="BM3198" s="1"/>
      <c r="BN3198" s="152"/>
      <c r="BO3198" s="152"/>
      <c r="BP3198" s="212"/>
      <c r="BQ3198" s="212"/>
      <c r="BR3198"/>
      <c r="BS3198"/>
      <c r="BT3198"/>
      <c r="BU3198"/>
      <c r="BV3198"/>
      <c r="BW3198" s="1"/>
      <c r="BX3198" s="152"/>
      <c r="BY3198" s="152"/>
      <c r="BZ3198" s="212"/>
      <c r="CA3198" s="212"/>
      <c r="CC3198"/>
      <c r="CD3198"/>
      <c r="CE3198"/>
      <c r="CF3198"/>
      <c r="CG3198" s="1"/>
      <c r="CH3198" s="152"/>
      <c r="CI3198" s="152"/>
      <c r="CJ3198" s="213"/>
      <c r="CK3198" s="213"/>
      <c r="CN3198"/>
      <c r="CO3198"/>
      <c r="CP3198"/>
      <c r="CQ3198"/>
      <c r="CR3198" s="1"/>
      <c r="CS3198" s="214"/>
      <c r="CT3198" s="214"/>
      <c r="CU3198" s="212"/>
      <c r="CV3198" s="212"/>
      <c r="CY3198"/>
      <c r="CZ3198"/>
      <c r="DA3198"/>
      <c r="DB3198" s="1"/>
      <c r="DC3198" s="152"/>
      <c r="DD3198" s="152"/>
      <c r="DE3198" s="212"/>
      <c r="DF3198" s="212"/>
      <c r="DI3198"/>
      <c r="DJ3198"/>
      <c r="DK3198"/>
      <c r="DL3198"/>
      <c r="DM3198" s="1"/>
      <c r="DN3198" s="152"/>
      <c r="DO3198" s="152"/>
      <c r="DP3198" s="212"/>
      <c r="DQ3198" s="212"/>
      <c r="DT3198"/>
      <c r="DU3198"/>
      <c r="DV3198"/>
      <c r="DW3198"/>
      <c r="DX3198" s="1"/>
      <c r="DY3198" s="152"/>
      <c r="DZ3198" s="152"/>
      <c r="EA3198" s="212"/>
      <c r="EB3198" s="212"/>
      <c r="EE3198"/>
      <c r="EF3198"/>
      <c r="EG3198"/>
      <c r="EH3198"/>
      <c r="EI3198" s="1"/>
      <c r="EJ3198" s="214"/>
      <c r="EK3198" s="214"/>
      <c r="EL3198" s="222"/>
      <c r="EM3198" s="222"/>
      <c r="EN3198" s="215"/>
      <c r="EO3198" s="215"/>
      <c r="EP3198" s="212"/>
      <c r="EQ3198" s="212"/>
      <c r="ER3198"/>
      <c r="ES3198"/>
      <c r="ET3198"/>
      <c r="EU3198"/>
      <c r="EV3198"/>
      <c r="EW3198"/>
      <c r="EX3198"/>
    </row>
    <row r="3199" spans="37:154">
      <c r="AK3199" s="1"/>
      <c r="AL3199" s="152"/>
      <c r="AN3199" s="212"/>
      <c r="AP3199"/>
      <c r="AS3199" s="1"/>
      <c r="AT3199" s="152"/>
      <c r="AU3199" s="152"/>
      <c r="AV3199" s="212"/>
      <c r="AW3199" s="212"/>
      <c r="AX3199"/>
      <c r="AY3199"/>
      <c r="AZ3199"/>
      <c r="BC3199" s="1"/>
      <c r="BD3199" s="214"/>
      <c r="BE3199" s="214"/>
      <c r="BF3199" s="212"/>
      <c r="BG3199" s="212"/>
      <c r="BH3199"/>
      <c r="BI3199"/>
      <c r="BJ3199"/>
      <c r="BK3199"/>
      <c r="BM3199" s="1"/>
      <c r="BN3199" s="152"/>
      <c r="BO3199" s="152"/>
      <c r="BP3199" s="212"/>
      <c r="BQ3199" s="212"/>
      <c r="BR3199"/>
      <c r="BS3199"/>
      <c r="BT3199"/>
      <c r="BU3199"/>
      <c r="BV3199"/>
      <c r="BW3199" s="1"/>
      <c r="BX3199" s="152"/>
      <c r="BY3199" s="152"/>
      <c r="BZ3199" s="212"/>
      <c r="CA3199" s="212"/>
      <c r="CC3199"/>
      <c r="CD3199"/>
      <c r="CE3199"/>
      <c r="CF3199"/>
      <c r="CG3199" s="1"/>
      <c r="CH3199" s="152"/>
      <c r="CI3199" s="152"/>
      <c r="CJ3199" s="213"/>
      <c r="CK3199" s="213"/>
      <c r="CN3199"/>
      <c r="CO3199"/>
      <c r="CP3199"/>
      <c r="CQ3199"/>
      <c r="CR3199" s="1"/>
      <c r="CS3199" s="214"/>
      <c r="CT3199" s="214"/>
      <c r="CU3199" s="212"/>
      <c r="CV3199" s="212"/>
      <c r="CY3199"/>
      <c r="CZ3199"/>
      <c r="DA3199"/>
      <c r="DB3199" s="1"/>
      <c r="DC3199" s="152"/>
      <c r="DD3199" s="152"/>
      <c r="DE3199" s="212"/>
      <c r="DF3199" s="212"/>
      <c r="DI3199"/>
      <c r="DJ3199"/>
      <c r="DK3199"/>
      <c r="DL3199"/>
      <c r="DM3199" s="1"/>
      <c r="DN3199" s="152"/>
      <c r="DO3199" s="152"/>
      <c r="DP3199" s="212"/>
      <c r="DQ3199" s="212"/>
      <c r="DT3199"/>
      <c r="DU3199"/>
      <c r="DV3199"/>
      <c r="DW3199"/>
      <c r="DX3199" s="1"/>
      <c r="DY3199" s="152"/>
      <c r="DZ3199" s="152"/>
      <c r="EA3199" s="212"/>
      <c r="EB3199" s="212"/>
      <c r="EE3199"/>
      <c r="EF3199"/>
      <c r="EG3199"/>
      <c r="EH3199"/>
      <c r="EI3199" s="1"/>
      <c r="EJ3199" s="214"/>
      <c r="EK3199" s="214"/>
      <c r="EL3199" s="222"/>
      <c r="EM3199" s="222"/>
      <c r="EN3199" s="215"/>
      <c r="EO3199" s="215"/>
      <c r="EP3199" s="212"/>
      <c r="EQ3199" s="212"/>
      <c r="ER3199"/>
      <c r="ES3199"/>
      <c r="ET3199"/>
      <c r="EU3199"/>
      <c r="EV3199"/>
      <c r="EW3199"/>
      <c r="EX3199"/>
    </row>
    <row r="3200" spans="37:154">
      <c r="AK3200" s="1"/>
      <c r="AL3200" s="152"/>
      <c r="AN3200" s="212"/>
      <c r="AP3200"/>
      <c r="AS3200" s="1"/>
      <c r="AT3200" s="152"/>
      <c r="AU3200" s="152"/>
      <c r="AV3200" s="212"/>
      <c r="AW3200" s="212"/>
      <c r="AX3200"/>
      <c r="AY3200"/>
      <c r="AZ3200"/>
      <c r="BC3200" s="1"/>
      <c r="BD3200" s="214"/>
      <c r="BE3200" s="214"/>
      <c r="BF3200" s="212"/>
      <c r="BG3200" s="212"/>
      <c r="BH3200"/>
      <c r="BI3200"/>
      <c r="BJ3200"/>
      <c r="BK3200"/>
      <c r="BM3200" s="1"/>
      <c r="BN3200" s="152"/>
      <c r="BO3200" s="152"/>
      <c r="BP3200" s="212"/>
      <c r="BQ3200" s="212"/>
      <c r="BR3200"/>
      <c r="BS3200"/>
      <c r="BT3200"/>
      <c r="BU3200"/>
      <c r="BV3200"/>
      <c r="BW3200" s="1"/>
      <c r="BX3200" s="152"/>
      <c r="BY3200" s="152"/>
      <c r="BZ3200" s="212"/>
      <c r="CA3200" s="212"/>
      <c r="CC3200"/>
      <c r="CD3200"/>
      <c r="CE3200"/>
      <c r="CF3200"/>
      <c r="CG3200" s="1"/>
      <c r="CH3200" s="152"/>
      <c r="CI3200" s="152"/>
      <c r="CJ3200" s="213"/>
      <c r="CK3200" s="213"/>
      <c r="CN3200"/>
      <c r="CO3200"/>
      <c r="CP3200"/>
      <c r="CQ3200"/>
      <c r="CR3200" s="1"/>
      <c r="CS3200" s="214"/>
      <c r="CT3200" s="214"/>
      <c r="CU3200" s="212"/>
      <c r="CV3200" s="212"/>
      <c r="CY3200"/>
      <c r="CZ3200"/>
      <c r="DA3200"/>
      <c r="DB3200" s="1"/>
      <c r="DC3200" s="152"/>
      <c r="DD3200" s="152"/>
      <c r="DE3200" s="212"/>
      <c r="DF3200" s="212"/>
      <c r="DI3200"/>
      <c r="DJ3200"/>
      <c r="DK3200"/>
      <c r="DL3200"/>
      <c r="DM3200" s="1"/>
      <c r="DN3200" s="152"/>
      <c r="DO3200" s="152"/>
      <c r="DP3200" s="212"/>
      <c r="DQ3200" s="212"/>
      <c r="DT3200"/>
      <c r="DU3200"/>
      <c r="DV3200"/>
      <c r="DW3200"/>
      <c r="DX3200" s="1"/>
      <c r="DY3200" s="152"/>
      <c r="DZ3200" s="152"/>
      <c r="EA3200" s="212"/>
      <c r="EB3200" s="212"/>
      <c r="EE3200"/>
      <c r="EF3200"/>
      <c r="EG3200"/>
      <c r="EH3200"/>
      <c r="EI3200" s="1"/>
      <c r="EJ3200" s="214"/>
      <c r="EK3200" s="214"/>
      <c r="EL3200" s="222"/>
      <c r="EM3200" s="222"/>
      <c r="EN3200" s="215"/>
      <c r="EO3200" s="215"/>
      <c r="EP3200" s="212"/>
      <c r="EQ3200" s="212"/>
      <c r="ER3200"/>
      <c r="ES3200"/>
      <c r="ET3200"/>
      <c r="EU3200"/>
      <c r="EV3200"/>
      <c r="EW3200"/>
      <c r="EX3200"/>
    </row>
    <row r="3201" spans="37:154">
      <c r="AK3201" s="1"/>
      <c r="AL3201" s="152"/>
      <c r="AN3201" s="212"/>
      <c r="AP3201"/>
      <c r="AS3201" s="1"/>
      <c r="AT3201" s="152"/>
      <c r="AU3201" s="152"/>
      <c r="AV3201" s="212"/>
      <c r="AW3201" s="212"/>
      <c r="AX3201"/>
      <c r="AY3201"/>
      <c r="AZ3201"/>
      <c r="BC3201" s="1"/>
      <c r="BD3201" s="214"/>
      <c r="BE3201" s="214"/>
      <c r="BF3201" s="212"/>
      <c r="BG3201" s="212"/>
      <c r="BH3201"/>
      <c r="BI3201"/>
      <c r="BJ3201"/>
      <c r="BK3201"/>
      <c r="BM3201" s="1"/>
      <c r="BN3201" s="152"/>
      <c r="BO3201" s="152"/>
      <c r="BP3201" s="212"/>
      <c r="BQ3201" s="212"/>
      <c r="BR3201"/>
      <c r="BS3201"/>
      <c r="BT3201"/>
      <c r="BU3201"/>
      <c r="BV3201"/>
      <c r="BW3201" s="1"/>
      <c r="BX3201" s="152"/>
      <c r="BY3201" s="152"/>
      <c r="BZ3201" s="212"/>
      <c r="CA3201" s="212"/>
      <c r="CC3201"/>
      <c r="CD3201"/>
      <c r="CE3201"/>
      <c r="CF3201"/>
      <c r="CG3201" s="1"/>
      <c r="CH3201" s="152"/>
      <c r="CI3201" s="152"/>
      <c r="CJ3201" s="213"/>
      <c r="CK3201" s="213"/>
      <c r="CN3201"/>
      <c r="CO3201"/>
      <c r="CP3201"/>
      <c r="CQ3201"/>
      <c r="CR3201" s="1"/>
      <c r="CS3201" s="214"/>
      <c r="CT3201" s="214"/>
      <c r="CU3201" s="212"/>
      <c r="CV3201" s="212"/>
      <c r="CY3201"/>
      <c r="CZ3201"/>
      <c r="DA3201"/>
      <c r="DB3201" s="1"/>
      <c r="DC3201" s="152"/>
      <c r="DD3201" s="152"/>
      <c r="DE3201" s="212"/>
      <c r="DF3201" s="212"/>
      <c r="DI3201"/>
      <c r="DJ3201"/>
      <c r="DK3201"/>
      <c r="DL3201"/>
      <c r="DM3201" s="1"/>
      <c r="DN3201" s="152"/>
      <c r="DO3201" s="152"/>
      <c r="DP3201" s="212"/>
      <c r="DQ3201" s="212"/>
      <c r="DT3201"/>
      <c r="DU3201"/>
      <c r="DV3201"/>
      <c r="DW3201"/>
      <c r="DX3201" s="1"/>
      <c r="DY3201" s="152"/>
      <c r="DZ3201" s="152"/>
      <c r="EA3201" s="212"/>
      <c r="EB3201" s="212"/>
      <c r="EE3201"/>
      <c r="EF3201"/>
      <c r="EG3201"/>
      <c r="EH3201"/>
      <c r="EI3201" s="1"/>
      <c r="EJ3201" s="214"/>
      <c r="EK3201" s="214"/>
      <c r="EL3201" s="222"/>
      <c r="EM3201" s="222"/>
      <c r="EN3201" s="215"/>
      <c r="EO3201" s="215"/>
      <c r="EP3201" s="212"/>
      <c r="EQ3201" s="212"/>
      <c r="ER3201"/>
      <c r="ES3201"/>
      <c r="ET3201"/>
      <c r="EU3201"/>
      <c r="EV3201"/>
      <c r="EW3201"/>
      <c r="EX3201"/>
    </row>
    <row r="3202" spans="37:154">
      <c r="AK3202" s="1"/>
      <c r="AL3202" s="152"/>
      <c r="AN3202" s="212"/>
      <c r="AP3202"/>
      <c r="AS3202" s="1"/>
      <c r="AT3202" s="152"/>
      <c r="AU3202" s="152"/>
      <c r="AV3202" s="212"/>
      <c r="AW3202" s="212"/>
      <c r="AX3202"/>
      <c r="AY3202"/>
      <c r="AZ3202"/>
      <c r="BC3202" s="1"/>
      <c r="BD3202" s="214"/>
      <c r="BE3202" s="214"/>
      <c r="BF3202" s="212"/>
      <c r="BG3202" s="212"/>
      <c r="BH3202"/>
      <c r="BI3202"/>
      <c r="BJ3202"/>
      <c r="BK3202"/>
      <c r="BM3202" s="1"/>
      <c r="BN3202" s="152"/>
      <c r="BO3202" s="152"/>
      <c r="BP3202" s="212"/>
      <c r="BQ3202" s="212"/>
      <c r="BR3202"/>
      <c r="BS3202"/>
      <c r="BT3202"/>
      <c r="BU3202"/>
      <c r="BV3202"/>
      <c r="BW3202" s="1"/>
      <c r="BX3202" s="152"/>
      <c r="BY3202" s="152"/>
      <c r="BZ3202" s="212"/>
      <c r="CA3202" s="212"/>
      <c r="CC3202"/>
      <c r="CD3202"/>
      <c r="CE3202"/>
      <c r="CF3202"/>
      <c r="CG3202" s="1"/>
      <c r="CH3202" s="152"/>
      <c r="CI3202" s="152"/>
      <c r="CJ3202" s="213"/>
      <c r="CK3202" s="213"/>
      <c r="CN3202"/>
      <c r="CO3202"/>
      <c r="CP3202"/>
      <c r="CQ3202"/>
      <c r="CR3202" s="1"/>
      <c r="CS3202" s="214"/>
      <c r="CT3202" s="214"/>
      <c r="CU3202" s="212"/>
      <c r="CV3202" s="212"/>
      <c r="CY3202"/>
      <c r="CZ3202"/>
      <c r="DA3202"/>
      <c r="DB3202" s="1"/>
      <c r="DC3202" s="152"/>
      <c r="DD3202" s="152"/>
      <c r="DE3202" s="212"/>
      <c r="DF3202" s="212"/>
      <c r="DI3202"/>
      <c r="DJ3202"/>
      <c r="DK3202"/>
      <c r="DL3202"/>
      <c r="DM3202" s="1"/>
      <c r="DN3202" s="152"/>
      <c r="DO3202" s="152"/>
      <c r="DP3202" s="212"/>
      <c r="DQ3202" s="212"/>
      <c r="DT3202"/>
      <c r="DU3202"/>
      <c r="DV3202"/>
      <c r="DW3202"/>
      <c r="DX3202" s="1"/>
      <c r="DY3202" s="152"/>
      <c r="DZ3202" s="152"/>
      <c r="EA3202" s="212"/>
      <c r="EB3202" s="212"/>
      <c r="EE3202"/>
      <c r="EF3202"/>
      <c r="EG3202"/>
      <c r="EH3202"/>
      <c r="EI3202" s="1"/>
      <c r="EJ3202" s="214"/>
      <c r="EK3202" s="214"/>
      <c r="EL3202" s="222"/>
      <c r="EM3202" s="222"/>
      <c r="EN3202" s="215"/>
      <c r="EO3202" s="215"/>
      <c r="EP3202" s="212"/>
      <c r="EQ3202" s="212"/>
      <c r="ER3202"/>
      <c r="ES3202"/>
      <c r="ET3202"/>
      <c r="EU3202"/>
      <c r="EV3202"/>
      <c r="EW3202"/>
      <c r="EX3202"/>
    </row>
    <row r="3203" spans="37:154">
      <c r="AK3203" s="1"/>
      <c r="AL3203" s="152"/>
      <c r="AN3203" s="212"/>
      <c r="AP3203"/>
      <c r="AS3203" s="1"/>
      <c r="AT3203" s="152"/>
      <c r="AU3203" s="152"/>
      <c r="AV3203" s="212"/>
      <c r="AW3203" s="212"/>
      <c r="AX3203"/>
      <c r="AY3203"/>
      <c r="AZ3203"/>
      <c r="BC3203" s="1"/>
      <c r="BD3203" s="214"/>
      <c r="BE3203" s="214"/>
      <c r="BF3203" s="212"/>
      <c r="BG3203" s="212"/>
      <c r="BH3203"/>
      <c r="BI3203"/>
      <c r="BJ3203"/>
      <c r="BK3203"/>
      <c r="BM3203" s="1"/>
      <c r="BN3203" s="152"/>
      <c r="BO3203" s="152"/>
      <c r="BP3203" s="212"/>
      <c r="BQ3203" s="212"/>
      <c r="BR3203"/>
      <c r="BS3203"/>
      <c r="BT3203"/>
      <c r="BU3203"/>
      <c r="BV3203"/>
      <c r="BW3203" s="1"/>
      <c r="BX3203" s="152"/>
      <c r="BY3203" s="152"/>
      <c r="BZ3203" s="212"/>
      <c r="CA3203" s="212"/>
      <c r="CC3203"/>
      <c r="CD3203"/>
      <c r="CE3203"/>
      <c r="CF3203"/>
      <c r="CG3203" s="1"/>
      <c r="CH3203" s="152"/>
      <c r="CI3203" s="152"/>
      <c r="CJ3203" s="213"/>
      <c r="CK3203" s="213"/>
      <c r="CN3203"/>
      <c r="CO3203"/>
      <c r="CP3203"/>
      <c r="CQ3203"/>
      <c r="CR3203" s="1"/>
      <c r="CS3203" s="214"/>
      <c r="CT3203" s="214"/>
      <c r="CU3203" s="212"/>
      <c r="CV3203" s="212"/>
      <c r="CY3203"/>
      <c r="CZ3203"/>
      <c r="DA3203"/>
      <c r="DB3203" s="1"/>
      <c r="DC3203" s="152"/>
      <c r="DD3203" s="152"/>
      <c r="DE3203" s="212"/>
      <c r="DF3203" s="212"/>
      <c r="DI3203"/>
      <c r="DJ3203"/>
      <c r="DK3203"/>
      <c r="DL3203"/>
      <c r="DM3203" s="1"/>
      <c r="DN3203" s="152"/>
      <c r="DO3203" s="152"/>
      <c r="DP3203" s="212"/>
      <c r="DQ3203" s="212"/>
      <c r="DT3203"/>
      <c r="DU3203"/>
      <c r="DV3203"/>
      <c r="DW3203"/>
      <c r="DX3203" s="1"/>
      <c r="DY3203" s="152"/>
      <c r="DZ3203" s="152"/>
      <c r="EA3203" s="212"/>
      <c r="EB3203" s="212"/>
      <c r="EE3203"/>
      <c r="EF3203"/>
      <c r="EG3203"/>
      <c r="EH3203"/>
      <c r="EI3203" s="1"/>
      <c r="EJ3203" s="214"/>
      <c r="EK3203" s="214"/>
      <c r="EL3203" s="222"/>
      <c r="EM3203" s="222"/>
      <c r="EN3203" s="215"/>
      <c r="EO3203" s="215"/>
      <c r="EP3203" s="212"/>
      <c r="EQ3203" s="212"/>
      <c r="ER3203"/>
      <c r="ES3203"/>
      <c r="ET3203"/>
      <c r="EU3203"/>
      <c r="EV3203"/>
      <c r="EW3203"/>
      <c r="EX3203"/>
    </row>
    <row r="3204" spans="37:154">
      <c r="AK3204" s="1"/>
      <c r="AL3204" s="152"/>
      <c r="AN3204" s="212"/>
      <c r="AP3204"/>
      <c r="AS3204" s="1"/>
      <c r="AT3204" s="152"/>
      <c r="AU3204" s="152"/>
      <c r="AV3204" s="212"/>
      <c r="AW3204" s="212"/>
      <c r="AX3204"/>
      <c r="AY3204"/>
      <c r="AZ3204"/>
      <c r="BC3204" s="1"/>
      <c r="BD3204" s="214"/>
      <c r="BE3204" s="214"/>
      <c r="BF3204" s="212"/>
      <c r="BG3204" s="212"/>
      <c r="BH3204"/>
      <c r="BI3204"/>
      <c r="BJ3204"/>
      <c r="BK3204"/>
      <c r="BM3204" s="1"/>
      <c r="BN3204" s="152"/>
      <c r="BO3204" s="152"/>
      <c r="BP3204" s="212"/>
      <c r="BQ3204" s="212"/>
      <c r="BR3204"/>
      <c r="BS3204"/>
      <c r="BT3204"/>
      <c r="BU3204"/>
      <c r="BV3204"/>
      <c r="BW3204" s="1"/>
      <c r="BX3204" s="152"/>
      <c r="BY3204" s="152"/>
      <c r="BZ3204" s="212"/>
      <c r="CA3204" s="212"/>
      <c r="CC3204"/>
      <c r="CD3204"/>
      <c r="CE3204"/>
      <c r="CF3204"/>
      <c r="CG3204" s="1"/>
      <c r="CH3204" s="152"/>
      <c r="CI3204" s="152"/>
      <c r="CJ3204" s="213"/>
      <c r="CK3204" s="213"/>
      <c r="CN3204"/>
      <c r="CO3204"/>
      <c r="CP3204"/>
      <c r="CQ3204"/>
      <c r="CR3204" s="1"/>
      <c r="CS3204" s="214"/>
      <c r="CT3204" s="214"/>
      <c r="CU3204" s="212"/>
      <c r="CV3204" s="212"/>
      <c r="CY3204"/>
      <c r="CZ3204"/>
      <c r="DA3204"/>
      <c r="DB3204" s="1"/>
      <c r="DC3204" s="152"/>
      <c r="DD3204" s="152"/>
      <c r="DE3204" s="212"/>
      <c r="DF3204" s="212"/>
      <c r="DI3204"/>
      <c r="DJ3204"/>
      <c r="DK3204"/>
      <c r="DL3204"/>
      <c r="DM3204" s="1"/>
      <c r="DN3204" s="152"/>
      <c r="DO3204" s="152"/>
      <c r="DP3204" s="212"/>
      <c r="DQ3204" s="212"/>
      <c r="DT3204"/>
      <c r="DU3204"/>
      <c r="DV3204"/>
      <c r="DW3204"/>
      <c r="DX3204" s="1"/>
      <c r="DY3204" s="152"/>
      <c r="DZ3204" s="152"/>
      <c r="EA3204" s="212"/>
      <c r="EB3204" s="212"/>
      <c r="EE3204"/>
      <c r="EF3204"/>
      <c r="EG3204"/>
      <c r="EH3204"/>
      <c r="EI3204" s="1"/>
      <c r="EJ3204" s="214"/>
      <c r="EK3204" s="214"/>
      <c r="EL3204" s="222"/>
      <c r="EM3204" s="222"/>
      <c r="EN3204" s="215"/>
      <c r="EO3204" s="215"/>
      <c r="EP3204" s="212"/>
      <c r="EQ3204" s="212"/>
      <c r="ER3204"/>
      <c r="ES3204"/>
      <c r="ET3204"/>
      <c r="EU3204"/>
      <c r="EV3204"/>
      <c r="EW3204"/>
      <c r="EX3204"/>
    </row>
    <row r="3205" spans="37:154">
      <c r="AK3205" s="1"/>
      <c r="AL3205" s="152"/>
      <c r="AN3205" s="212"/>
      <c r="AP3205"/>
      <c r="AS3205" s="1"/>
      <c r="AT3205" s="152"/>
      <c r="AU3205" s="152"/>
      <c r="AV3205" s="212"/>
      <c r="AW3205" s="212"/>
      <c r="AX3205"/>
      <c r="AY3205"/>
      <c r="AZ3205"/>
      <c r="BC3205" s="1"/>
      <c r="BD3205" s="214"/>
      <c r="BE3205" s="214"/>
      <c r="BF3205" s="212"/>
      <c r="BG3205" s="212"/>
      <c r="BH3205"/>
      <c r="BI3205"/>
      <c r="BJ3205"/>
      <c r="BK3205"/>
      <c r="BM3205" s="1"/>
      <c r="BN3205" s="152"/>
      <c r="BO3205" s="152"/>
      <c r="BP3205" s="212"/>
      <c r="BQ3205" s="212"/>
      <c r="BR3205"/>
      <c r="BS3205"/>
      <c r="BT3205"/>
      <c r="BU3205"/>
      <c r="BV3205"/>
      <c r="BW3205" s="1"/>
      <c r="BX3205" s="152"/>
      <c r="BY3205" s="152"/>
      <c r="BZ3205" s="212"/>
      <c r="CA3205" s="212"/>
      <c r="CC3205"/>
      <c r="CD3205"/>
      <c r="CE3205"/>
      <c r="CF3205"/>
      <c r="CG3205" s="1"/>
      <c r="CH3205" s="152"/>
      <c r="CI3205" s="152"/>
      <c r="CJ3205" s="213"/>
      <c r="CK3205" s="213"/>
      <c r="CN3205"/>
      <c r="CO3205"/>
      <c r="CP3205"/>
      <c r="CQ3205"/>
      <c r="CR3205" s="1"/>
      <c r="CS3205" s="214"/>
      <c r="CT3205" s="214"/>
      <c r="CU3205" s="212"/>
      <c r="CV3205" s="212"/>
      <c r="CY3205"/>
      <c r="CZ3205"/>
      <c r="DA3205"/>
      <c r="DB3205" s="1"/>
      <c r="DC3205" s="152"/>
      <c r="DD3205" s="152"/>
      <c r="DE3205" s="212"/>
      <c r="DF3205" s="212"/>
      <c r="DI3205"/>
      <c r="DJ3205"/>
      <c r="DK3205"/>
      <c r="DL3205"/>
      <c r="DM3205" s="1"/>
      <c r="DN3205" s="152"/>
      <c r="DO3205" s="152"/>
      <c r="DP3205" s="212"/>
      <c r="DQ3205" s="212"/>
      <c r="DT3205"/>
      <c r="DU3205"/>
      <c r="DV3205"/>
      <c r="DW3205"/>
      <c r="DX3205" s="1"/>
      <c r="DY3205" s="152"/>
      <c r="DZ3205" s="152"/>
      <c r="EA3205" s="212"/>
      <c r="EB3205" s="212"/>
      <c r="EE3205"/>
      <c r="EF3205"/>
      <c r="EG3205"/>
      <c r="EH3205"/>
      <c r="EI3205" s="1"/>
      <c r="EJ3205" s="214"/>
      <c r="EK3205" s="214"/>
      <c r="EL3205" s="222"/>
      <c r="EM3205" s="222"/>
      <c r="EN3205" s="215"/>
      <c r="EO3205" s="215"/>
      <c r="EP3205" s="212"/>
      <c r="EQ3205" s="212"/>
      <c r="ER3205"/>
      <c r="ES3205"/>
      <c r="ET3205"/>
      <c r="EU3205"/>
      <c r="EV3205"/>
      <c r="EW3205"/>
      <c r="EX3205"/>
    </row>
    <row r="3206" spans="37:154">
      <c r="AK3206" s="1"/>
      <c r="AL3206" s="152"/>
      <c r="AN3206" s="212"/>
      <c r="AP3206"/>
      <c r="AS3206" s="1"/>
      <c r="AT3206" s="152"/>
      <c r="AU3206" s="152"/>
      <c r="AV3206" s="212"/>
      <c r="AW3206" s="212"/>
      <c r="AX3206"/>
      <c r="AY3206"/>
      <c r="AZ3206"/>
      <c r="BC3206" s="1"/>
      <c r="BD3206" s="214"/>
      <c r="BE3206" s="214"/>
      <c r="BF3206" s="212"/>
      <c r="BG3206" s="212"/>
      <c r="BH3206"/>
      <c r="BI3206"/>
      <c r="BJ3206"/>
      <c r="BK3206"/>
      <c r="BM3206" s="1"/>
      <c r="BN3206" s="152"/>
      <c r="BO3206" s="152"/>
      <c r="BP3206" s="212"/>
      <c r="BQ3206" s="212"/>
      <c r="BR3206"/>
      <c r="BS3206"/>
      <c r="BT3206"/>
      <c r="BU3206"/>
      <c r="BV3206"/>
      <c r="BW3206" s="1"/>
      <c r="BX3206" s="152"/>
      <c r="BY3206" s="152"/>
      <c r="BZ3206" s="212"/>
      <c r="CA3206" s="212"/>
      <c r="CC3206"/>
      <c r="CD3206"/>
      <c r="CE3206"/>
      <c r="CF3206"/>
      <c r="CG3206" s="1"/>
      <c r="CH3206" s="152"/>
      <c r="CI3206" s="152"/>
      <c r="CJ3206" s="213"/>
      <c r="CK3206" s="213"/>
      <c r="CN3206"/>
      <c r="CO3206"/>
      <c r="CP3206"/>
      <c r="CQ3206"/>
      <c r="CR3206" s="1"/>
      <c r="CS3206" s="214"/>
      <c r="CT3206" s="214"/>
      <c r="CU3206" s="212"/>
      <c r="CV3206" s="212"/>
      <c r="CY3206"/>
      <c r="CZ3206"/>
      <c r="DA3206"/>
      <c r="DB3206" s="1"/>
      <c r="DC3206" s="152"/>
      <c r="DD3206" s="152"/>
      <c r="DE3206" s="212"/>
      <c r="DF3206" s="212"/>
      <c r="DI3206"/>
      <c r="DJ3206"/>
      <c r="DK3206"/>
      <c r="DL3206"/>
      <c r="DM3206" s="1"/>
      <c r="DN3206" s="152"/>
      <c r="DO3206" s="152"/>
      <c r="DP3206" s="212"/>
      <c r="DQ3206" s="212"/>
      <c r="DT3206"/>
      <c r="DU3206"/>
      <c r="DV3206"/>
      <c r="DW3206"/>
      <c r="DX3206" s="1"/>
      <c r="DY3206" s="152"/>
      <c r="DZ3206" s="152"/>
      <c r="EA3206" s="212"/>
      <c r="EB3206" s="212"/>
      <c r="EE3206"/>
      <c r="EF3206"/>
      <c r="EG3206"/>
      <c r="EH3206"/>
      <c r="EI3206" s="1"/>
      <c r="EJ3206" s="214"/>
      <c r="EK3206" s="214"/>
      <c r="EL3206" s="222"/>
      <c r="EM3206" s="222"/>
      <c r="EN3206" s="215"/>
      <c r="EO3206" s="215"/>
      <c r="EP3206" s="212"/>
      <c r="EQ3206" s="212"/>
      <c r="ER3206"/>
      <c r="ES3206"/>
      <c r="ET3206"/>
      <c r="EU3206"/>
      <c r="EV3206"/>
      <c r="EW3206"/>
      <c r="EX3206"/>
    </row>
    <row r="3207" spans="37:154">
      <c r="AK3207" s="1"/>
      <c r="AL3207" s="152"/>
      <c r="AN3207" s="212"/>
      <c r="AP3207"/>
      <c r="AS3207" s="1"/>
      <c r="AT3207" s="152"/>
      <c r="AU3207" s="152"/>
      <c r="AV3207" s="212"/>
      <c r="AW3207" s="212"/>
      <c r="AX3207"/>
      <c r="AY3207"/>
      <c r="AZ3207"/>
      <c r="BC3207" s="1"/>
      <c r="BD3207" s="214"/>
      <c r="BE3207" s="214"/>
      <c r="BF3207" s="212"/>
      <c r="BG3207" s="212"/>
      <c r="BH3207"/>
      <c r="BI3207"/>
      <c r="BJ3207"/>
      <c r="BK3207"/>
      <c r="BM3207" s="1"/>
      <c r="BN3207" s="152"/>
      <c r="BO3207" s="152"/>
      <c r="BP3207" s="212"/>
      <c r="BQ3207" s="212"/>
      <c r="BR3207"/>
      <c r="BS3207"/>
      <c r="BT3207"/>
      <c r="BU3207"/>
      <c r="BV3207"/>
      <c r="BW3207" s="1"/>
      <c r="BX3207" s="152"/>
      <c r="BY3207" s="152"/>
      <c r="BZ3207" s="212"/>
      <c r="CA3207" s="212"/>
      <c r="CC3207"/>
      <c r="CD3207"/>
      <c r="CE3207"/>
      <c r="CF3207"/>
      <c r="CG3207" s="1"/>
      <c r="CH3207" s="152"/>
      <c r="CI3207" s="152"/>
      <c r="CJ3207" s="213"/>
      <c r="CK3207" s="213"/>
      <c r="CN3207"/>
      <c r="CO3207"/>
      <c r="CP3207"/>
      <c r="CQ3207"/>
      <c r="CR3207" s="1"/>
      <c r="CS3207" s="214"/>
      <c r="CT3207" s="214"/>
      <c r="CU3207" s="212"/>
      <c r="CV3207" s="212"/>
      <c r="CY3207"/>
      <c r="CZ3207"/>
      <c r="DA3207"/>
      <c r="DB3207" s="1"/>
      <c r="DC3207" s="152"/>
      <c r="DD3207" s="152"/>
      <c r="DE3207" s="212"/>
      <c r="DF3207" s="212"/>
      <c r="DI3207"/>
      <c r="DJ3207"/>
      <c r="DK3207"/>
      <c r="DL3207"/>
      <c r="DM3207" s="1"/>
      <c r="DN3207" s="152"/>
      <c r="DO3207" s="152"/>
      <c r="DP3207" s="212"/>
      <c r="DQ3207" s="212"/>
      <c r="DT3207"/>
      <c r="DU3207"/>
      <c r="DV3207"/>
      <c r="DW3207"/>
      <c r="DX3207" s="1"/>
      <c r="DY3207" s="152"/>
      <c r="DZ3207" s="152"/>
      <c r="EA3207" s="212"/>
      <c r="EB3207" s="212"/>
      <c r="EE3207"/>
      <c r="EF3207"/>
      <c r="EG3207"/>
      <c r="EH3207"/>
      <c r="EI3207" s="1"/>
      <c r="EJ3207" s="214"/>
      <c r="EK3207" s="214"/>
      <c r="EL3207" s="222"/>
      <c r="EM3207" s="222"/>
      <c r="EN3207" s="215"/>
      <c r="EO3207" s="215"/>
      <c r="EP3207" s="212"/>
      <c r="EQ3207" s="212"/>
      <c r="ER3207"/>
      <c r="ES3207"/>
      <c r="ET3207"/>
      <c r="EU3207"/>
      <c r="EV3207"/>
      <c r="EW3207"/>
      <c r="EX3207"/>
    </row>
    <row r="3208" spans="37:154">
      <c r="AK3208" s="1"/>
      <c r="AL3208" s="152"/>
      <c r="AN3208" s="212"/>
      <c r="AP3208"/>
      <c r="AS3208" s="1"/>
      <c r="AT3208" s="152"/>
      <c r="AU3208" s="152"/>
      <c r="AV3208" s="212"/>
      <c r="AW3208" s="212"/>
      <c r="AX3208"/>
      <c r="AY3208"/>
      <c r="AZ3208"/>
      <c r="BC3208" s="1"/>
      <c r="BD3208" s="214"/>
      <c r="BE3208" s="214"/>
      <c r="BF3208" s="212"/>
      <c r="BG3208" s="212"/>
      <c r="BH3208"/>
      <c r="BI3208"/>
      <c r="BJ3208"/>
      <c r="BK3208"/>
      <c r="BM3208" s="1"/>
      <c r="BN3208" s="152"/>
      <c r="BO3208" s="152"/>
      <c r="BP3208" s="212"/>
      <c r="BQ3208" s="212"/>
      <c r="BR3208"/>
      <c r="BS3208"/>
      <c r="BT3208"/>
      <c r="BU3208"/>
      <c r="BV3208"/>
      <c r="BW3208" s="1"/>
      <c r="BX3208" s="152"/>
      <c r="BY3208" s="152"/>
      <c r="BZ3208" s="212"/>
      <c r="CA3208" s="212"/>
      <c r="CC3208"/>
      <c r="CD3208"/>
      <c r="CE3208"/>
      <c r="CF3208"/>
      <c r="CG3208" s="1"/>
      <c r="CH3208" s="152"/>
      <c r="CI3208" s="152"/>
      <c r="CJ3208" s="213"/>
      <c r="CK3208" s="213"/>
      <c r="CN3208"/>
      <c r="CO3208"/>
      <c r="CP3208"/>
      <c r="CQ3208"/>
      <c r="CR3208" s="1"/>
      <c r="CS3208" s="214"/>
      <c r="CT3208" s="214"/>
      <c r="CU3208" s="212"/>
      <c r="CV3208" s="212"/>
      <c r="CY3208"/>
      <c r="CZ3208"/>
      <c r="DA3208"/>
      <c r="DB3208" s="1"/>
      <c r="DC3208" s="152"/>
      <c r="DD3208" s="152"/>
      <c r="DE3208" s="212"/>
      <c r="DF3208" s="212"/>
      <c r="DI3208"/>
      <c r="DJ3208"/>
      <c r="DK3208"/>
      <c r="DL3208"/>
      <c r="DM3208" s="1"/>
      <c r="DN3208" s="152"/>
      <c r="DO3208" s="152"/>
      <c r="DP3208" s="212"/>
      <c r="DQ3208" s="212"/>
      <c r="DT3208"/>
      <c r="DU3208"/>
      <c r="DV3208"/>
      <c r="DW3208"/>
      <c r="DX3208" s="1"/>
      <c r="DY3208" s="152"/>
      <c r="DZ3208" s="152"/>
      <c r="EA3208" s="212"/>
      <c r="EB3208" s="212"/>
      <c r="EE3208"/>
      <c r="EF3208"/>
      <c r="EG3208"/>
      <c r="EH3208"/>
      <c r="EI3208" s="1"/>
      <c r="EJ3208" s="214"/>
      <c r="EK3208" s="214"/>
      <c r="EL3208" s="222"/>
      <c r="EM3208" s="222"/>
      <c r="EN3208" s="215"/>
      <c r="EO3208" s="215"/>
      <c r="EP3208" s="212"/>
      <c r="EQ3208" s="212"/>
      <c r="ER3208"/>
      <c r="ES3208"/>
      <c r="ET3208"/>
      <c r="EU3208"/>
      <c r="EV3208"/>
      <c r="EW3208"/>
      <c r="EX3208"/>
    </row>
    <row r="3209" spans="37:154">
      <c r="AK3209" s="1"/>
      <c r="AL3209" s="152"/>
      <c r="AN3209" s="212"/>
      <c r="AP3209"/>
      <c r="AS3209" s="1"/>
      <c r="AT3209" s="152"/>
      <c r="AU3209" s="152"/>
      <c r="AV3209" s="212"/>
      <c r="AW3209" s="212"/>
      <c r="AX3209"/>
      <c r="AY3209"/>
      <c r="AZ3209"/>
      <c r="BC3209" s="1"/>
      <c r="BD3209" s="214"/>
      <c r="BE3209" s="214"/>
      <c r="BF3209" s="212"/>
      <c r="BG3209" s="212"/>
      <c r="BH3209"/>
      <c r="BI3209"/>
      <c r="BJ3209"/>
      <c r="BK3209"/>
      <c r="BM3209" s="1"/>
      <c r="BN3209" s="152"/>
      <c r="BO3209" s="152"/>
      <c r="BP3209" s="212"/>
      <c r="BQ3209" s="212"/>
      <c r="BR3209"/>
      <c r="BS3209"/>
      <c r="BT3209"/>
      <c r="BU3209"/>
      <c r="BV3209"/>
      <c r="BW3209" s="1"/>
      <c r="BX3209" s="152"/>
      <c r="BY3209" s="152"/>
      <c r="BZ3209" s="212"/>
      <c r="CA3209" s="212"/>
      <c r="CC3209"/>
      <c r="CD3209"/>
      <c r="CE3209"/>
      <c r="CF3209"/>
      <c r="CG3209" s="1"/>
      <c r="CH3209" s="152"/>
      <c r="CI3209" s="152"/>
      <c r="CJ3209" s="213"/>
      <c r="CK3209" s="213"/>
      <c r="CN3209"/>
      <c r="CO3209"/>
      <c r="CP3209"/>
      <c r="CQ3209"/>
      <c r="CR3209" s="1"/>
      <c r="CS3209" s="214"/>
      <c r="CT3209" s="214"/>
      <c r="CU3209" s="212"/>
      <c r="CV3209" s="212"/>
      <c r="CY3209"/>
      <c r="CZ3209"/>
      <c r="DA3209"/>
      <c r="DB3209" s="1"/>
      <c r="DC3209" s="152"/>
      <c r="DD3209" s="152"/>
      <c r="DE3209" s="212"/>
      <c r="DF3209" s="212"/>
      <c r="DI3209"/>
      <c r="DJ3209"/>
      <c r="DK3209"/>
      <c r="DL3209"/>
      <c r="DM3209" s="1"/>
      <c r="DN3209" s="152"/>
      <c r="DO3209" s="152"/>
      <c r="DP3209" s="212"/>
      <c r="DQ3209" s="212"/>
      <c r="DT3209"/>
      <c r="DU3209"/>
      <c r="DV3209"/>
      <c r="DW3209"/>
      <c r="DX3209" s="1"/>
      <c r="DY3209" s="152"/>
      <c r="DZ3209" s="152"/>
      <c r="EA3209" s="212"/>
      <c r="EB3209" s="212"/>
      <c r="EE3209"/>
      <c r="EF3209"/>
      <c r="EG3209"/>
      <c r="EH3209"/>
      <c r="EI3209" s="1"/>
      <c r="EJ3209" s="214"/>
      <c r="EK3209" s="214"/>
      <c r="EL3209" s="222"/>
      <c r="EM3209" s="222"/>
      <c r="EN3209" s="215"/>
      <c r="EO3209" s="215"/>
      <c r="EP3209" s="212"/>
      <c r="EQ3209" s="212"/>
      <c r="ER3209"/>
      <c r="ES3209"/>
      <c r="ET3209"/>
      <c r="EU3209"/>
      <c r="EV3209"/>
      <c r="EW3209"/>
      <c r="EX3209"/>
    </row>
    <row r="3210" spans="37:154">
      <c r="AK3210" s="1"/>
      <c r="AL3210" s="152"/>
      <c r="AN3210" s="212"/>
      <c r="AP3210"/>
      <c r="AS3210" s="1"/>
      <c r="AT3210" s="152"/>
      <c r="AU3210" s="152"/>
      <c r="AV3210" s="212"/>
      <c r="AW3210" s="212"/>
      <c r="AX3210"/>
      <c r="AY3210"/>
      <c r="AZ3210"/>
      <c r="BC3210" s="1"/>
      <c r="BD3210" s="214"/>
      <c r="BE3210" s="214"/>
      <c r="BF3210" s="212"/>
      <c r="BG3210" s="212"/>
      <c r="BH3210"/>
      <c r="BI3210"/>
      <c r="BJ3210"/>
      <c r="BK3210"/>
      <c r="BM3210" s="1"/>
      <c r="BN3210" s="152"/>
      <c r="BO3210" s="152"/>
      <c r="BP3210" s="212"/>
      <c r="BQ3210" s="212"/>
      <c r="BR3210"/>
      <c r="BS3210"/>
      <c r="BT3210"/>
      <c r="BU3210"/>
      <c r="BV3210"/>
      <c r="BW3210" s="1"/>
      <c r="BX3210" s="152"/>
      <c r="BY3210" s="152"/>
      <c r="BZ3210" s="212"/>
      <c r="CA3210" s="212"/>
      <c r="CC3210"/>
      <c r="CD3210"/>
      <c r="CE3210"/>
      <c r="CF3210"/>
      <c r="CG3210" s="1"/>
      <c r="CH3210" s="152"/>
      <c r="CI3210" s="152"/>
      <c r="CJ3210" s="213"/>
      <c r="CK3210" s="213"/>
      <c r="CN3210"/>
      <c r="CO3210"/>
      <c r="CP3210"/>
      <c r="CQ3210"/>
      <c r="CR3210" s="1"/>
      <c r="CS3210" s="214"/>
      <c r="CT3210" s="214"/>
      <c r="CU3210" s="212"/>
      <c r="CV3210" s="212"/>
      <c r="CY3210"/>
      <c r="CZ3210"/>
      <c r="DA3210"/>
      <c r="DB3210" s="1"/>
      <c r="DC3210" s="152"/>
      <c r="DD3210" s="152"/>
      <c r="DE3210" s="212"/>
      <c r="DF3210" s="212"/>
      <c r="DI3210"/>
      <c r="DJ3210"/>
      <c r="DK3210"/>
      <c r="DL3210"/>
      <c r="DM3210" s="1"/>
      <c r="DN3210" s="152"/>
      <c r="DO3210" s="152"/>
      <c r="DP3210" s="212"/>
      <c r="DQ3210" s="212"/>
      <c r="DT3210"/>
      <c r="DU3210"/>
      <c r="DV3210"/>
      <c r="DW3210"/>
      <c r="DX3210" s="1"/>
      <c r="DY3210" s="152"/>
      <c r="DZ3210" s="152"/>
      <c r="EA3210" s="212"/>
      <c r="EB3210" s="212"/>
      <c r="EE3210"/>
      <c r="EF3210"/>
      <c r="EG3210"/>
      <c r="EH3210"/>
      <c r="EI3210" s="1"/>
      <c r="EJ3210" s="214"/>
      <c r="EK3210" s="214"/>
      <c r="EL3210" s="222"/>
      <c r="EM3210" s="222"/>
      <c r="EN3210" s="215"/>
      <c r="EO3210" s="215"/>
      <c r="EP3210" s="212"/>
      <c r="EQ3210" s="212"/>
      <c r="ER3210"/>
      <c r="ES3210"/>
      <c r="ET3210"/>
      <c r="EU3210"/>
      <c r="EV3210"/>
      <c r="EW3210"/>
      <c r="EX3210"/>
    </row>
    <row r="3211" spans="37:154">
      <c r="AK3211" s="1"/>
      <c r="AL3211" s="152"/>
      <c r="AN3211" s="212"/>
      <c r="AP3211"/>
      <c r="AS3211" s="1"/>
      <c r="AT3211" s="152"/>
      <c r="AU3211" s="152"/>
      <c r="AV3211" s="212"/>
      <c r="AW3211" s="212"/>
      <c r="AX3211"/>
      <c r="AY3211"/>
      <c r="AZ3211"/>
      <c r="BC3211" s="1"/>
      <c r="BD3211" s="214"/>
      <c r="BE3211" s="214"/>
      <c r="BF3211" s="212"/>
      <c r="BG3211" s="212"/>
      <c r="BH3211"/>
      <c r="BI3211"/>
      <c r="BJ3211"/>
      <c r="BK3211"/>
      <c r="BM3211" s="1"/>
      <c r="BN3211" s="152"/>
      <c r="BO3211" s="152"/>
      <c r="BP3211" s="212"/>
      <c r="BQ3211" s="212"/>
      <c r="BR3211"/>
      <c r="BS3211"/>
      <c r="BT3211"/>
      <c r="BU3211"/>
      <c r="BV3211"/>
      <c r="BW3211" s="1"/>
      <c r="BX3211" s="152"/>
      <c r="BY3211" s="152"/>
      <c r="BZ3211" s="212"/>
      <c r="CA3211" s="212"/>
      <c r="CC3211"/>
      <c r="CD3211"/>
      <c r="CE3211"/>
      <c r="CF3211"/>
      <c r="CG3211" s="1"/>
      <c r="CH3211" s="152"/>
      <c r="CI3211" s="152"/>
      <c r="CJ3211" s="213"/>
      <c r="CK3211" s="213"/>
      <c r="CN3211"/>
      <c r="CO3211"/>
      <c r="CP3211"/>
      <c r="CQ3211"/>
      <c r="CR3211" s="1"/>
      <c r="CS3211" s="214"/>
      <c r="CT3211" s="214"/>
      <c r="CU3211" s="212"/>
      <c r="CV3211" s="212"/>
      <c r="CY3211"/>
      <c r="CZ3211"/>
      <c r="DA3211"/>
      <c r="DB3211" s="1"/>
      <c r="DC3211" s="152"/>
      <c r="DD3211" s="152"/>
      <c r="DE3211" s="212"/>
      <c r="DF3211" s="212"/>
      <c r="DI3211"/>
      <c r="DJ3211"/>
      <c r="DK3211"/>
      <c r="DL3211"/>
      <c r="DM3211" s="1"/>
      <c r="DN3211" s="152"/>
      <c r="DO3211" s="152"/>
      <c r="DP3211" s="212"/>
      <c r="DQ3211" s="212"/>
      <c r="DT3211"/>
      <c r="DU3211"/>
      <c r="DV3211"/>
      <c r="DW3211"/>
      <c r="DX3211" s="1"/>
      <c r="DY3211" s="152"/>
      <c r="DZ3211" s="152"/>
      <c r="EA3211" s="212"/>
      <c r="EB3211" s="212"/>
      <c r="EE3211"/>
      <c r="EF3211"/>
      <c r="EG3211"/>
      <c r="EH3211"/>
      <c r="EI3211" s="1"/>
      <c r="EJ3211" s="214"/>
      <c r="EK3211" s="214"/>
      <c r="EL3211" s="222"/>
      <c r="EM3211" s="222"/>
      <c r="EN3211" s="215"/>
      <c r="EO3211" s="215"/>
      <c r="EP3211" s="212"/>
      <c r="EQ3211" s="212"/>
      <c r="ER3211"/>
      <c r="ES3211"/>
      <c r="ET3211"/>
      <c r="EU3211"/>
      <c r="EV3211"/>
      <c r="EW3211"/>
      <c r="EX3211"/>
    </row>
    <row r="3212" spans="37:154">
      <c r="AK3212" s="1"/>
      <c r="AL3212" s="152"/>
      <c r="AN3212" s="212"/>
      <c r="AP3212"/>
      <c r="AS3212" s="1"/>
      <c r="AT3212" s="152"/>
      <c r="AU3212" s="152"/>
      <c r="AV3212" s="212"/>
      <c r="AW3212" s="212"/>
      <c r="AX3212"/>
      <c r="AY3212"/>
      <c r="AZ3212"/>
      <c r="BC3212" s="1"/>
      <c r="BD3212" s="214"/>
      <c r="BE3212" s="214"/>
      <c r="BF3212" s="212"/>
      <c r="BG3212" s="212"/>
      <c r="BH3212"/>
      <c r="BI3212"/>
      <c r="BJ3212"/>
      <c r="BK3212"/>
      <c r="BM3212" s="1"/>
      <c r="BN3212" s="152"/>
      <c r="BO3212" s="152"/>
      <c r="BP3212" s="212"/>
      <c r="BQ3212" s="212"/>
      <c r="BR3212"/>
      <c r="BS3212"/>
      <c r="BT3212"/>
      <c r="BU3212"/>
      <c r="BV3212"/>
      <c r="BW3212" s="1"/>
      <c r="BX3212" s="152"/>
      <c r="BY3212" s="152"/>
      <c r="BZ3212" s="212"/>
      <c r="CA3212" s="212"/>
      <c r="CC3212"/>
      <c r="CD3212"/>
      <c r="CE3212"/>
      <c r="CF3212"/>
      <c r="CG3212" s="1"/>
      <c r="CH3212" s="152"/>
      <c r="CI3212" s="152"/>
      <c r="CJ3212" s="213"/>
      <c r="CK3212" s="213"/>
      <c r="CN3212"/>
      <c r="CO3212"/>
      <c r="CP3212"/>
      <c r="CQ3212"/>
      <c r="CR3212" s="1"/>
      <c r="CS3212" s="214"/>
      <c r="CT3212" s="214"/>
      <c r="CU3212" s="212"/>
      <c r="CV3212" s="212"/>
      <c r="CY3212"/>
      <c r="CZ3212"/>
      <c r="DA3212"/>
      <c r="DB3212" s="1"/>
      <c r="DC3212" s="152"/>
      <c r="DD3212" s="152"/>
      <c r="DE3212" s="212"/>
      <c r="DF3212" s="212"/>
      <c r="DI3212"/>
      <c r="DJ3212"/>
      <c r="DK3212"/>
      <c r="DL3212"/>
      <c r="DM3212" s="1"/>
      <c r="DN3212" s="152"/>
      <c r="DO3212" s="152"/>
      <c r="DP3212" s="212"/>
      <c r="DQ3212" s="212"/>
      <c r="DT3212"/>
      <c r="DU3212"/>
      <c r="DV3212"/>
      <c r="DW3212"/>
      <c r="DX3212" s="1"/>
      <c r="DY3212" s="152"/>
      <c r="DZ3212" s="152"/>
      <c r="EA3212" s="212"/>
      <c r="EB3212" s="212"/>
      <c r="EE3212"/>
      <c r="EF3212"/>
      <c r="EG3212"/>
      <c r="EH3212"/>
      <c r="EI3212" s="1"/>
      <c r="EJ3212" s="214"/>
      <c r="EK3212" s="214"/>
      <c r="EL3212" s="222"/>
      <c r="EM3212" s="222"/>
      <c r="EN3212" s="215"/>
      <c r="EO3212" s="215"/>
      <c r="EP3212" s="212"/>
      <c r="EQ3212" s="212"/>
      <c r="ER3212"/>
      <c r="ES3212"/>
      <c r="ET3212"/>
      <c r="EU3212"/>
      <c r="EV3212"/>
      <c r="EW3212"/>
      <c r="EX3212"/>
    </row>
    <row r="3213" spans="37:154">
      <c r="AK3213" s="1"/>
      <c r="AL3213" s="152"/>
      <c r="AN3213" s="212"/>
      <c r="AP3213"/>
      <c r="AS3213" s="1"/>
      <c r="AT3213" s="152"/>
      <c r="AU3213" s="152"/>
      <c r="AV3213" s="212"/>
      <c r="AW3213" s="212"/>
      <c r="AX3213"/>
      <c r="AY3213"/>
      <c r="AZ3213"/>
      <c r="BC3213" s="1"/>
      <c r="BD3213" s="214"/>
      <c r="BE3213" s="214"/>
      <c r="BF3213" s="212"/>
      <c r="BG3213" s="212"/>
      <c r="BH3213"/>
      <c r="BI3213"/>
      <c r="BJ3213"/>
      <c r="BK3213"/>
      <c r="BM3213" s="1"/>
      <c r="BN3213" s="152"/>
      <c r="BO3213" s="152"/>
      <c r="BP3213" s="212"/>
      <c r="BQ3213" s="212"/>
      <c r="BR3213"/>
      <c r="BS3213"/>
      <c r="BT3213"/>
      <c r="BU3213"/>
      <c r="BV3213"/>
      <c r="BW3213" s="1"/>
      <c r="BX3213" s="152"/>
      <c r="BY3213" s="152"/>
      <c r="BZ3213" s="212"/>
      <c r="CA3213" s="212"/>
      <c r="CC3213"/>
      <c r="CD3213"/>
      <c r="CE3213"/>
      <c r="CF3213"/>
      <c r="CG3213" s="1"/>
      <c r="CH3213" s="152"/>
      <c r="CI3213" s="152"/>
      <c r="CJ3213" s="213"/>
      <c r="CK3213" s="213"/>
      <c r="CN3213"/>
      <c r="CO3213"/>
      <c r="CP3213"/>
      <c r="CQ3213"/>
      <c r="CR3213" s="1"/>
      <c r="CS3213" s="214"/>
      <c r="CT3213" s="214"/>
      <c r="CU3213" s="212"/>
      <c r="CV3213" s="212"/>
      <c r="CY3213"/>
      <c r="CZ3213"/>
      <c r="DA3213"/>
      <c r="DB3213" s="1"/>
      <c r="DC3213" s="152"/>
      <c r="DD3213" s="152"/>
      <c r="DE3213" s="212"/>
      <c r="DF3213" s="212"/>
      <c r="DI3213"/>
      <c r="DJ3213"/>
      <c r="DK3213"/>
      <c r="DL3213"/>
      <c r="DM3213" s="1"/>
      <c r="DN3213" s="152"/>
      <c r="DO3213" s="152"/>
      <c r="DP3213" s="212"/>
      <c r="DQ3213" s="212"/>
      <c r="DT3213"/>
      <c r="DU3213"/>
      <c r="DV3213"/>
      <c r="DW3213"/>
      <c r="DX3213" s="1"/>
      <c r="DY3213" s="152"/>
      <c r="DZ3213" s="152"/>
      <c r="EA3213" s="212"/>
      <c r="EB3213" s="212"/>
      <c r="EE3213"/>
      <c r="EF3213"/>
      <c r="EG3213"/>
      <c r="EH3213"/>
      <c r="EI3213" s="1"/>
      <c r="EJ3213" s="214"/>
      <c r="EK3213" s="214"/>
      <c r="EL3213" s="222"/>
      <c r="EM3213" s="222"/>
      <c r="EN3213" s="215"/>
      <c r="EO3213" s="215"/>
      <c r="EP3213" s="212"/>
      <c r="EQ3213" s="212"/>
      <c r="ER3213"/>
      <c r="ES3213"/>
      <c r="ET3213"/>
      <c r="EU3213"/>
      <c r="EV3213"/>
      <c r="EW3213"/>
      <c r="EX3213"/>
    </row>
    <row r="3214" spans="37:154">
      <c r="AK3214" s="1"/>
      <c r="AL3214" s="152"/>
      <c r="AN3214" s="212"/>
      <c r="AP3214"/>
      <c r="AS3214" s="1"/>
      <c r="AT3214" s="152"/>
      <c r="AU3214" s="152"/>
      <c r="AV3214" s="212"/>
      <c r="AW3214" s="212"/>
      <c r="AX3214"/>
      <c r="AY3214"/>
      <c r="AZ3214"/>
      <c r="BC3214" s="1"/>
      <c r="BD3214" s="214"/>
      <c r="BE3214" s="214"/>
      <c r="BF3214" s="212"/>
      <c r="BG3214" s="212"/>
      <c r="BH3214"/>
      <c r="BI3214"/>
      <c r="BJ3214"/>
      <c r="BK3214"/>
      <c r="BM3214" s="1"/>
      <c r="BN3214" s="152"/>
      <c r="BO3214" s="152"/>
      <c r="BP3214" s="212"/>
      <c r="BQ3214" s="212"/>
      <c r="BR3214"/>
      <c r="BS3214"/>
      <c r="BT3214"/>
      <c r="BU3214"/>
      <c r="BV3214"/>
      <c r="BW3214" s="1"/>
      <c r="BX3214" s="152"/>
      <c r="BY3214" s="152"/>
      <c r="BZ3214" s="212"/>
      <c r="CA3214" s="212"/>
      <c r="CC3214"/>
      <c r="CD3214"/>
      <c r="CE3214"/>
      <c r="CF3214"/>
      <c r="CG3214" s="1"/>
      <c r="CH3214" s="152"/>
      <c r="CI3214" s="152"/>
      <c r="CJ3214" s="213"/>
      <c r="CK3214" s="213"/>
      <c r="CN3214"/>
      <c r="CO3214"/>
      <c r="CP3214"/>
      <c r="CQ3214"/>
      <c r="CR3214" s="1"/>
      <c r="CS3214" s="214"/>
      <c r="CT3214" s="214"/>
      <c r="CU3214" s="212"/>
      <c r="CV3214" s="212"/>
      <c r="CY3214"/>
      <c r="CZ3214"/>
      <c r="DA3214"/>
      <c r="DB3214" s="1"/>
      <c r="DC3214" s="152"/>
      <c r="DD3214" s="152"/>
      <c r="DE3214" s="212"/>
      <c r="DF3214" s="212"/>
      <c r="DI3214"/>
      <c r="DJ3214"/>
      <c r="DK3214"/>
      <c r="DL3214"/>
      <c r="DM3214" s="1"/>
      <c r="DN3214" s="152"/>
      <c r="DO3214" s="152"/>
      <c r="DP3214" s="212"/>
      <c r="DQ3214" s="212"/>
      <c r="DT3214"/>
      <c r="DU3214"/>
      <c r="DV3214"/>
      <c r="DW3214"/>
      <c r="DX3214" s="1"/>
      <c r="DY3214" s="152"/>
      <c r="DZ3214" s="152"/>
      <c r="EA3214" s="212"/>
      <c r="EB3214" s="212"/>
      <c r="EE3214"/>
      <c r="EF3214"/>
      <c r="EG3214"/>
      <c r="EH3214"/>
      <c r="EI3214" s="1"/>
      <c r="EJ3214" s="214"/>
      <c r="EK3214" s="214"/>
      <c r="EL3214" s="222"/>
      <c r="EM3214" s="222"/>
      <c r="EN3214" s="215"/>
      <c r="EO3214" s="215"/>
      <c r="EP3214" s="212"/>
      <c r="EQ3214" s="212"/>
      <c r="ER3214"/>
      <c r="ES3214"/>
      <c r="ET3214"/>
      <c r="EU3214"/>
      <c r="EV3214"/>
      <c r="EW3214"/>
      <c r="EX3214"/>
    </row>
    <row r="3215" spans="37:154">
      <c r="AK3215" s="1"/>
      <c r="AL3215" s="152"/>
      <c r="AN3215" s="212"/>
      <c r="AP3215"/>
      <c r="AS3215" s="1"/>
      <c r="AT3215" s="152"/>
      <c r="AU3215" s="152"/>
      <c r="AV3215" s="212"/>
      <c r="AW3215" s="212"/>
      <c r="AX3215"/>
      <c r="AY3215"/>
      <c r="AZ3215"/>
      <c r="BC3215" s="1"/>
      <c r="BD3215" s="214"/>
      <c r="BE3215" s="214"/>
      <c r="BF3215" s="212"/>
      <c r="BG3215" s="212"/>
      <c r="BH3215"/>
      <c r="BI3215"/>
      <c r="BJ3215"/>
      <c r="BK3215"/>
      <c r="BM3215" s="1"/>
      <c r="BN3215" s="152"/>
      <c r="BO3215" s="152"/>
      <c r="BP3215" s="212"/>
      <c r="BQ3215" s="212"/>
      <c r="BR3215"/>
      <c r="BS3215"/>
      <c r="BT3215"/>
      <c r="BU3215"/>
      <c r="BV3215"/>
      <c r="BW3215" s="1"/>
      <c r="BX3215" s="152"/>
      <c r="BY3215" s="152"/>
      <c r="BZ3215" s="212"/>
      <c r="CA3215" s="212"/>
      <c r="CC3215"/>
      <c r="CD3215"/>
      <c r="CE3215"/>
      <c r="CF3215"/>
      <c r="CG3215" s="1"/>
      <c r="CH3215" s="152"/>
      <c r="CI3215" s="152"/>
      <c r="CJ3215" s="213"/>
      <c r="CK3215" s="213"/>
      <c r="CN3215"/>
      <c r="CO3215"/>
      <c r="CP3215"/>
      <c r="CQ3215"/>
      <c r="CR3215" s="1"/>
      <c r="CS3215" s="214"/>
      <c r="CT3215" s="214"/>
      <c r="CU3215" s="212"/>
      <c r="CV3215" s="212"/>
      <c r="CY3215"/>
      <c r="CZ3215"/>
      <c r="DA3215"/>
      <c r="DB3215" s="1"/>
      <c r="DC3215" s="152"/>
      <c r="DD3215" s="152"/>
      <c r="DE3215" s="212"/>
      <c r="DF3215" s="212"/>
      <c r="DI3215"/>
      <c r="DJ3215"/>
      <c r="DK3215"/>
      <c r="DL3215"/>
      <c r="DM3215" s="1"/>
      <c r="DN3215" s="152"/>
      <c r="DO3215" s="152"/>
      <c r="DP3215" s="212"/>
      <c r="DQ3215" s="212"/>
      <c r="DT3215"/>
      <c r="DU3215"/>
      <c r="DV3215"/>
      <c r="DW3215"/>
      <c r="DX3215" s="1"/>
      <c r="DY3215" s="152"/>
      <c r="DZ3215" s="152"/>
      <c r="EA3215" s="212"/>
      <c r="EB3215" s="212"/>
      <c r="EE3215"/>
      <c r="EF3215"/>
      <c r="EG3215"/>
      <c r="EH3215"/>
      <c r="EI3215" s="1"/>
      <c r="EJ3215" s="214"/>
      <c r="EK3215" s="214"/>
      <c r="EL3215" s="222"/>
      <c r="EM3215" s="222"/>
      <c r="EN3215" s="215"/>
      <c r="EO3215" s="215"/>
      <c r="EP3215" s="212"/>
      <c r="EQ3215" s="212"/>
      <c r="ER3215"/>
      <c r="ES3215"/>
      <c r="ET3215"/>
      <c r="EU3215"/>
      <c r="EV3215"/>
      <c r="EW3215"/>
      <c r="EX3215"/>
    </row>
    <row r="3216" spans="37:154">
      <c r="AK3216" s="1"/>
      <c r="AL3216" s="152"/>
      <c r="AN3216" s="212"/>
      <c r="AP3216"/>
      <c r="AS3216" s="1"/>
      <c r="AT3216" s="152"/>
      <c r="AU3216" s="152"/>
      <c r="AV3216" s="212"/>
      <c r="AW3216" s="212"/>
      <c r="AX3216"/>
      <c r="AY3216"/>
      <c r="AZ3216"/>
      <c r="BC3216" s="1"/>
      <c r="BD3216" s="214"/>
      <c r="BE3216" s="214"/>
      <c r="BF3216" s="212"/>
      <c r="BG3216" s="212"/>
      <c r="BH3216"/>
      <c r="BI3216"/>
      <c r="BJ3216"/>
      <c r="BK3216"/>
      <c r="BM3216" s="1"/>
      <c r="BN3216" s="152"/>
      <c r="BO3216" s="152"/>
      <c r="BP3216" s="212"/>
      <c r="BQ3216" s="212"/>
      <c r="BR3216"/>
      <c r="BS3216"/>
      <c r="BT3216"/>
      <c r="BU3216"/>
      <c r="BV3216"/>
      <c r="BW3216" s="1"/>
      <c r="BX3216" s="152"/>
      <c r="BY3216" s="152"/>
      <c r="BZ3216" s="212"/>
      <c r="CA3216" s="212"/>
      <c r="CC3216"/>
      <c r="CD3216"/>
      <c r="CE3216"/>
      <c r="CF3216"/>
      <c r="CG3216" s="1"/>
      <c r="CH3216" s="152"/>
      <c r="CI3216" s="152"/>
      <c r="CJ3216" s="213"/>
      <c r="CK3216" s="213"/>
      <c r="CN3216"/>
      <c r="CO3216"/>
      <c r="CP3216"/>
      <c r="CQ3216"/>
      <c r="CR3216" s="1"/>
      <c r="CS3216" s="214"/>
      <c r="CT3216" s="214"/>
      <c r="CU3216" s="212"/>
      <c r="CV3216" s="212"/>
      <c r="CY3216"/>
      <c r="CZ3216"/>
      <c r="DA3216"/>
      <c r="DB3216" s="1"/>
      <c r="DC3216" s="152"/>
      <c r="DD3216" s="152"/>
      <c r="DE3216" s="212"/>
      <c r="DF3216" s="212"/>
      <c r="DI3216"/>
      <c r="DJ3216"/>
      <c r="DK3216"/>
      <c r="DL3216"/>
      <c r="DM3216" s="1"/>
      <c r="DN3216" s="152"/>
      <c r="DO3216" s="152"/>
      <c r="DP3216" s="212"/>
      <c r="DQ3216" s="212"/>
      <c r="DT3216"/>
      <c r="DU3216"/>
      <c r="DV3216"/>
      <c r="DW3216"/>
      <c r="DX3216" s="1"/>
      <c r="DY3216" s="152"/>
      <c r="DZ3216" s="152"/>
      <c r="EA3216" s="212"/>
      <c r="EB3216" s="212"/>
      <c r="EE3216"/>
      <c r="EF3216"/>
      <c r="EG3216"/>
      <c r="EH3216"/>
      <c r="EI3216" s="1"/>
      <c r="EJ3216" s="214"/>
      <c r="EK3216" s="214"/>
      <c r="EL3216" s="222"/>
      <c r="EM3216" s="222"/>
      <c r="EN3216" s="215"/>
      <c r="EO3216" s="215"/>
      <c r="EP3216" s="212"/>
      <c r="EQ3216" s="212"/>
      <c r="ER3216"/>
      <c r="ES3216"/>
      <c r="ET3216"/>
      <c r="EU3216"/>
      <c r="EV3216"/>
      <c r="EW3216"/>
      <c r="EX3216"/>
    </row>
    <row r="3217" spans="37:154">
      <c r="AK3217" s="1"/>
      <c r="AL3217" s="152"/>
      <c r="AN3217" s="212"/>
      <c r="AP3217"/>
      <c r="AS3217" s="1"/>
      <c r="AT3217" s="152"/>
      <c r="AU3217" s="152"/>
      <c r="AV3217" s="212"/>
      <c r="AW3217" s="212"/>
      <c r="AX3217"/>
      <c r="AY3217"/>
      <c r="AZ3217"/>
      <c r="BC3217" s="1"/>
      <c r="BD3217" s="214"/>
      <c r="BE3217" s="214"/>
      <c r="BF3217" s="212"/>
      <c r="BG3217" s="212"/>
      <c r="BH3217"/>
      <c r="BI3217"/>
      <c r="BJ3217"/>
      <c r="BK3217"/>
      <c r="BM3217" s="1"/>
      <c r="BN3217" s="152"/>
      <c r="BO3217" s="152"/>
      <c r="BP3217" s="212"/>
      <c r="BQ3217" s="212"/>
      <c r="BR3217"/>
      <c r="BS3217"/>
      <c r="BT3217"/>
      <c r="BU3217"/>
      <c r="BV3217"/>
      <c r="BW3217" s="1"/>
      <c r="BX3217" s="152"/>
      <c r="BY3217" s="152"/>
      <c r="BZ3217" s="212"/>
      <c r="CA3217" s="212"/>
      <c r="CC3217"/>
      <c r="CD3217"/>
      <c r="CE3217"/>
      <c r="CF3217"/>
      <c r="CG3217" s="1"/>
      <c r="CH3217" s="152"/>
      <c r="CI3217" s="152"/>
      <c r="CJ3217" s="213"/>
      <c r="CK3217" s="213"/>
      <c r="CN3217"/>
      <c r="CO3217"/>
      <c r="CP3217"/>
      <c r="CQ3217"/>
      <c r="CR3217" s="1"/>
      <c r="CS3217" s="214"/>
      <c r="CT3217" s="214"/>
      <c r="CU3217" s="212"/>
      <c r="CV3217" s="212"/>
      <c r="CY3217"/>
      <c r="CZ3217"/>
      <c r="DA3217"/>
      <c r="DB3217" s="1"/>
      <c r="DC3217" s="152"/>
      <c r="DD3217" s="152"/>
      <c r="DE3217" s="212"/>
      <c r="DF3217" s="212"/>
      <c r="DI3217"/>
      <c r="DJ3217"/>
      <c r="DK3217"/>
      <c r="DL3217"/>
      <c r="DM3217" s="1"/>
      <c r="DN3217" s="152"/>
      <c r="DO3217" s="152"/>
      <c r="DP3217" s="212"/>
      <c r="DQ3217" s="212"/>
      <c r="DT3217"/>
      <c r="DU3217"/>
      <c r="DV3217"/>
      <c r="DW3217"/>
      <c r="DX3217" s="1"/>
      <c r="DY3217" s="152"/>
      <c r="DZ3217" s="152"/>
      <c r="EA3217" s="212"/>
      <c r="EB3217" s="212"/>
      <c r="EE3217"/>
      <c r="EF3217"/>
      <c r="EG3217"/>
      <c r="EH3217"/>
      <c r="EI3217" s="1"/>
      <c r="EJ3217" s="214"/>
      <c r="EK3217" s="214"/>
      <c r="EL3217" s="222"/>
      <c r="EM3217" s="222"/>
      <c r="EN3217" s="215"/>
      <c r="EO3217" s="215"/>
      <c r="EP3217" s="212"/>
      <c r="EQ3217" s="212"/>
      <c r="ER3217"/>
      <c r="ES3217"/>
      <c r="ET3217"/>
      <c r="EU3217"/>
      <c r="EV3217"/>
      <c r="EW3217"/>
      <c r="EX3217"/>
    </row>
    <row r="3218" spans="37:154">
      <c r="AK3218" s="1"/>
      <c r="AL3218" s="152"/>
      <c r="AN3218" s="212"/>
      <c r="AP3218"/>
      <c r="AS3218" s="1"/>
      <c r="AT3218" s="152"/>
      <c r="AU3218" s="152"/>
      <c r="AV3218" s="212"/>
      <c r="AW3218" s="212"/>
      <c r="AX3218"/>
      <c r="AY3218"/>
      <c r="AZ3218"/>
      <c r="BC3218" s="1"/>
      <c r="BD3218" s="214"/>
      <c r="BE3218" s="214"/>
      <c r="BF3218" s="212"/>
      <c r="BG3218" s="212"/>
      <c r="BH3218"/>
      <c r="BI3218"/>
      <c r="BJ3218"/>
      <c r="BK3218"/>
      <c r="BM3218" s="1"/>
      <c r="BN3218" s="152"/>
      <c r="BO3218" s="152"/>
      <c r="BP3218" s="212"/>
      <c r="BQ3218" s="212"/>
      <c r="BR3218"/>
      <c r="BS3218"/>
      <c r="BT3218"/>
      <c r="BU3218"/>
      <c r="BV3218"/>
      <c r="BW3218" s="1"/>
      <c r="BX3218" s="152"/>
      <c r="BY3218" s="152"/>
      <c r="BZ3218" s="212"/>
      <c r="CA3218" s="212"/>
      <c r="CC3218"/>
      <c r="CD3218"/>
      <c r="CE3218"/>
      <c r="CF3218"/>
      <c r="CG3218" s="1"/>
      <c r="CH3218" s="152"/>
      <c r="CI3218" s="152"/>
      <c r="CJ3218" s="213"/>
      <c r="CK3218" s="213"/>
      <c r="CN3218"/>
      <c r="CO3218"/>
      <c r="CP3218"/>
      <c r="CQ3218"/>
      <c r="CR3218" s="1"/>
      <c r="CS3218" s="214"/>
      <c r="CT3218" s="214"/>
      <c r="CU3218" s="212"/>
      <c r="CV3218" s="212"/>
      <c r="CY3218"/>
      <c r="CZ3218"/>
      <c r="DA3218"/>
      <c r="DB3218" s="1"/>
      <c r="DC3218" s="152"/>
      <c r="DD3218" s="152"/>
      <c r="DE3218" s="212"/>
      <c r="DF3218" s="212"/>
      <c r="DI3218"/>
      <c r="DJ3218"/>
      <c r="DK3218"/>
      <c r="DL3218"/>
      <c r="DM3218" s="1"/>
      <c r="DN3218" s="152"/>
      <c r="DO3218" s="152"/>
      <c r="DP3218" s="212"/>
      <c r="DQ3218" s="212"/>
      <c r="DT3218"/>
      <c r="DU3218"/>
      <c r="DV3218"/>
      <c r="DW3218"/>
      <c r="DX3218" s="1"/>
      <c r="DY3218" s="152"/>
      <c r="DZ3218" s="152"/>
      <c r="EA3218" s="212"/>
      <c r="EB3218" s="212"/>
      <c r="EE3218"/>
      <c r="EF3218"/>
      <c r="EG3218"/>
      <c r="EH3218"/>
      <c r="EI3218" s="1"/>
      <c r="EJ3218" s="214"/>
      <c r="EK3218" s="214"/>
      <c r="EL3218" s="222"/>
      <c r="EM3218" s="222"/>
      <c r="EN3218" s="215"/>
      <c r="EO3218" s="215"/>
      <c r="EP3218" s="212"/>
      <c r="EQ3218" s="212"/>
      <c r="ER3218"/>
      <c r="ES3218"/>
      <c r="ET3218"/>
      <c r="EU3218"/>
      <c r="EV3218"/>
      <c r="EW3218"/>
      <c r="EX3218"/>
    </row>
    <row r="3219" spans="37:154">
      <c r="AK3219" s="1"/>
      <c r="AL3219" s="152"/>
      <c r="AN3219" s="212"/>
      <c r="AP3219"/>
      <c r="AS3219" s="1"/>
      <c r="AT3219" s="152"/>
      <c r="AU3219" s="152"/>
      <c r="AV3219" s="212"/>
      <c r="AW3219" s="212"/>
      <c r="AX3219"/>
      <c r="AY3219"/>
      <c r="AZ3219"/>
      <c r="BC3219" s="1"/>
      <c r="BD3219" s="214"/>
      <c r="BE3219" s="214"/>
      <c r="BF3219" s="212"/>
      <c r="BG3219" s="212"/>
      <c r="BH3219"/>
      <c r="BI3219"/>
      <c r="BJ3219"/>
      <c r="BK3219"/>
      <c r="BM3219" s="1"/>
      <c r="BN3219" s="152"/>
      <c r="BO3219" s="152"/>
      <c r="BP3219" s="212"/>
      <c r="BQ3219" s="212"/>
      <c r="BR3219"/>
      <c r="BS3219"/>
      <c r="BT3219"/>
      <c r="BU3219"/>
      <c r="BV3219"/>
      <c r="BW3219" s="1"/>
      <c r="BX3219" s="152"/>
      <c r="BY3219" s="152"/>
      <c r="BZ3219" s="212"/>
      <c r="CA3219" s="212"/>
      <c r="CC3219"/>
      <c r="CD3219"/>
      <c r="CE3219"/>
      <c r="CF3219"/>
      <c r="CG3219" s="1"/>
      <c r="CH3219" s="152"/>
      <c r="CI3219" s="152"/>
      <c r="CJ3219" s="213"/>
      <c r="CK3219" s="213"/>
      <c r="CN3219"/>
      <c r="CO3219"/>
      <c r="CP3219"/>
      <c r="CQ3219"/>
      <c r="CR3219" s="1"/>
      <c r="CS3219" s="214"/>
      <c r="CT3219" s="214"/>
      <c r="CU3219" s="212"/>
      <c r="CV3219" s="212"/>
      <c r="CY3219"/>
      <c r="CZ3219"/>
      <c r="DA3219"/>
      <c r="DB3219" s="1"/>
      <c r="DC3219" s="152"/>
      <c r="DD3219" s="152"/>
      <c r="DE3219" s="212"/>
      <c r="DF3219" s="212"/>
      <c r="DI3219"/>
      <c r="DJ3219"/>
      <c r="DK3219"/>
      <c r="DL3219"/>
      <c r="DM3219" s="1"/>
      <c r="DN3219" s="152"/>
      <c r="DO3219" s="152"/>
      <c r="DP3219" s="212"/>
      <c r="DQ3219" s="212"/>
      <c r="DT3219"/>
      <c r="DU3219"/>
      <c r="DV3219"/>
      <c r="DW3219"/>
      <c r="DX3219" s="1"/>
      <c r="DY3219" s="152"/>
      <c r="DZ3219" s="152"/>
      <c r="EA3219" s="212"/>
      <c r="EB3219" s="212"/>
      <c r="EE3219"/>
      <c r="EF3219"/>
      <c r="EG3219"/>
      <c r="EH3219"/>
      <c r="EI3219" s="1"/>
      <c r="EJ3219" s="214"/>
      <c r="EK3219" s="214"/>
      <c r="EL3219" s="222"/>
      <c r="EM3219" s="222"/>
      <c r="EN3219" s="215"/>
      <c r="EO3219" s="215"/>
      <c r="EP3219" s="212"/>
      <c r="EQ3219" s="212"/>
      <c r="ER3219"/>
      <c r="ES3219"/>
      <c r="ET3219"/>
      <c r="EU3219"/>
      <c r="EV3219"/>
      <c r="EW3219"/>
      <c r="EX3219"/>
    </row>
    <row r="3220" spans="37:154">
      <c r="AK3220" s="1"/>
      <c r="AL3220" s="152"/>
      <c r="AN3220" s="212"/>
      <c r="AP3220"/>
      <c r="AS3220" s="1"/>
      <c r="AT3220" s="152"/>
      <c r="AU3220" s="152"/>
      <c r="AV3220" s="212"/>
      <c r="AW3220" s="212"/>
      <c r="AX3220"/>
      <c r="AY3220"/>
      <c r="AZ3220"/>
      <c r="BC3220" s="1"/>
      <c r="BD3220" s="214"/>
      <c r="BE3220" s="214"/>
      <c r="BF3220" s="212"/>
      <c r="BG3220" s="212"/>
      <c r="BH3220"/>
      <c r="BI3220"/>
      <c r="BJ3220"/>
      <c r="BK3220"/>
      <c r="BM3220" s="1"/>
      <c r="BN3220" s="152"/>
      <c r="BO3220" s="152"/>
      <c r="BP3220" s="212"/>
      <c r="BQ3220" s="212"/>
      <c r="BR3220"/>
      <c r="BS3220"/>
      <c r="BT3220"/>
      <c r="BU3220"/>
      <c r="BV3220"/>
      <c r="BW3220" s="1"/>
      <c r="BX3220" s="152"/>
      <c r="BY3220" s="152"/>
      <c r="BZ3220" s="212"/>
      <c r="CA3220" s="212"/>
      <c r="CC3220"/>
      <c r="CD3220"/>
      <c r="CE3220"/>
      <c r="CF3220"/>
      <c r="CG3220" s="1"/>
      <c r="CH3220" s="152"/>
      <c r="CI3220" s="152"/>
      <c r="CJ3220" s="213"/>
      <c r="CK3220" s="213"/>
      <c r="CN3220"/>
      <c r="CO3220"/>
      <c r="CP3220"/>
      <c r="CQ3220"/>
      <c r="CR3220" s="1"/>
      <c r="CS3220" s="214"/>
      <c r="CT3220" s="214"/>
      <c r="CU3220" s="212"/>
      <c r="CV3220" s="212"/>
      <c r="CY3220"/>
      <c r="CZ3220"/>
      <c r="DA3220"/>
      <c r="DB3220" s="1"/>
      <c r="DC3220" s="152"/>
      <c r="DD3220" s="152"/>
      <c r="DE3220" s="212"/>
      <c r="DF3220" s="212"/>
      <c r="DI3220"/>
      <c r="DJ3220"/>
      <c r="DK3220"/>
      <c r="DL3220"/>
      <c r="DM3220" s="1"/>
      <c r="DN3220" s="152"/>
      <c r="DO3220" s="152"/>
      <c r="DP3220" s="212"/>
      <c r="DQ3220" s="212"/>
      <c r="DT3220"/>
      <c r="DU3220"/>
      <c r="DV3220"/>
      <c r="DW3220"/>
      <c r="DX3220" s="1"/>
      <c r="DY3220" s="152"/>
      <c r="DZ3220" s="152"/>
      <c r="EA3220" s="212"/>
      <c r="EB3220" s="212"/>
      <c r="EE3220"/>
      <c r="EF3220"/>
      <c r="EG3220"/>
      <c r="EH3220"/>
      <c r="EI3220" s="1"/>
      <c r="EJ3220" s="214"/>
      <c r="EK3220" s="214"/>
      <c r="EL3220" s="222"/>
      <c r="EM3220" s="222"/>
      <c r="EN3220" s="215"/>
      <c r="EO3220" s="215"/>
      <c r="EP3220" s="212"/>
      <c r="EQ3220" s="212"/>
      <c r="ER3220"/>
      <c r="ES3220"/>
      <c r="ET3220"/>
      <c r="EU3220"/>
      <c r="EV3220"/>
      <c r="EW3220"/>
      <c r="EX3220"/>
    </row>
    <row r="3221" spans="37:154">
      <c r="AK3221" s="1"/>
      <c r="AL3221" s="152"/>
      <c r="AN3221" s="212"/>
      <c r="AP3221"/>
      <c r="AS3221" s="1"/>
      <c r="AT3221" s="152"/>
      <c r="AU3221" s="152"/>
      <c r="AV3221" s="212"/>
      <c r="AW3221" s="212"/>
      <c r="AX3221"/>
      <c r="AY3221"/>
      <c r="AZ3221"/>
      <c r="BC3221" s="1"/>
      <c r="BD3221" s="214"/>
      <c r="BE3221" s="214"/>
      <c r="BF3221" s="212"/>
      <c r="BG3221" s="212"/>
      <c r="BH3221"/>
      <c r="BI3221"/>
      <c r="BJ3221"/>
      <c r="BK3221"/>
      <c r="BM3221" s="1"/>
      <c r="BN3221" s="152"/>
      <c r="BO3221" s="152"/>
      <c r="BP3221" s="212"/>
      <c r="BQ3221" s="212"/>
      <c r="BR3221"/>
      <c r="BS3221"/>
      <c r="BT3221"/>
      <c r="BU3221"/>
      <c r="BV3221"/>
      <c r="BW3221" s="1"/>
      <c r="BX3221" s="152"/>
      <c r="BY3221" s="152"/>
      <c r="BZ3221" s="212"/>
      <c r="CA3221" s="212"/>
      <c r="CC3221"/>
      <c r="CD3221"/>
      <c r="CE3221"/>
      <c r="CF3221"/>
      <c r="CG3221" s="1"/>
      <c r="CH3221" s="152"/>
      <c r="CI3221" s="152"/>
      <c r="CJ3221" s="213"/>
      <c r="CK3221" s="213"/>
      <c r="CN3221"/>
      <c r="CO3221"/>
      <c r="CP3221"/>
      <c r="CQ3221"/>
      <c r="CR3221" s="1"/>
      <c r="CS3221" s="214"/>
      <c r="CT3221" s="214"/>
      <c r="CU3221" s="212"/>
      <c r="CV3221" s="212"/>
      <c r="CY3221"/>
      <c r="CZ3221"/>
      <c r="DA3221"/>
      <c r="DB3221" s="1"/>
      <c r="DC3221" s="152"/>
      <c r="DD3221" s="152"/>
      <c r="DE3221" s="212"/>
      <c r="DF3221" s="212"/>
      <c r="DI3221"/>
      <c r="DJ3221"/>
      <c r="DK3221"/>
      <c r="DL3221"/>
      <c r="DM3221" s="1"/>
      <c r="DN3221" s="152"/>
      <c r="DO3221" s="152"/>
      <c r="DP3221" s="212"/>
      <c r="DQ3221" s="212"/>
      <c r="DT3221"/>
      <c r="DU3221"/>
      <c r="DV3221"/>
      <c r="DW3221"/>
      <c r="DX3221" s="1"/>
      <c r="DY3221" s="152"/>
      <c r="DZ3221" s="152"/>
      <c r="EA3221" s="212"/>
      <c r="EB3221" s="212"/>
      <c r="EE3221"/>
      <c r="EF3221"/>
      <c r="EG3221"/>
      <c r="EH3221"/>
      <c r="EI3221" s="1"/>
      <c r="EJ3221" s="214"/>
      <c r="EK3221" s="214"/>
      <c r="EL3221" s="222"/>
      <c r="EM3221" s="222"/>
      <c r="EN3221" s="215"/>
      <c r="EO3221" s="215"/>
      <c r="EP3221" s="212"/>
      <c r="EQ3221" s="212"/>
      <c r="ER3221"/>
      <c r="ES3221"/>
      <c r="ET3221"/>
      <c r="EU3221"/>
      <c r="EV3221"/>
      <c r="EW3221"/>
      <c r="EX3221"/>
    </row>
    <row r="3222" spans="37:154">
      <c r="AK3222" s="1"/>
      <c r="AL3222" s="152"/>
      <c r="AN3222" s="212"/>
      <c r="AP3222"/>
      <c r="AS3222" s="1"/>
      <c r="AT3222" s="152"/>
      <c r="AU3222" s="152"/>
      <c r="AV3222" s="212"/>
      <c r="AW3222" s="212"/>
      <c r="AX3222"/>
      <c r="AY3222"/>
      <c r="AZ3222"/>
      <c r="BC3222" s="1"/>
      <c r="BD3222" s="214"/>
      <c r="BE3222" s="214"/>
      <c r="BF3222" s="212"/>
      <c r="BG3222" s="212"/>
      <c r="BH3222"/>
      <c r="BI3222"/>
      <c r="BJ3222"/>
      <c r="BK3222"/>
      <c r="BM3222" s="1"/>
      <c r="BN3222" s="152"/>
      <c r="BO3222" s="152"/>
      <c r="BP3222" s="212"/>
      <c r="BQ3222" s="212"/>
      <c r="BR3222"/>
      <c r="BS3222"/>
      <c r="BT3222"/>
      <c r="BU3222"/>
      <c r="BV3222"/>
      <c r="BW3222" s="1"/>
      <c r="BX3222" s="152"/>
      <c r="BY3222" s="152"/>
      <c r="BZ3222" s="212"/>
      <c r="CA3222" s="212"/>
      <c r="CC3222"/>
      <c r="CD3222"/>
      <c r="CE3222"/>
      <c r="CF3222"/>
      <c r="CG3222" s="1"/>
      <c r="CH3222" s="152"/>
      <c r="CI3222" s="152"/>
      <c r="CJ3222" s="213"/>
      <c r="CK3222" s="213"/>
      <c r="CN3222"/>
      <c r="CO3222"/>
      <c r="CP3222"/>
      <c r="CQ3222"/>
      <c r="CR3222" s="1"/>
      <c r="CS3222" s="214"/>
      <c r="CT3222" s="214"/>
      <c r="CU3222" s="212"/>
      <c r="CV3222" s="212"/>
      <c r="CY3222"/>
      <c r="CZ3222"/>
      <c r="DA3222"/>
      <c r="DB3222" s="1"/>
      <c r="DC3222" s="152"/>
      <c r="DD3222" s="152"/>
      <c r="DE3222" s="212"/>
      <c r="DF3222" s="212"/>
      <c r="DI3222"/>
      <c r="DJ3222"/>
      <c r="DK3222"/>
      <c r="DL3222"/>
      <c r="DM3222" s="1"/>
      <c r="DN3222" s="152"/>
      <c r="DO3222" s="152"/>
      <c r="DP3222" s="212"/>
      <c r="DQ3222" s="212"/>
      <c r="DT3222"/>
      <c r="DU3222"/>
      <c r="DV3222"/>
      <c r="DW3222"/>
      <c r="DX3222" s="1"/>
      <c r="DY3222" s="152"/>
      <c r="DZ3222" s="152"/>
      <c r="EA3222" s="212"/>
      <c r="EB3222" s="212"/>
      <c r="EE3222"/>
      <c r="EF3222"/>
      <c r="EG3222"/>
      <c r="EH3222"/>
      <c r="EI3222" s="1"/>
      <c r="EJ3222" s="214"/>
      <c r="EK3222" s="214"/>
      <c r="EL3222" s="222"/>
      <c r="EM3222" s="222"/>
      <c r="EN3222" s="215"/>
      <c r="EO3222" s="215"/>
      <c r="EP3222" s="212"/>
      <c r="EQ3222" s="212"/>
      <c r="ER3222"/>
      <c r="ES3222"/>
      <c r="ET3222"/>
      <c r="EU3222"/>
      <c r="EV3222"/>
      <c r="EW3222"/>
      <c r="EX3222"/>
    </row>
    <row r="3223" spans="37:154">
      <c r="AK3223" s="1"/>
      <c r="AL3223" s="152"/>
      <c r="AN3223" s="212"/>
      <c r="AP3223"/>
      <c r="AS3223" s="1"/>
      <c r="AT3223" s="152"/>
      <c r="AU3223" s="152"/>
      <c r="AV3223" s="212"/>
      <c r="AW3223" s="212"/>
      <c r="AX3223"/>
      <c r="AY3223"/>
      <c r="AZ3223"/>
      <c r="BC3223" s="1"/>
      <c r="BD3223" s="214"/>
      <c r="BE3223" s="214"/>
      <c r="BF3223" s="212"/>
      <c r="BG3223" s="212"/>
      <c r="BH3223"/>
      <c r="BI3223"/>
      <c r="BJ3223"/>
      <c r="BK3223"/>
      <c r="BM3223" s="1"/>
      <c r="BN3223" s="152"/>
      <c r="BO3223" s="152"/>
      <c r="BP3223" s="212"/>
      <c r="BQ3223" s="212"/>
      <c r="BR3223"/>
      <c r="BS3223"/>
      <c r="BT3223"/>
      <c r="BU3223"/>
      <c r="BV3223"/>
      <c r="BW3223" s="1"/>
      <c r="BX3223" s="152"/>
      <c r="BY3223" s="152"/>
      <c r="BZ3223" s="212"/>
      <c r="CA3223" s="212"/>
      <c r="CC3223"/>
      <c r="CD3223"/>
      <c r="CE3223"/>
      <c r="CF3223"/>
      <c r="CG3223" s="1"/>
      <c r="CH3223" s="152"/>
      <c r="CI3223" s="152"/>
      <c r="CJ3223" s="213"/>
      <c r="CK3223" s="213"/>
      <c r="CN3223"/>
      <c r="CO3223"/>
      <c r="CP3223"/>
      <c r="CQ3223"/>
      <c r="CR3223" s="1"/>
      <c r="CS3223" s="214"/>
      <c r="CT3223" s="214"/>
      <c r="CU3223" s="212"/>
      <c r="CV3223" s="212"/>
      <c r="CY3223"/>
      <c r="CZ3223"/>
      <c r="DA3223"/>
      <c r="DB3223" s="1"/>
      <c r="DC3223" s="152"/>
      <c r="DD3223" s="152"/>
      <c r="DE3223" s="212"/>
      <c r="DF3223" s="212"/>
      <c r="DI3223"/>
      <c r="DJ3223"/>
      <c r="DK3223"/>
      <c r="DL3223"/>
      <c r="DM3223" s="1"/>
      <c r="DN3223" s="152"/>
      <c r="DO3223" s="152"/>
      <c r="DP3223" s="212"/>
      <c r="DQ3223" s="212"/>
      <c r="DT3223"/>
      <c r="DU3223"/>
      <c r="DV3223"/>
      <c r="DW3223"/>
      <c r="DX3223" s="1"/>
      <c r="DY3223" s="152"/>
      <c r="DZ3223" s="152"/>
      <c r="EA3223" s="212"/>
      <c r="EB3223" s="212"/>
      <c r="EE3223"/>
      <c r="EF3223"/>
      <c r="EG3223"/>
      <c r="EH3223"/>
      <c r="EI3223" s="1"/>
      <c r="EJ3223" s="214"/>
      <c r="EK3223" s="214"/>
      <c r="EL3223" s="222"/>
      <c r="EM3223" s="222"/>
      <c r="EN3223" s="215"/>
      <c r="EO3223" s="215"/>
      <c r="EP3223" s="212"/>
      <c r="EQ3223" s="212"/>
      <c r="ER3223"/>
      <c r="ES3223"/>
      <c r="ET3223"/>
      <c r="EU3223"/>
      <c r="EV3223"/>
      <c r="EW3223"/>
      <c r="EX3223"/>
    </row>
    <row r="3224" spans="37:154">
      <c r="AK3224" s="1"/>
      <c r="AL3224" s="152"/>
      <c r="AN3224" s="212"/>
      <c r="AP3224"/>
      <c r="AS3224" s="1"/>
      <c r="AT3224" s="152"/>
      <c r="AU3224" s="152"/>
      <c r="AV3224" s="212"/>
      <c r="AW3224" s="212"/>
      <c r="AX3224"/>
      <c r="AY3224"/>
      <c r="AZ3224"/>
      <c r="BC3224" s="1"/>
      <c r="BD3224" s="214"/>
      <c r="BE3224" s="214"/>
      <c r="BF3224" s="212"/>
      <c r="BG3224" s="212"/>
      <c r="BH3224"/>
      <c r="BI3224"/>
      <c r="BJ3224"/>
      <c r="BK3224"/>
      <c r="BM3224" s="1"/>
      <c r="BN3224" s="152"/>
      <c r="BO3224" s="152"/>
      <c r="BP3224" s="212"/>
      <c r="BQ3224" s="212"/>
      <c r="BR3224"/>
      <c r="BS3224"/>
      <c r="BT3224"/>
      <c r="BU3224"/>
      <c r="BV3224"/>
      <c r="BW3224" s="1"/>
      <c r="BX3224" s="152"/>
      <c r="BY3224" s="152"/>
      <c r="BZ3224" s="212"/>
      <c r="CA3224" s="212"/>
      <c r="CC3224"/>
      <c r="CD3224"/>
      <c r="CE3224"/>
      <c r="CF3224"/>
      <c r="CG3224" s="1"/>
      <c r="CH3224" s="152"/>
      <c r="CI3224" s="152"/>
      <c r="CJ3224" s="213"/>
      <c r="CK3224" s="213"/>
      <c r="CN3224"/>
      <c r="CO3224"/>
      <c r="CP3224"/>
      <c r="CQ3224"/>
      <c r="CR3224" s="1"/>
      <c r="CS3224" s="214"/>
      <c r="CT3224" s="214"/>
      <c r="CU3224" s="212"/>
      <c r="CV3224" s="212"/>
      <c r="CY3224"/>
      <c r="CZ3224"/>
      <c r="DA3224"/>
      <c r="DB3224" s="1"/>
      <c r="DC3224" s="152"/>
      <c r="DD3224" s="152"/>
      <c r="DE3224" s="212"/>
      <c r="DF3224" s="212"/>
      <c r="DI3224"/>
      <c r="DJ3224"/>
      <c r="DK3224"/>
      <c r="DL3224"/>
      <c r="DM3224" s="1"/>
      <c r="DN3224" s="152"/>
      <c r="DO3224" s="152"/>
      <c r="DP3224" s="212"/>
      <c r="DQ3224" s="212"/>
      <c r="DT3224"/>
      <c r="DU3224"/>
      <c r="DV3224"/>
      <c r="DW3224"/>
      <c r="DX3224" s="1"/>
      <c r="DY3224" s="152"/>
      <c r="DZ3224" s="152"/>
      <c r="EA3224" s="212"/>
      <c r="EB3224" s="212"/>
      <c r="EE3224"/>
      <c r="EF3224"/>
      <c r="EG3224"/>
      <c r="EH3224"/>
      <c r="EI3224" s="1"/>
      <c r="EJ3224" s="214"/>
      <c r="EK3224" s="214"/>
      <c r="EL3224" s="222"/>
      <c r="EM3224" s="222"/>
      <c r="EN3224" s="215"/>
      <c r="EO3224" s="215"/>
      <c r="EP3224" s="212"/>
      <c r="EQ3224" s="212"/>
      <c r="ER3224"/>
      <c r="ES3224"/>
      <c r="ET3224"/>
      <c r="EU3224"/>
      <c r="EV3224"/>
      <c r="EW3224"/>
      <c r="EX3224"/>
    </row>
    <row r="3225" spans="37:154">
      <c r="AK3225" s="1"/>
      <c r="AL3225" s="152"/>
      <c r="AN3225" s="212"/>
      <c r="AP3225"/>
      <c r="AS3225" s="1"/>
      <c r="AT3225" s="152"/>
      <c r="AU3225" s="152"/>
      <c r="AV3225" s="212"/>
      <c r="AW3225" s="212"/>
      <c r="AX3225"/>
      <c r="AY3225"/>
      <c r="AZ3225"/>
      <c r="BC3225" s="1"/>
      <c r="BD3225" s="214"/>
      <c r="BE3225" s="214"/>
      <c r="BF3225" s="212"/>
      <c r="BG3225" s="212"/>
      <c r="BH3225"/>
      <c r="BI3225"/>
      <c r="BJ3225"/>
      <c r="BK3225"/>
      <c r="BM3225" s="1"/>
      <c r="BN3225" s="152"/>
      <c r="BO3225" s="152"/>
      <c r="BP3225" s="212"/>
      <c r="BQ3225" s="212"/>
      <c r="BR3225"/>
      <c r="BS3225"/>
      <c r="BT3225"/>
      <c r="BU3225"/>
      <c r="BV3225"/>
      <c r="BW3225" s="1"/>
      <c r="BX3225" s="152"/>
      <c r="BY3225" s="152"/>
      <c r="BZ3225" s="212"/>
      <c r="CA3225" s="212"/>
      <c r="CC3225"/>
      <c r="CD3225"/>
      <c r="CE3225"/>
      <c r="CF3225"/>
      <c r="CG3225" s="1"/>
      <c r="CH3225" s="152"/>
      <c r="CI3225" s="152"/>
      <c r="CJ3225" s="213"/>
      <c r="CK3225" s="213"/>
      <c r="CN3225"/>
      <c r="CO3225"/>
      <c r="CP3225"/>
      <c r="CQ3225"/>
      <c r="CR3225" s="1"/>
      <c r="CS3225" s="214"/>
      <c r="CT3225" s="214"/>
      <c r="CU3225" s="212"/>
      <c r="CV3225" s="212"/>
      <c r="CY3225"/>
      <c r="CZ3225"/>
      <c r="DA3225"/>
      <c r="DB3225" s="1"/>
      <c r="DC3225" s="152"/>
      <c r="DD3225" s="152"/>
      <c r="DE3225" s="212"/>
      <c r="DF3225" s="212"/>
      <c r="DI3225"/>
      <c r="DJ3225"/>
      <c r="DK3225"/>
      <c r="DL3225"/>
      <c r="DM3225" s="1"/>
      <c r="DN3225" s="152"/>
      <c r="DO3225" s="152"/>
      <c r="DP3225" s="212"/>
      <c r="DQ3225" s="212"/>
      <c r="DT3225"/>
      <c r="DU3225"/>
      <c r="DV3225"/>
      <c r="DW3225"/>
      <c r="DX3225" s="1"/>
      <c r="DY3225" s="152"/>
      <c r="DZ3225" s="152"/>
      <c r="EA3225" s="212"/>
      <c r="EB3225" s="212"/>
      <c r="EE3225"/>
      <c r="EF3225"/>
      <c r="EG3225"/>
      <c r="EH3225"/>
      <c r="EI3225" s="1"/>
      <c r="EJ3225" s="214"/>
      <c r="EK3225" s="214"/>
      <c r="EL3225" s="222"/>
      <c r="EM3225" s="222"/>
      <c r="EN3225" s="215"/>
      <c r="EO3225" s="215"/>
      <c r="EP3225" s="212"/>
      <c r="EQ3225" s="212"/>
      <c r="ER3225"/>
      <c r="ES3225"/>
      <c r="ET3225"/>
      <c r="EU3225"/>
      <c r="EV3225"/>
      <c r="EW3225"/>
      <c r="EX3225"/>
    </row>
    <row r="3226" spans="37:154">
      <c r="AK3226" s="1"/>
      <c r="AL3226" s="152"/>
      <c r="AN3226" s="212"/>
      <c r="AP3226"/>
      <c r="AS3226" s="1"/>
      <c r="AT3226" s="152"/>
      <c r="AU3226" s="152"/>
      <c r="AV3226" s="212"/>
      <c r="AW3226" s="212"/>
      <c r="AX3226"/>
      <c r="AY3226"/>
      <c r="AZ3226"/>
      <c r="BC3226" s="1"/>
      <c r="BD3226" s="214"/>
      <c r="BE3226" s="214"/>
      <c r="BF3226" s="212"/>
      <c r="BG3226" s="212"/>
      <c r="BH3226"/>
      <c r="BI3226"/>
      <c r="BJ3226"/>
      <c r="BK3226"/>
      <c r="BM3226" s="1"/>
      <c r="BN3226" s="152"/>
      <c r="BO3226" s="152"/>
      <c r="BP3226" s="212"/>
      <c r="BQ3226" s="212"/>
      <c r="BR3226"/>
      <c r="BS3226"/>
      <c r="BT3226"/>
      <c r="BU3226"/>
      <c r="BV3226"/>
      <c r="BW3226" s="1"/>
      <c r="BX3226" s="152"/>
      <c r="BY3226" s="152"/>
      <c r="BZ3226" s="212"/>
      <c r="CA3226" s="212"/>
      <c r="CC3226"/>
      <c r="CD3226"/>
      <c r="CE3226"/>
      <c r="CF3226"/>
      <c r="CG3226" s="1"/>
      <c r="CH3226" s="152"/>
      <c r="CI3226" s="152"/>
      <c r="CJ3226" s="213"/>
      <c r="CK3226" s="213"/>
      <c r="CN3226"/>
      <c r="CO3226"/>
      <c r="CP3226"/>
      <c r="CQ3226"/>
      <c r="CR3226" s="1"/>
      <c r="CS3226" s="214"/>
      <c r="CT3226" s="214"/>
      <c r="CU3226" s="212"/>
      <c r="CV3226" s="212"/>
      <c r="CY3226"/>
      <c r="CZ3226"/>
      <c r="DA3226"/>
      <c r="DB3226" s="1"/>
      <c r="DC3226" s="152"/>
      <c r="DD3226" s="152"/>
      <c r="DE3226" s="212"/>
      <c r="DF3226" s="212"/>
      <c r="DI3226"/>
      <c r="DJ3226"/>
      <c r="DK3226"/>
      <c r="DL3226"/>
      <c r="DM3226" s="1"/>
      <c r="DN3226" s="152"/>
      <c r="DO3226" s="152"/>
      <c r="DP3226" s="212"/>
      <c r="DQ3226" s="212"/>
      <c r="DT3226"/>
      <c r="DU3226"/>
      <c r="DV3226"/>
      <c r="DW3226"/>
      <c r="DX3226" s="1"/>
      <c r="DY3226" s="152"/>
      <c r="DZ3226" s="152"/>
      <c r="EA3226" s="212"/>
      <c r="EB3226" s="212"/>
      <c r="EE3226"/>
      <c r="EF3226"/>
      <c r="EG3226"/>
      <c r="EH3226"/>
      <c r="EI3226" s="1"/>
      <c r="EJ3226" s="214"/>
      <c r="EK3226" s="214"/>
      <c r="EL3226" s="222"/>
      <c r="EM3226" s="222"/>
      <c r="EN3226" s="215"/>
      <c r="EO3226" s="215"/>
      <c r="EP3226" s="212"/>
      <c r="EQ3226" s="212"/>
      <c r="ER3226"/>
      <c r="ES3226"/>
      <c r="ET3226"/>
      <c r="EU3226"/>
      <c r="EV3226"/>
      <c r="EW3226"/>
      <c r="EX3226"/>
    </row>
    <row r="3227" spans="37:154">
      <c r="AK3227" s="1"/>
      <c r="AL3227" s="152"/>
      <c r="AN3227" s="212"/>
      <c r="AP3227"/>
      <c r="AS3227" s="1"/>
      <c r="AT3227" s="152"/>
      <c r="AU3227" s="152"/>
      <c r="AV3227" s="212"/>
      <c r="AW3227" s="212"/>
      <c r="AX3227"/>
      <c r="AY3227"/>
      <c r="AZ3227"/>
      <c r="BC3227" s="1"/>
      <c r="BD3227" s="214"/>
      <c r="BE3227" s="214"/>
      <c r="BF3227" s="212"/>
      <c r="BG3227" s="212"/>
      <c r="BH3227"/>
      <c r="BI3227"/>
      <c r="BJ3227"/>
      <c r="BK3227"/>
      <c r="BM3227" s="1"/>
      <c r="BN3227" s="152"/>
      <c r="BO3227" s="152"/>
      <c r="BP3227" s="212"/>
      <c r="BQ3227" s="212"/>
      <c r="BR3227"/>
      <c r="BS3227"/>
      <c r="BT3227"/>
      <c r="BU3227"/>
      <c r="BV3227"/>
      <c r="BW3227" s="1"/>
      <c r="BX3227" s="152"/>
      <c r="BY3227" s="152"/>
      <c r="BZ3227" s="212"/>
      <c r="CA3227" s="212"/>
      <c r="CC3227"/>
      <c r="CD3227"/>
      <c r="CE3227"/>
      <c r="CF3227"/>
      <c r="CG3227" s="1"/>
      <c r="CH3227" s="152"/>
      <c r="CI3227" s="152"/>
      <c r="CJ3227" s="213"/>
      <c r="CK3227" s="213"/>
      <c r="CN3227"/>
      <c r="CO3227"/>
      <c r="CP3227"/>
      <c r="CQ3227"/>
      <c r="CR3227" s="1"/>
      <c r="CS3227" s="214"/>
      <c r="CT3227" s="214"/>
      <c r="CU3227" s="212"/>
      <c r="CV3227" s="212"/>
      <c r="CY3227"/>
      <c r="CZ3227"/>
      <c r="DA3227"/>
      <c r="DB3227" s="1"/>
      <c r="DC3227" s="152"/>
      <c r="DD3227" s="152"/>
      <c r="DE3227" s="212"/>
      <c r="DF3227" s="212"/>
      <c r="DI3227"/>
      <c r="DJ3227"/>
      <c r="DK3227"/>
      <c r="DL3227"/>
      <c r="DM3227" s="1"/>
      <c r="DN3227" s="152"/>
      <c r="DO3227" s="152"/>
      <c r="DP3227" s="212"/>
      <c r="DQ3227" s="212"/>
      <c r="DT3227"/>
      <c r="DU3227"/>
      <c r="DV3227"/>
      <c r="DW3227"/>
      <c r="DX3227" s="1"/>
      <c r="DY3227" s="152"/>
      <c r="DZ3227" s="152"/>
      <c r="EA3227" s="212"/>
      <c r="EB3227" s="212"/>
      <c r="EE3227"/>
      <c r="EF3227"/>
      <c r="EG3227"/>
      <c r="EH3227"/>
      <c r="EI3227" s="1"/>
      <c r="EJ3227" s="214"/>
      <c r="EK3227" s="214"/>
      <c r="EL3227" s="222"/>
      <c r="EM3227" s="222"/>
      <c r="EN3227" s="215"/>
      <c r="EO3227" s="215"/>
      <c r="EP3227" s="212"/>
      <c r="EQ3227" s="212"/>
      <c r="ER3227"/>
      <c r="ES3227"/>
      <c r="ET3227"/>
      <c r="EU3227"/>
      <c r="EV3227"/>
      <c r="EW3227"/>
      <c r="EX3227"/>
    </row>
    <row r="3228" spans="37:154">
      <c r="AK3228" s="1"/>
      <c r="AL3228" s="152"/>
      <c r="AN3228" s="212"/>
      <c r="AP3228"/>
      <c r="AS3228" s="1"/>
      <c r="AT3228" s="152"/>
      <c r="AU3228" s="152"/>
      <c r="AV3228" s="212"/>
      <c r="AW3228" s="212"/>
      <c r="AX3228"/>
      <c r="AY3228"/>
      <c r="AZ3228"/>
      <c r="BC3228" s="1"/>
      <c r="BD3228" s="214"/>
      <c r="BE3228" s="214"/>
      <c r="BF3228" s="212"/>
      <c r="BG3228" s="212"/>
      <c r="BH3228"/>
      <c r="BI3228"/>
      <c r="BJ3228"/>
      <c r="BK3228"/>
      <c r="BM3228" s="1"/>
      <c r="BN3228" s="152"/>
      <c r="BO3228" s="152"/>
      <c r="BP3228" s="212"/>
      <c r="BQ3228" s="212"/>
      <c r="BR3228"/>
      <c r="BS3228"/>
      <c r="BT3228"/>
      <c r="BU3228"/>
      <c r="BV3228"/>
      <c r="BW3228" s="1"/>
      <c r="BX3228" s="152"/>
      <c r="BY3228" s="152"/>
      <c r="BZ3228" s="212"/>
      <c r="CA3228" s="212"/>
      <c r="CC3228"/>
      <c r="CD3228"/>
      <c r="CE3228"/>
      <c r="CF3228"/>
      <c r="CG3228" s="1"/>
      <c r="CH3228" s="152"/>
      <c r="CI3228" s="152"/>
      <c r="CJ3228" s="213"/>
      <c r="CK3228" s="213"/>
      <c r="CN3228"/>
      <c r="CO3228"/>
      <c r="CP3228"/>
      <c r="CQ3228"/>
      <c r="CR3228" s="1"/>
      <c r="CS3228" s="214"/>
      <c r="CT3228" s="214"/>
      <c r="CU3228" s="212"/>
      <c r="CV3228" s="212"/>
      <c r="CY3228"/>
      <c r="CZ3228"/>
      <c r="DA3228"/>
      <c r="DB3228" s="1"/>
      <c r="DC3228" s="152"/>
      <c r="DD3228" s="152"/>
      <c r="DE3228" s="212"/>
      <c r="DF3228" s="212"/>
      <c r="DI3228"/>
      <c r="DJ3228"/>
      <c r="DK3228"/>
      <c r="DL3228"/>
      <c r="DM3228" s="1"/>
      <c r="DN3228" s="152"/>
      <c r="DO3228" s="152"/>
      <c r="DP3228" s="212"/>
      <c r="DQ3228" s="212"/>
      <c r="DT3228"/>
      <c r="DU3228"/>
      <c r="DV3228"/>
      <c r="DW3228"/>
      <c r="DX3228" s="1"/>
      <c r="DY3228" s="152"/>
      <c r="DZ3228" s="152"/>
      <c r="EA3228" s="212"/>
      <c r="EB3228" s="212"/>
      <c r="EE3228"/>
      <c r="EF3228"/>
      <c r="EG3228"/>
      <c r="EH3228"/>
      <c r="EI3228" s="1"/>
      <c r="EJ3228" s="214"/>
      <c r="EK3228" s="214"/>
      <c r="EL3228" s="222"/>
      <c r="EM3228" s="222"/>
      <c r="EN3228" s="215"/>
      <c r="EO3228" s="215"/>
      <c r="EP3228" s="212"/>
      <c r="EQ3228" s="212"/>
      <c r="ER3228"/>
      <c r="ES3228"/>
      <c r="ET3228"/>
      <c r="EU3228"/>
      <c r="EV3228"/>
      <c r="EW3228"/>
      <c r="EX3228"/>
    </row>
    <row r="3229" spans="37:154">
      <c r="AK3229" s="1"/>
      <c r="AL3229" s="152"/>
      <c r="AN3229" s="212"/>
      <c r="AP3229"/>
      <c r="AS3229" s="1"/>
      <c r="AT3229" s="152"/>
      <c r="AU3229" s="152"/>
      <c r="AV3229" s="212"/>
      <c r="AW3229" s="212"/>
      <c r="AX3229"/>
      <c r="AY3229"/>
      <c r="AZ3229"/>
      <c r="BC3229" s="1"/>
      <c r="BD3229" s="214"/>
      <c r="BE3229" s="214"/>
      <c r="BF3229" s="212"/>
      <c r="BG3229" s="212"/>
      <c r="BH3229"/>
      <c r="BI3229"/>
      <c r="BJ3229"/>
      <c r="BK3229"/>
      <c r="BM3229" s="1"/>
      <c r="BN3229" s="152"/>
      <c r="BO3229" s="152"/>
      <c r="BP3229" s="212"/>
      <c r="BQ3229" s="212"/>
      <c r="BR3229"/>
      <c r="BS3229"/>
      <c r="BT3229"/>
      <c r="BU3229"/>
      <c r="BV3229"/>
      <c r="BW3229" s="1"/>
      <c r="BX3229" s="152"/>
      <c r="BY3229" s="152"/>
      <c r="BZ3229" s="212"/>
      <c r="CA3229" s="212"/>
      <c r="CC3229"/>
      <c r="CD3229"/>
      <c r="CE3229"/>
      <c r="CF3229"/>
      <c r="CG3229" s="1"/>
      <c r="CH3229" s="152"/>
      <c r="CI3229" s="152"/>
      <c r="CJ3229" s="213"/>
      <c r="CK3229" s="213"/>
      <c r="CN3229"/>
      <c r="CO3229"/>
      <c r="CP3229"/>
      <c r="CQ3229"/>
      <c r="CR3229" s="1"/>
      <c r="CS3229" s="214"/>
      <c r="CT3229" s="214"/>
      <c r="CU3229" s="212"/>
      <c r="CV3229" s="212"/>
      <c r="CY3229"/>
      <c r="CZ3229"/>
      <c r="DA3229"/>
      <c r="DB3229" s="1"/>
      <c r="DC3229" s="152"/>
      <c r="DD3229" s="152"/>
      <c r="DE3229" s="212"/>
      <c r="DF3229" s="212"/>
      <c r="DI3229"/>
      <c r="DJ3229"/>
      <c r="DK3229"/>
      <c r="DL3229"/>
      <c r="DM3229" s="1"/>
      <c r="DN3229" s="152"/>
      <c r="DO3229" s="152"/>
      <c r="DP3229" s="212"/>
      <c r="DQ3229" s="212"/>
      <c r="DT3229"/>
      <c r="DU3229"/>
      <c r="DV3229"/>
      <c r="DW3229"/>
      <c r="DX3229" s="1"/>
      <c r="DY3229" s="152"/>
      <c r="DZ3229" s="152"/>
      <c r="EA3229" s="212"/>
      <c r="EB3229" s="212"/>
      <c r="EE3229"/>
      <c r="EF3229"/>
      <c r="EG3229"/>
      <c r="EH3229"/>
      <c r="EI3229" s="1"/>
      <c r="EJ3229" s="214"/>
      <c r="EK3229" s="214"/>
      <c r="EL3229" s="222"/>
      <c r="EM3229" s="222"/>
      <c r="EN3229" s="215"/>
      <c r="EO3229" s="215"/>
      <c r="EP3229" s="212"/>
      <c r="EQ3229" s="212"/>
      <c r="ER3229"/>
      <c r="ES3229"/>
      <c r="ET3229"/>
      <c r="EU3229"/>
      <c r="EV3229"/>
      <c r="EW3229"/>
      <c r="EX3229"/>
    </row>
    <row r="3230" spans="37:154">
      <c r="AK3230" s="1"/>
      <c r="AL3230" s="152"/>
      <c r="AN3230" s="212"/>
      <c r="AP3230"/>
      <c r="AS3230" s="1"/>
      <c r="AT3230" s="152"/>
      <c r="AU3230" s="152"/>
      <c r="AV3230" s="212"/>
      <c r="AW3230" s="212"/>
      <c r="AX3230"/>
      <c r="AY3230"/>
      <c r="AZ3230"/>
      <c r="BC3230" s="1"/>
      <c r="BD3230" s="214"/>
      <c r="BE3230" s="214"/>
      <c r="BF3230" s="212"/>
      <c r="BG3230" s="212"/>
      <c r="BH3230"/>
      <c r="BI3230"/>
      <c r="BJ3230"/>
      <c r="BK3230"/>
      <c r="BM3230" s="1"/>
      <c r="BN3230" s="152"/>
      <c r="BO3230" s="152"/>
      <c r="BP3230" s="212"/>
      <c r="BQ3230" s="212"/>
      <c r="BR3230"/>
      <c r="BS3230"/>
      <c r="BT3230"/>
      <c r="BU3230"/>
      <c r="BV3230"/>
      <c r="BW3230" s="1"/>
      <c r="BX3230" s="152"/>
      <c r="BY3230" s="152"/>
      <c r="BZ3230" s="212"/>
      <c r="CA3230" s="212"/>
      <c r="CC3230"/>
      <c r="CD3230"/>
      <c r="CE3230"/>
      <c r="CF3230"/>
      <c r="CG3230" s="1"/>
      <c r="CH3230" s="152"/>
      <c r="CI3230" s="152"/>
      <c r="CJ3230" s="213"/>
      <c r="CK3230" s="213"/>
      <c r="CN3230"/>
      <c r="CO3230"/>
      <c r="CP3230"/>
      <c r="CQ3230"/>
      <c r="CR3230" s="1"/>
      <c r="CS3230" s="214"/>
      <c r="CT3230" s="214"/>
      <c r="CU3230" s="212"/>
      <c r="CV3230" s="212"/>
      <c r="CY3230"/>
      <c r="CZ3230"/>
      <c r="DA3230"/>
      <c r="DB3230" s="1"/>
      <c r="DC3230" s="152"/>
      <c r="DD3230" s="152"/>
      <c r="DE3230" s="212"/>
      <c r="DF3230" s="212"/>
      <c r="DI3230"/>
      <c r="DJ3230"/>
      <c r="DK3230"/>
      <c r="DL3230"/>
      <c r="DM3230" s="1"/>
      <c r="DN3230" s="152"/>
      <c r="DO3230" s="152"/>
      <c r="DP3230" s="212"/>
      <c r="DQ3230" s="212"/>
      <c r="DT3230"/>
      <c r="DU3230"/>
      <c r="DV3230"/>
      <c r="DW3230"/>
      <c r="DX3230" s="1"/>
      <c r="DY3230" s="152"/>
      <c r="DZ3230" s="152"/>
      <c r="EA3230" s="212"/>
      <c r="EB3230" s="212"/>
      <c r="EE3230"/>
      <c r="EF3230"/>
      <c r="EG3230"/>
      <c r="EH3230"/>
      <c r="EI3230" s="1"/>
      <c r="EJ3230" s="214"/>
      <c r="EK3230" s="214"/>
      <c r="EL3230" s="222"/>
      <c r="EM3230" s="222"/>
      <c r="EN3230" s="215"/>
      <c r="EO3230" s="215"/>
      <c r="EP3230" s="212"/>
      <c r="EQ3230" s="212"/>
      <c r="ER3230"/>
      <c r="ES3230"/>
      <c r="ET3230"/>
      <c r="EU3230"/>
      <c r="EV3230"/>
      <c r="EW3230"/>
      <c r="EX3230"/>
    </row>
    <row r="3231" spans="37:154">
      <c r="AK3231" s="1"/>
      <c r="AL3231" s="152"/>
      <c r="AN3231" s="212"/>
      <c r="AP3231"/>
      <c r="AS3231" s="1"/>
      <c r="AT3231" s="152"/>
      <c r="AU3231" s="152"/>
      <c r="AV3231" s="212"/>
      <c r="AW3231" s="212"/>
      <c r="AX3231"/>
      <c r="AY3231"/>
      <c r="AZ3231"/>
      <c r="BC3231" s="1"/>
      <c r="BD3231" s="214"/>
      <c r="BE3231" s="214"/>
      <c r="BF3231" s="212"/>
      <c r="BG3231" s="212"/>
      <c r="BH3231"/>
      <c r="BI3231"/>
      <c r="BJ3231"/>
      <c r="BK3231"/>
      <c r="BM3231" s="1"/>
      <c r="BN3231" s="152"/>
      <c r="BO3231" s="152"/>
      <c r="BP3231" s="212"/>
      <c r="BQ3231" s="212"/>
      <c r="BR3231"/>
      <c r="BS3231"/>
      <c r="BT3231"/>
      <c r="BU3231"/>
      <c r="BV3231"/>
      <c r="BW3231" s="1"/>
      <c r="BX3231" s="152"/>
      <c r="BY3231" s="152"/>
      <c r="BZ3231" s="212"/>
      <c r="CA3231" s="212"/>
      <c r="CC3231"/>
      <c r="CD3231"/>
      <c r="CE3231"/>
      <c r="CF3231"/>
      <c r="CG3231" s="1"/>
      <c r="CH3231" s="152"/>
      <c r="CI3231" s="152"/>
      <c r="CJ3231" s="213"/>
      <c r="CK3231" s="213"/>
      <c r="CN3231"/>
      <c r="CO3231"/>
      <c r="CP3231"/>
      <c r="CQ3231"/>
      <c r="CR3231" s="1"/>
      <c r="CS3231" s="214"/>
      <c r="CT3231" s="214"/>
      <c r="CU3231" s="212"/>
      <c r="CV3231" s="212"/>
      <c r="CY3231"/>
      <c r="CZ3231"/>
      <c r="DA3231"/>
      <c r="DB3231" s="1"/>
      <c r="DC3231" s="152"/>
      <c r="DD3231" s="152"/>
      <c r="DE3231" s="212"/>
      <c r="DF3231" s="212"/>
      <c r="DI3231"/>
      <c r="DJ3231"/>
      <c r="DK3231"/>
      <c r="DL3231"/>
      <c r="DM3231" s="1"/>
      <c r="DN3231" s="152"/>
      <c r="DO3231" s="152"/>
      <c r="DP3231" s="212"/>
      <c r="DQ3231" s="212"/>
      <c r="DT3231"/>
      <c r="DU3231"/>
      <c r="DV3231"/>
      <c r="DW3231"/>
      <c r="DX3231" s="1"/>
      <c r="DY3231" s="152"/>
      <c r="DZ3231" s="152"/>
      <c r="EA3231" s="212"/>
      <c r="EB3231" s="212"/>
      <c r="EE3231"/>
      <c r="EF3231"/>
      <c r="EG3231"/>
      <c r="EH3231"/>
      <c r="EI3231" s="1"/>
      <c r="EJ3231" s="214"/>
      <c r="EK3231" s="214"/>
      <c r="EL3231" s="222"/>
      <c r="EM3231" s="222"/>
      <c r="EN3231" s="215"/>
      <c r="EO3231" s="215"/>
      <c r="EP3231" s="212"/>
      <c r="EQ3231" s="212"/>
      <c r="ER3231"/>
      <c r="ES3231"/>
      <c r="ET3231"/>
      <c r="EU3231"/>
      <c r="EV3231"/>
      <c r="EW3231"/>
      <c r="EX3231"/>
    </row>
    <row r="3232" spans="37:154">
      <c r="AK3232" s="1"/>
      <c r="AL3232" s="152"/>
      <c r="AN3232" s="212"/>
      <c r="AP3232"/>
      <c r="AS3232" s="1"/>
      <c r="AT3232" s="152"/>
      <c r="AU3232" s="152"/>
      <c r="AV3232" s="212"/>
      <c r="AW3232" s="212"/>
      <c r="AX3232"/>
      <c r="AY3232"/>
      <c r="AZ3232"/>
      <c r="BC3232" s="1"/>
      <c r="BD3232" s="214"/>
      <c r="BE3232" s="214"/>
      <c r="BF3232" s="212"/>
      <c r="BG3232" s="212"/>
      <c r="BH3232"/>
      <c r="BI3232"/>
      <c r="BJ3232"/>
      <c r="BK3232"/>
      <c r="BM3232" s="1"/>
      <c r="BN3232" s="152"/>
      <c r="BO3232" s="152"/>
      <c r="BP3232" s="212"/>
      <c r="BQ3232" s="212"/>
      <c r="BR3232"/>
      <c r="BS3232"/>
      <c r="BT3232"/>
      <c r="BU3232"/>
      <c r="BV3232"/>
      <c r="BW3232" s="1"/>
      <c r="BX3232" s="152"/>
      <c r="BY3232" s="152"/>
      <c r="BZ3232" s="212"/>
      <c r="CA3232" s="212"/>
      <c r="CC3232"/>
      <c r="CD3232"/>
      <c r="CE3232"/>
      <c r="CF3232"/>
      <c r="CG3232" s="1"/>
      <c r="CH3232" s="152"/>
      <c r="CI3232" s="152"/>
      <c r="CJ3232" s="213"/>
      <c r="CK3232" s="213"/>
      <c r="CN3232"/>
      <c r="CO3232"/>
      <c r="CP3232"/>
      <c r="CQ3232"/>
      <c r="CR3232" s="1"/>
      <c r="CS3232" s="214"/>
      <c r="CT3232" s="214"/>
      <c r="CU3232" s="212"/>
      <c r="CV3232" s="212"/>
      <c r="CY3232"/>
      <c r="CZ3232"/>
      <c r="DA3232"/>
      <c r="DB3232" s="1"/>
      <c r="DC3232" s="152"/>
      <c r="DD3232" s="152"/>
      <c r="DE3232" s="212"/>
      <c r="DF3232" s="212"/>
      <c r="DI3232"/>
      <c r="DJ3232"/>
      <c r="DK3232"/>
      <c r="DL3232"/>
      <c r="DM3232" s="1"/>
      <c r="DN3232" s="152"/>
      <c r="DO3232" s="152"/>
      <c r="DP3232" s="212"/>
      <c r="DQ3232" s="212"/>
      <c r="DT3232"/>
      <c r="DU3232"/>
      <c r="DV3232"/>
      <c r="DW3232"/>
      <c r="DX3232" s="1"/>
      <c r="DY3232" s="152"/>
      <c r="DZ3232" s="152"/>
      <c r="EA3232" s="212"/>
      <c r="EB3232" s="212"/>
      <c r="EE3232"/>
      <c r="EF3232"/>
      <c r="EG3232"/>
      <c r="EH3232"/>
      <c r="EI3232" s="1"/>
      <c r="EJ3232" s="214"/>
      <c r="EK3232" s="214"/>
      <c r="EL3232" s="222"/>
      <c r="EM3232" s="222"/>
      <c r="EN3232" s="215"/>
      <c r="EO3232" s="215"/>
      <c r="EP3232" s="212"/>
      <c r="EQ3232" s="212"/>
      <c r="ER3232"/>
      <c r="ES3232"/>
      <c r="ET3232"/>
      <c r="EU3232"/>
      <c r="EV3232"/>
      <c r="EW3232"/>
      <c r="EX3232"/>
    </row>
    <row r="3233" spans="37:154">
      <c r="AK3233" s="1"/>
      <c r="AL3233" s="152"/>
      <c r="AN3233" s="212"/>
      <c r="AP3233"/>
      <c r="AS3233" s="1"/>
      <c r="AT3233" s="152"/>
      <c r="AU3233" s="152"/>
      <c r="AV3233" s="212"/>
      <c r="AW3233" s="212"/>
      <c r="AX3233"/>
      <c r="AY3233"/>
      <c r="AZ3233"/>
      <c r="BC3233" s="1"/>
      <c r="BD3233" s="214"/>
      <c r="BE3233" s="214"/>
      <c r="BF3233" s="212"/>
      <c r="BG3233" s="212"/>
      <c r="BH3233"/>
      <c r="BI3233"/>
      <c r="BJ3233"/>
      <c r="BK3233"/>
      <c r="BM3233" s="1"/>
      <c r="BN3233" s="152"/>
      <c r="BO3233" s="152"/>
      <c r="BP3233" s="212"/>
      <c r="BQ3233" s="212"/>
      <c r="BR3233"/>
      <c r="BS3233"/>
      <c r="BT3233"/>
      <c r="BU3233"/>
      <c r="BV3233"/>
      <c r="BW3233" s="1"/>
      <c r="BX3233" s="152"/>
      <c r="BY3233" s="152"/>
      <c r="BZ3233" s="212"/>
      <c r="CA3233" s="212"/>
      <c r="CC3233"/>
      <c r="CD3233"/>
      <c r="CE3233"/>
      <c r="CF3233"/>
      <c r="CG3233" s="1"/>
      <c r="CH3233" s="152"/>
      <c r="CI3233" s="152"/>
      <c r="CJ3233" s="213"/>
      <c r="CK3233" s="213"/>
      <c r="CN3233"/>
      <c r="CO3233"/>
      <c r="CP3233"/>
      <c r="CQ3233"/>
      <c r="CR3233" s="1"/>
      <c r="CS3233" s="214"/>
      <c r="CT3233" s="214"/>
      <c r="CU3233" s="212"/>
      <c r="CV3233" s="212"/>
      <c r="CY3233"/>
      <c r="CZ3233"/>
      <c r="DA3233"/>
      <c r="DB3233" s="1"/>
      <c r="DC3233" s="152"/>
      <c r="DD3233" s="152"/>
      <c r="DE3233" s="212"/>
      <c r="DF3233" s="212"/>
      <c r="DI3233"/>
      <c r="DJ3233"/>
      <c r="DK3233"/>
      <c r="DL3233"/>
      <c r="DM3233" s="1"/>
      <c r="DN3233" s="152"/>
      <c r="DO3233" s="152"/>
      <c r="DP3233" s="212"/>
      <c r="DQ3233" s="212"/>
      <c r="DT3233"/>
      <c r="DU3233"/>
      <c r="DV3233"/>
      <c r="DW3233"/>
      <c r="DX3233" s="1"/>
      <c r="DY3233" s="152"/>
      <c r="DZ3233" s="152"/>
      <c r="EA3233" s="212"/>
      <c r="EB3233" s="212"/>
      <c r="EE3233"/>
      <c r="EF3233"/>
      <c r="EG3233"/>
      <c r="EH3233"/>
      <c r="EI3233" s="1"/>
      <c r="EJ3233" s="214"/>
      <c r="EK3233" s="214"/>
      <c r="EL3233" s="222"/>
      <c r="EM3233" s="222"/>
      <c r="EN3233" s="215"/>
      <c r="EO3233" s="215"/>
      <c r="EP3233" s="212"/>
      <c r="EQ3233" s="212"/>
      <c r="ER3233"/>
      <c r="ES3233"/>
      <c r="ET3233"/>
      <c r="EU3233"/>
      <c r="EV3233"/>
      <c r="EW3233"/>
      <c r="EX3233"/>
    </row>
    <row r="3234" spans="37:154">
      <c r="AK3234" s="1"/>
      <c r="AL3234" s="152"/>
      <c r="AN3234" s="212"/>
      <c r="AP3234"/>
      <c r="AS3234" s="1"/>
      <c r="AT3234" s="152"/>
      <c r="AU3234" s="152"/>
      <c r="AV3234" s="212"/>
      <c r="AW3234" s="212"/>
      <c r="AX3234"/>
      <c r="AY3234"/>
      <c r="AZ3234"/>
      <c r="BC3234" s="1"/>
      <c r="BD3234" s="214"/>
      <c r="BE3234" s="214"/>
      <c r="BF3234" s="212"/>
      <c r="BG3234" s="212"/>
      <c r="BH3234"/>
      <c r="BI3234"/>
      <c r="BJ3234"/>
      <c r="BK3234"/>
      <c r="BM3234" s="1"/>
      <c r="BN3234" s="152"/>
      <c r="BO3234" s="152"/>
      <c r="BP3234" s="212"/>
      <c r="BQ3234" s="212"/>
      <c r="BR3234"/>
      <c r="BS3234"/>
      <c r="BT3234"/>
      <c r="BU3234"/>
      <c r="BV3234"/>
      <c r="BW3234" s="1"/>
      <c r="BX3234" s="152"/>
      <c r="BY3234" s="152"/>
      <c r="BZ3234" s="212"/>
      <c r="CA3234" s="212"/>
      <c r="CC3234"/>
      <c r="CD3234"/>
      <c r="CE3234"/>
      <c r="CF3234"/>
      <c r="CG3234" s="1"/>
      <c r="CH3234" s="152"/>
      <c r="CI3234" s="152"/>
      <c r="CJ3234" s="213"/>
      <c r="CK3234" s="213"/>
      <c r="CN3234"/>
      <c r="CO3234"/>
      <c r="CP3234"/>
      <c r="CQ3234"/>
      <c r="CR3234" s="1"/>
      <c r="CS3234" s="214"/>
      <c r="CT3234" s="214"/>
      <c r="CU3234" s="212"/>
      <c r="CV3234" s="212"/>
      <c r="CY3234"/>
      <c r="CZ3234"/>
      <c r="DA3234"/>
      <c r="DB3234" s="1"/>
      <c r="DC3234" s="152"/>
      <c r="DD3234" s="152"/>
      <c r="DE3234" s="212"/>
      <c r="DF3234" s="212"/>
      <c r="DI3234"/>
      <c r="DJ3234"/>
      <c r="DK3234"/>
      <c r="DL3234"/>
      <c r="DM3234" s="1"/>
      <c r="DN3234" s="152"/>
      <c r="DO3234" s="152"/>
      <c r="DP3234" s="212"/>
      <c r="DQ3234" s="212"/>
      <c r="DT3234"/>
      <c r="DU3234"/>
      <c r="DV3234"/>
      <c r="DW3234"/>
      <c r="DX3234" s="1"/>
      <c r="DY3234" s="152"/>
      <c r="DZ3234" s="152"/>
      <c r="EA3234" s="212"/>
      <c r="EB3234" s="212"/>
      <c r="EE3234"/>
      <c r="EF3234"/>
      <c r="EG3234"/>
      <c r="EH3234"/>
      <c r="EI3234" s="1"/>
      <c r="EJ3234" s="214"/>
      <c r="EK3234" s="214"/>
      <c r="EL3234" s="222"/>
      <c r="EM3234" s="222"/>
      <c r="EN3234" s="215"/>
      <c r="EO3234" s="215"/>
      <c r="EP3234" s="212"/>
      <c r="EQ3234" s="212"/>
      <c r="ER3234"/>
      <c r="ES3234"/>
      <c r="ET3234"/>
      <c r="EU3234"/>
      <c r="EV3234"/>
      <c r="EW3234"/>
      <c r="EX3234"/>
    </row>
    <row r="3235" spans="37:154">
      <c r="AK3235" s="1"/>
      <c r="AL3235" s="152"/>
      <c r="AN3235" s="212"/>
      <c r="AP3235"/>
      <c r="AS3235" s="1"/>
      <c r="AT3235" s="152"/>
      <c r="AU3235" s="152"/>
      <c r="AV3235" s="212"/>
      <c r="AW3235" s="212"/>
      <c r="AX3235"/>
      <c r="AY3235"/>
      <c r="AZ3235"/>
      <c r="BC3235" s="1"/>
      <c r="BD3235" s="214"/>
      <c r="BE3235" s="214"/>
      <c r="BF3235" s="212"/>
      <c r="BG3235" s="212"/>
      <c r="BH3235"/>
      <c r="BI3235"/>
      <c r="BJ3235"/>
      <c r="BK3235"/>
      <c r="BM3235" s="1"/>
      <c r="BN3235" s="152"/>
      <c r="BO3235" s="152"/>
      <c r="BP3235" s="212"/>
      <c r="BQ3235" s="212"/>
      <c r="BR3235"/>
      <c r="BS3235"/>
      <c r="BT3235"/>
      <c r="BU3235"/>
      <c r="BV3235"/>
      <c r="BW3235" s="1"/>
      <c r="BX3235" s="152"/>
      <c r="BY3235" s="152"/>
      <c r="BZ3235" s="212"/>
      <c r="CA3235" s="212"/>
      <c r="CC3235"/>
      <c r="CD3235"/>
      <c r="CE3235"/>
      <c r="CF3235"/>
      <c r="CG3235" s="1"/>
      <c r="CH3235" s="152"/>
      <c r="CI3235" s="152"/>
      <c r="CJ3235" s="213"/>
      <c r="CK3235" s="213"/>
      <c r="CN3235"/>
      <c r="CO3235"/>
      <c r="CP3235"/>
      <c r="CQ3235"/>
      <c r="CR3235" s="1"/>
      <c r="CS3235" s="214"/>
      <c r="CT3235" s="214"/>
      <c r="CU3235" s="212"/>
      <c r="CV3235" s="212"/>
      <c r="CY3235"/>
      <c r="CZ3235"/>
      <c r="DA3235"/>
      <c r="DB3235" s="1"/>
      <c r="DC3235" s="152"/>
      <c r="DD3235" s="152"/>
      <c r="DE3235" s="212"/>
      <c r="DF3235" s="212"/>
      <c r="DI3235"/>
      <c r="DJ3235"/>
      <c r="DK3235"/>
      <c r="DL3235"/>
      <c r="DM3235" s="1"/>
      <c r="DN3235" s="152"/>
      <c r="DO3235" s="152"/>
      <c r="DP3235" s="212"/>
      <c r="DQ3235" s="212"/>
      <c r="DT3235"/>
      <c r="DU3235"/>
      <c r="DV3235"/>
      <c r="DW3235"/>
      <c r="DX3235" s="1"/>
      <c r="DY3235" s="152"/>
      <c r="DZ3235" s="152"/>
      <c r="EA3235" s="212"/>
      <c r="EB3235" s="212"/>
      <c r="EE3235"/>
      <c r="EF3235"/>
      <c r="EG3235"/>
      <c r="EH3235"/>
      <c r="EI3235" s="1"/>
      <c r="EJ3235" s="214"/>
      <c r="EK3235" s="214"/>
      <c r="EL3235" s="222"/>
      <c r="EM3235" s="222"/>
      <c r="EN3235" s="215"/>
      <c r="EO3235" s="215"/>
      <c r="EP3235" s="212"/>
      <c r="EQ3235" s="212"/>
      <c r="ER3235"/>
      <c r="ES3235"/>
      <c r="ET3235"/>
      <c r="EU3235"/>
      <c r="EV3235"/>
      <c r="EW3235"/>
      <c r="EX3235"/>
    </row>
    <row r="3236" spans="37:154">
      <c r="AK3236" s="1"/>
      <c r="AL3236" s="152"/>
      <c r="AN3236" s="212"/>
      <c r="AP3236"/>
      <c r="AS3236" s="1"/>
      <c r="AT3236" s="152"/>
      <c r="AU3236" s="152"/>
      <c r="AV3236" s="212"/>
      <c r="AW3236" s="212"/>
      <c r="AX3236"/>
      <c r="AY3236"/>
      <c r="AZ3236"/>
      <c r="BC3236" s="1"/>
      <c r="BD3236" s="214"/>
      <c r="BE3236" s="214"/>
      <c r="BF3236" s="212"/>
      <c r="BG3236" s="212"/>
      <c r="BH3236"/>
      <c r="BI3236"/>
      <c r="BJ3236"/>
      <c r="BK3236"/>
      <c r="BM3236" s="1"/>
      <c r="BN3236" s="152"/>
      <c r="BO3236" s="152"/>
      <c r="BP3236" s="212"/>
      <c r="BQ3236" s="212"/>
      <c r="BR3236"/>
      <c r="BS3236"/>
      <c r="BT3236"/>
      <c r="BU3236"/>
      <c r="BV3236"/>
      <c r="BW3236" s="1"/>
      <c r="BX3236" s="152"/>
      <c r="BY3236" s="152"/>
      <c r="BZ3236" s="212"/>
      <c r="CA3236" s="212"/>
      <c r="CC3236"/>
      <c r="CD3236"/>
      <c r="CE3236"/>
      <c r="CF3236"/>
      <c r="CG3236" s="1"/>
      <c r="CH3236" s="152"/>
      <c r="CI3236" s="152"/>
      <c r="CJ3236" s="213"/>
      <c r="CK3236" s="213"/>
      <c r="CN3236"/>
      <c r="CO3236"/>
      <c r="CP3236"/>
      <c r="CQ3236"/>
      <c r="CR3236" s="1"/>
      <c r="CS3236" s="214"/>
      <c r="CT3236" s="214"/>
      <c r="CU3236" s="212"/>
      <c r="CV3236" s="212"/>
      <c r="CY3236"/>
      <c r="CZ3236"/>
      <c r="DA3236"/>
      <c r="DB3236" s="1"/>
      <c r="DC3236" s="152"/>
      <c r="DD3236" s="152"/>
      <c r="DE3236" s="212"/>
      <c r="DF3236" s="212"/>
      <c r="DI3236"/>
      <c r="DJ3236"/>
      <c r="DK3236"/>
      <c r="DL3236"/>
      <c r="DM3236" s="1"/>
      <c r="DN3236" s="152"/>
      <c r="DO3236" s="152"/>
      <c r="DP3236" s="212"/>
      <c r="DQ3236" s="212"/>
      <c r="DT3236"/>
      <c r="DU3236"/>
      <c r="DV3236"/>
      <c r="DW3236"/>
      <c r="DX3236" s="1"/>
      <c r="DY3236" s="152"/>
      <c r="DZ3236" s="152"/>
      <c r="EA3236" s="212"/>
      <c r="EB3236" s="212"/>
      <c r="EE3236"/>
      <c r="EF3236"/>
      <c r="EG3236"/>
      <c r="EH3236"/>
      <c r="EI3236" s="1"/>
      <c r="EJ3236" s="214"/>
      <c r="EK3236" s="214"/>
      <c r="EL3236" s="222"/>
      <c r="EM3236" s="222"/>
      <c r="EN3236" s="215"/>
      <c r="EO3236" s="215"/>
      <c r="EP3236" s="212"/>
      <c r="EQ3236" s="212"/>
      <c r="ER3236"/>
      <c r="ES3236"/>
      <c r="ET3236"/>
      <c r="EU3236"/>
      <c r="EV3236"/>
      <c r="EW3236"/>
      <c r="EX3236"/>
    </row>
    <row r="3237" spans="37:154">
      <c r="AK3237" s="1"/>
      <c r="AL3237" s="152"/>
      <c r="AN3237" s="212"/>
      <c r="AP3237"/>
      <c r="AS3237" s="1"/>
      <c r="AT3237" s="152"/>
      <c r="AU3237" s="152"/>
      <c r="AV3237" s="212"/>
      <c r="AW3237" s="212"/>
      <c r="AX3237"/>
      <c r="AY3237"/>
      <c r="AZ3237"/>
      <c r="BC3237" s="1"/>
      <c r="BD3237" s="214"/>
      <c r="BE3237" s="214"/>
      <c r="BF3237" s="212"/>
      <c r="BG3237" s="212"/>
      <c r="BH3237"/>
      <c r="BI3237"/>
      <c r="BJ3237"/>
      <c r="BK3237"/>
      <c r="BM3237" s="1"/>
      <c r="BN3237" s="152"/>
      <c r="BO3237" s="152"/>
      <c r="BP3237" s="212"/>
      <c r="BQ3237" s="212"/>
      <c r="BR3237"/>
      <c r="BS3237"/>
      <c r="BT3237"/>
      <c r="BU3237"/>
      <c r="BV3237"/>
      <c r="BW3237" s="1"/>
      <c r="BX3237" s="152"/>
      <c r="BY3237" s="152"/>
      <c r="BZ3237" s="212"/>
      <c r="CA3237" s="212"/>
      <c r="CC3237"/>
      <c r="CD3237"/>
      <c r="CE3237"/>
      <c r="CF3237"/>
      <c r="CG3237" s="1"/>
      <c r="CH3237" s="152"/>
      <c r="CI3237" s="152"/>
      <c r="CJ3237" s="213"/>
      <c r="CK3237" s="213"/>
      <c r="CN3237"/>
      <c r="CO3237"/>
      <c r="CP3237"/>
      <c r="CQ3237"/>
      <c r="CR3237" s="1"/>
      <c r="CS3237" s="214"/>
      <c r="CT3237" s="214"/>
      <c r="CU3237" s="212"/>
      <c r="CV3237" s="212"/>
      <c r="CY3237"/>
      <c r="CZ3237"/>
      <c r="DA3237"/>
      <c r="DB3237" s="1"/>
      <c r="DC3237" s="152"/>
      <c r="DD3237" s="152"/>
      <c r="DE3237" s="212"/>
      <c r="DF3237" s="212"/>
      <c r="DI3237"/>
      <c r="DJ3237"/>
      <c r="DK3237"/>
      <c r="DL3237"/>
      <c r="DM3237" s="1"/>
      <c r="DN3237" s="152"/>
      <c r="DO3237" s="152"/>
      <c r="DP3237" s="212"/>
      <c r="DQ3237" s="212"/>
      <c r="DT3237"/>
      <c r="DU3237"/>
      <c r="DV3237"/>
      <c r="DW3237"/>
      <c r="DX3237" s="1"/>
      <c r="DY3237" s="152"/>
      <c r="DZ3237" s="152"/>
      <c r="EA3237" s="212"/>
      <c r="EB3237" s="212"/>
      <c r="EE3237"/>
      <c r="EF3237"/>
      <c r="EG3237"/>
      <c r="EH3237"/>
      <c r="EI3237" s="1"/>
      <c r="EJ3237" s="214"/>
      <c r="EK3237" s="214"/>
      <c r="EL3237" s="222"/>
      <c r="EM3237" s="222"/>
      <c r="EN3237" s="215"/>
      <c r="EO3237" s="215"/>
      <c r="EP3237" s="212"/>
      <c r="EQ3237" s="212"/>
      <c r="ER3237"/>
      <c r="ES3237"/>
      <c r="ET3237"/>
      <c r="EU3237"/>
      <c r="EV3237"/>
      <c r="EW3237"/>
      <c r="EX3237"/>
    </row>
    <row r="3238" spans="37:154">
      <c r="AK3238" s="1"/>
      <c r="AL3238" s="152"/>
      <c r="AN3238" s="212"/>
      <c r="AP3238"/>
      <c r="AS3238" s="1"/>
      <c r="AT3238" s="152"/>
      <c r="AU3238" s="152"/>
      <c r="AV3238" s="212"/>
      <c r="AW3238" s="212"/>
      <c r="AX3238"/>
      <c r="AY3238"/>
      <c r="AZ3238"/>
      <c r="BC3238" s="1"/>
      <c r="BD3238" s="214"/>
      <c r="BE3238" s="214"/>
      <c r="BF3238" s="212"/>
      <c r="BG3238" s="212"/>
      <c r="BH3238"/>
      <c r="BI3238"/>
      <c r="BJ3238"/>
      <c r="BK3238"/>
      <c r="BM3238" s="1"/>
      <c r="BN3238" s="152"/>
      <c r="BO3238" s="152"/>
      <c r="BP3238" s="212"/>
      <c r="BQ3238" s="212"/>
      <c r="BR3238"/>
      <c r="BS3238"/>
      <c r="BT3238"/>
      <c r="BU3238"/>
      <c r="BV3238"/>
      <c r="BW3238" s="1"/>
      <c r="BX3238" s="152"/>
      <c r="BY3238" s="152"/>
      <c r="BZ3238" s="212"/>
      <c r="CA3238" s="212"/>
      <c r="CC3238"/>
      <c r="CD3238"/>
      <c r="CE3238"/>
      <c r="CF3238"/>
      <c r="CG3238" s="1"/>
      <c r="CH3238" s="152"/>
      <c r="CI3238" s="152"/>
      <c r="CJ3238" s="213"/>
      <c r="CK3238" s="213"/>
      <c r="CN3238"/>
      <c r="CO3238"/>
      <c r="CP3238"/>
      <c r="CQ3238"/>
      <c r="CR3238" s="1"/>
      <c r="CS3238" s="214"/>
      <c r="CT3238" s="214"/>
      <c r="CU3238" s="212"/>
      <c r="CV3238" s="212"/>
      <c r="CY3238"/>
      <c r="CZ3238"/>
      <c r="DA3238"/>
      <c r="DB3238" s="1"/>
      <c r="DC3238" s="152"/>
      <c r="DD3238" s="152"/>
      <c r="DE3238" s="212"/>
      <c r="DF3238" s="212"/>
      <c r="DI3238"/>
      <c r="DJ3238"/>
      <c r="DK3238"/>
      <c r="DL3238"/>
      <c r="DM3238" s="1"/>
      <c r="DN3238" s="152"/>
      <c r="DO3238" s="152"/>
      <c r="DP3238" s="212"/>
      <c r="DQ3238" s="212"/>
      <c r="DT3238"/>
      <c r="DU3238"/>
      <c r="DV3238"/>
      <c r="DW3238"/>
      <c r="DX3238" s="1"/>
      <c r="DY3238" s="152"/>
      <c r="DZ3238" s="152"/>
      <c r="EA3238" s="212"/>
      <c r="EB3238" s="212"/>
      <c r="EE3238"/>
      <c r="EF3238"/>
      <c r="EG3238"/>
      <c r="EH3238"/>
      <c r="EI3238" s="1"/>
      <c r="EJ3238" s="214"/>
      <c r="EK3238" s="214"/>
      <c r="EL3238" s="222"/>
      <c r="EM3238" s="222"/>
      <c r="EN3238" s="215"/>
      <c r="EO3238" s="215"/>
      <c r="EP3238" s="212"/>
      <c r="EQ3238" s="212"/>
      <c r="ER3238"/>
      <c r="ES3238"/>
      <c r="ET3238"/>
      <c r="EU3238"/>
      <c r="EV3238"/>
      <c r="EW3238"/>
      <c r="EX3238"/>
    </row>
    <row r="3239" spans="37:154">
      <c r="AK3239" s="1"/>
      <c r="AL3239" s="152"/>
      <c r="AN3239" s="212"/>
      <c r="AP3239"/>
      <c r="AS3239" s="1"/>
      <c r="AT3239" s="152"/>
      <c r="AU3239" s="152"/>
      <c r="AV3239" s="212"/>
      <c r="AW3239" s="212"/>
      <c r="AX3239"/>
      <c r="AY3239"/>
      <c r="AZ3239"/>
      <c r="BC3239" s="1"/>
      <c r="BD3239" s="214"/>
      <c r="BE3239" s="214"/>
      <c r="BF3239" s="212"/>
      <c r="BG3239" s="212"/>
      <c r="BH3239"/>
      <c r="BI3239"/>
      <c r="BJ3239"/>
      <c r="BK3239"/>
      <c r="BM3239" s="1"/>
      <c r="BN3239" s="152"/>
      <c r="BO3239" s="152"/>
      <c r="BP3239" s="212"/>
      <c r="BQ3239" s="212"/>
      <c r="BR3239"/>
      <c r="BS3239"/>
      <c r="BT3239"/>
      <c r="BU3239"/>
      <c r="BV3239"/>
      <c r="BW3239" s="1"/>
      <c r="BX3239" s="152"/>
      <c r="BY3239" s="152"/>
      <c r="BZ3239" s="212"/>
      <c r="CA3239" s="212"/>
      <c r="CC3239"/>
      <c r="CD3239"/>
      <c r="CE3239"/>
      <c r="CF3239"/>
      <c r="CG3239" s="1"/>
      <c r="CH3239" s="152"/>
      <c r="CI3239" s="152"/>
      <c r="CJ3239" s="213"/>
      <c r="CK3239" s="213"/>
      <c r="CN3239"/>
      <c r="CO3239"/>
      <c r="CP3239"/>
      <c r="CQ3239"/>
      <c r="CR3239" s="1"/>
      <c r="CS3239" s="214"/>
      <c r="CT3239" s="214"/>
      <c r="CU3239" s="212"/>
      <c r="CV3239" s="212"/>
      <c r="CY3239"/>
      <c r="CZ3239"/>
      <c r="DA3239"/>
      <c r="DB3239" s="1"/>
      <c r="DC3239" s="152"/>
      <c r="DD3239" s="152"/>
      <c r="DE3239" s="212"/>
      <c r="DF3239" s="212"/>
      <c r="DI3239"/>
      <c r="DJ3239"/>
      <c r="DK3239"/>
      <c r="DL3239"/>
      <c r="DM3239" s="1"/>
      <c r="DN3239" s="152"/>
      <c r="DO3239" s="152"/>
      <c r="DP3239" s="212"/>
      <c r="DQ3239" s="212"/>
      <c r="DT3239"/>
      <c r="DU3239"/>
      <c r="DV3239"/>
      <c r="DW3239"/>
      <c r="DX3239" s="1"/>
      <c r="DY3239" s="152"/>
      <c r="DZ3239" s="152"/>
      <c r="EA3239" s="212"/>
      <c r="EB3239" s="212"/>
      <c r="EE3239"/>
      <c r="EF3239"/>
      <c r="EG3239"/>
      <c r="EH3239"/>
      <c r="EI3239" s="1"/>
      <c r="EJ3239" s="214"/>
      <c r="EK3239" s="214"/>
      <c r="EL3239" s="222"/>
      <c r="EM3239" s="222"/>
      <c r="EN3239" s="215"/>
      <c r="EO3239" s="215"/>
      <c r="EP3239" s="212"/>
      <c r="EQ3239" s="212"/>
      <c r="ER3239"/>
      <c r="ES3239"/>
      <c r="ET3239"/>
      <c r="EU3239"/>
      <c r="EV3239"/>
      <c r="EW3239"/>
      <c r="EX3239"/>
    </row>
    <row r="3240" spans="37:154">
      <c r="AK3240" s="1"/>
      <c r="AL3240" s="152"/>
      <c r="AN3240" s="212"/>
      <c r="AP3240"/>
      <c r="AS3240" s="1"/>
      <c r="AT3240" s="152"/>
      <c r="AU3240" s="152"/>
      <c r="AV3240" s="212"/>
      <c r="AW3240" s="212"/>
      <c r="AX3240"/>
      <c r="AY3240"/>
      <c r="AZ3240"/>
      <c r="BC3240" s="1"/>
      <c r="BD3240" s="214"/>
      <c r="BE3240" s="214"/>
      <c r="BF3240" s="212"/>
      <c r="BG3240" s="212"/>
      <c r="BH3240"/>
      <c r="BI3240"/>
      <c r="BJ3240"/>
      <c r="BK3240"/>
      <c r="BM3240" s="1"/>
      <c r="BN3240" s="152"/>
      <c r="BO3240" s="152"/>
      <c r="BP3240" s="212"/>
      <c r="BQ3240" s="212"/>
      <c r="BR3240"/>
      <c r="BS3240"/>
      <c r="BT3240"/>
      <c r="BU3240"/>
      <c r="BV3240"/>
      <c r="BW3240" s="1"/>
      <c r="BX3240" s="152"/>
      <c r="BY3240" s="152"/>
      <c r="BZ3240" s="212"/>
      <c r="CA3240" s="212"/>
      <c r="CC3240"/>
      <c r="CD3240"/>
      <c r="CE3240"/>
      <c r="CF3240"/>
      <c r="CG3240" s="1"/>
      <c r="CH3240" s="152"/>
      <c r="CI3240" s="152"/>
      <c r="CJ3240" s="213"/>
      <c r="CK3240" s="213"/>
      <c r="CN3240"/>
      <c r="CO3240"/>
      <c r="CP3240"/>
      <c r="CQ3240"/>
      <c r="CR3240" s="1"/>
      <c r="CS3240" s="214"/>
      <c r="CT3240" s="214"/>
      <c r="CU3240" s="212"/>
      <c r="CV3240" s="212"/>
      <c r="CY3240"/>
      <c r="CZ3240"/>
      <c r="DA3240"/>
      <c r="DB3240" s="1"/>
      <c r="DC3240" s="152"/>
      <c r="DD3240" s="152"/>
      <c r="DE3240" s="212"/>
      <c r="DF3240" s="212"/>
      <c r="DI3240"/>
      <c r="DJ3240"/>
      <c r="DK3240"/>
      <c r="DL3240"/>
      <c r="DM3240" s="1"/>
      <c r="DN3240" s="152"/>
      <c r="DO3240" s="152"/>
      <c r="DP3240" s="212"/>
      <c r="DQ3240" s="212"/>
      <c r="DT3240"/>
      <c r="DU3240"/>
      <c r="DV3240"/>
      <c r="DW3240"/>
      <c r="DX3240" s="1"/>
      <c r="DY3240" s="152"/>
      <c r="DZ3240" s="152"/>
      <c r="EA3240" s="212"/>
      <c r="EB3240" s="212"/>
      <c r="EE3240"/>
      <c r="EF3240"/>
      <c r="EG3240"/>
      <c r="EH3240"/>
      <c r="EI3240" s="1"/>
      <c r="EJ3240" s="214"/>
      <c r="EK3240" s="214"/>
      <c r="EL3240" s="222"/>
      <c r="EM3240" s="222"/>
      <c r="EN3240" s="215"/>
      <c r="EO3240" s="215"/>
      <c r="EP3240" s="212"/>
      <c r="EQ3240" s="212"/>
      <c r="ER3240"/>
      <c r="ES3240"/>
      <c r="ET3240"/>
      <c r="EU3240"/>
      <c r="EV3240"/>
      <c r="EW3240"/>
      <c r="EX3240"/>
    </row>
    <row r="3241" spans="37:154">
      <c r="AK3241" s="1"/>
      <c r="AL3241" s="152"/>
      <c r="AN3241" s="212"/>
      <c r="AP3241"/>
      <c r="AS3241" s="1"/>
      <c r="AT3241" s="152"/>
      <c r="AU3241" s="152"/>
      <c r="AV3241" s="212"/>
      <c r="AW3241" s="212"/>
      <c r="AX3241"/>
      <c r="AY3241"/>
      <c r="AZ3241"/>
      <c r="BC3241" s="1"/>
      <c r="BD3241" s="214"/>
      <c r="BE3241" s="214"/>
      <c r="BF3241" s="212"/>
      <c r="BG3241" s="212"/>
      <c r="BH3241"/>
      <c r="BI3241"/>
      <c r="BJ3241"/>
      <c r="BK3241"/>
      <c r="BM3241" s="1"/>
      <c r="BN3241" s="152"/>
      <c r="BO3241" s="152"/>
      <c r="BP3241" s="212"/>
      <c r="BQ3241" s="212"/>
      <c r="BR3241"/>
      <c r="BS3241"/>
      <c r="BT3241"/>
      <c r="BU3241"/>
      <c r="BV3241"/>
      <c r="BW3241" s="1"/>
      <c r="BX3241" s="152"/>
      <c r="BY3241" s="152"/>
      <c r="BZ3241" s="212"/>
      <c r="CA3241" s="212"/>
      <c r="CC3241"/>
      <c r="CD3241"/>
      <c r="CE3241"/>
      <c r="CF3241"/>
      <c r="CG3241" s="1"/>
      <c r="CH3241" s="152"/>
      <c r="CI3241" s="152"/>
      <c r="CJ3241" s="213"/>
      <c r="CK3241" s="213"/>
      <c r="CN3241"/>
      <c r="CO3241"/>
      <c r="CP3241"/>
      <c r="CQ3241"/>
      <c r="CR3241" s="1"/>
      <c r="CS3241" s="214"/>
      <c r="CT3241" s="214"/>
      <c r="CU3241" s="212"/>
      <c r="CV3241" s="212"/>
      <c r="CY3241"/>
      <c r="CZ3241"/>
      <c r="DA3241"/>
      <c r="DB3241" s="1"/>
      <c r="DC3241" s="152"/>
      <c r="DD3241" s="152"/>
      <c r="DE3241" s="212"/>
      <c r="DF3241" s="212"/>
      <c r="DI3241"/>
      <c r="DJ3241"/>
      <c r="DK3241"/>
      <c r="DL3241"/>
      <c r="DM3241" s="1"/>
      <c r="DN3241" s="152"/>
      <c r="DO3241" s="152"/>
      <c r="DP3241" s="212"/>
      <c r="DQ3241" s="212"/>
      <c r="DT3241"/>
      <c r="DU3241"/>
      <c r="DV3241"/>
      <c r="DW3241"/>
      <c r="DX3241" s="1"/>
      <c r="DY3241" s="152"/>
      <c r="DZ3241" s="152"/>
      <c r="EA3241" s="212"/>
      <c r="EB3241" s="212"/>
      <c r="EE3241"/>
      <c r="EF3241"/>
      <c r="EG3241"/>
      <c r="EH3241"/>
      <c r="EI3241" s="1"/>
      <c r="EJ3241" s="214"/>
      <c r="EK3241" s="214"/>
      <c r="EL3241" s="222"/>
      <c r="EM3241" s="222"/>
      <c r="EN3241" s="215"/>
      <c r="EO3241" s="215"/>
      <c r="EP3241" s="212"/>
      <c r="EQ3241" s="212"/>
      <c r="ER3241"/>
      <c r="ES3241"/>
      <c r="ET3241"/>
      <c r="EU3241"/>
      <c r="EV3241"/>
      <c r="EW3241"/>
      <c r="EX3241"/>
    </row>
    <row r="3242" spans="37:154">
      <c r="AK3242" s="1"/>
      <c r="AL3242" s="152"/>
      <c r="AN3242" s="212"/>
      <c r="AP3242"/>
      <c r="AS3242" s="1"/>
      <c r="AT3242" s="152"/>
      <c r="AU3242" s="152"/>
      <c r="AV3242" s="212"/>
      <c r="AW3242" s="212"/>
      <c r="AX3242"/>
      <c r="AY3242"/>
      <c r="AZ3242"/>
      <c r="BC3242" s="1"/>
      <c r="BD3242" s="214"/>
      <c r="BE3242" s="214"/>
      <c r="BF3242" s="212"/>
      <c r="BG3242" s="212"/>
      <c r="BH3242"/>
      <c r="BI3242"/>
      <c r="BJ3242"/>
      <c r="BK3242"/>
      <c r="BM3242" s="1"/>
      <c r="BN3242" s="152"/>
      <c r="BO3242" s="152"/>
      <c r="BP3242" s="212"/>
      <c r="BQ3242" s="212"/>
      <c r="BR3242"/>
      <c r="BS3242"/>
      <c r="BT3242"/>
      <c r="BU3242"/>
      <c r="BV3242"/>
      <c r="BW3242" s="1"/>
      <c r="BX3242" s="152"/>
      <c r="BY3242" s="152"/>
      <c r="BZ3242" s="212"/>
      <c r="CA3242" s="212"/>
      <c r="CC3242"/>
      <c r="CD3242"/>
      <c r="CE3242"/>
      <c r="CF3242"/>
      <c r="CG3242" s="1"/>
      <c r="CH3242" s="152"/>
      <c r="CI3242" s="152"/>
      <c r="CJ3242" s="213"/>
      <c r="CK3242" s="213"/>
      <c r="CN3242"/>
      <c r="CO3242"/>
      <c r="CP3242"/>
      <c r="CQ3242"/>
      <c r="CR3242" s="1"/>
      <c r="CS3242" s="214"/>
      <c r="CT3242" s="214"/>
      <c r="CU3242" s="212"/>
      <c r="CV3242" s="212"/>
      <c r="CY3242"/>
      <c r="CZ3242"/>
      <c r="DA3242"/>
      <c r="DB3242" s="1"/>
      <c r="DC3242" s="152"/>
      <c r="DD3242" s="152"/>
      <c r="DE3242" s="212"/>
      <c r="DF3242" s="212"/>
      <c r="DI3242"/>
      <c r="DJ3242"/>
      <c r="DK3242"/>
      <c r="DL3242"/>
      <c r="DM3242" s="1"/>
      <c r="DN3242" s="152"/>
      <c r="DO3242" s="152"/>
      <c r="DP3242" s="212"/>
      <c r="DQ3242" s="212"/>
      <c r="DT3242"/>
      <c r="DU3242"/>
      <c r="DV3242"/>
      <c r="DW3242"/>
      <c r="DX3242" s="1"/>
      <c r="DY3242" s="152"/>
      <c r="DZ3242" s="152"/>
      <c r="EA3242" s="212"/>
      <c r="EB3242" s="212"/>
      <c r="EE3242"/>
      <c r="EF3242"/>
      <c r="EG3242"/>
      <c r="EH3242"/>
      <c r="EI3242" s="1"/>
      <c r="EJ3242" s="214"/>
      <c r="EK3242" s="214"/>
      <c r="EL3242" s="222"/>
      <c r="EM3242" s="222"/>
      <c r="EN3242" s="215"/>
      <c r="EO3242" s="215"/>
      <c r="EP3242" s="212"/>
      <c r="EQ3242" s="212"/>
      <c r="ER3242"/>
      <c r="ES3242"/>
      <c r="ET3242"/>
      <c r="EU3242"/>
      <c r="EV3242"/>
      <c r="EW3242"/>
      <c r="EX3242"/>
    </row>
    <row r="3243" spans="37:154">
      <c r="AK3243" s="1"/>
      <c r="AL3243" s="152"/>
      <c r="AN3243" s="212"/>
      <c r="AP3243"/>
      <c r="AS3243" s="1"/>
      <c r="AT3243" s="152"/>
      <c r="AU3243" s="152"/>
      <c r="AV3243" s="212"/>
      <c r="AW3243" s="212"/>
      <c r="AX3243"/>
      <c r="AY3243"/>
      <c r="AZ3243"/>
      <c r="BC3243" s="1"/>
      <c r="BD3243" s="214"/>
      <c r="BE3243" s="214"/>
      <c r="BF3243" s="212"/>
      <c r="BG3243" s="212"/>
      <c r="BH3243"/>
      <c r="BI3243"/>
      <c r="BJ3243"/>
      <c r="BK3243"/>
      <c r="BM3243" s="1"/>
      <c r="BN3243" s="152"/>
      <c r="BO3243" s="152"/>
      <c r="BP3243" s="212"/>
      <c r="BQ3243" s="212"/>
      <c r="BR3243"/>
      <c r="BS3243"/>
      <c r="BT3243"/>
      <c r="BU3243"/>
      <c r="BV3243"/>
      <c r="BW3243" s="1"/>
      <c r="BX3243" s="152"/>
      <c r="BY3243" s="152"/>
      <c r="BZ3243" s="212"/>
      <c r="CA3243" s="212"/>
      <c r="CC3243"/>
      <c r="CD3243"/>
      <c r="CE3243"/>
      <c r="CF3243"/>
      <c r="CG3243" s="1"/>
      <c r="CH3243" s="152"/>
      <c r="CI3243" s="152"/>
      <c r="CJ3243" s="213"/>
      <c r="CK3243" s="213"/>
      <c r="CN3243"/>
      <c r="CO3243"/>
      <c r="CP3243"/>
      <c r="CQ3243"/>
      <c r="CR3243" s="1"/>
      <c r="CS3243" s="214"/>
      <c r="CT3243" s="214"/>
      <c r="CU3243" s="212"/>
      <c r="CV3243" s="212"/>
      <c r="CY3243"/>
      <c r="CZ3243"/>
      <c r="DA3243"/>
      <c r="DB3243" s="1"/>
      <c r="DC3243" s="152"/>
      <c r="DD3243" s="152"/>
      <c r="DE3243" s="212"/>
      <c r="DF3243" s="212"/>
      <c r="DI3243"/>
      <c r="DJ3243"/>
      <c r="DK3243"/>
      <c r="DL3243"/>
      <c r="DM3243" s="1"/>
      <c r="DN3243" s="152"/>
      <c r="DO3243" s="152"/>
      <c r="DP3243" s="212"/>
      <c r="DQ3243" s="212"/>
      <c r="DT3243"/>
      <c r="DU3243"/>
      <c r="DV3243"/>
      <c r="DW3243"/>
      <c r="DX3243" s="1"/>
      <c r="DY3243" s="152"/>
      <c r="DZ3243" s="152"/>
      <c r="EA3243" s="212"/>
      <c r="EB3243" s="212"/>
      <c r="EE3243"/>
      <c r="EF3243"/>
      <c r="EG3243"/>
      <c r="EH3243"/>
      <c r="EI3243" s="1"/>
      <c r="EJ3243" s="214"/>
      <c r="EK3243" s="214"/>
      <c r="EL3243" s="222"/>
      <c r="EM3243" s="222"/>
      <c r="EN3243" s="215"/>
      <c r="EO3243" s="215"/>
      <c r="EP3243" s="212"/>
      <c r="EQ3243" s="212"/>
      <c r="ER3243"/>
      <c r="ES3243"/>
      <c r="ET3243"/>
      <c r="EU3243"/>
      <c r="EV3243"/>
      <c r="EW3243"/>
      <c r="EX3243"/>
    </row>
    <row r="3244" spans="37:154">
      <c r="AK3244" s="1"/>
      <c r="AL3244" s="152"/>
      <c r="AN3244" s="212"/>
      <c r="AP3244"/>
      <c r="AS3244" s="1"/>
      <c r="AT3244" s="152"/>
      <c r="AU3244" s="152"/>
      <c r="AV3244" s="212"/>
      <c r="AW3244" s="212"/>
      <c r="AX3244"/>
      <c r="AY3244"/>
      <c r="AZ3244"/>
      <c r="BC3244" s="1"/>
      <c r="BD3244" s="214"/>
      <c r="BE3244" s="214"/>
      <c r="BF3244" s="212"/>
      <c r="BG3244" s="212"/>
      <c r="BH3244"/>
      <c r="BI3244"/>
      <c r="BJ3244"/>
      <c r="BK3244"/>
      <c r="BM3244" s="1"/>
      <c r="BN3244" s="152"/>
      <c r="BO3244" s="152"/>
      <c r="BP3244" s="212"/>
      <c r="BQ3244" s="212"/>
      <c r="BR3244"/>
      <c r="BS3244"/>
      <c r="BT3244"/>
      <c r="BU3244"/>
      <c r="BV3244"/>
      <c r="BW3244" s="1"/>
      <c r="BX3244" s="152"/>
      <c r="BY3244" s="152"/>
      <c r="BZ3244" s="212"/>
      <c r="CA3244" s="212"/>
      <c r="CC3244"/>
      <c r="CD3244"/>
      <c r="CE3244"/>
      <c r="CF3244"/>
      <c r="CG3244" s="1"/>
      <c r="CH3244" s="152"/>
      <c r="CI3244" s="152"/>
      <c r="CJ3244" s="213"/>
      <c r="CK3244" s="213"/>
      <c r="CN3244"/>
      <c r="CO3244"/>
      <c r="CP3244"/>
      <c r="CQ3244"/>
      <c r="CR3244" s="1"/>
      <c r="CS3244" s="214"/>
      <c r="CT3244" s="214"/>
      <c r="CU3244" s="212"/>
      <c r="CV3244" s="212"/>
      <c r="CY3244"/>
      <c r="CZ3244"/>
      <c r="DA3244"/>
      <c r="DB3244" s="1"/>
      <c r="DC3244" s="152"/>
      <c r="DD3244" s="152"/>
      <c r="DE3244" s="212"/>
      <c r="DF3244" s="212"/>
      <c r="DI3244"/>
      <c r="DJ3244"/>
      <c r="DK3244"/>
      <c r="DL3244"/>
      <c r="DM3244" s="1"/>
      <c r="DN3244" s="152"/>
      <c r="DO3244" s="152"/>
      <c r="DP3244" s="212"/>
      <c r="DQ3244" s="212"/>
      <c r="DT3244"/>
      <c r="DU3244"/>
      <c r="DV3244"/>
      <c r="DW3244"/>
      <c r="DX3244" s="1"/>
      <c r="DY3244" s="152"/>
      <c r="DZ3244" s="152"/>
      <c r="EA3244" s="212"/>
      <c r="EB3244" s="212"/>
      <c r="EE3244"/>
      <c r="EF3244"/>
      <c r="EG3244"/>
      <c r="EH3244"/>
      <c r="EI3244" s="1"/>
      <c r="EJ3244" s="214"/>
      <c r="EK3244" s="214"/>
      <c r="EL3244" s="222"/>
      <c r="EM3244" s="222"/>
      <c r="EN3244" s="215"/>
      <c r="EO3244" s="215"/>
      <c r="EP3244" s="212"/>
      <c r="EQ3244" s="212"/>
      <c r="ER3244"/>
      <c r="ES3244"/>
      <c r="ET3244"/>
      <c r="EU3244"/>
      <c r="EV3244"/>
      <c r="EW3244"/>
      <c r="EX3244"/>
    </row>
    <row r="3245" spans="37:154">
      <c r="AK3245" s="1"/>
      <c r="AL3245" s="152"/>
      <c r="AN3245" s="212"/>
      <c r="AP3245"/>
      <c r="AS3245" s="1"/>
      <c r="AT3245" s="152"/>
      <c r="AU3245" s="152"/>
      <c r="AV3245" s="212"/>
      <c r="AW3245" s="212"/>
      <c r="AX3245"/>
      <c r="AY3245"/>
      <c r="AZ3245"/>
      <c r="BC3245" s="1"/>
      <c r="BD3245" s="214"/>
      <c r="BE3245" s="214"/>
      <c r="BF3245" s="212"/>
      <c r="BG3245" s="212"/>
      <c r="BH3245"/>
      <c r="BI3245"/>
      <c r="BJ3245"/>
      <c r="BK3245"/>
      <c r="BM3245" s="1"/>
      <c r="BN3245" s="152"/>
      <c r="BO3245" s="152"/>
      <c r="BP3245" s="212"/>
      <c r="BQ3245" s="212"/>
      <c r="BR3245"/>
      <c r="BS3245"/>
      <c r="BT3245"/>
      <c r="BU3245"/>
      <c r="BV3245"/>
      <c r="BW3245" s="1"/>
      <c r="BX3245" s="152"/>
      <c r="BY3245" s="152"/>
      <c r="BZ3245" s="212"/>
      <c r="CA3245" s="212"/>
      <c r="CC3245"/>
      <c r="CD3245"/>
      <c r="CE3245"/>
      <c r="CF3245"/>
      <c r="CG3245" s="1"/>
      <c r="CH3245" s="152"/>
      <c r="CI3245" s="152"/>
      <c r="CJ3245" s="213"/>
      <c r="CK3245" s="213"/>
      <c r="CN3245"/>
      <c r="CO3245"/>
      <c r="CP3245"/>
      <c r="CQ3245"/>
      <c r="CR3245" s="1"/>
      <c r="CS3245" s="214"/>
      <c r="CT3245" s="214"/>
      <c r="CU3245" s="212"/>
      <c r="CV3245" s="212"/>
      <c r="CY3245"/>
      <c r="CZ3245"/>
      <c r="DA3245"/>
      <c r="DB3245" s="1"/>
      <c r="DC3245" s="152"/>
      <c r="DD3245" s="152"/>
      <c r="DE3245" s="212"/>
      <c r="DF3245" s="212"/>
      <c r="DI3245"/>
      <c r="DJ3245"/>
      <c r="DK3245"/>
      <c r="DL3245"/>
      <c r="DM3245" s="1"/>
      <c r="DN3245" s="152"/>
      <c r="DO3245" s="152"/>
      <c r="DP3245" s="212"/>
      <c r="DQ3245" s="212"/>
      <c r="DT3245"/>
      <c r="DU3245"/>
      <c r="DV3245"/>
      <c r="DW3245"/>
      <c r="DX3245" s="1"/>
      <c r="DY3245" s="152"/>
      <c r="DZ3245" s="152"/>
      <c r="EA3245" s="212"/>
      <c r="EB3245" s="212"/>
      <c r="EE3245"/>
      <c r="EF3245"/>
      <c r="EG3245"/>
      <c r="EH3245"/>
      <c r="EI3245" s="1"/>
      <c r="EJ3245" s="214"/>
      <c r="EK3245" s="214"/>
      <c r="EL3245" s="222"/>
      <c r="EM3245" s="222"/>
      <c r="EN3245" s="215"/>
      <c r="EO3245" s="215"/>
      <c r="EP3245" s="212"/>
      <c r="EQ3245" s="212"/>
      <c r="ER3245"/>
      <c r="ES3245"/>
      <c r="ET3245"/>
      <c r="EU3245"/>
      <c r="EV3245"/>
      <c r="EW3245"/>
      <c r="EX3245"/>
    </row>
    <row r="3246" spans="37:154">
      <c r="AK3246" s="1"/>
      <c r="AL3246" s="152"/>
      <c r="AN3246" s="212"/>
      <c r="AP3246"/>
      <c r="AS3246" s="1"/>
      <c r="AT3246" s="152"/>
      <c r="AU3246" s="152"/>
      <c r="AV3246" s="212"/>
      <c r="AW3246" s="212"/>
      <c r="AX3246"/>
      <c r="AY3246"/>
      <c r="AZ3246"/>
      <c r="BC3246" s="1"/>
      <c r="BD3246" s="214"/>
      <c r="BE3246" s="214"/>
      <c r="BF3246" s="212"/>
      <c r="BG3246" s="212"/>
      <c r="BH3246"/>
      <c r="BI3246"/>
      <c r="BJ3246"/>
      <c r="BK3246"/>
      <c r="BM3246" s="1"/>
      <c r="BN3246" s="152"/>
      <c r="BO3246" s="152"/>
      <c r="BP3246" s="212"/>
      <c r="BQ3246" s="212"/>
      <c r="BR3246"/>
      <c r="BS3246"/>
      <c r="BT3246"/>
      <c r="BU3246"/>
      <c r="BV3246"/>
      <c r="BW3246" s="1"/>
      <c r="BX3246" s="152"/>
      <c r="BY3246" s="152"/>
      <c r="BZ3246" s="212"/>
      <c r="CA3246" s="212"/>
      <c r="CC3246"/>
      <c r="CD3246"/>
      <c r="CE3246"/>
      <c r="CF3246"/>
      <c r="CG3246" s="1"/>
      <c r="CH3246" s="152"/>
      <c r="CI3246" s="152"/>
      <c r="CJ3246" s="213"/>
      <c r="CK3246" s="213"/>
      <c r="CN3246"/>
      <c r="CO3246"/>
      <c r="CP3246"/>
      <c r="CQ3246"/>
      <c r="CR3246" s="1"/>
      <c r="CS3246" s="214"/>
      <c r="CT3246" s="214"/>
      <c r="CU3246" s="212"/>
      <c r="CV3246" s="212"/>
      <c r="CY3246"/>
      <c r="CZ3246"/>
      <c r="DA3246"/>
      <c r="DB3246" s="1"/>
      <c r="DC3246" s="152"/>
      <c r="DD3246" s="152"/>
      <c r="DE3246" s="212"/>
      <c r="DF3246" s="212"/>
      <c r="DI3246"/>
      <c r="DJ3246"/>
      <c r="DK3246"/>
      <c r="DL3246"/>
      <c r="DM3246" s="1"/>
      <c r="DN3246" s="152"/>
      <c r="DO3246" s="152"/>
      <c r="DP3246" s="212"/>
      <c r="DQ3246" s="212"/>
      <c r="DT3246"/>
      <c r="DU3246"/>
      <c r="DV3246"/>
      <c r="DW3246"/>
      <c r="DX3246" s="1"/>
      <c r="DY3246" s="152"/>
      <c r="DZ3246" s="152"/>
      <c r="EA3246" s="212"/>
      <c r="EB3246" s="212"/>
      <c r="EE3246"/>
      <c r="EF3246"/>
      <c r="EG3246"/>
      <c r="EH3246"/>
      <c r="EI3246" s="1"/>
      <c r="EJ3246" s="214"/>
      <c r="EK3246" s="214"/>
      <c r="EL3246" s="222"/>
      <c r="EM3246" s="222"/>
      <c r="EN3246" s="215"/>
      <c r="EO3246" s="215"/>
      <c r="EP3246" s="212"/>
      <c r="EQ3246" s="212"/>
      <c r="ER3246"/>
      <c r="ES3246"/>
      <c r="ET3246"/>
      <c r="EU3246"/>
      <c r="EV3246"/>
      <c r="EW3246"/>
      <c r="EX3246"/>
    </row>
    <row r="3247" spans="37:154">
      <c r="AK3247" s="1"/>
      <c r="AL3247" s="152"/>
      <c r="AN3247" s="212"/>
      <c r="AP3247"/>
      <c r="AS3247" s="1"/>
      <c r="AT3247" s="152"/>
      <c r="AU3247" s="152"/>
      <c r="AV3247" s="212"/>
      <c r="AW3247" s="212"/>
      <c r="AX3247"/>
      <c r="AY3247"/>
      <c r="AZ3247"/>
      <c r="BC3247" s="1"/>
      <c r="BD3247" s="214"/>
      <c r="BE3247" s="214"/>
      <c r="BF3247" s="212"/>
      <c r="BG3247" s="212"/>
      <c r="BH3247"/>
      <c r="BI3247"/>
      <c r="BJ3247"/>
      <c r="BK3247"/>
      <c r="BM3247" s="1"/>
      <c r="BN3247" s="152"/>
      <c r="BO3247" s="152"/>
      <c r="BP3247" s="212"/>
      <c r="BQ3247" s="212"/>
      <c r="BR3247"/>
      <c r="BS3247"/>
      <c r="BT3247"/>
      <c r="BU3247"/>
      <c r="BV3247"/>
      <c r="BW3247" s="1"/>
      <c r="BX3247" s="152"/>
      <c r="BY3247" s="152"/>
      <c r="BZ3247" s="212"/>
      <c r="CA3247" s="212"/>
      <c r="CC3247"/>
      <c r="CD3247"/>
      <c r="CE3247"/>
      <c r="CF3247"/>
      <c r="CG3247" s="1"/>
      <c r="CH3247" s="152"/>
      <c r="CI3247" s="152"/>
      <c r="CJ3247" s="213"/>
      <c r="CK3247" s="213"/>
      <c r="CN3247"/>
      <c r="CO3247"/>
      <c r="CP3247"/>
      <c r="CQ3247"/>
      <c r="CR3247" s="1"/>
      <c r="CS3247" s="214"/>
      <c r="CT3247" s="214"/>
      <c r="CU3247" s="212"/>
      <c r="CV3247" s="212"/>
      <c r="CY3247"/>
      <c r="CZ3247"/>
      <c r="DA3247"/>
      <c r="DB3247" s="1"/>
      <c r="DC3247" s="152"/>
      <c r="DD3247" s="152"/>
      <c r="DE3247" s="212"/>
      <c r="DF3247" s="212"/>
      <c r="DI3247"/>
      <c r="DJ3247"/>
      <c r="DK3247"/>
      <c r="DL3247"/>
      <c r="DM3247" s="1"/>
      <c r="DN3247" s="152"/>
      <c r="DO3247" s="152"/>
      <c r="DP3247" s="212"/>
      <c r="DQ3247" s="212"/>
      <c r="DT3247"/>
      <c r="DU3247"/>
      <c r="DV3247"/>
      <c r="DW3247"/>
      <c r="DX3247" s="1"/>
      <c r="DY3247" s="152"/>
      <c r="DZ3247" s="152"/>
      <c r="EA3247" s="212"/>
      <c r="EB3247" s="212"/>
      <c r="EE3247"/>
      <c r="EF3247"/>
      <c r="EG3247"/>
      <c r="EH3247"/>
      <c r="EI3247" s="1"/>
      <c r="EJ3247" s="214"/>
      <c r="EK3247" s="214"/>
      <c r="EL3247" s="222"/>
      <c r="EM3247" s="222"/>
      <c r="EN3247" s="215"/>
      <c r="EO3247" s="215"/>
      <c r="EP3247" s="212"/>
      <c r="EQ3247" s="212"/>
      <c r="ER3247"/>
      <c r="ES3247"/>
      <c r="ET3247"/>
      <c r="EU3247"/>
      <c r="EV3247"/>
      <c r="EW3247"/>
      <c r="EX3247"/>
    </row>
    <row r="3248" spans="37:154">
      <c r="AK3248" s="1"/>
      <c r="AL3248" s="152"/>
      <c r="AN3248" s="212"/>
      <c r="AP3248"/>
      <c r="AS3248" s="1"/>
      <c r="AT3248" s="152"/>
      <c r="AU3248" s="152"/>
      <c r="AV3248" s="212"/>
      <c r="AW3248" s="212"/>
      <c r="AX3248"/>
      <c r="AY3248"/>
      <c r="AZ3248"/>
      <c r="BC3248" s="1"/>
      <c r="BD3248" s="214"/>
      <c r="BE3248" s="214"/>
      <c r="BF3248" s="212"/>
      <c r="BG3248" s="212"/>
      <c r="BH3248"/>
      <c r="BI3248"/>
      <c r="BJ3248"/>
      <c r="BK3248"/>
      <c r="BM3248" s="1"/>
      <c r="BN3248" s="152"/>
      <c r="BO3248" s="152"/>
      <c r="BP3248" s="212"/>
      <c r="BQ3248" s="212"/>
      <c r="BR3248"/>
      <c r="BS3248"/>
      <c r="BT3248"/>
      <c r="BU3248"/>
      <c r="BV3248"/>
      <c r="BW3248" s="1"/>
      <c r="BX3248" s="152"/>
      <c r="BY3248" s="152"/>
      <c r="BZ3248" s="212"/>
      <c r="CA3248" s="212"/>
      <c r="CC3248"/>
      <c r="CD3248"/>
      <c r="CE3248"/>
      <c r="CF3248"/>
      <c r="CG3248" s="1"/>
      <c r="CH3248" s="152"/>
      <c r="CI3248" s="152"/>
      <c r="CJ3248" s="213"/>
      <c r="CK3248" s="213"/>
      <c r="CN3248"/>
      <c r="CO3248"/>
      <c r="CP3248"/>
      <c r="CQ3248"/>
      <c r="CR3248" s="1"/>
      <c r="CS3248" s="214"/>
      <c r="CT3248" s="214"/>
      <c r="CU3248" s="212"/>
      <c r="CV3248" s="212"/>
      <c r="CY3248"/>
      <c r="CZ3248"/>
      <c r="DA3248"/>
      <c r="DB3248" s="1"/>
      <c r="DC3248" s="152"/>
      <c r="DD3248" s="152"/>
      <c r="DE3248" s="212"/>
      <c r="DF3248" s="212"/>
      <c r="DI3248"/>
      <c r="DJ3248"/>
      <c r="DK3248"/>
      <c r="DL3248"/>
      <c r="DM3248" s="1"/>
      <c r="DN3248" s="152"/>
      <c r="DO3248" s="152"/>
      <c r="DP3248" s="212"/>
      <c r="DQ3248" s="212"/>
      <c r="DT3248"/>
      <c r="DU3248"/>
      <c r="DV3248"/>
      <c r="DW3248"/>
      <c r="DX3248" s="1"/>
      <c r="DY3248" s="152"/>
      <c r="DZ3248" s="152"/>
      <c r="EA3248" s="212"/>
      <c r="EB3248" s="212"/>
      <c r="EE3248"/>
      <c r="EF3248"/>
      <c r="EG3248"/>
      <c r="EH3248"/>
      <c r="EI3248" s="1"/>
      <c r="EJ3248" s="214"/>
      <c r="EK3248" s="214"/>
      <c r="EL3248" s="222"/>
      <c r="EM3248" s="222"/>
      <c r="EN3248" s="215"/>
      <c r="EO3248" s="215"/>
      <c r="EP3248" s="212"/>
      <c r="EQ3248" s="212"/>
      <c r="ER3248"/>
      <c r="ES3248"/>
      <c r="ET3248"/>
      <c r="EU3248"/>
      <c r="EV3248"/>
      <c r="EW3248"/>
      <c r="EX3248"/>
    </row>
    <row r="3249" spans="37:154">
      <c r="AK3249" s="1"/>
      <c r="AL3249" s="152"/>
      <c r="AN3249" s="212"/>
      <c r="AP3249"/>
      <c r="AS3249" s="1"/>
      <c r="AT3249" s="152"/>
      <c r="AU3249" s="152"/>
      <c r="AV3249" s="212"/>
      <c r="AW3249" s="212"/>
      <c r="AX3249"/>
      <c r="AY3249"/>
      <c r="AZ3249"/>
      <c r="BC3249" s="1"/>
      <c r="BD3249" s="214"/>
      <c r="BE3249" s="214"/>
      <c r="BF3249" s="212"/>
      <c r="BG3249" s="212"/>
      <c r="BH3249"/>
      <c r="BI3249"/>
      <c r="BJ3249"/>
      <c r="BK3249"/>
      <c r="BM3249" s="1"/>
      <c r="BN3249" s="152"/>
      <c r="BO3249" s="152"/>
      <c r="BP3249" s="212"/>
      <c r="BQ3249" s="212"/>
      <c r="BR3249"/>
      <c r="BS3249"/>
      <c r="BT3249"/>
      <c r="BU3249"/>
      <c r="BV3249"/>
      <c r="BW3249" s="1"/>
      <c r="BX3249" s="152"/>
      <c r="BY3249" s="152"/>
      <c r="BZ3249" s="212"/>
      <c r="CA3249" s="212"/>
      <c r="CC3249"/>
      <c r="CD3249"/>
      <c r="CE3249"/>
      <c r="CF3249"/>
      <c r="CG3249" s="1"/>
      <c r="CH3249" s="152"/>
      <c r="CI3249" s="152"/>
      <c r="CJ3249" s="213"/>
      <c r="CK3249" s="213"/>
      <c r="CN3249"/>
      <c r="CO3249"/>
      <c r="CP3249"/>
      <c r="CQ3249"/>
      <c r="CR3249" s="1"/>
      <c r="CS3249" s="214"/>
      <c r="CT3249" s="214"/>
      <c r="CU3249" s="212"/>
      <c r="CV3249" s="212"/>
      <c r="CY3249"/>
      <c r="CZ3249"/>
      <c r="DA3249"/>
      <c r="DB3249" s="1"/>
      <c r="DC3249" s="152"/>
      <c r="DD3249" s="152"/>
      <c r="DE3249" s="212"/>
      <c r="DF3249" s="212"/>
      <c r="DI3249"/>
      <c r="DJ3249"/>
      <c r="DK3249"/>
      <c r="DL3249"/>
      <c r="DM3249" s="1"/>
      <c r="DN3249" s="152"/>
      <c r="DO3249" s="152"/>
      <c r="DP3249" s="212"/>
      <c r="DQ3249" s="212"/>
      <c r="DT3249"/>
      <c r="DU3249"/>
      <c r="DV3249"/>
      <c r="DW3249"/>
      <c r="DX3249" s="1"/>
      <c r="DY3249" s="152"/>
      <c r="DZ3249" s="152"/>
      <c r="EA3249" s="212"/>
      <c r="EB3249" s="212"/>
      <c r="EE3249"/>
      <c r="EF3249"/>
      <c r="EG3249"/>
      <c r="EH3249"/>
      <c r="EI3249" s="1"/>
      <c r="EJ3249" s="214"/>
      <c r="EK3249" s="214"/>
      <c r="EL3249" s="222"/>
      <c r="EM3249" s="222"/>
      <c r="EN3249" s="215"/>
      <c r="EO3249" s="215"/>
      <c r="EP3249" s="212"/>
      <c r="EQ3249" s="212"/>
      <c r="ER3249"/>
      <c r="ES3249"/>
      <c r="ET3249"/>
      <c r="EU3249"/>
      <c r="EV3249"/>
      <c r="EW3249"/>
      <c r="EX3249"/>
    </row>
    <row r="3250" spans="37:154">
      <c r="AK3250" s="1"/>
      <c r="AL3250" s="152"/>
      <c r="AN3250" s="212"/>
      <c r="AP3250"/>
      <c r="AS3250" s="1"/>
      <c r="AT3250" s="152"/>
      <c r="AU3250" s="152"/>
      <c r="AV3250" s="212"/>
      <c r="AW3250" s="212"/>
      <c r="AX3250"/>
      <c r="AY3250"/>
      <c r="AZ3250"/>
      <c r="BC3250" s="1"/>
      <c r="BD3250" s="214"/>
      <c r="BE3250" s="214"/>
      <c r="BF3250" s="212"/>
      <c r="BG3250" s="212"/>
      <c r="BH3250"/>
      <c r="BI3250"/>
      <c r="BJ3250"/>
      <c r="BK3250"/>
      <c r="BM3250" s="1"/>
      <c r="BN3250" s="152"/>
      <c r="BO3250" s="152"/>
      <c r="BP3250" s="212"/>
      <c r="BQ3250" s="212"/>
      <c r="BR3250"/>
      <c r="BS3250"/>
      <c r="BT3250"/>
      <c r="BU3250"/>
      <c r="BV3250"/>
      <c r="BW3250" s="1"/>
      <c r="BX3250" s="152"/>
      <c r="BY3250" s="152"/>
      <c r="BZ3250" s="212"/>
      <c r="CA3250" s="212"/>
      <c r="CC3250"/>
      <c r="CD3250"/>
      <c r="CE3250"/>
      <c r="CF3250"/>
      <c r="CG3250" s="1"/>
      <c r="CH3250" s="152"/>
      <c r="CI3250" s="152"/>
      <c r="CJ3250" s="213"/>
      <c r="CK3250" s="213"/>
      <c r="CN3250"/>
      <c r="CO3250"/>
      <c r="CP3250"/>
      <c r="CQ3250"/>
      <c r="CR3250" s="1"/>
      <c r="CS3250" s="214"/>
      <c r="CT3250" s="214"/>
      <c r="CU3250" s="212"/>
      <c r="CV3250" s="212"/>
      <c r="CY3250"/>
      <c r="CZ3250"/>
      <c r="DA3250"/>
      <c r="DB3250" s="1"/>
      <c r="DC3250" s="152"/>
      <c r="DD3250" s="152"/>
      <c r="DE3250" s="212"/>
      <c r="DF3250" s="212"/>
      <c r="DI3250"/>
      <c r="DJ3250"/>
      <c r="DK3250"/>
      <c r="DL3250"/>
      <c r="DM3250" s="1"/>
      <c r="DN3250" s="152"/>
      <c r="DO3250" s="152"/>
      <c r="DP3250" s="212"/>
      <c r="DQ3250" s="212"/>
      <c r="DT3250"/>
      <c r="DU3250"/>
      <c r="DV3250"/>
      <c r="DW3250"/>
      <c r="DX3250" s="1"/>
      <c r="DY3250" s="152"/>
      <c r="DZ3250" s="152"/>
      <c r="EA3250" s="212"/>
      <c r="EB3250" s="212"/>
      <c r="EE3250"/>
      <c r="EF3250"/>
      <c r="EG3250"/>
      <c r="EH3250"/>
      <c r="EI3250" s="1"/>
      <c r="EJ3250" s="214"/>
      <c r="EK3250" s="214"/>
      <c r="EL3250" s="222"/>
      <c r="EM3250" s="222"/>
      <c r="EN3250" s="215"/>
      <c r="EO3250" s="215"/>
      <c r="EP3250" s="212"/>
      <c r="EQ3250" s="212"/>
      <c r="ER3250"/>
      <c r="ES3250"/>
      <c r="ET3250"/>
      <c r="EU3250"/>
      <c r="EV3250"/>
      <c r="EW3250"/>
      <c r="EX3250"/>
    </row>
    <row r="3251" spans="37:154">
      <c r="AK3251" s="1"/>
      <c r="AL3251" s="152"/>
      <c r="AN3251" s="212"/>
      <c r="AP3251"/>
      <c r="AS3251" s="1"/>
      <c r="AT3251" s="152"/>
      <c r="AU3251" s="152"/>
      <c r="AV3251" s="212"/>
      <c r="AW3251" s="212"/>
      <c r="AX3251"/>
      <c r="AY3251"/>
      <c r="AZ3251"/>
      <c r="BC3251" s="1"/>
      <c r="BD3251" s="214"/>
      <c r="BE3251" s="214"/>
      <c r="BF3251" s="212"/>
      <c r="BG3251" s="212"/>
      <c r="BH3251"/>
      <c r="BI3251"/>
      <c r="BJ3251"/>
      <c r="BK3251"/>
      <c r="BM3251" s="1"/>
      <c r="BN3251" s="152"/>
      <c r="BO3251" s="152"/>
      <c r="BP3251" s="212"/>
      <c r="BQ3251" s="212"/>
      <c r="BR3251"/>
      <c r="BS3251"/>
      <c r="BT3251"/>
      <c r="BU3251"/>
      <c r="BV3251"/>
      <c r="BW3251" s="1"/>
      <c r="BX3251" s="152"/>
      <c r="BY3251" s="152"/>
      <c r="BZ3251" s="212"/>
      <c r="CA3251" s="212"/>
      <c r="CC3251"/>
      <c r="CD3251"/>
      <c r="CE3251"/>
      <c r="CF3251"/>
      <c r="CG3251" s="1"/>
      <c r="CH3251" s="152"/>
      <c r="CI3251" s="152"/>
      <c r="CJ3251" s="213"/>
      <c r="CK3251" s="213"/>
      <c r="CN3251"/>
      <c r="CO3251"/>
      <c r="CP3251"/>
      <c r="CQ3251"/>
      <c r="CR3251" s="1"/>
      <c r="CS3251" s="214"/>
      <c r="CT3251" s="214"/>
      <c r="CU3251" s="212"/>
      <c r="CV3251" s="212"/>
      <c r="CY3251"/>
      <c r="CZ3251"/>
      <c r="DA3251"/>
      <c r="DB3251" s="1"/>
      <c r="DC3251" s="152"/>
      <c r="DD3251" s="152"/>
      <c r="DE3251" s="212"/>
      <c r="DF3251" s="212"/>
      <c r="DI3251"/>
      <c r="DJ3251"/>
      <c r="DK3251"/>
      <c r="DL3251"/>
      <c r="DM3251" s="1"/>
      <c r="DN3251" s="152"/>
      <c r="DO3251" s="152"/>
      <c r="DP3251" s="212"/>
      <c r="DQ3251" s="212"/>
      <c r="DT3251"/>
      <c r="DU3251"/>
      <c r="DV3251"/>
      <c r="DW3251"/>
      <c r="DX3251" s="1"/>
      <c r="DY3251" s="152"/>
      <c r="DZ3251" s="152"/>
      <c r="EA3251" s="212"/>
      <c r="EB3251" s="212"/>
      <c r="EE3251"/>
      <c r="EF3251"/>
      <c r="EG3251"/>
      <c r="EH3251"/>
      <c r="EI3251" s="1"/>
      <c r="EJ3251" s="214"/>
      <c r="EK3251" s="214"/>
      <c r="EL3251" s="222"/>
      <c r="EM3251" s="222"/>
      <c r="EN3251" s="215"/>
      <c r="EO3251" s="215"/>
      <c r="EP3251" s="212"/>
      <c r="EQ3251" s="212"/>
      <c r="ER3251"/>
      <c r="ES3251"/>
      <c r="ET3251"/>
      <c r="EU3251"/>
      <c r="EV3251"/>
      <c r="EW3251"/>
      <c r="EX3251"/>
    </row>
    <row r="3252" spans="37:154">
      <c r="AK3252" s="1"/>
      <c r="AL3252" s="152"/>
      <c r="AN3252" s="212"/>
      <c r="AP3252"/>
      <c r="AS3252" s="1"/>
      <c r="AT3252" s="152"/>
      <c r="AU3252" s="152"/>
      <c r="AV3252" s="212"/>
      <c r="AW3252" s="212"/>
      <c r="AX3252"/>
      <c r="AY3252"/>
      <c r="AZ3252"/>
      <c r="BC3252" s="1"/>
      <c r="BD3252" s="214"/>
      <c r="BE3252" s="214"/>
      <c r="BF3252" s="212"/>
      <c r="BG3252" s="212"/>
      <c r="BH3252"/>
      <c r="BI3252"/>
      <c r="BJ3252"/>
      <c r="BK3252"/>
      <c r="BM3252" s="1"/>
      <c r="BN3252" s="152"/>
      <c r="BO3252" s="152"/>
      <c r="BP3252" s="212"/>
      <c r="BQ3252" s="212"/>
      <c r="BR3252"/>
      <c r="BS3252"/>
      <c r="BT3252"/>
      <c r="BU3252"/>
      <c r="BV3252"/>
      <c r="BW3252" s="1"/>
      <c r="BX3252" s="152"/>
      <c r="BY3252" s="152"/>
      <c r="BZ3252" s="212"/>
      <c r="CA3252" s="212"/>
      <c r="CC3252"/>
      <c r="CD3252"/>
      <c r="CE3252"/>
      <c r="CF3252"/>
      <c r="CG3252" s="1"/>
      <c r="CH3252" s="152"/>
      <c r="CI3252" s="152"/>
      <c r="CJ3252" s="213"/>
      <c r="CK3252" s="213"/>
      <c r="CN3252"/>
      <c r="CO3252"/>
      <c r="CP3252"/>
      <c r="CQ3252"/>
      <c r="CR3252" s="1"/>
      <c r="CS3252" s="214"/>
      <c r="CT3252" s="214"/>
      <c r="CU3252" s="212"/>
      <c r="CV3252" s="212"/>
      <c r="CY3252"/>
      <c r="CZ3252"/>
      <c r="DA3252"/>
      <c r="DB3252" s="1"/>
      <c r="DC3252" s="152"/>
      <c r="DD3252" s="152"/>
      <c r="DE3252" s="212"/>
      <c r="DF3252" s="212"/>
      <c r="DI3252"/>
      <c r="DJ3252"/>
      <c r="DK3252"/>
      <c r="DL3252"/>
      <c r="DM3252" s="1"/>
      <c r="DN3252" s="152"/>
      <c r="DO3252" s="152"/>
      <c r="DP3252" s="212"/>
      <c r="DQ3252" s="212"/>
      <c r="DT3252"/>
      <c r="DU3252"/>
      <c r="DV3252"/>
      <c r="DW3252"/>
      <c r="DX3252" s="1"/>
      <c r="DY3252" s="152"/>
      <c r="DZ3252" s="152"/>
      <c r="EA3252" s="212"/>
      <c r="EB3252" s="212"/>
      <c r="EE3252"/>
      <c r="EF3252"/>
      <c r="EG3252"/>
      <c r="EH3252"/>
      <c r="EI3252" s="1"/>
      <c r="EJ3252" s="214"/>
      <c r="EK3252" s="214"/>
      <c r="EL3252" s="222"/>
      <c r="EM3252" s="222"/>
      <c r="EN3252" s="215"/>
      <c r="EO3252" s="215"/>
      <c r="EP3252" s="212"/>
      <c r="EQ3252" s="212"/>
      <c r="ER3252"/>
      <c r="ES3252"/>
      <c r="ET3252"/>
      <c r="EU3252"/>
      <c r="EV3252"/>
      <c r="EW3252"/>
      <c r="EX3252"/>
    </row>
    <row r="3253" spans="37:154">
      <c r="AK3253" s="1"/>
      <c r="AL3253" s="152"/>
      <c r="AN3253" s="212"/>
      <c r="AP3253"/>
      <c r="AS3253" s="1"/>
      <c r="AT3253" s="152"/>
      <c r="AU3253" s="152"/>
      <c r="AV3253" s="212"/>
      <c r="AW3253" s="212"/>
      <c r="AX3253"/>
      <c r="AY3253"/>
      <c r="AZ3253"/>
      <c r="BC3253" s="1"/>
      <c r="BD3253" s="214"/>
      <c r="BE3253" s="214"/>
      <c r="BF3253" s="212"/>
      <c r="BG3253" s="212"/>
      <c r="BH3253"/>
      <c r="BI3253"/>
      <c r="BJ3253"/>
      <c r="BK3253"/>
      <c r="BM3253" s="1"/>
      <c r="BN3253" s="152"/>
      <c r="BO3253" s="152"/>
      <c r="BP3253" s="212"/>
      <c r="BQ3253" s="212"/>
      <c r="BR3253"/>
      <c r="BS3253"/>
      <c r="BT3253"/>
      <c r="BU3253"/>
      <c r="BV3253"/>
      <c r="BW3253" s="1"/>
      <c r="BX3253" s="152"/>
      <c r="BY3253" s="152"/>
      <c r="BZ3253" s="212"/>
      <c r="CA3253" s="212"/>
      <c r="CC3253"/>
      <c r="CD3253"/>
      <c r="CE3253"/>
      <c r="CF3253"/>
      <c r="CG3253" s="1"/>
      <c r="CH3253" s="152"/>
      <c r="CI3253" s="152"/>
      <c r="CJ3253" s="213"/>
      <c r="CK3253" s="213"/>
      <c r="CN3253"/>
      <c r="CO3253"/>
      <c r="CP3253"/>
      <c r="CQ3253"/>
      <c r="CR3253" s="1"/>
      <c r="CS3253" s="214"/>
      <c r="CT3253" s="214"/>
      <c r="CU3253" s="212"/>
      <c r="CV3253" s="212"/>
      <c r="CY3253"/>
      <c r="CZ3253"/>
      <c r="DA3253"/>
      <c r="DB3253" s="1"/>
      <c r="DC3253" s="152"/>
      <c r="DD3253" s="152"/>
      <c r="DE3253" s="212"/>
      <c r="DF3253" s="212"/>
      <c r="DI3253"/>
      <c r="DJ3253"/>
      <c r="DK3253"/>
      <c r="DL3253"/>
      <c r="DM3253" s="1"/>
      <c r="DN3253" s="152"/>
      <c r="DO3253" s="152"/>
      <c r="DP3253" s="212"/>
      <c r="DQ3253" s="212"/>
      <c r="DT3253"/>
      <c r="DU3253"/>
      <c r="DV3253"/>
      <c r="DW3253"/>
      <c r="DX3253" s="1"/>
      <c r="DY3253" s="152"/>
      <c r="DZ3253" s="152"/>
      <c r="EA3253" s="212"/>
      <c r="EB3253" s="212"/>
      <c r="EE3253"/>
      <c r="EF3253"/>
      <c r="EG3253"/>
      <c r="EH3253"/>
      <c r="EI3253" s="1"/>
      <c r="EJ3253" s="214"/>
      <c r="EK3253" s="214"/>
      <c r="EL3253" s="222"/>
      <c r="EM3253" s="222"/>
      <c r="EN3253" s="215"/>
      <c r="EO3253" s="215"/>
      <c r="EP3253" s="212"/>
      <c r="EQ3253" s="212"/>
      <c r="ER3253"/>
      <c r="ES3253"/>
      <c r="ET3253"/>
      <c r="EU3253"/>
      <c r="EV3253"/>
      <c r="EW3253"/>
      <c r="EX3253"/>
    </row>
    <row r="3254" spans="37:154">
      <c r="AK3254" s="1"/>
      <c r="AL3254" s="152"/>
      <c r="AN3254" s="212"/>
      <c r="AP3254"/>
      <c r="AS3254" s="1"/>
      <c r="AT3254" s="152"/>
      <c r="AU3254" s="152"/>
      <c r="AV3254" s="212"/>
      <c r="AW3254" s="212"/>
      <c r="AX3254"/>
      <c r="AY3254"/>
      <c r="AZ3254"/>
      <c r="BC3254" s="1"/>
      <c r="BD3254" s="214"/>
      <c r="BE3254" s="214"/>
      <c r="BF3254" s="212"/>
      <c r="BG3254" s="212"/>
      <c r="BH3254"/>
      <c r="BI3254"/>
      <c r="BJ3254"/>
      <c r="BK3254"/>
      <c r="BM3254" s="1"/>
      <c r="BN3254" s="152"/>
      <c r="BO3254" s="152"/>
      <c r="BP3254" s="212"/>
      <c r="BQ3254" s="212"/>
      <c r="BR3254"/>
      <c r="BS3254"/>
      <c r="BT3254"/>
      <c r="BU3254"/>
      <c r="BV3254"/>
      <c r="BW3254" s="1"/>
      <c r="BX3254" s="152"/>
      <c r="BY3254" s="152"/>
      <c r="BZ3254" s="212"/>
      <c r="CA3254" s="212"/>
      <c r="CC3254"/>
      <c r="CD3254"/>
      <c r="CE3254"/>
      <c r="CF3254"/>
      <c r="CG3254" s="1"/>
      <c r="CH3254" s="152"/>
      <c r="CI3254" s="152"/>
      <c r="CJ3254" s="213"/>
      <c r="CK3254" s="213"/>
      <c r="CN3254"/>
      <c r="CO3254"/>
      <c r="CP3254"/>
      <c r="CQ3254"/>
      <c r="CR3254" s="1"/>
      <c r="CS3254" s="214"/>
      <c r="CT3254" s="214"/>
      <c r="CU3254" s="212"/>
      <c r="CV3254" s="212"/>
      <c r="CY3254"/>
      <c r="CZ3254"/>
      <c r="DA3254"/>
      <c r="DB3254" s="1"/>
      <c r="DC3254" s="152"/>
      <c r="DD3254" s="152"/>
      <c r="DE3254" s="212"/>
      <c r="DF3254" s="212"/>
      <c r="DI3254"/>
      <c r="DJ3254"/>
      <c r="DK3254"/>
      <c r="DL3254"/>
      <c r="DM3254" s="1"/>
      <c r="DN3254" s="152"/>
      <c r="DO3254" s="152"/>
      <c r="DP3254" s="212"/>
      <c r="DQ3254" s="212"/>
      <c r="DT3254"/>
      <c r="DU3254"/>
      <c r="DV3254"/>
      <c r="DW3254"/>
      <c r="DX3254" s="1"/>
      <c r="DY3254" s="152"/>
      <c r="DZ3254" s="152"/>
      <c r="EA3254" s="212"/>
      <c r="EB3254" s="212"/>
      <c r="EE3254"/>
      <c r="EF3254"/>
      <c r="EG3254"/>
      <c r="EH3254"/>
      <c r="EI3254" s="1"/>
      <c r="EJ3254" s="214"/>
      <c r="EK3254" s="214"/>
      <c r="EL3254" s="222"/>
      <c r="EM3254" s="222"/>
      <c r="EN3254" s="215"/>
      <c r="EO3254" s="215"/>
      <c r="EP3254" s="212"/>
      <c r="EQ3254" s="212"/>
      <c r="ER3254"/>
      <c r="ES3254"/>
      <c r="ET3254"/>
      <c r="EU3254"/>
      <c r="EV3254"/>
      <c r="EW3254"/>
      <c r="EX3254"/>
    </row>
    <row r="3255" spans="37:154">
      <c r="AK3255" s="1"/>
      <c r="AL3255" s="152"/>
      <c r="AN3255" s="212"/>
      <c r="AP3255"/>
      <c r="AS3255" s="1"/>
      <c r="AT3255" s="152"/>
      <c r="AU3255" s="152"/>
      <c r="AV3255" s="212"/>
      <c r="AW3255" s="212"/>
      <c r="AX3255"/>
      <c r="AY3255"/>
      <c r="AZ3255"/>
      <c r="BC3255" s="1"/>
      <c r="BD3255" s="214"/>
      <c r="BE3255" s="214"/>
      <c r="BF3255" s="212"/>
      <c r="BG3255" s="212"/>
      <c r="BH3255"/>
      <c r="BI3255"/>
      <c r="BJ3255"/>
      <c r="BK3255"/>
      <c r="BM3255" s="1"/>
      <c r="BN3255" s="152"/>
      <c r="BO3255" s="152"/>
      <c r="BP3255" s="212"/>
      <c r="BQ3255" s="212"/>
      <c r="BR3255"/>
      <c r="BS3255"/>
      <c r="BT3255"/>
      <c r="BU3255"/>
      <c r="BV3255"/>
      <c r="BW3255" s="1"/>
      <c r="BX3255" s="152"/>
      <c r="BY3255" s="152"/>
      <c r="BZ3255" s="212"/>
      <c r="CA3255" s="212"/>
      <c r="CC3255"/>
      <c r="CD3255"/>
      <c r="CE3255"/>
      <c r="CF3255"/>
      <c r="CG3255" s="1"/>
      <c r="CH3255" s="152"/>
      <c r="CI3255" s="152"/>
      <c r="CJ3255" s="213"/>
      <c r="CK3255" s="213"/>
      <c r="CN3255"/>
      <c r="CO3255"/>
      <c r="CP3255"/>
      <c r="CQ3255"/>
      <c r="CR3255" s="1"/>
      <c r="CS3255" s="214"/>
      <c r="CT3255" s="214"/>
      <c r="CU3255" s="212"/>
      <c r="CV3255" s="212"/>
      <c r="CY3255"/>
      <c r="CZ3255"/>
      <c r="DA3255"/>
      <c r="DB3255" s="1"/>
      <c r="DC3255" s="152"/>
      <c r="DD3255" s="152"/>
      <c r="DE3255" s="212"/>
      <c r="DF3255" s="212"/>
      <c r="DI3255"/>
      <c r="DJ3255"/>
      <c r="DK3255"/>
      <c r="DL3255"/>
      <c r="DM3255" s="1"/>
      <c r="DN3255" s="152"/>
      <c r="DO3255" s="152"/>
      <c r="DP3255" s="212"/>
      <c r="DQ3255" s="212"/>
      <c r="DT3255"/>
      <c r="DU3255"/>
      <c r="DV3255"/>
      <c r="DW3255"/>
      <c r="DX3255" s="1"/>
      <c r="DY3255" s="152"/>
      <c r="DZ3255" s="152"/>
      <c r="EA3255" s="212"/>
      <c r="EB3255" s="212"/>
      <c r="EE3255"/>
      <c r="EF3255"/>
      <c r="EG3255"/>
      <c r="EH3255"/>
      <c r="EI3255" s="1"/>
      <c r="EJ3255" s="214"/>
      <c r="EK3255" s="214"/>
      <c r="EL3255" s="222"/>
      <c r="EM3255" s="222"/>
      <c r="EN3255" s="215"/>
      <c r="EO3255" s="215"/>
      <c r="EP3255" s="212"/>
      <c r="EQ3255" s="212"/>
      <c r="ER3255"/>
      <c r="ES3255"/>
      <c r="ET3255"/>
      <c r="EU3255"/>
      <c r="EV3255"/>
      <c r="EW3255"/>
      <c r="EX3255"/>
    </row>
    <row r="3256" spans="37:154">
      <c r="AK3256" s="1"/>
      <c r="AL3256" s="152"/>
      <c r="AN3256" s="212"/>
      <c r="AP3256"/>
      <c r="AS3256" s="1"/>
      <c r="AT3256" s="152"/>
      <c r="AU3256" s="152"/>
      <c r="AV3256" s="212"/>
      <c r="AW3256" s="212"/>
      <c r="AX3256"/>
      <c r="AY3256"/>
      <c r="AZ3256"/>
      <c r="BC3256" s="1"/>
      <c r="BD3256" s="214"/>
      <c r="BE3256" s="214"/>
      <c r="BF3256" s="212"/>
      <c r="BG3256" s="212"/>
      <c r="BH3256"/>
      <c r="BI3256"/>
      <c r="BJ3256"/>
      <c r="BK3256"/>
      <c r="BM3256" s="1"/>
      <c r="BN3256" s="152"/>
      <c r="BO3256" s="152"/>
      <c r="BP3256" s="212"/>
      <c r="BQ3256" s="212"/>
      <c r="BR3256"/>
      <c r="BS3256"/>
      <c r="BT3256"/>
      <c r="BU3256"/>
      <c r="BV3256"/>
      <c r="BW3256" s="1"/>
      <c r="BX3256" s="152"/>
      <c r="BY3256" s="152"/>
      <c r="BZ3256" s="212"/>
      <c r="CA3256" s="212"/>
      <c r="CC3256"/>
      <c r="CD3256"/>
      <c r="CE3256"/>
      <c r="CF3256"/>
      <c r="CG3256" s="1"/>
      <c r="CH3256" s="152"/>
      <c r="CI3256" s="152"/>
      <c r="CJ3256" s="213"/>
      <c r="CK3256" s="213"/>
      <c r="CN3256"/>
      <c r="CO3256"/>
      <c r="CP3256"/>
      <c r="CQ3256"/>
      <c r="CR3256" s="1"/>
      <c r="CS3256" s="214"/>
      <c r="CT3256" s="214"/>
      <c r="CU3256" s="212"/>
      <c r="CV3256" s="212"/>
      <c r="CY3256"/>
      <c r="CZ3256"/>
      <c r="DA3256"/>
      <c r="DB3256" s="1"/>
      <c r="DC3256" s="152"/>
      <c r="DD3256" s="152"/>
      <c r="DE3256" s="212"/>
      <c r="DF3256" s="212"/>
      <c r="DI3256"/>
      <c r="DJ3256"/>
      <c r="DK3256"/>
      <c r="DL3256"/>
      <c r="DM3256" s="1"/>
      <c r="DN3256" s="152"/>
      <c r="DO3256" s="152"/>
      <c r="DP3256" s="212"/>
      <c r="DQ3256" s="212"/>
      <c r="DT3256"/>
      <c r="DU3256"/>
      <c r="DV3256"/>
      <c r="DW3256"/>
      <c r="DX3256" s="1"/>
      <c r="DY3256" s="152"/>
      <c r="DZ3256" s="152"/>
      <c r="EA3256" s="212"/>
      <c r="EB3256" s="212"/>
      <c r="EE3256"/>
      <c r="EF3256"/>
      <c r="EG3256"/>
      <c r="EH3256"/>
      <c r="EI3256" s="1"/>
      <c r="EJ3256" s="214"/>
      <c r="EK3256" s="214"/>
      <c r="EL3256" s="222"/>
      <c r="EM3256" s="222"/>
      <c r="EN3256" s="215"/>
      <c r="EO3256" s="215"/>
      <c r="EP3256" s="212"/>
      <c r="EQ3256" s="212"/>
      <c r="ER3256"/>
      <c r="ES3256"/>
      <c r="ET3256"/>
      <c r="EU3256"/>
      <c r="EV3256"/>
      <c r="EW3256"/>
      <c r="EX3256"/>
    </row>
    <row r="3257" spans="37:154">
      <c r="AK3257" s="1"/>
      <c r="AL3257" s="152"/>
      <c r="AN3257" s="212"/>
      <c r="AP3257"/>
      <c r="AS3257" s="1"/>
      <c r="AT3257" s="152"/>
      <c r="AU3257" s="152"/>
      <c r="AV3257" s="212"/>
      <c r="AW3257" s="212"/>
      <c r="AX3257"/>
      <c r="AY3257"/>
      <c r="AZ3257"/>
      <c r="BC3257" s="1"/>
      <c r="BD3257" s="214"/>
      <c r="BE3257" s="214"/>
      <c r="BF3257" s="212"/>
      <c r="BG3257" s="212"/>
      <c r="BH3257"/>
      <c r="BI3257"/>
      <c r="BJ3257"/>
      <c r="BK3257"/>
      <c r="BM3257" s="1"/>
      <c r="BN3257" s="152"/>
      <c r="BO3257" s="152"/>
      <c r="BP3257" s="212"/>
      <c r="BQ3257" s="212"/>
      <c r="BR3257"/>
      <c r="BS3257"/>
      <c r="BT3257"/>
      <c r="BU3257"/>
      <c r="BV3257"/>
      <c r="BW3257" s="1"/>
      <c r="BX3257" s="152"/>
      <c r="BY3257" s="152"/>
      <c r="BZ3257" s="212"/>
      <c r="CA3257" s="212"/>
      <c r="CC3257"/>
      <c r="CD3257"/>
      <c r="CE3257"/>
      <c r="CF3257"/>
      <c r="CG3257" s="1"/>
      <c r="CH3257" s="152"/>
      <c r="CI3257" s="152"/>
      <c r="CJ3257" s="213"/>
      <c r="CK3257" s="213"/>
      <c r="CN3257"/>
      <c r="CO3257"/>
      <c r="CP3257"/>
      <c r="CQ3257"/>
      <c r="CR3257" s="1"/>
      <c r="CS3257" s="214"/>
      <c r="CT3257" s="214"/>
      <c r="CU3257" s="212"/>
      <c r="CV3257" s="212"/>
      <c r="CY3257"/>
      <c r="CZ3257"/>
      <c r="DA3257"/>
      <c r="DB3257" s="1"/>
      <c r="DC3257" s="152"/>
      <c r="DD3257" s="152"/>
      <c r="DE3257" s="212"/>
      <c r="DF3257" s="212"/>
      <c r="DI3257"/>
      <c r="DJ3257"/>
      <c r="DK3257"/>
      <c r="DL3257"/>
      <c r="DM3257" s="1"/>
      <c r="DN3257" s="152"/>
      <c r="DO3257" s="152"/>
      <c r="DP3257" s="212"/>
      <c r="DQ3257" s="212"/>
      <c r="DT3257"/>
      <c r="DU3257"/>
      <c r="DV3257"/>
      <c r="DW3257"/>
      <c r="DX3257" s="1"/>
      <c r="DY3257" s="152"/>
      <c r="DZ3257" s="152"/>
      <c r="EA3257" s="212"/>
      <c r="EB3257" s="212"/>
      <c r="EE3257"/>
      <c r="EF3257"/>
      <c r="EG3257"/>
      <c r="EH3257"/>
      <c r="EI3257" s="1"/>
      <c r="EJ3257" s="214"/>
      <c r="EK3257" s="214"/>
      <c r="EL3257" s="222"/>
      <c r="EM3257" s="222"/>
      <c r="EN3257" s="215"/>
      <c r="EO3257" s="215"/>
      <c r="EP3257" s="212"/>
      <c r="EQ3257" s="212"/>
      <c r="ER3257"/>
      <c r="ES3257"/>
      <c r="ET3257"/>
      <c r="EU3257"/>
      <c r="EV3257"/>
      <c r="EW3257"/>
      <c r="EX3257"/>
    </row>
    <row r="3258" spans="37:154">
      <c r="AK3258" s="1"/>
      <c r="AL3258" s="152"/>
      <c r="AN3258" s="212"/>
      <c r="AP3258"/>
      <c r="AS3258" s="1"/>
      <c r="AT3258" s="152"/>
      <c r="AU3258" s="152"/>
      <c r="AV3258" s="212"/>
      <c r="AW3258" s="212"/>
      <c r="AX3258"/>
      <c r="AY3258"/>
      <c r="AZ3258"/>
      <c r="BC3258" s="1"/>
      <c r="BD3258" s="214"/>
      <c r="BE3258" s="214"/>
      <c r="BF3258" s="212"/>
      <c r="BG3258" s="212"/>
      <c r="BH3258"/>
      <c r="BI3258"/>
      <c r="BJ3258"/>
      <c r="BK3258"/>
      <c r="BM3258" s="1"/>
      <c r="BN3258" s="152"/>
      <c r="BO3258" s="152"/>
      <c r="BP3258" s="212"/>
      <c r="BQ3258" s="212"/>
      <c r="BR3258"/>
      <c r="BS3258"/>
      <c r="BT3258"/>
      <c r="BU3258"/>
      <c r="BV3258"/>
      <c r="BW3258" s="1"/>
      <c r="BX3258" s="152"/>
      <c r="BY3258" s="152"/>
      <c r="BZ3258" s="212"/>
      <c r="CA3258" s="212"/>
      <c r="CC3258"/>
      <c r="CD3258"/>
      <c r="CE3258"/>
      <c r="CF3258"/>
      <c r="CG3258" s="1"/>
      <c r="CH3258" s="152"/>
      <c r="CI3258" s="152"/>
      <c r="CJ3258" s="213"/>
      <c r="CK3258" s="213"/>
      <c r="CN3258"/>
      <c r="CO3258"/>
      <c r="CP3258"/>
      <c r="CQ3258"/>
      <c r="CR3258" s="1"/>
      <c r="CS3258" s="214"/>
      <c r="CT3258" s="214"/>
      <c r="CU3258" s="212"/>
      <c r="CV3258" s="212"/>
      <c r="CY3258"/>
      <c r="CZ3258"/>
      <c r="DA3258"/>
      <c r="DB3258" s="1"/>
      <c r="DC3258" s="152"/>
      <c r="DD3258" s="152"/>
      <c r="DE3258" s="212"/>
      <c r="DF3258" s="212"/>
      <c r="DI3258"/>
      <c r="DJ3258"/>
      <c r="DK3258"/>
      <c r="DL3258"/>
      <c r="DM3258" s="1"/>
      <c r="DN3258" s="152"/>
      <c r="DO3258" s="152"/>
      <c r="DP3258" s="212"/>
      <c r="DQ3258" s="212"/>
      <c r="DT3258"/>
      <c r="DU3258"/>
      <c r="DV3258"/>
      <c r="DW3258"/>
      <c r="DX3258" s="1"/>
      <c r="DY3258" s="152"/>
      <c r="DZ3258" s="152"/>
      <c r="EA3258" s="212"/>
      <c r="EB3258" s="212"/>
      <c r="EE3258"/>
      <c r="EF3258"/>
      <c r="EG3258"/>
      <c r="EH3258"/>
      <c r="EI3258" s="1"/>
      <c r="EJ3258" s="214"/>
      <c r="EK3258" s="214"/>
      <c r="EL3258" s="222"/>
      <c r="EM3258" s="222"/>
      <c r="EN3258" s="215"/>
      <c r="EO3258" s="215"/>
      <c r="EP3258" s="212"/>
      <c r="EQ3258" s="212"/>
      <c r="ER3258"/>
      <c r="ES3258"/>
      <c r="ET3258"/>
      <c r="EU3258"/>
      <c r="EV3258"/>
      <c r="EW3258"/>
      <c r="EX3258"/>
    </row>
    <row r="3259" spans="37:154">
      <c r="AK3259" s="1"/>
      <c r="AL3259" s="152"/>
      <c r="AN3259" s="212"/>
      <c r="AP3259"/>
      <c r="AS3259" s="1"/>
      <c r="AT3259" s="152"/>
      <c r="AU3259" s="152"/>
      <c r="AV3259" s="212"/>
      <c r="AW3259" s="212"/>
      <c r="AX3259"/>
      <c r="AY3259"/>
      <c r="AZ3259"/>
      <c r="BC3259" s="1"/>
      <c r="BD3259" s="214"/>
      <c r="BE3259" s="214"/>
      <c r="BF3259" s="212"/>
      <c r="BG3259" s="212"/>
      <c r="BH3259"/>
      <c r="BI3259"/>
      <c r="BJ3259"/>
      <c r="BK3259"/>
      <c r="BM3259" s="1"/>
      <c r="BN3259" s="152"/>
      <c r="BO3259" s="152"/>
      <c r="BP3259" s="212"/>
      <c r="BQ3259" s="212"/>
      <c r="BR3259"/>
      <c r="BS3259"/>
      <c r="BT3259"/>
      <c r="BU3259"/>
      <c r="BV3259"/>
      <c r="BW3259" s="1"/>
      <c r="BX3259" s="152"/>
      <c r="BY3259" s="152"/>
      <c r="BZ3259" s="212"/>
      <c r="CA3259" s="212"/>
      <c r="CC3259"/>
      <c r="CD3259"/>
      <c r="CE3259"/>
      <c r="CF3259"/>
      <c r="CG3259" s="1"/>
      <c r="CH3259" s="152"/>
      <c r="CI3259" s="152"/>
      <c r="CJ3259" s="213"/>
      <c r="CK3259" s="213"/>
      <c r="CN3259"/>
      <c r="CO3259"/>
      <c r="CP3259"/>
      <c r="CQ3259"/>
      <c r="CR3259" s="1"/>
      <c r="CS3259" s="214"/>
      <c r="CT3259" s="214"/>
      <c r="CU3259" s="212"/>
      <c r="CV3259" s="212"/>
      <c r="CY3259"/>
      <c r="CZ3259"/>
      <c r="DA3259"/>
      <c r="DB3259" s="1"/>
      <c r="DC3259" s="152"/>
      <c r="DD3259" s="152"/>
      <c r="DE3259" s="212"/>
      <c r="DF3259" s="212"/>
      <c r="DI3259"/>
      <c r="DJ3259"/>
      <c r="DK3259"/>
      <c r="DL3259"/>
      <c r="DM3259" s="1"/>
      <c r="DN3259" s="152"/>
      <c r="DO3259" s="152"/>
      <c r="DP3259" s="212"/>
      <c r="DQ3259" s="212"/>
      <c r="DT3259"/>
      <c r="DU3259"/>
      <c r="DV3259"/>
      <c r="DW3259"/>
      <c r="DX3259" s="1"/>
      <c r="DY3259" s="152"/>
      <c r="DZ3259" s="152"/>
      <c r="EA3259" s="212"/>
      <c r="EB3259" s="212"/>
      <c r="EE3259"/>
      <c r="EF3259"/>
      <c r="EG3259"/>
      <c r="EH3259"/>
      <c r="EI3259" s="1"/>
      <c r="EJ3259" s="214"/>
      <c r="EK3259" s="214"/>
      <c r="EL3259" s="222"/>
      <c r="EM3259" s="222"/>
      <c r="EN3259" s="215"/>
      <c r="EO3259" s="215"/>
      <c r="EP3259" s="212"/>
      <c r="EQ3259" s="212"/>
      <c r="ER3259"/>
      <c r="ES3259"/>
      <c r="ET3259"/>
      <c r="EU3259"/>
      <c r="EV3259"/>
      <c r="EW3259"/>
      <c r="EX3259"/>
    </row>
    <row r="3260" spans="37:154">
      <c r="AK3260" s="1"/>
      <c r="AL3260" s="152"/>
      <c r="AN3260" s="212"/>
      <c r="AP3260"/>
      <c r="AS3260" s="1"/>
      <c r="AT3260" s="152"/>
      <c r="AU3260" s="152"/>
      <c r="AV3260" s="212"/>
      <c r="AW3260" s="212"/>
      <c r="AX3260"/>
      <c r="AY3260"/>
      <c r="AZ3260"/>
      <c r="BC3260" s="1"/>
      <c r="BD3260" s="214"/>
      <c r="BE3260" s="214"/>
      <c r="BF3260" s="212"/>
      <c r="BG3260" s="212"/>
      <c r="BH3260"/>
      <c r="BI3260"/>
      <c r="BJ3260"/>
      <c r="BK3260"/>
      <c r="BM3260" s="1"/>
      <c r="BN3260" s="152"/>
      <c r="BO3260" s="152"/>
      <c r="BP3260" s="212"/>
      <c r="BQ3260" s="212"/>
      <c r="BR3260"/>
      <c r="BS3260"/>
      <c r="BT3260"/>
      <c r="BU3260"/>
      <c r="BV3260"/>
      <c r="BW3260" s="1"/>
      <c r="BX3260" s="152"/>
      <c r="BY3260" s="152"/>
      <c r="BZ3260" s="212"/>
      <c r="CA3260" s="212"/>
      <c r="CC3260"/>
      <c r="CD3260"/>
      <c r="CE3260"/>
      <c r="CF3260"/>
      <c r="CG3260" s="1"/>
      <c r="CH3260" s="152"/>
      <c r="CI3260" s="152"/>
      <c r="CJ3260" s="213"/>
      <c r="CK3260" s="213"/>
      <c r="CN3260"/>
      <c r="CO3260"/>
      <c r="CP3260"/>
      <c r="CQ3260"/>
      <c r="CR3260" s="1"/>
      <c r="CS3260" s="214"/>
      <c r="CT3260" s="214"/>
      <c r="CU3260" s="212"/>
      <c r="CV3260" s="212"/>
      <c r="CY3260"/>
      <c r="CZ3260"/>
      <c r="DA3260"/>
      <c r="DB3260" s="1"/>
      <c r="DC3260" s="152"/>
      <c r="DD3260" s="152"/>
      <c r="DE3260" s="212"/>
      <c r="DF3260" s="212"/>
      <c r="DI3260"/>
      <c r="DJ3260"/>
      <c r="DK3260"/>
      <c r="DL3260"/>
      <c r="DM3260" s="1"/>
      <c r="DN3260" s="152"/>
      <c r="DO3260" s="152"/>
      <c r="DP3260" s="212"/>
      <c r="DQ3260" s="212"/>
      <c r="DT3260"/>
      <c r="DU3260"/>
      <c r="DV3260"/>
      <c r="DW3260"/>
      <c r="DX3260" s="1"/>
      <c r="DY3260" s="152"/>
      <c r="DZ3260" s="152"/>
      <c r="EA3260" s="212"/>
      <c r="EB3260" s="212"/>
      <c r="EE3260"/>
      <c r="EF3260"/>
      <c r="EG3260"/>
      <c r="EH3260"/>
      <c r="EI3260" s="1"/>
      <c r="EJ3260" s="214"/>
      <c r="EK3260" s="214"/>
      <c r="EL3260" s="222"/>
      <c r="EM3260" s="222"/>
      <c r="EN3260" s="215"/>
      <c r="EO3260" s="215"/>
      <c r="EP3260" s="212"/>
      <c r="EQ3260" s="212"/>
      <c r="ER3260"/>
      <c r="ES3260"/>
      <c r="ET3260"/>
      <c r="EU3260"/>
      <c r="EV3260"/>
      <c r="EW3260"/>
      <c r="EX3260"/>
    </row>
    <row r="3261" spans="37:154">
      <c r="AK3261" s="1"/>
      <c r="AL3261" s="152"/>
      <c r="AN3261" s="212"/>
      <c r="AP3261"/>
      <c r="AS3261" s="1"/>
      <c r="AT3261" s="152"/>
      <c r="AU3261" s="152"/>
      <c r="AV3261" s="212"/>
      <c r="AW3261" s="212"/>
      <c r="AX3261"/>
      <c r="AY3261"/>
      <c r="AZ3261"/>
      <c r="BC3261" s="1"/>
      <c r="BD3261" s="214"/>
      <c r="BE3261" s="214"/>
      <c r="BF3261" s="212"/>
      <c r="BG3261" s="212"/>
      <c r="BH3261"/>
      <c r="BI3261"/>
      <c r="BJ3261"/>
      <c r="BK3261"/>
      <c r="BM3261" s="1"/>
      <c r="BN3261" s="152"/>
      <c r="BO3261" s="152"/>
      <c r="BP3261" s="212"/>
      <c r="BQ3261" s="212"/>
      <c r="BR3261"/>
      <c r="BS3261"/>
      <c r="BT3261"/>
      <c r="BU3261"/>
      <c r="BV3261"/>
      <c r="BW3261" s="1"/>
      <c r="BX3261" s="152"/>
      <c r="BY3261" s="152"/>
      <c r="BZ3261" s="212"/>
      <c r="CA3261" s="212"/>
      <c r="CC3261"/>
      <c r="CD3261"/>
      <c r="CE3261"/>
      <c r="CF3261"/>
      <c r="CG3261" s="1"/>
      <c r="CH3261" s="152"/>
      <c r="CI3261" s="152"/>
      <c r="CJ3261" s="213"/>
      <c r="CK3261" s="213"/>
      <c r="CN3261"/>
      <c r="CO3261"/>
      <c r="CP3261"/>
      <c r="CQ3261"/>
      <c r="CR3261" s="1"/>
      <c r="CS3261" s="214"/>
      <c r="CT3261" s="214"/>
      <c r="CU3261" s="212"/>
      <c r="CV3261" s="212"/>
      <c r="CY3261"/>
      <c r="CZ3261"/>
      <c r="DA3261"/>
      <c r="DB3261" s="1"/>
      <c r="DC3261" s="152"/>
      <c r="DD3261" s="152"/>
      <c r="DE3261" s="212"/>
      <c r="DF3261" s="212"/>
      <c r="DI3261"/>
      <c r="DJ3261"/>
      <c r="DK3261"/>
      <c r="DL3261"/>
      <c r="DM3261" s="1"/>
      <c r="DN3261" s="152"/>
      <c r="DO3261" s="152"/>
      <c r="DP3261" s="212"/>
      <c r="DQ3261" s="212"/>
      <c r="DT3261"/>
      <c r="DU3261"/>
      <c r="DV3261"/>
      <c r="DW3261"/>
      <c r="DX3261" s="1"/>
      <c r="DY3261" s="152"/>
      <c r="DZ3261" s="152"/>
      <c r="EA3261" s="212"/>
      <c r="EB3261" s="212"/>
      <c r="EE3261"/>
      <c r="EF3261"/>
      <c r="EG3261"/>
      <c r="EH3261"/>
      <c r="EI3261" s="1"/>
      <c r="EJ3261" s="214"/>
      <c r="EK3261" s="214"/>
      <c r="EL3261" s="222"/>
      <c r="EM3261" s="222"/>
      <c r="EN3261" s="215"/>
      <c r="EO3261" s="215"/>
      <c r="EP3261" s="212"/>
      <c r="EQ3261" s="212"/>
      <c r="ER3261"/>
      <c r="ES3261"/>
      <c r="ET3261"/>
      <c r="EU3261"/>
      <c r="EV3261"/>
      <c r="EW3261"/>
      <c r="EX3261"/>
    </row>
    <row r="3262" spans="37:154">
      <c r="AK3262" s="1"/>
      <c r="AL3262" s="152"/>
      <c r="AN3262" s="212"/>
      <c r="AP3262"/>
      <c r="AS3262" s="1"/>
      <c r="AT3262" s="152"/>
      <c r="AU3262" s="152"/>
      <c r="AV3262" s="212"/>
      <c r="AW3262" s="212"/>
      <c r="AX3262"/>
      <c r="AY3262"/>
      <c r="AZ3262"/>
      <c r="BC3262" s="1"/>
      <c r="BD3262" s="214"/>
      <c r="BE3262" s="214"/>
      <c r="BF3262" s="212"/>
      <c r="BG3262" s="212"/>
      <c r="BH3262"/>
      <c r="BI3262"/>
      <c r="BJ3262"/>
      <c r="BK3262"/>
      <c r="BM3262" s="1"/>
      <c r="BN3262" s="152"/>
      <c r="BO3262" s="152"/>
      <c r="BP3262" s="212"/>
      <c r="BQ3262" s="212"/>
      <c r="BR3262"/>
      <c r="BS3262"/>
      <c r="BT3262"/>
      <c r="BU3262"/>
      <c r="BV3262"/>
      <c r="BW3262" s="1"/>
      <c r="BX3262" s="152"/>
      <c r="BY3262" s="152"/>
      <c r="BZ3262" s="212"/>
      <c r="CA3262" s="212"/>
      <c r="CC3262"/>
      <c r="CD3262"/>
      <c r="CE3262"/>
      <c r="CF3262"/>
      <c r="CG3262" s="1"/>
      <c r="CH3262" s="152"/>
      <c r="CI3262" s="152"/>
      <c r="CJ3262" s="213"/>
      <c r="CK3262" s="213"/>
      <c r="CN3262"/>
      <c r="CO3262"/>
      <c r="CP3262"/>
      <c r="CQ3262"/>
      <c r="CR3262" s="1"/>
      <c r="CS3262" s="214"/>
      <c r="CT3262" s="214"/>
      <c r="CU3262" s="212"/>
      <c r="CV3262" s="212"/>
      <c r="CY3262"/>
      <c r="CZ3262"/>
      <c r="DA3262"/>
      <c r="DB3262" s="1"/>
      <c r="DC3262" s="152"/>
      <c r="DD3262" s="152"/>
      <c r="DE3262" s="212"/>
      <c r="DF3262" s="212"/>
      <c r="DI3262"/>
      <c r="DJ3262"/>
      <c r="DK3262"/>
      <c r="DL3262"/>
      <c r="DM3262" s="1"/>
      <c r="DN3262" s="152"/>
      <c r="DO3262" s="152"/>
      <c r="DP3262" s="212"/>
      <c r="DQ3262" s="212"/>
      <c r="DT3262"/>
      <c r="DU3262"/>
      <c r="DV3262"/>
      <c r="DW3262"/>
      <c r="DX3262" s="1"/>
      <c r="DY3262" s="152"/>
      <c r="DZ3262" s="152"/>
      <c r="EA3262" s="212"/>
      <c r="EB3262" s="212"/>
      <c r="EE3262"/>
      <c r="EF3262"/>
      <c r="EG3262"/>
      <c r="EH3262"/>
      <c r="EI3262" s="1"/>
      <c r="EJ3262" s="214"/>
      <c r="EK3262" s="214"/>
      <c r="EL3262" s="222"/>
      <c r="EM3262" s="222"/>
      <c r="EN3262" s="215"/>
      <c r="EO3262" s="215"/>
      <c r="EP3262" s="212"/>
      <c r="EQ3262" s="212"/>
      <c r="ER3262"/>
      <c r="ES3262"/>
      <c r="ET3262"/>
      <c r="EU3262"/>
      <c r="EV3262"/>
      <c r="EW3262"/>
      <c r="EX3262"/>
    </row>
    <row r="3263" spans="37:154">
      <c r="AK3263" s="1"/>
      <c r="AL3263" s="152"/>
      <c r="AN3263" s="212"/>
      <c r="AP3263"/>
      <c r="AS3263" s="1"/>
      <c r="AT3263" s="152"/>
      <c r="AU3263" s="152"/>
      <c r="AV3263" s="212"/>
      <c r="AW3263" s="212"/>
      <c r="AX3263"/>
      <c r="AY3263"/>
      <c r="AZ3263"/>
      <c r="BC3263" s="1"/>
      <c r="BD3263" s="214"/>
      <c r="BE3263" s="214"/>
      <c r="BF3263" s="212"/>
      <c r="BG3263" s="212"/>
      <c r="BH3263"/>
      <c r="BI3263"/>
      <c r="BJ3263"/>
      <c r="BK3263"/>
      <c r="BM3263" s="1"/>
      <c r="BN3263" s="152"/>
      <c r="BO3263" s="152"/>
      <c r="BP3263" s="212"/>
      <c r="BQ3263" s="212"/>
      <c r="BR3263"/>
      <c r="BS3263"/>
      <c r="BT3263"/>
      <c r="BU3263"/>
      <c r="BV3263"/>
      <c r="BW3263" s="1"/>
      <c r="BX3263" s="152"/>
      <c r="BY3263" s="152"/>
      <c r="BZ3263" s="212"/>
      <c r="CA3263" s="212"/>
      <c r="CC3263"/>
      <c r="CD3263"/>
      <c r="CE3263"/>
      <c r="CF3263"/>
      <c r="CG3263" s="1"/>
      <c r="CH3263" s="152"/>
      <c r="CI3263" s="152"/>
      <c r="CJ3263" s="213"/>
      <c r="CK3263" s="213"/>
      <c r="CN3263"/>
      <c r="CO3263"/>
      <c r="CP3263"/>
      <c r="CQ3263"/>
      <c r="CR3263" s="1"/>
      <c r="CS3263" s="214"/>
      <c r="CT3263" s="214"/>
      <c r="CU3263" s="212"/>
      <c r="CV3263" s="212"/>
      <c r="CY3263"/>
      <c r="CZ3263"/>
      <c r="DA3263"/>
      <c r="DB3263" s="1"/>
      <c r="DC3263" s="152"/>
      <c r="DD3263" s="152"/>
      <c r="DE3263" s="212"/>
      <c r="DF3263" s="212"/>
      <c r="DI3263"/>
      <c r="DJ3263"/>
      <c r="DK3263"/>
      <c r="DL3263"/>
      <c r="DM3263" s="1"/>
      <c r="DN3263" s="152"/>
      <c r="DO3263" s="152"/>
      <c r="DP3263" s="212"/>
      <c r="DQ3263" s="212"/>
      <c r="DT3263"/>
      <c r="DU3263"/>
      <c r="DV3263"/>
      <c r="DW3263"/>
      <c r="DX3263" s="1"/>
      <c r="DY3263" s="152"/>
      <c r="DZ3263" s="152"/>
      <c r="EA3263" s="212"/>
      <c r="EB3263" s="212"/>
      <c r="EE3263"/>
      <c r="EF3263"/>
      <c r="EG3263"/>
      <c r="EH3263"/>
      <c r="EI3263" s="1"/>
      <c r="EJ3263" s="214"/>
      <c r="EK3263" s="214"/>
      <c r="EL3263" s="222"/>
      <c r="EM3263" s="222"/>
      <c r="EN3263" s="215"/>
      <c r="EO3263" s="215"/>
      <c r="EP3263" s="212"/>
      <c r="EQ3263" s="212"/>
      <c r="ER3263"/>
      <c r="ES3263"/>
      <c r="ET3263"/>
      <c r="EU3263"/>
      <c r="EV3263"/>
      <c r="EW3263"/>
      <c r="EX3263"/>
    </row>
    <row r="3264" spans="37:154">
      <c r="AK3264" s="1"/>
      <c r="AL3264" s="152"/>
      <c r="AN3264" s="212"/>
      <c r="AP3264"/>
      <c r="AS3264" s="1"/>
      <c r="AT3264" s="152"/>
      <c r="AU3264" s="152"/>
      <c r="AV3264" s="212"/>
      <c r="AW3264" s="212"/>
      <c r="AX3264"/>
      <c r="AY3264"/>
      <c r="AZ3264"/>
      <c r="BC3264" s="1"/>
      <c r="BD3264" s="214"/>
      <c r="BE3264" s="214"/>
      <c r="BF3264" s="212"/>
      <c r="BG3264" s="212"/>
      <c r="BH3264"/>
      <c r="BI3264"/>
      <c r="BJ3264"/>
      <c r="BK3264"/>
      <c r="BM3264" s="1"/>
      <c r="BN3264" s="152"/>
      <c r="BO3264" s="152"/>
      <c r="BP3264" s="212"/>
      <c r="BQ3264" s="212"/>
      <c r="BR3264"/>
      <c r="BS3264"/>
      <c r="BT3264"/>
      <c r="BU3264"/>
      <c r="BV3264"/>
      <c r="BW3264" s="1"/>
      <c r="BX3264" s="152"/>
      <c r="BY3264" s="152"/>
      <c r="BZ3264" s="212"/>
      <c r="CA3264" s="212"/>
      <c r="CC3264"/>
      <c r="CD3264"/>
      <c r="CE3264"/>
      <c r="CF3264"/>
      <c r="CG3264" s="1"/>
      <c r="CH3264" s="152"/>
      <c r="CI3264" s="152"/>
      <c r="CJ3264" s="213"/>
      <c r="CK3264" s="213"/>
      <c r="CN3264"/>
      <c r="CO3264"/>
      <c r="CP3264"/>
      <c r="CQ3264"/>
      <c r="CR3264" s="1"/>
      <c r="CS3264" s="214"/>
      <c r="CT3264" s="214"/>
      <c r="CU3264" s="212"/>
      <c r="CV3264" s="212"/>
      <c r="CY3264"/>
      <c r="CZ3264"/>
      <c r="DA3264"/>
      <c r="DB3264" s="1"/>
      <c r="DC3264" s="152"/>
      <c r="DD3264" s="152"/>
      <c r="DE3264" s="212"/>
      <c r="DF3264" s="212"/>
      <c r="DI3264"/>
      <c r="DJ3264"/>
      <c r="DK3264"/>
      <c r="DL3264"/>
      <c r="DM3264" s="1"/>
      <c r="DN3264" s="152"/>
      <c r="DO3264" s="152"/>
      <c r="DP3264" s="212"/>
      <c r="DQ3264" s="212"/>
      <c r="DT3264"/>
      <c r="DU3264"/>
      <c r="DV3264"/>
      <c r="DW3264"/>
      <c r="DX3264" s="1"/>
      <c r="DY3264" s="152"/>
      <c r="DZ3264" s="152"/>
      <c r="EA3264" s="212"/>
      <c r="EB3264" s="212"/>
      <c r="EE3264"/>
      <c r="EF3264"/>
      <c r="EG3264"/>
      <c r="EH3264"/>
      <c r="EI3264" s="1"/>
      <c r="EJ3264" s="214"/>
      <c r="EK3264" s="214"/>
      <c r="EL3264" s="222"/>
      <c r="EM3264" s="222"/>
      <c r="EN3264" s="215"/>
      <c r="EO3264" s="215"/>
      <c r="EP3264" s="212"/>
      <c r="EQ3264" s="212"/>
      <c r="ER3264"/>
      <c r="ES3264"/>
      <c r="ET3264"/>
      <c r="EU3264"/>
      <c r="EV3264"/>
      <c r="EW3264"/>
      <c r="EX3264"/>
    </row>
    <row r="3265" spans="37:154">
      <c r="AK3265" s="1"/>
      <c r="AL3265" s="152"/>
      <c r="AN3265" s="212"/>
      <c r="AP3265"/>
      <c r="AS3265" s="1"/>
      <c r="AT3265" s="152"/>
      <c r="AU3265" s="152"/>
      <c r="AV3265" s="212"/>
      <c r="AW3265" s="212"/>
      <c r="AX3265"/>
      <c r="AY3265"/>
      <c r="AZ3265"/>
      <c r="BC3265" s="1"/>
      <c r="BD3265" s="214"/>
      <c r="BE3265" s="214"/>
      <c r="BF3265" s="212"/>
      <c r="BG3265" s="212"/>
      <c r="BH3265"/>
      <c r="BI3265"/>
      <c r="BJ3265"/>
      <c r="BK3265"/>
      <c r="BM3265" s="1"/>
      <c r="BN3265" s="152"/>
      <c r="BO3265" s="152"/>
      <c r="BP3265" s="212"/>
      <c r="BQ3265" s="212"/>
      <c r="BR3265"/>
      <c r="BS3265"/>
      <c r="BT3265"/>
      <c r="BU3265"/>
      <c r="BV3265"/>
      <c r="BW3265" s="1"/>
      <c r="BX3265" s="152"/>
      <c r="BY3265" s="152"/>
      <c r="BZ3265" s="212"/>
      <c r="CA3265" s="212"/>
      <c r="CC3265"/>
      <c r="CD3265"/>
      <c r="CE3265"/>
      <c r="CF3265"/>
      <c r="CG3265" s="1"/>
      <c r="CH3265" s="152"/>
      <c r="CI3265" s="152"/>
      <c r="CJ3265" s="213"/>
      <c r="CK3265" s="213"/>
      <c r="CN3265"/>
      <c r="CO3265"/>
      <c r="CP3265"/>
      <c r="CQ3265"/>
      <c r="CR3265" s="1"/>
      <c r="CS3265" s="214"/>
      <c r="CT3265" s="214"/>
      <c r="CU3265" s="212"/>
      <c r="CV3265" s="212"/>
      <c r="CY3265"/>
      <c r="CZ3265"/>
      <c r="DA3265"/>
      <c r="DB3265" s="1"/>
      <c r="DC3265" s="152"/>
      <c r="DD3265" s="152"/>
      <c r="DE3265" s="212"/>
      <c r="DF3265" s="212"/>
      <c r="DI3265"/>
      <c r="DJ3265"/>
      <c r="DK3265"/>
      <c r="DL3265"/>
      <c r="DM3265" s="1"/>
      <c r="DN3265" s="152"/>
      <c r="DO3265" s="152"/>
      <c r="DP3265" s="212"/>
      <c r="DQ3265" s="212"/>
      <c r="DT3265"/>
      <c r="DU3265"/>
      <c r="DV3265"/>
      <c r="DW3265"/>
      <c r="DX3265" s="1"/>
      <c r="DY3265" s="152"/>
      <c r="DZ3265" s="152"/>
      <c r="EA3265" s="212"/>
      <c r="EB3265" s="212"/>
      <c r="EE3265"/>
      <c r="EF3265"/>
      <c r="EG3265"/>
      <c r="EH3265"/>
      <c r="EI3265" s="1"/>
      <c r="EJ3265" s="214"/>
      <c r="EK3265" s="214"/>
      <c r="EL3265" s="222"/>
      <c r="EM3265" s="222"/>
      <c r="EN3265" s="215"/>
      <c r="EO3265" s="215"/>
      <c r="EP3265" s="212"/>
      <c r="EQ3265" s="212"/>
      <c r="ER3265"/>
      <c r="ES3265"/>
      <c r="ET3265"/>
      <c r="EU3265"/>
      <c r="EV3265"/>
      <c r="EW3265"/>
      <c r="EX3265"/>
    </row>
    <row r="3266" spans="37:154">
      <c r="AK3266" s="1"/>
      <c r="AL3266" s="152"/>
      <c r="AN3266" s="212"/>
      <c r="AP3266"/>
      <c r="AS3266" s="1"/>
      <c r="AT3266" s="152"/>
      <c r="AU3266" s="152"/>
      <c r="AV3266" s="212"/>
      <c r="AW3266" s="212"/>
      <c r="AX3266"/>
      <c r="AY3266"/>
      <c r="AZ3266"/>
      <c r="BC3266" s="1"/>
      <c r="BD3266" s="214"/>
      <c r="BE3266" s="214"/>
      <c r="BF3266" s="212"/>
      <c r="BG3266" s="212"/>
      <c r="BH3266"/>
      <c r="BI3266"/>
      <c r="BJ3266"/>
      <c r="BK3266"/>
      <c r="BM3266" s="1"/>
      <c r="BN3266" s="152"/>
      <c r="BO3266" s="152"/>
      <c r="BP3266" s="212"/>
      <c r="BQ3266" s="212"/>
      <c r="BR3266"/>
      <c r="BS3266"/>
      <c r="BT3266"/>
      <c r="BU3266"/>
      <c r="BV3266"/>
      <c r="BW3266" s="1"/>
      <c r="BX3266" s="152"/>
      <c r="BY3266" s="152"/>
      <c r="BZ3266" s="212"/>
      <c r="CA3266" s="212"/>
      <c r="CC3266"/>
      <c r="CD3266"/>
      <c r="CE3266"/>
      <c r="CF3266"/>
      <c r="CG3266" s="1"/>
      <c r="CH3266" s="152"/>
      <c r="CI3266" s="152"/>
      <c r="CJ3266" s="213"/>
      <c r="CK3266" s="213"/>
      <c r="CN3266"/>
      <c r="CO3266"/>
      <c r="CP3266"/>
      <c r="CQ3266"/>
      <c r="CR3266" s="1"/>
      <c r="CS3266" s="214"/>
      <c r="CT3266" s="214"/>
      <c r="CU3266" s="212"/>
      <c r="CV3266" s="212"/>
      <c r="CY3266"/>
      <c r="CZ3266"/>
      <c r="DA3266"/>
      <c r="DB3266" s="1"/>
      <c r="DC3266" s="152"/>
      <c r="DD3266" s="152"/>
      <c r="DE3266" s="212"/>
      <c r="DF3266" s="212"/>
      <c r="DI3266"/>
      <c r="DJ3266"/>
      <c r="DK3266"/>
      <c r="DL3266"/>
      <c r="DM3266" s="1"/>
      <c r="DN3266" s="152"/>
      <c r="DO3266" s="152"/>
      <c r="DP3266" s="212"/>
      <c r="DQ3266" s="212"/>
      <c r="DT3266"/>
      <c r="DU3266"/>
      <c r="DV3266"/>
      <c r="DW3266"/>
      <c r="DX3266" s="1"/>
      <c r="DY3266" s="152"/>
      <c r="DZ3266" s="152"/>
      <c r="EA3266" s="212"/>
      <c r="EB3266" s="212"/>
      <c r="EE3266"/>
      <c r="EF3266"/>
      <c r="EG3266"/>
      <c r="EH3266"/>
      <c r="EI3266" s="1"/>
      <c r="EJ3266" s="214"/>
      <c r="EK3266" s="214"/>
      <c r="EL3266" s="222"/>
      <c r="EM3266" s="222"/>
      <c r="EN3266" s="215"/>
      <c r="EO3266" s="215"/>
      <c r="EP3266" s="212"/>
      <c r="EQ3266" s="212"/>
      <c r="ER3266"/>
      <c r="ES3266"/>
      <c r="ET3266"/>
      <c r="EU3266"/>
      <c r="EV3266"/>
      <c r="EW3266"/>
      <c r="EX3266"/>
    </row>
    <row r="3267" spans="37:154">
      <c r="AK3267" s="1"/>
      <c r="AL3267" s="152"/>
      <c r="AN3267" s="212"/>
      <c r="AP3267"/>
      <c r="AS3267" s="1"/>
      <c r="AT3267" s="152"/>
      <c r="AU3267" s="152"/>
      <c r="AV3267" s="212"/>
      <c r="AW3267" s="212"/>
      <c r="AX3267"/>
      <c r="AY3267"/>
      <c r="AZ3267"/>
      <c r="BC3267" s="1"/>
      <c r="BD3267" s="214"/>
      <c r="BE3267" s="214"/>
      <c r="BF3267" s="212"/>
      <c r="BG3267" s="212"/>
      <c r="BH3267"/>
      <c r="BI3267"/>
      <c r="BJ3267"/>
      <c r="BK3267"/>
      <c r="BM3267" s="1"/>
      <c r="BN3267" s="152"/>
      <c r="BO3267" s="152"/>
      <c r="BP3267" s="212"/>
      <c r="BQ3267" s="212"/>
      <c r="BR3267"/>
      <c r="BS3267"/>
      <c r="BT3267"/>
      <c r="BU3267"/>
      <c r="BV3267"/>
      <c r="BW3267" s="1"/>
      <c r="BX3267" s="152"/>
      <c r="BY3267" s="152"/>
      <c r="BZ3267" s="212"/>
      <c r="CA3267" s="212"/>
      <c r="CC3267"/>
      <c r="CD3267"/>
      <c r="CE3267"/>
      <c r="CF3267"/>
      <c r="CG3267" s="1"/>
      <c r="CH3267" s="152"/>
      <c r="CI3267" s="152"/>
      <c r="CJ3267" s="213"/>
      <c r="CK3267" s="213"/>
      <c r="CN3267"/>
      <c r="CO3267"/>
      <c r="CP3267"/>
      <c r="CQ3267"/>
      <c r="CR3267" s="1"/>
      <c r="CS3267" s="214"/>
      <c r="CT3267" s="214"/>
      <c r="CU3267" s="212"/>
      <c r="CV3267" s="212"/>
      <c r="CY3267"/>
      <c r="CZ3267"/>
      <c r="DA3267"/>
      <c r="DB3267" s="1"/>
      <c r="DC3267" s="152"/>
      <c r="DD3267" s="152"/>
      <c r="DE3267" s="212"/>
      <c r="DF3267" s="212"/>
      <c r="DI3267"/>
      <c r="DJ3267"/>
      <c r="DK3267"/>
      <c r="DL3267"/>
      <c r="DM3267" s="1"/>
      <c r="DN3267" s="152"/>
      <c r="DO3267" s="152"/>
      <c r="DP3267" s="212"/>
      <c r="DQ3267" s="212"/>
      <c r="DT3267"/>
      <c r="DU3267"/>
      <c r="DV3267"/>
      <c r="DW3267"/>
      <c r="DX3267" s="1"/>
      <c r="DY3267" s="152"/>
      <c r="DZ3267" s="152"/>
      <c r="EA3267" s="212"/>
      <c r="EB3267" s="212"/>
      <c r="EE3267"/>
      <c r="EF3267"/>
      <c r="EG3267"/>
      <c r="EH3267"/>
      <c r="EI3267" s="1"/>
      <c r="EJ3267" s="214"/>
      <c r="EK3267" s="214"/>
      <c r="EL3267" s="222"/>
      <c r="EM3267" s="222"/>
      <c r="EN3267" s="215"/>
      <c r="EO3267" s="215"/>
      <c r="EP3267" s="212"/>
      <c r="EQ3267" s="212"/>
      <c r="ER3267"/>
      <c r="ES3267"/>
      <c r="ET3267"/>
      <c r="EU3267"/>
      <c r="EV3267"/>
      <c r="EW3267"/>
      <c r="EX3267"/>
    </row>
    <row r="3268" spans="37:154">
      <c r="AK3268" s="1"/>
      <c r="AL3268" s="152"/>
      <c r="AN3268" s="212"/>
      <c r="AP3268"/>
      <c r="AS3268" s="1"/>
      <c r="AT3268" s="152"/>
      <c r="AU3268" s="152"/>
      <c r="AV3268" s="212"/>
      <c r="AW3268" s="212"/>
      <c r="AX3268"/>
      <c r="AY3268"/>
      <c r="AZ3268"/>
      <c r="BC3268" s="1"/>
      <c r="BD3268" s="214"/>
      <c r="BE3268" s="214"/>
      <c r="BF3268" s="212"/>
      <c r="BG3268" s="212"/>
      <c r="BH3268"/>
      <c r="BI3268"/>
      <c r="BJ3268"/>
      <c r="BK3268"/>
      <c r="BM3268" s="1"/>
      <c r="BN3268" s="152"/>
      <c r="BO3268" s="152"/>
      <c r="BP3268" s="212"/>
      <c r="BQ3268" s="212"/>
      <c r="BR3268"/>
      <c r="BS3268"/>
      <c r="BT3268"/>
      <c r="BU3268"/>
      <c r="BV3268"/>
      <c r="BW3268" s="1"/>
      <c r="BX3268" s="152"/>
      <c r="BY3268" s="152"/>
      <c r="BZ3268" s="212"/>
      <c r="CA3268" s="212"/>
      <c r="CC3268"/>
      <c r="CD3268"/>
      <c r="CE3268"/>
      <c r="CF3268"/>
      <c r="CG3268" s="1"/>
      <c r="CH3268" s="152"/>
      <c r="CI3268" s="152"/>
      <c r="CJ3268" s="213"/>
      <c r="CK3268" s="213"/>
      <c r="CN3268"/>
      <c r="CO3268"/>
      <c r="CP3268"/>
      <c r="CQ3268"/>
      <c r="CR3268" s="1"/>
      <c r="CS3268" s="214"/>
      <c r="CT3268" s="214"/>
      <c r="CU3268" s="212"/>
      <c r="CV3268" s="212"/>
      <c r="CY3268"/>
      <c r="CZ3268"/>
      <c r="DA3268"/>
      <c r="DB3268" s="1"/>
      <c r="DC3268" s="152"/>
      <c r="DD3268" s="152"/>
      <c r="DE3268" s="212"/>
      <c r="DF3268" s="212"/>
      <c r="DI3268"/>
      <c r="DJ3268"/>
      <c r="DK3268"/>
      <c r="DL3268"/>
      <c r="DM3268" s="1"/>
      <c r="DN3268" s="152"/>
      <c r="DO3268" s="152"/>
      <c r="DP3268" s="212"/>
      <c r="DQ3268" s="212"/>
      <c r="DT3268"/>
      <c r="DU3268"/>
      <c r="DV3268"/>
      <c r="DW3268"/>
      <c r="DX3268" s="1"/>
      <c r="DY3268" s="152"/>
      <c r="DZ3268" s="152"/>
      <c r="EA3268" s="212"/>
      <c r="EB3268" s="212"/>
      <c r="EE3268"/>
      <c r="EF3268"/>
      <c r="EG3268"/>
      <c r="EH3268"/>
      <c r="EI3268" s="1"/>
      <c r="EJ3268" s="214"/>
      <c r="EK3268" s="214"/>
      <c r="EL3268" s="222"/>
      <c r="EM3268" s="222"/>
      <c r="EN3268" s="215"/>
      <c r="EO3268" s="215"/>
      <c r="EP3268" s="212"/>
      <c r="EQ3268" s="212"/>
      <c r="ER3268"/>
      <c r="ES3268"/>
      <c r="ET3268"/>
      <c r="EU3268"/>
      <c r="EV3268"/>
      <c r="EW3268"/>
      <c r="EX3268"/>
    </row>
    <row r="3269" spans="37:154">
      <c r="AK3269" s="1"/>
      <c r="AL3269" s="152"/>
      <c r="AN3269" s="212"/>
      <c r="AP3269"/>
      <c r="AS3269" s="1"/>
      <c r="AT3269" s="152"/>
      <c r="AU3269" s="152"/>
      <c r="AV3269" s="212"/>
      <c r="AW3269" s="212"/>
      <c r="AX3269"/>
      <c r="AY3269"/>
      <c r="AZ3269"/>
      <c r="BC3269" s="1"/>
      <c r="BD3269" s="214"/>
      <c r="BE3269" s="214"/>
      <c r="BF3269" s="212"/>
      <c r="BG3269" s="212"/>
      <c r="BH3269"/>
      <c r="BI3269"/>
      <c r="BJ3269"/>
      <c r="BK3269"/>
      <c r="BM3269" s="1"/>
      <c r="BN3269" s="152"/>
      <c r="BO3269" s="152"/>
      <c r="BP3269" s="212"/>
      <c r="BQ3269" s="212"/>
      <c r="BR3269"/>
      <c r="BS3269"/>
      <c r="BT3269"/>
      <c r="BU3269"/>
      <c r="BV3269"/>
      <c r="BW3269" s="1"/>
      <c r="BX3269" s="152"/>
      <c r="BY3269" s="152"/>
      <c r="BZ3269" s="212"/>
      <c r="CA3269" s="212"/>
      <c r="CC3269"/>
      <c r="CD3269"/>
      <c r="CE3269"/>
      <c r="CF3269"/>
      <c r="CG3269" s="1"/>
      <c r="CH3269" s="152"/>
      <c r="CI3269" s="152"/>
      <c r="CJ3269" s="213"/>
      <c r="CK3269" s="213"/>
      <c r="CN3269"/>
      <c r="CO3269"/>
      <c r="CP3269"/>
      <c r="CQ3269"/>
      <c r="CR3269" s="1"/>
      <c r="CS3269" s="214"/>
      <c r="CT3269" s="214"/>
      <c r="CU3269" s="212"/>
      <c r="CV3269" s="212"/>
      <c r="CY3269"/>
      <c r="CZ3269"/>
      <c r="DA3269"/>
      <c r="DB3269" s="1"/>
      <c r="DC3269" s="152"/>
      <c r="DD3269" s="152"/>
      <c r="DE3269" s="212"/>
      <c r="DF3269" s="212"/>
      <c r="DI3269"/>
      <c r="DJ3269"/>
      <c r="DK3269"/>
      <c r="DL3269"/>
      <c r="DM3269" s="1"/>
      <c r="DN3269" s="152"/>
      <c r="DO3269" s="152"/>
      <c r="DP3269" s="212"/>
      <c r="DQ3269" s="212"/>
      <c r="DT3269"/>
      <c r="DU3269"/>
      <c r="DV3269"/>
      <c r="DW3269"/>
      <c r="DX3269" s="1"/>
      <c r="DY3269" s="152"/>
      <c r="DZ3269" s="152"/>
      <c r="EA3269" s="212"/>
      <c r="EB3269" s="212"/>
      <c r="EE3269"/>
      <c r="EF3269"/>
      <c r="EG3269"/>
      <c r="EH3269"/>
      <c r="EI3269" s="1"/>
      <c r="EJ3269" s="214"/>
      <c r="EK3269" s="214"/>
      <c r="EL3269" s="222"/>
      <c r="EM3269" s="222"/>
      <c r="EN3269" s="215"/>
      <c r="EO3269" s="215"/>
      <c r="EP3269" s="212"/>
      <c r="EQ3269" s="212"/>
      <c r="ER3269"/>
      <c r="ES3269"/>
      <c r="ET3269"/>
      <c r="EU3269"/>
      <c r="EV3269"/>
      <c r="EW3269"/>
      <c r="EX3269"/>
    </row>
    <row r="3270" spans="37:154">
      <c r="AK3270" s="1"/>
      <c r="AL3270" s="152"/>
      <c r="AN3270" s="212"/>
      <c r="AP3270"/>
      <c r="AS3270" s="1"/>
      <c r="AT3270" s="152"/>
      <c r="AU3270" s="152"/>
      <c r="AV3270" s="212"/>
      <c r="AW3270" s="212"/>
      <c r="AX3270"/>
      <c r="AY3270"/>
      <c r="AZ3270"/>
      <c r="BC3270" s="1"/>
      <c r="BD3270" s="214"/>
      <c r="BE3270" s="214"/>
      <c r="BF3270" s="212"/>
      <c r="BG3270" s="212"/>
      <c r="BH3270"/>
      <c r="BI3270"/>
      <c r="BJ3270"/>
      <c r="BK3270"/>
      <c r="BM3270" s="1"/>
      <c r="BN3270" s="152"/>
      <c r="BO3270" s="152"/>
      <c r="BP3270" s="212"/>
      <c r="BQ3270" s="212"/>
      <c r="BR3270"/>
      <c r="BS3270"/>
      <c r="BT3270"/>
      <c r="BU3270"/>
      <c r="BV3270"/>
      <c r="BW3270" s="1"/>
      <c r="BX3270" s="152"/>
      <c r="BY3270" s="152"/>
      <c r="BZ3270" s="212"/>
      <c r="CA3270" s="212"/>
      <c r="CC3270"/>
      <c r="CD3270"/>
      <c r="CE3270"/>
      <c r="CF3270"/>
      <c r="CG3270" s="1"/>
      <c r="CH3270" s="152"/>
      <c r="CI3270" s="152"/>
      <c r="CJ3270" s="213"/>
      <c r="CK3270" s="213"/>
      <c r="CN3270"/>
      <c r="CO3270"/>
      <c r="CP3270"/>
      <c r="CQ3270"/>
      <c r="CR3270" s="1"/>
      <c r="CS3270" s="214"/>
      <c r="CT3270" s="214"/>
      <c r="CU3270" s="212"/>
      <c r="CV3270" s="212"/>
      <c r="CY3270"/>
      <c r="CZ3270"/>
      <c r="DA3270"/>
      <c r="DB3270" s="1"/>
      <c r="DC3270" s="152"/>
      <c r="DD3270" s="152"/>
      <c r="DE3270" s="212"/>
      <c r="DF3270" s="212"/>
      <c r="DI3270"/>
      <c r="DJ3270"/>
      <c r="DK3270"/>
      <c r="DL3270"/>
      <c r="DM3270" s="1"/>
      <c r="DN3270" s="152"/>
      <c r="DO3270" s="152"/>
      <c r="DP3270" s="212"/>
      <c r="DQ3270" s="212"/>
      <c r="DT3270"/>
      <c r="DU3270"/>
      <c r="DV3270"/>
      <c r="DW3270"/>
      <c r="DX3270" s="1"/>
      <c r="DY3270" s="152"/>
      <c r="DZ3270" s="152"/>
      <c r="EA3270" s="212"/>
      <c r="EB3270" s="212"/>
      <c r="EE3270"/>
      <c r="EF3270"/>
      <c r="EG3270"/>
      <c r="EH3270"/>
      <c r="EI3270" s="1"/>
      <c r="EJ3270" s="214"/>
      <c r="EK3270" s="214"/>
      <c r="EL3270" s="222"/>
      <c r="EM3270" s="222"/>
      <c r="EN3270" s="215"/>
      <c r="EO3270" s="215"/>
      <c r="EP3270" s="212"/>
      <c r="EQ3270" s="212"/>
      <c r="ER3270"/>
      <c r="ES3270"/>
      <c r="ET3270"/>
      <c r="EU3270"/>
      <c r="EV3270"/>
      <c r="EW3270"/>
      <c r="EX3270"/>
    </row>
    <row r="3271" spans="37:154">
      <c r="AK3271" s="1"/>
      <c r="AL3271" s="152"/>
      <c r="AN3271" s="212"/>
      <c r="AP3271"/>
      <c r="AS3271" s="1"/>
      <c r="AT3271" s="152"/>
      <c r="AU3271" s="152"/>
      <c r="AV3271" s="212"/>
      <c r="AW3271" s="212"/>
      <c r="AX3271"/>
      <c r="AY3271"/>
      <c r="AZ3271"/>
      <c r="BC3271" s="1"/>
      <c r="BD3271" s="214"/>
      <c r="BE3271" s="214"/>
      <c r="BF3271" s="212"/>
      <c r="BG3271" s="212"/>
      <c r="BH3271"/>
      <c r="BI3271"/>
      <c r="BJ3271"/>
      <c r="BK3271"/>
      <c r="BM3271" s="1"/>
      <c r="BN3271" s="152"/>
      <c r="BO3271" s="152"/>
      <c r="BP3271" s="212"/>
      <c r="BQ3271" s="212"/>
      <c r="BR3271"/>
      <c r="BS3271"/>
      <c r="BT3271"/>
      <c r="BU3271"/>
      <c r="BV3271"/>
      <c r="BW3271" s="1"/>
      <c r="BX3271" s="152"/>
      <c r="BY3271" s="152"/>
      <c r="BZ3271" s="212"/>
      <c r="CA3271" s="212"/>
      <c r="CC3271"/>
      <c r="CD3271"/>
      <c r="CE3271"/>
      <c r="CF3271"/>
      <c r="CG3271" s="1"/>
      <c r="CH3271" s="152"/>
      <c r="CI3271" s="152"/>
      <c r="CJ3271" s="213"/>
      <c r="CK3271" s="213"/>
      <c r="CN3271"/>
      <c r="CO3271"/>
      <c r="CP3271"/>
      <c r="CQ3271"/>
      <c r="CR3271" s="1"/>
      <c r="CS3271" s="214"/>
      <c r="CT3271" s="214"/>
      <c r="CU3271" s="212"/>
      <c r="CV3271" s="212"/>
      <c r="CY3271"/>
      <c r="CZ3271"/>
      <c r="DA3271"/>
      <c r="DB3271" s="1"/>
      <c r="DC3271" s="152"/>
      <c r="DD3271" s="152"/>
      <c r="DE3271" s="212"/>
      <c r="DF3271" s="212"/>
      <c r="DI3271"/>
      <c r="DJ3271"/>
      <c r="DK3271"/>
      <c r="DL3271"/>
      <c r="DM3271" s="1"/>
      <c r="DN3271" s="152"/>
      <c r="DO3271" s="152"/>
      <c r="DP3271" s="212"/>
      <c r="DQ3271" s="212"/>
      <c r="DT3271"/>
      <c r="DU3271"/>
      <c r="DV3271"/>
      <c r="DW3271"/>
      <c r="DX3271" s="1"/>
      <c r="DY3271" s="152"/>
      <c r="DZ3271" s="152"/>
      <c r="EA3271" s="212"/>
      <c r="EB3271" s="212"/>
      <c r="EE3271"/>
      <c r="EF3271"/>
      <c r="EG3271"/>
      <c r="EH3271"/>
      <c r="EI3271" s="1"/>
      <c r="EJ3271" s="214"/>
      <c r="EK3271" s="214"/>
      <c r="EL3271" s="222"/>
      <c r="EM3271" s="222"/>
      <c r="EN3271" s="215"/>
      <c r="EO3271" s="215"/>
      <c r="EP3271" s="212"/>
      <c r="EQ3271" s="212"/>
      <c r="ER3271"/>
      <c r="ES3271"/>
      <c r="ET3271"/>
      <c r="EU3271"/>
      <c r="EV3271"/>
      <c r="EW3271"/>
      <c r="EX3271"/>
    </row>
    <row r="3272" spans="37:154">
      <c r="AK3272" s="1"/>
      <c r="AL3272" s="152"/>
      <c r="AN3272" s="212"/>
      <c r="AP3272"/>
      <c r="AS3272" s="1"/>
      <c r="AT3272" s="152"/>
      <c r="AU3272" s="152"/>
      <c r="AV3272" s="212"/>
      <c r="AW3272" s="212"/>
      <c r="AX3272"/>
      <c r="AY3272"/>
      <c r="AZ3272"/>
      <c r="BC3272" s="1"/>
      <c r="BD3272" s="214"/>
      <c r="BE3272" s="214"/>
      <c r="BF3272" s="212"/>
      <c r="BG3272" s="212"/>
      <c r="BH3272"/>
      <c r="BI3272"/>
      <c r="BJ3272"/>
      <c r="BK3272"/>
      <c r="BM3272" s="1"/>
      <c r="BN3272" s="152"/>
      <c r="BO3272" s="152"/>
      <c r="BP3272" s="212"/>
      <c r="BQ3272" s="212"/>
      <c r="BR3272"/>
      <c r="BS3272"/>
      <c r="BT3272"/>
      <c r="BU3272"/>
      <c r="BV3272"/>
      <c r="BW3272" s="1"/>
      <c r="BX3272" s="152"/>
      <c r="BY3272" s="152"/>
      <c r="BZ3272" s="212"/>
      <c r="CA3272" s="212"/>
      <c r="CC3272"/>
      <c r="CD3272"/>
      <c r="CE3272"/>
      <c r="CF3272"/>
      <c r="CG3272" s="1"/>
      <c r="CH3272" s="152"/>
      <c r="CI3272" s="152"/>
      <c r="CJ3272" s="213"/>
      <c r="CK3272" s="213"/>
      <c r="CN3272"/>
      <c r="CO3272"/>
      <c r="CP3272"/>
      <c r="CQ3272"/>
      <c r="CR3272" s="1"/>
      <c r="CS3272" s="214"/>
      <c r="CT3272" s="214"/>
      <c r="CU3272" s="212"/>
      <c r="CV3272" s="212"/>
      <c r="CY3272"/>
      <c r="CZ3272"/>
      <c r="DA3272"/>
      <c r="DB3272" s="1"/>
      <c r="DC3272" s="152"/>
      <c r="DD3272" s="152"/>
      <c r="DE3272" s="212"/>
      <c r="DF3272" s="212"/>
      <c r="DI3272"/>
      <c r="DJ3272"/>
      <c r="DK3272"/>
      <c r="DL3272"/>
      <c r="DM3272" s="1"/>
      <c r="DN3272" s="152"/>
      <c r="DO3272" s="152"/>
      <c r="DP3272" s="212"/>
      <c r="DQ3272" s="212"/>
      <c r="DT3272"/>
      <c r="DU3272"/>
      <c r="DV3272"/>
      <c r="DW3272"/>
      <c r="DX3272" s="1"/>
      <c r="DY3272" s="152"/>
      <c r="DZ3272" s="152"/>
      <c r="EA3272" s="212"/>
      <c r="EB3272" s="212"/>
      <c r="EE3272"/>
      <c r="EF3272"/>
      <c r="EG3272"/>
      <c r="EH3272"/>
      <c r="EI3272" s="1"/>
      <c r="EJ3272" s="214"/>
      <c r="EK3272" s="214"/>
      <c r="EL3272" s="222"/>
      <c r="EM3272" s="222"/>
      <c r="EN3272" s="215"/>
      <c r="EO3272" s="215"/>
      <c r="EP3272" s="212"/>
      <c r="EQ3272" s="212"/>
      <c r="ER3272"/>
      <c r="ES3272"/>
      <c r="ET3272"/>
      <c r="EU3272"/>
      <c r="EV3272"/>
      <c r="EW3272"/>
      <c r="EX3272"/>
    </row>
    <row r="3273" spans="37:154">
      <c r="AK3273" s="1"/>
      <c r="AL3273" s="152"/>
      <c r="AN3273" s="212"/>
      <c r="AP3273"/>
      <c r="AS3273" s="1"/>
      <c r="AT3273" s="152"/>
      <c r="AU3273" s="152"/>
      <c r="AV3273" s="212"/>
      <c r="AW3273" s="212"/>
      <c r="AX3273"/>
      <c r="AY3273"/>
      <c r="AZ3273"/>
      <c r="BC3273" s="1"/>
      <c r="BD3273" s="214"/>
      <c r="BE3273" s="214"/>
      <c r="BF3273" s="212"/>
      <c r="BG3273" s="212"/>
      <c r="BH3273"/>
      <c r="BI3273"/>
      <c r="BJ3273"/>
      <c r="BK3273"/>
      <c r="BM3273" s="1"/>
      <c r="BN3273" s="152"/>
      <c r="BO3273" s="152"/>
      <c r="BP3273" s="212"/>
      <c r="BQ3273" s="212"/>
      <c r="BR3273"/>
      <c r="BS3273"/>
      <c r="BT3273"/>
      <c r="BU3273"/>
      <c r="BV3273"/>
      <c r="BW3273" s="1"/>
      <c r="BX3273" s="152"/>
      <c r="BY3273" s="152"/>
      <c r="BZ3273" s="212"/>
      <c r="CA3273" s="212"/>
      <c r="CC3273"/>
      <c r="CD3273"/>
      <c r="CE3273"/>
      <c r="CF3273"/>
      <c r="CG3273" s="1"/>
      <c r="CH3273" s="152"/>
      <c r="CI3273" s="152"/>
      <c r="CJ3273" s="213"/>
      <c r="CK3273" s="213"/>
      <c r="CN3273"/>
      <c r="CO3273"/>
      <c r="CP3273"/>
      <c r="CQ3273"/>
      <c r="CR3273" s="1"/>
      <c r="CS3273" s="214"/>
      <c r="CT3273" s="214"/>
      <c r="CU3273" s="212"/>
      <c r="CV3273" s="212"/>
      <c r="CY3273"/>
      <c r="CZ3273"/>
      <c r="DA3273"/>
      <c r="DB3273" s="1"/>
      <c r="DC3273" s="152"/>
      <c r="DD3273" s="152"/>
      <c r="DE3273" s="212"/>
      <c r="DF3273" s="212"/>
      <c r="DI3273"/>
      <c r="DJ3273"/>
      <c r="DK3273"/>
      <c r="DL3273"/>
      <c r="DM3273" s="1"/>
      <c r="DN3273" s="152"/>
      <c r="DO3273" s="152"/>
      <c r="DP3273" s="212"/>
      <c r="DQ3273" s="212"/>
      <c r="DT3273"/>
      <c r="DU3273"/>
      <c r="DV3273"/>
      <c r="DW3273"/>
      <c r="DX3273" s="1"/>
      <c r="DY3273" s="152"/>
      <c r="DZ3273" s="152"/>
      <c r="EA3273" s="212"/>
      <c r="EB3273" s="212"/>
      <c r="EE3273"/>
      <c r="EF3273"/>
      <c r="EG3273"/>
      <c r="EH3273"/>
      <c r="EI3273" s="1"/>
      <c r="EJ3273" s="214"/>
      <c r="EK3273" s="214"/>
      <c r="EL3273" s="222"/>
      <c r="EM3273" s="222"/>
      <c r="EN3273" s="215"/>
      <c r="EO3273" s="215"/>
      <c r="EP3273" s="212"/>
      <c r="EQ3273" s="212"/>
      <c r="ER3273"/>
      <c r="ES3273"/>
      <c r="ET3273"/>
      <c r="EU3273"/>
      <c r="EV3273"/>
      <c r="EW3273"/>
      <c r="EX3273"/>
    </row>
    <row r="3274" spans="37:154">
      <c r="AK3274" s="1"/>
      <c r="AL3274" s="152"/>
      <c r="AN3274" s="212"/>
      <c r="AP3274"/>
      <c r="AS3274" s="1"/>
      <c r="AT3274" s="152"/>
      <c r="AU3274" s="152"/>
      <c r="AV3274" s="212"/>
      <c r="AW3274" s="212"/>
      <c r="AX3274"/>
      <c r="AY3274"/>
      <c r="AZ3274"/>
      <c r="BC3274" s="1"/>
      <c r="BD3274" s="214"/>
      <c r="BE3274" s="214"/>
      <c r="BF3274" s="212"/>
      <c r="BG3274" s="212"/>
      <c r="BH3274"/>
      <c r="BI3274"/>
      <c r="BJ3274"/>
      <c r="BK3274"/>
      <c r="BM3274" s="1"/>
      <c r="BN3274" s="152"/>
      <c r="BO3274" s="152"/>
      <c r="BP3274" s="212"/>
      <c r="BQ3274" s="212"/>
      <c r="BR3274"/>
      <c r="BS3274"/>
      <c r="BT3274"/>
      <c r="BU3274"/>
      <c r="BV3274"/>
      <c r="BW3274" s="1"/>
      <c r="BX3274" s="152"/>
      <c r="BY3274" s="152"/>
      <c r="BZ3274" s="212"/>
      <c r="CA3274" s="212"/>
      <c r="CC3274"/>
      <c r="CD3274"/>
      <c r="CE3274"/>
      <c r="CF3274"/>
      <c r="CG3274" s="1"/>
      <c r="CH3274" s="152"/>
      <c r="CI3274" s="152"/>
      <c r="CJ3274" s="213"/>
      <c r="CK3274" s="213"/>
      <c r="CN3274"/>
      <c r="CO3274"/>
      <c r="CP3274"/>
      <c r="CQ3274"/>
      <c r="CR3274" s="1"/>
      <c r="CS3274" s="214"/>
      <c r="CT3274" s="214"/>
      <c r="CU3274" s="212"/>
      <c r="CV3274" s="212"/>
      <c r="CY3274"/>
      <c r="CZ3274"/>
      <c r="DA3274"/>
      <c r="DB3274" s="1"/>
      <c r="DC3274" s="152"/>
      <c r="DD3274" s="152"/>
      <c r="DE3274" s="212"/>
      <c r="DF3274" s="212"/>
      <c r="DI3274"/>
      <c r="DJ3274"/>
      <c r="DK3274"/>
      <c r="DL3274"/>
      <c r="DM3274" s="1"/>
      <c r="DN3274" s="152"/>
      <c r="DO3274" s="152"/>
      <c r="DP3274" s="212"/>
      <c r="DQ3274" s="212"/>
      <c r="DT3274"/>
      <c r="DU3274"/>
      <c r="DV3274"/>
      <c r="DW3274"/>
      <c r="DX3274" s="1"/>
      <c r="DY3274" s="152"/>
      <c r="DZ3274" s="152"/>
      <c r="EA3274" s="212"/>
      <c r="EB3274" s="212"/>
      <c r="EE3274"/>
      <c r="EF3274"/>
      <c r="EG3274"/>
      <c r="EH3274"/>
      <c r="EI3274" s="1"/>
      <c r="EJ3274" s="214"/>
      <c r="EK3274" s="214"/>
      <c r="EL3274" s="222"/>
      <c r="EM3274" s="222"/>
      <c r="EN3274" s="215"/>
      <c r="EO3274" s="215"/>
      <c r="EP3274" s="212"/>
      <c r="EQ3274" s="212"/>
      <c r="ER3274"/>
      <c r="ES3274"/>
      <c r="ET3274"/>
      <c r="EU3274"/>
      <c r="EV3274"/>
      <c r="EW3274"/>
      <c r="EX3274"/>
    </row>
    <row r="3275" spans="37:154">
      <c r="AK3275" s="1"/>
      <c r="AL3275" s="152"/>
      <c r="AN3275" s="212"/>
      <c r="AP3275"/>
      <c r="AS3275" s="1"/>
      <c r="AT3275" s="152"/>
      <c r="AU3275" s="152"/>
      <c r="AV3275" s="212"/>
      <c r="AW3275" s="212"/>
      <c r="AX3275"/>
      <c r="AY3275"/>
      <c r="AZ3275"/>
      <c r="BC3275" s="1"/>
      <c r="BD3275" s="214"/>
      <c r="BE3275" s="214"/>
      <c r="BF3275" s="212"/>
      <c r="BG3275" s="212"/>
      <c r="BH3275"/>
      <c r="BI3275"/>
      <c r="BJ3275"/>
      <c r="BK3275"/>
      <c r="BM3275" s="1"/>
      <c r="BN3275" s="152"/>
      <c r="BO3275" s="152"/>
      <c r="BP3275" s="212"/>
      <c r="BQ3275" s="212"/>
      <c r="BR3275"/>
      <c r="BS3275"/>
      <c r="BT3275"/>
      <c r="BU3275"/>
      <c r="BV3275"/>
      <c r="BW3275" s="1"/>
      <c r="BX3275" s="152"/>
      <c r="BY3275" s="152"/>
      <c r="BZ3275" s="212"/>
      <c r="CA3275" s="212"/>
      <c r="CC3275"/>
      <c r="CD3275"/>
      <c r="CE3275"/>
      <c r="CF3275"/>
      <c r="CG3275" s="1"/>
      <c r="CH3275" s="152"/>
      <c r="CI3275" s="152"/>
      <c r="CJ3275" s="213"/>
      <c r="CK3275" s="213"/>
      <c r="CN3275"/>
      <c r="CO3275"/>
      <c r="CP3275"/>
      <c r="CQ3275"/>
      <c r="CR3275" s="1"/>
      <c r="CS3275" s="214"/>
      <c r="CT3275" s="214"/>
      <c r="CU3275" s="212"/>
      <c r="CV3275" s="212"/>
      <c r="CY3275"/>
      <c r="CZ3275"/>
      <c r="DA3275"/>
      <c r="DB3275" s="1"/>
      <c r="DC3275" s="152"/>
      <c r="DD3275" s="152"/>
      <c r="DE3275" s="212"/>
      <c r="DF3275" s="212"/>
      <c r="DI3275"/>
      <c r="DJ3275"/>
      <c r="DK3275"/>
      <c r="DL3275"/>
      <c r="DM3275" s="1"/>
      <c r="DN3275" s="152"/>
      <c r="DO3275" s="152"/>
      <c r="DP3275" s="212"/>
      <c r="DQ3275" s="212"/>
      <c r="DT3275"/>
      <c r="DU3275"/>
      <c r="DV3275"/>
      <c r="DW3275"/>
      <c r="DX3275" s="1"/>
      <c r="DY3275" s="152"/>
      <c r="DZ3275" s="152"/>
      <c r="EA3275" s="212"/>
      <c r="EB3275" s="212"/>
      <c r="EE3275"/>
      <c r="EF3275"/>
      <c r="EG3275"/>
      <c r="EH3275"/>
      <c r="EI3275" s="1"/>
      <c r="EJ3275" s="214"/>
      <c r="EK3275" s="214"/>
      <c r="EL3275" s="222"/>
      <c r="EM3275" s="222"/>
      <c r="EN3275" s="215"/>
      <c r="EO3275" s="215"/>
      <c r="EP3275" s="212"/>
      <c r="EQ3275" s="212"/>
      <c r="ER3275"/>
      <c r="ES3275"/>
      <c r="ET3275"/>
      <c r="EU3275"/>
      <c r="EV3275"/>
      <c r="EW3275"/>
      <c r="EX3275"/>
    </row>
    <row r="3276" spans="37:154">
      <c r="AK3276" s="1"/>
      <c r="AL3276" s="152"/>
      <c r="AN3276" s="212"/>
      <c r="AP3276"/>
      <c r="AS3276" s="1"/>
      <c r="AT3276" s="152"/>
      <c r="AU3276" s="152"/>
      <c r="AV3276" s="212"/>
      <c r="AW3276" s="212"/>
      <c r="AX3276"/>
      <c r="AY3276"/>
      <c r="AZ3276"/>
      <c r="BC3276" s="1"/>
      <c r="BD3276" s="214"/>
      <c r="BE3276" s="214"/>
      <c r="BF3276" s="212"/>
      <c r="BG3276" s="212"/>
      <c r="BH3276"/>
      <c r="BI3276"/>
      <c r="BJ3276"/>
      <c r="BK3276"/>
      <c r="BM3276" s="1"/>
      <c r="BN3276" s="152"/>
      <c r="BO3276" s="152"/>
      <c r="BP3276" s="212"/>
      <c r="BQ3276" s="212"/>
      <c r="BR3276"/>
      <c r="BS3276"/>
      <c r="BT3276"/>
      <c r="BU3276"/>
      <c r="BV3276"/>
      <c r="BW3276" s="1"/>
      <c r="BX3276" s="152"/>
      <c r="BY3276" s="152"/>
      <c r="BZ3276" s="212"/>
      <c r="CA3276" s="212"/>
      <c r="CC3276"/>
      <c r="CD3276"/>
      <c r="CE3276"/>
      <c r="CF3276"/>
      <c r="CG3276" s="1"/>
      <c r="CH3276" s="152"/>
      <c r="CI3276" s="152"/>
      <c r="CJ3276" s="213"/>
      <c r="CK3276" s="213"/>
      <c r="CN3276"/>
      <c r="CO3276"/>
      <c r="CP3276"/>
      <c r="CQ3276"/>
      <c r="CR3276" s="1"/>
      <c r="CS3276" s="214"/>
      <c r="CT3276" s="214"/>
      <c r="CU3276" s="212"/>
      <c r="CV3276" s="212"/>
      <c r="CY3276"/>
      <c r="CZ3276"/>
      <c r="DA3276"/>
      <c r="DB3276" s="1"/>
      <c r="DC3276" s="152"/>
      <c r="DD3276" s="152"/>
      <c r="DE3276" s="212"/>
      <c r="DF3276" s="212"/>
      <c r="DI3276"/>
      <c r="DJ3276"/>
      <c r="DK3276"/>
      <c r="DL3276"/>
      <c r="DM3276" s="1"/>
      <c r="DN3276" s="152"/>
      <c r="DO3276" s="152"/>
      <c r="DP3276" s="212"/>
      <c r="DQ3276" s="212"/>
      <c r="DT3276"/>
      <c r="DU3276"/>
      <c r="DV3276"/>
      <c r="DW3276"/>
      <c r="DX3276" s="1"/>
      <c r="DY3276" s="152"/>
      <c r="DZ3276" s="152"/>
      <c r="EA3276" s="212"/>
      <c r="EB3276" s="212"/>
      <c r="EE3276"/>
      <c r="EF3276"/>
      <c r="EG3276"/>
      <c r="EH3276"/>
      <c r="EI3276" s="1"/>
      <c r="EJ3276" s="214"/>
      <c r="EK3276" s="214"/>
      <c r="EL3276" s="222"/>
      <c r="EM3276" s="222"/>
      <c r="EN3276" s="215"/>
      <c r="EO3276" s="215"/>
      <c r="EP3276" s="212"/>
      <c r="EQ3276" s="212"/>
      <c r="ER3276"/>
      <c r="ES3276"/>
      <c r="ET3276"/>
      <c r="EU3276"/>
      <c r="EV3276"/>
      <c r="EW3276"/>
      <c r="EX3276"/>
    </row>
    <row r="3277" spans="37:154">
      <c r="AK3277" s="1"/>
      <c r="AL3277" s="152"/>
      <c r="AN3277" s="212"/>
      <c r="AP3277"/>
      <c r="AS3277" s="1"/>
      <c r="AT3277" s="152"/>
      <c r="AU3277" s="152"/>
      <c r="AV3277" s="212"/>
      <c r="AW3277" s="212"/>
      <c r="AX3277"/>
      <c r="AY3277"/>
      <c r="AZ3277"/>
      <c r="BC3277" s="1"/>
      <c r="BD3277" s="214"/>
      <c r="BE3277" s="214"/>
      <c r="BF3277" s="212"/>
      <c r="BG3277" s="212"/>
      <c r="BH3277"/>
      <c r="BI3277"/>
      <c r="BJ3277"/>
      <c r="BK3277"/>
      <c r="BM3277" s="1"/>
      <c r="BN3277" s="152"/>
      <c r="BO3277" s="152"/>
      <c r="BP3277" s="212"/>
      <c r="BQ3277" s="212"/>
      <c r="BR3277"/>
      <c r="BS3277"/>
      <c r="BT3277"/>
      <c r="BU3277"/>
      <c r="BV3277"/>
      <c r="BW3277" s="1"/>
      <c r="BX3277" s="152"/>
      <c r="BY3277" s="152"/>
      <c r="BZ3277" s="212"/>
      <c r="CA3277" s="212"/>
      <c r="CC3277"/>
      <c r="CD3277"/>
      <c r="CE3277"/>
      <c r="CF3277"/>
      <c r="CG3277" s="1"/>
      <c r="CH3277" s="152"/>
      <c r="CI3277" s="152"/>
      <c r="CJ3277" s="213"/>
      <c r="CK3277" s="213"/>
      <c r="CN3277"/>
      <c r="CO3277"/>
      <c r="CP3277"/>
      <c r="CQ3277"/>
      <c r="CR3277" s="1"/>
      <c r="CS3277" s="214"/>
      <c r="CT3277" s="214"/>
      <c r="CU3277" s="212"/>
      <c r="CV3277" s="212"/>
      <c r="CY3277"/>
      <c r="CZ3277"/>
      <c r="DA3277"/>
      <c r="DB3277" s="1"/>
      <c r="DC3277" s="152"/>
      <c r="DD3277" s="152"/>
      <c r="DE3277" s="212"/>
      <c r="DF3277" s="212"/>
      <c r="DI3277"/>
      <c r="DJ3277"/>
      <c r="DK3277"/>
      <c r="DL3277"/>
      <c r="DM3277" s="1"/>
      <c r="DN3277" s="152"/>
      <c r="DO3277" s="152"/>
      <c r="DP3277" s="212"/>
      <c r="DQ3277" s="212"/>
      <c r="DT3277"/>
      <c r="DU3277"/>
      <c r="DV3277"/>
      <c r="DW3277"/>
      <c r="DX3277" s="1"/>
      <c r="DY3277" s="152"/>
      <c r="DZ3277" s="152"/>
      <c r="EA3277" s="212"/>
      <c r="EB3277" s="212"/>
      <c r="EE3277"/>
      <c r="EF3277"/>
      <c r="EG3277"/>
      <c r="EH3277"/>
      <c r="EI3277" s="1"/>
      <c r="EJ3277" s="214"/>
      <c r="EK3277" s="214"/>
      <c r="EL3277" s="222"/>
      <c r="EM3277" s="222"/>
      <c r="EN3277" s="215"/>
      <c r="EO3277" s="215"/>
      <c r="EP3277" s="212"/>
      <c r="EQ3277" s="212"/>
      <c r="ER3277"/>
      <c r="ES3277"/>
      <c r="ET3277"/>
      <c r="EU3277"/>
      <c r="EV3277"/>
      <c r="EW3277"/>
      <c r="EX3277"/>
    </row>
    <row r="3278" spans="37:154">
      <c r="AK3278" s="1"/>
      <c r="AL3278" s="152"/>
      <c r="AN3278" s="212"/>
      <c r="AP3278"/>
      <c r="AS3278" s="1"/>
      <c r="AT3278" s="152"/>
      <c r="AU3278" s="152"/>
      <c r="AV3278" s="212"/>
      <c r="AW3278" s="212"/>
      <c r="AX3278"/>
      <c r="AY3278"/>
      <c r="AZ3278"/>
      <c r="BC3278" s="1"/>
      <c r="BD3278" s="214"/>
      <c r="BE3278" s="214"/>
      <c r="BF3278" s="212"/>
      <c r="BG3278" s="212"/>
      <c r="BH3278"/>
      <c r="BI3278"/>
      <c r="BJ3278"/>
      <c r="BK3278"/>
      <c r="BM3278" s="1"/>
      <c r="BN3278" s="152"/>
      <c r="BO3278" s="152"/>
      <c r="BP3278" s="212"/>
      <c r="BQ3278" s="212"/>
      <c r="BR3278"/>
      <c r="BS3278"/>
      <c r="BT3278"/>
      <c r="BU3278"/>
      <c r="BV3278"/>
      <c r="BW3278" s="1"/>
      <c r="BX3278" s="152"/>
      <c r="BY3278" s="152"/>
      <c r="BZ3278" s="212"/>
      <c r="CA3278" s="212"/>
      <c r="CC3278"/>
      <c r="CD3278"/>
      <c r="CE3278"/>
      <c r="CF3278"/>
      <c r="CG3278" s="1"/>
      <c r="CH3278" s="152"/>
      <c r="CI3278" s="152"/>
      <c r="CJ3278" s="213"/>
      <c r="CK3278" s="213"/>
      <c r="CN3278"/>
      <c r="CO3278"/>
      <c r="CP3278"/>
      <c r="CQ3278"/>
      <c r="CR3278" s="1"/>
      <c r="CS3278" s="214"/>
      <c r="CT3278" s="214"/>
      <c r="CU3278" s="212"/>
      <c r="CV3278" s="212"/>
      <c r="CY3278"/>
      <c r="CZ3278"/>
      <c r="DA3278"/>
      <c r="DB3278" s="1"/>
      <c r="DC3278" s="152"/>
      <c r="DD3278" s="152"/>
      <c r="DE3278" s="212"/>
      <c r="DF3278" s="212"/>
      <c r="DI3278"/>
      <c r="DJ3278"/>
      <c r="DK3278"/>
      <c r="DL3278"/>
      <c r="DM3278" s="1"/>
      <c r="DN3278" s="152"/>
      <c r="DO3278" s="152"/>
      <c r="DP3278" s="212"/>
      <c r="DQ3278" s="212"/>
      <c r="DT3278"/>
      <c r="DU3278"/>
      <c r="DV3278"/>
      <c r="DW3278"/>
      <c r="DX3278" s="1"/>
      <c r="DY3278" s="152"/>
      <c r="DZ3278" s="152"/>
      <c r="EA3278" s="212"/>
      <c r="EB3278" s="212"/>
      <c r="EE3278"/>
      <c r="EF3278"/>
      <c r="EG3278"/>
      <c r="EH3278"/>
      <c r="EI3278" s="1"/>
      <c r="EJ3278" s="214"/>
      <c r="EK3278" s="214"/>
      <c r="EL3278" s="222"/>
      <c r="EM3278" s="222"/>
      <c r="EN3278" s="215"/>
      <c r="EO3278" s="215"/>
      <c r="EP3278" s="212"/>
      <c r="EQ3278" s="212"/>
      <c r="ER3278"/>
      <c r="ES3278"/>
      <c r="ET3278"/>
      <c r="EU3278"/>
      <c r="EV3278"/>
      <c r="EW3278"/>
      <c r="EX3278"/>
    </row>
    <row r="3279" spans="37:154">
      <c r="AK3279" s="1"/>
      <c r="AL3279" s="152"/>
      <c r="AN3279" s="212"/>
      <c r="AP3279"/>
      <c r="AS3279" s="1"/>
      <c r="AT3279" s="152"/>
      <c r="AU3279" s="152"/>
      <c r="AV3279" s="212"/>
      <c r="AW3279" s="212"/>
      <c r="AX3279"/>
      <c r="AY3279"/>
      <c r="AZ3279"/>
      <c r="BC3279" s="1"/>
      <c r="BD3279" s="214"/>
      <c r="BE3279" s="214"/>
      <c r="BF3279" s="212"/>
      <c r="BG3279" s="212"/>
      <c r="BH3279"/>
      <c r="BI3279"/>
      <c r="BJ3279"/>
      <c r="BK3279"/>
      <c r="BM3279" s="1"/>
      <c r="BN3279" s="152"/>
      <c r="BO3279" s="152"/>
      <c r="BP3279" s="212"/>
      <c r="BQ3279" s="212"/>
      <c r="BR3279"/>
      <c r="BS3279"/>
      <c r="BT3279"/>
      <c r="BU3279"/>
      <c r="BV3279"/>
      <c r="BW3279" s="1"/>
      <c r="BX3279" s="152"/>
      <c r="BY3279" s="152"/>
      <c r="BZ3279" s="212"/>
      <c r="CA3279" s="212"/>
      <c r="CC3279"/>
      <c r="CD3279"/>
      <c r="CE3279"/>
      <c r="CF3279"/>
      <c r="CG3279" s="1"/>
      <c r="CH3279" s="152"/>
      <c r="CI3279" s="152"/>
      <c r="CJ3279" s="213"/>
      <c r="CK3279" s="213"/>
      <c r="CN3279"/>
      <c r="CO3279"/>
      <c r="CP3279"/>
      <c r="CQ3279"/>
      <c r="CR3279" s="1"/>
      <c r="CS3279" s="214"/>
      <c r="CT3279" s="214"/>
      <c r="CU3279" s="212"/>
      <c r="CV3279" s="212"/>
      <c r="CY3279"/>
      <c r="CZ3279"/>
      <c r="DA3279"/>
      <c r="DB3279" s="1"/>
      <c r="DC3279" s="152"/>
      <c r="DD3279" s="152"/>
      <c r="DE3279" s="212"/>
      <c r="DF3279" s="212"/>
      <c r="DI3279"/>
      <c r="DJ3279"/>
      <c r="DK3279"/>
      <c r="DL3279"/>
      <c r="DM3279" s="1"/>
      <c r="DN3279" s="152"/>
      <c r="DO3279" s="152"/>
      <c r="DP3279" s="212"/>
      <c r="DQ3279" s="212"/>
      <c r="DT3279"/>
      <c r="DU3279"/>
      <c r="DV3279"/>
      <c r="DW3279"/>
      <c r="DX3279" s="1"/>
      <c r="DY3279" s="152"/>
      <c r="DZ3279" s="152"/>
      <c r="EA3279" s="212"/>
      <c r="EB3279" s="212"/>
      <c r="EE3279"/>
      <c r="EF3279"/>
      <c r="EG3279"/>
      <c r="EH3279"/>
      <c r="EI3279" s="1"/>
      <c r="EJ3279" s="214"/>
      <c r="EK3279" s="214"/>
      <c r="EL3279" s="222"/>
      <c r="EM3279" s="222"/>
      <c r="EN3279" s="215"/>
      <c r="EO3279" s="215"/>
      <c r="EP3279" s="212"/>
      <c r="EQ3279" s="212"/>
      <c r="ER3279"/>
      <c r="ES3279"/>
      <c r="ET3279"/>
      <c r="EU3279"/>
      <c r="EV3279"/>
      <c r="EW3279"/>
      <c r="EX3279"/>
    </row>
    <row r="3280" spans="37:154">
      <c r="AK3280" s="1"/>
      <c r="AL3280" s="152"/>
      <c r="AN3280" s="212"/>
      <c r="AP3280"/>
      <c r="AS3280" s="1"/>
      <c r="AT3280" s="152"/>
      <c r="AU3280" s="152"/>
      <c r="AV3280" s="212"/>
      <c r="AW3280" s="212"/>
      <c r="AX3280"/>
      <c r="AY3280"/>
      <c r="AZ3280"/>
      <c r="BC3280" s="1"/>
      <c r="BD3280" s="214"/>
      <c r="BE3280" s="214"/>
      <c r="BF3280" s="212"/>
      <c r="BG3280" s="212"/>
      <c r="BH3280"/>
      <c r="BI3280"/>
      <c r="BJ3280"/>
      <c r="BK3280"/>
      <c r="BM3280" s="1"/>
      <c r="BN3280" s="152"/>
      <c r="BO3280" s="152"/>
      <c r="BP3280" s="212"/>
      <c r="BQ3280" s="212"/>
      <c r="BR3280"/>
      <c r="BS3280"/>
      <c r="BT3280"/>
      <c r="BU3280"/>
      <c r="BV3280"/>
      <c r="BW3280" s="1"/>
      <c r="BX3280" s="152"/>
      <c r="BY3280" s="152"/>
      <c r="BZ3280" s="212"/>
      <c r="CA3280" s="212"/>
      <c r="CC3280"/>
      <c r="CD3280"/>
      <c r="CE3280"/>
      <c r="CF3280"/>
      <c r="CG3280" s="1"/>
      <c r="CH3280" s="152"/>
      <c r="CI3280" s="152"/>
      <c r="CJ3280" s="213"/>
      <c r="CK3280" s="213"/>
      <c r="CN3280"/>
      <c r="CO3280"/>
      <c r="CP3280"/>
      <c r="CQ3280"/>
      <c r="CR3280" s="1"/>
      <c r="CS3280" s="214"/>
      <c r="CT3280" s="214"/>
      <c r="CU3280" s="212"/>
      <c r="CV3280" s="212"/>
      <c r="CY3280"/>
      <c r="CZ3280"/>
      <c r="DA3280"/>
      <c r="DB3280" s="1"/>
      <c r="DC3280" s="152"/>
      <c r="DD3280" s="152"/>
      <c r="DE3280" s="212"/>
      <c r="DF3280" s="212"/>
      <c r="DI3280"/>
      <c r="DJ3280"/>
      <c r="DK3280"/>
      <c r="DL3280"/>
      <c r="DM3280" s="1"/>
      <c r="DN3280" s="152"/>
      <c r="DO3280" s="152"/>
      <c r="DP3280" s="212"/>
      <c r="DQ3280" s="212"/>
      <c r="DT3280"/>
      <c r="DU3280"/>
      <c r="DV3280"/>
      <c r="DW3280"/>
      <c r="DX3280" s="1"/>
      <c r="DY3280" s="152"/>
      <c r="DZ3280" s="152"/>
      <c r="EA3280" s="212"/>
      <c r="EB3280" s="212"/>
      <c r="EE3280"/>
      <c r="EF3280"/>
      <c r="EG3280"/>
      <c r="EH3280"/>
      <c r="EI3280" s="1"/>
      <c r="EJ3280" s="214"/>
      <c r="EK3280" s="214"/>
      <c r="EL3280" s="222"/>
      <c r="EM3280" s="222"/>
      <c r="EN3280" s="215"/>
      <c r="EO3280" s="215"/>
      <c r="EP3280" s="212"/>
      <c r="EQ3280" s="212"/>
      <c r="ER3280"/>
      <c r="ES3280"/>
      <c r="ET3280"/>
      <c r="EU3280"/>
      <c r="EV3280"/>
      <c r="EW3280"/>
      <c r="EX3280"/>
    </row>
    <row r="3281" spans="37:154">
      <c r="AK3281" s="1"/>
      <c r="AL3281" s="152"/>
      <c r="AN3281" s="212"/>
      <c r="AP3281"/>
      <c r="AS3281" s="1"/>
      <c r="AT3281" s="152"/>
      <c r="AU3281" s="152"/>
      <c r="AV3281" s="212"/>
      <c r="AW3281" s="212"/>
      <c r="AX3281"/>
      <c r="AY3281"/>
      <c r="AZ3281"/>
      <c r="BC3281" s="1"/>
      <c r="BD3281" s="214"/>
      <c r="BE3281" s="214"/>
      <c r="BF3281" s="212"/>
      <c r="BG3281" s="212"/>
      <c r="BH3281"/>
      <c r="BI3281"/>
      <c r="BJ3281"/>
      <c r="BK3281"/>
      <c r="BM3281" s="1"/>
      <c r="BN3281" s="152"/>
      <c r="BO3281" s="152"/>
      <c r="BP3281" s="212"/>
      <c r="BQ3281" s="212"/>
      <c r="BR3281"/>
      <c r="BS3281"/>
      <c r="BT3281"/>
      <c r="BU3281"/>
      <c r="BV3281"/>
      <c r="BW3281" s="1"/>
      <c r="BX3281" s="152"/>
      <c r="BY3281" s="152"/>
      <c r="BZ3281" s="212"/>
      <c r="CA3281" s="212"/>
      <c r="CC3281"/>
      <c r="CD3281"/>
      <c r="CE3281"/>
      <c r="CF3281"/>
      <c r="CG3281" s="1"/>
      <c r="CH3281" s="152"/>
      <c r="CI3281" s="152"/>
      <c r="CJ3281" s="213"/>
      <c r="CK3281" s="213"/>
      <c r="CN3281"/>
      <c r="CO3281"/>
      <c r="CP3281"/>
      <c r="CQ3281"/>
      <c r="CR3281" s="1"/>
      <c r="CS3281" s="214"/>
      <c r="CT3281" s="214"/>
      <c r="CU3281" s="212"/>
      <c r="CV3281" s="212"/>
      <c r="CY3281"/>
      <c r="CZ3281"/>
      <c r="DA3281"/>
      <c r="DB3281" s="1"/>
      <c r="DC3281" s="152"/>
      <c r="DD3281" s="152"/>
      <c r="DE3281" s="212"/>
      <c r="DF3281" s="212"/>
      <c r="DI3281"/>
      <c r="DJ3281"/>
      <c r="DK3281"/>
      <c r="DL3281"/>
      <c r="DM3281" s="1"/>
      <c r="DN3281" s="152"/>
      <c r="DO3281" s="152"/>
      <c r="DP3281" s="212"/>
      <c r="DQ3281" s="212"/>
      <c r="DT3281"/>
      <c r="DU3281"/>
      <c r="DV3281"/>
      <c r="DW3281"/>
      <c r="DX3281" s="1"/>
      <c r="DY3281" s="152"/>
      <c r="DZ3281" s="152"/>
      <c r="EA3281" s="212"/>
      <c r="EB3281" s="212"/>
      <c r="EE3281"/>
      <c r="EF3281"/>
      <c r="EG3281"/>
      <c r="EH3281"/>
      <c r="EI3281" s="1"/>
      <c r="EJ3281" s="214"/>
      <c r="EK3281" s="214"/>
      <c r="EL3281" s="222"/>
      <c r="EM3281" s="222"/>
      <c r="EN3281" s="215"/>
      <c r="EO3281" s="215"/>
      <c r="EP3281" s="212"/>
      <c r="EQ3281" s="212"/>
      <c r="ER3281"/>
      <c r="ES3281"/>
      <c r="ET3281"/>
      <c r="EU3281"/>
      <c r="EV3281"/>
      <c r="EW3281"/>
      <c r="EX3281"/>
    </row>
    <row r="3282" spans="37:154">
      <c r="AK3282" s="1"/>
      <c r="AL3282" s="152"/>
      <c r="AN3282" s="212"/>
      <c r="AP3282"/>
      <c r="AS3282" s="1"/>
      <c r="AT3282" s="152"/>
      <c r="AU3282" s="152"/>
      <c r="AV3282" s="212"/>
      <c r="AW3282" s="212"/>
      <c r="AX3282"/>
      <c r="AY3282"/>
      <c r="AZ3282"/>
      <c r="BC3282" s="1"/>
      <c r="BD3282" s="214"/>
      <c r="BE3282" s="214"/>
      <c r="BF3282" s="212"/>
      <c r="BG3282" s="212"/>
      <c r="BH3282"/>
      <c r="BI3282"/>
      <c r="BJ3282"/>
      <c r="BK3282"/>
      <c r="BM3282" s="1"/>
      <c r="BN3282" s="152"/>
      <c r="BO3282" s="152"/>
      <c r="BP3282" s="212"/>
      <c r="BQ3282" s="212"/>
      <c r="BR3282"/>
      <c r="BS3282"/>
      <c r="BT3282"/>
      <c r="BU3282"/>
      <c r="BV3282"/>
      <c r="BW3282" s="1"/>
      <c r="BX3282" s="152"/>
      <c r="BY3282" s="152"/>
      <c r="BZ3282" s="212"/>
      <c r="CA3282" s="212"/>
      <c r="CC3282"/>
      <c r="CD3282"/>
      <c r="CE3282"/>
      <c r="CF3282"/>
      <c r="CG3282" s="1"/>
      <c r="CH3282" s="152"/>
      <c r="CI3282" s="152"/>
      <c r="CJ3282" s="213"/>
      <c r="CK3282" s="213"/>
      <c r="CN3282"/>
      <c r="CO3282"/>
      <c r="CP3282"/>
      <c r="CQ3282"/>
      <c r="CR3282" s="1"/>
      <c r="CS3282" s="214"/>
      <c r="CT3282" s="214"/>
      <c r="CU3282" s="212"/>
      <c r="CV3282" s="212"/>
      <c r="CY3282"/>
      <c r="CZ3282"/>
      <c r="DA3282"/>
      <c r="DB3282" s="1"/>
      <c r="DC3282" s="152"/>
      <c r="DD3282" s="152"/>
      <c r="DE3282" s="212"/>
      <c r="DF3282" s="212"/>
      <c r="DI3282"/>
      <c r="DJ3282"/>
      <c r="DK3282"/>
      <c r="DL3282"/>
      <c r="DM3282" s="1"/>
      <c r="DN3282" s="152"/>
      <c r="DO3282" s="152"/>
      <c r="DP3282" s="212"/>
      <c r="DQ3282" s="212"/>
      <c r="DT3282"/>
      <c r="DU3282"/>
      <c r="DV3282"/>
      <c r="DW3282"/>
      <c r="DX3282" s="1"/>
      <c r="DY3282" s="152"/>
      <c r="DZ3282" s="152"/>
      <c r="EA3282" s="212"/>
      <c r="EB3282" s="212"/>
      <c r="EE3282"/>
      <c r="EF3282"/>
      <c r="EG3282"/>
      <c r="EH3282"/>
      <c r="EI3282" s="1"/>
      <c r="EJ3282" s="214"/>
      <c r="EK3282" s="214"/>
      <c r="EL3282" s="222"/>
      <c r="EM3282" s="222"/>
      <c r="EN3282" s="215"/>
      <c r="EO3282" s="215"/>
      <c r="EP3282" s="212"/>
      <c r="EQ3282" s="212"/>
      <c r="ER3282"/>
      <c r="ES3282"/>
      <c r="ET3282"/>
      <c r="EU3282"/>
      <c r="EV3282"/>
      <c r="EW3282"/>
      <c r="EX3282"/>
    </row>
    <row r="3283" spans="37:154">
      <c r="AK3283" s="1"/>
      <c r="AL3283" s="152"/>
      <c r="AN3283" s="212"/>
      <c r="AP3283"/>
      <c r="AS3283" s="1"/>
      <c r="AT3283" s="152"/>
      <c r="AU3283" s="152"/>
      <c r="AV3283" s="212"/>
      <c r="AW3283" s="212"/>
      <c r="AX3283"/>
      <c r="AY3283"/>
      <c r="AZ3283"/>
      <c r="BC3283" s="1"/>
      <c r="BD3283" s="214"/>
      <c r="BE3283" s="214"/>
      <c r="BF3283" s="212"/>
      <c r="BG3283" s="212"/>
      <c r="BH3283"/>
      <c r="BI3283"/>
      <c r="BJ3283"/>
      <c r="BK3283"/>
      <c r="BM3283" s="1"/>
      <c r="BN3283" s="152"/>
      <c r="BO3283" s="152"/>
      <c r="BP3283" s="212"/>
      <c r="BQ3283" s="212"/>
      <c r="BR3283"/>
      <c r="BS3283"/>
      <c r="BT3283"/>
      <c r="BU3283"/>
      <c r="BV3283"/>
      <c r="BW3283" s="1"/>
      <c r="BX3283" s="152"/>
      <c r="BY3283" s="152"/>
      <c r="BZ3283" s="212"/>
      <c r="CA3283" s="212"/>
      <c r="CC3283"/>
      <c r="CD3283"/>
      <c r="CE3283"/>
      <c r="CF3283"/>
      <c r="CG3283" s="1"/>
      <c r="CH3283" s="152"/>
      <c r="CI3283" s="152"/>
      <c r="CJ3283" s="213"/>
      <c r="CK3283" s="213"/>
      <c r="CN3283"/>
      <c r="CO3283"/>
      <c r="CP3283"/>
      <c r="CQ3283"/>
      <c r="CR3283" s="1"/>
      <c r="CS3283" s="214"/>
      <c r="CT3283" s="214"/>
      <c r="CU3283" s="212"/>
      <c r="CV3283" s="212"/>
      <c r="CY3283"/>
      <c r="CZ3283"/>
      <c r="DA3283"/>
      <c r="DB3283" s="1"/>
      <c r="DC3283" s="152"/>
      <c r="DD3283" s="152"/>
      <c r="DE3283" s="212"/>
      <c r="DF3283" s="212"/>
      <c r="DI3283"/>
      <c r="DJ3283"/>
      <c r="DK3283"/>
      <c r="DL3283"/>
      <c r="DM3283" s="1"/>
      <c r="DN3283" s="152"/>
      <c r="DO3283" s="152"/>
      <c r="DP3283" s="212"/>
      <c r="DQ3283" s="212"/>
      <c r="DT3283"/>
      <c r="DU3283"/>
      <c r="DV3283"/>
      <c r="DW3283"/>
      <c r="DX3283" s="1"/>
      <c r="DY3283" s="152"/>
      <c r="DZ3283" s="152"/>
      <c r="EA3283" s="212"/>
      <c r="EB3283" s="212"/>
      <c r="EE3283"/>
      <c r="EF3283"/>
      <c r="EG3283"/>
      <c r="EH3283"/>
      <c r="EI3283" s="1"/>
      <c r="EJ3283" s="214"/>
      <c r="EK3283" s="214"/>
      <c r="EL3283" s="222"/>
      <c r="EM3283" s="222"/>
      <c r="EN3283" s="215"/>
      <c r="EO3283" s="215"/>
      <c r="EP3283" s="212"/>
      <c r="EQ3283" s="212"/>
      <c r="ER3283"/>
      <c r="ES3283"/>
      <c r="ET3283"/>
      <c r="EU3283"/>
      <c r="EV3283"/>
      <c r="EW3283"/>
      <c r="EX3283"/>
    </row>
    <row r="3284" spans="37:154">
      <c r="AK3284" s="1"/>
      <c r="AL3284" s="152"/>
      <c r="AN3284" s="212"/>
      <c r="AP3284"/>
      <c r="AS3284" s="1"/>
      <c r="AT3284" s="152"/>
      <c r="AU3284" s="152"/>
      <c r="AV3284" s="212"/>
      <c r="AW3284" s="212"/>
      <c r="AX3284"/>
      <c r="AY3284"/>
      <c r="AZ3284"/>
      <c r="BC3284" s="1"/>
      <c r="BD3284" s="214"/>
      <c r="BE3284" s="214"/>
      <c r="BF3284" s="212"/>
      <c r="BG3284" s="212"/>
      <c r="BH3284"/>
      <c r="BI3284"/>
      <c r="BJ3284"/>
      <c r="BK3284"/>
      <c r="BM3284" s="1"/>
      <c r="BN3284" s="152"/>
      <c r="BO3284" s="152"/>
      <c r="BP3284" s="212"/>
      <c r="BQ3284" s="212"/>
      <c r="BR3284"/>
      <c r="BS3284"/>
      <c r="BT3284"/>
      <c r="BU3284"/>
      <c r="BV3284"/>
      <c r="BW3284" s="1"/>
      <c r="BX3284" s="152"/>
      <c r="BY3284" s="152"/>
      <c r="BZ3284" s="212"/>
      <c r="CA3284" s="212"/>
      <c r="CC3284"/>
      <c r="CD3284"/>
      <c r="CE3284"/>
      <c r="CF3284"/>
      <c r="CG3284" s="1"/>
      <c r="CH3284" s="152"/>
      <c r="CI3284" s="152"/>
      <c r="CJ3284" s="213"/>
      <c r="CK3284" s="213"/>
      <c r="CN3284"/>
      <c r="CO3284"/>
      <c r="CP3284"/>
      <c r="CQ3284"/>
      <c r="CR3284" s="1"/>
      <c r="CS3284" s="214"/>
      <c r="CT3284" s="214"/>
      <c r="CU3284" s="212"/>
      <c r="CV3284" s="212"/>
      <c r="CY3284"/>
      <c r="CZ3284"/>
      <c r="DA3284"/>
      <c r="DB3284" s="1"/>
      <c r="DC3284" s="152"/>
      <c r="DD3284" s="152"/>
      <c r="DE3284" s="212"/>
      <c r="DF3284" s="212"/>
      <c r="DI3284"/>
      <c r="DJ3284"/>
      <c r="DK3284"/>
      <c r="DL3284"/>
      <c r="DM3284" s="1"/>
      <c r="DN3284" s="152"/>
      <c r="DO3284" s="152"/>
      <c r="DP3284" s="212"/>
      <c r="DQ3284" s="212"/>
      <c r="DT3284"/>
      <c r="DU3284"/>
      <c r="DV3284"/>
      <c r="DW3284"/>
      <c r="DX3284" s="1"/>
      <c r="DY3284" s="152"/>
      <c r="DZ3284" s="152"/>
      <c r="EA3284" s="212"/>
      <c r="EB3284" s="212"/>
      <c r="EE3284"/>
      <c r="EF3284"/>
      <c r="EG3284"/>
      <c r="EH3284"/>
      <c r="EI3284" s="1"/>
      <c r="EJ3284" s="214"/>
      <c r="EK3284" s="214"/>
      <c r="EL3284" s="222"/>
      <c r="EM3284" s="222"/>
      <c r="EN3284" s="215"/>
      <c r="EO3284" s="215"/>
      <c r="EP3284" s="212"/>
      <c r="EQ3284" s="212"/>
      <c r="ER3284"/>
      <c r="ES3284"/>
      <c r="ET3284"/>
      <c r="EU3284"/>
      <c r="EV3284"/>
      <c r="EW3284"/>
      <c r="EX3284"/>
    </row>
    <row r="3285" spans="37:154">
      <c r="AK3285" s="1"/>
      <c r="AL3285" s="152"/>
      <c r="AN3285" s="212"/>
      <c r="AP3285"/>
      <c r="AS3285" s="1"/>
      <c r="AT3285" s="152"/>
      <c r="AU3285" s="152"/>
      <c r="AV3285" s="212"/>
      <c r="AW3285" s="212"/>
      <c r="AX3285"/>
      <c r="AY3285"/>
      <c r="AZ3285"/>
      <c r="BC3285" s="1"/>
      <c r="BD3285" s="214"/>
      <c r="BE3285" s="214"/>
      <c r="BF3285" s="212"/>
      <c r="BG3285" s="212"/>
      <c r="BH3285"/>
      <c r="BI3285"/>
      <c r="BJ3285"/>
      <c r="BK3285"/>
      <c r="BM3285" s="1"/>
      <c r="BN3285" s="152"/>
      <c r="BO3285" s="152"/>
      <c r="BP3285" s="212"/>
      <c r="BQ3285" s="212"/>
      <c r="BR3285"/>
      <c r="BS3285"/>
      <c r="BT3285"/>
      <c r="BU3285"/>
      <c r="BV3285"/>
      <c r="BW3285" s="1"/>
      <c r="BX3285" s="152"/>
      <c r="BY3285" s="152"/>
      <c r="BZ3285" s="212"/>
      <c r="CA3285" s="212"/>
      <c r="CC3285"/>
      <c r="CD3285"/>
      <c r="CE3285"/>
      <c r="CF3285"/>
      <c r="CG3285" s="1"/>
      <c r="CH3285" s="152"/>
      <c r="CI3285" s="152"/>
      <c r="CJ3285" s="213"/>
      <c r="CK3285" s="213"/>
      <c r="CN3285"/>
      <c r="CO3285"/>
      <c r="CP3285"/>
      <c r="CQ3285"/>
      <c r="CR3285" s="1"/>
      <c r="CS3285" s="214"/>
      <c r="CT3285" s="214"/>
      <c r="CU3285" s="212"/>
      <c r="CV3285" s="212"/>
      <c r="CY3285"/>
      <c r="CZ3285"/>
      <c r="DA3285"/>
      <c r="DB3285" s="1"/>
      <c r="DC3285" s="152"/>
      <c r="DD3285" s="152"/>
      <c r="DE3285" s="212"/>
      <c r="DF3285" s="212"/>
      <c r="DI3285"/>
      <c r="DJ3285"/>
      <c r="DK3285"/>
      <c r="DL3285"/>
      <c r="DM3285" s="1"/>
      <c r="DN3285" s="152"/>
      <c r="DO3285" s="152"/>
      <c r="DP3285" s="212"/>
      <c r="DQ3285" s="212"/>
      <c r="DT3285"/>
      <c r="DU3285"/>
      <c r="DV3285"/>
      <c r="DW3285"/>
      <c r="DX3285" s="1"/>
      <c r="DY3285" s="152"/>
      <c r="DZ3285" s="152"/>
      <c r="EA3285" s="212"/>
      <c r="EB3285" s="212"/>
      <c r="EE3285"/>
      <c r="EF3285"/>
      <c r="EG3285"/>
      <c r="EH3285"/>
      <c r="EI3285" s="1"/>
      <c r="EJ3285" s="214"/>
      <c r="EK3285" s="214"/>
      <c r="EL3285" s="222"/>
      <c r="EM3285" s="222"/>
      <c r="EN3285" s="215"/>
      <c r="EO3285" s="215"/>
      <c r="EP3285" s="212"/>
      <c r="EQ3285" s="212"/>
      <c r="ER3285"/>
      <c r="ES3285"/>
      <c r="ET3285"/>
      <c r="EU3285"/>
      <c r="EV3285"/>
      <c r="EW3285"/>
      <c r="EX3285"/>
    </row>
    <row r="3286" spans="37:154">
      <c r="AK3286" s="1"/>
      <c r="AL3286" s="152"/>
      <c r="AN3286" s="212"/>
      <c r="AP3286"/>
      <c r="AS3286" s="1"/>
      <c r="AT3286" s="152"/>
      <c r="AU3286" s="152"/>
      <c r="AV3286" s="212"/>
      <c r="AW3286" s="212"/>
      <c r="AX3286"/>
      <c r="AY3286"/>
      <c r="AZ3286"/>
      <c r="BC3286" s="1"/>
      <c r="BD3286" s="214"/>
      <c r="BE3286" s="214"/>
      <c r="BF3286" s="212"/>
      <c r="BG3286" s="212"/>
      <c r="BH3286"/>
      <c r="BI3286"/>
      <c r="BJ3286"/>
      <c r="BK3286"/>
      <c r="BM3286" s="1"/>
      <c r="BN3286" s="152"/>
      <c r="BO3286" s="152"/>
      <c r="BP3286" s="212"/>
      <c r="BQ3286" s="212"/>
      <c r="BR3286"/>
      <c r="BS3286"/>
      <c r="BT3286"/>
      <c r="BU3286"/>
      <c r="BV3286"/>
      <c r="BW3286" s="1"/>
      <c r="BX3286" s="152"/>
      <c r="BY3286" s="152"/>
      <c r="BZ3286" s="212"/>
      <c r="CA3286" s="212"/>
      <c r="CC3286"/>
      <c r="CD3286"/>
      <c r="CE3286"/>
      <c r="CF3286"/>
      <c r="CG3286" s="1"/>
      <c r="CH3286" s="152"/>
      <c r="CI3286" s="152"/>
      <c r="CJ3286" s="213"/>
      <c r="CK3286" s="213"/>
      <c r="CN3286"/>
      <c r="CO3286"/>
      <c r="CP3286"/>
      <c r="CQ3286"/>
      <c r="CR3286" s="1"/>
      <c r="CS3286" s="214"/>
      <c r="CT3286" s="214"/>
      <c r="CU3286" s="212"/>
      <c r="CV3286" s="212"/>
      <c r="CY3286"/>
      <c r="CZ3286"/>
      <c r="DA3286"/>
      <c r="DB3286" s="1"/>
      <c r="DC3286" s="152"/>
      <c r="DD3286" s="152"/>
      <c r="DE3286" s="212"/>
      <c r="DF3286" s="212"/>
      <c r="DI3286"/>
      <c r="DJ3286"/>
      <c r="DK3286"/>
      <c r="DL3286"/>
      <c r="DM3286" s="1"/>
      <c r="DN3286" s="152"/>
      <c r="DO3286" s="152"/>
      <c r="DP3286" s="212"/>
      <c r="DQ3286" s="212"/>
      <c r="DT3286"/>
      <c r="DU3286"/>
      <c r="DV3286"/>
      <c r="DW3286"/>
      <c r="DX3286" s="1"/>
      <c r="DY3286" s="152"/>
      <c r="DZ3286" s="152"/>
      <c r="EA3286" s="212"/>
      <c r="EB3286" s="212"/>
      <c r="EE3286"/>
      <c r="EF3286"/>
      <c r="EG3286"/>
      <c r="EH3286"/>
      <c r="EI3286" s="1"/>
      <c r="EJ3286" s="214"/>
      <c r="EK3286" s="214"/>
      <c r="EL3286" s="222"/>
      <c r="EM3286" s="222"/>
      <c r="EN3286" s="215"/>
      <c r="EO3286" s="215"/>
      <c r="EP3286" s="212"/>
      <c r="EQ3286" s="212"/>
      <c r="ER3286"/>
      <c r="ES3286"/>
      <c r="ET3286"/>
      <c r="EU3286"/>
      <c r="EV3286"/>
      <c r="EW3286"/>
      <c r="EX3286"/>
    </row>
    <row r="3287" spans="37:154">
      <c r="AK3287" s="1"/>
      <c r="AL3287" s="152"/>
      <c r="AN3287" s="212"/>
      <c r="AP3287"/>
      <c r="AS3287" s="1"/>
      <c r="AT3287" s="152"/>
      <c r="AU3287" s="152"/>
      <c r="AV3287" s="212"/>
      <c r="AW3287" s="212"/>
      <c r="AX3287"/>
      <c r="AY3287"/>
      <c r="AZ3287"/>
      <c r="BC3287" s="1"/>
      <c r="BD3287" s="214"/>
      <c r="BE3287" s="214"/>
      <c r="BF3287" s="212"/>
      <c r="BG3287" s="212"/>
      <c r="BH3287"/>
      <c r="BI3287"/>
      <c r="BJ3287"/>
      <c r="BK3287"/>
      <c r="BM3287" s="1"/>
      <c r="BN3287" s="152"/>
      <c r="BO3287" s="152"/>
      <c r="BP3287" s="212"/>
      <c r="BQ3287" s="212"/>
      <c r="BR3287"/>
      <c r="BS3287"/>
      <c r="BT3287"/>
      <c r="BU3287"/>
      <c r="BV3287"/>
      <c r="BW3287" s="1"/>
      <c r="BX3287" s="152"/>
      <c r="BY3287" s="152"/>
      <c r="BZ3287" s="212"/>
      <c r="CA3287" s="212"/>
      <c r="CC3287"/>
      <c r="CD3287"/>
      <c r="CE3287"/>
      <c r="CF3287"/>
      <c r="CG3287" s="1"/>
      <c r="CH3287" s="152"/>
      <c r="CI3287" s="152"/>
      <c r="CJ3287" s="213"/>
      <c r="CK3287" s="213"/>
      <c r="CN3287"/>
      <c r="CO3287"/>
      <c r="CP3287"/>
      <c r="CQ3287"/>
      <c r="CR3287" s="1"/>
      <c r="CS3287" s="214"/>
      <c r="CT3287" s="214"/>
      <c r="CU3287" s="212"/>
      <c r="CV3287" s="212"/>
      <c r="CY3287"/>
      <c r="CZ3287"/>
      <c r="DA3287"/>
      <c r="DB3287" s="1"/>
      <c r="DC3287" s="152"/>
      <c r="DD3287" s="152"/>
      <c r="DE3287" s="212"/>
      <c r="DF3287" s="212"/>
      <c r="DI3287"/>
      <c r="DJ3287"/>
      <c r="DK3287"/>
      <c r="DL3287"/>
      <c r="DM3287" s="1"/>
      <c r="DN3287" s="152"/>
      <c r="DO3287" s="152"/>
      <c r="DP3287" s="212"/>
      <c r="DQ3287" s="212"/>
      <c r="DT3287"/>
      <c r="DU3287"/>
      <c r="DV3287"/>
      <c r="DW3287"/>
      <c r="DX3287" s="1"/>
      <c r="DY3287" s="152"/>
      <c r="DZ3287" s="152"/>
      <c r="EA3287" s="212"/>
      <c r="EB3287" s="212"/>
      <c r="EE3287"/>
      <c r="EF3287"/>
      <c r="EG3287"/>
      <c r="EH3287"/>
      <c r="EI3287" s="1"/>
      <c r="EJ3287" s="214"/>
      <c r="EK3287" s="214"/>
      <c r="EL3287" s="222"/>
      <c r="EM3287" s="222"/>
      <c r="EN3287" s="215"/>
      <c r="EO3287" s="215"/>
      <c r="EP3287" s="212"/>
      <c r="EQ3287" s="212"/>
      <c r="ER3287"/>
      <c r="ES3287"/>
      <c r="ET3287"/>
      <c r="EU3287"/>
      <c r="EV3287"/>
      <c r="EW3287"/>
      <c r="EX3287"/>
    </row>
    <row r="3288" spans="37:154">
      <c r="AK3288" s="1"/>
      <c r="AL3288" s="152"/>
      <c r="AN3288" s="212"/>
      <c r="AP3288"/>
      <c r="AS3288" s="1"/>
      <c r="AT3288" s="152"/>
      <c r="AU3288" s="152"/>
      <c r="AV3288" s="212"/>
      <c r="AW3288" s="212"/>
      <c r="AX3288"/>
      <c r="AY3288"/>
      <c r="AZ3288"/>
      <c r="BC3288" s="1"/>
      <c r="BD3288" s="214"/>
      <c r="BE3288" s="214"/>
      <c r="BF3288" s="212"/>
      <c r="BG3288" s="212"/>
      <c r="BH3288"/>
      <c r="BI3288"/>
      <c r="BJ3288"/>
      <c r="BK3288"/>
      <c r="BM3288" s="1"/>
      <c r="BN3288" s="152"/>
      <c r="BO3288" s="152"/>
      <c r="BP3288" s="212"/>
      <c r="BQ3288" s="212"/>
      <c r="BR3288"/>
      <c r="BS3288"/>
      <c r="BT3288"/>
      <c r="BU3288"/>
      <c r="BV3288"/>
      <c r="BW3288" s="1"/>
      <c r="BX3288" s="152"/>
      <c r="BY3288" s="152"/>
      <c r="BZ3288" s="212"/>
      <c r="CA3288" s="212"/>
      <c r="CC3288"/>
      <c r="CD3288"/>
      <c r="CE3288"/>
      <c r="CF3288"/>
      <c r="CG3288" s="1"/>
      <c r="CH3288" s="152"/>
      <c r="CI3288" s="152"/>
      <c r="CJ3288" s="213"/>
      <c r="CK3288" s="213"/>
      <c r="CN3288"/>
      <c r="CO3288"/>
      <c r="CP3288"/>
      <c r="CQ3288"/>
      <c r="CR3288" s="1"/>
      <c r="CS3288" s="214"/>
      <c r="CT3288" s="214"/>
      <c r="CU3288" s="212"/>
      <c r="CV3288" s="212"/>
      <c r="CY3288"/>
      <c r="CZ3288"/>
      <c r="DA3288"/>
      <c r="DB3288" s="1"/>
      <c r="DC3288" s="152"/>
      <c r="DD3288" s="152"/>
      <c r="DE3288" s="212"/>
      <c r="DF3288" s="212"/>
      <c r="DI3288"/>
      <c r="DJ3288"/>
      <c r="DK3288"/>
      <c r="DL3288"/>
      <c r="DM3288" s="1"/>
      <c r="DN3288" s="152"/>
      <c r="DO3288" s="152"/>
      <c r="DP3288" s="212"/>
      <c r="DQ3288" s="212"/>
      <c r="DT3288"/>
      <c r="DU3288"/>
      <c r="DV3288"/>
      <c r="DW3288"/>
      <c r="DX3288" s="1"/>
      <c r="DY3288" s="152"/>
      <c r="DZ3288" s="152"/>
      <c r="EA3288" s="212"/>
      <c r="EB3288" s="212"/>
      <c r="EE3288"/>
      <c r="EF3288"/>
      <c r="EG3288"/>
      <c r="EH3288"/>
      <c r="EI3288" s="1"/>
      <c r="EJ3288" s="214"/>
      <c r="EK3288" s="214"/>
      <c r="EL3288" s="222"/>
      <c r="EM3288" s="222"/>
      <c r="EN3288" s="215"/>
      <c r="EO3288" s="215"/>
      <c r="EP3288" s="212"/>
      <c r="EQ3288" s="212"/>
      <c r="ER3288"/>
      <c r="ES3288"/>
      <c r="ET3288"/>
      <c r="EU3288"/>
      <c r="EV3288"/>
      <c r="EW3288"/>
      <c r="EX3288"/>
    </row>
    <row r="3289" spans="37:154">
      <c r="AK3289" s="1"/>
      <c r="AL3289" s="152"/>
      <c r="AN3289" s="212"/>
      <c r="AP3289"/>
      <c r="AS3289" s="1"/>
      <c r="AT3289" s="152"/>
      <c r="AU3289" s="152"/>
      <c r="AV3289" s="212"/>
      <c r="AW3289" s="212"/>
      <c r="AX3289"/>
      <c r="AY3289"/>
      <c r="AZ3289"/>
      <c r="BC3289" s="1"/>
      <c r="BD3289" s="214"/>
      <c r="BE3289" s="214"/>
      <c r="BF3289" s="212"/>
      <c r="BG3289" s="212"/>
      <c r="BH3289"/>
      <c r="BI3289"/>
      <c r="BJ3289"/>
      <c r="BK3289"/>
      <c r="BM3289" s="1"/>
      <c r="BN3289" s="152"/>
      <c r="BO3289" s="152"/>
      <c r="BP3289" s="212"/>
      <c r="BQ3289" s="212"/>
      <c r="BR3289"/>
      <c r="BS3289"/>
      <c r="BT3289"/>
      <c r="BU3289"/>
      <c r="BV3289"/>
      <c r="BW3289" s="1"/>
      <c r="BX3289" s="152"/>
      <c r="BY3289" s="152"/>
      <c r="BZ3289" s="212"/>
      <c r="CA3289" s="212"/>
      <c r="CC3289"/>
      <c r="CD3289"/>
      <c r="CE3289"/>
      <c r="CF3289"/>
      <c r="CG3289" s="1"/>
      <c r="CH3289" s="152"/>
      <c r="CI3289" s="152"/>
      <c r="CJ3289" s="213"/>
      <c r="CK3289" s="213"/>
      <c r="CN3289"/>
      <c r="CO3289"/>
      <c r="CP3289"/>
      <c r="CQ3289"/>
      <c r="CR3289" s="1"/>
      <c r="CS3289" s="214"/>
      <c r="CT3289" s="214"/>
      <c r="CU3289" s="212"/>
      <c r="CV3289" s="212"/>
      <c r="CY3289"/>
      <c r="CZ3289"/>
      <c r="DA3289"/>
      <c r="DB3289" s="1"/>
      <c r="DC3289" s="152"/>
      <c r="DD3289" s="152"/>
      <c r="DE3289" s="212"/>
      <c r="DF3289" s="212"/>
      <c r="DI3289"/>
      <c r="DJ3289"/>
      <c r="DK3289"/>
      <c r="DL3289"/>
      <c r="DM3289" s="1"/>
      <c r="DN3289" s="152"/>
      <c r="DO3289" s="152"/>
      <c r="DP3289" s="212"/>
      <c r="DQ3289" s="212"/>
      <c r="DT3289"/>
      <c r="DU3289"/>
      <c r="DV3289"/>
      <c r="DW3289"/>
      <c r="DX3289" s="1"/>
      <c r="DY3289" s="152"/>
      <c r="DZ3289" s="152"/>
      <c r="EA3289" s="212"/>
      <c r="EB3289" s="212"/>
      <c r="EE3289"/>
      <c r="EF3289"/>
      <c r="EG3289"/>
      <c r="EH3289"/>
      <c r="EI3289" s="1"/>
      <c r="EJ3289" s="214"/>
      <c r="EK3289" s="214"/>
      <c r="EL3289" s="222"/>
      <c r="EM3289" s="222"/>
      <c r="EN3289" s="215"/>
      <c r="EO3289" s="215"/>
      <c r="EP3289" s="212"/>
      <c r="EQ3289" s="212"/>
      <c r="ER3289"/>
      <c r="ES3289"/>
      <c r="ET3289"/>
      <c r="EU3289"/>
      <c r="EV3289"/>
      <c r="EW3289"/>
      <c r="EX3289"/>
    </row>
    <row r="3290" spans="37:154">
      <c r="AK3290" s="1"/>
      <c r="AL3290" s="152"/>
      <c r="AN3290" s="212"/>
      <c r="AP3290"/>
      <c r="AS3290" s="1"/>
      <c r="AT3290" s="152"/>
      <c r="AU3290" s="152"/>
      <c r="AV3290" s="212"/>
      <c r="AW3290" s="212"/>
      <c r="AX3290"/>
      <c r="AY3290"/>
      <c r="AZ3290"/>
      <c r="BC3290" s="1"/>
      <c r="BD3290" s="214"/>
      <c r="BE3290" s="214"/>
      <c r="BF3290" s="212"/>
      <c r="BG3290" s="212"/>
      <c r="BH3290"/>
      <c r="BI3290"/>
      <c r="BJ3290"/>
      <c r="BK3290"/>
      <c r="BM3290" s="1"/>
      <c r="BN3290" s="152"/>
      <c r="BO3290" s="152"/>
      <c r="BP3290" s="212"/>
      <c r="BQ3290" s="212"/>
      <c r="BR3290"/>
      <c r="BS3290"/>
      <c r="BT3290"/>
      <c r="BU3290"/>
      <c r="BV3290"/>
      <c r="BW3290" s="1"/>
      <c r="BX3290" s="152"/>
      <c r="BY3290" s="152"/>
      <c r="BZ3290" s="212"/>
      <c r="CA3290" s="212"/>
      <c r="CC3290"/>
      <c r="CD3290"/>
      <c r="CE3290"/>
      <c r="CF3290"/>
      <c r="CG3290" s="1"/>
      <c r="CH3290" s="152"/>
      <c r="CI3290" s="152"/>
      <c r="CJ3290" s="213"/>
      <c r="CK3290" s="213"/>
      <c r="CN3290"/>
      <c r="CO3290"/>
      <c r="CP3290"/>
      <c r="CQ3290"/>
      <c r="CR3290" s="1"/>
      <c r="CS3290" s="214"/>
      <c r="CT3290" s="214"/>
      <c r="CU3290" s="212"/>
      <c r="CV3290" s="212"/>
      <c r="CY3290"/>
      <c r="CZ3290"/>
      <c r="DA3290"/>
      <c r="DB3290" s="1"/>
      <c r="DC3290" s="152"/>
      <c r="DD3290" s="152"/>
      <c r="DE3290" s="212"/>
      <c r="DF3290" s="212"/>
      <c r="DI3290"/>
      <c r="DJ3290"/>
      <c r="DK3290"/>
      <c r="DL3290"/>
      <c r="DM3290" s="1"/>
      <c r="DN3290" s="152"/>
      <c r="DO3290" s="152"/>
      <c r="DP3290" s="212"/>
      <c r="DQ3290" s="212"/>
      <c r="DT3290"/>
      <c r="DU3290"/>
      <c r="DV3290"/>
      <c r="DW3290"/>
      <c r="DX3290" s="1"/>
      <c r="DY3290" s="152"/>
      <c r="DZ3290" s="152"/>
      <c r="EA3290" s="212"/>
      <c r="EB3290" s="212"/>
      <c r="EE3290"/>
      <c r="EF3290"/>
      <c r="EG3290"/>
      <c r="EH3290"/>
      <c r="EI3290" s="1"/>
      <c r="EJ3290" s="214"/>
      <c r="EK3290" s="214"/>
      <c r="EL3290" s="222"/>
      <c r="EM3290" s="222"/>
      <c r="EN3290" s="215"/>
      <c r="EO3290" s="215"/>
      <c r="EP3290" s="212"/>
      <c r="EQ3290" s="212"/>
      <c r="ER3290"/>
      <c r="ES3290"/>
      <c r="ET3290"/>
      <c r="EU3290"/>
      <c r="EV3290"/>
      <c r="EW3290"/>
      <c r="EX3290"/>
    </row>
    <row r="3291" spans="37:154">
      <c r="AK3291" s="1"/>
      <c r="AL3291" s="152"/>
      <c r="AN3291" s="212"/>
      <c r="AP3291"/>
      <c r="AS3291" s="1"/>
      <c r="AT3291" s="152"/>
      <c r="AU3291" s="152"/>
      <c r="AV3291" s="212"/>
      <c r="AW3291" s="212"/>
      <c r="AX3291"/>
      <c r="AY3291"/>
      <c r="AZ3291"/>
      <c r="BC3291" s="1"/>
      <c r="BD3291" s="214"/>
      <c r="BE3291" s="214"/>
      <c r="BF3291" s="212"/>
      <c r="BG3291" s="212"/>
      <c r="BH3291"/>
      <c r="BI3291"/>
      <c r="BJ3291"/>
      <c r="BK3291"/>
      <c r="BM3291" s="1"/>
      <c r="BN3291" s="152"/>
      <c r="BO3291" s="152"/>
      <c r="BP3291" s="212"/>
      <c r="BQ3291" s="212"/>
      <c r="BR3291"/>
      <c r="BS3291"/>
      <c r="BT3291"/>
      <c r="BU3291"/>
      <c r="BV3291"/>
      <c r="BW3291" s="1"/>
      <c r="BX3291" s="152"/>
      <c r="BY3291" s="152"/>
      <c r="BZ3291" s="212"/>
      <c r="CA3291" s="212"/>
      <c r="CC3291"/>
      <c r="CD3291"/>
      <c r="CE3291"/>
      <c r="CF3291"/>
      <c r="CG3291" s="1"/>
      <c r="CH3291" s="152"/>
      <c r="CI3291" s="152"/>
      <c r="CJ3291" s="213"/>
      <c r="CK3291" s="213"/>
      <c r="CN3291"/>
      <c r="CO3291"/>
      <c r="CP3291"/>
      <c r="CQ3291"/>
      <c r="CR3291" s="1"/>
      <c r="CS3291" s="214"/>
      <c r="CT3291" s="214"/>
      <c r="CU3291" s="212"/>
      <c r="CV3291" s="212"/>
      <c r="CY3291"/>
      <c r="CZ3291"/>
      <c r="DA3291"/>
      <c r="DB3291" s="1"/>
      <c r="DC3291" s="152"/>
      <c r="DD3291" s="152"/>
      <c r="DE3291" s="212"/>
      <c r="DF3291" s="212"/>
      <c r="DI3291"/>
      <c r="DJ3291"/>
      <c r="DK3291"/>
      <c r="DL3291"/>
      <c r="DM3291" s="1"/>
      <c r="DN3291" s="152"/>
      <c r="DO3291" s="152"/>
      <c r="DP3291" s="212"/>
      <c r="DQ3291" s="212"/>
      <c r="DT3291"/>
      <c r="DU3291"/>
      <c r="DV3291"/>
      <c r="DW3291"/>
      <c r="DX3291" s="1"/>
      <c r="DY3291" s="152"/>
      <c r="DZ3291" s="152"/>
      <c r="EA3291" s="212"/>
      <c r="EB3291" s="212"/>
      <c r="EE3291"/>
      <c r="EF3291"/>
      <c r="EG3291"/>
      <c r="EH3291"/>
      <c r="EI3291" s="1"/>
      <c r="EJ3291" s="214"/>
      <c r="EK3291" s="214"/>
      <c r="EL3291" s="222"/>
      <c r="EM3291" s="222"/>
      <c r="EN3291" s="215"/>
      <c r="EO3291" s="215"/>
      <c r="EP3291" s="212"/>
      <c r="EQ3291" s="212"/>
      <c r="ER3291"/>
      <c r="ES3291"/>
      <c r="ET3291"/>
      <c r="EU3291"/>
      <c r="EV3291"/>
      <c r="EW3291"/>
      <c r="EX3291"/>
    </row>
    <row r="3292" spans="37:154">
      <c r="AK3292" s="1"/>
      <c r="AL3292" s="152"/>
      <c r="AN3292" s="212"/>
      <c r="AP3292"/>
      <c r="AS3292" s="1"/>
      <c r="AT3292" s="152"/>
      <c r="AU3292" s="152"/>
      <c r="AV3292" s="212"/>
      <c r="AW3292" s="212"/>
      <c r="AX3292"/>
      <c r="AY3292"/>
      <c r="AZ3292"/>
      <c r="BC3292" s="1"/>
      <c r="BD3292" s="214"/>
      <c r="BE3292" s="214"/>
      <c r="BF3292" s="212"/>
      <c r="BG3292" s="212"/>
      <c r="BH3292"/>
      <c r="BI3292"/>
      <c r="BJ3292"/>
      <c r="BK3292"/>
      <c r="BM3292" s="1"/>
      <c r="BN3292" s="152"/>
      <c r="BO3292" s="152"/>
      <c r="BP3292" s="212"/>
      <c r="BQ3292" s="212"/>
      <c r="BR3292"/>
      <c r="BS3292"/>
      <c r="BT3292"/>
      <c r="BU3292"/>
      <c r="BV3292"/>
      <c r="BW3292" s="1"/>
      <c r="BX3292" s="152"/>
      <c r="BY3292" s="152"/>
      <c r="BZ3292" s="212"/>
      <c r="CA3292" s="212"/>
      <c r="CC3292"/>
      <c r="CD3292"/>
      <c r="CE3292"/>
      <c r="CF3292"/>
      <c r="CG3292" s="1"/>
      <c r="CH3292" s="152"/>
      <c r="CI3292" s="152"/>
      <c r="CJ3292" s="213"/>
      <c r="CK3292" s="213"/>
      <c r="CN3292"/>
      <c r="CO3292"/>
      <c r="CP3292"/>
      <c r="CQ3292"/>
      <c r="CR3292" s="1"/>
      <c r="CS3292" s="214"/>
      <c r="CT3292" s="214"/>
      <c r="CU3292" s="212"/>
      <c r="CV3292" s="212"/>
      <c r="CY3292"/>
      <c r="CZ3292"/>
      <c r="DA3292"/>
      <c r="DB3292" s="1"/>
      <c r="DC3292" s="152"/>
      <c r="DD3292" s="152"/>
      <c r="DE3292" s="212"/>
      <c r="DF3292" s="212"/>
      <c r="DI3292"/>
      <c r="DJ3292"/>
      <c r="DK3292"/>
      <c r="DL3292"/>
      <c r="DM3292" s="1"/>
      <c r="DN3292" s="152"/>
      <c r="DO3292" s="152"/>
      <c r="DP3292" s="212"/>
      <c r="DQ3292" s="212"/>
      <c r="DT3292"/>
      <c r="DU3292"/>
      <c r="DV3292"/>
      <c r="DW3292"/>
      <c r="DX3292" s="1"/>
      <c r="DY3292" s="152"/>
      <c r="DZ3292" s="152"/>
      <c r="EA3292" s="212"/>
      <c r="EB3292" s="212"/>
      <c r="EE3292"/>
      <c r="EF3292"/>
      <c r="EG3292"/>
      <c r="EH3292"/>
      <c r="EI3292" s="1"/>
      <c r="EJ3292" s="214"/>
      <c r="EK3292" s="214"/>
      <c r="EL3292" s="222"/>
      <c r="EM3292" s="222"/>
      <c r="EN3292" s="215"/>
      <c r="EO3292" s="215"/>
      <c r="EP3292" s="212"/>
      <c r="EQ3292" s="212"/>
      <c r="ER3292"/>
      <c r="ES3292"/>
      <c r="ET3292"/>
      <c r="EU3292"/>
      <c r="EV3292"/>
      <c r="EW3292"/>
      <c r="EX3292"/>
    </row>
    <row r="3293" spans="37:154">
      <c r="AK3293" s="1"/>
      <c r="AL3293" s="152"/>
      <c r="AN3293" s="212"/>
      <c r="AP3293"/>
      <c r="AS3293" s="1"/>
      <c r="AT3293" s="152"/>
      <c r="AU3293" s="152"/>
      <c r="AV3293" s="212"/>
      <c r="AW3293" s="212"/>
      <c r="AX3293"/>
      <c r="AY3293"/>
      <c r="AZ3293"/>
      <c r="BC3293" s="1"/>
      <c r="BD3293" s="214"/>
      <c r="BE3293" s="214"/>
      <c r="BF3293" s="212"/>
      <c r="BG3293" s="212"/>
      <c r="BH3293"/>
      <c r="BI3293"/>
      <c r="BJ3293"/>
      <c r="BK3293"/>
      <c r="BM3293" s="1"/>
      <c r="BN3293" s="152"/>
      <c r="BO3293" s="152"/>
      <c r="BP3293" s="212"/>
      <c r="BQ3293" s="212"/>
      <c r="BR3293"/>
      <c r="BS3293"/>
      <c r="BT3293"/>
      <c r="BU3293"/>
      <c r="BV3293"/>
      <c r="BW3293" s="1"/>
      <c r="BX3293" s="152"/>
      <c r="BY3293" s="152"/>
      <c r="BZ3293" s="212"/>
      <c r="CA3293" s="212"/>
      <c r="CC3293"/>
      <c r="CD3293"/>
      <c r="CE3293"/>
      <c r="CF3293"/>
      <c r="CG3293" s="1"/>
      <c r="CH3293" s="152"/>
      <c r="CI3293" s="152"/>
      <c r="CJ3293" s="213"/>
      <c r="CK3293" s="213"/>
      <c r="CN3293"/>
      <c r="CO3293"/>
      <c r="CP3293"/>
      <c r="CQ3293"/>
      <c r="CR3293" s="1"/>
      <c r="CS3293" s="214"/>
      <c r="CT3293" s="214"/>
      <c r="CU3293" s="212"/>
      <c r="CV3293" s="212"/>
      <c r="CY3293"/>
      <c r="CZ3293"/>
      <c r="DA3293"/>
      <c r="DB3293" s="1"/>
      <c r="DC3293" s="152"/>
      <c r="DD3293" s="152"/>
      <c r="DE3293" s="212"/>
      <c r="DF3293" s="212"/>
      <c r="DI3293"/>
      <c r="DJ3293"/>
      <c r="DK3293"/>
      <c r="DL3293"/>
      <c r="DM3293" s="1"/>
      <c r="DN3293" s="152"/>
      <c r="DO3293" s="152"/>
      <c r="DP3293" s="212"/>
      <c r="DQ3293" s="212"/>
      <c r="DT3293"/>
      <c r="DU3293"/>
      <c r="DV3293"/>
      <c r="DW3293"/>
      <c r="DX3293" s="1"/>
      <c r="DY3293" s="152"/>
      <c r="DZ3293" s="152"/>
      <c r="EA3293" s="212"/>
      <c r="EB3293" s="212"/>
      <c r="EE3293"/>
      <c r="EF3293"/>
      <c r="EG3293"/>
      <c r="EH3293"/>
      <c r="EI3293" s="1"/>
      <c r="EJ3293" s="214"/>
      <c r="EK3293" s="214"/>
      <c r="EL3293" s="222"/>
      <c r="EM3293" s="222"/>
      <c r="EN3293" s="215"/>
      <c r="EO3293" s="215"/>
      <c r="EP3293" s="212"/>
      <c r="EQ3293" s="212"/>
      <c r="ER3293"/>
      <c r="ES3293"/>
      <c r="ET3293"/>
      <c r="EU3293"/>
      <c r="EV3293"/>
      <c r="EW3293"/>
      <c r="EX3293"/>
    </row>
    <row r="3294" spans="37:154">
      <c r="AK3294" s="1"/>
      <c r="AL3294" s="152"/>
      <c r="AN3294" s="212"/>
      <c r="AP3294"/>
      <c r="AS3294" s="1"/>
      <c r="AT3294" s="152"/>
      <c r="AU3294" s="152"/>
      <c r="AV3294" s="212"/>
      <c r="AW3294" s="212"/>
      <c r="AX3294"/>
      <c r="AY3294"/>
      <c r="AZ3294"/>
      <c r="BC3294" s="1"/>
      <c r="BD3294" s="214"/>
      <c r="BE3294" s="214"/>
      <c r="BF3294" s="212"/>
      <c r="BG3294" s="212"/>
      <c r="BH3294"/>
      <c r="BI3294"/>
      <c r="BJ3294"/>
      <c r="BK3294"/>
      <c r="BM3294" s="1"/>
      <c r="BN3294" s="152"/>
      <c r="BO3294" s="152"/>
      <c r="BP3294" s="212"/>
      <c r="BQ3294" s="212"/>
      <c r="BR3294"/>
      <c r="BS3294"/>
      <c r="BT3294"/>
      <c r="BU3294"/>
      <c r="BV3294"/>
      <c r="BW3294" s="1"/>
      <c r="BX3294" s="152"/>
      <c r="BY3294" s="152"/>
      <c r="BZ3294" s="212"/>
      <c r="CA3294" s="212"/>
      <c r="CC3294"/>
      <c r="CD3294"/>
      <c r="CE3294"/>
      <c r="CF3294"/>
      <c r="CG3294" s="1"/>
      <c r="CH3294" s="152"/>
      <c r="CI3294" s="152"/>
      <c r="CJ3294" s="213"/>
      <c r="CK3294" s="213"/>
      <c r="CN3294"/>
      <c r="CO3294"/>
      <c r="CP3294"/>
      <c r="CQ3294"/>
      <c r="CR3294" s="1"/>
      <c r="CS3294" s="214"/>
      <c r="CT3294" s="214"/>
      <c r="CU3294" s="212"/>
      <c r="CV3294" s="212"/>
      <c r="CY3294"/>
      <c r="CZ3294"/>
      <c r="DA3294"/>
      <c r="DB3294" s="1"/>
      <c r="DC3294" s="152"/>
      <c r="DD3294" s="152"/>
      <c r="DE3294" s="212"/>
      <c r="DF3294" s="212"/>
      <c r="DI3294"/>
      <c r="DJ3294"/>
      <c r="DK3294"/>
      <c r="DL3294"/>
      <c r="DM3294" s="1"/>
      <c r="DN3294" s="152"/>
      <c r="DO3294" s="152"/>
      <c r="DP3294" s="212"/>
      <c r="DQ3294" s="212"/>
      <c r="DT3294"/>
      <c r="DU3294"/>
      <c r="DV3294"/>
      <c r="DW3294"/>
      <c r="DX3294" s="1"/>
      <c r="DY3294" s="152"/>
      <c r="DZ3294" s="152"/>
      <c r="EA3294" s="212"/>
      <c r="EB3294" s="212"/>
      <c r="EE3294"/>
      <c r="EF3294"/>
      <c r="EG3294"/>
      <c r="EH3294"/>
      <c r="EI3294" s="1"/>
      <c r="EJ3294" s="214"/>
      <c r="EK3294" s="214"/>
      <c r="EL3294" s="222"/>
      <c r="EM3294" s="222"/>
      <c r="EN3294" s="215"/>
      <c r="EO3294" s="215"/>
      <c r="EP3294" s="212"/>
      <c r="EQ3294" s="212"/>
      <c r="ER3294"/>
      <c r="ES3294"/>
      <c r="ET3294"/>
      <c r="EU3294"/>
      <c r="EV3294"/>
      <c r="EW3294"/>
      <c r="EX3294"/>
    </row>
    <row r="3295" spans="37:154">
      <c r="AK3295" s="1"/>
      <c r="AL3295" s="152"/>
      <c r="AN3295" s="212"/>
      <c r="AP3295"/>
      <c r="AS3295" s="1"/>
      <c r="AT3295" s="152"/>
      <c r="AU3295" s="152"/>
      <c r="AV3295" s="212"/>
      <c r="AW3295" s="212"/>
      <c r="AX3295"/>
      <c r="AY3295"/>
      <c r="AZ3295"/>
      <c r="BC3295" s="1"/>
      <c r="BD3295" s="214"/>
      <c r="BE3295" s="214"/>
      <c r="BF3295" s="212"/>
      <c r="BG3295" s="212"/>
      <c r="BH3295"/>
      <c r="BI3295"/>
      <c r="BJ3295"/>
      <c r="BK3295"/>
      <c r="BM3295" s="1"/>
      <c r="BN3295" s="152"/>
      <c r="BO3295" s="152"/>
      <c r="BP3295" s="212"/>
      <c r="BQ3295" s="212"/>
      <c r="BR3295"/>
      <c r="BS3295"/>
      <c r="BT3295"/>
      <c r="BU3295"/>
      <c r="BV3295"/>
      <c r="BW3295" s="1"/>
      <c r="BX3295" s="152"/>
      <c r="BY3295" s="152"/>
      <c r="BZ3295" s="212"/>
      <c r="CA3295" s="212"/>
      <c r="CC3295"/>
      <c r="CD3295"/>
      <c r="CE3295"/>
      <c r="CF3295"/>
      <c r="CG3295" s="1"/>
      <c r="CH3295" s="152"/>
      <c r="CI3295" s="152"/>
      <c r="CJ3295" s="213"/>
      <c r="CK3295" s="213"/>
      <c r="CN3295"/>
      <c r="CO3295"/>
      <c r="CP3295"/>
      <c r="CQ3295"/>
      <c r="CR3295" s="1"/>
      <c r="CS3295" s="214"/>
      <c r="CT3295" s="214"/>
      <c r="CU3295" s="212"/>
      <c r="CV3295" s="212"/>
      <c r="CY3295"/>
      <c r="CZ3295"/>
      <c r="DA3295"/>
      <c r="DB3295" s="1"/>
      <c r="DC3295" s="152"/>
      <c r="DD3295" s="152"/>
      <c r="DE3295" s="212"/>
      <c r="DF3295" s="212"/>
      <c r="DI3295"/>
      <c r="DJ3295"/>
      <c r="DK3295"/>
      <c r="DL3295"/>
      <c r="DM3295" s="1"/>
      <c r="DN3295" s="152"/>
      <c r="DO3295" s="152"/>
      <c r="DP3295" s="212"/>
      <c r="DQ3295" s="212"/>
      <c r="DT3295"/>
      <c r="DU3295"/>
      <c r="DV3295"/>
      <c r="DW3295"/>
      <c r="DX3295" s="1"/>
      <c r="DY3295" s="152"/>
      <c r="DZ3295" s="152"/>
      <c r="EA3295" s="212"/>
      <c r="EB3295" s="212"/>
      <c r="EE3295"/>
      <c r="EF3295"/>
      <c r="EG3295"/>
      <c r="EH3295"/>
      <c r="EI3295" s="1"/>
      <c r="EJ3295" s="214"/>
      <c r="EK3295" s="214"/>
      <c r="EL3295" s="222"/>
      <c r="EM3295" s="222"/>
      <c r="EN3295" s="215"/>
      <c r="EO3295" s="215"/>
      <c r="EP3295" s="212"/>
      <c r="EQ3295" s="212"/>
      <c r="ER3295"/>
      <c r="ES3295"/>
      <c r="ET3295"/>
      <c r="EU3295"/>
      <c r="EV3295"/>
      <c r="EW3295"/>
      <c r="EX3295"/>
    </row>
    <row r="3296" spans="37:154">
      <c r="AK3296" s="1"/>
      <c r="AL3296" s="152"/>
      <c r="AN3296" s="212"/>
      <c r="AP3296"/>
      <c r="AS3296" s="1"/>
      <c r="AT3296" s="152"/>
      <c r="AU3296" s="152"/>
      <c r="AV3296" s="212"/>
      <c r="AW3296" s="212"/>
      <c r="AX3296"/>
      <c r="AY3296"/>
      <c r="AZ3296"/>
      <c r="BC3296" s="1"/>
      <c r="BD3296" s="214"/>
      <c r="BE3296" s="214"/>
      <c r="BF3296" s="212"/>
      <c r="BG3296" s="212"/>
      <c r="BH3296"/>
      <c r="BI3296"/>
      <c r="BJ3296"/>
      <c r="BK3296"/>
      <c r="BM3296" s="1"/>
      <c r="BN3296" s="152"/>
      <c r="BO3296" s="152"/>
      <c r="BP3296" s="212"/>
      <c r="BQ3296" s="212"/>
      <c r="BR3296"/>
      <c r="BS3296"/>
      <c r="BT3296"/>
      <c r="BU3296"/>
      <c r="BV3296"/>
      <c r="BW3296" s="1"/>
      <c r="BX3296" s="152"/>
      <c r="BY3296" s="152"/>
      <c r="BZ3296" s="212"/>
      <c r="CA3296" s="212"/>
      <c r="CC3296"/>
      <c r="CD3296"/>
      <c r="CE3296"/>
      <c r="CF3296"/>
      <c r="CG3296" s="1"/>
      <c r="CH3296" s="152"/>
      <c r="CI3296" s="152"/>
      <c r="CJ3296" s="213"/>
      <c r="CK3296" s="213"/>
      <c r="CN3296"/>
      <c r="CO3296"/>
      <c r="CP3296"/>
      <c r="CQ3296"/>
      <c r="CR3296" s="1"/>
      <c r="CS3296" s="214"/>
      <c r="CT3296" s="214"/>
      <c r="CU3296" s="212"/>
      <c r="CV3296" s="212"/>
      <c r="CY3296"/>
      <c r="CZ3296"/>
      <c r="DA3296"/>
      <c r="DB3296" s="1"/>
      <c r="DC3296" s="152"/>
      <c r="DD3296" s="152"/>
      <c r="DE3296" s="212"/>
      <c r="DF3296" s="212"/>
      <c r="DI3296"/>
      <c r="DJ3296"/>
      <c r="DK3296"/>
      <c r="DL3296"/>
      <c r="DM3296" s="1"/>
      <c r="DN3296" s="152"/>
      <c r="DO3296" s="152"/>
      <c r="DP3296" s="212"/>
      <c r="DQ3296" s="212"/>
      <c r="DT3296"/>
      <c r="DU3296"/>
      <c r="DV3296"/>
      <c r="DW3296"/>
      <c r="DX3296" s="1"/>
      <c r="DY3296" s="152"/>
      <c r="DZ3296" s="152"/>
      <c r="EA3296" s="212"/>
      <c r="EB3296" s="212"/>
      <c r="EE3296"/>
      <c r="EF3296"/>
      <c r="EG3296"/>
      <c r="EH3296"/>
      <c r="EI3296" s="1"/>
      <c r="EJ3296" s="214"/>
      <c r="EK3296" s="214"/>
      <c r="EL3296" s="222"/>
      <c r="EM3296" s="222"/>
      <c r="EN3296" s="215"/>
      <c r="EO3296" s="215"/>
      <c r="EP3296" s="212"/>
      <c r="EQ3296" s="212"/>
      <c r="ER3296"/>
      <c r="ES3296"/>
      <c r="ET3296"/>
      <c r="EU3296"/>
      <c r="EV3296"/>
      <c r="EW3296"/>
      <c r="EX3296"/>
    </row>
    <row r="3297" spans="37:154">
      <c r="AK3297" s="1"/>
      <c r="AL3297" s="152"/>
      <c r="AN3297" s="212"/>
      <c r="AP3297"/>
      <c r="AS3297" s="1"/>
      <c r="AT3297" s="152"/>
      <c r="AU3297" s="152"/>
      <c r="AV3297" s="212"/>
      <c r="AW3297" s="212"/>
      <c r="AX3297"/>
      <c r="AY3297"/>
      <c r="AZ3297"/>
      <c r="BC3297" s="1"/>
      <c r="BD3297" s="214"/>
      <c r="BE3297" s="214"/>
      <c r="BF3297" s="212"/>
      <c r="BG3297" s="212"/>
      <c r="BH3297"/>
      <c r="BI3297"/>
      <c r="BJ3297"/>
      <c r="BK3297"/>
      <c r="BM3297" s="1"/>
      <c r="BN3297" s="152"/>
      <c r="BO3297" s="152"/>
      <c r="BP3297" s="212"/>
      <c r="BQ3297" s="212"/>
      <c r="BR3297"/>
      <c r="BS3297"/>
      <c r="BT3297"/>
      <c r="BU3297"/>
      <c r="BV3297"/>
      <c r="BW3297" s="1"/>
      <c r="BX3297" s="152"/>
      <c r="BY3297" s="152"/>
      <c r="BZ3297" s="212"/>
      <c r="CA3297" s="212"/>
      <c r="CC3297"/>
      <c r="CD3297"/>
      <c r="CE3297"/>
      <c r="CF3297"/>
      <c r="CG3297" s="1"/>
      <c r="CH3297" s="152"/>
      <c r="CI3297" s="152"/>
      <c r="CJ3297" s="213"/>
      <c r="CK3297" s="213"/>
      <c r="CN3297"/>
      <c r="CO3297"/>
      <c r="CP3297"/>
      <c r="CQ3297"/>
      <c r="CR3297" s="1"/>
      <c r="CS3297" s="214"/>
      <c r="CT3297" s="214"/>
      <c r="CU3297" s="212"/>
      <c r="CV3297" s="212"/>
      <c r="CY3297"/>
      <c r="CZ3297"/>
      <c r="DA3297"/>
      <c r="DB3297" s="1"/>
      <c r="DC3297" s="152"/>
      <c r="DD3297" s="152"/>
      <c r="DE3297" s="212"/>
      <c r="DF3297" s="212"/>
      <c r="DI3297"/>
      <c r="DJ3297"/>
      <c r="DK3297"/>
      <c r="DL3297"/>
      <c r="DM3297" s="1"/>
      <c r="DN3297" s="152"/>
      <c r="DO3297" s="152"/>
      <c r="DP3297" s="212"/>
      <c r="DQ3297" s="212"/>
      <c r="DT3297"/>
      <c r="DU3297"/>
      <c r="DV3297"/>
      <c r="DW3297"/>
      <c r="DX3297" s="1"/>
      <c r="DY3297" s="152"/>
      <c r="DZ3297" s="152"/>
      <c r="EA3297" s="212"/>
      <c r="EB3297" s="212"/>
      <c r="EE3297"/>
      <c r="EF3297"/>
      <c r="EG3297"/>
      <c r="EH3297"/>
      <c r="EI3297" s="1"/>
      <c r="EJ3297" s="214"/>
      <c r="EK3297" s="214"/>
      <c r="EL3297" s="222"/>
      <c r="EM3297" s="222"/>
      <c r="EN3297" s="215"/>
      <c r="EO3297" s="215"/>
      <c r="EP3297" s="212"/>
      <c r="EQ3297" s="212"/>
      <c r="ER3297"/>
      <c r="ES3297"/>
      <c r="ET3297"/>
      <c r="EU3297"/>
      <c r="EV3297"/>
      <c r="EW3297"/>
      <c r="EX3297"/>
    </row>
    <row r="3298" spans="37:154">
      <c r="AK3298" s="1"/>
      <c r="AL3298" s="152"/>
      <c r="AN3298" s="212"/>
      <c r="AP3298"/>
      <c r="AS3298" s="1"/>
      <c r="AT3298" s="152"/>
      <c r="AU3298" s="152"/>
      <c r="AV3298" s="212"/>
      <c r="AW3298" s="212"/>
      <c r="AX3298"/>
      <c r="AY3298"/>
      <c r="AZ3298"/>
      <c r="BC3298" s="1"/>
      <c r="BD3298" s="214"/>
      <c r="BE3298" s="214"/>
      <c r="BF3298" s="212"/>
      <c r="BG3298" s="212"/>
      <c r="BH3298"/>
      <c r="BI3298"/>
      <c r="BJ3298"/>
      <c r="BK3298"/>
      <c r="BM3298" s="1"/>
      <c r="BN3298" s="152"/>
      <c r="BO3298" s="152"/>
      <c r="BP3298" s="212"/>
      <c r="BQ3298" s="212"/>
      <c r="BR3298"/>
      <c r="BS3298"/>
      <c r="BT3298"/>
      <c r="BU3298"/>
      <c r="BV3298"/>
      <c r="BW3298" s="1"/>
      <c r="BX3298" s="152"/>
      <c r="BY3298" s="152"/>
      <c r="BZ3298" s="212"/>
      <c r="CA3298" s="212"/>
      <c r="CC3298"/>
      <c r="CD3298"/>
      <c r="CE3298"/>
      <c r="CF3298"/>
      <c r="CG3298" s="1"/>
      <c r="CH3298" s="152"/>
      <c r="CI3298" s="152"/>
      <c r="CJ3298" s="213"/>
      <c r="CK3298" s="213"/>
      <c r="CN3298"/>
      <c r="CO3298"/>
      <c r="CP3298"/>
      <c r="CQ3298"/>
      <c r="CR3298" s="1"/>
      <c r="CS3298" s="214"/>
      <c r="CT3298" s="214"/>
      <c r="CU3298" s="212"/>
      <c r="CV3298" s="212"/>
      <c r="CY3298"/>
      <c r="CZ3298"/>
      <c r="DA3298"/>
      <c r="DB3298" s="1"/>
      <c r="DC3298" s="152"/>
      <c r="DD3298" s="152"/>
      <c r="DE3298" s="212"/>
      <c r="DF3298" s="212"/>
      <c r="DI3298"/>
      <c r="DJ3298"/>
      <c r="DK3298"/>
      <c r="DL3298"/>
      <c r="DM3298" s="1"/>
      <c r="DN3298" s="152"/>
      <c r="DO3298" s="152"/>
      <c r="DP3298" s="212"/>
      <c r="DQ3298" s="212"/>
      <c r="DT3298"/>
      <c r="DU3298"/>
      <c r="DV3298"/>
      <c r="DW3298"/>
      <c r="DX3298" s="1"/>
      <c r="DY3298" s="152"/>
      <c r="DZ3298" s="152"/>
      <c r="EA3298" s="212"/>
      <c r="EB3298" s="212"/>
      <c r="EE3298"/>
      <c r="EF3298"/>
      <c r="EG3298"/>
      <c r="EH3298"/>
      <c r="EI3298" s="1"/>
      <c r="EJ3298" s="214"/>
      <c r="EK3298" s="214"/>
      <c r="EL3298" s="222"/>
      <c r="EM3298" s="222"/>
      <c r="EN3298" s="215"/>
      <c r="EO3298" s="215"/>
      <c r="EP3298" s="212"/>
      <c r="EQ3298" s="212"/>
      <c r="ER3298"/>
      <c r="ES3298"/>
      <c r="ET3298"/>
      <c r="EU3298"/>
      <c r="EV3298"/>
      <c r="EW3298"/>
      <c r="EX3298"/>
    </row>
    <row r="3299" spans="37:154">
      <c r="AK3299" s="1"/>
      <c r="AL3299" s="152"/>
      <c r="AN3299" s="212"/>
      <c r="AP3299"/>
      <c r="AS3299" s="1"/>
      <c r="AT3299" s="152"/>
      <c r="AU3299" s="152"/>
      <c r="AV3299" s="212"/>
      <c r="AW3299" s="212"/>
      <c r="AX3299"/>
      <c r="AY3299"/>
      <c r="AZ3299"/>
      <c r="BC3299" s="1"/>
      <c r="BD3299" s="214"/>
      <c r="BE3299" s="214"/>
      <c r="BF3299" s="212"/>
      <c r="BG3299" s="212"/>
      <c r="BH3299"/>
      <c r="BI3299"/>
      <c r="BJ3299"/>
      <c r="BK3299"/>
      <c r="BM3299" s="1"/>
      <c r="BN3299" s="152"/>
      <c r="BO3299" s="152"/>
      <c r="BP3299" s="212"/>
      <c r="BQ3299" s="212"/>
      <c r="BR3299"/>
      <c r="BS3299"/>
      <c r="BT3299"/>
      <c r="BU3299"/>
      <c r="BV3299"/>
      <c r="BW3299" s="1"/>
      <c r="BX3299" s="152"/>
      <c r="BY3299" s="152"/>
      <c r="BZ3299" s="212"/>
      <c r="CA3299" s="212"/>
      <c r="CC3299"/>
      <c r="CD3299"/>
      <c r="CE3299"/>
      <c r="CF3299"/>
      <c r="CG3299" s="1"/>
      <c r="CH3299" s="152"/>
      <c r="CI3299" s="152"/>
      <c r="CJ3299" s="213"/>
      <c r="CK3299" s="213"/>
      <c r="CN3299"/>
      <c r="CO3299"/>
      <c r="CP3299"/>
      <c r="CQ3299"/>
      <c r="CR3299" s="1"/>
      <c r="CS3299" s="214"/>
      <c r="CT3299" s="214"/>
      <c r="CU3299" s="212"/>
      <c r="CV3299" s="212"/>
      <c r="CY3299"/>
      <c r="CZ3299"/>
      <c r="DA3299"/>
      <c r="DB3299" s="1"/>
      <c r="DC3299" s="152"/>
      <c r="DD3299" s="152"/>
      <c r="DE3299" s="212"/>
      <c r="DF3299" s="212"/>
      <c r="DI3299"/>
      <c r="DJ3299"/>
      <c r="DK3299"/>
      <c r="DL3299"/>
      <c r="DM3299" s="1"/>
      <c r="DN3299" s="152"/>
      <c r="DO3299" s="152"/>
      <c r="DP3299" s="212"/>
      <c r="DQ3299" s="212"/>
      <c r="DT3299"/>
      <c r="DU3299"/>
      <c r="DV3299"/>
      <c r="DW3299"/>
      <c r="DX3299" s="1"/>
      <c r="DY3299" s="152"/>
      <c r="DZ3299" s="152"/>
      <c r="EA3299" s="212"/>
      <c r="EB3299" s="212"/>
      <c r="EE3299"/>
      <c r="EF3299"/>
      <c r="EG3299"/>
      <c r="EH3299"/>
      <c r="EI3299" s="1"/>
      <c r="EJ3299" s="214"/>
      <c r="EK3299" s="214"/>
      <c r="EL3299" s="222"/>
      <c r="EM3299" s="222"/>
      <c r="EN3299" s="215"/>
      <c r="EO3299" s="215"/>
      <c r="EP3299" s="212"/>
      <c r="EQ3299" s="212"/>
      <c r="ER3299"/>
      <c r="ES3299"/>
      <c r="ET3299"/>
      <c r="EU3299"/>
      <c r="EV3299"/>
      <c r="EW3299"/>
      <c r="EX3299"/>
    </row>
    <row r="3300" spans="37:154">
      <c r="AK3300" s="1"/>
      <c r="AL3300" s="152"/>
      <c r="AN3300" s="212"/>
      <c r="AP3300"/>
      <c r="AS3300" s="1"/>
      <c r="AT3300" s="152"/>
      <c r="AU3300" s="152"/>
      <c r="AV3300" s="212"/>
      <c r="AW3300" s="212"/>
      <c r="AX3300"/>
      <c r="AY3300"/>
      <c r="AZ3300"/>
      <c r="BC3300" s="1"/>
      <c r="BD3300" s="214"/>
      <c r="BE3300" s="214"/>
      <c r="BF3300" s="212"/>
      <c r="BG3300" s="212"/>
      <c r="BH3300"/>
      <c r="BI3300"/>
      <c r="BJ3300"/>
      <c r="BK3300"/>
      <c r="BM3300" s="1"/>
      <c r="BN3300" s="152"/>
      <c r="BO3300" s="152"/>
      <c r="BP3300" s="212"/>
      <c r="BQ3300" s="212"/>
      <c r="BR3300"/>
      <c r="BS3300"/>
      <c r="BT3300"/>
      <c r="BU3300"/>
      <c r="BV3300"/>
      <c r="BW3300" s="1"/>
      <c r="BX3300" s="152"/>
      <c r="BY3300" s="152"/>
      <c r="BZ3300" s="212"/>
      <c r="CA3300" s="212"/>
      <c r="CC3300"/>
      <c r="CD3300"/>
      <c r="CE3300"/>
      <c r="CF3300"/>
      <c r="CG3300" s="1"/>
      <c r="CH3300" s="152"/>
      <c r="CI3300" s="152"/>
      <c r="CJ3300" s="213"/>
      <c r="CK3300" s="213"/>
      <c r="CN3300"/>
      <c r="CO3300"/>
      <c r="CP3300"/>
      <c r="CQ3300"/>
      <c r="CR3300" s="1"/>
      <c r="CS3300" s="214"/>
      <c r="CT3300" s="214"/>
      <c r="CU3300" s="212"/>
      <c r="CV3300" s="212"/>
      <c r="CY3300"/>
      <c r="CZ3300"/>
      <c r="DA3300"/>
      <c r="DB3300" s="1"/>
      <c r="DC3300" s="152"/>
      <c r="DD3300" s="152"/>
      <c r="DE3300" s="212"/>
      <c r="DF3300" s="212"/>
      <c r="DI3300"/>
      <c r="DJ3300"/>
      <c r="DK3300"/>
      <c r="DL3300"/>
      <c r="DM3300" s="1"/>
      <c r="DN3300" s="152"/>
      <c r="DO3300" s="152"/>
      <c r="DP3300" s="212"/>
      <c r="DQ3300" s="212"/>
      <c r="DT3300"/>
      <c r="DU3300"/>
      <c r="DV3300"/>
      <c r="DW3300"/>
      <c r="DX3300" s="1"/>
      <c r="DY3300" s="152"/>
      <c r="DZ3300" s="152"/>
      <c r="EA3300" s="212"/>
      <c r="EB3300" s="212"/>
      <c r="EE3300"/>
      <c r="EF3300"/>
      <c r="EG3300"/>
      <c r="EH3300"/>
      <c r="EI3300" s="1"/>
      <c r="EJ3300" s="214"/>
      <c r="EK3300" s="214"/>
      <c r="EL3300" s="222"/>
      <c r="EM3300" s="222"/>
      <c r="EN3300" s="215"/>
      <c r="EO3300" s="215"/>
      <c r="EP3300" s="212"/>
      <c r="EQ3300" s="212"/>
      <c r="ER3300"/>
      <c r="ES3300"/>
      <c r="ET3300"/>
      <c r="EU3300"/>
      <c r="EV3300"/>
      <c r="EW3300"/>
      <c r="EX3300"/>
    </row>
    <row r="3301" spans="37:154">
      <c r="AK3301" s="1"/>
      <c r="AL3301" s="152"/>
      <c r="AN3301" s="212"/>
      <c r="AP3301"/>
      <c r="AS3301" s="1"/>
      <c r="AT3301" s="152"/>
      <c r="AU3301" s="152"/>
      <c r="AV3301" s="212"/>
      <c r="AW3301" s="212"/>
      <c r="AX3301"/>
      <c r="AY3301"/>
      <c r="AZ3301"/>
      <c r="BC3301" s="1"/>
      <c r="BD3301" s="214"/>
      <c r="BE3301" s="214"/>
      <c r="BF3301" s="212"/>
      <c r="BG3301" s="212"/>
      <c r="BH3301"/>
      <c r="BI3301"/>
      <c r="BJ3301"/>
      <c r="BK3301"/>
      <c r="BM3301" s="1"/>
      <c r="BN3301" s="152"/>
      <c r="BO3301" s="152"/>
      <c r="BP3301" s="212"/>
      <c r="BQ3301" s="212"/>
      <c r="BR3301"/>
      <c r="BS3301"/>
      <c r="BT3301"/>
      <c r="BU3301"/>
      <c r="BV3301"/>
      <c r="BW3301" s="1"/>
      <c r="BX3301" s="152"/>
      <c r="BY3301" s="152"/>
      <c r="BZ3301" s="212"/>
      <c r="CA3301" s="212"/>
      <c r="CC3301"/>
      <c r="CD3301"/>
      <c r="CE3301"/>
      <c r="CF3301"/>
      <c r="CG3301" s="1"/>
      <c r="CH3301" s="152"/>
      <c r="CI3301" s="152"/>
      <c r="CJ3301" s="213"/>
      <c r="CK3301" s="213"/>
      <c r="CN3301"/>
      <c r="CO3301"/>
      <c r="CP3301"/>
      <c r="CQ3301"/>
      <c r="CR3301" s="1"/>
      <c r="CS3301" s="214"/>
      <c r="CT3301" s="214"/>
      <c r="CU3301" s="212"/>
      <c r="CV3301" s="212"/>
      <c r="CY3301"/>
      <c r="CZ3301"/>
      <c r="DA3301"/>
      <c r="DB3301" s="1"/>
      <c r="DC3301" s="152"/>
      <c r="DD3301" s="152"/>
      <c r="DE3301" s="212"/>
      <c r="DF3301" s="212"/>
      <c r="DI3301"/>
      <c r="DJ3301"/>
      <c r="DK3301"/>
      <c r="DL3301"/>
      <c r="DM3301" s="1"/>
      <c r="DN3301" s="152"/>
      <c r="DO3301" s="152"/>
      <c r="DP3301" s="212"/>
      <c r="DQ3301" s="212"/>
      <c r="DT3301"/>
      <c r="DU3301"/>
      <c r="DV3301"/>
      <c r="DW3301"/>
      <c r="DX3301" s="1"/>
      <c r="DY3301" s="152"/>
      <c r="DZ3301" s="152"/>
      <c r="EA3301" s="212"/>
      <c r="EB3301" s="212"/>
      <c r="EE3301"/>
      <c r="EF3301"/>
      <c r="EG3301"/>
      <c r="EH3301"/>
      <c r="EI3301" s="1"/>
      <c r="EJ3301" s="214"/>
      <c r="EK3301" s="214"/>
      <c r="EL3301" s="222"/>
      <c r="EM3301" s="222"/>
      <c r="EN3301" s="215"/>
      <c r="EO3301" s="215"/>
      <c r="EP3301" s="212"/>
      <c r="EQ3301" s="212"/>
      <c r="ER3301"/>
      <c r="ES3301"/>
      <c r="ET3301"/>
      <c r="EU3301"/>
      <c r="EV3301"/>
      <c r="EW3301"/>
      <c r="EX3301"/>
    </row>
    <row r="3302" spans="37:154">
      <c r="AK3302" s="1"/>
      <c r="AL3302" s="152"/>
      <c r="AN3302" s="212"/>
      <c r="AP3302"/>
      <c r="AS3302" s="1"/>
      <c r="AT3302" s="152"/>
      <c r="AU3302" s="152"/>
      <c r="AV3302" s="212"/>
      <c r="AW3302" s="212"/>
      <c r="AX3302"/>
      <c r="AY3302"/>
      <c r="AZ3302"/>
      <c r="BC3302" s="1"/>
      <c r="BD3302" s="214"/>
      <c r="BE3302" s="214"/>
      <c r="BF3302" s="212"/>
      <c r="BG3302" s="212"/>
      <c r="BH3302"/>
      <c r="BI3302"/>
      <c r="BJ3302"/>
      <c r="BK3302"/>
      <c r="BM3302" s="1"/>
      <c r="BN3302" s="152"/>
      <c r="BO3302" s="152"/>
      <c r="BP3302" s="212"/>
      <c r="BQ3302" s="212"/>
      <c r="BR3302"/>
      <c r="BS3302"/>
      <c r="BT3302"/>
      <c r="BU3302"/>
      <c r="BV3302"/>
      <c r="BW3302" s="1"/>
      <c r="BX3302" s="152"/>
      <c r="BY3302" s="152"/>
      <c r="BZ3302" s="212"/>
      <c r="CA3302" s="212"/>
      <c r="CC3302"/>
      <c r="CD3302"/>
      <c r="CE3302"/>
      <c r="CF3302"/>
      <c r="CG3302" s="1"/>
      <c r="CH3302" s="152"/>
      <c r="CI3302" s="152"/>
      <c r="CJ3302" s="213"/>
      <c r="CK3302" s="213"/>
      <c r="CN3302"/>
      <c r="CO3302"/>
      <c r="CP3302"/>
      <c r="CQ3302"/>
      <c r="CR3302" s="1"/>
      <c r="CS3302" s="214"/>
      <c r="CT3302" s="214"/>
      <c r="CU3302" s="212"/>
      <c r="CV3302" s="212"/>
      <c r="CY3302"/>
      <c r="CZ3302"/>
      <c r="DA3302"/>
      <c r="DB3302" s="1"/>
      <c r="DC3302" s="152"/>
      <c r="DD3302" s="152"/>
      <c r="DE3302" s="212"/>
      <c r="DF3302" s="212"/>
      <c r="DI3302"/>
      <c r="DJ3302"/>
      <c r="DK3302"/>
      <c r="DL3302"/>
      <c r="DM3302" s="1"/>
      <c r="DN3302" s="152"/>
      <c r="DO3302" s="152"/>
      <c r="DP3302" s="212"/>
      <c r="DQ3302" s="212"/>
      <c r="DT3302"/>
      <c r="DU3302"/>
      <c r="DV3302"/>
      <c r="DW3302"/>
      <c r="DX3302" s="1"/>
      <c r="DY3302" s="152"/>
      <c r="DZ3302" s="152"/>
      <c r="EA3302" s="212"/>
      <c r="EB3302" s="212"/>
      <c r="EE3302"/>
      <c r="EF3302"/>
      <c r="EG3302"/>
      <c r="EH3302"/>
      <c r="EI3302" s="1"/>
      <c r="EJ3302" s="214"/>
      <c r="EK3302" s="214"/>
      <c r="EL3302" s="222"/>
      <c r="EM3302" s="222"/>
      <c r="EN3302" s="215"/>
      <c r="EO3302" s="215"/>
      <c r="EP3302" s="212"/>
      <c r="EQ3302" s="212"/>
      <c r="ER3302"/>
      <c r="ES3302"/>
      <c r="ET3302"/>
      <c r="EU3302"/>
      <c r="EV3302"/>
      <c r="EW3302"/>
      <c r="EX3302"/>
    </row>
    <row r="3303" spans="37:154">
      <c r="AK3303" s="1"/>
      <c r="AL3303" s="152"/>
      <c r="AN3303" s="212"/>
      <c r="AP3303"/>
      <c r="AS3303" s="1"/>
      <c r="AT3303" s="152"/>
      <c r="AU3303" s="152"/>
      <c r="AV3303" s="212"/>
      <c r="AW3303" s="212"/>
      <c r="AX3303"/>
      <c r="AY3303"/>
      <c r="AZ3303"/>
      <c r="BC3303" s="1"/>
      <c r="BD3303" s="214"/>
      <c r="BE3303" s="214"/>
      <c r="BF3303" s="212"/>
      <c r="BG3303" s="212"/>
      <c r="BH3303"/>
      <c r="BI3303"/>
      <c r="BJ3303"/>
      <c r="BK3303"/>
      <c r="BM3303" s="1"/>
      <c r="BN3303" s="152"/>
      <c r="BO3303" s="152"/>
      <c r="BP3303" s="212"/>
      <c r="BQ3303" s="212"/>
      <c r="BR3303"/>
      <c r="BS3303"/>
      <c r="BT3303"/>
      <c r="BU3303"/>
      <c r="BV3303"/>
      <c r="BW3303" s="1"/>
      <c r="BX3303" s="152"/>
      <c r="BY3303" s="152"/>
      <c r="BZ3303" s="212"/>
      <c r="CA3303" s="212"/>
      <c r="CC3303"/>
      <c r="CD3303"/>
      <c r="CE3303"/>
      <c r="CF3303"/>
      <c r="CG3303" s="1"/>
      <c r="CH3303" s="152"/>
      <c r="CI3303" s="152"/>
      <c r="CJ3303" s="213"/>
      <c r="CK3303" s="213"/>
      <c r="CN3303"/>
      <c r="CO3303"/>
      <c r="CP3303"/>
      <c r="CQ3303"/>
      <c r="CR3303" s="1"/>
      <c r="CS3303" s="214"/>
      <c r="CT3303" s="214"/>
      <c r="CU3303" s="212"/>
      <c r="CV3303" s="212"/>
      <c r="CY3303"/>
      <c r="CZ3303"/>
      <c r="DA3303"/>
      <c r="DB3303" s="1"/>
      <c r="DC3303" s="152"/>
      <c r="DD3303" s="152"/>
      <c r="DE3303" s="212"/>
      <c r="DF3303" s="212"/>
      <c r="DI3303"/>
      <c r="DJ3303"/>
      <c r="DK3303"/>
      <c r="DL3303"/>
      <c r="DM3303" s="1"/>
      <c r="DN3303" s="152"/>
      <c r="DO3303" s="152"/>
      <c r="DP3303" s="212"/>
      <c r="DQ3303" s="212"/>
      <c r="DT3303"/>
      <c r="DU3303"/>
      <c r="DV3303"/>
      <c r="DW3303"/>
      <c r="DX3303" s="1"/>
      <c r="DY3303" s="152"/>
      <c r="DZ3303" s="152"/>
      <c r="EA3303" s="212"/>
      <c r="EB3303" s="212"/>
      <c r="EE3303"/>
      <c r="EF3303"/>
      <c r="EG3303"/>
      <c r="EH3303"/>
      <c r="EI3303" s="1"/>
      <c r="EJ3303" s="214"/>
      <c r="EK3303" s="214"/>
      <c r="EL3303" s="222"/>
      <c r="EM3303" s="222"/>
      <c r="EN3303" s="215"/>
      <c r="EO3303" s="215"/>
      <c r="EP3303" s="212"/>
      <c r="EQ3303" s="212"/>
      <c r="ER3303"/>
      <c r="ES3303"/>
      <c r="ET3303"/>
      <c r="EU3303"/>
      <c r="EV3303"/>
      <c r="EW3303"/>
      <c r="EX3303"/>
    </row>
    <row r="3304" spans="37:154">
      <c r="AK3304" s="1"/>
      <c r="AL3304" s="152"/>
      <c r="AN3304" s="212"/>
      <c r="AP3304"/>
      <c r="AS3304" s="1"/>
      <c r="AT3304" s="152"/>
      <c r="AU3304" s="152"/>
      <c r="AV3304" s="212"/>
      <c r="AW3304" s="212"/>
      <c r="AX3304"/>
      <c r="AY3304"/>
      <c r="AZ3304"/>
      <c r="BC3304" s="1"/>
      <c r="BD3304" s="214"/>
      <c r="BE3304" s="214"/>
      <c r="BF3304" s="212"/>
      <c r="BG3304" s="212"/>
      <c r="BH3304"/>
      <c r="BI3304"/>
      <c r="BJ3304"/>
      <c r="BK3304"/>
      <c r="BM3304" s="1"/>
      <c r="BN3304" s="152"/>
      <c r="BO3304" s="152"/>
      <c r="BP3304" s="212"/>
      <c r="BQ3304" s="212"/>
      <c r="BR3304"/>
      <c r="BS3304"/>
      <c r="BT3304"/>
      <c r="BU3304"/>
      <c r="BV3304"/>
      <c r="BW3304" s="1"/>
      <c r="BX3304" s="152"/>
      <c r="BY3304" s="152"/>
      <c r="BZ3304" s="212"/>
      <c r="CA3304" s="212"/>
      <c r="CC3304"/>
      <c r="CD3304"/>
      <c r="CE3304"/>
      <c r="CF3304"/>
      <c r="CG3304" s="1"/>
      <c r="CH3304" s="152"/>
      <c r="CI3304" s="152"/>
      <c r="CJ3304" s="213"/>
      <c r="CK3304" s="213"/>
      <c r="CN3304"/>
      <c r="CO3304"/>
      <c r="CP3304"/>
      <c r="CQ3304"/>
      <c r="CR3304" s="1"/>
      <c r="CS3304" s="214"/>
      <c r="CT3304" s="214"/>
      <c r="CU3304" s="212"/>
      <c r="CV3304" s="212"/>
      <c r="CY3304"/>
      <c r="CZ3304"/>
      <c r="DA3304"/>
      <c r="DB3304" s="1"/>
      <c r="DC3304" s="152"/>
      <c r="DD3304" s="152"/>
      <c r="DE3304" s="212"/>
      <c r="DF3304" s="212"/>
      <c r="DI3304"/>
      <c r="DJ3304"/>
      <c r="DK3304"/>
      <c r="DL3304"/>
      <c r="DM3304" s="1"/>
      <c r="DN3304" s="152"/>
      <c r="DO3304" s="152"/>
      <c r="DP3304" s="212"/>
      <c r="DQ3304" s="212"/>
      <c r="DT3304"/>
      <c r="DU3304"/>
      <c r="DV3304"/>
      <c r="DW3304"/>
      <c r="DX3304" s="1"/>
      <c r="DY3304" s="152"/>
      <c r="DZ3304" s="152"/>
      <c r="EA3304" s="212"/>
      <c r="EB3304" s="212"/>
      <c r="EE3304"/>
      <c r="EF3304"/>
      <c r="EG3304"/>
      <c r="EH3304"/>
      <c r="EI3304" s="1"/>
      <c r="EJ3304" s="214"/>
      <c r="EK3304" s="214"/>
      <c r="EL3304" s="222"/>
      <c r="EM3304" s="222"/>
      <c r="EN3304" s="215"/>
      <c r="EO3304" s="215"/>
      <c r="EP3304" s="212"/>
      <c r="EQ3304" s="212"/>
      <c r="ER3304"/>
      <c r="ES3304"/>
      <c r="ET3304"/>
      <c r="EU3304"/>
      <c r="EV3304"/>
      <c r="EW3304"/>
      <c r="EX3304"/>
    </row>
    <row r="3305" spans="37:154">
      <c r="AK3305" s="1"/>
      <c r="AL3305" s="152"/>
      <c r="AN3305" s="212"/>
      <c r="AP3305"/>
      <c r="AS3305" s="1"/>
      <c r="AT3305" s="152"/>
      <c r="AU3305" s="152"/>
      <c r="AV3305" s="212"/>
      <c r="AW3305" s="212"/>
      <c r="AX3305"/>
      <c r="AY3305"/>
      <c r="AZ3305"/>
      <c r="BC3305" s="1"/>
      <c r="BD3305" s="214"/>
      <c r="BE3305" s="214"/>
      <c r="BF3305" s="212"/>
      <c r="BG3305" s="212"/>
      <c r="BH3305"/>
      <c r="BI3305"/>
      <c r="BJ3305"/>
      <c r="BK3305"/>
      <c r="BM3305" s="1"/>
      <c r="BN3305" s="152"/>
      <c r="BO3305" s="152"/>
      <c r="BP3305" s="212"/>
      <c r="BQ3305" s="212"/>
      <c r="BR3305"/>
      <c r="BS3305"/>
      <c r="BT3305"/>
      <c r="BU3305"/>
      <c r="BV3305"/>
      <c r="BW3305" s="1"/>
      <c r="BX3305" s="152"/>
      <c r="BY3305" s="152"/>
      <c r="BZ3305" s="212"/>
      <c r="CA3305" s="212"/>
      <c r="CC3305"/>
      <c r="CD3305"/>
      <c r="CE3305"/>
      <c r="CF3305"/>
      <c r="CG3305" s="1"/>
      <c r="CH3305" s="152"/>
      <c r="CI3305" s="152"/>
      <c r="CJ3305" s="213"/>
      <c r="CK3305" s="213"/>
      <c r="CN3305"/>
      <c r="CO3305"/>
      <c r="CP3305"/>
      <c r="CQ3305"/>
      <c r="CR3305" s="1"/>
      <c r="CS3305" s="214"/>
      <c r="CT3305" s="214"/>
      <c r="CU3305" s="212"/>
      <c r="CV3305" s="212"/>
      <c r="CY3305"/>
      <c r="CZ3305"/>
      <c r="DA3305"/>
      <c r="DB3305" s="1"/>
      <c r="DC3305" s="152"/>
      <c r="DD3305" s="152"/>
      <c r="DE3305" s="212"/>
      <c r="DF3305" s="212"/>
      <c r="DI3305"/>
      <c r="DJ3305"/>
      <c r="DK3305"/>
      <c r="DL3305"/>
      <c r="DM3305" s="1"/>
      <c r="DN3305" s="152"/>
      <c r="DO3305" s="152"/>
      <c r="DP3305" s="212"/>
      <c r="DQ3305" s="212"/>
      <c r="DT3305"/>
      <c r="DU3305"/>
      <c r="DV3305"/>
      <c r="DW3305"/>
      <c r="DX3305" s="1"/>
      <c r="DY3305" s="152"/>
      <c r="DZ3305" s="152"/>
      <c r="EA3305" s="212"/>
      <c r="EB3305" s="212"/>
      <c r="EE3305"/>
      <c r="EF3305"/>
      <c r="EG3305"/>
      <c r="EH3305"/>
      <c r="EI3305" s="1"/>
      <c r="EJ3305" s="214"/>
      <c r="EK3305" s="214"/>
      <c r="EL3305" s="222"/>
      <c r="EM3305" s="222"/>
      <c r="EN3305" s="215"/>
      <c r="EO3305" s="215"/>
      <c r="EP3305" s="212"/>
      <c r="EQ3305" s="212"/>
      <c r="ER3305"/>
      <c r="ES3305"/>
      <c r="ET3305"/>
      <c r="EU3305"/>
      <c r="EV3305"/>
      <c r="EW3305"/>
      <c r="EX3305"/>
    </row>
    <row r="3306" spans="37:154">
      <c r="AK3306" s="1"/>
      <c r="AL3306" s="152"/>
      <c r="AN3306" s="212"/>
      <c r="AP3306"/>
      <c r="AS3306" s="1"/>
      <c r="AT3306" s="152"/>
      <c r="AU3306" s="152"/>
      <c r="AV3306" s="212"/>
      <c r="AW3306" s="212"/>
      <c r="AX3306"/>
      <c r="AY3306"/>
      <c r="AZ3306"/>
      <c r="BC3306" s="1"/>
      <c r="BD3306" s="214"/>
      <c r="BE3306" s="214"/>
      <c r="BF3306" s="212"/>
      <c r="BG3306" s="212"/>
      <c r="BH3306"/>
      <c r="BI3306"/>
      <c r="BJ3306"/>
      <c r="BK3306"/>
      <c r="BM3306" s="1"/>
      <c r="BN3306" s="152"/>
      <c r="BO3306" s="152"/>
      <c r="BP3306" s="212"/>
      <c r="BQ3306" s="212"/>
      <c r="BR3306"/>
      <c r="BS3306"/>
      <c r="BT3306"/>
      <c r="BU3306"/>
      <c r="BV3306"/>
      <c r="BW3306" s="1"/>
      <c r="BX3306" s="152"/>
      <c r="BY3306" s="152"/>
      <c r="BZ3306" s="212"/>
      <c r="CA3306" s="212"/>
      <c r="CC3306"/>
      <c r="CD3306"/>
      <c r="CE3306"/>
      <c r="CF3306"/>
      <c r="CG3306" s="1"/>
      <c r="CH3306" s="152"/>
      <c r="CI3306" s="152"/>
      <c r="CJ3306" s="213"/>
      <c r="CK3306" s="213"/>
      <c r="CN3306"/>
      <c r="CO3306"/>
      <c r="CP3306"/>
      <c r="CQ3306"/>
      <c r="CR3306" s="1"/>
      <c r="CS3306" s="214"/>
      <c r="CT3306" s="214"/>
      <c r="CU3306" s="212"/>
      <c r="CV3306" s="212"/>
      <c r="CY3306"/>
      <c r="CZ3306"/>
      <c r="DA3306"/>
      <c r="DB3306" s="1"/>
      <c r="DC3306" s="152"/>
      <c r="DD3306" s="152"/>
      <c r="DE3306" s="212"/>
      <c r="DF3306" s="212"/>
      <c r="DI3306"/>
      <c r="DJ3306"/>
      <c r="DK3306"/>
      <c r="DL3306"/>
      <c r="DM3306" s="1"/>
      <c r="DN3306" s="152"/>
      <c r="DO3306" s="152"/>
      <c r="DP3306" s="212"/>
      <c r="DQ3306" s="212"/>
      <c r="DT3306"/>
      <c r="DU3306"/>
      <c r="DV3306"/>
      <c r="DW3306"/>
      <c r="DX3306" s="1"/>
      <c r="DY3306" s="152"/>
      <c r="DZ3306" s="152"/>
      <c r="EA3306" s="212"/>
      <c r="EB3306" s="212"/>
      <c r="EE3306"/>
      <c r="EF3306"/>
      <c r="EG3306"/>
      <c r="EH3306"/>
      <c r="EI3306" s="1"/>
      <c r="EJ3306" s="214"/>
      <c r="EK3306" s="214"/>
      <c r="EL3306" s="222"/>
      <c r="EM3306" s="222"/>
      <c r="EN3306" s="215"/>
      <c r="EO3306" s="215"/>
      <c r="EP3306" s="212"/>
      <c r="EQ3306" s="212"/>
      <c r="ER3306"/>
      <c r="ES3306"/>
      <c r="ET3306"/>
      <c r="EU3306"/>
      <c r="EV3306"/>
      <c r="EW3306"/>
      <c r="EX3306"/>
    </row>
    <row r="3307" spans="37:154">
      <c r="AK3307" s="1"/>
      <c r="AL3307" s="152"/>
      <c r="AN3307" s="212"/>
      <c r="AP3307"/>
      <c r="AS3307" s="1"/>
      <c r="AT3307" s="152"/>
      <c r="AU3307" s="152"/>
      <c r="AV3307" s="212"/>
      <c r="AW3307" s="212"/>
      <c r="AX3307"/>
      <c r="AY3307"/>
      <c r="AZ3307"/>
      <c r="BC3307" s="1"/>
      <c r="BD3307" s="214"/>
      <c r="BE3307" s="214"/>
      <c r="BF3307" s="212"/>
      <c r="BG3307" s="212"/>
      <c r="BH3307"/>
      <c r="BI3307"/>
      <c r="BJ3307"/>
      <c r="BK3307"/>
      <c r="BM3307" s="1"/>
      <c r="BN3307" s="152"/>
      <c r="BO3307" s="152"/>
      <c r="BP3307" s="212"/>
      <c r="BQ3307" s="212"/>
      <c r="BR3307"/>
      <c r="BS3307"/>
      <c r="BT3307"/>
      <c r="BU3307"/>
      <c r="BV3307"/>
      <c r="BW3307" s="1"/>
      <c r="BX3307" s="152"/>
      <c r="BY3307" s="152"/>
      <c r="BZ3307" s="212"/>
      <c r="CA3307" s="212"/>
      <c r="CC3307"/>
      <c r="CD3307"/>
      <c r="CE3307"/>
      <c r="CF3307"/>
      <c r="CG3307" s="1"/>
      <c r="CH3307" s="152"/>
      <c r="CI3307" s="152"/>
      <c r="CJ3307" s="213"/>
      <c r="CK3307" s="213"/>
      <c r="CN3307"/>
      <c r="CO3307"/>
      <c r="CP3307"/>
      <c r="CQ3307"/>
      <c r="CR3307" s="1"/>
      <c r="CS3307" s="214"/>
      <c r="CT3307" s="214"/>
      <c r="CU3307" s="212"/>
      <c r="CV3307" s="212"/>
      <c r="CY3307"/>
      <c r="CZ3307"/>
      <c r="DA3307"/>
      <c r="DB3307" s="1"/>
      <c r="DC3307" s="152"/>
      <c r="DD3307" s="152"/>
      <c r="DE3307" s="212"/>
      <c r="DF3307" s="212"/>
      <c r="DI3307"/>
      <c r="DJ3307"/>
      <c r="DK3307"/>
      <c r="DL3307"/>
      <c r="DM3307" s="1"/>
      <c r="DN3307" s="152"/>
      <c r="DO3307" s="152"/>
      <c r="DP3307" s="212"/>
      <c r="DQ3307" s="212"/>
      <c r="DT3307"/>
      <c r="DU3307"/>
      <c r="DV3307"/>
      <c r="DW3307"/>
      <c r="DX3307" s="1"/>
      <c r="DY3307" s="152"/>
      <c r="DZ3307" s="152"/>
      <c r="EA3307" s="212"/>
      <c r="EB3307" s="212"/>
      <c r="EE3307"/>
      <c r="EF3307"/>
      <c r="EG3307"/>
      <c r="EH3307"/>
      <c r="EI3307" s="1"/>
      <c r="EJ3307" s="214"/>
      <c r="EK3307" s="214"/>
      <c r="EL3307" s="222"/>
      <c r="EM3307" s="222"/>
      <c r="EN3307" s="215"/>
      <c r="EO3307" s="215"/>
      <c r="EP3307" s="212"/>
      <c r="EQ3307" s="212"/>
      <c r="ER3307"/>
      <c r="ES3307"/>
      <c r="ET3307"/>
      <c r="EU3307"/>
      <c r="EV3307"/>
      <c r="EW3307"/>
      <c r="EX3307"/>
    </row>
    <row r="3308" spans="37:154">
      <c r="AK3308" s="1"/>
      <c r="AL3308" s="152"/>
      <c r="AN3308" s="212"/>
      <c r="AP3308"/>
      <c r="AS3308" s="1"/>
      <c r="AT3308" s="152"/>
      <c r="AU3308" s="152"/>
      <c r="AV3308" s="212"/>
      <c r="AW3308" s="212"/>
      <c r="AX3308"/>
      <c r="AY3308"/>
      <c r="AZ3308"/>
      <c r="BC3308" s="1"/>
      <c r="BD3308" s="214"/>
      <c r="BE3308" s="214"/>
      <c r="BF3308" s="212"/>
      <c r="BG3308" s="212"/>
      <c r="BH3308"/>
      <c r="BI3308"/>
      <c r="BJ3308"/>
      <c r="BK3308"/>
      <c r="BM3308" s="1"/>
      <c r="BN3308" s="152"/>
      <c r="BO3308" s="152"/>
      <c r="BP3308" s="212"/>
      <c r="BQ3308" s="212"/>
      <c r="BR3308"/>
      <c r="BS3308"/>
      <c r="BT3308"/>
      <c r="BU3308"/>
      <c r="BV3308"/>
      <c r="BW3308" s="1"/>
      <c r="BX3308" s="152"/>
      <c r="BY3308" s="152"/>
      <c r="BZ3308" s="212"/>
      <c r="CA3308" s="212"/>
      <c r="CC3308"/>
      <c r="CD3308"/>
      <c r="CE3308"/>
      <c r="CF3308"/>
      <c r="CG3308" s="1"/>
      <c r="CH3308" s="152"/>
      <c r="CI3308" s="152"/>
      <c r="CJ3308" s="213"/>
      <c r="CK3308" s="213"/>
      <c r="CN3308"/>
      <c r="CO3308"/>
      <c r="CP3308"/>
      <c r="CQ3308"/>
      <c r="CR3308" s="1"/>
      <c r="CS3308" s="214"/>
      <c r="CT3308" s="214"/>
      <c r="CU3308" s="212"/>
      <c r="CV3308" s="212"/>
      <c r="CY3308"/>
      <c r="CZ3308"/>
      <c r="DA3308"/>
      <c r="DB3308" s="1"/>
      <c r="DC3308" s="152"/>
      <c r="DD3308" s="152"/>
      <c r="DE3308" s="212"/>
      <c r="DF3308" s="212"/>
      <c r="DI3308"/>
      <c r="DJ3308"/>
      <c r="DK3308"/>
      <c r="DL3308"/>
      <c r="DM3308" s="1"/>
      <c r="DN3308" s="152"/>
      <c r="DO3308" s="152"/>
      <c r="DP3308" s="212"/>
      <c r="DQ3308" s="212"/>
      <c r="DT3308"/>
      <c r="DU3308"/>
      <c r="DV3308"/>
      <c r="DW3308"/>
      <c r="DX3308" s="1"/>
      <c r="DY3308" s="152"/>
      <c r="DZ3308" s="152"/>
      <c r="EA3308" s="212"/>
      <c r="EB3308" s="212"/>
      <c r="EE3308"/>
      <c r="EF3308"/>
      <c r="EG3308"/>
      <c r="EH3308"/>
      <c r="EI3308" s="1"/>
      <c r="EJ3308" s="214"/>
      <c r="EK3308" s="214"/>
      <c r="EL3308" s="222"/>
      <c r="EM3308" s="222"/>
      <c r="EN3308" s="215"/>
      <c r="EO3308" s="215"/>
      <c r="EP3308" s="212"/>
      <c r="EQ3308" s="212"/>
      <c r="ER3308"/>
      <c r="ES3308"/>
      <c r="ET3308"/>
      <c r="EU3308"/>
      <c r="EV3308"/>
      <c r="EW3308"/>
      <c r="EX3308"/>
    </row>
    <row r="3309" spans="37:154">
      <c r="AK3309" s="1"/>
      <c r="AL3309" s="152"/>
      <c r="AN3309" s="212"/>
      <c r="AP3309"/>
      <c r="AS3309" s="1"/>
      <c r="AT3309" s="152"/>
      <c r="AU3309" s="152"/>
      <c r="AV3309" s="212"/>
      <c r="AW3309" s="212"/>
      <c r="AX3309"/>
      <c r="AY3309"/>
      <c r="AZ3309"/>
      <c r="BC3309" s="1"/>
      <c r="BD3309" s="214"/>
      <c r="BE3309" s="214"/>
      <c r="BF3309" s="212"/>
      <c r="BG3309" s="212"/>
      <c r="BH3309"/>
      <c r="BI3309"/>
      <c r="BJ3309"/>
      <c r="BK3309"/>
      <c r="BM3309" s="1"/>
      <c r="BN3309" s="152"/>
      <c r="BO3309" s="152"/>
      <c r="BP3309" s="212"/>
      <c r="BQ3309" s="212"/>
      <c r="BR3309"/>
      <c r="BS3309"/>
      <c r="BT3309"/>
      <c r="BU3309"/>
      <c r="BV3309"/>
      <c r="BW3309" s="1"/>
      <c r="BX3309" s="152"/>
      <c r="BY3309" s="152"/>
      <c r="BZ3309" s="212"/>
      <c r="CA3309" s="212"/>
      <c r="CC3309"/>
      <c r="CD3309"/>
      <c r="CE3309"/>
      <c r="CF3309"/>
      <c r="CG3309" s="1"/>
      <c r="CH3309" s="152"/>
      <c r="CI3309" s="152"/>
      <c r="CJ3309" s="213"/>
      <c r="CK3309" s="213"/>
      <c r="CN3309"/>
      <c r="CO3309"/>
      <c r="CP3309"/>
      <c r="CQ3309"/>
      <c r="CR3309" s="1"/>
      <c r="CS3309" s="214"/>
      <c r="CT3309" s="214"/>
      <c r="CU3309" s="212"/>
      <c r="CV3309" s="212"/>
      <c r="CY3309"/>
      <c r="CZ3309"/>
      <c r="DA3309"/>
      <c r="DB3309" s="1"/>
      <c r="DC3309" s="152"/>
      <c r="DD3309" s="152"/>
      <c r="DE3309" s="212"/>
      <c r="DF3309" s="212"/>
      <c r="DI3309"/>
      <c r="DJ3309"/>
      <c r="DK3309"/>
      <c r="DL3309"/>
      <c r="DM3309" s="1"/>
      <c r="DN3309" s="152"/>
      <c r="DO3309" s="152"/>
      <c r="DP3309" s="212"/>
      <c r="DQ3309" s="212"/>
      <c r="DT3309"/>
      <c r="DU3309"/>
      <c r="DV3309"/>
      <c r="DW3309"/>
      <c r="DX3309" s="1"/>
      <c r="DY3309" s="152"/>
      <c r="DZ3309" s="152"/>
      <c r="EA3309" s="212"/>
      <c r="EB3309" s="212"/>
      <c r="EE3309"/>
      <c r="EF3309"/>
      <c r="EG3309"/>
      <c r="EH3309"/>
      <c r="EI3309" s="1"/>
      <c r="EJ3309" s="214"/>
      <c r="EK3309" s="214"/>
      <c r="EL3309" s="222"/>
      <c r="EM3309" s="222"/>
      <c r="EN3309" s="215"/>
      <c r="EO3309" s="215"/>
      <c r="EP3309" s="212"/>
      <c r="EQ3309" s="212"/>
      <c r="ER3309"/>
      <c r="ES3309"/>
      <c r="ET3309"/>
      <c r="EU3309"/>
      <c r="EV3309"/>
      <c r="EW3309"/>
      <c r="EX3309"/>
    </row>
    <row r="3310" spans="37:154">
      <c r="AK3310" s="1"/>
      <c r="AL3310" s="152"/>
      <c r="AN3310" s="212"/>
      <c r="AP3310"/>
      <c r="AS3310" s="1"/>
      <c r="AT3310" s="152"/>
      <c r="AU3310" s="152"/>
      <c r="AV3310" s="212"/>
      <c r="AW3310" s="212"/>
      <c r="AX3310"/>
      <c r="AY3310"/>
      <c r="AZ3310"/>
      <c r="BC3310" s="1"/>
      <c r="BD3310" s="214"/>
      <c r="BE3310" s="214"/>
      <c r="BF3310" s="212"/>
      <c r="BG3310" s="212"/>
      <c r="BH3310"/>
      <c r="BI3310"/>
      <c r="BJ3310"/>
      <c r="BK3310"/>
      <c r="BM3310" s="1"/>
      <c r="BN3310" s="152"/>
      <c r="BO3310" s="152"/>
      <c r="BP3310" s="212"/>
      <c r="BQ3310" s="212"/>
      <c r="BR3310"/>
      <c r="BS3310"/>
      <c r="BT3310"/>
      <c r="BU3310"/>
      <c r="BV3310"/>
      <c r="BW3310" s="1"/>
      <c r="BX3310" s="152"/>
      <c r="BY3310" s="152"/>
      <c r="BZ3310" s="212"/>
      <c r="CA3310" s="212"/>
      <c r="CC3310"/>
      <c r="CD3310"/>
      <c r="CE3310"/>
      <c r="CF3310"/>
      <c r="CG3310" s="1"/>
      <c r="CH3310" s="152"/>
      <c r="CI3310" s="152"/>
      <c r="CJ3310" s="213"/>
      <c r="CK3310" s="213"/>
      <c r="CN3310"/>
      <c r="CO3310"/>
      <c r="CP3310"/>
      <c r="CQ3310"/>
      <c r="CR3310" s="1"/>
      <c r="CS3310" s="214"/>
      <c r="CT3310" s="214"/>
      <c r="CU3310" s="212"/>
      <c r="CV3310" s="212"/>
      <c r="CY3310"/>
      <c r="CZ3310"/>
      <c r="DA3310"/>
      <c r="DB3310" s="1"/>
      <c r="DC3310" s="152"/>
      <c r="DD3310" s="152"/>
      <c r="DE3310" s="212"/>
      <c r="DF3310" s="212"/>
      <c r="DI3310"/>
      <c r="DJ3310"/>
      <c r="DK3310"/>
      <c r="DL3310"/>
      <c r="DM3310" s="1"/>
      <c r="DN3310" s="152"/>
      <c r="DO3310" s="152"/>
      <c r="DP3310" s="212"/>
      <c r="DQ3310" s="212"/>
      <c r="DT3310"/>
      <c r="DU3310"/>
      <c r="DV3310"/>
      <c r="DW3310"/>
      <c r="DX3310" s="1"/>
      <c r="DY3310" s="152"/>
      <c r="DZ3310" s="152"/>
      <c r="EA3310" s="212"/>
      <c r="EB3310" s="212"/>
      <c r="EE3310"/>
      <c r="EF3310"/>
      <c r="EG3310"/>
      <c r="EH3310"/>
      <c r="EI3310" s="1"/>
      <c r="EJ3310" s="214"/>
      <c r="EK3310" s="214"/>
      <c r="EL3310" s="222"/>
      <c r="EM3310" s="222"/>
      <c r="EN3310" s="215"/>
      <c r="EO3310" s="215"/>
      <c r="EP3310" s="212"/>
      <c r="EQ3310" s="212"/>
      <c r="ER3310"/>
      <c r="ES3310"/>
      <c r="ET3310"/>
      <c r="EU3310"/>
      <c r="EV3310"/>
      <c r="EW3310"/>
      <c r="EX3310"/>
    </row>
    <row r="3311" spans="37:154">
      <c r="AK3311" s="1"/>
      <c r="AL3311" s="152"/>
      <c r="AN3311" s="212"/>
      <c r="AP3311"/>
      <c r="AS3311" s="1"/>
      <c r="AT3311" s="152"/>
      <c r="AU3311" s="152"/>
      <c r="AV3311" s="212"/>
      <c r="AW3311" s="212"/>
      <c r="AX3311"/>
      <c r="AY3311"/>
      <c r="AZ3311"/>
      <c r="BC3311" s="1"/>
      <c r="BD3311" s="214"/>
      <c r="BE3311" s="214"/>
      <c r="BF3311" s="212"/>
      <c r="BG3311" s="212"/>
      <c r="BH3311"/>
      <c r="BI3311"/>
      <c r="BJ3311"/>
      <c r="BK3311"/>
      <c r="BM3311" s="1"/>
      <c r="BN3311" s="152"/>
      <c r="BO3311" s="152"/>
      <c r="BP3311" s="212"/>
      <c r="BQ3311" s="212"/>
      <c r="BR3311"/>
      <c r="BS3311"/>
      <c r="BT3311"/>
      <c r="BU3311"/>
      <c r="BV3311"/>
      <c r="BW3311" s="1"/>
      <c r="BX3311" s="152"/>
      <c r="BY3311" s="152"/>
      <c r="BZ3311" s="212"/>
      <c r="CA3311" s="212"/>
      <c r="CC3311"/>
      <c r="CD3311"/>
      <c r="CE3311"/>
      <c r="CF3311"/>
      <c r="CG3311" s="1"/>
      <c r="CH3311" s="152"/>
      <c r="CI3311" s="152"/>
      <c r="CJ3311" s="213"/>
      <c r="CK3311" s="213"/>
      <c r="CN3311"/>
      <c r="CO3311"/>
      <c r="CP3311"/>
      <c r="CQ3311"/>
      <c r="CR3311" s="1"/>
      <c r="CS3311" s="214"/>
      <c r="CT3311" s="214"/>
      <c r="CU3311" s="212"/>
      <c r="CV3311" s="212"/>
      <c r="CY3311"/>
      <c r="CZ3311"/>
      <c r="DA3311"/>
      <c r="DB3311" s="1"/>
      <c r="DC3311" s="152"/>
      <c r="DD3311" s="152"/>
      <c r="DE3311" s="212"/>
      <c r="DF3311" s="212"/>
      <c r="DI3311"/>
      <c r="DJ3311"/>
      <c r="DK3311"/>
      <c r="DL3311"/>
      <c r="DM3311" s="1"/>
      <c r="DN3311" s="152"/>
      <c r="DO3311" s="152"/>
      <c r="DP3311" s="212"/>
      <c r="DQ3311" s="212"/>
      <c r="DT3311"/>
      <c r="DU3311"/>
      <c r="DV3311"/>
      <c r="DW3311"/>
      <c r="DX3311" s="1"/>
      <c r="DY3311" s="152"/>
      <c r="DZ3311" s="152"/>
      <c r="EA3311" s="212"/>
      <c r="EB3311" s="212"/>
      <c r="EE3311"/>
      <c r="EF3311"/>
      <c r="EG3311"/>
      <c r="EH3311"/>
      <c r="EI3311" s="1"/>
      <c r="EJ3311" s="214"/>
      <c r="EK3311" s="214"/>
      <c r="EL3311" s="222"/>
      <c r="EM3311" s="222"/>
      <c r="EN3311" s="215"/>
      <c r="EO3311" s="215"/>
      <c r="EP3311" s="212"/>
      <c r="EQ3311" s="212"/>
      <c r="ER3311"/>
      <c r="ES3311"/>
      <c r="ET3311"/>
      <c r="EU3311"/>
      <c r="EV3311"/>
      <c r="EW3311"/>
      <c r="EX3311"/>
    </row>
    <row r="3312" spans="37:154">
      <c r="AK3312" s="1"/>
      <c r="AL3312" s="152"/>
      <c r="AN3312" s="212"/>
      <c r="AP3312"/>
      <c r="AS3312" s="1"/>
      <c r="AT3312" s="152"/>
      <c r="AU3312" s="152"/>
      <c r="AV3312" s="212"/>
      <c r="AW3312" s="212"/>
      <c r="AX3312"/>
      <c r="AY3312"/>
      <c r="AZ3312"/>
      <c r="BC3312" s="1"/>
      <c r="BD3312" s="214"/>
      <c r="BE3312" s="214"/>
      <c r="BF3312" s="212"/>
      <c r="BG3312" s="212"/>
      <c r="BH3312"/>
      <c r="BI3312"/>
      <c r="BJ3312"/>
      <c r="BK3312"/>
      <c r="BM3312" s="1"/>
      <c r="BN3312" s="152"/>
      <c r="BO3312" s="152"/>
      <c r="BP3312" s="212"/>
      <c r="BQ3312" s="212"/>
      <c r="BR3312"/>
      <c r="BS3312"/>
      <c r="BT3312"/>
      <c r="BU3312"/>
      <c r="BV3312"/>
      <c r="BW3312" s="1"/>
      <c r="BX3312" s="152"/>
      <c r="BY3312" s="152"/>
      <c r="BZ3312" s="212"/>
      <c r="CA3312" s="212"/>
      <c r="CC3312"/>
      <c r="CD3312"/>
      <c r="CE3312"/>
      <c r="CF3312"/>
      <c r="CG3312" s="1"/>
      <c r="CH3312" s="152"/>
      <c r="CI3312" s="152"/>
      <c r="CJ3312" s="213"/>
      <c r="CK3312" s="213"/>
      <c r="CN3312"/>
      <c r="CO3312"/>
      <c r="CP3312"/>
      <c r="CQ3312"/>
      <c r="CR3312" s="1"/>
      <c r="CS3312" s="214"/>
      <c r="CT3312" s="214"/>
      <c r="CU3312" s="212"/>
      <c r="CV3312" s="212"/>
      <c r="CY3312"/>
      <c r="CZ3312"/>
      <c r="DA3312"/>
      <c r="DB3312" s="1"/>
      <c r="DC3312" s="152"/>
      <c r="DD3312" s="152"/>
      <c r="DE3312" s="212"/>
      <c r="DF3312" s="212"/>
      <c r="DI3312"/>
      <c r="DJ3312"/>
      <c r="DK3312"/>
      <c r="DL3312"/>
      <c r="DM3312" s="1"/>
      <c r="DN3312" s="152"/>
      <c r="DO3312" s="152"/>
      <c r="DP3312" s="212"/>
      <c r="DQ3312" s="212"/>
      <c r="DT3312"/>
      <c r="DU3312"/>
      <c r="DV3312"/>
      <c r="DW3312"/>
      <c r="DX3312" s="1"/>
      <c r="DY3312" s="152"/>
      <c r="DZ3312" s="152"/>
      <c r="EA3312" s="212"/>
      <c r="EB3312" s="212"/>
      <c r="EE3312"/>
      <c r="EF3312"/>
      <c r="EG3312"/>
      <c r="EH3312"/>
      <c r="EI3312" s="1"/>
      <c r="EJ3312" s="214"/>
      <c r="EK3312" s="214"/>
      <c r="EL3312" s="222"/>
      <c r="EM3312" s="222"/>
      <c r="EN3312" s="215"/>
      <c r="EO3312" s="215"/>
      <c r="EP3312" s="212"/>
      <c r="EQ3312" s="212"/>
      <c r="ER3312"/>
      <c r="ES3312"/>
      <c r="ET3312"/>
      <c r="EU3312"/>
      <c r="EV3312"/>
      <c r="EW3312"/>
      <c r="EX3312"/>
    </row>
    <row r="3313" spans="37:154">
      <c r="AK3313" s="1"/>
      <c r="AL3313" s="152"/>
      <c r="AN3313" s="212"/>
      <c r="AP3313"/>
      <c r="AS3313" s="1"/>
      <c r="AT3313" s="152"/>
      <c r="AU3313" s="152"/>
      <c r="AV3313" s="212"/>
      <c r="AW3313" s="212"/>
      <c r="AX3313"/>
      <c r="AY3313"/>
      <c r="AZ3313"/>
      <c r="BC3313" s="1"/>
      <c r="BD3313" s="214"/>
      <c r="BE3313" s="214"/>
      <c r="BF3313" s="212"/>
      <c r="BG3313" s="212"/>
      <c r="BH3313"/>
      <c r="BI3313"/>
      <c r="BJ3313"/>
      <c r="BK3313"/>
      <c r="BM3313" s="1"/>
      <c r="BN3313" s="152"/>
      <c r="BO3313" s="152"/>
      <c r="BP3313" s="212"/>
      <c r="BQ3313" s="212"/>
      <c r="BR3313"/>
      <c r="BS3313"/>
      <c r="BT3313"/>
      <c r="BU3313"/>
      <c r="BV3313"/>
      <c r="BW3313" s="1"/>
      <c r="BX3313" s="152"/>
      <c r="BY3313" s="152"/>
      <c r="BZ3313" s="212"/>
      <c r="CA3313" s="212"/>
      <c r="CC3313"/>
      <c r="CD3313"/>
      <c r="CE3313"/>
      <c r="CF3313"/>
      <c r="CG3313" s="1"/>
      <c r="CH3313" s="152"/>
      <c r="CI3313" s="152"/>
      <c r="CJ3313" s="213"/>
      <c r="CK3313" s="213"/>
      <c r="CN3313"/>
      <c r="CO3313"/>
      <c r="CP3313"/>
      <c r="CQ3313"/>
      <c r="CR3313" s="1"/>
      <c r="CS3313" s="214"/>
      <c r="CT3313" s="214"/>
      <c r="CU3313" s="212"/>
      <c r="CV3313" s="212"/>
      <c r="CY3313"/>
      <c r="CZ3313"/>
      <c r="DA3313"/>
      <c r="DB3313" s="1"/>
      <c r="DC3313" s="152"/>
      <c r="DD3313" s="152"/>
      <c r="DE3313" s="212"/>
      <c r="DF3313" s="212"/>
      <c r="DI3313"/>
      <c r="DJ3313"/>
      <c r="DK3313"/>
      <c r="DL3313"/>
      <c r="DM3313" s="1"/>
      <c r="DN3313" s="152"/>
      <c r="DO3313" s="152"/>
      <c r="DP3313" s="212"/>
      <c r="DQ3313" s="212"/>
      <c r="DT3313"/>
      <c r="DU3313"/>
      <c r="DV3313"/>
      <c r="DW3313"/>
      <c r="DX3313" s="1"/>
      <c r="DY3313" s="152"/>
      <c r="DZ3313" s="152"/>
      <c r="EA3313" s="212"/>
      <c r="EB3313" s="212"/>
      <c r="EE3313"/>
      <c r="EF3313"/>
      <c r="EG3313"/>
      <c r="EH3313"/>
      <c r="EI3313" s="1"/>
      <c r="EJ3313" s="214"/>
      <c r="EK3313" s="214"/>
      <c r="EL3313" s="222"/>
      <c r="EM3313" s="222"/>
      <c r="EN3313" s="215"/>
      <c r="EO3313" s="215"/>
      <c r="EP3313" s="212"/>
      <c r="EQ3313" s="212"/>
      <c r="ER3313"/>
      <c r="ES3313"/>
      <c r="ET3313"/>
      <c r="EU3313"/>
      <c r="EV3313"/>
      <c r="EW3313"/>
      <c r="EX3313"/>
    </row>
    <row r="3314" spans="37:154">
      <c r="AK3314" s="1"/>
      <c r="AL3314" s="152"/>
      <c r="AN3314" s="212"/>
      <c r="AP3314"/>
      <c r="AS3314" s="1"/>
      <c r="AT3314" s="152"/>
      <c r="AU3314" s="152"/>
      <c r="AV3314" s="212"/>
      <c r="AW3314" s="212"/>
      <c r="AX3314"/>
      <c r="AY3314"/>
      <c r="AZ3314"/>
      <c r="BC3314" s="1"/>
      <c r="BD3314" s="214"/>
      <c r="BE3314" s="214"/>
      <c r="BF3314" s="212"/>
      <c r="BG3314" s="212"/>
      <c r="BH3314"/>
      <c r="BI3314"/>
      <c r="BJ3314"/>
      <c r="BK3314"/>
      <c r="BM3314" s="1"/>
      <c r="BN3314" s="152"/>
      <c r="BO3314" s="152"/>
      <c r="BP3314" s="212"/>
      <c r="BQ3314" s="212"/>
      <c r="BR3314"/>
      <c r="BS3314"/>
      <c r="BT3314"/>
      <c r="BU3314"/>
      <c r="BV3314"/>
      <c r="BW3314" s="1"/>
      <c r="BX3314" s="152"/>
      <c r="BY3314" s="152"/>
      <c r="BZ3314" s="212"/>
      <c r="CA3314" s="212"/>
      <c r="CC3314"/>
      <c r="CD3314"/>
      <c r="CE3314"/>
      <c r="CF3314"/>
      <c r="CG3314" s="1"/>
      <c r="CH3314" s="152"/>
      <c r="CI3314" s="152"/>
      <c r="CJ3314" s="213"/>
      <c r="CK3314" s="213"/>
      <c r="CN3314"/>
      <c r="CO3314"/>
      <c r="CP3314"/>
      <c r="CQ3314"/>
      <c r="CR3314" s="1"/>
      <c r="CS3314" s="214"/>
      <c r="CT3314" s="214"/>
      <c r="CU3314" s="212"/>
      <c r="CV3314" s="212"/>
      <c r="CY3314"/>
      <c r="CZ3314"/>
      <c r="DA3314"/>
      <c r="DB3314" s="1"/>
      <c r="DC3314" s="152"/>
      <c r="DD3314" s="152"/>
      <c r="DE3314" s="212"/>
      <c r="DF3314" s="212"/>
      <c r="DI3314"/>
      <c r="DJ3314"/>
      <c r="DK3314"/>
      <c r="DL3314"/>
      <c r="DM3314" s="1"/>
      <c r="DN3314" s="152"/>
      <c r="DO3314" s="152"/>
      <c r="DP3314" s="212"/>
      <c r="DQ3314" s="212"/>
      <c r="DT3314"/>
      <c r="DU3314"/>
      <c r="DV3314"/>
      <c r="DW3314"/>
      <c r="DX3314" s="1"/>
      <c r="DY3314" s="152"/>
      <c r="DZ3314" s="152"/>
      <c r="EA3314" s="212"/>
      <c r="EB3314" s="212"/>
      <c r="EE3314"/>
      <c r="EF3314"/>
      <c r="EG3314"/>
      <c r="EH3314"/>
      <c r="EI3314" s="1"/>
      <c r="EJ3314" s="214"/>
      <c r="EK3314" s="214"/>
      <c r="EL3314" s="222"/>
      <c r="EM3314" s="222"/>
      <c r="EN3314" s="215"/>
      <c r="EO3314" s="215"/>
      <c r="EP3314" s="212"/>
      <c r="EQ3314" s="212"/>
      <c r="ER3314"/>
      <c r="ES3314"/>
      <c r="ET3314"/>
      <c r="EU3314"/>
      <c r="EV3314"/>
      <c r="EW3314"/>
      <c r="EX3314"/>
    </row>
    <row r="3315" spans="37:154">
      <c r="AK3315" s="1"/>
      <c r="AL3315" s="152"/>
      <c r="AN3315" s="212"/>
      <c r="AP3315"/>
      <c r="AS3315" s="1"/>
      <c r="AT3315" s="152"/>
      <c r="AU3315" s="152"/>
      <c r="AV3315" s="212"/>
      <c r="AW3315" s="212"/>
      <c r="AX3315"/>
      <c r="AY3315"/>
      <c r="AZ3315"/>
      <c r="BC3315" s="1"/>
      <c r="BD3315" s="214"/>
      <c r="BE3315" s="214"/>
      <c r="BF3315" s="212"/>
      <c r="BG3315" s="212"/>
      <c r="BH3315"/>
      <c r="BI3315"/>
      <c r="BJ3315"/>
      <c r="BK3315"/>
      <c r="BM3315" s="1"/>
      <c r="BN3315" s="152"/>
      <c r="BO3315" s="152"/>
      <c r="BP3315" s="212"/>
      <c r="BQ3315" s="212"/>
      <c r="BR3315"/>
      <c r="BS3315"/>
      <c r="BT3315"/>
      <c r="BU3315"/>
      <c r="BV3315"/>
      <c r="BW3315" s="1"/>
      <c r="BX3315" s="152"/>
      <c r="BY3315" s="152"/>
      <c r="BZ3315" s="212"/>
      <c r="CA3315" s="212"/>
      <c r="CC3315"/>
      <c r="CD3315"/>
      <c r="CE3315"/>
      <c r="CF3315"/>
      <c r="CG3315" s="1"/>
      <c r="CH3315" s="152"/>
      <c r="CI3315" s="152"/>
      <c r="CJ3315" s="213"/>
      <c r="CK3315" s="213"/>
      <c r="CN3315"/>
      <c r="CO3315"/>
      <c r="CP3315"/>
      <c r="CQ3315"/>
      <c r="CR3315" s="1"/>
      <c r="CS3315" s="214"/>
      <c r="CT3315" s="214"/>
      <c r="CU3315" s="212"/>
      <c r="CV3315" s="212"/>
      <c r="CY3315"/>
      <c r="CZ3315"/>
      <c r="DA3315"/>
      <c r="DB3315" s="1"/>
      <c r="DC3315" s="152"/>
      <c r="DD3315" s="152"/>
      <c r="DE3315" s="212"/>
      <c r="DF3315" s="212"/>
      <c r="DI3315"/>
      <c r="DJ3315"/>
      <c r="DK3315"/>
      <c r="DL3315"/>
      <c r="DM3315" s="1"/>
      <c r="DN3315" s="152"/>
      <c r="DO3315" s="152"/>
      <c r="DP3315" s="212"/>
      <c r="DQ3315" s="212"/>
      <c r="DT3315"/>
      <c r="DU3315"/>
      <c r="DV3315"/>
      <c r="DW3315"/>
      <c r="DX3315" s="1"/>
      <c r="DY3315" s="152"/>
      <c r="DZ3315" s="152"/>
      <c r="EA3315" s="212"/>
      <c r="EB3315" s="212"/>
      <c r="EE3315"/>
      <c r="EF3315"/>
      <c r="EG3315"/>
      <c r="EH3315"/>
      <c r="EI3315" s="1"/>
      <c r="EJ3315" s="214"/>
      <c r="EK3315" s="214"/>
      <c r="EL3315" s="222"/>
      <c r="EM3315" s="222"/>
      <c r="EN3315" s="215"/>
      <c r="EO3315" s="215"/>
      <c r="EP3315" s="212"/>
      <c r="EQ3315" s="212"/>
      <c r="ER3315"/>
      <c r="ES3315"/>
      <c r="ET3315"/>
      <c r="EU3315"/>
      <c r="EV3315"/>
      <c r="EW3315"/>
      <c r="EX3315"/>
    </row>
    <row r="3316" spans="37:154">
      <c r="AK3316" s="1"/>
      <c r="AL3316" s="152"/>
      <c r="AN3316" s="212"/>
      <c r="AP3316"/>
      <c r="AS3316" s="1"/>
      <c r="AT3316" s="152"/>
      <c r="AU3316" s="152"/>
      <c r="AV3316" s="212"/>
      <c r="AW3316" s="212"/>
      <c r="AX3316"/>
      <c r="AY3316"/>
      <c r="AZ3316"/>
      <c r="BC3316" s="1"/>
      <c r="BD3316" s="214"/>
      <c r="BE3316" s="214"/>
      <c r="BF3316" s="212"/>
      <c r="BG3316" s="212"/>
      <c r="BH3316"/>
      <c r="BI3316"/>
      <c r="BJ3316"/>
      <c r="BK3316"/>
      <c r="BM3316" s="1"/>
      <c r="BN3316" s="152"/>
      <c r="BO3316" s="152"/>
      <c r="BP3316" s="212"/>
      <c r="BQ3316" s="212"/>
      <c r="BR3316"/>
      <c r="BS3316"/>
      <c r="BT3316"/>
      <c r="BU3316"/>
      <c r="BV3316"/>
      <c r="BW3316" s="1"/>
      <c r="BX3316" s="152"/>
      <c r="BY3316" s="152"/>
      <c r="BZ3316" s="212"/>
      <c r="CA3316" s="212"/>
      <c r="CC3316"/>
      <c r="CD3316"/>
      <c r="CE3316"/>
      <c r="CF3316"/>
      <c r="CG3316" s="1"/>
      <c r="CH3316" s="152"/>
      <c r="CI3316" s="152"/>
      <c r="CJ3316" s="213"/>
      <c r="CK3316" s="213"/>
      <c r="CN3316"/>
      <c r="CO3316"/>
      <c r="CP3316"/>
      <c r="CQ3316"/>
      <c r="CR3316" s="1"/>
      <c r="CS3316" s="214"/>
      <c r="CT3316" s="214"/>
      <c r="CU3316" s="212"/>
      <c r="CV3316" s="212"/>
      <c r="CY3316"/>
      <c r="CZ3316"/>
      <c r="DA3316"/>
      <c r="DB3316" s="1"/>
      <c r="DC3316" s="152"/>
      <c r="DD3316" s="152"/>
      <c r="DE3316" s="212"/>
      <c r="DF3316" s="212"/>
      <c r="DI3316"/>
      <c r="DJ3316"/>
      <c r="DK3316"/>
      <c r="DL3316"/>
      <c r="DM3316" s="1"/>
      <c r="DN3316" s="152"/>
      <c r="DO3316" s="152"/>
      <c r="DP3316" s="212"/>
      <c r="DQ3316" s="212"/>
      <c r="DT3316"/>
      <c r="DU3316"/>
      <c r="DV3316"/>
      <c r="DW3316"/>
      <c r="DX3316" s="1"/>
      <c r="DY3316" s="152"/>
      <c r="DZ3316" s="152"/>
      <c r="EA3316" s="212"/>
      <c r="EB3316" s="212"/>
      <c r="EE3316"/>
      <c r="EF3316"/>
      <c r="EG3316"/>
      <c r="EH3316"/>
      <c r="EI3316" s="1"/>
      <c r="EJ3316" s="214"/>
      <c r="EK3316" s="214"/>
      <c r="EL3316" s="222"/>
      <c r="EM3316" s="222"/>
      <c r="EN3316" s="215"/>
      <c r="EO3316" s="215"/>
      <c r="EP3316" s="212"/>
      <c r="EQ3316" s="212"/>
      <c r="ER3316"/>
      <c r="ES3316"/>
      <c r="ET3316"/>
      <c r="EU3316"/>
      <c r="EV3316"/>
      <c r="EW3316"/>
      <c r="EX3316"/>
    </row>
    <row r="3317" spans="37:154">
      <c r="AK3317" s="1"/>
      <c r="AL3317" s="152"/>
      <c r="AN3317" s="212"/>
      <c r="AP3317"/>
      <c r="AS3317" s="1"/>
      <c r="AT3317" s="152"/>
      <c r="AU3317" s="152"/>
      <c r="AV3317" s="212"/>
      <c r="AW3317" s="212"/>
      <c r="AX3317"/>
      <c r="AY3317"/>
      <c r="AZ3317"/>
      <c r="BC3317" s="1"/>
      <c r="BD3317" s="214"/>
      <c r="BE3317" s="214"/>
      <c r="BF3317" s="212"/>
      <c r="BG3317" s="212"/>
      <c r="BH3317"/>
      <c r="BI3317"/>
      <c r="BJ3317"/>
      <c r="BK3317"/>
      <c r="BM3317" s="1"/>
      <c r="BN3317" s="152"/>
      <c r="BO3317" s="152"/>
      <c r="BP3317" s="212"/>
      <c r="BQ3317" s="212"/>
      <c r="BR3317"/>
      <c r="BS3317"/>
      <c r="BT3317"/>
      <c r="BU3317"/>
      <c r="BV3317"/>
      <c r="BW3317" s="1"/>
      <c r="BX3317" s="152"/>
      <c r="BY3317" s="152"/>
      <c r="BZ3317" s="212"/>
      <c r="CA3317" s="212"/>
      <c r="CC3317"/>
      <c r="CD3317"/>
      <c r="CE3317"/>
      <c r="CF3317"/>
      <c r="CG3317" s="1"/>
      <c r="CH3317" s="152"/>
      <c r="CI3317" s="152"/>
      <c r="CJ3317" s="213"/>
      <c r="CK3317" s="213"/>
      <c r="CN3317"/>
      <c r="CO3317"/>
      <c r="CP3317"/>
      <c r="CQ3317"/>
      <c r="CR3317" s="1"/>
      <c r="CS3317" s="214"/>
      <c r="CT3317" s="214"/>
      <c r="CU3317" s="212"/>
      <c r="CV3317" s="212"/>
      <c r="CY3317"/>
      <c r="CZ3317"/>
      <c r="DA3317"/>
      <c r="DB3317" s="1"/>
      <c r="DC3317" s="152"/>
      <c r="DD3317" s="152"/>
      <c r="DE3317" s="212"/>
      <c r="DF3317" s="212"/>
      <c r="DI3317"/>
      <c r="DJ3317"/>
      <c r="DK3317"/>
      <c r="DL3317"/>
      <c r="DM3317" s="1"/>
      <c r="DN3317" s="152"/>
      <c r="DO3317" s="152"/>
      <c r="DP3317" s="212"/>
      <c r="DQ3317" s="212"/>
      <c r="DT3317"/>
      <c r="DU3317"/>
      <c r="DV3317"/>
      <c r="DW3317"/>
      <c r="DX3317" s="1"/>
      <c r="DY3317" s="152"/>
      <c r="DZ3317" s="152"/>
      <c r="EA3317" s="212"/>
      <c r="EB3317" s="212"/>
      <c r="EE3317"/>
      <c r="EF3317"/>
      <c r="EG3317"/>
      <c r="EH3317"/>
      <c r="EI3317" s="1"/>
      <c r="EJ3317" s="214"/>
      <c r="EK3317" s="214"/>
      <c r="EL3317" s="222"/>
      <c r="EM3317" s="222"/>
      <c r="EN3317" s="215"/>
      <c r="EO3317" s="215"/>
      <c r="EP3317" s="212"/>
      <c r="EQ3317" s="212"/>
      <c r="ER3317"/>
      <c r="ES3317"/>
      <c r="ET3317"/>
      <c r="EU3317"/>
      <c r="EV3317"/>
      <c r="EW3317"/>
      <c r="EX3317"/>
    </row>
    <row r="3318" spans="37:154">
      <c r="AK3318" s="1"/>
      <c r="AL3318" s="152"/>
      <c r="AN3318" s="212"/>
      <c r="AP3318"/>
      <c r="AS3318" s="1"/>
      <c r="AT3318" s="152"/>
      <c r="AU3318" s="152"/>
      <c r="AV3318" s="212"/>
      <c r="AW3318" s="212"/>
      <c r="AX3318"/>
      <c r="AY3318"/>
      <c r="AZ3318"/>
      <c r="BC3318" s="1"/>
      <c r="BD3318" s="214"/>
      <c r="BE3318" s="214"/>
      <c r="BF3318" s="212"/>
      <c r="BG3318" s="212"/>
      <c r="BH3318"/>
      <c r="BI3318"/>
      <c r="BJ3318"/>
      <c r="BK3318"/>
      <c r="BM3318" s="1"/>
      <c r="BN3318" s="152"/>
      <c r="BO3318" s="152"/>
      <c r="BP3318" s="212"/>
      <c r="BQ3318" s="212"/>
      <c r="BR3318"/>
      <c r="BS3318"/>
      <c r="BT3318"/>
      <c r="BU3318"/>
      <c r="BV3318"/>
      <c r="BW3318" s="1"/>
      <c r="BX3318" s="152"/>
      <c r="BY3318" s="152"/>
      <c r="BZ3318" s="212"/>
      <c r="CA3318" s="212"/>
      <c r="CC3318"/>
      <c r="CD3318"/>
      <c r="CE3318"/>
      <c r="CF3318"/>
      <c r="CG3318" s="1"/>
      <c r="CH3318" s="152"/>
      <c r="CI3318" s="152"/>
      <c r="CJ3318" s="213"/>
      <c r="CK3318" s="213"/>
      <c r="CN3318"/>
      <c r="CO3318"/>
      <c r="CP3318"/>
      <c r="CQ3318"/>
      <c r="CR3318" s="1"/>
      <c r="CS3318" s="214"/>
      <c r="CT3318" s="214"/>
      <c r="CU3318" s="212"/>
      <c r="CV3318" s="212"/>
      <c r="CY3318"/>
      <c r="CZ3318"/>
      <c r="DA3318"/>
      <c r="DB3318" s="1"/>
      <c r="DC3318" s="152"/>
      <c r="DD3318" s="152"/>
      <c r="DE3318" s="212"/>
      <c r="DF3318" s="212"/>
      <c r="DI3318"/>
      <c r="DJ3318"/>
      <c r="DK3318"/>
      <c r="DL3318"/>
      <c r="DM3318" s="1"/>
      <c r="DN3318" s="152"/>
      <c r="DO3318" s="152"/>
      <c r="DP3318" s="212"/>
      <c r="DQ3318" s="212"/>
      <c r="DT3318"/>
      <c r="DU3318"/>
      <c r="DV3318"/>
      <c r="DW3318"/>
      <c r="DX3318" s="1"/>
      <c r="DY3318" s="152"/>
      <c r="DZ3318" s="152"/>
      <c r="EA3318" s="212"/>
      <c r="EB3318" s="212"/>
      <c r="EE3318"/>
      <c r="EF3318"/>
      <c r="EG3318"/>
      <c r="EH3318"/>
      <c r="EI3318" s="1"/>
      <c r="EJ3318" s="214"/>
      <c r="EK3318" s="214"/>
      <c r="EL3318" s="222"/>
      <c r="EM3318" s="222"/>
      <c r="EN3318" s="215"/>
      <c r="EO3318" s="215"/>
      <c r="EP3318" s="212"/>
      <c r="EQ3318" s="212"/>
      <c r="ER3318"/>
      <c r="ES3318"/>
      <c r="ET3318"/>
      <c r="EU3318"/>
      <c r="EV3318"/>
      <c r="EW3318"/>
      <c r="EX3318"/>
    </row>
    <row r="3319" spans="37:154">
      <c r="AK3319" s="1"/>
      <c r="AL3319" s="152"/>
      <c r="AN3319" s="212"/>
      <c r="AP3319"/>
      <c r="AS3319" s="1"/>
      <c r="AT3319" s="152"/>
      <c r="AU3319" s="152"/>
      <c r="AV3319" s="212"/>
      <c r="AW3319" s="212"/>
      <c r="AX3319"/>
      <c r="AY3319"/>
      <c r="AZ3319"/>
      <c r="BC3319" s="1"/>
      <c r="BD3319" s="214"/>
      <c r="BE3319" s="214"/>
      <c r="BF3319" s="212"/>
      <c r="BG3319" s="212"/>
      <c r="BH3319"/>
      <c r="BI3319"/>
      <c r="BJ3319"/>
      <c r="BK3319"/>
      <c r="BM3319" s="1"/>
      <c r="BN3319" s="152"/>
      <c r="BO3319" s="152"/>
      <c r="BP3319" s="212"/>
      <c r="BQ3319" s="212"/>
      <c r="BR3319"/>
      <c r="BS3319"/>
      <c r="BT3319"/>
      <c r="BU3319"/>
      <c r="BV3319"/>
      <c r="BW3319" s="1"/>
      <c r="BX3319" s="152"/>
      <c r="BY3319" s="152"/>
      <c r="BZ3319" s="212"/>
      <c r="CA3319" s="212"/>
      <c r="CC3319"/>
      <c r="CD3319"/>
      <c r="CE3319"/>
      <c r="CF3319"/>
      <c r="CG3319" s="1"/>
      <c r="CH3319" s="152"/>
      <c r="CI3319" s="152"/>
      <c r="CJ3319" s="213"/>
      <c r="CK3319" s="213"/>
      <c r="CN3319"/>
      <c r="CO3319"/>
      <c r="CP3319"/>
      <c r="CQ3319"/>
      <c r="CR3319" s="1"/>
      <c r="CS3319" s="214"/>
      <c r="CT3319" s="214"/>
      <c r="CU3319" s="212"/>
      <c r="CV3319" s="212"/>
      <c r="CY3319"/>
      <c r="CZ3319"/>
      <c r="DA3319"/>
      <c r="DB3319" s="1"/>
      <c r="DC3319" s="152"/>
      <c r="DD3319" s="152"/>
      <c r="DE3319" s="212"/>
      <c r="DF3319" s="212"/>
      <c r="DI3319"/>
      <c r="DJ3319"/>
      <c r="DK3319"/>
      <c r="DL3319"/>
      <c r="DM3319" s="1"/>
      <c r="DN3319" s="152"/>
      <c r="DO3319" s="152"/>
      <c r="DP3319" s="212"/>
      <c r="DQ3319" s="212"/>
      <c r="DT3319"/>
      <c r="DU3319"/>
      <c r="DV3319"/>
      <c r="DW3319"/>
      <c r="DX3319" s="1"/>
      <c r="DY3319" s="152"/>
      <c r="DZ3319" s="152"/>
      <c r="EA3319" s="212"/>
      <c r="EB3319" s="212"/>
      <c r="EE3319"/>
      <c r="EF3319"/>
      <c r="EG3319"/>
      <c r="EH3319"/>
      <c r="EI3319" s="1"/>
      <c r="EJ3319" s="214"/>
      <c r="EK3319" s="214"/>
      <c r="EL3319" s="222"/>
      <c r="EM3319" s="222"/>
      <c r="EN3319" s="215"/>
      <c r="EO3319" s="215"/>
      <c r="EP3319" s="212"/>
      <c r="EQ3319" s="212"/>
      <c r="ER3319"/>
      <c r="ES3319"/>
      <c r="ET3319"/>
      <c r="EU3319"/>
      <c r="EV3319"/>
      <c r="EW3319"/>
      <c r="EX3319"/>
    </row>
    <row r="3320" spans="37:154">
      <c r="AK3320" s="1"/>
      <c r="AL3320" s="152"/>
      <c r="AN3320" s="212"/>
      <c r="AP3320"/>
      <c r="AS3320" s="1"/>
      <c r="AT3320" s="152"/>
      <c r="AU3320" s="152"/>
      <c r="AV3320" s="212"/>
      <c r="AW3320" s="212"/>
      <c r="AX3320"/>
      <c r="AY3320"/>
      <c r="AZ3320"/>
      <c r="BC3320" s="1"/>
      <c r="BD3320" s="214"/>
      <c r="BE3320" s="214"/>
      <c r="BF3320" s="212"/>
      <c r="BG3320" s="212"/>
      <c r="BH3320"/>
      <c r="BI3320"/>
      <c r="BJ3320"/>
      <c r="BK3320"/>
      <c r="BM3320" s="1"/>
      <c r="BN3320" s="152"/>
      <c r="BO3320" s="152"/>
      <c r="BP3320" s="212"/>
      <c r="BQ3320" s="212"/>
      <c r="BR3320"/>
      <c r="BS3320"/>
      <c r="BT3320"/>
      <c r="BU3320"/>
      <c r="BV3320"/>
      <c r="BW3320" s="1"/>
      <c r="BX3320" s="152"/>
      <c r="BY3320" s="152"/>
      <c r="BZ3320" s="212"/>
      <c r="CA3320" s="212"/>
      <c r="CC3320"/>
      <c r="CD3320"/>
      <c r="CE3320"/>
      <c r="CF3320"/>
      <c r="CG3320" s="1"/>
      <c r="CH3320" s="152"/>
      <c r="CI3320" s="152"/>
      <c r="CJ3320" s="213"/>
      <c r="CK3320" s="213"/>
      <c r="CN3320"/>
      <c r="CO3320"/>
      <c r="CP3320"/>
      <c r="CQ3320"/>
      <c r="CR3320" s="1"/>
      <c r="CS3320" s="214"/>
      <c r="CT3320" s="214"/>
      <c r="CU3320" s="212"/>
      <c r="CV3320" s="212"/>
      <c r="CY3320"/>
      <c r="CZ3320"/>
      <c r="DA3320"/>
      <c r="DB3320" s="1"/>
      <c r="DC3320" s="152"/>
      <c r="DD3320" s="152"/>
      <c r="DE3320" s="212"/>
      <c r="DF3320" s="212"/>
      <c r="DI3320"/>
      <c r="DJ3320"/>
      <c r="DK3320"/>
      <c r="DL3320"/>
      <c r="DM3320" s="1"/>
      <c r="DN3320" s="152"/>
      <c r="DO3320" s="152"/>
      <c r="DP3320" s="212"/>
      <c r="DQ3320" s="212"/>
      <c r="DT3320"/>
      <c r="DU3320"/>
      <c r="DV3320"/>
      <c r="DW3320"/>
      <c r="DX3320" s="1"/>
      <c r="DY3320" s="152"/>
      <c r="DZ3320" s="152"/>
      <c r="EA3320" s="212"/>
      <c r="EB3320" s="212"/>
      <c r="EE3320"/>
      <c r="EF3320"/>
      <c r="EG3320"/>
      <c r="EH3320"/>
      <c r="EI3320" s="1"/>
      <c r="EJ3320" s="214"/>
      <c r="EK3320" s="214"/>
      <c r="EL3320" s="222"/>
      <c r="EM3320" s="222"/>
      <c r="EN3320" s="215"/>
      <c r="EO3320" s="215"/>
      <c r="EP3320" s="212"/>
      <c r="EQ3320" s="212"/>
      <c r="ER3320"/>
      <c r="ES3320"/>
      <c r="ET3320"/>
      <c r="EU3320"/>
      <c r="EV3320"/>
      <c r="EW3320"/>
      <c r="EX3320"/>
    </row>
    <row r="3321" spans="37:154">
      <c r="AK3321" s="1"/>
      <c r="AL3321" s="152"/>
      <c r="AN3321" s="212"/>
      <c r="AP3321"/>
      <c r="AS3321" s="1"/>
      <c r="AT3321" s="152"/>
      <c r="AU3321" s="152"/>
      <c r="AV3321" s="212"/>
      <c r="AW3321" s="212"/>
      <c r="AX3321"/>
      <c r="AY3321"/>
      <c r="AZ3321"/>
      <c r="BC3321" s="1"/>
      <c r="BD3321" s="214"/>
      <c r="BE3321" s="214"/>
      <c r="BF3321" s="212"/>
      <c r="BG3321" s="212"/>
      <c r="BH3321"/>
      <c r="BI3321"/>
      <c r="BJ3321"/>
      <c r="BK3321"/>
      <c r="BM3321" s="1"/>
      <c r="BN3321" s="152"/>
      <c r="BO3321" s="152"/>
      <c r="BP3321" s="212"/>
      <c r="BQ3321" s="212"/>
      <c r="BR3321"/>
      <c r="BS3321"/>
      <c r="BT3321"/>
      <c r="BU3321"/>
      <c r="BV3321"/>
      <c r="BW3321" s="1"/>
      <c r="BX3321" s="152"/>
      <c r="BY3321" s="152"/>
      <c r="BZ3321" s="212"/>
      <c r="CA3321" s="212"/>
      <c r="CC3321"/>
      <c r="CD3321"/>
      <c r="CE3321"/>
      <c r="CF3321"/>
      <c r="CG3321" s="1"/>
      <c r="CH3321" s="152"/>
      <c r="CI3321" s="152"/>
      <c r="CJ3321" s="213"/>
      <c r="CK3321" s="213"/>
      <c r="CN3321"/>
      <c r="CO3321"/>
      <c r="CP3321"/>
      <c r="CQ3321"/>
      <c r="CR3321" s="1"/>
      <c r="CS3321" s="214"/>
      <c r="CT3321" s="214"/>
      <c r="CU3321" s="212"/>
      <c r="CV3321" s="212"/>
      <c r="CY3321"/>
      <c r="CZ3321"/>
      <c r="DA3321"/>
      <c r="DB3321" s="1"/>
      <c r="DC3321" s="152"/>
      <c r="DD3321" s="152"/>
      <c r="DE3321" s="212"/>
      <c r="DF3321" s="212"/>
      <c r="DI3321"/>
      <c r="DJ3321"/>
      <c r="DK3321"/>
      <c r="DL3321"/>
      <c r="DM3321" s="1"/>
      <c r="DN3321" s="152"/>
      <c r="DO3321" s="152"/>
      <c r="DP3321" s="212"/>
      <c r="DQ3321" s="212"/>
      <c r="DT3321"/>
      <c r="DU3321"/>
      <c r="DV3321"/>
      <c r="DW3321"/>
      <c r="DX3321" s="1"/>
      <c r="DY3321" s="152"/>
      <c r="DZ3321" s="152"/>
      <c r="EA3321" s="212"/>
      <c r="EB3321" s="212"/>
      <c r="EE3321"/>
      <c r="EF3321"/>
      <c r="EG3321"/>
      <c r="EH3321"/>
      <c r="EI3321" s="1"/>
      <c r="EJ3321" s="214"/>
      <c r="EK3321" s="214"/>
      <c r="EL3321" s="222"/>
      <c r="EM3321" s="222"/>
      <c r="EN3321" s="215"/>
      <c r="EO3321" s="215"/>
      <c r="EP3321" s="212"/>
      <c r="EQ3321" s="212"/>
      <c r="ER3321"/>
      <c r="ES3321"/>
      <c r="ET3321"/>
      <c r="EU3321"/>
      <c r="EV3321"/>
      <c r="EW3321"/>
      <c r="EX3321"/>
    </row>
    <row r="3322" spans="37:154">
      <c r="AK3322" s="1"/>
      <c r="AL3322" s="152"/>
      <c r="AN3322" s="212"/>
      <c r="AP3322"/>
      <c r="AS3322" s="1"/>
      <c r="AT3322" s="152"/>
      <c r="AU3322" s="152"/>
      <c r="AV3322" s="212"/>
      <c r="AW3322" s="212"/>
      <c r="AX3322"/>
      <c r="AY3322"/>
      <c r="AZ3322"/>
      <c r="BC3322" s="1"/>
      <c r="BD3322" s="214"/>
      <c r="BE3322" s="214"/>
      <c r="BF3322" s="212"/>
      <c r="BG3322" s="212"/>
      <c r="BH3322"/>
      <c r="BI3322"/>
      <c r="BJ3322"/>
      <c r="BK3322"/>
      <c r="BM3322" s="1"/>
      <c r="BN3322" s="152"/>
      <c r="BO3322" s="152"/>
      <c r="BP3322" s="212"/>
      <c r="BQ3322" s="212"/>
      <c r="BR3322"/>
      <c r="BS3322"/>
      <c r="BT3322"/>
      <c r="BU3322"/>
      <c r="BV3322"/>
      <c r="BW3322" s="1"/>
      <c r="BX3322" s="152"/>
      <c r="BY3322" s="152"/>
      <c r="BZ3322" s="212"/>
      <c r="CA3322" s="212"/>
      <c r="CC3322"/>
      <c r="CD3322"/>
      <c r="CE3322"/>
      <c r="CF3322"/>
      <c r="CG3322" s="1"/>
      <c r="CH3322" s="152"/>
      <c r="CI3322" s="152"/>
      <c r="CJ3322" s="213"/>
      <c r="CK3322" s="213"/>
      <c r="CN3322"/>
      <c r="CO3322"/>
      <c r="CP3322"/>
      <c r="CQ3322"/>
      <c r="CR3322" s="1"/>
      <c r="CS3322" s="214"/>
      <c r="CT3322" s="214"/>
      <c r="CU3322" s="212"/>
      <c r="CV3322" s="212"/>
      <c r="CY3322"/>
      <c r="CZ3322"/>
      <c r="DA3322"/>
      <c r="DB3322" s="1"/>
      <c r="DC3322" s="152"/>
      <c r="DD3322" s="152"/>
      <c r="DE3322" s="212"/>
      <c r="DF3322" s="212"/>
      <c r="DI3322"/>
      <c r="DJ3322"/>
      <c r="DK3322"/>
      <c r="DL3322"/>
      <c r="DM3322" s="1"/>
      <c r="DN3322" s="152"/>
      <c r="DO3322" s="152"/>
      <c r="DP3322" s="212"/>
      <c r="DQ3322" s="212"/>
      <c r="DT3322"/>
      <c r="DU3322"/>
      <c r="DV3322"/>
      <c r="DW3322"/>
      <c r="DX3322" s="1"/>
      <c r="DY3322" s="152"/>
      <c r="DZ3322" s="152"/>
      <c r="EA3322" s="212"/>
      <c r="EB3322" s="212"/>
      <c r="EE3322"/>
      <c r="EF3322"/>
      <c r="EG3322"/>
      <c r="EH3322"/>
      <c r="EI3322" s="1"/>
      <c r="EJ3322" s="214"/>
      <c r="EK3322" s="214"/>
      <c r="EL3322" s="222"/>
      <c r="EM3322" s="222"/>
      <c r="EN3322" s="215"/>
      <c r="EO3322" s="215"/>
      <c r="EP3322" s="212"/>
      <c r="EQ3322" s="212"/>
      <c r="ER3322"/>
      <c r="ES3322"/>
      <c r="ET3322"/>
      <c r="EU3322"/>
      <c r="EV3322"/>
      <c r="EW3322"/>
      <c r="EX3322"/>
    </row>
    <row r="3323" spans="37:154">
      <c r="AK3323" s="1"/>
      <c r="AL3323" s="152"/>
      <c r="AN3323" s="212"/>
      <c r="AP3323"/>
      <c r="AS3323" s="1"/>
      <c r="AT3323" s="152"/>
      <c r="AU3323" s="152"/>
      <c r="AV3323" s="212"/>
      <c r="AW3323" s="212"/>
      <c r="AX3323"/>
      <c r="AY3323"/>
      <c r="AZ3323"/>
      <c r="BC3323" s="1"/>
      <c r="BD3323" s="214"/>
      <c r="BE3323" s="214"/>
      <c r="BF3323" s="212"/>
      <c r="BG3323" s="212"/>
      <c r="BH3323"/>
      <c r="BI3323"/>
      <c r="BJ3323"/>
      <c r="BK3323"/>
      <c r="BM3323" s="1"/>
      <c r="BN3323" s="152"/>
      <c r="BO3323" s="152"/>
      <c r="BP3323" s="212"/>
      <c r="BQ3323" s="212"/>
      <c r="BR3323"/>
      <c r="BS3323"/>
      <c r="BT3323"/>
      <c r="BU3323"/>
      <c r="BV3323"/>
      <c r="BW3323" s="1"/>
      <c r="BX3323" s="152"/>
      <c r="BY3323" s="152"/>
      <c r="BZ3323" s="212"/>
      <c r="CA3323" s="212"/>
      <c r="CC3323"/>
      <c r="CD3323"/>
      <c r="CE3323"/>
      <c r="CF3323"/>
      <c r="CG3323" s="1"/>
      <c r="CH3323" s="152"/>
      <c r="CI3323" s="152"/>
      <c r="CJ3323" s="213"/>
      <c r="CK3323" s="213"/>
      <c r="CN3323"/>
      <c r="CO3323"/>
      <c r="CP3323"/>
      <c r="CQ3323"/>
      <c r="CR3323" s="1"/>
      <c r="CS3323" s="214"/>
      <c r="CT3323" s="214"/>
      <c r="CU3323" s="212"/>
      <c r="CV3323" s="212"/>
      <c r="CY3323"/>
      <c r="CZ3323"/>
      <c r="DA3323"/>
      <c r="DB3323" s="1"/>
      <c r="DC3323" s="152"/>
      <c r="DD3323" s="152"/>
      <c r="DE3323" s="212"/>
      <c r="DF3323" s="212"/>
      <c r="DI3323"/>
      <c r="DJ3323"/>
      <c r="DK3323"/>
      <c r="DL3323"/>
      <c r="DM3323" s="1"/>
      <c r="DN3323" s="152"/>
      <c r="DO3323" s="152"/>
      <c r="DP3323" s="212"/>
      <c r="DQ3323" s="212"/>
      <c r="DT3323"/>
      <c r="DU3323"/>
      <c r="DV3323"/>
      <c r="DW3323"/>
      <c r="DX3323" s="1"/>
      <c r="DY3323" s="152"/>
      <c r="DZ3323" s="152"/>
      <c r="EA3323" s="212"/>
      <c r="EB3323" s="212"/>
      <c r="EE3323"/>
      <c r="EF3323"/>
      <c r="EG3323"/>
      <c r="EH3323"/>
      <c r="EI3323" s="1"/>
      <c r="EJ3323" s="214"/>
      <c r="EK3323" s="214"/>
      <c r="EL3323" s="222"/>
      <c r="EM3323" s="222"/>
      <c r="EN3323" s="215"/>
      <c r="EO3323" s="215"/>
      <c r="EP3323" s="212"/>
      <c r="EQ3323" s="212"/>
      <c r="ER3323"/>
      <c r="ES3323"/>
      <c r="ET3323"/>
      <c r="EU3323"/>
      <c r="EV3323"/>
      <c r="EW3323"/>
      <c r="EX3323"/>
    </row>
    <row r="3324" spans="37:154">
      <c r="AK3324" s="1"/>
      <c r="AL3324" s="152"/>
      <c r="AN3324" s="212"/>
      <c r="AP3324"/>
      <c r="AS3324" s="1"/>
      <c r="AT3324" s="152"/>
      <c r="AU3324" s="152"/>
      <c r="AV3324" s="212"/>
      <c r="AW3324" s="212"/>
      <c r="AX3324"/>
      <c r="AY3324"/>
      <c r="AZ3324"/>
      <c r="BC3324" s="1"/>
      <c r="BD3324" s="214"/>
      <c r="BE3324" s="214"/>
      <c r="BF3324" s="212"/>
      <c r="BG3324" s="212"/>
      <c r="BH3324"/>
      <c r="BI3324"/>
      <c r="BJ3324"/>
      <c r="BK3324"/>
      <c r="BM3324" s="1"/>
      <c r="BN3324" s="152"/>
      <c r="BO3324" s="152"/>
      <c r="BP3324" s="212"/>
      <c r="BQ3324" s="212"/>
      <c r="BR3324"/>
      <c r="BS3324"/>
      <c r="BT3324"/>
      <c r="BU3324"/>
      <c r="BV3324"/>
      <c r="BW3324" s="1"/>
      <c r="BX3324" s="152"/>
      <c r="BY3324" s="152"/>
      <c r="BZ3324" s="212"/>
      <c r="CA3324" s="212"/>
      <c r="CC3324"/>
      <c r="CD3324"/>
      <c r="CE3324"/>
      <c r="CF3324"/>
      <c r="CG3324" s="1"/>
      <c r="CH3324" s="152"/>
      <c r="CI3324" s="152"/>
      <c r="CJ3324" s="213"/>
      <c r="CK3324" s="213"/>
      <c r="CN3324"/>
      <c r="CO3324"/>
      <c r="CP3324"/>
      <c r="CQ3324"/>
      <c r="CR3324" s="1"/>
      <c r="CS3324" s="214"/>
      <c r="CT3324" s="214"/>
      <c r="CU3324" s="212"/>
      <c r="CV3324" s="212"/>
      <c r="CY3324"/>
      <c r="CZ3324"/>
      <c r="DA3324"/>
      <c r="DB3324" s="1"/>
      <c r="DC3324" s="152"/>
      <c r="DD3324" s="152"/>
      <c r="DE3324" s="212"/>
      <c r="DF3324" s="212"/>
      <c r="DI3324"/>
      <c r="DJ3324"/>
      <c r="DK3324"/>
      <c r="DL3324"/>
      <c r="DM3324" s="1"/>
      <c r="DN3324" s="152"/>
      <c r="DO3324" s="152"/>
      <c r="DP3324" s="212"/>
      <c r="DQ3324" s="212"/>
      <c r="DT3324"/>
      <c r="DU3324"/>
      <c r="DV3324"/>
      <c r="DW3324"/>
      <c r="DX3324" s="1"/>
      <c r="DY3324" s="152"/>
      <c r="DZ3324" s="152"/>
      <c r="EA3324" s="212"/>
      <c r="EB3324" s="212"/>
      <c r="EE3324"/>
      <c r="EF3324"/>
      <c r="EG3324"/>
      <c r="EH3324"/>
      <c r="EI3324" s="1"/>
      <c r="EJ3324" s="214"/>
      <c r="EK3324" s="214"/>
      <c r="EL3324" s="222"/>
      <c r="EM3324" s="222"/>
      <c r="EN3324" s="215"/>
      <c r="EO3324" s="215"/>
      <c r="EP3324" s="212"/>
      <c r="EQ3324" s="212"/>
      <c r="ER3324"/>
      <c r="ES3324"/>
      <c r="ET3324"/>
      <c r="EU3324"/>
      <c r="EV3324"/>
      <c r="EW3324"/>
      <c r="EX3324"/>
    </row>
    <row r="3325" spans="37:154">
      <c r="AK3325" s="1"/>
      <c r="AL3325" s="152"/>
      <c r="AN3325" s="212"/>
      <c r="AP3325"/>
      <c r="AS3325" s="1"/>
      <c r="AT3325" s="152"/>
      <c r="AU3325" s="152"/>
      <c r="AV3325" s="212"/>
      <c r="AW3325" s="212"/>
      <c r="AX3325"/>
      <c r="AY3325"/>
      <c r="AZ3325"/>
      <c r="BC3325" s="1"/>
      <c r="BD3325" s="214"/>
      <c r="BE3325" s="214"/>
      <c r="BF3325" s="212"/>
      <c r="BG3325" s="212"/>
      <c r="BH3325"/>
      <c r="BI3325"/>
      <c r="BJ3325"/>
      <c r="BK3325"/>
      <c r="BM3325" s="1"/>
      <c r="BN3325" s="152"/>
      <c r="BO3325" s="152"/>
      <c r="BP3325" s="212"/>
      <c r="BQ3325" s="212"/>
      <c r="BR3325"/>
      <c r="BS3325"/>
      <c r="BT3325"/>
      <c r="BU3325"/>
      <c r="BV3325"/>
      <c r="BW3325" s="1"/>
      <c r="BX3325" s="152"/>
      <c r="BY3325" s="152"/>
      <c r="BZ3325" s="212"/>
      <c r="CA3325" s="212"/>
      <c r="CC3325"/>
      <c r="CD3325"/>
      <c r="CE3325"/>
      <c r="CF3325"/>
      <c r="CG3325" s="1"/>
      <c r="CH3325" s="152"/>
      <c r="CI3325" s="152"/>
      <c r="CJ3325" s="213"/>
      <c r="CK3325" s="213"/>
      <c r="CN3325"/>
      <c r="CO3325"/>
      <c r="CP3325"/>
      <c r="CQ3325"/>
      <c r="CR3325" s="1"/>
      <c r="CS3325" s="214"/>
      <c r="CT3325" s="214"/>
      <c r="CU3325" s="212"/>
      <c r="CV3325" s="212"/>
      <c r="CY3325"/>
      <c r="CZ3325"/>
      <c r="DA3325"/>
      <c r="DB3325" s="1"/>
      <c r="DC3325" s="152"/>
      <c r="DD3325" s="152"/>
      <c r="DE3325" s="212"/>
      <c r="DF3325" s="212"/>
      <c r="DI3325"/>
      <c r="DJ3325"/>
      <c r="DK3325"/>
      <c r="DL3325"/>
      <c r="DM3325" s="1"/>
      <c r="DN3325" s="152"/>
      <c r="DO3325" s="152"/>
      <c r="DP3325" s="212"/>
      <c r="DQ3325" s="212"/>
      <c r="DT3325"/>
      <c r="DU3325"/>
      <c r="DV3325"/>
      <c r="DW3325"/>
      <c r="DX3325" s="1"/>
      <c r="DY3325" s="152"/>
      <c r="DZ3325" s="152"/>
      <c r="EA3325" s="212"/>
      <c r="EB3325" s="212"/>
      <c r="EE3325"/>
      <c r="EF3325"/>
      <c r="EG3325"/>
      <c r="EH3325"/>
      <c r="EI3325" s="1"/>
      <c r="EJ3325" s="214"/>
      <c r="EK3325" s="214"/>
      <c r="EL3325" s="222"/>
      <c r="EM3325" s="222"/>
      <c r="EN3325" s="215"/>
      <c r="EO3325" s="215"/>
      <c r="EP3325" s="212"/>
      <c r="EQ3325" s="212"/>
      <c r="ER3325"/>
      <c r="ES3325"/>
      <c r="ET3325"/>
      <c r="EU3325"/>
      <c r="EV3325"/>
      <c r="EW3325"/>
      <c r="EX3325"/>
    </row>
    <row r="3326" spans="37:154">
      <c r="AK3326" s="1"/>
      <c r="AL3326" s="152"/>
      <c r="AN3326" s="212"/>
      <c r="AP3326"/>
      <c r="AS3326" s="1"/>
      <c r="AT3326" s="152"/>
      <c r="AU3326" s="152"/>
      <c r="AV3326" s="212"/>
      <c r="AW3326" s="212"/>
      <c r="AX3326"/>
      <c r="AY3326"/>
      <c r="AZ3326"/>
      <c r="BC3326" s="1"/>
      <c r="BD3326" s="214"/>
      <c r="BE3326" s="214"/>
      <c r="BF3326" s="212"/>
      <c r="BG3326" s="212"/>
      <c r="BH3326"/>
      <c r="BI3326"/>
      <c r="BJ3326"/>
      <c r="BK3326"/>
      <c r="BM3326" s="1"/>
      <c r="BN3326" s="152"/>
      <c r="BO3326" s="152"/>
      <c r="BP3326" s="212"/>
      <c r="BQ3326" s="212"/>
      <c r="BR3326"/>
      <c r="BS3326"/>
      <c r="BT3326"/>
      <c r="BU3326"/>
      <c r="BV3326"/>
      <c r="BW3326" s="1"/>
      <c r="BX3326" s="152"/>
      <c r="BY3326" s="152"/>
      <c r="BZ3326" s="212"/>
      <c r="CA3326" s="212"/>
      <c r="CC3326"/>
      <c r="CD3326"/>
      <c r="CE3326"/>
      <c r="CF3326"/>
      <c r="CG3326" s="1"/>
      <c r="CH3326" s="152"/>
      <c r="CI3326" s="152"/>
      <c r="CJ3326" s="213"/>
      <c r="CK3326" s="213"/>
      <c r="CN3326"/>
      <c r="CO3326"/>
      <c r="CP3326"/>
      <c r="CQ3326"/>
      <c r="CR3326" s="1"/>
      <c r="CS3326" s="214"/>
      <c r="CT3326" s="214"/>
      <c r="CU3326" s="212"/>
      <c r="CV3326" s="212"/>
      <c r="CY3326"/>
      <c r="CZ3326"/>
      <c r="DA3326"/>
      <c r="DB3326" s="1"/>
      <c r="DC3326" s="152"/>
      <c r="DD3326" s="152"/>
      <c r="DE3326" s="212"/>
      <c r="DF3326" s="212"/>
      <c r="DI3326"/>
      <c r="DJ3326"/>
      <c r="DK3326"/>
      <c r="DL3326"/>
      <c r="DM3326" s="1"/>
      <c r="DN3326" s="152"/>
      <c r="DO3326" s="152"/>
      <c r="DP3326" s="212"/>
      <c r="DQ3326" s="212"/>
      <c r="DT3326"/>
      <c r="DU3326"/>
      <c r="DV3326"/>
      <c r="DW3326"/>
      <c r="DX3326" s="1"/>
      <c r="DY3326" s="152"/>
      <c r="DZ3326" s="152"/>
      <c r="EA3326" s="212"/>
      <c r="EB3326" s="212"/>
      <c r="EE3326"/>
      <c r="EF3326"/>
      <c r="EG3326"/>
      <c r="EH3326"/>
      <c r="EI3326" s="1"/>
      <c r="EJ3326" s="214"/>
      <c r="EK3326" s="214"/>
      <c r="EL3326" s="222"/>
      <c r="EM3326" s="222"/>
      <c r="EN3326" s="215"/>
      <c r="EO3326" s="215"/>
      <c r="EP3326" s="212"/>
      <c r="EQ3326" s="212"/>
      <c r="ER3326"/>
      <c r="ES3326"/>
      <c r="ET3326"/>
      <c r="EU3326"/>
      <c r="EV3326"/>
      <c r="EW3326"/>
      <c r="EX3326"/>
    </row>
    <row r="3327" spans="37:154">
      <c r="AK3327" s="1"/>
      <c r="AL3327" s="152"/>
      <c r="AN3327" s="212"/>
      <c r="AP3327"/>
      <c r="AS3327" s="1"/>
      <c r="AT3327" s="152"/>
      <c r="AU3327" s="152"/>
      <c r="AV3327" s="212"/>
      <c r="AW3327" s="212"/>
      <c r="AX3327"/>
      <c r="AY3327"/>
      <c r="AZ3327"/>
      <c r="BC3327" s="1"/>
      <c r="BD3327" s="214"/>
      <c r="BE3327" s="214"/>
      <c r="BF3327" s="212"/>
      <c r="BG3327" s="212"/>
      <c r="BH3327"/>
      <c r="BI3327"/>
      <c r="BJ3327"/>
      <c r="BK3327"/>
      <c r="BM3327" s="1"/>
      <c r="BN3327" s="152"/>
      <c r="BO3327" s="152"/>
      <c r="BP3327" s="212"/>
      <c r="BQ3327" s="212"/>
      <c r="BR3327"/>
      <c r="BS3327"/>
      <c r="BT3327"/>
      <c r="BU3327"/>
      <c r="BV3327"/>
      <c r="BW3327" s="1"/>
      <c r="BX3327" s="152"/>
      <c r="BY3327" s="152"/>
      <c r="BZ3327" s="212"/>
      <c r="CA3327" s="212"/>
      <c r="CC3327"/>
      <c r="CD3327"/>
      <c r="CE3327"/>
      <c r="CF3327"/>
      <c r="CG3327" s="1"/>
      <c r="CH3327" s="152"/>
      <c r="CI3327" s="152"/>
      <c r="CJ3327" s="213"/>
      <c r="CK3327" s="213"/>
      <c r="CN3327"/>
      <c r="CO3327"/>
      <c r="CP3327"/>
      <c r="CQ3327"/>
      <c r="CR3327" s="1"/>
      <c r="CS3327" s="214"/>
      <c r="CT3327" s="214"/>
      <c r="CU3327" s="212"/>
      <c r="CV3327" s="212"/>
      <c r="CY3327"/>
      <c r="CZ3327"/>
      <c r="DA3327"/>
      <c r="DB3327" s="1"/>
      <c r="DC3327" s="152"/>
      <c r="DD3327" s="152"/>
      <c r="DE3327" s="212"/>
      <c r="DF3327" s="212"/>
      <c r="DI3327"/>
      <c r="DJ3327"/>
      <c r="DK3327"/>
      <c r="DL3327"/>
      <c r="DM3327" s="1"/>
      <c r="DN3327" s="152"/>
      <c r="DO3327" s="152"/>
      <c r="DP3327" s="212"/>
      <c r="DQ3327" s="212"/>
      <c r="DT3327"/>
      <c r="DU3327"/>
      <c r="DV3327"/>
      <c r="DW3327"/>
      <c r="DX3327" s="1"/>
      <c r="DY3327" s="152"/>
      <c r="DZ3327" s="152"/>
      <c r="EA3327" s="212"/>
      <c r="EB3327" s="212"/>
      <c r="EE3327"/>
      <c r="EF3327"/>
      <c r="EG3327"/>
      <c r="EH3327"/>
      <c r="EI3327" s="1"/>
      <c r="EJ3327" s="214"/>
      <c r="EK3327" s="214"/>
      <c r="EL3327" s="222"/>
      <c r="EM3327" s="222"/>
      <c r="EN3327" s="215"/>
      <c r="EO3327" s="215"/>
      <c r="EP3327" s="212"/>
      <c r="EQ3327" s="212"/>
      <c r="ER3327"/>
      <c r="ES3327"/>
      <c r="ET3327"/>
      <c r="EU3327"/>
      <c r="EV3327"/>
      <c r="EW3327"/>
      <c r="EX3327"/>
    </row>
    <row r="3328" spans="37:154">
      <c r="AK3328" s="1"/>
      <c r="AL3328" s="152"/>
      <c r="AN3328" s="212"/>
      <c r="AP3328"/>
      <c r="AS3328" s="1"/>
      <c r="AT3328" s="152"/>
      <c r="AU3328" s="152"/>
      <c r="AV3328" s="212"/>
      <c r="AW3328" s="212"/>
      <c r="AX3328"/>
      <c r="AY3328"/>
      <c r="AZ3328"/>
      <c r="BC3328" s="1"/>
      <c r="BD3328" s="214"/>
      <c r="BE3328" s="214"/>
      <c r="BF3328" s="212"/>
      <c r="BG3328" s="212"/>
      <c r="BH3328"/>
      <c r="BI3328"/>
      <c r="BJ3328"/>
      <c r="BK3328"/>
      <c r="BM3328" s="1"/>
      <c r="BN3328" s="152"/>
      <c r="BO3328" s="152"/>
      <c r="BP3328" s="212"/>
      <c r="BQ3328" s="212"/>
      <c r="BR3328"/>
      <c r="BS3328"/>
      <c r="BT3328"/>
      <c r="BU3328"/>
      <c r="BV3328"/>
      <c r="BW3328" s="1"/>
      <c r="BX3328" s="152"/>
      <c r="BY3328" s="152"/>
      <c r="BZ3328" s="212"/>
      <c r="CA3328" s="212"/>
      <c r="CC3328"/>
      <c r="CD3328"/>
      <c r="CE3328"/>
      <c r="CF3328"/>
      <c r="CG3328" s="1"/>
      <c r="CH3328" s="152"/>
      <c r="CI3328" s="152"/>
      <c r="CJ3328" s="213"/>
      <c r="CK3328" s="213"/>
      <c r="CN3328"/>
      <c r="CO3328"/>
      <c r="CP3328"/>
      <c r="CQ3328"/>
      <c r="CR3328" s="1"/>
      <c r="CS3328" s="214"/>
      <c r="CT3328" s="214"/>
      <c r="CU3328" s="212"/>
      <c r="CV3328" s="212"/>
      <c r="CY3328"/>
      <c r="CZ3328"/>
      <c r="DA3328"/>
      <c r="DB3328" s="1"/>
      <c r="DC3328" s="152"/>
      <c r="DD3328" s="152"/>
      <c r="DE3328" s="212"/>
      <c r="DF3328" s="212"/>
      <c r="DI3328"/>
      <c r="DJ3328"/>
      <c r="DK3328"/>
      <c r="DL3328"/>
      <c r="DM3328" s="1"/>
      <c r="DN3328" s="152"/>
      <c r="DO3328" s="152"/>
      <c r="DP3328" s="212"/>
      <c r="DQ3328" s="212"/>
      <c r="DT3328"/>
      <c r="DU3328"/>
      <c r="DV3328"/>
      <c r="DW3328"/>
      <c r="DX3328" s="1"/>
      <c r="DY3328" s="152"/>
      <c r="DZ3328" s="152"/>
      <c r="EA3328" s="212"/>
      <c r="EB3328" s="212"/>
      <c r="EE3328"/>
      <c r="EF3328"/>
      <c r="EG3328"/>
      <c r="EH3328"/>
      <c r="EI3328" s="1"/>
      <c r="EJ3328" s="214"/>
      <c r="EK3328" s="214"/>
      <c r="EL3328" s="222"/>
      <c r="EM3328" s="222"/>
      <c r="EN3328" s="215"/>
      <c r="EO3328" s="215"/>
      <c r="EP3328" s="212"/>
      <c r="EQ3328" s="212"/>
      <c r="ER3328"/>
      <c r="ES3328"/>
      <c r="ET3328"/>
      <c r="EU3328"/>
      <c r="EV3328"/>
      <c r="EW3328"/>
      <c r="EX3328"/>
    </row>
    <row r="3329" spans="37:154">
      <c r="AK3329" s="1"/>
      <c r="AL3329" s="152"/>
      <c r="AN3329" s="212"/>
      <c r="AP3329"/>
      <c r="AS3329" s="1"/>
      <c r="AT3329" s="152"/>
      <c r="AU3329" s="152"/>
      <c r="AV3329" s="212"/>
      <c r="AW3329" s="212"/>
      <c r="AX3329"/>
      <c r="AY3329"/>
      <c r="AZ3329"/>
      <c r="BC3329" s="1"/>
      <c r="BD3329" s="214"/>
      <c r="BE3329" s="214"/>
      <c r="BF3329" s="212"/>
      <c r="BG3329" s="212"/>
      <c r="BH3329"/>
      <c r="BI3329"/>
      <c r="BJ3329"/>
      <c r="BK3329"/>
      <c r="BM3329" s="1"/>
      <c r="BN3329" s="152"/>
      <c r="BO3329" s="152"/>
      <c r="BP3329" s="212"/>
      <c r="BQ3329" s="212"/>
      <c r="BR3329"/>
      <c r="BS3329"/>
      <c r="BT3329"/>
      <c r="BU3329"/>
      <c r="BV3329"/>
      <c r="BW3329" s="1"/>
      <c r="BX3329" s="152"/>
      <c r="BY3329" s="152"/>
      <c r="BZ3329" s="212"/>
      <c r="CA3329" s="212"/>
      <c r="CC3329"/>
      <c r="CD3329"/>
      <c r="CE3329"/>
      <c r="CF3329"/>
      <c r="CG3329" s="1"/>
      <c r="CH3329" s="152"/>
      <c r="CI3329" s="152"/>
      <c r="CJ3329" s="213"/>
      <c r="CK3329" s="213"/>
      <c r="CN3329"/>
      <c r="CO3329"/>
      <c r="CP3329"/>
      <c r="CQ3329"/>
      <c r="CR3329" s="1"/>
      <c r="CS3329" s="214"/>
      <c r="CT3329" s="214"/>
      <c r="CU3329" s="212"/>
      <c r="CV3329" s="212"/>
      <c r="CY3329"/>
      <c r="CZ3329"/>
      <c r="DA3329"/>
      <c r="DB3329" s="1"/>
      <c r="DC3329" s="152"/>
      <c r="DD3329" s="152"/>
      <c r="DE3329" s="212"/>
      <c r="DF3329" s="212"/>
      <c r="DI3329"/>
      <c r="DJ3329"/>
      <c r="DK3329"/>
      <c r="DL3329"/>
      <c r="DM3329" s="1"/>
      <c r="DN3329" s="152"/>
      <c r="DO3329" s="152"/>
      <c r="DP3329" s="212"/>
      <c r="DQ3329" s="212"/>
      <c r="DT3329"/>
      <c r="DU3329"/>
      <c r="DV3329"/>
      <c r="DW3329"/>
      <c r="DX3329" s="1"/>
      <c r="DY3329" s="152"/>
      <c r="DZ3329" s="152"/>
      <c r="EA3329" s="212"/>
      <c r="EB3329" s="212"/>
      <c r="EE3329"/>
      <c r="EF3329"/>
      <c r="EG3329"/>
      <c r="EH3329"/>
      <c r="EI3329" s="1"/>
      <c r="EJ3329" s="214"/>
      <c r="EK3329" s="214"/>
      <c r="EL3329" s="222"/>
      <c r="EM3329" s="222"/>
      <c r="EN3329" s="215"/>
      <c r="EO3329" s="215"/>
      <c r="EP3329" s="212"/>
      <c r="EQ3329" s="212"/>
      <c r="ER3329"/>
      <c r="ES3329"/>
      <c r="ET3329"/>
      <c r="EU3329"/>
      <c r="EV3329"/>
      <c r="EW3329"/>
      <c r="EX3329"/>
    </row>
    <row r="3330" spans="37:154">
      <c r="AK3330" s="1"/>
      <c r="AL3330" s="152"/>
      <c r="AN3330" s="212"/>
      <c r="AP3330"/>
      <c r="AS3330" s="1"/>
      <c r="AT3330" s="152"/>
      <c r="AU3330" s="152"/>
      <c r="AV3330" s="212"/>
      <c r="AW3330" s="212"/>
      <c r="AX3330"/>
      <c r="AY3330"/>
      <c r="AZ3330"/>
      <c r="BC3330" s="1"/>
      <c r="BD3330" s="214"/>
      <c r="BE3330" s="214"/>
      <c r="BF3330" s="212"/>
      <c r="BG3330" s="212"/>
      <c r="BH3330"/>
      <c r="BI3330"/>
      <c r="BJ3330"/>
      <c r="BK3330"/>
      <c r="BM3330" s="1"/>
      <c r="BN3330" s="152"/>
      <c r="BO3330" s="152"/>
      <c r="BP3330" s="212"/>
      <c r="BQ3330" s="212"/>
      <c r="BR3330"/>
      <c r="BS3330"/>
      <c r="BT3330"/>
      <c r="BU3330"/>
      <c r="BV3330"/>
      <c r="BW3330" s="1"/>
      <c r="BX3330" s="152"/>
      <c r="BY3330" s="152"/>
      <c r="BZ3330" s="212"/>
      <c r="CA3330" s="212"/>
      <c r="CC3330"/>
      <c r="CD3330"/>
      <c r="CE3330"/>
      <c r="CF3330"/>
      <c r="CG3330" s="1"/>
      <c r="CH3330" s="152"/>
      <c r="CI3330" s="152"/>
      <c r="CJ3330" s="213"/>
      <c r="CK3330" s="213"/>
      <c r="CN3330"/>
      <c r="CO3330"/>
      <c r="CP3330"/>
      <c r="CQ3330"/>
      <c r="CR3330" s="1"/>
      <c r="CS3330" s="214"/>
      <c r="CT3330" s="214"/>
      <c r="CU3330" s="212"/>
      <c r="CV3330" s="212"/>
      <c r="CY3330"/>
      <c r="CZ3330"/>
      <c r="DA3330"/>
      <c r="DB3330" s="1"/>
      <c r="DC3330" s="152"/>
      <c r="DD3330" s="152"/>
      <c r="DE3330" s="212"/>
      <c r="DF3330" s="212"/>
      <c r="DI3330"/>
      <c r="DJ3330"/>
      <c r="DK3330"/>
      <c r="DL3330"/>
      <c r="DM3330" s="1"/>
      <c r="DN3330" s="152"/>
      <c r="DO3330" s="152"/>
      <c r="DP3330" s="212"/>
      <c r="DQ3330" s="212"/>
      <c r="DT3330"/>
      <c r="DU3330"/>
      <c r="DV3330"/>
      <c r="DW3330"/>
      <c r="DX3330" s="1"/>
      <c r="DY3330" s="152"/>
      <c r="DZ3330" s="152"/>
      <c r="EA3330" s="212"/>
      <c r="EB3330" s="212"/>
      <c r="EE3330"/>
      <c r="EF3330"/>
      <c r="EG3330"/>
      <c r="EH3330"/>
      <c r="EI3330" s="1"/>
      <c r="EJ3330" s="214"/>
      <c r="EK3330" s="214"/>
      <c r="EL3330" s="222"/>
      <c r="EM3330" s="222"/>
      <c r="EN3330" s="215"/>
      <c r="EO3330" s="215"/>
      <c r="EP3330" s="212"/>
      <c r="EQ3330" s="212"/>
      <c r="ER3330"/>
      <c r="ES3330"/>
      <c r="ET3330"/>
      <c r="EU3330"/>
      <c r="EV3330"/>
      <c r="EW3330"/>
      <c r="EX3330"/>
    </row>
    <row r="3331" spans="37:154">
      <c r="AK3331" s="1"/>
      <c r="AL3331" s="152"/>
      <c r="AN3331" s="212"/>
      <c r="AP3331"/>
      <c r="AS3331" s="1"/>
      <c r="AT3331" s="152"/>
      <c r="AU3331" s="152"/>
      <c r="AV3331" s="212"/>
      <c r="AW3331" s="212"/>
      <c r="AX3331"/>
      <c r="AY3331"/>
      <c r="AZ3331"/>
      <c r="BC3331" s="1"/>
      <c r="BD3331" s="214"/>
      <c r="BE3331" s="214"/>
      <c r="BF3331" s="212"/>
      <c r="BG3331" s="212"/>
      <c r="BH3331"/>
      <c r="BI3331"/>
      <c r="BJ3331"/>
      <c r="BK3331"/>
      <c r="BM3331" s="1"/>
      <c r="BN3331" s="152"/>
      <c r="BO3331" s="152"/>
      <c r="BP3331" s="212"/>
      <c r="BQ3331" s="212"/>
      <c r="BR3331"/>
      <c r="BS3331"/>
      <c r="BT3331"/>
      <c r="BU3331"/>
      <c r="BV3331"/>
      <c r="BW3331" s="1"/>
      <c r="BX3331" s="152"/>
      <c r="BY3331" s="152"/>
      <c r="BZ3331" s="212"/>
      <c r="CA3331" s="212"/>
      <c r="CC3331"/>
      <c r="CD3331"/>
      <c r="CE3331"/>
      <c r="CF3331"/>
      <c r="CG3331"/>
      <c r="CH3331" s="1"/>
      <c r="CI3331" s="152"/>
      <c r="CJ3331" s="152"/>
      <c r="CK3331" s="213"/>
      <c r="CL3331" s="213"/>
      <c r="CN3331"/>
      <c r="CO3331"/>
      <c r="CP3331"/>
      <c r="CQ3331"/>
      <c r="CR3331"/>
      <c r="CS3331" s="1"/>
      <c r="CT3331" s="214"/>
      <c r="CU3331" s="214"/>
      <c r="CV3331" s="212"/>
      <c r="CW3331" s="212"/>
      <c r="CY3331"/>
      <c r="CZ3331"/>
      <c r="DA3331"/>
      <c r="DB3331"/>
      <c r="DC3331" s="1"/>
      <c r="DD3331" s="152"/>
      <c r="DE3331" s="152"/>
      <c r="DF3331" s="212"/>
      <c r="DG3331" s="212"/>
      <c r="DI3331"/>
      <c r="DJ3331"/>
      <c r="DK3331"/>
      <c r="DL3331"/>
      <c r="DM3331"/>
      <c r="DN3331" s="1"/>
      <c r="DO3331" s="152"/>
      <c r="DP3331" s="152"/>
      <c r="DQ3331" s="212"/>
      <c r="DR3331" s="212"/>
      <c r="DT3331"/>
      <c r="DU3331"/>
      <c r="DV3331"/>
      <c r="DW3331"/>
      <c r="DX3331"/>
      <c r="DY3331" s="1"/>
      <c r="DZ3331" s="152"/>
      <c r="EA3331" s="152"/>
      <c r="EB3331" s="212"/>
      <c r="EC3331" s="212"/>
      <c r="EE3331"/>
      <c r="EF3331"/>
      <c r="EG3331"/>
      <c r="EH3331"/>
      <c r="EI3331"/>
      <c r="EJ3331" s="1"/>
      <c r="EK3331" s="214"/>
      <c r="EL3331" s="214"/>
      <c r="EM3331" s="222"/>
      <c r="EN3331" s="222"/>
      <c r="EO3331" s="215"/>
      <c r="EP3331" s="215"/>
      <c r="EQ3331" s="212"/>
      <c r="ER3331" s="212"/>
      <c r="ES3331"/>
      <c r="ET3331"/>
      <c r="EU3331"/>
      <c r="EV3331"/>
      <c r="EW3331"/>
      <c r="EX3331"/>
    </row>
    <row r="3332" spans="37:154">
      <c r="AK3332" s="1"/>
      <c r="AL3332" s="152"/>
      <c r="AN3332" s="212"/>
      <c r="AP3332"/>
      <c r="AS3332" s="1"/>
      <c r="AT3332" s="152"/>
      <c r="AU3332" s="152"/>
      <c r="AV3332" s="212"/>
      <c r="AW3332" s="212"/>
      <c r="AX3332"/>
      <c r="AY3332"/>
      <c r="AZ3332"/>
      <c r="BC3332" s="1"/>
      <c r="BD3332" s="214"/>
      <c r="BE3332" s="214"/>
      <c r="BF3332" s="212"/>
      <c r="BG3332" s="212"/>
      <c r="BH3332"/>
      <c r="BI3332"/>
      <c r="BJ3332"/>
      <c r="BK3332"/>
      <c r="BM3332" s="1"/>
      <c r="BN3332" s="152"/>
      <c r="BO3332" s="152"/>
      <c r="BP3332" s="212"/>
      <c r="BQ3332" s="212"/>
      <c r="BR3332"/>
      <c r="BS3332"/>
      <c r="BT3332"/>
      <c r="BU3332"/>
      <c r="BV3332"/>
      <c r="BW3332" s="1"/>
      <c r="BX3332" s="152"/>
      <c r="BY3332" s="152"/>
      <c r="BZ3332" s="212"/>
      <c r="CA3332" s="212"/>
      <c r="CC3332"/>
      <c r="CD3332"/>
      <c r="CE3332"/>
      <c r="CF3332"/>
      <c r="CG3332"/>
      <c r="CH3332" s="1"/>
      <c r="CI3332" s="152"/>
      <c r="CJ3332" s="152"/>
      <c r="CK3332" s="213"/>
      <c r="CL3332" s="213"/>
      <c r="CN3332"/>
      <c r="CO3332"/>
      <c r="CP3332"/>
      <c r="CQ3332"/>
      <c r="CR3332"/>
      <c r="CS3332" s="1"/>
      <c r="CT3332" s="214"/>
      <c r="CU3332" s="214"/>
      <c r="CV3332" s="212"/>
      <c r="CW3332" s="212"/>
      <c r="CY3332"/>
      <c r="CZ3332"/>
      <c r="DA3332"/>
      <c r="DB3332"/>
      <c r="DC3332" s="1"/>
      <c r="DD3332" s="152"/>
      <c r="DE3332" s="152"/>
      <c r="DF3332" s="212"/>
      <c r="DG3332" s="212"/>
      <c r="DI3332"/>
      <c r="DJ3332"/>
      <c r="DK3332"/>
      <c r="DL3332"/>
      <c r="DM3332"/>
      <c r="DN3332" s="1"/>
      <c r="DO3332" s="152"/>
      <c r="DP3332" s="152"/>
      <c r="DQ3332" s="212"/>
      <c r="DR3332" s="212"/>
      <c r="DT3332"/>
      <c r="DU3332"/>
      <c r="DV3332"/>
      <c r="DW3332"/>
      <c r="DX3332"/>
      <c r="DY3332" s="1"/>
      <c r="DZ3332" s="152"/>
      <c r="EA3332" s="152"/>
      <c r="EB3332" s="212"/>
      <c r="EC3332" s="212"/>
      <c r="EE3332"/>
      <c r="EF3332"/>
      <c r="EG3332"/>
      <c r="EH3332"/>
      <c r="EI3332"/>
      <c r="EJ3332" s="1"/>
      <c r="EK3332" s="214"/>
      <c r="EL3332" s="214"/>
      <c r="EM3332" s="222"/>
      <c r="EN3332" s="222"/>
      <c r="EO3332" s="215"/>
      <c r="EP3332" s="215"/>
      <c r="EQ3332" s="212"/>
      <c r="ER3332" s="212"/>
      <c r="ES3332"/>
      <c r="ET3332"/>
      <c r="EU3332"/>
      <c r="EV3332"/>
      <c r="EW3332"/>
      <c r="EX3332"/>
    </row>
    <row r="3333" spans="37:154">
      <c r="AK3333" s="1"/>
      <c r="AL3333" s="152"/>
      <c r="AN3333" s="212"/>
      <c r="AP3333"/>
      <c r="AS3333" s="1"/>
      <c r="AT3333" s="152"/>
      <c r="AU3333" s="152"/>
      <c r="AV3333" s="212"/>
      <c r="AW3333" s="212"/>
      <c r="AX3333"/>
      <c r="AY3333"/>
      <c r="AZ3333"/>
      <c r="BC3333" s="1"/>
      <c r="BD3333" s="214"/>
      <c r="BE3333" s="214"/>
      <c r="BF3333" s="212"/>
      <c r="BG3333" s="212"/>
      <c r="BH3333"/>
      <c r="BI3333"/>
      <c r="BJ3333"/>
      <c r="BK3333"/>
      <c r="BM3333" s="1"/>
      <c r="BN3333" s="152"/>
      <c r="BO3333" s="152"/>
      <c r="BP3333" s="212"/>
      <c r="BQ3333" s="212"/>
      <c r="BR3333"/>
      <c r="BS3333"/>
      <c r="BT3333"/>
      <c r="BU3333"/>
      <c r="BV3333"/>
      <c r="BW3333" s="1"/>
      <c r="BX3333" s="152"/>
      <c r="BY3333" s="152"/>
      <c r="BZ3333" s="212"/>
      <c r="CA3333" s="212"/>
      <c r="CC3333"/>
      <c r="CD3333"/>
      <c r="CE3333"/>
      <c r="CF3333"/>
      <c r="CG3333"/>
      <c r="CH3333" s="1"/>
      <c r="CI3333" s="152"/>
      <c r="CJ3333" s="152"/>
      <c r="CK3333" s="213"/>
      <c r="CL3333" s="213"/>
      <c r="CN3333"/>
      <c r="CO3333"/>
      <c r="CP3333"/>
      <c r="CQ3333"/>
      <c r="CR3333"/>
      <c r="CS3333" s="1"/>
      <c r="CT3333" s="214"/>
      <c r="CU3333" s="214"/>
      <c r="CV3333" s="212"/>
      <c r="CW3333" s="212"/>
      <c r="CY3333"/>
      <c r="CZ3333"/>
      <c r="DA3333"/>
      <c r="DB3333"/>
      <c r="DC3333" s="1"/>
      <c r="DD3333" s="152"/>
      <c r="DE3333" s="152"/>
      <c r="DF3333" s="212"/>
      <c r="DG3333" s="212"/>
      <c r="DI3333"/>
      <c r="DJ3333"/>
      <c r="DK3333"/>
      <c r="DL3333"/>
      <c r="DM3333"/>
      <c r="DN3333" s="1"/>
      <c r="DO3333" s="152"/>
      <c r="DP3333" s="152"/>
      <c r="DQ3333" s="212"/>
      <c r="DR3333" s="212"/>
      <c r="DT3333"/>
      <c r="DU3333"/>
      <c r="DV3333"/>
      <c r="DW3333"/>
      <c r="DX3333"/>
      <c r="DY3333" s="1"/>
      <c r="DZ3333" s="152"/>
      <c r="EA3333" s="152"/>
      <c r="EB3333" s="212"/>
      <c r="EC3333" s="212"/>
      <c r="EE3333"/>
      <c r="EF3333"/>
      <c r="EG3333"/>
      <c r="EH3333"/>
      <c r="EI3333"/>
      <c r="EJ3333" s="1"/>
      <c r="EK3333" s="214"/>
      <c r="EL3333" s="214"/>
      <c r="EM3333" s="222"/>
      <c r="EN3333" s="222"/>
      <c r="EO3333" s="215"/>
      <c r="EP3333" s="215"/>
      <c r="EQ3333" s="212"/>
      <c r="ER3333" s="212"/>
      <c r="ES3333"/>
      <c r="ET3333"/>
      <c r="EU3333"/>
      <c r="EV3333"/>
      <c r="EW3333"/>
      <c r="EX3333"/>
    </row>
    <row r="3334" spans="37:154">
      <c r="AK3334" s="1"/>
      <c r="AL3334" s="152"/>
      <c r="AN3334" s="212"/>
      <c r="AP3334"/>
      <c r="AS3334" s="1"/>
      <c r="AT3334" s="152"/>
      <c r="AU3334" s="152"/>
      <c r="AV3334" s="212"/>
      <c r="AW3334" s="212"/>
      <c r="AX3334"/>
      <c r="AY3334"/>
      <c r="AZ3334"/>
      <c r="BC3334" s="1"/>
      <c r="BD3334" s="214"/>
      <c r="BE3334" s="214"/>
      <c r="BF3334" s="212"/>
      <c r="BG3334" s="212"/>
      <c r="BH3334"/>
      <c r="BI3334"/>
      <c r="BJ3334"/>
      <c r="BK3334"/>
      <c r="BM3334" s="1"/>
      <c r="BN3334" s="152"/>
      <c r="BO3334" s="152"/>
      <c r="BP3334" s="212"/>
      <c r="BQ3334" s="212"/>
      <c r="BR3334"/>
      <c r="BS3334"/>
      <c r="BT3334"/>
      <c r="BU3334"/>
      <c r="BV3334"/>
      <c r="BW3334" s="1"/>
      <c r="BX3334" s="152"/>
      <c r="BY3334" s="152"/>
      <c r="BZ3334" s="212"/>
      <c r="CA3334" s="212"/>
      <c r="CC3334"/>
      <c r="CD3334"/>
      <c r="CE3334"/>
      <c r="CF3334"/>
      <c r="CG3334"/>
      <c r="CH3334" s="1"/>
      <c r="CI3334" s="152"/>
      <c r="CJ3334" s="152"/>
      <c r="CK3334" s="213"/>
      <c r="CL3334" s="213"/>
      <c r="CN3334"/>
      <c r="CO3334"/>
      <c r="CP3334"/>
      <c r="CQ3334"/>
      <c r="CR3334"/>
      <c r="CS3334" s="1"/>
      <c r="CT3334" s="214"/>
      <c r="CU3334" s="214"/>
      <c r="CV3334" s="212"/>
      <c r="CW3334" s="212"/>
      <c r="CY3334"/>
      <c r="CZ3334"/>
      <c r="DA3334"/>
      <c r="DB3334"/>
      <c r="DC3334" s="1"/>
      <c r="DD3334" s="152"/>
      <c r="DE3334" s="152"/>
      <c r="DF3334" s="212"/>
      <c r="DG3334" s="212"/>
      <c r="DI3334"/>
      <c r="DJ3334"/>
      <c r="DK3334"/>
      <c r="DL3334"/>
      <c r="DM3334"/>
      <c r="DN3334" s="1"/>
      <c r="DO3334" s="152"/>
      <c r="DP3334" s="152"/>
      <c r="DQ3334" s="212"/>
      <c r="DR3334" s="212"/>
      <c r="DT3334"/>
      <c r="DU3334"/>
      <c r="DV3334"/>
      <c r="DW3334"/>
      <c r="DX3334"/>
      <c r="DY3334" s="1"/>
      <c r="DZ3334" s="152"/>
      <c r="EA3334" s="152"/>
      <c r="EB3334" s="212"/>
      <c r="EC3334" s="212"/>
      <c r="EE3334"/>
      <c r="EF3334"/>
      <c r="EG3334"/>
      <c r="EH3334"/>
      <c r="EI3334"/>
      <c r="EJ3334" s="1"/>
      <c r="EK3334" s="214"/>
      <c r="EL3334" s="214"/>
      <c r="EM3334" s="222"/>
      <c r="EN3334" s="222"/>
      <c r="EO3334" s="215"/>
      <c r="EP3334" s="215"/>
      <c r="EQ3334" s="212"/>
      <c r="ER3334" s="212"/>
      <c r="ES3334"/>
      <c r="ET3334"/>
      <c r="EU3334"/>
      <c r="EV3334"/>
      <c r="EW3334"/>
      <c r="EX3334"/>
    </row>
    <row r="3335" spans="37:154">
      <c r="AK3335" s="1"/>
      <c r="AL3335" s="152"/>
      <c r="AN3335" s="212"/>
      <c r="AP3335"/>
      <c r="AS3335" s="1"/>
      <c r="AT3335" s="152"/>
      <c r="AU3335" s="152"/>
      <c r="AV3335" s="212"/>
      <c r="AW3335" s="212"/>
      <c r="AX3335"/>
      <c r="AY3335"/>
      <c r="AZ3335"/>
      <c r="BC3335" s="1"/>
      <c r="BD3335" s="214"/>
      <c r="BE3335" s="214"/>
      <c r="BF3335" s="212"/>
      <c r="BG3335" s="212"/>
      <c r="BH3335"/>
      <c r="BI3335"/>
      <c r="BJ3335"/>
      <c r="BK3335"/>
      <c r="BM3335" s="1"/>
      <c r="BN3335" s="152"/>
      <c r="BO3335" s="152"/>
      <c r="BP3335" s="212"/>
      <c r="BQ3335" s="212"/>
      <c r="BR3335"/>
      <c r="BS3335"/>
      <c r="BT3335"/>
      <c r="BU3335"/>
      <c r="BV3335"/>
      <c r="BW3335" s="1"/>
      <c r="BX3335" s="152"/>
      <c r="BY3335" s="152"/>
      <c r="BZ3335" s="212"/>
      <c r="CA3335" s="212"/>
      <c r="CC3335"/>
      <c r="CD3335"/>
      <c r="CE3335"/>
      <c r="CF3335"/>
      <c r="CG3335"/>
      <c r="CH3335" s="1"/>
      <c r="CI3335" s="152"/>
      <c r="CJ3335" s="152"/>
      <c r="CK3335" s="213"/>
      <c r="CL3335" s="213"/>
      <c r="CN3335"/>
      <c r="CO3335"/>
      <c r="CP3335"/>
      <c r="CQ3335"/>
      <c r="CR3335"/>
      <c r="CS3335" s="1"/>
      <c r="CT3335" s="214"/>
      <c r="CU3335" s="214"/>
      <c r="CV3335" s="212"/>
      <c r="CW3335" s="212"/>
      <c r="CY3335"/>
      <c r="CZ3335"/>
      <c r="DA3335"/>
      <c r="DB3335"/>
      <c r="DC3335" s="1"/>
      <c r="DD3335" s="152"/>
      <c r="DE3335" s="152"/>
      <c r="DF3335" s="212"/>
      <c r="DG3335" s="212"/>
      <c r="DI3335"/>
      <c r="DJ3335"/>
      <c r="DK3335"/>
      <c r="DL3335"/>
      <c r="DM3335"/>
      <c r="DN3335" s="1"/>
      <c r="DO3335" s="152"/>
      <c r="DP3335" s="152"/>
      <c r="DQ3335" s="212"/>
      <c r="DR3335" s="212"/>
      <c r="DT3335"/>
      <c r="DU3335"/>
      <c r="DV3335"/>
      <c r="DW3335"/>
      <c r="DX3335"/>
      <c r="DY3335" s="1"/>
      <c r="DZ3335" s="152"/>
      <c r="EA3335" s="152"/>
      <c r="EB3335" s="212"/>
      <c r="EC3335" s="212"/>
      <c r="EE3335"/>
      <c r="EF3335"/>
      <c r="EG3335"/>
      <c r="EH3335"/>
      <c r="EI3335"/>
      <c r="EJ3335" s="1"/>
      <c r="EK3335" s="214"/>
      <c r="EL3335" s="214"/>
      <c r="EM3335" s="222"/>
      <c r="EN3335" s="222"/>
      <c r="EO3335" s="215"/>
      <c r="EP3335" s="215"/>
      <c r="EQ3335" s="212"/>
      <c r="ER3335" s="212"/>
      <c r="ES3335"/>
      <c r="ET3335"/>
      <c r="EU3335"/>
      <c r="EV3335"/>
      <c r="EW3335"/>
      <c r="EX3335"/>
    </row>
    <row r="3336" spans="37:154">
      <c r="AK3336" s="1"/>
      <c r="AL3336" s="152"/>
      <c r="AN3336" s="212"/>
      <c r="AP3336"/>
      <c r="AS3336" s="1"/>
      <c r="AT3336" s="152"/>
      <c r="AU3336" s="152"/>
      <c r="AV3336" s="212"/>
      <c r="AW3336" s="212"/>
      <c r="AX3336"/>
      <c r="AY3336"/>
      <c r="AZ3336"/>
      <c r="BC3336" s="1"/>
      <c r="BD3336" s="214"/>
      <c r="BE3336" s="214"/>
      <c r="BF3336" s="212"/>
      <c r="BG3336" s="212"/>
      <c r="BH3336"/>
      <c r="BI3336"/>
      <c r="BJ3336"/>
      <c r="BK3336"/>
      <c r="BM3336" s="1"/>
      <c r="BN3336" s="152"/>
      <c r="BO3336" s="152"/>
      <c r="BP3336" s="212"/>
      <c r="BQ3336" s="212"/>
      <c r="BR3336"/>
      <c r="BS3336"/>
      <c r="BT3336"/>
      <c r="BU3336"/>
      <c r="BV3336"/>
      <c r="BW3336" s="1"/>
      <c r="BX3336" s="152"/>
      <c r="BY3336" s="152"/>
      <c r="BZ3336" s="212"/>
      <c r="CA3336" s="212"/>
      <c r="CC3336"/>
      <c r="CD3336"/>
      <c r="CE3336"/>
      <c r="CF3336"/>
      <c r="CG3336"/>
      <c r="CH3336" s="1"/>
      <c r="CI3336" s="152"/>
      <c r="CJ3336" s="152"/>
      <c r="CK3336" s="213"/>
      <c r="CL3336" s="213"/>
      <c r="CN3336"/>
      <c r="CO3336"/>
      <c r="CP3336"/>
      <c r="CQ3336"/>
      <c r="CR3336"/>
      <c r="CS3336" s="1"/>
      <c r="CT3336" s="214"/>
      <c r="CU3336" s="214"/>
      <c r="CV3336" s="212"/>
      <c r="CW3336" s="212"/>
      <c r="CY3336"/>
      <c r="CZ3336"/>
      <c r="DA3336"/>
      <c r="DB3336"/>
      <c r="DC3336" s="1"/>
      <c r="DD3336" s="152"/>
      <c r="DE3336" s="152"/>
      <c r="DF3336" s="212"/>
      <c r="DG3336" s="212"/>
      <c r="DI3336"/>
      <c r="DJ3336"/>
      <c r="DK3336"/>
      <c r="DL3336"/>
      <c r="DM3336"/>
      <c r="DN3336" s="1"/>
      <c r="DO3336" s="152"/>
      <c r="DP3336" s="152"/>
      <c r="DQ3336" s="212"/>
      <c r="DR3336" s="212"/>
      <c r="DT3336"/>
      <c r="DU3336"/>
      <c r="DV3336"/>
      <c r="DW3336"/>
      <c r="DX3336"/>
      <c r="DY3336" s="1"/>
      <c r="DZ3336" s="152"/>
      <c r="EA3336" s="152"/>
      <c r="EB3336" s="212"/>
      <c r="EC3336" s="212"/>
      <c r="EE3336"/>
      <c r="EF3336"/>
      <c r="EG3336"/>
      <c r="EH3336"/>
      <c r="EI3336"/>
      <c r="EJ3336" s="1"/>
      <c r="EK3336" s="214"/>
      <c r="EL3336" s="214"/>
      <c r="EM3336" s="222"/>
      <c r="EN3336" s="222"/>
      <c r="EO3336" s="215"/>
      <c r="EP3336" s="215"/>
      <c r="EQ3336" s="212"/>
      <c r="ER3336" s="212"/>
      <c r="ES3336"/>
      <c r="ET3336"/>
      <c r="EU3336"/>
      <c r="EV3336"/>
      <c r="EW3336"/>
      <c r="EX3336"/>
    </row>
    <row r="3337" spans="37:154">
      <c r="AK3337" s="1"/>
      <c r="AL3337" s="152"/>
      <c r="AN3337" s="212"/>
      <c r="AP3337"/>
      <c r="AS3337" s="1"/>
      <c r="AT3337" s="152"/>
      <c r="AU3337" s="152"/>
      <c r="AV3337" s="212"/>
      <c r="AW3337" s="212"/>
      <c r="AX3337"/>
      <c r="AY3337"/>
      <c r="AZ3337"/>
      <c r="BC3337" s="1"/>
      <c r="BD3337" s="214"/>
      <c r="BE3337" s="214"/>
      <c r="BF3337" s="212"/>
      <c r="BG3337" s="212"/>
      <c r="BH3337"/>
      <c r="BI3337"/>
      <c r="BJ3337"/>
      <c r="BK3337"/>
      <c r="BM3337" s="1"/>
      <c r="BN3337" s="152"/>
      <c r="BO3337" s="152"/>
      <c r="BP3337" s="212"/>
      <c r="BQ3337" s="212"/>
      <c r="BR3337"/>
      <c r="BS3337"/>
      <c r="BT3337"/>
      <c r="BU3337"/>
      <c r="BV3337"/>
      <c r="BW3337" s="1"/>
      <c r="BX3337" s="152"/>
      <c r="BY3337" s="152"/>
      <c r="BZ3337" s="212"/>
      <c r="CA3337" s="212"/>
      <c r="CC3337"/>
      <c r="CD3337"/>
      <c r="CE3337"/>
      <c r="CF3337"/>
      <c r="CG3337"/>
      <c r="CH3337" s="1"/>
      <c r="CI3337" s="152"/>
      <c r="CJ3337" s="152"/>
      <c r="CK3337" s="213"/>
      <c r="CL3337" s="213"/>
      <c r="CN3337"/>
      <c r="CO3337"/>
      <c r="CP3337"/>
      <c r="CQ3337"/>
      <c r="CR3337"/>
      <c r="CS3337" s="1"/>
      <c r="CT3337" s="214"/>
      <c r="CU3337" s="214"/>
      <c r="CV3337" s="212"/>
      <c r="CW3337" s="212"/>
      <c r="CY3337"/>
      <c r="CZ3337"/>
      <c r="DA3337"/>
      <c r="DB3337"/>
      <c r="DC3337" s="1"/>
      <c r="DD3337" s="152"/>
      <c r="DE3337" s="152"/>
      <c r="DF3337" s="212"/>
      <c r="DG3337" s="212"/>
      <c r="DI3337"/>
      <c r="DJ3337"/>
      <c r="DK3337"/>
      <c r="DL3337"/>
      <c r="DM3337"/>
      <c r="DN3337" s="1"/>
      <c r="DO3337" s="152"/>
      <c r="DP3337" s="152"/>
      <c r="DQ3337" s="212"/>
      <c r="DR3337" s="212"/>
      <c r="DT3337"/>
      <c r="DU3337"/>
      <c r="DV3337"/>
      <c r="DW3337"/>
      <c r="DX3337"/>
      <c r="DY3337" s="1"/>
      <c r="DZ3337" s="152"/>
      <c r="EA3337" s="152"/>
      <c r="EB3337" s="212"/>
      <c r="EC3337" s="212"/>
      <c r="EE3337"/>
      <c r="EF3337"/>
      <c r="EG3337"/>
      <c r="EH3337"/>
      <c r="EI3337"/>
      <c r="EJ3337" s="1"/>
      <c r="EK3337" s="214"/>
      <c r="EL3337" s="214"/>
      <c r="EM3337" s="222"/>
      <c r="EN3337" s="222"/>
      <c r="EO3337" s="215"/>
      <c r="EP3337" s="215"/>
      <c r="EQ3337" s="212"/>
      <c r="ER3337" s="212"/>
      <c r="ES3337"/>
      <c r="ET3337"/>
      <c r="EU3337"/>
      <c r="EV3337"/>
      <c r="EW3337"/>
      <c r="EX3337"/>
    </row>
    <row r="3338" spans="37:154">
      <c r="AK3338" s="1"/>
      <c r="AL3338" s="152"/>
      <c r="AN3338" s="212"/>
      <c r="AP3338"/>
      <c r="AS3338" s="1"/>
      <c r="AT3338" s="152"/>
      <c r="AU3338" s="152"/>
      <c r="AV3338" s="212"/>
      <c r="AW3338" s="212"/>
      <c r="AX3338"/>
      <c r="AY3338"/>
      <c r="AZ3338"/>
      <c r="BC3338" s="1"/>
      <c r="BD3338" s="214"/>
      <c r="BE3338" s="214"/>
      <c r="BF3338" s="212"/>
      <c r="BG3338" s="212"/>
      <c r="BH3338"/>
      <c r="BI3338"/>
      <c r="BJ3338"/>
      <c r="BK3338"/>
      <c r="BM3338" s="1"/>
      <c r="BN3338" s="152"/>
      <c r="BO3338" s="152"/>
      <c r="BP3338" s="212"/>
      <c r="BQ3338" s="212"/>
      <c r="BR3338"/>
      <c r="BS3338"/>
      <c r="BT3338"/>
      <c r="BU3338"/>
      <c r="BV3338"/>
      <c r="BW3338" s="1"/>
      <c r="BX3338" s="152"/>
      <c r="BY3338" s="152"/>
      <c r="BZ3338" s="212"/>
      <c r="CA3338" s="212"/>
      <c r="CC3338"/>
      <c r="CD3338"/>
      <c r="CE3338"/>
      <c r="CF3338"/>
      <c r="CG3338"/>
      <c r="CH3338" s="1"/>
      <c r="CI3338" s="152"/>
      <c r="CJ3338" s="152"/>
      <c r="CK3338" s="213"/>
      <c r="CL3338" s="213"/>
      <c r="CN3338"/>
      <c r="CO3338"/>
      <c r="CP3338"/>
      <c r="CQ3338"/>
      <c r="CR3338"/>
      <c r="CS3338" s="1"/>
      <c r="CT3338" s="214"/>
      <c r="CU3338" s="214"/>
      <c r="CV3338" s="212"/>
      <c r="CW3338" s="212"/>
      <c r="CY3338"/>
      <c r="CZ3338"/>
      <c r="DA3338"/>
      <c r="DB3338"/>
      <c r="DC3338" s="1"/>
      <c r="DD3338" s="152"/>
      <c r="DE3338" s="152"/>
      <c r="DF3338" s="212"/>
      <c r="DG3338" s="212"/>
      <c r="DI3338"/>
      <c r="DJ3338"/>
      <c r="DK3338"/>
      <c r="DL3338"/>
      <c r="DM3338"/>
      <c r="DN3338" s="1"/>
      <c r="DO3338" s="152"/>
      <c r="DP3338" s="152"/>
      <c r="DQ3338" s="212"/>
      <c r="DR3338" s="212"/>
      <c r="DT3338"/>
      <c r="DU3338"/>
      <c r="DV3338"/>
      <c r="DW3338"/>
      <c r="DX3338"/>
      <c r="DY3338" s="1"/>
      <c r="DZ3338" s="152"/>
      <c r="EA3338" s="152"/>
      <c r="EB3338" s="212"/>
      <c r="EC3338" s="212"/>
      <c r="EE3338"/>
      <c r="EF3338"/>
      <c r="EG3338"/>
      <c r="EH3338"/>
      <c r="EI3338"/>
      <c r="EJ3338" s="1"/>
      <c r="EK3338" s="214"/>
      <c r="EL3338" s="214"/>
      <c r="EM3338" s="222"/>
      <c r="EN3338" s="222"/>
      <c r="EO3338" s="215"/>
      <c r="EP3338" s="215"/>
      <c r="EQ3338" s="212"/>
      <c r="ER3338" s="212"/>
      <c r="ES3338"/>
      <c r="ET3338"/>
      <c r="EU3338"/>
      <c r="EV3338"/>
      <c r="EW3338"/>
      <c r="EX3338"/>
    </row>
    <row r="3339" spans="37:154">
      <c r="AK3339" s="1"/>
      <c r="AL3339" s="152"/>
      <c r="AN3339" s="212"/>
      <c r="AP3339"/>
      <c r="AS3339" s="1"/>
      <c r="AT3339" s="152"/>
      <c r="AU3339" s="152"/>
      <c r="AV3339" s="212"/>
      <c r="AW3339" s="212"/>
      <c r="AX3339"/>
      <c r="AY3339"/>
      <c r="AZ3339"/>
      <c r="BC3339" s="1"/>
      <c r="BD3339" s="214"/>
      <c r="BE3339" s="214"/>
      <c r="BF3339" s="212"/>
      <c r="BG3339" s="212"/>
      <c r="BH3339"/>
      <c r="BI3339"/>
      <c r="BJ3339"/>
      <c r="BK3339"/>
      <c r="BM3339" s="1"/>
      <c r="BN3339" s="152"/>
      <c r="BO3339" s="152"/>
      <c r="BP3339" s="212"/>
      <c r="BQ3339" s="212"/>
      <c r="BR3339"/>
      <c r="BS3339"/>
      <c r="BT3339"/>
      <c r="BU3339"/>
      <c r="BV3339"/>
      <c r="BW3339" s="1"/>
      <c r="BX3339" s="152"/>
      <c r="BY3339" s="152"/>
      <c r="BZ3339" s="212"/>
      <c r="CA3339" s="212"/>
      <c r="CC3339"/>
      <c r="CD3339"/>
      <c r="CE3339"/>
      <c r="CF3339"/>
      <c r="CG3339"/>
      <c r="CH3339" s="1"/>
      <c r="CI3339" s="152"/>
      <c r="CJ3339" s="152"/>
      <c r="CK3339" s="213"/>
      <c r="CL3339" s="213"/>
      <c r="CN3339"/>
      <c r="CO3339"/>
      <c r="CP3339"/>
      <c r="CQ3339"/>
      <c r="CR3339"/>
      <c r="CS3339" s="1"/>
      <c r="CT3339" s="214"/>
      <c r="CU3339" s="214"/>
      <c r="CV3339" s="212"/>
      <c r="CW3339" s="212"/>
      <c r="CY3339"/>
      <c r="CZ3339"/>
      <c r="DA3339"/>
      <c r="DB3339"/>
      <c r="DC3339" s="1"/>
      <c r="DD3339" s="152"/>
      <c r="DE3339" s="152"/>
      <c r="DF3339" s="212"/>
      <c r="DG3339" s="212"/>
      <c r="DI3339"/>
      <c r="DJ3339"/>
      <c r="DK3339"/>
      <c r="DL3339"/>
      <c r="DM3339"/>
      <c r="DN3339" s="1"/>
      <c r="DO3339" s="152"/>
      <c r="DP3339" s="152"/>
      <c r="DQ3339" s="212"/>
      <c r="DR3339" s="212"/>
      <c r="DT3339"/>
      <c r="DU3339"/>
      <c r="DV3339"/>
      <c r="DW3339"/>
      <c r="DX3339"/>
      <c r="DY3339" s="1"/>
      <c r="DZ3339" s="152"/>
      <c r="EA3339" s="152"/>
      <c r="EB3339" s="212"/>
      <c r="EC3339" s="212"/>
      <c r="EE3339"/>
      <c r="EF3339"/>
      <c r="EG3339"/>
      <c r="EH3339"/>
      <c r="EI3339"/>
      <c r="EJ3339" s="1"/>
      <c r="EK3339" s="214"/>
      <c r="EL3339" s="214"/>
      <c r="EM3339" s="222"/>
      <c r="EN3339" s="222"/>
      <c r="EO3339" s="215"/>
      <c r="EP3339" s="215"/>
      <c r="EQ3339" s="212"/>
      <c r="ER3339" s="212"/>
      <c r="ES3339"/>
      <c r="ET3339"/>
      <c r="EU3339"/>
      <c r="EV3339"/>
      <c r="EW3339"/>
      <c r="EX3339"/>
    </row>
    <row r="3340" spans="37:154">
      <c r="AK3340" s="1"/>
      <c r="AL3340" s="152"/>
      <c r="AN3340" s="212"/>
      <c r="AP3340"/>
      <c r="AS3340" s="1"/>
      <c r="AT3340" s="152"/>
      <c r="AU3340" s="152"/>
      <c r="AV3340" s="212"/>
      <c r="AW3340" s="212"/>
      <c r="AX3340"/>
      <c r="AY3340"/>
      <c r="AZ3340"/>
      <c r="BC3340" s="1"/>
      <c r="BD3340" s="214"/>
      <c r="BE3340" s="214"/>
      <c r="BF3340" s="212"/>
      <c r="BG3340" s="212"/>
      <c r="BH3340"/>
      <c r="BI3340"/>
      <c r="BJ3340"/>
      <c r="BK3340"/>
      <c r="BM3340" s="1"/>
      <c r="BN3340" s="152"/>
      <c r="BO3340" s="152"/>
      <c r="BP3340" s="212"/>
      <c r="BQ3340" s="212"/>
      <c r="BR3340"/>
      <c r="BS3340"/>
      <c r="BT3340"/>
      <c r="BU3340"/>
      <c r="BV3340"/>
      <c r="BW3340" s="1"/>
      <c r="BX3340" s="152"/>
      <c r="BY3340" s="152"/>
      <c r="BZ3340" s="212"/>
      <c r="CA3340" s="212"/>
      <c r="CC3340"/>
      <c r="CD3340"/>
      <c r="CE3340"/>
      <c r="CF3340"/>
      <c r="CG3340"/>
      <c r="CH3340" s="1"/>
      <c r="CI3340" s="152"/>
      <c r="CJ3340" s="152"/>
      <c r="CK3340" s="213"/>
      <c r="CL3340" s="213"/>
      <c r="CN3340"/>
      <c r="CO3340"/>
      <c r="CP3340"/>
      <c r="CQ3340"/>
      <c r="CR3340"/>
      <c r="CS3340" s="1"/>
      <c r="CT3340" s="214"/>
      <c r="CU3340" s="214"/>
      <c r="CV3340" s="212"/>
      <c r="CW3340" s="212"/>
      <c r="CY3340"/>
      <c r="CZ3340"/>
      <c r="DA3340"/>
      <c r="DB3340"/>
      <c r="DC3340" s="1"/>
      <c r="DD3340" s="152"/>
      <c r="DE3340" s="152"/>
      <c r="DF3340" s="212"/>
      <c r="DG3340" s="212"/>
      <c r="DI3340"/>
      <c r="DJ3340"/>
      <c r="DK3340"/>
      <c r="DL3340"/>
      <c r="DM3340"/>
      <c r="DN3340" s="1"/>
      <c r="DO3340" s="152"/>
      <c r="DP3340" s="152"/>
      <c r="DQ3340" s="212"/>
      <c r="DR3340" s="212"/>
      <c r="DT3340"/>
      <c r="DU3340"/>
      <c r="DV3340"/>
      <c r="DW3340"/>
      <c r="DX3340"/>
      <c r="DY3340" s="1"/>
      <c r="DZ3340" s="152"/>
      <c r="EA3340" s="152"/>
      <c r="EB3340" s="212"/>
      <c r="EC3340" s="212"/>
      <c r="EE3340"/>
      <c r="EF3340"/>
      <c r="EG3340"/>
      <c r="EH3340"/>
      <c r="EI3340"/>
      <c r="EJ3340" s="1"/>
      <c r="EK3340" s="214"/>
      <c r="EL3340" s="214"/>
      <c r="EM3340" s="222"/>
      <c r="EN3340" s="222"/>
      <c r="EO3340" s="215"/>
      <c r="EP3340" s="215"/>
      <c r="EQ3340" s="212"/>
      <c r="ER3340" s="212"/>
      <c r="ES3340"/>
      <c r="ET3340"/>
      <c r="EU3340"/>
      <c r="EV3340"/>
      <c r="EW3340"/>
      <c r="EX3340"/>
    </row>
    <row r="3341" spans="37:154">
      <c r="AK3341" s="1"/>
      <c r="AL3341" s="152"/>
      <c r="AN3341" s="212"/>
      <c r="AP3341"/>
      <c r="AS3341" s="1"/>
      <c r="AT3341" s="152"/>
      <c r="AU3341" s="152"/>
      <c r="AV3341" s="212"/>
      <c r="AW3341" s="212"/>
      <c r="AX3341"/>
      <c r="AY3341"/>
      <c r="AZ3341"/>
      <c r="BC3341" s="1"/>
      <c r="BD3341" s="214"/>
      <c r="BE3341" s="214"/>
      <c r="BF3341" s="212"/>
      <c r="BG3341" s="212"/>
      <c r="BH3341"/>
      <c r="BI3341"/>
      <c r="BJ3341"/>
      <c r="BK3341"/>
      <c r="BM3341" s="1"/>
      <c r="BN3341" s="152"/>
      <c r="BO3341" s="152"/>
      <c r="BP3341" s="212"/>
      <c r="BQ3341" s="212"/>
      <c r="BR3341"/>
      <c r="BS3341"/>
      <c r="BT3341"/>
      <c r="BU3341"/>
      <c r="BV3341"/>
      <c r="BW3341" s="1"/>
      <c r="BX3341" s="152"/>
      <c r="BY3341" s="152"/>
      <c r="BZ3341" s="212"/>
      <c r="CA3341" s="212"/>
      <c r="CC3341"/>
      <c r="CD3341"/>
      <c r="CE3341"/>
      <c r="CF3341"/>
      <c r="CG3341"/>
      <c r="CH3341" s="1"/>
      <c r="CI3341" s="152"/>
      <c r="CJ3341" s="152"/>
      <c r="CK3341" s="213"/>
      <c r="CL3341" s="213"/>
      <c r="CN3341"/>
      <c r="CO3341"/>
      <c r="CP3341"/>
      <c r="CQ3341"/>
      <c r="CR3341"/>
      <c r="CS3341" s="1"/>
      <c r="CT3341" s="214"/>
      <c r="CU3341" s="214"/>
      <c r="CV3341" s="212"/>
      <c r="CW3341" s="212"/>
      <c r="CY3341"/>
      <c r="CZ3341"/>
      <c r="DA3341"/>
      <c r="DB3341"/>
      <c r="DC3341" s="1"/>
      <c r="DD3341" s="152"/>
      <c r="DE3341" s="152"/>
      <c r="DF3341" s="212"/>
      <c r="DG3341" s="212"/>
      <c r="DI3341"/>
      <c r="DJ3341"/>
      <c r="DK3341"/>
      <c r="DL3341"/>
      <c r="DM3341"/>
      <c r="DN3341" s="1"/>
      <c r="DO3341" s="152"/>
      <c r="DP3341" s="152"/>
      <c r="DQ3341" s="212"/>
      <c r="DR3341" s="212"/>
      <c r="DT3341"/>
      <c r="DU3341"/>
      <c r="DV3341"/>
      <c r="DW3341"/>
      <c r="DX3341"/>
      <c r="DY3341" s="1"/>
      <c r="DZ3341" s="152"/>
      <c r="EA3341" s="152"/>
      <c r="EB3341" s="212"/>
      <c r="EC3341" s="212"/>
      <c r="EE3341"/>
      <c r="EF3341"/>
      <c r="EG3341"/>
      <c r="EH3341"/>
      <c r="EI3341"/>
      <c r="EJ3341" s="1"/>
      <c r="EK3341" s="214"/>
      <c r="EL3341" s="214"/>
      <c r="EM3341" s="222"/>
      <c r="EN3341" s="222"/>
      <c r="EO3341" s="215"/>
      <c r="EP3341" s="215"/>
      <c r="EQ3341" s="212"/>
      <c r="ER3341" s="212"/>
      <c r="ES3341"/>
      <c r="ET3341"/>
      <c r="EU3341"/>
      <c r="EV3341"/>
      <c r="EW3341"/>
      <c r="EX3341"/>
    </row>
    <row r="3342" spans="37:154">
      <c r="AK3342" s="1"/>
      <c r="AL3342" s="152"/>
      <c r="AN3342" s="212"/>
      <c r="AP3342"/>
      <c r="AS3342" s="1"/>
      <c r="AT3342" s="152"/>
      <c r="AU3342" s="152"/>
      <c r="AV3342" s="212"/>
      <c r="AW3342" s="212"/>
      <c r="AX3342"/>
      <c r="AY3342"/>
      <c r="AZ3342"/>
      <c r="BC3342" s="1"/>
      <c r="BD3342" s="214"/>
      <c r="BE3342" s="214"/>
      <c r="BF3342" s="212"/>
      <c r="BG3342" s="212"/>
      <c r="BH3342"/>
      <c r="BI3342"/>
      <c r="BJ3342"/>
      <c r="BK3342"/>
      <c r="BM3342" s="1"/>
      <c r="BN3342" s="152"/>
      <c r="BO3342" s="152"/>
      <c r="BP3342" s="212"/>
      <c r="BQ3342" s="212"/>
      <c r="BR3342"/>
      <c r="BS3342"/>
      <c r="BT3342"/>
      <c r="BU3342"/>
      <c r="BV3342"/>
      <c r="BW3342" s="1"/>
      <c r="BX3342" s="152"/>
      <c r="BY3342" s="152"/>
      <c r="BZ3342" s="212"/>
      <c r="CA3342" s="212"/>
      <c r="CC3342"/>
      <c r="CD3342"/>
      <c r="CE3342"/>
      <c r="CF3342"/>
      <c r="CG3342"/>
      <c r="CH3342" s="1"/>
      <c r="CI3342" s="152"/>
      <c r="CJ3342" s="152"/>
      <c r="CK3342" s="213"/>
      <c r="CL3342" s="213"/>
      <c r="CN3342"/>
      <c r="CO3342"/>
      <c r="CP3342"/>
      <c r="CQ3342"/>
      <c r="CR3342"/>
      <c r="CS3342" s="1"/>
      <c r="CT3342" s="214"/>
      <c r="CU3342" s="214"/>
      <c r="CV3342" s="212"/>
      <c r="CW3342" s="212"/>
      <c r="CY3342"/>
      <c r="CZ3342"/>
      <c r="DA3342"/>
      <c r="DB3342"/>
      <c r="DC3342" s="1"/>
      <c r="DD3342" s="152"/>
      <c r="DE3342" s="152"/>
      <c r="DF3342" s="212"/>
      <c r="DG3342" s="212"/>
      <c r="DI3342"/>
      <c r="DJ3342"/>
      <c r="DK3342"/>
      <c r="DL3342"/>
      <c r="DM3342"/>
      <c r="DN3342" s="1"/>
      <c r="DO3342" s="152"/>
      <c r="DP3342" s="152"/>
      <c r="DQ3342" s="212"/>
      <c r="DR3342" s="212"/>
      <c r="DT3342"/>
      <c r="DU3342"/>
      <c r="DV3342"/>
      <c r="DW3342"/>
      <c r="DX3342"/>
      <c r="DY3342" s="1"/>
      <c r="DZ3342" s="152"/>
      <c r="EA3342" s="152"/>
      <c r="EB3342" s="212"/>
      <c r="EC3342" s="212"/>
      <c r="EE3342"/>
      <c r="EF3342"/>
      <c r="EG3342"/>
      <c r="EH3342"/>
      <c r="EI3342"/>
      <c r="EJ3342" s="1"/>
      <c r="EK3342" s="214"/>
      <c r="EL3342" s="214"/>
      <c r="EM3342" s="222"/>
      <c r="EN3342" s="222"/>
      <c r="EO3342" s="215"/>
      <c r="EP3342" s="215"/>
      <c r="EQ3342" s="212"/>
      <c r="ER3342" s="212"/>
      <c r="ES3342"/>
      <c r="ET3342"/>
      <c r="EU3342"/>
      <c r="EV3342"/>
      <c r="EW3342"/>
      <c r="EX3342"/>
    </row>
    <row r="3343" spans="37:154">
      <c r="AK3343" s="1"/>
      <c r="AL3343" s="152"/>
      <c r="AN3343" s="212"/>
      <c r="AP3343"/>
      <c r="AS3343" s="1"/>
      <c r="AT3343" s="152"/>
      <c r="AU3343" s="152"/>
      <c r="AV3343" s="212"/>
      <c r="AW3343" s="212"/>
      <c r="AX3343"/>
      <c r="AY3343"/>
      <c r="AZ3343"/>
      <c r="BC3343" s="1"/>
      <c r="BD3343" s="214"/>
      <c r="BE3343" s="214"/>
      <c r="BF3343" s="212"/>
      <c r="BG3343" s="212"/>
      <c r="BH3343"/>
      <c r="BI3343"/>
      <c r="BJ3343"/>
      <c r="BK3343"/>
      <c r="BM3343" s="1"/>
      <c r="BN3343" s="152"/>
      <c r="BO3343" s="152"/>
      <c r="BP3343" s="212"/>
      <c r="BQ3343" s="212"/>
      <c r="BR3343"/>
      <c r="BS3343"/>
      <c r="BT3343"/>
      <c r="BU3343"/>
      <c r="BV3343"/>
      <c r="BW3343" s="1"/>
      <c r="BX3343" s="152"/>
      <c r="BY3343" s="152"/>
      <c r="BZ3343" s="212"/>
      <c r="CA3343" s="212"/>
      <c r="CC3343"/>
      <c r="CD3343"/>
      <c r="CE3343"/>
      <c r="CF3343"/>
      <c r="CG3343"/>
      <c r="CH3343" s="1"/>
      <c r="CI3343" s="152"/>
      <c r="CJ3343" s="152"/>
      <c r="CK3343" s="213"/>
      <c r="CL3343" s="213"/>
      <c r="CN3343"/>
      <c r="CO3343"/>
      <c r="CP3343"/>
      <c r="CQ3343"/>
      <c r="CR3343"/>
      <c r="CS3343" s="1"/>
      <c r="CT3343" s="214"/>
      <c r="CU3343" s="214"/>
      <c r="CV3343" s="212"/>
      <c r="CW3343" s="212"/>
      <c r="CY3343"/>
      <c r="CZ3343"/>
      <c r="DA3343"/>
      <c r="DB3343"/>
      <c r="DC3343" s="1"/>
      <c r="DD3343" s="152"/>
      <c r="DE3343" s="152"/>
      <c r="DF3343" s="212"/>
      <c r="DG3343" s="212"/>
      <c r="DI3343"/>
      <c r="DJ3343"/>
      <c r="DK3343"/>
      <c r="DL3343"/>
      <c r="DM3343"/>
      <c r="DN3343" s="1"/>
      <c r="DO3343" s="152"/>
      <c r="DP3343" s="152"/>
      <c r="DQ3343" s="212"/>
      <c r="DR3343" s="212"/>
      <c r="DT3343"/>
      <c r="DU3343"/>
      <c r="DV3343"/>
      <c r="DW3343"/>
      <c r="DX3343"/>
      <c r="DY3343" s="1"/>
      <c r="DZ3343" s="152"/>
      <c r="EA3343" s="152"/>
      <c r="EB3343" s="212"/>
      <c r="EC3343" s="212"/>
      <c r="EE3343"/>
      <c r="EF3343"/>
      <c r="EG3343"/>
      <c r="EH3343"/>
      <c r="EI3343"/>
      <c r="EJ3343" s="1"/>
      <c r="EK3343" s="214"/>
      <c r="EL3343" s="214"/>
      <c r="EM3343" s="222"/>
      <c r="EN3343" s="222"/>
      <c r="EO3343" s="215"/>
      <c r="EP3343" s="215"/>
      <c r="EQ3343" s="212"/>
      <c r="ER3343" s="212"/>
      <c r="ES3343"/>
      <c r="ET3343"/>
      <c r="EU3343"/>
      <c r="EV3343"/>
      <c r="EW3343"/>
      <c r="EX3343"/>
    </row>
    <row r="3344" spans="37:154">
      <c r="AK3344" s="1"/>
      <c r="AL3344" s="152"/>
      <c r="AN3344" s="212"/>
      <c r="AP3344"/>
      <c r="AS3344" s="1"/>
      <c r="AT3344" s="152"/>
      <c r="AU3344" s="152"/>
      <c r="AV3344" s="212"/>
      <c r="AW3344" s="212"/>
      <c r="AX3344"/>
      <c r="AY3344"/>
      <c r="AZ3344"/>
      <c r="BC3344" s="1"/>
      <c r="BD3344" s="214"/>
      <c r="BE3344" s="214"/>
      <c r="BF3344" s="212"/>
      <c r="BG3344" s="212"/>
      <c r="BH3344"/>
      <c r="BI3344"/>
      <c r="BJ3344"/>
      <c r="BK3344"/>
      <c r="BM3344" s="1"/>
      <c r="BN3344" s="152"/>
      <c r="BO3344" s="152"/>
      <c r="BP3344" s="212"/>
      <c r="BQ3344" s="212"/>
      <c r="BR3344"/>
      <c r="BS3344"/>
      <c r="BT3344"/>
      <c r="BU3344"/>
      <c r="BV3344"/>
      <c r="BW3344" s="1"/>
      <c r="BX3344" s="152"/>
      <c r="BY3344" s="152"/>
      <c r="BZ3344" s="212"/>
      <c r="CA3344" s="212"/>
      <c r="CC3344"/>
      <c r="CD3344"/>
      <c r="CE3344"/>
      <c r="CF3344"/>
      <c r="CG3344"/>
      <c r="CH3344" s="1"/>
      <c r="CI3344" s="152"/>
      <c r="CJ3344" s="152"/>
      <c r="CK3344" s="213"/>
      <c r="CL3344" s="213"/>
      <c r="CN3344"/>
      <c r="CO3344"/>
      <c r="CP3344"/>
      <c r="CQ3344"/>
      <c r="CR3344"/>
      <c r="CS3344" s="1"/>
      <c r="CT3344" s="214"/>
      <c r="CU3344" s="214"/>
      <c r="CV3344" s="212"/>
      <c r="CW3344" s="212"/>
      <c r="CY3344"/>
      <c r="CZ3344"/>
      <c r="DA3344"/>
      <c r="DB3344"/>
      <c r="DC3344" s="1"/>
      <c r="DD3344" s="152"/>
      <c r="DE3344" s="152"/>
      <c r="DF3344" s="212"/>
      <c r="DG3344" s="212"/>
      <c r="DI3344"/>
      <c r="DJ3344"/>
      <c r="DK3344"/>
      <c r="DL3344"/>
      <c r="DM3344"/>
      <c r="DN3344" s="1"/>
      <c r="DO3344" s="152"/>
      <c r="DP3344" s="152"/>
      <c r="DQ3344" s="212"/>
      <c r="DR3344" s="212"/>
      <c r="DT3344"/>
      <c r="DU3344"/>
      <c r="DV3344"/>
      <c r="DW3344"/>
      <c r="DX3344"/>
      <c r="DY3344" s="1"/>
      <c r="DZ3344" s="152"/>
      <c r="EA3344" s="152"/>
      <c r="EB3344" s="212"/>
      <c r="EC3344" s="212"/>
      <c r="EE3344"/>
      <c r="EF3344"/>
      <c r="EG3344"/>
      <c r="EH3344"/>
      <c r="EI3344"/>
      <c r="EJ3344" s="1"/>
      <c r="EK3344" s="214"/>
      <c r="EL3344" s="214"/>
      <c r="EM3344" s="222"/>
      <c r="EN3344" s="222"/>
      <c r="EO3344" s="215"/>
      <c r="EP3344" s="215"/>
      <c r="EQ3344" s="212"/>
      <c r="ER3344" s="212"/>
      <c r="ES3344"/>
      <c r="ET3344"/>
      <c r="EU3344"/>
      <c r="EV3344"/>
      <c r="EW3344"/>
      <c r="EX3344"/>
    </row>
    <row r="3345" spans="37:154">
      <c r="AK3345" s="1"/>
      <c r="AL3345" s="152"/>
      <c r="AN3345" s="212"/>
      <c r="AP3345"/>
      <c r="AS3345" s="1"/>
      <c r="AT3345" s="152"/>
      <c r="AU3345" s="152"/>
      <c r="AV3345" s="212"/>
      <c r="AW3345" s="212"/>
      <c r="AX3345"/>
      <c r="AY3345"/>
      <c r="AZ3345"/>
      <c r="BC3345" s="1"/>
      <c r="BD3345" s="214"/>
      <c r="BE3345" s="214"/>
      <c r="BF3345" s="212"/>
      <c r="BG3345" s="212"/>
      <c r="BH3345"/>
      <c r="BI3345"/>
      <c r="BJ3345"/>
      <c r="BK3345"/>
      <c r="BM3345" s="1"/>
      <c r="BN3345" s="152"/>
      <c r="BO3345" s="152"/>
      <c r="BP3345" s="212"/>
      <c r="BQ3345" s="212"/>
      <c r="BR3345"/>
      <c r="BS3345"/>
      <c r="BT3345"/>
      <c r="BU3345"/>
      <c r="BV3345"/>
      <c r="BW3345" s="1"/>
      <c r="BX3345" s="152"/>
      <c r="BY3345" s="152"/>
      <c r="BZ3345" s="212"/>
      <c r="CA3345" s="212"/>
      <c r="CC3345"/>
      <c r="CD3345"/>
      <c r="CE3345"/>
      <c r="CF3345"/>
      <c r="CG3345"/>
      <c r="CH3345" s="1"/>
      <c r="CI3345" s="152"/>
      <c r="CJ3345" s="152"/>
      <c r="CK3345" s="213"/>
      <c r="CL3345" s="213"/>
      <c r="CN3345"/>
      <c r="CO3345"/>
      <c r="CP3345"/>
      <c r="CQ3345"/>
      <c r="CR3345"/>
      <c r="CS3345" s="1"/>
      <c r="CT3345" s="214"/>
      <c r="CU3345" s="214"/>
      <c r="CV3345" s="212"/>
      <c r="CW3345" s="212"/>
      <c r="CY3345"/>
      <c r="CZ3345"/>
      <c r="DA3345"/>
      <c r="DB3345"/>
      <c r="DC3345" s="1"/>
      <c r="DD3345" s="152"/>
      <c r="DE3345" s="152"/>
      <c r="DF3345" s="212"/>
      <c r="DG3345" s="212"/>
      <c r="DI3345"/>
      <c r="DJ3345"/>
      <c r="DK3345"/>
      <c r="DL3345"/>
      <c r="DM3345"/>
      <c r="DN3345" s="1"/>
      <c r="DO3345" s="152"/>
      <c r="DP3345" s="152"/>
      <c r="DQ3345" s="212"/>
      <c r="DR3345" s="212"/>
      <c r="DT3345"/>
      <c r="DU3345"/>
      <c r="DV3345"/>
      <c r="DW3345"/>
      <c r="DX3345"/>
      <c r="DY3345" s="1"/>
      <c r="DZ3345" s="152"/>
      <c r="EA3345" s="152"/>
      <c r="EB3345" s="212"/>
      <c r="EC3345" s="212"/>
      <c r="EE3345"/>
      <c r="EF3345"/>
      <c r="EG3345"/>
      <c r="EH3345"/>
      <c r="EI3345"/>
      <c r="EJ3345" s="1"/>
      <c r="EK3345" s="214"/>
      <c r="EL3345" s="214"/>
      <c r="EM3345" s="222"/>
      <c r="EN3345" s="222"/>
      <c r="EO3345" s="215"/>
      <c r="EP3345" s="215"/>
      <c r="EQ3345" s="212"/>
      <c r="ER3345" s="212"/>
      <c r="ES3345"/>
      <c r="ET3345"/>
      <c r="EU3345"/>
      <c r="EV3345"/>
      <c r="EW3345"/>
      <c r="EX3345"/>
    </row>
    <row r="3346" spans="37:154">
      <c r="AK3346" s="1"/>
      <c r="AL3346" s="152"/>
      <c r="AN3346" s="212"/>
      <c r="AP3346"/>
      <c r="AS3346" s="1"/>
      <c r="AT3346" s="152"/>
      <c r="AU3346" s="152"/>
      <c r="AV3346" s="212"/>
      <c r="AW3346" s="212"/>
      <c r="AX3346"/>
      <c r="AY3346"/>
      <c r="AZ3346"/>
      <c r="BC3346" s="1"/>
      <c r="BD3346" s="214"/>
      <c r="BE3346" s="214"/>
      <c r="BF3346" s="212"/>
      <c r="BG3346" s="212"/>
      <c r="BH3346"/>
      <c r="BI3346"/>
      <c r="BJ3346"/>
      <c r="BK3346"/>
      <c r="BM3346" s="1"/>
      <c r="BN3346" s="152"/>
      <c r="BO3346" s="152"/>
      <c r="BP3346" s="212"/>
      <c r="BQ3346" s="212"/>
      <c r="BR3346"/>
      <c r="BS3346"/>
      <c r="BT3346"/>
      <c r="BU3346"/>
      <c r="BV3346"/>
      <c r="BW3346" s="1"/>
      <c r="BX3346" s="152"/>
      <c r="BY3346" s="152"/>
      <c r="BZ3346" s="212"/>
      <c r="CA3346" s="212"/>
      <c r="CC3346"/>
      <c r="CD3346"/>
      <c r="CE3346"/>
      <c r="CF3346"/>
      <c r="CG3346"/>
      <c r="CH3346" s="1"/>
      <c r="CI3346" s="152"/>
      <c r="CJ3346" s="152"/>
      <c r="CK3346" s="213"/>
      <c r="CL3346" s="213"/>
      <c r="CN3346"/>
      <c r="CO3346"/>
      <c r="CP3346"/>
      <c r="CQ3346"/>
      <c r="CR3346"/>
      <c r="CS3346" s="1"/>
      <c r="CT3346" s="214"/>
      <c r="CU3346" s="214"/>
      <c r="CV3346" s="212"/>
      <c r="CW3346" s="212"/>
      <c r="CY3346"/>
      <c r="CZ3346"/>
      <c r="DA3346"/>
      <c r="DB3346"/>
      <c r="DC3346" s="1"/>
      <c r="DD3346" s="152"/>
      <c r="DE3346" s="152"/>
      <c r="DF3346" s="212"/>
      <c r="DG3346" s="212"/>
      <c r="DI3346"/>
      <c r="DJ3346"/>
      <c r="DK3346"/>
      <c r="DL3346"/>
      <c r="DM3346"/>
      <c r="DN3346" s="1"/>
      <c r="DO3346" s="152"/>
      <c r="DP3346" s="152"/>
      <c r="DQ3346" s="212"/>
      <c r="DR3346" s="212"/>
      <c r="DT3346"/>
      <c r="DU3346"/>
      <c r="DV3346"/>
      <c r="DW3346"/>
      <c r="DX3346"/>
      <c r="DY3346" s="1"/>
      <c r="DZ3346" s="152"/>
      <c r="EA3346" s="152"/>
      <c r="EB3346" s="212"/>
      <c r="EC3346" s="212"/>
      <c r="EE3346"/>
      <c r="EF3346"/>
      <c r="EG3346"/>
      <c r="EH3346"/>
      <c r="EI3346"/>
      <c r="EJ3346" s="1"/>
      <c r="EK3346" s="214"/>
      <c r="EL3346" s="214"/>
      <c r="EM3346" s="222"/>
      <c r="EN3346" s="222"/>
      <c r="EO3346" s="215"/>
      <c r="EP3346" s="215"/>
      <c r="EQ3346" s="212"/>
      <c r="ER3346" s="212"/>
      <c r="ES3346"/>
      <c r="ET3346"/>
      <c r="EU3346"/>
      <c r="EV3346"/>
      <c r="EW3346"/>
      <c r="EX3346"/>
    </row>
    <row r="3347" spans="37:154">
      <c r="AK3347" s="1"/>
      <c r="AL3347" s="152"/>
      <c r="AN3347" s="212"/>
      <c r="AP3347"/>
      <c r="AS3347" s="1"/>
      <c r="AT3347" s="152"/>
      <c r="AU3347" s="152"/>
      <c r="AV3347" s="212"/>
      <c r="AW3347" s="212"/>
      <c r="AX3347"/>
      <c r="AY3347"/>
      <c r="AZ3347"/>
      <c r="BC3347" s="1"/>
      <c r="BD3347" s="214"/>
      <c r="BE3347" s="214"/>
      <c r="BF3347" s="212"/>
      <c r="BG3347" s="212"/>
      <c r="BH3347"/>
      <c r="BI3347"/>
      <c r="BJ3347"/>
      <c r="BK3347"/>
      <c r="BM3347" s="1"/>
      <c r="BN3347" s="152"/>
      <c r="BO3347" s="152"/>
      <c r="BP3347" s="212"/>
      <c r="BQ3347" s="212"/>
      <c r="BR3347"/>
      <c r="BS3347"/>
      <c r="BT3347"/>
      <c r="BU3347"/>
      <c r="BV3347"/>
      <c r="BW3347" s="1"/>
      <c r="BX3347" s="152"/>
      <c r="BY3347" s="152"/>
      <c r="BZ3347" s="212"/>
      <c r="CA3347" s="212"/>
      <c r="CC3347"/>
      <c r="CD3347"/>
      <c r="CE3347"/>
      <c r="CF3347"/>
      <c r="CG3347"/>
      <c r="CH3347" s="1"/>
      <c r="CI3347" s="152"/>
      <c r="CJ3347" s="152"/>
      <c r="CK3347" s="213"/>
      <c r="CL3347" s="213"/>
      <c r="CN3347"/>
      <c r="CO3347"/>
      <c r="CP3347"/>
      <c r="CQ3347"/>
      <c r="CR3347"/>
      <c r="CS3347" s="1"/>
      <c r="CT3347" s="214"/>
      <c r="CU3347" s="214"/>
      <c r="CV3347" s="212"/>
      <c r="CW3347" s="212"/>
      <c r="CY3347"/>
      <c r="CZ3347"/>
      <c r="DA3347"/>
      <c r="DB3347"/>
      <c r="DC3347" s="1"/>
      <c r="DD3347" s="152"/>
      <c r="DE3347" s="152"/>
      <c r="DF3347" s="212"/>
      <c r="DG3347" s="212"/>
      <c r="DI3347"/>
      <c r="DJ3347"/>
      <c r="DK3347"/>
      <c r="DL3347"/>
      <c r="DM3347"/>
      <c r="DN3347" s="1"/>
      <c r="DO3347" s="152"/>
      <c r="DP3347" s="152"/>
      <c r="DQ3347" s="212"/>
      <c r="DR3347" s="212"/>
      <c r="DT3347"/>
      <c r="DU3347"/>
      <c r="DV3347"/>
      <c r="DW3347"/>
      <c r="DX3347"/>
      <c r="DY3347" s="1"/>
      <c r="DZ3347" s="152"/>
      <c r="EA3347" s="152"/>
      <c r="EB3347" s="212"/>
      <c r="EC3347" s="212"/>
      <c r="EE3347"/>
      <c r="EF3347"/>
      <c r="EG3347"/>
      <c r="EH3347"/>
      <c r="EI3347"/>
      <c r="EJ3347" s="1"/>
      <c r="EK3347" s="214"/>
      <c r="EL3347" s="214"/>
      <c r="EM3347" s="222"/>
      <c r="EN3347" s="222"/>
      <c r="EO3347" s="215"/>
      <c r="EP3347" s="215"/>
      <c r="EQ3347" s="212"/>
      <c r="ER3347" s="212"/>
      <c r="ES3347"/>
      <c r="ET3347"/>
      <c r="EU3347"/>
      <c r="EV3347"/>
      <c r="EW3347"/>
      <c r="EX3347"/>
    </row>
    <row r="3348" spans="37:154">
      <c r="AK3348" s="1"/>
      <c r="AL3348" s="152"/>
      <c r="AN3348" s="212"/>
      <c r="AP3348"/>
      <c r="AS3348" s="1"/>
      <c r="AT3348" s="152"/>
      <c r="AU3348" s="152"/>
      <c r="AV3348" s="212"/>
      <c r="AW3348" s="212"/>
      <c r="AX3348"/>
      <c r="AY3348"/>
      <c r="AZ3348"/>
      <c r="BC3348" s="1"/>
      <c r="BD3348" s="214"/>
      <c r="BE3348" s="214"/>
      <c r="BF3348" s="212"/>
      <c r="BG3348" s="212"/>
      <c r="BH3348"/>
      <c r="BI3348"/>
      <c r="BJ3348"/>
      <c r="BK3348"/>
      <c r="BM3348" s="1"/>
      <c r="BN3348" s="152"/>
      <c r="BO3348" s="152"/>
      <c r="BP3348" s="212"/>
      <c r="BQ3348" s="212"/>
      <c r="BR3348"/>
      <c r="BS3348"/>
      <c r="BT3348"/>
      <c r="BU3348"/>
      <c r="BV3348"/>
      <c r="BW3348" s="1"/>
      <c r="BX3348" s="152"/>
      <c r="BY3348" s="152"/>
      <c r="BZ3348" s="212"/>
      <c r="CA3348" s="212"/>
      <c r="CC3348"/>
      <c r="CD3348"/>
      <c r="CE3348"/>
      <c r="CF3348"/>
      <c r="CG3348"/>
      <c r="CH3348" s="1"/>
      <c r="CI3348" s="152"/>
      <c r="CJ3348" s="152"/>
      <c r="CK3348" s="213"/>
      <c r="CL3348" s="213"/>
      <c r="CN3348"/>
      <c r="CO3348"/>
      <c r="CP3348"/>
      <c r="CQ3348"/>
      <c r="CR3348"/>
      <c r="CS3348" s="1"/>
      <c r="CT3348" s="214"/>
      <c r="CU3348" s="214"/>
      <c r="CV3348" s="212"/>
      <c r="CW3348" s="212"/>
      <c r="CY3348"/>
      <c r="CZ3348"/>
      <c r="DA3348"/>
      <c r="DB3348"/>
      <c r="DC3348" s="1"/>
      <c r="DD3348" s="152"/>
      <c r="DE3348" s="152"/>
      <c r="DF3348" s="212"/>
      <c r="DG3348" s="212"/>
      <c r="DI3348"/>
      <c r="DJ3348"/>
      <c r="DK3348"/>
      <c r="DL3348"/>
      <c r="DM3348"/>
      <c r="DN3348" s="1"/>
      <c r="DO3348" s="152"/>
      <c r="DP3348" s="152"/>
      <c r="DQ3348" s="212"/>
      <c r="DR3348" s="212"/>
      <c r="DT3348"/>
      <c r="DU3348"/>
      <c r="DV3348"/>
      <c r="DW3348"/>
      <c r="DX3348"/>
      <c r="DY3348" s="1"/>
      <c r="DZ3348" s="152"/>
      <c r="EA3348" s="152"/>
      <c r="EB3348" s="212"/>
      <c r="EC3348" s="212"/>
      <c r="EE3348"/>
      <c r="EF3348"/>
      <c r="EG3348"/>
      <c r="EH3348"/>
      <c r="EI3348"/>
      <c r="EJ3348" s="1"/>
      <c r="EK3348" s="214"/>
      <c r="EL3348" s="214"/>
      <c r="EM3348" s="222"/>
      <c r="EN3348" s="222"/>
      <c r="EO3348" s="215"/>
      <c r="EP3348" s="215"/>
      <c r="EQ3348" s="212"/>
      <c r="ER3348" s="212"/>
      <c r="ES3348"/>
      <c r="ET3348"/>
      <c r="EU3348"/>
      <c r="EV3348"/>
      <c r="EW3348"/>
      <c r="EX3348"/>
    </row>
    <row r="3349" spans="37:154">
      <c r="AK3349" s="1"/>
      <c r="AL3349" s="152"/>
      <c r="AN3349" s="212"/>
      <c r="AP3349"/>
      <c r="AS3349" s="1"/>
      <c r="AT3349" s="152"/>
      <c r="AU3349" s="152"/>
      <c r="AV3349" s="212"/>
      <c r="AW3349" s="212"/>
      <c r="AX3349"/>
      <c r="AY3349"/>
      <c r="AZ3349"/>
      <c r="BC3349" s="1"/>
      <c r="BD3349" s="214"/>
      <c r="BE3349" s="214"/>
      <c r="BF3349" s="212"/>
      <c r="BG3349" s="212"/>
      <c r="BH3349"/>
      <c r="BI3349"/>
      <c r="BJ3349"/>
      <c r="BK3349"/>
      <c r="BM3349" s="1"/>
      <c r="BN3349" s="152"/>
      <c r="BO3349" s="152"/>
      <c r="BP3349" s="212"/>
      <c r="BQ3349" s="212"/>
      <c r="BR3349"/>
      <c r="BS3349"/>
      <c r="BT3349"/>
      <c r="BU3349"/>
      <c r="BV3349"/>
      <c r="BW3349" s="1"/>
      <c r="BX3349" s="152"/>
      <c r="BY3349" s="152"/>
      <c r="BZ3349" s="212"/>
      <c r="CA3349" s="212"/>
      <c r="CC3349"/>
      <c r="CD3349"/>
      <c r="CE3349"/>
      <c r="CF3349"/>
      <c r="CG3349"/>
      <c r="CH3349" s="1"/>
      <c r="CI3349" s="152"/>
      <c r="CJ3349" s="152"/>
      <c r="CK3349" s="213"/>
      <c r="CL3349" s="213"/>
      <c r="CN3349"/>
      <c r="CO3349"/>
      <c r="CP3349"/>
      <c r="CQ3349"/>
      <c r="CR3349"/>
      <c r="CS3349" s="1"/>
      <c r="CT3349" s="214"/>
      <c r="CU3349" s="214"/>
      <c r="CV3349" s="212"/>
      <c r="CW3349" s="212"/>
      <c r="CY3349"/>
      <c r="CZ3349"/>
      <c r="DA3349"/>
      <c r="DB3349"/>
      <c r="DC3349" s="1"/>
      <c r="DD3349" s="152"/>
      <c r="DE3349" s="152"/>
      <c r="DF3349" s="212"/>
      <c r="DG3349" s="212"/>
      <c r="DI3349"/>
      <c r="DJ3349"/>
      <c r="DK3349"/>
      <c r="DL3349"/>
      <c r="DM3349"/>
      <c r="DN3349" s="1"/>
      <c r="DO3349" s="152"/>
      <c r="DP3349" s="152"/>
      <c r="DQ3349" s="212"/>
      <c r="DR3349" s="212"/>
      <c r="DT3349"/>
      <c r="DU3349"/>
      <c r="DV3349"/>
      <c r="DW3349"/>
      <c r="DX3349"/>
      <c r="DY3349" s="1"/>
      <c r="DZ3349" s="152"/>
      <c r="EA3349" s="152"/>
      <c r="EB3349" s="212"/>
      <c r="EC3349" s="212"/>
      <c r="EE3349"/>
      <c r="EF3349"/>
      <c r="EG3349"/>
      <c r="EH3349"/>
      <c r="EI3349"/>
      <c r="EJ3349" s="1"/>
      <c r="EK3349" s="214"/>
      <c r="EL3349" s="214"/>
      <c r="EM3349" s="222"/>
      <c r="EN3349" s="222"/>
      <c r="EO3349" s="215"/>
      <c r="EP3349" s="215"/>
      <c r="EQ3349" s="212"/>
      <c r="ER3349" s="212"/>
      <c r="ES3349"/>
      <c r="ET3349"/>
      <c r="EU3349"/>
      <c r="EV3349"/>
      <c r="EW3349"/>
      <c r="EX3349"/>
    </row>
    <row r="3350" spans="37:154">
      <c r="AK3350" s="1"/>
      <c r="AL3350" s="152"/>
      <c r="AN3350" s="212"/>
      <c r="AP3350"/>
      <c r="AS3350" s="1"/>
      <c r="AT3350" s="152"/>
      <c r="AU3350" s="152"/>
      <c r="AV3350" s="212"/>
      <c r="AW3350" s="212"/>
      <c r="AX3350"/>
      <c r="AY3350"/>
      <c r="AZ3350"/>
      <c r="BC3350" s="1"/>
      <c r="BD3350" s="214"/>
      <c r="BE3350" s="214"/>
      <c r="BF3350" s="212"/>
      <c r="BG3350" s="212"/>
      <c r="BH3350"/>
      <c r="BI3350"/>
      <c r="BJ3350"/>
      <c r="BK3350"/>
      <c r="BM3350" s="1"/>
      <c r="BN3350" s="152"/>
      <c r="BO3350" s="152"/>
      <c r="BP3350" s="212"/>
      <c r="BQ3350" s="212"/>
      <c r="BR3350"/>
      <c r="BS3350"/>
      <c r="BT3350"/>
      <c r="BU3350"/>
      <c r="BV3350"/>
      <c r="BW3350" s="1"/>
      <c r="BX3350" s="152"/>
      <c r="BY3350" s="152"/>
      <c r="BZ3350" s="212"/>
      <c r="CA3350" s="212"/>
      <c r="CC3350"/>
      <c r="CD3350"/>
      <c r="CE3350"/>
      <c r="CF3350"/>
      <c r="CG3350"/>
      <c r="CH3350" s="1"/>
      <c r="CI3350" s="152"/>
      <c r="CJ3350" s="152"/>
      <c r="CK3350" s="213"/>
      <c r="CL3350" s="213"/>
      <c r="CN3350"/>
      <c r="CO3350"/>
      <c r="CP3350"/>
      <c r="CQ3350"/>
      <c r="CR3350"/>
      <c r="CS3350" s="1"/>
      <c r="CT3350" s="214"/>
      <c r="CU3350" s="214"/>
      <c r="CV3350" s="212"/>
      <c r="CW3350" s="212"/>
      <c r="CY3350"/>
      <c r="CZ3350"/>
      <c r="DA3350"/>
      <c r="DB3350"/>
      <c r="DC3350" s="1"/>
      <c r="DD3350" s="152"/>
      <c r="DE3350" s="152"/>
      <c r="DF3350" s="212"/>
      <c r="DG3350" s="212"/>
      <c r="DI3350"/>
      <c r="DJ3350"/>
      <c r="DK3350"/>
      <c r="DL3350"/>
      <c r="DM3350"/>
      <c r="DN3350" s="1"/>
      <c r="DO3350" s="152"/>
      <c r="DP3350" s="152"/>
      <c r="DQ3350" s="212"/>
      <c r="DR3350" s="212"/>
      <c r="DT3350"/>
      <c r="DU3350"/>
      <c r="DV3350"/>
      <c r="DW3350"/>
      <c r="DX3350"/>
      <c r="DY3350" s="1"/>
      <c r="DZ3350" s="152"/>
      <c r="EA3350" s="152"/>
      <c r="EB3350" s="212"/>
      <c r="EC3350" s="212"/>
      <c r="EE3350"/>
      <c r="EF3350"/>
      <c r="EG3350"/>
      <c r="EH3350"/>
      <c r="EI3350"/>
      <c r="EJ3350" s="1"/>
      <c r="EK3350" s="214"/>
      <c r="EL3350" s="214"/>
      <c r="EM3350" s="222"/>
      <c r="EN3350" s="222"/>
      <c r="EO3350" s="215"/>
      <c r="EP3350" s="215"/>
      <c r="EQ3350" s="212"/>
      <c r="ER3350" s="212"/>
      <c r="ES3350"/>
      <c r="ET3350"/>
      <c r="EU3350"/>
      <c r="EV3350"/>
      <c r="EW3350"/>
      <c r="EX3350"/>
    </row>
    <row r="3351" spans="37:154">
      <c r="AK3351" s="1"/>
      <c r="AL3351" s="152"/>
      <c r="AN3351" s="212"/>
      <c r="AP3351"/>
      <c r="AS3351" s="1"/>
      <c r="AT3351" s="152"/>
      <c r="AU3351" s="152"/>
      <c r="AV3351" s="212"/>
      <c r="AW3351" s="212"/>
      <c r="AX3351"/>
      <c r="AY3351"/>
      <c r="AZ3351"/>
      <c r="BC3351" s="1"/>
      <c r="BD3351" s="214"/>
      <c r="BE3351" s="214"/>
      <c r="BF3351" s="212"/>
      <c r="BG3351" s="212"/>
      <c r="BH3351"/>
      <c r="BI3351"/>
      <c r="BJ3351"/>
      <c r="BK3351"/>
      <c r="BM3351" s="1"/>
      <c r="BN3351" s="152"/>
      <c r="BO3351" s="152"/>
      <c r="BP3351" s="212"/>
      <c r="BQ3351" s="212"/>
      <c r="BR3351"/>
      <c r="BS3351"/>
      <c r="BT3351"/>
      <c r="BU3351"/>
      <c r="BV3351"/>
      <c r="BW3351" s="1"/>
      <c r="BX3351" s="152"/>
      <c r="BY3351" s="152"/>
      <c r="BZ3351" s="212"/>
      <c r="CA3351" s="212"/>
      <c r="CC3351"/>
      <c r="CD3351"/>
      <c r="CE3351"/>
      <c r="CF3351"/>
      <c r="CG3351"/>
      <c r="CH3351" s="1"/>
      <c r="CI3351" s="152"/>
      <c r="CJ3351" s="152"/>
      <c r="CK3351" s="213"/>
      <c r="CL3351" s="213"/>
      <c r="CN3351"/>
      <c r="CO3351"/>
      <c r="CP3351"/>
      <c r="CQ3351"/>
      <c r="CR3351"/>
      <c r="CS3351" s="1"/>
      <c r="CT3351" s="214"/>
      <c r="CU3351" s="214"/>
      <c r="CV3351" s="212"/>
      <c r="CW3351" s="212"/>
      <c r="CY3351"/>
      <c r="CZ3351"/>
      <c r="DA3351"/>
      <c r="DB3351"/>
      <c r="DC3351" s="1"/>
      <c r="DD3351" s="152"/>
      <c r="DE3351" s="152"/>
      <c r="DF3351" s="212"/>
      <c r="DG3351" s="212"/>
      <c r="DI3351"/>
      <c r="DJ3351"/>
      <c r="DK3351"/>
      <c r="DL3351"/>
      <c r="DM3351"/>
      <c r="DN3351" s="1"/>
      <c r="DO3351" s="152"/>
      <c r="DP3351" s="152"/>
      <c r="DQ3351" s="212"/>
      <c r="DR3351" s="212"/>
      <c r="DT3351"/>
      <c r="DU3351"/>
      <c r="DV3351"/>
      <c r="DW3351"/>
      <c r="DX3351"/>
      <c r="DY3351" s="1"/>
      <c r="DZ3351" s="152"/>
      <c r="EA3351" s="152"/>
      <c r="EB3351" s="212"/>
      <c r="EC3351" s="212"/>
      <c r="EE3351"/>
      <c r="EF3351"/>
      <c r="EG3351"/>
      <c r="EH3351"/>
      <c r="EI3351"/>
      <c r="EJ3351" s="1"/>
      <c r="EK3351" s="214"/>
      <c r="EL3351" s="214"/>
      <c r="EM3351" s="222"/>
      <c r="EN3351" s="222"/>
      <c r="EO3351" s="215"/>
      <c r="EP3351" s="215"/>
      <c r="EQ3351" s="212"/>
      <c r="ER3351" s="212"/>
      <c r="ES3351"/>
      <c r="ET3351"/>
      <c r="EU3351"/>
      <c r="EV3351"/>
      <c r="EW3351"/>
      <c r="EX3351"/>
    </row>
    <row r="3352" spans="37:154">
      <c r="AK3352" s="1"/>
      <c r="AL3352" s="152"/>
      <c r="AN3352" s="212"/>
      <c r="AP3352"/>
      <c r="AS3352" s="1"/>
      <c r="AT3352" s="152"/>
      <c r="AU3352" s="152"/>
      <c r="AV3352" s="212"/>
      <c r="AW3352" s="212"/>
      <c r="AX3352"/>
      <c r="AY3352"/>
      <c r="AZ3352"/>
      <c r="BC3352" s="1"/>
      <c r="BD3352" s="214"/>
      <c r="BE3352" s="214"/>
      <c r="BF3352" s="212"/>
      <c r="BG3352" s="212"/>
      <c r="BH3352"/>
      <c r="BI3352"/>
      <c r="BJ3352"/>
      <c r="BK3352"/>
      <c r="BM3352" s="1"/>
      <c r="BN3352" s="152"/>
      <c r="BO3352" s="152"/>
      <c r="BP3352" s="212"/>
      <c r="BQ3352" s="212"/>
      <c r="BR3352"/>
      <c r="BS3352"/>
      <c r="BT3352"/>
      <c r="BU3352"/>
      <c r="BV3352"/>
      <c r="BW3352" s="1"/>
      <c r="BX3352" s="152"/>
      <c r="BY3352" s="152"/>
      <c r="BZ3352" s="212"/>
      <c r="CA3352" s="212"/>
      <c r="CC3352"/>
      <c r="CD3352"/>
      <c r="CE3352"/>
      <c r="CF3352"/>
      <c r="CG3352"/>
      <c r="CH3352" s="1"/>
      <c r="CI3352" s="152"/>
      <c r="CJ3352" s="152"/>
      <c r="CK3352" s="213"/>
      <c r="CL3352" s="213"/>
      <c r="CN3352"/>
      <c r="CO3352"/>
      <c r="CP3352"/>
      <c r="CQ3352"/>
      <c r="CR3352"/>
      <c r="CS3352" s="1"/>
      <c r="CT3352" s="214"/>
      <c r="CU3352" s="214"/>
      <c r="CV3352" s="212"/>
      <c r="CW3352" s="212"/>
      <c r="CY3352"/>
      <c r="CZ3352"/>
      <c r="DA3352"/>
      <c r="DB3352"/>
      <c r="DC3352" s="1"/>
      <c r="DD3352" s="152"/>
      <c r="DE3352" s="152"/>
      <c r="DF3352" s="212"/>
      <c r="DG3352" s="212"/>
      <c r="DI3352"/>
      <c r="DJ3352"/>
      <c r="DK3352"/>
      <c r="DL3352"/>
      <c r="DM3352"/>
      <c r="DN3352" s="1"/>
      <c r="DO3352" s="152"/>
      <c r="DP3352" s="152"/>
      <c r="DQ3352" s="212"/>
      <c r="DR3352" s="212"/>
      <c r="DT3352"/>
      <c r="DU3352"/>
      <c r="DV3352"/>
      <c r="DW3352"/>
      <c r="DX3352"/>
      <c r="DY3352" s="1"/>
      <c r="DZ3352" s="152"/>
      <c r="EA3352" s="152"/>
      <c r="EB3352" s="212"/>
      <c r="EC3352" s="212"/>
      <c r="EE3352"/>
      <c r="EF3352"/>
      <c r="EG3352"/>
      <c r="EH3352"/>
      <c r="EI3352"/>
      <c r="EJ3352" s="1"/>
      <c r="EK3352" s="214"/>
      <c r="EL3352" s="214"/>
      <c r="EM3352" s="222"/>
      <c r="EN3352" s="222"/>
      <c r="EO3352" s="215"/>
      <c r="EP3352" s="215"/>
      <c r="EQ3352" s="212"/>
      <c r="ER3352" s="212"/>
      <c r="ES3352"/>
      <c r="ET3352"/>
      <c r="EU3352"/>
      <c r="EV3352"/>
      <c r="EW3352"/>
      <c r="EX3352"/>
    </row>
    <row r="3353" spans="37:154">
      <c r="AK3353" s="1"/>
      <c r="AL3353" s="152"/>
      <c r="AN3353" s="212"/>
      <c r="AP3353"/>
      <c r="AS3353" s="1"/>
      <c r="AT3353" s="152"/>
      <c r="AU3353" s="152"/>
      <c r="AV3353" s="212"/>
      <c r="AW3353" s="212"/>
      <c r="AX3353"/>
      <c r="AY3353"/>
      <c r="AZ3353"/>
      <c r="BC3353" s="1"/>
      <c r="BD3353" s="214"/>
      <c r="BE3353" s="214"/>
      <c r="BF3353" s="212"/>
      <c r="BG3353" s="212"/>
      <c r="BH3353"/>
      <c r="BI3353"/>
      <c r="BJ3353"/>
      <c r="BK3353"/>
      <c r="BM3353" s="1"/>
      <c r="BN3353" s="152"/>
      <c r="BO3353" s="152"/>
      <c r="BP3353" s="212"/>
      <c r="BQ3353" s="212"/>
      <c r="BR3353"/>
      <c r="BS3353"/>
      <c r="BT3353"/>
      <c r="BU3353"/>
      <c r="BV3353"/>
      <c r="BW3353" s="1"/>
      <c r="BX3353" s="152"/>
      <c r="BY3353" s="152"/>
      <c r="BZ3353" s="212"/>
      <c r="CA3353" s="212"/>
      <c r="CC3353"/>
      <c r="CD3353"/>
      <c r="CE3353"/>
      <c r="CF3353"/>
      <c r="CG3353"/>
      <c r="CH3353" s="1"/>
      <c r="CI3353" s="152"/>
      <c r="CJ3353" s="152"/>
      <c r="CK3353" s="213"/>
      <c r="CL3353" s="213"/>
      <c r="CN3353"/>
      <c r="CO3353"/>
      <c r="CP3353"/>
      <c r="CQ3353"/>
      <c r="CR3353"/>
      <c r="CS3353" s="1"/>
      <c r="CT3353" s="214"/>
      <c r="CU3353" s="214"/>
      <c r="CV3353" s="212"/>
      <c r="CW3353" s="212"/>
      <c r="CY3353"/>
      <c r="CZ3353"/>
      <c r="DA3353"/>
      <c r="DB3353"/>
      <c r="DC3353" s="1"/>
      <c r="DD3353" s="152"/>
      <c r="DE3353" s="152"/>
      <c r="DF3353" s="212"/>
      <c r="DG3353" s="212"/>
      <c r="DI3353"/>
      <c r="DJ3353"/>
      <c r="DK3353"/>
      <c r="DL3353"/>
      <c r="DM3353"/>
      <c r="DN3353" s="1"/>
      <c r="DO3353" s="152"/>
      <c r="DP3353" s="152"/>
      <c r="DQ3353" s="212"/>
      <c r="DR3353" s="212"/>
      <c r="DT3353"/>
      <c r="DU3353"/>
      <c r="DV3353"/>
      <c r="DW3353"/>
      <c r="DX3353"/>
      <c r="DY3353" s="1"/>
      <c r="DZ3353" s="152"/>
      <c r="EA3353" s="152"/>
      <c r="EB3353" s="212"/>
      <c r="EC3353" s="212"/>
      <c r="EE3353"/>
      <c r="EF3353"/>
      <c r="EG3353"/>
      <c r="EH3353"/>
      <c r="EI3353"/>
      <c r="EJ3353" s="1"/>
      <c r="EK3353" s="214"/>
      <c r="EL3353" s="214"/>
      <c r="EM3353" s="222"/>
      <c r="EN3353" s="222"/>
      <c r="EO3353" s="215"/>
      <c r="EP3353" s="215"/>
      <c r="EQ3353" s="212"/>
      <c r="ER3353" s="212"/>
      <c r="ES3353"/>
      <c r="ET3353"/>
      <c r="EU3353"/>
      <c r="EV3353"/>
      <c r="EW3353"/>
      <c r="EX3353"/>
    </row>
    <row r="3354" spans="37:154">
      <c r="AK3354" s="1"/>
      <c r="AL3354" s="152"/>
      <c r="AN3354" s="212"/>
      <c r="AP3354"/>
      <c r="AS3354" s="1"/>
      <c r="AT3354" s="152"/>
      <c r="AU3354" s="152"/>
      <c r="AV3354" s="212"/>
      <c r="AW3354" s="212"/>
      <c r="AX3354"/>
      <c r="AY3354"/>
      <c r="AZ3354"/>
      <c r="BC3354" s="1"/>
      <c r="BD3354" s="214"/>
      <c r="BE3354" s="214"/>
      <c r="BF3354" s="212"/>
      <c r="BG3354" s="212"/>
      <c r="BH3354"/>
      <c r="BI3354"/>
      <c r="BJ3354"/>
      <c r="BK3354"/>
      <c r="BM3354" s="1"/>
      <c r="BN3354" s="152"/>
      <c r="BO3354" s="152"/>
      <c r="BP3354" s="212"/>
      <c r="BQ3354" s="212"/>
      <c r="BR3354"/>
      <c r="BS3354"/>
      <c r="BT3354"/>
      <c r="BU3354"/>
      <c r="BV3354"/>
      <c r="BW3354" s="1"/>
      <c r="BX3354" s="152"/>
      <c r="BY3354" s="152"/>
      <c r="BZ3354" s="212"/>
      <c r="CA3354" s="212"/>
      <c r="CC3354"/>
      <c r="CD3354"/>
      <c r="CE3354"/>
      <c r="CF3354"/>
      <c r="CG3354"/>
      <c r="CH3354" s="1"/>
      <c r="CI3354" s="152"/>
      <c r="CJ3354" s="152"/>
      <c r="CK3354" s="213"/>
      <c r="CL3354" s="213"/>
      <c r="CN3354"/>
      <c r="CO3354"/>
      <c r="CP3354"/>
      <c r="CQ3354"/>
      <c r="CR3354"/>
      <c r="CS3354" s="1"/>
      <c r="CT3354" s="214"/>
      <c r="CU3354" s="214"/>
      <c r="CV3354" s="212"/>
      <c r="CW3354" s="212"/>
      <c r="CY3354"/>
      <c r="CZ3354"/>
      <c r="DA3354"/>
      <c r="DB3354"/>
      <c r="DC3354" s="1"/>
      <c r="DD3354" s="152"/>
      <c r="DE3354" s="152"/>
      <c r="DF3354" s="212"/>
      <c r="DG3354" s="212"/>
      <c r="DI3354"/>
      <c r="DJ3354"/>
      <c r="DK3354"/>
      <c r="DL3354"/>
      <c r="DM3354"/>
      <c r="DN3354" s="1"/>
      <c r="DO3354" s="152"/>
      <c r="DP3354" s="152"/>
      <c r="DQ3354" s="212"/>
      <c r="DR3354" s="212"/>
      <c r="DT3354"/>
      <c r="DU3354"/>
      <c r="DV3354"/>
      <c r="DW3354"/>
      <c r="DX3354"/>
      <c r="DY3354" s="1"/>
      <c r="DZ3354" s="152"/>
      <c r="EA3354" s="152"/>
      <c r="EB3354" s="212"/>
      <c r="EC3354" s="212"/>
      <c r="EE3354"/>
      <c r="EF3354"/>
      <c r="EG3354"/>
      <c r="EH3354"/>
      <c r="EI3354"/>
      <c r="EJ3354" s="1"/>
      <c r="EK3354" s="214"/>
      <c r="EL3354" s="214"/>
      <c r="EM3354" s="222"/>
      <c r="EN3354" s="222"/>
      <c r="EO3354" s="215"/>
      <c r="EP3354" s="215"/>
      <c r="EQ3354" s="212"/>
      <c r="ER3354" s="212"/>
      <c r="ES3354"/>
      <c r="ET3354"/>
      <c r="EU3354"/>
      <c r="EV3354"/>
      <c r="EW3354"/>
      <c r="EX3354"/>
    </row>
    <row r="3355" spans="37:154">
      <c r="AK3355" s="1"/>
      <c r="AL3355" s="152"/>
      <c r="AN3355" s="212"/>
      <c r="AP3355"/>
      <c r="AS3355" s="1"/>
      <c r="AT3355" s="152"/>
      <c r="AU3355" s="152"/>
      <c r="AV3355" s="212"/>
      <c r="AW3355" s="212"/>
      <c r="AX3355"/>
      <c r="AY3355"/>
      <c r="AZ3355"/>
      <c r="BC3355" s="1"/>
      <c r="BD3355" s="214"/>
      <c r="BE3355" s="214"/>
      <c r="BF3355" s="212"/>
      <c r="BG3355" s="212"/>
      <c r="BH3355"/>
      <c r="BI3355"/>
      <c r="BJ3355"/>
      <c r="BK3355"/>
      <c r="BM3355" s="1"/>
      <c r="BN3355" s="152"/>
      <c r="BO3355" s="152"/>
      <c r="BP3355" s="212"/>
      <c r="BQ3355" s="212"/>
      <c r="BR3355"/>
      <c r="BS3355"/>
      <c r="BT3355"/>
      <c r="BU3355"/>
      <c r="BV3355"/>
      <c r="BW3355" s="1"/>
      <c r="BX3355" s="152"/>
      <c r="BY3355" s="152"/>
      <c r="BZ3355" s="212"/>
      <c r="CA3355" s="212"/>
      <c r="CC3355"/>
      <c r="CD3355"/>
      <c r="CE3355"/>
      <c r="CF3355"/>
      <c r="CG3355"/>
      <c r="CH3355" s="1"/>
      <c r="CI3355" s="152"/>
      <c r="CJ3355" s="152"/>
      <c r="CK3355" s="213"/>
      <c r="CL3355" s="213"/>
      <c r="CN3355"/>
      <c r="CO3355"/>
      <c r="CP3355"/>
      <c r="CQ3355"/>
      <c r="CR3355"/>
      <c r="CS3355" s="1"/>
      <c r="CT3355" s="214"/>
      <c r="CU3355" s="214"/>
      <c r="CV3355" s="212"/>
      <c r="CW3355" s="212"/>
      <c r="CY3355"/>
      <c r="CZ3355"/>
      <c r="DA3355"/>
      <c r="DB3355"/>
      <c r="DC3355" s="1"/>
      <c r="DD3355" s="152"/>
      <c r="DE3355" s="152"/>
      <c r="DF3355" s="212"/>
      <c r="DG3355" s="212"/>
      <c r="DI3355"/>
      <c r="DJ3355"/>
      <c r="DK3355"/>
      <c r="DL3355"/>
      <c r="DM3355"/>
      <c r="DN3355" s="1"/>
      <c r="DO3355" s="152"/>
      <c r="DP3355" s="152"/>
      <c r="DQ3355" s="212"/>
      <c r="DR3355" s="212"/>
      <c r="DT3355"/>
      <c r="DU3355"/>
      <c r="DV3355"/>
      <c r="DW3355"/>
      <c r="DX3355"/>
      <c r="DY3355" s="1"/>
      <c r="DZ3355" s="152"/>
      <c r="EA3355" s="152"/>
      <c r="EB3355" s="212"/>
      <c r="EC3355" s="212"/>
      <c r="EE3355"/>
      <c r="EF3355"/>
      <c r="EG3355"/>
      <c r="EH3355"/>
      <c r="EI3355"/>
      <c r="EJ3355" s="1"/>
      <c r="EK3355" s="214"/>
      <c r="EL3355" s="214"/>
      <c r="EM3355" s="222"/>
      <c r="EN3355" s="222"/>
      <c r="EO3355" s="215"/>
      <c r="EP3355" s="215"/>
      <c r="EQ3355" s="212"/>
      <c r="ER3355" s="212"/>
      <c r="ES3355"/>
      <c r="ET3355"/>
      <c r="EU3355"/>
      <c r="EV3355"/>
      <c r="EW3355"/>
      <c r="EX3355"/>
    </row>
    <row r="3356" spans="37:154">
      <c r="AK3356" s="1"/>
      <c r="AL3356" s="152"/>
      <c r="AN3356" s="212"/>
      <c r="AP3356"/>
      <c r="AS3356" s="1"/>
      <c r="AT3356" s="152"/>
      <c r="AU3356" s="152"/>
      <c r="AV3356" s="212"/>
      <c r="AW3356" s="212"/>
      <c r="AX3356"/>
      <c r="AY3356"/>
      <c r="AZ3356"/>
      <c r="BC3356" s="1"/>
      <c r="BD3356" s="214"/>
      <c r="BE3356" s="214"/>
      <c r="BF3356" s="212"/>
      <c r="BG3356" s="212"/>
      <c r="BH3356"/>
      <c r="BI3356"/>
      <c r="BJ3356"/>
      <c r="BK3356"/>
      <c r="BM3356" s="1"/>
      <c r="BN3356" s="152"/>
      <c r="BO3356" s="152"/>
      <c r="BP3356" s="212"/>
      <c r="BQ3356" s="212"/>
      <c r="BR3356"/>
      <c r="BS3356"/>
      <c r="BT3356"/>
      <c r="BU3356"/>
      <c r="BV3356"/>
      <c r="BW3356" s="1"/>
      <c r="BX3356" s="152"/>
      <c r="BY3356" s="152"/>
      <c r="BZ3356" s="212"/>
      <c r="CA3356" s="212"/>
      <c r="CC3356"/>
      <c r="CD3356"/>
      <c r="CE3356"/>
      <c r="CF3356"/>
      <c r="CG3356"/>
      <c r="CH3356" s="1"/>
      <c r="CI3356" s="152"/>
      <c r="CJ3356" s="152"/>
      <c r="CK3356" s="213"/>
      <c r="CL3356" s="213"/>
      <c r="CN3356"/>
      <c r="CO3356"/>
      <c r="CP3356"/>
      <c r="CQ3356"/>
      <c r="CR3356"/>
      <c r="CS3356" s="1"/>
      <c r="CT3356" s="214"/>
      <c r="CU3356" s="214"/>
      <c r="CV3356" s="212"/>
      <c r="CW3356" s="212"/>
      <c r="CY3356"/>
      <c r="CZ3356"/>
      <c r="DA3356"/>
      <c r="DB3356"/>
      <c r="DC3356" s="1"/>
      <c r="DD3356" s="152"/>
      <c r="DE3356" s="152"/>
      <c r="DF3356" s="212"/>
      <c r="DG3356" s="212"/>
      <c r="DI3356"/>
      <c r="DJ3356"/>
      <c r="DK3356"/>
      <c r="DL3356"/>
      <c r="DM3356"/>
      <c r="DN3356" s="1"/>
      <c r="DO3356" s="152"/>
      <c r="DP3356" s="152"/>
      <c r="DQ3356" s="212"/>
      <c r="DR3356" s="212"/>
      <c r="DT3356"/>
      <c r="DU3356"/>
      <c r="DV3356"/>
      <c r="DW3356"/>
      <c r="DX3356"/>
      <c r="DY3356" s="1"/>
      <c r="DZ3356" s="152"/>
      <c r="EA3356" s="152"/>
      <c r="EB3356" s="212"/>
      <c r="EC3356" s="212"/>
      <c r="EE3356"/>
      <c r="EF3356"/>
      <c r="EG3356"/>
      <c r="EH3356"/>
      <c r="EI3356"/>
      <c r="EJ3356" s="1"/>
      <c r="EK3356" s="214"/>
      <c r="EL3356" s="214"/>
      <c r="EM3356" s="222"/>
      <c r="EN3356" s="222"/>
      <c r="EO3356" s="215"/>
      <c r="EP3356" s="215"/>
      <c r="EQ3356" s="212"/>
      <c r="ER3356" s="212"/>
      <c r="ES3356"/>
      <c r="ET3356"/>
      <c r="EU3356"/>
      <c r="EV3356"/>
      <c r="EW3356"/>
      <c r="EX3356"/>
    </row>
    <row r="3357" spans="37:154">
      <c r="AK3357" s="1"/>
      <c r="AL3357" s="152"/>
      <c r="AN3357" s="212"/>
      <c r="AP3357"/>
      <c r="AS3357" s="1"/>
      <c r="AT3357" s="152"/>
      <c r="AU3357" s="152"/>
      <c r="AV3357" s="212"/>
      <c r="AW3357" s="212"/>
      <c r="AX3357"/>
      <c r="AY3357"/>
      <c r="AZ3357"/>
      <c r="BC3357" s="1"/>
      <c r="BD3357" s="214"/>
      <c r="BE3357" s="214"/>
      <c r="BF3357" s="212"/>
      <c r="BG3357" s="212"/>
      <c r="BH3357"/>
      <c r="BI3357"/>
      <c r="BJ3357"/>
      <c r="BK3357"/>
      <c r="BM3357" s="1"/>
      <c r="BN3357" s="152"/>
      <c r="BO3357" s="152"/>
      <c r="BP3357" s="212"/>
      <c r="BQ3357" s="212"/>
      <c r="BR3357"/>
      <c r="BS3357"/>
      <c r="BT3357"/>
      <c r="BU3357"/>
      <c r="BV3357"/>
      <c r="BW3357" s="1"/>
      <c r="BX3357" s="152"/>
      <c r="BY3357" s="152"/>
      <c r="BZ3357" s="212"/>
      <c r="CA3357" s="212"/>
      <c r="CC3357"/>
      <c r="CD3357"/>
      <c r="CE3357"/>
      <c r="CF3357"/>
      <c r="CG3357"/>
      <c r="CH3357" s="1"/>
      <c r="CI3357" s="152"/>
      <c r="CJ3357" s="152"/>
      <c r="CK3357" s="213"/>
      <c r="CL3357" s="213"/>
      <c r="CN3357"/>
      <c r="CO3357"/>
      <c r="CP3357"/>
      <c r="CQ3357"/>
      <c r="CR3357"/>
      <c r="CS3357" s="1"/>
      <c r="CT3357" s="214"/>
      <c r="CU3357" s="214"/>
      <c r="CV3357" s="212"/>
      <c r="CW3357" s="212"/>
      <c r="CY3357"/>
      <c r="CZ3357"/>
      <c r="DA3357"/>
      <c r="DB3357"/>
      <c r="DC3357" s="1"/>
      <c r="DD3357" s="152"/>
      <c r="DE3357" s="152"/>
      <c r="DF3357" s="212"/>
      <c r="DG3357" s="212"/>
      <c r="DI3357"/>
      <c r="DJ3357"/>
      <c r="DK3357"/>
      <c r="DL3357"/>
      <c r="DM3357"/>
      <c r="DN3357" s="1"/>
      <c r="DO3357" s="152"/>
      <c r="DP3357" s="152"/>
      <c r="DQ3357" s="212"/>
      <c r="DR3357" s="212"/>
      <c r="DT3357"/>
      <c r="DU3357"/>
      <c r="DV3357"/>
      <c r="DW3357"/>
      <c r="DX3357"/>
      <c r="DY3357" s="1"/>
      <c r="DZ3357" s="152"/>
      <c r="EA3357" s="152"/>
      <c r="EB3357" s="212"/>
      <c r="EC3357" s="212"/>
      <c r="EE3357"/>
      <c r="EF3357"/>
      <c r="EG3357"/>
      <c r="EH3357"/>
      <c r="EI3357"/>
      <c r="EJ3357" s="1"/>
      <c r="EK3357" s="214"/>
      <c r="EL3357" s="214"/>
      <c r="EM3357" s="222"/>
      <c r="EN3357" s="222"/>
      <c r="EO3357" s="215"/>
      <c r="EP3357" s="215"/>
      <c r="EQ3357" s="212"/>
      <c r="ER3357" s="212"/>
      <c r="ES3357"/>
      <c r="ET3357"/>
      <c r="EU3357"/>
      <c r="EV3357"/>
      <c r="EW3357"/>
      <c r="EX3357"/>
    </row>
    <row r="3358" spans="37:154">
      <c r="AK3358" s="1"/>
      <c r="AL3358" s="152"/>
      <c r="AN3358" s="212"/>
      <c r="AP3358"/>
      <c r="AS3358" s="1"/>
      <c r="AT3358" s="152"/>
      <c r="AU3358" s="152"/>
      <c r="AV3358" s="212"/>
      <c r="AW3358" s="212"/>
      <c r="AX3358"/>
      <c r="AY3358"/>
      <c r="AZ3358"/>
      <c r="BC3358" s="1"/>
      <c r="BD3358" s="214"/>
      <c r="BE3358" s="214"/>
      <c r="BF3358" s="212"/>
      <c r="BG3358" s="212"/>
      <c r="BH3358"/>
      <c r="BI3358"/>
      <c r="BJ3358"/>
      <c r="BK3358"/>
      <c r="BM3358" s="1"/>
      <c r="BN3358" s="152"/>
      <c r="BO3358" s="152"/>
      <c r="BP3358" s="212"/>
      <c r="BQ3358" s="212"/>
      <c r="BR3358"/>
      <c r="BS3358"/>
      <c r="BT3358"/>
      <c r="BU3358"/>
      <c r="BV3358"/>
      <c r="BW3358" s="1"/>
      <c r="BX3358" s="152"/>
      <c r="BY3358" s="152"/>
      <c r="BZ3358" s="212"/>
      <c r="CA3358" s="212"/>
      <c r="CC3358"/>
      <c r="CD3358"/>
      <c r="CE3358"/>
      <c r="CF3358"/>
      <c r="CG3358"/>
      <c r="CH3358" s="1"/>
      <c r="CI3358" s="152"/>
      <c r="CJ3358" s="152"/>
      <c r="CK3358" s="213"/>
      <c r="CL3358" s="213"/>
      <c r="CN3358"/>
      <c r="CO3358"/>
      <c r="CP3358"/>
      <c r="CQ3358"/>
      <c r="CR3358"/>
      <c r="CS3358" s="1"/>
      <c r="CT3358" s="214"/>
      <c r="CU3358" s="214"/>
      <c r="CV3358" s="212"/>
      <c r="CW3358" s="212"/>
      <c r="CY3358"/>
      <c r="CZ3358"/>
      <c r="DA3358"/>
      <c r="DB3358"/>
      <c r="DC3358" s="1"/>
      <c r="DD3358" s="152"/>
      <c r="DE3358" s="152"/>
      <c r="DF3358" s="212"/>
      <c r="DG3358" s="212"/>
      <c r="DI3358"/>
      <c r="DJ3358"/>
      <c r="DK3358"/>
      <c r="DL3358"/>
      <c r="DM3358"/>
      <c r="DN3358" s="1"/>
      <c r="DO3358" s="152"/>
      <c r="DP3358" s="152"/>
      <c r="DQ3358" s="212"/>
      <c r="DR3358" s="212"/>
      <c r="DT3358"/>
      <c r="DU3358"/>
      <c r="DV3358"/>
      <c r="DW3358"/>
      <c r="DX3358"/>
      <c r="DY3358" s="1"/>
      <c r="DZ3358" s="152"/>
      <c r="EA3358" s="152"/>
      <c r="EB3358" s="212"/>
      <c r="EC3358" s="212"/>
      <c r="EE3358"/>
      <c r="EF3358"/>
      <c r="EG3358"/>
      <c r="EH3358"/>
      <c r="EI3358"/>
      <c r="EJ3358" s="1"/>
      <c r="EK3358" s="214"/>
      <c r="EL3358" s="214"/>
      <c r="EM3358" s="222"/>
      <c r="EN3358" s="222"/>
      <c r="EO3358" s="215"/>
      <c r="EP3358" s="215"/>
      <c r="EQ3358" s="212"/>
      <c r="ER3358" s="212"/>
      <c r="ES3358"/>
      <c r="ET3358"/>
      <c r="EU3358"/>
      <c r="EV3358"/>
      <c r="EW3358"/>
      <c r="EX3358"/>
    </row>
    <row r="3359" spans="37:154">
      <c r="AK3359" s="1"/>
      <c r="AL3359" s="152"/>
      <c r="AN3359" s="212"/>
      <c r="AP3359"/>
      <c r="AS3359" s="1"/>
      <c r="AT3359" s="152"/>
      <c r="AU3359" s="152"/>
      <c r="AV3359" s="212"/>
      <c r="AW3359" s="212"/>
      <c r="AX3359"/>
      <c r="AY3359"/>
      <c r="AZ3359"/>
      <c r="BC3359" s="1"/>
      <c r="BD3359" s="214"/>
      <c r="BE3359" s="214"/>
      <c r="BF3359" s="212"/>
      <c r="BG3359" s="212"/>
      <c r="BH3359"/>
      <c r="BI3359"/>
      <c r="BJ3359"/>
      <c r="BK3359"/>
      <c r="BM3359" s="1"/>
      <c r="BN3359" s="152"/>
      <c r="BO3359" s="152"/>
      <c r="BP3359" s="212"/>
      <c r="BQ3359" s="212"/>
      <c r="BR3359"/>
      <c r="BS3359"/>
      <c r="BT3359"/>
      <c r="BU3359"/>
      <c r="BV3359"/>
      <c r="BW3359" s="1"/>
      <c r="BX3359" s="152"/>
      <c r="BY3359" s="152"/>
      <c r="BZ3359" s="212"/>
      <c r="CA3359" s="212"/>
      <c r="CC3359"/>
      <c r="CD3359"/>
      <c r="CE3359"/>
      <c r="CF3359"/>
      <c r="CG3359"/>
      <c r="CH3359" s="1"/>
      <c r="CI3359" s="152"/>
      <c r="CJ3359" s="152"/>
      <c r="CK3359" s="213"/>
      <c r="CL3359" s="213"/>
      <c r="CN3359"/>
      <c r="CO3359"/>
      <c r="CP3359"/>
      <c r="CQ3359"/>
      <c r="CR3359"/>
      <c r="CS3359" s="1"/>
      <c r="CT3359" s="214"/>
      <c r="CU3359" s="214"/>
      <c r="CV3359" s="212"/>
      <c r="CW3359" s="212"/>
      <c r="CY3359"/>
      <c r="CZ3359"/>
      <c r="DA3359"/>
      <c r="DB3359"/>
      <c r="DC3359" s="1"/>
      <c r="DD3359" s="152"/>
      <c r="DE3359" s="152"/>
      <c r="DF3359" s="212"/>
      <c r="DG3359" s="212"/>
      <c r="DI3359"/>
      <c r="DJ3359"/>
      <c r="DK3359"/>
      <c r="DL3359"/>
      <c r="DM3359"/>
      <c r="DN3359" s="1"/>
      <c r="DO3359" s="152"/>
      <c r="DP3359" s="152"/>
      <c r="DQ3359" s="212"/>
      <c r="DR3359" s="212"/>
      <c r="DT3359"/>
      <c r="DU3359"/>
      <c r="DV3359"/>
      <c r="DW3359"/>
      <c r="DX3359"/>
      <c r="DY3359" s="1"/>
      <c r="DZ3359" s="152"/>
      <c r="EA3359" s="152"/>
      <c r="EB3359" s="212"/>
      <c r="EC3359" s="212"/>
      <c r="EE3359"/>
      <c r="EF3359"/>
      <c r="EG3359"/>
      <c r="EH3359"/>
      <c r="EI3359"/>
      <c r="EJ3359" s="1"/>
      <c r="EK3359" s="214"/>
      <c r="EL3359" s="214"/>
      <c r="EM3359" s="222"/>
      <c r="EN3359" s="222"/>
      <c r="EO3359" s="215"/>
      <c r="EP3359" s="215"/>
      <c r="EQ3359" s="212"/>
      <c r="ER3359" s="212"/>
      <c r="ES3359"/>
      <c r="ET3359"/>
      <c r="EU3359"/>
      <c r="EV3359"/>
      <c r="EW3359"/>
      <c r="EX3359"/>
    </row>
    <row r="3360" spans="37:154">
      <c r="AK3360" s="1"/>
      <c r="AL3360" s="152"/>
      <c r="AN3360" s="212"/>
      <c r="AP3360"/>
      <c r="AS3360" s="1"/>
      <c r="AT3360" s="152"/>
      <c r="AU3360" s="152"/>
      <c r="AV3360" s="212"/>
      <c r="AW3360" s="212"/>
      <c r="AX3360"/>
      <c r="AY3360"/>
      <c r="AZ3360"/>
      <c r="BC3360" s="1"/>
      <c r="BD3360" s="214"/>
      <c r="BE3360" s="214"/>
      <c r="BF3360" s="212"/>
      <c r="BG3360" s="212"/>
      <c r="BH3360"/>
      <c r="BI3360"/>
      <c r="BJ3360"/>
      <c r="BK3360"/>
      <c r="BM3360" s="1"/>
      <c r="BN3360" s="152"/>
      <c r="BO3360" s="152"/>
      <c r="BP3360" s="212"/>
      <c r="BQ3360" s="212"/>
      <c r="BR3360"/>
      <c r="BS3360"/>
      <c r="BT3360"/>
      <c r="BU3360"/>
      <c r="BV3360"/>
      <c r="BW3360" s="1"/>
      <c r="BX3360" s="152"/>
      <c r="BY3360" s="152"/>
      <c r="BZ3360" s="212"/>
      <c r="CA3360" s="212"/>
      <c r="CC3360"/>
      <c r="CD3360"/>
      <c r="CE3360"/>
      <c r="CF3360"/>
      <c r="CG3360"/>
      <c r="CH3360" s="1"/>
      <c r="CI3360" s="152"/>
      <c r="CJ3360" s="152"/>
      <c r="CK3360" s="213"/>
      <c r="CL3360" s="213"/>
      <c r="CN3360"/>
      <c r="CO3360"/>
      <c r="CP3360"/>
      <c r="CQ3360"/>
      <c r="CR3360"/>
      <c r="CS3360" s="1"/>
      <c r="CT3360" s="214"/>
      <c r="CU3360" s="214"/>
      <c r="CV3360" s="212"/>
      <c r="CW3360" s="212"/>
      <c r="CY3360"/>
      <c r="CZ3360"/>
      <c r="DA3360"/>
      <c r="DB3360"/>
      <c r="DC3360" s="1"/>
      <c r="DD3360" s="152"/>
      <c r="DE3360" s="152"/>
      <c r="DF3360" s="212"/>
      <c r="DG3360" s="212"/>
      <c r="DI3360"/>
      <c r="DJ3360"/>
      <c r="DK3360"/>
      <c r="DL3360"/>
      <c r="DM3360"/>
      <c r="DN3360" s="1"/>
      <c r="DO3360" s="152"/>
      <c r="DP3360" s="152"/>
      <c r="DQ3360" s="212"/>
      <c r="DR3360" s="212"/>
      <c r="DT3360"/>
      <c r="DU3360"/>
      <c r="DV3360"/>
      <c r="DW3360"/>
      <c r="DX3360"/>
      <c r="DY3360" s="1"/>
      <c r="DZ3360" s="152"/>
      <c r="EA3360" s="152"/>
      <c r="EB3360" s="212"/>
      <c r="EC3360" s="212"/>
      <c r="EE3360"/>
      <c r="EF3360"/>
      <c r="EG3360"/>
      <c r="EH3360"/>
      <c r="EI3360"/>
      <c r="EJ3360" s="1"/>
      <c r="EK3360" s="214"/>
      <c r="EL3360" s="214"/>
      <c r="EM3360" s="222"/>
      <c r="EN3360" s="222"/>
      <c r="EO3360" s="215"/>
      <c r="EP3360" s="215"/>
      <c r="EQ3360" s="212"/>
      <c r="ER3360" s="212"/>
      <c r="ES3360"/>
      <c r="ET3360"/>
      <c r="EU3360"/>
      <c r="EV3360"/>
      <c r="EW3360"/>
      <c r="EX3360"/>
    </row>
    <row r="3361" spans="37:154">
      <c r="AK3361" s="1"/>
      <c r="AL3361" s="152"/>
      <c r="AN3361" s="212"/>
      <c r="AP3361"/>
      <c r="AS3361" s="1"/>
      <c r="AT3361" s="152"/>
      <c r="AU3361" s="152"/>
      <c r="AV3361" s="212"/>
      <c r="AW3361" s="212"/>
      <c r="AX3361"/>
      <c r="AY3361"/>
      <c r="AZ3361"/>
      <c r="BC3361" s="1"/>
      <c r="BD3361" s="214"/>
      <c r="BE3361" s="214"/>
      <c r="BF3361" s="212"/>
      <c r="BG3361" s="212"/>
      <c r="BH3361"/>
      <c r="BI3361"/>
      <c r="BJ3361"/>
      <c r="BK3361"/>
      <c r="BM3361" s="1"/>
      <c r="BN3361" s="152"/>
      <c r="BO3361" s="152"/>
      <c r="BP3361" s="212"/>
      <c r="BQ3361" s="212"/>
      <c r="BR3361"/>
      <c r="BS3361"/>
      <c r="BT3361"/>
      <c r="BU3361"/>
      <c r="BV3361"/>
      <c r="BW3361" s="1"/>
      <c r="BX3361" s="152"/>
      <c r="BY3361" s="152"/>
      <c r="BZ3361" s="212"/>
      <c r="CA3361" s="212"/>
      <c r="CC3361"/>
      <c r="CD3361"/>
      <c r="CE3361"/>
      <c r="CF3361"/>
      <c r="CG3361"/>
      <c r="CH3361" s="1"/>
      <c r="CI3361" s="152"/>
      <c r="CJ3361" s="152"/>
      <c r="CK3361" s="213"/>
      <c r="CL3361" s="213"/>
      <c r="CN3361"/>
      <c r="CO3361"/>
      <c r="CP3361"/>
      <c r="CQ3361"/>
      <c r="CR3361"/>
      <c r="CS3361" s="1"/>
      <c r="CT3361" s="214"/>
      <c r="CU3361" s="214"/>
      <c r="CV3361" s="212"/>
      <c r="CW3361" s="212"/>
      <c r="CY3361"/>
      <c r="CZ3361"/>
      <c r="DA3361"/>
      <c r="DB3361"/>
      <c r="DC3361" s="1"/>
      <c r="DD3361" s="152"/>
      <c r="DE3361" s="152"/>
      <c r="DF3361" s="212"/>
      <c r="DG3361" s="212"/>
      <c r="DI3361"/>
      <c r="DJ3361"/>
      <c r="DK3361"/>
      <c r="DL3361"/>
      <c r="DM3361"/>
      <c r="DN3361" s="1"/>
      <c r="DO3361" s="152"/>
      <c r="DP3361" s="152"/>
      <c r="DQ3361" s="212"/>
      <c r="DR3361" s="212"/>
      <c r="DT3361"/>
      <c r="DU3361"/>
      <c r="DV3361"/>
      <c r="DW3361"/>
      <c r="DX3361"/>
      <c r="DY3361" s="1"/>
      <c r="DZ3361" s="152"/>
      <c r="EA3361" s="152"/>
      <c r="EB3361" s="212"/>
      <c r="EC3361" s="212"/>
      <c r="EE3361"/>
      <c r="EF3361"/>
      <c r="EG3361"/>
      <c r="EH3361"/>
      <c r="EI3361"/>
      <c r="EJ3361" s="1"/>
      <c r="EK3361" s="214"/>
      <c r="EL3361" s="214"/>
      <c r="EM3361" s="222"/>
      <c r="EN3361" s="222"/>
      <c r="EO3361" s="215"/>
      <c r="EP3361" s="215"/>
      <c r="EQ3361" s="212"/>
      <c r="ER3361" s="212"/>
      <c r="ES3361"/>
      <c r="ET3361"/>
      <c r="EU3361"/>
      <c r="EV3361"/>
      <c r="EW3361"/>
      <c r="EX3361"/>
    </row>
    <row r="3362" spans="37:154">
      <c r="AK3362" s="1"/>
      <c r="AL3362" s="152"/>
      <c r="AN3362" s="212"/>
      <c r="AP3362"/>
      <c r="AS3362" s="1"/>
      <c r="AT3362" s="152"/>
      <c r="AU3362" s="152"/>
      <c r="AV3362" s="212"/>
      <c r="AW3362" s="212"/>
      <c r="AX3362"/>
      <c r="AY3362"/>
      <c r="AZ3362"/>
      <c r="BC3362" s="1"/>
      <c r="BD3362" s="214"/>
      <c r="BE3362" s="214"/>
      <c r="BF3362" s="212"/>
      <c r="BG3362" s="212"/>
      <c r="BH3362"/>
      <c r="BI3362"/>
      <c r="BJ3362"/>
      <c r="BK3362"/>
      <c r="BM3362" s="1"/>
      <c r="BN3362" s="152"/>
      <c r="BO3362" s="152"/>
      <c r="BP3362" s="212"/>
      <c r="BQ3362" s="212"/>
      <c r="BR3362"/>
      <c r="BS3362"/>
      <c r="BT3362"/>
      <c r="BU3362"/>
      <c r="BV3362"/>
      <c r="BW3362" s="1"/>
      <c r="BX3362" s="152"/>
      <c r="BY3362" s="152"/>
      <c r="BZ3362" s="212"/>
      <c r="CA3362" s="212"/>
      <c r="CC3362"/>
      <c r="CD3362"/>
      <c r="CE3362"/>
      <c r="CF3362"/>
      <c r="CG3362"/>
      <c r="CH3362" s="1"/>
      <c r="CI3362" s="152"/>
      <c r="CJ3362" s="152"/>
      <c r="CK3362" s="213"/>
      <c r="CL3362" s="213"/>
      <c r="CN3362"/>
      <c r="CO3362"/>
      <c r="CP3362"/>
      <c r="CQ3362"/>
      <c r="CR3362"/>
      <c r="CS3362" s="1"/>
      <c r="CT3362" s="214"/>
      <c r="CU3362" s="214"/>
      <c r="CV3362" s="212"/>
      <c r="CW3362" s="212"/>
      <c r="CY3362"/>
      <c r="CZ3362"/>
      <c r="DA3362"/>
      <c r="DB3362"/>
      <c r="DC3362" s="1"/>
      <c r="DD3362" s="152"/>
      <c r="DE3362" s="152"/>
      <c r="DF3362" s="212"/>
      <c r="DG3362" s="212"/>
      <c r="DI3362"/>
      <c r="DJ3362"/>
      <c r="DK3362"/>
      <c r="DL3362"/>
      <c r="DM3362"/>
      <c r="DN3362" s="1"/>
      <c r="DO3362" s="152"/>
      <c r="DP3362" s="152"/>
      <c r="DQ3362" s="212"/>
      <c r="DR3362" s="212"/>
      <c r="DT3362"/>
      <c r="DU3362"/>
      <c r="DV3362"/>
      <c r="DW3362"/>
      <c r="DX3362"/>
      <c r="DY3362" s="1"/>
      <c r="DZ3362" s="152"/>
      <c r="EA3362" s="152"/>
      <c r="EB3362" s="212"/>
      <c r="EC3362" s="212"/>
      <c r="EE3362"/>
      <c r="EF3362"/>
      <c r="EG3362"/>
      <c r="EH3362"/>
      <c r="EI3362"/>
      <c r="EJ3362" s="1"/>
      <c r="EK3362" s="214"/>
      <c r="EL3362" s="214"/>
      <c r="EM3362" s="222"/>
      <c r="EN3362" s="222"/>
      <c r="EO3362" s="215"/>
      <c r="EP3362" s="215"/>
      <c r="EQ3362" s="212"/>
      <c r="ER3362" s="212"/>
      <c r="ES3362"/>
      <c r="ET3362"/>
      <c r="EU3362"/>
      <c r="EV3362"/>
      <c r="EW3362"/>
      <c r="EX3362"/>
    </row>
    <row r="3363" spans="37:154">
      <c r="AK3363" s="1"/>
      <c r="AL3363" s="152"/>
      <c r="AN3363" s="212"/>
      <c r="AP3363"/>
      <c r="AS3363" s="1"/>
      <c r="AT3363" s="152"/>
      <c r="AU3363" s="152"/>
      <c r="AV3363" s="212"/>
      <c r="AW3363" s="212"/>
      <c r="AX3363"/>
      <c r="AY3363"/>
      <c r="AZ3363"/>
      <c r="BC3363" s="1"/>
      <c r="BD3363" s="214"/>
      <c r="BE3363" s="214"/>
      <c r="BF3363" s="212"/>
      <c r="BG3363" s="212"/>
      <c r="BH3363"/>
      <c r="BI3363"/>
      <c r="BJ3363"/>
      <c r="BK3363"/>
      <c r="BM3363" s="1"/>
      <c r="BN3363" s="152"/>
      <c r="BO3363" s="152"/>
      <c r="BP3363" s="212"/>
      <c r="BQ3363" s="212"/>
      <c r="BR3363"/>
      <c r="BS3363"/>
      <c r="BT3363"/>
      <c r="BU3363"/>
      <c r="BV3363"/>
      <c r="BW3363" s="1"/>
      <c r="BX3363" s="152"/>
      <c r="BY3363" s="152"/>
      <c r="BZ3363" s="212"/>
      <c r="CA3363" s="212"/>
      <c r="CC3363"/>
      <c r="CD3363"/>
      <c r="CE3363"/>
      <c r="CF3363"/>
      <c r="CG3363"/>
      <c r="CH3363" s="1"/>
      <c r="CI3363" s="152"/>
      <c r="CJ3363" s="152"/>
      <c r="CK3363" s="213"/>
      <c r="CL3363" s="213"/>
      <c r="CN3363"/>
      <c r="CO3363"/>
      <c r="CP3363"/>
      <c r="CQ3363"/>
      <c r="CR3363"/>
      <c r="CS3363" s="1"/>
      <c r="CT3363" s="214"/>
      <c r="CU3363" s="214"/>
      <c r="CV3363" s="212"/>
      <c r="CW3363" s="212"/>
      <c r="CY3363"/>
      <c r="CZ3363"/>
      <c r="DA3363"/>
      <c r="DB3363"/>
      <c r="DC3363" s="1"/>
      <c r="DD3363" s="152"/>
      <c r="DE3363" s="152"/>
      <c r="DF3363" s="212"/>
      <c r="DG3363" s="212"/>
      <c r="DI3363"/>
      <c r="DJ3363"/>
      <c r="DK3363"/>
      <c r="DL3363"/>
      <c r="DM3363"/>
      <c r="DN3363" s="1"/>
      <c r="DO3363" s="152"/>
      <c r="DP3363" s="152"/>
      <c r="DQ3363" s="212"/>
      <c r="DR3363" s="212"/>
      <c r="DT3363"/>
      <c r="DU3363"/>
      <c r="DV3363"/>
      <c r="DW3363"/>
      <c r="DX3363"/>
      <c r="DY3363" s="1"/>
      <c r="DZ3363" s="152"/>
      <c r="EA3363" s="152"/>
      <c r="EB3363" s="212"/>
      <c r="EC3363" s="212"/>
      <c r="EE3363"/>
      <c r="EF3363"/>
      <c r="EG3363"/>
      <c r="EH3363"/>
      <c r="EI3363"/>
      <c r="EJ3363" s="1"/>
      <c r="EK3363" s="214"/>
      <c r="EL3363" s="214"/>
      <c r="EM3363" s="222"/>
      <c r="EN3363" s="222"/>
      <c r="EO3363" s="215"/>
      <c r="EP3363" s="215"/>
      <c r="EQ3363" s="212"/>
      <c r="ER3363" s="212"/>
      <c r="ES3363"/>
      <c r="ET3363"/>
      <c r="EU3363"/>
      <c r="EV3363"/>
      <c r="EW3363"/>
      <c r="EX3363"/>
    </row>
    <row r="3364" spans="37:154">
      <c r="AK3364" s="1"/>
      <c r="AL3364" s="152"/>
      <c r="AN3364" s="212"/>
      <c r="AP3364"/>
      <c r="AS3364" s="1"/>
      <c r="AT3364" s="152"/>
      <c r="AU3364" s="152"/>
      <c r="AV3364" s="212"/>
      <c r="AW3364" s="212"/>
      <c r="AX3364"/>
      <c r="AY3364"/>
      <c r="AZ3364"/>
      <c r="BC3364" s="1"/>
      <c r="BD3364" s="214"/>
      <c r="BE3364" s="214"/>
      <c r="BF3364" s="212"/>
      <c r="BG3364" s="212"/>
      <c r="BH3364"/>
      <c r="BI3364"/>
      <c r="BJ3364"/>
      <c r="BK3364"/>
      <c r="BM3364" s="1"/>
      <c r="BN3364" s="152"/>
      <c r="BO3364" s="152"/>
      <c r="BP3364" s="212"/>
      <c r="BQ3364" s="212"/>
      <c r="BR3364"/>
      <c r="BS3364"/>
      <c r="BT3364"/>
      <c r="BU3364"/>
      <c r="BV3364"/>
      <c r="BW3364" s="1"/>
      <c r="BX3364" s="152"/>
      <c r="BY3364" s="152"/>
      <c r="BZ3364" s="212"/>
      <c r="CA3364" s="212"/>
      <c r="CC3364"/>
      <c r="CD3364"/>
      <c r="CE3364"/>
      <c r="CF3364"/>
      <c r="CG3364"/>
      <c r="CH3364" s="1"/>
      <c r="CI3364" s="152"/>
      <c r="CJ3364" s="152"/>
      <c r="CK3364" s="213"/>
      <c r="CL3364" s="213"/>
      <c r="CN3364"/>
      <c r="CO3364"/>
      <c r="CP3364"/>
      <c r="CQ3364"/>
      <c r="CR3364"/>
      <c r="CS3364" s="1"/>
      <c r="CT3364" s="214"/>
      <c r="CU3364" s="214"/>
      <c r="CV3364" s="212"/>
      <c r="CW3364" s="212"/>
      <c r="CY3364"/>
      <c r="CZ3364"/>
      <c r="DA3364"/>
      <c r="DB3364"/>
      <c r="DC3364" s="1"/>
      <c r="DD3364" s="152"/>
      <c r="DE3364" s="152"/>
      <c r="DF3364" s="212"/>
      <c r="DG3364" s="212"/>
      <c r="DI3364"/>
      <c r="DJ3364"/>
      <c r="DK3364"/>
      <c r="DL3364"/>
      <c r="DM3364"/>
      <c r="DN3364" s="1"/>
      <c r="DO3364" s="152"/>
      <c r="DP3364" s="152"/>
      <c r="DQ3364" s="212"/>
      <c r="DR3364" s="212"/>
      <c r="DT3364"/>
      <c r="DU3364"/>
      <c r="DV3364"/>
      <c r="DW3364"/>
      <c r="DX3364"/>
      <c r="DY3364" s="1"/>
      <c r="DZ3364" s="152"/>
      <c r="EA3364" s="152"/>
      <c r="EB3364" s="212"/>
      <c r="EC3364" s="212"/>
      <c r="EE3364"/>
      <c r="EF3364"/>
      <c r="EG3364"/>
      <c r="EH3364"/>
      <c r="EI3364"/>
      <c r="EJ3364" s="1"/>
      <c r="EK3364" s="214"/>
      <c r="EL3364" s="214"/>
      <c r="EM3364" s="222"/>
      <c r="EN3364" s="222"/>
      <c r="EO3364" s="215"/>
      <c r="EP3364" s="215"/>
      <c r="EQ3364" s="212"/>
      <c r="ER3364" s="212"/>
      <c r="ES3364"/>
      <c r="ET3364"/>
      <c r="EU3364"/>
      <c r="EV3364"/>
      <c r="EW3364"/>
      <c r="EX3364"/>
    </row>
    <row r="3365" spans="37:154">
      <c r="AK3365" s="1"/>
      <c r="AL3365" s="152"/>
      <c r="AN3365" s="212"/>
      <c r="AP3365"/>
      <c r="AS3365" s="1"/>
      <c r="AT3365" s="152"/>
      <c r="AU3365" s="152"/>
      <c r="AV3365" s="212"/>
      <c r="AW3365" s="212"/>
      <c r="AX3365"/>
      <c r="AY3365"/>
      <c r="AZ3365"/>
      <c r="BC3365" s="1"/>
      <c r="BD3365" s="214"/>
      <c r="BE3365" s="214"/>
      <c r="BF3365" s="212"/>
      <c r="BG3365" s="212"/>
      <c r="BH3365"/>
      <c r="BI3365"/>
      <c r="BJ3365"/>
      <c r="BK3365"/>
      <c r="BM3365" s="1"/>
      <c r="BN3365" s="152"/>
      <c r="BO3365" s="152"/>
      <c r="BP3365" s="212"/>
      <c r="BQ3365" s="212"/>
      <c r="BR3365"/>
      <c r="BS3365"/>
      <c r="BT3365"/>
      <c r="BU3365"/>
      <c r="BV3365"/>
      <c r="BW3365" s="1"/>
      <c r="BX3365" s="152"/>
      <c r="BY3365" s="152"/>
      <c r="BZ3365" s="212"/>
      <c r="CA3365" s="212"/>
      <c r="CC3365"/>
      <c r="CD3365"/>
      <c r="CE3365"/>
      <c r="CF3365"/>
      <c r="CG3365"/>
      <c r="CH3365" s="1"/>
      <c r="CI3365" s="152"/>
      <c r="CJ3365" s="152"/>
      <c r="CK3365" s="213"/>
      <c r="CL3365" s="213"/>
      <c r="CN3365"/>
      <c r="CO3365"/>
      <c r="CP3365"/>
      <c r="CQ3365"/>
      <c r="CR3365"/>
      <c r="CS3365" s="1"/>
      <c r="CT3365" s="214"/>
      <c r="CU3365" s="214"/>
      <c r="CV3365" s="212"/>
      <c r="CW3365" s="212"/>
      <c r="CY3365"/>
      <c r="CZ3365"/>
      <c r="DA3365"/>
      <c r="DB3365"/>
      <c r="DC3365" s="1"/>
      <c r="DD3365" s="152"/>
      <c r="DE3365" s="152"/>
      <c r="DF3365" s="212"/>
      <c r="DG3365" s="212"/>
      <c r="DI3365"/>
      <c r="DJ3365"/>
      <c r="DK3365"/>
      <c r="DL3365"/>
      <c r="DM3365"/>
      <c r="DN3365" s="1"/>
      <c r="DO3365" s="152"/>
      <c r="DP3365" s="152"/>
      <c r="DQ3365" s="212"/>
      <c r="DR3365" s="212"/>
      <c r="DT3365"/>
      <c r="DU3365"/>
      <c r="DV3365"/>
      <c r="DW3365"/>
      <c r="DX3365"/>
      <c r="DY3365" s="1"/>
      <c r="DZ3365" s="152"/>
      <c r="EA3365" s="152"/>
      <c r="EB3365" s="212"/>
      <c r="EC3365" s="212"/>
      <c r="EE3365"/>
      <c r="EF3365"/>
      <c r="EG3365"/>
      <c r="EH3365"/>
      <c r="EI3365"/>
      <c r="EJ3365" s="1"/>
      <c r="EK3365" s="214"/>
      <c r="EL3365" s="214"/>
      <c r="EM3365" s="222"/>
      <c r="EN3365" s="222"/>
      <c r="EO3365" s="215"/>
      <c r="EP3365" s="215"/>
      <c r="EQ3365" s="212"/>
      <c r="ER3365" s="212"/>
      <c r="ES3365"/>
      <c r="ET3365"/>
      <c r="EU3365"/>
      <c r="EV3365"/>
      <c r="EW3365"/>
      <c r="EX3365"/>
    </row>
    <row r="3366" spans="37:154">
      <c r="AK3366" s="1"/>
      <c r="AL3366" s="152"/>
      <c r="AN3366" s="212"/>
      <c r="AP3366"/>
      <c r="AS3366" s="1"/>
      <c r="AT3366" s="152"/>
      <c r="AU3366" s="152"/>
      <c r="AV3366" s="212"/>
      <c r="AW3366" s="212"/>
      <c r="AX3366"/>
      <c r="AY3366"/>
      <c r="AZ3366"/>
      <c r="BC3366" s="1"/>
      <c r="BD3366" s="214"/>
      <c r="BE3366" s="214"/>
      <c r="BF3366" s="212"/>
      <c r="BG3366" s="212"/>
      <c r="BH3366"/>
      <c r="BI3366"/>
      <c r="BJ3366"/>
      <c r="BK3366"/>
      <c r="BM3366" s="1"/>
      <c r="BN3366" s="152"/>
      <c r="BO3366" s="152"/>
      <c r="BP3366" s="212"/>
      <c r="BQ3366" s="212"/>
      <c r="BR3366"/>
      <c r="BS3366"/>
      <c r="BT3366"/>
      <c r="BU3366"/>
      <c r="BV3366"/>
      <c r="BW3366" s="1"/>
      <c r="BX3366" s="152"/>
      <c r="BY3366" s="152"/>
      <c r="BZ3366" s="212"/>
      <c r="CA3366" s="212"/>
      <c r="CC3366"/>
      <c r="CD3366"/>
      <c r="CE3366"/>
      <c r="CF3366"/>
      <c r="CG3366"/>
      <c r="CH3366" s="1"/>
      <c r="CI3366" s="152"/>
      <c r="CJ3366" s="152"/>
      <c r="CK3366" s="213"/>
      <c r="CL3366" s="213"/>
      <c r="CN3366"/>
      <c r="CO3366"/>
      <c r="CP3366"/>
      <c r="CQ3366"/>
      <c r="CR3366"/>
      <c r="CS3366" s="1"/>
      <c r="CT3366" s="214"/>
      <c r="CU3366" s="214"/>
      <c r="CV3366" s="212"/>
      <c r="CW3366" s="212"/>
      <c r="CY3366"/>
      <c r="CZ3366"/>
      <c r="DA3366"/>
      <c r="DB3366"/>
      <c r="DC3366" s="1"/>
      <c r="DD3366" s="152"/>
      <c r="DE3366" s="152"/>
      <c r="DF3366" s="212"/>
      <c r="DG3366" s="212"/>
      <c r="DI3366"/>
      <c r="DJ3366"/>
      <c r="DK3366"/>
      <c r="DL3366"/>
      <c r="DM3366"/>
      <c r="DN3366" s="1"/>
      <c r="DO3366" s="152"/>
      <c r="DP3366" s="152"/>
      <c r="DQ3366" s="212"/>
      <c r="DR3366" s="212"/>
      <c r="DT3366"/>
      <c r="DU3366"/>
      <c r="DV3366"/>
      <c r="DW3366"/>
      <c r="DX3366"/>
      <c r="DY3366" s="1"/>
      <c r="DZ3366" s="152"/>
      <c r="EA3366" s="152"/>
      <c r="EB3366" s="212"/>
      <c r="EC3366" s="212"/>
      <c r="EE3366"/>
      <c r="EF3366"/>
      <c r="EG3366"/>
      <c r="EH3366"/>
      <c r="EI3366"/>
      <c r="EJ3366" s="1"/>
      <c r="EK3366" s="214"/>
      <c r="EL3366" s="214"/>
      <c r="EM3366" s="222"/>
      <c r="EN3366" s="222"/>
      <c r="EO3366" s="215"/>
      <c r="EP3366" s="215"/>
      <c r="EQ3366" s="212"/>
      <c r="ER3366" s="212"/>
      <c r="ES3366"/>
      <c r="ET3366"/>
      <c r="EU3366"/>
      <c r="EV3366"/>
      <c r="EW3366"/>
      <c r="EX3366"/>
    </row>
    <row r="3367" spans="37:154">
      <c r="AK3367" s="1"/>
      <c r="AL3367" s="152"/>
      <c r="AN3367" s="212"/>
      <c r="AP3367"/>
      <c r="AS3367" s="1"/>
      <c r="AT3367" s="152"/>
      <c r="AU3367" s="152"/>
      <c r="AV3367" s="212"/>
      <c r="AW3367" s="212"/>
      <c r="AX3367"/>
      <c r="AY3367"/>
      <c r="AZ3367"/>
      <c r="BC3367" s="1"/>
      <c r="BD3367" s="214"/>
      <c r="BE3367" s="214"/>
      <c r="BF3367" s="212"/>
      <c r="BG3367" s="212"/>
      <c r="BH3367"/>
      <c r="BI3367"/>
      <c r="BJ3367"/>
      <c r="BK3367"/>
      <c r="BM3367" s="1"/>
      <c r="BN3367" s="152"/>
      <c r="BO3367" s="152"/>
      <c r="BP3367" s="212"/>
      <c r="BQ3367" s="212"/>
      <c r="BR3367"/>
      <c r="BS3367"/>
      <c r="BT3367"/>
      <c r="BU3367"/>
      <c r="BV3367"/>
      <c r="BW3367" s="1"/>
      <c r="BX3367" s="152"/>
      <c r="BY3367" s="152"/>
      <c r="BZ3367" s="212"/>
      <c r="CA3367" s="212"/>
      <c r="CC3367"/>
      <c r="CD3367"/>
      <c r="CE3367"/>
      <c r="CF3367"/>
      <c r="CG3367"/>
      <c r="CH3367" s="1"/>
      <c r="CI3367" s="152"/>
      <c r="CJ3367" s="152"/>
      <c r="CK3367" s="213"/>
      <c r="CL3367" s="213"/>
      <c r="CN3367"/>
      <c r="CO3367"/>
      <c r="CP3367"/>
      <c r="CQ3367"/>
      <c r="CR3367"/>
      <c r="CS3367" s="1"/>
      <c r="CT3367" s="214"/>
      <c r="CU3367" s="214"/>
      <c r="CV3367" s="212"/>
      <c r="CW3367" s="212"/>
      <c r="CY3367"/>
      <c r="CZ3367"/>
      <c r="DA3367"/>
      <c r="DB3367"/>
      <c r="DC3367" s="1"/>
      <c r="DD3367" s="152"/>
      <c r="DE3367" s="152"/>
      <c r="DF3367" s="212"/>
      <c r="DG3367" s="212"/>
      <c r="DI3367"/>
      <c r="DJ3367"/>
      <c r="DK3367"/>
      <c r="DL3367"/>
      <c r="DM3367"/>
      <c r="DN3367" s="1"/>
      <c r="DO3367" s="152"/>
      <c r="DP3367" s="152"/>
      <c r="DQ3367" s="212"/>
      <c r="DR3367" s="212"/>
      <c r="DT3367"/>
      <c r="DU3367"/>
      <c r="DV3367"/>
      <c r="DW3367"/>
      <c r="DX3367"/>
      <c r="DY3367" s="1"/>
      <c r="DZ3367" s="152"/>
      <c r="EA3367" s="152"/>
      <c r="EB3367" s="212"/>
      <c r="EC3367" s="212"/>
      <c r="EE3367"/>
      <c r="EF3367"/>
      <c r="EG3367"/>
      <c r="EH3367"/>
      <c r="EI3367"/>
      <c r="EJ3367" s="1"/>
      <c r="EK3367" s="214"/>
      <c r="EL3367" s="214"/>
      <c r="EM3367" s="222"/>
      <c r="EN3367" s="222"/>
      <c r="EO3367" s="215"/>
      <c r="EP3367" s="215"/>
      <c r="EQ3367" s="212"/>
      <c r="ER3367" s="212"/>
      <c r="ES3367"/>
      <c r="ET3367"/>
      <c r="EU3367"/>
      <c r="EV3367"/>
      <c r="EW3367"/>
      <c r="EX3367"/>
    </row>
    <row r="3368" spans="37:154">
      <c r="AK3368" s="1"/>
      <c r="AL3368" s="152"/>
      <c r="AN3368" s="212"/>
      <c r="AP3368"/>
      <c r="AS3368" s="1"/>
      <c r="AT3368" s="152"/>
      <c r="AU3368" s="152"/>
      <c r="AV3368" s="212"/>
      <c r="AW3368" s="212"/>
      <c r="AX3368"/>
      <c r="AY3368"/>
      <c r="AZ3368"/>
      <c r="BC3368" s="1"/>
      <c r="BD3368" s="214"/>
      <c r="BE3368" s="214"/>
      <c r="BF3368" s="212"/>
      <c r="BG3368" s="212"/>
      <c r="BH3368"/>
      <c r="BI3368"/>
      <c r="BJ3368"/>
      <c r="BK3368"/>
      <c r="BM3368" s="1"/>
      <c r="BN3368" s="152"/>
      <c r="BO3368" s="152"/>
      <c r="BP3368" s="212"/>
      <c r="BQ3368" s="212"/>
      <c r="BR3368"/>
      <c r="BS3368"/>
      <c r="BT3368"/>
      <c r="BU3368"/>
      <c r="BV3368"/>
      <c r="BW3368" s="1"/>
      <c r="BX3368" s="152"/>
      <c r="BY3368" s="152"/>
      <c r="BZ3368" s="212"/>
      <c r="CA3368" s="212"/>
      <c r="CC3368"/>
      <c r="CD3368"/>
      <c r="CE3368"/>
      <c r="CF3368"/>
      <c r="CG3368"/>
      <c r="CH3368" s="1"/>
      <c r="CI3368" s="152"/>
      <c r="CJ3368" s="152"/>
      <c r="CK3368" s="213"/>
      <c r="CL3368" s="213"/>
      <c r="CN3368"/>
      <c r="CO3368"/>
      <c r="CP3368"/>
      <c r="CQ3368"/>
      <c r="CR3368"/>
      <c r="CS3368" s="1"/>
      <c r="CT3368" s="214"/>
      <c r="CU3368" s="214"/>
      <c r="CV3368" s="212"/>
      <c r="CW3368" s="212"/>
      <c r="CY3368"/>
      <c r="CZ3368"/>
      <c r="DA3368"/>
      <c r="DB3368"/>
      <c r="DC3368" s="1"/>
      <c r="DD3368" s="152"/>
      <c r="DE3368" s="152"/>
      <c r="DF3368" s="212"/>
      <c r="DG3368" s="212"/>
      <c r="DI3368"/>
      <c r="DJ3368"/>
      <c r="DK3368"/>
      <c r="DL3368"/>
      <c r="DM3368"/>
      <c r="DN3368" s="1"/>
      <c r="DO3368" s="152"/>
      <c r="DP3368" s="152"/>
      <c r="DQ3368" s="212"/>
      <c r="DR3368" s="212"/>
      <c r="DT3368"/>
      <c r="DU3368"/>
      <c r="DV3368"/>
      <c r="DW3368"/>
      <c r="DX3368"/>
      <c r="DY3368" s="1"/>
      <c r="DZ3368" s="152"/>
      <c r="EA3368" s="152"/>
      <c r="EB3368" s="212"/>
      <c r="EC3368" s="212"/>
      <c r="EE3368"/>
      <c r="EF3368"/>
      <c r="EG3368"/>
      <c r="EH3368"/>
      <c r="EI3368"/>
      <c r="EJ3368" s="1"/>
      <c r="EK3368" s="214"/>
      <c r="EL3368" s="214"/>
      <c r="EM3368" s="222"/>
      <c r="EN3368" s="222"/>
      <c r="EO3368" s="215"/>
      <c r="EP3368" s="215"/>
      <c r="EQ3368" s="212"/>
      <c r="ER3368" s="212"/>
      <c r="ES3368"/>
      <c r="ET3368"/>
      <c r="EU3368"/>
      <c r="EV3368"/>
      <c r="EW3368"/>
      <c r="EX3368"/>
    </row>
    <row r="3369" spans="37:154">
      <c r="AK3369" s="1"/>
      <c r="AL3369" s="152"/>
      <c r="AN3369" s="212"/>
      <c r="AP3369"/>
      <c r="AS3369" s="1"/>
      <c r="AT3369" s="152"/>
      <c r="AU3369" s="152"/>
      <c r="AV3369" s="212"/>
      <c r="AW3369" s="212"/>
      <c r="AX3369"/>
      <c r="AY3369"/>
      <c r="AZ3369"/>
      <c r="BC3369" s="1"/>
      <c r="BD3369" s="214"/>
      <c r="BE3369" s="214"/>
      <c r="BF3369" s="212"/>
      <c r="BG3369" s="212"/>
      <c r="BH3369"/>
      <c r="BI3369"/>
      <c r="BJ3369"/>
      <c r="BK3369"/>
      <c r="BM3369" s="1"/>
      <c r="BN3369" s="152"/>
      <c r="BO3369" s="152"/>
      <c r="BP3369" s="212"/>
      <c r="BQ3369" s="212"/>
      <c r="BR3369"/>
      <c r="BS3369"/>
      <c r="BT3369"/>
      <c r="BU3369"/>
      <c r="BV3369"/>
      <c r="BW3369" s="1"/>
      <c r="BX3369" s="152"/>
      <c r="BY3369" s="152"/>
      <c r="BZ3369" s="212"/>
      <c r="CA3369" s="212"/>
      <c r="CC3369"/>
      <c r="CD3369"/>
      <c r="CE3369"/>
      <c r="CF3369"/>
      <c r="CG3369"/>
      <c r="CH3369" s="1"/>
      <c r="CI3369" s="152"/>
      <c r="CJ3369" s="152"/>
      <c r="CK3369" s="213"/>
      <c r="CL3369" s="213"/>
      <c r="CN3369"/>
      <c r="CO3369"/>
      <c r="CP3369"/>
      <c r="CQ3369"/>
      <c r="CR3369"/>
      <c r="CS3369" s="1"/>
      <c r="CT3369" s="214"/>
      <c r="CU3369" s="214"/>
      <c r="CV3369" s="212"/>
      <c r="CW3369" s="212"/>
      <c r="CY3369"/>
      <c r="CZ3369"/>
      <c r="DA3369"/>
      <c r="DB3369"/>
      <c r="DC3369" s="1"/>
      <c r="DD3369" s="152"/>
      <c r="DE3369" s="152"/>
      <c r="DF3369" s="212"/>
      <c r="DG3369" s="212"/>
      <c r="DI3369"/>
      <c r="DJ3369"/>
      <c r="DK3369"/>
      <c r="DL3369"/>
      <c r="DM3369"/>
      <c r="DN3369" s="1"/>
      <c r="DO3369" s="152"/>
      <c r="DP3369" s="152"/>
      <c r="DQ3369" s="212"/>
      <c r="DR3369" s="212"/>
      <c r="DT3369"/>
      <c r="DU3369"/>
      <c r="DV3369"/>
      <c r="DW3369"/>
      <c r="DX3369"/>
      <c r="DY3369" s="1"/>
      <c r="DZ3369" s="152"/>
      <c r="EA3369" s="152"/>
      <c r="EB3369" s="212"/>
      <c r="EC3369" s="212"/>
      <c r="EE3369"/>
      <c r="EF3369"/>
      <c r="EG3369"/>
      <c r="EH3369"/>
      <c r="EI3369"/>
      <c r="EJ3369" s="1"/>
      <c r="EK3369" s="214"/>
      <c r="EL3369" s="214"/>
      <c r="EM3369" s="222"/>
      <c r="EN3369" s="222"/>
      <c r="EO3369" s="215"/>
      <c r="EP3369" s="215"/>
      <c r="EQ3369" s="212"/>
      <c r="ER3369" s="212"/>
      <c r="ES3369"/>
      <c r="ET3369"/>
      <c r="EU3369"/>
      <c r="EV3369"/>
      <c r="EW3369"/>
      <c r="EX3369"/>
    </row>
    <row r="3370" spans="37:154">
      <c r="AK3370" s="1"/>
      <c r="AL3370" s="152"/>
      <c r="AN3370" s="212"/>
      <c r="AP3370"/>
      <c r="AS3370" s="1"/>
      <c r="AT3370" s="152"/>
      <c r="AU3370" s="152"/>
      <c r="AV3370" s="212"/>
      <c r="AW3370" s="212"/>
      <c r="AX3370"/>
      <c r="AY3370"/>
      <c r="AZ3370"/>
      <c r="BC3370" s="1"/>
      <c r="BD3370" s="214"/>
      <c r="BE3370" s="214"/>
      <c r="BF3370" s="212"/>
      <c r="BG3370" s="212"/>
      <c r="BH3370"/>
      <c r="BI3370"/>
      <c r="BJ3370"/>
      <c r="BK3370"/>
      <c r="BM3370" s="1"/>
      <c r="BN3370" s="152"/>
      <c r="BO3370" s="152"/>
      <c r="BP3370" s="212"/>
      <c r="BQ3370" s="212"/>
      <c r="BR3370"/>
      <c r="BS3370"/>
      <c r="BT3370"/>
      <c r="BU3370"/>
      <c r="BV3370"/>
      <c r="BW3370" s="1"/>
      <c r="BX3370" s="152"/>
      <c r="BY3370" s="152"/>
      <c r="BZ3370" s="212"/>
      <c r="CA3370" s="212"/>
      <c r="CC3370"/>
      <c r="CD3370"/>
      <c r="CE3370"/>
      <c r="CF3370"/>
      <c r="CG3370"/>
      <c r="CH3370" s="1"/>
      <c r="CI3370" s="152"/>
      <c r="CJ3370" s="152"/>
      <c r="CK3370" s="213"/>
      <c r="CL3370" s="213"/>
      <c r="CN3370"/>
      <c r="CO3370"/>
      <c r="CP3370"/>
      <c r="CQ3370"/>
      <c r="CR3370"/>
      <c r="CS3370" s="1"/>
      <c r="CT3370" s="214"/>
      <c r="CU3370" s="214"/>
      <c r="CV3370" s="212"/>
      <c r="CW3370" s="212"/>
      <c r="CY3370"/>
      <c r="CZ3370"/>
      <c r="DA3370"/>
      <c r="DB3370"/>
      <c r="DC3370" s="1"/>
      <c r="DD3370" s="152"/>
      <c r="DE3370" s="152"/>
      <c r="DF3370" s="212"/>
      <c r="DG3370" s="212"/>
      <c r="DI3370"/>
      <c r="DJ3370"/>
      <c r="DK3370"/>
      <c r="DL3370"/>
      <c r="DM3370"/>
      <c r="DN3370" s="1"/>
      <c r="DO3370" s="152"/>
      <c r="DP3370" s="152"/>
      <c r="DQ3370" s="212"/>
      <c r="DR3370" s="212"/>
      <c r="DT3370"/>
      <c r="DU3370"/>
      <c r="DV3370"/>
      <c r="DW3370"/>
      <c r="DX3370"/>
      <c r="DY3370" s="1"/>
      <c r="DZ3370" s="152"/>
      <c r="EA3370" s="152"/>
      <c r="EB3370" s="212"/>
      <c r="EC3370" s="212"/>
      <c r="EE3370"/>
      <c r="EF3370"/>
      <c r="EG3370"/>
      <c r="EH3370"/>
      <c r="EI3370"/>
      <c r="EJ3370" s="1"/>
      <c r="EK3370" s="214"/>
      <c r="EL3370" s="214"/>
      <c r="EM3370" s="222"/>
      <c r="EN3370" s="222"/>
      <c r="EO3370" s="215"/>
      <c r="EP3370" s="215"/>
      <c r="EQ3370" s="212"/>
      <c r="ER3370" s="212"/>
      <c r="ES3370"/>
      <c r="ET3370"/>
      <c r="EU3370"/>
      <c r="EV3370"/>
      <c r="EW3370"/>
      <c r="EX3370"/>
    </row>
    <row r="3371" spans="37:154">
      <c r="AK3371" s="1"/>
      <c r="AL3371" s="152"/>
      <c r="AN3371" s="212"/>
      <c r="AP3371"/>
      <c r="AS3371" s="1"/>
      <c r="AT3371" s="152"/>
      <c r="AU3371" s="152"/>
      <c r="AV3371" s="212"/>
      <c r="AW3371" s="212"/>
      <c r="AX3371"/>
      <c r="AY3371"/>
      <c r="AZ3371"/>
      <c r="BC3371" s="1"/>
      <c r="BD3371" s="214"/>
      <c r="BE3371" s="214"/>
      <c r="BF3371" s="212"/>
      <c r="BG3371" s="212"/>
      <c r="BH3371"/>
      <c r="BI3371"/>
      <c r="BJ3371"/>
      <c r="BK3371"/>
      <c r="BM3371" s="1"/>
      <c r="BN3371" s="152"/>
      <c r="BO3371" s="152"/>
      <c r="BP3371" s="212"/>
      <c r="BQ3371" s="212"/>
      <c r="BR3371"/>
      <c r="BS3371"/>
      <c r="BT3371"/>
      <c r="BU3371"/>
      <c r="BV3371"/>
      <c r="BW3371" s="1"/>
      <c r="BX3371" s="152"/>
      <c r="BY3371" s="152"/>
      <c r="BZ3371" s="212"/>
      <c r="CA3371" s="212"/>
      <c r="CC3371"/>
      <c r="CD3371"/>
      <c r="CE3371"/>
      <c r="CF3371"/>
      <c r="CG3371"/>
      <c r="CH3371" s="1"/>
      <c r="CI3371" s="152"/>
      <c r="CJ3371" s="152"/>
      <c r="CK3371" s="213"/>
      <c r="CL3371" s="213"/>
      <c r="CN3371"/>
      <c r="CO3371"/>
      <c r="CP3371"/>
      <c r="CQ3371"/>
      <c r="CR3371"/>
      <c r="CS3371" s="1"/>
      <c r="CT3371" s="214"/>
      <c r="CU3371" s="214"/>
      <c r="CV3371" s="212"/>
      <c r="CW3371" s="212"/>
      <c r="CY3371"/>
      <c r="CZ3371"/>
      <c r="DA3371"/>
      <c r="DB3371"/>
      <c r="DC3371" s="1"/>
      <c r="DD3371" s="152"/>
      <c r="DE3371" s="152"/>
      <c r="DF3371" s="212"/>
      <c r="DG3371" s="212"/>
      <c r="DI3371"/>
      <c r="DJ3371"/>
      <c r="DK3371"/>
      <c r="DL3371"/>
      <c r="DM3371"/>
      <c r="DN3371" s="1"/>
      <c r="DO3371" s="152"/>
      <c r="DP3371" s="152"/>
      <c r="DQ3371" s="212"/>
      <c r="DR3371" s="212"/>
      <c r="DT3371"/>
      <c r="DU3371"/>
      <c r="DV3371"/>
      <c r="DW3371"/>
      <c r="DX3371"/>
      <c r="DY3371" s="1"/>
      <c r="DZ3371" s="152"/>
      <c r="EA3371" s="152"/>
      <c r="EB3371" s="212"/>
      <c r="EC3371" s="212"/>
      <c r="EE3371"/>
      <c r="EF3371"/>
      <c r="EG3371"/>
      <c r="EH3371"/>
      <c r="EI3371"/>
      <c r="EJ3371" s="1"/>
      <c r="EK3371" s="214"/>
      <c r="EL3371" s="214"/>
      <c r="EM3371" s="222"/>
      <c r="EN3371" s="222"/>
      <c r="EO3371" s="215"/>
      <c r="EP3371" s="215"/>
      <c r="EQ3371" s="212"/>
      <c r="ER3371" s="212"/>
      <c r="ES3371"/>
      <c r="ET3371"/>
      <c r="EU3371"/>
      <c r="EV3371"/>
      <c r="EW3371"/>
      <c r="EX3371"/>
    </row>
    <row r="3372" spans="37:154">
      <c r="AK3372" s="1"/>
      <c r="AL3372" s="152"/>
      <c r="AN3372" s="212"/>
      <c r="AP3372"/>
      <c r="AS3372" s="1"/>
      <c r="AT3372" s="152"/>
      <c r="AU3372" s="152"/>
      <c r="AV3372" s="212"/>
      <c r="AW3372" s="212"/>
      <c r="AX3372"/>
      <c r="AY3372"/>
      <c r="AZ3372"/>
      <c r="BC3372" s="1"/>
      <c r="BD3372" s="214"/>
      <c r="BE3372" s="214"/>
      <c r="BF3372" s="212"/>
      <c r="BG3372" s="212"/>
      <c r="BH3372"/>
      <c r="BI3372"/>
      <c r="BJ3372"/>
      <c r="BK3372"/>
      <c r="BM3372" s="1"/>
      <c r="BN3372" s="152"/>
      <c r="BO3372" s="152"/>
      <c r="BP3372" s="212"/>
      <c r="BQ3372" s="212"/>
      <c r="BR3372"/>
      <c r="BS3372"/>
      <c r="BT3372"/>
      <c r="BU3372"/>
      <c r="BV3372"/>
      <c r="BW3372" s="1"/>
      <c r="BX3372" s="152"/>
      <c r="BY3372" s="152"/>
      <c r="BZ3372" s="212"/>
      <c r="CA3372" s="212"/>
      <c r="CC3372"/>
      <c r="CD3372"/>
      <c r="CE3372"/>
      <c r="CF3372"/>
      <c r="CG3372"/>
      <c r="CH3372" s="1"/>
      <c r="CI3372" s="152"/>
      <c r="CJ3372" s="152"/>
      <c r="CK3372" s="213"/>
      <c r="CL3372" s="213"/>
      <c r="CN3372"/>
      <c r="CO3372"/>
      <c r="CP3372"/>
      <c r="CQ3372"/>
      <c r="CR3372"/>
      <c r="CS3372" s="1"/>
      <c r="CT3372" s="214"/>
      <c r="CU3372" s="214"/>
      <c r="CV3372" s="212"/>
      <c r="CW3372" s="212"/>
      <c r="CY3372"/>
      <c r="CZ3372"/>
      <c r="DA3372"/>
      <c r="DB3372"/>
      <c r="DC3372" s="1"/>
      <c r="DD3372" s="152"/>
      <c r="DE3372" s="152"/>
      <c r="DF3372" s="212"/>
      <c r="DG3372" s="212"/>
      <c r="DI3372"/>
      <c r="DJ3372"/>
      <c r="DK3372"/>
      <c r="DL3372"/>
      <c r="DM3372"/>
      <c r="DN3372" s="1"/>
      <c r="DO3372" s="152"/>
      <c r="DP3372" s="152"/>
      <c r="DQ3372" s="212"/>
      <c r="DR3372" s="212"/>
      <c r="DT3372"/>
      <c r="DU3372"/>
      <c r="DV3372"/>
      <c r="DW3372"/>
      <c r="DX3372"/>
      <c r="DY3372" s="1"/>
      <c r="DZ3372" s="152"/>
      <c r="EA3372" s="152"/>
      <c r="EB3372" s="212"/>
      <c r="EC3372" s="212"/>
      <c r="EE3372"/>
      <c r="EF3372"/>
      <c r="EG3372"/>
      <c r="EH3372"/>
      <c r="EI3372"/>
      <c r="EJ3372" s="1"/>
      <c r="EK3372" s="214"/>
      <c r="EL3372" s="214"/>
      <c r="EM3372" s="222"/>
      <c r="EN3372" s="222"/>
      <c r="EO3372" s="215"/>
      <c r="EP3372" s="215"/>
      <c r="EQ3372" s="212"/>
      <c r="ER3372" s="212"/>
      <c r="ES3372"/>
      <c r="ET3372"/>
      <c r="EU3372"/>
      <c r="EV3372"/>
      <c r="EW3372"/>
      <c r="EX3372"/>
    </row>
    <row r="3373" spans="37:154">
      <c r="AK3373" s="1"/>
      <c r="AL3373" s="152"/>
      <c r="AN3373" s="212"/>
      <c r="AP3373"/>
      <c r="AS3373" s="1"/>
      <c r="AT3373" s="152"/>
      <c r="AU3373" s="152"/>
      <c r="AV3373" s="212"/>
      <c r="AW3373" s="212"/>
      <c r="AX3373"/>
      <c r="AY3373"/>
      <c r="AZ3373"/>
      <c r="BC3373" s="1"/>
      <c r="BD3373" s="214"/>
      <c r="BE3373" s="214"/>
      <c r="BF3373" s="212"/>
      <c r="BG3373" s="212"/>
      <c r="BH3373"/>
      <c r="BI3373"/>
      <c r="BJ3373"/>
      <c r="BK3373"/>
      <c r="BM3373" s="1"/>
      <c r="BN3373" s="152"/>
      <c r="BO3373" s="152"/>
      <c r="BP3373" s="212"/>
      <c r="BQ3373" s="212"/>
      <c r="BR3373"/>
      <c r="BS3373"/>
      <c r="BT3373"/>
      <c r="BU3373"/>
      <c r="BV3373"/>
      <c r="BW3373" s="1"/>
      <c r="BX3373" s="152"/>
      <c r="BY3373" s="152"/>
      <c r="BZ3373" s="212"/>
      <c r="CA3373" s="212"/>
      <c r="CC3373"/>
      <c r="CD3373"/>
      <c r="CE3373"/>
      <c r="CF3373"/>
      <c r="CG3373"/>
      <c r="CH3373" s="1"/>
      <c r="CI3373" s="152"/>
      <c r="CJ3373" s="152"/>
      <c r="CK3373" s="213"/>
      <c r="CL3373" s="213"/>
      <c r="CN3373"/>
      <c r="CO3373"/>
      <c r="CP3373"/>
      <c r="CQ3373"/>
      <c r="CR3373"/>
      <c r="CS3373" s="1"/>
      <c r="CT3373" s="214"/>
      <c r="CU3373" s="214"/>
      <c r="CV3373" s="212"/>
      <c r="CW3373" s="212"/>
      <c r="CY3373"/>
      <c r="CZ3373"/>
      <c r="DA3373"/>
      <c r="DB3373"/>
      <c r="DC3373" s="1"/>
      <c r="DD3373" s="152"/>
      <c r="DE3373" s="152"/>
      <c r="DF3373" s="212"/>
      <c r="DG3373" s="212"/>
      <c r="DI3373"/>
      <c r="DJ3373"/>
      <c r="DK3373"/>
      <c r="DL3373"/>
      <c r="DM3373"/>
      <c r="DN3373" s="1"/>
      <c r="DO3373" s="152"/>
      <c r="DP3373" s="152"/>
      <c r="DQ3373" s="212"/>
      <c r="DR3373" s="212"/>
      <c r="DT3373"/>
      <c r="DU3373"/>
      <c r="DV3373"/>
      <c r="DW3373"/>
      <c r="DX3373"/>
      <c r="DY3373" s="1"/>
      <c r="DZ3373" s="152"/>
      <c r="EA3373" s="152"/>
      <c r="EB3373" s="212"/>
      <c r="EC3373" s="212"/>
      <c r="EE3373"/>
      <c r="EF3373"/>
      <c r="EG3373"/>
      <c r="EH3373"/>
      <c r="EI3373"/>
      <c r="EJ3373" s="1"/>
      <c r="EK3373" s="214"/>
      <c r="EL3373" s="214"/>
      <c r="EM3373" s="222"/>
      <c r="EN3373" s="222"/>
      <c r="EO3373" s="215"/>
      <c r="EP3373" s="215"/>
      <c r="EQ3373" s="212"/>
      <c r="ER3373" s="212"/>
      <c r="ES3373"/>
      <c r="ET3373"/>
      <c r="EU3373"/>
      <c r="EV3373"/>
      <c r="EW3373"/>
      <c r="EX3373"/>
    </row>
    <row r="3374" spans="37:154">
      <c r="AK3374" s="1"/>
      <c r="AL3374" s="152"/>
      <c r="AN3374" s="212"/>
      <c r="AP3374"/>
      <c r="AS3374" s="1"/>
      <c r="AT3374" s="152"/>
      <c r="AU3374" s="152"/>
      <c r="AV3374" s="212"/>
      <c r="AW3374" s="212"/>
      <c r="AX3374"/>
      <c r="AY3374"/>
      <c r="AZ3374"/>
      <c r="BC3374" s="1"/>
      <c r="BD3374" s="214"/>
      <c r="BE3374" s="214"/>
      <c r="BF3374" s="212"/>
      <c r="BG3374" s="212"/>
      <c r="BH3374"/>
      <c r="BI3374"/>
      <c r="BJ3374"/>
      <c r="BK3374"/>
      <c r="BM3374" s="1"/>
      <c r="BN3374" s="152"/>
      <c r="BO3374" s="152"/>
      <c r="BP3374" s="212"/>
      <c r="BQ3374" s="212"/>
      <c r="BR3374"/>
      <c r="BS3374"/>
      <c r="BT3374"/>
      <c r="BU3374"/>
      <c r="BV3374"/>
      <c r="BW3374" s="1"/>
      <c r="BX3374" s="152"/>
      <c r="BY3374" s="152"/>
      <c r="BZ3374" s="212"/>
      <c r="CA3374" s="212"/>
      <c r="CC3374"/>
      <c r="CD3374"/>
      <c r="CE3374"/>
      <c r="CF3374"/>
      <c r="CG3374"/>
      <c r="CH3374" s="1"/>
      <c r="CI3374" s="152"/>
      <c r="CJ3374" s="152"/>
      <c r="CK3374" s="213"/>
      <c r="CL3374" s="213"/>
      <c r="CN3374"/>
      <c r="CO3374"/>
      <c r="CP3374"/>
      <c r="CQ3374"/>
      <c r="CR3374"/>
      <c r="CS3374" s="1"/>
      <c r="CT3374" s="214"/>
      <c r="CU3374" s="214"/>
      <c r="CV3374" s="212"/>
      <c r="CW3374" s="212"/>
      <c r="CY3374"/>
      <c r="CZ3374"/>
      <c r="DA3374"/>
      <c r="DB3374"/>
      <c r="DC3374" s="1"/>
      <c r="DD3374" s="152"/>
      <c r="DE3374" s="152"/>
      <c r="DF3374" s="212"/>
      <c r="DG3374" s="212"/>
      <c r="DI3374"/>
      <c r="DJ3374"/>
      <c r="DK3374"/>
      <c r="DL3374"/>
      <c r="DM3374"/>
      <c r="DN3374" s="1"/>
      <c r="DO3374" s="152"/>
      <c r="DP3374" s="152"/>
      <c r="DQ3374" s="212"/>
      <c r="DR3374" s="212"/>
      <c r="DT3374"/>
      <c r="DU3374"/>
      <c r="DV3374"/>
      <c r="DW3374"/>
      <c r="DX3374"/>
      <c r="DY3374" s="1"/>
      <c r="DZ3374" s="152"/>
      <c r="EA3374" s="152"/>
      <c r="EB3374" s="212"/>
      <c r="EC3374" s="212"/>
      <c r="EE3374"/>
      <c r="EF3374"/>
      <c r="EG3374"/>
      <c r="EH3374"/>
      <c r="EI3374"/>
      <c r="EJ3374" s="1"/>
      <c r="EK3374" s="214"/>
      <c r="EL3374" s="214"/>
      <c r="EM3374" s="222"/>
      <c r="EN3374" s="222"/>
      <c r="EO3374" s="215"/>
      <c r="EP3374" s="215"/>
      <c r="EQ3374" s="212"/>
      <c r="ER3374" s="212"/>
      <c r="ES3374"/>
      <c r="ET3374"/>
      <c r="EU3374"/>
      <c r="EV3374"/>
      <c r="EW3374"/>
      <c r="EX3374"/>
    </row>
    <row r="3375" spans="37:154">
      <c r="AK3375" s="1"/>
      <c r="AL3375" s="152"/>
      <c r="AN3375" s="212"/>
      <c r="AP3375"/>
      <c r="AS3375" s="1"/>
      <c r="AT3375" s="152"/>
      <c r="AU3375" s="152"/>
      <c r="AV3375" s="212"/>
      <c r="AW3375" s="212"/>
      <c r="AX3375"/>
      <c r="AY3375"/>
      <c r="AZ3375"/>
      <c r="BC3375" s="1"/>
      <c r="BD3375" s="214"/>
      <c r="BE3375" s="214"/>
      <c r="BF3375" s="212"/>
      <c r="BG3375" s="212"/>
      <c r="BH3375"/>
      <c r="BI3375"/>
      <c r="BJ3375"/>
      <c r="BK3375"/>
      <c r="BM3375" s="1"/>
      <c r="BN3375" s="152"/>
      <c r="BO3375" s="152"/>
      <c r="BP3375" s="212"/>
      <c r="BQ3375" s="212"/>
      <c r="BR3375"/>
      <c r="BS3375"/>
      <c r="BT3375"/>
      <c r="BU3375"/>
      <c r="BV3375"/>
      <c r="BW3375" s="1"/>
      <c r="BX3375" s="152"/>
      <c r="BY3375" s="152"/>
      <c r="BZ3375" s="212"/>
      <c r="CA3375" s="212"/>
      <c r="CC3375"/>
      <c r="CD3375"/>
      <c r="CE3375"/>
      <c r="CF3375"/>
      <c r="CG3375"/>
      <c r="CH3375" s="1"/>
      <c r="CI3375" s="152"/>
      <c r="CJ3375" s="152"/>
      <c r="CK3375" s="213"/>
      <c r="CL3375" s="213"/>
      <c r="CN3375"/>
      <c r="CO3375"/>
      <c r="CP3375"/>
      <c r="CQ3375"/>
      <c r="CR3375"/>
      <c r="CS3375" s="1"/>
      <c r="CT3375" s="214"/>
      <c r="CU3375" s="214"/>
      <c r="CV3375" s="212"/>
      <c r="CW3375" s="212"/>
      <c r="CY3375"/>
      <c r="CZ3375"/>
      <c r="DA3375"/>
      <c r="DB3375"/>
      <c r="DC3375" s="1"/>
      <c r="DD3375" s="152"/>
      <c r="DE3375" s="152"/>
      <c r="DF3375" s="212"/>
      <c r="DG3375" s="212"/>
      <c r="DI3375"/>
      <c r="DJ3375"/>
      <c r="DK3375"/>
      <c r="DL3375"/>
      <c r="DM3375"/>
      <c r="DN3375" s="1"/>
      <c r="DO3375" s="152"/>
      <c r="DP3375" s="152"/>
      <c r="DQ3375" s="212"/>
      <c r="DR3375" s="212"/>
      <c r="DT3375"/>
      <c r="DU3375"/>
      <c r="DV3375"/>
      <c r="DW3375"/>
      <c r="DX3375"/>
      <c r="DY3375" s="1"/>
      <c r="DZ3375" s="152"/>
      <c r="EA3375" s="152"/>
      <c r="EB3375" s="212"/>
      <c r="EC3375" s="212"/>
      <c r="EE3375"/>
      <c r="EF3375"/>
      <c r="EG3375"/>
      <c r="EH3375"/>
      <c r="EI3375"/>
      <c r="EJ3375" s="1"/>
      <c r="EK3375" s="214"/>
      <c r="EL3375" s="214"/>
      <c r="EM3375" s="222"/>
      <c r="EN3375" s="222"/>
      <c r="EO3375" s="215"/>
      <c r="EP3375" s="215"/>
      <c r="EQ3375" s="212"/>
      <c r="ER3375" s="212"/>
      <c r="ES3375"/>
      <c r="ET3375"/>
      <c r="EU3375"/>
      <c r="EV3375"/>
      <c r="EW3375"/>
      <c r="EX3375"/>
    </row>
    <row r="3376" spans="37:154">
      <c r="AK3376" s="1"/>
      <c r="AL3376" s="152"/>
      <c r="AN3376" s="212"/>
      <c r="AP3376"/>
      <c r="AS3376" s="1"/>
      <c r="AT3376" s="152"/>
      <c r="AU3376" s="152"/>
      <c r="AV3376" s="212"/>
      <c r="AW3376" s="212"/>
      <c r="AX3376"/>
      <c r="AY3376"/>
      <c r="AZ3376"/>
      <c r="BC3376" s="1"/>
      <c r="BD3376" s="214"/>
      <c r="BE3376" s="214"/>
      <c r="BF3376" s="212"/>
      <c r="BG3376" s="212"/>
      <c r="BH3376"/>
      <c r="BI3376"/>
      <c r="BJ3376"/>
      <c r="BK3376"/>
      <c r="BM3376" s="1"/>
      <c r="BN3376" s="152"/>
      <c r="BO3376" s="152"/>
      <c r="BP3376" s="212"/>
      <c r="BQ3376" s="212"/>
      <c r="BR3376"/>
      <c r="BS3376"/>
      <c r="BT3376"/>
      <c r="BU3376"/>
      <c r="BV3376"/>
      <c r="BW3376" s="1"/>
      <c r="BX3376" s="152"/>
      <c r="BY3376" s="152"/>
      <c r="BZ3376" s="212"/>
      <c r="CA3376" s="212"/>
      <c r="CC3376"/>
      <c r="CD3376"/>
      <c r="CE3376"/>
      <c r="CF3376"/>
      <c r="CG3376"/>
      <c r="CH3376" s="1"/>
      <c r="CI3376" s="152"/>
      <c r="CJ3376" s="152"/>
      <c r="CK3376" s="213"/>
      <c r="CL3376" s="213"/>
      <c r="CN3376"/>
      <c r="CO3376"/>
      <c r="CP3376"/>
      <c r="CQ3376"/>
      <c r="CR3376"/>
      <c r="CS3376" s="1"/>
      <c r="CT3376" s="214"/>
      <c r="CU3376" s="214"/>
      <c r="CV3376" s="212"/>
      <c r="CW3376" s="212"/>
      <c r="CY3376"/>
      <c r="CZ3376"/>
      <c r="DA3376"/>
      <c r="DB3376"/>
      <c r="DC3376" s="1"/>
      <c r="DD3376" s="152"/>
      <c r="DE3376" s="152"/>
      <c r="DF3376" s="212"/>
      <c r="DG3376" s="212"/>
      <c r="DI3376"/>
      <c r="DJ3376"/>
      <c r="DK3376"/>
      <c r="DL3376"/>
      <c r="DM3376"/>
      <c r="DN3376" s="1"/>
      <c r="DO3376" s="152"/>
      <c r="DP3376" s="152"/>
      <c r="DQ3376" s="212"/>
      <c r="DR3376" s="212"/>
      <c r="DT3376"/>
      <c r="DU3376"/>
      <c r="DV3376"/>
      <c r="DW3376"/>
      <c r="DX3376"/>
      <c r="DY3376" s="1"/>
      <c r="DZ3376" s="152"/>
      <c r="EA3376" s="152"/>
      <c r="EB3376" s="212"/>
      <c r="EC3376" s="212"/>
      <c r="EE3376"/>
      <c r="EF3376"/>
      <c r="EG3376"/>
      <c r="EH3376"/>
      <c r="EI3376"/>
      <c r="EJ3376" s="1"/>
      <c r="EK3376" s="214"/>
      <c r="EL3376" s="214"/>
      <c r="EM3376" s="222"/>
      <c r="EN3376" s="222"/>
      <c r="EO3376" s="215"/>
      <c r="EP3376" s="215"/>
      <c r="EQ3376" s="212"/>
      <c r="ER3376" s="212"/>
      <c r="ES3376"/>
      <c r="ET3376"/>
      <c r="EU3376"/>
      <c r="EV3376"/>
      <c r="EW3376"/>
      <c r="EX3376"/>
    </row>
    <row r="3377" spans="37:154">
      <c r="AK3377" s="1"/>
      <c r="AL3377" s="152"/>
      <c r="AN3377" s="212"/>
      <c r="AP3377"/>
      <c r="AS3377" s="1"/>
      <c r="AT3377" s="152"/>
      <c r="AU3377" s="152"/>
      <c r="AV3377" s="212"/>
      <c r="AW3377" s="212"/>
      <c r="AX3377"/>
      <c r="AY3377"/>
      <c r="AZ3377"/>
      <c r="BC3377" s="1"/>
      <c r="BD3377" s="214"/>
      <c r="BE3377" s="214"/>
      <c r="BF3377" s="212"/>
      <c r="BG3377" s="212"/>
      <c r="BH3377"/>
      <c r="BI3377"/>
      <c r="BJ3377"/>
      <c r="BK3377"/>
      <c r="BM3377" s="1"/>
      <c r="BN3377" s="152"/>
      <c r="BO3377" s="152"/>
      <c r="BP3377" s="212"/>
      <c r="BQ3377" s="212"/>
      <c r="BR3377"/>
      <c r="BS3377"/>
      <c r="BT3377"/>
      <c r="BU3377"/>
      <c r="BV3377"/>
      <c r="BW3377" s="1"/>
      <c r="BX3377" s="152"/>
      <c r="BY3377" s="152"/>
      <c r="BZ3377" s="212"/>
      <c r="CA3377" s="212"/>
      <c r="CC3377"/>
      <c r="CD3377"/>
      <c r="CE3377"/>
      <c r="CF3377"/>
      <c r="CG3377"/>
      <c r="CH3377" s="1"/>
      <c r="CI3377" s="152"/>
      <c r="CJ3377" s="152"/>
      <c r="CK3377" s="213"/>
      <c r="CL3377" s="213"/>
      <c r="CN3377"/>
      <c r="CO3377"/>
      <c r="CP3377"/>
      <c r="CQ3377"/>
      <c r="CR3377"/>
      <c r="CS3377" s="1"/>
      <c r="CT3377" s="214"/>
      <c r="CU3377" s="214"/>
      <c r="CV3377" s="212"/>
      <c r="CW3377" s="212"/>
      <c r="CY3377"/>
      <c r="CZ3377"/>
      <c r="DA3377"/>
      <c r="DB3377"/>
      <c r="DC3377" s="1"/>
      <c r="DD3377" s="152"/>
      <c r="DE3377" s="152"/>
      <c r="DF3377" s="212"/>
      <c r="DG3377" s="212"/>
      <c r="DI3377"/>
      <c r="DJ3377"/>
      <c r="DK3377"/>
      <c r="DL3377"/>
      <c r="DM3377"/>
      <c r="DN3377" s="1"/>
      <c r="DO3377" s="152"/>
      <c r="DP3377" s="152"/>
      <c r="DQ3377" s="212"/>
      <c r="DR3377" s="212"/>
      <c r="DT3377"/>
      <c r="DU3377"/>
      <c r="DV3377"/>
      <c r="DW3377"/>
      <c r="DX3377"/>
      <c r="DY3377" s="1"/>
      <c r="DZ3377" s="152"/>
      <c r="EA3377" s="152"/>
      <c r="EB3377" s="212"/>
      <c r="EC3377" s="212"/>
      <c r="EE3377"/>
      <c r="EF3377"/>
      <c r="EG3377"/>
      <c r="EH3377"/>
      <c r="EI3377"/>
      <c r="EJ3377" s="1"/>
      <c r="EK3377" s="214"/>
      <c r="EL3377" s="214"/>
      <c r="EM3377" s="222"/>
      <c r="EN3377" s="222"/>
      <c r="EO3377" s="215"/>
      <c r="EP3377" s="215"/>
      <c r="EQ3377" s="212"/>
      <c r="ER3377" s="212"/>
      <c r="ES3377"/>
      <c r="ET3377"/>
      <c r="EU3377"/>
      <c r="EV3377"/>
      <c r="EW3377"/>
      <c r="EX3377"/>
    </row>
    <row r="3378" spans="37:154">
      <c r="AK3378" s="1"/>
      <c r="AL3378" s="152"/>
      <c r="AN3378" s="212"/>
      <c r="AP3378"/>
      <c r="AS3378" s="1"/>
      <c r="AT3378" s="152"/>
      <c r="AU3378" s="152"/>
      <c r="AV3378" s="212"/>
      <c r="AW3378" s="212"/>
      <c r="AX3378"/>
      <c r="AY3378"/>
      <c r="AZ3378"/>
      <c r="BC3378" s="1"/>
      <c r="BD3378" s="214"/>
      <c r="BE3378" s="214"/>
      <c r="BF3378" s="212"/>
      <c r="BG3378" s="212"/>
      <c r="BH3378"/>
      <c r="BI3378"/>
      <c r="BJ3378"/>
      <c r="BK3378"/>
      <c r="BM3378" s="1"/>
      <c r="BN3378" s="152"/>
      <c r="BO3378" s="152"/>
      <c r="BP3378" s="212"/>
      <c r="BQ3378" s="212"/>
      <c r="BR3378"/>
      <c r="BS3378"/>
      <c r="BT3378"/>
      <c r="BU3378"/>
      <c r="BV3378"/>
      <c r="BW3378" s="1"/>
      <c r="BX3378" s="152"/>
      <c r="BY3378" s="152"/>
      <c r="BZ3378" s="212"/>
      <c r="CA3378" s="212"/>
      <c r="CC3378"/>
      <c r="CD3378"/>
      <c r="CE3378"/>
      <c r="CF3378"/>
      <c r="CG3378"/>
      <c r="CH3378" s="1"/>
      <c r="CI3378" s="152"/>
      <c r="CJ3378" s="152"/>
      <c r="CK3378" s="213"/>
      <c r="CL3378" s="213"/>
      <c r="CN3378"/>
      <c r="CO3378"/>
      <c r="CP3378"/>
      <c r="CQ3378"/>
      <c r="CR3378"/>
      <c r="CS3378" s="1"/>
      <c r="CT3378" s="214"/>
      <c r="CU3378" s="214"/>
      <c r="CV3378" s="212"/>
      <c r="CW3378" s="212"/>
      <c r="CY3378"/>
      <c r="CZ3378"/>
      <c r="DA3378"/>
      <c r="DB3378"/>
      <c r="DC3378" s="1"/>
      <c r="DD3378" s="152"/>
      <c r="DE3378" s="152"/>
      <c r="DF3378" s="212"/>
      <c r="DG3378" s="212"/>
      <c r="DI3378"/>
      <c r="DJ3378"/>
      <c r="DK3378"/>
      <c r="DL3378"/>
      <c r="DM3378"/>
      <c r="DN3378" s="1"/>
      <c r="DO3378" s="152"/>
      <c r="DP3378" s="152"/>
      <c r="DQ3378" s="212"/>
      <c r="DR3378" s="212"/>
      <c r="DT3378"/>
      <c r="DU3378"/>
      <c r="DV3378"/>
      <c r="DW3378"/>
      <c r="DX3378"/>
      <c r="DY3378" s="1"/>
      <c r="DZ3378" s="152"/>
      <c r="EA3378" s="152"/>
      <c r="EB3378" s="212"/>
      <c r="EC3378" s="212"/>
      <c r="EE3378"/>
      <c r="EF3378"/>
      <c r="EG3378"/>
      <c r="EH3378"/>
      <c r="EI3378"/>
      <c r="EJ3378" s="1"/>
      <c r="EK3378" s="214"/>
      <c r="EL3378" s="214"/>
      <c r="EM3378" s="222"/>
      <c r="EN3378" s="222"/>
      <c r="EO3378" s="215"/>
      <c r="EP3378" s="215"/>
      <c r="EQ3378" s="212"/>
      <c r="ER3378" s="212"/>
      <c r="ES3378"/>
      <c r="ET3378"/>
      <c r="EU3378"/>
      <c r="EV3378"/>
      <c r="EW3378"/>
      <c r="EX3378"/>
    </row>
    <row r="3379" spans="37:154">
      <c r="AK3379" s="1"/>
      <c r="AL3379" s="152"/>
      <c r="AN3379" s="212"/>
      <c r="AP3379"/>
      <c r="AS3379" s="1"/>
      <c r="AT3379" s="152"/>
      <c r="AU3379" s="152"/>
      <c r="AV3379" s="212"/>
      <c r="AW3379" s="212"/>
      <c r="AX3379"/>
      <c r="AY3379"/>
      <c r="AZ3379"/>
      <c r="BC3379" s="1"/>
      <c r="BD3379" s="214"/>
      <c r="BE3379" s="214"/>
      <c r="BF3379" s="212"/>
      <c r="BG3379" s="212"/>
      <c r="BH3379"/>
      <c r="BI3379"/>
      <c r="BJ3379"/>
      <c r="BK3379"/>
      <c r="BM3379" s="1"/>
      <c r="BN3379" s="152"/>
      <c r="BO3379" s="152"/>
      <c r="BP3379" s="212"/>
      <c r="BQ3379" s="212"/>
      <c r="BR3379"/>
      <c r="BS3379"/>
      <c r="BT3379"/>
      <c r="BU3379"/>
      <c r="BV3379"/>
      <c r="BW3379" s="1"/>
      <c r="BX3379" s="152"/>
      <c r="BY3379" s="152"/>
      <c r="BZ3379" s="212"/>
      <c r="CA3379" s="212"/>
      <c r="CC3379"/>
      <c r="CD3379"/>
      <c r="CE3379"/>
      <c r="CF3379"/>
      <c r="CG3379"/>
      <c r="CH3379" s="1"/>
      <c r="CI3379" s="152"/>
      <c r="CJ3379" s="152"/>
      <c r="CK3379" s="213"/>
      <c r="CL3379" s="213"/>
      <c r="CN3379"/>
      <c r="CO3379"/>
      <c r="CP3379"/>
      <c r="CQ3379"/>
      <c r="CR3379"/>
      <c r="CS3379" s="1"/>
      <c r="CT3379" s="214"/>
      <c r="CU3379" s="214"/>
      <c r="CV3379" s="212"/>
      <c r="CW3379" s="212"/>
      <c r="CY3379"/>
      <c r="CZ3379"/>
      <c r="DA3379"/>
      <c r="DB3379"/>
      <c r="DC3379" s="1"/>
      <c r="DD3379" s="152"/>
      <c r="DE3379" s="152"/>
      <c r="DF3379" s="212"/>
      <c r="DG3379" s="212"/>
      <c r="DI3379"/>
      <c r="DJ3379"/>
      <c r="DK3379"/>
      <c r="DL3379"/>
      <c r="DM3379"/>
      <c r="DN3379" s="1"/>
      <c r="DO3379" s="152"/>
      <c r="DP3379" s="152"/>
      <c r="DQ3379" s="212"/>
      <c r="DR3379" s="212"/>
      <c r="DT3379"/>
      <c r="DU3379"/>
      <c r="DV3379"/>
      <c r="DW3379"/>
      <c r="DX3379"/>
      <c r="DY3379" s="1"/>
      <c r="DZ3379" s="152"/>
      <c r="EA3379" s="152"/>
      <c r="EB3379" s="212"/>
      <c r="EC3379" s="212"/>
      <c r="EE3379"/>
      <c r="EF3379"/>
      <c r="EG3379"/>
      <c r="EH3379"/>
      <c r="EI3379"/>
      <c r="EJ3379" s="1"/>
      <c r="EK3379" s="214"/>
      <c r="EL3379" s="214"/>
      <c r="EM3379" s="222"/>
      <c r="EN3379" s="222"/>
      <c r="EO3379" s="215"/>
      <c r="EP3379" s="215"/>
      <c r="EQ3379" s="212"/>
      <c r="ER3379" s="212"/>
      <c r="ES3379"/>
      <c r="ET3379"/>
      <c r="EU3379"/>
      <c r="EV3379"/>
      <c r="EW3379"/>
      <c r="EX3379"/>
    </row>
    <row r="3380" spans="37:154">
      <c r="AK3380" s="1"/>
      <c r="AL3380" s="152"/>
      <c r="AN3380" s="212"/>
      <c r="AP3380"/>
      <c r="AS3380" s="1"/>
      <c r="AT3380" s="152"/>
      <c r="AU3380" s="152"/>
      <c r="AV3380" s="212"/>
      <c r="AW3380" s="212"/>
      <c r="AX3380"/>
      <c r="AY3380"/>
      <c r="AZ3380"/>
      <c r="BC3380" s="1"/>
      <c r="BD3380" s="214"/>
      <c r="BE3380" s="214"/>
      <c r="BF3380" s="212"/>
      <c r="BG3380" s="212"/>
      <c r="BH3380"/>
      <c r="BI3380"/>
      <c r="BJ3380"/>
      <c r="BK3380"/>
      <c r="BM3380" s="1"/>
      <c r="BN3380" s="152"/>
      <c r="BO3380" s="152"/>
      <c r="BP3380" s="212"/>
      <c r="BQ3380" s="212"/>
      <c r="BR3380"/>
      <c r="BS3380"/>
      <c r="BT3380"/>
      <c r="BU3380"/>
      <c r="BV3380"/>
      <c r="BW3380" s="1"/>
      <c r="BX3380" s="152"/>
      <c r="BY3380" s="152"/>
      <c r="BZ3380" s="212"/>
      <c r="CA3380" s="212"/>
      <c r="CC3380"/>
      <c r="CD3380"/>
      <c r="CE3380"/>
      <c r="CF3380"/>
      <c r="CG3380"/>
      <c r="CH3380" s="1"/>
      <c r="CI3380" s="152"/>
      <c r="CJ3380" s="152"/>
      <c r="CK3380" s="213"/>
      <c r="CL3380" s="213"/>
      <c r="CN3380"/>
      <c r="CO3380"/>
      <c r="CP3380"/>
      <c r="CQ3380"/>
      <c r="CR3380"/>
      <c r="CS3380" s="1"/>
      <c r="CT3380" s="214"/>
      <c r="CU3380" s="214"/>
      <c r="CV3380" s="212"/>
      <c r="CW3380" s="212"/>
      <c r="CY3380"/>
      <c r="CZ3380"/>
      <c r="DA3380"/>
      <c r="DB3380"/>
      <c r="DC3380" s="1"/>
      <c r="DD3380" s="152"/>
      <c r="DE3380" s="152"/>
      <c r="DF3380" s="212"/>
      <c r="DG3380" s="212"/>
      <c r="DI3380"/>
      <c r="DJ3380"/>
      <c r="DK3380"/>
      <c r="DL3380"/>
      <c r="DM3380"/>
      <c r="DN3380" s="1"/>
      <c r="DO3380" s="152"/>
      <c r="DP3380" s="152"/>
      <c r="DQ3380" s="212"/>
      <c r="DR3380" s="212"/>
      <c r="DT3380"/>
      <c r="DU3380"/>
      <c r="DV3380"/>
      <c r="DW3380"/>
      <c r="DX3380"/>
      <c r="DY3380" s="1"/>
      <c r="DZ3380" s="152"/>
      <c r="EA3380" s="152"/>
      <c r="EB3380" s="212"/>
      <c r="EC3380" s="212"/>
      <c r="EE3380"/>
      <c r="EF3380"/>
      <c r="EG3380"/>
      <c r="EH3380"/>
      <c r="EI3380"/>
      <c r="EJ3380" s="1"/>
      <c r="EK3380" s="214"/>
      <c r="EL3380" s="214"/>
      <c r="EM3380" s="222"/>
      <c r="EN3380" s="222"/>
      <c r="EO3380" s="215"/>
      <c r="EP3380" s="215"/>
      <c r="EQ3380" s="212"/>
      <c r="ER3380" s="212"/>
      <c r="ES3380"/>
      <c r="ET3380"/>
      <c r="EU3380"/>
      <c r="EV3380"/>
      <c r="EW3380"/>
      <c r="EX3380"/>
    </row>
    <row r="3381" spans="37:154">
      <c r="AK3381" s="1"/>
      <c r="AL3381" s="152"/>
      <c r="AN3381" s="212"/>
      <c r="AP3381"/>
      <c r="AS3381" s="1"/>
      <c r="AT3381" s="152"/>
      <c r="AU3381" s="152"/>
      <c r="AV3381" s="212"/>
      <c r="AW3381" s="212"/>
      <c r="AX3381"/>
      <c r="AY3381"/>
      <c r="AZ3381"/>
      <c r="BC3381" s="1"/>
      <c r="BD3381" s="214"/>
      <c r="BE3381" s="214"/>
      <c r="BF3381" s="212"/>
      <c r="BG3381" s="212"/>
      <c r="BH3381"/>
      <c r="BI3381"/>
      <c r="BJ3381"/>
      <c r="BK3381"/>
      <c r="BM3381" s="1"/>
      <c r="BN3381" s="152"/>
      <c r="BO3381" s="152"/>
      <c r="BP3381" s="212"/>
      <c r="BQ3381" s="212"/>
      <c r="BR3381"/>
      <c r="BS3381"/>
      <c r="BT3381"/>
      <c r="BU3381"/>
      <c r="BV3381"/>
      <c r="BW3381" s="1"/>
      <c r="BX3381" s="152"/>
      <c r="BY3381" s="152"/>
      <c r="BZ3381" s="212"/>
      <c r="CA3381" s="212"/>
      <c r="CC3381"/>
      <c r="CD3381"/>
      <c r="CE3381"/>
      <c r="CF3381"/>
      <c r="CG3381"/>
      <c r="CH3381" s="1"/>
      <c r="CI3381" s="152"/>
      <c r="CJ3381" s="152"/>
      <c r="CK3381" s="213"/>
      <c r="CL3381" s="213"/>
      <c r="CN3381"/>
      <c r="CO3381"/>
      <c r="CP3381"/>
      <c r="CQ3381"/>
      <c r="CR3381"/>
      <c r="CS3381" s="1"/>
      <c r="CT3381" s="214"/>
      <c r="CU3381" s="214"/>
      <c r="CV3381" s="212"/>
      <c r="CW3381" s="212"/>
      <c r="CY3381"/>
      <c r="CZ3381"/>
      <c r="DA3381"/>
      <c r="DB3381"/>
      <c r="DC3381" s="1"/>
      <c r="DD3381" s="152"/>
      <c r="DE3381" s="152"/>
      <c r="DF3381" s="212"/>
      <c r="DG3381" s="212"/>
      <c r="DI3381"/>
      <c r="DJ3381"/>
      <c r="DK3381"/>
      <c r="DL3381"/>
      <c r="DM3381"/>
      <c r="DN3381" s="1"/>
      <c r="DO3381" s="152"/>
      <c r="DP3381" s="152"/>
      <c r="DQ3381" s="212"/>
      <c r="DR3381" s="212"/>
      <c r="DT3381"/>
      <c r="DU3381"/>
      <c r="DV3381"/>
      <c r="DW3381"/>
      <c r="DX3381"/>
      <c r="DY3381" s="1"/>
      <c r="DZ3381" s="152"/>
      <c r="EA3381" s="152"/>
      <c r="EB3381" s="212"/>
      <c r="EC3381" s="212"/>
      <c r="EE3381"/>
      <c r="EF3381"/>
      <c r="EG3381"/>
      <c r="EH3381"/>
      <c r="EI3381"/>
      <c r="EJ3381" s="1"/>
      <c r="EK3381" s="214"/>
      <c r="EL3381" s="214"/>
      <c r="EM3381" s="222"/>
      <c r="EN3381" s="222"/>
      <c r="EO3381" s="215"/>
      <c r="EP3381" s="215"/>
      <c r="EQ3381" s="212"/>
      <c r="ER3381" s="212"/>
      <c r="ES3381"/>
      <c r="ET3381"/>
      <c r="EU3381"/>
      <c r="EV3381"/>
      <c r="EW3381"/>
      <c r="EX3381"/>
    </row>
    <row r="3382" spans="37:154">
      <c r="AK3382" s="1"/>
      <c r="AL3382" s="152"/>
      <c r="AN3382" s="212"/>
      <c r="AP3382"/>
      <c r="AS3382" s="1"/>
      <c r="AT3382" s="152"/>
      <c r="AU3382" s="152"/>
      <c r="AV3382" s="212"/>
      <c r="AW3382" s="212"/>
      <c r="AX3382"/>
      <c r="AY3382"/>
      <c r="AZ3382"/>
      <c r="BC3382" s="1"/>
      <c r="BD3382" s="214"/>
      <c r="BE3382" s="214"/>
      <c r="BF3382" s="212"/>
      <c r="BG3382" s="212"/>
      <c r="BH3382"/>
      <c r="BI3382"/>
      <c r="BJ3382"/>
      <c r="BK3382"/>
      <c r="BM3382" s="1"/>
      <c r="BN3382" s="152"/>
      <c r="BO3382" s="152"/>
      <c r="BP3382" s="212"/>
      <c r="BQ3382" s="212"/>
      <c r="BR3382"/>
      <c r="BS3382"/>
      <c r="BT3382"/>
      <c r="BU3382"/>
      <c r="BV3382"/>
      <c r="BW3382" s="1"/>
      <c r="BX3382" s="152"/>
      <c r="BY3382" s="152"/>
      <c r="BZ3382" s="212"/>
      <c r="CA3382" s="212"/>
      <c r="CC3382"/>
      <c r="CD3382"/>
      <c r="CE3382"/>
      <c r="CF3382"/>
      <c r="CG3382"/>
      <c r="CH3382" s="1"/>
      <c r="CI3382" s="152"/>
      <c r="CJ3382" s="152"/>
      <c r="CK3382" s="213"/>
      <c r="CL3382" s="213"/>
      <c r="CN3382"/>
      <c r="CO3382"/>
      <c r="CP3382"/>
      <c r="CQ3382"/>
      <c r="CR3382"/>
      <c r="CS3382" s="1"/>
      <c r="CT3382" s="214"/>
      <c r="CU3382" s="214"/>
      <c r="CV3382" s="212"/>
      <c r="CW3382" s="212"/>
      <c r="CY3382"/>
      <c r="CZ3382"/>
      <c r="DA3382"/>
      <c r="DB3382"/>
      <c r="DC3382" s="1"/>
      <c r="DD3382" s="152"/>
      <c r="DE3382" s="152"/>
      <c r="DF3382" s="212"/>
      <c r="DG3382" s="212"/>
      <c r="DI3382"/>
      <c r="DJ3382"/>
      <c r="DK3382"/>
      <c r="DL3382"/>
      <c r="DM3382"/>
      <c r="DN3382" s="1"/>
      <c r="DO3382" s="152"/>
      <c r="DP3382" s="152"/>
      <c r="DQ3382" s="212"/>
      <c r="DR3382" s="212"/>
      <c r="DT3382"/>
      <c r="DU3382"/>
      <c r="DV3382"/>
      <c r="DW3382"/>
      <c r="DX3382"/>
      <c r="DY3382" s="1"/>
      <c r="DZ3382" s="152"/>
      <c r="EA3382" s="152"/>
      <c r="EB3382" s="212"/>
      <c r="EC3382" s="212"/>
      <c r="EE3382"/>
      <c r="EF3382"/>
      <c r="EG3382"/>
      <c r="EH3382"/>
      <c r="EI3382"/>
      <c r="EJ3382" s="1"/>
      <c r="EK3382" s="214"/>
      <c r="EL3382" s="214"/>
      <c r="EM3382" s="222"/>
      <c r="EN3382" s="222"/>
      <c r="EO3382" s="215"/>
      <c r="EP3382" s="215"/>
      <c r="EQ3382" s="212"/>
      <c r="ER3382" s="212"/>
      <c r="ES3382"/>
      <c r="ET3382"/>
      <c r="EU3382"/>
      <c r="EV3382"/>
      <c r="EW3382"/>
      <c r="EX3382"/>
    </row>
    <row r="3383" spans="37:154">
      <c r="AK3383" s="1"/>
      <c r="AL3383" s="152"/>
      <c r="AN3383" s="212"/>
      <c r="AP3383"/>
      <c r="AS3383" s="1"/>
      <c r="AT3383" s="152"/>
      <c r="AU3383" s="152"/>
      <c r="AV3383" s="212"/>
      <c r="AW3383" s="212"/>
      <c r="AX3383"/>
      <c r="AY3383"/>
      <c r="AZ3383"/>
      <c r="BC3383" s="1"/>
      <c r="BD3383" s="214"/>
      <c r="BE3383" s="214"/>
      <c r="BF3383" s="212"/>
      <c r="BG3383" s="212"/>
      <c r="BH3383"/>
      <c r="BI3383"/>
      <c r="BJ3383"/>
      <c r="BK3383"/>
      <c r="BM3383" s="1"/>
      <c r="BN3383" s="152"/>
      <c r="BO3383" s="152"/>
      <c r="BP3383" s="212"/>
      <c r="BQ3383" s="212"/>
      <c r="BR3383"/>
      <c r="BS3383"/>
      <c r="BT3383"/>
      <c r="BU3383"/>
      <c r="BV3383"/>
      <c r="BW3383" s="1"/>
      <c r="BX3383" s="152"/>
      <c r="BY3383" s="152"/>
      <c r="BZ3383" s="212"/>
      <c r="CA3383" s="212"/>
      <c r="CC3383"/>
      <c r="CD3383"/>
      <c r="CE3383"/>
      <c r="CF3383"/>
      <c r="CG3383"/>
      <c r="CH3383" s="1"/>
      <c r="CI3383" s="152"/>
      <c r="CJ3383" s="152"/>
      <c r="CK3383" s="213"/>
      <c r="CL3383" s="213"/>
      <c r="CN3383"/>
      <c r="CO3383"/>
      <c r="CP3383"/>
      <c r="CQ3383"/>
      <c r="CR3383"/>
      <c r="CS3383" s="1"/>
      <c r="CT3383" s="214"/>
      <c r="CU3383" s="214"/>
      <c r="CV3383" s="212"/>
      <c r="CW3383" s="212"/>
      <c r="CY3383"/>
      <c r="CZ3383"/>
      <c r="DA3383"/>
      <c r="DB3383"/>
      <c r="DC3383" s="1"/>
      <c r="DD3383" s="152"/>
      <c r="DE3383" s="152"/>
      <c r="DF3383" s="212"/>
      <c r="DG3383" s="212"/>
      <c r="DI3383"/>
      <c r="DJ3383"/>
      <c r="DK3383"/>
      <c r="DL3383"/>
      <c r="DM3383"/>
      <c r="DN3383" s="1"/>
      <c r="DO3383" s="152"/>
      <c r="DP3383" s="152"/>
      <c r="DQ3383" s="212"/>
      <c r="DR3383" s="212"/>
      <c r="DT3383"/>
      <c r="DU3383"/>
      <c r="DV3383"/>
      <c r="DW3383"/>
      <c r="DX3383"/>
      <c r="DY3383" s="1"/>
      <c r="DZ3383" s="152"/>
      <c r="EA3383" s="152"/>
      <c r="EB3383" s="212"/>
      <c r="EC3383" s="212"/>
      <c r="EE3383"/>
      <c r="EF3383"/>
      <c r="EG3383"/>
      <c r="EH3383"/>
      <c r="EI3383"/>
      <c r="EJ3383" s="1"/>
      <c r="EK3383" s="214"/>
      <c r="EL3383" s="214"/>
      <c r="EM3383" s="222"/>
      <c r="EN3383" s="222"/>
      <c r="EO3383" s="215"/>
      <c r="EP3383" s="215"/>
      <c r="EQ3383" s="212"/>
      <c r="ER3383" s="212"/>
      <c r="ES3383"/>
      <c r="ET3383"/>
      <c r="EU3383"/>
      <c r="EV3383"/>
      <c r="EW3383"/>
      <c r="EX3383"/>
    </row>
    <row r="3384" spans="37:154">
      <c r="AK3384" s="1"/>
      <c r="AL3384" s="152"/>
      <c r="AN3384" s="212"/>
      <c r="AP3384"/>
      <c r="AS3384" s="1"/>
      <c r="AT3384" s="152"/>
      <c r="AU3384" s="152"/>
      <c r="AV3384" s="212"/>
      <c r="AW3384" s="212"/>
      <c r="AX3384"/>
      <c r="AY3384"/>
      <c r="AZ3384"/>
      <c r="BC3384" s="1"/>
      <c r="BD3384" s="214"/>
      <c r="BE3384" s="214"/>
      <c r="BF3384" s="212"/>
      <c r="BG3384" s="212"/>
      <c r="BH3384"/>
      <c r="BI3384"/>
      <c r="BJ3384"/>
      <c r="BK3384"/>
      <c r="BM3384" s="1"/>
      <c r="BN3384" s="152"/>
      <c r="BO3384" s="152"/>
      <c r="BP3384" s="212"/>
      <c r="BQ3384" s="212"/>
      <c r="BR3384"/>
      <c r="BS3384"/>
      <c r="BT3384"/>
      <c r="BU3384"/>
      <c r="BV3384"/>
      <c r="BW3384" s="1"/>
      <c r="BX3384" s="152"/>
      <c r="BY3384" s="152"/>
      <c r="BZ3384" s="212"/>
      <c r="CA3384" s="212"/>
      <c r="CC3384"/>
      <c r="CD3384"/>
      <c r="CE3384"/>
      <c r="CF3384"/>
      <c r="CG3384"/>
      <c r="CH3384" s="1"/>
      <c r="CI3384" s="152"/>
      <c r="CJ3384" s="152"/>
      <c r="CK3384" s="213"/>
      <c r="CL3384" s="213"/>
      <c r="CN3384"/>
      <c r="CO3384"/>
      <c r="CP3384"/>
      <c r="CQ3384"/>
      <c r="CR3384"/>
      <c r="CS3384" s="1"/>
      <c r="CT3384" s="214"/>
      <c r="CU3384" s="214"/>
      <c r="CV3384" s="212"/>
      <c r="CW3384" s="212"/>
      <c r="CY3384"/>
      <c r="CZ3384"/>
      <c r="DA3384"/>
      <c r="DB3384"/>
      <c r="DC3384" s="1"/>
      <c r="DD3384" s="152"/>
      <c r="DE3384" s="152"/>
      <c r="DF3384" s="212"/>
      <c r="DG3384" s="212"/>
      <c r="DI3384"/>
      <c r="DJ3384"/>
      <c r="DK3384"/>
      <c r="DL3384"/>
      <c r="DM3384"/>
      <c r="DN3384" s="1"/>
      <c r="DO3384" s="152"/>
      <c r="DP3384" s="152"/>
      <c r="DQ3384" s="212"/>
      <c r="DR3384" s="212"/>
      <c r="DT3384"/>
      <c r="DU3384"/>
      <c r="DV3384"/>
      <c r="DW3384"/>
      <c r="DX3384"/>
      <c r="DY3384" s="1"/>
      <c r="DZ3384" s="152"/>
      <c r="EA3384" s="152"/>
      <c r="EB3384" s="212"/>
      <c r="EC3384" s="212"/>
      <c r="EE3384"/>
      <c r="EF3384"/>
      <c r="EG3384"/>
      <c r="EH3384"/>
      <c r="EI3384"/>
      <c r="EJ3384" s="1"/>
      <c r="EK3384" s="214"/>
      <c r="EL3384" s="214"/>
      <c r="EM3384" s="222"/>
      <c r="EN3384" s="222"/>
      <c r="EO3384" s="215"/>
      <c r="EP3384" s="215"/>
      <c r="EQ3384" s="212"/>
      <c r="ER3384" s="212"/>
      <c r="ES3384"/>
      <c r="ET3384"/>
      <c r="EU3384"/>
      <c r="EV3384"/>
      <c r="EW3384"/>
      <c r="EX3384"/>
    </row>
    <row r="3385" spans="37:154">
      <c r="AK3385" s="1"/>
      <c r="AL3385" s="152"/>
      <c r="AN3385" s="212"/>
      <c r="AP3385"/>
      <c r="AS3385" s="1"/>
      <c r="AT3385" s="152"/>
      <c r="AU3385" s="152"/>
      <c r="AV3385" s="212"/>
      <c r="AW3385" s="212"/>
      <c r="AX3385"/>
      <c r="AY3385"/>
      <c r="AZ3385"/>
      <c r="BC3385" s="1"/>
      <c r="BD3385" s="214"/>
      <c r="BE3385" s="214"/>
      <c r="BF3385" s="212"/>
      <c r="BG3385" s="212"/>
      <c r="BH3385"/>
      <c r="BI3385"/>
      <c r="BJ3385"/>
      <c r="BK3385"/>
      <c r="BM3385" s="1"/>
      <c r="BN3385" s="152"/>
      <c r="BO3385" s="152"/>
      <c r="BP3385" s="212"/>
      <c r="BQ3385" s="212"/>
      <c r="BR3385"/>
      <c r="BS3385"/>
      <c r="BT3385"/>
      <c r="BU3385"/>
      <c r="BV3385"/>
      <c r="BW3385" s="1"/>
      <c r="BX3385" s="152"/>
      <c r="BY3385" s="152"/>
      <c r="BZ3385" s="212"/>
      <c r="CA3385" s="212"/>
      <c r="CC3385"/>
      <c r="CD3385"/>
      <c r="CE3385"/>
      <c r="CF3385"/>
      <c r="CG3385"/>
      <c r="CH3385" s="1"/>
      <c r="CI3385" s="152"/>
      <c r="CJ3385" s="152"/>
      <c r="CK3385" s="213"/>
      <c r="CL3385" s="213"/>
      <c r="CN3385"/>
      <c r="CO3385"/>
      <c r="CP3385"/>
      <c r="CQ3385"/>
      <c r="CR3385"/>
      <c r="CS3385" s="1"/>
      <c r="CT3385" s="214"/>
      <c r="CU3385" s="214"/>
      <c r="CV3385" s="212"/>
      <c r="CW3385" s="212"/>
      <c r="CY3385"/>
      <c r="CZ3385"/>
      <c r="DA3385"/>
      <c r="DB3385"/>
      <c r="DC3385" s="1"/>
      <c r="DD3385" s="152"/>
      <c r="DE3385" s="152"/>
      <c r="DF3385" s="212"/>
      <c r="DG3385" s="212"/>
      <c r="DI3385"/>
      <c r="DJ3385"/>
      <c r="DK3385"/>
      <c r="DL3385"/>
      <c r="DM3385"/>
      <c r="DN3385" s="1"/>
      <c r="DO3385" s="152"/>
      <c r="DP3385" s="152"/>
      <c r="DQ3385" s="212"/>
      <c r="DR3385" s="212"/>
      <c r="DT3385"/>
      <c r="DU3385"/>
      <c r="DV3385"/>
      <c r="DW3385"/>
      <c r="DX3385"/>
      <c r="DY3385" s="1"/>
      <c r="DZ3385" s="152"/>
      <c r="EA3385" s="152"/>
      <c r="EB3385" s="212"/>
      <c r="EC3385" s="212"/>
      <c r="EE3385"/>
      <c r="EF3385"/>
      <c r="EG3385"/>
      <c r="EH3385"/>
      <c r="EI3385"/>
      <c r="EJ3385" s="1"/>
      <c r="EK3385" s="214"/>
      <c r="EL3385" s="214"/>
      <c r="EM3385" s="222"/>
      <c r="EN3385" s="222"/>
      <c r="EO3385" s="215"/>
      <c r="EP3385" s="215"/>
      <c r="EQ3385" s="212"/>
      <c r="ER3385" s="212"/>
      <c r="ES3385"/>
      <c r="ET3385"/>
      <c r="EU3385"/>
      <c r="EV3385"/>
      <c r="EW3385"/>
      <c r="EX3385"/>
    </row>
    <row r="3386" spans="37:154">
      <c r="AK3386" s="1"/>
      <c r="AL3386" s="152"/>
      <c r="AN3386" s="212"/>
      <c r="AP3386"/>
      <c r="AS3386" s="1"/>
      <c r="AT3386" s="152"/>
      <c r="AU3386" s="152"/>
      <c r="AV3386" s="212"/>
      <c r="AW3386" s="212"/>
      <c r="AX3386"/>
      <c r="AY3386"/>
      <c r="AZ3386"/>
      <c r="BC3386" s="1"/>
      <c r="BD3386" s="214"/>
      <c r="BE3386" s="214"/>
      <c r="BF3386" s="212"/>
      <c r="BG3386" s="212"/>
      <c r="BH3386"/>
      <c r="BI3386"/>
      <c r="BJ3386"/>
      <c r="BK3386"/>
      <c r="BM3386" s="1"/>
      <c r="BN3386" s="152"/>
      <c r="BO3386" s="152"/>
      <c r="BP3386" s="212"/>
      <c r="BQ3386" s="212"/>
      <c r="BR3386"/>
      <c r="BS3386"/>
      <c r="BT3386"/>
      <c r="BU3386"/>
      <c r="BV3386"/>
      <c r="BW3386" s="1"/>
      <c r="BX3386" s="152"/>
      <c r="BY3386" s="152"/>
      <c r="BZ3386" s="212"/>
      <c r="CA3386" s="212"/>
      <c r="CC3386"/>
      <c r="CD3386"/>
      <c r="CE3386"/>
      <c r="CF3386"/>
      <c r="CG3386"/>
      <c r="CH3386" s="1"/>
      <c r="CI3386" s="152"/>
      <c r="CJ3386" s="152"/>
      <c r="CK3386" s="213"/>
      <c r="CL3386" s="213"/>
      <c r="CN3386"/>
      <c r="CO3386"/>
      <c r="CP3386"/>
      <c r="CQ3386"/>
      <c r="CR3386"/>
      <c r="CS3386" s="1"/>
      <c r="CT3386" s="214"/>
      <c r="CU3386" s="214"/>
      <c r="CV3386" s="212"/>
      <c r="CW3386" s="212"/>
      <c r="CY3386"/>
      <c r="CZ3386"/>
      <c r="DA3386"/>
      <c r="DB3386"/>
      <c r="DC3386" s="1"/>
      <c r="DD3386" s="152"/>
      <c r="DE3386" s="152"/>
      <c r="DF3386" s="212"/>
      <c r="DG3386" s="212"/>
      <c r="DI3386"/>
      <c r="DJ3386"/>
      <c r="DK3386"/>
      <c r="DL3386"/>
      <c r="DM3386"/>
      <c r="DN3386" s="1"/>
      <c r="DO3386" s="152"/>
      <c r="DP3386" s="152"/>
      <c r="DQ3386" s="212"/>
      <c r="DR3386" s="212"/>
      <c r="DT3386"/>
      <c r="DU3386"/>
      <c r="DV3386"/>
      <c r="DW3386"/>
      <c r="DX3386"/>
      <c r="DY3386" s="1"/>
      <c r="DZ3386" s="152"/>
      <c r="EA3386" s="152"/>
      <c r="EB3386" s="212"/>
      <c r="EC3386" s="212"/>
      <c r="EE3386"/>
      <c r="EF3386"/>
      <c r="EG3386"/>
      <c r="EH3386"/>
      <c r="EI3386"/>
      <c r="EJ3386" s="1"/>
      <c r="EK3386" s="214"/>
      <c r="EL3386" s="214"/>
      <c r="EM3386" s="222"/>
      <c r="EN3386" s="222"/>
      <c r="EO3386" s="215"/>
      <c r="EP3386" s="215"/>
      <c r="EQ3386" s="212"/>
      <c r="ER3386" s="212"/>
      <c r="ES3386"/>
      <c r="ET3386"/>
      <c r="EU3386"/>
      <c r="EV3386"/>
      <c r="EW3386"/>
      <c r="EX3386"/>
    </row>
    <row r="3387" spans="37:154">
      <c r="AK3387" s="1"/>
      <c r="AL3387" s="152"/>
      <c r="AN3387" s="212"/>
      <c r="AP3387"/>
      <c r="AS3387" s="1"/>
      <c r="AT3387" s="152"/>
      <c r="AU3387" s="152"/>
      <c r="AV3387" s="212"/>
      <c r="AW3387" s="212"/>
      <c r="AX3387"/>
      <c r="AY3387"/>
      <c r="AZ3387"/>
      <c r="BC3387" s="1"/>
      <c r="BD3387" s="214"/>
      <c r="BE3387" s="214"/>
      <c r="BF3387" s="212"/>
      <c r="BG3387" s="212"/>
      <c r="BH3387"/>
      <c r="BI3387"/>
      <c r="BJ3387"/>
      <c r="BK3387"/>
      <c r="BM3387" s="1"/>
      <c r="BN3387" s="152"/>
      <c r="BO3387" s="152"/>
      <c r="BP3387" s="212"/>
      <c r="BQ3387" s="212"/>
      <c r="BR3387"/>
      <c r="BS3387"/>
      <c r="BT3387"/>
      <c r="BU3387"/>
      <c r="BV3387"/>
      <c r="BW3387" s="1"/>
      <c r="BX3387" s="152"/>
      <c r="BY3387" s="152"/>
      <c r="BZ3387" s="212"/>
      <c r="CA3387" s="212"/>
      <c r="CC3387"/>
      <c r="CD3387"/>
      <c r="CE3387"/>
      <c r="CF3387"/>
      <c r="CG3387"/>
      <c r="CH3387" s="1"/>
      <c r="CI3387" s="152"/>
      <c r="CJ3387" s="152"/>
      <c r="CK3387" s="213"/>
      <c r="CL3387" s="213"/>
      <c r="CN3387"/>
      <c r="CO3387"/>
      <c r="CP3387"/>
      <c r="CQ3387"/>
      <c r="CR3387"/>
      <c r="CS3387" s="1"/>
      <c r="CT3387" s="214"/>
      <c r="CU3387" s="214"/>
      <c r="CV3387" s="212"/>
      <c r="CW3387" s="212"/>
      <c r="CY3387"/>
      <c r="CZ3387"/>
      <c r="DA3387"/>
      <c r="DB3387"/>
      <c r="DC3387" s="1"/>
      <c r="DD3387" s="152"/>
      <c r="DE3387" s="152"/>
      <c r="DF3387" s="212"/>
      <c r="DG3387" s="212"/>
      <c r="DI3387"/>
      <c r="DJ3387"/>
      <c r="DK3387"/>
      <c r="DL3387"/>
      <c r="DM3387"/>
      <c r="DN3387" s="1"/>
      <c r="DO3387" s="152"/>
      <c r="DP3387" s="152"/>
      <c r="DQ3387" s="212"/>
      <c r="DR3387" s="212"/>
      <c r="DT3387"/>
      <c r="DU3387"/>
      <c r="DV3387"/>
      <c r="DW3387"/>
      <c r="DX3387"/>
      <c r="DY3387" s="1"/>
      <c r="DZ3387" s="152"/>
      <c r="EA3387" s="152"/>
      <c r="EB3387" s="212"/>
      <c r="EC3387" s="212"/>
      <c r="EE3387"/>
      <c r="EF3387"/>
      <c r="EG3387"/>
      <c r="EH3387"/>
      <c r="EI3387"/>
      <c r="EJ3387" s="1"/>
      <c r="EK3387" s="214"/>
      <c r="EL3387" s="214"/>
      <c r="EM3387" s="222"/>
      <c r="EN3387" s="222"/>
      <c r="EO3387" s="215"/>
      <c r="EP3387" s="215"/>
      <c r="EQ3387" s="212"/>
      <c r="ER3387" s="212"/>
      <c r="ES3387"/>
      <c r="ET3387"/>
      <c r="EU3387"/>
      <c r="EV3387"/>
      <c r="EW3387"/>
      <c r="EX3387"/>
    </row>
    <row r="3388" spans="37:154">
      <c r="AK3388" s="1"/>
      <c r="AL3388" s="152"/>
      <c r="AN3388" s="212"/>
      <c r="AP3388"/>
      <c r="AS3388" s="1"/>
      <c r="AT3388" s="152"/>
      <c r="AU3388" s="152"/>
      <c r="AV3388" s="212"/>
      <c r="AW3388" s="212"/>
      <c r="AX3388"/>
      <c r="AY3388"/>
      <c r="AZ3388"/>
      <c r="BC3388" s="1"/>
      <c r="BD3388" s="214"/>
      <c r="BE3388" s="214"/>
      <c r="BF3388" s="212"/>
      <c r="BG3388" s="212"/>
      <c r="BH3388"/>
      <c r="BI3388"/>
      <c r="BJ3388"/>
      <c r="BK3388"/>
      <c r="BM3388" s="1"/>
      <c r="BN3388" s="152"/>
      <c r="BO3388" s="152"/>
      <c r="BP3388" s="212"/>
      <c r="BQ3388" s="212"/>
      <c r="BR3388"/>
      <c r="BS3388"/>
      <c r="BT3388"/>
      <c r="BU3388"/>
      <c r="BV3388"/>
      <c r="BW3388" s="1"/>
      <c r="BX3388" s="152"/>
      <c r="BY3388" s="152"/>
      <c r="BZ3388" s="212"/>
      <c r="CA3388" s="212"/>
      <c r="CC3388"/>
      <c r="CD3388"/>
      <c r="CE3388"/>
      <c r="CF3388"/>
      <c r="CG3388"/>
      <c r="CH3388" s="1"/>
      <c r="CI3388" s="152"/>
      <c r="CJ3388" s="152"/>
      <c r="CK3388" s="213"/>
      <c r="CL3388" s="213"/>
      <c r="CN3388"/>
      <c r="CO3388"/>
      <c r="CP3388"/>
      <c r="CQ3388"/>
      <c r="CR3388"/>
      <c r="CS3388" s="1"/>
      <c r="CT3388" s="214"/>
      <c r="CU3388" s="214"/>
      <c r="CV3388" s="212"/>
      <c r="CW3388" s="212"/>
      <c r="CY3388"/>
      <c r="CZ3388"/>
      <c r="DA3388"/>
      <c r="DB3388"/>
      <c r="DC3388" s="1"/>
      <c r="DD3388" s="152"/>
      <c r="DE3388" s="152"/>
      <c r="DF3388" s="212"/>
      <c r="DG3388" s="212"/>
      <c r="DI3388"/>
      <c r="DJ3388"/>
      <c r="DK3388"/>
      <c r="DL3388"/>
      <c r="DM3388"/>
      <c r="DN3388" s="1"/>
      <c r="DO3388" s="152"/>
      <c r="DP3388" s="152"/>
      <c r="DQ3388" s="212"/>
      <c r="DR3388" s="212"/>
      <c r="DT3388"/>
      <c r="DU3388"/>
      <c r="DV3388"/>
      <c r="DW3388"/>
      <c r="DX3388"/>
      <c r="DY3388" s="1"/>
      <c r="DZ3388" s="152"/>
      <c r="EA3388" s="152"/>
      <c r="EB3388" s="212"/>
      <c r="EC3388" s="212"/>
      <c r="EE3388"/>
      <c r="EF3388"/>
      <c r="EG3388"/>
      <c r="EH3388"/>
      <c r="EI3388"/>
      <c r="EJ3388" s="1"/>
      <c r="EK3388" s="214"/>
      <c r="EL3388" s="214"/>
      <c r="EM3388" s="222"/>
      <c r="EN3388" s="222"/>
      <c r="EO3388" s="215"/>
      <c r="EP3388" s="215"/>
      <c r="EQ3388" s="212"/>
      <c r="ER3388" s="212"/>
      <c r="ES3388"/>
      <c r="ET3388"/>
      <c r="EU3388"/>
      <c r="EV3388"/>
      <c r="EW3388"/>
      <c r="EX3388"/>
    </row>
    <row r="3389" spans="37:154">
      <c r="AK3389" s="1"/>
      <c r="AL3389" s="152"/>
      <c r="AN3389" s="212"/>
      <c r="AP3389"/>
      <c r="AS3389" s="1"/>
      <c r="AT3389" s="152"/>
      <c r="AU3389" s="152"/>
      <c r="AV3389" s="212"/>
      <c r="AW3389" s="212"/>
      <c r="AX3389"/>
      <c r="AY3389"/>
      <c r="AZ3389"/>
      <c r="BC3389" s="1"/>
      <c r="BD3389" s="214"/>
      <c r="BE3389" s="214"/>
      <c r="BF3389" s="212"/>
      <c r="BG3389" s="212"/>
      <c r="BH3389"/>
      <c r="BI3389"/>
      <c r="BJ3389"/>
      <c r="BK3389"/>
      <c r="BM3389" s="1"/>
      <c r="BN3389" s="152"/>
      <c r="BO3389" s="152"/>
      <c r="BP3389" s="212"/>
      <c r="BQ3389" s="212"/>
      <c r="BR3389"/>
      <c r="BS3389"/>
      <c r="BT3389"/>
      <c r="BU3389"/>
      <c r="BV3389"/>
      <c r="BW3389" s="1"/>
      <c r="BX3389" s="152"/>
      <c r="BY3389" s="152"/>
      <c r="BZ3389" s="212"/>
      <c r="CA3389" s="212"/>
      <c r="CC3389"/>
      <c r="CD3389"/>
      <c r="CE3389"/>
      <c r="CF3389"/>
      <c r="CG3389"/>
      <c r="CH3389" s="1"/>
      <c r="CI3389" s="152"/>
      <c r="CJ3389" s="152"/>
      <c r="CK3389" s="213"/>
      <c r="CL3389" s="213"/>
      <c r="CN3389"/>
      <c r="CO3389"/>
      <c r="CP3389"/>
      <c r="CQ3389"/>
      <c r="CR3389"/>
      <c r="CS3389" s="1"/>
      <c r="CT3389" s="214"/>
      <c r="CU3389" s="214"/>
      <c r="CV3389" s="212"/>
      <c r="CW3389" s="212"/>
      <c r="CY3389"/>
      <c r="CZ3389"/>
      <c r="DA3389"/>
      <c r="DB3389"/>
      <c r="DC3389" s="1"/>
      <c r="DD3389" s="152"/>
      <c r="DE3389" s="152"/>
      <c r="DF3389" s="212"/>
      <c r="DG3389" s="212"/>
      <c r="DI3389"/>
      <c r="DJ3389"/>
      <c r="DK3389"/>
      <c r="DL3389"/>
      <c r="DM3389"/>
      <c r="DN3389" s="1"/>
      <c r="DO3389" s="152"/>
      <c r="DP3389" s="152"/>
      <c r="DQ3389" s="212"/>
      <c r="DR3389" s="212"/>
      <c r="DT3389"/>
      <c r="DU3389"/>
      <c r="DV3389"/>
      <c r="DW3389"/>
      <c r="DX3389"/>
      <c r="DY3389" s="1"/>
      <c r="DZ3389" s="152"/>
      <c r="EA3389" s="152"/>
      <c r="EB3389" s="212"/>
      <c r="EC3389" s="212"/>
      <c r="EE3389"/>
      <c r="EF3389"/>
      <c r="EG3389"/>
      <c r="EH3389"/>
      <c r="EI3389"/>
      <c r="EJ3389" s="1"/>
      <c r="EK3389" s="214"/>
      <c r="EL3389" s="214"/>
      <c r="EM3389" s="222"/>
      <c r="EN3389" s="222"/>
      <c r="EO3389" s="215"/>
      <c r="EP3389" s="215"/>
      <c r="EQ3389" s="212"/>
      <c r="ER3389" s="212"/>
      <c r="ES3389"/>
      <c r="ET3389"/>
      <c r="EU3389"/>
      <c r="EV3389"/>
      <c r="EW3389"/>
      <c r="EX3389"/>
    </row>
    <row r="3390" spans="37:154">
      <c r="AK3390" s="1"/>
      <c r="AL3390" s="152"/>
      <c r="AN3390" s="212"/>
      <c r="AP3390"/>
      <c r="AS3390" s="1"/>
      <c r="AT3390" s="152"/>
      <c r="AU3390" s="152"/>
      <c r="AV3390" s="212"/>
      <c r="AW3390" s="212"/>
      <c r="AX3390"/>
      <c r="AY3390"/>
      <c r="AZ3390"/>
      <c r="BC3390" s="1"/>
      <c r="BD3390" s="214"/>
      <c r="BE3390" s="214"/>
      <c r="BF3390" s="212"/>
      <c r="BG3390" s="212"/>
      <c r="BH3390"/>
      <c r="BI3390"/>
      <c r="BJ3390"/>
      <c r="BK3390"/>
      <c r="BM3390" s="1"/>
      <c r="BN3390" s="152"/>
      <c r="BO3390" s="152"/>
      <c r="BP3390" s="212"/>
      <c r="BQ3390" s="212"/>
      <c r="BR3390"/>
      <c r="BS3390"/>
      <c r="BT3390"/>
      <c r="BU3390"/>
      <c r="BV3390"/>
      <c r="BW3390" s="1"/>
      <c r="BX3390" s="152"/>
      <c r="BY3390" s="152"/>
      <c r="BZ3390" s="212"/>
      <c r="CA3390" s="212"/>
      <c r="CC3390"/>
      <c r="CD3390"/>
      <c r="CE3390"/>
      <c r="CF3390"/>
      <c r="CG3390"/>
      <c r="CH3390" s="1"/>
      <c r="CI3390" s="152"/>
      <c r="CJ3390" s="152"/>
      <c r="CK3390" s="213"/>
      <c r="CL3390" s="213"/>
      <c r="CN3390"/>
      <c r="CO3390"/>
      <c r="CP3390"/>
      <c r="CQ3390"/>
      <c r="CR3390"/>
      <c r="CS3390" s="1"/>
      <c r="CT3390" s="214"/>
      <c r="CU3390" s="214"/>
      <c r="CV3390" s="212"/>
      <c r="CW3390" s="212"/>
      <c r="CY3390"/>
      <c r="CZ3390"/>
      <c r="DA3390"/>
      <c r="DB3390"/>
      <c r="DC3390" s="1"/>
      <c r="DD3390" s="152"/>
      <c r="DE3390" s="152"/>
      <c r="DF3390" s="212"/>
      <c r="DG3390" s="212"/>
      <c r="DI3390"/>
      <c r="DJ3390"/>
      <c r="DK3390"/>
      <c r="DL3390"/>
      <c r="DM3390"/>
      <c r="DN3390" s="1"/>
      <c r="DO3390" s="152"/>
      <c r="DP3390" s="152"/>
      <c r="DQ3390" s="212"/>
      <c r="DR3390" s="212"/>
      <c r="DT3390"/>
      <c r="DU3390"/>
      <c r="DV3390"/>
      <c r="DW3390"/>
      <c r="DX3390"/>
      <c r="DY3390" s="1"/>
      <c r="DZ3390" s="152"/>
      <c r="EA3390" s="152"/>
      <c r="EB3390" s="212"/>
      <c r="EC3390" s="212"/>
      <c r="EE3390"/>
      <c r="EF3390"/>
      <c r="EG3390"/>
      <c r="EH3390"/>
      <c r="EI3390"/>
      <c r="EJ3390" s="1"/>
      <c r="EK3390" s="214"/>
      <c r="EL3390" s="214"/>
      <c r="EM3390" s="222"/>
      <c r="EN3390" s="222"/>
      <c r="EO3390" s="215"/>
      <c r="EP3390" s="215"/>
      <c r="EQ3390" s="212"/>
      <c r="ER3390" s="212"/>
      <c r="ES3390"/>
      <c r="ET3390"/>
      <c r="EU3390"/>
      <c r="EV3390"/>
      <c r="EW3390"/>
      <c r="EX3390"/>
    </row>
    <row r="3391" spans="37:154">
      <c r="AK3391" s="1"/>
      <c r="AL3391" s="152"/>
      <c r="AN3391" s="212"/>
      <c r="AP3391"/>
      <c r="AS3391" s="1"/>
      <c r="AT3391" s="152"/>
      <c r="AU3391" s="152"/>
      <c r="AV3391" s="212"/>
      <c r="AW3391" s="212"/>
      <c r="AX3391"/>
      <c r="AY3391"/>
      <c r="AZ3391"/>
      <c r="BC3391" s="1"/>
      <c r="BD3391" s="214"/>
      <c r="BE3391" s="214"/>
      <c r="BF3391" s="212"/>
      <c r="BG3391" s="212"/>
      <c r="BH3391"/>
      <c r="BI3391"/>
      <c r="BJ3391"/>
      <c r="BK3391"/>
      <c r="BM3391" s="1"/>
      <c r="BN3391" s="152"/>
      <c r="BO3391" s="152"/>
      <c r="BP3391" s="212"/>
      <c r="BQ3391" s="212"/>
      <c r="BR3391"/>
      <c r="BS3391"/>
      <c r="BT3391"/>
      <c r="BU3391"/>
      <c r="BV3391"/>
      <c r="BW3391" s="1"/>
      <c r="BX3391" s="152"/>
      <c r="BY3391" s="152"/>
      <c r="BZ3391" s="212"/>
      <c r="CA3391" s="212"/>
      <c r="CC3391"/>
      <c r="CD3391"/>
      <c r="CE3391"/>
      <c r="CF3391"/>
      <c r="CG3391"/>
      <c r="CH3391" s="1"/>
      <c r="CI3391" s="152"/>
      <c r="CJ3391" s="152"/>
      <c r="CK3391" s="213"/>
      <c r="CL3391" s="213"/>
      <c r="CN3391"/>
      <c r="CO3391"/>
      <c r="CP3391"/>
      <c r="CQ3391"/>
      <c r="CR3391"/>
      <c r="CS3391" s="1"/>
      <c r="CT3391" s="214"/>
      <c r="CU3391" s="214"/>
      <c r="CV3391" s="212"/>
      <c r="CW3391" s="212"/>
      <c r="CY3391"/>
      <c r="CZ3391"/>
      <c r="DA3391"/>
      <c r="DB3391"/>
      <c r="DC3391" s="1"/>
      <c r="DD3391" s="152"/>
      <c r="DE3391" s="152"/>
      <c r="DF3391" s="212"/>
      <c r="DG3391" s="212"/>
      <c r="DI3391"/>
      <c r="DJ3391"/>
      <c r="DK3391"/>
      <c r="DL3391"/>
      <c r="DM3391"/>
      <c r="DN3391" s="1"/>
      <c r="DO3391" s="152"/>
      <c r="DP3391" s="152"/>
      <c r="DQ3391" s="212"/>
      <c r="DR3391" s="212"/>
      <c r="DT3391"/>
      <c r="DU3391"/>
      <c r="DV3391"/>
      <c r="DW3391"/>
      <c r="DX3391"/>
      <c r="DY3391" s="1"/>
      <c r="DZ3391" s="152"/>
      <c r="EA3391" s="152"/>
      <c r="EB3391" s="212"/>
      <c r="EC3391" s="212"/>
      <c r="EE3391"/>
      <c r="EF3391"/>
      <c r="EG3391"/>
      <c r="EH3391"/>
      <c r="EI3391"/>
      <c r="EJ3391" s="1"/>
      <c r="EK3391" s="214"/>
      <c r="EL3391" s="214"/>
      <c r="EM3391" s="222"/>
      <c r="EN3391" s="222"/>
      <c r="EO3391" s="215"/>
      <c r="EP3391" s="215"/>
      <c r="EQ3391" s="212"/>
      <c r="ER3391" s="212"/>
      <c r="ES3391"/>
      <c r="ET3391"/>
      <c r="EU3391"/>
      <c r="EV3391"/>
      <c r="EW3391"/>
      <c r="EX3391"/>
    </row>
    <row r="3392" spans="37:154">
      <c r="AK3392" s="1"/>
      <c r="AL3392" s="152"/>
      <c r="AN3392" s="212"/>
      <c r="AP3392"/>
      <c r="AS3392" s="1"/>
      <c r="AT3392" s="152"/>
      <c r="AU3392" s="152"/>
      <c r="AV3392" s="212"/>
      <c r="AW3392" s="212"/>
      <c r="AX3392"/>
      <c r="AY3392"/>
      <c r="AZ3392"/>
      <c r="BC3392" s="1"/>
      <c r="BD3392" s="214"/>
      <c r="BE3392" s="214"/>
      <c r="BF3392" s="212"/>
      <c r="BG3392" s="212"/>
      <c r="BH3392"/>
      <c r="BI3392"/>
      <c r="BJ3392"/>
      <c r="BK3392"/>
      <c r="BM3392" s="1"/>
      <c r="BN3392" s="152"/>
      <c r="BO3392" s="152"/>
      <c r="BP3392" s="212"/>
      <c r="BQ3392" s="212"/>
      <c r="BR3392"/>
      <c r="BS3392"/>
      <c r="BT3392"/>
      <c r="BU3392"/>
      <c r="BV3392"/>
      <c r="BW3392" s="1"/>
      <c r="BX3392" s="152"/>
      <c r="BY3392" s="152"/>
      <c r="BZ3392" s="212"/>
      <c r="CA3392" s="212"/>
      <c r="CC3392"/>
      <c r="CD3392"/>
      <c r="CE3392"/>
      <c r="CF3392"/>
      <c r="CG3392"/>
      <c r="CH3392" s="1"/>
      <c r="CI3392" s="152"/>
      <c r="CJ3392" s="152"/>
      <c r="CK3392" s="213"/>
      <c r="CL3392" s="213"/>
      <c r="CN3392"/>
      <c r="CO3392"/>
      <c r="CP3392"/>
      <c r="CQ3392"/>
      <c r="CR3392"/>
      <c r="CS3392" s="1"/>
      <c r="CT3392" s="214"/>
      <c r="CU3392" s="214"/>
      <c r="CV3392" s="212"/>
      <c r="CW3392" s="212"/>
      <c r="CY3392"/>
      <c r="CZ3392"/>
      <c r="DA3392"/>
      <c r="DB3392"/>
      <c r="DC3392" s="1"/>
      <c r="DD3392" s="152"/>
      <c r="DE3392" s="152"/>
      <c r="DF3392" s="212"/>
      <c r="DG3392" s="212"/>
      <c r="DI3392"/>
      <c r="DJ3392"/>
      <c r="DK3392"/>
      <c r="DL3392"/>
      <c r="DM3392"/>
      <c r="DN3392" s="1"/>
      <c r="DO3392" s="152"/>
      <c r="DP3392" s="152"/>
      <c r="DQ3392" s="212"/>
      <c r="DR3392" s="212"/>
      <c r="DT3392"/>
      <c r="DU3392"/>
      <c r="DV3392"/>
      <c r="DW3392"/>
      <c r="DX3392"/>
      <c r="DY3392" s="1"/>
      <c r="DZ3392" s="152"/>
      <c r="EA3392" s="152"/>
      <c r="EB3392" s="212"/>
      <c r="EC3392" s="212"/>
      <c r="EE3392"/>
      <c r="EF3392"/>
      <c r="EG3392"/>
      <c r="EH3392"/>
      <c r="EI3392"/>
      <c r="EJ3392" s="1"/>
      <c r="EK3392" s="214"/>
      <c r="EL3392" s="214"/>
      <c r="EM3392" s="222"/>
      <c r="EN3392" s="222"/>
      <c r="EO3392" s="215"/>
      <c r="EP3392" s="215"/>
      <c r="EQ3392" s="212"/>
      <c r="ER3392" s="212"/>
      <c r="ES3392"/>
      <c r="ET3392"/>
      <c r="EU3392"/>
      <c r="EV3392"/>
      <c r="EW3392"/>
      <c r="EX3392"/>
    </row>
    <row r="3393" spans="37:154">
      <c r="AK3393" s="1"/>
      <c r="AL3393" s="152"/>
      <c r="AN3393" s="212"/>
      <c r="AP3393"/>
      <c r="AS3393" s="1"/>
      <c r="AT3393" s="152"/>
      <c r="AU3393" s="152"/>
      <c r="AV3393" s="212"/>
      <c r="AW3393" s="212"/>
      <c r="AX3393"/>
      <c r="AY3393"/>
      <c r="AZ3393"/>
      <c r="BC3393" s="1"/>
      <c r="BD3393" s="214"/>
      <c r="BE3393" s="214"/>
      <c r="BF3393" s="212"/>
      <c r="BG3393" s="212"/>
      <c r="BH3393"/>
      <c r="BI3393"/>
      <c r="BJ3393"/>
      <c r="BK3393"/>
      <c r="BM3393" s="1"/>
      <c r="BN3393" s="152"/>
      <c r="BO3393" s="152"/>
      <c r="BP3393" s="212"/>
      <c r="BQ3393" s="212"/>
      <c r="BR3393"/>
      <c r="BS3393"/>
      <c r="BT3393"/>
      <c r="BU3393"/>
      <c r="BV3393"/>
      <c r="BW3393" s="1"/>
      <c r="BX3393" s="152"/>
      <c r="BY3393" s="152"/>
      <c r="BZ3393" s="212"/>
      <c r="CA3393" s="212"/>
      <c r="CC3393"/>
      <c r="CD3393"/>
      <c r="CE3393"/>
      <c r="CF3393"/>
      <c r="CG3393"/>
      <c r="CH3393" s="1"/>
      <c r="CI3393" s="152"/>
      <c r="CJ3393" s="152"/>
      <c r="CK3393" s="213"/>
      <c r="CL3393" s="213"/>
      <c r="CN3393"/>
      <c r="CO3393"/>
      <c r="CP3393"/>
      <c r="CQ3393"/>
      <c r="CR3393"/>
      <c r="CS3393" s="1"/>
      <c r="CT3393" s="214"/>
      <c r="CU3393" s="214"/>
      <c r="CV3393" s="212"/>
      <c r="CW3393" s="212"/>
      <c r="CY3393"/>
      <c r="CZ3393"/>
      <c r="DA3393"/>
      <c r="DB3393"/>
      <c r="DC3393" s="1"/>
      <c r="DD3393" s="152"/>
      <c r="DE3393" s="152"/>
      <c r="DF3393" s="212"/>
      <c r="DG3393" s="212"/>
      <c r="DI3393"/>
      <c r="DJ3393"/>
      <c r="DK3393"/>
      <c r="DL3393"/>
      <c r="DM3393"/>
      <c r="DN3393" s="1"/>
      <c r="DO3393" s="152"/>
      <c r="DP3393" s="152"/>
      <c r="DQ3393" s="212"/>
      <c r="DR3393" s="212"/>
      <c r="DT3393"/>
      <c r="DU3393"/>
      <c r="DV3393"/>
      <c r="DW3393"/>
      <c r="DX3393"/>
      <c r="DY3393" s="1"/>
      <c r="DZ3393" s="152"/>
      <c r="EA3393" s="152"/>
      <c r="EB3393" s="212"/>
      <c r="EC3393" s="212"/>
      <c r="EE3393"/>
      <c r="EF3393"/>
      <c r="EG3393"/>
      <c r="EH3393"/>
      <c r="EI3393"/>
      <c r="EJ3393" s="1"/>
      <c r="EK3393" s="214"/>
      <c r="EL3393" s="214"/>
      <c r="EM3393" s="222"/>
      <c r="EN3393" s="222"/>
      <c r="EO3393" s="215"/>
      <c r="EP3393" s="215"/>
      <c r="EQ3393" s="212"/>
      <c r="ER3393" s="212"/>
      <c r="ES3393"/>
      <c r="ET3393"/>
      <c r="EU3393"/>
      <c r="EV3393"/>
      <c r="EW3393"/>
      <c r="EX3393"/>
    </row>
    <row r="3394" spans="37:154">
      <c r="AK3394" s="1"/>
      <c r="AL3394" s="152"/>
      <c r="AN3394" s="212"/>
      <c r="AP3394"/>
      <c r="AS3394" s="1"/>
      <c r="AT3394" s="152"/>
      <c r="AU3394" s="152"/>
      <c r="AV3394" s="212"/>
      <c r="AW3394" s="212"/>
      <c r="AX3394"/>
      <c r="AY3394"/>
      <c r="AZ3394"/>
      <c r="BC3394" s="1"/>
      <c r="BD3394" s="214"/>
      <c r="BE3394" s="214"/>
      <c r="BF3394" s="212"/>
      <c r="BG3394" s="212"/>
      <c r="BH3394"/>
      <c r="BI3394"/>
      <c r="BJ3394"/>
      <c r="BK3394"/>
      <c r="BM3394" s="1"/>
      <c r="BN3394" s="152"/>
      <c r="BO3394" s="152"/>
      <c r="BP3394" s="212"/>
      <c r="BQ3394" s="212"/>
      <c r="BR3394"/>
      <c r="BS3394"/>
      <c r="BT3394"/>
      <c r="BU3394"/>
      <c r="BV3394"/>
      <c r="BW3394" s="1"/>
      <c r="BX3394" s="152"/>
      <c r="BY3394" s="152"/>
      <c r="BZ3394" s="212"/>
      <c r="CA3394" s="212"/>
      <c r="CC3394"/>
      <c r="CD3394"/>
      <c r="CE3394"/>
      <c r="CF3394"/>
      <c r="CG3394"/>
      <c r="CH3394" s="1"/>
      <c r="CI3394" s="152"/>
      <c r="CJ3394" s="152"/>
      <c r="CK3394" s="213"/>
      <c r="CL3394" s="213"/>
      <c r="CN3394"/>
      <c r="CO3394"/>
      <c r="CP3394"/>
      <c r="CQ3394"/>
      <c r="CR3394"/>
      <c r="CS3394" s="1"/>
      <c r="CT3394" s="214"/>
      <c r="CU3394" s="214"/>
      <c r="CV3394" s="212"/>
      <c r="CW3394" s="212"/>
      <c r="CY3394"/>
      <c r="CZ3394"/>
      <c r="DA3394"/>
      <c r="DB3394"/>
      <c r="DC3394" s="1"/>
      <c r="DD3394" s="152"/>
      <c r="DE3394" s="152"/>
      <c r="DF3394" s="212"/>
      <c r="DG3394" s="212"/>
      <c r="DI3394"/>
      <c r="DJ3394"/>
      <c r="DK3394"/>
      <c r="DL3394"/>
      <c r="DM3394"/>
      <c r="DN3394" s="1"/>
      <c r="DO3394" s="152"/>
      <c r="DP3394" s="152"/>
      <c r="DQ3394" s="212"/>
      <c r="DR3394" s="212"/>
      <c r="DT3394"/>
      <c r="DU3394"/>
      <c r="DV3394"/>
      <c r="DW3394"/>
      <c r="DX3394"/>
      <c r="DY3394" s="1"/>
      <c r="DZ3394" s="152"/>
      <c r="EA3394" s="152"/>
      <c r="EB3394" s="212"/>
      <c r="EC3394" s="212"/>
      <c r="EE3394"/>
      <c r="EF3394"/>
      <c r="EG3394"/>
      <c r="EH3394"/>
      <c r="EI3394"/>
      <c r="EJ3394" s="1"/>
      <c r="EK3394" s="214"/>
      <c r="EL3394" s="214"/>
      <c r="EM3394" s="222"/>
      <c r="EN3394" s="222"/>
      <c r="EO3394" s="215"/>
      <c r="EP3394" s="215"/>
      <c r="EQ3394" s="212"/>
      <c r="ER3394" s="212"/>
      <c r="ES3394"/>
      <c r="ET3394"/>
      <c r="EU3394"/>
      <c r="EV3394"/>
      <c r="EW3394"/>
      <c r="EX3394"/>
    </row>
    <row r="3395" spans="37:154">
      <c r="AK3395" s="1"/>
      <c r="AL3395" s="152"/>
      <c r="AN3395" s="212"/>
      <c r="AP3395"/>
      <c r="AS3395" s="1"/>
      <c r="AT3395" s="152"/>
      <c r="AU3395" s="152"/>
      <c r="AV3395" s="212"/>
      <c r="AW3395" s="212"/>
      <c r="AX3395"/>
      <c r="AY3395"/>
      <c r="AZ3395"/>
      <c r="BC3395" s="1"/>
      <c r="BD3395" s="214"/>
      <c r="BE3395" s="214"/>
      <c r="BF3395" s="212"/>
      <c r="BG3395" s="212"/>
      <c r="BH3395"/>
      <c r="BI3395"/>
      <c r="BJ3395"/>
      <c r="BK3395"/>
      <c r="BM3395" s="1"/>
      <c r="BN3395" s="152"/>
      <c r="BO3395" s="152"/>
      <c r="BP3395" s="212"/>
      <c r="BQ3395" s="212"/>
      <c r="BR3395"/>
      <c r="BS3395"/>
      <c r="BT3395"/>
      <c r="BU3395"/>
      <c r="BV3395"/>
      <c r="BW3395" s="1"/>
      <c r="BX3395" s="152"/>
      <c r="BY3395" s="152"/>
      <c r="BZ3395" s="212"/>
      <c r="CA3395" s="212"/>
      <c r="CC3395"/>
      <c r="CD3395"/>
      <c r="CE3395"/>
      <c r="CF3395"/>
      <c r="CG3395"/>
      <c r="CH3395" s="1"/>
      <c r="CI3395" s="152"/>
      <c r="CJ3395" s="152"/>
      <c r="CK3395" s="213"/>
      <c r="CL3395" s="213"/>
      <c r="CN3395"/>
      <c r="CO3395"/>
      <c r="CP3395"/>
      <c r="CQ3395"/>
      <c r="CR3395"/>
      <c r="CS3395" s="1"/>
      <c r="CT3395" s="214"/>
      <c r="CU3395" s="214"/>
      <c r="CV3395" s="212"/>
      <c r="CW3395" s="212"/>
      <c r="CY3395"/>
      <c r="CZ3395"/>
      <c r="DA3395"/>
      <c r="DB3395"/>
      <c r="DC3395" s="1"/>
      <c r="DD3395" s="152"/>
      <c r="DE3395" s="152"/>
      <c r="DF3395" s="212"/>
      <c r="DG3395" s="212"/>
      <c r="DI3395"/>
      <c r="DJ3395"/>
      <c r="DK3395"/>
      <c r="DL3395"/>
      <c r="DM3395"/>
      <c r="DN3395" s="1"/>
      <c r="DO3395" s="152"/>
      <c r="DP3395" s="152"/>
      <c r="DQ3395" s="212"/>
      <c r="DR3395" s="212"/>
      <c r="DT3395"/>
      <c r="DU3395"/>
      <c r="DV3395"/>
      <c r="DW3395"/>
      <c r="DX3395"/>
      <c r="DY3395" s="1"/>
      <c r="DZ3395" s="152"/>
      <c r="EA3395" s="152"/>
      <c r="EB3395" s="212"/>
      <c r="EC3395" s="212"/>
      <c r="EE3395"/>
      <c r="EF3395"/>
      <c r="EG3395"/>
      <c r="EH3395"/>
      <c r="EI3395"/>
      <c r="EJ3395" s="1"/>
      <c r="EK3395" s="214"/>
      <c r="EL3395" s="214"/>
      <c r="EM3395" s="222"/>
      <c r="EN3395" s="222"/>
      <c r="EO3395" s="215"/>
      <c r="EP3395" s="215"/>
      <c r="EQ3395" s="212"/>
      <c r="ER3395" s="212"/>
      <c r="ES3395"/>
      <c r="ET3395"/>
      <c r="EU3395"/>
      <c r="EV3395"/>
      <c r="EW3395"/>
      <c r="EX3395"/>
    </row>
    <row r="3396" spans="37:154">
      <c r="AK3396" s="1"/>
      <c r="AL3396" s="152"/>
      <c r="AN3396" s="212"/>
      <c r="AP3396"/>
      <c r="AS3396" s="1"/>
      <c r="AT3396" s="152"/>
      <c r="AU3396" s="152"/>
      <c r="AV3396" s="212"/>
      <c r="AW3396" s="212"/>
      <c r="AX3396"/>
      <c r="AY3396"/>
      <c r="AZ3396"/>
      <c r="BC3396" s="1"/>
      <c r="BD3396" s="214"/>
      <c r="BE3396" s="214"/>
      <c r="BF3396" s="212"/>
      <c r="BG3396" s="212"/>
      <c r="BH3396"/>
      <c r="BI3396"/>
      <c r="BJ3396"/>
      <c r="BK3396"/>
      <c r="BM3396" s="1"/>
      <c r="BN3396" s="152"/>
      <c r="BO3396" s="152"/>
      <c r="BP3396" s="212"/>
      <c r="BQ3396" s="212"/>
      <c r="BR3396"/>
      <c r="BS3396"/>
      <c r="BT3396"/>
      <c r="BU3396"/>
      <c r="BV3396"/>
      <c r="BW3396" s="1"/>
      <c r="BX3396" s="152"/>
      <c r="BY3396" s="152"/>
      <c r="BZ3396" s="212"/>
      <c r="CA3396" s="212"/>
      <c r="CC3396"/>
      <c r="CD3396"/>
      <c r="CE3396"/>
      <c r="CF3396"/>
      <c r="CG3396"/>
      <c r="CH3396" s="1"/>
      <c r="CI3396" s="152"/>
      <c r="CJ3396" s="152"/>
      <c r="CK3396" s="213"/>
      <c r="CL3396" s="213"/>
      <c r="CN3396"/>
      <c r="CO3396"/>
      <c r="CP3396"/>
      <c r="CQ3396"/>
      <c r="CR3396"/>
      <c r="CS3396" s="1"/>
      <c r="CT3396" s="214"/>
      <c r="CU3396" s="214"/>
      <c r="CV3396" s="212"/>
      <c r="CW3396" s="212"/>
      <c r="CY3396"/>
      <c r="CZ3396"/>
      <c r="DA3396"/>
      <c r="DB3396"/>
      <c r="DC3396" s="1"/>
      <c r="DD3396" s="152"/>
      <c r="DE3396" s="152"/>
      <c r="DF3396" s="212"/>
      <c r="DG3396" s="212"/>
      <c r="DI3396"/>
      <c r="DJ3396"/>
      <c r="DK3396"/>
      <c r="DL3396"/>
      <c r="DM3396"/>
      <c r="DN3396" s="1"/>
      <c r="DO3396" s="152"/>
      <c r="DP3396" s="152"/>
      <c r="DQ3396" s="212"/>
      <c r="DR3396" s="212"/>
      <c r="DT3396"/>
      <c r="DU3396"/>
      <c r="DV3396"/>
      <c r="DW3396"/>
      <c r="DX3396"/>
      <c r="DY3396" s="1"/>
      <c r="DZ3396" s="152"/>
      <c r="EA3396" s="152"/>
      <c r="EB3396" s="212"/>
      <c r="EC3396" s="212"/>
      <c r="EE3396"/>
      <c r="EF3396"/>
      <c r="EG3396"/>
      <c r="EH3396"/>
      <c r="EI3396"/>
      <c r="EJ3396" s="1"/>
      <c r="EK3396" s="214"/>
      <c r="EL3396" s="214"/>
      <c r="EM3396" s="222"/>
      <c r="EN3396" s="222"/>
      <c r="EO3396" s="215"/>
      <c r="EP3396" s="215"/>
      <c r="EQ3396" s="212"/>
      <c r="ER3396" s="212"/>
      <c r="ES3396"/>
      <c r="ET3396"/>
      <c r="EU3396"/>
      <c r="EV3396"/>
      <c r="EW3396"/>
      <c r="EX3396"/>
    </row>
    <row r="3397" spans="37:154">
      <c r="AK3397" s="1"/>
      <c r="AL3397" s="152"/>
      <c r="AN3397" s="212"/>
      <c r="AP3397"/>
      <c r="AS3397" s="1"/>
      <c r="AT3397" s="152"/>
      <c r="AU3397" s="152"/>
      <c r="AV3397" s="212"/>
      <c r="AW3397" s="212"/>
      <c r="AX3397"/>
      <c r="AY3397"/>
      <c r="AZ3397"/>
      <c r="BC3397" s="1"/>
      <c r="BD3397" s="214"/>
      <c r="BE3397" s="214"/>
      <c r="BF3397" s="212"/>
      <c r="BG3397" s="212"/>
      <c r="BH3397"/>
      <c r="BI3397"/>
      <c r="BJ3397"/>
      <c r="BK3397"/>
      <c r="BM3397" s="1"/>
      <c r="BN3397" s="152"/>
      <c r="BO3397" s="152"/>
      <c r="BP3397" s="212"/>
      <c r="BQ3397" s="212"/>
      <c r="BR3397"/>
      <c r="BS3397"/>
      <c r="BT3397"/>
      <c r="BU3397"/>
      <c r="BV3397"/>
      <c r="BW3397" s="1"/>
      <c r="BX3397" s="152"/>
      <c r="BY3397" s="152"/>
      <c r="BZ3397" s="212"/>
      <c r="CA3397" s="212"/>
      <c r="CC3397"/>
      <c r="CD3397"/>
      <c r="CE3397"/>
      <c r="CF3397"/>
      <c r="CG3397"/>
      <c r="CH3397" s="1"/>
      <c r="CI3397" s="152"/>
      <c r="CJ3397" s="152"/>
      <c r="CK3397" s="213"/>
      <c r="CL3397" s="213"/>
      <c r="CN3397"/>
      <c r="CO3397"/>
      <c r="CP3397"/>
      <c r="CQ3397"/>
      <c r="CR3397"/>
      <c r="CS3397" s="1"/>
      <c r="CT3397" s="214"/>
      <c r="CU3397" s="214"/>
      <c r="CV3397" s="212"/>
      <c r="CW3397" s="212"/>
      <c r="CY3397"/>
      <c r="CZ3397"/>
      <c r="DA3397"/>
      <c r="DB3397"/>
      <c r="DC3397" s="1"/>
      <c r="DD3397" s="152"/>
      <c r="DE3397" s="152"/>
      <c r="DF3397" s="212"/>
      <c r="DG3397" s="212"/>
      <c r="DI3397"/>
      <c r="DJ3397"/>
      <c r="DK3397"/>
      <c r="DL3397"/>
      <c r="DM3397"/>
      <c r="DN3397" s="1"/>
      <c r="DO3397" s="152"/>
      <c r="DP3397" s="152"/>
      <c r="DQ3397" s="212"/>
      <c r="DR3397" s="212"/>
      <c r="DT3397"/>
      <c r="DU3397"/>
      <c r="DV3397"/>
      <c r="DW3397"/>
      <c r="DX3397"/>
      <c r="DY3397" s="1"/>
      <c r="DZ3397" s="152"/>
      <c r="EA3397" s="152"/>
      <c r="EB3397" s="212"/>
      <c r="EC3397" s="212"/>
      <c r="EE3397"/>
      <c r="EF3397"/>
      <c r="EG3397"/>
      <c r="EH3397"/>
      <c r="EI3397"/>
      <c r="EJ3397" s="1"/>
      <c r="EK3397" s="214"/>
      <c r="EL3397" s="214"/>
      <c r="EM3397" s="222"/>
      <c r="EN3397" s="222"/>
      <c r="EO3397" s="215"/>
      <c r="EP3397" s="215"/>
      <c r="EQ3397" s="212"/>
      <c r="ER3397" s="212"/>
      <c r="ES3397"/>
      <c r="ET3397"/>
      <c r="EU3397"/>
      <c r="EV3397"/>
      <c r="EW3397"/>
      <c r="EX3397"/>
    </row>
    <row r="3398" spans="37:154">
      <c r="AK3398" s="1"/>
      <c r="AL3398" s="152"/>
      <c r="AN3398" s="212"/>
      <c r="AP3398"/>
      <c r="AS3398" s="1"/>
      <c r="AT3398" s="152"/>
      <c r="AU3398" s="152"/>
      <c r="AV3398" s="212"/>
      <c r="AW3398" s="212"/>
      <c r="AX3398"/>
      <c r="AY3398"/>
      <c r="AZ3398"/>
      <c r="BC3398" s="1"/>
      <c r="BD3398" s="214"/>
      <c r="BE3398" s="214"/>
      <c r="BF3398" s="212"/>
      <c r="BG3398" s="212"/>
      <c r="BH3398"/>
      <c r="BI3398"/>
      <c r="BJ3398"/>
      <c r="BK3398"/>
      <c r="BM3398" s="1"/>
      <c r="BN3398" s="152"/>
      <c r="BO3398" s="152"/>
      <c r="BP3398" s="212"/>
      <c r="BQ3398" s="212"/>
      <c r="BR3398"/>
      <c r="BS3398"/>
      <c r="BT3398"/>
      <c r="BU3398"/>
      <c r="BV3398"/>
      <c r="BW3398" s="1"/>
      <c r="BX3398" s="152"/>
      <c r="BY3398" s="152"/>
      <c r="BZ3398" s="212"/>
      <c r="CA3398" s="212"/>
      <c r="CC3398"/>
      <c r="CD3398"/>
      <c r="CE3398"/>
      <c r="CF3398"/>
      <c r="CG3398"/>
      <c r="CH3398" s="1"/>
      <c r="CI3398" s="152"/>
      <c r="CJ3398" s="152"/>
      <c r="CK3398" s="213"/>
      <c r="CL3398" s="213"/>
      <c r="CN3398"/>
      <c r="CO3398"/>
      <c r="CP3398"/>
      <c r="CQ3398"/>
      <c r="CR3398"/>
      <c r="CS3398" s="1"/>
      <c r="CT3398" s="214"/>
      <c r="CU3398" s="214"/>
      <c r="CV3398" s="212"/>
      <c r="CW3398" s="212"/>
      <c r="CY3398"/>
      <c r="CZ3398"/>
      <c r="DA3398"/>
      <c r="DB3398"/>
      <c r="DC3398" s="1"/>
      <c r="DD3398" s="152"/>
      <c r="DE3398" s="152"/>
      <c r="DF3398" s="212"/>
      <c r="DG3398" s="212"/>
      <c r="DI3398"/>
      <c r="DJ3398"/>
      <c r="DK3398"/>
      <c r="DL3398"/>
      <c r="DM3398"/>
      <c r="DN3398" s="1"/>
      <c r="DO3398" s="152"/>
      <c r="DP3398" s="152"/>
      <c r="DQ3398" s="212"/>
      <c r="DR3398" s="212"/>
      <c r="DT3398"/>
      <c r="DU3398"/>
      <c r="DV3398"/>
      <c r="DW3398"/>
      <c r="DX3398"/>
      <c r="DY3398" s="1"/>
      <c r="DZ3398" s="152"/>
      <c r="EA3398" s="152"/>
      <c r="EB3398" s="212"/>
      <c r="EC3398" s="212"/>
      <c r="EE3398"/>
      <c r="EF3398"/>
      <c r="EG3398"/>
      <c r="EH3398"/>
      <c r="EI3398"/>
      <c r="EJ3398" s="1"/>
      <c r="EK3398" s="214"/>
      <c r="EL3398" s="214"/>
      <c r="EM3398" s="222"/>
      <c r="EN3398" s="222"/>
      <c r="EO3398" s="215"/>
      <c r="EP3398" s="215"/>
      <c r="EQ3398" s="212"/>
      <c r="ER3398" s="212"/>
      <c r="ES3398"/>
      <c r="ET3398"/>
      <c r="EU3398"/>
      <c r="EV3398"/>
      <c r="EW3398"/>
      <c r="EX3398"/>
    </row>
    <row r="3399" spans="37:154">
      <c r="AK3399" s="1"/>
      <c r="AL3399" s="152"/>
      <c r="AN3399" s="212"/>
      <c r="AP3399"/>
      <c r="AS3399" s="1"/>
      <c r="AT3399" s="152"/>
      <c r="AU3399" s="152"/>
      <c r="AV3399" s="212"/>
      <c r="AW3399" s="212"/>
      <c r="AX3399"/>
      <c r="AY3399"/>
      <c r="AZ3399"/>
      <c r="BC3399" s="1"/>
      <c r="BD3399" s="214"/>
      <c r="BE3399" s="214"/>
      <c r="BF3399" s="212"/>
      <c r="BG3399" s="212"/>
      <c r="BH3399"/>
      <c r="BI3399"/>
      <c r="BJ3399"/>
      <c r="BK3399"/>
      <c r="BM3399" s="1"/>
      <c r="BN3399" s="152"/>
      <c r="BO3399" s="152"/>
      <c r="BP3399" s="212"/>
      <c r="BQ3399" s="212"/>
      <c r="BR3399"/>
      <c r="BS3399"/>
      <c r="BT3399"/>
      <c r="BU3399"/>
      <c r="BV3399"/>
      <c r="BW3399" s="1"/>
      <c r="BX3399" s="152"/>
      <c r="BY3399" s="152"/>
      <c r="BZ3399" s="212"/>
      <c r="CA3399" s="212"/>
      <c r="CC3399"/>
      <c r="CD3399"/>
      <c r="CE3399"/>
      <c r="CF3399"/>
      <c r="CG3399"/>
      <c r="CH3399" s="1"/>
      <c r="CI3399" s="152"/>
      <c r="CJ3399" s="152"/>
      <c r="CK3399" s="213"/>
      <c r="CL3399" s="213"/>
      <c r="CN3399"/>
      <c r="CO3399"/>
      <c r="CP3399"/>
      <c r="CQ3399"/>
      <c r="CR3399"/>
      <c r="CS3399" s="1"/>
      <c r="CT3399" s="214"/>
      <c r="CU3399" s="214"/>
      <c r="CV3399" s="212"/>
      <c r="CW3399" s="212"/>
      <c r="CY3399"/>
      <c r="CZ3399"/>
      <c r="DA3399"/>
      <c r="DB3399"/>
      <c r="DC3399" s="1"/>
      <c r="DD3399" s="152"/>
      <c r="DE3399" s="152"/>
      <c r="DF3399" s="212"/>
      <c r="DG3399" s="212"/>
      <c r="DI3399"/>
      <c r="DJ3399"/>
      <c r="DK3399"/>
      <c r="DL3399"/>
      <c r="DM3399"/>
      <c r="DN3399" s="1"/>
      <c r="DO3399" s="152"/>
      <c r="DP3399" s="152"/>
      <c r="DQ3399" s="212"/>
      <c r="DR3399" s="212"/>
      <c r="DT3399"/>
      <c r="DU3399"/>
      <c r="DV3399"/>
      <c r="DW3399"/>
      <c r="DX3399"/>
      <c r="DY3399" s="1"/>
      <c r="DZ3399" s="152"/>
      <c r="EA3399" s="152"/>
      <c r="EB3399" s="212"/>
      <c r="EC3399" s="212"/>
      <c r="EE3399"/>
      <c r="EF3399"/>
      <c r="EG3399"/>
      <c r="EH3399"/>
      <c r="EI3399"/>
      <c r="EJ3399" s="1"/>
      <c r="EK3399" s="214"/>
      <c r="EL3399" s="214"/>
      <c r="EM3399" s="222"/>
      <c r="EN3399" s="222"/>
      <c r="EO3399" s="215"/>
      <c r="EP3399" s="215"/>
      <c r="EQ3399" s="212"/>
      <c r="ER3399" s="212"/>
      <c r="ES3399"/>
      <c r="ET3399"/>
      <c r="EU3399"/>
      <c r="EV3399"/>
      <c r="EW3399"/>
      <c r="EX3399"/>
    </row>
    <row r="3400" spans="37:154">
      <c r="AK3400" s="1"/>
      <c r="AL3400" s="152"/>
      <c r="AN3400" s="212"/>
      <c r="AP3400"/>
      <c r="AS3400" s="1"/>
      <c r="AT3400" s="152"/>
      <c r="AU3400" s="152"/>
      <c r="AV3400" s="212"/>
      <c r="AW3400" s="212"/>
      <c r="AX3400"/>
      <c r="AY3400"/>
      <c r="AZ3400"/>
      <c r="BC3400" s="1"/>
      <c r="BD3400" s="214"/>
      <c r="BE3400" s="214"/>
      <c r="BF3400" s="212"/>
      <c r="BG3400" s="212"/>
      <c r="BH3400"/>
      <c r="BI3400"/>
      <c r="BJ3400"/>
      <c r="BK3400"/>
      <c r="BM3400" s="1"/>
      <c r="BN3400" s="152"/>
      <c r="BO3400" s="152"/>
      <c r="BP3400" s="212"/>
      <c r="BQ3400" s="212"/>
      <c r="BR3400"/>
      <c r="BS3400"/>
      <c r="BT3400"/>
      <c r="BU3400"/>
      <c r="BV3400"/>
      <c r="BW3400" s="1"/>
      <c r="BX3400" s="152"/>
      <c r="BY3400" s="152"/>
      <c r="BZ3400" s="212"/>
      <c r="CA3400" s="212"/>
      <c r="CC3400"/>
      <c r="CD3400"/>
      <c r="CE3400"/>
      <c r="CF3400"/>
      <c r="CG3400"/>
      <c r="CH3400" s="1"/>
      <c r="CI3400" s="152"/>
      <c r="CJ3400" s="152"/>
      <c r="CK3400" s="213"/>
      <c r="CL3400" s="213"/>
      <c r="CN3400"/>
      <c r="CO3400"/>
      <c r="CP3400"/>
      <c r="CQ3400"/>
      <c r="CR3400"/>
      <c r="CS3400" s="1"/>
      <c r="CT3400" s="214"/>
      <c r="CU3400" s="214"/>
      <c r="CV3400" s="212"/>
      <c r="CW3400" s="212"/>
      <c r="CY3400"/>
      <c r="CZ3400"/>
      <c r="DA3400"/>
      <c r="DB3400"/>
      <c r="DC3400" s="1"/>
      <c r="DD3400" s="152"/>
      <c r="DE3400" s="152"/>
      <c r="DF3400" s="212"/>
      <c r="DG3400" s="212"/>
      <c r="DI3400"/>
      <c r="DJ3400"/>
      <c r="DK3400"/>
      <c r="DL3400"/>
      <c r="DM3400"/>
      <c r="DN3400" s="1"/>
      <c r="DO3400" s="152"/>
      <c r="DP3400" s="152"/>
      <c r="DQ3400" s="212"/>
      <c r="DR3400" s="212"/>
      <c r="DT3400"/>
      <c r="DU3400"/>
      <c r="DV3400"/>
      <c r="DW3400"/>
      <c r="DX3400"/>
      <c r="DY3400" s="1"/>
      <c r="DZ3400" s="152"/>
      <c r="EA3400" s="152"/>
      <c r="EB3400" s="212"/>
      <c r="EC3400" s="212"/>
      <c r="EE3400"/>
      <c r="EF3400"/>
      <c r="EG3400"/>
      <c r="EH3400"/>
      <c r="EI3400"/>
      <c r="EJ3400" s="1"/>
      <c r="EK3400" s="214"/>
      <c r="EL3400" s="214"/>
      <c r="EM3400" s="222"/>
      <c r="EN3400" s="222"/>
      <c r="EO3400" s="215"/>
      <c r="EP3400" s="215"/>
      <c r="EQ3400" s="212"/>
      <c r="ER3400" s="212"/>
      <c r="ES3400"/>
      <c r="ET3400"/>
      <c r="EU3400"/>
      <c r="EV3400"/>
      <c r="EW3400"/>
      <c r="EX3400"/>
    </row>
    <row r="3401" spans="37:154">
      <c r="AK3401" s="1"/>
      <c r="AL3401" s="152"/>
      <c r="AN3401" s="212"/>
      <c r="AP3401"/>
      <c r="AS3401" s="1"/>
      <c r="AT3401" s="152"/>
      <c r="AU3401" s="152"/>
      <c r="AV3401" s="212"/>
      <c r="AW3401" s="212"/>
      <c r="AX3401"/>
      <c r="AY3401"/>
      <c r="AZ3401"/>
      <c r="BC3401" s="1"/>
      <c r="BD3401" s="214"/>
      <c r="BE3401" s="214"/>
      <c r="BF3401" s="212"/>
      <c r="BG3401" s="212"/>
      <c r="BH3401"/>
      <c r="BI3401"/>
      <c r="BJ3401"/>
      <c r="BK3401"/>
      <c r="BM3401" s="1"/>
      <c r="BN3401" s="152"/>
      <c r="BO3401" s="152"/>
      <c r="BP3401" s="212"/>
      <c r="BQ3401" s="212"/>
      <c r="BR3401"/>
      <c r="BS3401"/>
      <c r="BT3401"/>
      <c r="BU3401"/>
      <c r="BV3401"/>
      <c r="BW3401" s="1"/>
      <c r="BX3401" s="152"/>
      <c r="BY3401" s="152"/>
      <c r="BZ3401" s="212"/>
      <c r="CA3401" s="212"/>
      <c r="CC3401"/>
      <c r="CD3401"/>
      <c r="CE3401"/>
      <c r="CF3401"/>
      <c r="CG3401"/>
      <c r="CH3401" s="1"/>
      <c r="CI3401" s="152"/>
      <c r="CJ3401" s="152"/>
      <c r="CK3401" s="213"/>
      <c r="CL3401" s="213"/>
      <c r="CN3401"/>
      <c r="CO3401"/>
      <c r="CP3401"/>
      <c r="CQ3401"/>
      <c r="CR3401"/>
      <c r="CS3401" s="1"/>
      <c r="CT3401" s="214"/>
      <c r="CU3401" s="214"/>
      <c r="CV3401" s="212"/>
      <c r="CW3401" s="212"/>
      <c r="CY3401"/>
      <c r="CZ3401"/>
      <c r="DA3401"/>
      <c r="DB3401"/>
      <c r="DC3401" s="1"/>
      <c r="DD3401" s="152"/>
      <c r="DE3401" s="152"/>
      <c r="DF3401" s="212"/>
      <c r="DG3401" s="212"/>
      <c r="DI3401"/>
      <c r="DJ3401"/>
      <c r="DK3401"/>
      <c r="DL3401"/>
      <c r="DM3401"/>
      <c r="DN3401" s="1"/>
      <c r="DO3401" s="152"/>
      <c r="DP3401" s="152"/>
      <c r="DQ3401" s="212"/>
      <c r="DR3401" s="212"/>
      <c r="DT3401"/>
      <c r="DU3401"/>
      <c r="DV3401"/>
      <c r="DW3401"/>
      <c r="DX3401"/>
      <c r="DY3401" s="1"/>
      <c r="DZ3401" s="152"/>
      <c r="EA3401" s="152"/>
      <c r="EB3401" s="212"/>
      <c r="EC3401" s="212"/>
      <c r="EE3401"/>
      <c r="EF3401"/>
      <c r="EG3401"/>
      <c r="EH3401"/>
      <c r="EI3401"/>
      <c r="EJ3401" s="1"/>
      <c r="EK3401" s="214"/>
      <c r="EL3401" s="214"/>
      <c r="EM3401" s="222"/>
      <c r="EN3401" s="222"/>
      <c r="EO3401" s="215"/>
      <c r="EP3401" s="215"/>
      <c r="EQ3401" s="212"/>
      <c r="ER3401" s="212"/>
      <c r="ES3401"/>
      <c r="ET3401"/>
      <c r="EU3401"/>
      <c r="EV3401"/>
      <c r="EW3401"/>
      <c r="EX3401"/>
    </row>
    <row r="3402" spans="37:154">
      <c r="AK3402" s="1"/>
      <c r="AL3402" s="152"/>
      <c r="AN3402" s="212"/>
      <c r="AP3402"/>
      <c r="AS3402" s="1"/>
      <c r="AT3402" s="152"/>
      <c r="AU3402" s="152"/>
      <c r="AV3402" s="212"/>
      <c r="AW3402" s="212"/>
      <c r="AX3402"/>
      <c r="AY3402"/>
      <c r="AZ3402"/>
      <c r="BC3402" s="1"/>
      <c r="BD3402" s="214"/>
      <c r="BE3402" s="214"/>
      <c r="BF3402" s="212"/>
      <c r="BG3402" s="212"/>
      <c r="BH3402"/>
      <c r="BI3402"/>
      <c r="BJ3402"/>
      <c r="BK3402"/>
      <c r="BM3402" s="1"/>
      <c r="BN3402" s="152"/>
      <c r="BO3402" s="152"/>
      <c r="BP3402" s="212"/>
      <c r="BQ3402" s="212"/>
      <c r="BR3402"/>
      <c r="BS3402"/>
      <c r="BT3402"/>
      <c r="BU3402"/>
      <c r="BV3402"/>
      <c r="BW3402" s="1"/>
      <c r="BX3402" s="152"/>
      <c r="BY3402" s="152"/>
      <c r="BZ3402" s="212"/>
      <c r="CA3402" s="212"/>
      <c r="CC3402"/>
      <c r="CD3402"/>
      <c r="CE3402"/>
      <c r="CF3402"/>
      <c r="CG3402"/>
      <c r="CH3402" s="1"/>
      <c r="CI3402" s="152"/>
      <c r="CJ3402" s="152"/>
      <c r="CK3402" s="213"/>
      <c r="CL3402" s="213"/>
      <c r="CN3402"/>
      <c r="CO3402"/>
      <c r="CP3402"/>
      <c r="CQ3402"/>
      <c r="CR3402"/>
      <c r="CS3402" s="1"/>
      <c r="CT3402" s="214"/>
      <c r="CU3402" s="214"/>
      <c r="CV3402" s="212"/>
      <c r="CW3402" s="212"/>
      <c r="CY3402"/>
      <c r="CZ3402"/>
      <c r="DA3402"/>
      <c r="DB3402"/>
      <c r="DC3402" s="1"/>
      <c r="DD3402" s="152"/>
      <c r="DE3402" s="152"/>
      <c r="DF3402" s="212"/>
      <c r="DG3402" s="212"/>
      <c r="DI3402"/>
      <c r="DJ3402"/>
      <c r="DK3402"/>
      <c r="DL3402"/>
      <c r="DM3402"/>
      <c r="DN3402" s="1"/>
      <c r="DO3402" s="152"/>
      <c r="DP3402" s="152"/>
      <c r="DQ3402" s="212"/>
      <c r="DR3402" s="212"/>
      <c r="DT3402"/>
      <c r="DU3402"/>
      <c r="DV3402"/>
      <c r="DW3402"/>
      <c r="DX3402"/>
      <c r="DY3402" s="1"/>
      <c r="DZ3402" s="152"/>
      <c r="EA3402" s="152"/>
      <c r="EB3402" s="212"/>
      <c r="EC3402" s="212"/>
      <c r="EE3402"/>
      <c r="EF3402"/>
      <c r="EG3402"/>
      <c r="EH3402"/>
      <c r="EI3402"/>
      <c r="EJ3402" s="1"/>
      <c r="EK3402" s="214"/>
      <c r="EL3402" s="214"/>
      <c r="EM3402" s="222"/>
      <c r="EN3402" s="222"/>
      <c r="EO3402" s="215"/>
      <c r="EP3402" s="215"/>
      <c r="EQ3402" s="212"/>
      <c r="ER3402" s="212"/>
      <c r="ES3402"/>
      <c r="ET3402"/>
      <c r="EU3402"/>
      <c r="EV3402"/>
      <c r="EW3402"/>
      <c r="EX3402"/>
    </row>
    <row r="3403" spans="37:154">
      <c r="AK3403" s="1"/>
      <c r="AL3403" s="152"/>
      <c r="AN3403" s="212"/>
      <c r="AP3403"/>
      <c r="AS3403" s="1"/>
      <c r="AT3403" s="152"/>
      <c r="AU3403" s="152"/>
      <c r="AV3403" s="212"/>
      <c r="AW3403" s="212"/>
      <c r="AX3403"/>
      <c r="AY3403"/>
      <c r="AZ3403"/>
      <c r="BC3403" s="1"/>
      <c r="BD3403" s="214"/>
      <c r="BE3403" s="214"/>
      <c r="BF3403" s="212"/>
      <c r="BG3403" s="212"/>
      <c r="BH3403"/>
      <c r="BI3403"/>
      <c r="BJ3403"/>
      <c r="BK3403"/>
      <c r="BM3403" s="1"/>
      <c r="BN3403" s="152"/>
      <c r="BO3403" s="152"/>
      <c r="BP3403" s="212"/>
      <c r="BQ3403" s="212"/>
      <c r="BR3403"/>
      <c r="BS3403"/>
      <c r="BT3403"/>
      <c r="BU3403"/>
      <c r="BV3403"/>
      <c r="BW3403" s="1"/>
      <c r="BX3403" s="152"/>
      <c r="BY3403" s="152"/>
      <c r="BZ3403" s="212"/>
      <c r="CA3403" s="212"/>
      <c r="CC3403"/>
      <c r="CD3403"/>
      <c r="CE3403"/>
      <c r="CF3403"/>
      <c r="CG3403"/>
      <c r="CH3403" s="1"/>
      <c r="CI3403" s="152"/>
      <c r="CJ3403" s="152"/>
      <c r="CK3403" s="213"/>
      <c r="CL3403" s="213"/>
      <c r="CN3403"/>
      <c r="CO3403"/>
      <c r="CP3403"/>
      <c r="CQ3403"/>
      <c r="CR3403"/>
      <c r="CS3403" s="1"/>
      <c r="CT3403" s="214"/>
      <c r="CU3403" s="214"/>
      <c r="CV3403" s="212"/>
      <c r="CW3403" s="212"/>
      <c r="CY3403"/>
      <c r="CZ3403"/>
      <c r="DA3403"/>
      <c r="DB3403"/>
      <c r="DC3403" s="1"/>
      <c r="DD3403" s="152"/>
      <c r="DE3403" s="152"/>
      <c r="DF3403" s="212"/>
      <c r="DG3403" s="212"/>
      <c r="DI3403"/>
      <c r="DJ3403"/>
      <c r="DK3403"/>
      <c r="DL3403"/>
      <c r="DM3403"/>
      <c r="DN3403" s="1"/>
      <c r="DO3403" s="152"/>
      <c r="DP3403" s="152"/>
      <c r="DQ3403" s="212"/>
      <c r="DR3403" s="212"/>
      <c r="DT3403"/>
      <c r="DU3403"/>
      <c r="DV3403"/>
      <c r="DW3403"/>
      <c r="DX3403"/>
      <c r="DY3403" s="1"/>
      <c r="DZ3403" s="152"/>
      <c r="EA3403" s="152"/>
      <c r="EB3403" s="212"/>
      <c r="EC3403" s="212"/>
      <c r="EE3403"/>
      <c r="EF3403"/>
      <c r="EG3403"/>
      <c r="EH3403"/>
      <c r="EI3403"/>
      <c r="EJ3403" s="1"/>
      <c r="EK3403" s="214"/>
      <c r="EL3403" s="214"/>
      <c r="EM3403" s="222"/>
      <c r="EN3403" s="222"/>
      <c r="EO3403" s="215"/>
      <c r="EP3403" s="215"/>
      <c r="EQ3403" s="212"/>
      <c r="ER3403" s="212"/>
      <c r="ES3403"/>
      <c r="ET3403"/>
      <c r="EU3403"/>
      <c r="EV3403"/>
      <c r="EW3403"/>
      <c r="EX3403"/>
    </row>
    <row r="3404" spans="37:154">
      <c r="AK3404" s="1"/>
      <c r="AL3404" s="152"/>
      <c r="AN3404" s="212"/>
      <c r="AP3404"/>
      <c r="AS3404" s="1"/>
      <c r="AT3404" s="152"/>
      <c r="AU3404" s="152"/>
      <c r="AV3404" s="212"/>
      <c r="AW3404" s="212"/>
      <c r="AX3404"/>
      <c r="AY3404"/>
      <c r="AZ3404"/>
      <c r="BC3404" s="1"/>
      <c r="BD3404" s="214"/>
      <c r="BE3404" s="214"/>
      <c r="BF3404" s="212"/>
      <c r="BG3404" s="212"/>
      <c r="BH3404"/>
      <c r="BI3404"/>
      <c r="BJ3404"/>
      <c r="BK3404"/>
      <c r="BM3404" s="1"/>
      <c r="BN3404" s="152"/>
      <c r="BO3404" s="152"/>
      <c r="BP3404" s="212"/>
      <c r="BQ3404" s="212"/>
      <c r="BR3404"/>
      <c r="BS3404"/>
      <c r="BT3404"/>
      <c r="BU3404"/>
      <c r="BV3404"/>
      <c r="BW3404" s="1"/>
      <c r="BX3404" s="152"/>
      <c r="BY3404" s="152"/>
      <c r="BZ3404" s="212"/>
      <c r="CA3404" s="212"/>
      <c r="CC3404"/>
      <c r="CD3404"/>
      <c r="CE3404"/>
      <c r="CF3404"/>
      <c r="CG3404"/>
      <c r="CH3404" s="1"/>
      <c r="CI3404" s="152"/>
      <c r="CJ3404" s="152"/>
      <c r="CK3404" s="213"/>
      <c r="CL3404" s="213"/>
      <c r="CN3404"/>
      <c r="CO3404"/>
      <c r="CP3404"/>
      <c r="CQ3404"/>
      <c r="CR3404"/>
      <c r="CS3404" s="1"/>
      <c r="CT3404" s="214"/>
      <c r="CU3404" s="214"/>
      <c r="CV3404" s="212"/>
      <c r="CW3404" s="212"/>
      <c r="CY3404"/>
      <c r="CZ3404"/>
      <c r="DA3404"/>
      <c r="DB3404"/>
      <c r="DC3404" s="1"/>
      <c r="DD3404" s="152"/>
      <c r="DE3404" s="152"/>
      <c r="DF3404" s="212"/>
      <c r="DG3404" s="212"/>
      <c r="DI3404"/>
      <c r="DJ3404"/>
      <c r="DK3404"/>
      <c r="DL3404"/>
      <c r="DM3404"/>
      <c r="DN3404" s="1"/>
      <c r="DO3404" s="152"/>
      <c r="DP3404" s="152"/>
      <c r="DQ3404" s="212"/>
      <c r="DR3404" s="212"/>
      <c r="DT3404"/>
      <c r="DU3404"/>
      <c r="DV3404"/>
      <c r="DW3404"/>
      <c r="DX3404"/>
      <c r="DY3404" s="1"/>
      <c r="DZ3404" s="152"/>
      <c r="EA3404" s="152"/>
      <c r="EB3404" s="212"/>
      <c r="EC3404" s="212"/>
      <c r="EE3404"/>
      <c r="EF3404"/>
      <c r="EG3404"/>
      <c r="EH3404"/>
      <c r="EI3404"/>
      <c r="EJ3404" s="1"/>
      <c r="EK3404" s="214"/>
      <c r="EL3404" s="214"/>
      <c r="EM3404" s="222"/>
      <c r="EN3404" s="222"/>
      <c r="EO3404" s="215"/>
      <c r="EP3404" s="215"/>
      <c r="EQ3404" s="212"/>
      <c r="ER3404" s="212"/>
      <c r="ES3404"/>
      <c r="ET3404"/>
      <c r="EU3404"/>
      <c r="EV3404"/>
      <c r="EW3404"/>
      <c r="EX3404"/>
    </row>
    <row r="3405" spans="37:154">
      <c r="AK3405" s="1"/>
      <c r="AL3405" s="152"/>
      <c r="AN3405" s="212"/>
      <c r="AP3405"/>
      <c r="AS3405" s="1"/>
      <c r="AT3405" s="152"/>
      <c r="AU3405" s="152"/>
      <c r="AV3405" s="212"/>
      <c r="AW3405" s="212"/>
      <c r="AX3405"/>
      <c r="AY3405"/>
      <c r="AZ3405"/>
      <c r="BC3405" s="1"/>
      <c r="BD3405" s="214"/>
      <c r="BE3405" s="214"/>
      <c r="BF3405" s="212"/>
      <c r="BG3405" s="212"/>
      <c r="BH3405"/>
      <c r="BI3405"/>
      <c r="BJ3405"/>
      <c r="BK3405"/>
      <c r="BM3405" s="1"/>
      <c r="BN3405" s="152"/>
      <c r="BO3405" s="152"/>
      <c r="BP3405" s="212"/>
      <c r="BQ3405" s="212"/>
      <c r="BR3405"/>
      <c r="BS3405"/>
      <c r="BT3405"/>
      <c r="BU3405"/>
      <c r="BV3405"/>
      <c r="BW3405" s="1"/>
      <c r="BX3405" s="152"/>
      <c r="BY3405" s="152"/>
      <c r="BZ3405" s="212"/>
      <c r="CA3405" s="212"/>
      <c r="CC3405"/>
      <c r="CD3405"/>
      <c r="CE3405"/>
      <c r="CF3405"/>
      <c r="CG3405"/>
      <c r="CH3405" s="1"/>
      <c r="CI3405" s="152"/>
      <c r="CJ3405" s="152"/>
      <c r="CK3405" s="213"/>
      <c r="CL3405" s="213"/>
      <c r="CN3405"/>
      <c r="CO3405"/>
      <c r="CP3405"/>
      <c r="CQ3405"/>
      <c r="CR3405"/>
      <c r="CS3405" s="1"/>
      <c r="CT3405" s="214"/>
      <c r="CU3405" s="214"/>
      <c r="CV3405" s="212"/>
      <c r="CW3405" s="212"/>
      <c r="CY3405"/>
      <c r="CZ3405"/>
      <c r="DA3405"/>
      <c r="DB3405"/>
      <c r="DC3405" s="1"/>
      <c r="DD3405" s="152"/>
      <c r="DE3405" s="152"/>
      <c r="DF3405" s="212"/>
      <c r="DG3405" s="212"/>
      <c r="DI3405"/>
      <c r="DJ3405"/>
      <c r="DK3405"/>
      <c r="DL3405"/>
      <c r="DM3405"/>
      <c r="DN3405" s="1"/>
      <c r="DO3405" s="152"/>
      <c r="DP3405" s="152"/>
      <c r="DQ3405" s="212"/>
      <c r="DR3405" s="212"/>
      <c r="DT3405"/>
      <c r="DU3405"/>
      <c r="DV3405"/>
      <c r="DW3405"/>
      <c r="DX3405"/>
      <c r="DY3405" s="1"/>
      <c r="DZ3405" s="152"/>
      <c r="EA3405" s="152"/>
      <c r="EB3405" s="212"/>
      <c r="EC3405" s="212"/>
      <c r="EE3405"/>
      <c r="EF3405"/>
      <c r="EG3405"/>
      <c r="EH3405"/>
      <c r="EI3405"/>
      <c r="EJ3405" s="1"/>
      <c r="EK3405" s="214"/>
      <c r="EL3405" s="214"/>
      <c r="EM3405" s="222"/>
      <c r="EN3405" s="222"/>
      <c r="EO3405" s="215"/>
      <c r="EP3405" s="215"/>
      <c r="EQ3405" s="212"/>
      <c r="ER3405" s="212"/>
      <c r="ES3405"/>
      <c r="ET3405"/>
      <c r="EU3405"/>
      <c r="EV3405"/>
      <c r="EW3405"/>
      <c r="EX3405"/>
    </row>
    <row r="3406" spans="37:154">
      <c r="AK3406" s="1"/>
      <c r="AL3406" s="152"/>
      <c r="AN3406" s="212"/>
      <c r="AP3406"/>
      <c r="AS3406" s="1"/>
      <c r="AT3406" s="152"/>
      <c r="AU3406" s="152"/>
      <c r="AV3406" s="212"/>
      <c r="AW3406" s="212"/>
      <c r="AX3406"/>
      <c r="AY3406"/>
      <c r="AZ3406"/>
      <c r="BC3406" s="1"/>
      <c r="BD3406" s="214"/>
      <c r="BE3406" s="214"/>
      <c r="BF3406" s="212"/>
      <c r="BG3406" s="212"/>
      <c r="BH3406"/>
      <c r="BI3406"/>
      <c r="BJ3406"/>
      <c r="BK3406"/>
      <c r="BM3406" s="1"/>
      <c r="BN3406" s="152"/>
      <c r="BO3406" s="152"/>
      <c r="BP3406" s="212"/>
      <c r="BQ3406" s="212"/>
      <c r="BR3406"/>
      <c r="BS3406"/>
      <c r="BT3406"/>
      <c r="BU3406"/>
      <c r="BV3406"/>
      <c r="BW3406" s="1"/>
      <c r="BX3406" s="152"/>
      <c r="BY3406" s="152"/>
      <c r="BZ3406" s="212"/>
      <c r="CA3406" s="212"/>
      <c r="CC3406"/>
      <c r="CD3406"/>
      <c r="CE3406"/>
      <c r="CF3406"/>
      <c r="CG3406"/>
      <c r="CH3406" s="1"/>
      <c r="CI3406" s="152"/>
      <c r="CJ3406" s="152"/>
      <c r="CK3406" s="213"/>
      <c r="CL3406" s="213"/>
      <c r="CN3406"/>
      <c r="CO3406"/>
      <c r="CP3406"/>
      <c r="CQ3406"/>
      <c r="CR3406"/>
      <c r="CS3406" s="1"/>
      <c r="CT3406" s="214"/>
      <c r="CU3406" s="214"/>
      <c r="CV3406" s="212"/>
      <c r="CW3406" s="212"/>
      <c r="CY3406"/>
      <c r="CZ3406"/>
      <c r="DA3406"/>
      <c r="DB3406"/>
      <c r="DC3406" s="1"/>
      <c r="DD3406" s="152"/>
      <c r="DE3406" s="152"/>
      <c r="DF3406" s="212"/>
      <c r="DG3406" s="212"/>
      <c r="DI3406"/>
      <c r="DJ3406"/>
      <c r="DK3406"/>
      <c r="DL3406"/>
      <c r="DM3406"/>
      <c r="DN3406" s="1"/>
      <c r="DO3406" s="152"/>
      <c r="DP3406" s="152"/>
      <c r="DQ3406" s="212"/>
      <c r="DR3406" s="212"/>
      <c r="DT3406"/>
      <c r="DU3406"/>
      <c r="DV3406"/>
      <c r="DW3406"/>
      <c r="DX3406"/>
      <c r="DY3406" s="1"/>
      <c r="DZ3406" s="152"/>
      <c r="EA3406" s="152"/>
      <c r="EB3406" s="212"/>
      <c r="EC3406" s="212"/>
      <c r="EE3406"/>
      <c r="EF3406"/>
      <c r="EG3406"/>
      <c r="EH3406"/>
      <c r="EI3406"/>
      <c r="EJ3406" s="1"/>
      <c r="EK3406" s="214"/>
      <c r="EL3406" s="214"/>
      <c r="EM3406" s="222"/>
      <c r="EN3406" s="222"/>
      <c r="EO3406" s="215"/>
      <c r="EP3406" s="215"/>
      <c r="EQ3406" s="212"/>
      <c r="ER3406" s="212"/>
      <c r="ES3406"/>
      <c r="ET3406"/>
      <c r="EU3406"/>
      <c r="EV3406"/>
      <c r="EW3406"/>
      <c r="EX3406"/>
    </row>
    <row r="3407" spans="37:154">
      <c r="AK3407" s="1"/>
      <c r="AL3407" s="152"/>
      <c r="AN3407" s="212"/>
      <c r="AP3407"/>
      <c r="AS3407" s="1"/>
      <c r="AT3407" s="152"/>
      <c r="AU3407" s="152"/>
      <c r="AV3407" s="212"/>
      <c r="AW3407" s="212"/>
      <c r="AX3407"/>
      <c r="AY3407"/>
      <c r="AZ3407"/>
      <c r="BC3407" s="1"/>
      <c r="BD3407" s="214"/>
      <c r="BE3407" s="214"/>
      <c r="BF3407" s="212"/>
      <c r="BG3407" s="212"/>
      <c r="BH3407"/>
      <c r="BI3407"/>
      <c r="BJ3407"/>
      <c r="BK3407"/>
      <c r="BM3407" s="1"/>
      <c r="BN3407" s="152"/>
      <c r="BO3407" s="152"/>
      <c r="BP3407" s="212"/>
      <c r="BQ3407" s="212"/>
      <c r="BR3407"/>
      <c r="BS3407"/>
      <c r="BT3407"/>
      <c r="BU3407"/>
      <c r="BV3407"/>
      <c r="BW3407" s="1"/>
      <c r="BX3407" s="152"/>
      <c r="BY3407" s="152"/>
      <c r="BZ3407" s="212"/>
      <c r="CA3407" s="212"/>
      <c r="CC3407"/>
      <c r="CD3407"/>
      <c r="CE3407"/>
      <c r="CF3407"/>
      <c r="CG3407"/>
      <c r="CH3407" s="1"/>
      <c r="CI3407" s="152"/>
      <c r="CJ3407" s="152"/>
      <c r="CK3407" s="213"/>
      <c r="CL3407" s="213"/>
      <c r="CN3407"/>
      <c r="CO3407"/>
      <c r="CP3407"/>
      <c r="CQ3407"/>
      <c r="CR3407"/>
      <c r="CS3407" s="1"/>
      <c r="CT3407" s="214"/>
      <c r="CU3407" s="214"/>
      <c r="CV3407" s="212"/>
      <c r="CW3407" s="212"/>
      <c r="CY3407"/>
      <c r="CZ3407"/>
      <c r="DA3407"/>
      <c r="DB3407"/>
      <c r="DC3407" s="1"/>
      <c r="DD3407" s="152"/>
      <c r="DE3407" s="152"/>
      <c r="DF3407" s="212"/>
      <c r="DG3407" s="212"/>
      <c r="DI3407"/>
      <c r="DJ3407"/>
      <c r="DK3407"/>
      <c r="DL3407"/>
      <c r="DM3407"/>
      <c r="DN3407" s="1"/>
      <c r="DO3407" s="152"/>
      <c r="DP3407" s="152"/>
      <c r="DQ3407" s="212"/>
      <c r="DR3407" s="212"/>
      <c r="DT3407"/>
      <c r="DU3407"/>
      <c r="DV3407"/>
      <c r="DW3407"/>
      <c r="DX3407"/>
      <c r="DY3407" s="1"/>
      <c r="DZ3407" s="152"/>
      <c r="EA3407" s="152"/>
      <c r="EB3407" s="212"/>
      <c r="EC3407" s="212"/>
      <c r="EE3407"/>
      <c r="EF3407"/>
      <c r="EG3407"/>
      <c r="EH3407"/>
      <c r="EI3407"/>
      <c r="EJ3407" s="1"/>
      <c r="EK3407" s="214"/>
      <c r="EL3407" s="214"/>
      <c r="EM3407" s="222"/>
      <c r="EN3407" s="222"/>
      <c r="EO3407" s="215"/>
      <c r="EP3407" s="215"/>
      <c r="EQ3407" s="212"/>
      <c r="ER3407" s="212"/>
      <c r="ES3407"/>
      <c r="ET3407"/>
      <c r="EU3407"/>
      <c r="EV3407"/>
      <c r="EW3407"/>
      <c r="EX3407"/>
    </row>
    <row r="3408" spans="37:154">
      <c r="AK3408" s="1"/>
      <c r="AL3408" s="152"/>
      <c r="AN3408" s="212"/>
      <c r="AP3408"/>
      <c r="AS3408" s="1"/>
      <c r="AT3408" s="152"/>
      <c r="AU3408" s="152"/>
      <c r="AV3408" s="212"/>
      <c r="AW3408" s="212"/>
      <c r="AX3408"/>
      <c r="AY3408"/>
      <c r="AZ3408"/>
      <c r="BC3408" s="1"/>
      <c r="BD3408" s="214"/>
      <c r="BE3408" s="214"/>
      <c r="BF3408" s="212"/>
      <c r="BG3408" s="212"/>
      <c r="BH3408"/>
      <c r="BI3408"/>
      <c r="BJ3408"/>
      <c r="BK3408"/>
      <c r="BM3408" s="1"/>
      <c r="BN3408" s="152"/>
      <c r="BO3408" s="152"/>
      <c r="BP3408" s="212"/>
      <c r="BQ3408" s="212"/>
      <c r="BR3408"/>
      <c r="BS3408"/>
      <c r="BT3408"/>
      <c r="BU3408"/>
      <c r="BV3408"/>
      <c r="BW3408" s="1"/>
      <c r="BX3408" s="152"/>
      <c r="BY3408" s="152"/>
      <c r="BZ3408" s="212"/>
      <c r="CA3408" s="212"/>
      <c r="CC3408"/>
      <c r="CD3408"/>
      <c r="CE3408"/>
      <c r="CF3408"/>
      <c r="CG3408"/>
      <c r="CH3408" s="1"/>
      <c r="CI3408" s="152"/>
      <c r="CJ3408" s="152"/>
      <c r="CK3408" s="213"/>
      <c r="CL3408" s="213"/>
      <c r="CN3408"/>
      <c r="CO3408"/>
      <c r="CP3408"/>
      <c r="CQ3408"/>
      <c r="CR3408"/>
      <c r="CS3408" s="1"/>
      <c r="CT3408" s="214"/>
      <c r="CU3408" s="214"/>
      <c r="CV3408" s="212"/>
      <c r="CW3408" s="212"/>
      <c r="CY3408"/>
      <c r="CZ3408"/>
      <c r="DA3408"/>
      <c r="DB3408"/>
      <c r="DC3408" s="1"/>
      <c r="DD3408" s="152"/>
      <c r="DE3408" s="152"/>
      <c r="DF3408" s="212"/>
      <c r="DG3408" s="212"/>
      <c r="DI3408"/>
      <c r="DJ3408"/>
      <c r="DK3408"/>
      <c r="DL3408"/>
      <c r="DM3408"/>
      <c r="DN3408" s="1"/>
      <c r="DO3408" s="152"/>
      <c r="DP3408" s="152"/>
      <c r="DQ3408" s="212"/>
      <c r="DR3408" s="212"/>
      <c r="DT3408"/>
      <c r="DU3408"/>
      <c r="DV3408"/>
      <c r="DW3408"/>
      <c r="DX3408"/>
      <c r="DY3408" s="1"/>
      <c r="DZ3408" s="152"/>
      <c r="EA3408" s="152"/>
      <c r="EB3408" s="212"/>
      <c r="EC3408" s="212"/>
      <c r="EE3408"/>
      <c r="EF3408"/>
      <c r="EG3408"/>
      <c r="EH3408"/>
      <c r="EI3408"/>
      <c r="EJ3408" s="1"/>
      <c r="EK3408" s="214"/>
      <c r="EL3408" s="214"/>
      <c r="EM3408" s="222"/>
      <c r="EN3408" s="222"/>
      <c r="EO3408" s="215"/>
      <c r="EP3408" s="215"/>
      <c r="EQ3408" s="212"/>
      <c r="ER3408" s="212"/>
      <c r="ES3408"/>
      <c r="ET3408"/>
      <c r="EU3408"/>
      <c r="EV3408"/>
      <c r="EW3408"/>
      <c r="EX3408"/>
    </row>
    <row r="3409" spans="37:154">
      <c r="AK3409" s="1"/>
      <c r="AL3409" s="152"/>
      <c r="AN3409" s="212"/>
      <c r="AP3409"/>
      <c r="AS3409" s="1"/>
      <c r="AT3409" s="152"/>
      <c r="AU3409" s="152"/>
      <c r="AV3409" s="212"/>
      <c r="AW3409" s="212"/>
      <c r="AX3409"/>
      <c r="AY3409"/>
      <c r="AZ3409"/>
      <c r="BC3409" s="1"/>
      <c r="BD3409" s="214"/>
      <c r="BE3409" s="214"/>
      <c r="BF3409" s="212"/>
      <c r="BG3409" s="212"/>
      <c r="BH3409"/>
      <c r="BI3409"/>
      <c r="BJ3409"/>
      <c r="BK3409"/>
      <c r="BM3409" s="1"/>
      <c r="BN3409" s="152"/>
      <c r="BO3409" s="152"/>
      <c r="BP3409" s="212"/>
      <c r="BQ3409" s="212"/>
      <c r="BR3409"/>
      <c r="BS3409"/>
      <c r="BT3409"/>
      <c r="BU3409"/>
      <c r="BV3409"/>
      <c r="BW3409" s="1"/>
      <c r="BX3409" s="152"/>
      <c r="BY3409" s="152"/>
      <c r="BZ3409" s="212"/>
      <c r="CA3409" s="212"/>
      <c r="CC3409"/>
      <c r="CD3409"/>
      <c r="CE3409"/>
      <c r="CF3409"/>
      <c r="CG3409"/>
      <c r="CH3409" s="1"/>
      <c r="CI3409" s="152"/>
      <c r="CJ3409" s="152"/>
      <c r="CK3409" s="213"/>
      <c r="CL3409" s="213"/>
      <c r="CN3409"/>
      <c r="CO3409"/>
      <c r="CP3409"/>
      <c r="CQ3409"/>
      <c r="CR3409"/>
      <c r="CS3409" s="1"/>
      <c r="CT3409" s="214"/>
      <c r="CU3409" s="214"/>
      <c r="CV3409" s="212"/>
      <c r="CW3409" s="212"/>
      <c r="CY3409"/>
      <c r="CZ3409"/>
      <c r="DA3409"/>
      <c r="DB3409"/>
      <c r="DC3409" s="1"/>
      <c r="DD3409" s="152"/>
      <c r="DE3409" s="152"/>
      <c r="DF3409" s="212"/>
      <c r="DG3409" s="212"/>
      <c r="DI3409"/>
      <c r="DJ3409"/>
      <c r="DK3409"/>
      <c r="DL3409"/>
      <c r="DM3409"/>
      <c r="DN3409" s="1"/>
      <c r="DO3409" s="152"/>
      <c r="DP3409" s="152"/>
      <c r="DQ3409" s="212"/>
      <c r="DR3409" s="212"/>
      <c r="DT3409"/>
      <c r="DU3409"/>
      <c r="DV3409"/>
      <c r="DW3409"/>
      <c r="DX3409"/>
      <c r="DY3409" s="1"/>
      <c r="DZ3409" s="152"/>
      <c r="EA3409" s="152"/>
      <c r="EB3409" s="212"/>
      <c r="EC3409" s="212"/>
      <c r="EE3409"/>
      <c r="EF3409"/>
      <c r="EG3409"/>
      <c r="EH3409"/>
      <c r="EI3409"/>
      <c r="EJ3409" s="1"/>
      <c r="EK3409" s="214"/>
      <c r="EL3409" s="214"/>
      <c r="EM3409" s="222"/>
      <c r="EN3409" s="222"/>
      <c r="EO3409" s="215"/>
      <c r="EP3409" s="215"/>
      <c r="EQ3409" s="212"/>
      <c r="ER3409" s="212"/>
      <c r="ES3409"/>
      <c r="ET3409"/>
      <c r="EU3409"/>
      <c r="EV3409"/>
      <c r="EW3409"/>
      <c r="EX3409"/>
    </row>
    <row r="3410" spans="37:154">
      <c r="AK3410" s="1"/>
      <c r="AL3410" s="152"/>
      <c r="AN3410" s="212"/>
      <c r="AP3410"/>
      <c r="AS3410" s="1"/>
      <c r="AT3410" s="152"/>
      <c r="AU3410" s="152"/>
      <c r="AV3410" s="212"/>
      <c r="AW3410" s="212"/>
      <c r="AX3410"/>
      <c r="AY3410"/>
      <c r="AZ3410"/>
      <c r="BC3410" s="1"/>
      <c r="BD3410" s="214"/>
      <c r="BE3410" s="214"/>
      <c r="BF3410" s="212"/>
      <c r="BG3410" s="212"/>
      <c r="BH3410"/>
      <c r="BI3410"/>
      <c r="BJ3410"/>
      <c r="BK3410"/>
      <c r="BM3410" s="1"/>
      <c r="BN3410" s="152"/>
      <c r="BO3410" s="152"/>
      <c r="BP3410" s="212"/>
      <c r="BQ3410" s="212"/>
      <c r="BR3410"/>
      <c r="BS3410"/>
      <c r="BT3410"/>
      <c r="BU3410"/>
      <c r="BV3410"/>
      <c r="BW3410" s="1"/>
      <c r="BX3410" s="152"/>
      <c r="BY3410" s="152"/>
      <c r="BZ3410" s="212"/>
      <c r="CA3410" s="212"/>
      <c r="CC3410"/>
      <c r="CD3410"/>
      <c r="CE3410"/>
      <c r="CF3410"/>
      <c r="CG3410"/>
      <c r="CH3410" s="1"/>
      <c r="CI3410" s="152"/>
      <c r="CJ3410" s="152"/>
      <c r="CK3410" s="213"/>
      <c r="CL3410" s="213"/>
      <c r="CN3410"/>
      <c r="CO3410"/>
      <c r="CP3410"/>
      <c r="CQ3410"/>
      <c r="CR3410"/>
      <c r="CS3410" s="1"/>
      <c r="CT3410" s="214"/>
      <c r="CU3410" s="214"/>
      <c r="CV3410" s="212"/>
      <c r="CW3410" s="212"/>
      <c r="CY3410"/>
      <c r="CZ3410"/>
      <c r="DA3410"/>
      <c r="DB3410"/>
      <c r="DC3410" s="1"/>
      <c r="DD3410" s="152"/>
      <c r="DE3410" s="152"/>
      <c r="DF3410" s="212"/>
      <c r="DG3410" s="212"/>
      <c r="DI3410"/>
      <c r="DJ3410"/>
      <c r="DK3410"/>
      <c r="DL3410"/>
      <c r="DM3410"/>
      <c r="DN3410" s="1"/>
      <c r="DO3410" s="152"/>
      <c r="DP3410" s="152"/>
      <c r="DQ3410" s="212"/>
      <c r="DR3410" s="212"/>
      <c r="DT3410"/>
      <c r="DU3410"/>
      <c r="DV3410"/>
      <c r="DW3410"/>
      <c r="DX3410"/>
      <c r="DY3410" s="1"/>
      <c r="DZ3410" s="152"/>
      <c r="EA3410" s="152"/>
      <c r="EB3410" s="212"/>
      <c r="EC3410" s="212"/>
      <c r="EE3410"/>
      <c r="EF3410"/>
      <c r="EG3410"/>
      <c r="EH3410"/>
      <c r="EI3410"/>
      <c r="EJ3410" s="1"/>
      <c r="EK3410" s="214"/>
      <c r="EL3410" s="214"/>
      <c r="EM3410" s="222"/>
      <c r="EN3410" s="222"/>
      <c r="EO3410" s="215"/>
      <c r="EP3410" s="215"/>
      <c r="EQ3410" s="212"/>
      <c r="ER3410" s="212"/>
      <c r="ES3410"/>
      <c r="ET3410"/>
      <c r="EU3410"/>
      <c r="EV3410"/>
      <c r="EW3410"/>
      <c r="EX3410"/>
    </row>
    <row r="3411" spans="37:154">
      <c r="AK3411" s="1"/>
      <c r="AL3411" s="152"/>
      <c r="AN3411" s="212"/>
      <c r="AP3411"/>
      <c r="AS3411" s="1"/>
      <c r="AT3411" s="152"/>
      <c r="AU3411" s="152"/>
      <c r="AV3411" s="212"/>
      <c r="AW3411" s="212"/>
      <c r="AX3411"/>
      <c r="AY3411"/>
      <c r="AZ3411"/>
      <c r="BC3411" s="1"/>
      <c r="BD3411" s="214"/>
      <c r="BE3411" s="214"/>
      <c r="BF3411" s="212"/>
      <c r="BG3411" s="212"/>
      <c r="BH3411"/>
      <c r="BI3411"/>
      <c r="BJ3411"/>
      <c r="BK3411"/>
      <c r="BM3411" s="1"/>
      <c r="BN3411" s="152"/>
      <c r="BO3411" s="152"/>
      <c r="BP3411" s="212"/>
      <c r="BQ3411" s="212"/>
      <c r="BR3411"/>
      <c r="BS3411"/>
      <c r="BT3411"/>
      <c r="BU3411"/>
      <c r="BV3411"/>
      <c r="BW3411" s="1"/>
      <c r="BX3411" s="152"/>
      <c r="BY3411" s="152"/>
      <c r="BZ3411" s="212"/>
      <c r="CA3411" s="212"/>
      <c r="CC3411"/>
      <c r="CD3411"/>
      <c r="CE3411"/>
      <c r="CF3411"/>
      <c r="CG3411"/>
      <c r="CH3411" s="1"/>
      <c r="CI3411" s="152"/>
      <c r="CJ3411" s="152"/>
      <c r="CK3411" s="213"/>
      <c r="CL3411" s="213"/>
      <c r="CN3411"/>
      <c r="CO3411"/>
      <c r="CP3411"/>
      <c r="CQ3411"/>
      <c r="CR3411"/>
      <c r="CS3411" s="1"/>
      <c r="CT3411" s="214"/>
      <c r="CU3411" s="214"/>
      <c r="CV3411" s="212"/>
      <c r="CW3411" s="212"/>
      <c r="CY3411"/>
      <c r="CZ3411"/>
      <c r="DA3411"/>
      <c r="DB3411"/>
      <c r="DC3411" s="1"/>
      <c r="DD3411" s="152"/>
      <c r="DE3411" s="152"/>
      <c r="DF3411" s="212"/>
      <c r="DG3411" s="212"/>
      <c r="DI3411"/>
      <c r="DJ3411"/>
      <c r="DK3411"/>
      <c r="DL3411"/>
      <c r="DM3411"/>
      <c r="DN3411" s="1"/>
      <c r="DO3411" s="152"/>
      <c r="DP3411" s="152"/>
      <c r="DQ3411" s="212"/>
      <c r="DR3411" s="212"/>
      <c r="DT3411"/>
      <c r="DU3411"/>
      <c r="DV3411"/>
      <c r="DW3411"/>
      <c r="DX3411"/>
      <c r="DY3411" s="1"/>
      <c r="DZ3411" s="152"/>
      <c r="EA3411" s="152"/>
      <c r="EB3411" s="212"/>
      <c r="EC3411" s="212"/>
      <c r="EE3411"/>
      <c r="EF3411"/>
      <c r="EG3411"/>
      <c r="EH3411"/>
      <c r="EI3411"/>
      <c r="EJ3411" s="1"/>
      <c r="EK3411" s="214"/>
      <c r="EL3411" s="214"/>
      <c r="EM3411" s="222"/>
      <c r="EN3411" s="222"/>
      <c r="EO3411" s="215"/>
      <c r="EP3411" s="215"/>
      <c r="EQ3411" s="212"/>
      <c r="ER3411" s="212"/>
      <c r="ES3411"/>
      <c r="ET3411"/>
      <c r="EU3411"/>
      <c r="EV3411"/>
      <c r="EW3411"/>
      <c r="EX3411"/>
    </row>
    <row r="3412" spans="37:154">
      <c r="AK3412" s="1"/>
      <c r="AL3412" s="152"/>
      <c r="AN3412" s="212"/>
      <c r="AP3412"/>
      <c r="AS3412" s="1"/>
      <c r="AT3412" s="152"/>
      <c r="AU3412" s="152"/>
      <c r="AV3412" s="212"/>
      <c r="AW3412" s="212"/>
      <c r="AX3412"/>
      <c r="AY3412"/>
      <c r="AZ3412"/>
      <c r="BC3412" s="1"/>
      <c r="BD3412" s="214"/>
      <c r="BE3412" s="214"/>
      <c r="BF3412" s="212"/>
      <c r="BG3412" s="212"/>
      <c r="BH3412"/>
      <c r="BI3412"/>
      <c r="BJ3412"/>
      <c r="BK3412"/>
      <c r="BM3412" s="1"/>
      <c r="BN3412" s="152"/>
      <c r="BO3412" s="152"/>
      <c r="BP3412" s="212"/>
      <c r="BQ3412" s="212"/>
      <c r="BR3412"/>
      <c r="BS3412"/>
      <c r="BT3412"/>
      <c r="BU3412"/>
      <c r="BV3412"/>
      <c r="BW3412" s="1"/>
      <c r="BX3412" s="152"/>
      <c r="BY3412" s="152"/>
      <c r="BZ3412" s="212"/>
      <c r="CA3412" s="212"/>
      <c r="CC3412"/>
      <c r="CD3412"/>
      <c r="CE3412"/>
      <c r="CF3412"/>
      <c r="CG3412"/>
      <c r="CH3412" s="1"/>
      <c r="CI3412" s="152"/>
      <c r="CJ3412" s="152"/>
      <c r="CK3412" s="213"/>
      <c r="CL3412" s="213"/>
      <c r="CN3412"/>
      <c r="CO3412"/>
      <c r="CP3412"/>
      <c r="CQ3412"/>
      <c r="CR3412"/>
      <c r="CS3412" s="1"/>
      <c r="CT3412" s="214"/>
      <c r="CU3412" s="214"/>
      <c r="CV3412" s="212"/>
      <c r="CW3412" s="212"/>
      <c r="CY3412"/>
      <c r="CZ3412"/>
      <c r="DA3412"/>
      <c r="DB3412"/>
      <c r="DC3412" s="1"/>
      <c r="DD3412" s="152"/>
      <c r="DE3412" s="152"/>
      <c r="DF3412" s="212"/>
      <c r="DG3412" s="212"/>
      <c r="DI3412"/>
      <c r="DJ3412"/>
      <c r="DK3412"/>
      <c r="DL3412"/>
      <c r="DM3412"/>
      <c r="DN3412" s="1"/>
      <c r="DO3412" s="152"/>
      <c r="DP3412" s="152"/>
      <c r="DQ3412" s="212"/>
      <c r="DR3412" s="212"/>
      <c r="DT3412"/>
      <c r="DU3412"/>
      <c r="DV3412"/>
      <c r="DW3412"/>
      <c r="DX3412"/>
      <c r="DY3412" s="1"/>
      <c r="DZ3412" s="152"/>
      <c r="EA3412" s="152"/>
      <c r="EB3412" s="212"/>
      <c r="EC3412" s="212"/>
      <c r="EE3412"/>
      <c r="EF3412"/>
      <c r="EG3412"/>
      <c r="EH3412"/>
      <c r="EI3412"/>
      <c r="EJ3412" s="1"/>
      <c r="EK3412" s="214"/>
      <c r="EL3412" s="214"/>
      <c r="EM3412" s="222"/>
      <c r="EN3412" s="222"/>
      <c r="EO3412" s="215"/>
      <c r="EP3412" s="215"/>
      <c r="EQ3412" s="212"/>
      <c r="ER3412" s="212"/>
      <c r="ES3412"/>
      <c r="ET3412"/>
      <c r="EU3412"/>
      <c r="EV3412"/>
      <c r="EW3412"/>
      <c r="EX3412"/>
    </row>
    <row r="3413" spans="37:154">
      <c r="AK3413" s="1"/>
      <c r="AL3413" s="152"/>
      <c r="AN3413" s="212"/>
      <c r="AP3413"/>
      <c r="AS3413" s="1"/>
      <c r="AT3413" s="152"/>
      <c r="AU3413" s="152"/>
      <c r="AV3413" s="212"/>
      <c r="AW3413" s="212"/>
      <c r="AX3413"/>
      <c r="AY3413"/>
      <c r="AZ3413"/>
      <c r="BC3413" s="1"/>
      <c r="BD3413" s="214"/>
      <c r="BE3413" s="214"/>
      <c r="BF3413" s="212"/>
      <c r="BG3413" s="212"/>
      <c r="BH3413"/>
      <c r="BI3413"/>
      <c r="BJ3413"/>
      <c r="BK3413"/>
      <c r="BM3413" s="1"/>
      <c r="BN3413" s="152"/>
      <c r="BO3413" s="152"/>
      <c r="BP3413" s="212"/>
      <c r="BQ3413" s="212"/>
      <c r="BR3413"/>
      <c r="BS3413"/>
      <c r="BT3413"/>
      <c r="BU3413"/>
      <c r="BV3413"/>
      <c r="BW3413" s="1"/>
      <c r="BX3413" s="152"/>
      <c r="BY3413" s="152"/>
      <c r="BZ3413" s="212"/>
      <c r="CA3413" s="212"/>
      <c r="CC3413"/>
      <c r="CD3413"/>
      <c r="CE3413"/>
      <c r="CF3413"/>
      <c r="CG3413"/>
      <c r="CH3413" s="1"/>
      <c r="CI3413" s="152"/>
      <c r="CJ3413" s="152"/>
      <c r="CK3413" s="213"/>
      <c r="CL3413" s="213"/>
      <c r="CN3413"/>
      <c r="CO3413"/>
      <c r="CP3413"/>
      <c r="CQ3413"/>
      <c r="CR3413"/>
      <c r="CS3413" s="1"/>
      <c r="CT3413" s="214"/>
      <c r="CU3413" s="214"/>
      <c r="CV3413" s="212"/>
      <c r="CW3413" s="212"/>
      <c r="CY3413"/>
      <c r="CZ3413"/>
      <c r="DA3413"/>
      <c r="DB3413"/>
      <c r="DC3413" s="1"/>
      <c r="DD3413" s="152"/>
      <c r="DE3413" s="152"/>
      <c r="DF3413" s="212"/>
      <c r="DG3413" s="212"/>
      <c r="DI3413"/>
      <c r="DJ3413"/>
      <c r="DK3413"/>
      <c r="DL3413"/>
      <c r="DM3413"/>
      <c r="DN3413" s="1"/>
      <c r="DO3413" s="152"/>
      <c r="DP3413" s="152"/>
      <c r="DQ3413" s="212"/>
      <c r="DR3413" s="212"/>
      <c r="DT3413"/>
      <c r="DU3413"/>
      <c r="DV3413"/>
      <c r="DW3413"/>
      <c r="DX3413"/>
      <c r="DY3413" s="1"/>
      <c r="DZ3413" s="152"/>
      <c r="EA3413" s="152"/>
      <c r="EB3413" s="212"/>
      <c r="EC3413" s="212"/>
      <c r="EE3413"/>
      <c r="EF3413"/>
      <c r="EG3413"/>
      <c r="EH3413"/>
      <c r="EI3413"/>
      <c r="EJ3413" s="1"/>
      <c r="EK3413" s="214"/>
      <c r="EL3413" s="214"/>
      <c r="EM3413" s="222"/>
      <c r="EN3413" s="222"/>
      <c r="EO3413" s="215"/>
      <c r="EP3413" s="215"/>
      <c r="EQ3413" s="212"/>
      <c r="ER3413" s="212"/>
      <c r="ES3413"/>
      <c r="ET3413"/>
      <c r="EU3413"/>
      <c r="EV3413"/>
      <c r="EW3413"/>
      <c r="EX3413"/>
    </row>
    <row r="3414" spans="37:154">
      <c r="AK3414" s="1"/>
      <c r="AL3414" s="152"/>
      <c r="AN3414" s="212"/>
      <c r="AP3414"/>
      <c r="AS3414" s="1"/>
      <c r="AT3414" s="152"/>
      <c r="AU3414" s="152"/>
      <c r="AV3414" s="212"/>
      <c r="AW3414" s="212"/>
      <c r="AX3414"/>
      <c r="AY3414"/>
      <c r="AZ3414"/>
      <c r="BC3414" s="1"/>
      <c r="BD3414" s="214"/>
      <c r="BE3414" s="214"/>
      <c r="BF3414" s="212"/>
      <c r="BG3414" s="212"/>
      <c r="BH3414"/>
      <c r="BI3414"/>
      <c r="BJ3414"/>
      <c r="BK3414"/>
      <c r="BM3414" s="1"/>
      <c r="BN3414" s="152"/>
      <c r="BO3414" s="152"/>
      <c r="BP3414" s="212"/>
      <c r="BQ3414" s="212"/>
      <c r="BR3414"/>
      <c r="BS3414"/>
      <c r="BT3414"/>
      <c r="BU3414"/>
      <c r="BV3414"/>
      <c r="BW3414" s="1"/>
      <c r="BX3414" s="152"/>
      <c r="BY3414" s="152"/>
      <c r="BZ3414" s="212"/>
      <c r="CA3414" s="212"/>
      <c r="CC3414"/>
      <c r="CD3414"/>
      <c r="CE3414"/>
      <c r="CF3414"/>
      <c r="CG3414"/>
      <c r="CH3414" s="1"/>
      <c r="CI3414" s="152"/>
      <c r="CJ3414" s="152"/>
      <c r="CK3414" s="213"/>
      <c r="CL3414" s="213"/>
      <c r="CN3414"/>
      <c r="CO3414"/>
      <c r="CP3414"/>
      <c r="CQ3414"/>
      <c r="CR3414"/>
      <c r="CS3414" s="1"/>
      <c r="CT3414" s="214"/>
      <c r="CU3414" s="214"/>
      <c r="CV3414" s="212"/>
      <c r="CW3414" s="212"/>
      <c r="CY3414"/>
      <c r="CZ3414"/>
      <c r="DA3414"/>
      <c r="DB3414"/>
      <c r="DC3414" s="1"/>
      <c r="DD3414" s="152"/>
      <c r="DE3414" s="152"/>
      <c r="DF3414" s="212"/>
      <c r="DG3414" s="212"/>
      <c r="DI3414"/>
      <c r="DJ3414"/>
      <c r="DK3414"/>
      <c r="DL3414"/>
      <c r="DM3414"/>
      <c r="DN3414" s="1"/>
      <c r="DO3414" s="152"/>
      <c r="DP3414" s="152"/>
      <c r="DQ3414" s="212"/>
      <c r="DR3414" s="212"/>
      <c r="DT3414"/>
      <c r="DU3414"/>
      <c r="DV3414"/>
      <c r="DW3414"/>
      <c r="DX3414"/>
      <c r="DY3414" s="1"/>
      <c r="DZ3414" s="152"/>
      <c r="EA3414" s="152"/>
      <c r="EB3414" s="212"/>
      <c r="EC3414" s="212"/>
      <c r="EE3414"/>
      <c r="EF3414"/>
      <c r="EG3414"/>
      <c r="EH3414"/>
      <c r="EI3414"/>
      <c r="EJ3414" s="1"/>
      <c r="EK3414" s="214"/>
      <c r="EL3414" s="214"/>
      <c r="EM3414" s="222"/>
      <c r="EN3414" s="222"/>
      <c r="EO3414" s="215"/>
      <c r="EP3414" s="215"/>
      <c r="EQ3414" s="212"/>
      <c r="ER3414" s="212"/>
      <c r="ES3414"/>
      <c r="ET3414"/>
      <c r="EU3414"/>
      <c r="EV3414"/>
      <c r="EW3414"/>
      <c r="EX3414"/>
    </row>
    <row r="3415" spans="37:154">
      <c r="AK3415" s="1"/>
      <c r="AL3415" s="152"/>
      <c r="AN3415" s="212"/>
      <c r="AP3415"/>
      <c r="AS3415" s="1"/>
      <c r="AT3415" s="152"/>
      <c r="AU3415" s="152"/>
      <c r="AV3415" s="212"/>
      <c r="AW3415" s="212"/>
      <c r="AX3415"/>
      <c r="AY3415"/>
      <c r="AZ3415"/>
      <c r="BC3415" s="1"/>
      <c r="BD3415" s="214"/>
      <c r="BE3415" s="214"/>
      <c r="BF3415" s="212"/>
      <c r="BG3415" s="212"/>
      <c r="BH3415"/>
      <c r="BI3415"/>
      <c r="BJ3415"/>
      <c r="BK3415"/>
      <c r="BM3415" s="1"/>
      <c r="BN3415" s="152"/>
      <c r="BO3415" s="152"/>
      <c r="BP3415" s="212"/>
      <c r="BQ3415" s="212"/>
      <c r="BR3415"/>
      <c r="BS3415"/>
      <c r="BT3415"/>
      <c r="BU3415"/>
      <c r="BV3415"/>
      <c r="BW3415" s="1"/>
      <c r="BX3415" s="152"/>
      <c r="BY3415" s="152"/>
      <c r="BZ3415" s="212"/>
      <c r="CA3415" s="212"/>
      <c r="CC3415"/>
      <c r="CD3415"/>
      <c r="CE3415"/>
      <c r="CF3415"/>
      <c r="CG3415"/>
      <c r="CH3415" s="1"/>
      <c r="CI3415" s="152"/>
      <c r="CJ3415" s="152"/>
      <c r="CK3415" s="213"/>
      <c r="CL3415" s="213"/>
      <c r="CN3415"/>
      <c r="CO3415"/>
      <c r="CP3415"/>
      <c r="CQ3415"/>
      <c r="CR3415"/>
      <c r="CS3415" s="1"/>
      <c r="CT3415" s="214"/>
      <c r="CU3415" s="214"/>
      <c r="CV3415" s="212"/>
      <c r="CW3415" s="212"/>
      <c r="CY3415"/>
      <c r="CZ3415"/>
      <c r="DA3415"/>
      <c r="DB3415"/>
      <c r="DC3415" s="1"/>
      <c r="DD3415" s="152"/>
      <c r="DE3415" s="152"/>
      <c r="DF3415" s="212"/>
      <c r="DG3415" s="212"/>
      <c r="DI3415"/>
      <c r="DJ3415"/>
      <c r="DK3415"/>
      <c r="DL3415"/>
      <c r="DM3415"/>
      <c r="DN3415" s="1"/>
      <c r="DO3415" s="152"/>
      <c r="DP3415" s="152"/>
      <c r="DQ3415" s="212"/>
      <c r="DR3415" s="212"/>
      <c r="DT3415"/>
      <c r="DU3415"/>
      <c r="DV3415"/>
      <c r="DW3415"/>
      <c r="DX3415"/>
      <c r="DY3415" s="1"/>
      <c r="DZ3415" s="152"/>
      <c r="EA3415" s="152"/>
      <c r="EB3415" s="212"/>
      <c r="EC3415" s="212"/>
      <c r="EE3415"/>
      <c r="EF3415"/>
      <c r="EG3415"/>
      <c r="EH3415"/>
      <c r="EI3415"/>
      <c r="EJ3415" s="1"/>
      <c r="EK3415" s="214"/>
      <c r="EL3415" s="214"/>
      <c r="EM3415" s="222"/>
      <c r="EN3415" s="222"/>
      <c r="EO3415" s="215"/>
      <c r="EP3415" s="215"/>
      <c r="EQ3415" s="212"/>
      <c r="ER3415" s="212"/>
      <c r="ES3415"/>
      <c r="ET3415"/>
      <c r="EU3415"/>
      <c r="EV3415"/>
      <c r="EW3415"/>
      <c r="EX3415"/>
    </row>
    <row r="3416" spans="37:154">
      <c r="AK3416" s="1"/>
      <c r="AL3416" s="152"/>
      <c r="AN3416" s="212"/>
      <c r="AP3416"/>
      <c r="AS3416" s="1"/>
      <c r="AT3416" s="152"/>
      <c r="AU3416" s="152"/>
      <c r="AV3416" s="212"/>
      <c r="AW3416" s="212"/>
      <c r="AX3416"/>
      <c r="AY3416"/>
      <c r="AZ3416"/>
      <c r="BC3416" s="1"/>
      <c r="BD3416" s="214"/>
      <c r="BE3416" s="214"/>
      <c r="BF3416" s="212"/>
      <c r="BG3416" s="212"/>
      <c r="BH3416"/>
      <c r="BI3416"/>
      <c r="BJ3416"/>
      <c r="BK3416"/>
      <c r="BM3416" s="1"/>
      <c r="BN3416" s="152"/>
      <c r="BO3416" s="152"/>
      <c r="BP3416" s="212"/>
      <c r="BQ3416" s="212"/>
      <c r="BR3416"/>
      <c r="BS3416"/>
      <c r="BT3416"/>
      <c r="BU3416"/>
      <c r="BV3416"/>
      <c r="BW3416" s="1"/>
      <c r="BX3416" s="152"/>
      <c r="BY3416" s="152"/>
      <c r="BZ3416" s="212"/>
      <c r="CA3416" s="212"/>
      <c r="CC3416"/>
      <c r="CD3416"/>
      <c r="CE3416"/>
      <c r="CF3416"/>
      <c r="CG3416"/>
      <c r="CH3416" s="1"/>
      <c r="CI3416" s="152"/>
      <c r="CJ3416" s="152"/>
      <c r="CK3416" s="213"/>
      <c r="CL3416" s="213"/>
      <c r="CN3416"/>
      <c r="CO3416"/>
      <c r="CP3416"/>
      <c r="CQ3416"/>
      <c r="CR3416"/>
      <c r="CS3416" s="1"/>
      <c r="CT3416" s="214"/>
      <c r="CU3416" s="214"/>
      <c r="CV3416" s="212"/>
      <c r="CW3416" s="212"/>
      <c r="CY3416"/>
      <c r="CZ3416"/>
      <c r="DA3416"/>
      <c r="DB3416"/>
      <c r="DC3416" s="1"/>
      <c r="DD3416" s="152"/>
      <c r="DE3416" s="152"/>
      <c r="DF3416" s="212"/>
      <c r="DG3416" s="212"/>
      <c r="DI3416"/>
      <c r="DJ3416"/>
      <c r="DK3416"/>
      <c r="DL3416"/>
      <c r="DM3416"/>
      <c r="DN3416" s="1"/>
      <c r="DO3416" s="152"/>
      <c r="DP3416" s="152"/>
      <c r="DQ3416" s="212"/>
      <c r="DR3416" s="212"/>
      <c r="DT3416"/>
      <c r="DU3416"/>
      <c r="DV3416"/>
      <c r="DW3416"/>
      <c r="DX3416"/>
      <c r="DY3416" s="1"/>
      <c r="DZ3416" s="152"/>
      <c r="EA3416" s="152"/>
      <c r="EB3416" s="212"/>
      <c r="EC3416" s="212"/>
      <c r="EE3416"/>
      <c r="EF3416"/>
      <c r="EG3416"/>
      <c r="EH3416"/>
      <c r="EI3416"/>
      <c r="EJ3416" s="1"/>
      <c r="EK3416" s="214"/>
      <c r="EL3416" s="214"/>
      <c r="EM3416" s="222"/>
      <c r="EN3416" s="222"/>
      <c r="EO3416" s="215"/>
      <c r="EP3416" s="215"/>
      <c r="EQ3416" s="212"/>
      <c r="ER3416" s="212"/>
      <c r="ES3416"/>
      <c r="ET3416"/>
      <c r="EU3416"/>
      <c r="EV3416"/>
      <c r="EW3416"/>
      <c r="EX3416"/>
    </row>
    <row r="3417" spans="37:154">
      <c r="AK3417" s="1"/>
      <c r="AL3417" s="152"/>
      <c r="AN3417" s="212"/>
      <c r="AP3417"/>
      <c r="AS3417" s="1"/>
      <c r="AT3417" s="152"/>
      <c r="AU3417" s="152"/>
      <c r="AV3417" s="212"/>
      <c r="AW3417" s="212"/>
      <c r="AX3417"/>
      <c r="AY3417"/>
      <c r="AZ3417"/>
      <c r="BC3417" s="1"/>
      <c r="BD3417" s="214"/>
      <c r="BE3417" s="214"/>
      <c r="BF3417" s="212"/>
      <c r="BG3417" s="212"/>
      <c r="BH3417"/>
      <c r="BI3417"/>
      <c r="BJ3417"/>
      <c r="BK3417"/>
      <c r="BM3417" s="1"/>
      <c r="BN3417" s="152"/>
      <c r="BO3417" s="152"/>
      <c r="BP3417" s="212"/>
      <c r="BQ3417" s="212"/>
      <c r="BR3417"/>
      <c r="BS3417"/>
      <c r="BT3417"/>
      <c r="BU3417"/>
      <c r="BV3417"/>
      <c r="BW3417" s="1"/>
      <c r="BX3417" s="152"/>
      <c r="BY3417" s="152"/>
      <c r="BZ3417" s="212"/>
      <c r="CA3417" s="212"/>
      <c r="CC3417"/>
      <c r="CD3417"/>
      <c r="CE3417"/>
      <c r="CF3417"/>
      <c r="CG3417"/>
      <c r="CH3417" s="1"/>
      <c r="CI3417" s="152"/>
      <c r="CJ3417" s="152"/>
      <c r="CK3417" s="213"/>
      <c r="CL3417" s="213"/>
      <c r="CN3417"/>
      <c r="CO3417"/>
      <c r="CP3417"/>
      <c r="CQ3417"/>
      <c r="CR3417"/>
      <c r="CS3417" s="1"/>
      <c r="CT3417" s="214"/>
      <c r="CU3417" s="214"/>
      <c r="CV3417" s="212"/>
      <c r="CW3417" s="212"/>
      <c r="CY3417"/>
      <c r="CZ3417"/>
      <c r="DA3417"/>
      <c r="DB3417"/>
      <c r="DC3417" s="1"/>
      <c r="DD3417" s="152"/>
      <c r="DE3417" s="152"/>
      <c r="DF3417" s="212"/>
      <c r="DG3417" s="212"/>
      <c r="DI3417"/>
      <c r="DJ3417"/>
      <c r="DK3417"/>
      <c r="DL3417"/>
      <c r="DM3417"/>
      <c r="DN3417" s="1"/>
      <c r="DO3417" s="152"/>
      <c r="DP3417" s="152"/>
      <c r="DQ3417" s="212"/>
      <c r="DR3417" s="212"/>
      <c r="DT3417"/>
      <c r="DU3417"/>
      <c r="DV3417"/>
      <c r="DW3417"/>
      <c r="DX3417"/>
      <c r="DY3417" s="1"/>
      <c r="DZ3417" s="152"/>
      <c r="EA3417" s="152"/>
      <c r="EB3417" s="212"/>
      <c r="EC3417" s="212"/>
      <c r="EE3417"/>
      <c r="EF3417"/>
      <c r="EG3417"/>
      <c r="EH3417"/>
      <c r="EI3417"/>
      <c r="EJ3417" s="1"/>
      <c r="EK3417" s="214"/>
      <c r="EL3417" s="214"/>
      <c r="EM3417" s="222"/>
      <c r="EN3417" s="222"/>
      <c r="EO3417" s="215"/>
      <c r="EP3417" s="215"/>
      <c r="EQ3417" s="212"/>
      <c r="ER3417" s="212"/>
      <c r="ES3417"/>
      <c r="ET3417"/>
      <c r="EU3417"/>
      <c r="EV3417"/>
      <c r="EW3417"/>
      <c r="EX3417"/>
    </row>
    <row r="3418" spans="37:154">
      <c r="AK3418" s="1"/>
      <c r="AL3418" s="152"/>
      <c r="AN3418" s="212"/>
      <c r="AP3418"/>
      <c r="AS3418" s="1"/>
      <c r="AT3418" s="152"/>
      <c r="AU3418" s="152"/>
      <c r="AV3418" s="212"/>
      <c r="AW3418" s="212"/>
      <c r="AX3418"/>
      <c r="AY3418"/>
      <c r="AZ3418"/>
      <c r="BC3418" s="1"/>
      <c r="BD3418" s="214"/>
      <c r="BE3418" s="214"/>
      <c r="BF3418" s="212"/>
      <c r="BG3418" s="212"/>
      <c r="BH3418"/>
      <c r="BI3418"/>
      <c r="BJ3418"/>
      <c r="BK3418"/>
      <c r="BM3418" s="1"/>
      <c r="BN3418" s="152"/>
      <c r="BO3418" s="152"/>
      <c r="BP3418" s="212"/>
      <c r="BQ3418" s="212"/>
      <c r="BR3418"/>
      <c r="BS3418"/>
      <c r="BT3418"/>
      <c r="BU3418"/>
      <c r="BV3418"/>
      <c r="BW3418" s="1"/>
      <c r="BX3418" s="152"/>
      <c r="BY3418" s="152"/>
      <c r="BZ3418" s="212"/>
      <c r="CA3418" s="212"/>
      <c r="CC3418"/>
      <c r="CD3418"/>
      <c r="CE3418"/>
      <c r="CF3418"/>
      <c r="CG3418"/>
      <c r="CH3418" s="1"/>
      <c r="CI3418" s="152"/>
      <c r="CJ3418" s="152"/>
      <c r="CK3418" s="213"/>
      <c r="CL3418" s="213"/>
      <c r="CN3418"/>
      <c r="CO3418"/>
      <c r="CP3418"/>
      <c r="CQ3418"/>
      <c r="CR3418"/>
      <c r="CS3418" s="1"/>
      <c r="CT3418" s="214"/>
      <c r="CU3418" s="214"/>
      <c r="CV3418" s="212"/>
      <c r="CW3418" s="212"/>
      <c r="CY3418"/>
      <c r="CZ3418"/>
      <c r="DA3418"/>
      <c r="DB3418"/>
      <c r="DC3418" s="1"/>
      <c r="DD3418" s="152"/>
      <c r="DE3418" s="152"/>
      <c r="DF3418" s="212"/>
      <c r="DG3418" s="212"/>
      <c r="DI3418"/>
      <c r="DJ3418"/>
      <c r="DK3418"/>
      <c r="DL3418"/>
      <c r="DM3418"/>
      <c r="DN3418" s="1"/>
      <c r="DO3418" s="152"/>
      <c r="DP3418" s="152"/>
      <c r="DQ3418" s="212"/>
      <c r="DR3418" s="212"/>
      <c r="DT3418"/>
      <c r="DU3418"/>
      <c r="DV3418"/>
      <c r="DW3418"/>
      <c r="DX3418"/>
      <c r="DY3418" s="1"/>
      <c r="DZ3418" s="152"/>
      <c r="EA3418" s="152"/>
      <c r="EB3418" s="212"/>
      <c r="EC3418" s="212"/>
      <c r="EE3418"/>
      <c r="EF3418"/>
      <c r="EG3418"/>
      <c r="EH3418"/>
      <c r="EI3418"/>
      <c r="EJ3418" s="1"/>
      <c r="EK3418" s="214"/>
      <c r="EL3418" s="214"/>
      <c r="EM3418" s="222"/>
      <c r="EN3418" s="222"/>
      <c r="EO3418" s="215"/>
      <c r="EP3418" s="215"/>
      <c r="EQ3418" s="212"/>
      <c r="ER3418" s="212"/>
      <c r="ES3418"/>
      <c r="ET3418"/>
      <c r="EU3418"/>
      <c r="EV3418"/>
      <c r="EW3418"/>
      <c r="EX3418"/>
    </row>
    <row r="3419" spans="37:154">
      <c r="AK3419" s="1"/>
      <c r="AL3419" s="152"/>
      <c r="AN3419" s="212"/>
      <c r="AP3419"/>
      <c r="AS3419" s="1"/>
      <c r="AT3419" s="152"/>
      <c r="AU3419" s="152"/>
      <c r="AV3419" s="212"/>
      <c r="AW3419" s="212"/>
      <c r="AX3419"/>
      <c r="AY3419"/>
      <c r="AZ3419"/>
      <c r="BC3419" s="1"/>
      <c r="BD3419" s="214"/>
      <c r="BE3419" s="214"/>
      <c r="BF3419" s="212"/>
      <c r="BG3419" s="212"/>
      <c r="BH3419"/>
      <c r="BI3419"/>
      <c r="BJ3419"/>
      <c r="BK3419"/>
      <c r="BM3419" s="1"/>
      <c r="BN3419" s="152"/>
      <c r="BO3419" s="152"/>
      <c r="BP3419" s="212"/>
      <c r="BQ3419" s="212"/>
      <c r="BR3419"/>
      <c r="BS3419"/>
      <c r="BT3419"/>
      <c r="BU3419"/>
      <c r="BV3419"/>
      <c r="BW3419" s="1"/>
      <c r="BX3419" s="152"/>
      <c r="BY3419" s="152"/>
      <c r="BZ3419" s="212"/>
      <c r="CA3419" s="212"/>
      <c r="CC3419"/>
      <c r="CD3419"/>
      <c r="CE3419"/>
      <c r="CF3419"/>
      <c r="CG3419"/>
      <c r="CH3419" s="1"/>
      <c r="CI3419" s="152"/>
      <c r="CJ3419" s="152"/>
      <c r="CK3419" s="213"/>
      <c r="CL3419" s="213"/>
      <c r="CN3419"/>
      <c r="CO3419"/>
      <c r="CP3419"/>
      <c r="CQ3419"/>
      <c r="CR3419"/>
      <c r="CS3419" s="1"/>
      <c r="CT3419" s="214"/>
      <c r="CU3419" s="214"/>
      <c r="CV3419" s="212"/>
      <c r="CW3419" s="212"/>
      <c r="CY3419"/>
      <c r="CZ3419"/>
      <c r="DA3419"/>
      <c r="DB3419"/>
      <c r="DC3419" s="1"/>
      <c r="DD3419" s="152"/>
      <c r="DE3419" s="152"/>
      <c r="DF3419" s="212"/>
      <c r="DG3419" s="212"/>
      <c r="DI3419"/>
      <c r="DJ3419"/>
      <c r="DK3419"/>
      <c r="DL3419"/>
      <c r="DM3419"/>
      <c r="DN3419" s="1"/>
      <c r="DO3419" s="152"/>
      <c r="DP3419" s="152"/>
      <c r="DQ3419" s="212"/>
      <c r="DR3419" s="212"/>
      <c r="DT3419"/>
      <c r="DU3419"/>
      <c r="DV3419"/>
      <c r="DW3419"/>
      <c r="DX3419"/>
      <c r="DY3419" s="1"/>
      <c r="DZ3419" s="152"/>
      <c r="EA3419" s="152"/>
      <c r="EB3419" s="212"/>
      <c r="EC3419" s="212"/>
      <c r="EE3419"/>
      <c r="EF3419"/>
      <c r="EG3419"/>
      <c r="EH3419"/>
      <c r="EI3419"/>
      <c r="EJ3419" s="1"/>
      <c r="EK3419" s="214"/>
      <c r="EL3419" s="214"/>
      <c r="EM3419" s="222"/>
      <c r="EN3419" s="222"/>
      <c r="EO3419" s="215"/>
      <c r="EP3419" s="215"/>
      <c r="EQ3419" s="212"/>
      <c r="ER3419" s="212"/>
      <c r="ES3419"/>
      <c r="ET3419"/>
      <c r="EU3419"/>
      <c r="EV3419"/>
      <c r="EW3419"/>
      <c r="EX3419"/>
    </row>
    <row r="3420" spans="37:154">
      <c r="AK3420" s="1"/>
      <c r="AL3420" s="152"/>
      <c r="AN3420" s="212"/>
      <c r="AP3420"/>
      <c r="AS3420" s="1"/>
      <c r="AT3420" s="152"/>
      <c r="AU3420" s="152"/>
      <c r="AV3420" s="212"/>
      <c r="AW3420" s="212"/>
      <c r="AX3420"/>
      <c r="AY3420"/>
      <c r="AZ3420"/>
      <c r="BC3420" s="1"/>
      <c r="BD3420" s="214"/>
      <c r="BE3420" s="214"/>
      <c r="BF3420" s="212"/>
      <c r="BG3420" s="212"/>
      <c r="BH3420"/>
      <c r="BI3420"/>
      <c r="BJ3420"/>
      <c r="BK3420"/>
      <c r="BM3420" s="1"/>
      <c r="BN3420" s="152"/>
      <c r="BO3420" s="152"/>
      <c r="BP3420" s="212"/>
      <c r="BQ3420" s="212"/>
      <c r="BR3420"/>
      <c r="BS3420"/>
      <c r="BT3420"/>
      <c r="BU3420"/>
      <c r="BV3420"/>
      <c r="BW3420" s="1"/>
      <c r="BX3420" s="152"/>
      <c r="BY3420" s="152"/>
      <c r="BZ3420" s="212"/>
      <c r="CA3420" s="212"/>
      <c r="CC3420"/>
      <c r="CD3420"/>
      <c r="CE3420"/>
      <c r="CF3420"/>
      <c r="CG3420"/>
      <c r="CH3420" s="1"/>
      <c r="CI3420" s="152"/>
      <c r="CJ3420" s="152"/>
      <c r="CK3420" s="213"/>
      <c r="CL3420" s="213"/>
      <c r="CN3420"/>
      <c r="CO3420"/>
      <c r="CP3420"/>
      <c r="CQ3420"/>
      <c r="CR3420"/>
      <c r="CS3420" s="1"/>
      <c r="CT3420" s="214"/>
      <c r="CU3420" s="214"/>
      <c r="CV3420" s="212"/>
      <c r="CW3420" s="212"/>
      <c r="CY3420"/>
      <c r="CZ3420"/>
      <c r="DA3420"/>
      <c r="DB3420"/>
      <c r="DC3420" s="1"/>
      <c r="DD3420" s="152"/>
      <c r="DE3420" s="152"/>
      <c r="DF3420" s="212"/>
      <c r="DG3420" s="212"/>
      <c r="DI3420"/>
      <c r="DJ3420"/>
      <c r="DK3420"/>
      <c r="DL3420"/>
      <c r="DM3420"/>
      <c r="DN3420" s="1"/>
      <c r="DO3420" s="152"/>
      <c r="DP3420" s="152"/>
      <c r="DQ3420" s="212"/>
      <c r="DR3420" s="212"/>
      <c r="DT3420"/>
      <c r="DU3420"/>
      <c r="DV3420"/>
      <c r="DW3420"/>
      <c r="DX3420"/>
      <c r="DY3420" s="1"/>
      <c r="DZ3420" s="152"/>
      <c r="EA3420" s="152"/>
      <c r="EB3420" s="212"/>
      <c r="EC3420" s="212"/>
      <c r="EE3420"/>
      <c r="EF3420"/>
      <c r="EG3420"/>
      <c r="EH3420"/>
      <c r="EI3420"/>
      <c r="EJ3420" s="1"/>
      <c r="EK3420" s="214"/>
      <c r="EL3420" s="214"/>
      <c r="EM3420" s="222"/>
      <c r="EN3420" s="222"/>
      <c r="EO3420" s="215"/>
      <c r="EP3420" s="215"/>
      <c r="EQ3420" s="212"/>
      <c r="ER3420" s="212"/>
      <c r="ES3420"/>
      <c r="ET3420"/>
      <c r="EU3420"/>
      <c r="EV3420"/>
      <c r="EW3420"/>
      <c r="EX3420"/>
    </row>
    <row r="3421" spans="37:154">
      <c r="AK3421" s="1"/>
      <c r="AL3421" s="152"/>
      <c r="AN3421" s="212"/>
      <c r="AP3421"/>
      <c r="AS3421" s="1"/>
      <c r="AT3421" s="152"/>
      <c r="AU3421" s="152"/>
      <c r="AV3421" s="212"/>
      <c r="AW3421" s="212"/>
      <c r="AX3421"/>
      <c r="AY3421"/>
      <c r="AZ3421"/>
      <c r="BC3421" s="1"/>
      <c r="BD3421" s="214"/>
      <c r="BE3421" s="214"/>
      <c r="BF3421" s="212"/>
      <c r="BG3421" s="212"/>
      <c r="BH3421"/>
      <c r="BI3421"/>
      <c r="BJ3421"/>
      <c r="BK3421"/>
      <c r="BM3421" s="1"/>
      <c r="BN3421" s="152"/>
      <c r="BO3421" s="152"/>
      <c r="BP3421" s="212"/>
      <c r="BQ3421" s="212"/>
      <c r="BR3421"/>
      <c r="BS3421"/>
      <c r="BT3421"/>
      <c r="BU3421"/>
      <c r="BV3421"/>
      <c r="BW3421" s="1"/>
      <c r="BX3421" s="152"/>
      <c r="BY3421" s="152"/>
      <c r="BZ3421" s="212"/>
      <c r="CA3421" s="212"/>
      <c r="CC3421"/>
      <c r="CD3421"/>
      <c r="CE3421"/>
      <c r="CF3421"/>
      <c r="CG3421"/>
      <c r="CH3421" s="1"/>
      <c r="CI3421" s="152"/>
      <c r="CJ3421" s="152"/>
      <c r="CK3421" s="213"/>
      <c r="CL3421" s="213"/>
      <c r="CN3421"/>
      <c r="CO3421"/>
      <c r="CP3421"/>
      <c r="CQ3421"/>
      <c r="CR3421"/>
      <c r="CS3421" s="1"/>
      <c r="CT3421" s="214"/>
      <c r="CU3421" s="214"/>
      <c r="CV3421" s="212"/>
      <c r="CW3421" s="212"/>
      <c r="CY3421"/>
      <c r="CZ3421"/>
      <c r="DA3421"/>
      <c r="DB3421"/>
      <c r="DC3421" s="1"/>
      <c r="DD3421" s="152"/>
      <c r="DE3421" s="152"/>
      <c r="DF3421" s="212"/>
      <c r="DG3421" s="212"/>
      <c r="DI3421"/>
      <c r="DJ3421"/>
      <c r="DK3421"/>
      <c r="DL3421"/>
      <c r="DM3421"/>
      <c r="DN3421" s="1"/>
      <c r="DO3421" s="152"/>
      <c r="DP3421" s="152"/>
      <c r="DQ3421" s="212"/>
      <c r="DR3421" s="212"/>
      <c r="DT3421"/>
      <c r="DU3421"/>
      <c r="DV3421"/>
      <c r="DW3421"/>
      <c r="DX3421"/>
      <c r="DY3421" s="1"/>
      <c r="DZ3421" s="152"/>
      <c r="EA3421" s="152"/>
      <c r="EB3421" s="212"/>
      <c r="EC3421" s="212"/>
      <c r="EE3421"/>
      <c r="EF3421"/>
      <c r="EG3421"/>
      <c r="EH3421"/>
      <c r="EI3421"/>
      <c r="EJ3421" s="1"/>
      <c r="EK3421" s="214"/>
      <c r="EL3421" s="214"/>
      <c r="EM3421" s="222"/>
      <c r="EN3421" s="222"/>
      <c r="EO3421" s="215"/>
      <c r="EP3421" s="215"/>
      <c r="EQ3421" s="212"/>
      <c r="ER3421" s="212"/>
      <c r="ES3421"/>
      <c r="ET3421"/>
      <c r="EU3421"/>
      <c r="EV3421"/>
      <c r="EW3421"/>
      <c r="EX3421"/>
    </row>
    <row r="3422" spans="37:154">
      <c r="AK3422" s="1"/>
      <c r="AL3422" s="152"/>
      <c r="AN3422" s="212"/>
      <c r="AP3422"/>
      <c r="AS3422" s="1"/>
      <c r="AT3422" s="152"/>
      <c r="AU3422" s="152"/>
      <c r="AV3422" s="212"/>
      <c r="AW3422" s="212"/>
      <c r="AX3422"/>
      <c r="AY3422"/>
      <c r="AZ3422"/>
      <c r="BC3422" s="1"/>
      <c r="BD3422" s="214"/>
      <c r="BE3422" s="214"/>
      <c r="BF3422" s="212"/>
      <c r="BG3422" s="212"/>
      <c r="BH3422"/>
      <c r="BI3422"/>
      <c r="BJ3422"/>
      <c r="BK3422"/>
      <c r="BM3422" s="1"/>
      <c r="BN3422" s="152"/>
      <c r="BO3422" s="152"/>
      <c r="BP3422" s="212"/>
      <c r="BQ3422" s="212"/>
      <c r="BR3422"/>
      <c r="BS3422"/>
      <c r="BT3422"/>
      <c r="BU3422"/>
      <c r="BV3422"/>
      <c r="BW3422" s="1"/>
      <c r="BX3422" s="152"/>
      <c r="BY3422" s="152"/>
      <c r="BZ3422" s="212"/>
      <c r="CA3422" s="212"/>
      <c r="CC3422"/>
      <c r="CD3422"/>
      <c r="CE3422"/>
      <c r="CF3422"/>
      <c r="CG3422"/>
      <c r="CH3422" s="1"/>
      <c r="CI3422" s="152"/>
      <c r="CJ3422" s="152"/>
      <c r="CK3422" s="213"/>
      <c r="CL3422" s="213"/>
      <c r="CN3422"/>
      <c r="CO3422"/>
      <c r="CP3422"/>
      <c r="CQ3422"/>
      <c r="CR3422"/>
      <c r="CS3422" s="1"/>
      <c r="CT3422" s="214"/>
      <c r="CU3422" s="214"/>
      <c r="CV3422" s="212"/>
      <c r="CW3422" s="212"/>
      <c r="CY3422"/>
      <c r="CZ3422"/>
      <c r="DA3422"/>
      <c r="DB3422"/>
      <c r="DC3422" s="1"/>
      <c r="DD3422" s="152"/>
      <c r="DE3422" s="152"/>
      <c r="DF3422" s="212"/>
      <c r="DG3422" s="212"/>
      <c r="DI3422"/>
      <c r="DJ3422"/>
      <c r="DK3422"/>
      <c r="DL3422"/>
      <c r="DM3422"/>
      <c r="DN3422" s="1"/>
      <c r="DO3422" s="152"/>
      <c r="DP3422" s="152"/>
      <c r="DQ3422" s="212"/>
      <c r="DR3422" s="212"/>
      <c r="DT3422"/>
      <c r="DU3422"/>
      <c r="DV3422"/>
      <c r="DW3422"/>
      <c r="DX3422"/>
      <c r="DY3422" s="1"/>
      <c r="DZ3422" s="152"/>
      <c r="EA3422" s="152"/>
      <c r="EB3422" s="212"/>
      <c r="EC3422" s="212"/>
      <c r="EE3422"/>
      <c r="EF3422"/>
      <c r="EG3422"/>
      <c r="EH3422"/>
      <c r="EI3422"/>
      <c r="EJ3422" s="1"/>
      <c r="EK3422" s="214"/>
      <c r="EL3422" s="214"/>
      <c r="EM3422" s="222"/>
      <c r="EN3422" s="222"/>
      <c r="EO3422" s="215"/>
      <c r="EP3422" s="215"/>
      <c r="EQ3422" s="212"/>
      <c r="ER3422" s="212"/>
      <c r="ES3422"/>
      <c r="ET3422"/>
      <c r="EU3422"/>
      <c r="EV3422"/>
      <c r="EW3422"/>
      <c r="EX3422"/>
    </row>
    <row r="3423" spans="37:154">
      <c r="AK3423" s="1"/>
      <c r="AL3423" s="152"/>
      <c r="AN3423" s="212"/>
      <c r="AP3423"/>
      <c r="AS3423" s="1"/>
      <c r="AT3423" s="152"/>
      <c r="AU3423" s="152"/>
      <c r="AV3423" s="212"/>
      <c r="AW3423" s="212"/>
      <c r="AX3423"/>
      <c r="AY3423"/>
      <c r="AZ3423"/>
      <c r="BC3423" s="1"/>
      <c r="BD3423" s="214"/>
      <c r="BE3423" s="214"/>
      <c r="BF3423" s="212"/>
      <c r="BG3423" s="212"/>
      <c r="BH3423"/>
      <c r="BI3423"/>
      <c r="BJ3423"/>
      <c r="BK3423"/>
      <c r="BM3423" s="1"/>
      <c r="BN3423" s="152"/>
      <c r="BO3423" s="152"/>
      <c r="BP3423" s="212"/>
      <c r="BQ3423" s="212"/>
      <c r="BR3423"/>
      <c r="BS3423"/>
      <c r="BT3423"/>
      <c r="BU3423"/>
      <c r="BV3423"/>
      <c r="BW3423" s="1"/>
      <c r="BX3423" s="152"/>
      <c r="BY3423" s="152"/>
      <c r="BZ3423" s="212"/>
      <c r="CA3423" s="212"/>
      <c r="CC3423"/>
      <c r="CD3423"/>
      <c r="CE3423"/>
      <c r="CF3423"/>
      <c r="CG3423"/>
      <c r="CH3423" s="1"/>
      <c r="CI3423" s="152"/>
      <c r="CJ3423" s="152"/>
      <c r="CK3423" s="213"/>
      <c r="CL3423" s="213"/>
      <c r="CN3423"/>
      <c r="CO3423"/>
      <c r="CP3423"/>
      <c r="CQ3423"/>
      <c r="CR3423"/>
      <c r="CS3423" s="1"/>
      <c r="CT3423" s="214"/>
      <c r="CU3423" s="214"/>
      <c r="CV3423" s="212"/>
      <c r="CW3423" s="212"/>
      <c r="CY3423"/>
      <c r="CZ3423"/>
      <c r="DA3423"/>
      <c r="DB3423"/>
      <c r="DC3423" s="1"/>
      <c r="DD3423" s="152"/>
      <c r="DE3423" s="152"/>
      <c r="DF3423" s="212"/>
      <c r="DG3423" s="212"/>
      <c r="DI3423"/>
      <c r="DJ3423"/>
      <c r="DK3423"/>
      <c r="DL3423"/>
      <c r="DM3423"/>
      <c r="DN3423" s="1"/>
      <c r="DO3423" s="152"/>
      <c r="DP3423" s="152"/>
      <c r="DQ3423" s="212"/>
      <c r="DR3423" s="212"/>
      <c r="DT3423"/>
      <c r="DU3423"/>
      <c r="DV3423"/>
      <c r="DW3423"/>
      <c r="DX3423"/>
      <c r="DY3423" s="1"/>
      <c r="DZ3423" s="152"/>
      <c r="EA3423" s="152"/>
      <c r="EB3423" s="212"/>
      <c r="EC3423" s="212"/>
      <c r="EE3423"/>
      <c r="EF3423"/>
      <c r="EG3423"/>
      <c r="EH3423"/>
      <c r="EI3423"/>
      <c r="EJ3423" s="1"/>
      <c r="EK3423" s="214"/>
      <c r="EL3423" s="214"/>
      <c r="EM3423" s="222"/>
      <c r="EN3423" s="222"/>
      <c r="EO3423" s="215"/>
      <c r="EP3423" s="215"/>
      <c r="EQ3423" s="212"/>
      <c r="ER3423" s="212"/>
      <c r="ES3423"/>
      <c r="ET3423"/>
      <c r="EU3423"/>
      <c r="EV3423"/>
      <c r="EW3423"/>
      <c r="EX3423"/>
    </row>
    <row r="3424" spans="37:154">
      <c r="AK3424" s="1"/>
      <c r="AL3424" s="152"/>
      <c r="AN3424" s="212"/>
      <c r="AP3424"/>
      <c r="AS3424" s="1"/>
      <c r="AT3424" s="152"/>
      <c r="AU3424" s="152"/>
      <c r="AV3424" s="212"/>
      <c r="AW3424" s="212"/>
      <c r="AX3424"/>
      <c r="AY3424"/>
      <c r="AZ3424"/>
      <c r="BC3424" s="1"/>
      <c r="BD3424" s="214"/>
      <c r="BE3424" s="214"/>
      <c r="BF3424" s="212"/>
      <c r="BG3424" s="212"/>
      <c r="BH3424"/>
      <c r="BI3424"/>
      <c r="BJ3424"/>
      <c r="BK3424"/>
      <c r="BM3424" s="1"/>
      <c r="BN3424" s="152"/>
      <c r="BO3424" s="152"/>
      <c r="BP3424" s="212"/>
      <c r="BQ3424" s="212"/>
      <c r="BR3424"/>
      <c r="BS3424"/>
      <c r="BT3424"/>
      <c r="BU3424"/>
      <c r="BV3424"/>
      <c r="BW3424" s="1"/>
      <c r="BX3424" s="152"/>
      <c r="BY3424" s="152"/>
      <c r="BZ3424" s="212"/>
      <c r="CA3424" s="212"/>
      <c r="CC3424"/>
      <c r="CD3424"/>
      <c r="CE3424"/>
      <c r="CF3424"/>
      <c r="CG3424"/>
      <c r="CH3424" s="1"/>
      <c r="CI3424" s="152"/>
      <c r="CJ3424" s="152"/>
      <c r="CK3424" s="213"/>
      <c r="CL3424" s="213"/>
      <c r="CN3424"/>
      <c r="CO3424"/>
      <c r="CP3424"/>
      <c r="CQ3424"/>
      <c r="CR3424"/>
      <c r="CS3424" s="1"/>
      <c r="CT3424" s="214"/>
      <c r="CU3424" s="214"/>
      <c r="CV3424" s="212"/>
      <c r="CW3424" s="212"/>
      <c r="CY3424"/>
      <c r="CZ3424"/>
      <c r="DA3424"/>
      <c r="DB3424"/>
      <c r="DC3424" s="1"/>
      <c r="DD3424" s="152"/>
      <c r="DE3424" s="152"/>
      <c r="DF3424" s="212"/>
      <c r="DG3424" s="212"/>
      <c r="DI3424"/>
      <c r="DJ3424"/>
      <c r="DK3424"/>
      <c r="DL3424"/>
      <c r="DM3424"/>
      <c r="DN3424" s="1"/>
      <c r="DO3424" s="152"/>
      <c r="DP3424" s="152"/>
      <c r="DQ3424" s="212"/>
      <c r="DR3424" s="212"/>
      <c r="DT3424"/>
      <c r="DU3424"/>
      <c r="DV3424"/>
      <c r="DW3424"/>
      <c r="DX3424"/>
      <c r="DY3424" s="1"/>
      <c r="DZ3424" s="152"/>
      <c r="EA3424" s="152"/>
      <c r="EB3424" s="212"/>
      <c r="EC3424" s="212"/>
      <c r="EE3424"/>
      <c r="EF3424"/>
      <c r="EG3424"/>
      <c r="EH3424"/>
      <c r="EI3424"/>
      <c r="EJ3424" s="1"/>
      <c r="EK3424" s="214"/>
      <c r="EL3424" s="214"/>
      <c r="EM3424" s="222"/>
      <c r="EN3424" s="222"/>
      <c r="EO3424" s="215"/>
      <c r="EP3424" s="215"/>
      <c r="EQ3424" s="212"/>
      <c r="ER3424" s="212"/>
      <c r="ES3424"/>
      <c r="ET3424"/>
      <c r="EU3424"/>
      <c r="EV3424"/>
      <c r="EW3424"/>
      <c r="EX3424"/>
    </row>
    <row r="3425" spans="37:154">
      <c r="AK3425" s="1"/>
      <c r="AL3425" s="152"/>
      <c r="AN3425" s="212"/>
      <c r="AP3425"/>
      <c r="AS3425" s="1"/>
      <c r="AT3425" s="152"/>
      <c r="AU3425" s="152"/>
      <c r="AV3425" s="212"/>
      <c r="AW3425" s="212"/>
      <c r="AX3425"/>
      <c r="AY3425"/>
      <c r="AZ3425"/>
      <c r="BC3425" s="1"/>
      <c r="BD3425" s="214"/>
      <c r="BE3425" s="214"/>
      <c r="BF3425" s="212"/>
      <c r="BG3425" s="212"/>
      <c r="BH3425"/>
      <c r="BI3425"/>
      <c r="BJ3425"/>
      <c r="BK3425"/>
      <c r="BM3425" s="1"/>
      <c r="BN3425" s="152"/>
      <c r="BO3425" s="152"/>
      <c r="BP3425" s="212"/>
      <c r="BQ3425" s="212"/>
      <c r="BR3425"/>
      <c r="BS3425"/>
      <c r="BT3425"/>
      <c r="BU3425"/>
      <c r="BV3425"/>
      <c r="BW3425" s="1"/>
      <c r="BX3425" s="152"/>
      <c r="BY3425" s="152"/>
      <c r="BZ3425" s="212"/>
      <c r="CA3425" s="212"/>
      <c r="CC3425"/>
      <c r="CD3425"/>
      <c r="CE3425"/>
      <c r="CF3425"/>
      <c r="CG3425"/>
      <c r="CH3425" s="1"/>
      <c r="CI3425" s="152"/>
      <c r="CJ3425" s="152"/>
      <c r="CK3425" s="213"/>
      <c r="CL3425" s="213"/>
      <c r="CN3425"/>
      <c r="CO3425"/>
      <c r="CP3425"/>
      <c r="CQ3425"/>
      <c r="CR3425"/>
      <c r="CS3425" s="1"/>
      <c r="CT3425" s="214"/>
      <c r="CU3425" s="214"/>
      <c r="CV3425" s="212"/>
      <c r="CW3425" s="212"/>
      <c r="CY3425"/>
      <c r="CZ3425"/>
      <c r="DA3425"/>
      <c r="DB3425"/>
      <c r="DC3425" s="1"/>
      <c r="DD3425" s="152"/>
      <c r="DE3425" s="152"/>
      <c r="DF3425" s="212"/>
      <c r="DG3425" s="212"/>
      <c r="DI3425"/>
      <c r="DJ3425"/>
      <c r="DK3425"/>
      <c r="DL3425"/>
      <c r="DM3425"/>
      <c r="DN3425" s="1"/>
      <c r="DO3425" s="152"/>
      <c r="DP3425" s="152"/>
      <c r="DQ3425" s="212"/>
      <c r="DR3425" s="212"/>
      <c r="DT3425"/>
      <c r="DU3425"/>
      <c r="DV3425"/>
      <c r="DW3425"/>
      <c r="DX3425"/>
      <c r="DY3425" s="1"/>
      <c r="DZ3425" s="152"/>
      <c r="EA3425" s="152"/>
      <c r="EB3425" s="212"/>
      <c r="EC3425" s="212"/>
      <c r="EE3425"/>
      <c r="EF3425"/>
      <c r="EG3425"/>
      <c r="EH3425"/>
      <c r="EI3425"/>
      <c r="EJ3425" s="1"/>
      <c r="EK3425" s="214"/>
      <c r="EL3425" s="214"/>
      <c r="EM3425" s="222"/>
      <c r="EN3425" s="222"/>
      <c r="EO3425" s="215"/>
      <c r="EP3425" s="215"/>
      <c r="EQ3425" s="212"/>
      <c r="ER3425" s="212"/>
      <c r="ES3425"/>
      <c r="ET3425"/>
      <c r="EU3425"/>
      <c r="EV3425"/>
      <c r="EW3425"/>
      <c r="EX3425"/>
    </row>
    <row r="3426" spans="37:154">
      <c r="AK3426" s="1"/>
      <c r="AL3426" s="152"/>
      <c r="AN3426" s="212"/>
      <c r="AP3426"/>
      <c r="AS3426" s="1"/>
      <c r="AT3426" s="152"/>
      <c r="AU3426" s="152"/>
      <c r="AV3426" s="212"/>
      <c r="AW3426" s="212"/>
      <c r="AX3426"/>
      <c r="AY3426"/>
      <c r="AZ3426"/>
      <c r="BC3426" s="1"/>
      <c r="BD3426" s="214"/>
      <c r="BE3426" s="214"/>
      <c r="BF3426" s="212"/>
      <c r="BG3426" s="212"/>
      <c r="BH3426"/>
      <c r="BI3426"/>
      <c r="BJ3426"/>
      <c r="BK3426"/>
      <c r="BM3426" s="1"/>
      <c r="BN3426" s="152"/>
      <c r="BO3426" s="152"/>
      <c r="BP3426" s="212"/>
      <c r="BQ3426" s="212"/>
      <c r="BR3426"/>
      <c r="BS3426"/>
      <c r="BT3426"/>
      <c r="BU3426"/>
      <c r="BV3426"/>
      <c r="BW3426" s="1"/>
      <c r="BX3426" s="152"/>
      <c r="BY3426" s="152"/>
      <c r="BZ3426" s="212"/>
      <c r="CA3426" s="212"/>
      <c r="CC3426"/>
      <c r="CD3426"/>
      <c r="CE3426"/>
      <c r="CF3426"/>
      <c r="CG3426"/>
      <c r="CH3426" s="1"/>
      <c r="CI3426" s="152"/>
      <c r="CJ3426" s="152"/>
      <c r="CK3426" s="213"/>
      <c r="CL3426" s="213"/>
      <c r="CN3426"/>
      <c r="CO3426"/>
      <c r="CP3426"/>
      <c r="CQ3426"/>
      <c r="CR3426"/>
      <c r="CS3426" s="1"/>
      <c r="CT3426" s="214"/>
      <c r="CU3426" s="214"/>
      <c r="CV3426" s="212"/>
      <c r="CW3426" s="212"/>
      <c r="CY3426"/>
      <c r="CZ3426"/>
      <c r="DA3426"/>
      <c r="DB3426"/>
      <c r="DC3426" s="1"/>
      <c r="DD3426" s="152"/>
      <c r="DE3426" s="152"/>
      <c r="DF3426" s="212"/>
      <c r="DG3426" s="212"/>
      <c r="DI3426"/>
      <c r="DJ3426"/>
      <c r="DK3426"/>
      <c r="DL3426"/>
      <c r="DM3426"/>
      <c r="DN3426" s="1"/>
      <c r="DO3426" s="152"/>
      <c r="DP3426" s="152"/>
      <c r="DQ3426" s="212"/>
      <c r="DR3426" s="212"/>
      <c r="DT3426"/>
      <c r="DU3426"/>
      <c r="DV3426"/>
      <c r="DW3426"/>
      <c r="DX3426"/>
      <c r="DY3426" s="1"/>
      <c r="DZ3426" s="152"/>
      <c r="EA3426" s="152"/>
      <c r="EB3426" s="212"/>
      <c r="EC3426" s="212"/>
      <c r="EE3426"/>
      <c r="EF3426"/>
      <c r="EG3426"/>
      <c r="EH3426"/>
      <c r="EI3426"/>
      <c r="EJ3426" s="1"/>
      <c r="EK3426" s="214"/>
      <c r="EL3426" s="214"/>
      <c r="EM3426" s="222"/>
      <c r="EN3426" s="222"/>
      <c r="EO3426" s="215"/>
      <c r="EP3426" s="215"/>
      <c r="EQ3426" s="212"/>
      <c r="ER3426" s="212"/>
      <c r="ES3426"/>
      <c r="ET3426"/>
      <c r="EU3426"/>
      <c r="EV3426"/>
      <c r="EW3426"/>
      <c r="EX3426"/>
    </row>
    <row r="3427" spans="37:154">
      <c r="AK3427" s="1"/>
      <c r="AL3427" s="152"/>
      <c r="AN3427" s="212"/>
      <c r="AP3427"/>
      <c r="AS3427" s="1"/>
      <c r="AT3427" s="152"/>
      <c r="AU3427" s="152"/>
      <c r="AV3427" s="212"/>
      <c r="AW3427" s="212"/>
      <c r="AX3427"/>
      <c r="AY3427"/>
      <c r="AZ3427"/>
      <c r="BC3427" s="1"/>
      <c r="BD3427" s="214"/>
      <c r="BE3427" s="214"/>
      <c r="BF3427" s="212"/>
      <c r="BG3427" s="212"/>
      <c r="BH3427"/>
      <c r="BI3427"/>
      <c r="BJ3427"/>
      <c r="BK3427"/>
      <c r="BM3427" s="1"/>
      <c r="BN3427" s="152"/>
      <c r="BO3427" s="152"/>
      <c r="BP3427" s="212"/>
      <c r="BQ3427" s="212"/>
      <c r="BR3427"/>
      <c r="BS3427"/>
      <c r="BT3427"/>
      <c r="BU3427"/>
      <c r="BV3427"/>
      <c r="BW3427" s="1"/>
      <c r="BX3427" s="152"/>
      <c r="BY3427" s="152"/>
      <c r="BZ3427" s="212"/>
      <c r="CA3427" s="212"/>
      <c r="CC3427"/>
      <c r="CD3427"/>
      <c r="CE3427"/>
      <c r="CF3427"/>
      <c r="CG3427"/>
      <c r="CH3427" s="1"/>
      <c r="CI3427" s="152"/>
      <c r="CJ3427" s="152"/>
      <c r="CK3427" s="213"/>
      <c r="CL3427" s="213"/>
      <c r="CN3427"/>
      <c r="CO3427"/>
      <c r="CP3427"/>
      <c r="CQ3427"/>
      <c r="CR3427"/>
      <c r="CS3427" s="1"/>
      <c r="CT3427" s="214"/>
      <c r="CU3427" s="214"/>
      <c r="CV3427" s="212"/>
      <c r="CW3427" s="212"/>
      <c r="CY3427"/>
      <c r="CZ3427"/>
      <c r="DA3427"/>
      <c r="DB3427"/>
      <c r="DC3427" s="1"/>
      <c r="DD3427" s="152"/>
      <c r="DE3427" s="152"/>
      <c r="DF3427" s="212"/>
      <c r="DG3427" s="212"/>
      <c r="DI3427"/>
      <c r="DJ3427"/>
      <c r="DK3427"/>
      <c r="DL3427"/>
      <c r="DM3427"/>
      <c r="DN3427" s="1"/>
      <c r="DO3427" s="152"/>
      <c r="DP3427" s="152"/>
      <c r="DQ3427" s="212"/>
      <c r="DR3427" s="212"/>
      <c r="DT3427"/>
      <c r="DU3427"/>
      <c r="DV3427"/>
      <c r="DW3427"/>
      <c r="DX3427"/>
      <c r="DY3427" s="1"/>
      <c r="DZ3427" s="152"/>
      <c r="EA3427" s="152"/>
      <c r="EB3427" s="212"/>
      <c r="EC3427" s="212"/>
      <c r="EE3427"/>
      <c r="EF3427"/>
      <c r="EG3427"/>
      <c r="EH3427"/>
      <c r="EI3427"/>
      <c r="EJ3427" s="1"/>
      <c r="EK3427" s="214"/>
      <c r="EL3427" s="214"/>
      <c r="EM3427" s="222"/>
      <c r="EN3427" s="222"/>
      <c r="EO3427" s="215"/>
      <c r="EP3427" s="215"/>
      <c r="EQ3427" s="212"/>
      <c r="ER3427" s="212"/>
      <c r="ES3427"/>
      <c r="ET3427"/>
      <c r="EU3427"/>
      <c r="EV3427"/>
      <c r="EW3427"/>
      <c r="EX3427"/>
    </row>
    <row r="3428" spans="37:154">
      <c r="AK3428" s="1"/>
      <c r="AL3428" s="152"/>
      <c r="AN3428" s="212"/>
      <c r="AP3428"/>
      <c r="AS3428" s="1"/>
      <c r="AT3428" s="152"/>
      <c r="AU3428" s="152"/>
      <c r="AV3428" s="212"/>
      <c r="AW3428" s="212"/>
      <c r="AX3428"/>
      <c r="AY3428"/>
      <c r="AZ3428"/>
      <c r="BC3428" s="1"/>
      <c r="BD3428" s="214"/>
      <c r="BE3428" s="214"/>
      <c r="BF3428" s="212"/>
      <c r="BG3428" s="212"/>
      <c r="BH3428"/>
      <c r="BI3428"/>
      <c r="BJ3428"/>
      <c r="BK3428"/>
      <c r="BM3428" s="1"/>
      <c r="BN3428" s="152"/>
      <c r="BO3428" s="152"/>
      <c r="BP3428" s="212"/>
      <c r="BQ3428" s="212"/>
      <c r="BR3428"/>
      <c r="BS3428"/>
      <c r="BT3428"/>
      <c r="BU3428"/>
      <c r="BV3428"/>
      <c r="BW3428" s="1"/>
      <c r="BX3428" s="152"/>
      <c r="BY3428" s="152"/>
      <c r="BZ3428" s="212"/>
      <c r="CA3428" s="212"/>
      <c r="CC3428"/>
      <c r="CD3428"/>
      <c r="CE3428"/>
      <c r="CF3428"/>
      <c r="CG3428"/>
      <c r="CH3428" s="1"/>
      <c r="CI3428" s="152"/>
      <c r="CJ3428" s="152"/>
      <c r="CK3428" s="213"/>
      <c r="CL3428" s="213"/>
      <c r="CN3428"/>
      <c r="CO3428"/>
      <c r="CP3428"/>
      <c r="CQ3428"/>
      <c r="CR3428"/>
      <c r="CS3428" s="1"/>
      <c r="CT3428" s="214"/>
      <c r="CU3428" s="214"/>
      <c r="CV3428" s="212"/>
      <c r="CW3428" s="212"/>
      <c r="CY3428"/>
      <c r="CZ3428"/>
      <c r="DA3428"/>
      <c r="DB3428"/>
      <c r="DC3428" s="1"/>
      <c r="DD3428" s="152"/>
      <c r="DE3428" s="152"/>
      <c r="DF3428" s="212"/>
      <c r="DG3428" s="212"/>
      <c r="DI3428"/>
      <c r="DJ3428"/>
      <c r="DK3428"/>
      <c r="DL3428"/>
      <c r="DM3428"/>
      <c r="DN3428" s="1"/>
      <c r="DO3428" s="152"/>
      <c r="DP3428" s="152"/>
      <c r="DQ3428" s="212"/>
      <c r="DR3428" s="212"/>
      <c r="DT3428"/>
      <c r="DU3428"/>
      <c r="DV3428"/>
      <c r="DW3428"/>
      <c r="DX3428"/>
      <c r="DY3428" s="1"/>
      <c r="DZ3428" s="152"/>
      <c r="EA3428" s="152"/>
      <c r="EB3428" s="212"/>
      <c r="EC3428" s="212"/>
      <c r="EE3428"/>
      <c r="EF3428"/>
      <c r="EG3428"/>
      <c r="EH3428"/>
      <c r="EI3428"/>
      <c r="EJ3428" s="1"/>
      <c r="EK3428" s="214"/>
      <c r="EL3428" s="214"/>
      <c r="EM3428" s="222"/>
      <c r="EN3428" s="222"/>
      <c r="EO3428" s="215"/>
      <c r="EP3428" s="215"/>
      <c r="EQ3428" s="212"/>
      <c r="ER3428" s="212"/>
      <c r="ES3428"/>
      <c r="ET3428"/>
      <c r="EU3428"/>
      <c r="EV3428"/>
      <c r="EW3428"/>
      <c r="EX3428"/>
    </row>
    <row r="3429" spans="37:154">
      <c r="AK3429" s="1"/>
      <c r="AL3429" s="152"/>
      <c r="AN3429" s="212"/>
      <c r="AP3429"/>
      <c r="AS3429" s="1"/>
      <c r="AT3429" s="152"/>
      <c r="AU3429" s="152"/>
      <c r="AV3429" s="212"/>
      <c r="AW3429" s="212"/>
      <c r="AX3429"/>
      <c r="AY3429"/>
      <c r="AZ3429"/>
      <c r="BC3429" s="1"/>
      <c r="BD3429" s="214"/>
      <c r="BE3429" s="214"/>
      <c r="BF3429" s="212"/>
      <c r="BG3429" s="212"/>
      <c r="BH3429"/>
      <c r="BI3429"/>
      <c r="BJ3429"/>
      <c r="BK3429"/>
      <c r="BM3429" s="1"/>
      <c r="BN3429" s="152"/>
      <c r="BO3429" s="152"/>
      <c r="BP3429" s="212"/>
      <c r="BQ3429" s="212"/>
      <c r="BR3429"/>
      <c r="BS3429"/>
      <c r="BT3429"/>
      <c r="BU3429"/>
      <c r="BV3429"/>
      <c r="BW3429" s="1"/>
      <c r="BX3429" s="152"/>
      <c r="BY3429" s="152"/>
      <c r="BZ3429" s="212"/>
      <c r="CA3429" s="212"/>
      <c r="CC3429"/>
      <c r="CD3429"/>
      <c r="CE3429"/>
      <c r="CF3429"/>
      <c r="CG3429"/>
      <c r="CH3429" s="1"/>
      <c r="CI3429" s="152"/>
      <c r="CJ3429" s="152"/>
      <c r="CK3429" s="213"/>
      <c r="CL3429" s="213"/>
      <c r="CN3429"/>
      <c r="CO3429"/>
      <c r="CP3429"/>
      <c r="CQ3429"/>
      <c r="CR3429"/>
      <c r="CS3429" s="1"/>
      <c r="CT3429" s="214"/>
      <c r="CU3429" s="214"/>
      <c r="CV3429" s="212"/>
      <c r="CW3429" s="212"/>
      <c r="CY3429"/>
      <c r="CZ3429"/>
      <c r="DA3429"/>
      <c r="DB3429"/>
      <c r="DC3429" s="1"/>
      <c r="DD3429" s="152"/>
      <c r="DE3429" s="152"/>
      <c r="DF3429" s="212"/>
      <c r="DG3429" s="212"/>
      <c r="DI3429"/>
      <c r="DJ3429"/>
      <c r="DK3429"/>
      <c r="DL3429"/>
      <c r="DM3429"/>
      <c r="DN3429" s="1"/>
      <c r="DO3429" s="152"/>
      <c r="DP3429" s="152"/>
      <c r="DQ3429" s="212"/>
      <c r="DR3429" s="212"/>
      <c r="DT3429"/>
      <c r="DU3429"/>
      <c r="DV3429"/>
      <c r="DW3429"/>
      <c r="DX3429"/>
      <c r="DY3429" s="1"/>
      <c r="DZ3429" s="152"/>
      <c r="EA3429" s="152"/>
      <c r="EB3429" s="212"/>
      <c r="EC3429" s="212"/>
      <c r="EE3429"/>
      <c r="EF3429"/>
      <c r="EG3429"/>
      <c r="EH3429"/>
      <c r="EI3429"/>
      <c r="EJ3429" s="1"/>
      <c r="EK3429" s="214"/>
      <c r="EL3429" s="214"/>
      <c r="EM3429" s="222"/>
      <c r="EN3429" s="222"/>
      <c r="EO3429" s="215"/>
      <c r="EP3429" s="215"/>
      <c r="EQ3429" s="212"/>
      <c r="ER3429" s="212"/>
      <c r="ES3429"/>
      <c r="ET3429"/>
      <c r="EU3429"/>
      <c r="EV3429"/>
      <c r="EW3429"/>
      <c r="EX3429"/>
    </row>
    <row r="3430" spans="37:154">
      <c r="AK3430" s="1"/>
      <c r="AL3430" s="152"/>
      <c r="AN3430" s="212"/>
      <c r="AP3430"/>
      <c r="AS3430" s="1"/>
      <c r="AT3430" s="152"/>
      <c r="AU3430" s="152"/>
      <c r="AV3430" s="212"/>
      <c r="AW3430" s="212"/>
      <c r="AX3430"/>
      <c r="AY3430"/>
      <c r="AZ3430"/>
      <c r="BC3430" s="1"/>
      <c r="BD3430" s="214"/>
      <c r="BE3430" s="214"/>
      <c r="BF3430" s="212"/>
      <c r="BG3430" s="212"/>
      <c r="BH3430"/>
      <c r="BI3430"/>
      <c r="BJ3430"/>
      <c r="BK3430"/>
      <c r="BM3430" s="1"/>
      <c r="BN3430" s="152"/>
      <c r="BO3430" s="152"/>
      <c r="BP3430" s="212"/>
      <c r="BQ3430" s="212"/>
      <c r="BR3430"/>
      <c r="BS3430"/>
      <c r="BT3430"/>
      <c r="BU3430"/>
      <c r="BV3430"/>
      <c r="BW3430" s="1"/>
      <c r="BX3430" s="152"/>
      <c r="BY3430" s="152"/>
      <c r="BZ3430" s="212"/>
      <c r="CA3430" s="212"/>
      <c r="CC3430"/>
      <c r="CD3430"/>
      <c r="CE3430"/>
      <c r="CF3430"/>
      <c r="CG3430"/>
      <c r="CH3430" s="1"/>
      <c r="CI3430" s="152"/>
      <c r="CJ3430" s="152"/>
      <c r="CK3430" s="213"/>
      <c r="CL3430" s="213"/>
      <c r="CN3430"/>
      <c r="CO3430"/>
      <c r="CP3430"/>
      <c r="CQ3430"/>
      <c r="CR3430"/>
      <c r="CS3430" s="1"/>
      <c r="CT3430" s="214"/>
      <c r="CU3430" s="214"/>
      <c r="CV3430" s="212"/>
      <c r="CW3430" s="212"/>
      <c r="CY3430"/>
      <c r="CZ3430"/>
      <c r="DA3430"/>
      <c r="DB3430"/>
      <c r="DC3430" s="1"/>
      <c r="DD3430" s="152"/>
      <c r="DE3430" s="152"/>
      <c r="DF3430" s="212"/>
      <c r="DG3430" s="212"/>
      <c r="DI3430"/>
      <c r="DJ3430"/>
      <c r="DK3430"/>
      <c r="DL3430"/>
      <c r="DM3430"/>
      <c r="DN3430" s="1"/>
      <c r="DO3430" s="152"/>
      <c r="DP3430" s="152"/>
      <c r="DQ3430" s="212"/>
      <c r="DR3430" s="212"/>
      <c r="DT3430"/>
      <c r="DU3430"/>
      <c r="DV3430"/>
      <c r="DW3430"/>
      <c r="DX3430"/>
      <c r="DY3430" s="1"/>
      <c r="DZ3430" s="152"/>
      <c r="EA3430" s="152"/>
      <c r="EB3430" s="212"/>
      <c r="EC3430" s="212"/>
      <c r="EE3430"/>
      <c r="EF3430"/>
      <c r="EG3430"/>
      <c r="EH3430"/>
      <c r="EI3430"/>
      <c r="EJ3430" s="1"/>
      <c r="EK3430" s="214"/>
      <c r="EL3430" s="214"/>
      <c r="EM3430" s="222"/>
      <c r="EN3430" s="222"/>
      <c r="EO3430" s="215"/>
      <c r="EP3430" s="215"/>
      <c r="EQ3430" s="212"/>
      <c r="ER3430" s="212"/>
      <c r="ES3430"/>
      <c r="ET3430"/>
      <c r="EU3430"/>
      <c r="EV3430"/>
      <c r="EW3430"/>
      <c r="EX3430"/>
    </row>
    <row r="3431" spans="37:154">
      <c r="AK3431" s="1"/>
      <c r="AL3431" s="152"/>
      <c r="AN3431" s="212"/>
      <c r="AP3431"/>
      <c r="AS3431" s="1"/>
      <c r="AT3431" s="152"/>
      <c r="AU3431" s="152"/>
      <c r="AV3431" s="212"/>
      <c r="AW3431" s="212"/>
      <c r="AX3431"/>
      <c r="AY3431"/>
      <c r="AZ3431"/>
      <c r="BC3431" s="1"/>
      <c r="BD3431" s="214"/>
      <c r="BE3431" s="214"/>
      <c r="BF3431" s="212"/>
      <c r="BG3431" s="212"/>
      <c r="BH3431"/>
      <c r="BI3431"/>
      <c r="BJ3431"/>
      <c r="BK3431"/>
      <c r="BM3431" s="1"/>
      <c r="BN3431" s="152"/>
      <c r="BO3431" s="152"/>
      <c r="BP3431" s="212"/>
      <c r="BQ3431" s="212"/>
      <c r="BR3431"/>
      <c r="BS3431"/>
      <c r="BT3431"/>
      <c r="BU3431"/>
      <c r="BV3431"/>
      <c r="BW3431" s="1"/>
      <c r="BX3431" s="152"/>
      <c r="BY3431" s="152"/>
      <c r="BZ3431" s="212"/>
      <c r="CA3431" s="212"/>
      <c r="CC3431"/>
      <c r="CD3431"/>
      <c r="CE3431"/>
      <c r="CF3431"/>
      <c r="CG3431"/>
      <c r="CH3431" s="1"/>
      <c r="CI3431" s="152"/>
      <c r="CJ3431" s="152"/>
      <c r="CK3431" s="213"/>
      <c r="CL3431" s="213"/>
      <c r="CN3431"/>
      <c r="CO3431"/>
      <c r="CP3431"/>
      <c r="CQ3431"/>
      <c r="CR3431"/>
      <c r="CS3431" s="1"/>
      <c r="CT3431" s="214"/>
      <c r="CU3431" s="214"/>
      <c r="CV3431" s="212"/>
      <c r="CW3431" s="212"/>
      <c r="CY3431"/>
      <c r="CZ3431"/>
      <c r="DA3431"/>
      <c r="DB3431"/>
      <c r="DC3431" s="1"/>
      <c r="DD3431" s="152"/>
      <c r="DE3431" s="152"/>
      <c r="DF3431" s="212"/>
      <c r="DG3431" s="212"/>
      <c r="DI3431"/>
      <c r="DJ3431"/>
      <c r="DK3431"/>
      <c r="DL3431"/>
      <c r="DM3431"/>
      <c r="DN3431" s="1"/>
      <c r="DO3431" s="152"/>
      <c r="DP3431" s="152"/>
      <c r="DQ3431" s="212"/>
      <c r="DR3431" s="212"/>
      <c r="DT3431"/>
      <c r="DU3431"/>
      <c r="DV3431"/>
      <c r="DW3431"/>
      <c r="DX3431"/>
      <c r="DY3431" s="1"/>
      <c r="DZ3431" s="152"/>
      <c r="EA3431" s="152"/>
      <c r="EB3431" s="212"/>
      <c r="EC3431" s="212"/>
      <c r="EE3431"/>
      <c r="EF3431"/>
      <c r="EG3431"/>
      <c r="EH3431"/>
      <c r="EI3431"/>
      <c r="EJ3431" s="1"/>
      <c r="EK3431" s="214"/>
      <c r="EL3431" s="214"/>
      <c r="EM3431" s="222"/>
      <c r="EN3431" s="222"/>
      <c r="EO3431" s="215"/>
      <c r="EP3431" s="215"/>
      <c r="EQ3431" s="212"/>
      <c r="ER3431" s="212"/>
      <c r="ES3431"/>
      <c r="ET3431"/>
      <c r="EU3431"/>
      <c r="EV3431"/>
      <c r="EW3431"/>
      <c r="EX3431"/>
    </row>
    <row r="3432" spans="37:154">
      <c r="AK3432" s="1"/>
      <c r="AL3432" s="152"/>
      <c r="AN3432" s="212"/>
      <c r="AP3432"/>
      <c r="AS3432" s="1"/>
      <c r="AT3432" s="152"/>
      <c r="AU3432" s="152"/>
      <c r="AV3432" s="212"/>
      <c r="AW3432" s="212"/>
      <c r="AX3432"/>
      <c r="AY3432"/>
      <c r="AZ3432"/>
      <c r="BC3432" s="1"/>
      <c r="BD3432" s="214"/>
      <c r="BE3432" s="214"/>
      <c r="BF3432" s="212"/>
      <c r="BG3432" s="212"/>
      <c r="BH3432"/>
      <c r="BI3432"/>
      <c r="BJ3432"/>
      <c r="BK3432"/>
      <c r="BM3432" s="1"/>
      <c r="BN3432" s="152"/>
      <c r="BO3432" s="152"/>
      <c r="BP3432" s="212"/>
      <c r="BQ3432" s="212"/>
      <c r="BR3432"/>
      <c r="BS3432"/>
      <c r="BT3432"/>
      <c r="BU3432"/>
      <c r="BV3432"/>
      <c r="BW3432" s="1"/>
      <c r="BX3432" s="152"/>
      <c r="BY3432" s="152"/>
      <c r="BZ3432" s="212"/>
      <c r="CA3432" s="212"/>
      <c r="CC3432"/>
      <c r="CD3432"/>
      <c r="CE3432"/>
      <c r="CF3432"/>
      <c r="CG3432"/>
      <c r="CH3432" s="1"/>
      <c r="CI3432" s="152"/>
      <c r="CJ3432" s="152"/>
      <c r="CK3432" s="213"/>
      <c r="CL3432" s="213"/>
      <c r="CN3432"/>
      <c r="CO3432"/>
      <c r="CP3432"/>
      <c r="CQ3432"/>
      <c r="CR3432"/>
      <c r="CS3432" s="1"/>
      <c r="CT3432" s="214"/>
      <c r="CU3432" s="214"/>
      <c r="CV3432" s="212"/>
      <c r="CW3432" s="212"/>
      <c r="CY3432"/>
      <c r="CZ3432"/>
      <c r="DA3432"/>
      <c r="DB3432"/>
      <c r="DC3432" s="1"/>
      <c r="DD3432" s="152"/>
      <c r="DE3432" s="152"/>
      <c r="DF3432" s="212"/>
      <c r="DG3432" s="212"/>
      <c r="DI3432"/>
      <c r="DJ3432"/>
      <c r="DK3432"/>
      <c r="DL3432"/>
      <c r="DM3432"/>
      <c r="DN3432" s="1"/>
      <c r="DO3432" s="152"/>
      <c r="DP3432" s="152"/>
      <c r="DQ3432" s="212"/>
      <c r="DR3432" s="212"/>
      <c r="DT3432"/>
      <c r="DU3432"/>
      <c r="DV3432"/>
      <c r="DW3432"/>
      <c r="DX3432"/>
      <c r="DY3432" s="1"/>
      <c r="DZ3432" s="152"/>
      <c r="EA3432" s="152"/>
      <c r="EB3432" s="212"/>
      <c r="EC3432" s="212"/>
      <c r="EE3432"/>
      <c r="EF3432"/>
      <c r="EG3432"/>
      <c r="EH3432"/>
      <c r="EI3432"/>
      <c r="EJ3432" s="1"/>
      <c r="EK3432" s="214"/>
      <c r="EL3432" s="214"/>
      <c r="EM3432" s="222"/>
      <c r="EN3432" s="222"/>
      <c r="EO3432" s="215"/>
      <c r="EP3432" s="215"/>
      <c r="EQ3432" s="212"/>
      <c r="ER3432" s="212"/>
      <c r="ES3432"/>
      <c r="ET3432"/>
      <c r="EU3432"/>
      <c r="EV3432"/>
      <c r="EW3432"/>
      <c r="EX3432"/>
    </row>
    <row r="3433" spans="37:154">
      <c r="AK3433" s="1"/>
      <c r="AL3433" s="152"/>
      <c r="AN3433" s="212"/>
      <c r="AP3433"/>
      <c r="AS3433" s="1"/>
      <c r="AT3433" s="152"/>
      <c r="AU3433" s="152"/>
      <c r="AV3433" s="212"/>
      <c r="AW3433" s="212"/>
      <c r="AX3433"/>
      <c r="AY3433"/>
      <c r="AZ3433"/>
      <c r="BC3433" s="1"/>
      <c r="BD3433" s="214"/>
      <c r="BE3433" s="214"/>
      <c r="BF3433" s="212"/>
      <c r="BG3433" s="212"/>
      <c r="BH3433"/>
      <c r="BI3433"/>
      <c r="BJ3433"/>
      <c r="BK3433"/>
      <c r="BM3433" s="1"/>
      <c r="BN3433" s="152"/>
      <c r="BO3433" s="152"/>
      <c r="BP3433" s="212"/>
      <c r="BQ3433" s="212"/>
      <c r="BR3433"/>
      <c r="BS3433"/>
      <c r="BT3433"/>
      <c r="BU3433"/>
      <c r="BV3433"/>
      <c r="BW3433" s="1"/>
      <c r="BX3433" s="152"/>
      <c r="BY3433" s="152"/>
      <c r="BZ3433" s="212"/>
      <c r="CA3433" s="212"/>
      <c r="CC3433"/>
      <c r="CD3433"/>
      <c r="CE3433"/>
      <c r="CF3433"/>
      <c r="CG3433"/>
      <c r="CH3433" s="1"/>
      <c r="CI3433" s="152"/>
      <c r="CJ3433" s="152"/>
      <c r="CK3433" s="213"/>
      <c r="CL3433" s="213"/>
      <c r="CN3433"/>
      <c r="CO3433"/>
      <c r="CP3433"/>
      <c r="CQ3433"/>
      <c r="CR3433"/>
      <c r="CS3433" s="1"/>
      <c r="CT3433" s="214"/>
      <c r="CU3433" s="214"/>
      <c r="CV3433" s="212"/>
      <c r="CW3433" s="212"/>
      <c r="CY3433"/>
      <c r="CZ3433"/>
      <c r="DA3433"/>
      <c r="DB3433"/>
      <c r="DC3433" s="1"/>
      <c r="DD3433" s="152"/>
      <c r="DE3433" s="152"/>
      <c r="DF3433" s="212"/>
      <c r="DG3433" s="212"/>
      <c r="DI3433"/>
      <c r="DJ3433"/>
      <c r="DK3433"/>
      <c r="DL3433"/>
      <c r="DM3433"/>
      <c r="DN3433" s="1"/>
      <c r="DO3433" s="152"/>
      <c r="DP3433" s="152"/>
      <c r="DQ3433" s="212"/>
      <c r="DR3433" s="212"/>
      <c r="DT3433"/>
      <c r="DU3433"/>
      <c r="DV3433"/>
      <c r="DW3433"/>
      <c r="DX3433"/>
      <c r="DY3433" s="1"/>
      <c r="DZ3433" s="152"/>
      <c r="EA3433" s="152"/>
      <c r="EB3433" s="212"/>
      <c r="EC3433" s="212"/>
      <c r="EE3433"/>
      <c r="EF3433"/>
      <c r="EG3433"/>
      <c r="EH3433"/>
      <c r="EI3433"/>
      <c r="EJ3433" s="1"/>
      <c r="EK3433" s="214"/>
      <c r="EL3433" s="214"/>
      <c r="EM3433" s="222"/>
      <c r="EN3433" s="222"/>
      <c r="EO3433" s="215"/>
      <c r="EP3433" s="215"/>
      <c r="EQ3433" s="212"/>
      <c r="ER3433" s="212"/>
      <c r="ES3433"/>
      <c r="ET3433"/>
      <c r="EU3433"/>
      <c r="EV3433"/>
      <c r="EW3433"/>
      <c r="EX3433"/>
    </row>
    <row r="3434" spans="37:154">
      <c r="AK3434" s="1"/>
      <c r="AL3434" s="152"/>
      <c r="AN3434" s="212"/>
      <c r="AP3434"/>
      <c r="AS3434" s="1"/>
      <c r="AT3434" s="152"/>
      <c r="AU3434" s="152"/>
      <c r="AV3434" s="212"/>
      <c r="AW3434" s="212"/>
      <c r="AX3434"/>
      <c r="AY3434"/>
      <c r="AZ3434"/>
      <c r="BC3434" s="1"/>
      <c r="BD3434" s="214"/>
      <c r="BE3434" s="214"/>
      <c r="BF3434" s="212"/>
      <c r="BG3434" s="212"/>
      <c r="BH3434"/>
      <c r="BI3434"/>
      <c r="BJ3434"/>
      <c r="BK3434"/>
      <c r="BM3434" s="1"/>
      <c r="BN3434" s="152"/>
      <c r="BO3434" s="152"/>
      <c r="BP3434" s="212"/>
      <c r="BQ3434" s="212"/>
      <c r="BR3434"/>
      <c r="BS3434"/>
      <c r="BT3434"/>
      <c r="BU3434"/>
      <c r="BV3434"/>
      <c r="BW3434" s="1"/>
      <c r="BX3434" s="152"/>
      <c r="BY3434" s="152"/>
      <c r="BZ3434" s="212"/>
      <c r="CA3434" s="212"/>
      <c r="CC3434"/>
      <c r="CD3434"/>
      <c r="CE3434"/>
      <c r="CF3434"/>
      <c r="CG3434"/>
      <c r="CH3434" s="1"/>
      <c r="CI3434" s="152"/>
      <c r="CJ3434" s="152"/>
      <c r="CK3434" s="213"/>
      <c r="CL3434" s="213"/>
      <c r="CN3434"/>
      <c r="CO3434"/>
      <c r="CP3434"/>
      <c r="CQ3434"/>
      <c r="CR3434"/>
      <c r="CS3434" s="1"/>
      <c r="CT3434" s="214"/>
      <c r="CU3434" s="214"/>
      <c r="CV3434" s="212"/>
      <c r="CW3434" s="212"/>
      <c r="CY3434"/>
      <c r="CZ3434"/>
      <c r="DA3434"/>
      <c r="DB3434"/>
      <c r="DC3434" s="1"/>
      <c r="DD3434" s="152"/>
      <c r="DE3434" s="152"/>
      <c r="DF3434" s="212"/>
      <c r="DG3434" s="212"/>
      <c r="DI3434"/>
      <c r="DJ3434"/>
      <c r="DK3434"/>
      <c r="DL3434"/>
      <c r="DM3434"/>
      <c r="DN3434" s="1"/>
      <c r="DO3434" s="152"/>
      <c r="DP3434" s="152"/>
      <c r="DQ3434" s="212"/>
      <c r="DR3434" s="212"/>
      <c r="DT3434"/>
      <c r="DU3434"/>
      <c r="DV3434"/>
      <c r="DW3434"/>
      <c r="DX3434"/>
      <c r="DY3434" s="1"/>
      <c r="DZ3434" s="152"/>
      <c r="EA3434" s="152"/>
      <c r="EB3434" s="212"/>
      <c r="EC3434" s="212"/>
      <c r="EE3434"/>
      <c r="EF3434"/>
      <c r="EG3434"/>
      <c r="EH3434"/>
      <c r="EI3434"/>
      <c r="EJ3434" s="1"/>
      <c r="EK3434" s="214"/>
      <c r="EL3434" s="214"/>
      <c r="EM3434" s="222"/>
      <c r="EN3434" s="222"/>
      <c r="EO3434" s="215"/>
      <c r="EP3434" s="215"/>
      <c r="EQ3434" s="212"/>
      <c r="ER3434" s="212"/>
      <c r="ES3434"/>
      <c r="ET3434"/>
      <c r="EU3434"/>
      <c r="EV3434"/>
      <c r="EW3434"/>
      <c r="EX3434"/>
    </row>
    <row r="3435" spans="37:154">
      <c r="AK3435" s="1"/>
      <c r="AL3435" s="152"/>
      <c r="AN3435" s="212"/>
      <c r="AP3435"/>
      <c r="AS3435" s="1"/>
      <c r="AT3435" s="152"/>
      <c r="AU3435" s="152"/>
      <c r="AV3435" s="212"/>
      <c r="AW3435" s="212"/>
      <c r="AX3435"/>
      <c r="AY3435"/>
      <c r="AZ3435"/>
      <c r="BC3435" s="1"/>
      <c r="BD3435" s="214"/>
      <c r="BE3435" s="214"/>
      <c r="BF3435" s="212"/>
      <c r="BG3435" s="212"/>
      <c r="BH3435"/>
      <c r="BI3435"/>
      <c r="BJ3435"/>
      <c r="BK3435"/>
      <c r="BM3435" s="1"/>
      <c r="BN3435" s="152"/>
      <c r="BO3435" s="152"/>
      <c r="BP3435" s="212"/>
      <c r="BQ3435" s="212"/>
      <c r="BR3435"/>
      <c r="BS3435"/>
      <c r="BT3435"/>
      <c r="BU3435"/>
      <c r="BV3435"/>
      <c r="BW3435" s="1"/>
      <c r="BX3435" s="152"/>
      <c r="BY3435" s="152"/>
      <c r="BZ3435" s="212"/>
      <c r="CA3435" s="212"/>
      <c r="CC3435"/>
      <c r="CD3435"/>
      <c r="CE3435"/>
      <c r="CF3435"/>
      <c r="CG3435"/>
      <c r="CH3435" s="1"/>
      <c r="CI3435" s="152"/>
      <c r="CJ3435" s="152"/>
      <c r="CK3435" s="213"/>
      <c r="CL3435" s="213"/>
      <c r="CN3435"/>
      <c r="CO3435"/>
      <c r="CP3435"/>
      <c r="CQ3435"/>
      <c r="CR3435"/>
      <c r="CS3435" s="1"/>
      <c r="CT3435" s="214"/>
      <c r="CU3435" s="214"/>
      <c r="CV3435" s="212"/>
      <c r="CW3435" s="212"/>
      <c r="CY3435"/>
      <c r="CZ3435"/>
      <c r="DA3435"/>
      <c r="DB3435"/>
      <c r="DC3435" s="1"/>
      <c r="DD3435" s="152"/>
      <c r="DE3435" s="152"/>
      <c r="DF3435" s="212"/>
      <c r="DG3435" s="212"/>
      <c r="DI3435"/>
      <c r="DJ3435"/>
      <c r="DK3435"/>
      <c r="DL3435"/>
      <c r="DM3435"/>
      <c r="DN3435" s="1"/>
      <c r="DO3435" s="152"/>
      <c r="DP3435" s="152"/>
      <c r="DQ3435" s="212"/>
      <c r="DR3435" s="212"/>
      <c r="DT3435"/>
      <c r="DU3435"/>
      <c r="DV3435"/>
      <c r="DW3435"/>
      <c r="DX3435"/>
      <c r="DY3435" s="1"/>
      <c r="DZ3435" s="152"/>
      <c r="EA3435" s="152"/>
      <c r="EB3435" s="212"/>
      <c r="EC3435" s="212"/>
      <c r="EE3435"/>
      <c r="EF3435"/>
      <c r="EG3435"/>
      <c r="EH3435"/>
      <c r="EI3435"/>
      <c r="EJ3435" s="1"/>
      <c r="EK3435" s="214"/>
      <c r="EL3435" s="214"/>
      <c r="EM3435" s="222"/>
      <c r="EN3435" s="222"/>
      <c r="EO3435" s="215"/>
      <c r="EP3435" s="215"/>
      <c r="EQ3435" s="212"/>
      <c r="ER3435" s="212"/>
      <c r="ES3435"/>
      <c r="ET3435"/>
      <c r="EU3435"/>
      <c r="EV3435"/>
      <c r="EW3435"/>
      <c r="EX3435"/>
    </row>
    <row r="3436" spans="37:154">
      <c r="AK3436" s="1"/>
      <c r="AL3436" s="152"/>
      <c r="AN3436" s="212"/>
      <c r="AP3436"/>
      <c r="AS3436" s="1"/>
      <c r="AT3436" s="152"/>
      <c r="AU3436" s="152"/>
      <c r="AV3436" s="212"/>
      <c r="AW3436" s="212"/>
      <c r="AX3436"/>
      <c r="AY3436"/>
      <c r="AZ3436"/>
      <c r="BC3436" s="1"/>
      <c r="BD3436" s="214"/>
      <c r="BE3436" s="214"/>
      <c r="BF3436" s="212"/>
      <c r="BG3436" s="212"/>
      <c r="BH3436"/>
      <c r="BI3436"/>
      <c r="BJ3436"/>
      <c r="BK3436"/>
      <c r="BM3436" s="1"/>
      <c r="BN3436" s="152"/>
      <c r="BO3436" s="152"/>
      <c r="BP3436" s="212"/>
      <c r="BQ3436" s="212"/>
      <c r="BR3436"/>
      <c r="BS3436"/>
      <c r="BT3436"/>
      <c r="BU3436"/>
      <c r="BV3436"/>
      <c r="BW3436" s="1"/>
      <c r="BX3436" s="152"/>
      <c r="BY3436" s="152"/>
      <c r="BZ3436" s="212"/>
      <c r="CA3436" s="212"/>
      <c r="CC3436"/>
      <c r="CD3436"/>
      <c r="CE3436"/>
      <c r="CF3436"/>
      <c r="CG3436"/>
      <c r="CH3436" s="1"/>
      <c r="CI3436" s="152"/>
      <c r="CJ3436" s="152"/>
      <c r="CK3436" s="213"/>
      <c r="CL3436" s="213"/>
      <c r="CN3436"/>
      <c r="CO3436"/>
      <c r="CP3436"/>
      <c r="CQ3436"/>
      <c r="CR3436"/>
      <c r="CS3436" s="1"/>
      <c r="CT3436" s="214"/>
      <c r="CU3436" s="214"/>
      <c r="CV3436" s="212"/>
      <c r="CW3436" s="212"/>
      <c r="CY3436"/>
      <c r="CZ3436"/>
      <c r="DA3436"/>
      <c r="DB3436"/>
      <c r="DC3436" s="1"/>
      <c r="DD3436" s="152"/>
      <c r="DE3436" s="152"/>
      <c r="DF3436" s="212"/>
      <c r="DG3436" s="212"/>
      <c r="DI3436"/>
      <c r="DJ3436"/>
      <c r="DK3436"/>
      <c r="DL3436"/>
      <c r="DM3436"/>
      <c r="DN3436" s="1"/>
      <c r="DO3436" s="152"/>
      <c r="DP3436" s="152"/>
      <c r="DQ3436" s="212"/>
      <c r="DR3436" s="212"/>
      <c r="DT3436"/>
      <c r="DU3436"/>
      <c r="DV3436"/>
      <c r="DW3436"/>
      <c r="DX3436"/>
      <c r="DY3436" s="1"/>
      <c r="DZ3436" s="152"/>
      <c r="EA3436" s="152"/>
      <c r="EB3436" s="212"/>
      <c r="EC3436" s="212"/>
      <c r="EE3436"/>
      <c r="EF3436"/>
      <c r="EG3436"/>
      <c r="EH3436"/>
      <c r="EI3436"/>
      <c r="EJ3436" s="1"/>
      <c r="EK3436" s="214"/>
      <c r="EL3436" s="214"/>
      <c r="EM3436" s="222"/>
      <c r="EN3436" s="222"/>
      <c r="EO3436" s="215"/>
      <c r="EP3436" s="215"/>
      <c r="EQ3436" s="212"/>
      <c r="ER3436" s="212"/>
      <c r="ES3436"/>
      <c r="ET3436"/>
      <c r="EU3436"/>
      <c r="EV3436"/>
      <c r="EW3436"/>
      <c r="EX3436"/>
    </row>
    <row r="3437" spans="37:154">
      <c r="AK3437" s="1"/>
      <c r="AL3437" s="152"/>
      <c r="AN3437" s="212"/>
      <c r="AP3437"/>
      <c r="AS3437" s="1"/>
      <c r="AT3437" s="152"/>
      <c r="AU3437" s="152"/>
      <c r="AV3437" s="212"/>
      <c r="AW3437" s="212"/>
      <c r="AX3437"/>
      <c r="AY3437"/>
      <c r="AZ3437"/>
      <c r="BC3437" s="1"/>
      <c r="BD3437" s="214"/>
      <c r="BE3437" s="214"/>
      <c r="BF3437" s="212"/>
      <c r="BG3437" s="212"/>
      <c r="BH3437"/>
      <c r="BI3437"/>
      <c r="BJ3437"/>
      <c r="BK3437"/>
      <c r="BM3437" s="1"/>
      <c r="BN3437" s="152"/>
      <c r="BO3437" s="152"/>
      <c r="BP3437" s="212"/>
      <c r="BQ3437" s="212"/>
      <c r="BR3437"/>
      <c r="BS3437"/>
      <c r="BT3437"/>
      <c r="BU3437"/>
      <c r="BV3437"/>
      <c r="BW3437" s="1"/>
      <c r="BX3437" s="152"/>
      <c r="BY3437" s="152"/>
      <c r="BZ3437" s="212"/>
      <c r="CA3437" s="212"/>
      <c r="CC3437"/>
      <c r="CD3437"/>
      <c r="CE3437"/>
      <c r="CF3437"/>
      <c r="CG3437"/>
      <c r="CH3437" s="1"/>
      <c r="CI3437" s="152"/>
      <c r="CJ3437" s="152"/>
      <c r="CK3437" s="213"/>
      <c r="CL3437" s="213"/>
      <c r="CN3437"/>
      <c r="CO3437"/>
      <c r="CP3437"/>
      <c r="CQ3437"/>
      <c r="CR3437"/>
      <c r="CS3437" s="1"/>
      <c r="CT3437" s="214"/>
      <c r="CU3437" s="214"/>
      <c r="CV3437" s="212"/>
      <c r="CW3437" s="212"/>
      <c r="CY3437"/>
      <c r="CZ3437"/>
      <c r="DA3437"/>
      <c r="DB3437"/>
      <c r="DC3437" s="1"/>
      <c r="DD3437" s="152"/>
      <c r="DE3437" s="152"/>
      <c r="DF3437" s="212"/>
      <c r="DG3437" s="212"/>
      <c r="DI3437"/>
      <c r="DJ3437"/>
      <c r="DK3437"/>
      <c r="DL3437"/>
      <c r="DM3437"/>
      <c r="DN3437" s="1"/>
      <c r="DO3437" s="152"/>
      <c r="DP3437" s="152"/>
      <c r="DQ3437" s="212"/>
      <c r="DR3437" s="212"/>
      <c r="DT3437"/>
      <c r="DU3437"/>
      <c r="DV3437"/>
      <c r="DW3437"/>
      <c r="DX3437"/>
      <c r="DY3437" s="1"/>
      <c r="DZ3437" s="152"/>
      <c r="EA3437" s="152"/>
      <c r="EB3437" s="212"/>
      <c r="EC3437" s="212"/>
      <c r="EE3437"/>
      <c r="EF3437"/>
      <c r="EG3437"/>
      <c r="EH3437"/>
      <c r="EI3437"/>
      <c r="EJ3437" s="1"/>
      <c r="EK3437" s="214"/>
      <c r="EL3437" s="214"/>
      <c r="EM3437" s="222"/>
      <c r="EN3437" s="222"/>
      <c r="EO3437" s="215"/>
      <c r="EP3437" s="215"/>
      <c r="EQ3437" s="212"/>
      <c r="ER3437" s="212"/>
      <c r="ES3437"/>
      <c r="ET3437"/>
      <c r="EU3437"/>
      <c r="EV3437"/>
      <c r="EW3437"/>
      <c r="EX3437"/>
    </row>
    <row r="3438" spans="37:154">
      <c r="AK3438" s="1"/>
      <c r="AL3438" s="152"/>
      <c r="AN3438" s="212"/>
      <c r="AP3438"/>
      <c r="AS3438" s="1"/>
      <c r="AT3438" s="152"/>
      <c r="AU3438" s="152"/>
      <c r="AV3438" s="212"/>
      <c r="AW3438" s="212"/>
      <c r="AX3438"/>
      <c r="AY3438"/>
      <c r="AZ3438"/>
      <c r="BC3438" s="1"/>
      <c r="BD3438" s="214"/>
      <c r="BE3438" s="214"/>
      <c r="BF3438" s="212"/>
      <c r="BG3438" s="212"/>
      <c r="BH3438"/>
      <c r="BI3438"/>
      <c r="BJ3438"/>
      <c r="BK3438"/>
      <c r="BM3438" s="1"/>
      <c r="BN3438" s="152"/>
      <c r="BO3438" s="152"/>
      <c r="BP3438" s="212"/>
      <c r="BQ3438" s="212"/>
      <c r="BR3438"/>
      <c r="BS3438"/>
      <c r="BT3438"/>
      <c r="BU3438"/>
      <c r="BV3438"/>
      <c r="BW3438" s="1"/>
      <c r="BX3438" s="152"/>
      <c r="BY3438" s="152"/>
      <c r="BZ3438" s="212"/>
      <c r="CA3438" s="212"/>
      <c r="CC3438"/>
      <c r="CD3438"/>
      <c r="CE3438"/>
      <c r="CF3438"/>
      <c r="CG3438"/>
      <c r="CH3438" s="1"/>
      <c r="CI3438" s="152"/>
      <c r="CJ3438" s="152"/>
      <c r="CK3438" s="213"/>
      <c r="CL3438" s="213"/>
      <c r="CN3438"/>
      <c r="CO3438"/>
      <c r="CP3438"/>
      <c r="CQ3438"/>
      <c r="CR3438"/>
      <c r="CS3438" s="1"/>
      <c r="CT3438" s="214"/>
      <c r="CU3438" s="214"/>
      <c r="CV3438" s="212"/>
      <c r="CW3438" s="212"/>
      <c r="CY3438"/>
      <c r="CZ3438"/>
      <c r="DA3438"/>
      <c r="DB3438"/>
      <c r="DC3438" s="1"/>
      <c r="DD3438" s="152"/>
      <c r="DE3438" s="152"/>
      <c r="DF3438" s="212"/>
      <c r="DG3438" s="212"/>
      <c r="DI3438"/>
      <c r="DJ3438"/>
      <c r="DK3438"/>
      <c r="DL3438"/>
      <c r="DM3438"/>
      <c r="DN3438" s="1"/>
      <c r="DO3438" s="152"/>
      <c r="DP3438" s="152"/>
      <c r="DQ3438" s="212"/>
      <c r="DR3438" s="212"/>
      <c r="DT3438"/>
      <c r="DU3438"/>
      <c r="DV3438"/>
      <c r="DW3438"/>
      <c r="DX3438"/>
      <c r="DY3438" s="1"/>
      <c r="DZ3438" s="152"/>
      <c r="EA3438" s="152"/>
      <c r="EB3438" s="212"/>
      <c r="EC3438" s="212"/>
      <c r="EE3438"/>
      <c r="EF3438"/>
      <c r="EG3438"/>
      <c r="EH3438"/>
      <c r="EI3438"/>
      <c r="EJ3438" s="1"/>
      <c r="EK3438" s="214"/>
      <c r="EL3438" s="214"/>
      <c r="EM3438" s="222"/>
      <c r="EN3438" s="222"/>
      <c r="EO3438" s="215"/>
      <c r="EP3438" s="215"/>
      <c r="EQ3438" s="212"/>
      <c r="ER3438" s="212"/>
      <c r="ES3438"/>
      <c r="ET3438"/>
      <c r="EU3438"/>
      <c r="EV3438"/>
      <c r="EW3438"/>
      <c r="EX3438"/>
    </row>
    <row r="3439" spans="37:154">
      <c r="AK3439" s="1"/>
      <c r="AL3439" s="152"/>
      <c r="AN3439" s="212"/>
      <c r="AP3439"/>
      <c r="AS3439" s="1"/>
      <c r="AT3439" s="152"/>
      <c r="AU3439" s="152"/>
      <c r="AV3439" s="212"/>
      <c r="AW3439" s="212"/>
      <c r="AX3439"/>
      <c r="AY3439"/>
      <c r="AZ3439"/>
      <c r="BC3439" s="1"/>
      <c r="BD3439" s="214"/>
      <c r="BE3439" s="214"/>
      <c r="BF3439" s="212"/>
      <c r="BG3439" s="212"/>
      <c r="BH3439"/>
      <c r="BI3439"/>
      <c r="BJ3439"/>
      <c r="BK3439"/>
      <c r="BM3439" s="1"/>
      <c r="BN3439" s="152"/>
      <c r="BO3439" s="152"/>
      <c r="BP3439" s="212"/>
      <c r="BQ3439" s="212"/>
      <c r="BR3439"/>
      <c r="BS3439"/>
      <c r="BT3439"/>
      <c r="BU3439"/>
      <c r="BV3439"/>
      <c r="BW3439" s="1"/>
      <c r="BX3439" s="152"/>
      <c r="BY3439" s="152"/>
      <c r="BZ3439" s="212"/>
      <c r="CA3439" s="212"/>
      <c r="CC3439"/>
      <c r="CD3439"/>
      <c r="CE3439"/>
      <c r="CF3439"/>
      <c r="CG3439"/>
      <c r="CH3439" s="1"/>
      <c r="CI3439" s="152"/>
      <c r="CJ3439" s="152"/>
      <c r="CK3439" s="213"/>
      <c r="CL3439" s="213"/>
      <c r="CN3439"/>
      <c r="CO3439"/>
      <c r="CP3439"/>
      <c r="CQ3439"/>
      <c r="CR3439"/>
      <c r="CS3439" s="1"/>
      <c r="CT3439" s="214"/>
      <c r="CU3439" s="214"/>
      <c r="CV3439" s="212"/>
      <c r="CW3439" s="212"/>
      <c r="CY3439"/>
      <c r="CZ3439"/>
      <c r="DA3439"/>
      <c r="DB3439"/>
      <c r="DC3439" s="1"/>
      <c r="DD3439" s="152"/>
      <c r="DE3439" s="152"/>
      <c r="DF3439" s="212"/>
      <c r="DG3439" s="212"/>
      <c r="DI3439"/>
      <c r="DJ3439"/>
      <c r="DK3439"/>
      <c r="DL3439"/>
      <c r="DM3439"/>
      <c r="DN3439" s="1"/>
      <c r="DO3439" s="152"/>
      <c r="DP3439" s="152"/>
      <c r="DQ3439" s="212"/>
      <c r="DR3439" s="212"/>
      <c r="DT3439"/>
      <c r="DU3439"/>
      <c r="DV3439"/>
      <c r="DW3439"/>
      <c r="DX3439"/>
      <c r="DY3439" s="1"/>
      <c r="DZ3439" s="152"/>
      <c r="EA3439" s="152"/>
      <c r="EB3439" s="212"/>
      <c r="EC3439" s="212"/>
      <c r="EE3439"/>
      <c r="EF3439"/>
      <c r="EG3439"/>
      <c r="EH3439"/>
      <c r="EI3439"/>
      <c r="EJ3439" s="1"/>
      <c r="EK3439" s="214"/>
      <c r="EL3439" s="214"/>
      <c r="EM3439" s="222"/>
      <c r="EN3439" s="222"/>
      <c r="EO3439" s="215"/>
      <c r="EP3439" s="215"/>
      <c r="EQ3439" s="212"/>
      <c r="ER3439" s="212"/>
      <c r="ES3439"/>
      <c r="ET3439"/>
      <c r="EU3439"/>
      <c r="EV3439"/>
      <c r="EW3439"/>
      <c r="EX3439"/>
    </row>
    <row r="3440" spans="37:154">
      <c r="AK3440" s="1"/>
      <c r="AL3440" s="152"/>
      <c r="AN3440" s="212"/>
      <c r="AP3440"/>
      <c r="AS3440" s="1"/>
      <c r="AT3440" s="152"/>
      <c r="AU3440" s="152"/>
      <c r="AV3440" s="212"/>
      <c r="AW3440" s="212"/>
      <c r="AX3440"/>
      <c r="AY3440"/>
      <c r="AZ3440"/>
      <c r="BC3440" s="1"/>
      <c r="BD3440" s="214"/>
      <c r="BE3440" s="214"/>
      <c r="BF3440" s="212"/>
      <c r="BG3440" s="212"/>
      <c r="BH3440"/>
      <c r="BI3440"/>
      <c r="BJ3440"/>
      <c r="BK3440"/>
      <c r="BM3440" s="1"/>
      <c r="BN3440" s="152"/>
      <c r="BO3440" s="152"/>
      <c r="BP3440" s="212"/>
      <c r="BQ3440" s="212"/>
      <c r="BR3440"/>
      <c r="BS3440"/>
      <c r="BT3440"/>
      <c r="BU3440"/>
      <c r="BV3440"/>
      <c r="BW3440" s="1"/>
      <c r="BX3440" s="152"/>
      <c r="BY3440" s="152"/>
      <c r="BZ3440" s="212"/>
      <c r="CA3440" s="212"/>
      <c r="CC3440"/>
      <c r="CD3440"/>
      <c r="CE3440"/>
      <c r="CF3440"/>
      <c r="CG3440"/>
      <c r="CH3440" s="1"/>
      <c r="CI3440" s="152"/>
      <c r="CJ3440" s="152"/>
      <c r="CK3440" s="213"/>
      <c r="CL3440" s="213"/>
      <c r="CN3440"/>
      <c r="CO3440"/>
      <c r="CP3440"/>
      <c r="CQ3440"/>
      <c r="CR3440"/>
      <c r="CS3440" s="1"/>
      <c r="CT3440" s="214"/>
      <c r="CU3440" s="214"/>
      <c r="CV3440" s="212"/>
      <c r="CW3440" s="212"/>
      <c r="CY3440"/>
      <c r="CZ3440"/>
      <c r="DA3440"/>
      <c r="DB3440"/>
      <c r="DC3440" s="1"/>
      <c r="DD3440" s="152"/>
      <c r="DE3440" s="152"/>
      <c r="DF3440" s="212"/>
      <c r="DG3440" s="212"/>
      <c r="DI3440"/>
      <c r="DJ3440"/>
      <c r="DK3440"/>
      <c r="DL3440"/>
      <c r="DM3440"/>
      <c r="DN3440" s="1"/>
      <c r="DO3440" s="152"/>
      <c r="DP3440" s="152"/>
      <c r="DQ3440" s="212"/>
      <c r="DR3440" s="212"/>
      <c r="DT3440"/>
      <c r="DU3440"/>
      <c r="DV3440"/>
      <c r="DW3440"/>
      <c r="DX3440"/>
      <c r="DY3440" s="1"/>
      <c r="DZ3440" s="152"/>
      <c r="EA3440" s="152"/>
      <c r="EB3440" s="212"/>
      <c r="EC3440" s="212"/>
      <c r="EE3440"/>
      <c r="EF3440"/>
      <c r="EG3440"/>
      <c r="EH3440"/>
      <c r="EI3440"/>
      <c r="EJ3440" s="1"/>
      <c r="EK3440" s="214"/>
      <c r="EL3440" s="214"/>
      <c r="EM3440" s="222"/>
      <c r="EN3440" s="222"/>
      <c r="EO3440" s="215"/>
      <c r="EP3440" s="215"/>
      <c r="EQ3440" s="212"/>
      <c r="ER3440" s="212"/>
      <c r="ES3440"/>
      <c r="ET3440"/>
      <c r="EU3440"/>
      <c r="EV3440"/>
      <c r="EW3440"/>
      <c r="EX3440"/>
    </row>
    <row r="3441" spans="37:154">
      <c r="AK3441" s="1"/>
      <c r="AL3441" s="152"/>
      <c r="AN3441" s="212"/>
      <c r="AP3441"/>
      <c r="AS3441" s="1"/>
      <c r="AT3441" s="152"/>
      <c r="AU3441" s="152"/>
      <c r="AV3441" s="212"/>
      <c r="AW3441" s="212"/>
      <c r="AX3441"/>
      <c r="AY3441"/>
      <c r="AZ3441"/>
      <c r="BC3441" s="1"/>
      <c r="BD3441" s="214"/>
      <c r="BE3441" s="214"/>
      <c r="BF3441" s="212"/>
      <c r="BG3441" s="212"/>
      <c r="BH3441"/>
      <c r="BI3441"/>
      <c r="BJ3441"/>
      <c r="BK3441"/>
      <c r="BM3441" s="1"/>
      <c r="BN3441" s="152"/>
      <c r="BO3441" s="152"/>
      <c r="BP3441" s="212"/>
      <c r="BQ3441" s="212"/>
      <c r="BR3441"/>
      <c r="BS3441"/>
      <c r="BT3441"/>
      <c r="BU3441"/>
      <c r="BV3441"/>
      <c r="BW3441" s="1"/>
      <c r="BX3441" s="152"/>
      <c r="BY3441" s="152"/>
      <c r="BZ3441" s="212"/>
      <c r="CA3441" s="212"/>
      <c r="CC3441"/>
      <c r="CD3441"/>
      <c r="CE3441"/>
      <c r="CF3441"/>
      <c r="CG3441"/>
      <c r="CH3441" s="1"/>
      <c r="CI3441" s="152"/>
      <c r="CJ3441" s="152"/>
      <c r="CK3441" s="213"/>
      <c r="CL3441" s="213"/>
      <c r="CN3441"/>
      <c r="CO3441"/>
      <c r="CP3441"/>
      <c r="CQ3441"/>
      <c r="CR3441"/>
      <c r="CS3441" s="1"/>
      <c r="CT3441" s="214"/>
      <c r="CU3441" s="214"/>
      <c r="CV3441" s="212"/>
      <c r="CW3441" s="212"/>
      <c r="CY3441"/>
      <c r="CZ3441"/>
      <c r="DA3441"/>
      <c r="DB3441"/>
      <c r="DC3441" s="1"/>
      <c r="DD3441" s="152"/>
      <c r="DE3441" s="152"/>
      <c r="DF3441" s="212"/>
      <c r="DG3441" s="212"/>
      <c r="DI3441"/>
      <c r="DJ3441"/>
      <c r="DK3441"/>
      <c r="DL3441"/>
      <c r="DM3441"/>
      <c r="DN3441" s="1"/>
      <c r="DO3441" s="152"/>
      <c r="DP3441" s="152"/>
      <c r="DQ3441" s="212"/>
      <c r="DR3441" s="212"/>
      <c r="DT3441"/>
      <c r="DU3441"/>
      <c r="DV3441"/>
      <c r="DW3441"/>
      <c r="DX3441"/>
      <c r="DY3441" s="1"/>
      <c r="DZ3441" s="152"/>
      <c r="EA3441" s="152"/>
      <c r="EB3441" s="212"/>
      <c r="EC3441" s="212"/>
      <c r="EE3441"/>
      <c r="EF3441"/>
      <c r="EG3441"/>
      <c r="EH3441"/>
      <c r="EI3441"/>
      <c r="EJ3441" s="1"/>
      <c r="EK3441" s="214"/>
      <c r="EL3441" s="214"/>
      <c r="EM3441" s="222"/>
      <c r="EN3441" s="222"/>
      <c r="EO3441" s="215"/>
      <c r="EP3441" s="215"/>
      <c r="EQ3441" s="212"/>
      <c r="ER3441" s="212"/>
      <c r="ES3441"/>
      <c r="ET3441"/>
      <c r="EU3441"/>
      <c r="EV3441"/>
      <c r="EW3441"/>
      <c r="EX3441"/>
    </row>
    <row r="3442" spans="37:154">
      <c r="AK3442" s="1"/>
      <c r="AL3442" s="152"/>
      <c r="AN3442" s="212"/>
      <c r="AP3442"/>
      <c r="AS3442" s="1"/>
      <c r="AT3442" s="152"/>
      <c r="AU3442" s="152"/>
      <c r="AV3442" s="212"/>
      <c r="AW3442" s="212"/>
      <c r="AX3442"/>
      <c r="AY3442"/>
      <c r="AZ3442"/>
      <c r="BC3442" s="1"/>
      <c r="BD3442" s="214"/>
      <c r="BE3442" s="214"/>
      <c r="BF3442" s="212"/>
      <c r="BG3442" s="212"/>
      <c r="BH3442"/>
      <c r="BI3442"/>
      <c r="BJ3442"/>
      <c r="BK3442"/>
      <c r="BM3442" s="1"/>
      <c r="BN3442" s="152"/>
      <c r="BO3442" s="152"/>
      <c r="BP3442" s="212"/>
      <c r="BQ3442" s="212"/>
      <c r="BR3442"/>
      <c r="BS3442"/>
      <c r="BT3442"/>
      <c r="BU3442"/>
      <c r="BV3442"/>
      <c r="BW3442" s="1"/>
      <c r="BX3442" s="152"/>
      <c r="BY3442" s="152"/>
      <c r="BZ3442" s="212"/>
      <c r="CA3442" s="212"/>
      <c r="CC3442"/>
      <c r="CD3442"/>
      <c r="CE3442"/>
      <c r="CF3442"/>
      <c r="CG3442"/>
      <c r="CH3442" s="1"/>
      <c r="CI3442" s="152"/>
      <c r="CJ3442" s="152"/>
      <c r="CK3442" s="213"/>
      <c r="CL3442" s="213"/>
      <c r="CN3442"/>
      <c r="CO3442"/>
      <c r="CP3442"/>
      <c r="CQ3442"/>
      <c r="CR3442"/>
      <c r="CS3442" s="1"/>
      <c r="CT3442" s="214"/>
      <c r="CU3442" s="214"/>
      <c r="CV3442" s="212"/>
      <c r="CW3442" s="212"/>
      <c r="CY3442"/>
      <c r="CZ3442"/>
      <c r="DA3442"/>
      <c r="DB3442"/>
      <c r="DC3442" s="1"/>
      <c r="DD3442" s="152"/>
      <c r="DE3442" s="152"/>
      <c r="DF3442" s="212"/>
      <c r="DG3442" s="212"/>
      <c r="DI3442"/>
      <c r="DJ3442"/>
      <c r="DK3442"/>
      <c r="DL3442"/>
      <c r="DM3442"/>
      <c r="DN3442" s="1"/>
      <c r="DO3442" s="152"/>
      <c r="DP3442" s="152"/>
      <c r="DQ3442" s="212"/>
      <c r="DR3442" s="212"/>
      <c r="DT3442"/>
      <c r="DU3442"/>
      <c r="DV3442"/>
      <c r="DW3442"/>
      <c r="DX3442"/>
      <c r="DY3442" s="1"/>
      <c r="DZ3442" s="152"/>
      <c r="EA3442" s="152"/>
      <c r="EB3442" s="212"/>
      <c r="EC3442" s="212"/>
      <c r="EE3442"/>
      <c r="EF3442"/>
      <c r="EG3442"/>
      <c r="EH3442"/>
      <c r="EI3442"/>
      <c r="EJ3442" s="1"/>
      <c r="EK3442" s="214"/>
      <c r="EL3442" s="214"/>
      <c r="EM3442" s="222"/>
      <c r="EN3442" s="222"/>
      <c r="EO3442" s="215"/>
      <c r="EP3442" s="215"/>
      <c r="EQ3442" s="212"/>
      <c r="ER3442" s="212"/>
      <c r="ES3442"/>
      <c r="ET3442"/>
      <c r="EU3442"/>
      <c r="EV3442"/>
      <c r="EW3442"/>
      <c r="EX3442"/>
    </row>
    <row r="3443" spans="37:154">
      <c r="AK3443" s="1"/>
      <c r="AL3443" s="152"/>
      <c r="AN3443" s="212"/>
      <c r="AP3443"/>
      <c r="AS3443" s="1"/>
      <c r="AT3443" s="152"/>
      <c r="AU3443" s="152"/>
      <c r="AV3443" s="212"/>
      <c r="AW3443" s="212"/>
      <c r="AX3443"/>
      <c r="AY3443"/>
      <c r="AZ3443"/>
      <c r="BC3443" s="1"/>
      <c r="BD3443" s="214"/>
      <c r="BE3443" s="214"/>
      <c r="BF3443" s="212"/>
      <c r="BG3443" s="212"/>
      <c r="BH3443"/>
      <c r="BI3443"/>
      <c r="BJ3443"/>
      <c r="BK3443"/>
      <c r="BM3443" s="1"/>
      <c r="BN3443" s="152"/>
      <c r="BO3443" s="152"/>
      <c r="BP3443" s="212"/>
      <c r="BQ3443" s="212"/>
      <c r="BR3443"/>
      <c r="BS3443"/>
      <c r="BT3443"/>
      <c r="BU3443"/>
      <c r="BV3443"/>
      <c r="BW3443" s="1"/>
      <c r="BX3443" s="152"/>
      <c r="BY3443" s="152"/>
      <c r="BZ3443" s="212"/>
      <c r="CA3443" s="212"/>
      <c r="CC3443"/>
      <c r="CD3443"/>
      <c r="CE3443"/>
      <c r="CF3443"/>
      <c r="CG3443"/>
      <c r="CH3443" s="1"/>
      <c r="CI3443" s="152"/>
      <c r="CJ3443" s="152"/>
      <c r="CK3443" s="213"/>
      <c r="CL3443" s="213"/>
      <c r="CN3443"/>
      <c r="CO3443"/>
      <c r="CP3443"/>
      <c r="CQ3443"/>
      <c r="CR3443"/>
      <c r="CS3443" s="1"/>
      <c r="CT3443" s="214"/>
      <c r="CU3443" s="214"/>
      <c r="CV3443" s="212"/>
      <c r="CW3443" s="212"/>
      <c r="CY3443"/>
      <c r="CZ3443"/>
      <c r="DA3443"/>
      <c r="DB3443"/>
      <c r="DC3443" s="1"/>
      <c r="DD3443" s="152"/>
      <c r="DE3443" s="152"/>
      <c r="DF3443" s="212"/>
      <c r="DG3443" s="212"/>
      <c r="DI3443"/>
      <c r="DJ3443"/>
      <c r="DK3443"/>
      <c r="DL3443"/>
      <c r="DM3443"/>
      <c r="DN3443" s="1"/>
      <c r="DO3443" s="152"/>
      <c r="DP3443" s="152"/>
      <c r="DQ3443" s="212"/>
      <c r="DR3443" s="212"/>
      <c r="DT3443"/>
      <c r="DU3443"/>
      <c r="DV3443"/>
      <c r="DW3443"/>
      <c r="DX3443"/>
      <c r="DY3443" s="1"/>
      <c r="DZ3443" s="152"/>
      <c r="EA3443" s="152"/>
      <c r="EB3443" s="212"/>
      <c r="EC3443" s="212"/>
      <c r="EE3443"/>
      <c r="EF3443"/>
      <c r="EG3443"/>
      <c r="EH3443"/>
      <c r="EI3443"/>
      <c r="EJ3443" s="1"/>
      <c r="EK3443" s="214"/>
      <c r="EL3443" s="214"/>
      <c r="EM3443" s="222"/>
      <c r="EN3443" s="222"/>
      <c r="EO3443" s="215"/>
      <c r="EP3443" s="215"/>
      <c r="EQ3443" s="212"/>
      <c r="ER3443" s="212"/>
      <c r="ES3443"/>
      <c r="ET3443"/>
      <c r="EU3443"/>
      <c r="EV3443"/>
      <c r="EW3443"/>
      <c r="EX3443"/>
    </row>
    <row r="3444" spans="37:154">
      <c r="AK3444" s="1"/>
      <c r="AL3444" s="152"/>
      <c r="AN3444" s="212"/>
      <c r="AP3444"/>
      <c r="AS3444" s="1"/>
      <c r="AT3444" s="152"/>
      <c r="AU3444" s="152"/>
      <c r="AV3444" s="212"/>
      <c r="AW3444" s="212"/>
      <c r="AX3444"/>
      <c r="AY3444"/>
      <c r="AZ3444"/>
      <c r="BC3444" s="1"/>
      <c r="BD3444" s="214"/>
      <c r="BE3444" s="214"/>
      <c r="BF3444" s="212"/>
      <c r="BG3444" s="212"/>
      <c r="BH3444"/>
      <c r="BI3444"/>
      <c r="BJ3444"/>
      <c r="BK3444"/>
      <c r="BM3444" s="1"/>
      <c r="BN3444" s="152"/>
      <c r="BO3444" s="152"/>
      <c r="BP3444" s="212"/>
      <c r="BQ3444" s="212"/>
      <c r="BR3444"/>
      <c r="BS3444"/>
      <c r="BT3444"/>
      <c r="BU3444"/>
      <c r="BV3444"/>
      <c r="BW3444" s="1"/>
      <c r="BX3444" s="152"/>
      <c r="BY3444" s="152"/>
      <c r="BZ3444" s="212"/>
      <c r="CA3444" s="212"/>
      <c r="CC3444"/>
      <c r="CD3444"/>
      <c r="CE3444"/>
      <c r="CF3444"/>
      <c r="CG3444"/>
      <c r="CH3444" s="1"/>
      <c r="CI3444" s="152"/>
      <c r="CJ3444" s="152"/>
      <c r="CK3444" s="213"/>
      <c r="CL3444" s="213"/>
      <c r="CN3444"/>
      <c r="CO3444"/>
      <c r="CP3444"/>
      <c r="CQ3444"/>
      <c r="CR3444"/>
      <c r="CS3444" s="1"/>
      <c r="CT3444" s="214"/>
      <c r="CU3444" s="214"/>
      <c r="CV3444" s="212"/>
      <c r="CW3444" s="212"/>
      <c r="CY3444"/>
      <c r="CZ3444"/>
      <c r="DA3444"/>
      <c r="DB3444"/>
      <c r="DC3444" s="1"/>
      <c r="DD3444" s="152"/>
      <c r="DE3444" s="152"/>
      <c r="DF3444" s="212"/>
      <c r="DG3444" s="212"/>
      <c r="DI3444"/>
      <c r="DJ3444"/>
      <c r="DK3444"/>
      <c r="DL3444"/>
      <c r="DM3444"/>
      <c r="DN3444" s="1"/>
      <c r="DO3444" s="152"/>
      <c r="DP3444" s="152"/>
      <c r="DQ3444" s="212"/>
      <c r="DR3444" s="212"/>
      <c r="DT3444"/>
      <c r="DU3444"/>
      <c r="DV3444"/>
      <c r="DW3444"/>
      <c r="DX3444"/>
      <c r="DY3444" s="1"/>
      <c r="DZ3444" s="152"/>
      <c r="EA3444" s="152"/>
      <c r="EB3444" s="212"/>
      <c r="EC3444" s="212"/>
      <c r="EE3444"/>
      <c r="EF3444"/>
      <c r="EG3444"/>
      <c r="EH3444"/>
      <c r="EI3444"/>
      <c r="EJ3444" s="1"/>
      <c r="EK3444" s="214"/>
      <c r="EL3444" s="214"/>
      <c r="EM3444" s="222"/>
      <c r="EN3444" s="222"/>
      <c r="EO3444" s="215"/>
      <c r="EP3444" s="215"/>
      <c r="EQ3444" s="212"/>
      <c r="ER3444" s="212"/>
      <c r="ES3444"/>
      <c r="ET3444"/>
      <c r="EU3444"/>
      <c r="EV3444"/>
      <c r="EW3444"/>
      <c r="EX3444"/>
    </row>
    <row r="3445" spans="37:154">
      <c r="AK3445" s="1"/>
      <c r="AL3445" s="152"/>
      <c r="AN3445" s="212"/>
      <c r="AP3445"/>
      <c r="AS3445" s="1"/>
      <c r="AT3445" s="152"/>
      <c r="AU3445" s="152"/>
      <c r="AV3445" s="212"/>
      <c r="AW3445" s="212"/>
      <c r="AX3445"/>
      <c r="AY3445"/>
      <c r="AZ3445"/>
      <c r="BC3445" s="1"/>
      <c r="BD3445" s="214"/>
      <c r="BE3445" s="214"/>
      <c r="BF3445" s="212"/>
      <c r="BG3445" s="212"/>
      <c r="BH3445"/>
      <c r="BI3445"/>
      <c r="BJ3445"/>
      <c r="BK3445"/>
      <c r="BM3445" s="1"/>
      <c r="BN3445" s="152"/>
      <c r="BO3445" s="152"/>
      <c r="BP3445" s="212"/>
      <c r="BQ3445" s="212"/>
      <c r="BR3445"/>
      <c r="BS3445"/>
      <c r="BT3445"/>
      <c r="BU3445"/>
      <c r="BV3445"/>
      <c r="BW3445" s="1"/>
      <c r="BX3445" s="152"/>
      <c r="BY3445" s="152"/>
      <c r="BZ3445" s="212"/>
      <c r="CA3445" s="212"/>
      <c r="CC3445"/>
      <c r="CD3445"/>
      <c r="CE3445"/>
      <c r="CF3445"/>
      <c r="CG3445"/>
      <c r="CH3445" s="1"/>
      <c r="CI3445" s="152"/>
      <c r="CJ3445" s="152"/>
      <c r="CK3445" s="213"/>
      <c r="CL3445" s="213"/>
      <c r="CN3445"/>
      <c r="CO3445"/>
      <c r="CP3445"/>
      <c r="CQ3445"/>
      <c r="CR3445"/>
      <c r="CS3445" s="1"/>
      <c r="CT3445" s="214"/>
      <c r="CU3445" s="214"/>
      <c r="CV3445" s="212"/>
      <c r="CW3445" s="212"/>
      <c r="CY3445"/>
      <c r="CZ3445"/>
      <c r="DA3445"/>
      <c r="DB3445"/>
      <c r="DC3445" s="1"/>
      <c r="DD3445" s="152"/>
      <c r="DE3445" s="152"/>
      <c r="DF3445" s="212"/>
      <c r="DG3445" s="212"/>
      <c r="DI3445"/>
      <c r="DJ3445"/>
      <c r="DK3445"/>
      <c r="DL3445"/>
      <c r="DM3445"/>
      <c r="DN3445" s="1"/>
      <c r="DO3445" s="152"/>
      <c r="DP3445" s="152"/>
      <c r="DQ3445" s="212"/>
      <c r="DR3445" s="212"/>
      <c r="DT3445"/>
      <c r="DU3445"/>
      <c r="DV3445"/>
      <c r="DW3445"/>
      <c r="DX3445"/>
      <c r="DY3445" s="1"/>
      <c r="DZ3445" s="152"/>
      <c r="EA3445" s="152"/>
      <c r="EB3445" s="212"/>
      <c r="EC3445" s="212"/>
      <c r="EE3445"/>
      <c r="EF3445"/>
      <c r="EG3445"/>
      <c r="EH3445"/>
      <c r="EI3445"/>
      <c r="EJ3445" s="1"/>
      <c r="EK3445" s="214"/>
      <c r="EL3445" s="214"/>
      <c r="EM3445" s="222"/>
      <c r="EN3445" s="222"/>
      <c r="EO3445" s="215"/>
      <c r="EP3445" s="215"/>
      <c r="EQ3445" s="212"/>
      <c r="ER3445" s="212"/>
      <c r="ES3445"/>
      <c r="ET3445"/>
      <c r="EU3445"/>
      <c r="EV3445"/>
      <c r="EW3445"/>
      <c r="EX3445"/>
    </row>
    <row r="3446" spans="37:154">
      <c r="AK3446" s="1"/>
      <c r="AL3446" s="152"/>
      <c r="AN3446" s="212"/>
      <c r="AP3446"/>
      <c r="AS3446" s="1"/>
      <c r="AT3446" s="152"/>
      <c r="AU3446" s="152"/>
      <c r="AV3446" s="212"/>
      <c r="AW3446" s="212"/>
      <c r="AX3446"/>
      <c r="AY3446"/>
      <c r="AZ3446"/>
      <c r="BC3446" s="1"/>
      <c r="BD3446" s="214"/>
      <c r="BE3446" s="214"/>
      <c r="BF3446" s="212"/>
      <c r="BG3446" s="212"/>
      <c r="BH3446"/>
      <c r="BI3446"/>
      <c r="BJ3446"/>
      <c r="BK3446"/>
      <c r="BM3446" s="1"/>
      <c r="BN3446" s="152"/>
      <c r="BO3446" s="152"/>
      <c r="BP3446" s="212"/>
      <c r="BQ3446" s="212"/>
      <c r="BR3446"/>
      <c r="BS3446"/>
      <c r="BT3446"/>
      <c r="BU3446"/>
      <c r="BV3446"/>
      <c r="BW3446" s="1"/>
      <c r="BX3446" s="152"/>
      <c r="BY3446" s="152"/>
      <c r="BZ3446" s="212"/>
      <c r="CA3446" s="212"/>
      <c r="CC3446"/>
      <c r="CD3446"/>
      <c r="CE3446"/>
      <c r="CF3446"/>
      <c r="CG3446"/>
      <c r="CH3446" s="1"/>
      <c r="CI3446" s="152"/>
      <c r="CJ3446" s="152"/>
      <c r="CK3446" s="213"/>
      <c r="CL3446" s="213"/>
      <c r="CN3446"/>
      <c r="CO3446"/>
      <c r="CP3446"/>
      <c r="CQ3446"/>
      <c r="CR3446"/>
      <c r="CS3446" s="1"/>
      <c r="CT3446" s="214"/>
      <c r="CU3446" s="214"/>
      <c r="CV3446" s="212"/>
      <c r="CW3446" s="212"/>
      <c r="CY3446"/>
      <c r="CZ3446"/>
      <c r="DA3446"/>
      <c r="DB3446"/>
      <c r="DC3446" s="1"/>
      <c r="DD3446" s="152"/>
      <c r="DE3446" s="152"/>
      <c r="DF3446" s="212"/>
      <c r="DG3446" s="212"/>
      <c r="DI3446"/>
      <c r="DJ3446"/>
      <c r="DK3446"/>
      <c r="DL3446"/>
      <c r="DM3446"/>
      <c r="DN3446" s="1"/>
      <c r="DO3446" s="152"/>
      <c r="DP3446" s="152"/>
      <c r="DQ3446" s="212"/>
      <c r="DR3446" s="212"/>
      <c r="DT3446"/>
      <c r="DU3446"/>
      <c r="DV3446"/>
      <c r="DW3446"/>
      <c r="DX3446"/>
      <c r="DY3446" s="1"/>
      <c r="DZ3446" s="152"/>
      <c r="EA3446" s="152"/>
      <c r="EB3446" s="212"/>
      <c r="EC3446" s="212"/>
      <c r="EE3446"/>
      <c r="EF3446"/>
      <c r="EG3446"/>
      <c r="EH3446"/>
      <c r="EI3446"/>
      <c r="EJ3446" s="1"/>
      <c r="EK3446" s="214"/>
      <c r="EL3446" s="214"/>
      <c r="EM3446" s="222"/>
      <c r="EN3446" s="222"/>
      <c r="EO3446" s="215"/>
      <c r="EP3446" s="215"/>
      <c r="EQ3446" s="212"/>
      <c r="ER3446" s="212"/>
      <c r="ES3446"/>
      <c r="ET3446"/>
      <c r="EU3446"/>
      <c r="EV3446"/>
      <c r="EW3446"/>
      <c r="EX3446"/>
    </row>
    <row r="3447" spans="37:154">
      <c r="AK3447" s="1"/>
      <c r="AL3447" s="152"/>
      <c r="AN3447" s="212"/>
      <c r="AP3447"/>
      <c r="AS3447" s="1"/>
      <c r="AT3447" s="152"/>
      <c r="AU3447" s="152"/>
      <c r="AV3447" s="212"/>
      <c r="AW3447" s="212"/>
      <c r="AX3447"/>
      <c r="AY3447"/>
      <c r="AZ3447"/>
      <c r="BC3447" s="1"/>
      <c r="BD3447" s="214"/>
      <c r="BE3447" s="214"/>
      <c r="BF3447" s="212"/>
      <c r="BG3447" s="212"/>
      <c r="BH3447"/>
      <c r="BI3447"/>
      <c r="BJ3447"/>
      <c r="BK3447"/>
      <c r="BM3447" s="1"/>
      <c r="BN3447" s="152"/>
      <c r="BO3447" s="152"/>
      <c r="BP3447" s="212"/>
      <c r="BQ3447" s="212"/>
      <c r="BR3447"/>
      <c r="BS3447"/>
      <c r="BT3447"/>
      <c r="BU3447"/>
      <c r="BV3447"/>
      <c r="BW3447" s="1"/>
      <c r="BX3447" s="152"/>
      <c r="BY3447" s="152"/>
      <c r="BZ3447" s="212"/>
      <c r="CA3447" s="212"/>
      <c r="CC3447"/>
      <c r="CD3447"/>
      <c r="CE3447"/>
      <c r="CF3447"/>
      <c r="CG3447"/>
      <c r="CH3447" s="1"/>
      <c r="CI3447" s="152"/>
      <c r="CJ3447" s="152"/>
      <c r="CK3447" s="213"/>
      <c r="CL3447" s="213"/>
      <c r="CN3447"/>
      <c r="CO3447"/>
      <c r="CP3447"/>
      <c r="CQ3447"/>
      <c r="CR3447"/>
      <c r="CS3447" s="1"/>
      <c r="CT3447" s="214"/>
      <c r="CU3447" s="214"/>
      <c r="CV3447" s="212"/>
      <c r="CW3447" s="212"/>
      <c r="CY3447"/>
      <c r="CZ3447"/>
      <c r="DA3447"/>
      <c r="DB3447"/>
      <c r="DC3447" s="1"/>
      <c r="DD3447" s="152"/>
      <c r="DE3447" s="152"/>
      <c r="DF3447" s="212"/>
      <c r="DG3447" s="212"/>
      <c r="DI3447"/>
      <c r="DJ3447"/>
      <c r="DK3447"/>
      <c r="DL3447"/>
      <c r="DM3447"/>
      <c r="DN3447" s="1"/>
      <c r="DO3447" s="152"/>
      <c r="DP3447" s="152"/>
      <c r="DQ3447" s="212"/>
      <c r="DR3447" s="212"/>
      <c r="DT3447"/>
      <c r="DU3447"/>
      <c r="DV3447"/>
      <c r="DW3447"/>
      <c r="DX3447"/>
      <c r="DY3447" s="1"/>
      <c r="DZ3447" s="152"/>
      <c r="EA3447" s="152"/>
      <c r="EB3447" s="212"/>
      <c r="EC3447" s="212"/>
      <c r="EE3447"/>
      <c r="EF3447"/>
      <c r="EG3447"/>
      <c r="EH3447"/>
      <c r="EI3447"/>
      <c r="EJ3447" s="1"/>
      <c r="EK3447" s="214"/>
      <c r="EL3447" s="214"/>
      <c r="EM3447" s="222"/>
      <c r="EN3447" s="222"/>
      <c r="EO3447" s="215"/>
      <c r="EP3447" s="215"/>
      <c r="EQ3447" s="212"/>
      <c r="ER3447" s="212"/>
      <c r="ES3447"/>
      <c r="ET3447"/>
      <c r="EU3447"/>
      <c r="EV3447"/>
      <c r="EW3447"/>
      <c r="EX3447"/>
    </row>
    <row r="3448" spans="37:154">
      <c r="AK3448" s="1"/>
      <c r="AL3448" s="152"/>
      <c r="AN3448" s="212"/>
      <c r="AP3448"/>
      <c r="AS3448" s="1"/>
      <c r="AT3448" s="152"/>
      <c r="AU3448" s="152"/>
      <c r="AV3448" s="212"/>
      <c r="AW3448" s="212"/>
      <c r="AX3448"/>
      <c r="AY3448"/>
      <c r="AZ3448"/>
      <c r="BC3448" s="1"/>
      <c r="BD3448" s="214"/>
      <c r="BE3448" s="214"/>
      <c r="BF3448" s="212"/>
      <c r="BG3448" s="212"/>
      <c r="BH3448"/>
      <c r="BI3448"/>
      <c r="BJ3448"/>
      <c r="BK3448"/>
      <c r="BM3448" s="1"/>
      <c r="BN3448" s="152"/>
      <c r="BO3448" s="152"/>
      <c r="BP3448" s="212"/>
      <c r="BQ3448" s="212"/>
      <c r="BR3448"/>
      <c r="BS3448"/>
      <c r="BT3448"/>
      <c r="BU3448"/>
      <c r="BV3448"/>
      <c r="BW3448" s="1"/>
      <c r="BX3448" s="152"/>
      <c r="BY3448" s="152"/>
      <c r="BZ3448" s="212"/>
      <c r="CA3448" s="212"/>
      <c r="CC3448"/>
      <c r="CD3448"/>
      <c r="CE3448"/>
      <c r="CF3448"/>
      <c r="CG3448"/>
      <c r="CH3448" s="1"/>
      <c r="CI3448" s="152"/>
      <c r="CJ3448" s="152"/>
      <c r="CK3448" s="213"/>
      <c r="CL3448" s="213"/>
      <c r="CN3448"/>
      <c r="CO3448"/>
      <c r="CP3448"/>
      <c r="CQ3448"/>
      <c r="CR3448"/>
      <c r="CS3448" s="1"/>
      <c r="CT3448" s="214"/>
      <c r="CU3448" s="214"/>
      <c r="CV3448" s="212"/>
      <c r="CW3448" s="212"/>
      <c r="CY3448"/>
      <c r="CZ3448"/>
      <c r="DA3448"/>
      <c r="DB3448"/>
      <c r="DC3448" s="1"/>
      <c r="DD3448" s="152"/>
      <c r="DE3448" s="152"/>
      <c r="DF3448" s="212"/>
      <c r="DG3448" s="212"/>
      <c r="DI3448"/>
      <c r="DJ3448"/>
      <c r="DK3448"/>
      <c r="DL3448"/>
      <c r="DM3448"/>
      <c r="DN3448" s="1"/>
      <c r="DO3448" s="152"/>
      <c r="DP3448" s="152"/>
      <c r="DQ3448" s="212"/>
      <c r="DR3448" s="212"/>
      <c r="DT3448"/>
      <c r="DU3448"/>
      <c r="DV3448"/>
      <c r="DW3448"/>
      <c r="DX3448"/>
      <c r="DY3448" s="1"/>
      <c r="DZ3448" s="152"/>
      <c r="EA3448" s="152"/>
      <c r="EB3448" s="212"/>
      <c r="EC3448" s="212"/>
      <c r="EE3448"/>
      <c r="EF3448"/>
      <c r="EG3448"/>
      <c r="EH3448"/>
      <c r="EI3448"/>
      <c r="EJ3448" s="1"/>
      <c r="EK3448" s="214"/>
      <c r="EL3448" s="214"/>
      <c r="EM3448" s="222"/>
      <c r="EN3448" s="222"/>
      <c r="EO3448" s="215"/>
      <c r="EP3448" s="215"/>
      <c r="EQ3448" s="212"/>
      <c r="ER3448" s="212"/>
      <c r="ES3448"/>
      <c r="ET3448"/>
      <c r="EU3448"/>
      <c r="EV3448"/>
      <c r="EW3448"/>
      <c r="EX3448"/>
    </row>
    <row r="3449" spans="37:154">
      <c r="AK3449" s="1"/>
      <c r="AL3449" s="152"/>
      <c r="AN3449" s="212"/>
      <c r="AP3449"/>
      <c r="AS3449" s="1"/>
      <c r="AT3449" s="152"/>
      <c r="AU3449" s="152"/>
      <c r="AV3449" s="212"/>
      <c r="AW3449" s="212"/>
      <c r="AX3449"/>
      <c r="AY3449"/>
      <c r="AZ3449"/>
      <c r="BC3449" s="1"/>
      <c r="BD3449" s="214"/>
      <c r="BE3449" s="214"/>
      <c r="BF3449" s="212"/>
      <c r="BG3449" s="212"/>
      <c r="BH3449"/>
      <c r="BI3449"/>
      <c r="BJ3449"/>
      <c r="BK3449"/>
      <c r="BM3449" s="1"/>
      <c r="BN3449" s="152"/>
      <c r="BO3449" s="152"/>
      <c r="BP3449" s="212"/>
      <c r="BQ3449" s="212"/>
      <c r="BR3449"/>
      <c r="BS3449"/>
      <c r="BT3449"/>
      <c r="BU3449"/>
      <c r="BV3449"/>
      <c r="BW3449" s="1"/>
      <c r="BX3449" s="152"/>
      <c r="BY3449" s="152"/>
      <c r="BZ3449" s="212"/>
      <c r="CA3449" s="212"/>
      <c r="CC3449"/>
      <c r="CD3449"/>
      <c r="CE3449"/>
      <c r="CF3449"/>
      <c r="CG3449"/>
      <c r="CH3449" s="1"/>
      <c r="CI3449" s="152"/>
      <c r="CJ3449" s="152"/>
      <c r="CK3449" s="213"/>
      <c r="CL3449" s="213"/>
      <c r="CN3449"/>
      <c r="CO3449"/>
      <c r="CP3449"/>
      <c r="CQ3449"/>
      <c r="CR3449"/>
      <c r="CS3449" s="1"/>
      <c r="CT3449" s="214"/>
      <c r="CU3449" s="214"/>
      <c r="CV3449" s="212"/>
      <c r="CW3449" s="212"/>
      <c r="CY3449"/>
      <c r="CZ3449"/>
      <c r="DA3449"/>
      <c r="DB3449"/>
      <c r="DC3449" s="1"/>
      <c r="DD3449" s="152"/>
      <c r="DE3449" s="152"/>
      <c r="DF3449" s="212"/>
      <c r="DG3449" s="212"/>
      <c r="DI3449"/>
      <c r="DJ3449"/>
      <c r="DK3449"/>
      <c r="DL3449"/>
      <c r="DM3449"/>
      <c r="DN3449" s="1"/>
      <c r="DO3449" s="152"/>
      <c r="DP3449" s="152"/>
      <c r="DQ3449" s="212"/>
      <c r="DR3449" s="212"/>
      <c r="DT3449"/>
      <c r="DU3449"/>
      <c r="DV3449"/>
      <c r="DW3449"/>
      <c r="DX3449"/>
      <c r="DY3449" s="1"/>
      <c r="DZ3449" s="152"/>
      <c r="EA3449" s="152"/>
      <c r="EB3449" s="212"/>
      <c r="EC3449" s="212"/>
      <c r="EE3449"/>
      <c r="EF3449"/>
      <c r="EG3449"/>
      <c r="EH3449"/>
      <c r="EI3449"/>
      <c r="EJ3449" s="1"/>
      <c r="EK3449" s="214"/>
      <c r="EL3449" s="214"/>
      <c r="EM3449" s="222"/>
      <c r="EN3449" s="222"/>
      <c r="EO3449" s="215"/>
      <c r="EP3449" s="215"/>
      <c r="EQ3449" s="212"/>
      <c r="ER3449" s="212"/>
      <c r="ES3449"/>
      <c r="ET3449"/>
      <c r="EU3449"/>
      <c r="EV3449"/>
      <c r="EW3449"/>
      <c r="EX3449"/>
    </row>
    <row r="3450" spans="37:154">
      <c r="AK3450" s="1"/>
      <c r="AL3450" s="152"/>
      <c r="AN3450" s="212"/>
      <c r="AP3450"/>
      <c r="AS3450" s="1"/>
      <c r="AT3450" s="152"/>
      <c r="AU3450" s="152"/>
      <c r="AV3450" s="212"/>
      <c r="AW3450" s="212"/>
      <c r="AX3450"/>
      <c r="AY3450"/>
      <c r="AZ3450"/>
      <c r="BC3450" s="1"/>
      <c r="BD3450" s="214"/>
      <c r="BE3450" s="214"/>
      <c r="BF3450" s="212"/>
      <c r="BG3450" s="212"/>
      <c r="BH3450"/>
      <c r="BI3450"/>
      <c r="BJ3450"/>
      <c r="BK3450"/>
      <c r="BM3450" s="1"/>
      <c r="BN3450" s="152"/>
      <c r="BO3450" s="152"/>
      <c r="BP3450" s="212"/>
      <c r="BQ3450" s="212"/>
      <c r="BR3450"/>
      <c r="BS3450"/>
      <c r="BT3450"/>
      <c r="BU3450"/>
      <c r="BV3450"/>
      <c r="BW3450" s="1"/>
      <c r="BX3450" s="152"/>
      <c r="BY3450" s="152"/>
      <c r="BZ3450" s="212"/>
      <c r="CA3450" s="212"/>
      <c r="CC3450"/>
      <c r="CD3450"/>
      <c r="CE3450"/>
      <c r="CF3450"/>
      <c r="CG3450"/>
      <c r="CH3450" s="1"/>
      <c r="CI3450" s="152"/>
      <c r="CJ3450" s="152"/>
      <c r="CK3450" s="213"/>
      <c r="CL3450" s="213"/>
      <c r="CN3450"/>
      <c r="CO3450"/>
      <c r="CP3450"/>
      <c r="CQ3450"/>
      <c r="CR3450"/>
      <c r="CS3450" s="1"/>
      <c r="CT3450" s="214"/>
      <c r="CU3450" s="214"/>
      <c r="CV3450" s="212"/>
      <c r="CW3450" s="212"/>
      <c r="CY3450"/>
      <c r="CZ3450"/>
      <c r="DA3450"/>
      <c r="DB3450"/>
      <c r="DC3450" s="1"/>
      <c r="DD3450" s="152"/>
      <c r="DE3450" s="152"/>
      <c r="DF3450" s="212"/>
      <c r="DG3450" s="212"/>
      <c r="DI3450"/>
      <c r="DJ3450"/>
      <c r="DK3450"/>
      <c r="DL3450"/>
      <c r="DM3450"/>
      <c r="DN3450" s="1"/>
      <c r="DO3450" s="152"/>
      <c r="DP3450" s="152"/>
      <c r="DQ3450" s="212"/>
      <c r="DR3450" s="212"/>
      <c r="DT3450"/>
      <c r="DU3450"/>
      <c r="DV3450"/>
      <c r="DW3450"/>
      <c r="DX3450"/>
      <c r="DY3450" s="1"/>
      <c r="DZ3450" s="152"/>
      <c r="EA3450" s="152"/>
      <c r="EB3450" s="212"/>
      <c r="EC3450" s="212"/>
      <c r="EE3450"/>
      <c r="EF3450"/>
      <c r="EG3450"/>
      <c r="EH3450"/>
      <c r="EI3450"/>
      <c r="EJ3450" s="1"/>
      <c r="EK3450" s="214"/>
      <c r="EL3450" s="214"/>
      <c r="EM3450" s="222"/>
      <c r="EN3450" s="222"/>
      <c r="EO3450" s="215"/>
      <c r="EP3450" s="215"/>
      <c r="EQ3450" s="212"/>
      <c r="ER3450" s="212"/>
      <c r="ES3450"/>
      <c r="ET3450"/>
      <c r="EU3450"/>
      <c r="EV3450"/>
      <c r="EW3450"/>
      <c r="EX3450"/>
    </row>
    <row r="3451" spans="37:154">
      <c r="AK3451" s="1"/>
      <c r="AL3451" s="152"/>
      <c r="AN3451" s="212"/>
      <c r="AP3451"/>
      <c r="AS3451" s="1"/>
      <c r="AT3451" s="152"/>
      <c r="AU3451" s="152"/>
      <c r="AV3451" s="212"/>
      <c r="AW3451" s="212"/>
      <c r="AX3451"/>
      <c r="AY3451"/>
      <c r="AZ3451"/>
      <c r="BC3451" s="1"/>
      <c r="BD3451" s="214"/>
      <c r="BE3451" s="214"/>
      <c r="BF3451" s="212"/>
      <c r="BG3451" s="212"/>
      <c r="BH3451"/>
      <c r="BI3451"/>
      <c r="BJ3451"/>
      <c r="BK3451"/>
      <c r="BM3451" s="1"/>
      <c r="BN3451" s="152"/>
      <c r="BO3451" s="152"/>
      <c r="BP3451" s="212"/>
      <c r="BQ3451" s="212"/>
      <c r="BR3451"/>
      <c r="BS3451"/>
      <c r="BT3451"/>
      <c r="BU3451"/>
      <c r="BV3451"/>
      <c r="BW3451" s="1"/>
      <c r="BX3451" s="152"/>
      <c r="BY3451" s="152"/>
      <c r="BZ3451" s="212"/>
      <c r="CA3451" s="212"/>
      <c r="CC3451"/>
      <c r="CD3451"/>
      <c r="CE3451"/>
      <c r="CF3451"/>
      <c r="CG3451"/>
      <c r="CH3451" s="1"/>
      <c r="CI3451" s="152"/>
      <c r="CJ3451" s="152"/>
      <c r="CK3451" s="213"/>
      <c r="CL3451" s="213"/>
      <c r="CN3451"/>
      <c r="CO3451"/>
      <c r="CP3451"/>
      <c r="CQ3451"/>
      <c r="CR3451"/>
      <c r="CS3451" s="1"/>
      <c r="CT3451" s="214"/>
      <c r="CU3451" s="214"/>
      <c r="CV3451" s="212"/>
      <c r="CW3451" s="212"/>
      <c r="CY3451"/>
      <c r="CZ3451"/>
      <c r="DA3451"/>
      <c r="DB3451"/>
      <c r="DC3451" s="1"/>
      <c r="DD3451" s="152"/>
      <c r="DE3451" s="152"/>
      <c r="DF3451" s="212"/>
      <c r="DG3451" s="212"/>
      <c r="DI3451"/>
      <c r="DJ3451"/>
      <c r="DK3451"/>
      <c r="DL3451"/>
      <c r="DM3451"/>
      <c r="DN3451" s="1"/>
      <c r="DO3451" s="152"/>
      <c r="DP3451" s="152"/>
      <c r="DQ3451" s="212"/>
      <c r="DR3451" s="212"/>
      <c r="DT3451"/>
      <c r="DU3451"/>
      <c r="DV3451"/>
      <c r="DW3451"/>
      <c r="DX3451"/>
      <c r="DY3451" s="1"/>
      <c r="DZ3451" s="152"/>
      <c r="EA3451" s="152"/>
      <c r="EB3451" s="212"/>
      <c r="EC3451" s="212"/>
      <c r="EE3451"/>
      <c r="EF3451"/>
      <c r="EG3451"/>
      <c r="EH3451"/>
      <c r="EI3451"/>
      <c r="EJ3451" s="1"/>
      <c r="EK3451" s="214"/>
      <c r="EL3451" s="214"/>
      <c r="EM3451" s="222"/>
      <c r="EN3451" s="222"/>
      <c r="EO3451" s="215"/>
      <c r="EP3451" s="215"/>
      <c r="EQ3451" s="212"/>
      <c r="ER3451" s="212"/>
      <c r="ES3451"/>
      <c r="ET3451"/>
      <c r="EU3451"/>
      <c r="EV3451"/>
      <c r="EW3451"/>
      <c r="EX3451"/>
    </row>
    <row r="3452" spans="37:154">
      <c r="AK3452" s="1"/>
      <c r="AL3452" s="152"/>
      <c r="AN3452" s="212"/>
      <c r="AP3452"/>
      <c r="AS3452" s="1"/>
      <c r="AT3452" s="152"/>
      <c r="AU3452" s="152"/>
      <c r="AV3452" s="212"/>
      <c r="AW3452" s="212"/>
      <c r="AX3452"/>
      <c r="AY3452"/>
      <c r="AZ3452"/>
      <c r="BC3452" s="1"/>
      <c r="BD3452" s="214"/>
      <c r="BE3452" s="214"/>
      <c r="BF3452" s="212"/>
      <c r="BG3452" s="212"/>
      <c r="BH3452"/>
      <c r="BI3452"/>
      <c r="BJ3452"/>
      <c r="BK3452"/>
      <c r="BM3452" s="1"/>
      <c r="BN3452" s="152"/>
      <c r="BO3452" s="152"/>
      <c r="BP3452" s="212"/>
      <c r="BQ3452" s="212"/>
      <c r="BR3452"/>
      <c r="BS3452"/>
      <c r="BT3452"/>
      <c r="BU3452"/>
      <c r="BV3452"/>
      <c r="BW3452" s="1"/>
      <c r="BX3452" s="152"/>
      <c r="BY3452" s="152"/>
      <c r="BZ3452" s="212"/>
      <c r="CA3452" s="212"/>
      <c r="CC3452"/>
      <c r="CD3452"/>
      <c r="CE3452"/>
      <c r="CF3452"/>
      <c r="CG3452"/>
      <c r="CH3452" s="1"/>
      <c r="CI3452" s="152"/>
      <c r="CJ3452" s="152"/>
      <c r="CK3452" s="213"/>
      <c r="CL3452" s="213"/>
      <c r="CN3452"/>
      <c r="CO3452"/>
      <c r="CP3452"/>
      <c r="CQ3452"/>
      <c r="CR3452"/>
      <c r="CS3452" s="1"/>
      <c r="CT3452" s="214"/>
      <c r="CU3452" s="214"/>
      <c r="CV3452" s="212"/>
      <c r="CW3452" s="212"/>
      <c r="CY3452"/>
      <c r="CZ3452"/>
      <c r="DA3452"/>
      <c r="DB3452"/>
      <c r="DC3452" s="1"/>
      <c r="DD3452" s="152"/>
      <c r="DE3452" s="152"/>
      <c r="DF3452" s="212"/>
      <c r="DG3452" s="212"/>
      <c r="DI3452"/>
      <c r="DJ3452"/>
      <c r="DK3452"/>
      <c r="DL3452"/>
      <c r="DM3452"/>
      <c r="DN3452" s="1"/>
      <c r="DO3452" s="152"/>
      <c r="DP3452" s="152"/>
      <c r="DQ3452" s="212"/>
      <c r="DR3452" s="212"/>
      <c r="DT3452"/>
      <c r="DU3452"/>
      <c r="DV3452"/>
      <c r="DW3452"/>
      <c r="DX3452"/>
      <c r="DY3452" s="1"/>
      <c r="DZ3452" s="152"/>
      <c r="EA3452" s="152"/>
      <c r="EB3452" s="212"/>
      <c r="EC3452" s="212"/>
      <c r="EE3452"/>
      <c r="EF3452"/>
      <c r="EG3452"/>
      <c r="EH3452"/>
      <c r="EI3452"/>
      <c r="EJ3452" s="1"/>
      <c r="EK3452" s="214"/>
      <c r="EL3452" s="214"/>
      <c r="EM3452" s="222"/>
      <c r="EN3452" s="222"/>
      <c r="EO3452" s="215"/>
      <c r="EP3452" s="215"/>
      <c r="EQ3452" s="212"/>
      <c r="ER3452" s="212"/>
      <c r="ES3452"/>
      <c r="ET3452"/>
      <c r="EU3452"/>
      <c r="EV3452"/>
      <c r="EW3452"/>
      <c r="EX3452"/>
    </row>
    <row r="3453" spans="37:154">
      <c r="AK3453" s="1"/>
      <c r="AL3453" s="152"/>
      <c r="AN3453" s="212"/>
      <c r="AP3453"/>
      <c r="AS3453" s="1"/>
      <c r="AT3453" s="152"/>
      <c r="AU3453" s="152"/>
      <c r="AV3453" s="212"/>
      <c r="AW3453" s="212"/>
      <c r="AX3453"/>
      <c r="AY3453"/>
      <c r="AZ3453"/>
      <c r="BC3453" s="1"/>
      <c r="BD3453" s="214"/>
      <c r="BE3453" s="214"/>
      <c r="BF3453" s="212"/>
      <c r="BG3453" s="212"/>
      <c r="BH3453"/>
      <c r="BI3453"/>
      <c r="BJ3453"/>
      <c r="BK3453"/>
      <c r="BM3453" s="1"/>
      <c r="BN3453" s="152"/>
      <c r="BO3453" s="152"/>
      <c r="BP3453" s="212"/>
      <c r="BQ3453" s="212"/>
      <c r="BR3453"/>
      <c r="BS3453"/>
      <c r="BT3453"/>
      <c r="BU3453"/>
      <c r="BV3453"/>
      <c r="BW3453" s="1"/>
      <c r="BX3453" s="152"/>
      <c r="BY3453" s="152"/>
      <c r="BZ3453" s="212"/>
      <c r="CA3453" s="212"/>
      <c r="CC3453"/>
      <c r="CD3453"/>
      <c r="CE3453"/>
      <c r="CF3453"/>
      <c r="CG3453"/>
      <c r="CH3453" s="1"/>
      <c r="CI3453" s="152"/>
      <c r="CJ3453" s="152"/>
      <c r="CK3453" s="213"/>
      <c r="CL3453" s="213"/>
      <c r="CN3453"/>
      <c r="CO3453"/>
      <c r="CP3453"/>
      <c r="CQ3453"/>
      <c r="CR3453"/>
      <c r="CS3453" s="1"/>
      <c r="CT3453" s="214"/>
      <c r="CU3453" s="214"/>
      <c r="CV3453" s="212"/>
      <c r="CW3453" s="212"/>
      <c r="CY3453"/>
      <c r="CZ3453"/>
      <c r="DA3453"/>
      <c r="DB3453"/>
      <c r="DC3453" s="1"/>
      <c r="DD3453" s="152"/>
      <c r="DE3453" s="152"/>
      <c r="DF3453" s="212"/>
      <c r="DG3453" s="212"/>
      <c r="DI3453"/>
      <c r="DJ3453"/>
      <c r="DK3453"/>
      <c r="DL3453"/>
      <c r="DM3453"/>
      <c r="DN3453" s="1"/>
      <c r="DO3453" s="152"/>
      <c r="DP3453" s="152"/>
      <c r="DQ3453" s="212"/>
      <c r="DR3453" s="212"/>
      <c r="DT3453"/>
      <c r="DU3453"/>
      <c r="DV3453"/>
      <c r="DW3453"/>
      <c r="DX3453"/>
      <c r="DY3453" s="1"/>
      <c r="DZ3453" s="152"/>
      <c r="EA3453" s="152"/>
      <c r="EB3453" s="212"/>
      <c r="EC3453" s="212"/>
      <c r="EE3453"/>
      <c r="EF3453"/>
      <c r="EG3453"/>
      <c r="EH3453"/>
      <c r="EI3453"/>
      <c r="EJ3453" s="1"/>
      <c r="EK3453" s="214"/>
      <c r="EL3453" s="214"/>
      <c r="EM3453" s="222"/>
      <c r="EN3453" s="222"/>
      <c r="EO3453" s="215"/>
      <c r="EP3453" s="215"/>
      <c r="EQ3453" s="212"/>
      <c r="ER3453" s="212"/>
      <c r="ES3453"/>
      <c r="ET3453"/>
      <c r="EU3453"/>
      <c r="EV3453"/>
      <c r="EW3453"/>
      <c r="EX3453"/>
    </row>
    <row r="3454" spans="37:154">
      <c r="AK3454" s="1"/>
      <c r="AL3454" s="152"/>
      <c r="AN3454" s="212"/>
      <c r="AP3454"/>
      <c r="AS3454" s="1"/>
      <c r="AT3454" s="152"/>
      <c r="AU3454" s="152"/>
      <c r="AV3454" s="212"/>
      <c r="AW3454" s="212"/>
      <c r="AX3454"/>
      <c r="AY3454"/>
      <c r="AZ3454"/>
      <c r="BC3454" s="1"/>
      <c r="BD3454" s="214"/>
      <c r="BE3454" s="214"/>
      <c r="BF3454" s="212"/>
      <c r="BG3454" s="212"/>
      <c r="BH3454"/>
      <c r="BI3454"/>
      <c r="BJ3454"/>
      <c r="BK3454"/>
      <c r="BM3454" s="1"/>
      <c r="BN3454" s="152"/>
      <c r="BO3454" s="152"/>
      <c r="BP3454" s="212"/>
      <c r="BQ3454" s="212"/>
      <c r="BR3454"/>
      <c r="BS3454"/>
      <c r="BT3454"/>
      <c r="BU3454"/>
      <c r="BV3454"/>
      <c r="BW3454" s="1"/>
      <c r="BX3454" s="152"/>
      <c r="BY3454" s="152"/>
      <c r="BZ3454" s="212"/>
      <c r="CA3454" s="212"/>
      <c r="CC3454"/>
      <c r="CD3454"/>
      <c r="CE3454"/>
      <c r="CF3454"/>
      <c r="CG3454"/>
      <c r="CH3454" s="1"/>
      <c r="CI3454" s="152"/>
      <c r="CJ3454" s="152"/>
      <c r="CK3454" s="213"/>
      <c r="CL3454" s="213"/>
      <c r="CN3454"/>
      <c r="CO3454"/>
      <c r="CP3454"/>
      <c r="CQ3454"/>
      <c r="CR3454"/>
      <c r="CS3454" s="1"/>
      <c r="CT3454" s="214"/>
      <c r="CU3454" s="214"/>
      <c r="CV3454" s="212"/>
      <c r="CW3454" s="212"/>
      <c r="CY3454"/>
      <c r="CZ3454"/>
      <c r="DA3454"/>
      <c r="DB3454"/>
      <c r="DC3454" s="1"/>
      <c r="DD3454" s="152"/>
      <c r="DE3454" s="152"/>
      <c r="DF3454" s="212"/>
      <c r="DG3454" s="212"/>
      <c r="DI3454"/>
      <c r="DJ3454"/>
      <c r="DK3454"/>
      <c r="DL3454"/>
      <c r="DM3454"/>
      <c r="DN3454" s="1"/>
      <c r="DO3454" s="152"/>
      <c r="DP3454" s="152"/>
      <c r="DQ3454" s="212"/>
      <c r="DR3454" s="212"/>
      <c r="DT3454"/>
      <c r="DU3454"/>
      <c r="DV3454"/>
      <c r="DW3454"/>
      <c r="DX3454"/>
      <c r="DY3454" s="1"/>
      <c r="DZ3454" s="152"/>
      <c r="EA3454" s="152"/>
      <c r="EB3454" s="212"/>
      <c r="EC3454" s="212"/>
      <c r="EE3454"/>
      <c r="EF3454"/>
      <c r="EG3454"/>
      <c r="EH3454"/>
      <c r="EI3454"/>
      <c r="EJ3454" s="1"/>
      <c r="EK3454" s="214"/>
      <c r="EL3454" s="214"/>
      <c r="EM3454" s="222"/>
      <c r="EN3454" s="222"/>
      <c r="EO3454" s="215"/>
      <c r="EP3454" s="215"/>
      <c r="EQ3454" s="212"/>
      <c r="ER3454" s="212"/>
      <c r="ES3454"/>
      <c r="ET3454"/>
      <c r="EU3454"/>
      <c r="EV3454"/>
      <c r="EW3454"/>
      <c r="EX3454"/>
    </row>
    <row r="3455" spans="37:154">
      <c r="AK3455" s="1"/>
      <c r="AL3455" s="152"/>
      <c r="AN3455" s="212"/>
      <c r="AP3455"/>
      <c r="AS3455" s="1"/>
      <c r="AT3455" s="152"/>
      <c r="AU3455" s="152"/>
      <c r="AV3455" s="212"/>
      <c r="AW3455" s="212"/>
      <c r="AX3455"/>
      <c r="AY3455"/>
      <c r="AZ3455"/>
      <c r="BC3455" s="1"/>
      <c r="BD3455" s="214"/>
      <c r="BE3455" s="214"/>
      <c r="BF3455" s="212"/>
      <c r="BG3455" s="212"/>
      <c r="BH3455"/>
      <c r="BI3455"/>
      <c r="BJ3455"/>
      <c r="BK3455"/>
      <c r="BM3455" s="1"/>
      <c r="BN3455" s="152"/>
      <c r="BO3455" s="152"/>
      <c r="BP3455" s="212"/>
      <c r="BQ3455" s="212"/>
      <c r="BR3455"/>
      <c r="BS3455"/>
      <c r="BT3455"/>
      <c r="BU3455"/>
      <c r="BV3455"/>
      <c r="BW3455" s="1"/>
      <c r="BX3455" s="152"/>
      <c r="BY3455" s="152"/>
      <c r="BZ3455" s="212"/>
      <c r="CA3455" s="212"/>
      <c r="CC3455"/>
      <c r="CD3455"/>
      <c r="CE3455"/>
      <c r="CF3455"/>
      <c r="CG3455"/>
      <c r="CH3455" s="1"/>
      <c r="CI3455" s="152"/>
      <c r="CJ3455" s="152"/>
      <c r="CK3455" s="213"/>
      <c r="CL3455" s="213"/>
      <c r="CN3455"/>
      <c r="CO3455"/>
      <c r="CP3455"/>
      <c r="CQ3455"/>
      <c r="CR3455"/>
      <c r="CS3455" s="1"/>
      <c r="CT3455" s="214"/>
      <c r="CU3455" s="214"/>
      <c r="CV3455" s="212"/>
      <c r="CW3455" s="212"/>
      <c r="CY3455"/>
      <c r="CZ3455"/>
      <c r="DA3455"/>
      <c r="DB3455"/>
      <c r="DC3455" s="1"/>
      <c r="DD3455" s="152"/>
      <c r="DE3455" s="152"/>
      <c r="DF3455" s="212"/>
      <c r="DG3455" s="212"/>
      <c r="DI3455"/>
      <c r="DJ3455"/>
      <c r="DK3455"/>
      <c r="DL3455"/>
      <c r="DM3455"/>
      <c r="DN3455" s="1"/>
      <c r="DO3455" s="152"/>
      <c r="DP3455" s="152"/>
      <c r="DQ3455" s="212"/>
      <c r="DR3455" s="212"/>
      <c r="DT3455"/>
      <c r="DU3455"/>
      <c r="DV3455"/>
      <c r="DW3455"/>
      <c r="DX3455"/>
      <c r="DY3455" s="1"/>
      <c r="DZ3455" s="152"/>
      <c r="EA3455" s="152"/>
      <c r="EB3455" s="212"/>
      <c r="EC3455" s="212"/>
      <c r="EE3455"/>
      <c r="EF3455"/>
      <c r="EG3455"/>
      <c r="EH3455"/>
      <c r="EI3455"/>
      <c r="EJ3455" s="1"/>
      <c r="EK3455" s="214"/>
      <c r="EL3455" s="214"/>
      <c r="EM3455" s="222"/>
      <c r="EN3455" s="222"/>
      <c r="EO3455" s="215"/>
      <c r="EP3455" s="215"/>
      <c r="EQ3455" s="212"/>
      <c r="ER3455" s="212"/>
      <c r="ES3455"/>
      <c r="ET3455"/>
      <c r="EU3455"/>
      <c r="EV3455"/>
      <c r="EW3455"/>
      <c r="EX3455"/>
    </row>
    <row r="3456" spans="37:154">
      <c r="AK3456" s="1"/>
      <c r="AL3456" s="152"/>
      <c r="AN3456" s="212"/>
      <c r="AP3456"/>
      <c r="AS3456" s="1"/>
      <c r="AT3456" s="152"/>
      <c r="AU3456" s="152"/>
      <c r="AV3456" s="212"/>
      <c r="AW3456" s="212"/>
      <c r="AX3456"/>
      <c r="AY3456"/>
      <c r="AZ3456"/>
      <c r="BC3456" s="1"/>
      <c r="BD3456" s="214"/>
      <c r="BE3456" s="214"/>
      <c r="BF3456" s="212"/>
      <c r="BG3456" s="212"/>
      <c r="BH3456"/>
      <c r="BI3456"/>
      <c r="BJ3456"/>
      <c r="BK3456"/>
      <c r="BM3456" s="1"/>
      <c r="BN3456" s="152"/>
      <c r="BO3456" s="152"/>
      <c r="BP3456" s="212"/>
      <c r="BQ3456" s="212"/>
      <c r="BR3456"/>
      <c r="BS3456"/>
      <c r="BT3456"/>
      <c r="BU3456"/>
      <c r="BV3456"/>
      <c r="BW3456" s="1"/>
      <c r="BX3456" s="152"/>
      <c r="BY3456" s="152"/>
      <c r="BZ3456" s="212"/>
      <c r="CA3456" s="212"/>
      <c r="CC3456"/>
      <c r="CD3456"/>
      <c r="CE3456"/>
      <c r="CF3456"/>
      <c r="CG3456"/>
      <c r="CH3456" s="1"/>
      <c r="CI3456" s="152"/>
      <c r="CJ3456" s="152"/>
      <c r="CK3456" s="213"/>
      <c r="CL3456" s="213"/>
      <c r="CN3456"/>
      <c r="CO3456"/>
      <c r="CP3456"/>
      <c r="CQ3456"/>
      <c r="CR3456"/>
      <c r="CS3456" s="1"/>
      <c r="CT3456" s="214"/>
      <c r="CU3456" s="214"/>
      <c r="CV3456" s="212"/>
      <c r="CW3456" s="212"/>
      <c r="CY3456"/>
      <c r="CZ3456"/>
      <c r="DA3456"/>
      <c r="DB3456"/>
      <c r="DC3456" s="1"/>
      <c r="DD3456" s="152"/>
      <c r="DE3456" s="152"/>
      <c r="DF3456" s="212"/>
      <c r="DG3456" s="212"/>
      <c r="DI3456"/>
      <c r="DJ3456"/>
      <c r="DK3456"/>
      <c r="DL3456"/>
      <c r="DM3456"/>
      <c r="DN3456" s="1"/>
      <c r="DO3456" s="152"/>
      <c r="DP3456" s="152"/>
      <c r="DQ3456" s="212"/>
      <c r="DR3456" s="212"/>
      <c r="DT3456"/>
      <c r="DU3456"/>
      <c r="DV3456"/>
      <c r="DW3456"/>
      <c r="DX3456"/>
      <c r="DY3456" s="1"/>
      <c r="DZ3456" s="152"/>
      <c r="EA3456" s="152"/>
      <c r="EB3456" s="212"/>
      <c r="EC3456" s="212"/>
      <c r="EE3456"/>
      <c r="EF3456"/>
      <c r="EG3456"/>
      <c r="EH3456"/>
      <c r="EI3456"/>
      <c r="EJ3456" s="1"/>
      <c r="EK3456" s="214"/>
      <c r="EL3456" s="214"/>
      <c r="EM3456" s="222"/>
      <c r="EN3456" s="222"/>
      <c r="EO3456" s="215"/>
      <c r="EP3456" s="215"/>
      <c r="EQ3456" s="212"/>
      <c r="ER3456" s="212"/>
      <c r="ES3456"/>
      <c r="ET3456"/>
      <c r="EU3456"/>
      <c r="EV3456"/>
      <c r="EW3456"/>
      <c r="EX3456"/>
    </row>
    <row r="3457" spans="37:154">
      <c r="AK3457" s="1"/>
      <c r="AL3457" s="152"/>
      <c r="AN3457" s="212"/>
      <c r="AP3457"/>
      <c r="AS3457" s="1"/>
      <c r="AT3457" s="152"/>
      <c r="AU3457" s="152"/>
      <c r="AV3457" s="212"/>
      <c r="AW3457" s="212"/>
      <c r="AX3457"/>
      <c r="AY3457"/>
      <c r="AZ3457"/>
      <c r="BC3457" s="1"/>
      <c r="BD3457" s="214"/>
      <c r="BE3457" s="214"/>
      <c r="BF3457" s="212"/>
      <c r="BG3457" s="212"/>
      <c r="BH3457"/>
      <c r="BI3457"/>
      <c r="BJ3457"/>
      <c r="BK3457"/>
      <c r="BM3457" s="1"/>
      <c r="BN3457" s="152"/>
      <c r="BO3457" s="152"/>
      <c r="BP3457" s="212"/>
      <c r="BQ3457" s="212"/>
      <c r="BR3457"/>
      <c r="BS3457"/>
      <c r="BT3457"/>
      <c r="BU3457"/>
      <c r="BV3457"/>
      <c r="BW3457" s="1"/>
      <c r="BX3457" s="152"/>
      <c r="BY3457" s="152"/>
      <c r="BZ3457" s="212"/>
      <c r="CA3457" s="212"/>
      <c r="CC3457"/>
      <c r="CD3457"/>
      <c r="CE3457"/>
      <c r="CF3457"/>
      <c r="CG3457"/>
      <c r="CH3457" s="1"/>
      <c r="CI3457" s="152"/>
      <c r="CJ3457" s="152"/>
      <c r="CK3457" s="213"/>
      <c r="CL3457" s="213"/>
      <c r="CN3457"/>
      <c r="CO3457"/>
      <c r="CP3457"/>
      <c r="CQ3457"/>
      <c r="CR3457"/>
      <c r="CS3457" s="1"/>
      <c r="CT3457" s="214"/>
      <c r="CU3457" s="214"/>
      <c r="CV3457" s="212"/>
      <c r="CW3457" s="212"/>
      <c r="CY3457"/>
      <c r="CZ3457"/>
      <c r="DA3457"/>
      <c r="DB3457"/>
      <c r="DC3457" s="1"/>
      <c r="DD3457" s="152"/>
      <c r="DE3457" s="152"/>
      <c r="DF3457" s="212"/>
      <c r="DG3457" s="212"/>
      <c r="DI3457"/>
      <c r="DJ3457"/>
      <c r="DK3457"/>
      <c r="DL3457"/>
      <c r="DM3457"/>
      <c r="DN3457" s="1"/>
      <c r="DO3457" s="152"/>
      <c r="DP3457" s="152"/>
      <c r="DQ3457" s="212"/>
      <c r="DR3457" s="212"/>
      <c r="DT3457"/>
      <c r="DU3457"/>
      <c r="DV3457"/>
      <c r="DW3457"/>
      <c r="DX3457"/>
      <c r="DY3457" s="1"/>
      <c r="DZ3457" s="152"/>
      <c r="EA3457" s="152"/>
      <c r="EB3457" s="212"/>
      <c r="EC3457" s="212"/>
      <c r="EE3457"/>
      <c r="EF3457"/>
      <c r="EG3457"/>
      <c r="EH3457"/>
      <c r="EI3457"/>
      <c r="EJ3457" s="1"/>
      <c r="EK3457" s="214"/>
      <c r="EL3457" s="214"/>
      <c r="EM3457" s="222"/>
      <c r="EN3457" s="222"/>
      <c r="EO3457" s="215"/>
      <c r="EP3457" s="215"/>
      <c r="EQ3457" s="212"/>
      <c r="ER3457" s="212"/>
      <c r="ES3457"/>
      <c r="ET3457"/>
      <c r="EU3457"/>
      <c r="EV3457"/>
      <c r="EW3457"/>
      <c r="EX3457"/>
    </row>
    <row r="3458" spans="37:154">
      <c r="AK3458" s="1"/>
      <c r="AL3458" s="152"/>
      <c r="AN3458" s="212"/>
      <c r="AP3458"/>
      <c r="AS3458" s="1"/>
      <c r="AT3458" s="152"/>
      <c r="AU3458" s="152"/>
      <c r="AV3458" s="212"/>
      <c r="AW3458" s="212"/>
      <c r="AX3458"/>
      <c r="AY3458"/>
      <c r="AZ3458"/>
      <c r="BC3458" s="1"/>
      <c r="BD3458" s="214"/>
      <c r="BE3458" s="214"/>
      <c r="BF3458" s="212"/>
      <c r="BG3458" s="212"/>
      <c r="BH3458"/>
      <c r="BI3458"/>
      <c r="BJ3458"/>
      <c r="BK3458"/>
      <c r="BM3458" s="1"/>
      <c r="BN3458" s="152"/>
      <c r="BO3458" s="152"/>
      <c r="BP3458" s="212"/>
      <c r="BQ3458" s="212"/>
      <c r="BR3458"/>
      <c r="BS3458"/>
      <c r="BT3458"/>
      <c r="BU3458"/>
      <c r="BV3458"/>
      <c r="BW3458" s="1"/>
      <c r="BX3458" s="152"/>
      <c r="BY3458" s="152"/>
      <c r="BZ3458" s="212"/>
      <c r="CA3458" s="212"/>
      <c r="CC3458"/>
      <c r="CD3458"/>
      <c r="CE3458"/>
      <c r="CF3458"/>
      <c r="CG3458"/>
      <c r="CH3458" s="1"/>
      <c r="CI3458" s="152"/>
      <c r="CJ3458" s="152"/>
      <c r="CK3458" s="213"/>
      <c r="CL3458" s="213"/>
      <c r="CN3458"/>
      <c r="CO3458"/>
      <c r="CP3458"/>
      <c r="CQ3458"/>
      <c r="CR3458"/>
      <c r="CS3458" s="1"/>
      <c r="CT3458" s="214"/>
      <c r="CU3458" s="214"/>
      <c r="CV3458" s="212"/>
      <c r="CW3458" s="212"/>
      <c r="CY3458"/>
      <c r="CZ3458"/>
      <c r="DA3458"/>
      <c r="DB3458"/>
      <c r="DC3458" s="1"/>
      <c r="DD3458" s="152"/>
      <c r="DE3458" s="152"/>
      <c r="DF3458" s="212"/>
      <c r="DG3458" s="212"/>
      <c r="DI3458"/>
      <c r="DJ3458"/>
      <c r="DK3458"/>
      <c r="DL3458"/>
      <c r="DM3458"/>
      <c r="DN3458" s="1"/>
      <c r="DO3458" s="152"/>
      <c r="DP3458" s="152"/>
      <c r="DQ3458" s="212"/>
      <c r="DR3458" s="212"/>
      <c r="DT3458"/>
      <c r="DU3458"/>
      <c r="DV3458"/>
      <c r="DW3458"/>
      <c r="DX3458"/>
      <c r="DY3458" s="1"/>
      <c r="DZ3458" s="152"/>
      <c r="EA3458" s="152"/>
      <c r="EB3458" s="212"/>
      <c r="EC3458" s="212"/>
      <c r="EE3458"/>
      <c r="EF3458"/>
      <c r="EG3458"/>
      <c r="EH3458"/>
      <c r="EI3458"/>
      <c r="EJ3458" s="1"/>
      <c r="EK3458" s="214"/>
      <c r="EL3458" s="214"/>
      <c r="EM3458" s="222"/>
      <c r="EN3458" s="222"/>
      <c r="EO3458" s="215"/>
      <c r="EP3458" s="215"/>
      <c r="EQ3458" s="212"/>
      <c r="ER3458" s="212"/>
      <c r="ES3458"/>
      <c r="ET3458"/>
      <c r="EU3458"/>
      <c r="EV3458"/>
      <c r="EW3458"/>
      <c r="EX3458"/>
    </row>
    <row r="3459" spans="37:154">
      <c r="AK3459" s="1"/>
      <c r="AL3459" s="152"/>
      <c r="AN3459" s="212"/>
      <c r="AP3459"/>
      <c r="AS3459" s="1"/>
      <c r="AT3459" s="152"/>
      <c r="AU3459" s="152"/>
      <c r="AV3459" s="212"/>
      <c r="AW3459" s="212"/>
      <c r="AX3459"/>
      <c r="AY3459"/>
      <c r="AZ3459"/>
      <c r="BC3459" s="1"/>
      <c r="BD3459" s="214"/>
      <c r="BE3459" s="214"/>
      <c r="BF3459" s="212"/>
      <c r="BG3459" s="212"/>
      <c r="BH3459"/>
      <c r="BI3459"/>
      <c r="BJ3459"/>
      <c r="BK3459"/>
      <c r="BM3459" s="1"/>
      <c r="BN3459" s="152"/>
      <c r="BO3459" s="152"/>
      <c r="BP3459" s="212"/>
      <c r="BQ3459" s="212"/>
      <c r="BR3459"/>
      <c r="BS3459"/>
      <c r="BT3459"/>
      <c r="BU3459"/>
      <c r="BV3459"/>
      <c r="BW3459" s="1"/>
      <c r="BX3459" s="152"/>
      <c r="BY3459" s="152"/>
      <c r="BZ3459" s="212"/>
      <c r="CA3459" s="212"/>
      <c r="CC3459"/>
      <c r="CD3459"/>
      <c r="CE3459"/>
      <c r="CF3459"/>
      <c r="CG3459"/>
      <c r="CH3459" s="1"/>
      <c r="CI3459" s="152"/>
      <c r="CJ3459" s="152"/>
      <c r="CK3459" s="213"/>
      <c r="CL3459" s="213"/>
      <c r="CN3459"/>
      <c r="CO3459"/>
      <c r="CP3459"/>
      <c r="CQ3459"/>
      <c r="CR3459"/>
      <c r="CS3459" s="1"/>
      <c r="CT3459" s="214"/>
      <c r="CU3459" s="214"/>
      <c r="CV3459" s="212"/>
      <c r="CW3459" s="212"/>
      <c r="CY3459"/>
      <c r="CZ3459"/>
      <c r="DA3459"/>
      <c r="DB3459"/>
      <c r="DC3459" s="1"/>
      <c r="DD3459" s="152"/>
      <c r="DE3459" s="152"/>
      <c r="DF3459" s="212"/>
      <c r="DG3459" s="212"/>
      <c r="DI3459"/>
      <c r="DJ3459"/>
      <c r="DK3459"/>
      <c r="DL3459"/>
      <c r="DM3459"/>
      <c r="DN3459" s="1"/>
      <c r="DO3459" s="152"/>
      <c r="DP3459" s="152"/>
      <c r="DQ3459" s="212"/>
      <c r="DR3459" s="212"/>
      <c r="DT3459"/>
      <c r="DU3459"/>
      <c r="DV3459"/>
      <c r="DW3459"/>
      <c r="DX3459"/>
      <c r="DY3459" s="1"/>
      <c r="DZ3459" s="152"/>
      <c r="EA3459" s="152"/>
      <c r="EB3459" s="212"/>
      <c r="EC3459" s="212"/>
      <c r="EE3459"/>
      <c r="EF3459"/>
      <c r="EG3459"/>
      <c r="EH3459"/>
      <c r="EI3459"/>
      <c r="EJ3459" s="1"/>
      <c r="EK3459" s="214"/>
      <c r="EL3459" s="214"/>
      <c r="EM3459" s="222"/>
      <c r="EN3459" s="222"/>
      <c r="EO3459" s="215"/>
      <c r="EP3459" s="215"/>
      <c r="EQ3459" s="212"/>
      <c r="ER3459" s="212"/>
      <c r="ES3459"/>
      <c r="ET3459"/>
      <c r="EU3459"/>
      <c r="EV3459"/>
      <c r="EW3459"/>
      <c r="EX3459"/>
    </row>
    <row r="3460" spans="37:154">
      <c r="AK3460" s="1"/>
      <c r="AL3460" s="152"/>
      <c r="AN3460" s="212"/>
      <c r="AP3460"/>
      <c r="AS3460" s="1"/>
      <c r="AT3460" s="152"/>
      <c r="AU3460" s="152"/>
      <c r="AV3460" s="212"/>
      <c r="AW3460" s="212"/>
      <c r="AX3460"/>
      <c r="AY3460"/>
      <c r="AZ3460"/>
      <c r="BC3460" s="1"/>
      <c r="BD3460" s="214"/>
      <c r="BE3460" s="214"/>
      <c r="BF3460" s="212"/>
      <c r="BG3460" s="212"/>
      <c r="BH3460"/>
      <c r="BI3460"/>
      <c r="BJ3460"/>
      <c r="BK3460"/>
      <c r="BM3460" s="1"/>
      <c r="BN3460" s="152"/>
      <c r="BO3460" s="152"/>
      <c r="BP3460" s="212"/>
      <c r="BQ3460" s="212"/>
      <c r="BR3460"/>
      <c r="BS3460"/>
      <c r="BT3460"/>
      <c r="BU3460"/>
      <c r="BV3460"/>
      <c r="BW3460" s="1"/>
      <c r="BX3460" s="152"/>
      <c r="BY3460" s="152"/>
      <c r="BZ3460" s="212"/>
      <c r="CA3460" s="212"/>
      <c r="CC3460"/>
      <c r="CD3460"/>
      <c r="CE3460"/>
      <c r="CF3460"/>
      <c r="CG3460"/>
      <c r="CH3460" s="1"/>
      <c r="CI3460" s="152"/>
      <c r="CJ3460" s="152"/>
      <c r="CK3460" s="213"/>
      <c r="CL3460" s="213"/>
      <c r="CN3460"/>
      <c r="CO3460"/>
      <c r="CP3460"/>
      <c r="CQ3460"/>
      <c r="CR3460"/>
      <c r="CS3460" s="1"/>
      <c r="CT3460" s="214"/>
      <c r="CU3460" s="214"/>
      <c r="CV3460" s="212"/>
      <c r="CW3460" s="212"/>
      <c r="CY3460"/>
      <c r="CZ3460"/>
      <c r="DA3460"/>
      <c r="DB3460"/>
      <c r="DC3460" s="1"/>
      <c r="DD3460" s="152"/>
      <c r="DE3460" s="152"/>
      <c r="DF3460" s="212"/>
      <c r="DG3460" s="212"/>
      <c r="DI3460"/>
      <c r="DJ3460"/>
      <c r="DK3460"/>
      <c r="DL3460"/>
      <c r="DM3460"/>
      <c r="DN3460" s="1"/>
      <c r="DO3460" s="152"/>
      <c r="DP3460" s="152"/>
      <c r="DQ3460" s="212"/>
      <c r="DR3460" s="212"/>
      <c r="DT3460"/>
      <c r="DU3460"/>
      <c r="DV3460"/>
      <c r="DW3460"/>
      <c r="DX3460"/>
      <c r="DY3460" s="1"/>
      <c r="DZ3460" s="152"/>
      <c r="EA3460" s="152"/>
      <c r="EB3460" s="212"/>
      <c r="EC3460" s="212"/>
      <c r="EE3460"/>
      <c r="EF3460"/>
      <c r="EG3460"/>
      <c r="EH3460"/>
      <c r="EI3460"/>
      <c r="EJ3460" s="1"/>
      <c r="EK3460" s="214"/>
      <c r="EL3460" s="214"/>
      <c r="EM3460" s="222"/>
      <c r="EN3460" s="222"/>
      <c r="EO3460" s="215"/>
      <c r="EP3460" s="215"/>
      <c r="EQ3460" s="212"/>
      <c r="ER3460" s="212"/>
      <c r="ES3460"/>
      <c r="ET3460"/>
      <c r="EU3460"/>
      <c r="EV3460"/>
      <c r="EW3460"/>
      <c r="EX3460"/>
    </row>
    <row r="3461" spans="37:154">
      <c r="AK3461" s="1"/>
      <c r="AL3461" s="152"/>
      <c r="AN3461" s="212"/>
      <c r="AP3461"/>
      <c r="AS3461" s="1"/>
      <c r="AT3461" s="152"/>
      <c r="AU3461" s="152"/>
      <c r="AV3461" s="212"/>
      <c r="AW3461" s="212"/>
      <c r="AX3461"/>
      <c r="AY3461"/>
      <c r="AZ3461"/>
      <c r="BC3461" s="1"/>
      <c r="BD3461" s="214"/>
      <c r="BE3461" s="214"/>
      <c r="BF3461" s="212"/>
      <c r="BG3461" s="212"/>
      <c r="BH3461"/>
      <c r="BI3461"/>
      <c r="BJ3461"/>
      <c r="BK3461"/>
      <c r="BM3461" s="1"/>
      <c r="BN3461" s="152"/>
      <c r="BO3461" s="152"/>
      <c r="BP3461" s="212"/>
      <c r="BQ3461" s="212"/>
      <c r="BR3461"/>
      <c r="BS3461"/>
      <c r="BT3461"/>
      <c r="BU3461"/>
      <c r="BV3461"/>
      <c r="BW3461" s="1"/>
      <c r="BX3461" s="152"/>
      <c r="BY3461" s="152"/>
      <c r="BZ3461" s="212"/>
      <c r="CA3461" s="212"/>
      <c r="CC3461"/>
      <c r="CD3461"/>
      <c r="CE3461"/>
      <c r="CF3461"/>
      <c r="CG3461"/>
      <c r="CH3461" s="1"/>
      <c r="CI3461" s="152"/>
      <c r="CJ3461" s="152"/>
      <c r="CK3461" s="213"/>
      <c r="CL3461" s="213"/>
      <c r="CN3461"/>
      <c r="CO3461"/>
      <c r="CP3461"/>
      <c r="CQ3461"/>
      <c r="CR3461"/>
      <c r="CS3461" s="1"/>
      <c r="CT3461" s="214"/>
      <c r="CU3461" s="214"/>
      <c r="CV3461" s="212"/>
      <c r="CW3461" s="212"/>
      <c r="CY3461"/>
      <c r="CZ3461"/>
      <c r="DA3461"/>
      <c r="DB3461"/>
      <c r="DC3461" s="1"/>
      <c r="DD3461" s="152"/>
      <c r="DE3461" s="152"/>
      <c r="DF3461" s="212"/>
      <c r="DG3461" s="212"/>
      <c r="DI3461"/>
      <c r="DJ3461"/>
      <c r="DK3461"/>
      <c r="DL3461"/>
      <c r="DM3461"/>
      <c r="DN3461" s="1"/>
      <c r="DO3461" s="152"/>
      <c r="DP3461" s="152"/>
      <c r="DQ3461" s="212"/>
      <c r="DR3461" s="212"/>
      <c r="DT3461"/>
      <c r="DU3461"/>
      <c r="DV3461"/>
      <c r="DW3461"/>
      <c r="DX3461"/>
      <c r="DY3461" s="1"/>
      <c r="DZ3461" s="152"/>
      <c r="EA3461" s="152"/>
      <c r="EB3461" s="212"/>
      <c r="EC3461" s="212"/>
      <c r="EE3461"/>
      <c r="EF3461"/>
      <c r="EG3461"/>
      <c r="EH3461"/>
      <c r="EI3461"/>
      <c r="EJ3461" s="1"/>
      <c r="EK3461" s="214"/>
      <c r="EL3461" s="214"/>
      <c r="EM3461" s="222"/>
      <c r="EN3461" s="222"/>
      <c r="EO3461" s="215"/>
      <c r="EP3461" s="215"/>
      <c r="EQ3461" s="212"/>
      <c r="ER3461" s="212"/>
      <c r="ES3461"/>
      <c r="ET3461"/>
      <c r="EU3461"/>
      <c r="EV3461"/>
      <c r="EW3461"/>
      <c r="EX3461"/>
    </row>
    <row r="3462" spans="37:154">
      <c r="AK3462" s="1"/>
      <c r="AL3462" s="152"/>
      <c r="AN3462" s="212"/>
      <c r="AP3462"/>
      <c r="AS3462" s="1"/>
      <c r="AT3462" s="152"/>
      <c r="AU3462" s="152"/>
      <c r="AV3462" s="212"/>
      <c r="AW3462" s="212"/>
      <c r="AX3462"/>
      <c r="AY3462"/>
      <c r="AZ3462"/>
      <c r="BC3462" s="1"/>
      <c r="BD3462" s="214"/>
      <c r="BE3462" s="214"/>
      <c r="BF3462" s="212"/>
      <c r="BG3462" s="212"/>
      <c r="BH3462"/>
      <c r="BI3462"/>
      <c r="BJ3462"/>
      <c r="BK3462"/>
      <c r="BM3462" s="1"/>
      <c r="BN3462" s="152"/>
      <c r="BO3462" s="152"/>
      <c r="BP3462" s="212"/>
      <c r="BQ3462" s="212"/>
      <c r="BR3462"/>
      <c r="BS3462"/>
      <c r="BT3462"/>
      <c r="BU3462"/>
      <c r="BV3462"/>
      <c r="BW3462" s="1"/>
      <c r="BX3462" s="152"/>
      <c r="BY3462" s="152"/>
      <c r="BZ3462" s="212"/>
      <c r="CA3462" s="212"/>
      <c r="CC3462"/>
      <c r="CD3462"/>
      <c r="CE3462"/>
      <c r="CF3462"/>
      <c r="CG3462"/>
      <c r="CH3462" s="1"/>
      <c r="CI3462" s="152"/>
      <c r="CJ3462" s="152"/>
      <c r="CK3462" s="213"/>
      <c r="CL3462" s="213"/>
      <c r="CN3462"/>
      <c r="CO3462"/>
      <c r="CP3462"/>
      <c r="CQ3462"/>
      <c r="CR3462"/>
      <c r="CS3462" s="1"/>
      <c r="CT3462" s="214"/>
      <c r="CU3462" s="214"/>
      <c r="CV3462" s="212"/>
      <c r="CW3462" s="212"/>
      <c r="CY3462"/>
      <c r="CZ3462"/>
      <c r="DA3462"/>
      <c r="DB3462"/>
      <c r="DC3462" s="1"/>
      <c r="DD3462" s="152"/>
      <c r="DE3462" s="152"/>
      <c r="DF3462" s="212"/>
      <c r="DG3462" s="212"/>
      <c r="DI3462"/>
      <c r="DJ3462"/>
      <c r="DK3462"/>
      <c r="DL3462"/>
      <c r="DM3462"/>
      <c r="DN3462" s="1"/>
      <c r="DO3462" s="152"/>
      <c r="DP3462" s="152"/>
      <c r="DQ3462" s="212"/>
      <c r="DR3462" s="212"/>
      <c r="DT3462"/>
      <c r="DU3462"/>
      <c r="DV3462"/>
      <c r="DW3462"/>
      <c r="DX3462"/>
      <c r="DY3462" s="1"/>
      <c r="DZ3462" s="152"/>
      <c r="EA3462" s="152"/>
      <c r="EB3462" s="212"/>
      <c r="EC3462" s="212"/>
      <c r="EE3462"/>
      <c r="EF3462"/>
      <c r="EG3462"/>
      <c r="EH3462"/>
      <c r="EI3462"/>
      <c r="EJ3462" s="1"/>
      <c r="EK3462" s="214"/>
      <c r="EL3462" s="214"/>
      <c r="EM3462" s="222"/>
      <c r="EN3462" s="222"/>
      <c r="EO3462" s="215"/>
      <c r="EP3462" s="215"/>
      <c r="EQ3462" s="212"/>
      <c r="ER3462" s="212"/>
      <c r="ES3462"/>
      <c r="ET3462"/>
      <c r="EU3462"/>
      <c r="EV3462"/>
      <c r="EW3462"/>
      <c r="EX3462"/>
    </row>
    <row r="3463" spans="37:154">
      <c r="AK3463" s="1"/>
      <c r="AL3463" s="152"/>
      <c r="AN3463" s="212"/>
      <c r="AP3463"/>
      <c r="AS3463" s="1"/>
      <c r="AT3463" s="152"/>
      <c r="AU3463" s="152"/>
      <c r="AV3463" s="212"/>
      <c r="AW3463" s="212"/>
      <c r="AX3463"/>
      <c r="AY3463"/>
      <c r="AZ3463"/>
      <c r="BC3463" s="1"/>
      <c r="BD3463" s="214"/>
      <c r="BE3463" s="214"/>
      <c r="BF3463" s="212"/>
      <c r="BG3463" s="212"/>
      <c r="BH3463"/>
      <c r="BI3463"/>
      <c r="BJ3463"/>
      <c r="BK3463"/>
      <c r="BM3463" s="1"/>
      <c r="BN3463" s="152"/>
      <c r="BO3463" s="152"/>
      <c r="BP3463" s="212"/>
      <c r="BQ3463" s="212"/>
      <c r="BR3463"/>
      <c r="BS3463"/>
      <c r="BT3463"/>
      <c r="BU3463"/>
      <c r="BV3463"/>
      <c r="BW3463" s="1"/>
      <c r="BX3463" s="152"/>
      <c r="BY3463" s="152"/>
      <c r="BZ3463" s="212"/>
      <c r="CA3463" s="212"/>
      <c r="CC3463"/>
      <c r="CD3463"/>
      <c r="CE3463"/>
      <c r="CF3463"/>
      <c r="CG3463"/>
      <c r="CH3463" s="1"/>
      <c r="CI3463" s="152"/>
      <c r="CJ3463" s="152"/>
      <c r="CK3463" s="213"/>
      <c r="CL3463" s="213"/>
      <c r="CN3463"/>
      <c r="CO3463"/>
      <c r="CP3463"/>
      <c r="CQ3463"/>
      <c r="CR3463"/>
      <c r="CS3463" s="1"/>
      <c r="CT3463" s="214"/>
      <c r="CU3463" s="214"/>
      <c r="CV3463" s="212"/>
      <c r="CW3463" s="212"/>
      <c r="CY3463"/>
      <c r="CZ3463"/>
      <c r="DA3463"/>
      <c r="DB3463"/>
      <c r="DC3463" s="1"/>
      <c r="DD3463" s="152"/>
      <c r="DE3463" s="152"/>
      <c r="DF3463" s="212"/>
      <c r="DG3463" s="212"/>
      <c r="DI3463"/>
      <c r="DJ3463"/>
      <c r="DK3463"/>
      <c r="DL3463"/>
      <c r="DM3463"/>
      <c r="DN3463" s="1"/>
      <c r="DO3463" s="152"/>
      <c r="DP3463" s="152"/>
      <c r="DQ3463" s="212"/>
      <c r="DR3463" s="212"/>
      <c r="DT3463"/>
      <c r="DU3463"/>
      <c r="DV3463"/>
      <c r="DW3463"/>
      <c r="DX3463"/>
      <c r="DY3463" s="1"/>
      <c r="DZ3463" s="152"/>
      <c r="EA3463" s="152"/>
      <c r="EB3463" s="212"/>
      <c r="EC3463" s="212"/>
      <c r="EE3463"/>
      <c r="EF3463"/>
      <c r="EG3463"/>
      <c r="EH3463"/>
      <c r="EI3463"/>
      <c r="EJ3463" s="1"/>
      <c r="EK3463" s="214"/>
      <c r="EL3463" s="214"/>
      <c r="EM3463" s="222"/>
      <c r="EN3463" s="222"/>
      <c r="EO3463" s="215"/>
      <c r="EP3463" s="215"/>
      <c r="EQ3463" s="212"/>
      <c r="ER3463" s="212"/>
      <c r="ES3463"/>
      <c r="ET3463"/>
      <c r="EU3463"/>
      <c r="EV3463"/>
      <c r="EW3463"/>
      <c r="EX3463"/>
    </row>
    <row r="3464" spans="37:154">
      <c r="AK3464" s="1"/>
      <c r="AL3464" s="152"/>
      <c r="AN3464" s="212"/>
      <c r="AP3464"/>
      <c r="AS3464" s="1"/>
      <c r="AT3464" s="152"/>
      <c r="AU3464" s="152"/>
      <c r="AV3464" s="212"/>
      <c r="AW3464" s="212"/>
      <c r="AX3464"/>
      <c r="AY3464"/>
      <c r="AZ3464"/>
      <c r="BC3464" s="1"/>
      <c r="BD3464" s="214"/>
      <c r="BE3464" s="214"/>
      <c r="BF3464" s="212"/>
      <c r="BG3464" s="212"/>
      <c r="BH3464"/>
      <c r="BI3464"/>
      <c r="BJ3464"/>
      <c r="BK3464"/>
      <c r="BM3464" s="1"/>
      <c r="BN3464" s="152"/>
      <c r="BO3464" s="152"/>
      <c r="BP3464" s="212"/>
      <c r="BQ3464" s="212"/>
      <c r="BR3464"/>
      <c r="BS3464"/>
      <c r="BT3464"/>
      <c r="BU3464"/>
      <c r="BV3464"/>
      <c r="BW3464" s="1"/>
      <c r="BX3464" s="152"/>
      <c r="BY3464" s="152"/>
      <c r="BZ3464" s="212"/>
      <c r="CA3464" s="212"/>
      <c r="CC3464"/>
      <c r="CD3464"/>
      <c r="CE3464"/>
      <c r="CF3464"/>
      <c r="CG3464"/>
      <c r="CH3464" s="1"/>
      <c r="CI3464" s="152"/>
      <c r="CJ3464" s="152"/>
      <c r="CK3464" s="213"/>
      <c r="CL3464" s="213"/>
      <c r="CN3464"/>
      <c r="CO3464"/>
      <c r="CP3464"/>
      <c r="CQ3464"/>
      <c r="CR3464"/>
      <c r="CS3464" s="1"/>
      <c r="CT3464" s="214"/>
      <c r="CU3464" s="214"/>
      <c r="CV3464" s="212"/>
      <c r="CW3464" s="212"/>
      <c r="CY3464"/>
      <c r="CZ3464"/>
      <c r="DA3464"/>
      <c r="DB3464"/>
      <c r="DC3464" s="1"/>
      <c r="DD3464" s="152"/>
      <c r="DE3464" s="152"/>
      <c r="DF3464" s="212"/>
      <c r="DG3464" s="212"/>
      <c r="DI3464"/>
      <c r="DJ3464"/>
      <c r="DK3464"/>
      <c r="DL3464"/>
      <c r="DM3464"/>
      <c r="DN3464" s="1"/>
      <c r="DO3464" s="152"/>
      <c r="DP3464" s="152"/>
      <c r="DQ3464" s="212"/>
      <c r="DR3464" s="212"/>
      <c r="DT3464"/>
      <c r="DU3464"/>
      <c r="DV3464"/>
      <c r="DW3464"/>
      <c r="DX3464"/>
      <c r="DY3464" s="1"/>
      <c r="DZ3464" s="152"/>
      <c r="EA3464" s="152"/>
      <c r="EB3464" s="212"/>
      <c r="EC3464" s="212"/>
      <c r="EE3464"/>
      <c r="EF3464"/>
      <c r="EG3464"/>
      <c r="EH3464"/>
      <c r="EI3464"/>
      <c r="EJ3464" s="1"/>
      <c r="EK3464" s="214"/>
      <c r="EL3464" s="214"/>
      <c r="EM3464" s="222"/>
      <c r="EN3464" s="222"/>
      <c r="EO3464" s="215"/>
      <c r="EP3464" s="215"/>
      <c r="EQ3464" s="212"/>
      <c r="ER3464" s="212"/>
      <c r="ES3464"/>
      <c r="ET3464"/>
      <c r="EU3464"/>
      <c r="EV3464"/>
      <c r="EW3464"/>
      <c r="EX3464"/>
    </row>
    <row r="3465" spans="37:154">
      <c r="AK3465" s="1"/>
      <c r="AL3465" s="152"/>
      <c r="AN3465" s="212"/>
      <c r="AP3465"/>
      <c r="AS3465" s="1"/>
      <c r="AT3465" s="152"/>
      <c r="AU3465" s="152"/>
      <c r="AV3465" s="212"/>
      <c r="AW3465" s="212"/>
      <c r="AX3465"/>
      <c r="AY3465"/>
      <c r="AZ3465"/>
      <c r="BC3465" s="1"/>
      <c r="BD3465" s="214"/>
      <c r="BE3465" s="214"/>
      <c r="BF3465" s="212"/>
      <c r="BG3465" s="212"/>
      <c r="BH3465"/>
      <c r="BI3465"/>
      <c r="BJ3465"/>
      <c r="BK3465"/>
      <c r="BM3465" s="1"/>
      <c r="BN3465" s="152"/>
      <c r="BO3465" s="152"/>
      <c r="BP3465" s="212"/>
      <c r="BQ3465" s="212"/>
      <c r="BR3465"/>
      <c r="BS3465"/>
      <c r="BT3465"/>
      <c r="BU3465"/>
      <c r="BV3465"/>
      <c r="BW3465" s="1"/>
      <c r="BX3465" s="152"/>
      <c r="BY3465" s="152"/>
      <c r="BZ3465" s="212"/>
      <c r="CA3465" s="212"/>
      <c r="CC3465"/>
      <c r="CD3465"/>
      <c r="CE3465"/>
      <c r="CF3465"/>
      <c r="CG3465"/>
      <c r="CH3465" s="1"/>
      <c r="CI3465" s="152"/>
      <c r="CJ3465" s="152"/>
      <c r="CK3465" s="213"/>
      <c r="CL3465" s="213"/>
      <c r="CN3465"/>
      <c r="CO3465"/>
      <c r="CP3465"/>
      <c r="CQ3465"/>
      <c r="CR3465"/>
      <c r="CS3465" s="1"/>
      <c r="CT3465" s="214"/>
      <c r="CU3465" s="214"/>
      <c r="CV3465" s="212"/>
      <c r="CW3465" s="212"/>
      <c r="CY3465"/>
      <c r="CZ3465"/>
      <c r="DA3465"/>
      <c r="DB3465"/>
      <c r="DC3465" s="1"/>
      <c r="DD3465" s="152"/>
      <c r="DE3465" s="152"/>
      <c r="DF3465" s="212"/>
      <c r="DG3465" s="212"/>
      <c r="DI3465"/>
      <c r="DJ3465"/>
      <c r="DK3465"/>
      <c r="DL3465"/>
      <c r="DM3465"/>
      <c r="DN3465" s="1"/>
      <c r="DO3465" s="152"/>
      <c r="DP3465" s="152"/>
      <c r="DQ3465" s="212"/>
      <c r="DR3465" s="212"/>
      <c r="DT3465"/>
      <c r="DU3465"/>
      <c r="DV3465"/>
      <c r="DW3465"/>
      <c r="DX3465"/>
      <c r="DY3465" s="1"/>
      <c r="DZ3465" s="152"/>
      <c r="EA3465" s="152"/>
      <c r="EB3465" s="212"/>
      <c r="EC3465" s="212"/>
      <c r="EE3465"/>
      <c r="EF3465"/>
      <c r="EG3465"/>
      <c r="EH3465"/>
      <c r="EI3465"/>
      <c r="EJ3465" s="1"/>
      <c r="EK3465" s="214"/>
      <c r="EL3465" s="214"/>
      <c r="EM3465" s="222"/>
      <c r="EN3465" s="222"/>
      <c r="EO3465" s="215"/>
      <c r="EP3465" s="215"/>
      <c r="EQ3465" s="212"/>
      <c r="ER3465" s="212"/>
      <c r="ES3465"/>
      <c r="ET3465"/>
      <c r="EU3465"/>
      <c r="EV3465"/>
      <c r="EW3465"/>
      <c r="EX3465"/>
    </row>
    <row r="3466" spans="37:154">
      <c r="AK3466" s="1"/>
      <c r="AL3466" s="152"/>
      <c r="AN3466" s="212"/>
      <c r="AP3466"/>
      <c r="AS3466" s="1"/>
      <c r="AT3466" s="152"/>
      <c r="AU3466" s="152"/>
      <c r="AV3466" s="212"/>
      <c r="AW3466" s="212"/>
      <c r="AX3466"/>
      <c r="AY3466"/>
      <c r="AZ3466"/>
      <c r="BC3466" s="1"/>
      <c r="BD3466" s="214"/>
      <c r="BE3466" s="214"/>
      <c r="BF3466" s="212"/>
      <c r="BG3466" s="212"/>
      <c r="BH3466"/>
      <c r="BI3466"/>
      <c r="BJ3466"/>
      <c r="BK3466"/>
      <c r="BM3466" s="1"/>
      <c r="BN3466" s="152"/>
      <c r="BO3466" s="152"/>
      <c r="BP3466" s="212"/>
      <c r="BQ3466" s="212"/>
      <c r="BR3466"/>
      <c r="BS3466"/>
      <c r="BT3466"/>
      <c r="BU3466"/>
      <c r="BV3466"/>
      <c r="BW3466" s="1"/>
      <c r="BX3466" s="152"/>
      <c r="BY3466" s="152"/>
      <c r="BZ3466" s="212"/>
      <c r="CA3466" s="212"/>
      <c r="CC3466"/>
      <c r="CD3466"/>
      <c r="CE3466"/>
      <c r="CF3466"/>
      <c r="CG3466"/>
      <c r="CH3466" s="1"/>
      <c r="CI3466" s="152"/>
      <c r="CJ3466" s="152"/>
      <c r="CK3466" s="213"/>
      <c r="CL3466" s="213"/>
      <c r="CN3466"/>
      <c r="CO3466"/>
      <c r="CP3466"/>
      <c r="CQ3466"/>
      <c r="CR3466"/>
      <c r="CS3466" s="1"/>
      <c r="CT3466" s="214"/>
      <c r="CU3466" s="214"/>
      <c r="CV3466" s="212"/>
      <c r="CW3466" s="212"/>
      <c r="CY3466"/>
      <c r="CZ3466"/>
      <c r="DA3466"/>
      <c r="DB3466"/>
      <c r="DC3466" s="1"/>
      <c r="DD3466" s="152"/>
      <c r="DE3466" s="152"/>
      <c r="DF3466" s="212"/>
      <c r="DG3466" s="212"/>
      <c r="DI3466"/>
      <c r="DJ3466"/>
      <c r="DK3466"/>
      <c r="DL3466"/>
      <c r="DM3466"/>
      <c r="DN3466" s="1"/>
      <c r="DO3466" s="152"/>
      <c r="DP3466" s="152"/>
      <c r="DQ3466" s="212"/>
      <c r="DR3466" s="212"/>
      <c r="DT3466"/>
      <c r="DU3466"/>
      <c r="DV3466"/>
      <c r="DW3466"/>
      <c r="DX3466"/>
      <c r="DY3466" s="1"/>
      <c r="DZ3466" s="152"/>
      <c r="EA3466" s="152"/>
      <c r="EB3466" s="212"/>
      <c r="EC3466" s="212"/>
      <c r="EE3466"/>
      <c r="EF3466"/>
      <c r="EG3466"/>
      <c r="EH3466"/>
      <c r="EI3466"/>
      <c r="EJ3466" s="1"/>
      <c r="EK3466" s="214"/>
      <c r="EL3466" s="214"/>
      <c r="EM3466" s="222"/>
      <c r="EN3466" s="222"/>
      <c r="EO3466" s="215"/>
      <c r="EP3466" s="215"/>
      <c r="EQ3466" s="212"/>
      <c r="ER3466" s="212"/>
      <c r="ES3466"/>
      <c r="ET3466"/>
      <c r="EU3466"/>
      <c r="EV3466"/>
      <c r="EW3466"/>
      <c r="EX3466"/>
    </row>
    <row r="3467" spans="37:154">
      <c r="AK3467" s="1"/>
      <c r="AL3467" s="152"/>
      <c r="AN3467" s="212"/>
      <c r="AP3467"/>
      <c r="AS3467" s="1"/>
      <c r="AT3467" s="152"/>
      <c r="AU3467" s="152"/>
      <c r="AV3467" s="212"/>
      <c r="AW3467" s="212"/>
      <c r="AX3467"/>
      <c r="AY3467"/>
      <c r="AZ3467"/>
      <c r="BC3467" s="1"/>
      <c r="BD3467" s="214"/>
      <c r="BE3467" s="214"/>
      <c r="BF3467" s="212"/>
      <c r="BG3467" s="212"/>
      <c r="BH3467"/>
      <c r="BI3467"/>
      <c r="BJ3467"/>
      <c r="BK3467"/>
      <c r="BM3467" s="1"/>
      <c r="BN3467" s="152"/>
      <c r="BO3467" s="152"/>
      <c r="BP3467" s="212"/>
      <c r="BQ3467" s="212"/>
      <c r="BR3467"/>
      <c r="BS3467"/>
      <c r="BT3467"/>
      <c r="BU3467"/>
      <c r="BV3467"/>
      <c r="BW3467" s="1"/>
      <c r="BX3467" s="152"/>
      <c r="BY3467" s="152"/>
      <c r="BZ3467" s="212"/>
      <c r="CA3467" s="212"/>
      <c r="CC3467"/>
      <c r="CD3467"/>
      <c r="CE3467"/>
      <c r="CF3467"/>
      <c r="CG3467"/>
      <c r="CH3467" s="1"/>
      <c r="CI3467" s="152"/>
      <c r="CJ3467" s="152"/>
      <c r="CK3467" s="213"/>
      <c r="CL3467" s="213"/>
      <c r="CN3467"/>
      <c r="CO3467"/>
      <c r="CP3467"/>
      <c r="CQ3467"/>
      <c r="CR3467"/>
      <c r="CS3467" s="1"/>
      <c r="CT3467" s="214"/>
      <c r="CU3467" s="214"/>
      <c r="CV3467" s="212"/>
      <c r="CW3467" s="212"/>
      <c r="CY3467"/>
      <c r="CZ3467"/>
      <c r="DA3467"/>
      <c r="DB3467"/>
      <c r="DC3467" s="1"/>
      <c r="DD3467" s="152"/>
      <c r="DE3467" s="152"/>
      <c r="DF3467" s="212"/>
      <c r="DG3467" s="212"/>
      <c r="DI3467"/>
      <c r="DJ3467"/>
      <c r="DK3467"/>
      <c r="DL3467"/>
      <c r="DM3467"/>
      <c r="DN3467" s="1"/>
      <c r="DO3467" s="152"/>
      <c r="DP3467" s="152"/>
      <c r="DQ3467" s="212"/>
      <c r="DR3467" s="212"/>
      <c r="DT3467"/>
      <c r="DU3467"/>
      <c r="DV3467"/>
      <c r="DW3467"/>
      <c r="DX3467"/>
      <c r="DY3467" s="1"/>
      <c r="DZ3467" s="152"/>
      <c r="EA3467" s="152"/>
      <c r="EB3467" s="212"/>
      <c r="EC3467" s="212"/>
      <c r="EE3467"/>
      <c r="EF3467"/>
      <c r="EG3467"/>
      <c r="EH3467"/>
      <c r="EI3467"/>
      <c r="EJ3467" s="1"/>
      <c r="EK3467" s="214"/>
      <c r="EL3467" s="214"/>
      <c r="EM3467" s="222"/>
      <c r="EN3467" s="222"/>
      <c r="EO3467" s="215"/>
      <c r="EP3467" s="215"/>
      <c r="EQ3467" s="212"/>
      <c r="ER3467" s="212"/>
      <c r="ES3467"/>
      <c r="ET3467"/>
      <c r="EU3467"/>
      <c r="EV3467"/>
      <c r="EW3467"/>
      <c r="EX3467"/>
    </row>
    <row r="3468" spans="37:154">
      <c r="AK3468" s="1"/>
      <c r="AL3468" s="152"/>
      <c r="AN3468" s="212"/>
      <c r="AP3468"/>
      <c r="AS3468" s="1"/>
      <c r="AT3468" s="152"/>
      <c r="AU3468" s="152"/>
      <c r="AV3468" s="212"/>
      <c r="AW3468" s="212"/>
      <c r="AX3468"/>
      <c r="AY3468"/>
      <c r="AZ3468"/>
      <c r="BC3468" s="1"/>
      <c r="BD3468" s="214"/>
      <c r="BE3468" s="214"/>
      <c r="BF3468" s="212"/>
      <c r="BG3468" s="212"/>
      <c r="BH3468"/>
      <c r="BI3468"/>
      <c r="BJ3468"/>
      <c r="BK3468"/>
      <c r="BM3468" s="1"/>
      <c r="BN3468" s="152"/>
      <c r="BO3468" s="152"/>
      <c r="BP3468" s="212"/>
      <c r="BQ3468" s="212"/>
      <c r="BR3468"/>
      <c r="BS3468"/>
      <c r="BT3468"/>
      <c r="BU3468"/>
      <c r="BV3468"/>
      <c r="BW3468" s="1"/>
      <c r="BX3468" s="152"/>
      <c r="BY3468" s="152"/>
      <c r="BZ3468" s="212"/>
      <c r="CA3468" s="212"/>
      <c r="CC3468"/>
      <c r="CD3468"/>
      <c r="CE3468"/>
      <c r="CF3468"/>
      <c r="CG3468"/>
      <c r="CH3468" s="1"/>
      <c r="CI3468" s="152"/>
      <c r="CJ3468" s="152"/>
      <c r="CK3468" s="213"/>
      <c r="CL3468" s="213"/>
      <c r="CN3468"/>
      <c r="CO3468"/>
      <c r="CP3468"/>
      <c r="CQ3468"/>
      <c r="CR3468"/>
      <c r="CS3468" s="1"/>
      <c r="CT3468" s="214"/>
      <c r="CU3468" s="214"/>
      <c r="CV3468" s="212"/>
      <c r="CW3468" s="212"/>
      <c r="CY3468"/>
      <c r="CZ3468"/>
      <c r="DA3468"/>
      <c r="DB3468"/>
      <c r="DC3468" s="1"/>
      <c r="DD3468" s="152"/>
      <c r="DE3468" s="152"/>
      <c r="DF3468" s="212"/>
      <c r="DG3468" s="212"/>
      <c r="DI3468"/>
      <c r="DJ3468"/>
      <c r="DK3468"/>
      <c r="DL3468"/>
      <c r="DM3468"/>
      <c r="DN3468" s="1"/>
      <c r="DO3468" s="152"/>
      <c r="DP3468" s="152"/>
      <c r="DQ3468" s="212"/>
      <c r="DR3468" s="212"/>
      <c r="DT3468"/>
      <c r="DU3468"/>
      <c r="DV3468"/>
      <c r="DW3468"/>
      <c r="DX3468"/>
      <c r="DY3468" s="1"/>
      <c r="DZ3468" s="152"/>
      <c r="EA3468" s="152"/>
      <c r="EB3468" s="212"/>
      <c r="EC3468" s="212"/>
      <c r="EE3468"/>
      <c r="EF3468"/>
      <c r="EG3468"/>
      <c r="EH3468"/>
      <c r="EI3468"/>
      <c r="EJ3468" s="1"/>
      <c r="EK3468" s="214"/>
      <c r="EL3468" s="214"/>
      <c r="EM3468" s="222"/>
      <c r="EN3468" s="222"/>
      <c r="EO3468" s="215"/>
      <c r="EP3468" s="215"/>
      <c r="EQ3468" s="212"/>
      <c r="ER3468" s="212"/>
      <c r="ES3468"/>
      <c r="ET3468"/>
      <c r="EU3468"/>
      <c r="EV3468"/>
      <c r="EW3468"/>
      <c r="EX3468"/>
    </row>
    <row r="3469" spans="37:154">
      <c r="AK3469" s="1"/>
      <c r="AL3469" s="152"/>
      <c r="AN3469" s="212"/>
      <c r="AP3469"/>
      <c r="AS3469" s="1"/>
      <c r="AT3469" s="152"/>
      <c r="AU3469" s="152"/>
      <c r="AV3469" s="212"/>
      <c r="AW3469" s="212"/>
      <c r="AX3469"/>
      <c r="AY3469"/>
      <c r="AZ3469"/>
      <c r="BC3469" s="1"/>
      <c r="BD3469" s="214"/>
      <c r="BE3469" s="214"/>
      <c r="BF3469" s="212"/>
      <c r="BG3469" s="212"/>
      <c r="BH3469"/>
      <c r="BI3469"/>
      <c r="BJ3469"/>
      <c r="BK3469"/>
      <c r="BM3469" s="1"/>
      <c r="BN3469" s="152"/>
      <c r="BO3469" s="152"/>
      <c r="BP3469" s="212"/>
      <c r="BQ3469" s="212"/>
      <c r="BR3469"/>
      <c r="BS3469"/>
      <c r="BT3469"/>
      <c r="BU3469"/>
      <c r="BV3469"/>
      <c r="BW3469" s="1"/>
      <c r="BX3469" s="152"/>
      <c r="BY3469" s="152"/>
      <c r="BZ3469" s="212"/>
      <c r="CA3469" s="212"/>
      <c r="CC3469"/>
      <c r="CD3469"/>
      <c r="CE3469"/>
      <c r="CF3469"/>
      <c r="CG3469"/>
      <c r="CH3469" s="1"/>
      <c r="CI3469" s="152"/>
      <c r="CJ3469" s="152"/>
      <c r="CK3469" s="213"/>
      <c r="CL3469" s="213"/>
      <c r="CN3469"/>
      <c r="CO3469"/>
      <c r="CP3469"/>
      <c r="CQ3469"/>
      <c r="CR3469"/>
      <c r="CS3469" s="1"/>
      <c r="CT3469" s="214"/>
      <c r="CU3469" s="214"/>
      <c r="CV3469" s="212"/>
      <c r="CW3469" s="212"/>
      <c r="CY3469"/>
      <c r="CZ3469"/>
      <c r="DA3469"/>
      <c r="DB3469"/>
      <c r="DC3469" s="1"/>
      <c r="DD3469" s="152"/>
      <c r="DE3469" s="152"/>
      <c r="DF3469" s="212"/>
      <c r="DG3469" s="212"/>
      <c r="DI3469"/>
      <c r="DJ3469"/>
      <c r="DK3469"/>
      <c r="DL3469"/>
      <c r="DM3469"/>
      <c r="DN3469" s="1"/>
      <c r="DO3469" s="152"/>
      <c r="DP3469" s="152"/>
      <c r="DQ3469" s="212"/>
      <c r="DR3469" s="212"/>
      <c r="DT3469"/>
      <c r="DU3469"/>
      <c r="DV3469"/>
      <c r="DW3469"/>
      <c r="DX3469"/>
      <c r="DY3469" s="1"/>
      <c r="DZ3469" s="152"/>
      <c r="EA3469" s="152"/>
      <c r="EB3469" s="212"/>
      <c r="EC3469" s="212"/>
      <c r="EE3469"/>
      <c r="EF3469"/>
      <c r="EG3469"/>
      <c r="EH3469"/>
      <c r="EI3469"/>
      <c r="EJ3469" s="1"/>
      <c r="EK3469" s="214"/>
      <c r="EL3469" s="214"/>
      <c r="EM3469" s="222"/>
      <c r="EN3469" s="222"/>
      <c r="EO3469" s="215"/>
      <c r="EP3469" s="215"/>
      <c r="EQ3469" s="212"/>
      <c r="ER3469" s="212"/>
      <c r="ES3469"/>
      <c r="ET3469"/>
      <c r="EU3469"/>
      <c r="EV3469"/>
      <c r="EW3469"/>
      <c r="EX3469"/>
    </row>
    <row r="3470" spans="37:154">
      <c r="AK3470" s="1"/>
      <c r="AL3470" s="152"/>
      <c r="AN3470" s="212"/>
      <c r="AP3470"/>
      <c r="AS3470" s="1"/>
      <c r="AT3470" s="152"/>
      <c r="AU3470" s="152"/>
      <c r="AV3470" s="212"/>
      <c r="AW3470" s="212"/>
      <c r="AX3470"/>
      <c r="AY3470"/>
      <c r="AZ3470"/>
      <c r="BC3470" s="1"/>
      <c r="BD3470" s="214"/>
      <c r="BE3470" s="214"/>
      <c r="BF3470" s="212"/>
      <c r="BG3470" s="212"/>
      <c r="BH3470"/>
      <c r="BI3470"/>
      <c r="BJ3470"/>
      <c r="BK3470"/>
      <c r="BM3470" s="1"/>
      <c r="BN3470" s="152"/>
      <c r="BO3470" s="152"/>
      <c r="BP3470" s="212"/>
      <c r="BQ3470" s="212"/>
      <c r="BR3470"/>
      <c r="BS3470"/>
      <c r="BT3470"/>
      <c r="BU3470"/>
      <c r="BV3470"/>
      <c r="BW3470" s="1"/>
      <c r="BX3470" s="152"/>
      <c r="BY3470" s="152"/>
      <c r="BZ3470" s="212"/>
      <c r="CA3470" s="212"/>
      <c r="CC3470"/>
      <c r="CD3470"/>
      <c r="CE3470"/>
      <c r="CF3470"/>
      <c r="CG3470"/>
      <c r="CH3470" s="1"/>
      <c r="CI3470" s="152"/>
      <c r="CJ3470" s="152"/>
      <c r="CK3470" s="213"/>
      <c r="CL3470" s="213"/>
      <c r="CN3470"/>
      <c r="CO3470"/>
      <c r="CP3470"/>
      <c r="CQ3470"/>
      <c r="CR3470"/>
      <c r="CS3470" s="1"/>
      <c r="CT3470" s="214"/>
      <c r="CU3470" s="214"/>
      <c r="CV3470" s="212"/>
      <c r="CW3470" s="212"/>
      <c r="CY3470"/>
      <c r="CZ3470"/>
      <c r="DA3470"/>
      <c r="DB3470"/>
      <c r="DC3470" s="1"/>
      <c r="DD3470" s="152"/>
      <c r="DE3470" s="152"/>
      <c r="DF3470" s="212"/>
      <c r="DG3470" s="212"/>
      <c r="DI3470"/>
      <c r="DJ3470"/>
      <c r="DK3470"/>
      <c r="DL3470"/>
      <c r="DM3470"/>
      <c r="DN3470" s="1"/>
      <c r="DO3470" s="152"/>
      <c r="DP3470" s="152"/>
      <c r="DQ3470" s="212"/>
      <c r="DR3470" s="212"/>
      <c r="DT3470"/>
      <c r="DU3470"/>
      <c r="DV3470"/>
      <c r="DW3470"/>
      <c r="DX3470"/>
      <c r="DY3470" s="1"/>
      <c r="DZ3470" s="152"/>
      <c r="EA3470" s="152"/>
      <c r="EB3470" s="212"/>
      <c r="EC3470" s="212"/>
      <c r="EE3470"/>
      <c r="EF3470"/>
      <c r="EG3470"/>
      <c r="EH3470"/>
      <c r="EI3470"/>
      <c r="EJ3470" s="1"/>
      <c r="EK3470" s="214"/>
      <c r="EL3470" s="214"/>
      <c r="EM3470" s="222"/>
      <c r="EN3470" s="222"/>
      <c r="EO3470" s="215"/>
      <c r="EP3470" s="215"/>
      <c r="EQ3470" s="212"/>
      <c r="ER3470" s="212"/>
      <c r="ES3470"/>
      <c r="ET3470"/>
      <c r="EU3470"/>
      <c r="EV3470"/>
      <c r="EW3470"/>
      <c r="EX3470"/>
    </row>
    <row r="3471" spans="37:154">
      <c r="AK3471" s="1"/>
      <c r="AL3471" s="152"/>
      <c r="AN3471" s="212"/>
      <c r="AP3471"/>
      <c r="AS3471" s="1"/>
      <c r="AT3471" s="152"/>
      <c r="AU3471" s="152"/>
      <c r="AV3471" s="212"/>
      <c r="AW3471" s="212"/>
      <c r="AX3471"/>
      <c r="AY3471"/>
      <c r="AZ3471"/>
      <c r="BC3471" s="1"/>
      <c r="BD3471" s="214"/>
      <c r="BE3471" s="214"/>
      <c r="BF3471" s="212"/>
      <c r="BG3471" s="212"/>
      <c r="BH3471"/>
      <c r="BI3471"/>
      <c r="BJ3471"/>
      <c r="BK3471"/>
      <c r="BM3471" s="1"/>
      <c r="BN3471" s="152"/>
      <c r="BO3471" s="152"/>
      <c r="BP3471" s="212"/>
      <c r="BQ3471" s="212"/>
      <c r="BR3471"/>
      <c r="BS3471"/>
      <c r="BT3471"/>
      <c r="BU3471"/>
      <c r="BV3471"/>
      <c r="BW3471" s="1"/>
      <c r="BX3471" s="152"/>
      <c r="BY3471" s="152"/>
      <c r="BZ3471" s="212"/>
      <c r="CA3471" s="212"/>
      <c r="CC3471"/>
      <c r="CD3471"/>
      <c r="CE3471"/>
      <c r="CF3471"/>
      <c r="CG3471"/>
      <c r="CH3471" s="1"/>
      <c r="CI3471" s="152"/>
      <c r="CJ3471" s="152"/>
      <c r="CK3471" s="213"/>
      <c r="CL3471" s="213"/>
      <c r="CN3471"/>
      <c r="CO3471"/>
      <c r="CP3471"/>
      <c r="CQ3471"/>
      <c r="CR3471"/>
      <c r="CS3471" s="1"/>
      <c r="CT3471" s="214"/>
      <c r="CU3471" s="214"/>
      <c r="CV3471" s="212"/>
      <c r="CW3471" s="212"/>
      <c r="CY3471"/>
      <c r="CZ3471"/>
      <c r="DA3471"/>
      <c r="DB3471"/>
      <c r="DC3471" s="1"/>
      <c r="DD3471" s="152"/>
      <c r="DE3471" s="152"/>
      <c r="DF3471" s="212"/>
      <c r="DG3471" s="212"/>
      <c r="DI3471"/>
      <c r="DJ3471"/>
      <c r="DK3471"/>
      <c r="DL3471"/>
      <c r="DM3471"/>
      <c r="DN3471" s="1"/>
      <c r="DO3471" s="152"/>
      <c r="DP3471" s="152"/>
      <c r="DQ3471" s="212"/>
      <c r="DR3471" s="212"/>
      <c r="DT3471"/>
      <c r="DU3471"/>
      <c r="DV3471"/>
      <c r="DW3471"/>
      <c r="DX3471"/>
      <c r="DY3471" s="1"/>
      <c r="DZ3471" s="152"/>
      <c r="EA3471" s="152"/>
      <c r="EB3471" s="212"/>
      <c r="EC3471" s="212"/>
      <c r="EE3471"/>
      <c r="EF3471"/>
      <c r="EG3471"/>
      <c r="EH3471"/>
      <c r="EI3471"/>
      <c r="EJ3471" s="1"/>
      <c r="EK3471" s="214"/>
      <c r="EL3471" s="214"/>
      <c r="EM3471" s="222"/>
      <c r="EN3471" s="222"/>
      <c r="EO3471" s="215"/>
      <c r="EP3471" s="215"/>
      <c r="EQ3471" s="212"/>
      <c r="ER3471" s="212"/>
      <c r="ES3471"/>
      <c r="ET3471"/>
      <c r="EU3471"/>
      <c r="EV3471"/>
      <c r="EW3471"/>
      <c r="EX3471"/>
    </row>
    <row r="3472" spans="37:154">
      <c r="AK3472" s="1"/>
      <c r="AL3472" s="152"/>
      <c r="AN3472" s="212"/>
      <c r="AP3472"/>
      <c r="AS3472" s="1"/>
      <c r="AT3472" s="152"/>
      <c r="AU3472" s="152"/>
      <c r="AV3472" s="212"/>
      <c r="AW3472" s="212"/>
      <c r="AX3472"/>
      <c r="AY3472"/>
      <c r="AZ3472"/>
      <c r="BC3472" s="1"/>
      <c r="BD3472" s="214"/>
      <c r="BE3472" s="214"/>
      <c r="BF3472" s="212"/>
      <c r="BG3472" s="212"/>
      <c r="BH3472"/>
      <c r="BI3472"/>
      <c r="BJ3472"/>
      <c r="BK3472"/>
      <c r="BM3472" s="1"/>
      <c r="BN3472" s="152"/>
      <c r="BO3472" s="152"/>
      <c r="BP3472" s="212"/>
      <c r="BQ3472" s="212"/>
      <c r="BR3472"/>
      <c r="BS3472"/>
      <c r="BT3472"/>
      <c r="BU3472"/>
      <c r="BV3472"/>
      <c r="BW3472" s="1"/>
      <c r="BX3472" s="152"/>
      <c r="BY3472" s="152"/>
      <c r="BZ3472" s="212"/>
      <c r="CA3472" s="212"/>
      <c r="CC3472"/>
      <c r="CD3472"/>
      <c r="CE3472"/>
      <c r="CF3472"/>
      <c r="CG3472"/>
      <c r="CH3472" s="1"/>
      <c r="CI3472" s="152"/>
      <c r="CJ3472" s="152"/>
      <c r="CK3472" s="213"/>
      <c r="CL3472" s="213"/>
      <c r="CN3472"/>
      <c r="CO3472"/>
      <c r="CP3472"/>
      <c r="CQ3472"/>
      <c r="CR3472"/>
      <c r="CS3472" s="1"/>
      <c r="CT3472" s="214"/>
      <c r="CU3472" s="214"/>
      <c r="CV3472" s="212"/>
      <c r="CW3472" s="212"/>
      <c r="CY3472"/>
      <c r="CZ3472"/>
      <c r="DA3472"/>
      <c r="DB3472"/>
      <c r="DC3472" s="1"/>
      <c r="DD3472" s="152"/>
      <c r="DE3472" s="152"/>
      <c r="DF3472" s="212"/>
      <c r="DG3472" s="212"/>
      <c r="DI3472"/>
      <c r="DJ3472"/>
      <c r="DK3472"/>
      <c r="DL3472"/>
      <c r="DM3472"/>
      <c r="DN3472" s="1"/>
      <c r="DO3472" s="152"/>
      <c r="DP3472" s="152"/>
      <c r="DQ3472" s="212"/>
      <c r="DR3472" s="212"/>
      <c r="DT3472"/>
      <c r="DU3472"/>
      <c r="DV3472"/>
      <c r="DW3472"/>
      <c r="DX3472"/>
      <c r="DY3472" s="1"/>
      <c r="DZ3472" s="152"/>
      <c r="EA3472" s="152"/>
      <c r="EB3472" s="212"/>
      <c r="EC3472" s="212"/>
      <c r="EE3472"/>
      <c r="EF3472"/>
      <c r="EG3472"/>
      <c r="EH3472"/>
      <c r="EI3472"/>
      <c r="EJ3472" s="1"/>
      <c r="EK3472" s="214"/>
      <c r="EL3472" s="214"/>
      <c r="EM3472" s="222"/>
      <c r="EN3472" s="222"/>
      <c r="EO3472" s="215"/>
      <c r="EP3472" s="215"/>
      <c r="EQ3472" s="212"/>
      <c r="ER3472" s="212"/>
      <c r="ES3472"/>
      <c r="ET3472"/>
      <c r="EU3472"/>
      <c r="EV3472"/>
      <c r="EW3472"/>
      <c r="EX3472"/>
    </row>
    <row r="3473" spans="37:154">
      <c r="AK3473" s="1"/>
      <c r="AL3473" s="152"/>
      <c r="AN3473" s="212"/>
      <c r="AP3473"/>
      <c r="AS3473" s="1"/>
      <c r="AT3473" s="152"/>
      <c r="AU3473" s="152"/>
      <c r="AV3473" s="212"/>
      <c r="AW3473" s="212"/>
      <c r="AX3473"/>
      <c r="AY3473"/>
      <c r="AZ3473"/>
      <c r="BC3473" s="1"/>
      <c r="BD3473" s="214"/>
      <c r="BE3473" s="214"/>
      <c r="BF3473" s="212"/>
      <c r="BG3473" s="212"/>
      <c r="BH3473"/>
      <c r="BI3473"/>
      <c r="BJ3473"/>
      <c r="BK3473"/>
      <c r="BM3473" s="1"/>
      <c r="BN3473" s="152"/>
      <c r="BO3473" s="152"/>
      <c r="BP3473" s="212"/>
      <c r="BQ3473" s="212"/>
      <c r="BR3473"/>
      <c r="BS3473"/>
      <c r="BT3473"/>
      <c r="BU3473"/>
      <c r="BV3473"/>
      <c r="BW3473" s="1"/>
      <c r="BX3473" s="152"/>
      <c r="BY3473" s="152"/>
      <c r="BZ3473" s="212"/>
      <c r="CA3473" s="212"/>
      <c r="CC3473"/>
      <c r="CD3473"/>
      <c r="CE3473"/>
      <c r="CF3473"/>
      <c r="CG3473"/>
      <c r="CH3473" s="1"/>
      <c r="CI3473" s="152"/>
      <c r="CJ3473" s="152"/>
      <c r="CK3473" s="213"/>
      <c r="CL3473" s="213"/>
      <c r="CN3473"/>
      <c r="CO3473"/>
      <c r="CP3473"/>
      <c r="CQ3473"/>
      <c r="CR3473"/>
      <c r="CS3473" s="1"/>
      <c r="CT3473" s="214"/>
      <c r="CU3473" s="214"/>
      <c r="CV3473" s="212"/>
      <c r="CW3473" s="212"/>
      <c r="CY3473"/>
      <c r="CZ3473"/>
      <c r="DA3473"/>
      <c r="DB3473"/>
      <c r="DC3473" s="1"/>
      <c r="DD3473" s="152"/>
      <c r="DE3473" s="152"/>
      <c r="DF3473" s="212"/>
      <c r="DG3473" s="212"/>
      <c r="DI3473"/>
      <c r="DJ3473"/>
      <c r="DK3473"/>
      <c r="DL3473"/>
      <c r="DM3473"/>
      <c r="DN3473" s="1"/>
      <c r="DO3473" s="152"/>
      <c r="DP3473" s="152"/>
      <c r="DQ3473" s="212"/>
      <c r="DR3473" s="212"/>
      <c r="DT3473"/>
      <c r="DU3473"/>
      <c r="DV3473"/>
      <c r="DW3473"/>
      <c r="DX3473"/>
      <c r="DY3473" s="1"/>
      <c r="DZ3473" s="152"/>
      <c r="EA3473" s="152"/>
      <c r="EB3473" s="212"/>
      <c r="EC3473" s="212"/>
      <c r="EE3473"/>
      <c r="EF3473"/>
      <c r="EG3473"/>
      <c r="EH3473"/>
      <c r="EI3473"/>
      <c r="EJ3473" s="1"/>
      <c r="EK3473" s="214"/>
      <c r="EL3473" s="214"/>
      <c r="EM3473" s="222"/>
      <c r="EN3473" s="222"/>
      <c r="EO3473" s="215"/>
      <c r="EP3473" s="215"/>
      <c r="EQ3473" s="212"/>
      <c r="ER3473" s="212"/>
      <c r="ES3473"/>
      <c r="ET3473"/>
      <c r="EU3473"/>
      <c r="EV3473"/>
      <c r="EW3473"/>
      <c r="EX3473"/>
    </row>
    <row r="3474" spans="37:154">
      <c r="AK3474" s="1"/>
      <c r="AL3474" s="152"/>
      <c r="AN3474" s="212"/>
      <c r="AP3474"/>
      <c r="AS3474" s="1"/>
      <c r="AT3474" s="152"/>
      <c r="AU3474" s="152"/>
      <c r="AV3474" s="212"/>
      <c r="AW3474" s="212"/>
      <c r="AX3474"/>
      <c r="AY3474"/>
      <c r="AZ3474"/>
      <c r="BC3474" s="1"/>
      <c r="BD3474" s="214"/>
      <c r="BE3474" s="214"/>
      <c r="BF3474" s="212"/>
      <c r="BG3474" s="212"/>
      <c r="BH3474"/>
      <c r="BI3474"/>
      <c r="BJ3474"/>
      <c r="BK3474"/>
      <c r="BM3474" s="1"/>
      <c r="BN3474" s="152"/>
      <c r="BO3474" s="152"/>
      <c r="BP3474" s="212"/>
      <c r="BQ3474" s="212"/>
      <c r="BR3474"/>
      <c r="BS3474"/>
      <c r="BT3474"/>
      <c r="BU3474"/>
      <c r="BV3474"/>
      <c r="BW3474" s="1"/>
      <c r="BX3474" s="152"/>
      <c r="BY3474" s="152"/>
      <c r="BZ3474" s="212"/>
      <c r="CA3474" s="212"/>
      <c r="CC3474"/>
      <c r="CD3474"/>
      <c r="CE3474"/>
      <c r="CF3474"/>
      <c r="CG3474"/>
      <c r="CH3474" s="1"/>
      <c r="CI3474" s="152"/>
      <c r="CJ3474" s="152"/>
      <c r="CK3474" s="213"/>
      <c r="CL3474" s="213"/>
      <c r="CN3474"/>
      <c r="CO3474"/>
      <c r="CP3474"/>
      <c r="CQ3474"/>
      <c r="CR3474"/>
      <c r="CS3474" s="1"/>
      <c r="CT3474" s="214"/>
      <c r="CU3474" s="214"/>
      <c r="CV3474" s="212"/>
      <c r="CW3474" s="212"/>
      <c r="CY3474"/>
      <c r="CZ3474"/>
      <c r="DA3474"/>
      <c r="DB3474"/>
      <c r="DC3474" s="1"/>
      <c r="DD3474" s="152"/>
      <c r="DE3474" s="152"/>
      <c r="DF3474" s="212"/>
      <c r="DG3474" s="212"/>
      <c r="DI3474"/>
      <c r="DJ3474"/>
      <c r="DK3474"/>
      <c r="DL3474"/>
      <c r="DM3474"/>
      <c r="DN3474" s="1"/>
      <c r="DO3474" s="152"/>
      <c r="DP3474" s="152"/>
      <c r="DQ3474" s="212"/>
      <c r="DR3474" s="212"/>
      <c r="DT3474"/>
      <c r="DU3474"/>
      <c r="DV3474"/>
      <c r="DW3474"/>
      <c r="DX3474"/>
      <c r="DY3474" s="1"/>
      <c r="DZ3474" s="152"/>
      <c r="EA3474" s="152"/>
      <c r="EB3474" s="212"/>
      <c r="EC3474" s="212"/>
      <c r="EE3474"/>
      <c r="EF3474"/>
      <c r="EG3474"/>
      <c r="EH3474"/>
      <c r="EI3474"/>
      <c r="EJ3474" s="1"/>
      <c r="EK3474" s="214"/>
      <c r="EL3474" s="214"/>
      <c r="EM3474" s="222"/>
      <c r="EN3474" s="222"/>
      <c r="EO3474" s="215"/>
      <c r="EP3474" s="215"/>
      <c r="EQ3474" s="212"/>
      <c r="ER3474" s="212"/>
      <c r="ES3474"/>
      <c r="ET3474"/>
      <c r="EU3474"/>
      <c r="EV3474"/>
      <c r="EW3474"/>
      <c r="EX3474"/>
    </row>
    <row r="3475" spans="37:154">
      <c r="AK3475" s="1"/>
      <c r="AL3475" s="152"/>
      <c r="AN3475" s="212"/>
      <c r="AP3475"/>
      <c r="AS3475" s="1"/>
      <c r="AT3475" s="152"/>
      <c r="AU3475" s="152"/>
      <c r="AV3475" s="212"/>
      <c r="AW3475" s="212"/>
      <c r="AX3475"/>
      <c r="AY3475"/>
      <c r="AZ3475"/>
      <c r="BC3475" s="1"/>
      <c r="BD3475" s="214"/>
      <c r="BE3475" s="214"/>
      <c r="BF3475" s="212"/>
      <c r="BG3475" s="212"/>
      <c r="BH3475"/>
      <c r="BI3475"/>
      <c r="BJ3475"/>
      <c r="BK3475"/>
      <c r="BM3475" s="1"/>
      <c r="BN3475" s="152"/>
      <c r="BO3475" s="152"/>
      <c r="BP3475" s="212"/>
      <c r="BQ3475" s="212"/>
      <c r="BR3475"/>
      <c r="BS3475"/>
      <c r="BT3475"/>
      <c r="BU3475"/>
      <c r="BV3475"/>
      <c r="BW3475" s="1"/>
      <c r="BX3475" s="152"/>
      <c r="BY3475" s="152"/>
      <c r="BZ3475" s="212"/>
      <c r="CA3475" s="212"/>
      <c r="CC3475"/>
      <c r="CD3475"/>
      <c r="CE3475"/>
      <c r="CF3475"/>
      <c r="CG3475"/>
      <c r="CH3475" s="1"/>
      <c r="CI3475" s="152"/>
      <c r="CJ3475" s="152"/>
      <c r="CK3475" s="213"/>
      <c r="CL3475" s="213"/>
      <c r="CN3475"/>
      <c r="CO3475"/>
      <c r="CP3475"/>
      <c r="CQ3475"/>
      <c r="CR3475"/>
      <c r="CS3475" s="1"/>
      <c r="CT3475" s="214"/>
      <c r="CU3475" s="214"/>
      <c r="CV3475" s="212"/>
      <c r="CW3475" s="212"/>
      <c r="CY3475"/>
      <c r="CZ3475"/>
      <c r="DA3475"/>
      <c r="DB3475"/>
      <c r="DC3475" s="1"/>
      <c r="DD3475" s="152"/>
      <c r="DE3475" s="152"/>
      <c r="DF3475" s="212"/>
      <c r="DG3475" s="212"/>
      <c r="DI3475"/>
      <c r="DJ3475"/>
      <c r="DK3475"/>
      <c r="DL3475"/>
      <c r="DM3475"/>
      <c r="DN3475" s="1"/>
      <c r="DO3475" s="152"/>
      <c r="DP3475" s="152"/>
      <c r="DQ3475" s="212"/>
      <c r="DR3475" s="212"/>
      <c r="DT3475"/>
      <c r="DU3475"/>
      <c r="DV3475"/>
      <c r="DW3475"/>
      <c r="DX3475"/>
      <c r="DY3475" s="1"/>
      <c r="DZ3475" s="152"/>
      <c r="EA3475" s="152"/>
      <c r="EB3475" s="212"/>
      <c r="EC3475" s="212"/>
      <c r="EE3475"/>
      <c r="EF3475"/>
      <c r="EG3475"/>
      <c r="EH3475"/>
      <c r="EI3475"/>
      <c r="EJ3475" s="1"/>
      <c r="EK3475" s="214"/>
      <c r="EL3475" s="214"/>
      <c r="EM3475" s="222"/>
      <c r="EN3475" s="222"/>
      <c r="EO3475" s="215"/>
      <c r="EP3475" s="215"/>
      <c r="EQ3475" s="212"/>
      <c r="ER3475" s="212"/>
      <c r="ES3475"/>
      <c r="ET3475"/>
      <c r="EU3475"/>
      <c r="EV3475"/>
      <c r="EW3475"/>
      <c r="EX3475"/>
    </row>
    <row r="3476" spans="37:154">
      <c r="AK3476" s="1"/>
      <c r="AL3476" s="152"/>
      <c r="AN3476" s="212"/>
      <c r="AP3476"/>
      <c r="AS3476" s="1"/>
      <c r="AT3476" s="152"/>
      <c r="AU3476" s="152"/>
      <c r="AV3476" s="212"/>
      <c r="AW3476" s="212"/>
      <c r="AX3476"/>
      <c r="AY3476"/>
      <c r="AZ3476"/>
      <c r="BC3476" s="1"/>
      <c r="BD3476" s="214"/>
      <c r="BE3476" s="214"/>
      <c r="BF3476" s="212"/>
      <c r="BG3476" s="212"/>
      <c r="BH3476"/>
      <c r="BI3476"/>
      <c r="BJ3476"/>
      <c r="BK3476"/>
      <c r="BM3476" s="1"/>
      <c r="BN3476" s="152"/>
      <c r="BO3476" s="152"/>
      <c r="BP3476" s="212"/>
      <c r="BQ3476" s="212"/>
      <c r="BR3476"/>
      <c r="BS3476"/>
      <c r="BT3476"/>
      <c r="BU3476"/>
      <c r="BV3476"/>
      <c r="BW3476" s="1"/>
      <c r="BX3476" s="152"/>
      <c r="BY3476" s="152"/>
      <c r="BZ3476" s="212"/>
      <c r="CA3476" s="212"/>
      <c r="CC3476"/>
      <c r="CD3476"/>
      <c r="CE3476"/>
      <c r="CF3476"/>
      <c r="CG3476"/>
      <c r="CH3476" s="1"/>
      <c r="CI3476" s="152"/>
      <c r="CJ3476" s="152"/>
      <c r="CK3476" s="213"/>
      <c r="CL3476" s="213"/>
      <c r="CN3476"/>
      <c r="CO3476"/>
      <c r="CP3476"/>
      <c r="CQ3476"/>
      <c r="CR3476"/>
      <c r="CS3476" s="1"/>
      <c r="CT3476" s="214"/>
      <c r="CU3476" s="214"/>
      <c r="CV3476" s="212"/>
      <c r="CW3476" s="212"/>
      <c r="CY3476"/>
      <c r="CZ3476"/>
      <c r="DA3476"/>
      <c r="DB3476"/>
      <c r="DC3476" s="1"/>
      <c r="DD3476" s="152"/>
      <c r="DE3476" s="152"/>
      <c r="DF3476" s="212"/>
      <c r="DG3476" s="212"/>
      <c r="DI3476"/>
      <c r="DJ3476"/>
      <c r="DK3476"/>
      <c r="DL3476"/>
      <c r="DM3476"/>
      <c r="DN3476" s="1"/>
      <c r="DO3476" s="152"/>
      <c r="DP3476" s="152"/>
      <c r="DQ3476" s="212"/>
      <c r="DR3476" s="212"/>
      <c r="DT3476"/>
      <c r="DU3476"/>
      <c r="DV3476"/>
      <c r="DW3476"/>
      <c r="DX3476"/>
      <c r="DY3476" s="1"/>
      <c r="DZ3476" s="152"/>
      <c r="EA3476" s="152"/>
      <c r="EB3476" s="212"/>
      <c r="EC3476" s="212"/>
      <c r="EE3476"/>
      <c r="EF3476"/>
      <c r="EG3476"/>
      <c r="EH3476"/>
      <c r="EI3476"/>
      <c r="EJ3476" s="1"/>
      <c r="EK3476" s="214"/>
      <c r="EL3476" s="214"/>
      <c r="EM3476" s="222"/>
      <c r="EN3476" s="222"/>
      <c r="EO3476" s="215"/>
      <c r="EP3476" s="215"/>
      <c r="EQ3476" s="212"/>
      <c r="ER3476" s="212"/>
      <c r="ES3476"/>
      <c r="ET3476"/>
      <c r="EU3476"/>
      <c r="EV3476"/>
      <c r="EW3476"/>
      <c r="EX3476"/>
    </row>
    <row r="3477" spans="37:154">
      <c r="AK3477" s="1"/>
      <c r="AL3477" s="152"/>
      <c r="AN3477" s="212"/>
      <c r="AP3477"/>
      <c r="AS3477" s="1"/>
      <c r="AT3477" s="152"/>
      <c r="AU3477" s="152"/>
      <c r="AV3477" s="212"/>
      <c r="AW3477" s="212"/>
      <c r="AX3477"/>
      <c r="AY3477"/>
      <c r="AZ3477"/>
      <c r="BC3477" s="1"/>
      <c r="BD3477" s="214"/>
      <c r="BE3477" s="214"/>
      <c r="BF3477" s="212"/>
      <c r="BG3477" s="212"/>
      <c r="BH3477"/>
      <c r="BI3477"/>
      <c r="BJ3477"/>
      <c r="BK3477"/>
      <c r="BM3477" s="1"/>
      <c r="BN3477" s="152"/>
      <c r="BO3477" s="152"/>
      <c r="BP3477" s="212"/>
      <c r="BQ3477" s="212"/>
      <c r="BR3477"/>
      <c r="BS3477"/>
      <c r="BT3477"/>
      <c r="BU3477"/>
      <c r="BV3477"/>
      <c r="BW3477" s="1"/>
      <c r="BX3477" s="152"/>
      <c r="BY3477" s="152"/>
      <c r="BZ3477" s="212"/>
      <c r="CA3477" s="212"/>
      <c r="CC3477"/>
      <c r="CD3477"/>
      <c r="CE3477"/>
      <c r="CF3477"/>
      <c r="CG3477"/>
      <c r="CH3477" s="1"/>
      <c r="CI3477" s="152"/>
      <c r="CJ3477" s="152"/>
      <c r="CK3477" s="213"/>
      <c r="CL3477" s="213"/>
      <c r="CN3477"/>
      <c r="CO3477"/>
      <c r="CP3477"/>
      <c r="CQ3477"/>
      <c r="CR3477"/>
      <c r="CS3477" s="1"/>
      <c r="CT3477" s="214"/>
      <c r="CU3477" s="214"/>
      <c r="CV3477" s="212"/>
      <c r="CW3477" s="212"/>
      <c r="CY3477"/>
      <c r="CZ3477"/>
      <c r="DA3477"/>
      <c r="DB3477"/>
      <c r="DC3477" s="1"/>
      <c r="DD3477" s="152"/>
      <c r="DE3477" s="152"/>
      <c r="DF3477" s="212"/>
      <c r="DG3477" s="212"/>
      <c r="DI3477"/>
      <c r="DJ3477"/>
      <c r="DK3477"/>
      <c r="DL3477"/>
      <c r="DM3477"/>
      <c r="DN3477" s="1"/>
      <c r="DO3477" s="152"/>
      <c r="DP3477" s="152"/>
      <c r="DQ3477" s="212"/>
      <c r="DR3477" s="212"/>
      <c r="DT3477"/>
      <c r="DU3477"/>
      <c r="DV3477"/>
      <c r="DW3477"/>
      <c r="DX3477"/>
      <c r="DY3477" s="1"/>
      <c r="DZ3477" s="152"/>
      <c r="EA3477" s="152"/>
      <c r="EB3477" s="212"/>
      <c r="EC3477" s="212"/>
      <c r="EE3477"/>
      <c r="EF3477"/>
      <c r="EG3477"/>
      <c r="EH3477"/>
      <c r="EI3477"/>
      <c r="EJ3477" s="1"/>
      <c r="EK3477" s="214"/>
      <c r="EL3477" s="214"/>
      <c r="EM3477" s="222"/>
      <c r="EN3477" s="222"/>
      <c r="EO3477" s="215"/>
      <c r="EP3477" s="215"/>
      <c r="EQ3477" s="212"/>
      <c r="ER3477" s="212"/>
      <c r="ES3477"/>
      <c r="ET3477"/>
      <c r="EU3477"/>
      <c r="EV3477"/>
      <c r="EW3477"/>
      <c r="EX3477"/>
    </row>
    <row r="3478" spans="37:154">
      <c r="AK3478" s="1"/>
      <c r="AL3478" s="152"/>
      <c r="AN3478" s="212"/>
      <c r="AP3478"/>
      <c r="AS3478" s="1"/>
      <c r="AT3478" s="152"/>
      <c r="AU3478" s="152"/>
      <c r="AV3478" s="212"/>
      <c r="AW3478" s="212"/>
      <c r="AX3478"/>
      <c r="AY3478"/>
      <c r="AZ3478"/>
      <c r="BC3478" s="1"/>
      <c r="BD3478" s="214"/>
      <c r="BE3478" s="214"/>
      <c r="BF3478" s="212"/>
      <c r="BG3478" s="212"/>
      <c r="BH3478"/>
      <c r="BI3478"/>
      <c r="BJ3478"/>
      <c r="BK3478"/>
      <c r="BM3478" s="1"/>
      <c r="BN3478" s="152"/>
      <c r="BO3478" s="152"/>
      <c r="BP3478" s="212"/>
      <c r="BQ3478" s="212"/>
      <c r="BR3478"/>
      <c r="BS3478"/>
      <c r="BT3478"/>
      <c r="BU3478"/>
      <c r="BV3478"/>
      <c r="BW3478" s="1"/>
      <c r="BX3478" s="152"/>
      <c r="BY3478" s="152"/>
      <c r="BZ3478" s="212"/>
      <c r="CA3478" s="212"/>
      <c r="CC3478"/>
      <c r="CD3478"/>
      <c r="CE3478"/>
      <c r="CF3478"/>
      <c r="CG3478"/>
      <c r="CH3478" s="1"/>
      <c r="CI3478" s="152"/>
      <c r="CJ3478" s="152"/>
      <c r="CK3478" s="213"/>
      <c r="CL3478" s="213"/>
      <c r="CN3478"/>
      <c r="CO3478"/>
      <c r="CP3478"/>
      <c r="CQ3478"/>
      <c r="CR3478"/>
      <c r="CS3478" s="1"/>
      <c r="CT3478" s="214"/>
      <c r="CU3478" s="214"/>
      <c r="CV3478" s="212"/>
      <c r="CW3478" s="212"/>
      <c r="CY3478"/>
      <c r="CZ3478"/>
      <c r="DA3478"/>
      <c r="DB3478"/>
      <c r="DC3478" s="1"/>
      <c r="DD3478" s="152"/>
      <c r="DE3478" s="152"/>
      <c r="DF3478" s="212"/>
      <c r="DG3478" s="212"/>
      <c r="DI3478"/>
      <c r="DJ3478"/>
      <c r="DK3478"/>
      <c r="DL3478"/>
      <c r="DM3478"/>
      <c r="DN3478" s="1"/>
      <c r="DO3478" s="152"/>
      <c r="DP3478" s="152"/>
      <c r="DQ3478" s="212"/>
      <c r="DR3478" s="212"/>
      <c r="DT3478"/>
      <c r="DU3478"/>
      <c r="DV3478"/>
      <c r="DW3478"/>
      <c r="DX3478"/>
      <c r="DY3478" s="1"/>
      <c r="DZ3478" s="152"/>
      <c r="EA3478" s="152"/>
      <c r="EB3478" s="212"/>
      <c r="EC3478" s="212"/>
      <c r="EE3478"/>
      <c r="EF3478"/>
      <c r="EG3478"/>
      <c r="EH3478"/>
      <c r="EI3478"/>
      <c r="EJ3478" s="1"/>
      <c r="EK3478" s="214"/>
      <c r="EL3478" s="214"/>
      <c r="EM3478" s="222"/>
      <c r="EN3478" s="222"/>
      <c r="EO3478" s="215"/>
      <c r="EP3478" s="215"/>
      <c r="EQ3478" s="212"/>
      <c r="ER3478" s="212"/>
      <c r="ES3478"/>
      <c r="ET3478"/>
      <c r="EU3478"/>
      <c r="EV3478"/>
      <c r="EW3478"/>
      <c r="EX3478"/>
    </row>
    <row r="3479" spans="37:154">
      <c r="AK3479" s="1"/>
      <c r="AL3479" s="152"/>
      <c r="AN3479" s="212"/>
      <c r="AP3479"/>
      <c r="AS3479" s="1"/>
      <c r="AT3479" s="152"/>
      <c r="AU3479" s="152"/>
      <c r="AV3479" s="212"/>
      <c r="AW3479" s="212"/>
      <c r="AX3479"/>
      <c r="AY3479"/>
      <c r="AZ3479"/>
      <c r="BC3479" s="1"/>
      <c r="BD3479" s="214"/>
      <c r="BE3479" s="214"/>
      <c r="BF3479" s="212"/>
      <c r="BG3479" s="212"/>
      <c r="BH3479"/>
      <c r="BI3479"/>
      <c r="BJ3479"/>
      <c r="BK3479"/>
      <c r="BM3479" s="1"/>
      <c r="BN3479" s="152"/>
      <c r="BO3479" s="152"/>
      <c r="BP3479" s="212"/>
      <c r="BQ3479" s="212"/>
      <c r="BR3479"/>
      <c r="BS3479"/>
      <c r="BT3479"/>
      <c r="BU3479"/>
      <c r="BV3479"/>
      <c r="BW3479" s="1"/>
      <c r="BX3479" s="152"/>
      <c r="BY3479" s="152"/>
      <c r="BZ3479" s="212"/>
      <c r="CA3479" s="212"/>
      <c r="CC3479"/>
      <c r="CD3479"/>
      <c r="CE3479"/>
      <c r="CF3479"/>
      <c r="CG3479"/>
      <c r="CH3479" s="1"/>
      <c r="CI3479" s="152"/>
      <c r="CJ3479" s="152"/>
      <c r="CK3479" s="213"/>
      <c r="CL3479" s="213"/>
      <c r="CN3479"/>
      <c r="CO3479"/>
      <c r="CP3479"/>
      <c r="CQ3479"/>
      <c r="CR3479"/>
      <c r="CS3479" s="1"/>
      <c r="CT3479" s="214"/>
      <c r="CU3479" s="214"/>
      <c r="CV3479" s="212"/>
      <c r="CW3479" s="212"/>
      <c r="CY3479"/>
      <c r="CZ3479"/>
      <c r="DA3479"/>
      <c r="DB3479"/>
      <c r="DC3479" s="1"/>
      <c r="DD3479" s="152"/>
      <c r="DE3479" s="152"/>
      <c r="DF3479" s="212"/>
      <c r="DG3479" s="212"/>
      <c r="DI3479"/>
      <c r="DJ3479"/>
      <c r="DK3479"/>
      <c r="DL3479"/>
      <c r="DM3479"/>
      <c r="DN3479" s="1"/>
      <c r="DO3479" s="152"/>
      <c r="DP3479" s="152"/>
      <c r="DQ3479" s="212"/>
      <c r="DR3479" s="212"/>
      <c r="DT3479"/>
      <c r="DU3479"/>
      <c r="DV3479"/>
      <c r="DW3479"/>
      <c r="DX3479"/>
      <c r="DY3479" s="1"/>
      <c r="DZ3479" s="152"/>
      <c r="EA3479" s="152"/>
      <c r="EB3479" s="212"/>
      <c r="EC3479" s="212"/>
      <c r="EE3479"/>
      <c r="EF3479"/>
      <c r="EG3479"/>
      <c r="EH3479"/>
      <c r="EI3479"/>
      <c r="EJ3479" s="1"/>
      <c r="EK3479" s="214"/>
      <c r="EL3479" s="214"/>
      <c r="EM3479" s="222"/>
      <c r="EN3479" s="222"/>
      <c r="EO3479" s="215"/>
      <c r="EP3479" s="215"/>
      <c r="EQ3479" s="212"/>
      <c r="ER3479" s="212"/>
      <c r="ES3479"/>
      <c r="ET3479"/>
      <c r="EU3479"/>
      <c r="EV3479"/>
      <c r="EW3479"/>
      <c r="EX3479"/>
    </row>
    <row r="3480" spans="37:154">
      <c r="AK3480" s="1"/>
      <c r="AL3480" s="152"/>
      <c r="AN3480" s="212"/>
      <c r="AP3480"/>
      <c r="AS3480" s="1"/>
      <c r="AT3480" s="152"/>
      <c r="AU3480" s="152"/>
      <c r="AV3480" s="212"/>
      <c r="AW3480" s="212"/>
      <c r="AX3480"/>
      <c r="AY3480"/>
      <c r="AZ3480"/>
      <c r="BC3480" s="1"/>
      <c r="BD3480" s="214"/>
      <c r="BE3480" s="214"/>
      <c r="BF3480" s="212"/>
      <c r="BG3480" s="212"/>
      <c r="BH3480"/>
      <c r="BI3480"/>
      <c r="BJ3480"/>
      <c r="BK3480"/>
      <c r="BM3480" s="1"/>
      <c r="BN3480" s="152"/>
      <c r="BO3480" s="152"/>
      <c r="BP3480" s="212"/>
      <c r="BQ3480" s="212"/>
      <c r="BR3480"/>
      <c r="BS3480"/>
      <c r="BT3480"/>
      <c r="BU3480"/>
      <c r="BV3480"/>
      <c r="BW3480" s="1"/>
      <c r="BX3480" s="152"/>
      <c r="BY3480" s="152"/>
      <c r="BZ3480" s="212"/>
      <c r="CA3480" s="212"/>
      <c r="CC3480"/>
      <c r="CD3480"/>
      <c r="CE3480"/>
      <c r="CF3480"/>
      <c r="CG3480"/>
      <c r="CH3480" s="1"/>
      <c r="CI3480" s="152"/>
      <c r="CJ3480" s="152"/>
      <c r="CK3480" s="213"/>
      <c r="CL3480" s="213"/>
      <c r="CN3480"/>
      <c r="CO3480"/>
      <c r="CP3480"/>
      <c r="CQ3480"/>
      <c r="CR3480"/>
      <c r="CS3480" s="1"/>
      <c r="CT3480" s="214"/>
      <c r="CU3480" s="214"/>
      <c r="CV3480" s="212"/>
      <c r="CW3480" s="212"/>
      <c r="CY3480"/>
      <c r="CZ3480"/>
      <c r="DA3480"/>
      <c r="DB3480"/>
      <c r="DC3480" s="1"/>
      <c r="DD3480" s="152"/>
      <c r="DE3480" s="152"/>
      <c r="DF3480" s="212"/>
      <c r="DG3480" s="212"/>
      <c r="DI3480"/>
      <c r="DJ3480"/>
      <c r="DK3480"/>
      <c r="DL3480"/>
      <c r="DM3480"/>
      <c r="DN3480" s="1"/>
      <c r="DO3480" s="152"/>
      <c r="DP3480" s="152"/>
      <c r="DQ3480" s="212"/>
      <c r="DR3480" s="212"/>
      <c r="DT3480"/>
      <c r="DU3480"/>
      <c r="DV3480"/>
      <c r="DW3480"/>
      <c r="DX3480"/>
      <c r="DY3480" s="1"/>
      <c r="DZ3480" s="152"/>
      <c r="EA3480" s="152"/>
      <c r="EB3480" s="212"/>
      <c r="EC3480" s="212"/>
      <c r="EE3480"/>
      <c r="EF3480"/>
      <c r="EG3480"/>
      <c r="EH3480"/>
      <c r="EI3480"/>
      <c r="EJ3480" s="1"/>
      <c r="EK3480" s="214"/>
      <c r="EL3480" s="214"/>
      <c r="EM3480" s="222"/>
      <c r="EN3480" s="222"/>
      <c r="EO3480" s="215"/>
      <c r="EP3480" s="215"/>
      <c r="EQ3480" s="212"/>
      <c r="ER3480" s="212"/>
      <c r="ES3480"/>
      <c r="ET3480"/>
      <c r="EU3480"/>
      <c r="EV3480"/>
      <c r="EW3480"/>
      <c r="EX3480"/>
    </row>
    <row r="3481" spans="37:154">
      <c r="AK3481" s="1"/>
      <c r="AL3481" s="152"/>
      <c r="AN3481" s="212"/>
      <c r="AP3481"/>
      <c r="AS3481" s="1"/>
      <c r="AT3481" s="152"/>
      <c r="AU3481" s="152"/>
      <c r="AV3481" s="212"/>
      <c r="AW3481" s="212"/>
      <c r="AX3481"/>
      <c r="AY3481"/>
      <c r="AZ3481"/>
      <c r="BC3481" s="1"/>
      <c r="BD3481" s="214"/>
      <c r="BE3481" s="214"/>
      <c r="BF3481" s="212"/>
      <c r="BG3481" s="212"/>
      <c r="BH3481"/>
      <c r="BI3481"/>
      <c r="BJ3481"/>
      <c r="BK3481"/>
      <c r="BM3481" s="1"/>
      <c r="BN3481" s="152"/>
      <c r="BO3481" s="152"/>
      <c r="BP3481" s="212"/>
      <c r="BQ3481" s="212"/>
      <c r="BR3481"/>
      <c r="BS3481"/>
      <c r="BT3481"/>
      <c r="BU3481"/>
      <c r="BV3481"/>
      <c r="BW3481" s="1"/>
      <c r="BX3481" s="152"/>
      <c r="BY3481" s="152"/>
      <c r="BZ3481" s="212"/>
      <c r="CA3481" s="212"/>
      <c r="CC3481"/>
      <c r="CD3481"/>
      <c r="CE3481"/>
      <c r="CF3481"/>
      <c r="CG3481"/>
      <c r="CH3481" s="1"/>
      <c r="CI3481" s="152"/>
      <c r="CJ3481" s="152"/>
      <c r="CK3481" s="213"/>
      <c r="CL3481" s="213"/>
      <c r="CN3481"/>
      <c r="CO3481"/>
      <c r="CP3481"/>
      <c r="CQ3481"/>
      <c r="CR3481"/>
      <c r="CS3481" s="1"/>
      <c r="CT3481" s="214"/>
      <c r="CU3481" s="214"/>
      <c r="CV3481" s="212"/>
      <c r="CW3481" s="212"/>
      <c r="CY3481"/>
      <c r="CZ3481"/>
      <c r="DA3481"/>
      <c r="DB3481"/>
      <c r="DC3481" s="1"/>
      <c r="DD3481" s="152"/>
      <c r="DE3481" s="152"/>
      <c r="DF3481" s="212"/>
      <c r="DG3481" s="212"/>
      <c r="DI3481"/>
      <c r="DJ3481"/>
      <c r="DK3481"/>
      <c r="DL3481"/>
      <c r="DM3481"/>
      <c r="DN3481" s="1"/>
      <c r="DO3481" s="152"/>
      <c r="DP3481" s="152"/>
      <c r="DQ3481" s="212"/>
      <c r="DR3481" s="212"/>
      <c r="DT3481"/>
      <c r="DU3481"/>
      <c r="DV3481"/>
      <c r="DW3481"/>
      <c r="DX3481"/>
      <c r="DY3481" s="1"/>
      <c r="DZ3481" s="152"/>
      <c r="EA3481" s="152"/>
      <c r="EB3481" s="212"/>
      <c r="EC3481" s="212"/>
      <c r="EE3481"/>
      <c r="EF3481"/>
      <c r="EG3481"/>
      <c r="EH3481"/>
      <c r="EI3481"/>
      <c r="EJ3481" s="1"/>
      <c r="EK3481" s="214"/>
      <c r="EL3481" s="214"/>
      <c r="EM3481" s="222"/>
      <c r="EN3481" s="222"/>
      <c r="EO3481" s="215"/>
      <c r="EP3481" s="215"/>
      <c r="EQ3481" s="212"/>
      <c r="ER3481" s="212"/>
      <c r="ES3481"/>
      <c r="ET3481"/>
      <c r="EU3481"/>
      <c r="EV3481"/>
      <c r="EW3481"/>
      <c r="EX3481"/>
    </row>
    <row r="3482" spans="37:154">
      <c r="AK3482" s="1"/>
      <c r="AL3482" s="152"/>
      <c r="AN3482" s="212"/>
      <c r="AP3482"/>
      <c r="AS3482" s="1"/>
      <c r="AT3482" s="152"/>
      <c r="AU3482" s="152"/>
      <c r="AV3482" s="212"/>
      <c r="AW3482" s="212"/>
      <c r="AX3482"/>
      <c r="AY3482"/>
      <c r="AZ3482"/>
      <c r="BC3482" s="1"/>
      <c r="BD3482" s="214"/>
      <c r="BE3482" s="214"/>
      <c r="BF3482" s="212"/>
      <c r="BG3482" s="212"/>
      <c r="BH3482"/>
      <c r="BI3482"/>
      <c r="BJ3482"/>
      <c r="BK3482"/>
      <c r="BM3482" s="1"/>
      <c r="BN3482" s="152"/>
      <c r="BO3482" s="152"/>
      <c r="BP3482" s="212"/>
      <c r="BQ3482" s="212"/>
      <c r="BR3482"/>
      <c r="BS3482"/>
      <c r="BT3482"/>
      <c r="BU3482"/>
      <c r="BV3482"/>
      <c r="BW3482" s="1"/>
      <c r="BX3482" s="152"/>
      <c r="BY3482" s="152"/>
      <c r="BZ3482" s="212"/>
      <c r="CA3482" s="212"/>
      <c r="CC3482"/>
      <c r="CD3482"/>
      <c r="CE3482"/>
      <c r="CF3482"/>
      <c r="CG3482"/>
      <c r="CH3482" s="1"/>
      <c r="CI3482" s="152"/>
      <c r="CJ3482" s="152"/>
      <c r="CK3482" s="213"/>
      <c r="CL3482" s="213"/>
      <c r="CN3482"/>
      <c r="CO3482"/>
      <c r="CP3482"/>
      <c r="CQ3482"/>
      <c r="CR3482"/>
      <c r="CS3482" s="1"/>
      <c r="CT3482" s="214"/>
      <c r="CU3482" s="214"/>
      <c r="CV3482" s="212"/>
      <c r="CW3482" s="212"/>
      <c r="CY3482"/>
      <c r="CZ3482"/>
      <c r="DA3482"/>
      <c r="DB3482"/>
      <c r="DC3482" s="1"/>
      <c r="DD3482" s="152"/>
      <c r="DE3482" s="152"/>
      <c r="DF3482" s="212"/>
      <c r="DG3482" s="212"/>
      <c r="DI3482"/>
      <c r="DJ3482"/>
      <c r="DK3482"/>
      <c r="DL3482"/>
      <c r="DM3482"/>
      <c r="DN3482" s="1"/>
      <c r="DO3482" s="152"/>
      <c r="DP3482" s="152"/>
      <c r="DQ3482" s="212"/>
      <c r="DR3482" s="212"/>
      <c r="DT3482"/>
      <c r="DU3482"/>
      <c r="DV3482"/>
      <c r="DW3482"/>
      <c r="DX3482"/>
      <c r="DY3482" s="1"/>
      <c r="DZ3482" s="152"/>
      <c r="EA3482" s="152"/>
      <c r="EB3482" s="212"/>
      <c r="EC3482" s="212"/>
      <c r="EE3482"/>
      <c r="EF3482"/>
      <c r="EG3482"/>
      <c r="EH3482"/>
      <c r="EI3482"/>
      <c r="EJ3482" s="1"/>
      <c r="EK3482" s="214"/>
      <c r="EL3482" s="214"/>
      <c r="EM3482" s="222"/>
      <c r="EN3482" s="222"/>
      <c r="EO3482" s="215"/>
      <c r="EP3482" s="215"/>
      <c r="EQ3482" s="212"/>
      <c r="ER3482" s="212"/>
      <c r="ES3482"/>
      <c r="ET3482"/>
      <c r="EU3482"/>
      <c r="EV3482"/>
      <c r="EW3482"/>
      <c r="EX3482"/>
    </row>
    <row r="3483" spans="37:154">
      <c r="AK3483" s="1"/>
      <c r="AL3483" s="152"/>
      <c r="AN3483" s="212"/>
      <c r="AP3483"/>
      <c r="AS3483" s="1"/>
      <c r="AT3483" s="152"/>
      <c r="AU3483" s="152"/>
      <c r="AV3483" s="212"/>
      <c r="AW3483" s="212"/>
      <c r="AX3483"/>
      <c r="AY3483"/>
      <c r="AZ3483"/>
      <c r="BC3483" s="1"/>
      <c r="BD3483" s="214"/>
      <c r="BE3483" s="214"/>
      <c r="BF3483" s="212"/>
      <c r="BG3483" s="212"/>
      <c r="BH3483"/>
      <c r="BI3483"/>
      <c r="BJ3483"/>
      <c r="BK3483"/>
      <c r="BM3483" s="1"/>
      <c r="BN3483" s="152"/>
      <c r="BO3483" s="152"/>
      <c r="BP3483" s="212"/>
      <c r="BQ3483" s="212"/>
      <c r="BR3483"/>
      <c r="BS3483"/>
      <c r="BT3483"/>
      <c r="BU3483"/>
      <c r="BV3483"/>
      <c r="BW3483" s="1"/>
      <c r="BX3483" s="152"/>
      <c r="BY3483" s="152"/>
      <c r="BZ3483" s="212"/>
      <c r="CA3483" s="212"/>
      <c r="CC3483"/>
      <c r="CD3483"/>
      <c r="CE3483"/>
      <c r="CF3483"/>
      <c r="CG3483"/>
      <c r="CH3483" s="1"/>
      <c r="CI3483" s="152"/>
      <c r="CJ3483" s="152"/>
      <c r="CK3483" s="213"/>
      <c r="CL3483" s="213"/>
      <c r="CN3483"/>
      <c r="CO3483"/>
      <c r="CP3483"/>
      <c r="CQ3483"/>
      <c r="CR3483"/>
      <c r="CS3483" s="1"/>
      <c r="CT3483" s="214"/>
      <c r="CU3483" s="214"/>
      <c r="CV3483" s="212"/>
      <c r="CW3483" s="212"/>
      <c r="CY3483"/>
      <c r="CZ3483"/>
      <c r="DA3483"/>
      <c r="DB3483"/>
      <c r="DC3483" s="1"/>
      <c r="DD3483" s="152"/>
      <c r="DE3483" s="152"/>
      <c r="DF3483" s="212"/>
      <c r="DG3483" s="212"/>
      <c r="DI3483"/>
      <c r="DJ3483"/>
      <c r="DK3483"/>
      <c r="DL3483"/>
      <c r="DM3483"/>
      <c r="DN3483" s="1"/>
      <c r="DO3483" s="152"/>
      <c r="DP3483" s="152"/>
      <c r="DQ3483" s="212"/>
      <c r="DR3483" s="212"/>
      <c r="DT3483"/>
      <c r="DU3483"/>
      <c r="DV3483"/>
      <c r="DW3483"/>
      <c r="DX3483"/>
      <c r="DY3483" s="1"/>
      <c r="DZ3483" s="152"/>
      <c r="EA3483" s="152"/>
      <c r="EB3483" s="212"/>
      <c r="EC3483" s="212"/>
      <c r="EE3483"/>
      <c r="EF3483"/>
      <c r="EG3483"/>
      <c r="EH3483"/>
      <c r="EI3483"/>
      <c r="EJ3483" s="1"/>
      <c r="EK3483" s="214"/>
      <c r="EL3483" s="214"/>
      <c r="EM3483" s="222"/>
      <c r="EN3483" s="222"/>
      <c r="EO3483" s="215"/>
      <c r="EP3483" s="215"/>
      <c r="EQ3483" s="212"/>
      <c r="ER3483" s="212"/>
      <c r="ES3483"/>
      <c r="ET3483"/>
      <c r="EU3483"/>
      <c r="EV3483"/>
      <c r="EW3483"/>
      <c r="EX3483"/>
    </row>
    <row r="3484" spans="37:154">
      <c r="AK3484" s="1"/>
      <c r="AL3484" s="152"/>
      <c r="AN3484" s="212"/>
      <c r="AP3484"/>
      <c r="AS3484" s="1"/>
      <c r="AT3484" s="152"/>
      <c r="AU3484" s="152"/>
      <c r="AV3484" s="212"/>
      <c r="AW3484" s="212"/>
      <c r="AX3484"/>
      <c r="AY3484"/>
      <c r="AZ3484"/>
      <c r="BC3484" s="1"/>
      <c r="BD3484" s="214"/>
      <c r="BE3484" s="214"/>
      <c r="BF3484" s="212"/>
      <c r="BG3484" s="212"/>
      <c r="BH3484"/>
      <c r="BI3484"/>
      <c r="BJ3484"/>
      <c r="BK3484"/>
      <c r="BM3484" s="1"/>
      <c r="BN3484" s="152"/>
      <c r="BO3484" s="152"/>
      <c r="BP3484" s="212"/>
      <c r="BQ3484" s="212"/>
      <c r="BR3484"/>
      <c r="BS3484"/>
      <c r="BT3484"/>
      <c r="BU3484"/>
      <c r="BV3484"/>
      <c r="BW3484" s="1"/>
      <c r="BX3484" s="152"/>
      <c r="BY3484" s="152"/>
      <c r="BZ3484" s="212"/>
      <c r="CA3484" s="212"/>
      <c r="CC3484"/>
      <c r="CD3484"/>
      <c r="CE3484"/>
      <c r="CF3484"/>
      <c r="CG3484"/>
      <c r="CH3484" s="1"/>
      <c r="CI3484" s="152"/>
      <c r="CJ3484" s="152"/>
      <c r="CK3484" s="213"/>
      <c r="CL3484" s="213"/>
      <c r="CN3484"/>
      <c r="CO3484"/>
      <c r="CP3484"/>
      <c r="CQ3484"/>
      <c r="CR3484"/>
      <c r="CS3484" s="1"/>
      <c r="CT3484" s="214"/>
      <c r="CU3484" s="214"/>
      <c r="CV3484" s="212"/>
      <c r="CW3484" s="212"/>
      <c r="CY3484"/>
      <c r="CZ3484"/>
      <c r="DA3484"/>
      <c r="DB3484"/>
      <c r="DC3484" s="1"/>
      <c r="DD3484" s="152"/>
      <c r="DE3484" s="152"/>
      <c r="DF3484" s="212"/>
      <c r="DG3484" s="212"/>
      <c r="DI3484"/>
      <c r="DJ3484"/>
      <c r="DK3484"/>
      <c r="DL3484"/>
      <c r="DM3484"/>
      <c r="DN3484" s="1"/>
      <c r="DO3484" s="152"/>
      <c r="DP3484" s="152"/>
      <c r="DQ3484" s="212"/>
      <c r="DR3484" s="212"/>
      <c r="DT3484"/>
      <c r="DU3484"/>
      <c r="DV3484"/>
      <c r="DW3484"/>
      <c r="DX3484"/>
      <c r="DY3484" s="1"/>
      <c r="DZ3484" s="152"/>
      <c r="EA3484" s="152"/>
      <c r="EB3484" s="212"/>
      <c r="EC3484" s="212"/>
      <c r="EE3484"/>
      <c r="EF3484"/>
      <c r="EG3484"/>
      <c r="EH3484"/>
      <c r="EI3484"/>
      <c r="EJ3484" s="1"/>
      <c r="EK3484" s="214"/>
      <c r="EL3484" s="214"/>
      <c r="EM3484" s="222"/>
      <c r="EN3484" s="222"/>
      <c r="EO3484" s="215"/>
      <c r="EP3484" s="215"/>
      <c r="EQ3484" s="212"/>
      <c r="ER3484" s="212"/>
      <c r="ES3484"/>
      <c r="ET3484"/>
      <c r="EU3484"/>
      <c r="EV3484"/>
      <c r="EW3484"/>
      <c r="EX3484"/>
    </row>
    <row r="3485" spans="37:154">
      <c r="AK3485" s="1"/>
      <c r="AL3485" s="152"/>
      <c r="AN3485" s="212"/>
      <c r="AP3485"/>
      <c r="AS3485" s="1"/>
      <c r="AT3485" s="152"/>
      <c r="AU3485" s="152"/>
      <c r="AV3485" s="212"/>
      <c r="AW3485" s="212"/>
      <c r="AX3485"/>
      <c r="AY3485"/>
      <c r="AZ3485"/>
      <c r="BC3485" s="1"/>
      <c r="BD3485" s="214"/>
      <c r="BE3485" s="214"/>
      <c r="BF3485" s="212"/>
      <c r="BG3485" s="212"/>
      <c r="BH3485"/>
      <c r="BI3485"/>
      <c r="BJ3485"/>
      <c r="BK3485"/>
      <c r="BM3485" s="1"/>
      <c r="BN3485" s="152"/>
      <c r="BO3485" s="152"/>
      <c r="BP3485" s="212"/>
      <c r="BQ3485" s="212"/>
      <c r="BR3485"/>
      <c r="BS3485"/>
      <c r="BT3485"/>
      <c r="BU3485"/>
      <c r="BV3485"/>
      <c r="BW3485" s="1"/>
      <c r="BX3485" s="152"/>
      <c r="BY3485" s="152"/>
      <c r="BZ3485" s="212"/>
      <c r="CA3485" s="212"/>
      <c r="CC3485"/>
      <c r="CD3485"/>
      <c r="CE3485"/>
      <c r="CF3485"/>
      <c r="CG3485"/>
      <c r="CH3485" s="1"/>
      <c r="CI3485" s="152"/>
      <c r="CJ3485" s="152"/>
      <c r="CK3485" s="213"/>
      <c r="CL3485" s="213"/>
      <c r="CN3485"/>
      <c r="CO3485"/>
      <c r="CP3485"/>
      <c r="CQ3485"/>
      <c r="CR3485"/>
      <c r="CS3485" s="1"/>
      <c r="CT3485" s="214"/>
      <c r="CU3485" s="214"/>
      <c r="CV3485" s="212"/>
      <c r="CW3485" s="212"/>
      <c r="CY3485"/>
      <c r="CZ3485"/>
      <c r="DA3485"/>
      <c r="DB3485"/>
      <c r="DC3485" s="1"/>
      <c r="DD3485" s="152"/>
      <c r="DE3485" s="152"/>
      <c r="DF3485" s="212"/>
      <c r="DG3485" s="212"/>
      <c r="DI3485"/>
      <c r="DJ3485"/>
      <c r="DK3485"/>
      <c r="DL3485"/>
      <c r="DM3485"/>
      <c r="DN3485" s="1"/>
      <c r="DO3485" s="152"/>
      <c r="DP3485" s="152"/>
      <c r="DQ3485" s="212"/>
      <c r="DR3485" s="212"/>
      <c r="DT3485"/>
      <c r="DU3485"/>
      <c r="DV3485"/>
      <c r="DW3485"/>
      <c r="DX3485"/>
      <c r="DY3485" s="1"/>
      <c r="DZ3485" s="152"/>
      <c r="EA3485" s="152"/>
      <c r="EB3485" s="212"/>
      <c r="EC3485" s="212"/>
      <c r="EE3485"/>
      <c r="EF3485"/>
      <c r="EG3485"/>
      <c r="EH3485"/>
      <c r="EI3485"/>
      <c r="EJ3485" s="1"/>
      <c r="EK3485" s="214"/>
      <c r="EL3485" s="214"/>
      <c r="EM3485" s="222"/>
      <c r="EN3485" s="222"/>
      <c r="EO3485" s="215"/>
      <c r="EP3485" s="215"/>
      <c r="EQ3485" s="212"/>
      <c r="ER3485" s="212"/>
      <c r="ES3485"/>
      <c r="ET3485"/>
      <c r="EU3485"/>
      <c r="EV3485"/>
      <c r="EW3485"/>
      <c r="EX3485"/>
    </row>
    <row r="3486" spans="37:154">
      <c r="AK3486" s="1"/>
      <c r="AL3486" s="152"/>
      <c r="AN3486" s="212"/>
      <c r="AP3486"/>
      <c r="AS3486" s="1"/>
      <c r="AT3486" s="152"/>
      <c r="AU3486" s="152"/>
      <c r="AV3486" s="212"/>
      <c r="AW3486" s="212"/>
      <c r="AX3486"/>
      <c r="AY3486"/>
      <c r="AZ3486"/>
      <c r="BC3486" s="1"/>
      <c r="BD3486" s="214"/>
      <c r="BE3486" s="214"/>
      <c r="BF3486" s="212"/>
      <c r="BG3486" s="212"/>
      <c r="BH3486"/>
      <c r="BI3486"/>
      <c r="BJ3486"/>
      <c r="BK3486"/>
      <c r="BM3486" s="1"/>
      <c r="BN3486" s="152"/>
      <c r="BO3486" s="152"/>
      <c r="BP3486" s="212"/>
      <c r="BQ3486" s="212"/>
      <c r="BR3486"/>
      <c r="BS3486"/>
      <c r="BT3486"/>
      <c r="BU3486"/>
      <c r="BV3486"/>
      <c r="BW3486" s="1"/>
      <c r="BX3486" s="152"/>
      <c r="BY3486" s="152"/>
      <c r="BZ3486" s="212"/>
      <c r="CA3486" s="212"/>
      <c r="CC3486"/>
      <c r="CD3486"/>
      <c r="CE3486"/>
      <c r="CF3486"/>
      <c r="CG3486"/>
      <c r="CH3486" s="1"/>
      <c r="CI3486" s="152"/>
      <c r="CJ3486" s="152"/>
      <c r="CK3486" s="213"/>
      <c r="CL3486" s="213"/>
      <c r="CN3486"/>
      <c r="CO3486"/>
      <c r="CP3486"/>
      <c r="CQ3486"/>
      <c r="CR3486"/>
      <c r="CS3486" s="1"/>
      <c r="CT3486" s="214"/>
      <c r="CU3486" s="214"/>
      <c r="CV3486" s="212"/>
      <c r="CW3486" s="212"/>
      <c r="CY3486"/>
      <c r="CZ3486"/>
      <c r="DA3486"/>
      <c r="DB3486"/>
      <c r="DC3486" s="1"/>
      <c r="DD3486" s="152"/>
      <c r="DE3486" s="152"/>
      <c r="DF3486" s="212"/>
      <c r="DG3486" s="212"/>
      <c r="DI3486"/>
      <c r="DJ3486"/>
      <c r="DK3486"/>
      <c r="DL3486"/>
      <c r="DM3486"/>
      <c r="DN3486" s="1"/>
      <c r="DO3486" s="152"/>
      <c r="DP3486" s="152"/>
      <c r="DQ3486" s="212"/>
      <c r="DR3486" s="212"/>
      <c r="DT3486"/>
      <c r="DU3486"/>
      <c r="DV3486"/>
      <c r="DW3486"/>
      <c r="DX3486"/>
      <c r="DY3486" s="1"/>
      <c r="DZ3486" s="152"/>
      <c r="EA3486" s="152"/>
      <c r="EB3486" s="212"/>
      <c r="EC3486" s="212"/>
      <c r="EE3486"/>
      <c r="EF3486"/>
      <c r="EG3486"/>
      <c r="EH3486"/>
      <c r="EI3486"/>
      <c r="EJ3486" s="1"/>
      <c r="EK3486" s="214"/>
      <c r="EL3486" s="214"/>
      <c r="EM3486" s="222"/>
      <c r="EN3486" s="222"/>
      <c r="EO3486" s="215"/>
      <c r="EP3486" s="215"/>
      <c r="EQ3486" s="212"/>
      <c r="ER3486" s="212"/>
      <c r="ES3486"/>
      <c r="ET3486"/>
      <c r="EU3486"/>
      <c r="EV3486"/>
      <c r="EW3486"/>
      <c r="EX3486"/>
    </row>
    <row r="3487" spans="37:154">
      <c r="AK3487" s="1"/>
      <c r="AL3487" s="152"/>
      <c r="AN3487" s="212"/>
      <c r="AP3487"/>
      <c r="AS3487" s="1"/>
      <c r="AT3487" s="152"/>
      <c r="AU3487" s="152"/>
      <c r="AV3487" s="212"/>
      <c r="AW3487" s="212"/>
      <c r="AX3487"/>
      <c r="AY3487"/>
      <c r="AZ3487"/>
      <c r="BC3487" s="1"/>
      <c r="BD3487" s="214"/>
      <c r="BE3487" s="214"/>
      <c r="BF3487" s="212"/>
      <c r="BG3487" s="212"/>
      <c r="BH3487"/>
      <c r="BI3487"/>
      <c r="BJ3487"/>
      <c r="BK3487"/>
      <c r="BM3487" s="1"/>
      <c r="BN3487" s="152"/>
      <c r="BO3487" s="152"/>
      <c r="BP3487" s="212"/>
      <c r="BQ3487" s="212"/>
      <c r="BR3487"/>
      <c r="BS3487"/>
      <c r="BT3487"/>
      <c r="BU3487"/>
      <c r="BV3487"/>
      <c r="BW3487" s="1"/>
      <c r="BX3487" s="152"/>
      <c r="BY3487" s="152"/>
      <c r="BZ3487" s="212"/>
      <c r="CA3487" s="212"/>
      <c r="CC3487"/>
      <c r="CD3487"/>
      <c r="CE3487"/>
      <c r="CF3487"/>
      <c r="CG3487"/>
      <c r="CH3487" s="1"/>
      <c r="CI3487" s="152"/>
      <c r="CJ3487" s="152"/>
      <c r="CK3487" s="213"/>
      <c r="CL3487" s="213"/>
      <c r="CN3487"/>
      <c r="CO3487"/>
      <c r="CP3487"/>
      <c r="CQ3487"/>
      <c r="CR3487"/>
      <c r="CS3487" s="1"/>
      <c r="CT3487" s="214"/>
      <c r="CU3487" s="214"/>
      <c r="CV3487" s="212"/>
      <c r="CW3487" s="212"/>
      <c r="CY3487"/>
      <c r="CZ3487"/>
      <c r="DA3487"/>
      <c r="DB3487"/>
      <c r="DC3487" s="1"/>
      <c r="DD3487" s="152"/>
      <c r="DE3487" s="152"/>
      <c r="DF3487" s="212"/>
      <c r="DG3487" s="212"/>
      <c r="DI3487"/>
      <c r="DJ3487"/>
      <c r="DK3487"/>
      <c r="DL3487"/>
      <c r="DM3487"/>
      <c r="DN3487" s="1"/>
      <c r="DO3487" s="152"/>
      <c r="DP3487" s="152"/>
      <c r="DQ3487" s="212"/>
      <c r="DR3487" s="212"/>
      <c r="DT3487"/>
      <c r="DU3487"/>
      <c r="DV3487"/>
      <c r="DW3487"/>
      <c r="DX3487"/>
      <c r="DY3487" s="1"/>
      <c r="DZ3487" s="152"/>
      <c r="EA3487" s="152"/>
      <c r="EB3487" s="212"/>
      <c r="EC3487" s="212"/>
      <c r="EE3487"/>
      <c r="EF3487"/>
      <c r="EG3487"/>
      <c r="EH3487"/>
      <c r="EI3487"/>
      <c r="EJ3487" s="1"/>
      <c r="EK3487" s="214"/>
      <c r="EL3487" s="214"/>
      <c r="EM3487" s="222"/>
      <c r="EN3487" s="222"/>
      <c r="EO3487" s="215"/>
      <c r="EP3487" s="215"/>
      <c r="EQ3487" s="212"/>
      <c r="ER3487" s="212"/>
      <c r="ES3487"/>
      <c r="ET3487"/>
      <c r="EU3487"/>
      <c r="EV3487"/>
      <c r="EW3487"/>
      <c r="EX3487"/>
    </row>
    <row r="3488" spans="37:154">
      <c r="AK3488" s="1"/>
      <c r="AL3488" s="152"/>
      <c r="AN3488" s="212"/>
      <c r="AP3488"/>
      <c r="AS3488" s="1"/>
      <c r="AT3488" s="152"/>
      <c r="AU3488" s="152"/>
      <c r="AV3488" s="212"/>
      <c r="AW3488" s="212"/>
      <c r="AX3488"/>
      <c r="AY3488"/>
      <c r="AZ3488"/>
      <c r="BC3488" s="1"/>
      <c r="BD3488" s="214"/>
      <c r="BE3488" s="214"/>
      <c r="BF3488" s="212"/>
      <c r="BG3488" s="212"/>
      <c r="BH3488"/>
      <c r="BI3488"/>
      <c r="BJ3488"/>
      <c r="BK3488"/>
      <c r="BM3488" s="1"/>
      <c r="BN3488" s="152"/>
      <c r="BO3488" s="152"/>
      <c r="BP3488" s="212"/>
      <c r="BQ3488" s="212"/>
      <c r="BR3488"/>
      <c r="BS3488"/>
      <c r="BT3488"/>
      <c r="BU3488"/>
      <c r="BV3488"/>
      <c r="BW3488" s="1"/>
      <c r="BX3488" s="152"/>
      <c r="BY3488" s="152"/>
      <c r="BZ3488" s="212"/>
      <c r="CA3488" s="212"/>
      <c r="CC3488"/>
      <c r="CD3488"/>
      <c r="CE3488"/>
      <c r="CF3488"/>
      <c r="CG3488"/>
      <c r="CH3488" s="1"/>
      <c r="CI3488" s="152"/>
      <c r="CJ3488" s="152"/>
      <c r="CK3488" s="213"/>
      <c r="CL3488" s="213"/>
      <c r="CN3488"/>
      <c r="CO3488"/>
      <c r="CP3488"/>
      <c r="CQ3488"/>
      <c r="CR3488"/>
      <c r="CS3488" s="1"/>
      <c r="CT3488" s="214"/>
      <c r="CU3488" s="214"/>
      <c r="CV3488" s="212"/>
      <c r="CW3488" s="212"/>
      <c r="CY3488"/>
      <c r="CZ3488"/>
      <c r="DA3488"/>
      <c r="DB3488"/>
      <c r="DC3488" s="1"/>
      <c r="DD3488" s="152"/>
      <c r="DE3488" s="152"/>
      <c r="DF3488" s="212"/>
      <c r="DG3488" s="212"/>
      <c r="DI3488"/>
      <c r="DJ3488"/>
      <c r="DK3488"/>
      <c r="DL3488"/>
      <c r="DM3488"/>
      <c r="DN3488" s="1"/>
      <c r="DO3488" s="152"/>
      <c r="DP3488" s="152"/>
      <c r="DQ3488" s="212"/>
      <c r="DR3488" s="212"/>
      <c r="DT3488"/>
      <c r="DU3488"/>
      <c r="DV3488"/>
      <c r="DW3488"/>
      <c r="DX3488"/>
      <c r="DY3488" s="1"/>
      <c r="DZ3488" s="152"/>
      <c r="EA3488" s="152"/>
      <c r="EB3488" s="212"/>
      <c r="EC3488" s="212"/>
      <c r="EE3488"/>
      <c r="EF3488"/>
      <c r="EG3488"/>
      <c r="EH3488"/>
      <c r="EI3488"/>
      <c r="EJ3488" s="1"/>
      <c r="EK3488" s="214"/>
      <c r="EL3488" s="214"/>
      <c r="EM3488" s="222"/>
      <c r="EN3488" s="222"/>
      <c r="EO3488" s="215"/>
      <c r="EP3488" s="215"/>
      <c r="EQ3488" s="212"/>
      <c r="ER3488" s="212"/>
      <c r="ES3488"/>
      <c r="ET3488"/>
      <c r="EU3488"/>
      <c r="EV3488"/>
      <c r="EW3488"/>
      <c r="EX3488"/>
    </row>
    <row r="3489" spans="37:154">
      <c r="AK3489" s="1"/>
      <c r="AL3489" s="152"/>
      <c r="AN3489" s="212"/>
      <c r="AP3489"/>
      <c r="AS3489" s="1"/>
      <c r="AT3489" s="152"/>
      <c r="AU3489" s="152"/>
      <c r="AV3489" s="212"/>
      <c r="AW3489" s="212"/>
      <c r="AX3489"/>
      <c r="AY3489"/>
      <c r="AZ3489"/>
      <c r="BC3489" s="1"/>
      <c r="BD3489" s="214"/>
      <c r="BE3489" s="214"/>
      <c r="BF3489" s="212"/>
      <c r="BG3489" s="212"/>
      <c r="BH3489"/>
      <c r="BI3489"/>
      <c r="BJ3489"/>
      <c r="BK3489"/>
      <c r="BM3489" s="1"/>
      <c r="BN3489" s="152"/>
      <c r="BO3489" s="152"/>
      <c r="BP3489" s="212"/>
      <c r="BQ3489" s="212"/>
      <c r="BR3489"/>
      <c r="BS3489"/>
      <c r="BT3489"/>
      <c r="BU3489"/>
      <c r="BV3489"/>
      <c r="BW3489" s="1"/>
      <c r="BX3489" s="152"/>
      <c r="BY3489" s="152"/>
      <c r="BZ3489" s="212"/>
      <c r="CA3489" s="212"/>
      <c r="CC3489"/>
      <c r="CD3489"/>
      <c r="CE3489"/>
      <c r="CF3489"/>
      <c r="CG3489"/>
      <c r="CH3489" s="1"/>
      <c r="CI3489" s="152"/>
      <c r="CJ3489" s="152"/>
      <c r="CK3489" s="213"/>
      <c r="CL3489" s="213"/>
      <c r="CN3489"/>
      <c r="CO3489"/>
      <c r="CP3489"/>
      <c r="CQ3489"/>
      <c r="CR3489"/>
      <c r="CS3489" s="1"/>
      <c r="CT3489" s="214"/>
      <c r="CU3489" s="214"/>
      <c r="CV3489" s="212"/>
      <c r="CW3489" s="212"/>
      <c r="CY3489"/>
      <c r="CZ3489"/>
      <c r="DA3489"/>
      <c r="DB3489"/>
      <c r="DC3489" s="1"/>
      <c r="DD3489" s="152"/>
      <c r="DE3489" s="152"/>
      <c r="DF3489" s="212"/>
      <c r="DG3489" s="212"/>
      <c r="DI3489"/>
      <c r="DJ3489"/>
      <c r="DK3489"/>
      <c r="DL3489"/>
      <c r="DM3489"/>
      <c r="DN3489" s="1"/>
      <c r="DO3489" s="152"/>
      <c r="DP3489" s="152"/>
      <c r="DQ3489" s="212"/>
      <c r="DR3489" s="212"/>
      <c r="DT3489"/>
      <c r="DU3489"/>
      <c r="DV3489"/>
      <c r="DW3489"/>
      <c r="DX3489"/>
      <c r="DY3489" s="1"/>
      <c r="DZ3489" s="152"/>
      <c r="EA3489" s="152"/>
      <c r="EB3489" s="212"/>
      <c r="EC3489" s="212"/>
      <c r="EE3489"/>
      <c r="EF3489"/>
      <c r="EG3489"/>
      <c r="EH3489"/>
      <c r="EI3489"/>
      <c r="EJ3489" s="1"/>
      <c r="EK3489" s="214"/>
      <c r="EL3489" s="214"/>
      <c r="EM3489" s="222"/>
      <c r="EN3489" s="222"/>
      <c r="EO3489" s="215"/>
      <c r="EP3489" s="215"/>
      <c r="EQ3489" s="212"/>
      <c r="ER3489" s="212"/>
      <c r="ES3489"/>
      <c r="ET3489"/>
      <c r="EU3489"/>
      <c r="EV3489"/>
      <c r="EW3489"/>
      <c r="EX3489"/>
    </row>
    <row r="3490" spans="37:154">
      <c r="AK3490" s="1"/>
      <c r="AL3490" s="152"/>
      <c r="AN3490" s="212"/>
      <c r="AP3490"/>
      <c r="AS3490" s="1"/>
      <c r="AT3490" s="152"/>
      <c r="AU3490" s="152"/>
      <c r="AV3490" s="212"/>
      <c r="AW3490" s="212"/>
      <c r="AX3490"/>
      <c r="AY3490"/>
      <c r="AZ3490"/>
      <c r="BC3490" s="1"/>
      <c r="BD3490" s="214"/>
      <c r="BE3490" s="214"/>
      <c r="BF3490" s="212"/>
      <c r="BG3490" s="212"/>
      <c r="BH3490"/>
      <c r="BI3490"/>
      <c r="BJ3490"/>
      <c r="BK3490"/>
      <c r="BM3490" s="1"/>
      <c r="BN3490" s="152"/>
      <c r="BO3490" s="152"/>
      <c r="BP3490" s="212"/>
      <c r="BQ3490" s="212"/>
      <c r="BR3490"/>
      <c r="BS3490"/>
      <c r="BT3490"/>
      <c r="BU3490"/>
      <c r="BV3490"/>
      <c r="BW3490" s="1"/>
      <c r="BX3490" s="152"/>
      <c r="BY3490" s="152"/>
      <c r="BZ3490" s="212"/>
      <c r="CA3490" s="212"/>
      <c r="CC3490"/>
      <c r="CD3490"/>
      <c r="CE3490"/>
      <c r="CF3490"/>
      <c r="CG3490"/>
      <c r="CH3490" s="1"/>
      <c r="CI3490" s="152"/>
      <c r="CJ3490" s="152"/>
      <c r="CK3490" s="213"/>
      <c r="CL3490" s="213"/>
      <c r="CN3490"/>
      <c r="CO3490"/>
      <c r="CP3490"/>
      <c r="CQ3490"/>
      <c r="CR3490"/>
      <c r="CS3490" s="1"/>
      <c r="CT3490" s="214"/>
      <c r="CU3490" s="214"/>
      <c r="CV3490" s="212"/>
      <c r="CW3490" s="212"/>
      <c r="CY3490"/>
      <c r="CZ3490"/>
      <c r="DA3490"/>
      <c r="DB3490"/>
      <c r="DC3490" s="1"/>
      <c r="DD3490" s="152"/>
      <c r="DE3490" s="152"/>
      <c r="DF3490" s="212"/>
      <c r="DG3490" s="212"/>
      <c r="DI3490"/>
      <c r="DJ3490"/>
      <c r="DK3490"/>
      <c r="DL3490"/>
      <c r="DM3490"/>
      <c r="DN3490" s="1"/>
      <c r="DO3490" s="152"/>
      <c r="DP3490" s="152"/>
      <c r="DQ3490" s="212"/>
      <c r="DR3490" s="212"/>
      <c r="DT3490"/>
      <c r="DU3490"/>
      <c r="DV3490"/>
      <c r="DW3490"/>
      <c r="DX3490"/>
      <c r="DY3490" s="1"/>
      <c r="DZ3490" s="152"/>
      <c r="EA3490" s="152"/>
      <c r="EB3490" s="212"/>
      <c r="EC3490" s="212"/>
      <c r="EE3490"/>
      <c r="EF3490"/>
      <c r="EG3490"/>
      <c r="EH3490"/>
      <c r="EI3490"/>
      <c r="EJ3490" s="1"/>
      <c r="EK3490" s="214"/>
      <c r="EL3490" s="214"/>
      <c r="EM3490" s="222"/>
      <c r="EN3490" s="222"/>
      <c r="EO3490" s="215"/>
      <c r="EP3490" s="215"/>
      <c r="EQ3490" s="212"/>
      <c r="ER3490" s="212"/>
      <c r="ES3490"/>
      <c r="ET3490"/>
      <c r="EU3490"/>
      <c r="EV3490"/>
      <c r="EW3490"/>
      <c r="EX3490"/>
    </row>
    <row r="3491" spans="37:154">
      <c r="AK3491" s="1"/>
      <c r="AL3491" s="152"/>
      <c r="AN3491" s="212"/>
      <c r="AP3491"/>
      <c r="AS3491" s="1"/>
      <c r="AT3491" s="152"/>
      <c r="AU3491" s="152"/>
      <c r="AV3491" s="212"/>
      <c r="AW3491" s="212"/>
      <c r="AX3491"/>
      <c r="AY3491"/>
      <c r="AZ3491"/>
      <c r="BC3491" s="1"/>
      <c r="BD3491" s="214"/>
      <c r="BE3491" s="214"/>
      <c r="BF3491" s="212"/>
      <c r="BG3491" s="212"/>
      <c r="BH3491"/>
      <c r="BI3491"/>
      <c r="BJ3491"/>
      <c r="BK3491"/>
      <c r="BM3491" s="1"/>
      <c r="BN3491" s="152"/>
      <c r="BO3491" s="152"/>
      <c r="BP3491" s="212"/>
      <c r="BQ3491" s="212"/>
      <c r="BR3491"/>
      <c r="BS3491"/>
      <c r="BT3491"/>
      <c r="BU3491"/>
      <c r="BV3491"/>
      <c r="BW3491" s="1"/>
      <c r="BX3491" s="152"/>
      <c r="BY3491" s="152"/>
      <c r="BZ3491" s="212"/>
      <c r="CA3491" s="212"/>
      <c r="CC3491"/>
      <c r="CD3491"/>
      <c r="CE3491"/>
      <c r="CF3491"/>
      <c r="CG3491"/>
      <c r="CH3491" s="1"/>
      <c r="CI3491" s="152"/>
      <c r="CJ3491" s="152"/>
      <c r="CK3491" s="213"/>
      <c r="CL3491" s="213"/>
      <c r="CN3491"/>
      <c r="CO3491"/>
      <c r="CP3491"/>
      <c r="CQ3491"/>
      <c r="CR3491"/>
      <c r="CS3491" s="1"/>
      <c r="CT3491" s="214"/>
      <c r="CU3491" s="214"/>
      <c r="CV3491" s="212"/>
      <c r="CW3491" s="212"/>
      <c r="CY3491"/>
      <c r="CZ3491"/>
      <c r="DA3491"/>
      <c r="DB3491"/>
      <c r="DC3491" s="1"/>
      <c r="DD3491" s="152"/>
      <c r="DE3491" s="152"/>
      <c r="DF3491" s="212"/>
      <c r="DG3491" s="212"/>
      <c r="DI3491"/>
      <c r="DJ3491"/>
      <c r="DK3491"/>
      <c r="DL3491"/>
      <c r="DM3491"/>
      <c r="DN3491" s="1"/>
      <c r="DO3491" s="152"/>
      <c r="DP3491" s="152"/>
      <c r="DQ3491" s="212"/>
      <c r="DR3491" s="212"/>
      <c r="DT3491"/>
      <c r="DU3491"/>
      <c r="DV3491"/>
      <c r="DW3491"/>
      <c r="DX3491"/>
      <c r="DY3491" s="1"/>
      <c r="DZ3491" s="152"/>
      <c r="EA3491" s="152"/>
      <c r="EB3491" s="212"/>
      <c r="EC3491" s="212"/>
      <c r="EE3491"/>
      <c r="EF3491"/>
      <c r="EG3491"/>
      <c r="EH3491"/>
      <c r="EI3491"/>
      <c r="EJ3491" s="1"/>
      <c r="EK3491" s="214"/>
      <c r="EL3491" s="214"/>
      <c r="EM3491" s="222"/>
      <c r="EN3491" s="222"/>
      <c r="EO3491" s="215"/>
      <c r="EP3491" s="215"/>
      <c r="EQ3491" s="212"/>
      <c r="ER3491" s="212"/>
      <c r="ES3491"/>
      <c r="ET3491"/>
      <c r="EU3491"/>
      <c r="EV3491"/>
      <c r="EW3491"/>
      <c r="EX3491"/>
    </row>
    <row r="3492" spans="37:154">
      <c r="AK3492" s="1"/>
      <c r="AL3492" s="152"/>
      <c r="AN3492" s="212"/>
      <c r="AP3492"/>
      <c r="AS3492" s="1"/>
      <c r="AT3492" s="152"/>
      <c r="AU3492" s="152"/>
      <c r="AV3492" s="212"/>
      <c r="AW3492" s="212"/>
      <c r="AX3492"/>
      <c r="AY3492"/>
      <c r="AZ3492"/>
      <c r="BC3492" s="1"/>
      <c r="BD3492" s="214"/>
      <c r="BE3492" s="214"/>
      <c r="BF3492" s="212"/>
      <c r="BG3492" s="212"/>
      <c r="BH3492"/>
      <c r="BI3492"/>
      <c r="BJ3492"/>
      <c r="BK3492"/>
      <c r="BM3492" s="1"/>
      <c r="BN3492" s="152"/>
      <c r="BO3492" s="152"/>
      <c r="BP3492" s="212"/>
      <c r="BQ3492" s="212"/>
      <c r="BR3492"/>
      <c r="BS3492"/>
      <c r="BT3492"/>
      <c r="BU3492"/>
      <c r="BV3492"/>
      <c r="BW3492" s="1"/>
      <c r="BX3492" s="152"/>
      <c r="BY3492" s="152"/>
      <c r="BZ3492" s="212"/>
      <c r="CA3492" s="212"/>
      <c r="CC3492"/>
      <c r="CD3492"/>
      <c r="CE3492"/>
      <c r="CF3492"/>
      <c r="CG3492"/>
      <c r="CH3492" s="1"/>
      <c r="CI3492" s="152"/>
      <c r="CJ3492" s="152"/>
      <c r="CK3492" s="213"/>
      <c r="CL3492" s="213"/>
      <c r="CN3492"/>
      <c r="CO3492"/>
      <c r="CP3492"/>
      <c r="CQ3492"/>
      <c r="CR3492"/>
      <c r="CS3492" s="1"/>
      <c r="CT3492" s="214"/>
      <c r="CU3492" s="214"/>
      <c r="CV3492" s="212"/>
      <c r="CW3492" s="212"/>
      <c r="CY3492"/>
      <c r="CZ3492"/>
      <c r="DA3492"/>
      <c r="DB3492"/>
      <c r="DC3492" s="1"/>
      <c r="DD3492" s="152"/>
      <c r="DE3492" s="152"/>
      <c r="DF3492" s="212"/>
      <c r="DG3492" s="212"/>
      <c r="DI3492"/>
      <c r="DJ3492"/>
      <c r="DK3492"/>
      <c r="DL3492"/>
      <c r="DM3492"/>
      <c r="DN3492" s="1"/>
      <c r="DO3492" s="152"/>
      <c r="DP3492" s="152"/>
      <c r="DQ3492" s="212"/>
      <c r="DR3492" s="212"/>
      <c r="DT3492"/>
      <c r="DU3492"/>
      <c r="DV3492"/>
      <c r="DW3492"/>
      <c r="DX3492"/>
      <c r="DY3492" s="1"/>
      <c r="DZ3492" s="152"/>
      <c r="EA3492" s="152"/>
      <c r="EB3492" s="212"/>
      <c r="EC3492" s="212"/>
      <c r="EE3492"/>
      <c r="EF3492"/>
      <c r="EG3492"/>
      <c r="EH3492"/>
      <c r="EI3492"/>
      <c r="EJ3492" s="1"/>
      <c r="EK3492" s="214"/>
      <c r="EL3492" s="214"/>
      <c r="EM3492" s="222"/>
      <c r="EN3492" s="222"/>
      <c r="EO3492" s="215"/>
      <c r="EP3492" s="215"/>
      <c r="EQ3492" s="212"/>
      <c r="ER3492" s="212"/>
      <c r="ES3492"/>
      <c r="ET3492"/>
      <c r="EU3492"/>
      <c r="EV3492"/>
      <c r="EW3492"/>
      <c r="EX3492"/>
    </row>
    <row r="3493" spans="37:154">
      <c r="AK3493" s="1"/>
      <c r="AL3493" s="152"/>
      <c r="AN3493" s="212"/>
      <c r="AP3493"/>
      <c r="AS3493" s="1"/>
      <c r="AT3493" s="152"/>
      <c r="AU3493" s="152"/>
      <c r="AV3493" s="212"/>
      <c r="AW3493" s="212"/>
      <c r="AX3493"/>
      <c r="AY3493"/>
      <c r="AZ3493"/>
      <c r="BC3493" s="1"/>
      <c r="BD3493" s="214"/>
      <c r="BE3493" s="214"/>
      <c r="BF3493" s="212"/>
      <c r="BG3493" s="212"/>
      <c r="BH3493"/>
      <c r="BI3493"/>
      <c r="BJ3493"/>
      <c r="BK3493"/>
      <c r="BM3493" s="1"/>
      <c r="BN3493" s="152"/>
      <c r="BO3493" s="152"/>
      <c r="BP3493" s="212"/>
      <c r="BQ3493" s="212"/>
      <c r="BR3493"/>
      <c r="BS3493"/>
      <c r="BT3493"/>
      <c r="BU3493"/>
      <c r="BV3493"/>
      <c r="BW3493" s="1"/>
      <c r="BX3493" s="152"/>
      <c r="BY3493" s="152"/>
      <c r="BZ3493" s="212"/>
      <c r="CA3493" s="212"/>
      <c r="CC3493"/>
      <c r="CD3493"/>
      <c r="CE3493"/>
      <c r="CF3493"/>
      <c r="CG3493"/>
      <c r="CH3493" s="1"/>
      <c r="CI3493" s="152"/>
      <c r="CJ3493" s="152"/>
      <c r="CK3493" s="213"/>
      <c r="CL3493" s="213"/>
      <c r="CN3493"/>
      <c r="CO3493"/>
      <c r="CP3493"/>
      <c r="CQ3493"/>
      <c r="CR3493"/>
      <c r="CS3493" s="1"/>
      <c r="CT3493" s="214"/>
      <c r="CU3493" s="214"/>
      <c r="CV3493" s="212"/>
      <c r="CW3493" s="212"/>
      <c r="CY3493"/>
      <c r="CZ3493"/>
      <c r="DA3493"/>
      <c r="DB3493"/>
      <c r="DC3493" s="1"/>
      <c r="DD3493" s="152"/>
      <c r="DE3493" s="152"/>
      <c r="DF3493" s="212"/>
      <c r="DG3493" s="212"/>
      <c r="DI3493"/>
      <c r="DJ3493"/>
      <c r="DK3493"/>
      <c r="DL3493"/>
      <c r="DM3493"/>
      <c r="DN3493" s="1"/>
      <c r="DO3493" s="152"/>
      <c r="DP3493" s="152"/>
      <c r="DQ3493" s="212"/>
      <c r="DR3493" s="212"/>
      <c r="DT3493"/>
      <c r="DU3493"/>
      <c r="DV3493"/>
      <c r="DW3493"/>
      <c r="DX3493"/>
      <c r="DY3493" s="1"/>
      <c r="DZ3493" s="152"/>
      <c r="EA3493" s="152"/>
      <c r="EB3493" s="212"/>
      <c r="EC3493" s="212"/>
      <c r="EE3493"/>
      <c r="EF3493"/>
      <c r="EG3493"/>
      <c r="EH3493"/>
      <c r="EI3493"/>
      <c r="EJ3493" s="1"/>
      <c r="EK3493" s="214"/>
      <c r="EL3493" s="214"/>
      <c r="EM3493" s="222"/>
      <c r="EN3493" s="222"/>
      <c r="EO3493" s="215"/>
      <c r="EP3493" s="215"/>
      <c r="EQ3493" s="212"/>
      <c r="ER3493" s="212"/>
      <c r="ES3493"/>
      <c r="ET3493"/>
      <c r="EU3493"/>
      <c r="EV3493"/>
      <c r="EW3493"/>
      <c r="EX3493"/>
    </row>
    <row r="3494" spans="37:154">
      <c r="AK3494" s="1"/>
      <c r="AL3494" s="152"/>
      <c r="AN3494" s="212"/>
      <c r="AP3494"/>
      <c r="AS3494" s="1"/>
      <c r="AT3494" s="152"/>
      <c r="AU3494" s="152"/>
      <c r="AV3494" s="212"/>
      <c r="AW3494" s="212"/>
      <c r="AX3494"/>
      <c r="AY3494"/>
      <c r="AZ3494"/>
      <c r="BC3494" s="1"/>
      <c r="BD3494" s="214"/>
      <c r="BE3494" s="214"/>
      <c r="BF3494" s="212"/>
      <c r="BG3494" s="212"/>
      <c r="BH3494"/>
      <c r="BI3494"/>
      <c r="BJ3494"/>
      <c r="BK3494"/>
      <c r="BM3494" s="1"/>
      <c r="BN3494" s="152"/>
      <c r="BO3494" s="152"/>
      <c r="BP3494" s="212"/>
      <c r="BQ3494" s="212"/>
      <c r="BR3494"/>
      <c r="BS3494"/>
      <c r="BT3494"/>
      <c r="BU3494"/>
      <c r="BV3494"/>
      <c r="BW3494" s="1"/>
      <c r="BX3494" s="152"/>
      <c r="BY3494" s="152"/>
      <c r="BZ3494" s="212"/>
      <c r="CA3494" s="212"/>
      <c r="CC3494"/>
      <c r="CD3494"/>
      <c r="CE3494"/>
      <c r="CF3494"/>
      <c r="CG3494"/>
      <c r="CH3494" s="1"/>
      <c r="CI3494" s="152"/>
      <c r="CJ3494" s="152"/>
      <c r="CK3494" s="213"/>
      <c r="CL3494" s="213"/>
      <c r="CN3494"/>
      <c r="CO3494"/>
      <c r="CP3494"/>
      <c r="CQ3494"/>
      <c r="CR3494"/>
      <c r="CS3494" s="1"/>
      <c r="CT3494" s="214"/>
      <c r="CU3494" s="214"/>
      <c r="CV3494" s="212"/>
      <c r="CW3494" s="212"/>
      <c r="CY3494"/>
      <c r="CZ3494"/>
      <c r="DA3494"/>
      <c r="DB3494"/>
      <c r="DC3494" s="1"/>
      <c r="DD3494" s="152"/>
      <c r="DE3494" s="152"/>
      <c r="DF3494" s="212"/>
      <c r="DG3494" s="212"/>
      <c r="DI3494"/>
      <c r="DJ3494"/>
      <c r="DK3494"/>
      <c r="DL3494"/>
      <c r="DM3494"/>
      <c r="DN3494" s="1"/>
      <c r="DO3494" s="152"/>
      <c r="DP3494" s="152"/>
      <c r="DQ3494" s="212"/>
      <c r="DR3494" s="212"/>
      <c r="DT3494"/>
      <c r="DU3494"/>
      <c r="DV3494"/>
      <c r="DW3494"/>
      <c r="DX3494"/>
      <c r="DY3494" s="1"/>
      <c r="DZ3494" s="152"/>
      <c r="EA3494" s="152"/>
      <c r="EB3494" s="212"/>
      <c r="EC3494" s="212"/>
      <c r="EE3494"/>
      <c r="EF3494"/>
      <c r="EG3494"/>
      <c r="EH3494"/>
      <c r="EI3494"/>
      <c r="EJ3494" s="1"/>
      <c r="EK3494" s="214"/>
      <c r="EL3494" s="214"/>
      <c r="EM3494" s="222"/>
      <c r="EN3494" s="222"/>
      <c r="EO3494" s="215"/>
      <c r="EP3494" s="215"/>
      <c r="EQ3494" s="212"/>
      <c r="ER3494" s="212"/>
      <c r="ES3494"/>
      <c r="ET3494"/>
      <c r="EU3494"/>
      <c r="EV3494"/>
      <c r="EW3494"/>
      <c r="EX3494"/>
    </row>
    <row r="3495" spans="37:154">
      <c r="AK3495" s="1"/>
      <c r="AL3495" s="152"/>
      <c r="AN3495" s="212"/>
      <c r="AP3495"/>
      <c r="AS3495" s="1"/>
      <c r="AT3495" s="152"/>
      <c r="AU3495" s="152"/>
      <c r="AV3495" s="212"/>
      <c r="AW3495" s="212"/>
      <c r="AX3495"/>
      <c r="AY3495"/>
      <c r="AZ3495"/>
      <c r="BC3495" s="1"/>
      <c r="BD3495" s="214"/>
      <c r="BE3495" s="214"/>
      <c r="BF3495" s="212"/>
      <c r="BG3495" s="212"/>
      <c r="BH3495"/>
      <c r="BI3495"/>
      <c r="BJ3495"/>
      <c r="BK3495"/>
      <c r="BM3495" s="1"/>
      <c r="BN3495" s="152"/>
      <c r="BO3495" s="152"/>
      <c r="BP3495" s="212"/>
      <c r="BQ3495" s="212"/>
      <c r="BR3495"/>
      <c r="BS3495"/>
      <c r="BT3495"/>
      <c r="BU3495"/>
      <c r="BV3495"/>
      <c r="BW3495" s="1"/>
      <c r="BX3495" s="152"/>
      <c r="BY3495" s="152"/>
      <c r="BZ3495" s="212"/>
      <c r="CA3495" s="212"/>
      <c r="CC3495"/>
      <c r="CD3495"/>
      <c r="CE3495"/>
      <c r="CF3495"/>
      <c r="CG3495"/>
      <c r="CH3495" s="1"/>
      <c r="CI3495" s="152"/>
      <c r="CJ3495" s="152"/>
      <c r="CK3495" s="213"/>
      <c r="CL3495" s="213"/>
      <c r="CN3495"/>
      <c r="CO3495"/>
      <c r="CP3495"/>
      <c r="CQ3495"/>
      <c r="CR3495"/>
      <c r="CS3495" s="1"/>
      <c r="CT3495" s="214"/>
      <c r="CU3495" s="214"/>
      <c r="CV3495" s="212"/>
      <c r="CW3495" s="212"/>
      <c r="CY3495"/>
      <c r="CZ3495"/>
      <c r="DA3495"/>
      <c r="DB3495"/>
      <c r="DC3495" s="1"/>
      <c r="DD3495" s="152"/>
      <c r="DE3495" s="152"/>
      <c r="DF3495" s="212"/>
      <c r="DG3495" s="212"/>
      <c r="DI3495"/>
      <c r="DJ3495"/>
      <c r="DK3495"/>
      <c r="DL3495"/>
      <c r="DM3495"/>
      <c r="DN3495" s="1"/>
      <c r="DO3495" s="152"/>
      <c r="DP3495" s="152"/>
      <c r="DQ3495" s="212"/>
      <c r="DR3495" s="212"/>
      <c r="DT3495"/>
      <c r="DU3495"/>
      <c r="DV3495"/>
      <c r="DW3495"/>
      <c r="DX3495"/>
      <c r="DY3495" s="1"/>
      <c r="DZ3495" s="152"/>
      <c r="EA3495" s="152"/>
      <c r="EB3495" s="212"/>
      <c r="EC3495" s="212"/>
      <c r="EE3495"/>
      <c r="EF3495"/>
      <c r="EG3495"/>
      <c r="EH3495"/>
      <c r="EI3495"/>
      <c r="EJ3495" s="1"/>
      <c r="EK3495" s="214"/>
      <c r="EL3495" s="214"/>
      <c r="EM3495" s="222"/>
      <c r="EN3495" s="222"/>
      <c r="EO3495" s="215"/>
      <c r="EP3495" s="215"/>
      <c r="EQ3495" s="212"/>
      <c r="ER3495" s="212"/>
      <c r="ES3495"/>
      <c r="ET3495"/>
      <c r="EU3495"/>
      <c r="EV3495"/>
      <c r="EW3495"/>
      <c r="EX3495"/>
    </row>
    <row r="3496" spans="37:154">
      <c r="AK3496" s="1"/>
      <c r="AL3496" s="152"/>
      <c r="AN3496" s="212"/>
      <c r="AP3496"/>
      <c r="AS3496" s="1"/>
      <c r="AT3496" s="152"/>
      <c r="AU3496" s="152"/>
      <c r="AV3496" s="212"/>
      <c r="AW3496" s="212"/>
      <c r="AX3496"/>
      <c r="AY3496"/>
      <c r="AZ3496"/>
      <c r="BC3496" s="1"/>
      <c r="BD3496" s="214"/>
      <c r="BE3496" s="214"/>
      <c r="BF3496" s="212"/>
      <c r="BG3496" s="212"/>
      <c r="BH3496"/>
      <c r="BI3496"/>
      <c r="BJ3496"/>
      <c r="BK3496"/>
      <c r="BM3496" s="1"/>
      <c r="BN3496" s="152"/>
      <c r="BO3496" s="152"/>
      <c r="BP3496" s="212"/>
      <c r="BQ3496" s="212"/>
      <c r="BR3496"/>
      <c r="BS3496"/>
      <c r="BT3496"/>
      <c r="BU3496"/>
      <c r="BV3496"/>
      <c r="BW3496" s="1"/>
      <c r="BX3496" s="152"/>
      <c r="BY3496" s="152"/>
      <c r="BZ3496" s="212"/>
      <c r="CA3496" s="212"/>
      <c r="CC3496"/>
      <c r="CD3496"/>
      <c r="CE3496"/>
      <c r="CF3496"/>
      <c r="CG3496"/>
      <c r="CH3496" s="1"/>
      <c r="CI3496" s="152"/>
      <c r="CJ3496" s="152"/>
      <c r="CK3496" s="213"/>
      <c r="CL3496" s="213"/>
      <c r="CN3496"/>
      <c r="CO3496"/>
      <c r="CP3496"/>
      <c r="CQ3496"/>
      <c r="CR3496"/>
      <c r="CS3496" s="1"/>
      <c r="CT3496" s="214"/>
      <c r="CU3496" s="214"/>
      <c r="CV3496" s="212"/>
      <c r="CW3496" s="212"/>
      <c r="CY3496"/>
      <c r="CZ3496"/>
      <c r="DA3496"/>
      <c r="DB3496"/>
      <c r="DC3496" s="1"/>
      <c r="DD3496" s="152"/>
      <c r="DE3496" s="152"/>
      <c r="DF3496" s="212"/>
      <c r="DG3496" s="212"/>
      <c r="DI3496"/>
      <c r="DJ3496"/>
      <c r="DK3496"/>
      <c r="DL3496"/>
      <c r="DM3496"/>
      <c r="DN3496" s="1"/>
      <c r="DO3496" s="152"/>
      <c r="DP3496" s="152"/>
      <c r="DQ3496" s="212"/>
      <c r="DR3496" s="212"/>
      <c r="DT3496"/>
      <c r="DU3496"/>
      <c r="DV3496"/>
      <c r="DW3496"/>
      <c r="DX3496"/>
      <c r="DY3496" s="1"/>
      <c r="DZ3496" s="152"/>
      <c r="EA3496" s="152"/>
      <c r="EB3496" s="212"/>
      <c r="EC3496" s="212"/>
      <c r="EE3496"/>
      <c r="EF3496"/>
      <c r="EG3496"/>
      <c r="EH3496"/>
      <c r="EI3496"/>
      <c r="EJ3496" s="1"/>
      <c r="EK3496" s="214"/>
      <c r="EL3496" s="214"/>
      <c r="EM3496" s="222"/>
      <c r="EN3496" s="222"/>
      <c r="EO3496" s="215"/>
      <c r="EP3496" s="215"/>
      <c r="EQ3496" s="212"/>
      <c r="ER3496" s="212"/>
      <c r="ES3496"/>
      <c r="ET3496"/>
      <c r="EU3496"/>
      <c r="EV3496"/>
      <c r="EW3496"/>
      <c r="EX3496"/>
    </row>
    <row r="3497" spans="37:154">
      <c r="AK3497" s="1"/>
      <c r="AL3497" s="152"/>
      <c r="AN3497" s="212"/>
      <c r="AP3497"/>
      <c r="AS3497" s="1"/>
      <c r="AT3497" s="152"/>
      <c r="AU3497" s="152"/>
      <c r="AV3497" s="212"/>
      <c r="AW3497" s="212"/>
      <c r="AX3497"/>
      <c r="AY3497"/>
      <c r="AZ3497"/>
      <c r="BC3497" s="1"/>
      <c r="BD3497" s="214"/>
      <c r="BE3497" s="214"/>
      <c r="BF3497" s="212"/>
      <c r="BG3497" s="212"/>
      <c r="BH3497"/>
      <c r="BI3497"/>
      <c r="BJ3497"/>
      <c r="BK3497"/>
      <c r="BM3497" s="1"/>
      <c r="BN3497" s="152"/>
      <c r="BO3497" s="152"/>
      <c r="BP3497" s="212"/>
      <c r="BQ3497" s="212"/>
      <c r="BR3497"/>
      <c r="BS3497"/>
      <c r="BT3497"/>
      <c r="BU3497"/>
      <c r="BV3497"/>
      <c r="BW3497" s="1"/>
      <c r="BX3497" s="152"/>
      <c r="BY3497" s="152"/>
      <c r="BZ3497" s="212"/>
      <c r="CA3497" s="212"/>
      <c r="CC3497"/>
      <c r="CD3497"/>
      <c r="CE3497"/>
      <c r="CF3497"/>
      <c r="CG3497"/>
      <c r="CH3497" s="1"/>
      <c r="CI3497" s="152"/>
      <c r="CJ3497" s="152"/>
      <c r="CK3497" s="213"/>
      <c r="CL3497" s="213"/>
      <c r="CN3497"/>
      <c r="CO3497"/>
      <c r="CP3497"/>
      <c r="CQ3497"/>
      <c r="CR3497"/>
      <c r="CS3497" s="1"/>
      <c r="CT3497" s="214"/>
      <c r="CU3497" s="214"/>
      <c r="CV3497" s="212"/>
      <c r="CW3497" s="212"/>
      <c r="CY3497"/>
      <c r="CZ3497"/>
      <c r="DA3497"/>
      <c r="DB3497"/>
      <c r="DC3497" s="1"/>
      <c r="DD3497" s="152"/>
      <c r="DE3497" s="152"/>
      <c r="DF3497" s="212"/>
      <c r="DG3497" s="212"/>
      <c r="DI3497"/>
      <c r="DJ3497"/>
      <c r="DK3497"/>
      <c r="DL3497"/>
      <c r="DM3497"/>
      <c r="DN3497" s="1"/>
      <c r="DO3497" s="152"/>
      <c r="DP3497" s="152"/>
      <c r="DQ3497" s="212"/>
      <c r="DR3497" s="212"/>
      <c r="DT3497"/>
      <c r="DU3497"/>
      <c r="DV3497"/>
      <c r="DW3497"/>
      <c r="DX3497"/>
      <c r="DY3497" s="1"/>
      <c r="DZ3497" s="152"/>
      <c r="EA3497" s="152"/>
      <c r="EB3497" s="212"/>
      <c r="EC3497" s="212"/>
      <c r="EE3497"/>
      <c r="EF3497"/>
      <c r="EG3497"/>
      <c r="EH3497"/>
      <c r="EI3497"/>
      <c r="EJ3497" s="1"/>
      <c r="EK3497" s="214"/>
      <c r="EL3497" s="214"/>
      <c r="EM3497" s="222"/>
      <c r="EN3497" s="222"/>
      <c r="EO3497" s="215"/>
      <c r="EP3497" s="215"/>
      <c r="EQ3497" s="212"/>
      <c r="ER3497" s="212"/>
      <c r="ES3497"/>
      <c r="ET3497"/>
      <c r="EU3497"/>
      <c r="EV3497"/>
      <c r="EW3497"/>
      <c r="EX3497"/>
    </row>
    <row r="3498" spans="37:154">
      <c r="AK3498" s="1"/>
      <c r="AL3498" s="152"/>
      <c r="AN3498" s="212"/>
      <c r="AP3498"/>
      <c r="AS3498" s="1"/>
      <c r="AT3498" s="152"/>
      <c r="AU3498" s="152"/>
      <c r="AV3498" s="212"/>
      <c r="AW3498" s="212"/>
      <c r="AX3498"/>
      <c r="AY3498"/>
      <c r="AZ3498"/>
      <c r="BC3498" s="1"/>
      <c r="BD3498" s="214"/>
      <c r="BE3498" s="214"/>
      <c r="BF3498" s="212"/>
      <c r="BG3498" s="212"/>
      <c r="BH3498"/>
      <c r="BI3498"/>
      <c r="BJ3498"/>
      <c r="BK3498"/>
      <c r="BM3498" s="1"/>
      <c r="BN3498" s="152"/>
      <c r="BO3498" s="152"/>
      <c r="BP3498" s="212"/>
      <c r="BQ3498" s="212"/>
      <c r="BR3498"/>
      <c r="BS3498"/>
      <c r="BT3498"/>
      <c r="BU3498"/>
      <c r="BV3498"/>
      <c r="BW3498" s="1"/>
      <c r="BX3498" s="152"/>
      <c r="BY3498" s="152"/>
      <c r="BZ3498" s="212"/>
      <c r="CA3498" s="212"/>
      <c r="CC3498"/>
      <c r="CD3498"/>
      <c r="CE3498"/>
      <c r="CF3498"/>
      <c r="CG3498"/>
      <c r="CH3498" s="1"/>
      <c r="CI3498" s="152"/>
      <c r="CJ3498" s="152"/>
      <c r="CK3498" s="213"/>
      <c r="CL3498" s="213"/>
      <c r="CN3498"/>
      <c r="CO3498"/>
      <c r="CP3498"/>
      <c r="CQ3498"/>
      <c r="CR3498"/>
      <c r="CS3498" s="1"/>
      <c r="CT3498" s="214"/>
      <c r="CU3498" s="214"/>
      <c r="CV3498" s="212"/>
      <c r="CW3498" s="212"/>
      <c r="CY3498"/>
      <c r="CZ3498"/>
      <c r="DA3498"/>
      <c r="DB3498"/>
      <c r="DC3498" s="1"/>
      <c r="DD3498" s="152"/>
      <c r="DE3498" s="152"/>
      <c r="DF3498" s="212"/>
      <c r="DG3498" s="212"/>
      <c r="DI3498"/>
      <c r="DJ3498"/>
      <c r="DK3498"/>
      <c r="DL3498"/>
      <c r="DM3498"/>
      <c r="DN3498" s="1"/>
      <c r="DO3498" s="152"/>
      <c r="DP3498" s="152"/>
      <c r="DQ3498" s="212"/>
      <c r="DR3498" s="212"/>
      <c r="DT3498"/>
      <c r="DU3498"/>
      <c r="DV3498"/>
      <c r="DW3498"/>
      <c r="DX3498"/>
      <c r="DY3498" s="1"/>
      <c r="DZ3498" s="152"/>
      <c r="EA3498" s="152"/>
      <c r="EB3498" s="212"/>
      <c r="EC3498" s="212"/>
      <c r="EE3498"/>
      <c r="EF3498"/>
      <c r="EG3498"/>
      <c r="EH3498"/>
      <c r="EI3498"/>
      <c r="EJ3498" s="1"/>
      <c r="EK3498" s="214"/>
      <c r="EL3498" s="214"/>
      <c r="EM3498" s="222"/>
      <c r="EN3498" s="222"/>
      <c r="EO3498" s="215"/>
      <c r="EP3498" s="215"/>
      <c r="EQ3498" s="212"/>
      <c r="ER3498" s="212"/>
      <c r="ES3498"/>
      <c r="ET3498"/>
      <c r="EU3498"/>
      <c r="EV3498"/>
      <c r="EW3498"/>
      <c r="EX3498"/>
    </row>
    <row r="3499" spans="37:154">
      <c r="AK3499" s="1"/>
      <c r="AL3499" s="152"/>
      <c r="AN3499" s="212"/>
      <c r="AP3499"/>
      <c r="AS3499" s="1"/>
      <c r="AT3499" s="152"/>
      <c r="AU3499" s="152"/>
      <c r="AV3499" s="212"/>
      <c r="AW3499" s="212"/>
      <c r="AX3499"/>
      <c r="AY3499"/>
      <c r="AZ3499"/>
      <c r="BC3499" s="1"/>
      <c r="BD3499" s="214"/>
      <c r="BE3499" s="214"/>
      <c r="BF3499" s="212"/>
      <c r="BG3499" s="212"/>
      <c r="BH3499"/>
      <c r="BI3499"/>
      <c r="BJ3499"/>
      <c r="BK3499"/>
      <c r="BM3499" s="1"/>
      <c r="BN3499" s="152"/>
      <c r="BO3499" s="152"/>
      <c r="BP3499" s="212"/>
      <c r="BQ3499" s="212"/>
      <c r="BR3499"/>
      <c r="BS3499"/>
      <c r="BT3499"/>
      <c r="BU3499"/>
      <c r="BV3499"/>
      <c r="BW3499" s="1"/>
      <c r="BX3499" s="152"/>
      <c r="BY3499" s="152"/>
      <c r="BZ3499" s="212"/>
      <c r="CA3499" s="212"/>
      <c r="CC3499"/>
      <c r="CD3499"/>
      <c r="CE3499"/>
      <c r="CF3499"/>
      <c r="CG3499"/>
      <c r="CH3499" s="1"/>
      <c r="CI3499" s="152"/>
      <c r="CJ3499" s="152"/>
      <c r="CK3499" s="213"/>
      <c r="CL3499" s="213"/>
      <c r="CN3499"/>
      <c r="CO3499"/>
      <c r="CP3499"/>
      <c r="CQ3499"/>
      <c r="CR3499"/>
      <c r="CS3499" s="1"/>
      <c r="CT3499" s="214"/>
      <c r="CU3499" s="214"/>
      <c r="CV3499" s="212"/>
      <c r="CW3499" s="212"/>
      <c r="CY3499"/>
      <c r="CZ3499"/>
      <c r="DA3499"/>
      <c r="DB3499"/>
      <c r="DC3499" s="1"/>
      <c r="DD3499" s="152"/>
      <c r="DE3499" s="152"/>
      <c r="DF3499" s="212"/>
      <c r="DG3499" s="212"/>
      <c r="DI3499"/>
      <c r="DJ3499"/>
      <c r="DK3499"/>
      <c r="DL3499"/>
      <c r="DM3499"/>
      <c r="DN3499" s="1"/>
      <c r="DO3499" s="152"/>
      <c r="DP3499" s="152"/>
      <c r="DQ3499" s="212"/>
      <c r="DR3499" s="212"/>
      <c r="DT3499"/>
      <c r="DU3499"/>
      <c r="DV3499"/>
      <c r="DW3499"/>
      <c r="DX3499"/>
      <c r="DY3499" s="1"/>
      <c r="DZ3499" s="152"/>
      <c r="EA3499" s="152"/>
      <c r="EB3499" s="212"/>
      <c r="EC3499" s="212"/>
      <c r="EE3499"/>
      <c r="EF3499"/>
      <c r="EG3499"/>
      <c r="EH3499"/>
      <c r="EI3499"/>
      <c r="EJ3499" s="1"/>
      <c r="EK3499" s="214"/>
      <c r="EL3499" s="214"/>
      <c r="EM3499" s="222"/>
      <c r="EN3499" s="222"/>
      <c r="EO3499" s="215"/>
      <c r="EP3499" s="215"/>
      <c r="EQ3499" s="212"/>
      <c r="ER3499" s="212"/>
      <c r="ES3499"/>
      <c r="ET3499"/>
      <c r="EU3499"/>
      <c r="EV3499"/>
      <c r="EW3499"/>
      <c r="EX3499"/>
    </row>
    <row r="3500" spans="37:154">
      <c r="AK3500" s="1"/>
      <c r="AL3500" s="152"/>
      <c r="AN3500" s="212"/>
      <c r="AP3500"/>
      <c r="AS3500" s="1"/>
      <c r="AT3500" s="152"/>
      <c r="AU3500" s="152"/>
      <c r="AV3500" s="212"/>
      <c r="AW3500" s="212"/>
      <c r="AX3500"/>
      <c r="AY3500"/>
      <c r="AZ3500"/>
      <c r="BC3500" s="1"/>
      <c r="BD3500" s="214"/>
      <c r="BE3500" s="214"/>
      <c r="BF3500" s="212"/>
      <c r="BG3500" s="212"/>
      <c r="BH3500"/>
      <c r="BI3500"/>
      <c r="BJ3500"/>
      <c r="BK3500"/>
      <c r="BM3500" s="1"/>
      <c r="BN3500" s="152"/>
      <c r="BO3500" s="152"/>
      <c r="BP3500" s="212"/>
      <c r="BQ3500" s="212"/>
      <c r="BR3500"/>
      <c r="BS3500"/>
      <c r="BT3500"/>
      <c r="BU3500"/>
      <c r="BV3500"/>
      <c r="BW3500" s="1"/>
      <c r="BX3500" s="152"/>
      <c r="BY3500" s="152"/>
      <c r="BZ3500" s="212"/>
      <c r="CA3500" s="212"/>
      <c r="CC3500"/>
      <c r="CD3500"/>
      <c r="CE3500"/>
      <c r="CF3500"/>
      <c r="CG3500"/>
      <c r="CH3500" s="1"/>
      <c r="CI3500" s="152"/>
      <c r="CJ3500" s="152"/>
      <c r="CK3500" s="213"/>
      <c r="CL3500" s="213"/>
      <c r="CN3500"/>
      <c r="CO3500"/>
      <c r="CP3500"/>
      <c r="CQ3500"/>
      <c r="CR3500"/>
      <c r="CS3500" s="1"/>
      <c r="CT3500" s="214"/>
      <c r="CU3500" s="214"/>
      <c r="CV3500" s="212"/>
      <c r="CW3500" s="212"/>
      <c r="CY3500"/>
      <c r="CZ3500"/>
      <c r="DA3500"/>
      <c r="DB3500"/>
      <c r="DC3500" s="1"/>
      <c r="DD3500" s="152"/>
      <c r="DE3500" s="152"/>
      <c r="DF3500" s="212"/>
      <c r="DG3500" s="212"/>
      <c r="DI3500"/>
      <c r="DJ3500"/>
      <c r="DK3500"/>
      <c r="DL3500"/>
      <c r="DM3500"/>
      <c r="DN3500" s="1"/>
      <c r="DO3500" s="152"/>
      <c r="DP3500" s="152"/>
      <c r="DQ3500" s="212"/>
      <c r="DR3500" s="212"/>
      <c r="DT3500"/>
      <c r="DU3500"/>
      <c r="DV3500"/>
      <c r="DW3500"/>
      <c r="DX3500"/>
      <c r="DY3500" s="1"/>
      <c r="DZ3500" s="152"/>
      <c r="EA3500" s="152"/>
      <c r="EB3500" s="212"/>
      <c r="EC3500" s="212"/>
      <c r="EE3500"/>
      <c r="EF3500"/>
      <c r="EG3500"/>
      <c r="EH3500"/>
      <c r="EI3500"/>
      <c r="EJ3500" s="1"/>
      <c r="EK3500" s="214"/>
      <c r="EL3500" s="214"/>
      <c r="EM3500" s="222"/>
      <c r="EN3500" s="222"/>
      <c r="EO3500" s="215"/>
      <c r="EP3500" s="215"/>
      <c r="EQ3500" s="212"/>
      <c r="ER3500" s="212"/>
      <c r="ES3500"/>
      <c r="ET3500"/>
      <c r="EU3500"/>
      <c r="EV3500"/>
      <c r="EW3500"/>
      <c r="EX3500"/>
    </row>
    <row r="3501" spans="37:154">
      <c r="AK3501" s="1"/>
      <c r="AL3501" s="152"/>
      <c r="AN3501" s="212"/>
      <c r="AP3501"/>
      <c r="AS3501" s="1"/>
      <c r="AT3501" s="152"/>
      <c r="AU3501" s="152"/>
      <c r="AV3501" s="212"/>
      <c r="AW3501" s="212"/>
      <c r="AX3501"/>
      <c r="AY3501"/>
      <c r="AZ3501"/>
      <c r="BC3501" s="1"/>
      <c r="BD3501" s="214"/>
      <c r="BE3501" s="214"/>
      <c r="BF3501" s="212"/>
      <c r="BG3501" s="212"/>
      <c r="BH3501"/>
      <c r="BI3501"/>
      <c r="BJ3501"/>
      <c r="BK3501"/>
      <c r="BM3501" s="1"/>
      <c r="BN3501" s="152"/>
      <c r="BO3501" s="152"/>
      <c r="BP3501" s="212"/>
      <c r="BQ3501" s="212"/>
      <c r="BR3501"/>
      <c r="BS3501"/>
      <c r="BT3501"/>
      <c r="BU3501"/>
      <c r="BV3501"/>
      <c r="BW3501" s="1"/>
      <c r="BX3501" s="152"/>
      <c r="BY3501" s="152"/>
      <c r="BZ3501" s="212"/>
      <c r="CA3501" s="212"/>
      <c r="CC3501"/>
      <c r="CD3501"/>
      <c r="CE3501"/>
      <c r="CF3501"/>
      <c r="CG3501"/>
      <c r="CH3501" s="1"/>
      <c r="CI3501" s="152"/>
      <c r="CJ3501" s="152"/>
      <c r="CK3501" s="213"/>
      <c r="CL3501" s="213"/>
      <c r="CN3501"/>
      <c r="CO3501"/>
      <c r="CP3501"/>
      <c r="CQ3501"/>
      <c r="CR3501"/>
      <c r="CS3501" s="1"/>
      <c r="CT3501" s="214"/>
      <c r="CU3501" s="214"/>
      <c r="CV3501" s="212"/>
      <c r="CW3501" s="212"/>
      <c r="CY3501"/>
      <c r="CZ3501"/>
      <c r="DA3501"/>
      <c r="DB3501"/>
      <c r="DC3501" s="1"/>
      <c r="DD3501" s="152"/>
      <c r="DE3501" s="152"/>
      <c r="DF3501" s="212"/>
      <c r="DG3501" s="212"/>
      <c r="DI3501"/>
      <c r="DJ3501"/>
      <c r="DK3501"/>
      <c r="DL3501"/>
      <c r="DM3501"/>
      <c r="DN3501" s="1"/>
      <c r="DO3501" s="152"/>
      <c r="DP3501" s="152"/>
      <c r="DQ3501" s="212"/>
      <c r="DR3501" s="212"/>
      <c r="DT3501"/>
      <c r="DU3501"/>
      <c r="DV3501"/>
      <c r="DW3501"/>
      <c r="DX3501"/>
      <c r="DY3501" s="1"/>
      <c r="DZ3501" s="152"/>
      <c r="EA3501" s="152"/>
      <c r="EB3501" s="212"/>
      <c r="EC3501" s="212"/>
      <c r="EE3501"/>
      <c r="EF3501"/>
      <c r="EG3501"/>
      <c r="EH3501"/>
      <c r="EI3501"/>
      <c r="EJ3501" s="1"/>
      <c r="EK3501" s="214"/>
      <c r="EL3501" s="214"/>
      <c r="EM3501" s="222"/>
      <c r="EN3501" s="222"/>
      <c r="EO3501" s="215"/>
      <c r="EP3501" s="215"/>
      <c r="EQ3501" s="212"/>
      <c r="ER3501" s="212"/>
      <c r="ES3501"/>
      <c r="ET3501"/>
      <c r="EU3501"/>
      <c r="EV3501"/>
      <c r="EW3501"/>
      <c r="EX3501"/>
    </row>
    <row r="3502" spans="37:154">
      <c r="AK3502" s="1"/>
      <c r="AL3502" s="152"/>
      <c r="AN3502" s="212"/>
      <c r="AP3502"/>
      <c r="AS3502" s="1"/>
      <c r="AT3502" s="152"/>
      <c r="AU3502" s="152"/>
      <c r="AV3502" s="212"/>
      <c r="AW3502" s="212"/>
      <c r="AX3502"/>
      <c r="AY3502"/>
      <c r="AZ3502"/>
      <c r="BC3502" s="1"/>
      <c r="BD3502" s="214"/>
      <c r="BE3502" s="214"/>
      <c r="BF3502" s="212"/>
      <c r="BG3502" s="212"/>
      <c r="BH3502"/>
      <c r="BI3502"/>
      <c r="BJ3502"/>
      <c r="BK3502"/>
      <c r="BM3502" s="1"/>
      <c r="BN3502" s="152"/>
      <c r="BO3502" s="152"/>
      <c r="BP3502" s="212"/>
      <c r="BQ3502" s="212"/>
      <c r="BR3502"/>
      <c r="BS3502"/>
      <c r="BT3502"/>
      <c r="BU3502"/>
      <c r="BV3502"/>
      <c r="BW3502" s="1"/>
      <c r="BX3502" s="152"/>
      <c r="BY3502" s="152"/>
      <c r="BZ3502" s="212"/>
      <c r="CA3502" s="212"/>
      <c r="CC3502"/>
      <c r="CD3502"/>
      <c r="CE3502"/>
      <c r="CF3502"/>
      <c r="CG3502"/>
      <c r="CH3502" s="1"/>
      <c r="CI3502" s="152"/>
      <c r="CJ3502" s="152"/>
      <c r="CK3502" s="213"/>
      <c r="CL3502" s="213"/>
      <c r="CN3502"/>
      <c r="CO3502"/>
      <c r="CP3502"/>
      <c r="CQ3502"/>
      <c r="CR3502"/>
      <c r="CS3502" s="1"/>
      <c r="CT3502" s="214"/>
      <c r="CU3502" s="214"/>
      <c r="CV3502" s="212"/>
      <c r="CW3502" s="212"/>
      <c r="CY3502"/>
      <c r="CZ3502"/>
      <c r="DA3502"/>
      <c r="DB3502"/>
      <c r="DC3502" s="1"/>
      <c r="DD3502" s="152"/>
      <c r="DE3502" s="152"/>
      <c r="DF3502" s="212"/>
      <c r="DG3502" s="212"/>
      <c r="DI3502"/>
      <c r="DJ3502"/>
      <c r="DK3502"/>
      <c r="DL3502"/>
      <c r="DM3502"/>
      <c r="DN3502" s="1"/>
      <c r="DO3502" s="152"/>
      <c r="DP3502" s="152"/>
      <c r="DQ3502" s="212"/>
      <c r="DR3502" s="212"/>
      <c r="DT3502"/>
      <c r="DU3502"/>
      <c r="DV3502"/>
      <c r="DW3502"/>
      <c r="DX3502"/>
      <c r="DY3502" s="1"/>
      <c r="DZ3502" s="152"/>
      <c r="EA3502" s="152"/>
      <c r="EB3502" s="212"/>
      <c r="EC3502" s="212"/>
      <c r="EE3502"/>
      <c r="EF3502"/>
      <c r="EG3502"/>
      <c r="EH3502"/>
      <c r="EI3502"/>
      <c r="EJ3502" s="1"/>
      <c r="EK3502" s="214"/>
      <c r="EL3502" s="214"/>
      <c r="EM3502" s="222"/>
      <c r="EN3502" s="222"/>
      <c r="EO3502" s="215"/>
      <c r="EP3502" s="215"/>
      <c r="EQ3502" s="212"/>
      <c r="ER3502" s="212"/>
      <c r="ES3502"/>
      <c r="ET3502"/>
      <c r="EU3502"/>
      <c r="EV3502"/>
      <c r="EW3502"/>
      <c r="EX3502"/>
    </row>
    <row r="3503" spans="37:154">
      <c r="AK3503" s="1"/>
      <c r="AL3503" s="152"/>
      <c r="AN3503" s="212"/>
      <c r="AP3503"/>
      <c r="AS3503" s="1"/>
      <c r="AT3503" s="152"/>
      <c r="AU3503" s="152"/>
      <c r="AV3503" s="212"/>
      <c r="AW3503" s="212"/>
      <c r="AX3503"/>
      <c r="AY3503"/>
      <c r="AZ3503"/>
      <c r="BC3503" s="1"/>
      <c r="BD3503" s="214"/>
      <c r="BE3503" s="214"/>
      <c r="BF3503" s="212"/>
      <c r="BG3503" s="212"/>
      <c r="BH3503"/>
      <c r="BI3503"/>
      <c r="BJ3503"/>
      <c r="BK3503"/>
      <c r="BM3503" s="1"/>
      <c r="BN3503" s="152"/>
      <c r="BO3503" s="152"/>
      <c r="BP3503" s="212"/>
      <c r="BQ3503" s="212"/>
      <c r="BR3503"/>
      <c r="BS3503"/>
      <c r="BT3503"/>
      <c r="BU3503"/>
      <c r="BV3503"/>
      <c r="BW3503" s="1"/>
      <c r="BX3503" s="152"/>
      <c r="BY3503" s="152"/>
      <c r="BZ3503" s="212"/>
      <c r="CA3503" s="212"/>
      <c r="CC3503"/>
      <c r="CD3503"/>
      <c r="CE3503"/>
      <c r="CF3503"/>
      <c r="CG3503"/>
      <c r="CH3503" s="1"/>
      <c r="CI3503" s="152"/>
      <c r="CJ3503" s="152"/>
      <c r="CK3503" s="213"/>
      <c r="CL3503" s="213"/>
      <c r="CN3503"/>
      <c r="CO3503"/>
      <c r="CP3503"/>
      <c r="CQ3503"/>
      <c r="CR3503"/>
      <c r="CS3503" s="1"/>
      <c r="CT3503" s="214"/>
      <c r="CU3503" s="214"/>
      <c r="CV3503" s="212"/>
      <c r="CW3503" s="212"/>
      <c r="CY3503"/>
      <c r="CZ3503"/>
      <c r="DA3503"/>
      <c r="DB3503"/>
      <c r="DC3503" s="1"/>
      <c r="DD3503" s="152"/>
      <c r="DE3503" s="152"/>
      <c r="DF3503" s="212"/>
      <c r="DG3503" s="212"/>
      <c r="DI3503"/>
      <c r="DJ3503"/>
      <c r="DK3503"/>
      <c r="DL3503"/>
      <c r="DM3503"/>
      <c r="DN3503" s="1"/>
      <c r="DO3503" s="152"/>
      <c r="DP3503" s="152"/>
      <c r="DQ3503" s="212"/>
      <c r="DR3503" s="212"/>
      <c r="DT3503"/>
      <c r="DU3503"/>
      <c r="DV3503"/>
      <c r="DW3503"/>
      <c r="DX3503"/>
      <c r="DY3503" s="1"/>
      <c r="DZ3503" s="152"/>
      <c r="EA3503" s="152"/>
      <c r="EB3503" s="212"/>
      <c r="EC3503" s="212"/>
      <c r="EE3503"/>
      <c r="EF3503"/>
      <c r="EG3503"/>
      <c r="EH3503"/>
      <c r="EI3503"/>
      <c r="EJ3503" s="1"/>
      <c r="EK3503" s="214"/>
      <c r="EL3503" s="214"/>
      <c r="EM3503" s="222"/>
      <c r="EN3503" s="222"/>
      <c r="EO3503" s="215"/>
      <c r="EP3503" s="215"/>
      <c r="EQ3503" s="212"/>
      <c r="ER3503" s="212"/>
      <c r="ES3503"/>
      <c r="ET3503"/>
      <c r="EU3503"/>
      <c r="EV3503"/>
      <c r="EW3503"/>
      <c r="EX3503"/>
    </row>
    <row r="3504" spans="37:154">
      <c r="AK3504" s="1"/>
      <c r="AL3504" s="152"/>
      <c r="AN3504" s="212"/>
      <c r="AP3504"/>
      <c r="AS3504" s="1"/>
      <c r="AT3504" s="152"/>
      <c r="AU3504" s="152"/>
      <c r="AV3504" s="212"/>
      <c r="AW3504" s="212"/>
      <c r="AX3504"/>
      <c r="AY3504"/>
      <c r="AZ3504"/>
      <c r="BC3504" s="1"/>
      <c r="BD3504" s="214"/>
      <c r="BE3504" s="214"/>
      <c r="BF3504" s="212"/>
      <c r="BG3504" s="212"/>
      <c r="BH3504"/>
      <c r="BI3504"/>
      <c r="BJ3504"/>
      <c r="BK3504"/>
      <c r="BM3504" s="1"/>
      <c r="BN3504" s="152"/>
      <c r="BO3504" s="152"/>
      <c r="BP3504" s="212"/>
      <c r="BQ3504" s="212"/>
      <c r="BR3504"/>
      <c r="BS3504"/>
      <c r="BT3504"/>
      <c r="BU3504"/>
      <c r="BV3504"/>
      <c r="BW3504" s="1"/>
      <c r="BX3504" s="152"/>
      <c r="BY3504" s="152"/>
      <c r="BZ3504" s="212"/>
      <c r="CA3504" s="212"/>
      <c r="CC3504"/>
      <c r="CD3504"/>
      <c r="CE3504"/>
      <c r="CF3504"/>
      <c r="CG3504"/>
      <c r="CH3504" s="1"/>
      <c r="CI3504" s="152"/>
      <c r="CJ3504" s="152"/>
      <c r="CK3504" s="213"/>
      <c r="CL3504" s="213"/>
      <c r="CN3504"/>
      <c r="CO3504"/>
      <c r="CP3504"/>
      <c r="CQ3504"/>
      <c r="CR3504"/>
      <c r="CS3504" s="1"/>
      <c r="CT3504" s="214"/>
      <c r="CU3504" s="214"/>
      <c r="CV3504" s="212"/>
      <c r="CW3504" s="212"/>
      <c r="CY3504"/>
      <c r="CZ3504"/>
      <c r="DA3504"/>
      <c r="DB3504"/>
      <c r="DC3504" s="1"/>
      <c r="DD3504" s="152"/>
      <c r="DE3504" s="152"/>
      <c r="DF3504" s="212"/>
      <c r="DG3504" s="212"/>
      <c r="DI3504"/>
      <c r="DJ3504"/>
      <c r="DK3504"/>
      <c r="DL3504"/>
      <c r="DM3504"/>
      <c r="DN3504" s="1"/>
      <c r="DO3504" s="152"/>
      <c r="DP3504" s="152"/>
      <c r="DQ3504" s="212"/>
      <c r="DR3504" s="212"/>
      <c r="DT3504"/>
      <c r="DU3504"/>
      <c r="DV3504"/>
      <c r="DW3504"/>
      <c r="DX3504"/>
      <c r="DY3504" s="1"/>
      <c r="DZ3504" s="152"/>
      <c r="EA3504" s="152"/>
      <c r="EB3504" s="212"/>
      <c r="EC3504" s="212"/>
      <c r="EE3504"/>
      <c r="EF3504"/>
      <c r="EG3504"/>
      <c r="EH3504"/>
      <c r="EI3504"/>
      <c r="EJ3504" s="1"/>
      <c r="EK3504" s="214"/>
      <c r="EL3504" s="214"/>
      <c r="EM3504" s="222"/>
      <c r="EN3504" s="222"/>
      <c r="EO3504" s="215"/>
      <c r="EP3504" s="215"/>
      <c r="EQ3504" s="212"/>
      <c r="ER3504" s="212"/>
      <c r="ES3504"/>
      <c r="ET3504"/>
      <c r="EU3504"/>
      <c r="EV3504"/>
      <c r="EW3504"/>
      <c r="EX3504"/>
    </row>
    <row r="3505" spans="37:154">
      <c r="AK3505" s="1"/>
      <c r="AL3505" s="152"/>
      <c r="AN3505" s="212"/>
      <c r="AP3505"/>
      <c r="AS3505" s="1"/>
      <c r="AT3505" s="152"/>
      <c r="AU3505" s="152"/>
      <c r="AV3505" s="212"/>
      <c r="AW3505" s="212"/>
      <c r="AX3505"/>
      <c r="AY3505"/>
      <c r="AZ3505"/>
      <c r="BC3505" s="1"/>
      <c r="BD3505" s="214"/>
      <c r="BE3505" s="214"/>
      <c r="BF3505" s="212"/>
      <c r="BG3505" s="212"/>
      <c r="BH3505"/>
      <c r="BI3505"/>
      <c r="BJ3505"/>
      <c r="BK3505"/>
      <c r="BM3505" s="1"/>
      <c r="BN3505" s="152"/>
      <c r="BO3505" s="152"/>
      <c r="BP3505" s="212"/>
      <c r="BQ3505" s="212"/>
      <c r="BR3505"/>
      <c r="BS3505"/>
      <c r="BT3505"/>
      <c r="BU3505"/>
      <c r="BV3505"/>
      <c r="BW3505" s="1"/>
      <c r="BX3505" s="152"/>
      <c r="BY3505" s="152"/>
      <c r="BZ3505" s="212"/>
      <c r="CA3505" s="212"/>
      <c r="CC3505"/>
      <c r="CD3505"/>
      <c r="CE3505"/>
      <c r="CF3505"/>
      <c r="CG3505"/>
      <c r="CH3505" s="1"/>
      <c r="CI3505" s="152"/>
      <c r="CJ3505" s="152"/>
      <c r="CK3505" s="213"/>
      <c r="CL3505" s="213"/>
      <c r="CN3505"/>
      <c r="CO3505"/>
      <c r="CP3505"/>
      <c r="CQ3505"/>
      <c r="CR3505"/>
      <c r="CS3505" s="1"/>
      <c r="CT3505" s="214"/>
      <c r="CU3505" s="214"/>
      <c r="CV3505" s="212"/>
      <c r="CW3505" s="212"/>
      <c r="CY3505"/>
      <c r="CZ3505"/>
      <c r="DA3505"/>
      <c r="DB3505"/>
      <c r="DC3505" s="1"/>
      <c r="DD3505" s="152"/>
      <c r="DE3505" s="152"/>
      <c r="DF3505" s="212"/>
      <c r="DG3505" s="212"/>
      <c r="DI3505"/>
      <c r="DJ3505"/>
      <c r="DK3505"/>
      <c r="DL3505"/>
      <c r="DM3505"/>
      <c r="DN3505" s="1"/>
      <c r="DO3505" s="152"/>
      <c r="DP3505" s="152"/>
      <c r="DQ3505" s="212"/>
      <c r="DR3505" s="212"/>
      <c r="DT3505"/>
      <c r="DU3505"/>
      <c r="DV3505"/>
      <c r="DW3505"/>
      <c r="DX3505"/>
      <c r="DY3505" s="1"/>
      <c r="DZ3505" s="152"/>
      <c r="EA3505" s="152"/>
      <c r="EB3505" s="212"/>
      <c r="EC3505" s="212"/>
      <c r="EE3505"/>
      <c r="EF3505"/>
      <c r="EG3505"/>
      <c r="EH3505"/>
      <c r="EI3505"/>
      <c r="EJ3505" s="1"/>
      <c r="EK3505" s="214"/>
      <c r="EL3505" s="214"/>
      <c r="EM3505" s="222"/>
      <c r="EN3505" s="222"/>
      <c r="EO3505" s="215"/>
      <c r="EP3505" s="215"/>
      <c r="EQ3505" s="212"/>
      <c r="ER3505" s="212"/>
      <c r="ES3505"/>
      <c r="ET3505"/>
      <c r="EU3505"/>
      <c r="EV3505"/>
      <c r="EW3505"/>
      <c r="EX3505"/>
    </row>
    <row r="3506" spans="37:154">
      <c r="AK3506" s="1"/>
      <c r="AL3506" s="152"/>
      <c r="AN3506" s="212"/>
      <c r="AP3506"/>
      <c r="AS3506" s="1"/>
      <c r="AT3506" s="152"/>
      <c r="AU3506" s="152"/>
      <c r="AV3506" s="212"/>
      <c r="AW3506" s="212"/>
      <c r="AX3506"/>
      <c r="AY3506"/>
      <c r="AZ3506"/>
      <c r="BC3506" s="1"/>
      <c r="BD3506" s="214"/>
      <c r="BE3506" s="214"/>
      <c r="BF3506" s="212"/>
      <c r="BG3506" s="212"/>
      <c r="BH3506"/>
      <c r="BI3506"/>
      <c r="BJ3506"/>
      <c r="BK3506"/>
      <c r="BM3506" s="1"/>
      <c r="BN3506" s="152"/>
      <c r="BO3506" s="152"/>
      <c r="BP3506" s="212"/>
      <c r="BQ3506" s="212"/>
      <c r="BR3506"/>
      <c r="BS3506"/>
      <c r="BT3506"/>
      <c r="BU3506"/>
      <c r="BV3506"/>
      <c r="BW3506" s="1"/>
      <c r="BX3506" s="152"/>
      <c r="BY3506" s="152"/>
      <c r="BZ3506" s="212"/>
      <c r="CA3506" s="212"/>
      <c r="CC3506"/>
      <c r="CD3506"/>
      <c r="CE3506"/>
      <c r="CF3506"/>
      <c r="CG3506"/>
      <c r="CH3506" s="1"/>
      <c r="CI3506" s="152"/>
      <c r="CJ3506" s="152"/>
      <c r="CK3506" s="213"/>
      <c r="CL3506" s="213"/>
      <c r="CN3506"/>
      <c r="CO3506"/>
      <c r="CP3506"/>
      <c r="CQ3506"/>
      <c r="CR3506"/>
      <c r="CS3506" s="1"/>
      <c r="CT3506" s="214"/>
      <c r="CU3506" s="214"/>
      <c r="CV3506" s="212"/>
      <c r="CW3506" s="212"/>
      <c r="CY3506"/>
      <c r="CZ3506"/>
      <c r="DA3506"/>
      <c r="DB3506"/>
      <c r="DC3506" s="1"/>
      <c r="DD3506" s="152"/>
      <c r="DE3506" s="152"/>
      <c r="DF3506" s="212"/>
      <c r="DG3506" s="212"/>
      <c r="DI3506"/>
      <c r="DJ3506"/>
      <c r="DK3506"/>
      <c r="DL3506"/>
      <c r="DM3506"/>
      <c r="DN3506" s="1"/>
      <c r="DO3506" s="152"/>
      <c r="DP3506" s="152"/>
      <c r="DQ3506" s="212"/>
      <c r="DR3506" s="212"/>
      <c r="DT3506"/>
      <c r="DU3506"/>
      <c r="DV3506"/>
      <c r="DW3506"/>
      <c r="DX3506"/>
      <c r="DY3506" s="1"/>
      <c r="DZ3506" s="152"/>
      <c r="EA3506" s="152"/>
      <c r="EB3506" s="212"/>
      <c r="EC3506" s="212"/>
      <c r="EE3506"/>
      <c r="EF3506"/>
      <c r="EG3506"/>
      <c r="EH3506"/>
      <c r="EI3506"/>
      <c r="EJ3506" s="1"/>
      <c r="EK3506" s="214"/>
      <c r="EL3506" s="214"/>
      <c r="EM3506" s="222"/>
      <c r="EN3506" s="222"/>
      <c r="EO3506" s="215"/>
      <c r="EP3506" s="215"/>
      <c r="EQ3506" s="212"/>
      <c r="ER3506" s="212"/>
      <c r="ES3506"/>
      <c r="ET3506"/>
      <c r="EU3506"/>
      <c r="EV3506"/>
      <c r="EW3506"/>
      <c r="EX3506"/>
    </row>
    <row r="3507" spans="37:154">
      <c r="AK3507" s="1"/>
      <c r="AL3507" s="152"/>
      <c r="AN3507" s="212"/>
      <c r="AP3507"/>
      <c r="AS3507" s="1"/>
      <c r="AT3507" s="152"/>
      <c r="AU3507" s="152"/>
      <c r="AV3507" s="212"/>
      <c r="AW3507" s="212"/>
      <c r="AX3507"/>
      <c r="AY3507"/>
      <c r="AZ3507"/>
      <c r="BC3507" s="1"/>
      <c r="BD3507" s="214"/>
      <c r="BE3507" s="214"/>
      <c r="BF3507" s="212"/>
      <c r="BG3507" s="212"/>
      <c r="BH3507"/>
      <c r="BI3507"/>
      <c r="BJ3507"/>
      <c r="BK3507"/>
      <c r="BM3507" s="1"/>
      <c r="BN3507" s="152"/>
      <c r="BO3507" s="152"/>
      <c r="BP3507" s="212"/>
      <c r="BQ3507" s="212"/>
      <c r="BR3507"/>
      <c r="BS3507"/>
      <c r="BT3507"/>
      <c r="BU3507"/>
      <c r="BV3507"/>
      <c r="BW3507" s="1"/>
      <c r="BX3507" s="152"/>
      <c r="BY3507" s="152"/>
      <c r="BZ3507" s="212"/>
      <c r="CA3507" s="212"/>
      <c r="CC3507"/>
      <c r="CD3507"/>
      <c r="CE3507"/>
      <c r="CF3507"/>
      <c r="CG3507"/>
      <c r="CH3507" s="1"/>
      <c r="CI3507" s="152"/>
      <c r="CJ3507" s="152"/>
      <c r="CK3507" s="213"/>
      <c r="CL3507" s="213"/>
      <c r="CN3507"/>
      <c r="CO3507"/>
      <c r="CP3507"/>
      <c r="CQ3507"/>
      <c r="CR3507"/>
      <c r="CS3507" s="1"/>
      <c r="CT3507" s="214"/>
      <c r="CU3507" s="214"/>
      <c r="CV3507" s="212"/>
      <c r="CW3507" s="212"/>
      <c r="CY3507"/>
      <c r="CZ3507"/>
      <c r="DA3507"/>
      <c r="DB3507"/>
      <c r="DC3507" s="1"/>
      <c r="DD3507" s="152"/>
      <c r="DE3507" s="152"/>
      <c r="DF3507" s="212"/>
      <c r="DG3507" s="212"/>
      <c r="DI3507"/>
      <c r="DJ3507"/>
      <c r="DK3507"/>
      <c r="DL3507"/>
      <c r="DM3507"/>
      <c r="DN3507" s="1"/>
      <c r="DO3507" s="152"/>
      <c r="DP3507" s="152"/>
      <c r="DQ3507" s="212"/>
      <c r="DR3507" s="212"/>
      <c r="DT3507"/>
      <c r="DU3507"/>
      <c r="DV3507"/>
      <c r="DW3507"/>
      <c r="DX3507"/>
      <c r="DY3507" s="1"/>
      <c r="DZ3507" s="152"/>
      <c r="EA3507" s="152"/>
      <c r="EB3507" s="212"/>
      <c r="EC3507" s="212"/>
      <c r="EE3507"/>
      <c r="EF3507"/>
      <c r="EG3507"/>
      <c r="EH3507"/>
      <c r="EI3507"/>
      <c r="EJ3507" s="1"/>
      <c r="EK3507" s="214"/>
      <c r="EL3507" s="214"/>
      <c r="EM3507" s="222"/>
      <c r="EN3507" s="222"/>
      <c r="EO3507" s="215"/>
      <c r="EP3507" s="215"/>
      <c r="EQ3507" s="212"/>
      <c r="ER3507" s="212"/>
      <c r="ES3507"/>
      <c r="ET3507"/>
      <c r="EU3507"/>
      <c r="EV3507"/>
      <c r="EW3507"/>
      <c r="EX3507"/>
    </row>
    <row r="3508" spans="37:154">
      <c r="AK3508" s="1"/>
      <c r="AL3508" s="152"/>
      <c r="AN3508" s="212"/>
      <c r="AP3508"/>
      <c r="AS3508" s="1"/>
      <c r="AT3508" s="152"/>
      <c r="AU3508" s="152"/>
      <c r="AV3508" s="212"/>
      <c r="AW3508" s="212"/>
      <c r="AX3508"/>
      <c r="AY3508"/>
      <c r="AZ3508"/>
      <c r="BC3508" s="1"/>
      <c r="BD3508" s="214"/>
      <c r="BE3508" s="214"/>
      <c r="BF3508" s="212"/>
      <c r="BG3508" s="212"/>
      <c r="BH3508"/>
      <c r="BI3508"/>
      <c r="BJ3508"/>
      <c r="BK3508"/>
      <c r="BM3508" s="1"/>
      <c r="BN3508" s="152"/>
      <c r="BO3508" s="152"/>
      <c r="BP3508" s="212"/>
      <c r="BQ3508" s="212"/>
      <c r="BR3508"/>
      <c r="BS3508"/>
      <c r="BT3508"/>
      <c r="BU3508"/>
      <c r="BV3508"/>
      <c r="BW3508" s="1"/>
      <c r="BX3508" s="152"/>
      <c r="BY3508" s="152"/>
      <c r="BZ3508" s="212"/>
      <c r="CA3508" s="212"/>
      <c r="CC3508"/>
      <c r="CD3508"/>
      <c r="CE3508"/>
      <c r="CF3508"/>
      <c r="CG3508"/>
      <c r="CH3508" s="1"/>
      <c r="CI3508" s="152"/>
      <c r="CJ3508" s="152"/>
      <c r="CK3508" s="213"/>
      <c r="CL3508" s="213"/>
      <c r="CN3508"/>
      <c r="CO3508"/>
      <c r="CP3508"/>
      <c r="CQ3508"/>
      <c r="CR3508"/>
      <c r="CS3508" s="1"/>
      <c r="CT3508" s="214"/>
      <c r="CU3508" s="214"/>
      <c r="CV3508" s="212"/>
      <c r="CW3508" s="212"/>
      <c r="CY3508"/>
      <c r="CZ3508"/>
      <c r="DA3508"/>
      <c r="DB3508"/>
      <c r="DC3508" s="1"/>
      <c r="DD3508" s="152"/>
      <c r="DE3508" s="152"/>
      <c r="DF3508" s="212"/>
      <c r="DG3508" s="212"/>
      <c r="DI3508"/>
      <c r="DJ3508"/>
      <c r="DK3508"/>
      <c r="DL3508"/>
      <c r="DM3508"/>
      <c r="DN3508" s="1"/>
      <c r="DO3508" s="152"/>
      <c r="DP3508" s="152"/>
      <c r="DQ3508" s="212"/>
      <c r="DR3508" s="212"/>
      <c r="DT3508"/>
      <c r="DU3508"/>
      <c r="DV3508"/>
      <c r="DW3508"/>
      <c r="DX3508"/>
      <c r="DY3508" s="1"/>
      <c r="DZ3508" s="152"/>
      <c r="EA3508" s="152"/>
      <c r="EB3508" s="212"/>
      <c r="EC3508" s="212"/>
      <c r="EE3508"/>
      <c r="EF3508"/>
      <c r="EG3508"/>
      <c r="EH3508"/>
      <c r="EI3508"/>
      <c r="EJ3508" s="1"/>
      <c r="EK3508" s="214"/>
      <c r="EL3508" s="214"/>
      <c r="EM3508" s="222"/>
      <c r="EN3508" s="222"/>
      <c r="EO3508" s="215"/>
      <c r="EP3508" s="215"/>
      <c r="EQ3508" s="212"/>
      <c r="ER3508" s="212"/>
      <c r="ES3508"/>
      <c r="ET3508"/>
      <c r="EU3508"/>
      <c r="EV3508"/>
      <c r="EW3508"/>
      <c r="EX3508"/>
    </row>
    <row r="3509" spans="37:154">
      <c r="AK3509" s="1"/>
      <c r="AL3509" s="152"/>
      <c r="AN3509" s="212"/>
      <c r="AP3509"/>
      <c r="AS3509" s="1"/>
      <c r="AT3509" s="152"/>
      <c r="AU3509" s="152"/>
      <c r="AV3509" s="212"/>
      <c r="AW3509" s="212"/>
      <c r="AX3509"/>
      <c r="AY3509"/>
      <c r="AZ3509"/>
      <c r="BC3509" s="1"/>
      <c r="BD3509" s="214"/>
      <c r="BE3509" s="214"/>
      <c r="BF3509" s="212"/>
      <c r="BG3509" s="212"/>
      <c r="BH3509"/>
      <c r="BI3509"/>
      <c r="BJ3509"/>
      <c r="BK3509"/>
      <c r="BM3509" s="1"/>
      <c r="BN3509" s="152"/>
      <c r="BO3509" s="152"/>
      <c r="BP3509" s="212"/>
      <c r="BQ3509" s="212"/>
      <c r="BR3509"/>
      <c r="BS3509"/>
      <c r="BT3509"/>
      <c r="BU3509"/>
      <c r="BV3509"/>
      <c r="BW3509" s="1"/>
      <c r="BX3509" s="152"/>
      <c r="BY3509" s="152"/>
      <c r="BZ3509" s="212"/>
      <c r="CA3509" s="212"/>
      <c r="CC3509"/>
      <c r="CD3509"/>
      <c r="CE3509"/>
      <c r="CF3509"/>
      <c r="CG3509"/>
      <c r="CH3509" s="1"/>
      <c r="CI3509" s="152"/>
      <c r="CJ3509" s="152"/>
      <c r="CK3509" s="213"/>
      <c r="CL3509" s="213"/>
      <c r="CN3509"/>
      <c r="CO3509"/>
      <c r="CP3509"/>
      <c r="CQ3509"/>
      <c r="CR3509"/>
      <c r="CS3509" s="1"/>
      <c r="CT3509" s="214"/>
      <c r="CU3509" s="214"/>
      <c r="CV3509" s="212"/>
      <c r="CW3509" s="212"/>
      <c r="CY3509"/>
      <c r="CZ3509"/>
      <c r="DA3509"/>
      <c r="DB3509"/>
      <c r="DC3509" s="1"/>
      <c r="DD3509" s="152"/>
      <c r="DE3509" s="152"/>
      <c r="DF3509" s="212"/>
      <c r="DG3509" s="212"/>
      <c r="DI3509"/>
      <c r="DJ3509"/>
      <c r="DK3509"/>
      <c r="DL3509"/>
      <c r="DM3509"/>
      <c r="DN3509" s="1"/>
      <c r="DO3509" s="152"/>
      <c r="DP3509" s="152"/>
      <c r="DQ3509" s="212"/>
      <c r="DR3509" s="212"/>
      <c r="DT3509"/>
      <c r="DU3509"/>
      <c r="DV3509"/>
      <c r="DW3509"/>
      <c r="DX3509"/>
      <c r="DY3509" s="1"/>
      <c r="DZ3509" s="152"/>
      <c r="EA3509" s="152"/>
      <c r="EB3509" s="212"/>
      <c r="EC3509" s="212"/>
      <c r="EE3509"/>
      <c r="EF3509"/>
      <c r="EG3509"/>
      <c r="EH3509"/>
      <c r="EI3509"/>
      <c r="EJ3509" s="1"/>
      <c r="EK3509" s="214"/>
      <c r="EL3509" s="214"/>
      <c r="EM3509" s="222"/>
      <c r="EN3509" s="222"/>
      <c r="EO3509" s="215"/>
      <c r="EP3509" s="215"/>
      <c r="EQ3509" s="212"/>
      <c r="ER3509" s="212"/>
      <c r="ES3509"/>
      <c r="ET3509"/>
      <c r="EU3509"/>
      <c r="EV3509"/>
      <c r="EW3509"/>
      <c r="EX3509"/>
    </row>
    <row r="3510" spans="37:154">
      <c r="AK3510" s="1"/>
      <c r="AL3510" s="152"/>
      <c r="AN3510" s="212"/>
      <c r="AP3510"/>
      <c r="AS3510" s="1"/>
      <c r="AT3510" s="152"/>
      <c r="AU3510" s="152"/>
      <c r="AV3510" s="212"/>
      <c r="AW3510" s="212"/>
      <c r="AX3510"/>
      <c r="AY3510"/>
      <c r="AZ3510"/>
      <c r="BC3510" s="1"/>
      <c r="BD3510" s="214"/>
      <c r="BE3510" s="214"/>
      <c r="BF3510" s="212"/>
      <c r="BG3510" s="212"/>
      <c r="BH3510"/>
      <c r="BI3510"/>
      <c r="BJ3510"/>
      <c r="BK3510"/>
      <c r="BM3510" s="1"/>
      <c r="BN3510" s="152"/>
      <c r="BO3510" s="152"/>
      <c r="BP3510" s="212"/>
      <c r="BQ3510" s="212"/>
      <c r="BR3510"/>
      <c r="BS3510"/>
      <c r="BT3510"/>
      <c r="BU3510"/>
      <c r="BV3510"/>
      <c r="BW3510" s="1"/>
      <c r="BX3510" s="152"/>
      <c r="BY3510" s="152"/>
      <c r="BZ3510" s="212"/>
      <c r="CA3510" s="212"/>
      <c r="CC3510"/>
      <c r="CD3510"/>
      <c r="CE3510"/>
      <c r="CF3510"/>
      <c r="CG3510"/>
      <c r="CH3510" s="1"/>
      <c r="CI3510" s="152"/>
      <c r="CJ3510" s="152"/>
      <c r="CK3510" s="213"/>
      <c r="CL3510" s="213"/>
      <c r="CN3510"/>
      <c r="CO3510"/>
      <c r="CP3510"/>
      <c r="CQ3510"/>
      <c r="CR3510"/>
      <c r="CS3510" s="1"/>
      <c r="CT3510" s="214"/>
      <c r="CU3510" s="214"/>
      <c r="CV3510" s="212"/>
      <c r="CW3510" s="212"/>
      <c r="CY3510"/>
      <c r="CZ3510"/>
      <c r="DA3510"/>
      <c r="DB3510"/>
      <c r="DC3510" s="1"/>
      <c r="DD3510" s="152"/>
      <c r="DE3510" s="152"/>
      <c r="DF3510" s="212"/>
      <c r="DG3510" s="212"/>
      <c r="DI3510"/>
      <c r="DJ3510"/>
      <c r="DK3510"/>
      <c r="DL3510"/>
      <c r="DM3510"/>
      <c r="DN3510" s="1"/>
      <c r="DO3510" s="152"/>
      <c r="DP3510" s="152"/>
      <c r="DQ3510" s="212"/>
      <c r="DR3510" s="212"/>
      <c r="DT3510"/>
      <c r="DU3510"/>
      <c r="DV3510"/>
      <c r="DW3510"/>
      <c r="DX3510"/>
      <c r="DY3510" s="1"/>
      <c r="DZ3510" s="152"/>
      <c r="EA3510" s="152"/>
      <c r="EB3510" s="212"/>
      <c r="EC3510" s="212"/>
      <c r="EE3510"/>
      <c r="EF3510"/>
      <c r="EG3510"/>
      <c r="EH3510"/>
      <c r="EI3510"/>
      <c r="EJ3510" s="1"/>
      <c r="EK3510" s="214"/>
      <c r="EL3510" s="214"/>
      <c r="EM3510" s="222"/>
      <c r="EN3510" s="222"/>
      <c r="EO3510" s="215"/>
      <c r="EP3510" s="215"/>
      <c r="EQ3510" s="212"/>
      <c r="ER3510" s="212"/>
      <c r="ES3510"/>
      <c r="ET3510"/>
      <c r="EU3510"/>
      <c r="EV3510"/>
      <c r="EW3510"/>
      <c r="EX3510"/>
    </row>
    <row r="3511" spans="37:154">
      <c r="AK3511" s="1"/>
      <c r="AL3511" s="152"/>
      <c r="AN3511" s="212"/>
      <c r="AP3511"/>
      <c r="AS3511" s="1"/>
      <c r="AT3511" s="152"/>
      <c r="AU3511" s="152"/>
      <c r="AV3511" s="212"/>
      <c r="AW3511" s="212"/>
      <c r="AX3511"/>
      <c r="AY3511"/>
      <c r="AZ3511"/>
      <c r="BC3511" s="1"/>
      <c r="BD3511" s="214"/>
      <c r="BE3511" s="214"/>
      <c r="BF3511" s="212"/>
      <c r="BG3511" s="212"/>
      <c r="BH3511"/>
      <c r="BI3511"/>
      <c r="BJ3511"/>
      <c r="BK3511"/>
      <c r="BM3511" s="1"/>
      <c r="BN3511" s="152"/>
      <c r="BO3511" s="152"/>
      <c r="BP3511" s="212"/>
      <c r="BQ3511" s="212"/>
      <c r="BR3511"/>
      <c r="BS3511"/>
      <c r="BT3511"/>
      <c r="BU3511"/>
      <c r="BV3511"/>
      <c r="BW3511" s="1"/>
      <c r="BX3511" s="152"/>
      <c r="BY3511" s="152"/>
      <c r="BZ3511" s="212"/>
      <c r="CA3511" s="212"/>
      <c r="CC3511"/>
      <c r="CD3511"/>
      <c r="CE3511"/>
      <c r="CF3511"/>
      <c r="CG3511"/>
      <c r="CH3511" s="1"/>
      <c r="CI3511" s="152"/>
      <c r="CJ3511" s="152"/>
      <c r="CK3511" s="213"/>
      <c r="CL3511" s="213"/>
      <c r="CN3511"/>
      <c r="CO3511"/>
      <c r="CP3511"/>
      <c r="CQ3511"/>
      <c r="CR3511"/>
      <c r="CS3511" s="1"/>
      <c r="CT3511" s="214"/>
      <c r="CU3511" s="214"/>
      <c r="CV3511" s="212"/>
      <c r="CW3511" s="212"/>
      <c r="CY3511"/>
      <c r="CZ3511"/>
      <c r="DA3511"/>
      <c r="DB3511"/>
      <c r="DC3511" s="1"/>
      <c r="DD3511" s="152"/>
      <c r="DE3511" s="152"/>
      <c r="DF3511" s="212"/>
      <c r="DG3511" s="212"/>
      <c r="DI3511"/>
      <c r="DJ3511"/>
      <c r="DK3511"/>
      <c r="DL3511"/>
      <c r="DM3511"/>
      <c r="DN3511" s="1"/>
      <c r="DO3511" s="152"/>
      <c r="DP3511" s="152"/>
      <c r="DQ3511" s="212"/>
      <c r="DR3511" s="212"/>
      <c r="DT3511"/>
      <c r="DU3511"/>
      <c r="DV3511"/>
      <c r="DW3511"/>
      <c r="DX3511"/>
      <c r="DY3511" s="1"/>
      <c r="DZ3511" s="152"/>
      <c r="EA3511" s="152"/>
      <c r="EB3511" s="212"/>
      <c r="EC3511" s="212"/>
      <c r="EE3511"/>
      <c r="EF3511"/>
      <c r="EG3511"/>
      <c r="EH3511"/>
      <c r="EI3511"/>
      <c r="EJ3511" s="1"/>
      <c r="EK3511" s="214"/>
      <c r="EL3511" s="214"/>
      <c r="EM3511" s="222"/>
      <c r="EN3511" s="222"/>
      <c r="EO3511" s="215"/>
      <c r="EP3511" s="215"/>
      <c r="EQ3511" s="212"/>
      <c r="ER3511" s="212"/>
      <c r="ES3511"/>
      <c r="ET3511"/>
      <c r="EU3511"/>
      <c r="EV3511"/>
      <c r="EW3511"/>
      <c r="EX3511"/>
    </row>
    <row r="3512" spans="37:154">
      <c r="AK3512" s="1"/>
      <c r="AL3512" s="152"/>
      <c r="AN3512" s="212"/>
      <c r="AP3512"/>
      <c r="AS3512" s="1"/>
      <c r="AT3512" s="152"/>
      <c r="AU3512" s="152"/>
      <c r="AV3512" s="212"/>
      <c r="AW3512" s="212"/>
      <c r="AX3512"/>
      <c r="AY3512"/>
      <c r="AZ3512"/>
      <c r="BC3512" s="1"/>
      <c r="BD3512" s="214"/>
      <c r="BE3512" s="214"/>
      <c r="BF3512" s="212"/>
      <c r="BG3512" s="212"/>
      <c r="BH3512"/>
      <c r="BI3512"/>
      <c r="BJ3512"/>
      <c r="BK3512"/>
      <c r="BM3512" s="1"/>
      <c r="BN3512" s="152"/>
      <c r="BO3512" s="152"/>
      <c r="BP3512" s="212"/>
      <c r="BQ3512" s="212"/>
      <c r="BR3512"/>
      <c r="BS3512"/>
      <c r="BT3512"/>
      <c r="BU3512"/>
      <c r="BV3512"/>
      <c r="BW3512" s="1"/>
      <c r="BX3512" s="152"/>
      <c r="BY3512" s="152"/>
      <c r="BZ3512" s="212"/>
      <c r="CA3512" s="212"/>
      <c r="CC3512"/>
      <c r="CD3512"/>
      <c r="CE3512"/>
      <c r="CF3512"/>
      <c r="CG3512"/>
      <c r="CH3512" s="1"/>
      <c r="CI3512" s="152"/>
      <c r="CJ3512" s="152"/>
      <c r="CK3512" s="213"/>
      <c r="CL3512" s="213"/>
      <c r="CN3512"/>
      <c r="CO3512"/>
      <c r="CP3512"/>
      <c r="CQ3512"/>
      <c r="CR3512"/>
      <c r="CS3512" s="1"/>
      <c r="CT3512" s="214"/>
      <c r="CU3512" s="214"/>
      <c r="CV3512" s="212"/>
      <c r="CW3512" s="212"/>
      <c r="CY3512"/>
      <c r="CZ3512"/>
      <c r="DA3512"/>
      <c r="DB3512"/>
      <c r="DC3512" s="1"/>
      <c r="DD3512" s="152"/>
      <c r="DE3512" s="152"/>
      <c r="DF3512" s="212"/>
      <c r="DG3512" s="212"/>
      <c r="DI3512"/>
      <c r="DJ3512"/>
      <c r="DK3512"/>
      <c r="DL3512"/>
      <c r="DM3512"/>
      <c r="DN3512" s="1"/>
      <c r="DO3512" s="152"/>
      <c r="DP3512" s="152"/>
      <c r="DQ3512" s="212"/>
      <c r="DR3512" s="212"/>
      <c r="DT3512"/>
      <c r="DU3512"/>
      <c r="DV3512"/>
      <c r="DW3512"/>
      <c r="DX3512"/>
      <c r="DY3512" s="1"/>
      <c r="DZ3512" s="152"/>
      <c r="EA3512" s="152"/>
      <c r="EB3512" s="212"/>
      <c r="EC3512" s="212"/>
      <c r="EE3512"/>
      <c r="EF3512"/>
      <c r="EG3512"/>
      <c r="EH3512"/>
      <c r="EI3512"/>
      <c r="EJ3512" s="1"/>
      <c r="EK3512" s="214"/>
      <c r="EL3512" s="214"/>
      <c r="EM3512" s="222"/>
      <c r="EN3512" s="222"/>
      <c r="EO3512" s="215"/>
      <c r="EP3512" s="215"/>
      <c r="EQ3512" s="212"/>
      <c r="ER3512" s="212"/>
      <c r="ES3512"/>
      <c r="ET3512"/>
      <c r="EU3512"/>
      <c r="EV3512"/>
      <c r="EW3512"/>
      <c r="EX3512"/>
    </row>
    <row r="3513" spans="37:154">
      <c r="AK3513" s="1"/>
      <c r="AL3513" s="152"/>
      <c r="AN3513" s="212"/>
      <c r="AP3513"/>
      <c r="AS3513" s="1"/>
      <c r="AT3513" s="152"/>
      <c r="AU3513" s="152"/>
      <c r="AV3513" s="212"/>
      <c r="AW3513" s="212"/>
      <c r="AX3513"/>
      <c r="AY3513"/>
      <c r="AZ3513"/>
      <c r="BC3513" s="1"/>
      <c r="BD3513" s="214"/>
      <c r="BE3513" s="214"/>
      <c r="BF3513" s="212"/>
      <c r="BG3513" s="212"/>
      <c r="BH3513"/>
      <c r="BI3513"/>
      <c r="BJ3513"/>
      <c r="BK3513"/>
      <c r="BM3513" s="1"/>
      <c r="BN3513" s="152"/>
      <c r="BO3513" s="152"/>
      <c r="BP3513" s="212"/>
      <c r="BQ3513" s="212"/>
      <c r="BR3513"/>
      <c r="BS3513"/>
      <c r="BT3513"/>
      <c r="BU3513"/>
      <c r="BV3513"/>
      <c r="BW3513" s="1"/>
      <c r="BX3513" s="152"/>
      <c r="BY3513" s="152"/>
      <c r="BZ3513" s="212"/>
      <c r="CA3513" s="212"/>
      <c r="CC3513"/>
      <c r="CD3513"/>
      <c r="CE3513"/>
      <c r="CF3513"/>
      <c r="CG3513"/>
      <c r="CH3513" s="1"/>
      <c r="CI3513" s="152"/>
      <c r="CJ3513" s="152"/>
      <c r="CK3513" s="213"/>
      <c r="CL3513" s="213"/>
      <c r="CN3513"/>
      <c r="CO3513"/>
      <c r="CP3513"/>
      <c r="CQ3513"/>
      <c r="CR3513"/>
      <c r="CS3513" s="1"/>
      <c r="CT3513" s="214"/>
      <c r="CU3513" s="214"/>
      <c r="CV3513" s="212"/>
      <c r="CW3513" s="212"/>
      <c r="CY3513"/>
      <c r="CZ3513"/>
      <c r="DA3513"/>
      <c r="DB3513"/>
      <c r="DC3513" s="1"/>
      <c r="DD3513" s="152"/>
      <c r="DE3513" s="152"/>
      <c r="DF3513" s="212"/>
      <c r="DG3513" s="212"/>
      <c r="DI3513"/>
      <c r="DJ3513"/>
      <c r="DK3513"/>
      <c r="DL3513"/>
      <c r="DM3513"/>
      <c r="DN3513" s="1"/>
      <c r="DO3513" s="152"/>
      <c r="DP3513" s="152"/>
      <c r="DQ3513" s="212"/>
      <c r="DR3513" s="212"/>
      <c r="DT3513"/>
      <c r="DU3513"/>
      <c r="DV3513"/>
      <c r="DW3513"/>
      <c r="DX3513"/>
      <c r="DY3513" s="1"/>
      <c r="DZ3513" s="152"/>
      <c r="EA3513" s="152"/>
      <c r="EB3513" s="212"/>
      <c r="EC3513" s="212"/>
      <c r="EE3513"/>
      <c r="EF3513"/>
      <c r="EG3513"/>
      <c r="EH3513"/>
      <c r="EI3513"/>
      <c r="EJ3513" s="1"/>
      <c r="EK3513" s="214"/>
      <c r="EL3513" s="214"/>
      <c r="EM3513" s="222"/>
      <c r="EN3513" s="222"/>
      <c r="EO3513" s="215"/>
      <c r="EP3513" s="215"/>
      <c r="EQ3513" s="212"/>
      <c r="ER3513" s="212"/>
      <c r="ES3513"/>
      <c r="ET3513"/>
      <c r="EU3513"/>
      <c r="EV3513"/>
      <c r="EW3513"/>
      <c r="EX3513"/>
    </row>
    <row r="3514" spans="37:154">
      <c r="AK3514" s="1"/>
      <c r="AL3514" s="152"/>
      <c r="AN3514" s="212"/>
      <c r="AP3514"/>
      <c r="AS3514" s="1"/>
      <c r="AT3514" s="152"/>
      <c r="AU3514" s="152"/>
      <c r="AV3514" s="212"/>
      <c r="AW3514" s="212"/>
      <c r="AX3514"/>
      <c r="AY3514"/>
      <c r="AZ3514"/>
      <c r="BC3514" s="1"/>
      <c r="BD3514" s="214"/>
      <c r="BE3514" s="214"/>
      <c r="BF3514" s="212"/>
      <c r="BG3514" s="212"/>
      <c r="BH3514"/>
      <c r="BI3514"/>
      <c r="BJ3514"/>
      <c r="BK3514"/>
      <c r="BM3514" s="1"/>
      <c r="BN3514" s="152"/>
      <c r="BO3514" s="152"/>
      <c r="BP3514" s="212"/>
      <c r="BQ3514" s="212"/>
      <c r="BR3514"/>
      <c r="BS3514"/>
      <c r="BT3514"/>
      <c r="BU3514"/>
      <c r="BV3514"/>
      <c r="BW3514" s="1"/>
      <c r="BX3514" s="152"/>
      <c r="BY3514" s="152"/>
      <c r="BZ3514" s="212"/>
      <c r="CA3514" s="212"/>
      <c r="CC3514"/>
      <c r="CD3514"/>
      <c r="CE3514"/>
      <c r="CF3514"/>
      <c r="CG3514"/>
      <c r="CH3514" s="1"/>
      <c r="CI3514" s="152"/>
      <c r="CJ3514" s="152"/>
      <c r="CK3514" s="213"/>
      <c r="CL3514" s="213"/>
      <c r="CN3514"/>
      <c r="CO3514"/>
      <c r="CP3514"/>
      <c r="CQ3514"/>
      <c r="CR3514"/>
      <c r="CS3514" s="1"/>
      <c r="CT3514" s="214"/>
      <c r="CU3514" s="214"/>
      <c r="CV3514" s="212"/>
      <c r="CW3514" s="212"/>
      <c r="CY3514"/>
      <c r="CZ3514"/>
      <c r="DA3514"/>
      <c r="DB3514"/>
      <c r="DC3514" s="1"/>
      <c r="DD3514" s="152"/>
      <c r="DE3514" s="152"/>
      <c r="DF3514" s="212"/>
      <c r="DG3514" s="212"/>
      <c r="DI3514"/>
      <c r="DJ3514"/>
      <c r="DK3514"/>
      <c r="DL3514"/>
      <c r="DM3514"/>
      <c r="DN3514" s="1"/>
      <c r="DO3514" s="152"/>
      <c r="DP3514" s="152"/>
      <c r="DQ3514" s="212"/>
      <c r="DR3514" s="212"/>
      <c r="DT3514"/>
      <c r="DU3514"/>
      <c r="DV3514"/>
      <c r="DW3514"/>
      <c r="DX3514"/>
      <c r="DY3514" s="1"/>
      <c r="DZ3514" s="152"/>
      <c r="EA3514" s="152"/>
      <c r="EB3514" s="212"/>
      <c r="EC3514" s="212"/>
      <c r="EE3514"/>
      <c r="EF3514"/>
      <c r="EG3514"/>
      <c r="EH3514"/>
      <c r="EI3514"/>
      <c r="EJ3514" s="1"/>
      <c r="EK3514" s="214"/>
      <c r="EL3514" s="214"/>
      <c r="EM3514" s="222"/>
      <c r="EN3514" s="222"/>
      <c r="EO3514" s="215"/>
      <c r="EP3514" s="215"/>
      <c r="EQ3514" s="212"/>
      <c r="ER3514" s="212"/>
      <c r="ES3514"/>
      <c r="ET3514"/>
      <c r="EU3514"/>
      <c r="EV3514"/>
      <c r="EW3514"/>
      <c r="EX3514"/>
    </row>
    <row r="3515" spans="37:154">
      <c r="AK3515" s="1"/>
      <c r="AL3515" s="152"/>
      <c r="AN3515" s="212"/>
      <c r="AP3515"/>
      <c r="AS3515" s="1"/>
      <c r="AT3515" s="152"/>
      <c r="AU3515" s="152"/>
      <c r="AV3515" s="212"/>
      <c r="AW3515" s="212"/>
      <c r="AX3515"/>
      <c r="AY3515"/>
      <c r="AZ3515"/>
      <c r="BC3515" s="1"/>
      <c r="BD3515" s="214"/>
      <c r="BE3515" s="214"/>
      <c r="BF3515" s="212"/>
      <c r="BG3515" s="212"/>
      <c r="BH3515"/>
      <c r="BI3515"/>
      <c r="BJ3515"/>
      <c r="BK3515"/>
      <c r="BM3515" s="1"/>
      <c r="BN3515" s="152"/>
      <c r="BO3515" s="152"/>
      <c r="BP3515" s="212"/>
      <c r="BQ3515" s="212"/>
      <c r="BR3515"/>
      <c r="BS3515"/>
      <c r="BT3515"/>
      <c r="BU3515"/>
      <c r="BV3515"/>
      <c r="BW3515" s="1"/>
      <c r="BX3515" s="152"/>
      <c r="BY3515" s="152"/>
      <c r="BZ3515" s="212"/>
      <c r="CA3515" s="212"/>
      <c r="CC3515"/>
      <c r="CD3515"/>
      <c r="CE3515"/>
      <c r="CF3515"/>
      <c r="CG3515"/>
      <c r="CH3515" s="1"/>
      <c r="CI3515" s="152"/>
      <c r="CJ3515" s="152"/>
      <c r="CK3515" s="213"/>
      <c r="CL3515" s="213"/>
      <c r="CN3515"/>
      <c r="CO3515"/>
      <c r="CP3515"/>
      <c r="CQ3515"/>
      <c r="CR3515"/>
      <c r="CS3515" s="1"/>
      <c r="CT3515" s="214"/>
      <c r="CU3515" s="214"/>
      <c r="CV3515" s="212"/>
      <c r="CW3515" s="212"/>
      <c r="CY3515"/>
      <c r="CZ3515"/>
      <c r="DA3515"/>
      <c r="DB3515"/>
      <c r="DC3515" s="1"/>
      <c r="DD3515" s="152"/>
      <c r="DE3515" s="152"/>
      <c r="DF3515" s="212"/>
      <c r="DG3515" s="212"/>
      <c r="DI3515"/>
      <c r="DJ3515"/>
      <c r="DK3515"/>
      <c r="DL3515"/>
      <c r="DM3515"/>
      <c r="DN3515" s="1"/>
      <c r="DO3515" s="152"/>
      <c r="DP3515" s="152"/>
      <c r="DQ3515" s="212"/>
      <c r="DR3515" s="212"/>
      <c r="DT3515"/>
      <c r="DU3515"/>
      <c r="DV3515"/>
      <c r="DW3515"/>
      <c r="DX3515"/>
      <c r="DY3515" s="1"/>
      <c r="DZ3515" s="152"/>
      <c r="EA3515" s="152"/>
      <c r="EB3515" s="212"/>
      <c r="EC3515" s="212"/>
      <c r="EE3515"/>
      <c r="EF3515"/>
      <c r="EG3515"/>
      <c r="EH3515"/>
      <c r="EI3515"/>
      <c r="EJ3515" s="1"/>
      <c r="EK3515" s="214"/>
      <c r="EL3515" s="214"/>
      <c r="EM3515" s="222"/>
      <c r="EN3515" s="222"/>
      <c r="EO3515" s="215"/>
      <c r="EP3515" s="215"/>
      <c r="EQ3515" s="212"/>
      <c r="ER3515" s="212"/>
      <c r="ES3515"/>
      <c r="ET3515"/>
      <c r="EU3515"/>
      <c r="EV3515"/>
      <c r="EW3515"/>
      <c r="EX3515"/>
    </row>
    <row r="3516" spans="37:154">
      <c r="AK3516" s="1"/>
      <c r="AL3516" s="152"/>
      <c r="AN3516" s="212"/>
      <c r="AP3516"/>
      <c r="AS3516" s="1"/>
      <c r="AT3516" s="152"/>
      <c r="AU3516" s="152"/>
      <c r="AV3516" s="212"/>
      <c r="AW3516" s="212"/>
      <c r="AX3516"/>
      <c r="AY3516"/>
      <c r="AZ3516"/>
      <c r="BC3516" s="1"/>
      <c r="BD3516" s="214"/>
      <c r="BE3516" s="214"/>
      <c r="BF3516" s="212"/>
      <c r="BG3516" s="212"/>
      <c r="BH3516"/>
      <c r="BI3516"/>
      <c r="BJ3516"/>
      <c r="BK3516"/>
      <c r="BM3516" s="1"/>
      <c r="BN3516" s="152"/>
      <c r="BO3516" s="152"/>
      <c r="BP3516" s="212"/>
      <c r="BQ3516" s="212"/>
      <c r="BR3516"/>
      <c r="BS3516"/>
      <c r="BT3516"/>
      <c r="BU3516"/>
      <c r="BV3516"/>
      <c r="BW3516" s="1"/>
      <c r="BX3516" s="152"/>
      <c r="BY3516" s="152"/>
      <c r="BZ3516" s="212"/>
      <c r="CA3516" s="212"/>
      <c r="CC3516"/>
      <c r="CD3516"/>
      <c r="CE3516"/>
      <c r="CF3516"/>
      <c r="CG3516"/>
      <c r="CH3516" s="1"/>
      <c r="CI3516" s="152"/>
      <c r="CJ3516" s="152"/>
      <c r="CK3516" s="213"/>
      <c r="CL3516" s="213"/>
      <c r="CN3516"/>
      <c r="CO3516"/>
      <c r="CP3516"/>
      <c r="CQ3516"/>
      <c r="CR3516"/>
      <c r="CS3516" s="1"/>
      <c r="CT3516" s="214"/>
      <c r="CU3516" s="214"/>
      <c r="CV3516" s="212"/>
      <c r="CW3516" s="212"/>
      <c r="CY3516"/>
      <c r="CZ3516"/>
      <c r="DA3516"/>
      <c r="DB3516"/>
      <c r="DC3516" s="1"/>
      <c r="DD3516" s="152"/>
      <c r="DE3516" s="152"/>
      <c r="DF3516" s="212"/>
      <c r="DG3516" s="212"/>
      <c r="DI3516"/>
      <c r="DJ3516"/>
      <c r="DK3516"/>
      <c r="DL3516"/>
      <c r="DM3516"/>
      <c r="DN3516" s="1"/>
      <c r="DO3516" s="152"/>
      <c r="DP3516" s="152"/>
      <c r="DQ3516" s="212"/>
      <c r="DR3516" s="212"/>
      <c r="DT3516"/>
      <c r="DU3516"/>
      <c r="DV3516"/>
      <c r="DW3516"/>
      <c r="DX3516"/>
      <c r="DY3516" s="1"/>
      <c r="DZ3516" s="152"/>
      <c r="EA3516" s="152"/>
      <c r="EB3516" s="212"/>
      <c r="EC3516" s="212"/>
      <c r="EE3516"/>
      <c r="EF3516"/>
      <c r="EG3516"/>
      <c r="EH3516"/>
      <c r="EI3516"/>
      <c r="EJ3516" s="1"/>
      <c r="EK3516" s="214"/>
      <c r="EL3516" s="214"/>
      <c r="EM3516" s="222"/>
      <c r="EN3516" s="222"/>
      <c r="EO3516" s="215"/>
      <c r="EP3516" s="215"/>
      <c r="EQ3516" s="212"/>
      <c r="ER3516" s="212"/>
      <c r="ES3516"/>
      <c r="ET3516"/>
      <c r="EU3516"/>
      <c r="EV3516"/>
      <c r="EW3516"/>
      <c r="EX3516"/>
    </row>
    <row r="3517" spans="37:154">
      <c r="AK3517" s="1"/>
      <c r="AL3517" s="152"/>
      <c r="AN3517" s="212"/>
      <c r="AP3517"/>
      <c r="AS3517" s="1"/>
      <c r="AT3517" s="152"/>
      <c r="AU3517" s="152"/>
      <c r="AV3517" s="212"/>
      <c r="AW3517" s="212"/>
      <c r="AX3517"/>
      <c r="AY3517"/>
      <c r="AZ3517"/>
      <c r="BC3517" s="1"/>
      <c r="BD3517" s="214"/>
      <c r="BE3517" s="214"/>
      <c r="BF3517" s="212"/>
      <c r="BG3517" s="212"/>
      <c r="BH3517"/>
      <c r="BI3517"/>
      <c r="BJ3517"/>
      <c r="BK3517"/>
      <c r="BM3517" s="1"/>
      <c r="BN3517" s="152"/>
      <c r="BO3517" s="152"/>
      <c r="BP3517" s="212"/>
      <c r="BQ3517" s="212"/>
      <c r="BR3517"/>
      <c r="BS3517"/>
      <c r="BT3517"/>
      <c r="BU3517"/>
      <c r="BV3517"/>
      <c r="BW3517" s="1"/>
      <c r="BX3517" s="152"/>
      <c r="BY3517" s="152"/>
      <c r="BZ3517" s="212"/>
      <c r="CA3517" s="212"/>
      <c r="CC3517"/>
      <c r="CD3517"/>
      <c r="CE3517"/>
      <c r="CF3517"/>
      <c r="CG3517"/>
      <c r="CH3517" s="1"/>
      <c r="CI3517" s="152"/>
      <c r="CJ3517" s="152"/>
      <c r="CK3517" s="213"/>
      <c r="CL3517" s="213"/>
      <c r="CN3517"/>
      <c r="CO3517"/>
      <c r="CP3517"/>
      <c r="CQ3517"/>
      <c r="CR3517"/>
      <c r="CS3517" s="1"/>
      <c r="CT3517" s="214"/>
      <c r="CU3517" s="214"/>
      <c r="CV3517" s="212"/>
      <c r="CW3517" s="212"/>
      <c r="CY3517"/>
      <c r="CZ3517"/>
      <c r="DA3517"/>
      <c r="DB3517"/>
      <c r="DC3517" s="1"/>
      <c r="DD3517" s="152"/>
      <c r="DE3517" s="152"/>
      <c r="DF3517" s="212"/>
      <c r="DG3517" s="212"/>
      <c r="DI3517"/>
      <c r="DJ3517"/>
      <c r="DK3517"/>
      <c r="DL3517"/>
      <c r="DM3517"/>
      <c r="DN3517" s="1"/>
      <c r="DO3517" s="152"/>
      <c r="DP3517" s="152"/>
      <c r="DQ3517" s="212"/>
      <c r="DR3517" s="212"/>
      <c r="DT3517"/>
      <c r="DU3517"/>
      <c r="DV3517"/>
      <c r="DW3517"/>
      <c r="DX3517"/>
      <c r="DY3517" s="1"/>
      <c r="DZ3517" s="152"/>
      <c r="EA3517" s="152"/>
      <c r="EB3517" s="212"/>
      <c r="EC3517" s="212"/>
      <c r="EE3517"/>
      <c r="EF3517"/>
      <c r="EG3517"/>
      <c r="EH3517"/>
      <c r="EI3517"/>
      <c r="EJ3517" s="1"/>
      <c r="EK3517" s="214"/>
      <c r="EL3517" s="214"/>
      <c r="EM3517" s="222"/>
      <c r="EN3517" s="222"/>
      <c r="EO3517" s="215"/>
      <c r="EP3517" s="215"/>
      <c r="EQ3517" s="212"/>
      <c r="ER3517" s="212"/>
      <c r="ES3517"/>
      <c r="ET3517"/>
      <c r="EU3517"/>
      <c r="EV3517"/>
      <c r="EW3517"/>
      <c r="EX3517"/>
    </row>
    <row r="3518" spans="37:154">
      <c r="AK3518" s="1"/>
      <c r="AL3518" s="152"/>
      <c r="AN3518" s="212"/>
      <c r="AP3518"/>
      <c r="AS3518" s="1"/>
      <c r="AT3518" s="152"/>
      <c r="AU3518" s="152"/>
      <c r="AV3518" s="212"/>
      <c r="AW3518" s="212"/>
      <c r="AX3518"/>
      <c r="AY3518"/>
      <c r="AZ3518"/>
      <c r="BC3518" s="1"/>
      <c r="BD3518" s="214"/>
      <c r="BE3518" s="214"/>
      <c r="BF3518" s="212"/>
      <c r="BG3518" s="212"/>
      <c r="BH3518"/>
      <c r="BI3518"/>
      <c r="BJ3518"/>
      <c r="BK3518"/>
      <c r="BM3518" s="1"/>
      <c r="BN3518" s="152"/>
      <c r="BO3518" s="152"/>
      <c r="BP3518" s="212"/>
      <c r="BQ3518" s="212"/>
      <c r="BR3518"/>
      <c r="BS3518"/>
      <c r="BT3518"/>
      <c r="BU3518"/>
      <c r="BV3518"/>
      <c r="BW3518" s="1"/>
      <c r="BX3518" s="152"/>
      <c r="BY3518" s="152"/>
      <c r="BZ3518" s="212"/>
      <c r="CA3518" s="212"/>
      <c r="CC3518"/>
      <c r="CD3518"/>
      <c r="CE3518"/>
      <c r="CF3518"/>
      <c r="CG3518"/>
      <c r="CH3518" s="1"/>
      <c r="CI3518" s="152"/>
      <c r="CJ3518" s="152"/>
      <c r="CK3518" s="213"/>
      <c r="CL3518" s="213"/>
      <c r="CN3518"/>
      <c r="CO3518"/>
      <c r="CP3518"/>
      <c r="CQ3518"/>
      <c r="CR3518"/>
      <c r="CS3518" s="1"/>
      <c r="CT3518" s="214"/>
      <c r="CU3518" s="214"/>
      <c r="CV3518" s="212"/>
      <c r="CW3518" s="212"/>
      <c r="CY3518"/>
      <c r="CZ3518"/>
      <c r="DA3518"/>
      <c r="DB3518"/>
      <c r="DC3518" s="1"/>
      <c r="DD3518" s="152"/>
      <c r="DE3518" s="152"/>
      <c r="DF3518" s="212"/>
      <c r="DG3518" s="212"/>
      <c r="DI3518"/>
      <c r="DJ3518"/>
      <c r="DK3518"/>
      <c r="DL3518"/>
      <c r="DM3518"/>
      <c r="DN3518" s="1"/>
      <c r="DO3518" s="152"/>
      <c r="DP3518" s="152"/>
      <c r="DQ3518" s="212"/>
      <c r="DR3518" s="212"/>
      <c r="DT3518"/>
      <c r="DU3518"/>
      <c r="DV3518"/>
      <c r="DW3518"/>
      <c r="DX3518"/>
      <c r="DY3518" s="1"/>
      <c r="DZ3518" s="152"/>
      <c r="EA3518" s="152"/>
      <c r="EB3518" s="212"/>
      <c r="EC3518" s="212"/>
      <c r="EE3518"/>
      <c r="EF3518"/>
      <c r="EG3518"/>
      <c r="EH3518"/>
      <c r="EI3518"/>
      <c r="EJ3518" s="1"/>
      <c r="EK3518" s="214"/>
      <c r="EL3518" s="214"/>
      <c r="EM3518" s="222"/>
      <c r="EN3518" s="222"/>
      <c r="EO3518" s="215"/>
      <c r="EP3518" s="215"/>
      <c r="EQ3518" s="212"/>
      <c r="ER3518" s="212"/>
      <c r="ES3518"/>
      <c r="ET3518"/>
      <c r="EU3518"/>
      <c r="EV3518"/>
      <c r="EW3518"/>
      <c r="EX3518"/>
    </row>
    <row r="3519" spans="37:154">
      <c r="AK3519" s="1"/>
      <c r="AL3519" s="152"/>
      <c r="AN3519" s="212"/>
      <c r="AP3519"/>
      <c r="AS3519" s="1"/>
      <c r="AT3519" s="152"/>
      <c r="AU3519" s="152"/>
      <c r="AV3519" s="212"/>
      <c r="AW3519" s="212"/>
      <c r="AX3519"/>
      <c r="AY3519"/>
      <c r="AZ3519"/>
      <c r="BC3519" s="1"/>
      <c r="BD3519" s="214"/>
      <c r="BE3519" s="214"/>
      <c r="BF3519" s="212"/>
      <c r="BG3519" s="212"/>
      <c r="BH3519"/>
      <c r="BI3519"/>
      <c r="BJ3519"/>
      <c r="BK3519"/>
      <c r="BM3519" s="1"/>
      <c r="BN3519" s="152"/>
      <c r="BO3519" s="152"/>
      <c r="BP3519" s="212"/>
      <c r="BQ3519" s="212"/>
      <c r="BR3519"/>
      <c r="BS3519"/>
      <c r="BT3519"/>
      <c r="BU3519"/>
      <c r="BV3519"/>
      <c r="BW3519" s="1"/>
      <c r="BX3519" s="152"/>
      <c r="BY3519" s="152"/>
      <c r="BZ3519" s="212"/>
      <c r="CA3519" s="212"/>
      <c r="CC3519"/>
      <c r="CD3519"/>
      <c r="CE3519"/>
      <c r="CF3519"/>
      <c r="CG3519"/>
      <c r="CH3519" s="1"/>
      <c r="CI3519" s="152"/>
      <c r="CJ3519" s="152"/>
      <c r="CK3519" s="213"/>
      <c r="CL3519" s="213"/>
      <c r="CN3519"/>
      <c r="CO3519"/>
      <c r="CP3519"/>
      <c r="CQ3519"/>
      <c r="CR3519"/>
      <c r="CS3519" s="1"/>
      <c r="CT3519" s="214"/>
      <c r="CU3519" s="214"/>
      <c r="CV3519" s="212"/>
      <c r="CW3519" s="212"/>
      <c r="CY3519"/>
      <c r="CZ3519"/>
      <c r="DA3519"/>
      <c r="DB3519"/>
      <c r="DC3519" s="1"/>
      <c r="DD3519" s="152"/>
      <c r="DE3519" s="152"/>
      <c r="DF3519" s="212"/>
      <c r="DG3519" s="212"/>
      <c r="DI3519"/>
      <c r="DJ3519"/>
      <c r="DK3519"/>
      <c r="DL3519"/>
      <c r="DM3519"/>
      <c r="DN3519" s="1"/>
      <c r="DO3519" s="152"/>
      <c r="DP3519" s="152"/>
      <c r="DQ3519" s="212"/>
      <c r="DR3519" s="212"/>
      <c r="DT3519"/>
      <c r="DU3519"/>
      <c r="DV3519"/>
      <c r="DW3519"/>
      <c r="DX3519"/>
      <c r="DY3519" s="1"/>
      <c r="DZ3519" s="152"/>
      <c r="EA3519" s="152"/>
      <c r="EB3519" s="212"/>
      <c r="EC3519" s="212"/>
      <c r="EE3519"/>
      <c r="EF3519"/>
      <c r="EG3519"/>
      <c r="EH3519"/>
      <c r="EI3519"/>
      <c r="EJ3519" s="1"/>
      <c r="EK3519" s="214"/>
      <c r="EL3519" s="214"/>
      <c r="EM3519" s="222"/>
      <c r="EN3519" s="222"/>
      <c r="EO3519" s="215"/>
      <c r="EP3519" s="215"/>
      <c r="EQ3519" s="212"/>
      <c r="ER3519" s="212"/>
      <c r="ES3519"/>
      <c r="ET3519"/>
      <c r="EU3519"/>
      <c r="EV3519"/>
      <c r="EW3519"/>
      <c r="EX3519"/>
    </row>
    <row r="3520" spans="37:154">
      <c r="AK3520" s="1"/>
      <c r="AL3520" s="152"/>
      <c r="AN3520" s="212"/>
      <c r="AP3520"/>
      <c r="AS3520" s="1"/>
      <c r="AT3520" s="152"/>
      <c r="AU3520" s="152"/>
      <c r="AV3520" s="212"/>
      <c r="AW3520" s="212"/>
      <c r="AX3520"/>
      <c r="AY3520"/>
      <c r="AZ3520"/>
      <c r="BC3520" s="1"/>
      <c r="BD3520" s="214"/>
      <c r="BE3520" s="214"/>
      <c r="BF3520" s="212"/>
      <c r="BG3520" s="212"/>
      <c r="BH3520"/>
      <c r="BI3520"/>
      <c r="BJ3520"/>
      <c r="BK3520"/>
      <c r="BM3520" s="1"/>
      <c r="BN3520" s="152"/>
      <c r="BO3520" s="152"/>
      <c r="BP3520" s="212"/>
      <c r="BQ3520" s="212"/>
      <c r="BR3520"/>
      <c r="BS3520"/>
      <c r="BT3520"/>
      <c r="BU3520"/>
      <c r="BV3520"/>
      <c r="BW3520" s="1"/>
      <c r="BX3520" s="152"/>
      <c r="BY3520" s="152"/>
      <c r="BZ3520" s="212"/>
      <c r="CA3520" s="212"/>
      <c r="CC3520"/>
      <c r="CD3520"/>
      <c r="CE3520"/>
      <c r="CF3520"/>
      <c r="CG3520"/>
      <c r="CH3520" s="1"/>
      <c r="CI3520" s="152"/>
      <c r="CJ3520" s="152"/>
      <c r="CK3520" s="213"/>
      <c r="CL3520" s="213"/>
      <c r="CN3520"/>
      <c r="CO3520"/>
      <c r="CP3520"/>
      <c r="CQ3520"/>
      <c r="CR3520"/>
      <c r="CS3520" s="1"/>
      <c r="CT3520" s="214"/>
      <c r="CU3520" s="214"/>
      <c r="CV3520" s="212"/>
      <c r="CW3520" s="212"/>
      <c r="CY3520"/>
      <c r="CZ3520"/>
      <c r="DA3520"/>
      <c r="DB3520"/>
      <c r="DC3520" s="1"/>
      <c r="DD3520" s="152"/>
      <c r="DE3520" s="152"/>
      <c r="DF3520" s="212"/>
      <c r="DG3520" s="212"/>
      <c r="DI3520"/>
      <c r="DJ3520"/>
      <c r="DK3520"/>
      <c r="DL3520"/>
      <c r="DM3520"/>
      <c r="DN3520" s="1"/>
      <c r="DO3520" s="152"/>
      <c r="DP3520" s="152"/>
      <c r="DQ3520" s="212"/>
      <c r="DR3520" s="212"/>
      <c r="DT3520"/>
      <c r="DU3520"/>
      <c r="DV3520"/>
      <c r="DW3520"/>
      <c r="DX3520"/>
      <c r="DY3520" s="1"/>
      <c r="DZ3520" s="152"/>
      <c r="EA3520" s="152"/>
      <c r="EB3520" s="212"/>
      <c r="EC3520" s="212"/>
      <c r="EE3520"/>
      <c r="EF3520"/>
      <c r="EG3520"/>
      <c r="EH3520"/>
      <c r="EI3520"/>
      <c r="EJ3520" s="1"/>
      <c r="EK3520" s="214"/>
      <c r="EL3520" s="214"/>
      <c r="EM3520" s="222"/>
      <c r="EN3520" s="222"/>
      <c r="EO3520" s="215"/>
      <c r="EP3520" s="215"/>
      <c r="EQ3520" s="212"/>
      <c r="ER3520" s="212"/>
      <c r="ES3520"/>
      <c r="ET3520"/>
      <c r="EU3520"/>
      <c r="EV3520"/>
      <c r="EW3520"/>
      <c r="EX3520"/>
    </row>
    <row r="3521" spans="37:154">
      <c r="AK3521" s="1"/>
      <c r="AL3521" s="152"/>
      <c r="AN3521" s="212"/>
      <c r="AP3521"/>
      <c r="AS3521" s="1"/>
      <c r="AT3521" s="152"/>
      <c r="AU3521" s="152"/>
      <c r="AV3521" s="212"/>
      <c r="AW3521" s="212"/>
      <c r="AX3521"/>
      <c r="AY3521"/>
      <c r="AZ3521"/>
      <c r="BC3521" s="1"/>
      <c r="BD3521" s="214"/>
      <c r="BE3521" s="214"/>
      <c r="BF3521" s="212"/>
      <c r="BG3521" s="212"/>
      <c r="BH3521"/>
      <c r="BI3521"/>
      <c r="BJ3521"/>
      <c r="BK3521"/>
      <c r="BM3521" s="1"/>
      <c r="BN3521" s="152"/>
      <c r="BO3521" s="152"/>
      <c r="BP3521" s="212"/>
      <c r="BQ3521" s="212"/>
      <c r="BR3521"/>
      <c r="BS3521"/>
      <c r="BT3521"/>
      <c r="BU3521"/>
      <c r="BV3521"/>
      <c r="BW3521" s="1"/>
      <c r="BX3521" s="152"/>
      <c r="BY3521" s="152"/>
      <c r="BZ3521" s="212"/>
      <c r="CA3521" s="212"/>
      <c r="CC3521"/>
      <c r="CD3521"/>
      <c r="CE3521"/>
      <c r="CF3521"/>
      <c r="CG3521"/>
      <c r="CH3521" s="1"/>
      <c r="CI3521" s="152"/>
      <c r="CJ3521" s="152"/>
      <c r="CK3521" s="213"/>
      <c r="CL3521" s="213"/>
      <c r="CN3521"/>
      <c r="CO3521"/>
      <c r="CP3521"/>
      <c r="CQ3521"/>
      <c r="CR3521"/>
      <c r="CS3521" s="1"/>
      <c r="CT3521" s="214"/>
      <c r="CU3521" s="214"/>
      <c r="CV3521" s="212"/>
      <c r="CW3521" s="212"/>
      <c r="CY3521"/>
      <c r="CZ3521"/>
      <c r="DA3521"/>
      <c r="DB3521"/>
      <c r="DC3521" s="1"/>
      <c r="DD3521" s="152"/>
      <c r="DE3521" s="152"/>
      <c r="DF3521" s="212"/>
      <c r="DG3521" s="212"/>
      <c r="DI3521"/>
      <c r="DJ3521"/>
      <c r="DK3521"/>
      <c r="DL3521"/>
      <c r="DM3521"/>
      <c r="DN3521" s="1"/>
      <c r="DO3521" s="152"/>
      <c r="DP3521" s="152"/>
      <c r="DQ3521" s="212"/>
      <c r="DR3521" s="212"/>
      <c r="DT3521"/>
      <c r="DU3521"/>
      <c r="DV3521"/>
      <c r="DW3521"/>
      <c r="DX3521"/>
      <c r="DY3521" s="1"/>
      <c r="DZ3521" s="152"/>
      <c r="EA3521" s="152"/>
      <c r="EB3521" s="212"/>
      <c r="EC3521" s="212"/>
      <c r="EE3521"/>
      <c r="EF3521"/>
      <c r="EG3521"/>
      <c r="EH3521"/>
      <c r="EI3521"/>
      <c r="EJ3521" s="1"/>
      <c r="EK3521" s="214"/>
      <c r="EL3521" s="214"/>
      <c r="EM3521" s="222"/>
      <c r="EN3521" s="222"/>
      <c r="EO3521" s="215"/>
      <c r="EP3521" s="215"/>
      <c r="EQ3521" s="212"/>
      <c r="ER3521" s="212"/>
      <c r="ES3521"/>
      <c r="ET3521"/>
      <c r="EU3521"/>
      <c r="EV3521"/>
      <c r="EW3521"/>
      <c r="EX3521"/>
    </row>
    <row r="3522" spans="37:154">
      <c r="AK3522" s="1"/>
      <c r="AL3522" s="152"/>
      <c r="AN3522" s="212"/>
      <c r="AP3522"/>
      <c r="AS3522" s="1"/>
      <c r="AT3522" s="152"/>
      <c r="AU3522" s="152"/>
      <c r="AV3522" s="212"/>
      <c r="AW3522" s="212"/>
      <c r="AX3522"/>
      <c r="AY3522"/>
      <c r="AZ3522"/>
      <c r="BC3522" s="1"/>
      <c r="BD3522" s="214"/>
      <c r="BE3522" s="214"/>
      <c r="BF3522" s="212"/>
      <c r="BG3522" s="212"/>
      <c r="BH3522"/>
      <c r="BI3522"/>
      <c r="BJ3522"/>
      <c r="BK3522"/>
      <c r="BM3522" s="1"/>
      <c r="BN3522" s="152"/>
      <c r="BO3522" s="152"/>
      <c r="BP3522" s="212"/>
      <c r="BQ3522" s="212"/>
      <c r="BR3522"/>
      <c r="BS3522"/>
      <c r="BT3522"/>
      <c r="BU3522"/>
      <c r="BV3522"/>
      <c r="BW3522" s="1"/>
      <c r="BX3522" s="152"/>
      <c r="BY3522" s="152"/>
      <c r="BZ3522" s="212"/>
      <c r="CA3522" s="212"/>
      <c r="CC3522"/>
      <c r="CD3522"/>
      <c r="CE3522"/>
      <c r="CF3522"/>
      <c r="CG3522"/>
      <c r="CH3522" s="1"/>
      <c r="CI3522" s="152"/>
      <c r="CJ3522" s="152"/>
      <c r="CK3522" s="213"/>
      <c r="CL3522" s="213"/>
      <c r="CN3522"/>
      <c r="CO3522"/>
      <c r="CP3522"/>
      <c r="CQ3522"/>
      <c r="CR3522"/>
      <c r="CS3522" s="1"/>
      <c r="CT3522" s="214"/>
      <c r="CU3522" s="214"/>
      <c r="CV3522" s="212"/>
      <c r="CW3522" s="212"/>
      <c r="CY3522"/>
      <c r="CZ3522"/>
      <c r="DA3522"/>
      <c r="DB3522"/>
      <c r="DC3522" s="1"/>
      <c r="DD3522" s="152"/>
      <c r="DE3522" s="152"/>
      <c r="DF3522" s="212"/>
      <c r="DG3522" s="212"/>
      <c r="DI3522"/>
      <c r="DJ3522"/>
      <c r="DK3522"/>
      <c r="DL3522"/>
      <c r="DM3522"/>
      <c r="DN3522" s="1"/>
      <c r="DO3522" s="152"/>
      <c r="DP3522" s="152"/>
      <c r="DQ3522" s="212"/>
      <c r="DR3522" s="212"/>
      <c r="DT3522"/>
      <c r="DU3522"/>
      <c r="DV3522"/>
      <c r="DW3522"/>
      <c r="DX3522"/>
      <c r="DY3522" s="1"/>
      <c r="DZ3522" s="152"/>
      <c r="EA3522" s="152"/>
      <c r="EB3522" s="212"/>
      <c r="EC3522" s="212"/>
      <c r="EE3522"/>
      <c r="EF3522"/>
      <c r="EG3522"/>
      <c r="EH3522"/>
      <c r="EI3522"/>
      <c r="EJ3522" s="1"/>
      <c r="EK3522" s="214"/>
      <c r="EL3522" s="214"/>
      <c r="EM3522" s="222"/>
      <c r="EN3522" s="222"/>
      <c r="EO3522" s="215"/>
      <c r="EP3522" s="215"/>
      <c r="EQ3522" s="212"/>
      <c r="ER3522" s="212"/>
      <c r="ES3522"/>
      <c r="ET3522"/>
      <c r="EU3522"/>
      <c r="EV3522"/>
      <c r="EW3522"/>
      <c r="EX3522"/>
    </row>
    <row r="3523" spans="37:154">
      <c r="AK3523" s="1"/>
      <c r="AL3523" s="152"/>
      <c r="AN3523" s="212"/>
      <c r="AP3523"/>
      <c r="AS3523" s="1"/>
      <c r="AT3523" s="152"/>
      <c r="AU3523" s="152"/>
      <c r="AV3523" s="212"/>
      <c r="AW3523" s="212"/>
      <c r="AX3523"/>
      <c r="AY3523"/>
      <c r="AZ3523"/>
      <c r="BC3523" s="1"/>
      <c r="BD3523" s="214"/>
      <c r="BE3523" s="214"/>
      <c r="BF3523" s="212"/>
      <c r="BG3523" s="212"/>
      <c r="BH3523"/>
      <c r="BI3523"/>
      <c r="BJ3523"/>
      <c r="BK3523"/>
      <c r="BM3523" s="1"/>
      <c r="BN3523" s="152"/>
      <c r="BO3523" s="152"/>
      <c r="BP3523" s="212"/>
      <c r="BQ3523" s="212"/>
      <c r="BR3523"/>
      <c r="BS3523"/>
      <c r="BT3523"/>
      <c r="BU3523"/>
      <c r="BV3523"/>
      <c r="BW3523" s="1"/>
      <c r="BX3523" s="152"/>
      <c r="BY3523" s="152"/>
      <c r="BZ3523" s="212"/>
      <c r="CA3523" s="212"/>
      <c r="CC3523"/>
      <c r="CD3523"/>
      <c r="CE3523"/>
      <c r="CF3523"/>
      <c r="CG3523"/>
      <c r="CH3523" s="1"/>
      <c r="CI3523" s="152"/>
      <c r="CJ3523" s="152"/>
      <c r="CK3523" s="213"/>
      <c r="CL3523" s="213"/>
      <c r="CN3523"/>
      <c r="CO3523"/>
      <c r="CP3523"/>
      <c r="CQ3523"/>
      <c r="CR3523"/>
      <c r="CS3523" s="1"/>
      <c r="CT3523" s="214"/>
      <c r="CU3523" s="214"/>
      <c r="CV3523" s="212"/>
      <c r="CW3523" s="212"/>
      <c r="CY3523"/>
      <c r="CZ3523"/>
      <c r="DA3523"/>
      <c r="DB3523"/>
      <c r="DC3523" s="1"/>
      <c r="DD3523" s="152"/>
      <c r="DE3523" s="152"/>
      <c r="DF3523" s="212"/>
      <c r="DG3523" s="212"/>
      <c r="DI3523"/>
      <c r="DJ3523"/>
      <c r="DK3523"/>
      <c r="DL3523"/>
      <c r="DM3523"/>
      <c r="DN3523" s="1"/>
      <c r="DO3523" s="152"/>
      <c r="DP3523" s="152"/>
      <c r="DQ3523" s="212"/>
      <c r="DR3523" s="212"/>
      <c r="DT3523"/>
      <c r="DU3523"/>
      <c r="DV3523"/>
      <c r="DW3523"/>
      <c r="DX3523"/>
      <c r="DY3523" s="1"/>
      <c r="DZ3523" s="152"/>
      <c r="EA3523" s="152"/>
      <c r="EB3523" s="212"/>
      <c r="EC3523" s="212"/>
      <c r="EE3523"/>
      <c r="EF3523"/>
      <c r="EG3523"/>
      <c r="EH3523"/>
      <c r="EI3523"/>
      <c r="EJ3523" s="1"/>
      <c r="EK3523" s="214"/>
      <c r="EL3523" s="214"/>
      <c r="EM3523" s="222"/>
      <c r="EN3523" s="222"/>
      <c r="EO3523" s="215"/>
      <c r="EP3523" s="215"/>
      <c r="EQ3523" s="212"/>
      <c r="ER3523" s="212"/>
      <c r="ES3523"/>
      <c r="ET3523"/>
      <c r="EU3523"/>
      <c r="EV3523"/>
      <c r="EW3523"/>
      <c r="EX3523"/>
    </row>
    <row r="3524" spans="37:154">
      <c r="AK3524" s="1"/>
      <c r="AL3524" s="152"/>
      <c r="AN3524" s="212"/>
      <c r="AP3524"/>
      <c r="AS3524" s="1"/>
      <c r="AT3524" s="152"/>
      <c r="AU3524" s="152"/>
      <c r="AV3524" s="212"/>
      <c r="AW3524" s="212"/>
      <c r="AX3524"/>
      <c r="AY3524"/>
      <c r="AZ3524"/>
      <c r="BC3524" s="1"/>
      <c r="BD3524" s="214"/>
      <c r="BE3524" s="214"/>
      <c r="BF3524" s="212"/>
      <c r="BG3524" s="212"/>
      <c r="BH3524"/>
      <c r="BI3524"/>
      <c r="BJ3524"/>
      <c r="BK3524"/>
      <c r="BM3524" s="1"/>
      <c r="BN3524" s="152"/>
      <c r="BO3524" s="152"/>
      <c r="BP3524" s="212"/>
      <c r="BQ3524" s="212"/>
      <c r="BR3524"/>
      <c r="BS3524"/>
      <c r="BT3524"/>
      <c r="BU3524"/>
      <c r="BV3524"/>
      <c r="BW3524" s="1"/>
      <c r="BX3524" s="152"/>
      <c r="BY3524" s="152"/>
      <c r="BZ3524" s="212"/>
      <c r="CA3524" s="212"/>
      <c r="CC3524"/>
      <c r="CD3524"/>
      <c r="CE3524"/>
      <c r="CF3524"/>
      <c r="CG3524"/>
      <c r="CH3524" s="1"/>
      <c r="CI3524" s="152"/>
      <c r="CJ3524" s="152"/>
      <c r="CK3524" s="213"/>
      <c r="CL3524" s="213"/>
      <c r="CN3524"/>
      <c r="CO3524"/>
      <c r="CP3524"/>
      <c r="CQ3524"/>
      <c r="CR3524"/>
      <c r="CS3524" s="1"/>
      <c r="CT3524" s="214"/>
      <c r="CU3524" s="214"/>
      <c r="CV3524" s="212"/>
      <c r="CW3524" s="212"/>
      <c r="CY3524"/>
      <c r="CZ3524"/>
      <c r="DA3524"/>
      <c r="DB3524"/>
      <c r="DC3524" s="1"/>
      <c r="DD3524" s="152"/>
      <c r="DE3524" s="152"/>
      <c r="DF3524" s="212"/>
      <c r="DG3524" s="212"/>
      <c r="DI3524"/>
      <c r="DJ3524"/>
      <c r="DK3524"/>
      <c r="DL3524"/>
      <c r="DM3524"/>
      <c r="DN3524" s="1"/>
      <c r="DO3524" s="152"/>
      <c r="DP3524" s="152"/>
      <c r="DQ3524" s="212"/>
      <c r="DR3524" s="212"/>
      <c r="DT3524"/>
      <c r="DU3524"/>
      <c r="DV3524"/>
      <c r="DW3524"/>
      <c r="DX3524"/>
      <c r="DY3524" s="1"/>
      <c r="DZ3524" s="152"/>
      <c r="EA3524" s="152"/>
      <c r="EB3524" s="212"/>
      <c r="EC3524" s="212"/>
      <c r="EE3524"/>
      <c r="EF3524"/>
      <c r="EG3524"/>
      <c r="EH3524"/>
      <c r="EI3524"/>
      <c r="EJ3524" s="1"/>
      <c r="EK3524" s="214"/>
      <c r="EL3524" s="214"/>
      <c r="EM3524" s="222"/>
      <c r="EN3524" s="222"/>
      <c r="EO3524" s="215"/>
      <c r="EP3524" s="215"/>
      <c r="EQ3524" s="212"/>
      <c r="ER3524" s="212"/>
      <c r="ES3524"/>
      <c r="ET3524"/>
      <c r="EU3524"/>
      <c r="EV3524"/>
      <c r="EW3524"/>
      <c r="EX3524"/>
    </row>
    <row r="3525" spans="37:154">
      <c r="AK3525" s="1"/>
      <c r="AL3525" s="152"/>
      <c r="AN3525" s="212"/>
      <c r="AP3525"/>
      <c r="AS3525" s="1"/>
      <c r="AT3525" s="152"/>
      <c r="AU3525" s="152"/>
      <c r="AV3525" s="212"/>
      <c r="AW3525" s="212"/>
      <c r="AX3525"/>
      <c r="AY3525"/>
      <c r="AZ3525"/>
      <c r="BC3525" s="1"/>
      <c r="BD3525" s="214"/>
      <c r="BE3525" s="214"/>
      <c r="BF3525" s="212"/>
      <c r="BG3525" s="212"/>
      <c r="BH3525"/>
      <c r="BI3525"/>
      <c r="BJ3525"/>
      <c r="BK3525"/>
      <c r="BM3525" s="1"/>
      <c r="BN3525" s="152"/>
      <c r="BO3525" s="152"/>
      <c r="BP3525" s="212"/>
      <c r="BQ3525" s="212"/>
      <c r="BR3525"/>
      <c r="BS3525"/>
      <c r="BT3525"/>
      <c r="BU3525"/>
      <c r="BV3525"/>
      <c r="BW3525" s="1"/>
      <c r="BX3525" s="152"/>
      <c r="BY3525" s="152"/>
      <c r="BZ3525" s="212"/>
      <c r="CA3525" s="212"/>
      <c r="CC3525"/>
      <c r="CD3525"/>
      <c r="CE3525"/>
      <c r="CF3525"/>
      <c r="CG3525"/>
      <c r="CH3525" s="1"/>
      <c r="CI3525" s="152"/>
      <c r="CJ3525" s="152"/>
      <c r="CK3525" s="213"/>
      <c r="CL3525" s="213"/>
      <c r="CN3525"/>
      <c r="CO3525"/>
      <c r="CP3525"/>
      <c r="CQ3525"/>
      <c r="CR3525"/>
      <c r="CS3525" s="1"/>
      <c r="CT3525" s="214"/>
      <c r="CU3525" s="214"/>
      <c r="CV3525" s="212"/>
      <c r="CW3525" s="212"/>
      <c r="CY3525"/>
      <c r="CZ3525"/>
      <c r="DA3525"/>
      <c r="DB3525"/>
      <c r="DC3525" s="1"/>
      <c r="DD3525" s="152"/>
      <c r="DE3525" s="152"/>
      <c r="DF3525" s="212"/>
      <c r="DG3525" s="212"/>
      <c r="DI3525"/>
      <c r="DJ3525"/>
      <c r="DK3525"/>
      <c r="DL3525"/>
      <c r="DM3525"/>
      <c r="DN3525" s="1"/>
      <c r="DO3525" s="152"/>
      <c r="DP3525" s="152"/>
      <c r="DQ3525" s="212"/>
      <c r="DR3525" s="212"/>
      <c r="DT3525"/>
      <c r="DU3525"/>
      <c r="DV3525"/>
      <c r="DW3525"/>
      <c r="DX3525"/>
      <c r="DY3525" s="1"/>
      <c r="DZ3525" s="152"/>
      <c r="EA3525" s="152"/>
      <c r="EB3525" s="212"/>
      <c r="EC3525" s="212"/>
      <c r="EE3525"/>
      <c r="EF3525"/>
      <c r="EG3525"/>
      <c r="EH3525"/>
      <c r="EI3525"/>
      <c r="EJ3525" s="1"/>
      <c r="EK3525" s="214"/>
      <c r="EL3525" s="214"/>
      <c r="EM3525" s="222"/>
      <c r="EN3525" s="222"/>
      <c r="EO3525" s="215"/>
      <c r="EP3525" s="215"/>
      <c r="EQ3525" s="212"/>
      <c r="ER3525" s="212"/>
      <c r="ES3525"/>
      <c r="ET3525"/>
      <c r="EU3525"/>
      <c r="EV3525"/>
      <c r="EW3525"/>
      <c r="EX3525"/>
    </row>
    <row r="3526" spans="37:154">
      <c r="AK3526" s="1"/>
      <c r="AL3526" s="152"/>
      <c r="AN3526" s="212"/>
      <c r="AP3526"/>
      <c r="AS3526" s="1"/>
      <c r="AT3526" s="152"/>
      <c r="AU3526" s="152"/>
      <c r="AV3526" s="212"/>
      <c r="AW3526" s="212"/>
      <c r="AX3526"/>
      <c r="AY3526"/>
      <c r="AZ3526"/>
      <c r="BC3526" s="1"/>
      <c r="BD3526" s="214"/>
      <c r="BE3526" s="214"/>
      <c r="BF3526" s="212"/>
      <c r="BG3526" s="212"/>
      <c r="BH3526"/>
      <c r="BI3526"/>
      <c r="BJ3526"/>
      <c r="BK3526"/>
      <c r="BM3526" s="1"/>
      <c r="BN3526" s="152"/>
      <c r="BO3526" s="152"/>
      <c r="BP3526" s="212"/>
      <c r="BQ3526" s="212"/>
      <c r="BR3526"/>
      <c r="BS3526"/>
      <c r="BT3526"/>
      <c r="BU3526"/>
      <c r="BV3526"/>
      <c r="BW3526" s="1"/>
      <c r="BX3526" s="152"/>
      <c r="BY3526" s="152"/>
      <c r="BZ3526" s="212"/>
      <c r="CA3526" s="212"/>
      <c r="CC3526"/>
      <c r="CD3526"/>
      <c r="CE3526"/>
      <c r="CF3526"/>
      <c r="CG3526"/>
      <c r="CH3526" s="1"/>
      <c r="CI3526" s="152"/>
      <c r="CJ3526" s="152"/>
      <c r="CK3526" s="213"/>
      <c r="CL3526" s="213"/>
      <c r="CN3526"/>
      <c r="CO3526"/>
      <c r="CP3526"/>
      <c r="CQ3526"/>
      <c r="CR3526"/>
      <c r="CS3526" s="1"/>
      <c r="CT3526" s="214"/>
      <c r="CU3526" s="214"/>
      <c r="CV3526" s="212"/>
      <c r="CW3526" s="212"/>
      <c r="CY3526"/>
      <c r="CZ3526"/>
      <c r="DA3526"/>
      <c r="DB3526"/>
      <c r="DC3526" s="1"/>
      <c r="DD3526" s="152"/>
      <c r="DE3526" s="152"/>
      <c r="DF3526" s="212"/>
      <c r="DG3526" s="212"/>
      <c r="DI3526"/>
      <c r="DJ3526"/>
      <c r="DK3526"/>
      <c r="DL3526"/>
      <c r="DM3526"/>
      <c r="DN3526" s="1"/>
      <c r="DO3526" s="152"/>
      <c r="DP3526" s="152"/>
      <c r="DQ3526" s="212"/>
      <c r="DR3526" s="212"/>
      <c r="DT3526"/>
      <c r="DU3526"/>
      <c r="DV3526"/>
      <c r="DW3526"/>
      <c r="DX3526"/>
      <c r="DY3526" s="1"/>
      <c r="DZ3526" s="152"/>
      <c r="EA3526" s="152"/>
      <c r="EB3526" s="212"/>
      <c r="EC3526" s="212"/>
      <c r="EE3526"/>
      <c r="EF3526"/>
      <c r="EG3526"/>
      <c r="EH3526"/>
      <c r="EI3526"/>
      <c r="EJ3526" s="1"/>
      <c r="EK3526" s="214"/>
      <c r="EL3526" s="214"/>
      <c r="EM3526" s="222"/>
      <c r="EN3526" s="222"/>
      <c r="EO3526" s="215"/>
      <c r="EP3526" s="215"/>
      <c r="EQ3526" s="212"/>
      <c r="ER3526" s="212"/>
      <c r="ES3526"/>
      <c r="ET3526"/>
      <c r="EU3526"/>
      <c r="EV3526"/>
      <c r="EW3526"/>
      <c r="EX3526"/>
    </row>
    <row r="3527" spans="37:154">
      <c r="AK3527" s="1"/>
      <c r="AL3527" s="152"/>
      <c r="AN3527" s="212"/>
      <c r="AP3527"/>
      <c r="AS3527" s="1"/>
      <c r="AT3527" s="152"/>
      <c r="AU3527" s="152"/>
      <c r="AV3527" s="212"/>
      <c r="AW3527" s="212"/>
      <c r="AX3527"/>
      <c r="AY3527"/>
      <c r="AZ3527"/>
      <c r="BC3527" s="1"/>
      <c r="BD3527" s="214"/>
      <c r="BE3527" s="214"/>
      <c r="BF3527" s="212"/>
      <c r="BG3527" s="212"/>
      <c r="BH3527"/>
      <c r="BI3527"/>
      <c r="BJ3527"/>
      <c r="BK3527"/>
      <c r="BM3527" s="1"/>
      <c r="BN3527" s="152"/>
      <c r="BO3527" s="152"/>
      <c r="BP3527" s="212"/>
      <c r="BQ3527" s="212"/>
      <c r="BR3527"/>
      <c r="BS3527"/>
      <c r="BT3527"/>
      <c r="BU3527"/>
      <c r="BV3527"/>
      <c r="BW3527" s="1"/>
      <c r="BX3527" s="152"/>
      <c r="BY3527" s="152"/>
      <c r="BZ3527" s="212"/>
      <c r="CA3527" s="212"/>
      <c r="CC3527"/>
      <c r="CD3527"/>
      <c r="CE3527"/>
      <c r="CF3527"/>
      <c r="CG3527"/>
      <c r="CH3527" s="1"/>
      <c r="CI3527" s="152"/>
      <c r="CJ3527" s="152"/>
      <c r="CK3527" s="213"/>
      <c r="CL3527" s="213"/>
      <c r="CN3527"/>
      <c r="CO3527"/>
      <c r="CP3527"/>
      <c r="CQ3527"/>
      <c r="CR3527"/>
      <c r="CS3527" s="1"/>
      <c r="CT3527" s="214"/>
      <c r="CU3527" s="214"/>
      <c r="CV3527" s="212"/>
      <c r="CW3527" s="212"/>
      <c r="CY3527"/>
      <c r="CZ3527"/>
      <c r="DA3527"/>
      <c r="DB3527"/>
      <c r="DC3527" s="1"/>
      <c r="DD3527" s="152"/>
      <c r="DE3527" s="152"/>
      <c r="DF3527" s="212"/>
      <c r="DG3527" s="212"/>
      <c r="DI3527"/>
      <c r="DJ3527"/>
      <c r="DK3527"/>
      <c r="DL3527"/>
      <c r="DM3527"/>
      <c r="DN3527" s="1"/>
      <c r="DO3527" s="152"/>
      <c r="DP3527" s="152"/>
      <c r="DQ3527" s="212"/>
      <c r="DR3527" s="212"/>
      <c r="DT3527"/>
      <c r="DU3527"/>
      <c r="DV3527"/>
      <c r="DW3527"/>
      <c r="DX3527"/>
      <c r="DY3527" s="1"/>
      <c r="DZ3527" s="152"/>
      <c r="EA3527" s="152"/>
      <c r="EB3527" s="212"/>
      <c r="EC3527" s="212"/>
      <c r="EE3527"/>
      <c r="EF3527"/>
      <c r="EG3527"/>
      <c r="EH3527"/>
      <c r="EI3527"/>
      <c r="EJ3527" s="1"/>
      <c r="EK3527" s="214"/>
      <c r="EL3527" s="214"/>
      <c r="EM3527" s="222"/>
      <c r="EN3527" s="222"/>
      <c r="EO3527" s="215"/>
      <c r="EP3527" s="215"/>
      <c r="EQ3527" s="212"/>
      <c r="ER3527" s="212"/>
      <c r="ES3527"/>
      <c r="ET3527"/>
      <c r="EU3527"/>
      <c r="EV3527"/>
      <c r="EW3527"/>
      <c r="EX3527"/>
    </row>
    <row r="3528" spans="37:154">
      <c r="AK3528" s="1"/>
      <c r="AL3528" s="152"/>
      <c r="AN3528" s="212"/>
      <c r="AP3528"/>
      <c r="AS3528" s="1"/>
      <c r="AT3528" s="152"/>
      <c r="AU3528" s="152"/>
      <c r="AV3528" s="212"/>
      <c r="AW3528" s="212"/>
      <c r="AX3528"/>
      <c r="AY3528"/>
      <c r="AZ3528"/>
      <c r="BC3528" s="1"/>
      <c r="BD3528" s="214"/>
      <c r="BE3528" s="214"/>
      <c r="BF3528" s="212"/>
      <c r="BG3528" s="212"/>
      <c r="BH3528"/>
      <c r="BI3528"/>
      <c r="BJ3528"/>
      <c r="BK3528"/>
      <c r="BM3528" s="1"/>
      <c r="BN3528" s="152"/>
      <c r="BO3528" s="152"/>
      <c r="BP3528" s="212"/>
      <c r="BQ3528" s="212"/>
      <c r="BR3528"/>
      <c r="BS3528"/>
      <c r="BT3528"/>
      <c r="BU3528"/>
      <c r="BV3528"/>
      <c r="BW3528" s="1"/>
      <c r="BX3528" s="152"/>
      <c r="BY3528" s="152"/>
      <c r="BZ3528" s="212"/>
      <c r="CA3528" s="212"/>
      <c r="CC3528"/>
      <c r="CD3528"/>
      <c r="CE3528"/>
      <c r="CF3528"/>
      <c r="CG3528"/>
      <c r="CH3528" s="1"/>
      <c r="CI3528" s="152"/>
      <c r="CJ3528" s="152"/>
      <c r="CK3528" s="213"/>
      <c r="CL3528" s="213"/>
      <c r="CN3528"/>
      <c r="CO3528"/>
      <c r="CP3528"/>
      <c r="CQ3528"/>
      <c r="CR3528"/>
      <c r="CS3528" s="1"/>
      <c r="CT3528" s="214"/>
      <c r="CU3528" s="214"/>
      <c r="CV3528" s="212"/>
      <c r="CW3528" s="212"/>
      <c r="CY3528"/>
      <c r="CZ3528"/>
      <c r="DA3528"/>
      <c r="DB3528"/>
      <c r="DC3528" s="1"/>
      <c r="DD3528" s="152"/>
      <c r="DE3528" s="152"/>
      <c r="DF3528" s="212"/>
      <c r="DG3528" s="212"/>
      <c r="DI3528"/>
      <c r="DJ3528"/>
      <c r="DK3528"/>
      <c r="DL3528"/>
      <c r="DM3528"/>
      <c r="DN3528" s="1"/>
      <c r="DO3528" s="152"/>
      <c r="DP3528" s="152"/>
      <c r="DQ3528" s="212"/>
      <c r="DR3528" s="212"/>
      <c r="DT3528"/>
      <c r="DU3528"/>
      <c r="DV3528"/>
      <c r="DW3528"/>
      <c r="DX3528"/>
      <c r="DY3528" s="1"/>
      <c r="DZ3528" s="152"/>
      <c r="EA3528" s="152"/>
      <c r="EB3528" s="212"/>
      <c r="EC3528" s="212"/>
      <c r="EE3528"/>
      <c r="EF3528"/>
      <c r="EG3528"/>
      <c r="EH3528"/>
      <c r="EI3528"/>
      <c r="EJ3528" s="1"/>
      <c r="EK3528" s="214"/>
      <c r="EL3528" s="214"/>
      <c r="EM3528" s="222"/>
      <c r="EN3528" s="222"/>
      <c r="EO3528" s="215"/>
      <c r="EP3528" s="215"/>
      <c r="EQ3528" s="212"/>
      <c r="ER3528" s="212"/>
      <c r="ES3528"/>
      <c r="ET3528"/>
      <c r="EU3528"/>
      <c r="EV3528"/>
      <c r="EW3528"/>
      <c r="EX3528"/>
    </row>
    <row r="3529" spans="37:154">
      <c r="AK3529" s="1"/>
      <c r="AL3529" s="152"/>
      <c r="AN3529" s="212"/>
      <c r="AP3529"/>
      <c r="AS3529" s="1"/>
      <c r="AT3529" s="152"/>
      <c r="AU3529" s="152"/>
      <c r="AV3529" s="212"/>
      <c r="AW3529" s="212"/>
      <c r="AX3529"/>
      <c r="AY3529"/>
      <c r="AZ3529"/>
      <c r="BC3529" s="1"/>
      <c r="BD3529" s="214"/>
      <c r="BE3529" s="214"/>
      <c r="BF3529" s="212"/>
      <c r="BG3529" s="212"/>
      <c r="BH3529"/>
      <c r="BI3529"/>
      <c r="BJ3529"/>
      <c r="BK3529"/>
      <c r="BM3529" s="1"/>
      <c r="BN3529" s="152"/>
      <c r="BO3529" s="152"/>
      <c r="BP3529" s="212"/>
      <c r="BQ3529" s="212"/>
      <c r="BR3529"/>
      <c r="BS3529"/>
      <c r="BT3529"/>
      <c r="BU3529"/>
      <c r="BV3529"/>
      <c r="BW3529" s="1"/>
      <c r="BX3529" s="152"/>
      <c r="BY3529" s="152"/>
      <c r="BZ3529" s="212"/>
      <c r="CA3529" s="212"/>
      <c r="CC3529"/>
      <c r="CD3529"/>
      <c r="CE3529"/>
      <c r="CF3529"/>
      <c r="CG3529"/>
      <c r="CH3529" s="1"/>
      <c r="CI3529" s="152"/>
      <c r="CJ3529" s="152"/>
      <c r="CK3529" s="213"/>
      <c r="CL3529" s="213"/>
      <c r="CN3529"/>
      <c r="CO3529"/>
      <c r="CP3529"/>
      <c r="CQ3529"/>
      <c r="CR3529"/>
      <c r="CS3529" s="1"/>
      <c r="CT3529" s="214"/>
      <c r="CU3529" s="214"/>
      <c r="CV3529" s="212"/>
      <c r="CW3529" s="212"/>
      <c r="CY3529"/>
      <c r="CZ3529"/>
      <c r="DA3529"/>
      <c r="DB3529"/>
      <c r="DC3529" s="1"/>
      <c r="DD3529" s="152"/>
      <c r="DE3529" s="152"/>
      <c r="DF3529" s="212"/>
      <c r="DG3529" s="212"/>
      <c r="DI3529"/>
      <c r="DJ3529"/>
      <c r="DK3529"/>
      <c r="DL3529"/>
      <c r="DM3529"/>
      <c r="DN3529" s="1"/>
      <c r="DO3529" s="152"/>
      <c r="DP3529" s="152"/>
      <c r="DQ3529" s="212"/>
      <c r="DR3529" s="212"/>
      <c r="DT3529"/>
      <c r="DU3529"/>
      <c r="DV3529"/>
      <c r="DW3529"/>
      <c r="DX3529"/>
      <c r="DY3529" s="1"/>
      <c r="DZ3529" s="152"/>
      <c r="EA3529" s="152"/>
      <c r="EB3529" s="212"/>
      <c r="EC3529" s="212"/>
      <c r="EE3529"/>
      <c r="EF3529"/>
      <c r="EG3529"/>
      <c r="EH3529"/>
      <c r="EI3529"/>
      <c r="EJ3529" s="1"/>
      <c r="EK3529" s="214"/>
      <c r="EL3529" s="214"/>
      <c r="EM3529" s="222"/>
      <c r="EN3529" s="222"/>
      <c r="EO3529" s="215"/>
      <c r="EP3529" s="215"/>
      <c r="EQ3529" s="212"/>
      <c r="ER3529" s="212"/>
      <c r="ES3529"/>
      <c r="ET3529"/>
      <c r="EU3529"/>
      <c r="EV3529"/>
      <c r="EW3529"/>
      <c r="EX3529"/>
    </row>
    <row r="3530" spans="37:154">
      <c r="AK3530" s="1"/>
      <c r="AL3530" s="152"/>
      <c r="AN3530" s="212"/>
      <c r="AP3530"/>
      <c r="AS3530" s="1"/>
      <c r="AT3530" s="152"/>
      <c r="AU3530" s="152"/>
      <c r="AV3530" s="212"/>
      <c r="AW3530" s="212"/>
      <c r="AX3530"/>
      <c r="AY3530"/>
      <c r="AZ3530"/>
      <c r="BC3530" s="1"/>
      <c r="BD3530" s="214"/>
      <c r="BE3530" s="214"/>
      <c r="BF3530" s="212"/>
      <c r="BG3530" s="212"/>
      <c r="BH3530"/>
      <c r="BI3530"/>
      <c r="BJ3530"/>
      <c r="BK3530"/>
      <c r="BM3530" s="1"/>
      <c r="BN3530" s="152"/>
      <c r="BO3530" s="152"/>
      <c r="BP3530" s="212"/>
      <c r="BQ3530" s="212"/>
      <c r="BR3530"/>
      <c r="BS3530"/>
      <c r="BT3530"/>
      <c r="BU3530"/>
      <c r="BV3530"/>
      <c r="BW3530" s="1"/>
      <c r="BX3530" s="152"/>
      <c r="BY3530" s="152"/>
      <c r="BZ3530" s="212"/>
      <c r="CA3530" s="212"/>
      <c r="CC3530"/>
      <c r="CD3530"/>
      <c r="CE3530"/>
      <c r="CF3530"/>
      <c r="CG3530"/>
      <c r="CH3530" s="1"/>
      <c r="CI3530" s="152"/>
      <c r="CJ3530" s="152"/>
      <c r="CK3530" s="213"/>
      <c r="CL3530" s="213"/>
      <c r="CN3530"/>
      <c r="CO3530"/>
      <c r="CP3530"/>
      <c r="CQ3530"/>
      <c r="CR3530"/>
      <c r="CS3530" s="1"/>
      <c r="CT3530" s="214"/>
      <c r="CU3530" s="214"/>
      <c r="CV3530" s="212"/>
      <c r="CW3530" s="212"/>
      <c r="CY3530"/>
      <c r="CZ3530"/>
      <c r="DA3530"/>
      <c r="DB3530"/>
      <c r="DC3530" s="1"/>
      <c r="DD3530" s="152"/>
      <c r="DE3530" s="152"/>
      <c r="DF3530" s="212"/>
      <c r="DG3530" s="212"/>
      <c r="DI3530"/>
      <c r="DJ3530"/>
      <c r="DK3530"/>
      <c r="DL3530"/>
      <c r="DM3530"/>
      <c r="DN3530" s="1"/>
      <c r="DO3530" s="152"/>
      <c r="DP3530" s="152"/>
      <c r="DQ3530" s="212"/>
      <c r="DR3530" s="212"/>
      <c r="DT3530"/>
      <c r="DU3530"/>
      <c r="DV3530"/>
      <c r="DW3530"/>
      <c r="DX3530"/>
      <c r="DY3530" s="1"/>
      <c r="DZ3530" s="152"/>
      <c r="EA3530" s="152"/>
      <c r="EB3530" s="212"/>
      <c r="EC3530" s="212"/>
      <c r="EE3530"/>
      <c r="EF3530"/>
      <c r="EG3530"/>
      <c r="EH3530"/>
      <c r="EI3530"/>
      <c r="EJ3530" s="1"/>
      <c r="EK3530" s="214"/>
      <c r="EL3530" s="214"/>
      <c r="EM3530" s="222"/>
      <c r="EN3530" s="222"/>
      <c r="EO3530" s="215"/>
      <c r="EP3530" s="215"/>
      <c r="EQ3530" s="212"/>
      <c r="ER3530" s="212"/>
      <c r="ES3530"/>
      <c r="ET3530"/>
      <c r="EU3530"/>
      <c r="EV3530"/>
      <c r="EW3530"/>
      <c r="EX3530"/>
    </row>
    <row r="3531" spans="37:154">
      <c r="AK3531" s="1"/>
      <c r="AL3531" s="152"/>
      <c r="AN3531" s="212"/>
      <c r="AP3531"/>
      <c r="AS3531" s="1"/>
      <c r="AT3531" s="152"/>
      <c r="AU3531" s="152"/>
      <c r="AV3531" s="212"/>
      <c r="AW3531" s="212"/>
      <c r="AX3531"/>
      <c r="AY3531"/>
      <c r="AZ3531"/>
      <c r="BC3531" s="1"/>
      <c r="BD3531" s="214"/>
      <c r="BE3531" s="214"/>
      <c r="BF3531" s="212"/>
      <c r="BG3531" s="212"/>
      <c r="BH3531"/>
      <c r="BI3531"/>
      <c r="BJ3531"/>
      <c r="BK3531"/>
      <c r="BM3531" s="1"/>
      <c r="BN3531" s="152"/>
      <c r="BO3531" s="152"/>
      <c r="BP3531" s="212"/>
      <c r="BQ3531" s="212"/>
      <c r="BR3531"/>
      <c r="BS3531"/>
      <c r="BT3531"/>
      <c r="BU3531"/>
      <c r="BV3531"/>
      <c r="BW3531" s="1"/>
      <c r="BX3531" s="152"/>
      <c r="BY3531" s="152"/>
      <c r="BZ3531" s="212"/>
      <c r="CA3531" s="212"/>
      <c r="CC3531"/>
      <c r="CD3531"/>
      <c r="CE3531"/>
      <c r="CF3531"/>
      <c r="CG3531"/>
      <c r="CH3531" s="1"/>
      <c r="CI3531" s="152"/>
      <c r="CJ3531" s="152"/>
      <c r="CK3531" s="213"/>
      <c r="CL3531" s="213"/>
      <c r="CN3531"/>
      <c r="CO3531"/>
      <c r="CP3531"/>
      <c r="CQ3531"/>
      <c r="CR3531"/>
      <c r="CS3531" s="1"/>
      <c r="CT3531" s="214"/>
      <c r="CU3531" s="214"/>
      <c r="CV3531" s="212"/>
      <c r="CW3531" s="212"/>
      <c r="CY3531"/>
      <c r="CZ3531"/>
      <c r="DA3531"/>
      <c r="DB3531"/>
      <c r="DC3531" s="1"/>
      <c r="DD3531" s="152"/>
      <c r="DE3531" s="152"/>
      <c r="DF3531" s="212"/>
      <c r="DG3531" s="212"/>
      <c r="DI3531"/>
      <c r="DJ3531"/>
      <c r="DK3531"/>
      <c r="DL3531"/>
      <c r="DM3531"/>
      <c r="DN3531" s="1"/>
      <c r="DO3531" s="152"/>
      <c r="DP3531" s="152"/>
      <c r="DQ3531" s="212"/>
      <c r="DR3531" s="212"/>
      <c r="DT3531"/>
      <c r="DU3531"/>
      <c r="DV3531"/>
      <c r="DW3531"/>
      <c r="DX3531"/>
      <c r="DY3531" s="1"/>
      <c r="DZ3531" s="152"/>
      <c r="EA3531" s="152"/>
      <c r="EB3531" s="212"/>
      <c r="EC3531" s="212"/>
      <c r="EE3531"/>
      <c r="EF3531"/>
      <c r="EG3531"/>
      <c r="EH3531"/>
      <c r="EI3531"/>
      <c r="EJ3531" s="1"/>
      <c r="EK3531" s="214"/>
      <c r="EL3531" s="214"/>
      <c r="EM3531" s="222"/>
      <c r="EN3531" s="222"/>
      <c r="EO3531" s="215"/>
      <c r="EP3531" s="215"/>
      <c r="EQ3531" s="212"/>
      <c r="ER3531" s="212"/>
      <c r="ES3531"/>
      <c r="ET3531"/>
      <c r="EU3531"/>
      <c r="EV3531"/>
      <c r="EW3531"/>
      <c r="EX3531"/>
    </row>
    <row r="3532" spans="37:154">
      <c r="AK3532" s="1"/>
      <c r="AL3532" s="152"/>
      <c r="AN3532" s="212"/>
      <c r="AP3532"/>
      <c r="AS3532" s="1"/>
      <c r="AT3532" s="152"/>
      <c r="AU3532" s="152"/>
      <c r="AV3532" s="212"/>
      <c r="AW3532" s="212"/>
      <c r="AX3532"/>
      <c r="AY3532"/>
      <c r="AZ3532"/>
      <c r="BC3532" s="1"/>
      <c r="BD3532" s="214"/>
      <c r="BE3532" s="214"/>
      <c r="BF3532" s="212"/>
      <c r="BG3532" s="212"/>
      <c r="BH3532"/>
      <c r="BI3532"/>
      <c r="BJ3532"/>
      <c r="BK3532"/>
      <c r="BM3532" s="1"/>
      <c r="BN3532" s="152"/>
      <c r="BO3532" s="152"/>
      <c r="BP3532" s="212"/>
      <c r="BQ3532" s="212"/>
      <c r="BR3532"/>
      <c r="BS3532"/>
      <c r="BT3532"/>
      <c r="BU3532"/>
      <c r="BV3532"/>
      <c r="BW3532" s="1"/>
      <c r="BX3532" s="152"/>
      <c r="BY3532" s="152"/>
      <c r="BZ3532" s="212"/>
      <c r="CA3532" s="212"/>
      <c r="CC3532"/>
      <c r="CD3532"/>
      <c r="CE3532"/>
      <c r="CF3532"/>
      <c r="CG3532"/>
      <c r="CH3532" s="1"/>
      <c r="CI3532" s="152"/>
      <c r="CJ3532" s="152"/>
      <c r="CK3532" s="213"/>
      <c r="CL3532" s="213"/>
      <c r="CN3532"/>
      <c r="CO3532"/>
      <c r="CP3532"/>
      <c r="CQ3532"/>
      <c r="CR3532"/>
      <c r="CS3532" s="1"/>
      <c r="CT3532" s="214"/>
      <c r="CU3532" s="214"/>
      <c r="CV3532" s="212"/>
      <c r="CW3532" s="212"/>
      <c r="CY3532"/>
      <c r="CZ3532"/>
      <c r="DA3532"/>
      <c r="DB3532"/>
      <c r="DC3532" s="1"/>
      <c r="DD3532" s="152"/>
      <c r="DE3532" s="152"/>
      <c r="DF3532" s="212"/>
      <c r="DG3532" s="212"/>
      <c r="DI3532"/>
      <c r="DJ3532"/>
      <c r="DK3532"/>
      <c r="DL3532"/>
      <c r="DM3532"/>
      <c r="DN3532" s="1"/>
      <c r="DO3532" s="152"/>
      <c r="DP3532" s="152"/>
      <c r="DQ3532" s="212"/>
      <c r="DR3532" s="212"/>
      <c r="DT3532"/>
      <c r="DU3532"/>
      <c r="DV3532"/>
      <c r="DW3532"/>
      <c r="DX3532"/>
      <c r="DY3532" s="1"/>
      <c r="DZ3532" s="152"/>
      <c r="EA3532" s="152"/>
      <c r="EB3532" s="212"/>
      <c r="EC3532" s="212"/>
      <c r="EE3532"/>
      <c r="EF3532"/>
      <c r="EG3532"/>
      <c r="EH3532"/>
      <c r="EI3532"/>
      <c r="EJ3532" s="1"/>
      <c r="EK3532" s="214"/>
      <c r="EL3532" s="214"/>
      <c r="EM3532" s="222"/>
      <c r="EN3532" s="222"/>
      <c r="EO3532" s="215"/>
      <c r="EP3532" s="215"/>
      <c r="EQ3532" s="212"/>
      <c r="ER3532" s="212"/>
      <c r="ES3532"/>
      <c r="ET3532"/>
      <c r="EU3532"/>
      <c r="EV3532"/>
      <c r="EW3532"/>
      <c r="EX3532"/>
    </row>
    <row r="3533" spans="37:154">
      <c r="AK3533" s="1"/>
      <c r="AL3533" s="152"/>
      <c r="AN3533" s="212"/>
      <c r="AP3533"/>
      <c r="AS3533" s="1"/>
      <c r="AT3533" s="152"/>
      <c r="AU3533" s="152"/>
      <c r="AV3533" s="212"/>
      <c r="AW3533" s="212"/>
      <c r="AX3533"/>
      <c r="AY3533"/>
      <c r="AZ3533"/>
      <c r="BC3533" s="1"/>
      <c r="BD3533" s="214"/>
      <c r="BE3533" s="214"/>
      <c r="BF3533" s="212"/>
      <c r="BG3533" s="212"/>
      <c r="BH3533"/>
      <c r="BI3533"/>
      <c r="BJ3533"/>
      <c r="BK3533"/>
      <c r="BM3533" s="1"/>
      <c r="BN3533" s="152"/>
      <c r="BO3533" s="152"/>
      <c r="BP3533" s="212"/>
      <c r="BQ3533" s="212"/>
      <c r="BR3533"/>
      <c r="BS3533"/>
      <c r="BT3533"/>
      <c r="BU3533"/>
      <c r="BV3533"/>
      <c r="BW3533" s="1"/>
      <c r="BX3533" s="152"/>
      <c r="BY3533" s="152"/>
      <c r="BZ3533" s="212"/>
      <c r="CA3533" s="212"/>
      <c r="CC3533"/>
      <c r="CD3533"/>
      <c r="CE3533"/>
      <c r="CF3533"/>
      <c r="CG3533"/>
      <c r="CH3533" s="1"/>
      <c r="CI3533" s="152"/>
      <c r="CJ3533" s="152"/>
      <c r="CK3533" s="213"/>
      <c r="CL3533" s="213"/>
      <c r="CN3533"/>
      <c r="CO3533"/>
      <c r="CP3533"/>
      <c r="CQ3533"/>
      <c r="CR3533"/>
      <c r="CS3533" s="1"/>
      <c r="CT3533" s="214"/>
      <c r="CU3533" s="214"/>
      <c r="CV3533" s="212"/>
      <c r="CW3533" s="212"/>
      <c r="CY3533"/>
      <c r="CZ3533"/>
      <c r="DA3533"/>
      <c r="DB3533"/>
      <c r="DC3533" s="1"/>
      <c r="DD3533" s="152"/>
      <c r="DE3533" s="152"/>
      <c r="DF3533" s="212"/>
      <c r="DG3533" s="212"/>
      <c r="DI3533"/>
      <c r="DJ3533"/>
      <c r="DK3533"/>
      <c r="DL3533"/>
      <c r="DM3533"/>
      <c r="DN3533" s="1"/>
      <c r="DO3533" s="152"/>
      <c r="DP3533" s="152"/>
      <c r="DQ3533" s="212"/>
      <c r="DR3533" s="212"/>
      <c r="DT3533"/>
      <c r="DU3533"/>
      <c r="DV3533"/>
      <c r="DW3533"/>
      <c r="DX3533"/>
      <c r="DY3533" s="1"/>
      <c r="DZ3533" s="152"/>
      <c r="EA3533" s="152"/>
      <c r="EB3533" s="212"/>
      <c r="EC3533" s="212"/>
      <c r="EE3533"/>
      <c r="EF3533"/>
      <c r="EG3533"/>
      <c r="EH3533"/>
      <c r="EI3533"/>
      <c r="EJ3533" s="1"/>
      <c r="EK3533" s="214"/>
      <c r="EL3533" s="214"/>
      <c r="EM3533" s="222"/>
      <c r="EN3533" s="222"/>
      <c r="EO3533" s="215"/>
      <c r="EP3533" s="215"/>
      <c r="EQ3533" s="212"/>
      <c r="ER3533" s="212"/>
      <c r="ES3533"/>
      <c r="ET3533"/>
      <c r="EU3533"/>
      <c r="EV3533"/>
      <c r="EW3533"/>
      <c r="EX3533"/>
    </row>
    <row r="3534" spans="37:154">
      <c r="AK3534" s="1"/>
      <c r="AL3534" s="152"/>
      <c r="AN3534" s="212"/>
      <c r="AP3534"/>
      <c r="AS3534" s="1"/>
      <c r="AT3534" s="152"/>
      <c r="AU3534" s="152"/>
      <c r="AV3534" s="212"/>
      <c r="AW3534" s="212"/>
      <c r="AX3534"/>
      <c r="AY3534"/>
      <c r="AZ3534"/>
      <c r="BC3534" s="1"/>
      <c r="BD3534" s="214"/>
      <c r="BE3534" s="214"/>
      <c r="BF3534" s="212"/>
      <c r="BG3534" s="212"/>
      <c r="BH3534"/>
      <c r="BI3534"/>
      <c r="BJ3534"/>
      <c r="BK3534"/>
      <c r="BM3534" s="1"/>
      <c r="BN3534" s="152"/>
      <c r="BO3534" s="152"/>
      <c r="BP3534" s="212"/>
      <c r="BQ3534" s="212"/>
      <c r="BR3534"/>
      <c r="BS3534"/>
      <c r="BT3534"/>
      <c r="BU3534"/>
      <c r="BV3534"/>
      <c r="BW3534" s="1"/>
      <c r="BX3534" s="152"/>
      <c r="BY3534" s="152"/>
      <c r="BZ3534" s="212"/>
      <c r="CA3534" s="212"/>
      <c r="CC3534"/>
      <c r="CD3534"/>
      <c r="CE3534"/>
      <c r="CF3534"/>
      <c r="CG3534"/>
      <c r="CH3534" s="1"/>
      <c r="CI3534" s="152"/>
      <c r="CJ3534" s="152"/>
      <c r="CK3534" s="213"/>
      <c r="CL3534" s="213"/>
      <c r="CN3534"/>
      <c r="CO3534"/>
      <c r="CP3534"/>
      <c r="CQ3534"/>
      <c r="CR3534"/>
      <c r="CS3534" s="1"/>
      <c r="CT3534" s="214"/>
      <c r="CU3534" s="214"/>
      <c r="CV3534" s="212"/>
      <c r="CW3534" s="212"/>
      <c r="CY3534"/>
      <c r="CZ3534"/>
      <c r="DA3534"/>
      <c r="DB3534"/>
      <c r="DC3534" s="1"/>
      <c r="DD3534" s="152"/>
      <c r="DE3534" s="152"/>
      <c r="DF3534" s="212"/>
      <c r="DG3534" s="212"/>
      <c r="DI3534"/>
      <c r="DJ3534"/>
      <c r="DK3534"/>
      <c r="DL3534"/>
      <c r="DM3534"/>
      <c r="DN3534" s="1"/>
      <c r="DO3534" s="152"/>
      <c r="DP3534" s="152"/>
      <c r="DQ3534" s="212"/>
      <c r="DR3534" s="212"/>
      <c r="DT3534"/>
      <c r="DU3534"/>
      <c r="DV3534"/>
      <c r="DW3534"/>
      <c r="DX3534"/>
      <c r="DY3534" s="1"/>
      <c r="DZ3534" s="152"/>
      <c r="EA3534" s="152"/>
      <c r="EB3534" s="212"/>
      <c r="EC3534" s="212"/>
      <c r="EE3534"/>
      <c r="EF3534"/>
      <c r="EG3534"/>
      <c r="EH3534"/>
      <c r="EI3534"/>
      <c r="EJ3534" s="1"/>
      <c r="EK3534" s="214"/>
      <c r="EL3534" s="214"/>
      <c r="EM3534" s="222"/>
      <c r="EN3534" s="222"/>
      <c r="EO3534" s="215"/>
      <c r="EP3534" s="215"/>
      <c r="EQ3534" s="212"/>
      <c r="ER3534" s="212"/>
      <c r="ES3534"/>
      <c r="ET3534"/>
      <c r="EU3534"/>
      <c r="EV3534"/>
      <c r="EW3534"/>
      <c r="EX3534"/>
    </row>
    <row r="3535" spans="37:154">
      <c r="AK3535" s="1"/>
      <c r="AL3535" s="152"/>
      <c r="AN3535" s="212"/>
      <c r="AP3535"/>
      <c r="AS3535" s="1"/>
      <c r="AT3535" s="152"/>
      <c r="AU3535" s="152"/>
      <c r="AV3535" s="212"/>
      <c r="AW3535" s="212"/>
      <c r="AX3535"/>
      <c r="AY3535"/>
      <c r="AZ3535"/>
      <c r="BC3535" s="1"/>
      <c r="BD3535" s="214"/>
      <c r="BE3535" s="214"/>
      <c r="BF3535" s="212"/>
      <c r="BG3535" s="212"/>
      <c r="BH3535"/>
      <c r="BI3535"/>
      <c r="BJ3535"/>
      <c r="BK3535"/>
      <c r="BM3535" s="1"/>
      <c r="BN3535" s="152"/>
      <c r="BO3535" s="152"/>
      <c r="BP3535" s="212"/>
      <c r="BQ3535" s="212"/>
      <c r="BR3535"/>
      <c r="BS3535"/>
      <c r="BT3535"/>
      <c r="BU3535"/>
      <c r="BV3535"/>
      <c r="BW3535" s="1"/>
      <c r="BX3535" s="152"/>
      <c r="BY3535" s="152"/>
      <c r="BZ3535" s="212"/>
      <c r="CA3535" s="212"/>
      <c r="CC3535"/>
      <c r="CD3535"/>
      <c r="CE3535"/>
      <c r="CF3535"/>
      <c r="CG3535"/>
      <c r="CH3535" s="1"/>
      <c r="CI3535" s="152"/>
      <c r="CJ3535" s="152"/>
      <c r="CK3535" s="213"/>
      <c r="CL3535" s="213"/>
      <c r="CN3535"/>
      <c r="CO3535"/>
      <c r="CP3535"/>
      <c r="CQ3535"/>
      <c r="CR3535"/>
      <c r="CS3535" s="1"/>
      <c r="CT3535" s="214"/>
      <c r="CU3535" s="214"/>
      <c r="CV3535" s="212"/>
      <c r="CW3535" s="212"/>
      <c r="CY3535"/>
      <c r="CZ3535"/>
      <c r="DA3535"/>
      <c r="DB3535"/>
      <c r="DC3535" s="1"/>
      <c r="DD3535" s="152"/>
      <c r="DE3535" s="152"/>
      <c r="DF3535" s="212"/>
      <c r="DG3535" s="212"/>
      <c r="DI3535"/>
      <c r="DJ3535"/>
      <c r="DK3535"/>
      <c r="DL3535"/>
      <c r="DM3535"/>
      <c r="DN3535" s="1"/>
      <c r="DO3535" s="152"/>
      <c r="DP3535" s="152"/>
      <c r="DQ3535" s="212"/>
      <c r="DR3535" s="212"/>
      <c r="DT3535"/>
      <c r="DU3535"/>
      <c r="DV3535"/>
      <c r="DW3535"/>
      <c r="DX3535"/>
      <c r="DY3535" s="1"/>
      <c r="DZ3535" s="152"/>
      <c r="EA3535" s="152"/>
      <c r="EB3535" s="212"/>
      <c r="EC3535" s="212"/>
      <c r="EE3535"/>
      <c r="EF3535"/>
      <c r="EG3535"/>
      <c r="EH3535"/>
      <c r="EI3535"/>
      <c r="EJ3535" s="1"/>
      <c r="EK3535" s="214"/>
      <c r="EL3535" s="214"/>
      <c r="EM3535" s="222"/>
      <c r="EN3535" s="222"/>
      <c r="EO3535" s="215"/>
      <c r="EP3535" s="215"/>
      <c r="EQ3535" s="212"/>
      <c r="ER3535" s="212"/>
      <c r="ES3535"/>
      <c r="ET3535"/>
      <c r="EU3535"/>
      <c r="EV3535"/>
      <c r="EW3535"/>
      <c r="EX3535"/>
    </row>
    <row r="3536" spans="37:154">
      <c r="AK3536" s="1"/>
      <c r="AL3536" s="152"/>
      <c r="AN3536" s="212"/>
      <c r="AP3536"/>
      <c r="AS3536" s="1"/>
      <c r="AT3536" s="152"/>
      <c r="AU3536" s="152"/>
      <c r="AV3536" s="212"/>
      <c r="AW3536" s="212"/>
      <c r="AX3536"/>
      <c r="AY3536"/>
      <c r="AZ3536"/>
      <c r="BC3536" s="1"/>
      <c r="BD3536" s="214"/>
      <c r="BE3536" s="214"/>
      <c r="BF3536" s="212"/>
      <c r="BG3536" s="212"/>
      <c r="BH3536"/>
      <c r="BI3536"/>
      <c r="BJ3536"/>
      <c r="BK3536"/>
      <c r="BM3536" s="1"/>
      <c r="BN3536" s="152"/>
      <c r="BO3536" s="152"/>
      <c r="BP3536" s="212"/>
      <c r="BQ3536" s="212"/>
      <c r="BR3536"/>
      <c r="BS3536"/>
      <c r="BT3536"/>
      <c r="BU3536"/>
      <c r="BV3536"/>
      <c r="BW3536" s="1"/>
      <c r="BX3536" s="152"/>
      <c r="BY3536" s="152"/>
      <c r="BZ3536" s="212"/>
      <c r="CA3536" s="212"/>
      <c r="CC3536"/>
      <c r="CD3536"/>
      <c r="CE3536"/>
      <c r="CF3536"/>
      <c r="CG3536"/>
      <c r="CH3536" s="1"/>
      <c r="CI3536" s="152"/>
      <c r="CJ3536" s="152"/>
      <c r="CK3536" s="213"/>
      <c r="CL3536" s="213"/>
      <c r="CN3536"/>
      <c r="CO3536"/>
      <c r="CP3536"/>
      <c r="CQ3536"/>
      <c r="CR3536"/>
      <c r="CS3536" s="1"/>
      <c r="CT3536" s="214"/>
      <c r="CU3536" s="214"/>
      <c r="CV3536" s="212"/>
      <c r="CW3536" s="212"/>
      <c r="CY3536"/>
      <c r="CZ3536"/>
      <c r="DA3536"/>
      <c r="DB3536"/>
      <c r="DC3536" s="1"/>
      <c r="DD3536" s="152"/>
      <c r="DE3536" s="152"/>
      <c r="DF3536" s="212"/>
      <c r="DG3536" s="212"/>
      <c r="DI3536"/>
      <c r="DJ3536"/>
      <c r="DK3536"/>
      <c r="DL3536"/>
      <c r="DM3536"/>
      <c r="DN3536" s="1"/>
      <c r="DO3536" s="152"/>
      <c r="DP3536" s="152"/>
      <c r="DQ3536" s="212"/>
      <c r="DR3536" s="212"/>
      <c r="DT3536"/>
      <c r="DU3536"/>
      <c r="DV3536"/>
      <c r="DW3536"/>
      <c r="DX3536"/>
      <c r="DY3536" s="1"/>
      <c r="DZ3536" s="152"/>
      <c r="EA3536" s="152"/>
      <c r="EB3536" s="212"/>
      <c r="EC3536" s="212"/>
      <c r="EE3536"/>
      <c r="EF3536"/>
      <c r="EG3536"/>
      <c r="EH3536"/>
      <c r="EI3536"/>
      <c r="EJ3536" s="1"/>
      <c r="EK3536" s="214"/>
      <c r="EL3536" s="214"/>
      <c r="EM3536" s="222"/>
      <c r="EN3536" s="222"/>
      <c r="EO3536" s="215"/>
      <c r="EP3536" s="215"/>
      <c r="EQ3536" s="212"/>
      <c r="ER3536" s="212"/>
      <c r="ES3536"/>
      <c r="ET3536"/>
      <c r="EU3536"/>
      <c r="EV3536"/>
      <c r="EW3536"/>
      <c r="EX3536"/>
    </row>
    <row r="3537" spans="37:154">
      <c r="AK3537" s="1"/>
      <c r="AL3537" s="152"/>
      <c r="AN3537" s="212"/>
      <c r="AP3537"/>
      <c r="AS3537" s="1"/>
      <c r="AT3537" s="152"/>
      <c r="AU3537" s="152"/>
      <c r="AV3537" s="212"/>
      <c r="AW3537" s="212"/>
      <c r="AX3537"/>
      <c r="AY3537"/>
      <c r="AZ3537"/>
      <c r="BC3537" s="1"/>
      <c r="BD3537" s="214"/>
      <c r="BE3537" s="214"/>
      <c r="BF3537" s="212"/>
      <c r="BG3537" s="212"/>
      <c r="BH3537"/>
      <c r="BI3537"/>
      <c r="BJ3537"/>
      <c r="BK3537"/>
      <c r="BM3537" s="1"/>
      <c r="BN3537" s="152"/>
      <c r="BO3537" s="152"/>
      <c r="BP3537" s="212"/>
      <c r="BQ3537" s="212"/>
      <c r="BR3537"/>
      <c r="BS3537"/>
      <c r="BT3537"/>
      <c r="BU3537"/>
      <c r="BV3537"/>
      <c r="BW3537" s="1"/>
      <c r="BX3537" s="152"/>
      <c r="BY3537" s="152"/>
      <c r="BZ3537" s="212"/>
      <c r="CA3537" s="212"/>
      <c r="CC3537"/>
      <c r="CD3537"/>
      <c r="CE3537"/>
      <c r="CF3537"/>
      <c r="CG3537"/>
      <c r="CH3537" s="1"/>
      <c r="CI3537" s="152"/>
      <c r="CJ3537" s="152"/>
      <c r="CK3537" s="213"/>
      <c r="CL3537" s="213"/>
      <c r="CN3537"/>
      <c r="CO3537"/>
      <c r="CP3537"/>
      <c r="CQ3537"/>
      <c r="CR3537"/>
      <c r="CS3537" s="1"/>
      <c r="CT3537" s="214"/>
      <c r="CU3537" s="214"/>
      <c r="CV3537" s="212"/>
      <c r="CW3537" s="212"/>
      <c r="CY3537"/>
      <c r="CZ3537"/>
      <c r="DA3537"/>
      <c r="DB3537"/>
      <c r="DC3537" s="1"/>
      <c r="DD3537" s="152"/>
      <c r="DE3537" s="152"/>
      <c r="DF3537" s="212"/>
      <c r="DG3537" s="212"/>
      <c r="DI3537"/>
      <c r="DJ3537"/>
      <c r="DK3537"/>
      <c r="DL3537"/>
      <c r="DM3537"/>
      <c r="DN3537" s="1"/>
      <c r="DO3537" s="152"/>
      <c r="DP3537" s="152"/>
      <c r="DQ3537" s="212"/>
      <c r="DR3537" s="212"/>
      <c r="DT3537"/>
      <c r="DU3537"/>
      <c r="DV3537"/>
      <c r="DW3537"/>
      <c r="DX3537"/>
      <c r="DY3537" s="1"/>
      <c r="DZ3537" s="152"/>
      <c r="EA3537" s="152"/>
      <c r="EB3537" s="212"/>
      <c r="EC3537" s="212"/>
      <c r="EE3537"/>
      <c r="EF3537"/>
      <c r="EG3537"/>
      <c r="EH3537"/>
      <c r="EI3537"/>
      <c r="EJ3537" s="1"/>
      <c r="EK3537" s="214"/>
      <c r="EL3537" s="214"/>
      <c r="EM3537" s="222"/>
      <c r="EN3537" s="222"/>
      <c r="EO3537" s="215"/>
      <c r="EP3537" s="215"/>
      <c r="EQ3537" s="212"/>
      <c r="ER3537" s="212"/>
      <c r="ES3537"/>
      <c r="ET3537"/>
      <c r="EU3537"/>
      <c r="EV3537"/>
      <c r="EW3537"/>
      <c r="EX3537"/>
    </row>
    <row r="3538" spans="37:154">
      <c r="AK3538" s="1"/>
      <c r="AL3538" s="152"/>
      <c r="AN3538" s="212"/>
      <c r="AP3538"/>
      <c r="AS3538" s="1"/>
      <c r="AT3538" s="152"/>
      <c r="AU3538" s="152"/>
      <c r="AV3538" s="212"/>
      <c r="AW3538" s="212"/>
      <c r="AX3538"/>
      <c r="AY3538"/>
      <c r="AZ3538"/>
      <c r="BC3538" s="1"/>
      <c r="BD3538" s="214"/>
      <c r="BE3538" s="214"/>
      <c r="BF3538" s="212"/>
      <c r="BG3538" s="212"/>
      <c r="BH3538"/>
      <c r="BI3538"/>
      <c r="BJ3538"/>
      <c r="BK3538"/>
      <c r="BM3538" s="1"/>
      <c r="BN3538" s="152"/>
      <c r="BO3538" s="152"/>
      <c r="BP3538" s="212"/>
      <c r="BQ3538" s="212"/>
      <c r="BR3538"/>
      <c r="BS3538"/>
      <c r="BT3538"/>
      <c r="BU3538"/>
      <c r="BV3538"/>
      <c r="BW3538" s="1"/>
      <c r="BX3538" s="152"/>
      <c r="BY3538" s="152"/>
      <c r="BZ3538" s="212"/>
      <c r="CA3538" s="212"/>
      <c r="CC3538"/>
      <c r="CD3538"/>
      <c r="CE3538"/>
      <c r="CF3538"/>
      <c r="CG3538"/>
      <c r="CH3538" s="1"/>
      <c r="CI3538" s="152"/>
      <c r="CJ3538" s="152"/>
      <c r="CK3538" s="213"/>
      <c r="CL3538" s="213"/>
      <c r="CN3538"/>
      <c r="CO3538"/>
      <c r="CP3538"/>
      <c r="CQ3538"/>
      <c r="CR3538"/>
      <c r="CS3538" s="1"/>
      <c r="CT3538" s="214"/>
      <c r="CU3538" s="214"/>
      <c r="CV3538" s="212"/>
      <c r="CW3538" s="212"/>
      <c r="CY3538"/>
      <c r="CZ3538"/>
      <c r="DA3538"/>
      <c r="DB3538"/>
      <c r="DC3538" s="1"/>
      <c r="DD3538" s="152"/>
      <c r="DE3538" s="152"/>
      <c r="DF3538" s="212"/>
      <c r="DG3538" s="212"/>
      <c r="DI3538"/>
      <c r="DJ3538"/>
      <c r="DK3538"/>
      <c r="DL3538"/>
      <c r="DM3538"/>
      <c r="DN3538" s="1"/>
      <c r="DO3538" s="152"/>
      <c r="DP3538" s="152"/>
      <c r="DQ3538" s="212"/>
      <c r="DR3538" s="212"/>
      <c r="DT3538"/>
      <c r="DU3538"/>
      <c r="DV3538"/>
      <c r="DW3538"/>
      <c r="DX3538"/>
      <c r="DY3538" s="1"/>
      <c r="DZ3538" s="152"/>
      <c r="EA3538" s="152"/>
      <c r="EB3538" s="212"/>
      <c r="EC3538" s="212"/>
      <c r="EE3538"/>
      <c r="EF3538"/>
      <c r="EG3538"/>
      <c r="EH3538"/>
      <c r="EI3538"/>
      <c r="EJ3538" s="1"/>
      <c r="EK3538" s="214"/>
      <c r="EL3538" s="214"/>
      <c r="EM3538" s="222"/>
      <c r="EN3538" s="222"/>
      <c r="EO3538" s="215"/>
      <c r="EP3538" s="215"/>
      <c r="EQ3538" s="212"/>
      <c r="ER3538" s="212"/>
      <c r="ES3538"/>
      <c r="ET3538"/>
      <c r="EU3538"/>
      <c r="EV3538"/>
      <c r="EW3538"/>
      <c r="EX3538"/>
    </row>
    <row r="3539" spans="37:154">
      <c r="AK3539" s="1"/>
      <c r="AL3539" s="152"/>
      <c r="AN3539" s="212"/>
      <c r="AP3539"/>
      <c r="AS3539" s="1"/>
      <c r="AT3539" s="152"/>
      <c r="AU3539" s="152"/>
      <c r="AV3539" s="212"/>
      <c r="AW3539" s="212"/>
      <c r="AX3539"/>
      <c r="AY3539"/>
      <c r="AZ3539"/>
      <c r="BC3539" s="1"/>
      <c r="BD3539" s="214"/>
      <c r="BE3539" s="214"/>
      <c r="BF3539" s="212"/>
      <c r="BG3539" s="212"/>
      <c r="BH3539"/>
      <c r="BI3539"/>
      <c r="BJ3539"/>
      <c r="BK3539"/>
      <c r="BM3539" s="1"/>
      <c r="BN3539" s="152"/>
      <c r="BO3539" s="152"/>
      <c r="BP3539" s="212"/>
      <c r="BQ3539" s="212"/>
      <c r="BR3539"/>
      <c r="BS3539"/>
      <c r="BT3539"/>
      <c r="BU3539"/>
      <c r="BV3539"/>
      <c r="BW3539" s="1"/>
      <c r="BX3539" s="152"/>
      <c r="BY3539" s="152"/>
      <c r="BZ3539" s="212"/>
      <c r="CA3539" s="212"/>
      <c r="CC3539"/>
      <c r="CD3539"/>
      <c r="CE3539"/>
      <c r="CF3539"/>
      <c r="CG3539"/>
      <c r="CH3539" s="1"/>
      <c r="CI3539" s="152"/>
      <c r="CJ3539" s="152"/>
      <c r="CK3539" s="213"/>
      <c r="CL3539" s="213"/>
      <c r="CN3539"/>
      <c r="CO3539"/>
      <c r="CP3539"/>
      <c r="CQ3539"/>
      <c r="CR3539"/>
      <c r="CS3539" s="1"/>
      <c r="CT3539" s="214"/>
      <c r="CU3539" s="214"/>
      <c r="CV3539" s="212"/>
      <c r="CW3539" s="212"/>
      <c r="CY3539"/>
      <c r="CZ3539"/>
      <c r="DA3539"/>
      <c r="DB3539"/>
      <c r="DC3539" s="1"/>
      <c r="DD3539" s="152"/>
      <c r="DE3539" s="152"/>
      <c r="DF3539" s="212"/>
      <c r="DG3539" s="212"/>
      <c r="DI3539"/>
      <c r="DJ3539"/>
      <c r="DK3539"/>
      <c r="DL3539"/>
      <c r="DM3539"/>
      <c r="DN3539" s="1"/>
      <c r="DO3539" s="152"/>
      <c r="DP3539" s="152"/>
      <c r="DQ3539" s="212"/>
      <c r="DR3539" s="212"/>
      <c r="DT3539"/>
      <c r="DU3539"/>
      <c r="DV3539"/>
      <c r="DW3539"/>
      <c r="DX3539"/>
      <c r="DY3539" s="1"/>
      <c r="DZ3539" s="152"/>
      <c r="EA3539" s="152"/>
      <c r="EB3539" s="212"/>
      <c r="EC3539" s="212"/>
      <c r="EE3539"/>
      <c r="EF3539"/>
      <c r="EG3539"/>
      <c r="EH3539"/>
      <c r="EI3539"/>
      <c r="EJ3539" s="1"/>
      <c r="EK3539" s="214"/>
      <c r="EL3539" s="214"/>
      <c r="EM3539" s="222"/>
      <c r="EN3539" s="222"/>
      <c r="EO3539" s="215"/>
      <c r="EP3539" s="215"/>
      <c r="EQ3539" s="212"/>
      <c r="ER3539" s="212"/>
      <c r="ES3539"/>
      <c r="ET3539"/>
      <c r="EU3539"/>
      <c r="EV3539"/>
      <c r="EW3539"/>
      <c r="EX3539"/>
    </row>
    <row r="3540" spans="37:154">
      <c r="AK3540" s="1"/>
      <c r="AL3540" s="152"/>
      <c r="AN3540" s="212"/>
      <c r="AP3540"/>
      <c r="AS3540" s="1"/>
      <c r="AT3540" s="152"/>
      <c r="AU3540" s="152"/>
      <c r="AV3540" s="212"/>
      <c r="AW3540" s="212"/>
      <c r="AX3540"/>
      <c r="AY3540"/>
      <c r="AZ3540"/>
      <c r="BC3540" s="1"/>
      <c r="BD3540" s="214"/>
      <c r="BE3540" s="214"/>
      <c r="BF3540" s="212"/>
      <c r="BG3540" s="212"/>
      <c r="BH3540"/>
      <c r="BI3540"/>
      <c r="BJ3540"/>
      <c r="BK3540"/>
      <c r="BM3540" s="1"/>
      <c r="BN3540" s="152"/>
      <c r="BO3540" s="152"/>
      <c r="BP3540" s="212"/>
      <c r="BQ3540" s="212"/>
      <c r="BR3540"/>
      <c r="BS3540"/>
      <c r="BT3540"/>
      <c r="BU3540"/>
      <c r="BV3540"/>
      <c r="BW3540" s="1"/>
      <c r="BX3540" s="152"/>
      <c r="BY3540" s="152"/>
      <c r="BZ3540" s="212"/>
      <c r="CA3540" s="212"/>
      <c r="CC3540"/>
      <c r="CD3540"/>
      <c r="CE3540"/>
      <c r="CF3540"/>
      <c r="CG3540"/>
      <c r="CH3540" s="1"/>
      <c r="CI3540" s="152"/>
      <c r="CJ3540" s="152"/>
      <c r="CK3540" s="213"/>
      <c r="CL3540" s="213"/>
      <c r="CN3540"/>
      <c r="CO3540"/>
      <c r="CP3540"/>
      <c r="CQ3540"/>
      <c r="CR3540"/>
      <c r="CS3540" s="1"/>
      <c r="CT3540" s="214"/>
      <c r="CU3540" s="214"/>
      <c r="CV3540" s="212"/>
      <c r="CW3540" s="212"/>
      <c r="CY3540"/>
      <c r="CZ3540"/>
      <c r="DA3540"/>
      <c r="DB3540"/>
      <c r="DC3540" s="1"/>
      <c r="DD3540" s="152"/>
      <c r="DE3540" s="152"/>
      <c r="DF3540" s="212"/>
      <c r="DG3540" s="212"/>
      <c r="DI3540"/>
      <c r="DJ3540"/>
      <c r="DK3540"/>
      <c r="DL3540"/>
      <c r="DM3540"/>
      <c r="DN3540" s="1"/>
      <c r="DO3540" s="152"/>
      <c r="DP3540" s="152"/>
      <c r="DQ3540" s="212"/>
      <c r="DR3540" s="212"/>
      <c r="DT3540"/>
      <c r="DU3540"/>
      <c r="DV3540"/>
      <c r="DW3540"/>
      <c r="DX3540"/>
      <c r="DY3540" s="1"/>
      <c r="DZ3540" s="152"/>
      <c r="EA3540" s="152"/>
      <c r="EB3540" s="212"/>
      <c r="EC3540" s="212"/>
      <c r="EE3540"/>
      <c r="EF3540"/>
      <c r="EG3540"/>
      <c r="EH3540"/>
      <c r="EI3540"/>
      <c r="EJ3540" s="1"/>
      <c r="EK3540" s="214"/>
      <c r="EL3540" s="214"/>
      <c r="EM3540" s="222"/>
      <c r="EN3540" s="222"/>
      <c r="EO3540" s="215"/>
      <c r="EP3540" s="215"/>
      <c r="EQ3540" s="212"/>
      <c r="ER3540" s="212"/>
      <c r="ES3540"/>
      <c r="ET3540"/>
      <c r="EU3540"/>
      <c r="EV3540"/>
      <c r="EW3540"/>
      <c r="EX3540"/>
    </row>
    <row r="3541" spans="37:154">
      <c r="AK3541" s="1"/>
      <c r="AL3541" s="152"/>
      <c r="AN3541" s="212"/>
      <c r="AP3541"/>
      <c r="AS3541" s="1"/>
      <c r="AT3541" s="152"/>
      <c r="AU3541" s="152"/>
      <c r="AV3541" s="212"/>
      <c r="AW3541" s="212"/>
      <c r="AX3541"/>
      <c r="AY3541"/>
      <c r="AZ3541"/>
      <c r="BC3541" s="1"/>
      <c r="BD3541" s="214"/>
      <c r="BE3541" s="214"/>
      <c r="BF3541" s="212"/>
      <c r="BG3541" s="212"/>
      <c r="BH3541"/>
      <c r="BI3541"/>
      <c r="BJ3541"/>
      <c r="BK3541"/>
      <c r="BM3541" s="1"/>
      <c r="BN3541" s="152"/>
      <c r="BO3541" s="152"/>
      <c r="BP3541" s="212"/>
      <c r="BQ3541" s="212"/>
      <c r="BR3541"/>
      <c r="BS3541"/>
      <c r="BT3541"/>
      <c r="BU3541"/>
      <c r="BV3541"/>
      <c r="BW3541" s="1"/>
      <c r="BX3541" s="152"/>
      <c r="BY3541" s="152"/>
      <c r="BZ3541" s="212"/>
      <c r="CA3541" s="212"/>
      <c r="CC3541"/>
      <c r="CD3541"/>
      <c r="CE3541"/>
      <c r="CF3541"/>
      <c r="CG3541"/>
      <c r="CH3541" s="1"/>
      <c r="CI3541" s="152"/>
      <c r="CJ3541" s="152"/>
      <c r="CK3541" s="213"/>
      <c r="CL3541" s="213"/>
      <c r="CN3541"/>
      <c r="CO3541"/>
      <c r="CP3541"/>
      <c r="CQ3541"/>
      <c r="CR3541"/>
      <c r="CS3541" s="1"/>
      <c r="CT3541" s="214"/>
      <c r="CU3541" s="214"/>
      <c r="CV3541" s="212"/>
      <c r="CW3541" s="212"/>
      <c r="CY3541"/>
      <c r="CZ3541"/>
      <c r="DA3541"/>
      <c r="DB3541"/>
      <c r="DC3541" s="1"/>
      <c r="DD3541" s="152"/>
      <c r="DE3541" s="152"/>
      <c r="DF3541" s="212"/>
      <c r="DG3541" s="212"/>
      <c r="DI3541"/>
      <c r="DJ3541"/>
      <c r="DK3541"/>
      <c r="DL3541"/>
      <c r="DM3541"/>
      <c r="DN3541" s="1"/>
      <c r="DO3541" s="152"/>
      <c r="DP3541" s="152"/>
      <c r="DQ3541" s="212"/>
      <c r="DR3541" s="212"/>
      <c r="DT3541"/>
      <c r="DU3541"/>
      <c r="DV3541"/>
      <c r="DW3541"/>
      <c r="DX3541"/>
      <c r="DY3541" s="1"/>
      <c r="DZ3541" s="152"/>
      <c r="EA3541" s="152"/>
      <c r="EB3541" s="212"/>
      <c r="EC3541" s="212"/>
      <c r="EE3541"/>
      <c r="EF3541"/>
      <c r="EG3541"/>
      <c r="EH3541"/>
      <c r="EI3541"/>
      <c r="EJ3541" s="1"/>
      <c r="EK3541" s="214"/>
      <c r="EL3541" s="214"/>
      <c r="EM3541" s="222"/>
      <c r="EN3541" s="222"/>
      <c r="EO3541" s="215"/>
      <c r="EP3541" s="215"/>
      <c r="EQ3541" s="212"/>
      <c r="ER3541" s="212"/>
      <c r="ES3541"/>
      <c r="ET3541"/>
      <c r="EU3541"/>
      <c r="EV3541"/>
      <c r="EW3541"/>
      <c r="EX3541"/>
    </row>
    <row r="3542" spans="37:154">
      <c r="AK3542" s="1"/>
      <c r="AL3542" s="152"/>
      <c r="AN3542" s="212"/>
      <c r="AP3542"/>
      <c r="AS3542" s="1"/>
      <c r="AT3542" s="152"/>
      <c r="AU3542" s="152"/>
      <c r="AV3542" s="212"/>
      <c r="AW3542" s="212"/>
      <c r="AX3542"/>
      <c r="AY3542"/>
      <c r="AZ3542"/>
      <c r="BC3542" s="1"/>
      <c r="BD3542" s="214"/>
      <c r="BE3542" s="214"/>
      <c r="BF3542" s="212"/>
      <c r="BG3542" s="212"/>
      <c r="BH3542"/>
      <c r="BI3542"/>
      <c r="BJ3542"/>
      <c r="BK3542"/>
      <c r="BM3542" s="1"/>
      <c r="BN3542" s="152"/>
      <c r="BO3542" s="152"/>
      <c r="BP3542" s="212"/>
      <c r="BQ3542" s="212"/>
      <c r="BR3542"/>
      <c r="BS3542"/>
      <c r="BT3542"/>
      <c r="BU3542"/>
      <c r="BV3542"/>
      <c r="BW3542" s="1"/>
      <c r="BX3542" s="152"/>
      <c r="BY3542" s="152"/>
      <c r="BZ3542" s="212"/>
      <c r="CA3542" s="212"/>
      <c r="CC3542"/>
      <c r="CD3542"/>
      <c r="CE3542"/>
      <c r="CF3542"/>
      <c r="CG3542"/>
      <c r="CH3542" s="1"/>
      <c r="CI3542" s="152"/>
      <c r="CJ3542" s="152"/>
      <c r="CK3542" s="213"/>
      <c r="CL3542" s="213"/>
      <c r="CN3542"/>
      <c r="CO3542"/>
      <c r="CP3542"/>
      <c r="CQ3542"/>
      <c r="CR3542"/>
      <c r="CS3542" s="1"/>
      <c r="CT3542" s="214"/>
      <c r="CU3542" s="214"/>
      <c r="CV3542" s="212"/>
      <c r="CW3542" s="212"/>
      <c r="CY3542"/>
      <c r="CZ3542"/>
      <c r="DA3542"/>
      <c r="DB3542"/>
      <c r="DC3542" s="1"/>
      <c r="DD3542" s="152"/>
      <c r="DE3542" s="152"/>
      <c r="DF3542" s="212"/>
      <c r="DG3542" s="212"/>
      <c r="DI3542"/>
      <c r="DJ3542"/>
      <c r="DK3542"/>
      <c r="DL3542"/>
      <c r="DM3542"/>
      <c r="DN3542" s="1"/>
      <c r="DO3542" s="152"/>
      <c r="DP3542" s="152"/>
      <c r="DQ3542" s="212"/>
      <c r="DR3542" s="212"/>
      <c r="DT3542"/>
      <c r="DU3542"/>
      <c r="DV3542"/>
      <c r="DW3542"/>
      <c r="DX3542"/>
      <c r="DY3542" s="1"/>
      <c r="DZ3542" s="152"/>
      <c r="EA3542" s="152"/>
      <c r="EB3542" s="212"/>
      <c r="EC3542" s="212"/>
      <c r="EE3542"/>
      <c r="EF3542"/>
      <c r="EG3542"/>
      <c r="EH3542"/>
      <c r="EI3542"/>
      <c r="EJ3542" s="1"/>
      <c r="EK3542" s="214"/>
      <c r="EL3542" s="214"/>
      <c r="EM3542" s="222"/>
      <c r="EN3542" s="222"/>
      <c r="EO3542" s="215"/>
      <c r="EP3542" s="215"/>
      <c r="EQ3542" s="212"/>
      <c r="ER3542" s="212"/>
      <c r="ES3542"/>
      <c r="ET3542"/>
      <c r="EU3542"/>
      <c r="EV3542"/>
      <c r="EW3542"/>
      <c r="EX3542"/>
    </row>
    <row r="3543" spans="37:154">
      <c r="AK3543" s="1"/>
      <c r="AL3543" s="152"/>
      <c r="AN3543" s="212"/>
      <c r="AP3543"/>
      <c r="AS3543" s="1"/>
      <c r="AT3543" s="152"/>
      <c r="AU3543" s="152"/>
      <c r="AV3543" s="212"/>
      <c r="AW3543" s="212"/>
      <c r="AX3543"/>
      <c r="AY3543"/>
      <c r="AZ3543"/>
      <c r="BC3543" s="1"/>
      <c r="BD3543" s="214"/>
      <c r="BE3543" s="214"/>
      <c r="BF3543" s="212"/>
      <c r="BG3543" s="212"/>
      <c r="BH3543"/>
      <c r="BI3543"/>
      <c r="BJ3543"/>
      <c r="BK3543"/>
      <c r="BM3543" s="1"/>
      <c r="BN3543" s="152"/>
      <c r="BO3543" s="152"/>
      <c r="BP3543" s="212"/>
      <c r="BQ3543" s="212"/>
      <c r="BR3543"/>
      <c r="BS3543"/>
      <c r="BT3543"/>
      <c r="BU3543"/>
      <c r="BV3543"/>
      <c r="BW3543" s="1"/>
      <c r="BX3543" s="152"/>
      <c r="BY3543" s="152"/>
      <c r="BZ3543" s="212"/>
      <c r="CA3543" s="212"/>
      <c r="CC3543"/>
      <c r="CD3543"/>
      <c r="CE3543"/>
      <c r="CF3543"/>
      <c r="CG3543"/>
      <c r="CH3543" s="1"/>
      <c r="CI3543" s="152"/>
      <c r="CJ3543" s="152"/>
      <c r="CK3543" s="213"/>
      <c r="CL3543" s="213"/>
      <c r="CN3543"/>
      <c r="CO3543"/>
      <c r="CP3543"/>
      <c r="CQ3543"/>
      <c r="CR3543"/>
      <c r="CS3543" s="1"/>
      <c r="CT3543" s="214"/>
      <c r="CU3543" s="214"/>
      <c r="CV3543" s="212"/>
      <c r="CW3543" s="212"/>
      <c r="CY3543"/>
      <c r="CZ3543"/>
      <c r="DA3543"/>
      <c r="DB3543"/>
      <c r="DC3543" s="1"/>
      <c r="DD3543" s="152"/>
      <c r="DE3543" s="152"/>
      <c r="DF3543" s="212"/>
      <c r="DG3543" s="212"/>
      <c r="DI3543"/>
      <c r="DJ3543"/>
      <c r="DK3543"/>
      <c r="DL3543"/>
      <c r="DM3543"/>
      <c r="DN3543" s="1"/>
      <c r="DO3543" s="152"/>
      <c r="DP3543" s="152"/>
      <c r="DQ3543" s="212"/>
      <c r="DR3543" s="212"/>
      <c r="DT3543"/>
      <c r="DU3543"/>
      <c r="DV3543"/>
      <c r="DW3543"/>
      <c r="DX3543"/>
      <c r="DY3543" s="1"/>
      <c r="DZ3543" s="152"/>
      <c r="EA3543" s="152"/>
      <c r="EB3543" s="212"/>
      <c r="EC3543" s="212"/>
      <c r="EE3543"/>
      <c r="EF3543"/>
      <c r="EG3543"/>
      <c r="EH3543"/>
      <c r="EI3543"/>
      <c r="EJ3543" s="1"/>
      <c r="EK3543" s="214"/>
      <c r="EL3543" s="214"/>
      <c r="EM3543" s="222"/>
      <c r="EN3543" s="222"/>
      <c r="EO3543" s="215"/>
      <c r="EP3543" s="215"/>
      <c r="EQ3543" s="212"/>
      <c r="ER3543" s="212"/>
      <c r="ES3543"/>
      <c r="ET3543"/>
      <c r="EU3543"/>
      <c r="EV3543"/>
      <c r="EW3543"/>
      <c r="EX3543"/>
    </row>
    <row r="3544" spans="37:154">
      <c r="AK3544" s="1"/>
      <c r="AL3544" s="152"/>
      <c r="AN3544" s="212"/>
      <c r="AP3544"/>
      <c r="AS3544" s="1"/>
      <c r="AT3544" s="152"/>
      <c r="AU3544" s="152"/>
      <c r="AV3544" s="212"/>
      <c r="AW3544" s="212"/>
      <c r="AX3544"/>
      <c r="AY3544"/>
      <c r="AZ3544"/>
      <c r="BC3544" s="1"/>
      <c r="BD3544" s="214"/>
      <c r="BE3544" s="214"/>
      <c r="BF3544" s="212"/>
      <c r="BG3544" s="212"/>
      <c r="BH3544"/>
      <c r="BI3544"/>
      <c r="BJ3544"/>
      <c r="BK3544"/>
      <c r="BM3544" s="1"/>
      <c r="BN3544" s="152"/>
      <c r="BO3544" s="152"/>
      <c r="BP3544" s="212"/>
      <c r="BQ3544" s="212"/>
      <c r="BR3544"/>
      <c r="BS3544"/>
      <c r="BT3544"/>
      <c r="BU3544"/>
      <c r="BV3544"/>
      <c r="BW3544" s="1"/>
      <c r="BX3544" s="152"/>
      <c r="BY3544" s="152"/>
      <c r="BZ3544" s="212"/>
      <c r="CA3544" s="212"/>
      <c r="CC3544"/>
      <c r="CD3544"/>
      <c r="CE3544"/>
      <c r="CF3544"/>
      <c r="CG3544"/>
      <c r="CH3544" s="1"/>
      <c r="CI3544" s="152"/>
      <c r="CJ3544" s="152"/>
      <c r="CK3544" s="213"/>
      <c r="CL3544" s="213"/>
      <c r="CN3544"/>
      <c r="CO3544"/>
      <c r="CP3544"/>
      <c r="CQ3544"/>
      <c r="CR3544"/>
      <c r="CS3544" s="1"/>
      <c r="CT3544" s="214"/>
      <c r="CU3544" s="214"/>
      <c r="CV3544" s="212"/>
      <c r="CW3544" s="212"/>
      <c r="CY3544"/>
      <c r="CZ3544"/>
      <c r="DA3544"/>
      <c r="DB3544"/>
      <c r="DC3544" s="1"/>
      <c r="DD3544" s="152"/>
      <c r="DE3544" s="152"/>
      <c r="DF3544" s="212"/>
      <c r="DG3544" s="212"/>
      <c r="DI3544"/>
      <c r="DJ3544"/>
      <c r="DK3544"/>
      <c r="DL3544"/>
      <c r="DM3544"/>
      <c r="DN3544" s="1"/>
      <c r="DO3544" s="152"/>
      <c r="DP3544" s="152"/>
      <c r="DQ3544" s="212"/>
      <c r="DR3544" s="212"/>
      <c r="DT3544"/>
      <c r="DU3544"/>
      <c r="DV3544"/>
      <c r="DW3544"/>
      <c r="DX3544"/>
      <c r="DY3544" s="1"/>
      <c r="DZ3544" s="152"/>
      <c r="EA3544" s="152"/>
      <c r="EB3544" s="212"/>
      <c r="EC3544" s="212"/>
      <c r="EE3544"/>
      <c r="EF3544"/>
      <c r="EG3544"/>
      <c r="EH3544"/>
      <c r="EI3544"/>
      <c r="EJ3544" s="1"/>
      <c r="EK3544" s="214"/>
      <c r="EL3544" s="214"/>
      <c r="EM3544" s="222"/>
      <c r="EN3544" s="222"/>
      <c r="EO3544" s="215"/>
      <c r="EP3544" s="215"/>
      <c r="EQ3544" s="212"/>
      <c r="ER3544" s="212"/>
      <c r="ES3544"/>
      <c r="ET3544"/>
      <c r="EU3544"/>
      <c r="EV3544"/>
      <c r="EW3544"/>
      <c r="EX3544"/>
    </row>
    <row r="3545" spans="37:154">
      <c r="AK3545" s="1"/>
      <c r="AL3545" s="152"/>
      <c r="AN3545" s="212"/>
      <c r="AP3545"/>
      <c r="AS3545" s="1"/>
      <c r="AT3545" s="152"/>
      <c r="AU3545" s="152"/>
      <c r="AV3545" s="212"/>
      <c r="AW3545" s="212"/>
      <c r="AX3545"/>
      <c r="AY3545"/>
      <c r="AZ3545"/>
      <c r="BC3545" s="1"/>
      <c r="BD3545" s="214"/>
      <c r="BE3545" s="214"/>
      <c r="BF3545" s="212"/>
      <c r="BG3545" s="212"/>
      <c r="BH3545"/>
      <c r="BI3545"/>
      <c r="BJ3545"/>
      <c r="BK3545"/>
      <c r="BM3545" s="1"/>
      <c r="BN3545" s="152"/>
      <c r="BO3545" s="152"/>
      <c r="BP3545" s="212"/>
      <c r="BQ3545" s="212"/>
      <c r="BR3545"/>
      <c r="BS3545"/>
      <c r="BT3545"/>
      <c r="BU3545"/>
      <c r="BV3545"/>
      <c r="BW3545" s="1"/>
      <c r="BX3545" s="152"/>
      <c r="BY3545" s="152"/>
      <c r="BZ3545" s="212"/>
      <c r="CA3545" s="212"/>
      <c r="CC3545"/>
      <c r="CD3545"/>
      <c r="CE3545"/>
      <c r="CF3545"/>
      <c r="CG3545"/>
      <c r="CH3545" s="1"/>
      <c r="CI3545" s="152"/>
      <c r="CJ3545" s="152"/>
      <c r="CK3545" s="213"/>
      <c r="CL3545" s="213"/>
      <c r="CN3545"/>
      <c r="CO3545"/>
      <c r="CP3545"/>
      <c r="CQ3545"/>
      <c r="CR3545"/>
      <c r="CS3545" s="1"/>
      <c r="CT3545" s="214"/>
      <c r="CU3545" s="214"/>
      <c r="CV3545" s="212"/>
      <c r="CW3545" s="212"/>
      <c r="CY3545"/>
      <c r="CZ3545"/>
      <c r="DA3545"/>
      <c r="DB3545"/>
      <c r="DC3545" s="1"/>
      <c r="DD3545" s="152"/>
      <c r="DE3545" s="152"/>
      <c r="DF3545" s="212"/>
      <c r="DG3545" s="212"/>
      <c r="DI3545"/>
      <c r="DJ3545"/>
      <c r="DK3545"/>
      <c r="DL3545"/>
      <c r="DM3545"/>
      <c r="DN3545" s="1"/>
      <c r="DO3545" s="152"/>
      <c r="DP3545" s="152"/>
      <c r="DQ3545" s="212"/>
      <c r="DR3545" s="212"/>
      <c r="DT3545"/>
      <c r="DU3545"/>
      <c r="DV3545"/>
      <c r="DW3545"/>
      <c r="DX3545"/>
      <c r="DY3545" s="1"/>
      <c r="DZ3545" s="152"/>
      <c r="EA3545" s="152"/>
      <c r="EB3545" s="212"/>
      <c r="EC3545" s="212"/>
      <c r="EE3545"/>
      <c r="EF3545"/>
      <c r="EG3545"/>
      <c r="EH3545"/>
      <c r="EI3545"/>
      <c r="EJ3545" s="1"/>
      <c r="EK3545" s="214"/>
      <c r="EL3545" s="214"/>
      <c r="EM3545" s="222"/>
      <c r="EN3545" s="222"/>
      <c r="EO3545" s="215"/>
      <c r="EP3545" s="215"/>
      <c r="EQ3545" s="212"/>
      <c r="ER3545" s="212"/>
      <c r="ES3545"/>
      <c r="ET3545"/>
      <c r="EU3545"/>
      <c r="EV3545"/>
      <c r="EW3545"/>
      <c r="EX3545"/>
    </row>
    <row r="3546" spans="37:154">
      <c r="AK3546" s="1"/>
      <c r="AL3546" s="152"/>
      <c r="AN3546" s="212"/>
      <c r="AP3546"/>
      <c r="AS3546" s="1"/>
      <c r="AT3546" s="152"/>
      <c r="AU3546" s="152"/>
      <c r="AV3546" s="212"/>
      <c r="AW3546" s="212"/>
      <c r="AX3546"/>
      <c r="AY3546"/>
      <c r="AZ3546"/>
      <c r="BC3546" s="1"/>
      <c r="BD3546" s="214"/>
      <c r="BE3546" s="214"/>
      <c r="BF3546" s="212"/>
      <c r="BG3546" s="212"/>
      <c r="BH3546"/>
      <c r="BI3546"/>
      <c r="BJ3546"/>
      <c r="BK3546"/>
      <c r="BM3546" s="1"/>
      <c r="BN3546" s="152"/>
      <c r="BO3546" s="152"/>
      <c r="BP3546" s="212"/>
      <c r="BQ3546" s="212"/>
      <c r="BR3546"/>
      <c r="BS3546"/>
      <c r="BT3546"/>
      <c r="BU3546"/>
      <c r="BV3546"/>
      <c r="BW3546" s="1"/>
      <c r="BX3546" s="152"/>
      <c r="BY3546" s="152"/>
      <c r="BZ3546" s="212"/>
      <c r="CA3546" s="212"/>
      <c r="CC3546"/>
      <c r="CD3546"/>
      <c r="CE3546"/>
      <c r="CF3546"/>
      <c r="CG3546"/>
      <c r="CH3546" s="1"/>
      <c r="CI3546" s="152"/>
      <c r="CJ3546" s="152"/>
      <c r="CK3546" s="213"/>
      <c r="CL3546" s="213"/>
      <c r="CN3546"/>
      <c r="CO3546"/>
      <c r="CP3546"/>
      <c r="CQ3546"/>
      <c r="CR3546"/>
      <c r="CS3546" s="1"/>
      <c r="CT3546" s="214"/>
      <c r="CU3546" s="214"/>
      <c r="CV3546" s="212"/>
      <c r="CW3546" s="212"/>
      <c r="CY3546"/>
      <c r="CZ3546"/>
      <c r="DA3546"/>
      <c r="DB3546"/>
      <c r="DC3546" s="1"/>
      <c r="DD3546" s="152"/>
      <c r="DE3546" s="152"/>
      <c r="DF3546" s="212"/>
      <c r="DG3546" s="212"/>
      <c r="DI3546"/>
      <c r="DJ3546"/>
      <c r="DK3546"/>
      <c r="DL3546"/>
      <c r="DM3546"/>
      <c r="DN3546" s="1"/>
      <c r="DO3546" s="152"/>
      <c r="DP3546" s="152"/>
      <c r="DQ3546" s="212"/>
      <c r="DR3546" s="212"/>
      <c r="DT3546"/>
      <c r="DU3546"/>
      <c r="DV3546"/>
      <c r="DW3546"/>
      <c r="DX3546"/>
      <c r="DY3546" s="1"/>
      <c r="DZ3546" s="152"/>
      <c r="EA3546" s="152"/>
      <c r="EB3546" s="212"/>
      <c r="EC3546" s="212"/>
      <c r="EE3546"/>
      <c r="EF3546"/>
      <c r="EG3546"/>
      <c r="EH3546"/>
      <c r="EI3546"/>
      <c r="EJ3546" s="1"/>
      <c r="EK3546" s="214"/>
      <c r="EL3546" s="214"/>
      <c r="EM3546" s="222"/>
      <c r="EN3546" s="222"/>
      <c r="EO3546" s="215"/>
      <c r="EP3546" s="215"/>
      <c r="EQ3546" s="212"/>
      <c r="ER3546" s="212"/>
      <c r="ES3546"/>
      <c r="ET3546"/>
      <c r="EU3546"/>
      <c r="EV3546"/>
      <c r="EW3546"/>
      <c r="EX3546"/>
    </row>
    <row r="3547" spans="37:154">
      <c r="AK3547" s="1"/>
      <c r="AL3547" s="152"/>
      <c r="AN3547" s="212"/>
      <c r="AP3547"/>
      <c r="AS3547" s="1"/>
      <c r="AT3547" s="152"/>
      <c r="AU3547" s="152"/>
      <c r="AV3547" s="212"/>
      <c r="AW3547" s="212"/>
      <c r="AX3547"/>
      <c r="AY3547"/>
      <c r="AZ3547"/>
      <c r="BC3547" s="1"/>
      <c r="BD3547" s="214"/>
      <c r="BE3547" s="214"/>
      <c r="BF3547" s="212"/>
      <c r="BG3547" s="212"/>
      <c r="BH3547"/>
      <c r="BI3547"/>
      <c r="BJ3547"/>
      <c r="BK3547"/>
      <c r="BM3547" s="1"/>
      <c r="BN3547" s="152"/>
      <c r="BO3547" s="152"/>
      <c r="BP3547" s="212"/>
      <c r="BQ3547" s="212"/>
      <c r="BR3547"/>
      <c r="BS3547"/>
      <c r="BT3547"/>
      <c r="BU3547"/>
      <c r="BV3547"/>
      <c r="BW3547" s="1"/>
      <c r="BX3547" s="152"/>
      <c r="BY3547" s="152"/>
      <c r="BZ3547" s="212"/>
      <c r="CA3547" s="212"/>
      <c r="CC3547"/>
      <c r="CD3547"/>
      <c r="CE3547"/>
      <c r="CF3547"/>
      <c r="CG3547"/>
      <c r="CH3547" s="1"/>
      <c r="CI3547" s="152"/>
      <c r="CJ3547" s="152"/>
      <c r="CK3547" s="213"/>
      <c r="CL3547" s="213"/>
      <c r="CN3547"/>
      <c r="CO3547"/>
      <c r="CP3547"/>
      <c r="CQ3547"/>
      <c r="CR3547"/>
      <c r="CS3547" s="1"/>
      <c r="CT3547" s="214"/>
      <c r="CU3547" s="214"/>
      <c r="CV3547" s="212"/>
      <c r="CW3547" s="212"/>
      <c r="CY3547"/>
      <c r="CZ3547"/>
      <c r="DA3547"/>
      <c r="DB3547"/>
      <c r="DC3547" s="1"/>
      <c r="DD3547" s="152"/>
      <c r="DE3547" s="152"/>
      <c r="DF3547" s="212"/>
      <c r="DG3547" s="212"/>
      <c r="DI3547"/>
      <c r="DJ3547"/>
      <c r="DK3547"/>
      <c r="DL3547"/>
      <c r="DM3547"/>
      <c r="DN3547" s="1"/>
      <c r="DO3547" s="152"/>
      <c r="DP3547" s="152"/>
      <c r="DQ3547" s="212"/>
      <c r="DR3547" s="212"/>
      <c r="DT3547"/>
      <c r="DU3547"/>
      <c r="DV3547"/>
      <c r="DW3547"/>
      <c r="DX3547"/>
      <c r="DY3547" s="1"/>
      <c r="DZ3547" s="152"/>
      <c r="EA3547" s="152"/>
      <c r="EB3547" s="212"/>
      <c r="EC3547" s="212"/>
      <c r="EE3547"/>
      <c r="EF3547"/>
      <c r="EG3547"/>
      <c r="EH3547"/>
      <c r="EI3547"/>
      <c r="EJ3547" s="1"/>
      <c r="EK3547" s="214"/>
      <c r="EL3547" s="214"/>
      <c r="EM3547" s="222"/>
      <c r="EN3547" s="222"/>
      <c r="EO3547" s="215"/>
      <c r="EP3547" s="215"/>
      <c r="EQ3547" s="212"/>
      <c r="ER3547" s="212"/>
      <c r="ES3547"/>
      <c r="ET3547"/>
      <c r="EU3547"/>
      <c r="EV3547"/>
      <c r="EW3547"/>
      <c r="EX3547"/>
    </row>
    <row r="3548" spans="37:154">
      <c r="AK3548" s="1"/>
      <c r="AL3548" s="152"/>
      <c r="AN3548" s="212"/>
      <c r="AP3548"/>
      <c r="AS3548" s="1"/>
      <c r="AT3548" s="152"/>
      <c r="AU3548" s="152"/>
      <c r="AV3548" s="212"/>
      <c r="AW3548" s="212"/>
      <c r="AX3548"/>
      <c r="AY3548"/>
      <c r="AZ3548"/>
      <c r="BC3548" s="1"/>
      <c r="BD3548" s="214"/>
      <c r="BE3548" s="214"/>
      <c r="BF3548" s="212"/>
      <c r="BG3548" s="212"/>
      <c r="BH3548"/>
      <c r="BI3548"/>
      <c r="BJ3548"/>
      <c r="BK3548"/>
      <c r="BM3548" s="1"/>
      <c r="BN3548" s="152"/>
      <c r="BO3548" s="152"/>
      <c r="BP3548" s="212"/>
      <c r="BQ3548" s="212"/>
      <c r="BR3548"/>
      <c r="BS3548"/>
      <c r="BT3548"/>
      <c r="BU3548"/>
      <c r="BV3548"/>
      <c r="BW3548" s="1"/>
      <c r="BX3548" s="152"/>
      <c r="BY3548" s="152"/>
      <c r="BZ3548" s="212"/>
      <c r="CA3548" s="212"/>
      <c r="CC3548"/>
      <c r="CD3548"/>
      <c r="CE3548"/>
      <c r="CF3548"/>
      <c r="CG3548"/>
      <c r="CH3548" s="1"/>
      <c r="CI3548" s="152"/>
      <c r="CJ3548" s="152"/>
      <c r="CK3548" s="213"/>
      <c r="CL3548" s="213"/>
      <c r="CN3548"/>
      <c r="CO3548"/>
      <c r="CP3548"/>
      <c r="CQ3548"/>
      <c r="CR3548"/>
      <c r="CS3548" s="1"/>
      <c r="CT3548" s="214"/>
      <c r="CU3548" s="214"/>
      <c r="CV3548" s="212"/>
      <c r="CW3548" s="212"/>
      <c r="CY3548"/>
      <c r="CZ3548"/>
      <c r="DA3548"/>
      <c r="DB3548"/>
      <c r="DC3548" s="1"/>
      <c r="DD3548" s="152"/>
      <c r="DE3548" s="152"/>
      <c r="DF3548" s="212"/>
      <c r="DG3548" s="212"/>
      <c r="DI3548"/>
      <c r="DJ3548"/>
      <c r="DK3548"/>
      <c r="DL3548"/>
      <c r="DM3548"/>
      <c r="DN3548" s="1"/>
      <c r="DO3548" s="152"/>
      <c r="DP3548" s="152"/>
      <c r="DQ3548" s="212"/>
      <c r="DR3548" s="212"/>
      <c r="DT3548"/>
      <c r="DU3548"/>
      <c r="DV3548"/>
      <c r="DW3548"/>
      <c r="DX3548"/>
      <c r="DY3548" s="1"/>
      <c r="DZ3548" s="152"/>
      <c r="EA3548" s="152"/>
      <c r="EB3548" s="212"/>
      <c r="EC3548" s="212"/>
      <c r="EE3548"/>
      <c r="EF3548"/>
      <c r="EG3548"/>
      <c r="EH3548"/>
      <c r="EI3548"/>
      <c r="EJ3548" s="1"/>
      <c r="EK3548" s="214"/>
      <c r="EL3548" s="214"/>
      <c r="EM3548" s="222"/>
      <c r="EN3548" s="222"/>
      <c r="EO3548" s="215"/>
      <c r="EP3548" s="215"/>
      <c r="EQ3548" s="212"/>
      <c r="ER3548" s="212"/>
      <c r="ES3548"/>
      <c r="ET3548"/>
      <c r="EU3548"/>
      <c r="EV3548"/>
      <c r="EW3548"/>
      <c r="EX3548"/>
    </row>
    <row r="3549" spans="37:154">
      <c r="AK3549" s="1"/>
      <c r="AL3549" s="152"/>
      <c r="AN3549" s="212"/>
      <c r="AP3549"/>
      <c r="AS3549" s="1"/>
      <c r="AT3549" s="152"/>
      <c r="AU3549" s="152"/>
      <c r="AV3549" s="212"/>
      <c r="AW3549" s="212"/>
      <c r="AX3549"/>
      <c r="AY3549"/>
      <c r="AZ3549"/>
      <c r="BC3549" s="1"/>
      <c r="BD3549" s="214"/>
      <c r="BE3549" s="214"/>
      <c r="BF3549" s="212"/>
      <c r="BG3549" s="212"/>
      <c r="BH3549"/>
      <c r="BI3549"/>
      <c r="BJ3549"/>
      <c r="BK3549"/>
      <c r="BM3549" s="1"/>
      <c r="BN3549" s="152"/>
      <c r="BO3549" s="152"/>
      <c r="BP3549" s="212"/>
      <c r="BQ3549" s="212"/>
      <c r="BR3549"/>
      <c r="BS3549"/>
      <c r="BT3549"/>
      <c r="BU3549"/>
      <c r="BV3549"/>
      <c r="BW3549" s="1"/>
      <c r="BX3549" s="152"/>
      <c r="BY3549" s="152"/>
      <c r="BZ3549" s="212"/>
      <c r="CA3549" s="212"/>
      <c r="CC3549"/>
      <c r="CD3549"/>
      <c r="CE3549"/>
      <c r="CF3549"/>
      <c r="CG3549"/>
      <c r="CH3549" s="1"/>
      <c r="CI3549" s="152"/>
      <c r="CJ3549" s="152"/>
      <c r="CK3549" s="213"/>
      <c r="CL3549" s="213"/>
      <c r="CN3549"/>
      <c r="CO3549"/>
      <c r="CP3549"/>
      <c r="CQ3549"/>
      <c r="CR3549"/>
      <c r="CS3549" s="1"/>
      <c r="CT3549" s="214"/>
      <c r="CU3549" s="214"/>
      <c r="CV3549" s="212"/>
      <c r="CW3549" s="212"/>
      <c r="CY3549"/>
      <c r="CZ3549"/>
      <c r="DA3549"/>
      <c r="DB3549"/>
      <c r="DC3549" s="1"/>
      <c r="DD3549" s="152"/>
      <c r="DE3549" s="152"/>
      <c r="DF3549" s="212"/>
      <c r="DG3549" s="212"/>
      <c r="DI3549"/>
      <c r="DJ3549"/>
      <c r="DK3549"/>
      <c r="DL3549"/>
      <c r="DM3549"/>
      <c r="DN3549" s="1"/>
      <c r="DO3549" s="152"/>
      <c r="DP3549" s="152"/>
      <c r="DQ3549" s="212"/>
      <c r="DR3549" s="212"/>
      <c r="DT3549"/>
      <c r="DU3549"/>
      <c r="DV3549"/>
      <c r="DW3549"/>
      <c r="DX3549"/>
      <c r="DY3549" s="1"/>
      <c r="DZ3549" s="152"/>
      <c r="EA3549" s="152"/>
      <c r="EB3549" s="212"/>
      <c r="EC3549" s="212"/>
      <c r="EE3549"/>
      <c r="EF3549"/>
      <c r="EG3549"/>
      <c r="EH3549"/>
      <c r="EI3549"/>
      <c r="EJ3549" s="1"/>
      <c r="EK3549" s="214"/>
      <c r="EL3549" s="214"/>
      <c r="EM3549" s="222"/>
      <c r="EN3549" s="222"/>
      <c r="EO3549" s="215"/>
      <c r="EP3549" s="215"/>
      <c r="EQ3549" s="212"/>
      <c r="ER3549" s="212"/>
      <c r="ES3549"/>
      <c r="ET3549"/>
      <c r="EU3549"/>
      <c r="EV3549"/>
      <c r="EW3549"/>
      <c r="EX3549"/>
    </row>
    <row r="3550" spans="37:154">
      <c r="AK3550" s="1"/>
      <c r="AL3550" s="152"/>
      <c r="AN3550" s="212"/>
      <c r="AP3550"/>
      <c r="AS3550" s="1"/>
      <c r="AT3550" s="152"/>
      <c r="AU3550" s="152"/>
      <c r="AV3550" s="212"/>
      <c r="AW3550" s="212"/>
      <c r="AX3550"/>
      <c r="AY3550"/>
      <c r="AZ3550"/>
      <c r="BC3550" s="1"/>
      <c r="BD3550" s="214"/>
      <c r="BE3550" s="214"/>
      <c r="BF3550" s="212"/>
      <c r="BG3550" s="212"/>
      <c r="BH3550"/>
      <c r="BI3550"/>
      <c r="BJ3550"/>
      <c r="BK3550"/>
      <c r="BM3550" s="1"/>
      <c r="BN3550" s="152"/>
      <c r="BO3550" s="152"/>
      <c r="BP3550" s="212"/>
      <c r="BQ3550" s="212"/>
      <c r="BR3550"/>
      <c r="BS3550"/>
      <c r="BT3550"/>
      <c r="BU3550"/>
      <c r="BV3550"/>
      <c r="BW3550" s="1"/>
      <c r="BX3550" s="152"/>
      <c r="BY3550" s="152"/>
      <c r="BZ3550" s="212"/>
      <c r="CA3550" s="212"/>
      <c r="CC3550"/>
      <c r="CD3550"/>
      <c r="CE3550"/>
      <c r="CF3550"/>
      <c r="CG3550"/>
      <c r="CH3550" s="1"/>
      <c r="CI3550" s="152"/>
      <c r="CJ3550" s="152"/>
      <c r="CK3550" s="213"/>
      <c r="CL3550" s="213"/>
      <c r="CN3550"/>
      <c r="CO3550"/>
      <c r="CP3550"/>
      <c r="CQ3550"/>
      <c r="CR3550"/>
      <c r="CS3550" s="1"/>
      <c r="CT3550" s="214"/>
      <c r="CU3550" s="214"/>
      <c r="CV3550" s="212"/>
      <c r="CW3550" s="212"/>
      <c r="CY3550"/>
      <c r="CZ3550"/>
      <c r="DA3550"/>
      <c r="DB3550"/>
      <c r="DC3550" s="1"/>
      <c r="DD3550" s="152"/>
      <c r="DE3550" s="152"/>
      <c r="DF3550" s="212"/>
      <c r="DG3550" s="212"/>
      <c r="DI3550"/>
      <c r="DJ3550"/>
      <c r="DK3550"/>
      <c r="DL3550"/>
      <c r="DM3550"/>
      <c r="DN3550" s="1"/>
      <c r="DO3550" s="152"/>
      <c r="DP3550" s="152"/>
      <c r="DQ3550" s="212"/>
      <c r="DR3550" s="212"/>
      <c r="DT3550"/>
      <c r="DU3550"/>
      <c r="DV3550"/>
      <c r="DW3550"/>
      <c r="DX3550"/>
      <c r="DY3550" s="1"/>
      <c r="DZ3550" s="152"/>
      <c r="EA3550" s="152"/>
      <c r="EB3550" s="212"/>
      <c r="EC3550" s="212"/>
      <c r="EE3550"/>
      <c r="EF3550"/>
      <c r="EG3550"/>
      <c r="EH3550"/>
      <c r="EI3550"/>
      <c r="EJ3550" s="1"/>
      <c r="EK3550" s="214"/>
      <c r="EL3550" s="214"/>
      <c r="EM3550" s="222"/>
      <c r="EN3550" s="222"/>
      <c r="EO3550" s="215"/>
      <c r="EP3550" s="215"/>
      <c r="EQ3550" s="212"/>
      <c r="ER3550" s="212"/>
      <c r="ES3550"/>
      <c r="ET3550"/>
      <c r="EU3550"/>
      <c r="EV3550"/>
      <c r="EW3550"/>
      <c r="EX3550"/>
    </row>
    <row r="3551" spans="37:154">
      <c r="AK3551" s="1"/>
      <c r="AL3551" s="152"/>
      <c r="AN3551" s="212"/>
      <c r="AP3551"/>
      <c r="AS3551" s="1"/>
      <c r="AT3551" s="152"/>
      <c r="AU3551" s="152"/>
      <c r="AV3551" s="212"/>
      <c r="AW3551" s="212"/>
      <c r="AX3551"/>
      <c r="AY3551"/>
      <c r="AZ3551"/>
      <c r="BC3551" s="1"/>
      <c r="BD3551" s="214"/>
      <c r="BE3551" s="214"/>
      <c r="BF3551" s="212"/>
      <c r="BG3551" s="212"/>
      <c r="BH3551"/>
      <c r="BI3551"/>
      <c r="BJ3551"/>
      <c r="BK3551"/>
      <c r="BM3551" s="1"/>
      <c r="BN3551" s="152"/>
      <c r="BO3551" s="152"/>
      <c r="BP3551" s="212"/>
      <c r="BQ3551" s="212"/>
      <c r="BR3551"/>
      <c r="BS3551"/>
      <c r="BT3551"/>
      <c r="BU3551"/>
      <c r="BV3551"/>
      <c r="BW3551" s="1"/>
      <c r="BX3551" s="152"/>
      <c r="BY3551" s="152"/>
      <c r="BZ3551" s="212"/>
      <c r="CA3551" s="212"/>
      <c r="CC3551"/>
      <c r="CD3551"/>
      <c r="CE3551"/>
      <c r="CF3551"/>
      <c r="CG3551"/>
      <c r="CH3551" s="1"/>
      <c r="CI3551" s="152"/>
      <c r="CJ3551" s="152"/>
      <c r="CK3551" s="213"/>
      <c r="CL3551" s="213"/>
      <c r="CN3551"/>
      <c r="CO3551"/>
      <c r="CP3551"/>
      <c r="CQ3551"/>
      <c r="CR3551"/>
      <c r="CS3551" s="1"/>
      <c r="CT3551" s="214"/>
      <c r="CU3551" s="214"/>
      <c r="CV3551" s="212"/>
      <c r="CW3551" s="212"/>
      <c r="CY3551"/>
      <c r="CZ3551"/>
      <c r="DA3551"/>
      <c r="DB3551"/>
      <c r="DC3551" s="1"/>
      <c r="DD3551" s="152"/>
      <c r="DE3551" s="152"/>
      <c r="DF3551" s="212"/>
      <c r="DG3551" s="212"/>
      <c r="DI3551"/>
      <c r="DJ3551"/>
      <c r="DK3551"/>
      <c r="DL3551"/>
      <c r="DM3551"/>
      <c r="DN3551" s="1"/>
      <c r="DO3551" s="152"/>
      <c r="DP3551" s="152"/>
      <c r="DQ3551" s="212"/>
      <c r="DR3551" s="212"/>
      <c r="DT3551"/>
      <c r="DU3551"/>
      <c r="DV3551"/>
      <c r="DW3551"/>
      <c r="DX3551"/>
      <c r="DY3551" s="1"/>
      <c r="DZ3551" s="152"/>
      <c r="EA3551" s="152"/>
      <c r="EB3551" s="212"/>
      <c r="EC3551" s="212"/>
      <c r="EE3551"/>
      <c r="EF3551"/>
      <c r="EG3551"/>
      <c r="EH3551"/>
      <c r="EI3551"/>
      <c r="EJ3551" s="1"/>
      <c r="EK3551" s="214"/>
      <c r="EL3551" s="214"/>
      <c r="EM3551" s="222"/>
      <c r="EN3551" s="222"/>
      <c r="EO3551" s="215"/>
      <c r="EP3551" s="215"/>
      <c r="EQ3551" s="212"/>
      <c r="ER3551" s="212"/>
      <c r="ES3551"/>
      <c r="ET3551"/>
      <c r="EU3551"/>
      <c r="EV3551"/>
      <c r="EW3551"/>
      <c r="EX3551"/>
    </row>
    <row r="3552" spans="37:154">
      <c r="AK3552" s="1"/>
      <c r="AL3552" s="152"/>
      <c r="AN3552" s="212"/>
      <c r="AP3552"/>
      <c r="AS3552" s="1"/>
      <c r="AT3552" s="152"/>
      <c r="AU3552" s="152"/>
      <c r="AV3552" s="212"/>
      <c r="AW3552" s="212"/>
      <c r="AX3552"/>
      <c r="AY3552"/>
      <c r="AZ3552"/>
      <c r="BC3552" s="1"/>
      <c r="BD3552" s="214"/>
      <c r="BE3552" s="214"/>
      <c r="BF3552" s="212"/>
      <c r="BG3552" s="212"/>
      <c r="BH3552"/>
      <c r="BI3552"/>
      <c r="BJ3552"/>
      <c r="BK3552"/>
      <c r="BM3552" s="1"/>
      <c r="BN3552" s="152"/>
      <c r="BO3552" s="152"/>
      <c r="BP3552" s="212"/>
      <c r="BQ3552" s="212"/>
      <c r="BR3552"/>
      <c r="BS3552"/>
      <c r="BT3552"/>
      <c r="BU3552"/>
      <c r="BV3552"/>
      <c r="BW3552" s="1"/>
      <c r="BX3552" s="152"/>
      <c r="BY3552" s="152"/>
      <c r="BZ3552" s="212"/>
      <c r="CA3552" s="212"/>
      <c r="CC3552"/>
      <c r="CD3552"/>
      <c r="CE3552"/>
      <c r="CF3552"/>
      <c r="CG3552"/>
      <c r="CH3552" s="1"/>
      <c r="CI3552" s="152"/>
      <c r="CJ3552" s="152"/>
      <c r="CK3552" s="213"/>
      <c r="CL3552" s="213"/>
      <c r="CN3552"/>
      <c r="CO3552"/>
      <c r="CP3552"/>
      <c r="CQ3552"/>
      <c r="CR3552"/>
      <c r="CS3552" s="1"/>
      <c r="CT3552" s="214"/>
      <c r="CU3552" s="214"/>
      <c r="CV3552" s="212"/>
      <c r="CW3552" s="212"/>
      <c r="CY3552"/>
      <c r="CZ3552"/>
      <c r="DA3552"/>
      <c r="DB3552"/>
      <c r="DC3552" s="1"/>
      <c r="DD3552" s="152"/>
      <c r="DE3552" s="152"/>
      <c r="DF3552" s="212"/>
      <c r="DG3552" s="212"/>
      <c r="DI3552"/>
      <c r="DJ3552"/>
      <c r="DK3552"/>
      <c r="DL3552"/>
      <c r="DM3552"/>
      <c r="DN3552" s="1"/>
      <c r="DO3552" s="152"/>
      <c r="DP3552" s="152"/>
      <c r="DQ3552" s="212"/>
      <c r="DR3552" s="212"/>
      <c r="DT3552"/>
      <c r="DU3552"/>
      <c r="DV3552"/>
      <c r="DW3552"/>
      <c r="DX3552"/>
      <c r="DY3552" s="1"/>
      <c r="DZ3552" s="152"/>
      <c r="EA3552" s="152"/>
      <c r="EB3552" s="212"/>
      <c r="EC3552" s="212"/>
      <c r="EE3552"/>
      <c r="EF3552"/>
      <c r="EG3552"/>
      <c r="EH3552"/>
      <c r="EI3552"/>
      <c r="EJ3552" s="1"/>
      <c r="EK3552" s="214"/>
      <c r="EL3552" s="214"/>
      <c r="EM3552" s="222"/>
      <c r="EN3552" s="222"/>
      <c r="EO3552" s="215"/>
      <c r="EP3552" s="215"/>
      <c r="EQ3552" s="212"/>
      <c r="ER3552" s="212"/>
      <c r="ES3552"/>
      <c r="ET3552"/>
      <c r="EU3552"/>
      <c r="EV3552"/>
      <c r="EW3552"/>
      <c r="EX3552"/>
    </row>
    <row r="3553" spans="37:154">
      <c r="AK3553" s="1"/>
      <c r="AL3553" s="152"/>
      <c r="AN3553" s="212"/>
      <c r="AP3553"/>
      <c r="AS3553" s="1"/>
      <c r="AT3553" s="152"/>
      <c r="AU3553" s="152"/>
      <c r="AV3553" s="212"/>
      <c r="AW3553" s="212"/>
      <c r="AX3553"/>
      <c r="AY3553"/>
      <c r="AZ3553"/>
      <c r="BC3553" s="1"/>
      <c r="BD3553" s="214"/>
      <c r="BE3553" s="214"/>
      <c r="BF3553" s="212"/>
      <c r="BG3553" s="212"/>
      <c r="BH3553"/>
      <c r="BI3553"/>
      <c r="BJ3553"/>
      <c r="BK3553"/>
      <c r="BM3553" s="1"/>
      <c r="BN3553" s="152"/>
      <c r="BO3553" s="152"/>
      <c r="BP3553" s="212"/>
      <c r="BQ3553" s="212"/>
      <c r="BR3553"/>
      <c r="BS3553"/>
      <c r="BT3553"/>
      <c r="BU3553"/>
      <c r="BV3553"/>
      <c r="BW3553" s="1"/>
      <c r="BX3553" s="152"/>
      <c r="BY3553" s="152"/>
      <c r="BZ3553" s="212"/>
      <c r="CA3553" s="212"/>
      <c r="CC3553"/>
      <c r="CD3553"/>
      <c r="CE3553"/>
      <c r="CF3553"/>
      <c r="CG3553"/>
      <c r="CH3553" s="1"/>
      <c r="CI3553" s="152"/>
      <c r="CJ3553" s="152"/>
      <c r="CK3553" s="213"/>
      <c r="CL3553" s="213"/>
      <c r="CN3553"/>
      <c r="CO3553"/>
      <c r="CP3553"/>
      <c r="CQ3553"/>
      <c r="CR3553"/>
      <c r="CS3553" s="1"/>
      <c r="CT3553" s="214"/>
      <c r="CU3553" s="214"/>
      <c r="CV3553" s="212"/>
      <c r="CW3553" s="212"/>
      <c r="CY3553"/>
      <c r="CZ3553"/>
      <c r="DA3553"/>
      <c r="DB3553"/>
      <c r="DC3553" s="1"/>
      <c r="DD3553" s="152"/>
      <c r="DE3553" s="152"/>
      <c r="DF3553" s="212"/>
      <c r="DG3553" s="212"/>
      <c r="DI3553"/>
      <c r="DJ3553"/>
      <c r="DK3553"/>
      <c r="DL3553"/>
      <c r="DM3553"/>
      <c r="DN3553" s="1"/>
      <c r="DO3553" s="152"/>
      <c r="DP3553" s="152"/>
      <c r="DQ3553" s="212"/>
      <c r="DR3553" s="212"/>
      <c r="DT3553"/>
      <c r="DU3553"/>
      <c r="DV3553"/>
      <c r="DW3553"/>
      <c r="DX3553"/>
      <c r="DY3553" s="1"/>
      <c r="DZ3553" s="152"/>
      <c r="EA3553" s="152"/>
      <c r="EB3553" s="212"/>
      <c r="EC3553" s="212"/>
      <c r="EE3553"/>
      <c r="EF3553"/>
      <c r="EG3553"/>
      <c r="EH3553"/>
      <c r="EI3553"/>
      <c r="EJ3553" s="1"/>
      <c r="EK3553" s="214"/>
      <c r="EL3553" s="214"/>
      <c r="EM3553" s="222"/>
      <c r="EN3553" s="222"/>
      <c r="EO3553" s="215"/>
      <c r="EP3553" s="215"/>
      <c r="EQ3553" s="212"/>
      <c r="ER3553" s="212"/>
      <c r="ES3553"/>
      <c r="ET3553"/>
      <c r="EU3553"/>
      <c r="EV3553"/>
      <c r="EW3553"/>
      <c r="EX3553"/>
    </row>
    <row r="3554" spans="37:154">
      <c r="AK3554" s="1"/>
      <c r="AL3554" s="152"/>
      <c r="AN3554" s="212"/>
      <c r="AP3554"/>
      <c r="AS3554" s="1"/>
      <c r="AT3554" s="152"/>
      <c r="AU3554" s="152"/>
      <c r="AV3554" s="212"/>
      <c r="AW3554" s="212"/>
      <c r="AX3554"/>
      <c r="AY3554"/>
      <c r="AZ3554"/>
      <c r="BC3554" s="1"/>
      <c r="BD3554" s="214"/>
      <c r="BE3554" s="214"/>
      <c r="BF3554" s="212"/>
      <c r="BG3554" s="212"/>
      <c r="BH3554"/>
      <c r="BI3554"/>
      <c r="BJ3554"/>
      <c r="BK3554"/>
      <c r="BM3554" s="1"/>
      <c r="BN3554" s="152"/>
      <c r="BO3554" s="152"/>
      <c r="BP3554" s="212"/>
      <c r="BQ3554" s="212"/>
      <c r="BR3554"/>
      <c r="BS3554"/>
      <c r="BT3554"/>
      <c r="BU3554"/>
      <c r="BV3554"/>
      <c r="BW3554" s="1"/>
      <c r="BX3554" s="152"/>
      <c r="BY3554" s="152"/>
      <c r="BZ3554" s="212"/>
      <c r="CA3554" s="212"/>
      <c r="CC3554"/>
      <c r="CD3554"/>
      <c r="CE3554"/>
      <c r="CF3554"/>
      <c r="CG3554"/>
      <c r="CH3554" s="1"/>
      <c r="CI3554" s="152"/>
      <c r="CJ3554" s="152"/>
      <c r="CK3554" s="213"/>
      <c r="CL3554" s="213"/>
      <c r="CN3554"/>
      <c r="CO3554"/>
      <c r="CP3554"/>
      <c r="CQ3554"/>
      <c r="CR3554"/>
      <c r="CS3554" s="1"/>
      <c r="CT3554" s="214"/>
      <c r="CU3554" s="214"/>
      <c r="CV3554" s="212"/>
      <c r="CW3554" s="212"/>
      <c r="CY3554"/>
      <c r="CZ3554"/>
      <c r="DA3554"/>
      <c r="DB3554"/>
      <c r="DC3554" s="1"/>
      <c r="DD3554" s="152"/>
      <c r="DE3554" s="152"/>
      <c r="DF3554" s="212"/>
      <c r="DG3554" s="212"/>
      <c r="DI3554"/>
      <c r="DJ3554"/>
      <c r="DK3554"/>
      <c r="DL3554"/>
      <c r="DM3554"/>
      <c r="DN3554" s="1"/>
      <c r="DO3554" s="152"/>
      <c r="DP3554" s="152"/>
      <c r="DQ3554" s="212"/>
      <c r="DR3554" s="212"/>
      <c r="DT3554"/>
      <c r="DU3554"/>
      <c r="DV3554"/>
      <c r="DW3554"/>
      <c r="DX3554"/>
      <c r="DY3554" s="1"/>
      <c r="DZ3554" s="152"/>
      <c r="EA3554" s="152"/>
      <c r="EB3554" s="212"/>
      <c r="EC3554" s="212"/>
      <c r="EE3554"/>
      <c r="EF3554"/>
      <c r="EG3554"/>
      <c r="EH3554"/>
      <c r="EI3554"/>
      <c r="EJ3554" s="1"/>
      <c r="EK3554" s="214"/>
      <c r="EL3554" s="214"/>
      <c r="EM3554" s="222"/>
      <c r="EN3554" s="222"/>
      <c r="EO3554" s="215"/>
      <c r="EP3554" s="215"/>
      <c r="EQ3554" s="212"/>
      <c r="ER3554" s="212"/>
      <c r="ES3554"/>
      <c r="ET3554"/>
      <c r="EU3554"/>
      <c r="EV3554"/>
      <c r="EW3554"/>
      <c r="EX3554"/>
    </row>
    <row r="3555" spans="37:154">
      <c r="AK3555" s="1"/>
      <c r="AL3555" s="152"/>
      <c r="AN3555" s="212"/>
      <c r="AP3555"/>
      <c r="AS3555" s="1"/>
      <c r="AT3555" s="152"/>
      <c r="AU3555" s="152"/>
      <c r="AV3555" s="212"/>
      <c r="AW3555" s="212"/>
      <c r="AX3555"/>
      <c r="AY3555"/>
      <c r="AZ3555"/>
      <c r="BC3555" s="1"/>
      <c r="BD3555" s="214"/>
      <c r="BE3555" s="214"/>
      <c r="BF3555" s="212"/>
      <c r="BG3555" s="212"/>
      <c r="BH3555"/>
      <c r="BI3555"/>
      <c r="BJ3555"/>
      <c r="BK3555"/>
      <c r="BM3555" s="1"/>
      <c r="BN3555" s="152"/>
      <c r="BO3555" s="152"/>
      <c r="BP3555" s="212"/>
      <c r="BQ3555" s="212"/>
      <c r="BR3555"/>
      <c r="BS3555"/>
      <c r="BT3555"/>
      <c r="BU3555"/>
      <c r="BV3555"/>
      <c r="BW3555" s="1"/>
      <c r="BX3555" s="152"/>
      <c r="BY3555" s="152"/>
      <c r="BZ3555" s="212"/>
      <c r="CA3555" s="212"/>
      <c r="CC3555"/>
      <c r="CD3555"/>
      <c r="CE3555"/>
      <c r="CF3555"/>
      <c r="CG3555"/>
      <c r="CH3555" s="1"/>
      <c r="CI3555" s="152"/>
      <c r="CJ3555" s="152"/>
      <c r="CK3555" s="213"/>
      <c r="CL3555" s="213"/>
      <c r="CN3555"/>
      <c r="CO3555"/>
      <c r="CP3555"/>
      <c r="CQ3555"/>
      <c r="CR3555"/>
      <c r="CS3555" s="1"/>
      <c r="CT3555" s="214"/>
      <c r="CU3555" s="214"/>
      <c r="CV3555" s="212"/>
      <c r="CW3555" s="212"/>
      <c r="CY3555"/>
      <c r="CZ3555"/>
      <c r="DA3555"/>
      <c r="DB3555"/>
      <c r="DC3555" s="1"/>
      <c r="DD3555" s="152"/>
      <c r="DE3555" s="152"/>
      <c r="DF3555" s="212"/>
      <c r="DG3555" s="212"/>
      <c r="DI3555"/>
      <c r="DJ3555"/>
      <c r="DK3555"/>
      <c r="DL3555"/>
      <c r="DM3555"/>
      <c r="DN3555" s="1"/>
      <c r="DO3555" s="152"/>
      <c r="DP3555" s="152"/>
      <c r="DQ3555" s="212"/>
      <c r="DR3555" s="212"/>
      <c r="DT3555"/>
      <c r="DU3555"/>
      <c r="DV3555"/>
      <c r="DW3555"/>
      <c r="DX3555"/>
      <c r="DY3555" s="1"/>
      <c r="DZ3555" s="152"/>
      <c r="EA3555" s="152"/>
      <c r="EB3555" s="212"/>
      <c r="EC3555" s="212"/>
      <c r="EE3555"/>
      <c r="EF3555"/>
      <c r="EG3555"/>
      <c r="EH3555"/>
      <c r="EI3555"/>
      <c r="EJ3555" s="1"/>
      <c r="EK3555" s="214"/>
      <c r="EL3555" s="214"/>
      <c r="EM3555" s="222"/>
      <c r="EN3555" s="222"/>
      <c r="EO3555" s="215"/>
      <c r="EP3555" s="215"/>
      <c r="EQ3555" s="212"/>
      <c r="ER3555" s="212"/>
      <c r="ES3555"/>
      <c r="ET3555"/>
      <c r="EU3555"/>
      <c r="EV3555"/>
      <c r="EW3555"/>
      <c r="EX3555"/>
    </row>
    <row r="3556" spans="37:154">
      <c r="AK3556" s="1"/>
      <c r="AL3556" s="152"/>
      <c r="AN3556" s="212"/>
      <c r="AP3556"/>
      <c r="AS3556" s="1"/>
      <c r="AT3556" s="152"/>
      <c r="AU3556" s="152"/>
      <c r="AV3556" s="212"/>
      <c r="AW3556" s="212"/>
      <c r="AX3556"/>
      <c r="AY3556"/>
      <c r="AZ3556"/>
      <c r="BC3556" s="1"/>
      <c r="BD3556" s="214"/>
      <c r="BE3556" s="214"/>
      <c r="BF3556" s="212"/>
      <c r="BG3556" s="212"/>
      <c r="BH3556"/>
      <c r="BI3556"/>
      <c r="BJ3556"/>
      <c r="BK3556"/>
      <c r="BM3556" s="1"/>
      <c r="BN3556" s="152"/>
      <c r="BO3556" s="152"/>
      <c r="BP3556" s="212"/>
      <c r="BQ3556" s="212"/>
      <c r="BR3556"/>
      <c r="BS3556"/>
      <c r="BT3556"/>
      <c r="BU3556"/>
      <c r="BV3556"/>
      <c r="BW3556" s="1"/>
      <c r="BX3556" s="152"/>
      <c r="BY3556" s="152"/>
      <c r="BZ3556" s="212"/>
      <c r="CA3556" s="212"/>
      <c r="CC3556"/>
      <c r="CD3556"/>
      <c r="CE3556"/>
      <c r="CF3556"/>
      <c r="CG3556"/>
      <c r="CH3556" s="1"/>
      <c r="CI3556" s="152"/>
      <c r="CJ3556" s="152"/>
      <c r="CK3556" s="213"/>
      <c r="CL3556" s="213"/>
      <c r="CN3556"/>
      <c r="CO3556"/>
      <c r="CP3556"/>
      <c r="CQ3556"/>
      <c r="CR3556"/>
      <c r="CS3556" s="1"/>
      <c r="CT3556" s="214"/>
      <c r="CU3556" s="214"/>
      <c r="CV3556" s="212"/>
      <c r="CW3556" s="212"/>
      <c r="CY3556"/>
      <c r="CZ3556"/>
      <c r="DA3556"/>
      <c r="DB3556"/>
      <c r="DC3556" s="1"/>
      <c r="DD3556" s="152"/>
      <c r="DE3556" s="152"/>
      <c r="DF3556" s="212"/>
      <c r="DG3556" s="212"/>
      <c r="DI3556"/>
      <c r="DJ3556"/>
      <c r="DK3556"/>
      <c r="DL3556"/>
      <c r="DM3556"/>
      <c r="DN3556" s="1"/>
      <c r="DO3556" s="152"/>
      <c r="DP3556" s="152"/>
      <c r="DQ3556" s="212"/>
      <c r="DR3556" s="212"/>
      <c r="DT3556"/>
      <c r="DU3556"/>
      <c r="DV3556"/>
      <c r="DW3556"/>
      <c r="DX3556"/>
      <c r="DY3556" s="1"/>
      <c r="DZ3556" s="152"/>
      <c r="EA3556" s="152"/>
      <c r="EB3556" s="212"/>
      <c r="EC3556" s="212"/>
      <c r="EE3556"/>
      <c r="EF3556"/>
      <c r="EG3556"/>
      <c r="EH3556"/>
      <c r="EI3556"/>
      <c r="EJ3556" s="1"/>
      <c r="EK3556" s="214"/>
      <c r="EL3556" s="214"/>
      <c r="EM3556" s="222"/>
      <c r="EN3556" s="222"/>
      <c r="EO3556" s="215"/>
      <c r="EP3556" s="215"/>
      <c r="EQ3556" s="212"/>
      <c r="ER3556" s="212"/>
      <c r="ES3556"/>
      <c r="ET3556"/>
      <c r="EU3556"/>
      <c r="EV3556"/>
      <c r="EW3556"/>
      <c r="EX3556"/>
    </row>
    <row r="3557" spans="37:154">
      <c r="AK3557" s="1"/>
      <c r="AL3557" s="152"/>
      <c r="AN3557" s="212"/>
      <c r="AP3557"/>
      <c r="AS3557" s="1"/>
      <c r="AT3557" s="152"/>
      <c r="AU3557" s="152"/>
      <c r="AV3557" s="212"/>
      <c r="AW3557" s="212"/>
      <c r="AX3557"/>
      <c r="AY3557"/>
      <c r="AZ3557"/>
      <c r="BC3557" s="1"/>
      <c r="BD3557" s="214"/>
      <c r="BE3557" s="214"/>
      <c r="BF3557" s="212"/>
      <c r="BG3557" s="212"/>
      <c r="BH3557"/>
      <c r="BI3557"/>
      <c r="BJ3557"/>
      <c r="BK3557"/>
      <c r="BM3557" s="1"/>
      <c r="BN3557" s="152"/>
      <c r="BO3557" s="152"/>
      <c r="BP3557" s="212"/>
      <c r="BQ3557" s="212"/>
      <c r="BR3557"/>
      <c r="BS3557"/>
      <c r="BT3557"/>
      <c r="BU3557"/>
      <c r="BV3557"/>
      <c r="BW3557" s="1"/>
      <c r="BX3557" s="152"/>
      <c r="BY3557" s="152"/>
      <c r="BZ3557" s="212"/>
      <c r="CA3557" s="212"/>
      <c r="CC3557"/>
      <c r="CD3557"/>
      <c r="CE3557"/>
      <c r="CF3557"/>
      <c r="CG3557"/>
      <c r="CH3557" s="1"/>
      <c r="CI3557" s="152"/>
      <c r="CJ3557" s="152"/>
      <c r="CK3557" s="213"/>
      <c r="CL3557" s="213"/>
      <c r="CN3557"/>
      <c r="CO3557"/>
      <c r="CP3557"/>
      <c r="CQ3557"/>
      <c r="CR3557"/>
      <c r="CS3557" s="1"/>
      <c r="CT3557" s="214"/>
      <c r="CU3557" s="214"/>
      <c r="CV3557" s="212"/>
      <c r="CW3557" s="212"/>
      <c r="CY3557"/>
      <c r="CZ3557"/>
      <c r="DA3557"/>
      <c r="DB3557"/>
      <c r="DC3557" s="1"/>
      <c r="DD3557" s="152"/>
      <c r="DE3557" s="152"/>
      <c r="DF3557" s="212"/>
      <c r="DG3557" s="212"/>
      <c r="DI3557"/>
      <c r="DJ3557"/>
      <c r="DK3557"/>
      <c r="DL3557"/>
      <c r="DM3557"/>
      <c r="DN3557" s="1"/>
      <c r="DO3557" s="152"/>
      <c r="DP3557" s="152"/>
      <c r="DQ3557" s="212"/>
      <c r="DR3557" s="212"/>
      <c r="DT3557"/>
      <c r="DU3557"/>
      <c r="DV3557"/>
      <c r="DW3557"/>
      <c r="DX3557"/>
      <c r="DY3557" s="1"/>
      <c r="DZ3557" s="152"/>
      <c r="EA3557" s="152"/>
      <c r="EB3557" s="212"/>
      <c r="EC3557" s="212"/>
      <c r="EE3557"/>
      <c r="EF3557"/>
      <c r="EG3557"/>
      <c r="EH3557"/>
      <c r="EI3557"/>
      <c r="EJ3557" s="1"/>
      <c r="EK3557" s="214"/>
      <c r="EL3557" s="214"/>
      <c r="EM3557" s="222"/>
      <c r="EN3557" s="222"/>
      <c r="EO3557" s="215"/>
      <c r="EP3557" s="215"/>
      <c r="EQ3557" s="212"/>
      <c r="ER3557" s="212"/>
      <c r="ES3557"/>
      <c r="ET3557"/>
      <c r="EU3557"/>
      <c r="EV3557"/>
      <c r="EW3557"/>
      <c r="EX3557"/>
    </row>
    <row r="3558" spans="37:154">
      <c r="AK3558" s="1"/>
      <c r="AL3558" s="152"/>
      <c r="AN3558" s="212"/>
      <c r="AP3558"/>
      <c r="AS3558" s="1"/>
      <c r="AT3558" s="152"/>
      <c r="AU3558" s="152"/>
      <c r="AV3558" s="212"/>
      <c r="AW3558" s="212"/>
      <c r="AX3558"/>
      <c r="AY3558"/>
      <c r="AZ3558"/>
      <c r="BC3558" s="1"/>
      <c r="BD3558" s="214"/>
      <c r="BE3558" s="214"/>
      <c r="BF3558" s="212"/>
      <c r="BG3558" s="212"/>
      <c r="BH3558"/>
      <c r="BI3558"/>
      <c r="BJ3558"/>
      <c r="BK3558"/>
      <c r="BM3558" s="1"/>
      <c r="BN3558" s="152"/>
      <c r="BO3558" s="152"/>
      <c r="BP3558" s="212"/>
      <c r="BQ3558" s="212"/>
      <c r="BR3558"/>
      <c r="BS3558"/>
      <c r="BT3558"/>
      <c r="BU3558"/>
      <c r="BV3558"/>
      <c r="BW3558" s="1"/>
      <c r="BX3558" s="152"/>
      <c r="BY3558" s="152"/>
      <c r="BZ3558" s="212"/>
      <c r="CA3558" s="212"/>
      <c r="CC3558"/>
      <c r="CD3558"/>
      <c r="CE3558"/>
      <c r="CF3558"/>
      <c r="CG3558"/>
      <c r="CH3558" s="1"/>
      <c r="CI3558" s="152"/>
      <c r="CJ3558" s="152"/>
      <c r="CK3558" s="213"/>
      <c r="CL3558" s="213"/>
      <c r="CN3558"/>
      <c r="CO3558"/>
      <c r="CP3558"/>
      <c r="CQ3558"/>
      <c r="CR3558"/>
      <c r="CS3558" s="1"/>
      <c r="CT3558" s="214"/>
      <c r="CU3558" s="214"/>
      <c r="CV3558" s="212"/>
      <c r="CW3558" s="212"/>
      <c r="CY3558"/>
      <c r="CZ3558"/>
      <c r="DA3558"/>
      <c r="DB3558"/>
      <c r="DC3558" s="1"/>
      <c r="DD3558" s="152"/>
      <c r="DE3558" s="152"/>
      <c r="DF3558" s="212"/>
      <c r="DG3558" s="212"/>
      <c r="DI3558"/>
      <c r="DJ3558"/>
      <c r="DK3558"/>
      <c r="DL3558"/>
      <c r="DM3558"/>
      <c r="DN3558" s="1"/>
      <c r="DO3558" s="152"/>
      <c r="DP3558" s="152"/>
      <c r="DQ3558" s="212"/>
      <c r="DR3558" s="212"/>
      <c r="DT3558"/>
      <c r="DU3558"/>
      <c r="DV3558"/>
      <c r="DW3558"/>
      <c r="DX3558"/>
      <c r="DY3558" s="1"/>
      <c r="DZ3558" s="152"/>
      <c r="EA3558" s="152"/>
      <c r="EB3558" s="212"/>
      <c r="EC3558" s="212"/>
      <c r="EE3558"/>
      <c r="EF3558"/>
      <c r="EG3558"/>
      <c r="EH3558"/>
      <c r="EI3558"/>
      <c r="EJ3558" s="1"/>
      <c r="EK3558" s="214"/>
      <c r="EL3558" s="214"/>
      <c r="EM3558" s="222"/>
      <c r="EN3558" s="222"/>
      <c r="EO3558" s="215"/>
      <c r="EP3558" s="215"/>
      <c r="EQ3558" s="212"/>
      <c r="ER3558" s="212"/>
      <c r="ES3558"/>
      <c r="ET3558"/>
      <c r="EU3558"/>
      <c r="EV3558"/>
      <c r="EW3558"/>
      <c r="EX3558"/>
    </row>
    <row r="3559" spans="37:154">
      <c r="AK3559" s="1"/>
      <c r="AL3559" s="152"/>
      <c r="AN3559" s="212"/>
      <c r="AP3559"/>
      <c r="AS3559" s="1"/>
      <c r="AT3559" s="152"/>
      <c r="AU3559" s="152"/>
      <c r="AV3559" s="212"/>
      <c r="AW3559" s="212"/>
      <c r="AX3559"/>
      <c r="AY3559"/>
      <c r="AZ3559"/>
      <c r="BC3559" s="1"/>
      <c r="BD3559" s="214"/>
      <c r="BE3559" s="214"/>
      <c r="BF3559" s="212"/>
      <c r="BG3559" s="212"/>
      <c r="BH3559"/>
      <c r="BI3559"/>
      <c r="BJ3559"/>
      <c r="BK3559"/>
      <c r="BM3559" s="1"/>
      <c r="BN3559" s="152"/>
      <c r="BO3559" s="152"/>
      <c r="BP3559" s="212"/>
      <c r="BQ3559" s="212"/>
      <c r="BR3559"/>
      <c r="BS3559"/>
      <c r="BT3559"/>
      <c r="BU3559"/>
      <c r="BV3559"/>
      <c r="BW3559" s="1"/>
      <c r="BX3559" s="152"/>
      <c r="BY3559" s="152"/>
      <c r="BZ3559" s="212"/>
      <c r="CA3559" s="212"/>
      <c r="CC3559"/>
      <c r="CD3559"/>
      <c r="CE3559"/>
      <c r="CF3559"/>
      <c r="CG3559"/>
      <c r="CH3559" s="1"/>
      <c r="CI3559" s="152"/>
      <c r="CJ3559" s="152"/>
      <c r="CK3559" s="213"/>
      <c r="CL3559" s="213"/>
      <c r="CN3559"/>
      <c r="CO3559"/>
      <c r="CP3559"/>
      <c r="CQ3559"/>
      <c r="CR3559"/>
      <c r="CS3559" s="1"/>
      <c r="CT3559" s="214"/>
      <c r="CU3559" s="214"/>
      <c r="CV3559" s="212"/>
      <c r="CW3559" s="212"/>
      <c r="CY3559"/>
      <c r="CZ3559"/>
      <c r="DA3559"/>
      <c r="DB3559"/>
      <c r="DC3559" s="1"/>
      <c r="DD3559" s="152"/>
      <c r="DE3559" s="152"/>
      <c r="DF3559" s="212"/>
      <c r="DG3559" s="212"/>
      <c r="DI3559"/>
      <c r="DJ3559"/>
      <c r="DK3559"/>
      <c r="DL3559"/>
      <c r="DM3559"/>
      <c r="DN3559" s="1"/>
      <c r="DO3559" s="152"/>
      <c r="DP3559" s="152"/>
      <c r="DQ3559" s="212"/>
      <c r="DR3559" s="212"/>
      <c r="DT3559"/>
      <c r="DU3559"/>
      <c r="DV3559"/>
      <c r="DW3559"/>
      <c r="DX3559"/>
      <c r="DY3559" s="1"/>
      <c r="DZ3559" s="152"/>
      <c r="EA3559" s="152"/>
      <c r="EB3559" s="212"/>
      <c r="EC3559" s="212"/>
      <c r="EE3559"/>
      <c r="EF3559"/>
      <c r="EG3559"/>
      <c r="EH3559"/>
      <c r="EI3559"/>
      <c r="EJ3559" s="1"/>
      <c r="EK3559" s="214"/>
      <c r="EL3559" s="214"/>
      <c r="EM3559" s="222"/>
      <c r="EN3559" s="222"/>
      <c r="EO3559" s="215"/>
      <c r="EP3559" s="215"/>
      <c r="EQ3559" s="212"/>
      <c r="ER3559" s="212"/>
      <c r="ES3559"/>
      <c r="ET3559"/>
      <c r="EU3559"/>
      <c r="EV3559"/>
      <c r="EW3559"/>
      <c r="EX3559"/>
    </row>
    <row r="3560" spans="37:154">
      <c r="AK3560" s="1"/>
      <c r="AL3560" s="152"/>
      <c r="AN3560" s="212"/>
      <c r="AP3560"/>
      <c r="AS3560" s="1"/>
      <c r="AT3560" s="152"/>
      <c r="AU3560" s="152"/>
      <c r="AV3560" s="212"/>
      <c r="AW3560" s="212"/>
      <c r="AX3560"/>
      <c r="AY3560"/>
      <c r="AZ3560"/>
      <c r="BC3560" s="1"/>
      <c r="BD3560" s="214"/>
      <c r="BE3560" s="214"/>
      <c r="BF3560" s="212"/>
      <c r="BG3560" s="212"/>
      <c r="BH3560"/>
      <c r="BI3560"/>
      <c r="BJ3560"/>
      <c r="BK3560"/>
      <c r="BM3560" s="1"/>
      <c r="BN3560" s="152"/>
      <c r="BO3560" s="152"/>
      <c r="BP3560" s="212"/>
      <c r="BQ3560" s="212"/>
      <c r="BR3560"/>
      <c r="BS3560"/>
      <c r="BT3560"/>
      <c r="BU3560"/>
      <c r="BV3560"/>
      <c r="BW3560" s="1"/>
      <c r="BX3560" s="152"/>
      <c r="BY3560" s="152"/>
      <c r="BZ3560" s="212"/>
      <c r="CA3560" s="212"/>
      <c r="CC3560"/>
      <c r="CD3560"/>
      <c r="CE3560"/>
      <c r="CF3560"/>
      <c r="CG3560"/>
      <c r="CH3560" s="1"/>
      <c r="CI3560" s="152"/>
      <c r="CJ3560" s="152"/>
      <c r="CK3560" s="213"/>
      <c r="CL3560" s="213"/>
      <c r="CN3560"/>
      <c r="CO3560"/>
      <c r="CP3560"/>
      <c r="CQ3560"/>
      <c r="CR3560"/>
      <c r="CS3560" s="1"/>
      <c r="CT3560" s="214"/>
      <c r="CU3560" s="214"/>
      <c r="CV3560" s="212"/>
      <c r="CW3560" s="212"/>
      <c r="CY3560"/>
      <c r="CZ3560"/>
      <c r="DA3560"/>
      <c r="DB3560"/>
      <c r="DC3560" s="1"/>
      <c r="DD3560" s="152"/>
      <c r="DE3560" s="152"/>
      <c r="DF3560" s="212"/>
      <c r="DG3560" s="212"/>
      <c r="DI3560"/>
      <c r="DJ3560"/>
      <c r="DK3560"/>
      <c r="DL3560"/>
      <c r="DM3560"/>
      <c r="DN3560" s="1"/>
      <c r="DO3560" s="152"/>
      <c r="DP3560" s="152"/>
      <c r="DQ3560" s="212"/>
      <c r="DR3560" s="212"/>
      <c r="DT3560"/>
      <c r="DU3560"/>
      <c r="DV3560"/>
      <c r="DW3560"/>
      <c r="DX3560"/>
      <c r="DY3560" s="1"/>
      <c r="DZ3560" s="152"/>
      <c r="EA3560" s="152"/>
      <c r="EB3560" s="212"/>
      <c r="EC3560" s="212"/>
      <c r="EE3560"/>
      <c r="EF3560"/>
      <c r="EG3560"/>
      <c r="EH3560"/>
      <c r="EI3560"/>
      <c r="EJ3560" s="1"/>
      <c r="EK3560" s="214"/>
      <c r="EL3560" s="214"/>
      <c r="EM3560" s="222"/>
      <c r="EN3560" s="222"/>
      <c r="EO3560" s="215"/>
      <c r="EP3560" s="215"/>
      <c r="EQ3560" s="212"/>
      <c r="ER3560" s="212"/>
      <c r="ES3560"/>
      <c r="ET3560"/>
      <c r="EU3560"/>
      <c r="EV3560"/>
      <c r="EW3560"/>
      <c r="EX3560"/>
    </row>
    <row r="3561" spans="37:154">
      <c r="AK3561" s="1"/>
      <c r="AL3561" s="152"/>
      <c r="AN3561" s="212"/>
      <c r="AP3561"/>
      <c r="AS3561" s="1"/>
      <c r="AT3561" s="152"/>
      <c r="AU3561" s="152"/>
      <c r="AV3561" s="212"/>
      <c r="AW3561" s="212"/>
      <c r="AX3561"/>
      <c r="AY3561"/>
      <c r="AZ3561"/>
      <c r="BC3561" s="1"/>
      <c r="BD3561" s="214"/>
      <c r="BE3561" s="214"/>
      <c r="BF3561" s="212"/>
      <c r="BG3561" s="212"/>
      <c r="BH3561"/>
      <c r="BI3561"/>
      <c r="BJ3561"/>
      <c r="BK3561"/>
      <c r="BM3561" s="1"/>
      <c r="BN3561" s="152"/>
      <c r="BO3561" s="152"/>
      <c r="BP3561" s="212"/>
      <c r="BQ3561" s="212"/>
      <c r="BR3561"/>
      <c r="BS3561"/>
      <c r="BT3561"/>
      <c r="BU3561"/>
      <c r="BV3561"/>
      <c r="BW3561" s="1"/>
      <c r="BX3561" s="152"/>
      <c r="BY3561" s="152"/>
      <c r="BZ3561" s="212"/>
      <c r="CA3561" s="212"/>
      <c r="CC3561"/>
      <c r="CD3561"/>
      <c r="CE3561"/>
      <c r="CF3561"/>
      <c r="CG3561"/>
      <c r="CH3561" s="1"/>
      <c r="CI3561" s="152"/>
      <c r="CJ3561" s="152"/>
      <c r="CK3561" s="213"/>
      <c r="CL3561" s="213"/>
      <c r="CN3561"/>
      <c r="CO3561"/>
      <c r="CP3561"/>
      <c r="CQ3561"/>
      <c r="CR3561"/>
      <c r="CS3561" s="1"/>
      <c r="CT3561" s="214"/>
      <c r="CU3561" s="214"/>
      <c r="CV3561" s="212"/>
      <c r="CW3561" s="212"/>
      <c r="CY3561"/>
      <c r="CZ3561"/>
      <c r="DA3561"/>
      <c r="DB3561"/>
      <c r="DC3561" s="1"/>
      <c r="DD3561" s="152"/>
      <c r="DE3561" s="152"/>
      <c r="DF3561" s="212"/>
      <c r="DG3561" s="212"/>
      <c r="DI3561"/>
      <c r="DJ3561"/>
      <c r="DK3561"/>
      <c r="DL3561"/>
      <c r="DM3561"/>
      <c r="DN3561" s="1"/>
      <c r="DO3561" s="152"/>
      <c r="DP3561" s="152"/>
      <c r="DQ3561" s="212"/>
      <c r="DR3561" s="212"/>
      <c r="DT3561"/>
      <c r="DU3561"/>
      <c r="DV3561"/>
      <c r="DW3561"/>
      <c r="DX3561"/>
      <c r="DY3561" s="1"/>
      <c r="DZ3561" s="152"/>
      <c r="EA3561" s="152"/>
      <c r="EB3561" s="212"/>
      <c r="EC3561" s="212"/>
      <c r="EE3561"/>
      <c r="EF3561"/>
      <c r="EG3561"/>
      <c r="EH3561"/>
      <c r="EI3561"/>
      <c r="EJ3561" s="1"/>
      <c r="EK3561" s="214"/>
      <c r="EL3561" s="214"/>
      <c r="EM3561" s="222"/>
      <c r="EN3561" s="222"/>
      <c r="EO3561" s="215"/>
      <c r="EP3561" s="215"/>
      <c r="EQ3561" s="212"/>
      <c r="ER3561" s="212"/>
      <c r="ES3561"/>
      <c r="ET3561"/>
      <c r="EU3561"/>
      <c r="EV3561"/>
      <c r="EW3561"/>
      <c r="EX3561"/>
    </row>
    <row r="3562" spans="37:154">
      <c r="AK3562" s="1"/>
      <c r="AL3562" s="152"/>
      <c r="AN3562" s="212"/>
      <c r="AP3562"/>
      <c r="AS3562" s="1"/>
      <c r="AT3562" s="152"/>
      <c r="AU3562" s="152"/>
      <c r="AV3562" s="212"/>
      <c r="AW3562" s="212"/>
      <c r="AX3562"/>
      <c r="AY3562"/>
      <c r="AZ3562"/>
      <c r="BC3562" s="1"/>
      <c r="BD3562" s="214"/>
      <c r="BE3562" s="214"/>
      <c r="BF3562" s="212"/>
      <c r="BG3562" s="212"/>
      <c r="BH3562"/>
      <c r="BI3562"/>
      <c r="BJ3562"/>
      <c r="BK3562"/>
      <c r="BM3562" s="1"/>
      <c r="BN3562" s="152"/>
      <c r="BO3562" s="152"/>
      <c r="BP3562" s="212"/>
      <c r="BQ3562" s="212"/>
      <c r="BR3562"/>
      <c r="BS3562"/>
      <c r="BT3562"/>
      <c r="BU3562"/>
      <c r="BV3562"/>
      <c r="BW3562" s="1"/>
      <c r="BX3562" s="152"/>
      <c r="BY3562" s="152"/>
      <c r="BZ3562" s="212"/>
      <c r="CA3562" s="212"/>
      <c r="CC3562"/>
      <c r="CD3562"/>
      <c r="CE3562"/>
      <c r="CF3562"/>
      <c r="CG3562"/>
      <c r="CH3562" s="1"/>
      <c r="CI3562" s="152"/>
      <c r="CJ3562" s="152"/>
      <c r="CK3562" s="213"/>
      <c r="CL3562" s="213"/>
      <c r="CN3562"/>
      <c r="CO3562"/>
      <c r="CP3562"/>
      <c r="CQ3562"/>
      <c r="CR3562"/>
      <c r="CS3562" s="1"/>
      <c r="CT3562" s="214"/>
      <c r="CU3562" s="214"/>
      <c r="CV3562" s="212"/>
      <c r="CW3562" s="212"/>
      <c r="CY3562"/>
      <c r="CZ3562"/>
      <c r="DA3562"/>
      <c r="DB3562"/>
      <c r="DC3562" s="1"/>
      <c r="DD3562" s="152"/>
      <c r="DE3562" s="152"/>
      <c r="DF3562" s="212"/>
      <c r="DG3562" s="212"/>
      <c r="DI3562"/>
      <c r="DJ3562"/>
      <c r="DK3562"/>
      <c r="DL3562"/>
      <c r="DM3562"/>
      <c r="DN3562" s="1"/>
      <c r="DO3562" s="152"/>
      <c r="DP3562" s="152"/>
      <c r="DQ3562" s="212"/>
      <c r="DR3562" s="212"/>
      <c r="DT3562"/>
      <c r="DU3562"/>
      <c r="DV3562"/>
      <c r="DW3562"/>
      <c r="DX3562"/>
      <c r="DY3562" s="1"/>
      <c r="DZ3562" s="152"/>
      <c r="EA3562" s="152"/>
      <c r="EB3562" s="212"/>
      <c r="EC3562" s="212"/>
      <c r="EE3562"/>
      <c r="EF3562"/>
      <c r="EG3562"/>
      <c r="EH3562"/>
      <c r="EI3562"/>
      <c r="EJ3562" s="1"/>
      <c r="EK3562" s="214"/>
      <c r="EL3562" s="214"/>
      <c r="EM3562" s="222"/>
      <c r="EN3562" s="222"/>
      <c r="EO3562" s="215"/>
      <c r="EP3562" s="215"/>
      <c r="EQ3562" s="212"/>
      <c r="ER3562" s="212"/>
      <c r="ES3562"/>
      <c r="ET3562"/>
      <c r="EU3562"/>
      <c r="EV3562"/>
      <c r="EW3562"/>
      <c r="EX3562"/>
    </row>
    <row r="3563" spans="37:154">
      <c r="AK3563" s="1"/>
      <c r="AL3563" s="152"/>
      <c r="AN3563" s="212"/>
      <c r="AP3563"/>
      <c r="AS3563" s="1"/>
      <c r="AT3563" s="152"/>
      <c r="AU3563" s="152"/>
      <c r="AV3563" s="212"/>
      <c r="AW3563" s="212"/>
      <c r="AX3563"/>
      <c r="AY3563"/>
      <c r="AZ3563"/>
      <c r="BC3563" s="1"/>
      <c r="BD3563" s="214"/>
      <c r="BE3563" s="214"/>
      <c r="BF3563" s="212"/>
      <c r="BG3563" s="212"/>
      <c r="BH3563"/>
      <c r="BI3563"/>
      <c r="BJ3563"/>
      <c r="BK3563"/>
      <c r="BM3563" s="1"/>
      <c r="BN3563" s="152"/>
      <c r="BO3563" s="152"/>
      <c r="BP3563" s="212"/>
      <c r="BQ3563" s="212"/>
      <c r="BR3563"/>
      <c r="BS3563"/>
      <c r="BT3563"/>
      <c r="BU3563"/>
      <c r="BV3563"/>
      <c r="BW3563" s="1"/>
      <c r="BX3563" s="152"/>
      <c r="BY3563" s="152"/>
      <c r="BZ3563" s="212"/>
      <c r="CA3563" s="212"/>
      <c r="CC3563"/>
      <c r="CD3563"/>
      <c r="CE3563"/>
      <c r="CF3563"/>
      <c r="CG3563"/>
      <c r="CH3563" s="1"/>
      <c r="CI3563" s="152"/>
      <c r="CJ3563" s="152"/>
      <c r="CK3563" s="213"/>
      <c r="CL3563" s="213"/>
      <c r="CN3563"/>
      <c r="CO3563"/>
      <c r="CP3563"/>
      <c r="CQ3563"/>
      <c r="CR3563"/>
      <c r="CS3563" s="1"/>
      <c r="CT3563" s="214"/>
      <c r="CU3563" s="214"/>
      <c r="CV3563" s="212"/>
      <c r="CW3563" s="212"/>
      <c r="CY3563"/>
      <c r="CZ3563"/>
      <c r="DA3563"/>
      <c r="DB3563"/>
      <c r="DC3563" s="1"/>
      <c r="DD3563" s="152"/>
      <c r="DE3563" s="152"/>
      <c r="DF3563" s="212"/>
      <c r="DG3563" s="212"/>
      <c r="DI3563"/>
      <c r="DJ3563"/>
      <c r="DK3563"/>
      <c r="DL3563"/>
      <c r="DM3563"/>
      <c r="DN3563" s="1"/>
      <c r="DO3563" s="152"/>
      <c r="DP3563" s="152"/>
      <c r="DQ3563" s="212"/>
      <c r="DR3563" s="212"/>
      <c r="DT3563"/>
      <c r="DU3563"/>
      <c r="DV3563"/>
      <c r="DW3563"/>
      <c r="DX3563"/>
      <c r="DY3563" s="1"/>
      <c r="DZ3563" s="152"/>
      <c r="EA3563" s="152"/>
      <c r="EB3563" s="212"/>
      <c r="EC3563" s="212"/>
      <c r="EE3563"/>
      <c r="EF3563"/>
      <c r="EG3563"/>
      <c r="EH3563"/>
      <c r="EI3563"/>
      <c r="EJ3563" s="1"/>
      <c r="EK3563" s="214"/>
      <c r="EL3563" s="214"/>
      <c r="EM3563" s="222"/>
      <c r="EN3563" s="222"/>
      <c r="EO3563" s="215"/>
      <c r="EP3563" s="215"/>
      <c r="EQ3563" s="212"/>
      <c r="ER3563" s="212"/>
      <c r="ES3563"/>
      <c r="ET3563"/>
      <c r="EU3563"/>
      <c r="EV3563"/>
      <c r="EW3563"/>
      <c r="EX3563"/>
    </row>
    <row r="3564" spans="37:154">
      <c r="AK3564" s="1"/>
      <c r="AL3564" s="152"/>
      <c r="AN3564" s="212"/>
      <c r="AP3564"/>
      <c r="AS3564" s="1"/>
      <c r="AT3564" s="152"/>
      <c r="AU3564" s="152"/>
      <c r="AV3564" s="212"/>
      <c r="AW3564" s="212"/>
      <c r="AX3564"/>
      <c r="AY3564"/>
      <c r="AZ3564"/>
      <c r="BC3564" s="1"/>
      <c r="BD3564" s="214"/>
      <c r="BE3564" s="214"/>
      <c r="BF3564" s="212"/>
      <c r="BG3564" s="212"/>
      <c r="BH3564"/>
      <c r="BI3564"/>
      <c r="BJ3564"/>
      <c r="BK3564"/>
      <c r="BM3564" s="1"/>
      <c r="BN3564" s="152"/>
      <c r="BO3564" s="152"/>
      <c r="BP3564" s="212"/>
      <c r="BQ3564" s="212"/>
      <c r="BR3564"/>
      <c r="BS3564"/>
      <c r="BT3564"/>
      <c r="BU3564"/>
      <c r="BV3564"/>
      <c r="BX3564" s="1"/>
      <c r="BY3564" s="152"/>
      <c r="BZ3564" s="152"/>
      <c r="CA3564" s="212"/>
      <c r="CB3564" s="212"/>
      <c r="CC3564"/>
      <c r="CD3564"/>
      <c r="CE3564"/>
      <c r="CF3564"/>
      <c r="CG3564"/>
      <c r="CI3564" s="1"/>
      <c r="CJ3564" s="152"/>
      <c r="CK3564" s="152"/>
      <c r="CL3564" s="213"/>
      <c r="CM3564" s="213"/>
      <c r="CN3564"/>
      <c r="CO3564"/>
      <c r="CP3564"/>
      <c r="CQ3564"/>
      <c r="CR3564"/>
      <c r="CT3564" s="1"/>
      <c r="CU3564" s="214"/>
      <c r="CV3564" s="214"/>
      <c r="CW3564" s="212"/>
      <c r="CX3564" s="212"/>
      <c r="CY3564"/>
      <c r="CZ3564"/>
      <c r="DA3564"/>
      <c r="DB3564"/>
      <c r="DC3564"/>
      <c r="DD3564" s="1"/>
      <c r="DE3564" s="152"/>
      <c r="DF3564" s="152"/>
      <c r="DG3564" s="212"/>
      <c r="DH3564" s="212"/>
      <c r="DI3564"/>
      <c r="DJ3564"/>
      <c r="DK3564"/>
      <c r="DL3564"/>
      <c r="DM3564"/>
      <c r="DO3564" s="1"/>
      <c r="DP3564" s="152"/>
      <c r="DQ3564" s="152"/>
      <c r="DR3564" s="212"/>
      <c r="DS3564" s="212"/>
      <c r="DT3564"/>
      <c r="DU3564"/>
      <c r="DV3564"/>
      <c r="DW3564"/>
      <c r="DX3564"/>
      <c r="DZ3564" s="1"/>
      <c r="EA3564" s="152"/>
      <c r="EB3564" s="152"/>
      <c r="EC3564" s="212"/>
      <c r="ED3564" s="212"/>
      <c r="EE3564"/>
      <c r="EF3564"/>
      <c r="EG3564"/>
      <c r="EH3564"/>
      <c r="EI3564"/>
      <c r="EK3564" s="1"/>
      <c r="EL3564" s="214"/>
      <c r="EM3564" s="214"/>
      <c r="EN3564" s="222"/>
      <c r="EO3564" s="222"/>
      <c r="EP3564" s="215"/>
      <c r="EQ3564" s="215"/>
      <c r="ER3564" s="212"/>
      <c r="ES3564" s="212"/>
      <c r="ET3564"/>
      <c r="EU3564"/>
      <c r="EV3564"/>
      <c r="EW3564"/>
      <c r="EX3564"/>
    </row>
    <row r="3565" spans="37:154">
      <c r="AK3565" s="1"/>
      <c r="AL3565" s="152"/>
      <c r="AN3565" s="212"/>
      <c r="AP3565"/>
      <c r="AS3565" s="1"/>
      <c r="AT3565" s="152"/>
      <c r="AU3565" s="152"/>
      <c r="AV3565" s="212"/>
      <c r="AW3565" s="212"/>
      <c r="AX3565"/>
      <c r="AY3565"/>
      <c r="AZ3565"/>
      <c r="BC3565" s="1"/>
      <c r="BD3565" s="214"/>
      <c r="BE3565" s="214"/>
      <c r="BF3565" s="212"/>
      <c r="BG3565" s="212"/>
      <c r="BH3565"/>
      <c r="BI3565"/>
      <c r="BJ3565"/>
      <c r="BK3565"/>
      <c r="BM3565" s="1"/>
      <c r="BN3565" s="152"/>
      <c r="BO3565" s="152"/>
      <c r="BP3565" s="212"/>
      <c r="BQ3565" s="212"/>
      <c r="BR3565"/>
      <c r="BS3565"/>
      <c r="BT3565"/>
      <c r="BU3565"/>
      <c r="BV3565"/>
      <c r="BX3565" s="1"/>
      <c r="BY3565" s="152"/>
      <c r="BZ3565" s="152"/>
      <c r="CA3565" s="212"/>
      <c r="CB3565" s="212"/>
      <c r="CC3565"/>
      <c r="CD3565"/>
      <c r="CE3565"/>
      <c r="CF3565"/>
      <c r="CG3565"/>
      <c r="CI3565" s="1"/>
      <c r="CJ3565" s="152"/>
      <c r="CK3565" s="152"/>
      <c r="CL3565" s="213"/>
      <c r="CM3565" s="213"/>
      <c r="CN3565"/>
      <c r="CO3565"/>
      <c r="CP3565"/>
      <c r="CQ3565"/>
      <c r="CR3565"/>
      <c r="CT3565" s="1"/>
      <c r="CU3565" s="214"/>
      <c r="CV3565" s="214"/>
      <c r="CW3565" s="212"/>
      <c r="CX3565" s="212"/>
      <c r="CY3565"/>
      <c r="CZ3565"/>
      <c r="DA3565"/>
      <c r="DB3565"/>
      <c r="DC3565"/>
      <c r="DD3565" s="1"/>
      <c r="DE3565" s="152"/>
      <c r="DF3565" s="152"/>
      <c r="DG3565" s="212"/>
      <c r="DH3565" s="212"/>
      <c r="DI3565"/>
      <c r="DJ3565"/>
      <c r="DK3565"/>
      <c r="DL3565"/>
      <c r="DM3565"/>
      <c r="DO3565" s="1"/>
      <c r="DP3565" s="152"/>
      <c r="DQ3565" s="152"/>
      <c r="DR3565" s="212"/>
      <c r="DS3565" s="212"/>
      <c r="DT3565"/>
      <c r="DU3565"/>
      <c r="DV3565"/>
      <c r="DW3565"/>
      <c r="DX3565"/>
      <c r="DZ3565" s="1"/>
      <c r="EA3565" s="152"/>
      <c r="EB3565" s="152"/>
      <c r="EC3565" s="212"/>
      <c r="ED3565" s="212"/>
      <c r="EE3565"/>
      <c r="EF3565"/>
      <c r="EG3565"/>
      <c r="EH3565"/>
      <c r="EI3565"/>
      <c r="EK3565" s="1"/>
      <c r="EL3565" s="214"/>
      <c r="EM3565" s="214"/>
      <c r="EN3565" s="222"/>
      <c r="EO3565" s="222"/>
      <c r="EP3565" s="215"/>
      <c r="EQ3565" s="215"/>
      <c r="ER3565" s="212"/>
      <c r="ES3565" s="212"/>
      <c r="ET3565"/>
      <c r="EU3565"/>
      <c r="EV3565"/>
      <c r="EW3565"/>
      <c r="EX3565"/>
    </row>
    <row r="3566" spans="37:154">
      <c r="AK3566" s="1"/>
      <c r="AL3566" s="152"/>
      <c r="AN3566" s="212"/>
      <c r="AP3566"/>
      <c r="AS3566" s="1"/>
      <c r="AT3566" s="152"/>
      <c r="AU3566" s="152"/>
      <c r="AV3566" s="212"/>
      <c r="AW3566" s="212"/>
      <c r="AX3566"/>
      <c r="AY3566"/>
      <c r="AZ3566"/>
      <c r="BC3566" s="1"/>
      <c r="BD3566" s="214"/>
      <c r="BE3566" s="214"/>
      <c r="BF3566" s="212"/>
      <c r="BG3566" s="212"/>
      <c r="BH3566"/>
      <c r="BI3566"/>
      <c r="BJ3566"/>
      <c r="BK3566"/>
      <c r="BM3566" s="1"/>
      <c r="BN3566" s="152"/>
      <c r="BO3566" s="152"/>
      <c r="BP3566" s="212"/>
      <c r="BQ3566" s="212"/>
      <c r="BR3566"/>
      <c r="BS3566"/>
      <c r="BT3566"/>
      <c r="BU3566"/>
      <c r="BV3566"/>
      <c r="BX3566" s="1"/>
      <c r="BY3566" s="152"/>
      <c r="BZ3566" s="152"/>
      <c r="CA3566" s="212"/>
      <c r="CB3566" s="212"/>
      <c r="CC3566"/>
      <c r="CD3566"/>
      <c r="CE3566"/>
      <c r="CF3566"/>
      <c r="CG3566"/>
      <c r="CI3566" s="1"/>
      <c r="CJ3566" s="152"/>
      <c r="CK3566" s="152"/>
      <c r="CL3566" s="213"/>
      <c r="CM3566" s="213"/>
      <c r="CN3566"/>
      <c r="CO3566"/>
      <c r="CP3566"/>
      <c r="CQ3566"/>
      <c r="CR3566"/>
      <c r="CT3566" s="1"/>
      <c r="CU3566" s="214"/>
      <c r="CV3566" s="214"/>
      <c r="CW3566" s="212"/>
      <c r="CX3566" s="212"/>
      <c r="CY3566"/>
      <c r="CZ3566"/>
      <c r="DA3566"/>
      <c r="DB3566"/>
      <c r="DC3566"/>
      <c r="DD3566" s="1"/>
      <c r="DE3566" s="152"/>
      <c r="DF3566" s="152"/>
      <c r="DG3566" s="212"/>
      <c r="DH3566" s="212"/>
      <c r="DI3566"/>
      <c r="DJ3566"/>
      <c r="DK3566"/>
      <c r="DL3566"/>
      <c r="DM3566"/>
      <c r="DO3566" s="1"/>
      <c r="DP3566" s="152"/>
      <c r="DQ3566" s="152"/>
      <c r="DR3566" s="212"/>
      <c r="DS3566" s="212"/>
      <c r="DT3566"/>
      <c r="DU3566"/>
      <c r="DV3566"/>
      <c r="DW3566"/>
      <c r="DX3566"/>
      <c r="DZ3566" s="1"/>
      <c r="EA3566" s="152"/>
      <c r="EB3566" s="152"/>
      <c r="EC3566" s="212"/>
      <c r="ED3566" s="212"/>
      <c r="EE3566"/>
      <c r="EF3566"/>
      <c r="EG3566"/>
      <c r="EH3566"/>
      <c r="EI3566"/>
      <c r="EK3566" s="1"/>
      <c r="EL3566" s="214"/>
      <c r="EM3566" s="214"/>
      <c r="EN3566" s="222"/>
      <c r="EO3566" s="222"/>
      <c r="EP3566" s="215"/>
      <c r="EQ3566" s="215"/>
      <c r="ER3566" s="212"/>
      <c r="ES3566" s="212"/>
      <c r="ET3566"/>
      <c r="EU3566"/>
      <c r="EV3566"/>
      <c r="EW3566"/>
      <c r="EX3566"/>
    </row>
    <row r="3567" spans="37:154">
      <c r="AK3567" s="1"/>
      <c r="AL3567" s="152"/>
      <c r="AN3567" s="212"/>
      <c r="AP3567"/>
      <c r="AS3567" s="1"/>
      <c r="AT3567" s="152"/>
      <c r="AU3567" s="152"/>
      <c r="AV3567" s="212"/>
      <c r="AW3567" s="212"/>
      <c r="AX3567"/>
      <c r="AY3567"/>
      <c r="AZ3567"/>
      <c r="BC3567" s="1"/>
      <c r="BD3567" s="214"/>
      <c r="BE3567" s="214"/>
      <c r="BF3567" s="212"/>
      <c r="BG3567" s="212"/>
      <c r="BH3567"/>
      <c r="BI3567"/>
      <c r="BJ3567"/>
      <c r="BK3567"/>
      <c r="BM3567" s="1"/>
      <c r="BN3567" s="152"/>
      <c r="BO3567" s="152"/>
      <c r="BP3567" s="212"/>
      <c r="BQ3567" s="212"/>
      <c r="BR3567"/>
      <c r="BS3567"/>
      <c r="BT3567"/>
      <c r="BU3567"/>
      <c r="BV3567"/>
      <c r="BX3567" s="1"/>
      <c r="BY3567" s="152"/>
      <c r="BZ3567" s="152"/>
      <c r="CA3567" s="212"/>
      <c r="CB3567" s="212"/>
      <c r="CC3567"/>
      <c r="CD3567"/>
      <c r="CE3567"/>
      <c r="CF3567"/>
      <c r="CG3567"/>
      <c r="CI3567" s="1"/>
      <c r="CJ3567" s="152"/>
      <c r="CK3567" s="152"/>
      <c r="CL3567" s="213"/>
      <c r="CM3567" s="213"/>
      <c r="CN3567"/>
      <c r="CO3567"/>
      <c r="CP3567"/>
      <c r="CQ3567"/>
      <c r="CR3567"/>
      <c r="CT3567" s="1"/>
      <c r="CU3567" s="214"/>
      <c r="CV3567" s="214"/>
      <c r="CW3567" s="212"/>
      <c r="CX3567" s="212"/>
      <c r="CY3567"/>
      <c r="CZ3567"/>
      <c r="DA3567"/>
      <c r="DB3567"/>
      <c r="DC3567"/>
      <c r="DD3567" s="1"/>
      <c r="DE3567" s="152"/>
      <c r="DF3567" s="152"/>
      <c r="DG3567" s="212"/>
      <c r="DH3567" s="212"/>
      <c r="DI3567"/>
      <c r="DJ3567"/>
      <c r="DK3567"/>
      <c r="DL3567"/>
      <c r="DM3567"/>
      <c r="DO3567" s="1"/>
      <c r="DP3567" s="152"/>
      <c r="DQ3567" s="152"/>
      <c r="DR3567" s="212"/>
      <c r="DS3567" s="212"/>
      <c r="DT3567"/>
      <c r="DU3567"/>
      <c r="DV3567"/>
      <c r="DW3567"/>
      <c r="DX3567"/>
      <c r="DZ3567" s="1"/>
      <c r="EA3567" s="152"/>
      <c r="EB3567" s="152"/>
      <c r="EC3567" s="212"/>
      <c r="ED3567" s="212"/>
      <c r="EE3567"/>
      <c r="EF3567"/>
      <c r="EG3567"/>
      <c r="EH3567"/>
      <c r="EI3567"/>
      <c r="EK3567" s="1"/>
      <c r="EL3567" s="214"/>
      <c r="EM3567" s="214"/>
      <c r="EN3567" s="222"/>
      <c r="EO3567" s="222"/>
      <c r="EP3567" s="215"/>
      <c r="EQ3567" s="215"/>
      <c r="ER3567" s="212"/>
      <c r="ES3567" s="212"/>
      <c r="ET3567"/>
      <c r="EU3567"/>
      <c r="EV3567"/>
      <c r="EW3567"/>
      <c r="EX3567"/>
    </row>
    <row r="3568" spans="37:154">
      <c r="AK3568" s="1"/>
      <c r="AL3568" s="152"/>
      <c r="AN3568" s="212"/>
      <c r="AP3568"/>
      <c r="AS3568" s="1"/>
      <c r="AT3568" s="152"/>
      <c r="AU3568" s="152"/>
      <c r="AV3568" s="212"/>
      <c r="AW3568" s="212"/>
      <c r="AX3568"/>
      <c r="AY3568"/>
      <c r="AZ3568"/>
      <c r="BC3568" s="1"/>
      <c r="BD3568" s="214"/>
      <c r="BE3568" s="214"/>
      <c r="BF3568" s="212"/>
      <c r="BG3568" s="212"/>
      <c r="BH3568"/>
      <c r="BI3568"/>
      <c r="BJ3568"/>
      <c r="BK3568"/>
      <c r="BM3568" s="1"/>
      <c r="BN3568" s="152"/>
      <c r="BO3568" s="152"/>
      <c r="BP3568" s="212"/>
      <c r="BQ3568" s="212"/>
      <c r="BR3568"/>
      <c r="BS3568"/>
      <c r="BT3568"/>
      <c r="BU3568"/>
      <c r="BV3568"/>
      <c r="BX3568" s="1"/>
      <c r="BY3568" s="152"/>
      <c r="BZ3568" s="152"/>
      <c r="CA3568" s="212"/>
      <c r="CB3568" s="212"/>
      <c r="CC3568"/>
      <c r="CD3568"/>
      <c r="CE3568"/>
      <c r="CF3568"/>
      <c r="CG3568"/>
      <c r="CI3568" s="1"/>
      <c r="CJ3568" s="152"/>
      <c r="CK3568" s="152"/>
      <c r="CL3568" s="213"/>
      <c r="CM3568" s="213"/>
      <c r="CN3568"/>
      <c r="CO3568"/>
      <c r="CP3568"/>
      <c r="CQ3568"/>
      <c r="CR3568"/>
      <c r="CT3568" s="1"/>
      <c r="CU3568" s="214"/>
      <c r="CV3568" s="214"/>
      <c r="CW3568" s="212"/>
      <c r="CX3568" s="212"/>
      <c r="CY3568"/>
      <c r="CZ3568"/>
      <c r="DA3568"/>
      <c r="DB3568"/>
      <c r="DC3568"/>
      <c r="DD3568" s="1"/>
      <c r="DE3568" s="152"/>
      <c r="DF3568" s="152"/>
      <c r="DG3568" s="212"/>
      <c r="DH3568" s="212"/>
      <c r="DI3568"/>
      <c r="DJ3568"/>
      <c r="DK3568"/>
      <c r="DL3568"/>
      <c r="DM3568"/>
      <c r="DO3568" s="1"/>
      <c r="DP3568" s="152"/>
      <c r="DQ3568" s="152"/>
      <c r="DR3568" s="212"/>
      <c r="DS3568" s="212"/>
      <c r="DT3568"/>
      <c r="DU3568"/>
      <c r="DV3568"/>
      <c r="DW3568"/>
      <c r="DX3568"/>
      <c r="DZ3568" s="1"/>
      <c r="EA3568" s="152"/>
      <c r="EB3568" s="152"/>
      <c r="EC3568" s="212"/>
      <c r="ED3568" s="212"/>
      <c r="EE3568"/>
      <c r="EF3568"/>
      <c r="EG3568"/>
      <c r="EH3568"/>
      <c r="EI3568"/>
      <c r="EK3568" s="1"/>
      <c r="EL3568" s="214"/>
      <c r="EM3568" s="214"/>
      <c r="EN3568" s="222"/>
      <c r="EO3568" s="222"/>
      <c r="EP3568" s="215"/>
      <c r="EQ3568" s="215"/>
      <c r="ER3568" s="212"/>
      <c r="ES3568" s="212"/>
      <c r="ET3568"/>
      <c r="EU3568"/>
      <c r="EV3568"/>
      <c r="EW3568"/>
      <c r="EX3568"/>
    </row>
    <row r="3569" spans="37:154">
      <c r="AK3569" s="1"/>
      <c r="AL3569" s="152"/>
      <c r="AN3569" s="212"/>
      <c r="AP3569"/>
      <c r="AS3569" s="1"/>
      <c r="AT3569" s="152"/>
      <c r="AU3569" s="152"/>
      <c r="AV3569" s="212"/>
      <c r="AW3569" s="212"/>
      <c r="AX3569"/>
      <c r="AY3569"/>
      <c r="AZ3569"/>
      <c r="BC3569" s="1"/>
      <c r="BD3569" s="214"/>
      <c r="BE3569" s="214"/>
      <c r="BF3569" s="212"/>
      <c r="BG3569" s="212"/>
      <c r="BH3569"/>
      <c r="BI3569"/>
      <c r="BJ3569"/>
      <c r="BK3569"/>
      <c r="BM3569" s="1"/>
      <c r="BN3569" s="152"/>
      <c r="BO3569" s="152"/>
      <c r="BP3569" s="212"/>
      <c r="BQ3569" s="212"/>
      <c r="BR3569"/>
      <c r="BS3569"/>
      <c r="BT3569"/>
      <c r="BU3569"/>
      <c r="BV3569"/>
      <c r="BX3569" s="1"/>
      <c r="BY3569" s="152"/>
      <c r="BZ3569" s="152"/>
      <c r="CA3569" s="212"/>
      <c r="CB3569" s="212"/>
      <c r="CC3569"/>
      <c r="CD3569"/>
      <c r="CE3569"/>
      <c r="CF3569"/>
      <c r="CG3569"/>
      <c r="CI3569" s="1"/>
      <c r="CJ3569" s="152"/>
      <c r="CK3569" s="152"/>
      <c r="CL3569" s="213"/>
      <c r="CM3569" s="213"/>
      <c r="CN3569"/>
      <c r="CO3569"/>
      <c r="CP3569"/>
      <c r="CQ3569"/>
      <c r="CR3569"/>
      <c r="CT3569" s="1"/>
      <c r="CU3569" s="214"/>
      <c r="CV3569" s="214"/>
      <c r="CW3569" s="212"/>
      <c r="CX3569" s="212"/>
      <c r="CY3569"/>
      <c r="CZ3569"/>
      <c r="DA3569"/>
      <c r="DB3569"/>
      <c r="DC3569"/>
      <c r="DD3569" s="1"/>
      <c r="DE3569" s="152"/>
      <c r="DF3569" s="152"/>
      <c r="DG3569" s="212"/>
      <c r="DH3569" s="212"/>
      <c r="DI3569"/>
      <c r="DJ3569"/>
      <c r="DK3569"/>
      <c r="DL3569"/>
      <c r="DM3569"/>
      <c r="DO3569" s="1"/>
      <c r="DP3569" s="152"/>
      <c r="DQ3569" s="152"/>
      <c r="DR3569" s="212"/>
      <c r="DS3569" s="212"/>
      <c r="DT3569"/>
      <c r="DU3569"/>
      <c r="DV3569"/>
      <c r="DW3569"/>
      <c r="DX3569"/>
      <c r="DZ3569" s="1"/>
      <c r="EA3569" s="152"/>
      <c r="EB3569" s="152"/>
      <c r="EC3569" s="212"/>
      <c r="ED3569" s="212"/>
      <c r="EE3569"/>
      <c r="EF3569"/>
      <c r="EG3569"/>
      <c r="EH3569"/>
      <c r="EI3569"/>
      <c r="EK3569" s="1"/>
      <c r="EL3569" s="214"/>
      <c r="EM3569" s="214"/>
      <c r="EN3569" s="222"/>
      <c r="EO3569" s="222"/>
      <c r="EP3569" s="215"/>
      <c r="EQ3569" s="215"/>
      <c r="ER3569" s="212"/>
      <c r="ES3569" s="212"/>
      <c r="ET3569"/>
      <c r="EU3569"/>
      <c r="EV3569"/>
      <c r="EW3569"/>
      <c r="EX3569"/>
    </row>
    <row r="3570" spans="37:154">
      <c r="AK3570" s="1"/>
      <c r="AL3570" s="152"/>
      <c r="AN3570" s="212"/>
      <c r="AP3570"/>
      <c r="AS3570" s="1"/>
      <c r="AT3570" s="152"/>
      <c r="AU3570" s="152"/>
      <c r="AV3570" s="212"/>
      <c r="AW3570" s="212"/>
      <c r="AX3570"/>
      <c r="AY3570"/>
      <c r="AZ3570"/>
      <c r="BC3570" s="1"/>
      <c r="BD3570" s="214"/>
      <c r="BE3570" s="214"/>
      <c r="BF3570" s="212"/>
      <c r="BG3570" s="212"/>
      <c r="BH3570"/>
      <c r="BI3570"/>
      <c r="BJ3570"/>
      <c r="BK3570"/>
      <c r="BM3570" s="1"/>
      <c r="BN3570" s="152"/>
      <c r="BO3570" s="152"/>
      <c r="BP3570" s="212"/>
      <c r="BQ3570" s="212"/>
      <c r="BR3570"/>
      <c r="BS3570"/>
      <c r="BT3570"/>
      <c r="BU3570"/>
      <c r="BV3570"/>
      <c r="BX3570" s="1"/>
      <c r="BY3570" s="152"/>
      <c r="BZ3570" s="152"/>
      <c r="CA3570" s="212"/>
      <c r="CB3570" s="212"/>
      <c r="CC3570"/>
      <c r="CD3570"/>
      <c r="CE3570"/>
      <c r="CF3570"/>
      <c r="CG3570"/>
      <c r="CI3570" s="1"/>
      <c r="CJ3570" s="152"/>
      <c r="CK3570" s="152"/>
      <c r="CL3570" s="213"/>
      <c r="CM3570" s="213"/>
      <c r="CN3570"/>
      <c r="CO3570"/>
      <c r="CP3570"/>
      <c r="CQ3570"/>
      <c r="CR3570"/>
      <c r="CT3570" s="1"/>
      <c r="CU3570" s="214"/>
      <c r="CV3570" s="214"/>
      <c r="CW3570" s="212"/>
      <c r="CX3570" s="212"/>
      <c r="CY3570"/>
      <c r="CZ3570"/>
      <c r="DA3570"/>
      <c r="DB3570"/>
      <c r="DC3570"/>
      <c r="DD3570" s="1"/>
      <c r="DE3570" s="152"/>
      <c r="DF3570" s="152"/>
      <c r="DG3570" s="212"/>
      <c r="DH3570" s="212"/>
      <c r="DI3570"/>
      <c r="DJ3570"/>
      <c r="DK3570"/>
      <c r="DL3570"/>
      <c r="DM3570"/>
      <c r="DO3570" s="1"/>
      <c r="DP3570" s="152"/>
      <c r="DQ3570" s="152"/>
      <c r="DR3570" s="212"/>
      <c r="DS3570" s="212"/>
      <c r="DT3570"/>
      <c r="DU3570"/>
      <c r="DV3570"/>
      <c r="DW3570"/>
      <c r="DX3570"/>
      <c r="DZ3570" s="1"/>
      <c r="EA3570" s="152"/>
      <c r="EB3570" s="152"/>
      <c r="EC3570" s="212"/>
      <c r="ED3570" s="212"/>
      <c r="EE3570"/>
      <c r="EF3570"/>
      <c r="EG3570"/>
      <c r="EH3570"/>
      <c r="EI3570"/>
      <c r="EK3570" s="1"/>
      <c r="EL3570" s="214"/>
      <c r="EM3570" s="214"/>
      <c r="EN3570" s="222"/>
      <c r="EO3570" s="222"/>
      <c r="EP3570" s="215"/>
      <c r="EQ3570" s="215"/>
      <c r="ER3570" s="212"/>
      <c r="ES3570" s="212"/>
      <c r="ET3570"/>
      <c r="EU3570"/>
      <c r="EV3570"/>
      <c r="EW3570"/>
      <c r="EX3570"/>
    </row>
    <row r="3571" spans="37:154">
      <c r="AK3571" s="1"/>
      <c r="AL3571" s="152"/>
      <c r="AN3571" s="212"/>
      <c r="AP3571"/>
      <c r="AS3571" s="1"/>
      <c r="AT3571" s="152"/>
      <c r="AU3571" s="152"/>
      <c r="AV3571" s="212"/>
      <c r="AW3571" s="212"/>
      <c r="AX3571"/>
      <c r="AY3571"/>
      <c r="AZ3571"/>
      <c r="BC3571" s="1"/>
      <c r="BD3571" s="214"/>
      <c r="BE3571" s="214"/>
      <c r="BF3571" s="212"/>
      <c r="BG3571" s="212"/>
      <c r="BH3571"/>
      <c r="BI3571"/>
      <c r="BJ3571"/>
      <c r="BK3571"/>
      <c r="BM3571" s="1"/>
      <c r="BN3571" s="152"/>
      <c r="BO3571" s="152"/>
      <c r="BP3571" s="212"/>
      <c r="BQ3571" s="212"/>
      <c r="BR3571"/>
      <c r="BS3571"/>
      <c r="BT3571"/>
      <c r="BU3571"/>
      <c r="BV3571"/>
      <c r="BX3571" s="1"/>
      <c r="BY3571" s="152"/>
      <c r="BZ3571" s="152"/>
      <c r="CA3571" s="212"/>
      <c r="CB3571" s="212"/>
      <c r="CC3571"/>
      <c r="CD3571"/>
      <c r="CE3571"/>
      <c r="CF3571"/>
      <c r="CG3571"/>
      <c r="CI3571" s="1"/>
      <c r="CJ3571" s="152"/>
      <c r="CK3571" s="152"/>
      <c r="CL3571" s="213"/>
      <c r="CM3571" s="213"/>
      <c r="CN3571"/>
      <c r="CO3571"/>
      <c r="CP3571"/>
      <c r="CQ3571"/>
      <c r="CR3571"/>
      <c r="CT3571" s="1"/>
      <c r="CU3571" s="214"/>
      <c r="CV3571" s="214"/>
      <c r="CW3571" s="212"/>
      <c r="CX3571" s="212"/>
      <c r="CY3571"/>
      <c r="CZ3571"/>
      <c r="DA3571"/>
      <c r="DB3571"/>
      <c r="DC3571"/>
      <c r="DD3571" s="1"/>
      <c r="DE3571" s="152"/>
      <c r="DF3571" s="152"/>
      <c r="DG3571" s="212"/>
      <c r="DH3571" s="212"/>
      <c r="DI3571"/>
      <c r="DJ3571"/>
      <c r="DK3571"/>
      <c r="DL3571"/>
      <c r="DM3571"/>
      <c r="DO3571" s="1"/>
      <c r="DP3571" s="152"/>
      <c r="DQ3571" s="152"/>
      <c r="DR3571" s="212"/>
      <c r="DS3571" s="212"/>
      <c r="DT3571"/>
      <c r="DU3571"/>
      <c r="DV3571"/>
      <c r="DW3571"/>
      <c r="DX3571"/>
      <c r="DZ3571" s="1"/>
      <c r="EA3571" s="152"/>
      <c r="EB3571" s="152"/>
      <c r="EC3571" s="212"/>
      <c r="ED3571" s="212"/>
      <c r="EE3571"/>
      <c r="EF3571"/>
      <c r="EG3571"/>
      <c r="EH3571"/>
      <c r="EI3571"/>
      <c r="EK3571" s="1"/>
      <c r="EL3571" s="214"/>
      <c r="EM3571" s="214"/>
      <c r="EN3571" s="222"/>
      <c r="EO3571" s="222"/>
      <c r="EP3571" s="215"/>
      <c r="EQ3571" s="215"/>
      <c r="ER3571" s="212"/>
      <c r="ES3571" s="212"/>
      <c r="ET3571"/>
      <c r="EU3571"/>
      <c r="EV3571"/>
      <c r="EW3571"/>
      <c r="EX3571"/>
    </row>
    <row r="3572" spans="37:154">
      <c r="AK3572" s="1"/>
      <c r="AL3572" s="152"/>
      <c r="AN3572" s="212"/>
      <c r="AP3572"/>
      <c r="AS3572" s="1"/>
      <c r="AT3572" s="152"/>
      <c r="AU3572" s="152"/>
      <c r="AV3572" s="212"/>
      <c r="AW3572" s="212"/>
      <c r="AX3572"/>
      <c r="AY3572"/>
      <c r="AZ3572"/>
      <c r="BC3572" s="1"/>
      <c r="BD3572" s="214"/>
      <c r="BE3572" s="214"/>
      <c r="BF3572" s="212"/>
      <c r="BG3572" s="212"/>
      <c r="BH3572"/>
      <c r="BI3572"/>
      <c r="BJ3572"/>
      <c r="BK3572"/>
      <c r="BM3572" s="1"/>
      <c r="BN3572" s="152"/>
      <c r="BO3572" s="152"/>
      <c r="BP3572" s="212"/>
      <c r="BQ3572" s="212"/>
      <c r="BR3572"/>
      <c r="BS3572"/>
      <c r="BT3572"/>
      <c r="BU3572"/>
      <c r="BV3572"/>
      <c r="BX3572" s="1"/>
      <c r="BY3572" s="152"/>
      <c r="BZ3572" s="152"/>
      <c r="CA3572" s="212"/>
      <c r="CB3572" s="212"/>
      <c r="CC3572"/>
      <c r="CD3572"/>
      <c r="CE3572"/>
      <c r="CF3572"/>
      <c r="CG3572"/>
      <c r="CI3572" s="1"/>
      <c r="CJ3572" s="152"/>
      <c r="CK3572" s="152"/>
      <c r="CL3572" s="213"/>
      <c r="CM3572" s="213"/>
      <c r="CN3572"/>
      <c r="CO3572"/>
      <c r="CP3572"/>
      <c r="CQ3572"/>
      <c r="CR3572"/>
      <c r="CT3572" s="1"/>
      <c r="CU3572" s="214"/>
      <c r="CV3572" s="214"/>
      <c r="CW3572" s="212"/>
      <c r="CX3572" s="212"/>
      <c r="CY3572"/>
      <c r="CZ3572"/>
      <c r="DA3572"/>
      <c r="DB3572"/>
      <c r="DC3572"/>
      <c r="DD3572" s="1"/>
      <c r="DE3572" s="152"/>
      <c r="DF3572" s="152"/>
      <c r="DG3572" s="212"/>
      <c r="DH3572" s="212"/>
      <c r="DI3572"/>
      <c r="DJ3572"/>
      <c r="DK3572"/>
      <c r="DL3572"/>
      <c r="DM3572"/>
      <c r="DO3572" s="1"/>
      <c r="DP3572" s="152"/>
      <c r="DQ3572" s="152"/>
      <c r="DR3572" s="212"/>
      <c r="DS3572" s="212"/>
      <c r="DT3572"/>
      <c r="DU3572"/>
      <c r="DV3572"/>
      <c r="DW3572"/>
      <c r="DX3572"/>
      <c r="DZ3572" s="1"/>
      <c r="EA3572" s="152"/>
      <c r="EB3572" s="152"/>
      <c r="EC3572" s="212"/>
      <c r="ED3572" s="212"/>
      <c r="EE3572"/>
      <c r="EF3572"/>
      <c r="EG3572"/>
      <c r="EH3572"/>
      <c r="EI3572"/>
      <c r="EK3572" s="1"/>
      <c r="EL3572" s="214"/>
      <c r="EM3572" s="214"/>
      <c r="EN3572" s="222"/>
      <c r="EO3572" s="222"/>
      <c r="EP3572" s="215"/>
      <c r="EQ3572" s="215"/>
      <c r="ER3572" s="212"/>
      <c r="ES3572" s="212"/>
      <c r="ET3572"/>
      <c r="EU3572"/>
      <c r="EV3572"/>
      <c r="EW3572"/>
      <c r="EX3572"/>
    </row>
    <row r="3573" spans="37:154">
      <c r="AK3573" s="1"/>
      <c r="AL3573" s="152"/>
      <c r="AN3573" s="212"/>
      <c r="AP3573"/>
      <c r="AS3573" s="1"/>
      <c r="AT3573" s="152"/>
      <c r="AU3573" s="152"/>
      <c r="AV3573" s="212"/>
      <c r="AW3573" s="212"/>
      <c r="AX3573"/>
      <c r="AY3573"/>
      <c r="AZ3573"/>
      <c r="BC3573" s="1"/>
      <c r="BD3573" s="214"/>
      <c r="BE3573" s="214"/>
      <c r="BF3573" s="212"/>
      <c r="BG3573" s="212"/>
      <c r="BH3573"/>
      <c r="BI3573"/>
      <c r="BJ3573"/>
      <c r="BK3573"/>
      <c r="BM3573" s="1"/>
      <c r="BN3573" s="152"/>
      <c r="BO3573" s="152"/>
      <c r="BP3573" s="212"/>
      <c r="BQ3573" s="212"/>
      <c r="BR3573"/>
      <c r="BS3573"/>
      <c r="BT3573"/>
      <c r="BU3573"/>
      <c r="BV3573"/>
      <c r="BX3573" s="1"/>
      <c r="BY3573" s="152"/>
      <c r="BZ3573" s="152"/>
      <c r="CA3573" s="212"/>
      <c r="CB3573" s="212"/>
      <c r="CC3573"/>
      <c r="CD3573"/>
      <c r="CE3573"/>
      <c r="CF3573"/>
      <c r="CG3573"/>
      <c r="CI3573" s="1"/>
      <c r="CJ3573" s="152"/>
      <c r="CK3573" s="152"/>
      <c r="CL3573" s="213"/>
      <c r="CM3573" s="213"/>
      <c r="CN3573"/>
      <c r="CO3573"/>
      <c r="CP3573"/>
      <c r="CQ3573"/>
      <c r="CR3573"/>
      <c r="CT3573" s="1"/>
      <c r="CU3573" s="214"/>
      <c r="CV3573" s="214"/>
      <c r="CW3573" s="212"/>
      <c r="CX3573" s="212"/>
      <c r="CY3573"/>
      <c r="CZ3573"/>
      <c r="DA3573"/>
      <c r="DB3573"/>
      <c r="DC3573"/>
      <c r="DD3573" s="1"/>
      <c r="DE3573" s="152"/>
      <c r="DF3573" s="152"/>
      <c r="DG3573" s="212"/>
      <c r="DH3573" s="212"/>
      <c r="DI3573"/>
      <c r="DJ3573"/>
      <c r="DK3573"/>
      <c r="DL3573"/>
      <c r="DM3573"/>
      <c r="DO3573" s="1"/>
      <c r="DP3573" s="152"/>
      <c r="DQ3573" s="152"/>
      <c r="DR3573" s="212"/>
      <c r="DS3573" s="212"/>
      <c r="DT3573"/>
      <c r="DU3573"/>
      <c r="DV3573"/>
      <c r="DW3573"/>
      <c r="DX3573"/>
      <c r="DZ3573" s="1"/>
      <c r="EA3573" s="152"/>
      <c r="EB3573" s="152"/>
      <c r="EC3573" s="212"/>
      <c r="ED3573" s="212"/>
      <c r="EE3573"/>
      <c r="EF3573"/>
      <c r="EG3573"/>
      <c r="EH3573"/>
      <c r="EI3573"/>
      <c r="EK3573" s="1"/>
      <c r="EL3573" s="214"/>
      <c r="EM3573" s="214"/>
      <c r="EN3573" s="222"/>
      <c r="EO3573" s="222"/>
      <c r="EP3573" s="215"/>
      <c r="EQ3573" s="215"/>
      <c r="ER3573" s="212"/>
      <c r="ES3573" s="212"/>
      <c r="ET3573"/>
      <c r="EU3573"/>
      <c r="EV3573"/>
      <c r="EW3573"/>
      <c r="EX3573"/>
    </row>
    <row r="3574" spans="37:154">
      <c r="AK3574" s="1"/>
      <c r="AL3574" s="152"/>
      <c r="AN3574" s="212"/>
      <c r="AP3574"/>
      <c r="AS3574" s="1"/>
      <c r="AT3574" s="152"/>
      <c r="AU3574" s="152"/>
      <c r="AV3574" s="212"/>
      <c r="AW3574" s="212"/>
      <c r="AX3574"/>
      <c r="AY3574"/>
      <c r="AZ3574"/>
      <c r="BC3574" s="1"/>
      <c r="BD3574" s="214"/>
      <c r="BE3574" s="214"/>
      <c r="BF3574" s="212"/>
      <c r="BG3574" s="212"/>
      <c r="BH3574"/>
      <c r="BI3574"/>
      <c r="BJ3574"/>
      <c r="BK3574"/>
      <c r="BM3574" s="1"/>
      <c r="BN3574" s="152"/>
      <c r="BO3574" s="152"/>
      <c r="BP3574" s="212"/>
      <c r="BQ3574" s="212"/>
      <c r="BR3574"/>
      <c r="BS3574"/>
      <c r="BT3574"/>
      <c r="BU3574"/>
      <c r="BV3574"/>
      <c r="BX3574" s="1"/>
      <c r="BY3574" s="152"/>
      <c r="BZ3574" s="152"/>
      <c r="CA3574" s="212"/>
      <c r="CB3574" s="212"/>
      <c r="CC3574"/>
      <c r="CD3574"/>
      <c r="CE3574"/>
      <c r="CF3574"/>
      <c r="CG3574"/>
      <c r="CI3574" s="1"/>
      <c r="CJ3574" s="152"/>
      <c r="CK3574" s="152"/>
      <c r="CL3574" s="213"/>
      <c r="CM3574" s="213"/>
      <c r="CN3574"/>
      <c r="CO3574"/>
      <c r="CP3574"/>
      <c r="CQ3574"/>
      <c r="CR3574"/>
      <c r="CT3574" s="1"/>
      <c r="CU3574" s="214"/>
      <c r="CV3574" s="214"/>
      <c r="CW3574" s="212"/>
      <c r="CX3574" s="212"/>
      <c r="CY3574"/>
      <c r="CZ3574"/>
      <c r="DA3574"/>
      <c r="DB3574"/>
      <c r="DC3574"/>
      <c r="DD3574" s="1"/>
      <c r="DE3574" s="152"/>
      <c r="DF3574" s="152"/>
      <c r="DG3574" s="212"/>
      <c r="DH3574" s="212"/>
      <c r="DI3574"/>
      <c r="DJ3574"/>
      <c r="DK3574"/>
      <c r="DL3574"/>
      <c r="DM3574"/>
      <c r="DO3574" s="1"/>
      <c r="DP3574" s="152"/>
      <c r="DQ3574" s="152"/>
      <c r="DR3574" s="212"/>
      <c r="DS3574" s="212"/>
      <c r="DT3574"/>
      <c r="DU3574"/>
      <c r="DV3574"/>
      <c r="DW3574"/>
      <c r="DX3574"/>
      <c r="DZ3574" s="1"/>
      <c r="EA3574" s="152"/>
      <c r="EB3574" s="152"/>
      <c r="EC3574" s="212"/>
      <c r="ED3574" s="212"/>
      <c r="EE3574"/>
      <c r="EF3574"/>
      <c r="EG3574"/>
      <c r="EH3574"/>
      <c r="EI3574"/>
      <c r="EK3574" s="1"/>
      <c r="EL3574" s="214"/>
      <c r="EM3574" s="214"/>
      <c r="EN3574" s="222"/>
      <c r="EO3574" s="222"/>
      <c r="EP3574" s="215"/>
      <c r="EQ3574" s="215"/>
      <c r="ER3574" s="212"/>
      <c r="ES3574" s="212"/>
      <c r="ET3574"/>
      <c r="EU3574"/>
      <c r="EV3574"/>
      <c r="EW3574"/>
      <c r="EX3574"/>
    </row>
    <row r="3575" spans="37:154">
      <c r="AK3575" s="1"/>
      <c r="AL3575" s="152"/>
      <c r="AN3575" s="212"/>
      <c r="AP3575"/>
      <c r="AS3575" s="1"/>
      <c r="AT3575" s="152"/>
      <c r="AU3575" s="152"/>
      <c r="AV3575" s="212"/>
      <c r="AW3575" s="212"/>
      <c r="AX3575"/>
      <c r="AY3575"/>
      <c r="AZ3575"/>
      <c r="BC3575" s="1"/>
      <c r="BD3575" s="214"/>
      <c r="BE3575" s="214"/>
      <c r="BF3575" s="212"/>
      <c r="BG3575" s="212"/>
      <c r="BH3575"/>
      <c r="BI3575"/>
      <c r="BJ3575"/>
      <c r="BK3575"/>
      <c r="BM3575" s="1"/>
      <c r="BN3575" s="152"/>
      <c r="BO3575" s="152"/>
      <c r="BP3575" s="212"/>
      <c r="BQ3575" s="212"/>
      <c r="BR3575"/>
      <c r="BS3575"/>
      <c r="BT3575"/>
      <c r="BU3575"/>
      <c r="BV3575"/>
      <c r="BX3575" s="1"/>
      <c r="BY3575" s="152"/>
      <c r="BZ3575" s="152"/>
      <c r="CA3575" s="212"/>
      <c r="CB3575" s="212"/>
      <c r="CC3575"/>
      <c r="CD3575"/>
      <c r="CE3575"/>
      <c r="CF3575"/>
      <c r="CG3575"/>
      <c r="CI3575" s="1"/>
      <c r="CJ3575" s="152"/>
      <c r="CK3575" s="152"/>
      <c r="CL3575" s="213"/>
      <c r="CM3575" s="213"/>
      <c r="CN3575"/>
      <c r="CO3575"/>
      <c r="CP3575"/>
      <c r="CQ3575"/>
      <c r="CR3575"/>
      <c r="CT3575" s="1"/>
      <c r="CU3575" s="214"/>
      <c r="CV3575" s="214"/>
      <c r="CW3575" s="212"/>
      <c r="CX3575" s="212"/>
      <c r="CY3575"/>
      <c r="CZ3575"/>
      <c r="DA3575"/>
      <c r="DB3575"/>
      <c r="DC3575"/>
      <c r="DD3575" s="1"/>
      <c r="DE3575" s="152"/>
      <c r="DF3575" s="152"/>
      <c r="DG3575" s="212"/>
      <c r="DH3575" s="212"/>
      <c r="DI3575"/>
      <c r="DJ3575"/>
      <c r="DK3575"/>
      <c r="DL3575"/>
      <c r="DM3575"/>
      <c r="DO3575" s="1"/>
      <c r="DP3575" s="152"/>
      <c r="DQ3575" s="152"/>
      <c r="DR3575" s="212"/>
      <c r="DS3575" s="212"/>
      <c r="DT3575"/>
      <c r="DU3575"/>
      <c r="DV3575"/>
      <c r="DW3575"/>
      <c r="DX3575"/>
      <c r="DZ3575" s="1"/>
      <c r="EA3575" s="152"/>
      <c r="EB3575" s="152"/>
      <c r="EC3575" s="212"/>
      <c r="ED3575" s="212"/>
      <c r="EE3575"/>
      <c r="EF3575"/>
      <c r="EG3575"/>
      <c r="EH3575"/>
      <c r="EI3575"/>
      <c r="EK3575" s="1"/>
      <c r="EL3575" s="214"/>
      <c r="EM3575" s="214"/>
      <c r="EN3575" s="222"/>
      <c r="EO3575" s="222"/>
      <c r="EP3575" s="215"/>
      <c r="EQ3575" s="215"/>
      <c r="ER3575" s="212"/>
      <c r="ES3575" s="212"/>
      <c r="ET3575"/>
      <c r="EU3575"/>
      <c r="EV3575"/>
      <c r="EW3575"/>
      <c r="EX3575"/>
    </row>
    <row r="3576" spans="37:154">
      <c r="AK3576" s="1"/>
      <c r="AL3576" s="152"/>
      <c r="AN3576" s="212"/>
      <c r="AP3576"/>
      <c r="AS3576" s="1"/>
      <c r="AT3576" s="152"/>
      <c r="AU3576" s="152"/>
      <c r="AV3576" s="212"/>
      <c r="AW3576" s="212"/>
      <c r="AX3576"/>
      <c r="AY3576"/>
      <c r="AZ3576"/>
      <c r="BC3576" s="1"/>
      <c r="BD3576" s="214"/>
      <c r="BE3576" s="214"/>
      <c r="BF3576" s="212"/>
      <c r="BG3576" s="212"/>
      <c r="BH3576"/>
      <c r="BI3576"/>
      <c r="BJ3576"/>
      <c r="BK3576"/>
      <c r="BM3576" s="1"/>
      <c r="BN3576" s="152"/>
      <c r="BO3576" s="152"/>
      <c r="BP3576" s="212"/>
      <c r="BQ3576" s="212"/>
      <c r="BR3576"/>
      <c r="BS3576"/>
      <c r="BT3576"/>
      <c r="BU3576"/>
      <c r="BV3576"/>
      <c r="BX3576" s="1"/>
      <c r="BY3576" s="152"/>
      <c r="BZ3576" s="152"/>
      <c r="CA3576" s="212"/>
      <c r="CB3576" s="212"/>
      <c r="CC3576"/>
      <c r="CD3576"/>
      <c r="CE3576"/>
      <c r="CF3576"/>
      <c r="CG3576"/>
      <c r="CI3576" s="1"/>
      <c r="CJ3576" s="152"/>
      <c r="CK3576" s="152"/>
      <c r="CL3576" s="213"/>
      <c r="CM3576" s="213"/>
      <c r="CN3576"/>
      <c r="CO3576"/>
      <c r="CP3576"/>
      <c r="CQ3576"/>
      <c r="CR3576"/>
      <c r="CT3576" s="1"/>
      <c r="CU3576" s="214"/>
      <c r="CV3576" s="214"/>
      <c r="CW3576" s="212"/>
      <c r="CX3576" s="212"/>
      <c r="CY3576"/>
      <c r="CZ3576"/>
      <c r="DA3576"/>
      <c r="DB3576"/>
      <c r="DC3576"/>
      <c r="DD3576" s="1"/>
      <c r="DE3576" s="152"/>
      <c r="DF3576" s="152"/>
      <c r="DG3576" s="212"/>
      <c r="DH3576" s="212"/>
      <c r="DI3576"/>
      <c r="DJ3576"/>
      <c r="DK3576"/>
      <c r="DL3576"/>
      <c r="DM3576"/>
      <c r="DO3576" s="1"/>
      <c r="DP3576" s="152"/>
      <c r="DQ3576" s="152"/>
      <c r="DR3576" s="212"/>
      <c r="DS3576" s="212"/>
      <c r="DT3576"/>
      <c r="DU3576"/>
      <c r="DV3576"/>
      <c r="DW3576"/>
      <c r="DX3576"/>
      <c r="DZ3576" s="1"/>
      <c r="EA3576" s="152"/>
      <c r="EB3576" s="152"/>
      <c r="EC3576" s="212"/>
      <c r="ED3576" s="212"/>
      <c r="EE3576"/>
      <c r="EF3576"/>
      <c r="EG3576"/>
      <c r="EH3576"/>
      <c r="EI3576"/>
      <c r="EK3576" s="1"/>
      <c r="EL3576" s="214"/>
      <c r="EM3576" s="214"/>
      <c r="EN3576" s="222"/>
      <c r="EO3576" s="222"/>
      <c r="EP3576" s="215"/>
      <c r="EQ3576" s="215"/>
      <c r="ER3576" s="212"/>
      <c r="ES3576" s="212"/>
      <c r="ET3576"/>
      <c r="EU3576"/>
      <c r="EV3576"/>
      <c r="EW3576"/>
      <c r="EX3576"/>
    </row>
    <row r="3577" spans="37:154">
      <c r="AK3577" s="1"/>
      <c r="AL3577" s="152"/>
      <c r="AN3577" s="212"/>
      <c r="AP3577"/>
      <c r="AS3577" s="1"/>
      <c r="AT3577" s="152"/>
      <c r="AU3577" s="152"/>
      <c r="AV3577" s="212"/>
      <c r="AW3577" s="212"/>
      <c r="AX3577"/>
      <c r="AY3577"/>
      <c r="AZ3577"/>
      <c r="BC3577" s="1"/>
      <c r="BD3577" s="214"/>
      <c r="BE3577" s="214"/>
      <c r="BF3577" s="212"/>
      <c r="BG3577" s="212"/>
      <c r="BH3577"/>
      <c r="BI3577"/>
      <c r="BJ3577"/>
      <c r="BK3577"/>
      <c r="BM3577" s="1"/>
      <c r="BN3577" s="152"/>
      <c r="BO3577" s="152"/>
      <c r="BP3577" s="212"/>
      <c r="BQ3577" s="212"/>
      <c r="BR3577"/>
      <c r="BS3577"/>
      <c r="BT3577"/>
      <c r="BU3577"/>
      <c r="BV3577"/>
      <c r="BX3577" s="1"/>
      <c r="BY3577" s="152"/>
      <c r="BZ3577" s="152"/>
      <c r="CA3577" s="212"/>
      <c r="CB3577" s="212"/>
      <c r="CC3577"/>
      <c r="CD3577"/>
      <c r="CE3577"/>
      <c r="CF3577"/>
      <c r="CG3577"/>
      <c r="CI3577" s="1"/>
      <c r="CJ3577" s="152"/>
      <c r="CK3577" s="152"/>
      <c r="CL3577" s="213"/>
      <c r="CM3577" s="213"/>
      <c r="CN3577"/>
      <c r="CO3577"/>
      <c r="CP3577"/>
      <c r="CQ3577"/>
      <c r="CR3577"/>
      <c r="CT3577" s="1"/>
      <c r="CU3577" s="214"/>
      <c r="CV3577" s="214"/>
      <c r="CW3577" s="212"/>
      <c r="CX3577" s="212"/>
      <c r="CY3577"/>
      <c r="CZ3577"/>
      <c r="DA3577"/>
      <c r="DB3577"/>
      <c r="DC3577"/>
      <c r="DD3577" s="1"/>
      <c r="DE3577" s="152"/>
      <c r="DF3577" s="152"/>
      <c r="DG3577" s="212"/>
      <c r="DH3577" s="212"/>
      <c r="DI3577"/>
      <c r="DJ3577"/>
      <c r="DK3577"/>
      <c r="DL3577"/>
      <c r="DM3577"/>
      <c r="DO3577" s="1"/>
      <c r="DP3577" s="152"/>
      <c r="DQ3577" s="152"/>
      <c r="DR3577" s="212"/>
      <c r="DS3577" s="212"/>
      <c r="DT3577"/>
      <c r="DU3577"/>
      <c r="DV3577"/>
      <c r="DW3577"/>
      <c r="DX3577"/>
      <c r="DZ3577" s="1"/>
      <c r="EA3577" s="152"/>
      <c r="EB3577" s="152"/>
      <c r="EC3577" s="212"/>
      <c r="ED3577" s="212"/>
      <c r="EE3577"/>
      <c r="EF3577"/>
      <c r="EG3577"/>
      <c r="EH3577"/>
      <c r="EI3577"/>
      <c r="EK3577" s="1"/>
      <c r="EL3577" s="214"/>
      <c r="EM3577" s="214"/>
      <c r="EN3577" s="222"/>
      <c r="EO3577" s="222"/>
      <c r="EP3577" s="215"/>
      <c r="EQ3577" s="215"/>
      <c r="ER3577" s="212"/>
      <c r="ES3577" s="212"/>
      <c r="ET3577"/>
      <c r="EU3577"/>
      <c r="EV3577"/>
      <c r="EW3577"/>
      <c r="EX3577"/>
    </row>
    <row r="3578" spans="37:154">
      <c r="AK3578" s="1"/>
      <c r="AL3578" s="152"/>
      <c r="AN3578" s="212"/>
      <c r="AP3578"/>
      <c r="AS3578" s="1"/>
      <c r="AT3578" s="152"/>
      <c r="AU3578" s="152"/>
      <c r="AV3578" s="212"/>
      <c r="AW3578" s="212"/>
      <c r="AX3578"/>
      <c r="AY3578"/>
      <c r="AZ3578"/>
      <c r="BC3578" s="1"/>
      <c r="BD3578" s="214"/>
      <c r="BE3578" s="214"/>
      <c r="BF3578" s="212"/>
      <c r="BG3578" s="212"/>
      <c r="BH3578"/>
      <c r="BI3578"/>
      <c r="BJ3578"/>
      <c r="BK3578"/>
      <c r="BM3578" s="1"/>
      <c r="BN3578" s="152"/>
      <c r="BO3578" s="152"/>
      <c r="BP3578" s="212"/>
      <c r="BQ3578" s="212"/>
      <c r="BR3578"/>
      <c r="BS3578"/>
      <c r="BT3578"/>
      <c r="BU3578"/>
      <c r="BV3578"/>
      <c r="BX3578" s="1"/>
      <c r="BY3578" s="152"/>
      <c r="BZ3578" s="152"/>
      <c r="CA3578" s="212"/>
      <c r="CB3578" s="212"/>
      <c r="CC3578"/>
      <c r="CD3578"/>
      <c r="CE3578"/>
      <c r="CF3578"/>
      <c r="CG3578"/>
      <c r="CI3578" s="1"/>
      <c r="CJ3578" s="152"/>
      <c r="CK3578" s="152"/>
      <c r="CL3578" s="213"/>
      <c r="CM3578" s="213"/>
      <c r="CN3578"/>
      <c r="CO3578"/>
      <c r="CP3578"/>
      <c r="CQ3578"/>
      <c r="CR3578"/>
      <c r="CT3578" s="1"/>
      <c r="CU3578" s="214"/>
      <c r="CV3578" s="214"/>
      <c r="CW3578" s="212"/>
      <c r="CX3578" s="212"/>
      <c r="CY3578"/>
      <c r="CZ3578"/>
      <c r="DA3578"/>
      <c r="DB3578"/>
      <c r="DC3578"/>
      <c r="DD3578" s="1"/>
      <c r="DE3578" s="152"/>
      <c r="DF3578" s="152"/>
      <c r="DG3578" s="212"/>
      <c r="DH3578" s="212"/>
      <c r="DI3578"/>
      <c r="DJ3578"/>
      <c r="DK3578"/>
      <c r="DL3578"/>
      <c r="DM3578"/>
      <c r="DO3578" s="1"/>
      <c r="DP3578" s="152"/>
      <c r="DQ3578" s="152"/>
      <c r="DR3578" s="212"/>
      <c r="DS3578" s="212"/>
      <c r="DT3578"/>
      <c r="DU3578"/>
      <c r="DV3578"/>
      <c r="DW3578"/>
      <c r="DX3578"/>
      <c r="DZ3578" s="1"/>
      <c r="EA3578" s="152"/>
      <c r="EB3578" s="152"/>
      <c r="EC3578" s="212"/>
      <c r="ED3578" s="212"/>
      <c r="EE3578"/>
      <c r="EF3578"/>
      <c r="EG3578"/>
      <c r="EH3578"/>
      <c r="EI3578"/>
      <c r="EK3578" s="1"/>
      <c r="EL3578" s="214"/>
      <c r="EM3578" s="214"/>
      <c r="EN3578" s="222"/>
      <c r="EO3578" s="222"/>
      <c r="EP3578" s="215"/>
      <c r="EQ3578" s="215"/>
      <c r="ER3578" s="212"/>
      <c r="ES3578" s="212"/>
      <c r="ET3578"/>
      <c r="EU3578"/>
      <c r="EV3578"/>
      <c r="EW3578"/>
      <c r="EX3578"/>
    </row>
    <row r="3579" spans="37:154">
      <c r="AK3579" s="1"/>
      <c r="AL3579" s="152"/>
      <c r="AN3579" s="212"/>
      <c r="AP3579"/>
      <c r="AS3579" s="1"/>
      <c r="AT3579" s="152"/>
      <c r="AU3579" s="152"/>
      <c r="AV3579" s="212"/>
      <c r="AW3579" s="212"/>
      <c r="AX3579"/>
      <c r="AY3579"/>
      <c r="AZ3579"/>
      <c r="BC3579" s="1"/>
      <c r="BD3579" s="214"/>
      <c r="BE3579" s="214"/>
      <c r="BF3579" s="212"/>
      <c r="BG3579" s="212"/>
      <c r="BH3579"/>
      <c r="BI3579"/>
      <c r="BJ3579"/>
      <c r="BK3579"/>
      <c r="BM3579" s="1"/>
      <c r="BN3579" s="152"/>
      <c r="BO3579" s="152"/>
      <c r="BP3579" s="212"/>
      <c r="BQ3579" s="212"/>
      <c r="BR3579"/>
      <c r="BS3579"/>
      <c r="BT3579"/>
      <c r="BU3579"/>
      <c r="BV3579"/>
      <c r="BX3579" s="1"/>
      <c r="BY3579" s="152"/>
      <c r="BZ3579" s="152"/>
      <c r="CA3579" s="212"/>
      <c r="CB3579" s="212"/>
      <c r="CC3579"/>
      <c r="CD3579"/>
      <c r="CE3579"/>
      <c r="CF3579"/>
      <c r="CG3579"/>
      <c r="CI3579" s="1"/>
      <c r="CJ3579" s="152"/>
      <c r="CK3579" s="152"/>
      <c r="CL3579" s="213"/>
      <c r="CM3579" s="213"/>
      <c r="CN3579"/>
      <c r="CO3579"/>
      <c r="CP3579"/>
      <c r="CQ3579"/>
      <c r="CR3579"/>
      <c r="CT3579" s="1"/>
      <c r="CU3579" s="214"/>
      <c r="CV3579" s="214"/>
      <c r="CW3579" s="212"/>
      <c r="CX3579" s="212"/>
      <c r="CY3579"/>
      <c r="CZ3579"/>
      <c r="DA3579"/>
      <c r="DB3579"/>
      <c r="DC3579"/>
      <c r="DD3579" s="1"/>
      <c r="DE3579" s="152"/>
      <c r="DF3579" s="152"/>
      <c r="DG3579" s="212"/>
      <c r="DH3579" s="212"/>
      <c r="DI3579"/>
      <c r="DJ3579"/>
      <c r="DK3579"/>
      <c r="DL3579"/>
      <c r="DM3579"/>
      <c r="DO3579" s="1"/>
      <c r="DP3579" s="152"/>
      <c r="DQ3579" s="152"/>
      <c r="DR3579" s="212"/>
      <c r="DS3579" s="212"/>
      <c r="DT3579"/>
      <c r="DU3579"/>
      <c r="DV3579"/>
      <c r="DW3579"/>
      <c r="DX3579"/>
      <c r="DZ3579" s="1"/>
      <c r="EA3579" s="152"/>
      <c r="EB3579" s="152"/>
      <c r="EC3579" s="212"/>
      <c r="ED3579" s="212"/>
      <c r="EE3579"/>
      <c r="EF3579"/>
      <c r="EG3579"/>
      <c r="EH3579"/>
      <c r="EI3579"/>
      <c r="EK3579" s="1"/>
      <c r="EL3579" s="214"/>
      <c r="EM3579" s="214"/>
      <c r="EN3579" s="222"/>
      <c r="EO3579" s="222"/>
      <c r="EP3579" s="215"/>
      <c r="EQ3579" s="215"/>
      <c r="ER3579" s="212"/>
      <c r="ES3579" s="212"/>
      <c r="ET3579"/>
      <c r="EU3579"/>
      <c r="EV3579"/>
      <c r="EW3579"/>
      <c r="EX3579"/>
    </row>
    <row r="3580" spans="37:154">
      <c r="AK3580" s="1"/>
      <c r="AL3580" s="152"/>
      <c r="AN3580" s="212"/>
      <c r="AP3580"/>
      <c r="AS3580" s="1"/>
      <c r="AT3580" s="152"/>
      <c r="AU3580" s="152"/>
      <c r="AV3580" s="212"/>
      <c r="AW3580" s="212"/>
      <c r="AX3580"/>
      <c r="AY3580"/>
      <c r="AZ3580"/>
      <c r="BC3580" s="1"/>
      <c r="BD3580" s="214"/>
      <c r="BE3580" s="214"/>
      <c r="BF3580" s="212"/>
      <c r="BG3580" s="212"/>
      <c r="BH3580"/>
      <c r="BI3580"/>
      <c r="BJ3580"/>
      <c r="BK3580"/>
      <c r="BM3580" s="1"/>
      <c r="BN3580" s="152"/>
      <c r="BO3580" s="152"/>
      <c r="BP3580" s="212"/>
      <c r="BQ3580" s="212"/>
      <c r="BR3580"/>
      <c r="BS3580"/>
      <c r="BT3580"/>
      <c r="BU3580"/>
      <c r="BV3580"/>
      <c r="BX3580" s="1"/>
      <c r="BY3580" s="152"/>
      <c r="BZ3580" s="152"/>
      <c r="CA3580" s="212"/>
      <c r="CB3580" s="212"/>
      <c r="CC3580"/>
      <c r="CD3580"/>
      <c r="CE3580"/>
      <c r="CF3580"/>
      <c r="CG3580"/>
      <c r="CI3580" s="1"/>
      <c r="CJ3580" s="152"/>
      <c r="CK3580" s="152"/>
      <c r="CL3580" s="213"/>
      <c r="CM3580" s="213"/>
      <c r="CN3580"/>
      <c r="CO3580"/>
      <c r="CP3580"/>
      <c r="CQ3580"/>
      <c r="CR3580"/>
      <c r="CT3580" s="1"/>
      <c r="CU3580" s="214"/>
      <c r="CV3580" s="214"/>
      <c r="CW3580" s="212"/>
      <c r="CX3580" s="212"/>
      <c r="CY3580"/>
      <c r="CZ3580"/>
      <c r="DA3580"/>
      <c r="DB3580"/>
      <c r="DC3580"/>
      <c r="DD3580" s="1"/>
      <c r="DE3580" s="152"/>
      <c r="DF3580" s="152"/>
      <c r="DG3580" s="212"/>
      <c r="DH3580" s="212"/>
      <c r="DI3580"/>
      <c r="DJ3580"/>
      <c r="DK3580"/>
      <c r="DL3580"/>
      <c r="DM3580"/>
      <c r="DO3580" s="1"/>
      <c r="DP3580" s="152"/>
      <c r="DQ3580" s="152"/>
      <c r="DR3580" s="212"/>
      <c r="DS3580" s="212"/>
      <c r="DT3580"/>
      <c r="DU3580"/>
      <c r="DV3580"/>
      <c r="DW3580"/>
      <c r="DX3580"/>
      <c r="DZ3580" s="1"/>
      <c r="EA3580" s="152"/>
      <c r="EB3580" s="152"/>
      <c r="EC3580" s="212"/>
      <c r="ED3580" s="212"/>
      <c r="EE3580"/>
      <c r="EF3580"/>
      <c r="EG3580"/>
      <c r="EH3580"/>
      <c r="EI3580"/>
      <c r="EK3580" s="1"/>
      <c r="EL3580" s="214"/>
      <c r="EM3580" s="214"/>
      <c r="EN3580" s="222"/>
      <c r="EO3580" s="222"/>
      <c r="EP3580" s="215"/>
      <c r="EQ3580" s="215"/>
      <c r="ER3580" s="212"/>
      <c r="ES3580" s="212"/>
      <c r="ET3580"/>
      <c r="EU3580"/>
      <c r="EV3580"/>
      <c r="EW3580"/>
      <c r="EX3580"/>
    </row>
    <row r="3581" spans="37:154">
      <c r="AK3581" s="1"/>
      <c r="AL3581" s="152"/>
      <c r="AN3581" s="212"/>
      <c r="AP3581"/>
      <c r="AS3581" s="1"/>
      <c r="AT3581" s="152"/>
      <c r="AU3581" s="152"/>
      <c r="AV3581" s="212"/>
      <c r="AW3581" s="212"/>
      <c r="AX3581"/>
      <c r="AY3581"/>
      <c r="AZ3581"/>
      <c r="BC3581" s="1"/>
      <c r="BD3581" s="214"/>
      <c r="BE3581" s="214"/>
      <c r="BF3581" s="212"/>
      <c r="BG3581" s="212"/>
      <c r="BH3581"/>
      <c r="BI3581"/>
      <c r="BJ3581"/>
      <c r="BK3581"/>
      <c r="BM3581" s="1"/>
      <c r="BN3581" s="152"/>
      <c r="BO3581" s="152"/>
      <c r="BP3581" s="212"/>
      <c r="BQ3581" s="212"/>
      <c r="BR3581"/>
      <c r="BS3581"/>
      <c r="BT3581"/>
      <c r="BU3581"/>
      <c r="BV3581"/>
      <c r="BX3581" s="1"/>
      <c r="BY3581" s="152"/>
      <c r="BZ3581" s="152"/>
      <c r="CA3581" s="212"/>
      <c r="CB3581" s="212"/>
      <c r="CC3581"/>
      <c r="CD3581"/>
      <c r="CE3581"/>
      <c r="CF3581"/>
      <c r="CG3581"/>
      <c r="CI3581" s="1"/>
      <c r="CJ3581" s="152"/>
      <c r="CK3581" s="152"/>
      <c r="CL3581" s="213"/>
      <c r="CM3581" s="213"/>
      <c r="CN3581"/>
      <c r="CO3581"/>
      <c r="CP3581"/>
      <c r="CQ3581"/>
      <c r="CR3581"/>
      <c r="CT3581" s="1"/>
      <c r="CU3581" s="214"/>
      <c r="CV3581" s="214"/>
      <c r="CW3581" s="212"/>
      <c r="CX3581" s="212"/>
      <c r="CY3581"/>
      <c r="CZ3581"/>
      <c r="DA3581"/>
      <c r="DB3581"/>
      <c r="DC3581"/>
      <c r="DD3581" s="1"/>
      <c r="DE3581" s="152"/>
      <c r="DF3581" s="152"/>
      <c r="DG3581" s="212"/>
      <c r="DH3581" s="212"/>
      <c r="DI3581"/>
      <c r="DJ3581"/>
      <c r="DK3581"/>
      <c r="DL3581"/>
      <c r="DM3581"/>
      <c r="DO3581" s="1"/>
      <c r="DP3581" s="152"/>
      <c r="DQ3581" s="152"/>
      <c r="DR3581" s="212"/>
      <c r="DS3581" s="212"/>
      <c r="DT3581"/>
      <c r="DU3581"/>
      <c r="DV3581"/>
      <c r="DW3581"/>
      <c r="DX3581"/>
      <c r="DZ3581" s="1"/>
      <c r="EA3581" s="152"/>
      <c r="EB3581" s="152"/>
      <c r="EC3581" s="212"/>
      <c r="ED3581" s="212"/>
      <c r="EE3581"/>
      <c r="EF3581"/>
      <c r="EG3581"/>
      <c r="EH3581"/>
      <c r="EI3581"/>
      <c r="EK3581" s="1"/>
      <c r="EL3581" s="214"/>
      <c r="EM3581" s="214"/>
      <c r="EN3581" s="222"/>
      <c r="EO3581" s="222"/>
      <c r="EP3581" s="215"/>
      <c r="EQ3581" s="215"/>
      <c r="ER3581" s="212"/>
      <c r="ES3581" s="212"/>
      <c r="ET3581"/>
      <c r="EU3581"/>
      <c r="EV3581"/>
      <c r="EW3581"/>
      <c r="EX3581"/>
    </row>
    <row r="3582" spans="37:154">
      <c r="AK3582" s="1"/>
      <c r="AL3582" s="152"/>
      <c r="AN3582" s="212"/>
      <c r="AP3582"/>
      <c r="AS3582" s="1"/>
      <c r="AT3582" s="152"/>
      <c r="AU3582" s="152"/>
      <c r="AV3582" s="212"/>
      <c r="AW3582" s="212"/>
      <c r="AX3582"/>
      <c r="AY3582"/>
      <c r="AZ3582"/>
      <c r="BC3582" s="1"/>
      <c r="BD3582" s="214"/>
      <c r="BE3582" s="214"/>
      <c r="BF3582" s="212"/>
      <c r="BG3582" s="212"/>
      <c r="BH3582"/>
      <c r="BI3582"/>
      <c r="BJ3582"/>
      <c r="BK3582"/>
      <c r="BM3582" s="1"/>
      <c r="BN3582" s="152"/>
      <c r="BO3582" s="152"/>
      <c r="BP3582" s="212"/>
      <c r="BQ3582" s="212"/>
      <c r="BR3582"/>
      <c r="BS3582"/>
      <c r="BT3582"/>
      <c r="BU3582"/>
      <c r="BV3582"/>
      <c r="BX3582" s="1"/>
      <c r="BY3582" s="152"/>
      <c r="BZ3582" s="152"/>
      <c r="CA3582" s="212"/>
      <c r="CB3582" s="212"/>
      <c r="CC3582"/>
      <c r="CD3582"/>
      <c r="CE3582"/>
      <c r="CF3582"/>
      <c r="CG3582"/>
      <c r="CI3582" s="1"/>
      <c r="CJ3582" s="152"/>
      <c r="CK3582" s="152"/>
      <c r="CL3582" s="213"/>
      <c r="CM3582" s="213"/>
      <c r="CN3582"/>
      <c r="CO3582"/>
      <c r="CP3582"/>
      <c r="CQ3582"/>
      <c r="CR3582"/>
      <c r="CT3582" s="1"/>
      <c r="CU3582" s="214"/>
      <c r="CV3582" s="214"/>
      <c r="CW3582" s="212"/>
      <c r="CX3582" s="212"/>
      <c r="CY3582"/>
      <c r="CZ3582"/>
      <c r="DA3582"/>
      <c r="DB3582"/>
      <c r="DC3582"/>
      <c r="DD3582" s="1"/>
      <c r="DE3582" s="152"/>
      <c r="DF3582" s="152"/>
      <c r="DG3582" s="212"/>
      <c r="DH3582" s="212"/>
      <c r="DI3582"/>
      <c r="DJ3582"/>
      <c r="DK3582"/>
      <c r="DL3582"/>
      <c r="DM3582"/>
      <c r="DO3582" s="1"/>
      <c r="DP3582" s="152"/>
      <c r="DQ3582" s="152"/>
      <c r="DR3582" s="212"/>
      <c r="DS3582" s="212"/>
      <c r="DT3582"/>
      <c r="DU3582"/>
      <c r="DV3582"/>
      <c r="DW3582"/>
      <c r="DX3582"/>
      <c r="DZ3582" s="1"/>
      <c r="EA3582" s="152"/>
      <c r="EB3582" s="152"/>
      <c r="EC3582" s="212"/>
      <c r="ED3582" s="212"/>
      <c r="EE3582"/>
      <c r="EF3582"/>
      <c r="EG3582"/>
      <c r="EH3582"/>
      <c r="EI3582"/>
      <c r="EK3582" s="1"/>
      <c r="EL3582" s="214"/>
      <c r="EM3582" s="214"/>
      <c r="EN3582" s="222"/>
      <c r="EO3582" s="222"/>
      <c r="EP3582" s="215"/>
      <c r="EQ3582" s="215"/>
      <c r="ER3582" s="212"/>
      <c r="ES3582" s="212"/>
      <c r="ET3582"/>
      <c r="EU3582"/>
      <c r="EV3582"/>
      <c r="EW3582"/>
      <c r="EX3582"/>
    </row>
    <row r="3583" spans="37:154">
      <c r="AK3583" s="1"/>
      <c r="AL3583" s="152"/>
      <c r="AN3583" s="212"/>
      <c r="AP3583"/>
      <c r="AS3583" s="1"/>
      <c r="AT3583" s="152"/>
      <c r="AU3583" s="152"/>
      <c r="AV3583" s="212"/>
      <c r="AW3583" s="212"/>
      <c r="AX3583"/>
      <c r="AY3583"/>
      <c r="AZ3583"/>
      <c r="BC3583" s="1"/>
      <c r="BD3583" s="214"/>
      <c r="BE3583" s="214"/>
      <c r="BF3583" s="212"/>
      <c r="BG3583" s="212"/>
      <c r="BH3583"/>
      <c r="BI3583"/>
      <c r="BJ3583"/>
      <c r="BK3583"/>
      <c r="BM3583" s="1"/>
      <c r="BN3583" s="152"/>
      <c r="BO3583" s="152"/>
      <c r="BP3583" s="212"/>
      <c r="BQ3583" s="212"/>
      <c r="BR3583"/>
      <c r="BS3583"/>
      <c r="BT3583"/>
      <c r="BU3583"/>
      <c r="BV3583"/>
      <c r="BX3583" s="1"/>
      <c r="BY3583" s="152"/>
      <c r="BZ3583" s="152"/>
      <c r="CA3583" s="212"/>
      <c r="CB3583" s="212"/>
      <c r="CC3583"/>
      <c r="CD3583"/>
      <c r="CE3583"/>
      <c r="CF3583"/>
      <c r="CG3583"/>
      <c r="CI3583" s="1"/>
      <c r="CJ3583" s="152"/>
      <c r="CK3583" s="152"/>
      <c r="CL3583" s="213"/>
      <c r="CM3583" s="213"/>
      <c r="CN3583"/>
      <c r="CO3583"/>
      <c r="CP3583"/>
      <c r="CQ3583"/>
      <c r="CR3583"/>
      <c r="CT3583" s="1"/>
      <c r="CU3583" s="214"/>
      <c r="CV3583" s="214"/>
      <c r="CW3583" s="212"/>
      <c r="CX3583" s="212"/>
      <c r="CY3583"/>
      <c r="CZ3583"/>
      <c r="DA3583"/>
      <c r="DB3583"/>
      <c r="DC3583"/>
      <c r="DD3583" s="1"/>
      <c r="DE3583" s="152"/>
      <c r="DF3583" s="152"/>
      <c r="DG3583" s="212"/>
      <c r="DH3583" s="212"/>
      <c r="DI3583"/>
      <c r="DJ3583"/>
      <c r="DK3583"/>
      <c r="DL3583"/>
      <c r="DM3583"/>
      <c r="DO3583" s="1"/>
      <c r="DP3583" s="152"/>
      <c r="DQ3583" s="152"/>
      <c r="DR3583" s="212"/>
      <c r="DS3583" s="212"/>
      <c r="DT3583"/>
      <c r="DU3583"/>
      <c r="DV3583"/>
      <c r="DW3583"/>
      <c r="DX3583"/>
      <c r="DZ3583" s="1"/>
      <c r="EA3583" s="152"/>
      <c r="EB3583" s="152"/>
      <c r="EC3583" s="212"/>
      <c r="ED3583" s="212"/>
      <c r="EE3583"/>
      <c r="EF3583"/>
      <c r="EG3583"/>
      <c r="EH3583"/>
      <c r="EI3583"/>
      <c r="EK3583" s="1"/>
      <c r="EL3583" s="214"/>
      <c r="EM3583" s="214"/>
      <c r="EN3583" s="222"/>
      <c r="EO3583" s="222"/>
      <c r="EP3583" s="215"/>
      <c r="EQ3583" s="215"/>
      <c r="ER3583" s="212"/>
      <c r="ES3583" s="212"/>
      <c r="ET3583"/>
      <c r="EU3583"/>
      <c r="EV3583"/>
      <c r="EW3583"/>
      <c r="EX3583"/>
    </row>
    <row r="3584" spans="37:154">
      <c r="AK3584" s="1"/>
      <c r="AL3584" s="152"/>
      <c r="AN3584" s="212"/>
      <c r="AP3584"/>
      <c r="AS3584" s="1"/>
      <c r="AT3584" s="152"/>
      <c r="AU3584" s="152"/>
      <c r="AV3584" s="212"/>
      <c r="AW3584" s="212"/>
      <c r="AX3584"/>
      <c r="AY3584"/>
      <c r="AZ3584"/>
      <c r="BC3584" s="1"/>
      <c r="BD3584" s="214"/>
      <c r="BE3584" s="214"/>
      <c r="BF3584" s="212"/>
      <c r="BG3584" s="212"/>
      <c r="BH3584"/>
      <c r="BI3584"/>
      <c r="BJ3584"/>
      <c r="BK3584"/>
      <c r="BM3584" s="1"/>
      <c r="BN3584" s="152"/>
      <c r="BO3584" s="152"/>
      <c r="BP3584" s="212"/>
      <c r="BQ3584" s="212"/>
      <c r="BR3584"/>
      <c r="BS3584"/>
      <c r="BT3584"/>
      <c r="BU3584"/>
      <c r="BV3584"/>
      <c r="BX3584" s="1"/>
      <c r="BY3584" s="152"/>
      <c r="BZ3584" s="152"/>
      <c r="CA3584" s="212"/>
      <c r="CB3584" s="212"/>
      <c r="CC3584"/>
      <c r="CD3584"/>
      <c r="CE3584"/>
      <c r="CF3584"/>
      <c r="CG3584"/>
      <c r="CI3584" s="1"/>
      <c r="CJ3584" s="152"/>
      <c r="CK3584" s="152"/>
      <c r="CL3584" s="213"/>
      <c r="CM3584" s="213"/>
      <c r="CN3584"/>
      <c r="CO3584"/>
      <c r="CP3584"/>
      <c r="CQ3584"/>
      <c r="CR3584"/>
      <c r="CT3584" s="1"/>
      <c r="CU3584" s="214"/>
      <c r="CV3584" s="214"/>
      <c r="CW3584" s="212"/>
      <c r="CX3584" s="212"/>
      <c r="CY3584"/>
      <c r="CZ3584"/>
      <c r="DA3584"/>
      <c r="DB3584"/>
      <c r="DC3584"/>
      <c r="DD3584" s="1"/>
      <c r="DE3584" s="152"/>
      <c r="DF3584" s="152"/>
      <c r="DG3584" s="212"/>
      <c r="DH3584" s="212"/>
      <c r="DI3584"/>
      <c r="DJ3584"/>
      <c r="DK3584"/>
      <c r="DL3584"/>
      <c r="DM3584"/>
      <c r="DO3584" s="1"/>
      <c r="DP3584" s="152"/>
      <c r="DQ3584" s="152"/>
      <c r="DR3584" s="212"/>
      <c r="DS3584" s="212"/>
      <c r="DT3584"/>
      <c r="DU3584"/>
      <c r="DV3584"/>
      <c r="DW3584"/>
      <c r="DX3584"/>
      <c r="DZ3584" s="1"/>
      <c r="EA3584" s="152"/>
      <c r="EB3584" s="152"/>
      <c r="EC3584" s="212"/>
      <c r="ED3584" s="212"/>
      <c r="EE3584"/>
      <c r="EF3584"/>
      <c r="EG3584"/>
      <c r="EH3584"/>
      <c r="EI3584"/>
      <c r="EK3584" s="1"/>
      <c r="EL3584" s="214"/>
      <c r="EM3584" s="214"/>
      <c r="EN3584" s="222"/>
      <c r="EO3584" s="222"/>
      <c r="EP3584" s="215"/>
      <c r="EQ3584" s="215"/>
      <c r="ER3584" s="212"/>
      <c r="ES3584" s="212"/>
      <c r="ET3584"/>
      <c r="EU3584"/>
      <c r="EV3584"/>
      <c r="EW3584"/>
      <c r="EX3584"/>
    </row>
    <row r="3585" spans="37:154">
      <c r="AK3585" s="1"/>
      <c r="AL3585" s="152"/>
      <c r="AN3585" s="212"/>
      <c r="AP3585"/>
      <c r="AS3585" s="1"/>
      <c r="AT3585" s="152"/>
      <c r="AU3585" s="152"/>
      <c r="AV3585" s="212"/>
      <c r="AW3585" s="212"/>
      <c r="AX3585"/>
      <c r="AY3585"/>
      <c r="AZ3585"/>
      <c r="BC3585" s="1"/>
      <c r="BD3585" s="214"/>
      <c r="BE3585" s="214"/>
      <c r="BF3585" s="212"/>
      <c r="BG3585" s="212"/>
      <c r="BH3585"/>
      <c r="BI3585"/>
      <c r="BJ3585"/>
      <c r="BK3585"/>
      <c r="BM3585" s="1"/>
      <c r="BN3585" s="152"/>
      <c r="BO3585" s="152"/>
      <c r="BP3585" s="212"/>
      <c r="BQ3585" s="212"/>
      <c r="BR3585"/>
      <c r="BS3585"/>
      <c r="BT3585"/>
      <c r="BU3585"/>
      <c r="BV3585"/>
      <c r="BX3585" s="1"/>
      <c r="BY3585" s="152"/>
      <c r="BZ3585" s="152"/>
      <c r="CA3585" s="212"/>
      <c r="CB3585" s="212"/>
      <c r="CC3585"/>
      <c r="CD3585"/>
      <c r="CE3585"/>
      <c r="CF3585"/>
      <c r="CG3585"/>
      <c r="CI3585" s="1"/>
      <c r="CJ3585" s="152"/>
      <c r="CK3585" s="152"/>
      <c r="CL3585" s="213"/>
      <c r="CM3585" s="213"/>
      <c r="CN3585"/>
      <c r="CO3585"/>
      <c r="CP3585"/>
      <c r="CQ3585"/>
      <c r="CR3585"/>
      <c r="CT3585" s="1"/>
      <c r="CU3585" s="214"/>
      <c r="CV3585" s="214"/>
      <c r="CW3585" s="212"/>
      <c r="CX3585" s="212"/>
      <c r="CY3585"/>
      <c r="CZ3585"/>
      <c r="DA3585"/>
      <c r="DB3585"/>
      <c r="DC3585"/>
      <c r="DD3585" s="1"/>
      <c r="DE3585" s="152"/>
      <c r="DF3585" s="152"/>
      <c r="DG3585" s="212"/>
      <c r="DH3585" s="212"/>
      <c r="DI3585"/>
      <c r="DJ3585"/>
      <c r="DK3585"/>
      <c r="DL3585"/>
      <c r="DM3585"/>
      <c r="DO3585" s="1"/>
      <c r="DP3585" s="152"/>
      <c r="DQ3585" s="152"/>
      <c r="DR3585" s="212"/>
      <c r="DS3585" s="212"/>
      <c r="DT3585"/>
      <c r="DU3585"/>
      <c r="DV3585"/>
      <c r="DW3585"/>
      <c r="DX3585"/>
      <c r="DZ3585" s="1"/>
      <c r="EA3585" s="152"/>
      <c r="EB3585" s="152"/>
      <c r="EC3585" s="212"/>
      <c r="ED3585" s="212"/>
      <c r="EE3585"/>
      <c r="EF3585"/>
      <c r="EG3585"/>
      <c r="EH3585"/>
      <c r="EI3585"/>
      <c r="EK3585" s="1"/>
      <c r="EL3585" s="214"/>
      <c r="EM3585" s="214"/>
      <c r="EN3585" s="222"/>
      <c r="EO3585" s="222"/>
      <c r="EP3585" s="215"/>
      <c r="EQ3585" s="215"/>
      <c r="ER3585" s="212"/>
      <c r="ES3585" s="212"/>
      <c r="ET3585"/>
      <c r="EU3585"/>
      <c r="EV3585"/>
      <c r="EW3585"/>
      <c r="EX3585"/>
    </row>
    <row r="3586" spans="37:154">
      <c r="AK3586" s="1"/>
      <c r="AL3586" s="152"/>
      <c r="AN3586" s="212"/>
      <c r="AP3586"/>
      <c r="AS3586" s="1"/>
      <c r="AT3586" s="152"/>
      <c r="AU3586" s="152"/>
      <c r="AV3586" s="212"/>
      <c r="AW3586" s="212"/>
      <c r="AX3586"/>
      <c r="AY3586"/>
      <c r="AZ3586"/>
      <c r="BC3586" s="1"/>
      <c r="BD3586" s="214"/>
      <c r="BE3586" s="214"/>
      <c r="BF3586" s="212"/>
      <c r="BG3586" s="212"/>
      <c r="BH3586"/>
      <c r="BI3586"/>
      <c r="BJ3586"/>
      <c r="BK3586"/>
      <c r="BM3586" s="1"/>
      <c r="BN3586" s="152"/>
      <c r="BO3586" s="152"/>
      <c r="BP3586" s="212"/>
      <c r="BQ3586" s="212"/>
      <c r="BR3586"/>
      <c r="BS3586"/>
      <c r="BT3586"/>
      <c r="BU3586"/>
      <c r="BV3586"/>
      <c r="BX3586" s="1"/>
      <c r="BY3586" s="152"/>
      <c r="BZ3586" s="152"/>
      <c r="CA3586" s="212"/>
      <c r="CB3586" s="212"/>
      <c r="CC3586"/>
      <c r="CD3586"/>
      <c r="CE3586"/>
      <c r="CF3586"/>
      <c r="CG3586"/>
      <c r="CI3586" s="1"/>
      <c r="CJ3586" s="152"/>
      <c r="CK3586" s="152"/>
      <c r="CL3586" s="213"/>
      <c r="CM3586" s="213"/>
      <c r="CN3586"/>
      <c r="CO3586"/>
      <c r="CP3586"/>
      <c r="CQ3586"/>
      <c r="CR3586"/>
      <c r="CT3586" s="1"/>
      <c r="CU3586" s="214"/>
      <c r="CV3586" s="214"/>
      <c r="CW3586" s="212"/>
      <c r="CX3586" s="212"/>
      <c r="CY3586"/>
      <c r="CZ3586"/>
      <c r="DA3586"/>
      <c r="DB3586"/>
      <c r="DC3586"/>
      <c r="DD3586" s="1"/>
      <c r="DE3586" s="152"/>
      <c r="DF3586" s="152"/>
      <c r="DG3586" s="212"/>
      <c r="DH3586" s="212"/>
      <c r="DI3586"/>
      <c r="DJ3586"/>
      <c r="DK3586"/>
      <c r="DL3586"/>
      <c r="DM3586"/>
      <c r="DO3586" s="1"/>
      <c r="DP3586" s="152"/>
      <c r="DQ3586" s="152"/>
      <c r="DR3586" s="212"/>
      <c r="DS3586" s="212"/>
      <c r="DT3586"/>
      <c r="DU3586"/>
      <c r="DV3586"/>
      <c r="DW3586"/>
      <c r="DX3586"/>
      <c r="DZ3586" s="1"/>
      <c r="EA3586" s="152"/>
      <c r="EB3586" s="152"/>
      <c r="EC3586" s="212"/>
      <c r="ED3586" s="212"/>
      <c r="EE3586"/>
      <c r="EF3586"/>
      <c r="EG3586"/>
      <c r="EH3586"/>
      <c r="EI3586"/>
      <c r="EK3586" s="1"/>
      <c r="EL3586" s="214"/>
      <c r="EM3586" s="214"/>
      <c r="EN3586" s="222"/>
      <c r="EO3586" s="222"/>
      <c r="EP3586" s="215"/>
      <c r="EQ3586" s="215"/>
      <c r="ER3586" s="212"/>
      <c r="ES3586" s="212"/>
      <c r="ET3586"/>
      <c r="EU3586"/>
      <c r="EV3586"/>
      <c r="EW3586"/>
      <c r="EX3586"/>
    </row>
    <row r="3587" spans="37:154">
      <c r="AK3587" s="1"/>
      <c r="AL3587" s="152"/>
      <c r="AN3587" s="212"/>
      <c r="AP3587"/>
      <c r="AS3587" s="1"/>
      <c r="AT3587" s="152"/>
      <c r="AU3587" s="152"/>
      <c r="AV3587" s="212"/>
      <c r="AW3587" s="212"/>
      <c r="AX3587"/>
      <c r="AY3587"/>
      <c r="AZ3587"/>
      <c r="BC3587" s="1"/>
      <c r="BD3587" s="214"/>
      <c r="BE3587" s="214"/>
      <c r="BF3587" s="212"/>
      <c r="BG3587" s="212"/>
      <c r="BH3587"/>
      <c r="BI3587"/>
      <c r="BJ3587"/>
      <c r="BK3587"/>
      <c r="BM3587" s="1"/>
      <c r="BN3587" s="152"/>
      <c r="BO3587" s="152"/>
      <c r="BP3587" s="212"/>
      <c r="BQ3587" s="212"/>
      <c r="BR3587"/>
      <c r="BS3587"/>
      <c r="BT3587"/>
      <c r="BU3587"/>
      <c r="BV3587"/>
      <c r="BX3587" s="1"/>
      <c r="BY3587" s="152"/>
      <c r="BZ3587" s="152"/>
      <c r="CA3587" s="212"/>
      <c r="CB3587" s="212"/>
      <c r="CC3587"/>
      <c r="CD3587"/>
      <c r="CE3587"/>
      <c r="CF3587"/>
      <c r="CG3587"/>
      <c r="CI3587" s="1"/>
      <c r="CJ3587" s="152"/>
      <c r="CK3587" s="152"/>
      <c r="CL3587" s="213"/>
      <c r="CM3587" s="213"/>
      <c r="CN3587"/>
      <c r="CO3587"/>
      <c r="CP3587"/>
      <c r="CQ3587"/>
      <c r="CR3587"/>
      <c r="CT3587" s="1"/>
      <c r="CU3587" s="214"/>
      <c r="CV3587" s="214"/>
      <c r="CW3587" s="212"/>
      <c r="CX3587" s="212"/>
      <c r="CY3587"/>
      <c r="CZ3587"/>
      <c r="DA3587"/>
      <c r="DB3587"/>
      <c r="DC3587"/>
      <c r="DD3587" s="1"/>
      <c r="DE3587" s="152"/>
      <c r="DF3587" s="152"/>
      <c r="DG3587" s="212"/>
      <c r="DH3587" s="212"/>
      <c r="DI3587"/>
      <c r="DJ3587"/>
      <c r="DK3587"/>
      <c r="DL3587"/>
      <c r="DM3587"/>
      <c r="DO3587" s="1"/>
      <c r="DP3587" s="152"/>
      <c r="DQ3587" s="152"/>
      <c r="DR3587" s="212"/>
      <c r="DS3587" s="212"/>
      <c r="DT3587"/>
      <c r="DU3587"/>
      <c r="DV3587"/>
      <c r="DW3587"/>
      <c r="DX3587"/>
      <c r="DZ3587" s="1"/>
      <c r="EA3587" s="152"/>
      <c r="EB3587" s="152"/>
      <c r="EC3587" s="212"/>
      <c r="ED3587" s="212"/>
      <c r="EE3587"/>
      <c r="EF3587"/>
      <c r="EG3587"/>
      <c r="EH3587"/>
      <c r="EI3587"/>
      <c r="EK3587" s="1"/>
      <c r="EL3587" s="214"/>
      <c r="EM3587" s="214"/>
      <c r="EN3587" s="222"/>
      <c r="EO3587" s="222"/>
      <c r="EP3587" s="215"/>
      <c r="EQ3587" s="215"/>
      <c r="ER3587" s="212"/>
      <c r="ES3587" s="212"/>
      <c r="ET3587"/>
      <c r="EU3587"/>
      <c r="EV3587"/>
      <c r="EW3587"/>
      <c r="EX3587"/>
    </row>
    <row r="3588" spans="37:154">
      <c r="AK3588" s="1"/>
      <c r="AL3588" s="152"/>
      <c r="AN3588" s="212"/>
      <c r="AP3588"/>
      <c r="AS3588" s="1"/>
      <c r="AT3588" s="152"/>
      <c r="AU3588" s="152"/>
      <c r="AV3588" s="212"/>
      <c r="AW3588" s="212"/>
      <c r="AX3588"/>
      <c r="AY3588"/>
      <c r="AZ3588"/>
      <c r="BC3588" s="1"/>
      <c r="BD3588" s="214"/>
      <c r="BE3588" s="214"/>
      <c r="BF3588" s="212"/>
      <c r="BG3588" s="212"/>
      <c r="BH3588"/>
      <c r="BI3588"/>
      <c r="BJ3588"/>
      <c r="BK3588"/>
      <c r="BM3588" s="1"/>
      <c r="BN3588" s="152"/>
      <c r="BO3588" s="152"/>
      <c r="BP3588" s="212"/>
      <c r="BQ3588" s="212"/>
      <c r="BR3588"/>
      <c r="BS3588"/>
      <c r="BT3588"/>
      <c r="BU3588"/>
      <c r="BV3588"/>
      <c r="BX3588" s="1"/>
      <c r="BY3588" s="152"/>
      <c r="BZ3588" s="152"/>
      <c r="CA3588" s="212"/>
      <c r="CB3588" s="212"/>
      <c r="CC3588"/>
      <c r="CD3588"/>
      <c r="CE3588"/>
      <c r="CF3588"/>
      <c r="CG3588"/>
      <c r="CI3588" s="1"/>
      <c r="CJ3588" s="152"/>
      <c r="CK3588" s="152"/>
      <c r="CL3588" s="213"/>
      <c r="CM3588" s="213"/>
      <c r="CN3588"/>
      <c r="CO3588"/>
      <c r="CP3588"/>
      <c r="CQ3588"/>
      <c r="CR3588"/>
      <c r="CT3588" s="1"/>
      <c r="CU3588" s="214"/>
      <c r="CV3588" s="214"/>
      <c r="CW3588" s="212"/>
      <c r="CX3588" s="212"/>
      <c r="CY3588"/>
      <c r="CZ3588"/>
      <c r="DA3588"/>
      <c r="DB3588"/>
      <c r="DC3588"/>
      <c r="DD3588" s="1"/>
      <c r="DE3588" s="152"/>
      <c r="DF3588" s="152"/>
      <c r="DG3588" s="212"/>
      <c r="DH3588" s="212"/>
      <c r="DI3588"/>
      <c r="DJ3588"/>
      <c r="DK3588"/>
      <c r="DL3588"/>
      <c r="DM3588"/>
      <c r="DO3588" s="1"/>
      <c r="DP3588" s="152"/>
      <c r="DQ3588" s="152"/>
      <c r="DR3588" s="212"/>
      <c r="DS3588" s="212"/>
      <c r="DT3588"/>
      <c r="DU3588"/>
      <c r="DV3588"/>
      <c r="DW3588"/>
      <c r="DX3588"/>
      <c r="DZ3588" s="1"/>
      <c r="EA3588" s="152"/>
      <c r="EB3588" s="152"/>
      <c r="EC3588" s="212"/>
      <c r="ED3588" s="212"/>
      <c r="EE3588"/>
      <c r="EF3588"/>
      <c r="EG3588"/>
      <c r="EH3588"/>
      <c r="EI3588"/>
      <c r="EK3588" s="1"/>
      <c r="EL3588" s="214"/>
      <c r="EM3588" s="214"/>
      <c r="EN3588" s="222"/>
      <c r="EO3588" s="222"/>
      <c r="EP3588" s="215"/>
      <c r="EQ3588" s="215"/>
      <c r="ER3588" s="212"/>
      <c r="ES3588" s="212"/>
      <c r="ET3588"/>
      <c r="EU3588"/>
      <c r="EV3588"/>
      <c r="EW3588"/>
      <c r="EX3588"/>
    </row>
    <row r="3589" spans="37:154">
      <c r="AK3589" s="1"/>
      <c r="AL3589" s="152"/>
      <c r="AN3589" s="212"/>
      <c r="AP3589"/>
      <c r="AS3589" s="1"/>
      <c r="AT3589" s="152"/>
      <c r="AU3589" s="152"/>
      <c r="AV3589" s="212"/>
      <c r="AW3589" s="212"/>
      <c r="AX3589"/>
      <c r="AY3589"/>
      <c r="AZ3589"/>
      <c r="BC3589" s="1"/>
      <c r="BD3589" s="214"/>
      <c r="BE3589" s="214"/>
      <c r="BF3589" s="212"/>
      <c r="BG3589" s="212"/>
      <c r="BH3589"/>
      <c r="BI3589"/>
      <c r="BJ3589"/>
      <c r="BK3589"/>
      <c r="BM3589" s="1"/>
      <c r="BN3589" s="152"/>
      <c r="BO3589" s="152"/>
      <c r="BP3589" s="212"/>
      <c r="BQ3589" s="212"/>
      <c r="BR3589"/>
      <c r="BS3589"/>
      <c r="BT3589"/>
      <c r="BU3589"/>
      <c r="BV3589"/>
      <c r="BX3589" s="1"/>
      <c r="BY3589" s="152"/>
      <c r="BZ3589" s="152"/>
      <c r="CA3589" s="212"/>
      <c r="CB3589" s="212"/>
      <c r="CC3589"/>
      <c r="CD3589"/>
      <c r="CE3589"/>
      <c r="CF3589"/>
      <c r="CG3589"/>
      <c r="CI3589" s="1"/>
      <c r="CJ3589" s="152"/>
      <c r="CK3589" s="152"/>
      <c r="CL3589" s="213"/>
      <c r="CM3589" s="213"/>
      <c r="CN3589"/>
      <c r="CO3589"/>
      <c r="CP3589"/>
      <c r="CQ3589"/>
      <c r="CR3589"/>
      <c r="CT3589" s="1"/>
      <c r="CU3589" s="214"/>
      <c r="CV3589" s="214"/>
      <c r="CW3589" s="212"/>
      <c r="CX3589" s="212"/>
      <c r="CY3589"/>
      <c r="CZ3589"/>
      <c r="DA3589"/>
      <c r="DB3589"/>
      <c r="DC3589"/>
      <c r="DD3589" s="1"/>
      <c r="DE3589" s="152"/>
      <c r="DF3589" s="152"/>
      <c r="DG3589" s="212"/>
      <c r="DH3589" s="212"/>
      <c r="DI3589"/>
      <c r="DJ3589"/>
      <c r="DK3589"/>
      <c r="DL3589"/>
      <c r="DM3589"/>
      <c r="DO3589" s="1"/>
      <c r="DP3589" s="152"/>
      <c r="DQ3589" s="152"/>
      <c r="DR3589" s="212"/>
      <c r="DS3589" s="212"/>
      <c r="DT3589"/>
      <c r="DU3589"/>
      <c r="DV3589"/>
      <c r="DW3589"/>
      <c r="DX3589"/>
      <c r="DZ3589" s="1"/>
      <c r="EA3589" s="152"/>
      <c r="EB3589" s="152"/>
      <c r="EC3589" s="212"/>
      <c r="ED3589" s="212"/>
      <c r="EE3589"/>
      <c r="EF3589"/>
      <c r="EG3589"/>
      <c r="EH3589"/>
      <c r="EI3589"/>
      <c r="EK3589" s="1"/>
      <c r="EL3589" s="214"/>
      <c r="EM3589" s="214"/>
      <c r="EN3589" s="222"/>
      <c r="EO3589" s="222"/>
      <c r="EP3589" s="215"/>
      <c r="EQ3589" s="215"/>
      <c r="ER3589" s="212"/>
      <c r="ES3589" s="212"/>
      <c r="ET3589"/>
      <c r="EU3589"/>
      <c r="EV3589"/>
      <c r="EW3589"/>
      <c r="EX3589"/>
    </row>
    <row r="3590" spans="37:154">
      <c r="AK3590" s="1"/>
      <c r="AL3590" s="152"/>
      <c r="AN3590" s="212"/>
      <c r="AP3590"/>
      <c r="AS3590" s="1"/>
      <c r="AT3590" s="152"/>
      <c r="AU3590" s="152"/>
      <c r="AV3590" s="212"/>
      <c r="AW3590" s="212"/>
      <c r="AX3590"/>
      <c r="AY3590"/>
      <c r="AZ3590"/>
      <c r="BC3590" s="1"/>
      <c r="BD3590" s="214"/>
      <c r="BE3590" s="214"/>
      <c r="BF3590" s="212"/>
      <c r="BG3590" s="212"/>
      <c r="BH3590"/>
      <c r="BI3590"/>
      <c r="BJ3590"/>
      <c r="BK3590"/>
      <c r="BM3590" s="1"/>
      <c r="BN3590" s="152"/>
      <c r="BO3590" s="152"/>
      <c r="BP3590" s="212"/>
      <c r="BQ3590" s="212"/>
      <c r="BR3590"/>
      <c r="BS3590"/>
      <c r="BT3590"/>
      <c r="BU3590"/>
      <c r="BV3590"/>
      <c r="BX3590" s="1"/>
      <c r="BY3590" s="152"/>
      <c r="BZ3590" s="152"/>
      <c r="CA3590" s="212"/>
      <c r="CB3590" s="212"/>
      <c r="CC3590"/>
      <c r="CD3590"/>
      <c r="CE3590"/>
      <c r="CF3590"/>
      <c r="CG3590"/>
      <c r="CI3590" s="1"/>
      <c r="CJ3590" s="152"/>
      <c r="CK3590" s="152"/>
      <c r="CL3590" s="213"/>
      <c r="CM3590" s="213"/>
      <c r="CN3590"/>
      <c r="CO3590"/>
      <c r="CP3590"/>
      <c r="CQ3590"/>
      <c r="CR3590"/>
      <c r="CT3590" s="1"/>
      <c r="CU3590" s="214"/>
      <c r="CV3590" s="214"/>
      <c r="CW3590" s="212"/>
      <c r="CX3590" s="212"/>
      <c r="CY3590"/>
      <c r="CZ3590"/>
      <c r="DA3590"/>
      <c r="DB3590"/>
      <c r="DC3590"/>
      <c r="DD3590" s="1"/>
      <c r="DE3590" s="152"/>
      <c r="DF3590" s="152"/>
      <c r="DG3590" s="212"/>
      <c r="DH3590" s="212"/>
      <c r="DI3590"/>
      <c r="DJ3590"/>
      <c r="DK3590"/>
      <c r="DL3590"/>
      <c r="DM3590"/>
      <c r="DO3590" s="1"/>
      <c r="DP3590" s="152"/>
      <c r="DQ3590" s="152"/>
      <c r="DR3590" s="212"/>
      <c r="DS3590" s="212"/>
      <c r="DT3590"/>
      <c r="DU3590"/>
      <c r="DV3590"/>
      <c r="DW3590"/>
      <c r="DX3590"/>
      <c r="DZ3590" s="1"/>
      <c r="EA3590" s="152"/>
      <c r="EB3590" s="152"/>
      <c r="EC3590" s="212"/>
      <c r="ED3590" s="212"/>
      <c r="EE3590"/>
      <c r="EF3590"/>
      <c r="EG3590"/>
      <c r="EH3590"/>
      <c r="EI3590"/>
      <c r="EK3590" s="1"/>
      <c r="EL3590" s="214"/>
      <c r="EM3590" s="214"/>
      <c r="EN3590" s="222"/>
      <c r="EO3590" s="222"/>
      <c r="EP3590" s="215"/>
      <c r="EQ3590" s="215"/>
      <c r="ER3590" s="212"/>
      <c r="ES3590" s="212"/>
      <c r="ET3590"/>
      <c r="EU3590"/>
      <c r="EV3590"/>
      <c r="EW3590"/>
      <c r="EX3590"/>
    </row>
    <row r="3591" spans="37:154">
      <c r="AK3591" s="1"/>
      <c r="AL3591" s="152"/>
      <c r="AN3591" s="212"/>
      <c r="AP3591"/>
      <c r="AS3591" s="1"/>
      <c r="AT3591" s="152"/>
      <c r="AU3591" s="152"/>
      <c r="AV3591" s="212"/>
      <c r="AW3591" s="212"/>
      <c r="AX3591"/>
      <c r="AY3591"/>
      <c r="AZ3591"/>
      <c r="BC3591" s="1"/>
      <c r="BD3591" s="214"/>
      <c r="BE3591" s="214"/>
      <c r="BF3591" s="212"/>
      <c r="BG3591" s="212"/>
      <c r="BH3591"/>
      <c r="BI3591"/>
      <c r="BJ3591"/>
      <c r="BK3591"/>
      <c r="BM3591" s="1"/>
      <c r="BN3591" s="152"/>
      <c r="BO3591" s="152"/>
      <c r="BP3591" s="212"/>
      <c r="BQ3591" s="212"/>
      <c r="BR3591"/>
      <c r="BS3591"/>
      <c r="BT3591"/>
      <c r="BU3591"/>
      <c r="BV3591"/>
      <c r="BX3591" s="1"/>
      <c r="BY3591" s="152"/>
      <c r="BZ3591" s="152"/>
      <c r="CA3591" s="212"/>
      <c r="CB3591" s="212"/>
      <c r="CC3591"/>
      <c r="CD3591"/>
      <c r="CE3591"/>
      <c r="CF3591"/>
      <c r="CG3591"/>
      <c r="CI3591" s="1"/>
      <c r="CJ3591" s="152"/>
      <c r="CK3591" s="152"/>
      <c r="CL3591" s="213"/>
      <c r="CM3591" s="213"/>
      <c r="CN3591"/>
      <c r="CO3591"/>
      <c r="CP3591"/>
      <c r="CQ3591"/>
      <c r="CR3591"/>
      <c r="CT3591" s="1"/>
      <c r="CU3591" s="214"/>
      <c r="CV3591" s="214"/>
      <c r="CW3591" s="212"/>
      <c r="CX3591" s="212"/>
      <c r="CY3591"/>
      <c r="CZ3591"/>
      <c r="DA3591"/>
      <c r="DB3591"/>
      <c r="DC3591"/>
      <c r="DD3591" s="1"/>
      <c r="DE3591" s="152"/>
      <c r="DF3591" s="152"/>
      <c r="DG3591" s="212"/>
      <c r="DH3591" s="212"/>
      <c r="DI3591"/>
      <c r="DJ3591"/>
      <c r="DK3591"/>
      <c r="DL3591"/>
      <c r="DM3591"/>
      <c r="DO3591" s="1"/>
      <c r="DP3591" s="152"/>
      <c r="DQ3591" s="152"/>
      <c r="DR3591" s="212"/>
      <c r="DS3591" s="212"/>
      <c r="DT3591"/>
      <c r="DU3591"/>
      <c r="DV3591"/>
      <c r="DW3591"/>
      <c r="DX3591"/>
      <c r="DZ3591" s="1"/>
      <c r="EA3591" s="152"/>
      <c r="EB3591" s="152"/>
      <c r="EC3591" s="212"/>
      <c r="ED3591" s="212"/>
      <c r="EE3591"/>
      <c r="EF3591"/>
      <c r="EG3591"/>
      <c r="EH3591"/>
      <c r="EI3591"/>
      <c r="EK3591" s="1"/>
      <c r="EL3591" s="214"/>
      <c r="EM3591" s="214"/>
      <c r="EN3591" s="222"/>
      <c r="EO3591" s="222"/>
      <c r="EP3591" s="215"/>
      <c r="EQ3591" s="215"/>
      <c r="ER3591" s="212"/>
      <c r="ES3591" s="212"/>
      <c r="ET3591"/>
      <c r="EU3591"/>
      <c r="EV3591"/>
      <c r="EW3591"/>
      <c r="EX3591"/>
    </row>
    <row r="3592" spans="37:154">
      <c r="AK3592" s="1"/>
      <c r="AL3592" s="152"/>
      <c r="AN3592" s="212"/>
      <c r="AP3592"/>
      <c r="AS3592" s="1"/>
      <c r="AT3592" s="152"/>
      <c r="AU3592" s="152"/>
      <c r="AV3592" s="212"/>
      <c r="AW3592" s="212"/>
      <c r="AX3592"/>
      <c r="AY3592"/>
      <c r="AZ3592"/>
      <c r="BC3592" s="1"/>
      <c r="BD3592" s="214"/>
      <c r="BE3592" s="214"/>
      <c r="BF3592" s="212"/>
      <c r="BG3592" s="212"/>
      <c r="BH3592"/>
      <c r="BI3592"/>
      <c r="BJ3592"/>
      <c r="BK3592"/>
      <c r="BM3592" s="1"/>
      <c r="BN3592" s="152"/>
      <c r="BO3592" s="152"/>
      <c r="BP3592" s="212"/>
      <c r="BQ3592" s="212"/>
      <c r="BR3592"/>
      <c r="BS3592"/>
      <c r="BT3592"/>
      <c r="BU3592"/>
      <c r="BV3592"/>
      <c r="BX3592" s="1"/>
      <c r="BY3592" s="152"/>
      <c r="BZ3592" s="152"/>
      <c r="CA3592" s="212"/>
      <c r="CB3592" s="212"/>
      <c r="CC3592"/>
      <c r="CD3592"/>
      <c r="CE3592"/>
      <c r="CF3592"/>
      <c r="CG3592"/>
      <c r="CI3592" s="1"/>
      <c r="CJ3592" s="152"/>
      <c r="CK3592" s="152"/>
      <c r="CL3592" s="213"/>
      <c r="CM3592" s="213"/>
      <c r="CN3592"/>
      <c r="CO3592"/>
      <c r="CP3592"/>
      <c r="CQ3592"/>
      <c r="CR3592"/>
      <c r="CT3592" s="1"/>
      <c r="CU3592" s="214"/>
      <c r="CV3592" s="214"/>
      <c r="CW3592" s="212"/>
      <c r="CX3592" s="212"/>
      <c r="CY3592"/>
      <c r="CZ3592"/>
      <c r="DA3592"/>
      <c r="DB3592"/>
      <c r="DC3592"/>
      <c r="DD3592" s="1"/>
      <c r="DE3592" s="152"/>
      <c r="DF3592" s="152"/>
      <c r="DG3592" s="212"/>
      <c r="DH3592" s="212"/>
      <c r="DI3592"/>
      <c r="DJ3592"/>
      <c r="DK3592"/>
      <c r="DL3592"/>
      <c r="DM3592"/>
      <c r="DO3592" s="1"/>
      <c r="DP3592" s="152"/>
      <c r="DQ3592" s="152"/>
      <c r="DR3592" s="212"/>
      <c r="DS3592" s="212"/>
      <c r="DT3592"/>
      <c r="DU3592"/>
      <c r="DV3592"/>
      <c r="DW3592"/>
      <c r="DX3592"/>
      <c r="DZ3592" s="1"/>
      <c r="EA3592" s="152"/>
      <c r="EB3592" s="152"/>
      <c r="EC3592" s="212"/>
      <c r="ED3592" s="212"/>
      <c r="EE3592"/>
      <c r="EF3592"/>
      <c r="EG3592"/>
      <c r="EH3592"/>
      <c r="EI3592"/>
      <c r="EK3592" s="1"/>
      <c r="EL3592" s="214"/>
      <c r="EM3592" s="214"/>
      <c r="EN3592" s="222"/>
      <c r="EO3592" s="222"/>
      <c r="EP3592" s="215"/>
      <c r="EQ3592" s="215"/>
      <c r="ER3592" s="212"/>
      <c r="ES3592" s="212"/>
      <c r="ET3592"/>
      <c r="EU3592"/>
      <c r="EV3592"/>
      <c r="EW3592"/>
      <c r="EX3592"/>
    </row>
    <row r="3593" spans="37:154">
      <c r="AK3593" s="1"/>
      <c r="AL3593" s="152"/>
      <c r="AN3593" s="212"/>
      <c r="AP3593"/>
      <c r="AS3593" s="1"/>
      <c r="AT3593" s="152"/>
      <c r="AU3593" s="152"/>
      <c r="AV3593" s="212"/>
      <c r="AW3593" s="212"/>
      <c r="AX3593"/>
      <c r="AY3593"/>
      <c r="AZ3593"/>
      <c r="BC3593" s="1"/>
      <c r="BD3593" s="214"/>
      <c r="BE3593" s="214"/>
      <c r="BF3593" s="212"/>
      <c r="BG3593" s="212"/>
      <c r="BH3593"/>
      <c r="BI3593"/>
      <c r="BJ3593"/>
      <c r="BK3593"/>
      <c r="BM3593" s="1"/>
      <c r="BN3593" s="152"/>
      <c r="BO3593" s="152"/>
      <c r="BP3593" s="212"/>
      <c r="BQ3593" s="212"/>
      <c r="BR3593"/>
      <c r="BS3593"/>
      <c r="BT3593"/>
      <c r="BU3593"/>
      <c r="BV3593"/>
      <c r="BX3593" s="1"/>
      <c r="BY3593" s="152"/>
      <c r="BZ3593" s="152"/>
      <c r="CA3593" s="212"/>
      <c r="CB3593" s="212"/>
      <c r="CC3593"/>
      <c r="CD3593"/>
      <c r="CE3593"/>
      <c r="CF3593"/>
      <c r="CG3593"/>
      <c r="CI3593" s="1"/>
      <c r="CJ3593" s="152"/>
      <c r="CK3593" s="152"/>
      <c r="CL3593" s="213"/>
      <c r="CM3593" s="213"/>
      <c r="CN3593"/>
      <c r="CO3593"/>
      <c r="CP3593"/>
      <c r="CQ3593"/>
      <c r="CR3593"/>
      <c r="CT3593" s="1"/>
      <c r="CU3593" s="214"/>
      <c r="CV3593" s="214"/>
      <c r="CW3593" s="212"/>
      <c r="CX3593" s="212"/>
      <c r="CY3593"/>
      <c r="CZ3593"/>
      <c r="DA3593"/>
      <c r="DB3593"/>
      <c r="DC3593"/>
      <c r="DD3593" s="1"/>
      <c r="DE3593" s="152"/>
      <c r="DF3593" s="152"/>
      <c r="DG3593" s="212"/>
      <c r="DH3593" s="212"/>
      <c r="DI3593"/>
      <c r="DJ3593"/>
      <c r="DK3593"/>
      <c r="DL3593"/>
      <c r="DM3593"/>
      <c r="DO3593" s="1"/>
      <c r="DP3593" s="152"/>
      <c r="DQ3593" s="152"/>
      <c r="DR3593" s="212"/>
      <c r="DS3593" s="212"/>
      <c r="DT3593"/>
      <c r="DU3593"/>
      <c r="DV3593"/>
      <c r="DW3593"/>
      <c r="DX3593"/>
      <c r="DZ3593" s="1"/>
      <c r="EA3593" s="152"/>
      <c r="EB3593" s="152"/>
      <c r="EC3593" s="212"/>
      <c r="ED3593" s="212"/>
      <c r="EE3593"/>
      <c r="EF3593"/>
      <c r="EG3593"/>
      <c r="EH3593"/>
      <c r="EI3593"/>
      <c r="EK3593" s="1"/>
      <c r="EL3593" s="214"/>
      <c r="EM3593" s="214"/>
      <c r="EN3593" s="222"/>
      <c r="EO3593" s="222"/>
      <c r="EP3593" s="215"/>
      <c r="EQ3593" s="215"/>
      <c r="ER3593" s="212"/>
      <c r="ES3593" s="212"/>
      <c r="ET3593"/>
      <c r="EU3593"/>
      <c r="EV3593"/>
      <c r="EW3593"/>
      <c r="EX3593"/>
    </row>
    <row r="3594" spans="37:154">
      <c r="AK3594" s="1"/>
      <c r="AL3594" s="152"/>
      <c r="AN3594" s="212"/>
      <c r="AP3594"/>
      <c r="AS3594" s="1"/>
      <c r="AT3594" s="152"/>
      <c r="AU3594" s="152"/>
      <c r="AV3594" s="212"/>
      <c r="AW3594" s="212"/>
      <c r="AX3594"/>
      <c r="AY3594"/>
      <c r="AZ3594"/>
      <c r="BC3594" s="1"/>
      <c r="BD3594" s="214"/>
      <c r="BE3594" s="214"/>
      <c r="BF3594" s="212"/>
      <c r="BG3594" s="212"/>
      <c r="BH3594"/>
      <c r="BI3594"/>
      <c r="BJ3594"/>
      <c r="BK3594"/>
      <c r="BM3594" s="1"/>
      <c r="BN3594" s="152"/>
      <c r="BO3594" s="152"/>
      <c r="BP3594" s="212"/>
      <c r="BQ3594" s="212"/>
      <c r="BR3594"/>
      <c r="BS3594"/>
      <c r="BT3594"/>
      <c r="BU3594"/>
      <c r="BV3594"/>
      <c r="BX3594" s="1"/>
      <c r="BY3594" s="152"/>
      <c r="BZ3594" s="152"/>
      <c r="CA3594" s="212"/>
      <c r="CB3594" s="212"/>
      <c r="CC3594"/>
      <c r="CD3594"/>
      <c r="CE3594"/>
      <c r="CF3594"/>
      <c r="CG3594"/>
      <c r="CI3594" s="1"/>
      <c r="CJ3594" s="152"/>
      <c r="CK3594" s="152"/>
      <c r="CL3594" s="213"/>
      <c r="CM3594" s="213"/>
      <c r="CN3594"/>
      <c r="CO3594"/>
      <c r="CP3594"/>
      <c r="CQ3594"/>
      <c r="CR3594"/>
      <c r="CT3594" s="1"/>
      <c r="CU3594" s="214"/>
      <c r="CV3594" s="214"/>
      <c r="CW3594" s="212"/>
      <c r="CX3594" s="212"/>
      <c r="CY3594"/>
      <c r="CZ3594"/>
      <c r="DA3594"/>
      <c r="DB3594"/>
      <c r="DC3594"/>
      <c r="DD3594" s="1"/>
      <c r="DE3594" s="152"/>
      <c r="DF3594" s="152"/>
      <c r="DG3594" s="212"/>
      <c r="DH3594" s="212"/>
      <c r="DI3594"/>
      <c r="DJ3594"/>
      <c r="DK3594"/>
      <c r="DL3594"/>
      <c r="DM3594"/>
      <c r="DO3594" s="1"/>
      <c r="DP3594" s="152"/>
      <c r="DQ3594" s="152"/>
      <c r="DR3594" s="212"/>
      <c r="DS3594" s="212"/>
      <c r="DT3594"/>
      <c r="DU3594"/>
      <c r="DV3594"/>
      <c r="DW3594"/>
      <c r="DX3594"/>
      <c r="DZ3594" s="1"/>
      <c r="EA3594" s="152"/>
      <c r="EB3594" s="152"/>
      <c r="EC3594" s="212"/>
      <c r="ED3594" s="212"/>
      <c r="EE3594"/>
      <c r="EF3594"/>
      <c r="EG3594"/>
      <c r="EH3594"/>
      <c r="EI3594"/>
      <c r="EK3594" s="1"/>
      <c r="EL3594" s="214"/>
      <c r="EM3594" s="214"/>
      <c r="EN3594" s="222"/>
      <c r="EO3594" s="222"/>
      <c r="EP3594" s="215"/>
      <c r="EQ3594" s="215"/>
      <c r="ER3594" s="212"/>
      <c r="ES3594" s="212"/>
      <c r="ET3594"/>
      <c r="EU3594"/>
      <c r="EV3594"/>
      <c r="EW3594"/>
      <c r="EX3594"/>
    </row>
    <row r="3595" spans="37:154">
      <c r="AK3595" s="1"/>
      <c r="AL3595" s="152"/>
      <c r="AN3595" s="212"/>
      <c r="AP3595"/>
      <c r="AS3595" s="1"/>
      <c r="AT3595" s="152"/>
      <c r="AU3595" s="152"/>
      <c r="AV3595" s="212"/>
      <c r="AW3595" s="212"/>
      <c r="AX3595"/>
      <c r="AY3595"/>
      <c r="AZ3595"/>
      <c r="BC3595" s="1"/>
      <c r="BD3595" s="214"/>
      <c r="BE3595" s="214"/>
      <c r="BF3595" s="212"/>
      <c r="BG3595" s="212"/>
      <c r="BH3595"/>
      <c r="BI3595"/>
      <c r="BJ3595"/>
      <c r="BK3595"/>
      <c r="BM3595" s="1"/>
      <c r="BN3595" s="152"/>
      <c r="BO3595" s="152"/>
      <c r="BP3595" s="212"/>
      <c r="BQ3595" s="212"/>
      <c r="BR3595"/>
      <c r="BS3595"/>
      <c r="BT3595"/>
      <c r="BU3595"/>
      <c r="BV3595"/>
      <c r="BX3595" s="1"/>
      <c r="BY3595" s="152"/>
      <c r="BZ3595" s="152"/>
      <c r="CA3595" s="212"/>
      <c r="CB3595" s="212"/>
      <c r="CC3595"/>
      <c r="CD3595"/>
      <c r="CE3595"/>
      <c r="CF3595"/>
      <c r="CG3595"/>
      <c r="CI3595" s="1"/>
      <c r="CJ3595" s="152"/>
      <c r="CK3595" s="152"/>
      <c r="CL3595" s="213"/>
      <c r="CM3595" s="213"/>
      <c r="CN3595"/>
      <c r="CO3595"/>
      <c r="CP3595"/>
      <c r="CQ3595"/>
      <c r="CR3595"/>
      <c r="CT3595" s="1"/>
      <c r="CU3595" s="214"/>
      <c r="CV3595" s="214"/>
      <c r="CW3595" s="212"/>
      <c r="CX3595" s="212"/>
      <c r="CY3595"/>
      <c r="CZ3595"/>
      <c r="DA3595"/>
      <c r="DB3595"/>
      <c r="DC3595"/>
      <c r="DD3595" s="1"/>
      <c r="DE3595" s="152"/>
      <c r="DF3595" s="152"/>
      <c r="DG3595" s="212"/>
      <c r="DH3595" s="212"/>
      <c r="DI3595"/>
      <c r="DJ3595"/>
      <c r="DK3595"/>
      <c r="DL3595"/>
      <c r="DM3595"/>
      <c r="DO3595" s="1"/>
      <c r="DP3595" s="152"/>
      <c r="DQ3595" s="152"/>
      <c r="DR3595" s="212"/>
      <c r="DS3595" s="212"/>
      <c r="DT3595"/>
      <c r="DU3595"/>
      <c r="DV3595"/>
      <c r="DW3595"/>
      <c r="DX3595"/>
      <c r="DZ3595" s="1"/>
      <c r="EA3595" s="152"/>
      <c r="EB3595" s="152"/>
      <c r="EC3595" s="212"/>
      <c r="ED3595" s="212"/>
      <c r="EE3595"/>
      <c r="EF3595"/>
      <c r="EG3595"/>
      <c r="EH3595"/>
      <c r="EI3595"/>
      <c r="EK3595" s="1"/>
      <c r="EL3595" s="214"/>
      <c r="EM3595" s="214"/>
      <c r="EN3595" s="222"/>
      <c r="EO3595" s="222"/>
      <c r="EP3595" s="215"/>
      <c r="EQ3595" s="215"/>
      <c r="ER3595" s="212"/>
      <c r="ES3595" s="212"/>
      <c r="ET3595"/>
      <c r="EU3595"/>
      <c r="EV3595"/>
      <c r="EW3595"/>
      <c r="EX3595"/>
    </row>
    <row r="3596" spans="37:154">
      <c r="AK3596" s="1"/>
      <c r="AL3596" s="152"/>
      <c r="AN3596" s="212"/>
      <c r="AP3596"/>
      <c r="AS3596" s="1"/>
      <c r="AT3596" s="152"/>
      <c r="AU3596" s="152"/>
      <c r="AV3596" s="212"/>
      <c r="AW3596" s="212"/>
      <c r="AX3596"/>
      <c r="AY3596"/>
      <c r="AZ3596"/>
      <c r="BC3596" s="1"/>
      <c r="BD3596" s="214"/>
      <c r="BE3596" s="214"/>
      <c r="BF3596" s="212"/>
      <c r="BG3596" s="212"/>
      <c r="BH3596"/>
      <c r="BI3596"/>
      <c r="BJ3596"/>
      <c r="BK3596"/>
      <c r="BM3596" s="1"/>
      <c r="BN3596" s="152"/>
      <c r="BO3596" s="152"/>
      <c r="BP3596" s="212"/>
      <c r="BQ3596" s="212"/>
      <c r="BR3596"/>
      <c r="BS3596"/>
      <c r="BT3596"/>
      <c r="BU3596"/>
      <c r="BV3596"/>
      <c r="BX3596" s="1"/>
      <c r="BY3596" s="152"/>
      <c r="BZ3596" s="152"/>
      <c r="CA3596" s="212"/>
      <c r="CB3596" s="212"/>
      <c r="CC3596"/>
      <c r="CD3596"/>
      <c r="CE3596"/>
      <c r="CF3596"/>
      <c r="CG3596"/>
      <c r="CI3596" s="1"/>
      <c r="CJ3596" s="152"/>
      <c r="CK3596" s="152"/>
      <c r="CL3596" s="213"/>
      <c r="CM3596" s="213"/>
      <c r="CN3596"/>
      <c r="CO3596"/>
      <c r="CP3596"/>
      <c r="CQ3596"/>
      <c r="CR3596"/>
      <c r="CT3596" s="1"/>
      <c r="CU3596" s="214"/>
      <c r="CV3596" s="214"/>
      <c r="CW3596" s="212"/>
      <c r="CX3596" s="212"/>
      <c r="CY3596"/>
      <c r="CZ3596"/>
      <c r="DA3596"/>
      <c r="DB3596"/>
      <c r="DC3596"/>
      <c r="DD3596" s="1"/>
      <c r="DE3596" s="152"/>
      <c r="DF3596" s="152"/>
      <c r="DG3596" s="212"/>
      <c r="DH3596" s="212"/>
      <c r="DI3596"/>
      <c r="DJ3596"/>
      <c r="DK3596"/>
      <c r="DL3596"/>
      <c r="DM3596"/>
      <c r="DO3596" s="1"/>
      <c r="DP3596" s="152"/>
      <c r="DQ3596" s="152"/>
      <c r="DR3596" s="212"/>
      <c r="DS3596" s="212"/>
      <c r="DT3596"/>
      <c r="DU3596"/>
      <c r="DV3596"/>
      <c r="DW3596"/>
      <c r="DX3596"/>
      <c r="DZ3596" s="1"/>
      <c r="EA3596" s="152"/>
      <c r="EB3596" s="152"/>
      <c r="EC3596" s="212"/>
      <c r="ED3596" s="212"/>
      <c r="EE3596"/>
      <c r="EF3596"/>
      <c r="EG3596"/>
      <c r="EH3596"/>
      <c r="EI3596"/>
      <c r="EK3596" s="1"/>
      <c r="EL3596" s="214"/>
      <c r="EM3596" s="214"/>
      <c r="EN3596" s="222"/>
      <c r="EO3596" s="222"/>
      <c r="EP3596" s="215"/>
      <c r="EQ3596" s="215"/>
      <c r="ER3596" s="212"/>
      <c r="ES3596" s="212"/>
      <c r="ET3596"/>
      <c r="EU3596"/>
      <c r="EV3596"/>
      <c r="EW3596"/>
      <c r="EX3596"/>
    </row>
    <row r="3597" spans="37:154">
      <c r="AK3597" s="1"/>
      <c r="AL3597" s="152"/>
      <c r="AN3597" s="212"/>
      <c r="AP3597"/>
      <c r="AS3597" s="1"/>
      <c r="AT3597" s="152"/>
      <c r="AU3597" s="152"/>
      <c r="AV3597" s="212"/>
      <c r="AW3597" s="212"/>
      <c r="AX3597"/>
      <c r="AY3597"/>
      <c r="AZ3597"/>
      <c r="BC3597" s="1"/>
      <c r="BD3597" s="214"/>
      <c r="BE3597" s="214"/>
      <c r="BF3597" s="212"/>
      <c r="BG3597" s="212"/>
      <c r="BH3597"/>
      <c r="BI3597"/>
      <c r="BJ3597"/>
      <c r="BK3597"/>
      <c r="BM3597" s="1"/>
      <c r="BN3597" s="152"/>
      <c r="BO3597" s="152"/>
      <c r="BP3597" s="212"/>
      <c r="BQ3597" s="212"/>
      <c r="BR3597"/>
      <c r="BS3597"/>
      <c r="BT3597"/>
      <c r="BU3597"/>
      <c r="BV3597"/>
      <c r="BX3597" s="1"/>
      <c r="BY3597" s="152"/>
      <c r="BZ3597" s="152"/>
      <c r="CA3597" s="212"/>
      <c r="CB3597" s="212"/>
      <c r="CC3597"/>
      <c r="CD3597"/>
      <c r="CE3597"/>
      <c r="CF3597"/>
      <c r="CG3597"/>
      <c r="CI3597" s="1"/>
      <c r="CJ3597" s="152"/>
      <c r="CK3597" s="152"/>
      <c r="CL3597" s="213"/>
      <c r="CM3597" s="213"/>
      <c r="CN3597"/>
      <c r="CO3597"/>
      <c r="CP3597"/>
      <c r="CQ3597"/>
      <c r="CR3597"/>
      <c r="CT3597" s="1"/>
      <c r="CU3597" s="214"/>
      <c r="CV3597" s="214"/>
      <c r="CW3597" s="212"/>
      <c r="CX3597" s="212"/>
      <c r="CY3597"/>
      <c r="CZ3597"/>
      <c r="DA3597"/>
      <c r="DB3597"/>
      <c r="DC3597"/>
      <c r="DD3597" s="1"/>
      <c r="DE3597" s="152"/>
      <c r="DF3597" s="152"/>
      <c r="DG3597" s="212"/>
      <c r="DH3597" s="212"/>
      <c r="DI3597"/>
      <c r="DJ3597"/>
      <c r="DK3597"/>
      <c r="DL3597"/>
      <c r="DM3597"/>
      <c r="DO3597" s="1"/>
      <c r="DP3597" s="152"/>
      <c r="DQ3597" s="152"/>
      <c r="DR3597" s="212"/>
      <c r="DS3597" s="212"/>
      <c r="DT3597"/>
      <c r="DU3597"/>
      <c r="DV3597"/>
      <c r="DW3597"/>
      <c r="DX3597"/>
      <c r="DZ3597" s="1"/>
      <c r="EA3597" s="152"/>
      <c r="EB3597" s="152"/>
      <c r="EC3597" s="212"/>
      <c r="ED3597" s="212"/>
      <c r="EE3597"/>
      <c r="EF3597"/>
      <c r="EG3597"/>
      <c r="EH3597"/>
      <c r="EI3597"/>
      <c r="EK3597" s="1"/>
      <c r="EL3597" s="214"/>
      <c r="EM3597" s="214"/>
      <c r="EN3597" s="222"/>
      <c r="EO3597" s="222"/>
      <c r="EP3597" s="215"/>
      <c r="EQ3597" s="215"/>
      <c r="ER3597" s="212"/>
      <c r="ES3597" s="212"/>
      <c r="ET3597"/>
      <c r="EU3597"/>
      <c r="EV3597"/>
      <c r="EW3597"/>
      <c r="EX3597"/>
    </row>
    <row r="3598" spans="37:154">
      <c r="AK3598" s="1"/>
      <c r="AL3598" s="152"/>
      <c r="AN3598" s="212"/>
      <c r="AP3598"/>
      <c r="AS3598" s="1"/>
      <c r="AT3598" s="152"/>
      <c r="AU3598" s="152"/>
      <c r="AV3598" s="212"/>
      <c r="AW3598" s="212"/>
      <c r="AX3598"/>
      <c r="AY3598"/>
      <c r="AZ3598"/>
      <c r="BC3598" s="1"/>
      <c r="BD3598" s="214"/>
      <c r="BE3598" s="214"/>
      <c r="BF3598" s="212"/>
      <c r="BG3598" s="212"/>
      <c r="BH3598"/>
      <c r="BI3598"/>
      <c r="BJ3598"/>
      <c r="BK3598"/>
      <c r="BM3598" s="1"/>
      <c r="BN3598" s="152"/>
      <c r="BO3598" s="152"/>
      <c r="BP3598" s="212"/>
      <c r="BQ3598" s="212"/>
      <c r="BR3598"/>
      <c r="BS3598"/>
      <c r="BT3598"/>
      <c r="BU3598"/>
      <c r="BV3598"/>
      <c r="BX3598" s="1"/>
      <c r="BY3598" s="152"/>
      <c r="BZ3598" s="152"/>
      <c r="CA3598" s="212"/>
      <c r="CB3598" s="212"/>
      <c r="CC3598"/>
      <c r="CD3598"/>
      <c r="CE3598"/>
      <c r="CF3598"/>
      <c r="CG3598"/>
      <c r="CI3598" s="1"/>
      <c r="CJ3598" s="152"/>
      <c r="CK3598" s="152"/>
      <c r="CL3598" s="213"/>
      <c r="CM3598" s="213"/>
      <c r="CN3598"/>
      <c r="CO3598"/>
      <c r="CP3598"/>
      <c r="CQ3598"/>
      <c r="CR3598"/>
      <c r="CT3598" s="1"/>
      <c r="CU3598" s="214"/>
      <c r="CV3598" s="214"/>
      <c r="CW3598" s="212"/>
      <c r="CX3598" s="212"/>
      <c r="CY3598"/>
      <c r="CZ3598"/>
      <c r="DA3598"/>
      <c r="DB3598"/>
      <c r="DC3598"/>
      <c r="DD3598" s="1"/>
      <c r="DE3598" s="152"/>
      <c r="DF3598" s="152"/>
      <c r="DG3598" s="212"/>
      <c r="DH3598" s="212"/>
      <c r="DI3598"/>
      <c r="DJ3598"/>
      <c r="DK3598"/>
      <c r="DL3598"/>
      <c r="DM3598"/>
      <c r="DO3598" s="1"/>
      <c r="DP3598" s="152"/>
      <c r="DQ3598" s="152"/>
      <c r="DR3598" s="212"/>
      <c r="DS3598" s="212"/>
      <c r="DT3598"/>
      <c r="DU3598"/>
      <c r="DV3598"/>
      <c r="DW3598"/>
      <c r="DX3598"/>
      <c r="DZ3598" s="1"/>
      <c r="EA3598" s="152"/>
      <c r="EB3598" s="152"/>
      <c r="EC3598" s="212"/>
      <c r="ED3598" s="212"/>
      <c r="EE3598"/>
      <c r="EF3598"/>
      <c r="EG3598"/>
      <c r="EH3598"/>
      <c r="EI3598"/>
      <c r="EK3598" s="1"/>
      <c r="EL3598" s="214"/>
      <c r="EM3598" s="214"/>
      <c r="EN3598" s="222"/>
      <c r="EO3598" s="222"/>
      <c r="EP3598" s="215"/>
      <c r="EQ3598" s="215"/>
      <c r="ER3598" s="212"/>
      <c r="ES3598" s="212"/>
      <c r="ET3598"/>
      <c r="EU3598"/>
      <c r="EV3598"/>
      <c r="EW3598"/>
      <c r="EX3598"/>
    </row>
    <row r="3599" spans="37:154">
      <c r="AK3599" s="1"/>
      <c r="AL3599" s="152"/>
      <c r="AN3599" s="212"/>
      <c r="AP3599"/>
      <c r="AS3599" s="1"/>
      <c r="AT3599" s="152"/>
      <c r="AU3599" s="152"/>
      <c r="AV3599" s="212"/>
      <c r="AW3599" s="212"/>
      <c r="AX3599"/>
      <c r="AY3599"/>
      <c r="AZ3599"/>
      <c r="BC3599" s="1"/>
      <c r="BD3599" s="214"/>
      <c r="BE3599" s="214"/>
      <c r="BF3599" s="212"/>
      <c r="BG3599" s="212"/>
      <c r="BH3599"/>
      <c r="BI3599"/>
      <c r="BJ3599"/>
      <c r="BK3599"/>
      <c r="BM3599" s="1"/>
      <c r="BN3599" s="152"/>
      <c r="BO3599" s="152"/>
      <c r="BP3599" s="212"/>
      <c r="BQ3599" s="212"/>
      <c r="BR3599"/>
      <c r="BS3599"/>
      <c r="BT3599"/>
      <c r="BU3599"/>
      <c r="BV3599"/>
      <c r="BX3599" s="1"/>
      <c r="BY3599" s="152"/>
      <c r="BZ3599" s="152"/>
      <c r="CA3599" s="212"/>
      <c r="CB3599" s="212"/>
      <c r="CC3599"/>
      <c r="CD3599"/>
      <c r="CE3599"/>
      <c r="CF3599"/>
      <c r="CG3599"/>
      <c r="CI3599" s="1"/>
      <c r="CJ3599" s="152"/>
      <c r="CK3599" s="152"/>
      <c r="CL3599" s="213"/>
      <c r="CM3599" s="213"/>
      <c r="CN3599"/>
      <c r="CO3599"/>
      <c r="CP3599"/>
      <c r="CQ3599"/>
      <c r="CR3599"/>
      <c r="CT3599" s="1"/>
      <c r="CU3599" s="214"/>
      <c r="CV3599" s="214"/>
      <c r="CW3599" s="212"/>
      <c r="CX3599" s="212"/>
      <c r="CY3599"/>
      <c r="CZ3599"/>
      <c r="DA3599"/>
      <c r="DB3599"/>
      <c r="DC3599"/>
      <c r="DD3599" s="1"/>
      <c r="DE3599" s="152"/>
      <c r="DF3599" s="152"/>
      <c r="DG3599" s="212"/>
      <c r="DH3599" s="212"/>
      <c r="DI3599"/>
      <c r="DJ3599"/>
      <c r="DK3599"/>
      <c r="DL3599"/>
      <c r="DM3599"/>
      <c r="DO3599" s="1"/>
      <c r="DP3599" s="152"/>
      <c r="DQ3599" s="152"/>
      <c r="DR3599" s="212"/>
      <c r="DS3599" s="212"/>
      <c r="DT3599"/>
      <c r="DU3599"/>
      <c r="DV3599"/>
      <c r="DW3599"/>
      <c r="DX3599"/>
      <c r="DZ3599" s="1"/>
      <c r="EA3599" s="152"/>
      <c r="EB3599" s="152"/>
      <c r="EC3599" s="212"/>
      <c r="ED3599" s="212"/>
      <c r="EE3599"/>
      <c r="EF3599"/>
      <c r="EG3599"/>
      <c r="EH3599"/>
      <c r="EI3599"/>
      <c r="EK3599" s="1"/>
      <c r="EL3599" s="214"/>
      <c r="EM3599" s="214"/>
      <c r="EN3599" s="222"/>
      <c r="EO3599" s="222"/>
      <c r="EP3599" s="215"/>
      <c r="EQ3599" s="215"/>
      <c r="ER3599" s="212"/>
      <c r="ES3599" s="212"/>
      <c r="ET3599"/>
      <c r="EU3599"/>
      <c r="EV3599"/>
      <c r="EW3599"/>
      <c r="EX3599"/>
    </row>
    <row r="3600" spans="37:154">
      <c r="AK3600" s="1"/>
      <c r="AL3600" s="152"/>
      <c r="AN3600" s="212"/>
      <c r="AP3600"/>
      <c r="AS3600" s="1"/>
      <c r="AT3600" s="152"/>
      <c r="AU3600" s="152"/>
      <c r="AV3600" s="212"/>
      <c r="AW3600" s="212"/>
      <c r="AX3600"/>
      <c r="AY3600"/>
      <c r="AZ3600"/>
      <c r="BC3600" s="1"/>
      <c r="BD3600" s="214"/>
      <c r="BE3600" s="214"/>
      <c r="BF3600" s="212"/>
      <c r="BG3600" s="212"/>
      <c r="BH3600"/>
      <c r="BI3600"/>
      <c r="BJ3600"/>
      <c r="BK3600"/>
      <c r="BM3600" s="1"/>
      <c r="BN3600" s="152"/>
      <c r="BO3600" s="152"/>
      <c r="BP3600" s="212"/>
      <c r="BQ3600" s="212"/>
      <c r="BR3600"/>
      <c r="BS3600"/>
      <c r="BT3600"/>
      <c r="BU3600"/>
      <c r="BV3600"/>
      <c r="BX3600" s="1"/>
      <c r="BY3600" s="152"/>
      <c r="BZ3600" s="152"/>
      <c r="CA3600" s="212"/>
      <c r="CB3600" s="212"/>
      <c r="CC3600"/>
      <c r="CD3600"/>
      <c r="CE3600"/>
      <c r="CF3600"/>
      <c r="CG3600"/>
      <c r="CI3600" s="1"/>
      <c r="CJ3600" s="152"/>
      <c r="CK3600" s="152"/>
      <c r="CL3600" s="213"/>
      <c r="CM3600" s="213"/>
      <c r="CN3600"/>
      <c r="CO3600"/>
      <c r="CP3600"/>
      <c r="CQ3600"/>
      <c r="CR3600"/>
      <c r="CT3600" s="1"/>
      <c r="CU3600" s="214"/>
      <c r="CV3600" s="214"/>
      <c r="CW3600" s="212"/>
      <c r="CX3600" s="212"/>
      <c r="CY3600"/>
      <c r="CZ3600"/>
      <c r="DA3600"/>
      <c r="DB3600"/>
      <c r="DC3600"/>
      <c r="DD3600" s="1"/>
      <c r="DE3600" s="152"/>
      <c r="DF3600" s="152"/>
      <c r="DG3600" s="212"/>
      <c r="DH3600" s="212"/>
      <c r="DI3600"/>
      <c r="DJ3600"/>
      <c r="DK3600"/>
      <c r="DL3600"/>
      <c r="DM3600"/>
      <c r="DO3600" s="1"/>
      <c r="DP3600" s="152"/>
      <c r="DQ3600" s="152"/>
      <c r="DR3600" s="212"/>
      <c r="DS3600" s="212"/>
      <c r="DT3600"/>
      <c r="DU3600"/>
      <c r="DV3600"/>
      <c r="DW3600"/>
      <c r="DX3600"/>
      <c r="DZ3600" s="1"/>
      <c r="EA3600" s="152"/>
      <c r="EB3600" s="152"/>
      <c r="EC3600" s="212"/>
      <c r="ED3600" s="212"/>
      <c r="EE3600"/>
      <c r="EF3600"/>
      <c r="EG3600"/>
      <c r="EH3600"/>
      <c r="EI3600"/>
      <c r="EK3600" s="1"/>
      <c r="EL3600" s="214"/>
      <c r="EM3600" s="214"/>
      <c r="EN3600" s="222"/>
      <c r="EO3600" s="222"/>
      <c r="EP3600" s="215"/>
      <c r="EQ3600" s="215"/>
      <c r="ER3600" s="212"/>
      <c r="ES3600" s="212"/>
      <c r="ET3600"/>
      <c r="EU3600"/>
      <c r="EV3600"/>
      <c r="EW3600"/>
      <c r="EX3600"/>
    </row>
    <row r="3601" spans="37:154">
      <c r="AK3601" s="1"/>
      <c r="AL3601" s="152"/>
      <c r="AN3601" s="212"/>
      <c r="AP3601"/>
      <c r="AS3601" s="1"/>
      <c r="AT3601" s="152"/>
      <c r="AU3601" s="152"/>
      <c r="AV3601" s="212"/>
      <c r="AW3601" s="212"/>
      <c r="AX3601"/>
      <c r="AY3601"/>
      <c r="AZ3601"/>
      <c r="BC3601" s="1"/>
      <c r="BD3601" s="214"/>
      <c r="BE3601" s="214"/>
      <c r="BF3601" s="212"/>
      <c r="BG3601" s="212"/>
      <c r="BH3601"/>
      <c r="BI3601"/>
      <c r="BJ3601"/>
      <c r="BK3601"/>
      <c r="BM3601" s="1"/>
      <c r="BN3601" s="152"/>
      <c r="BO3601" s="152"/>
      <c r="BP3601" s="212"/>
      <c r="BQ3601" s="212"/>
      <c r="BR3601"/>
      <c r="BS3601"/>
      <c r="BT3601"/>
      <c r="BU3601"/>
      <c r="BV3601"/>
      <c r="BX3601" s="1"/>
      <c r="BY3601" s="152"/>
      <c r="BZ3601" s="152"/>
      <c r="CA3601" s="212"/>
      <c r="CB3601" s="212"/>
      <c r="CC3601"/>
      <c r="CD3601"/>
      <c r="CE3601"/>
      <c r="CF3601"/>
      <c r="CG3601"/>
      <c r="CI3601" s="1"/>
      <c r="CJ3601" s="152"/>
      <c r="CK3601" s="152"/>
      <c r="CL3601" s="213"/>
      <c r="CM3601" s="213"/>
      <c r="CN3601"/>
      <c r="CO3601"/>
      <c r="CP3601"/>
      <c r="CQ3601"/>
      <c r="CR3601"/>
      <c r="CT3601" s="1"/>
      <c r="CU3601" s="214"/>
      <c r="CV3601" s="214"/>
      <c r="CW3601" s="212"/>
      <c r="CX3601" s="212"/>
      <c r="CY3601"/>
      <c r="CZ3601"/>
      <c r="DA3601"/>
      <c r="DB3601"/>
      <c r="DC3601"/>
      <c r="DD3601" s="1"/>
      <c r="DE3601" s="152"/>
      <c r="DF3601" s="152"/>
      <c r="DG3601" s="212"/>
      <c r="DH3601" s="212"/>
      <c r="DI3601"/>
      <c r="DJ3601"/>
      <c r="DK3601"/>
      <c r="DL3601"/>
      <c r="DM3601"/>
      <c r="DO3601" s="1"/>
      <c r="DP3601" s="152"/>
      <c r="DQ3601" s="152"/>
      <c r="DR3601" s="212"/>
      <c r="DS3601" s="212"/>
      <c r="DT3601"/>
      <c r="DU3601"/>
      <c r="DV3601"/>
      <c r="DW3601"/>
      <c r="DX3601"/>
      <c r="DZ3601" s="1"/>
      <c r="EA3601" s="152"/>
      <c r="EB3601" s="152"/>
      <c r="EC3601" s="212"/>
      <c r="ED3601" s="212"/>
      <c r="EE3601"/>
      <c r="EF3601"/>
      <c r="EG3601"/>
      <c r="EH3601"/>
      <c r="EI3601"/>
      <c r="EK3601" s="1"/>
      <c r="EL3601" s="214"/>
      <c r="EM3601" s="214"/>
      <c r="EN3601" s="222"/>
      <c r="EO3601" s="222"/>
      <c r="EP3601" s="215"/>
      <c r="EQ3601" s="215"/>
      <c r="ER3601" s="212"/>
      <c r="ES3601" s="212"/>
      <c r="ET3601"/>
      <c r="EU3601"/>
      <c r="EV3601"/>
      <c r="EW3601"/>
      <c r="EX3601"/>
    </row>
    <row r="3602" spans="37:154">
      <c r="AK3602" s="1"/>
      <c r="AL3602" s="152"/>
      <c r="AN3602" s="212"/>
      <c r="AP3602"/>
      <c r="AS3602" s="1"/>
      <c r="AT3602" s="152"/>
      <c r="AU3602" s="152"/>
      <c r="AV3602" s="212"/>
      <c r="AW3602" s="212"/>
      <c r="AX3602"/>
      <c r="AY3602"/>
      <c r="AZ3602"/>
      <c r="BC3602" s="1"/>
      <c r="BD3602" s="214"/>
      <c r="BE3602" s="214"/>
      <c r="BF3602" s="212"/>
      <c r="BG3602" s="212"/>
      <c r="BH3602"/>
      <c r="BI3602"/>
      <c r="BJ3602"/>
      <c r="BK3602"/>
      <c r="BM3602" s="1"/>
      <c r="BN3602" s="152"/>
      <c r="BO3602" s="152"/>
      <c r="BP3602" s="212"/>
      <c r="BQ3602" s="212"/>
      <c r="BR3602"/>
      <c r="BS3602"/>
      <c r="BT3602"/>
      <c r="BU3602"/>
      <c r="BV3602"/>
      <c r="BX3602" s="1"/>
      <c r="BY3602" s="152"/>
      <c r="BZ3602" s="152"/>
      <c r="CA3602" s="212"/>
      <c r="CB3602" s="212"/>
      <c r="CC3602"/>
      <c r="CD3602"/>
      <c r="CE3602"/>
      <c r="CF3602"/>
      <c r="CG3602"/>
      <c r="CI3602" s="1"/>
      <c r="CJ3602" s="152"/>
      <c r="CK3602" s="152"/>
      <c r="CL3602" s="213"/>
      <c r="CM3602" s="213"/>
      <c r="CN3602"/>
      <c r="CO3602"/>
      <c r="CP3602"/>
      <c r="CQ3602"/>
      <c r="CR3602"/>
      <c r="CT3602" s="1"/>
      <c r="CU3602" s="214"/>
      <c r="CV3602" s="214"/>
      <c r="CW3602" s="212"/>
      <c r="CX3602" s="212"/>
      <c r="CY3602"/>
      <c r="CZ3602"/>
      <c r="DA3602"/>
      <c r="DB3602"/>
      <c r="DC3602"/>
      <c r="DD3602" s="1"/>
      <c r="DE3602" s="152"/>
      <c r="DF3602" s="152"/>
      <c r="DG3602" s="212"/>
      <c r="DH3602" s="212"/>
      <c r="DI3602"/>
      <c r="DJ3602"/>
      <c r="DK3602"/>
      <c r="DL3602"/>
      <c r="DM3602"/>
      <c r="DO3602" s="1"/>
      <c r="DP3602" s="152"/>
      <c r="DQ3602" s="152"/>
      <c r="DR3602" s="212"/>
      <c r="DS3602" s="212"/>
      <c r="DT3602"/>
      <c r="DU3602"/>
      <c r="DV3602"/>
      <c r="DW3602"/>
      <c r="DX3602"/>
      <c r="DZ3602" s="1"/>
      <c r="EA3602" s="152"/>
      <c r="EB3602" s="152"/>
      <c r="EC3602" s="212"/>
      <c r="ED3602" s="212"/>
      <c r="EE3602"/>
      <c r="EF3602"/>
      <c r="EG3602"/>
      <c r="EH3602"/>
      <c r="EI3602"/>
      <c r="EK3602" s="1"/>
      <c r="EL3602" s="214"/>
      <c r="EM3602" s="214"/>
      <c r="EN3602" s="222"/>
      <c r="EO3602" s="222"/>
      <c r="EP3602" s="215"/>
      <c r="EQ3602" s="215"/>
      <c r="ER3602" s="212"/>
      <c r="ES3602" s="212"/>
      <c r="ET3602"/>
      <c r="EU3602"/>
      <c r="EV3602"/>
      <c r="EW3602"/>
      <c r="EX3602"/>
    </row>
    <row r="3603" spans="37:154">
      <c r="AK3603" s="1"/>
      <c r="AL3603" s="152"/>
      <c r="AN3603" s="212"/>
      <c r="AP3603"/>
      <c r="AS3603" s="1"/>
      <c r="AT3603" s="152"/>
      <c r="AU3603" s="152"/>
      <c r="AV3603" s="212"/>
      <c r="AW3603" s="212"/>
      <c r="AX3603"/>
      <c r="AY3603"/>
      <c r="AZ3603"/>
      <c r="BC3603" s="1"/>
      <c r="BD3603" s="214"/>
      <c r="BE3603" s="214"/>
      <c r="BF3603" s="212"/>
      <c r="BG3603" s="212"/>
      <c r="BH3603"/>
      <c r="BI3603"/>
      <c r="BJ3603"/>
      <c r="BK3603"/>
      <c r="BM3603" s="1"/>
      <c r="BN3603" s="152"/>
      <c r="BO3603" s="152"/>
      <c r="BP3603" s="212"/>
      <c r="BQ3603" s="212"/>
      <c r="BR3603"/>
      <c r="BS3603"/>
      <c r="BT3603"/>
      <c r="BU3603"/>
      <c r="BV3603"/>
      <c r="BX3603" s="1"/>
      <c r="BY3603" s="152"/>
      <c r="BZ3603" s="152"/>
      <c r="CA3603" s="212"/>
      <c r="CB3603" s="212"/>
      <c r="CC3603"/>
      <c r="CD3603"/>
      <c r="CE3603"/>
      <c r="CF3603"/>
      <c r="CG3603"/>
      <c r="CI3603" s="1"/>
      <c r="CJ3603" s="152"/>
      <c r="CK3603" s="152"/>
      <c r="CL3603" s="213"/>
      <c r="CM3603" s="213"/>
      <c r="CN3603"/>
      <c r="CO3603"/>
      <c r="CP3603"/>
      <c r="CQ3603"/>
      <c r="CR3603"/>
      <c r="CT3603" s="1"/>
      <c r="CU3603" s="214"/>
      <c r="CV3603" s="214"/>
      <c r="CW3603" s="212"/>
      <c r="CX3603" s="212"/>
      <c r="CY3603"/>
      <c r="CZ3603"/>
      <c r="DA3603"/>
      <c r="DB3603"/>
      <c r="DC3603"/>
      <c r="DD3603" s="1"/>
      <c r="DE3603" s="152"/>
      <c r="DF3603" s="152"/>
      <c r="DG3603" s="212"/>
      <c r="DH3603" s="212"/>
      <c r="DI3603"/>
      <c r="DJ3603"/>
      <c r="DK3603"/>
      <c r="DL3603"/>
      <c r="DM3603"/>
      <c r="DO3603" s="1"/>
      <c r="DP3603" s="152"/>
      <c r="DQ3603" s="152"/>
      <c r="DR3603" s="212"/>
      <c r="DS3603" s="212"/>
      <c r="DT3603"/>
      <c r="DU3603"/>
      <c r="DV3603"/>
      <c r="DW3603"/>
      <c r="DX3603"/>
      <c r="DZ3603" s="1"/>
      <c r="EA3603" s="152"/>
      <c r="EB3603" s="152"/>
      <c r="EC3603" s="212"/>
      <c r="ED3603" s="212"/>
      <c r="EE3603"/>
      <c r="EF3603"/>
      <c r="EG3603"/>
      <c r="EH3603"/>
      <c r="EI3603"/>
      <c r="EK3603" s="1"/>
      <c r="EL3603" s="214"/>
      <c r="EM3603" s="214"/>
      <c r="EN3603" s="222"/>
      <c r="EO3603" s="222"/>
      <c r="EP3603" s="215"/>
      <c r="EQ3603" s="215"/>
      <c r="ER3603" s="212"/>
      <c r="ES3603" s="212"/>
      <c r="ET3603"/>
      <c r="EU3603"/>
      <c r="EV3603"/>
      <c r="EW3603"/>
      <c r="EX3603"/>
    </row>
    <row r="3604" spans="37:154">
      <c r="AK3604" s="1"/>
      <c r="AL3604" s="152"/>
      <c r="AN3604" s="212"/>
      <c r="AP3604"/>
      <c r="AS3604" s="1"/>
      <c r="AT3604" s="152"/>
      <c r="AU3604" s="152"/>
      <c r="AV3604" s="212"/>
      <c r="AW3604" s="212"/>
      <c r="AX3604"/>
      <c r="AY3604"/>
      <c r="AZ3604"/>
      <c r="BC3604" s="1"/>
      <c r="BD3604" s="214"/>
      <c r="BE3604" s="214"/>
      <c r="BF3604" s="212"/>
      <c r="BG3604" s="212"/>
      <c r="BH3604"/>
      <c r="BI3604"/>
      <c r="BJ3604"/>
      <c r="BK3604"/>
      <c r="BM3604" s="1"/>
      <c r="BN3604" s="152"/>
      <c r="BO3604" s="152"/>
      <c r="BP3604" s="212"/>
      <c r="BQ3604" s="212"/>
      <c r="BR3604"/>
      <c r="BS3604"/>
      <c r="BT3604"/>
      <c r="BU3604"/>
      <c r="BV3604"/>
      <c r="BX3604" s="1"/>
      <c r="BY3604" s="152"/>
      <c r="BZ3604" s="152"/>
      <c r="CA3604" s="212"/>
      <c r="CB3604" s="212"/>
      <c r="CC3604"/>
      <c r="CD3604"/>
      <c r="CE3604"/>
      <c r="CF3604"/>
      <c r="CG3604"/>
      <c r="CI3604" s="1"/>
      <c r="CJ3604" s="152"/>
      <c r="CK3604" s="152"/>
      <c r="CL3604" s="213"/>
      <c r="CM3604" s="213"/>
      <c r="CN3604"/>
      <c r="CO3604"/>
      <c r="CP3604"/>
      <c r="CQ3604"/>
      <c r="CR3604"/>
      <c r="CT3604" s="1"/>
      <c r="CU3604" s="214"/>
      <c r="CV3604" s="214"/>
      <c r="CW3604" s="212"/>
      <c r="CX3604" s="212"/>
      <c r="CY3604"/>
      <c r="CZ3604"/>
      <c r="DA3604"/>
      <c r="DB3604"/>
      <c r="DC3604"/>
      <c r="DD3604" s="1"/>
      <c r="DE3604" s="152"/>
      <c r="DF3604" s="152"/>
      <c r="DG3604" s="212"/>
      <c r="DH3604" s="212"/>
      <c r="DI3604"/>
      <c r="DJ3604"/>
      <c r="DK3604"/>
      <c r="DL3604"/>
      <c r="DM3604"/>
      <c r="DO3604" s="1"/>
      <c r="DP3604" s="152"/>
      <c r="DQ3604" s="152"/>
      <c r="DR3604" s="212"/>
      <c r="DS3604" s="212"/>
      <c r="DT3604"/>
      <c r="DU3604"/>
      <c r="DV3604"/>
      <c r="DW3604"/>
      <c r="DX3604"/>
      <c r="DZ3604" s="1"/>
      <c r="EA3604" s="152"/>
      <c r="EB3604" s="152"/>
      <c r="EC3604" s="212"/>
      <c r="ED3604" s="212"/>
      <c r="EE3604"/>
      <c r="EF3604"/>
      <c r="EG3604"/>
      <c r="EH3604"/>
      <c r="EI3604"/>
      <c r="EK3604" s="1"/>
      <c r="EL3604" s="214"/>
      <c r="EM3604" s="214"/>
      <c r="EN3604" s="222"/>
      <c r="EO3604" s="222"/>
      <c r="EP3604" s="215"/>
      <c r="EQ3604" s="215"/>
      <c r="ER3604" s="212"/>
      <c r="ES3604" s="212"/>
      <c r="ET3604"/>
      <c r="EU3604"/>
      <c r="EV3604"/>
      <c r="EW3604"/>
      <c r="EX3604"/>
    </row>
    <row r="3605" spans="37:154">
      <c r="AK3605" s="1"/>
      <c r="AL3605" s="152"/>
      <c r="AN3605" s="212"/>
      <c r="AP3605"/>
      <c r="AS3605" s="1"/>
      <c r="AT3605" s="152"/>
      <c r="AU3605" s="152"/>
      <c r="AV3605" s="212"/>
      <c r="AW3605" s="212"/>
      <c r="AX3605"/>
      <c r="AY3605"/>
      <c r="AZ3605"/>
      <c r="BC3605" s="1"/>
      <c r="BD3605" s="214"/>
      <c r="BE3605" s="214"/>
      <c r="BF3605" s="212"/>
      <c r="BG3605" s="212"/>
      <c r="BH3605"/>
      <c r="BI3605"/>
      <c r="BJ3605"/>
      <c r="BK3605"/>
      <c r="BM3605" s="1"/>
      <c r="BN3605" s="152"/>
      <c r="BO3605" s="152"/>
      <c r="BP3605" s="212"/>
      <c r="BQ3605" s="212"/>
      <c r="BR3605"/>
      <c r="BS3605"/>
      <c r="BT3605"/>
      <c r="BU3605"/>
      <c r="BV3605"/>
      <c r="BX3605" s="1"/>
      <c r="BY3605" s="152"/>
      <c r="BZ3605" s="152"/>
      <c r="CA3605" s="212"/>
      <c r="CB3605" s="212"/>
      <c r="CC3605"/>
      <c r="CD3605"/>
      <c r="CE3605"/>
      <c r="CF3605"/>
      <c r="CG3605"/>
      <c r="CI3605" s="1"/>
      <c r="CJ3605" s="152"/>
      <c r="CK3605" s="152"/>
      <c r="CL3605" s="213"/>
      <c r="CM3605" s="213"/>
      <c r="CN3605"/>
      <c r="CO3605"/>
      <c r="CP3605"/>
      <c r="CQ3605"/>
      <c r="CR3605"/>
      <c r="CT3605" s="1"/>
      <c r="CU3605" s="214"/>
      <c r="CV3605" s="214"/>
      <c r="CW3605" s="212"/>
      <c r="CX3605" s="212"/>
      <c r="CY3605"/>
      <c r="CZ3605"/>
      <c r="DA3605"/>
      <c r="DB3605"/>
      <c r="DC3605"/>
      <c r="DD3605" s="1"/>
      <c r="DE3605" s="152"/>
      <c r="DF3605" s="152"/>
      <c r="DG3605" s="212"/>
      <c r="DH3605" s="212"/>
      <c r="DI3605"/>
      <c r="DJ3605"/>
      <c r="DK3605"/>
      <c r="DL3605"/>
      <c r="DM3605"/>
      <c r="DO3605" s="1"/>
      <c r="DP3605" s="152"/>
      <c r="DQ3605" s="152"/>
      <c r="DR3605" s="212"/>
      <c r="DS3605" s="212"/>
      <c r="DT3605"/>
      <c r="DU3605"/>
      <c r="DV3605"/>
      <c r="DW3605"/>
      <c r="DX3605"/>
      <c r="DZ3605" s="1"/>
      <c r="EA3605" s="152"/>
      <c r="EB3605" s="152"/>
      <c r="EC3605" s="212"/>
      <c r="ED3605" s="212"/>
      <c r="EE3605"/>
      <c r="EF3605"/>
      <c r="EG3605"/>
      <c r="EH3605"/>
      <c r="EI3605"/>
      <c r="EK3605" s="1"/>
      <c r="EL3605" s="214"/>
      <c r="EM3605" s="214"/>
      <c r="EN3605" s="222"/>
      <c r="EO3605" s="222"/>
      <c r="EP3605" s="215"/>
      <c r="EQ3605" s="215"/>
      <c r="ER3605" s="212"/>
      <c r="ES3605" s="212"/>
      <c r="ET3605"/>
      <c r="EU3605"/>
      <c r="EV3605"/>
      <c r="EW3605"/>
      <c r="EX3605"/>
    </row>
    <row r="3606" spans="37:154">
      <c r="AK3606" s="1"/>
      <c r="AL3606" s="152"/>
      <c r="AN3606" s="212"/>
      <c r="AP3606"/>
      <c r="AS3606" s="1"/>
      <c r="AT3606" s="152"/>
      <c r="AU3606" s="152"/>
      <c r="AV3606" s="212"/>
      <c r="AW3606" s="212"/>
      <c r="AX3606"/>
      <c r="AY3606"/>
      <c r="AZ3606"/>
      <c r="BC3606" s="1"/>
      <c r="BD3606" s="214"/>
      <c r="BE3606" s="214"/>
      <c r="BF3606" s="212"/>
      <c r="BG3606" s="212"/>
      <c r="BH3606"/>
      <c r="BI3606"/>
      <c r="BJ3606"/>
      <c r="BK3606"/>
      <c r="BM3606" s="1"/>
      <c r="BN3606" s="152"/>
      <c r="BO3606" s="152"/>
      <c r="BP3606" s="212"/>
      <c r="BQ3606" s="212"/>
      <c r="BR3606"/>
      <c r="BS3606"/>
      <c r="BT3606"/>
      <c r="BU3606"/>
      <c r="BV3606"/>
      <c r="BX3606" s="1"/>
      <c r="BY3606" s="152"/>
      <c r="BZ3606" s="152"/>
      <c r="CA3606" s="212"/>
      <c r="CB3606" s="212"/>
      <c r="CC3606"/>
      <c r="CD3606"/>
      <c r="CE3606"/>
      <c r="CF3606"/>
      <c r="CG3606"/>
      <c r="CI3606" s="1"/>
      <c r="CJ3606" s="152"/>
      <c r="CK3606" s="152"/>
      <c r="CL3606" s="213"/>
      <c r="CM3606" s="213"/>
      <c r="CN3606"/>
      <c r="CO3606"/>
      <c r="CP3606"/>
      <c r="CQ3606"/>
      <c r="CR3606"/>
      <c r="CT3606" s="1"/>
      <c r="CU3606" s="214"/>
      <c r="CV3606" s="214"/>
      <c r="CW3606" s="212"/>
      <c r="CX3606" s="212"/>
      <c r="CY3606"/>
      <c r="CZ3606"/>
      <c r="DA3606"/>
      <c r="DB3606"/>
      <c r="DC3606"/>
      <c r="DD3606" s="1"/>
      <c r="DE3606" s="152"/>
      <c r="DF3606" s="152"/>
      <c r="DG3606" s="212"/>
      <c r="DH3606" s="212"/>
      <c r="DI3606"/>
      <c r="DJ3606"/>
      <c r="DK3606"/>
      <c r="DL3606"/>
      <c r="DM3606"/>
      <c r="DO3606" s="1"/>
      <c r="DP3606" s="152"/>
      <c r="DQ3606" s="152"/>
      <c r="DR3606" s="212"/>
      <c r="DS3606" s="212"/>
      <c r="DT3606"/>
      <c r="DU3606"/>
      <c r="DV3606"/>
      <c r="DW3606"/>
      <c r="DX3606"/>
      <c r="DZ3606" s="1"/>
      <c r="EA3606" s="152"/>
      <c r="EB3606" s="152"/>
      <c r="EC3606" s="212"/>
      <c r="ED3606" s="212"/>
      <c r="EE3606"/>
      <c r="EF3606"/>
      <c r="EG3606"/>
      <c r="EH3606"/>
      <c r="EI3606"/>
      <c r="EK3606" s="1"/>
      <c r="EL3606" s="214"/>
      <c r="EM3606" s="214"/>
      <c r="EN3606" s="222"/>
      <c r="EO3606" s="222"/>
      <c r="EP3606" s="215"/>
      <c r="EQ3606" s="215"/>
      <c r="ER3606" s="212"/>
      <c r="ES3606" s="212"/>
      <c r="ET3606"/>
      <c r="EU3606"/>
      <c r="EV3606"/>
      <c r="EW3606"/>
      <c r="EX3606"/>
    </row>
    <row r="3607" spans="37:154">
      <c r="AK3607" s="1"/>
      <c r="AL3607" s="152"/>
      <c r="AN3607" s="212"/>
      <c r="AP3607"/>
      <c r="AS3607" s="1"/>
      <c r="AT3607" s="152"/>
      <c r="AU3607" s="152"/>
      <c r="AV3607" s="212"/>
      <c r="AW3607" s="212"/>
      <c r="AX3607"/>
      <c r="AY3607"/>
      <c r="AZ3607"/>
      <c r="BC3607" s="1"/>
      <c r="BD3607" s="214"/>
      <c r="BE3607" s="214"/>
      <c r="BF3607" s="212"/>
      <c r="BG3607" s="212"/>
      <c r="BH3607"/>
      <c r="BI3607"/>
      <c r="BJ3607"/>
      <c r="BK3607"/>
      <c r="BM3607" s="1"/>
      <c r="BN3607" s="152"/>
      <c r="BO3607" s="152"/>
      <c r="BP3607" s="212"/>
      <c r="BQ3607" s="212"/>
      <c r="BR3607"/>
      <c r="BS3607"/>
      <c r="BT3607"/>
      <c r="BU3607"/>
      <c r="BV3607"/>
      <c r="BX3607" s="1"/>
      <c r="BY3607" s="152"/>
      <c r="BZ3607" s="152"/>
      <c r="CA3607" s="212"/>
      <c r="CB3607" s="212"/>
      <c r="CC3607"/>
      <c r="CD3607"/>
      <c r="CE3607"/>
      <c r="CF3607"/>
      <c r="CG3607"/>
      <c r="CI3607" s="1"/>
      <c r="CJ3607" s="152"/>
      <c r="CK3607" s="152"/>
      <c r="CL3607" s="213"/>
      <c r="CM3607" s="213"/>
      <c r="CN3607"/>
      <c r="CO3607"/>
      <c r="CP3607"/>
      <c r="CQ3607"/>
      <c r="CR3607"/>
      <c r="CT3607" s="1"/>
      <c r="CU3607" s="214"/>
      <c r="CV3607" s="214"/>
      <c r="CW3607" s="212"/>
      <c r="CX3607" s="212"/>
      <c r="CY3607"/>
      <c r="CZ3607"/>
      <c r="DA3607"/>
      <c r="DB3607"/>
      <c r="DC3607"/>
      <c r="DD3607" s="1"/>
      <c r="DE3607" s="152"/>
      <c r="DF3607" s="152"/>
      <c r="DG3607" s="212"/>
      <c r="DH3607" s="212"/>
      <c r="DI3607"/>
      <c r="DJ3607"/>
      <c r="DK3607"/>
      <c r="DL3607"/>
      <c r="DM3607"/>
      <c r="DO3607" s="1"/>
      <c r="DP3607" s="152"/>
      <c r="DQ3607" s="152"/>
      <c r="DR3607" s="212"/>
      <c r="DS3607" s="212"/>
      <c r="DT3607"/>
      <c r="DU3607"/>
      <c r="DV3607"/>
      <c r="DW3607"/>
      <c r="DX3607"/>
      <c r="DZ3607" s="1"/>
      <c r="EA3607" s="152"/>
      <c r="EB3607" s="152"/>
      <c r="EC3607" s="212"/>
      <c r="ED3607" s="212"/>
      <c r="EE3607"/>
      <c r="EF3607"/>
      <c r="EG3607"/>
      <c r="EH3607"/>
      <c r="EI3607"/>
      <c r="EK3607" s="1"/>
      <c r="EL3607" s="214"/>
      <c r="EM3607" s="214"/>
      <c r="EN3607" s="222"/>
      <c r="EO3607" s="222"/>
      <c r="EP3607" s="215"/>
      <c r="EQ3607" s="215"/>
      <c r="ER3607" s="212"/>
      <c r="ES3607" s="212"/>
      <c r="ET3607"/>
      <c r="EU3607"/>
      <c r="EV3607"/>
      <c r="EW3607"/>
      <c r="EX3607"/>
    </row>
    <row r="3608" spans="37:154">
      <c r="AK3608" s="1"/>
      <c r="AL3608" s="152"/>
      <c r="AN3608" s="212"/>
      <c r="AP3608"/>
      <c r="AS3608" s="1"/>
      <c r="AT3608" s="152"/>
      <c r="AU3608" s="152"/>
      <c r="AV3608" s="212"/>
      <c r="AW3608" s="212"/>
      <c r="AX3608"/>
      <c r="AY3608"/>
      <c r="AZ3608"/>
      <c r="BC3608" s="1"/>
      <c r="BD3608" s="214"/>
      <c r="BE3608" s="214"/>
      <c r="BF3608" s="212"/>
      <c r="BG3608" s="212"/>
      <c r="BH3608"/>
      <c r="BI3608"/>
      <c r="BJ3608"/>
      <c r="BK3608"/>
      <c r="BM3608" s="1"/>
      <c r="BN3608" s="152"/>
      <c r="BO3608" s="152"/>
      <c r="BP3608" s="212"/>
      <c r="BQ3608" s="212"/>
      <c r="BR3608"/>
      <c r="BS3608"/>
      <c r="BT3608"/>
      <c r="BU3608"/>
      <c r="BV3608"/>
      <c r="BX3608" s="1"/>
      <c r="BY3608" s="152"/>
      <c r="BZ3608" s="152"/>
      <c r="CA3608" s="212"/>
      <c r="CB3608" s="212"/>
      <c r="CC3608"/>
      <c r="CD3608"/>
      <c r="CE3608"/>
      <c r="CF3608"/>
      <c r="CG3608"/>
      <c r="CI3608" s="1"/>
      <c r="CJ3608" s="152"/>
      <c r="CK3608" s="152"/>
      <c r="CL3608" s="213"/>
      <c r="CM3608" s="213"/>
      <c r="CN3608"/>
      <c r="CO3608"/>
      <c r="CP3608"/>
      <c r="CQ3608"/>
      <c r="CR3608"/>
      <c r="CT3608" s="1"/>
      <c r="CU3608" s="214"/>
      <c r="CV3608" s="214"/>
      <c r="CW3608" s="212"/>
      <c r="CX3608" s="212"/>
      <c r="CY3608"/>
      <c r="CZ3608"/>
      <c r="DA3608"/>
      <c r="DB3608"/>
      <c r="DC3608"/>
      <c r="DD3608" s="1"/>
      <c r="DE3608" s="152"/>
      <c r="DF3608" s="152"/>
      <c r="DG3608" s="212"/>
      <c r="DH3608" s="212"/>
      <c r="DI3608"/>
      <c r="DJ3608"/>
      <c r="DK3608"/>
      <c r="DL3608"/>
      <c r="DM3608"/>
      <c r="DO3608" s="1"/>
      <c r="DP3608" s="152"/>
      <c r="DQ3608" s="152"/>
      <c r="DR3608" s="212"/>
      <c r="DS3608" s="212"/>
      <c r="DT3608"/>
      <c r="DU3608"/>
      <c r="DV3608"/>
      <c r="DW3608"/>
      <c r="DX3608"/>
      <c r="DZ3608" s="1"/>
      <c r="EA3608" s="152"/>
      <c r="EB3608" s="152"/>
      <c r="EC3608" s="212"/>
      <c r="ED3608" s="212"/>
      <c r="EE3608"/>
      <c r="EF3608"/>
      <c r="EG3608"/>
      <c r="EH3608"/>
      <c r="EI3608"/>
      <c r="EK3608" s="1"/>
      <c r="EL3608" s="214"/>
      <c r="EM3608" s="214"/>
      <c r="EN3608" s="222"/>
      <c r="EO3608" s="222"/>
      <c r="EP3608" s="215"/>
      <c r="EQ3608" s="215"/>
      <c r="ER3608" s="212"/>
      <c r="ES3608" s="212"/>
      <c r="ET3608"/>
      <c r="EU3608"/>
      <c r="EV3608"/>
      <c r="EW3608"/>
      <c r="EX3608"/>
    </row>
    <row r="3609" spans="37:154">
      <c r="AK3609" s="1"/>
      <c r="AL3609" s="152"/>
      <c r="AN3609" s="212"/>
      <c r="AP3609"/>
      <c r="AS3609" s="1"/>
      <c r="AT3609" s="152"/>
      <c r="AU3609" s="152"/>
      <c r="AV3609" s="212"/>
      <c r="AW3609" s="212"/>
      <c r="AX3609"/>
      <c r="AY3609"/>
      <c r="AZ3609"/>
      <c r="BC3609" s="1"/>
      <c r="BD3609" s="214"/>
      <c r="BE3609" s="214"/>
      <c r="BF3609" s="212"/>
      <c r="BG3609" s="212"/>
      <c r="BH3609"/>
      <c r="BI3609"/>
      <c r="BJ3609"/>
      <c r="BK3609"/>
      <c r="BM3609" s="1"/>
      <c r="BN3609" s="152"/>
      <c r="BO3609" s="152"/>
      <c r="BP3609" s="212"/>
      <c r="BQ3609" s="212"/>
      <c r="BR3609"/>
      <c r="BS3609"/>
      <c r="BT3609"/>
      <c r="BU3609"/>
      <c r="BV3609"/>
      <c r="BX3609" s="1"/>
      <c r="BY3609" s="152"/>
      <c r="BZ3609" s="152"/>
      <c r="CA3609" s="212"/>
      <c r="CB3609" s="212"/>
      <c r="CC3609"/>
      <c r="CD3609"/>
      <c r="CE3609"/>
      <c r="CF3609"/>
      <c r="CG3609"/>
      <c r="CI3609" s="1"/>
      <c r="CJ3609" s="152"/>
      <c r="CK3609" s="152"/>
      <c r="CL3609" s="213"/>
      <c r="CM3609" s="213"/>
      <c r="CN3609"/>
      <c r="CO3609"/>
      <c r="CP3609"/>
      <c r="CQ3609"/>
      <c r="CR3609"/>
      <c r="CT3609" s="1"/>
      <c r="CU3609" s="214"/>
      <c r="CV3609" s="214"/>
      <c r="CW3609" s="212"/>
      <c r="CX3609" s="212"/>
      <c r="CY3609"/>
      <c r="CZ3609"/>
      <c r="DA3609"/>
      <c r="DB3609"/>
      <c r="DC3609"/>
      <c r="DD3609" s="1"/>
      <c r="DE3609" s="152"/>
      <c r="DF3609" s="152"/>
      <c r="DG3609" s="212"/>
      <c r="DH3609" s="212"/>
      <c r="DI3609"/>
      <c r="DJ3609"/>
      <c r="DK3609"/>
      <c r="DL3609"/>
      <c r="DM3609"/>
      <c r="DO3609" s="1"/>
      <c r="DP3609" s="152"/>
      <c r="DQ3609" s="152"/>
      <c r="DR3609" s="212"/>
      <c r="DS3609" s="212"/>
      <c r="DT3609"/>
      <c r="DU3609"/>
      <c r="DV3609"/>
      <c r="DW3609"/>
      <c r="DX3609"/>
      <c r="DZ3609" s="1"/>
      <c r="EA3609" s="152"/>
      <c r="EB3609" s="152"/>
      <c r="EC3609" s="212"/>
      <c r="ED3609" s="212"/>
      <c r="EE3609"/>
      <c r="EF3609"/>
      <c r="EG3609"/>
      <c r="EH3609"/>
      <c r="EI3609"/>
      <c r="EK3609" s="1"/>
      <c r="EL3609" s="214"/>
      <c r="EM3609" s="214"/>
      <c r="EN3609" s="222"/>
      <c r="EO3609" s="222"/>
      <c r="EP3609" s="215"/>
      <c r="EQ3609" s="215"/>
      <c r="ER3609" s="212"/>
      <c r="ES3609" s="212"/>
      <c r="ET3609"/>
      <c r="EU3609"/>
      <c r="EV3609"/>
      <c r="EW3609"/>
      <c r="EX3609"/>
    </row>
    <row r="3610" spans="37:154">
      <c r="AK3610" s="1"/>
      <c r="AL3610" s="152"/>
      <c r="AN3610" s="212"/>
      <c r="AP3610"/>
      <c r="AS3610" s="1"/>
      <c r="AT3610" s="152"/>
      <c r="AU3610" s="152"/>
      <c r="AV3610" s="212"/>
      <c r="AW3610" s="212"/>
      <c r="AX3610"/>
      <c r="AY3610"/>
      <c r="AZ3610"/>
      <c r="BC3610" s="1"/>
      <c r="BD3610" s="214"/>
      <c r="BE3610" s="214"/>
      <c r="BF3610" s="212"/>
      <c r="BG3610" s="212"/>
      <c r="BH3610"/>
      <c r="BI3610"/>
      <c r="BJ3610"/>
      <c r="BK3610"/>
      <c r="BM3610" s="1"/>
      <c r="BN3610" s="152"/>
      <c r="BO3610" s="152"/>
      <c r="BP3610" s="212"/>
      <c r="BQ3610" s="212"/>
      <c r="BR3610"/>
      <c r="BS3610"/>
      <c r="BT3610"/>
      <c r="BU3610"/>
      <c r="BV3610"/>
      <c r="BX3610" s="1"/>
      <c r="BY3610" s="152"/>
      <c r="BZ3610" s="152"/>
      <c r="CA3610" s="212"/>
      <c r="CB3610" s="212"/>
      <c r="CC3610"/>
      <c r="CD3610"/>
      <c r="CE3610"/>
      <c r="CF3610"/>
      <c r="CG3610"/>
      <c r="CI3610" s="1"/>
      <c r="CJ3610" s="152"/>
      <c r="CK3610" s="152"/>
      <c r="CL3610" s="213"/>
      <c r="CM3610" s="213"/>
      <c r="CN3610"/>
      <c r="CO3610"/>
      <c r="CP3610"/>
      <c r="CQ3610"/>
      <c r="CR3610"/>
      <c r="CT3610" s="1"/>
      <c r="CU3610" s="214"/>
      <c r="CV3610" s="214"/>
      <c r="CW3610" s="212"/>
      <c r="CX3610" s="212"/>
      <c r="CY3610"/>
      <c r="CZ3610"/>
      <c r="DA3610"/>
      <c r="DB3610"/>
      <c r="DC3610"/>
      <c r="DD3610" s="1"/>
      <c r="DE3610" s="152"/>
      <c r="DF3610" s="152"/>
      <c r="DG3610" s="212"/>
      <c r="DH3610" s="212"/>
      <c r="DI3610"/>
      <c r="DJ3610"/>
      <c r="DK3610"/>
      <c r="DL3610"/>
      <c r="DM3610"/>
      <c r="DO3610" s="1"/>
      <c r="DP3610" s="152"/>
      <c r="DQ3610" s="152"/>
      <c r="DR3610" s="212"/>
      <c r="DS3610" s="212"/>
      <c r="DT3610"/>
      <c r="DU3610"/>
      <c r="DV3610"/>
      <c r="DW3610"/>
      <c r="DX3610"/>
      <c r="DZ3610" s="1"/>
      <c r="EA3610" s="152"/>
      <c r="EB3610" s="152"/>
      <c r="EC3610" s="212"/>
      <c r="ED3610" s="212"/>
      <c r="EE3610"/>
      <c r="EF3610"/>
      <c r="EG3610"/>
      <c r="EH3610"/>
      <c r="EI3610"/>
      <c r="EK3610" s="1"/>
      <c r="EL3610" s="214"/>
      <c r="EM3610" s="214"/>
      <c r="EN3610" s="222"/>
      <c r="EO3610" s="222"/>
      <c r="EP3610" s="215"/>
      <c r="EQ3610" s="215"/>
      <c r="ER3610" s="212"/>
      <c r="ES3610" s="212"/>
      <c r="ET3610"/>
      <c r="EU3610"/>
      <c r="EV3610"/>
      <c r="EW3610"/>
      <c r="EX3610"/>
    </row>
    <row r="3611" spans="37:154">
      <c r="AK3611" s="1"/>
      <c r="AL3611" s="152"/>
      <c r="AN3611" s="212"/>
      <c r="AP3611"/>
      <c r="AS3611" s="1"/>
      <c r="AT3611" s="152"/>
      <c r="AU3611" s="152"/>
      <c r="AV3611" s="212"/>
      <c r="AW3611" s="212"/>
      <c r="AX3611"/>
      <c r="AY3611"/>
      <c r="AZ3611"/>
      <c r="BC3611" s="1"/>
      <c r="BD3611" s="214"/>
      <c r="BE3611" s="214"/>
      <c r="BF3611" s="212"/>
      <c r="BG3611" s="212"/>
      <c r="BH3611"/>
      <c r="BI3611"/>
      <c r="BJ3611"/>
      <c r="BK3611"/>
      <c r="BM3611" s="1"/>
      <c r="BN3611" s="152"/>
      <c r="BO3611" s="152"/>
      <c r="BP3611" s="212"/>
      <c r="BQ3611" s="212"/>
      <c r="BR3611"/>
      <c r="BS3611"/>
      <c r="BT3611"/>
      <c r="BU3611"/>
      <c r="BV3611"/>
      <c r="BX3611" s="1"/>
      <c r="BY3611" s="152"/>
      <c r="BZ3611" s="152"/>
      <c r="CA3611" s="212"/>
      <c r="CB3611" s="212"/>
      <c r="CC3611"/>
      <c r="CD3611"/>
      <c r="CE3611"/>
      <c r="CF3611"/>
      <c r="CG3611"/>
      <c r="CI3611" s="1"/>
      <c r="CJ3611" s="152"/>
      <c r="CK3611" s="152"/>
      <c r="CL3611" s="213"/>
      <c r="CM3611" s="213"/>
      <c r="CN3611"/>
      <c r="CO3611"/>
      <c r="CP3611"/>
      <c r="CQ3611"/>
      <c r="CR3611"/>
      <c r="CT3611" s="1"/>
      <c r="CU3611" s="214"/>
      <c r="CV3611" s="214"/>
      <c r="CW3611" s="212"/>
      <c r="CX3611" s="212"/>
      <c r="CY3611"/>
      <c r="CZ3611"/>
      <c r="DA3611"/>
      <c r="DB3611"/>
      <c r="DC3611"/>
      <c r="DD3611" s="1"/>
      <c r="DE3611" s="152"/>
      <c r="DF3611" s="152"/>
      <c r="DG3611" s="212"/>
      <c r="DH3611" s="212"/>
      <c r="DI3611"/>
      <c r="DJ3611"/>
      <c r="DK3611"/>
      <c r="DL3611"/>
      <c r="DM3611"/>
      <c r="DO3611" s="1"/>
      <c r="DP3611" s="152"/>
      <c r="DQ3611" s="152"/>
      <c r="DR3611" s="212"/>
      <c r="DS3611" s="212"/>
      <c r="DT3611"/>
      <c r="DU3611"/>
      <c r="DV3611"/>
      <c r="DW3611"/>
      <c r="DX3611"/>
      <c r="DZ3611" s="1"/>
      <c r="EA3611" s="152"/>
      <c r="EB3611" s="152"/>
      <c r="EC3611" s="212"/>
      <c r="ED3611" s="212"/>
      <c r="EE3611"/>
      <c r="EF3611"/>
      <c r="EG3611"/>
      <c r="EH3611"/>
      <c r="EI3611"/>
      <c r="EK3611" s="1"/>
      <c r="EL3611" s="214"/>
      <c r="EM3611" s="214"/>
      <c r="EN3611" s="222"/>
      <c r="EO3611" s="222"/>
      <c r="EP3611" s="215"/>
      <c r="EQ3611" s="215"/>
      <c r="ER3611" s="212"/>
      <c r="ES3611" s="212"/>
      <c r="ET3611"/>
      <c r="EU3611"/>
      <c r="EV3611"/>
      <c r="EW3611"/>
      <c r="EX3611"/>
    </row>
    <row r="3612" spans="37:154">
      <c r="AK3612" s="1"/>
      <c r="AL3612" s="152"/>
      <c r="AN3612" s="212"/>
      <c r="AP3612"/>
      <c r="AS3612" s="1"/>
      <c r="AT3612" s="152"/>
      <c r="AU3612" s="152"/>
      <c r="AV3612" s="212"/>
      <c r="AW3612" s="212"/>
      <c r="AX3612"/>
      <c r="AY3612"/>
      <c r="AZ3612"/>
      <c r="BC3612" s="1"/>
      <c r="BD3612" s="214"/>
      <c r="BE3612" s="214"/>
      <c r="BF3612" s="212"/>
      <c r="BG3612" s="212"/>
      <c r="BH3612"/>
      <c r="BI3612"/>
      <c r="BJ3612"/>
      <c r="BK3612"/>
      <c r="BM3612" s="1"/>
      <c r="BN3612" s="152"/>
      <c r="BO3612" s="152"/>
      <c r="BP3612" s="212"/>
      <c r="BQ3612" s="212"/>
      <c r="BR3612"/>
      <c r="BS3612"/>
      <c r="BT3612"/>
      <c r="BU3612"/>
      <c r="BV3612"/>
      <c r="BX3612" s="1"/>
      <c r="BY3612" s="152"/>
      <c r="BZ3612" s="152"/>
      <c r="CA3612" s="212"/>
      <c r="CB3612" s="212"/>
      <c r="CC3612"/>
      <c r="CD3612"/>
      <c r="CE3612"/>
      <c r="CF3612"/>
      <c r="CG3612"/>
      <c r="CI3612" s="1"/>
      <c r="CJ3612" s="152"/>
      <c r="CK3612" s="152"/>
      <c r="CL3612" s="213"/>
      <c r="CM3612" s="213"/>
      <c r="CN3612"/>
      <c r="CO3612"/>
      <c r="CP3612"/>
      <c r="CQ3612"/>
      <c r="CR3612"/>
      <c r="CT3612" s="1"/>
      <c r="CU3612" s="214"/>
      <c r="CV3612" s="214"/>
      <c r="CW3612" s="212"/>
      <c r="CX3612" s="212"/>
      <c r="CY3612"/>
      <c r="CZ3612"/>
      <c r="DA3612"/>
      <c r="DB3612"/>
      <c r="DC3612"/>
      <c r="DD3612" s="1"/>
      <c r="DE3612" s="152"/>
      <c r="DF3612" s="152"/>
      <c r="DG3612" s="212"/>
      <c r="DH3612" s="212"/>
      <c r="DI3612"/>
      <c r="DJ3612"/>
      <c r="DK3612"/>
      <c r="DL3612"/>
      <c r="DM3612"/>
      <c r="DO3612" s="1"/>
      <c r="DP3612" s="152"/>
      <c r="DQ3612" s="152"/>
      <c r="DR3612" s="212"/>
      <c r="DS3612" s="212"/>
      <c r="DT3612"/>
      <c r="DU3612"/>
      <c r="DV3612"/>
      <c r="DW3612"/>
      <c r="DX3612"/>
      <c r="DZ3612" s="1"/>
      <c r="EA3612" s="152"/>
      <c r="EB3612" s="152"/>
      <c r="EC3612" s="212"/>
      <c r="ED3612" s="212"/>
      <c r="EE3612"/>
      <c r="EF3612"/>
      <c r="EG3612"/>
      <c r="EH3612"/>
      <c r="EI3612"/>
      <c r="EK3612" s="1"/>
      <c r="EL3612" s="214"/>
      <c r="EM3612" s="214"/>
      <c r="EN3612" s="222"/>
      <c r="EO3612" s="222"/>
      <c r="EP3612" s="215"/>
      <c r="EQ3612" s="215"/>
      <c r="ER3612" s="212"/>
      <c r="ES3612" s="212"/>
      <c r="ET3612"/>
      <c r="EU3612"/>
      <c r="EV3612"/>
      <c r="EW3612"/>
      <c r="EX3612"/>
    </row>
    <row r="3613" spans="37:154">
      <c r="AK3613" s="1"/>
      <c r="AL3613" s="152"/>
      <c r="AN3613" s="212"/>
      <c r="AP3613"/>
      <c r="AS3613" s="1"/>
      <c r="AT3613" s="152"/>
      <c r="AU3613" s="152"/>
      <c r="AV3613" s="212"/>
      <c r="AW3613" s="212"/>
      <c r="AX3613"/>
      <c r="AY3613"/>
      <c r="AZ3613"/>
      <c r="BC3613" s="1"/>
      <c r="BD3613" s="214"/>
      <c r="BE3613" s="214"/>
      <c r="BF3613" s="212"/>
      <c r="BG3613" s="212"/>
      <c r="BH3613"/>
      <c r="BI3613"/>
      <c r="BJ3613"/>
      <c r="BK3613"/>
      <c r="BM3613" s="1"/>
      <c r="BN3613" s="152"/>
      <c r="BO3613" s="152"/>
      <c r="BP3613" s="212"/>
      <c r="BQ3613" s="212"/>
      <c r="BR3613"/>
      <c r="BS3613"/>
      <c r="BT3613"/>
      <c r="BU3613"/>
      <c r="BV3613"/>
      <c r="BX3613" s="1"/>
      <c r="BY3613" s="152"/>
      <c r="BZ3613" s="152"/>
      <c r="CA3613" s="212"/>
      <c r="CB3613" s="212"/>
      <c r="CC3613"/>
      <c r="CD3613"/>
      <c r="CE3613"/>
      <c r="CF3613"/>
      <c r="CG3613"/>
      <c r="CI3613" s="1"/>
      <c r="CJ3613" s="152"/>
      <c r="CK3613" s="152"/>
      <c r="CL3613" s="213"/>
      <c r="CM3613" s="213"/>
      <c r="CN3613"/>
      <c r="CO3613"/>
      <c r="CP3613"/>
      <c r="CQ3613"/>
      <c r="CR3613"/>
      <c r="CT3613" s="1"/>
      <c r="CU3613" s="214"/>
      <c r="CV3613" s="214"/>
      <c r="CW3613" s="212"/>
      <c r="CX3613" s="212"/>
      <c r="CY3613"/>
      <c r="CZ3613"/>
      <c r="DA3613"/>
      <c r="DB3613"/>
      <c r="DC3613"/>
      <c r="DD3613" s="1"/>
      <c r="DE3613" s="152"/>
      <c r="DF3613" s="152"/>
      <c r="DG3613" s="212"/>
      <c r="DH3613" s="212"/>
      <c r="DI3613"/>
      <c r="DJ3613"/>
      <c r="DK3613"/>
      <c r="DL3613"/>
      <c r="DM3613"/>
      <c r="DO3613" s="1"/>
      <c r="DP3613" s="152"/>
      <c r="DQ3613" s="152"/>
      <c r="DR3613" s="212"/>
      <c r="DS3613" s="212"/>
      <c r="DT3613"/>
      <c r="DU3613"/>
      <c r="DV3613"/>
      <c r="DW3613"/>
      <c r="DX3613"/>
      <c r="DZ3613" s="1"/>
      <c r="EA3613" s="152"/>
      <c r="EB3613" s="152"/>
      <c r="EC3613" s="212"/>
      <c r="ED3613" s="212"/>
      <c r="EE3613"/>
      <c r="EF3613"/>
      <c r="EG3613"/>
      <c r="EH3613"/>
      <c r="EI3613"/>
      <c r="EK3613" s="1"/>
      <c r="EL3613" s="214"/>
      <c r="EM3613" s="214"/>
      <c r="EN3613" s="222"/>
      <c r="EO3613" s="222"/>
      <c r="EP3613" s="215"/>
      <c r="EQ3613" s="215"/>
      <c r="ER3613" s="212"/>
      <c r="ES3613" s="212"/>
      <c r="ET3613"/>
      <c r="EU3613"/>
      <c r="EV3613"/>
      <c r="EW3613"/>
      <c r="EX3613"/>
    </row>
    <row r="3614" spans="37:154">
      <c r="AK3614" s="1"/>
      <c r="AL3614" s="152"/>
      <c r="AN3614" s="212"/>
      <c r="AP3614"/>
      <c r="AS3614" s="1"/>
      <c r="AT3614" s="152"/>
      <c r="AU3614" s="152"/>
      <c r="AV3614" s="212"/>
      <c r="AW3614" s="212"/>
      <c r="AX3614"/>
      <c r="AY3614"/>
      <c r="AZ3614"/>
      <c r="BC3614" s="1"/>
      <c r="BD3614" s="214"/>
      <c r="BE3614" s="214"/>
      <c r="BF3614" s="212"/>
      <c r="BG3614" s="212"/>
      <c r="BH3614"/>
      <c r="BI3614"/>
      <c r="BJ3614"/>
      <c r="BK3614"/>
      <c r="BM3614" s="1"/>
      <c r="BN3614" s="152"/>
      <c r="BO3614" s="152"/>
      <c r="BP3614" s="212"/>
      <c r="BQ3614" s="212"/>
      <c r="BR3614"/>
      <c r="BS3614"/>
      <c r="BT3614"/>
      <c r="BU3614"/>
      <c r="BV3614"/>
      <c r="BX3614" s="1"/>
      <c r="BY3614" s="152"/>
      <c r="BZ3614" s="152"/>
      <c r="CA3614" s="212"/>
      <c r="CB3614" s="212"/>
      <c r="CC3614"/>
      <c r="CD3614"/>
      <c r="CE3614"/>
      <c r="CF3614"/>
      <c r="CG3614"/>
      <c r="CI3614" s="1"/>
      <c r="CJ3614" s="152"/>
      <c r="CK3614" s="152"/>
      <c r="CL3614" s="213"/>
      <c r="CM3614" s="213"/>
      <c r="CN3614"/>
      <c r="CO3614"/>
      <c r="CP3614"/>
      <c r="CQ3614"/>
      <c r="CR3614"/>
      <c r="CT3614" s="1"/>
      <c r="CU3614" s="214"/>
      <c r="CV3614" s="214"/>
      <c r="CW3614" s="212"/>
      <c r="CX3614" s="212"/>
      <c r="CY3614"/>
      <c r="CZ3614"/>
      <c r="DA3614"/>
      <c r="DB3614"/>
      <c r="DC3614"/>
      <c r="DD3614" s="1"/>
      <c r="DE3614" s="152"/>
      <c r="DF3614" s="152"/>
      <c r="DG3614" s="212"/>
      <c r="DH3614" s="212"/>
      <c r="DI3614"/>
      <c r="DJ3614"/>
      <c r="DK3614"/>
      <c r="DL3614"/>
      <c r="DM3614"/>
      <c r="DO3614" s="1"/>
      <c r="DP3614" s="152"/>
      <c r="DQ3614" s="152"/>
      <c r="DR3614" s="212"/>
      <c r="DS3614" s="212"/>
      <c r="DT3614"/>
      <c r="DU3614"/>
      <c r="DV3614"/>
      <c r="DW3614"/>
      <c r="DX3614"/>
      <c r="DZ3614" s="1"/>
      <c r="EA3614" s="152"/>
      <c r="EB3614" s="152"/>
      <c r="EC3614" s="212"/>
      <c r="ED3614" s="212"/>
      <c r="EE3614"/>
      <c r="EF3614"/>
      <c r="EG3614"/>
      <c r="EH3614"/>
      <c r="EI3614"/>
      <c r="EK3614" s="1"/>
      <c r="EL3614" s="214"/>
      <c r="EM3614" s="214"/>
      <c r="EN3614" s="222"/>
      <c r="EO3614" s="222"/>
      <c r="EP3614" s="215"/>
      <c r="EQ3614" s="215"/>
      <c r="ER3614" s="212"/>
      <c r="ES3614" s="212"/>
      <c r="ET3614"/>
      <c r="EU3614"/>
      <c r="EV3614"/>
      <c r="EW3614"/>
      <c r="EX3614"/>
    </row>
    <row r="3615" spans="37:154">
      <c r="AK3615" s="1"/>
      <c r="AL3615" s="152"/>
      <c r="AN3615" s="212"/>
      <c r="AP3615"/>
      <c r="AS3615" s="1"/>
      <c r="AT3615" s="152"/>
      <c r="AU3615" s="152"/>
      <c r="AV3615" s="212"/>
      <c r="AW3615" s="212"/>
      <c r="AX3615"/>
      <c r="AY3615"/>
      <c r="AZ3615"/>
      <c r="BC3615" s="1"/>
      <c r="BD3615" s="214"/>
      <c r="BE3615" s="214"/>
      <c r="BF3615" s="212"/>
      <c r="BG3615" s="212"/>
      <c r="BH3615"/>
      <c r="BI3615"/>
      <c r="BJ3615"/>
      <c r="BK3615"/>
      <c r="BM3615" s="1"/>
      <c r="BN3615" s="152"/>
      <c r="BO3615" s="152"/>
      <c r="BP3615" s="212"/>
      <c r="BQ3615" s="212"/>
      <c r="BR3615"/>
      <c r="BS3615"/>
      <c r="BT3615"/>
      <c r="BU3615"/>
      <c r="BV3615"/>
      <c r="BX3615" s="1"/>
      <c r="BY3615" s="152"/>
      <c r="BZ3615" s="152"/>
      <c r="CA3615" s="212"/>
      <c r="CB3615" s="212"/>
      <c r="CC3615"/>
      <c r="CD3615"/>
      <c r="CE3615"/>
      <c r="CF3615"/>
      <c r="CG3615"/>
      <c r="CI3615" s="1"/>
      <c r="CJ3615" s="152"/>
      <c r="CK3615" s="152"/>
      <c r="CL3615" s="213"/>
      <c r="CM3615" s="213"/>
      <c r="CN3615"/>
      <c r="CO3615"/>
      <c r="CP3615"/>
      <c r="CQ3615"/>
      <c r="CR3615"/>
      <c r="CT3615" s="1"/>
      <c r="CU3615" s="214"/>
      <c r="CV3615" s="214"/>
      <c r="CW3615" s="212"/>
      <c r="CX3615" s="212"/>
      <c r="CY3615"/>
      <c r="CZ3615"/>
      <c r="DA3615"/>
      <c r="DB3615"/>
      <c r="DC3615"/>
      <c r="DD3615" s="1"/>
      <c r="DE3615" s="152"/>
      <c r="DF3615" s="152"/>
      <c r="DG3615" s="212"/>
      <c r="DH3615" s="212"/>
      <c r="DI3615"/>
      <c r="DJ3615"/>
      <c r="DK3615"/>
      <c r="DL3615"/>
      <c r="DM3615"/>
      <c r="DO3615" s="1"/>
      <c r="DP3615" s="152"/>
      <c r="DQ3615" s="152"/>
      <c r="DR3615" s="212"/>
      <c r="DS3615" s="212"/>
      <c r="DT3615"/>
      <c r="DU3615"/>
      <c r="DV3615"/>
      <c r="DW3615"/>
      <c r="DX3615"/>
      <c r="DZ3615" s="1"/>
      <c r="EA3615" s="152"/>
      <c r="EB3615" s="152"/>
      <c r="EC3615" s="212"/>
      <c r="ED3615" s="212"/>
      <c r="EE3615"/>
      <c r="EF3615"/>
      <c r="EG3615"/>
      <c r="EH3615"/>
      <c r="EI3615"/>
      <c r="EK3615" s="1"/>
      <c r="EL3615" s="214"/>
      <c r="EM3615" s="214"/>
      <c r="EN3615" s="222"/>
      <c r="EO3615" s="222"/>
      <c r="EP3615" s="215"/>
      <c r="EQ3615" s="215"/>
      <c r="ER3615" s="212"/>
      <c r="ES3615" s="212"/>
      <c r="ET3615"/>
      <c r="EU3615"/>
      <c r="EV3615"/>
      <c r="EW3615"/>
      <c r="EX3615"/>
    </row>
    <row r="3616" spans="37:154">
      <c r="AK3616" s="1"/>
      <c r="AL3616" s="152"/>
      <c r="AN3616" s="212"/>
      <c r="AP3616"/>
      <c r="AS3616" s="1"/>
      <c r="AT3616" s="152"/>
      <c r="AU3616" s="152"/>
      <c r="AV3616" s="212"/>
      <c r="AW3616" s="212"/>
      <c r="AX3616"/>
      <c r="AY3616"/>
      <c r="AZ3616"/>
      <c r="BC3616" s="1"/>
      <c r="BD3616" s="214"/>
      <c r="BE3616" s="214"/>
      <c r="BF3616" s="212"/>
      <c r="BG3616" s="212"/>
      <c r="BH3616"/>
      <c r="BI3616"/>
      <c r="BJ3616"/>
      <c r="BK3616"/>
      <c r="BM3616" s="1"/>
      <c r="BN3616" s="152"/>
      <c r="BO3616" s="152"/>
      <c r="BP3616" s="212"/>
      <c r="BQ3616" s="212"/>
      <c r="BR3616"/>
      <c r="BS3616"/>
      <c r="BT3616"/>
      <c r="BU3616"/>
      <c r="BV3616"/>
      <c r="BX3616" s="1"/>
      <c r="BY3616" s="152"/>
      <c r="BZ3616" s="152"/>
      <c r="CA3616" s="212"/>
      <c r="CB3616" s="212"/>
      <c r="CC3616"/>
      <c r="CD3616"/>
      <c r="CE3616"/>
      <c r="CF3616"/>
      <c r="CG3616"/>
      <c r="CI3616" s="1"/>
      <c r="CJ3616" s="152"/>
      <c r="CK3616" s="152"/>
      <c r="CL3616" s="213"/>
      <c r="CM3616" s="213"/>
      <c r="CN3616"/>
      <c r="CO3616"/>
      <c r="CP3616"/>
      <c r="CQ3616"/>
      <c r="CR3616"/>
      <c r="CT3616" s="1"/>
      <c r="CU3616" s="214"/>
      <c r="CV3616" s="214"/>
      <c r="CW3616" s="212"/>
      <c r="CX3616" s="212"/>
      <c r="CY3616"/>
      <c r="CZ3616"/>
      <c r="DA3616"/>
      <c r="DB3616"/>
      <c r="DC3616"/>
      <c r="DD3616" s="1"/>
      <c r="DE3616" s="152"/>
      <c r="DF3616" s="152"/>
      <c r="DG3616" s="212"/>
      <c r="DH3616" s="212"/>
      <c r="DI3616"/>
      <c r="DJ3616"/>
      <c r="DK3616"/>
      <c r="DL3616"/>
      <c r="DM3616"/>
      <c r="DO3616" s="1"/>
      <c r="DP3616" s="152"/>
      <c r="DQ3616" s="152"/>
      <c r="DR3616" s="212"/>
      <c r="DS3616" s="212"/>
      <c r="DT3616"/>
      <c r="DU3616"/>
      <c r="DV3616"/>
      <c r="DW3616"/>
      <c r="DX3616"/>
      <c r="DZ3616" s="1"/>
      <c r="EA3616" s="152"/>
      <c r="EB3616" s="152"/>
      <c r="EC3616" s="212"/>
      <c r="ED3616" s="212"/>
      <c r="EE3616"/>
      <c r="EF3616"/>
      <c r="EG3616"/>
      <c r="EH3616"/>
      <c r="EI3616"/>
      <c r="EK3616" s="1"/>
      <c r="EL3616" s="214"/>
      <c r="EM3616" s="214"/>
      <c r="EN3616" s="222"/>
      <c r="EO3616" s="222"/>
      <c r="EP3616" s="215"/>
      <c r="EQ3616" s="215"/>
      <c r="ER3616" s="212"/>
      <c r="ES3616" s="212"/>
      <c r="ET3616"/>
      <c r="EU3616"/>
      <c r="EV3616"/>
      <c r="EW3616"/>
      <c r="EX3616"/>
    </row>
    <row r="3617" spans="37:154">
      <c r="AK3617" s="1"/>
      <c r="AL3617" s="152"/>
      <c r="AN3617" s="212"/>
      <c r="AP3617"/>
      <c r="AS3617" s="1"/>
      <c r="AT3617" s="152"/>
      <c r="AU3617" s="152"/>
      <c r="AV3617" s="212"/>
      <c r="AW3617" s="212"/>
      <c r="AX3617"/>
      <c r="AY3617"/>
      <c r="AZ3617"/>
      <c r="BC3617" s="1"/>
      <c r="BD3617" s="214"/>
      <c r="BE3617" s="214"/>
      <c r="BF3617" s="212"/>
      <c r="BG3617" s="212"/>
      <c r="BH3617"/>
      <c r="BI3617"/>
      <c r="BJ3617"/>
      <c r="BK3617"/>
      <c r="BM3617" s="1"/>
      <c r="BN3617" s="152"/>
      <c r="BO3617" s="152"/>
      <c r="BP3617" s="212"/>
      <c r="BQ3617" s="212"/>
      <c r="BR3617"/>
      <c r="BS3617"/>
      <c r="BT3617"/>
      <c r="BU3617"/>
      <c r="BV3617"/>
      <c r="BX3617" s="1"/>
      <c r="BY3617" s="152"/>
      <c r="BZ3617" s="152"/>
      <c r="CA3617" s="212"/>
      <c r="CB3617" s="212"/>
      <c r="CC3617"/>
      <c r="CD3617"/>
      <c r="CE3617"/>
      <c r="CF3617"/>
      <c r="CG3617"/>
      <c r="CI3617" s="1"/>
      <c r="CJ3617" s="152"/>
      <c r="CK3617" s="152"/>
      <c r="CL3617" s="213"/>
      <c r="CM3617" s="213"/>
      <c r="CN3617"/>
      <c r="CO3617"/>
      <c r="CP3617"/>
      <c r="CQ3617"/>
      <c r="CR3617"/>
      <c r="CT3617" s="1"/>
      <c r="CU3617" s="214"/>
      <c r="CV3617" s="214"/>
      <c r="CW3617" s="212"/>
      <c r="CX3617" s="212"/>
      <c r="CY3617"/>
      <c r="CZ3617"/>
      <c r="DA3617"/>
      <c r="DB3617"/>
      <c r="DC3617"/>
      <c r="DD3617" s="1"/>
      <c r="DE3617" s="152"/>
      <c r="DF3617" s="152"/>
      <c r="DG3617" s="212"/>
      <c r="DH3617" s="212"/>
      <c r="DI3617"/>
      <c r="DJ3617"/>
      <c r="DK3617"/>
      <c r="DL3617"/>
      <c r="DM3617"/>
      <c r="DO3617" s="1"/>
      <c r="DP3617" s="152"/>
      <c r="DQ3617" s="152"/>
      <c r="DR3617" s="212"/>
      <c r="DS3617" s="212"/>
      <c r="DT3617"/>
      <c r="DU3617"/>
      <c r="DV3617"/>
      <c r="DW3617"/>
      <c r="DX3617"/>
      <c r="DZ3617" s="1"/>
      <c r="EA3617" s="152"/>
      <c r="EB3617" s="152"/>
      <c r="EC3617" s="212"/>
      <c r="ED3617" s="212"/>
      <c r="EE3617"/>
      <c r="EF3617"/>
      <c r="EG3617"/>
      <c r="EH3617"/>
      <c r="EI3617"/>
      <c r="EK3617" s="1"/>
      <c r="EL3617" s="214"/>
      <c r="EM3617" s="214"/>
      <c r="EN3617" s="222"/>
      <c r="EO3617" s="222"/>
      <c r="EP3617" s="215"/>
      <c r="EQ3617" s="215"/>
      <c r="ER3617" s="212"/>
      <c r="ES3617" s="212"/>
      <c r="ET3617"/>
      <c r="EU3617"/>
      <c r="EV3617"/>
      <c r="EW3617"/>
      <c r="EX3617"/>
    </row>
    <row r="3618" spans="37:154">
      <c r="AK3618" s="1"/>
      <c r="AL3618" s="152"/>
      <c r="AN3618" s="212"/>
      <c r="AP3618"/>
      <c r="AS3618" s="1"/>
      <c r="AT3618" s="152"/>
      <c r="AU3618" s="152"/>
      <c r="AV3618" s="212"/>
      <c r="AW3618" s="212"/>
      <c r="AX3618"/>
      <c r="AY3618"/>
      <c r="AZ3618"/>
      <c r="BC3618" s="1"/>
      <c r="BD3618" s="214"/>
      <c r="BE3618" s="214"/>
      <c r="BF3618" s="212"/>
      <c r="BG3618" s="212"/>
      <c r="BH3618"/>
      <c r="BI3618"/>
      <c r="BJ3618"/>
      <c r="BK3618"/>
      <c r="BM3618" s="1"/>
      <c r="BN3618" s="152"/>
      <c r="BO3618" s="152"/>
      <c r="BP3618" s="212"/>
      <c r="BQ3618" s="212"/>
      <c r="BR3618"/>
      <c r="BS3618"/>
      <c r="BT3618"/>
      <c r="BU3618"/>
      <c r="BV3618"/>
      <c r="BX3618" s="1"/>
      <c r="BY3618" s="152"/>
      <c r="BZ3618" s="152"/>
      <c r="CA3618" s="212"/>
      <c r="CB3618" s="212"/>
      <c r="CC3618"/>
      <c r="CD3618"/>
      <c r="CE3618"/>
      <c r="CF3618"/>
      <c r="CG3618"/>
      <c r="CI3618" s="1"/>
      <c r="CJ3618" s="152"/>
      <c r="CK3618" s="152"/>
      <c r="CL3618" s="213"/>
      <c r="CM3618" s="213"/>
      <c r="CN3618"/>
      <c r="CO3618"/>
      <c r="CP3618"/>
      <c r="CQ3618"/>
      <c r="CR3618"/>
      <c r="CT3618" s="1"/>
      <c r="CU3618" s="214"/>
      <c r="CV3618" s="214"/>
      <c r="CW3618" s="212"/>
      <c r="CX3618" s="212"/>
      <c r="CY3618"/>
      <c r="CZ3618"/>
      <c r="DA3618"/>
      <c r="DB3618"/>
      <c r="DC3618"/>
      <c r="DD3618" s="1"/>
      <c r="DE3618" s="152"/>
      <c r="DF3618" s="152"/>
      <c r="DG3618" s="212"/>
      <c r="DH3618" s="212"/>
      <c r="DI3618"/>
      <c r="DJ3618"/>
      <c r="DK3618"/>
      <c r="DL3618"/>
      <c r="DM3618"/>
      <c r="DO3618" s="1"/>
      <c r="DP3618" s="152"/>
      <c r="DQ3618" s="152"/>
      <c r="DR3618" s="212"/>
      <c r="DS3618" s="212"/>
      <c r="DT3618"/>
      <c r="DU3618"/>
      <c r="DV3618"/>
      <c r="DW3618"/>
      <c r="DX3618"/>
      <c r="DZ3618" s="1"/>
      <c r="EA3618" s="152"/>
      <c r="EB3618" s="152"/>
      <c r="EC3618" s="212"/>
      <c r="ED3618" s="212"/>
      <c r="EE3618"/>
      <c r="EF3618"/>
      <c r="EG3618"/>
      <c r="EH3618"/>
      <c r="EI3618"/>
      <c r="EK3618" s="1"/>
      <c r="EL3618" s="214"/>
      <c r="EM3618" s="214"/>
      <c r="EN3618" s="222"/>
      <c r="EO3618" s="222"/>
      <c r="EP3618" s="215"/>
      <c r="EQ3618" s="215"/>
      <c r="ER3618" s="212"/>
      <c r="ES3618" s="212"/>
      <c r="ET3618"/>
      <c r="EU3618"/>
      <c r="EV3618"/>
      <c r="EW3618"/>
      <c r="EX3618"/>
    </row>
    <row r="3619" spans="37:154">
      <c r="AK3619" s="1"/>
      <c r="AL3619" s="152"/>
      <c r="AN3619" s="212"/>
      <c r="AP3619"/>
      <c r="AS3619" s="1"/>
      <c r="AT3619" s="152"/>
      <c r="AU3619" s="152"/>
      <c r="AV3619" s="212"/>
      <c r="AW3619" s="212"/>
      <c r="AX3619"/>
      <c r="AY3619"/>
      <c r="AZ3619"/>
      <c r="BC3619" s="1"/>
      <c r="BD3619" s="214"/>
      <c r="BE3619" s="214"/>
      <c r="BF3619" s="212"/>
      <c r="BG3619" s="212"/>
      <c r="BH3619"/>
      <c r="BI3619"/>
      <c r="BJ3619"/>
      <c r="BK3619"/>
      <c r="BM3619" s="1"/>
      <c r="BN3619" s="152"/>
      <c r="BO3619" s="152"/>
      <c r="BP3619" s="212"/>
      <c r="BQ3619" s="212"/>
      <c r="BR3619"/>
      <c r="BS3619"/>
      <c r="BT3619"/>
      <c r="BU3619"/>
      <c r="BV3619"/>
      <c r="BX3619" s="1"/>
      <c r="BY3619" s="152"/>
      <c r="BZ3619" s="152"/>
      <c r="CA3619" s="212"/>
      <c r="CB3619" s="212"/>
      <c r="CC3619"/>
      <c r="CD3619"/>
      <c r="CE3619"/>
      <c r="CF3619"/>
      <c r="CG3619"/>
      <c r="CI3619" s="1"/>
      <c r="CJ3619" s="152"/>
      <c r="CK3619" s="152"/>
      <c r="CL3619" s="213"/>
      <c r="CM3619" s="213"/>
      <c r="CN3619"/>
      <c r="CO3619"/>
      <c r="CP3619"/>
      <c r="CQ3619"/>
      <c r="CR3619"/>
      <c r="CT3619" s="1"/>
      <c r="CU3619" s="214"/>
      <c r="CV3619" s="214"/>
      <c r="CW3619" s="212"/>
      <c r="CX3619" s="212"/>
      <c r="CY3619"/>
      <c r="CZ3619"/>
      <c r="DA3619"/>
      <c r="DB3619"/>
      <c r="DC3619"/>
      <c r="DD3619" s="1"/>
      <c r="DE3619" s="152"/>
      <c r="DF3619" s="152"/>
      <c r="DG3619" s="212"/>
      <c r="DH3619" s="212"/>
      <c r="DI3619"/>
      <c r="DJ3619"/>
      <c r="DK3619"/>
      <c r="DL3619"/>
      <c r="DM3619"/>
      <c r="DO3619" s="1"/>
      <c r="DP3619" s="152"/>
      <c r="DQ3619" s="152"/>
      <c r="DR3619" s="212"/>
      <c r="DS3619" s="212"/>
      <c r="DT3619"/>
      <c r="DU3619"/>
      <c r="DV3619"/>
      <c r="DW3619"/>
      <c r="DX3619"/>
      <c r="DZ3619" s="1"/>
      <c r="EA3619" s="152"/>
      <c r="EB3619" s="152"/>
      <c r="EC3619" s="212"/>
      <c r="ED3619" s="212"/>
      <c r="EE3619"/>
      <c r="EF3619"/>
      <c r="EG3619"/>
      <c r="EH3619"/>
      <c r="EI3619"/>
      <c r="EK3619" s="1"/>
      <c r="EL3619" s="214"/>
      <c r="EM3619" s="214"/>
      <c r="EN3619" s="222"/>
      <c r="EO3619" s="222"/>
      <c r="EP3619" s="215"/>
      <c r="EQ3619" s="215"/>
      <c r="ER3619" s="212"/>
      <c r="ES3619" s="212"/>
      <c r="ET3619"/>
      <c r="EU3619"/>
      <c r="EV3619"/>
      <c r="EW3619"/>
      <c r="EX3619"/>
    </row>
    <row r="3620" spans="37:154">
      <c r="AK3620" s="1"/>
      <c r="AL3620" s="152"/>
      <c r="AN3620" s="212"/>
      <c r="AP3620"/>
      <c r="AS3620" s="1"/>
      <c r="AT3620" s="152"/>
      <c r="AU3620" s="152"/>
      <c r="AV3620" s="212"/>
      <c r="AW3620" s="212"/>
      <c r="AX3620"/>
      <c r="AY3620"/>
      <c r="AZ3620"/>
      <c r="BC3620" s="1"/>
      <c r="BD3620" s="214"/>
      <c r="BE3620" s="214"/>
      <c r="BF3620" s="212"/>
      <c r="BG3620" s="212"/>
      <c r="BH3620"/>
      <c r="BI3620"/>
      <c r="BJ3620"/>
      <c r="BK3620"/>
      <c r="BM3620" s="1"/>
      <c r="BN3620" s="152"/>
      <c r="BO3620" s="152"/>
      <c r="BP3620" s="212"/>
      <c r="BQ3620" s="212"/>
      <c r="BR3620"/>
      <c r="BS3620"/>
      <c r="BT3620"/>
      <c r="BU3620"/>
      <c r="BV3620"/>
      <c r="BX3620" s="1"/>
      <c r="BY3620" s="152"/>
      <c r="BZ3620" s="152"/>
      <c r="CA3620" s="212"/>
      <c r="CB3620" s="212"/>
      <c r="CC3620"/>
      <c r="CD3620"/>
      <c r="CE3620"/>
      <c r="CF3620"/>
      <c r="CG3620"/>
      <c r="CI3620" s="1"/>
      <c r="CJ3620" s="152"/>
      <c r="CK3620" s="152"/>
      <c r="CL3620" s="213"/>
      <c r="CM3620" s="213"/>
      <c r="CN3620"/>
      <c r="CO3620"/>
      <c r="CP3620"/>
      <c r="CQ3620"/>
      <c r="CR3620"/>
      <c r="CT3620" s="1"/>
      <c r="CU3620" s="214"/>
      <c r="CV3620" s="214"/>
      <c r="CW3620" s="212"/>
      <c r="CX3620" s="212"/>
      <c r="CY3620"/>
      <c r="CZ3620"/>
      <c r="DA3620"/>
      <c r="DB3620"/>
      <c r="DC3620"/>
      <c r="DD3620" s="1"/>
      <c r="DE3620" s="152"/>
      <c r="DF3620" s="152"/>
      <c r="DG3620" s="212"/>
      <c r="DH3620" s="212"/>
      <c r="DI3620"/>
      <c r="DJ3620"/>
      <c r="DK3620"/>
      <c r="DL3620"/>
      <c r="DM3620"/>
      <c r="DO3620" s="1"/>
      <c r="DP3620" s="152"/>
      <c r="DQ3620" s="152"/>
      <c r="DR3620" s="212"/>
      <c r="DS3620" s="212"/>
      <c r="DT3620"/>
      <c r="DU3620"/>
      <c r="DV3620"/>
      <c r="DW3620"/>
      <c r="DX3620"/>
      <c r="DZ3620" s="1"/>
      <c r="EA3620" s="152"/>
      <c r="EB3620" s="152"/>
      <c r="EC3620" s="212"/>
      <c r="ED3620" s="212"/>
      <c r="EE3620"/>
      <c r="EF3620"/>
      <c r="EG3620"/>
      <c r="EH3620"/>
      <c r="EI3620"/>
      <c r="EK3620" s="1"/>
      <c r="EL3620" s="214"/>
      <c r="EM3620" s="214"/>
      <c r="EN3620" s="222"/>
      <c r="EO3620" s="222"/>
      <c r="EP3620" s="215"/>
      <c r="EQ3620" s="215"/>
      <c r="ER3620" s="212"/>
      <c r="ES3620" s="212"/>
      <c r="ET3620"/>
      <c r="EU3620"/>
      <c r="EV3620"/>
      <c r="EW3620"/>
      <c r="EX3620"/>
    </row>
    <row r="3621" spans="37:154">
      <c r="AK3621" s="1"/>
      <c r="AL3621" s="152"/>
      <c r="AN3621" s="212"/>
      <c r="AP3621"/>
      <c r="AS3621" s="1"/>
      <c r="AT3621" s="152"/>
      <c r="AU3621" s="152"/>
      <c r="AV3621" s="212"/>
      <c r="AW3621" s="212"/>
      <c r="AX3621"/>
      <c r="AY3621"/>
      <c r="AZ3621"/>
      <c r="BC3621" s="1"/>
      <c r="BD3621" s="214"/>
      <c r="BE3621" s="214"/>
      <c r="BF3621" s="212"/>
      <c r="BG3621" s="212"/>
      <c r="BH3621"/>
      <c r="BI3621"/>
      <c r="BJ3621"/>
      <c r="BK3621"/>
      <c r="BM3621" s="1"/>
      <c r="BN3621" s="152"/>
      <c r="BO3621" s="152"/>
      <c r="BP3621" s="212"/>
      <c r="BQ3621" s="212"/>
      <c r="BR3621"/>
      <c r="BS3621"/>
      <c r="BT3621"/>
      <c r="BU3621"/>
      <c r="BV3621"/>
      <c r="BX3621" s="1"/>
      <c r="BY3621" s="152"/>
      <c r="BZ3621" s="152"/>
      <c r="CA3621" s="212"/>
      <c r="CB3621" s="212"/>
      <c r="CC3621"/>
      <c r="CD3621"/>
      <c r="CE3621"/>
      <c r="CF3621"/>
      <c r="CG3621"/>
      <c r="CI3621" s="1"/>
      <c r="CJ3621" s="152"/>
      <c r="CK3621" s="152"/>
      <c r="CL3621" s="213"/>
      <c r="CM3621" s="213"/>
      <c r="CN3621"/>
      <c r="CO3621"/>
      <c r="CP3621"/>
      <c r="CQ3621"/>
      <c r="CR3621"/>
      <c r="CT3621" s="1"/>
      <c r="CU3621" s="214"/>
      <c r="CV3621" s="214"/>
      <c r="CW3621" s="212"/>
      <c r="CX3621" s="212"/>
      <c r="CY3621"/>
      <c r="CZ3621"/>
      <c r="DA3621"/>
      <c r="DB3621"/>
      <c r="DC3621"/>
      <c r="DD3621" s="1"/>
      <c r="DE3621" s="152"/>
      <c r="DF3621" s="152"/>
      <c r="DG3621" s="212"/>
      <c r="DH3621" s="212"/>
      <c r="DI3621"/>
      <c r="DJ3621"/>
      <c r="DK3621"/>
      <c r="DL3621"/>
      <c r="DM3621"/>
      <c r="DO3621" s="1"/>
      <c r="DP3621" s="152"/>
      <c r="DQ3621" s="152"/>
      <c r="DR3621" s="212"/>
      <c r="DS3621" s="212"/>
      <c r="DT3621"/>
      <c r="DU3621"/>
      <c r="DV3621"/>
      <c r="DW3621"/>
      <c r="DX3621"/>
      <c r="DZ3621" s="1"/>
      <c r="EA3621" s="152"/>
      <c r="EB3621" s="152"/>
      <c r="EC3621" s="212"/>
      <c r="ED3621" s="212"/>
      <c r="EE3621"/>
      <c r="EF3621"/>
      <c r="EG3621"/>
      <c r="EH3621"/>
      <c r="EI3621"/>
      <c r="EK3621" s="1"/>
      <c r="EL3621" s="214"/>
      <c r="EM3621" s="214"/>
      <c r="EN3621" s="222"/>
      <c r="EO3621" s="222"/>
      <c r="EP3621" s="215"/>
      <c r="EQ3621" s="215"/>
      <c r="ER3621" s="212"/>
      <c r="ES3621" s="212"/>
      <c r="ET3621"/>
      <c r="EU3621"/>
      <c r="EV3621"/>
      <c r="EW3621"/>
      <c r="EX3621"/>
    </row>
    <row r="3622" spans="37:154">
      <c r="AK3622" s="1"/>
      <c r="AL3622" s="152"/>
      <c r="AN3622" s="212"/>
      <c r="AP3622"/>
      <c r="AS3622" s="1"/>
      <c r="AT3622" s="152"/>
      <c r="AU3622" s="152"/>
      <c r="AV3622" s="212"/>
      <c r="AW3622" s="212"/>
      <c r="AX3622"/>
      <c r="AY3622"/>
      <c r="AZ3622"/>
      <c r="BC3622" s="1"/>
      <c r="BD3622" s="214"/>
      <c r="BE3622" s="214"/>
      <c r="BF3622" s="212"/>
      <c r="BG3622" s="212"/>
      <c r="BH3622"/>
      <c r="BI3622"/>
      <c r="BJ3622"/>
      <c r="BK3622"/>
      <c r="BM3622" s="1"/>
      <c r="BN3622" s="152"/>
      <c r="BO3622" s="152"/>
      <c r="BP3622" s="212"/>
      <c r="BQ3622" s="212"/>
      <c r="BR3622"/>
      <c r="BS3622"/>
      <c r="BT3622"/>
      <c r="BU3622"/>
      <c r="BV3622"/>
      <c r="BX3622" s="1"/>
      <c r="BY3622" s="152"/>
      <c r="BZ3622" s="152"/>
      <c r="CA3622" s="212"/>
      <c r="CB3622" s="212"/>
      <c r="CC3622"/>
      <c r="CD3622"/>
      <c r="CE3622"/>
      <c r="CF3622"/>
      <c r="CG3622"/>
      <c r="CI3622" s="1"/>
      <c r="CJ3622" s="152"/>
      <c r="CK3622" s="152"/>
      <c r="CL3622" s="213"/>
      <c r="CM3622" s="213"/>
      <c r="CN3622"/>
      <c r="CO3622"/>
      <c r="CP3622"/>
      <c r="CQ3622"/>
      <c r="CR3622"/>
      <c r="CT3622" s="1"/>
      <c r="CU3622" s="214"/>
      <c r="CV3622" s="214"/>
      <c r="CW3622" s="212"/>
      <c r="CX3622" s="212"/>
      <c r="CY3622"/>
      <c r="CZ3622"/>
      <c r="DA3622"/>
      <c r="DB3622"/>
      <c r="DC3622"/>
      <c r="DD3622" s="1"/>
      <c r="DE3622" s="152"/>
      <c r="DF3622" s="152"/>
      <c r="DG3622" s="212"/>
      <c r="DH3622" s="212"/>
      <c r="DI3622"/>
      <c r="DJ3622"/>
      <c r="DK3622"/>
      <c r="DL3622"/>
      <c r="DM3622"/>
      <c r="DO3622" s="1"/>
      <c r="DP3622" s="152"/>
      <c r="DQ3622" s="152"/>
      <c r="DR3622" s="212"/>
      <c r="DS3622" s="212"/>
      <c r="DT3622"/>
      <c r="DU3622"/>
      <c r="DV3622"/>
      <c r="DW3622"/>
      <c r="DX3622"/>
      <c r="DZ3622" s="1"/>
      <c r="EA3622" s="152"/>
      <c r="EB3622" s="152"/>
      <c r="EC3622" s="212"/>
      <c r="ED3622" s="212"/>
      <c r="EE3622"/>
      <c r="EF3622"/>
      <c r="EG3622"/>
      <c r="EH3622"/>
      <c r="EI3622"/>
      <c r="EK3622" s="1"/>
      <c r="EL3622" s="214"/>
      <c r="EM3622" s="214"/>
      <c r="EN3622" s="222"/>
      <c r="EO3622" s="222"/>
      <c r="EP3622" s="215"/>
      <c r="EQ3622" s="215"/>
      <c r="ER3622" s="212"/>
      <c r="ES3622" s="212"/>
      <c r="ET3622"/>
      <c r="EU3622"/>
      <c r="EV3622"/>
      <c r="EW3622"/>
      <c r="EX3622"/>
    </row>
    <row r="3623" spans="37:154">
      <c r="AK3623" s="1"/>
      <c r="AL3623" s="152"/>
      <c r="AN3623" s="212"/>
      <c r="AP3623"/>
      <c r="AS3623" s="1"/>
      <c r="AT3623" s="152"/>
      <c r="AU3623" s="152"/>
      <c r="AV3623" s="212"/>
      <c r="AW3623" s="212"/>
      <c r="AX3623"/>
      <c r="AY3623"/>
      <c r="AZ3623"/>
      <c r="BC3623" s="1"/>
      <c r="BD3623" s="214"/>
      <c r="BE3623" s="214"/>
      <c r="BF3623" s="212"/>
      <c r="BG3623" s="212"/>
      <c r="BH3623"/>
      <c r="BI3623"/>
      <c r="BJ3623"/>
      <c r="BK3623"/>
      <c r="BM3623" s="1"/>
      <c r="BN3623" s="152"/>
      <c r="BO3623" s="152"/>
      <c r="BP3623" s="212"/>
      <c r="BQ3623" s="212"/>
      <c r="BR3623"/>
      <c r="BS3623"/>
      <c r="BT3623"/>
      <c r="BU3623"/>
      <c r="BV3623"/>
      <c r="BX3623" s="1"/>
      <c r="BY3623" s="152"/>
      <c r="BZ3623" s="152"/>
      <c r="CA3623" s="212"/>
      <c r="CB3623" s="212"/>
      <c r="CC3623"/>
      <c r="CD3623"/>
      <c r="CE3623"/>
      <c r="CF3623"/>
      <c r="CG3623"/>
      <c r="CI3623" s="1"/>
      <c r="CJ3623" s="152"/>
      <c r="CK3623" s="152"/>
      <c r="CL3623" s="213"/>
      <c r="CM3623" s="213"/>
      <c r="CN3623"/>
      <c r="CO3623"/>
      <c r="CP3623"/>
      <c r="CQ3623"/>
      <c r="CR3623"/>
      <c r="CT3623" s="1"/>
      <c r="CU3623" s="214"/>
      <c r="CV3623" s="214"/>
      <c r="CW3623" s="212"/>
      <c r="CX3623" s="212"/>
      <c r="CY3623"/>
      <c r="CZ3623"/>
      <c r="DA3623"/>
      <c r="DB3623"/>
      <c r="DC3623"/>
      <c r="DD3623" s="1"/>
      <c r="DE3623" s="152"/>
      <c r="DF3623" s="152"/>
      <c r="DG3623" s="212"/>
      <c r="DH3623" s="212"/>
      <c r="DI3623"/>
      <c r="DJ3623"/>
      <c r="DK3623"/>
      <c r="DL3623"/>
      <c r="DM3623"/>
      <c r="DO3623" s="1"/>
      <c r="DP3623" s="152"/>
      <c r="DQ3623" s="152"/>
      <c r="DR3623" s="212"/>
      <c r="DS3623" s="212"/>
      <c r="DT3623"/>
      <c r="DU3623"/>
      <c r="DV3623"/>
      <c r="DW3623"/>
      <c r="DX3623"/>
      <c r="DZ3623" s="1"/>
      <c r="EA3623" s="152"/>
      <c r="EB3623" s="152"/>
      <c r="EC3623" s="212"/>
      <c r="ED3623" s="212"/>
      <c r="EE3623"/>
      <c r="EF3623"/>
      <c r="EG3623"/>
      <c r="EH3623"/>
      <c r="EI3623"/>
      <c r="EK3623" s="1"/>
      <c r="EL3623" s="214"/>
      <c r="EM3623" s="214"/>
      <c r="EN3623" s="222"/>
      <c r="EO3623" s="222"/>
      <c r="EP3623" s="215"/>
      <c r="EQ3623" s="215"/>
      <c r="ER3623" s="212"/>
      <c r="ES3623" s="212"/>
      <c r="ET3623"/>
      <c r="EU3623"/>
      <c r="EV3623"/>
      <c r="EW3623"/>
      <c r="EX3623"/>
    </row>
    <row r="3624" spans="37:154">
      <c r="AK3624" s="1"/>
      <c r="AL3624" s="152"/>
      <c r="AN3624" s="212"/>
      <c r="AP3624"/>
      <c r="AS3624" s="1"/>
      <c r="AT3624" s="152"/>
      <c r="AU3624" s="152"/>
      <c r="AV3624" s="212"/>
      <c r="AW3624" s="212"/>
      <c r="AX3624"/>
      <c r="AY3624"/>
      <c r="AZ3624"/>
      <c r="BC3624" s="1"/>
      <c r="BD3624" s="214"/>
      <c r="BE3624" s="214"/>
      <c r="BF3624" s="212"/>
      <c r="BG3624" s="212"/>
      <c r="BH3624"/>
      <c r="BI3624"/>
      <c r="BJ3624"/>
      <c r="BK3624"/>
      <c r="BM3624" s="1"/>
      <c r="BN3624" s="152"/>
      <c r="BO3624" s="152"/>
      <c r="BP3624" s="212"/>
      <c r="BQ3624" s="212"/>
      <c r="BR3624"/>
      <c r="BS3624"/>
      <c r="BT3624"/>
      <c r="BU3624"/>
      <c r="BV3624"/>
      <c r="BX3624" s="1"/>
      <c r="BY3624" s="152"/>
      <c r="BZ3624" s="152"/>
      <c r="CA3624" s="212"/>
      <c r="CB3624" s="212"/>
      <c r="CC3624"/>
      <c r="CD3624"/>
      <c r="CE3624"/>
      <c r="CF3624"/>
      <c r="CG3624"/>
      <c r="CI3624" s="1"/>
      <c r="CJ3624" s="152"/>
      <c r="CK3624" s="152"/>
      <c r="CL3624" s="213"/>
      <c r="CM3624" s="213"/>
      <c r="CN3624"/>
      <c r="CO3624"/>
      <c r="CP3624"/>
      <c r="CQ3624"/>
      <c r="CR3624"/>
      <c r="CT3624" s="1"/>
      <c r="CU3624" s="214"/>
      <c r="CV3624" s="214"/>
      <c r="CW3624" s="212"/>
      <c r="CX3624" s="212"/>
      <c r="CY3624"/>
      <c r="CZ3624"/>
      <c r="DA3624"/>
      <c r="DB3624"/>
      <c r="DC3624"/>
      <c r="DD3624" s="1"/>
      <c r="DE3624" s="152"/>
      <c r="DF3624" s="152"/>
      <c r="DG3624" s="212"/>
      <c r="DH3624" s="212"/>
      <c r="DI3624"/>
      <c r="DJ3624"/>
      <c r="DK3624"/>
      <c r="DL3624"/>
      <c r="DM3624"/>
      <c r="DO3624" s="1"/>
      <c r="DP3624" s="152"/>
      <c r="DQ3624" s="152"/>
      <c r="DR3624" s="212"/>
      <c r="DS3624" s="212"/>
      <c r="DT3624"/>
      <c r="DU3624"/>
      <c r="DV3624"/>
      <c r="DW3624"/>
      <c r="DX3624"/>
      <c r="DZ3624" s="1"/>
      <c r="EA3624" s="152"/>
      <c r="EB3624" s="152"/>
      <c r="EC3624" s="212"/>
      <c r="ED3624" s="212"/>
      <c r="EE3624"/>
      <c r="EF3624"/>
      <c r="EG3624"/>
      <c r="EH3624"/>
      <c r="EI3624"/>
      <c r="EK3624" s="1"/>
      <c r="EL3624" s="214"/>
      <c r="EM3624" s="214"/>
      <c r="EN3624" s="222"/>
      <c r="EO3624" s="222"/>
      <c r="EP3624" s="215"/>
      <c r="EQ3624" s="215"/>
      <c r="ER3624" s="212"/>
      <c r="ES3624" s="212"/>
      <c r="ET3624"/>
      <c r="EU3624"/>
      <c r="EV3624"/>
      <c r="EW3624"/>
      <c r="EX3624"/>
    </row>
    <row r="3625" spans="37:154">
      <c r="AK3625" s="1"/>
      <c r="AL3625" s="152"/>
      <c r="AN3625" s="212"/>
      <c r="AP3625"/>
      <c r="AS3625" s="1"/>
      <c r="AT3625" s="152"/>
      <c r="AU3625" s="152"/>
      <c r="AV3625" s="212"/>
      <c r="AW3625" s="212"/>
      <c r="AX3625"/>
      <c r="AY3625"/>
      <c r="AZ3625"/>
      <c r="BC3625" s="1"/>
      <c r="BD3625" s="214"/>
      <c r="BE3625" s="214"/>
      <c r="BF3625" s="212"/>
      <c r="BG3625" s="212"/>
      <c r="BH3625"/>
      <c r="BI3625"/>
      <c r="BJ3625"/>
      <c r="BK3625"/>
      <c r="BM3625" s="1"/>
      <c r="BN3625" s="152"/>
      <c r="BO3625" s="152"/>
      <c r="BP3625" s="212"/>
      <c r="BQ3625" s="212"/>
      <c r="BR3625"/>
      <c r="BS3625"/>
      <c r="BT3625"/>
      <c r="BU3625"/>
      <c r="BV3625"/>
      <c r="BX3625" s="1"/>
      <c r="BY3625" s="152"/>
      <c r="BZ3625" s="152"/>
      <c r="CA3625" s="212"/>
      <c r="CB3625" s="212"/>
      <c r="CC3625"/>
      <c r="CD3625"/>
      <c r="CE3625"/>
      <c r="CF3625"/>
      <c r="CG3625"/>
      <c r="CI3625" s="1"/>
      <c r="CJ3625" s="152"/>
      <c r="CK3625" s="152"/>
      <c r="CL3625" s="213"/>
      <c r="CM3625" s="213"/>
      <c r="CN3625"/>
      <c r="CO3625"/>
      <c r="CP3625"/>
      <c r="CQ3625"/>
      <c r="CR3625"/>
      <c r="CT3625" s="1"/>
      <c r="CU3625" s="214"/>
      <c r="CV3625" s="214"/>
      <c r="CW3625" s="212"/>
      <c r="CX3625" s="212"/>
      <c r="CY3625"/>
      <c r="CZ3625"/>
      <c r="DA3625"/>
      <c r="DB3625"/>
      <c r="DC3625"/>
      <c r="DD3625" s="1"/>
      <c r="DE3625" s="152"/>
      <c r="DF3625" s="152"/>
      <c r="DG3625" s="212"/>
      <c r="DH3625" s="212"/>
      <c r="DI3625"/>
      <c r="DJ3625"/>
      <c r="DK3625"/>
      <c r="DL3625"/>
      <c r="DM3625"/>
      <c r="DO3625" s="1"/>
      <c r="DP3625" s="152"/>
      <c r="DQ3625" s="152"/>
      <c r="DR3625" s="212"/>
      <c r="DS3625" s="212"/>
      <c r="DT3625"/>
      <c r="DU3625"/>
      <c r="DV3625"/>
      <c r="DW3625"/>
      <c r="DX3625"/>
      <c r="DZ3625" s="1"/>
      <c r="EA3625" s="152"/>
      <c r="EB3625" s="152"/>
      <c r="EC3625" s="212"/>
      <c r="ED3625" s="212"/>
      <c r="EE3625"/>
      <c r="EF3625"/>
      <c r="EG3625"/>
      <c r="EH3625"/>
      <c r="EI3625"/>
      <c r="EK3625" s="1"/>
      <c r="EL3625" s="214"/>
      <c r="EM3625" s="214"/>
      <c r="EN3625" s="222"/>
      <c r="EO3625" s="222"/>
      <c r="EP3625" s="215"/>
      <c r="EQ3625" s="215"/>
      <c r="ER3625" s="212"/>
      <c r="ES3625" s="212"/>
      <c r="ET3625"/>
      <c r="EU3625"/>
      <c r="EV3625"/>
      <c r="EW3625"/>
      <c r="EX3625"/>
    </row>
    <row r="3626" spans="37:154">
      <c r="AK3626" s="1"/>
      <c r="AL3626" s="152"/>
      <c r="AN3626" s="212"/>
      <c r="AP3626"/>
      <c r="AS3626" s="1"/>
      <c r="AT3626" s="152"/>
      <c r="AU3626" s="152"/>
      <c r="AV3626" s="212"/>
      <c r="AW3626" s="212"/>
      <c r="AX3626"/>
      <c r="AY3626"/>
      <c r="AZ3626"/>
      <c r="BC3626" s="1"/>
      <c r="BD3626" s="214"/>
      <c r="BE3626" s="214"/>
      <c r="BF3626" s="212"/>
      <c r="BG3626" s="212"/>
      <c r="BH3626"/>
      <c r="BI3626"/>
      <c r="BJ3626"/>
      <c r="BK3626"/>
      <c r="BM3626" s="1"/>
      <c r="BN3626" s="152"/>
      <c r="BO3626" s="152"/>
      <c r="BP3626" s="212"/>
      <c r="BQ3626" s="212"/>
      <c r="BR3626"/>
      <c r="BS3626"/>
      <c r="BT3626"/>
      <c r="BU3626"/>
      <c r="BV3626"/>
      <c r="BX3626" s="1"/>
      <c r="BY3626" s="152"/>
      <c r="BZ3626" s="152"/>
      <c r="CA3626" s="212"/>
      <c r="CB3626" s="212"/>
      <c r="CC3626"/>
      <c r="CD3626"/>
      <c r="CE3626"/>
      <c r="CF3626"/>
      <c r="CG3626"/>
      <c r="CI3626" s="1"/>
      <c r="CJ3626" s="152"/>
      <c r="CK3626" s="152"/>
      <c r="CL3626" s="213"/>
      <c r="CM3626" s="213"/>
      <c r="CN3626"/>
      <c r="CO3626"/>
      <c r="CP3626"/>
      <c r="CQ3626"/>
      <c r="CR3626"/>
      <c r="CT3626" s="1"/>
      <c r="CU3626" s="214"/>
      <c r="CV3626" s="214"/>
      <c r="CW3626" s="212"/>
      <c r="CX3626" s="212"/>
      <c r="CY3626"/>
      <c r="CZ3626"/>
      <c r="DA3626"/>
      <c r="DB3626"/>
      <c r="DC3626"/>
      <c r="DD3626" s="1"/>
      <c r="DE3626" s="152"/>
      <c r="DF3626" s="152"/>
      <c r="DG3626" s="212"/>
      <c r="DH3626" s="212"/>
      <c r="DI3626"/>
      <c r="DJ3626"/>
      <c r="DK3626"/>
      <c r="DL3626"/>
      <c r="DM3626"/>
      <c r="DO3626" s="1"/>
      <c r="DP3626" s="152"/>
      <c r="DQ3626" s="152"/>
      <c r="DR3626" s="212"/>
      <c r="DS3626" s="212"/>
      <c r="DT3626"/>
      <c r="DU3626"/>
      <c r="DV3626"/>
      <c r="DW3626"/>
      <c r="DX3626"/>
      <c r="DZ3626" s="1"/>
      <c r="EA3626" s="152"/>
      <c r="EB3626" s="152"/>
      <c r="EC3626" s="212"/>
      <c r="ED3626" s="212"/>
      <c r="EE3626"/>
      <c r="EF3626"/>
      <c r="EG3626"/>
      <c r="EH3626"/>
      <c r="EI3626"/>
      <c r="EK3626" s="1"/>
      <c r="EL3626" s="214"/>
      <c r="EM3626" s="214"/>
      <c r="EN3626" s="222"/>
      <c r="EO3626" s="222"/>
      <c r="EP3626" s="215"/>
      <c r="EQ3626" s="215"/>
      <c r="ER3626" s="212"/>
      <c r="ES3626" s="212"/>
      <c r="ET3626"/>
      <c r="EU3626"/>
      <c r="EV3626"/>
      <c r="EW3626"/>
      <c r="EX3626"/>
    </row>
    <row r="3627" spans="37:154">
      <c r="AK3627" s="1"/>
      <c r="AL3627" s="152"/>
      <c r="AN3627" s="212"/>
      <c r="AP3627"/>
      <c r="AS3627" s="1"/>
      <c r="AT3627" s="152"/>
      <c r="AU3627" s="152"/>
      <c r="AV3627" s="212"/>
      <c r="AW3627" s="212"/>
      <c r="AX3627"/>
      <c r="AY3627"/>
      <c r="AZ3627"/>
      <c r="BC3627" s="1"/>
      <c r="BD3627" s="214"/>
      <c r="BE3627" s="214"/>
      <c r="BF3627" s="212"/>
      <c r="BG3627" s="212"/>
      <c r="BH3627"/>
      <c r="BI3627"/>
      <c r="BJ3627"/>
      <c r="BK3627"/>
      <c r="BM3627" s="1"/>
      <c r="BN3627" s="152"/>
      <c r="BO3627" s="152"/>
      <c r="BP3627" s="212"/>
      <c r="BQ3627" s="212"/>
      <c r="BR3627"/>
      <c r="BS3627"/>
      <c r="BT3627"/>
      <c r="BU3627"/>
      <c r="BV3627"/>
      <c r="BX3627" s="1"/>
      <c r="BY3627" s="152"/>
      <c r="BZ3627" s="152"/>
      <c r="CA3627" s="212"/>
      <c r="CB3627" s="212"/>
      <c r="CC3627"/>
      <c r="CD3627"/>
      <c r="CE3627"/>
      <c r="CF3627"/>
      <c r="CG3627"/>
      <c r="CI3627" s="1"/>
      <c r="CJ3627" s="152"/>
      <c r="CK3627" s="152"/>
      <c r="CL3627" s="213"/>
      <c r="CM3627" s="213"/>
      <c r="CN3627"/>
      <c r="CO3627"/>
      <c r="CP3627"/>
      <c r="CQ3627"/>
      <c r="CR3627"/>
      <c r="CT3627" s="1"/>
      <c r="CU3627" s="214"/>
      <c r="CV3627" s="214"/>
      <c r="CW3627" s="212"/>
      <c r="CX3627" s="212"/>
      <c r="CY3627"/>
      <c r="CZ3627"/>
      <c r="DA3627"/>
      <c r="DB3627"/>
      <c r="DC3627"/>
      <c r="DD3627" s="1"/>
      <c r="DE3627" s="152"/>
      <c r="DF3627" s="152"/>
      <c r="DG3627" s="212"/>
      <c r="DH3627" s="212"/>
      <c r="DI3627"/>
      <c r="DJ3627"/>
      <c r="DK3627"/>
      <c r="DL3627"/>
      <c r="DM3627"/>
      <c r="DO3627" s="1"/>
      <c r="DP3627" s="152"/>
      <c r="DQ3627" s="152"/>
      <c r="DR3627" s="212"/>
      <c r="DS3627" s="212"/>
      <c r="DT3627"/>
      <c r="DU3627"/>
      <c r="DV3627"/>
      <c r="DW3627"/>
      <c r="DX3627"/>
      <c r="DZ3627" s="1"/>
      <c r="EA3627" s="152"/>
      <c r="EB3627" s="152"/>
      <c r="EC3627" s="212"/>
      <c r="ED3627" s="212"/>
      <c r="EE3627"/>
      <c r="EF3627"/>
      <c r="EG3627"/>
      <c r="EH3627"/>
      <c r="EI3627"/>
      <c r="EK3627" s="1"/>
      <c r="EL3627" s="214"/>
      <c r="EM3627" s="214"/>
      <c r="EN3627" s="222"/>
      <c r="EO3627" s="222"/>
      <c r="EP3627" s="215"/>
      <c r="EQ3627" s="215"/>
      <c r="ER3627" s="212"/>
      <c r="ES3627" s="212"/>
      <c r="ET3627"/>
      <c r="EU3627"/>
      <c r="EV3627"/>
      <c r="EW3627"/>
      <c r="EX3627"/>
    </row>
    <row r="3628" spans="37:154">
      <c r="AK3628" s="1"/>
      <c r="AL3628" s="152"/>
      <c r="AN3628" s="212"/>
      <c r="AP3628"/>
      <c r="AS3628" s="1"/>
      <c r="AT3628" s="152"/>
      <c r="AU3628" s="152"/>
      <c r="AV3628" s="212"/>
      <c r="AW3628" s="212"/>
      <c r="AX3628"/>
      <c r="AY3628"/>
      <c r="AZ3628"/>
      <c r="BC3628" s="1"/>
      <c r="BD3628" s="214"/>
      <c r="BE3628" s="214"/>
      <c r="BF3628" s="212"/>
      <c r="BG3628" s="212"/>
      <c r="BH3628"/>
      <c r="BI3628"/>
      <c r="BJ3628"/>
      <c r="BK3628"/>
      <c r="BM3628" s="1"/>
      <c r="BN3628" s="152"/>
      <c r="BO3628" s="152"/>
      <c r="BP3628" s="212"/>
      <c r="BQ3628" s="212"/>
      <c r="BR3628"/>
      <c r="BS3628"/>
      <c r="BT3628"/>
      <c r="BU3628"/>
      <c r="BV3628"/>
      <c r="BX3628" s="1"/>
      <c r="BY3628" s="152"/>
      <c r="BZ3628" s="152"/>
      <c r="CA3628" s="212"/>
      <c r="CB3628" s="212"/>
      <c r="CC3628"/>
      <c r="CD3628"/>
      <c r="CE3628"/>
      <c r="CF3628"/>
      <c r="CG3628"/>
      <c r="CI3628" s="1"/>
      <c r="CJ3628" s="152"/>
      <c r="CK3628" s="152"/>
      <c r="CL3628" s="213"/>
      <c r="CM3628" s="213"/>
      <c r="CN3628"/>
      <c r="CO3628"/>
      <c r="CP3628"/>
      <c r="CQ3628"/>
      <c r="CR3628"/>
      <c r="CT3628" s="1"/>
      <c r="CU3628" s="214"/>
      <c r="CV3628" s="214"/>
      <c r="CW3628" s="212"/>
      <c r="CX3628" s="212"/>
      <c r="CY3628"/>
      <c r="CZ3628"/>
      <c r="DA3628"/>
      <c r="DB3628"/>
      <c r="DC3628"/>
      <c r="DD3628" s="1"/>
      <c r="DE3628" s="152"/>
      <c r="DF3628" s="152"/>
      <c r="DG3628" s="212"/>
      <c r="DH3628" s="212"/>
      <c r="DI3628"/>
      <c r="DJ3628"/>
      <c r="DK3628"/>
      <c r="DL3628"/>
      <c r="DM3628"/>
      <c r="DO3628" s="1"/>
      <c r="DP3628" s="152"/>
      <c r="DQ3628" s="152"/>
      <c r="DR3628" s="212"/>
      <c r="DS3628" s="212"/>
      <c r="DT3628"/>
      <c r="DU3628"/>
      <c r="DV3628"/>
      <c r="DW3628"/>
      <c r="DX3628"/>
      <c r="DZ3628" s="1"/>
      <c r="EA3628" s="152"/>
      <c r="EB3628" s="152"/>
      <c r="EC3628" s="212"/>
      <c r="ED3628" s="212"/>
      <c r="EE3628"/>
      <c r="EF3628"/>
      <c r="EG3628"/>
      <c r="EH3628"/>
      <c r="EI3628"/>
      <c r="EK3628" s="1"/>
      <c r="EL3628" s="214"/>
      <c r="EM3628" s="214"/>
      <c r="EN3628" s="222"/>
      <c r="EO3628" s="222"/>
      <c r="EP3628" s="215"/>
      <c r="EQ3628" s="215"/>
      <c r="ER3628" s="212"/>
      <c r="ES3628" s="212"/>
      <c r="ET3628"/>
      <c r="EU3628"/>
      <c r="EV3628"/>
      <c r="EW3628"/>
      <c r="EX3628"/>
    </row>
    <row r="3629" spans="37:154">
      <c r="AK3629" s="1"/>
      <c r="AL3629" s="152"/>
      <c r="AN3629" s="212"/>
      <c r="AP3629"/>
      <c r="AS3629" s="1"/>
      <c r="AT3629" s="152"/>
      <c r="AU3629" s="152"/>
      <c r="AV3629" s="212"/>
      <c r="AW3629" s="212"/>
      <c r="AX3629"/>
      <c r="AY3629"/>
      <c r="AZ3629"/>
      <c r="BC3629" s="1"/>
      <c r="BD3629" s="214"/>
      <c r="BE3629" s="214"/>
      <c r="BF3629" s="212"/>
      <c r="BG3629" s="212"/>
      <c r="BH3629"/>
      <c r="BI3629"/>
      <c r="BJ3629"/>
      <c r="BK3629"/>
      <c r="BM3629" s="1"/>
      <c r="BN3629" s="152"/>
      <c r="BO3629" s="152"/>
      <c r="BP3629" s="212"/>
      <c r="BQ3629" s="212"/>
      <c r="BR3629"/>
      <c r="BS3629"/>
      <c r="BT3629"/>
      <c r="BU3629"/>
      <c r="BV3629"/>
      <c r="BX3629" s="1"/>
      <c r="BY3629" s="152"/>
      <c r="BZ3629" s="152"/>
      <c r="CA3629" s="212"/>
      <c r="CB3629" s="212"/>
      <c r="CC3629"/>
      <c r="CD3629"/>
      <c r="CE3629"/>
      <c r="CF3629"/>
      <c r="CG3629"/>
      <c r="CI3629" s="1"/>
      <c r="CJ3629" s="152"/>
      <c r="CK3629" s="152"/>
      <c r="CL3629" s="213"/>
      <c r="CM3629" s="213"/>
      <c r="CN3629"/>
      <c r="CO3629"/>
      <c r="CP3629"/>
      <c r="CQ3629"/>
      <c r="CR3629"/>
      <c r="CT3629" s="1"/>
      <c r="CU3629" s="214"/>
      <c r="CV3629" s="214"/>
      <c r="CW3629" s="212"/>
      <c r="CX3629" s="212"/>
      <c r="CY3629"/>
      <c r="CZ3629"/>
      <c r="DA3629"/>
      <c r="DB3629"/>
      <c r="DC3629"/>
      <c r="DD3629" s="1"/>
      <c r="DE3629" s="152"/>
      <c r="DF3629" s="152"/>
      <c r="DG3629" s="212"/>
      <c r="DH3629" s="212"/>
      <c r="DI3629"/>
      <c r="DJ3629"/>
      <c r="DK3629"/>
      <c r="DL3629"/>
      <c r="DM3629"/>
      <c r="DO3629" s="1"/>
      <c r="DP3629" s="152"/>
      <c r="DQ3629" s="152"/>
      <c r="DR3629" s="212"/>
      <c r="DS3629" s="212"/>
      <c r="DT3629"/>
      <c r="DU3629"/>
      <c r="DV3629"/>
      <c r="DW3629"/>
      <c r="DX3629"/>
      <c r="DZ3629" s="1"/>
      <c r="EA3629" s="152"/>
      <c r="EB3629" s="152"/>
      <c r="EC3629" s="212"/>
      <c r="ED3629" s="212"/>
      <c r="EE3629"/>
      <c r="EF3629"/>
      <c r="EG3629"/>
      <c r="EH3629"/>
      <c r="EI3629"/>
      <c r="EK3629" s="1"/>
      <c r="EL3629" s="214"/>
      <c r="EM3629" s="214"/>
      <c r="EN3629" s="222"/>
      <c r="EO3629" s="222"/>
      <c r="EP3629" s="215"/>
      <c r="EQ3629" s="215"/>
      <c r="ER3629" s="212"/>
      <c r="ES3629" s="212"/>
      <c r="ET3629"/>
      <c r="EU3629"/>
      <c r="EV3629"/>
      <c r="EW3629"/>
      <c r="EX3629"/>
    </row>
    <row r="3630" spans="37:154">
      <c r="AK3630" s="1"/>
      <c r="AL3630" s="152"/>
      <c r="AN3630" s="212"/>
      <c r="AP3630"/>
      <c r="AS3630" s="1"/>
      <c r="AT3630" s="152"/>
      <c r="AU3630" s="152"/>
      <c r="AV3630" s="212"/>
      <c r="AW3630" s="212"/>
      <c r="AX3630"/>
      <c r="AY3630"/>
      <c r="AZ3630"/>
      <c r="BC3630" s="1"/>
      <c r="BD3630" s="214"/>
      <c r="BE3630" s="214"/>
      <c r="BF3630" s="212"/>
      <c r="BG3630" s="212"/>
      <c r="BH3630"/>
      <c r="BI3630"/>
      <c r="BJ3630"/>
      <c r="BK3630"/>
      <c r="BM3630" s="1"/>
      <c r="BN3630" s="152"/>
      <c r="BO3630" s="152"/>
      <c r="BP3630" s="212"/>
      <c r="BQ3630" s="212"/>
      <c r="BR3630"/>
      <c r="BS3630"/>
      <c r="BT3630"/>
      <c r="BU3630"/>
      <c r="BV3630"/>
      <c r="BX3630" s="1"/>
      <c r="BY3630" s="152"/>
      <c r="BZ3630" s="152"/>
      <c r="CA3630" s="212"/>
      <c r="CB3630" s="212"/>
      <c r="CC3630"/>
      <c r="CD3630"/>
      <c r="CE3630"/>
      <c r="CF3630"/>
      <c r="CG3630"/>
      <c r="CI3630" s="1"/>
      <c r="CJ3630" s="152"/>
      <c r="CK3630" s="152"/>
      <c r="CL3630" s="213"/>
      <c r="CM3630" s="213"/>
      <c r="CN3630"/>
      <c r="CO3630"/>
      <c r="CP3630"/>
      <c r="CQ3630"/>
      <c r="CR3630"/>
      <c r="CT3630" s="1"/>
      <c r="CU3630" s="214"/>
      <c r="CV3630" s="214"/>
      <c r="CW3630" s="212"/>
      <c r="CX3630" s="212"/>
      <c r="CY3630"/>
      <c r="CZ3630"/>
      <c r="DA3630"/>
      <c r="DB3630"/>
      <c r="DC3630"/>
      <c r="DD3630" s="1"/>
      <c r="DE3630" s="152"/>
      <c r="DF3630" s="152"/>
      <c r="DG3630" s="212"/>
      <c r="DH3630" s="212"/>
      <c r="DI3630"/>
      <c r="DJ3630"/>
      <c r="DK3630"/>
      <c r="DL3630"/>
      <c r="DM3630"/>
      <c r="DO3630" s="1"/>
      <c r="DP3630" s="152"/>
      <c r="DQ3630" s="152"/>
      <c r="DR3630" s="212"/>
      <c r="DS3630" s="212"/>
      <c r="DT3630"/>
      <c r="DU3630"/>
      <c r="DV3630"/>
      <c r="DW3630"/>
      <c r="DX3630"/>
      <c r="DZ3630" s="1"/>
      <c r="EA3630" s="152"/>
      <c r="EB3630" s="152"/>
      <c r="EC3630" s="212"/>
      <c r="ED3630" s="212"/>
      <c r="EE3630"/>
      <c r="EF3630"/>
      <c r="EG3630"/>
      <c r="EH3630"/>
      <c r="EI3630"/>
      <c r="EK3630" s="1"/>
      <c r="EL3630" s="214"/>
      <c r="EM3630" s="214"/>
      <c r="EN3630" s="222"/>
      <c r="EO3630" s="222"/>
      <c r="EP3630" s="215"/>
      <c r="EQ3630" s="215"/>
      <c r="ER3630" s="212"/>
      <c r="ES3630" s="212"/>
      <c r="ET3630"/>
      <c r="EU3630"/>
      <c r="EV3630"/>
      <c r="EW3630"/>
      <c r="EX3630"/>
    </row>
    <row r="3631" spans="37:154">
      <c r="AK3631" s="1"/>
      <c r="AL3631" s="152"/>
      <c r="AN3631" s="212"/>
      <c r="AP3631"/>
      <c r="AS3631" s="1"/>
      <c r="AT3631" s="152"/>
      <c r="AU3631" s="152"/>
      <c r="AV3631" s="212"/>
      <c r="AW3631" s="212"/>
      <c r="AX3631"/>
      <c r="AY3631"/>
      <c r="AZ3631"/>
      <c r="BC3631" s="1"/>
      <c r="BD3631" s="214"/>
      <c r="BE3631" s="214"/>
      <c r="BF3631" s="212"/>
      <c r="BG3631" s="212"/>
      <c r="BH3631"/>
      <c r="BI3631"/>
      <c r="BJ3631"/>
      <c r="BK3631"/>
      <c r="BM3631" s="1"/>
      <c r="BN3631" s="152"/>
      <c r="BO3631" s="152"/>
      <c r="BP3631" s="212"/>
      <c r="BQ3631" s="212"/>
      <c r="BR3631"/>
      <c r="BS3631"/>
      <c r="BT3631"/>
      <c r="BU3631"/>
      <c r="BV3631"/>
      <c r="BX3631" s="1"/>
      <c r="BY3631" s="152"/>
      <c r="BZ3631" s="152"/>
      <c r="CA3631" s="212"/>
      <c r="CB3631" s="212"/>
      <c r="CC3631"/>
      <c r="CD3631"/>
      <c r="CE3631"/>
      <c r="CF3631"/>
      <c r="CG3631"/>
      <c r="CI3631" s="1"/>
      <c r="CJ3631" s="152"/>
      <c r="CK3631" s="152"/>
      <c r="CL3631" s="213"/>
      <c r="CM3631" s="213"/>
      <c r="CN3631"/>
      <c r="CO3631"/>
      <c r="CP3631"/>
      <c r="CQ3631"/>
      <c r="CR3631"/>
      <c r="CT3631" s="1"/>
      <c r="CU3631" s="214"/>
      <c r="CV3631" s="214"/>
      <c r="CW3631" s="212"/>
      <c r="CX3631" s="212"/>
      <c r="CY3631"/>
      <c r="CZ3631"/>
      <c r="DA3631"/>
      <c r="DB3631"/>
      <c r="DC3631"/>
      <c r="DD3631" s="1"/>
      <c r="DE3631" s="152"/>
      <c r="DF3631" s="152"/>
      <c r="DG3631" s="212"/>
      <c r="DH3631" s="212"/>
      <c r="DI3631"/>
      <c r="DJ3631"/>
      <c r="DK3631"/>
      <c r="DL3631"/>
      <c r="DM3631"/>
      <c r="DO3631" s="1"/>
      <c r="DP3631" s="152"/>
      <c r="DQ3631" s="152"/>
      <c r="DR3631" s="212"/>
      <c r="DS3631" s="212"/>
      <c r="DT3631"/>
      <c r="DU3631"/>
      <c r="DV3631"/>
      <c r="DW3631"/>
      <c r="DX3631"/>
      <c r="DZ3631" s="1"/>
      <c r="EA3631" s="152"/>
      <c r="EB3631" s="152"/>
      <c r="EC3631" s="212"/>
      <c r="ED3631" s="212"/>
      <c r="EE3631"/>
      <c r="EF3631"/>
      <c r="EG3631"/>
      <c r="EH3631"/>
      <c r="EI3631"/>
      <c r="EK3631" s="1"/>
      <c r="EL3631" s="214"/>
      <c r="EM3631" s="214"/>
      <c r="EN3631" s="222"/>
      <c r="EO3631" s="222"/>
      <c r="EP3631" s="215"/>
      <c r="EQ3631" s="215"/>
      <c r="ER3631" s="212"/>
      <c r="ES3631" s="212"/>
      <c r="ET3631"/>
      <c r="EU3631"/>
      <c r="EV3631"/>
      <c r="EW3631"/>
      <c r="EX3631"/>
    </row>
    <row r="3632" spans="37:154">
      <c r="AK3632" s="1"/>
      <c r="AL3632" s="152"/>
      <c r="AN3632" s="212"/>
      <c r="AP3632"/>
      <c r="AS3632" s="1"/>
      <c r="AT3632" s="152"/>
      <c r="AU3632" s="152"/>
      <c r="AV3632" s="212"/>
      <c r="AW3632" s="212"/>
      <c r="AX3632"/>
      <c r="AY3632"/>
      <c r="AZ3632"/>
      <c r="BC3632" s="1"/>
      <c r="BD3632" s="214"/>
      <c r="BE3632" s="214"/>
      <c r="BF3632" s="212"/>
      <c r="BG3632" s="212"/>
      <c r="BH3632"/>
      <c r="BI3632"/>
      <c r="BJ3632"/>
      <c r="BK3632"/>
      <c r="BM3632" s="1"/>
      <c r="BN3632" s="152"/>
      <c r="BO3632" s="152"/>
      <c r="BP3632" s="212"/>
      <c r="BQ3632" s="212"/>
      <c r="BR3632"/>
      <c r="BS3632"/>
      <c r="BT3632"/>
      <c r="BU3632"/>
      <c r="BV3632"/>
      <c r="BX3632" s="1"/>
      <c r="BY3632" s="152"/>
      <c r="BZ3632" s="152"/>
      <c r="CA3632" s="212"/>
      <c r="CB3632" s="212"/>
      <c r="CC3632"/>
      <c r="CD3632"/>
      <c r="CE3632"/>
      <c r="CF3632"/>
      <c r="CG3632"/>
      <c r="CI3632" s="1"/>
      <c r="CJ3632" s="152"/>
      <c r="CK3632" s="152"/>
      <c r="CL3632" s="213"/>
      <c r="CM3632" s="213"/>
      <c r="CN3632"/>
      <c r="CO3632"/>
      <c r="CP3632"/>
      <c r="CQ3632"/>
      <c r="CR3632"/>
      <c r="CT3632" s="1"/>
      <c r="CU3632" s="214"/>
      <c r="CV3632" s="214"/>
      <c r="CW3632" s="212"/>
      <c r="CX3632" s="212"/>
      <c r="CY3632"/>
      <c r="CZ3632"/>
      <c r="DA3632"/>
      <c r="DB3632"/>
      <c r="DC3632"/>
      <c r="DD3632" s="1"/>
      <c r="DE3632" s="152"/>
      <c r="DF3632" s="152"/>
      <c r="DG3632" s="212"/>
      <c r="DH3632" s="212"/>
      <c r="DI3632"/>
      <c r="DJ3632"/>
      <c r="DK3632"/>
      <c r="DL3632"/>
      <c r="DM3632"/>
      <c r="DO3632" s="1"/>
      <c r="DP3632" s="152"/>
      <c r="DQ3632" s="152"/>
      <c r="DR3632" s="212"/>
      <c r="DS3632" s="212"/>
      <c r="DT3632"/>
      <c r="DU3632"/>
      <c r="DV3632"/>
      <c r="DW3632"/>
      <c r="DX3632"/>
      <c r="DZ3632" s="1"/>
      <c r="EA3632" s="152"/>
      <c r="EB3632" s="152"/>
      <c r="EC3632" s="212"/>
      <c r="ED3632" s="212"/>
      <c r="EE3632"/>
      <c r="EF3632"/>
      <c r="EG3632"/>
      <c r="EH3632"/>
      <c r="EI3632"/>
      <c r="EK3632" s="1"/>
      <c r="EL3632" s="214"/>
      <c r="EM3632" s="214"/>
      <c r="EN3632" s="222"/>
      <c r="EO3632" s="222"/>
      <c r="EP3632" s="215"/>
      <c r="EQ3632" s="215"/>
      <c r="ER3632" s="212"/>
      <c r="ES3632" s="212"/>
      <c r="ET3632"/>
      <c r="EU3632"/>
      <c r="EV3632"/>
      <c r="EW3632"/>
      <c r="EX3632"/>
    </row>
    <row r="3633" spans="37:154">
      <c r="AK3633" s="1"/>
      <c r="AL3633" s="152"/>
      <c r="AN3633" s="212"/>
      <c r="AP3633"/>
      <c r="AS3633" s="1"/>
      <c r="AT3633" s="152"/>
      <c r="AU3633" s="152"/>
      <c r="AV3633" s="212"/>
      <c r="AW3633" s="212"/>
      <c r="AX3633"/>
      <c r="AY3633"/>
      <c r="AZ3633"/>
      <c r="BC3633" s="1"/>
      <c r="BD3633" s="214"/>
      <c r="BE3633" s="214"/>
      <c r="BF3633" s="212"/>
      <c r="BG3633" s="212"/>
      <c r="BH3633"/>
      <c r="BI3633"/>
      <c r="BJ3633"/>
      <c r="BK3633"/>
      <c r="BM3633" s="1"/>
      <c r="BN3633" s="152"/>
      <c r="BO3633" s="152"/>
      <c r="BP3633" s="212"/>
      <c r="BQ3633" s="212"/>
      <c r="BR3633"/>
      <c r="BS3633"/>
      <c r="BT3633"/>
      <c r="BU3633"/>
      <c r="BV3633"/>
      <c r="BX3633" s="1"/>
      <c r="BY3633" s="152"/>
      <c r="BZ3633" s="152"/>
      <c r="CA3633" s="212"/>
      <c r="CB3633" s="212"/>
      <c r="CC3633"/>
      <c r="CD3633"/>
      <c r="CE3633"/>
      <c r="CF3633"/>
      <c r="CG3633"/>
      <c r="CI3633" s="1"/>
      <c r="CJ3633" s="152"/>
      <c r="CK3633" s="152"/>
      <c r="CL3633" s="213"/>
      <c r="CM3633" s="213"/>
      <c r="CN3633"/>
      <c r="CO3633"/>
      <c r="CP3633"/>
      <c r="CQ3633"/>
      <c r="CR3633"/>
      <c r="CT3633" s="1"/>
      <c r="CU3633" s="214"/>
      <c r="CV3633" s="214"/>
      <c r="CW3633" s="212"/>
      <c r="CX3633" s="212"/>
      <c r="CY3633"/>
      <c r="CZ3633"/>
      <c r="DA3633"/>
      <c r="DB3633"/>
      <c r="DC3633"/>
      <c r="DD3633" s="1"/>
      <c r="DE3633" s="152"/>
      <c r="DF3633" s="152"/>
      <c r="DG3633" s="212"/>
      <c r="DH3633" s="212"/>
      <c r="DI3633"/>
      <c r="DJ3633"/>
      <c r="DK3633"/>
      <c r="DL3633"/>
      <c r="DM3633"/>
      <c r="DO3633" s="1"/>
      <c r="DP3633" s="152"/>
      <c r="DQ3633" s="152"/>
      <c r="DR3633" s="212"/>
      <c r="DS3633" s="212"/>
      <c r="DT3633"/>
      <c r="DU3633"/>
      <c r="DV3633"/>
      <c r="DW3633"/>
      <c r="DX3633"/>
      <c r="DZ3633" s="1"/>
      <c r="EA3633" s="152"/>
      <c r="EB3633" s="152"/>
      <c r="EC3633" s="212"/>
      <c r="ED3633" s="212"/>
      <c r="EE3633"/>
      <c r="EF3633"/>
      <c r="EG3633"/>
      <c r="EH3633"/>
      <c r="EI3633"/>
      <c r="EK3633" s="1"/>
      <c r="EL3633" s="214"/>
      <c r="EM3633" s="214"/>
      <c r="EN3633" s="222"/>
      <c r="EO3633" s="222"/>
      <c r="EP3633" s="215"/>
      <c r="EQ3633" s="215"/>
      <c r="ER3633" s="212"/>
      <c r="ES3633" s="212"/>
      <c r="ET3633"/>
      <c r="EU3633"/>
      <c r="EV3633"/>
      <c r="EW3633"/>
      <c r="EX3633"/>
    </row>
    <row r="3634" spans="37:154">
      <c r="AK3634" s="1"/>
      <c r="AL3634" s="152"/>
      <c r="AN3634" s="212"/>
      <c r="AP3634"/>
      <c r="AS3634" s="1"/>
      <c r="AT3634" s="152"/>
      <c r="AU3634" s="152"/>
      <c r="AV3634" s="212"/>
      <c r="AW3634" s="212"/>
      <c r="AX3634"/>
      <c r="AY3634"/>
      <c r="AZ3634"/>
      <c r="BC3634" s="1"/>
      <c r="BD3634" s="214"/>
      <c r="BE3634" s="214"/>
      <c r="BF3634" s="212"/>
      <c r="BG3634" s="212"/>
      <c r="BH3634"/>
      <c r="BI3634"/>
      <c r="BJ3634"/>
      <c r="BK3634"/>
      <c r="BM3634" s="1"/>
      <c r="BN3634" s="152"/>
      <c r="BO3634" s="152"/>
      <c r="BP3634" s="212"/>
      <c r="BQ3634" s="212"/>
      <c r="BR3634"/>
      <c r="BS3634"/>
      <c r="BT3634"/>
      <c r="BU3634"/>
      <c r="BV3634"/>
      <c r="BX3634" s="1"/>
      <c r="BY3634" s="152"/>
      <c r="BZ3634" s="152"/>
      <c r="CA3634" s="212"/>
      <c r="CB3634" s="212"/>
      <c r="CC3634"/>
      <c r="CD3634"/>
      <c r="CE3634"/>
      <c r="CF3634"/>
      <c r="CG3634"/>
      <c r="CI3634" s="1"/>
      <c r="CJ3634" s="152"/>
      <c r="CK3634" s="152"/>
      <c r="CL3634" s="213"/>
      <c r="CM3634" s="213"/>
      <c r="CN3634"/>
      <c r="CO3634"/>
      <c r="CP3634"/>
      <c r="CQ3634"/>
      <c r="CR3634"/>
      <c r="CT3634" s="1"/>
      <c r="CU3634" s="214"/>
      <c r="CV3634" s="214"/>
      <c r="CW3634" s="212"/>
      <c r="CX3634" s="212"/>
      <c r="CY3634"/>
      <c r="CZ3634"/>
      <c r="DA3634"/>
      <c r="DB3634"/>
      <c r="DC3634"/>
      <c r="DD3634" s="1"/>
      <c r="DE3634" s="152"/>
      <c r="DF3634" s="152"/>
      <c r="DG3634" s="212"/>
      <c r="DH3634" s="212"/>
      <c r="DI3634"/>
      <c r="DJ3634"/>
      <c r="DK3634"/>
      <c r="DL3634"/>
      <c r="DM3634"/>
      <c r="DO3634" s="1"/>
      <c r="DP3634" s="152"/>
      <c r="DQ3634" s="152"/>
      <c r="DR3634" s="212"/>
      <c r="DS3634" s="212"/>
      <c r="DT3634"/>
      <c r="DU3634"/>
      <c r="DV3634"/>
      <c r="DW3634"/>
      <c r="DX3634"/>
      <c r="DZ3634" s="1"/>
      <c r="EA3634" s="152"/>
      <c r="EB3634" s="152"/>
      <c r="EC3634" s="212"/>
      <c r="ED3634" s="212"/>
      <c r="EE3634"/>
      <c r="EF3634"/>
      <c r="EG3634"/>
      <c r="EH3634"/>
      <c r="EI3634"/>
      <c r="EK3634" s="1"/>
      <c r="EL3634" s="214"/>
      <c r="EM3634" s="214"/>
      <c r="EN3634" s="222"/>
      <c r="EO3634" s="222"/>
      <c r="EP3634" s="215"/>
      <c r="EQ3634" s="215"/>
      <c r="ER3634" s="212"/>
      <c r="ES3634" s="212"/>
      <c r="ET3634"/>
      <c r="EU3634"/>
      <c r="EV3634"/>
      <c r="EW3634"/>
      <c r="EX3634"/>
    </row>
    <row r="3635" spans="37:154">
      <c r="AK3635" s="1"/>
      <c r="AL3635" s="152"/>
      <c r="AN3635" s="212"/>
      <c r="AP3635"/>
      <c r="AS3635" s="1"/>
      <c r="AT3635" s="152"/>
      <c r="AU3635" s="152"/>
      <c r="AV3635" s="212"/>
      <c r="AW3635" s="212"/>
      <c r="AX3635"/>
      <c r="AY3635"/>
      <c r="AZ3635"/>
      <c r="BC3635" s="1"/>
      <c r="BD3635" s="214"/>
      <c r="BE3635" s="214"/>
      <c r="BF3635" s="212"/>
      <c r="BG3635" s="212"/>
      <c r="BH3635"/>
      <c r="BI3635"/>
      <c r="BJ3635"/>
      <c r="BK3635"/>
      <c r="BM3635" s="1"/>
      <c r="BN3635" s="152"/>
      <c r="BO3635" s="152"/>
      <c r="BP3635" s="212"/>
      <c r="BQ3635" s="212"/>
      <c r="BR3635"/>
      <c r="BS3635"/>
      <c r="BT3635"/>
      <c r="BU3635"/>
      <c r="BV3635"/>
      <c r="BX3635" s="1"/>
      <c r="BY3635" s="152"/>
      <c r="BZ3635" s="152"/>
      <c r="CA3635" s="212"/>
      <c r="CB3635" s="212"/>
      <c r="CC3635"/>
      <c r="CD3635"/>
      <c r="CE3635"/>
      <c r="CF3635"/>
      <c r="CG3635"/>
      <c r="CI3635" s="1"/>
      <c r="CJ3635" s="152"/>
      <c r="CK3635" s="152"/>
      <c r="CL3635" s="213"/>
      <c r="CM3635" s="213"/>
      <c r="CN3635"/>
      <c r="CO3635"/>
      <c r="CP3635"/>
      <c r="CQ3635"/>
      <c r="CR3635"/>
      <c r="CT3635" s="1"/>
      <c r="CU3635" s="214"/>
      <c r="CV3635" s="214"/>
      <c r="CW3635" s="212"/>
      <c r="CX3635" s="212"/>
      <c r="CY3635"/>
      <c r="CZ3635"/>
      <c r="DA3635"/>
      <c r="DB3635"/>
      <c r="DC3635"/>
      <c r="DD3635" s="1"/>
      <c r="DE3635" s="152"/>
      <c r="DF3635" s="152"/>
      <c r="DG3635" s="212"/>
      <c r="DH3635" s="212"/>
      <c r="DI3635"/>
      <c r="DJ3635"/>
      <c r="DK3635"/>
      <c r="DL3635"/>
      <c r="DM3635"/>
      <c r="DO3635" s="1"/>
      <c r="DP3635" s="152"/>
      <c r="DQ3635" s="152"/>
      <c r="DR3635" s="212"/>
      <c r="DS3635" s="212"/>
      <c r="DT3635"/>
      <c r="DU3635"/>
      <c r="DV3635"/>
      <c r="DW3635"/>
      <c r="DX3635"/>
      <c r="DZ3635" s="1"/>
      <c r="EA3635" s="152"/>
      <c r="EB3635" s="152"/>
      <c r="EC3635" s="212"/>
      <c r="ED3635" s="212"/>
      <c r="EE3635"/>
      <c r="EF3635"/>
      <c r="EG3635"/>
      <c r="EH3635"/>
      <c r="EI3635"/>
      <c r="EK3635" s="1"/>
      <c r="EL3635" s="214"/>
      <c r="EM3635" s="214"/>
      <c r="EN3635" s="222"/>
      <c r="EO3635" s="222"/>
      <c r="EP3635" s="215"/>
      <c r="EQ3635" s="215"/>
      <c r="ER3635" s="212"/>
      <c r="ES3635" s="212"/>
      <c r="ET3635"/>
      <c r="EU3635"/>
      <c r="EV3635"/>
      <c r="EW3635"/>
      <c r="EX3635"/>
    </row>
    <row r="3636" spans="37:154">
      <c r="AK3636" s="1"/>
      <c r="AL3636" s="152"/>
      <c r="AN3636" s="212"/>
      <c r="AP3636"/>
      <c r="AS3636" s="1"/>
      <c r="AT3636" s="152"/>
      <c r="AU3636" s="152"/>
      <c r="AV3636" s="212"/>
      <c r="AW3636" s="212"/>
      <c r="AX3636"/>
      <c r="AY3636"/>
      <c r="AZ3636"/>
      <c r="BC3636" s="1"/>
      <c r="BD3636" s="214"/>
      <c r="BE3636" s="214"/>
      <c r="BF3636" s="212"/>
      <c r="BG3636" s="212"/>
      <c r="BH3636"/>
      <c r="BI3636"/>
      <c r="BJ3636"/>
      <c r="BK3636"/>
      <c r="BM3636" s="1"/>
      <c r="BN3636" s="152"/>
      <c r="BO3636" s="152"/>
      <c r="BP3636" s="212"/>
      <c r="BQ3636" s="212"/>
      <c r="BR3636"/>
      <c r="BS3636"/>
      <c r="BT3636"/>
      <c r="BU3636"/>
      <c r="BV3636"/>
      <c r="BX3636" s="1"/>
      <c r="BY3636" s="152"/>
      <c r="BZ3636" s="152"/>
      <c r="CA3636" s="212"/>
      <c r="CB3636" s="212"/>
      <c r="CC3636"/>
      <c r="CD3636"/>
      <c r="CE3636"/>
      <c r="CF3636"/>
      <c r="CG3636"/>
      <c r="CI3636" s="1"/>
      <c r="CJ3636" s="152"/>
      <c r="CK3636" s="152"/>
      <c r="CL3636" s="213"/>
      <c r="CM3636" s="213"/>
      <c r="CN3636"/>
      <c r="CO3636"/>
      <c r="CP3636"/>
      <c r="CQ3636"/>
      <c r="CR3636"/>
      <c r="CT3636" s="1"/>
      <c r="CU3636" s="214"/>
      <c r="CV3636" s="214"/>
      <c r="CW3636" s="212"/>
      <c r="CX3636" s="212"/>
      <c r="CY3636"/>
      <c r="CZ3636"/>
      <c r="DA3636"/>
      <c r="DB3636"/>
      <c r="DC3636"/>
      <c r="DD3636" s="1"/>
      <c r="DE3636" s="152"/>
      <c r="DF3636" s="152"/>
      <c r="DG3636" s="212"/>
      <c r="DH3636" s="212"/>
      <c r="DI3636"/>
      <c r="DJ3636"/>
      <c r="DK3636"/>
      <c r="DL3636"/>
      <c r="DM3636"/>
      <c r="DO3636" s="1"/>
      <c r="DP3636" s="152"/>
      <c r="DQ3636" s="152"/>
      <c r="DR3636" s="212"/>
      <c r="DS3636" s="212"/>
      <c r="DT3636"/>
      <c r="DU3636"/>
      <c r="DV3636"/>
      <c r="DW3636"/>
      <c r="DX3636"/>
      <c r="DZ3636" s="1"/>
      <c r="EA3636" s="152"/>
      <c r="EB3636" s="152"/>
      <c r="EC3636" s="212"/>
      <c r="ED3636" s="212"/>
      <c r="EE3636"/>
      <c r="EF3636"/>
      <c r="EG3636"/>
      <c r="EH3636"/>
      <c r="EI3636"/>
      <c r="EK3636" s="1"/>
      <c r="EL3636" s="214"/>
      <c r="EM3636" s="214"/>
      <c r="EN3636" s="222"/>
      <c r="EO3636" s="222"/>
      <c r="EP3636" s="215"/>
      <c r="EQ3636" s="215"/>
      <c r="ER3636" s="212"/>
      <c r="ES3636" s="212"/>
      <c r="ET3636"/>
      <c r="EU3636"/>
      <c r="EV3636"/>
      <c r="EW3636"/>
      <c r="EX3636"/>
    </row>
    <row r="3637" spans="37:154">
      <c r="AK3637" s="1"/>
      <c r="AL3637" s="152"/>
      <c r="AN3637" s="212"/>
      <c r="AP3637"/>
      <c r="AS3637" s="1"/>
      <c r="AT3637" s="152"/>
      <c r="AU3637" s="152"/>
      <c r="AV3637" s="212"/>
      <c r="AW3637" s="212"/>
      <c r="AX3637"/>
      <c r="AY3637"/>
      <c r="AZ3637"/>
      <c r="BC3637" s="1"/>
      <c r="BD3637" s="214"/>
      <c r="BE3637" s="214"/>
      <c r="BF3637" s="212"/>
      <c r="BG3637" s="212"/>
      <c r="BH3637"/>
      <c r="BI3637"/>
      <c r="BJ3637"/>
      <c r="BK3637"/>
      <c r="BM3637" s="1"/>
      <c r="BN3637" s="152"/>
      <c r="BO3637" s="152"/>
      <c r="BP3637" s="212"/>
      <c r="BQ3637" s="212"/>
      <c r="BR3637"/>
      <c r="BS3637"/>
      <c r="BT3637"/>
      <c r="BU3637"/>
      <c r="BV3637"/>
      <c r="BX3637" s="1"/>
      <c r="BY3637" s="152"/>
      <c r="BZ3637" s="152"/>
      <c r="CA3637" s="212"/>
      <c r="CB3637" s="212"/>
      <c r="CC3637"/>
      <c r="CD3637"/>
      <c r="CE3637"/>
      <c r="CF3637"/>
      <c r="CG3637"/>
      <c r="CI3637" s="1"/>
      <c r="CJ3637" s="152"/>
      <c r="CK3637" s="152"/>
      <c r="CL3637" s="213"/>
      <c r="CM3637" s="213"/>
      <c r="CN3637"/>
      <c r="CO3637"/>
      <c r="CP3637"/>
      <c r="CQ3637"/>
      <c r="CR3637"/>
      <c r="CT3637" s="1"/>
      <c r="CU3637" s="214"/>
      <c r="CV3637" s="214"/>
      <c r="CW3637" s="212"/>
      <c r="CX3637" s="212"/>
      <c r="CY3637"/>
      <c r="CZ3637"/>
      <c r="DA3637"/>
      <c r="DB3637"/>
      <c r="DC3637"/>
      <c r="DD3637" s="1"/>
      <c r="DE3637" s="152"/>
      <c r="DF3637" s="152"/>
      <c r="DG3637" s="212"/>
      <c r="DH3637" s="212"/>
      <c r="DI3637"/>
      <c r="DJ3637"/>
      <c r="DK3637"/>
      <c r="DL3637"/>
      <c r="DM3637"/>
      <c r="DO3637" s="1"/>
      <c r="DP3637" s="152"/>
      <c r="DQ3637" s="152"/>
      <c r="DR3637" s="212"/>
      <c r="DS3637" s="212"/>
      <c r="DT3637"/>
      <c r="DU3637"/>
      <c r="DV3637"/>
      <c r="DW3637"/>
      <c r="DX3637"/>
      <c r="DZ3637" s="1"/>
      <c r="EA3637" s="152"/>
      <c r="EB3637" s="152"/>
      <c r="EC3637" s="212"/>
      <c r="ED3637" s="212"/>
      <c r="EE3637"/>
      <c r="EF3637"/>
      <c r="EG3637"/>
      <c r="EH3637"/>
      <c r="EI3637"/>
      <c r="EK3637" s="1"/>
      <c r="EL3637" s="214"/>
      <c r="EM3637" s="214"/>
      <c r="EN3637" s="222"/>
      <c r="EO3637" s="222"/>
      <c r="EP3637" s="215"/>
      <c r="EQ3637" s="215"/>
      <c r="ER3637" s="212"/>
      <c r="ES3637" s="212"/>
      <c r="ET3637"/>
      <c r="EU3637"/>
      <c r="EV3637"/>
      <c r="EW3637"/>
      <c r="EX3637"/>
    </row>
    <row r="3638" spans="37:154">
      <c r="AK3638" s="1"/>
      <c r="AL3638" s="152"/>
      <c r="AN3638" s="212"/>
      <c r="AP3638"/>
      <c r="AS3638" s="1"/>
      <c r="AT3638" s="152"/>
      <c r="AU3638" s="152"/>
      <c r="AV3638" s="212"/>
      <c r="AW3638" s="212"/>
      <c r="AX3638"/>
      <c r="AY3638"/>
      <c r="AZ3638"/>
      <c r="BC3638" s="1"/>
      <c r="BD3638" s="214"/>
      <c r="BE3638" s="214"/>
      <c r="BF3638" s="212"/>
      <c r="BG3638" s="212"/>
      <c r="BH3638"/>
      <c r="BI3638"/>
      <c r="BJ3638"/>
      <c r="BK3638"/>
      <c r="BM3638" s="1"/>
      <c r="BN3638" s="152"/>
      <c r="BO3638" s="152"/>
      <c r="BP3638" s="212"/>
      <c r="BQ3638" s="212"/>
      <c r="BR3638"/>
      <c r="BS3638"/>
      <c r="BT3638"/>
      <c r="BU3638"/>
      <c r="BV3638"/>
      <c r="BX3638" s="1"/>
      <c r="BY3638" s="152"/>
      <c r="BZ3638" s="152"/>
      <c r="CA3638" s="212"/>
      <c r="CB3638" s="212"/>
      <c r="CC3638"/>
      <c r="CD3638"/>
      <c r="CE3638"/>
      <c r="CF3638"/>
      <c r="CG3638"/>
      <c r="CI3638" s="1"/>
      <c r="CJ3638" s="152"/>
      <c r="CK3638" s="152"/>
      <c r="CL3638" s="213"/>
      <c r="CM3638" s="213"/>
      <c r="CN3638"/>
      <c r="CO3638"/>
      <c r="CP3638"/>
      <c r="CQ3638"/>
      <c r="CR3638"/>
      <c r="CT3638" s="1"/>
      <c r="CU3638" s="214"/>
      <c r="CV3638" s="214"/>
      <c r="CW3638" s="212"/>
      <c r="CX3638" s="212"/>
      <c r="CY3638"/>
      <c r="CZ3638"/>
      <c r="DA3638"/>
      <c r="DB3638"/>
      <c r="DC3638"/>
      <c r="DD3638" s="1"/>
      <c r="DE3638" s="152"/>
      <c r="DF3638" s="152"/>
      <c r="DG3638" s="212"/>
      <c r="DH3638" s="212"/>
      <c r="DI3638"/>
      <c r="DJ3638"/>
      <c r="DK3638"/>
      <c r="DL3638"/>
      <c r="DM3638"/>
      <c r="DO3638" s="1"/>
      <c r="DP3638" s="152"/>
      <c r="DQ3638" s="152"/>
      <c r="DR3638" s="212"/>
      <c r="DS3638" s="212"/>
      <c r="DT3638"/>
      <c r="DU3638"/>
      <c r="DV3638"/>
      <c r="DW3638"/>
      <c r="DX3638"/>
      <c r="DZ3638" s="1"/>
      <c r="EA3638" s="152"/>
      <c r="EB3638" s="152"/>
      <c r="EC3638" s="212"/>
      <c r="ED3638" s="212"/>
      <c r="EE3638"/>
      <c r="EF3638"/>
      <c r="EG3638"/>
      <c r="EH3638"/>
      <c r="EI3638"/>
      <c r="EK3638" s="1"/>
      <c r="EL3638" s="214"/>
      <c r="EM3638" s="214"/>
      <c r="EN3638" s="222"/>
      <c r="EO3638" s="222"/>
      <c r="EP3638" s="215"/>
      <c r="EQ3638" s="215"/>
      <c r="ER3638" s="212"/>
      <c r="ES3638" s="212"/>
      <c r="ET3638"/>
      <c r="EU3638"/>
      <c r="EV3638"/>
      <c r="EW3638"/>
      <c r="EX3638"/>
    </row>
    <row r="3639" spans="37:154">
      <c r="AK3639" s="1"/>
      <c r="AL3639" s="152"/>
      <c r="AN3639" s="212"/>
      <c r="AP3639"/>
      <c r="AS3639" s="1"/>
      <c r="AT3639" s="152"/>
      <c r="AU3639" s="152"/>
      <c r="AV3639" s="212"/>
      <c r="AW3639" s="212"/>
      <c r="AX3639"/>
      <c r="AY3639"/>
      <c r="AZ3639"/>
      <c r="BC3639" s="1"/>
      <c r="BD3639" s="214"/>
      <c r="BE3639" s="214"/>
      <c r="BF3639" s="212"/>
      <c r="BG3639" s="212"/>
      <c r="BH3639"/>
      <c r="BI3639"/>
      <c r="BJ3639"/>
      <c r="BK3639"/>
      <c r="BM3639" s="1"/>
      <c r="BN3639" s="152"/>
      <c r="BO3639" s="152"/>
      <c r="BP3639" s="212"/>
      <c r="BQ3639" s="212"/>
      <c r="BR3639"/>
      <c r="BS3639"/>
      <c r="BT3639"/>
      <c r="BU3639"/>
      <c r="BV3639"/>
      <c r="BX3639" s="1"/>
      <c r="BY3639" s="152"/>
      <c r="BZ3639" s="152"/>
      <c r="CA3639" s="212"/>
      <c r="CB3639" s="212"/>
      <c r="CC3639"/>
      <c r="CD3639"/>
      <c r="CE3639"/>
      <c r="CF3639"/>
      <c r="CG3639"/>
      <c r="CI3639" s="1"/>
      <c r="CJ3639" s="152"/>
      <c r="CK3639" s="152"/>
      <c r="CL3639" s="213"/>
      <c r="CM3639" s="213"/>
      <c r="CN3639"/>
      <c r="CO3639"/>
      <c r="CP3639"/>
      <c r="CQ3639"/>
      <c r="CR3639"/>
      <c r="CT3639" s="1"/>
      <c r="CU3639" s="214"/>
      <c r="CV3639" s="214"/>
      <c r="CW3639" s="212"/>
      <c r="CX3639" s="212"/>
      <c r="CY3639"/>
      <c r="CZ3639"/>
      <c r="DA3639"/>
      <c r="DB3639"/>
      <c r="DC3639"/>
      <c r="DD3639" s="1"/>
      <c r="DE3639" s="152"/>
      <c r="DF3639" s="152"/>
      <c r="DG3639" s="212"/>
      <c r="DH3639" s="212"/>
      <c r="DI3639"/>
      <c r="DJ3639"/>
      <c r="DK3639"/>
      <c r="DL3639"/>
      <c r="DM3639"/>
      <c r="DO3639" s="1"/>
      <c r="DP3639" s="152"/>
      <c r="DQ3639" s="152"/>
      <c r="DR3639" s="212"/>
      <c r="DS3639" s="212"/>
      <c r="DT3639"/>
      <c r="DU3639"/>
      <c r="DV3639"/>
      <c r="DW3639"/>
      <c r="DX3639"/>
      <c r="DZ3639" s="1"/>
      <c r="EA3639" s="152"/>
      <c r="EB3639" s="152"/>
      <c r="EC3639" s="212"/>
      <c r="ED3639" s="212"/>
      <c r="EE3639"/>
      <c r="EF3639"/>
      <c r="EG3639"/>
      <c r="EH3639"/>
      <c r="EI3639"/>
      <c r="EK3639" s="1"/>
      <c r="EL3639" s="214"/>
      <c r="EM3639" s="214"/>
      <c r="EN3639" s="222"/>
      <c r="EO3639" s="222"/>
      <c r="EP3639" s="215"/>
      <c r="EQ3639" s="215"/>
      <c r="ER3639" s="212"/>
      <c r="ES3639" s="212"/>
      <c r="ET3639"/>
      <c r="EU3639"/>
      <c r="EV3639"/>
      <c r="EW3639"/>
      <c r="EX3639"/>
    </row>
    <row r="3640" spans="37:154">
      <c r="AK3640" s="1"/>
      <c r="AL3640" s="152"/>
      <c r="AN3640" s="212"/>
      <c r="AP3640"/>
      <c r="AS3640" s="1"/>
      <c r="AT3640" s="152"/>
      <c r="AU3640" s="152"/>
      <c r="AV3640" s="212"/>
      <c r="AW3640" s="212"/>
      <c r="AX3640"/>
      <c r="AY3640"/>
      <c r="AZ3640"/>
      <c r="BC3640" s="1"/>
      <c r="BD3640" s="214"/>
      <c r="BE3640" s="214"/>
      <c r="BF3640" s="212"/>
      <c r="BG3640" s="212"/>
      <c r="BH3640"/>
      <c r="BI3640"/>
      <c r="BJ3640"/>
      <c r="BK3640"/>
      <c r="BM3640" s="1"/>
      <c r="BN3640" s="152"/>
      <c r="BO3640" s="152"/>
      <c r="BP3640" s="212"/>
      <c r="BQ3640" s="212"/>
      <c r="BR3640"/>
      <c r="BS3640"/>
      <c r="BT3640"/>
      <c r="BU3640"/>
      <c r="BV3640"/>
      <c r="BX3640" s="1"/>
      <c r="BY3640" s="152"/>
      <c r="BZ3640" s="152"/>
      <c r="CA3640" s="212"/>
      <c r="CB3640" s="212"/>
      <c r="CC3640"/>
      <c r="CD3640"/>
      <c r="CE3640"/>
      <c r="CF3640"/>
      <c r="CG3640"/>
      <c r="CI3640" s="1"/>
      <c r="CJ3640" s="152"/>
      <c r="CK3640" s="152"/>
      <c r="CL3640" s="213"/>
      <c r="CM3640" s="213"/>
      <c r="CN3640"/>
      <c r="CO3640"/>
      <c r="CP3640"/>
      <c r="CQ3640"/>
      <c r="CR3640"/>
      <c r="CT3640" s="1"/>
      <c r="CU3640" s="214"/>
      <c r="CV3640" s="214"/>
      <c r="CW3640" s="212"/>
      <c r="CX3640" s="212"/>
      <c r="CY3640"/>
      <c r="CZ3640"/>
      <c r="DA3640"/>
      <c r="DB3640"/>
      <c r="DC3640"/>
      <c r="DD3640" s="1"/>
      <c r="DE3640" s="152"/>
      <c r="DF3640" s="152"/>
      <c r="DG3640" s="212"/>
      <c r="DH3640" s="212"/>
      <c r="DI3640"/>
      <c r="DJ3640"/>
      <c r="DK3640"/>
      <c r="DL3640"/>
      <c r="DM3640"/>
      <c r="DO3640" s="1"/>
      <c r="DP3640" s="152"/>
      <c r="DQ3640" s="152"/>
      <c r="DR3640" s="212"/>
      <c r="DS3640" s="212"/>
      <c r="DT3640"/>
      <c r="DU3640"/>
      <c r="DV3640"/>
      <c r="DW3640"/>
      <c r="DX3640"/>
      <c r="DZ3640" s="1"/>
      <c r="EA3640" s="152"/>
      <c r="EB3640" s="152"/>
      <c r="EC3640" s="212"/>
      <c r="ED3640" s="212"/>
      <c r="EE3640"/>
      <c r="EF3640"/>
      <c r="EG3640"/>
      <c r="EH3640"/>
      <c r="EI3640"/>
      <c r="EK3640" s="1"/>
      <c r="EL3640" s="214"/>
      <c r="EM3640" s="214"/>
      <c r="EN3640" s="222"/>
      <c r="EO3640" s="222"/>
      <c r="EP3640" s="215"/>
      <c r="EQ3640" s="215"/>
      <c r="ER3640" s="212"/>
      <c r="ES3640" s="212"/>
      <c r="ET3640"/>
      <c r="EU3640"/>
      <c r="EV3640"/>
      <c r="EW3640"/>
      <c r="EX3640"/>
    </row>
    <row r="3641" spans="37:154">
      <c r="AK3641" s="1"/>
      <c r="AL3641" s="152"/>
      <c r="AN3641" s="212"/>
      <c r="AP3641"/>
      <c r="AS3641" s="1"/>
      <c r="AT3641" s="152"/>
      <c r="AU3641" s="152"/>
      <c r="AV3641" s="212"/>
      <c r="AW3641" s="212"/>
      <c r="AX3641"/>
      <c r="AY3641"/>
      <c r="AZ3641"/>
      <c r="BC3641" s="1"/>
      <c r="BD3641" s="214"/>
      <c r="BE3641" s="214"/>
      <c r="BF3641" s="212"/>
      <c r="BG3641" s="212"/>
      <c r="BH3641"/>
      <c r="BI3641"/>
      <c r="BJ3641"/>
      <c r="BK3641"/>
      <c r="BM3641" s="1"/>
      <c r="BN3641" s="152"/>
      <c r="BO3641" s="152"/>
      <c r="BP3641" s="212"/>
      <c r="BQ3641" s="212"/>
      <c r="BR3641"/>
      <c r="BS3641"/>
      <c r="BT3641"/>
      <c r="BU3641"/>
      <c r="BV3641"/>
      <c r="BX3641" s="1"/>
      <c r="BY3641" s="152"/>
      <c r="BZ3641" s="152"/>
      <c r="CA3641" s="212"/>
      <c r="CB3641" s="212"/>
      <c r="CC3641"/>
      <c r="CD3641"/>
      <c r="CE3641"/>
      <c r="CF3641"/>
      <c r="CG3641"/>
      <c r="CI3641" s="1"/>
      <c r="CJ3641" s="152"/>
      <c r="CK3641" s="152"/>
      <c r="CL3641" s="213"/>
      <c r="CM3641" s="213"/>
      <c r="CN3641"/>
      <c r="CO3641"/>
      <c r="CP3641"/>
      <c r="CQ3641"/>
      <c r="CR3641"/>
      <c r="CT3641" s="1"/>
      <c r="CU3641" s="214"/>
      <c r="CV3641" s="214"/>
      <c r="CW3641" s="212"/>
      <c r="CX3641" s="212"/>
      <c r="CY3641"/>
      <c r="CZ3641"/>
      <c r="DA3641"/>
      <c r="DB3641"/>
      <c r="DC3641"/>
      <c r="DD3641" s="1"/>
      <c r="DE3641" s="152"/>
      <c r="DF3641" s="152"/>
      <c r="DG3641" s="212"/>
      <c r="DH3641" s="212"/>
      <c r="DI3641"/>
      <c r="DJ3641"/>
      <c r="DK3641"/>
      <c r="DL3641"/>
      <c r="DM3641"/>
      <c r="DO3641" s="1"/>
      <c r="DP3641" s="152"/>
      <c r="DQ3641" s="152"/>
      <c r="DR3641" s="212"/>
      <c r="DS3641" s="212"/>
      <c r="DT3641"/>
      <c r="DU3641"/>
      <c r="DV3641"/>
      <c r="DW3641"/>
      <c r="DX3641"/>
      <c r="DZ3641" s="1"/>
      <c r="EA3641" s="152"/>
      <c r="EB3641" s="152"/>
      <c r="EC3641" s="212"/>
      <c r="ED3641" s="212"/>
      <c r="EE3641"/>
      <c r="EF3641"/>
      <c r="EG3641"/>
      <c r="EH3641"/>
      <c r="EI3641"/>
      <c r="EK3641" s="1"/>
      <c r="EL3641" s="214"/>
      <c r="EM3641" s="214"/>
      <c r="EN3641" s="222"/>
      <c r="EO3641" s="222"/>
      <c r="EP3641" s="215"/>
      <c r="EQ3641" s="215"/>
      <c r="ER3641" s="212"/>
      <c r="ES3641" s="212"/>
      <c r="ET3641"/>
      <c r="EU3641"/>
      <c r="EV3641"/>
      <c r="EW3641"/>
      <c r="EX3641"/>
    </row>
    <row r="3642" spans="37:154">
      <c r="AK3642" s="1"/>
      <c r="AL3642" s="152"/>
      <c r="AN3642" s="212"/>
      <c r="AP3642"/>
      <c r="AS3642" s="1"/>
      <c r="AT3642" s="152"/>
      <c r="AU3642" s="152"/>
      <c r="AV3642" s="212"/>
      <c r="AW3642" s="212"/>
      <c r="AX3642"/>
      <c r="AY3642"/>
      <c r="AZ3642"/>
      <c r="BC3642" s="1"/>
      <c r="BD3642" s="214"/>
      <c r="BE3642" s="214"/>
      <c r="BF3642" s="212"/>
      <c r="BG3642" s="212"/>
      <c r="BH3642"/>
      <c r="BI3642"/>
      <c r="BJ3642"/>
      <c r="BK3642"/>
      <c r="BM3642" s="1"/>
      <c r="BN3642" s="152"/>
      <c r="BO3642" s="152"/>
      <c r="BP3642" s="212"/>
      <c r="BQ3642" s="212"/>
      <c r="BR3642"/>
      <c r="BS3642"/>
      <c r="BT3642"/>
      <c r="BU3642"/>
      <c r="BV3642"/>
      <c r="BX3642" s="1"/>
      <c r="BY3642" s="152"/>
      <c r="BZ3642" s="152"/>
      <c r="CA3642" s="212"/>
      <c r="CB3642" s="212"/>
      <c r="CC3642"/>
      <c r="CD3642"/>
      <c r="CE3642"/>
      <c r="CF3642"/>
      <c r="CG3642"/>
      <c r="CI3642" s="1"/>
      <c r="CJ3642" s="152"/>
      <c r="CK3642" s="152"/>
      <c r="CL3642" s="213"/>
      <c r="CM3642" s="213"/>
      <c r="CN3642"/>
      <c r="CO3642"/>
      <c r="CP3642"/>
      <c r="CQ3642"/>
      <c r="CR3642"/>
      <c r="CT3642" s="1"/>
      <c r="CU3642" s="214"/>
      <c r="CV3642" s="214"/>
      <c r="CW3642" s="212"/>
      <c r="CX3642" s="212"/>
      <c r="CY3642"/>
      <c r="CZ3642"/>
      <c r="DA3642"/>
      <c r="DB3642"/>
      <c r="DC3642"/>
      <c r="DD3642" s="1"/>
      <c r="DE3642" s="152"/>
      <c r="DF3642" s="152"/>
      <c r="DG3642" s="212"/>
      <c r="DH3642" s="212"/>
      <c r="DI3642"/>
      <c r="DJ3642"/>
      <c r="DK3642"/>
      <c r="DL3642"/>
      <c r="DM3642"/>
      <c r="DO3642" s="1"/>
      <c r="DP3642" s="152"/>
      <c r="DQ3642" s="152"/>
      <c r="DR3642" s="212"/>
      <c r="DS3642" s="212"/>
      <c r="DT3642"/>
      <c r="DU3642"/>
      <c r="DV3642"/>
      <c r="DW3642"/>
      <c r="DX3642"/>
      <c r="DZ3642" s="1"/>
      <c r="EA3642" s="152"/>
      <c r="EB3642" s="152"/>
      <c r="EC3642" s="212"/>
      <c r="ED3642" s="212"/>
      <c r="EE3642"/>
      <c r="EF3642"/>
      <c r="EG3642"/>
      <c r="EH3642"/>
      <c r="EI3642"/>
      <c r="EK3642" s="1"/>
      <c r="EL3642" s="214"/>
      <c r="EM3642" s="214"/>
      <c r="EN3642" s="222"/>
      <c r="EO3642" s="222"/>
      <c r="EP3642" s="215"/>
      <c r="EQ3642" s="215"/>
      <c r="ER3642" s="212"/>
      <c r="ES3642" s="212"/>
      <c r="ET3642"/>
      <c r="EU3642"/>
      <c r="EV3642"/>
      <c r="EW3642"/>
      <c r="EX3642"/>
    </row>
    <row r="3643" spans="37:154">
      <c r="AK3643" s="1"/>
      <c r="AL3643" s="152"/>
      <c r="AN3643" s="212"/>
      <c r="AP3643"/>
      <c r="AS3643" s="1"/>
      <c r="AT3643" s="152"/>
      <c r="AU3643" s="152"/>
      <c r="AV3643" s="212"/>
      <c r="AW3643" s="212"/>
      <c r="AX3643"/>
      <c r="AY3643"/>
      <c r="AZ3643"/>
      <c r="BC3643" s="1"/>
      <c r="BD3643" s="214"/>
      <c r="BE3643" s="214"/>
      <c r="BF3643" s="212"/>
      <c r="BG3643" s="212"/>
      <c r="BH3643"/>
      <c r="BI3643"/>
      <c r="BJ3643"/>
      <c r="BK3643"/>
      <c r="BM3643" s="1"/>
      <c r="BN3643" s="152"/>
      <c r="BO3643" s="152"/>
      <c r="BP3643" s="212"/>
      <c r="BQ3643" s="212"/>
      <c r="BR3643"/>
      <c r="BS3643"/>
      <c r="BT3643"/>
      <c r="BU3643"/>
      <c r="BV3643"/>
      <c r="BX3643" s="1"/>
      <c r="BY3643" s="152"/>
      <c r="BZ3643" s="152"/>
      <c r="CA3643" s="212"/>
      <c r="CB3643" s="212"/>
      <c r="CC3643"/>
      <c r="CD3643"/>
      <c r="CE3643"/>
      <c r="CF3643"/>
      <c r="CG3643"/>
      <c r="CI3643" s="1"/>
      <c r="CJ3643" s="152"/>
      <c r="CK3643" s="152"/>
      <c r="CL3643" s="213"/>
      <c r="CM3643" s="213"/>
      <c r="CN3643"/>
      <c r="CO3643"/>
      <c r="CP3643"/>
      <c r="CQ3643"/>
      <c r="CR3643"/>
      <c r="CT3643" s="1"/>
      <c r="CU3643" s="214"/>
      <c r="CV3643" s="214"/>
      <c r="CW3643" s="212"/>
      <c r="CX3643" s="212"/>
      <c r="CY3643"/>
      <c r="CZ3643"/>
      <c r="DA3643"/>
      <c r="DB3643"/>
      <c r="DC3643"/>
      <c r="DD3643" s="1"/>
      <c r="DE3643" s="152"/>
      <c r="DF3643" s="152"/>
      <c r="DG3643" s="212"/>
      <c r="DH3643" s="212"/>
      <c r="DI3643"/>
      <c r="DJ3643"/>
      <c r="DK3643"/>
      <c r="DL3643"/>
      <c r="DM3643"/>
      <c r="DO3643" s="1"/>
      <c r="DP3643" s="152"/>
      <c r="DQ3643" s="152"/>
      <c r="DR3643" s="212"/>
      <c r="DS3643" s="212"/>
      <c r="DT3643"/>
      <c r="DU3643"/>
      <c r="DV3643"/>
      <c r="DW3643"/>
      <c r="DX3643"/>
      <c r="DZ3643" s="1"/>
      <c r="EA3643" s="152"/>
      <c r="EB3643" s="152"/>
      <c r="EC3643" s="212"/>
      <c r="ED3643" s="212"/>
      <c r="EE3643"/>
      <c r="EF3643"/>
      <c r="EG3643"/>
      <c r="EH3643"/>
      <c r="EI3643"/>
      <c r="EK3643" s="1"/>
      <c r="EL3643" s="214"/>
      <c r="EM3643" s="214"/>
      <c r="EN3643" s="222"/>
      <c r="EO3643" s="222"/>
      <c r="EP3643" s="215"/>
      <c r="EQ3643" s="215"/>
      <c r="ER3643" s="212"/>
      <c r="ES3643" s="212"/>
      <c r="ET3643"/>
      <c r="EU3643"/>
      <c r="EV3643"/>
      <c r="EW3643"/>
      <c r="EX3643"/>
    </row>
    <row r="3644" spans="37:154">
      <c r="AK3644" s="1"/>
      <c r="AL3644" s="152"/>
      <c r="AN3644" s="212"/>
      <c r="AP3644"/>
      <c r="AS3644" s="1"/>
      <c r="AT3644" s="152"/>
      <c r="AU3644" s="152"/>
      <c r="AV3644" s="212"/>
      <c r="AW3644" s="212"/>
      <c r="AX3644"/>
      <c r="AY3644"/>
      <c r="AZ3644"/>
      <c r="BC3644" s="1"/>
      <c r="BD3644" s="214"/>
      <c r="BE3644" s="214"/>
      <c r="BF3644" s="212"/>
      <c r="BG3644" s="212"/>
      <c r="BH3644"/>
      <c r="BI3644"/>
      <c r="BJ3644"/>
      <c r="BK3644"/>
      <c r="BM3644" s="1"/>
      <c r="BN3644" s="152"/>
      <c r="BO3644" s="152"/>
      <c r="BP3644" s="212"/>
      <c r="BQ3644" s="212"/>
      <c r="BR3644"/>
      <c r="BS3644"/>
      <c r="BT3644"/>
      <c r="BU3644"/>
      <c r="BV3644"/>
      <c r="BX3644" s="1"/>
      <c r="BY3644" s="152"/>
      <c r="BZ3644" s="152"/>
      <c r="CA3644" s="212"/>
      <c r="CB3644" s="212"/>
      <c r="CC3644"/>
      <c r="CD3644"/>
      <c r="CE3644"/>
      <c r="CF3644"/>
      <c r="CG3644"/>
      <c r="CI3644" s="1"/>
      <c r="CJ3644" s="152"/>
      <c r="CK3644" s="152"/>
      <c r="CL3644" s="213"/>
      <c r="CM3644" s="213"/>
      <c r="CN3644"/>
      <c r="CO3644"/>
      <c r="CP3644"/>
      <c r="CQ3644"/>
      <c r="CR3644"/>
      <c r="CT3644" s="1"/>
      <c r="CU3644" s="214"/>
      <c r="CV3644" s="214"/>
      <c r="CW3644" s="212"/>
      <c r="CX3644" s="212"/>
      <c r="CY3644"/>
      <c r="CZ3644"/>
      <c r="DA3644"/>
      <c r="DB3644"/>
      <c r="DC3644"/>
      <c r="DD3644" s="1"/>
      <c r="DE3644" s="152"/>
      <c r="DF3644" s="152"/>
      <c r="DG3644" s="212"/>
      <c r="DH3644" s="212"/>
      <c r="DI3644"/>
      <c r="DJ3644"/>
      <c r="DK3644"/>
      <c r="DL3644"/>
      <c r="DM3644"/>
      <c r="DO3644" s="1"/>
      <c r="DP3644" s="152"/>
      <c r="DQ3644" s="152"/>
      <c r="DR3644" s="212"/>
      <c r="DS3644" s="212"/>
      <c r="DT3644"/>
      <c r="DU3644"/>
      <c r="DV3644"/>
      <c r="DW3644"/>
      <c r="DX3644"/>
      <c r="DZ3644" s="1"/>
      <c r="EA3644" s="152"/>
      <c r="EB3644" s="152"/>
      <c r="EC3644" s="212"/>
      <c r="ED3644" s="212"/>
      <c r="EE3644"/>
      <c r="EF3644"/>
      <c r="EG3644"/>
      <c r="EH3644"/>
      <c r="EI3644"/>
      <c r="EK3644" s="1"/>
      <c r="EL3644" s="214"/>
      <c r="EM3644" s="214"/>
      <c r="EN3644" s="222"/>
      <c r="EO3644" s="222"/>
      <c r="EP3644" s="215"/>
      <c r="EQ3644" s="215"/>
      <c r="ER3644" s="212"/>
      <c r="ES3644" s="212"/>
      <c r="ET3644"/>
      <c r="EU3644"/>
      <c r="EV3644"/>
      <c r="EW3644"/>
      <c r="EX3644"/>
    </row>
    <row r="3645" spans="37:154">
      <c r="AK3645" s="1"/>
      <c r="AL3645" s="152"/>
      <c r="AN3645" s="212"/>
      <c r="AP3645"/>
      <c r="AS3645" s="1"/>
      <c r="AT3645" s="152"/>
      <c r="AU3645" s="152"/>
      <c r="AV3645" s="212"/>
      <c r="AW3645" s="212"/>
      <c r="AX3645"/>
      <c r="AY3645"/>
      <c r="AZ3645"/>
      <c r="BC3645" s="1"/>
      <c r="BD3645" s="214"/>
      <c r="BE3645" s="214"/>
      <c r="BF3645" s="212"/>
      <c r="BG3645" s="212"/>
      <c r="BH3645"/>
      <c r="BI3645"/>
      <c r="BJ3645"/>
      <c r="BK3645"/>
      <c r="BM3645" s="1"/>
      <c r="BN3645" s="152"/>
      <c r="BO3645" s="152"/>
      <c r="BP3645" s="212"/>
      <c r="BQ3645" s="212"/>
      <c r="BR3645"/>
      <c r="BS3645"/>
      <c r="BT3645"/>
      <c r="BU3645"/>
      <c r="BV3645"/>
      <c r="BX3645" s="1"/>
      <c r="BY3645" s="152"/>
      <c r="BZ3645" s="152"/>
      <c r="CA3645" s="212"/>
      <c r="CB3645" s="212"/>
      <c r="CC3645"/>
      <c r="CD3645"/>
      <c r="CE3645"/>
      <c r="CF3645"/>
      <c r="CG3645"/>
      <c r="CI3645" s="1"/>
      <c r="CJ3645" s="152"/>
      <c r="CK3645" s="152"/>
      <c r="CL3645" s="213"/>
      <c r="CM3645" s="213"/>
      <c r="CN3645"/>
      <c r="CO3645"/>
      <c r="CP3645"/>
      <c r="CQ3645"/>
      <c r="CR3645"/>
      <c r="CT3645" s="1"/>
      <c r="CU3645" s="214"/>
      <c r="CV3645" s="214"/>
      <c r="CW3645" s="212"/>
      <c r="CX3645" s="212"/>
      <c r="CY3645"/>
      <c r="CZ3645"/>
      <c r="DA3645"/>
      <c r="DB3645"/>
      <c r="DC3645"/>
      <c r="DD3645" s="1"/>
      <c r="DE3645" s="152"/>
      <c r="DF3645" s="152"/>
      <c r="DG3645" s="212"/>
      <c r="DH3645" s="212"/>
      <c r="DI3645"/>
      <c r="DJ3645"/>
      <c r="DK3645"/>
      <c r="DL3645"/>
      <c r="DM3645"/>
      <c r="DO3645" s="1"/>
      <c r="DP3645" s="152"/>
      <c r="DQ3645" s="152"/>
      <c r="DR3645" s="212"/>
      <c r="DS3645" s="212"/>
      <c r="DT3645"/>
      <c r="DU3645"/>
      <c r="DV3645"/>
      <c r="DW3645"/>
      <c r="DX3645"/>
      <c r="DZ3645" s="1"/>
      <c r="EA3645" s="152"/>
      <c r="EB3645" s="152"/>
      <c r="EC3645" s="212"/>
      <c r="ED3645" s="212"/>
      <c r="EE3645"/>
      <c r="EF3645"/>
      <c r="EG3645"/>
      <c r="EH3645"/>
      <c r="EI3645"/>
      <c r="EK3645" s="1"/>
      <c r="EL3645" s="214"/>
      <c r="EM3645" s="214"/>
      <c r="EN3645" s="222"/>
      <c r="EO3645" s="222"/>
      <c r="EP3645" s="215"/>
      <c r="EQ3645" s="215"/>
      <c r="ER3645" s="212"/>
      <c r="ES3645" s="212"/>
      <c r="ET3645"/>
      <c r="EU3645"/>
      <c r="EV3645"/>
      <c r="EW3645"/>
      <c r="EX3645"/>
    </row>
    <row r="3646" spans="37:154">
      <c r="AK3646" s="1"/>
      <c r="AL3646" s="152"/>
      <c r="AN3646" s="212"/>
      <c r="AP3646"/>
      <c r="AS3646" s="1"/>
      <c r="AT3646" s="152"/>
      <c r="AU3646" s="152"/>
      <c r="AV3646" s="212"/>
      <c r="AW3646" s="212"/>
      <c r="AX3646"/>
      <c r="AY3646"/>
      <c r="AZ3646"/>
      <c r="BC3646" s="1"/>
      <c r="BD3646" s="214"/>
      <c r="BE3646" s="214"/>
      <c r="BF3646" s="212"/>
      <c r="BG3646" s="212"/>
      <c r="BH3646"/>
      <c r="BI3646"/>
      <c r="BJ3646"/>
      <c r="BK3646"/>
      <c r="BM3646" s="1"/>
      <c r="BN3646" s="152"/>
      <c r="BO3646" s="152"/>
      <c r="BP3646" s="212"/>
      <c r="BQ3646" s="212"/>
      <c r="BR3646"/>
      <c r="BS3646"/>
      <c r="BT3646"/>
      <c r="BU3646"/>
      <c r="BV3646"/>
      <c r="BX3646" s="1"/>
      <c r="BY3646" s="152"/>
      <c r="BZ3646" s="152"/>
      <c r="CA3646" s="212"/>
      <c r="CB3646" s="212"/>
      <c r="CC3646"/>
      <c r="CD3646"/>
      <c r="CE3646"/>
      <c r="CF3646"/>
      <c r="CG3646"/>
      <c r="CI3646" s="1"/>
      <c r="CJ3646" s="152"/>
      <c r="CK3646" s="152"/>
      <c r="CL3646" s="213"/>
      <c r="CM3646" s="213"/>
      <c r="CN3646"/>
      <c r="CO3646"/>
      <c r="CP3646"/>
      <c r="CQ3646"/>
      <c r="CR3646"/>
      <c r="CT3646" s="1"/>
      <c r="CU3646" s="214"/>
      <c r="CV3646" s="214"/>
      <c r="CW3646" s="212"/>
      <c r="CX3646" s="212"/>
      <c r="CY3646"/>
      <c r="CZ3646"/>
      <c r="DA3646"/>
      <c r="DB3646"/>
      <c r="DC3646"/>
      <c r="DD3646" s="1"/>
      <c r="DE3646" s="152"/>
      <c r="DF3646" s="152"/>
      <c r="DG3646" s="212"/>
      <c r="DH3646" s="212"/>
      <c r="DI3646"/>
      <c r="DJ3646"/>
      <c r="DK3646"/>
      <c r="DL3646"/>
      <c r="DM3646"/>
      <c r="DO3646" s="1"/>
      <c r="DP3646" s="152"/>
      <c r="DQ3646" s="152"/>
      <c r="DR3646" s="212"/>
      <c r="DS3646" s="212"/>
      <c r="DT3646"/>
      <c r="DU3646"/>
      <c r="DV3646"/>
      <c r="DW3646"/>
      <c r="DX3646"/>
      <c r="DZ3646" s="1"/>
      <c r="EA3646" s="152"/>
      <c r="EB3646" s="152"/>
      <c r="EC3646" s="212"/>
      <c r="ED3646" s="212"/>
      <c r="EE3646"/>
      <c r="EF3646"/>
      <c r="EG3646"/>
      <c r="EH3646"/>
      <c r="EI3646"/>
      <c r="EK3646" s="1"/>
      <c r="EL3646" s="214"/>
      <c r="EM3646" s="214"/>
      <c r="EN3646" s="222"/>
      <c r="EO3646" s="222"/>
      <c r="EP3646" s="215"/>
      <c r="EQ3646" s="215"/>
      <c r="ER3646" s="212"/>
      <c r="ES3646" s="212"/>
      <c r="ET3646"/>
      <c r="EU3646"/>
      <c r="EV3646"/>
      <c r="EW3646"/>
      <c r="EX3646"/>
    </row>
    <row r="3647" spans="37:154">
      <c r="AK3647" s="1"/>
      <c r="AL3647" s="152"/>
      <c r="AN3647" s="212"/>
      <c r="AP3647"/>
      <c r="AS3647" s="1"/>
      <c r="AT3647" s="152"/>
      <c r="AU3647" s="152"/>
      <c r="AV3647" s="212"/>
      <c r="AW3647" s="212"/>
      <c r="AX3647"/>
      <c r="AY3647"/>
      <c r="AZ3647"/>
      <c r="BC3647" s="1"/>
      <c r="BD3647" s="214"/>
      <c r="BE3647" s="214"/>
      <c r="BF3647" s="212"/>
      <c r="BG3647" s="212"/>
      <c r="BH3647"/>
      <c r="BI3647"/>
      <c r="BJ3647"/>
      <c r="BK3647"/>
      <c r="BM3647" s="1"/>
      <c r="BN3647" s="152"/>
      <c r="BO3647" s="152"/>
      <c r="BP3647" s="212"/>
      <c r="BQ3647" s="212"/>
      <c r="BR3647"/>
      <c r="BS3647"/>
      <c r="BT3647"/>
      <c r="BU3647"/>
      <c r="BV3647"/>
      <c r="BX3647" s="1"/>
      <c r="BY3647" s="152"/>
      <c r="BZ3647" s="152"/>
      <c r="CA3647" s="212"/>
      <c r="CB3647" s="212"/>
      <c r="CC3647"/>
      <c r="CD3647"/>
      <c r="CE3647"/>
      <c r="CF3647"/>
      <c r="CG3647"/>
      <c r="CI3647" s="1"/>
      <c r="CJ3647" s="152"/>
      <c r="CK3647" s="152"/>
      <c r="CL3647" s="213"/>
      <c r="CM3647" s="213"/>
      <c r="CN3647"/>
      <c r="CO3647"/>
      <c r="CP3647"/>
      <c r="CQ3647"/>
      <c r="CR3647"/>
      <c r="CT3647" s="1"/>
      <c r="CU3647" s="214"/>
      <c r="CV3647" s="214"/>
      <c r="CW3647" s="212"/>
      <c r="CX3647" s="212"/>
      <c r="CY3647"/>
      <c r="CZ3647"/>
      <c r="DA3647"/>
      <c r="DB3647"/>
      <c r="DC3647"/>
      <c r="DD3647" s="1"/>
      <c r="DE3647" s="152"/>
      <c r="DF3647" s="152"/>
      <c r="DG3647" s="212"/>
      <c r="DH3647" s="212"/>
      <c r="DI3647"/>
      <c r="DJ3647"/>
      <c r="DK3647"/>
      <c r="DL3647"/>
      <c r="DM3647"/>
      <c r="DO3647" s="1"/>
      <c r="DP3647" s="152"/>
      <c r="DQ3647" s="152"/>
      <c r="DR3647" s="212"/>
      <c r="DS3647" s="212"/>
      <c r="DT3647"/>
      <c r="DU3647"/>
      <c r="DV3647"/>
      <c r="DW3647"/>
      <c r="DX3647"/>
      <c r="DZ3647" s="1"/>
      <c r="EA3647" s="152"/>
      <c r="EB3647" s="152"/>
      <c r="EC3647" s="212"/>
      <c r="ED3647" s="212"/>
      <c r="EE3647"/>
      <c r="EF3647"/>
      <c r="EG3647"/>
      <c r="EH3647"/>
      <c r="EI3647"/>
      <c r="EK3647" s="1"/>
      <c r="EL3647" s="214"/>
      <c r="EM3647" s="214"/>
      <c r="EN3647" s="222"/>
      <c r="EO3647" s="222"/>
      <c r="EP3647" s="215"/>
      <c r="EQ3647" s="215"/>
      <c r="ER3647" s="212"/>
      <c r="ES3647" s="212"/>
      <c r="ET3647"/>
      <c r="EU3647"/>
      <c r="EV3647"/>
      <c r="EW3647"/>
      <c r="EX3647"/>
    </row>
    <row r="3648" spans="37:154">
      <c r="AK3648" s="1"/>
      <c r="AL3648" s="152"/>
      <c r="AN3648" s="212"/>
      <c r="AP3648"/>
      <c r="AS3648" s="1"/>
      <c r="AT3648" s="152"/>
      <c r="AU3648" s="152"/>
      <c r="AV3648" s="212"/>
      <c r="AW3648" s="212"/>
      <c r="AX3648"/>
      <c r="AY3648"/>
      <c r="AZ3648"/>
      <c r="BC3648" s="1"/>
      <c r="BD3648" s="214"/>
      <c r="BE3648" s="214"/>
      <c r="BF3648" s="212"/>
      <c r="BG3648" s="212"/>
      <c r="BH3648"/>
      <c r="BI3648"/>
      <c r="BJ3648"/>
      <c r="BK3648"/>
      <c r="BM3648" s="1"/>
      <c r="BN3648" s="152"/>
      <c r="BO3648" s="152"/>
      <c r="BP3648" s="212"/>
      <c r="BQ3648" s="212"/>
      <c r="BR3648"/>
      <c r="BS3648"/>
      <c r="BT3648"/>
      <c r="BU3648"/>
      <c r="BV3648"/>
      <c r="BX3648" s="1"/>
      <c r="BY3648" s="152"/>
      <c r="BZ3648" s="152"/>
      <c r="CA3648" s="212"/>
      <c r="CB3648" s="212"/>
      <c r="CC3648"/>
      <c r="CD3648"/>
      <c r="CE3648"/>
      <c r="CF3648"/>
      <c r="CG3648"/>
      <c r="CI3648" s="1"/>
      <c r="CJ3648" s="152"/>
      <c r="CK3648" s="152"/>
      <c r="CL3648" s="213"/>
      <c r="CM3648" s="213"/>
      <c r="CN3648"/>
      <c r="CO3648"/>
      <c r="CP3648"/>
      <c r="CQ3648"/>
      <c r="CR3648"/>
      <c r="CT3648" s="1"/>
      <c r="CU3648" s="214"/>
      <c r="CV3648" s="214"/>
      <c r="CW3648" s="212"/>
      <c r="CX3648" s="212"/>
      <c r="CY3648"/>
      <c r="CZ3648"/>
      <c r="DA3648"/>
      <c r="DB3648"/>
      <c r="DC3648"/>
      <c r="DD3648" s="1"/>
      <c r="DE3648" s="152"/>
      <c r="DF3648" s="152"/>
      <c r="DG3648" s="212"/>
      <c r="DH3648" s="212"/>
      <c r="DI3648"/>
      <c r="DJ3648"/>
      <c r="DK3648"/>
      <c r="DL3648"/>
      <c r="DM3648"/>
      <c r="DO3648" s="1"/>
      <c r="DP3648" s="152"/>
      <c r="DQ3648" s="152"/>
      <c r="DR3648" s="212"/>
      <c r="DS3648" s="212"/>
      <c r="DT3648"/>
      <c r="DU3648"/>
      <c r="DV3648"/>
      <c r="DW3648"/>
      <c r="DX3648"/>
      <c r="DZ3648" s="1"/>
      <c r="EA3648" s="152"/>
      <c r="EB3648" s="152"/>
      <c r="EC3648" s="212"/>
      <c r="ED3648" s="212"/>
      <c r="EE3648"/>
      <c r="EF3648"/>
      <c r="EG3648"/>
      <c r="EH3648"/>
      <c r="EI3648"/>
      <c r="EK3648" s="1"/>
      <c r="EL3648" s="214"/>
      <c r="EM3648" s="214"/>
      <c r="EN3648" s="222"/>
      <c r="EO3648" s="222"/>
      <c r="EP3648" s="215"/>
      <c r="EQ3648" s="215"/>
      <c r="ER3648" s="212"/>
      <c r="ES3648" s="212"/>
      <c r="ET3648"/>
      <c r="EU3648"/>
      <c r="EV3648"/>
      <c r="EW3648"/>
      <c r="EX3648"/>
    </row>
    <row r="3649" spans="37:154">
      <c r="AK3649" s="1"/>
      <c r="AL3649" s="152"/>
      <c r="AN3649" s="212"/>
      <c r="AP3649"/>
      <c r="AS3649" s="1"/>
      <c r="AT3649" s="152"/>
      <c r="AU3649" s="152"/>
      <c r="AV3649" s="212"/>
      <c r="AW3649" s="212"/>
      <c r="AX3649"/>
      <c r="AY3649"/>
      <c r="AZ3649"/>
      <c r="BC3649" s="1"/>
      <c r="BD3649" s="214"/>
      <c r="BE3649" s="214"/>
      <c r="BF3649" s="212"/>
      <c r="BG3649" s="212"/>
      <c r="BH3649"/>
      <c r="BI3649"/>
      <c r="BJ3649"/>
      <c r="BK3649"/>
      <c r="BM3649" s="1"/>
      <c r="BN3649" s="152"/>
      <c r="BO3649" s="152"/>
      <c r="BP3649" s="212"/>
      <c r="BQ3649" s="212"/>
      <c r="BR3649"/>
      <c r="BS3649"/>
      <c r="BT3649"/>
      <c r="BU3649"/>
      <c r="BV3649"/>
      <c r="BX3649" s="1"/>
      <c r="BY3649" s="152"/>
      <c r="BZ3649" s="152"/>
      <c r="CA3649" s="212"/>
      <c r="CB3649" s="212"/>
      <c r="CC3649"/>
      <c r="CD3649"/>
      <c r="CE3649"/>
      <c r="CF3649"/>
      <c r="CG3649"/>
      <c r="CI3649" s="1"/>
      <c r="CJ3649" s="152"/>
      <c r="CK3649" s="152"/>
      <c r="CL3649" s="213"/>
      <c r="CM3649" s="213"/>
      <c r="CN3649"/>
      <c r="CO3649"/>
      <c r="CP3649"/>
      <c r="CQ3649"/>
      <c r="CR3649"/>
      <c r="CT3649" s="1"/>
      <c r="CU3649" s="214"/>
      <c r="CV3649" s="214"/>
      <c r="CW3649" s="212"/>
      <c r="CX3649" s="212"/>
      <c r="CY3649"/>
      <c r="CZ3649"/>
      <c r="DA3649"/>
      <c r="DB3649"/>
      <c r="DC3649"/>
      <c r="DD3649" s="1"/>
      <c r="DE3649" s="152"/>
      <c r="DF3649" s="152"/>
      <c r="DG3649" s="212"/>
      <c r="DH3649" s="212"/>
      <c r="DI3649"/>
      <c r="DJ3649"/>
      <c r="DK3649"/>
      <c r="DL3649"/>
      <c r="DM3649"/>
      <c r="DO3649" s="1"/>
      <c r="DP3649" s="152"/>
      <c r="DQ3649" s="152"/>
      <c r="DR3649" s="212"/>
      <c r="DS3649" s="212"/>
      <c r="DT3649"/>
      <c r="DU3649"/>
      <c r="DV3649"/>
      <c r="DW3649"/>
      <c r="DX3649"/>
      <c r="DZ3649" s="1"/>
      <c r="EA3649" s="152"/>
      <c r="EB3649" s="152"/>
      <c r="EC3649" s="212"/>
      <c r="ED3649" s="212"/>
      <c r="EE3649"/>
      <c r="EF3649"/>
      <c r="EG3649"/>
      <c r="EH3649"/>
      <c r="EI3649"/>
      <c r="EK3649" s="1"/>
      <c r="EL3649" s="214"/>
      <c r="EM3649" s="214"/>
      <c r="EN3649" s="222"/>
      <c r="EO3649" s="222"/>
      <c r="EP3649" s="215"/>
      <c r="EQ3649" s="215"/>
      <c r="ER3649" s="212"/>
      <c r="ES3649" s="212"/>
      <c r="ET3649"/>
      <c r="EU3649"/>
      <c r="EV3649"/>
      <c r="EW3649"/>
      <c r="EX3649"/>
    </row>
    <row r="3650" spans="37:154">
      <c r="AK3650" s="1"/>
      <c r="AL3650" s="152"/>
      <c r="AN3650" s="212"/>
      <c r="AP3650"/>
      <c r="AS3650" s="1"/>
      <c r="AT3650" s="152"/>
      <c r="AU3650" s="152"/>
      <c r="AV3650" s="212"/>
      <c r="AW3650" s="212"/>
      <c r="AX3650"/>
      <c r="AY3650"/>
      <c r="AZ3650"/>
      <c r="BC3650" s="1"/>
      <c r="BD3650" s="214"/>
      <c r="BE3650" s="214"/>
      <c r="BF3650" s="212"/>
      <c r="BG3650" s="212"/>
      <c r="BH3650"/>
      <c r="BI3650"/>
      <c r="BJ3650"/>
      <c r="BK3650"/>
      <c r="BM3650" s="1"/>
      <c r="BN3650" s="152"/>
      <c r="BO3650" s="152"/>
      <c r="BP3650" s="212"/>
      <c r="BQ3650" s="212"/>
      <c r="BR3650"/>
      <c r="BS3650"/>
      <c r="BT3650"/>
      <c r="BU3650"/>
      <c r="BV3650"/>
      <c r="BX3650" s="1"/>
      <c r="BY3650" s="152"/>
      <c r="BZ3650" s="152"/>
      <c r="CA3650" s="212"/>
      <c r="CB3650" s="212"/>
      <c r="CC3650"/>
      <c r="CD3650"/>
      <c r="CE3650"/>
      <c r="CF3650"/>
      <c r="CG3650"/>
      <c r="CI3650" s="1"/>
      <c r="CJ3650" s="152"/>
      <c r="CK3650" s="152"/>
      <c r="CL3650" s="213"/>
      <c r="CM3650" s="213"/>
      <c r="CN3650"/>
      <c r="CO3650"/>
      <c r="CP3650"/>
      <c r="CQ3650"/>
      <c r="CR3650"/>
      <c r="CT3650" s="1"/>
      <c r="CU3650" s="214"/>
      <c r="CV3650" s="214"/>
      <c r="CW3650" s="212"/>
      <c r="CX3650" s="212"/>
      <c r="CY3650"/>
      <c r="CZ3650"/>
      <c r="DA3650"/>
      <c r="DB3650"/>
      <c r="DC3650"/>
      <c r="DD3650" s="1"/>
      <c r="DE3650" s="152"/>
      <c r="DF3650" s="152"/>
      <c r="DG3650" s="212"/>
      <c r="DH3650" s="212"/>
      <c r="DI3650"/>
      <c r="DJ3650"/>
      <c r="DK3650"/>
      <c r="DL3650"/>
      <c r="DM3650"/>
      <c r="DO3650" s="1"/>
      <c r="DP3650" s="152"/>
      <c r="DQ3650" s="152"/>
      <c r="DR3650" s="212"/>
      <c r="DS3650" s="212"/>
      <c r="DT3650"/>
      <c r="DU3650"/>
      <c r="DV3650"/>
      <c r="DW3650"/>
      <c r="DX3650"/>
      <c r="DZ3650" s="1"/>
      <c r="EA3650" s="152"/>
      <c r="EB3650" s="152"/>
      <c r="EC3650" s="212"/>
      <c r="ED3650" s="212"/>
      <c r="EE3650"/>
      <c r="EF3650"/>
      <c r="EG3650"/>
      <c r="EH3650"/>
      <c r="EI3650"/>
      <c r="EK3650" s="1"/>
      <c r="EL3650" s="214"/>
      <c r="EM3650" s="214"/>
      <c r="EN3650" s="222"/>
      <c r="EO3650" s="222"/>
      <c r="EP3650" s="215"/>
      <c r="EQ3650" s="215"/>
      <c r="ER3650" s="212"/>
      <c r="ES3650" s="212"/>
      <c r="ET3650"/>
      <c r="EU3650"/>
      <c r="EV3650"/>
      <c r="EW3650"/>
      <c r="EX3650"/>
    </row>
    <row r="3651" spans="37:154">
      <c r="AK3651" s="1"/>
      <c r="AL3651" s="152"/>
      <c r="AN3651" s="212"/>
      <c r="AP3651"/>
      <c r="AS3651" s="1"/>
      <c r="AT3651" s="152"/>
      <c r="AU3651" s="152"/>
      <c r="AV3651" s="212"/>
      <c r="AW3651" s="212"/>
      <c r="AX3651"/>
      <c r="AY3651"/>
      <c r="AZ3651"/>
      <c r="BC3651" s="1"/>
      <c r="BD3651" s="214"/>
      <c r="BE3651" s="214"/>
      <c r="BF3651" s="212"/>
      <c r="BG3651" s="212"/>
      <c r="BH3651"/>
      <c r="BI3651"/>
      <c r="BJ3651"/>
      <c r="BK3651"/>
      <c r="BM3651" s="1"/>
      <c r="BN3651" s="152"/>
      <c r="BO3651" s="152"/>
      <c r="BP3651" s="212"/>
      <c r="BQ3651" s="212"/>
      <c r="BR3651"/>
      <c r="BS3651"/>
      <c r="BT3651"/>
      <c r="BU3651"/>
      <c r="BV3651"/>
      <c r="BX3651" s="1"/>
      <c r="BY3651" s="152"/>
      <c r="BZ3651" s="152"/>
      <c r="CA3651" s="212"/>
      <c r="CB3651" s="212"/>
      <c r="CC3651"/>
      <c r="CD3651"/>
      <c r="CE3651"/>
      <c r="CF3651"/>
      <c r="CG3651"/>
      <c r="CI3651" s="1"/>
      <c r="CJ3651" s="152"/>
      <c r="CK3651" s="152"/>
      <c r="CL3651" s="213"/>
      <c r="CM3651" s="213"/>
      <c r="CN3651"/>
      <c r="CO3651"/>
      <c r="CP3651"/>
      <c r="CQ3651"/>
      <c r="CR3651"/>
      <c r="CT3651" s="1"/>
      <c r="CU3651" s="214"/>
      <c r="CV3651" s="214"/>
      <c r="CW3651" s="212"/>
      <c r="CX3651" s="212"/>
      <c r="CY3651"/>
      <c r="CZ3651"/>
      <c r="DA3651"/>
      <c r="DB3651"/>
      <c r="DC3651"/>
      <c r="DD3651" s="1"/>
      <c r="DE3651" s="152"/>
      <c r="DF3651" s="152"/>
      <c r="DG3651" s="212"/>
      <c r="DH3651" s="212"/>
      <c r="DI3651"/>
      <c r="DJ3651"/>
      <c r="DK3651"/>
      <c r="DL3651"/>
      <c r="DM3651"/>
      <c r="DO3651" s="1"/>
      <c r="DP3651" s="152"/>
      <c r="DQ3651" s="152"/>
      <c r="DR3651" s="212"/>
      <c r="DS3651" s="212"/>
      <c r="DT3651"/>
      <c r="DU3651"/>
      <c r="DV3651"/>
      <c r="DW3651"/>
      <c r="DX3651"/>
      <c r="DZ3651" s="1"/>
      <c r="EA3651" s="152"/>
      <c r="EB3651" s="152"/>
      <c r="EC3651" s="212"/>
      <c r="ED3651" s="212"/>
      <c r="EE3651"/>
      <c r="EF3651"/>
      <c r="EG3651"/>
      <c r="EH3651"/>
      <c r="EI3651"/>
      <c r="EK3651" s="1"/>
      <c r="EL3651" s="214"/>
      <c r="EM3651" s="214"/>
      <c r="EN3651" s="222"/>
      <c r="EO3651" s="222"/>
      <c r="EP3651" s="215"/>
      <c r="EQ3651" s="215"/>
      <c r="ER3651" s="212"/>
      <c r="ES3651" s="212"/>
      <c r="ET3651"/>
      <c r="EU3651"/>
      <c r="EV3651"/>
      <c r="EW3651"/>
      <c r="EX3651"/>
    </row>
    <row r="3652" spans="37:154">
      <c r="AK3652" s="1"/>
      <c r="AL3652" s="152"/>
      <c r="AN3652" s="212"/>
      <c r="AP3652"/>
      <c r="AS3652" s="1"/>
      <c r="AT3652" s="152"/>
      <c r="AU3652" s="152"/>
      <c r="AV3652" s="212"/>
      <c r="AW3652" s="212"/>
      <c r="AX3652"/>
      <c r="AY3652"/>
      <c r="AZ3652"/>
      <c r="BC3652" s="1"/>
      <c r="BD3652" s="214"/>
      <c r="BE3652" s="214"/>
      <c r="BF3652" s="212"/>
      <c r="BG3652" s="212"/>
      <c r="BH3652"/>
      <c r="BI3652"/>
      <c r="BJ3652"/>
      <c r="BK3652"/>
      <c r="BM3652" s="1"/>
      <c r="BN3652" s="152"/>
      <c r="BO3652" s="152"/>
      <c r="BP3652" s="212"/>
      <c r="BQ3652" s="212"/>
      <c r="BR3652"/>
      <c r="BS3652"/>
      <c r="BT3652"/>
      <c r="BU3652"/>
      <c r="BV3652"/>
      <c r="BX3652" s="1"/>
      <c r="BY3652" s="152"/>
      <c r="BZ3652" s="152"/>
      <c r="CA3652" s="212"/>
      <c r="CB3652" s="212"/>
      <c r="CC3652"/>
      <c r="CD3652"/>
      <c r="CE3652"/>
      <c r="CF3652"/>
      <c r="CG3652"/>
      <c r="CI3652" s="1"/>
      <c r="CJ3652" s="152"/>
      <c r="CK3652" s="152"/>
      <c r="CL3652" s="213"/>
      <c r="CM3652" s="213"/>
      <c r="CN3652"/>
      <c r="CO3652"/>
      <c r="CP3652"/>
      <c r="CQ3652"/>
      <c r="CR3652"/>
      <c r="CT3652" s="1"/>
      <c r="CU3652" s="214"/>
      <c r="CV3652" s="214"/>
      <c r="CW3652" s="212"/>
      <c r="CX3652" s="212"/>
      <c r="CY3652"/>
      <c r="CZ3652"/>
      <c r="DA3652"/>
      <c r="DB3652"/>
      <c r="DC3652"/>
      <c r="DD3652" s="1"/>
      <c r="DE3652" s="152"/>
      <c r="DF3652" s="152"/>
      <c r="DG3652" s="212"/>
      <c r="DH3652" s="212"/>
      <c r="DI3652"/>
      <c r="DJ3652"/>
      <c r="DK3652"/>
      <c r="DL3652"/>
      <c r="DM3652"/>
      <c r="DO3652" s="1"/>
      <c r="DP3652" s="152"/>
      <c r="DQ3652" s="152"/>
      <c r="DR3652" s="212"/>
      <c r="DS3652" s="212"/>
      <c r="DT3652"/>
      <c r="DU3652"/>
      <c r="DV3652"/>
      <c r="DW3652"/>
      <c r="DX3652"/>
      <c r="DZ3652" s="1"/>
      <c r="EA3652" s="152"/>
      <c r="EB3652" s="152"/>
      <c r="EC3652" s="212"/>
      <c r="ED3652" s="212"/>
      <c r="EE3652"/>
      <c r="EF3652"/>
      <c r="EG3652"/>
      <c r="EH3652"/>
      <c r="EI3652"/>
      <c r="EK3652" s="1"/>
      <c r="EL3652" s="214"/>
      <c r="EM3652" s="214"/>
      <c r="EN3652" s="222"/>
      <c r="EO3652" s="222"/>
      <c r="EP3652" s="215"/>
      <c r="EQ3652" s="215"/>
      <c r="ER3652" s="212"/>
      <c r="ES3652" s="212"/>
      <c r="ET3652"/>
      <c r="EU3652"/>
      <c r="EV3652"/>
      <c r="EW3652"/>
      <c r="EX3652"/>
    </row>
    <row r="3653" spans="37:154">
      <c r="AK3653" s="1"/>
      <c r="AL3653" s="152"/>
      <c r="AN3653" s="212"/>
      <c r="AP3653"/>
      <c r="AS3653" s="1"/>
      <c r="AT3653" s="152"/>
      <c r="AU3653" s="152"/>
      <c r="AV3653" s="212"/>
      <c r="AW3653" s="212"/>
      <c r="AX3653"/>
      <c r="AY3653"/>
      <c r="AZ3653"/>
      <c r="BC3653" s="1"/>
      <c r="BD3653" s="214"/>
      <c r="BE3653" s="214"/>
      <c r="BF3653" s="212"/>
      <c r="BG3653" s="212"/>
      <c r="BH3653"/>
      <c r="BI3653"/>
      <c r="BJ3653"/>
      <c r="BK3653"/>
      <c r="BM3653" s="1"/>
      <c r="BN3653" s="152"/>
      <c r="BO3653" s="152"/>
      <c r="BP3653" s="212"/>
      <c r="BQ3653" s="212"/>
      <c r="BR3653"/>
      <c r="BS3653"/>
      <c r="BT3653"/>
      <c r="BU3653"/>
      <c r="BV3653"/>
      <c r="BX3653" s="1"/>
      <c r="BY3653" s="152"/>
      <c r="BZ3653" s="152"/>
      <c r="CA3653" s="212"/>
      <c r="CB3653" s="212"/>
      <c r="CC3653"/>
      <c r="CD3653"/>
      <c r="CE3653"/>
      <c r="CF3653"/>
      <c r="CG3653"/>
      <c r="CI3653" s="1"/>
      <c r="CJ3653" s="152"/>
      <c r="CK3653" s="152"/>
      <c r="CL3653" s="213"/>
      <c r="CM3653" s="213"/>
      <c r="CN3653"/>
      <c r="CO3653"/>
      <c r="CP3653"/>
      <c r="CQ3653"/>
      <c r="CR3653"/>
      <c r="CT3653" s="1"/>
      <c r="CU3653" s="214"/>
      <c r="CV3653" s="214"/>
      <c r="CW3653" s="212"/>
      <c r="CX3653" s="212"/>
      <c r="CY3653"/>
      <c r="CZ3653"/>
      <c r="DA3653"/>
      <c r="DB3653"/>
      <c r="DC3653"/>
      <c r="DD3653" s="1"/>
      <c r="DE3653" s="152"/>
      <c r="DF3653" s="152"/>
      <c r="DG3653" s="212"/>
      <c r="DH3653" s="212"/>
      <c r="DI3653"/>
      <c r="DJ3653"/>
      <c r="DK3653"/>
      <c r="DL3653"/>
      <c r="DM3653"/>
      <c r="DO3653" s="1"/>
      <c r="DP3653" s="152"/>
      <c r="DQ3653" s="152"/>
      <c r="DR3653" s="212"/>
      <c r="DS3653" s="212"/>
      <c r="DT3653"/>
      <c r="DU3653"/>
      <c r="DV3653"/>
      <c r="DW3653"/>
      <c r="DX3653"/>
      <c r="DZ3653" s="1"/>
      <c r="EA3653" s="152"/>
      <c r="EB3653" s="152"/>
      <c r="EC3653" s="212"/>
      <c r="ED3653" s="212"/>
      <c r="EE3653"/>
      <c r="EF3653"/>
      <c r="EG3653"/>
      <c r="EH3653"/>
      <c r="EI3653"/>
      <c r="EK3653" s="1"/>
      <c r="EL3653" s="214"/>
      <c r="EM3653" s="214"/>
      <c r="EN3653" s="222"/>
      <c r="EO3653" s="222"/>
      <c r="EP3653" s="215"/>
      <c r="EQ3653" s="215"/>
      <c r="ER3653" s="212"/>
      <c r="ES3653" s="212"/>
      <c r="ET3653"/>
      <c r="EU3653"/>
      <c r="EV3653"/>
      <c r="EW3653"/>
      <c r="EX3653"/>
    </row>
    <row r="3654" spans="37:154">
      <c r="AK3654" s="1"/>
      <c r="AL3654" s="152"/>
      <c r="AN3654" s="212"/>
      <c r="AP3654"/>
      <c r="AS3654" s="1"/>
      <c r="AT3654" s="152"/>
      <c r="AU3654" s="152"/>
      <c r="AV3654" s="212"/>
      <c r="AW3654" s="212"/>
      <c r="AX3654"/>
      <c r="AY3654"/>
      <c r="AZ3654"/>
      <c r="BC3654" s="1"/>
      <c r="BD3654" s="214"/>
      <c r="BE3654" s="214"/>
      <c r="BF3654" s="212"/>
      <c r="BG3654" s="212"/>
      <c r="BH3654"/>
      <c r="BI3654"/>
      <c r="BJ3654"/>
      <c r="BK3654"/>
      <c r="BM3654" s="1"/>
      <c r="BN3654" s="152"/>
      <c r="BO3654" s="152"/>
      <c r="BP3654" s="212"/>
      <c r="BQ3654" s="212"/>
      <c r="BR3654"/>
      <c r="BS3654"/>
      <c r="BT3654"/>
      <c r="BU3654"/>
      <c r="BV3654"/>
      <c r="BX3654" s="1"/>
      <c r="BY3654" s="152"/>
      <c r="BZ3654" s="152"/>
      <c r="CA3654" s="212"/>
      <c r="CB3654" s="212"/>
      <c r="CC3654"/>
      <c r="CD3654"/>
      <c r="CE3654"/>
      <c r="CF3654"/>
      <c r="CG3654"/>
      <c r="CI3654" s="1"/>
      <c r="CJ3654" s="152"/>
      <c r="CK3654" s="152"/>
      <c r="CL3654" s="213"/>
      <c r="CM3654" s="213"/>
      <c r="CN3654"/>
      <c r="CO3654"/>
      <c r="CP3654"/>
      <c r="CQ3654"/>
      <c r="CR3654"/>
      <c r="CT3654" s="1"/>
      <c r="CU3654" s="214"/>
      <c r="CV3654" s="214"/>
      <c r="CW3654" s="212"/>
      <c r="CX3654" s="212"/>
      <c r="CY3654"/>
      <c r="CZ3654"/>
      <c r="DA3654"/>
      <c r="DB3654"/>
      <c r="DC3654"/>
      <c r="DD3654" s="1"/>
      <c r="DE3654" s="152"/>
      <c r="DF3654" s="152"/>
      <c r="DG3654" s="212"/>
      <c r="DH3654" s="212"/>
      <c r="DI3654"/>
      <c r="DJ3654"/>
      <c r="DK3654"/>
      <c r="DL3654"/>
      <c r="DM3654"/>
      <c r="DO3654" s="1"/>
      <c r="DP3654" s="152"/>
      <c r="DQ3654" s="152"/>
      <c r="DR3654" s="212"/>
      <c r="DS3654" s="212"/>
      <c r="DT3654"/>
      <c r="DU3654"/>
      <c r="DV3654"/>
      <c r="DW3654"/>
      <c r="DX3654"/>
      <c r="DZ3654" s="1"/>
      <c r="EA3654" s="152"/>
      <c r="EB3654" s="152"/>
      <c r="EC3654" s="212"/>
      <c r="ED3654" s="212"/>
      <c r="EE3654"/>
      <c r="EF3654"/>
      <c r="EG3654"/>
      <c r="EH3654"/>
      <c r="EI3654"/>
      <c r="EK3654" s="1"/>
      <c r="EL3654" s="214"/>
      <c r="EM3654" s="214"/>
      <c r="EN3654" s="222"/>
      <c r="EO3654" s="222"/>
      <c r="EP3654" s="215"/>
      <c r="EQ3654" s="215"/>
      <c r="ER3654" s="212"/>
      <c r="ES3654" s="212"/>
      <c r="ET3654"/>
      <c r="EU3654"/>
      <c r="EV3654"/>
      <c r="EW3654"/>
      <c r="EX3654"/>
    </row>
    <row r="3655" spans="37:154">
      <c r="AK3655" s="1"/>
      <c r="AL3655" s="152"/>
      <c r="AN3655" s="212"/>
      <c r="AP3655"/>
      <c r="AS3655" s="1"/>
      <c r="AT3655" s="152"/>
      <c r="AU3655" s="152"/>
      <c r="AV3655" s="212"/>
      <c r="AW3655" s="212"/>
      <c r="AX3655"/>
      <c r="AY3655"/>
      <c r="AZ3655"/>
      <c r="BC3655" s="1"/>
      <c r="BD3655" s="214"/>
      <c r="BE3655" s="214"/>
      <c r="BF3655" s="212"/>
      <c r="BG3655" s="212"/>
      <c r="BH3655"/>
      <c r="BI3655"/>
      <c r="BJ3655"/>
      <c r="BK3655"/>
      <c r="BM3655" s="1"/>
      <c r="BN3655" s="152"/>
      <c r="BO3655" s="152"/>
      <c r="BP3655" s="212"/>
      <c r="BQ3655" s="212"/>
      <c r="BR3655"/>
      <c r="BS3655"/>
      <c r="BT3655"/>
      <c r="BU3655"/>
      <c r="BV3655"/>
      <c r="BX3655" s="1"/>
      <c r="BY3655" s="152"/>
      <c r="BZ3655" s="152"/>
      <c r="CA3655" s="212"/>
      <c r="CB3655" s="212"/>
      <c r="CC3655"/>
      <c r="CD3655"/>
      <c r="CE3655"/>
      <c r="CF3655"/>
      <c r="CG3655"/>
      <c r="CI3655" s="1"/>
      <c r="CJ3655" s="152"/>
      <c r="CK3655" s="152"/>
      <c r="CL3655" s="213"/>
      <c r="CM3655" s="213"/>
      <c r="CN3655"/>
      <c r="CO3655"/>
      <c r="CP3655"/>
      <c r="CQ3655"/>
      <c r="CR3655"/>
      <c r="CT3655" s="1"/>
      <c r="CU3655" s="214"/>
      <c r="CV3655" s="214"/>
      <c r="CW3655" s="212"/>
      <c r="CX3655" s="212"/>
      <c r="CY3655"/>
      <c r="CZ3655"/>
      <c r="DA3655"/>
      <c r="DB3655"/>
      <c r="DC3655"/>
      <c r="DD3655" s="1"/>
      <c r="DE3655" s="152"/>
      <c r="DF3655" s="152"/>
      <c r="DG3655" s="212"/>
      <c r="DH3655" s="212"/>
      <c r="DI3655"/>
      <c r="DJ3655"/>
      <c r="DK3655"/>
      <c r="DL3655"/>
      <c r="DM3655"/>
      <c r="DO3655" s="1"/>
      <c r="DP3655" s="152"/>
      <c r="DQ3655" s="152"/>
      <c r="DR3655" s="212"/>
      <c r="DS3655" s="212"/>
      <c r="DT3655"/>
      <c r="DU3655"/>
      <c r="DV3655"/>
      <c r="DW3655"/>
      <c r="DX3655"/>
      <c r="DZ3655" s="1"/>
      <c r="EA3655" s="152"/>
      <c r="EB3655" s="152"/>
      <c r="EC3655" s="212"/>
      <c r="ED3655" s="212"/>
      <c r="EE3655"/>
      <c r="EF3655"/>
      <c r="EG3655"/>
      <c r="EH3655"/>
      <c r="EI3655"/>
      <c r="EK3655" s="1"/>
      <c r="EL3655" s="214"/>
      <c r="EM3655" s="214"/>
      <c r="EN3655" s="222"/>
      <c r="EO3655" s="222"/>
      <c r="EP3655" s="215"/>
      <c r="EQ3655" s="215"/>
      <c r="ER3655" s="212"/>
      <c r="ES3655" s="212"/>
      <c r="ET3655"/>
      <c r="EU3655"/>
      <c r="EV3655"/>
      <c r="EW3655"/>
      <c r="EX3655"/>
    </row>
    <row r="3656" spans="37:154">
      <c r="AK3656" s="1"/>
      <c r="AL3656" s="152"/>
      <c r="AN3656" s="212"/>
      <c r="AP3656"/>
      <c r="AS3656" s="1"/>
      <c r="AT3656" s="152"/>
      <c r="AU3656" s="152"/>
      <c r="AV3656" s="212"/>
      <c r="AW3656" s="212"/>
      <c r="AX3656"/>
      <c r="AY3656"/>
      <c r="AZ3656"/>
      <c r="BC3656" s="1"/>
      <c r="BD3656" s="214"/>
      <c r="BE3656" s="214"/>
      <c r="BF3656" s="212"/>
      <c r="BG3656" s="212"/>
      <c r="BH3656"/>
      <c r="BI3656"/>
      <c r="BJ3656"/>
      <c r="BK3656"/>
      <c r="BM3656" s="1"/>
      <c r="BN3656" s="152"/>
      <c r="BO3656" s="152"/>
      <c r="BP3656" s="212"/>
      <c r="BQ3656" s="212"/>
      <c r="BR3656"/>
      <c r="BS3656"/>
      <c r="BT3656"/>
      <c r="BU3656"/>
      <c r="BV3656"/>
      <c r="BX3656" s="1"/>
      <c r="BY3656" s="152"/>
      <c r="BZ3656" s="152"/>
      <c r="CA3656" s="212"/>
      <c r="CB3656" s="212"/>
      <c r="CC3656"/>
      <c r="CD3656"/>
      <c r="CE3656"/>
      <c r="CF3656"/>
      <c r="CG3656"/>
      <c r="CI3656" s="1"/>
      <c r="CJ3656" s="152"/>
      <c r="CK3656" s="152"/>
      <c r="CL3656" s="213"/>
      <c r="CM3656" s="213"/>
      <c r="CN3656"/>
      <c r="CO3656"/>
      <c r="CP3656"/>
      <c r="CQ3656"/>
      <c r="CR3656"/>
      <c r="CT3656" s="1"/>
      <c r="CU3656" s="214"/>
      <c r="CV3656" s="214"/>
      <c r="CW3656" s="212"/>
      <c r="CX3656" s="212"/>
      <c r="CY3656"/>
      <c r="CZ3656"/>
      <c r="DA3656"/>
      <c r="DB3656"/>
      <c r="DC3656"/>
      <c r="DD3656" s="1"/>
      <c r="DE3656" s="152"/>
      <c r="DF3656" s="152"/>
      <c r="DG3656" s="212"/>
      <c r="DH3656" s="212"/>
      <c r="DI3656"/>
      <c r="DJ3656"/>
      <c r="DK3656"/>
      <c r="DL3656"/>
      <c r="DM3656"/>
      <c r="DO3656" s="1"/>
      <c r="DP3656" s="152"/>
      <c r="DQ3656" s="152"/>
      <c r="DR3656" s="212"/>
      <c r="DS3656" s="212"/>
      <c r="DT3656"/>
      <c r="DU3656"/>
      <c r="DV3656"/>
      <c r="DW3656"/>
      <c r="DX3656"/>
      <c r="DZ3656" s="1"/>
      <c r="EA3656" s="152"/>
      <c r="EB3656" s="152"/>
      <c r="EC3656" s="212"/>
      <c r="ED3656" s="212"/>
      <c r="EE3656"/>
      <c r="EF3656"/>
      <c r="EG3656"/>
      <c r="EH3656"/>
      <c r="EI3656"/>
      <c r="EK3656" s="1"/>
      <c r="EL3656" s="214"/>
      <c r="EM3656" s="214"/>
      <c r="EN3656" s="222"/>
      <c r="EO3656" s="222"/>
      <c r="EP3656" s="215"/>
      <c r="EQ3656" s="215"/>
      <c r="ER3656" s="212"/>
      <c r="ES3656" s="212"/>
      <c r="ET3656"/>
      <c r="EU3656"/>
      <c r="EV3656"/>
      <c r="EW3656"/>
      <c r="EX3656"/>
    </row>
    <row r="3657" spans="37:154">
      <c r="AK3657" s="1"/>
      <c r="AL3657" s="152"/>
      <c r="AN3657" s="212"/>
      <c r="AP3657"/>
      <c r="AS3657" s="1"/>
      <c r="AT3657" s="152"/>
      <c r="AU3657" s="152"/>
      <c r="AV3657" s="212"/>
      <c r="AW3657" s="212"/>
      <c r="AX3657"/>
      <c r="AY3657"/>
      <c r="AZ3657"/>
      <c r="BC3657" s="1"/>
      <c r="BD3657" s="214"/>
      <c r="BE3657" s="214"/>
      <c r="BF3657" s="212"/>
      <c r="BG3657" s="212"/>
      <c r="BH3657"/>
      <c r="BI3657"/>
      <c r="BJ3657"/>
      <c r="BK3657"/>
      <c r="BM3657" s="1"/>
      <c r="BN3657" s="152"/>
      <c r="BO3657" s="152"/>
      <c r="BP3657" s="212"/>
      <c r="BQ3657" s="212"/>
      <c r="BR3657"/>
      <c r="BS3657"/>
      <c r="BT3657"/>
      <c r="BU3657"/>
      <c r="BV3657"/>
      <c r="BX3657" s="1"/>
      <c r="BY3657" s="152"/>
      <c r="BZ3657" s="152"/>
      <c r="CA3657" s="212"/>
      <c r="CB3657" s="212"/>
      <c r="CC3657"/>
      <c r="CD3657"/>
      <c r="CE3657"/>
      <c r="CF3657"/>
      <c r="CG3657"/>
      <c r="CI3657" s="1"/>
      <c r="CJ3657" s="152"/>
      <c r="CK3657" s="152"/>
      <c r="CL3657" s="213"/>
      <c r="CM3657" s="213"/>
      <c r="CN3657"/>
      <c r="CO3657"/>
      <c r="CP3657"/>
      <c r="CQ3657"/>
      <c r="CR3657"/>
      <c r="CT3657" s="1"/>
      <c r="CU3657" s="214"/>
      <c r="CV3657" s="214"/>
      <c r="CW3657" s="212"/>
      <c r="CX3657" s="212"/>
      <c r="CY3657"/>
      <c r="CZ3657"/>
      <c r="DA3657"/>
      <c r="DB3657"/>
      <c r="DC3657"/>
      <c r="DD3657" s="1"/>
      <c r="DE3657" s="152"/>
      <c r="DF3657" s="152"/>
      <c r="DG3657" s="212"/>
      <c r="DH3657" s="212"/>
      <c r="DI3657"/>
      <c r="DJ3657"/>
      <c r="DK3657"/>
      <c r="DL3657"/>
      <c r="DM3657"/>
      <c r="DO3657" s="1"/>
      <c r="DP3657" s="152"/>
      <c r="DQ3657" s="152"/>
      <c r="DR3657" s="212"/>
      <c r="DS3657" s="212"/>
      <c r="DT3657"/>
      <c r="DU3657"/>
      <c r="DV3657"/>
      <c r="DW3657"/>
      <c r="DX3657"/>
      <c r="DZ3657" s="1"/>
      <c r="EA3657" s="152"/>
      <c r="EB3657" s="152"/>
      <c r="EC3657" s="212"/>
      <c r="ED3657" s="212"/>
      <c r="EE3657"/>
      <c r="EF3657"/>
      <c r="EG3657"/>
      <c r="EH3657"/>
      <c r="EI3657"/>
      <c r="EK3657" s="1"/>
      <c r="EL3657" s="214"/>
      <c r="EM3657" s="214"/>
      <c r="EN3657" s="222"/>
      <c r="EO3657" s="222"/>
      <c r="EP3657" s="215"/>
      <c r="EQ3657" s="215"/>
      <c r="ER3657" s="212"/>
      <c r="ES3657" s="212"/>
      <c r="ET3657"/>
      <c r="EU3657"/>
      <c r="EV3657"/>
      <c r="EW3657"/>
      <c r="EX3657"/>
    </row>
    <row r="3658" spans="37:154">
      <c r="AK3658" s="1"/>
      <c r="AL3658" s="152"/>
      <c r="AN3658" s="212"/>
      <c r="AP3658"/>
      <c r="AS3658" s="1"/>
      <c r="AT3658" s="152"/>
      <c r="AU3658" s="152"/>
      <c r="AV3658" s="212"/>
      <c r="AW3658" s="212"/>
      <c r="AX3658"/>
      <c r="AY3658"/>
      <c r="AZ3658"/>
      <c r="BC3658" s="1"/>
      <c r="BD3658" s="214"/>
      <c r="BE3658" s="214"/>
      <c r="BF3658" s="212"/>
      <c r="BG3658" s="212"/>
      <c r="BH3658"/>
      <c r="BI3658"/>
      <c r="BJ3658"/>
      <c r="BK3658"/>
      <c r="BM3658" s="1"/>
      <c r="BN3658" s="152"/>
      <c r="BO3658" s="152"/>
      <c r="BP3658" s="212"/>
      <c r="BQ3658" s="212"/>
      <c r="BR3658"/>
      <c r="BS3658"/>
      <c r="BT3658"/>
      <c r="BU3658"/>
      <c r="BV3658"/>
      <c r="BX3658" s="1"/>
      <c r="BY3658" s="152"/>
      <c r="BZ3658" s="152"/>
      <c r="CA3658" s="212"/>
      <c r="CB3658" s="212"/>
      <c r="CC3658"/>
      <c r="CD3658"/>
      <c r="CE3658"/>
      <c r="CF3658"/>
      <c r="CG3658"/>
      <c r="CI3658" s="1"/>
      <c r="CJ3658" s="152"/>
      <c r="CK3658" s="152"/>
      <c r="CL3658" s="213"/>
      <c r="CM3658" s="213"/>
      <c r="CN3658"/>
      <c r="CO3658"/>
      <c r="CP3658"/>
      <c r="CQ3658"/>
      <c r="CR3658"/>
      <c r="CT3658" s="1"/>
      <c r="CU3658" s="214"/>
      <c r="CV3658" s="214"/>
      <c r="CW3658" s="212"/>
      <c r="CX3658" s="212"/>
      <c r="CY3658"/>
      <c r="CZ3658"/>
      <c r="DA3658"/>
      <c r="DB3658"/>
      <c r="DC3658"/>
      <c r="DD3658" s="1"/>
      <c r="DE3658" s="152"/>
      <c r="DF3658" s="152"/>
      <c r="DG3658" s="212"/>
      <c r="DH3658" s="212"/>
      <c r="DI3658"/>
      <c r="DJ3658"/>
      <c r="DK3658"/>
      <c r="DL3658"/>
      <c r="DM3658"/>
      <c r="DO3658" s="1"/>
      <c r="DP3658" s="152"/>
      <c r="DQ3658" s="152"/>
      <c r="DR3658" s="212"/>
      <c r="DS3658" s="212"/>
      <c r="DT3658"/>
      <c r="DU3658"/>
      <c r="DV3658"/>
      <c r="DW3658"/>
      <c r="DX3658"/>
      <c r="DZ3658" s="1"/>
      <c r="EA3658" s="152"/>
      <c r="EB3658" s="152"/>
      <c r="EC3658" s="212"/>
      <c r="ED3658" s="212"/>
      <c r="EE3658"/>
      <c r="EF3658"/>
      <c r="EG3658"/>
      <c r="EH3658"/>
      <c r="EI3658"/>
      <c r="EK3658" s="1"/>
      <c r="EL3658" s="214"/>
      <c r="EM3658" s="214"/>
      <c r="EN3658" s="222"/>
      <c r="EO3658" s="222"/>
      <c r="EP3658" s="215"/>
      <c r="EQ3658" s="215"/>
      <c r="ER3658" s="212"/>
      <c r="ES3658" s="212"/>
      <c r="ET3658"/>
      <c r="EU3658"/>
      <c r="EV3658"/>
      <c r="EW3658"/>
      <c r="EX3658"/>
    </row>
    <row r="3659" spans="37:154">
      <c r="AK3659" s="1"/>
      <c r="AL3659" s="152"/>
      <c r="AN3659" s="212"/>
      <c r="AP3659"/>
      <c r="AS3659" s="1"/>
      <c r="AT3659" s="152"/>
      <c r="AU3659" s="152"/>
      <c r="AV3659" s="212"/>
      <c r="AW3659" s="212"/>
      <c r="AX3659"/>
      <c r="AY3659"/>
      <c r="AZ3659"/>
      <c r="BC3659" s="1"/>
      <c r="BD3659" s="214"/>
      <c r="BE3659" s="214"/>
      <c r="BF3659" s="212"/>
      <c r="BG3659" s="212"/>
      <c r="BH3659"/>
      <c r="BI3659"/>
      <c r="BJ3659"/>
      <c r="BK3659"/>
      <c r="BM3659" s="1"/>
      <c r="BN3659" s="152"/>
      <c r="BO3659" s="152"/>
      <c r="BP3659" s="212"/>
      <c r="BQ3659" s="212"/>
      <c r="BR3659"/>
      <c r="BS3659"/>
      <c r="BT3659"/>
      <c r="BU3659"/>
      <c r="BV3659"/>
      <c r="BX3659" s="1"/>
      <c r="BY3659" s="152"/>
      <c r="BZ3659" s="152"/>
      <c r="CA3659" s="212"/>
      <c r="CB3659" s="212"/>
      <c r="CC3659"/>
      <c r="CD3659"/>
      <c r="CE3659"/>
      <c r="CF3659"/>
      <c r="CG3659"/>
      <c r="CI3659" s="1"/>
      <c r="CJ3659" s="152"/>
      <c r="CK3659" s="152"/>
      <c r="CL3659" s="213"/>
      <c r="CM3659" s="213"/>
      <c r="CN3659"/>
      <c r="CO3659"/>
      <c r="CP3659"/>
      <c r="CQ3659"/>
      <c r="CR3659"/>
      <c r="CT3659" s="1"/>
      <c r="CU3659" s="214"/>
      <c r="CV3659" s="214"/>
      <c r="CW3659" s="212"/>
      <c r="CX3659" s="212"/>
      <c r="CY3659"/>
      <c r="CZ3659"/>
      <c r="DA3659"/>
      <c r="DB3659"/>
      <c r="DC3659"/>
      <c r="DD3659" s="1"/>
      <c r="DE3659" s="152"/>
      <c r="DF3659" s="152"/>
      <c r="DG3659" s="212"/>
      <c r="DH3659" s="212"/>
      <c r="DI3659"/>
      <c r="DJ3659"/>
      <c r="DK3659"/>
      <c r="DL3659"/>
      <c r="DM3659"/>
      <c r="DO3659" s="1"/>
      <c r="DP3659" s="152"/>
      <c r="DQ3659" s="152"/>
      <c r="DR3659" s="212"/>
      <c r="DS3659" s="212"/>
      <c r="DT3659"/>
      <c r="DU3659"/>
      <c r="DV3659"/>
      <c r="DW3659"/>
      <c r="DX3659"/>
      <c r="DZ3659" s="1"/>
      <c r="EA3659" s="152"/>
      <c r="EB3659" s="152"/>
      <c r="EC3659" s="212"/>
      <c r="ED3659" s="212"/>
      <c r="EE3659"/>
      <c r="EF3659"/>
      <c r="EG3659"/>
      <c r="EH3659"/>
      <c r="EI3659"/>
      <c r="EK3659" s="1"/>
      <c r="EL3659" s="214"/>
      <c r="EM3659" s="214"/>
      <c r="EN3659" s="222"/>
      <c r="EO3659" s="222"/>
      <c r="EP3659" s="215"/>
      <c r="EQ3659" s="215"/>
      <c r="ER3659" s="212"/>
      <c r="ES3659" s="212"/>
      <c r="ET3659"/>
      <c r="EU3659"/>
      <c r="EV3659"/>
      <c r="EW3659"/>
      <c r="EX3659"/>
    </row>
    <row r="3660" spans="37:154">
      <c r="AK3660" s="1"/>
      <c r="AL3660" s="152"/>
      <c r="AN3660" s="212"/>
      <c r="AP3660"/>
      <c r="AS3660" s="1"/>
      <c r="AT3660" s="152"/>
      <c r="AU3660" s="152"/>
      <c r="AV3660" s="212"/>
      <c r="AW3660" s="212"/>
      <c r="AX3660"/>
      <c r="AY3660"/>
      <c r="AZ3660"/>
      <c r="BC3660" s="1"/>
      <c r="BD3660" s="214"/>
      <c r="BE3660" s="214"/>
      <c r="BF3660" s="212"/>
      <c r="BG3660" s="212"/>
      <c r="BH3660"/>
      <c r="BI3660"/>
      <c r="BJ3660"/>
      <c r="BK3660"/>
      <c r="BM3660" s="1"/>
      <c r="BN3660" s="152"/>
      <c r="BO3660" s="152"/>
      <c r="BP3660" s="212"/>
      <c r="BQ3660" s="212"/>
      <c r="BR3660"/>
      <c r="BS3660"/>
      <c r="BT3660"/>
      <c r="BU3660"/>
      <c r="BV3660"/>
      <c r="BX3660" s="1"/>
      <c r="BY3660" s="152"/>
      <c r="BZ3660" s="152"/>
      <c r="CA3660" s="212"/>
      <c r="CB3660" s="212"/>
      <c r="CC3660"/>
      <c r="CD3660"/>
      <c r="CE3660"/>
      <c r="CF3660"/>
      <c r="CG3660"/>
      <c r="CI3660" s="1"/>
      <c r="CJ3660" s="152"/>
      <c r="CK3660" s="152"/>
      <c r="CL3660" s="213"/>
      <c r="CM3660" s="213"/>
      <c r="CN3660"/>
      <c r="CO3660"/>
      <c r="CP3660"/>
      <c r="CQ3660"/>
      <c r="CR3660"/>
      <c r="CT3660" s="1"/>
      <c r="CU3660" s="214"/>
      <c r="CV3660" s="214"/>
      <c r="CW3660" s="212"/>
      <c r="CX3660" s="212"/>
      <c r="CY3660"/>
      <c r="CZ3660"/>
      <c r="DA3660"/>
      <c r="DB3660"/>
      <c r="DC3660"/>
      <c r="DD3660" s="1"/>
      <c r="DE3660" s="152"/>
      <c r="DF3660" s="152"/>
      <c r="DG3660" s="212"/>
      <c r="DH3660" s="212"/>
      <c r="DI3660"/>
      <c r="DJ3660"/>
      <c r="DK3660"/>
      <c r="DL3660"/>
      <c r="DM3660"/>
      <c r="DO3660" s="1"/>
      <c r="DP3660" s="152"/>
      <c r="DQ3660" s="152"/>
      <c r="DR3660" s="212"/>
      <c r="DS3660" s="212"/>
      <c r="DT3660"/>
      <c r="DU3660"/>
      <c r="DV3660"/>
      <c r="DW3660"/>
      <c r="DX3660"/>
      <c r="DZ3660" s="1"/>
      <c r="EA3660" s="152"/>
      <c r="EB3660" s="152"/>
      <c r="EC3660" s="212"/>
      <c r="ED3660" s="212"/>
      <c r="EE3660"/>
      <c r="EF3660"/>
      <c r="EG3660"/>
      <c r="EH3660"/>
      <c r="EI3660"/>
      <c r="EK3660" s="1"/>
      <c r="EL3660" s="214"/>
      <c r="EM3660" s="214"/>
      <c r="EN3660" s="222"/>
      <c r="EO3660" s="222"/>
      <c r="EP3660" s="215"/>
      <c r="EQ3660" s="215"/>
      <c r="ER3660" s="212"/>
      <c r="ES3660" s="212"/>
      <c r="ET3660"/>
      <c r="EU3660"/>
      <c r="EV3660"/>
      <c r="EW3660"/>
      <c r="EX3660"/>
    </row>
    <row r="3661" spans="37:154">
      <c r="AK3661" s="1"/>
      <c r="AL3661" s="152"/>
      <c r="AN3661" s="212"/>
      <c r="AP3661"/>
      <c r="AS3661" s="1"/>
      <c r="AT3661" s="152"/>
      <c r="AU3661" s="152"/>
      <c r="AV3661" s="212"/>
      <c r="AW3661" s="212"/>
      <c r="AX3661"/>
      <c r="AY3661"/>
      <c r="AZ3661"/>
      <c r="BC3661" s="1"/>
      <c r="BD3661" s="214"/>
      <c r="BE3661" s="214"/>
      <c r="BF3661" s="212"/>
      <c r="BG3661" s="212"/>
      <c r="BH3661"/>
      <c r="BI3661"/>
      <c r="BJ3661"/>
      <c r="BK3661"/>
      <c r="BM3661" s="1"/>
      <c r="BN3661" s="152"/>
      <c r="BO3661" s="152"/>
      <c r="BP3661" s="212"/>
      <c r="BQ3661" s="212"/>
      <c r="BR3661"/>
      <c r="BS3661"/>
      <c r="BT3661"/>
      <c r="BU3661"/>
      <c r="BV3661"/>
      <c r="BX3661" s="1"/>
      <c r="BY3661" s="152"/>
      <c r="BZ3661" s="152"/>
      <c r="CA3661" s="212"/>
      <c r="CB3661" s="212"/>
      <c r="CC3661"/>
      <c r="CD3661"/>
      <c r="CE3661"/>
      <c r="CF3661"/>
      <c r="CG3661"/>
      <c r="CI3661" s="1"/>
      <c r="CJ3661" s="152"/>
      <c r="CK3661" s="152"/>
      <c r="CL3661" s="213"/>
      <c r="CM3661" s="213"/>
      <c r="CN3661"/>
      <c r="CO3661"/>
      <c r="CP3661"/>
      <c r="CQ3661"/>
      <c r="CR3661"/>
      <c r="CT3661" s="1"/>
      <c r="CU3661" s="214"/>
      <c r="CV3661" s="214"/>
      <c r="CW3661" s="212"/>
      <c r="CX3661" s="212"/>
      <c r="CY3661"/>
      <c r="CZ3661"/>
      <c r="DA3661"/>
      <c r="DB3661"/>
      <c r="DC3661"/>
      <c r="DD3661" s="1"/>
      <c r="DE3661" s="152"/>
      <c r="DF3661" s="152"/>
      <c r="DG3661" s="212"/>
      <c r="DH3661" s="212"/>
      <c r="DI3661"/>
      <c r="DJ3661"/>
      <c r="DK3661"/>
      <c r="DL3661"/>
      <c r="DM3661"/>
      <c r="DO3661" s="1"/>
      <c r="DP3661" s="152"/>
      <c r="DQ3661" s="152"/>
      <c r="DR3661" s="212"/>
      <c r="DS3661" s="212"/>
      <c r="DT3661"/>
      <c r="DU3661"/>
      <c r="DV3661"/>
      <c r="DW3661"/>
      <c r="DX3661"/>
      <c r="DZ3661" s="1"/>
      <c r="EA3661" s="152"/>
      <c r="EB3661" s="152"/>
      <c r="EC3661" s="212"/>
      <c r="ED3661" s="212"/>
      <c r="EE3661"/>
      <c r="EF3661"/>
      <c r="EG3661"/>
      <c r="EH3661"/>
      <c r="EI3661"/>
      <c r="EK3661" s="1"/>
      <c r="EL3661" s="214"/>
      <c r="EM3661" s="214"/>
      <c r="EN3661" s="222"/>
      <c r="EO3661" s="222"/>
      <c r="EP3661" s="215"/>
      <c r="EQ3661" s="215"/>
      <c r="ER3661" s="212"/>
      <c r="ES3661" s="212"/>
      <c r="ET3661"/>
      <c r="EU3661"/>
      <c r="EV3661"/>
      <c r="EW3661"/>
      <c r="EX3661"/>
    </row>
    <row r="3662" spans="37:154">
      <c r="AK3662" s="1"/>
      <c r="AL3662" s="152"/>
      <c r="AN3662" s="212"/>
      <c r="AP3662"/>
      <c r="AS3662" s="1"/>
      <c r="AT3662" s="152"/>
      <c r="AU3662" s="152"/>
      <c r="AV3662" s="212"/>
      <c r="AW3662" s="212"/>
      <c r="AX3662"/>
      <c r="AY3662"/>
      <c r="AZ3662"/>
      <c r="BC3662" s="1"/>
      <c r="BD3662" s="214"/>
      <c r="BE3662" s="214"/>
      <c r="BF3662" s="212"/>
      <c r="BG3662" s="212"/>
      <c r="BH3662"/>
      <c r="BI3662"/>
      <c r="BJ3662"/>
      <c r="BK3662"/>
      <c r="BM3662" s="1"/>
      <c r="BN3662" s="152"/>
      <c r="BO3662" s="152"/>
      <c r="BP3662" s="212"/>
      <c r="BQ3662" s="212"/>
      <c r="BR3662"/>
      <c r="BS3662"/>
      <c r="BT3662"/>
      <c r="BU3662"/>
      <c r="BV3662"/>
      <c r="BX3662" s="1"/>
      <c r="BY3662" s="152"/>
      <c r="BZ3662" s="152"/>
      <c r="CA3662" s="212"/>
      <c r="CB3662" s="212"/>
      <c r="CC3662"/>
      <c r="CD3662"/>
      <c r="CE3662"/>
      <c r="CF3662"/>
      <c r="CG3662"/>
      <c r="CI3662" s="1"/>
      <c r="CJ3662" s="152"/>
      <c r="CK3662" s="152"/>
      <c r="CL3662" s="213"/>
      <c r="CM3662" s="213"/>
      <c r="CN3662"/>
      <c r="CO3662"/>
      <c r="CP3662"/>
      <c r="CQ3662"/>
      <c r="CR3662"/>
      <c r="CT3662" s="1"/>
      <c r="CU3662" s="214"/>
      <c r="CV3662" s="214"/>
      <c r="CW3662" s="212"/>
      <c r="CX3662" s="212"/>
      <c r="CY3662"/>
      <c r="CZ3662"/>
      <c r="DA3662"/>
      <c r="DB3662"/>
      <c r="DC3662"/>
      <c r="DD3662" s="1"/>
      <c r="DE3662" s="152"/>
      <c r="DF3662" s="152"/>
      <c r="DG3662" s="212"/>
      <c r="DH3662" s="212"/>
      <c r="DI3662"/>
      <c r="DJ3662"/>
      <c r="DK3662"/>
      <c r="DL3662"/>
      <c r="DM3662"/>
      <c r="DO3662" s="1"/>
      <c r="DP3662" s="152"/>
      <c r="DQ3662" s="152"/>
      <c r="DR3662" s="212"/>
      <c r="DS3662" s="212"/>
      <c r="DT3662"/>
      <c r="DU3662"/>
      <c r="DV3662"/>
      <c r="DW3662"/>
      <c r="DX3662"/>
      <c r="DZ3662" s="1"/>
      <c r="EA3662" s="152"/>
      <c r="EB3662" s="152"/>
      <c r="EC3662" s="212"/>
      <c r="ED3662" s="212"/>
      <c r="EE3662"/>
      <c r="EF3662"/>
      <c r="EG3662"/>
      <c r="EH3662"/>
      <c r="EI3662"/>
      <c r="EK3662" s="1"/>
      <c r="EL3662" s="214"/>
      <c r="EM3662" s="214"/>
      <c r="EN3662" s="222"/>
      <c r="EO3662" s="222"/>
      <c r="EP3662" s="215"/>
      <c r="EQ3662" s="215"/>
      <c r="ER3662" s="212"/>
      <c r="ES3662" s="212"/>
      <c r="ET3662"/>
      <c r="EU3662"/>
      <c r="EV3662"/>
      <c r="EW3662"/>
      <c r="EX3662"/>
    </row>
    <row r="3663" spans="37:154">
      <c r="AK3663" s="1"/>
      <c r="AL3663" s="152"/>
      <c r="AN3663" s="212"/>
      <c r="AP3663"/>
      <c r="AS3663" s="1"/>
      <c r="AT3663" s="152"/>
      <c r="AU3663" s="152"/>
      <c r="AV3663" s="212"/>
      <c r="AW3663" s="212"/>
      <c r="AX3663"/>
      <c r="AY3663"/>
      <c r="AZ3663"/>
      <c r="BC3663" s="1"/>
      <c r="BD3663" s="214"/>
      <c r="BE3663" s="214"/>
      <c r="BF3663" s="212"/>
      <c r="BG3663" s="212"/>
      <c r="BH3663"/>
      <c r="BI3663"/>
      <c r="BJ3663"/>
      <c r="BK3663"/>
      <c r="BM3663" s="1"/>
      <c r="BN3663" s="152"/>
      <c r="BO3663" s="152"/>
      <c r="BP3663" s="212"/>
      <c r="BQ3663" s="212"/>
      <c r="BR3663"/>
      <c r="BS3663"/>
      <c r="BT3663"/>
      <c r="BU3663"/>
      <c r="BV3663"/>
      <c r="BX3663" s="1"/>
      <c r="BY3663" s="152"/>
      <c r="BZ3663" s="152"/>
      <c r="CA3663" s="212"/>
      <c r="CB3663" s="212"/>
      <c r="CC3663"/>
      <c r="CD3663"/>
      <c r="CE3663"/>
      <c r="CF3663"/>
      <c r="CG3663"/>
      <c r="CI3663" s="1"/>
      <c r="CJ3663" s="152"/>
      <c r="CK3663" s="152"/>
      <c r="CL3663" s="213"/>
      <c r="CM3663" s="213"/>
      <c r="CN3663"/>
      <c r="CO3663"/>
      <c r="CP3663"/>
      <c r="CQ3663"/>
      <c r="CR3663"/>
      <c r="CT3663" s="1"/>
      <c r="CU3663" s="214"/>
      <c r="CV3663" s="214"/>
      <c r="CW3663" s="212"/>
      <c r="CX3663" s="212"/>
      <c r="CY3663"/>
      <c r="CZ3663"/>
      <c r="DA3663"/>
      <c r="DB3663"/>
      <c r="DC3663"/>
      <c r="DD3663" s="1"/>
      <c r="DE3663" s="152"/>
      <c r="DF3663" s="152"/>
      <c r="DG3663" s="212"/>
      <c r="DH3663" s="212"/>
      <c r="DI3663"/>
      <c r="DJ3663"/>
      <c r="DK3663"/>
      <c r="DL3663"/>
      <c r="DM3663"/>
      <c r="DO3663" s="1"/>
      <c r="DP3663" s="152"/>
      <c r="DQ3663" s="152"/>
      <c r="DR3663" s="212"/>
      <c r="DS3663" s="212"/>
      <c r="DT3663"/>
      <c r="DU3663"/>
      <c r="DV3663"/>
      <c r="DW3663"/>
      <c r="DX3663"/>
      <c r="DZ3663" s="1"/>
      <c r="EA3663" s="152"/>
      <c r="EB3663" s="152"/>
      <c r="EC3663" s="212"/>
      <c r="ED3663" s="212"/>
      <c r="EE3663"/>
      <c r="EF3663"/>
      <c r="EG3663"/>
      <c r="EH3663"/>
      <c r="EI3663"/>
      <c r="EK3663" s="1"/>
      <c r="EL3663" s="214"/>
      <c r="EM3663" s="214"/>
      <c r="EN3663" s="222"/>
      <c r="EO3663" s="222"/>
      <c r="EP3663" s="215"/>
      <c r="EQ3663" s="215"/>
      <c r="ER3663" s="212"/>
      <c r="ES3663" s="212"/>
      <c r="ET3663"/>
      <c r="EU3663"/>
      <c r="EV3663"/>
      <c r="EW3663"/>
      <c r="EX3663"/>
    </row>
    <row r="3664" spans="37:154">
      <c r="AK3664" s="1"/>
      <c r="AL3664" s="152"/>
      <c r="AN3664" s="212"/>
      <c r="AP3664"/>
      <c r="AS3664" s="1"/>
      <c r="AT3664" s="152"/>
      <c r="AU3664" s="152"/>
      <c r="AV3664" s="212"/>
      <c r="AW3664" s="212"/>
      <c r="AX3664"/>
      <c r="AY3664"/>
      <c r="AZ3664"/>
      <c r="BC3664" s="1"/>
      <c r="BD3664" s="214"/>
      <c r="BE3664" s="214"/>
      <c r="BF3664" s="212"/>
      <c r="BG3664" s="212"/>
      <c r="BH3664"/>
      <c r="BI3664"/>
      <c r="BJ3664"/>
      <c r="BK3664"/>
      <c r="BM3664" s="1"/>
      <c r="BN3664" s="152"/>
      <c r="BO3664" s="152"/>
      <c r="BP3664" s="212"/>
      <c r="BQ3664" s="212"/>
      <c r="BR3664"/>
      <c r="BS3664"/>
      <c r="BT3664"/>
      <c r="BU3664"/>
      <c r="BV3664"/>
      <c r="BX3664" s="1"/>
      <c r="BY3664" s="152"/>
      <c r="BZ3664" s="152"/>
      <c r="CA3664" s="212"/>
      <c r="CB3664" s="212"/>
      <c r="CC3664"/>
      <c r="CD3664"/>
      <c r="CE3664"/>
      <c r="CF3664"/>
      <c r="CG3664"/>
      <c r="CI3664" s="1"/>
      <c r="CJ3664" s="152"/>
      <c r="CK3664" s="152"/>
      <c r="CL3664" s="213"/>
      <c r="CM3664" s="213"/>
      <c r="CN3664"/>
      <c r="CO3664"/>
      <c r="CP3664"/>
      <c r="CQ3664"/>
      <c r="CR3664"/>
      <c r="CT3664" s="1"/>
      <c r="CU3664" s="214"/>
      <c r="CV3664" s="214"/>
      <c r="CW3664" s="212"/>
      <c r="CX3664" s="212"/>
      <c r="CY3664"/>
      <c r="CZ3664"/>
      <c r="DA3664"/>
      <c r="DB3664"/>
      <c r="DC3664"/>
      <c r="DD3664" s="1"/>
      <c r="DE3664" s="152"/>
      <c r="DF3664" s="152"/>
      <c r="DG3664" s="212"/>
      <c r="DH3664" s="212"/>
      <c r="DI3664"/>
      <c r="DJ3664"/>
      <c r="DK3664"/>
      <c r="DL3664"/>
      <c r="DM3664"/>
      <c r="DO3664" s="1"/>
      <c r="DP3664" s="152"/>
      <c r="DQ3664" s="152"/>
      <c r="DR3664" s="212"/>
      <c r="DS3664" s="212"/>
      <c r="DT3664"/>
      <c r="DU3664"/>
      <c r="DV3664"/>
      <c r="DW3664"/>
      <c r="DX3664"/>
      <c r="DZ3664" s="1"/>
      <c r="EA3664" s="152"/>
      <c r="EB3664" s="152"/>
      <c r="EC3664" s="212"/>
      <c r="ED3664" s="212"/>
      <c r="EE3664"/>
      <c r="EF3664"/>
      <c r="EG3664"/>
      <c r="EH3664"/>
      <c r="EI3664"/>
      <c r="EK3664" s="1"/>
      <c r="EL3664" s="214"/>
      <c r="EM3664" s="214"/>
      <c r="EN3664" s="222"/>
      <c r="EO3664" s="222"/>
      <c r="EP3664" s="215"/>
      <c r="EQ3664" s="215"/>
      <c r="ER3664" s="212"/>
      <c r="ES3664" s="212"/>
      <c r="ET3664"/>
      <c r="EU3664"/>
      <c r="EV3664"/>
      <c r="EW3664"/>
      <c r="EX3664"/>
    </row>
    <row r="3665" spans="37:154">
      <c r="AK3665" s="1"/>
      <c r="AL3665" s="152"/>
      <c r="AN3665" s="212"/>
      <c r="AP3665"/>
      <c r="AS3665" s="1"/>
      <c r="AT3665" s="152"/>
      <c r="AU3665" s="152"/>
      <c r="AV3665" s="212"/>
      <c r="AW3665" s="212"/>
      <c r="AX3665"/>
      <c r="AY3665"/>
      <c r="AZ3665"/>
      <c r="BC3665" s="1"/>
      <c r="BD3665" s="214"/>
      <c r="BE3665" s="214"/>
      <c r="BF3665" s="212"/>
      <c r="BG3665" s="212"/>
      <c r="BH3665"/>
      <c r="BI3665"/>
      <c r="BJ3665"/>
      <c r="BK3665"/>
      <c r="BM3665" s="1"/>
      <c r="BN3665" s="152"/>
      <c r="BO3665" s="152"/>
      <c r="BP3665" s="212"/>
      <c r="BQ3665" s="212"/>
      <c r="BR3665"/>
      <c r="BS3665"/>
      <c r="BT3665"/>
      <c r="BU3665"/>
      <c r="BV3665"/>
      <c r="BX3665" s="1"/>
      <c r="BY3665" s="152"/>
      <c r="BZ3665" s="152"/>
      <c r="CA3665" s="212"/>
      <c r="CB3665" s="212"/>
      <c r="CC3665"/>
      <c r="CD3665"/>
      <c r="CE3665"/>
      <c r="CF3665"/>
      <c r="CG3665"/>
      <c r="CI3665" s="1"/>
      <c r="CJ3665" s="152"/>
      <c r="CK3665" s="152"/>
      <c r="CL3665" s="213"/>
      <c r="CM3665" s="213"/>
      <c r="CN3665"/>
      <c r="CO3665"/>
      <c r="CP3665"/>
      <c r="CQ3665"/>
      <c r="CR3665"/>
      <c r="CT3665" s="1"/>
      <c r="CU3665" s="214"/>
      <c r="CV3665" s="214"/>
      <c r="CW3665" s="212"/>
      <c r="CX3665" s="212"/>
      <c r="CY3665"/>
      <c r="CZ3665"/>
      <c r="DA3665"/>
      <c r="DB3665"/>
      <c r="DC3665"/>
      <c r="DD3665" s="1"/>
      <c r="DE3665" s="152"/>
      <c r="DF3665" s="152"/>
      <c r="DG3665" s="212"/>
      <c r="DH3665" s="212"/>
      <c r="DI3665"/>
      <c r="DJ3665"/>
      <c r="DK3665"/>
      <c r="DL3665"/>
      <c r="DM3665"/>
      <c r="DO3665" s="1"/>
      <c r="DP3665" s="152"/>
      <c r="DQ3665" s="152"/>
      <c r="DR3665" s="212"/>
      <c r="DS3665" s="212"/>
      <c r="DT3665"/>
      <c r="DU3665"/>
      <c r="DV3665"/>
      <c r="DW3665"/>
      <c r="DX3665"/>
      <c r="DZ3665" s="1"/>
      <c r="EA3665" s="152"/>
      <c r="EB3665" s="152"/>
      <c r="EC3665" s="212"/>
      <c r="ED3665" s="212"/>
      <c r="EE3665"/>
      <c r="EF3665"/>
      <c r="EG3665"/>
      <c r="EH3665"/>
      <c r="EI3665"/>
      <c r="EK3665" s="1"/>
      <c r="EL3665" s="214"/>
      <c r="EM3665" s="214"/>
      <c r="EN3665" s="222"/>
      <c r="EO3665" s="222"/>
      <c r="EP3665" s="215"/>
      <c r="EQ3665" s="215"/>
      <c r="ER3665" s="212"/>
      <c r="ES3665" s="212"/>
      <c r="ET3665"/>
      <c r="EU3665"/>
      <c r="EV3665"/>
      <c r="EW3665"/>
      <c r="EX3665"/>
    </row>
    <row r="3666" spans="37:154">
      <c r="AK3666" s="1"/>
      <c r="AL3666" s="152"/>
      <c r="AN3666" s="212"/>
      <c r="AP3666"/>
      <c r="AS3666" s="1"/>
      <c r="AT3666" s="152"/>
      <c r="AU3666" s="152"/>
      <c r="AV3666" s="212"/>
      <c r="AW3666" s="212"/>
      <c r="AX3666"/>
      <c r="AY3666"/>
      <c r="AZ3666"/>
      <c r="BC3666" s="1"/>
      <c r="BD3666" s="214"/>
      <c r="BE3666" s="214"/>
      <c r="BF3666" s="212"/>
      <c r="BG3666" s="212"/>
      <c r="BH3666"/>
      <c r="BI3666"/>
      <c r="BJ3666"/>
      <c r="BK3666"/>
      <c r="BM3666" s="1"/>
      <c r="BN3666" s="152"/>
      <c r="BO3666" s="152"/>
      <c r="BP3666" s="212"/>
      <c r="BQ3666" s="212"/>
      <c r="BR3666"/>
      <c r="BS3666"/>
      <c r="BT3666"/>
      <c r="BU3666"/>
      <c r="BV3666"/>
      <c r="BX3666" s="1"/>
      <c r="BY3666" s="152"/>
      <c r="BZ3666" s="152"/>
      <c r="CA3666" s="212"/>
      <c r="CB3666" s="212"/>
      <c r="CC3666"/>
      <c r="CD3666"/>
      <c r="CE3666"/>
      <c r="CF3666"/>
      <c r="CG3666"/>
      <c r="CI3666" s="1"/>
      <c r="CJ3666" s="152"/>
      <c r="CK3666" s="152"/>
      <c r="CL3666" s="213"/>
      <c r="CM3666" s="213"/>
      <c r="CN3666"/>
      <c r="CO3666"/>
      <c r="CP3666"/>
      <c r="CQ3666"/>
      <c r="CR3666"/>
      <c r="CT3666" s="1"/>
      <c r="CU3666" s="214"/>
      <c r="CV3666" s="214"/>
      <c r="CW3666" s="212"/>
      <c r="CX3666" s="212"/>
      <c r="CY3666"/>
      <c r="CZ3666"/>
      <c r="DA3666"/>
      <c r="DB3666"/>
      <c r="DC3666"/>
      <c r="DD3666" s="1"/>
      <c r="DE3666" s="152"/>
      <c r="DF3666" s="152"/>
      <c r="DG3666" s="212"/>
      <c r="DH3666" s="212"/>
      <c r="DI3666"/>
      <c r="DJ3666"/>
      <c r="DK3666"/>
      <c r="DL3666"/>
      <c r="DM3666"/>
      <c r="DO3666" s="1"/>
      <c r="DP3666" s="152"/>
      <c r="DQ3666" s="152"/>
      <c r="DR3666" s="212"/>
      <c r="DS3666" s="212"/>
      <c r="DT3666"/>
      <c r="DU3666"/>
      <c r="DV3666"/>
      <c r="DW3666"/>
      <c r="DX3666"/>
      <c r="DZ3666" s="1"/>
      <c r="EA3666" s="152"/>
      <c r="EB3666" s="152"/>
      <c r="EC3666" s="212"/>
      <c r="ED3666" s="212"/>
      <c r="EE3666"/>
      <c r="EF3666"/>
      <c r="EG3666"/>
      <c r="EH3666"/>
      <c r="EI3666"/>
      <c r="EK3666" s="1"/>
      <c r="EL3666" s="214"/>
      <c r="EM3666" s="214"/>
      <c r="EN3666" s="222"/>
      <c r="EO3666" s="222"/>
      <c r="EP3666" s="215"/>
      <c r="EQ3666" s="215"/>
      <c r="ER3666" s="212"/>
      <c r="ES3666" s="212"/>
      <c r="ET3666"/>
      <c r="EU3666"/>
      <c r="EV3666"/>
      <c r="EW3666"/>
      <c r="EX3666"/>
    </row>
    <row r="3667" spans="37:154">
      <c r="AK3667" s="1"/>
      <c r="AL3667" s="152"/>
      <c r="AN3667" s="212"/>
      <c r="AP3667"/>
      <c r="AS3667" s="1"/>
      <c r="AT3667" s="152"/>
      <c r="AU3667" s="152"/>
      <c r="AV3667" s="212"/>
      <c r="AW3667" s="212"/>
      <c r="AX3667"/>
      <c r="AY3667"/>
      <c r="AZ3667"/>
      <c r="BC3667" s="1"/>
      <c r="BD3667" s="214"/>
      <c r="BE3667" s="214"/>
      <c r="BF3667" s="212"/>
      <c r="BG3667" s="212"/>
      <c r="BH3667"/>
      <c r="BI3667"/>
      <c r="BJ3667"/>
      <c r="BK3667"/>
      <c r="BM3667" s="1"/>
      <c r="BN3667" s="152"/>
      <c r="BO3667" s="152"/>
      <c r="BP3667" s="212"/>
      <c r="BQ3667" s="212"/>
      <c r="BR3667"/>
      <c r="BS3667"/>
      <c r="BT3667"/>
      <c r="BU3667"/>
      <c r="BV3667"/>
      <c r="BX3667" s="1"/>
      <c r="BY3667" s="152"/>
      <c r="BZ3667" s="152"/>
      <c r="CA3667" s="212"/>
      <c r="CB3667" s="212"/>
      <c r="CC3667"/>
      <c r="CD3667"/>
      <c r="CE3667"/>
      <c r="CF3667"/>
      <c r="CG3667"/>
      <c r="CI3667" s="1"/>
      <c r="CJ3667" s="152"/>
      <c r="CK3667" s="152"/>
      <c r="CL3667" s="213"/>
      <c r="CM3667" s="213"/>
      <c r="CN3667"/>
      <c r="CO3667"/>
      <c r="CP3667"/>
      <c r="CQ3667"/>
      <c r="CR3667"/>
      <c r="CT3667" s="1"/>
      <c r="CU3667" s="214"/>
      <c r="CV3667" s="214"/>
      <c r="CW3667" s="212"/>
      <c r="CX3667" s="212"/>
      <c r="CY3667"/>
      <c r="CZ3667"/>
      <c r="DA3667"/>
      <c r="DB3667"/>
      <c r="DC3667"/>
      <c r="DD3667" s="1"/>
      <c r="DE3667" s="152"/>
      <c r="DF3667" s="152"/>
      <c r="DG3667" s="212"/>
      <c r="DH3667" s="212"/>
      <c r="DI3667"/>
      <c r="DJ3667"/>
      <c r="DK3667"/>
      <c r="DL3667"/>
      <c r="DM3667"/>
      <c r="DO3667" s="1"/>
      <c r="DP3667" s="152"/>
      <c r="DQ3667" s="152"/>
      <c r="DR3667" s="212"/>
      <c r="DS3667" s="212"/>
      <c r="DT3667"/>
      <c r="DU3667"/>
      <c r="DV3667"/>
      <c r="DW3667"/>
      <c r="DX3667"/>
      <c r="DZ3667" s="1"/>
      <c r="EA3667" s="152"/>
      <c r="EB3667" s="152"/>
      <c r="EC3667" s="212"/>
      <c r="ED3667" s="212"/>
      <c r="EE3667"/>
      <c r="EF3667"/>
      <c r="EG3667"/>
      <c r="EH3667"/>
      <c r="EI3667"/>
      <c r="EK3667" s="1"/>
      <c r="EL3667" s="214"/>
      <c r="EM3667" s="214"/>
      <c r="EN3667" s="222"/>
      <c r="EO3667" s="222"/>
      <c r="EP3667" s="215"/>
      <c r="EQ3667" s="215"/>
      <c r="ER3667" s="212"/>
      <c r="ES3667" s="212"/>
      <c r="ET3667"/>
      <c r="EU3667"/>
      <c r="EV3667"/>
      <c r="EW3667"/>
      <c r="EX3667"/>
    </row>
    <row r="3668" spans="37:154">
      <c r="AK3668" s="1"/>
      <c r="AL3668" s="152"/>
      <c r="AN3668" s="212"/>
      <c r="AP3668"/>
      <c r="AS3668" s="1"/>
      <c r="AT3668" s="152"/>
      <c r="AU3668" s="152"/>
      <c r="AV3668" s="212"/>
      <c r="AW3668" s="212"/>
      <c r="AX3668"/>
      <c r="AY3668"/>
      <c r="AZ3668"/>
      <c r="BC3668" s="1"/>
      <c r="BD3668" s="214"/>
      <c r="BE3668" s="214"/>
      <c r="BF3668" s="212"/>
      <c r="BG3668" s="212"/>
      <c r="BH3668"/>
      <c r="BI3668"/>
      <c r="BJ3668"/>
      <c r="BK3668"/>
      <c r="BM3668" s="1"/>
      <c r="BN3668" s="152"/>
      <c r="BO3668" s="152"/>
      <c r="BP3668" s="212"/>
      <c r="BQ3668" s="212"/>
      <c r="BR3668"/>
      <c r="BS3668"/>
      <c r="BT3668"/>
      <c r="BU3668"/>
      <c r="BV3668"/>
      <c r="BX3668" s="1"/>
      <c r="BY3668" s="152"/>
      <c r="BZ3668" s="152"/>
      <c r="CA3668" s="212"/>
      <c r="CB3668" s="212"/>
      <c r="CC3668"/>
      <c r="CD3668"/>
      <c r="CE3668"/>
      <c r="CF3668"/>
      <c r="CG3668"/>
      <c r="CI3668" s="1"/>
      <c r="CJ3668" s="152"/>
      <c r="CK3668" s="152"/>
      <c r="CL3668" s="213"/>
      <c r="CM3668" s="213"/>
      <c r="CN3668"/>
      <c r="CO3668"/>
      <c r="CP3668"/>
      <c r="CQ3668"/>
      <c r="CR3668"/>
      <c r="CT3668" s="1"/>
      <c r="CU3668" s="214"/>
      <c r="CV3668" s="214"/>
      <c r="CW3668" s="212"/>
      <c r="CX3668" s="212"/>
      <c r="CY3668"/>
      <c r="CZ3668"/>
      <c r="DA3668"/>
      <c r="DB3668"/>
      <c r="DC3668"/>
      <c r="DD3668" s="1"/>
      <c r="DE3668" s="152"/>
      <c r="DF3668" s="152"/>
      <c r="DG3668" s="212"/>
      <c r="DH3668" s="212"/>
      <c r="DI3668"/>
      <c r="DJ3668"/>
      <c r="DK3668"/>
      <c r="DL3668"/>
      <c r="DM3668"/>
      <c r="DO3668" s="1"/>
      <c r="DP3668" s="152"/>
      <c r="DQ3668" s="152"/>
      <c r="DR3668" s="212"/>
      <c r="DS3668" s="212"/>
      <c r="DT3668"/>
      <c r="DU3668"/>
      <c r="DV3668"/>
      <c r="DW3668"/>
      <c r="DX3668"/>
      <c r="DZ3668" s="1"/>
      <c r="EA3668" s="152"/>
      <c r="EB3668" s="152"/>
      <c r="EC3668" s="212"/>
      <c r="ED3668" s="212"/>
      <c r="EE3668"/>
      <c r="EF3668"/>
      <c r="EG3668"/>
      <c r="EH3668"/>
      <c r="EI3668"/>
      <c r="EK3668" s="1"/>
      <c r="EL3668" s="214"/>
      <c r="EM3668" s="214"/>
      <c r="EN3668" s="222"/>
      <c r="EO3668" s="222"/>
      <c r="EP3668" s="215"/>
      <c r="EQ3668" s="215"/>
      <c r="ER3668" s="212"/>
      <c r="ES3668" s="212"/>
      <c r="ET3668"/>
      <c r="EU3668"/>
      <c r="EV3668"/>
      <c r="EW3668"/>
      <c r="EX3668"/>
    </row>
    <row r="3669" spans="37:154">
      <c r="AK3669" s="1"/>
      <c r="AL3669" s="152"/>
      <c r="AN3669" s="212"/>
      <c r="AP3669"/>
      <c r="AS3669" s="1"/>
      <c r="AT3669" s="152"/>
      <c r="AU3669" s="152"/>
      <c r="AV3669" s="212"/>
      <c r="AW3669" s="212"/>
      <c r="AX3669"/>
      <c r="AY3669"/>
      <c r="AZ3669"/>
      <c r="BC3669" s="1"/>
      <c r="BD3669" s="214"/>
      <c r="BE3669" s="214"/>
      <c r="BF3669" s="212"/>
      <c r="BG3669" s="212"/>
      <c r="BH3669"/>
      <c r="BI3669"/>
      <c r="BJ3669"/>
      <c r="BK3669"/>
      <c r="BM3669" s="1"/>
      <c r="BN3669" s="152"/>
      <c r="BO3669" s="152"/>
      <c r="BP3669" s="212"/>
      <c r="BQ3669" s="212"/>
      <c r="BR3669"/>
      <c r="BS3669"/>
      <c r="BT3669"/>
      <c r="BU3669"/>
      <c r="BV3669"/>
      <c r="BX3669" s="1"/>
      <c r="BY3669" s="152"/>
      <c r="BZ3669" s="152"/>
      <c r="CA3669" s="212"/>
      <c r="CB3669" s="212"/>
      <c r="CC3669"/>
      <c r="CD3669"/>
      <c r="CE3669"/>
      <c r="CF3669"/>
      <c r="CG3669"/>
      <c r="CI3669" s="1"/>
      <c r="CJ3669" s="152"/>
      <c r="CK3669" s="152"/>
      <c r="CL3669" s="213"/>
      <c r="CM3669" s="213"/>
      <c r="CN3669"/>
      <c r="CO3669"/>
      <c r="CP3669"/>
      <c r="CQ3669"/>
      <c r="CR3669"/>
      <c r="CT3669" s="1"/>
      <c r="CU3669" s="214"/>
      <c r="CV3669" s="214"/>
      <c r="CW3669" s="212"/>
      <c r="CX3669" s="212"/>
      <c r="CY3669"/>
      <c r="CZ3669"/>
      <c r="DA3669"/>
      <c r="DB3669"/>
      <c r="DC3669"/>
      <c r="DD3669" s="1"/>
      <c r="DE3669" s="152"/>
      <c r="DF3669" s="152"/>
      <c r="DG3669" s="212"/>
      <c r="DH3669" s="212"/>
      <c r="DI3669"/>
      <c r="DJ3669"/>
      <c r="DK3669"/>
      <c r="DL3669"/>
      <c r="DM3669"/>
      <c r="DO3669" s="1"/>
      <c r="DP3669" s="152"/>
      <c r="DQ3669" s="152"/>
      <c r="DR3669" s="212"/>
      <c r="DS3669" s="212"/>
      <c r="DT3669"/>
      <c r="DU3669"/>
      <c r="DV3669"/>
      <c r="DW3669"/>
      <c r="DX3669"/>
      <c r="DZ3669" s="1"/>
      <c r="EA3669" s="152"/>
      <c r="EB3669" s="152"/>
      <c r="EC3669" s="212"/>
      <c r="ED3669" s="212"/>
      <c r="EE3669"/>
      <c r="EF3669"/>
      <c r="EG3669"/>
      <c r="EH3669"/>
      <c r="EI3669"/>
      <c r="EK3669" s="1"/>
      <c r="EL3669" s="214"/>
      <c r="EM3669" s="214"/>
      <c r="EN3669" s="222"/>
      <c r="EO3669" s="222"/>
      <c r="EP3669" s="215"/>
      <c r="EQ3669" s="215"/>
      <c r="ER3669" s="212"/>
      <c r="ES3669" s="212"/>
      <c r="ET3669"/>
      <c r="EU3669"/>
      <c r="EV3669"/>
      <c r="EW3669"/>
      <c r="EX3669"/>
    </row>
    <row r="3670" spans="37:154">
      <c r="AK3670" s="1"/>
      <c r="AL3670" s="152"/>
      <c r="AN3670" s="212"/>
      <c r="AP3670"/>
      <c r="AS3670" s="1"/>
      <c r="AT3670" s="152"/>
      <c r="AU3670" s="152"/>
      <c r="AV3670" s="212"/>
      <c r="AW3670" s="212"/>
      <c r="AX3670"/>
      <c r="AY3670"/>
      <c r="AZ3670"/>
      <c r="BC3670" s="1"/>
      <c r="BD3670" s="214"/>
      <c r="BE3670" s="214"/>
      <c r="BF3670" s="212"/>
      <c r="BG3670" s="212"/>
      <c r="BH3670"/>
      <c r="BI3670"/>
      <c r="BJ3670"/>
      <c r="BK3670"/>
      <c r="BM3670" s="1"/>
      <c r="BN3670" s="152"/>
      <c r="BO3670" s="152"/>
      <c r="BP3670" s="212"/>
      <c r="BQ3670" s="212"/>
      <c r="BR3670"/>
      <c r="BS3670"/>
      <c r="BT3670"/>
      <c r="BU3670"/>
      <c r="BV3670"/>
      <c r="BX3670" s="1"/>
      <c r="BY3670" s="152"/>
      <c r="BZ3670" s="152"/>
      <c r="CA3670" s="212"/>
      <c r="CB3670" s="212"/>
      <c r="CC3670"/>
      <c r="CD3670"/>
      <c r="CE3670"/>
      <c r="CF3670"/>
      <c r="CG3670"/>
      <c r="CI3670" s="1"/>
      <c r="CJ3670" s="152"/>
      <c r="CK3670" s="152"/>
      <c r="CL3670" s="213"/>
      <c r="CM3670" s="213"/>
      <c r="CN3670"/>
      <c r="CO3670"/>
      <c r="CP3670"/>
      <c r="CQ3670"/>
      <c r="CR3670"/>
      <c r="CT3670" s="1"/>
      <c r="CU3670" s="214"/>
      <c r="CV3670" s="214"/>
      <c r="CW3670" s="212"/>
      <c r="CX3670" s="212"/>
      <c r="CY3670"/>
      <c r="CZ3670"/>
      <c r="DA3670"/>
      <c r="DB3670"/>
      <c r="DC3670"/>
      <c r="DD3670" s="1"/>
      <c r="DE3670" s="152"/>
      <c r="DF3670" s="152"/>
      <c r="DG3670" s="212"/>
      <c r="DH3670" s="212"/>
      <c r="DI3670"/>
      <c r="DJ3670"/>
      <c r="DK3670"/>
      <c r="DL3670"/>
      <c r="DM3670"/>
      <c r="DO3670" s="1"/>
      <c r="DP3670" s="152"/>
      <c r="DQ3670" s="152"/>
      <c r="DR3670" s="212"/>
      <c r="DS3670" s="212"/>
      <c r="DT3670"/>
      <c r="DU3670"/>
      <c r="DV3670"/>
      <c r="DW3670"/>
      <c r="DX3670"/>
      <c r="DZ3670" s="1"/>
      <c r="EA3670" s="152"/>
      <c r="EB3670" s="152"/>
      <c r="EC3670" s="212"/>
      <c r="ED3670" s="212"/>
      <c r="EE3670"/>
      <c r="EF3670"/>
      <c r="EG3670"/>
      <c r="EH3670"/>
      <c r="EI3670"/>
      <c r="EK3670" s="1"/>
      <c r="EL3670" s="214"/>
      <c r="EM3670" s="214"/>
      <c r="EN3670" s="222"/>
      <c r="EO3670" s="222"/>
      <c r="EP3670" s="215"/>
      <c r="EQ3670" s="215"/>
      <c r="ER3670" s="212"/>
      <c r="ES3670" s="212"/>
      <c r="ET3670"/>
      <c r="EU3670"/>
      <c r="EV3670"/>
      <c r="EW3670"/>
      <c r="EX3670"/>
    </row>
    <row r="3671" spans="37:154">
      <c r="AK3671" s="1"/>
      <c r="AL3671" s="152"/>
      <c r="AN3671" s="212"/>
      <c r="AP3671"/>
      <c r="AS3671" s="1"/>
      <c r="AT3671" s="152"/>
      <c r="AU3671" s="152"/>
      <c r="AV3671" s="212"/>
      <c r="AW3671" s="212"/>
      <c r="AX3671"/>
      <c r="AY3671"/>
      <c r="AZ3671"/>
      <c r="BC3671" s="1"/>
      <c r="BD3671" s="214"/>
      <c r="BE3671" s="214"/>
      <c r="BF3671" s="212"/>
      <c r="BG3671" s="212"/>
      <c r="BH3671"/>
      <c r="BI3671"/>
      <c r="BJ3671"/>
      <c r="BK3671"/>
      <c r="BM3671" s="1"/>
      <c r="BN3671" s="152"/>
      <c r="BO3671" s="152"/>
      <c r="BP3671" s="212"/>
      <c r="BQ3671" s="212"/>
      <c r="BR3671"/>
      <c r="BS3671"/>
      <c r="BT3671"/>
      <c r="BU3671"/>
      <c r="BV3671"/>
      <c r="BX3671" s="1"/>
      <c r="BY3671" s="152"/>
      <c r="BZ3671" s="152"/>
      <c r="CA3671" s="212"/>
      <c r="CB3671" s="212"/>
      <c r="CC3671"/>
      <c r="CD3671"/>
      <c r="CE3671"/>
      <c r="CF3671"/>
      <c r="CG3671"/>
      <c r="CI3671" s="1"/>
      <c r="CJ3671" s="152"/>
      <c r="CK3671" s="152"/>
      <c r="CL3671" s="213"/>
      <c r="CM3671" s="213"/>
      <c r="CN3671"/>
      <c r="CO3671"/>
      <c r="CP3671"/>
      <c r="CQ3671"/>
      <c r="CR3671"/>
      <c r="CT3671" s="1"/>
      <c r="CU3671" s="214"/>
      <c r="CV3671" s="214"/>
      <c r="CW3671" s="212"/>
      <c r="CX3671" s="212"/>
      <c r="CY3671"/>
      <c r="CZ3671"/>
      <c r="DA3671"/>
      <c r="DB3671"/>
      <c r="DC3671"/>
      <c r="DD3671" s="1"/>
      <c r="DE3671" s="152"/>
      <c r="DF3671" s="152"/>
      <c r="DG3671" s="212"/>
      <c r="DH3671" s="212"/>
      <c r="DI3671"/>
      <c r="DJ3671"/>
      <c r="DK3671"/>
      <c r="DL3671"/>
      <c r="DM3671"/>
      <c r="DO3671" s="1"/>
      <c r="DP3671" s="152"/>
      <c r="DQ3671" s="152"/>
      <c r="DR3671" s="212"/>
      <c r="DS3671" s="212"/>
      <c r="DT3671"/>
      <c r="DU3671"/>
      <c r="DV3671"/>
      <c r="DW3671"/>
      <c r="DX3671"/>
      <c r="DZ3671" s="1"/>
      <c r="EA3671" s="152"/>
      <c r="EB3671" s="152"/>
      <c r="EC3671" s="212"/>
      <c r="ED3671" s="212"/>
      <c r="EE3671"/>
      <c r="EF3671"/>
      <c r="EG3671"/>
      <c r="EH3671"/>
      <c r="EI3671"/>
      <c r="EK3671" s="1"/>
      <c r="EL3671" s="214"/>
      <c r="EM3671" s="214"/>
      <c r="EN3671" s="222"/>
      <c r="EO3671" s="222"/>
      <c r="EP3671" s="215"/>
      <c r="EQ3671" s="215"/>
      <c r="ER3671" s="212"/>
      <c r="ES3671" s="212"/>
      <c r="ET3671"/>
      <c r="EU3671"/>
      <c r="EV3671"/>
      <c r="EW3671"/>
      <c r="EX3671"/>
    </row>
    <row r="3672" spans="37:154">
      <c r="AK3672" s="1"/>
      <c r="AL3672" s="152"/>
      <c r="AN3672" s="212"/>
      <c r="AP3672"/>
      <c r="AS3672" s="1"/>
      <c r="AT3672" s="152"/>
      <c r="AU3672" s="152"/>
      <c r="AV3672" s="212"/>
      <c r="AW3672" s="212"/>
      <c r="AX3672"/>
      <c r="AY3672"/>
      <c r="AZ3672"/>
      <c r="BC3672" s="1"/>
      <c r="BD3672" s="214"/>
      <c r="BE3672" s="214"/>
      <c r="BF3672" s="212"/>
      <c r="BG3672" s="212"/>
      <c r="BH3672"/>
      <c r="BI3672"/>
      <c r="BJ3672"/>
      <c r="BK3672"/>
      <c r="BM3672" s="1"/>
      <c r="BN3672" s="152"/>
      <c r="BO3672" s="152"/>
      <c r="BP3672" s="212"/>
      <c r="BQ3672" s="212"/>
      <c r="BR3672"/>
      <c r="BS3672"/>
      <c r="BT3672"/>
      <c r="BU3672"/>
      <c r="BV3672"/>
      <c r="BX3672" s="1"/>
      <c r="BY3672" s="152"/>
      <c r="BZ3672" s="152"/>
      <c r="CA3672" s="212"/>
      <c r="CB3672" s="212"/>
      <c r="CC3672"/>
      <c r="CD3672"/>
      <c r="CE3672"/>
      <c r="CF3672"/>
      <c r="CG3672"/>
      <c r="CI3672" s="1"/>
      <c r="CJ3672" s="152"/>
      <c r="CK3672" s="152"/>
      <c r="CL3672" s="213"/>
      <c r="CM3672" s="213"/>
      <c r="CN3672"/>
      <c r="CO3672"/>
      <c r="CP3672"/>
      <c r="CQ3672"/>
      <c r="CR3672"/>
      <c r="CT3672" s="1"/>
      <c r="CU3672" s="214"/>
      <c r="CV3672" s="214"/>
      <c r="CW3672" s="212"/>
      <c r="CX3672" s="212"/>
      <c r="CY3672"/>
      <c r="CZ3672"/>
      <c r="DA3672"/>
      <c r="DB3672"/>
      <c r="DC3672"/>
      <c r="DD3672" s="1"/>
      <c r="DE3672" s="152"/>
      <c r="DF3672" s="152"/>
      <c r="DG3672" s="212"/>
      <c r="DH3672" s="212"/>
      <c r="DI3672"/>
      <c r="DJ3672"/>
      <c r="DK3672"/>
      <c r="DL3672"/>
      <c r="DM3672"/>
      <c r="DO3672" s="1"/>
      <c r="DP3672" s="152"/>
      <c r="DQ3672" s="152"/>
      <c r="DR3672" s="212"/>
      <c r="DS3672" s="212"/>
      <c r="DT3672"/>
      <c r="DU3672"/>
      <c r="DV3672"/>
      <c r="DW3672"/>
      <c r="DX3672"/>
      <c r="DZ3672" s="1"/>
      <c r="EA3672" s="152"/>
      <c r="EB3672" s="152"/>
      <c r="EC3672" s="212"/>
      <c r="ED3672" s="212"/>
      <c r="EE3672"/>
      <c r="EF3672"/>
      <c r="EG3672"/>
      <c r="EH3672"/>
      <c r="EI3672"/>
      <c r="EK3672" s="1"/>
      <c r="EL3672" s="214"/>
      <c r="EM3672" s="214"/>
      <c r="EN3672" s="222"/>
      <c r="EO3672" s="222"/>
      <c r="EP3672" s="215"/>
      <c r="EQ3672" s="215"/>
      <c r="ER3672" s="212"/>
      <c r="ES3672" s="212"/>
      <c r="ET3672"/>
      <c r="EU3672"/>
      <c r="EV3672"/>
      <c r="EW3672"/>
      <c r="EX3672"/>
    </row>
    <row r="3673" spans="37:154">
      <c r="AK3673" s="1"/>
      <c r="AL3673" s="152"/>
      <c r="AN3673" s="212"/>
      <c r="AP3673"/>
      <c r="AS3673" s="1"/>
      <c r="AT3673" s="152"/>
      <c r="AU3673" s="152"/>
      <c r="AV3673" s="212"/>
      <c r="AW3673" s="212"/>
      <c r="AX3673"/>
      <c r="AY3673"/>
      <c r="AZ3673"/>
      <c r="BC3673" s="1"/>
      <c r="BD3673" s="214"/>
      <c r="BE3673" s="214"/>
      <c r="BF3673" s="212"/>
      <c r="BG3673" s="212"/>
      <c r="BH3673"/>
      <c r="BI3673"/>
      <c r="BJ3673"/>
      <c r="BK3673"/>
      <c r="BM3673" s="1"/>
      <c r="BN3673" s="152"/>
      <c r="BO3673" s="152"/>
      <c r="BP3673" s="212"/>
      <c r="BQ3673" s="212"/>
      <c r="BR3673"/>
      <c r="BS3673"/>
      <c r="BT3673"/>
      <c r="BU3673"/>
      <c r="BV3673"/>
      <c r="BX3673" s="1"/>
      <c r="BY3673" s="152"/>
      <c r="BZ3673" s="152"/>
      <c r="CA3673" s="212"/>
      <c r="CB3673" s="212"/>
      <c r="CC3673"/>
      <c r="CD3673"/>
      <c r="CE3673"/>
      <c r="CF3673"/>
      <c r="CG3673"/>
      <c r="CI3673" s="1"/>
      <c r="CJ3673" s="152"/>
      <c r="CK3673" s="152"/>
      <c r="CL3673" s="213"/>
      <c r="CM3673" s="213"/>
      <c r="CN3673"/>
      <c r="CO3673"/>
      <c r="CP3673"/>
      <c r="CQ3673"/>
      <c r="CR3673"/>
      <c r="CT3673" s="1"/>
      <c r="CU3673" s="214"/>
      <c r="CV3673" s="214"/>
      <c r="CW3673" s="212"/>
      <c r="CX3673" s="212"/>
      <c r="CY3673"/>
      <c r="CZ3673"/>
      <c r="DA3673"/>
      <c r="DB3673"/>
      <c r="DC3673"/>
      <c r="DD3673" s="1"/>
      <c r="DE3673" s="152"/>
      <c r="DF3673" s="152"/>
      <c r="DG3673" s="212"/>
      <c r="DH3673" s="212"/>
      <c r="DI3673"/>
      <c r="DJ3673"/>
      <c r="DK3673"/>
      <c r="DL3673"/>
      <c r="DM3673"/>
      <c r="DO3673" s="1"/>
      <c r="DP3673" s="152"/>
      <c r="DQ3673" s="152"/>
      <c r="DR3673" s="212"/>
      <c r="DS3673" s="212"/>
      <c r="DT3673"/>
      <c r="DU3673"/>
      <c r="DV3673"/>
      <c r="DW3673"/>
      <c r="DX3673"/>
      <c r="DZ3673" s="1"/>
      <c r="EA3673" s="152"/>
      <c r="EB3673" s="152"/>
      <c r="EC3673" s="212"/>
      <c r="ED3673" s="212"/>
      <c r="EE3673"/>
      <c r="EF3673"/>
      <c r="EG3673"/>
      <c r="EH3673"/>
      <c r="EI3673"/>
      <c r="EK3673" s="1"/>
      <c r="EL3673" s="214"/>
      <c r="EM3673" s="214"/>
      <c r="EN3673" s="222"/>
      <c r="EO3673" s="222"/>
      <c r="EP3673" s="215"/>
      <c r="EQ3673" s="215"/>
      <c r="ER3673" s="212"/>
      <c r="ES3673" s="212"/>
      <c r="ET3673"/>
      <c r="EU3673"/>
      <c r="EV3673"/>
      <c r="EW3673"/>
      <c r="EX3673"/>
    </row>
    <row r="3674" spans="37:154">
      <c r="AK3674" s="1"/>
      <c r="AL3674" s="152"/>
      <c r="AN3674" s="212"/>
      <c r="AP3674"/>
      <c r="AS3674" s="1"/>
      <c r="AT3674" s="152"/>
      <c r="AU3674" s="152"/>
      <c r="AV3674" s="212"/>
      <c r="AW3674" s="212"/>
      <c r="AX3674"/>
      <c r="AY3674"/>
      <c r="AZ3674"/>
      <c r="BC3674" s="1"/>
      <c r="BD3674" s="214"/>
      <c r="BE3674" s="214"/>
      <c r="BF3674" s="212"/>
      <c r="BG3674" s="212"/>
      <c r="BH3674"/>
      <c r="BI3674"/>
      <c r="BJ3674"/>
      <c r="BK3674"/>
      <c r="BM3674" s="1"/>
      <c r="BN3674" s="152"/>
      <c r="BO3674" s="152"/>
      <c r="BP3674" s="212"/>
      <c r="BQ3674" s="212"/>
      <c r="BR3674"/>
      <c r="BS3674"/>
      <c r="BT3674"/>
      <c r="BU3674"/>
      <c r="BV3674"/>
      <c r="BX3674" s="1"/>
      <c r="BY3674" s="152"/>
      <c r="BZ3674" s="152"/>
      <c r="CA3674" s="212"/>
      <c r="CB3674" s="212"/>
      <c r="CC3674"/>
      <c r="CD3674"/>
      <c r="CE3674"/>
      <c r="CF3674"/>
      <c r="CG3674"/>
      <c r="CI3674" s="1"/>
      <c r="CJ3674" s="152"/>
      <c r="CK3674" s="152"/>
      <c r="CL3674" s="213"/>
      <c r="CM3674" s="213"/>
      <c r="CN3674"/>
      <c r="CO3674"/>
      <c r="CP3674"/>
      <c r="CQ3674"/>
      <c r="CR3674"/>
      <c r="CT3674" s="1"/>
      <c r="CU3674" s="214"/>
      <c r="CV3674" s="214"/>
      <c r="CW3674" s="212"/>
      <c r="CX3674" s="212"/>
      <c r="CY3674"/>
      <c r="CZ3674"/>
      <c r="DA3674"/>
      <c r="DB3674"/>
      <c r="DC3674"/>
      <c r="DD3674" s="1"/>
      <c r="DE3674" s="152"/>
      <c r="DF3674" s="152"/>
      <c r="DG3674" s="212"/>
      <c r="DH3674" s="212"/>
      <c r="DI3674"/>
      <c r="DJ3674"/>
      <c r="DK3674"/>
      <c r="DL3674"/>
      <c r="DM3674"/>
      <c r="DO3674" s="1"/>
      <c r="DP3674" s="152"/>
      <c r="DQ3674" s="152"/>
      <c r="DR3674" s="212"/>
      <c r="DS3674" s="212"/>
      <c r="DT3674"/>
      <c r="DU3674"/>
      <c r="DV3674"/>
      <c r="DW3674"/>
      <c r="DX3674"/>
      <c r="DZ3674" s="1"/>
      <c r="EA3674" s="152"/>
      <c r="EB3674" s="152"/>
      <c r="EC3674" s="212"/>
      <c r="ED3674" s="212"/>
      <c r="EE3674"/>
      <c r="EF3674"/>
      <c r="EG3674"/>
      <c r="EH3674"/>
      <c r="EI3674"/>
      <c r="EK3674" s="1"/>
      <c r="EL3674" s="214"/>
      <c r="EM3674" s="214"/>
      <c r="EN3674" s="222"/>
      <c r="EO3674" s="222"/>
      <c r="EP3674" s="215"/>
      <c r="EQ3674" s="215"/>
      <c r="ER3674" s="212"/>
      <c r="ES3674" s="212"/>
      <c r="ET3674"/>
      <c r="EU3674"/>
      <c r="EV3674"/>
      <c r="EW3674"/>
      <c r="EX3674"/>
    </row>
    <row r="3675" spans="37:154">
      <c r="AK3675" s="1"/>
      <c r="AL3675" s="152"/>
      <c r="AN3675" s="212"/>
      <c r="AP3675"/>
      <c r="AS3675" s="1"/>
      <c r="AT3675" s="152"/>
      <c r="AU3675" s="152"/>
      <c r="AV3675" s="212"/>
      <c r="AW3675" s="212"/>
      <c r="AX3675"/>
      <c r="AY3675"/>
      <c r="AZ3675"/>
      <c r="BC3675" s="1"/>
      <c r="BD3675" s="214"/>
      <c r="BE3675" s="214"/>
      <c r="BF3675" s="212"/>
      <c r="BG3675" s="212"/>
      <c r="BH3675"/>
      <c r="BI3675"/>
      <c r="BJ3675"/>
      <c r="BK3675"/>
      <c r="BM3675" s="1"/>
      <c r="BN3675" s="152"/>
      <c r="BO3675" s="152"/>
      <c r="BP3675" s="212"/>
      <c r="BQ3675" s="212"/>
      <c r="BR3675"/>
      <c r="BS3675"/>
      <c r="BT3675"/>
      <c r="BU3675"/>
      <c r="BV3675"/>
      <c r="BX3675" s="1"/>
      <c r="BY3675" s="152"/>
      <c r="BZ3675" s="152"/>
      <c r="CA3675" s="212"/>
      <c r="CB3675" s="212"/>
      <c r="CC3675"/>
      <c r="CD3675"/>
      <c r="CE3675"/>
      <c r="CF3675"/>
      <c r="CG3675"/>
      <c r="CI3675" s="1"/>
      <c r="CJ3675" s="152"/>
      <c r="CK3675" s="152"/>
      <c r="CL3675" s="213"/>
      <c r="CM3675" s="213"/>
      <c r="CN3675"/>
      <c r="CO3675"/>
      <c r="CP3675"/>
      <c r="CQ3675"/>
      <c r="CR3675"/>
      <c r="CT3675" s="1"/>
      <c r="CU3675" s="214"/>
      <c r="CV3675" s="214"/>
      <c r="CW3675" s="212"/>
      <c r="CX3675" s="212"/>
      <c r="CY3675"/>
      <c r="CZ3675"/>
      <c r="DA3675"/>
      <c r="DB3675"/>
      <c r="DC3675"/>
      <c r="DD3675" s="1"/>
      <c r="DE3675" s="152"/>
      <c r="DF3675" s="152"/>
      <c r="DG3675" s="212"/>
      <c r="DH3675" s="212"/>
      <c r="DI3675"/>
      <c r="DJ3675"/>
      <c r="DK3675"/>
      <c r="DL3675"/>
      <c r="DM3675"/>
      <c r="DO3675" s="1"/>
      <c r="DP3675" s="152"/>
      <c r="DQ3675" s="152"/>
      <c r="DR3675" s="212"/>
      <c r="DS3675" s="212"/>
      <c r="DT3675"/>
      <c r="DU3675"/>
      <c r="DV3675"/>
      <c r="DW3675"/>
      <c r="DX3675"/>
      <c r="DZ3675" s="1"/>
      <c r="EA3675" s="152"/>
      <c r="EB3675" s="152"/>
      <c r="EC3675" s="212"/>
      <c r="ED3675" s="212"/>
      <c r="EE3675"/>
      <c r="EF3675"/>
      <c r="EG3675"/>
      <c r="EH3675"/>
      <c r="EI3675"/>
      <c r="EK3675" s="1"/>
      <c r="EL3675" s="214"/>
      <c r="EM3675" s="214"/>
      <c r="EN3675" s="222"/>
      <c r="EO3675" s="222"/>
      <c r="EP3675" s="215"/>
      <c r="EQ3675" s="215"/>
      <c r="ER3675" s="212"/>
      <c r="ES3675" s="212"/>
      <c r="ET3675"/>
      <c r="EU3675"/>
      <c r="EV3675"/>
      <c r="EW3675"/>
      <c r="EX3675"/>
    </row>
    <row r="3676" spans="37:154">
      <c r="AK3676" s="1"/>
      <c r="AL3676" s="152"/>
      <c r="AN3676" s="212"/>
      <c r="AP3676"/>
      <c r="AS3676" s="1"/>
      <c r="AT3676" s="152"/>
      <c r="AU3676" s="152"/>
      <c r="AV3676" s="212"/>
      <c r="AW3676" s="212"/>
      <c r="AX3676"/>
      <c r="AY3676"/>
      <c r="AZ3676"/>
      <c r="BC3676" s="1"/>
      <c r="BD3676" s="214"/>
      <c r="BE3676" s="214"/>
      <c r="BF3676" s="212"/>
      <c r="BG3676" s="212"/>
      <c r="BH3676"/>
      <c r="BI3676"/>
      <c r="BJ3676"/>
      <c r="BK3676"/>
      <c r="BM3676" s="1"/>
      <c r="BN3676" s="152"/>
      <c r="BO3676" s="152"/>
      <c r="BP3676" s="212"/>
      <c r="BQ3676" s="212"/>
      <c r="BR3676"/>
      <c r="BS3676"/>
      <c r="BT3676"/>
      <c r="BU3676"/>
      <c r="BV3676"/>
      <c r="BX3676" s="1"/>
      <c r="BY3676" s="152"/>
      <c r="BZ3676" s="152"/>
      <c r="CA3676" s="212"/>
      <c r="CB3676" s="212"/>
      <c r="CC3676"/>
      <c r="CD3676"/>
      <c r="CE3676"/>
      <c r="CF3676"/>
      <c r="CG3676"/>
      <c r="CI3676" s="1"/>
      <c r="CJ3676" s="152"/>
      <c r="CK3676" s="152"/>
      <c r="CL3676" s="213"/>
      <c r="CM3676" s="213"/>
      <c r="CN3676"/>
      <c r="CO3676"/>
      <c r="CP3676"/>
      <c r="CQ3676"/>
      <c r="CR3676"/>
      <c r="CT3676" s="1"/>
      <c r="CU3676" s="214"/>
      <c r="CV3676" s="214"/>
      <c r="CW3676" s="212"/>
      <c r="CX3676" s="212"/>
      <c r="CY3676"/>
      <c r="CZ3676"/>
      <c r="DA3676"/>
      <c r="DB3676"/>
      <c r="DC3676"/>
      <c r="DD3676" s="1"/>
      <c r="DE3676" s="152"/>
      <c r="DF3676" s="152"/>
      <c r="DG3676" s="212"/>
      <c r="DH3676" s="212"/>
      <c r="DI3676"/>
      <c r="DJ3676"/>
      <c r="DK3676"/>
      <c r="DL3676"/>
      <c r="DM3676"/>
      <c r="DO3676" s="1"/>
      <c r="DP3676" s="152"/>
      <c r="DQ3676" s="152"/>
      <c r="DR3676" s="212"/>
      <c r="DS3676" s="212"/>
      <c r="DT3676"/>
      <c r="DU3676"/>
      <c r="DV3676"/>
      <c r="DW3676"/>
      <c r="DX3676"/>
      <c r="DZ3676" s="1"/>
      <c r="EA3676" s="152"/>
      <c r="EB3676" s="152"/>
      <c r="EC3676" s="212"/>
      <c r="ED3676" s="212"/>
      <c r="EE3676"/>
      <c r="EF3676"/>
      <c r="EG3676"/>
      <c r="EH3676"/>
      <c r="EI3676"/>
      <c r="EK3676" s="1"/>
      <c r="EL3676" s="214"/>
      <c r="EM3676" s="214"/>
      <c r="EN3676" s="222"/>
      <c r="EO3676" s="222"/>
      <c r="EP3676" s="215"/>
      <c r="EQ3676" s="215"/>
      <c r="ER3676" s="212"/>
      <c r="ES3676" s="212"/>
      <c r="ET3676"/>
      <c r="EU3676"/>
      <c r="EV3676"/>
      <c r="EW3676"/>
      <c r="EX3676"/>
    </row>
    <row r="3677" spans="37:154">
      <c r="AK3677" s="1"/>
      <c r="AL3677" s="152"/>
      <c r="AN3677" s="212"/>
      <c r="AP3677"/>
      <c r="AS3677" s="1"/>
      <c r="AT3677" s="152"/>
      <c r="AU3677" s="152"/>
      <c r="AV3677" s="212"/>
      <c r="AW3677" s="212"/>
      <c r="AX3677"/>
      <c r="AY3677"/>
      <c r="AZ3677"/>
      <c r="BC3677" s="1"/>
      <c r="BD3677" s="214"/>
      <c r="BE3677" s="214"/>
      <c r="BF3677" s="212"/>
      <c r="BG3677" s="212"/>
      <c r="BH3677"/>
      <c r="BI3677"/>
      <c r="BJ3677"/>
      <c r="BK3677"/>
      <c r="BM3677" s="1"/>
      <c r="BN3677" s="152"/>
      <c r="BO3677" s="152"/>
      <c r="BP3677" s="212"/>
      <c r="BQ3677" s="212"/>
      <c r="BR3677"/>
      <c r="BS3677"/>
      <c r="BT3677"/>
      <c r="BU3677"/>
      <c r="BV3677"/>
      <c r="BX3677" s="1"/>
      <c r="BY3677" s="152"/>
      <c r="BZ3677" s="152"/>
      <c r="CA3677" s="212"/>
      <c r="CB3677" s="212"/>
      <c r="CC3677"/>
      <c r="CD3677"/>
      <c r="CE3677"/>
      <c r="CF3677"/>
      <c r="CG3677"/>
      <c r="CI3677" s="1"/>
      <c r="CJ3677" s="152"/>
      <c r="CK3677" s="152"/>
      <c r="CL3677" s="213"/>
      <c r="CM3677" s="213"/>
      <c r="CN3677"/>
      <c r="CO3677"/>
      <c r="CP3677"/>
      <c r="CQ3677"/>
      <c r="CR3677"/>
      <c r="CT3677" s="1"/>
      <c r="CU3677" s="214"/>
      <c r="CV3677" s="214"/>
      <c r="CW3677" s="212"/>
      <c r="CX3677" s="212"/>
      <c r="CY3677"/>
      <c r="CZ3677"/>
      <c r="DA3677"/>
      <c r="DB3677"/>
      <c r="DC3677"/>
      <c r="DD3677" s="1"/>
      <c r="DE3677" s="152"/>
      <c r="DF3677" s="152"/>
      <c r="DG3677" s="212"/>
      <c r="DH3677" s="212"/>
      <c r="DI3677"/>
      <c r="DJ3677"/>
      <c r="DK3677"/>
      <c r="DL3677"/>
      <c r="DM3677"/>
      <c r="DO3677" s="1"/>
      <c r="DP3677" s="152"/>
      <c r="DQ3677" s="152"/>
      <c r="DR3677" s="212"/>
      <c r="DS3677" s="212"/>
      <c r="DT3677"/>
      <c r="DU3677"/>
      <c r="DV3677"/>
      <c r="DW3677"/>
      <c r="DX3677"/>
      <c r="DZ3677" s="1"/>
      <c r="EA3677" s="152"/>
      <c r="EB3677" s="152"/>
      <c r="EC3677" s="212"/>
      <c r="ED3677" s="212"/>
      <c r="EE3677"/>
      <c r="EF3677"/>
      <c r="EG3677"/>
      <c r="EH3677"/>
      <c r="EI3677"/>
      <c r="EK3677" s="1"/>
      <c r="EL3677" s="214"/>
      <c r="EM3677" s="214"/>
      <c r="EN3677" s="222"/>
      <c r="EO3677" s="222"/>
      <c r="EP3677" s="215"/>
      <c r="EQ3677" s="215"/>
      <c r="ER3677" s="212"/>
      <c r="ES3677" s="212"/>
      <c r="ET3677"/>
      <c r="EU3677"/>
      <c r="EV3677"/>
      <c r="EW3677"/>
      <c r="EX3677"/>
    </row>
    <row r="3678" spans="37:154">
      <c r="AK3678" s="1"/>
      <c r="AL3678" s="152"/>
      <c r="AN3678" s="212"/>
      <c r="AP3678"/>
      <c r="AS3678" s="1"/>
      <c r="AT3678" s="152"/>
      <c r="AU3678" s="152"/>
      <c r="AV3678" s="212"/>
      <c r="AW3678" s="212"/>
      <c r="AX3678"/>
      <c r="AY3678"/>
      <c r="AZ3678"/>
      <c r="BC3678" s="1"/>
      <c r="BD3678" s="214"/>
      <c r="BE3678" s="214"/>
      <c r="BF3678" s="212"/>
      <c r="BG3678" s="212"/>
      <c r="BH3678"/>
      <c r="BI3678"/>
      <c r="BJ3678"/>
      <c r="BK3678"/>
      <c r="BM3678" s="1"/>
      <c r="BN3678" s="152"/>
      <c r="BO3678" s="152"/>
      <c r="BP3678" s="212"/>
      <c r="BQ3678" s="212"/>
      <c r="BR3678"/>
      <c r="BS3678"/>
      <c r="BT3678"/>
      <c r="BU3678"/>
      <c r="BV3678"/>
      <c r="BX3678" s="1"/>
      <c r="BY3678" s="152"/>
      <c r="BZ3678" s="152"/>
      <c r="CA3678" s="212"/>
      <c r="CB3678" s="212"/>
      <c r="CC3678"/>
      <c r="CD3678"/>
      <c r="CE3678"/>
      <c r="CF3678"/>
      <c r="CG3678"/>
      <c r="CI3678" s="1"/>
      <c r="CJ3678" s="152"/>
      <c r="CK3678" s="152"/>
      <c r="CL3678" s="213"/>
      <c r="CM3678" s="213"/>
      <c r="CN3678"/>
      <c r="CO3678"/>
      <c r="CP3678"/>
      <c r="CQ3678"/>
      <c r="CR3678"/>
      <c r="CT3678" s="1"/>
      <c r="CU3678" s="214"/>
      <c r="CV3678" s="214"/>
      <c r="CW3678" s="212"/>
      <c r="CX3678" s="212"/>
      <c r="CY3678"/>
      <c r="CZ3678"/>
      <c r="DA3678"/>
      <c r="DB3678"/>
      <c r="DC3678"/>
      <c r="DD3678" s="1"/>
      <c r="DE3678" s="152"/>
      <c r="DF3678" s="152"/>
      <c r="DG3678" s="212"/>
      <c r="DH3678" s="212"/>
      <c r="DI3678"/>
      <c r="DJ3678"/>
      <c r="DK3678"/>
      <c r="DL3678"/>
      <c r="DM3678"/>
      <c r="DO3678" s="1"/>
      <c r="DP3678" s="152"/>
      <c r="DQ3678" s="152"/>
      <c r="DR3678" s="212"/>
      <c r="DS3678" s="212"/>
      <c r="DT3678"/>
      <c r="DU3678"/>
      <c r="DV3678"/>
      <c r="DW3678"/>
      <c r="DX3678"/>
      <c r="DZ3678" s="1"/>
      <c r="EA3678" s="152"/>
      <c r="EB3678" s="152"/>
      <c r="EC3678" s="212"/>
      <c r="ED3678" s="212"/>
      <c r="EE3678"/>
      <c r="EF3678"/>
      <c r="EG3678"/>
      <c r="EH3678"/>
      <c r="EI3678"/>
      <c r="EK3678" s="1"/>
      <c r="EL3678" s="214"/>
      <c r="EM3678" s="214"/>
      <c r="EN3678" s="222"/>
      <c r="EO3678" s="222"/>
      <c r="EP3678" s="215"/>
      <c r="EQ3678" s="215"/>
      <c r="ER3678" s="212"/>
      <c r="ES3678" s="212"/>
      <c r="ET3678"/>
      <c r="EU3678"/>
      <c r="EV3678"/>
      <c r="EW3678"/>
      <c r="EX3678"/>
    </row>
    <row r="3679" spans="37:154">
      <c r="AK3679" s="1"/>
      <c r="AL3679" s="152"/>
      <c r="AN3679" s="212"/>
      <c r="AP3679"/>
      <c r="AS3679" s="1"/>
      <c r="AT3679" s="152"/>
      <c r="AU3679" s="152"/>
      <c r="AV3679" s="212"/>
      <c r="AW3679" s="212"/>
      <c r="AX3679"/>
      <c r="AY3679"/>
      <c r="AZ3679"/>
      <c r="BC3679" s="1"/>
      <c r="BD3679" s="214"/>
      <c r="BE3679" s="214"/>
      <c r="BF3679" s="212"/>
      <c r="BG3679" s="212"/>
      <c r="BH3679"/>
      <c r="BI3679"/>
      <c r="BJ3679"/>
      <c r="BK3679"/>
      <c r="BM3679" s="1"/>
      <c r="BN3679" s="152"/>
      <c r="BO3679" s="152"/>
      <c r="BP3679" s="212"/>
      <c r="BQ3679" s="212"/>
      <c r="BR3679"/>
      <c r="BS3679"/>
      <c r="BT3679"/>
      <c r="BU3679"/>
      <c r="BV3679"/>
      <c r="BX3679" s="1"/>
      <c r="BY3679" s="152"/>
      <c r="BZ3679" s="152"/>
      <c r="CA3679" s="212"/>
      <c r="CB3679" s="212"/>
      <c r="CC3679"/>
      <c r="CD3679"/>
      <c r="CE3679"/>
      <c r="CF3679"/>
      <c r="CG3679"/>
      <c r="CI3679" s="1"/>
      <c r="CJ3679" s="152"/>
      <c r="CK3679" s="152"/>
      <c r="CL3679" s="213"/>
      <c r="CM3679" s="213"/>
      <c r="CN3679"/>
      <c r="CO3679"/>
      <c r="CP3679"/>
      <c r="CQ3679"/>
      <c r="CR3679"/>
      <c r="CT3679" s="1"/>
      <c r="CU3679" s="214"/>
      <c r="CV3679" s="214"/>
      <c r="CW3679" s="212"/>
      <c r="CX3679" s="212"/>
      <c r="CY3679"/>
      <c r="CZ3679"/>
      <c r="DA3679"/>
      <c r="DB3679"/>
      <c r="DC3679"/>
      <c r="DD3679" s="1"/>
      <c r="DE3679" s="152"/>
      <c r="DF3679" s="152"/>
      <c r="DG3679" s="212"/>
      <c r="DH3679" s="212"/>
      <c r="DI3679"/>
      <c r="DJ3679"/>
      <c r="DK3679"/>
      <c r="DL3679"/>
      <c r="DM3679"/>
      <c r="DO3679" s="1"/>
      <c r="DP3679" s="152"/>
      <c r="DQ3679" s="152"/>
      <c r="DR3679" s="212"/>
      <c r="DS3679" s="212"/>
      <c r="DT3679"/>
      <c r="DU3679"/>
      <c r="DV3679"/>
      <c r="DW3679"/>
      <c r="DX3679"/>
      <c r="DZ3679" s="1"/>
      <c r="EA3679" s="152"/>
      <c r="EB3679" s="152"/>
      <c r="EC3679" s="212"/>
      <c r="ED3679" s="212"/>
      <c r="EE3679"/>
      <c r="EF3679"/>
      <c r="EG3679"/>
      <c r="EH3679"/>
      <c r="EI3679"/>
      <c r="EK3679" s="1"/>
      <c r="EL3679" s="214"/>
      <c r="EM3679" s="214"/>
      <c r="EN3679" s="222"/>
      <c r="EO3679" s="222"/>
      <c r="EP3679" s="215"/>
      <c r="EQ3679" s="215"/>
      <c r="ER3679" s="212"/>
      <c r="ES3679" s="212"/>
      <c r="ET3679"/>
      <c r="EU3679"/>
      <c r="EV3679"/>
      <c r="EW3679"/>
      <c r="EX3679"/>
    </row>
    <row r="3680" spans="37:154">
      <c r="AK3680" s="1"/>
      <c r="AL3680" s="152"/>
      <c r="AN3680" s="212"/>
      <c r="AP3680"/>
      <c r="AS3680" s="1"/>
      <c r="AT3680" s="152"/>
      <c r="AU3680" s="152"/>
      <c r="AV3680" s="212"/>
      <c r="AW3680" s="212"/>
      <c r="AX3680"/>
      <c r="AY3680"/>
      <c r="AZ3680"/>
      <c r="BC3680" s="1"/>
      <c r="BD3680" s="214"/>
      <c r="BE3680" s="214"/>
      <c r="BF3680" s="212"/>
      <c r="BG3680" s="212"/>
      <c r="BH3680"/>
      <c r="BI3680"/>
      <c r="BJ3680"/>
      <c r="BK3680"/>
      <c r="BM3680" s="1"/>
      <c r="BN3680" s="152"/>
      <c r="BO3680" s="152"/>
      <c r="BP3680" s="212"/>
      <c r="BQ3680" s="212"/>
      <c r="BR3680"/>
      <c r="BS3680"/>
      <c r="BT3680"/>
      <c r="BU3680"/>
      <c r="BV3680"/>
      <c r="BX3680" s="1"/>
      <c r="BY3680" s="152"/>
      <c r="BZ3680" s="152"/>
      <c r="CA3680" s="212"/>
      <c r="CB3680" s="212"/>
      <c r="CC3680"/>
      <c r="CD3680"/>
      <c r="CE3680"/>
      <c r="CF3680"/>
      <c r="CG3680"/>
      <c r="CI3680" s="1"/>
      <c r="CJ3680" s="152"/>
      <c r="CK3680" s="152"/>
      <c r="CL3680" s="213"/>
      <c r="CM3680" s="213"/>
      <c r="CN3680"/>
      <c r="CO3680"/>
      <c r="CP3680"/>
      <c r="CQ3680"/>
      <c r="CR3680"/>
      <c r="CT3680" s="1"/>
      <c r="CU3680" s="214"/>
      <c r="CV3680" s="214"/>
      <c r="CW3680" s="212"/>
      <c r="CX3680" s="212"/>
      <c r="CY3680"/>
      <c r="CZ3680"/>
      <c r="DA3680"/>
      <c r="DB3680"/>
      <c r="DC3680"/>
      <c r="DD3680" s="1"/>
      <c r="DE3680" s="152"/>
      <c r="DF3680" s="152"/>
      <c r="DG3680" s="212"/>
      <c r="DH3680" s="212"/>
      <c r="DI3680"/>
      <c r="DJ3680"/>
      <c r="DK3680"/>
      <c r="DL3680"/>
      <c r="DM3680"/>
      <c r="DO3680" s="1"/>
      <c r="DP3680" s="152"/>
      <c r="DQ3680" s="152"/>
      <c r="DR3680" s="212"/>
      <c r="DS3680" s="212"/>
      <c r="DT3680"/>
      <c r="DU3680"/>
      <c r="DV3680"/>
      <c r="DW3680"/>
      <c r="DX3680"/>
      <c r="DZ3680" s="1"/>
      <c r="EA3680" s="152"/>
      <c r="EB3680" s="152"/>
      <c r="EC3680" s="212"/>
      <c r="ED3680" s="212"/>
      <c r="EE3680"/>
      <c r="EF3680"/>
      <c r="EG3680"/>
      <c r="EH3680"/>
      <c r="EI3680"/>
      <c r="EK3680" s="1"/>
      <c r="EL3680" s="214"/>
      <c r="EM3680" s="214"/>
      <c r="EN3680" s="222"/>
      <c r="EO3680" s="222"/>
      <c r="EP3680" s="215"/>
      <c r="EQ3680" s="215"/>
      <c r="ER3680" s="212"/>
      <c r="ES3680" s="212"/>
      <c r="ET3680"/>
      <c r="EU3680"/>
      <c r="EV3680"/>
      <c r="EW3680"/>
      <c r="EX3680"/>
    </row>
    <row r="3681" spans="37:154">
      <c r="AK3681" s="1"/>
      <c r="AL3681" s="152"/>
      <c r="AN3681" s="212"/>
      <c r="AP3681"/>
      <c r="AS3681" s="1"/>
      <c r="AT3681" s="152"/>
      <c r="AU3681" s="152"/>
      <c r="AV3681" s="212"/>
      <c r="AW3681" s="212"/>
      <c r="AX3681"/>
      <c r="AY3681"/>
      <c r="AZ3681"/>
      <c r="BC3681" s="1"/>
      <c r="BD3681" s="214"/>
      <c r="BE3681" s="214"/>
      <c r="BF3681" s="212"/>
      <c r="BG3681" s="212"/>
      <c r="BH3681"/>
      <c r="BI3681"/>
      <c r="BJ3681"/>
      <c r="BK3681"/>
      <c r="BM3681" s="1"/>
      <c r="BN3681" s="152"/>
      <c r="BO3681" s="152"/>
      <c r="BP3681" s="212"/>
      <c r="BQ3681" s="212"/>
      <c r="BR3681"/>
      <c r="BS3681"/>
      <c r="BT3681"/>
      <c r="BU3681"/>
      <c r="BV3681"/>
      <c r="BX3681" s="1"/>
      <c r="BY3681" s="152"/>
      <c r="BZ3681" s="152"/>
      <c r="CA3681" s="212"/>
      <c r="CB3681" s="212"/>
      <c r="CC3681"/>
      <c r="CD3681"/>
      <c r="CE3681"/>
      <c r="CF3681"/>
      <c r="CG3681"/>
      <c r="CI3681" s="1"/>
      <c r="CJ3681" s="152"/>
      <c r="CK3681" s="152"/>
      <c r="CL3681" s="213"/>
      <c r="CM3681" s="213"/>
      <c r="CN3681"/>
      <c r="CO3681"/>
      <c r="CP3681"/>
      <c r="CQ3681"/>
      <c r="CR3681"/>
      <c r="CT3681" s="1"/>
      <c r="CU3681" s="214"/>
      <c r="CV3681" s="214"/>
      <c r="CW3681" s="212"/>
      <c r="CX3681" s="212"/>
      <c r="CY3681"/>
      <c r="CZ3681"/>
      <c r="DA3681"/>
      <c r="DB3681"/>
      <c r="DC3681"/>
      <c r="DD3681" s="1"/>
      <c r="DE3681" s="152"/>
      <c r="DF3681" s="152"/>
      <c r="DG3681" s="212"/>
      <c r="DH3681" s="212"/>
      <c r="DI3681"/>
      <c r="DJ3681"/>
      <c r="DK3681"/>
      <c r="DL3681"/>
      <c r="DM3681"/>
      <c r="DO3681" s="1"/>
      <c r="DP3681" s="152"/>
      <c r="DQ3681" s="152"/>
      <c r="DR3681" s="212"/>
      <c r="DS3681" s="212"/>
      <c r="DT3681"/>
      <c r="DU3681"/>
      <c r="DV3681"/>
      <c r="DW3681"/>
      <c r="DX3681"/>
      <c r="DZ3681" s="1"/>
      <c r="EA3681" s="152"/>
      <c r="EB3681" s="152"/>
      <c r="EC3681" s="212"/>
      <c r="ED3681" s="212"/>
      <c r="EE3681"/>
      <c r="EF3681"/>
      <c r="EG3681"/>
      <c r="EH3681"/>
      <c r="EI3681"/>
      <c r="EK3681" s="1"/>
      <c r="EL3681" s="214"/>
      <c r="EM3681" s="214"/>
      <c r="EN3681" s="222"/>
      <c r="EO3681" s="222"/>
      <c r="EP3681" s="215"/>
      <c r="EQ3681" s="215"/>
      <c r="ER3681" s="212"/>
      <c r="ES3681" s="212"/>
      <c r="ET3681"/>
      <c r="EU3681"/>
      <c r="EV3681"/>
      <c r="EW3681"/>
      <c r="EX3681"/>
    </row>
    <row r="3682" spans="37:154">
      <c r="AK3682" s="1"/>
      <c r="AL3682" s="152"/>
      <c r="AN3682" s="212"/>
      <c r="AP3682"/>
      <c r="AS3682" s="1"/>
      <c r="AT3682" s="152"/>
      <c r="AU3682" s="152"/>
      <c r="AV3682" s="212"/>
      <c r="AW3682" s="212"/>
      <c r="AX3682"/>
      <c r="AY3682"/>
      <c r="AZ3682"/>
      <c r="BC3682" s="1"/>
      <c r="BD3682" s="214"/>
      <c r="BE3682" s="214"/>
      <c r="BF3682" s="212"/>
      <c r="BG3682" s="212"/>
      <c r="BH3682"/>
      <c r="BI3682"/>
      <c r="BJ3682"/>
      <c r="BK3682"/>
      <c r="BM3682" s="1"/>
      <c r="BN3682" s="152"/>
      <c r="BO3682" s="152"/>
      <c r="BP3682" s="212"/>
      <c r="BQ3682" s="212"/>
      <c r="BR3682"/>
      <c r="BS3682"/>
      <c r="BT3682"/>
      <c r="BU3682"/>
      <c r="BV3682"/>
      <c r="BX3682" s="1"/>
      <c r="BY3682" s="152"/>
      <c r="BZ3682" s="152"/>
      <c r="CA3682" s="212"/>
      <c r="CB3682" s="212"/>
      <c r="CC3682"/>
      <c r="CD3682"/>
      <c r="CE3682"/>
      <c r="CF3682"/>
      <c r="CG3682"/>
      <c r="CI3682" s="1"/>
      <c r="CJ3682" s="152"/>
      <c r="CK3682" s="152"/>
      <c r="CL3682" s="213"/>
      <c r="CM3682" s="213"/>
      <c r="CN3682"/>
      <c r="CO3682"/>
      <c r="CP3682"/>
      <c r="CQ3682"/>
      <c r="CR3682"/>
      <c r="CT3682" s="1"/>
      <c r="CU3682" s="214"/>
      <c r="CV3682" s="214"/>
      <c r="CW3682" s="212"/>
      <c r="CX3682" s="212"/>
      <c r="CY3682"/>
      <c r="CZ3682"/>
      <c r="DA3682"/>
      <c r="DB3682"/>
      <c r="DC3682"/>
      <c r="DD3682" s="1"/>
      <c r="DE3682" s="152"/>
      <c r="DF3682" s="152"/>
      <c r="DG3682" s="212"/>
      <c r="DH3682" s="212"/>
      <c r="DI3682"/>
      <c r="DJ3682"/>
      <c r="DK3682"/>
      <c r="DL3682"/>
      <c r="DM3682"/>
      <c r="DO3682" s="1"/>
      <c r="DP3682" s="152"/>
      <c r="DQ3682" s="152"/>
      <c r="DR3682" s="212"/>
      <c r="DS3682" s="212"/>
      <c r="DT3682"/>
      <c r="DU3682"/>
      <c r="DV3682"/>
      <c r="DW3682"/>
      <c r="DX3682"/>
      <c r="DZ3682" s="1"/>
      <c r="EA3682" s="152"/>
      <c r="EB3682" s="152"/>
      <c r="EC3682" s="212"/>
      <c r="ED3682" s="212"/>
      <c r="EE3682"/>
      <c r="EF3682"/>
      <c r="EG3682"/>
      <c r="EH3682"/>
      <c r="EI3682"/>
      <c r="EK3682" s="1"/>
      <c r="EL3682" s="214"/>
      <c r="EM3682" s="214"/>
      <c r="EN3682" s="222"/>
      <c r="EO3682" s="222"/>
      <c r="EP3682" s="215"/>
      <c r="EQ3682" s="215"/>
      <c r="ER3682" s="212"/>
      <c r="ES3682" s="212"/>
      <c r="ET3682"/>
      <c r="EU3682"/>
      <c r="EV3682"/>
      <c r="EW3682"/>
      <c r="EX3682"/>
    </row>
    <row r="3683" spans="37:154">
      <c r="AK3683" s="1"/>
      <c r="AL3683" s="152"/>
      <c r="AN3683" s="212"/>
      <c r="AP3683"/>
      <c r="AS3683" s="1"/>
      <c r="AT3683" s="152"/>
      <c r="AU3683" s="152"/>
      <c r="AV3683" s="212"/>
      <c r="AW3683" s="212"/>
      <c r="AX3683"/>
      <c r="AY3683"/>
      <c r="AZ3683"/>
      <c r="BC3683" s="1"/>
      <c r="BD3683" s="214"/>
      <c r="BE3683" s="214"/>
      <c r="BF3683" s="212"/>
      <c r="BG3683" s="212"/>
      <c r="BH3683"/>
      <c r="BI3683"/>
      <c r="BJ3683"/>
      <c r="BK3683"/>
      <c r="BM3683" s="1"/>
      <c r="BN3683" s="152"/>
      <c r="BO3683" s="152"/>
      <c r="BP3683" s="212"/>
      <c r="BQ3683" s="212"/>
      <c r="BR3683"/>
      <c r="BS3683"/>
      <c r="BT3683"/>
      <c r="BU3683"/>
      <c r="BV3683"/>
      <c r="BX3683" s="1"/>
      <c r="BY3683" s="152"/>
      <c r="BZ3683" s="152"/>
      <c r="CA3683" s="212"/>
      <c r="CB3683" s="212"/>
      <c r="CC3683"/>
      <c r="CD3683"/>
      <c r="CE3683"/>
      <c r="CF3683"/>
      <c r="CG3683"/>
      <c r="CI3683" s="1"/>
      <c r="CJ3683" s="152"/>
      <c r="CK3683" s="152"/>
      <c r="CL3683" s="213"/>
      <c r="CM3683" s="213"/>
      <c r="CN3683"/>
      <c r="CO3683"/>
      <c r="CP3683"/>
      <c r="CQ3683"/>
      <c r="CR3683"/>
      <c r="CT3683" s="1"/>
      <c r="CU3683" s="214"/>
      <c r="CV3683" s="214"/>
      <c r="CW3683" s="212"/>
      <c r="CX3683" s="212"/>
      <c r="CY3683"/>
      <c r="CZ3683"/>
      <c r="DA3683"/>
      <c r="DB3683"/>
      <c r="DC3683"/>
      <c r="DD3683" s="1"/>
      <c r="DE3683" s="152"/>
      <c r="DF3683" s="152"/>
      <c r="DG3683" s="212"/>
      <c r="DH3683" s="212"/>
      <c r="DI3683"/>
      <c r="DJ3683"/>
      <c r="DK3683"/>
      <c r="DL3683"/>
      <c r="DM3683"/>
      <c r="DO3683" s="1"/>
      <c r="DP3683" s="152"/>
      <c r="DQ3683" s="152"/>
      <c r="DR3683" s="212"/>
      <c r="DS3683" s="212"/>
      <c r="DT3683"/>
      <c r="DU3683"/>
      <c r="DV3683"/>
      <c r="DW3683"/>
      <c r="DX3683"/>
      <c r="DZ3683" s="1"/>
      <c r="EA3683" s="152"/>
      <c r="EB3683" s="152"/>
      <c r="EC3683" s="212"/>
      <c r="ED3683" s="212"/>
      <c r="EE3683"/>
      <c r="EF3683"/>
      <c r="EG3683"/>
      <c r="EH3683"/>
      <c r="EI3683"/>
      <c r="EK3683" s="1"/>
      <c r="EL3683" s="214"/>
      <c r="EM3683" s="214"/>
      <c r="EN3683" s="222"/>
      <c r="EO3683" s="222"/>
      <c r="EP3683" s="215"/>
      <c r="EQ3683" s="215"/>
      <c r="ER3683" s="212"/>
      <c r="ES3683" s="212"/>
      <c r="ET3683"/>
      <c r="EU3683"/>
      <c r="EV3683"/>
      <c r="EW3683"/>
      <c r="EX3683"/>
    </row>
    <row r="3684" spans="37:154">
      <c r="AK3684" s="1"/>
      <c r="AL3684" s="152"/>
      <c r="AN3684" s="212"/>
      <c r="AP3684"/>
      <c r="AS3684" s="1"/>
      <c r="AT3684" s="152"/>
      <c r="AU3684" s="152"/>
      <c r="AV3684" s="212"/>
      <c r="AW3684" s="212"/>
      <c r="AX3684"/>
      <c r="AY3684"/>
      <c r="AZ3684"/>
      <c r="BC3684" s="1"/>
      <c r="BD3684" s="214"/>
      <c r="BE3684" s="214"/>
      <c r="BF3684" s="212"/>
      <c r="BG3684" s="212"/>
      <c r="BH3684"/>
      <c r="BI3684"/>
      <c r="BJ3684"/>
      <c r="BK3684"/>
      <c r="BM3684" s="1"/>
      <c r="BN3684" s="152"/>
      <c r="BO3684" s="152"/>
      <c r="BP3684" s="212"/>
      <c r="BQ3684" s="212"/>
      <c r="BR3684"/>
      <c r="BS3684"/>
      <c r="BT3684"/>
      <c r="BU3684"/>
      <c r="BV3684"/>
      <c r="BX3684" s="1"/>
      <c r="BY3684" s="152"/>
      <c r="BZ3684" s="152"/>
      <c r="CA3684" s="212"/>
      <c r="CB3684" s="212"/>
      <c r="CC3684"/>
      <c r="CD3684"/>
      <c r="CE3684"/>
      <c r="CF3684"/>
      <c r="CG3684"/>
      <c r="CI3684" s="1"/>
      <c r="CJ3684" s="152"/>
      <c r="CK3684" s="152"/>
      <c r="CL3684" s="213"/>
      <c r="CM3684" s="213"/>
      <c r="CN3684"/>
      <c r="CO3684"/>
      <c r="CP3684"/>
      <c r="CQ3684"/>
      <c r="CR3684"/>
      <c r="CT3684" s="1"/>
      <c r="CU3684" s="214"/>
      <c r="CV3684" s="214"/>
      <c r="CW3684" s="212"/>
      <c r="CX3684" s="212"/>
      <c r="CY3684"/>
      <c r="CZ3684"/>
      <c r="DA3684"/>
      <c r="DB3684"/>
      <c r="DC3684"/>
      <c r="DD3684" s="1"/>
      <c r="DE3684" s="152"/>
      <c r="DF3684" s="152"/>
      <c r="DG3684" s="212"/>
      <c r="DH3684" s="212"/>
      <c r="DI3684"/>
      <c r="DJ3684"/>
      <c r="DK3684"/>
      <c r="DL3684"/>
      <c r="DM3684"/>
      <c r="DO3684" s="1"/>
      <c r="DP3684" s="152"/>
      <c r="DQ3684" s="152"/>
      <c r="DR3684" s="212"/>
      <c r="DS3684" s="212"/>
      <c r="DT3684"/>
      <c r="DU3684"/>
      <c r="DV3684"/>
      <c r="DW3684"/>
      <c r="DX3684"/>
      <c r="DZ3684" s="1"/>
      <c r="EA3684" s="152"/>
      <c r="EB3684" s="152"/>
      <c r="EC3684" s="212"/>
      <c r="ED3684" s="212"/>
      <c r="EE3684"/>
      <c r="EF3684"/>
      <c r="EG3684"/>
      <c r="EH3684"/>
      <c r="EI3684"/>
      <c r="EK3684" s="1"/>
      <c r="EL3684" s="214"/>
      <c r="EM3684" s="214"/>
      <c r="EN3684" s="222"/>
      <c r="EO3684" s="222"/>
      <c r="EP3684" s="215"/>
      <c r="EQ3684" s="215"/>
      <c r="ER3684" s="212"/>
      <c r="ES3684" s="212"/>
      <c r="ET3684"/>
      <c r="EU3684"/>
      <c r="EV3684"/>
      <c r="EW3684"/>
      <c r="EX3684"/>
    </row>
    <row r="3685" spans="37:154">
      <c r="AK3685" s="1"/>
      <c r="AL3685" s="152"/>
      <c r="AN3685" s="212"/>
      <c r="AP3685"/>
      <c r="AS3685" s="1"/>
      <c r="AT3685" s="152"/>
      <c r="AU3685" s="152"/>
      <c r="AV3685" s="212"/>
      <c r="AW3685" s="212"/>
      <c r="AX3685"/>
      <c r="AY3685"/>
      <c r="AZ3685"/>
      <c r="BC3685" s="1"/>
      <c r="BD3685" s="214"/>
      <c r="BE3685" s="214"/>
      <c r="BF3685" s="212"/>
      <c r="BG3685" s="212"/>
      <c r="BH3685"/>
      <c r="BI3685"/>
      <c r="BJ3685"/>
      <c r="BK3685"/>
      <c r="BM3685" s="1"/>
      <c r="BN3685" s="152"/>
      <c r="BO3685" s="152"/>
      <c r="BP3685" s="212"/>
      <c r="BQ3685" s="212"/>
      <c r="BR3685"/>
      <c r="BS3685"/>
      <c r="BT3685"/>
      <c r="BU3685"/>
      <c r="BV3685"/>
      <c r="BX3685" s="1"/>
      <c r="BY3685" s="152"/>
      <c r="BZ3685" s="152"/>
      <c r="CA3685" s="212"/>
      <c r="CB3685" s="212"/>
      <c r="CC3685"/>
      <c r="CD3685"/>
      <c r="CE3685"/>
      <c r="CF3685"/>
      <c r="CG3685"/>
      <c r="CI3685" s="1"/>
      <c r="CJ3685" s="152"/>
      <c r="CK3685" s="152"/>
      <c r="CL3685" s="213"/>
      <c r="CM3685" s="213"/>
      <c r="CN3685"/>
      <c r="CO3685"/>
      <c r="CP3685"/>
      <c r="CQ3685"/>
      <c r="CR3685"/>
      <c r="CT3685" s="1"/>
      <c r="CU3685" s="214"/>
      <c r="CV3685" s="214"/>
      <c r="CW3685" s="212"/>
      <c r="CX3685" s="212"/>
      <c r="CY3685"/>
      <c r="CZ3685"/>
      <c r="DA3685"/>
      <c r="DB3685"/>
      <c r="DC3685"/>
      <c r="DD3685" s="1"/>
      <c r="DE3685" s="152"/>
      <c r="DF3685" s="152"/>
      <c r="DG3685" s="212"/>
      <c r="DH3685" s="212"/>
      <c r="DI3685"/>
      <c r="DJ3685"/>
      <c r="DK3685"/>
      <c r="DL3685"/>
      <c r="DM3685"/>
      <c r="DO3685" s="1"/>
      <c r="DP3685" s="152"/>
      <c r="DQ3685" s="152"/>
      <c r="DR3685" s="212"/>
      <c r="DS3685" s="212"/>
      <c r="DT3685"/>
      <c r="DU3685"/>
      <c r="DV3685"/>
      <c r="DW3685"/>
      <c r="DX3685"/>
      <c r="DZ3685" s="1"/>
      <c r="EA3685" s="152"/>
      <c r="EB3685" s="152"/>
      <c r="EC3685" s="212"/>
      <c r="ED3685" s="212"/>
      <c r="EE3685"/>
      <c r="EF3685"/>
      <c r="EG3685"/>
      <c r="EH3685"/>
      <c r="EI3685"/>
      <c r="EK3685" s="1"/>
      <c r="EL3685" s="214"/>
      <c r="EM3685" s="214"/>
      <c r="EN3685" s="222"/>
      <c r="EO3685" s="222"/>
      <c r="EP3685" s="215"/>
      <c r="EQ3685" s="215"/>
      <c r="ER3685" s="212"/>
      <c r="ES3685" s="212"/>
      <c r="ET3685"/>
      <c r="EU3685"/>
      <c r="EV3685"/>
      <c r="EW3685"/>
      <c r="EX3685"/>
    </row>
    <row r="3686" spans="37:154">
      <c r="AK3686" s="1"/>
      <c r="AL3686" s="152"/>
      <c r="AN3686" s="212"/>
      <c r="AP3686"/>
      <c r="AS3686" s="1"/>
      <c r="AT3686" s="152"/>
      <c r="AU3686" s="152"/>
      <c r="AV3686" s="212"/>
      <c r="AW3686" s="212"/>
      <c r="AX3686"/>
      <c r="AY3686"/>
      <c r="AZ3686"/>
      <c r="BC3686" s="1"/>
      <c r="BD3686" s="214"/>
      <c r="BE3686" s="214"/>
      <c r="BF3686" s="212"/>
      <c r="BG3686" s="212"/>
      <c r="BH3686"/>
      <c r="BI3686"/>
      <c r="BJ3686"/>
      <c r="BK3686"/>
      <c r="BM3686" s="1"/>
      <c r="BN3686" s="152"/>
      <c r="BO3686" s="152"/>
      <c r="BP3686" s="212"/>
      <c r="BQ3686" s="212"/>
      <c r="BR3686"/>
      <c r="BS3686"/>
      <c r="BT3686"/>
      <c r="BU3686"/>
      <c r="BV3686"/>
      <c r="BX3686" s="1"/>
      <c r="BY3686" s="152"/>
      <c r="BZ3686" s="152"/>
      <c r="CA3686" s="212"/>
      <c r="CB3686" s="212"/>
      <c r="CC3686"/>
      <c r="CD3686"/>
      <c r="CE3686"/>
      <c r="CF3686"/>
      <c r="CG3686"/>
      <c r="CI3686" s="1"/>
      <c r="CJ3686" s="152"/>
      <c r="CK3686" s="152"/>
      <c r="CL3686" s="213"/>
      <c r="CM3686" s="213"/>
      <c r="CN3686"/>
      <c r="CO3686"/>
      <c r="CP3686"/>
      <c r="CQ3686"/>
      <c r="CR3686"/>
      <c r="CT3686" s="1"/>
      <c r="CU3686" s="214"/>
      <c r="CV3686" s="214"/>
      <c r="CW3686" s="212"/>
      <c r="CX3686" s="212"/>
      <c r="CY3686"/>
      <c r="CZ3686"/>
      <c r="DA3686"/>
      <c r="DB3686"/>
      <c r="DC3686"/>
      <c r="DD3686" s="1"/>
      <c r="DE3686" s="152"/>
      <c r="DF3686" s="152"/>
      <c r="DG3686" s="212"/>
      <c r="DH3686" s="212"/>
      <c r="DI3686"/>
      <c r="DJ3686"/>
      <c r="DK3686"/>
      <c r="DL3686"/>
      <c r="DM3686"/>
      <c r="DO3686" s="1"/>
      <c r="DP3686" s="152"/>
      <c r="DQ3686" s="152"/>
      <c r="DR3686" s="212"/>
      <c r="DS3686" s="212"/>
      <c r="DT3686"/>
      <c r="DU3686"/>
      <c r="DV3686"/>
      <c r="DW3686"/>
      <c r="DX3686"/>
      <c r="DZ3686" s="1"/>
      <c r="EA3686" s="152"/>
      <c r="EB3686" s="152"/>
      <c r="EC3686" s="212"/>
      <c r="ED3686" s="212"/>
      <c r="EE3686"/>
      <c r="EF3686"/>
      <c r="EG3686"/>
      <c r="EH3686"/>
      <c r="EI3686"/>
      <c r="EK3686" s="1"/>
      <c r="EL3686" s="214"/>
      <c r="EM3686" s="214"/>
      <c r="EN3686" s="222"/>
      <c r="EO3686" s="222"/>
      <c r="EP3686" s="215"/>
      <c r="EQ3686" s="215"/>
      <c r="ER3686" s="212"/>
      <c r="ES3686" s="212"/>
      <c r="ET3686"/>
      <c r="EU3686"/>
      <c r="EV3686"/>
      <c r="EW3686"/>
      <c r="EX3686"/>
    </row>
    <row r="3687" spans="37:154">
      <c r="AK3687" s="1"/>
      <c r="AL3687" s="152"/>
      <c r="AN3687" s="212"/>
      <c r="AP3687"/>
      <c r="AS3687" s="1"/>
      <c r="AT3687" s="152"/>
      <c r="AU3687" s="152"/>
      <c r="AV3687" s="212"/>
      <c r="AW3687" s="212"/>
      <c r="AX3687"/>
      <c r="AY3687"/>
      <c r="AZ3687"/>
      <c r="BC3687" s="1"/>
      <c r="BD3687" s="214"/>
      <c r="BE3687" s="214"/>
      <c r="BF3687" s="212"/>
      <c r="BG3687" s="212"/>
      <c r="BH3687"/>
      <c r="BI3687"/>
      <c r="BJ3687"/>
      <c r="BK3687"/>
      <c r="BM3687" s="1"/>
      <c r="BN3687" s="152"/>
      <c r="BO3687" s="152"/>
      <c r="BP3687" s="212"/>
      <c r="BQ3687" s="212"/>
      <c r="BR3687"/>
      <c r="BS3687"/>
      <c r="BT3687"/>
      <c r="BU3687"/>
      <c r="BV3687"/>
      <c r="BX3687" s="1"/>
      <c r="BY3687" s="152"/>
      <c r="BZ3687" s="152"/>
      <c r="CA3687" s="212"/>
      <c r="CB3687" s="212"/>
      <c r="CC3687"/>
      <c r="CD3687"/>
      <c r="CE3687"/>
      <c r="CF3687"/>
      <c r="CG3687"/>
      <c r="CI3687" s="1"/>
      <c r="CJ3687" s="152"/>
      <c r="CK3687" s="152"/>
      <c r="CL3687" s="213"/>
      <c r="CM3687" s="213"/>
      <c r="CN3687"/>
      <c r="CO3687"/>
      <c r="CP3687"/>
      <c r="CQ3687"/>
      <c r="CR3687"/>
      <c r="CT3687" s="1"/>
      <c r="CU3687" s="214"/>
      <c r="CV3687" s="214"/>
      <c r="CW3687" s="212"/>
      <c r="CX3687" s="212"/>
      <c r="CY3687"/>
      <c r="CZ3687"/>
      <c r="DA3687"/>
      <c r="DB3687"/>
      <c r="DC3687"/>
      <c r="DD3687" s="1"/>
      <c r="DE3687" s="152"/>
      <c r="DF3687" s="152"/>
      <c r="DG3687" s="212"/>
      <c r="DH3687" s="212"/>
      <c r="DI3687"/>
      <c r="DJ3687"/>
      <c r="DK3687"/>
      <c r="DL3687"/>
      <c r="DM3687"/>
      <c r="DO3687" s="1"/>
      <c r="DP3687" s="152"/>
      <c r="DQ3687" s="152"/>
      <c r="DR3687" s="212"/>
      <c r="DS3687" s="212"/>
      <c r="DT3687"/>
      <c r="DU3687"/>
      <c r="DV3687"/>
      <c r="DW3687"/>
      <c r="DX3687"/>
      <c r="DZ3687" s="1"/>
      <c r="EA3687" s="152"/>
      <c r="EB3687" s="152"/>
      <c r="EC3687" s="212"/>
      <c r="ED3687" s="212"/>
      <c r="EE3687"/>
      <c r="EF3687"/>
      <c r="EG3687"/>
      <c r="EH3687"/>
      <c r="EI3687"/>
      <c r="EK3687" s="1"/>
      <c r="EL3687" s="214"/>
      <c r="EM3687" s="214"/>
      <c r="EN3687" s="222"/>
      <c r="EO3687" s="222"/>
      <c r="EP3687" s="215"/>
      <c r="EQ3687" s="215"/>
      <c r="ER3687" s="212"/>
      <c r="ES3687" s="212"/>
      <c r="ET3687"/>
      <c r="EU3687"/>
      <c r="EV3687"/>
      <c r="EW3687"/>
      <c r="EX3687"/>
    </row>
    <row r="3688" spans="37:154">
      <c r="AK3688" s="1"/>
      <c r="AL3688" s="152"/>
      <c r="AN3688" s="212"/>
      <c r="AP3688"/>
      <c r="AS3688" s="1"/>
      <c r="AT3688" s="152"/>
      <c r="AU3688" s="152"/>
      <c r="AV3688" s="212"/>
      <c r="AW3688" s="212"/>
      <c r="AX3688"/>
      <c r="AY3688"/>
      <c r="AZ3688"/>
      <c r="BC3688" s="1"/>
      <c r="BD3688" s="214"/>
      <c r="BE3688" s="214"/>
      <c r="BF3688" s="212"/>
      <c r="BG3688" s="212"/>
      <c r="BH3688"/>
      <c r="BI3688"/>
      <c r="BJ3688"/>
      <c r="BK3688"/>
      <c r="BM3688" s="1"/>
      <c r="BN3688" s="152"/>
      <c r="BO3688" s="152"/>
      <c r="BP3688" s="212"/>
      <c r="BQ3688" s="212"/>
      <c r="BR3688"/>
      <c r="BS3688"/>
      <c r="BT3688"/>
      <c r="BU3688"/>
      <c r="BV3688"/>
      <c r="BX3688" s="1"/>
      <c r="BY3688" s="152"/>
      <c r="BZ3688" s="152"/>
      <c r="CA3688" s="212"/>
      <c r="CB3688" s="212"/>
      <c r="CC3688"/>
      <c r="CD3688"/>
      <c r="CE3688"/>
      <c r="CF3688"/>
      <c r="CG3688"/>
      <c r="CI3688" s="1"/>
      <c r="CJ3688" s="152"/>
      <c r="CK3688" s="152"/>
      <c r="CL3688" s="213"/>
      <c r="CM3688" s="213"/>
      <c r="CN3688"/>
      <c r="CO3688"/>
      <c r="CP3688"/>
      <c r="CQ3688"/>
      <c r="CR3688"/>
      <c r="CT3688" s="1"/>
      <c r="CU3688" s="214"/>
      <c r="CV3688" s="214"/>
      <c r="CW3688" s="212"/>
      <c r="CX3688" s="212"/>
      <c r="CY3688"/>
      <c r="CZ3688"/>
      <c r="DA3688"/>
      <c r="DB3688"/>
      <c r="DC3688"/>
      <c r="DD3688" s="1"/>
      <c r="DE3688" s="152"/>
      <c r="DF3688" s="152"/>
      <c r="DG3688" s="212"/>
      <c r="DH3688" s="212"/>
      <c r="DI3688"/>
      <c r="DJ3688"/>
      <c r="DK3688"/>
      <c r="DL3688"/>
      <c r="DM3688"/>
      <c r="DO3688" s="1"/>
      <c r="DP3688" s="152"/>
      <c r="DQ3688" s="152"/>
      <c r="DR3688" s="212"/>
      <c r="DS3688" s="212"/>
      <c r="DT3688"/>
      <c r="DU3688"/>
      <c r="DV3688"/>
      <c r="DW3688"/>
      <c r="DX3688"/>
      <c r="DZ3688" s="1"/>
      <c r="EA3688" s="152"/>
      <c r="EB3688" s="152"/>
      <c r="EC3688" s="212"/>
      <c r="ED3688" s="212"/>
      <c r="EE3688"/>
      <c r="EF3688"/>
      <c r="EG3688"/>
      <c r="EH3688"/>
      <c r="EI3688"/>
      <c r="EK3688" s="1"/>
      <c r="EL3688" s="214"/>
      <c r="EM3688" s="214"/>
      <c r="EN3688" s="222"/>
      <c r="EO3688" s="222"/>
      <c r="EP3688" s="215"/>
      <c r="EQ3688" s="215"/>
      <c r="ER3688" s="212"/>
      <c r="ES3688" s="212"/>
      <c r="ET3688"/>
      <c r="EU3688"/>
      <c r="EV3688"/>
      <c r="EW3688"/>
      <c r="EX3688"/>
    </row>
    <row r="3689" spans="37:154">
      <c r="AK3689" s="1"/>
      <c r="AL3689" s="152"/>
      <c r="AN3689" s="212"/>
      <c r="AP3689"/>
      <c r="AS3689" s="1"/>
      <c r="AT3689" s="152"/>
      <c r="AU3689" s="152"/>
      <c r="AV3689" s="212"/>
      <c r="AW3689" s="212"/>
      <c r="AX3689"/>
      <c r="AY3689"/>
      <c r="AZ3689"/>
      <c r="BC3689" s="1"/>
      <c r="BD3689" s="214"/>
      <c r="BE3689" s="214"/>
      <c r="BF3689" s="212"/>
      <c r="BG3689" s="212"/>
      <c r="BH3689"/>
      <c r="BI3689"/>
      <c r="BJ3689"/>
      <c r="BK3689"/>
      <c r="BM3689" s="1"/>
      <c r="BN3689" s="152"/>
      <c r="BO3689" s="152"/>
      <c r="BP3689" s="212"/>
      <c r="BQ3689" s="212"/>
      <c r="BR3689"/>
      <c r="BS3689"/>
      <c r="BT3689"/>
      <c r="BU3689"/>
      <c r="BV3689"/>
      <c r="BX3689" s="1"/>
      <c r="BY3689" s="152"/>
      <c r="BZ3689" s="152"/>
      <c r="CA3689" s="212"/>
      <c r="CB3689" s="212"/>
      <c r="CC3689"/>
      <c r="CD3689"/>
      <c r="CE3689"/>
      <c r="CF3689"/>
      <c r="CG3689"/>
      <c r="CI3689" s="1"/>
      <c r="CJ3689" s="152"/>
      <c r="CK3689" s="152"/>
      <c r="CL3689" s="213"/>
      <c r="CM3689" s="213"/>
      <c r="CN3689"/>
      <c r="CO3689"/>
      <c r="CP3689"/>
      <c r="CQ3689"/>
      <c r="CR3689"/>
      <c r="CT3689" s="1"/>
      <c r="CU3689" s="214"/>
      <c r="CV3689" s="214"/>
      <c r="CW3689" s="212"/>
      <c r="CX3689" s="212"/>
      <c r="CY3689"/>
      <c r="CZ3689"/>
      <c r="DA3689"/>
      <c r="DB3689"/>
      <c r="DC3689"/>
      <c r="DD3689" s="1"/>
      <c r="DE3689" s="152"/>
      <c r="DF3689" s="152"/>
      <c r="DG3689" s="212"/>
      <c r="DH3689" s="212"/>
      <c r="DI3689"/>
      <c r="DJ3689"/>
      <c r="DK3689"/>
      <c r="DL3689"/>
      <c r="DM3689"/>
      <c r="DO3689" s="1"/>
      <c r="DP3689" s="152"/>
      <c r="DQ3689" s="152"/>
      <c r="DR3689" s="212"/>
      <c r="DS3689" s="212"/>
      <c r="DT3689"/>
      <c r="DU3689"/>
      <c r="DV3689"/>
      <c r="DW3689"/>
      <c r="DX3689"/>
      <c r="DZ3689" s="1"/>
      <c r="EA3689" s="152"/>
      <c r="EB3689" s="152"/>
      <c r="EC3689" s="212"/>
      <c r="ED3689" s="212"/>
      <c r="EE3689"/>
      <c r="EF3689"/>
      <c r="EG3689"/>
      <c r="EH3689"/>
      <c r="EI3689"/>
      <c r="EK3689" s="1"/>
      <c r="EL3689" s="214"/>
      <c r="EM3689" s="214"/>
      <c r="EN3689" s="222"/>
      <c r="EO3689" s="222"/>
      <c r="EP3689" s="215"/>
      <c r="EQ3689" s="215"/>
      <c r="ER3689" s="212"/>
      <c r="ES3689" s="212"/>
      <c r="ET3689"/>
      <c r="EU3689"/>
      <c r="EV3689"/>
      <c r="EW3689"/>
      <c r="EX3689"/>
    </row>
    <row r="3690" spans="37:154">
      <c r="AK3690" s="1"/>
      <c r="AL3690" s="152"/>
      <c r="AN3690" s="212"/>
      <c r="AP3690"/>
      <c r="AS3690" s="1"/>
      <c r="AT3690" s="152"/>
      <c r="AU3690" s="152"/>
      <c r="AV3690" s="212"/>
      <c r="AW3690" s="212"/>
      <c r="AX3690"/>
      <c r="AY3690"/>
      <c r="AZ3690"/>
      <c r="BC3690" s="1"/>
      <c r="BD3690" s="214"/>
      <c r="BE3690" s="214"/>
      <c r="BF3690" s="212"/>
      <c r="BG3690" s="212"/>
      <c r="BH3690"/>
      <c r="BI3690"/>
      <c r="BJ3690"/>
      <c r="BK3690"/>
      <c r="BM3690" s="1"/>
      <c r="BN3690" s="152"/>
      <c r="BO3690" s="152"/>
      <c r="BP3690" s="212"/>
      <c r="BQ3690" s="212"/>
      <c r="BR3690"/>
      <c r="BS3690"/>
      <c r="BT3690"/>
      <c r="BU3690"/>
      <c r="BV3690"/>
      <c r="BX3690" s="1"/>
      <c r="BY3690" s="152"/>
      <c r="BZ3690" s="152"/>
      <c r="CA3690" s="212"/>
      <c r="CB3690" s="212"/>
      <c r="CC3690"/>
      <c r="CD3690"/>
      <c r="CE3690"/>
      <c r="CF3690"/>
      <c r="CG3690"/>
      <c r="CI3690" s="1"/>
      <c r="CJ3690" s="152"/>
      <c r="CK3690" s="152"/>
      <c r="CL3690" s="213"/>
      <c r="CM3690" s="213"/>
      <c r="CN3690"/>
      <c r="CO3690"/>
      <c r="CP3690"/>
      <c r="CQ3690"/>
      <c r="CR3690"/>
      <c r="CT3690" s="1"/>
      <c r="CU3690" s="214"/>
      <c r="CV3690" s="214"/>
      <c r="CW3690" s="212"/>
      <c r="CX3690" s="212"/>
      <c r="CY3690"/>
      <c r="CZ3690"/>
      <c r="DA3690"/>
      <c r="DB3690"/>
      <c r="DC3690"/>
      <c r="DD3690" s="1"/>
      <c r="DE3690" s="152"/>
      <c r="DF3690" s="152"/>
      <c r="DG3690" s="212"/>
      <c r="DH3690" s="212"/>
      <c r="DI3690"/>
      <c r="DJ3690"/>
      <c r="DK3690"/>
      <c r="DL3690"/>
      <c r="DM3690"/>
      <c r="DO3690" s="1"/>
      <c r="DP3690" s="152"/>
      <c r="DQ3690" s="152"/>
      <c r="DR3690" s="212"/>
      <c r="DS3690" s="212"/>
      <c r="DT3690"/>
      <c r="DU3690"/>
      <c r="DV3690"/>
      <c r="DW3690"/>
      <c r="DX3690"/>
      <c r="DZ3690" s="1"/>
      <c r="EA3690" s="152"/>
      <c r="EB3690" s="152"/>
      <c r="EC3690" s="212"/>
      <c r="ED3690" s="212"/>
      <c r="EE3690"/>
      <c r="EF3690"/>
      <c r="EG3690"/>
      <c r="EH3690"/>
      <c r="EI3690"/>
      <c r="EK3690" s="1"/>
      <c r="EL3690" s="214"/>
      <c r="EM3690" s="214"/>
      <c r="EN3690" s="222"/>
      <c r="EO3690" s="222"/>
      <c r="EP3690" s="215"/>
      <c r="EQ3690" s="215"/>
      <c r="ER3690" s="212"/>
      <c r="ES3690" s="212"/>
      <c r="ET3690"/>
      <c r="EU3690"/>
      <c r="EV3690"/>
      <c r="EW3690"/>
      <c r="EX3690"/>
    </row>
    <row r="3691" spans="37:154">
      <c r="AK3691" s="1"/>
      <c r="AL3691" s="152"/>
      <c r="AN3691" s="212"/>
      <c r="AP3691"/>
      <c r="AS3691" s="1"/>
      <c r="AT3691" s="152"/>
      <c r="AU3691" s="152"/>
      <c r="AV3691" s="212"/>
      <c r="AW3691" s="212"/>
      <c r="AX3691"/>
      <c r="AY3691"/>
      <c r="AZ3691"/>
      <c r="BC3691" s="1"/>
      <c r="BD3691" s="214"/>
      <c r="BE3691" s="214"/>
      <c r="BF3691" s="212"/>
      <c r="BG3691" s="212"/>
      <c r="BH3691"/>
      <c r="BI3691"/>
      <c r="BJ3691"/>
      <c r="BK3691"/>
      <c r="BM3691" s="1"/>
      <c r="BN3691" s="152"/>
      <c r="BO3691" s="152"/>
      <c r="BP3691" s="212"/>
      <c r="BQ3691" s="212"/>
      <c r="BR3691"/>
      <c r="BS3691"/>
      <c r="BT3691"/>
      <c r="BU3691"/>
      <c r="BV3691"/>
      <c r="BX3691" s="1"/>
      <c r="BY3691" s="152"/>
      <c r="BZ3691" s="152"/>
      <c r="CA3691" s="212"/>
      <c r="CB3691" s="212"/>
      <c r="CC3691"/>
      <c r="CD3691"/>
      <c r="CE3691"/>
      <c r="CF3691"/>
      <c r="CG3691"/>
      <c r="CI3691" s="1"/>
      <c r="CJ3691" s="152"/>
      <c r="CK3691" s="152"/>
      <c r="CL3691" s="213"/>
      <c r="CM3691" s="213"/>
      <c r="CN3691"/>
      <c r="CO3691"/>
      <c r="CP3691"/>
      <c r="CQ3691"/>
      <c r="CR3691"/>
      <c r="CT3691" s="1"/>
      <c r="CU3691" s="214"/>
      <c r="CV3691" s="214"/>
      <c r="CW3691" s="212"/>
      <c r="CX3691" s="212"/>
      <c r="CY3691"/>
      <c r="CZ3691"/>
      <c r="DA3691"/>
      <c r="DB3691"/>
      <c r="DC3691"/>
      <c r="DD3691" s="1"/>
      <c r="DE3691" s="152"/>
      <c r="DF3691" s="152"/>
      <c r="DG3691" s="212"/>
      <c r="DH3691" s="212"/>
      <c r="DI3691"/>
      <c r="DJ3691"/>
      <c r="DK3691"/>
      <c r="DL3691"/>
      <c r="DM3691"/>
      <c r="DO3691" s="1"/>
      <c r="DP3691" s="152"/>
      <c r="DQ3691" s="152"/>
      <c r="DR3691" s="212"/>
      <c r="DS3691" s="212"/>
      <c r="DT3691"/>
      <c r="DU3691"/>
      <c r="DV3691"/>
      <c r="DW3691"/>
      <c r="DX3691"/>
      <c r="DZ3691" s="1"/>
      <c r="EA3691" s="152"/>
      <c r="EB3691" s="152"/>
      <c r="EC3691" s="212"/>
      <c r="ED3691" s="212"/>
      <c r="EE3691"/>
      <c r="EF3691"/>
      <c r="EG3691"/>
      <c r="EH3691"/>
      <c r="EI3691"/>
      <c r="EK3691" s="1"/>
      <c r="EL3691" s="214"/>
      <c r="EM3691" s="214"/>
      <c r="EN3691" s="222"/>
      <c r="EO3691" s="222"/>
      <c r="EP3691" s="215"/>
      <c r="EQ3691" s="215"/>
      <c r="ER3691" s="212"/>
      <c r="ES3691" s="212"/>
      <c r="ET3691"/>
      <c r="EU3691"/>
      <c r="EV3691"/>
      <c r="EW3691"/>
      <c r="EX3691"/>
    </row>
    <row r="3692" spans="37:154">
      <c r="AK3692" s="1"/>
      <c r="AL3692" s="152"/>
      <c r="AN3692" s="212"/>
      <c r="AP3692"/>
      <c r="AS3692" s="1"/>
      <c r="AT3692" s="152"/>
      <c r="AU3692" s="152"/>
      <c r="AV3692" s="212"/>
      <c r="AW3692" s="212"/>
      <c r="AX3692"/>
      <c r="AY3692"/>
      <c r="AZ3692"/>
      <c r="BC3692" s="1"/>
      <c r="BD3692" s="214"/>
      <c r="BE3692" s="214"/>
      <c r="BF3692" s="212"/>
      <c r="BG3692" s="212"/>
      <c r="BH3692"/>
      <c r="BI3692"/>
      <c r="BJ3692"/>
      <c r="BK3692"/>
      <c r="BM3692" s="1"/>
      <c r="BN3692" s="152"/>
      <c r="BO3692" s="152"/>
      <c r="BP3692" s="212"/>
      <c r="BQ3692" s="212"/>
      <c r="BR3692"/>
      <c r="BS3692"/>
      <c r="BT3692"/>
      <c r="BU3692"/>
      <c r="BV3692"/>
      <c r="BX3692" s="1"/>
      <c r="BY3692" s="152"/>
      <c r="BZ3692" s="152"/>
      <c r="CA3692" s="212"/>
      <c r="CB3692" s="212"/>
      <c r="CC3692"/>
      <c r="CD3692"/>
      <c r="CE3692"/>
      <c r="CF3692"/>
      <c r="CG3692"/>
      <c r="CI3692" s="1"/>
      <c r="CJ3692" s="152"/>
      <c r="CK3692" s="152"/>
      <c r="CL3692" s="213"/>
      <c r="CM3692" s="213"/>
      <c r="CN3692"/>
      <c r="CO3692"/>
      <c r="CP3692"/>
      <c r="CQ3692"/>
      <c r="CR3692"/>
      <c r="CT3692" s="1"/>
      <c r="CU3692" s="214"/>
      <c r="CV3692" s="214"/>
      <c r="CW3692" s="212"/>
      <c r="CX3692" s="212"/>
      <c r="CY3692"/>
      <c r="CZ3692"/>
      <c r="DA3692"/>
      <c r="DB3692"/>
      <c r="DC3692"/>
      <c r="DD3692" s="1"/>
      <c r="DE3692" s="152"/>
      <c r="DF3692" s="152"/>
      <c r="DG3692" s="212"/>
      <c r="DH3692" s="212"/>
      <c r="DI3692"/>
      <c r="DJ3692"/>
      <c r="DK3692"/>
      <c r="DL3692"/>
      <c r="DM3692"/>
      <c r="DO3692" s="1"/>
      <c r="DP3692" s="152"/>
      <c r="DQ3692" s="152"/>
      <c r="DR3692" s="212"/>
      <c r="DS3692" s="212"/>
      <c r="DT3692"/>
      <c r="DU3692"/>
      <c r="DV3692"/>
      <c r="DW3692"/>
      <c r="DX3692"/>
      <c r="DZ3692" s="1"/>
      <c r="EA3692" s="152"/>
      <c r="EB3692" s="152"/>
      <c r="EC3692" s="212"/>
      <c r="ED3692" s="212"/>
      <c r="EE3692"/>
      <c r="EF3692"/>
      <c r="EG3692"/>
      <c r="EH3692"/>
      <c r="EI3692"/>
      <c r="EK3692" s="1"/>
      <c r="EL3692" s="214"/>
      <c r="EM3692" s="214"/>
      <c r="EN3692" s="222"/>
      <c r="EO3692" s="222"/>
      <c r="EP3692" s="215"/>
      <c r="EQ3692" s="215"/>
      <c r="ER3692" s="212"/>
      <c r="ES3692" s="212"/>
      <c r="ET3692"/>
      <c r="EU3692"/>
      <c r="EV3692"/>
      <c r="EW3692"/>
      <c r="EX3692"/>
    </row>
    <row r="3693" spans="37:154">
      <c r="AK3693" s="1"/>
      <c r="AL3693" s="152"/>
      <c r="AN3693" s="212"/>
      <c r="AP3693"/>
      <c r="AS3693" s="1"/>
      <c r="AT3693" s="152"/>
      <c r="AU3693" s="152"/>
      <c r="AV3693" s="212"/>
      <c r="AW3693" s="212"/>
      <c r="AX3693"/>
      <c r="AY3693"/>
      <c r="AZ3693"/>
      <c r="BC3693" s="1"/>
      <c r="BD3693" s="214"/>
      <c r="BE3693" s="214"/>
      <c r="BF3693" s="212"/>
      <c r="BG3693" s="212"/>
      <c r="BH3693"/>
      <c r="BI3693"/>
      <c r="BJ3693"/>
      <c r="BK3693"/>
      <c r="BM3693" s="1"/>
      <c r="BN3693" s="152"/>
      <c r="BO3693" s="152"/>
      <c r="BP3693" s="212"/>
      <c r="BQ3693" s="212"/>
      <c r="BR3693"/>
      <c r="BS3693"/>
      <c r="BT3693"/>
      <c r="BU3693"/>
      <c r="BV3693"/>
      <c r="BX3693" s="1"/>
      <c r="BY3693" s="152"/>
      <c r="BZ3693" s="152"/>
      <c r="CA3693" s="212"/>
      <c r="CB3693" s="212"/>
      <c r="CC3693"/>
      <c r="CD3693"/>
      <c r="CE3693"/>
      <c r="CF3693"/>
      <c r="CG3693"/>
      <c r="CI3693" s="1"/>
      <c r="CJ3693" s="152"/>
      <c r="CK3693" s="152"/>
      <c r="CL3693" s="213"/>
      <c r="CM3693" s="213"/>
      <c r="CN3693"/>
      <c r="CO3693"/>
      <c r="CP3693"/>
      <c r="CQ3693"/>
      <c r="CR3693"/>
      <c r="CT3693" s="1"/>
      <c r="CU3693" s="214"/>
      <c r="CV3693" s="214"/>
      <c r="CW3693" s="212"/>
      <c r="CX3693" s="212"/>
      <c r="CY3693"/>
      <c r="CZ3693"/>
      <c r="DA3693"/>
      <c r="DB3693"/>
      <c r="DC3693"/>
      <c r="DD3693" s="1"/>
      <c r="DE3693" s="152"/>
      <c r="DF3693" s="152"/>
      <c r="DG3693" s="212"/>
      <c r="DH3693" s="212"/>
      <c r="DI3693"/>
      <c r="DJ3693"/>
      <c r="DK3693"/>
      <c r="DL3693"/>
      <c r="DM3693"/>
      <c r="DO3693" s="1"/>
      <c r="DP3693" s="152"/>
      <c r="DQ3693" s="152"/>
      <c r="DR3693" s="212"/>
      <c r="DS3693" s="212"/>
      <c r="DT3693"/>
      <c r="DU3693"/>
      <c r="DV3693"/>
      <c r="DW3693"/>
      <c r="DX3693"/>
      <c r="DZ3693" s="1"/>
      <c r="EA3693" s="152"/>
      <c r="EB3693" s="152"/>
      <c r="EC3693" s="212"/>
      <c r="ED3693" s="212"/>
      <c r="EE3693"/>
      <c r="EF3693"/>
      <c r="EG3693"/>
      <c r="EH3693"/>
      <c r="EI3693"/>
      <c r="EK3693" s="1"/>
      <c r="EL3693" s="214"/>
      <c r="EM3693" s="214"/>
      <c r="EN3693" s="222"/>
      <c r="EO3693" s="222"/>
      <c r="EP3693" s="215"/>
      <c r="EQ3693" s="215"/>
      <c r="ER3693" s="212"/>
      <c r="ES3693" s="212"/>
      <c r="ET3693"/>
      <c r="EU3693"/>
      <c r="EV3693"/>
      <c r="EW3693"/>
      <c r="EX3693"/>
    </row>
    <row r="3694" spans="37:154">
      <c r="AK3694" s="1"/>
      <c r="AL3694" s="152"/>
      <c r="AN3694" s="212"/>
      <c r="AP3694"/>
      <c r="AS3694" s="1"/>
      <c r="AT3694" s="152"/>
      <c r="AU3694" s="152"/>
      <c r="AV3694" s="212"/>
      <c r="AW3694" s="212"/>
      <c r="AX3694"/>
      <c r="AY3694"/>
      <c r="AZ3694"/>
      <c r="BC3694" s="1"/>
      <c r="BD3694" s="214"/>
      <c r="BE3694" s="214"/>
      <c r="BF3694" s="212"/>
      <c r="BG3694" s="212"/>
      <c r="BH3694"/>
      <c r="BI3694"/>
      <c r="BJ3694"/>
      <c r="BK3694"/>
      <c r="BM3694" s="1"/>
      <c r="BN3694" s="152"/>
      <c r="BO3694" s="152"/>
      <c r="BP3694" s="212"/>
      <c r="BQ3694" s="212"/>
      <c r="BR3694"/>
      <c r="BS3694"/>
      <c r="BT3694"/>
      <c r="BU3694"/>
      <c r="BV3694"/>
      <c r="BX3694" s="1"/>
      <c r="BY3694" s="152"/>
      <c r="BZ3694" s="152"/>
      <c r="CA3694" s="212"/>
      <c r="CB3694" s="212"/>
      <c r="CC3694"/>
      <c r="CD3694"/>
      <c r="CE3694"/>
      <c r="CF3694"/>
      <c r="CG3694"/>
      <c r="CI3694" s="1"/>
      <c r="CJ3694" s="152"/>
      <c r="CK3694" s="152"/>
      <c r="CL3694" s="213"/>
      <c r="CM3694" s="213"/>
      <c r="CN3694"/>
      <c r="CO3694"/>
      <c r="CP3694"/>
      <c r="CQ3694"/>
      <c r="CR3694"/>
      <c r="CT3694" s="1"/>
      <c r="CU3694" s="214"/>
      <c r="CV3694" s="214"/>
      <c r="CW3694" s="212"/>
      <c r="CX3694" s="212"/>
      <c r="CY3694"/>
      <c r="CZ3694"/>
      <c r="DA3694"/>
      <c r="DB3694"/>
      <c r="DC3694"/>
      <c r="DD3694" s="1"/>
      <c r="DE3694" s="152"/>
      <c r="DF3694" s="152"/>
      <c r="DG3694" s="212"/>
      <c r="DH3694" s="212"/>
      <c r="DI3694"/>
      <c r="DJ3694"/>
      <c r="DK3694"/>
      <c r="DL3694"/>
      <c r="DM3694"/>
      <c r="DO3694" s="1"/>
      <c r="DP3694" s="152"/>
      <c r="DQ3694" s="152"/>
      <c r="DR3694" s="212"/>
      <c r="DS3694" s="212"/>
      <c r="DT3694"/>
      <c r="DU3694"/>
      <c r="DV3694"/>
      <c r="DW3694"/>
      <c r="DX3694"/>
      <c r="DZ3694" s="1"/>
      <c r="EA3694" s="152"/>
      <c r="EB3694" s="152"/>
      <c r="EC3694" s="212"/>
      <c r="ED3694" s="212"/>
      <c r="EE3694"/>
      <c r="EF3694"/>
      <c r="EG3694"/>
      <c r="EH3694"/>
      <c r="EI3694"/>
      <c r="EK3694" s="1"/>
      <c r="EL3694" s="214"/>
      <c r="EM3694" s="214"/>
      <c r="EN3694" s="222"/>
      <c r="EO3694" s="222"/>
      <c r="EP3694" s="215"/>
      <c r="EQ3694" s="215"/>
      <c r="ER3694" s="212"/>
      <c r="ES3694" s="212"/>
      <c r="ET3694"/>
      <c r="EU3694"/>
      <c r="EV3694"/>
      <c r="EW3694"/>
      <c r="EX3694"/>
    </row>
    <row r="3695" spans="37:154">
      <c r="AK3695" s="1"/>
      <c r="AL3695" s="152"/>
      <c r="AN3695" s="212"/>
      <c r="AP3695"/>
      <c r="AS3695" s="1"/>
      <c r="AT3695" s="152"/>
      <c r="AU3695" s="152"/>
      <c r="AV3695" s="212"/>
      <c r="AW3695" s="212"/>
      <c r="AX3695"/>
      <c r="AY3695"/>
      <c r="AZ3695"/>
      <c r="BC3695" s="1"/>
      <c r="BD3695" s="214"/>
      <c r="BE3695" s="214"/>
      <c r="BF3695" s="212"/>
      <c r="BG3695" s="212"/>
      <c r="BH3695"/>
      <c r="BI3695"/>
      <c r="BJ3695"/>
      <c r="BK3695"/>
      <c r="BM3695" s="1"/>
      <c r="BN3695" s="152"/>
      <c r="BO3695" s="152"/>
      <c r="BP3695" s="212"/>
      <c r="BQ3695" s="212"/>
      <c r="BR3695"/>
      <c r="BS3695"/>
      <c r="BT3695"/>
      <c r="BU3695"/>
      <c r="BV3695"/>
      <c r="BX3695" s="1"/>
      <c r="BY3695" s="152"/>
      <c r="BZ3695" s="152"/>
      <c r="CA3695" s="212"/>
      <c r="CB3695" s="212"/>
      <c r="CC3695"/>
      <c r="CD3695"/>
      <c r="CE3695"/>
      <c r="CF3695"/>
      <c r="CG3695"/>
      <c r="CI3695" s="1"/>
      <c r="CJ3695" s="152"/>
      <c r="CK3695" s="152"/>
      <c r="CL3695" s="213"/>
      <c r="CM3695" s="213"/>
      <c r="CN3695"/>
      <c r="CO3695"/>
      <c r="CP3695"/>
      <c r="CQ3695"/>
      <c r="CR3695"/>
      <c r="CT3695" s="1"/>
      <c r="CU3695" s="214"/>
      <c r="CV3695" s="214"/>
      <c r="CW3695" s="212"/>
      <c r="CX3695" s="212"/>
      <c r="CY3695"/>
      <c r="CZ3695"/>
      <c r="DA3695"/>
      <c r="DB3695"/>
      <c r="DC3695"/>
      <c r="DD3695" s="1"/>
      <c r="DE3695" s="152"/>
      <c r="DF3695" s="152"/>
      <c r="DG3695" s="212"/>
      <c r="DH3695" s="212"/>
      <c r="DI3695"/>
      <c r="DJ3695"/>
      <c r="DK3695"/>
      <c r="DL3695"/>
      <c r="DM3695"/>
      <c r="DO3695" s="1"/>
      <c r="DP3695" s="152"/>
      <c r="DQ3695" s="152"/>
      <c r="DR3695" s="212"/>
      <c r="DS3695" s="212"/>
      <c r="DT3695"/>
      <c r="DU3695"/>
      <c r="DV3695"/>
      <c r="DW3695"/>
      <c r="DX3695"/>
      <c r="DZ3695" s="1"/>
      <c r="EA3695" s="152"/>
      <c r="EB3695" s="152"/>
      <c r="EC3695" s="212"/>
      <c r="ED3695" s="212"/>
      <c r="EE3695"/>
      <c r="EF3695"/>
      <c r="EG3695"/>
      <c r="EH3695"/>
      <c r="EI3695"/>
      <c r="EK3695" s="1"/>
      <c r="EL3695" s="214"/>
      <c r="EM3695" s="214"/>
      <c r="EN3695" s="222"/>
      <c r="EO3695" s="222"/>
      <c r="EP3695" s="215"/>
      <c r="EQ3695" s="215"/>
      <c r="ER3695" s="212"/>
      <c r="ES3695" s="212"/>
      <c r="ET3695"/>
      <c r="EU3695"/>
      <c r="EV3695"/>
      <c r="EW3695"/>
      <c r="EX3695"/>
    </row>
    <row r="3696" spans="37:154">
      <c r="AK3696" s="1"/>
      <c r="AL3696" s="152"/>
      <c r="AN3696" s="212"/>
      <c r="AP3696"/>
      <c r="AS3696" s="1"/>
      <c r="AT3696" s="152"/>
      <c r="AU3696" s="152"/>
      <c r="AV3696" s="212"/>
      <c r="AW3696" s="212"/>
      <c r="AX3696"/>
      <c r="AY3696"/>
      <c r="AZ3696"/>
      <c r="BC3696" s="1"/>
      <c r="BD3696" s="214"/>
      <c r="BE3696" s="214"/>
      <c r="BF3696" s="212"/>
      <c r="BG3696" s="212"/>
      <c r="BH3696"/>
      <c r="BI3696"/>
      <c r="BJ3696"/>
      <c r="BK3696"/>
      <c r="BM3696" s="1"/>
      <c r="BN3696" s="152"/>
      <c r="BO3696" s="152"/>
      <c r="BP3696" s="212"/>
      <c r="BQ3696" s="212"/>
      <c r="BR3696"/>
      <c r="BS3696"/>
      <c r="BT3696"/>
      <c r="BU3696"/>
      <c r="BV3696"/>
      <c r="BX3696" s="1"/>
      <c r="BY3696" s="152"/>
      <c r="BZ3696" s="152"/>
      <c r="CA3696" s="212"/>
      <c r="CB3696" s="212"/>
      <c r="CC3696"/>
      <c r="CD3696"/>
      <c r="CE3696"/>
      <c r="CF3696"/>
      <c r="CG3696"/>
      <c r="CI3696" s="1"/>
      <c r="CJ3696" s="152"/>
      <c r="CK3696" s="152"/>
      <c r="CL3696" s="213"/>
      <c r="CM3696" s="213"/>
      <c r="CN3696"/>
      <c r="CO3696"/>
      <c r="CP3696"/>
      <c r="CQ3696"/>
      <c r="CR3696"/>
      <c r="CT3696" s="1"/>
      <c r="CU3696" s="214"/>
      <c r="CV3696" s="214"/>
      <c r="CW3696" s="212"/>
      <c r="CX3696" s="212"/>
      <c r="CY3696"/>
      <c r="CZ3696"/>
      <c r="DA3696"/>
      <c r="DB3696"/>
      <c r="DC3696"/>
      <c r="DD3696" s="1"/>
      <c r="DE3696" s="152"/>
      <c r="DF3696" s="152"/>
      <c r="DG3696" s="212"/>
      <c r="DH3696" s="212"/>
      <c r="DI3696"/>
      <c r="DJ3696"/>
      <c r="DK3696"/>
      <c r="DL3696"/>
      <c r="DM3696"/>
      <c r="DO3696" s="1"/>
      <c r="DP3696" s="152"/>
      <c r="DQ3696" s="152"/>
      <c r="DR3696" s="212"/>
      <c r="DS3696" s="212"/>
      <c r="DT3696"/>
      <c r="DU3696"/>
      <c r="DV3696"/>
      <c r="DW3696"/>
      <c r="DX3696"/>
      <c r="DZ3696" s="1"/>
      <c r="EA3696" s="152"/>
      <c r="EB3696" s="152"/>
      <c r="EC3696" s="212"/>
      <c r="ED3696" s="212"/>
      <c r="EE3696"/>
      <c r="EF3696"/>
      <c r="EG3696"/>
      <c r="EH3696"/>
      <c r="EI3696"/>
      <c r="EK3696" s="1"/>
      <c r="EL3696" s="214"/>
      <c r="EM3696" s="214"/>
      <c r="EN3696" s="222"/>
      <c r="EO3696" s="222"/>
      <c r="EP3696" s="215"/>
      <c r="EQ3696" s="215"/>
      <c r="ER3696" s="212"/>
      <c r="ES3696" s="212"/>
      <c r="ET3696"/>
      <c r="EU3696"/>
      <c r="EV3696"/>
      <c r="EW3696"/>
      <c r="EX3696"/>
    </row>
    <row r="3697" spans="37:154">
      <c r="AK3697" s="1"/>
      <c r="AL3697" s="152"/>
      <c r="AN3697" s="212"/>
      <c r="AP3697"/>
      <c r="AS3697" s="1"/>
      <c r="AT3697" s="152"/>
      <c r="AU3697" s="152"/>
      <c r="AV3697" s="212"/>
      <c r="AW3697" s="212"/>
      <c r="AX3697"/>
      <c r="AY3697"/>
      <c r="AZ3697"/>
      <c r="BC3697" s="1"/>
      <c r="BD3697" s="214"/>
      <c r="BE3697" s="214"/>
      <c r="BF3697" s="212"/>
      <c r="BG3697" s="212"/>
      <c r="BH3697"/>
      <c r="BI3697"/>
      <c r="BJ3697"/>
      <c r="BK3697"/>
      <c r="BM3697" s="1"/>
      <c r="BN3697" s="152"/>
      <c r="BO3697" s="152"/>
      <c r="BP3697" s="212"/>
      <c r="BQ3697" s="212"/>
      <c r="BR3697"/>
      <c r="BS3697"/>
      <c r="BT3697"/>
      <c r="BU3697"/>
      <c r="BV3697"/>
      <c r="BX3697" s="1"/>
      <c r="BY3697" s="152"/>
      <c r="BZ3697" s="152"/>
      <c r="CA3697" s="212"/>
      <c r="CB3697" s="212"/>
      <c r="CC3697"/>
      <c r="CD3697"/>
      <c r="CE3697"/>
      <c r="CF3697"/>
      <c r="CG3697"/>
      <c r="CI3697" s="1"/>
      <c r="CJ3697" s="152"/>
      <c r="CK3697" s="152"/>
      <c r="CL3697" s="213"/>
      <c r="CM3697" s="213"/>
      <c r="CN3697"/>
      <c r="CO3697"/>
      <c r="CP3697"/>
      <c r="CQ3697"/>
      <c r="CR3697"/>
      <c r="CT3697" s="1"/>
      <c r="CU3697" s="214"/>
      <c r="CV3697" s="214"/>
      <c r="CW3697" s="212"/>
      <c r="CX3697" s="212"/>
      <c r="CY3697"/>
      <c r="CZ3697"/>
      <c r="DA3697"/>
      <c r="DB3697"/>
      <c r="DC3697"/>
      <c r="DD3697" s="1"/>
      <c r="DE3697" s="152"/>
      <c r="DF3697" s="152"/>
      <c r="DG3697" s="212"/>
      <c r="DH3697" s="212"/>
      <c r="DI3697"/>
      <c r="DJ3697"/>
      <c r="DK3697"/>
      <c r="DL3697"/>
      <c r="DM3697"/>
      <c r="DO3697" s="1"/>
      <c r="DP3697" s="152"/>
      <c r="DQ3697" s="152"/>
      <c r="DR3697" s="212"/>
      <c r="DS3697" s="212"/>
      <c r="DT3697"/>
      <c r="DU3697"/>
      <c r="DV3697"/>
      <c r="DW3697"/>
      <c r="DX3697"/>
      <c r="DZ3697" s="1"/>
      <c r="EA3697" s="152"/>
      <c r="EB3697" s="152"/>
      <c r="EC3697" s="212"/>
      <c r="ED3697" s="212"/>
      <c r="EE3697"/>
      <c r="EF3697"/>
      <c r="EG3697"/>
      <c r="EH3697"/>
      <c r="EI3697"/>
      <c r="EK3697" s="1"/>
      <c r="EL3697" s="214"/>
      <c r="EM3697" s="214"/>
      <c r="EN3697" s="222"/>
      <c r="EO3697" s="222"/>
      <c r="EP3697" s="215"/>
      <c r="EQ3697" s="215"/>
      <c r="ER3697" s="212"/>
      <c r="ES3697" s="212"/>
      <c r="ET3697"/>
      <c r="EU3697"/>
      <c r="EV3697"/>
      <c r="EW3697"/>
      <c r="EX3697"/>
    </row>
    <row r="3698" spans="37:154">
      <c r="AK3698" s="1"/>
      <c r="AL3698" s="152"/>
      <c r="AN3698" s="212"/>
      <c r="AP3698"/>
      <c r="AS3698" s="1"/>
      <c r="AT3698" s="152"/>
      <c r="AU3698" s="152"/>
      <c r="AV3698" s="212"/>
      <c r="AW3698" s="212"/>
      <c r="AX3698"/>
      <c r="AY3698"/>
      <c r="AZ3698"/>
      <c r="BC3698" s="1"/>
      <c r="BD3698" s="214"/>
      <c r="BE3698" s="214"/>
      <c r="BF3698" s="212"/>
      <c r="BG3698" s="212"/>
      <c r="BH3698"/>
      <c r="BI3698"/>
      <c r="BJ3698"/>
      <c r="BK3698"/>
      <c r="BM3698" s="1"/>
      <c r="BN3698" s="152"/>
      <c r="BO3698" s="152"/>
      <c r="BP3698" s="212"/>
      <c r="BQ3698" s="212"/>
      <c r="BR3698"/>
      <c r="BS3698"/>
      <c r="BT3698"/>
      <c r="BU3698"/>
      <c r="BV3698"/>
      <c r="BX3698" s="1"/>
      <c r="BY3698" s="152"/>
      <c r="BZ3698" s="152"/>
      <c r="CA3698" s="212"/>
      <c r="CB3698" s="212"/>
      <c r="CC3698"/>
      <c r="CD3698"/>
      <c r="CE3698"/>
      <c r="CF3698"/>
      <c r="CG3698"/>
      <c r="CI3698" s="1"/>
      <c r="CJ3698" s="152"/>
      <c r="CK3698" s="152"/>
      <c r="CL3698" s="213"/>
      <c r="CM3698" s="213"/>
      <c r="CN3698"/>
      <c r="CO3698"/>
      <c r="CP3698"/>
      <c r="CQ3698"/>
      <c r="CR3698"/>
      <c r="CT3698" s="1"/>
      <c r="CU3698" s="214"/>
      <c r="CV3698" s="214"/>
      <c r="CW3698" s="212"/>
      <c r="CX3698" s="212"/>
      <c r="CY3698"/>
      <c r="CZ3698"/>
      <c r="DA3698"/>
      <c r="DB3698"/>
      <c r="DC3698"/>
      <c r="DD3698" s="1"/>
      <c r="DE3698" s="152"/>
      <c r="DF3698" s="152"/>
      <c r="DG3698" s="212"/>
      <c r="DH3698" s="212"/>
      <c r="DI3698"/>
      <c r="DJ3698"/>
      <c r="DK3698"/>
      <c r="DL3698"/>
      <c r="DM3698"/>
      <c r="DO3698" s="1"/>
      <c r="DP3698" s="152"/>
      <c r="DQ3698" s="152"/>
      <c r="DR3698" s="212"/>
      <c r="DS3698" s="212"/>
      <c r="DT3698"/>
      <c r="DU3698"/>
      <c r="DV3698"/>
      <c r="DW3698"/>
      <c r="DX3698"/>
      <c r="DZ3698" s="1"/>
      <c r="EA3698" s="152"/>
      <c r="EB3698" s="152"/>
      <c r="EC3698" s="212"/>
      <c r="ED3698" s="212"/>
      <c r="EE3698"/>
      <c r="EF3698"/>
      <c r="EG3698"/>
      <c r="EH3698"/>
      <c r="EI3698"/>
      <c r="EK3698" s="1"/>
      <c r="EL3698" s="214"/>
      <c r="EM3698" s="214"/>
      <c r="EN3698" s="222"/>
      <c r="EO3698" s="222"/>
      <c r="EP3698" s="215"/>
      <c r="EQ3698" s="215"/>
      <c r="ER3698" s="212"/>
      <c r="ES3698" s="212"/>
      <c r="ET3698"/>
      <c r="EU3698"/>
      <c r="EV3698"/>
      <c r="EW3698"/>
      <c r="EX3698"/>
    </row>
    <row r="3699" spans="37:154">
      <c r="AK3699" s="1"/>
      <c r="AL3699" s="152"/>
      <c r="AN3699" s="212"/>
      <c r="AP3699"/>
      <c r="AS3699" s="1"/>
      <c r="AT3699" s="152"/>
      <c r="AU3699" s="152"/>
      <c r="AV3699" s="212"/>
      <c r="AW3699" s="212"/>
      <c r="AX3699"/>
      <c r="AY3699"/>
      <c r="AZ3699"/>
      <c r="BC3699" s="1"/>
      <c r="BD3699" s="214"/>
      <c r="BE3699" s="214"/>
      <c r="BF3699" s="212"/>
      <c r="BG3699" s="212"/>
      <c r="BH3699"/>
      <c r="BI3699"/>
      <c r="BJ3699"/>
      <c r="BK3699"/>
      <c r="BM3699" s="1"/>
      <c r="BN3699" s="152"/>
      <c r="BO3699" s="152"/>
      <c r="BP3699" s="212"/>
      <c r="BQ3699" s="212"/>
      <c r="BR3699"/>
      <c r="BS3699"/>
      <c r="BT3699"/>
      <c r="BU3699"/>
      <c r="BV3699"/>
      <c r="BX3699" s="1"/>
      <c r="BY3699" s="152"/>
      <c r="BZ3699" s="152"/>
      <c r="CA3699" s="212"/>
      <c r="CB3699" s="212"/>
      <c r="CC3699"/>
      <c r="CD3699"/>
      <c r="CE3699"/>
      <c r="CF3699"/>
      <c r="CG3699"/>
      <c r="CI3699" s="1"/>
      <c r="CJ3699" s="152"/>
      <c r="CK3699" s="152"/>
      <c r="CL3699" s="213"/>
      <c r="CM3699" s="213"/>
      <c r="CN3699"/>
      <c r="CO3699"/>
      <c r="CP3699"/>
      <c r="CQ3699"/>
      <c r="CR3699"/>
      <c r="CT3699" s="1"/>
      <c r="CU3699" s="214"/>
      <c r="CV3699" s="214"/>
      <c r="CW3699" s="212"/>
      <c r="CX3699" s="212"/>
      <c r="CY3699"/>
      <c r="CZ3699"/>
      <c r="DA3699"/>
      <c r="DB3699"/>
      <c r="DC3699"/>
      <c r="DD3699" s="1"/>
      <c r="DE3699" s="152"/>
      <c r="DF3699" s="152"/>
      <c r="DG3699" s="212"/>
      <c r="DH3699" s="212"/>
      <c r="DI3699"/>
      <c r="DJ3699"/>
      <c r="DK3699"/>
      <c r="DL3699"/>
      <c r="DM3699"/>
      <c r="DO3699" s="1"/>
      <c r="DP3699" s="152"/>
      <c r="DQ3699" s="152"/>
      <c r="DR3699" s="212"/>
      <c r="DS3699" s="212"/>
      <c r="DT3699"/>
      <c r="DU3699"/>
      <c r="DV3699"/>
      <c r="DW3699"/>
      <c r="DX3699"/>
      <c r="DZ3699" s="1"/>
      <c r="EA3699" s="152"/>
      <c r="EB3699" s="152"/>
      <c r="EC3699" s="212"/>
      <c r="ED3699" s="212"/>
      <c r="EE3699"/>
      <c r="EF3699"/>
      <c r="EG3699"/>
      <c r="EH3699"/>
      <c r="EI3699"/>
      <c r="EK3699" s="1"/>
      <c r="EL3699" s="214"/>
      <c r="EM3699" s="214"/>
      <c r="EN3699" s="222"/>
      <c r="EO3699" s="222"/>
      <c r="EP3699" s="215"/>
      <c r="EQ3699" s="215"/>
      <c r="ER3699" s="212"/>
      <c r="ES3699" s="212"/>
      <c r="ET3699"/>
      <c r="EU3699"/>
      <c r="EV3699"/>
      <c r="EW3699"/>
      <c r="EX3699"/>
    </row>
    <row r="3700" spans="37:154">
      <c r="AK3700" s="1"/>
      <c r="AL3700" s="152"/>
      <c r="AN3700" s="212"/>
      <c r="AP3700"/>
      <c r="AS3700" s="1"/>
      <c r="AT3700" s="152"/>
      <c r="AU3700" s="152"/>
      <c r="AV3700" s="212"/>
      <c r="AW3700" s="212"/>
      <c r="AX3700"/>
      <c r="AY3700"/>
      <c r="AZ3700"/>
      <c r="BC3700" s="1"/>
      <c r="BD3700" s="214"/>
      <c r="BE3700" s="214"/>
      <c r="BF3700" s="212"/>
      <c r="BG3700" s="212"/>
      <c r="BH3700"/>
      <c r="BI3700"/>
      <c r="BJ3700"/>
      <c r="BK3700"/>
      <c r="BM3700" s="1"/>
      <c r="BN3700" s="152"/>
      <c r="BO3700" s="152"/>
      <c r="BP3700" s="212"/>
      <c r="BQ3700" s="212"/>
      <c r="BR3700"/>
      <c r="BS3700"/>
      <c r="BT3700"/>
      <c r="BU3700"/>
      <c r="BV3700"/>
      <c r="BX3700" s="1"/>
      <c r="BY3700" s="152"/>
      <c r="BZ3700" s="152"/>
      <c r="CA3700" s="212"/>
      <c r="CB3700" s="212"/>
      <c r="CC3700"/>
      <c r="CD3700"/>
      <c r="CE3700"/>
      <c r="CF3700"/>
      <c r="CG3700"/>
      <c r="CI3700" s="1"/>
      <c r="CJ3700" s="152"/>
      <c r="CK3700" s="152"/>
      <c r="CL3700" s="213"/>
      <c r="CM3700" s="213"/>
      <c r="CN3700"/>
      <c r="CO3700"/>
      <c r="CP3700"/>
      <c r="CQ3700"/>
      <c r="CR3700"/>
      <c r="CT3700" s="1"/>
      <c r="CU3700" s="214"/>
      <c r="CV3700" s="214"/>
      <c r="CW3700" s="212"/>
      <c r="CX3700" s="212"/>
      <c r="CY3700"/>
      <c r="CZ3700"/>
      <c r="DA3700"/>
      <c r="DB3700"/>
      <c r="DC3700"/>
      <c r="DD3700" s="1"/>
      <c r="DE3700" s="152"/>
      <c r="DF3700" s="152"/>
      <c r="DG3700" s="212"/>
      <c r="DH3700" s="212"/>
      <c r="DI3700"/>
      <c r="DJ3700"/>
      <c r="DK3700"/>
      <c r="DL3700"/>
      <c r="DM3700"/>
      <c r="DO3700" s="1"/>
      <c r="DP3700" s="152"/>
      <c r="DQ3700" s="152"/>
      <c r="DR3700" s="212"/>
      <c r="DS3700" s="212"/>
      <c r="DT3700"/>
      <c r="DU3700"/>
      <c r="DV3700"/>
      <c r="DW3700"/>
      <c r="DX3700"/>
      <c r="DZ3700" s="1"/>
      <c r="EA3700" s="152"/>
      <c r="EB3700" s="152"/>
      <c r="EC3700" s="212"/>
      <c r="ED3700" s="212"/>
      <c r="EE3700"/>
      <c r="EF3700"/>
      <c r="EG3700"/>
      <c r="EH3700"/>
      <c r="EI3700"/>
      <c r="EK3700" s="1"/>
      <c r="EL3700" s="214"/>
      <c r="EM3700" s="214"/>
      <c r="EN3700" s="222"/>
      <c r="EO3700" s="222"/>
      <c r="EP3700" s="215"/>
      <c r="EQ3700" s="215"/>
      <c r="ER3700" s="212"/>
      <c r="ES3700" s="212"/>
      <c r="ET3700"/>
      <c r="EU3700"/>
      <c r="EV3700"/>
      <c r="EW3700"/>
      <c r="EX3700"/>
    </row>
    <row r="3701" spans="37:154">
      <c r="AK3701" s="1"/>
      <c r="AL3701" s="152"/>
      <c r="AN3701" s="212"/>
      <c r="AP3701"/>
      <c r="AS3701" s="1"/>
      <c r="AT3701" s="152"/>
      <c r="AU3701" s="152"/>
      <c r="AV3701" s="212"/>
      <c r="AW3701" s="212"/>
      <c r="AX3701"/>
      <c r="AY3701"/>
      <c r="AZ3701"/>
      <c r="BC3701" s="1"/>
      <c r="BD3701" s="214"/>
      <c r="BE3701" s="214"/>
      <c r="BF3701" s="212"/>
      <c r="BG3701" s="212"/>
      <c r="BH3701"/>
      <c r="BI3701"/>
      <c r="BJ3701"/>
      <c r="BK3701"/>
      <c r="BM3701" s="1"/>
      <c r="BN3701" s="152"/>
      <c r="BO3701" s="152"/>
      <c r="BP3701" s="212"/>
      <c r="BQ3701" s="212"/>
      <c r="BR3701"/>
      <c r="BS3701"/>
      <c r="BT3701"/>
      <c r="BU3701"/>
      <c r="BV3701"/>
      <c r="BX3701" s="1"/>
      <c r="BY3701" s="152"/>
      <c r="BZ3701" s="152"/>
      <c r="CA3701" s="212"/>
      <c r="CB3701" s="212"/>
      <c r="CC3701"/>
      <c r="CD3701"/>
      <c r="CE3701"/>
      <c r="CF3701"/>
      <c r="CG3701"/>
      <c r="CI3701" s="1"/>
      <c r="CJ3701" s="152"/>
      <c r="CK3701" s="152"/>
      <c r="CL3701" s="213"/>
      <c r="CM3701" s="213"/>
      <c r="CN3701"/>
      <c r="CO3701"/>
      <c r="CP3701"/>
      <c r="CQ3701"/>
      <c r="CR3701"/>
      <c r="CT3701" s="1"/>
      <c r="CU3701" s="214"/>
      <c r="CV3701" s="214"/>
      <c r="CW3701" s="212"/>
      <c r="CX3701" s="212"/>
      <c r="CY3701"/>
      <c r="CZ3701"/>
      <c r="DA3701"/>
      <c r="DB3701"/>
      <c r="DC3701"/>
      <c r="DD3701" s="1"/>
      <c r="DE3701" s="152"/>
      <c r="DF3701" s="152"/>
      <c r="DG3701" s="212"/>
      <c r="DH3701" s="212"/>
      <c r="DI3701"/>
      <c r="DJ3701"/>
      <c r="DK3701"/>
      <c r="DL3701"/>
      <c r="DM3701"/>
      <c r="DO3701" s="1"/>
      <c r="DP3701" s="152"/>
      <c r="DQ3701" s="152"/>
      <c r="DR3701" s="212"/>
      <c r="DS3701" s="212"/>
      <c r="DT3701"/>
      <c r="DU3701"/>
      <c r="DV3701"/>
      <c r="DW3701"/>
      <c r="DX3701"/>
      <c r="DZ3701" s="1"/>
      <c r="EA3701" s="152"/>
      <c r="EB3701" s="152"/>
      <c r="EC3701" s="212"/>
      <c r="ED3701" s="212"/>
      <c r="EE3701"/>
      <c r="EF3701"/>
      <c r="EG3701"/>
      <c r="EH3701"/>
      <c r="EI3701"/>
      <c r="EK3701" s="1"/>
      <c r="EL3701" s="214"/>
      <c r="EM3701" s="214"/>
      <c r="EN3701" s="222"/>
      <c r="EO3701" s="222"/>
      <c r="EP3701" s="215"/>
      <c r="EQ3701" s="215"/>
      <c r="ER3701" s="212"/>
      <c r="ES3701" s="212"/>
      <c r="ET3701"/>
      <c r="EU3701"/>
      <c r="EV3701"/>
      <c r="EW3701"/>
      <c r="EX3701"/>
    </row>
    <row r="3702" spans="37:154">
      <c r="AK3702" s="1"/>
      <c r="AL3702" s="152"/>
      <c r="AN3702" s="212"/>
      <c r="AP3702"/>
      <c r="AS3702" s="1"/>
      <c r="AT3702" s="152"/>
      <c r="AU3702" s="152"/>
      <c r="AV3702" s="212"/>
      <c r="AW3702" s="212"/>
      <c r="AX3702"/>
      <c r="AY3702"/>
      <c r="AZ3702"/>
      <c r="BC3702" s="1"/>
      <c r="BD3702" s="214"/>
      <c r="BE3702" s="214"/>
      <c r="BF3702" s="212"/>
      <c r="BG3702" s="212"/>
      <c r="BH3702"/>
      <c r="BI3702"/>
      <c r="BJ3702"/>
      <c r="BK3702"/>
      <c r="BM3702" s="1"/>
      <c r="BN3702" s="152"/>
      <c r="BO3702" s="152"/>
      <c r="BP3702" s="212"/>
      <c r="BQ3702" s="212"/>
      <c r="BR3702"/>
      <c r="BS3702"/>
      <c r="BT3702"/>
      <c r="BU3702"/>
      <c r="BV3702"/>
      <c r="BX3702" s="1"/>
      <c r="BY3702" s="152"/>
      <c r="BZ3702" s="152"/>
      <c r="CA3702" s="212"/>
      <c r="CB3702" s="212"/>
      <c r="CC3702"/>
      <c r="CD3702"/>
      <c r="CE3702"/>
      <c r="CF3702"/>
      <c r="CG3702"/>
      <c r="CI3702" s="1"/>
      <c r="CJ3702" s="152"/>
      <c r="CK3702" s="152"/>
      <c r="CL3702" s="213"/>
      <c r="CM3702" s="213"/>
      <c r="CN3702"/>
      <c r="CO3702"/>
      <c r="CP3702"/>
      <c r="CQ3702"/>
      <c r="CR3702"/>
      <c r="CT3702" s="1"/>
      <c r="CU3702" s="214"/>
      <c r="CV3702" s="214"/>
      <c r="CW3702" s="212"/>
      <c r="CX3702" s="212"/>
      <c r="CY3702"/>
      <c r="CZ3702"/>
      <c r="DA3702"/>
      <c r="DB3702"/>
      <c r="DC3702"/>
      <c r="DD3702" s="1"/>
      <c r="DE3702" s="152"/>
      <c r="DF3702" s="152"/>
      <c r="DG3702" s="212"/>
      <c r="DH3702" s="212"/>
      <c r="DI3702"/>
      <c r="DJ3702"/>
      <c r="DK3702"/>
      <c r="DL3702"/>
      <c r="DM3702"/>
      <c r="DO3702" s="1"/>
      <c r="DP3702" s="152"/>
      <c r="DQ3702" s="152"/>
      <c r="DR3702" s="212"/>
      <c r="DS3702" s="212"/>
      <c r="DT3702"/>
      <c r="DU3702"/>
      <c r="DV3702"/>
      <c r="DW3702"/>
      <c r="DX3702"/>
      <c r="DZ3702" s="1"/>
      <c r="EA3702" s="152"/>
      <c r="EB3702" s="152"/>
      <c r="EC3702" s="212"/>
      <c r="ED3702" s="212"/>
      <c r="EE3702"/>
      <c r="EF3702"/>
      <c r="EG3702"/>
      <c r="EH3702"/>
      <c r="EI3702"/>
      <c r="EK3702" s="1"/>
      <c r="EL3702" s="214"/>
      <c r="EM3702" s="214"/>
      <c r="EN3702" s="222"/>
      <c r="EO3702" s="222"/>
      <c r="EP3702" s="215"/>
      <c r="EQ3702" s="215"/>
      <c r="ER3702" s="212"/>
      <c r="ES3702" s="212"/>
      <c r="ET3702"/>
      <c r="EU3702"/>
      <c r="EV3702"/>
      <c r="EW3702"/>
      <c r="EX3702"/>
    </row>
    <row r="3703" spans="37:154">
      <c r="AK3703" s="1"/>
      <c r="AL3703" s="152"/>
      <c r="AN3703" s="212"/>
      <c r="AP3703"/>
      <c r="AS3703" s="1"/>
      <c r="AT3703" s="152"/>
      <c r="AU3703" s="152"/>
      <c r="AV3703" s="212"/>
      <c r="AW3703" s="212"/>
      <c r="AX3703"/>
      <c r="AY3703"/>
      <c r="AZ3703"/>
      <c r="BC3703" s="1"/>
      <c r="BD3703" s="214"/>
      <c r="BE3703" s="214"/>
      <c r="BF3703" s="212"/>
      <c r="BG3703" s="212"/>
      <c r="BH3703"/>
      <c r="BI3703"/>
      <c r="BJ3703"/>
      <c r="BK3703"/>
      <c r="BM3703" s="1"/>
      <c r="BN3703" s="152"/>
      <c r="BO3703" s="152"/>
      <c r="BP3703" s="212"/>
      <c r="BQ3703" s="212"/>
      <c r="BR3703"/>
      <c r="BS3703"/>
      <c r="BT3703"/>
      <c r="BU3703"/>
      <c r="BV3703"/>
      <c r="BX3703" s="1"/>
      <c r="BY3703" s="152"/>
      <c r="BZ3703" s="152"/>
      <c r="CA3703" s="212"/>
      <c r="CB3703" s="212"/>
      <c r="CC3703"/>
      <c r="CD3703"/>
      <c r="CE3703"/>
      <c r="CF3703"/>
      <c r="CG3703"/>
      <c r="CI3703" s="1"/>
      <c r="CJ3703" s="152"/>
      <c r="CK3703" s="152"/>
      <c r="CL3703" s="213"/>
      <c r="CM3703" s="213"/>
      <c r="CN3703"/>
      <c r="CO3703"/>
      <c r="CP3703"/>
      <c r="CQ3703"/>
      <c r="CR3703"/>
      <c r="CT3703" s="1"/>
      <c r="CU3703" s="214"/>
      <c r="CV3703" s="214"/>
      <c r="CW3703" s="212"/>
      <c r="CX3703" s="212"/>
      <c r="CY3703"/>
      <c r="CZ3703"/>
      <c r="DA3703"/>
      <c r="DB3703"/>
      <c r="DC3703"/>
      <c r="DD3703" s="1"/>
      <c r="DE3703" s="152"/>
      <c r="DF3703" s="152"/>
      <c r="DG3703" s="212"/>
      <c r="DH3703" s="212"/>
      <c r="DI3703"/>
      <c r="DJ3703"/>
      <c r="DK3703"/>
      <c r="DL3703"/>
      <c r="DM3703"/>
      <c r="DO3703" s="1"/>
      <c r="DP3703" s="152"/>
      <c r="DQ3703" s="152"/>
      <c r="DR3703" s="212"/>
      <c r="DS3703" s="212"/>
      <c r="DT3703"/>
      <c r="DU3703"/>
      <c r="DV3703"/>
      <c r="DW3703"/>
      <c r="DX3703"/>
      <c r="DZ3703" s="1"/>
      <c r="EA3703" s="152"/>
      <c r="EB3703" s="152"/>
      <c r="EC3703" s="212"/>
      <c r="ED3703" s="212"/>
      <c r="EE3703"/>
      <c r="EF3703"/>
      <c r="EG3703"/>
      <c r="EH3703"/>
      <c r="EI3703"/>
      <c r="EK3703" s="1"/>
      <c r="EL3703" s="214"/>
      <c r="EM3703" s="214"/>
      <c r="EN3703" s="222"/>
      <c r="EO3703" s="222"/>
      <c r="EP3703" s="215"/>
      <c r="EQ3703" s="215"/>
      <c r="ER3703" s="212"/>
      <c r="ES3703" s="212"/>
      <c r="ET3703"/>
      <c r="EU3703"/>
      <c r="EV3703"/>
      <c r="EW3703"/>
      <c r="EX3703"/>
    </row>
    <row r="3704" spans="37:154">
      <c r="AK3704" s="1"/>
      <c r="AL3704" s="152"/>
      <c r="AN3704" s="212"/>
      <c r="AP3704"/>
      <c r="AS3704" s="1"/>
      <c r="AT3704" s="152"/>
      <c r="AU3704" s="152"/>
      <c r="AV3704" s="212"/>
      <c r="AW3704" s="212"/>
      <c r="AX3704"/>
      <c r="AY3704"/>
      <c r="AZ3704"/>
      <c r="BC3704" s="1"/>
      <c r="BD3704" s="214"/>
      <c r="BE3704" s="214"/>
      <c r="BF3704" s="212"/>
      <c r="BG3704" s="212"/>
      <c r="BH3704"/>
      <c r="BI3704"/>
      <c r="BJ3704"/>
      <c r="BK3704"/>
      <c r="BM3704" s="1"/>
      <c r="BN3704" s="152"/>
      <c r="BO3704" s="152"/>
      <c r="BP3704" s="212"/>
      <c r="BQ3704" s="212"/>
      <c r="BR3704"/>
      <c r="BS3704"/>
      <c r="BT3704"/>
      <c r="BU3704"/>
      <c r="BV3704"/>
      <c r="BX3704" s="1"/>
      <c r="BY3704" s="152"/>
      <c r="BZ3704" s="152"/>
      <c r="CA3704" s="212"/>
      <c r="CB3704" s="212"/>
      <c r="CC3704"/>
      <c r="CD3704"/>
      <c r="CE3704"/>
      <c r="CF3704"/>
      <c r="CG3704"/>
      <c r="CI3704" s="1"/>
      <c r="CJ3704" s="152"/>
      <c r="CK3704" s="152"/>
      <c r="CL3704" s="213"/>
      <c r="CM3704" s="213"/>
      <c r="CN3704"/>
      <c r="CO3704"/>
      <c r="CP3704"/>
      <c r="CQ3704"/>
      <c r="CR3704"/>
      <c r="CT3704" s="1"/>
      <c r="CU3704" s="214"/>
      <c r="CV3704" s="214"/>
      <c r="CW3704" s="212"/>
      <c r="CX3704" s="212"/>
      <c r="CY3704"/>
      <c r="CZ3704"/>
      <c r="DA3704"/>
      <c r="DB3704"/>
      <c r="DC3704"/>
      <c r="DD3704" s="1"/>
      <c r="DE3704" s="152"/>
      <c r="DF3704" s="152"/>
      <c r="DG3704" s="212"/>
      <c r="DH3704" s="212"/>
      <c r="DI3704"/>
      <c r="DJ3704"/>
      <c r="DK3704"/>
      <c r="DL3704"/>
      <c r="DM3704"/>
      <c r="DO3704" s="1"/>
      <c r="DP3704" s="152"/>
      <c r="DQ3704" s="152"/>
      <c r="DR3704" s="212"/>
      <c r="DS3704" s="212"/>
      <c r="DT3704"/>
      <c r="DU3704"/>
      <c r="DV3704"/>
      <c r="DW3704"/>
      <c r="DX3704"/>
      <c r="DZ3704" s="1"/>
      <c r="EA3704" s="152"/>
      <c r="EB3704" s="152"/>
      <c r="EC3704" s="212"/>
      <c r="ED3704" s="212"/>
      <c r="EE3704"/>
      <c r="EF3704"/>
      <c r="EG3704"/>
      <c r="EH3704"/>
      <c r="EI3704"/>
      <c r="EK3704" s="1"/>
      <c r="EL3704" s="214"/>
      <c r="EM3704" s="214"/>
      <c r="EN3704" s="222"/>
      <c r="EO3704" s="222"/>
      <c r="EP3704" s="215"/>
      <c r="EQ3704" s="215"/>
      <c r="ER3704" s="212"/>
      <c r="ES3704" s="212"/>
      <c r="ET3704"/>
      <c r="EU3704"/>
      <c r="EV3704"/>
      <c r="EW3704"/>
      <c r="EX3704"/>
    </row>
    <row r="3705" spans="37:154">
      <c r="AK3705" s="1"/>
      <c r="AL3705" s="152"/>
      <c r="AN3705" s="212"/>
      <c r="AP3705"/>
      <c r="AS3705" s="1"/>
      <c r="AT3705" s="152"/>
      <c r="AU3705" s="152"/>
      <c r="AV3705" s="212"/>
      <c r="AW3705" s="212"/>
      <c r="AX3705"/>
      <c r="AY3705"/>
      <c r="AZ3705"/>
      <c r="BC3705" s="1"/>
      <c r="BD3705" s="214"/>
      <c r="BE3705" s="214"/>
      <c r="BF3705" s="212"/>
      <c r="BG3705" s="212"/>
      <c r="BH3705"/>
      <c r="BI3705"/>
      <c r="BJ3705"/>
      <c r="BK3705"/>
      <c r="BM3705" s="1"/>
      <c r="BN3705" s="152"/>
      <c r="BO3705" s="152"/>
      <c r="BP3705" s="212"/>
      <c r="BQ3705" s="212"/>
      <c r="BR3705"/>
      <c r="BS3705"/>
      <c r="BT3705"/>
      <c r="BU3705"/>
      <c r="BV3705"/>
      <c r="BX3705" s="1"/>
      <c r="BY3705" s="152"/>
      <c r="BZ3705" s="152"/>
      <c r="CA3705" s="212"/>
      <c r="CB3705" s="212"/>
      <c r="CC3705"/>
      <c r="CD3705"/>
      <c r="CE3705"/>
      <c r="CF3705"/>
      <c r="CG3705"/>
      <c r="CI3705" s="1"/>
      <c r="CJ3705" s="152"/>
      <c r="CK3705" s="152"/>
      <c r="CL3705" s="213"/>
      <c r="CM3705" s="213"/>
      <c r="CN3705"/>
      <c r="CO3705"/>
      <c r="CP3705"/>
      <c r="CQ3705"/>
      <c r="CR3705"/>
      <c r="CT3705" s="1"/>
      <c r="CU3705" s="214"/>
      <c r="CV3705" s="214"/>
      <c r="CW3705" s="212"/>
      <c r="CX3705" s="212"/>
      <c r="CY3705"/>
      <c r="CZ3705"/>
      <c r="DA3705"/>
      <c r="DB3705"/>
      <c r="DC3705"/>
      <c r="DD3705" s="1"/>
      <c r="DE3705" s="152"/>
      <c r="DF3705" s="152"/>
      <c r="DG3705" s="212"/>
      <c r="DH3705" s="212"/>
      <c r="DI3705"/>
      <c r="DJ3705"/>
      <c r="DK3705"/>
      <c r="DL3705"/>
      <c r="DM3705"/>
      <c r="DO3705" s="1"/>
      <c r="DP3705" s="152"/>
      <c r="DQ3705" s="152"/>
      <c r="DR3705" s="212"/>
      <c r="DS3705" s="212"/>
      <c r="DT3705"/>
      <c r="DU3705"/>
      <c r="DV3705"/>
      <c r="DW3705"/>
      <c r="DX3705"/>
      <c r="DZ3705" s="1"/>
      <c r="EA3705" s="152"/>
      <c r="EB3705" s="152"/>
      <c r="EC3705" s="212"/>
      <c r="ED3705" s="212"/>
      <c r="EE3705"/>
      <c r="EF3705"/>
      <c r="EG3705"/>
      <c r="EH3705"/>
      <c r="EI3705"/>
      <c r="EK3705" s="1"/>
      <c r="EL3705" s="214"/>
      <c r="EM3705" s="214"/>
      <c r="EN3705" s="222"/>
      <c r="EO3705" s="222"/>
      <c r="EP3705" s="215"/>
      <c r="EQ3705" s="215"/>
      <c r="ER3705" s="212"/>
      <c r="ES3705" s="212"/>
      <c r="ET3705"/>
      <c r="EU3705"/>
      <c r="EV3705"/>
      <c r="EW3705"/>
      <c r="EX3705"/>
    </row>
    <row r="3706" spans="37:154">
      <c r="AK3706" s="1"/>
      <c r="AL3706" s="152"/>
      <c r="AN3706" s="212"/>
      <c r="AP3706"/>
      <c r="AS3706" s="1"/>
      <c r="AT3706" s="152"/>
      <c r="AU3706" s="152"/>
      <c r="AV3706" s="212"/>
      <c r="AW3706" s="212"/>
      <c r="AX3706"/>
      <c r="AY3706"/>
      <c r="AZ3706"/>
      <c r="BC3706" s="1"/>
      <c r="BD3706" s="214"/>
      <c r="BE3706" s="214"/>
      <c r="BF3706" s="212"/>
      <c r="BG3706" s="212"/>
      <c r="BH3706"/>
      <c r="BI3706"/>
      <c r="BJ3706"/>
      <c r="BK3706"/>
      <c r="BM3706" s="1"/>
      <c r="BN3706" s="152"/>
      <c r="BO3706" s="152"/>
      <c r="BP3706" s="212"/>
      <c r="BQ3706" s="212"/>
      <c r="BR3706"/>
      <c r="BS3706"/>
      <c r="BT3706"/>
      <c r="BU3706"/>
      <c r="BV3706"/>
      <c r="BX3706" s="1"/>
      <c r="BY3706" s="152"/>
      <c r="BZ3706" s="152"/>
      <c r="CA3706" s="212"/>
      <c r="CB3706" s="212"/>
      <c r="CC3706"/>
      <c r="CD3706"/>
      <c r="CE3706"/>
      <c r="CF3706"/>
      <c r="CG3706"/>
      <c r="CI3706" s="1"/>
      <c r="CJ3706" s="152"/>
      <c r="CK3706" s="152"/>
      <c r="CL3706" s="213"/>
      <c r="CM3706" s="213"/>
      <c r="CN3706"/>
      <c r="CO3706"/>
      <c r="CP3706"/>
      <c r="CQ3706"/>
      <c r="CR3706"/>
      <c r="CT3706" s="1"/>
      <c r="CU3706" s="214"/>
      <c r="CV3706" s="214"/>
      <c r="CW3706" s="212"/>
      <c r="CX3706" s="212"/>
      <c r="CY3706"/>
      <c r="CZ3706"/>
      <c r="DA3706"/>
      <c r="DB3706"/>
      <c r="DC3706"/>
      <c r="DD3706" s="1"/>
      <c r="DE3706" s="152"/>
      <c r="DF3706" s="152"/>
      <c r="DG3706" s="212"/>
      <c r="DH3706" s="212"/>
      <c r="DI3706"/>
      <c r="DJ3706"/>
      <c r="DK3706"/>
      <c r="DL3706"/>
      <c r="DM3706"/>
      <c r="DO3706" s="1"/>
      <c r="DP3706" s="152"/>
      <c r="DQ3706" s="152"/>
      <c r="DR3706" s="212"/>
      <c r="DS3706" s="212"/>
      <c r="DT3706"/>
      <c r="DU3706"/>
      <c r="DV3706"/>
      <c r="DW3706"/>
      <c r="DX3706"/>
      <c r="DZ3706" s="1"/>
      <c r="EA3706" s="152"/>
      <c r="EB3706" s="152"/>
      <c r="EC3706" s="212"/>
      <c r="ED3706" s="212"/>
      <c r="EE3706"/>
      <c r="EF3706"/>
      <c r="EG3706"/>
      <c r="EH3706"/>
      <c r="EI3706"/>
      <c r="EK3706" s="1"/>
      <c r="EL3706" s="214"/>
      <c r="EM3706" s="214"/>
      <c r="EN3706" s="222"/>
      <c r="EO3706" s="222"/>
      <c r="EP3706" s="215"/>
      <c r="EQ3706" s="215"/>
      <c r="ER3706" s="212"/>
      <c r="ES3706" s="212"/>
      <c r="ET3706"/>
      <c r="EU3706"/>
      <c r="EV3706"/>
      <c r="EW3706"/>
      <c r="EX3706"/>
    </row>
    <row r="3707" spans="37:154">
      <c r="AK3707" s="1"/>
      <c r="AL3707" s="152"/>
      <c r="AN3707" s="212"/>
      <c r="AP3707"/>
      <c r="AS3707" s="1"/>
      <c r="AT3707" s="152"/>
      <c r="AU3707" s="152"/>
      <c r="AV3707" s="212"/>
      <c r="AW3707" s="212"/>
      <c r="AX3707"/>
      <c r="AY3707"/>
      <c r="AZ3707"/>
      <c r="BC3707" s="1"/>
      <c r="BD3707" s="214"/>
      <c r="BE3707" s="214"/>
      <c r="BF3707" s="212"/>
      <c r="BG3707" s="212"/>
      <c r="BH3707"/>
      <c r="BI3707"/>
      <c r="BJ3707"/>
      <c r="BK3707"/>
      <c r="BM3707" s="1"/>
      <c r="BN3707" s="152"/>
      <c r="BO3707" s="152"/>
      <c r="BP3707" s="212"/>
      <c r="BQ3707" s="212"/>
      <c r="BR3707"/>
      <c r="BS3707"/>
      <c r="BT3707"/>
      <c r="BU3707"/>
      <c r="BV3707"/>
      <c r="BX3707" s="1"/>
      <c r="BY3707" s="152"/>
      <c r="BZ3707" s="152"/>
      <c r="CA3707" s="212"/>
      <c r="CB3707" s="212"/>
      <c r="CC3707"/>
      <c r="CD3707"/>
      <c r="CE3707"/>
      <c r="CF3707"/>
      <c r="CG3707"/>
      <c r="CI3707" s="1"/>
      <c r="CJ3707" s="152"/>
      <c r="CK3707" s="152"/>
      <c r="CL3707" s="213"/>
      <c r="CM3707" s="213"/>
      <c r="CN3707"/>
      <c r="CO3707"/>
      <c r="CP3707"/>
      <c r="CQ3707"/>
      <c r="CR3707"/>
      <c r="CT3707" s="1"/>
      <c r="CU3707" s="214"/>
      <c r="CV3707" s="214"/>
      <c r="CW3707" s="212"/>
      <c r="CX3707" s="212"/>
      <c r="CY3707"/>
      <c r="CZ3707"/>
      <c r="DA3707"/>
      <c r="DB3707"/>
      <c r="DC3707"/>
      <c r="DD3707" s="1"/>
      <c r="DE3707" s="152"/>
      <c r="DF3707" s="152"/>
      <c r="DG3707" s="212"/>
      <c r="DH3707" s="212"/>
      <c r="DI3707"/>
      <c r="DJ3707"/>
      <c r="DK3707"/>
      <c r="DL3707"/>
      <c r="DM3707"/>
      <c r="DO3707" s="1"/>
      <c r="DP3707" s="152"/>
      <c r="DQ3707" s="152"/>
      <c r="DR3707" s="212"/>
      <c r="DS3707" s="212"/>
      <c r="DT3707"/>
      <c r="DU3707"/>
      <c r="DV3707"/>
      <c r="DW3707"/>
      <c r="DX3707"/>
      <c r="DZ3707" s="1"/>
      <c r="EA3707" s="152"/>
      <c r="EB3707" s="152"/>
      <c r="EC3707" s="212"/>
      <c r="ED3707" s="212"/>
      <c r="EE3707"/>
      <c r="EF3707"/>
      <c r="EG3707"/>
      <c r="EH3707"/>
      <c r="EI3707"/>
      <c r="EK3707" s="1"/>
      <c r="EL3707" s="214"/>
      <c r="EM3707" s="214"/>
      <c r="EN3707" s="222"/>
      <c r="EO3707" s="222"/>
      <c r="EP3707" s="215"/>
      <c r="EQ3707" s="215"/>
      <c r="ER3707" s="212"/>
      <c r="ES3707" s="212"/>
      <c r="ET3707"/>
      <c r="EU3707"/>
      <c r="EV3707"/>
      <c r="EW3707"/>
      <c r="EX3707"/>
    </row>
    <row r="3708" spans="37:154">
      <c r="AK3708" s="1"/>
      <c r="AL3708" s="152"/>
      <c r="AN3708" s="212"/>
      <c r="AP3708"/>
      <c r="AS3708" s="1"/>
      <c r="AT3708" s="152"/>
      <c r="AU3708" s="152"/>
      <c r="AV3708" s="212"/>
      <c r="AW3708" s="212"/>
      <c r="AX3708"/>
      <c r="AY3708"/>
      <c r="AZ3708"/>
      <c r="BC3708" s="1"/>
      <c r="BD3708" s="214"/>
      <c r="BE3708" s="214"/>
      <c r="BF3708" s="212"/>
      <c r="BG3708" s="212"/>
      <c r="BH3708"/>
      <c r="BI3708"/>
      <c r="BJ3708"/>
      <c r="BK3708"/>
      <c r="BM3708" s="1"/>
      <c r="BN3708" s="152"/>
      <c r="BO3708" s="152"/>
      <c r="BP3708" s="212"/>
      <c r="BQ3708" s="212"/>
      <c r="BR3708"/>
      <c r="BS3708"/>
      <c r="BT3708"/>
      <c r="BU3708"/>
      <c r="BV3708"/>
      <c r="BX3708" s="1"/>
      <c r="BY3708" s="152"/>
      <c r="BZ3708" s="152"/>
      <c r="CA3708" s="212"/>
      <c r="CB3708" s="212"/>
      <c r="CC3708"/>
      <c r="CD3708"/>
      <c r="CE3708"/>
      <c r="CF3708"/>
      <c r="CG3708"/>
      <c r="CI3708" s="1"/>
      <c r="CJ3708" s="152"/>
      <c r="CK3708" s="152"/>
      <c r="CL3708" s="213"/>
      <c r="CM3708" s="213"/>
      <c r="CN3708"/>
      <c r="CO3708"/>
      <c r="CP3708"/>
      <c r="CQ3708"/>
      <c r="CR3708"/>
      <c r="CT3708" s="1"/>
      <c r="CU3708" s="214"/>
      <c r="CV3708" s="214"/>
      <c r="CW3708" s="212"/>
      <c r="CX3708" s="212"/>
      <c r="CY3708"/>
      <c r="CZ3708"/>
      <c r="DA3708"/>
      <c r="DB3708"/>
      <c r="DC3708"/>
      <c r="DD3708" s="1"/>
      <c r="DE3708" s="152"/>
      <c r="DF3708" s="152"/>
      <c r="DG3708" s="212"/>
      <c r="DH3708" s="212"/>
      <c r="DI3708"/>
      <c r="DJ3708"/>
      <c r="DK3708"/>
      <c r="DL3708"/>
      <c r="DM3708"/>
      <c r="DO3708" s="1"/>
      <c r="DP3708" s="152"/>
      <c r="DQ3708" s="152"/>
      <c r="DR3708" s="212"/>
      <c r="DS3708" s="212"/>
      <c r="DT3708"/>
      <c r="DU3708"/>
      <c r="DV3708"/>
      <c r="DW3708"/>
      <c r="DX3708"/>
      <c r="DZ3708" s="1"/>
      <c r="EA3708" s="152"/>
      <c r="EB3708" s="152"/>
      <c r="EC3708" s="212"/>
      <c r="ED3708" s="212"/>
      <c r="EE3708"/>
      <c r="EF3708"/>
      <c r="EG3708"/>
      <c r="EH3708"/>
      <c r="EI3708"/>
      <c r="EK3708" s="1"/>
      <c r="EL3708" s="214"/>
      <c r="EM3708" s="214"/>
      <c r="EN3708" s="222"/>
      <c r="EO3708" s="222"/>
      <c r="EP3708" s="215"/>
      <c r="EQ3708" s="215"/>
      <c r="ER3708" s="212"/>
      <c r="ES3708" s="212"/>
      <c r="ET3708"/>
      <c r="EU3708"/>
      <c r="EV3708"/>
      <c r="EW3708"/>
      <c r="EX3708"/>
    </row>
    <row r="3709" spans="37:154">
      <c r="AK3709" s="1"/>
      <c r="AL3709" s="152"/>
      <c r="AN3709" s="212"/>
      <c r="AP3709"/>
      <c r="AS3709" s="1"/>
      <c r="AT3709" s="152"/>
      <c r="AU3709" s="152"/>
      <c r="AV3709" s="212"/>
      <c r="AW3709" s="212"/>
      <c r="AX3709"/>
      <c r="AY3709"/>
      <c r="AZ3709"/>
      <c r="BC3709" s="1"/>
      <c r="BD3709" s="214"/>
      <c r="BE3709" s="214"/>
      <c r="BF3709" s="212"/>
      <c r="BG3709" s="212"/>
      <c r="BH3709"/>
      <c r="BI3709"/>
      <c r="BJ3709"/>
      <c r="BK3709"/>
      <c r="BM3709" s="1"/>
      <c r="BN3709" s="152"/>
      <c r="BO3709" s="152"/>
      <c r="BP3709" s="212"/>
      <c r="BQ3709" s="212"/>
      <c r="BR3709"/>
      <c r="BS3709"/>
      <c r="BT3709"/>
      <c r="BU3709"/>
      <c r="BV3709"/>
      <c r="BX3709" s="1"/>
      <c r="BY3709" s="152"/>
      <c r="BZ3709" s="152"/>
      <c r="CA3709" s="212"/>
      <c r="CB3709" s="212"/>
      <c r="CC3709"/>
      <c r="CD3709"/>
      <c r="CE3709"/>
      <c r="CF3709"/>
      <c r="CG3709"/>
      <c r="CI3709" s="1"/>
      <c r="CJ3709" s="152"/>
      <c r="CK3709" s="152"/>
      <c r="CL3709" s="213"/>
      <c r="CM3709" s="213"/>
      <c r="CN3709"/>
      <c r="CO3709"/>
      <c r="CP3709"/>
      <c r="CQ3709"/>
      <c r="CR3709"/>
      <c r="CT3709" s="1"/>
      <c r="CU3709" s="214"/>
      <c r="CV3709" s="214"/>
      <c r="CW3709" s="212"/>
      <c r="CX3709" s="212"/>
      <c r="CY3709"/>
      <c r="CZ3709"/>
      <c r="DA3709"/>
      <c r="DB3709"/>
      <c r="DC3709"/>
      <c r="DD3709" s="1"/>
      <c r="DE3709" s="152"/>
      <c r="DF3709" s="152"/>
      <c r="DG3709" s="212"/>
      <c r="DH3709" s="212"/>
      <c r="DI3709"/>
      <c r="DJ3709"/>
      <c r="DK3709"/>
      <c r="DL3709"/>
      <c r="DM3709"/>
      <c r="DO3709" s="1"/>
      <c r="DP3709" s="152"/>
      <c r="DQ3709" s="152"/>
      <c r="DR3709" s="212"/>
      <c r="DS3709" s="212"/>
      <c r="DT3709"/>
      <c r="DU3709"/>
      <c r="DV3709"/>
      <c r="DW3709"/>
      <c r="DX3709"/>
      <c r="DZ3709" s="1"/>
      <c r="EA3709" s="152"/>
      <c r="EB3709" s="152"/>
      <c r="EC3709" s="212"/>
      <c r="ED3709" s="212"/>
      <c r="EE3709"/>
      <c r="EF3709"/>
      <c r="EG3709"/>
      <c r="EH3709"/>
      <c r="EI3709"/>
      <c r="EK3709" s="1"/>
      <c r="EL3709" s="214"/>
      <c r="EM3709" s="214"/>
      <c r="EN3709" s="222"/>
      <c r="EO3709" s="222"/>
      <c r="EP3709" s="215"/>
      <c r="EQ3709" s="215"/>
      <c r="ER3709" s="212"/>
      <c r="ES3709" s="212"/>
      <c r="ET3709"/>
      <c r="EU3709"/>
      <c r="EV3709"/>
      <c r="EW3709"/>
      <c r="EX3709"/>
    </row>
    <row r="3710" spans="37:154">
      <c r="AK3710" s="1"/>
      <c r="AL3710" s="152"/>
      <c r="AN3710" s="212"/>
      <c r="AP3710"/>
      <c r="AS3710" s="1"/>
      <c r="AT3710" s="152"/>
      <c r="AU3710" s="152"/>
      <c r="AV3710" s="212"/>
      <c r="AW3710" s="212"/>
      <c r="AX3710"/>
      <c r="AY3710"/>
      <c r="AZ3710"/>
      <c r="BC3710" s="1"/>
      <c r="BD3710" s="214"/>
      <c r="BE3710" s="214"/>
      <c r="BF3710" s="212"/>
      <c r="BG3710" s="212"/>
      <c r="BH3710"/>
      <c r="BI3710"/>
      <c r="BJ3710"/>
      <c r="BK3710"/>
      <c r="BM3710" s="1"/>
      <c r="BN3710" s="152"/>
      <c r="BO3710" s="152"/>
      <c r="BP3710" s="212"/>
      <c r="BQ3710" s="212"/>
      <c r="BR3710"/>
      <c r="BS3710"/>
      <c r="BT3710"/>
      <c r="BU3710"/>
      <c r="BV3710"/>
      <c r="BX3710" s="1"/>
      <c r="BY3710" s="152"/>
      <c r="BZ3710" s="152"/>
      <c r="CA3710" s="212"/>
      <c r="CB3710" s="212"/>
      <c r="CC3710"/>
      <c r="CD3710"/>
      <c r="CE3710"/>
      <c r="CF3710"/>
      <c r="CG3710"/>
      <c r="CI3710" s="1"/>
      <c r="CJ3710" s="152"/>
      <c r="CK3710" s="152"/>
      <c r="CL3710" s="213"/>
      <c r="CM3710" s="213"/>
      <c r="CN3710"/>
      <c r="CO3710"/>
      <c r="CP3710"/>
      <c r="CQ3710"/>
      <c r="CR3710"/>
      <c r="CT3710" s="1"/>
      <c r="CU3710" s="214"/>
      <c r="CV3710" s="214"/>
      <c r="CW3710" s="212"/>
      <c r="CX3710" s="212"/>
      <c r="CY3710"/>
      <c r="CZ3710"/>
      <c r="DA3710"/>
      <c r="DB3710"/>
      <c r="DC3710"/>
      <c r="DD3710" s="1"/>
      <c r="DE3710" s="152"/>
      <c r="DF3710" s="152"/>
      <c r="DG3710" s="212"/>
      <c r="DH3710" s="212"/>
      <c r="DI3710"/>
      <c r="DJ3710"/>
      <c r="DK3710"/>
      <c r="DL3710"/>
      <c r="DM3710"/>
      <c r="DO3710" s="1"/>
      <c r="DP3710" s="152"/>
      <c r="DQ3710" s="152"/>
      <c r="DR3710" s="212"/>
      <c r="DS3710" s="212"/>
      <c r="DT3710"/>
      <c r="DU3710"/>
      <c r="DV3710"/>
      <c r="DW3710"/>
      <c r="DX3710"/>
      <c r="DZ3710" s="1"/>
      <c r="EA3710" s="152"/>
      <c r="EB3710" s="152"/>
      <c r="EC3710" s="212"/>
      <c r="ED3710" s="212"/>
      <c r="EE3710"/>
      <c r="EF3710"/>
      <c r="EG3710"/>
      <c r="EH3710"/>
      <c r="EI3710"/>
      <c r="EK3710" s="1"/>
      <c r="EL3710" s="214"/>
      <c r="EM3710" s="214"/>
      <c r="EN3710" s="222"/>
      <c r="EO3710" s="222"/>
      <c r="EP3710" s="215"/>
      <c r="EQ3710" s="215"/>
      <c r="ER3710" s="212"/>
      <c r="ES3710" s="212"/>
      <c r="ET3710"/>
      <c r="EU3710"/>
      <c r="EV3710"/>
      <c r="EW3710"/>
      <c r="EX3710"/>
    </row>
    <row r="3711" spans="37:154">
      <c r="AK3711" s="1"/>
      <c r="AL3711" s="152"/>
      <c r="AN3711" s="212"/>
      <c r="AP3711"/>
      <c r="AS3711" s="1"/>
      <c r="AT3711" s="152"/>
      <c r="AU3711" s="152"/>
      <c r="AV3711" s="212"/>
      <c r="AW3711" s="212"/>
      <c r="AX3711"/>
      <c r="AY3711"/>
      <c r="AZ3711"/>
      <c r="BC3711" s="1"/>
      <c r="BD3711" s="214"/>
      <c r="BE3711" s="214"/>
      <c r="BF3711" s="212"/>
      <c r="BG3711" s="212"/>
      <c r="BH3711"/>
      <c r="BI3711"/>
      <c r="BJ3711"/>
      <c r="BK3711"/>
      <c r="BM3711" s="1"/>
      <c r="BN3711" s="152"/>
      <c r="BO3711" s="152"/>
      <c r="BP3711" s="212"/>
      <c r="BQ3711" s="212"/>
      <c r="BR3711"/>
      <c r="BS3711"/>
      <c r="BT3711"/>
      <c r="BU3711"/>
      <c r="BV3711"/>
      <c r="BX3711" s="1"/>
      <c r="BY3711" s="152"/>
      <c r="BZ3711" s="152"/>
      <c r="CA3711" s="212"/>
      <c r="CB3711" s="212"/>
      <c r="CC3711"/>
      <c r="CD3711"/>
      <c r="CE3711"/>
      <c r="CF3711"/>
      <c r="CG3711"/>
      <c r="CI3711" s="1"/>
      <c r="CJ3711" s="152"/>
      <c r="CK3711" s="152"/>
      <c r="CL3711" s="213"/>
      <c r="CM3711" s="213"/>
      <c r="CN3711"/>
      <c r="CO3711"/>
      <c r="CP3711"/>
      <c r="CQ3711"/>
      <c r="CR3711"/>
      <c r="CT3711" s="1"/>
      <c r="CU3711" s="214"/>
      <c r="CV3711" s="214"/>
      <c r="CW3711" s="212"/>
      <c r="CX3711" s="212"/>
      <c r="CY3711"/>
      <c r="CZ3711"/>
      <c r="DA3711"/>
      <c r="DB3711"/>
      <c r="DC3711"/>
      <c r="DD3711" s="1"/>
      <c r="DE3711" s="152"/>
      <c r="DF3711" s="152"/>
      <c r="DG3711" s="212"/>
      <c r="DH3711" s="212"/>
      <c r="DI3711"/>
      <c r="DJ3711"/>
      <c r="DK3711"/>
      <c r="DL3711"/>
      <c r="DM3711"/>
      <c r="DO3711" s="1"/>
      <c r="DP3711" s="152"/>
      <c r="DQ3711" s="152"/>
      <c r="DR3711" s="212"/>
      <c r="DS3711" s="212"/>
      <c r="DT3711"/>
      <c r="DU3711"/>
      <c r="DV3711"/>
      <c r="DW3711"/>
      <c r="DX3711"/>
      <c r="DZ3711" s="1"/>
      <c r="EA3711" s="152"/>
      <c r="EB3711" s="152"/>
      <c r="EC3711" s="212"/>
      <c r="ED3711" s="212"/>
      <c r="EE3711"/>
      <c r="EF3711"/>
      <c r="EG3711"/>
      <c r="EH3711"/>
      <c r="EI3711"/>
      <c r="EK3711" s="1"/>
      <c r="EL3711" s="214"/>
      <c r="EM3711" s="214"/>
      <c r="EN3711" s="222"/>
      <c r="EO3711" s="222"/>
      <c r="EP3711" s="215"/>
      <c r="EQ3711" s="215"/>
      <c r="ER3711" s="212"/>
      <c r="ES3711" s="212"/>
      <c r="ET3711"/>
      <c r="EU3711"/>
      <c r="EV3711"/>
      <c r="EW3711"/>
      <c r="EX3711"/>
    </row>
    <row r="3712" spans="37:154">
      <c r="AK3712" s="1"/>
      <c r="AL3712" s="152"/>
      <c r="AN3712" s="212"/>
      <c r="AP3712"/>
      <c r="AS3712" s="1"/>
      <c r="AT3712" s="152"/>
      <c r="AU3712" s="152"/>
      <c r="AV3712" s="212"/>
      <c r="AW3712" s="212"/>
      <c r="AX3712"/>
      <c r="AY3712"/>
      <c r="AZ3712"/>
      <c r="BC3712" s="1"/>
      <c r="BD3712" s="214"/>
      <c r="BE3712" s="214"/>
      <c r="BF3712" s="212"/>
      <c r="BG3712" s="212"/>
      <c r="BH3712"/>
      <c r="BI3712"/>
      <c r="BJ3712"/>
      <c r="BK3712"/>
      <c r="BM3712" s="1"/>
      <c r="BN3712" s="152"/>
      <c r="BO3712" s="152"/>
      <c r="BP3712" s="212"/>
      <c r="BQ3712" s="212"/>
      <c r="BR3712"/>
      <c r="BS3712"/>
      <c r="BT3712"/>
      <c r="BU3712"/>
      <c r="BV3712"/>
      <c r="BX3712" s="1"/>
      <c r="BY3712" s="152"/>
      <c r="BZ3712" s="152"/>
      <c r="CA3712" s="212"/>
      <c r="CB3712" s="212"/>
      <c r="CC3712"/>
      <c r="CD3712"/>
      <c r="CE3712"/>
      <c r="CF3712"/>
      <c r="CG3712"/>
      <c r="CI3712" s="1"/>
      <c r="CJ3712" s="152"/>
      <c r="CK3712" s="152"/>
      <c r="CL3712" s="213"/>
      <c r="CM3712" s="213"/>
      <c r="CN3712"/>
      <c r="CO3712"/>
      <c r="CP3712"/>
      <c r="CQ3712"/>
      <c r="CR3712"/>
      <c r="CT3712" s="1"/>
      <c r="CU3712" s="214"/>
      <c r="CV3712" s="214"/>
      <c r="CW3712" s="212"/>
      <c r="CX3712" s="212"/>
      <c r="CY3712"/>
      <c r="CZ3712"/>
      <c r="DA3712"/>
      <c r="DB3712"/>
      <c r="DC3712"/>
      <c r="DD3712" s="1"/>
      <c r="DE3712" s="152"/>
      <c r="DF3712" s="152"/>
      <c r="DG3712" s="212"/>
      <c r="DH3712" s="212"/>
      <c r="DI3712"/>
      <c r="DJ3712"/>
      <c r="DK3712"/>
      <c r="DL3712"/>
      <c r="DM3712"/>
      <c r="DO3712" s="1"/>
      <c r="DP3712" s="152"/>
      <c r="DQ3712" s="152"/>
      <c r="DR3712" s="212"/>
      <c r="DS3712" s="212"/>
      <c r="DT3712"/>
      <c r="DU3712"/>
      <c r="DV3712"/>
      <c r="DW3712"/>
      <c r="DX3712"/>
      <c r="DZ3712" s="1"/>
      <c r="EA3712" s="152"/>
      <c r="EB3712" s="152"/>
      <c r="EC3712" s="212"/>
      <c r="ED3712" s="212"/>
      <c r="EE3712"/>
      <c r="EF3712"/>
      <c r="EG3712"/>
      <c r="EH3712"/>
      <c r="EI3712"/>
      <c r="EK3712" s="1"/>
      <c r="EL3712" s="214"/>
      <c r="EM3712" s="214"/>
      <c r="EN3712" s="222"/>
      <c r="EO3712" s="222"/>
      <c r="EP3712" s="215"/>
      <c r="EQ3712" s="215"/>
      <c r="ER3712" s="212"/>
      <c r="ES3712" s="212"/>
      <c r="ET3712"/>
      <c r="EU3712"/>
      <c r="EV3712"/>
      <c r="EW3712"/>
      <c r="EX3712"/>
    </row>
    <row r="3713" spans="37:154">
      <c r="AK3713" s="1"/>
      <c r="AL3713" s="152"/>
      <c r="AN3713" s="212"/>
      <c r="AP3713"/>
      <c r="AS3713" s="1"/>
      <c r="AT3713" s="152"/>
      <c r="AU3713" s="152"/>
      <c r="AV3713" s="212"/>
      <c r="AW3713" s="212"/>
      <c r="AX3713"/>
      <c r="AY3713"/>
      <c r="AZ3713"/>
      <c r="BC3713" s="1"/>
      <c r="BD3713" s="214"/>
      <c r="BE3713" s="214"/>
      <c r="BF3713" s="212"/>
      <c r="BG3713" s="212"/>
      <c r="BH3713"/>
      <c r="BI3713"/>
      <c r="BJ3713"/>
      <c r="BK3713"/>
      <c r="BM3713" s="1"/>
      <c r="BN3713" s="152"/>
      <c r="BO3713" s="152"/>
      <c r="BP3713" s="212"/>
      <c r="BQ3713" s="212"/>
      <c r="BR3713"/>
      <c r="BS3713"/>
      <c r="BT3713"/>
      <c r="BU3713"/>
      <c r="BV3713"/>
      <c r="BX3713" s="1"/>
      <c r="BY3713" s="152"/>
      <c r="BZ3713" s="152"/>
      <c r="CA3713" s="212"/>
      <c r="CB3713" s="212"/>
      <c r="CC3713"/>
      <c r="CD3713"/>
      <c r="CE3713"/>
      <c r="CF3713"/>
      <c r="CG3713"/>
      <c r="CI3713" s="1"/>
      <c r="CJ3713" s="152"/>
      <c r="CK3713" s="152"/>
      <c r="CL3713" s="213"/>
      <c r="CM3713" s="213"/>
      <c r="CN3713"/>
      <c r="CO3713"/>
      <c r="CP3713"/>
      <c r="CQ3713"/>
      <c r="CR3713"/>
      <c r="CT3713" s="1"/>
      <c r="CU3713" s="214"/>
      <c r="CV3713" s="214"/>
      <c r="CW3713" s="212"/>
      <c r="CX3713" s="212"/>
      <c r="CY3713"/>
      <c r="CZ3713"/>
      <c r="DA3713"/>
      <c r="DB3713"/>
      <c r="DC3713"/>
      <c r="DD3713" s="1"/>
      <c r="DE3713" s="152"/>
      <c r="DF3713" s="152"/>
      <c r="DG3713" s="212"/>
      <c r="DH3713" s="212"/>
      <c r="DI3713"/>
      <c r="DJ3713"/>
      <c r="DK3713"/>
      <c r="DL3713"/>
      <c r="DM3713"/>
      <c r="DO3713" s="1"/>
      <c r="DP3713" s="152"/>
      <c r="DQ3713" s="152"/>
      <c r="DR3713" s="212"/>
      <c r="DS3713" s="212"/>
      <c r="DT3713"/>
      <c r="DU3713"/>
      <c r="DV3713"/>
      <c r="DW3713"/>
      <c r="DX3713"/>
      <c r="DZ3713" s="1"/>
      <c r="EA3713" s="152"/>
      <c r="EB3713" s="152"/>
      <c r="EC3713" s="212"/>
      <c r="ED3713" s="212"/>
      <c r="EE3713"/>
      <c r="EF3713"/>
      <c r="EG3713"/>
      <c r="EH3713"/>
      <c r="EI3713"/>
      <c r="EK3713" s="1"/>
      <c r="EL3713" s="214"/>
      <c r="EM3713" s="214"/>
      <c r="EN3713" s="222"/>
      <c r="EO3713" s="222"/>
      <c r="EP3713" s="215"/>
      <c r="EQ3713" s="215"/>
      <c r="ER3713" s="212"/>
      <c r="ES3713" s="212"/>
      <c r="ET3713"/>
      <c r="EU3713"/>
      <c r="EV3713"/>
      <c r="EW3713"/>
      <c r="EX3713"/>
    </row>
    <row r="3714" spans="37:154">
      <c r="AK3714" s="1"/>
      <c r="AL3714" s="152"/>
      <c r="AN3714" s="212"/>
      <c r="AP3714"/>
      <c r="AS3714" s="1"/>
      <c r="AT3714" s="152"/>
      <c r="AU3714" s="152"/>
      <c r="AV3714" s="212"/>
      <c r="AW3714" s="212"/>
      <c r="AX3714"/>
      <c r="AY3714"/>
      <c r="AZ3714"/>
      <c r="BC3714" s="1"/>
      <c r="BD3714" s="214"/>
      <c r="BE3714" s="214"/>
      <c r="BF3714" s="212"/>
      <c r="BG3714" s="212"/>
      <c r="BH3714"/>
      <c r="BI3714"/>
      <c r="BJ3714"/>
      <c r="BK3714"/>
      <c r="BM3714" s="1"/>
      <c r="BN3714" s="152"/>
      <c r="BO3714" s="152"/>
      <c r="BP3714" s="212"/>
      <c r="BQ3714" s="212"/>
      <c r="BR3714"/>
      <c r="BS3714"/>
      <c r="BT3714"/>
      <c r="BU3714"/>
      <c r="BV3714"/>
      <c r="BX3714" s="1"/>
      <c r="BY3714" s="152"/>
      <c r="BZ3714" s="152"/>
      <c r="CA3714" s="212"/>
      <c r="CB3714" s="212"/>
      <c r="CC3714"/>
      <c r="CD3714"/>
      <c r="CE3714"/>
      <c r="CF3714"/>
      <c r="CG3714"/>
      <c r="CI3714" s="1"/>
      <c r="CJ3714" s="152"/>
      <c r="CK3714" s="152"/>
      <c r="CL3714" s="213"/>
      <c r="CM3714" s="213"/>
      <c r="CN3714"/>
      <c r="CO3714"/>
      <c r="CP3714"/>
      <c r="CQ3714"/>
      <c r="CR3714"/>
      <c r="CT3714" s="1"/>
      <c r="CU3714" s="214"/>
      <c r="CV3714" s="214"/>
      <c r="CW3714" s="212"/>
      <c r="CX3714" s="212"/>
      <c r="CY3714"/>
      <c r="CZ3714"/>
      <c r="DA3714"/>
      <c r="DB3714"/>
      <c r="DC3714"/>
      <c r="DD3714" s="1"/>
      <c r="DE3714" s="152"/>
      <c r="DF3714" s="152"/>
      <c r="DG3714" s="212"/>
      <c r="DH3714" s="212"/>
      <c r="DI3714"/>
      <c r="DJ3714"/>
      <c r="DK3714"/>
      <c r="DL3714"/>
      <c r="DM3714"/>
      <c r="DO3714" s="1"/>
      <c r="DP3714" s="152"/>
      <c r="DQ3714" s="152"/>
      <c r="DR3714" s="212"/>
      <c r="DS3714" s="212"/>
      <c r="DT3714"/>
      <c r="DU3714"/>
      <c r="DV3714"/>
      <c r="DW3714"/>
      <c r="DX3714"/>
      <c r="DZ3714" s="1"/>
      <c r="EA3714" s="152"/>
      <c r="EB3714" s="152"/>
      <c r="EC3714" s="212"/>
      <c r="ED3714" s="212"/>
      <c r="EE3714"/>
      <c r="EF3714"/>
      <c r="EG3714"/>
      <c r="EH3714"/>
      <c r="EI3714"/>
      <c r="EK3714" s="1"/>
      <c r="EL3714" s="214"/>
      <c r="EM3714" s="214"/>
      <c r="EN3714" s="222"/>
      <c r="EO3714" s="222"/>
      <c r="EP3714" s="215"/>
      <c r="EQ3714" s="215"/>
      <c r="ER3714" s="212"/>
      <c r="ES3714" s="212"/>
      <c r="ET3714"/>
      <c r="EU3714"/>
      <c r="EV3714"/>
      <c r="EW3714"/>
      <c r="EX3714"/>
    </row>
    <row r="3715" spans="37:154">
      <c r="AK3715" s="1"/>
      <c r="AL3715" s="152"/>
      <c r="AN3715" s="212"/>
      <c r="AP3715"/>
      <c r="AS3715" s="1"/>
      <c r="AT3715" s="152"/>
      <c r="AU3715" s="152"/>
      <c r="AV3715" s="212"/>
      <c r="AW3715" s="212"/>
      <c r="AX3715"/>
      <c r="AY3715"/>
      <c r="AZ3715"/>
      <c r="BC3715" s="1"/>
      <c r="BD3715" s="214"/>
      <c r="BE3715" s="214"/>
      <c r="BF3715" s="212"/>
      <c r="BG3715" s="212"/>
      <c r="BH3715"/>
      <c r="BI3715"/>
      <c r="BJ3715"/>
      <c r="BK3715"/>
      <c r="BM3715" s="1"/>
      <c r="BN3715" s="152"/>
      <c r="BO3715" s="152"/>
      <c r="BP3715" s="212"/>
      <c r="BQ3715" s="212"/>
      <c r="BR3715"/>
      <c r="BS3715"/>
      <c r="BT3715"/>
      <c r="BU3715"/>
      <c r="BV3715"/>
      <c r="BX3715" s="1"/>
      <c r="BY3715" s="152"/>
      <c r="BZ3715" s="152"/>
      <c r="CA3715" s="212"/>
      <c r="CB3715" s="212"/>
      <c r="CC3715"/>
      <c r="CD3715"/>
      <c r="CE3715"/>
      <c r="CF3715"/>
      <c r="CG3715"/>
      <c r="CI3715" s="1"/>
      <c r="CJ3715" s="152"/>
      <c r="CK3715" s="152"/>
      <c r="CL3715" s="213"/>
      <c r="CM3715" s="213"/>
      <c r="CN3715"/>
      <c r="CO3715"/>
      <c r="CP3715"/>
      <c r="CQ3715"/>
      <c r="CR3715"/>
      <c r="CT3715" s="1"/>
      <c r="CU3715" s="214"/>
      <c r="CV3715" s="214"/>
      <c r="CW3715" s="212"/>
      <c r="CX3715" s="212"/>
      <c r="CY3715"/>
      <c r="CZ3715"/>
      <c r="DA3715"/>
      <c r="DB3715"/>
      <c r="DC3715"/>
      <c r="DD3715" s="1"/>
      <c r="DE3715" s="152"/>
      <c r="DF3715" s="152"/>
      <c r="DG3715" s="212"/>
      <c r="DH3715" s="212"/>
      <c r="DI3715"/>
      <c r="DJ3715"/>
      <c r="DK3715"/>
      <c r="DL3715"/>
      <c r="DM3715"/>
      <c r="DO3715" s="1"/>
      <c r="DP3715" s="152"/>
      <c r="DQ3715" s="152"/>
      <c r="DR3715" s="212"/>
      <c r="DS3715" s="212"/>
      <c r="DT3715"/>
      <c r="DU3715"/>
      <c r="DV3715"/>
      <c r="DW3715"/>
      <c r="DX3715"/>
      <c r="DZ3715" s="1"/>
      <c r="EA3715" s="152"/>
      <c r="EB3715" s="152"/>
      <c r="EC3715" s="212"/>
      <c r="ED3715" s="212"/>
      <c r="EE3715"/>
      <c r="EF3715"/>
      <c r="EG3715"/>
      <c r="EH3715"/>
      <c r="EI3715"/>
      <c r="EK3715" s="1"/>
      <c r="EL3715" s="214"/>
      <c r="EM3715" s="214"/>
      <c r="EN3715" s="222"/>
      <c r="EO3715" s="222"/>
      <c r="EP3715" s="215"/>
      <c r="EQ3715" s="215"/>
      <c r="ER3715" s="212"/>
      <c r="ES3715" s="212"/>
      <c r="ET3715"/>
      <c r="EU3715"/>
      <c r="EV3715"/>
      <c r="EW3715"/>
      <c r="EX3715"/>
    </row>
    <row r="3716" spans="37:154">
      <c r="AK3716" s="1"/>
      <c r="AL3716" s="152"/>
      <c r="AN3716" s="212"/>
      <c r="AP3716"/>
      <c r="AS3716" s="1"/>
      <c r="AT3716" s="152"/>
      <c r="AU3716" s="152"/>
      <c r="AV3716" s="212"/>
      <c r="AW3716" s="212"/>
      <c r="AX3716"/>
      <c r="AY3716"/>
      <c r="AZ3716"/>
      <c r="BC3716" s="1"/>
      <c r="BD3716" s="214"/>
      <c r="BE3716" s="214"/>
      <c r="BF3716" s="212"/>
      <c r="BG3716" s="212"/>
      <c r="BH3716"/>
      <c r="BI3716"/>
      <c r="BJ3716"/>
      <c r="BK3716"/>
      <c r="BM3716" s="1"/>
      <c r="BN3716" s="152"/>
      <c r="BO3716" s="152"/>
      <c r="BP3716" s="212"/>
      <c r="BQ3716" s="212"/>
      <c r="BR3716"/>
      <c r="BS3716"/>
      <c r="BT3716"/>
      <c r="BU3716"/>
      <c r="BV3716"/>
      <c r="BX3716" s="1"/>
      <c r="BY3716" s="152"/>
      <c r="BZ3716" s="152"/>
      <c r="CA3716" s="212"/>
      <c r="CB3716" s="212"/>
      <c r="CC3716"/>
      <c r="CD3716"/>
      <c r="CE3716"/>
      <c r="CF3716"/>
      <c r="CG3716"/>
      <c r="CI3716" s="1"/>
      <c r="CJ3716" s="152"/>
      <c r="CK3716" s="152"/>
      <c r="CL3716" s="213"/>
      <c r="CM3716" s="213"/>
      <c r="CN3716"/>
      <c r="CO3716"/>
      <c r="CP3716"/>
      <c r="CQ3716"/>
      <c r="CR3716"/>
      <c r="CT3716" s="1"/>
      <c r="CU3716" s="214"/>
      <c r="CV3716" s="214"/>
      <c r="CW3716" s="212"/>
      <c r="CX3716" s="212"/>
      <c r="CY3716"/>
      <c r="CZ3716"/>
      <c r="DA3716"/>
      <c r="DB3716"/>
      <c r="DC3716"/>
      <c r="DD3716" s="1"/>
      <c r="DE3716" s="152"/>
      <c r="DF3716" s="152"/>
      <c r="DG3716" s="212"/>
      <c r="DH3716" s="212"/>
      <c r="DI3716"/>
      <c r="DJ3716"/>
      <c r="DK3716"/>
      <c r="DL3716"/>
      <c r="DM3716"/>
      <c r="DO3716" s="1"/>
      <c r="DP3716" s="152"/>
      <c r="DQ3716" s="152"/>
      <c r="DR3716" s="212"/>
      <c r="DS3716" s="212"/>
      <c r="DT3716"/>
      <c r="DU3716"/>
      <c r="DV3716"/>
      <c r="DW3716"/>
      <c r="DX3716"/>
      <c r="DZ3716" s="1"/>
      <c r="EA3716" s="152"/>
      <c r="EB3716" s="152"/>
      <c r="EC3716" s="212"/>
      <c r="ED3716" s="212"/>
      <c r="EE3716"/>
      <c r="EF3716"/>
      <c r="EG3716"/>
      <c r="EH3716"/>
      <c r="EI3716"/>
      <c r="EK3716" s="1"/>
      <c r="EL3716" s="214"/>
      <c r="EM3716" s="214"/>
      <c r="EN3716" s="222"/>
      <c r="EO3716" s="222"/>
      <c r="EP3716" s="215"/>
      <c r="EQ3716" s="215"/>
      <c r="ER3716" s="212"/>
      <c r="ES3716" s="212"/>
      <c r="ET3716"/>
      <c r="EU3716"/>
      <c r="EV3716"/>
      <c r="EW3716"/>
      <c r="EX3716"/>
    </row>
    <row r="3717" spans="37:154">
      <c r="AK3717" s="1"/>
      <c r="AL3717" s="152"/>
      <c r="AN3717" s="212"/>
      <c r="AP3717"/>
      <c r="AS3717" s="1"/>
      <c r="AT3717" s="152"/>
      <c r="AU3717" s="152"/>
      <c r="AV3717" s="212"/>
      <c r="AW3717" s="212"/>
      <c r="AX3717"/>
      <c r="AY3717"/>
      <c r="AZ3717"/>
      <c r="BC3717" s="1"/>
      <c r="BD3717" s="214"/>
      <c r="BE3717" s="214"/>
      <c r="BF3717" s="212"/>
      <c r="BG3717" s="212"/>
      <c r="BH3717"/>
      <c r="BI3717"/>
      <c r="BJ3717"/>
      <c r="BK3717"/>
      <c r="BM3717" s="1"/>
      <c r="BN3717" s="152"/>
      <c r="BO3717" s="152"/>
      <c r="BP3717" s="212"/>
      <c r="BQ3717" s="212"/>
      <c r="BR3717"/>
      <c r="BS3717"/>
      <c r="BT3717"/>
      <c r="BU3717"/>
      <c r="BV3717"/>
      <c r="BX3717" s="1"/>
      <c r="BY3717" s="152"/>
      <c r="BZ3717" s="152"/>
      <c r="CA3717" s="212"/>
      <c r="CB3717" s="212"/>
      <c r="CC3717"/>
      <c r="CD3717"/>
      <c r="CE3717"/>
      <c r="CF3717"/>
      <c r="CG3717"/>
      <c r="CI3717" s="1"/>
      <c r="CJ3717" s="152"/>
      <c r="CK3717" s="152"/>
      <c r="CL3717" s="213"/>
      <c r="CM3717" s="213"/>
      <c r="CN3717"/>
      <c r="CO3717"/>
      <c r="CP3717"/>
      <c r="CQ3717"/>
      <c r="CR3717"/>
      <c r="CT3717" s="1"/>
      <c r="CU3717" s="214"/>
      <c r="CV3717" s="214"/>
      <c r="CW3717" s="212"/>
      <c r="CX3717" s="212"/>
      <c r="CY3717"/>
      <c r="CZ3717"/>
      <c r="DA3717"/>
      <c r="DB3717"/>
      <c r="DC3717"/>
      <c r="DD3717" s="1"/>
      <c r="DE3717" s="152"/>
      <c r="DF3717" s="152"/>
      <c r="DG3717" s="212"/>
      <c r="DH3717" s="212"/>
      <c r="DI3717"/>
      <c r="DJ3717"/>
      <c r="DK3717"/>
      <c r="DL3717"/>
      <c r="DM3717"/>
      <c r="DO3717" s="1"/>
      <c r="DP3717" s="152"/>
      <c r="DQ3717" s="152"/>
      <c r="DR3717" s="212"/>
      <c r="DS3717" s="212"/>
      <c r="DT3717"/>
      <c r="DU3717"/>
      <c r="DV3717"/>
      <c r="DW3717"/>
      <c r="DX3717"/>
      <c r="DZ3717" s="1"/>
      <c r="EA3717" s="152"/>
      <c r="EB3717" s="152"/>
      <c r="EC3717" s="212"/>
      <c r="ED3717" s="212"/>
      <c r="EE3717"/>
      <c r="EF3717"/>
      <c r="EG3717"/>
      <c r="EH3717"/>
      <c r="EI3717"/>
      <c r="EK3717" s="1"/>
      <c r="EL3717" s="214"/>
      <c r="EM3717" s="214"/>
      <c r="EN3717" s="222"/>
      <c r="EO3717" s="222"/>
      <c r="EP3717" s="215"/>
      <c r="EQ3717" s="215"/>
      <c r="ER3717" s="212"/>
      <c r="ES3717" s="212"/>
      <c r="ET3717"/>
      <c r="EU3717"/>
      <c r="EV3717"/>
      <c r="EW3717"/>
      <c r="EX3717"/>
    </row>
    <row r="3718" spans="37:154">
      <c r="AK3718" s="1"/>
      <c r="AL3718" s="152"/>
      <c r="AN3718" s="212"/>
      <c r="AP3718"/>
      <c r="AS3718" s="1"/>
      <c r="AT3718" s="152"/>
      <c r="AU3718" s="152"/>
      <c r="AV3718" s="212"/>
      <c r="AW3718" s="212"/>
      <c r="AX3718"/>
      <c r="AY3718"/>
      <c r="AZ3718"/>
      <c r="BC3718" s="1"/>
      <c r="BD3718" s="214"/>
      <c r="BE3718" s="214"/>
      <c r="BF3718" s="212"/>
      <c r="BG3718" s="212"/>
      <c r="BH3718"/>
      <c r="BI3718"/>
      <c r="BJ3718"/>
      <c r="BK3718"/>
      <c r="BM3718" s="1"/>
      <c r="BN3718" s="152"/>
      <c r="BO3718" s="152"/>
      <c r="BP3718" s="212"/>
      <c r="BQ3718" s="212"/>
      <c r="BR3718"/>
      <c r="BS3718"/>
      <c r="BT3718"/>
      <c r="BU3718"/>
      <c r="BV3718"/>
      <c r="BX3718" s="1"/>
      <c r="BY3718" s="152"/>
      <c r="BZ3718" s="152"/>
      <c r="CA3718" s="212"/>
      <c r="CB3718" s="212"/>
      <c r="CC3718"/>
      <c r="CD3718"/>
      <c r="CE3718"/>
      <c r="CF3718"/>
      <c r="CG3718"/>
      <c r="CI3718" s="1"/>
      <c r="CJ3718" s="152"/>
      <c r="CK3718" s="152"/>
      <c r="CL3718" s="213"/>
      <c r="CM3718" s="213"/>
      <c r="CN3718"/>
      <c r="CO3718"/>
      <c r="CP3718"/>
      <c r="CQ3718"/>
      <c r="CR3718"/>
      <c r="CT3718" s="1"/>
      <c r="CU3718" s="214"/>
      <c r="CV3718" s="214"/>
      <c r="CW3718" s="212"/>
      <c r="CX3718" s="212"/>
      <c r="CY3718"/>
      <c r="CZ3718"/>
      <c r="DA3718"/>
      <c r="DB3718"/>
      <c r="DC3718"/>
      <c r="DD3718" s="1"/>
      <c r="DE3718" s="152"/>
      <c r="DF3718" s="152"/>
      <c r="DG3718" s="212"/>
      <c r="DH3718" s="212"/>
      <c r="DI3718"/>
      <c r="DJ3718"/>
      <c r="DK3718"/>
      <c r="DL3718"/>
      <c r="DM3718"/>
      <c r="DO3718" s="1"/>
      <c r="DP3718" s="152"/>
      <c r="DQ3718" s="152"/>
      <c r="DR3718" s="212"/>
      <c r="DS3718" s="212"/>
      <c r="DT3718"/>
      <c r="DU3718"/>
      <c r="DV3718"/>
      <c r="DW3718"/>
      <c r="DX3718"/>
      <c r="DZ3718" s="1"/>
      <c r="EA3718" s="152"/>
      <c r="EB3718" s="152"/>
      <c r="EC3718" s="212"/>
      <c r="ED3718" s="212"/>
      <c r="EE3718"/>
      <c r="EF3718"/>
      <c r="EG3718"/>
      <c r="EH3718"/>
      <c r="EI3718"/>
      <c r="EK3718" s="1"/>
      <c r="EL3718" s="214"/>
      <c r="EM3718" s="214"/>
      <c r="EN3718" s="222"/>
      <c r="EO3718" s="222"/>
      <c r="EP3718" s="215"/>
      <c r="EQ3718" s="215"/>
      <c r="ER3718" s="212"/>
      <c r="ES3718" s="212"/>
      <c r="ET3718"/>
      <c r="EU3718"/>
      <c r="EV3718"/>
      <c r="EW3718"/>
      <c r="EX3718"/>
    </row>
    <row r="3719" spans="37:154">
      <c r="AK3719" s="1"/>
      <c r="AL3719" s="152"/>
      <c r="AN3719" s="212"/>
      <c r="AP3719"/>
      <c r="AS3719" s="1"/>
      <c r="AT3719" s="152"/>
      <c r="AU3719" s="152"/>
      <c r="AV3719" s="212"/>
      <c r="AW3719" s="212"/>
      <c r="AX3719"/>
      <c r="AY3719"/>
      <c r="AZ3719"/>
      <c r="BC3719" s="1"/>
      <c r="BD3719" s="214"/>
      <c r="BE3719" s="214"/>
      <c r="BF3719" s="212"/>
      <c r="BG3719" s="212"/>
      <c r="BH3719"/>
      <c r="BI3719"/>
      <c r="BJ3719"/>
      <c r="BK3719"/>
      <c r="BM3719" s="1"/>
      <c r="BN3719" s="152"/>
      <c r="BO3719" s="152"/>
      <c r="BP3719" s="212"/>
      <c r="BQ3719" s="212"/>
      <c r="BR3719"/>
      <c r="BS3719"/>
      <c r="BT3719"/>
      <c r="BU3719"/>
      <c r="BV3719"/>
      <c r="BX3719" s="1"/>
      <c r="BY3719" s="152"/>
      <c r="BZ3719" s="152"/>
      <c r="CA3719" s="212"/>
      <c r="CB3719" s="212"/>
      <c r="CC3719"/>
      <c r="CD3719"/>
      <c r="CE3719"/>
      <c r="CF3719"/>
      <c r="CG3719"/>
      <c r="CI3719" s="1"/>
      <c r="CJ3719" s="152"/>
      <c r="CK3719" s="152"/>
      <c r="CL3719" s="213"/>
      <c r="CM3719" s="213"/>
      <c r="CN3719"/>
      <c r="CO3719"/>
      <c r="CP3719"/>
      <c r="CQ3719"/>
      <c r="CR3719"/>
      <c r="CT3719" s="1"/>
      <c r="CU3719" s="214"/>
      <c r="CV3719" s="214"/>
      <c r="CW3719" s="212"/>
      <c r="CX3719" s="212"/>
      <c r="CY3719"/>
      <c r="CZ3719"/>
      <c r="DA3719"/>
      <c r="DB3719"/>
      <c r="DC3719"/>
      <c r="DD3719" s="1"/>
      <c r="DE3719" s="152"/>
      <c r="DF3719" s="152"/>
      <c r="DG3719" s="212"/>
      <c r="DH3719" s="212"/>
      <c r="DI3719"/>
      <c r="DJ3719"/>
      <c r="DK3719"/>
      <c r="DL3719"/>
      <c r="DM3719"/>
      <c r="DO3719" s="1"/>
      <c r="DP3719" s="152"/>
      <c r="DQ3719" s="152"/>
      <c r="DR3719" s="212"/>
      <c r="DS3719" s="212"/>
      <c r="DT3719"/>
      <c r="DU3719"/>
      <c r="DV3719"/>
      <c r="DW3719"/>
      <c r="DX3719"/>
      <c r="DZ3719" s="1"/>
      <c r="EA3719" s="152"/>
      <c r="EB3719" s="152"/>
      <c r="EC3719" s="212"/>
      <c r="ED3719" s="212"/>
      <c r="EE3719"/>
      <c r="EF3719"/>
      <c r="EG3719"/>
      <c r="EH3719"/>
      <c r="EI3719"/>
      <c r="EK3719" s="1"/>
      <c r="EL3719" s="214"/>
      <c r="EM3719" s="214"/>
      <c r="EN3719" s="222"/>
      <c r="EO3719" s="222"/>
      <c r="EP3719" s="215"/>
      <c r="EQ3719" s="215"/>
      <c r="ER3719" s="212"/>
      <c r="ES3719" s="212"/>
      <c r="ET3719"/>
      <c r="EU3719"/>
      <c r="EV3719"/>
      <c r="EW3719"/>
      <c r="EX3719"/>
    </row>
    <row r="3720" spans="37:154">
      <c r="AK3720" s="1"/>
      <c r="AL3720" s="152"/>
      <c r="AN3720" s="212"/>
      <c r="AP3720"/>
      <c r="AS3720" s="1"/>
      <c r="AT3720" s="152"/>
      <c r="AU3720" s="152"/>
      <c r="AV3720" s="212"/>
      <c r="AW3720" s="212"/>
      <c r="AX3720"/>
      <c r="AY3720"/>
      <c r="AZ3720"/>
      <c r="BC3720" s="1"/>
      <c r="BD3720" s="214"/>
      <c r="BE3720" s="214"/>
      <c r="BF3720" s="212"/>
      <c r="BG3720" s="212"/>
      <c r="BH3720"/>
      <c r="BI3720"/>
      <c r="BJ3720"/>
      <c r="BK3720"/>
      <c r="BM3720" s="1"/>
      <c r="BN3720" s="152"/>
      <c r="BO3720" s="152"/>
      <c r="BP3720" s="212"/>
      <c r="BQ3720" s="212"/>
      <c r="BR3720"/>
      <c r="BS3720"/>
      <c r="BT3720"/>
      <c r="BU3720"/>
      <c r="BV3720"/>
      <c r="BX3720" s="1"/>
      <c r="BY3720" s="152"/>
      <c r="BZ3720" s="152"/>
      <c r="CA3720" s="212"/>
      <c r="CB3720" s="212"/>
      <c r="CC3720"/>
      <c r="CD3720"/>
      <c r="CE3720"/>
      <c r="CF3720"/>
      <c r="CG3720"/>
      <c r="CI3720" s="1"/>
      <c r="CJ3720" s="152"/>
      <c r="CK3720" s="152"/>
      <c r="CL3720" s="213"/>
      <c r="CM3720" s="213"/>
      <c r="CN3720"/>
      <c r="CO3720"/>
      <c r="CP3720"/>
      <c r="CQ3720"/>
      <c r="CR3720"/>
      <c r="CT3720" s="1"/>
      <c r="CU3720" s="214"/>
      <c r="CV3720" s="214"/>
      <c r="CW3720" s="212"/>
      <c r="CX3720" s="212"/>
      <c r="CY3720"/>
      <c r="CZ3720"/>
      <c r="DA3720"/>
      <c r="DB3720"/>
      <c r="DC3720"/>
      <c r="DD3720" s="1"/>
      <c r="DE3720" s="152"/>
      <c r="DF3720" s="152"/>
      <c r="DG3720" s="212"/>
      <c r="DH3720" s="212"/>
      <c r="DI3720"/>
      <c r="DJ3720"/>
      <c r="DK3720"/>
      <c r="DL3720"/>
      <c r="DM3720"/>
      <c r="DO3720" s="1"/>
      <c r="DP3720" s="152"/>
      <c r="DQ3720" s="152"/>
      <c r="DR3720" s="212"/>
      <c r="DS3720" s="212"/>
      <c r="DT3720"/>
      <c r="DU3720"/>
      <c r="DV3720"/>
      <c r="DW3720"/>
      <c r="DX3720"/>
      <c r="DZ3720" s="1"/>
      <c r="EA3720" s="152"/>
      <c r="EB3720" s="152"/>
      <c r="EC3720" s="212"/>
      <c r="ED3720" s="212"/>
      <c r="EE3720"/>
      <c r="EF3720"/>
      <c r="EG3720"/>
      <c r="EH3720"/>
      <c r="EI3720"/>
      <c r="EK3720" s="1"/>
      <c r="EL3720" s="214"/>
      <c r="EM3720" s="214"/>
      <c r="EN3720" s="222"/>
      <c r="EO3720" s="222"/>
      <c r="EP3720" s="215"/>
      <c r="EQ3720" s="215"/>
      <c r="ER3720" s="212"/>
      <c r="ES3720" s="212"/>
      <c r="ET3720"/>
      <c r="EU3720"/>
      <c r="EV3720"/>
      <c r="EW3720"/>
      <c r="EX3720"/>
    </row>
    <row r="3721" spans="37:154">
      <c r="AK3721" s="1"/>
      <c r="AL3721" s="152"/>
      <c r="AN3721" s="212"/>
      <c r="AP3721"/>
      <c r="AS3721" s="1"/>
      <c r="AT3721" s="152"/>
      <c r="AU3721" s="152"/>
      <c r="AV3721" s="212"/>
      <c r="AW3721" s="212"/>
      <c r="AX3721"/>
      <c r="AY3721"/>
      <c r="AZ3721"/>
      <c r="BC3721" s="1"/>
      <c r="BD3721" s="214"/>
      <c r="BE3721" s="214"/>
      <c r="BF3721" s="212"/>
      <c r="BG3721" s="212"/>
      <c r="BH3721"/>
      <c r="BI3721"/>
      <c r="BJ3721"/>
      <c r="BK3721"/>
      <c r="BM3721" s="1"/>
      <c r="BN3721" s="152"/>
      <c r="BO3721" s="152"/>
      <c r="BP3721" s="212"/>
      <c r="BQ3721" s="212"/>
      <c r="BR3721"/>
      <c r="BS3721"/>
      <c r="BT3721"/>
      <c r="BU3721"/>
      <c r="BV3721"/>
      <c r="BX3721" s="1"/>
      <c r="BY3721" s="152"/>
      <c r="BZ3721" s="152"/>
      <c r="CA3721" s="212"/>
      <c r="CB3721" s="212"/>
      <c r="CC3721"/>
      <c r="CD3721"/>
      <c r="CE3721"/>
      <c r="CF3721"/>
      <c r="CG3721"/>
      <c r="CI3721" s="1"/>
      <c r="CJ3721" s="152"/>
      <c r="CK3721" s="152"/>
      <c r="CL3721" s="213"/>
      <c r="CM3721" s="213"/>
      <c r="CN3721"/>
      <c r="CO3721"/>
      <c r="CP3721"/>
      <c r="CQ3721"/>
      <c r="CR3721"/>
      <c r="CT3721" s="1"/>
      <c r="CU3721" s="214"/>
      <c r="CV3721" s="214"/>
      <c r="CW3721" s="212"/>
      <c r="CX3721" s="212"/>
      <c r="CY3721"/>
      <c r="CZ3721"/>
      <c r="DA3721"/>
      <c r="DB3721"/>
      <c r="DC3721"/>
      <c r="DD3721" s="1"/>
      <c r="DE3721" s="152"/>
      <c r="DF3721" s="152"/>
      <c r="DG3721" s="212"/>
      <c r="DH3721" s="212"/>
      <c r="DI3721"/>
      <c r="DJ3721"/>
      <c r="DK3721"/>
      <c r="DL3721"/>
      <c r="DM3721"/>
      <c r="DO3721" s="1"/>
      <c r="DP3721" s="152"/>
      <c r="DQ3721" s="152"/>
      <c r="DR3721" s="212"/>
      <c r="DS3721" s="212"/>
      <c r="DT3721"/>
      <c r="DU3721"/>
      <c r="DV3721"/>
      <c r="DW3721"/>
      <c r="DX3721"/>
      <c r="DZ3721" s="1"/>
      <c r="EA3721" s="152"/>
      <c r="EB3721" s="152"/>
      <c r="EC3721" s="212"/>
      <c r="ED3721" s="212"/>
      <c r="EE3721"/>
      <c r="EF3721"/>
      <c r="EG3721"/>
      <c r="EH3721"/>
      <c r="EI3721"/>
      <c r="EK3721" s="1"/>
      <c r="EL3721" s="214"/>
      <c r="EM3721" s="214"/>
      <c r="EN3721" s="222"/>
      <c r="EO3721" s="222"/>
      <c r="EP3721" s="215"/>
      <c r="EQ3721" s="215"/>
      <c r="ER3721" s="212"/>
      <c r="ES3721" s="212"/>
      <c r="ET3721"/>
      <c r="EU3721"/>
      <c r="EV3721"/>
      <c r="EW3721"/>
      <c r="EX3721"/>
    </row>
    <row r="3722" spans="37:154">
      <c r="AK3722" s="1"/>
      <c r="AL3722" s="152"/>
      <c r="AN3722" s="212"/>
      <c r="AP3722"/>
      <c r="AS3722" s="1"/>
      <c r="AT3722" s="152"/>
      <c r="AU3722" s="152"/>
      <c r="AV3722" s="212"/>
      <c r="AW3722" s="212"/>
      <c r="AX3722"/>
      <c r="AY3722"/>
      <c r="AZ3722"/>
      <c r="BC3722" s="1"/>
      <c r="BD3722" s="214"/>
      <c r="BE3722" s="214"/>
      <c r="BF3722" s="212"/>
      <c r="BG3722" s="212"/>
      <c r="BH3722"/>
      <c r="BI3722"/>
      <c r="BJ3722"/>
      <c r="BK3722"/>
      <c r="BM3722" s="1"/>
      <c r="BN3722" s="152"/>
      <c r="BO3722" s="152"/>
      <c r="BP3722" s="212"/>
      <c r="BQ3722" s="212"/>
      <c r="BR3722"/>
      <c r="BS3722"/>
      <c r="BT3722"/>
      <c r="BU3722"/>
      <c r="BV3722"/>
      <c r="BX3722" s="1"/>
      <c r="BY3722" s="152"/>
      <c r="BZ3722" s="152"/>
      <c r="CA3722" s="212"/>
      <c r="CB3722" s="212"/>
      <c r="CC3722"/>
      <c r="CD3722"/>
      <c r="CE3722"/>
      <c r="CF3722"/>
      <c r="CG3722"/>
      <c r="CI3722" s="1"/>
      <c r="CJ3722" s="152"/>
      <c r="CK3722" s="152"/>
      <c r="CL3722" s="213"/>
      <c r="CM3722" s="213"/>
      <c r="CN3722"/>
      <c r="CO3722"/>
      <c r="CP3722"/>
      <c r="CQ3722"/>
      <c r="CR3722"/>
      <c r="CT3722" s="1"/>
      <c r="CU3722" s="214"/>
      <c r="CV3722" s="214"/>
      <c r="CW3722" s="212"/>
      <c r="CX3722" s="212"/>
      <c r="CY3722"/>
      <c r="CZ3722"/>
      <c r="DA3722"/>
      <c r="DB3722"/>
      <c r="DC3722"/>
      <c r="DD3722" s="1"/>
      <c r="DE3722" s="152"/>
      <c r="DF3722" s="152"/>
      <c r="DG3722" s="212"/>
      <c r="DH3722" s="212"/>
      <c r="DI3722"/>
      <c r="DJ3722"/>
      <c r="DK3722"/>
      <c r="DL3722"/>
      <c r="DM3722"/>
      <c r="DO3722" s="1"/>
      <c r="DP3722" s="152"/>
      <c r="DQ3722" s="152"/>
      <c r="DR3722" s="212"/>
      <c r="DS3722" s="212"/>
      <c r="DT3722"/>
      <c r="DU3722"/>
      <c r="DV3722"/>
      <c r="DW3722"/>
      <c r="DX3722"/>
      <c r="DZ3722" s="1"/>
      <c r="EA3722" s="152"/>
      <c r="EB3722" s="152"/>
      <c r="EC3722" s="212"/>
      <c r="ED3722" s="212"/>
      <c r="EE3722"/>
      <c r="EF3722"/>
      <c r="EG3722"/>
      <c r="EH3722"/>
      <c r="EI3722"/>
      <c r="EK3722" s="1"/>
      <c r="EL3722" s="214"/>
      <c r="EM3722" s="214"/>
      <c r="EN3722" s="222"/>
      <c r="EO3722" s="222"/>
      <c r="EP3722" s="215"/>
      <c r="EQ3722" s="215"/>
      <c r="ER3722" s="212"/>
      <c r="ES3722" s="212"/>
      <c r="ET3722"/>
      <c r="EU3722"/>
      <c r="EV3722"/>
      <c r="EW3722"/>
      <c r="EX3722"/>
    </row>
    <row r="3723" spans="37:154">
      <c r="AK3723" s="1"/>
      <c r="AL3723" s="152"/>
      <c r="AN3723" s="212"/>
      <c r="AP3723"/>
      <c r="AS3723" s="1"/>
      <c r="AT3723" s="152"/>
      <c r="AU3723" s="152"/>
      <c r="AV3723" s="212"/>
      <c r="AW3723" s="212"/>
      <c r="AX3723"/>
      <c r="AY3723"/>
      <c r="AZ3723"/>
      <c r="BC3723" s="1"/>
      <c r="BD3723" s="214"/>
      <c r="BE3723" s="214"/>
      <c r="BF3723" s="212"/>
      <c r="BG3723" s="212"/>
      <c r="BH3723"/>
      <c r="BI3723"/>
      <c r="BJ3723"/>
      <c r="BK3723"/>
      <c r="BM3723" s="1"/>
      <c r="BN3723" s="152"/>
      <c r="BO3723" s="152"/>
      <c r="BP3723" s="212"/>
      <c r="BQ3723" s="212"/>
      <c r="BR3723"/>
      <c r="BS3723"/>
      <c r="BT3723"/>
      <c r="BU3723"/>
      <c r="BV3723"/>
      <c r="BX3723" s="1"/>
      <c r="BY3723" s="152"/>
      <c r="BZ3723" s="152"/>
      <c r="CA3723" s="212"/>
      <c r="CB3723" s="212"/>
      <c r="CC3723"/>
      <c r="CD3723"/>
      <c r="CE3723"/>
      <c r="CF3723"/>
      <c r="CG3723"/>
      <c r="CI3723" s="1"/>
      <c r="CJ3723" s="152"/>
      <c r="CK3723" s="152"/>
      <c r="CL3723" s="213"/>
      <c r="CM3723" s="213"/>
      <c r="CN3723"/>
      <c r="CO3723"/>
      <c r="CP3723"/>
      <c r="CQ3723"/>
      <c r="CR3723"/>
      <c r="CT3723" s="1"/>
      <c r="CU3723" s="214"/>
      <c r="CV3723" s="214"/>
      <c r="CW3723" s="212"/>
      <c r="CX3723" s="212"/>
      <c r="CY3723"/>
      <c r="CZ3723"/>
      <c r="DA3723"/>
      <c r="DB3723"/>
      <c r="DC3723"/>
      <c r="DD3723" s="1"/>
      <c r="DE3723" s="152"/>
      <c r="DF3723" s="152"/>
      <c r="DG3723" s="212"/>
      <c r="DH3723" s="212"/>
      <c r="DI3723"/>
      <c r="DJ3723"/>
      <c r="DK3723"/>
      <c r="DL3723"/>
      <c r="DM3723"/>
      <c r="DO3723" s="1"/>
      <c r="DP3723" s="152"/>
      <c r="DQ3723" s="152"/>
      <c r="DR3723" s="212"/>
      <c r="DS3723" s="212"/>
      <c r="DT3723"/>
      <c r="DU3723"/>
      <c r="DV3723"/>
      <c r="DW3723"/>
      <c r="DX3723"/>
      <c r="DZ3723" s="1"/>
      <c r="EA3723" s="152"/>
      <c r="EB3723" s="152"/>
      <c r="EC3723" s="212"/>
      <c r="ED3723" s="212"/>
      <c r="EE3723"/>
      <c r="EF3723"/>
      <c r="EG3723"/>
      <c r="EH3723"/>
      <c r="EI3723"/>
      <c r="EK3723" s="1"/>
      <c r="EL3723" s="214"/>
      <c r="EM3723" s="214"/>
      <c r="EN3723" s="222"/>
      <c r="EO3723" s="222"/>
      <c r="EP3723" s="215"/>
      <c r="EQ3723" s="215"/>
      <c r="ER3723" s="212"/>
      <c r="ES3723" s="212"/>
      <c r="ET3723"/>
      <c r="EU3723"/>
      <c r="EV3723"/>
      <c r="EW3723"/>
      <c r="EX3723"/>
    </row>
    <row r="3724" spans="37:154">
      <c r="AK3724" s="1"/>
      <c r="AL3724" s="152"/>
      <c r="AN3724" s="212"/>
      <c r="AP3724"/>
      <c r="AS3724" s="1"/>
      <c r="AT3724" s="152"/>
      <c r="AU3724" s="152"/>
      <c r="AV3724" s="212"/>
      <c r="AW3724" s="212"/>
      <c r="AX3724"/>
      <c r="AY3724"/>
      <c r="AZ3724"/>
      <c r="BC3724" s="1"/>
      <c r="BD3724" s="214"/>
      <c r="BE3724" s="214"/>
      <c r="BF3724" s="212"/>
      <c r="BG3724" s="212"/>
      <c r="BH3724"/>
      <c r="BI3724"/>
      <c r="BJ3724"/>
      <c r="BK3724"/>
      <c r="BM3724" s="1"/>
      <c r="BN3724" s="152"/>
      <c r="BO3724" s="152"/>
      <c r="BP3724" s="212"/>
      <c r="BQ3724" s="212"/>
      <c r="BR3724"/>
      <c r="BS3724"/>
      <c r="BT3724"/>
      <c r="BU3724"/>
      <c r="BV3724"/>
      <c r="BX3724" s="1"/>
      <c r="BY3724" s="152"/>
      <c r="BZ3724" s="152"/>
      <c r="CA3724" s="212"/>
      <c r="CB3724" s="212"/>
      <c r="CC3724"/>
      <c r="CD3724"/>
      <c r="CE3724"/>
      <c r="CF3724"/>
      <c r="CG3724"/>
      <c r="CI3724" s="1"/>
      <c r="CJ3724" s="152"/>
      <c r="CK3724" s="152"/>
      <c r="CL3724" s="213"/>
      <c r="CM3724" s="213"/>
      <c r="CN3724"/>
      <c r="CO3724"/>
      <c r="CP3724"/>
      <c r="CQ3724"/>
      <c r="CR3724"/>
      <c r="CT3724" s="1"/>
      <c r="CU3724" s="214"/>
      <c r="CV3724" s="214"/>
      <c r="CW3724" s="212"/>
      <c r="CX3724" s="212"/>
      <c r="CY3724"/>
      <c r="CZ3724"/>
      <c r="DA3724"/>
      <c r="DB3724"/>
      <c r="DC3724"/>
      <c r="DD3724" s="1"/>
      <c r="DE3724" s="152"/>
      <c r="DF3724" s="152"/>
      <c r="DG3724" s="212"/>
      <c r="DH3724" s="212"/>
      <c r="DI3724"/>
      <c r="DJ3724"/>
      <c r="DK3724"/>
      <c r="DL3724"/>
      <c r="DM3724"/>
      <c r="DO3724" s="1"/>
      <c r="DP3724" s="152"/>
      <c r="DQ3724" s="152"/>
      <c r="DR3724" s="212"/>
      <c r="DS3724" s="212"/>
      <c r="DT3724"/>
      <c r="DU3724"/>
      <c r="DV3724"/>
      <c r="DW3724"/>
      <c r="DX3724"/>
      <c r="DZ3724" s="1"/>
      <c r="EA3724" s="152"/>
      <c r="EB3724" s="152"/>
      <c r="EC3724" s="212"/>
      <c r="ED3724" s="212"/>
      <c r="EE3724"/>
      <c r="EF3724"/>
      <c r="EG3724"/>
      <c r="EH3724"/>
      <c r="EI3724"/>
      <c r="EK3724" s="1"/>
      <c r="EL3724" s="214"/>
      <c r="EM3724" s="214"/>
      <c r="EN3724" s="222"/>
      <c r="EO3724" s="222"/>
      <c r="EP3724" s="215"/>
      <c r="EQ3724" s="215"/>
      <c r="ER3724" s="212"/>
      <c r="ES3724" s="212"/>
      <c r="ET3724"/>
      <c r="EU3724"/>
      <c r="EV3724"/>
      <c r="EW3724"/>
      <c r="EX3724"/>
    </row>
    <row r="3725" spans="37:154">
      <c r="AK3725" s="1"/>
      <c r="AL3725" s="152"/>
      <c r="AN3725" s="212"/>
      <c r="AP3725"/>
      <c r="AS3725" s="1"/>
      <c r="AT3725" s="152"/>
      <c r="AU3725" s="152"/>
      <c r="AV3725" s="212"/>
      <c r="AW3725" s="212"/>
      <c r="AX3725"/>
      <c r="AY3725"/>
      <c r="AZ3725"/>
      <c r="BC3725" s="1"/>
      <c r="BD3725" s="214"/>
      <c r="BE3725" s="214"/>
      <c r="BF3725" s="212"/>
      <c r="BG3725" s="212"/>
      <c r="BH3725"/>
      <c r="BI3725"/>
      <c r="BJ3725"/>
      <c r="BK3725"/>
      <c r="BM3725" s="1"/>
      <c r="BN3725" s="152"/>
      <c r="BO3725" s="152"/>
      <c r="BP3725" s="212"/>
      <c r="BQ3725" s="212"/>
      <c r="BR3725"/>
      <c r="BS3725"/>
      <c r="BT3725"/>
      <c r="BU3725"/>
      <c r="BV3725"/>
      <c r="BX3725" s="1"/>
      <c r="BY3725" s="152"/>
      <c r="BZ3725" s="152"/>
      <c r="CA3725" s="212"/>
      <c r="CB3725" s="212"/>
      <c r="CC3725"/>
      <c r="CD3725"/>
      <c r="CE3725"/>
      <c r="CF3725"/>
      <c r="CG3725"/>
      <c r="CI3725" s="1"/>
      <c r="CJ3725" s="152"/>
      <c r="CK3725" s="152"/>
      <c r="CL3725" s="213"/>
      <c r="CM3725" s="213"/>
      <c r="CN3725"/>
      <c r="CO3725"/>
      <c r="CP3725"/>
      <c r="CQ3725"/>
      <c r="CR3725"/>
      <c r="CT3725" s="1"/>
      <c r="CU3725" s="214"/>
      <c r="CV3725" s="214"/>
      <c r="CW3725" s="212"/>
      <c r="CX3725" s="212"/>
      <c r="CY3725"/>
      <c r="CZ3725"/>
      <c r="DA3725"/>
      <c r="DB3725"/>
      <c r="DC3725"/>
      <c r="DD3725" s="1"/>
      <c r="DE3725" s="152"/>
      <c r="DF3725" s="152"/>
      <c r="DG3725" s="212"/>
      <c r="DH3725" s="212"/>
      <c r="DI3725"/>
      <c r="DJ3725"/>
      <c r="DK3725"/>
      <c r="DL3725"/>
      <c r="DM3725"/>
      <c r="DO3725" s="1"/>
      <c r="DP3725" s="152"/>
      <c r="DQ3725" s="152"/>
      <c r="DR3725" s="212"/>
      <c r="DS3725" s="212"/>
      <c r="DT3725"/>
      <c r="DU3725"/>
      <c r="DV3725"/>
      <c r="DW3725"/>
      <c r="DX3725"/>
      <c r="DZ3725" s="1"/>
      <c r="EA3725" s="152"/>
      <c r="EB3725" s="152"/>
      <c r="EC3725" s="212"/>
      <c r="ED3725" s="212"/>
      <c r="EE3725"/>
      <c r="EF3725"/>
      <c r="EG3725"/>
      <c r="EH3725"/>
      <c r="EI3725"/>
      <c r="EK3725" s="1"/>
      <c r="EL3725" s="214"/>
      <c r="EM3725" s="214"/>
      <c r="EN3725" s="222"/>
      <c r="EO3725" s="222"/>
      <c r="EP3725" s="215"/>
      <c r="EQ3725" s="215"/>
      <c r="ER3725" s="212"/>
      <c r="ES3725" s="212"/>
      <c r="ET3725"/>
      <c r="EU3725"/>
      <c r="EV3725"/>
      <c r="EW3725"/>
      <c r="EX3725"/>
    </row>
    <row r="3726" spans="37:154">
      <c r="AK3726" s="1"/>
      <c r="AL3726" s="152"/>
      <c r="AN3726" s="212"/>
      <c r="AP3726"/>
      <c r="AS3726" s="1"/>
      <c r="AT3726" s="152"/>
      <c r="AU3726" s="152"/>
      <c r="AV3726" s="212"/>
      <c r="AW3726" s="212"/>
      <c r="AX3726"/>
      <c r="AY3726"/>
      <c r="AZ3726"/>
      <c r="BC3726" s="1"/>
      <c r="BD3726" s="214"/>
      <c r="BE3726" s="214"/>
      <c r="BF3726" s="212"/>
      <c r="BG3726" s="212"/>
      <c r="BH3726"/>
      <c r="BI3726"/>
      <c r="BJ3726"/>
      <c r="BK3726"/>
      <c r="BM3726" s="1"/>
      <c r="BN3726" s="152"/>
      <c r="BO3726" s="152"/>
      <c r="BP3726" s="212"/>
      <c r="BQ3726" s="212"/>
      <c r="BR3726"/>
      <c r="BS3726"/>
      <c r="BT3726"/>
      <c r="BU3726"/>
      <c r="BV3726"/>
      <c r="BX3726" s="1"/>
      <c r="BY3726" s="152"/>
      <c r="BZ3726" s="152"/>
      <c r="CA3726" s="212"/>
      <c r="CB3726" s="212"/>
      <c r="CC3726"/>
      <c r="CD3726"/>
      <c r="CE3726"/>
      <c r="CF3726"/>
      <c r="CG3726"/>
      <c r="CI3726" s="1"/>
      <c r="CJ3726" s="152"/>
      <c r="CK3726" s="152"/>
      <c r="CL3726" s="213"/>
      <c r="CM3726" s="213"/>
      <c r="CN3726"/>
      <c r="CO3726"/>
      <c r="CP3726"/>
      <c r="CQ3726"/>
      <c r="CR3726"/>
      <c r="CT3726" s="1"/>
      <c r="CU3726" s="214"/>
      <c r="CV3726" s="214"/>
      <c r="CW3726" s="212"/>
      <c r="CX3726" s="212"/>
      <c r="CY3726"/>
      <c r="CZ3726"/>
      <c r="DA3726"/>
      <c r="DB3726"/>
      <c r="DC3726"/>
      <c r="DD3726" s="1"/>
      <c r="DE3726" s="152"/>
      <c r="DF3726" s="152"/>
      <c r="DG3726" s="212"/>
      <c r="DH3726" s="212"/>
      <c r="DI3726"/>
      <c r="DJ3726"/>
      <c r="DK3726"/>
      <c r="DL3726"/>
      <c r="DM3726"/>
      <c r="DO3726" s="1"/>
      <c r="DP3726" s="152"/>
      <c r="DQ3726" s="152"/>
      <c r="DR3726" s="212"/>
      <c r="DS3726" s="212"/>
      <c r="DT3726"/>
      <c r="DU3726"/>
      <c r="DV3726"/>
      <c r="DW3726"/>
      <c r="DX3726"/>
      <c r="DZ3726" s="1"/>
      <c r="EA3726" s="152"/>
      <c r="EB3726" s="152"/>
      <c r="EC3726" s="212"/>
      <c r="ED3726" s="212"/>
      <c r="EE3726"/>
      <c r="EF3726"/>
      <c r="EG3726"/>
      <c r="EH3726"/>
      <c r="EI3726"/>
      <c r="EK3726" s="1"/>
      <c r="EL3726" s="214"/>
      <c r="EM3726" s="214"/>
      <c r="EN3726" s="222"/>
      <c r="EO3726" s="222"/>
      <c r="EP3726" s="215"/>
      <c r="EQ3726" s="215"/>
      <c r="ER3726" s="212"/>
      <c r="ES3726" s="212"/>
      <c r="ET3726"/>
      <c r="EU3726"/>
      <c r="EV3726"/>
      <c r="EW3726"/>
      <c r="EX3726"/>
    </row>
    <row r="3727" spans="37:154">
      <c r="AK3727" s="1"/>
      <c r="AL3727" s="152"/>
      <c r="AN3727" s="212"/>
      <c r="AP3727"/>
      <c r="AS3727" s="1"/>
      <c r="AT3727" s="152"/>
      <c r="AU3727" s="152"/>
      <c r="AV3727" s="212"/>
      <c r="AW3727" s="212"/>
      <c r="AX3727"/>
      <c r="AY3727"/>
      <c r="AZ3727"/>
      <c r="BC3727" s="1"/>
      <c r="BD3727" s="214"/>
      <c r="BE3727" s="214"/>
      <c r="BF3727" s="212"/>
      <c r="BG3727" s="212"/>
      <c r="BH3727"/>
      <c r="BI3727"/>
      <c r="BJ3727"/>
      <c r="BK3727"/>
      <c r="BM3727" s="1"/>
      <c r="BN3727" s="152"/>
      <c r="BO3727" s="152"/>
      <c r="BP3727" s="212"/>
      <c r="BQ3727" s="212"/>
      <c r="BR3727"/>
      <c r="BS3727"/>
      <c r="BT3727"/>
      <c r="BU3727"/>
      <c r="BV3727"/>
      <c r="BX3727" s="1"/>
      <c r="BY3727" s="152"/>
      <c r="BZ3727" s="152"/>
      <c r="CA3727" s="212"/>
      <c r="CB3727" s="212"/>
      <c r="CC3727"/>
      <c r="CD3727"/>
      <c r="CE3727"/>
      <c r="CF3727"/>
      <c r="CG3727"/>
      <c r="CI3727" s="1"/>
      <c r="CJ3727" s="152"/>
      <c r="CK3727" s="152"/>
      <c r="CL3727" s="213"/>
      <c r="CM3727" s="213"/>
      <c r="CN3727"/>
      <c r="CO3727"/>
      <c r="CP3727"/>
      <c r="CQ3727"/>
      <c r="CR3727"/>
      <c r="CT3727" s="1"/>
      <c r="CU3727" s="214"/>
      <c r="CV3727" s="214"/>
      <c r="CW3727" s="212"/>
      <c r="CX3727" s="212"/>
      <c r="CY3727"/>
      <c r="CZ3727"/>
      <c r="DA3727"/>
      <c r="DB3727"/>
      <c r="DC3727"/>
      <c r="DD3727" s="1"/>
      <c r="DE3727" s="152"/>
      <c r="DF3727" s="152"/>
      <c r="DG3727" s="212"/>
      <c r="DH3727" s="212"/>
      <c r="DI3727"/>
      <c r="DJ3727"/>
      <c r="DK3727"/>
      <c r="DL3727"/>
      <c r="DM3727"/>
      <c r="DO3727" s="1"/>
      <c r="DP3727" s="152"/>
      <c r="DQ3727" s="152"/>
      <c r="DR3727" s="212"/>
      <c r="DS3727" s="212"/>
      <c r="DT3727"/>
      <c r="DU3727"/>
      <c r="DV3727"/>
      <c r="DW3727"/>
      <c r="DX3727"/>
      <c r="DZ3727" s="1"/>
      <c r="EA3727" s="152"/>
      <c r="EB3727" s="152"/>
      <c r="EC3727" s="212"/>
      <c r="ED3727" s="212"/>
      <c r="EE3727"/>
      <c r="EF3727"/>
      <c r="EG3727"/>
      <c r="EH3727"/>
      <c r="EI3727"/>
      <c r="EK3727" s="1"/>
      <c r="EL3727" s="214"/>
      <c r="EM3727" s="214"/>
      <c r="EN3727" s="222"/>
      <c r="EO3727" s="222"/>
      <c r="EP3727" s="215"/>
      <c r="EQ3727" s="215"/>
      <c r="ER3727" s="212"/>
      <c r="ES3727" s="212"/>
      <c r="ET3727"/>
      <c r="EU3727"/>
      <c r="EV3727"/>
      <c r="EW3727"/>
      <c r="EX3727"/>
    </row>
    <row r="3728" spans="37:154">
      <c r="AK3728" s="1"/>
      <c r="AL3728" s="152"/>
      <c r="AN3728" s="212"/>
      <c r="AP3728"/>
      <c r="AS3728" s="1"/>
      <c r="AT3728" s="152"/>
      <c r="AU3728" s="152"/>
      <c r="AV3728" s="212"/>
      <c r="AW3728" s="212"/>
      <c r="AX3728"/>
      <c r="AY3728"/>
      <c r="AZ3728"/>
      <c r="BC3728" s="1"/>
      <c r="BD3728" s="214"/>
      <c r="BE3728" s="214"/>
      <c r="BF3728" s="212"/>
      <c r="BG3728" s="212"/>
      <c r="BH3728"/>
      <c r="BI3728"/>
      <c r="BJ3728"/>
      <c r="BK3728"/>
      <c r="BM3728" s="1"/>
      <c r="BN3728" s="152"/>
      <c r="BO3728" s="152"/>
      <c r="BP3728" s="212"/>
      <c r="BQ3728" s="212"/>
      <c r="BR3728"/>
      <c r="BS3728"/>
      <c r="BT3728"/>
      <c r="BU3728"/>
      <c r="BV3728"/>
      <c r="BX3728" s="1"/>
      <c r="BY3728" s="152"/>
      <c r="BZ3728" s="152"/>
      <c r="CA3728" s="212"/>
      <c r="CB3728" s="212"/>
      <c r="CC3728"/>
      <c r="CD3728"/>
      <c r="CE3728"/>
      <c r="CF3728"/>
      <c r="CG3728"/>
      <c r="CI3728" s="1"/>
      <c r="CJ3728" s="152"/>
      <c r="CK3728" s="152"/>
      <c r="CL3728" s="213"/>
      <c r="CM3728" s="213"/>
      <c r="CN3728"/>
      <c r="CO3728"/>
      <c r="CP3728"/>
      <c r="CQ3728"/>
      <c r="CR3728"/>
      <c r="CT3728" s="1"/>
      <c r="CU3728" s="214"/>
      <c r="CV3728" s="214"/>
      <c r="CW3728" s="212"/>
      <c r="CX3728" s="212"/>
      <c r="CY3728"/>
      <c r="CZ3728"/>
      <c r="DA3728"/>
      <c r="DB3728"/>
      <c r="DC3728"/>
      <c r="DD3728" s="1"/>
      <c r="DE3728" s="152"/>
      <c r="DF3728" s="152"/>
      <c r="DG3728" s="212"/>
      <c r="DH3728" s="212"/>
      <c r="DI3728"/>
      <c r="DJ3728"/>
      <c r="DK3728"/>
      <c r="DL3728"/>
      <c r="DM3728"/>
      <c r="DO3728" s="1"/>
      <c r="DP3728" s="152"/>
      <c r="DQ3728" s="152"/>
      <c r="DR3728" s="212"/>
      <c r="DS3728" s="212"/>
      <c r="DT3728"/>
      <c r="DU3728"/>
      <c r="DV3728"/>
      <c r="DW3728"/>
      <c r="DX3728"/>
      <c r="DZ3728" s="1"/>
      <c r="EA3728" s="152"/>
      <c r="EB3728" s="152"/>
      <c r="EC3728" s="212"/>
      <c r="ED3728" s="212"/>
      <c r="EE3728"/>
      <c r="EF3728"/>
      <c r="EG3728"/>
      <c r="EH3728"/>
      <c r="EI3728"/>
      <c r="EK3728" s="1"/>
      <c r="EL3728" s="214"/>
      <c r="EM3728" s="214"/>
      <c r="EN3728" s="222"/>
      <c r="EO3728" s="222"/>
      <c r="EP3728" s="215"/>
      <c r="EQ3728" s="215"/>
      <c r="ER3728" s="212"/>
      <c r="ES3728" s="212"/>
      <c r="ET3728"/>
      <c r="EU3728"/>
      <c r="EV3728"/>
      <c r="EW3728"/>
      <c r="EX3728"/>
    </row>
    <row r="3729" spans="37:154">
      <c r="AK3729" s="1"/>
      <c r="AL3729" s="152"/>
      <c r="AN3729" s="212"/>
      <c r="AP3729"/>
      <c r="AS3729" s="1"/>
      <c r="AT3729" s="152"/>
      <c r="AU3729" s="152"/>
      <c r="AV3729" s="212"/>
      <c r="AW3729" s="212"/>
      <c r="AX3729"/>
      <c r="AY3729"/>
      <c r="AZ3729"/>
      <c r="BC3729" s="1"/>
      <c r="BD3729" s="214"/>
      <c r="BE3729" s="214"/>
      <c r="BF3729" s="212"/>
      <c r="BG3729" s="212"/>
      <c r="BH3729"/>
      <c r="BI3729"/>
      <c r="BJ3729"/>
      <c r="BK3729"/>
      <c r="BM3729" s="1"/>
      <c r="BN3729" s="152"/>
      <c r="BO3729" s="152"/>
      <c r="BP3729" s="212"/>
      <c r="BQ3729" s="212"/>
      <c r="BR3729"/>
      <c r="BS3729"/>
      <c r="BT3729"/>
      <c r="BU3729"/>
      <c r="BV3729"/>
      <c r="BX3729" s="1"/>
      <c r="BY3729" s="152"/>
      <c r="BZ3729" s="152"/>
      <c r="CA3729" s="212"/>
      <c r="CB3729" s="212"/>
      <c r="CC3729"/>
      <c r="CD3729"/>
      <c r="CE3729"/>
      <c r="CF3729"/>
      <c r="CG3729"/>
      <c r="CI3729" s="1"/>
      <c r="CJ3729" s="152"/>
      <c r="CK3729" s="152"/>
      <c r="CL3729" s="213"/>
      <c r="CM3729" s="213"/>
      <c r="CN3729"/>
      <c r="CO3729"/>
      <c r="CP3729"/>
      <c r="CQ3729"/>
      <c r="CR3729"/>
      <c r="CT3729" s="1"/>
      <c r="CU3729" s="214"/>
      <c r="CV3729" s="214"/>
      <c r="CW3729" s="212"/>
      <c r="CX3729" s="212"/>
      <c r="CY3729"/>
      <c r="CZ3729"/>
      <c r="DA3729"/>
      <c r="DB3729"/>
      <c r="DC3729"/>
      <c r="DD3729" s="1"/>
      <c r="DE3729" s="152"/>
      <c r="DF3729" s="152"/>
      <c r="DG3729" s="212"/>
      <c r="DH3729" s="212"/>
      <c r="DI3729"/>
      <c r="DJ3729"/>
      <c r="DK3729"/>
      <c r="DL3729"/>
      <c r="DM3729"/>
      <c r="DO3729" s="1"/>
      <c r="DP3729" s="152"/>
      <c r="DQ3729" s="152"/>
      <c r="DR3729" s="212"/>
      <c r="DS3729" s="212"/>
      <c r="DT3729"/>
      <c r="DU3729"/>
      <c r="DV3729"/>
      <c r="DW3729"/>
      <c r="DX3729"/>
      <c r="DZ3729" s="1"/>
      <c r="EA3729" s="152"/>
      <c r="EB3729" s="152"/>
      <c r="EC3729" s="212"/>
      <c r="ED3729" s="212"/>
      <c r="EE3729"/>
      <c r="EF3729"/>
      <c r="EG3729"/>
      <c r="EH3729"/>
      <c r="EI3729"/>
      <c r="EK3729" s="1"/>
      <c r="EL3729" s="214"/>
      <c r="EM3729" s="214"/>
      <c r="EN3729" s="222"/>
      <c r="EO3729" s="222"/>
      <c r="EP3729" s="215"/>
      <c r="EQ3729" s="215"/>
      <c r="ER3729" s="212"/>
      <c r="ES3729" s="212"/>
      <c r="ET3729"/>
      <c r="EU3729"/>
      <c r="EV3729"/>
      <c r="EW3729"/>
      <c r="EX3729"/>
    </row>
    <row r="3730" spans="37:154">
      <c r="AK3730" s="1"/>
      <c r="AL3730" s="152"/>
      <c r="AN3730" s="212"/>
      <c r="AP3730"/>
      <c r="AS3730" s="1"/>
      <c r="AT3730" s="152"/>
      <c r="AU3730" s="152"/>
      <c r="AV3730" s="212"/>
      <c r="AW3730" s="212"/>
      <c r="AX3730"/>
      <c r="AY3730"/>
      <c r="AZ3730"/>
      <c r="BC3730" s="1"/>
      <c r="BD3730" s="214"/>
      <c r="BE3730" s="214"/>
      <c r="BF3730" s="212"/>
      <c r="BG3730" s="212"/>
      <c r="BH3730"/>
      <c r="BI3730"/>
      <c r="BJ3730"/>
      <c r="BK3730"/>
      <c r="BM3730" s="1"/>
      <c r="BN3730" s="152"/>
      <c r="BO3730" s="152"/>
      <c r="BP3730" s="212"/>
      <c r="BQ3730" s="212"/>
      <c r="BR3730"/>
      <c r="BS3730"/>
      <c r="BT3730"/>
      <c r="BU3730"/>
      <c r="BV3730"/>
      <c r="BX3730" s="1"/>
      <c r="BY3730" s="152"/>
      <c r="BZ3730" s="152"/>
      <c r="CA3730" s="212"/>
      <c r="CB3730" s="212"/>
      <c r="CC3730"/>
      <c r="CD3730"/>
      <c r="CE3730"/>
      <c r="CF3730"/>
      <c r="CG3730"/>
      <c r="CI3730" s="1"/>
      <c r="CJ3730" s="152"/>
      <c r="CK3730" s="152"/>
      <c r="CL3730" s="213"/>
      <c r="CM3730" s="213"/>
      <c r="CN3730"/>
      <c r="CO3730"/>
      <c r="CP3730"/>
      <c r="CQ3730"/>
      <c r="CR3730"/>
      <c r="CT3730" s="1"/>
      <c r="CU3730" s="214"/>
      <c r="CV3730" s="214"/>
      <c r="CW3730" s="212"/>
      <c r="CX3730" s="212"/>
      <c r="CY3730"/>
      <c r="CZ3730"/>
      <c r="DA3730"/>
      <c r="DB3730"/>
      <c r="DC3730"/>
      <c r="DD3730" s="1"/>
      <c r="DE3730" s="152"/>
      <c r="DF3730" s="152"/>
      <c r="DG3730" s="212"/>
      <c r="DH3730" s="212"/>
      <c r="DI3730"/>
      <c r="DJ3730"/>
      <c r="DK3730"/>
      <c r="DL3730"/>
      <c r="DM3730"/>
      <c r="DO3730" s="1"/>
      <c r="DP3730" s="152"/>
      <c r="DQ3730" s="152"/>
      <c r="DR3730" s="212"/>
      <c r="DS3730" s="212"/>
      <c r="DT3730"/>
      <c r="DU3730"/>
      <c r="DV3730"/>
      <c r="DW3730"/>
      <c r="DX3730"/>
      <c r="DZ3730" s="1"/>
      <c r="EA3730" s="152"/>
      <c r="EB3730" s="152"/>
      <c r="EC3730" s="212"/>
      <c r="ED3730" s="212"/>
      <c r="EE3730"/>
      <c r="EF3730"/>
      <c r="EG3730"/>
      <c r="EH3730"/>
      <c r="EI3730"/>
      <c r="EK3730" s="1"/>
      <c r="EL3730" s="214"/>
      <c r="EM3730" s="214"/>
      <c r="EN3730" s="222"/>
      <c r="EO3730" s="222"/>
      <c r="EP3730" s="215"/>
      <c r="EQ3730" s="215"/>
      <c r="ER3730" s="212"/>
      <c r="ES3730" s="212"/>
      <c r="ET3730"/>
      <c r="EU3730"/>
      <c r="EV3730"/>
      <c r="EW3730"/>
      <c r="EX3730"/>
    </row>
    <row r="3731" spans="37:154">
      <c r="AK3731" s="1"/>
      <c r="AL3731" s="152"/>
      <c r="AN3731" s="212"/>
      <c r="AP3731"/>
      <c r="AS3731" s="1"/>
      <c r="AT3731" s="152"/>
      <c r="AU3731" s="152"/>
      <c r="AV3731" s="212"/>
      <c r="AW3731" s="212"/>
      <c r="AX3731"/>
      <c r="AY3731"/>
      <c r="AZ3731"/>
      <c r="BC3731" s="1"/>
      <c r="BD3731" s="214"/>
      <c r="BE3731" s="214"/>
      <c r="BF3731" s="212"/>
      <c r="BG3731" s="212"/>
      <c r="BH3731"/>
      <c r="BI3731"/>
      <c r="BJ3731"/>
      <c r="BK3731"/>
      <c r="BN3731" s="1"/>
      <c r="BO3731" s="152"/>
      <c r="BP3731" s="152"/>
      <c r="BQ3731" s="212"/>
      <c r="BR3731" s="212"/>
      <c r="BS3731"/>
      <c r="BT3731"/>
      <c r="BU3731"/>
      <c r="BV3731"/>
      <c r="BY3731" s="1"/>
      <c r="BZ3731" s="152"/>
      <c r="CA3731" s="152"/>
      <c r="CB3731" s="212"/>
      <c r="CC3731" s="212"/>
      <c r="CD3731"/>
      <c r="CE3731"/>
      <c r="CF3731"/>
      <c r="CG3731"/>
      <c r="CJ3731" s="1"/>
      <c r="CK3731" s="152"/>
      <c r="CL3731" s="152"/>
      <c r="CM3731" s="213"/>
      <c r="CN3731" s="213"/>
      <c r="CO3731"/>
      <c r="CP3731"/>
      <c r="CQ3731"/>
      <c r="CR3731"/>
      <c r="CU3731" s="1"/>
      <c r="CV3731" s="214"/>
      <c r="CW3731" s="214"/>
      <c r="CX3731" s="212"/>
      <c r="CY3731" s="212"/>
      <c r="CZ3731"/>
      <c r="DA3731"/>
      <c r="DB3731"/>
      <c r="DC3731"/>
      <c r="DE3731" s="1"/>
      <c r="DF3731" s="152"/>
      <c r="DG3731" s="152"/>
      <c r="DH3731" s="212"/>
      <c r="DI3731" s="212"/>
      <c r="DJ3731"/>
      <c r="DK3731"/>
      <c r="DL3731"/>
      <c r="DM3731"/>
      <c r="DP3731" s="1"/>
      <c r="DQ3731" s="152"/>
      <c r="DR3731" s="152"/>
      <c r="DS3731" s="212"/>
      <c r="DT3731" s="212"/>
      <c r="DU3731"/>
      <c r="DV3731"/>
      <c r="DW3731"/>
      <c r="DX3731"/>
      <c r="EA3731" s="1"/>
      <c r="EB3731" s="152"/>
      <c r="EC3731" s="152"/>
      <c r="ED3731" s="212"/>
      <c r="EE3731" s="212"/>
      <c r="EF3731"/>
      <c r="EG3731"/>
      <c r="EH3731"/>
      <c r="EI3731"/>
      <c r="EL3731" s="1"/>
      <c r="EM3731" s="214"/>
      <c r="EN3731" s="214"/>
      <c r="EO3731" s="222"/>
      <c r="EP3731" s="222"/>
      <c r="EQ3731" s="215"/>
      <c r="ER3731" s="215"/>
      <c r="ES3731" s="212"/>
      <c r="ET3731" s="212"/>
      <c r="EU3731"/>
      <c r="EV3731"/>
      <c r="EW3731"/>
      <c r="EX3731"/>
    </row>
    <row r="3732" spans="37:154">
      <c r="AK3732" s="1"/>
      <c r="AL3732" s="152"/>
      <c r="AN3732" s="212"/>
      <c r="AP3732"/>
      <c r="AS3732" s="1"/>
      <c r="AT3732" s="152"/>
      <c r="AU3732" s="152"/>
      <c r="AV3732" s="212"/>
      <c r="AW3732" s="212"/>
      <c r="AX3732"/>
      <c r="AY3732"/>
      <c r="AZ3732"/>
      <c r="BC3732" s="1"/>
      <c r="BD3732" s="214"/>
      <c r="BE3732" s="214"/>
      <c r="BF3732" s="212"/>
      <c r="BG3732" s="212"/>
      <c r="BH3732"/>
      <c r="BI3732"/>
      <c r="BJ3732"/>
      <c r="BK3732"/>
      <c r="BN3732" s="1"/>
      <c r="BO3732" s="152"/>
      <c r="BP3732" s="152"/>
      <c r="BQ3732" s="212"/>
      <c r="BR3732" s="212"/>
      <c r="BS3732"/>
      <c r="BT3732"/>
      <c r="BU3732"/>
      <c r="BV3732"/>
      <c r="BY3732" s="1"/>
      <c r="BZ3732" s="152"/>
      <c r="CA3732" s="152"/>
      <c r="CB3732" s="212"/>
      <c r="CC3732" s="212"/>
      <c r="CD3732"/>
      <c r="CE3732"/>
      <c r="CF3732"/>
      <c r="CG3732"/>
      <c r="CJ3732" s="1"/>
      <c r="CK3732" s="152"/>
      <c r="CL3732" s="152"/>
      <c r="CM3732" s="213"/>
      <c r="CN3732" s="213"/>
      <c r="CO3732"/>
      <c r="CP3732"/>
      <c r="CQ3732"/>
      <c r="CR3732"/>
      <c r="CU3732" s="1"/>
      <c r="CV3732" s="214"/>
      <c r="CW3732" s="214"/>
      <c r="CX3732" s="212"/>
      <c r="CY3732" s="212"/>
      <c r="CZ3732"/>
      <c r="DA3732"/>
      <c r="DB3732"/>
      <c r="DC3732"/>
      <c r="DE3732" s="1"/>
      <c r="DF3732" s="152"/>
      <c r="DG3732" s="152"/>
      <c r="DH3732" s="212"/>
      <c r="DI3732" s="212"/>
      <c r="DJ3732"/>
      <c r="DK3732"/>
      <c r="DL3732"/>
      <c r="DM3732"/>
      <c r="DP3732" s="1"/>
      <c r="DQ3732" s="152"/>
      <c r="DR3732" s="152"/>
      <c r="DS3732" s="212"/>
      <c r="DT3732" s="212"/>
      <c r="DU3732"/>
      <c r="DV3732"/>
      <c r="DW3732"/>
      <c r="DX3732"/>
      <c r="EA3732" s="1"/>
      <c r="EB3732" s="152"/>
      <c r="EC3732" s="152"/>
      <c r="ED3732" s="212"/>
      <c r="EE3732" s="212"/>
      <c r="EF3732"/>
      <c r="EG3732"/>
      <c r="EH3732"/>
      <c r="EI3732"/>
      <c r="EL3732" s="1"/>
      <c r="EM3732" s="214"/>
      <c r="EN3732" s="214"/>
      <c r="EO3732" s="222"/>
      <c r="EP3732" s="222"/>
      <c r="EQ3732" s="215"/>
      <c r="ER3732" s="215"/>
      <c r="ES3732" s="212"/>
      <c r="ET3732" s="212"/>
      <c r="EU3732"/>
      <c r="EV3732"/>
      <c r="EW3732"/>
      <c r="EX3732"/>
    </row>
    <row r="3733" spans="37:154">
      <c r="AK3733" s="1"/>
      <c r="AL3733" s="152"/>
      <c r="AN3733" s="212"/>
      <c r="AP3733"/>
      <c r="AS3733" s="1"/>
      <c r="AT3733" s="152"/>
      <c r="AU3733" s="152"/>
      <c r="AV3733" s="212"/>
      <c r="AW3733" s="212"/>
      <c r="AX3733"/>
      <c r="AY3733"/>
      <c r="AZ3733"/>
      <c r="BC3733" s="1"/>
      <c r="BD3733" s="214"/>
      <c r="BE3733" s="214"/>
      <c r="BF3733" s="212"/>
      <c r="BG3733" s="212"/>
      <c r="BH3733"/>
      <c r="BI3733"/>
      <c r="BJ3733"/>
      <c r="BK3733"/>
      <c r="BN3733" s="1"/>
      <c r="BO3733" s="152"/>
      <c r="BP3733" s="152"/>
      <c r="BQ3733" s="212"/>
      <c r="BR3733" s="212"/>
      <c r="BS3733"/>
      <c r="BT3733"/>
      <c r="BU3733"/>
      <c r="BV3733"/>
      <c r="BY3733" s="1"/>
      <c r="BZ3733" s="152"/>
      <c r="CA3733" s="152"/>
      <c r="CB3733" s="212"/>
      <c r="CC3733" s="212"/>
      <c r="CD3733"/>
      <c r="CE3733"/>
      <c r="CF3733"/>
      <c r="CG3733"/>
      <c r="CJ3733" s="1"/>
      <c r="CK3733" s="152"/>
      <c r="CL3733" s="152"/>
      <c r="CM3733" s="213"/>
      <c r="CN3733" s="213"/>
      <c r="CO3733"/>
      <c r="CP3733"/>
      <c r="CQ3733"/>
      <c r="CR3733"/>
      <c r="CU3733" s="1"/>
      <c r="CV3733" s="214"/>
      <c r="CW3733" s="214"/>
      <c r="CX3733" s="212"/>
      <c r="CY3733" s="212"/>
      <c r="CZ3733"/>
      <c r="DA3733"/>
      <c r="DB3733"/>
      <c r="DC3733"/>
      <c r="DE3733" s="1"/>
      <c r="DF3733" s="152"/>
      <c r="DG3733" s="152"/>
      <c r="DH3733" s="212"/>
      <c r="DI3733" s="212"/>
      <c r="DJ3733"/>
      <c r="DK3733"/>
      <c r="DL3733"/>
      <c r="DM3733"/>
      <c r="DP3733" s="1"/>
      <c r="DQ3733" s="152"/>
      <c r="DR3733" s="152"/>
      <c r="DS3733" s="212"/>
      <c r="DT3733" s="212"/>
      <c r="DU3733"/>
      <c r="DV3733"/>
      <c r="DW3733"/>
      <c r="DX3733"/>
      <c r="EA3733" s="1"/>
      <c r="EB3733" s="152"/>
      <c r="EC3733" s="152"/>
      <c r="ED3733" s="212"/>
      <c r="EE3733" s="212"/>
      <c r="EF3733"/>
      <c r="EG3733"/>
      <c r="EH3733"/>
      <c r="EI3733"/>
      <c r="EL3733" s="1"/>
      <c r="EM3733" s="214"/>
      <c r="EN3733" s="214"/>
      <c r="EO3733" s="222"/>
      <c r="EP3733" s="222"/>
      <c r="EQ3733" s="215"/>
      <c r="ER3733" s="215"/>
      <c r="ES3733" s="212"/>
      <c r="ET3733" s="212"/>
      <c r="EU3733"/>
      <c r="EV3733"/>
      <c r="EW3733"/>
      <c r="EX3733"/>
    </row>
    <row r="3734" spans="37:154">
      <c r="AK3734" s="1"/>
      <c r="AL3734" s="152"/>
      <c r="AN3734" s="212"/>
      <c r="AP3734"/>
      <c r="AS3734" s="1"/>
      <c r="AT3734" s="152"/>
      <c r="AU3734" s="152"/>
      <c r="AV3734" s="212"/>
      <c r="AW3734" s="212"/>
      <c r="AX3734"/>
      <c r="AY3734"/>
      <c r="AZ3734"/>
      <c r="BC3734" s="1"/>
      <c r="BD3734" s="214"/>
      <c r="BE3734" s="214"/>
      <c r="BF3734" s="212"/>
      <c r="BG3734" s="212"/>
      <c r="BH3734"/>
      <c r="BI3734"/>
      <c r="BJ3734"/>
      <c r="BK3734"/>
      <c r="BN3734" s="1"/>
      <c r="BO3734" s="152"/>
      <c r="BP3734" s="152"/>
      <c r="BQ3734" s="212"/>
      <c r="BR3734" s="212"/>
      <c r="BS3734"/>
      <c r="BT3734"/>
      <c r="BU3734"/>
      <c r="BV3734"/>
      <c r="BY3734" s="1"/>
      <c r="BZ3734" s="152"/>
      <c r="CA3734" s="152"/>
      <c r="CB3734" s="212"/>
      <c r="CC3734" s="212"/>
      <c r="CD3734"/>
      <c r="CE3734"/>
      <c r="CF3734"/>
      <c r="CG3734"/>
      <c r="CJ3734" s="1"/>
      <c r="CK3734" s="152"/>
      <c r="CL3734" s="152"/>
      <c r="CM3734" s="213"/>
      <c r="CN3734" s="213"/>
      <c r="CO3734"/>
      <c r="CP3734"/>
      <c r="CQ3734"/>
      <c r="CR3734"/>
      <c r="CU3734" s="1"/>
      <c r="CV3734" s="214"/>
      <c r="CW3734" s="214"/>
      <c r="CX3734" s="212"/>
      <c r="CY3734" s="212"/>
      <c r="CZ3734"/>
      <c r="DA3734"/>
      <c r="DB3734"/>
      <c r="DC3734"/>
      <c r="DE3734" s="1"/>
      <c r="DF3734" s="152"/>
      <c r="DG3734" s="152"/>
      <c r="DH3734" s="212"/>
      <c r="DI3734" s="212"/>
      <c r="DJ3734"/>
      <c r="DK3734"/>
      <c r="DL3734"/>
      <c r="DM3734"/>
      <c r="DP3734" s="1"/>
      <c r="DQ3734" s="152"/>
      <c r="DR3734" s="152"/>
      <c r="DS3734" s="212"/>
      <c r="DT3734" s="212"/>
      <c r="DU3734"/>
      <c r="DV3734"/>
      <c r="DW3734"/>
      <c r="DX3734"/>
      <c r="EA3734" s="1"/>
      <c r="EB3734" s="152"/>
      <c r="EC3734" s="152"/>
      <c r="ED3734" s="212"/>
      <c r="EE3734" s="212"/>
      <c r="EF3734"/>
      <c r="EG3734"/>
      <c r="EH3734"/>
      <c r="EI3734"/>
      <c r="EL3734" s="1"/>
      <c r="EM3734" s="214"/>
      <c r="EN3734" s="214"/>
      <c r="EO3734" s="222"/>
      <c r="EP3734" s="222"/>
      <c r="EQ3734" s="215"/>
      <c r="ER3734" s="215"/>
      <c r="ES3734" s="212"/>
      <c r="ET3734" s="212"/>
      <c r="EU3734"/>
      <c r="EV3734"/>
      <c r="EW3734"/>
      <c r="EX3734"/>
    </row>
    <row r="3735" spans="37:154">
      <c r="AK3735" s="1"/>
      <c r="AL3735" s="152"/>
      <c r="AN3735" s="212"/>
      <c r="AP3735"/>
      <c r="AS3735" s="1"/>
      <c r="AT3735" s="152"/>
      <c r="AU3735" s="152"/>
      <c r="AV3735" s="212"/>
      <c r="AW3735" s="212"/>
      <c r="AX3735"/>
      <c r="AY3735"/>
      <c r="AZ3735"/>
      <c r="BC3735" s="1"/>
      <c r="BD3735" s="214"/>
      <c r="BE3735" s="214"/>
      <c r="BF3735" s="212"/>
      <c r="BG3735" s="212"/>
      <c r="BH3735"/>
      <c r="BI3735"/>
      <c r="BJ3735"/>
      <c r="BK3735"/>
      <c r="BN3735" s="1"/>
      <c r="BO3735" s="152"/>
      <c r="BP3735" s="152"/>
      <c r="BQ3735" s="212"/>
      <c r="BR3735" s="212"/>
      <c r="BS3735"/>
      <c r="BT3735"/>
      <c r="BU3735"/>
      <c r="BV3735"/>
      <c r="BY3735" s="1"/>
      <c r="BZ3735" s="152"/>
      <c r="CA3735" s="152"/>
      <c r="CB3735" s="212"/>
      <c r="CC3735" s="212"/>
      <c r="CD3735"/>
      <c r="CE3735"/>
      <c r="CF3735"/>
      <c r="CG3735"/>
      <c r="CJ3735" s="1"/>
      <c r="CK3735" s="152"/>
      <c r="CL3735" s="152"/>
      <c r="CM3735" s="213"/>
      <c r="CN3735" s="213"/>
      <c r="CO3735"/>
      <c r="CP3735"/>
      <c r="CQ3735"/>
      <c r="CR3735"/>
      <c r="CU3735" s="1"/>
      <c r="CV3735" s="214"/>
      <c r="CW3735" s="214"/>
      <c r="CX3735" s="212"/>
      <c r="CY3735" s="212"/>
      <c r="CZ3735"/>
      <c r="DA3735"/>
      <c r="DB3735"/>
      <c r="DC3735"/>
      <c r="DE3735" s="1"/>
      <c r="DF3735" s="152"/>
      <c r="DG3735" s="152"/>
      <c r="DH3735" s="212"/>
      <c r="DI3735" s="212"/>
      <c r="DJ3735"/>
      <c r="DK3735"/>
      <c r="DL3735"/>
      <c r="DM3735"/>
      <c r="DP3735" s="1"/>
      <c r="DQ3735" s="152"/>
      <c r="DR3735" s="152"/>
      <c r="DS3735" s="212"/>
      <c r="DT3735" s="212"/>
      <c r="DU3735"/>
      <c r="DV3735"/>
      <c r="DW3735"/>
      <c r="DX3735"/>
      <c r="EA3735" s="1"/>
      <c r="EB3735" s="152"/>
      <c r="EC3735" s="152"/>
      <c r="ED3735" s="212"/>
      <c r="EE3735" s="212"/>
      <c r="EF3735"/>
      <c r="EG3735"/>
      <c r="EH3735"/>
      <c r="EI3735"/>
      <c r="EL3735" s="1"/>
      <c r="EM3735" s="214"/>
      <c r="EN3735" s="214"/>
      <c r="EO3735" s="222"/>
      <c r="EP3735" s="222"/>
      <c r="EQ3735" s="215"/>
      <c r="ER3735" s="215"/>
      <c r="ES3735" s="212"/>
      <c r="ET3735" s="212"/>
      <c r="EU3735"/>
      <c r="EV3735"/>
      <c r="EW3735"/>
      <c r="EX3735"/>
    </row>
    <row r="3736" spans="37:154">
      <c r="AK3736" s="1"/>
      <c r="AL3736" s="152"/>
      <c r="AN3736" s="212"/>
      <c r="AP3736"/>
      <c r="AS3736" s="1"/>
      <c r="AT3736" s="152"/>
      <c r="AU3736" s="152"/>
      <c r="AV3736" s="212"/>
      <c r="AW3736" s="212"/>
      <c r="AX3736"/>
      <c r="AY3736"/>
      <c r="AZ3736"/>
      <c r="BC3736" s="1"/>
      <c r="BD3736" s="214"/>
      <c r="BE3736" s="214"/>
      <c r="BF3736" s="212"/>
      <c r="BG3736" s="212"/>
      <c r="BH3736"/>
      <c r="BI3736"/>
      <c r="BJ3736"/>
      <c r="BK3736"/>
      <c r="BN3736" s="1"/>
      <c r="BO3736" s="152"/>
      <c r="BP3736" s="152"/>
      <c r="BQ3736" s="212"/>
      <c r="BR3736" s="212"/>
      <c r="BS3736"/>
      <c r="BT3736"/>
      <c r="BU3736"/>
      <c r="BV3736"/>
      <c r="BY3736" s="1"/>
      <c r="BZ3736" s="152"/>
      <c r="CA3736" s="152"/>
      <c r="CB3736" s="212"/>
      <c r="CC3736" s="212"/>
      <c r="CD3736"/>
      <c r="CE3736"/>
      <c r="CF3736"/>
      <c r="CG3736"/>
      <c r="CJ3736" s="1"/>
      <c r="CK3736" s="152"/>
      <c r="CL3736" s="152"/>
      <c r="CM3736" s="213"/>
      <c r="CN3736" s="213"/>
      <c r="CO3736"/>
      <c r="CP3736"/>
      <c r="CQ3736"/>
      <c r="CR3736"/>
      <c r="CU3736" s="1"/>
      <c r="CV3736" s="214"/>
      <c r="CW3736" s="214"/>
      <c r="CX3736" s="212"/>
      <c r="CY3736" s="212"/>
      <c r="CZ3736"/>
      <c r="DA3736"/>
      <c r="DB3736"/>
      <c r="DC3736"/>
      <c r="DE3736" s="1"/>
      <c r="DF3736" s="152"/>
      <c r="DG3736" s="152"/>
      <c r="DH3736" s="212"/>
      <c r="DI3736" s="212"/>
      <c r="DJ3736"/>
      <c r="DK3736"/>
      <c r="DL3736"/>
      <c r="DM3736"/>
      <c r="DP3736" s="1"/>
      <c r="DQ3736" s="152"/>
      <c r="DR3736" s="152"/>
      <c r="DS3736" s="212"/>
      <c r="DT3736" s="212"/>
      <c r="DU3736"/>
      <c r="DV3736"/>
      <c r="DW3736"/>
      <c r="DX3736"/>
      <c r="EA3736" s="1"/>
      <c r="EB3736" s="152"/>
      <c r="EC3736" s="152"/>
      <c r="ED3736" s="212"/>
      <c r="EE3736" s="212"/>
      <c r="EF3736"/>
      <c r="EG3736"/>
      <c r="EH3736"/>
      <c r="EI3736"/>
      <c r="EL3736" s="1"/>
      <c r="EM3736" s="214"/>
      <c r="EN3736" s="214"/>
      <c r="EO3736" s="222"/>
      <c r="EP3736" s="222"/>
      <c r="EQ3736" s="215"/>
      <c r="ER3736" s="215"/>
      <c r="ES3736" s="212"/>
      <c r="ET3736" s="212"/>
      <c r="EU3736"/>
      <c r="EV3736"/>
      <c r="EW3736"/>
      <c r="EX3736"/>
    </row>
    <row r="3737" spans="37:154">
      <c r="AK3737" s="1"/>
      <c r="AL3737" s="152"/>
      <c r="AN3737" s="212"/>
      <c r="AP3737"/>
      <c r="AS3737" s="1"/>
      <c r="AT3737" s="152"/>
      <c r="AU3737" s="152"/>
      <c r="AV3737" s="212"/>
      <c r="AW3737" s="212"/>
      <c r="AX3737"/>
      <c r="AY3737"/>
      <c r="AZ3737"/>
      <c r="BC3737" s="1"/>
      <c r="BD3737" s="214"/>
      <c r="BE3737" s="214"/>
      <c r="BF3737" s="212"/>
      <c r="BG3737" s="212"/>
      <c r="BH3737"/>
      <c r="BI3737"/>
      <c r="BJ3737"/>
      <c r="BK3737"/>
      <c r="BN3737" s="1"/>
      <c r="BO3737" s="152"/>
      <c r="BP3737" s="152"/>
      <c r="BQ3737" s="212"/>
      <c r="BR3737" s="212"/>
      <c r="BS3737"/>
      <c r="BT3737"/>
      <c r="BU3737"/>
      <c r="BV3737"/>
      <c r="BY3737" s="1"/>
      <c r="BZ3737" s="152"/>
      <c r="CA3737" s="152"/>
      <c r="CB3737" s="212"/>
      <c r="CC3737" s="212"/>
      <c r="CD3737"/>
      <c r="CE3737"/>
      <c r="CF3737"/>
      <c r="CG3737"/>
      <c r="CJ3737" s="1"/>
      <c r="CK3737" s="152"/>
      <c r="CL3737" s="152"/>
      <c r="CM3737" s="213"/>
      <c r="CN3737" s="213"/>
      <c r="CO3737"/>
      <c r="CP3737"/>
      <c r="CQ3737"/>
      <c r="CR3737"/>
      <c r="CU3737" s="1"/>
      <c r="CV3737" s="214"/>
      <c r="CW3737" s="214"/>
      <c r="CX3737" s="212"/>
      <c r="CY3737" s="212"/>
      <c r="CZ3737"/>
      <c r="DA3737"/>
      <c r="DB3737"/>
      <c r="DC3737"/>
      <c r="DE3737" s="1"/>
      <c r="DF3737" s="152"/>
      <c r="DG3737" s="152"/>
      <c r="DH3737" s="212"/>
      <c r="DI3737" s="212"/>
      <c r="DJ3737"/>
      <c r="DK3737"/>
      <c r="DL3737"/>
      <c r="DM3737"/>
      <c r="DP3737" s="1"/>
      <c r="DQ3737" s="152"/>
      <c r="DR3737" s="152"/>
      <c r="DS3737" s="212"/>
      <c r="DT3737" s="212"/>
      <c r="DU3737"/>
      <c r="DV3737"/>
      <c r="DW3737"/>
      <c r="DX3737"/>
      <c r="EA3737" s="1"/>
      <c r="EB3737" s="152"/>
      <c r="EC3737" s="152"/>
      <c r="ED3737" s="212"/>
      <c r="EE3737" s="212"/>
      <c r="EF3737"/>
      <c r="EG3737"/>
      <c r="EH3737"/>
      <c r="EI3737"/>
      <c r="EL3737" s="1"/>
      <c r="EM3737" s="214"/>
      <c r="EN3737" s="214"/>
      <c r="EO3737" s="222"/>
      <c r="EP3737" s="222"/>
      <c r="EQ3737" s="215"/>
      <c r="ER3737" s="215"/>
      <c r="ES3737" s="212"/>
      <c r="ET3737" s="212"/>
      <c r="EU3737"/>
      <c r="EV3737"/>
      <c r="EW3737"/>
      <c r="EX3737"/>
    </row>
    <row r="3738" spans="37:154">
      <c r="AK3738" s="1"/>
      <c r="AL3738" s="152"/>
      <c r="AN3738" s="212"/>
      <c r="AP3738"/>
      <c r="AS3738" s="1"/>
      <c r="AT3738" s="152"/>
      <c r="AU3738" s="152"/>
      <c r="AV3738" s="212"/>
      <c r="AW3738" s="212"/>
      <c r="AX3738"/>
      <c r="AY3738"/>
      <c r="AZ3738"/>
      <c r="BC3738" s="1"/>
      <c r="BD3738" s="214"/>
      <c r="BE3738" s="214"/>
      <c r="BF3738" s="212"/>
      <c r="BG3738" s="212"/>
      <c r="BH3738"/>
      <c r="BI3738"/>
      <c r="BJ3738"/>
      <c r="BK3738"/>
      <c r="BN3738" s="1"/>
      <c r="BO3738" s="152"/>
      <c r="BP3738" s="152"/>
      <c r="BQ3738" s="212"/>
      <c r="BR3738" s="212"/>
      <c r="BS3738"/>
      <c r="BT3738"/>
      <c r="BU3738"/>
      <c r="BV3738"/>
      <c r="BY3738" s="1"/>
      <c r="BZ3738" s="152"/>
      <c r="CA3738" s="152"/>
      <c r="CB3738" s="212"/>
      <c r="CC3738" s="212"/>
      <c r="CD3738"/>
      <c r="CE3738"/>
      <c r="CF3738"/>
      <c r="CG3738"/>
      <c r="CJ3738" s="1"/>
      <c r="CK3738" s="152"/>
      <c r="CL3738" s="152"/>
      <c r="CM3738" s="213"/>
      <c r="CN3738" s="213"/>
      <c r="CO3738"/>
      <c r="CP3738"/>
      <c r="CQ3738"/>
      <c r="CR3738"/>
      <c r="CU3738" s="1"/>
      <c r="CV3738" s="214"/>
      <c r="CW3738" s="214"/>
      <c r="CX3738" s="212"/>
      <c r="CY3738" s="212"/>
      <c r="CZ3738"/>
      <c r="DA3738"/>
      <c r="DB3738"/>
      <c r="DC3738"/>
      <c r="DE3738" s="1"/>
      <c r="DF3738" s="152"/>
      <c r="DG3738" s="152"/>
      <c r="DH3738" s="212"/>
      <c r="DI3738" s="212"/>
      <c r="DJ3738"/>
      <c r="DK3738"/>
      <c r="DL3738"/>
      <c r="DM3738"/>
      <c r="DP3738" s="1"/>
      <c r="DQ3738" s="152"/>
      <c r="DR3738" s="152"/>
      <c r="DS3738" s="212"/>
      <c r="DT3738" s="212"/>
      <c r="DU3738"/>
      <c r="DV3738"/>
      <c r="DW3738"/>
      <c r="DX3738"/>
      <c r="EA3738" s="1"/>
      <c r="EB3738" s="152"/>
      <c r="EC3738" s="152"/>
      <c r="ED3738" s="212"/>
      <c r="EE3738" s="212"/>
      <c r="EF3738"/>
      <c r="EG3738"/>
      <c r="EH3738"/>
      <c r="EI3738"/>
      <c r="EL3738" s="1"/>
      <c r="EM3738" s="214"/>
      <c r="EN3738" s="214"/>
      <c r="EO3738" s="222"/>
      <c r="EP3738" s="222"/>
      <c r="EQ3738" s="215"/>
      <c r="ER3738" s="215"/>
      <c r="ES3738" s="212"/>
      <c r="ET3738" s="212"/>
      <c r="EU3738"/>
      <c r="EV3738"/>
      <c r="EW3738"/>
      <c r="EX3738"/>
    </row>
    <row r="3739" spans="37:154">
      <c r="AK3739" s="1"/>
      <c r="AL3739" s="152"/>
      <c r="AN3739" s="212"/>
      <c r="AP3739"/>
      <c r="AS3739" s="1"/>
      <c r="AT3739" s="152"/>
      <c r="AU3739" s="152"/>
      <c r="AV3739" s="212"/>
      <c r="AW3739" s="212"/>
      <c r="AX3739"/>
      <c r="AY3739"/>
      <c r="AZ3739"/>
      <c r="BC3739" s="1"/>
      <c r="BD3739" s="214"/>
      <c r="BE3739" s="214"/>
      <c r="BF3739" s="212"/>
      <c r="BG3739" s="212"/>
      <c r="BH3739"/>
      <c r="BI3739"/>
      <c r="BJ3739"/>
      <c r="BK3739"/>
      <c r="BN3739" s="1"/>
      <c r="BO3739" s="152"/>
      <c r="BP3739" s="152"/>
      <c r="BQ3739" s="212"/>
      <c r="BR3739" s="212"/>
      <c r="BS3739"/>
      <c r="BT3739"/>
      <c r="BU3739"/>
      <c r="BV3739"/>
      <c r="BY3739" s="1"/>
      <c r="BZ3739" s="152"/>
      <c r="CA3739" s="152"/>
      <c r="CB3739" s="212"/>
      <c r="CC3739" s="212"/>
      <c r="CD3739"/>
      <c r="CE3739"/>
      <c r="CF3739"/>
      <c r="CG3739"/>
      <c r="CJ3739" s="1"/>
      <c r="CK3739" s="152"/>
      <c r="CL3739" s="152"/>
      <c r="CM3739" s="213"/>
      <c r="CN3739" s="213"/>
      <c r="CO3739"/>
      <c r="CP3739"/>
      <c r="CQ3739"/>
      <c r="CR3739"/>
      <c r="CU3739" s="1"/>
      <c r="CV3739" s="214"/>
      <c r="CW3739" s="214"/>
      <c r="CX3739" s="212"/>
      <c r="CY3739" s="212"/>
      <c r="CZ3739"/>
      <c r="DA3739"/>
      <c r="DB3739"/>
      <c r="DC3739"/>
      <c r="DE3739" s="1"/>
      <c r="DF3739" s="152"/>
      <c r="DG3739" s="152"/>
      <c r="DH3739" s="212"/>
      <c r="DI3739" s="212"/>
      <c r="DJ3739"/>
      <c r="DK3739"/>
      <c r="DL3739"/>
      <c r="DM3739"/>
      <c r="DP3739" s="1"/>
      <c r="DQ3739" s="152"/>
      <c r="DR3739" s="152"/>
      <c r="DS3739" s="212"/>
      <c r="DT3739" s="212"/>
      <c r="DU3739"/>
      <c r="DV3739"/>
      <c r="DW3739"/>
      <c r="DX3739"/>
      <c r="EA3739" s="1"/>
      <c r="EB3739" s="152"/>
      <c r="EC3739" s="152"/>
      <c r="ED3739" s="212"/>
      <c r="EE3739" s="212"/>
      <c r="EF3739"/>
      <c r="EG3739"/>
      <c r="EH3739"/>
      <c r="EI3739"/>
      <c r="EL3739" s="1"/>
      <c r="EM3739" s="214"/>
      <c r="EN3739" s="214"/>
      <c r="EO3739" s="222"/>
      <c r="EP3739" s="222"/>
      <c r="EQ3739" s="215"/>
      <c r="ER3739" s="215"/>
      <c r="ES3739" s="212"/>
      <c r="ET3739" s="212"/>
      <c r="EU3739"/>
      <c r="EV3739"/>
      <c r="EW3739"/>
      <c r="EX3739"/>
    </row>
    <row r="3740" spans="37:154">
      <c r="AK3740" s="1"/>
      <c r="AL3740" s="152"/>
      <c r="AN3740" s="212"/>
      <c r="AP3740"/>
      <c r="AS3740" s="1"/>
      <c r="AT3740" s="152"/>
      <c r="AU3740" s="152"/>
      <c r="AV3740" s="212"/>
      <c r="AW3740" s="212"/>
      <c r="AX3740"/>
      <c r="AY3740"/>
      <c r="AZ3740"/>
      <c r="BC3740" s="1"/>
      <c r="BD3740" s="214"/>
      <c r="BE3740" s="214"/>
      <c r="BF3740" s="212"/>
      <c r="BG3740" s="212"/>
      <c r="BH3740"/>
      <c r="BI3740"/>
      <c r="BJ3740"/>
      <c r="BK3740"/>
      <c r="BN3740" s="1"/>
      <c r="BO3740" s="152"/>
      <c r="BP3740" s="152"/>
      <c r="BQ3740" s="212"/>
      <c r="BR3740" s="212"/>
      <c r="BS3740"/>
      <c r="BT3740"/>
      <c r="BU3740"/>
      <c r="BV3740"/>
      <c r="BY3740" s="1"/>
      <c r="BZ3740" s="152"/>
      <c r="CA3740" s="152"/>
      <c r="CB3740" s="212"/>
      <c r="CC3740" s="212"/>
      <c r="CD3740"/>
      <c r="CE3740"/>
      <c r="CF3740"/>
      <c r="CG3740"/>
      <c r="CJ3740" s="1"/>
      <c r="CK3740" s="152"/>
      <c r="CL3740" s="152"/>
      <c r="CM3740" s="213"/>
      <c r="CN3740" s="213"/>
      <c r="CO3740"/>
      <c r="CP3740"/>
      <c r="CQ3740"/>
      <c r="CR3740"/>
      <c r="CU3740" s="1"/>
      <c r="CV3740" s="214"/>
      <c r="CW3740" s="214"/>
      <c r="CX3740" s="212"/>
      <c r="CY3740" s="212"/>
      <c r="CZ3740"/>
      <c r="DA3740"/>
      <c r="DB3740"/>
      <c r="DC3740"/>
      <c r="DE3740" s="1"/>
      <c r="DF3740" s="152"/>
      <c r="DG3740" s="152"/>
      <c r="DH3740" s="212"/>
      <c r="DI3740" s="212"/>
      <c r="DJ3740"/>
      <c r="DK3740"/>
      <c r="DL3740"/>
      <c r="DM3740"/>
      <c r="DP3740" s="1"/>
      <c r="DQ3740" s="152"/>
      <c r="DR3740" s="152"/>
      <c r="DS3740" s="212"/>
      <c r="DT3740" s="212"/>
      <c r="DU3740"/>
      <c r="DV3740"/>
      <c r="DW3740"/>
      <c r="DX3740"/>
      <c r="EA3740" s="1"/>
      <c r="EB3740" s="152"/>
      <c r="EC3740" s="152"/>
      <c r="ED3740" s="212"/>
      <c r="EE3740" s="212"/>
      <c r="EF3740"/>
      <c r="EG3740"/>
      <c r="EH3740"/>
      <c r="EI3740"/>
      <c r="EL3740" s="1"/>
      <c r="EM3740" s="214"/>
      <c r="EN3740" s="214"/>
      <c r="EO3740" s="222"/>
      <c r="EP3740" s="222"/>
      <c r="EQ3740" s="215"/>
      <c r="ER3740" s="215"/>
      <c r="ES3740" s="212"/>
      <c r="ET3740" s="212"/>
      <c r="EU3740"/>
      <c r="EV3740"/>
      <c r="EW3740"/>
      <c r="EX3740"/>
    </row>
    <row r="3741" spans="37:154">
      <c r="AK3741" s="1"/>
      <c r="AL3741" s="152"/>
      <c r="AN3741" s="212"/>
      <c r="AP3741"/>
      <c r="AS3741" s="1"/>
      <c r="AT3741" s="152"/>
      <c r="AU3741" s="152"/>
      <c r="AV3741" s="212"/>
      <c r="AW3741" s="212"/>
      <c r="AX3741"/>
      <c r="AY3741"/>
      <c r="AZ3741"/>
      <c r="BC3741" s="1"/>
      <c r="BD3741" s="214"/>
      <c r="BE3741" s="214"/>
      <c r="BF3741" s="212"/>
      <c r="BG3741" s="212"/>
      <c r="BH3741"/>
      <c r="BI3741"/>
      <c r="BJ3741"/>
      <c r="BK3741"/>
      <c r="BN3741" s="1"/>
      <c r="BO3741" s="152"/>
      <c r="BP3741" s="152"/>
      <c r="BQ3741" s="212"/>
      <c r="BR3741" s="212"/>
      <c r="BS3741"/>
      <c r="BT3741"/>
      <c r="BU3741"/>
      <c r="BV3741"/>
      <c r="BY3741" s="1"/>
      <c r="BZ3741" s="152"/>
      <c r="CA3741" s="152"/>
      <c r="CB3741" s="212"/>
      <c r="CC3741" s="212"/>
      <c r="CD3741"/>
      <c r="CE3741"/>
      <c r="CF3741"/>
      <c r="CG3741"/>
      <c r="CJ3741" s="1"/>
      <c r="CK3741" s="152"/>
      <c r="CL3741" s="152"/>
      <c r="CM3741" s="213"/>
      <c r="CN3741" s="213"/>
      <c r="CO3741"/>
      <c r="CP3741"/>
      <c r="CQ3741"/>
      <c r="CR3741"/>
      <c r="CU3741" s="1"/>
      <c r="CV3741" s="214"/>
      <c r="CW3741" s="214"/>
      <c r="CX3741" s="212"/>
      <c r="CY3741" s="212"/>
      <c r="CZ3741"/>
      <c r="DA3741"/>
      <c r="DB3741"/>
      <c r="DC3741"/>
      <c r="DE3741" s="1"/>
      <c r="DF3741" s="152"/>
      <c r="DG3741" s="152"/>
      <c r="DH3741" s="212"/>
      <c r="DI3741" s="212"/>
      <c r="DJ3741"/>
      <c r="DK3741"/>
      <c r="DL3741"/>
      <c r="DM3741"/>
      <c r="DP3741" s="1"/>
      <c r="DQ3741" s="152"/>
      <c r="DR3741" s="152"/>
      <c r="DS3741" s="212"/>
      <c r="DT3741" s="212"/>
      <c r="DU3741"/>
      <c r="DV3741"/>
      <c r="DW3741"/>
      <c r="DX3741"/>
      <c r="EA3741" s="1"/>
      <c r="EB3741" s="152"/>
      <c r="EC3741" s="152"/>
      <c r="ED3741" s="212"/>
      <c r="EE3741" s="212"/>
      <c r="EF3741"/>
      <c r="EG3741"/>
      <c r="EH3741"/>
      <c r="EI3741"/>
      <c r="EL3741" s="1"/>
      <c r="EM3741" s="214"/>
      <c r="EN3741" s="214"/>
      <c r="EO3741" s="222"/>
      <c r="EP3741" s="222"/>
      <c r="EQ3741" s="215"/>
      <c r="ER3741" s="215"/>
      <c r="ES3741" s="212"/>
      <c r="ET3741" s="212"/>
      <c r="EU3741"/>
      <c r="EV3741"/>
      <c r="EW3741"/>
      <c r="EX3741"/>
    </row>
    <row r="3742" spans="37:154">
      <c r="AK3742" s="1"/>
      <c r="AL3742" s="152"/>
      <c r="AN3742" s="212"/>
      <c r="AP3742"/>
      <c r="AS3742" s="1"/>
      <c r="AT3742" s="152"/>
      <c r="AU3742" s="152"/>
      <c r="AV3742" s="212"/>
      <c r="AW3742" s="212"/>
      <c r="AX3742"/>
      <c r="AY3742"/>
      <c r="AZ3742"/>
      <c r="BC3742" s="1"/>
      <c r="BD3742" s="214"/>
      <c r="BE3742" s="214"/>
      <c r="BF3742" s="212"/>
      <c r="BG3742" s="212"/>
      <c r="BH3742"/>
      <c r="BI3742"/>
      <c r="BJ3742"/>
      <c r="BK3742"/>
      <c r="BN3742" s="1"/>
      <c r="BO3742" s="152"/>
      <c r="BP3742" s="152"/>
      <c r="BQ3742" s="212"/>
      <c r="BR3742" s="212"/>
      <c r="BS3742"/>
      <c r="BT3742"/>
      <c r="BU3742"/>
      <c r="BV3742"/>
      <c r="BY3742" s="1"/>
      <c r="BZ3742" s="152"/>
      <c r="CA3742" s="152"/>
      <c r="CB3742" s="212"/>
      <c r="CC3742" s="212"/>
      <c r="CD3742"/>
      <c r="CE3742"/>
      <c r="CF3742"/>
      <c r="CG3742"/>
      <c r="CJ3742" s="1"/>
      <c r="CK3742" s="152"/>
      <c r="CL3742" s="152"/>
      <c r="CM3742" s="213"/>
      <c r="CN3742" s="213"/>
      <c r="CO3742"/>
      <c r="CP3742"/>
      <c r="CQ3742"/>
      <c r="CR3742"/>
      <c r="CU3742" s="1"/>
      <c r="CV3742" s="214"/>
      <c r="CW3742" s="214"/>
      <c r="CX3742" s="212"/>
      <c r="CY3742" s="212"/>
      <c r="CZ3742"/>
      <c r="DA3742"/>
      <c r="DB3742"/>
      <c r="DC3742"/>
      <c r="DE3742" s="1"/>
      <c r="DF3742" s="152"/>
      <c r="DG3742" s="152"/>
      <c r="DH3742" s="212"/>
      <c r="DI3742" s="212"/>
      <c r="DJ3742"/>
      <c r="DK3742"/>
      <c r="DL3742"/>
      <c r="DM3742"/>
      <c r="DP3742" s="1"/>
      <c r="DQ3742" s="152"/>
      <c r="DR3742" s="152"/>
      <c r="DS3742" s="212"/>
      <c r="DT3742" s="212"/>
      <c r="DU3742"/>
      <c r="DV3742"/>
      <c r="DW3742"/>
      <c r="DX3742"/>
      <c r="EA3742" s="1"/>
      <c r="EB3742" s="152"/>
      <c r="EC3742" s="152"/>
      <c r="ED3742" s="212"/>
      <c r="EE3742" s="212"/>
      <c r="EF3742"/>
      <c r="EG3742"/>
      <c r="EH3742"/>
      <c r="EI3742"/>
      <c r="EL3742" s="1"/>
      <c r="EM3742" s="214"/>
      <c r="EN3742" s="214"/>
      <c r="EO3742" s="222"/>
      <c r="EP3742" s="222"/>
      <c r="EQ3742" s="215"/>
      <c r="ER3742" s="215"/>
      <c r="ES3742" s="212"/>
      <c r="ET3742" s="212"/>
      <c r="EU3742"/>
      <c r="EV3742"/>
      <c r="EW3742"/>
      <c r="EX3742"/>
    </row>
    <row r="3743" spans="37:154">
      <c r="AK3743" s="1"/>
      <c r="AL3743" s="152"/>
      <c r="AN3743" s="212"/>
      <c r="AP3743"/>
      <c r="AS3743" s="1"/>
      <c r="AT3743" s="152"/>
      <c r="AU3743" s="152"/>
      <c r="AV3743" s="212"/>
      <c r="AW3743" s="212"/>
      <c r="AX3743"/>
      <c r="AY3743"/>
      <c r="AZ3743"/>
      <c r="BC3743" s="1"/>
      <c r="BD3743" s="214"/>
      <c r="BE3743" s="214"/>
      <c r="BF3743" s="212"/>
      <c r="BG3743" s="212"/>
      <c r="BH3743"/>
      <c r="BI3743"/>
      <c r="BJ3743"/>
      <c r="BK3743"/>
      <c r="BN3743" s="1"/>
      <c r="BO3743" s="152"/>
      <c r="BP3743" s="152"/>
      <c r="BQ3743" s="212"/>
      <c r="BR3743" s="212"/>
      <c r="BS3743"/>
      <c r="BT3743"/>
      <c r="BU3743"/>
      <c r="BV3743"/>
      <c r="BY3743" s="1"/>
      <c r="BZ3743" s="152"/>
      <c r="CA3743" s="152"/>
      <c r="CB3743" s="212"/>
      <c r="CC3743" s="212"/>
      <c r="CD3743"/>
      <c r="CE3743"/>
      <c r="CF3743"/>
      <c r="CG3743"/>
      <c r="CJ3743" s="1"/>
      <c r="CK3743" s="152"/>
      <c r="CL3743" s="152"/>
      <c r="CM3743" s="213"/>
      <c r="CN3743" s="213"/>
      <c r="CO3743"/>
      <c r="CP3743"/>
      <c r="CQ3743"/>
      <c r="CR3743"/>
      <c r="CU3743" s="1"/>
      <c r="CV3743" s="214"/>
      <c r="CW3743" s="214"/>
      <c r="CX3743" s="212"/>
      <c r="CY3743" s="212"/>
      <c r="CZ3743"/>
      <c r="DA3743"/>
      <c r="DB3743"/>
      <c r="DC3743"/>
      <c r="DE3743" s="1"/>
      <c r="DF3743" s="152"/>
      <c r="DG3743" s="152"/>
      <c r="DH3743" s="212"/>
      <c r="DI3743" s="212"/>
      <c r="DJ3743"/>
      <c r="DK3743"/>
      <c r="DL3743"/>
      <c r="DM3743"/>
      <c r="DP3743" s="1"/>
      <c r="DQ3743" s="152"/>
      <c r="DR3743" s="152"/>
      <c r="DS3743" s="212"/>
      <c r="DT3743" s="212"/>
      <c r="DU3743"/>
      <c r="DV3743"/>
      <c r="DW3743"/>
      <c r="DX3743"/>
      <c r="EA3743" s="1"/>
      <c r="EB3743" s="152"/>
      <c r="EC3743" s="152"/>
      <c r="ED3743" s="212"/>
      <c r="EE3743" s="212"/>
      <c r="EF3743"/>
      <c r="EG3743"/>
      <c r="EH3743"/>
      <c r="EI3743"/>
      <c r="EL3743" s="1"/>
      <c r="EM3743" s="214"/>
      <c r="EN3743" s="214"/>
      <c r="EO3743" s="222"/>
      <c r="EP3743" s="222"/>
      <c r="EQ3743" s="215"/>
      <c r="ER3743" s="215"/>
      <c r="ES3743" s="212"/>
      <c r="ET3743" s="212"/>
      <c r="EU3743"/>
      <c r="EV3743"/>
      <c r="EW3743"/>
      <c r="EX3743"/>
    </row>
    <row r="3744" spans="37:154">
      <c r="AK3744" s="1"/>
      <c r="AL3744" s="152"/>
      <c r="AN3744" s="212"/>
      <c r="AP3744"/>
      <c r="AS3744" s="1"/>
      <c r="AT3744" s="152"/>
      <c r="AU3744" s="152"/>
      <c r="AV3744" s="212"/>
      <c r="AW3744" s="212"/>
      <c r="AX3744"/>
      <c r="AY3744"/>
      <c r="AZ3744"/>
      <c r="BC3744" s="1"/>
      <c r="BD3744" s="214"/>
      <c r="BE3744" s="214"/>
      <c r="BF3744" s="212"/>
      <c r="BG3744" s="212"/>
      <c r="BH3744"/>
      <c r="BI3744"/>
      <c r="BJ3744"/>
      <c r="BK3744"/>
      <c r="BN3744" s="1"/>
      <c r="BO3744" s="152"/>
      <c r="BP3744" s="152"/>
      <c r="BQ3744" s="212"/>
      <c r="BR3744" s="212"/>
      <c r="BS3744"/>
      <c r="BT3744"/>
      <c r="BU3744"/>
      <c r="BV3744"/>
      <c r="BY3744" s="1"/>
      <c r="BZ3744" s="152"/>
      <c r="CA3744" s="152"/>
      <c r="CB3744" s="212"/>
      <c r="CC3744" s="212"/>
      <c r="CD3744"/>
      <c r="CE3744"/>
      <c r="CF3744"/>
      <c r="CG3744"/>
      <c r="CJ3744" s="1"/>
      <c r="CK3744" s="152"/>
      <c r="CL3744" s="152"/>
      <c r="CM3744" s="213"/>
      <c r="CN3744" s="213"/>
      <c r="CO3744"/>
      <c r="CP3744"/>
      <c r="CQ3744"/>
      <c r="CR3744"/>
      <c r="CU3744" s="1"/>
      <c r="CV3744" s="214"/>
      <c r="CW3744" s="214"/>
      <c r="CX3744" s="212"/>
      <c r="CY3744" s="212"/>
      <c r="CZ3744"/>
      <c r="DA3744"/>
      <c r="DB3744"/>
      <c r="DC3744"/>
      <c r="DE3744" s="1"/>
      <c r="DF3744" s="152"/>
      <c r="DG3744" s="152"/>
      <c r="DH3744" s="212"/>
      <c r="DI3744" s="212"/>
      <c r="DJ3744"/>
      <c r="DK3744"/>
      <c r="DL3744"/>
      <c r="DM3744"/>
      <c r="DP3744" s="1"/>
      <c r="DQ3744" s="152"/>
      <c r="DR3744" s="152"/>
      <c r="DS3744" s="212"/>
      <c r="DT3744" s="212"/>
      <c r="DU3744"/>
      <c r="DV3744"/>
      <c r="DW3744"/>
      <c r="DX3744"/>
      <c r="EA3744" s="1"/>
      <c r="EB3744" s="152"/>
      <c r="EC3744" s="152"/>
      <c r="ED3744" s="212"/>
      <c r="EE3744" s="212"/>
      <c r="EF3744"/>
      <c r="EG3744"/>
      <c r="EH3744"/>
      <c r="EI3744"/>
      <c r="EL3744" s="1"/>
      <c r="EM3744" s="214"/>
      <c r="EN3744" s="214"/>
      <c r="EO3744" s="222"/>
      <c r="EP3744" s="222"/>
      <c r="EQ3744" s="215"/>
      <c r="ER3744" s="215"/>
      <c r="ES3744" s="212"/>
      <c r="ET3744" s="212"/>
      <c r="EU3744"/>
      <c r="EV3744"/>
      <c r="EW3744"/>
      <c r="EX3744"/>
    </row>
    <row r="3745" spans="37:154">
      <c r="AK3745" s="1"/>
      <c r="AL3745" s="152"/>
      <c r="AN3745" s="212"/>
      <c r="AP3745"/>
      <c r="AS3745" s="1"/>
      <c r="AT3745" s="152"/>
      <c r="AU3745" s="152"/>
      <c r="AV3745" s="212"/>
      <c r="AW3745" s="212"/>
      <c r="AX3745"/>
      <c r="AY3745"/>
      <c r="AZ3745"/>
      <c r="BC3745" s="1"/>
      <c r="BD3745" s="214"/>
      <c r="BE3745" s="214"/>
      <c r="BF3745" s="212"/>
      <c r="BG3745" s="212"/>
      <c r="BH3745"/>
      <c r="BI3745"/>
      <c r="BJ3745"/>
      <c r="BK3745"/>
      <c r="BN3745" s="1"/>
      <c r="BO3745" s="152"/>
      <c r="BP3745" s="152"/>
      <c r="BQ3745" s="212"/>
      <c r="BR3745" s="212"/>
      <c r="BS3745"/>
      <c r="BT3745"/>
      <c r="BU3745"/>
      <c r="BV3745"/>
      <c r="BY3745" s="1"/>
      <c r="BZ3745" s="152"/>
      <c r="CA3745" s="152"/>
      <c r="CB3745" s="212"/>
      <c r="CC3745" s="212"/>
      <c r="CD3745"/>
      <c r="CE3745"/>
      <c r="CF3745"/>
      <c r="CG3745"/>
      <c r="CJ3745" s="1"/>
      <c r="CK3745" s="152"/>
      <c r="CL3745" s="152"/>
      <c r="CM3745" s="213"/>
      <c r="CN3745" s="213"/>
      <c r="CO3745"/>
      <c r="CP3745"/>
      <c r="CQ3745"/>
      <c r="CR3745"/>
      <c r="CU3745" s="1"/>
      <c r="CV3745" s="214"/>
      <c r="CW3745" s="214"/>
      <c r="CX3745" s="212"/>
      <c r="CY3745" s="212"/>
      <c r="CZ3745"/>
      <c r="DA3745"/>
      <c r="DB3745"/>
      <c r="DC3745"/>
      <c r="DE3745" s="1"/>
      <c r="DF3745" s="152"/>
      <c r="DG3745" s="152"/>
      <c r="DH3745" s="212"/>
      <c r="DI3745" s="212"/>
      <c r="DJ3745"/>
      <c r="DK3745"/>
      <c r="DL3745"/>
      <c r="DM3745"/>
      <c r="DP3745" s="1"/>
      <c r="DQ3745" s="152"/>
      <c r="DR3745" s="152"/>
      <c r="DS3745" s="212"/>
      <c r="DT3745" s="212"/>
      <c r="DU3745"/>
      <c r="DV3745"/>
      <c r="DW3745"/>
      <c r="DX3745"/>
      <c r="EA3745" s="1"/>
      <c r="EB3745" s="152"/>
      <c r="EC3745" s="152"/>
      <c r="ED3745" s="212"/>
      <c r="EE3745" s="212"/>
      <c r="EF3745"/>
      <c r="EG3745"/>
      <c r="EH3745"/>
      <c r="EI3745"/>
      <c r="EL3745" s="1"/>
      <c r="EM3745" s="214"/>
      <c r="EN3745" s="214"/>
      <c r="EO3745" s="222"/>
      <c r="EP3745" s="222"/>
      <c r="EQ3745" s="215"/>
      <c r="ER3745" s="215"/>
      <c r="ES3745" s="212"/>
      <c r="ET3745" s="212"/>
      <c r="EU3745"/>
      <c r="EV3745"/>
      <c r="EW3745"/>
      <c r="EX3745"/>
    </row>
    <row r="3746" spans="37:154">
      <c r="AK3746" s="1"/>
      <c r="AL3746" s="152"/>
      <c r="AN3746" s="212"/>
      <c r="AP3746"/>
      <c r="AS3746" s="1"/>
      <c r="AT3746" s="152"/>
      <c r="AU3746" s="152"/>
      <c r="AV3746" s="212"/>
      <c r="AW3746" s="212"/>
      <c r="AX3746"/>
      <c r="AY3746"/>
      <c r="AZ3746"/>
      <c r="BC3746" s="1"/>
      <c r="BD3746" s="214"/>
      <c r="BE3746" s="214"/>
      <c r="BF3746" s="212"/>
      <c r="BG3746" s="212"/>
      <c r="BH3746"/>
      <c r="BI3746"/>
      <c r="BJ3746"/>
      <c r="BK3746"/>
      <c r="BN3746" s="1"/>
      <c r="BO3746" s="152"/>
      <c r="BP3746" s="152"/>
      <c r="BQ3746" s="212"/>
      <c r="BR3746" s="212"/>
      <c r="BS3746"/>
      <c r="BT3746"/>
      <c r="BU3746"/>
      <c r="BV3746"/>
      <c r="BY3746" s="1"/>
      <c r="BZ3746" s="152"/>
      <c r="CA3746" s="152"/>
      <c r="CB3746" s="212"/>
      <c r="CC3746" s="212"/>
      <c r="CD3746"/>
      <c r="CE3746"/>
      <c r="CF3746"/>
      <c r="CG3746"/>
      <c r="CJ3746" s="1"/>
      <c r="CK3746" s="152"/>
      <c r="CL3746" s="152"/>
      <c r="CM3746" s="213"/>
      <c r="CN3746" s="213"/>
      <c r="CO3746"/>
      <c r="CP3746"/>
      <c r="CQ3746"/>
      <c r="CR3746"/>
      <c r="CU3746" s="1"/>
      <c r="CV3746" s="214"/>
      <c r="CW3746" s="214"/>
      <c r="CX3746" s="212"/>
      <c r="CY3746" s="212"/>
      <c r="CZ3746"/>
      <c r="DA3746"/>
      <c r="DB3746"/>
      <c r="DC3746"/>
      <c r="DE3746" s="1"/>
      <c r="DF3746" s="152"/>
      <c r="DG3746" s="152"/>
      <c r="DH3746" s="212"/>
      <c r="DI3746" s="212"/>
      <c r="DJ3746"/>
      <c r="DK3746"/>
      <c r="DL3746"/>
      <c r="DM3746"/>
      <c r="DP3746" s="1"/>
      <c r="DQ3746" s="152"/>
      <c r="DR3746" s="152"/>
      <c r="DS3746" s="212"/>
      <c r="DT3746" s="212"/>
      <c r="DU3746"/>
      <c r="DV3746"/>
      <c r="DW3746"/>
      <c r="DX3746"/>
      <c r="EA3746" s="1"/>
      <c r="EB3746" s="152"/>
      <c r="EC3746" s="152"/>
      <c r="ED3746" s="212"/>
      <c r="EE3746" s="212"/>
      <c r="EF3746"/>
      <c r="EG3746"/>
      <c r="EH3746"/>
      <c r="EI3746"/>
      <c r="EL3746" s="1"/>
      <c r="EM3746" s="214"/>
      <c r="EN3746" s="214"/>
      <c r="EO3746" s="222"/>
      <c r="EP3746" s="222"/>
      <c r="EQ3746" s="215"/>
      <c r="ER3746" s="215"/>
      <c r="ES3746" s="212"/>
      <c r="ET3746" s="212"/>
      <c r="EU3746"/>
      <c r="EV3746"/>
      <c r="EW3746"/>
      <c r="EX3746"/>
    </row>
    <row r="3747" spans="37:154">
      <c r="AK3747" s="1"/>
      <c r="AL3747" s="152"/>
      <c r="AN3747" s="212"/>
      <c r="AP3747"/>
      <c r="AS3747" s="1"/>
      <c r="AT3747" s="152"/>
      <c r="AU3747" s="152"/>
      <c r="AV3747" s="212"/>
      <c r="AW3747" s="212"/>
      <c r="AX3747"/>
      <c r="AY3747"/>
      <c r="AZ3747"/>
      <c r="BC3747" s="1"/>
      <c r="BD3747" s="214"/>
      <c r="BE3747" s="214"/>
      <c r="BF3747" s="212"/>
      <c r="BG3747" s="212"/>
      <c r="BH3747"/>
      <c r="BI3747"/>
      <c r="BJ3747"/>
      <c r="BK3747"/>
      <c r="BN3747" s="1"/>
      <c r="BO3747" s="152"/>
      <c r="BP3747" s="152"/>
      <c r="BQ3747" s="212"/>
      <c r="BR3747" s="212"/>
      <c r="BS3747"/>
      <c r="BT3747"/>
      <c r="BU3747"/>
      <c r="BV3747"/>
      <c r="BY3747" s="1"/>
      <c r="BZ3747" s="152"/>
      <c r="CA3747" s="152"/>
      <c r="CB3747" s="212"/>
      <c r="CC3747" s="212"/>
      <c r="CD3747"/>
      <c r="CE3747"/>
      <c r="CF3747"/>
      <c r="CG3747"/>
      <c r="CJ3747" s="1"/>
      <c r="CK3747" s="152"/>
      <c r="CL3747" s="152"/>
      <c r="CM3747" s="213"/>
      <c r="CN3747" s="213"/>
      <c r="CO3747"/>
      <c r="CP3747"/>
      <c r="CQ3747"/>
      <c r="CR3747"/>
      <c r="CU3747" s="1"/>
      <c r="CV3747" s="214"/>
      <c r="CW3747" s="214"/>
      <c r="CX3747" s="212"/>
      <c r="CY3747" s="212"/>
      <c r="CZ3747"/>
      <c r="DA3747"/>
      <c r="DB3747"/>
      <c r="DC3747"/>
      <c r="DE3747" s="1"/>
      <c r="DF3747" s="152"/>
      <c r="DG3747" s="152"/>
      <c r="DH3747" s="212"/>
      <c r="DI3747" s="212"/>
      <c r="DJ3747"/>
      <c r="DK3747"/>
      <c r="DL3747"/>
      <c r="DM3747"/>
      <c r="DP3747" s="1"/>
      <c r="DQ3747" s="152"/>
      <c r="DR3747" s="152"/>
      <c r="DS3747" s="212"/>
      <c r="DT3747" s="212"/>
      <c r="DU3747"/>
      <c r="DV3747"/>
      <c r="DW3747"/>
      <c r="DX3747"/>
      <c r="EA3747" s="1"/>
      <c r="EB3747" s="152"/>
      <c r="EC3747" s="152"/>
      <c r="ED3747" s="212"/>
      <c r="EE3747" s="212"/>
      <c r="EF3747"/>
      <c r="EG3747"/>
      <c r="EH3747"/>
      <c r="EI3747"/>
      <c r="EL3747" s="1"/>
      <c r="EM3747" s="214"/>
      <c r="EN3747" s="214"/>
      <c r="EO3747" s="222"/>
      <c r="EP3747" s="222"/>
      <c r="EQ3747" s="215"/>
      <c r="ER3747" s="215"/>
      <c r="ES3747" s="212"/>
      <c r="ET3747" s="212"/>
      <c r="EU3747"/>
      <c r="EV3747"/>
      <c r="EW3747"/>
      <c r="EX3747"/>
    </row>
    <row r="3748" spans="37:154">
      <c r="AK3748" s="1"/>
      <c r="AL3748" s="152"/>
      <c r="AN3748" s="212"/>
      <c r="AP3748"/>
      <c r="AS3748" s="1"/>
      <c r="AT3748" s="152"/>
      <c r="AU3748" s="152"/>
      <c r="AV3748" s="212"/>
      <c r="AW3748" s="212"/>
      <c r="AX3748"/>
      <c r="AY3748"/>
      <c r="AZ3748"/>
      <c r="BC3748" s="1"/>
      <c r="BD3748" s="214"/>
      <c r="BE3748" s="214"/>
      <c r="BF3748" s="212"/>
      <c r="BG3748" s="212"/>
      <c r="BH3748"/>
      <c r="BI3748"/>
      <c r="BJ3748"/>
      <c r="BK3748"/>
      <c r="BN3748" s="1"/>
      <c r="BO3748" s="152"/>
      <c r="BP3748" s="152"/>
      <c r="BQ3748" s="212"/>
      <c r="BR3748" s="212"/>
      <c r="BS3748"/>
      <c r="BT3748"/>
      <c r="BU3748"/>
      <c r="BV3748"/>
      <c r="BY3748" s="1"/>
      <c r="BZ3748" s="152"/>
      <c r="CA3748" s="152"/>
      <c r="CB3748" s="212"/>
      <c r="CC3748" s="212"/>
      <c r="CD3748"/>
      <c r="CE3748"/>
      <c r="CF3748"/>
      <c r="CG3748"/>
      <c r="CJ3748" s="1"/>
      <c r="CK3748" s="152"/>
      <c r="CL3748" s="152"/>
      <c r="CM3748" s="213"/>
      <c r="CN3748" s="213"/>
      <c r="CO3748"/>
      <c r="CP3748"/>
      <c r="CQ3748"/>
      <c r="CR3748"/>
      <c r="CU3748" s="1"/>
      <c r="CV3748" s="214"/>
      <c r="CW3748" s="214"/>
      <c r="CX3748" s="212"/>
      <c r="CY3748" s="212"/>
      <c r="CZ3748"/>
      <c r="DA3748"/>
      <c r="DB3748"/>
      <c r="DC3748"/>
      <c r="DE3748" s="1"/>
      <c r="DF3748" s="152"/>
      <c r="DG3748" s="152"/>
      <c r="DH3748" s="212"/>
      <c r="DI3748" s="212"/>
      <c r="DJ3748"/>
      <c r="DK3748"/>
      <c r="DL3748"/>
      <c r="DM3748"/>
      <c r="DP3748" s="1"/>
      <c r="DQ3748" s="152"/>
      <c r="DR3748" s="152"/>
      <c r="DS3748" s="212"/>
      <c r="DT3748" s="212"/>
      <c r="DU3748"/>
      <c r="DV3748"/>
      <c r="DW3748"/>
      <c r="DX3748"/>
      <c r="EA3748" s="1"/>
      <c r="EB3748" s="152"/>
      <c r="EC3748" s="152"/>
      <c r="ED3748" s="212"/>
      <c r="EE3748" s="212"/>
      <c r="EF3748"/>
      <c r="EG3748"/>
      <c r="EH3748"/>
      <c r="EI3748"/>
      <c r="EL3748" s="1"/>
      <c r="EM3748" s="214"/>
      <c r="EN3748" s="214"/>
      <c r="EO3748" s="222"/>
      <c r="EP3748" s="222"/>
      <c r="EQ3748" s="215"/>
      <c r="ER3748" s="215"/>
      <c r="ES3748" s="212"/>
      <c r="ET3748" s="212"/>
      <c r="EU3748"/>
      <c r="EV3748"/>
      <c r="EW3748"/>
      <c r="EX3748"/>
    </row>
    <row r="3749" spans="37:154">
      <c r="AK3749" s="1"/>
      <c r="AL3749" s="152"/>
      <c r="AN3749" s="212"/>
      <c r="AP3749"/>
      <c r="AS3749" s="1"/>
      <c r="AT3749" s="152"/>
      <c r="AU3749" s="152"/>
      <c r="AV3749" s="212"/>
      <c r="AW3749" s="212"/>
      <c r="AX3749"/>
      <c r="AY3749"/>
      <c r="AZ3749"/>
      <c r="BC3749" s="1"/>
      <c r="BD3749" s="214"/>
      <c r="BE3749" s="214"/>
      <c r="BF3749" s="212"/>
      <c r="BG3749" s="212"/>
      <c r="BH3749"/>
      <c r="BI3749"/>
      <c r="BJ3749"/>
      <c r="BK3749"/>
      <c r="BN3749" s="1"/>
      <c r="BO3749" s="152"/>
      <c r="BP3749" s="152"/>
      <c r="BQ3749" s="212"/>
      <c r="BR3749" s="212"/>
      <c r="BS3749"/>
      <c r="BT3749"/>
      <c r="BU3749"/>
      <c r="BV3749"/>
      <c r="BY3749" s="1"/>
      <c r="BZ3749" s="152"/>
      <c r="CA3749" s="152"/>
      <c r="CB3749" s="212"/>
      <c r="CC3749" s="212"/>
      <c r="CD3749"/>
      <c r="CE3749"/>
      <c r="CF3749"/>
      <c r="CG3749"/>
      <c r="CJ3749" s="1"/>
      <c r="CK3749" s="152"/>
      <c r="CL3749" s="152"/>
      <c r="CM3749" s="213"/>
      <c r="CN3749" s="213"/>
      <c r="CO3749"/>
      <c r="CP3749"/>
      <c r="CQ3749"/>
      <c r="CR3749"/>
      <c r="CU3749" s="1"/>
      <c r="CV3749" s="214"/>
      <c r="CW3749" s="214"/>
      <c r="CX3749" s="212"/>
      <c r="CY3749" s="212"/>
      <c r="CZ3749"/>
      <c r="DA3749"/>
      <c r="DB3749"/>
      <c r="DC3749"/>
      <c r="DE3749" s="1"/>
      <c r="DF3749" s="152"/>
      <c r="DG3749" s="152"/>
      <c r="DH3749" s="212"/>
      <c r="DI3749" s="212"/>
      <c r="DJ3749"/>
      <c r="DK3749"/>
      <c r="DL3749"/>
      <c r="DM3749"/>
      <c r="DP3749" s="1"/>
      <c r="DQ3749" s="152"/>
      <c r="DR3749" s="152"/>
      <c r="DS3749" s="212"/>
      <c r="DT3749" s="212"/>
      <c r="DU3749"/>
      <c r="DV3749"/>
      <c r="DW3749"/>
      <c r="DX3749"/>
      <c r="EA3749" s="1"/>
      <c r="EB3749" s="152"/>
      <c r="EC3749" s="152"/>
      <c r="ED3749" s="212"/>
      <c r="EE3749" s="212"/>
      <c r="EF3749"/>
      <c r="EG3749"/>
      <c r="EH3749"/>
      <c r="EI3749"/>
      <c r="EL3749" s="1"/>
      <c r="EM3749" s="214"/>
      <c r="EN3749" s="214"/>
      <c r="EO3749" s="222"/>
      <c r="EP3749" s="222"/>
      <c r="EQ3749" s="215"/>
      <c r="ER3749" s="215"/>
      <c r="ES3749" s="212"/>
      <c r="ET3749" s="212"/>
      <c r="EU3749"/>
      <c r="EV3749"/>
      <c r="EW3749"/>
      <c r="EX3749"/>
    </row>
    <row r="3750" spans="37:154">
      <c r="AK3750" s="1"/>
      <c r="AL3750" s="152"/>
      <c r="AN3750" s="212"/>
      <c r="AP3750"/>
      <c r="AS3750" s="1"/>
      <c r="AT3750" s="152"/>
      <c r="AU3750" s="152"/>
      <c r="AV3750" s="212"/>
      <c r="AW3750" s="212"/>
      <c r="AX3750"/>
      <c r="AY3750"/>
      <c r="AZ3750"/>
      <c r="BC3750" s="1"/>
      <c r="BD3750" s="214"/>
      <c r="BE3750" s="214"/>
      <c r="BF3750" s="212"/>
      <c r="BG3750" s="212"/>
      <c r="BH3750"/>
      <c r="BI3750"/>
      <c r="BJ3750"/>
      <c r="BK3750"/>
      <c r="BN3750" s="1"/>
      <c r="BO3750" s="152"/>
      <c r="BP3750" s="152"/>
      <c r="BQ3750" s="212"/>
      <c r="BR3750" s="212"/>
      <c r="BS3750"/>
      <c r="BT3750"/>
      <c r="BU3750"/>
      <c r="BV3750"/>
      <c r="BY3750" s="1"/>
      <c r="BZ3750" s="152"/>
      <c r="CA3750" s="152"/>
      <c r="CB3750" s="212"/>
      <c r="CC3750" s="212"/>
      <c r="CD3750"/>
      <c r="CE3750"/>
      <c r="CF3750"/>
      <c r="CG3750"/>
      <c r="CJ3750" s="1"/>
      <c r="CK3750" s="152"/>
      <c r="CL3750" s="152"/>
      <c r="CM3750" s="213"/>
      <c r="CN3750" s="213"/>
      <c r="CO3750"/>
      <c r="CP3750"/>
      <c r="CQ3750"/>
      <c r="CR3750"/>
      <c r="CU3750" s="1"/>
      <c r="CV3750" s="214"/>
      <c r="CW3750" s="214"/>
      <c r="CX3750" s="212"/>
      <c r="CY3750" s="212"/>
      <c r="CZ3750"/>
      <c r="DA3750"/>
      <c r="DB3750"/>
      <c r="DC3750"/>
      <c r="DE3750" s="1"/>
      <c r="DF3750" s="152"/>
      <c r="DG3750" s="152"/>
      <c r="DH3750" s="212"/>
      <c r="DI3750" s="212"/>
      <c r="DJ3750"/>
      <c r="DK3750"/>
      <c r="DL3750"/>
      <c r="DM3750"/>
      <c r="DP3750" s="1"/>
      <c r="DQ3750" s="152"/>
      <c r="DR3750" s="152"/>
      <c r="DS3750" s="212"/>
      <c r="DT3750" s="212"/>
      <c r="DU3750"/>
      <c r="DV3750"/>
      <c r="DW3750"/>
      <c r="DX3750"/>
      <c r="EA3750" s="1"/>
      <c r="EB3750" s="152"/>
      <c r="EC3750" s="152"/>
      <c r="ED3750" s="212"/>
      <c r="EE3750" s="212"/>
      <c r="EF3750"/>
      <c r="EG3750"/>
      <c r="EH3750"/>
      <c r="EI3750"/>
      <c r="EL3750" s="1"/>
      <c r="EM3750" s="214"/>
      <c r="EN3750" s="214"/>
      <c r="EO3750" s="222"/>
      <c r="EP3750" s="222"/>
      <c r="EQ3750" s="215"/>
      <c r="ER3750" s="215"/>
      <c r="ES3750" s="212"/>
      <c r="ET3750" s="212"/>
      <c r="EU3750"/>
      <c r="EV3750"/>
      <c r="EW3750"/>
      <c r="EX3750"/>
    </row>
    <row r="3751" spans="37:154">
      <c r="AK3751" s="1"/>
      <c r="AL3751" s="152"/>
      <c r="AN3751" s="212"/>
      <c r="AP3751"/>
      <c r="AS3751" s="1"/>
      <c r="AT3751" s="152"/>
      <c r="AU3751" s="152"/>
      <c r="AV3751" s="212"/>
      <c r="AW3751" s="212"/>
      <c r="AX3751"/>
      <c r="AY3751"/>
      <c r="AZ3751"/>
      <c r="BC3751" s="1"/>
      <c r="BD3751" s="214"/>
      <c r="BE3751" s="214"/>
      <c r="BF3751" s="212"/>
      <c r="BG3751" s="212"/>
      <c r="BH3751"/>
      <c r="BI3751"/>
      <c r="BJ3751"/>
      <c r="BK3751"/>
      <c r="BN3751" s="1"/>
      <c r="BO3751" s="152"/>
      <c r="BP3751" s="152"/>
      <c r="BQ3751" s="212"/>
      <c r="BR3751" s="212"/>
      <c r="BS3751"/>
      <c r="BT3751"/>
      <c r="BU3751"/>
      <c r="BV3751"/>
      <c r="BY3751" s="1"/>
      <c r="BZ3751" s="152"/>
      <c r="CA3751" s="152"/>
      <c r="CB3751" s="212"/>
      <c r="CC3751" s="212"/>
      <c r="CD3751"/>
      <c r="CE3751"/>
      <c r="CF3751"/>
      <c r="CG3751"/>
      <c r="CJ3751" s="1"/>
      <c r="CK3751" s="152"/>
      <c r="CL3751" s="152"/>
      <c r="CM3751" s="213"/>
      <c r="CN3751" s="213"/>
      <c r="CO3751"/>
      <c r="CP3751"/>
      <c r="CQ3751"/>
      <c r="CR3751"/>
      <c r="CU3751" s="1"/>
      <c r="CV3751" s="214"/>
      <c r="CW3751" s="214"/>
      <c r="CX3751" s="212"/>
      <c r="CY3751" s="212"/>
      <c r="CZ3751"/>
      <c r="DA3751"/>
      <c r="DB3751"/>
      <c r="DC3751"/>
      <c r="DE3751" s="1"/>
      <c r="DF3751" s="152"/>
      <c r="DG3751" s="152"/>
      <c r="DH3751" s="212"/>
      <c r="DI3751" s="212"/>
      <c r="DJ3751"/>
      <c r="DK3751"/>
      <c r="DL3751"/>
      <c r="DM3751"/>
      <c r="DP3751" s="1"/>
      <c r="DQ3751" s="152"/>
      <c r="DR3751" s="152"/>
      <c r="DS3751" s="212"/>
      <c r="DT3751" s="212"/>
      <c r="DU3751"/>
      <c r="DV3751"/>
      <c r="DW3751"/>
      <c r="DX3751"/>
      <c r="EA3751" s="1"/>
      <c r="EB3751" s="152"/>
      <c r="EC3751" s="152"/>
      <c r="ED3751" s="212"/>
      <c r="EE3751" s="212"/>
      <c r="EF3751"/>
      <c r="EG3751"/>
      <c r="EH3751"/>
      <c r="EI3751"/>
      <c r="EL3751" s="1"/>
      <c r="EM3751" s="214"/>
      <c r="EN3751" s="214"/>
      <c r="EO3751" s="222"/>
      <c r="EP3751" s="222"/>
      <c r="EQ3751" s="215"/>
      <c r="ER3751" s="215"/>
      <c r="ES3751" s="212"/>
      <c r="ET3751" s="212"/>
      <c r="EU3751"/>
      <c r="EV3751"/>
      <c r="EW3751"/>
      <c r="EX3751"/>
    </row>
    <row r="3752" spans="37:154">
      <c r="AK3752" s="1"/>
      <c r="AL3752" s="152"/>
      <c r="AN3752" s="212"/>
      <c r="AP3752"/>
      <c r="AS3752" s="1"/>
      <c r="AT3752" s="152"/>
      <c r="AU3752" s="152"/>
      <c r="AV3752" s="212"/>
      <c r="AW3752" s="212"/>
      <c r="AX3752"/>
      <c r="AY3752"/>
      <c r="AZ3752"/>
      <c r="BC3752" s="1"/>
      <c r="BD3752" s="214"/>
      <c r="BE3752" s="214"/>
      <c r="BF3752" s="212"/>
      <c r="BG3752" s="212"/>
      <c r="BH3752"/>
      <c r="BI3752"/>
      <c r="BJ3752"/>
      <c r="BK3752"/>
      <c r="BN3752" s="1"/>
      <c r="BO3752" s="152"/>
      <c r="BP3752" s="152"/>
      <c r="BQ3752" s="212"/>
      <c r="BR3752" s="212"/>
      <c r="BS3752"/>
      <c r="BT3752"/>
      <c r="BU3752"/>
      <c r="BV3752"/>
      <c r="BY3752" s="1"/>
      <c r="BZ3752" s="152"/>
      <c r="CA3752" s="152"/>
      <c r="CB3752" s="212"/>
      <c r="CC3752" s="212"/>
      <c r="CD3752"/>
      <c r="CE3752"/>
      <c r="CF3752"/>
      <c r="CG3752"/>
      <c r="CJ3752" s="1"/>
      <c r="CK3752" s="152"/>
      <c r="CL3752" s="152"/>
      <c r="CM3752" s="213"/>
      <c r="CN3752" s="213"/>
      <c r="CO3752"/>
      <c r="CP3752"/>
      <c r="CQ3752"/>
      <c r="CR3752"/>
      <c r="CU3752" s="1"/>
      <c r="CV3752" s="214"/>
      <c r="CW3752" s="214"/>
      <c r="CX3752" s="212"/>
      <c r="CY3752" s="212"/>
      <c r="CZ3752"/>
      <c r="DA3752"/>
      <c r="DB3752"/>
      <c r="DC3752"/>
      <c r="DE3752" s="1"/>
      <c r="DF3752" s="152"/>
      <c r="DG3752" s="152"/>
      <c r="DH3752" s="212"/>
      <c r="DI3752" s="212"/>
      <c r="DJ3752"/>
      <c r="DK3752"/>
      <c r="DL3752"/>
      <c r="DM3752"/>
      <c r="DP3752" s="1"/>
      <c r="DQ3752" s="152"/>
      <c r="DR3752" s="152"/>
      <c r="DS3752" s="212"/>
      <c r="DT3752" s="212"/>
      <c r="DU3752"/>
      <c r="DV3752"/>
      <c r="DW3752"/>
      <c r="DX3752"/>
      <c r="EA3752" s="1"/>
      <c r="EB3752" s="152"/>
      <c r="EC3752" s="152"/>
      <c r="ED3752" s="212"/>
      <c r="EE3752" s="212"/>
      <c r="EF3752"/>
      <c r="EG3752"/>
      <c r="EH3752"/>
      <c r="EI3752"/>
      <c r="EL3752" s="1"/>
      <c r="EM3752" s="214"/>
      <c r="EN3752" s="214"/>
      <c r="EO3752" s="222"/>
      <c r="EP3752" s="222"/>
      <c r="EQ3752" s="215"/>
      <c r="ER3752" s="215"/>
      <c r="ES3752" s="212"/>
      <c r="ET3752" s="212"/>
      <c r="EU3752"/>
      <c r="EV3752"/>
      <c r="EW3752"/>
      <c r="EX3752"/>
    </row>
    <row r="3753" spans="37:154">
      <c r="AK3753" s="1"/>
      <c r="AL3753" s="152"/>
      <c r="AN3753" s="212"/>
      <c r="AP3753"/>
      <c r="AS3753" s="1"/>
      <c r="AT3753" s="152"/>
      <c r="AU3753" s="152"/>
      <c r="AV3753" s="212"/>
      <c r="AW3753" s="212"/>
      <c r="AX3753"/>
      <c r="AY3753"/>
      <c r="AZ3753"/>
      <c r="BC3753" s="1"/>
      <c r="BD3753" s="214"/>
      <c r="BE3753" s="214"/>
      <c r="BF3753" s="212"/>
      <c r="BG3753" s="212"/>
      <c r="BH3753"/>
      <c r="BI3753"/>
      <c r="BJ3753"/>
      <c r="BK3753"/>
      <c r="BN3753" s="1"/>
      <c r="BO3753" s="152"/>
      <c r="BP3753" s="152"/>
      <c r="BQ3753" s="212"/>
      <c r="BR3753" s="212"/>
      <c r="BS3753"/>
      <c r="BT3753"/>
      <c r="BU3753"/>
      <c r="BV3753"/>
      <c r="BY3753" s="1"/>
      <c r="BZ3753" s="152"/>
      <c r="CA3753" s="152"/>
      <c r="CB3753" s="212"/>
      <c r="CC3753" s="212"/>
      <c r="CD3753"/>
      <c r="CE3753"/>
      <c r="CF3753"/>
      <c r="CG3753"/>
      <c r="CJ3753" s="1"/>
      <c r="CK3753" s="152"/>
      <c r="CL3753" s="152"/>
      <c r="CM3753" s="213"/>
      <c r="CN3753" s="213"/>
      <c r="CO3753"/>
      <c r="CP3753"/>
      <c r="CQ3753"/>
      <c r="CR3753"/>
      <c r="CU3753" s="1"/>
      <c r="CV3753" s="214"/>
      <c r="CW3753" s="214"/>
      <c r="CX3753" s="212"/>
      <c r="CY3753" s="212"/>
      <c r="CZ3753"/>
      <c r="DA3753"/>
      <c r="DB3753"/>
      <c r="DC3753"/>
      <c r="DE3753" s="1"/>
      <c r="DF3753" s="152"/>
      <c r="DG3753" s="152"/>
      <c r="DH3753" s="212"/>
      <c r="DI3753" s="212"/>
      <c r="DJ3753"/>
      <c r="DK3753"/>
      <c r="DL3753"/>
      <c r="DM3753"/>
      <c r="DP3753" s="1"/>
      <c r="DQ3753" s="152"/>
      <c r="DR3753" s="152"/>
      <c r="DS3753" s="212"/>
      <c r="DT3753" s="212"/>
      <c r="DU3753"/>
      <c r="DV3753"/>
      <c r="DW3753"/>
      <c r="DX3753"/>
      <c r="EA3753" s="1"/>
      <c r="EB3753" s="152"/>
      <c r="EC3753" s="152"/>
      <c r="ED3753" s="212"/>
      <c r="EE3753" s="212"/>
      <c r="EF3753"/>
      <c r="EG3753"/>
      <c r="EH3753"/>
      <c r="EI3753"/>
      <c r="EL3753" s="1"/>
      <c r="EM3753" s="214"/>
      <c r="EN3753" s="214"/>
      <c r="EO3753" s="222"/>
      <c r="EP3753" s="222"/>
      <c r="EQ3753" s="215"/>
      <c r="ER3753" s="215"/>
      <c r="ES3753" s="212"/>
      <c r="ET3753" s="212"/>
      <c r="EU3753"/>
      <c r="EV3753"/>
      <c r="EW3753"/>
      <c r="EX3753"/>
    </row>
    <row r="3754" spans="37:154">
      <c r="AK3754" s="1"/>
      <c r="AL3754" s="152"/>
      <c r="AN3754" s="212"/>
      <c r="AP3754"/>
      <c r="AS3754" s="1"/>
      <c r="AT3754" s="152"/>
      <c r="AU3754" s="152"/>
      <c r="AV3754" s="212"/>
      <c r="AW3754" s="212"/>
      <c r="AX3754"/>
      <c r="AY3754"/>
      <c r="AZ3754"/>
      <c r="BC3754" s="1"/>
      <c r="BD3754" s="214"/>
      <c r="BE3754" s="214"/>
      <c r="BF3754" s="212"/>
      <c r="BG3754" s="212"/>
      <c r="BH3754"/>
      <c r="BI3754"/>
      <c r="BJ3754"/>
      <c r="BK3754"/>
      <c r="BN3754" s="1"/>
      <c r="BO3754" s="152"/>
      <c r="BP3754" s="152"/>
      <c r="BQ3754" s="212"/>
      <c r="BR3754" s="212"/>
      <c r="BS3754"/>
      <c r="BT3754"/>
      <c r="BU3754"/>
      <c r="BV3754"/>
      <c r="BY3754" s="1"/>
      <c r="BZ3754" s="152"/>
      <c r="CA3754" s="152"/>
      <c r="CB3754" s="212"/>
      <c r="CC3754" s="212"/>
      <c r="CD3754"/>
      <c r="CE3754"/>
      <c r="CF3754"/>
      <c r="CG3754"/>
      <c r="CJ3754" s="1"/>
      <c r="CK3754" s="152"/>
      <c r="CL3754" s="152"/>
      <c r="CM3754" s="213"/>
      <c r="CN3754" s="213"/>
      <c r="CO3754"/>
      <c r="CP3754"/>
      <c r="CQ3754"/>
      <c r="CR3754"/>
      <c r="CU3754" s="1"/>
      <c r="CV3754" s="214"/>
      <c r="CW3754" s="214"/>
      <c r="CX3754" s="212"/>
      <c r="CY3754" s="212"/>
      <c r="CZ3754"/>
      <c r="DA3754"/>
      <c r="DB3754"/>
      <c r="DC3754"/>
      <c r="DE3754" s="1"/>
      <c r="DF3754" s="152"/>
      <c r="DG3754" s="152"/>
      <c r="DH3754" s="212"/>
      <c r="DI3754" s="212"/>
      <c r="DJ3754"/>
      <c r="DK3754"/>
      <c r="DL3754"/>
      <c r="DM3754"/>
      <c r="DP3754" s="1"/>
      <c r="DQ3754" s="152"/>
      <c r="DR3754" s="152"/>
      <c r="DS3754" s="212"/>
      <c r="DT3754" s="212"/>
      <c r="DU3754"/>
      <c r="DV3754"/>
      <c r="DW3754"/>
      <c r="DX3754"/>
      <c r="EA3754" s="1"/>
      <c r="EB3754" s="152"/>
      <c r="EC3754" s="152"/>
      <c r="ED3754" s="212"/>
      <c r="EE3754" s="212"/>
      <c r="EF3754"/>
      <c r="EG3754"/>
      <c r="EH3754"/>
      <c r="EI3754"/>
      <c r="EL3754" s="1"/>
      <c r="EM3754" s="214"/>
      <c r="EN3754" s="214"/>
      <c r="EO3754" s="222"/>
      <c r="EP3754" s="222"/>
      <c r="EQ3754" s="215"/>
      <c r="ER3754" s="215"/>
      <c r="ES3754" s="212"/>
      <c r="ET3754" s="212"/>
      <c r="EU3754"/>
      <c r="EV3754"/>
      <c r="EW3754"/>
      <c r="EX3754"/>
    </row>
    <row r="3755" spans="37:154">
      <c r="AK3755" s="1"/>
      <c r="AL3755" s="152"/>
      <c r="AN3755" s="212"/>
      <c r="AP3755"/>
      <c r="AS3755" s="1"/>
      <c r="AT3755" s="152"/>
      <c r="AU3755" s="152"/>
      <c r="AV3755" s="212"/>
      <c r="AW3755" s="212"/>
      <c r="AX3755"/>
      <c r="AY3755"/>
      <c r="AZ3755"/>
      <c r="BC3755" s="1"/>
      <c r="BD3755" s="214"/>
      <c r="BE3755" s="214"/>
      <c r="BF3755" s="212"/>
      <c r="BG3755" s="212"/>
      <c r="BH3755"/>
      <c r="BI3755"/>
      <c r="BJ3755"/>
      <c r="BK3755"/>
      <c r="BN3755" s="1"/>
      <c r="BO3755" s="152"/>
      <c r="BP3755" s="152"/>
      <c r="BQ3755" s="212"/>
      <c r="BR3755" s="212"/>
      <c r="BS3755"/>
      <c r="BT3755"/>
      <c r="BU3755"/>
      <c r="BV3755"/>
      <c r="BY3755" s="1"/>
      <c r="BZ3755" s="152"/>
      <c r="CA3755" s="152"/>
      <c r="CB3755" s="212"/>
      <c r="CC3755" s="212"/>
      <c r="CD3755"/>
      <c r="CE3755"/>
      <c r="CF3755"/>
      <c r="CG3755"/>
      <c r="CJ3755" s="1"/>
      <c r="CK3755" s="152"/>
      <c r="CL3755" s="152"/>
      <c r="CM3755" s="213"/>
      <c r="CN3755" s="213"/>
      <c r="CO3755"/>
      <c r="CP3755"/>
      <c r="CQ3755"/>
      <c r="CR3755"/>
      <c r="CU3755" s="1"/>
      <c r="CV3755" s="214"/>
      <c r="CW3755" s="214"/>
      <c r="CX3755" s="212"/>
      <c r="CY3755" s="212"/>
      <c r="CZ3755"/>
      <c r="DA3755"/>
      <c r="DB3755"/>
      <c r="DC3755"/>
      <c r="DE3755" s="1"/>
      <c r="DF3755" s="152"/>
      <c r="DG3755" s="152"/>
      <c r="DH3755" s="212"/>
      <c r="DI3755" s="212"/>
      <c r="DJ3755"/>
      <c r="DK3755"/>
      <c r="DL3755"/>
      <c r="DM3755"/>
      <c r="DP3755" s="1"/>
      <c r="DQ3755" s="152"/>
      <c r="DR3755" s="152"/>
      <c r="DS3755" s="212"/>
      <c r="DT3755" s="212"/>
      <c r="DU3755"/>
      <c r="DV3755"/>
      <c r="DW3755"/>
      <c r="DX3755"/>
      <c r="EA3755" s="1"/>
      <c r="EB3755" s="152"/>
      <c r="EC3755" s="152"/>
      <c r="ED3755" s="212"/>
      <c r="EE3755" s="212"/>
      <c r="EF3755"/>
      <c r="EG3755"/>
      <c r="EH3755"/>
      <c r="EI3755"/>
      <c r="EL3755" s="1"/>
      <c r="EM3755" s="214"/>
      <c r="EN3755" s="214"/>
      <c r="EO3755" s="222"/>
      <c r="EP3755" s="222"/>
      <c r="EQ3755" s="215"/>
      <c r="ER3755" s="215"/>
      <c r="ES3755" s="212"/>
      <c r="ET3755" s="212"/>
      <c r="EU3755"/>
      <c r="EV3755"/>
      <c r="EW3755"/>
      <c r="EX3755"/>
    </row>
    <row r="3756" spans="37:154">
      <c r="AK3756" s="1"/>
      <c r="AL3756" s="152"/>
      <c r="AN3756" s="212"/>
      <c r="AP3756"/>
      <c r="AS3756" s="1"/>
      <c r="AT3756" s="152"/>
      <c r="AU3756" s="152"/>
      <c r="AV3756" s="212"/>
      <c r="AW3756" s="212"/>
      <c r="AX3756"/>
      <c r="AY3756"/>
      <c r="AZ3756"/>
      <c r="BC3756" s="1"/>
      <c r="BD3756" s="214"/>
      <c r="BE3756" s="214"/>
      <c r="BF3756" s="212"/>
      <c r="BG3756" s="212"/>
      <c r="BH3756"/>
      <c r="BI3756"/>
      <c r="BJ3756"/>
      <c r="BK3756"/>
      <c r="BN3756" s="1"/>
      <c r="BO3756" s="152"/>
      <c r="BP3756" s="152"/>
      <c r="BQ3756" s="212"/>
      <c r="BR3756" s="212"/>
      <c r="BS3756"/>
      <c r="BT3756"/>
      <c r="BU3756"/>
      <c r="BV3756"/>
      <c r="BY3756" s="1"/>
      <c r="BZ3756" s="152"/>
      <c r="CA3756" s="152"/>
      <c r="CB3756" s="212"/>
      <c r="CC3756" s="212"/>
      <c r="CD3756"/>
      <c r="CE3756"/>
      <c r="CF3756"/>
      <c r="CG3756"/>
      <c r="CJ3756" s="1"/>
      <c r="CK3756" s="152"/>
      <c r="CL3756" s="152"/>
      <c r="CM3756" s="213"/>
      <c r="CN3756" s="213"/>
      <c r="CO3756"/>
      <c r="CP3756"/>
      <c r="CQ3756"/>
      <c r="CR3756"/>
      <c r="CU3756" s="1"/>
      <c r="CV3756" s="214"/>
      <c r="CW3756" s="214"/>
      <c r="CX3756" s="212"/>
      <c r="CY3756" s="212"/>
      <c r="CZ3756"/>
      <c r="DA3756"/>
      <c r="DB3756"/>
      <c r="DC3756"/>
      <c r="DE3756" s="1"/>
      <c r="DF3756" s="152"/>
      <c r="DG3756" s="152"/>
      <c r="DH3756" s="212"/>
      <c r="DI3756" s="212"/>
      <c r="DJ3756"/>
      <c r="DK3756"/>
      <c r="DL3756"/>
      <c r="DM3756"/>
      <c r="DP3756" s="1"/>
      <c r="DQ3756" s="152"/>
      <c r="DR3756" s="152"/>
      <c r="DS3756" s="212"/>
      <c r="DT3756" s="212"/>
      <c r="DU3756"/>
      <c r="DV3756"/>
      <c r="DW3756"/>
      <c r="DX3756"/>
      <c r="EA3756" s="1"/>
      <c r="EB3756" s="152"/>
      <c r="EC3756" s="152"/>
      <c r="ED3756" s="212"/>
      <c r="EE3756" s="212"/>
      <c r="EF3756"/>
      <c r="EG3756"/>
      <c r="EH3756"/>
      <c r="EI3756"/>
      <c r="EL3756" s="1"/>
      <c r="EM3756" s="214"/>
      <c r="EN3756" s="214"/>
      <c r="EO3756" s="222"/>
      <c r="EP3756" s="222"/>
      <c r="EQ3756" s="215"/>
      <c r="ER3756" s="215"/>
      <c r="ES3756" s="212"/>
      <c r="ET3756" s="212"/>
      <c r="EU3756"/>
      <c r="EV3756"/>
      <c r="EW3756"/>
      <c r="EX3756"/>
    </row>
    <row r="3757" spans="37:154">
      <c r="AK3757" s="1"/>
      <c r="AL3757" s="152"/>
      <c r="AN3757" s="212"/>
      <c r="AP3757"/>
      <c r="AS3757" s="1"/>
      <c r="AT3757" s="152"/>
      <c r="AU3757" s="152"/>
      <c r="AV3757" s="212"/>
      <c r="AW3757" s="212"/>
      <c r="AX3757"/>
      <c r="AY3757"/>
      <c r="AZ3757"/>
      <c r="BC3757" s="1"/>
      <c r="BD3757" s="214"/>
      <c r="BE3757" s="214"/>
      <c r="BF3757" s="212"/>
      <c r="BG3757" s="212"/>
      <c r="BH3757"/>
      <c r="BI3757"/>
      <c r="BJ3757"/>
      <c r="BK3757"/>
      <c r="BN3757" s="1"/>
      <c r="BO3757" s="152"/>
      <c r="BP3757" s="152"/>
      <c r="BQ3757" s="212"/>
      <c r="BR3757" s="212"/>
      <c r="BS3757"/>
      <c r="BT3757"/>
      <c r="BU3757"/>
      <c r="BV3757"/>
      <c r="BY3757" s="1"/>
      <c r="BZ3757" s="152"/>
      <c r="CA3757" s="152"/>
      <c r="CB3757" s="212"/>
      <c r="CC3757" s="212"/>
      <c r="CD3757"/>
      <c r="CE3757"/>
      <c r="CF3757"/>
      <c r="CG3757"/>
      <c r="CJ3757" s="1"/>
      <c r="CK3757" s="152"/>
      <c r="CL3757" s="152"/>
      <c r="CM3757" s="213"/>
      <c r="CN3757" s="213"/>
      <c r="CO3757"/>
      <c r="CP3757"/>
      <c r="CQ3757"/>
      <c r="CR3757"/>
      <c r="CU3757" s="1"/>
      <c r="CV3757" s="214"/>
      <c r="CW3757" s="214"/>
      <c r="CX3757" s="212"/>
      <c r="CY3757" s="212"/>
      <c r="CZ3757"/>
      <c r="DA3757"/>
      <c r="DB3757"/>
      <c r="DC3757"/>
      <c r="DE3757" s="1"/>
      <c r="DF3757" s="152"/>
      <c r="DG3757" s="152"/>
      <c r="DH3757" s="212"/>
      <c r="DI3757" s="212"/>
      <c r="DJ3757"/>
      <c r="DK3757"/>
      <c r="DL3757"/>
      <c r="DM3757"/>
      <c r="DP3757" s="1"/>
      <c r="DQ3757" s="152"/>
      <c r="DR3757" s="152"/>
      <c r="DS3757" s="212"/>
      <c r="DT3757" s="212"/>
      <c r="DU3757"/>
      <c r="DV3757"/>
      <c r="DW3757"/>
      <c r="DX3757"/>
      <c r="EA3757" s="1"/>
      <c r="EB3757" s="152"/>
      <c r="EC3757" s="152"/>
      <c r="ED3757" s="212"/>
      <c r="EE3757" s="212"/>
      <c r="EF3757"/>
      <c r="EG3757"/>
      <c r="EH3757"/>
      <c r="EI3757"/>
      <c r="EL3757" s="1"/>
      <c r="EM3757" s="214"/>
      <c r="EN3757" s="214"/>
      <c r="EO3757" s="222"/>
      <c r="EP3757" s="222"/>
      <c r="EQ3757" s="215"/>
      <c r="ER3757" s="215"/>
      <c r="ES3757" s="212"/>
      <c r="ET3757" s="212"/>
      <c r="EU3757"/>
      <c r="EV3757"/>
      <c r="EW3757"/>
      <c r="EX3757"/>
    </row>
    <row r="3758" spans="37:154">
      <c r="AK3758" s="1"/>
      <c r="AL3758" s="152"/>
      <c r="AN3758" s="212"/>
      <c r="AP3758"/>
      <c r="AS3758" s="1"/>
      <c r="AT3758" s="152"/>
      <c r="AU3758" s="152"/>
      <c r="AV3758" s="212"/>
      <c r="AW3758" s="212"/>
      <c r="AX3758"/>
      <c r="AY3758"/>
      <c r="AZ3758"/>
      <c r="BC3758" s="1"/>
      <c r="BD3758" s="214"/>
      <c r="BE3758" s="214"/>
      <c r="BF3758" s="212"/>
      <c r="BG3758" s="212"/>
      <c r="BH3758"/>
      <c r="BI3758"/>
      <c r="BJ3758"/>
      <c r="BK3758"/>
      <c r="BN3758" s="1"/>
      <c r="BO3758" s="152"/>
      <c r="BP3758" s="152"/>
      <c r="BQ3758" s="212"/>
      <c r="BR3758" s="212"/>
      <c r="BS3758"/>
      <c r="BT3758"/>
      <c r="BU3758"/>
      <c r="BV3758"/>
      <c r="BY3758" s="1"/>
      <c r="BZ3758" s="152"/>
      <c r="CA3758" s="152"/>
      <c r="CB3758" s="212"/>
      <c r="CC3758" s="212"/>
      <c r="CD3758"/>
      <c r="CE3758"/>
      <c r="CF3758"/>
      <c r="CG3758"/>
      <c r="CJ3758" s="1"/>
      <c r="CK3758" s="152"/>
      <c r="CL3758" s="152"/>
      <c r="CM3758" s="213"/>
      <c r="CN3758" s="213"/>
      <c r="CO3758"/>
      <c r="CP3758"/>
      <c r="CQ3758"/>
      <c r="CR3758"/>
      <c r="CU3758" s="1"/>
      <c r="CV3758" s="214"/>
      <c r="CW3758" s="214"/>
      <c r="CX3758" s="212"/>
      <c r="CY3758" s="212"/>
      <c r="CZ3758"/>
      <c r="DA3758"/>
      <c r="DB3758"/>
      <c r="DC3758"/>
      <c r="DE3758" s="1"/>
      <c r="DF3758" s="152"/>
      <c r="DG3758" s="152"/>
      <c r="DH3758" s="212"/>
      <c r="DI3758" s="212"/>
      <c r="DJ3758"/>
      <c r="DK3758"/>
      <c r="DL3758"/>
      <c r="DM3758"/>
      <c r="DP3758" s="1"/>
      <c r="DQ3758" s="152"/>
      <c r="DR3758" s="152"/>
      <c r="DS3758" s="212"/>
      <c r="DT3758" s="212"/>
      <c r="DU3758"/>
      <c r="DV3758"/>
      <c r="DW3758"/>
      <c r="DX3758"/>
      <c r="EA3758" s="1"/>
      <c r="EB3758" s="152"/>
      <c r="EC3758" s="152"/>
      <c r="ED3758" s="212"/>
      <c r="EE3758" s="212"/>
      <c r="EF3758"/>
      <c r="EG3758"/>
      <c r="EH3758"/>
      <c r="EI3758"/>
      <c r="EL3758" s="1"/>
      <c r="EM3758" s="214"/>
      <c r="EN3758" s="214"/>
      <c r="EO3758" s="222"/>
      <c r="EP3758" s="222"/>
      <c r="EQ3758" s="215"/>
      <c r="ER3758" s="215"/>
      <c r="ES3758" s="212"/>
      <c r="ET3758" s="212"/>
      <c r="EU3758"/>
      <c r="EV3758"/>
      <c r="EW3758"/>
      <c r="EX3758"/>
    </row>
    <row r="3759" spans="37:154">
      <c r="AK3759" s="1"/>
      <c r="AL3759" s="152"/>
      <c r="AN3759" s="212"/>
      <c r="AP3759"/>
      <c r="AS3759" s="1"/>
      <c r="AT3759" s="152"/>
      <c r="AU3759" s="152"/>
      <c r="AV3759" s="212"/>
      <c r="AW3759" s="212"/>
      <c r="AX3759"/>
      <c r="AY3759"/>
      <c r="AZ3759"/>
      <c r="BC3759" s="1"/>
      <c r="BD3759" s="214"/>
      <c r="BE3759" s="214"/>
      <c r="BF3759" s="212"/>
      <c r="BG3759" s="212"/>
      <c r="BH3759"/>
      <c r="BI3759"/>
      <c r="BJ3759"/>
      <c r="BK3759"/>
      <c r="BN3759" s="1"/>
      <c r="BO3759" s="152"/>
      <c r="BP3759" s="152"/>
      <c r="BQ3759" s="212"/>
      <c r="BR3759" s="212"/>
      <c r="BS3759"/>
      <c r="BT3759"/>
      <c r="BU3759"/>
      <c r="BV3759"/>
      <c r="BY3759" s="1"/>
      <c r="BZ3759" s="152"/>
      <c r="CA3759" s="152"/>
      <c r="CB3759" s="212"/>
      <c r="CC3759" s="212"/>
      <c r="CD3759"/>
      <c r="CE3759"/>
      <c r="CF3759"/>
      <c r="CG3759"/>
      <c r="CJ3759" s="1"/>
      <c r="CK3759" s="152"/>
      <c r="CL3759" s="152"/>
      <c r="CM3759" s="213"/>
      <c r="CN3759" s="213"/>
      <c r="CO3759"/>
      <c r="CP3759"/>
      <c r="CQ3759"/>
      <c r="CR3759"/>
      <c r="CU3759" s="1"/>
      <c r="CV3759" s="214"/>
      <c r="CW3759" s="214"/>
      <c r="CX3759" s="212"/>
      <c r="CY3759" s="212"/>
      <c r="CZ3759"/>
      <c r="DA3759"/>
      <c r="DB3759"/>
      <c r="DC3759"/>
      <c r="DE3759" s="1"/>
      <c r="DF3759" s="152"/>
      <c r="DG3759" s="152"/>
      <c r="DH3759" s="212"/>
      <c r="DI3759" s="212"/>
      <c r="DJ3759"/>
      <c r="DK3759"/>
      <c r="DL3759"/>
      <c r="DM3759"/>
      <c r="DP3759" s="1"/>
      <c r="DQ3759" s="152"/>
      <c r="DR3759" s="152"/>
      <c r="DS3759" s="212"/>
      <c r="DT3759" s="212"/>
      <c r="DU3759"/>
      <c r="DV3759"/>
      <c r="DW3759"/>
      <c r="DX3759"/>
      <c r="EA3759" s="1"/>
      <c r="EB3759" s="152"/>
      <c r="EC3759" s="152"/>
      <c r="ED3759" s="212"/>
      <c r="EE3759" s="212"/>
      <c r="EF3759"/>
      <c r="EG3759"/>
      <c r="EH3759"/>
      <c r="EI3759"/>
      <c r="EL3759" s="1"/>
      <c r="EM3759" s="214"/>
      <c r="EN3759" s="214"/>
      <c r="EO3759" s="222"/>
      <c r="EP3759" s="222"/>
      <c r="EQ3759" s="215"/>
      <c r="ER3759" s="215"/>
      <c r="ES3759" s="212"/>
      <c r="ET3759" s="212"/>
      <c r="EU3759"/>
      <c r="EV3759"/>
      <c r="EW3759"/>
      <c r="EX3759"/>
    </row>
    <row r="3760" spans="37:154">
      <c r="AK3760" s="1"/>
      <c r="AL3760" s="152"/>
      <c r="AN3760" s="212"/>
      <c r="AP3760"/>
      <c r="AS3760" s="1"/>
      <c r="AT3760" s="152"/>
      <c r="AU3760" s="152"/>
      <c r="AV3760" s="212"/>
      <c r="AW3760" s="212"/>
      <c r="AX3760"/>
      <c r="AY3760"/>
      <c r="AZ3760"/>
      <c r="BC3760" s="1"/>
      <c r="BD3760" s="214"/>
      <c r="BE3760" s="214"/>
      <c r="BF3760" s="212"/>
      <c r="BG3760" s="212"/>
      <c r="BH3760"/>
      <c r="BI3760"/>
      <c r="BJ3760"/>
      <c r="BK3760"/>
      <c r="BN3760" s="1"/>
      <c r="BO3760" s="152"/>
      <c r="BP3760" s="152"/>
      <c r="BQ3760" s="212"/>
      <c r="BR3760" s="212"/>
      <c r="BS3760"/>
      <c r="BT3760"/>
      <c r="BU3760"/>
      <c r="BV3760"/>
      <c r="BY3760" s="1"/>
      <c r="BZ3760" s="152"/>
      <c r="CA3760" s="152"/>
      <c r="CB3760" s="212"/>
      <c r="CC3760" s="212"/>
      <c r="CD3760"/>
      <c r="CE3760"/>
      <c r="CF3760"/>
      <c r="CG3760"/>
      <c r="CJ3760" s="1"/>
      <c r="CK3760" s="152"/>
      <c r="CL3760" s="152"/>
      <c r="CM3760" s="213"/>
      <c r="CN3760" s="213"/>
      <c r="CO3760"/>
      <c r="CP3760"/>
      <c r="CQ3760"/>
      <c r="CR3760"/>
      <c r="CU3760" s="1"/>
      <c r="CV3760" s="214"/>
      <c r="CW3760" s="214"/>
      <c r="CX3760" s="212"/>
      <c r="CY3760" s="212"/>
      <c r="CZ3760"/>
      <c r="DA3760"/>
      <c r="DB3760"/>
      <c r="DC3760"/>
      <c r="DE3760" s="1"/>
      <c r="DF3760" s="152"/>
      <c r="DG3760" s="152"/>
      <c r="DH3760" s="212"/>
      <c r="DI3760" s="212"/>
      <c r="DJ3760"/>
      <c r="DK3760"/>
      <c r="DL3760"/>
      <c r="DM3760"/>
      <c r="DP3760" s="1"/>
      <c r="DQ3760" s="152"/>
      <c r="DR3760" s="152"/>
      <c r="DS3760" s="212"/>
      <c r="DT3760" s="212"/>
      <c r="DU3760"/>
      <c r="DV3760"/>
      <c r="DW3760"/>
      <c r="DX3760"/>
      <c r="EA3760" s="1"/>
      <c r="EB3760" s="152"/>
      <c r="EC3760" s="152"/>
      <c r="ED3760" s="212"/>
      <c r="EE3760" s="212"/>
      <c r="EF3760"/>
      <c r="EG3760"/>
      <c r="EH3760"/>
      <c r="EI3760"/>
      <c r="EL3760" s="1"/>
      <c r="EM3760" s="214"/>
      <c r="EN3760" s="214"/>
      <c r="EO3760" s="222"/>
      <c r="EP3760" s="222"/>
      <c r="EQ3760" s="215"/>
      <c r="ER3760" s="215"/>
      <c r="ES3760" s="212"/>
      <c r="ET3760" s="212"/>
      <c r="EU3760"/>
      <c r="EV3760"/>
      <c r="EW3760"/>
      <c r="EX3760"/>
    </row>
    <row r="3761" spans="37:154">
      <c r="AK3761" s="1"/>
      <c r="AL3761" s="152"/>
      <c r="AN3761" s="212"/>
      <c r="AP3761"/>
      <c r="AS3761" s="1"/>
      <c r="AT3761" s="152"/>
      <c r="AU3761" s="152"/>
      <c r="AV3761" s="212"/>
      <c r="AW3761" s="212"/>
      <c r="AX3761"/>
      <c r="AY3761"/>
      <c r="AZ3761"/>
      <c r="BC3761" s="1"/>
      <c r="BD3761" s="214"/>
      <c r="BE3761" s="214"/>
      <c r="BF3761" s="212"/>
      <c r="BG3761" s="212"/>
      <c r="BH3761"/>
      <c r="BI3761"/>
      <c r="BJ3761"/>
      <c r="BK3761"/>
      <c r="BN3761" s="1"/>
      <c r="BO3761" s="152"/>
      <c r="BP3761" s="152"/>
      <c r="BQ3761" s="212"/>
      <c r="BR3761" s="212"/>
      <c r="BS3761"/>
      <c r="BT3761"/>
      <c r="BU3761"/>
      <c r="BV3761"/>
      <c r="BY3761" s="1"/>
      <c r="BZ3761" s="152"/>
      <c r="CA3761" s="152"/>
      <c r="CB3761" s="212"/>
      <c r="CC3761" s="212"/>
      <c r="CD3761"/>
      <c r="CE3761"/>
      <c r="CF3761"/>
      <c r="CG3761"/>
      <c r="CJ3761" s="1"/>
      <c r="CK3761" s="152"/>
      <c r="CL3761" s="152"/>
      <c r="CM3761" s="213"/>
      <c r="CN3761" s="213"/>
      <c r="CO3761"/>
      <c r="CP3761"/>
      <c r="CQ3761"/>
      <c r="CR3761"/>
      <c r="CU3761" s="1"/>
      <c r="CV3761" s="214"/>
      <c r="CW3761" s="214"/>
      <c r="CX3761" s="212"/>
      <c r="CY3761" s="212"/>
      <c r="CZ3761"/>
      <c r="DA3761"/>
      <c r="DB3761"/>
      <c r="DC3761"/>
      <c r="DE3761" s="1"/>
      <c r="DF3761" s="152"/>
      <c r="DG3761" s="152"/>
      <c r="DH3761" s="212"/>
      <c r="DI3761" s="212"/>
      <c r="DJ3761"/>
      <c r="DK3761"/>
      <c r="DL3761"/>
      <c r="DM3761"/>
      <c r="DP3761" s="1"/>
      <c r="DQ3761" s="152"/>
      <c r="DR3761" s="152"/>
      <c r="DS3761" s="212"/>
      <c r="DT3761" s="212"/>
      <c r="DU3761"/>
      <c r="DV3761"/>
      <c r="DW3761"/>
      <c r="DX3761"/>
      <c r="EA3761" s="1"/>
      <c r="EB3761" s="152"/>
      <c r="EC3761" s="152"/>
      <c r="ED3761" s="212"/>
      <c r="EE3761" s="212"/>
      <c r="EF3761"/>
      <c r="EG3761"/>
      <c r="EH3761"/>
      <c r="EI3761"/>
      <c r="EL3761" s="1"/>
      <c r="EM3761" s="214"/>
      <c r="EN3761" s="214"/>
      <c r="EO3761" s="222"/>
      <c r="EP3761" s="222"/>
      <c r="EQ3761" s="215"/>
      <c r="ER3761" s="215"/>
      <c r="ES3761" s="212"/>
      <c r="ET3761" s="212"/>
      <c r="EU3761"/>
      <c r="EV3761"/>
      <c r="EW3761"/>
      <c r="EX3761"/>
    </row>
    <row r="3762" spans="37:154">
      <c r="AK3762" s="1"/>
      <c r="AL3762" s="152"/>
      <c r="AN3762" s="212"/>
      <c r="AP3762"/>
      <c r="AS3762" s="1"/>
      <c r="AT3762" s="152"/>
      <c r="AU3762" s="152"/>
      <c r="AV3762" s="212"/>
      <c r="AW3762" s="212"/>
      <c r="AX3762"/>
      <c r="AY3762"/>
      <c r="AZ3762"/>
      <c r="BC3762" s="1"/>
      <c r="BD3762" s="214"/>
      <c r="BE3762" s="214"/>
      <c r="BF3762" s="212"/>
      <c r="BG3762" s="212"/>
      <c r="BH3762"/>
      <c r="BI3762"/>
      <c r="BJ3762"/>
      <c r="BK3762"/>
      <c r="BN3762" s="1"/>
      <c r="BO3762" s="152"/>
      <c r="BP3762" s="152"/>
      <c r="BQ3762" s="212"/>
      <c r="BR3762" s="212"/>
      <c r="BS3762"/>
      <c r="BT3762"/>
      <c r="BU3762"/>
      <c r="BV3762"/>
      <c r="BY3762" s="1"/>
      <c r="BZ3762" s="152"/>
      <c r="CA3762" s="152"/>
      <c r="CB3762" s="212"/>
      <c r="CC3762" s="212"/>
      <c r="CD3762"/>
      <c r="CE3762"/>
      <c r="CF3762"/>
      <c r="CG3762"/>
      <c r="CJ3762" s="1"/>
      <c r="CK3762" s="152"/>
      <c r="CL3762" s="152"/>
      <c r="CM3762" s="213"/>
      <c r="CN3762" s="213"/>
      <c r="CO3762"/>
      <c r="CP3762"/>
      <c r="CQ3762"/>
      <c r="CR3762"/>
      <c r="CU3762" s="1"/>
      <c r="CV3762" s="214"/>
      <c r="CW3762" s="214"/>
      <c r="CX3762" s="212"/>
      <c r="CY3762" s="212"/>
      <c r="CZ3762"/>
      <c r="DA3762"/>
      <c r="DB3762"/>
      <c r="DC3762"/>
      <c r="DE3762" s="1"/>
      <c r="DF3762" s="152"/>
      <c r="DG3762" s="152"/>
      <c r="DH3762" s="212"/>
      <c r="DI3762" s="212"/>
      <c r="DJ3762"/>
      <c r="DK3762"/>
      <c r="DL3762"/>
      <c r="DM3762"/>
      <c r="DP3762" s="1"/>
      <c r="DQ3762" s="152"/>
      <c r="DR3762" s="152"/>
      <c r="DS3762" s="212"/>
      <c r="DT3762" s="212"/>
      <c r="DU3762"/>
      <c r="DV3762"/>
      <c r="DW3762"/>
      <c r="DX3762"/>
      <c r="EA3762" s="1"/>
      <c r="EB3762" s="152"/>
      <c r="EC3762" s="152"/>
      <c r="ED3762" s="212"/>
      <c r="EE3762" s="212"/>
      <c r="EF3762"/>
      <c r="EG3762"/>
      <c r="EH3762"/>
      <c r="EI3762"/>
      <c r="EL3762" s="1"/>
      <c r="EM3762" s="214"/>
      <c r="EN3762" s="214"/>
      <c r="EO3762" s="222"/>
      <c r="EP3762" s="222"/>
      <c r="EQ3762" s="215"/>
      <c r="ER3762" s="215"/>
      <c r="ES3762" s="212"/>
      <c r="ET3762" s="212"/>
      <c r="EU3762"/>
      <c r="EV3762"/>
      <c r="EW3762"/>
      <c r="EX3762"/>
    </row>
    <row r="3763" spans="37:154">
      <c r="AK3763" s="1"/>
      <c r="AL3763" s="152"/>
      <c r="AN3763" s="212"/>
      <c r="AP3763"/>
      <c r="AS3763" s="1"/>
      <c r="AT3763" s="152"/>
      <c r="AU3763" s="152"/>
      <c r="AV3763" s="212"/>
      <c r="AW3763" s="212"/>
      <c r="AX3763"/>
      <c r="AY3763"/>
      <c r="AZ3763"/>
      <c r="BC3763" s="1"/>
      <c r="BD3763" s="214"/>
      <c r="BE3763" s="214"/>
      <c r="BF3763" s="212"/>
      <c r="BG3763" s="212"/>
      <c r="BH3763"/>
      <c r="BI3763"/>
      <c r="BJ3763"/>
      <c r="BK3763"/>
      <c r="BN3763" s="1"/>
      <c r="BO3763" s="152"/>
      <c r="BP3763" s="152"/>
      <c r="BQ3763" s="212"/>
      <c r="BR3763" s="212"/>
      <c r="BS3763"/>
      <c r="BT3763"/>
      <c r="BU3763"/>
      <c r="BV3763"/>
      <c r="BY3763" s="1"/>
      <c r="BZ3763" s="152"/>
      <c r="CA3763" s="152"/>
      <c r="CB3763" s="212"/>
      <c r="CC3763" s="212"/>
      <c r="CD3763"/>
      <c r="CE3763"/>
      <c r="CF3763"/>
      <c r="CG3763"/>
      <c r="CJ3763" s="1"/>
      <c r="CK3763" s="152"/>
      <c r="CL3763" s="152"/>
      <c r="CM3763" s="213"/>
      <c r="CN3763" s="213"/>
      <c r="CO3763"/>
      <c r="CP3763"/>
      <c r="CQ3763"/>
      <c r="CR3763"/>
      <c r="CU3763" s="1"/>
      <c r="CV3763" s="214"/>
      <c r="CW3763" s="214"/>
      <c r="CX3763" s="212"/>
      <c r="CY3763" s="212"/>
      <c r="CZ3763"/>
      <c r="DA3763"/>
      <c r="DB3763"/>
      <c r="DC3763"/>
      <c r="DE3763" s="1"/>
      <c r="DF3763" s="152"/>
      <c r="DG3763" s="152"/>
      <c r="DH3763" s="212"/>
      <c r="DI3763" s="212"/>
      <c r="DJ3763"/>
      <c r="DK3763"/>
      <c r="DL3763"/>
      <c r="DM3763"/>
      <c r="DP3763" s="1"/>
      <c r="DQ3763" s="152"/>
      <c r="DR3763" s="152"/>
      <c r="DS3763" s="212"/>
      <c r="DT3763" s="212"/>
      <c r="DU3763"/>
      <c r="DV3763"/>
      <c r="DW3763"/>
      <c r="DX3763"/>
      <c r="EA3763" s="1"/>
      <c r="EB3763" s="152"/>
      <c r="EC3763" s="152"/>
      <c r="ED3763" s="212"/>
      <c r="EE3763" s="212"/>
      <c r="EF3763"/>
      <c r="EG3763"/>
      <c r="EH3763"/>
      <c r="EI3763"/>
      <c r="EL3763" s="1"/>
      <c r="EM3763" s="214"/>
      <c r="EN3763" s="214"/>
      <c r="EO3763" s="222"/>
      <c r="EP3763" s="222"/>
      <c r="EQ3763" s="215"/>
      <c r="ER3763" s="215"/>
      <c r="ES3763" s="212"/>
      <c r="ET3763" s="212"/>
      <c r="EU3763"/>
      <c r="EV3763"/>
      <c r="EW3763"/>
      <c r="EX3763"/>
    </row>
    <row r="3764" spans="37:154">
      <c r="AK3764" s="1"/>
      <c r="AL3764" s="152"/>
      <c r="AN3764" s="212"/>
      <c r="AP3764"/>
      <c r="AS3764" s="1"/>
      <c r="AT3764" s="152"/>
      <c r="AU3764" s="152"/>
      <c r="AV3764" s="212"/>
      <c r="AW3764" s="212"/>
      <c r="AX3764"/>
      <c r="AY3764"/>
      <c r="AZ3764"/>
      <c r="BC3764" s="1"/>
      <c r="BD3764" s="214"/>
      <c r="BE3764" s="214"/>
      <c r="BF3764" s="212"/>
      <c r="BG3764" s="212"/>
      <c r="BH3764"/>
      <c r="BI3764"/>
      <c r="BJ3764"/>
      <c r="BK3764"/>
      <c r="BN3764" s="1"/>
      <c r="BO3764" s="152"/>
      <c r="BP3764" s="152"/>
      <c r="BQ3764" s="212"/>
      <c r="BR3764" s="212"/>
      <c r="BS3764"/>
      <c r="BT3764"/>
      <c r="BU3764"/>
      <c r="BV3764"/>
      <c r="BY3764" s="1"/>
      <c r="BZ3764" s="152"/>
      <c r="CA3764" s="152"/>
      <c r="CB3764" s="212"/>
      <c r="CC3764" s="212"/>
      <c r="CD3764"/>
      <c r="CE3764"/>
      <c r="CF3764"/>
      <c r="CG3764"/>
      <c r="CJ3764" s="1"/>
      <c r="CK3764" s="152"/>
      <c r="CL3764" s="152"/>
      <c r="CM3764" s="213"/>
      <c r="CN3764" s="213"/>
      <c r="CO3764"/>
      <c r="CP3764"/>
      <c r="CQ3764"/>
      <c r="CR3764"/>
      <c r="CU3764" s="1"/>
      <c r="CV3764" s="214"/>
      <c r="CW3764" s="214"/>
      <c r="CX3764" s="212"/>
      <c r="CY3764" s="212"/>
      <c r="CZ3764"/>
      <c r="DA3764"/>
      <c r="DB3764"/>
      <c r="DC3764"/>
      <c r="DE3764" s="1"/>
      <c r="DF3764" s="152"/>
      <c r="DG3764" s="152"/>
      <c r="DH3764" s="212"/>
      <c r="DI3764" s="212"/>
      <c r="DJ3764"/>
      <c r="DK3764"/>
      <c r="DL3764"/>
      <c r="DM3764"/>
      <c r="DP3764" s="1"/>
      <c r="DQ3764" s="152"/>
      <c r="DR3764" s="152"/>
      <c r="DS3764" s="212"/>
      <c r="DT3764" s="212"/>
      <c r="DU3764"/>
      <c r="DV3764"/>
      <c r="DW3764"/>
      <c r="DX3764"/>
      <c r="EA3764" s="1"/>
      <c r="EB3764" s="152"/>
      <c r="EC3764" s="152"/>
      <c r="ED3764" s="212"/>
      <c r="EE3764" s="212"/>
      <c r="EF3764"/>
      <c r="EG3764"/>
      <c r="EH3764"/>
      <c r="EI3764"/>
      <c r="EL3764" s="1"/>
      <c r="EM3764" s="214"/>
      <c r="EN3764" s="214"/>
      <c r="EO3764" s="222"/>
      <c r="EP3764" s="222"/>
      <c r="EQ3764" s="215"/>
      <c r="ER3764" s="215"/>
      <c r="ES3764" s="212"/>
      <c r="ET3764" s="212"/>
      <c r="EU3764"/>
      <c r="EV3764"/>
      <c r="EW3764"/>
      <c r="EX3764"/>
    </row>
    <row r="3765" spans="37:154">
      <c r="AK3765" s="1"/>
      <c r="AL3765" s="152"/>
      <c r="AN3765" s="212"/>
      <c r="AP3765"/>
      <c r="AS3765" s="1"/>
      <c r="AT3765" s="152"/>
      <c r="AU3765" s="152"/>
      <c r="AV3765" s="212"/>
      <c r="AW3765" s="212"/>
      <c r="AX3765"/>
      <c r="AY3765"/>
      <c r="AZ3765"/>
      <c r="BC3765" s="1"/>
      <c r="BD3765" s="214"/>
      <c r="BE3765" s="214"/>
      <c r="BF3765" s="212"/>
      <c r="BG3765" s="212"/>
      <c r="BH3765"/>
      <c r="BI3765"/>
      <c r="BJ3765"/>
      <c r="BK3765"/>
      <c r="BN3765" s="1"/>
      <c r="BO3765" s="152"/>
      <c r="BP3765" s="152"/>
      <c r="BQ3765" s="212"/>
      <c r="BR3765" s="212"/>
      <c r="BS3765"/>
      <c r="BT3765"/>
      <c r="BU3765"/>
      <c r="BV3765"/>
      <c r="BY3765" s="1"/>
      <c r="BZ3765" s="152"/>
      <c r="CA3765" s="152"/>
      <c r="CB3765" s="212"/>
      <c r="CC3765" s="212"/>
      <c r="CD3765"/>
      <c r="CE3765"/>
      <c r="CF3765"/>
      <c r="CG3765"/>
      <c r="CJ3765" s="1"/>
      <c r="CK3765" s="152"/>
      <c r="CL3765" s="152"/>
      <c r="CM3765" s="213"/>
      <c r="CN3765" s="213"/>
      <c r="CO3765"/>
      <c r="CP3765"/>
      <c r="CQ3765"/>
      <c r="CR3765"/>
      <c r="CU3765" s="1"/>
      <c r="CV3765" s="214"/>
      <c r="CW3765" s="214"/>
      <c r="CX3765" s="212"/>
      <c r="CY3765" s="212"/>
      <c r="CZ3765"/>
      <c r="DA3765"/>
      <c r="DB3765"/>
      <c r="DC3765"/>
      <c r="DE3765" s="1"/>
      <c r="DF3765" s="152"/>
      <c r="DG3765" s="152"/>
      <c r="DH3765" s="212"/>
      <c r="DI3765" s="212"/>
      <c r="DJ3765"/>
      <c r="DK3765"/>
      <c r="DL3765"/>
      <c r="DM3765"/>
      <c r="DP3765" s="1"/>
      <c r="DQ3765" s="152"/>
      <c r="DR3765" s="152"/>
      <c r="DS3765" s="212"/>
      <c r="DT3765" s="212"/>
      <c r="DU3765"/>
      <c r="DV3765"/>
      <c r="DW3765"/>
      <c r="DX3765"/>
      <c r="EA3765" s="1"/>
      <c r="EB3765" s="152"/>
      <c r="EC3765" s="152"/>
      <c r="ED3765" s="212"/>
      <c r="EE3765" s="212"/>
      <c r="EF3765"/>
      <c r="EG3765"/>
      <c r="EH3765"/>
      <c r="EI3765"/>
      <c r="EL3765" s="1"/>
      <c r="EM3765" s="214"/>
      <c r="EN3765" s="214"/>
      <c r="EO3765" s="222"/>
      <c r="EP3765" s="222"/>
      <c r="EQ3765" s="215"/>
      <c r="ER3765" s="215"/>
      <c r="ES3765" s="212"/>
      <c r="ET3765" s="212"/>
      <c r="EU3765"/>
      <c r="EV3765"/>
      <c r="EW3765"/>
      <c r="EX3765"/>
    </row>
    <row r="3766" spans="37:154">
      <c r="AK3766" s="1"/>
      <c r="AL3766" s="152"/>
      <c r="AN3766" s="212"/>
      <c r="AP3766"/>
      <c r="AS3766" s="1"/>
      <c r="AT3766" s="152"/>
      <c r="AU3766" s="152"/>
      <c r="AV3766" s="212"/>
      <c r="AW3766" s="212"/>
      <c r="AX3766"/>
      <c r="AY3766"/>
      <c r="AZ3766"/>
      <c r="BC3766" s="1"/>
      <c r="BD3766" s="214"/>
      <c r="BE3766" s="214"/>
      <c r="BF3766" s="212"/>
      <c r="BG3766" s="212"/>
      <c r="BH3766"/>
      <c r="BI3766"/>
      <c r="BJ3766"/>
      <c r="BK3766"/>
      <c r="BN3766" s="1"/>
      <c r="BO3766" s="152"/>
      <c r="BP3766" s="152"/>
      <c r="BQ3766" s="212"/>
      <c r="BR3766" s="212"/>
      <c r="BS3766"/>
      <c r="BT3766"/>
      <c r="BU3766"/>
      <c r="BV3766"/>
      <c r="BY3766" s="1"/>
      <c r="BZ3766" s="152"/>
      <c r="CA3766" s="152"/>
      <c r="CB3766" s="212"/>
      <c r="CC3766" s="212"/>
      <c r="CD3766"/>
      <c r="CE3766"/>
      <c r="CF3766"/>
      <c r="CG3766"/>
      <c r="CJ3766" s="1"/>
      <c r="CK3766" s="152"/>
      <c r="CL3766" s="152"/>
      <c r="CM3766" s="213"/>
      <c r="CN3766" s="213"/>
      <c r="CO3766"/>
      <c r="CP3766"/>
      <c r="CQ3766"/>
      <c r="CR3766"/>
      <c r="CU3766" s="1"/>
      <c r="CV3766" s="214"/>
      <c r="CW3766" s="214"/>
      <c r="CX3766" s="212"/>
      <c r="CY3766" s="212"/>
      <c r="CZ3766"/>
      <c r="DA3766"/>
      <c r="DB3766"/>
      <c r="DC3766"/>
      <c r="DE3766" s="1"/>
      <c r="DF3766" s="152"/>
      <c r="DG3766" s="152"/>
      <c r="DH3766" s="212"/>
      <c r="DI3766" s="212"/>
      <c r="DJ3766"/>
      <c r="DK3766"/>
      <c r="DL3766"/>
      <c r="DM3766"/>
      <c r="DP3766" s="1"/>
      <c r="DQ3766" s="152"/>
      <c r="DR3766" s="152"/>
      <c r="DS3766" s="212"/>
      <c r="DT3766" s="212"/>
      <c r="DU3766"/>
      <c r="DV3766"/>
      <c r="DW3766"/>
      <c r="DX3766"/>
      <c r="EA3766" s="1"/>
      <c r="EB3766" s="152"/>
      <c r="EC3766" s="152"/>
      <c r="ED3766" s="212"/>
      <c r="EE3766" s="212"/>
      <c r="EF3766"/>
      <c r="EG3766"/>
      <c r="EH3766"/>
      <c r="EI3766"/>
      <c r="EL3766" s="1"/>
      <c r="EM3766" s="214"/>
      <c r="EN3766" s="214"/>
      <c r="EO3766" s="222"/>
      <c r="EP3766" s="222"/>
      <c r="EQ3766" s="215"/>
      <c r="ER3766" s="215"/>
      <c r="ES3766" s="212"/>
      <c r="ET3766" s="212"/>
      <c r="EU3766"/>
      <c r="EV3766"/>
      <c r="EW3766"/>
      <c r="EX3766"/>
    </row>
    <row r="3767" spans="37:154">
      <c r="AK3767" s="1"/>
      <c r="AL3767" s="152"/>
      <c r="AN3767" s="212"/>
      <c r="AP3767"/>
      <c r="AS3767" s="1"/>
      <c r="AT3767" s="152"/>
      <c r="AU3767" s="152"/>
      <c r="AV3767" s="212"/>
      <c r="AW3767" s="212"/>
      <c r="AX3767"/>
      <c r="AY3767"/>
      <c r="AZ3767"/>
      <c r="BC3767" s="1"/>
      <c r="BD3767" s="214"/>
      <c r="BE3767" s="214"/>
      <c r="BF3767" s="212"/>
      <c r="BG3767" s="212"/>
      <c r="BH3767"/>
      <c r="BI3767"/>
      <c r="BJ3767"/>
      <c r="BK3767"/>
      <c r="BN3767" s="1"/>
      <c r="BO3767" s="152"/>
      <c r="BP3767" s="152"/>
      <c r="BQ3767" s="212"/>
      <c r="BR3767" s="212"/>
      <c r="BS3767"/>
      <c r="BT3767"/>
      <c r="BU3767"/>
      <c r="BV3767"/>
      <c r="BY3767" s="1"/>
      <c r="BZ3767" s="152"/>
      <c r="CA3767" s="152"/>
      <c r="CB3767" s="212"/>
      <c r="CC3767" s="212"/>
      <c r="CD3767"/>
      <c r="CE3767"/>
      <c r="CF3767"/>
      <c r="CG3767"/>
      <c r="CJ3767" s="1"/>
      <c r="CK3767" s="152"/>
      <c r="CL3767" s="152"/>
      <c r="CM3767" s="213"/>
      <c r="CN3767" s="213"/>
      <c r="CO3767"/>
      <c r="CP3767"/>
      <c r="CQ3767"/>
      <c r="CR3767"/>
      <c r="CU3767" s="1"/>
      <c r="CV3767" s="214"/>
      <c r="CW3767" s="214"/>
      <c r="CX3767" s="212"/>
      <c r="CY3767" s="212"/>
      <c r="CZ3767"/>
      <c r="DA3767"/>
      <c r="DB3767"/>
      <c r="DC3767"/>
      <c r="DE3767" s="1"/>
      <c r="DF3767" s="152"/>
      <c r="DG3767" s="152"/>
      <c r="DH3767" s="212"/>
      <c r="DI3767" s="212"/>
      <c r="DJ3767"/>
      <c r="DK3767"/>
      <c r="DL3767"/>
      <c r="DM3767"/>
      <c r="DP3767" s="1"/>
      <c r="DQ3767" s="152"/>
      <c r="DR3767" s="152"/>
      <c r="DS3767" s="212"/>
      <c r="DT3767" s="212"/>
      <c r="DU3767"/>
      <c r="DV3767"/>
      <c r="DW3767"/>
      <c r="DX3767"/>
      <c r="EA3767" s="1"/>
      <c r="EB3767" s="152"/>
      <c r="EC3767" s="152"/>
      <c r="ED3767" s="212"/>
      <c r="EE3767" s="212"/>
      <c r="EF3767"/>
      <c r="EG3767"/>
      <c r="EH3767"/>
      <c r="EI3767"/>
      <c r="EL3767" s="1"/>
      <c r="EM3767" s="214"/>
      <c r="EN3767" s="214"/>
      <c r="EO3767" s="222"/>
      <c r="EP3767" s="222"/>
      <c r="EQ3767" s="215"/>
      <c r="ER3767" s="215"/>
      <c r="ES3767" s="212"/>
      <c r="ET3767" s="212"/>
      <c r="EU3767"/>
      <c r="EV3767"/>
      <c r="EW3767"/>
      <c r="EX3767"/>
    </row>
    <row r="3768" spans="37:154">
      <c r="AK3768" s="1"/>
      <c r="AL3768" s="152"/>
      <c r="AN3768" s="212"/>
      <c r="AP3768"/>
      <c r="AS3768" s="1"/>
      <c r="AT3768" s="152"/>
      <c r="AU3768" s="152"/>
      <c r="AV3768" s="212"/>
      <c r="AW3768" s="212"/>
      <c r="AX3768"/>
      <c r="AY3768"/>
      <c r="AZ3768"/>
      <c r="BC3768" s="1"/>
      <c r="BD3768" s="214"/>
      <c r="BE3768" s="214"/>
      <c r="BF3768" s="212"/>
      <c r="BG3768" s="212"/>
      <c r="BH3768"/>
      <c r="BI3768"/>
      <c r="BJ3768"/>
      <c r="BK3768"/>
      <c r="BN3768" s="1"/>
      <c r="BO3768" s="152"/>
      <c r="BP3768" s="152"/>
      <c r="BQ3768" s="212"/>
      <c r="BR3768" s="212"/>
      <c r="BS3768"/>
      <c r="BT3768"/>
      <c r="BU3768"/>
      <c r="BV3768"/>
      <c r="BY3768" s="1"/>
      <c r="BZ3768" s="152"/>
      <c r="CA3768" s="152"/>
      <c r="CB3768" s="212"/>
      <c r="CC3768" s="212"/>
      <c r="CD3768"/>
      <c r="CE3768"/>
      <c r="CF3768"/>
      <c r="CG3768"/>
      <c r="CJ3768" s="1"/>
      <c r="CK3768" s="152"/>
      <c r="CL3768" s="152"/>
      <c r="CM3768" s="213"/>
      <c r="CN3768" s="213"/>
      <c r="CO3768"/>
      <c r="CP3768"/>
      <c r="CQ3768"/>
      <c r="CR3768"/>
      <c r="CU3768" s="1"/>
      <c r="CV3768" s="214"/>
      <c r="CW3768" s="214"/>
      <c r="CX3768" s="212"/>
      <c r="CY3768" s="212"/>
      <c r="CZ3768"/>
      <c r="DA3768"/>
      <c r="DB3768"/>
      <c r="DC3768"/>
      <c r="DE3768" s="1"/>
      <c r="DF3768" s="152"/>
      <c r="DG3768" s="152"/>
      <c r="DH3768" s="212"/>
      <c r="DI3768" s="212"/>
      <c r="DJ3768"/>
      <c r="DK3768"/>
      <c r="DL3768"/>
      <c r="DM3768"/>
      <c r="DP3768" s="1"/>
      <c r="DQ3768" s="152"/>
      <c r="DR3768" s="152"/>
      <c r="DS3768" s="212"/>
      <c r="DT3768" s="212"/>
      <c r="DU3768"/>
      <c r="DV3768"/>
      <c r="DW3768"/>
      <c r="DX3768"/>
      <c r="EA3768" s="1"/>
      <c r="EB3768" s="152"/>
      <c r="EC3768" s="152"/>
      <c r="ED3768" s="212"/>
      <c r="EE3768" s="212"/>
      <c r="EF3768"/>
      <c r="EG3768"/>
      <c r="EH3768"/>
      <c r="EI3768"/>
      <c r="EL3768" s="1"/>
      <c r="EM3768" s="214"/>
      <c r="EN3768" s="214"/>
      <c r="EO3768" s="222"/>
      <c r="EP3768" s="222"/>
      <c r="EQ3768" s="215"/>
      <c r="ER3768" s="215"/>
      <c r="ES3768" s="212"/>
      <c r="ET3768" s="212"/>
      <c r="EU3768"/>
      <c r="EV3768"/>
      <c r="EW3768"/>
      <c r="EX3768"/>
    </row>
    <row r="3769" spans="37:154">
      <c r="AK3769" s="1"/>
      <c r="AL3769" s="152"/>
      <c r="AN3769" s="212"/>
      <c r="AP3769"/>
      <c r="AS3769" s="1"/>
      <c r="AT3769" s="152"/>
      <c r="AU3769" s="152"/>
      <c r="AV3769" s="212"/>
      <c r="AW3769" s="212"/>
      <c r="AX3769"/>
      <c r="AY3769"/>
      <c r="AZ3769"/>
      <c r="BC3769" s="1"/>
      <c r="BD3769" s="214"/>
      <c r="BE3769" s="214"/>
      <c r="BF3769" s="212"/>
      <c r="BG3769" s="212"/>
      <c r="BH3769"/>
      <c r="BI3769"/>
      <c r="BJ3769"/>
      <c r="BK3769"/>
      <c r="BN3769" s="1"/>
      <c r="BO3769" s="152"/>
      <c r="BP3769" s="152"/>
      <c r="BQ3769" s="212"/>
      <c r="BR3769" s="212"/>
      <c r="BS3769"/>
      <c r="BT3769"/>
      <c r="BU3769"/>
      <c r="BV3769"/>
      <c r="BY3769" s="1"/>
      <c r="BZ3769" s="152"/>
      <c r="CA3769" s="152"/>
      <c r="CB3769" s="212"/>
      <c r="CC3769" s="212"/>
      <c r="CD3769"/>
      <c r="CE3769"/>
      <c r="CF3769"/>
      <c r="CG3769"/>
      <c r="CJ3769" s="1"/>
      <c r="CK3769" s="152"/>
      <c r="CL3769" s="152"/>
      <c r="CM3769" s="213"/>
      <c r="CN3769" s="213"/>
      <c r="CO3769"/>
      <c r="CP3769"/>
      <c r="CQ3769"/>
      <c r="CR3769"/>
      <c r="CU3769" s="1"/>
      <c r="CV3769" s="214"/>
      <c r="CW3769" s="214"/>
      <c r="CX3769" s="212"/>
      <c r="CY3769" s="212"/>
      <c r="CZ3769"/>
      <c r="DA3769"/>
      <c r="DB3769"/>
      <c r="DC3769"/>
      <c r="DE3769" s="1"/>
      <c r="DF3769" s="152"/>
      <c r="DG3769" s="152"/>
      <c r="DH3769" s="212"/>
      <c r="DI3769" s="212"/>
      <c r="DJ3769"/>
      <c r="DK3769"/>
      <c r="DL3769"/>
      <c r="DM3769"/>
      <c r="DP3769" s="1"/>
      <c r="DQ3769" s="152"/>
      <c r="DR3769" s="152"/>
      <c r="DS3769" s="212"/>
      <c r="DT3769" s="212"/>
      <c r="DU3769"/>
      <c r="DV3769"/>
      <c r="DW3769"/>
      <c r="DX3769"/>
      <c r="EA3769" s="1"/>
      <c r="EB3769" s="152"/>
      <c r="EC3769" s="152"/>
      <c r="ED3769" s="212"/>
      <c r="EE3769" s="212"/>
      <c r="EF3769"/>
      <c r="EG3769"/>
      <c r="EH3769"/>
      <c r="EI3769"/>
      <c r="EL3769" s="1"/>
      <c r="EM3769" s="214"/>
      <c r="EN3769" s="214"/>
      <c r="EO3769" s="222"/>
      <c r="EP3769" s="222"/>
      <c r="EQ3769" s="215"/>
      <c r="ER3769" s="215"/>
      <c r="ES3769" s="212"/>
      <c r="ET3769" s="212"/>
      <c r="EU3769"/>
      <c r="EV3769"/>
      <c r="EW3769"/>
      <c r="EX3769"/>
    </row>
    <row r="3770" spans="37:154">
      <c r="AK3770" s="1"/>
      <c r="AL3770" s="152"/>
      <c r="AN3770" s="212"/>
      <c r="AP3770"/>
      <c r="AS3770" s="1"/>
      <c r="AT3770" s="152"/>
      <c r="AU3770" s="152"/>
      <c r="AV3770" s="212"/>
      <c r="AW3770" s="212"/>
      <c r="AX3770"/>
      <c r="AY3770"/>
      <c r="AZ3770"/>
      <c r="BC3770" s="1"/>
      <c r="BD3770" s="214"/>
      <c r="BE3770" s="214"/>
      <c r="BF3770" s="212"/>
      <c r="BG3770" s="212"/>
      <c r="BH3770"/>
      <c r="BI3770"/>
      <c r="BJ3770"/>
      <c r="BK3770"/>
      <c r="BN3770" s="1"/>
      <c r="BO3770" s="152"/>
      <c r="BP3770" s="152"/>
      <c r="BQ3770" s="212"/>
      <c r="BR3770" s="212"/>
      <c r="BS3770"/>
      <c r="BT3770"/>
      <c r="BU3770"/>
      <c r="BV3770"/>
      <c r="BY3770" s="1"/>
      <c r="BZ3770" s="152"/>
      <c r="CA3770" s="152"/>
      <c r="CB3770" s="212"/>
      <c r="CC3770" s="212"/>
      <c r="CD3770"/>
      <c r="CE3770"/>
      <c r="CF3770"/>
      <c r="CG3770"/>
      <c r="CJ3770" s="1"/>
      <c r="CK3770" s="152"/>
      <c r="CL3770" s="152"/>
      <c r="CM3770" s="213"/>
      <c r="CN3770" s="213"/>
      <c r="CO3770"/>
      <c r="CP3770"/>
      <c r="CQ3770"/>
      <c r="CR3770"/>
      <c r="CU3770" s="1"/>
      <c r="CV3770" s="214"/>
      <c r="CW3770" s="214"/>
      <c r="CX3770" s="212"/>
      <c r="CY3770" s="212"/>
      <c r="CZ3770"/>
      <c r="DA3770"/>
      <c r="DB3770"/>
      <c r="DC3770"/>
      <c r="DE3770" s="1"/>
      <c r="DF3770" s="152"/>
      <c r="DG3770" s="152"/>
      <c r="DH3770" s="212"/>
      <c r="DI3770" s="212"/>
      <c r="DJ3770"/>
      <c r="DK3770"/>
      <c r="DL3770"/>
      <c r="DM3770"/>
      <c r="DP3770" s="1"/>
      <c r="DQ3770" s="152"/>
      <c r="DR3770" s="152"/>
      <c r="DS3770" s="212"/>
      <c r="DT3770" s="212"/>
      <c r="DU3770"/>
      <c r="DV3770"/>
      <c r="DW3770"/>
      <c r="DX3770"/>
      <c r="EA3770" s="1"/>
      <c r="EB3770" s="152"/>
      <c r="EC3770" s="152"/>
      <c r="ED3770" s="212"/>
      <c r="EE3770" s="212"/>
      <c r="EF3770"/>
      <c r="EG3770"/>
      <c r="EH3770"/>
      <c r="EI3770"/>
      <c r="EL3770" s="1"/>
      <c r="EM3770" s="214"/>
      <c r="EN3770" s="214"/>
      <c r="EO3770" s="222"/>
      <c r="EP3770" s="222"/>
      <c r="EQ3770" s="215"/>
      <c r="ER3770" s="215"/>
      <c r="ES3770" s="212"/>
      <c r="ET3770" s="212"/>
      <c r="EU3770"/>
      <c r="EV3770"/>
      <c r="EW3770"/>
      <c r="EX3770"/>
    </row>
    <row r="3771" spans="37:154">
      <c r="AK3771" s="1"/>
      <c r="AL3771" s="152"/>
      <c r="AN3771" s="212"/>
      <c r="AP3771"/>
      <c r="AS3771" s="1"/>
      <c r="AT3771" s="152"/>
      <c r="AU3771" s="152"/>
      <c r="AV3771" s="212"/>
      <c r="AW3771" s="212"/>
      <c r="AX3771"/>
      <c r="AY3771"/>
      <c r="AZ3771"/>
      <c r="BC3771" s="1"/>
      <c r="BD3771" s="214"/>
      <c r="BE3771" s="214"/>
      <c r="BF3771" s="212"/>
      <c r="BG3771" s="212"/>
      <c r="BH3771"/>
      <c r="BI3771"/>
      <c r="BJ3771"/>
      <c r="BK3771"/>
      <c r="BN3771" s="1"/>
      <c r="BO3771" s="152"/>
      <c r="BP3771" s="152"/>
      <c r="BQ3771" s="212"/>
      <c r="BR3771" s="212"/>
      <c r="BS3771"/>
      <c r="BT3771"/>
      <c r="BU3771"/>
      <c r="BV3771"/>
      <c r="BY3771" s="1"/>
      <c r="BZ3771" s="152"/>
      <c r="CA3771" s="152"/>
      <c r="CB3771" s="212"/>
      <c r="CC3771" s="212"/>
      <c r="CD3771"/>
      <c r="CE3771"/>
      <c r="CF3771"/>
      <c r="CG3771"/>
      <c r="CJ3771" s="1"/>
      <c r="CK3771" s="152"/>
      <c r="CL3771" s="152"/>
      <c r="CM3771" s="213"/>
      <c r="CN3771" s="213"/>
      <c r="CO3771"/>
      <c r="CP3771"/>
      <c r="CQ3771"/>
      <c r="CR3771"/>
      <c r="CU3771" s="1"/>
      <c r="CV3771" s="214"/>
      <c r="CW3771" s="214"/>
      <c r="CX3771" s="212"/>
      <c r="CY3771" s="212"/>
      <c r="CZ3771"/>
      <c r="DA3771"/>
      <c r="DB3771"/>
      <c r="DC3771"/>
      <c r="DE3771" s="1"/>
      <c r="DF3771" s="152"/>
      <c r="DG3771" s="152"/>
      <c r="DH3771" s="212"/>
      <c r="DI3771" s="212"/>
      <c r="DJ3771"/>
      <c r="DK3771"/>
      <c r="DL3771"/>
      <c r="DM3771"/>
      <c r="DP3771" s="1"/>
      <c r="DQ3771" s="152"/>
      <c r="DR3771" s="152"/>
      <c r="DS3771" s="212"/>
      <c r="DT3771" s="212"/>
      <c r="DU3771"/>
      <c r="DV3771"/>
      <c r="DW3771"/>
      <c r="DX3771"/>
      <c r="EA3771" s="1"/>
      <c r="EB3771" s="152"/>
      <c r="EC3771" s="152"/>
      <c r="ED3771" s="212"/>
      <c r="EE3771" s="212"/>
      <c r="EF3771"/>
      <c r="EG3771"/>
      <c r="EH3771"/>
      <c r="EI3771"/>
      <c r="EL3771" s="1"/>
      <c r="EM3771" s="214"/>
      <c r="EN3771" s="214"/>
      <c r="EO3771" s="222"/>
      <c r="EP3771" s="222"/>
      <c r="EQ3771" s="215"/>
      <c r="ER3771" s="215"/>
      <c r="ES3771" s="212"/>
      <c r="ET3771" s="212"/>
      <c r="EU3771"/>
      <c r="EV3771"/>
      <c r="EW3771"/>
      <c r="EX3771"/>
    </row>
    <row r="3772" spans="37:154">
      <c r="AK3772" s="1"/>
      <c r="AL3772" s="152"/>
      <c r="AN3772" s="212"/>
      <c r="AP3772"/>
      <c r="AS3772" s="1"/>
      <c r="AT3772" s="152"/>
      <c r="AU3772" s="152"/>
      <c r="AV3772" s="212"/>
      <c r="AW3772" s="212"/>
      <c r="AX3772"/>
      <c r="AY3772"/>
      <c r="AZ3772"/>
      <c r="BC3772" s="1"/>
      <c r="BD3772" s="214"/>
      <c r="BE3772" s="214"/>
      <c r="BF3772" s="212"/>
      <c r="BG3772" s="212"/>
      <c r="BH3772"/>
      <c r="BI3772"/>
      <c r="BJ3772"/>
      <c r="BK3772"/>
      <c r="BN3772" s="1"/>
      <c r="BO3772" s="152"/>
      <c r="BP3772" s="152"/>
      <c r="BQ3772" s="212"/>
      <c r="BR3772" s="212"/>
      <c r="BS3772"/>
      <c r="BT3772"/>
      <c r="BU3772"/>
      <c r="BV3772"/>
      <c r="BY3772" s="1"/>
      <c r="BZ3772" s="152"/>
      <c r="CA3772" s="152"/>
      <c r="CB3772" s="212"/>
      <c r="CC3772" s="212"/>
      <c r="CD3772"/>
      <c r="CE3772"/>
      <c r="CF3772"/>
      <c r="CG3772"/>
      <c r="CJ3772" s="1"/>
      <c r="CK3772" s="152"/>
      <c r="CL3772" s="152"/>
      <c r="CM3772" s="213"/>
      <c r="CN3772" s="213"/>
      <c r="CO3772"/>
      <c r="CP3772"/>
      <c r="CQ3772"/>
      <c r="CR3772"/>
      <c r="CU3772" s="1"/>
      <c r="CV3772" s="214"/>
      <c r="CW3772" s="214"/>
      <c r="CX3772" s="212"/>
      <c r="CY3772" s="212"/>
      <c r="CZ3772"/>
      <c r="DA3772"/>
      <c r="DB3772"/>
      <c r="DC3772"/>
      <c r="DE3772" s="1"/>
      <c r="DF3772" s="152"/>
      <c r="DG3772" s="152"/>
      <c r="DH3772" s="212"/>
      <c r="DI3772" s="212"/>
      <c r="DJ3772"/>
      <c r="DK3772"/>
      <c r="DL3772"/>
      <c r="DM3772"/>
      <c r="DP3772" s="1"/>
      <c r="DQ3772" s="152"/>
      <c r="DR3772" s="152"/>
      <c r="DS3772" s="212"/>
      <c r="DT3772" s="212"/>
      <c r="DU3772"/>
      <c r="DV3772"/>
      <c r="DW3772"/>
      <c r="DX3772"/>
      <c r="EA3772" s="1"/>
      <c r="EB3772" s="152"/>
      <c r="EC3772" s="152"/>
      <c r="ED3772" s="212"/>
      <c r="EE3772" s="212"/>
      <c r="EF3772"/>
      <c r="EG3772"/>
      <c r="EH3772"/>
      <c r="EI3772"/>
      <c r="EL3772" s="1"/>
      <c r="EM3772" s="214"/>
      <c r="EN3772" s="214"/>
      <c r="EO3772" s="222"/>
      <c r="EP3772" s="222"/>
      <c r="EQ3772" s="215"/>
      <c r="ER3772" s="215"/>
      <c r="ES3772" s="212"/>
      <c r="ET3772" s="212"/>
      <c r="EU3772"/>
      <c r="EV3772"/>
      <c r="EW3772"/>
      <c r="EX3772"/>
    </row>
    <row r="3773" spans="37:154">
      <c r="AK3773" s="1"/>
      <c r="AL3773" s="152"/>
      <c r="AN3773" s="212"/>
      <c r="AP3773"/>
      <c r="AS3773" s="1"/>
      <c r="AT3773" s="152"/>
      <c r="AU3773" s="152"/>
      <c r="AV3773" s="212"/>
      <c r="AW3773" s="212"/>
      <c r="AX3773"/>
      <c r="AY3773"/>
      <c r="AZ3773"/>
      <c r="BC3773" s="1"/>
      <c r="BD3773" s="214"/>
      <c r="BE3773" s="214"/>
      <c r="BF3773" s="212"/>
      <c r="BG3773" s="212"/>
      <c r="BH3773"/>
      <c r="BI3773"/>
      <c r="BJ3773"/>
      <c r="BK3773"/>
      <c r="BN3773" s="1"/>
      <c r="BO3773" s="152"/>
      <c r="BP3773" s="152"/>
      <c r="BQ3773" s="212"/>
      <c r="BR3773" s="212"/>
      <c r="BS3773"/>
      <c r="BT3773"/>
      <c r="BU3773"/>
      <c r="BV3773"/>
      <c r="BY3773" s="1"/>
      <c r="BZ3773" s="152"/>
      <c r="CA3773" s="152"/>
      <c r="CB3773" s="212"/>
      <c r="CC3773" s="212"/>
      <c r="CD3773"/>
      <c r="CE3773"/>
      <c r="CF3773"/>
      <c r="CG3773"/>
      <c r="CJ3773" s="1"/>
      <c r="CK3773" s="152"/>
      <c r="CL3773" s="152"/>
      <c r="CM3773" s="213"/>
      <c r="CN3773" s="213"/>
      <c r="CO3773"/>
      <c r="CP3773"/>
      <c r="CQ3773"/>
      <c r="CR3773"/>
      <c r="CU3773" s="1"/>
      <c r="CV3773" s="214"/>
      <c r="CW3773" s="214"/>
      <c r="CX3773" s="212"/>
      <c r="CY3773" s="212"/>
      <c r="CZ3773"/>
      <c r="DA3773"/>
      <c r="DB3773"/>
      <c r="DC3773"/>
      <c r="DE3773" s="1"/>
      <c r="DF3773" s="152"/>
      <c r="DG3773" s="152"/>
      <c r="DH3773" s="212"/>
      <c r="DI3773" s="212"/>
      <c r="DJ3773"/>
      <c r="DK3773"/>
      <c r="DL3773"/>
      <c r="DM3773"/>
      <c r="DP3773" s="1"/>
      <c r="DQ3773" s="152"/>
      <c r="DR3773" s="152"/>
      <c r="DS3773" s="212"/>
      <c r="DT3773" s="212"/>
      <c r="DU3773"/>
      <c r="DV3773"/>
      <c r="DW3773"/>
      <c r="DX3773"/>
      <c r="EA3773" s="1"/>
      <c r="EB3773" s="152"/>
      <c r="EC3773" s="152"/>
      <c r="ED3773" s="212"/>
      <c r="EE3773" s="212"/>
      <c r="EF3773"/>
      <c r="EG3773"/>
      <c r="EH3773"/>
      <c r="EI3773"/>
      <c r="EL3773" s="1"/>
      <c r="EM3773" s="214"/>
      <c r="EN3773" s="214"/>
      <c r="EO3773" s="222"/>
      <c r="EP3773" s="222"/>
      <c r="EQ3773" s="215"/>
      <c r="ER3773" s="215"/>
      <c r="ES3773" s="212"/>
      <c r="ET3773" s="212"/>
      <c r="EU3773"/>
      <c r="EV3773"/>
      <c r="EW3773"/>
      <c r="EX3773"/>
    </row>
    <row r="3774" spans="37:154">
      <c r="AK3774" s="1"/>
      <c r="AL3774" s="152"/>
      <c r="AN3774" s="212"/>
      <c r="AP3774"/>
      <c r="AS3774" s="1"/>
      <c r="AT3774" s="152"/>
      <c r="AU3774" s="152"/>
      <c r="AV3774" s="212"/>
      <c r="AW3774" s="212"/>
      <c r="AX3774"/>
      <c r="AY3774"/>
      <c r="AZ3774"/>
      <c r="BC3774" s="1"/>
      <c r="BD3774" s="214"/>
      <c r="BE3774" s="214"/>
      <c r="BF3774" s="212"/>
      <c r="BG3774" s="212"/>
      <c r="BH3774"/>
      <c r="BI3774"/>
      <c r="BJ3774"/>
      <c r="BK3774"/>
      <c r="BN3774" s="1"/>
      <c r="BO3774" s="152"/>
      <c r="BP3774" s="152"/>
      <c r="BQ3774" s="212"/>
      <c r="BR3774" s="212"/>
      <c r="BS3774"/>
      <c r="BT3774"/>
      <c r="BU3774"/>
      <c r="BV3774"/>
      <c r="BY3774" s="1"/>
      <c r="BZ3774" s="152"/>
      <c r="CA3774" s="152"/>
      <c r="CB3774" s="212"/>
      <c r="CC3774" s="212"/>
      <c r="CD3774"/>
      <c r="CE3774"/>
      <c r="CF3774"/>
      <c r="CG3774"/>
      <c r="CJ3774" s="1"/>
      <c r="CK3774" s="152"/>
      <c r="CL3774" s="152"/>
      <c r="CM3774" s="213"/>
      <c r="CN3774" s="213"/>
      <c r="CO3774"/>
      <c r="CP3774"/>
      <c r="CQ3774"/>
      <c r="CR3774"/>
      <c r="CU3774" s="1"/>
      <c r="CV3774" s="214"/>
      <c r="CW3774" s="214"/>
      <c r="CX3774" s="212"/>
      <c r="CY3774" s="212"/>
      <c r="CZ3774"/>
      <c r="DA3774"/>
      <c r="DB3774"/>
      <c r="DC3774"/>
      <c r="DE3774" s="1"/>
      <c r="DF3774" s="152"/>
      <c r="DG3774" s="152"/>
      <c r="DH3774" s="212"/>
      <c r="DI3774" s="212"/>
      <c r="DJ3774"/>
      <c r="DK3774"/>
      <c r="DL3774"/>
      <c r="DM3774"/>
      <c r="DP3774" s="1"/>
      <c r="DQ3774" s="152"/>
      <c r="DR3774" s="152"/>
      <c r="DS3774" s="212"/>
      <c r="DT3774" s="212"/>
      <c r="DU3774"/>
      <c r="DV3774"/>
      <c r="DW3774"/>
      <c r="DX3774"/>
      <c r="EA3774" s="1"/>
      <c r="EB3774" s="152"/>
      <c r="EC3774" s="152"/>
      <c r="ED3774" s="212"/>
      <c r="EE3774" s="212"/>
      <c r="EF3774"/>
      <c r="EG3774"/>
      <c r="EH3774"/>
      <c r="EI3774"/>
      <c r="EL3774" s="1"/>
      <c r="EM3774" s="214"/>
      <c r="EN3774" s="214"/>
      <c r="EO3774" s="222"/>
      <c r="EP3774" s="222"/>
      <c r="EQ3774" s="215"/>
      <c r="ER3774" s="215"/>
      <c r="ES3774" s="212"/>
      <c r="ET3774" s="212"/>
      <c r="EU3774"/>
      <c r="EV3774"/>
      <c r="EW3774"/>
      <c r="EX3774"/>
    </row>
    <row r="3775" spans="37:154">
      <c r="AK3775" s="1"/>
      <c r="AL3775" s="152"/>
      <c r="AN3775" s="212"/>
      <c r="AP3775"/>
      <c r="AS3775" s="1"/>
      <c r="AT3775" s="152"/>
      <c r="AU3775" s="152"/>
      <c r="AV3775" s="212"/>
      <c r="AW3775" s="212"/>
      <c r="AX3775"/>
      <c r="AY3775"/>
      <c r="AZ3775"/>
      <c r="BC3775" s="1"/>
      <c r="BD3775" s="214"/>
      <c r="BE3775" s="214"/>
      <c r="BF3775" s="212"/>
      <c r="BG3775" s="212"/>
      <c r="BH3775"/>
      <c r="BI3775"/>
      <c r="BJ3775"/>
      <c r="BK3775"/>
      <c r="BN3775" s="1"/>
      <c r="BO3775" s="152"/>
      <c r="BP3775" s="152"/>
      <c r="BQ3775" s="212"/>
      <c r="BR3775" s="212"/>
      <c r="BS3775"/>
      <c r="BT3775"/>
      <c r="BU3775"/>
      <c r="BV3775"/>
      <c r="BY3775" s="1"/>
      <c r="BZ3775" s="152"/>
      <c r="CA3775" s="152"/>
      <c r="CB3775" s="212"/>
      <c r="CC3775" s="212"/>
      <c r="CD3775"/>
      <c r="CE3775"/>
      <c r="CF3775"/>
      <c r="CG3775"/>
      <c r="CJ3775" s="1"/>
      <c r="CK3775" s="152"/>
      <c r="CL3775" s="152"/>
      <c r="CM3775" s="213"/>
      <c r="CN3775" s="213"/>
      <c r="CO3775"/>
      <c r="CP3775"/>
      <c r="CQ3775"/>
      <c r="CR3775"/>
      <c r="CU3775" s="1"/>
      <c r="CV3775" s="214"/>
      <c r="CW3775" s="214"/>
      <c r="CX3775" s="212"/>
      <c r="CY3775" s="212"/>
      <c r="CZ3775"/>
      <c r="DA3775"/>
      <c r="DB3775"/>
      <c r="DC3775"/>
      <c r="DE3775" s="1"/>
      <c r="DF3775" s="152"/>
      <c r="DG3775" s="152"/>
      <c r="DH3775" s="212"/>
      <c r="DI3775" s="212"/>
      <c r="DJ3775"/>
      <c r="DK3775"/>
      <c r="DL3775"/>
      <c r="DM3775"/>
      <c r="DP3775" s="1"/>
      <c r="DQ3775" s="152"/>
      <c r="DR3775" s="152"/>
      <c r="DS3775" s="212"/>
      <c r="DT3775" s="212"/>
      <c r="DU3775"/>
      <c r="DV3775"/>
      <c r="DW3775"/>
      <c r="DX3775"/>
      <c r="EA3775" s="1"/>
      <c r="EB3775" s="152"/>
      <c r="EC3775" s="152"/>
      <c r="ED3775" s="212"/>
      <c r="EE3775" s="212"/>
      <c r="EF3775"/>
      <c r="EG3775"/>
      <c r="EH3775"/>
      <c r="EI3775"/>
      <c r="EL3775" s="1"/>
      <c r="EM3775" s="214"/>
      <c r="EN3775" s="214"/>
      <c r="EO3775" s="222"/>
      <c r="EP3775" s="222"/>
      <c r="EQ3775" s="215"/>
      <c r="ER3775" s="215"/>
      <c r="ES3775" s="212"/>
      <c r="ET3775" s="212"/>
      <c r="EU3775"/>
      <c r="EV3775"/>
      <c r="EW3775"/>
      <c r="EX3775"/>
    </row>
    <row r="3776" spans="37:154">
      <c r="AK3776" s="1"/>
      <c r="AL3776" s="152"/>
      <c r="AN3776" s="212"/>
      <c r="AP3776"/>
      <c r="AS3776" s="1"/>
      <c r="AT3776" s="152"/>
      <c r="AU3776" s="152"/>
      <c r="AV3776" s="212"/>
      <c r="AW3776" s="212"/>
      <c r="AX3776"/>
      <c r="AY3776"/>
      <c r="AZ3776"/>
      <c r="BC3776" s="1"/>
      <c r="BD3776" s="214"/>
      <c r="BE3776" s="214"/>
      <c r="BF3776" s="212"/>
      <c r="BG3776" s="212"/>
      <c r="BH3776"/>
      <c r="BI3776"/>
      <c r="BJ3776"/>
      <c r="BK3776"/>
      <c r="BN3776" s="1"/>
      <c r="BO3776" s="152"/>
      <c r="BP3776" s="152"/>
      <c r="BQ3776" s="212"/>
      <c r="BR3776" s="212"/>
      <c r="BS3776"/>
      <c r="BT3776"/>
      <c r="BU3776"/>
      <c r="BV3776"/>
      <c r="BY3776" s="1"/>
      <c r="BZ3776" s="152"/>
      <c r="CA3776" s="152"/>
      <c r="CB3776" s="212"/>
      <c r="CC3776" s="212"/>
      <c r="CD3776"/>
      <c r="CE3776"/>
      <c r="CF3776"/>
      <c r="CG3776"/>
      <c r="CJ3776" s="1"/>
      <c r="CK3776" s="152"/>
      <c r="CL3776" s="152"/>
      <c r="CM3776" s="213"/>
      <c r="CN3776" s="213"/>
      <c r="CO3776"/>
      <c r="CP3776"/>
      <c r="CQ3776"/>
      <c r="CR3776"/>
      <c r="CU3776" s="1"/>
      <c r="CV3776" s="214"/>
      <c r="CW3776" s="214"/>
      <c r="CX3776" s="212"/>
      <c r="CY3776" s="212"/>
      <c r="CZ3776"/>
      <c r="DA3776"/>
      <c r="DB3776"/>
      <c r="DC3776"/>
      <c r="DE3776" s="1"/>
      <c r="DF3776" s="152"/>
      <c r="DG3776" s="152"/>
      <c r="DH3776" s="212"/>
      <c r="DI3776" s="212"/>
      <c r="DJ3776"/>
      <c r="DK3776"/>
      <c r="DL3776"/>
      <c r="DM3776"/>
      <c r="DP3776" s="1"/>
      <c r="DQ3776" s="152"/>
      <c r="DR3776" s="152"/>
      <c r="DS3776" s="212"/>
      <c r="DT3776" s="212"/>
      <c r="DU3776"/>
      <c r="DV3776"/>
      <c r="DW3776"/>
      <c r="DX3776"/>
      <c r="EA3776" s="1"/>
      <c r="EB3776" s="152"/>
      <c r="EC3776" s="152"/>
      <c r="ED3776" s="212"/>
      <c r="EE3776" s="212"/>
      <c r="EF3776"/>
      <c r="EG3776"/>
      <c r="EH3776"/>
      <c r="EI3776"/>
      <c r="EL3776" s="1"/>
      <c r="EM3776" s="214"/>
      <c r="EN3776" s="214"/>
      <c r="EO3776" s="222"/>
      <c r="EP3776" s="222"/>
      <c r="EQ3776" s="215"/>
      <c r="ER3776" s="215"/>
      <c r="ES3776" s="212"/>
      <c r="ET3776" s="212"/>
      <c r="EU3776"/>
      <c r="EV3776"/>
      <c r="EW3776"/>
      <c r="EX3776"/>
    </row>
    <row r="3777" spans="37:154">
      <c r="AK3777" s="1"/>
      <c r="AL3777" s="152"/>
      <c r="AN3777" s="212"/>
      <c r="AP3777"/>
      <c r="AS3777" s="1"/>
      <c r="AT3777" s="152"/>
      <c r="AU3777" s="152"/>
      <c r="AV3777" s="212"/>
      <c r="AW3777" s="212"/>
      <c r="AX3777"/>
      <c r="AY3777"/>
      <c r="AZ3777"/>
      <c r="BC3777" s="1"/>
      <c r="BD3777" s="214"/>
      <c r="BE3777" s="214"/>
      <c r="BF3777" s="212"/>
      <c r="BG3777" s="212"/>
      <c r="BH3777"/>
      <c r="BI3777"/>
      <c r="BJ3777"/>
      <c r="BK3777"/>
      <c r="BN3777" s="1"/>
      <c r="BO3777" s="152"/>
      <c r="BP3777" s="152"/>
      <c r="BQ3777" s="212"/>
      <c r="BR3777" s="212"/>
      <c r="BS3777"/>
      <c r="BT3777"/>
      <c r="BU3777"/>
      <c r="BV3777"/>
      <c r="BY3777" s="1"/>
      <c r="BZ3777" s="152"/>
      <c r="CA3777" s="152"/>
      <c r="CB3777" s="212"/>
      <c r="CC3777" s="212"/>
      <c r="CD3777"/>
      <c r="CE3777"/>
      <c r="CF3777"/>
      <c r="CG3777"/>
      <c r="CJ3777" s="1"/>
      <c r="CK3777" s="152"/>
      <c r="CL3777" s="152"/>
      <c r="CM3777" s="213"/>
      <c r="CN3777" s="213"/>
      <c r="CO3777"/>
      <c r="CP3777"/>
      <c r="CQ3777"/>
      <c r="CR3777"/>
      <c r="CU3777" s="1"/>
      <c r="CV3777" s="214"/>
      <c r="CW3777" s="214"/>
      <c r="CX3777" s="212"/>
      <c r="CY3777" s="212"/>
      <c r="CZ3777"/>
      <c r="DA3777"/>
      <c r="DB3777"/>
      <c r="DC3777"/>
      <c r="DE3777" s="1"/>
      <c r="DF3777" s="152"/>
      <c r="DG3777" s="152"/>
      <c r="DH3777" s="212"/>
      <c r="DI3777" s="212"/>
      <c r="DJ3777"/>
      <c r="DK3777"/>
      <c r="DL3777"/>
      <c r="DM3777"/>
      <c r="DP3777" s="1"/>
      <c r="DQ3777" s="152"/>
      <c r="DR3777" s="152"/>
      <c r="DS3777" s="212"/>
      <c r="DT3777" s="212"/>
      <c r="DU3777"/>
      <c r="DV3777"/>
      <c r="DW3777"/>
      <c r="DX3777"/>
      <c r="EA3777" s="1"/>
      <c r="EB3777" s="152"/>
      <c r="EC3777" s="152"/>
      <c r="ED3777" s="212"/>
      <c r="EE3777" s="212"/>
      <c r="EF3777"/>
      <c r="EG3777"/>
      <c r="EH3777"/>
      <c r="EI3777"/>
      <c r="EL3777" s="1"/>
      <c r="EM3777" s="214"/>
      <c r="EN3777" s="214"/>
      <c r="EO3777" s="222"/>
      <c r="EP3777" s="222"/>
      <c r="EQ3777" s="215"/>
      <c r="ER3777" s="215"/>
      <c r="ES3777" s="212"/>
      <c r="ET3777" s="212"/>
      <c r="EU3777"/>
      <c r="EV3777"/>
      <c r="EW3777"/>
      <c r="EX3777"/>
    </row>
    <row r="3778" spans="37:154">
      <c r="AK3778" s="1"/>
      <c r="AL3778" s="152"/>
      <c r="AN3778" s="212"/>
      <c r="AP3778"/>
      <c r="AS3778" s="1"/>
      <c r="AT3778" s="152"/>
      <c r="AU3778" s="152"/>
      <c r="AV3778" s="212"/>
      <c r="AW3778" s="212"/>
      <c r="AX3778"/>
      <c r="AY3778"/>
      <c r="AZ3778"/>
      <c r="BC3778" s="1"/>
      <c r="BD3778" s="214"/>
      <c r="BE3778" s="214"/>
      <c r="BF3778" s="212"/>
      <c r="BG3778" s="212"/>
      <c r="BH3778"/>
      <c r="BI3778"/>
      <c r="BJ3778"/>
      <c r="BK3778"/>
      <c r="BN3778" s="1"/>
      <c r="BO3778" s="152"/>
      <c r="BP3778" s="152"/>
      <c r="BQ3778" s="212"/>
      <c r="BR3778" s="212"/>
      <c r="BS3778"/>
      <c r="BT3778"/>
      <c r="BU3778"/>
      <c r="BV3778"/>
      <c r="BY3778" s="1"/>
      <c r="BZ3778" s="152"/>
      <c r="CA3778" s="152"/>
      <c r="CB3778" s="212"/>
      <c r="CC3778" s="212"/>
      <c r="CD3778"/>
      <c r="CE3778"/>
      <c r="CF3778"/>
      <c r="CG3778"/>
      <c r="CJ3778" s="1"/>
      <c r="CK3778" s="152"/>
      <c r="CL3778" s="152"/>
      <c r="CM3778" s="213"/>
      <c r="CN3778" s="213"/>
      <c r="CO3778"/>
      <c r="CP3778"/>
      <c r="CQ3778"/>
      <c r="CR3778"/>
      <c r="CU3778" s="1"/>
      <c r="CV3778" s="214"/>
      <c r="CW3778" s="214"/>
      <c r="CX3778" s="212"/>
      <c r="CY3778" s="212"/>
      <c r="CZ3778"/>
      <c r="DA3778"/>
      <c r="DB3778"/>
      <c r="DC3778"/>
      <c r="DE3778" s="1"/>
      <c r="DF3778" s="152"/>
      <c r="DG3778" s="152"/>
      <c r="DH3778" s="212"/>
      <c r="DI3778" s="212"/>
      <c r="DJ3778"/>
      <c r="DK3778"/>
      <c r="DL3778"/>
      <c r="DM3778"/>
      <c r="DP3778" s="1"/>
      <c r="DQ3778" s="152"/>
      <c r="DR3778" s="152"/>
      <c r="DS3778" s="212"/>
      <c r="DT3778" s="212"/>
      <c r="DU3778"/>
      <c r="DV3778"/>
      <c r="DW3778"/>
      <c r="DX3778"/>
      <c r="EA3778" s="1"/>
      <c r="EB3778" s="152"/>
      <c r="EC3778" s="152"/>
      <c r="ED3778" s="212"/>
      <c r="EE3778" s="212"/>
      <c r="EF3778"/>
      <c r="EG3778"/>
      <c r="EH3778"/>
      <c r="EI3778"/>
      <c r="EL3778" s="1"/>
      <c r="EM3778" s="214"/>
      <c r="EN3778" s="214"/>
      <c r="EO3778" s="222"/>
      <c r="EP3778" s="222"/>
      <c r="EQ3778" s="215"/>
      <c r="ER3778" s="215"/>
      <c r="ES3778" s="212"/>
      <c r="ET3778" s="212"/>
      <c r="EU3778"/>
      <c r="EV3778"/>
      <c r="EW3778"/>
      <c r="EX3778"/>
    </row>
    <row r="3779" spans="37:154">
      <c r="AK3779" s="1"/>
      <c r="AL3779" s="152"/>
      <c r="AN3779" s="212"/>
      <c r="AP3779"/>
      <c r="AS3779" s="1"/>
      <c r="AT3779" s="152"/>
      <c r="AU3779" s="152"/>
      <c r="AV3779" s="212"/>
      <c r="AW3779" s="212"/>
      <c r="AX3779"/>
      <c r="AY3779"/>
      <c r="AZ3779"/>
      <c r="BC3779" s="1"/>
      <c r="BD3779" s="214"/>
      <c r="BE3779" s="214"/>
      <c r="BF3779" s="212"/>
      <c r="BG3779" s="212"/>
      <c r="BH3779"/>
      <c r="BI3779"/>
      <c r="BJ3779"/>
      <c r="BK3779"/>
      <c r="BN3779" s="1"/>
      <c r="BO3779" s="152"/>
      <c r="BP3779" s="152"/>
      <c r="BQ3779" s="212"/>
      <c r="BR3779" s="212"/>
      <c r="BS3779"/>
      <c r="BT3779"/>
      <c r="BU3779"/>
      <c r="BV3779"/>
      <c r="BY3779" s="1"/>
      <c r="BZ3779" s="152"/>
      <c r="CA3779" s="152"/>
      <c r="CB3779" s="212"/>
      <c r="CC3779" s="212"/>
      <c r="CD3779"/>
      <c r="CE3779"/>
      <c r="CF3779"/>
      <c r="CG3779"/>
      <c r="CJ3779" s="1"/>
      <c r="CK3779" s="152"/>
      <c r="CL3779" s="152"/>
      <c r="CM3779" s="213"/>
      <c r="CN3779" s="213"/>
      <c r="CO3779"/>
      <c r="CP3779"/>
      <c r="CQ3779"/>
      <c r="CR3779"/>
      <c r="CU3779" s="1"/>
      <c r="CV3779" s="214"/>
      <c r="CW3779" s="214"/>
      <c r="CX3779" s="212"/>
      <c r="CY3779" s="212"/>
      <c r="CZ3779"/>
      <c r="DA3779"/>
      <c r="DB3779"/>
      <c r="DC3779"/>
      <c r="DE3779" s="1"/>
      <c r="DF3779" s="152"/>
      <c r="DG3779" s="152"/>
      <c r="DH3779" s="212"/>
      <c r="DI3779" s="212"/>
      <c r="DJ3779"/>
      <c r="DK3779"/>
      <c r="DL3779"/>
      <c r="DM3779"/>
      <c r="DP3779" s="1"/>
      <c r="DQ3779" s="152"/>
      <c r="DR3779" s="152"/>
      <c r="DS3779" s="212"/>
      <c r="DT3779" s="212"/>
      <c r="DU3779"/>
      <c r="DV3779"/>
      <c r="DW3779"/>
      <c r="DX3779"/>
      <c r="EA3779" s="1"/>
      <c r="EB3779" s="152"/>
      <c r="EC3779" s="152"/>
      <c r="ED3779" s="212"/>
      <c r="EE3779" s="212"/>
      <c r="EF3779"/>
      <c r="EG3779"/>
      <c r="EH3779"/>
      <c r="EI3779"/>
      <c r="EL3779" s="1"/>
      <c r="EM3779" s="214"/>
      <c r="EN3779" s="214"/>
      <c r="EO3779" s="222"/>
      <c r="EP3779" s="222"/>
      <c r="EQ3779" s="215"/>
      <c r="ER3779" s="215"/>
      <c r="ES3779" s="212"/>
      <c r="ET3779" s="212"/>
      <c r="EU3779"/>
      <c r="EV3779"/>
      <c r="EW3779"/>
      <c r="EX3779"/>
    </row>
    <row r="3780" spans="37:154">
      <c r="AK3780" s="1"/>
      <c r="AL3780" s="152"/>
      <c r="AN3780" s="212"/>
      <c r="AP3780"/>
      <c r="AS3780" s="1"/>
      <c r="AT3780" s="152"/>
      <c r="AU3780" s="152"/>
      <c r="AV3780" s="212"/>
      <c r="AW3780" s="212"/>
      <c r="AX3780"/>
      <c r="AY3780"/>
      <c r="AZ3780"/>
      <c r="BC3780" s="1"/>
      <c r="BD3780" s="214"/>
      <c r="BE3780" s="214"/>
      <c r="BF3780" s="212"/>
      <c r="BG3780" s="212"/>
      <c r="BH3780"/>
      <c r="BI3780"/>
      <c r="BJ3780"/>
      <c r="BK3780"/>
      <c r="BN3780" s="1"/>
      <c r="BO3780" s="152"/>
      <c r="BP3780" s="152"/>
      <c r="BQ3780" s="212"/>
      <c r="BR3780" s="212"/>
      <c r="BS3780"/>
      <c r="BT3780"/>
      <c r="BU3780"/>
      <c r="BV3780"/>
      <c r="BY3780" s="1"/>
      <c r="BZ3780" s="152"/>
      <c r="CA3780" s="152"/>
      <c r="CB3780" s="212"/>
      <c r="CC3780" s="212"/>
      <c r="CD3780"/>
      <c r="CE3780"/>
      <c r="CF3780"/>
      <c r="CG3780"/>
      <c r="CJ3780" s="1"/>
      <c r="CK3780" s="152"/>
      <c r="CL3780" s="152"/>
      <c r="CM3780" s="213"/>
      <c r="CN3780" s="213"/>
      <c r="CO3780"/>
      <c r="CP3780"/>
      <c r="CQ3780"/>
      <c r="CR3780"/>
      <c r="CU3780" s="1"/>
      <c r="CV3780" s="214"/>
      <c r="CW3780" s="214"/>
      <c r="CX3780" s="212"/>
      <c r="CY3780" s="212"/>
      <c r="CZ3780"/>
      <c r="DA3780"/>
      <c r="DB3780"/>
      <c r="DC3780"/>
      <c r="DE3780" s="1"/>
      <c r="DF3780" s="152"/>
      <c r="DG3780" s="152"/>
      <c r="DH3780" s="212"/>
      <c r="DI3780" s="212"/>
      <c r="DJ3780"/>
      <c r="DK3780"/>
      <c r="DL3780"/>
      <c r="DM3780"/>
      <c r="DP3780" s="1"/>
      <c r="DQ3780" s="152"/>
      <c r="DR3780" s="152"/>
      <c r="DS3780" s="212"/>
      <c r="DT3780" s="212"/>
      <c r="DU3780"/>
      <c r="DV3780"/>
      <c r="DW3780"/>
      <c r="DX3780"/>
      <c r="EA3780" s="1"/>
      <c r="EB3780" s="152"/>
      <c r="EC3780" s="152"/>
      <c r="ED3780" s="212"/>
      <c r="EE3780" s="212"/>
      <c r="EF3780"/>
      <c r="EG3780"/>
      <c r="EH3780"/>
      <c r="EI3780"/>
      <c r="EL3780" s="1"/>
      <c r="EM3780" s="214"/>
      <c r="EN3780" s="214"/>
      <c r="EO3780" s="222"/>
      <c r="EP3780" s="222"/>
      <c r="EQ3780" s="215"/>
      <c r="ER3780" s="215"/>
      <c r="ES3780" s="212"/>
      <c r="ET3780" s="212"/>
      <c r="EU3780"/>
      <c r="EV3780"/>
      <c r="EW3780"/>
      <c r="EX3780"/>
    </row>
    <row r="3781" spans="37:154">
      <c r="AK3781" s="1"/>
      <c r="AL3781" s="152"/>
      <c r="AN3781" s="212"/>
      <c r="AP3781"/>
      <c r="AS3781" s="1"/>
      <c r="AT3781" s="152"/>
      <c r="AU3781" s="152"/>
      <c r="AV3781" s="212"/>
      <c r="AW3781" s="212"/>
      <c r="AX3781"/>
      <c r="AY3781"/>
      <c r="AZ3781"/>
      <c r="BC3781" s="1"/>
      <c r="BD3781" s="214"/>
      <c r="BE3781" s="214"/>
      <c r="BF3781" s="212"/>
      <c r="BG3781" s="212"/>
      <c r="BH3781"/>
      <c r="BI3781"/>
      <c r="BJ3781"/>
      <c r="BK3781"/>
      <c r="BN3781" s="1"/>
      <c r="BO3781" s="152"/>
      <c r="BP3781" s="152"/>
      <c r="BQ3781" s="212"/>
      <c r="BR3781" s="212"/>
      <c r="BS3781"/>
      <c r="BT3781"/>
      <c r="BU3781"/>
      <c r="BV3781"/>
      <c r="BY3781" s="1"/>
      <c r="BZ3781" s="152"/>
      <c r="CA3781" s="152"/>
      <c r="CB3781" s="212"/>
      <c r="CC3781" s="212"/>
      <c r="CD3781"/>
      <c r="CE3781"/>
      <c r="CF3781"/>
      <c r="CG3781"/>
      <c r="CJ3781" s="1"/>
      <c r="CK3781" s="152"/>
      <c r="CL3781" s="152"/>
      <c r="CM3781" s="213"/>
      <c r="CN3781" s="213"/>
      <c r="CO3781"/>
      <c r="CP3781"/>
      <c r="CQ3781"/>
      <c r="CR3781"/>
      <c r="CU3781" s="1"/>
      <c r="CV3781" s="214"/>
      <c r="CW3781" s="214"/>
      <c r="CX3781" s="212"/>
      <c r="CY3781" s="212"/>
      <c r="CZ3781"/>
      <c r="DA3781"/>
      <c r="DB3781"/>
      <c r="DC3781"/>
      <c r="DE3781" s="1"/>
      <c r="DF3781" s="152"/>
      <c r="DG3781" s="152"/>
      <c r="DH3781" s="212"/>
      <c r="DI3781" s="212"/>
      <c r="DJ3781"/>
      <c r="DK3781"/>
      <c r="DL3781"/>
      <c r="DM3781"/>
      <c r="DP3781" s="1"/>
      <c r="DQ3781" s="152"/>
      <c r="DR3781" s="152"/>
      <c r="DS3781" s="212"/>
      <c r="DT3781" s="212"/>
      <c r="DU3781"/>
      <c r="DV3781"/>
      <c r="DW3781"/>
      <c r="DX3781"/>
      <c r="EA3781" s="1"/>
      <c r="EB3781" s="152"/>
      <c r="EC3781" s="152"/>
      <c r="ED3781" s="212"/>
      <c r="EE3781" s="212"/>
      <c r="EF3781"/>
      <c r="EG3781"/>
      <c r="EH3781"/>
      <c r="EI3781"/>
      <c r="EL3781" s="1"/>
      <c r="EM3781" s="214"/>
      <c r="EN3781" s="214"/>
      <c r="EO3781" s="222"/>
      <c r="EP3781" s="222"/>
      <c r="EQ3781" s="215"/>
      <c r="ER3781" s="215"/>
      <c r="ES3781" s="212"/>
      <c r="ET3781" s="212"/>
      <c r="EU3781"/>
      <c r="EV3781"/>
      <c r="EW3781"/>
      <c r="EX3781"/>
    </row>
    <row r="3782" spans="37:154">
      <c r="AK3782" s="1"/>
      <c r="AL3782" s="152"/>
      <c r="AN3782" s="212"/>
      <c r="AP3782"/>
      <c r="AS3782" s="1"/>
      <c r="AT3782" s="152"/>
      <c r="AU3782" s="152"/>
      <c r="AV3782" s="212"/>
      <c r="AW3782" s="212"/>
      <c r="AX3782"/>
      <c r="AY3782"/>
      <c r="AZ3782"/>
      <c r="BC3782" s="1"/>
      <c r="BD3782" s="214"/>
      <c r="BE3782" s="214"/>
      <c r="BF3782" s="212"/>
      <c r="BG3782" s="212"/>
      <c r="BH3782"/>
      <c r="BI3782"/>
      <c r="BJ3782"/>
      <c r="BK3782"/>
      <c r="BN3782" s="1"/>
      <c r="BO3782" s="152"/>
      <c r="BP3782" s="152"/>
      <c r="BQ3782" s="212"/>
      <c r="BR3782" s="212"/>
      <c r="BS3782"/>
      <c r="BT3782"/>
      <c r="BU3782"/>
      <c r="BV3782"/>
      <c r="BY3782" s="1"/>
      <c r="BZ3782" s="152"/>
      <c r="CA3782" s="152"/>
      <c r="CB3782" s="212"/>
      <c r="CC3782" s="212"/>
      <c r="CD3782"/>
      <c r="CE3782"/>
      <c r="CF3782"/>
      <c r="CG3782"/>
      <c r="CJ3782" s="1"/>
      <c r="CK3782" s="152"/>
      <c r="CL3782" s="152"/>
      <c r="CM3782" s="213"/>
      <c r="CN3782" s="213"/>
      <c r="CO3782"/>
      <c r="CP3782"/>
      <c r="CQ3782"/>
      <c r="CR3782"/>
      <c r="CU3782" s="1"/>
      <c r="CV3782" s="214"/>
      <c r="CW3782" s="214"/>
      <c r="CX3782" s="212"/>
      <c r="CY3782" s="212"/>
      <c r="CZ3782"/>
      <c r="DA3782"/>
      <c r="DB3782"/>
      <c r="DC3782"/>
      <c r="DE3782" s="1"/>
      <c r="DF3782" s="152"/>
      <c r="DG3782" s="152"/>
      <c r="DH3782" s="212"/>
      <c r="DI3782" s="212"/>
      <c r="DJ3782"/>
      <c r="DK3782"/>
      <c r="DL3782"/>
      <c r="DM3782"/>
      <c r="DP3782" s="1"/>
      <c r="DQ3782" s="152"/>
      <c r="DR3782" s="152"/>
      <c r="DS3782" s="212"/>
      <c r="DT3782" s="212"/>
      <c r="DU3782"/>
      <c r="DV3782"/>
      <c r="DW3782"/>
      <c r="DX3782"/>
      <c r="EA3782" s="1"/>
      <c r="EB3782" s="152"/>
      <c r="EC3782" s="152"/>
      <c r="ED3782" s="212"/>
      <c r="EE3782" s="212"/>
      <c r="EF3782"/>
      <c r="EG3782"/>
      <c r="EH3782"/>
      <c r="EI3782"/>
      <c r="EL3782" s="1"/>
      <c r="EM3782" s="214"/>
      <c r="EN3782" s="214"/>
      <c r="EO3782" s="222"/>
      <c r="EP3782" s="222"/>
      <c r="EQ3782" s="215"/>
      <c r="ER3782" s="215"/>
      <c r="ES3782" s="212"/>
      <c r="ET3782" s="212"/>
      <c r="EU3782"/>
      <c r="EV3782"/>
      <c r="EW3782"/>
      <c r="EX3782"/>
    </row>
    <row r="3783" spans="37:154">
      <c r="AK3783" s="1"/>
      <c r="AL3783" s="152"/>
      <c r="AN3783" s="212"/>
      <c r="AP3783"/>
      <c r="AS3783" s="1"/>
      <c r="AT3783" s="152"/>
      <c r="AU3783" s="152"/>
      <c r="AV3783" s="212"/>
      <c r="AW3783" s="212"/>
      <c r="AX3783"/>
      <c r="AY3783"/>
      <c r="AZ3783"/>
      <c r="BC3783" s="1"/>
      <c r="BD3783" s="214"/>
      <c r="BE3783" s="214"/>
      <c r="BF3783" s="212"/>
      <c r="BG3783" s="212"/>
      <c r="BH3783"/>
      <c r="BI3783"/>
      <c r="BJ3783"/>
      <c r="BK3783"/>
      <c r="BN3783" s="1"/>
      <c r="BO3783" s="152"/>
      <c r="BP3783" s="152"/>
      <c r="BQ3783" s="212"/>
      <c r="BR3783" s="212"/>
      <c r="BS3783"/>
      <c r="BT3783"/>
      <c r="BU3783"/>
      <c r="BV3783"/>
      <c r="BY3783" s="1"/>
      <c r="BZ3783" s="152"/>
      <c r="CA3783" s="152"/>
      <c r="CB3783" s="212"/>
      <c r="CC3783" s="212"/>
      <c r="CD3783"/>
      <c r="CE3783"/>
      <c r="CF3783"/>
      <c r="CG3783"/>
      <c r="CJ3783" s="1"/>
      <c r="CK3783" s="152"/>
      <c r="CL3783" s="152"/>
      <c r="CM3783" s="213"/>
      <c r="CN3783" s="213"/>
      <c r="CO3783"/>
      <c r="CP3783"/>
      <c r="CQ3783"/>
      <c r="CR3783"/>
      <c r="CU3783" s="1"/>
      <c r="CV3783" s="214"/>
      <c r="CW3783" s="214"/>
      <c r="CX3783" s="212"/>
      <c r="CY3783" s="212"/>
      <c r="CZ3783"/>
      <c r="DA3783"/>
      <c r="DB3783"/>
      <c r="DC3783"/>
      <c r="DE3783" s="1"/>
      <c r="DF3783" s="152"/>
      <c r="DG3783" s="152"/>
      <c r="DH3783" s="212"/>
      <c r="DI3783" s="212"/>
      <c r="DJ3783"/>
      <c r="DK3783"/>
      <c r="DL3783"/>
      <c r="DM3783"/>
      <c r="DP3783" s="1"/>
      <c r="DQ3783" s="152"/>
      <c r="DR3783" s="152"/>
      <c r="DS3783" s="212"/>
      <c r="DT3783" s="212"/>
      <c r="DU3783"/>
      <c r="DV3783"/>
      <c r="DW3783"/>
      <c r="DX3783"/>
      <c r="EA3783" s="1"/>
      <c r="EB3783" s="152"/>
      <c r="EC3783" s="152"/>
      <c r="ED3783" s="212"/>
      <c r="EE3783" s="212"/>
      <c r="EF3783"/>
      <c r="EG3783"/>
      <c r="EH3783"/>
      <c r="EI3783"/>
      <c r="EL3783" s="1"/>
      <c r="EM3783" s="214"/>
      <c r="EN3783" s="214"/>
      <c r="EO3783" s="222"/>
      <c r="EP3783" s="222"/>
      <c r="EQ3783" s="215"/>
      <c r="ER3783" s="215"/>
      <c r="ES3783" s="212"/>
      <c r="ET3783" s="212"/>
      <c r="EU3783"/>
      <c r="EV3783"/>
      <c r="EW3783"/>
      <c r="EX3783"/>
    </row>
    <row r="3784" spans="37:154">
      <c r="AK3784" s="1"/>
      <c r="AL3784" s="152"/>
      <c r="AN3784" s="212"/>
      <c r="AP3784"/>
      <c r="AS3784" s="1"/>
      <c r="AT3784" s="152"/>
      <c r="AU3784" s="152"/>
      <c r="AV3784" s="212"/>
      <c r="AW3784" s="212"/>
      <c r="AX3784"/>
      <c r="AY3784"/>
      <c r="AZ3784"/>
      <c r="BC3784" s="1"/>
      <c r="BD3784" s="214"/>
      <c r="BE3784" s="214"/>
      <c r="BF3784" s="212"/>
      <c r="BG3784" s="212"/>
      <c r="BH3784"/>
      <c r="BI3784"/>
      <c r="BJ3784"/>
      <c r="BK3784"/>
      <c r="BN3784" s="1"/>
      <c r="BO3784" s="152"/>
      <c r="BP3784" s="152"/>
      <c r="BQ3784" s="212"/>
      <c r="BR3784" s="212"/>
      <c r="BS3784"/>
      <c r="BT3784"/>
      <c r="BU3784"/>
      <c r="BV3784"/>
      <c r="BY3784" s="1"/>
      <c r="BZ3784" s="152"/>
      <c r="CA3784" s="152"/>
      <c r="CB3784" s="212"/>
      <c r="CC3784" s="212"/>
      <c r="CD3784"/>
      <c r="CE3784"/>
      <c r="CF3784"/>
      <c r="CG3784"/>
      <c r="CJ3784" s="1"/>
      <c r="CK3784" s="152"/>
      <c r="CL3784" s="152"/>
      <c r="CM3784" s="213"/>
      <c r="CN3784" s="213"/>
      <c r="CO3784"/>
      <c r="CP3784"/>
      <c r="CQ3784"/>
      <c r="CR3784"/>
      <c r="CU3784" s="1"/>
      <c r="CV3784" s="214"/>
      <c r="CW3784" s="214"/>
      <c r="CX3784" s="212"/>
      <c r="CY3784" s="212"/>
      <c r="CZ3784"/>
      <c r="DA3784"/>
      <c r="DB3784"/>
      <c r="DC3784"/>
      <c r="DE3784" s="1"/>
      <c r="DF3784" s="152"/>
      <c r="DG3784" s="152"/>
      <c r="DH3784" s="212"/>
      <c r="DI3784" s="212"/>
      <c r="DJ3784"/>
      <c r="DK3784"/>
      <c r="DL3784"/>
      <c r="DM3784"/>
      <c r="DP3784" s="1"/>
      <c r="DQ3784" s="152"/>
      <c r="DR3784" s="152"/>
      <c r="DS3784" s="212"/>
      <c r="DT3784" s="212"/>
      <c r="DU3784"/>
      <c r="DV3784"/>
      <c r="DW3784"/>
      <c r="DX3784"/>
      <c r="EA3784" s="1"/>
      <c r="EB3784" s="152"/>
      <c r="EC3784" s="152"/>
      <c r="ED3784" s="212"/>
      <c r="EE3784" s="212"/>
      <c r="EF3784"/>
      <c r="EG3784"/>
      <c r="EH3784"/>
      <c r="EI3784"/>
      <c r="EL3784" s="1"/>
      <c r="EM3784" s="214"/>
      <c r="EN3784" s="214"/>
      <c r="EO3784" s="222"/>
      <c r="EP3784" s="222"/>
      <c r="EQ3784" s="215"/>
      <c r="ER3784" s="215"/>
      <c r="ES3784" s="212"/>
      <c r="ET3784" s="212"/>
      <c r="EU3784"/>
      <c r="EV3784"/>
      <c r="EW3784"/>
      <c r="EX3784"/>
    </row>
    <row r="3785" spans="37:154">
      <c r="AK3785" s="1"/>
      <c r="AL3785" s="152"/>
      <c r="AN3785" s="212"/>
      <c r="AP3785"/>
      <c r="AS3785" s="1"/>
      <c r="AT3785" s="152"/>
      <c r="AU3785" s="152"/>
      <c r="AV3785" s="212"/>
      <c r="AW3785" s="212"/>
      <c r="AX3785"/>
      <c r="AY3785"/>
      <c r="AZ3785"/>
      <c r="BC3785" s="1"/>
      <c r="BD3785" s="214"/>
      <c r="BE3785" s="214"/>
      <c r="BF3785" s="212"/>
      <c r="BG3785" s="212"/>
      <c r="BH3785"/>
      <c r="BI3785"/>
      <c r="BJ3785"/>
      <c r="BK3785"/>
      <c r="BN3785" s="1"/>
      <c r="BO3785" s="152"/>
      <c r="BP3785" s="152"/>
      <c r="BQ3785" s="212"/>
      <c r="BR3785" s="212"/>
      <c r="BS3785"/>
      <c r="BT3785"/>
      <c r="BU3785"/>
      <c r="BV3785"/>
      <c r="BY3785" s="1"/>
      <c r="BZ3785" s="152"/>
      <c r="CA3785" s="152"/>
      <c r="CB3785" s="212"/>
      <c r="CC3785" s="212"/>
      <c r="CD3785"/>
      <c r="CE3785"/>
      <c r="CF3785"/>
      <c r="CG3785"/>
      <c r="CJ3785" s="1"/>
      <c r="CK3785" s="152"/>
      <c r="CL3785" s="152"/>
      <c r="CM3785" s="213"/>
      <c r="CN3785" s="213"/>
      <c r="CO3785"/>
      <c r="CP3785"/>
      <c r="CQ3785"/>
      <c r="CR3785"/>
      <c r="CU3785" s="1"/>
      <c r="CV3785" s="214"/>
      <c r="CW3785" s="214"/>
      <c r="CX3785" s="212"/>
      <c r="CY3785" s="212"/>
      <c r="CZ3785"/>
      <c r="DA3785"/>
      <c r="DB3785"/>
      <c r="DC3785"/>
      <c r="DE3785" s="1"/>
      <c r="DF3785" s="152"/>
      <c r="DG3785" s="152"/>
      <c r="DH3785" s="212"/>
      <c r="DI3785" s="212"/>
      <c r="DJ3785"/>
      <c r="DK3785"/>
      <c r="DL3785"/>
      <c r="DM3785"/>
      <c r="DP3785" s="1"/>
      <c r="DQ3785" s="152"/>
      <c r="DR3785" s="152"/>
      <c r="DS3785" s="212"/>
      <c r="DT3785" s="212"/>
      <c r="DU3785"/>
      <c r="DV3785"/>
      <c r="DW3785"/>
      <c r="DX3785"/>
      <c r="EA3785" s="1"/>
      <c r="EB3785" s="152"/>
      <c r="EC3785" s="152"/>
      <c r="ED3785" s="212"/>
      <c r="EE3785" s="212"/>
      <c r="EF3785"/>
      <c r="EG3785"/>
      <c r="EH3785"/>
      <c r="EI3785"/>
      <c r="EL3785" s="1"/>
      <c r="EM3785" s="214"/>
      <c r="EN3785" s="214"/>
      <c r="EO3785" s="222"/>
      <c r="EP3785" s="222"/>
      <c r="EQ3785" s="215"/>
      <c r="ER3785" s="215"/>
      <c r="ES3785" s="212"/>
      <c r="ET3785" s="212"/>
      <c r="EU3785"/>
      <c r="EV3785"/>
      <c r="EW3785"/>
      <c r="EX3785"/>
    </row>
    <row r="3786" spans="37:154">
      <c r="AK3786" s="1"/>
      <c r="AL3786" s="152"/>
      <c r="AN3786" s="212"/>
      <c r="AP3786"/>
      <c r="AS3786" s="1"/>
      <c r="AT3786" s="152"/>
      <c r="AU3786" s="152"/>
      <c r="AV3786" s="212"/>
      <c r="AW3786" s="212"/>
      <c r="AX3786"/>
      <c r="AY3786"/>
      <c r="AZ3786"/>
      <c r="BC3786" s="1"/>
      <c r="BD3786" s="214"/>
      <c r="BE3786" s="214"/>
      <c r="BF3786" s="212"/>
      <c r="BG3786" s="212"/>
      <c r="BH3786"/>
      <c r="BI3786"/>
      <c r="BJ3786"/>
      <c r="BK3786"/>
      <c r="BN3786" s="1"/>
      <c r="BO3786" s="152"/>
      <c r="BP3786" s="152"/>
      <c r="BQ3786" s="212"/>
      <c r="BR3786" s="212"/>
      <c r="BS3786"/>
      <c r="BT3786"/>
      <c r="BU3786"/>
      <c r="BV3786"/>
      <c r="BY3786" s="1"/>
      <c r="BZ3786" s="152"/>
      <c r="CA3786" s="152"/>
      <c r="CB3786" s="212"/>
      <c r="CC3786" s="212"/>
      <c r="CD3786"/>
      <c r="CE3786"/>
      <c r="CF3786"/>
      <c r="CG3786"/>
      <c r="CJ3786" s="1"/>
      <c r="CK3786" s="152"/>
      <c r="CL3786" s="152"/>
      <c r="CM3786" s="213"/>
      <c r="CN3786" s="213"/>
      <c r="CO3786"/>
      <c r="CP3786"/>
      <c r="CQ3786"/>
      <c r="CR3786"/>
      <c r="CU3786" s="1"/>
      <c r="CV3786" s="214"/>
      <c r="CW3786" s="214"/>
      <c r="CX3786" s="212"/>
      <c r="CY3786" s="212"/>
      <c r="CZ3786"/>
      <c r="DA3786"/>
      <c r="DB3786"/>
      <c r="DC3786"/>
      <c r="DE3786" s="1"/>
      <c r="DF3786" s="152"/>
      <c r="DG3786" s="152"/>
      <c r="DH3786" s="212"/>
      <c r="DI3786" s="212"/>
      <c r="DJ3786"/>
      <c r="DK3786"/>
      <c r="DL3786"/>
      <c r="DM3786"/>
      <c r="DP3786" s="1"/>
      <c r="DQ3786" s="152"/>
      <c r="DR3786" s="152"/>
      <c r="DS3786" s="212"/>
      <c r="DT3786" s="212"/>
      <c r="DU3786"/>
      <c r="DV3786"/>
      <c r="DW3786"/>
      <c r="DX3786"/>
      <c r="EA3786" s="1"/>
      <c r="EB3786" s="152"/>
      <c r="EC3786" s="152"/>
      <c r="ED3786" s="212"/>
      <c r="EE3786" s="212"/>
      <c r="EF3786"/>
      <c r="EG3786"/>
      <c r="EH3786"/>
      <c r="EI3786"/>
      <c r="EL3786" s="1"/>
      <c r="EM3786" s="214"/>
      <c r="EN3786" s="214"/>
      <c r="EO3786" s="222"/>
      <c r="EP3786" s="222"/>
      <c r="EQ3786" s="215"/>
      <c r="ER3786" s="215"/>
      <c r="ES3786" s="212"/>
      <c r="ET3786" s="212"/>
      <c r="EU3786"/>
      <c r="EV3786"/>
      <c r="EW3786"/>
      <c r="EX3786"/>
    </row>
    <row r="3787" spans="37:154">
      <c r="AK3787" s="1"/>
      <c r="AL3787" s="152"/>
      <c r="AN3787" s="212"/>
      <c r="AP3787"/>
      <c r="AS3787" s="1"/>
      <c r="AT3787" s="152"/>
      <c r="AU3787" s="152"/>
      <c r="AV3787" s="212"/>
      <c r="AW3787" s="212"/>
      <c r="AX3787"/>
      <c r="AY3787"/>
      <c r="AZ3787"/>
      <c r="BC3787" s="1"/>
      <c r="BD3787" s="214"/>
      <c r="BE3787" s="214"/>
      <c r="BF3787" s="212"/>
      <c r="BG3787" s="212"/>
      <c r="BH3787"/>
      <c r="BI3787"/>
      <c r="BJ3787"/>
      <c r="BK3787"/>
      <c r="BN3787" s="1"/>
      <c r="BO3787" s="152"/>
      <c r="BP3787" s="152"/>
      <c r="BQ3787" s="212"/>
      <c r="BR3787" s="212"/>
      <c r="BS3787"/>
      <c r="BT3787"/>
      <c r="BU3787"/>
      <c r="BV3787"/>
      <c r="BY3787" s="1"/>
      <c r="BZ3787" s="152"/>
      <c r="CA3787" s="152"/>
      <c r="CB3787" s="212"/>
      <c r="CC3787" s="212"/>
      <c r="CD3787"/>
      <c r="CE3787"/>
      <c r="CF3787"/>
      <c r="CG3787"/>
      <c r="CJ3787" s="1"/>
      <c r="CK3787" s="152"/>
      <c r="CL3787" s="152"/>
      <c r="CM3787" s="213"/>
      <c r="CN3787" s="213"/>
      <c r="CO3787"/>
      <c r="CP3787"/>
      <c r="CQ3787"/>
      <c r="CR3787"/>
      <c r="CU3787" s="1"/>
      <c r="CV3787" s="214"/>
      <c r="CW3787" s="214"/>
      <c r="CX3787" s="212"/>
      <c r="CY3787" s="212"/>
      <c r="CZ3787"/>
      <c r="DA3787"/>
      <c r="DB3787"/>
      <c r="DC3787"/>
      <c r="DE3787" s="1"/>
      <c r="DF3787" s="152"/>
      <c r="DG3787" s="152"/>
      <c r="DH3787" s="212"/>
      <c r="DI3787" s="212"/>
      <c r="DJ3787"/>
      <c r="DK3787"/>
      <c r="DL3787"/>
      <c r="DM3787"/>
      <c r="DP3787" s="1"/>
      <c r="DQ3787" s="152"/>
      <c r="DR3787" s="152"/>
      <c r="DS3787" s="212"/>
      <c r="DT3787" s="212"/>
      <c r="DU3787"/>
      <c r="DV3787"/>
      <c r="DW3787"/>
      <c r="DX3787"/>
      <c r="EA3787" s="1"/>
      <c r="EB3787" s="152"/>
      <c r="EC3787" s="152"/>
      <c r="ED3787" s="212"/>
      <c r="EE3787" s="212"/>
      <c r="EF3787"/>
      <c r="EG3787"/>
      <c r="EH3787"/>
      <c r="EI3787"/>
      <c r="EL3787" s="1"/>
      <c r="EM3787" s="214"/>
      <c r="EN3787" s="214"/>
      <c r="EO3787" s="222"/>
      <c r="EP3787" s="222"/>
      <c r="EQ3787" s="215"/>
      <c r="ER3787" s="215"/>
      <c r="ES3787" s="212"/>
      <c r="ET3787" s="212"/>
      <c r="EU3787"/>
      <c r="EV3787"/>
      <c r="EW3787"/>
      <c r="EX3787"/>
    </row>
    <row r="3788" spans="37:154">
      <c r="AK3788" s="1"/>
      <c r="AL3788" s="152"/>
      <c r="AN3788" s="212"/>
      <c r="AP3788"/>
      <c r="AS3788" s="1"/>
      <c r="AT3788" s="152"/>
      <c r="AU3788" s="152"/>
      <c r="AV3788" s="212"/>
      <c r="AW3788" s="212"/>
      <c r="AX3788"/>
      <c r="AY3788"/>
      <c r="AZ3788"/>
      <c r="BC3788" s="1"/>
      <c r="BD3788" s="214"/>
      <c r="BE3788" s="214"/>
      <c r="BF3788" s="212"/>
      <c r="BG3788" s="212"/>
      <c r="BH3788"/>
      <c r="BI3788"/>
      <c r="BJ3788"/>
      <c r="BK3788"/>
      <c r="BN3788" s="1"/>
      <c r="BO3788" s="152"/>
      <c r="BP3788" s="152"/>
      <c r="BQ3788" s="212"/>
      <c r="BR3788" s="212"/>
      <c r="BS3788"/>
      <c r="BT3788"/>
      <c r="BU3788"/>
      <c r="BV3788"/>
      <c r="BY3788" s="1"/>
      <c r="BZ3788" s="152"/>
      <c r="CA3788" s="152"/>
      <c r="CB3788" s="212"/>
      <c r="CC3788" s="212"/>
      <c r="CD3788"/>
      <c r="CE3788"/>
      <c r="CF3788"/>
      <c r="CG3788"/>
      <c r="CJ3788" s="1"/>
      <c r="CK3788" s="152"/>
      <c r="CL3788" s="152"/>
      <c r="CM3788" s="213"/>
      <c r="CN3788" s="213"/>
      <c r="CO3788"/>
      <c r="CP3788"/>
      <c r="CQ3788"/>
      <c r="CR3788"/>
      <c r="CU3788" s="1"/>
      <c r="CV3788" s="214"/>
      <c r="CW3788" s="214"/>
      <c r="CX3788" s="212"/>
      <c r="CY3788" s="212"/>
      <c r="CZ3788"/>
      <c r="DA3788"/>
      <c r="DB3788"/>
      <c r="DC3788"/>
      <c r="DE3788" s="1"/>
      <c r="DF3788" s="152"/>
      <c r="DG3788" s="152"/>
      <c r="DH3788" s="212"/>
      <c r="DI3788" s="212"/>
      <c r="DJ3788"/>
      <c r="DK3788"/>
      <c r="DL3788"/>
      <c r="DM3788"/>
      <c r="DP3788" s="1"/>
      <c r="DQ3788" s="152"/>
      <c r="DR3788" s="152"/>
      <c r="DS3788" s="212"/>
      <c r="DT3788" s="212"/>
      <c r="DU3788"/>
      <c r="DV3788"/>
      <c r="DW3788"/>
      <c r="DX3788"/>
      <c r="EA3788" s="1"/>
      <c r="EB3788" s="152"/>
      <c r="EC3788" s="152"/>
      <c r="ED3788" s="212"/>
      <c r="EE3788" s="212"/>
      <c r="EF3788"/>
      <c r="EG3788"/>
      <c r="EH3788"/>
      <c r="EI3788"/>
      <c r="EL3788" s="1"/>
      <c r="EM3788" s="214"/>
      <c r="EN3788" s="214"/>
      <c r="EO3788" s="222"/>
      <c r="EP3788" s="222"/>
      <c r="EQ3788" s="215"/>
      <c r="ER3788" s="215"/>
      <c r="ES3788" s="212"/>
      <c r="ET3788" s="212"/>
      <c r="EU3788"/>
      <c r="EV3788"/>
      <c r="EW3788"/>
      <c r="EX3788"/>
    </row>
    <row r="3789" spans="37:154">
      <c r="AK3789" s="1"/>
      <c r="AL3789" s="152"/>
      <c r="AN3789" s="212"/>
      <c r="AP3789"/>
      <c r="AS3789" s="1"/>
      <c r="AT3789" s="152"/>
      <c r="AU3789" s="152"/>
      <c r="AV3789" s="212"/>
      <c r="AW3789" s="212"/>
      <c r="AX3789"/>
      <c r="AY3789"/>
      <c r="AZ3789"/>
      <c r="BC3789" s="1"/>
      <c r="BD3789" s="214"/>
      <c r="BE3789" s="214"/>
      <c r="BF3789" s="212"/>
      <c r="BG3789" s="212"/>
      <c r="BH3789"/>
      <c r="BI3789"/>
      <c r="BJ3789"/>
      <c r="BK3789"/>
      <c r="BN3789" s="1"/>
      <c r="BO3789" s="152"/>
      <c r="BP3789" s="152"/>
      <c r="BQ3789" s="212"/>
      <c r="BR3789" s="212"/>
      <c r="BS3789"/>
      <c r="BT3789"/>
      <c r="BU3789"/>
      <c r="BV3789"/>
      <c r="BY3789" s="1"/>
      <c r="BZ3789" s="152"/>
      <c r="CA3789" s="152"/>
      <c r="CB3789" s="212"/>
      <c r="CC3789" s="212"/>
      <c r="CD3789"/>
      <c r="CE3789"/>
      <c r="CF3789"/>
      <c r="CG3789"/>
      <c r="CJ3789" s="1"/>
      <c r="CK3789" s="152"/>
      <c r="CL3789" s="152"/>
      <c r="CM3789" s="213"/>
      <c r="CN3789" s="213"/>
      <c r="CO3789"/>
      <c r="CP3789"/>
      <c r="CQ3789"/>
      <c r="CR3789"/>
      <c r="CU3789" s="1"/>
      <c r="CV3789" s="214"/>
      <c r="CW3789" s="214"/>
      <c r="CX3789" s="212"/>
      <c r="CY3789" s="212"/>
      <c r="CZ3789"/>
      <c r="DA3789"/>
      <c r="DB3789"/>
      <c r="DC3789"/>
      <c r="DE3789" s="1"/>
      <c r="DF3789" s="152"/>
      <c r="DG3789" s="152"/>
      <c r="DH3789" s="212"/>
      <c r="DI3789" s="212"/>
      <c r="DJ3789"/>
      <c r="DK3789"/>
      <c r="DL3789"/>
      <c r="DM3789"/>
      <c r="DP3789" s="1"/>
      <c r="DQ3789" s="152"/>
      <c r="DR3789" s="152"/>
      <c r="DS3789" s="212"/>
      <c r="DT3789" s="212"/>
      <c r="DU3789"/>
      <c r="DV3789"/>
      <c r="DW3789"/>
      <c r="DX3789"/>
      <c r="EA3789" s="1"/>
      <c r="EB3789" s="152"/>
      <c r="EC3789" s="152"/>
      <c r="ED3789" s="212"/>
      <c r="EE3789" s="212"/>
      <c r="EF3789"/>
      <c r="EG3789"/>
      <c r="EH3789"/>
      <c r="EI3789"/>
      <c r="EL3789" s="1"/>
      <c r="EM3789" s="214"/>
      <c r="EN3789" s="214"/>
      <c r="EO3789" s="222"/>
      <c r="EP3789" s="222"/>
      <c r="EQ3789" s="215"/>
      <c r="ER3789" s="215"/>
      <c r="ES3789" s="212"/>
      <c r="ET3789" s="212"/>
      <c r="EU3789"/>
      <c r="EV3789"/>
      <c r="EW3789"/>
      <c r="EX3789"/>
    </row>
    <row r="3790" spans="37:154">
      <c r="AK3790" s="1"/>
      <c r="AL3790" s="152"/>
      <c r="AN3790" s="212"/>
      <c r="AP3790"/>
      <c r="AS3790" s="1"/>
      <c r="AT3790" s="152"/>
      <c r="AU3790" s="152"/>
      <c r="AV3790" s="212"/>
      <c r="AW3790" s="212"/>
      <c r="AX3790"/>
      <c r="AY3790"/>
      <c r="AZ3790"/>
      <c r="BC3790" s="1"/>
      <c r="BD3790" s="214"/>
      <c r="BE3790" s="214"/>
      <c r="BF3790" s="212"/>
      <c r="BG3790" s="212"/>
      <c r="BH3790"/>
      <c r="BI3790"/>
      <c r="BJ3790"/>
      <c r="BK3790"/>
      <c r="BN3790" s="1"/>
      <c r="BO3790" s="152"/>
      <c r="BP3790" s="152"/>
      <c r="BQ3790" s="212"/>
      <c r="BR3790" s="212"/>
      <c r="BS3790"/>
      <c r="BT3790"/>
      <c r="BU3790"/>
      <c r="BV3790"/>
      <c r="BY3790" s="1"/>
      <c r="BZ3790" s="152"/>
      <c r="CA3790" s="152"/>
      <c r="CB3790" s="212"/>
      <c r="CC3790" s="212"/>
      <c r="CD3790"/>
      <c r="CE3790"/>
      <c r="CF3790"/>
      <c r="CG3790"/>
      <c r="CJ3790" s="1"/>
      <c r="CK3790" s="152"/>
      <c r="CL3790" s="152"/>
      <c r="CM3790" s="213"/>
      <c r="CN3790" s="213"/>
      <c r="CO3790"/>
      <c r="CP3790"/>
      <c r="CQ3790"/>
      <c r="CR3790"/>
      <c r="CU3790" s="1"/>
      <c r="CV3790" s="214"/>
      <c r="CW3790" s="214"/>
      <c r="CX3790" s="212"/>
      <c r="CY3790" s="212"/>
      <c r="CZ3790"/>
      <c r="DA3790"/>
      <c r="DB3790"/>
      <c r="DC3790"/>
      <c r="DE3790" s="1"/>
      <c r="DF3790" s="152"/>
      <c r="DG3790" s="152"/>
      <c r="DH3790" s="212"/>
      <c r="DI3790" s="212"/>
      <c r="DJ3790"/>
      <c r="DK3790"/>
      <c r="DL3790"/>
      <c r="DM3790"/>
      <c r="DP3790" s="1"/>
      <c r="DQ3790" s="152"/>
      <c r="DR3790" s="152"/>
      <c r="DS3790" s="212"/>
      <c r="DT3790" s="212"/>
      <c r="DU3790"/>
      <c r="DV3790"/>
      <c r="DW3790"/>
      <c r="DX3790"/>
      <c r="EA3790" s="1"/>
      <c r="EB3790" s="152"/>
      <c r="EC3790" s="152"/>
      <c r="ED3790" s="212"/>
      <c r="EE3790" s="212"/>
      <c r="EF3790"/>
      <c r="EG3790"/>
      <c r="EH3790"/>
      <c r="EI3790"/>
      <c r="EL3790" s="1"/>
      <c r="EM3790" s="214"/>
      <c r="EN3790" s="214"/>
      <c r="EO3790" s="222"/>
      <c r="EP3790" s="222"/>
      <c r="EQ3790" s="215"/>
      <c r="ER3790" s="215"/>
      <c r="ES3790" s="212"/>
      <c r="ET3790" s="212"/>
      <c r="EU3790"/>
      <c r="EV3790"/>
      <c r="EW3790"/>
      <c r="EX3790"/>
    </row>
    <row r="3791" spans="37:154">
      <c r="AK3791" s="1"/>
      <c r="AL3791" s="152"/>
      <c r="AN3791" s="212"/>
      <c r="AP3791"/>
      <c r="AS3791" s="1"/>
      <c r="AT3791" s="152"/>
      <c r="AU3791" s="152"/>
      <c r="AV3791" s="212"/>
      <c r="AW3791" s="212"/>
      <c r="AX3791"/>
      <c r="AY3791"/>
      <c r="AZ3791"/>
      <c r="BC3791" s="1"/>
      <c r="BD3791" s="214"/>
      <c r="BE3791" s="214"/>
      <c r="BF3791" s="212"/>
      <c r="BG3791" s="212"/>
      <c r="BH3791"/>
      <c r="BI3791"/>
      <c r="BJ3791"/>
      <c r="BK3791"/>
      <c r="BN3791" s="1"/>
      <c r="BO3791" s="152"/>
      <c r="BP3791" s="152"/>
      <c r="BQ3791" s="212"/>
      <c r="BR3791" s="212"/>
      <c r="BS3791"/>
      <c r="BT3791"/>
      <c r="BU3791"/>
      <c r="BV3791"/>
      <c r="BY3791" s="1"/>
      <c r="BZ3791" s="152"/>
      <c r="CA3791" s="152"/>
      <c r="CB3791" s="212"/>
      <c r="CC3791" s="212"/>
      <c r="CD3791"/>
      <c r="CE3791"/>
      <c r="CF3791"/>
      <c r="CG3791"/>
      <c r="CJ3791" s="1"/>
      <c r="CK3791" s="152"/>
      <c r="CL3791" s="152"/>
      <c r="CM3791" s="213"/>
      <c r="CN3791" s="213"/>
      <c r="CO3791"/>
      <c r="CP3791"/>
      <c r="CQ3791"/>
      <c r="CR3791"/>
      <c r="CU3791" s="1"/>
      <c r="CV3791" s="214"/>
      <c r="CW3791" s="214"/>
      <c r="CX3791" s="212"/>
      <c r="CY3791" s="212"/>
      <c r="CZ3791"/>
      <c r="DA3791"/>
      <c r="DB3791"/>
      <c r="DC3791"/>
      <c r="DE3791" s="1"/>
      <c r="DF3791" s="152"/>
      <c r="DG3791" s="152"/>
      <c r="DH3791" s="212"/>
      <c r="DI3791" s="212"/>
      <c r="DJ3791"/>
      <c r="DK3791"/>
      <c r="DL3791"/>
      <c r="DM3791"/>
      <c r="DP3791" s="1"/>
      <c r="DQ3791" s="152"/>
      <c r="DR3791" s="152"/>
      <c r="DS3791" s="212"/>
      <c r="DT3791" s="212"/>
      <c r="DU3791"/>
      <c r="DV3791"/>
      <c r="DW3791"/>
      <c r="DX3791"/>
      <c r="EA3791" s="1"/>
      <c r="EB3791" s="152"/>
      <c r="EC3791" s="152"/>
      <c r="ED3791" s="212"/>
      <c r="EE3791" s="212"/>
      <c r="EF3791"/>
      <c r="EG3791"/>
      <c r="EH3791"/>
      <c r="EI3791"/>
      <c r="EL3791" s="1"/>
      <c r="EM3791" s="214"/>
      <c r="EN3791" s="214"/>
      <c r="EO3791" s="222"/>
      <c r="EP3791" s="222"/>
      <c r="EQ3791" s="215"/>
      <c r="ER3791" s="215"/>
      <c r="ES3791" s="212"/>
      <c r="ET3791" s="212"/>
      <c r="EU3791"/>
      <c r="EV3791"/>
      <c r="EW3791"/>
      <c r="EX3791"/>
    </row>
    <row r="3792" spans="37:154">
      <c r="AK3792" s="1"/>
      <c r="AL3792" s="152"/>
      <c r="AN3792" s="212"/>
      <c r="AP3792"/>
      <c r="AS3792" s="1"/>
      <c r="AT3792" s="152"/>
      <c r="AU3792" s="152"/>
      <c r="AV3792" s="212"/>
      <c r="AW3792" s="212"/>
      <c r="AX3792"/>
      <c r="AY3792"/>
      <c r="AZ3792"/>
      <c r="BC3792" s="1"/>
      <c r="BD3792" s="214"/>
      <c r="BE3792" s="214"/>
      <c r="BF3792" s="212"/>
      <c r="BG3792" s="212"/>
      <c r="BH3792"/>
      <c r="BI3792"/>
      <c r="BJ3792"/>
      <c r="BK3792"/>
      <c r="BN3792" s="1"/>
      <c r="BO3792" s="152"/>
      <c r="BP3792" s="152"/>
      <c r="BQ3792" s="212"/>
      <c r="BR3792" s="212"/>
      <c r="BS3792"/>
      <c r="BT3792"/>
      <c r="BU3792"/>
      <c r="BV3792"/>
      <c r="BY3792" s="1"/>
      <c r="BZ3792" s="152"/>
      <c r="CA3792" s="152"/>
      <c r="CB3792" s="212"/>
      <c r="CC3792" s="212"/>
      <c r="CD3792"/>
      <c r="CE3792"/>
      <c r="CF3792"/>
      <c r="CG3792"/>
      <c r="CJ3792" s="1"/>
      <c r="CK3792" s="152"/>
      <c r="CL3792" s="152"/>
      <c r="CM3792" s="213"/>
      <c r="CN3792" s="213"/>
      <c r="CO3792"/>
      <c r="CP3792"/>
      <c r="CQ3792"/>
      <c r="CR3792"/>
      <c r="CU3792" s="1"/>
      <c r="CV3792" s="214"/>
      <c r="CW3792" s="214"/>
      <c r="CX3792" s="212"/>
      <c r="CY3792" s="212"/>
      <c r="CZ3792"/>
      <c r="DA3792"/>
      <c r="DB3792"/>
      <c r="DC3792"/>
      <c r="DE3792" s="1"/>
      <c r="DF3792" s="152"/>
      <c r="DG3792" s="152"/>
      <c r="DH3792" s="212"/>
      <c r="DI3792" s="212"/>
      <c r="DJ3792"/>
      <c r="DK3792"/>
      <c r="DL3792"/>
      <c r="DM3792"/>
      <c r="DP3792" s="1"/>
      <c r="DQ3792" s="152"/>
      <c r="DR3792" s="152"/>
      <c r="DS3792" s="212"/>
      <c r="DT3792" s="212"/>
      <c r="DU3792"/>
      <c r="DV3792"/>
      <c r="DW3792"/>
      <c r="DX3792"/>
      <c r="EA3792" s="1"/>
      <c r="EB3792" s="152"/>
      <c r="EC3792" s="152"/>
      <c r="ED3792" s="212"/>
      <c r="EE3792" s="212"/>
      <c r="EF3792"/>
      <c r="EG3792"/>
      <c r="EH3792"/>
      <c r="EI3792"/>
      <c r="EL3792" s="1"/>
      <c r="EM3792" s="214"/>
      <c r="EN3792" s="214"/>
      <c r="EO3792" s="222"/>
      <c r="EP3792" s="222"/>
      <c r="EQ3792" s="215"/>
      <c r="ER3792" s="215"/>
      <c r="ES3792" s="212"/>
      <c r="ET3792" s="212"/>
      <c r="EU3792"/>
      <c r="EV3792"/>
      <c r="EW3792"/>
      <c r="EX3792"/>
    </row>
    <row r="3793" spans="37:154">
      <c r="AK3793" s="1"/>
      <c r="AL3793" s="152"/>
      <c r="AN3793" s="212"/>
      <c r="AP3793"/>
      <c r="AS3793" s="1"/>
      <c r="AT3793" s="152"/>
      <c r="AU3793" s="152"/>
      <c r="AV3793" s="212"/>
      <c r="AW3793" s="212"/>
      <c r="AX3793"/>
      <c r="AY3793"/>
      <c r="AZ3793"/>
      <c r="BC3793" s="1"/>
      <c r="BD3793" s="214"/>
      <c r="BE3793" s="214"/>
      <c r="BF3793" s="212"/>
      <c r="BG3793" s="212"/>
      <c r="BH3793"/>
      <c r="BI3793"/>
      <c r="BJ3793"/>
      <c r="BK3793"/>
      <c r="BN3793" s="1"/>
      <c r="BO3793" s="152"/>
      <c r="BP3793" s="152"/>
      <c r="BQ3793" s="212"/>
      <c r="BR3793" s="212"/>
      <c r="BS3793"/>
      <c r="BT3793"/>
      <c r="BU3793"/>
      <c r="BV3793"/>
      <c r="BY3793" s="1"/>
      <c r="BZ3793" s="152"/>
      <c r="CA3793" s="152"/>
      <c r="CB3793" s="212"/>
      <c r="CC3793" s="212"/>
      <c r="CD3793"/>
      <c r="CE3793"/>
      <c r="CF3793"/>
      <c r="CG3793"/>
      <c r="CJ3793" s="1"/>
      <c r="CK3793" s="152"/>
      <c r="CL3793" s="152"/>
      <c r="CM3793" s="213"/>
      <c r="CN3793" s="213"/>
      <c r="CO3793"/>
      <c r="CP3793"/>
      <c r="CQ3793"/>
      <c r="CR3793"/>
      <c r="CU3793" s="1"/>
      <c r="CV3793" s="214"/>
      <c r="CW3793" s="214"/>
      <c r="CX3793" s="212"/>
      <c r="CY3793" s="212"/>
      <c r="CZ3793"/>
      <c r="DA3793"/>
      <c r="DB3793"/>
      <c r="DC3793"/>
      <c r="DE3793" s="1"/>
      <c r="DF3793" s="152"/>
      <c r="DG3793" s="152"/>
      <c r="DH3793" s="212"/>
      <c r="DI3793" s="212"/>
      <c r="DJ3793"/>
      <c r="DK3793"/>
      <c r="DL3793"/>
      <c r="DM3793"/>
      <c r="DP3793" s="1"/>
      <c r="DQ3793" s="152"/>
      <c r="DR3793" s="152"/>
      <c r="DS3793" s="212"/>
      <c r="DT3793" s="212"/>
      <c r="DU3793"/>
      <c r="DV3793"/>
      <c r="DW3793"/>
      <c r="DX3793"/>
      <c r="EA3793" s="1"/>
      <c r="EB3793" s="152"/>
      <c r="EC3793" s="152"/>
      <c r="ED3793" s="212"/>
      <c r="EE3793" s="212"/>
      <c r="EF3793"/>
      <c r="EG3793"/>
      <c r="EH3793"/>
      <c r="EI3793"/>
      <c r="EL3793" s="1"/>
      <c r="EM3793" s="214"/>
      <c r="EN3793" s="214"/>
      <c r="EO3793" s="222"/>
      <c r="EP3793" s="222"/>
      <c r="EQ3793" s="215"/>
      <c r="ER3793" s="215"/>
      <c r="ES3793" s="212"/>
      <c r="ET3793" s="212"/>
      <c r="EU3793"/>
      <c r="EV3793"/>
      <c r="EW3793"/>
      <c r="EX3793"/>
    </row>
    <row r="3794" spans="37:154">
      <c r="AK3794" s="1"/>
      <c r="AL3794" s="152"/>
      <c r="AN3794" s="212"/>
      <c r="AP3794"/>
      <c r="AS3794" s="1"/>
      <c r="AT3794" s="152"/>
      <c r="AU3794" s="152"/>
      <c r="AV3794" s="212"/>
      <c r="AW3794" s="212"/>
      <c r="AX3794"/>
      <c r="AY3794"/>
      <c r="AZ3794"/>
      <c r="BC3794" s="1"/>
      <c r="BD3794" s="214"/>
      <c r="BE3794" s="214"/>
      <c r="BF3794" s="212"/>
      <c r="BG3794" s="212"/>
      <c r="BH3794"/>
      <c r="BI3794"/>
      <c r="BJ3794"/>
      <c r="BK3794"/>
      <c r="BN3794" s="1"/>
      <c r="BO3794" s="152"/>
      <c r="BP3794" s="152"/>
      <c r="BQ3794" s="212"/>
      <c r="BR3794" s="212"/>
      <c r="BS3794"/>
      <c r="BT3794"/>
      <c r="BU3794"/>
      <c r="BV3794"/>
      <c r="BY3794" s="1"/>
      <c r="BZ3794" s="152"/>
      <c r="CA3794" s="152"/>
      <c r="CB3794" s="212"/>
      <c r="CC3794" s="212"/>
      <c r="CD3794"/>
      <c r="CE3794"/>
      <c r="CF3794"/>
      <c r="CG3794"/>
      <c r="CJ3794" s="1"/>
      <c r="CK3794" s="152"/>
      <c r="CL3794" s="152"/>
      <c r="CM3794" s="213"/>
      <c r="CN3794" s="213"/>
      <c r="CO3794"/>
      <c r="CP3794"/>
      <c r="CQ3794"/>
      <c r="CR3794"/>
      <c r="CU3794" s="1"/>
      <c r="CV3794" s="214"/>
      <c r="CW3794" s="214"/>
      <c r="CX3794" s="212"/>
      <c r="CY3794" s="212"/>
      <c r="CZ3794"/>
      <c r="DA3794"/>
      <c r="DB3794"/>
      <c r="DC3794"/>
      <c r="DE3794" s="1"/>
      <c r="DF3794" s="152"/>
      <c r="DG3794" s="152"/>
      <c r="DH3794" s="212"/>
      <c r="DI3794" s="212"/>
      <c r="DJ3794"/>
      <c r="DK3794"/>
      <c r="DL3794"/>
      <c r="DM3794"/>
      <c r="DP3794" s="1"/>
      <c r="DQ3794" s="152"/>
      <c r="DR3794" s="152"/>
      <c r="DS3794" s="212"/>
      <c r="DT3794" s="212"/>
      <c r="DU3794"/>
      <c r="DV3794"/>
      <c r="DW3794"/>
      <c r="DX3794"/>
      <c r="EA3794" s="1"/>
      <c r="EB3794" s="152"/>
      <c r="EC3794" s="152"/>
      <c r="ED3794" s="212"/>
      <c r="EE3794" s="212"/>
      <c r="EF3794"/>
      <c r="EG3794"/>
      <c r="EH3794"/>
      <c r="EI3794"/>
      <c r="EL3794" s="1"/>
      <c r="EM3794" s="214"/>
      <c r="EN3794" s="214"/>
      <c r="EO3794" s="222"/>
      <c r="EP3794" s="222"/>
      <c r="EQ3794" s="215"/>
      <c r="ER3794" s="215"/>
      <c r="ES3794" s="212"/>
      <c r="ET3794" s="212"/>
      <c r="EU3794"/>
      <c r="EV3794"/>
      <c r="EW3794"/>
      <c r="EX3794"/>
    </row>
    <row r="3795" spans="37:154">
      <c r="AK3795" s="1"/>
      <c r="AL3795" s="152"/>
      <c r="AN3795" s="212"/>
      <c r="AP3795"/>
      <c r="AS3795" s="1"/>
      <c r="AT3795" s="152"/>
      <c r="AU3795" s="152"/>
      <c r="AV3795" s="212"/>
      <c r="AW3795" s="212"/>
      <c r="AX3795"/>
      <c r="AY3795"/>
      <c r="AZ3795"/>
      <c r="BC3795" s="1"/>
      <c r="BD3795" s="214"/>
      <c r="BE3795" s="214"/>
      <c r="BF3795" s="212"/>
      <c r="BG3795" s="212"/>
      <c r="BH3795"/>
      <c r="BI3795"/>
      <c r="BJ3795"/>
      <c r="BK3795"/>
      <c r="BN3795" s="1"/>
      <c r="BO3795" s="152"/>
      <c r="BP3795" s="152"/>
      <c r="BQ3795" s="212"/>
      <c r="BR3795" s="212"/>
      <c r="BS3795"/>
      <c r="BT3795"/>
      <c r="BU3795"/>
      <c r="BV3795"/>
      <c r="BY3795" s="1"/>
      <c r="BZ3795" s="152"/>
      <c r="CA3795" s="152"/>
      <c r="CB3795" s="212"/>
      <c r="CC3795" s="212"/>
      <c r="CD3795"/>
      <c r="CE3795"/>
      <c r="CF3795"/>
      <c r="CG3795"/>
      <c r="CJ3795" s="1"/>
      <c r="CK3795" s="152"/>
      <c r="CL3795" s="152"/>
      <c r="CM3795" s="213"/>
      <c r="CN3795" s="213"/>
      <c r="CO3795"/>
      <c r="CP3795"/>
      <c r="CQ3795"/>
      <c r="CR3795"/>
      <c r="CU3795" s="1"/>
      <c r="CV3795" s="214"/>
      <c r="CW3795" s="214"/>
      <c r="CX3795" s="212"/>
      <c r="CY3795" s="212"/>
      <c r="CZ3795"/>
      <c r="DA3795"/>
      <c r="DB3795"/>
      <c r="DC3795"/>
      <c r="DE3795" s="1"/>
      <c r="DF3795" s="152"/>
      <c r="DG3795" s="152"/>
      <c r="DH3795" s="212"/>
      <c r="DI3795" s="212"/>
      <c r="DJ3795"/>
      <c r="DK3795"/>
      <c r="DL3795"/>
      <c r="DM3795"/>
      <c r="DP3795" s="1"/>
      <c r="DQ3795" s="152"/>
      <c r="DR3795" s="152"/>
      <c r="DS3795" s="212"/>
      <c r="DT3795" s="212"/>
      <c r="DU3795"/>
      <c r="DV3795"/>
      <c r="DW3795"/>
      <c r="DX3795"/>
      <c r="EA3795" s="1"/>
      <c r="EB3795" s="152"/>
      <c r="EC3795" s="152"/>
      <c r="ED3795" s="212"/>
      <c r="EE3795" s="212"/>
      <c r="EF3795"/>
      <c r="EG3795"/>
      <c r="EH3795"/>
      <c r="EI3795"/>
      <c r="EL3795" s="1"/>
      <c r="EM3795" s="214"/>
      <c r="EN3795" s="214"/>
      <c r="EO3795" s="222"/>
      <c r="EP3795" s="222"/>
      <c r="EQ3795" s="215"/>
      <c r="ER3795" s="215"/>
      <c r="ES3795" s="212"/>
      <c r="ET3795" s="212"/>
      <c r="EU3795"/>
      <c r="EV3795"/>
      <c r="EW3795"/>
      <c r="EX3795"/>
    </row>
    <row r="3796" spans="37:154">
      <c r="AK3796" s="1"/>
      <c r="AL3796" s="152"/>
      <c r="AN3796" s="212"/>
      <c r="AP3796"/>
      <c r="AS3796" s="1"/>
      <c r="AT3796" s="152"/>
      <c r="AU3796" s="152"/>
      <c r="AV3796" s="212"/>
      <c r="AW3796" s="212"/>
      <c r="AX3796"/>
      <c r="AY3796"/>
      <c r="AZ3796"/>
      <c r="BC3796" s="1"/>
      <c r="BD3796" s="214"/>
      <c r="BE3796" s="214"/>
      <c r="BF3796" s="212"/>
      <c r="BG3796" s="212"/>
      <c r="BH3796"/>
      <c r="BI3796"/>
      <c r="BJ3796"/>
      <c r="BK3796"/>
      <c r="BN3796" s="1"/>
      <c r="BO3796" s="152"/>
      <c r="BP3796" s="152"/>
      <c r="BQ3796" s="212"/>
      <c r="BR3796" s="212"/>
      <c r="BS3796"/>
      <c r="BT3796"/>
      <c r="BU3796"/>
      <c r="BV3796"/>
      <c r="BY3796" s="1"/>
      <c r="BZ3796" s="152"/>
      <c r="CA3796" s="152"/>
      <c r="CB3796" s="212"/>
      <c r="CC3796" s="212"/>
      <c r="CD3796"/>
      <c r="CE3796"/>
      <c r="CF3796"/>
      <c r="CG3796"/>
      <c r="CJ3796" s="1"/>
      <c r="CK3796" s="152"/>
      <c r="CL3796" s="152"/>
      <c r="CM3796" s="213"/>
      <c r="CN3796" s="213"/>
      <c r="CO3796"/>
      <c r="CP3796"/>
      <c r="CQ3796"/>
      <c r="CR3796"/>
      <c r="CU3796" s="1"/>
      <c r="CV3796" s="214"/>
      <c r="CW3796" s="214"/>
      <c r="CX3796" s="212"/>
      <c r="CY3796" s="212"/>
      <c r="CZ3796"/>
      <c r="DA3796"/>
      <c r="DB3796"/>
      <c r="DC3796"/>
      <c r="DE3796" s="1"/>
      <c r="DF3796" s="152"/>
      <c r="DG3796" s="152"/>
      <c r="DH3796" s="212"/>
      <c r="DI3796" s="212"/>
      <c r="DJ3796"/>
      <c r="DK3796"/>
      <c r="DL3796"/>
      <c r="DM3796"/>
      <c r="DP3796" s="1"/>
      <c r="DQ3796" s="152"/>
      <c r="DR3796" s="152"/>
      <c r="DS3796" s="212"/>
      <c r="DT3796" s="212"/>
      <c r="DU3796"/>
      <c r="DV3796"/>
      <c r="DW3796"/>
      <c r="DX3796"/>
      <c r="EA3796" s="1"/>
      <c r="EB3796" s="152"/>
      <c r="EC3796" s="152"/>
      <c r="ED3796" s="212"/>
      <c r="EE3796" s="212"/>
      <c r="EF3796"/>
      <c r="EG3796"/>
      <c r="EH3796"/>
      <c r="EI3796"/>
      <c r="EL3796" s="1"/>
      <c r="EM3796" s="214"/>
      <c r="EN3796" s="214"/>
      <c r="EO3796" s="222"/>
      <c r="EP3796" s="222"/>
      <c r="EQ3796" s="215"/>
      <c r="ER3796" s="215"/>
      <c r="ES3796" s="212"/>
      <c r="ET3796" s="212"/>
      <c r="EU3796"/>
      <c r="EV3796"/>
      <c r="EW3796"/>
      <c r="EX3796"/>
    </row>
    <row r="3797" spans="37:154">
      <c r="AK3797" s="1"/>
      <c r="AL3797" s="152"/>
      <c r="AN3797" s="212"/>
      <c r="AP3797"/>
      <c r="AS3797" s="1"/>
      <c r="AT3797" s="152"/>
      <c r="AU3797" s="152"/>
      <c r="AV3797" s="212"/>
      <c r="AW3797" s="212"/>
      <c r="AX3797"/>
      <c r="AY3797"/>
      <c r="AZ3797"/>
      <c r="BC3797" s="1"/>
      <c r="BD3797" s="214"/>
      <c r="BE3797" s="214"/>
      <c r="BF3797" s="212"/>
      <c r="BG3797" s="212"/>
      <c r="BH3797"/>
      <c r="BI3797"/>
      <c r="BJ3797"/>
      <c r="BK3797"/>
      <c r="BN3797" s="1"/>
      <c r="BO3797" s="152"/>
      <c r="BP3797" s="152"/>
      <c r="BQ3797" s="212"/>
      <c r="BR3797" s="212"/>
      <c r="BS3797"/>
      <c r="BT3797"/>
      <c r="BU3797"/>
      <c r="BV3797"/>
      <c r="BY3797" s="1"/>
      <c r="BZ3797" s="152"/>
      <c r="CA3797" s="152"/>
      <c r="CB3797" s="212"/>
      <c r="CC3797" s="212"/>
      <c r="CD3797"/>
      <c r="CE3797"/>
      <c r="CF3797"/>
      <c r="CG3797"/>
      <c r="CJ3797" s="1"/>
      <c r="CK3797" s="152"/>
      <c r="CL3797" s="152"/>
      <c r="CM3797" s="213"/>
      <c r="CN3797" s="213"/>
      <c r="CO3797"/>
      <c r="CP3797"/>
      <c r="CQ3797"/>
      <c r="CR3797"/>
      <c r="CU3797" s="1"/>
      <c r="CV3797" s="214"/>
      <c r="CW3797" s="214"/>
      <c r="CX3797" s="212"/>
      <c r="CY3797" s="212"/>
      <c r="CZ3797"/>
      <c r="DA3797"/>
      <c r="DB3797"/>
      <c r="DC3797"/>
      <c r="DE3797" s="1"/>
      <c r="DF3797" s="152"/>
      <c r="DG3797" s="152"/>
      <c r="DH3797" s="212"/>
      <c r="DI3797" s="212"/>
      <c r="DJ3797"/>
      <c r="DK3797"/>
      <c r="DL3797"/>
      <c r="DM3797"/>
      <c r="DP3797" s="1"/>
      <c r="DQ3797" s="152"/>
      <c r="DR3797" s="152"/>
      <c r="DS3797" s="212"/>
      <c r="DT3797" s="212"/>
      <c r="DU3797"/>
      <c r="DV3797"/>
      <c r="DW3797"/>
      <c r="DX3797"/>
      <c r="EA3797" s="1"/>
      <c r="EB3797" s="152"/>
      <c r="EC3797" s="152"/>
      <c r="ED3797" s="212"/>
      <c r="EE3797" s="212"/>
      <c r="EF3797"/>
      <c r="EG3797"/>
      <c r="EH3797"/>
      <c r="EI3797"/>
      <c r="EL3797" s="1"/>
      <c r="EM3797" s="214"/>
      <c r="EN3797" s="214"/>
      <c r="EO3797" s="222"/>
      <c r="EP3797" s="222"/>
      <c r="EQ3797" s="215"/>
      <c r="ER3797" s="215"/>
      <c r="ES3797" s="212"/>
      <c r="ET3797" s="212"/>
      <c r="EU3797"/>
      <c r="EV3797"/>
      <c r="EW3797"/>
      <c r="EX3797"/>
    </row>
    <row r="3798" spans="37:154">
      <c r="AK3798" s="1"/>
      <c r="AL3798" s="152"/>
      <c r="AN3798" s="212"/>
      <c r="AP3798"/>
      <c r="AS3798" s="1"/>
      <c r="AT3798" s="152"/>
      <c r="AU3798" s="152"/>
      <c r="AV3798" s="212"/>
      <c r="AW3798" s="212"/>
      <c r="AX3798"/>
      <c r="AY3798"/>
      <c r="AZ3798"/>
      <c r="BC3798" s="1"/>
      <c r="BD3798" s="214"/>
      <c r="BE3798" s="214"/>
      <c r="BF3798" s="212"/>
      <c r="BG3798" s="212"/>
      <c r="BH3798"/>
      <c r="BI3798"/>
      <c r="BJ3798"/>
      <c r="BK3798"/>
      <c r="BN3798" s="1"/>
      <c r="BO3798" s="152"/>
      <c r="BP3798" s="152"/>
      <c r="BQ3798" s="212"/>
      <c r="BR3798" s="212"/>
      <c r="BS3798"/>
      <c r="BT3798"/>
      <c r="BU3798"/>
      <c r="BV3798"/>
      <c r="BY3798" s="1"/>
      <c r="BZ3798" s="152"/>
      <c r="CA3798" s="152"/>
      <c r="CB3798" s="212"/>
      <c r="CC3798" s="212"/>
      <c r="CD3798"/>
      <c r="CE3798"/>
      <c r="CF3798"/>
      <c r="CG3798"/>
      <c r="CJ3798" s="1"/>
      <c r="CK3798" s="152"/>
      <c r="CL3798" s="152"/>
      <c r="CM3798" s="213"/>
      <c r="CN3798" s="213"/>
      <c r="CO3798"/>
      <c r="CP3798"/>
      <c r="CQ3798"/>
      <c r="CR3798"/>
      <c r="CU3798" s="1"/>
      <c r="CV3798" s="214"/>
      <c r="CW3798" s="214"/>
      <c r="CX3798" s="212"/>
      <c r="CY3798" s="212"/>
      <c r="CZ3798"/>
      <c r="DA3798"/>
      <c r="DB3798"/>
      <c r="DC3798"/>
      <c r="DE3798" s="1"/>
      <c r="DF3798" s="152"/>
      <c r="DG3798" s="152"/>
      <c r="DH3798" s="212"/>
      <c r="DI3798" s="212"/>
      <c r="DJ3798"/>
      <c r="DK3798"/>
      <c r="DL3798"/>
      <c r="DM3798"/>
      <c r="DP3798" s="1"/>
      <c r="DQ3798" s="152"/>
      <c r="DR3798" s="152"/>
      <c r="DS3798" s="212"/>
      <c r="DT3798" s="212"/>
      <c r="DU3798"/>
      <c r="DV3798"/>
      <c r="DW3798"/>
      <c r="DX3798"/>
      <c r="EA3798" s="1"/>
      <c r="EB3798" s="152"/>
      <c r="EC3798" s="152"/>
      <c r="ED3798" s="212"/>
      <c r="EE3798" s="212"/>
      <c r="EF3798"/>
      <c r="EG3798"/>
      <c r="EH3798"/>
      <c r="EI3798"/>
      <c r="EL3798" s="1"/>
      <c r="EM3798" s="214"/>
      <c r="EN3798" s="214"/>
      <c r="EO3798" s="222"/>
      <c r="EP3798" s="222"/>
      <c r="EQ3798" s="215"/>
      <c r="ER3798" s="215"/>
      <c r="ES3798" s="212"/>
      <c r="ET3798" s="212"/>
      <c r="EU3798"/>
      <c r="EV3798"/>
      <c r="EW3798"/>
      <c r="EX3798"/>
    </row>
    <row r="3799" spans="37:154">
      <c r="AK3799" s="1"/>
      <c r="AL3799" s="152"/>
      <c r="AN3799" s="212"/>
      <c r="AP3799"/>
      <c r="AS3799" s="1"/>
      <c r="AT3799" s="152"/>
      <c r="AU3799" s="152"/>
      <c r="AV3799" s="212"/>
      <c r="AW3799" s="212"/>
      <c r="AX3799"/>
      <c r="AY3799"/>
      <c r="AZ3799"/>
      <c r="BC3799" s="1"/>
      <c r="BD3799" s="214"/>
      <c r="BE3799" s="214"/>
      <c r="BF3799" s="212"/>
      <c r="BG3799" s="212"/>
      <c r="BH3799"/>
      <c r="BI3799"/>
      <c r="BJ3799"/>
      <c r="BK3799"/>
      <c r="BN3799" s="1"/>
      <c r="BO3799" s="152"/>
      <c r="BP3799" s="152"/>
      <c r="BQ3799" s="212"/>
      <c r="BR3799" s="212"/>
      <c r="BS3799"/>
      <c r="BT3799"/>
      <c r="BU3799"/>
      <c r="BV3799"/>
      <c r="BY3799" s="1"/>
      <c r="BZ3799" s="152"/>
      <c r="CA3799" s="152"/>
      <c r="CB3799" s="212"/>
      <c r="CC3799" s="212"/>
      <c r="CD3799"/>
      <c r="CE3799"/>
      <c r="CF3799"/>
      <c r="CG3799"/>
      <c r="CJ3799" s="1"/>
      <c r="CK3799" s="152"/>
      <c r="CL3799" s="152"/>
      <c r="CM3799" s="213"/>
      <c r="CN3799" s="213"/>
      <c r="CO3799"/>
      <c r="CP3799"/>
      <c r="CQ3799"/>
      <c r="CR3799"/>
      <c r="CU3799" s="1"/>
      <c r="CV3799" s="214"/>
      <c r="CW3799" s="214"/>
      <c r="CX3799" s="212"/>
      <c r="CY3799" s="212"/>
      <c r="CZ3799"/>
      <c r="DA3799"/>
      <c r="DB3799"/>
      <c r="DC3799"/>
      <c r="DE3799" s="1"/>
      <c r="DF3799" s="152"/>
      <c r="DG3799" s="152"/>
      <c r="DH3799" s="212"/>
      <c r="DI3799" s="212"/>
      <c r="DJ3799"/>
      <c r="DK3799"/>
      <c r="DL3799"/>
      <c r="DM3799"/>
      <c r="DP3799" s="1"/>
      <c r="DQ3799" s="152"/>
      <c r="DR3799" s="152"/>
      <c r="DS3799" s="212"/>
      <c r="DT3799" s="212"/>
      <c r="DU3799"/>
      <c r="DV3799"/>
      <c r="DW3799"/>
      <c r="DX3799"/>
      <c r="EA3799" s="1"/>
      <c r="EB3799" s="152"/>
      <c r="EC3799" s="152"/>
      <c r="ED3799" s="212"/>
      <c r="EE3799" s="212"/>
      <c r="EF3799"/>
      <c r="EG3799"/>
      <c r="EH3799"/>
      <c r="EI3799"/>
      <c r="EL3799" s="1"/>
      <c r="EM3799" s="214"/>
      <c r="EN3799" s="214"/>
      <c r="EO3799" s="222"/>
      <c r="EP3799" s="222"/>
      <c r="EQ3799" s="215"/>
      <c r="ER3799" s="215"/>
      <c r="ES3799" s="212"/>
      <c r="ET3799" s="212"/>
      <c r="EU3799"/>
      <c r="EV3799"/>
      <c r="EW3799"/>
      <c r="EX3799"/>
    </row>
    <row r="3800" spans="37:154">
      <c r="AK3800" s="1"/>
      <c r="AL3800" s="152"/>
      <c r="AN3800" s="212"/>
      <c r="AP3800"/>
      <c r="AS3800" s="1"/>
      <c r="AT3800" s="152"/>
      <c r="AU3800" s="152"/>
      <c r="AV3800" s="212"/>
      <c r="AW3800" s="212"/>
      <c r="AX3800"/>
      <c r="AY3800"/>
      <c r="AZ3800"/>
      <c r="BC3800" s="1"/>
      <c r="BD3800" s="214"/>
      <c r="BE3800" s="214"/>
      <c r="BF3800" s="212"/>
      <c r="BG3800" s="212"/>
      <c r="BH3800"/>
      <c r="BI3800"/>
      <c r="BJ3800"/>
      <c r="BK3800"/>
      <c r="BN3800" s="1"/>
      <c r="BO3800" s="152"/>
      <c r="BP3800" s="152"/>
      <c r="BQ3800" s="212"/>
      <c r="BR3800" s="212"/>
      <c r="BS3800"/>
      <c r="BT3800"/>
      <c r="BU3800"/>
      <c r="BV3800"/>
      <c r="BY3800" s="1"/>
      <c r="BZ3800" s="152"/>
      <c r="CA3800" s="152"/>
      <c r="CB3800" s="212"/>
      <c r="CC3800" s="212"/>
      <c r="CD3800"/>
      <c r="CE3800"/>
      <c r="CF3800"/>
      <c r="CG3800"/>
      <c r="CJ3800" s="1"/>
      <c r="CK3800" s="152"/>
      <c r="CL3800" s="152"/>
      <c r="CM3800" s="213"/>
      <c r="CN3800" s="213"/>
      <c r="CO3800"/>
      <c r="CP3800"/>
      <c r="CQ3800"/>
      <c r="CR3800"/>
      <c r="CU3800" s="1"/>
      <c r="CV3800" s="214"/>
      <c r="CW3800" s="214"/>
      <c r="CX3800" s="212"/>
      <c r="CY3800" s="212"/>
      <c r="CZ3800"/>
      <c r="DA3800"/>
      <c r="DB3800"/>
      <c r="DC3800"/>
      <c r="DE3800" s="1"/>
      <c r="DF3800" s="152"/>
      <c r="DG3800" s="152"/>
      <c r="DH3800" s="212"/>
      <c r="DI3800" s="212"/>
      <c r="DJ3800"/>
      <c r="DK3800"/>
      <c r="DL3800"/>
      <c r="DM3800"/>
      <c r="DP3800" s="1"/>
      <c r="DQ3800" s="152"/>
      <c r="DR3800" s="152"/>
      <c r="DS3800" s="212"/>
      <c r="DT3800" s="212"/>
      <c r="DU3800"/>
      <c r="DV3800"/>
      <c r="DW3800"/>
      <c r="DX3800"/>
      <c r="EA3800" s="1"/>
      <c r="EB3800" s="152"/>
      <c r="EC3800" s="152"/>
      <c r="ED3800" s="212"/>
      <c r="EE3800" s="212"/>
      <c r="EF3800"/>
      <c r="EG3800"/>
      <c r="EH3800"/>
      <c r="EI3800"/>
      <c r="EL3800" s="1"/>
      <c r="EM3800" s="214"/>
      <c r="EN3800" s="214"/>
      <c r="EO3800" s="222"/>
      <c r="EP3800" s="222"/>
      <c r="EQ3800" s="215"/>
      <c r="ER3800" s="215"/>
      <c r="ES3800" s="212"/>
      <c r="ET3800" s="212"/>
      <c r="EU3800"/>
      <c r="EV3800"/>
      <c r="EW3800"/>
      <c r="EX3800"/>
    </row>
    <row r="3801" spans="37:154">
      <c r="AK3801" s="1"/>
      <c r="AL3801" s="152"/>
      <c r="AN3801" s="212"/>
      <c r="AP3801"/>
      <c r="AS3801" s="1"/>
      <c r="AT3801" s="152"/>
      <c r="AU3801" s="152"/>
      <c r="AV3801" s="212"/>
      <c r="AW3801" s="212"/>
      <c r="AX3801"/>
      <c r="AY3801"/>
      <c r="AZ3801"/>
      <c r="BC3801" s="1"/>
      <c r="BD3801" s="214"/>
      <c r="BE3801" s="214"/>
      <c r="BF3801" s="212"/>
      <c r="BG3801" s="212"/>
      <c r="BH3801"/>
      <c r="BI3801"/>
      <c r="BJ3801"/>
      <c r="BK3801"/>
      <c r="BN3801" s="1"/>
      <c r="BO3801" s="152"/>
      <c r="BP3801" s="152"/>
      <c r="BQ3801" s="212"/>
      <c r="BR3801" s="212"/>
      <c r="BS3801"/>
      <c r="BT3801"/>
      <c r="BU3801"/>
      <c r="BV3801"/>
      <c r="BY3801" s="1"/>
      <c r="BZ3801" s="152"/>
      <c r="CA3801" s="152"/>
      <c r="CB3801" s="212"/>
      <c r="CC3801" s="212"/>
      <c r="CD3801"/>
      <c r="CE3801"/>
      <c r="CF3801"/>
      <c r="CG3801"/>
      <c r="CJ3801" s="1"/>
      <c r="CK3801" s="152"/>
      <c r="CL3801" s="152"/>
      <c r="CM3801" s="213"/>
      <c r="CN3801" s="213"/>
      <c r="CO3801"/>
      <c r="CP3801"/>
      <c r="CQ3801"/>
      <c r="CR3801"/>
      <c r="CU3801" s="1"/>
      <c r="CV3801" s="214"/>
      <c r="CW3801" s="214"/>
      <c r="CX3801" s="212"/>
      <c r="CY3801" s="212"/>
      <c r="CZ3801"/>
      <c r="DA3801"/>
      <c r="DB3801"/>
      <c r="DC3801"/>
      <c r="DE3801" s="1"/>
      <c r="DF3801" s="152"/>
      <c r="DG3801" s="152"/>
      <c r="DH3801" s="212"/>
      <c r="DI3801" s="212"/>
      <c r="DJ3801"/>
      <c r="DK3801"/>
      <c r="DL3801"/>
      <c r="DM3801"/>
      <c r="DP3801" s="1"/>
      <c r="DQ3801" s="152"/>
      <c r="DR3801" s="152"/>
      <c r="DS3801" s="212"/>
      <c r="DT3801" s="212"/>
      <c r="DU3801"/>
      <c r="DV3801"/>
      <c r="DW3801"/>
      <c r="DX3801"/>
      <c r="EA3801" s="1"/>
      <c r="EB3801" s="152"/>
      <c r="EC3801" s="152"/>
      <c r="ED3801" s="212"/>
      <c r="EE3801" s="212"/>
      <c r="EF3801"/>
      <c r="EG3801"/>
      <c r="EH3801"/>
      <c r="EI3801"/>
      <c r="EL3801" s="1"/>
      <c r="EM3801" s="214"/>
      <c r="EN3801" s="214"/>
      <c r="EO3801" s="222"/>
      <c r="EP3801" s="222"/>
      <c r="EQ3801" s="215"/>
      <c r="ER3801" s="215"/>
      <c r="ES3801" s="212"/>
      <c r="ET3801" s="212"/>
      <c r="EU3801"/>
      <c r="EV3801"/>
      <c r="EW3801"/>
      <c r="EX3801"/>
    </row>
    <row r="3802" spans="37:154">
      <c r="AK3802" s="1"/>
      <c r="AL3802" s="152"/>
      <c r="AN3802" s="212"/>
      <c r="AP3802"/>
      <c r="AS3802" s="1"/>
      <c r="AT3802" s="152"/>
      <c r="AU3802" s="152"/>
      <c r="AV3802" s="212"/>
      <c r="AW3802" s="212"/>
      <c r="AX3802"/>
      <c r="AY3802"/>
      <c r="AZ3802"/>
      <c r="BC3802" s="1"/>
      <c r="BD3802" s="214"/>
      <c r="BE3802" s="214"/>
      <c r="BF3802" s="212"/>
      <c r="BG3802" s="212"/>
      <c r="BH3802"/>
      <c r="BI3802"/>
      <c r="BJ3802"/>
      <c r="BK3802"/>
      <c r="BN3802" s="1"/>
      <c r="BO3802" s="152"/>
      <c r="BP3802" s="152"/>
      <c r="BQ3802" s="212"/>
      <c r="BR3802" s="212"/>
      <c r="BS3802"/>
      <c r="BT3802"/>
      <c r="BU3802"/>
      <c r="BV3802"/>
      <c r="BY3802" s="1"/>
      <c r="BZ3802" s="152"/>
      <c r="CA3802" s="152"/>
      <c r="CB3802" s="212"/>
      <c r="CC3802" s="212"/>
      <c r="CD3802"/>
      <c r="CE3802"/>
      <c r="CF3802"/>
      <c r="CG3802"/>
      <c r="CJ3802" s="1"/>
      <c r="CK3802" s="152"/>
      <c r="CL3802" s="152"/>
      <c r="CM3802" s="213"/>
      <c r="CN3802" s="213"/>
      <c r="CO3802"/>
      <c r="CP3802"/>
      <c r="CQ3802"/>
      <c r="CR3802"/>
      <c r="CU3802" s="1"/>
      <c r="CV3802" s="214"/>
      <c r="CW3802" s="214"/>
      <c r="CX3802" s="212"/>
      <c r="CY3802" s="212"/>
      <c r="CZ3802"/>
      <c r="DA3802"/>
      <c r="DB3802"/>
      <c r="DC3802"/>
      <c r="DE3802" s="1"/>
      <c r="DF3802" s="152"/>
      <c r="DG3802" s="152"/>
      <c r="DH3802" s="212"/>
      <c r="DI3802" s="212"/>
      <c r="DJ3802"/>
      <c r="DK3802"/>
      <c r="DL3802"/>
      <c r="DM3802"/>
      <c r="DP3802" s="1"/>
      <c r="DQ3802" s="152"/>
      <c r="DR3802" s="152"/>
      <c r="DS3802" s="212"/>
      <c r="DT3802" s="212"/>
      <c r="DU3802"/>
      <c r="DV3802"/>
      <c r="DW3802"/>
      <c r="DX3802"/>
      <c r="EA3802" s="1"/>
      <c r="EB3802" s="152"/>
      <c r="EC3802" s="152"/>
      <c r="ED3802" s="212"/>
      <c r="EE3802" s="212"/>
      <c r="EF3802"/>
      <c r="EG3802"/>
      <c r="EH3802"/>
      <c r="EI3802"/>
      <c r="EL3802" s="1"/>
      <c r="EM3802" s="214"/>
      <c r="EN3802" s="214"/>
      <c r="EO3802" s="222"/>
      <c r="EP3802" s="222"/>
      <c r="EQ3802" s="215"/>
      <c r="ER3802" s="215"/>
      <c r="ES3802" s="212"/>
      <c r="ET3802" s="212"/>
      <c r="EU3802"/>
      <c r="EV3802"/>
      <c r="EW3802"/>
      <c r="EX3802"/>
    </row>
    <row r="3803" spans="37:154">
      <c r="AK3803" s="1"/>
      <c r="AL3803" s="152"/>
      <c r="AN3803" s="212"/>
      <c r="AP3803"/>
      <c r="AS3803" s="1"/>
      <c r="AT3803" s="152"/>
      <c r="AU3803" s="152"/>
      <c r="AV3803" s="212"/>
      <c r="AW3803" s="212"/>
      <c r="AX3803"/>
      <c r="AY3803"/>
      <c r="AZ3803"/>
      <c r="BC3803" s="1"/>
      <c r="BD3803" s="214"/>
      <c r="BE3803" s="214"/>
      <c r="BF3803" s="212"/>
      <c r="BG3803" s="212"/>
      <c r="BH3803"/>
      <c r="BI3803"/>
      <c r="BJ3803"/>
      <c r="BK3803"/>
      <c r="BN3803" s="1"/>
      <c r="BO3803" s="152"/>
      <c r="BP3803" s="152"/>
      <c r="BQ3803" s="212"/>
      <c r="BR3803" s="212"/>
      <c r="BS3803"/>
      <c r="BT3803"/>
      <c r="BU3803"/>
      <c r="BV3803"/>
      <c r="BY3803" s="1"/>
      <c r="BZ3803" s="152"/>
      <c r="CA3803" s="152"/>
      <c r="CB3803" s="212"/>
      <c r="CC3803" s="212"/>
      <c r="CD3803"/>
      <c r="CE3803"/>
      <c r="CF3803"/>
      <c r="CG3803"/>
      <c r="CJ3803" s="1"/>
      <c r="CK3803" s="152"/>
      <c r="CL3803" s="152"/>
      <c r="CM3803" s="213"/>
      <c r="CN3803" s="213"/>
      <c r="CO3803"/>
      <c r="CP3803"/>
      <c r="CQ3803"/>
      <c r="CR3803"/>
      <c r="CU3803" s="1"/>
      <c r="CV3803" s="214"/>
      <c r="CW3803" s="214"/>
      <c r="CX3803" s="212"/>
      <c r="CY3803" s="212"/>
      <c r="CZ3803"/>
      <c r="DA3803"/>
      <c r="DB3803"/>
      <c r="DC3803"/>
      <c r="DE3803" s="1"/>
      <c r="DF3803" s="152"/>
      <c r="DG3803" s="152"/>
      <c r="DH3803" s="212"/>
      <c r="DI3803" s="212"/>
      <c r="DJ3803"/>
      <c r="DK3803"/>
      <c r="DL3803"/>
      <c r="DM3803"/>
      <c r="DP3803" s="1"/>
      <c r="DQ3803" s="152"/>
      <c r="DR3803" s="152"/>
      <c r="DS3803" s="212"/>
      <c r="DT3803" s="212"/>
      <c r="DU3803"/>
      <c r="DV3803"/>
      <c r="DW3803"/>
      <c r="DX3803"/>
      <c r="EA3803" s="1"/>
      <c r="EB3803" s="152"/>
      <c r="EC3803" s="152"/>
      <c r="ED3803" s="212"/>
      <c r="EE3803" s="212"/>
      <c r="EF3803"/>
      <c r="EG3803"/>
      <c r="EH3803"/>
      <c r="EI3803"/>
      <c r="EL3803" s="1"/>
      <c r="EM3803" s="214"/>
      <c r="EN3803" s="214"/>
      <c r="EO3803" s="222"/>
      <c r="EP3803" s="222"/>
      <c r="EQ3803" s="215"/>
      <c r="ER3803" s="215"/>
      <c r="ES3803" s="212"/>
      <c r="ET3803" s="212"/>
      <c r="EU3803"/>
      <c r="EV3803"/>
      <c r="EW3803"/>
      <c r="EX3803"/>
    </row>
    <row r="3804" spans="37:154">
      <c r="AK3804" s="1"/>
      <c r="AL3804" s="152"/>
      <c r="AN3804" s="212"/>
      <c r="AP3804"/>
      <c r="AS3804" s="1"/>
      <c r="AT3804" s="152"/>
      <c r="AU3804" s="152"/>
      <c r="AV3804" s="212"/>
      <c r="AW3804" s="212"/>
      <c r="AX3804"/>
      <c r="AY3804"/>
      <c r="AZ3804"/>
      <c r="BC3804" s="1"/>
      <c r="BD3804" s="214"/>
      <c r="BE3804" s="214"/>
      <c r="BF3804" s="212"/>
      <c r="BG3804" s="212"/>
      <c r="BH3804"/>
      <c r="BI3804"/>
      <c r="BJ3804"/>
      <c r="BK3804"/>
      <c r="BN3804" s="1"/>
      <c r="BO3804" s="152"/>
      <c r="BP3804" s="152"/>
      <c r="BQ3804" s="212"/>
      <c r="BR3804" s="212"/>
      <c r="BS3804"/>
      <c r="BT3804"/>
      <c r="BU3804"/>
      <c r="BV3804"/>
      <c r="BY3804" s="1"/>
      <c r="BZ3804" s="152"/>
      <c r="CA3804" s="152"/>
      <c r="CB3804" s="212"/>
      <c r="CC3804" s="212"/>
      <c r="CD3804"/>
      <c r="CE3804"/>
      <c r="CF3804"/>
      <c r="CG3804"/>
      <c r="CJ3804" s="1"/>
      <c r="CK3804" s="152"/>
      <c r="CL3804" s="152"/>
      <c r="CM3804" s="213"/>
      <c r="CN3804" s="213"/>
      <c r="CO3804"/>
      <c r="CP3804"/>
      <c r="CQ3804"/>
      <c r="CR3804"/>
      <c r="CU3804" s="1"/>
      <c r="CV3804" s="214"/>
      <c r="CW3804" s="214"/>
      <c r="CX3804" s="212"/>
      <c r="CY3804" s="212"/>
      <c r="CZ3804"/>
      <c r="DA3804"/>
      <c r="DB3804"/>
      <c r="DC3804"/>
      <c r="DE3804" s="1"/>
      <c r="DF3804" s="152"/>
      <c r="DG3804" s="152"/>
      <c r="DH3804" s="212"/>
      <c r="DI3804" s="212"/>
      <c r="DJ3804"/>
      <c r="DK3804"/>
      <c r="DL3804"/>
      <c r="DM3804"/>
      <c r="DP3804" s="1"/>
      <c r="DQ3804" s="152"/>
      <c r="DR3804" s="152"/>
      <c r="DS3804" s="212"/>
      <c r="DT3804" s="212"/>
      <c r="DU3804"/>
      <c r="DV3804"/>
      <c r="DW3804"/>
      <c r="DX3804"/>
      <c r="EA3804" s="1"/>
      <c r="EB3804" s="152"/>
      <c r="EC3804" s="152"/>
      <c r="ED3804" s="212"/>
      <c r="EE3804" s="212"/>
      <c r="EF3804"/>
      <c r="EG3804"/>
      <c r="EH3804"/>
      <c r="EI3804"/>
      <c r="EL3804" s="1"/>
      <c r="EM3804" s="214"/>
      <c r="EN3804" s="214"/>
      <c r="EO3804" s="222"/>
      <c r="EP3804" s="222"/>
      <c r="EQ3804" s="215"/>
      <c r="ER3804" s="215"/>
      <c r="ES3804" s="212"/>
      <c r="ET3804" s="212"/>
      <c r="EU3804"/>
      <c r="EV3804"/>
      <c r="EW3804"/>
      <c r="EX3804"/>
    </row>
    <row r="3805" spans="37:154">
      <c r="AK3805" s="1"/>
      <c r="AL3805" s="152"/>
      <c r="AN3805" s="212"/>
      <c r="AP3805"/>
      <c r="AS3805" s="1"/>
      <c r="AT3805" s="152"/>
      <c r="AU3805" s="152"/>
      <c r="AV3805" s="212"/>
      <c r="AW3805" s="212"/>
      <c r="AX3805"/>
      <c r="AY3805"/>
      <c r="AZ3805"/>
      <c r="BC3805" s="1"/>
      <c r="BD3805" s="214"/>
      <c r="BE3805" s="214"/>
      <c r="BF3805" s="212"/>
      <c r="BG3805" s="212"/>
      <c r="BH3805"/>
      <c r="BI3805"/>
      <c r="BJ3805"/>
      <c r="BK3805"/>
      <c r="BN3805" s="1"/>
      <c r="BO3805" s="152"/>
      <c r="BP3805" s="152"/>
      <c r="BQ3805" s="212"/>
      <c r="BR3805" s="212"/>
      <c r="BS3805"/>
      <c r="BT3805"/>
      <c r="BU3805"/>
      <c r="BV3805"/>
      <c r="BY3805" s="1"/>
      <c r="BZ3805" s="152"/>
      <c r="CA3805" s="152"/>
      <c r="CB3805" s="212"/>
      <c r="CC3805" s="212"/>
      <c r="CD3805"/>
      <c r="CE3805"/>
      <c r="CF3805"/>
      <c r="CG3805"/>
      <c r="CJ3805" s="1"/>
      <c r="CK3805" s="152"/>
      <c r="CL3805" s="152"/>
      <c r="CM3805" s="213"/>
      <c r="CN3805" s="213"/>
      <c r="CO3805"/>
      <c r="CP3805"/>
      <c r="CQ3805"/>
      <c r="CR3805"/>
      <c r="CU3805" s="1"/>
      <c r="CV3805" s="214"/>
      <c r="CW3805" s="214"/>
      <c r="CX3805" s="212"/>
      <c r="CY3805" s="212"/>
      <c r="CZ3805"/>
      <c r="DA3805"/>
      <c r="DB3805"/>
      <c r="DC3805"/>
      <c r="DE3805" s="1"/>
      <c r="DF3805" s="152"/>
      <c r="DG3805" s="152"/>
      <c r="DH3805" s="212"/>
      <c r="DI3805" s="212"/>
      <c r="DJ3805"/>
      <c r="DK3805"/>
      <c r="DL3805"/>
      <c r="DM3805"/>
      <c r="DP3805" s="1"/>
      <c r="DQ3805" s="152"/>
      <c r="DR3805" s="152"/>
      <c r="DS3805" s="212"/>
      <c r="DT3805" s="212"/>
      <c r="DU3805"/>
      <c r="DV3805"/>
      <c r="DW3805"/>
      <c r="DX3805"/>
      <c r="EA3805" s="1"/>
      <c r="EB3805" s="152"/>
      <c r="EC3805" s="152"/>
      <c r="ED3805" s="212"/>
      <c r="EE3805" s="212"/>
      <c r="EF3805"/>
      <c r="EG3805"/>
      <c r="EH3805"/>
      <c r="EI3805"/>
      <c r="EL3805" s="1"/>
      <c r="EM3805" s="214"/>
      <c r="EN3805" s="214"/>
      <c r="EO3805" s="222"/>
      <c r="EP3805" s="222"/>
      <c r="EQ3805" s="215"/>
      <c r="ER3805" s="215"/>
      <c r="ES3805" s="212"/>
      <c r="ET3805" s="212"/>
      <c r="EU3805"/>
      <c r="EV3805"/>
      <c r="EW3805"/>
      <c r="EX3805"/>
    </row>
    <row r="3806" spans="37:154">
      <c r="AK3806" s="1"/>
      <c r="AL3806" s="152"/>
      <c r="AN3806" s="212"/>
      <c r="AP3806"/>
      <c r="AS3806" s="1"/>
      <c r="AT3806" s="152"/>
      <c r="AU3806" s="152"/>
      <c r="AV3806" s="212"/>
      <c r="AW3806" s="212"/>
      <c r="AX3806"/>
      <c r="AY3806"/>
      <c r="AZ3806"/>
      <c r="BC3806" s="1"/>
      <c r="BD3806" s="214"/>
      <c r="BE3806" s="214"/>
      <c r="BF3806" s="212"/>
      <c r="BG3806" s="212"/>
      <c r="BH3806"/>
      <c r="BI3806"/>
      <c r="BJ3806"/>
      <c r="BK3806"/>
      <c r="BN3806" s="1"/>
      <c r="BO3806" s="152"/>
      <c r="BP3806" s="152"/>
      <c r="BQ3806" s="212"/>
      <c r="BR3806" s="212"/>
      <c r="BS3806"/>
      <c r="BT3806"/>
      <c r="BU3806"/>
      <c r="BV3806"/>
      <c r="BY3806" s="1"/>
      <c r="BZ3806" s="152"/>
      <c r="CA3806" s="152"/>
      <c r="CB3806" s="212"/>
      <c r="CC3806" s="212"/>
      <c r="CD3806"/>
      <c r="CE3806"/>
      <c r="CF3806"/>
      <c r="CG3806"/>
      <c r="CJ3806" s="1"/>
      <c r="CK3806" s="152"/>
      <c r="CL3806" s="152"/>
      <c r="CM3806" s="213"/>
      <c r="CN3806" s="213"/>
      <c r="CO3806"/>
      <c r="CP3806"/>
      <c r="CQ3806"/>
      <c r="CR3806"/>
      <c r="CU3806" s="1"/>
      <c r="CV3806" s="214"/>
      <c r="CW3806" s="214"/>
      <c r="CX3806" s="212"/>
      <c r="CY3806" s="212"/>
      <c r="CZ3806"/>
      <c r="DA3806"/>
      <c r="DB3806"/>
      <c r="DC3806"/>
      <c r="DE3806" s="1"/>
      <c r="DF3806" s="152"/>
      <c r="DG3806" s="152"/>
      <c r="DH3806" s="212"/>
      <c r="DI3806" s="212"/>
      <c r="DJ3806"/>
      <c r="DK3806"/>
      <c r="DL3806"/>
      <c r="DM3806"/>
      <c r="DP3806" s="1"/>
      <c r="DQ3806" s="152"/>
      <c r="DR3806" s="152"/>
      <c r="DS3806" s="212"/>
      <c r="DT3806" s="212"/>
      <c r="DU3806"/>
      <c r="DV3806"/>
      <c r="DW3806"/>
      <c r="DX3806"/>
      <c r="EA3806" s="1"/>
      <c r="EB3806" s="152"/>
      <c r="EC3806" s="152"/>
      <c r="ED3806" s="212"/>
      <c r="EE3806" s="212"/>
      <c r="EF3806"/>
      <c r="EG3806"/>
      <c r="EH3806"/>
      <c r="EI3806"/>
      <c r="EL3806" s="1"/>
      <c r="EM3806" s="214"/>
      <c r="EN3806" s="214"/>
      <c r="EO3806" s="222"/>
      <c r="EP3806" s="222"/>
      <c r="EQ3806" s="215"/>
      <c r="ER3806" s="215"/>
      <c r="ES3806" s="212"/>
      <c r="ET3806" s="212"/>
      <c r="EU3806"/>
      <c r="EV3806"/>
      <c r="EW3806"/>
      <c r="EX3806"/>
    </row>
    <row r="3807" spans="37:154">
      <c r="AK3807" s="1"/>
      <c r="AL3807" s="152"/>
      <c r="AN3807" s="212"/>
      <c r="AP3807"/>
      <c r="AS3807" s="1"/>
      <c r="AT3807" s="152"/>
      <c r="AU3807" s="152"/>
      <c r="AV3807" s="212"/>
      <c r="AW3807" s="212"/>
      <c r="AX3807"/>
      <c r="AY3807"/>
      <c r="AZ3807"/>
      <c r="BC3807" s="1"/>
      <c r="BD3807" s="214"/>
      <c r="BE3807" s="214"/>
      <c r="BF3807" s="212"/>
      <c r="BG3807" s="212"/>
      <c r="BH3807"/>
      <c r="BI3807"/>
      <c r="BJ3807"/>
      <c r="BK3807"/>
      <c r="BN3807" s="1"/>
      <c r="BO3807" s="152"/>
      <c r="BP3807" s="152"/>
      <c r="BQ3807" s="212"/>
      <c r="BR3807" s="212"/>
      <c r="BS3807"/>
      <c r="BT3807"/>
      <c r="BU3807"/>
      <c r="BV3807"/>
      <c r="BY3807" s="1"/>
      <c r="BZ3807" s="152"/>
      <c r="CA3807" s="152"/>
      <c r="CB3807" s="212"/>
      <c r="CC3807" s="212"/>
      <c r="CD3807"/>
      <c r="CE3807"/>
      <c r="CF3807"/>
      <c r="CG3807"/>
      <c r="CJ3807" s="1"/>
      <c r="CK3807" s="152"/>
      <c r="CL3807" s="152"/>
      <c r="CM3807" s="213"/>
      <c r="CN3807" s="213"/>
      <c r="CO3807"/>
      <c r="CP3807"/>
      <c r="CQ3807"/>
      <c r="CR3807"/>
      <c r="CU3807" s="1"/>
      <c r="CV3807" s="214"/>
      <c r="CW3807" s="214"/>
      <c r="CX3807" s="212"/>
      <c r="CY3807" s="212"/>
      <c r="CZ3807"/>
      <c r="DA3807"/>
      <c r="DB3807"/>
      <c r="DC3807"/>
      <c r="DE3807" s="1"/>
      <c r="DF3807" s="152"/>
      <c r="DG3807" s="152"/>
      <c r="DH3807" s="212"/>
      <c r="DI3807" s="212"/>
      <c r="DJ3807"/>
      <c r="DK3807"/>
      <c r="DL3807"/>
      <c r="DM3807"/>
      <c r="DP3807" s="1"/>
      <c r="DQ3807" s="152"/>
      <c r="DR3807" s="152"/>
      <c r="DS3807" s="212"/>
      <c r="DT3807" s="212"/>
      <c r="DU3807"/>
      <c r="DV3807"/>
      <c r="DW3807"/>
      <c r="DX3807"/>
      <c r="EA3807" s="1"/>
      <c r="EB3807" s="152"/>
      <c r="EC3807" s="152"/>
      <c r="ED3807" s="212"/>
      <c r="EE3807" s="212"/>
      <c r="EF3807"/>
      <c r="EG3807"/>
      <c r="EH3807"/>
      <c r="EI3807"/>
      <c r="EL3807" s="1"/>
      <c r="EM3807" s="214"/>
      <c r="EN3807" s="214"/>
      <c r="EO3807" s="222"/>
      <c r="EP3807" s="222"/>
      <c r="EQ3807" s="215"/>
      <c r="ER3807" s="215"/>
      <c r="ES3807" s="212"/>
      <c r="ET3807" s="212"/>
      <c r="EU3807"/>
      <c r="EV3807"/>
      <c r="EW3807"/>
      <c r="EX3807"/>
    </row>
    <row r="3808" spans="37:154">
      <c r="AK3808" s="1"/>
      <c r="AL3808" s="152"/>
      <c r="AN3808" s="212"/>
      <c r="AP3808"/>
      <c r="AS3808" s="1"/>
      <c r="AT3808" s="152"/>
      <c r="AU3808" s="152"/>
      <c r="AV3808" s="212"/>
      <c r="AW3808" s="212"/>
      <c r="AX3808"/>
      <c r="AY3808"/>
      <c r="AZ3808"/>
      <c r="BC3808" s="1"/>
      <c r="BD3808" s="214"/>
      <c r="BE3808" s="214"/>
      <c r="BF3808" s="212"/>
      <c r="BG3808" s="212"/>
      <c r="BH3808"/>
      <c r="BI3808"/>
      <c r="BJ3808"/>
      <c r="BK3808"/>
      <c r="BN3808" s="1"/>
      <c r="BO3808" s="152"/>
      <c r="BP3808" s="152"/>
      <c r="BQ3808" s="212"/>
      <c r="BR3808" s="212"/>
      <c r="BS3808"/>
      <c r="BT3808"/>
      <c r="BU3808"/>
      <c r="BV3808"/>
      <c r="BY3808" s="1"/>
      <c r="BZ3808" s="152"/>
      <c r="CA3808" s="152"/>
      <c r="CB3808" s="212"/>
      <c r="CC3808" s="212"/>
      <c r="CD3808"/>
      <c r="CE3808"/>
      <c r="CF3808"/>
      <c r="CG3808"/>
      <c r="CJ3808" s="1"/>
      <c r="CK3808" s="152"/>
      <c r="CL3808" s="152"/>
      <c r="CM3808" s="213"/>
      <c r="CN3808" s="213"/>
      <c r="CO3808"/>
      <c r="CP3808"/>
      <c r="CQ3808"/>
      <c r="CR3808"/>
      <c r="CU3808" s="1"/>
      <c r="CV3808" s="214"/>
      <c r="CW3808" s="214"/>
      <c r="CX3808" s="212"/>
      <c r="CY3808" s="212"/>
      <c r="CZ3808"/>
      <c r="DA3808"/>
      <c r="DB3808"/>
      <c r="DC3808"/>
      <c r="DE3808" s="1"/>
      <c r="DF3808" s="152"/>
      <c r="DG3808" s="152"/>
      <c r="DH3808" s="212"/>
      <c r="DI3808" s="212"/>
      <c r="DJ3808"/>
      <c r="DK3808"/>
      <c r="DL3808"/>
      <c r="DM3808"/>
      <c r="DP3808" s="1"/>
      <c r="DQ3808" s="152"/>
      <c r="DR3808" s="152"/>
      <c r="DS3808" s="212"/>
      <c r="DT3808" s="212"/>
      <c r="DU3808"/>
      <c r="DV3808"/>
      <c r="DW3808"/>
      <c r="DX3808"/>
      <c r="EA3808" s="1"/>
      <c r="EB3808" s="152"/>
      <c r="EC3808" s="152"/>
      <c r="ED3808" s="212"/>
      <c r="EE3808" s="212"/>
      <c r="EF3808"/>
      <c r="EG3808"/>
      <c r="EH3808"/>
      <c r="EI3808"/>
      <c r="EL3808" s="1"/>
      <c r="EM3808" s="214"/>
      <c r="EN3808" s="214"/>
      <c r="EO3808" s="222"/>
      <c r="EP3808" s="222"/>
      <c r="EQ3808" s="215"/>
      <c r="ER3808" s="215"/>
      <c r="ES3808" s="212"/>
      <c r="ET3808" s="212"/>
      <c r="EU3808"/>
      <c r="EV3808"/>
      <c r="EW3808"/>
      <c r="EX3808"/>
    </row>
    <row r="3809" spans="37:154">
      <c r="AK3809" s="1"/>
      <c r="AL3809" s="152"/>
      <c r="AN3809" s="212"/>
      <c r="AP3809"/>
      <c r="AS3809" s="1"/>
      <c r="AT3809" s="152"/>
      <c r="AU3809" s="152"/>
      <c r="AV3809" s="212"/>
      <c r="AW3809" s="212"/>
      <c r="AX3809"/>
      <c r="AY3809"/>
      <c r="AZ3809"/>
      <c r="BC3809" s="1"/>
      <c r="BD3809" s="214"/>
      <c r="BE3809" s="214"/>
      <c r="BF3809" s="212"/>
      <c r="BG3809" s="212"/>
      <c r="BH3809"/>
      <c r="BI3809"/>
      <c r="BJ3809"/>
      <c r="BK3809"/>
      <c r="BN3809" s="1"/>
      <c r="BO3809" s="152"/>
      <c r="BP3809" s="152"/>
      <c r="BQ3809" s="212"/>
      <c r="BR3809" s="212"/>
      <c r="BS3809"/>
      <c r="BT3809"/>
      <c r="BU3809"/>
      <c r="BV3809"/>
      <c r="BY3809" s="1"/>
      <c r="BZ3809" s="152"/>
      <c r="CA3809" s="152"/>
      <c r="CB3809" s="212"/>
      <c r="CC3809" s="212"/>
      <c r="CD3809"/>
      <c r="CE3809"/>
      <c r="CF3809"/>
      <c r="CG3809"/>
      <c r="CJ3809" s="1"/>
      <c r="CK3809" s="152"/>
      <c r="CL3809" s="152"/>
      <c r="CM3809" s="213"/>
      <c r="CN3809" s="213"/>
      <c r="CO3809"/>
      <c r="CP3809"/>
      <c r="CQ3809"/>
      <c r="CR3809"/>
      <c r="CU3809" s="1"/>
      <c r="CV3809" s="214"/>
      <c r="CW3809" s="214"/>
      <c r="CX3809" s="212"/>
      <c r="CY3809" s="212"/>
      <c r="CZ3809"/>
      <c r="DA3809"/>
      <c r="DB3809"/>
      <c r="DC3809"/>
      <c r="DE3809" s="1"/>
      <c r="DF3809" s="152"/>
      <c r="DG3809" s="152"/>
      <c r="DH3809" s="212"/>
      <c r="DI3809" s="212"/>
      <c r="DJ3809"/>
      <c r="DK3809"/>
      <c r="DL3809"/>
      <c r="DM3809"/>
      <c r="DP3809" s="1"/>
      <c r="DQ3809" s="152"/>
      <c r="DR3809" s="152"/>
      <c r="DS3809" s="212"/>
      <c r="DT3809" s="212"/>
      <c r="DU3809"/>
      <c r="DV3809"/>
      <c r="DW3809"/>
      <c r="DX3809"/>
      <c r="EA3809" s="1"/>
      <c r="EB3809" s="152"/>
      <c r="EC3809" s="152"/>
      <c r="ED3809" s="212"/>
      <c r="EE3809" s="212"/>
      <c r="EF3809"/>
      <c r="EG3809"/>
      <c r="EH3809"/>
      <c r="EI3809"/>
      <c r="EL3809" s="1"/>
      <c r="EM3809" s="214"/>
      <c r="EN3809" s="214"/>
      <c r="EO3809" s="222"/>
      <c r="EP3809" s="222"/>
      <c r="EQ3809" s="215"/>
      <c r="ER3809" s="215"/>
      <c r="ES3809" s="212"/>
      <c r="ET3809" s="212"/>
      <c r="EU3809"/>
      <c r="EV3809"/>
      <c r="EW3809"/>
      <c r="EX3809"/>
    </row>
    <row r="3810" spans="37:154">
      <c r="AK3810" s="1"/>
      <c r="AL3810" s="152"/>
      <c r="AN3810" s="212"/>
      <c r="AP3810"/>
      <c r="AS3810" s="1"/>
      <c r="AT3810" s="152"/>
      <c r="AU3810" s="152"/>
      <c r="AV3810" s="212"/>
      <c r="AW3810" s="212"/>
      <c r="AX3810"/>
      <c r="AY3810"/>
      <c r="AZ3810"/>
      <c r="BC3810" s="1"/>
      <c r="BD3810" s="214"/>
      <c r="BE3810" s="214"/>
      <c r="BF3810" s="212"/>
      <c r="BG3810" s="212"/>
      <c r="BH3810"/>
      <c r="BI3810"/>
      <c r="BJ3810"/>
      <c r="BK3810"/>
      <c r="BN3810" s="1"/>
      <c r="BO3810" s="152"/>
      <c r="BP3810" s="152"/>
      <c r="BQ3810" s="212"/>
      <c r="BR3810" s="212"/>
      <c r="BS3810"/>
      <c r="BT3810"/>
      <c r="BU3810"/>
      <c r="BV3810"/>
      <c r="BY3810" s="1"/>
      <c r="BZ3810" s="152"/>
      <c r="CA3810" s="152"/>
      <c r="CB3810" s="212"/>
      <c r="CC3810" s="212"/>
      <c r="CD3810"/>
      <c r="CE3810"/>
      <c r="CF3810"/>
      <c r="CG3810"/>
      <c r="CJ3810" s="1"/>
      <c r="CK3810" s="152"/>
      <c r="CL3810" s="152"/>
      <c r="CM3810" s="213"/>
      <c r="CN3810" s="213"/>
      <c r="CO3810"/>
      <c r="CP3810"/>
      <c r="CQ3810"/>
      <c r="CR3810"/>
      <c r="CU3810" s="1"/>
      <c r="CV3810" s="214"/>
      <c r="CW3810" s="214"/>
      <c r="CX3810" s="212"/>
      <c r="CY3810" s="212"/>
      <c r="CZ3810"/>
      <c r="DA3810"/>
      <c r="DB3810"/>
      <c r="DC3810"/>
      <c r="DE3810" s="1"/>
      <c r="DF3810" s="152"/>
      <c r="DG3810" s="152"/>
      <c r="DH3810" s="212"/>
      <c r="DI3810" s="212"/>
      <c r="DJ3810"/>
      <c r="DK3810"/>
      <c r="DL3810"/>
      <c r="DM3810"/>
      <c r="DP3810" s="1"/>
      <c r="DQ3810" s="152"/>
      <c r="DR3810" s="152"/>
      <c r="DS3810" s="212"/>
      <c r="DT3810" s="212"/>
      <c r="DU3810"/>
      <c r="DV3810"/>
      <c r="DW3810"/>
      <c r="DX3810"/>
      <c r="EA3810" s="1"/>
      <c r="EB3810" s="152"/>
      <c r="EC3810" s="152"/>
      <c r="ED3810" s="212"/>
      <c r="EE3810" s="212"/>
      <c r="EF3810"/>
      <c r="EG3810"/>
      <c r="EH3810"/>
      <c r="EI3810"/>
      <c r="EL3810" s="1"/>
      <c r="EM3810" s="214"/>
      <c r="EN3810" s="214"/>
      <c r="EO3810" s="222"/>
      <c r="EP3810" s="222"/>
      <c r="EQ3810" s="215"/>
      <c r="ER3810" s="215"/>
      <c r="ES3810" s="212"/>
      <c r="ET3810" s="212"/>
      <c r="EU3810"/>
      <c r="EV3810"/>
      <c r="EW3810"/>
      <c r="EX3810"/>
    </row>
    <row r="3811" spans="37:154">
      <c r="AK3811" s="1"/>
      <c r="AL3811" s="152"/>
      <c r="AN3811" s="212"/>
      <c r="AP3811"/>
      <c r="AS3811" s="1"/>
      <c r="AT3811" s="152"/>
      <c r="AU3811" s="152"/>
      <c r="AV3811" s="212"/>
      <c r="AW3811" s="212"/>
      <c r="AX3811"/>
      <c r="AY3811"/>
      <c r="AZ3811"/>
      <c r="BC3811" s="1"/>
      <c r="BD3811" s="214"/>
      <c r="BE3811" s="214"/>
      <c r="BF3811" s="212"/>
      <c r="BG3811" s="212"/>
      <c r="BH3811"/>
      <c r="BI3811"/>
      <c r="BJ3811"/>
      <c r="BK3811"/>
      <c r="BN3811" s="1"/>
      <c r="BO3811" s="152"/>
      <c r="BP3811" s="152"/>
      <c r="BQ3811" s="212"/>
      <c r="BR3811" s="212"/>
      <c r="BS3811"/>
      <c r="BT3811"/>
      <c r="BU3811"/>
      <c r="BV3811"/>
      <c r="BY3811" s="1"/>
      <c r="BZ3811" s="152"/>
      <c r="CA3811" s="152"/>
      <c r="CB3811" s="212"/>
      <c r="CC3811" s="212"/>
      <c r="CD3811"/>
      <c r="CE3811"/>
      <c r="CF3811"/>
      <c r="CG3811"/>
      <c r="CJ3811" s="1"/>
      <c r="CK3811" s="152"/>
      <c r="CL3811" s="152"/>
      <c r="CM3811" s="213"/>
      <c r="CN3811" s="213"/>
      <c r="CO3811"/>
      <c r="CP3811"/>
      <c r="CQ3811"/>
      <c r="CR3811"/>
      <c r="CU3811" s="1"/>
      <c r="CV3811" s="214"/>
      <c r="CW3811" s="214"/>
      <c r="CX3811" s="212"/>
      <c r="CY3811" s="212"/>
      <c r="CZ3811"/>
      <c r="DA3811"/>
      <c r="DB3811"/>
      <c r="DC3811"/>
      <c r="DE3811" s="1"/>
      <c r="DF3811" s="152"/>
      <c r="DG3811" s="152"/>
      <c r="DH3811" s="212"/>
      <c r="DI3811" s="212"/>
      <c r="DJ3811"/>
      <c r="DK3811"/>
      <c r="DL3811"/>
      <c r="DM3811"/>
      <c r="DP3811" s="1"/>
      <c r="DQ3811" s="152"/>
      <c r="DR3811" s="152"/>
      <c r="DS3811" s="212"/>
      <c r="DT3811" s="212"/>
      <c r="DU3811"/>
      <c r="DV3811"/>
      <c r="DW3811"/>
      <c r="DX3811"/>
      <c r="EA3811" s="1"/>
      <c r="EB3811" s="152"/>
      <c r="EC3811" s="152"/>
      <c r="ED3811" s="212"/>
      <c r="EE3811" s="212"/>
      <c r="EF3811"/>
      <c r="EG3811"/>
      <c r="EH3811"/>
      <c r="EI3811"/>
      <c r="EL3811" s="1"/>
      <c r="EM3811" s="214"/>
      <c r="EN3811" s="214"/>
      <c r="EO3811" s="222"/>
      <c r="EP3811" s="222"/>
      <c r="EQ3811" s="215"/>
      <c r="ER3811" s="215"/>
      <c r="ES3811" s="212"/>
      <c r="ET3811" s="212"/>
      <c r="EU3811"/>
      <c r="EV3811"/>
      <c r="EW3811"/>
      <c r="EX3811"/>
    </row>
    <row r="3812" spans="37:154">
      <c r="AK3812" s="1"/>
      <c r="AL3812" s="152"/>
      <c r="AN3812" s="212"/>
      <c r="AP3812"/>
      <c r="AS3812" s="1"/>
      <c r="AT3812" s="152"/>
      <c r="AU3812" s="152"/>
      <c r="AV3812" s="212"/>
      <c r="AW3812" s="212"/>
      <c r="AX3812"/>
      <c r="AY3812"/>
      <c r="AZ3812"/>
      <c r="BC3812" s="1"/>
      <c r="BD3812" s="214"/>
      <c r="BE3812" s="214"/>
      <c r="BF3812" s="212"/>
      <c r="BG3812" s="212"/>
      <c r="BH3812"/>
      <c r="BI3812"/>
      <c r="BJ3812"/>
      <c r="BK3812"/>
      <c r="BN3812" s="1"/>
      <c r="BO3812" s="152"/>
      <c r="BP3812" s="152"/>
      <c r="BQ3812" s="212"/>
      <c r="BR3812" s="212"/>
      <c r="BS3812"/>
      <c r="BT3812"/>
      <c r="BU3812"/>
      <c r="BV3812"/>
      <c r="BY3812" s="1"/>
      <c r="BZ3812" s="152"/>
      <c r="CA3812" s="152"/>
      <c r="CB3812" s="212"/>
      <c r="CC3812" s="212"/>
      <c r="CD3812"/>
      <c r="CE3812"/>
      <c r="CF3812"/>
      <c r="CG3812"/>
      <c r="CJ3812" s="1"/>
      <c r="CK3812" s="152"/>
      <c r="CL3812" s="152"/>
      <c r="CM3812" s="213"/>
      <c r="CN3812" s="213"/>
      <c r="CO3812"/>
      <c r="CP3812"/>
      <c r="CQ3812"/>
      <c r="CR3812"/>
      <c r="CU3812" s="1"/>
      <c r="CV3812" s="214"/>
      <c r="CW3812" s="214"/>
      <c r="CX3812" s="212"/>
      <c r="CY3812" s="212"/>
      <c r="CZ3812"/>
      <c r="DA3812"/>
      <c r="DB3812"/>
      <c r="DC3812"/>
      <c r="DE3812" s="1"/>
      <c r="DF3812" s="152"/>
      <c r="DG3812" s="152"/>
      <c r="DH3812" s="212"/>
      <c r="DI3812" s="212"/>
      <c r="DJ3812"/>
      <c r="DK3812"/>
      <c r="DL3812"/>
      <c r="DM3812"/>
      <c r="DP3812" s="1"/>
      <c r="DQ3812" s="152"/>
      <c r="DR3812" s="152"/>
      <c r="DS3812" s="212"/>
      <c r="DT3812" s="212"/>
      <c r="DU3812"/>
      <c r="DV3812"/>
      <c r="DW3812"/>
      <c r="DX3812"/>
      <c r="EA3812" s="1"/>
      <c r="EB3812" s="152"/>
      <c r="EC3812" s="152"/>
      <c r="ED3812" s="212"/>
      <c r="EE3812" s="212"/>
      <c r="EF3812"/>
      <c r="EG3812"/>
      <c r="EH3812"/>
      <c r="EI3812"/>
      <c r="EL3812" s="1"/>
      <c r="EM3812" s="214"/>
      <c r="EN3812" s="214"/>
      <c r="EO3812" s="222"/>
      <c r="EP3812" s="222"/>
      <c r="EQ3812" s="215"/>
      <c r="ER3812" s="215"/>
      <c r="ES3812" s="212"/>
      <c r="ET3812" s="212"/>
      <c r="EU3812"/>
      <c r="EV3812"/>
      <c r="EW3812"/>
      <c r="EX3812"/>
    </row>
    <row r="3813" spans="37:154">
      <c r="AK3813" s="1"/>
      <c r="AL3813" s="152"/>
      <c r="AN3813" s="212"/>
      <c r="AP3813"/>
      <c r="AS3813" s="1"/>
      <c r="AT3813" s="152"/>
      <c r="AU3813" s="152"/>
      <c r="AV3813" s="212"/>
      <c r="AW3813" s="212"/>
      <c r="AX3813"/>
      <c r="AY3813"/>
      <c r="AZ3813"/>
      <c r="BC3813" s="1"/>
      <c r="BD3813" s="214"/>
      <c r="BE3813" s="214"/>
      <c r="BF3813" s="212"/>
      <c r="BG3813" s="212"/>
      <c r="BH3813"/>
      <c r="BI3813"/>
      <c r="BJ3813"/>
      <c r="BK3813"/>
      <c r="BN3813" s="1"/>
      <c r="BO3813" s="152"/>
      <c r="BP3813" s="152"/>
      <c r="BQ3813" s="212"/>
      <c r="BR3813" s="212"/>
      <c r="BS3813"/>
      <c r="BT3813"/>
      <c r="BU3813"/>
      <c r="BV3813"/>
      <c r="BY3813" s="1"/>
      <c r="BZ3813" s="152"/>
      <c r="CA3813" s="152"/>
      <c r="CB3813" s="212"/>
      <c r="CC3813" s="212"/>
      <c r="CD3813"/>
      <c r="CE3813"/>
      <c r="CF3813"/>
      <c r="CG3813"/>
      <c r="CJ3813" s="1"/>
      <c r="CK3813" s="152"/>
      <c r="CL3813" s="152"/>
      <c r="CM3813" s="213"/>
      <c r="CN3813" s="213"/>
      <c r="CO3813"/>
      <c r="CP3813"/>
      <c r="CQ3813"/>
      <c r="CR3813"/>
      <c r="CU3813" s="1"/>
      <c r="CV3813" s="214"/>
      <c r="CW3813" s="214"/>
      <c r="CX3813" s="212"/>
      <c r="CY3813" s="212"/>
      <c r="CZ3813"/>
      <c r="DA3813"/>
      <c r="DB3813"/>
      <c r="DC3813"/>
      <c r="DE3813" s="1"/>
      <c r="DF3813" s="152"/>
      <c r="DG3813" s="152"/>
      <c r="DH3813" s="212"/>
      <c r="DI3813" s="212"/>
      <c r="DJ3813"/>
      <c r="DK3813"/>
      <c r="DL3813"/>
      <c r="DM3813"/>
      <c r="DP3813" s="1"/>
      <c r="DQ3813" s="152"/>
      <c r="DR3813" s="152"/>
      <c r="DS3813" s="212"/>
      <c r="DT3813" s="212"/>
      <c r="DU3813"/>
      <c r="DV3813"/>
      <c r="DW3813"/>
      <c r="DX3813"/>
      <c r="EA3813" s="1"/>
      <c r="EB3813" s="152"/>
      <c r="EC3813" s="152"/>
      <c r="ED3813" s="212"/>
      <c r="EE3813" s="212"/>
      <c r="EF3813"/>
      <c r="EG3813"/>
      <c r="EH3813"/>
      <c r="EI3813"/>
      <c r="EL3813" s="1"/>
      <c r="EM3813" s="214"/>
      <c r="EN3813" s="214"/>
      <c r="EO3813" s="222"/>
      <c r="EP3813" s="222"/>
      <c r="EQ3813" s="215"/>
      <c r="ER3813" s="215"/>
      <c r="ES3813" s="212"/>
      <c r="ET3813" s="212"/>
      <c r="EU3813"/>
      <c r="EV3813"/>
      <c r="EW3813"/>
      <c r="EX3813"/>
    </row>
    <row r="3814" spans="37:154">
      <c r="AK3814" s="1"/>
      <c r="AL3814" s="152"/>
      <c r="AN3814" s="212"/>
      <c r="AP3814"/>
      <c r="AS3814" s="1"/>
      <c r="AT3814" s="152"/>
      <c r="AU3814" s="152"/>
      <c r="AV3814" s="212"/>
      <c r="AW3814" s="212"/>
      <c r="AX3814"/>
      <c r="AY3814"/>
      <c r="AZ3814"/>
      <c r="BC3814" s="1"/>
      <c r="BD3814" s="214"/>
      <c r="BE3814" s="214"/>
      <c r="BF3814" s="212"/>
      <c r="BG3814" s="212"/>
      <c r="BH3814"/>
      <c r="BI3814"/>
      <c r="BJ3814"/>
      <c r="BK3814"/>
      <c r="BN3814" s="1"/>
      <c r="BO3814" s="152"/>
      <c r="BP3814" s="152"/>
      <c r="BQ3814" s="212"/>
      <c r="BR3814" s="212"/>
      <c r="BS3814"/>
      <c r="BT3814"/>
      <c r="BU3814"/>
      <c r="BV3814"/>
      <c r="BY3814" s="1"/>
      <c r="BZ3814" s="152"/>
      <c r="CA3814" s="152"/>
      <c r="CB3814" s="212"/>
      <c r="CC3814" s="212"/>
      <c r="CD3814"/>
      <c r="CE3814"/>
      <c r="CF3814"/>
      <c r="CG3814"/>
      <c r="CJ3814" s="1"/>
      <c r="CK3814" s="152"/>
      <c r="CL3814" s="152"/>
      <c r="CM3814" s="213"/>
      <c r="CN3814" s="213"/>
      <c r="CO3814"/>
      <c r="CP3814"/>
      <c r="CQ3814"/>
      <c r="CR3814"/>
      <c r="CU3814" s="1"/>
      <c r="CV3814" s="214"/>
      <c r="CW3814" s="214"/>
      <c r="CX3814" s="212"/>
      <c r="CY3814" s="212"/>
      <c r="CZ3814"/>
      <c r="DA3814"/>
      <c r="DB3814"/>
      <c r="DC3814"/>
      <c r="DE3814" s="1"/>
      <c r="DF3814" s="152"/>
      <c r="DG3814" s="152"/>
      <c r="DH3814" s="212"/>
      <c r="DI3814" s="212"/>
      <c r="DJ3814"/>
      <c r="DK3814"/>
      <c r="DL3814"/>
      <c r="DM3814"/>
      <c r="DP3814" s="1"/>
      <c r="DQ3814" s="152"/>
      <c r="DR3814" s="152"/>
      <c r="DS3814" s="212"/>
      <c r="DT3814" s="212"/>
      <c r="DU3814"/>
      <c r="DV3814"/>
      <c r="DW3814"/>
      <c r="DX3814"/>
      <c r="EA3814" s="1"/>
      <c r="EB3814" s="152"/>
      <c r="EC3814" s="152"/>
      <c r="ED3814" s="212"/>
      <c r="EE3814" s="212"/>
      <c r="EF3814"/>
      <c r="EG3814"/>
      <c r="EH3814"/>
      <c r="EI3814"/>
      <c r="EL3814" s="1"/>
      <c r="EM3814" s="214"/>
      <c r="EN3814" s="214"/>
      <c r="EO3814" s="222"/>
      <c r="EP3814" s="222"/>
      <c r="EQ3814" s="215"/>
      <c r="ER3814" s="215"/>
      <c r="ES3814" s="212"/>
      <c r="ET3814" s="212"/>
      <c r="EU3814"/>
      <c r="EV3814"/>
      <c r="EW3814"/>
      <c r="EX3814"/>
    </row>
    <row r="3815" spans="37:154">
      <c r="AK3815" s="1"/>
      <c r="AL3815" s="152"/>
      <c r="AN3815" s="212"/>
      <c r="AP3815"/>
      <c r="AS3815" s="1"/>
      <c r="AT3815" s="152"/>
      <c r="AU3815" s="152"/>
      <c r="AV3815" s="212"/>
      <c r="AW3815" s="212"/>
      <c r="AX3815"/>
      <c r="AY3815"/>
      <c r="AZ3815"/>
      <c r="BC3815" s="1"/>
      <c r="BD3815" s="214"/>
      <c r="BE3815" s="214"/>
      <c r="BF3815" s="212"/>
      <c r="BG3815" s="212"/>
      <c r="BH3815"/>
      <c r="BI3815"/>
      <c r="BJ3815"/>
      <c r="BK3815"/>
      <c r="BN3815" s="1"/>
      <c r="BO3815" s="152"/>
      <c r="BP3815" s="152"/>
      <c r="BQ3815" s="212"/>
      <c r="BR3815" s="212"/>
      <c r="BS3815"/>
      <c r="BT3815"/>
      <c r="BU3815"/>
      <c r="BV3815"/>
      <c r="BY3815" s="1"/>
      <c r="BZ3815" s="152"/>
      <c r="CA3815" s="152"/>
      <c r="CB3815" s="212"/>
      <c r="CC3815" s="212"/>
      <c r="CD3815"/>
      <c r="CE3815"/>
      <c r="CF3815"/>
      <c r="CG3815"/>
      <c r="CJ3815" s="1"/>
      <c r="CK3815" s="152"/>
      <c r="CL3815" s="152"/>
      <c r="CM3815" s="213"/>
      <c r="CN3815" s="213"/>
      <c r="CO3815"/>
      <c r="CP3815"/>
      <c r="CQ3815"/>
      <c r="CR3815"/>
      <c r="CU3815" s="1"/>
      <c r="CV3815" s="214"/>
      <c r="CW3815" s="214"/>
      <c r="CX3815" s="212"/>
      <c r="CY3815" s="212"/>
      <c r="CZ3815"/>
      <c r="DA3815"/>
      <c r="DB3815"/>
      <c r="DC3815"/>
      <c r="DE3815" s="1"/>
      <c r="DF3815" s="152"/>
      <c r="DG3815" s="152"/>
      <c r="DH3815" s="212"/>
      <c r="DI3815" s="212"/>
      <c r="DJ3815"/>
      <c r="DK3815"/>
      <c r="DL3815"/>
      <c r="DM3815"/>
      <c r="DP3815" s="1"/>
      <c r="DQ3815" s="152"/>
      <c r="DR3815" s="152"/>
      <c r="DS3815" s="212"/>
      <c r="DT3815" s="212"/>
      <c r="DU3815"/>
      <c r="DV3815"/>
      <c r="DW3815"/>
      <c r="DX3815"/>
      <c r="EA3815" s="1"/>
      <c r="EB3815" s="152"/>
      <c r="EC3815" s="152"/>
      <c r="ED3815" s="212"/>
      <c r="EE3815" s="212"/>
      <c r="EF3815"/>
      <c r="EG3815"/>
      <c r="EH3815"/>
      <c r="EI3815"/>
      <c r="EL3815" s="1"/>
      <c r="EM3815" s="214"/>
      <c r="EN3815" s="214"/>
      <c r="EO3815" s="222"/>
      <c r="EP3815" s="222"/>
      <c r="EQ3815" s="215"/>
      <c r="ER3815" s="215"/>
      <c r="ES3815" s="212"/>
      <c r="ET3815" s="212"/>
      <c r="EU3815"/>
      <c r="EV3815"/>
      <c r="EW3815"/>
      <c r="EX3815"/>
    </row>
    <row r="3816" spans="37:154">
      <c r="AK3816" s="1"/>
      <c r="AL3816" s="152"/>
      <c r="AN3816" s="212"/>
      <c r="AP3816"/>
      <c r="AS3816" s="1"/>
      <c r="AT3816" s="152"/>
      <c r="AU3816" s="152"/>
      <c r="AV3816" s="212"/>
      <c r="AW3816" s="212"/>
      <c r="AX3816"/>
      <c r="AY3816"/>
      <c r="AZ3816"/>
      <c r="BC3816" s="1"/>
      <c r="BD3816" s="214"/>
      <c r="BE3816" s="214"/>
      <c r="BF3816" s="212"/>
      <c r="BG3816" s="212"/>
      <c r="BH3816"/>
      <c r="BI3816"/>
      <c r="BJ3816"/>
      <c r="BK3816"/>
      <c r="BN3816" s="1"/>
      <c r="BO3816" s="152"/>
      <c r="BP3816" s="152"/>
      <c r="BQ3816" s="212"/>
      <c r="BR3816" s="212"/>
      <c r="BS3816"/>
      <c r="BT3816"/>
      <c r="BU3816"/>
      <c r="BV3816"/>
      <c r="BY3816" s="1"/>
      <c r="BZ3816" s="152"/>
      <c r="CA3816" s="152"/>
      <c r="CB3816" s="212"/>
      <c r="CC3816" s="212"/>
      <c r="CD3816"/>
      <c r="CE3816"/>
      <c r="CF3816"/>
      <c r="CG3816"/>
      <c r="CJ3816" s="1"/>
      <c r="CK3816" s="152"/>
      <c r="CL3816" s="152"/>
      <c r="CM3816" s="213"/>
      <c r="CN3816" s="213"/>
      <c r="CO3816"/>
      <c r="CP3816"/>
      <c r="CQ3816"/>
      <c r="CR3816"/>
      <c r="CU3816" s="1"/>
      <c r="CV3816" s="214"/>
      <c r="CW3816" s="214"/>
      <c r="CX3816" s="212"/>
      <c r="CY3816" s="212"/>
      <c r="CZ3816"/>
      <c r="DA3816"/>
      <c r="DB3816"/>
      <c r="DC3816"/>
      <c r="DE3816" s="1"/>
      <c r="DF3816" s="152"/>
      <c r="DG3816" s="152"/>
      <c r="DH3816" s="212"/>
      <c r="DI3816" s="212"/>
      <c r="DJ3816"/>
      <c r="DK3816"/>
      <c r="DL3816"/>
      <c r="DM3816"/>
      <c r="DP3816" s="1"/>
      <c r="DQ3816" s="152"/>
      <c r="DR3816" s="152"/>
      <c r="DS3816" s="212"/>
      <c r="DT3816" s="212"/>
      <c r="DU3816"/>
      <c r="DV3816"/>
      <c r="DW3816"/>
      <c r="DX3816"/>
      <c r="EA3816" s="1"/>
      <c r="EB3816" s="152"/>
      <c r="EC3816" s="152"/>
      <c r="ED3816" s="212"/>
      <c r="EE3816" s="212"/>
      <c r="EF3816"/>
      <c r="EG3816"/>
      <c r="EH3816"/>
      <c r="EI3816"/>
      <c r="EL3816" s="1"/>
      <c r="EM3816" s="214"/>
      <c r="EN3816" s="214"/>
      <c r="EO3816" s="222"/>
      <c r="EP3816" s="222"/>
      <c r="EQ3816" s="215"/>
      <c r="ER3816" s="215"/>
      <c r="ES3816" s="212"/>
      <c r="ET3816" s="212"/>
      <c r="EU3816"/>
      <c r="EV3816"/>
      <c r="EW3816"/>
      <c r="EX3816"/>
    </row>
    <row r="3817" spans="37:154">
      <c r="AK3817" s="1"/>
      <c r="AL3817" s="152"/>
      <c r="AN3817" s="212"/>
      <c r="AP3817"/>
      <c r="AS3817" s="1"/>
      <c r="AT3817" s="152"/>
      <c r="AU3817" s="152"/>
      <c r="AV3817" s="212"/>
      <c r="AW3817" s="212"/>
      <c r="AX3817"/>
      <c r="AY3817"/>
      <c r="AZ3817"/>
      <c r="BC3817" s="1"/>
      <c r="BD3817" s="214"/>
      <c r="BE3817" s="214"/>
      <c r="BF3817" s="212"/>
      <c r="BG3817" s="212"/>
      <c r="BH3817"/>
      <c r="BI3817"/>
      <c r="BJ3817"/>
      <c r="BK3817"/>
      <c r="BN3817" s="1"/>
      <c r="BO3817" s="152"/>
      <c r="BP3817" s="152"/>
      <c r="BQ3817" s="212"/>
      <c r="BR3817" s="212"/>
      <c r="BS3817"/>
      <c r="BT3817"/>
      <c r="BU3817"/>
      <c r="BV3817"/>
      <c r="BY3817" s="1"/>
      <c r="BZ3817" s="152"/>
      <c r="CA3817" s="152"/>
      <c r="CB3817" s="212"/>
      <c r="CC3817" s="212"/>
      <c r="CD3817"/>
      <c r="CE3817"/>
      <c r="CF3817"/>
      <c r="CG3817"/>
      <c r="CJ3817" s="1"/>
      <c r="CK3817" s="152"/>
      <c r="CL3817" s="152"/>
      <c r="CM3817" s="213"/>
      <c r="CN3817" s="213"/>
      <c r="CO3817"/>
      <c r="CP3817"/>
      <c r="CQ3817"/>
      <c r="CR3817"/>
      <c r="CU3817" s="1"/>
      <c r="CV3817" s="214"/>
      <c r="CW3817" s="214"/>
      <c r="CX3817" s="212"/>
      <c r="CY3817" s="212"/>
      <c r="CZ3817"/>
      <c r="DA3817"/>
      <c r="DB3817"/>
      <c r="DC3817"/>
      <c r="DE3817" s="1"/>
      <c r="DF3817" s="152"/>
      <c r="DG3817" s="152"/>
      <c r="DH3817" s="212"/>
      <c r="DI3817" s="212"/>
      <c r="DJ3817"/>
      <c r="DK3817"/>
      <c r="DL3817"/>
      <c r="DM3817"/>
      <c r="DP3817" s="1"/>
      <c r="DQ3817" s="152"/>
      <c r="DR3817" s="152"/>
      <c r="DS3817" s="212"/>
      <c r="DT3817" s="212"/>
      <c r="DU3817"/>
      <c r="DV3817"/>
      <c r="DW3817"/>
      <c r="DX3817"/>
      <c r="EA3817" s="1"/>
      <c r="EB3817" s="152"/>
      <c r="EC3817" s="152"/>
      <c r="ED3817" s="212"/>
      <c r="EE3817" s="212"/>
      <c r="EF3817"/>
      <c r="EG3817"/>
      <c r="EH3817"/>
      <c r="EI3817"/>
      <c r="EL3817" s="1"/>
      <c r="EM3817" s="214"/>
      <c r="EN3817" s="214"/>
      <c r="EO3817" s="222"/>
      <c r="EP3817" s="222"/>
      <c r="EQ3817" s="215"/>
      <c r="ER3817" s="215"/>
      <c r="ES3817" s="212"/>
      <c r="ET3817" s="212"/>
      <c r="EU3817"/>
      <c r="EV3817"/>
      <c r="EW3817"/>
      <c r="EX3817"/>
    </row>
    <row r="3818" spans="37:154">
      <c r="AK3818" s="1"/>
      <c r="AL3818" s="152"/>
      <c r="AN3818" s="212"/>
      <c r="AP3818"/>
      <c r="AS3818" s="1"/>
      <c r="AT3818" s="152"/>
      <c r="AU3818" s="152"/>
      <c r="AV3818" s="212"/>
      <c r="AW3818" s="212"/>
      <c r="AX3818"/>
      <c r="AY3818"/>
      <c r="AZ3818"/>
      <c r="BC3818" s="1"/>
      <c r="BD3818" s="214"/>
      <c r="BE3818" s="214"/>
      <c r="BF3818" s="212"/>
      <c r="BG3818" s="212"/>
      <c r="BH3818"/>
      <c r="BI3818"/>
      <c r="BJ3818"/>
      <c r="BK3818"/>
      <c r="BN3818" s="1"/>
      <c r="BO3818" s="152"/>
      <c r="BP3818" s="152"/>
      <c r="BQ3818" s="212"/>
      <c r="BR3818" s="212"/>
      <c r="BS3818"/>
      <c r="BT3818"/>
      <c r="BU3818"/>
      <c r="BV3818"/>
      <c r="BY3818" s="1"/>
      <c r="BZ3818" s="152"/>
      <c r="CA3818" s="152"/>
      <c r="CB3818" s="212"/>
      <c r="CC3818" s="212"/>
      <c r="CD3818"/>
      <c r="CE3818"/>
      <c r="CF3818"/>
      <c r="CG3818"/>
      <c r="CJ3818" s="1"/>
      <c r="CK3818" s="152"/>
      <c r="CL3818" s="152"/>
      <c r="CM3818" s="213"/>
      <c r="CN3818" s="213"/>
      <c r="CO3818"/>
      <c r="CP3818"/>
      <c r="CQ3818"/>
      <c r="CR3818"/>
      <c r="CU3818" s="1"/>
      <c r="CV3818" s="214"/>
      <c r="CW3818" s="214"/>
      <c r="CX3818" s="212"/>
      <c r="CY3818" s="212"/>
      <c r="CZ3818"/>
      <c r="DA3818"/>
      <c r="DB3818"/>
      <c r="DC3818"/>
      <c r="DE3818" s="1"/>
      <c r="DF3818" s="152"/>
      <c r="DG3818" s="152"/>
      <c r="DH3818" s="212"/>
      <c r="DI3818" s="212"/>
      <c r="DJ3818"/>
      <c r="DK3818"/>
      <c r="DL3818"/>
      <c r="DM3818"/>
      <c r="DP3818" s="1"/>
      <c r="DQ3818" s="152"/>
      <c r="DR3818" s="152"/>
      <c r="DS3818" s="212"/>
      <c r="DT3818" s="212"/>
      <c r="DU3818"/>
      <c r="DV3818"/>
      <c r="DW3818"/>
      <c r="DX3818"/>
      <c r="EA3818" s="1"/>
      <c r="EB3818" s="152"/>
      <c r="EC3818" s="152"/>
      <c r="ED3818" s="212"/>
      <c r="EE3818" s="212"/>
      <c r="EF3818"/>
      <c r="EG3818"/>
      <c r="EH3818"/>
      <c r="EI3818"/>
      <c r="EL3818" s="1"/>
      <c r="EM3818" s="214"/>
      <c r="EN3818" s="214"/>
      <c r="EO3818" s="222"/>
      <c r="EP3818" s="222"/>
      <c r="EQ3818" s="215"/>
      <c r="ER3818" s="215"/>
      <c r="ES3818" s="212"/>
      <c r="ET3818" s="212"/>
      <c r="EU3818"/>
      <c r="EV3818"/>
      <c r="EW3818"/>
      <c r="EX3818"/>
    </row>
    <row r="3819" spans="37:154">
      <c r="AK3819" s="1"/>
      <c r="AL3819" s="152"/>
      <c r="AN3819" s="212"/>
      <c r="AP3819"/>
      <c r="AS3819" s="1"/>
      <c r="AT3819" s="152"/>
      <c r="AU3819" s="152"/>
      <c r="AV3819" s="212"/>
      <c r="AW3819" s="212"/>
      <c r="AX3819"/>
      <c r="AY3819"/>
      <c r="AZ3819"/>
      <c r="BC3819" s="1"/>
      <c r="BD3819" s="214"/>
      <c r="BE3819" s="214"/>
      <c r="BF3819" s="212"/>
      <c r="BG3819" s="212"/>
      <c r="BH3819"/>
      <c r="BI3819"/>
      <c r="BJ3819"/>
      <c r="BK3819"/>
      <c r="BN3819" s="1"/>
      <c r="BO3819" s="152"/>
      <c r="BP3819" s="152"/>
      <c r="BQ3819" s="212"/>
      <c r="BR3819" s="212"/>
      <c r="BS3819"/>
      <c r="BT3819"/>
      <c r="BU3819"/>
      <c r="BV3819"/>
      <c r="BY3819" s="1"/>
      <c r="BZ3819" s="152"/>
      <c r="CA3819" s="152"/>
      <c r="CB3819" s="212"/>
      <c r="CC3819" s="212"/>
      <c r="CD3819"/>
      <c r="CE3819"/>
      <c r="CF3819"/>
      <c r="CG3819"/>
      <c r="CJ3819" s="1"/>
      <c r="CK3819" s="152"/>
      <c r="CL3819" s="152"/>
      <c r="CM3819" s="213"/>
      <c r="CN3819" s="213"/>
      <c r="CO3819"/>
      <c r="CP3819"/>
      <c r="CQ3819"/>
      <c r="CR3819"/>
      <c r="CU3819" s="1"/>
      <c r="CV3819" s="214"/>
      <c r="CW3819" s="214"/>
      <c r="CX3819" s="212"/>
      <c r="CY3819" s="212"/>
      <c r="CZ3819"/>
      <c r="DA3819"/>
      <c r="DB3819"/>
      <c r="DC3819"/>
      <c r="DE3819" s="1"/>
      <c r="DF3819" s="152"/>
      <c r="DG3819" s="152"/>
      <c r="DH3819" s="212"/>
      <c r="DI3819" s="212"/>
      <c r="DJ3819"/>
      <c r="DK3819"/>
      <c r="DL3819"/>
      <c r="DM3819"/>
      <c r="DP3819" s="1"/>
      <c r="DQ3819" s="152"/>
      <c r="DR3819" s="152"/>
      <c r="DS3819" s="212"/>
      <c r="DT3819" s="212"/>
      <c r="DU3819"/>
      <c r="DV3819"/>
      <c r="DW3819"/>
      <c r="DX3819"/>
      <c r="EA3819" s="1"/>
      <c r="EB3819" s="152"/>
      <c r="EC3819" s="152"/>
      <c r="ED3819" s="212"/>
      <c r="EE3819" s="212"/>
      <c r="EF3819"/>
      <c r="EG3819"/>
      <c r="EH3819"/>
      <c r="EI3819"/>
      <c r="EL3819" s="1"/>
      <c r="EM3819" s="214"/>
      <c r="EN3819" s="214"/>
      <c r="EO3819" s="222"/>
      <c r="EP3819" s="222"/>
      <c r="EQ3819" s="215"/>
      <c r="ER3819" s="215"/>
      <c r="ES3819" s="212"/>
      <c r="ET3819" s="212"/>
      <c r="EU3819"/>
      <c r="EV3819"/>
      <c r="EW3819"/>
      <c r="EX3819"/>
    </row>
    <row r="3820" spans="37:154">
      <c r="AK3820" s="1"/>
      <c r="AL3820" s="152"/>
      <c r="AN3820" s="212"/>
      <c r="AP3820"/>
      <c r="AS3820" s="1"/>
      <c r="AT3820" s="152"/>
      <c r="AU3820" s="152"/>
      <c r="AV3820" s="212"/>
      <c r="AW3820" s="212"/>
      <c r="AX3820"/>
      <c r="AY3820"/>
      <c r="AZ3820"/>
      <c r="BC3820" s="1"/>
      <c r="BD3820" s="214"/>
      <c r="BE3820" s="214"/>
      <c r="BF3820" s="212"/>
      <c r="BG3820" s="212"/>
      <c r="BH3820"/>
      <c r="BI3820"/>
      <c r="BJ3820"/>
      <c r="BK3820"/>
      <c r="BN3820" s="1"/>
      <c r="BO3820" s="152"/>
      <c r="BP3820" s="152"/>
      <c r="BQ3820" s="212"/>
      <c r="BR3820" s="212"/>
      <c r="BS3820"/>
      <c r="BT3820"/>
      <c r="BU3820"/>
      <c r="BV3820"/>
      <c r="BY3820" s="1"/>
      <c r="BZ3820" s="152"/>
      <c r="CA3820" s="152"/>
      <c r="CB3820" s="212"/>
      <c r="CC3820" s="212"/>
      <c r="CD3820"/>
      <c r="CE3820"/>
      <c r="CF3820"/>
      <c r="CG3820"/>
      <c r="CJ3820" s="1"/>
      <c r="CK3820" s="152"/>
      <c r="CL3820" s="152"/>
      <c r="CM3820" s="213"/>
      <c r="CN3820" s="213"/>
      <c r="CO3820"/>
      <c r="CP3820"/>
      <c r="CQ3820"/>
      <c r="CR3820"/>
      <c r="CU3820" s="1"/>
      <c r="CV3820" s="214"/>
      <c r="CW3820" s="214"/>
      <c r="CX3820" s="212"/>
      <c r="CY3820" s="212"/>
      <c r="CZ3820"/>
      <c r="DA3820"/>
      <c r="DB3820"/>
      <c r="DC3820"/>
      <c r="DE3820" s="1"/>
      <c r="DF3820" s="152"/>
      <c r="DG3820" s="152"/>
      <c r="DH3820" s="212"/>
      <c r="DI3820" s="212"/>
      <c r="DJ3820"/>
      <c r="DK3820"/>
      <c r="DL3820"/>
      <c r="DM3820"/>
      <c r="DP3820" s="1"/>
      <c r="DQ3820" s="152"/>
      <c r="DR3820" s="152"/>
      <c r="DS3820" s="212"/>
      <c r="DT3820" s="212"/>
      <c r="DU3820"/>
      <c r="DV3820"/>
      <c r="DW3820"/>
      <c r="DX3820"/>
      <c r="EA3820" s="1"/>
      <c r="EB3820" s="152"/>
      <c r="EC3820" s="152"/>
      <c r="ED3820" s="212"/>
      <c r="EE3820" s="212"/>
      <c r="EF3820"/>
      <c r="EG3820"/>
      <c r="EH3820"/>
      <c r="EI3820"/>
      <c r="EL3820" s="1"/>
      <c r="EM3820" s="214"/>
      <c r="EN3820" s="214"/>
      <c r="EO3820" s="222"/>
      <c r="EP3820" s="222"/>
      <c r="EQ3820" s="215"/>
      <c r="ER3820" s="215"/>
      <c r="ES3820" s="212"/>
      <c r="ET3820" s="212"/>
      <c r="EU3820"/>
      <c r="EV3820"/>
      <c r="EW3820"/>
      <c r="EX3820"/>
    </row>
    <row r="3821" spans="37:154">
      <c r="AK3821" s="1"/>
      <c r="AL3821" s="152"/>
      <c r="AN3821" s="212"/>
      <c r="AP3821"/>
      <c r="AS3821" s="1"/>
      <c r="AT3821" s="152"/>
      <c r="AU3821" s="152"/>
      <c r="AV3821" s="212"/>
      <c r="AW3821" s="212"/>
      <c r="AX3821"/>
      <c r="AY3821"/>
      <c r="AZ3821"/>
      <c r="BC3821" s="1"/>
      <c r="BD3821" s="214"/>
      <c r="BE3821" s="214"/>
      <c r="BF3821" s="212"/>
      <c r="BG3821" s="212"/>
      <c r="BH3821"/>
      <c r="BI3821"/>
      <c r="BJ3821"/>
      <c r="BK3821"/>
      <c r="BN3821" s="1"/>
      <c r="BO3821" s="152"/>
      <c r="BP3821" s="152"/>
      <c r="BQ3821" s="212"/>
      <c r="BR3821" s="212"/>
      <c r="BS3821"/>
      <c r="BT3821"/>
      <c r="BU3821"/>
      <c r="BV3821"/>
      <c r="BY3821" s="1"/>
      <c r="BZ3821" s="152"/>
      <c r="CA3821" s="152"/>
      <c r="CB3821" s="212"/>
      <c r="CC3821" s="212"/>
      <c r="CD3821"/>
      <c r="CE3821"/>
      <c r="CF3821"/>
      <c r="CG3821"/>
      <c r="CJ3821" s="1"/>
      <c r="CK3821" s="152"/>
      <c r="CL3821" s="152"/>
      <c r="CM3821" s="213"/>
      <c r="CN3821" s="213"/>
      <c r="CO3821"/>
      <c r="CP3821"/>
      <c r="CQ3821"/>
      <c r="CR3821"/>
      <c r="CU3821" s="1"/>
      <c r="CV3821" s="214"/>
      <c r="CW3821" s="214"/>
      <c r="CX3821" s="212"/>
      <c r="CY3821" s="212"/>
      <c r="CZ3821"/>
      <c r="DA3821"/>
      <c r="DB3821"/>
      <c r="DC3821"/>
      <c r="DE3821" s="1"/>
      <c r="DF3821" s="152"/>
      <c r="DG3821" s="152"/>
      <c r="DH3821" s="212"/>
      <c r="DI3821" s="212"/>
      <c r="DJ3821"/>
      <c r="DK3821"/>
      <c r="DL3821"/>
      <c r="DM3821"/>
      <c r="DP3821" s="1"/>
      <c r="DQ3821" s="152"/>
      <c r="DR3821" s="152"/>
      <c r="DS3821" s="212"/>
      <c r="DT3821" s="212"/>
      <c r="DU3821"/>
      <c r="DV3821"/>
      <c r="DW3821"/>
      <c r="DX3821"/>
      <c r="EA3821" s="1"/>
      <c r="EB3821" s="152"/>
      <c r="EC3821" s="152"/>
      <c r="ED3821" s="212"/>
      <c r="EE3821" s="212"/>
      <c r="EF3821"/>
      <c r="EG3821"/>
      <c r="EH3821"/>
      <c r="EI3821"/>
      <c r="EL3821" s="1"/>
      <c r="EM3821" s="214"/>
      <c r="EN3821" s="214"/>
      <c r="EO3821" s="222"/>
      <c r="EP3821" s="222"/>
      <c r="EQ3821" s="215"/>
      <c r="ER3821" s="215"/>
      <c r="ES3821" s="212"/>
      <c r="ET3821" s="212"/>
      <c r="EU3821"/>
      <c r="EV3821"/>
      <c r="EW3821"/>
      <c r="EX3821"/>
    </row>
    <row r="3822" spans="37:154">
      <c r="AK3822" s="1"/>
      <c r="AL3822" s="152"/>
      <c r="AN3822" s="212"/>
      <c r="AP3822"/>
      <c r="AS3822" s="1"/>
      <c r="AT3822" s="152"/>
      <c r="AU3822" s="152"/>
      <c r="AV3822" s="212"/>
      <c r="AW3822" s="212"/>
      <c r="AX3822"/>
      <c r="AY3822"/>
      <c r="AZ3822"/>
      <c r="BC3822" s="1"/>
      <c r="BD3822" s="214"/>
      <c r="BE3822" s="214"/>
      <c r="BF3822" s="212"/>
      <c r="BG3822" s="212"/>
      <c r="BH3822"/>
      <c r="BI3822"/>
      <c r="BJ3822"/>
      <c r="BK3822"/>
      <c r="BN3822" s="1"/>
      <c r="BO3822" s="152"/>
      <c r="BP3822" s="152"/>
      <c r="BQ3822" s="212"/>
      <c r="BR3822" s="212"/>
      <c r="BS3822"/>
      <c r="BT3822"/>
      <c r="BU3822"/>
      <c r="BV3822"/>
      <c r="BY3822" s="1"/>
      <c r="BZ3822" s="152"/>
      <c r="CA3822" s="152"/>
      <c r="CB3822" s="212"/>
      <c r="CC3822" s="212"/>
      <c r="CD3822"/>
      <c r="CE3822"/>
      <c r="CF3822"/>
      <c r="CG3822"/>
      <c r="CJ3822" s="1"/>
      <c r="CK3822" s="152"/>
      <c r="CL3822" s="152"/>
      <c r="CM3822" s="213"/>
      <c r="CN3822" s="213"/>
      <c r="CO3822"/>
      <c r="CP3822"/>
      <c r="CQ3822"/>
      <c r="CR3822"/>
      <c r="CU3822" s="1"/>
      <c r="CV3822" s="214"/>
      <c r="CW3822" s="214"/>
      <c r="CX3822" s="212"/>
      <c r="CY3822" s="212"/>
      <c r="CZ3822"/>
      <c r="DA3822"/>
      <c r="DB3822"/>
      <c r="DC3822"/>
      <c r="DE3822" s="1"/>
      <c r="DF3822" s="152"/>
      <c r="DG3822" s="152"/>
      <c r="DH3822" s="212"/>
      <c r="DI3822" s="212"/>
      <c r="DJ3822"/>
      <c r="DK3822"/>
      <c r="DL3822"/>
      <c r="DM3822"/>
      <c r="DP3822" s="1"/>
      <c r="DQ3822" s="152"/>
      <c r="DR3822" s="152"/>
      <c r="DS3822" s="212"/>
      <c r="DT3822" s="212"/>
      <c r="DU3822"/>
      <c r="DV3822"/>
      <c r="DW3822"/>
      <c r="DX3822"/>
      <c r="EA3822" s="1"/>
      <c r="EB3822" s="152"/>
      <c r="EC3822" s="152"/>
      <c r="ED3822" s="212"/>
      <c r="EE3822" s="212"/>
      <c r="EF3822"/>
      <c r="EG3822"/>
      <c r="EH3822"/>
      <c r="EI3822"/>
      <c r="EL3822" s="1"/>
      <c r="EM3822" s="214"/>
      <c r="EN3822" s="214"/>
      <c r="EO3822" s="222"/>
      <c r="EP3822" s="222"/>
      <c r="EQ3822" s="215"/>
      <c r="ER3822" s="215"/>
      <c r="ES3822" s="212"/>
      <c r="ET3822" s="212"/>
      <c r="EU3822"/>
      <c r="EV3822"/>
      <c r="EW3822"/>
      <c r="EX3822"/>
    </row>
    <row r="3823" spans="37:154">
      <c r="AK3823" s="1"/>
      <c r="AL3823" s="152"/>
      <c r="AN3823" s="212"/>
      <c r="AP3823"/>
      <c r="AS3823" s="1"/>
      <c r="AT3823" s="152"/>
      <c r="AU3823" s="152"/>
      <c r="AV3823" s="212"/>
      <c r="AW3823" s="212"/>
      <c r="AX3823"/>
      <c r="AY3823"/>
      <c r="AZ3823"/>
      <c r="BC3823" s="1"/>
      <c r="BD3823" s="214"/>
      <c r="BE3823" s="214"/>
      <c r="BF3823" s="212"/>
      <c r="BG3823" s="212"/>
      <c r="BH3823"/>
      <c r="BI3823"/>
      <c r="BJ3823"/>
      <c r="BK3823"/>
      <c r="BN3823" s="1"/>
      <c r="BO3823" s="152"/>
      <c r="BP3823" s="152"/>
      <c r="BQ3823" s="212"/>
      <c r="BR3823" s="212"/>
      <c r="BS3823"/>
      <c r="BT3823"/>
      <c r="BU3823"/>
      <c r="BV3823"/>
      <c r="BY3823" s="1"/>
      <c r="BZ3823" s="152"/>
      <c r="CA3823" s="152"/>
      <c r="CB3823" s="212"/>
      <c r="CC3823" s="212"/>
      <c r="CD3823"/>
      <c r="CE3823"/>
      <c r="CF3823"/>
      <c r="CG3823"/>
      <c r="CJ3823" s="1"/>
      <c r="CK3823" s="152"/>
      <c r="CL3823" s="152"/>
      <c r="CM3823" s="213"/>
      <c r="CN3823" s="213"/>
      <c r="CO3823"/>
      <c r="CP3823"/>
      <c r="CQ3823"/>
      <c r="CR3823"/>
      <c r="CU3823" s="1"/>
      <c r="CV3823" s="214"/>
      <c r="CW3823" s="214"/>
      <c r="CX3823" s="212"/>
      <c r="CY3823" s="212"/>
      <c r="CZ3823"/>
      <c r="DA3823"/>
      <c r="DB3823"/>
      <c r="DC3823"/>
      <c r="DE3823" s="1"/>
      <c r="DF3823" s="152"/>
      <c r="DG3823" s="152"/>
      <c r="DH3823" s="212"/>
      <c r="DI3823" s="212"/>
      <c r="DJ3823"/>
      <c r="DK3823"/>
      <c r="DL3823"/>
      <c r="DM3823"/>
      <c r="DP3823" s="1"/>
      <c r="DQ3823" s="152"/>
      <c r="DR3823" s="152"/>
      <c r="DS3823" s="212"/>
      <c r="DT3823" s="212"/>
      <c r="DU3823"/>
      <c r="DV3823"/>
      <c r="DW3823"/>
      <c r="DX3823"/>
      <c r="EA3823" s="1"/>
      <c r="EB3823" s="152"/>
      <c r="EC3823" s="152"/>
      <c r="ED3823" s="212"/>
      <c r="EE3823" s="212"/>
      <c r="EF3823"/>
      <c r="EG3823"/>
      <c r="EH3823"/>
      <c r="EI3823"/>
      <c r="EL3823" s="1"/>
      <c r="EM3823" s="214"/>
      <c r="EN3823" s="214"/>
      <c r="EO3823" s="222"/>
      <c r="EP3823" s="222"/>
      <c r="EQ3823" s="215"/>
      <c r="ER3823" s="215"/>
      <c r="ES3823" s="212"/>
      <c r="ET3823" s="212"/>
      <c r="EU3823"/>
      <c r="EV3823"/>
      <c r="EW3823"/>
      <c r="EX3823"/>
    </row>
    <row r="3824" spans="37:154">
      <c r="AK3824" s="1"/>
      <c r="AL3824" s="152"/>
      <c r="AN3824" s="212"/>
      <c r="AP3824"/>
      <c r="AS3824" s="1"/>
      <c r="AT3824" s="152"/>
      <c r="AU3824" s="152"/>
      <c r="AV3824" s="212"/>
      <c r="AW3824" s="212"/>
      <c r="AX3824"/>
      <c r="AY3824"/>
      <c r="AZ3824"/>
      <c r="BC3824" s="1"/>
      <c r="BD3824" s="214"/>
      <c r="BE3824" s="214"/>
      <c r="BF3824" s="212"/>
      <c r="BG3824" s="212"/>
      <c r="BH3824"/>
      <c r="BI3824"/>
      <c r="BJ3824"/>
      <c r="BK3824"/>
      <c r="BN3824" s="1"/>
      <c r="BO3824" s="152"/>
      <c r="BP3824" s="152"/>
      <c r="BQ3824" s="212"/>
      <c r="BR3824" s="212"/>
      <c r="BS3824"/>
      <c r="BT3824"/>
      <c r="BU3824"/>
      <c r="BV3824"/>
      <c r="BY3824" s="1"/>
      <c r="BZ3824" s="152"/>
      <c r="CA3824" s="152"/>
      <c r="CB3824" s="212"/>
      <c r="CC3824" s="212"/>
      <c r="CD3824"/>
      <c r="CE3824"/>
      <c r="CF3824"/>
      <c r="CG3824"/>
      <c r="CJ3824" s="1"/>
      <c r="CK3824" s="152"/>
      <c r="CL3824" s="152"/>
      <c r="CM3824" s="213"/>
      <c r="CN3824" s="213"/>
      <c r="CO3824"/>
      <c r="CP3824"/>
      <c r="CQ3824"/>
      <c r="CR3824"/>
      <c r="CU3824" s="1"/>
      <c r="CV3824" s="214"/>
      <c r="CW3824" s="214"/>
      <c r="CX3824" s="212"/>
      <c r="CY3824" s="212"/>
      <c r="CZ3824"/>
      <c r="DA3824"/>
      <c r="DB3824"/>
      <c r="DC3824"/>
      <c r="DE3824" s="1"/>
      <c r="DF3824" s="152"/>
      <c r="DG3824" s="152"/>
      <c r="DH3824" s="212"/>
      <c r="DI3824" s="212"/>
      <c r="DJ3824"/>
      <c r="DK3824"/>
      <c r="DL3824"/>
      <c r="DM3824"/>
      <c r="DP3824" s="1"/>
      <c r="DQ3824" s="152"/>
      <c r="DR3824" s="152"/>
      <c r="DS3824" s="212"/>
      <c r="DT3824" s="212"/>
      <c r="DU3824"/>
      <c r="DV3824"/>
      <c r="DW3824"/>
      <c r="DX3824"/>
      <c r="EA3824" s="1"/>
      <c r="EB3824" s="152"/>
      <c r="EC3824" s="152"/>
      <c r="ED3824" s="212"/>
      <c r="EE3824" s="212"/>
      <c r="EF3824"/>
      <c r="EG3824"/>
      <c r="EH3824"/>
      <c r="EI3824"/>
      <c r="EL3824" s="1"/>
      <c r="EM3824" s="214"/>
      <c r="EN3824" s="214"/>
      <c r="EO3824" s="222"/>
      <c r="EP3824" s="222"/>
      <c r="EQ3824" s="215"/>
      <c r="ER3824" s="215"/>
      <c r="ES3824" s="212"/>
      <c r="ET3824" s="212"/>
      <c r="EU3824"/>
      <c r="EV3824"/>
      <c r="EW3824"/>
      <c r="EX3824"/>
    </row>
    <row r="3825" spans="37:154">
      <c r="AK3825" s="1"/>
      <c r="AL3825" s="152"/>
      <c r="AN3825" s="212"/>
      <c r="AP3825"/>
      <c r="AS3825" s="1"/>
      <c r="AT3825" s="152"/>
      <c r="AU3825" s="152"/>
      <c r="AV3825" s="212"/>
      <c r="AW3825" s="212"/>
      <c r="AX3825"/>
      <c r="AY3825"/>
      <c r="AZ3825"/>
      <c r="BC3825" s="1"/>
      <c r="BD3825" s="214"/>
      <c r="BE3825" s="214"/>
      <c r="BF3825" s="212"/>
      <c r="BG3825" s="212"/>
      <c r="BH3825"/>
      <c r="BI3825"/>
      <c r="BJ3825"/>
      <c r="BK3825"/>
      <c r="BN3825" s="1"/>
      <c r="BO3825" s="152"/>
      <c r="BP3825" s="152"/>
      <c r="BQ3825" s="212"/>
      <c r="BR3825" s="212"/>
      <c r="BS3825"/>
      <c r="BT3825"/>
      <c r="BU3825"/>
      <c r="BV3825"/>
      <c r="BY3825" s="1"/>
      <c r="BZ3825" s="152"/>
      <c r="CA3825" s="152"/>
      <c r="CB3825" s="212"/>
      <c r="CC3825" s="212"/>
      <c r="CD3825"/>
      <c r="CE3825"/>
      <c r="CF3825"/>
      <c r="CG3825"/>
      <c r="CJ3825" s="1"/>
      <c r="CK3825" s="152"/>
      <c r="CL3825" s="152"/>
      <c r="CM3825" s="213"/>
      <c r="CN3825" s="213"/>
      <c r="CO3825"/>
      <c r="CP3825"/>
      <c r="CQ3825"/>
      <c r="CR3825"/>
      <c r="CU3825" s="1"/>
      <c r="CV3825" s="214"/>
      <c r="CW3825" s="214"/>
      <c r="CX3825" s="212"/>
      <c r="CY3825" s="212"/>
      <c r="CZ3825"/>
      <c r="DA3825"/>
      <c r="DB3825"/>
      <c r="DC3825"/>
      <c r="DE3825" s="1"/>
      <c r="DF3825" s="152"/>
      <c r="DG3825" s="152"/>
      <c r="DH3825" s="212"/>
      <c r="DI3825" s="212"/>
      <c r="DJ3825"/>
      <c r="DK3825"/>
      <c r="DL3825"/>
      <c r="DM3825"/>
      <c r="DP3825" s="1"/>
      <c r="DQ3825" s="152"/>
      <c r="DR3825" s="152"/>
      <c r="DS3825" s="212"/>
      <c r="DT3825" s="212"/>
      <c r="DU3825"/>
      <c r="DV3825"/>
      <c r="DW3825"/>
      <c r="DX3825"/>
      <c r="EA3825" s="1"/>
      <c r="EB3825" s="152"/>
      <c r="EC3825" s="152"/>
      <c r="ED3825" s="212"/>
      <c r="EE3825" s="212"/>
      <c r="EF3825"/>
      <c r="EG3825"/>
      <c r="EH3825"/>
      <c r="EI3825"/>
      <c r="EL3825" s="1"/>
      <c r="EM3825" s="214"/>
      <c r="EN3825" s="214"/>
      <c r="EO3825" s="222"/>
      <c r="EP3825" s="222"/>
      <c r="EQ3825" s="215"/>
      <c r="ER3825" s="215"/>
      <c r="ES3825" s="212"/>
      <c r="ET3825" s="212"/>
      <c r="EU3825"/>
      <c r="EV3825"/>
      <c r="EW3825"/>
      <c r="EX3825"/>
    </row>
    <row r="3826" spans="37:154">
      <c r="AK3826" s="1"/>
      <c r="AL3826" s="152"/>
      <c r="AN3826" s="212"/>
      <c r="AP3826"/>
      <c r="AS3826" s="1"/>
      <c r="AT3826" s="152"/>
      <c r="AU3826" s="152"/>
      <c r="AV3826" s="212"/>
      <c r="AW3826" s="212"/>
      <c r="AX3826"/>
      <c r="AY3826"/>
      <c r="AZ3826"/>
      <c r="BC3826" s="1"/>
      <c r="BD3826" s="214"/>
      <c r="BE3826" s="214"/>
      <c r="BF3826" s="212"/>
      <c r="BG3826" s="212"/>
      <c r="BH3826"/>
      <c r="BI3826"/>
      <c r="BJ3826"/>
      <c r="BK3826"/>
      <c r="BN3826" s="1"/>
      <c r="BO3826" s="152"/>
      <c r="BP3826" s="152"/>
      <c r="BQ3826" s="212"/>
      <c r="BR3826" s="212"/>
      <c r="BS3826"/>
      <c r="BT3826"/>
      <c r="BU3826"/>
      <c r="BV3826"/>
      <c r="BY3826" s="1"/>
      <c r="BZ3826" s="152"/>
      <c r="CA3826" s="152"/>
      <c r="CB3826" s="212"/>
      <c r="CC3826" s="212"/>
      <c r="CD3826"/>
      <c r="CE3826"/>
      <c r="CF3826"/>
      <c r="CG3826"/>
      <c r="CJ3826" s="1"/>
      <c r="CK3826" s="152"/>
      <c r="CL3826" s="152"/>
      <c r="CM3826" s="213"/>
      <c r="CN3826" s="213"/>
      <c r="CO3826"/>
      <c r="CP3826"/>
      <c r="CQ3826"/>
      <c r="CR3826"/>
      <c r="CU3826" s="1"/>
      <c r="CV3826" s="214"/>
      <c r="CW3826" s="214"/>
      <c r="CX3826" s="212"/>
      <c r="CY3826" s="212"/>
      <c r="CZ3826"/>
      <c r="DA3826"/>
      <c r="DB3826"/>
      <c r="DC3826"/>
      <c r="DE3826" s="1"/>
      <c r="DF3826" s="152"/>
      <c r="DG3826" s="152"/>
      <c r="DH3826" s="212"/>
      <c r="DI3826" s="212"/>
      <c r="DJ3826"/>
      <c r="DK3826"/>
      <c r="DL3826"/>
      <c r="DM3826"/>
      <c r="DP3826" s="1"/>
      <c r="DQ3826" s="152"/>
      <c r="DR3826" s="152"/>
      <c r="DS3826" s="212"/>
      <c r="DT3826" s="212"/>
      <c r="DU3826"/>
      <c r="DV3826"/>
      <c r="DW3826"/>
      <c r="DX3826"/>
      <c r="EA3826" s="1"/>
      <c r="EB3826" s="152"/>
      <c r="EC3826" s="152"/>
      <c r="ED3826" s="212"/>
      <c r="EE3826" s="212"/>
      <c r="EF3826"/>
      <c r="EG3826"/>
      <c r="EH3826"/>
      <c r="EI3826"/>
      <c r="EL3826" s="1"/>
      <c r="EM3826" s="214"/>
      <c r="EN3826" s="214"/>
      <c r="EO3826" s="222"/>
      <c r="EP3826" s="222"/>
      <c r="EQ3826" s="215"/>
      <c r="ER3826" s="215"/>
      <c r="ES3826" s="212"/>
      <c r="ET3826" s="212"/>
      <c r="EU3826"/>
      <c r="EV3826"/>
      <c r="EW3826"/>
      <c r="EX3826"/>
    </row>
    <row r="3827" spans="37:154">
      <c r="AK3827" s="1"/>
      <c r="AL3827" s="152"/>
      <c r="AN3827" s="212"/>
      <c r="AP3827"/>
      <c r="AS3827" s="1"/>
      <c r="AT3827" s="152"/>
      <c r="AU3827" s="152"/>
      <c r="AV3827" s="212"/>
      <c r="AW3827" s="212"/>
      <c r="AX3827"/>
      <c r="AY3827"/>
      <c r="AZ3827"/>
      <c r="BC3827" s="1"/>
      <c r="BD3827" s="214"/>
      <c r="BE3827" s="214"/>
      <c r="BF3827" s="212"/>
      <c r="BG3827" s="212"/>
      <c r="BH3827"/>
      <c r="BI3827"/>
      <c r="BJ3827"/>
      <c r="BK3827"/>
      <c r="BN3827" s="1"/>
      <c r="BO3827" s="152"/>
      <c r="BP3827" s="152"/>
      <c r="BQ3827" s="212"/>
      <c r="BR3827" s="212"/>
      <c r="BS3827"/>
      <c r="BT3827"/>
      <c r="BU3827"/>
      <c r="BV3827"/>
      <c r="BY3827" s="1"/>
      <c r="BZ3827" s="152"/>
      <c r="CA3827" s="152"/>
      <c r="CB3827" s="212"/>
      <c r="CC3827" s="212"/>
      <c r="CD3827"/>
      <c r="CE3827"/>
      <c r="CF3827"/>
      <c r="CG3827"/>
      <c r="CJ3827" s="1"/>
      <c r="CK3827" s="152"/>
      <c r="CL3827" s="152"/>
      <c r="CM3827" s="213"/>
      <c r="CN3827" s="213"/>
      <c r="CO3827"/>
      <c r="CP3827"/>
      <c r="CQ3827"/>
      <c r="CR3827"/>
      <c r="CU3827" s="1"/>
      <c r="CV3827" s="214"/>
      <c r="CW3827" s="214"/>
      <c r="CX3827" s="212"/>
      <c r="CY3827" s="212"/>
      <c r="CZ3827"/>
      <c r="DA3827"/>
      <c r="DB3827"/>
      <c r="DC3827"/>
      <c r="DE3827" s="1"/>
      <c r="DF3827" s="152"/>
      <c r="DG3827" s="152"/>
      <c r="DH3827" s="212"/>
      <c r="DI3827" s="212"/>
      <c r="DJ3827"/>
      <c r="DK3827"/>
      <c r="DL3827"/>
      <c r="DM3827"/>
      <c r="DP3827" s="1"/>
      <c r="DQ3827" s="152"/>
      <c r="DR3827" s="152"/>
      <c r="DS3827" s="212"/>
      <c r="DT3827" s="212"/>
      <c r="DU3827"/>
      <c r="DV3827"/>
      <c r="DW3827"/>
      <c r="DX3827"/>
      <c r="EA3827" s="1"/>
      <c r="EB3827" s="152"/>
      <c r="EC3827" s="152"/>
      <c r="ED3827" s="212"/>
      <c r="EE3827" s="212"/>
      <c r="EF3827"/>
      <c r="EG3827"/>
      <c r="EH3827"/>
      <c r="EI3827"/>
      <c r="EL3827" s="1"/>
      <c r="EM3827" s="214"/>
      <c r="EN3827" s="214"/>
      <c r="EO3827" s="222"/>
      <c r="EP3827" s="222"/>
      <c r="EQ3827" s="215"/>
      <c r="ER3827" s="215"/>
      <c r="ES3827" s="212"/>
      <c r="ET3827" s="212"/>
      <c r="EU3827"/>
      <c r="EV3827"/>
      <c r="EW3827"/>
      <c r="EX3827"/>
    </row>
    <row r="3828" spans="37:154">
      <c r="AK3828" s="1"/>
      <c r="AL3828" s="152"/>
      <c r="AN3828" s="212"/>
      <c r="AP3828"/>
      <c r="AS3828" s="1"/>
      <c r="AT3828" s="152"/>
      <c r="AU3828" s="152"/>
      <c r="AV3828" s="212"/>
      <c r="AW3828" s="212"/>
      <c r="AX3828"/>
      <c r="AY3828"/>
      <c r="AZ3828"/>
      <c r="BC3828" s="1"/>
      <c r="BD3828" s="214"/>
      <c r="BE3828" s="214"/>
      <c r="BF3828" s="212"/>
      <c r="BG3828" s="212"/>
      <c r="BH3828"/>
      <c r="BI3828"/>
      <c r="BJ3828"/>
      <c r="BK3828"/>
      <c r="BN3828" s="1"/>
      <c r="BO3828" s="152"/>
      <c r="BP3828" s="152"/>
      <c r="BQ3828" s="212"/>
      <c r="BR3828" s="212"/>
      <c r="BS3828"/>
      <c r="BT3828"/>
      <c r="BU3828"/>
      <c r="BV3828"/>
      <c r="BY3828" s="1"/>
      <c r="BZ3828" s="152"/>
      <c r="CA3828" s="152"/>
      <c r="CB3828" s="212"/>
      <c r="CC3828" s="212"/>
      <c r="CD3828"/>
      <c r="CE3828"/>
      <c r="CF3828"/>
      <c r="CG3828"/>
      <c r="CJ3828" s="1"/>
      <c r="CK3828" s="152"/>
      <c r="CL3828" s="152"/>
      <c r="CM3828" s="213"/>
      <c r="CN3828" s="213"/>
      <c r="CO3828"/>
      <c r="CP3828"/>
      <c r="CQ3828"/>
      <c r="CR3828"/>
      <c r="CU3828" s="1"/>
      <c r="CV3828" s="214"/>
      <c r="CW3828" s="214"/>
      <c r="CX3828" s="212"/>
      <c r="CY3828" s="212"/>
      <c r="CZ3828"/>
      <c r="DA3828"/>
      <c r="DB3828"/>
      <c r="DC3828"/>
      <c r="DE3828" s="1"/>
      <c r="DF3828" s="152"/>
      <c r="DG3828" s="152"/>
      <c r="DH3828" s="212"/>
      <c r="DI3828" s="212"/>
      <c r="DJ3828"/>
      <c r="DK3828"/>
      <c r="DL3828"/>
      <c r="DM3828"/>
      <c r="DP3828" s="1"/>
      <c r="DQ3828" s="152"/>
      <c r="DR3828" s="152"/>
      <c r="DS3828" s="212"/>
      <c r="DT3828" s="212"/>
      <c r="DU3828"/>
      <c r="DV3828"/>
      <c r="DW3828"/>
      <c r="DX3828"/>
      <c r="EA3828" s="1"/>
      <c r="EB3828" s="152"/>
      <c r="EC3828" s="152"/>
      <c r="ED3828" s="212"/>
      <c r="EE3828" s="212"/>
      <c r="EF3828"/>
      <c r="EG3828"/>
      <c r="EH3828"/>
      <c r="EI3828"/>
      <c r="EL3828" s="1"/>
      <c r="EM3828" s="214"/>
      <c r="EN3828" s="214"/>
      <c r="EO3828" s="222"/>
      <c r="EP3828" s="222"/>
      <c r="EQ3828" s="215"/>
      <c r="ER3828" s="215"/>
      <c r="ES3828" s="212"/>
      <c r="ET3828" s="212"/>
      <c r="EU3828"/>
      <c r="EV3828"/>
      <c r="EW3828"/>
      <c r="EX3828"/>
    </row>
    <row r="3829" spans="37:154">
      <c r="AK3829" s="1"/>
      <c r="AL3829" s="152"/>
      <c r="AN3829" s="212"/>
      <c r="AP3829"/>
      <c r="AS3829" s="1"/>
      <c r="AT3829" s="152"/>
      <c r="AU3829" s="152"/>
      <c r="AV3829" s="212"/>
      <c r="AW3829" s="212"/>
      <c r="AX3829"/>
      <c r="AY3829"/>
      <c r="AZ3829"/>
      <c r="BC3829" s="1"/>
      <c r="BD3829" s="214"/>
      <c r="BE3829" s="214"/>
      <c r="BF3829" s="212"/>
      <c r="BG3829" s="212"/>
      <c r="BH3829"/>
      <c r="BI3829"/>
      <c r="BJ3829"/>
      <c r="BK3829"/>
      <c r="BN3829" s="1"/>
      <c r="BO3829" s="152"/>
      <c r="BP3829" s="152"/>
      <c r="BQ3829" s="212"/>
      <c r="BR3829" s="212"/>
      <c r="BS3829"/>
      <c r="BT3829"/>
      <c r="BU3829"/>
      <c r="BV3829"/>
      <c r="BY3829" s="1"/>
      <c r="BZ3829" s="152"/>
      <c r="CA3829" s="152"/>
      <c r="CB3829" s="212"/>
      <c r="CC3829" s="212"/>
      <c r="CD3829"/>
      <c r="CE3829"/>
      <c r="CF3829"/>
      <c r="CG3829"/>
      <c r="CJ3829" s="1"/>
      <c r="CK3829" s="152"/>
      <c r="CL3829" s="152"/>
      <c r="CM3829" s="213"/>
      <c r="CN3829" s="213"/>
      <c r="CO3829"/>
      <c r="CP3829"/>
      <c r="CQ3829"/>
      <c r="CR3829"/>
      <c r="CU3829" s="1"/>
      <c r="CV3829" s="214"/>
      <c r="CW3829" s="214"/>
      <c r="CX3829" s="212"/>
      <c r="CY3829" s="212"/>
      <c r="CZ3829"/>
      <c r="DA3829"/>
      <c r="DB3829"/>
      <c r="DC3829"/>
      <c r="DE3829" s="1"/>
      <c r="DF3829" s="152"/>
      <c r="DG3829" s="152"/>
      <c r="DH3829" s="212"/>
      <c r="DI3829" s="212"/>
      <c r="DJ3829"/>
      <c r="DK3829"/>
      <c r="DL3829"/>
      <c r="DM3829"/>
      <c r="DP3829" s="1"/>
      <c r="DQ3829" s="152"/>
      <c r="DR3829" s="152"/>
      <c r="DS3829" s="212"/>
      <c r="DT3829" s="212"/>
      <c r="DU3829"/>
      <c r="DV3829"/>
      <c r="DW3829"/>
      <c r="DX3829"/>
      <c r="EA3829" s="1"/>
      <c r="EB3829" s="152"/>
      <c r="EC3829" s="152"/>
      <c r="ED3829" s="212"/>
      <c r="EE3829" s="212"/>
      <c r="EF3829"/>
      <c r="EG3829"/>
      <c r="EH3829"/>
      <c r="EI3829"/>
      <c r="EL3829" s="1"/>
      <c r="EM3829" s="214"/>
      <c r="EN3829" s="214"/>
      <c r="EO3829" s="222"/>
      <c r="EP3829" s="222"/>
      <c r="EQ3829" s="215"/>
      <c r="ER3829" s="215"/>
      <c r="ES3829" s="212"/>
      <c r="ET3829" s="212"/>
      <c r="EU3829"/>
      <c r="EV3829"/>
      <c r="EW3829"/>
      <c r="EX3829"/>
    </row>
    <row r="3830" spans="37:154">
      <c r="AK3830" s="1"/>
      <c r="AL3830" s="152"/>
      <c r="AN3830" s="212"/>
      <c r="AP3830"/>
      <c r="AS3830" s="1"/>
      <c r="AT3830" s="152"/>
      <c r="AU3830" s="152"/>
      <c r="AV3830" s="212"/>
      <c r="AW3830" s="212"/>
      <c r="AX3830"/>
      <c r="AY3830"/>
      <c r="AZ3830"/>
      <c r="BC3830" s="1"/>
      <c r="BD3830" s="214"/>
      <c r="BE3830" s="214"/>
      <c r="BF3830" s="212"/>
      <c r="BG3830" s="212"/>
      <c r="BH3830"/>
      <c r="BI3830"/>
      <c r="BJ3830"/>
      <c r="BK3830"/>
      <c r="BN3830" s="1"/>
      <c r="BO3830" s="152"/>
      <c r="BP3830" s="152"/>
      <c r="BQ3830" s="212"/>
      <c r="BR3830" s="212"/>
      <c r="BS3830"/>
      <c r="BT3830"/>
      <c r="BU3830"/>
      <c r="BV3830"/>
      <c r="BY3830" s="1"/>
      <c r="BZ3830" s="152"/>
      <c r="CA3830" s="152"/>
      <c r="CB3830" s="212"/>
      <c r="CC3830" s="212"/>
      <c r="CD3830"/>
      <c r="CE3830"/>
      <c r="CF3830"/>
      <c r="CG3830"/>
      <c r="CJ3830" s="1"/>
      <c r="CK3830" s="152"/>
      <c r="CL3830" s="152"/>
      <c r="CM3830" s="213"/>
      <c r="CN3830" s="213"/>
      <c r="CO3830"/>
      <c r="CP3830"/>
      <c r="CQ3830"/>
      <c r="CR3830"/>
      <c r="CU3830" s="1"/>
      <c r="CV3830" s="214"/>
      <c r="CW3830" s="214"/>
      <c r="CX3830" s="212"/>
      <c r="CY3830" s="212"/>
      <c r="CZ3830"/>
      <c r="DA3830"/>
      <c r="DB3830"/>
      <c r="DC3830"/>
      <c r="DE3830" s="1"/>
      <c r="DF3830" s="152"/>
      <c r="DG3830" s="152"/>
      <c r="DH3830" s="212"/>
      <c r="DI3830" s="212"/>
      <c r="DJ3830"/>
      <c r="DK3830"/>
      <c r="DL3830"/>
      <c r="DM3830"/>
      <c r="DP3830" s="1"/>
      <c r="DQ3830" s="152"/>
      <c r="DR3830" s="152"/>
      <c r="DS3830" s="212"/>
      <c r="DT3830" s="212"/>
      <c r="DU3830"/>
      <c r="DV3830"/>
      <c r="DW3830"/>
      <c r="DX3830"/>
      <c r="EA3830" s="1"/>
      <c r="EB3830" s="152"/>
      <c r="EC3830" s="152"/>
      <c r="ED3830" s="212"/>
      <c r="EE3830" s="212"/>
      <c r="EF3830"/>
      <c r="EG3830"/>
      <c r="EH3830"/>
      <c r="EI3830"/>
      <c r="EL3830" s="1"/>
      <c r="EM3830" s="214"/>
      <c r="EN3830" s="214"/>
      <c r="EO3830" s="222"/>
      <c r="EP3830" s="222"/>
      <c r="EQ3830" s="215"/>
      <c r="ER3830" s="215"/>
      <c r="ES3830" s="212"/>
      <c r="ET3830" s="212"/>
      <c r="EU3830"/>
      <c r="EV3830"/>
      <c r="EW3830"/>
      <c r="EX3830"/>
    </row>
    <row r="3831" spans="37:154">
      <c r="AK3831" s="1"/>
      <c r="AL3831" s="152"/>
      <c r="AN3831" s="212"/>
      <c r="AP3831"/>
      <c r="AS3831" s="1"/>
      <c r="AT3831" s="152"/>
      <c r="AU3831" s="152"/>
      <c r="AV3831" s="212"/>
      <c r="AW3831" s="212"/>
      <c r="AX3831"/>
      <c r="AY3831"/>
      <c r="AZ3831"/>
      <c r="BC3831" s="1"/>
      <c r="BD3831" s="214"/>
      <c r="BE3831" s="214"/>
      <c r="BF3831" s="212"/>
      <c r="BG3831" s="212"/>
      <c r="BH3831"/>
      <c r="BI3831"/>
      <c r="BJ3831"/>
      <c r="BK3831"/>
      <c r="BN3831" s="1"/>
      <c r="BO3831" s="152"/>
      <c r="BP3831" s="152"/>
      <c r="BQ3831" s="212"/>
      <c r="BR3831" s="212"/>
      <c r="BS3831"/>
      <c r="BT3831"/>
      <c r="BU3831"/>
      <c r="BV3831"/>
      <c r="BY3831" s="1"/>
      <c r="BZ3831" s="152"/>
      <c r="CA3831" s="152"/>
      <c r="CB3831" s="212"/>
      <c r="CC3831" s="212"/>
      <c r="CD3831"/>
      <c r="CE3831"/>
      <c r="CF3831"/>
      <c r="CG3831"/>
      <c r="CJ3831" s="1"/>
      <c r="CK3831" s="152"/>
      <c r="CL3831" s="152"/>
      <c r="CM3831" s="213"/>
      <c r="CN3831" s="213"/>
      <c r="CO3831"/>
      <c r="CP3831"/>
      <c r="CQ3831"/>
      <c r="CR3831"/>
      <c r="CU3831" s="1"/>
      <c r="CV3831" s="214"/>
      <c r="CW3831" s="214"/>
      <c r="CX3831" s="212"/>
      <c r="CY3831" s="212"/>
      <c r="CZ3831"/>
      <c r="DA3831"/>
      <c r="DB3831"/>
      <c r="DC3831"/>
      <c r="DE3831" s="1"/>
      <c r="DF3831" s="152"/>
      <c r="DG3831" s="152"/>
      <c r="DH3831" s="212"/>
      <c r="DI3831" s="212"/>
      <c r="DJ3831"/>
      <c r="DK3831"/>
      <c r="DL3831"/>
      <c r="DM3831"/>
      <c r="DP3831" s="1"/>
      <c r="DQ3831" s="152"/>
      <c r="DR3831" s="152"/>
      <c r="DS3831" s="212"/>
      <c r="DT3831" s="212"/>
      <c r="DU3831"/>
      <c r="DV3831"/>
      <c r="DW3831"/>
      <c r="DX3831"/>
      <c r="EA3831" s="1"/>
      <c r="EB3831" s="152"/>
      <c r="EC3831" s="152"/>
      <c r="ED3831" s="212"/>
      <c r="EE3831" s="212"/>
      <c r="EF3831"/>
      <c r="EG3831"/>
      <c r="EH3831"/>
      <c r="EI3831"/>
      <c r="EL3831" s="1"/>
      <c r="EM3831" s="214"/>
      <c r="EN3831" s="214"/>
      <c r="EO3831" s="222"/>
      <c r="EP3831" s="222"/>
      <c r="EQ3831" s="215"/>
      <c r="ER3831" s="215"/>
      <c r="ES3831" s="212"/>
      <c r="ET3831" s="212"/>
      <c r="EU3831"/>
      <c r="EV3831"/>
      <c r="EW3831"/>
      <c r="EX3831"/>
    </row>
    <row r="3832" spans="37:154">
      <c r="AK3832" s="1"/>
      <c r="AL3832" s="152"/>
      <c r="AN3832" s="212"/>
      <c r="AP3832"/>
      <c r="AS3832" s="1"/>
      <c r="AT3832" s="152"/>
      <c r="AU3832" s="152"/>
      <c r="AV3832" s="212"/>
      <c r="AW3832" s="212"/>
      <c r="AX3832"/>
      <c r="AY3832"/>
      <c r="AZ3832"/>
      <c r="BC3832" s="1"/>
      <c r="BD3832" s="214"/>
      <c r="BE3832" s="214"/>
      <c r="BF3832" s="212"/>
      <c r="BG3832" s="212"/>
      <c r="BH3832"/>
      <c r="BI3832"/>
      <c r="BJ3832"/>
      <c r="BK3832"/>
      <c r="BN3832" s="1"/>
      <c r="BO3832" s="152"/>
      <c r="BP3832" s="152"/>
      <c r="BQ3832" s="212"/>
      <c r="BR3832" s="212"/>
      <c r="BS3832"/>
      <c r="BT3832"/>
      <c r="BU3832"/>
      <c r="BV3832"/>
      <c r="BY3832" s="1"/>
      <c r="BZ3832" s="152"/>
      <c r="CA3832" s="152"/>
      <c r="CB3832" s="212"/>
      <c r="CC3832" s="212"/>
      <c r="CD3832"/>
      <c r="CE3832"/>
      <c r="CF3832"/>
      <c r="CG3832"/>
      <c r="CJ3832" s="1"/>
      <c r="CK3832" s="152"/>
      <c r="CL3832" s="152"/>
      <c r="CM3832" s="213"/>
      <c r="CN3832" s="213"/>
      <c r="CO3832"/>
      <c r="CP3832"/>
      <c r="CQ3832"/>
      <c r="CR3832"/>
      <c r="CU3832" s="1"/>
      <c r="CV3832" s="214"/>
      <c r="CW3832" s="214"/>
      <c r="CX3832" s="212"/>
      <c r="CY3832" s="212"/>
      <c r="CZ3832"/>
      <c r="DA3832"/>
      <c r="DB3832"/>
      <c r="DC3832"/>
      <c r="DE3832" s="1"/>
      <c r="DF3832" s="152"/>
      <c r="DG3832" s="152"/>
      <c r="DH3832" s="212"/>
      <c r="DI3832" s="212"/>
      <c r="DJ3832"/>
      <c r="DK3832"/>
      <c r="DL3832"/>
      <c r="DM3832"/>
      <c r="DP3832" s="1"/>
      <c r="DQ3832" s="152"/>
      <c r="DR3832" s="152"/>
      <c r="DS3832" s="212"/>
      <c r="DT3832" s="212"/>
      <c r="DU3832"/>
      <c r="DV3832"/>
      <c r="DW3832"/>
      <c r="DX3832"/>
      <c r="EA3832" s="1"/>
      <c r="EB3832" s="152"/>
      <c r="EC3832" s="152"/>
      <c r="ED3832" s="212"/>
      <c r="EE3832" s="212"/>
      <c r="EF3832"/>
      <c r="EG3832"/>
      <c r="EH3832"/>
      <c r="EI3832"/>
      <c r="EL3832" s="1"/>
      <c r="EM3832" s="214"/>
      <c r="EN3832" s="214"/>
      <c r="EO3832" s="222"/>
      <c r="EP3832" s="222"/>
      <c r="EQ3832" s="215"/>
      <c r="ER3832" s="215"/>
      <c r="ES3832" s="212"/>
      <c r="ET3832" s="212"/>
      <c r="EU3832"/>
      <c r="EV3832"/>
      <c r="EW3832"/>
      <c r="EX3832"/>
    </row>
    <row r="3833" spans="37:154">
      <c r="AK3833" s="1"/>
      <c r="AL3833" s="152"/>
      <c r="AN3833" s="212"/>
      <c r="AP3833"/>
      <c r="AS3833" s="1"/>
      <c r="AT3833" s="152"/>
      <c r="AU3833" s="152"/>
      <c r="AV3833" s="212"/>
      <c r="AW3833" s="212"/>
      <c r="AX3833"/>
      <c r="AY3833"/>
      <c r="AZ3833"/>
      <c r="BC3833" s="1"/>
      <c r="BD3833" s="214"/>
      <c r="BE3833" s="214"/>
      <c r="BF3833" s="212"/>
      <c r="BG3833" s="212"/>
      <c r="BH3833"/>
      <c r="BI3833"/>
      <c r="BJ3833"/>
      <c r="BK3833"/>
      <c r="BN3833" s="1"/>
      <c r="BO3833" s="152"/>
      <c r="BP3833" s="152"/>
      <c r="BQ3833" s="212"/>
      <c r="BR3833" s="212"/>
      <c r="BS3833"/>
      <c r="BT3833"/>
      <c r="BU3833"/>
      <c r="BV3833"/>
      <c r="BY3833" s="1"/>
      <c r="BZ3833" s="152"/>
      <c r="CA3833" s="152"/>
      <c r="CB3833" s="212"/>
      <c r="CC3833" s="212"/>
      <c r="CD3833"/>
      <c r="CE3833"/>
      <c r="CF3833"/>
      <c r="CG3833"/>
      <c r="CJ3833" s="1"/>
      <c r="CK3833" s="152"/>
      <c r="CL3833" s="152"/>
      <c r="CM3833" s="213"/>
      <c r="CN3833" s="213"/>
      <c r="CO3833"/>
      <c r="CP3833"/>
      <c r="CQ3833"/>
      <c r="CR3833"/>
      <c r="CU3833" s="1"/>
      <c r="CV3833" s="214"/>
      <c r="CW3833" s="214"/>
      <c r="CX3833" s="212"/>
      <c r="CY3833" s="212"/>
      <c r="CZ3833"/>
      <c r="DA3833"/>
      <c r="DB3833"/>
      <c r="DC3833"/>
      <c r="DE3833" s="1"/>
      <c r="DF3833" s="152"/>
      <c r="DG3833" s="152"/>
      <c r="DH3833" s="212"/>
      <c r="DI3833" s="212"/>
      <c r="DJ3833"/>
      <c r="DK3833"/>
      <c r="DL3833"/>
      <c r="DM3833"/>
      <c r="DP3833" s="1"/>
      <c r="DQ3833" s="152"/>
      <c r="DR3833" s="152"/>
      <c r="DS3833" s="212"/>
      <c r="DT3833" s="212"/>
      <c r="DU3833"/>
      <c r="DV3833"/>
      <c r="DW3833"/>
      <c r="DX3833"/>
      <c r="EA3833" s="1"/>
      <c r="EB3833" s="152"/>
      <c r="EC3833" s="152"/>
      <c r="ED3833" s="212"/>
      <c r="EE3833" s="212"/>
      <c r="EF3833"/>
      <c r="EG3833"/>
      <c r="EH3833"/>
      <c r="EI3833"/>
      <c r="EL3833" s="1"/>
      <c r="EM3833" s="214"/>
      <c r="EN3833" s="214"/>
      <c r="EO3833" s="222"/>
      <c r="EP3833" s="222"/>
      <c r="EQ3833" s="215"/>
      <c r="ER3833" s="215"/>
      <c r="ES3833" s="212"/>
      <c r="ET3833" s="212"/>
      <c r="EU3833"/>
      <c r="EV3833"/>
      <c r="EW3833"/>
      <c r="EX3833"/>
    </row>
    <row r="3834" spans="37:154">
      <c r="AK3834" s="1"/>
      <c r="AL3834" s="152"/>
      <c r="AN3834" s="212"/>
      <c r="AP3834"/>
      <c r="AS3834" s="1"/>
      <c r="AT3834" s="152"/>
      <c r="AU3834" s="152"/>
      <c r="AV3834" s="212"/>
      <c r="AW3834" s="212"/>
      <c r="AX3834"/>
      <c r="AY3834"/>
      <c r="AZ3834"/>
      <c r="BC3834" s="1"/>
      <c r="BD3834" s="214"/>
      <c r="BE3834" s="214"/>
      <c r="BF3834" s="212"/>
      <c r="BG3834" s="212"/>
      <c r="BH3834"/>
      <c r="BI3834"/>
      <c r="BJ3834"/>
      <c r="BK3834"/>
      <c r="BN3834" s="1"/>
      <c r="BO3834" s="152"/>
      <c r="BP3834" s="152"/>
      <c r="BQ3834" s="212"/>
      <c r="BR3834" s="212"/>
      <c r="BS3834"/>
      <c r="BT3834"/>
      <c r="BU3834"/>
      <c r="BV3834"/>
      <c r="BY3834" s="1"/>
      <c r="BZ3834" s="152"/>
      <c r="CA3834" s="152"/>
      <c r="CB3834" s="212"/>
      <c r="CC3834" s="212"/>
      <c r="CD3834"/>
      <c r="CE3834"/>
      <c r="CF3834"/>
      <c r="CG3834"/>
      <c r="CJ3834" s="1"/>
      <c r="CK3834" s="152"/>
      <c r="CL3834" s="152"/>
      <c r="CM3834" s="213"/>
      <c r="CN3834" s="213"/>
      <c r="CO3834"/>
      <c r="CP3834"/>
      <c r="CQ3834"/>
      <c r="CR3834"/>
      <c r="CU3834" s="1"/>
      <c r="CV3834" s="214"/>
      <c r="CW3834" s="214"/>
      <c r="CX3834" s="212"/>
      <c r="CY3834" s="212"/>
      <c r="CZ3834"/>
      <c r="DA3834"/>
      <c r="DB3834"/>
      <c r="DC3834"/>
      <c r="DE3834" s="1"/>
      <c r="DF3834" s="152"/>
      <c r="DG3834" s="152"/>
      <c r="DH3834" s="212"/>
      <c r="DI3834" s="212"/>
      <c r="DJ3834"/>
      <c r="DK3834"/>
      <c r="DL3834"/>
      <c r="DM3834"/>
      <c r="DP3834" s="1"/>
      <c r="DQ3834" s="152"/>
      <c r="DR3834" s="152"/>
      <c r="DS3834" s="212"/>
      <c r="DT3834" s="212"/>
      <c r="DU3834"/>
      <c r="DV3834"/>
      <c r="DW3834"/>
      <c r="DX3834"/>
      <c r="EA3834" s="1"/>
      <c r="EB3834" s="152"/>
      <c r="EC3834" s="152"/>
      <c r="ED3834" s="212"/>
      <c r="EE3834" s="212"/>
      <c r="EF3834"/>
      <c r="EG3834"/>
      <c r="EH3834"/>
      <c r="EI3834"/>
      <c r="EL3834" s="1"/>
      <c r="EM3834" s="214"/>
      <c r="EN3834" s="214"/>
      <c r="EO3834" s="222"/>
      <c r="EP3834" s="222"/>
      <c r="EQ3834" s="215"/>
      <c r="ER3834" s="215"/>
      <c r="ES3834" s="212"/>
      <c r="ET3834" s="212"/>
      <c r="EU3834"/>
      <c r="EV3834"/>
      <c r="EW3834"/>
      <c r="EX3834"/>
    </row>
    <row r="3835" spans="37:154">
      <c r="AK3835" s="1"/>
      <c r="AL3835" s="152"/>
      <c r="AN3835" s="212"/>
      <c r="AP3835"/>
      <c r="AS3835" s="1"/>
      <c r="AT3835" s="152"/>
      <c r="AU3835" s="152"/>
      <c r="AV3835" s="212"/>
      <c r="AW3835" s="212"/>
      <c r="AX3835"/>
      <c r="AY3835"/>
      <c r="AZ3835"/>
      <c r="BC3835" s="1"/>
      <c r="BD3835" s="214"/>
      <c r="BE3835" s="214"/>
      <c r="BF3835" s="212"/>
      <c r="BG3835" s="212"/>
      <c r="BH3835"/>
      <c r="BI3835"/>
      <c r="BJ3835"/>
      <c r="BK3835"/>
      <c r="BN3835" s="1"/>
      <c r="BO3835" s="152"/>
      <c r="BP3835" s="152"/>
      <c r="BQ3835" s="212"/>
      <c r="BR3835" s="212"/>
      <c r="BS3835"/>
      <c r="BT3835"/>
      <c r="BU3835"/>
      <c r="BV3835"/>
      <c r="BY3835" s="1"/>
      <c r="BZ3835" s="152"/>
      <c r="CA3835" s="152"/>
      <c r="CB3835" s="212"/>
      <c r="CC3835" s="212"/>
      <c r="CD3835"/>
      <c r="CE3835"/>
      <c r="CF3835"/>
      <c r="CG3835"/>
      <c r="CJ3835" s="1"/>
      <c r="CK3835" s="152"/>
      <c r="CL3835" s="152"/>
      <c r="CM3835" s="213"/>
      <c r="CN3835" s="213"/>
      <c r="CO3835"/>
      <c r="CP3835"/>
      <c r="CQ3835"/>
      <c r="CR3835"/>
      <c r="CU3835" s="1"/>
      <c r="CV3835" s="214"/>
      <c r="CW3835" s="214"/>
      <c r="CX3835" s="212"/>
      <c r="CY3835" s="212"/>
      <c r="CZ3835"/>
      <c r="DA3835"/>
      <c r="DB3835"/>
      <c r="DC3835"/>
      <c r="DE3835" s="1"/>
      <c r="DF3835" s="152"/>
      <c r="DG3835" s="152"/>
      <c r="DH3835" s="212"/>
      <c r="DI3835" s="212"/>
      <c r="DJ3835"/>
      <c r="DK3835"/>
      <c r="DL3835"/>
      <c r="DM3835"/>
      <c r="DP3835" s="1"/>
      <c r="DQ3835" s="152"/>
      <c r="DR3835" s="152"/>
      <c r="DS3835" s="212"/>
      <c r="DT3835" s="212"/>
      <c r="DU3835"/>
      <c r="DV3835"/>
      <c r="DW3835"/>
      <c r="DX3835"/>
      <c r="EA3835" s="1"/>
      <c r="EB3835" s="152"/>
      <c r="EC3835" s="152"/>
      <c r="ED3835" s="212"/>
      <c r="EE3835" s="212"/>
      <c r="EF3835"/>
      <c r="EG3835"/>
      <c r="EH3835"/>
      <c r="EI3835"/>
      <c r="EL3835" s="1"/>
      <c r="EM3835" s="214"/>
      <c r="EN3835" s="214"/>
      <c r="EO3835" s="222"/>
      <c r="EP3835" s="222"/>
      <c r="EQ3835" s="215"/>
      <c r="ER3835" s="215"/>
      <c r="ES3835" s="212"/>
      <c r="ET3835" s="212"/>
      <c r="EU3835"/>
      <c r="EV3835"/>
      <c r="EW3835"/>
      <c r="EX3835"/>
    </row>
    <row r="3836" spans="37:154">
      <c r="AK3836" s="1"/>
      <c r="AL3836" s="152"/>
      <c r="AN3836" s="212"/>
      <c r="AP3836"/>
      <c r="AS3836" s="1"/>
      <c r="AT3836" s="152"/>
      <c r="AU3836" s="152"/>
      <c r="AV3836" s="212"/>
      <c r="AW3836" s="212"/>
      <c r="AX3836"/>
      <c r="AY3836"/>
      <c r="AZ3836"/>
      <c r="BC3836" s="1"/>
      <c r="BD3836" s="214"/>
      <c r="BE3836" s="214"/>
      <c r="BF3836" s="212"/>
      <c r="BG3836" s="212"/>
      <c r="BH3836"/>
      <c r="BI3836"/>
      <c r="BJ3836"/>
      <c r="BK3836"/>
      <c r="BN3836" s="1"/>
      <c r="BO3836" s="152"/>
      <c r="BP3836" s="152"/>
      <c r="BQ3836" s="212"/>
      <c r="BR3836" s="212"/>
      <c r="BS3836"/>
      <c r="BT3836"/>
      <c r="BU3836"/>
      <c r="BV3836"/>
      <c r="BY3836" s="1"/>
      <c r="BZ3836" s="152"/>
      <c r="CA3836" s="152"/>
      <c r="CB3836" s="212"/>
      <c r="CC3836" s="212"/>
      <c r="CD3836"/>
      <c r="CE3836"/>
      <c r="CF3836"/>
      <c r="CG3836"/>
      <c r="CJ3836" s="1"/>
      <c r="CK3836" s="152"/>
      <c r="CL3836" s="152"/>
      <c r="CM3836" s="213"/>
      <c r="CN3836" s="213"/>
      <c r="CO3836"/>
      <c r="CP3836"/>
      <c r="CQ3836"/>
      <c r="CR3836"/>
      <c r="CU3836" s="1"/>
      <c r="CV3836" s="214"/>
      <c r="CW3836" s="214"/>
      <c r="CX3836" s="212"/>
      <c r="CY3836" s="212"/>
      <c r="CZ3836"/>
      <c r="DA3836"/>
      <c r="DB3836"/>
      <c r="DC3836"/>
      <c r="DE3836" s="1"/>
      <c r="DF3836" s="152"/>
      <c r="DG3836" s="152"/>
      <c r="DH3836" s="212"/>
      <c r="DI3836" s="212"/>
      <c r="DJ3836"/>
      <c r="DK3836"/>
      <c r="DL3836"/>
      <c r="DM3836"/>
      <c r="DP3836" s="1"/>
      <c r="DQ3836" s="152"/>
      <c r="DR3836" s="152"/>
      <c r="DS3836" s="212"/>
      <c r="DT3836" s="212"/>
      <c r="DU3836"/>
      <c r="DV3836"/>
      <c r="DW3836"/>
      <c r="DX3836"/>
      <c r="EA3836" s="1"/>
      <c r="EB3836" s="152"/>
      <c r="EC3836" s="152"/>
      <c r="ED3836" s="212"/>
      <c r="EE3836" s="212"/>
      <c r="EF3836"/>
      <c r="EG3836"/>
      <c r="EH3836"/>
      <c r="EI3836"/>
      <c r="EL3836" s="1"/>
      <c r="EM3836" s="214"/>
      <c r="EN3836" s="214"/>
      <c r="EO3836" s="222"/>
      <c r="EP3836" s="222"/>
      <c r="EQ3836" s="215"/>
      <c r="ER3836" s="215"/>
      <c r="ES3836" s="212"/>
      <c r="ET3836" s="212"/>
      <c r="EU3836"/>
      <c r="EV3836"/>
      <c r="EW3836"/>
      <c r="EX3836"/>
    </row>
    <row r="3837" spans="37:154">
      <c r="AK3837" s="1"/>
      <c r="AL3837" s="152"/>
      <c r="AN3837" s="212"/>
      <c r="AP3837"/>
      <c r="AS3837" s="1"/>
      <c r="AT3837" s="152"/>
      <c r="AU3837" s="152"/>
      <c r="AV3837" s="212"/>
      <c r="AW3837" s="212"/>
      <c r="AX3837"/>
      <c r="AY3837"/>
      <c r="AZ3837"/>
      <c r="BC3837" s="1"/>
      <c r="BD3837" s="214"/>
      <c r="BE3837" s="214"/>
      <c r="BF3837" s="212"/>
      <c r="BG3837" s="212"/>
      <c r="BH3837"/>
      <c r="BI3837"/>
      <c r="BJ3837"/>
      <c r="BK3837"/>
      <c r="BN3837" s="1"/>
      <c r="BO3837" s="152"/>
      <c r="BP3837" s="152"/>
      <c r="BQ3837" s="212"/>
      <c r="BR3837" s="212"/>
      <c r="BS3837"/>
      <c r="BT3837"/>
      <c r="BU3837"/>
      <c r="BV3837"/>
      <c r="BY3837" s="1"/>
      <c r="BZ3837" s="152"/>
      <c r="CA3837" s="152"/>
      <c r="CB3837" s="212"/>
      <c r="CC3837" s="212"/>
      <c r="CD3837"/>
      <c r="CE3837"/>
      <c r="CF3837"/>
      <c r="CG3837"/>
      <c r="CJ3837" s="1"/>
      <c r="CK3837" s="152"/>
      <c r="CL3837" s="152"/>
      <c r="CM3837" s="213"/>
      <c r="CN3837" s="213"/>
      <c r="CO3837"/>
      <c r="CP3837"/>
      <c r="CQ3837"/>
      <c r="CR3837"/>
      <c r="CU3837" s="1"/>
      <c r="CV3837" s="214"/>
      <c r="CW3837" s="214"/>
      <c r="CX3837" s="212"/>
      <c r="CY3837" s="212"/>
      <c r="CZ3837"/>
      <c r="DA3837"/>
      <c r="DB3837"/>
      <c r="DC3837"/>
      <c r="DE3837" s="1"/>
      <c r="DF3837" s="152"/>
      <c r="DG3837" s="152"/>
      <c r="DH3837" s="212"/>
      <c r="DI3837" s="212"/>
      <c r="DJ3837"/>
      <c r="DK3837"/>
      <c r="DL3837"/>
      <c r="DM3837"/>
      <c r="DP3837" s="1"/>
      <c r="DQ3837" s="152"/>
      <c r="DR3837" s="152"/>
      <c r="DS3837" s="212"/>
      <c r="DT3837" s="212"/>
      <c r="DU3837"/>
      <c r="DV3837"/>
      <c r="DW3837"/>
      <c r="DX3837"/>
      <c r="EA3837" s="1"/>
      <c r="EB3837" s="152"/>
      <c r="EC3837" s="152"/>
      <c r="ED3837" s="212"/>
      <c r="EE3837" s="212"/>
      <c r="EF3837"/>
      <c r="EG3837"/>
      <c r="EH3837"/>
      <c r="EI3837"/>
      <c r="EL3837" s="1"/>
      <c r="EM3837" s="214"/>
      <c r="EN3837" s="214"/>
      <c r="EO3837" s="222"/>
      <c r="EP3837" s="222"/>
      <c r="EQ3837" s="215"/>
      <c r="ER3837" s="215"/>
      <c r="ES3837" s="212"/>
      <c r="ET3837" s="212"/>
      <c r="EU3837"/>
      <c r="EV3837"/>
      <c r="EW3837"/>
      <c r="EX3837"/>
    </row>
    <row r="3838" spans="37:154">
      <c r="AK3838" s="1"/>
      <c r="AL3838" s="152"/>
      <c r="AN3838" s="212"/>
      <c r="AP3838"/>
      <c r="AS3838" s="1"/>
      <c r="AT3838" s="152"/>
      <c r="AU3838" s="152"/>
      <c r="AV3838" s="212"/>
      <c r="AW3838" s="212"/>
      <c r="AX3838"/>
      <c r="AY3838"/>
      <c r="AZ3838"/>
      <c r="BC3838" s="1"/>
      <c r="BD3838" s="214"/>
      <c r="BE3838" s="214"/>
      <c r="BF3838" s="212"/>
      <c r="BG3838" s="212"/>
      <c r="BH3838"/>
      <c r="BI3838"/>
      <c r="BJ3838"/>
      <c r="BK3838"/>
      <c r="BN3838" s="1"/>
      <c r="BO3838" s="152"/>
      <c r="BP3838" s="152"/>
      <c r="BQ3838" s="212"/>
      <c r="BR3838" s="212"/>
      <c r="BS3838"/>
      <c r="BT3838"/>
      <c r="BU3838"/>
      <c r="BV3838"/>
      <c r="BY3838" s="1"/>
      <c r="BZ3838" s="152"/>
      <c r="CA3838" s="152"/>
      <c r="CB3838" s="212"/>
      <c r="CC3838" s="212"/>
      <c r="CD3838"/>
      <c r="CE3838"/>
      <c r="CF3838"/>
      <c r="CG3838"/>
      <c r="CJ3838" s="1"/>
      <c r="CK3838" s="152"/>
      <c r="CL3838" s="152"/>
      <c r="CM3838" s="213"/>
      <c r="CN3838" s="213"/>
      <c r="CO3838"/>
      <c r="CP3838"/>
      <c r="CQ3838"/>
      <c r="CR3838"/>
      <c r="CU3838" s="1"/>
      <c r="CV3838" s="214"/>
      <c r="CW3838" s="214"/>
      <c r="CX3838" s="212"/>
      <c r="CY3838" s="212"/>
      <c r="CZ3838"/>
      <c r="DA3838"/>
      <c r="DB3838"/>
      <c r="DC3838"/>
      <c r="DE3838" s="1"/>
      <c r="DF3838" s="152"/>
      <c r="DG3838" s="152"/>
      <c r="DH3838" s="212"/>
      <c r="DI3838" s="212"/>
      <c r="DJ3838"/>
      <c r="DK3838"/>
      <c r="DL3838"/>
      <c r="DM3838"/>
      <c r="DP3838" s="1"/>
      <c r="DQ3838" s="152"/>
      <c r="DR3838" s="152"/>
      <c r="DS3838" s="212"/>
      <c r="DT3838" s="212"/>
      <c r="DU3838"/>
      <c r="DV3838"/>
      <c r="DW3838"/>
      <c r="DX3838"/>
      <c r="EA3838" s="1"/>
      <c r="EB3838" s="152"/>
      <c r="EC3838" s="152"/>
      <c r="ED3838" s="212"/>
      <c r="EE3838" s="212"/>
      <c r="EF3838"/>
      <c r="EG3838"/>
      <c r="EH3838"/>
      <c r="EI3838"/>
      <c r="EL3838" s="1"/>
      <c r="EM3838" s="214"/>
      <c r="EN3838" s="214"/>
      <c r="EO3838" s="222"/>
      <c r="EP3838" s="222"/>
      <c r="EQ3838" s="215"/>
      <c r="ER3838" s="215"/>
      <c r="ES3838" s="212"/>
      <c r="ET3838" s="212"/>
      <c r="EU3838"/>
      <c r="EV3838"/>
      <c r="EW3838"/>
      <c r="EX3838"/>
    </row>
    <row r="3839" spans="37:154">
      <c r="AK3839" s="1"/>
      <c r="AL3839" s="152"/>
      <c r="AN3839" s="212"/>
      <c r="AP3839"/>
      <c r="AS3839" s="1"/>
      <c r="AT3839" s="152"/>
      <c r="AU3839" s="152"/>
      <c r="AV3839" s="212"/>
      <c r="AW3839" s="212"/>
      <c r="AX3839"/>
      <c r="AY3839"/>
      <c r="AZ3839"/>
      <c r="BC3839" s="1"/>
      <c r="BD3839" s="214"/>
      <c r="BE3839" s="214"/>
      <c r="BF3839" s="212"/>
      <c r="BG3839" s="212"/>
      <c r="BH3839"/>
      <c r="BI3839"/>
      <c r="BJ3839"/>
      <c r="BK3839"/>
      <c r="BN3839" s="1"/>
      <c r="BO3839" s="152"/>
      <c r="BP3839" s="152"/>
      <c r="BQ3839" s="212"/>
      <c r="BR3839" s="212"/>
      <c r="BS3839"/>
      <c r="BT3839"/>
      <c r="BU3839"/>
      <c r="BV3839"/>
      <c r="BY3839" s="1"/>
      <c r="BZ3839" s="152"/>
      <c r="CA3839" s="152"/>
      <c r="CB3839" s="212"/>
      <c r="CC3839" s="212"/>
      <c r="CD3839"/>
      <c r="CE3839"/>
      <c r="CF3839"/>
      <c r="CG3839"/>
      <c r="CJ3839" s="1"/>
      <c r="CK3839" s="152"/>
      <c r="CL3839" s="152"/>
      <c r="CM3839" s="213"/>
      <c r="CN3839" s="213"/>
      <c r="CO3839"/>
      <c r="CP3839"/>
      <c r="CQ3839"/>
      <c r="CR3839"/>
      <c r="CU3839" s="1"/>
      <c r="CV3839" s="214"/>
      <c r="CW3839" s="214"/>
      <c r="CX3839" s="212"/>
      <c r="CY3839" s="212"/>
      <c r="CZ3839"/>
      <c r="DA3839"/>
      <c r="DB3839"/>
      <c r="DC3839"/>
      <c r="DE3839" s="1"/>
      <c r="DF3839" s="152"/>
      <c r="DG3839" s="152"/>
      <c r="DH3839" s="212"/>
      <c r="DI3839" s="212"/>
      <c r="DJ3839"/>
      <c r="DK3839"/>
      <c r="DL3839"/>
      <c r="DM3839"/>
      <c r="DP3839" s="1"/>
      <c r="DQ3839" s="152"/>
      <c r="DR3839" s="152"/>
      <c r="DS3839" s="212"/>
      <c r="DT3839" s="212"/>
      <c r="DU3839"/>
      <c r="DV3839"/>
      <c r="DW3839"/>
      <c r="DX3839"/>
      <c r="EA3839" s="1"/>
      <c r="EB3839" s="152"/>
      <c r="EC3839" s="152"/>
      <c r="ED3839" s="212"/>
      <c r="EE3839" s="212"/>
      <c r="EF3839"/>
      <c r="EG3839"/>
      <c r="EH3839"/>
      <c r="EI3839"/>
      <c r="EL3839" s="1"/>
      <c r="EM3839" s="214"/>
      <c r="EN3839" s="214"/>
      <c r="EO3839" s="222"/>
      <c r="EP3839" s="222"/>
      <c r="EQ3839" s="215"/>
      <c r="ER3839" s="215"/>
      <c r="ES3839" s="212"/>
      <c r="ET3839" s="212"/>
      <c r="EU3839"/>
      <c r="EV3839"/>
      <c r="EW3839"/>
      <c r="EX3839"/>
    </row>
    <row r="3840" spans="37:154">
      <c r="AK3840" s="1"/>
      <c r="AL3840" s="152"/>
      <c r="AN3840" s="212"/>
      <c r="AP3840"/>
      <c r="AS3840" s="1"/>
      <c r="AT3840" s="152"/>
      <c r="AU3840" s="152"/>
      <c r="AV3840" s="212"/>
      <c r="AW3840" s="212"/>
      <c r="AX3840"/>
      <c r="AY3840"/>
      <c r="AZ3840"/>
      <c r="BC3840" s="1"/>
      <c r="BD3840" s="214"/>
      <c r="BE3840" s="214"/>
      <c r="BF3840" s="212"/>
      <c r="BG3840" s="212"/>
      <c r="BH3840"/>
      <c r="BI3840"/>
      <c r="BJ3840"/>
      <c r="BK3840"/>
      <c r="BN3840" s="1"/>
      <c r="BO3840" s="152"/>
      <c r="BP3840" s="152"/>
      <c r="BQ3840" s="212"/>
      <c r="BR3840" s="212"/>
      <c r="BS3840"/>
      <c r="BT3840"/>
      <c r="BU3840"/>
      <c r="BV3840"/>
      <c r="BY3840" s="1"/>
      <c r="BZ3840" s="152"/>
      <c r="CA3840" s="152"/>
      <c r="CB3840" s="212"/>
      <c r="CC3840" s="212"/>
      <c r="CD3840"/>
      <c r="CE3840"/>
      <c r="CF3840"/>
      <c r="CG3840"/>
      <c r="CJ3840" s="1"/>
      <c r="CK3840" s="152"/>
      <c r="CL3840" s="152"/>
      <c r="CM3840" s="213"/>
      <c r="CN3840" s="213"/>
      <c r="CO3840"/>
      <c r="CP3840"/>
      <c r="CQ3840"/>
      <c r="CR3840"/>
      <c r="CU3840" s="1"/>
      <c r="CV3840" s="214"/>
      <c r="CW3840" s="214"/>
      <c r="CX3840" s="212"/>
      <c r="CY3840" s="212"/>
      <c r="CZ3840"/>
      <c r="DA3840"/>
      <c r="DB3840"/>
      <c r="DC3840"/>
      <c r="DE3840" s="1"/>
      <c r="DF3840" s="152"/>
      <c r="DG3840" s="152"/>
      <c r="DH3840" s="212"/>
      <c r="DI3840" s="212"/>
      <c r="DJ3840"/>
      <c r="DK3840"/>
      <c r="DL3840"/>
      <c r="DM3840"/>
      <c r="DP3840" s="1"/>
      <c r="DQ3840" s="152"/>
      <c r="DR3840" s="152"/>
      <c r="DS3840" s="212"/>
      <c r="DT3840" s="212"/>
      <c r="DU3840"/>
      <c r="DV3840"/>
      <c r="DW3840"/>
      <c r="DX3840"/>
      <c r="EA3840" s="1"/>
      <c r="EB3840" s="152"/>
      <c r="EC3840" s="152"/>
      <c r="ED3840" s="212"/>
      <c r="EE3840" s="212"/>
      <c r="EF3840"/>
      <c r="EG3840"/>
      <c r="EH3840"/>
      <c r="EI3840"/>
      <c r="EL3840" s="1"/>
      <c r="EM3840" s="214"/>
      <c r="EN3840" s="214"/>
      <c r="EO3840" s="222"/>
      <c r="EP3840" s="222"/>
      <c r="EQ3840" s="215"/>
      <c r="ER3840" s="215"/>
      <c r="ES3840" s="212"/>
      <c r="ET3840" s="212"/>
      <c r="EU3840"/>
      <c r="EV3840"/>
      <c r="EW3840"/>
      <c r="EX3840"/>
    </row>
    <row r="3841" spans="37:154">
      <c r="AK3841" s="1"/>
      <c r="AL3841" s="152"/>
      <c r="AN3841" s="212"/>
      <c r="AP3841"/>
      <c r="AS3841" s="1"/>
      <c r="AT3841" s="152"/>
      <c r="AU3841" s="152"/>
      <c r="AV3841" s="212"/>
      <c r="AW3841" s="212"/>
      <c r="AX3841"/>
      <c r="AY3841"/>
      <c r="AZ3841"/>
      <c r="BC3841" s="1"/>
      <c r="BD3841" s="214"/>
      <c r="BE3841" s="214"/>
      <c r="BF3841" s="212"/>
      <c r="BG3841" s="212"/>
      <c r="BH3841"/>
      <c r="BI3841"/>
      <c r="BJ3841"/>
      <c r="BK3841"/>
      <c r="BN3841" s="1"/>
      <c r="BO3841" s="152"/>
      <c r="BP3841" s="152"/>
      <c r="BQ3841" s="212"/>
      <c r="BR3841" s="212"/>
      <c r="BS3841"/>
      <c r="BT3841"/>
      <c r="BU3841"/>
      <c r="BV3841"/>
      <c r="BY3841" s="1"/>
      <c r="BZ3841" s="152"/>
      <c r="CA3841" s="152"/>
      <c r="CB3841" s="212"/>
      <c r="CC3841" s="212"/>
      <c r="CD3841"/>
      <c r="CE3841"/>
      <c r="CF3841"/>
      <c r="CG3841"/>
      <c r="CJ3841" s="1"/>
      <c r="CK3841" s="152"/>
      <c r="CL3841" s="152"/>
      <c r="CM3841" s="213"/>
      <c r="CN3841" s="213"/>
      <c r="CO3841"/>
      <c r="CP3841"/>
      <c r="CQ3841"/>
      <c r="CR3841"/>
      <c r="CU3841" s="1"/>
      <c r="CV3841" s="214"/>
      <c r="CW3841" s="214"/>
      <c r="CX3841" s="212"/>
      <c r="CY3841" s="212"/>
      <c r="CZ3841"/>
      <c r="DA3841"/>
      <c r="DB3841"/>
      <c r="DC3841"/>
      <c r="DE3841" s="1"/>
      <c r="DF3841" s="152"/>
      <c r="DG3841" s="152"/>
      <c r="DH3841" s="212"/>
      <c r="DI3841" s="212"/>
      <c r="DJ3841"/>
      <c r="DK3841"/>
      <c r="DL3841"/>
      <c r="DM3841"/>
      <c r="DP3841" s="1"/>
      <c r="DQ3841" s="152"/>
      <c r="DR3841" s="152"/>
      <c r="DS3841" s="212"/>
      <c r="DT3841" s="212"/>
      <c r="DU3841"/>
      <c r="DV3841"/>
      <c r="DW3841"/>
      <c r="DX3841"/>
      <c r="EA3841" s="1"/>
      <c r="EB3841" s="152"/>
      <c r="EC3841" s="152"/>
      <c r="ED3841" s="212"/>
      <c r="EE3841" s="212"/>
      <c r="EF3841"/>
      <c r="EG3841"/>
      <c r="EH3841"/>
      <c r="EI3841"/>
      <c r="EL3841" s="1"/>
      <c r="EM3841" s="214"/>
      <c r="EN3841" s="214"/>
      <c r="EO3841" s="222"/>
      <c r="EP3841" s="222"/>
      <c r="EQ3841" s="215"/>
      <c r="ER3841" s="215"/>
      <c r="ES3841" s="212"/>
      <c r="ET3841" s="212"/>
      <c r="EU3841"/>
      <c r="EV3841"/>
      <c r="EW3841"/>
      <c r="EX3841"/>
    </row>
    <row r="3842" spans="37:154">
      <c r="AK3842" s="1"/>
      <c r="AL3842" s="152"/>
      <c r="AN3842" s="212"/>
      <c r="AP3842"/>
      <c r="AS3842" s="1"/>
      <c r="AT3842" s="152"/>
      <c r="AU3842" s="152"/>
      <c r="AV3842" s="212"/>
      <c r="AW3842" s="212"/>
      <c r="AX3842"/>
      <c r="AY3842"/>
      <c r="AZ3842"/>
      <c r="BC3842" s="1"/>
      <c r="BD3842" s="214"/>
      <c r="BE3842" s="214"/>
      <c r="BF3842" s="212"/>
      <c r="BG3842" s="212"/>
      <c r="BH3842"/>
      <c r="BI3842"/>
      <c r="BJ3842"/>
      <c r="BK3842"/>
      <c r="BN3842" s="1"/>
      <c r="BO3842" s="152"/>
      <c r="BP3842" s="152"/>
      <c r="BQ3842" s="212"/>
      <c r="BR3842" s="212"/>
      <c r="BS3842"/>
      <c r="BT3842"/>
      <c r="BU3842"/>
      <c r="BV3842"/>
      <c r="BY3842" s="1"/>
      <c r="BZ3842" s="152"/>
      <c r="CA3842" s="152"/>
      <c r="CB3842" s="212"/>
      <c r="CC3842" s="212"/>
      <c r="CD3842"/>
      <c r="CE3842"/>
      <c r="CF3842"/>
      <c r="CG3842"/>
      <c r="CJ3842" s="1"/>
      <c r="CK3842" s="152"/>
      <c r="CL3842" s="152"/>
      <c r="CM3842" s="213"/>
      <c r="CN3842" s="213"/>
      <c r="CO3842"/>
      <c r="CP3842"/>
      <c r="CQ3842"/>
      <c r="CR3842"/>
      <c r="CU3842" s="1"/>
      <c r="CV3842" s="214"/>
      <c r="CW3842" s="214"/>
      <c r="CX3842" s="212"/>
      <c r="CY3842" s="212"/>
      <c r="CZ3842"/>
      <c r="DA3842"/>
      <c r="DB3842"/>
      <c r="DC3842"/>
      <c r="DE3842" s="1"/>
      <c r="DF3842" s="152"/>
      <c r="DG3842" s="152"/>
      <c r="DH3842" s="212"/>
      <c r="DI3842" s="212"/>
      <c r="DJ3842"/>
      <c r="DK3842"/>
      <c r="DL3842"/>
      <c r="DM3842"/>
      <c r="DP3842" s="1"/>
      <c r="DQ3842" s="152"/>
      <c r="DR3842" s="152"/>
      <c r="DS3842" s="212"/>
      <c r="DT3842" s="212"/>
      <c r="DU3842"/>
      <c r="DV3842"/>
      <c r="DW3842"/>
      <c r="DX3842"/>
      <c r="EA3842" s="1"/>
      <c r="EB3842" s="152"/>
      <c r="EC3842" s="152"/>
      <c r="ED3842" s="212"/>
      <c r="EE3842" s="212"/>
      <c r="EF3842"/>
      <c r="EG3842"/>
      <c r="EH3842"/>
      <c r="EI3842"/>
      <c r="EL3842" s="1"/>
      <c r="EM3842" s="214"/>
      <c r="EN3842" s="214"/>
      <c r="EO3842" s="222"/>
      <c r="EP3842" s="222"/>
      <c r="EQ3842" s="215"/>
      <c r="ER3842" s="215"/>
      <c r="ES3842" s="212"/>
      <c r="ET3842" s="212"/>
      <c r="EU3842"/>
      <c r="EV3842"/>
      <c r="EW3842"/>
      <c r="EX3842"/>
    </row>
    <row r="3843" spans="37:154">
      <c r="AK3843" s="1"/>
      <c r="AL3843" s="152"/>
      <c r="AN3843" s="212"/>
      <c r="AP3843"/>
      <c r="AS3843" s="1"/>
      <c r="AT3843" s="152"/>
      <c r="AU3843" s="152"/>
      <c r="AV3843" s="212"/>
      <c r="AW3843" s="212"/>
      <c r="AX3843"/>
      <c r="AY3843"/>
      <c r="AZ3843"/>
      <c r="BC3843" s="1"/>
      <c r="BD3843" s="214"/>
      <c r="BE3843" s="214"/>
      <c r="BF3843" s="212"/>
      <c r="BG3843" s="212"/>
      <c r="BH3843"/>
      <c r="BI3843"/>
      <c r="BJ3843"/>
      <c r="BK3843"/>
      <c r="BN3843" s="1"/>
      <c r="BO3843" s="152"/>
      <c r="BP3843" s="152"/>
      <c r="BQ3843" s="212"/>
      <c r="BR3843" s="212"/>
      <c r="BS3843"/>
      <c r="BT3843"/>
      <c r="BU3843"/>
      <c r="BV3843"/>
      <c r="BY3843" s="1"/>
      <c r="BZ3843" s="152"/>
      <c r="CA3843" s="152"/>
      <c r="CB3843" s="212"/>
      <c r="CC3843" s="212"/>
      <c r="CD3843"/>
      <c r="CE3843"/>
      <c r="CF3843"/>
      <c r="CG3843"/>
      <c r="CJ3843" s="1"/>
      <c r="CK3843" s="152"/>
      <c r="CL3843" s="152"/>
      <c r="CM3843" s="213"/>
      <c r="CN3843" s="213"/>
      <c r="CO3843"/>
      <c r="CP3843"/>
      <c r="CQ3843"/>
      <c r="CR3843"/>
      <c r="CU3843" s="1"/>
      <c r="CV3843" s="214"/>
      <c r="CW3843" s="214"/>
      <c r="CX3843" s="212"/>
      <c r="CY3843" s="212"/>
      <c r="CZ3843"/>
      <c r="DA3843"/>
      <c r="DB3843"/>
      <c r="DC3843"/>
      <c r="DE3843" s="1"/>
      <c r="DF3843" s="152"/>
      <c r="DG3843" s="152"/>
      <c r="DH3843" s="212"/>
      <c r="DI3843" s="212"/>
      <c r="DJ3843"/>
      <c r="DK3843"/>
      <c r="DL3843"/>
      <c r="DM3843"/>
      <c r="DP3843" s="1"/>
      <c r="DQ3843" s="152"/>
      <c r="DR3843" s="152"/>
      <c r="DS3843" s="212"/>
      <c r="DT3843" s="212"/>
      <c r="DU3843"/>
      <c r="DV3843"/>
      <c r="DW3843"/>
      <c r="DX3843"/>
      <c r="EA3843" s="1"/>
      <c r="EB3843" s="152"/>
      <c r="EC3843" s="152"/>
      <c r="ED3843" s="212"/>
      <c r="EE3843" s="212"/>
      <c r="EF3843"/>
      <c r="EG3843"/>
      <c r="EH3843"/>
      <c r="EI3843"/>
      <c r="EL3843" s="1"/>
      <c r="EM3843" s="214"/>
      <c r="EN3843" s="214"/>
      <c r="EO3843" s="222"/>
      <c r="EP3843" s="222"/>
      <c r="EQ3843" s="215"/>
      <c r="ER3843" s="215"/>
      <c r="ES3843" s="212"/>
      <c r="ET3843" s="212"/>
      <c r="EU3843"/>
      <c r="EV3843"/>
      <c r="EW3843"/>
      <c r="EX3843"/>
    </row>
    <row r="3844" spans="37:154">
      <c r="AK3844" s="1"/>
      <c r="AL3844" s="152"/>
      <c r="AN3844" s="212"/>
      <c r="AP3844"/>
      <c r="AS3844" s="1"/>
      <c r="AT3844" s="152"/>
      <c r="AU3844" s="152"/>
      <c r="AV3844" s="212"/>
      <c r="AW3844" s="212"/>
      <c r="AX3844"/>
      <c r="AY3844"/>
      <c r="AZ3844"/>
      <c r="BC3844" s="1"/>
      <c r="BD3844" s="214"/>
      <c r="BE3844" s="214"/>
      <c r="BF3844" s="212"/>
      <c r="BG3844" s="212"/>
      <c r="BH3844"/>
      <c r="BI3844"/>
      <c r="BJ3844"/>
      <c r="BK3844"/>
      <c r="BN3844" s="1"/>
      <c r="BO3844" s="152"/>
      <c r="BP3844" s="152"/>
      <c r="BQ3844" s="212"/>
      <c r="BR3844" s="212"/>
      <c r="BS3844"/>
      <c r="BT3844"/>
      <c r="BU3844"/>
      <c r="BV3844"/>
      <c r="BY3844" s="1"/>
      <c r="BZ3844" s="152"/>
      <c r="CA3844" s="152"/>
      <c r="CB3844" s="212"/>
      <c r="CC3844" s="212"/>
      <c r="CD3844"/>
      <c r="CE3844"/>
      <c r="CF3844"/>
      <c r="CG3844"/>
      <c r="CJ3844" s="1"/>
      <c r="CK3844" s="152"/>
      <c r="CL3844" s="152"/>
      <c r="CM3844" s="213"/>
      <c r="CN3844" s="213"/>
      <c r="CO3844"/>
      <c r="CP3844"/>
      <c r="CQ3844"/>
      <c r="CR3844"/>
      <c r="CU3844" s="1"/>
      <c r="CV3844" s="214"/>
      <c r="CW3844" s="214"/>
      <c r="CX3844" s="212"/>
      <c r="CY3844" s="212"/>
      <c r="CZ3844"/>
      <c r="DA3844"/>
      <c r="DB3844"/>
      <c r="DC3844"/>
      <c r="DE3844" s="1"/>
      <c r="DF3844" s="152"/>
      <c r="DG3844" s="152"/>
      <c r="DH3844" s="212"/>
      <c r="DI3844" s="212"/>
      <c r="DJ3844"/>
      <c r="DK3844"/>
      <c r="DL3844"/>
      <c r="DM3844"/>
      <c r="DP3844" s="1"/>
      <c r="DQ3844" s="152"/>
      <c r="DR3844" s="152"/>
      <c r="DS3844" s="212"/>
      <c r="DT3844" s="212"/>
      <c r="DU3844"/>
      <c r="DV3844"/>
      <c r="DW3844"/>
      <c r="DX3844"/>
      <c r="EA3844" s="1"/>
      <c r="EB3844" s="152"/>
      <c r="EC3844" s="152"/>
      <c r="ED3844" s="212"/>
      <c r="EE3844" s="212"/>
      <c r="EF3844"/>
      <c r="EG3844"/>
      <c r="EH3844"/>
      <c r="EI3844"/>
      <c r="EL3844" s="1"/>
      <c r="EM3844" s="214"/>
      <c r="EN3844" s="214"/>
      <c r="EO3844" s="222"/>
      <c r="EP3844" s="222"/>
      <c r="EQ3844" s="215"/>
      <c r="ER3844" s="215"/>
      <c r="ES3844" s="212"/>
      <c r="ET3844" s="212"/>
      <c r="EU3844"/>
      <c r="EV3844"/>
      <c r="EW3844"/>
      <c r="EX3844"/>
    </row>
    <row r="3845" spans="37:154">
      <c r="AK3845" s="1"/>
      <c r="AL3845" s="152"/>
      <c r="AN3845" s="212"/>
      <c r="AP3845"/>
      <c r="AS3845" s="1"/>
      <c r="AT3845" s="152"/>
      <c r="AU3845" s="152"/>
      <c r="AV3845" s="212"/>
      <c r="AW3845" s="212"/>
      <c r="AX3845"/>
      <c r="AY3845"/>
      <c r="AZ3845"/>
      <c r="BC3845" s="1"/>
      <c r="BD3845" s="214"/>
      <c r="BE3845" s="214"/>
      <c r="BF3845" s="212"/>
      <c r="BG3845" s="212"/>
      <c r="BH3845"/>
      <c r="BI3845"/>
      <c r="BJ3845"/>
      <c r="BK3845"/>
      <c r="BN3845" s="1"/>
      <c r="BO3845" s="152"/>
      <c r="BP3845" s="152"/>
      <c r="BQ3845" s="212"/>
      <c r="BR3845" s="212"/>
      <c r="BS3845"/>
      <c r="BT3845"/>
      <c r="BU3845"/>
      <c r="BV3845"/>
      <c r="BY3845" s="1"/>
      <c r="BZ3845" s="152"/>
      <c r="CA3845" s="152"/>
      <c r="CB3845" s="212"/>
      <c r="CC3845" s="212"/>
      <c r="CD3845"/>
      <c r="CE3845"/>
      <c r="CF3845"/>
      <c r="CG3845"/>
      <c r="CJ3845" s="1"/>
      <c r="CK3845" s="152"/>
      <c r="CL3845" s="152"/>
      <c r="CM3845" s="213"/>
      <c r="CN3845" s="213"/>
      <c r="CO3845"/>
      <c r="CP3845"/>
      <c r="CQ3845"/>
      <c r="CR3845"/>
      <c r="CU3845" s="1"/>
      <c r="CV3845" s="214"/>
      <c r="CW3845" s="214"/>
      <c r="CX3845" s="212"/>
      <c r="CY3845" s="212"/>
      <c r="CZ3845"/>
      <c r="DA3845"/>
      <c r="DB3845"/>
      <c r="DC3845"/>
      <c r="DE3845" s="1"/>
      <c r="DF3845" s="152"/>
      <c r="DG3845" s="152"/>
      <c r="DH3845" s="212"/>
      <c r="DI3845" s="212"/>
      <c r="DJ3845"/>
      <c r="DK3845"/>
      <c r="DL3845"/>
      <c r="DM3845"/>
      <c r="DP3845" s="1"/>
      <c r="DQ3845" s="152"/>
      <c r="DR3845" s="152"/>
      <c r="DS3845" s="212"/>
      <c r="DT3845" s="212"/>
      <c r="DU3845"/>
      <c r="DV3845"/>
      <c r="DW3845"/>
      <c r="DX3845"/>
      <c r="EA3845" s="1"/>
      <c r="EB3845" s="152"/>
      <c r="EC3845" s="152"/>
      <c r="ED3845" s="212"/>
      <c r="EE3845" s="212"/>
      <c r="EF3845"/>
      <c r="EG3845"/>
      <c r="EH3845"/>
      <c r="EI3845"/>
      <c r="EL3845" s="1"/>
      <c r="EM3845" s="214"/>
      <c r="EN3845" s="214"/>
      <c r="EO3845" s="222"/>
      <c r="EP3845" s="222"/>
      <c r="EQ3845" s="215"/>
      <c r="ER3845" s="215"/>
      <c r="ES3845" s="212"/>
      <c r="ET3845" s="212"/>
      <c r="EU3845"/>
      <c r="EV3845"/>
      <c r="EW3845"/>
      <c r="EX3845"/>
    </row>
    <row r="3846" spans="37:154">
      <c r="AK3846" s="1"/>
      <c r="AL3846" s="152"/>
      <c r="AN3846" s="212"/>
      <c r="AP3846"/>
      <c r="AS3846" s="1"/>
      <c r="AT3846" s="152"/>
      <c r="AU3846" s="152"/>
      <c r="AV3846" s="212"/>
      <c r="AW3846" s="212"/>
      <c r="AX3846"/>
      <c r="AY3846"/>
      <c r="AZ3846"/>
      <c r="BC3846" s="1"/>
      <c r="BD3846" s="214"/>
      <c r="BE3846" s="214"/>
      <c r="BF3846" s="212"/>
      <c r="BG3846" s="212"/>
      <c r="BH3846"/>
      <c r="BI3846"/>
      <c r="BJ3846"/>
      <c r="BK3846"/>
      <c r="BN3846" s="1"/>
      <c r="BO3846" s="152"/>
      <c r="BP3846" s="152"/>
      <c r="BQ3846" s="212"/>
      <c r="BR3846" s="212"/>
      <c r="BS3846"/>
      <c r="BT3846"/>
      <c r="BU3846"/>
      <c r="BV3846"/>
      <c r="BY3846" s="1"/>
      <c r="BZ3846" s="152"/>
      <c r="CA3846" s="152"/>
      <c r="CB3846" s="212"/>
      <c r="CC3846" s="212"/>
      <c r="CD3846"/>
      <c r="CE3846"/>
      <c r="CF3846"/>
      <c r="CG3846"/>
      <c r="CJ3846" s="1"/>
      <c r="CK3846" s="152"/>
      <c r="CL3846" s="152"/>
      <c r="CM3846" s="213"/>
      <c r="CN3846" s="213"/>
      <c r="CO3846"/>
      <c r="CP3846"/>
      <c r="CQ3846"/>
      <c r="CR3846"/>
      <c r="CU3846" s="1"/>
      <c r="CV3846" s="214"/>
      <c r="CW3846" s="214"/>
      <c r="CX3846" s="212"/>
      <c r="CY3846" s="212"/>
      <c r="CZ3846"/>
      <c r="DA3846"/>
      <c r="DB3846"/>
      <c r="DC3846"/>
      <c r="DE3846" s="1"/>
      <c r="DF3846" s="152"/>
      <c r="DG3846" s="152"/>
      <c r="DH3846" s="212"/>
      <c r="DI3846" s="212"/>
      <c r="DJ3846"/>
      <c r="DK3846"/>
      <c r="DL3846"/>
      <c r="DM3846"/>
      <c r="DP3846" s="1"/>
      <c r="DQ3846" s="152"/>
      <c r="DR3846" s="152"/>
      <c r="DS3846" s="212"/>
      <c r="DT3846" s="212"/>
      <c r="DU3846"/>
      <c r="DV3846"/>
      <c r="DW3846"/>
      <c r="DX3846"/>
      <c r="EA3846" s="1"/>
      <c r="EB3846" s="152"/>
      <c r="EC3846" s="152"/>
      <c r="ED3846" s="212"/>
      <c r="EE3846" s="212"/>
      <c r="EF3846"/>
      <c r="EG3846"/>
      <c r="EH3846"/>
      <c r="EI3846"/>
      <c r="EL3846" s="1"/>
      <c r="EM3846" s="214"/>
      <c r="EN3846" s="214"/>
      <c r="EO3846" s="222"/>
      <c r="EP3846" s="222"/>
      <c r="EQ3846" s="215"/>
      <c r="ER3846" s="215"/>
      <c r="ES3846" s="212"/>
      <c r="ET3846" s="212"/>
      <c r="EU3846"/>
      <c r="EV3846"/>
      <c r="EW3846"/>
      <c r="EX3846"/>
    </row>
    <row r="3847" spans="37:154">
      <c r="AK3847" s="1"/>
      <c r="AL3847" s="152"/>
      <c r="AN3847" s="212"/>
      <c r="AP3847"/>
      <c r="AS3847" s="1"/>
      <c r="AT3847" s="152"/>
      <c r="AU3847" s="152"/>
      <c r="AV3847" s="212"/>
      <c r="AW3847" s="212"/>
      <c r="AX3847"/>
      <c r="AY3847"/>
      <c r="AZ3847"/>
      <c r="BC3847" s="1"/>
      <c r="BD3847" s="214"/>
      <c r="BE3847" s="214"/>
      <c r="BF3847" s="212"/>
      <c r="BG3847" s="212"/>
      <c r="BH3847"/>
      <c r="BI3847"/>
      <c r="BJ3847"/>
      <c r="BK3847"/>
      <c r="BN3847" s="1"/>
      <c r="BO3847" s="152"/>
      <c r="BP3847" s="152"/>
      <c r="BQ3847" s="212"/>
      <c r="BR3847" s="212"/>
      <c r="BS3847"/>
      <c r="BT3847"/>
      <c r="BU3847"/>
      <c r="BV3847"/>
      <c r="BY3847" s="1"/>
      <c r="BZ3847" s="152"/>
      <c r="CA3847" s="152"/>
      <c r="CB3847" s="212"/>
      <c r="CC3847" s="212"/>
      <c r="CD3847"/>
      <c r="CE3847"/>
      <c r="CF3847"/>
      <c r="CG3847"/>
      <c r="CJ3847" s="1"/>
      <c r="CK3847" s="152"/>
      <c r="CL3847" s="152"/>
      <c r="CM3847" s="213"/>
      <c r="CN3847" s="213"/>
      <c r="CO3847"/>
      <c r="CP3847"/>
      <c r="CQ3847"/>
      <c r="CR3847"/>
      <c r="CU3847" s="1"/>
      <c r="CV3847" s="214"/>
      <c r="CW3847" s="214"/>
      <c r="CX3847" s="212"/>
      <c r="CY3847" s="212"/>
      <c r="CZ3847"/>
      <c r="DA3847"/>
      <c r="DB3847"/>
      <c r="DC3847"/>
      <c r="DE3847" s="1"/>
      <c r="DF3847" s="152"/>
      <c r="DG3847" s="152"/>
      <c r="DH3847" s="212"/>
      <c r="DI3847" s="212"/>
      <c r="DJ3847"/>
      <c r="DK3847"/>
      <c r="DL3847"/>
      <c r="DM3847"/>
      <c r="DP3847" s="1"/>
      <c r="DQ3847" s="152"/>
      <c r="DR3847" s="152"/>
      <c r="DS3847" s="212"/>
      <c r="DT3847" s="212"/>
      <c r="DU3847"/>
      <c r="DV3847"/>
      <c r="DW3847"/>
      <c r="DX3847"/>
      <c r="EA3847" s="1"/>
      <c r="EB3847" s="152"/>
      <c r="EC3847" s="152"/>
      <c r="ED3847" s="212"/>
      <c r="EE3847" s="212"/>
      <c r="EF3847"/>
      <c r="EG3847"/>
      <c r="EH3847"/>
      <c r="EI3847"/>
      <c r="EL3847" s="1"/>
      <c r="EM3847" s="214"/>
      <c r="EN3847" s="214"/>
      <c r="EO3847" s="222"/>
      <c r="EP3847" s="222"/>
      <c r="EQ3847" s="215"/>
      <c r="ER3847" s="215"/>
      <c r="ES3847" s="212"/>
      <c r="ET3847" s="212"/>
      <c r="EU3847"/>
      <c r="EV3847"/>
      <c r="EW3847"/>
      <c r="EX3847"/>
    </row>
    <row r="3848" spans="37:154">
      <c r="AK3848" s="1"/>
      <c r="AL3848" s="152"/>
      <c r="AN3848" s="212"/>
      <c r="AP3848"/>
      <c r="AS3848" s="1"/>
      <c r="AT3848" s="152"/>
      <c r="AU3848" s="152"/>
      <c r="AV3848" s="212"/>
      <c r="AW3848" s="212"/>
      <c r="AX3848"/>
      <c r="AY3848"/>
      <c r="AZ3848"/>
      <c r="BC3848" s="1"/>
      <c r="BD3848" s="214"/>
      <c r="BE3848" s="214"/>
      <c r="BF3848" s="212"/>
      <c r="BG3848" s="212"/>
      <c r="BH3848"/>
      <c r="BI3848"/>
      <c r="BJ3848"/>
      <c r="BK3848"/>
      <c r="BN3848" s="1"/>
      <c r="BO3848" s="152"/>
      <c r="BP3848" s="152"/>
      <c r="BQ3848" s="212"/>
      <c r="BR3848" s="212"/>
      <c r="BS3848"/>
      <c r="BT3848"/>
      <c r="BU3848"/>
      <c r="BV3848"/>
      <c r="BY3848" s="1"/>
      <c r="BZ3848" s="152"/>
      <c r="CA3848" s="152"/>
      <c r="CB3848" s="212"/>
      <c r="CC3848" s="212"/>
      <c r="CD3848"/>
      <c r="CE3848"/>
      <c r="CF3848"/>
      <c r="CG3848"/>
      <c r="CJ3848" s="1"/>
      <c r="CK3848" s="152"/>
      <c r="CL3848" s="152"/>
      <c r="CM3848" s="213"/>
      <c r="CN3848" s="213"/>
      <c r="CO3848"/>
      <c r="CP3848"/>
      <c r="CQ3848"/>
      <c r="CR3848"/>
      <c r="CU3848" s="1"/>
      <c r="CV3848" s="214"/>
      <c r="CW3848" s="214"/>
      <c r="CX3848" s="212"/>
      <c r="CY3848" s="212"/>
      <c r="CZ3848"/>
      <c r="DA3848"/>
      <c r="DB3848"/>
      <c r="DC3848"/>
      <c r="DE3848" s="1"/>
      <c r="DF3848" s="152"/>
      <c r="DG3848" s="152"/>
      <c r="DH3848" s="212"/>
      <c r="DI3848" s="212"/>
      <c r="DJ3848"/>
      <c r="DK3848"/>
      <c r="DL3848"/>
      <c r="DM3848"/>
      <c r="DP3848" s="1"/>
      <c r="DQ3848" s="152"/>
      <c r="DR3848" s="152"/>
      <c r="DS3848" s="212"/>
      <c r="DT3848" s="212"/>
      <c r="DU3848"/>
      <c r="DV3848"/>
      <c r="DW3848"/>
      <c r="DX3848"/>
      <c r="EA3848" s="1"/>
      <c r="EB3848" s="152"/>
      <c r="EC3848" s="152"/>
      <c r="ED3848" s="212"/>
      <c r="EE3848" s="212"/>
      <c r="EF3848"/>
      <c r="EG3848"/>
      <c r="EH3848"/>
      <c r="EI3848"/>
      <c r="EL3848" s="1"/>
      <c r="EM3848" s="214"/>
      <c r="EN3848" s="214"/>
      <c r="EO3848" s="222"/>
      <c r="EP3848" s="222"/>
      <c r="EQ3848" s="215"/>
      <c r="ER3848" s="215"/>
      <c r="ES3848" s="212"/>
      <c r="ET3848" s="212"/>
      <c r="EU3848"/>
      <c r="EV3848"/>
      <c r="EW3848"/>
      <c r="EX3848"/>
    </row>
    <row r="3849" spans="37:154">
      <c r="AK3849" s="1"/>
      <c r="AL3849" s="152"/>
      <c r="AN3849" s="212"/>
      <c r="AP3849"/>
      <c r="AS3849" s="1"/>
      <c r="AT3849" s="152"/>
      <c r="AU3849" s="152"/>
      <c r="AV3849" s="212"/>
      <c r="AW3849" s="212"/>
      <c r="AX3849"/>
      <c r="AY3849"/>
      <c r="AZ3849"/>
      <c r="BC3849" s="1"/>
      <c r="BD3849" s="214"/>
      <c r="BE3849" s="214"/>
      <c r="BF3849" s="212"/>
      <c r="BG3849" s="212"/>
      <c r="BH3849"/>
      <c r="BI3849"/>
      <c r="BJ3849"/>
      <c r="BK3849"/>
      <c r="BN3849" s="1"/>
      <c r="BO3849" s="152"/>
      <c r="BP3849" s="152"/>
      <c r="BQ3849" s="212"/>
      <c r="BR3849" s="212"/>
      <c r="BS3849"/>
      <c r="BT3849"/>
      <c r="BU3849"/>
      <c r="BV3849"/>
      <c r="BY3849" s="1"/>
      <c r="BZ3849" s="152"/>
      <c r="CA3849" s="152"/>
      <c r="CB3849" s="212"/>
      <c r="CC3849" s="212"/>
      <c r="CD3849"/>
      <c r="CE3849"/>
      <c r="CF3849"/>
      <c r="CG3849"/>
      <c r="CJ3849" s="1"/>
      <c r="CK3849" s="152"/>
      <c r="CL3849" s="152"/>
      <c r="CM3849" s="213"/>
      <c r="CN3849" s="213"/>
      <c r="CO3849"/>
      <c r="CP3849"/>
      <c r="CQ3849"/>
      <c r="CR3849"/>
      <c r="CU3849" s="1"/>
      <c r="CV3849" s="214"/>
      <c r="CW3849" s="214"/>
      <c r="CX3849" s="212"/>
      <c r="CY3849" s="212"/>
      <c r="CZ3849"/>
      <c r="DA3849"/>
      <c r="DB3849"/>
      <c r="DC3849"/>
      <c r="DE3849" s="1"/>
      <c r="DF3849" s="152"/>
      <c r="DG3849" s="152"/>
      <c r="DH3849" s="212"/>
      <c r="DI3849" s="212"/>
      <c r="DJ3849"/>
      <c r="DK3849"/>
      <c r="DL3849"/>
      <c r="DM3849"/>
      <c r="DP3849" s="1"/>
      <c r="DQ3849" s="152"/>
      <c r="DR3849" s="152"/>
      <c r="DS3849" s="212"/>
      <c r="DT3849" s="212"/>
      <c r="DU3849"/>
      <c r="DV3849"/>
      <c r="DW3849"/>
      <c r="DX3849"/>
      <c r="EA3849" s="1"/>
      <c r="EB3849" s="152"/>
      <c r="EC3849" s="152"/>
      <c r="ED3849" s="212"/>
      <c r="EE3849" s="212"/>
      <c r="EF3849"/>
      <c r="EG3849"/>
      <c r="EH3849"/>
      <c r="EI3849"/>
      <c r="EL3849" s="1"/>
      <c r="EM3849" s="214"/>
      <c r="EN3849" s="214"/>
      <c r="EO3849" s="222"/>
      <c r="EP3849" s="222"/>
      <c r="EQ3849" s="215"/>
      <c r="ER3849" s="215"/>
      <c r="ES3849" s="212"/>
      <c r="ET3849" s="212"/>
      <c r="EU3849"/>
      <c r="EV3849"/>
      <c r="EW3849"/>
      <c r="EX3849"/>
    </row>
    <row r="3850" spans="37:154">
      <c r="AK3850" s="1"/>
      <c r="AL3850" s="152"/>
      <c r="AN3850" s="212"/>
      <c r="AP3850"/>
      <c r="AS3850" s="1"/>
      <c r="AT3850" s="152"/>
      <c r="AU3850" s="152"/>
      <c r="AV3850" s="212"/>
      <c r="AW3850" s="212"/>
      <c r="AX3850"/>
      <c r="AY3850"/>
      <c r="AZ3850"/>
      <c r="BC3850" s="1"/>
      <c r="BD3850" s="214"/>
      <c r="BE3850" s="214"/>
      <c r="BF3850" s="212"/>
      <c r="BG3850" s="212"/>
      <c r="BH3850"/>
      <c r="BI3850"/>
      <c r="BJ3850"/>
      <c r="BK3850"/>
      <c r="BN3850" s="1"/>
      <c r="BO3850" s="152"/>
      <c r="BP3850" s="152"/>
      <c r="BQ3850" s="212"/>
      <c r="BR3850" s="212"/>
      <c r="BS3850"/>
      <c r="BT3850"/>
      <c r="BU3850"/>
      <c r="BV3850"/>
      <c r="BY3850" s="1"/>
      <c r="BZ3850" s="152"/>
      <c r="CA3850" s="152"/>
      <c r="CB3850" s="212"/>
      <c r="CC3850" s="212"/>
      <c r="CD3850"/>
      <c r="CE3850"/>
      <c r="CF3850"/>
      <c r="CG3850"/>
      <c r="CJ3850" s="1"/>
      <c r="CK3850" s="152"/>
      <c r="CL3850" s="152"/>
      <c r="CM3850" s="213"/>
      <c r="CN3850" s="213"/>
      <c r="CO3850"/>
      <c r="CP3850"/>
      <c r="CQ3850"/>
      <c r="CR3850"/>
      <c r="CU3850" s="1"/>
      <c r="CV3850" s="214"/>
      <c r="CW3850" s="214"/>
      <c r="CX3850" s="212"/>
      <c r="CY3850" s="212"/>
      <c r="CZ3850"/>
      <c r="DA3850"/>
      <c r="DB3850"/>
      <c r="DC3850"/>
      <c r="DE3850" s="1"/>
      <c r="DF3850" s="152"/>
      <c r="DG3850" s="152"/>
      <c r="DH3850" s="212"/>
      <c r="DI3850" s="212"/>
      <c r="DJ3850"/>
      <c r="DK3850"/>
      <c r="DL3850"/>
      <c r="DM3850"/>
      <c r="DP3850" s="1"/>
      <c r="DQ3850" s="152"/>
      <c r="DR3850" s="152"/>
      <c r="DS3850" s="212"/>
      <c r="DT3850" s="212"/>
      <c r="DU3850"/>
      <c r="DV3850"/>
      <c r="DW3850"/>
      <c r="DX3850"/>
      <c r="EA3850" s="1"/>
      <c r="EB3850" s="152"/>
      <c r="EC3850" s="152"/>
      <c r="ED3850" s="212"/>
      <c r="EE3850" s="212"/>
      <c r="EF3850"/>
      <c r="EG3850"/>
      <c r="EH3850"/>
      <c r="EI3850"/>
      <c r="EL3850" s="1"/>
      <c r="EM3850" s="214"/>
      <c r="EN3850" s="214"/>
      <c r="EO3850" s="222"/>
      <c r="EP3850" s="222"/>
      <c r="EQ3850" s="215"/>
      <c r="ER3850" s="215"/>
      <c r="ES3850" s="212"/>
      <c r="ET3850" s="212"/>
      <c r="EU3850"/>
      <c r="EV3850"/>
      <c r="EW3850"/>
      <c r="EX3850"/>
    </row>
    <row r="3851" spans="37:154">
      <c r="AK3851" s="1"/>
      <c r="AL3851" s="152"/>
      <c r="AN3851" s="212"/>
      <c r="AP3851"/>
      <c r="AS3851" s="1"/>
      <c r="AT3851" s="152"/>
      <c r="AU3851" s="152"/>
      <c r="AV3851" s="212"/>
      <c r="AW3851" s="212"/>
      <c r="AX3851"/>
      <c r="AY3851"/>
      <c r="AZ3851"/>
      <c r="BC3851" s="1"/>
      <c r="BD3851" s="214"/>
      <c r="BE3851" s="214"/>
      <c r="BF3851" s="212"/>
      <c r="BG3851" s="212"/>
      <c r="BH3851"/>
      <c r="BI3851"/>
      <c r="BJ3851"/>
      <c r="BK3851"/>
      <c r="BN3851" s="1"/>
      <c r="BO3851" s="152"/>
      <c r="BP3851" s="152"/>
      <c r="BQ3851" s="212"/>
      <c r="BR3851" s="212"/>
      <c r="BS3851"/>
      <c r="BT3851"/>
      <c r="BU3851"/>
      <c r="BV3851"/>
      <c r="BY3851" s="1"/>
      <c r="BZ3851" s="152"/>
      <c r="CA3851" s="152"/>
      <c r="CB3851" s="212"/>
      <c r="CC3851" s="212"/>
      <c r="CD3851"/>
      <c r="CE3851"/>
      <c r="CF3851"/>
      <c r="CG3851"/>
      <c r="CJ3851" s="1"/>
      <c r="CK3851" s="152"/>
      <c r="CL3851" s="152"/>
      <c r="CM3851" s="213"/>
      <c r="CN3851" s="213"/>
      <c r="CO3851"/>
      <c r="CP3851"/>
      <c r="CQ3851"/>
      <c r="CR3851"/>
      <c r="CU3851" s="1"/>
      <c r="CV3851" s="214"/>
      <c r="CW3851" s="214"/>
      <c r="CX3851" s="212"/>
      <c r="CY3851" s="212"/>
      <c r="CZ3851"/>
      <c r="DA3851"/>
      <c r="DB3851"/>
      <c r="DC3851"/>
      <c r="DE3851" s="1"/>
      <c r="DF3851" s="152"/>
      <c r="DG3851" s="152"/>
      <c r="DH3851" s="212"/>
      <c r="DI3851" s="212"/>
      <c r="DJ3851"/>
      <c r="DK3851"/>
      <c r="DL3851"/>
      <c r="DM3851"/>
      <c r="DP3851" s="1"/>
      <c r="DQ3851" s="152"/>
      <c r="DR3851" s="152"/>
      <c r="DS3851" s="212"/>
      <c r="DT3851" s="212"/>
      <c r="DU3851"/>
      <c r="DV3851"/>
      <c r="DW3851"/>
      <c r="DX3851"/>
      <c r="EA3851" s="1"/>
      <c r="EB3851" s="152"/>
      <c r="EC3851" s="152"/>
      <c r="ED3851" s="212"/>
      <c r="EE3851" s="212"/>
      <c r="EF3851"/>
      <c r="EG3851"/>
      <c r="EH3851"/>
      <c r="EI3851"/>
      <c r="EL3851" s="1"/>
      <c r="EM3851" s="214"/>
      <c r="EN3851" s="214"/>
      <c r="EO3851" s="222"/>
      <c r="EP3851" s="222"/>
      <c r="EQ3851" s="215"/>
      <c r="ER3851" s="215"/>
      <c r="ES3851" s="212"/>
      <c r="ET3851" s="212"/>
      <c r="EU3851"/>
      <c r="EV3851"/>
      <c r="EW3851"/>
      <c r="EX3851"/>
    </row>
    <row r="3852" spans="37:154">
      <c r="AK3852" s="1"/>
      <c r="AL3852" s="152"/>
      <c r="AN3852" s="212"/>
      <c r="AP3852"/>
      <c r="AS3852" s="1"/>
      <c r="AT3852" s="152"/>
      <c r="AU3852" s="152"/>
      <c r="AV3852" s="212"/>
      <c r="AW3852" s="212"/>
      <c r="AX3852"/>
      <c r="AY3852"/>
      <c r="AZ3852"/>
      <c r="BC3852" s="1"/>
      <c r="BD3852" s="214"/>
      <c r="BE3852" s="214"/>
      <c r="BF3852" s="212"/>
      <c r="BG3852" s="212"/>
      <c r="BH3852"/>
      <c r="BI3852"/>
      <c r="BJ3852"/>
      <c r="BK3852"/>
      <c r="BN3852" s="1"/>
      <c r="BO3852" s="152"/>
      <c r="BP3852" s="152"/>
      <c r="BQ3852" s="212"/>
      <c r="BR3852" s="212"/>
      <c r="BS3852"/>
      <c r="BT3852"/>
      <c r="BU3852"/>
      <c r="BV3852"/>
      <c r="BY3852" s="1"/>
      <c r="BZ3852" s="152"/>
      <c r="CA3852" s="152"/>
      <c r="CB3852" s="212"/>
      <c r="CC3852" s="212"/>
      <c r="CD3852"/>
      <c r="CE3852"/>
      <c r="CF3852"/>
      <c r="CG3852"/>
      <c r="CJ3852" s="1"/>
      <c r="CK3852" s="152"/>
      <c r="CL3852" s="152"/>
      <c r="CM3852" s="213"/>
      <c r="CN3852" s="213"/>
      <c r="CO3852"/>
      <c r="CP3852"/>
      <c r="CQ3852"/>
      <c r="CR3852"/>
      <c r="CU3852" s="1"/>
      <c r="CV3852" s="214"/>
      <c r="CW3852" s="214"/>
      <c r="CX3852" s="212"/>
      <c r="CY3852" s="212"/>
      <c r="CZ3852"/>
      <c r="DA3852"/>
      <c r="DB3852"/>
      <c r="DC3852"/>
      <c r="DE3852" s="1"/>
      <c r="DF3852" s="152"/>
      <c r="DG3852" s="152"/>
      <c r="DH3852" s="212"/>
      <c r="DI3852" s="212"/>
      <c r="DJ3852"/>
      <c r="DK3852"/>
      <c r="DL3852"/>
      <c r="DM3852"/>
      <c r="DP3852" s="1"/>
      <c r="DQ3852" s="152"/>
      <c r="DR3852" s="152"/>
      <c r="DS3852" s="212"/>
      <c r="DT3852" s="212"/>
      <c r="DU3852"/>
      <c r="DV3852"/>
      <c r="DW3852"/>
      <c r="DX3852"/>
      <c r="EA3852" s="1"/>
      <c r="EB3852" s="152"/>
      <c r="EC3852" s="152"/>
      <c r="ED3852" s="212"/>
      <c r="EE3852" s="212"/>
      <c r="EF3852"/>
      <c r="EG3852"/>
      <c r="EH3852"/>
      <c r="EI3852"/>
      <c r="EL3852" s="1"/>
      <c r="EM3852" s="214"/>
      <c r="EN3852" s="214"/>
      <c r="EO3852" s="222"/>
      <c r="EP3852" s="222"/>
      <c r="EQ3852" s="215"/>
      <c r="ER3852" s="215"/>
      <c r="ES3852" s="212"/>
      <c r="ET3852" s="212"/>
      <c r="EU3852"/>
      <c r="EV3852"/>
      <c r="EW3852"/>
      <c r="EX3852"/>
    </row>
    <row r="3853" spans="37:154">
      <c r="AK3853" s="1"/>
      <c r="AL3853" s="152"/>
      <c r="AN3853" s="212"/>
      <c r="AP3853"/>
      <c r="AS3853" s="1"/>
      <c r="AT3853" s="152"/>
      <c r="AU3853" s="152"/>
      <c r="AV3853" s="212"/>
      <c r="AW3853" s="212"/>
      <c r="AX3853"/>
      <c r="AY3853"/>
      <c r="AZ3853"/>
      <c r="BC3853" s="1"/>
      <c r="BD3853" s="214"/>
      <c r="BE3853" s="214"/>
      <c r="BF3853" s="212"/>
      <c r="BG3853" s="212"/>
      <c r="BH3853"/>
      <c r="BI3853"/>
      <c r="BJ3853"/>
      <c r="BK3853"/>
      <c r="BN3853" s="1"/>
      <c r="BO3853" s="152"/>
      <c r="BP3853" s="152"/>
      <c r="BQ3853" s="212"/>
      <c r="BR3853" s="212"/>
      <c r="BS3853"/>
      <c r="BT3853"/>
      <c r="BU3853"/>
      <c r="BV3853"/>
      <c r="BY3853" s="1"/>
      <c r="BZ3853" s="152"/>
      <c r="CA3853" s="152"/>
      <c r="CB3853" s="212"/>
      <c r="CC3853" s="212"/>
      <c r="CD3853"/>
      <c r="CE3853"/>
      <c r="CF3853"/>
      <c r="CG3853"/>
      <c r="CJ3853" s="1"/>
      <c r="CK3853" s="152"/>
      <c r="CL3853" s="152"/>
      <c r="CM3853" s="213"/>
      <c r="CN3853" s="213"/>
      <c r="CO3853"/>
      <c r="CP3853"/>
      <c r="CQ3853"/>
      <c r="CR3853"/>
      <c r="CU3853" s="1"/>
      <c r="CV3853" s="214"/>
      <c r="CW3853" s="214"/>
      <c r="CX3853" s="212"/>
      <c r="CY3853" s="212"/>
      <c r="CZ3853"/>
      <c r="DA3853"/>
      <c r="DB3853"/>
      <c r="DC3853"/>
      <c r="DE3853" s="1"/>
      <c r="DF3853" s="152"/>
      <c r="DG3853" s="152"/>
      <c r="DH3853" s="212"/>
      <c r="DI3853" s="212"/>
      <c r="DJ3853"/>
      <c r="DK3853"/>
      <c r="DL3853"/>
      <c r="DM3853"/>
      <c r="DP3853" s="1"/>
      <c r="DQ3853" s="152"/>
      <c r="DR3853" s="152"/>
      <c r="DS3853" s="212"/>
      <c r="DT3853" s="212"/>
      <c r="DU3853"/>
      <c r="DV3853"/>
      <c r="DW3853"/>
      <c r="DX3853"/>
      <c r="EA3853" s="1"/>
      <c r="EB3853" s="152"/>
      <c r="EC3853" s="152"/>
      <c r="ED3853" s="212"/>
      <c r="EE3853" s="212"/>
      <c r="EF3853"/>
      <c r="EG3853"/>
      <c r="EH3853"/>
      <c r="EI3853"/>
      <c r="EL3853" s="1"/>
      <c r="EM3853" s="214"/>
      <c r="EN3853" s="214"/>
      <c r="EO3853" s="222"/>
      <c r="EP3853" s="222"/>
      <c r="EQ3853" s="215"/>
      <c r="ER3853" s="215"/>
      <c r="ES3853" s="212"/>
      <c r="ET3853" s="212"/>
      <c r="EU3853"/>
      <c r="EV3853"/>
      <c r="EW3853"/>
      <c r="EX3853"/>
    </row>
    <row r="3854" spans="37:154">
      <c r="AK3854" s="1"/>
      <c r="AL3854" s="152"/>
      <c r="AN3854" s="212"/>
      <c r="AP3854"/>
      <c r="AS3854" s="1"/>
      <c r="AT3854" s="152"/>
      <c r="AU3854" s="152"/>
      <c r="AV3854" s="212"/>
      <c r="AW3854" s="212"/>
      <c r="AX3854"/>
      <c r="AY3854"/>
      <c r="AZ3854"/>
      <c r="BC3854" s="1"/>
      <c r="BD3854" s="214"/>
      <c r="BE3854" s="214"/>
      <c r="BF3854" s="212"/>
      <c r="BG3854" s="212"/>
      <c r="BH3854"/>
      <c r="BI3854"/>
      <c r="BJ3854"/>
      <c r="BK3854"/>
      <c r="BN3854" s="1"/>
      <c r="BO3854" s="152"/>
      <c r="BP3854" s="152"/>
      <c r="BQ3854" s="212"/>
      <c r="BR3854" s="212"/>
      <c r="BS3854"/>
      <c r="BT3854"/>
      <c r="BU3854"/>
      <c r="BV3854"/>
      <c r="BY3854" s="1"/>
      <c r="BZ3854" s="152"/>
      <c r="CA3854" s="152"/>
      <c r="CB3854" s="212"/>
      <c r="CC3854" s="212"/>
      <c r="CD3854"/>
      <c r="CE3854"/>
      <c r="CF3854"/>
      <c r="CG3854"/>
      <c r="CJ3854" s="1"/>
      <c r="CK3854" s="152"/>
      <c r="CL3854" s="152"/>
      <c r="CM3854" s="213"/>
      <c r="CN3854" s="213"/>
      <c r="CO3854"/>
      <c r="CP3854"/>
      <c r="CQ3854"/>
      <c r="CR3854"/>
      <c r="CU3854" s="1"/>
      <c r="CV3854" s="214"/>
      <c r="CW3854" s="214"/>
      <c r="CX3854" s="212"/>
      <c r="CY3854" s="212"/>
      <c r="CZ3854"/>
      <c r="DA3854"/>
      <c r="DB3854"/>
      <c r="DC3854"/>
      <c r="DE3854" s="1"/>
      <c r="DF3854" s="152"/>
      <c r="DG3854" s="152"/>
      <c r="DH3854" s="212"/>
      <c r="DI3854" s="212"/>
      <c r="DJ3854"/>
      <c r="DK3854"/>
      <c r="DL3854"/>
      <c r="DM3854"/>
      <c r="DP3854" s="1"/>
      <c r="DQ3854" s="152"/>
      <c r="DR3854" s="152"/>
      <c r="DS3854" s="212"/>
      <c r="DT3854" s="212"/>
      <c r="DU3854"/>
      <c r="DV3854"/>
      <c r="DW3854"/>
      <c r="DX3854"/>
      <c r="EA3854" s="1"/>
      <c r="EB3854" s="152"/>
      <c r="EC3854" s="152"/>
      <c r="ED3854" s="212"/>
      <c r="EE3854" s="212"/>
      <c r="EF3854"/>
      <c r="EG3854"/>
      <c r="EH3854"/>
      <c r="EI3854"/>
      <c r="EL3854" s="1"/>
      <c r="EM3854" s="214"/>
      <c r="EN3854" s="214"/>
      <c r="EO3854" s="222"/>
      <c r="EP3854" s="222"/>
      <c r="EQ3854" s="215"/>
      <c r="ER3854" s="215"/>
      <c r="ES3854" s="212"/>
      <c r="ET3854" s="212"/>
      <c r="EU3854"/>
      <c r="EV3854"/>
      <c r="EW3854"/>
      <c r="EX3854"/>
    </row>
    <row r="3855" spans="37:154">
      <c r="AK3855" s="1"/>
      <c r="AL3855" s="152"/>
      <c r="AN3855" s="212"/>
      <c r="AP3855"/>
      <c r="AS3855" s="1"/>
      <c r="AT3855" s="152"/>
      <c r="AU3855" s="152"/>
      <c r="AV3855" s="212"/>
      <c r="AW3855" s="212"/>
      <c r="AX3855"/>
      <c r="AY3855"/>
      <c r="AZ3855"/>
      <c r="BC3855" s="1"/>
      <c r="BD3855" s="214"/>
      <c r="BE3855" s="214"/>
      <c r="BF3855" s="212"/>
      <c r="BG3855" s="212"/>
      <c r="BH3855"/>
      <c r="BI3855"/>
      <c r="BJ3855"/>
      <c r="BK3855"/>
      <c r="BN3855" s="1"/>
      <c r="BO3855" s="152"/>
      <c r="BP3855" s="152"/>
      <c r="BQ3855" s="212"/>
      <c r="BR3855" s="212"/>
      <c r="BS3855"/>
      <c r="BT3855"/>
      <c r="BU3855"/>
      <c r="BV3855"/>
      <c r="BY3855" s="1"/>
      <c r="BZ3855" s="152"/>
      <c r="CA3855" s="152"/>
      <c r="CB3855" s="212"/>
      <c r="CC3855" s="212"/>
      <c r="CD3855"/>
      <c r="CE3855"/>
      <c r="CF3855"/>
      <c r="CG3855"/>
      <c r="CJ3855" s="1"/>
      <c r="CK3855" s="152"/>
      <c r="CL3855" s="152"/>
      <c r="CM3855" s="213"/>
      <c r="CN3855" s="213"/>
      <c r="CO3855"/>
      <c r="CP3855"/>
      <c r="CQ3855"/>
      <c r="CR3855"/>
      <c r="CU3855" s="1"/>
      <c r="CV3855" s="214"/>
      <c r="CW3855" s="214"/>
      <c r="CX3855" s="212"/>
      <c r="CY3855" s="212"/>
      <c r="CZ3855"/>
      <c r="DA3855"/>
      <c r="DB3855"/>
      <c r="DC3855"/>
      <c r="DE3855" s="1"/>
      <c r="DF3855" s="152"/>
      <c r="DG3855" s="152"/>
      <c r="DH3855" s="212"/>
      <c r="DI3855" s="212"/>
      <c r="DJ3855"/>
      <c r="DK3855"/>
      <c r="DL3855"/>
      <c r="DM3855"/>
      <c r="DP3855" s="1"/>
      <c r="DQ3855" s="152"/>
      <c r="DR3855" s="152"/>
      <c r="DS3855" s="212"/>
      <c r="DT3855" s="212"/>
      <c r="DU3855"/>
      <c r="DV3855"/>
      <c r="DW3855"/>
      <c r="DX3855"/>
      <c r="EA3855" s="1"/>
      <c r="EB3855" s="152"/>
      <c r="EC3855" s="152"/>
      <c r="ED3855" s="212"/>
      <c r="EE3855" s="212"/>
      <c r="EF3855"/>
      <c r="EG3855"/>
      <c r="EH3855"/>
      <c r="EI3855"/>
      <c r="EL3855" s="1"/>
      <c r="EM3855" s="214"/>
      <c r="EN3855" s="214"/>
      <c r="EO3855" s="222"/>
      <c r="EP3855" s="222"/>
      <c r="EQ3855" s="215"/>
      <c r="ER3855" s="215"/>
      <c r="ES3855" s="212"/>
      <c r="ET3855" s="212"/>
      <c r="EU3855"/>
      <c r="EV3855"/>
      <c r="EW3855"/>
      <c r="EX3855"/>
    </row>
    <row r="3856" spans="37:154">
      <c r="AK3856" s="1"/>
      <c r="AL3856" s="152"/>
      <c r="AN3856" s="212"/>
      <c r="AP3856"/>
      <c r="AS3856" s="1"/>
      <c r="AT3856" s="152"/>
      <c r="AU3856" s="152"/>
      <c r="AV3856" s="212"/>
      <c r="AW3856" s="212"/>
      <c r="AX3856"/>
      <c r="AY3856"/>
      <c r="AZ3856"/>
      <c r="BC3856" s="1"/>
      <c r="BD3856" s="214"/>
      <c r="BE3856" s="214"/>
      <c r="BF3856" s="212"/>
      <c r="BG3856" s="212"/>
      <c r="BH3856"/>
      <c r="BI3856"/>
      <c r="BJ3856"/>
      <c r="BK3856"/>
      <c r="BN3856" s="1"/>
      <c r="BO3856" s="152"/>
      <c r="BP3856" s="152"/>
      <c r="BQ3856" s="212"/>
      <c r="BR3856" s="212"/>
      <c r="BS3856"/>
      <c r="BT3856"/>
      <c r="BU3856"/>
      <c r="BV3856"/>
      <c r="BY3856" s="1"/>
      <c r="BZ3856" s="152"/>
      <c r="CA3856" s="152"/>
      <c r="CB3856" s="212"/>
      <c r="CC3856" s="212"/>
      <c r="CD3856"/>
      <c r="CE3856"/>
      <c r="CF3856"/>
      <c r="CG3856"/>
      <c r="CJ3856" s="1"/>
      <c r="CK3856" s="152"/>
      <c r="CL3856" s="152"/>
      <c r="CM3856" s="213"/>
      <c r="CN3856" s="213"/>
      <c r="CO3856"/>
      <c r="CP3856"/>
      <c r="CQ3856"/>
      <c r="CR3856"/>
      <c r="CU3856" s="1"/>
      <c r="CV3856" s="214"/>
      <c r="CW3856" s="214"/>
      <c r="CX3856" s="212"/>
      <c r="CY3856" s="212"/>
      <c r="CZ3856"/>
      <c r="DA3856"/>
      <c r="DB3856"/>
      <c r="DC3856"/>
      <c r="DE3856" s="1"/>
      <c r="DF3856" s="152"/>
      <c r="DG3856" s="152"/>
      <c r="DH3856" s="212"/>
      <c r="DI3856" s="212"/>
      <c r="DJ3856"/>
      <c r="DK3856"/>
      <c r="DL3856"/>
      <c r="DM3856"/>
      <c r="DP3856" s="1"/>
      <c r="DQ3856" s="152"/>
      <c r="DR3856" s="152"/>
      <c r="DS3856" s="212"/>
      <c r="DT3856" s="212"/>
      <c r="DU3856"/>
      <c r="DV3856"/>
      <c r="DW3856"/>
      <c r="DX3856"/>
      <c r="EA3856" s="1"/>
      <c r="EB3856" s="152"/>
      <c r="EC3856" s="152"/>
      <c r="ED3856" s="212"/>
      <c r="EE3856" s="212"/>
      <c r="EF3856"/>
      <c r="EG3856"/>
      <c r="EH3856"/>
      <c r="EI3856"/>
      <c r="EL3856" s="1"/>
      <c r="EM3856" s="214"/>
      <c r="EN3856" s="214"/>
      <c r="EO3856" s="222"/>
      <c r="EP3856" s="222"/>
      <c r="EQ3856" s="215"/>
      <c r="ER3856" s="215"/>
      <c r="ES3856" s="212"/>
      <c r="ET3856" s="212"/>
      <c r="EU3856"/>
      <c r="EV3856"/>
      <c r="EW3856"/>
      <c r="EX3856"/>
    </row>
    <row r="3857" spans="37:154">
      <c r="AK3857" s="1"/>
      <c r="AL3857" s="152"/>
      <c r="AN3857" s="212"/>
      <c r="AP3857"/>
      <c r="AS3857" s="1"/>
      <c r="AT3857" s="152"/>
      <c r="AU3857" s="152"/>
      <c r="AV3857" s="212"/>
      <c r="AW3857" s="212"/>
      <c r="AX3857"/>
      <c r="AY3857"/>
      <c r="AZ3857"/>
      <c r="BC3857" s="1"/>
      <c r="BD3857" s="214"/>
      <c r="BE3857" s="214"/>
      <c r="BF3857" s="212"/>
      <c r="BG3857" s="212"/>
      <c r="BH3857"/>
      <c r="BI3857"/>
      <c r="BJ3857"/>
      <c r="BK3857"/>
      <c r="BN3857" s="1"/>
      <c r="BO3857" s="152"/>
      <c r="BP3857" s="152"/>
      <c r="BQ3857" s="212"/>
      <c r="BR3857" s="212"/>
      <c r="BS3857"/>
      <c r="BT3857"/>
      <c r="BU3857"/>
      <c r="BV3857"/>
      <c r="BY3857" s="1"/>
      <c r="BZ3857" s="152"/>
      <c r="CA3857" s="152"/>
      <c r="CB3857" s="212"/>
      <c r="CC3857" s="212"/>
      <c r="CD3857"/>
      <c r="CE3857"/>
      <c r="CF3857"/>
      <c r="CG3857"/>
      <c r="CJ3857" s="1"/>
      <c r="CK3857" s="152"/>
      <c r="CL3857" s="152"/>
      <c r="CM3857" s="213"/>
      <c r="CN3857" s="213"/>
      <c r="CO3857"/>
      <c r="CP3857"/>
      <c r="CQ3857"/>
      <c r="CR3857"/>
      <c r="CU3857" s="1"/>
      <c r="CV3857" s="214"/>
      <c r="CW3857" s="214"/>
      <c r="CX3857" s="212"/>
      <c r="CY3857" s="212"/>
      <c r="CZ3857"/>
      <c r="DA3857"/>
      <c r="DB3857"/>
      <c r="DC3857"/>
      <c r="DE3857" s="1"/>
      <c r="DF3857" s="152"/>
      <c r="DG3857" s="152"/>
      <c r="DH3857" s="212"/>
      <c r="DI3857" s="212"/>
      <c r="DJ3857"/>
      <c r="DK3857"/>
      <c r="DL3857"/>
      <c r="DM3857"/>
      <c r="DP3857" s="1"/>
      <c r="DQ3857" s="152"/>
      <c r="DR3857" s="152"/>
      <c r="DS3857" s="212"/>
      <c r="DT3857" s="212"/>
      <c r="DU3857"/>
      <c r="DV3857"/>
      <c r="DW3857"/>
      <c r="DX3857"/>
      <c r="EA3857" s="1"/>
      <c r="EB3857" s="152"/>
      <c r="EC3857" s="152"/>
      <c r="ED3857" s="212"/>
      <c r="EE3857" s="212"/>
      <c r="EF3857"/>
      <c r="EG3857"/>
      <c r="EH3857"/>
      <c r="EI3857"/>
      <c r="EL3857" s="1"/>
      <c r="EM3857" s="214"/>
      <c r="EN3857" s="214"/>
      <c r="EO3857" s="222"/>
      <c r="EP3857" s="222"/>
      <c r="EQ3857" s="215"/>
      <c r="ER3857" s="215"/>
      <c r="ES3857" s="212"/>
      <c r="ET3857" s="212"/>
      <c r="EU3857"/>
      <c r="EV3857"/>
      <c r="EW3857"/>
      <c r="EX3857"/>
    </row>
    <row r="3858" spans="37:154">
      <c r="AK3858" s="1"/>
      <c r="AL3858" s="152"/>
      <c r="AN3858" s="212"/>
      <c r="AP3858"/>
      <c r="AS3858" s="1"/>
      <c r="AT3858" s="152"/>
      <c r="AU3858" s="152"/>
      <c r="AV3858" s="212"/>
      <c r="AW3858" s="212"/>
      <c r="AX3858"/>
      <c r="AY3858"/>
      <c r="AZ3858"/>
      <c r="BC3858" s="1"/>
      <c r="BD3858" s="214"/>
      <c r="BE3858" s="214"/>
      <c r="BF3858" s="212"/>
      <c r="BG3858" s="212"/>
      <c r="BH3858"/>
      <c r="BI3858"/>
      <c r="BJ3858"/>
      <c r="BK3858"/>
      <c r="BN3858" s="1"/>
      <c r="BO3858" s="152"/>
      <c r="BP3858" s="152"/>
      <c r="BQ3858" s="212"/>
      <c r="BR3858" s="212"/>
      <c r="BS3858"/>
      <c r="BT3858"/>
      <c r="BU3858"/>
      <c r="BV3858"/>
      <c r="BY3858" s="1"/>
      <c r="BZ3858" s="152"/>
      <c r="CA3858" s="152"/>
      <c r="CB3858" s="212"/>
      <c r="CC3858" s="212"/>
      <c r="CD3858"/>
      <c r="CE3858"/>
      <c r="CF3858"/>
      <c r="CG3858"/>
      <c r="CJ3858" s="1"/>
      <c r="CK3858" s="152"/>
      <c r="CL3858" s="152"/>
      <c r="CM3858" s="213"/>
      <c r="CN3858" s="213"/>
      <c r="CO3858"/>
      <c r="CP3858"/>
      <c r="CQ3858"/>
      <c r="CR3858"/>
      <c r="CU3858" s="1"/>
      <c r="CV3858" s="214"/>
      <c r="CW3858" s="214"/>
      <c r="CX3858" s="212"/>
      <c r="CY3858" s="212"/>
      <c r="CZ3858"/>
      <c r="DA3858"/>
      <c r="DB3858"/>
      <c r="DC3858"/>
      <c r="DE3858" s="1"/>
      <c r="DF3858" s="152"/>
      <c r="DG3858" s="152"/>
      <c r="DH3858" s="212"/>
      <c r="DI3858" s="212"/>
      <c r="DJ3858"/>
      <c r="DK3858"/>
      <c r="DL3858"/>
      <c r="DM3858"/>
      <c r="DP3858" s="1"/>
      <c r="DQ3858" s="152"/>
      <c r="DR3858" s="152"/>
      <c r="DS3858" s="212"/>
      <c r="DT3858" s="212"/>
      <c r="DU3858"/>
      <c r="DV3858"/>
      <c r="DW3858"/>
      <c r="DX3858"/>
      <c r="EA3858" s="1"/>
      <c r="EB3858" s="152"/>
      <c r="EC3858" s="152"/>
      <c r="ED3858" s="212"/>
      <c r="EE3858" s="212"/>
      <c r="EF3858"/>
      <c r="EG3858"/>
      <c r="EH3858"/>
      <c r="EI3858"/>
      <c r="EL3858" s="1"/>
      <c r="EM3858" s="214"/>
      <c r="EN3858" s="214"/>
      <c r="EO3858" s="222"/>
      <c r="EP3858" s="222"/>
      <c r="EQ3858" s="215"/>
      <c r="ER3858" s="215"/>
      <c r="ES3858" s="212"/>
      <c r="ET3858" s="212"/>
      <c r="EU3858"/>
      <c r="EV3858"/>
      <c r="EW3858"/>
      <c r="EX3858"/>
    </row>
    <row r="3859" spans="37:154">
      <c r="AK3859" s="1"/>
      <c r="AL3859" s="152"/>
      <c r="AN3859" s="212"/>
      <c r="AP3859"/>
      <c r="AS3859" s="1"/>
      <c r="AT3859" s="152"/>
      <c r="AU3859" s="152"/>
      <c r="AV3859" s="212"/>
      <c r="AW3859" s="212"/>
      <c r="AX3859"/>
      <c r="AY3859"/>
      <c r="AZ3859"/>
      <c r="BC3859" s="1"/>
      <c r="BD3859" s="214"/>
      <c r="BE3859" s="214"/>
      <c r="BF3859" s="212"/>
      <c r="BG3859" s="212"/>
      <c r="BH3859"/>
      <c r="BI3859"/>
      <c r="BJ3859"/>
      <c r="BK3859"/>
      <c r="BN3859" s="1"/>
      <c r="BO3859" s="152"/>
      <c r="BP3859" s="152"/>
      <c r="BQ3859" s="212"/>
      <c r="BR3859" s="212"/>
      <c r="BS3859"/>
      <c r="BT3859"/>
      <c r="BU3859"/>
      <c r="BV3859"/>
      <c r="BY3859" s="1"/>
      <c r="BZ3859" s="152"/>
      <c r="CA3859" s="152"/>
      <c r="CB3859" s="212"/>
      <c r="CC3859" s="212"/>
      <c r="CD3859"/>
      <c r="CE3859"/>
      <c r="CF3859"/>
      <c r="CG3859"/>
      <c r="CJ3859" s="1"/>
      <c r="CK3859" s="152"/>
      <c r="CL3859" s="152"/>
      <c r="CM3859" s="213"/>
      <c r="CN3859" s="213"/>
      <c r="CO3859"/>
      <c r="CP3859"/>
      <c r="CQ3859"/>
      <c r="CR3859"/>
      <c r="CU3859" s="1"/>
      <c r="CV3859" s="214"/>
      <c r="CW3859" s="214"/>
      <c r="CX3859" s="212"/>
      <c r="CY3859" s="212"/>
      <c r="CZ3859"/>
      <c r="DA3859"/>
      <c r="DB3859"/>
      <c r="DC3859"/>
      <c r="DE3859" s="1"/>
      <c r="DF3859" s="152"/>
      <c r="DG3859" s="152"/>
      <c r="DH3859" s="212"/>
      <c r="DI3859" s="212"/>
      <c r="DJ3859"/>
      <c r="DK3859"/>
      <c r="DL3859"/>
      <c r="DM3859"/>
      <c r="DP3859" s="1"/>
      <c r="DQ3859" s="152"/>
      <c r="DR3859" s="152"/>
      <c r="DS3859" s="212"/>
      <c r="DT3859" s="212"/>
      <c r="DU3859"/>
      <c r="DV3859"/>
      <c r="DW3859"/>
      <c r="DX3859"/>
      <c r="EA3859" s="1"/>
      <c r="EB3859" s="152"/>
      <c r="EC3859" s="152"/>
      <c r="ED3859" s="212"/>
      <c r="EE3859" s="212"/>
      <c r="EF3859"/>
      <c r="EG3859"/>
      <c r="EH3859"/>
      <c r="EI3859"/>
      <c r="EL3859" s="1"/>
      <c r="EM3859" s="214"/>
      <c r="EN3859" s="214"/>
      <c r="EO3859" s="222"/>
      <c r="EP3859" s="222"/>
      <c r="EQ3859" s="215"/>
      <c r="ER3859" s="215"/>
      <c r="ES3859" s="212"/>
      <c r="ET3859" s="212"/>
      <c r="EU3859"/>
      <c r="EV3859"/>
      <c r="EW3859"/>
      <c r="EX3859"/>
    </row>
    <row r="3860" spans="37:154">
      <c r="AK3860" s="1"/>
      <c r="AL3860" s="152"/>
      <c r="AN3860" s="212"/>
      <c r="AP3860"/>
      <c r="AS3860" s="1"/>
      <c r="AT3860" s="152"/>
      <c r="AU3860" s="152"/>
      <c r="AV3860" s="212"/>
      <c r="AW3860" s="212"/>
      <c r="AX3860"/>
      <c r="AY3860"/>
      <c r="AZ3860"/>
      <c r="BC3860" s="1"/>
      <c r="BD3860" s="214"/>
      <c r="BE3860" s="214"/>
      <c r="BF3860" s="212"/>
      <c r="BG3860" s="212"/>
      <c r="BH3860"/>
      <c r="BI3860"/>
      <c r="BJ3860"/>
      <c r="BK3860"/>
      <c r="BN3860" s="1"/>
      <c r="BO3860" s="152"/>
      <c r="BP3860" s="152"/>
      <c r="BQ3860" s="212"/>
      <c r="BR3860" s="212"/>
      <c r="BS3860"/>
      <c r="BT3860"/>
      <c r="BU3860"/>
      <c r="BV3860"/>
      <c r="BY3860" s="1"/>
      <c r="BZ3860" s="152"/>
      <c r="CA3860" s="152"/>
      <c r="CB3860" s="212"/>
      <c r="CC3860" s="212"/>
      <c r="CD3860"/>
      <c r="CE3860"/>
      <c r="CF3860"/>
      <c r="CG3860"/>
      <c r="CJ3860" s="1"/>
      <c r="CK3860" s="152"/>
      <c r="CL3860" s="152"/>
      <c r="CM3860" s="213"/>
      <c r="CN3860" s="213"/>
      <c r="CO3860"/>
      <c r="CP3860"/>
      <c r="CQ3860"/>
      <c r="CR3860"/>
      <c r="CU3860" s="1"/>
      <c r="CV3860" s="214"/>
      <c r="CW3860" s="214"/>
      <c r="CX3860" s="212"/>
      <c r="CY3860" s="212"/>
      <c r="CZ3860"/>
      <c r="DA3860"/>
      <c r="DB3860"/>
      <c r="DC3860"/>
      <c r="DE3860" s="1"/>
      <c r="DF3860" s="152"/>
      <c r="DG3860" s="152"/>
      <c r="DH3860" s="212"/>
      <c r="DI3860" s="212"/>
      <c r="DJ3860"/>
      <c r="DK3860"/>
      <c r="DL3860"/>
      <c r="DM3860"/>
      <c r="DP3860" s="1"/>
      <c r="DQ3860" s="152"/>
      <c r="DR3860" s="152"/>
      <c r="DS3860" s="212"/>
      <c r="DT3860" s="212"/>
      <c r="DU3860"/>
      <c r="DV3860"/>
      <c r="DW3860"/>
      <c r="DX3860"/>
      <c r="EA3860" s="1"/>
      <c r="EB3860" s="152"/>
      <c r="EC3860" s="152"/>
      <c r="ED3860" s="212"/>
      <c r="EE3860" s="212"/>
      <c r="EF3860"/>
      <c r="EG3860"/>
      <c r="EH3860"/>
      <c r="EI3860"/>
      <c r="EL3860" s="1"/>
      <c r="EM3860" s="214"/>
      <c r="EN3860" s="214"/>
      <c r="EO3860" s="222"/>
      <c r="EP3860" s="222"/>
      <c r="EQ3860" s="215"/>
      <c r="ER3860" s="215"/>
      <c r="ES3860" s="212"/>
      <c r="ET3860" s="212"/>
      <c r="EU3860"/>
      <c r="EV3860"/>
      <c r="EW3860"/>
      <c r="EX3860"/>
    </row>
    <row r="3861" spans="37:154">
      <c r="AK3861" s="1"/>
      <c r="AL3861" s="152"/>
      <c r="AN3861" s="212"/>
      <c r="AP3861"/>
      <c r="AS3861" s="1"/>
      <c r="AT3861" s="152"/>
      <c r="AU3861" s="152"/>
      <c r="AV3861" s="212"/>
      <c r="AW3861" s="212"/>
      <c r="AX3861"/>
      <c r="AY3861"/>
      <c r="AZ3861"/>
      <c r="BC3861" s="1"/>
      <c r="BD3861" s="214"/>
      <c r="BE3861" s="214"/>
      <c r="BF3861" s="212"/>
      <c r="BG3861" s="212"/>
      <c r="BH3861"/>
      <c r="BI3861"/>
      <c r="BJ3861"/>
      <c r="BK3861"/>
      <c r="BN3861" s="1"/>
      <c r="BO3861" s="152"/>
      <c r="BP3861" s="152"/>
      <c r="BQ3861" s="212"/>
      <c r="BR3861" s="212"/>
      <c r="BS3861"/>
      <c r="BT3861"/>
      <c r="BU3861"/>
      <c r="BV3861"/>
      <c r="BY3861" s="1"/>
      <c r="BZ3861" s="152"/>
      <c r="CA3861" s="152"/>
      <c r="CB3861" s="212"/>
      <c r="CC3861" s="212"/>
      <c r="CD3861"/>
      <c r="CE3861"/>
      <c r="CF3861"/>
      <c r="CG3861"/>
      <c r="CJ3861" s="1"/>
      <c r="CK3861" s="152"/>
      <c r="CL3861" s="152"/>
      <c r="CM3861" s="213"/>
      <c r="CN3861" s="213"/>
      <c r="CO3861"/>
      <c r="CP3861"/>
      <c r="CQ3861"/>
      <c r="CR3861"/>
      <c r="CU3861" s="1"/>
      <c r="CV3861" s="214"/>
      <c r="CW3861" s="214"/>
      <c r="CX3861" s="212"/>
      <c r="CY3861" s="212"/>
      <c r="CZ3861"/>
      <c r="DA3861"/>
      <c r="DB3861"/>
      <c r="DC3861"/>
      <c r="DE3861" s="1"/>
      <c r="DF3861" s="152"/>
      <c r="DG3861" s="152"/>
      <c r="DH3861" s="212"/>
      <c r="DI3861" s="212"/>
      <c r="DJ3861"/>
      <c r="DK3861"/>
      <c r="DL3861"/>
      <c r="DM3861"/>
      <c r="DP3861" s="1"/>
      <c r="DQ3861" s="152"/>
      <c r="DR3861" s="152"/>
      <c r="DS3861" s="212"/>
      <c r="DT3861" s="212"/>
      <c r="DU3861"/>
      <c r="DV3861"/>
      <c r="DW3861"/>
      <c r="DX3861"/>
      <c r="EA3861" s="1"/>
      <c r="EB3861" s="152"/>
      <c r="EC3861" s="152"/>
      <c r="ED3861" s="212"/>
      <c r="EE3861" s="212"/>
      <c r="EF3861"/>
      <c r="EG3861"/>
      <c r="EH3861"/>
      <c r="EI3861"/>
      <c r="EL3861" s="1"/>
      <c r="EM3861" s="214"/>
      <c r="EN3861" s="214"/>
      <c r="EO3861" s="222"/>
      <c r="EP3861" s="222"/>
      <c r="EQ3861" s="215"/>
      <c r="ER3861" s="215"/>
      <c r="ES3861" s="212"/>
      <c r="ET3861" s="212"/>
      <c r="EU3861"/>
      <c r="EV3861"/>
      <c r="EW3861"/>
      <c r="EX3861"/>
    </row>
    <row r="3862" spans="37:154">
      <c r="AK3862" s="1"/>
      <c r="AL3862" s="152"/>
      <c r="AN3862" s="212"/>
      <c r="AP3862"/>
      <c r="AS3862" s="1"/>
      <c r="AT3862" s="152"/>
      <c r="AU3862" s="152"/>
      <c r="AV3862" s="212"/>
      <c r="AW3862" s="212"/>
      <c r="AX3862"/>
      <c r="AY3862"/>
      <c r="AZ3862"/>
      <c r="BC3862" s="1"/>
      <c r="BD3862" s="214"/>
      <c r="BE3862" s="214"/>
      <c r="BF3862" s="212"/>
      <c r="BG3862" s="212"/>
      <c r="BH3862"/>
      <c r="BI3862"/>
      <c r="BJ3862"/>
      <c r="BK3862"/>
      <c r="BN3862" s="1"/>
      <c r="BO3862" s="152"/>
      <c r="BP3862" s="152"/>
      <c r="BQ3862" s="212"/>
      <c r="BR3862" s="212"/>
      <c r="BS3862"/>
      <c r="BT3862"/>
      <c r="BU3862"/>
      <c r="BV3862"/>
      <c r="BY3862" s="1"/>
      <c r="BZ3862" s="152"/>
      <c r="CA3862" s="152"/>
      <c r="CB3862" s="212"/>
      <c r="CC3862" s="212"/>
      <c r="CD3862"/>
      <c r="CE3862"/>
      <c r="CF3862"/>
      <c r="CG3862"/>
      <c r="CJ3862" s="1"/>
      <c r="CK3862" s="152"/>
      <c r="CL3862" s="152"/>
      <c r="CM3862" s="213"/>
      <c r="CN3862" s="213"/>
      <c r="CO3862"/>
      <c r="CP3862"/>
      <c r="CQ3862"/>
      <c r="CR3862"/>
      <c r="CU3862" s="1"/>
      <c r="CV3862" s="214"/>
      <c r="CW3862" s="214"/>
      <c r="CX3862" s="212"/>
      <c r="CY3862" s="212"/>
      <c r="CZ3862"/>
      <c r="DA3862"/>
      <c r="DB3862"/>
      <c r="DC3862"/>
      <c r="DE3862" s="1"/>
      <c r="DF3862" s="152"/>
      <c r="DG3862" s="152"/>
      <c r="DH3862" s="212"/>
      <c r="DI3862" s="212"/>
      <c r="DJ3862"/>
      <c r="DK3862"/>
      <c r="DL3862"/>
      <c r="DM3862"/>
      <c r="DP3862" s="1"/>
      <c r="DQ3862" s="152"/>
      <c r="DR3862" s="152"/>
      <c r="DS3862" s="212"/>
      <c r="DT3862" s="212"/>
      <c r="DU3862"/>
      <c r="DV3862"/>
      <c r="DW3862"/>
      <c r="DX3862"/>
      <c r="EA3862" s="1"/>
      <c r="EB3862" s="152"/>
      <c r="EC3862" s="152"/>
      <c r="ED3862" s="212"/>
      <c r="EE3862" s="212"/>
      <c r="EF3862"/>
      <c r="EG3862"/>
      <c r="EH3862"/>
      <c r="EI3862"/>
      <c r="EL3862" s="1"/>
      <c r="EM3862" s="214"/>
      <c r="EN3862" s="214"/>
      <c r="EO3862" s="222"/>
      <c r="EP3862" s="222"/>
      <c r="EQ3862" s="215"/>
      <c r="ER3862" s="215"/>
      <c r="ES3862" s="212"/>
      <c r="ET3862" s="212"/>
      <c r="EU3862"/>
      <c r="EV3862"/>
      <c r="EW3862"/>
      <c r="EX3862"/>
    </row>
    <row r="3863" spans="37:154">
      <c r="AK3863" s="1"/>
      <c r="AL3863" s="152"/>
      <c r="AN3863" s="212"/>
      <c r="AP3863"/>
      <c r="AS3863" s="1"/>
      <c r="AT3863" s="152"/>
      <c r="AU3863" s="152"/>
      <c r="AV3863" s="212"/>
      <c r="AW3863" s="212"/>
      <c r="AX3863"/>
      <c r="AY3863"/>
      <c r="AZ3863"/>
      <c r="BC3863" s="1"/>
      <c r="BD3863" s="214"/>
      <c r="BE3863" s="214"/>
      <c r="BF3863" s="212"/>
      <c r="BG3863" s="212"/>
      <c r="BH3863"/>
      <c r="BI3863"/>
      <c r="BJ3863"/>
      <c r="BK3863"/>
      <c r="BN3863" s="1"/>
      <c r="BO3863" s="152"/>
      <c r="BP3863" s="152"/>
      <c r="BQ3863" s="212"/>
      <c r="BR3863" s="212"/>
      <c r="BS3863"/>
      <c r="BT3863"/>
      <c r="BU3863"/>
      <c r="BV3863"/>
      <c r="BY3863" s="1"/>
      <c r="BZ3863" s="152"/>
      <c r="CA3863" s="152"/>
      <c r="CB3863" s="212"/>
      <c r="CC3863" s="212"/>
      <c r="CD3863"/>
      <c r="CE3863"/>
      <c r="CF3863"/>
      <c r="CG3863"/>
      <c r="CJ3863" s="1"/>
      <c r="CK3863" s="152"/>
      <c r="CL3863" s="152"/>
      <c r="CM3863" s="213"/>
      <c r="CN3863" s="213"/>
      <c r="CO3863"/>
      <c r="CP3863"/>
      <c r="CQ3863"/>
      <c r="CR3863"/>
      <c r="CU3863" s="1"/>
      <c r="CV3863" s="214"/>
      <c r="CW3863" s="214"/>
      <c r="CX3863" s="212"/>
      <c r="CY3863" s="212"/>
      <c r="CZ3863"/>
      <c r="DA3863"/>
      <c r="DB3863"/>
      <c r="DC3863"/>
      <c r="DE3863" s="1"/>
      <c r="DF3863" s="152"/>
      <c r="DG3863" s="152"/>
      <c r="DH3863" s="212"/>
      <c r="DI3863" s="212"/>
      <c r="DJ3863"/>
      <c r="DK3863"/>
      <c r="DL3863"/>
      <c r="DM3863"/>
      <c r="DP3863" s="1"/>
      <c r="DQ3863" s="152"/>
      <c r="DR3863" s="152"/>
      <c r="DS3863" s="212"/>
      <c r="DT3863" s="212"/>
      <c r="DU3863"/>
      <c r="DV3863"/>
      <c r="DW3863"/>
      <c r="DX3863"/>
      <c r="EA3863" s="1"/>
      <c r="EB3863" s="152"/>
      <c r="EC3863" s="152"/>
      <c r="ED3863" s="212"/>
      <c r="EE3863" s="212"/>
      <c r="EF3863"/>
      <c r="EG3863"/>
      <c r="EH3863"/>
      <c r="EI3863"/>
      <c r="EL3863" s="1"/>
      <c r="EM3863" s="214"/>
      <c r="EN3863" s="214"/>
      <c r="EO3863" s="222"/>
      <c r="EP3863" s="222"/>
      <c r="EQ3863" s="215"/>
      <c r="ER3863" s="215"/>
      <c r="ES3863" s="212"/>
      <c r="ET3863" s="212"/>
      <c r="EU3863"/>
      <c r="EV3863"/>
      <c r="EW3863"/>
      <c r="EX3863"/>
    </row>
    <row r="3864" spans="37:154">
      <c r="AK3864" s="1"/>
      <c r="AL3864" s="152"/>
      <c r="AN3864" s="212"/>
      <c r="AP3864"/>
      <c r="AS3864" s="1"/>
      <c r="AT3864" s="152"/>
      <c r="AU3864" s="152"/>
      <c r="AV3864" s="212"/>
      <c r="AW3864" s="212"/>
      <c r="AX3864"/>
      <c r="AY3864"/>
      <c r="AZ3864"/>
      <c r="BC3864" s="1"/>
      <c r="BD3864" s="214"/>
      <c r="BE3864" s="214"/>
      <c r="BF3864" s="212"/>
      <c r="BG3864" s="212"/>
      <c r="BH3864"/>
      <c r="BI3864"/>
      <c r="BJ3864"/>
      <c r="BK3864"/>
      <c r="BN3864" s="1"/>
      <c r="BO3864" s="152"/>
      <c r="BP3864" s="152"/>
      <c r="BQ3864" s="212"/>
      <c r="BR3864" s="212"/>
      <c r="BS3864"/>
      <c r="BT3864"/>
      <c r="BU3864"/>
      <c r="BV3864"/>
      <c r="BY3864" s="1"/>
      <c r="BZ3864" s="152"/>
      <c r="CA3864" s="152"/>
      <c r="CB3864" s="212"/>
      <c r="CC3864" s="212"/>
      <c r="CD3864"/>
      <c r="CE3864"/>
      <c r="CF3864"/>
      <c r="CG3864"/>
      <c r="CJ3864" s="1"/>
      <c r="CK3864" s="152"/>
      <c r="CL3864" s="152"/>
      <c r="CM3864" s="213"/>
      <c r="CN3864" s="213"/>
      <c r="CO3864"/>
      <c r="CP3864"/>
      <c r="CQ3864"/>
      <c r="CR3864"/>
      <c r="CU3864" s="1"/>
      <c r="CV3864" s="214"/>
      <c r="CW3864" s="214"/>
      <c r="CX3864" s="212"/>
      <c r="CY3864" s="212"/>
      <c r="CZ3864"/>
      <c r="DA3864"/>
      <c r="DB3864"/>
      <c r="DC3864"/>
      <c r="DE3864" s="1"/>
      <c r="DF3864" s="152"/>
      <c r="DG3864" s="152"/>
      <c r="DH3864" s="212"/>
      <c r="DI3864" s="212"/>
      <c r="DJ3864"/>
      <c r="DK3864"/>
      <c r="DL3864"/>
      <c r="DM3864"/>
      <c r="DP3864" s="1"/>
      <c r="DQ3864" s="152"/>
      <c r="DR3864" s="152"/>
      <c r="DS3864" s="212"/>
      <c r="DT3864" s="212"/>
      <c r="DU3864"/>
      <c r="DV3864"/>
      <c r="DW3864"/>
      <c r="DX3864"/>
      <c r="EA3864" s="1"/>
      <c r="EB3864" s="152"/>
      <c r="EC3864" s="152"/>
      <c r="ED3864" s="212"/>
      <c r="EE3864" s="212"/>
      <c r="EF3864"/>
      <c r="EG3864"/>
      <c r="EH3864"/>
      <c r="EI3864"/>
      <c r="EL3864" s="1"/>
      <c r="EM3864" s="214"/>
      <c r="EN3864" s="214"/>
      <c r="EO3864" s="222"/>
      <c r="EP3864" s="222"/>
      <c r="EQ3864" s="215"/>
      <c r="ER3864" s="215"/>
      <c r="ES3864" s="212"/>
      <c r="ET3864" s="212"/>
      <c r="EU3864"/>
      <c r="EV3864"/>
      <c r="EW3864"/>
      <c r="EX3864"/>
    </row>
    <row r="3865" spans="37:154">
      <c r="AK3865" s="1"/>
      <c r="AL3865" s="152"/>
      <c r="AN3865" s="212"/>
      <c r="AP3865"/>
      <c r="AS3865" s="1"/>
      <c r="AT3865" s="152"/>
      <c r="AU3865" s="152"/>
      <c r="AV3865" s="212"/>
      <c r="AW3865" s="212"/>
      <c r="AX3865"/>
      <c r="AY3865"/>
      <c r="AZ3865"/>
      <c r="BC3865" s="1"/>
      <c r="BD3865" s="214"/>
      <c r="BE3865" s="214"/>
      <c r="BF3865" s="212"/>
      <c r="BG3865" s="212"/>
      <c r="BH3865"/>
      <c r="BI3865"/>
      <c r="BJ3865"/>
      <c r="BK3865"/>
      <c r="BN3865" s="1"/>
      <c r="BO3865" s="152"/>
      <c r="BP3865" s="152"/>
      <c r="BQ3865" s="212"/>
      <c r="BR3865" s="212"/>
      <c r="BS3865"/>
      <c r="BT3865"/>
      <c r="BU3865"/>
      <c r="BV3865"/>
      <c r="BY3865" s="1"/>
      <c r="BZ3865" s="152"/>
      <c r="CA3865" s="152"/>
      <c r="CB3865" s="212"/>
      <c r="CC3865" s="212"/>
      <c r="CD3865"/>
      <c r="CE3865"/>
      <c r="CF3865"/>
      <c r="CG3865"/>
      <c r="CJ3865" s="1"/>
      <c r="CK3865" s="152"/>
      <c r="CL3865" s="152"/>
      <c r="CM3865" s="213"/>
      <c r="CN3865" s="213"/>
      <c r="CO3865"/>
      <c r="CP3865"/>
      <c r="CQ3865"/>
      <c r="CR3865"/>
      <c r="CU3865" s="1"/>
      <c r="CV3865" s="214"/>
      <c r="CW3865" s="214"/>
      <c r="CX3865" s="212"/>
      <c r="CY3865" s="212"/>
      <c r="CZ3865"/>
      <c r="DA3865"/>
      <c r="DB3865"/>
      <c r="DC3865"/>
      <c r="DE3865" s="1"/>
      <c r="DF3865" s="152"/>
      <c r="DG3865" s="152"/>
      <c r="DH3865" s="212"/>
      <c r="DI3865" s="212"/>
      <c r="DJ3865"/>
      <c r="DK3865"/>
      <c r="DL3865"/>
      <c r="DM3865"/>
      <c r="DP3865" s="1"/>
      <c r="DQ3865" s="152"/>
      <c r="DR3865" s="152"/>
      <c r="DS3865" s="212"/>
      <c r="DT3865" s="212"/>
      <c r="DU3865"/>
      <c r="DV3865"/>
      <c r="DW3865"/>
      <c r="DX3865"/>
      <c r="EA3865" s="1"/>
      <c r="EB3865" s="152"/>
      <c r="EC3865" s="152"/>
      <c r="ED3865" s="212"/>
      <c r="EE3865" s="212"/>
      <c r="EF3865"/>
      <c r="EG3865"/>
      <c r="EH3865"/>
      <c r="EI3865"/>
      <c r="EL3865" s="1"/>
      <c r="EM3865" s="214"/>
      <c r="EN3865" s="214"/>
      <c r="EO3865" s="222"/>
      <c r="EP3865" s="222"/>
      <c r="EQ3865" s="215"/>
      <c r="ER3865" s="215"/>
      <c r="ES3865" s="212"/>
      <c r="ET3865" s="212"/>
      <c r="EU3865"/>
      <c r="EV3865"/>
      <c r="EW3865"/>
      <c r="EX3865"/>
    </row>
    <row r="3866" spans="37:154">
      <c r="AK3866" s="1"/>
      <c r="AL3866" s="152"/>
      <c r="AN3866" s="212"/>
      <c r="AP3866"/>
      <c r="AS3866" s="1"/>
      <c r="AT3866" s="152"/>
      <c r="AU3866" s="152"/>
      <c r="AV3866" s="212"/>
      <c r="AW3866" s="212"/>
      <c r="AX3866"/>
      <c r="AY3866"/>
      <c r="AZ3866"/>
      <c r="BC3866" s="1"/>
      <c r="BD3866" s="214"/>
      <c r="BE3866" s="214"/>
      <c r="BF3866" s="212"/>
      <c r="BG3866" s="212"/>
      <c r="BH3866"/>
      <c r="BI3866"/>
      <c r="BJ3866"/>
      <c r="BK3866"/>
      <c r="BN3866" s="1"/>
      <c r="BO3866" s="152"/>
      <c r="BP3866" s="152"/>
      <c r="BQ3866" s="212"/>
      <c r="BR3866" s="212"/>
      <c r="BS3866"/>
      <c r="BT3866"/>
      <c r="BU3866"/>
      <c r="BV3866"/>
      <c r="BY3866" s="1"/>
      <c r="BZ3866" s="152"/>
      <c r="CA3866" s="152"/>
      <c r="CB3866" s="212"/>
      <c r="CC3866" s="212"/>
      <c r="CD3866"/>
      <c r="CE3866"/>
      <c r="CF3866"/>
      <c r="CG3866"/>
      <c r="CJ3866" s="1"/>
      <c r="CK3866" s="152"/>
      <c r="CL3866" s="152"/>
      <c r="CM3866" s="213"/>
      <c r="CN3866" s="213"/>
      <c r="CO3866"/>
      <c r="CP3866"/>
      <c r="CQ3866"/>
      <c r="CR3866"/>
      <c r="CU3866" s="1"/>
      <c r="CV3866" s="214"/>
      <c r="CW3866" s="214"/>
      <c r="CX3866" s="212"/>
      <c r="CY3866" s="212"/>
      <c r="CZ3866"/>
      <c r="DA3866"/>
      <c r="DB3866"/>
      <c r="DC3866"/>
      <c r="DE3866" s="1"/>
      <c r="DF3866" s="152"/>
      <c r="DG3866" s="152"/>
      <c r="DH3866" s="212"/>
      <c r="DI3866" s="212"/>
      <c r="DJ3866"/>
      <c r="DK3866"/>
      <c r="DL3866"/>
      <c r="DM3866"/>
      <c r="DP3866" s="1"/>
      <c r="DQ3866" s="152"/>
      <c r="DR3866" s="152"/>
      <c r="DS3866" s="212"/>
      <c r="DT3866" s="212"/>
      <c r="DU3866"/>
      <c r="DV3866"/>
      <c r="DW3866"/>
      <c r="DX3866"/>
      <c r="EA3866" s="1"/>
      <c r="EB3866" s="152"/>
      <c r="EC3866" s="152"/>
      <c r="ED3866" s="212"/>
      <c r="EE3866" s="212"/>
      <c r="EF3866"/>
      <c r="EG3866"/>
      <c r="EH3866"/>
      <c r="EI3866"/>
      <c r="EL3866" s="1"/>
      <c r="EM3866" s="214"/>
      <c r="EN3866" s="214"/>
      <c r="EO3866" s="222"/>
      <c r="EP3866" s="222"/>
      <c r="EQ3866" s="215"/>
      <c r="ER3866" s="215"/>
      <c r="ES3866" s="212"/>
      <c r="ET3866" s="212"/>
      <c r="EU3866"/>
      <c r="EV3866"/>
      <c r="EW3866"/>
      <c r="EX3866"/>
    </row>
    <row r="3867" spans="37:154">
      <c r="AK3867" s="1"/>
      <c r="AL3867" s="152"/>
      <c r="AN3867" s="212"/>
      <c r="AP3867"/>
      <c r="AS3867" s="1"/>
      <c r="AT3867" s="152"/>
      <c r="AU3867" s="152"/>
      <c r="AV3867" s="212"/>
      <c r="AW3867" s="212"/>
      <c r="AX3867"/>
      <c r="AY3867"/>
      <c r="AZ3867"/>
      <c r="BC3867" s="1"/>
      <c r="BD3867" s="214"/>
      <c r="BE3867" s="214"/>
      <c r="BF3867" s="212"/>
      <c r="BG3867" s="212"/>
      <c r="BH3867"/>
      <c r="BI3867"/>
      <c r="BJ3867"/>
      <c r="BK3867"/>
      <c r="BN3867" s="1"/>
      <c r="BO3867" s="152"/>
      <c r="BP3867" s="152"/>
      <c r="BQ3867" s="212"/>
      <c r="BR3867" s="212"/>
      <c r="BS3867"/>
      <c r="BT3867"/>
      <c r="BU3867"/>
      <c r="BV3867"/>
      <c r="BY3867" s="1"/>
      <c r="BZ3867" s="152"/>
      <c r="CA3867" s="152"/>
      <c r="CB3867" s="212"/>
      <c r="CC3867" s="212"/>
      <c r="CD3867"/>
      <c r="CE3867"/>
      <c r="CF3867"/>
      <c r="CG3867"/>
      <c r="CJ3867" s="1"/>
      <c r="CK3867" s="152"/>
      <c r="CL3867" s="152"/>
      <c r="CM3867" s="213"/>
      <c r="CN3867" s="213"/>
      <c r="CO3867"/>
      <c r="CP3867"/>
      <c r="CQ3867"/>
      <c r="CR3867"/>
      <c r="CU3867" s="1"/>
      <c r="CV3867" s="214"/>
      <c r="CW3867" s="214"/>
      <c r="CX3867" s="212"/>
      <c r="CY3867" s="212"/>
      <c r="CZ3867"/>
      <c r="DA3867"/>
      <c r="DB3867"/>
      <c r="DC3867"/>
      <c r="DE3867" s="1"/>
      <c r="DF3867" s="152"/>
      <c r="DG3867" s="152"/>
      <c r="DH3867" s="212"/>
      <c r="DI3867" s="212"/>
      <c r="DJ3867"/>
      <c r="DK3867"/>
      <c r="DL3867"/>
      <c r="DM3867"/>
      <c r="DP3867" s="1"/>
      <c r="DQ3867" s="152"/>
      <c r="DR3867" s="152"/>
      <c r="DS3867" s="212"/>
      <c r="DT3867" s="212"/>
      <c r="DU3867"/>
      <c r="DV3867"/>
      <c r="DW3867"/>
      <c r="DX3867"/>
      <c r="EA3867" s="1"/>
      <c r="EB3867" s="152"/>
      <c r="EC3867" s="152"/>
      <c r="ED3867" s="212"/>
      <c r="EE3867" s="212"/>
      <c r="EF3867"/>
      <c r="EG3867"/>
      <c r="EH3867"/>
      <c r="EI3867"/>
      <c r="EL3867" s="1"/>
      <c r="EM3867" s="214"/>
      <c r="EN3867" s="214"/>
      <c r="EO3867" s="222"/>
      <c r="EP3867" s="222"/>
      <c r="EQ3867" s="215"/>
      <c r="ER3867" s="215"/>
      <c r="ES3867" s="212"/>
      <c r="ET3867" s="212"/>
      <c r="EU3867"/>
      <c r="EV3867"/>
      <c r="EW3867"/>
      <c r="EX3867"/>
    </row>
    <row r="3868" spans="37:154">
      <c r="AK3868" s="1"/>
      <c r="AL3868" s="152"/>
      <c r="AN3868" s="212"/>
      <c r="AP3868"/>
      <c r="AS3868" s="1"/>
      <c r="AT3868" s="152"/>
      <c r="AU3868" s="152"/>
      <c r="AV3868" s="212"/>
      <c r="AW3868" s="212"/>
      <c r="AX3868"/>
      <c r="AY3868"/>
      <c r="AZ3868"/>
      <c r="BC3868" s="1"/>
      <c r="BD3868" s="214"/>
      <c r="BE3868" s="214"/>
      <c r="BF3868" s="212"/>
      <c r="BG3868" s="212"/>
      <c r="BH3868"/>
      <c r="BI3868"/>
      <c r="BJ3868"/>
      <c r="BK3868"/>
      <c r="BN3868" s="1"/>
      <c r="BO3868" s="152"/>
      <c r="BP3868" s="152"/>
      <c r="BQ3868" s="212"/>
      <c r="BR3868" s="212"/>
      <c r="BS3868"/>
      <c r="BT3868"/>
      <c r="BU3868"/>
      <c r="BV3868"/>
      <c r="BY3868" s="1"/>
      <c r="BZ3868" s="152"/>
      <c r="CA3868" s="152"/>
      <c r="CB3868" s="212"/>
      <c r="CC3868" s="212"/>
      <c r="CD3868"/>
      <c r="CE3868"/>
      <c r="CF3868"/>
      <c r="CG3868"/>
      <c r="CJ3868" s="1"/>
      <c r="CK3868" s="152"/>
      <c r="CL3868" s="152"/>
      <c r="CM3868" s="213"/>
      <c r="CN3868" s="213"/>
      <c r="CO3868"/>
      <c r="CP3868"/>
      <c r="CQ3868"/>
      <c r="CR3868"/>
      <c r="CU3868" s="1"/>
      <c r="CV3868" s="214"/>
      <c r="CW3868" s="214"/>
      <c r="CX3868" s="212"/>
      <c r="CY3868" s="212"/>
      <c r="CZ3868"/>
      <c r="DA3868"/>
      <c r="DB3868"/>
      <c r="DC3868"/>
      <c r="DE3868" s="1"/>
      <c r="DF3868" s="152"/>
      <c r="DG3868" s="152"/>
      <c r="DH3868" s="212"/>
      <c r="DI3868" s="212"/>
      <c r="DJ3868"/>
      <c r="DK3868"/>
      <c r="DL3868"/>
      <c r="DM3868"/>
      <c r="DP3868" s="1"/>
      <c r="DQ3868" s="152"/>
      <c r="DR3868" s="152"/>
      <c r="DS3868" s="212"/>
      <c r="DT3868" s="212"/>
      <c r="DU3868"/>
      <c r="DV3868"/>
      <c r="DW3868"/>
      <c r="DX3868"/>
      <c r="EA3868" s="1"/>
      <c r="EB3868" s="152"/>
      <c r="EC3868" s="152"/>
      <c r="ED3868" s="212"/>
      <c r="EE3868" s="212"/>
      <c r="EF3868"/>
      <c r="EG3868"/>
      <c r="EH3868"/>
      <c r="EI3868"/>
      <c r="EL3868" s="1"/>
      <c r="EM3868" s="214"/>
      <c r="EN3868" s="214"/>
      <c r="EO3868" s="222"/>
      <c r="EP3868" s="222"/>
      <c r="EQ3868" s="215"/>
      <c r="ER3868" s="215"/>
      <c r="ES3868" s="212"/>
      <c r="ET3868" s="212"/>
      <c r="EU3868"/>
      <c r="EV3868"/>
      <c r="EW3868"/>
      <c r="EX3868"/>
    </row>
    <row r="3869" spans="37:154">
      <c r="AK3869" s="1"/>
      <c r="AL3869" s="152"/>
      <c r="AN3869" s="212"/>
      <c r="AP3869"/>
      <c r="AS3869" s="1"/>
      <c r="AT3869" s="152"/>
      <c r="AU3869" s="152"/>
      <c r="AV3869" s="212"/>
      <c r="AW3869" s="212"/>
      <c r="AX3869"/>
      <c r="AY3869"/>
      <c r="AZ3869"/>
      <c r="BC3869" s="1"/>
      <c r="BD3869" s="214"/>
      <c r="BE3869" s="214"/>
      <c r="BF3869" s="212"/>
      <c r="BG3869" s="212"/>
      <c r="BH3869"/>
      <c r="BI3869"/>
      <c r="BJ3869"/>
      <c r="BK3869"/>
      <c r="BN3869" s="1"/>
      <c r="BO3869" s="152"/>
      <c r="BP3869" s="152"/>
      <c r="BQ3869" s="212"/>
      <c r="BR3869" s="212"/>
      <c r="BS3869"/>
      <c r="BT3869"/>
      <c r="BU3869"/>
      <c r="BV3869"/>
      <c r="BY3869" s="1"/>
      <c r="BZ3869" s="152"/>
      <c r="CA3869" s="152"/>
      <c r="CB3869" s="212"/>
      <c r="CC3869" s="212"/>
      <c r="CD3869"/>
      <c r="CE3869"/>
      <c r="CF3869"/>
      <c r="CG3869"/>
      <c r="CJ3869" s="1"/>
      <c r="CK3869" s="152"/>
      <c r="CL3869" s="152"/>
      <c r="CM3869" s="213"/>
      <c r="CN3869" s="213"/>
      <c r="CO3869"/>
      <c r="CP3869"/>
      <c r="CQ3869"/>
      <c r="CR3869"/>
      <c r="CU3869" s="1"/>
      <c r="CV3869" s="214"/>
      <c r="CW3869" s="214"/>
      <c r="CX3869" s="212"/>
      <c r="CY3869" s="212"/>
      <c r="CZ3869"/>
      <c r="DA3869"/>
      <c r="DB3869"/>
      <c r="DC3869"/>
      <c r="DE3869" s="1"/>
      <c r="DF3869" s="152"/>
      <c r="DG3869" s="152"/>
      <c r="DH3869" s="212"/>
      <c r="DI3869" s="212"/>
      <c r="DJ3869"/>
      <c r="DK3869"/>
      <c r="DL3869"/>
      <c r="DM3869"/>
      <c r="DP3869" s="1"/>
      <c r="DQ3869" s="152"/>
      <c r="DR3869" s="152"/>
      <c r="DS3869" s="212"/>
      <c r="DT3869" s="212"/>
      <c r="DU3869"/>
      <c r="DV3869"/>
      <c r="DW3869"/>
      <c r="DX3869"/>
      <c r="EA3869" s="1"/>
      <c r="EB3869" s="152"/>
      <c r="EC3869" s="152"/>
      <c r="ED3869" s="212"/>
      <c r="EE3869" s="212"/>
      <c r="EF3869"/>
      <c r="EG3869"/>
      <c r="EH3869"/>
      <c r="EI3869"/>
      <c r="EL3869" s="1"/>
      <c r="EM3869" s="214"/>
      <c r="EN3869" s="214"/>
      <c r="EO3869" s="222"/>
      <c r="EP3869" s="222"/>
      <c r="EQ3869" s="215"/>
      <c r="ER3869" s="215"/>
      <c r="ES3869" s="212"/>
      <c r="ET3869" s="212"/>
      <c r="EU3869"/>
      <c r="EV3869"/>
      <c r="EW3869"/>
      <c r="EX3869"/>
    </row>
    <row r="3870" spans="37:154">
      <c r="AK3870" s="1"/>
      <c r="AL3870" s="152"/>
      <c r="AN3870" s="212"/>
      <c r="AP3870"/>
      <c r="AS3870" s="1"/>
      <c r="AT3870" s="152"/>
      <c r="AU3870" s="152"/>
      <c r="AV3870" s="212"/>
      <c r="AW3870" s="212"/>
      <c r="AX3870"/>
      <c r="AY3870"/>
      <c r="AZ3870"/>
      <c r="BC3870" s="1"/>
      <c r="BD3870" s="214"/>
      <c r="BE3870" s="214"/>
      <c r="BF3870" s="212"/>
      <c r="BG3870" s="212"/>
      <c r="BH3870"/>
      <c r="BI3870"/>
      <c r="BJ3870"/>
      <c r="BK3870"/>
      <c r="BN3870" s="1"/>
      <c r="BO3870" s="152"/>
      <c r="BP3870" s="152"/>
      <c r="BQ3870" s="212"/>
      <c r="BR3870" s="212"/>
      <c r="BS3870"/>
      <c r="BT3870"/>
      <c r="BU3870"/>
      <c r="BV3870"/>
      <c r="BY3870" s="1"/>
      <c r="BZ3870" s="152"/>
      <c r="CA3870" s="152"/>
      <c r="CB3870" s="212"/>
      <c r="CC3870" s="212"/>
      <c r="CD3870"/>
      <c r="CE3870"/>
      <c r="CF3870"/>
      <c r="CG3870"/>
      <c r="CJ3870" s="1"/>
      <c r="CK3870" s="152"/>
      <c r="CL3870" s="152"/>
      <c r="CM3870" s="213"/>
      <c r="CN3870" s="213"/>
      <c r="CO3870"/>
      <c r="CP3870"/>
      <c r="CQ3870"/>
      <c r="CR3870"/>
      <c r="CU3870" s="1"/>
      <c r="CV3870" s="214"/>
      <c r="CW3870" s="214"/>
      <c r="CX3870" s="212"/>
      <c r="CY3870" s="212"/>
      <c r="CZ3870"/>
      <c r="DA3870"/>
      <c r="DB3870"/>
      <c r="DC3870"/>
      <c r="DE3870" s="1"/>
      <c r="DF3870" s="152"/>
      <c r="DG3870" s="152"/>
      <c r="DH3870" s="212"/>
      <c r="DI3870" s="212"/>
      <c r="DJ3870"/>
      <c r="DK3870"/>
      <c r="DL3870"/>
      <c r="DM3870"/>
      <c r="DP3870" s="1"/>
      <c r="DQ3870" s="152"/>
      <c r="DR3870" s="152"/>
      <c r="DS3870" s="212"/>
      <c r="DT3870" s="212"/>
      <c r="DU3870"/>
      <c r="DV3870"/>
      <c r="DW3870"/>
      <c r="DX3870"/>
      <c r="EA3870" s="1"/>
      <c r="EB3870" s="152"/>
      <c r="EC3870" s="152"/>
      <c r="ED3870" s="212"/>
      <c r="EE3870" s="212"/>
      <c r="EF3870"/>
      <c r="EG3870"/>
      <c r="EH3870"/>
      <c r="EI3870"/>
      <c r="EL3870" s="1"/>
      <c r="EM3870" s="214"/>
      <c r="EN3870" s="214"/>
      <c r="EO3870" s="222"/>
      <c r="EP3870" s="222"/>
      <c r="EQ3870" s="215"/>
      <c r="ER3870" s="215"/>
      <c r="ES3870" s="212"/>
      <c r="ET3870" s="212"/>
      <c r="EU3870"/>
      <c r="EV3870"/>
      <c r="EW3870"/>
      <c r="EX3870"/>
    </row>
    <row r="3871" spans="37:154">
      <c r="AK3871" s="1"/>
      <c r="AL3871" s="152"/>
      <c r="AN3871" s="212"/>
      <c r="AP3871"/>
      <c r="AS3871" s="1"/>
      <c r="AT3871" s="152"/>
      <c r="AU3871" s="152"/>
      <c r="AV3871" s="212"/>
      <c r="AW3871" s="212"/>
      <c r="AX3871"/>
      <c r="AY3871"/>
      <c r="AZ3871"/>
      <c r="BC3871" s="1"/>
      <c r="BD3871" s="214"/>
      <c r="BE3871" s="214"/>
      <c r="BF3871" s="212"/>
      <c r="BG3871" s="212"/>
      <c r="BH3871"/>
      <c r="BI3871"/>
      <c r="BJ3871"/>
      <c r="BK3871"/>
      <c r="BN3871" s="1"/>
      <c r="BO3871" s="152"/>
      <c r="BP3871" s="152"/>
      <c r="BQ3871" s="212"/>
      <c r="BR3871" s="212"/>
      <c r="BS3871"/>
      <c r="BT3871"/>
      <c r="BU3871"/>
      <c r="BV3871"/>
      <c r="BY3871" s="1"/>
      <c r="BZ3871" s="152"/>
      <c r="CA3871" s="152"/>
      <c r="CB3871" s="212"/>
      <c r="CC3871" s="212"/>
      <c r="CD3871"/>
      <c r="CE3871"/>
      <c r="CF3871"/>
      <c r="CG3871"/>
      <c r="CJ3871" s="1"/>
      <c r="CK3871" s="152"/>
      <c r="CL3871" s="152"/>
      <c r="CM3871" s="213"/>
      <c r="CN3871" s="213"/>
      <c r="CO3871"/>
      <c r="CP3871"/>
      <c r="CQ3871"/>
      <c r="CR3871"/>
      <c r="CU3871" s="1"/>
      <c r="CV3871" s="214"/>
      <c r="CW3871" s="214"/>
      <c r="CX3871" s="212"/>
      <c r="CY3871" s="212"/>
      <c r="CZ3871"/>
      <c r="DA3871"/>
      <c r="DB3871"/>
      <c r="DC3871"/>
      <c r="DE3871" s="1"/>
      <c r="DF3871" s="152"/>
      <c r="DG3871" s="152"/>
      <c r="DH3871" s="212"/>
      <c r="DI3871" s="212"/>
      <c r="DJ3871"/>
      <c r="DK3871"/>
      <c r="DL3871"/>
      <c r="DM3871"/>
      <c r="DP3871" s="1"/>
      <c r="DQ3871" s="152"/>
      <c r="DR3871" s="152"/>
      <c r="DS3871" s="212"/>
      <c r="DT3871" s="212"/>
      <c r="DU3871"/>
      <c r="DV3871"/>
      <c r="DW3871"/>
      <c r="DX3871"/>
      <c r="EA3871" s="1"/>
      <c r="EB3871" s="152"/>
      <c r="EC3871" s="152"/>
      <c r="ED3871" s="212"/>
      <c r="EE3871" s="212"/>
      <c r="EF3871"/>
      <c r="EG3871"/>
      <c r="EH3871"/>
      <c r="EI3871"/>
      <c r="EL3871" s="1"/>
      <c r="EM3871" s="214"/>
      <c r="EN3871" s="214"/>
      <c r="EO3871" s="222"/>
      <c r="EP3871" s="222"/>
      <c r="EQ3871" s="215"/>
      <c r="ER3871" s="215"/>
      <c r="ES3871" s="212"/>
      <c r="ET3871" s="212"/>
      <c r="EU3871"/>
      <c r="EV3871"/>
      <c r="EW3871"/>
      <c r="EX3871"/>
    </row>
    <row r="3872" spans="37:154">
      <c r="AK3872" s="1"/>
      <c r="AL3872" s="152"/>
      <c r="AN3872" s="212"/>
      <c r="AP3872"/>
      <c r="AS3872" s="1"/>
      <c r="AT3872" s="152"/>
      <c r="AU3872" s="152"/>
      <c r="AV3872" s="212"/>
      <c r="AW3872" s="212"/>
      <c r="AX3872"/>
      <c r="AY3872"/>
      <c r="AZ3872"/>
      <c r="BC3872" s="1"/>
      <c r="BD3872" s="214"/>
      <c r="BE3872" s="214"/>
      <c r="BF3872" s="212"/>
      <c r="BG3872" s="212"/>
      <c r="BH3872"/>
      <c r="BI3872"/>
      <c r="BJ3872"/>
      <c r="BK3872"/>
      <c r="BN3872" s="1"/>
      <c r="BO3872" s="152"/>
      <c r="BP3872" s="152"/>
      <c r="BQ3872" s="212"/>
      <c r="BR3872" s="212"/>
      <c r="BS3872"/>
      <c r="BT3872"/>
      <c r="BU3872"/>
      <c r="BV3872"/>
      <c r="BY3872" s="1"/>
      <c r="BZ3872" s="152"/>
      <c r="CA3872" s="152"/>
      <c r="CB3872" s="212"/>
      <c r="CC3872" s="212"/>
      <c r="CD3872"/>
      <c r="CE3872"/>
      <c r="CF3872"/>
      <c r="CG3872"/>
      <c r="CJ3872" s="1"/>
      <c r="CK3872" s="152"/>
      <c r="CL3872" s="152"/>
      <c r="CM3872" s="213"/>
      <c r="CN3872" s="213"/>
      <c r="CO3872"/>
      <c r="CP3872"/>
      <c r="CQ3872"/>
      <c r="CR3872"/>
      <c r="CU3872" s="1"/>
      <c r="CV3872" s="214"/>
      <c r="CW3872" s="214"/>
      <c r="CX3872" s="212"/>
      <c r="CY3872" s="212"/>
      <c r="CZ3872"/>
      <c r="DA3872"/>
      <c r="DB3872"/>
      <c r="DC3872"/>
      <c r="DE3872" s="1"/>
      <c r="DF3872" s="152"/>
      <c r="DG3872" s="152"/>
      <c r="DH3872" s="212"/>
      <c r="DI3872" s="212"/>
      <c r="DJ3872"/>
      <c r="DK3872"/>
      <c r="DL3872"/>
      <c r="DM3872"/>
      <c r="DP3872" s="1"/>
      <c r="DQ3872" s="152"/>
      <c r="DR3872" s="152"/>
      <c r="DS3872" s="212"/>
      <c r="DT3872" s="212"/>
      <c r="DU3872"/>
      <c r="DV3872"/>
      <c r="DW3872"/>
      <c r="DX3872"/>
      <c r="EA3872" s="1"/>
      <c r="EB3872" s="152"/>
      <c r="EC3872" s="152"/>
      <c r="ED3872" s="212"/>
      <c r="EE3872" s="212"/>
      <c r="EF3872"/>
      <c r="EG3872"/>
      <c r="EH3872"/>
      <c r="EI3872"/>
      <c r="EL3872" s="1"/>
      <c r="EM3872" s="214"/>
      <c r="EN3872" s="214"/>
      <c r="EO3872" s="222"/>
      <c r="EP3872" s="222"/>
      <c r="EQ3872" s="215"/>
      <c r="ER3872" s="215"/>
      <c r="ES3872" s="212"/>
      <c r="ET3872" s="212"/>
      <c r="EU3872"/>
      <c r="EV3872"/>
      <c r="EW3872"/>
      <c r="EX3872"/>
    </row>
    <row r="3873" spans="37:154">
      <c r="AK3873" s="1"/>
      <c r="AL3873" s="152"/>
      <c r="AN3873" s="212"/>
      <c r="AP3873"/>
      <c r="AS3873" s="1"/>
      <c r="AT3873" s="152"/>
      <c r="AU3873" s="152"/>
      <c r="AV3873" s="212"/>
      <c r="AW3873" s="212"/>
      <c r="AX3873"/>
      <c r="AY3873"/>
      <c r="AZ3873"/>
      <c r="BC3873" s="1"/>
      <c r="BD3873" s="214"/>
      <c r="BE3873" s="214"/>
      <c r="BF3873" s="212"/>
      <c r="BG3873" s="212"/>
      <c r="BH3873"/>
      <c r="BI3873"/>
      <c r="BJ3873"/>
      <c r="BK3873"/>
      <c r="BN3873" s="1"/>
      <c r="BO3873" s="152"/>
      <c r="BP3873" s="152"/>
      <c r="BQ3873" s="212"/>
      <c r="BR3873" s="212"/>
      <c r="BS3873"/>
      <c r="BT3873"/>
      <c r="BU3873"/>
      <c r="BV3873"/>
      <c r="BY3873" s="1"/>
      <c r="BZ3873" s="152"/>
      <c r="CA3873" s="152"/>
      <c r="CB3873" s="212"/>
      <c r="CC3873" s="212"/>
      <c r="CD3873"/>
      <c r="CE3873"/>
      <c r="CF3873"/>
      <c r="CG3873"/>
      <c r="CJ3873" s="1"/>
      <c r="CK3873" s="152"/>
      <c r="CL3873" s="152"/>
      <c r="CM3873" s="213"/>
      <c r="CN3873" s="213"/>
      <c r="CO3873"/>
      <c r="CP3873"/>
      <c r="CQ3873"/>
      <c r="CR3873"/>
      <c r="CU3873" s="1"/>
      <c r="CV3873" s="214"/>
      <c r="CW3873" s="214"/>
      <c r="CX3873" s="212"/>
      <c r="CY3873" s="212"/>
      <c r="CZ3873"/>
      <c r="DA3873"/>
      <c r="DB3873"/>
      <c r="DC3873"/>
      <c r="DE3873" s="1"/>
      <c r="DF3873" s="152"/>
      <c r="DG3873" s="152"/>
      <c r="DH3873" s="212"/>
      <c r="DI3873" s="212"/>
      <c r="DJ3873"/>
      <c r="DK3873"/>
      <c r="DL3873"/>
      <c r="DM3873"/>
      <c r="DP3873" s="1"/>
      <c r="DQ3873" s="152"/>
      <c r="DR3873" s="152"/>
      <c r="DS3873" s="212"/>
      <c r="DT3873" s="212"/>
      <c r="DU3873"/>
      <c r="DV3873"/>
      <c r="DW3873"/>
      <c r="DX3873"/>
      <c r="EA3873" s="1"/>
      <c r="EB3873" s="152"/>
      <c r="EC3873" s="152"/>
      <c r="ED3873" s="212"/>
      <c r="EE3873" s="212"/>
      <c r="EF3873"/>
      <c r="EG3873"/>
      <c r="EH3873"/>
      <c r="EI3873"/>
      <c r="EL3873" s="1"/>
      <c r="EM3873" s="214"/>
      <c r="EN3873" s="214"/>
      <c r="EO3873" s="222"/>
      <c r="EP3873" s="222"/>
      <c r="EQ3873" s="215"/>
      <c r="ER3873" s="215"/>
      <c r="ES3873" s="212"/>
      <c r="ET3873" s="212"/>
      <c r="EU3873"/>
      <c r="EV3873"/>
      <c r="EW3873"/>
      <c r="EX3873"/>
    </row>
    <row r="3874" spans="37:154">
      <c r="AK3874" s="1"/>
      <c r="AL3874" s="152"/>
      <c r="AN3874" s="212"/>
      <c r="AP3874"/>
      <c r="AS3874" s="1"/>
      <c r="AT3874" s="152"/>
      <c r="AU3874" s="152"/>
      <c r="AV3874" s="212"/>
      <c r="AW3874" s="212"/>
      <c r="AX3874"/>
      <c r="AY3874"/>
      <c r="AZ3874"/>
      <c r="BC3874" s="1"/>
      <c r="BD3874" s="214"/>
      <c r="BE3874" s="214"/>
      <c r="BF3874" s="212"/>
      <c r="BG3874" s="212"/>
      <c r="BH3874"/>
      <c r="BI3874"/>
      <c r="BJ3874"/>
      <c r="BK3874"/>
      <c r="BN3874" s="1"/>
      <c r="BO3874" s="152"/>
      <c r="BP3874" s="152"/>
      <c r="BQ3874" s="212"/>
      <c r="BR3874" s="212"/>
      <c r="BS3874"/>
      <c r="BT3874"/>
      <c r="BU3874"/>
      <c r="BV3874"/>
      <c r="BY3874" s="1"/>
      <c r="BZ3874" s="152"/>
      <c r="CA3874" s="152"/>
      <c r="CB3874" s="212"/>
      <c r="CC3874" s="212"/>
      <c r="CD3874"/>
      <c r="CE3874"/>
      <c r="CF3874"/>
      <c r="CG3874"/>
      <c r="CJ3874" s="1"/>
      <c r="CK3874" s="152"/>
      <c r="CL3874" s="152"/>
      <c r="CM3874" s="213"/>
      <c r="CN3874" s="213"/>
      <c r="CO3874"/>
      <c r="CP3874"/>
      <c r="CQ3874"/>
      <c r="CR3874"/>
      <c r="CU3874" s="1"/>
      <c r="CV3874" s="214"/>
      <c r="CW3874" s="214"/>
      <c r="CX3874" s="212"/>
      <c r="CY3874" s="212"/>
      <c r="CZ3874"/>
      <c r="DA3874"/>
      <c r="DB3874"/>
      <c r="DC3874"/>
      <c r="DE3874" s="1"/>
      <c r="DF3874" s="152"/>
      <c r="DG3874" s="152"/>
      <c r="DH3874" s="212"/>
      <c r="DI3874" s="212"/>
      <c r="DJ3874"/>
      <c r="DK3874"/>
      <c r="DL3874"/>
      <c r="DM3874"/>
      <c r="DP3874" s="1"/>
      <c r="DQ3874" s="152"/>
      <c r="DR3874" s="152"/>
      <c r="DS3874" s="212"/>
      <c r="DT3874" s="212"/>
      <c r="DU3874"/>
      <c r="DV3874"/>
      <c r="DW3874"/>
      <c r="DX3874"/>
      <c r="EA3874" s="1"/>
      <c r="EB3874" s="152"/>
      <c r="EC3874" s="152"/>
      <c r="ED3874" s="212"/>
      <c r="EE3874" s="212"/>
      <c r="EF3874"/>
      <c r="EG3874"/>
      <c r="EH3874"/>
      <c r="EI3874"/>
      <c r="EL3874" s="1"/>
      <c r="EM3874" s="214"/>
      <c r="EN3874" s="214"/>
      <c r="EO3874" s="222"/>
      <c r="EP3874" s="222"/>
      <c r="EQ3874" s="215"/>
      <c r="ER3874" s="215"/>
      <c r="ES3874" s="212"/>
      <c r="ET3874" s="212"/>
      <c r="EU3874"/>
      <c r="EV3874"/>
      <c r="EW3874"/>
      <c r="EX3874"/>
    </row>
    <row r="3875" spans="37:154">
      <c r="AK3875" s="1"/>
      <c r="AL3875" s="152"/>
      <c r="AN3875" s="212"/>
      <c r="AP3875"/>
      <c r="AS3875" s="1"/>
      <c r="AT3875" s="152"/>
      <c r="AU3875" s="152"/>
      <c r="AV3875" s="212"/>
      <c r="AW3875" s="212"/>
      <c r="AX3875"/>
      <c r="AY3875"/>
      <c r="AZ3875"/>
      <c r="BC3875" s="1"/>
      <c r="BD3875" s="214"/>
      <c r="BE3875" s="214"/>
      <c r="BF3875" s="212"/>
      <c r="BG3875" s="212"/>
      <c r="BH3875"/>
      <c r="BI3875"/>
      <c r="BJ3875"/>
      <c r="BK3875"/>
      <c r="BN3875" s="1"/>
      <c r="BO3875" s="152"/>
      <c r="BP3875" s="152"/>
      <c r="BQ3875" s="212"/>
      <c r="BR3875" s="212"/>
      <c r="BS3875"/>
      <c r="BT3875"/>
      <c r="BU3875"/>
      <c r="BV3875"/>
      <c r="BY3875" s="1"/>
      <c r="BZ3875" s="152"/>
      <c r="CA3875" s="152"/>
      <c r="CB3875" s="212"/>
      <c r="CC3875" s="212"/>
      <c r="CD3875"/>
      <c r="CE3875"/>
      <c r="CF3875"/>
      <c r="CG3875"/>
      <c r="CJ3875" s="1"/>
      <c r="CK3875" s="152"/>
      <c r="CL3875" s="152"/>
      <c r="CM3875" s="213"/>
      <c r="CN3875" s="213"/>
      <c r="CO3875"/>
      <c r="CP3875"/>
      <c r="CQ3875"/>
      <c r="CR3875"/>
      <c r="CU3875" s="1"/>
      <c r="CV3875" s="214"/>
      <c r="CW3875" s="214"/>
      <c r="CX3875" s="212"/>
      <c r="CY3875" s="212"/>
      <c r="CZ3875"/>
      <c r="DA3875"/>
      <c r="DB3875"/>
      <c r="DC3875"/>
      <c r="DE3875" s="1"/>
      <c r="DF3875" s="152"/>
      <c r="DG3875" s="152"/>
      <c r="DH3875" s="212"/>
      <c r="DI3875" s="212"/>
      <c r="DJ3875"/>
      <c r="DK3875"/>
      <c r="DL3875"/>
      <c r="DM3875"/>
      <c r="DP3875" s="1"/>
      <c r="DQ3875" s="152"/>
      <c r="DR3875" s="152"/>
      <c r="DS3875" s="212"/>
      <c r="DT3875" s="212"/>
      <c r="DU3875"/>
      <c r="DV3875"/>
      <c r="DW3875"/>
      <c r="DX3875"/>
      <c r="EA3875" s="1"/>
      <c r="EB3875" s="152"/>
      <c r="EC3875" s="152"/>
      <c r="ED3875" s="212"/>
      <c r="EE3875" s="212"/>
      <c r="EF3875"/>
      <c r="EG3875"/>
      <c r="EH3875"/>
      <c r="EI3875"/>
      <c r="EL3875" s="1"/>
      <c r="EM3875" s="214"/>
      <c r="EN3875" s="214"/>
      <c r="EO3875" s="222"/>
      <c r="EP3875" s="222"/>
      <c r="EQ3875" s="215"/>
      <c r="ER3875" s="215"/>
      <c r="ES3875" s="212"/>
      <c r="ET3875" s="212"/>
      <c r="EU3875"/>
      <c r="EV3875"/>
      <c r="EW3875"/>
      <c r="EX3875"/>
    </row>
    <row r="3876" spans="37:154">
      <c r="AK3876" s="1"/>
      <c r="AL3876" s="152"/>
      <c r="AN3876" s="212"/>
      <c r="AP3876"/>
      <c r="AS3876" s="1"/>
      <c r="AT3876" s="152"/>
      <c r="AU3876" s="152"/>
      <c r="AV3876" s="212"/>
      <c r="AW3876" s="212"/>
      <c r="AX3876"/>
      <c r="AY3876"/>
      <c r="AZ3876"/>
      <c r="BC3876" s="1"/>
      <c r="BD3876" s="214"/>
      <c r="BE3876" s="214"/>
      <c r="BF3876" s="212"/>
      <c r="BG3876" s="212"/>
      <c r="BH3876"/>
      <c r="BI3876"/>
      <c r="BJ3876"/>
      <c r="BK3876"/>
      <c r="BN3876" s="1"/>
      <c r="BO3876" s="152"/>
      <c r="BP3876" s="152"/>
      <c r="BQ3876" s="212"/>
      <c r="BR3876" s="212"/>
      <c r="BS3876"/>
      <c r="BT3876"/>
      <c r="BU3876"/>
      <c r="BV3876"/>
      <c r="BY3876" s="1"/>
      <c r="BZ3876" s="152"/>
      <c r="CA3876" s="152"/>
      <c r="CB3876" s="212"/>
      <c r="CC3876" s="212"/>
      <c r="CD3876"/>
      <c r="CE3876"/>
      <c r="CF3876"/>
      <c r="CG3876"/>
      <c r="CJ3876" s="1"/>
      <c r="CK3876" s="152"/>
      <c r="CL3876" s="152"/>
      <c r="CM3876" s="213"/>
      <c r="CN3876" s="213"/>
      <c r="CO3876"/>
      <c r="CP3876"/>
      <c r="CQ3876"/>
      <c r="CR3876"/>
      <c r="CU3876" s="1"/>
      <c r="CV3876" s="214"/>
      <c r="CW3876" s="214"/>
      <c r="CX3876" s="212"/>
      <c r="CY3876" s="212"/>
      <c r="CZ3876"/>
      <c r="DA3876"/>
      <c r="DB3876"/>
      <c r="DC3876"/>
      <c r="DE3876" s="1"/>
      <c r="DF3876" s="152"/>
      <c r="DG3876" s="152"/>
      <c r="DH3876" s="212"/>
      <c r="DI3876" s="212"/>
      <c r="DJ3876"/>
      <c r="DK3876"/>
      <c r="DL3876"/>
      <c r="DM3876"/>
      <c r="DP3876" s="1"/>
      <c r="DQ3876" s="152"/>
      <c r="DR3876" s="152"/>
      <c r="DS3876" s="212"/>
      <c r="DT3876" s="212"/>
      <c r="DU3876"/>
      <c r="DV3876"/>
      <c r="DW3876"/>
      <c r="DX3876"/>
      <c r="EA3876" s="1"/>
      <c r="EB3876" s="152"/>
      <c r="EC3876" s="152"/>
      <c r="ED3876" s="212"/>
      <c r="EE3876" s="212"/>
      <c r="EF3876"/>
      <c r="EG3876"/>
      <c r="EH3876"/>
      <c r="EI3876"/>
      <c r="EL3876" s="1"/>
      <c r="EM3876" s="214"/>
      <c r="EN3876" s="214"/>
      <c r="EO3876" s="222"/>
      <c r="EP3876" s="222"/>
      <c r="EQ3876" s="215"/>
      <c r="ER3876" s="215"/>
      <c r="ES3876" s="212"/>
      <c r="ET3876" s="212"/>
      <c r="EU3876"/>
      <c r="EV3876"/>
      <c r="EW3876"/>
      <c r="EX3876"/>
    </row>
    <row r="3877" spans="37:154">
      <c r="AK3877" s="1"/>
      <c r="AL3877" s="152"/>
      <c r="AN3877" s="212"/>
      <c r="AP3877"/>
      <c r="AS3877" s="1"/>
      <c r="AT3877" s="152"/>
      <c r="AU3877" s="152"/>
      <c r="AV3877" s="212"/>
      <c r="AW3877" s="212"/>
      <c r="AX3877"/>
      <c r="AY3877"/>
      <c r="AZ3877"/>
      <c r="BC3877" s="1"/>
      <c r="BD3877" s="214"/>
      <c r="BE3877" s="214"/>
      <c r="BF3877" s="212"/>
      <c r="BG3877" s="212"/>
      <c r="BH3877"/>
      <c r="BI3877"/>
      <c r="BJ3877"/>
      <c r="BK3877"/>
      <c r="BN3877" s="1"/>
      <c r="BO3877" s="152"/>
      <c r="BP3877" s="152"/>
      <c r="BQ3877" s="212"/>
      <c r="BR3877" s="212"/>
      <c r="BS3877"/>
      <c r="BT3877"/>
      <c r="BU3877"/>
      <c r="BV3877"/>
      <c r="BY3877" s="1"/>
      <c r="BZ3877" s="152"/>
      <c r="CA3877" s="152"/>
      <c r="CB3877" s="212"/>
      <c r="CC3877" s="212"/>
      <c r="CD3877"/>
      <c r="CE3877"/>
      <c r="CF3877"/>
      <c r="CG3877"/>
      <c r="CJ3877" s="1"/>
      <c r="CK3877" s="152"/>
      <c r="CL3877" s="152"/>
      <c r="CM3877" s="213"/>
      <c r="CN3877" s="213"/>
      <c r="CO3877"/>
      <c r="CP3877"/>
      <c r="CQ3877"/>
      <c r="CR3877"/>
      <c r="CU3877" s="1"/>
      <c r="CV3877" s="214"/>
      <c r="CW3877" s="214"/>
      <c r="CX3877" s="212"/>
      <c r="CY3877" s="212"/>
      <c r="CZ3877"/>
      <c r="DA3877"/>
      <c r="DB3877"/>
      <c r="DC3877"/>
      <c r="DE3877" s="1"/>
      <c r="DF3877" s="152"/>
      <c r="DG3877" s="152"/>
      <c r="DH3877" s="212"/>
      <c r="DI3877" s="212"/>
      <c r="DJ3877"/>
      <c r="DK3877"/>
      <c r="DL3877"/>
      <c r="DM3877"/>
      <c r="DP3877" s="1"/>
      <c r="DQ3877" s="152"/>
      <c r="DR3877" s="152"/>
      <c r="DS3877" s="212"/>
      <c r="DT3877" s="212"/>
      <c r="DU3877"/>
      <c r="DV3877"/>
      <c r="DW3877"/>
      <c r="DX3877"/>
      <c r="EA3877" s="1"/>
      <c r="EB3877" s="152"/>
      <c r="EC3877" s="152"/>
      <c r="ED3877" s="212"/>
      <c r="EE3877" s="212"/>
      <c r="EF3877"/>
      <c r="EG3877"/>
      <c r="EH3877"/>
      <c r="EI3877"/>
      <c r="EL3877" s="1"/>
      <c r="EM3877" s="214"/>
      <c r="EN3877" s="214"/>
      <c r="EO3877" s="222"/>
      <c r="EP3877" s="222"/>
      <c r="EQ3877" s="215"/>
      <c r="ER3877" s="215"/>
      <c r="ES3877" s="212"/>
      <c r="ET3877" s="212"/>
      <c r="EU3877"/>
      <c r="EV3877"/>
      <c r="EW3877"/>
      <c r="EX3877"/>
    </row>
    <row r="3878" spans="37:154">
      <c r="AK3878" s="1"/>
      <c r="AL3878" s="152"/>
      <c r="AN3878" s="212"/>
      <c r="AP3878"/>
      <c r="AS3878" s="1"/>
      <c r="AT3878" s="152"/>
      <c r="AU3878" s="152"/>
      <c r="AV3878" s="212"/>
      <c r="AW3878" s="212"/>
      <c r="AX3878"/>
      <c r="AY3878"/>
      <c r="AZ3878"/>
      <c r="BC3878" s="1"/>
      <c r="BD3878" s="214"/>
      <c r="BE3878" s="214"/>
      <c r="BF3878" s="212"/>
      <c r="BG3878" s="212"/>
      <c r="BH3878"/>
      <c r="BI3878"/>
      <c r="BJ3878"/>
      <c r="BK3878"/>
      <c r="BN3878" s="1"/>
      <c r="BO3878" s="152"/>
      <c r="BP3878" s="152"/>
      <c r="BQ3878" s="212"/>
      <c r="BR3878" s="212"/>
      <c r="BS3878"/>
      <c r="BT3878"/>
      <c r="BU3878"/>
      <c r="BV3878"/>
      <c r="BY3878" s="1"/>
      <c r="BZ3878" s="152"/>
      <c r="CA3878" s="152"/>
      <c r="CB3878" s="212"/>
      <c r="CC3878" s="212"/>
      <c r="CD3878"/>
      <c r="CE3878"/>
      <c r="CF3878"/>
      <c r="CG3878"/>
      <c r="CJ3878" s="1"/>
      <c r="CK3878" s="152"/>
      <c r="CL3878" s="152"/>
      <c r="CM3878" s="213"/>
      <c r="CN3878" s="213"/>
      <c r="CO3878"/>
      <c r="CP3878"/>
      <c r="CQ3878"/>
      <c r="CR3878"/>
      <c r="CU3878" s="1"/>
      <c r="CV3878" s="214"/>
      <c r="CW3878" s="214"/>
      <c r="CX3878" s="212"/>
      <c r="CY3878" s="212"/>
      <c r="CZ3878"/>
      <c r="DA3878"/>
      <c r="DB3878"/>
      <c r="DC3878"/>
      <c r="DE3878" s="1"/>
      <c r="DF3878" s="152"/>
      <c r="DG3878" s="152"/>
      <c r="DH3878" s="212"/>
      <c r="DI3878" s="212"/>
      <c r="DJ3878"/>
      <c r="DK3878"/>
      <c r="DL3878"/>
      <c r="DM3878"/>
      <c r="DP3878" s="1"/>
      <c r="DQ3878" s="152"/>
      <c r="DR3878" s="152"/>
      <c r="DS3878" s="212"/>
      <c r="DT3878" s="212"/>
      <c r="DU3878"/>
      <c r="DV3878"/>
      <c r="DW3878"/>
      <c r="DX3878"/>
      <c r="EA3878" s="1"/>
      <c r="EB3878" s="152"/>
      <c r="EC3878" s="152"/>
      <c r="ED3878" s="212"/>
      <c r="EE3878" s="212"/>
      <c r="EF3878"/>
      <c r="EG3878"/>
      <c r="EH3878"/>
      <c r="EI3878"/>
      <c r="EL3878" s="1"/>
      <c r="EM3878" s="214"/>
      <c r="EN3878" s="214"/>
      <c r="EO3878" s="222"/>
      <c r="EP3878" s="222"/>
      <c r="EQ3878" s="215"/>
      <c r="ER3878" s="215"/>
      <c r="ES3878" s="212"/>
      <c r="ET3878" s="212"/>
      <c r="EU3878"/>
      <c r="EV3878"/>
      <c r="EW3878"/>
      <c r="EX3878"/>
    </row>
    <row r="3879" spans="37:154">
      <c r="AK3879" s="1"/>
      <c r="AL3879" s="152"/>
      <c r="AN3879" s="212"/>
      <c r="AP3879"/>
      <c r="AS3879" s="1"/>
      <c r="AT3879" s="152"/>
      <c r="AU3879" s="152"/>
      <c r="AV3879" s="212"/>
      <c r="AW3879" s="212"/>
      <c r="AX3879"/>
      <c r="AY3879"/>
      <c r="AZ3879"/>
      <c r="BC3879" s="1"/>
      <c r="BD3879" s="214"/>
      <c r="BE3879" s="214"/>
      <c r="BF3879" s="212"/>
      <c r="BG3879" s="212"/>
      <c r="BH3879"/>
      <c r="BI3879"/>
      <c r="BJ3879"/>
      <c r="BK3879"/>
      <c r="BN3879" s="1"/>
      <c r="BO3879" s="152"/>
      <c r="BP3879" s="152"/>
      <c r="BQ3879" s="212"/>
      <c r="BR3879" s="212"/>
      <c r="BS3879"/>
      <c r="BT3879"/>
      <c r="BU3879"/>
      <c r="BV3879"/>
      <c r="BY3879" s="1"/>
      <c r="BZ3879" s="152"/>
      <c r="CA3879" s="152"/>
      <c r="CB3879" s="212"/>
      <c r="CC3879" s="212"/>
      <c r="CD3879"/>
      <c r="CE3879"/>
      <c r="CF3879"/>
      <c r="CG3879"/>
      <c r="CJ3879" s="1"/>
      <c r="CK3879" s="152"/>
      <c r="CL3879" s="152"/>
      <c r="CM3879" s="213"/>
      <c r="CN3879" s="213"/>
      <c r="CO3879"/>
      <c r="CP3879"/>
      <c r="CQ3879"/>
      <c r="CR3879"/>
      <c r="CU3879" s="1"/>
      <c r="CV3879" s="214"/>
      <c r="CW3879" s="214"/>
      <c r="CX3879" s="212"/>
      <c r="CY3879" s="212"/>
      <c r="CZ3879"/>
      <c r="DA3879"/>
      <c r="DB3879"/>
      <c r="DC3879"/>
      <c r="DE3879" s="1"/>
      <c r="DF3879" s="152"/>
      <c r="DG3879" s="152"/>
      <c r="DH3879" s="212"/>
      <c r="DI3879" s="212"/>
      <c r="DJ3879"/>
      <c r="DK3879"/>
      <c r="DL3879"/>
      <c r="DM3879"/>
      <c r="DP3879" s="1"/>
      <c r="DQ3879" s="152"/>
      <c r="DR3879" s="152"/>
      <c r="DS3879" s="212"/>
      <c r="DT3879" s="212"/>
      <c r="DU3879"/>
      <c r="DV3879"/>
      <c r="DW3879"/>
      <c r="DX3879"/>
      <c r="EA3879" s="1"/>
      <c r="EB3879" s="152"/>
      <c r="EC3879" s="152"/>
      <c r="ED3879" s="212"/>
      <c r="EE3879" s="212"/>
      <c r="EF3879"/>
      <c r="EG3879"/>
      <c r="EH3879"/>
      <c r="EI3879"/>
      <c r="EL3879" s="1"/>
      <c r="EM3879" s="214"/>
      <c r="EN3879" s="214"/>
      <c r="EO3879" s="222"/>
      <c r="EP3879" s="222"/>
      <c r="EQ3879" s="215"/>
      <c r="ER3879" s="215"/>
      <c r="ES3879" s="212"/>
      <c r="ET3879" s="212"/>
      <c r="EU3879"/>
      <c r="EV3879"/>
      <c r="EW3879"/>
      <c r="EX3879"/>
    </row>
    <row r="3880" spans="37:154">
      <c r="AK3880" s="1"/>
      <c r="AL3880" s="152"/>
      <c r="AN3880" s="212"/>
      <c r="AP3880"/>
      <c r="AS3880" s="1"/>
      <c r="AT3880" s="152"/>
      <c r="AU3880" s="152"/>
      <c r="AV3880" s="212"/>
      <c r="AW3880" s="212"/>
      <c r="AX3880"/>
      <c r="AY3880"/>
      <c r="AZ3880"/>
      <c r="BC3880" s="1"/>
      <c r="BD3880" s="214"/>
      <c r="BE3880" s="214"/>
      <c r="BF3880" s="212"/>
      <c r="BG3880" s="212"/>
      <c r="BH3880"/>
      <c r="BI3880"/>
      <c r="BJ3880"/>
      <c r="BK3880"/>
      <c r="BN3880" s="1"/>
      <c r="BO3880" s="152"/>
      <c r="BP3880" s="152"/>
      <c r="BQ3880" s="212"/>
      <c r="BR3880" s="212"/>
      <c r="BS3880"/>
      <c r="BT3880"/>
      <c r="BU3880"/>
      <c r="BV3880"/>
      <c r="BY3880" s="1"/>
      <c r="BZ3880" s="152"/>
      <c r="CA3880" s="152"/>
      <c r="CB3880" s="212"/>
      <c r="CC3880" s="212"/>
      <c r="CD3880"/>
      <c r="CE3880"/>
      <c r="CF3880"/>
      <c r="CG3880"/>
      <c r="CJ3880" s="1"/>
      <c r="CK3880" s="152"/>
      <c r="CL3880" s="152"/>
      <c r="CM3880" s="213"/>
      <c r="CN3880" s="213"/>
      <c r="CO3880"/>
      <c r="CP3880"/>
      <c r="CQ3880"/>
      <c r="CR3880"/>
      <c r="CU3880" s="1"/>
      <c r="CV3880" s="214"/>
      <c r="CW3880" s="214"/>
      <c r="CX3880" s="212"/>
      <c r="CY3880" s="212"/>
      <c r="CZ3880"/>
      <c r="DA3880"/>
      <c r="DB3880"/>
      <c r="DC3880"/>
      <c r="DE3880" s="1"/>
      <c r="DF3880" s="152"/>
      <c r="DG3880" s="152"/>
      <c r="DH3880" s="212"/>
      <c r="DI3880" s="212"/>
      <c r="DJ3880"/>
      <c r="DK3880"/>
      <c r="DL3880"/>
      <c r="DM3880"/>
      <c r="DP3880" s="1"/>
      <c r="DQ3880" s="152"/>
      <c r="DR3880" s="152"/>
      <c r="DS3880" s="212"/>
      <c r="DT3880" s="212"/>
      <c r="DU3880"/>
      <c r="DV3880"/>
      <c r="DW3880"/>
      <c r="DX3880"/>
      <c r="EA3880" s="1"/>
      <c r="EB3880" s="152"/>
      <c r="EC3880" s="152"/>
      <c r="ED3880" s="212"/>
      <c r="EE3880" s="212"/>
      <c r="EF3880"/>
      <c r="EG3880"/>
      <c r="EH3880"/>
      <c r="EI3880"/>
      <c r="EL3880" s="1"/>
      <c r="EM3880" s="214"/>
      <c r="EN3880" s="214"/>
      <c r="EO3880" s="222"/>
      <c r="EP3880" s="222"/>
      <c r="EQ3880" s="215"/>
      <c r="ER3880" s="215"/>
      <c r="ES3880" s="212"/>
      <c r="ET3880" s="212"/>
      <c r="EU3880"/>
      <c r="EV3880"/>
      <c r="EW3880"/>
      <c r="EX3880"/>
    </row>
    <row r="3881" spans="37:154">
      <c r="AK3881" s="1"/>
      <c r="AL3881" s="152"/>
      <c r="AN3881" s="212"/>
      <c r="AP3881"/>
      <c r="AS3881" s="1"/>
      <c r="AT3881" s="152"/>
      <c r="AU3881" s="152"/>
      <c r="AV3881" s="212"/>
      <c r="AW3881" s="212"/>
      <c r="AX3881"/>
      <c r="AY3881"/>
      <c r="AZ3881"/>
      <c r="BC3881" s="1"/>
      <c r="BD3881" s="214"/>
      <c r="BE3881" s="214"/>
      <c r="BF3881" s="212"/>
      <c r="BG3881" s="212"/>
      <c r="BH3881"/>
      <c r="BI3881"/>
      <c r="BJ3881"/>
      <c r="BK3881"/>
      <c r="BN3881" s="1"/>
      <c r="BO3881" s="152"/>
      <c r="BP3881" s="152"/>
      <c r="BQ3881" s="212"/>
      <c r="BR3881" s="212"/>
      <c r="BS3881"/>
      <c r="BT3881"/>
      <c r="BU3881"/>
      <c r="BV3881"/>
      <c r="BY3881" s="1"/>
      <c r="BZ3881" s="152"/>
      <c r="CA3881" s="152"/>
      <c r="CB3881" s="212"/>
      <c r="CC3881" s="212"/>
      <c r="CD3881"/>
      <c r="CE3881"/>
      <c r="CF3881"/>
      <c r="CG3881"/>
      <c r="CJ3881" s="1"/>
      <c r="CK3881" s="152"/>
      <c r="CL3881" s="152"/>
      <c r="CM3881" s="213"/>
      <c r="CN3881" s="213"/>
      <c r="CO3881"/>
      <c r="CP3881"/>
      <c r="CQ3881"/>
      <c r="CR3881"/>
      <c r="CU3881" s="1"/>
      <c r="CV3881" s="214"/>
      <c r="CW3881" s="214"/>
      <c r="CX3881" s="212"/>
      <c r="CY3881" s="212"/>
      <c r="CZ3881"/>
      <c r="DA3881"/>
      <c r="DB3881"/>
      <c r="DC3881"/>
      <c r="DE3881" s="1"/>
      <c r="DF3881" s="152"/>
      <c r="DG3881" s="152"/>
      <c r="DH3881" s="212"/>
      <c r="DI3881" s="212"/>
      <c r="DJ3881"/>
      <c r="DK3881"/>
      <c r="DL3881"/>
      <c r="DM3881"/>
      <c r="DP3881" s="1"/>
      <c r="DQ3881" s="152"/>
      <c r="DR3881" s="152"/>
      <c r="DS3881" s="212"/>
      <c r="DT3881" s="212"/>
      <c r="DU3881"/>
      <c r="DV3881"/>
      <c r="DW3881"/>
      <c r="DX3881"/>
      <c r="EA3881" s="1"/>
      <c r="EB3881" s="152"/>
      <c r="EC3881" s="152"/>
      <c r="ED3881" s="212"/>
      <c r="EE3881" s="212"/>
      <c r="EF3881"/>
      <c r="EG3881"/>
      <c r="EH3881"/>
      <c r="EI3881"/>
      <c r="EL3881" s="1"/>
      <c r="EM3881" s="214"/>
      <c r="EN3881" s="214"/>
      <c r="EO3881" s="222"/>
      <c r="EP3881" s="222"/>
      <c r="EQ3881" s="215"/>
      <c r="ER3881" s="215"/>
      <c r="ES3881" s="212"/>
      <c r="ET3881" s="212"/>
      <c r="EU3881"/>
      <c r="EV3881"/>
      <c r="EW3881"/>
      <c r="EX3881"/>
    </row>
    <row r="3882" spans="37:154">
      <c r="AK3882" s="1"/>
      <c r="AL3882" s="152"/>
      <c r="AN3882" s="212"/>
      <c r="AP3882"/>
      <c r="AS3882" s="1"/>
      <c r="AT3882" s="152"/>
      <c r="AU3882" s="152"/>
      <c r="AV3882" s="212"/>
      <c r="AW3882" s="212"/>
      <c r="AX3882"/>
      <c r="AY3882"/>
      <c r="AZ3882"/>
      <c r="BC3882" s="1"/>
      <c r="BD3882" s="214"/>
      <c r="BE3882" s="214"/>
      <c r="BF3882" s="212"/>
      <c r="BG3882" s="212"/>
      <c r="BH3882"/>
      <c r="BI3882"/>
      <c r="BJ3882"/>
      <c r="BK3882"/>
      <c r="BN3882" s="1"/>
      <c r="BO3882" s="152"/>
      <c r="BP3882" s="152"/>
      <c r="BQ3882" s="212"/>
      <c r="BR3882" s="212"/>
      <c r="BS3882"/>
      <c r="BT3882"/>
      <c r="BU3882"/>
      <c r="BV3882"/>
      <c r="BY3882" s="1"/>
      <c r="BZ3882" s="152"/>
      <c r="CA3882" s="152"/>
      <c r="CB3882" s="212"/>
      <c r="CC3882" s="212"/>
      <c r="CD3882"/>
      <c r="CE3882"/>
      <c r="CF3882"/>
      <c r="CG3882"/>
      <c r="CJ3882" s="1"/>
      <c r="CK3882" s="152"/>
      <c r="CL3882" s="152"/>
      <c r="CM3882" s="213"/>
      <c r="CN3882" s="213"/>
      <c r="CO3882"/>
      <c r="CP3882"/>
      <c r="CQ3882"/>
      <c r="CR3882"/>
      <c r="CU3882" s="1"/>
      <c r="CV3882" s="214"/>
      <c r="CW3882" s="214"/>
      <c r="CX3882" s="212"/>
      <c r="CY3882" s="212"/>
      <c r="CZ3882"/>
      <c r="DA3882"/>
      <c r="DB3882"/>
      <c r="DC3882"/>
      <c r="DE3882" s="1"/>
      <c r="DF3882" s="152"/>
      <c r="DG3882" s="152"/>
      <c r="DH3882" s="212"/>
      <c r="DI3882" s="212"/>
      <c r="DJ3882"/>
      <c r="DK3882"/>
      <c r="DL3882"/>
      <c r="DM3882"/>
      <c r="DP3882" s="1"/>
      <c r="DQ3882" s="152"/>
      <c r="DR3882" s="152"/>
      <c r="DS3882" s="212"/>
      <c r="DT3882" s="212"/>
      <c r="DU3882"/>
      <c r="DV3882"/>
      <c r="DW3882"/>
      <c r="DX3882"/>
      <c r="EA3882" s="1"/>
      <c r="EB3882" s="152"/>
      <c r="EC3882" s="152"/>
      <c r="ED3882" s="212"/>
      <c r="EE3882" s="212"/>
      <c r="EF3882"/>
      <c r="EG3882"/>
      <c r="EH3882"/>
      <c r="EI3882"/>
      <c r="EL3882" s="1"/>
      <c r="EM3882" s="214"/>
      <c r="EN3882" s="214"/>
      <c r="EO3882" s="222"/>
      <c r="EP3882" s="222"/>
      <c r="EQ3882" s="215"/>
      <c r="ER3882" s="215"/>
      <c r="ES3882" s="212"/>
      <c r="ET3882" s="212"/>
      <c r="EU3882"/>
      <c r="EV3882"/>
      <c r="EW3882"/>
      <c r="EX3882"/>
    </row>
    <row r="3883" spans="37:154">
      <c r="AK3883" s="1"/>
      <c r="AL3883" s="152"/>
      <c r="AN3883" s="212"/>
      <c r="AP3883"/>
      <c r="AS3883" s="1"/>
      <c r="AT3883" s="152"/>
      <c r="AU3883" s="152"/>
      <c r="AV3883" s="212"/>
      <c r="AW3883" s="212"/>
      <c r="AX3883"/>
      <c r="AY3883"/>
      <c r="AZ3883"/>
      <c r="BC3883" s="1"/>
      <c r="BD3883" s="214"/>
      <c r="BE3883" s="214"/>
      <c r="BF3883" s="212"/>
      <c r="BG3883" s="212"/>
      <c r="BH3883"/>
      <c r="BI3883"/>
      <c r="BJ3883"/>
      <c r="BK3883"/>
      <c r="BN3883" s="1"/>
      <c r="BO3883" s="152"/>
      <c r="BP3883" s="152"/>
      <c r="BQ3883" s="212"/>
      <c r="BR3883" s="212"/>
      <c r="BS3883"/>
      <c r="BT3883"/>
      <c r="BU3883"/>
      <c r="BV3883"/>
      <c r="BY3883" s="1"/>
      <c r="BZ3883" s="152"/>
      <c r="CA3883" s="152"/>
      <c r="CB3883" s="212"/>
      <c r="CC3883" s="212"/>
      <c r="CD3883"/>
      <c r="CE3883"/>
      <c r="CF3883"/>
      <c r="CG3883"/>
      <c r="CJ3883" s="1"/>
      <c r="CK3883" s="152"/>
      <c r="CL3883" s="152"/>
      <c r="CM3883" s="213"/>
      <c r="CN3883" s="213"/>
      <c r="CO3883"/>
      <c r="CP3883"/>
      <c r="CQ3883"/>
      <c r="CR3883"/>
      <c r="CU3883" s="1"/>
      <c r="CV3883" s="214"/>
      <c r="CW3883" s="214"/>
      <c r="CX3883" s="212"/>
      <c r="CY3883" s="212"/>
      <c r="CZ3883"/>
      <c r="DA3883"/>
      <c r="DB3883"/>
      <c r="DC3883"/>
      <c r="DE3883" s="1"/>
      <c r="DF3883" s="152"/>
      <c r="DG3883" s="152"/>
      <c r="DH3883" s="212"/>
      <c r="DI3883" s="212"/>
      <c r="DJ3883"/>
      <c r="DK3883"/>
      <c r="DL3883"/>
      <c r="DM3883"/>
      <c r="DP3883" s="1"/>
      <c r="DQ3883" s="152"/>
      <c r="DR3883" s="152"/>
      <c r="DS3883" s="212"/>
      <c r="DT3883" s="212"/>
      <c r="DU3883"/>
      <c r="DV3883"/>
      <c r="DW3883"/>
      <c r="DX3883"/>
      <c r="EA3883" s="1"/>
      <c r="EB3883" s="152"/>
      <c r="EC3883" s="152"/>
      <c r="ED3883" s="212"/>
      <c r="EE3883" s="212"/>
      <c r="EF3883"/>
      <c r="EG3883"/>
      <c r="EH3883"/>
      <c r="EI3883"/>
      <c r="EL3883" s="1"/>
      <c r="EM3883" s="214"/>
      <c r="EN3883" s="214"/>
      <c r="EO3883" s="222"/>
      <c r="EP3883" s="222"/>
      <c r="EQ3883" s="215"/>
      <c r="ER3883" s="215"/>
      <c r="ES3883" s="212"/>
      <c r="ET3883" s="212"/>
      <c r="EU3883"/>
      <c r="EV3883"/>
      <c r="EW3883"/>
      <c r="EX3883"/>
    </row>
    <row r="3884" spans="37:154">
      <c r="AK3884" s="1"/>
      <c r="AL3884" s="152"/>
      <c r="AN3884" s="212"/>
      <c r="AP3884"/>
      <c r="AS3884" s="1"/>
      <c r="AT3884" s="152"/>
      <c r="AU3884" s="152"/>
      <c r="AV3884" s="212"/>
      <c r="AW3884" s="212"/>
      <c r="AX3884"/>
      <c r="AY3884"/>
      <c r="AZ3884"/>
      <c r="BC3884" s="1"/>
      <c r="BD3884" s="214"/>
      <c r="BE3884" s="214"/>
      <c r="BF3884" s="212"/>
      <c r="BG3884" s="212"/>
      <c r="BH3884"/>
      <c r="BI3884"/>
      <c r="BJ3884"/>
      <c r="BK3884"/>
      <c r="BN3884" s="1"/>
      <c r="BO3884" s="152"/>
      <c r="BP3884" s="152"/>
      <c r="BQ3884" s="212"/>
      <c r="BR3884" s="212"/>
      <c r="BS3884"/>
      <c r="BT3884"/>
      <c r="BU3884"/>
      <c r="BV3884"/>
      <c r="BY3884" s="1"/>
      <c r="BZ3884" s="152"/>
      <c r="CA3884" s="152"/>
      <c r="CB3884" s="212"/>
      <c r="CC3884" s="212"/>
      <c r="CD3884"/>
      <c r="CE3884"/>
      <c r="CF3884"/>
      <c r="CG3884"/>
      <c r="CJ3884" s="1"/>
      <c r="CK3884" s="152"/>
      <c r="CL3884" s="152"/>
      <c r="CM3884" s="213"/>
      <c r="CN3884" s="213"/>
      <c r="CO3884"/>
      <c r="CP3884"/>
      <c r="CQ3884"/>
      <c r="CR3884"/>
      <c r="CU3884" s="1"/>
      <c r="CV3884" s="214"/>
      <c r="CW3884" s="214"/>
      <c r="CX3884" s="212"/>
      <c r="CY3884" s="212"/>
      <c r="CZ3884"/>
      <c r="DA3884"/>
      <c r="DB3884"/>
      <c r="DC3884"/>
      <c r="DE3884" s="1"/>
      <c r="DF3884" s="152"/>
      <c r="DG3884" s="152"/>
      <c r="DH3884" s="212"/>
      <c r="DI3884" s="212"/>
      <c r="DJ3884"/>
      <c r="DK3884"/>
      <c r="DL3884"/>
      <c r="DM3884"/>
      <c r="DP3884" s="1"/>
      <c r="DQ3884" s="152"/>
      <c r="DR3884" s="152"/>
      <c r="DS3884" s="212"/>
      <c r="DT3884" s="212"/>
      <c r="DU3884"/>
      <c r="DV3884"/>
      <c r="DW3884"/>
      <c r="DX3884"/>
      <c r="EA3884" s="1"/>
      <c r="EB3884" s="152"/>
      <c r="EC3884" s="152"/>
      <c r="ED3884" s="212"/>
      <c r="EE3884" s="212"/>
      <c r="EF3884"/>
      <c r="EG3884"/>
      <c r="EH3884"/>
      <c r="EI3884"/>
      <c r="EL3884" s="1"/>
      <c r="EM3884" s="214"/>
      <c r="EN3884" s="214"/>
      <c r="EO3884" s="222"/>
      <c r="EP3884" s="222"/>
      <c r="EQ3884" s="215"/>
      <c r="ER3884" s="215"/>
      <c r="ES3884" s="212"/>
      <c r="ET3884" s="212"/>
      <c r="EU3884"/>
      <c r="EV3884"/>
      <c r="EW3884"/>
      <c r="EX3884"/>
    </row>
    <row r="3885" spans="37:154">
      <c r="AK3885" s="1"/>
      <c r="AL3885" s="152"/>
      <c r="AN3885" s="212"/>
      <c r="AP3885"/>
      <c r="AS3885" s="1"/>
      <c r="AT3885" s="152"/>
      <c r="AU3885" s="152"/>
      <c r="AV3885" s="212"/>
      <c r="AW3885" s="212"/>
      <c r="AX3885"/>
      <c r="AY3885"/>
      <c r="AZ3885"/>
      <c r="BC3885" s="1"/>
      <c r="BD3885" s="214"/>
      <c r="BE3885" s="214"/>
      <c r="BF3885" s="212"/>
      <c r="BG3885" s="212"/>
      <c r="BH3885"/>
      <c r="BI3885"/>
      <c r="BJ3885"/>
      <c r="BK3885"/>
      <c r="BN3885" s="1"/>
      <c r="BO3885" s="152"/>
      <c r="BP3885" s="152"/>
      <c r="BQ3885" s="212"/>
      <c r="BR3885" s="212"/>
      <c r="BS3885"/>
      <c r="BT3885"/>
      <c r="BU3885"/>
      <c r="BV3885"/>
      <c r="BY3885" s="1"/>
      <c r="BZ3885" s="152"/>
      <c r="CA3885" s="152"/>
      <c r="CB3885" s="212"/>
      <c r="CC3885" s="212"/>
      <c r="CD3885"/>
      <c r="CE3885"/>
      <c r="CF3885"/>
      <c r="CG3885"/>
      <c r="CJ3885" s="1"/>
      <c r="CK3885" s="152"/>
      <c r="CL3885" s="152"/>
      <c r="CM3885" s="213"/>
      <c r="CN3885" s="213"/>
      <c r="CO3885"/>
      <c r="CP3885"/>
      <c r="CQ3885"/>
      <c r="CR3885"/>
      <c r="CU3885" s="1"/>
      <c r="CV3885" s="214"/>
      <c r="CW3885" s="214"/>
      <c r="CX3885" s="212"/>
      <c r="CY3885" s="212"/>
      <c r="CZ3885"/>
      <c r="DA3885"/>
      <c r="DB3885"/>
      <c r="DC3885"/>
      <c r="DE3885" s="1"/>
      <c r="DF3885" s="152"/>
      <c r="DG3885" s="152"/>
      <c r="DH3885" s="212"/>
      <c r="DI3885" s="212"/>
      <c r="DJ3885"/>
      <c r="DK3885"/>
      <c r="DL3885"/>
      <c r="DM3885"/>
      <c r="DP3885" s="1"/>
      <c r="DQ3885" s="152"/>
      <c r="DR3885" s="152"/>
      <c r="DS3885" s="212"/>
      <c r="DT3885" s="212"/>
      <c r="DU3885"/>
      <c r="DV3885"/>
      <c r="DW3885"/>
      <c r="DX3885"/>
      <c r="EA3885" s="1"/>
      <c r="EB3885" s="152"/>
      <c r="EC3885" s="152"/>
      <c r="ED3885" s="212"/>
      <c r="EE3885" s="212"/>
      <c r="EF3885"/>
      <c r="EG3885"/>
      <c r="EH3885"/>
      <c r="EI3885"/>
      <c r="EL3885" s="1"/>
      <c r="EM3885" s="214"/>
      <c r="EN3885" s="214"/>
      <c r="EO3885" s="222"/>
      <c r="EP3885" s="222"/>
      <c r="EQ3885" s="215"/>
      <c r="ER3885" s="215"/>
      <c r="ES3885" s="212"/>
      <c r="ET3885" s="212"/>
      <c r="EU3885"/>
      <c r="EV3885"/>
      <c r="EW3885"/>
      <c r="EX3885"/>
    </row>
    <row r="3886" spans="37:154">
      <c r="AK3886" s="1"/>
      <c r="AL3886" s="152"/>
      <c r="AN3886" s="212"/>
      <c r="AP3886"/>
      <c r="AS3886" s="1"/>
      <c r="AT3886" s="152"/>
      <c r="AU3886" s="152"/>
      <c r="AV3886" s="212"/>
      <c r="AW3886" s="212"/>
      <c r="AX3886"/>
      <c r="AY3886"/>
      <c r="AZ3886"/>
      <c r="BC3886" s="1"/>
      <c r="BD3886" s="214"/>
      <c r="BE3886" s="214"/>
      <c r="BF3886" s="212"/>
      <c r="BG3886" s="212"/>
      <c r="BH3886"/>
      <c r="BI3886"/>
      <c r="BJ3886"/>
      <c r="BK3886"/>
      <c r="BN3886" s="1"/>
      <c r="BO3886" s="152"/>
      <c r="BP3886" s="152"/>
      <c r="BQ3886" s="212"/>
      <c r="BR3886" s="212"/>
      <c r="BS3886"/>
      <c r="BT3886"/>
      <c r="BU3886"/>
      <c r="BV3886"/>
      <c r="BY3886" s="1"/>
      <c r="BZ3886" s="152"/>
      <c r="CA3886" s="152"/>
      <c r="CB3886" s="212"/>
      <c r="CC3886" s="212"/>
      <c r="CD3886"/>
      <c r="CE3886"/>
      <c r="CF3886"/>
      <c r="CG3886"/>
      <c r="CJ3886" s="1"/>
      <c r="CK3886" s="152"/>
      <c r="CL3886" s="152"/>
      <c r="CM3886" s="213"/>
      <c r="CN3886" s="213"/>
      <c r="CO3886"/>
      <c r="CP3886"/>
      <c r="CQ3886"/>
      <c r="CR3886"/>
      <c r="CU3886" s="1"/>
      <c r="CV3886" s="214"/>
      <c r="CW3886" s="214"/>
      <c r="CX3886" s="212"/>
      <c r="CY3886" s="212"/>
      <c r="CZ3886"/>
      <c r="DA3886"/>
      <c r="DB3886"/>
      <c r="DC3886"/>
      <c r="DE3886" s="1"/>
      <c r="DF3886" s="152"/>
      <c r="DG3886" s="152"/>
      <c r="DH3886" s="212"/>
      <c r="DI3886" s="212"/>
      <c r="DJ3886"/>
      <c r="DK3886"/>
      <c r="DL3886"/>
      <c r="DM3886"/>
      <c r="DP3886" s="1"/>
      <c r="DQ3886" s="152"/>
      <c r="DR3886" s="152"/>
      <c r="DS3886" s="212"/>
      <c r="DT3886" s="212"/>
      <c r="DU3886"/>
      <c r="DV3886"/>
      <c r="DW3886"/>
      <c r="DX3886"/>
      <c r="EA3886" s="1"/>
      <c r="EB3886" s="152"/>
      <c r="EC3886" s="152"/>
      <c r="ED3886" s="212"/>
      <c r="EE3886" s="212"/>
      <c r="EF3886"/>
      <c r="EG3886"/>
      <c r="EH3886"/>
      <c r="EI3886"/>
      <c r="EL3886" s="1"/>
      <c r="EM3886" s="214"/>
      <c r="EN3886" s="214"/>
      <c r="EO3886" s="222"/>
      <c r="EP3886" s="222"/>
      <c r="EQ3886" s="215"/>
      <c r="ER3886" s="215"/>
      <c r="ES3886" s="212"/>
      <c r="ET3886" s="212"/>
      <c r="EU3886"/>
      <c r="EV3886"/>
      <c r="EW3886"/>
      <c r="EX3886"/>
    </row>
    <row r="3887" spans="37:154">
      <c r="AK3887" s="1"/>
      <c r="AL3887" s="152"/>
      <c r="AN3887" s="212"/>
      <c r="AP3887"/>
      <c r="AS3887" s="1"/>
      <c r="AT3887" s="152"/>
      <c r="AU3887" s="152"/>
      <c r="AV3887" s="212"/>
      <c r="AW3887" s="212"/>
      <c r="AX3887"/>
      <c r="AY3887"/>
      <c r="AZ3887"/>
      <c r="BC3887" s="1"/>
      <c r="BD3887" s="214"/>
      <c r="BE3887" s="214"/>
      <c r="BF3887" s="212"/>
      <c r="BG3887" s="212"/>
      <c r="BH3887"/>
      <c r="BI3887"/>
      <c r="BJ3887"/>
      <c r="BK3887"/>
      <c r="BN3887" s="1"/>
      <c r="BO3887" s="152"/>
      <c r="BP3887" s="152"/>
      <c r="BQ3887" s="212"/>
      <c r="BR3887" s="212"/>
      <c r="BS3887"/>
      <c r="BT3887"/>
      <c r="BU3887"/>
      <c r="BV3887"/>
      <c r="BY3887" s="1"/>
      <c r="BZ3887" s="152"/>
      <c r="CA3887" s="152"/>
      <c r="CB3887" s="212"/>
      <c r="CC3887" s="212"/>
      <c r="CD3887"/>
      <c r="CE3887"/>
      <c r="CF3887"/>
      <c r="CG3887"/>
      <c r="CJ3887" s="1"/>
      <c r="CK3887" s="152"/>
      <c r="CL3887" s="152"/>
      <c r="CM3887" s="213"/>
      <c r="CN3887" s="213"/>
      <c r="CO3887"/>
      <c r="CP3887"/>
      <c r="CQ3887"/>
      <c r="CR3887"/>
      <c r="CU3887" s="1"/>
      <c r="CV3887" s="214"/>
      <c r="CW3887" s="214"/>
      <c r="CX3887" s="212"/>
      <c r="CY3887" s="212"/>
      <c r="CZ3887"/>
      <c r="DA3887"/>
      <c r="DB3887"/>
      <c r="DC3887"/>
      <c r="DE3887" s="1"/>
      <c r="DF3887" s="152"/>
      <c r="DG3887" s="152"/>
      <c r="DH3887" s="212"/>
      <c r="DI3887" s="212"/>
      <c r="DJ3887"/>
      <c r="DK3887"/>
      <c r="DL3887"/>
      <c r="DM3887"/>
      <c r="DP3887" s="1"/>
      <c r="DQ3887" s="152"/>
      <c r="DR3887" s="152"/>
      <c r="DS3887" s="212"/>
      <c r="DT3887" s="212"/>
      <c r="DU3887"/>
      <c r="DV3887"/>
      <c r="DW3887"/>
      <c r="DX3887"/>
      <c r="EA3887" s="1"/>
      <c r="EB3887" s="152"/>
      <c r="EC3887" s="152"/>
      <c r="ED3887" s="212"/>
      <c r="EE3887" s="212"/>
      <c r="EF3887"/>
      <c r="EG3887"/>
      <c r="EH3887"/>
      <c r="EI3887"/>
      <c r="EL3887" s="1"/>
      <c r="EM3887" s="214"/>
      <c r="EN3887" s="214"/>
      <c r="EO3887" s="222"/>
      <c r="EP3887" s="222"/>
      <c r="EQ3887" s="215"/>
      <c r="ER3887" s="215"/>
      <c r="ES3887" s="212"/>
      <c r="ET3887" s="212"/>
      <c r="EU3887"/>
      <c r="EV3887"/>
      <c r="EW3887"/>
      <c r="EX3887"/>
    </row>
    <row r="3888" spans="37:154">
      <c r="AK3888" s="1"/>
      <c r="AL3888" s="152"/>
      <c r="AN3888" s="212"/>
      <c r="AP3888"/>
      <c r="AS3888" s="1"/>
      <c r="AT3888" s="152"/>
      <c r="AU3888" s="152"/>
      <c r="AV3888" s="212"/>
      <c r="AW3888" s="212"/>
      <c r="AX3888"/>
      <c r="AY3888"/>
      <c r="AZ3888"/>
      <c r="BC3888" s="1"/>
      <c r="BD3888" s="214"/>
      <c r="BE3888" s="214"/>
      <c r="BF3888" s="212"/>
      <c r="BG3888" s="212"/>
      <c r="BH3888"/>
      <c r="BI3888"/>
      <c r="BJ3888"/>
      <c r="BK3888"/>
      <c r="BN3888" s="1"/>
      <c r="BO3888" s="152"/>
      <c r="BP3888" s="152"/>
      <c r="BQ3888" s="212"/>
      <c r="BR3888" s="212"/>
      <c r="BS3888"/>
      <c r="BT3888"/>
      <c r="BU3888"/>
      <c r="BV3888"/>
      <c r="BY3888" s="1"/>
      <c r="BZ3888" s="152"/>
      <c r="CA3888" s="152"/>
      <c r="CB3888" s="212"/>
      <c r="CC3888" s="212"/>
      <c r="CD3888"/>
      <c r="CE3888"/>
      <c r="CF3888"/>
      <c r="CG3888"/>
      <c r="CJ3888" s="1"/>
      <c r="CK3888" s="152"/>
      <c r="CL3888" s="152"/>
      <c r="CM3888" s="213"/>
      <c r="CN3888" s="213"/>
      <c r="CO3888"/>
      <c r="CP3888"/>
      <c r="CQ3888"/>
      <c r="CR3888"/>
      <c r="CU3888" s="1"/>
      <c r="CV3888" s="214"/>
      <c r="CW3888" s="214"/>
      <c r="CX3888" s="212"/>
      <c r="CY3888" s="212"/>
      <c r="CZ3888"/>
      <c r="DA3888"/>
      <c r="DB3888"/>
      <c r="DC3888"/>
      <c r="DE3888" s="1"/>
      <c r="DF3888" s="152"/>
      <c r="DG3888" s="152"/>
      <c r="DH3888" s="212"/>
      <c r="DI3888" s="212"/>
      <c r="DJ3888"/>
      <c r="DK3888"/>
      <c r="DL3888"/>
      <c r="DM3888"/>
      <c r="DP3888" s="1"/>
      <c r="DQ3888" s="152"/>
      <c r="DR3888" s="152"/>
      <c r="DS3888" s="212"/>
      <c r="DT3888" s="212"/>
      <c r="DU3888"/>
      <c r="DV3888"/>
      <c r="DW3888"/>
      <c r="DX3888"/>
      <c r="EA3888" s="1"/>
      <c r="EB3888" s="152"/>
      <c r="EC3888" s="152"/>
      <c r="ED3888" s="212"/>
      <c r="EE3888" s="212"/>
      <c r="EF3888"/>
      <c r="EG3888"/>
      <c r="EH3888"/>
      <c r="EI3888"/>
      <c r="EL3888" s="1"/>
      <c r="EM3888" s="214"/>
      <c r="EN3888" s="214"/>
      <c r="EO3888" s="222"/>
      <c r="EP3888" s="222"/>
      <c r="EQ3888" s="215"/>
      <c r="ER3888" s="215"/>
      <c r="ES3888" s="212"/>
      <c r="ET3888" s="212"/>
      <c r="EU3888"/>
      <c r="EV3888"/>
      <c r="EW3888"/>
      <c r="EX3888"/>
    </row>
    <row r="3889" spans="37:154">
      <c r="AK3889" s="1"/>
      <c r="AL3889" s="152"/>
      <c r="AN3889" s="212"/>
      <c r="AP3889"/>
      <c r="AS3889" s="1"/>
      <c r="AT3889" s="152"/>
      <c r="AU3889" s="152"/>
      <c r="AV3889" s="212"/>
      <c r="AW3889" s="212"/>
      <c r="AX3889"/>
      <c r="AY3889"/>
      <c r="AZ3889"/>
      <c r="BC3889" s="1"/>
      <c r="BD3889" s="214"/>
      <c r="BE3889" s="214"/>
      <c r="BF3889" s="212"/>
      <c r="BG3889" s="212"/>
      <c r="BH3889"/>
      <c r="BI3889"/>
      <c r="BJ3889"/>
      <c r="BK3889"/>
      <c r="BN3889" s="1"/>
      <c r="BO3889" s="152"/>
      <c r="BP3889" s="152"/>
      <c r="BQ3889" s="212"/>
      <c r="BR3889" s="212"/>
      <c r="BS3889"/>
      <c r="BT3889"/>
      <c r="BU3889"/>
      <c r="BV3889"/>
      <c r="BY3889" s="1"/>
      <c r="BZ3889" s="152"/>
      <c r="CA3889" s="152"/>
      <c r="CB3889" s="212"/>
      <c r="CC3889" s="212"/>
      <c r="CD3889"/>
      <c r="CE3889"/>
      <c r="CF3889"/>
      <c r="CG3889"/>
      <c r="CJ3889" s="1"/>
      <c r="CK3889" s="152"/>
      <c r="CL3889" s="152"/>
      <c r="CM3889" s="213"/>
      <c r="CN3889" s="213"/>
      <c r="CO3889"/>
      <c r="CP3889"/>
      <c r="CQ3889"/>
      <c r="CR3889"/>
      <c r="CU3889" s="1"/>
      <c r="CV3889" s="214"/>
      <c r="CW3889" s="214"/>
      <c r="CX3889" s="212"/>
      <c r="CY3889" s="212"/>
      <c r="CZ3889"/>
      <c r="DA3889"/>
      <c r="DB3889"/>
      <c r="DC3889"/>
      <c r="DE3889" s="1"/>
      <c r="DF3889" s="152"/>
      <c r="DG3889" s="152"/>
      <c r="DH3889" s="212"/>
      <c r="DI3889" s="212"/>
      <c r="DJ3889"/>
      <c r="DK3889"/>
      <c r="DL3889"/>
      <c r="DM3889"/>
      <c r="DP3889" s="1"/>
      <c r="DQ3889" s="152"/>
      <c r="DR3889" s="152"/>
      <c r="DS3889" s="212"/>
      <c r="DT3889" s="212"/>
      <c r="DU3889"/>
      <c r="DV3889"/>
      <c r="DW3889"/>
      <c r="DX3889"/>
      <c r="EA3889" s="1"/>
      <c r="EB3889" s="152"/>
      <c r="EC3889" s="152"/>
      <c r="ED3889" s="212"/>
      <c r="EE3889" s="212"/>
      <c r="EF3889"/>
      <c r="EG3889"/>
      <c r="EH3889"/>
      <c r="EI3889"/>
      <c r="EL3889" s="1"/>
      <c r="EM3889" s="214"/>
      <c r="EN3889" s="214"/>
      <c r="EO3889" s="222"/>
      <c r="EP3889" s="222"/>
      <c r="EQ3889" s="215"/>
      <c r="ER3889" s="215"/>
      <c r="ES3889" s="212"/>
      <c r="ET3889" s="212"/>
      <c r="EU3889"/>
      <c r="EV3889"/>
      <c r="EW3889"/>
      <c r="EX3889"/>
    </row>
    <row r="3890" spans="37:154">
      <c r="AK3890" s="1"/>
      <c r="AL3890" s="152"/>
      <c r="AN3890" s="212"/>
      <c r="AP3890"/>
      <c r="AS3890" s="1"/>
      <c r="AT3890" s="152"/>
      <c r="AU3890" s="152"/>
      <c r="AV3890" s="212"/>
      <c r="AW3890" s="212"/>
      <c r="AX3890"/>
      <c r="AY3890"/>
      <c r="AZ3890"/>
      <c r="BC3890" s="1"/>
      <c r="BD3890" s="214"/>
      <c r="BE3890" s="214"/>
      <c r="BF3890" s="212"/>
      <c r="BG3890" s="212"/>
      <c r="BH3890"/>
      <c r="BI3890"/>
      <c r="BJ3890"/>
      <c r="BK3890"/>
      <c r="BN3890" s="1"/>
      <c r="BO3890" s="152"/>
      <c r="BP3890" s="152"/>
      <c r="BQ3890" s="212"/>
      <c r="BR3890" s="212"/>
      <c r="BS3890"/>
      <c r="BT3890"/>
      <c r="BU3890"/>
      <c r="BV3890"/>
      <c r="BY3890" s="1"/>
      <c r="BZ3890" s="152"/>
      <c r="CA3890" s="152"/>
      <c r="CB3890" s="212"/>
      <c r="CC3890" s="212"/>
      <c r="CD3890"/>
      <c r="CE3890"/>
      <c r="CF3890"/>
      <c r="CG3890"/>
      <c r="CJ3890" s="1"/>
      <c r="CK3890" s="152"/>
      <c r="CL3890" s="152"/>
      <c r="CM3890" s="213"/>
      <c r="CN3890" s="213"/>
      <c r="CO3890"/>
      <c r="CP3890"/>
      <c r="CQ3890"/>
      <c r="CR3890"/>
      <c r="CU3890" s="1"/>
      <c r="CV3890" s="214"/>
      <c r="CW3890" s="214"/>
      <c r="CX3890" s="212"/>
      <c r="CY3890" s="212"/>
      <c r="CZ3890"/>
      <c r="DA3890"/>
      <c r="DB3890"/>
      <c r="DC3890"/>
      <c r="DE3890" s="1"/>
      <c r="DF3890" s="152"/>
      <c r="DG3890" s="152"/>
      <c r="DH3890" s="212"/>
      <c r="DI3890" s="212"/>
      <c r="DJ3890"/>
      <c r="DK3890"/>
      <c r="DL3890"/>
      <c r="DM3890"/>
      <c r="DP3890" s="1"/>
      <c r="DQ3890" s="152"/>
      <c r="DR3890" s="152"/>
      <c r="DS3890" s="212"/>
      <c r="DT3890" s="212"/>
      <c r="DU3890"/>
      <c r="DV3890"/>
      <c r="DW3890"/>
      <c r="DX3890"/>
      <c r="EA3890" s="1"/>
      <c r="EB3890" s="152"/>
      <c r="EC3890" s="152"/>
      <c r="ED3890" s="212"/>
      <c r="EE3890" s="212"/>
      <c r="EF3890"/>
      <c r="EG3890"/>
      <c r="EH3890"/>
      <c r="EI3890"/>
      <c r="EL3890" s="1"/>
      <c r="EM3890" s="214"/>
      <c r="EN3890" s="214"/>
      <c r="EO3890" s="222"/>
      <c r="EP3890" s="222"/>
      <c r="EQ3890" s="215"/>
      <c r="ER3890" s="215"/>
      <c r="ES3890" s="212"/>
      <c r="ET3890" s="212"/>
      <c r="EU3890"/>
      <c r="EV3890"/>
      <c r="EW3890"/>
      <c r="EX3890"/>
    </row>
    <row r="3891" spans="37:154">
      <c r="AK3891" s="1"/>
      <c r="AL3891" s="152"/>
      <c r="AN3891" s="212"/>
      <c r="AP3891"/>
      <c r="AS3891" s="1"/>
      <c r="AT3891" s="152"/>
      <c r="AU3891" s="152"/>
      <c r="AV3891" s="212"/>
      <c r="AW3891" s="212"/>
      <c r="AX3891"/>
      <c r="AY3891"/>
      <c r="AZ3891"/>
      <c r="BC3891" s="1"/>
      <c r="BD3891" s="214"/>
      <c r="BE3891" s="214"/>
      <c r="BF3891" s="212"/>
      <c r="BG3891" s="212"/>
      <c r="BH3891"/>
      <c r="BI3891"/>
      <c r="BJ3891"/>
      <c r="BK3891"/>
      <c r="BN3891" s="1"/>
      <c r="BO3891" s="152"/>
      <c r="BP3891" s="152"/>
      <c r="BQ3891" s="212"/>
      <c r="BR3891" s="212"/>
      <c r="BS3891"/>
      <c r="BT3891"/>
      <c r="BU3891"/>
      <c r="BV3891"/>
      <c r="BY3891" s="1"/>
      <c r="BZ3891" s="152"/>
      <c r="CA3891" s="152"/>
      <c r="CB3891" s="212"/>
      <c r="CC3891" s="212"/>
      <c r="CD3891"/>
      <c r="CE3891"/>
      <c r="CF3891"/>
      <c r="CG3891"/>
      <c r="CJ3891" s="1"/>
      <c r="CK3891" s="152"/>
      <c r="CL3891" s="152"/>
      <c r="CM3891" s="213"/>
      <c r="CN3891" s="213"/>
      <c r="CO3891"/>
      <c r="CP3891"/>
      <c r="CQ3891"/>
      <c r="CR3891"/>
      <c r="CU3891" s="1"/>
      <c r="CV3891" s="214"/>
      <c r="CW3891" s="214"/>
      <c r="CX3891" s="212"/>
      <c r="CY3891" s="212"/>
      <c r="CZ3891"/>
      <c r="DA3891"/>
      <c r="DB3891"/>
      <c r="DC3891"/>
      <c r="DE3891" s="1"/>
      <c r="DF3891" s="152"/>
      <c r="DG3891" s="152"/>
      <c r="DH3891" s="212"/>
      <c r="DI3891" s="212"/>
      <c r="DJ3891"/>
      <c r="DK3891"/>
      <c r="DL3891"/>
      <c r="DM3891"/>
      <c r="DP3891" s="1"/>
      <c r="DQ3891" s="152"/>
      <c r="DR3891" s="152"/>
      <c r="DS3891" s="212"/>
      <c r="DT3891" s="212"/>
      <c r="DU3891"/>
      <c r="DV3891"/>
      <c r="DW3891"/>
      <c r="DX3891"/>
      <c r="EA3891" s="1"/>
      <c r="EB3891" s="152"/>
      <c r="EC3891" s="152"/>
      <c r="ED3891" s="212"/>
      <c r="EE3891" s="212"/>
      <c r="EF3891"/>
      <c r="EG3891"/>
      <c r="EH3891"/>
      <c r="EI3891"/>
      <c r="EL3891" s="1"/>
      <c r="EM3891" s="214"/>
      <c r="EN3891" s="214"/>
      <c r="EO3891" s="222"/>
      <c r="EP3891" s="222"/>
      <c r="EQ3891" s="215"/>
      <c r="ER3891" s="215"/>
      <c r="ES3891" s="212"/>
      <c r="ET3891" s="212"/>
      <c r="EU3891"/>
      <c r="EV3891"/>
      <c r="EW3891"/>
      <c r="EX3891"/>
    </row>
    <row r="3892" spans="37:154">
      <c r="AK3892" s="1"/>
      <c r="AL3892" s="152"/>
      <c r="AN3892" s="212"/>
      <c r="AP3892"/>
      <c r="AS3892" s="1"/>
      <c r="AT3892" s="152"/>
      <c r="AU3892" s="152"/>
      <c r="AV3892" s="212"/>
      <c r="AW3892" s="212"/>
      <c r="AX3892"/>
      <c r="AY3892"/>
      <c r="AZ3892"/>
      <c r="BC3892" s="1"/>
      <c r="BD3892" s="214"/>
      <c r="BE3892" s="214"/>
      <c r="BF3892" s="212"/>
      <c r="BG3892" s="212"/>
      <c r="BH3892"/>
      <c r="BI3892"/>
      <c r="BJ3892"/>
      <c r="BK3892"/>
      <c r="BN3892" s="1"/>
      <c r="BO3892" s="152"/>
      <c r="BP3892" s="152"/>
      <c r="BQ3892" s="212"/>
      <c r="BR3892" s="212"/>
      <c r="BS3892"/>
      <c r="BT3892"/>
      <c r="BU3892"/>
      <c r="BV3892"/>
      <c r="BY3892" s="1"/>
      <c r="BZ3892" s="152"/>
      <c r="CA3892" s="152"/>
      <c r="CB3892" s="212"/>
      <c r="CC3892" s="212"/>
      <c r="CD3892"/>
      <c r="CE3892"/>
      <c r="CF3892"/>
      <c r="CG3892"/>
      <c r="CJ3892" s="1"/>
      <c r="CK3892" s="152"/>
      <c r="CL3892" s="152"/>
      <c r="CM3892" s="213"/>
      <c r="CN3892" s="213"/>
      <c r="CO3892"/>
      <c r="CP3892"/>
      <c r="CQ3892"/>
      <c r="CR3892"/>
      <c r="CU3892" s="1"/>
      <c r="CV3892" s="214"/>
      <c r="CW3892" s="214"/>
      <c r="CX3892" s="212"/>
      <c r="CY3892" s="212"/>
      <c r="CZ3892"/>
      <c r="DA3892"/>
      <c r="DB3892"/>
      <c r="DC3892"/>
      <c r="DE3892" s="1"/>
      <c r="DF3892" s="152"/>
      <c r="DG3892" s="152"/>
      <c r="DH3892" s="212"/>
      <c r="DI3892" s="212"/>
      <c r="DJ3892"/>
      <c r="DK3892"/>
      <c r="DL3892"/>
      <c r="DM3892"/>
      <c r="DP3892" s="1"/>
      <c r="DQ3892" s="152"/>
      <c r="DR3892" s="152"/>
      <c r="DS3892" s="212"/>
      <c r="DT3892" s="212"/>
      <c r="DU3892"/>
      <c r="DV3892"/>
      <c r="DW3892"/>
      <c r="DX3892"/>
      <c r="EA3892" s="1"/>
      <c r="EB3892" s="152"/>
      <c r="EC3892" s="152"/>
      <c r="ED3892" s="212"/>
      <c r="EE3892" s="212"/>
      <c r="EF3892"/>
      <c r="EG3892"/>
      <c r="EH3892"/>
      <c r="EI3892"/>
      <c r="EL3892" s="1"/>
      <c r="EM3892" s="214"/>
      <c r="EN3892" s="214"/>
      <c r="EO3892" s="222"/>
      <c r="EP3892" s="222"/>
      <c r="EQ3892" s="215"/>
      <c r="ER3892" s="215"/>
      <c r="ES3892" s="212"/>
      <c r="ET3892" s="212"/>
      <c r="EU3892"/>
      <c r="EV3892"/>
      <c r="EW3892"/>
      <c r="EX3892"/>
    </row>
    <row r="3893" spans="37:154">
      <c r="AK3893" s="1"/>
      <c r="AL3893" s="152"/>
      <c r="AN3893" s="212"/>
      <c r="AP3893"/>
      <c r="AS3893" s="1"/>
      <c r="AT3893" s="152"/>
      <c r="AU3893" s="152"/>
      <c r="AV3893" s="212"/>
      <c r="AW3893" s="212"/>
      <c r="AX3893"/>
      <c r="AY3893"/>
      <c r="AZ3893"/>
      <c r="BC3893" s="1"/>
      <c r="BD3893" s="214"/>
      <c r="BE3893" s="214"/>
      <c r="BF3893" s="212"/>
      <c r="BG3893" s="212"/>
      <c r="BH3893"/>
      <c r="BI3893"/>
      <c r="BJ3893"/>
      <c r="BK3893"/>
      <c r="BN3893" s="1"/>
      <c r="BO3893" s="152"/>
      <c r="BP3893" s="152"/>
      <c r="BQ3893" s="212"/>
      <c r="BR3893" s="212"/>
      <c r="BS3893"/>
      <c r="BT3893"/>
      <c r="BU3893"/>
      <c r="BV3893"/>
      <c r="BY3893" s="1"/>
      <c r="BZ3893" s="152"/>
      <c r="CA3893" s="152"/>
      <c r="CB3893" s="212"/>
      <c r="CC3893" s="212"/>
      <c r="CD3893"/>
      <c r="CE3893"/>
      <c r="CF3893"/>
      <c r="CG3893"/>
      <c r="CJ3893" s="1"/>
      <c r="CK3893" s="152"/>
      <c r="CL3893" s="152"/>
      <c r="CM3893" s="213"/>
      <c r="CN3893" s="213"/>
      <c r="CO3893"/>
      <c r="CP3893"/>
      <c r="CQ3893"/>
      <c r="CR3893"/>
      <c r="CU3893" s="1"/>
      <c r="CV3893" s="214"/>
      <c r="CW3893" s="214"/>
      <c r="CX3893" s="212"/>
      <c r="CY3893" s="212"/>
      <c r="CZ3893"/>
      <c r="DA3893"/>
      <c r="DB3893"/>
      <c r="DC3893"/>
      <c r="DE3893" s="1"/>
      <c r="DF3893" s="152"/>
      <c r="DG3893" s="152"/>
      <c r="DH3893" s="212"/>
      <c r="DI3893" s="212"/>
      <c r="DJ3893"/>
      <c r="DK3893"/>
      <c r="DL3893"/>
      <c r="DM3893"/>
      <c r="DP3893" s="1"/>
      <c r="DQ3893" s="152"/>
      <c r="DR3893" s="152"/>
      <c r="DS3893" s="212"/>
      <c r="DT3893" s="212"/>
      <c r="DU3893"/>
      <c r="DV3893"/>
      <c r="DW3893"/>
      <c r="DX3893"/>
      <c r="EA3893" s="1"/>
      <c r="EB3893" s="152"/>
      <c r="EC3893" s="152"/>
      <c r="ED3893" s="212"/>
      <c r="EE3893" s="212"/>
      <c r="EF3893"/>
      <c r="EG3893"/>
      <c r="EH3893"/>
      <c r="EI3893"/>
      <c r="EL3893" s="1"/>
      <c r="EM3893" s="214"/>
      <c r="EN3893" s="214"/>
      <c r="EO3893" s="222"/>
      <c r="EP3893" s="222"/>
      <c r="EQ3893" s="215"/>
      <c r="ER3893" s="215"/>
      <c r="ES3893" s="212"/>
      <c r="ET3893" s="212"/>
      <c r="EU3893"/>
      <c r="EV3893"/>
      <c r="EW3893"/>
      <c r="EX3893"/>
    </row>
    <row r="3894" spans="37:154">
      <c r="AK3894" s="1"/>
      <c r="AL3894" s="152"/>
      <c r="AN3894" s="212"/>
      <c r="AP3894"/>
      <c r="AS3894" s="1"/>
      <c r="AT3894" s="152"/>
      <c r="AU3894" s="152"/>
      <c r="AV3894" s="212"/>
      <c r="AW3894" s="212"/>
      <c r="AX3894"/>
      <c r="AY3894"/>
      <c r="AZ3894"/>
      <c r="BC3894" s="1"/>
      <c r="BD3894" s="214"/>
      <c r="BE3894" s="214"/>
      <c r="BF3894" s="212"/>
      <c r="BG3894" s="212"/>
      <c r="BH3894"/>
      <c r="BI3894"/>
      <c r="BJ3894"/>
      <c r="BK3894"/>
      <c r="BN3894" s="1"/>
      <c r="BO3894" s="152"/>
      <c r="BP3894" s="152"/>
      <c r="BQ3894" s="212"/>
      <c r="BR3894" s="212"/>
      <c r="BS3894"/>
      <c r="BT3894"/>
      <c r="BU3894"/>
      <c r="BV3894"/>
      <c r="BY3894" s="1"/>
      <c r="BZ3894" s="152"/>
      <c r="CA3894" s="152"/>
      <c r="CB3894" s="212"/>
      <c r="CC3894" s="212"/>
      <c r="CD3894"/>
      <c r="CE3894"/>
      <c r="CF3894"/>
      <c r="CG3894"/>
      <c r="CJ3894" s="1"/>
      <c r="CK3894" s="152"/>
      <c r="CL3894" s="152"/>
      <c r="CM3894" s="213"/>
      <c r="CN3894" s="213"/>
      <c r="CO3894"/>
      <c r="CP3894"/>
      <c r="CQ3894"/>
      <c r="CR3894"/>
      <c r="CU3894" s="1"/>
      <c r="CV3894" s="214"/>
      <c r="CW3894" s="214"/>
      <c r="CX3894" s="212"/>
      <c r="CY3894" s="212"/>
      <c r="CZ3894"/>
      <c r="DA3894"/>
      <c r="DB3894"/>
      <c r="DC3894"/>
      <c r="DE3894" s="1"/>
      <c r="DF3894" s="152"/>
      <c r="DG3894" s="152"/>
      <c r="DH3894" s="212"/>
      <c r="DI3894" s="212"/>
      <c r="DJ3894"/>
      <c r="DK3894"/>
      <c r="DL3894"/>
      <c r="DM3894"/>
      <c r="DP3894" s="1"/>
      <c r="DQ3894" s="152"/>
      <c r="DR3894" s="152"/>
      <c r="DS3894" s="212"/>
      <c r="DT3894" s="212"/>
      <c r="DU3894"/>
      <c r="DV3894"/>
      <c r="DW3894"/>
      <c r="DX3894"/>
      <c r="EA3894" s="1"/>
      <c r="EB3894" s="152"/>
      <c r="EC3894" s="152"/>
      <c r="ED3894" s="212"/>
      <c r="EE3894" s="212"/>
      <c r="EF3894"/>
      <c r="EG3894"/>
      <c r="EH3894"/>
      <c r="EI3894"/>
      <c r="EL3894" s="1"/>
      <c r="EM3894" s="214"/>
      <c r="EN3894" s="214"/>
      <c r="EO3894" s="222"/>
      <c r="EP3894" s="222"/>
      <c r="EQ3894" s="215"/>
      <c r="ER3894" s="215"/>
      <c r="ES3894" s="212"/>
      <c r="ET3894" s="212"/>
      <c r="EU3894"/>
      <c r="EV3894"/>
      <c r="EW3894"/>
      <c r="EX3894"/>
    </row>
    <row r="3895" spans="37:154">
      <c r="AK3895" s="1"/>
      <c r="AL3895" s="152"/>
      <c r="AN3895" s="212"/>
      <c r="AP3895"/>
      <c r="AS3895" s="1"/>
      <c r="AT3895" s="152"/>
      <c r="AU3895" s="152"/>
      <c r="AV3895" s="212"/>
      <c r="AW3895" s="212"/>
      <c r="AX3895"/>
      <c r="AY3895"/>
      <c r="AZ3895"/>
      <c r="BC3895" s="1"/>
      <c r="BD3895" s="214"/>
      <c r="BE3895" s="214"/>
      <c r="BF3895" s="212"/>
      <c r="BG3895" s="212"/>
      <c r="BH3895"/>
      <c r="BI3895"/>
      <c r="BJ3895"/>
      <c r="BK3895"/>
      <c r="BN3895" s="1"/>
      <c r="BO3895" s="152"/>
      <c r="BP3895" s="152"/>
      <c r="BQ3895" s="212"/>
      <c r="BR3895" s="212"/>
      <c r="BS3895"/>
      <c r="BT3895"/>
      <c r="BU3895"/>
      <c r="BV3895"/>
      <c r="BY3895" s="1"/>
      <c r="BZ3895" s="152"/>
      <c r="CA3895" s="152"/>
      <c r="CB3895" s="212"/>
      <c r="CC3895" s="212"/>
      <c r="CD3895"/>
      <c r="CE3895"/>
      <c r="CF3895"/>
      <c r="CG3895"/>
      <c r="CJ3895" s="1"/>
      <c r="CK3895" s="152"/>
      <c r="CL3895" s="152"/>
      <c r="CM3895" s="213"/>
      <c r="CN3895" s="213"/>
      <c r="CO3895"/>
      <c r="CP3895"/>
      <c r="CQ3895"/>
      <c r="CR3895"/>
      <c r="CU3895" s="1"/>
      <c r="CV3895" s="214"/>
      <c r="CW3895" s="214"/>
      <c r="CX3895" s="212"/>
      <c r="CY3895" s="212"/>
      <c r="CZ3895"/>
      <c r="DA3895"/>
      <c r="DB3895"/>
      <c r="DC3895"/>
      <c r="DE3895" s="1"/>
      <c r="DF3895" s="152"/>
      <c r="DG3895" s="152"/>
      <c r="DH3895" s="212"/>
      <c r="DI3895" s="212"/>
      <c r="DJ3895"/>
      <c r="DK3895"/>
      <c r="DL3895"/>
      <c r="DM3895"/>
      <c r="DP3895" s="1"/>
      <c r="DQ3895" s="152"/>
      <c r="DR3895" s="152"/>
      <c r="DS3895" s="212"/>
      <c r="DT3895" s="212"/>
      <c r="DU3895"/>
      <c r="DV3895"/>
      <c r="DW3895"/>
      <c r="DX3895"/>
      <c r="EA3895" s="1"/>
      <c r="EB3895" s="152"/>
      <c r="EC3895" s="152"/>
      <c r="ED3895" s="212"/>
      <c r="EE3895" s="212"/>
      <c r="EF3895"/>
      <c r="EG3895"/>
      <c r="EH3895"/>
      <c r="EI3895"/>
      <c r="EL3895" s="1"/>
      <c r="EM3895" s="214"/>
      <c r="EN3895" s="214"/>
      <c r="EO3895" s="222"/>
      <c r="EP3895" s="222"/>
      <c r="EQ3895" s="215"/>
      <c r="ER3895" s="215"/>
      <c r="ES3895" s="212"/>
      <c r="ET3895" s="212"/>
      <c r="EU3895"/>
      <c r="EV3895"/>
      <c r="EW3895"/>
      <c r="EX3895"/>
    </row>
    <row r="3896" spans="37:154">
      <c r="AK3896" s="1"/>
      <c r="AL3896" s="152"/>
      <c r="AN3896" s="212"/>
      <c r="AP3896"/>
      <c r="AS3896" s="1"/>
      <c r="AT3896" s="152"/>
      <c r="AU3896" s="152"/>
      <c r="AV3896" s="212"/>
      <c r="AW3896" s="212"/>
      <c r="AX3896"/>
      <c r="AY3896"/>
      <c r="AZ3896"/>
      <c r="BC3896" s="1"/>
      <c r="BD3896" s="214"/>
      <c r="BE3896" s="214"/>
      <c r="BF3896" s="212"/>
      <c r="BG3896" s="212"/>
      <c r="BH3896"/>
      <c r="BI3896"/>
      <c r="BJ3896"/>
      <c r="BK3896"/>
      <c r="BN3896" s="1"/>
      <c r="BO3896" s="152"/>
      <c r="BP3896" s="152"/>
      <c r="BQ3896" s="212"/>
      <c r="BR3896" s="212"/>
      <c r="BS3896"/>
      <c r="BT3896"/>
      <c r="BU3896"/>
      <c r="BV3896"/>
      <c r="BY3896" s="1"/>
      <c r="BZ3896" s="152"/>
      <c r="CA3896" s="152"/>
      <c r="CB3896" s="212"/>
      <c r="CC3896" s="212"/>
      <c r="CD3896"/>
      <c r="CE3896"/>
      <c r="CF3896"/>
      <c r="CG3896"/>
      <c r="CJ3896" s="1"/>
      <c r="CK3896" s="152"/>
      <c r="CL3896" s="152"/>
      <c r="CM3896" s="213"/>
      <c r="CN3896" s="213"/>
      <c r="CO3896"/>
      <c r="CP3896"/>
      <c r="CQ3896"/>
      <c r="CR3896"/>
      <c r="CU3896" s="1"/>
      <c r="CV3896" s="214"/>
      <c r="CW3896" s="214"/>
      <c r="CX3896" s="212"/>
      <c r="CY3896" s="212"/>
      <c r="CZ3896"/>
      <c r="DA3896"/>
      <c r="DB3896"/>
      <c r="DC3896"/>
      <c r="DE3896" s="1"/>
      <c r="DF3896" s="152"/>
      <c r="DG3896" s="152"/>
      <c r="DH3896" s="212"/>
      <c r="DI3896" s="212"/>
      <c r="DJ3896"/>
      <c r="DK3896"/>
      <c r="DL3896"/>
      <c r="DM3896"/>
      <c r="DP3896" s="1"/>
      <c r="DQ3896" s="152"/>
      <c r="DR3896" s="152"/>
      <c r="DS3896" s="212"/>
      <c r="DT3896" s="212"/>
      <c r="DU3896"/>
      <c r="DV3896"/>
      <c r="DW3896"/>
      <c r="DX3896"/>
      <c r="EA3896" s="1"/>
      <c r="EB3896" s="152"/>
      <c r="EC3896" s="152"/>
      <c r="ED3896" s="212"/>
      <c r="EE3896" s="212"/>
      <c r="EF3896"/>
      <c r="EG3896"/>
      <c r="EH3896"/>
      <c r="EI3896"/>
      <c r="EL3896" s="1"/>
      <c r="EM3896" s="214"/>
      <c r="EN3896" s="214"/>
      <c r="EO3896" s="222"/>
      <c r="EP3896" s="222"/>
      <c r="EQ3896" s="215"/>
      <c r="ER3896" s="215"/>
      <c r="ES3896" s="212"/>
      <c r="ET3896" s="212"/>
      <c r="EU3896"/>
      <c r="EV3896"/>
      <c r="EW3896"/>
      <c r="EX3896"/>
    </row>
    <row r="3897" spans="37:154">
      <c r="AK3897" s="1"/>
      <c r="AL3897" s="152"/>
      <c r="AN3897" s="212"/>
      <c r="AP3897"/>
      <c r="AS3897" s="1"/>
      <c r="AT3897" s="152"/>
      <c r="AU3897" s="152"/>
      <c r="AV3897" s="212"/>
      <c r="AW3897" s="212"/>
      <c r="AX3897"/>
      <c r="AY3897"/>
      <c r="AZ3897"/>
      <c r="BC3897" s="1"/>
      <c r="BD3897" s="214"/>
      <c r="BE3897" s="214"/>
      <c r="BF3897" s="212"/>
      <c r="BG3897" s="212"/>
      <c r="BH3897"/>
      <c r="BI3897"/>
      <c r="BJ3897"/>
      <c r="BK3897"/>
      <c r="BN3897" s="1"/>
      <c r="BO3897" s="152"/>
      <c r="BP3897" s="152"/>
      <c r="BQ3897" s="212"/>
      <c r="BR3897" s="212"/>
      <c r="BS3897"/>
      <c r="BT3897"/>
      <c r="BU3897"/>
      <c r="BV3897"/>
      <c r="BY3897" s="1"/>
      <c r="BZ3897" s="152"/>
      <c r="CA3897" s="152"/>
      <c r="CB3897" s="212"/>
      <c r="CC3897" s="212"/>
      <c r="CD3897"/>
      <c r="CE3897"/>
      <c r="CF3897"/>
      <c r="CG3897"/>
      <c r="CJ3897" s="1"/>
      <c r="CK3897" s="152"/>
      <c r="CL3897" s="152"/>
      <c r="CM3897" s="213"/>
      <c r="CN3897" s="213"/>
      <c r="CO3897"/>
      <c r="CP3897"/>
      <c r="CQ3897"/>
      <c r="CR3897"/>
      <c r="CU3897" s="1"/>
      <c r="CV3897" s="214"/>
      <c r="CW3897" s="214"/>
      <c r="CX3897" s="212"/>
      <c r="CY3897" s="212"/>
      <c r="CZ3897"/>
      <c r="DA3897"/>
      <c r="DB3897"/>
      <c r="DC3897"/>
      <c r="DE3897" s="1"/>
      <c r="DF3897" s="152"/>
      <c r="DG3897" s="152"/>
      <c r="DH3897" s="212"/>
      <c r="DI3897" s="212"/>
      <c r="DJ3897"/>
      <c r="DK3897"/>
      <c r="DL3897"/>
      <c r="DM3897"/>
      <c r="DP3897" s="1"/>
      <c r="DQ3897" s="152"/>
      <c r="DR3897" s="152"/>
      <c r="DS3897" s="212"/>
      <c r="DT3897" s="212"/>
      <c r="DU3897"/>
      <c r="DV3897"/>
      <c r="DW3897"/>
      <c r="DX3897"/>
      <c r="EA3897" s="1"/>
      <c r="EB3897" s="152"/>
      <c r="EC3897" s="152"/>
      <c r="ED3897" s="212"/>
      <c r="EE3897" s="212"/>
      <c r="EF3897"/>
      <c r="EG3897"/>
      <c r="EH3897"/>
      <c r="EI3897"/>
      <c r="EL3897" s="1"/>
      <c r="EM3897" s="214"/>
      <c r="EN3897" s="214"/>
      <c r="EO3897" s="222"/>
      <c r="EP3897" s="222"/>
      <c r="EQ3897" s="215"/>
      <c r="ER3897" s="215"/>
      <c r="ES3897" s="212"/>
      <c r="ET3897" s="212"/>
      <c r="EU3897"/>
      <c r="EV3897"/>
      <c r="EW3897"/>
      <c r="EX3897"/>
    </row>
    <row r="3898" spans="37:154">
      <c r="AK3898" s="1"/>
      <c r="AL3898" s="152"/>
      <c r="AN3898" s="212"/>
      <c r="AP3898"/>
      <c r="AS3898" s="1"/>
      <c r="AT3898" s="152"/>
      <c r="AU3898" s="152"/>
      <c r="AV3898" s="212"/>
      <c r="AW3898" s="212"/>
      <c r="AX3898"/>
      <c r="AY3898"/>
      <c r="AZ3898"/>
      <c r="BC3898" s="1"/>
      <c r="BD3898" s="214"/>
      <c r="BE3898" s="214"/>
      <c r="BF3898" s="212"/>
      <c r="BG3898" s="212"/>
      <c r="BH3898"/>
      <c r="BI3898"/>
      <c r="BJ3898"/>
      <c r="BK3898"/>
      <c r="BN3898" s="1"/>
      <c r="BO3898" s="152"/>
      <c r="BP3898" s="152"/>
      <c r="BQ3898" s="212"/>
      <c r="BR3898" s="212"/>
      <c r="BS3898"/>
      <c r="BT3898"/>
      <c r="BU3898"/>
      <c r="BV3898"/>
      <c r="BY3898" s="1"/>
      <c r="BZ3898" s="152"/>
      <c r="CA3898" s="152"/>
      <c r="CB3898" s="212"/>
      <c r="CC3898" s="212"/>
      <c r="CD3898"/>
      <c r="CE3898"/>
      <c r="CF3898"/>
      <c r="CG3898"/>
      <c r="CJ3898" s="1"/>
      <c r="CK3898" s="152"/>
      <c r="CL3898" s="152"/>
      <c r="CM3898" s="213"/>
      <c r="CN3898" s="213"/>
      <c r="CO3898"/>
      <c r="CP3898"/>
      <c r="CQ3898"/>
      <c r="CR3898"/>
      <c r="CU3898" s="1"/>
      <c r="CV3898" s="214"/>
      <c r="CW3898" s="214"/>
      <c r="CX3898" s="212"/>
      <c r="CY3898" s="212"/>
      <c r="CZ3898"/>
      <c r="DA3898"/>
      <c r="DB3898"/>
      <c r="DC3898"/>
      <c r="DE3898" s="1"/>
      <c r="DF3898" s="152"/>
      <c r="DG3898" s="152"/>
      <c r="DH3898" s="212"/>
      <c r="DI3898" s="212"/>
      <c r="DJ3898"/>
      <c r="DK3898"/>
      <c r="DL3898"/>
      <c r="DM3898"/>
      <c r="DP3898" s="1"/>
      <c r="DQ3898" s="152"/>
      <c r="DR3898" s="152"/>
      <c r="DS3898" s="212"/>
      <c r="DT3898" s="212"/>
      <c r="DU3898"/>
      <c r="DV3898"/>
      <c r="DW3898"/>
      <c r="DX3898"/>
      <c r="EA3898" s="1"/>
      <c r="EB3898" s="152"/>
      <c r="EC3898" s="152"/>
      <c r="ED3898" s="212"/>
      <c r="EE3898" s="212"/>
      <c r="EF3898"/>
      <c r="EG3898"/>
      <c r="EH3898"/>
      <c r="EI3898"/>
      <c r="EL3898" s="1"/>
      <c r="EM3898" s="214"/>
      <c r="EN3898" s="214"/>
      <c r="EO3898" s="222"/>
      <c r="EP3898" s="222"/>
      <c r="EQ3898" s="215"/>
      <c r="ER3898" s="215"/>
      <c r="ES3898" s="212"/>
      <c r="ET3898" s="212"/>
      <c r="EU3898"/>
      <c r="EV3898"/>
      <c r="EW3898"/>
      <c r="EX3898"/>
    </row>
    <row r="3899" spans="37:154">
      <c r="AK3899" s="1"/>
      <c r="AL3899" s="152"/>
      <c r="AN3899" s="212"/>
      <c r="AP3899"/>
      <c r="AS3899" s="1"/>
      <c r="AT3899" s="152"/>
      <c r="AU3899" s="152"/>
      <c r="AV3899" s="212"/>
      <c r="AW3899" s="212"/>
      <c r="AX3899"/>
      <c r="AY3899"/>
      <c r="AZ3899"/>
      <c r="BC3899" s="1"/>
      <c r="BD3899" s="214"/>
      <c r="BE3899" s="214"/>
      <c r="BF3899" s="212"/>
      <c r="BG3899" s="212"/>
      <c r="BH3899"/>
      <c r="BI3899"/>
      <c r="BJ3899"/>
      <c r="BK3899"/>
      <c r="BN3899" s="1"/>
      <c r="BO3899" s="152"/>
      <c r="BP3899" s="152"/>
      <c r="BQ3899" s="212"/>
      <c r="BR3899" s="212"/>
      <c r="BS3899"/>
      <c r="BT3899"/>
      <c r="BU3899"/>
      <c r="BV3899"/>
      <c r="BY3899" s="1"/>
      <c r="BZ3899" s="152"/>
      <c r="CA3899" s="152"/>
      <c r="CB3899" s="212"/>
      <c r="CC3899" s="212"/>
      <c r="CD3899"/>
      <c r="CE3899"/>
      <c r="CF3899"/>
      <c r="CG3899"/>
      <c r="CJ3899" s="1"/>
      <c r="CK3899" s="152"/>
      <c r="CL3899" s="152"/>
      <c r="CM3899" s="213"/>
      <c r="CN3899" s="213"/>
      <c r="CO3899"/>
      <c r="CP3899"/>
      <c r="CQ3899"/>
      <c r="CR3899"/>
      <c r="CU3899" s="1"/>
      <c r="CV3899" s="214"/>
      <c r="CW3899" s="214"/>
      <c r="CX3899" s="212"/>
      <c r="CY3899" s="212"/>
      <c r="CZ3899"/>
      <c r="DA3899"/>
      <c r="DB3899"/>
      <c r="DC3899"/>
      <c r="DE3899" s="1"/>
      <c r="DF3899" s="152"/>
      <c r="DG3899" s="152"/>
      <c r="DH3899" s="212"/>
      <c r="DI3899" s="212"/>
      <c r="DJ3899"/>
      <c r="DK3899"/>
      <c r="DL3899"/>
      <c r="DM3899"/>
      <c r="DP3899" s="1"/>
      <c r="DQ3899" s="152"/>
      <c r="DR3899" s="152"/>
      <c r="DS3899" s="212"/>
      <c r="DT3899" s="212"/>
      <c r="DU3899"/>
      <c r="DV3899"/>
      <c r="DW3899"/>
      <c r="DX3899"/>
      <c r="EA3899" s="1"/>
      <c r="EB3899" s="152"/>
      <c r="EC3899" s="152"/>
      <c r="ED3899" s="212"/>
      <c r="EE3899" s="212"/>
      <c r="EF3899"/>
      <c r="EG3899"/>
      <c r="EH3899"/>
      <c r="EI3899"/>
      <c r="EL3899" s="1"/>
      <c r="EM3899" s="214"/>
      <c r="EN3899" s="214"/>
      <c r="EO3899" s="222"/>
      <c r="EP3899" s="222"/>
      <c r="EQ3899" s="215"/>
      <c r="ER3899" s="215"/>
      <c r="ES3899" s="212"/>
      <c r="ET3899" s="212"/>
      <c r="EU3899"/>
      <c r="EV3899"/>
      <c r="EW3899"/>
      <c r="EX3899"/>
    </row>
    <row r="3900" spans="37:154">
      <c r="AK3900" s="1"/>
      <c r="AL3900" s="152"/>
      <c r="AN3900" s="212"/>
      <c r="AP3900"/>
      <c r="AS3900" s="1"/>
      <c r="AT3900" s="152"/>
      <c r="AU3900" s="152"/>
      <c r="AV3900" s="212"/>
      <c r="AW3900" s="212"/>
      <c r="AX3900"/>
      <c r="AY3900"/>
      <c r="AZ3900"/>
      <c r="BC3900" s="1"/>
      <c r="BD3900" s="214"/>
      <c r="BE3900" s="214"/>
      <c r="BF3900" s="212"/>
      <c r="BG3900" s="212"/>
      <c r="BH3900"/>
      <c r="BI3900"/>
      <c r="BJ3900"/>
      <c r="BK3900"/>
      <c r="BN3900" s="1"/>
      <c r="BO3900" s="152"/>
      <c r="BP3900" s="152"/>
      <c r="BQ3900" s="212"/>
      <c r="BR3900" s="212"/>
      <c r="BS3900"/>
      <c r="BT3900"/>
      <c r="BU3900"/>
      <c r="BV3900"/>
      <c r="BY3900" s="1"/>
      <c r="BZ3900" s="152"/>
      <c r="CA3900" s="152"/>
      <c r="CB3900" s="212"/>
      <c r="CC3900" s="212"/>
      <c r="CD3900"/>
      <c r="CE3900"/>
      <c r="CF3900"/>
      <c r="CG3900"/>
      <c r="CJ3900" s="1"/>
      <c r="CK3900" s="152"/>
      <c r="CL3900" s="152"/>
      <c r="CM3900" s="213"/>
      <c r="CN3900" s="213"/>
      <c r="CO3900"/>
      <c r="CP3900"/>
      <c r="CQ3900"/>
      <c r="CR3900"/>
      <c r="CU3900" s="1"/>
      <c r="CV3900" s="214"/>
      <c r="CW3900" s="214"/>
      <c r="CX3900" s="212"/>
      <c r="CY3900" s="212"/>
      <c r="CZ3900"/>
      <c r="DA3900"/>
      <c r="DB3900"/>
      <c r="DC3900"/>
      <c r="DE3900" s="1"/>
      <c r="DF3900" s="152"/>
      <c r="DG3900" s="152"/>
      <c r="DH3900" s="212"/>
      <c r="DI3900" s="212"/>
      <c r="DJ3900"/>
      <c r="DK3900"/>
      <c r="DL3900"/>
      <c r="DM3900"/>
      <c r="DP3900" s="1"/>
      <c r="DQ3900" s="152"/>
      <c r="DR3900" s="152"/>
      <c r="DS3900" s="212"/>
      <c r="DT3900" s="212"/>
      <c r="DU3900"/>
      <c r="DV3900"/>
      <c r="DW3900"/>
      <c r="DX3900"/>
      <c r="EA3900" s="1"/>
      <c r="EB3900" s="152"/>
      <c r="EC3900" s="152"/>
      <c r="ED3900" s="212"/>
      <c r="EE3900" s="212"/>
      <c r="EF3900"/>
      <c r="EG3900"/>
      <c r="EH3900"/>
      <c r="EI3900"/>
      <c r="EL3900" s="1"/>
      <c r="EM3900" s="214"/>
      <c r="EN3900" s="214"/>
      <c r="EO3900" s="222"/>
      <c r="EP3900" s="222"/>
      <c r="EQ3900" s="215"/>
      <c r="ER3900" s="215"/>
      <c r="ES3900" s="212"/>
      <c r="ET3900" s="212"/>
      <c r="EU3900"/>
      <c r="EV3900"/>
      <c r="EW3900"/>
      <c r="EX3900"/>
    </row>
    <row r="3901" spans="37:154">
      <c r="AK3901" s="1"/>
      <c r="AL3901" s="152"/>
      <c r="AN3901" s="212"/>
      <c r="AP3901"/>
      <c r="AS3901" s="1"/>
      <c r="AT3901" s="152"/>
      <c r="AU3901" s="152"/>
      <c r="AV3901" s="212"/>
      <c r="AW3901" s="212"/>
      <c r="AX3901"/>
      <c r="AY3901"/>
      <c r="AZ3901"/>
      <c r="BC3901" s="1"/>
      <c r="BD3901" s="214"/>
      <c r="BE3901" s="214"/>
      <c r="BF3901" s="212"/>
      <c r="BG3901" s="212"/>
      <c r="BH3901"/>
      <c r="BI3901"/>
      <c r="BJ3901"/>
      <c r="BK3901"/>
      <c r="BN3901" s="1"/>
      <c r="BO3901" s="152"/>
      <c r="BP3901" s="152"/>
      <c r="BQ3901" s="212"/>
      <c r="BR3901" s="212"/>
      <c r="BS3901"/>
      <c r="BT3901"/>
      <c r="BU3901"/>
      <c r="BV3901"/>
      <c r="BY3901" s="1"/>
      <c r="BZ3901" s="152"/>
      <c r="CA3901" s="152"/>
      <c r="CB3901" s="212"/>
      <c r="CC3901" s="212"/>
      <c r="CD3901"/>
      <c r="CE3901"/>
      <c r="CF3901"/>
      <c r="CG3901"/>
      <c r="CJ3901" s="1"/>
      <c r="CK3901" s="152"/>
      <c r="CL3901" s="152"/>
      <c r="CM3901" s="213"/>
      <c r="CN3901" s="213"/>
      <c r="CO3901"/>
      <c r="CP3901"/>
      <c r="CQ3901"/>
      <c r="CR3901"/>
      <c r="CU3901" s="1"/>
      <c r="CV3901" s="214"/>
      <c r="CW3901" s="214"/>
      <c r="CX3901" s="212"/>
      <c r="CY3901" s="212"/>
      <c r="CZ3901"/>
      <c r="DA3901"/>
      <c r="DB3901"/>
      <c r="DC3901"/>
      <c r="DE3901" s="1"/>
      <c r="DF3901" s="152"/>
      <c r="DG3901" s="152"/>
      <c r="DH3901" s="212"/>
      <c r="DI3901" s="212"/>
      <c r="DJ3901"/>
      <c r="DK3901"/>
      <c r="DL3901"/>
      <c r="DM3901"/>
      <c r="DP3901" s="1"/>
      <c r="DQ3901" s="152"/>
      <c r="DR3901" s="152"/>
      <c r="DS3901" s="212"/>
      <c r="DT3901" s="212"/>
      <c r="DU3901"/>
      <c r="DV3901"/>
      <c r="DW3901"/>
      <c r="DX3901"/>
      <c r="EA3901" s="1"/>
      <c r="EB3901" s="152"/>
      <c r="EC3901" s="152"/>
      <c r="ED3901" s="212"/>
      <c r="EE3901" s="212"/>
      <c r="EF3901"/>
      <c r="EG3901"/>
      <c r="EH3901"/>
      <c r="EI3901"/>
      <c r="EL3901" s="1"/>
      <c r="EM3901" s="214"/>
      <c r="EN3901" s="214"/>
      <c r="EO3901" s="222"/>
      <c r="EP3901" s="222"/>
      <c r="EQ3901" s="215"/>
      <c r="ER3901" s="215"/>
      <c r="ES3901" s="212"/>
      <c r="ET3901" s="212"/>
      <c r="EU3901"/>
      <c r="EV3901"/>
      <c r="EW3901"/>
      <c r="EX3901"/>
    </row>
    <row r="3902" spans="37:154">
      <c r="AK3902" s="1"/>
      <c r="AL3902" s="152"/>
      <c r="AN3902" s="212"/>
      <c r="AP3902"/>
      <c r="AS3902" s="1"/>
      <c r="AT3902" s="152"/>
      <c r="AU3902" s="152"/>
      <c r="AV3902" s="212"/>
      <c r="AW3902" s="212"/>
      <c r="AX3902"/>
      <c r="AY3902"/>
      <c r="AZ3902"/>
      <c r="BC3902" s="1"/>
      <c r="BD3902" s="214"/>
      <c r="BE3902" s="214"/>
      <c r="BF3902" s="212"/>
      <c r="BG3902" s="212"/>
      <c r="BH3902"/>
      <c r="BI3902"/>
      <c r="BJ3902"/>
      <c r="BK3902"/>
      <c r="BN3902" s="1"/>
      <c r="BO3902" s="152"/>
      <c r="BP3902" s="152"/>
      <c r="BQ3902" s="212"/>
      <c r="BR3902" s="212"/>
      <c r="BS3902"/>
      <c r="BT3902"/>
      <c r="BU3902"/>
      <c r="BV3902"/>
      <c r="BY3902" s="1"/>
      <c r="BZ3902" s="152"/>
      <c r="CA3902" s="152"/>
      <c r="CB3902" s="212"/>
      <c r="CC3902" s="212"/>
      <c r="CD3902"/>
      <c r="CE3902"/>
      <c r="CF3902"/>
      <c r="CG3902"/>
      <c r="CJ3902" s="1"/>
      <c r="CK3902" s="152"/>
      <c r="CL3902" s="152"/>
      <c r="CM3902" s="213"/>
      <c r="CN3902" s="213"/>
      <c r="CO3902"/>
      <c r="CP3902"/>
      <c r="CQ3902"/>
      <c r="CR3902"/>
      <c r="CU3902" s="1"/>
      <c r="CV3902" s="214"/>
      <c r="CW3902" s="214"/>
      <c r="CX3902" s="212"/>
      <c r="CY3902" s="212"/>
      <c r="CZ3902"/>
      <c r="DA3902"/>
      <c r="DB3902"/>
      <c r="DC3902"/>
      <c r="DE3902" s="1"/>
      <c r="DF3902" s="152"/>
      <c r="DG3902" s="152"/>
      <c r="DH3902" s="212"/>
      <c r="DI3902" s="212"/>
      <c r="DJ3902"/>
      <c r="DK3902"/>
      <c r="DL3902"/>
      <c r="DM3902"/>
      <c r="DP3902" s="1"/>
      <c r="DQ3902" s="152"/>
      <c r="DR3902" s="152"/>
      <c r="DS3902" s="212"/>
      <c r="DT3902" s="212"/>
      <c r="DU3902"/>
      <c r="DV3902"/>
      <c r="DW3902"/>
      <c r="DX3902"/>
      <c r="EA3902" s="1"/>
      <c r="EB3902" s="152"/>
      <c r="EC3902" s="152"/>
      <c r="ED3902" s="212"/>
      <c r="EE3902" s="212"/>
      <c r="EF3902"/>
      <c r="EG3902"/>
      <c r="EH3902"/>
      <c r="EI3902"/>
      <c r="EL3902" s="1"/>
      <c r="EM3902" s="214"/>
      <c r="EN3902" s="214"/>
      <c r="EO3902" s="222"/>
      <c r="EP3902" s="222"/>
      <c r="EQ3902" s="215"/>
      <c r="ER3902" s="215"/>
      <c r="ES3902" s="212"/>
      <c r="ET3902" s="212"/>
      <c r="EU3902"/>
      <c r="EV3902"/>
      <c r="EW3902"/>
      <c r="EX3902"/>
    </row>
    <row r="3903" spans="37:154">
      <c r="AK3903" s="1"/>
      <c r="AL3903" s="152"/>
      <c r="AN3903" s="212"/>
      <c r="AP3903"/>
      <c r="AS3903" s="1"/>
      <c r="AT3903" s="152"/>
      <c r="AU3903" s="152"/>
      <c r="AV3903" s="212"/>
      <c r="AW3903" s="212"/>
      <c r="AX3903"/>
      <c r="AY3903"/>
      <c r="AZ3903"/>
      <c r="BC3903" s="1"/>
      <c r="BD3903" s="214"/>
      <c r="BE3903" s="214"/>
      <c r="BF3903" s="212"/>
      <c r="BG3903" s="212"/>
      <c r="BH3903"/>
      <c r="BI3903"/>
      <c r="BJ3903"/>
      <c r="BK3903"/>
      <c r="BN3903" s="1"/>
      <c r="BO3903" s="152"/>
      <c r="BP3903" s="152"/>
      <c r="BQ3903" s="212"/>
      <c r="BR3903" s="212"/>
      <c r="BS3903"/>
      <c r="BT3903"/>
      <c r="BU3903"/>
      <c r="BV3903"/>
      <c r="BY3903" s="1"/>
      <c r="BZ3903" s="152"/>
      <c r="CA3903" s="152"/>
      <c r="CB3903" s="212"/>
      <c r="CC3903" s="212"/>
      <c r="CD3903"/>
      <c r="CE3903"/>
      <c r="CF3903"/>
      <c r="CG3903"/>
      <c r="CJ3903" s="1"/>
      <c r="CK3903" s="152"/>
      <c r="CL3903" s="152"/>
      <c r="CM3903" s="213"/>
      <c r="CN3903" s="213"/>
      <c r="CO3903"/>
      <c r="CP3903"/>
      <c r="CQ3903"/>
      <c r="CR3903"/>
      <c r="CU3903" s="1"/>
      <c r="CV3903" s="214"/>
      <c r="CW3903" s="214"/>
      <c r="CX3903" s="212"/>
      <c r="CY3903" s="212"/>
      <c r="CZ3903"/>
      <c r="DA3903"/>
      <c r="DB3903"/>
      <c r="DC3903"/>
      <c r="DE3903" s="1"/>
      <c r="DF3903" s="152"/>
      <c r="DG3903" s="152"/>
      <c r="DH3903" s="212"/>
      <c r="DI3903" s="212"/>
      <c r="DJ3903"/>
      <c r="DK3903"/>
      <c r="DL3903"/>
      <c r="DM3903"/>
      <c r="DP3903" s="1"/>
      <c r="DQ3903" s="152"/>
      <c r="DR3903" s="152"/>
      <c r="DS3903" s="212"/>
      <c r="DT3903" s="212"/>
      <c r="DU3903"/>
      <c r="DV3903"/>
      <c r="DW3903"/>
      <c r="DX3903"/>
      <c r="EA3903" s="1"/>
      <c r="EB3903" s="152"/>
      <c r="EC3903" s="152"/>
      <c r="ED3903" s="212"/>
      <c r="EE3903" s="212"/>
      <c r="EF3903"/>
      <c r="EG3903"/>
      <c r="EH3903"/>
      <c r="EI3903"/>
      <c r="EL3903" s="1"/>
      <c r="EM3903" s="214"/>
      <c r="EN3903" s="214"/>
      <c r="EO3903" s="222"/>
      <c r="EP3903" s="222"/>
      <c r="EQ3903" s="215"/>
      <c r="ER3903" s="215"/>
      <c r="ES3903" s="212"/>
      <c r="ET3903" s="212"/>
      <c r="EU3903"/>
      <c r="EV3903"/>
      <c r="EW3903"/>
      <c r="EX3903"/>
    </row>
    <row r="3904" spans="37:154">
      <c r="AK3904" s="1"/>
      <c r="AL3904" s="152"/>
      <c r="AN3904" s="212"/>
      <c r="AP3904"/>
      <c r="AS3904" s="1"/>
      <c r="AT3904" s="152"/>
      <c r="AU3904" s="152"/>
      <c r="AV3904" s="212"/>
      <c r="AW3904" s="212"/>
      <c r="AX3904"/>
      <c r="AY3904"/>
      <c r="AZ3904"/>
      <c r="BC3904" s="1"/>
      <c r="BD3904" s="214"/>
      <c r="BE3904" s="214"/>
      <c r="BF3904" s="212"/>
      <c r="BG3904" s="212"/>
      <c r="BH3904"/>
      <c r="BI3904"/>
      <c r="BJ3904"/>
      <c r="BK3904"/>
      <c r="BN3904" s="1"/>
      <c r="BO3904" s="152"/>
      <c r="BP3904" s="152"/>
      <c r="BQ3904" s="212"/>
      <c r="BR3904" s="212"/>
      <c r="BS3904"/>
      <c r="BT3904"/>
      <c r="BU3904"/>
      <c r="BV3904"/>
      <c r="BY3904" s="1"/>
      <c r="BZ3904" s="152"/>
      <c r="CA3904" s="152"/>
      <c r="CB3904" s="212"/>
      <c r="CC3904" s="212"/>
      <c r="CD3904"/>
      <c r="CE3904"/>
      <c r="CF3904"/>
      <c r="CG3904"/>
      <c r="CJ3904" s="1"/>
      <c r="CK3904" s="152"/>
      <c r="CL3904" s="152"/>
      <c r="CM3904" s="213"/>
      <c r="CN3904" s="213"/>
      <c r="CO3904"/>
      <c r="CP3904"/>
      <c r="CQ3904"/>
      <c r="CR3904"/>
      <c r="CU3904" s="1"/>
      <c r="CV3904" s="214"/>
      <c r="CW3904" s="214"/>
      <c r="CX3904" s="212"/>
      <c r="CY3904" s="212"/>
      <c r="CZ3904"/>
      <c r="DA3904"/>
      <c r="DB3904"/>
      <c r="DC3904"/>
      <c r="DE3904" s="1"/>
      <c r="DF3904" s="152"/>
      <c r="DG3904" s="152"/>
      <c r="DH3904" s="212"/>
      <c r="DI3904" s="212"/>
      <c r="DJ3904"/>
      <c r="DK3904"/>
      <c r="DL3904"/>
      <c r="DM3904"/>
      <c r="DP3904" s="1"/>
      <c r="DQ3904" s="152"/>
      <c r="DR3904" s="152"/>
      <c r="DS3904" s="212"/>
      <c r="DT3904" s="212"/>
      <c r="DU3904"/>
      <c r="DV3904"/>
      <c r="DW3904"/>
      <c r="DX3904"/>
      <c r="EA3904" s="1"/>
      <c r="EB3904" s="152"/>
      <c r="EC3904" s="152"/>
      <c r="ED3904" s="212"/>
      <c r="EE3904" s="212"/>
      <c r="EF3904"/>
      <c r="EG3904"/>
      <c r="EH3904"/>
      <c r="EI3904"/>
      <c r="EL3904" s="1"/>
      <c r="EM3904" s="214"/>
      <c r="EN3904" s="214"/>
      <c r="EO3904" s="222"/>
      <c r="EP3904" s="222"/>
      <c r="EQ3904" s="215"/>
      <c r="ER3904" s="215"/>
      <c r="ES3904" s="212"/>
      <c r="ET3904" s="212"/>
      <c r="EU3904"/>
      <c r="EV3904"/>
      <c r="EW3904"/>
      <c r="EX3904"/>
    </row>
    <row r="3905" spans="37:154">
      <c r="AK3905" s="1"/>
      <c r="AL3905" s="152"/>
      <c r="AN3905" s="212"/>
      <c r="AP3905"/>
      <c r="AS3905" s="1"/>
      <c r="AT3905" s="152"/>
      <c r="AU3905" s="152"/>
      <c r="AV3905" s="212"/>
      <c r="AW3905" s="212"/>
      <c r="AX3905"/>
      <c r="AY3905"/>
      <c r="AZ3905"/>
      <c r="BC3905" s="1"/>
      <c r="BD3905" s="214"/>
      <c r="BE3905" s="214"/>
      <c r="BF3905" s="212"/>
      <c r="BG3905" s="212"/>
      <c r="BH3905"/>
      <c r="BI3905"/>
      <c r="BJ3905"/>
      <c r="BK3905"/>
      <c r="BN3905" s="1"/>
      <c r="BO3905" s="152"/>
      <c r="BP3905" s="152"/>
      <c r="BQ3905" s="212"/>
      <c r="BR3905" s="212"/>
      <c r="BS3905"/>
      <c r="BT3905"/>
      <c r="BU3905"/>
      <c r="BV3905"/>
      <c r="BY3905" s="1"/>
      <c r="BZ3905" s="152"/>
      <c r="CA3905" s="152"/>
      <c r="CB3905" s="212"/>
      <c r="CC3905" s="212"/>
      <c r="CD3905"/>
      <c r="CE3905"/>
      <c r="CF3905"/>
      <c r="CG3905"/>
      <c r="CJ3905" s="1"/>
      <c r="CK3905" s="152"/>
      <c r="CL3905" s="152"/>
      <c r="CM3905" s="213"/>
      <c r="CN3905" s="213"/>
      <c r="CO3905"/>
      <c r="CP3905"/>
      <c r="CQ3905"/>
      <c r="CR3905"/>
      <c r="CU3905" s="1"/>
      <c r="CV3905" s="214"/>
      <c r="CW3905" s="214"/>
      <c r="CX3905" s="212"/>
      <c r="CY3905" s="212"/>
      <c r="CZ3905"/>
      <c r="DA3905"/>
      <c r="DB3905"/>
      <c r="DC3905"/>
      <c r="DE3905" s="1"/>
      <c r="DF3905" s="152"/>
      <c r="DG3905" s="152"/>
      <c r="DH3905" s="212"/>
      <c r="DI3905" s="212"/>
      <c r="DJ3905"/>
      <c r="DK3905"/>
      <c r="DL3905"/>
      <c r="DM3905"/>
      <c r="DP3905" s="1"/>
      <c r="DQ3905" s="152"/>
      <c r="DR3905" s="152"/>
      <c r="DS3905" s="212"/>
      <c r="DT3905" s="212"/>
      <c r="DU3905"/>
      <c r="DV3905"/>
      <c r="DW3905"/>
      <c r="DX3905"/>
      <c r="EA3905" s="1"/>
      <c r="EB3905" s="152"/>
      <c r="EC3905" s="152"/>
      <c r="ED3905" s="212"/>
      <c r="EE3905" s="212"/>
      <c r="EF3905"/>
      <c r="EG3905"/>
      <c r="EH3905"/>
      <c r="EI3905"/>
      <c r="EL3905" s="1"/>
      <c r="EM3905" s="214"/>
      <c r="EN3905" s="214"/>
      <c r="EO3905" s="222"/>
      <c r="EP3905" s="222"/>
      <c r="EQ3905" s="215"/>
      <c r="ER3905" s="215"/>
      <c r="ES3905" s="212"/>
      <c r="ET3905" s="212"/>
      <c r="EU3905"/>
      <c r="EV3905"/>
      <c r="EW3905"/>
      <c r="EX3905"/>
    </row>
    <row r="3906" spans="37:154">
      <c r="AK3906" s="1"/>
      <c r="AL3906" s="152"/>
      <c r="AN3906" s="212"/>
      <c r="AP3906"/>
      <c r="AS3906" s="1"/>
      <c r="AT3906" s="152"/>
      <c r="AU3906" s="152"/>
      <c r="AV3906" s="212"/>
      <c r="AW3906" s="212"/>
      <c r="AX3906"/>
      <c r="AY3906"/>
      <c r="AZ3906"/>
      <c r="BC3906" s="1"/>
      <c r="BD3906" s="214"/>
      <c r="BE3906" s="214"/>
      <c r="BF3906" s="212"/>
      <c r="BG3906" s="212"/>
      <c r="BH3906"/>
      <c r="BI3906"/>
      <c r="BJ3906"/>
      <c r="BK3906"/>
      <c r="BN3906" s="1"/>
      <c r="BO3906" s="152"/>
      <c r="BP3906" s="152"/>
      <c r="BQ3906" s="212"/>
      <c r="BR3906" s="212"/>
      <c r="BS3906"/>
      <c r="BT3906"/>
      <c r="BU3906"/>
      <c r="BV3906"/>
      <c r="BY3906" s="1"/>
      <c r="BZ3906" s="152"/>
      <c r="CA3906" s="152"/>
      <c r="CB3906" s="212"/>
      <c r="CC3906" s="212"/>
      <c r="CD3906"/>
      <c r="CE3906"/>
      <c r="CF3906"/>
      <c r="CG3906"/>
      <c r="CJ3906" s="1"/>
      <c r="CK3906" s="152"/>
      <c r="CL3906" s="152"/>
      <c r="CM3906" s="213"/>
      <c r="CN3906" s="213"/>
      <c r="CO3906"/>
      <c r="CP3906"/>
      <c r="CQ3906"/>
      <c r="CR3906"/>
      <c r="CU3906" s="1"/>
      <c r="CV3906" s="214"/>
      <c r="CW3906" s="214"/>
      <c r="CX3906" s="212"/>
      <c r="CY3906" s="212"/>
      <c r="CZ3906"/>
      <c r="DA3906"/>
      <c r="DB3906"/>
      <c r="DC3906"/>
      <c r="DE3906" s="1"/>
      <c r="DF3906" s="152"/>
      <c r="DG3906" s="152"/>
      <c r="DH3906" s="212"/>
      <c r="DI3906" s="212"/>
      <c r="DJ3906"/>
      <c r="DK3906"/>
      <c r="DL3906"/>
      <c r="DM3906"/>
      <c r="DP3906" s="1"/>
      <c r="DQ3906" s="152"/>
      <c r="DR3906" s="152"/>
      <c r="DS3906" s="212"/>
      <c r="DT3906" s="212"/>
      <c r="DU3906"/>
      <c r="DV3906"/>
      <c r="DW3906"/>
      <c r="DX3906"/>
      <c r="EA3906" s="1"/>
      <c r="EB3906" s="152"/>
      <c r="EC3906" s="152"/>
      <c r="ED3906" s="212"/>
      <c r="EE3906" s="212"/>
      <c r="EF3906"/>
      <c r="EG3906"/>
      <c r="EH3906"/>
      <c r="EI3906"/>
      <c r="EL3906" s="1"/>
      <c r="EM3906" s="214"/>
      <c r="EN3906" s="214"/>
      <c r="EO3906" s="222"/>
      <c r="EP3906" s="222"/>
      <c r="EQ3906" s="215"/>
      <c r="ER3906" s="215"/>
      <c r="ES3906" s="212"/>
      <c r="ET3906" s="212"/>
      <c r="EU3906"/>
      <c r="EV3906"/>
      <c r="EW3906"/>
      <c r="EX3906"/>
    </row>
    <row r="3907" spans="37:154">
      <c r="AK3907" s="1"/>
      <c r="AL3907" s="152"/>
      <c r="AN3907" s="212"/>
      <c r="AP3907"/>
      <c r="AS3907" s="1"/>
      <c r="AT3907" s="152"/>
      <c r="AU3907" s="152"/>
      <c r="AV3907" s="212"/>
      <c r="AW3907" s="212"/>
      <c r="AX3907"/>
      <c r="AY3907"/>
      <c r="AZ3907"/>
      <c r="BC3907" s="1"/>
      <c r="BD3907" s="214"/>
      <c r="BE3907" s="214"/>
      <c r="BF3907" s="212"/>
      <c r="BG3907" s="212"/>
      <c r="BH3907"/>
      <c r="BI3907"/>
      <c r="BJ3907"/>
      <c r="BK3907"/>
      <c r="BN3907" s="1"/>
      <c r="BO3907" s="152"/>
      <c r="BP3907" s="152"/>
      <c r="BQ3907" s="212"/>
      <c r="BR3907" s="212"/>
      <c r="BS3907"/>
      <c r="BT3907"/>
      <c r="BU3907"/>
      <c r="BV3907"/>
      <c r="BY3907" s="1"/>
      <c r="BZ3907" s="152"/>
      <c r="CA3907" s="152"/>
      <c r="CB3907" s="212"/>
      <c r="CC3907" s="212"/>
      <c r="CD3907"/>
      <c r="CE3907"/>
      <c r="CF3907"/>
      <c r="CG3907"/>
      <c r="CJ3907" s="1"/>
      <c r="CK3907" s="152"/>
      <c r="CL3907" s="152"/>
      <c r="CM3907" s="213"/>
      <c r="CN3907" s="213"/>
      <c r="CO3907"/>
      <c r="CP3907"/>
      <c r="CQ3907"/>
      <c r="CR3907"/>
      <c r="CU3907" s="1"/>
      <c r="CV3907" s="214"/>
      <c r="CW3907" s="214"/>
      <c r="CX3907" s="212"/>
      <c r="CY3907" s="212"/>
      <c r="CZ3907"/>
      <c r="DA3907"/>
      <c r="DB3907"/>
      <c r="DC3907"/>
      <c r="DE3907" s="1"/>
      <c r="DF3907" s="152"/>
      <c r="DG3907" s="152"/>
      <c r="DH3907" s="212"/>
      <c r="DI3907" s="212"/>
      <c r="DJ3907"/>
      <c r="DK3907"/>
      <c r="DL3907"/>
      <c r="DM3907"/>
      <c r="DP3907" s="1"/>
      <c r="DQ3907" s="152"/>
      <c r="DR3907" s="152"/>
      <c r="DS3907" s="212"/>
      <c r="DT3907" s="212"/>
      <c r="DU3907"/>
      <c r="DV3907"/>
      <c r="DW3907"/>
      <c r="DX3907"/>
      <c r="EA3907" s="1"/>
      <c r="EB3907" s="152"/>
      <c r="EC3907" s="152"/>
      <c r="ED3907" s="212"/>
      <c r="EE3907" s="212"/>
      <c r="EF3907"/>
      <c r="EG3907"/>
      <c r="EH3907"/>
      <c r="EI3907"/>
      <c r="EL3907" s="1"/>
      <c r="EM3907" s="214"/>
      <c r="EN3907" s="214"/>
      <c r="EO3907" s="222"/>
      <c r="EP3907" s="222"/>
      <c r="EQ3907" s="215"/>
      <c r="ER3907" s="215"/>
      <c r="ES3907" s="212"/>
      <c r="ET3907" s="212"/>
      <c r="EU3907"/>
      <c r="EV3907"/>
      <c r="EW3907"/>
      <c r="EX3907"/>
    </row>
    <row r="3908" spans="37:154">
      <c r="AK3908" s="1"/>
      <c r="AL3908" s="152"/>
      <c r="AN3908" s="212"/>
      <c r="AP3908"/>
      <c r="AS3908" s="1"/>
      <c r="AT3908" s="152"/>
      <c r="AU3908" s="152"/>
      <c r="AV3908" s="212"/>
      <c r="AW3908" s="212"/>
      <c r="AX3908"/>
      <c r="AY3908"/>
      <c r="AZ3908"/>
      <c r="BC3908" s="1"/>
      <c r="BD3908" s="214"/>
      <c r="BE3908" s="214"/>
      <c r="BF3908" s="212"/>
      <c r="BG3908" s="212"/>
      <c r="BH3908"/>
      <c r="BI3908"/>
      <c r="BJ3908"/>
      <c r="BK3908"/>
      <c r="BN3908" s="1"/>
      <c r="BO3908" s="152"/>
      <c r="BP3908" s="152"/>
      <c r="BQ3908" s="212"/>
      <c r="BR3908" s="212"/>
      <c r="BS3908"/>
      <c r="BT3908"/>
      <c r="BU3908"/>
      <c r="BV3908"/>
      <c r="BY3908" s="1"/>
      <c r="BZ3908" s="152"/>
      <c r="CA3908" s="152"/>
      <c r="CB3908" s="212"/>
      <c r="CC3908" s="212"/>
      <c r="CD3908"/>
      <c r="CE3908"/>
      <c r="CF3908"/>
      <c r="CG3908"/>
      <c r="CJ3908" s="1"/>
      <c r="CK3908" s="152"/>
      <c r="CL3908" s="152"/>
      <c r="CM3908" s="213"/>
      <c r="CN3908" s="213"/>
      <c r="CO3908"/>
      <c r="CP3908"/>
      <c r="CQ3908"/>
      <c r="CR3908"/>
      <c r="CU3908" s="1"/>
      <c r="CV3908" s="214"/>
      <c r="CW3908" s="214"/>
      <c r="CX3908" s="212"/>
      <c r="CY3908" s="212"/>
      <c r="CZ3908"/>
      <c r="DA3908"/>
      <c r="DB3908"/>
      <c r="DC3908"/>
      <c r="DE3908" s="1"/>
      <c r="DF3908" s="152"/>
      <c r="DG3908" s="152"/>
      <c r="DH3908" s="212"/>
      <c r="DI3908" s="212"/>
      <c r="DJ3908"/>
      <c r="DK3908"/>
      <c r="DL3908"/>
      <c r="DM3908"/>
      <c r="DP3908" s="1"/>
      <c r="DQ3908" s="152"/>
      <c r="DR3908" s="152"/>
      <c r="DS3908" s="212"/>
      <c r="DT3908" s="212"/>
      <c r="DU3908"/>
      <c r="DV3908"/>
      <c r="DW3908"/>
      <c r="DX3908"/>
      <c r="EA3908" s="1"/>
      <c r="EB3908" s="152"/>
      <c r="EC3908" s="152"/>
      <c r="ED3908" s="212"/>
      <c r="EE3908" s="212"/>
      <c r="EF3908"/>
      <c r="EG3908"/>
      <c r="EH3908"/>
      <c r="EI3908"/>
      <c r="EL3908" s="1"/>
      <c r="EM3908" s="214"/>
      <c r="EN3908" s="214"/>
      <c r="EO3908" s="222"/>
      <c r="EP3908" s="222"/>
      <c r="EQ3908" s="215"/>
      <c r="ER3908" s="215"/>
      <c r="ES3908" s="212"/>
      <c r="ET3908" s="212"/>
      <c r="EU3908"/>
      <c r="EV3908"/>
      <c r="EW3908"/>
      <c r="EX3908"/>
    </row>
    <row r="3909" spans="37:154">
      <c r="AK3909" s="1"/>
      <c r="AL3909" s="152"/>
      <c r="AN3909" s="212"/>
      <c r="AP3909"/>
      <c r="AS3909" s="1"/>
      <c r="AT3909" s="152"/>
      <c r="AU3909" s="152"/>
      <c r="AV3909" s="212"/>
      <c r="AW3909" s="212"/>
      <c r="AX3909"/>
      <c r="AY3909"/>
      <c r="AZ3909"/>
      <c r="BC3909" s="1"/>
      <c r="BD3909" s="214"/>
      <c r="BE3909" s="214"/>
      <c r="BF3909" s="212"/>
      <c r="BG3909" s="212"/>
      <c r="BH3909"/>
      <c r="BI3909"/>
      <c r="BJ3909"/>
      <c r="BK3909"/>
      <c r="BN3909" s="1"/>
      <c r="BO3909" s="152"/>
      <c r="BP3909" s="152"/>
      <c r="BQ3909" s="212"/>
      <c r="BR3909" s="212"/>
      <c r="BS3909"/>
      <c r="BT3909"/>
      <c r="BU3909"/>
      <c r="BV3909"/>
      <c r="BY3909" s="1"/>
      <c r="BZ3909" s="152"/>
      <c r="CA3909" s="152"/>
      <c r="CB3909" s="212"/>
      <c r="CC3909" s="212"/>
      <c r="CD3909"/>
      <c r="CE3909"/>
      <c r="CF3909"/>
      <c r="CG3909"/>
      <c r="CJ3909" s="1"/>
      <c r="CK3909" s="152"/>
      <c r="CL3909" s="152"/>
      <c r="CM3909" s="213"/>
      <c r="CN3909" s="213"/>
      <c r="CO3909"/>
      <c r="CP3909"/>
      <c r="CQ3909"/>
      <c r="CR3909"/>
      <c r="CU3909" s="1"/>
      <c r="CV3909" s="214"/>
      <c r="CW3909" s="214"/>
      <c r="CX3909" s="212"/>
      <c r="CY3909" s="212"/>
      <c r="CZ3909"/>
      <c r="DA3909"/>
      <c r="DB3909"/>
      <c r="DC3909"/>
      <c r="DE3909" s="1"/>
      <c r="DF3909" s="152"/>
      <c r="DG3909" s="152"/>
      <c r="DH3909" s="212"/>
      <c r="DI3909" s="212"/>
      <c r="DJ3909"/>
      <c r="DK3909"/>
      <c r="DL3909"/>
      <c r="DM3909"/>
      <c r="DP3909" s="1"/>
      <c r="DQ3909" s="152"/>
      <c r="DR3909" s="152"/>
      <c r="DS3909" s="212"/>
      <c r="DT3909" s="212"/>
      <c r="DU3909"/>
      <c r="DV3909"/>
      <c r="DW3909"/>
      <c r="DX3909"/>
      <c r="EA3909" s="1"/>
      <c r="EB3909" s="152"/>
      <c r="EC3909" s="152"/>
      <c r="ED3909" s="212"/>
      <c r="EE3909" s="212"/>
      <c r="EF3909"/>
      <c r="EG3909"/>
      <c r="EH3909"/>
      <c r="EI3909"/>
      <c r="EL3909" s="1"/>
      <c r="EM3909" s="214"/>
      <c r="EN3909" s="214"/>
      <c r="EO3909" s="222"/>
      <c r="EP3909" s="222"/>
      <c r="EQ3909" s="215"/>
      <c r="ER3909" s="215"/>
      <c r="ES3909" s="212"/>
      <c r="ET3909" s="212"/>
      <c r="EU3909"/>
      <c r="EV3909"/>
      <c r="EW3909"/>
      <c r="EX3909"/>
    </row>
    <row r="3910" spans="37:154">
      <c r="AK3910" s="1"/>
      <c r="AL3910" s="152"/>
      <c r="AN3910" s="212"/>
      <c r="AP3910"/>
      <c r="AS3910" s="1"/>
      <c r="AT3910" s="152"/>
      <c r="AU3910" s="152"/>
      <c r="AV3910" s="212"/>
      <c r="AW3910" s="212"/>
      <c r="AX3910"/>
      <c r="AY3910"/>
      <c r="AZ3910"/>
      <c r="BC3910" s="1"/>
      <c r="BD3910" s="214"/>
      <c r="BE3910" s="214"/>
      <c r="BF3910" s="212"/>
      <c r="BG3910" s="212"/>
      <c r="BH3910"/>
      <c r="BI3910"/>
      <c r="BJ3910"/>
      <c r="BK3910"/>
      <c r="BN3910" s="1"/>
      <c r="BO3910" s="152"/>
      <c r="BP3910" s="152"/>
      <c r="BQ3910" s="212"/>
      <c r="BR3910" s="212"/>
      <c r="BS3910"/>
      <c r="BT3910"/>
      <c r="BU3910"/>
      <c r="BV3910"/>
      <c r="BY3910" s="1"/>
      <c r="BZ3910" s="152"/>
      <c r="CA3910" s="152"/>
      <c r="CB3910" s="212"/>
      <c r="CC3910" s="212"/>
      <c r="CD3910"/>
      <c r="CE3910"/>
      <c r="CF3910"/>
      <c r="CG3910"/>
      <c r="CJ3910" s="1"/>
      <c r="CK3910" s="152"/>
      <c r="CL3910" s="152"/>
      <c r="CM3910" s="213"/>
      <c r="CN3910" s="213"/>
      <c r="CO3910"/>
      <c r="CP3910"/>
      <c r="CQ3910"/>
      <c r="CR3910"/>
      <c r="CU3910" s="1"/>
      <c r="CV3910" s="214"/>
      <c r="CW3910" s="214"/>
      <c r="CX3910" s="212"/>
      <c r="CY3910" s="212"/>
      <c r="CZ3910"/>
      <c r="DA3910"/>
      <c r="DB3910"/>
      <c r="DC3910"/>
      <c r="DE3910" s="1"/>
      <c r="DF3910" s="152"/>
      <c r="DG3910" s="152"/>
      <c r="DH3910" s="212"/>
      <c r="DI3910" s="212"/>
      <c r="DJ3910"/>
      <c r="DK3910"/>
      <c r="DL3910"/>
      <c r="DM3910"/>
      <c r="DP3910" s="1"/>
      <c r="DQ3910" s="152"/>
      <c r="DR3910" s="152"/>
      <c r="DS3910" s="212"/>
      <c r="DT3910" s="212"/>
      <c r="DU3910"/>
      <c r="DV3910"/>
      <c r="DW3910"/>
      <c r="DX3910"/>
      <c r="EA3910" s="1"/>
      <c r="EB3910" s="152"/>
      <c r="EC3910" s="152"/>
      <c r="ED3910" s="212"/>
      <c r="EE3910" s="212"/>
      <c r="EF3910"/>
      <c r="EG3910"/>
      <c r="EH3910"/>
      <c r="EI3910"/>
      <c r="EL3910" s="1"/>
      <c r="EM3910" s="214"/>
      <c r="EN3910" s="214"/>
      <c r="EO3910" s="222"/>
      <c r="EP3910" s="222"/>
      <c r="EQ3910" s="215"/>
      <c r="ER3910" s="215"/>
      <c r="ES3910" s="212"/>
      <c r="ET3910" s="212"/>
      <c r="EU3910"/>
      <c r="EV3910"/>
      <c r="EW3910"/>
      <c r="EX3910"/>
    </row>
    <row r="3911" spans="37:154">
      <c r="AK3911" s="1"/>
      <c r="AL3911" s="152"/>
      <c r="AN3911" s="212"/>
      <c r="AP3911"/>
      <c r="AS3911" s="1"/>
      <c r="AT3911" s="152"/>
      <c r="AU3911" s="152"/>
      <c r="AV3911" s="212"/>
      <c r="AW3911" s="212"/>
      <c r="AX3911"/>
      <c r="AY3911"/>
      <c r="AZ3911"/>
      <c r="BC3911" s="1"/>
      <c r="BD3911" s="214"/>
      <c r="BE3911" s="214"/>
      <c r="BF3911" s="212"/>
      <c r="BG3911" s="212"/>
      <c r="BH3911"/>
      <c r="BI3911"/>
      <c r="BJ3911"/>
      <c r="BK3911"/>
      <c r="BN3911" s="1"/>
      <c r="BO3911" s="152"/>
      <c r="BP3911" s="152"/>
      <c r="BQ3911" s="212"/>
      <c r="BR3911" s="212"/>
      <c r="BS3911"/>
      <c r="BT3911"/>
      <c r="BU3911"/>
      <c r="BV3911"/>
      <c r="BY3911" s="1"/>
      <c r="BZ3911" s="152"/>
      <c r="CA3911" s="152"/>
      <c r="CB3911" s="212"/>
      <c r="CC3911" s="212"/>
      <c r="CD3911"/>
      <c r="CE3911"/>
      <c r="CF3911"/>
      <c r="CG3911"/>
      <c r="CJ3911" s="1"/>
      <c r="CK3911" s="152"/>
      <c r="CL3911" s="152"/>
      <c r="CM3911" s="213"/>
      <c r="CN3911" s="213"/>
      <c r="CO3911"/>
      <c r="CP3911"/>
      <c r="CQ3911"/>
      <c r="CR3911"/>
      <c r="CU3911" s="1"/>
      <c r="CV3911" s="214"/>
      <c r="CW3911" s="214"/>
      <c r="CX3911" s="212"/>
      <c r="CY3911" s="212"/>
      <c r="CZ3911"/>
      <c r="DA3911"/>
      <c r="DB3911"/>
      <c r="DC3911"/>
      <c r="DE3911" s="1"/>
      <c r="DF3911" s="152"/>
      <c r="DG3911" s="152"/>
      <c r="DH3911" s="212"/>
      <c r="DI3911" s="212"/>
      <c r="DJ3911"/>
      <c r="DK3911"/>
      <c r="DL3911"/>
      <c r="DM3911"/>
      <c r="DP3911" s="1"/>
      <c r="DQ3911" s="152"/>
      <c r="DR3911" s="152"/>
      <c r="DS3911" s="212"/>
      <c r="DT3911" s="212"/>
      <c r="DU3911"/>
      <c r="DV3911"/>
      <c r="DW3911"/>
      <c r="DX3911"/>
      <c r="EA3911" s="1"/>
      <c r="EB3911" s="152"/>
      <c r="EC3911" s="152"/>
      <c r="ED3911" s="212"/>
      <c r="EE3911" s="212"/>
      <c r="EF3911"/>
      <c r="EG3911"/>
      <c r="EH3911"/>
      <c r="EI3911"/>
      <c r="EL3911" s="1"/>
      <c r="EM3911" s="214"/>
      <c r="EN3911" s="214"/>
      <c r="EO3911" s="222"/>
      <c r="EP3911" s="222"/>
      <c r="EQ3911" s="215"/>
      <c r="ER3911" s="215"/>
      <c r="ES3911" s="212"/>
      <c r="ET3911" s="212"/>
      <c r="EU3911"/>
      <c r="EV3911"/>
      <c r="EW3911"/>
      <c r="EX3911"/>
    </row>
    <row r="3912" spans="37:154">
      <c r="AK3912" s="1"/>
      <c r="AL3912" s="152"/>
      <c r="AN3912" s="212"/>
      <c r="AP3912"/>
      <c r="AS3912" s="1"/>
      <c r="AT3912" s="152"/>
      <c r="AU3912" s="152"/>
      <c r="AV3912" s="212"/>
      <c r="AW3912" s="212"/>
      <c r="AX3912"/>
      <c r="AY3912"/>
      <c r="AZ3912"/>
      <c r="BC3912" s="1"/>
      <c r="BD3912" s="214"/>
      <c r="BE3912" s="214"/>
      <c r="BF3912" s="212"/>
      <c r="BG3912" s="212"/>
      <c r="BH3912"/>
      <c r="BI3912"/>
      <c r="BJ3912"/>
      <c r="BK3912"/>
      <c r="BN3912" s="1"/>
      <c r="BO3912" s="152"/>
      <c r="BP3912" s="152"/>
      <c r="BQ3912" s="212"/>
      <c r="BR3912" s="212"/>
      <c r="BS3912"/>
      <c r="BT3912"/>
      <c r="BU3912"/>
      <c r="BV3912"/>
      <c r="BY3912" s="1"/>
      <c r="BZ3912" s="152"/>
      <c r="CA3912" s="152"/>
      <c r="CB3912" s="212"/>
      <c r="CC3912" s="212"/>
      <c r="CD3912"/>
      <c r="CE3912"/>
      <c r="CF3912"/>
      <c r="CG3912"/>
      <c r="CJ3912" s="1"/>
      <c r="CK3912" s="152"/>
      <c r="CL3912" s="152"/>
      <c r="CM3912" s="213"/>
      <c r="CN3912" s="213"/>
      <c r="CO3912"/>
      <c r="CP3912"/>
      <c r="CQ3912"/>
      <c r="CR3912"/>
      <c r="CU3912" s="1"/>
      <c r="CV3912" s="214"/>
      <c r="CW3912" s="214"/>
      <c r="CX3912" s="212"/>
      <c r="CY3912" s="212"/>
      <c r="CZ3912"/>
      <c r="DA3912"/>
      <c r="DB3912"/>
      <c r="DC3912"/>
      <c r="DE3912" s="1"/>
      <c r="DF3912" s="152"/>
      <c r="DG3912" s="152"/>
      <c r="DH3912" s="212"/>
      <c r="DI3912" s="212"/>
      <c r="DJ3912"/>
      <c r="DK3912"/>
      <c r="DL3912"/>
      <c r="DM3912"/>
      <c r="DP3912" s="1"/>
      <c r="DQ3912" s="152"/>
      <c r="DR3912" s="152"/>
      <c r="DS3912" s="212"/>
      <c r="DT3912" s="212"/>
      <c r="DU3912"/>
      <c r="DV3912"/>
      <c r="DW3912"/>
      <c r="DX3912"/>
      <c r="EA3912" s="1"/>
      <c r="EB3912" s="152"/>
      <c r="EC3912" s="152"/>
      <c r="ED3912" s="212"/>
      <c r="EE3912" s="212"/>
      <c r="EF3912"/>
      <c r="EG3912"/>
      <c r="EH3912"/>
      <c r="EI3912"/>
      <c r="EL3912" s="1"/>
      <c r="EM3912" s="214"/>
      <c r="EN3912" s="214"/>
      <c r="EO3912" s="222"/>
      <c r="EP3912" s="222"/>
      <c r="EQ3912" s="215"/>
      <c r="ER3912" s="215"/>
      <c r="ES3912" s="212"/>
      <c r="ET3912" s="212"/>
      <c r="EU3912"/>
      <c r="EV3912"/>
      <c r="EW3912"/>
      <c r="EX3912"/>
    </row>
    <row r="3913" spans="37:154">
      <c r="AK3913" s="1"/>
      <c r="AL3913" s="152"/>
      <c r="AN3913" s="212"/>
      <c r="AP3913"/>
      <c r="AS3913" s="1"/>
      <c r="AT3913" s="152"/>
      <c r="AU3913" s="152"/>
      <c r="AV3913" s="212"/>
      <c r="AW3913" s="212"/>
      <c r="AX3913"/>
      <c r="AY3913"/>
      <c r="AZ3913"/>
      <c r="BC3913" s="1"/>
      <c r="BD3913" s="214"/>
      <c r="BE3913" s="214"/>
      <c r="BF3913" s="212"/>
      <c r="BG3913" s="212"/>
      <c r="BH3913"/>
      <c r="BI3913"/>
      <c r="BJ3913"/>
      <c r="BK3913"/>
      <c r="BN3913" s="1"/>
      <c r="BO3913" s="152"/>
      <c r="BP3913" s="152"/>
      <c r="BQ3913" s="212"/>
      <c r="BR3913" s="212"/>
      <c r="BS3913"/>
      <c r="BT3913"/>
      <c r="BU3913"/>
      <c r="BV3913"/>
      <c r="BY3913" s="1"/>
      <c r="BZ3913" s="152"/>
      <c r="CA3913" s="152"/>
      <c r="CB3913" s="212"/>
      <c r="CC3913" s="212"/>
      <c r="CD3913"/>
      <c r="CE3913"/>
      <c r="CF3913"/>
      <c r="CG3913"/>
      <c r="CJ3913" s="1"/>
      <c r="CK3913" s="152"/>
      <c r="CL3913" s="152"/>
      <c r="CM3913" s="213"/>
      <c r="CN3913" s="213"/>
      <c r="CO3913"/>
      <c r="CP3913"/>
      <c r="CQ3913"/>
      <c r="CR3913"/>
      <c r="CU3913" s="1"/>
      <c r="CV3913" s="214"/>
      <c r="CW3913" s="214"/>
      <c r="CX3913" s="212"/>
      <c r="CY3913" s="212"/>
      <c r="CZ3913"/>
      <c r="DA3913"/>
      <c r="DB3913"/>
      <c r="DC3913"/>
      <c r="DE3913" s="1"/>
      <c r="DF3913" s="152"/>
      <c r="DG3913" s="152"/>
      <c r="DH3913" s="212"/>
      <c r="DI3913" s="212"/>
      <c r="DJ3913"/>
      <c r="DK3913"/>
      <c r="DL3913"/>
      <c r="DM3913"/>
      <c r="DP3913" s="1"/>
      <c r="DQ3913" s="152"/>
      <c r="DR3913" s="152"/>
      <c r="DS3913" s="212"/>
      <c r="DT3913" s="212"/>
      <c r="DU3913"/>
      <c r="DV3913"/>
      <c r="DW3913"/>
      <c r="DX3913"/>
      <c r="EA3913" s="1"/>
      <c r="EB3913" s="152"/>
      <c r="EC3913" s="152"/>
      <c r="ED3913" s="212"/>
      <c r="EE3913" s="212"/>
      <c r="EF3913"/>
      <c r="EG3913"/>
      <c r="EH3913"/>
      <c r="EI3913"/>
      <c r="EL3913" s="1"/>
      <c r="EM3913" s="214"/>
      <c r="EN3913" s="214"/>
      <c r="EO3913" s="222"/>
      <c r="EP3913" s="222"/>
      <c r="EQ3913" s="215"/>
      <c r="ER3913" s="215"/>
      <c r="ES3913" s="212"/>
      <c r="ET3913" s="212"/>
      <c r="EU3913"/>
      <c r="EV3913"/>
      <c r="EW3913"/>
      <c r="EX3913"/>
    </row>
    <row r="3914" spans="37:154">
      <c r="AK3914" s="1"/>
      <c r="AL3914" s="152"/>
      <c r="AN3914" s="212"/>
      <c r="AP3914"/>
      <c r="AS3914" s="1"/>
      <c r="AT3914" s="152"/>
      <c r="AU3914" s="152"/>
      <c r="AV3914" s="212"/>
      <c r="AW3914" s="212"/>
      <c r="AX3914"/>
      <c r="AY3914"/>
      <c r="AZ3914"/>
      <c r="BC3914" s="1"/>
      <c r="BD3914" s="214"/>
      <c r="BE3914" s="214"/>
      <c r="BF3914" s="212"/>
      <c r="BG3914" s="212"/>
      <c r="BH3914"/>
      <c r="BI3914"/>
      <c r="BJ3914"/>
      <c r="BK3914"/>
      <c r="BN3914" s="1"/>
      <c r="BO3914" s="152"/>
      <c r="BP3914" s="152"/>
      <c r="BQ3914" s="212"/>
      <c r="BR3914" s="212"/>
      <c r="BS3914"/>
      <c r="BT3914"/>
      <c r="BU3914"/>
      <c r="BV3914"/>
      <c r="BY3914" s="1"/>
      <c r="BZ3914" s="152"/>
      <c r="CA3914" s="152"/>
      <c r="CB3914" s="212"/>
      <c r="CC3914" s="212"/>
      <c r="CD3914"/>
      <c r="CE3914"/>
      <c r="CF3914"/>
      <c r="CG3914"/>
      <c r="CJ3914" s="1"/>
      <c r="CK3914" s="152"/>
      <c r="CL3914" s="152"/>
      <c r="CM3914" s="213"/>
      <c r="CN3914" s="213"/>
      <c r="CO3914"/>
      <c r="CP3914"/>
      <c r="CQ3914"/>
      <c r="CR3914"/>
      <c r="CU3914" s="1"/>
      <c r="CV3914" s="214"/>
      <c r="CW3914" s="214"/>
      <c r="CX3914" s="212"/>
      <c r="CY3914" s="212"/>
      <c r="CZ3914"/>
      <c r="DA3914"/>
      <c r="DB3914"/>
      <c r="DC3914"/>
      <c r="DE3914" s="1"/>
      <c r="DF3914" s="152"/>
      <c r="DG3914" s="152"/>
      <c r="DH3914" s="212"/>
      <c r="DI3914" s="212"/>
      <c r="DJ3914"/>
      <c r="DK3914"/>
      <c r="DL3914"/>
      <c r="DM3914"/>
      <c r="DP3914" s="1"/>
      <c r="DQ3914" s="152"/>
      <c r="DR3914" s="152"/>
      <c r="DS3914" s="212"/>
      <c r="DT3914" s="212"/>
      <c r="DU3914"/>
      <c r="DV3914"/>
      <c r="DW3914"/>
      <c r="DX3914"/>
      <c r="EA3914" s="1"/>
      <c r="EB3914" s="152"/>
      <c r="EC3914" s="152"/>
      <c r="ED3914" s="212"/>
      <c r="EE3914" s="212"/>
      <c r="EF3914"/>
      <c r="EG3914"/>
      <c r="EH3914"/>
      <c r="EI3914"/>
      <c r="EL3914" s="1"/>
      <c r="EM3914" s="214"/>
      <c r="EN3914" s="214"/>
      <c r="EO3914" s="222"/>
      <c r="EP3914" s="222"/>
      <c r="EQ3914" s="215"/>
      <c r="ER3914" s="215"/>
      <c r="ES3914" s="212"/>
      <c r="ET3914" s="212"/>
      <c r="EU3914"/>
      <c r="EV3914"/>
      <c r="EW3914"/>
      <c r="EX3914"/>
    </row>
    <row r="3915" spans="37:154">
      <c r="AK3915" s="1"/>
      <c r="AL3915" s="152"/>
      <c r="AN3915" s="212"/>
      <c r="AP3915"/>
      <c r="AS3915" s="1"/>
      <c r="AT3915" s="152"/>
      <c r="AU3915" s="152"/>
      <c r="AV3915" s="212"/>
      <c r="AW3915" s="212"/>
      <c r="AX3915"/>
      <c r="AY3915"/>
      <c r="AZ3915"/>
      <c r="BC3915" s="1"/>
      <c r="BD3915" s="214"/>
      <c r="BE3915" s="214"/>
      <c r="BF3915" s="212"/>
      <c r="BG3915" s="212"/>
      <c r="BH3915"/>
      <c r="BI3915"/>
      <c r="BJ3915"/>
      <c r="BK3915"/>
      <c r="BN3915" s="1"/>
      <c r="BO3915" s="152"/>
      <c r="BP3915" s="152"/>
      <c r="BQ3915" s="212"/>
      <c r="BR3915" s="212"/>
      <c r="BS3915"/>
      <c r="BT3915"/>
      <c r="BU3915"/>
      <c r="BV3915"/>
      <c r="BY3915" s="1"/>
      <c r="BZ3915" s="152"/>
      <c r="CA3915" s="152"/>
      <c r="CB3915" s="212"/>
      <c r="CC3915" s="212"/>
      <c r="CD3915"/>
      <c r="CE3915"/>
      <c r="CF3915"/>
      <c r="CG3915"/>
      <c r="CJ3915" s="1"/>
      <c r="CK3915" s="152"/>
      <c r="CL3915" s="152"/>
      <c r="CM3915" s="213"/>
      <c r="CN3915" s="213"/>
      <c r="CO3915"/>
      <c r="CP3915"/>
      <c r="CQ3915"/>
      <c r="CR3915"/>
      <c r="CU3915" s="1"/>
      <c r="CV3915" s="214"/>
      <c r="CW3915" s="214"/>
      <c r="CX3915" s="212"/>
      <c r="CY3915" s="212"/>
      <c r="CZ3915"/>
      <c r="DA3915"/>
      <c r="DB3915"/>
      <c r="DC3915"/>
      <c r="DE3915" s="1"/>
      <c r="DF3915" s="152"/>
      <c r="DG3915" s="152"/>
      <c r="DH3915" s="212"/>
      <c r="DI3915" s="212"/>
      <c r="DJ3915"/>
      <c r="DK3915"/>
      <c r="DL3915"/>
      <c r="DM3915"/>
      <c r="DP3915" s="1"/>
      <c r="DQ3915" s="152"/>
      <c r="DR3915" s="152"/>
      <c r="DS3915" s="212"/>
      <c r="DT3915" s="212"/>
      <c r="DU3915"/>
      <c r="DV3915"/>
      <c r="DW3915"/>
      <c r="DX3915"/>
      <c r="EA3915" s="1"/>
      <c r="EB3915" s="152"/>
      <c r="EC3915" s="152"/>
      <c r="ED3915" s="212"/>
      <c r="EE3915" s="212"/>
      <c r="EF3915"/>
      <c r="EG3915"/>
      <c r="EH3915"/>
      <c r="EI3915"/>
      <c r="EL3915" s="1"/>
      <c r="EM3915" s="214"/>
      <c r="EN3915" s="214"/>
      <c r="EO3915" s="222"/>
      <c r="EP3915" s="222"/>
      <c r="EQ3915" s="215"/>
      <c r="ER3915" s="215"/>
      <c r="ES3915" s="212"/>
      <c r="ET3915" s="212"/>
      <c r="EU3915"/>
      <c r="EV3915"/>
      <c r="EW3915"/>
      <c r="EX3915"/>
    </row>
    <row r="3916" spans="37:154">
      <c r="AK3916" s="1"/>
      <c r="AL3916" s="152"/>
      <c r="AN3916" s="212"/>
      <c r="AP3916"/>
      <c r="AS3916" s="1"/>
      <c r="AT3916" s="152"/>
      <c r="AU3916" s="152"/>
      <c r="AV3916" s="212"/>
      <c r="AW3916" s="212"/>
      <c r="AX3916"/>
      <c r="AY3916"/>
      <c r="AZ3916"/>
      <c r="BC3916" s="1"/>
      <c r="BD3916" s="214"/>
      <c r="BE3916" s="214"/>
      <c r="BF3916" s="212"/>
      <c r="BG3916" s="212"/>
      <c r="BH3916"/>
      <c r="BI3916"/>
      <c r="BJ3916"/>
      <c r="BK3916"/>
      <c r="BN3916" s="1"/>
      <c r="BO3916" s="152"/>
      <c r="BP3916" s="152"/>
      <c r="BQ3916" s="212"/>
      <c r="BR3916" s="212"/>
      <c r="BS3916"/>
      <c r="BT3916"/>
      <c r="BU3916"/>
      <c r="BV3916"/>
      <c r="BY3916" s="1"/>
      <c r="BZ3916" s="152"/>
      <c r="CA3916" s="152"/>
      <c r="CB3916" s="212"/>
      <c r="CC3916" s="212"/>
      <c r="CD3916"/>
      <c r="CE3916"/>
      <c r="CF3916"/>
      <c r="CG3916"/>
      <c r="CJ3916" s="1"/>
      <c r="CK3916" s="152"/>
      <c r="CL3916" s="152"/>
      <c r="CM3916" s="213"/>
      <c r="CN3916" s="213"/>
      <c r="CO3916"/>
      <c r="CP3916"/>
      <c r="CQ3916"/>
      <c r="CR3916"/>
      <c r="CU3916" s="1"/>
      <c r="CV3916" s="214"/>
      <c r="CW3916" s="214"/>
      <c r="CX3916" s="212"/>
      <c r="CY3916" s="212"/>
      <c r="CZ3916"/>
      <c r="DA3916"/>
      <c r="DB3916"/>
      <c r="DC3916"/>
      <c r="DE3916" s="1"/>
      <c r="DF3916" s="152"/>
      <c r="DG3916" s="152"/>
      <c r="DH3916" s="212"/>
      <c r="DI3916" s="212"/>
      <c r="DJ3916"/>
      <c r="DK3916"/>
      <c r="DL3916"/>
      <c r="DM3916"/>
      <c r="DP3916" s="1"/>
      <c r="DQ3916" s="152"/>
      <c r="DR3916" s="152"/>
      <c r="DS3916" s="212"/>
      <c r="DT3916" s="212"/>
      <c r="DU3916"/>
      <c r="DV3916"/>
      <c r="DW3916"/>
      <c r="DX3916"/>
      <c r="EA3916" s="1"/>
      <c r="EB3916" s="152"/>
      <c r="EC3916" s="152"/>
      <c r="ED3916" s="212"/>
      <c r="EE3916" s="212"/>
      <c r="EF3916"/>
      <c r="EG3916"/>
      <c r="EH3916"/>
      <c r="EI3916"/>
      <c r="EL3916" s="1"/>
      <c r="EM3916" s="214"/>
      <c r="EN3916" s="214"/>
      <c r="EO3916" s="222"/>
      <c r="EP3916" s="222"/>
      <c r="EQ3916" s="215"/>
      <c r="ER3916" s="215"/>
      <c r="ES3916" s="212"/>
      <c r="ET3916" s="212"/>
      <c r="EU3916"/>
      <c r="EV3916"/>
      <c r="EW3916"/>
      <c r="EX3916"/>
    </row>
    <row r="3917" spans="37:154">
      <c r="AK3917" s="1"/>
      <c r="AL3917" s="152"/>
      <c r="AN3917" s="212"/>
      <c r="AP3917"/>
      <c r="AS3917" s="1"/>
      <c r="AT3917" s="152"/>
      <c r="AU3917" s="152"/>
      <c r="AV3917" s="212"/>
      <c r="AW3917" s="212"/>
      <c r="AX3917"/>
      <c r="AY3917"/>
      <c r="AZ3917"/>
      <c r="BC3917" s="1"/>
      <c r="BD3917" s="214"/>
      <c r="BE3917" s="214"/>
      <c r="BF3917" s="212"/>
      <c r="BG3917" s="212"/>
      <c r="BH3917"/>
      <c r="BI3917"/>
      <c r="BJ3917"/>
      <c r="BK3917"/>
      <c r="BN3917" s="1"/>
      <c r="BO3917" s="152"/>
      <c r="BP3917" s="152"/>
      <c r="BQ3917" s="212"/>
      <c r="BR3917" s="212"/>
      <c r="BS3917"/>
      <c r="BT3917"/>
      <c r="BU3917"/>
      <c r="BV3917"/>
      <c r="BY3917" s="1"/>
      <c r="BZ3917" s="152"/>
      <c r="CA3917" s="152"/>
      <c r="CB3917" s="212"/>
      <c r="CC3917" s="212"/>
      <c r="CD3917"/>
      <c r="CE3917"/>
      <c r="CF3917"/>
      <c r="CG3917"/>
      <c r="CJ3917" s="1"/>
      <c r="CK3917" s="152"/>
      <c r="CL3917" s="152"/>
      <c r="CM3917" s="213"/>
      <c r="CN3917" s="213"/>
      <c r="CO3917"/>
      <c r="CP3917"/>
      <c r="CQ3917"/>
      <c r="CR3917"/>
      <c r="CU3917" s="1"/>
      <c r="CV3917" s="214"/>
      <c r="CW3917" s="214"/>
      <c r="CX3917" s="212"/>
      <c r="CY3917" s="212"/>
      <c r="CZ3917"/>
      <c r="DA3917"/>
      <c r="DB3917"/>
      <c r="DC3917"/>
      <c r="DE3917" s="1"/>
      <c r="DF3917" s="152"/>
      <c r="DG3917" s="152"/>
      <c r="DH3917" s="212"/>
      <c r="DI3917" s="212"/>
      <c r="DJ3917"/>
      <c r="DK3917"/>
      <c r="DL3917"/>
      <c r="DM3917"/>
      <c r="DP3917" s="1"/>
      <c r="DQ3917" s="152"/>
      <c r="DR3917" s="152"/>
      <c r="DS3917" s="212"/>
      <c r="DT3917" s="212"/>
      <c r="DU3917"/>
      <c r="DV3917"/>
      <c r="DW3917"/>
      <c r="DX3917"/>
      <c r="EA3917" s="1"/>
      <c r="EB3917" s="152"/>
      <c r="EC3917" s="152"/>
      <c r="ED3917" s="212"/>
      <c r="EE3917" s="212"/>
      <c r="EF3917"/>
      <c r="EG3917"/>
      <c r="EH3917"/>
      <c r="EI3917"/>
      <c r="EL3917" s="1"/>
      <c r="EM3917" s="214"/>
      <c r="EN3917" s="214"/>
      <c r="EO3917" s="222"/>
      <c r="EP3917" s="222"/>
      <c r="EQ3917" s="215"/>
      <c r="ER3917" s="215"/>
      <c r="ES3917" s="212"/>
      <c r="ET3917" s="212"/>
      <c r="EU3917"/>
      <c r="EV3917"/>
      <c r="EW3917"/>
      <c r="EX3917"/>
    </row>
    <row r="3918" spans="37:154">
      <c r="AK3918" s="1"/>
      <c r="AL3918" s="152"/>
      <c r="AN3918" s="212"/>
      <c r="AP3918"/>
      <c r="AS3918" s="1"/>
      <c r="AT3918" s="152"/>
      <c r="AU3918" s="152"/>
      <c r="AV3918" s="212"/>
      <c r="AW3918" s="212"/>
      <c r="AX3918"/>
      <c r="AY3918"/>
      <c r="AZ3918"/>
      <c r="BC3918" s="1"/>
      <c r="BD3918" s="214"/>
      <c r="BE3918" s="214"/>
      <c r="BF3918" s="212"/>
      <c r="BG3918" s="212"/>
      <c r="BH3918"/>
      <c r="BI3918"/>
      <c r="BJ3918"/>
      <c r="BK3918"/>
      <c r="BN3918" s="1"/>
      <c r="BO3918" s="152"/>
      <c r="BP3918" s="152"/>
      <c r="BQ3918" s="212"/>
      <c r="BR3918" s="212"/>
      <c r="BS3918"/>
      <c r="BT3918"/>
      <c r="BU3918"/>
      <c r="BV3918"/>
      <c r="BY3918" s="1"/>
      <c r="BZ3918" s="152"/>
      <c r="CA3918" s="152"/>
      <c r="CB3918" s="212"/>
      <c r="CC3918" s="212"/>
      <c r="CD3918"/>
      <c r="CE3918"/>
      <c r="CF3918"/>
      <c r="CG3918"/>
      <c r="CJ3918" s="1"/>
      <c r="CK3918" s="152"/>
      <c r="CL3918" s="152"/>
      <c r="CM3918" s="213"/>
      <c r="CN3918" s="213"/>
      <c r="CO3918"/>
      <c r="CP3918"/>
      <c r="CQ3918"/>
      <c r="CR3918"/>
      <c r="CU3918" s="1"/>
      <c r="CV3918" s="214"/>
      <c r="CW3918" s="214"/>
      <c r="CX3918" s="212"/>
      <c r="CY3918" s="212"/>
      <c r="CZ3918"/>
      <c r="DA3918"/>
      <c r="DB3918"/>
      <c r="DC3918"/>
      <c r="DE3918" s="1"/>
      <c r="DF3918" s="152"/>
      <c r="DG3918" s="152"/>
      <c r="DH3918" s="212"/>
      <c r="DI3918" s="212"/>
      <c r="DJ3918"/>
      <c r="DK3918"/>
      <c r="DL3918"/>
      <c r="DM3918"/>
      <c r="DP3918" s="1"/>
      <c r="DQ3918" s="152"/>
      <c r="DR3918" s="152"/>
      <c r="DS3918" s="212"/>
      <c r="DT3918" s="212"/>
      <c r="DU3918"/>
      <c r="DV3918"/>
      <c r="DW3918"/>
      <c r="DX3918"/>
      <c r="EA3918" s="1"/>
      <c r="EB3918" s="152"/>
      <c r="EC3918" s="152"/>
      <c r="ED3918" s="212"/>
      <c r="EE3918" s="212"/>
      <c r="EF3918"/>
      <c r="EG3918"/>
      <c r="EH3918"/>
      <c r="EI3918"/>
      <c r="EL3918" s="1"/>
      <c r="EM3918" s="214"/>
      <c r="EN3918" s="214"/>
      <c r="EO3918" s="222"/>
      <c r="EP3918" s="222"/>
      <c r="EQ3918" s="215"/>
      <c r="ER3918" s="215"/>
      <c r="ES3918" s="212"/>
      <c r="ET3918" s="212"/>
      <c r="EU3918"/>
      <c r="EV3918"/>
      <c r="EW3918"/>
      <c r="EX3918"/>
    </row>
    <row r="3919" spans="37:154">
      <c r="AK3919" s="1"/>
      <c r="AL3919" s="152"/>
      <c r="AN3919" s="212"/>
      <c r="AP3919"/>
      <c r="AS3919" s="1"/>
      <c r="AT3919" s="152"/>
      <c r="AU3919" s="152"/>
      <c r="AV3919" s="212"/>
      <c r="AW3919" s="212"/>
      <c r="AX3919"/>
      <c r="AY3919"/>
      <c r="AZ3919"/>
      <c r="BC3919" s="1"/>
      <c r="BD3919" s="214"/>
      <c r="BE3919" s="214"/>
      <c r="BF3919" s="212"/>
      <c r="BG3919" s="212"/>
      <c r="BH3919"/>
      <c r="BI3919"/>
      <c r="BJ3919"/>
      <c r="BK3919"/>
      <c r="BN3919" s="1"/>
      <c r="BO3919" s="152"/>
      <c r="BP3919" s="152"/>
      <c r="BQ3919" s="212"/>
      <c r="BR3919" s="212"/>
      <c r="BS3919"/>
      <c r="BT3919"/>
      <c r="BU3919"/>
      <c r="BV3919"/>
      <c r="BY3919" s="1"/>
      <c r="BZ3919" s="152"/>
      <c r="CA3919" s="152"/>
      <c r="CB3919" s="212"/>
      <c r="CC3919" s="212"/>
      <c r="CD3919"/>
      <c r="CE3919"/>
      <c r="CF3919"/>
      <c r="CG3919"/>
      <c r="CJ3919" s="1"/>
      <c r="CK3919" s="152"/>
      <c r="CL3919" s="152"/>
      <c r="CM3919" s="213"/>
      <c r="CN3919" s="213"/>
      <c r="CO3919"/>
      <c r="CP3919"/>
      <c r="CQ3919"/>
      <c r="CR3919"/>
      <c r="CU3919" s="1"/>
      <c r="CV3919" s="214"/>
      <c r="CW3919" s="214"/>
      <c r="CX3919" s="212"/>
      <c r="CY3919" s="212"/>
      <c r="CZ3919"/>
      <c r="DA3919"/>
      <c r="DB3919"/>
      <c r="DC3919"/>
      <c r="DE3919" s="1"/>
      <c r="DF3919" s="152"/>
      <c r="DG3919" s="152"/>
      <c r="DH3919" s="212"/>
      <c r="DI3919" s="212"/>
      <c r="DJ3919"/>
      <c r="DK3919"/>
      <c r="DL3919"/>
      <c r="DM3919"/>
      <c r="DP3919" s="1"/>
      <c r="DQ3919" s="152"/>
      <c r="DR3919" s="152"/>
      <c r="DS3919" s="212"/>
      <c r="DT3919" s="212"/>
      <c r="DU3919"/>
      <c r="DV3919"/>
      <c r="DW3919"/>
      <c r="DX3919"/>
      <c r="EA3919" s="1"/>
      <c r="EB3919" s="152"/>
      <c r="EC3919" s="152"/>
      <c r="ED3919" s="212"/>
      <c r="EE3919" s="212"/>
      <c r="EF3919"/>
      <c r="EG3919"/>
      <c r="EH3919"/>
      <c r="EI3919"/>
      <c r="EL3919" s="1"/>
      <c r="EM3919" s="214"/>
      <c r="EN3919" s="214"/>
      <c r="EO3919" s="222"/>
      <c r="EP3919" s="222"/>
      <c r="EQ3919" s="215"/>
      <c r="ER3919" s="215"/>
      <c r="ES3919" s="212"/>
      <c r="ET3919" s="212"/>
      <c r="EU3919"/>
      <c r="EV3919"/>
      <c r="EW3919"/>
      <c r="EX3919"/>
    </row>
    <row r="3920" spans="37:154">
      <c r="AK3920" s="1"/>
      <c r="AL3920" s="152"/>
      <c r="AN3920" s="212"/>
      <c r="AP3920"/>
      <c r="AS3920" s="1"/>
      <c r="AT3920" s="152"/>
      <c r="AU3920" s="152"/>
      <c r="AV3920" s="212"/>
      <c r="AW3920" s="212"/>
      <c r="AX3920"/>
      <c r="AY3920"/>
      <c r="AZ3920"/>
      <c r="BC3920" s="1"/>
      <c r="BD3920" s="214"/>
      <c r="BE3920" s="214"/>
      <c r="BF3920" s="212"/>
      <c r="BG3920" s="212"/>
      <c r="BH3920"/>
      <c r="BI3920"/>
      <c r="BJ3920"/>
      <c r="BK3920"/>
      <c r="BN3920" s="1"/>
      <c r="BO3920" s="152"/>
      <c r="BP3920" s="152"/>
      <c r="BQ3920" s="212"/>
      <c r="BR3920" s="212"/>
      <c r="BS3920"/>
      <c r="BT3920"/>
      <c r="BU3920"/>
      <c r="BV3920"/>
      <c r="BY3920" s="1"/>
      <c r="BZ3920" s="152"/>
      <c r="CA3920" s="152"/>
      <c r="CB3920" s="212"/>
      <c r="CC3920" s="212"/>
      <c r="CD3920"/>
      <c r="CE3920"/>
      <c r="CF3920"/>
      <c r="CG3920"/>
      <c r="CJ3920" s="1"/>
      <c r="CK3920" s="152"/>
      <c r="CL3920" s="152"/>
      <c r="CM3920" s="213"/>
      <c r="CN3920" s="213"/>
      <c r="CO3920"/>
      <c r="CP3920"/>
      <c r="CQ3920"/>
      <c r="CR3920"/>
      <c r="CU3920" s="1"/>
      <c r="CV3920" s="214"/>
      <c r="CW3920" s="214"/>
      <c r="CX3920" s="212"/>
      <c r="CY3920" s="212"/>
      <c r="CZ3920"/>
      <c r="DA3920"/>
      <c r="DB3920"/>
      <c r="DC3920"/>
      <c r="DE3920" s="1"/>
      <c r="DF3920" s="152"/>
      <c r="DG3920" s="152"/>
      <c r="DH3920" s="212"/>
      <c r="DI3920" s="212"/>
      <c r="DJ3920"/>
      <c r="DK3920"/>
      <c r="DL3920"/>
      <c r="DM3920"/>
      <c r="DP3920" s="1"/>
      <c r="DQ3920" s="152"/>
      <c r="DR3920" s="152"/>
      <c r="DS3920" s="212"/>
      <c r="DT3920" s="212"/>
      <c r="DU3920"/>
      <c r="DV3920"/>
      <c r="DW3920"/>
      <c r="DX3920"/>
      <c r="EA3920" s="1"/>
      <c r="EB3920" s="152"/>
      <c r="EC3920" s="152"/>
      <c r="ED3920" s="212"/>
      <c r="EE3920" s="212"/>
      <c r="EF3920"/>
      <c r="EG3920"/>
      <c r="EH3920"/>
      <c r="EI3920"/>
      <c r="EL3920" s="1"/>
      <c r="EM3920" s="214"/>
      <c r="EN3920" s="214"/>
      <c r="EO3920" s="222"/>
      <c r="EP3920" s="222"/>
      <c r="EQ3920" s="215"/>
      <c r="ER3920" s="215"/>
      <c r="ES3920" s="212"/>
      <c r="ET3920" s="212"/>
      <c r="EU3920"/>
      <c r="EV3920"/>
      <c r="EW3920"/>
      <c r="EX3920"/>
    </row>
    <row r="3921" spans="37:154">
      <c r="AK3921" s="1"/>
      <c r="AL3921" s="152"/>
      <c r="AN3921" s="212"/>
      <c r="AP3921"/>
      <c r="AS3921" s="1"/>
      <c r="AT3921" s="152"/>
      <c r="AU3921" s="152"/>
      <c r="AV3921" s="212"/>
      <c r="AW3921" s="212"/>
      <c r="AX3921"/>
      <c r="AY3921"/>
      <c r="AZ3921"/>
      <c r="BC3921" s="1"/>
      <c r="BD3921" s="214"/>
      <c r="BE3921" s="214"/>
      <c r="BF3921" s="212"/>
      <c r="BG3921" s="212"/>
      <c r="BH3921"/>
      <c r="BI3921"/>
      <c r="BJ3921"/>
      <c r="BK3921"/>
      <c r="BN3921" s="1"/>
      <c r="BO3921" s="152"/>
      <c r="BP3921" s="152"/>
      <c r="BQ3921" s="212"/>
      <c r="BR3921" s="212"/>
      <c r="BS3921"/>
      <c r="BT3921"/>
      <c r="BU3921"/>
      <c r="BV3921"/>
      <c r="BY3921" s="1"/>
      <c r="BZ3921" s="152"/>
      <c r="CA3921" s="152"/>
      <c r="CB3921" s="212"/>
      <c r="CC3921" s="212"/>
      <c r="CD3921"/>
      <c r="CE3921"/>
      <c r="CF3921"/>
      <c r="CG3921"/>
      <c r="CJ3921" s="1"/>
      <c r="CK3921" s="152"/>
      <c r="CL3921" s="152"/>
      <c r="CM3921" s="213"/>
      <c r="CN3921" s="213"/>
      <c r="CO3921"/>
      <c r="CP3921"/>
      <c r="CQ3921"/>
      <c r="CR3921"/>
      <c r="CU3921" s="1"/>
      <c r="CV3921" s="214"/>
      <c r="CW3921" s="214"/>
      <c r="CX3921" s="212"/>
      <c r="CY3921" s="212"/>
      <c r="CZ3921"/>
      <c r="DA3921"/>
      <c r="DB3921"/>
      <c r="DC3921"/>
      <c r="DE3921" s="1"/>
      <c r="DF3921" s="152"/>
      <c r="DG3921" s="152"/>
      <c r="DH3921" s="212"/>
      <c r="DI3921" s="212"/>
      <c r="DJ3921"/>
      <c r="DK3921"/>
      <c r="DL3921"/>
      <c r="DM3921"/>
      <c r="DP3921" s="1"/>
      <c r="DQ3921" s="152"/>
      <c r="DR3921" s="152"/>
      <c r="DS3921" s="212"/>
      <c r="DT3921" s="212"/>
      <c r="DU3921"/>
      <c r="DV3921"/>
      <c r="DW3921"/>
      <c r="DX3921"/>
      <c r="EA3921" s="1"/>
      <c r="EB3921" s="152"/>
      <c r="EC3921" s="152"/>
      <c r="ED3921" s="212"/>
      <c r="EE3921" s="212"/>
      <c r="EF3921"/>
      <c r="EG3921"/>
      <c r="EH3921"/>
      <c r="EI3921"/>
      <c r="EL3921" s="1"/>
      <c r="EM3921" s="214"/>
      <c r="EN3921" s="214"/>
      <c r="EO3921" s="222"/>
      <c r="EP3921" s="222"/>
      <c r="EQ3921" s="215"/>
      <c r="ER3921" s="215"/>
      <c r="ES3921" s="212"/>
      <c r="ET3921" s="212"/>
      <c r="EU3921"/>
      <c r="EV3921"/>
      <c r="EW3921"/>
      <c r="EX3921"/>
    </row>
    <row r="3922" spans="37:154">
      <c r="AK3922" s="1"/>
      <c r="AL3922" s="152"/>
      <c r="AN3922" s="212"/>
      <c r="AP3922"/>
      <c r="AS3922" s="1"/>
      <c r="AT3922" s="152"/>
      <c r="AU3922" s="152"/>
      <c r="AV3922" s="212"/>
      <c r="AW3922" s="212"/>
      <c r="AX3922"/>
      <c r="AY3922"/>
      <c r="AZ3922"/>
      <c r="BC3922" s="1"/>
      <c r="BD3922" s="214"/>
      <c r="BE3922" s="214"/>
      <c r="BF3922" s="212"/>
      <c r="BG3922" s="212"/>
      <c r="BH3922"/>
      <c r="BI3922"/>
      <c r="BJ3922"/>
      <c r="BK3922"/>
      <c r="BN3922" s="1"/>
      <c r="BO3922" s="152"/>
      <c r="BP3922" s="152"/>
      <c r="BQ3922" s="212"/>
      <c r="BR3922" s="212"/>
      <c r="BS3922"/>
      <c r="BT3922"/>
      <c r="BU3922"/>
      <c r="BV3922"/>
      <c r="BY3922" s="1"/>
      <c r="BZ3922" s="152"/>
      <c r="CA3922" s="152"/>
      <c r="CB3922" s="212"/>
      <c r="CC3922" s="212"/>
      <c r="CD3922"/>
      <c r="CE3922"/>
      <c r="CF3922"/>
      <c r="CG3922"/>
      <c r="CJ3922" s="1"/>
      <c r="CK3922" s="152"/>
      <c r="CL3922" s="152"/>
      <c r="CM3922" s="213"/>
      <c r="CN3922" s="213"/>
      <c r="CO3922"/>
      <c r="CP3922"/>
      <c r="CQ3922"/>
      <c r="CR3922"/>
      <c r="CU3922" s="1"/>
      <c r="CV3922" s="214"/>
      <c r="CW3922" s="214"/>
      <c r="CX3922" s="212"/>
      <c r="CY3922" s="212"/>
      <c r="CZ3922"/>
      <c r="DA3922"/>
      <c r="DB3922"/>
      <c r="DC3922"/>
      <c r="DE3922" s="1"/>
      <c r="DF3922" s="152"/>
      <c r="DG3922" s="152"/>
      <c r="DH3922" s="212"/>
      <c r="DI3922" s="212"/>
      <c r="DJ3922"/>
      <c r="DK3922"/>
      <c r="DL3922"/>
      <c r="DM3922"/>
      <c r="DP3922" s="1"/>
      <c r="DQ3922" s="152"/>
      <c r="DR3922" s="152"/>
      <c r="DS3922" s="212"/>
      <c r="DT3922" s="212"/>
      <c r="DU3922"/>
      <c r="DV3922"/>
      <c r="DW3922"/>
      <c r="DX3922"/>
      <c r="EA3922" s="1"/>
      <c r="EB3922" s="152"/>
      <c r="EC3922" s="152"/>
      <c r="ED3922" s="212"/>
      <c r="EE3922" s="212"/>
      <c r="EF3922"/>
      <c r="EG3922"/>
      <c r="EH3922"/>
      <c r="EI3922"/>
      <c r="EL3922" s="1"/>
      <c r="EM3922" s="214"/>
      <c r="EN3922" s="214"/>
      <c r="EO3922" s="222"/>
      <c r="EP3922" s="222"/>
      <c r="EQ3922" s="215"/>
      <c r="ER3922" s="215"/>
      <c r="ES3922" s="212"/>
      <c r="ET3922" s="212"/>
      <c r="EU3922"/>
      <c r="EV3922"/>
      <c r="EW3922"/>
      <c r="EX3922"/>
    </row>
    <row r="3923" spans="37:154">
      <c r="AK3923" s="1"/>
      <c r="AL3923" s="152"/>
      <c r="AN3923" s="212"/>
      <c r="AP3923"/>
      <c r="AS3923" s="1"/>
      <c r="AT3923" s="152"/>
      <c r="AU3923" s="152"/>
      <c r="AV3923" s="212"/>
      <c r="AW3923" s="212"/>
      <c r="AX3923"/>
      <c r="AY3923"/>
      <c r="AZ3923"/>
      <c r="BC3923" s="1"/>
      <c r="BD3923" s="214"/>
      <c r="BE3923" s="214"/>
      <c r="BF3923" s="212"/>
      <c r="BG3923" s="212"/>
      <c r="BH3923"/>
      <c r="BI3923"/>
      <c r="BJ3923"/>
      <c r="BK3923"/>
      <c r="BN3923" s="1"/>
      <c r="BO3923" s="152"/>
      <c r="BP3923" s="152"/>
      <c r="BQ3923" s="212"/>
      <c r="BR3923" s="212"/>
      <c r="BS3923"/>
      <c r="BT3923"/>
      <c r="BU3923"/>
      <c r="BV3923"/>
      <c r="BY3923" s="1"/>
      <c r="BZ3923" s="152"/>
      <c r="CA3923" s="152"/>
      <c r="CB3923" s="212"/>
      <c r="CC3923" s="212"/>
      <c r="CD3923"/>
      <c r="CE3923"/>
      <c r="CF3923"/>
      <c r="CG3923"/>
      <c r="CJ3923" s="1"/>
      <c r="CK3923" s="152"/>
      <c r="CL3923" s="152"/>
      <c r="CM3923" s="213"/>
      <c r="CN3923" s="213"/>
      <c r="CO3923"/>
      <c r="CP3923"/>
      <c r="CQ3923"/>
      <c r="CR3923"/>
      <c r="CU3923" s="1"/>
      <c r="CV3923" s="214"/>
      <c r="CW3923" s="214"/>
      <c r="CX3923" s="212"/>
      <c r="CY3923" s="212"/>
      <c r="CZ3923"/>
      <c r="DA3923"/>
      <c r="DB3923"/>
      <c r="DC3923"/>
      <c r="DE3923" s="1"/>
      <c r="DF3923" s="152"/>
      <c r="DG3923" s="152"/>
      <c r="DH3923" s="212"/>
      <c r="DI3923" s="212"/>
      <c r="DJ3923"/>
      <c r="DK3923"/>
      <c r="DL3923"/>
      <c r="DM3923"/>
      <c r="DP3923" s="1"/>
      <c r="DQ3923" s="152"/>
      <c r="DR3923" s="152"/>
      <c r="DS3923" s="212"/>
      <c r="DT3923" s="212"/>
      <c r="DU3923"/>
      <c r="DV3923"/>
      <c r="DW3923"/>
      <c r="DX3923"/>
      <c r="EA3923" s="1"/>
      <c r="EB3923" s="152"/>
      <c r="EC3923" s="152"/>
      <c r="ED3923" s="212"/>
      <c r="EE3923" s="212"/>
      <c r="EF3923"/>
      <c r="EG3923"/>
      <c r="EH3923"/>
      <c r="EI3923"/>
      <c r="EL3923" s="1"/>
      <c r="EM3923" s="214"/>
      <c r="EN3923" s="214"/>
      <c r="EO3923" s="222"/>
      <c r="EP3923" s="222"/>
      <c r="EQ3923" s="215"/>
      <c r="ER3923" s="215"/>
      <c r="ES3923" s="212"/>
      <c r="ET3923" s="212"/>
      <c r="EU3923"/>
      <c r="EV3923"/>
      <c r="EW3923"/>
      <c r="EX3923"/>
    </row>
    <row r="3924" spans="37:154">
      <c r="AK3924" s="1"/>
      <c r="AL3924" s="152"/>
      <c r="AN3924" s="212"/>
      <c r="AP3924"/>
      <c r="AS3924" s="1"/>
      <c r="AT3924" s="152"/>
      <c r="AU3924" s="152"/>
      <c r="AV3924" s="212"/>
      <c r="AW3924" s="212"/>
      <c r="AX3924"/>
      <c r="AY3924"/>
      <c r="AZ3924"/>
      <c r="BC3924" s="1"/>
      <c r="BD3924" s="214"/>
      <c r="BE3924" s="214"/>
      <c r="BF3924" s="212"/>
      <c r="BG3924" s="212"/>
      <c r="BH3924"/>
      <c r="BI3924"/>
      <c r="BJ3924"/>
      <c r="BK3924"/>
      <c r="BN3924" s="1"/>
      <c r="BO3924" s="152"/>
      <c r="BP3924" s="152"/>
      <c r="BQ3924" s="212"/>
      <c r="BR3924" s="212"/>
      <c r="BS3924"/>
      <c r="BT3924"/>
      <c r="BU3924"/>
      <c r="BV3924"/>
      <c r="BY3924" s="1"/>
      <c r="BZ3924" s="152"/>
      <c r="CA3924" s="152"/>
      <c r="CB3924" s="212"/>
      <c r="CC3924" s="212"/>
      <c r="CD3924"/>
      <c r="CE3924"/>
      <c r="CF3924"/>
      <c r="CG3924"/>
      <c r="CJ3924" s="1"/>
      <c r="CK3924" s="152"/>
      <c r="CL3924" s="152"/>
      <c r="CM3924" s="213"/>
      <c r="CN3924" s="213"/>
      <c r="CO3924"/>
      <c r="CP3924"/>
      <c r="CQ3924"/>
      <c r="CR3924"/>
      <c r="CU3924" s="1"/>
      <c r="CV3924" s="214"/>
      <c r="CW3924" s="214"/>
      <c r="CX3924" s="212"/>
      <c r="CY3924" s="212"/>
      <c r="CZ3924"/>
      <c r="DA3924"/>
      <c r="DB3924"/>
      <c r="DC3924"/>
      <c r="DE3924" s="1"/>
      <c r="DF3924" s="152"/>
      <c r="DG3924" s="152"/>
      <c r="DH3924" s="212"/>
      <c r="DI3924" s="212"/>
      <c r="DJ3924"/>
      <c r="DK3924"/>
      <c r="DL3924"/>
      <c r="DM3924"/>
      <c r="DP3924" s="1"/>
      <c r="DQ3924" s="152"/>
      <c r="DR3924" s="152"/>
      <c r="DS3924" s="212"/>
      <c r="DT3924" s="212"/>
      <c r="DU3924"/>
      <c r="DV3924"/>
      <c r="DW3924"/>
      <c r="DX3924"/>
      <c r="EA3924" s="1"/>
      <c r="EB3924" s="152"/>
      <c r="EC3924" s="152"/>
      <c r="ED3924" s="212"/>
      <c r="EE3924" s="212"/>
      <c r="EF3924"/>
      <c r="EG3924"/>
      <c r="EH3924"/>
      <c r="EI3924"/>
      <c r="EL3924" s="1"/>
      <c r="EM3924" s="214"/>
      <c r="EN3924" s="214"/>
      <c r="EO3924" s="222"/>
      <c r="EP3924" s="222"/>
      <c r="EQ3924" s="215"/>
      <c r="ER3924" s="215"/>
      <c r="ES3924" s="212"/>
      <c r="ET3924" s="212"/>
      <c r="EU3924"/>
      <c r="EV3924"/>
      <c r="EW3924"/>
      <c r="EX3924"/>
    </row>
    <row r="3925" spans="37:154">
      <c r="AK3925" s="1"/>
      <c r="AL3925" s="152"/>
      <c r="AN3925" s="212"/>
      <c r="AP3925"/>
      <c r="AS3925" s="1"/>
      <c r="AT3925" s="152"/>
      <c r="AU3925" s="152"/>
      <c r="AV3925" s="212"/>
      <c r="AW3925" s="212"/>
      <c r="AX3925"/>
      <c r="AY3925"/>
      <c r="AZ3925"/>
      <c r="BC3925" s="1"/>
      <c r="BD3925" s="214"/>
      <c r="BE3925" s="214"/>
      <c r="BF3925" s="212"/>
      <c r="BG3925" s="212"/>
      <c r="BH3925"/>
      <c r="BI3925"/>
      <c r="BJ3925"/>
      <c r="BK3925"/>
      <c r="BN3925" s="1"/>
      <c r="BO3925" s="152"/>
      <c r="BP3925" s="152"/>
      <c r="BQ3925" s="212"/>
      <c r="BR3925" s="212"/>
      <c r="BS3925"/>
      <c r="BT3925"/>
      <c r="BU3925"/>
      <c r="BV3925"/>
      <c r="BY3925" s="1"/>
      <c r="BZ3925" s="152"/>
      <c r="CA3925" s="152"/>
      <c r="CB3925" s="212"/>
      <c r="CC3925" s="212"/>
      <c r="CD3925"/>
      <c r="CE3925"/>
      <c r="CF3925"/>
      <c r="CG3925"/>
      <c r="CJ3925" s="1"/>
      <c r="CK3925" s="152"/>
      <c r="CL3925" s="152"/>
      <c r="CM3925" s="213"/>
      <c r="CN3925" s="213"/>
      <c r="CO3925"/>
      <c r="CP3925"/>
      <c r="CQ3925"/>
      <c r="CR3925"/>
      <c r="CU3925" s="1"/>
      <c r="CV3925" s="214"/>
      <c r="CW3925" s="214"/>
      <c r="CX3925" s="212"/>
      <c r="CY3925" s="212"/>
      <c r="CZ3925"/>
      <c r="DA3925"/>
      <c r="DB3925"/>
      <c r="DC3925"/>
      <c r="DE3925" s="1"/>
      <c r="DF3925" s="152"/>
      <c r="DG3925" s="152"/>
      <c r="DH3925" s="212"/>
      <c r="DI3925" s="212"/>
      <c r="DJ3925"/>
      <c r="DK3925"/>
      <c r="DL3925"/>
      <c r="DM3925"/>
      <c r="DP3925" s="1"/>
      <c r="DQ3925" s="152"/>
      <c r="DR3925" s="152"/>
      <c r="DS3925" s="212"/>
      <c r="DT3925" s="212"/>
      <c r="DU3925"/>
      <c r="DV3925"/>
      <c r="DW3925"/>
      <c r="DX3925"/>
      <c r="EA3925" s="1"/>
      <c r="EB3925" s="152"/>
      <c r="EC3925" s="152"/>
      <c r="ED3925" s="212"/>
      <c r="EE3925" s="212"/>
      <c r="EF3925"/>
      <c r="EG3925"/>
      <c r="EH3925"/>
      <c r="EI3925"/>
      <c r="EL3925" s="1"/>
      <c r="EM3925" s="214"/>
      <c r="EN3925" s="214"/>
      <c r="EO3925" s="222"/>
      <c r="EP3925" s="222"/>
      <c r="EQ3925" s="215"/>
      <c r="ER3925" s="215"/>
      <c r="ES3925" s="212"/>
      <c r="ET3925" s="212"/>
      <c r="EU3925"/>
      <c r="EV3925"/>
      <c r="EW3925"/>
      <c r="EX3925"/>
    </row>
    <row r="3926" spans="37:154">
      <c r="AK3926" s="1"/>
      <c r="AL3926" s="152"/>
      <c r="AN3926" s="212"/>
      <c r="AP3926"/>
      <c r="AS3926" s="1"/>
      <c r="AT3926" s="152"/>
      <c r="AU3926" s="152"/>
      <c r="AV3926" s="212"/>
      <c r="AW3926" s="212"/>
      <c r="AX3926"/>
      <c r="AY3926"/>
      <c r="AZ3926"/>
      <c r="BC3926" s="1"/>
      <c r="BD3926" s="214"/>
      <c r="BE3926" s="214"/>
      <c r="BF3926" s="212"/>
      <c r="BG3926" s="212"/>
      <c r="BH3926"/>
      <c r="BI3926"/>
      <c r="BJ3926"/>
      <c r="BK3926"/>
      <c r="BN3926" s="1"/>
      <c r="BO3926" s="152"/>
      <c r="BP3926" s="152"/>
      <c r="BQ3926" s="212"/>
      <c r="BR3926" s="212"/>
      <c r="BS3926"/>
      <c r="BT3926"/>
      <c r="BU3926"/>
      <c r="BV3926"/>
      <c r="BY3926" s="1"/>
      <c r="BZ3926" s="152"/>
      <c r="CA3926" s="152"/>
      <c r="CB3926" s="212"/>
      <c r="CC3926" s="212"/>
      <c r="CD3926"/>
      <c r="CE3926"/>
      <c r="CF3926"/>
      <c r="CG3926"/>
      <c r="CJ3926" s="1"/>
      <c r="CK3926" s="152"/>
      <c r="CL3926" s="152"/>
      <c r="CM3926" s="213"/>
      <c r="CN3926" s="213"/>
      <c r="CO3926"/>
      <c r="CP3926"/>
      <c r="CQ3926"/>
      <c r="CR3926"/>
      <c r="CU3926" s="1"/>
      <c r="CV3926" s="214"/>
      <c r="CW3926" s="214"/>
      <c r="CX3926" s="212"/>
      <c r="CY3926" s="212"/>
      <c r="CZ3926"/>
      <c r="DA3926"/>
      <c r="DB3926"/>
      <c r="DC3926"/>
      <c r="DE3926" s="1"/>
      <c r="DF3926" s="152"/>
      <c r="DG3926" s="152"/>
      <c r="DH3926" s="212"/>
      <c r="DI3926" s="212"/>
      <c r="DJ3926"/>
      <c r="DK3926"/>
      <c r="DL3926"/>
      <c r="DM3926"/>
      <c r="DP3926" s="1"/>
      <c r="DQ3926" s="152"/>
      <c r="DR3926" s="152"/>
      <c r="DS3926" s="212"/>
      <c r="DT3926" s="212"/>
      <c r="DU3926"/>
      <c r="DV3926"/>
      <c r="DW3926"/>
      <c r="DX3926"/>
      <c r="EA3926" s="1"/>
      <c r="EB3926" s="152"/>
      <c r="EC3926" s="152"/>
      <c r="ED3926" s="212"/>
      <c r="EE3926" s="212"/>
      <c r="EF3926"/>
      <c r="EG3926"/>
      <c r="EH3926"/>
      <c r="EI3926"/>
      <c r="EL3926" s="1"/>
      <c r="EM3926" s="214"/>
      <c r="EN3926" s="214"/>
      <c r="EO3926" s="222"/>
      <c r="EP3926" s="222"/>
      <c r="EQ3926" s="215"/>
      <c r="ER3926" s="215"/>
      <c r="ES3926" s="212"/>
      <c r="ET3926" s="212"/>
      <c r="EU3926"/>
      <c r="EV3926"/>
      <c r="EW3926"/>
      <c r="EX3926"/>
    </row>
    <row r="3927" spans="37:154">
      <c r="AK3927" s="1"/>
      <c r="AL3927" s="152"/>
      <c r="AN3927" s="212"/>
      <c r="AP3927"/>
      <c r="AS3927" s="1"/>
      <c r="AT3927" s="152"/>
      <c r="AU3927" s="152"/>
      <c r="AV3927" s="212"/>
      <c r="AW3927" s="212"/>
      <c r="AX3927"/>
      <c r="AY3927"/>
      <c r="AZ3927"/>
      <c r="BC3927" s="1"/>
      <c r="BD3927" s="214"/>
      <c r="BE3927" s="214"/>
      <c r="BF3927" s="212"/>
      <c r="BG3927" s="212"/>
      <c r="BH3927"/>
      <c r="BI3927"/>
      <c r="BJ3927"/>
      <c r="BK3927"/>
      <c r="BN3927" s="1"/>
      <c r="BO3927" s="152"/>
      <c r="BP3927" s="152"/>
      <c r="BQ3927" s="212"/>
      <c r="BR3927" s="212"/>
      <c r="BS3927"/>
      <c r="BT3927"/>
      <c r="BU3927"/>
      <c r="BV3927"/>
      <c r="BY3927" s="1"/>
      <c r="BZ3927" s="152"/>
      <c r="CA3927" s="152"/>
      <c r="CB3927" s="212"/>
      <c r="CC3927" s="212"/>
      <c r="CD3927"/>
      <c r="CE3927"/>
      <c r="CF3927"/>
      <c r="CG3927"/>
      <c r="CJ3927" s="1"/>
      <c r="CK3927" s="152"/>
      <c r="CL3927" s="152"/>
      <c r="CM3927" s="213"/>
      <c r="CN3927" s="213"/>
      <c r="CO3927"/>
      <c r="CP3927"/>
      <c r="CQ3927"/>
      <c r="CR3927"/>
      <c r="CU3927" s="1"/>
      <c r="CV3927" s="214"/>
      <c r="CW3927" s="214"/>
      <c r="CX3927" s="212"/>
      <c r="CY3927" s="212"/>
      <c r="CZ3927"/>
      <c r="DA3927"/>
      <c r="DB3927"/>
      <c r="DC3927"/>
      <c r="DE3927" s="1"/>
      <c r="DF3927" s="152"/>
      <c r="DG3927" s="152"/>
      <c r="DH3927" s="212"/>
      <c r="DI3927" s="212"/>
      <c r="DJ3927"/>
      <c r="DK3927"/>
      <c r="DL3927"/>
      <c r="DM3927"/>
      <c r="DP3927" s="1"/>
      <c r="DQ3927" s="152"/>
      <c r="DR3927" s="152"/>
      <c r="DS3927" s="212"/>
      <c r="DT3927" s="212"/>
      <c r="DU3927"/>
      <c r="DV3927"/>
      <c r="DW3927"/>
      <c r="DX3927"/>
      <c r="EA3927" s="1"/>
      <c r="EB3927" s="152"/>
      <c r="EC3927" s="152"/>
      <c r="ED3927" s="212"/>
      <c r="EE3927" s="212"/>
      <c r="EF3927"/>
      <c r="EG3927"/>
      <c r="EH3927"/>
      <c r="EI3927"/>
      <c r="EL3927" s="1"/>
      <c r="EM3927" s="214"/>
      <c r="EN3927" s="214"/>
      <c r="EO3927" s="222"/>
      <c r="EP3927" s="222"/>
      <c r="EQ3927" s="215"/>
      <c r="ER3927" s="215"/>
      <c r="ES3927" s="212"/>
      <c r="ET3927" s="212"/>
      <c r="EU3927"/>
      <c r="EV3927"/>
      <c r="EW3927"/>
      <c r="EX3927"/>
    </row>
    <row r="3928" spans="37:154">
      <c r="AK3928" s="1"/>
      <c r="AL3928" s="152"/>
      <c r="AN3928" s="212"/>
      <c r="AP3928"/>
      <c r="AS3928" s="1"/>
      <c r="AT3928" s="152"/>
      <c r="AU3928" s="152"/>
      <c r="AV3928" s="212"/>
      <c r="AW3928" s="212"/>
      <c r="AX3928"/>
      <c r="AY3928"/>
      <c r="AZ3928"/>
      <c r="BC3928" s="1"/>
      <c r="BD3928" s="214"/>
      <c r="BE3928" s="214"/>
      <c r="BF3928" s="212"/>
      <c r="BG3928" s="212"/>
      <c r="BH3928"/>
      <c r="BI3928"/>
      <c r="BJ3928"/>
      <c r="BK3928"/>
      <c r="BN3928" s="1"/>
      <c r="BO3928" s="152"/>
      <c r="BP3928" s="152"/>
      <c r="BQ3928" s="212"/>
      <c r="BR3928" s="212"/>
      <c r="BS3928"/>
      <c r="BT3928"/>
      <c r="BU3928"/>
      <c r="BV3928"/>
      <c r="BY3928" s="1"/>
      <c r="BZ3928" s="152"/>
      <c r="CA3928" s="152"/>
      <c r="CB3928" s="212"/>
      <c r="CC3928" s="212"/>
      <c r="CD3928"/>
      <c r="CE3928"/>
      <c r="CF3928"/>
      <c r="CG3928"/>
      <c r="CJ3928" s="1"/>
      <c r="CK3928" s="152"/>
      <c r="CL3928" s="152"/>
      <c r="CM3928" s="213"/>
      <c r="CN3928" s="213"/>
      <c r="CO3928"/>
      <c r="CP3928"/>
      <c r="CQ3928"/>
      <c r="CR3928"/>
      <c r="CU3928" s="1"/>
      <c r="CV3928" s="214"/>
      <c r="CW3928" s="214"/>
      <c r="CX3928" s="212"/>
      <c r="CY3928" s="212"/>
      <c r="CZ3928"/>
      <c r="DA3928"/>
      <c r="DB3928"/>
      <c r="DC3928"/>
      <c r="DE3928" s="1"/>
      <c r="DF3928" s="152"/>
      <c r="DG3928" s="152"/>
      <c r="DH3928" s="212"/>
      <c r="DI3928" s="212"/>
      <c r="DJ3928"/>
      <c r="DK3928"/>
      <c r="DL3928"/>
      <c r="DM3928"/>
      <c r="DP3928" s="1"/>
      <c r="DQ3928" s="152"/>
      <c r="DR3928" s="152"/>
      <c r="DS3928" s="212"/>
      <c r="DT3928" s="212"/>
      <c r="DU3928"/>
      <c r="DV3928"/>
      <c r="DW3928"/>
      <c r="DX3928"/>
      <c r="EA3928" s="1"/>
      <c r="EB3928" s="152"/>
      <c r="EC3928" s="152"/>
      <c r="ED3928" s="212"/>
      <c r="EE3928" s="212"/>
      <c r="EF3928"/>
      <c r="EG3928"/>
      <c r="EH3928"/>
      <c r="EI3928"/>
      <c r="EL3928" s="1"/>
      <c r="EM3928" s="214"/>
      <c r="EN3928" s="214"/>
      <c r="EO3928" s="222"/>
      <c r="EP3928" s="222"/>
      <c r="EQ3928" s="215"/>
      <c r="ER3928" s="215"/>
      <c r="ES3928" s="212"/>
      <c r="ET3928" s="212"/>
      <c r="EU3928"/>
      <c r="EV3928"/>
      <c r="EW3928"/>
      <c r="EX3928"/>
    </row>
    <row r="3929" spans="37:154">
      <c r="AK3929" s="1"/>
      <c r="AL3929" s="152"/>
      <c r="AN3929" s="212"/>
      <c r="AP3929"/>
      <c r="AS3929" s="1"/>
      <c r="AT3929" s="152"/>
      <c r="AU3929" s="152"/>
      <c r="AV3929" s="212"/>
      <c r="AW3929" s="212"/>
      <c r="AX3929"/>
      <c r="AY3929"/>
      <c r="AZ3929"/>
      <c r="BC3929" s="1"/>
      <c r="BD3929" s="214"/>
      <c r="BE3929" s="214"/>
      <c r="BF3929" s="212"/>
      <c r="BG3929" s="212"/>
      <c r="BH3929"/>
      <c r="BI3929"/>
      <c r="BJ3929"/>
      <c r="BK3929"/>
      <c r="BN3929" s="1"/>
      <c r="BO3929" s="152"/>
      <c r="BP3929" s="152"/>
      <c r="BQ3929" s="212"/>
      <c r="BR3929" s="212"/>
      <c r="BS3929"/>
      <c r="BT3929"/>
      <c r="BU3929"/>
      <c r="BV3929"/>
      <c r="BY3929" s="1"/>
      <c r="BZ3929" s="152"/>
      <c r="CA3929" s="152"/>
      <c r="CB3929" s="212"/>
      <c r="CC3929" s="212"/>
      <c r="CD3929"/>
      <c r="CE3929"/>
      <c r="CF3929"/>
      <c r="CG3929"/>
      <c r="CJ3929" s="1"/>
      <c r="CK3929" s="152"/>
      <c r="CL3929" s="152"/>
      <c r="CM3929" s="213"/>
      <c r="CN3929" s="213"/>
      <c r="CO3929"/>
      <c r="CP3929"/>
      <c r="CQ3929"/>
      <c r="CR3929"/>
      <c r="CU3929" s="1"/>
      <c r="CV3929" s="214"/>
      <c r="CW3929" s="214"/>
      <c r="CX3929" s="212"/>
      <c r="CY3929" s="212"/>
      <c r="CZ3929"/>
      <c r="DA3929"/>
      <c r="DB3929"/>
      <c r="DC3929"/>
      <c r="DE3929" s="1"/>
      <c r="DF3929" s="152"/>
      <c r="DG3929" s="152"/>
      <c r="DH3929" s="212"/>
      <c r="DI3929" s="212"/>
      <c r="DJ3929"/>
      <c r="DK3929"/>
      <c r="DL3929"/>
      <c r="DM3929"/>
      <c r="DP3929" s="1"/>
      <c r="DQ3929" s="152"/>
      <c r="DR3929" s="152"/>
      <c r="DS3929" s="212"/>
      <c r="DT3929" s="212"/>
      <c r="DU3929"/>
      <c r="DV3929"/>
      <c r="DW3929"/>
      <c r="DX3929"/>
      <c r="EA3929" s="1"/>
      <c r="EB3929" s="152"/>
      <c r="EC3929" s="152"/>
      <c r="ED3929" s="212"/>
      <c r="EE3929" s="212"/>
      <c r="EF3929"/>
      <c r="EG3929"/>
      <c r="EH3929"/>
      <c r="EI3929"/>
      <c r="EL3929" s="1"/>
      <c r="EM3929" s="214"/>
      <c r="EN3929" s="214"/>
      <c r="EO3929" s="222"/>
      <c r="EP3929" s="222"/>
      <c r="EQ3929" s="215"/>
      <c r="ER3929" s="215"/>
      <c r="ES3929" s="212"/>
      <c r="ET3929" s="212"/>
      <c r="EU3929"/>
      <c r="EV3929"/>
      <c r="EW3929"/>
      <c r="EX3929"/>
    </row>
    <row r="3930" spans="37:154">
      <c r="AK3930" s="1"/>
      <c r="AL3930" s="152"/>
      <c r="AN3930" s="212"/>
      <c r="AP3930"/>
      <c r="AS3930" s="1"/>
      <c r="AT3930" s="152"/>
      <c r="AU3930" s="152"/>
      <c r="AV3930" s="212"/>
      <c r="AW3930" s="212"/>
      <c r="AX3930"/>
      <c r="AY3930"/>
      <c r="AZ3930"/>
      <c r="BC3930" s="1"/>
      <c r="BD3930" s="214"/>
      <c r="BE3930" s="214"/>
      <c r="BF3930" s="212"/>
      <c r="BG3930" s="212"/>
      <c r="BH3930"/>
      <c r="BI3930"/>
      <c r="BJ3930"/>
      <c r="BK3930"/>
      <c r="BN3930" s="1"/>
      <c r="BO3930" s="152"/>
      <c r="BP3930" s="152"/>
      <c r="BQ3930" s="212"/>
      <c r="BR3930" s="212"/>
      <c r="BS3930"/>
      <c r="BT3930"/>
      <c r="BU3930"/>
      <c r="BV3930"/>
      <c r="BY3930" s="1"/>
      <c r="BZ3930" s="152"/>
      <c r="CA3930" s="152"/>
      <c r="CB3930" s="212"/>
      <c r="CC3930" s="212"/>
      <c r="CD3930"/>
      <c r="CE3930"/>
      <c r="CF3930"/>
      <c r="CG3930"/>
      <c r="CJ3930" s="1"/>
      <c r="CK3930" s="152"/>
      <c r="CL3930" s="152"/>
      <c r="CM3930" s="213"/>
      <c r="CN3930" s="213"/>
      <c r="CO3930"/>
      <c r="CP3930"/>
      <c r="CQ3930"/>
      <c r="CR3930"/>
      <c r="CU3930" s="1"/>
      <c r="CV3930" s="214"/>
      <c r="CW3930" s="214"/>
      <c r="CX3930" s="212"/>
      <c r="CY3930" s="212"/>
      <c r="CZ3930"/>
      <c r="DA3930"/>
      <c r="DB3930"/>
      <c r="DC3930"/>
      <c r="DE3930" s="1"/>
      <c r="DF3930" s="152"/>
      <c r="DG3930" s="152"/>
      <c r="DH3930" s="212"/>
      <c r="DI3930" s="212"/>
      <c r="DJ3930"/>
      <c r="DK3930"/>
      <c r="DL3930"/>
      <c r="DM3930"/>
      <c r="DP3930" s="1"/>
      <c r="DQ3930" s="152"/>
      <c r="DR3930" s="152"/>
      <c r="DS3930" s="212"/>
      <c r="DT3930" s="212"/>
      <c r="DU3930"/>
      <c r="DV3930"/>
      <c r="DW3930"/>
      <c r="DX3930"/>
      <c r="EA3930" s="1"/>
      <c r="EB3930" s="152"/>
      <c r="EC3930" s="152"/>
      <c r="ED3930" s="212"/>
      <c r="EE3930" s="212"/>
      <c r="EF3930"/>
      <c r="EG3930"/>
      <c r="EH3930"/>
      <c r="EI3930"/>
      <c r="EL3930" s="1"/>
      <c r="EM3930" s="214"/>
      <c r="EN3930" s="214"/>
      <c r="EO3930" s="222"/>
      <c r="EP3930" s="222"/>
      <c r="EQ3930" s="215"/>
      <c r="ER3930" s="215"/>
      <c r="ES3930" s="212"/>
      <c r="ET3930" s="212"/>
      <c r="EU3930"/>
      <c r="EV3930"/>
      <c r="EW3930"/>
      <c r="EX3930"/>
    </row>
    <row r="3931" spans="37:154">
      <c r="AK3931" s="1"/>
      <c r="AL3931" s="152"/>
      <c r="AN3931" s="212"/>
      <c r="AP3931"/>
      <c r="AS3931" s="1"/>
      <c r="AT3931" s="152"/>
      <c r="AU3931" s="152"/>
      <c r="AV3931" s="212"/>
      <c r="AW3931" s="212"/>
      <c r="AX3931"/>
      <c r="AY3931"/>
      <c r="AZ3931"/>
      <c r="BC3931" s="1"/>
      <c r="BD3931" s="214"/>
      <c r="BE3931" s="214"/>
      <c r="BF3931" s="212"/>
      <c r="BG3931" s="212"/>
      <c r="BH3931"/>
      <c r="BI3931"/>
      <c r="BJ3931"/>
      <c r="BK3931"/>
      <c r="BN3931" s="1"/>
      <c r="BO3931" s="152"/>
      <c r="BP3931" s="152"/>
      <c r="BQ3931" s="212"/>
      <c r="BR3931" s="212"/>
      <c r="BS3931"/>
      <c r="BT3931"/>
      <c r="BU3931"/>
      <c r="BV3931"/>
      <c r="BY3931" s="1"/>
      <c r="BZ3931" s="152"/>
      <c r="CA3931" s="152"/>
      <c r="CB3931" s="212"/>
      <c r="CC3931" s="212"/>
      <c r="CD3931"/>
      <c r="CE3931"/>
      <c r="CF3931"/>
      <c r="CG3931"/>
      <c r="CJ3931" s="1"/>
      <c r="CK3931" s="152"/>
      <c r="CL3931" s="152"/>
      <c r="CM3931" s="213"/>
      <c r="CN3931" s="213"/>
      <c r="CO3931"/>
      <c r="CP3931"/>
      <c r="CQ3931"/>
      <c r="CR3931"/>
      <c r="CU3931" s="1"/>
      <c r="CV3931" s="214"/>
      <c r="CW3931" s="214"/>
      <c r="CX3931" s="212"/>
      <c r="CY3931" s="212"/>
      <c r="CZ3931"/>
      <c r="DA3931"/>
      <c r="DB3931"/>
      <c r="DC3931"/>
      <c r="DE3931" s="1"/>
      <c r="DF3931" s="152"/>
      <c r="DG3931" s="152"/>
      <c r="DH3931" s="212"/>
      <c r="DI3931" s="212"/>
      <c r="DJ3931"/>
      <c r="DK3931"/>
      <c r="DL3931"/>
      <c r="DM3931"/>
      <c r="DP3931" s="1"/>
      <c r="DQ3931" s="152"/>
      <c r="DR3931" s="152"/>
      <c r="DS3931" s="212"/>
      <c r="DT3931" s="212"/>
      <c r="DU3931"/>
      <c r="DV3931"/>
      <c r="DW3931"/>
      <c r="DX3931"/>
      <c r="EA3931" s="1"/>
      <c r="EB3931" s="152"/>
      <c r="EC3931" s="152"/>
      <c r="ED3931" s="212"/>
      <c r="EE3931" s="212"/>
      <c r="EF3931"/>
      <c r="EG3931"/>
      <c r="EH3931"/>
      <c r="EI3931"/>
      <c r="EL3931" s="1"/>
      <c r="EM3931" s="214"/>
      <c r="EN3931" s="214"/>
      <c r="EO3931" s="222"/>
      <c r="EP3931" s="222"/>
      <c r="EQ3931" s="215"/>
      <c r="ER3931" s="215"/>
      <c r="ES3931" s="212"/>
      <c r="ET3931" s="212"/>
      <c r="EU3931"/>
      <c r="EV3931"/>
      <c r="EW3931"/>
      <c r="EX3931"/>
    </row>
    <row r="3932" spans="37:154">
      <c r="AK3932" s="1"/>
      <c r="AL3932" s="152"/>
      <c r="AN3932" s="212"/>
      <c r="AP3932"/>
      <c r="AS3932" s="1"/>
      <c r="AT3932" s="152"/>
      <c r="AU3932" s="152"/>
      <c r="AV3932" s="212"/>
      <c r="AW3932" s="212"/>
      <c r="AX3932"/>
      <c r="AY3932"/>
      <c r="AZ3932"/>
      <c r="BC3932" s="1"/>
      <c r="BD3932" s="214"/>
      <c r="BE3932" s="214"/>
      <c r="BF3932" s="212"/>
      <c r="BG3932" s="212"/>
      <c r="BH3932"/>
      <c r="BI3932"/>
      <c r="BJ3932"/>
      <c r="BK3932"/>
      <c r="BN3932" s="1"/>
      <c r="BO3932" s="152"/>
      <c r="BP3932" s="152"/>
      <c r="BQ3932" s="212"/>
      <c r="BR3932" s="212"/>
      <c r="BS3932"/>
      <c r="BT3932"/>
      <c r="BU3932"/>
      <c r="BV3932"/>
      <c r="BY3932" s="1"/>
      <c r="BZ3932" s="152"/>
      <c r="CA3932" s="152"/>
      <c r="CB3932" s="212"/>
      <c r="CC3932" s="212"/>
      <c r="CD3932"/>
      <c r="CE3932"/>
      <c r="CF3932"/>
      <c r="CG3932"/>
      <c r="CJ3932" s="1"/>
      <c r="CK3932" s="152"/>
      <c r="CL3932" s="152"/>
      <c r="CM3932" s="213"/>
      <c r="CN3932" s="213"/>
      <c r="CO3932"/>
      <c r="CP3932"/>
      <c r="CQ3932"/>
      <c r="CR3932"/>
      <c r="CU3932" s="1"/>
      <c r="CV3932" s="214"/>
      <c r="CW3932" s="214"/>
      <c r="CX3932" s="212"/>
      <c r="CY3932" s="212"/>
      <c r="CZ3932"/>
      <c r="DA3932"/>
      <c r="DB3932"/>
      <c r="DC3932"/>
      <c r="DE3932" s="1"/>
      <c r="DF3932" s="152"/>
      <c r="DG3932" s="152"/>
      <c r="DH3932" s="212"/>
      <c r="DI3932" s="212"/>
      <c r="DJ3932"/>
      <c r="DK3932"/>
      <c r="DL3932"/>
      <c r="DM3932"/>
      <c r="DP3932" s="1"/>
      <c r="DQ3932" s="152"/>
      <c r="DR3932" s="152"/>
      <c r="DS3932" s="212"/>
      <c r="DT3932" s="212"/>
      <c r="DU3932"/>
      <c r="DV3932"/>
      <c r="DW3932"/>
      <c r="DX3932"/>
      <c r="EA3932" s="1"/>
      <c r="EB3932" s="152"/>
      <c r="EC3932" s="152"/>
      <c r="ED3932" s="212"/>
      <c r="EE3932" s="212"/>
      <c r="EF3932"/>
      <c r="EG3932"/>
      <c r="EH3932"/>
      <c r="EI3932"/>
      <c r="EL3932" s="1"/>
      <c r="EM3932" s="214"/>
      <c r="EN3932" s="214"/>
      <c r="EO3932" s="222"/>
      <c r="EP3932" s="222"/>
      <c r="EQ3932" s="215"/>
      <c r="ER3932" s="215"/>
      <c r="ES3932" s="212"/>
      <c r="ET3932" s="212"/>
      <c r="EU3932"/>
      <c r="EV3932"/>
      <c r="EW3932"/>
      <c r="EX3932"/>
    </row>
    <row r="3933" spans="37:154">
      <c r="AK3933" s="1"/>
      <c r="AL3933" s="152"/>
      <c r="AN3933" s="212"/>
      <c r="AP3933"/>
      <c r="AS3933" s="1"/>
      <c r="AT3933" s="152"/>
      <c r="AU3933" s="152"/>
      <c r="AV3933" s="212"/>
      <c r="AW3933" s="212"/>
      <c r="AX3933"/>
      <c r="AY3933"/>
      <c r="AZ3933"/>
      <c r="BC3933" s="1"/>
      <c r="BD3933" s="214"/>
      <c r="BE3933" s="214"/>
      <c r="BF3933" s="212"/>
      <c r="BG3933" s="212"/>
      <c r="BH3933"/>
      <c r="BI3933"/>
      <c r="BJ3933"/>
      <c r="BK3933"/>
      <c r="BN3933" s="1"/>
      <c r="BO3933" s="152"/>
      <c r="BP3933" s="152"/>
      <c r="BQ3933" s="212"/>
      <c r="BR3933" s="212"/>
      <c r="BS3933"/>
      <c r="BT3933"/>
      <c r="BU3933"/>
      <c r="BV3933"/>
      <c r="BY3933" s="1"/>
      <c r="BZ3933" s="152"/>
      <c r="CA3933" s="152"/>
      <c r="CB3933" s="212"/>
      <c r="CC3933" s="212"/>
      <c r="CD3933"/>
      <c r="CE3933"/>
      <c r="CF3933"/>
      <c r="CG3933"/>
      <c r="CJ3933" s="1"/>
      <c r="CK3933" s="152"/>
      <c r="CL3933" s="152"/>
      <c r="CM3933" s="213"/>
      <c r="CN3933" s="213"/>
      <c r="CO3933"/>
      <c r="CP3933"/>
      <c r="CQ3933"/>
      <c r="CR3933"/>
      <c r="CU3933" s="1"/>
      <c r="CV3933" s="214"/>
      <c r="CW3933" s="214"/>
      <c r="CX3933" s="212"/>
      <c r="CY3933" s="212"/>
      <c r="CZ3933"/>
      <c r="DA3933"/>
      <c r="DB3933"/>
      <c r="DC3933"/>
      <c r="DE3933" s="1"/>
      <c r="DF3933" s="152"/>
      <c r="DG3933" s="152"/>
      <c r="DH3933" s="212"/>
      <c r="DI3933" s="212"/>
      <c r="DJ3933"/>
      <c r="DK3933"/>
      <c r="DL3933"/>
      <c r="DM3933"/>
      <c r="DP3933" s="1"/>
      <c r="DQ3933" s="152"/>
      <c r="DR3933" s="152"/>
      <c r="DS3933" s="212"/>
      <c r="DT3933" s="212"/>
      <c r="DU3933"/>
      <c r="DV3933"/>
      <c r="DW3933"/>
      <c r="DX3933"/>
      <c r="EA3933" s="1"/>
      <c r="EB3933" s="152"/>
      <c r="EC3933" s="152"/>
      <c r="ED3933" s="212"/>
      <c r="EE3933" s="212"/>
      <c r="EF3933"/>
      <c r="EG3933"/>
      <c r="EH3933"/>
      <c r="EI3933"/>
      <c r="EL3933" s="1"/>
      <c r="EM3933" s="214"/>
      <c r="EN3933" s="214"/>
      <c r="EO3933" s="222"/>
      <c r="EP3933" s="222"/>
      <c r="EQ3933" s="215"/>
      <c r="ER3933" s="215"/>
      <c r="ES3933" s="212"/>
      <c r="ET3933" s="212"/>
      <c r="EU3933"/>
      <c r="EV3933"/>
      <c r="EW3933"/>
      <c r="EX3933"/>
    </row>
    <row r="3934" spans="37:154">
      <c r="AK3934" s="1"/>
      <c r="AL3934" s="152"/>
      <c r="AN3934" s="212"/>
      <c r="AP3934"/>
      <c r="AS3934" s="1"/>
      <c r="AT3934" s="152"/>
      <c r="AU3934" s="152"/>
      <c r="AV3934" s="212"/>
      <c r="AW3934" s="212"/>
      <c r="AX3934"/>
      <c r="AY3934"/>
      <c r="AZ3934"/>
      <c r="BC3934" s="1"/>
      <c r="BD3934" s="214"/>
      <c r="BE3934" s="214"/>
      <c r="BF3934" s="212"/>
      <c r="BG3934" s="212"/>
      <c r="BH3934"/>
      <c r="BI3934"/>
      <c r="BJ3934"/>
      <c r="BK3934"/>
      <c r="BN3934" s="1"/>
      <c r="BO3934" s="152"/>
      <c r="BP3934" s="152"/>
      <c r="BQ3934" s="212"/>
      <c r="BR3934" s="212"/>
      <c r="BS3934"/>
      <c r="BT3934"/>
      <c r="BU3934"/>
      <c r="BV3934"/>
      <c r="BY3934" s="1"/>
      <c r="BZ3934" s="152"/>
      <c r="CA3934" s="152"/>
      <c r="CB3934" s="212"/>
      <c r="CC3934" s="212"/>
      <c r="CD3934"/>
      <c r="CE3934"/>
      <c r="CF3934"/>
      <c r="CG3934"/>
      <c r="CJ3934" s="1"/>
      <c r="CK3934" s="152"/>
      <c r="CL3934" s="152"/>
      <c r="CM3934" s="213"/>
      <c r="CN3934" s="213"/>
      <c r="CO3934"/>
      <c r="CP3934"/>
      <c r="CQ3934"/>
      <c r="CR3934"/>
      <c r="CU3934" s="1"/>
      <c r="CV3934" s="214"/>
      <c r="CW3934" s="214"/>
      <c r="CX3934" s="212"/>
      <c r="CY3934" s="212"/>
      <c r="CZ3934"/>
      <c r="DA3934"/>
      <c r="DB3934"/>
      <c r="DC3934"/>
      <c r="DE3934" s="1"/>
      <c r="DF3934" s="152"/>
      <c r="DG3934" s="152"/>
      <c r="DH3934" s="212"/>
      <c r="DI3934" s="212"/>
      <c r="DJ3934"/>
      <c r="DK3934"/>
      <c r="DL3934"/>
      <c r="DM3934"/>
      <c r="DP3934" s="1"/>
      <c r="DQ3934" s="152"/>
      <c r="DR3934" s="152"/>
      <c r="DS3934" s="212"/>
      <c r="DT3934" s="212"/>
      <c r="DU3934"/>
      <c r="DV3934"/>
      <c r="DW3934"/>
      <c r="DX3934"/>
      <c r="EA3934" s="1"/>
      <c r="EB3934" s="152"/>
      <c r="EC3934" s="152"/>
      <c r="ED3934" s="212"/>
      <c r="EE3934" s="212"/>
      <c r="EF3934"/>
      <c r="EG3934"/>
      <c r="EH3934"/>
      <c r="EI3934"/>
      <c r="EL3934" s="1"/>
      <c r="EM3934" s="214"/>
      <c r="EN3934" s="214"/>
      <c r="EO3934" s="222"/>
      <c r="EP3934" s="222"/>
      <c r="EQ3934" s="215"/>
      <c r="ER3934" s="215"/>
      <c r="ES3934" s="212"/>
      <c r="ET3934" s="212"/>
      <c r="EU3934"/>
      <c r="EV3934"/>
      <c r="EW3934"/>
      <c r="EX3934"/>
    </row>
    <row r="3935" spans="37:154">
      <c r="AK3935" s="1"/>
      <c r="AL3935" s="152"/>
      <c r="AN3935" s="212"/>
      <c r="AP3935"/>
      <c r="AS3935" s="1"/>
      <c r="AT3935" s="152"/>
      <c r="AU3935" s="152"/>
      <c r="AV3935" s="212"/>
      <c r="AW3935" s="212"/>
      <c r="AX3935"/>
      <c r="AY3935"/>
      <c r="AZ3935"/>
      <c r="BC3935" s="1"/>
      <c r="BD3935" s="214"/>
      <c r="BE3935" s="214"/>
      <c r="BF3935" s="212"/>
      <c r="BG3935" s="212"/>
      <c r="BH3935"/>
      <c r="BI3935"/>
      <c r="BJ3935"/>
      <c r="BK3935"/>
      <c r="BN3935" s="1"/>
      <c r="BO3935" s="152"/>
      <c r="BP3935" s="152"/>
      <c r="BQ3935" s="212"/>
      <c r="BR3935" s="212"/>
      <c r="BS3935"/>
      <c r="BT3935"/>
      <c r="BU3935"/>
      <c r="BV3935"/>
      <c r="BY3935" s="1"/>
      <c r="BZ3935" s="152"/>
      <c r="CA3935" s="152"/>
      <c r="CB3935" s="212"/>
      <c r="CC3935" s="212"/>
      <c r="CD3935"/>
      <c r="CE3935"/>
      <c r="CF3935"/>
      <c r="CG3935"/>
      <c r="CJ3935" s="1"/>
      <c r="CK3935" s="152"/>
      <c r="CL3935" s="152"/>
      <c r="CM3935" s="213"/>
      <c r="CN3935" s="213"/>
      <c r="CO3935"/>
      <c r="CP3935"/>
      <c r="CQ3935"/>
      <c r="CR3935"/>
      <c r="CU3935" s="1"/>
      <c r="CV3935" s="214"/>
      <c r="CW3935" s="214"/>
      <c r="CX3935" s="212"/>
      <c r="CY3935" s="212"/>
      <c r="CZ3935"/>
      <c r="DA3935"/>
      <c r="DB3935"/>
      <c r="DC3935"/>
      <c r="DE3935" s="1"/>
      <c r="DF3935" s="152"/>
      <c r="DG3935" s="152"/>
      <c r="DH3935" s="212"/>
      <c r="DI3935" s="212"/>
      <c r="DJ3935"/>
      <c r="DK3935"/>
      <c r="DL3935"/>
      <c r="DM3935"/>
      <c r="DP3935" s="1"/>
      <c r="DQ3935" s="152"/>
      <c r="DR3935" s="152"/>
      <c r="DS3935" s="212"/>
      <c r="DT3935" s="212"/>
      <c r="DU3935"/>
      <c r="DV3935"/>
      <c r="DW3935"/>
      <c r="DX3935"/>
      <c r="EA3935" s="1"/>
      <c r="EB3935" s="152"/>
      <c r="EC3935" s="152"/>
      <c r="ED3935" s="212"/>
      <c r="EE3935" s="212"/>
      <c r="EF3935"/>
      <c r="EG3935"/>
      <c r="EH3935"/>
      <c r="EI3935"/>
      <c r="EL3935" s="1"/>
      <c r="EM3935" s="214"/>
      <c r="EN3935" s="214"/>
      <c r="EO3935" s="222"/>
      <c r="EP3935" s="222"/>
      <c r="EQ3935" s="215"/>
      <c r="ER3935" s="215"/>
      <c r="ES3935" s="212"/>
      <c r="ET3935" s="212"/>
      <c r="EU3935"/>
      <c r="EV3935"/>
      <c r="EW3935"/>
      <c r="EX3935"/>
    </row>
    <row r="3936" spans="37:154">
      <c r="AK3936" s="1"/>
      <c r="AL3936" s="152"/>
      <c r="AN3936" s="212"/>
      <c r="AP3936"/>
      <c r="AS3936" s="1"/>
      <c r="AT3936" s="152"/>
      <c r="AU3936" s="152"/>
      <c r="AV3936" s="212"/>
      <c r="AW3936" s="212"/>
      <c r="AX3936"/>
      <c r="AY3936"/>
      <c r="AZ3936"/>
      <c r="BC3936" s="1"/>
      <c r="BD3936" s="214"/>
      <c r="BE3936" s="214"/>
      <c r="BF3936" s="212"/>
      <c r="BG3936" s="212"/>
      <c r="BH3936"/>
      <c r="BI3936"/>
      <c r="BJ3936"/>
      <c r="BK3936"/>
      <c r="BN3936" s="1"/>
      <c r="BO3936" s="152"/>
      <c r="BP3936" s="152"/>
      <c r="BQ3936" s="212"/>
      <c r="BR3936" s="212"/>
      <c r="BS3936"/>
      <c r="BT3936"/>
      <c r="BU3936"/>
      <c r="BV3936"/>
      <c r="BY3936" s="1"/>
      <c r="BZ3936" s="152"/>
      <c r="CA3936" s="152"/>
      <c r="CB3936" s="212"/>
      <c r="CC3936" s="212"/>
      <c r="CD3936"/>
      <c r="CE3936"/>
      <c r="CF3936"/>
      <c r="CG3936"/>
      <c r="CJ3936" s="1"/>
      <c r="CK3936" s="152"/>
      <c r="CL3936" s="152"/>
      <c r="CM3936" s="213"/>
      <c r="CN3936" s="213"/>
      <c r="CO3936"/>
      <c r="CP3936"/>
      <c r="CQ3936"/>
      <c r="CR3936"/>
      <c r="CU3936" s="1"/>
      <c r="CV3936" s="214"/>
      <c r="CW3936" s="214"/>
      <c r="CX3936" s="212"/>
      <c r="CY3936" s="212"/>
      <c r="CZ3936"/>
      <c r="DA3936"/>
      <c r="DB3936"/>
      <c r="DC3936"/>
      <c r="DE3936" s="1"/>
      <c r="DF3936" s="152"/>
      <c r="DG3936" s="152"/>
      <c r="DH3936" s="212"/>
      <c r="DI3936" s="212"/>
      <c r="DJ3936"/>
      <c r="DK3936"/>
      <c r="DL3936"/>
      <c r="DM3936"/>
      <c r="DP3936" s="1"/>
      <c r="DQ3936" s="152"/>
      <c r="DR3936" s="152"/>
      <c r="DS3936" s="212"/>
      <c r="DT3936" s="212"/>
      <c r="DU3936"/>
      <c r="DV3936"/>
      <c r="DW3936"/>
      <c r="DX3936"/>
      <c r="EA3936" s="1"/>
      <c r="EB3936" s="152"/>
      <c r="EC3936" s="152"/>
      <c r="ED3936" s="212"/>
      <c r="EE3936" s="212"/>
      <c r="EF3936"/>
      <c r="EG3936"/>
      <c r="EH3936"/>
      <c r="EI3936"/>
      <c r="EL3936" s="1"/>
      <c r="EM3936" s="214"/>
      <c r="EN3936" s="214"/>
      <c r="EO3936" s="222"/>
      <c r="EP3936" s="222"/>
      <c r="EQ3936" s="215"/>
      <c r="ER3936" s="215"/>
      <c r="ES3936" s="212"/>
      <c r="ET3936" s="212"/>
      <c r="EU3936"/>
      <c r="EV3936"/>
      <c r="EW3936"/>
      <c r="EX3936"/>
    </row>
    <row r="3937" spans="37:154">
      <c r="AK3937" s="1"/>
      <c r="AL3937" s="152"/>
      <c r="AN3937" s="212"/>
      <c r="AP3937"/>
      <c r="AS3937" s="1"/>
      <c r="AT3937" s="152"/>
      <c r="AU3937" s="152"/>
      <c r="AV3937" s="212"/>
      <c r="AW3937" s="212"/>
      <c r="AX3937"/>
      <c r="AY3937"/>
      <c r="AZ3937"/>
      <c r="BC3937" s="1"/>
      <c r="BD3937" s="214"/>
      <c r="BE3937" s="214"/>
      <c r="BF3937" s="212"/>
      <c r="BG3937" s="212"/>
      <c r="BH3937"/>
      <c r="BI3937"/>
      <c r="BJ3937"/>
      <c r="BK3937"/>
      <c r="BN3937" s="1"/>
      <c r="BO3937" s="152"/>
      <c r="BP3937" s="152"/>
      <c r="BQ3937" s="212"/>
      <c r="BR3937" s="212"/>
      <c r="BS3937"/>
      <c r="BT3937"/>
      <c r="BU3937"/>
      <c r="BV3937"/>
      <c r="BY3937" s="1"/>
      <c r="BZ3937" s="152"/>
      <c r="CA3937" s="152"/>
      <c r="CB3937" s="212"/>
      <c r="CC3937" s="212"/>
      <c r="CD3937"/>
      <c r="CE3937"/>
      <c r="CF3937"/>
      <c r="CG3937"/>
      <c r="CJ3937" s="1"/>
      <c r="CK3937" s="152"/>
      <c r="CL3937" s="152"/>
      <c r="CM3937" s="213"/>
      <c r="CN3937" s="213"/>
      <c r="CO3937"/>
      <c r="CP3937"/>
      <c r="CQ3937"/>
      <c r="CR3937"/>
      <c r="CU3937" s="1"/>
      <c r="CV3937" s="214"/>
      <c r="CW3937" s="214"/>
      <c r="CX3937" s="212"/>
      <c r="CY3937" s="212"/>
      <c r="CZ3937"/>
      <c r="DA3937"/>
      <c r="DB3937"/>
      <c r="DC3937"/>
      <c r="DE3937" s="1"/>
      <c r="DF3937" s="152"/>
      <c r="DG3937" s="152"/>
      <c r="DH3937" s="212"/>
      <c r="DI3937" s="212"/>
      <c r="DJ3937"/>
      <c r="DK3937"/>
      <c r="DL3937"/>
      <c r="DM3937"/>
      <c r="DP3937" s="1"/>
      <c r="DQ3937" s="152"/>
      <c r="DR3937" s="152"/>
      <c r="DS3937" s="212"/>
      <c r="DT3937" s="212"/>
      <c r="DU3937"/>
      <c r="DV3937"/>
      <c r="DW3937"/>
      <c r="DX3937"/>
      <c r="EA3937" s="1"/>
      <c r="EB3937" s="152"/>
      <c r="EC3937" s="152"/>
      <c r="ED3937" s="212"/>
      <c r="EE3937" s="212"/>
      <c r="EF3937"/>
      <c r="EG3937"/>
      <c r="EH3937"/>
      <c r="EI3937"/>
      <c r="EL3937" s="1"/>
      <c r="EM3937" s="214"/>
      <c r="EN3937" s="214"/>
      <c r="EO3937" s="222"/>
      <c r="EP3937" s="222"/>
      <c r="EQ3937" s="215"/>
      <c r="ER3937" s="215"/>
      <c r="ES3937" s="212"/>
      <c r="ET3937" s="212"/>
      <c r="EU3937"/>
      <c r="EV3937"/>
      <c r="EW3937"/>
      <c r="EX3937"/>
    </row>
    <row r="3938" spans="37:154">
      <c r="AK3938" s="1"/>
      <c r="AL3938" s="152"/>
      <c r="AN3938" s="212"/>
      <c r="AP3938"/>
      <c r="AS3938" s="1"/>
      <c r="AT3938" s="152"/>
      <c r="AU3938" s="152"/>
      <c r="AV3938" s="212"/>
      <c r="AW3938" s="212"/>
      <c r="AX3938"/>
      <c r="AY3938"/>
      <c r="AZ3938"/>
      <c r="BC3938" s="1"/>
      <c r="BD3938" s="214"/>
      <c r="BE3938" s="214"/>
      <c r="BF3938" s="212"/>
      <c r="BG3938" s="212"/>
      <c r="BH3938"/>
      <c r="BI3938"/>
      <c r="BJ3938"/>
      <c r="BK3938"/>
      <c r="BN3938" s="1"/>
      <c r="BO3938" s="152"/>
      <c r="BP3938" s="152"/>
      <c r="BQ3938" s="212"/>
      <c r="BR3938" s="212"/>
      <c r="BS3938"/>
      <c r="BT3938"/>
      <c r="BU3938"/>
      <c r="BV3938"/>
      <c r="BY3938" s="1"/>
      <c r="BZ3938" s="152"/>
      <c r="CA3938" s="152"/>
      <c r="CB3938" s="212"/>
      <c r="CC3938" s="212"/>
      <c r="CD3938"/>
      <c r="CE3938"/>
      <c r="CF3938"/>
      <c r="CG3938"/>
      <c r="CJ3938" s="1"/>
      <c r="CK3938" s="152"/>
      <c r="CL3938" s="152"/>
      <c r="CM3938" s="213"/>
      <c r="CN3938" s="213"/>
      <c r="CO3938"/>
      <c r="CP3938"/>
      <c r="CQ3938"/>
      <c r="CR3938"/>
      <c r="CU3938" s="1"/>
      <c r="CV3938" s="214"/>
      <c r="CW3938" s="214"/>
      <c r="CX3938" s="212"/>
      <c r="CY3938" s="212"/>
      <c r="CZ3938"/>
      <c r="DA3938"/>
      <c r="DB3938"/>
      <c r="DC3938"/>
      <c r="DE3938" s="1"/>
      <c r="DF3938" s="152"/>
      <c r="DG3938" s="152"/>
      <c r="DH3938" s="212"/>
      <c r="DI3938" s="212"/>
      <c r="DJ3938"/>
      <c r="DK3938"/>
      <c r="DL3938"/>
      <c r="DM3938"/>
      <c r="DP3938" s="1"/>
      <c r="DQ3938" s="152"/>
      <c r="DR3938" s="152"/>
      <c r="DS3938" s="212"/>
      <c r="DT3938" s="212"/>
      <c r="DU3938"/>
      <c r="DV3938"/>
      <c r="DW3938"/>
      <c r="DX3938"/>
      <c r="EA3938" s="1"/>
      <c r="EB3938" s="152"/>
      <c r="EC3938" s="152"/>
      <c r="ED3938" s="212"/>
      <c r="EE3938" s="212"/>
      <c r="EF3938"/>
      <c r="EG3938"/>
      <c r="EH3938"/>
      <c r="EI3938"/>
      <c r="EL3938" s="1"/>
      <c r="EM3938" s="214"/>
      <c r="EN3938" s="214"/>
      <c r="EO3938" s="222"/>
      <c r="EP3938" s="222"/>
      <c r="EQ3938" s="215"/>
      <c r="ER3938" s="215"/>
      <c r="ES3938" s="212"/>
      <c r="ET3938" s="212"/>
      <c r="EU3938"/>
      <c r="EV3938"/>
      <c r="EW3938"/>
      <c r="EX3938"/>
    </row>
    <row r="3939" spans="37:154">
      <c r="AK3939" s="1"/>
      <c r="AL3939" s="152"/>
      <c r="AN3939" s="212"/>
      <c r="AP3939"/>
      <c r="AS3939" s="1"/>
      <c r="AT3939" s="152"/>
      <c r="AU3939" s="152"/>
      <c r="AV3939" s="212"/>
      <c r="AW3939" s="212"/>
      <c r="AX3939"/>
      <c r="AY3939"/>
      <c r="AZ3939"/>
      <c r="BC3939" s="1"/>
      <c r="BD3939" s="214"/>
      <c r="BE3939" s="214"/>
      <c r="BF3939" s="212"/>
      <c r="BG3939" s="212"/>
      <c r="BH3939"/>
      <c r="BI3939"/>
      <c r="BJ3939"/>
      <c r="BK3939"/>
      <c r="BN3939" s="1"/>
      <c r="BO3939" s="152"/>
      <c r="BP3939" s="152"/>
      <c r="BQ3939" s="212"/>
      <c r="BR3939" s="212"/>
      <c r="BS3939"/>
      <c r="BT3939"/>
      <c r="BU3939"/>
      <c r="BV3939"/>
      <c r="BY3939" s="1"/>
      <c r="BZ3939" s="152"/>
      <c r="CA3939" s="152"/>
      <c r="CB3939" s="212"/>
      <c r="CC3939" s="212"/>
      <c r="CD3939"/>
      <c r="CE3939"/>
      <c r="CF3939"/>
      <c r="CG3939"/>
      <c r="CJ3939" s="1"/>
      <c r="CK3939" s="152"/>
      <c r="CL3939" s="152"/>
      <c r="CM3939" s="213"/>
      <c r="CN3939" s="213"/>
      <c r="CO3939"/>
      <c r="CP3939"/>
      <c r="CQ3939"/>
      <c r="CR3939"/>
      <c r="CU3939" s="1"/>
      <c r="CV3939" s="214"/>
      <c r="CW3939" s="214"/>
      <c r="CX3939" s="212"/>
      <c r="CY3939" s="212"/>
      <c r="CZ3939"/>
      <c r="DA3939"/>
      <c r="DB3939"/>
      <c r="DC3939"/>
      <c r="DE3939" s="1"/>
      <c r="DF3939" s="152"/>
      <c r="DG3939" s="152"/>
      <c r="DH3939" s="212"/>
      <c r="DI3939" s="212"/>
      <c r="DJ3939"/>
      <c r="DK3939"/>
      <c r="DL3939"/>
      <c r="DM3939"/>
      <c r="DP3939" s="1"/>
      <c r="DQ3939" s="152"/>
      <c r="DR3939" s="152"/>
      <c r="DS3939" s="212"/>
      <c r="DT3939" s="212"/>
      <c r="DU3939"/>
      <c r="DV3939"/>
      <c r="DW3939"/>
      <c r="DX3939"/>
      <c r="EA3939" s="1"/>
      <c r="EB3939" s="152"/>
      <c r="EC3939" s="152"/>
      <c r="ED3939" s="212"/>
      <c r="EE3939" s="212"/>
      <c r="EF3939"/>
      <c r="EG3939"/>
      <c r="EH3939"/>
      <c r="EI3939"/>
      <c r="EL3939" s="1"/>
      <c r="EM3939" s="214"/>
      <c r="EN3939" s="214"/>
      <c r="EO3939" s="222"/>
      <c r="EP3939" s="222"/>
      <c r="EQ3939" s="215"/>
      <c r="ER3939" s="215"/>
      <c r="ES3939" s="212"/>
      <c r="ET3939" s="212"/>
      <c r="EU3939"/>
      <c r="EV3939"/>
      <c r="EW3939"/>
      <c r="EX3939"/>
    </row>
    <row r="3940" spans="37:154">
      <c r="AK3940" s="1"/>
      <c r="AL3940" s="152"/>
      <c r="AN3940" s="212"/>
      <c r="AP3940"/>
      <c r="AS3940" s="1"/>
      <c r="AT3940" s="152"/>
      <c r="AU3940" s="152"/>
      <c r="AV3940" s="212"/>
      <c r="AW3940" s="212"/>
      <c r="AX3940"/>
      <c r="AY3940"/>
      <c r="AZ3940"/>
      <c r="BC3940" s="1"/>
      <c r="BD3940" s="214"/>
      <c r="BE3940" s="214"/>
      <c r="BF3940" s="212"/>
      <c r="BG3940" s="212"/>
      <c r="BH3940"/>
      <c r="BI3940"/>
      <c r="BJ3940"/>
      <c r="BK3940"/>
      <c r="BN3940" s="1"/>
      <c r="BO3940" s="152"/>
      <c r="BP3940" s="152"/>
      <c r="BQ3940" s="212"/>
      <c r="BR3940" s="212"/>
      <c r="BS3940"/>
      <c r="BT3940"/>
      <c r="BU3940"/>
      <c r="BV3940"/>
      <c r="BY3940" s="1"/>
      <c r="BZ3940" s="152"/>
      <c r="CA3940" s="152"/>
      <c r="CB3940" s="212"/>
      <c r="CC3940" s="212"/>
      <c r="CD3940"/>
      <c r="CE3940"/>
      <c r="CF3940"/>
      <c r="CG3940"/>
      <c r="CJ3940" s="1"/>
      <c r="CK3940" s="152"/>
      <c r="CL3940" s="152"/>
      <c r="CM3940" s="213"/>
      <c r="CN3940" s="213"/>
      <c r="CO3940"/>
      <c r="CP3940"/>
      <c r="CQ3940"/>
      <c r="CR3940"/>
      <c r="CU3940" s="1"/>
      <c r="CV3940" s="214"/>
      <c r="CW3940" s="214"/>
      <c r="CX3940" s="212"/>
      <c r="CY3940" s="212"/>
      <c r="CZ3940"/>
      <c r="DA3940"/>
      <c r="DB3940"/>
      <c r="DC3940"/>
      <c r="DE3940" s="1"/>
      <c r="DF3940" s="152"/>
      <c r="DG3940" s="152"/>
      <c r="DH3940" s="212"/>
      <c r="DI3940" s="212"/>
      <c r="DJ3940"/>
      <c r="DK3940"/>
      <c r="DL3940"/>
      <c r="DM3940"/>
      <c r="DP3940" s="1"/>
      <c r="DQ3940" s="152"/>
      <c r="DR3940" s="152"/>
      <c r="DS3940" s="212"/>
      <c r="DT3940" s="212"/>
      <c r="DU3940"/>
      <c r="DV3940"/>
      <c r="DW3940"/>
      <c r="DX3940"/>
      <c r="EA3940" s="1"/>
      <c r="EB3940" s="152"/>
      <c r="EC3940" s="152"/>
      <c r="ED3940" s="212"/>
      <c r="EE3940" s="212"/>
      <c r="EF3940"/>
      <c r="EG3940"/>
      <c r="EH3940"/>
      <c r="EI3940"/>
      <c r="EL3940" s="1"/>
      <c r="EM3940" s="214"/>
      <c r="EN3940" s="214"/>
      <c r="EO3940" s="222"/>
      <c r="EP3940" s="222"/>
      <c r="EQ3940" s="215"/>
      <c r="ER3940" s="215"/>
      <c r="ES3940" s="212"/>
      <c r="ET3940" s="212"/>
      <c r="EU3940"/>
      <c r="EV3940"/>
      <c r="EW3940"/>
      <c r="EX3940"/>
    </row>
    <row r="3941" spans="37:154">
      <c r="AK3941" s="1"/>
      <c r="AL3941" s="152"/>
      <c r="AN3941" s="212"/>
      <c r="AP3941"/>
      <c r="AS3941" s="1"/>
      <c r="AT3941" s="152"/>
      <c r="AU3941" s="152"/>
      <c r="AV3941" s="212"/>
      <c r="AW3941" s="212"/>
      <c r="AX3941"/>
      <c r="AY3941"/>
      <c r="AZ3941"/>
      <c r="BC3941" s="1"/>
      <c r="BD3941" s="214"/>
      <c r="BE3941" s="214"/>
      <c r="BF3941" s="212"/>
      <c r="BG3941" s="212"/>
      <c r="BH3941"/>
      <c r="BI3941"/>
      <c r="BJ3941"/>
      <c r="BK3941"/>
      <c r="BN3941" s="1"/>
      <c r="BO3941" s="152"/>
      <c r="BP3941" s="152"/>
      <c r="BQ3941" s="212"/>
      <c r="BR3941" s="212"/>
      <c r="BS3941"/>
      <c r="BT3941"/>
      <c r="BU3941"/>
      <c r="BV3941"/>
      <c r="BY3941" s="1"/>
      <c r="BZ3941" s="152"/>
      <c r="CA3941" s="152"/>
      <c r="CB3941" s="212"/>
      <c r="CC3941" s="212"/>
      <c r="CD3941"/>
      <c r="CE3941"/>
      <c r="CF3941"/>
      <c r="CG3941"/>
      <c r="CJ3941" s="1"/>
      <c r="CK3941" s="152"/>
      <c r="CL3941" s="152"/>
      <c r="CM3941" s="213"/>
      <c r="CN3941" s="213"/>
      <c r="CO3941"/>
      <c r="CP3941"/>
      <c r="CQ3941"/>
      <c r="CR3941"/>
      <c r="CU3941" s="1"/>
      <c r="CV3941" s="214"/>
      <c r="CW3941" s="214"/>
      <c r="CX3941" s="212"/>
      <c r="CY3941" s="212"/>
      <c r="CZ3941"/>
      <c r="DA3941"/>
      <c r="DB3941"/>
      <c r="DC3941"/>
      <c r="DE3941" s="1"/>
      <c r="DF3941" s="152"/>
      <c r="DG3941" s="152"/>
      <c r="DH3941" s="212"/>
      <c r="DI3941" s="212"/>
      <c r="DJ3941"/>
      <c r="DK3941"/>
      <c r="DL3941"/>
      <c r="DM3941"/>
      <c r="DP3941" s="1"/>
      <c r="DQ3941" s="152"/>
      <c r="DR3941" s="152"/>
      <c r="DS3941" s="212"/>
      <c r="DT3941" s="212"/>
      <c r="DU3941"/>
      <c r="DV3941"/>
      <c r="DW3941"/>
      <c r="DX3941"/>
      <c r="EA3941" s="1"/>
      <c r="EB3941" s="152"/>
      <c r="EC3941" s="152"/>
      <c r="ED3941" s="212"/>
      <c r="EE3941" s="212"/>
      <c r="EF3941"/>
      <c r="EG3941"/>
      <c r="EH3941"/>
      <c r="EI3941"/>
      <c r="EL3941" s="1"/>
      <c r="EM3941" s="214"/>
      <c r="EN3941" s="214"/>
      <c r="EO3941" s="222"/>
      <c r="EP3941" s="222"/>
      <c r="EQ3941" s="215"/>
      <c r="ER3941" s="215"/>
      <c r="ES3941" s="212"/>
      <c r="ET3941" s="212"/>
      <c r="EU3941"/>
      <c r="EV3941"/>
      <c r="EW3941"/>
      <c r="EX3941"/>
    </row>
    <row r="3942" spans="37:154">
      <c r="AK3942" s="1"/>
      <c r="AL3942" s="152"/>
      <c r="AN3942" s="212"/>
      <c r="AP3942"/>
      <c r="AS3942" s="1"/>
      <c r="AT3942" s="152"/>
      <c r="AU3942" s="152"/>
      <c r="AV3942" s="212"/>
      <c r="AW3942" s="212"/>
      <c r="AX3942"/>
      <c r="AY3942"/>
      <c r="AZ3942"/>
      <c r="BC3942" s="1"/>
      <c r="BD3942" s="214"/>
      <c r="BE3942" s="214"/>
      <c r="BF3942" s="212"/>
      <c r="BG3942" s="212"/>
      <c r="BH3942"/>
      <c r="BI3942"/>
      <c r="BJ3942"/>
      <c r="BK3942"/>
      <c r="BN3942" s="1"/>
      <c r="BO3942" s="152"/>
      <c r="BP3942" s="152"/>
      <c r="BQ3942" s="212"/>
      <c r="BR3942" s="212"/>
      <c r="BS3942"/>
      <c r="BT3942"/>
      <c r="BU3942"/>
      <c r="BV3942"/>
      <c r="BY3942" s="1"/>
      <c r="BZ3942" s="152"/>
      <c r="CA3942" s="152"/>
      <c r="CB3942" s="212"/>
      <c r="CC3942" s="212"/>
      <c r="CD3942"/>
      <c r="CE3942"/>
      <c r="CF3942"/>
      <c r="CG3942"/>
      <c r="CJ3942" s="1"/>
      <c r="CK3942" s="152"/>
      <c r="CL3942" s="152"/>
      <c r="CM3942" s="213"/>
      <c r="CN3942" s="213"/>
      <c r="CO3942"/>
      <c r="CP3942"/>
      <c r="CQ3942"/>
      <c r="CR3942"/>
      <c r="CU3942" s="1"/>
      <c r="CV3942" s="214"/>
      <c r="CW3942" s="214"/>
      <c r="CX3942" s="212"/>
      <c r="CY3942" s="212"/>
      <c r="CZ3942"/>
      <c r="DA3942"/>
      <c r="DB3942"/>
      <c r="DC3942"/>
      <c r="DE3942" s="1"/>
      <c r="DF3942" s="152"/>
      <c r="DG3942" s="152"/>
      <c r="DH3942" s="212"/>
      <c r="DI3942" s="212"/>
      <c r="DJ3942"/>
      <c r="DK3942"/>
      <c r="DL3942"/>
      <c r="DM3942"/>
      <c r="DP3942" s="1"/>
      <c r="DQ3942" s="152"/>
      <c r="DR3942" s="152"/>
      <c r="DS3942" s="212"/>
      <c r="DT3942" s="212"/>
      <c r="DU3942"/>
      <c r="DV3942"/>
      <c r="DW3942"/>
      <c r="DX3942"/>
      <c r="EA3942" s="1"/>
      <c r="EB3942" s="152"/>
      <c r="EC3942" s="152"/>
      <c r="ED3942" s="212"/>
      <c r="EE3942" s="212"/>
      <c r="EF3942"/>
      <c r="EG3942"/>
      <c r="EH3942"/>
      <c r="EI3942"/>
      <c r="EL3942" s="1"/>
      <c r="EM3942" s="214"/>
      <c r="EN3942" s="214"/>
      <c r="EO3942" s="222"/>
      <c r="EP3942" s="222"/>
      <c r="EQ3942" s="215"/>
      <c r="ER3942" s="215"/>
      <c r="ES3942" s="212"/>
      <c r="ET3942" s="212"/>
      <c r="EU3942"/>
      <c r="EV3942"/>
      <c r="EW3942"/>
      <c r="EX3942"/>
    </row>
    <row r="3943" spans="37:154">
      <c r="AK3943" s="1"/>
      <c r="AL3943" s="152"/>
      <c r="AN3943" s="212"/>
      <c r="AP3943"/>
      <c r="AS3943" s="1"/>
      <c r="AT3943" s="152"/>
      <c r="AU3943" s="152"/>
      <c r="AV3943" s="212"/>
      <c r="AW3943" s="212"/>
      <c r="AX3943"/>
      <c r="AY3943"/>
      <c r="AZ3943"/>
      <c r="BC3943" s="1"/>
      <c r="BD3943" s="214"/>
      <c r="BE3943" s="214"/>
      <c r="BF3943" s="212"/>
      <c r="BG3943" s="212"/>
      <c r="BH3943"/>
      <c r="BI3943"/>
      <c r="BJ3943"/>
      <c r="BK3943"/>
      <c r="BN3943" s="1"/>
      <c r="BO3943" s="152"/>
      <c r="BP3943" s="152"/>
      <c r="BQ3943" s="212"/>
      <c r="BR3943" s="212"/>
      <c r="BS3943"/>
      <c r="BT3943"/>
      <c r="BU3943"/>
      <c r="BV3943"/>
      <c r="BY3943" s="1"/>
      <c r="BZ3943" s="152"/>
      <c r="CA3943" s="152"/>
      <c r="CB3943" s="212"/>
      <c r="CC3943" s="212"/>
      <c r="CD3943"/>
      <c r="CE3943"/>
      <c r="CF3943"/>
      <c r="CG3943"/>
      <c r="CJ3943" s="1"/>
      <c r="CK3943" s="152"/>
      <c r="CL3943" s="152"/>
      <c r="CM3943" s="213"/>
      <c r="CN3943" s="213"/>
      <c r="CO3943"/>
      <c r="CP3943"/>
      <c r="CQ3943"/>
      <c r="CR3943"/>
      <c r="CU3943" s="1"/>
      <c r="CV3943" s="214"/>
      <c r="CW3943" s="214"/>
      <c r="CX3943" s="212"/>
      <c r="CY3943" s="212"/>
      <c r="CZ3943"/>
      <c r="DA3943"/>
      <c r="DB3943"/>
      <c r="DC3943"/>
      <c r="DE3943" s="1"/>
      <c r="DF3943" s="152"/>
      <c r="DG3943" s="152"/>
      <c r="DH3943" s="212"/>
      <c r="DI3943" s="212"/>
      <c r="DJ3943"/>
      <c r="DK3943"/>
      <c r="DL3943"/>
      <c r="DM3943"/>
      <c r="DP3943" s="1"/>
      <c r="DQ3943" s="152"/>
      <c r="DR3943" s="152"/>
      <c r="DS3943" s="212"/>
      <c r="DT3943" s="212"/>
      <c r="DU3943"/>
      <c r="DV3943"/>
      <c r="DW3943"/>
      <c r="DX3943"/>
      <c r="EA3943" s="1"/>
      <c r="EB3943" s="152"/>
      <c r="EC3943" s="152"/>
      <c r="ED3943" s="212"/>
      <c r="EE3943" s="212"/>
      <c r="EF3943"/>
      <c r="EG3943"/>
      <c r="EH3943"/>
      <c r="EI3943"/>
      <c r="EL3943" s="1"/>
      <c r="EM3943" s="214"/>
      <c r="EN3943" s="214"/>
      <c r="EO3943" s="222"/>
      <c r="EP3943" s="222"/>
      <c r="EQ3943" s="215"/>
      <c r="ER3943" s="215"/>
      <c r="ES3943" s="212"/>
      <c r="ET3943" s="212"/>
      <c r="EU3943"/>
      <c r="EV3943"/>
      <c r="EW3943"/>
      <c r="EX3943"/>
    </row>
    <row r="3944" spans="37:154">
      <c r="AK3944" s="1"/>
      <c r="AL3944" s="152"/>
      <c r="AN3944" s="212"/>
      <c r="AP3944"/>
      <c r="AS3944" s="1"/>
      <c r="AT3944" s="152"/>
      <c r="AU3944" s="152"/>
      <c r="AV3944" s="212"/>
      <c r="AW3944" s="212"/>
      <c r="AX3944"/>
      <c r="AY3944"/>
      <c r="AZ3944"/>
      <c r="BC3944" s="1"/>
      <c r="BD3944" s="214"/>
      <c r="BE3944" s="214"/>
      <c r="BF3944" s="212"/>
      <c r="BG3944" s="212"/>
      <c r="BH3944"/>
      <c r="BI3944"/>
      <c r="BJ3944"/>
      <c r="BK3944"/>
      <c r="BN3944" s="1"/>
      <c r="BO3944" s="152"/>
      <c r="BP3944" s="152"/>
      <c r="BQ3944" s="212"/>
      <c r="BR3944" s="212"/>
      <c r="BS3944"/>
      <c r="BT3944"/>
      <c r="BU3944"/>
      <c r="BV3944"/>
      <c r="BY3944" s="1"/>
      <c r="BZ3944" s="152"/>
      <c r="CA3944" s="152"/>
      <c r="CB3944" s="212"/>
      <c r="CC3944" s="212"/>
      <c r="CD3944"/>
      <c r="CE3944"/>
      <c r="CF3944"/>
      <c r="CG3944"/>
      <c r="CJ3944" s="1"/>
      <c r="CK3944" s="152"/>
      <c r="CL3944" s="152"/>
      <c r="CM3944" s="213"/>
      <c r="CN3944" s="213"/>
      <c r="CO3944"/>
      <c r="CP3944"/>
      <c r="CQ3944"/>
      <c r="CR3944"/>
      <c r="CU3944" s="1"/>
      <c r="CV3944" s="214"/>
      <c r="CW3944" s="214"/>
      <c r="CX3944" s="212"/>
      <c r="CY3944" s="212"/>
      <c r="CZ3944"/>
      <c r="DA3944"/>
      <c r="DB3944"/>
      <c r="DC3944"/>
      <c r="DE3944" s="1"/>
      <c r="DF3944" s="152"/>
      <c r="DG3944" s="152"/>
      <c r="DH3944" s="212"/>
      <c r="DI3944" s="212"/>
      <c r="DJ3944"/>
      <c r="DK3944"/>
      <c r="DL3944"/>
      <c r="DM3944"/>
      <c r="DP3944" s="1"/>
      <c r="DQ3944" s="152"/>
      <c r="DR3944" s="152"/>
      <c r="DS3944" s="212"/>
      <c r="DT3944" s="212"/>
      <c r="DU3944"/>
      <c r="DV3944"/>
      <c r="DW3944"/>
      <c r="DX3944"/>
      <c r="EA3944" s="1"/>
      <c r="EB3944" s="152"/>
      <c r="EC3944" s="152"/>
      <c r="ED3944" s="212"/>
      <c r="EE3944" s="212"/>
      <c r="EF3944"/>
      <c r="EG3944"/>
      <c r="EH3944"/>
      <c r="EI3944"/>
      <c r="EL3944" s="1"/>
      <c r="EM3944" s="214"/>
      <c r="EN3944" s="214"/>
      <c r="EO3944" s="222"/>
      <c r="EP3944" s="222"/>
      <c r="EQ3944" s="215"/>
      <c r="ER3944" s="215"/>
      <c r="ES3944" s="212"/>
      <c r="ET3944" s="212"/>
      <c r="EU3944"/>
      <c r="EV3944"/>
      <c r="EW3944"/>
      <c r="EX3944"/>
    </row>
    <row r="3945" spans="37:154">
      <c r="AK3945" s="1"/>
      <c r="AL3945" s="152"/>
      <c r="AN3945" s="212"/>
      <c r="AP3945"/>
      <c r="AS3945" s="1"/>
      <c r="AT3945" s="152"/>
      <c r="AU3945" s="152"/>
      <c r="AV3945" s="212"/>
      <c r="AW3945" s="212"/>
      <c r="AX3945"/>
      <c r="AY3945"/>
      <c r="AZ3945"/>
      <c r="BC3945" s="1"/>
      <c r="BD3945" s="214"/>
      <c r="BE3945" s="214"/>
      <c r="BF3945" s="212"/>
      <c r="BG3945" s="212"/>
      <c r="BH3945"/>
      <c r="BI3945"/>
      <c r="BJ3945"/>
      <c r="BK3945"/>
      <c r="BN3945" s="1"/>
      <c r="BO3945" s="152"/>
      <c r="BP3945" s="152"/>
      <c r="BQ3945" s="212"/>
      <c r="BR3945" s="212"/>
      <c r="BS3945"/>
      <c r="BT3945"/>
      <c r="BU3945"/>
      <c r="BV3945"/>
      <c r="BY3945" s="1"/>
      <c r="BZ3945" s="152"/>
      <c r="CA3945" s="152"/>
      <c r="CB3945" s="212"/>
      <c r="CC3945" s="212"/>
      <c r="CD3945"/>
      <c r="CE3945"/>
      <c r="CF3945"/>
      <c r="CG3945"/>
      <c r="CJ3945" s="1"/>
      <c r="CK3945" s="152"/>
      <c r="CL3945" s="152"/>
      <c r="CM3945" s="213"/>
      <c r="CN3945" s="213"/>
      <c r="CO3945"/>
      <c r="CP3945"/>
      <c r="CQ3945"/>
      <c r="CR3945"/>
      <c r="CU3945" s="1"/>
      <c r="CV3945" s="214"/>
      <c r="CW3945" s="214"/>
      <c r="CX3945" s="212"/>
      <c r="CY3945" s="212"/>
      <c r="CZ3945"/>
      <c r="DA3945"/>
      <c r="DB3945"/>
      <c r="DC3945"/>
      <c r="DE3945" s="1"/>
      <c r="DF3945" s="152"/>
      <c r="DG3945" s="152"/>
      <c r="DH3945" s="212"/>
      <c r="DI3945" s="212"/>
      <c r="DJ3945"/>
      <c r="DK3945"/>
      <c r="DL3945"/>
      <c r="DM3945"/>
      <c r="DP3945" s="1"/>
      <c r="DQ3945" s="152"/>
      <c r="DR3945" s="152"/>
      <c r="DS3945" s="212"/>
      <c r="DT3945" s="212"/>
      <c r="DU3945"/>
      <c r="DV3945"/>
      <c r="DW3945"/>
      <c r="DX3945"/>
      <c r="EA3945" s="1"/>
      <c r="EB3945" s="152"/>
      <c r="EC3945" s="152"/>
      <c r="ED3945" s="212"/>
      <c r="EE3945" s="212"/>
      <c r="EF3945"/>
      <c r="EG3945"/>
      <c r="EH3945"/>
      <c r="EI3945"/>
      <c r="EL3945" s="1"/>
      <c r="EM3945" s="214"/>
      <c r="EN3945" s="214"/>
      <c r="EO3945" s="222"/>
      <c r="EP3945" s="222"/>
      <c r="EQ3945" s="215"/>
      <c r="ER3945" s="215"/>
      <c r="ES3945" s="212"/>
      <c r="ET3945" s="212"/>
      <c r="EU3945"/>
      <c r="EV3945"/>
      <c r="EW3945"/>
      <c r="EX3945"/>
    </row>
    <row r="3946" spans="37:154">
      <c r="AK3946" s="1"/>
      <c r="AL3946" s="152"/>
      <c r="AN3946" s="212"/>
      <c r="AP3946"/>
      <c r="AS3946" s="1"/>
      <c r="AT3946" s="152"/>
      <c r="AU3946" s="152"/>
      <c r="AV3946" s="212"/>
      <c r="AW3946" s="212"/>
      <c r="AX3946"/>
      <c r="AY3946"/>
      <c r="AZ3946"/>
      <c r="BC3946" s="1"/>
      <c r="BD3946" s="214"/>
      <c r="BE3946" s="214"/>
      <c r="BF3946" s="212"/>
      <c r="BG3946" s="212"/>
      <c r="BH3946"/>
      <c r="BI3946"/>
      <c r="BJ3946"/>
      <c r="BK3946"/>
      <c r="BN3946" s="1"/>
      <c r="BO3946" s="152"/>
      <c r="BP3946" s="152"/>
      <c r="BQ3946" s="212"/>
      <c r="BR3946" s="212"/>
      <c r="BS3946"/>
      <c r="BT3946"/>
      <c r="BU3946"/>
      <c r="BV3946"/>
      <c r="BY3946" s="1"/>
      <c r="BZ3946" s="152"/>
      <c r="CA3946" s="152"/>
      <c r="CB3946" s="212"/>
      <c r="CC3946" s="212"/>
      <c r="CD3946"/>
      <c r="CE3946"/>
      <c r="CF3946"/>
      <c r="CG3946"/>
      <c r="CJ3946" s="1"/>
      <c r="CK3946" s="152"/>
      <c r="CL3946" s="152"/>
      <c r="CM3946" s="213"/>
      <c r="CN3946" s="213"/>
      <c r="CO3946"/>
      <c r="CP3946"/>
      <c r="CQ3946"/>
      <c r="CR3946"/>
      <c r="CU3946" s="1"/>
      <c r="CV3946" s="214"/>
      <c r="CW3946" s="214"/>
      <c r="CX3946" s="212"/>
      <c r="CY3946" s="212"/>
      <c r="CZ3946"/>
      <c r="DA3946"/>
      <c r="DB3946"/>
      <c r="DC3946"/>
      <c r="DE3946" s="1"/>
      <c r="DF3946" s="152"/>
      <c r="DG3946" s="152"/>
      <c r="DH3946" s="212"/>
      <c r="DI3946" s="212"/>
      <c r="DJ3946"/>
      <c r="DK3946"/>
      <c r="DL3946"/>
      <c r="DM3946"/>
      <c r="DP3946" s="1"/>
      <c r="DQ3946" s="152"/>
      <c r="DR3946" s="152"/>
      <c r="DS3946" s="212"/>
      <c r="DT3946" s="212"/>
      <c r="DU3946"/>
      <c r="DV3946"/>
      <c r="DW3946"/>
      <c r="DX3946"/>
      <c r="EA3946" s="1"/>
      <c r="EB3946" s="152"/>
      <c r="EC3946" s="152"/>
      <c r="ED3946" s="212"/>
      <c r="EE3946" s="212"/>
      <c r="EF3946"/>
      <c r="EG3946"/>
      <c r="EH3946"/>
      <c r="EI3946"/>
      <c r="EL3946" s="1"/>
      <c r="EM3946" s="214"/>
      <c r="EN3946" s="214"/>
      <c r="EO3946" s="222"/>
      <c r="EP3946" s="222"/>
      <c r="EQ3946" s="215"/>
      <c r="ER3946" s="215"/>
      <c r="ES3946" s="212"/>
      <c r="ET3946" s="212"/>
      <c r="EU3946"/>
      <c r="EV3946"/>
      <c r="EW3946"/>
      <c r="EX3946"/>
    </row>
    <row r="3947" spans="37:154">
      <c r="AK3947" s="1"/>
      <c r="AL3947" s="152"/>
      <c r="AN3947" s="212"/>
      <c r="AP3947"/>
      <c r="AS3947" s="1"/>
      <c r="AT3947" s="152"/>
      <c r="AU3947" s="152"/>
      <c r="AV3947" s="212"/>
      <c r="AW3947" s="212"/>
      <c r="AX3947"/>
      <c r="AY3947"/>
      <c r="AZ3947"/>
      <c r="BC3947" s="1"/>
      <c r="BD3947" s="214"/>
      <c r="BE3947" s="214"/>
      <c r="BF3947" s="212"/>
      <c r="BG3947" s="212"/>
      <c r="BH3947"/>
      <c r="BI3947"/>
      <c r="BJ3947"/>
      <c r="BK3947"/>
      <c r="BN3947" s="1"/>
      <c r="BO3947" s="152"/>
      <c r="BP3947" s="152"/>
      <c r="BQ3947" s="212"/>
      <c r="BR3947" s="212"/>
      <c r="BS3947"/>
      <c r="BT3947"/>
      <c r="BU3947"/>
      <c r="BV3947"/>
      <c r="BY3947" s="1"/>
      <c r="BZ3947" s="152"/>
      <c r="CA3947" s="152"/>
      <c r="CB3947" s="212"/>
      <c r="CC3947" s="212"/>
      <c r="CD3947"/>
      <c r="CE3947"/>
      <c r="CF3947"/>
      <c r="CG3947"/>
      <c r="CJ3947" s="1"/>
      <c r="CK3947" s="152"/>
      <c r="CL3947" s="152"/>
      <c r="CM3947" s="213"/>
      <c r="CN3947" s="213"/>
      <c r="CO3947"/>
      <c r="CP3947"/>
      <c r="CQ3947"/>
      <c r="CR3947"/>
      <c r="CU3947" s="1"/>
      <c r="CV3947" s="214"/>
      <c r="CW3947" s="214"/>
      <c r="CX3947" s="212"/>
      <c r="CY3947" s="212"/>
      <c r="CZ3947"/>
      <c r="DA3947"/>
      <c r="DB3947"/>
      <c r="DC3947"/>
      <c r="DE3947" s="1"/>
      <c r="DF3947" s="152"/>
      <c r="DG3947" s="152"/>
      <c r="DH3947" s="212"/>
      <c r="DI3947" s="212"/>
      <c r="DJ3947"/>
      <c r="DK3947"/>
      <c r="DL3947"/>
      <c r="DM3947"/>
      <c r="DP3947" s="1"/>
      <c r="DQ3947" s="152"/>
      <c r="DR3947" s="152"/>
      <c r="DS3947" s="212"/>
      <c r="DT3947" s="212"/>
      <c r="DU3947"/>
      <c r="DV3947"/>
      <c r="DW3947"/>
      <c r="DX3947"/>
      <c r="EA3947" s="1"/>
      <c r="EB3947" s="152"/>
      <c r="EC3947" s="152"/>
      <c r="ED3947" s="212"/>
      <c r="EE3947" s="212"/>
      <c r="EF3947"/>
      <c r="EG3947"/>
      <c r="EH3947"/>
      <c r="EI3947"/>
      <c r="EL3947" s="1"/>
      <c r="EM3947" s="214"/>
      <c r="EN3947" s="214"/>
      <c r="EO3947" s="222"/>
      <c r="EP3947" s="222"/>
      <c r="EQ3947" s="215"/>
      <c r="ER3947" s="215"/>
      <c r="ES3947" s="212"/>
      <c r="ET3947" s="212"/>
      <c r="EU3947"/>
      <c r="EV3947"/>
      <c r="EW3947"/>
      <c r="EX3947"/>
    </row>
    <row r="3948" spans="37:154">
      <c r="AK3948" s="1"/>
      <c r="AL3948" s="152"/>
      <c r="AN3948" s="212"/>
      <c r="AP3948"/>
      <c r="AS3948" s="1"/>
      <c r="AT3948" s="152"/>
      <c r="AU3948" s="152"/>
      <c r="AV3948" s="212"/>
      <c r="AW3948" s="212"/>
      <c r="AX3948"/>
      <c r="AY3948"/>
      <c r="AZ3948"/>
      <c r="BC3948" s="1"/>
      <c r="BD3948" s="214"/>
      <c r="BE3948" s="214"/>
      <c r="BF3948" s="212"/>
      <c r="BG3948" s="212"/>
      <c r="BH3948"/>
      <c r="BI3948"/>
      <c r="BJ3948"/>
      <c r="BK3948"/>
      <c r="BN3948" s="1"/>
      <c r="BO3948" s="152"/>
      <c r="BP3948" s="152"/>
      <c r="BQ3948" s="212"/>
      <c r="BR3948" s="212"/>
      <c r="BS3948"/>
      <c r="BT3948"/>
      <c r="BU3948"/>
      <c r="BV3948"/>
      <c r="BY3948" s="1"/>
      <c r="BZ3948" s="152"/>
      <c r="CA3948" s="152"/>
      <c r="CB3948" s="212"/>
      <c r="CC3948" s="212"/>
      <c r="CD3948"/>
      <c r="CE3948"/>
      <c r="CF3948"/>
      <c r="CG3948"/>
      <c r="CJ3948" s="1"/>
      <c r="CK3948" s="152"/>
      <c r="CL3948" s="152"/>
      <c r="CM3948" s="213"/>
      <c r="CN3948" s="213"/>
      <c r="CO3948"/>
      <c r="CP3948"/>
      <c r="CQ3948"/>
      <c r="CR3948"/>
      <c r="CU3948" s="1"/>
      <c r="CV3948" s="214"/>
      <c r="CW3948" s="214"/>
      <c r="CX3948" s="212"/>
      <c r="CY3948" s="212"/>
      <c r="CZ3948"/>
      <c r="DA3948"/>
      <c r="DB3948"/>
      <c r="DC3948"/>
      <c r="DE3948" s="1"/>
      <c r="DF3948" s="152"/>
      <c r="DG3948" s="152"/>
      <c r="DH3948" s="212"/>
      <c r="DI3948" s="212"/>
      <c r="DJ3948"/>
      <c r="DK3948"/>
      <c r="DL3948"/>
      <c r="DM3948"/>
      <c r="DP3948" s="1"/>
      <c r="DQ3948" s="152"/>
      <c r="DR3948" s="152"/>
      <c r="DS3948" s="212"/>
      <c r="DT3948" s="212"/>
      <c r="DU3948"/>
      <c r="DV3948"/>
      <c r="DW3948"/>
      <c r="DX3948"/>
      <c r="EA3948" s="1"/>
      <c r="EB3948" s="152"/>
      <c r="EC3948" s="152"/>
      <c r="ED3948" s="212"/>
      <c r="EE3948" s="212"/>
      <c r="EF3948"/>
      <c r="EG3948"/>
      <c r="EH3948"/>
      <c r="EI3948"/>
      <c r="EL3948" s="1"/>
      <c r="EM3948" s="214"/>
      <c r="EN3948" s="214"/>
      <c r="EO3948" s="222"/>
      <c r="EP3948" s="222"/>
      <c r="EQ3948" s="215"/>
      <c r="ER3948" s="215"/>
      <c r="ES3948" s="212"/>
      <c r="ET3948" s="212"/>
      <c r="EU3948"/>
      <c r="EV3948"/>
      <c r="EW3948"/>
      <c r="EX3948"/>
    </row>
    <row r="3949" spans="37:154">
      <c r="AK3949" s="1"/>
      <c r="AL3949" s="152"/>
      <c r="AN3949" s="212"/>
      <c r="AP3949"/>
      <c r="AS3949" s="1"/>
      <c r="AT3949" s="152"/>
      <c r="AU3949" s="152"/>
      <c r="AV3949" s="212"/>
      <c r="AW3949" s="212"/>
      <c r="AX3949"/>
      <c r="AY3949"/>
      <c r="AZ3949"/>
      <c r="BC3949" s="1"/>
      <c r="BD3949" s="214"/>
      <c r="BE3949" s="214"/>
      <c r="BF3949" s="212"/>
      <c r="BG3949" s="212"/>
      <c r="BH3949"/>
      <c r="BI3949"/>
      <c r="BJ3949"/>
      <c r="BK3949"/>
      <c r="BN3949" s="1"/>
      <c r="BO3949" s="152"/>
      <c r="BP3949" s="152"/>
      <c r="BQ3949" s="212"/>
      <c r="BR3949" s="212"/>
      <c r="BS3949"/>
      <c r="BT3949"/>
      <c r="BU3949"/>
      <c r="BV3949"/>
      <c r="BY3949" s="1"/>
      <c r="BZ3949" s="152"/>
      <c r="CA3949" s="152"/>
      <c r="CB3949" s="212"/>
      <c r="CC3949" s="212"/>
      <c r="CD3949"/>
      <c r="CE3949"/>
      <c r="CF3949"/>
      <c r="CG3949"/>
      <c r="CJ3949" s="1"/>
      <c r="CK3949" s="152"/>
      <c r="CL3949" s="152"/>
      <c r="CM3949" s="213"/>
      <c r="CN3949" s="213"/>
      <c r="CO3949"/>
      <c r="CP3949"/>
      <c r="CQ3949"/>
      <c r="CR3949"/>
      <c r="CU3949" s="1"/>
      <c r="CV3949" s="214"/>
      <c r="CW3949" s="214"/>
      <c r="CX3949" s="212"/>
      <c r="CY3949" s="212"/>
      <c r="CZ3949"/>
      <c r="DA3949"/>
      <c r="DB3949"/>
      <c r="DC3949"/>
      <c r="DE3949" s="1"/>
      <c r="DF3949" s="152"/>
      <c r="DG3949" s="152"/>
      <c r="DH3949" s="212"/>
      <c r="DI3949" s="212"/>
      <c r="DJ3949"/>
      <c r="DK3949"/>
      <c r="DL3949"/>
      <c r="DM3949"/>
      <c r="DP3949" s="1"/>
      <c r="DQ3949" s="152"/>
      <c r="DR3949" s="152"/>
      <c r="DS3949" s="212"/>
      <c r="DT3949" s="212"/>
      <c r="DU3949"/>
      <c r="DV3949"/>
      <c r="DW3949"/>
      <c r="DX3949"/>
      <c r="EA3949" s="1"/>
      <c r="EB3949" s="152"/>
      <c r="EC3949" s="152"/>
      <c r="ED3949" s="212"/>
      <c r="EE3949" s="212"/>
      <c r="EF3949"/>
      <c r="EG3949"/>
      <c r="EH3949"/>
      <c r="EI3949"/>
      <c r="EL3949" s="1"/>
      <c r="EM3949" s="214"/>
      <c r="EN3949" s="214"/>
      <c r="EO3949" s="222"/>
      <c r="EP3949" s="222"/>
      <c r="EQ3949" s="215"/>
      <c r="ER3949" s="215"/>
      <c r="ES3949" s="212"/>
      <c r="ET3949" s="212"/>
      <c r="EU3949"/>
      <c r="EV3949"/>
      <c r="EW3949"/>
      <c r="EX3949"/>
    </row>
    <row r="3950" spans="37:154">
      <c r="AK3950" s="1"/>
      <c r="AL3950" s="152"/>
      <c r="AN3950" s="212"/>
      <c r="AP3950"/>
      <c r="AS3950" s="1"/>
      <c r="AT3950" s="152"/>
      <c r="AU3950" s="152"/>
      <c r="AV3950" s="212"/>
      <c r="AW3950" s="212"/>
      <c r="AX3950"/>
      <c r="AY3950"/>
      <c r="AZ3950"/>
      <c r="BC3950" s="1"/>
      <c r="BD3950" s="214"/>
      <c r="BE3950" s="214"/>
      <c r="BF3950" s="212"/>
      <c r="BG3950" s="212"/>
      <c r="BH3950"/>
      <c r="BI3950"/>
      <c r="BJ3950"/>
      <c r="BK3950"/>
      <c r="BN3950" s="1"/>
      <c r="BO3950" s="152"/>
      <c r="BP3950" s="152"/>
      <c r="BQ3950" s="212"/>
      <c r="BR3950" s="212"/>
      <c r="BS3950"/>
      <c r="BT3950"/>
      <c r="BU3950"/>
      <c r="BV3950"/>
      <c r="BY3950" s="1"/>
      <c r="BZ3950" s="152"/>
      <c r="CA3950" s="152"/>
      <c r="CB3950" s="212"/>
      <c r="CC3950" s="212"/>
      <c r="CD3950"/>
      <c r="CE3950"/>
      <c r="CF3950"/>
      <c r="CG3950"/>
      <c r="CJ3950" s="1"/>
      <c r="CK3950" s="152"/>
      <c r="CL3950" s="152"/>
      <c r="CM3950" s="213"/>
      <c r="CN3950" s="213"/>
      <c r="CO3950"/>
      <c r="CP3950"/>
      <c r="CQ3950"/>
      <c r="CR3950"/>
      <c r="CU3950" s="1"/>
      <c r="CV3950" s="214"/>
      <c r="CW3950" s="214"/>
      <c r="CX3950" s="212"/>
      <c r="CY3950" s="212"/>
      <c r="CZ3950"/>
      <c r="DA3950"/>
      <c r="DB3950"/>
      <c r="DC3950"/>
      <c r="DE3950" s="1"/>
      <c r="DF3950" s="152"/>
      <c r="DG3950" s="152"/>
      <c r="DH3950" s="212"/>
      <c r="DI3950" s="212"/>
      <c r="DJ3950"/>
      <c r="DK3950"/>
      <c r="DL3950"/>
      <c r="DM3950"/>
      <c r="DP3950" s="1"/>
      <c r="DQ3950" s="152"/>
      <c r="DR3950" s="152"/>
      <c r="DS3950" s="212"/>
      <c r="DT3950" s="212"/>
      <c r="DU3950"/>
      <c r="DV3950"/>
      <c r="DW3950"/>
      <c r="DX3950"/>
      <c r="EA3950" s="1"/>
      <c r="EB3950" s="152"/>
      <c r="EC3950" s="152"/>
      <c r="ED3950" s="212"/>
      <c r="EE3950" s="212"/>
      <c r="EF3950"/>
      <c r="EG3950"/>
      <c r="EH3950"/>
      <c r="EI3950"/>
      <c r="EL3950" s="1"/>
      <c r="EM3950" s="214"/>
      <c r="EN3950" s="214"/>
      <c r="EO3950" s="222"/>
      <c r="EP3950" s="222"/>
      <c r="EQ3950" s="215"/>
      <c r="ER3950" s="215"/>
      <c r="ES3950" s="212"/>
      <c r="ET3950" s="212"/>
      <c r="EU3950"/>
      <c r="EV3950"/>
      <c r="EW3950"/>
      <c r="EX3950"/>
    </row>
    <row r="3951" spans="37:154">
      <c r="AK3951" s="1"/>
      <c r="AL3951" s="152"/>
      <c r="AN3951" s="212"/>
      <c r="AP3951"/>
      <c r="AS3951" s="1"/>
      <c r="AT3951" s="152"/>
      <c r="AU3951" s="152"/>
      <c r="AV3951" s="212"/>
      <c r="AW3951" s="212"/>
      <c r="AX3951"/>
      <c r="AY3951"/>
      <c r="AZ3951"/>
      <c r="BC3951" s="1"/>
      <c r="BD3951" s="214"/>
      <c r="BE3951" s="214"/>
      <c r="BF3951" s="212"/>
      <c r="BG3951" s="212"/>
      <c r="BH3951"/>
      <c r="BI3951"/>
      <c r="BJ3951"/>
      <c r="BK3951"/>
      <c r="BN3951" s="1"/>
      <c r="BO3951" s="152"/>
      <c r="BP3951" s="152"/>
      <c r="BQ3951" s="212"/>
      <c r="BR3951" s="212"/>
      <c r="BS3951"/>
      <c r="BT3951"/>
      <c r="BU3951"/>
      <c r="BV3951"/>
      <c r="BY3951" s="1"/>
      <c r="BZ3951" s="152"/>
      <c r="CA3951" s="152"/>
      <c r="CB3951" s="212"/>
      <c r="CC3951" s="212"/>
      <c r="CD3951"/>
      <c r="CE3951"/>
      <c r="CF3951"/>
      <c r="CG3951"/>
      <c r="CJ3951" s="1"/>
      <c r="CK3951" s="152"/>
      <c r="CL3951" s="152"/>
      <c r="CM3951" s="213"/>
      <c r="CN3951" s="213"/>
      <c r="CO3951"/>
      <c r="CP3951"/>
      <c r="CQ3951"/>
      <c r="CR3951"/>
      <c r="CU3951" s="1"/>
      <c r="CV3951" s="214"/>
      <c r="CW3951" s="214"/>
      <c r="CX3951" s="212"/>
      <c r="CY3951" s="212"/>
      <c r="CZ3951"/>
      <c r="DA3951"/>
      <c r="DB3951"/>
      <c r="DC3951"/>
      <c r="DE3951" s="1"/>
      <c r="DF3951" s="152"/>
      <c r="DG3951" s="152"/>
      <c r="DH3951" s="212"/>
      <c r="DI3951" s="212"/>
      <c r="DJ3951"/>
      <c r="DK3951"/>
      <c r="DL3951"/>
      <c r="DM3951"/>
      <c r="DP3951" s="1"/>
      <c r="DQ3951" s="152"/>
      <c r="DR3951" s="152"/>
      <c r="DS3951" s="212"/>
      <c r="DT3951" s="212"/>
      <c r="DU3951"/>
      <c r="DV3951"/>
      <c r="DW3951"/>
      <c r="DX3951"/>
      <c r="EA3951" s="1"/>
      <c r="EB3951" s="152"/>
      <c r="EC3951" s="152"/>
      <c r="ED3951" s="212"/>
      <c r="EE3951" s="212"/>
      <c r="EF3951"/>
      <c r="EG3951"/>
      <c r="EH3951"/>
      <c r="EI3951"/>
      <c r="EL3951" s="1"/>
      <c r="EM3951" s="214"/>
      <c r="EN3951" s="214"/>
      <c r="EO3951" s="222"/>
      <c r="EP3951" s="222"/>
      <c r="EQ3951" s="215"/>
      <c r="ER3951" s="215"/>
      <c r="ES3951" s="212"/>
      <c r="ET3951" s="212"/>
      <c r="EU3951"/>
      <c r="EV3951"/>
      <c r="EW3951"/>
      <c r="EX3951"/>
    </row>
    <row r="3952" spans="37:154">
      <c r="AK3952" s="1"/>
      <c r="AL3952" s="152"/>
      <c r="AN3952" s="212"/>
      <c r="AP3952"/>
      <c r="AS3952" s="1"/>
      <c r="AT3952" s="152"/>
      <c r="AU3952" s="152"/>
      <c r="AV3952" s="212"/>
      <c r="AW3952" s="212"/>
      <c r="AX3952"/>
      <c r="AY3952"/>
      <c r="AZ3952"/>
      <c r="BC3952" s="1"/>
      <c r="BD3952" s="214"/>
      <c r="BE3952" s="214"/>
      <c r="BF3952" s="212"/>
      <c r="BG3952" s="212"/>
      <c r="BH3952"/>
      <c r="BI3952"/>
      <c r="BJ3952"/>
      <c r="BK3952"/>
      <c r="BN3952" s="1"/>
      <c r="BO3952" s="152"/>
      <c r="BP3952" s="152"/>
      <c r="BQ3952" s="212"/>
      <c r="BR3952" s="212"/>
      <c r="BS3952"/>
      <c r="BT3952"/>
      <c r="BU3952"/>
      <c r="BV3952"/>
      <c r="BY3952" s="1"/>
      <c r="BZ3952" s="152"/>
      <c r="CA3952" s="152"/>
      <c r="CB3952" s="212"/>
      <c r="CC3952" s="212"/>
      <c r="CD3952"/>
      <c r="CE3952"/>
      <c r="CF3952"/>
      <c r="CG3952"/>
      <c r="CJ3952" s="1"/>
      <c r="CK3952" s="152"/>
      <c r="CL3952" s="152"/>
      <c r="CM3952" s="213"/>
      <c r="CN3952" s="213"/>
      <c r="CO3952"/>
      <c r="CP3952"/>
      <c r="CQ3952"/>
      <c r="CR3952"/>
      <c r="CU3952" s="1"/>
      <c r="CV3952" s="214"/>
      <c r="CW3952" s="214"/>
      <c r="CX3952" s="212"/>
      <c r="CY3952" s="212"/>
      <c r="CZ3952"/>
      <c r="DA3952"/>
      <c r="DB3952"/>
      <c r="DC3952"/>
      <c r="DE3952" s="1"/>
      <c r="DF3952" s="152"/>
      <c r="DG3952" s="152"/>
      <c r="DH3952" s="212"/>
      <c r="DI3952" s="212"/>
      <c r="DJ3952"/>
      <c r="DK3952"/>
      <c r="DL3952"/>
      <c r="DM3952"/>
      <c r="DP3952" s="1"/>
      <c r="DQ3952" s="152"/>
      <c r="DR3952" s="152"/>
      <c r="DS3952" s="212"/>
      <c r="DT3952" s="212"/>
      <c r="DU3952"/>
      <c r="DV3952"/>
      <c r="DW3952"/>
      <c r="DX3952"/>
      <c r="EA3952" s="1"/>
      <c r="EB3952" s="152"/>
      <c r="EC3952" s="152"/>
      <c r="ED3952" s="212"/>
      <c r="EE3952" s="212"/>
      <c r="EF3952"/>
      <c r="EG3952"/>
      <c r="EH3952"/>
      <c r="EI3952"/>
      <c r="EL3952" s="1"/>
      <c r="EM3952" s="214"/>
      <c r="EN3952" s="214"/>
      <c r="EO3952" s="222"/>
      <c r="EP3952" s="222"/>
      <c r="EQ3952" s="215"/>
      <c r="ER3952" s="215"/>
      <c r="ES3952" s="212"/>
      <c r="ET3952" s="212"/>
      <c r="EU3952"/>
      <c r="EV3952"/>
      <c r="EW3952"/>
      <c r="EX3952"/>
    </row>
    <row r="3953" spans="37:154">
      <c r="AK3953" s="1"/>
      <c r="AL3953" s="152"/>
      <c r="AN3953" s="212"/>
      <c r="AP3953"/>
      <c r="AS3953" s="1"/>
      <c r="AT3953" s="152"/>
      <c r="AU3953" s="152"/>
      <c r="AV3953" s="212"/>
      <c r="AW3953" s="212"/>
      <c r="AX3953"/>
      <c r="AY3953"/>
      <c r="AZ3953"/>
      <c r="BC3953" s="1"/>
      <c r="BD3953" s="214"/>
      <c r="BE3953" s="214"/>
      <c r="BF3953" s="212"/>
      <c r="BG3953" s="212"/>
      <c r="BH3953"/>
      <c r="BI3953"/>
      <c r="BJ3953"/>
      <c r="BK3953"/>
      <c r="BN3953" s="1"/>
      <c r="BO3953" s="152"/>
      <c r="BP3953" s="152"/>
      <c r="BQ3953" s="212"/>
      <c r="BR3953" s="212"/>
      <c r="BS3953"/>
      <c r="BT3953"/>
      <c r="BU3953"/>
      <c r="BV3953"/>
      <c r="BY3953" s="1"/>
      <c r="BZ3953" s="152"/>
      <c r="CA3953" s="152"/>
      <c r="CB3953" s="212"/>
      <c r="CC3953" s="212"/>
      <c r="CD3953"/>
      <c r="CE3953"/>
      <c r="CF3953"/>
      <c r="CG3953"/>
      <c r="CJ3953" s="1"/>
      <c r="CK3953" s="152"/>
      <c r="CL3953" s="152"/>
      <c r="CM3953" s="213"/>
      <c r="CN3953" s="213"/>
      <c r="CO3953"/>
      <c r="CP3953"/>
      <c r="CQ3953"/>
      <c r="CR3953"/>
      <c r="CU3953" s="1"/>
      <c r="CV3953" s="214"/>
      <c r="CW3953" s="214"/>
      <c r="CX3953" s="212"/>
      <c r="CY3953" s="212"/>
      <c r="CZ3953"/>
      <c r="DA3953"/>
      <c r="DB3953"/>
      <c r="DC3953"/>
      <c r="DE3953" s="1"/>
      <c r="DF3953" s="152"/>
      <c r="DG3953" s="152"/>
      <c r="DH3953" s="212"/>
      <c r="DI3953" s="212"/>
      <c r="DJ3953"/>
      <c r="DK3953"/>
      <c r="DL3953"/>
      <c r="DM3953"/>
      <c r="DP3953" s="1"/>
      <c r="DQ3953" s="152"/>
      <c r="DR3953" s="152"/>
      <c r="DS3953" s="212"/>
      <c r="DT3953" s="212"/>
      <c r="DU3953"/>
      <c r="DV3953"/>
      <c r="DW3953"/>
      <c r="DX3953"/>
      <c r="EA3953" s="1"/>
      <c r="EB3953" s="152"/>
      <c r="EC3953" s="152"/>
      <c r="ED3953" s="212"/>
      <c r="EE3953" s="212"/>
      <c r="EF3953"/>
      <c r="EG3953"/>
      <c r="EH3953"/>
      <c r="EI3953"/>
      <c r="EL3953" s="1"/>
      <c r="EM3953" s="214"/>
      <c r="EN3953" s="214"/>
      <c r="EO3953" s="222"/>
      <c r="EP3953" s="222"/>
      <c r="EQ3953" s="215"/>
      <c r="ER3953" s="215"/>
      <c r="ES3953" s="212"/>
      <c r="ET3953" s="212"/>
      <c r="EU3953"/>
      <c r="EV3953"/>
      <c r="EW3953"/>
      <c r="EX3953"/>
    </row>
    <row r="3954" spans="37:154">
      <c r="AK3954" s="1"/>
      <c r="AL3954" s="152"/>
      <c r="AN3954" s="212"/>
      <c r="AP3954"/>
      <c r="AS3954" s="1"/>
      <c r="AT3954" s="152"/>
      <c r="AU3954" s="152"/>
      <c r="AV3954" s="212"/>
      <c r="AW3954" s="212"/>
      <c r="AX3954"/>
      <c r="AY3954"/>
      <c r="AZ3954"/>
      <c r="BC3954" s="1"/>
      <c r="BD3954" s="214"/>
      <c r="BE3954" s="214"/>
      <c r="BF3954" s="212"/>
      <c r="BG3954" s="212"/>
      <c r="BH3954"/>
      <c r="BI3954"/>
      <c r="BJ3954"/>
      <c r="BK3954"/>
      <c r="BN3954" s="1"/>
      <c r="BO3954" s="152"/>
      <c r="BP3954" s="152"/>
      <c r="BQ3954" s="212"/>
      <c r="BR3954" s="212"/>
      <c r="BS3954"/>
      <c r="BT3954"/>
      <c r="BU3954"/>
      <c r="BV3954"/>
      <c r="BY3954" s="1"/>
      <c r="BZ3954" s="152"/>
      <c r="CA3954" s="152"/>
      <c r="CB3954" s="212"/>
      <c r="CC3954" s="212"/>
      <c r="CD3954"/>
      <c r="CE3954"/>
      <c r="CF3954"/>
      <c r="CG3954"/>
      <c r="CJ3954" s="1"/>
      <c r="CK3954" s="152"/>
      <c r="CL3954" s="152"/>
      <c r="CM3954" s="213"/>
      <c r="CN3954" s="213"/>
      <c r="CO3954"/>
      <c r="CP3954"/>
      <c r="CQ3954"/>
      <c r="CR3954"/>
      <c r="CU3954" s="1"/>
      <c r="CV3954" s="214"/>
      <c r="CW3954" s="214"/>
      <c r="CX3954" s="212"/>
      <c r="CY3954" s="212"/>
      <c r="CZ3954"/>
      <c r="DA3954"/>
      <c r="DB3954"/>
      <c r="DC3954"/>
      <c r="DE3954" s="1"/>
      <c r="DF3954" s="152"/>
      <c r="DG3954" s="152"/>
      <c r="DH3954" s="212"/>
      <c r="DI3954" s="212"/>
      <c r="DJ3954"/>
      <c r="DK3954"/>
      <c r="DL3954"/>
      <c r="DM3954"/>
      <c r="DP3954" s="1"/>
      <c r="DQ3954" s="152"/>
      <c r="DR3954" s="152"/>
      <c r="DS3954" s="212"/>
      <c r="DT3954" s="212"/>
      <c r="DU3954"/>
      <c r="DV3954"/>
      <c r="DW3954"/>
      <c r="DX3954"/>
      <c r="EA3954" s="1"/>
      <c r="EB3954" s="152"/>
      <c r="EC3954" s="152"/>
      <c r="ED3954" s="212"/>
      <c r="EE3954" s="212"/>
      <c r="EF3954"/>
      <c r="EG3954"/>
      <c r="EH3954"/>
      <c r="EI3954"/>
      <c r="EL3954" s="1"/>
      <c r="EM3954" s="214"/>
      <c r="EN3954" s="214"/>
      <c r="EO3954" s="222"/>
      <c r="EP3954" s="222"/>
      <c r="EQ3954" s="215"/>
      <c r="ER3954" s="215"/>
      <c r="ES3954" s="212"/>
      <c r="ET3954" s="212"/>
      <c r="EU3954"/>
      <c r="EV3954"/>
      <c r="EW3954"/>
      <c r="EX3954"/>
    </row>
    <row r="3955" spans="37:154">
      <c r="AK3955" s="1"/>
      <c r="AL3955" s="152"/>
      <c r="AN3955" s="212"/>
      <c r="AP3955"/>
      <c r="AS3955" s="1"/>
      <c r="AT3955" s="152"/>
      <c r="AU3955" s="152"/>
      <c r="AV3955" s="212"/>
      <c r="AW3955" s="212"/>
      <c r="AX3955"/>
      <c r="AY3955"/>
      <c r="AZ3955"/>
      <c r="BC3955" s="1"/>
      <c r="BD3955" s="214"/>
      <c r="BE3955" s="214"/>
      <c r="BF3955" s="212"/>
      <c r="BG3955" s="212"/>
      <c r="BH3955"/>
      <c r="BI3955"/>
      <c r="BJ3955"/>
      <c r="BK3955"/>
      <c r="BN3955" s="1"/>
      <c r="BO3955" s="152"/>
      <c r="BP3955" s="152"/>
      <c r="BQ3955" s="212"/>
      <c r="BR3955" s="212"/>
      <c r="BS3955"/>
      <c r="BT3955"/>
      <c r="BU3955"/>
      <c r="BV3955"/>
      <c r="BY3955" s="1"/>
      <c r="BZ3955" s="152"/>
      <c r="CA3955" s="152"/>
      <c r="CB3955" s="212"/>
      <c r="CC3955" s="212"/>
      <c r="CD3955"/>
      <c r="CE3955"/>
      <c r="CF3955"/>
      <c r="CG3955"/>
      <c r="CJ3955" s="1"/>
      <c r="CK3955" s="152"/>
      <c r="CL3955" s="152"/>
      <c r="CM3955" s="213"/>
      <c r="CN3955" s="213"/>
      <c r="CO3955"/>
      <c r="CP3955"/>
      <c r="CQ3955"/>
      <c r="CR3955"/>
      <c r="CU3955" s="1"/>
      <c r="CV3955" s="214"/>
      <c r="CW3955" s="214"/>
      <c r="CX3955" s="212"/>
      <c r="CY3955" s="212"/>
      <c r="CZ3955"/>
      <c r="DA3955"/>
      <c r="DB3955"/>
      <c r="DC3955"/>
      <c r="DE3955" s="1"/>
      <c r="DF3955" s="152"/>
      <c r="DG3955" s="152"/>
      <c r="DH3955" s="212"/>
      <c r="DI3955" s="212"/>
      <c r="DJ3955"/>
      <c r="DK3955"/>
      <c r="DL3955"/>
      <c r="DM3955"/>
      <c r="DP3955" s="1"/>
      <c r="DQ3955" s="152"/>
      <c r="DR3955" s="152"/>
      <c r="DS3955" s="212"/>
      <c r="DT3955" s="212"/>
      <c r="DU3955"/>
      <c r="DV3955"/>
      <c r="DW3955"/>
      <c r="DX3955"/>
      <c r="EA3955" s="1"/>
      <c r="EB3955" s="152"/>
      <c r="EC3955" s="152"/>
      <c r="ED3955" s="212"/>
      <c r="EE3955" s="212"/>
      <c r="EF3955"/>
      <c r="EG3955"/>
      <c r="EH3955"/>
      <c r="EI3955"/>
      <c r="EL3955" s="1"/>
      <c r="EM3955" s="214"/>
      <c r="EN3955" s="214"/>
      <c r="EO3955" s="222"/>
      <c r="EP3955" s="222"/>
      <c r="EQ3955" s="215"/>
      <c r="ER3955" s="215"/>
      <c r="ES3955" s="212"/>
      <c r="ET3955" s="212"/>
      <c r="EU3955"/>
      <c r="EV3955"/>
      <c r="EW3955"/>
      <c r="EX3955"/>
    </row>
    <row r="3956" spans="37:154">
      <c r="AK3956" s="1"/>
      <c r="AL3956" s="152"/>
      <c r="AN3956" s="212"/>
      <c r="AP3956"/>
      <c r="AS3956" s="1"/>
      <c r="AT3956" s="152"/>
      <c r="AU3956" s="152"/>
      <c r="AV3956" s="212"/>
      <c r="AW3956" s="212"/>
      <c r="AX3956"/>
      <c r="AY3956"/>
      <c r="AZ3956"/>
      <c r="BC3956" s="1"/>
      <c r="BD3956" s="214"/>
      <c r="BE3956" s="214"/>
      <c r="BF3956" s="212"/>
      <c r="BG3956" s="212"/>
      <c r="BH3956"/>
      <c r="BI3956"/>
      <c r="BJ3956"/>
      <c r="BK3956"/>
      <c r="BN3956" s="1"/>
      <c r="BO3956" s="152"/>
      <c r="BP3956" s="152"/>
      <c r="BQ3956" s="212"/>
      <c r="BR3956" s="212"/>
      <c r="BS3956"/>
      <c r="BT3956"/>
      <c r="BU3956"/>
      <c r="BV3956"/>
      <c r="BY3956" s="1"/>
      <c r="BZ3956" s="152"/>
      <c r="CA3956" s="152"/>
      <c r="CB3956" s="212"/>
      <c r="CC3956" s="212"/>
      <c r="CD3956"/>
      <c r="CE3956"/>
      <c r="CF3956"/>
      <c r="CG3956"/>
      <c r="CJ3956" s="1"/>
      <c r="CK3956" s="152"/>
      <c r="CL3956" s="152"/>
      <c r="CM3956" s="213"/>
      <c r="CN3956" s="213"/>
      <c r="CO3956"/>
      <c r="CP3956"/>
      <c r="CQ3956"/>
      <c r="CR3956"/>
      <c r="CU3956" s="1"/>
      <c r="CV3956" s="214"/>
      <c r="CW3956" s="214"/>
      <c r="CX3956" s="212"/>
      <c r="CY3956" s="212"/>
      <c r="CZ3956"/>
      <c r="DA3956"/>
      <c r="DB3956"/>
      <c r="DC3956"/>
      <c r="DE3956" s="1"/>
      <c r="DF3956" s="152"/>
      <c r="DG3956" s="152"/>
      <c r="DH3956" s="212"/>
      <c r="DI3956" s="212"/>
      <c r="DJ3956"/>
      <c r="DK3956"/>
      <c r="DL3956"/>
      <c r="DM3956"/>
      <c r="DP3956" s="1"/>
      <c r="DQ3956" s="152"/>
      <c r="DR3956" s="152"/>
      <c r="DS3956" s="212"/>
      <c r="DT3956" s="212"/>
      <c r="DU3956"/>
      <c r="DV3956"/>
      <c r="DW3956"/>
      <c r="DX3956"/>
      <c r="EA3956" s="1"/>
      <c r="EB3956" s="152"/>
      <c r="EC3956" s="152"/>
      <c r="ED3956" s="212"/>
      <c r="EE3956" s="212"/>
      <c r="EF3956"/>
      <c r="EG3956"/>
      <c r="EH3956"/>
      <c r="EI3956"/>
      <c r="EL3956" s="1"/>
      <c r="EM3956" s="214"/>
      <c r="EN3956" s="214"/>
      <c r="EO3956" s="222"/>
      <c r="EP3956" s="222"/>
      <c r="EQ3956" s="215"/>
      <c r="ER3956" s="215"/>
      <c r="ES3956" s="212"/>
      <c r="ET3956" s="212"/>
      <c r="EU3956"/>
      <c r="EV3956"/>
      <c r="EW3956"/>
      <c r="EX3956"/>
    </row>
    <row r="3957" spans="37:154">
      <c r="AK3957" s="1"/>
      <c r="AL3957" s="152"/>
      <c r="AN3957" s="212"/>
      <c r="AP3957"/>
      <c r="AS3957" s="1"/>
      <c r="AT3957" s="152"/>
      <c r="AU3957" s="152"/>
      <c r="AV3957" s="212"/>
      <c r="AW3957" s="212"/>
      <c r="AX3957"/>
      <c r="AY3957"/>
      <c r="AZ3957"/>
      <c r="BC3957" s="1"/>
      <c r="BD3957" s="214"/>
      <c r="BE3957" s="214"/>
      <c r="BF3957" s="212"/>
      <c r="BG3957" s="212"/>
      <c r="BH3957"/>
      <c r="BI3957"/>
      <c r="BJ3957"/>
      <c r="BK3957"/>
      <c r="BN3957" s="1"/>
      <c r="BO3957" s="152"/>
      <c r="BP3957" s="152"/>
      <c r="BQ3957" s="212"/>
      <c r="BR3957" s="212"/>
      <c r="BS3957"/>
      <c r="BT3957"/>
      <c r="BU3957"/>
      <c r="BV3957"/>
      <c r="BY3957" s="1"/>
      <c r="BZ3957" s="152"/>
      <c r="CA3957" s="152"/>
      <c r="CB3957" s="212"/>
      <c r="CC3957" s="212"/>
      <c r="CD3957"/>
      <c r="CE3957"/>
      <c r="CF3957"/>
      <c r="CG3957"/>
      <c r="CJ3957" s="1"/>
      <c r="CK3957" s="152"/>
      <c r="CL3957" s="152"/>
      <c r="CM3957" s="213"/>
      <c r="CN3957" s="213"/>
      <c r="CO3957"/>
      <c r="CP3957"/>
      <c r="CQ3957"/>
      <c r="CR3957"/>
      <c r="CU3957" s="1"/>
      <c r="CV3957" s="214"/>
      <c r="CW3957" s="214"/>
      <c r="CX3957" s="212"/>
      <c r="CY3957" s="212"/>
      <c r="CZ3957"/>
      <c r="DA3957"/>
      <c r="DB3957"/>
      <c r="DC3957"/>
      <c r="DE3957" s="1"/>
      <c r="DF3957" s="152"/>
      <c r="DG3957" s="152"/>
      <c r="DH3957" s="212"/>
      <c r="DI3957" s="212"/>
      <c r="DJ3957"/>
      <c r="DK3957"/>
      <c r="DL3957"/>
      <c r="DM3957"/>
      <c r="DP3957" s="1"/>
      <c r="DQ3957" s="152"/>
      <c r="DR3957" s="152"/>
      <c r="DS3957" s="212"/>
      <c r="DT3957" s="212"/>
      <c r="DU3957"/>
      <c r="DV3957"/>
      <c r="DW3957"/>
      <c r="DX3957"/>
      <c r="EA3957" s="1"/>
      <c r="EB3957" s="152"/>
      <c r="EC3957" s="152"/>
      <c r="ED3957" s="212"/>
      <c r="EE3957" s="212"/>
      <c r="EF3957"/>
      <c r="EG3957"/>
      <c r="EH3957"/>
      <c r="EI3957"/>
      <c r="EL3957" s="1"/>
      <c r="EM3957" s="214"/>
      <c r="EN3957" s="214"/>
      <c r="EO3957" s="222"/>
      <c r="EP3957" s="222"/>
      <c r="EQ3957" s="215"/>
      <c r="ER3957" s="215"/>
      <c r="ES3957" s="212"/>
      <c r="ET3957" s="212"/>
      <c r="EU3957"/>
      <c r="EV3957"/>
      <c r="EW3957"/>
      <c r="EX3957"/>
    </row>
    <row r="3958" spans="37:154">
      <c r="AK3958" s="1"/>
      <c r="AL3958" s="152"/>
      <c r="AN3958" s="212"/>
      <c r="AP3958"/>
      <c r="AS3958" s="1"/>
      <c r="AT3958" s="152"/>
      <c r="AU3958" s="152"/>
      <c r="AV3958" s="212"/>
      <c r="AW3958" s="212"/>
      <c r="AX3958"/>
      <c r="AY3958"/>
      <c r="AZ3958"/>
      <c r="BC3958" s="1"/>
      <c r="BD3958" s="214"/>
      <c r="BE3958" s="214"/>
      <c r="BF3958" s="212"/>
      <c r="BG3958" s="212"/>
      <c r="BH3958"/>
      <c r="BI3958"/>
      <c r="BJ3958"/>
      <c r="BK3958"/>
      <c r="BN3958" s="1"/>
      <c r="BO3958" s="152"/>
      <c r="BP3958" s="152"/>
      <c r="BQ3958" s="212"/>
      <c r="BR3958" s="212"/>
      <c r="BS3958"/>
      <c r="BT3958"/>
      <c r="BU3958"/>
      <c r="BV3958"/>
      <c r="BY3958" s="1"/>
      <c r="BZ3958" s="152"/>
      <c r="CA3958" s="152"/>
      <c r="CB3958" s="212"/>
      <c r="CC3958" s="212"/>
      <c r="CD3958"/>
      <c r="CE3958"/>
      <c r="CF3958"/>
      <c r="CG3958"/>
      <c r="CJ3958" s="1"/>
      <c r="CK3958" s="152"/>
      <c r="CL3958" s="152"/>
      <c r="CM3958" s="213"/>
      <c r="CN3958" s="213"/>
      <c r="CO3958"/>
      <c r="CP3958"/>
      <c r="CQ3958"/>
      <c r="CR3958"/>
      <c r="CU3958" s="1"/>
      <c r="CV3958" s="214"/>
      <c r="CW3958" s="214"/>
      <c r="CX3958" s="212"/>
      <c r="CY3958" s="212"/>
      <c r="CZ3958"/>
      <c r="DA3958"/>
      <c r="DB3958"/>
      <c r="DC3958"/>
      <c r="DE3958" s="1"/>
      <c r="DF3958" s="152"/>
      <c r="DG3958" s="152"/>
      <c r="DH3958" s="212"/>
      <c r="DI3958" s="212"/>
      <c r="DJ3958"/>
      <c r="DK3958"/>
      <c r="DL3958"/>
      <c r="DM3958"/>
      <c r="DP3958" s="1"/>
      <c r="DQ3958" s="152"/>
      <c r="DR3958" s="152"/>
      <c r="DS3958" s="212"/>
      <c r="DT3958" s="212"/>
      <c r="DU3958"/>
      <c r="DV3958"/>
      <c r="DW3958"/>
      <c r="DX3958"/>
      <c r="EA3958" s="1"/>
      <c r="EB3958" s="152"/>
      <c r="EC3958" s="152"/>
      <c r="ED3958" s="212"/>
      <c r="EE3958" s="212"/>
      <c r="EF3958"/>
      <c r="EG3958"/>
      <c r="EH3958"/>
      <c r="EI3958"/>
      <c r="EL3958" s="1"/>
      <c r="EM3958" s="214"/>
      <c r="EN3958" s="214"/>
      <c r="EO3958" s="222"/>
      <c r="EP3958" s="222"/>
      <c r="EQ3958" s="215"/>
      <c r="ER3958" s="215"/>
      <c r="ES3958" s="212"/>
      <c r="ET3958" s="212"/>
      <c r="EU3958"/>
      <c r="EV3958"/>
      <c r="EW3958"/>
      <c r="EX3958"/>
    </row>
    <row r="3959" spans="37:154">
      <c r="AK3959" s="1"/>
      <c r="AL3959" s="152"/>
      <c r="AN3959" s="212"/>
      <c r="AP3959"/>
      <c r="AS3959" s="1"/>
      <c r="AT3959" s="152"/>
      <c r="AU3959" s="152"/>
      <c r="AV3959" s="212"/>
      <c r="AW3959" s="212"/>
      <c r="AX3959"/>
      <c r="AY3959"/>
      <c r="AZ3959"/>
      <c r="BC3959" s="1"/>
      <c r="BD3959" s="214"/>
      <c r="BE3959" s="214"/>
      <c r="BF3959" s="212"/>
      <c r="BG3959" s="212"/>
      <c r="BH3959"/>
      <c r="BI3959"/>
      <c r="BJ3959"/>
      <c r="BK3959"/>
      <c r="BN3959" s="1"/>
      <c r="BO3959" s="152"/>
      <c r="BP3959" s="152"/>
      <c r="BQ3959" s="212"/>
      <c r="BR3959" s="212"/>
      <c r="BS3959"/>
      <c r="BT3959"/>
      <c r="BU3959"/>
      <c r="BV3959"/>
      <c r="BY3959" s="1"/>
      <c r="BZ3959" s="152"/>
      <c r="CA3959" s="152"/>
      <c r="CB3959" s="212"/>
      <c r="CC3959" s="212"/>
      <c r="CD3959"/>
      <c r="CE3959"/>
      <c r="CF3959"/>
      <c r="CG3959"/>
      <c r="CJ3959" s="1"/>
      <c r="CK3959" s="152"/>
      <c r="CL3959" s="152"/>
      <c r="CM3959" s="213"/>
      <c r="CN3959" s="213"/>
      <c r="CO3959"/>
      <c r="CP3959"/>
      <c r="CQ3959"/>
      <c r="CR3959"/>
      <c r="CU3959" s="1"/>
      <c r="CV3959" s="214"/>
      <c r="CW3959" s="214"/>
      <c r="CX3959" s="212"/>
      <c r="CY3959" s="212"/>
      <c r="CZ3959"/>
      <c r="DA3959"/>
      <c r="DB3959"/>
      <c r="DC3959"/>
      <c r="DE3959" s="1"/>
      <c r="DF3959" s="152"/>
      <c r="DG3959" s="152"/>
      <c r="DH3959" s="212"/>
      <c r="DI3959" s="212"/>
      <c r="DJ3959"/>
      <c r="DK3959"/>
      <c r="DL3959"/>
      <c r="DM3959"/>
      <c r="DP3959" s="1"/>
      <c r="DQ3959" s="152"/>
      <c r="DR3959" s="152"/>
      <c r="DS3959" s="212"/>
      <c r="DT3959" s="212"/>
      <c r="DU3959"/>
      <c r="DV3959"/>
      <c r="DW3959"/>
      <c r="DX3959"/>
      <c r="EA3959" s="1"/>
      <c r="EB3959" s="152"/>
      <c r="EC3959" s="152"/>
      <c r="ED3959" s="212"/>
      <c r="EE3959" s="212"/>
      <c r="EF3959"/>
      <c r="EG3959"/>
      <c r="EH3959"/>
      <c r="EI3959"/>
      <c r="EL3959" s="1"/>
      <c r="EM3959" s="214"/>
      <c r="EN3959" s="214"/>
      <c r="EO3959" s="222"/>
      <c r="EP3959" s="222"/>
      <c r="EQ3959" s="215"/>
      <c r="ER3959" s="215"/>
      <c r="ES3959" s="212"/>
      <c r="ET3959" s="212"/>
      <c r="EU3959"/>
      <c r="EV3959"/>
      <c r="EW3959"/>
      <c r="EX3959"/>
    </row>
    <row r="3960" spans="37:154">
      <c r="AK3960" s="1"/>
      <c r="AL3960" s="152"/>
      <c r="AN3960" s="212"/>
      <c r="AP3960"/>
      <c r="AS3960" s="1"/>
      <c r="AT3960" s="152"/>
      <c r="AU3960" s="152"/>
      <c r="AV3960" s="212"/>
      <c r="AW3960" s="212"/>
      <c r="AX3960"/>
      <c r="AY3960"/>
      <c r="AZ3960"/>
      <c r="BC3960" s="1"/>
      <c r="BD3960" s="214"/>
      <c r="BE3960" s="214"/>
      <c r="BF3960" s="212"/>
      <c r="BG3960" s="212"/>
      <c r="BH3960"/>
      <c r="BI3960"/>
      <c r="BJ3960"/>
      <c r="BK3960"/>
      <c r="BN3960" s="1"/>
      <c r="BO3960" s="152"/>
      <c r="BP3960" s="152"/>
      <c r="BQ3960" s="212"/>
      <c r="BR3960" s="212"/>
      <c r="BS3960"/>
      <c r="BT3960"/>
      <c r="BU3960"/>
      <c r="BV3960"/>
      <c r="BY3960" s="1"/>
      <c r="BZ3960" s="152"/>
      <c r="CA3960" s="152"/>
      <c r="CB3960" s="212"/>
      <c r="CC3960" s="212"/>
      <c r="CD3960"/>
      <c r="CE3960"/>
      <c r="CF3960"/>
      <c r="CG3960"/>
      <c r="CJ3960" s="1"/>
      <c r="CK3960" s="152"/>
      <c r="CL3960" s="152"/>
      <c r="CM3960" s="213"/>
      <c r="CN3960" s="213"/>
      <c r="CO3960"/>
      <c r="CP3960"/>
      <c r="CQ3960"/>
      <c r="CR3960"/>
      <c r="CU3960" s="1"/>
      <c r="CV3960" s="214"/>
      <c r="CW3960" s="214"/>
      <c r="CX3960" s="212"/>
      <c r="CY3960" s="212"/>
      <c r="CZ3960"/>
      <c r="DA3960"/>
      <c r="DB3960"/>
      <c r="DC3960"/>
      <c r="DE3960" s="1"/>
      <c r="DF3960" s="152"/>
      <c r="DG3960" s="152"/>
      <c r="DH3960" s="212"/>
      <c r="DI3960" s="212"/>
      <c r="DJ3960"/>
      <c r="DK3960"/>
      <c r="DL3960"/>
      <c r="DM3960"/>
      <c r="DP3960" s="1"/>
      <c r="DQ3960" s="152"/>
      <c r="DR3960" s="152"/>
      <c r="DS3960" s="212"/>
      <c r="DT3960" s="212"/>
      <c r="DU3960"/>
      <c r="DV3960"/>
      <c r="DW3960"/>
      <c r="DX3960"/>
      <c r="EA3960" s="1"/>
      <c r="EB3960" s="152"/>
      <c r="EC3960" s="152"/>
      <c r="ED3960" s="212"/>
      <c r="EE3960" s="212"/>
      <c r="EF3960"/>
      <c r="EG3960"/>
      <c r="EH3960"/>
      <c r="EI3960"/>
      <c r="EL3960" s="1"/>
      <c r="EM3960" s="214"/>
      <c r="EN3960" s="214"/>
      <c r="EO3960" s="222"/>
      <c r="EP3960" s="222"/>
      <c r="EQ3960" s="215"/>
      <c r="ER3960" s="215"/>
      <c r="ES3960" s="212"/>
      <c r="ET3960" s="212"/>
      <c r="EU3960"/>
      <c r="EV3960"/>
      <c r="EW3960"/>
      <c r="EX3960"/>
    </row>
    <row r="3961" spans="37:154">
      <c r="AK3961" s="1"/>
      <c r="AL3961" s="152"/>
      <c r="AN3961" s="212"/>
      <c r="AP3961"/>
      <c r="AS3961" s="1"/>
      <c r="AT3961" s="152"/>
      <c r="AU3961" s="152"/>
      <c r="AV3961" s="212"/>
      <c r="AW3961" s="212"/>
      <c r="AX3961"/>
      <c r="AY3961"/>
      <c r="AZ3961"/>
      <c r="BC3961" s="1"/>
      <c r="BD3961" s="214"/>
      <c r="BE3961" s="214"/>
      <c r="BF3961" s="212"/>
      <c r="BG3961" s="212"/>
      <c r="BH3961"/>
      <c r="BI3961"/>
      <c r="BJ3961"/>
      <c r="BK3961"/>
      <c r="BN3961" s="1"/>
      <c r="BO3961" s="152"/>
      <c r="BP3961" s="152"/>
      <c r="BQ3961" s="212"/>
      <c r="BR3961" s="212"/>
      <c r="BS3961"/>
      <c r="BT3961"/>
      <c r="BU3961"/>
      <c r="BV3961"/>
      <c r="BY3961" s="1"/>
      <c r="BZ3961" s="152"/>
      <c r="CA3961" s="152"/>
      <c r="CB3961" s="212"/>
      <c r="CC3961" s="212"/>
      <c r="CD3961"/>
      <c r="CE3961"/>
      <c r="CF3961"/>
      <c r="CG3961"/>
      <c r="CJ3961" s="1"/>
      <c r="CK3961" s="152"/>
      <c r="CL3961" s="152"/>
      <c r="CM3961" s="213"/>
      <c r="CN3961" s="213"/>
      <c r="CO3961"/>
      <c r="CP3961"/>
      <c r="CQ3961"/>
      <c r="CR3961"/>
      <c r="CU3961" s="1"/>
      <c r="CV3961" s="214"/>
      <c r="CW3961" s="214"/>
      <c r="CX3961" s="212"/>
      <c r="CY3961" s="212"/>
      <c r="CZ3961"/>
      <c r="DA3961"/>
      <c r="DB3961"/>
      <c r="DC3961"/>
      <c r="DE3961" s="1"/>
      <c r="DF3961" s="152"/>
      <c r="DG3961" s="152"/>
      <c r="DH3961" s="212"/>
      <c r="DI3961" s="212"/>
      <c r="DJ3961"/>
      <c r="DK3961"/>
      <c r="DL3961"/>
      <c r="DM3961"/>
      <c r="DP3961" s="1"/>
      <c r="DQ3961" s="152"/>
      <c r="DR3961" s="152"/>
      <c r="DS3961" s="212"/>
      <c r="DT3961" s="212"/>
      <c r="DU3961"/>
      <c r="DV3961"/>
      <c r="DW3961"/>
      <c r="DX3961"/>
      <c r="EA3961" s="1"/>
      <c r="EB3961" s="152"/>
      <c r="EC3961" s="152"/>
      <c r="ED3961" s="212"/>
      <c r="EE3961" s="212"/>
      <c r="EF3961"/>
      <c r="EG3961"/>
      <c r="EH3961"/>
      <c r="EI3961"/>
      <c r="EL3961" s="1"/>
      <c r="EM3961" s="214"/>
      <c r="EN3961" s="214"/>
      <c r="EO3961" s="222"/>
      <c r="EP3961" s="222"/>
      <c r="EQ3961" s="215"/>
      <c r="ER3961" s="215"/>
      <c r="ES3961" s="212"/>
      <c r="ET3961" s="212"/>
      <c r="EU3961"/>
      <c r="EV3961"/>
      <c r="EW3961"/>
      <c r="EX3961"/>
    </row>
    <row r="3962" spans="37:154">
      <c r="AK3962" s="1"/>
      <c r="AL3962" s="152"/>
      <c r="AN3962" s="212"/>
      <c r="AP3962"/>
      <c r="AS3962" s="1"/>
      <c r="AT3962" s="152"/>
      <c r="AU3962" s="152"/>
      <c r="AV3962" s="212"/>
      <c r="AW3962" s="212"/>
      <c r="AX3962"/>
      <c r="AY3962"/>
      <c r="AZ3962"/>
      <c r="BC3962" s="1"/>
      <c r="BD3962" s="214"/>
      <c r="BE3962" s="214"/>
      <c r="BF3962" s="212"/>
      <c r="BG3962" s="212"/>
      <c r="BH3962"/>
      <c r="BI3962"/>
      <c r="BJ3962"/>
      <c r="BK3962"/>
      <c r="BN3962" s="1"/>
      <c r="BO3962" s="152"/>
      <c r="BP3962" s="152"/>
      <c r="BQ3962" s="212"/>
      <c r="BR3962" s="212"/>
      <c r="BS3962"/>
      <c r="BT3962"/>
      <c r="BU3962"/>
      <c r="BV3962"/>
      <c r="BY3962" s="1"/>
      <c r="BZ3962" s="152"/>
      <c r="CA3962" s="152"/>
      <c r="CB3962" s="212"/>
      <c r="CC3962" s="212"/>
      <c r="CD3962"/>
      <c r="CE3962"/>
      <c r="CF3962"/>
      <c r="CG3962"/>
      <c r="CJ3962" s="1"/>
      <c r="CK3962" s="152"/>
      <c r="CL3962" s="152"/>
      <c r="CM3962" s="213"/>
      <c r="CN3962" s="213"/>
      <c r="CO3962"/>
      <c r="CP3962"/>
      <c r="CQ3962"/>
      <c r="CR3962"/>
      <c r="CU3962" s="1"/>
      <c r="CV3962" s="214"/>
      <c r="CW3962" s="214"/>
      <c r="CX3962" s="212"/>
      <c r="CY3962" s="212"/>
      <c r="CZ3962"/>
      <c r="DA3962"/>
      <c r="DB3962"/>
      <c r="DC3962"/>
      <c r="DE3962" s="1"/>
      <c r="DF3962" s="152"/>
      <c r="DG3962" s="152"/>
      <c r="DH3962" s="212"/>
      <c r="DI3962" s="212"/>
      <c r="DJ3962"/>
      <c r="DK3962"/>
      <c r="DL3962"/>
      <c r="DM3962"/>
      <c r="DP3962" s="1"/>
      <c r="DQ3962" s="152"/>
      <c r="DR3962" s="152"/>
      <c r="DS3962" s="212"/>
      <c r="DT3962" s="212"/>
      <c r="DU3962"/>
      <c r="DV3962"/>
      <c r="DW3962"/>
      <c r="DX3962"/>
      <c r="EA3962" s="1"/>
      <c r="EB3962" s="152"/>
      <c r="EC3962" s="152"/>
      <c r="ED3962" s="212"/>
      <c r="EE3962" s="212"/>
      <c r="EF3962"/>
      <c r="EG3962"/>
      <c r="EH3962"/>
      <c r="EI3962"/>
      <c r="EL3962" s="1"/>
      <c r="EM3962" s="214"/>
      <c r="EN3962" s="214"/>
      <c r="EO3962" s="222"/>
      <c r="EP3962" s="222"/>
      <c r="EQ3962" s="215"/>
      <c r="ER3962" s="215"/>
      <c r="ES3962" s="212"/>
      <c r="ET3962" s="212"/>
      <c r="EU3962"/>
      <c r="EV3962"/>
      <c r="EW3962"/>
      <c r="EX3962"/>
    </row>
    <row r="3963" spans="37:154">
      <c r="AK3963" s="1"/>
      <c r="AL3963" s="152"/>
      <c r="AN3963" s="212"/>
      <c r="AP3963"/>
      <c r="AS3963" s="1"/>
      <c r="AT3963" s="152"/>
      <c r="AU3963" s="152"/>
      <c r="AV3963" s="212"/>
      <c r="AW3963" s="212"/>
      <c r="AX3963"/>
      <c r="AY3963"/>
      <c r="AZ3963"/>
      <c r="BC3963" s="1"/>
      <c r="BD3963" s="214"/>
      <c r="BE3963" s="214"/>
      <c r="BF3963" s="212"/>
      <c r="BG3963" s="212"/>
      <c r="BH3963"/>
      <c r="BI3963"/>
      <c r="BJ3963"/>
      <c r="BK3963"/>
      <c r="BN3963" s="1"/>
      <c r="BO3963" s="152"/>
      <c r="BP3963" s="152"/>
      <c r="BQ3963" s="212"/>
      <c r="BR3963" s="212"/>
      <c r="BS3963"/>
      <c r="BT3963"/>
      <c r="BU3963"/>
      <c r="BV3963"/>
      <c r="BY3963" s="1"/>
      <c r="BZ3963" s="152"/>
      <c r="CA3963" s="152"/>
      <c r="CB3963" s="212"/>
      <c r="CC3963" s="212"/>
      <c r="CD3963"/>
      <c r="CE3963"/>
      <c r="CF3963"/>
      <c r="CG3963"/>
      <c r="CJ3963" s="1"/>
      <c r="CK3963" s="152"/>
      <c r="CL3963" s="152"/>
      <c r="CM3963" s="213"/>
      <c r="CN3963" s="213"/>
      <c r="CO3963"/>
      <c r="CP3963"/>
      <c r="CQ3963"/>
      <c r="CR3963"/>
      <c r="CU3963" s="1"/>
      <c r="CV3963" s="214"/>
      <c r="CW3963" s="214"/>
      <c r="CX3963" s="212"/>
      <c r="CY3963" s="212"/>
      <c r="CZ3963"/>
      <c r="DA3963"/>
      <c r="DB3963"/>
      <c r="DC3963"/>
      <c r="DE3963" s="1"/>
      <c r="DF3963" s="152"/>
      <c r="DG3963" s="152"/>
      <c r="DH3963" s="212"/>
      <c r="DI3963" s="212"/>
      <c r="DJ3963"/>
      <c r="DK3963"/>
      <c r="DL3963"/>
      <c r="DM3963"/>
      <c r="DP3963" s="1"/>
      <c r="DQ3963" s="152"/>
      <c r="DR3963" s="152"/>
      <c r="DS3963" s="212"/>
      <c r="DT3963" s="212"/>
      <c r="DU3963"/>
      <c r="DV3963"/>
      <c r="DW3963"/>
      <c r="DX3963"/>
      <c r="EA3963" s="1"/>
      <c r="EB3963" s="152"/>
      <c r="EC3963" s="152"/>
      <c r="ED3963" s="212"/>
      <c r="EE3963" s="212"/>
      <c r="EF3963"/>
      <c r="EG3963"/>
      <c r="EH3963"/>
      <c r="EI3963"/>
      <c r="EL3963" s="1"/>
      <c r="EM3963" s="214"/>
      <c r="EN3963" s="214"/>
      <c r="EO3963" s="222"/>
      <c r="EP3963" s="222"/>
      <c r="EQ3963" s="215"/>
      <c r="ER3963" s="215"/>
      <c r="ES3963" s="212"/>
      <c r="ET3963" s="212"/>
      <c r="EU3963"/>
      <c r="EV3963"/>
      <c r="EW3963"/>
      <c r="EX3963"/>
    </row>
    <row r="3964" spans="37:154">
      <c r="AK3964" s="1"/>
      <c r="AL3964" s="152"/>
      <c r="AN3964" s="212"/>
      <c r="AP3964"/>
      <c r="AS3964" s="1"/>
      <c r="AT3964" s="152"/>
      <c r="AU3964" s="152"/>
      <c r="AV3964" s="212"/>
      <c r="AW3964" s="212"/>
      <c r="AX3964"/>
      <c r="AY3964"/>
      <c r="AZ3964"/>
      <c r="BC3964" s="1"/>
      <c r="BD3964" s="214"/>
      <c r="BE3964" s="214"/>
      <c r="BF3964" s="212"/>
      <c r="BG3964" s="212"/>
      <c r="BH3964"/>
      <c r="BI3964"/>
      <c r="BJ3964"/>
      <c r="BK3964"/>
      <c r="BN3964" s="1"/>
      <c r="BO3964" s="152"/>
      <c r="BP3964" s="152"/>
      <c r="BQ3964" s="212"/>
      <c r="BR3964" s="212"/>
      <c r="BS3964"/>
      <c r="BT3964"/>
      <c r="BU3964"/>
      <c r="BV3964"/>
      <c r="BY3964" s="1"/>
      <c r="BZ3964" s="152"/>
      <c r="CA3964" s="152"/>
      <c r="CB3964" s="212"/>
      <c r="CC3964" s="212"/>
      <c r="CD3964"/>
      <c r="CE3964"/>
      <c r="CF3964"/>
      <c r="CG3964"/>
      <c r="CJ3964" s="1"/>
      <c r="CK3964" s="152"/>
      <c r="CL3964" s="152"/>
      <c r="CM3964" s="213"/>
      <c r="CN3964" s="213"/>
      <c r="CO3964"/>
      <c r="CP3964"/>
      <c r="CQ3964"/>
      <c r="CR3964"/>
      <c r="CU3964" s="1"/>
      <c r="CV3964" s="214"/>
      <c r="CW3964" s="214"/>
      <c r="CX3964" s="212"/>
      <c r="CY3964" s="212"/>
      <c r="CZ3964"/>
      <c r="DA3964"/>
      <c r="DB3964"/>
      <c r="DC3964"/>
      <c r="DE3964" s="1"/>
      <c r="DF3964" s="152"/>
      <c r="DG3964" s="152"/>
      <c r="DH3964" s="212"/>
      <c r="DI3964" s="212"/>
      <c r="DJ3964"/>
      <c r="DK3964"/>
      <c r="DL3964"/>
      <c r="DM3964"/>
      <c r="DP3964" s="1"/>
      <c r="DQ3964" s="152"/>
      <c r="DR3964" s="152"/>
      <c r="DS3964" s="212"/>
      <c r="DT3964" s="212"/>
      <c r="DU3964"/>
      <c r="DV3964"/>
      <c r="DW3964"/>
      <c r="DX3964"/>
      <c r="EA3964" s="1"/>
      <c r="EB3964" s="152"/>
      <c r="EC3964" s="152"/>
      <c r="ED3964" s="212"/>
      <c r="EE3964" s="212"/>
      <c r="EF3964"/>
      <c r="EG3964"/>
      <c r="EH3964"/>
      <c r="EI3964"/>
      <c r="EL3964" s="1"/>
      <c r="EM3964" s="214"/>
      <c r="EN3964" s="214"/>
      <c r="EO3964" s="222"/>
      <c r="EP3964" s="222"/>
      <c r="EQ3964" s="215"/>
      <c r="ER3964" s="215"/>
      <c r="ES3964" s="212"/>
      <c r="ET3964" s="212"/>
      <c r="EU3964"/>
      <c r="EV3964"/>
      <c r="EW3964"/>
      <c r="EX3964"/>
    </row>
    <row r="3965" spans="37:154">
      <c r="AK3965" s="1"/>
      <c r="AL3965" s="152"/>
      <c r="AN3965" s="212"/>
      <c r="AP3965"/>
      <c r="AS3965" s="1"/>
      <c r="AT3965" s="152"/>
      <c r="AU3965" s="152"/>
      <c r="AV3965" s="212"/>
      <c r="AW3965" s="212"/>
      <c r="AX3965"/>
      <c r="AY3965"/>
      <c r="AZ3965"/>
      <c r="BC3965" s="1"/>
      <c r="BD3965" s="214"/>
      <c r="BE3965" s="214"/>
      <c r="BF3965" s="212"/>
      <c r="BG3965" s="212"/>
      <c r="BH3965"/>
      <c r="BI3965"/>
      <c r="BJ3965"/>
      <c r="BK3965"/>
      <c r="BN3965" s="1"/>
      <c r="BO3965" s="152"/>
      <c r="BP3965" s="152"/>
      <c r="BQ3965" s="212"/>
      <c r="BR3965" s="212"/>
      <c r="BS3965"/>
      <c r="BT3965"/>
      <c r="BU3965"/>
      <c r="BV3965"/>
      <c r="BY3965" s="1"/>
      <c r="BZ3965" s="152"/>
      <c r="CA3965" s="152"/>
      <c r="CB3965" s="212"/>
      <c r="CC3965" s="212"/>
      <c r="CD3965"/>
      <c r="CE3965"/>
      <c r="CF3965"/>
      <c r="CG3965"/>
      <c r="CJ3965" s="1"/>
      <c r="CK3965" s="152"/>
      <c r="CL3965" s="152"/>
      <c r="CM3965" s="213"/>
      <c r="CN3965" s="213"/>
      <c r="CO3965"/>
      <c r="CP3965"/>
      <c r="CQ3965"/>
      <c r="CR3965"/>
      <c r="CU3965" s="1"/>
      <c r="CV3965" s="214"/>
      <c r="CW3965" s="214"/>
      <c r="CX3965" s="212"/>
      <c r="CY3965" s="212"/>
      <c r="CZ3965"/>
      <c r="DA3965"/>
      <c r="DB3965"/>
      <c r="DC3965"/>
      <c r="DE3965" s="1"/>
      <c r="DF3965" s="152"/>
      <c r="DG3965" s="152"/>
      <c r="DH3965" s="212"/>
      <c r="DI3965" s="212"/>
      <c r="DJ3965"/>
      <c r="DK3965"/>
      <c r="DL3965"/>
      <c r="DM3965"/>
      <c r="DP3965" s="1"/>
      <c r="DQ3965" s="152"/>
      <c r="DR3965" s="152"/>
      <c r="DS3965" s="212"/>
      <c r="DT3965" s="212"/>
      <c r="DU3965"/>
      <c r="DV3965"/>
      <c r="DW3965"/>
      <c r="DX3965"/>
      <c r="EA3965" s="1"/>
      <c r="EB3965" s="152"/>
      <c r="EC3965" s="152"/>
      <c r="ED3965" s="212"/>
      <c r="EE3965" s="212"/>
      <c r="EF3965"/>
      <c r="EG3965"/>
      <c r="EH3965"/>
      <c r="EI3965"/>
      <c r="EL3965" s="1"/>
      <c r="EM3965" s="214"/>
      <c r="EN3965" s="214"/>
      <c r="EO3965" s="222"/>
      <c r="EP3965" s="222"/>
      <c r="EQ3965" s="215"/>
      <c r="ER3965" s="215"/>
      <c r="ES3965" s="212"/>
      <c r="ET3965" s="212"/>
      <c r="EU3965"/>
      <c r="EV3965"/>
      <c r="EW3965"/>
      <c r="EX3965"/>
    </row>
    <row r="3966" spans="37:154">
      <c r="AK3966" s="1"/>
      <c r="AL3966" s="152"/>
      <c r="AN3966" s="212"/>
      <c r="AP3966"/>
      <c r="AS3966" s="1"/>
      <c r="AT3966" s="152"/>
      <c r="AU3966" s="152"/>
      <c r="AV3966" s="212"/>
      <c r="AW3966" s="212"/>
      <c r="AX3966"/>
      <c r="AY3966"/>
      <c r="AZ3966"/>
      <c r="BD3966" s="1"/>
      <c r="BE3966" s="214"/>
      <c r="BF3966" s="214"/>
      <c r="BG3966" s="212"/>
      <c r="BH3966" s="212"/>
      <c r="BI3966"/>
      <c r="BJ3966"/>
      <c r="BK3966"/>
      <c r="BO3966" s="1"/>
      <c r="BP3966" s="152"/>
      <c r="BQ3966" s="152"/>
      <c r="BR3966" s="212"/>
      <c r="BS3966" s="212"/>
      <c r="BT3966"/>
      <c r="BU3966"/>
      <c r="BV3966"/>
      <c r="BZ3966" s="1"/>
      <c r="CA3966" s="152"/>
      <c r="CB3966" s="152"/>
      <c r="CC3966" s="212"/>
      <c r="CD3966" s="212"/>
      <c r="CE3966"/>
      <c r="CF3966"/>
      <c r="CG3966"/>
      <c r="CK3966" s="1"/>
      <c r="CL3966" s="152"/>
      <c r="CM3966" s="152"/>
      <c r="CN3966" s="213"/>
      <c r="CO3966" s="213"/>
      <c r="CP3966"/>
      <c r="CQ3966"/>
      <c r="CR3966"/>
      <c r="CV3966" s="1"/>
      <c r="CW3966" s="214"/>
      <c r="CX3966" s="214"/>
      <c r="CY3966" s="212"/>
      <c r="CZ3966" s="212"/>
      <c r="DA3966"/>
      <c r="DB3966"/>
      <c r="DC3966"/>
      <c r="DF3966" s="1"/>
      <c r="DG3966" s="152"/>
      <c r="DH3966" s="152"/>
      <c r="DI3966" s="212"/>
      <c r="DJ3966" s="212"/>
      <c r="DK3966"/>
      <c r="DL3966"/>
      <c r="DM3966"/>
      <c r="DQ3966" s="1"/>
      <c r="DR3966" s="152"/>
      <c r="DS3966" s="152"/>
      <c r="DT3966" s="212"/>
      <c r="DU3966" s="212"/>
      <c r="DV3966"/>
      <c r="DW3966"/>
      <c r="DX3966"/>
      <c r="EB3966" s="1"/>
      <c r="EC3966" s="152"/>
      <c r="ED3966" s="152"/>
      <c r="EE3966" s="212"/>
      <c r="EF3966" s="212"/>
      <c r="EG3966"/>
      <c r="EH3966"/>
      <c r="EI3966"/>
      <c r="EM3966" s="1"/>
      <c r="EN3966" s="214"/>
      <c r="EO3966" s="214"/>
      <c r="EP3966" s="222"/>
      <c r="EQ3966" s="222"/>
      <c r="ER3966" s="215"/>
      <c r="ES3966" s="215"/>
      <c r="ET3966" s="212"/>
      <c r="EU3966" s="212"/>
      <c r="EV3966"/>
      <c r="EW3966"/>
      <c r="EX3966"/>
    </row>
    <row r="3967" spans="37:154">
      <c r="AK3967" s="1"/>
      <c r="AL3967" s="152"/>
      <c r="AN3967" s="212"/>
      <c r="AP3967"/>
      <c r="AS3967" s="1"/>
      <c r="AT3967" s="152"/>
      <c r="AU3967" s="152"/>
      <c r="AV3967" s="212"/>
      <c r="AW3967" s="212"/>
      <c r="AX3967"/>
      <c r="AY3967"/>
      <c r="AZ3967"/>
      <c r="BD3967" s="1"/>
      <c r="BE3967" s="214"/>
      <c r="BF3967" s="214"/>
      <c r="BG3967" s="212"/>
      <c r="BH3967" s="212"/>
      <c r="BI3967"/>
      <c r="BJ3967"/>
      <c r="BK3967"/>
      <c r="BO3967" s="1"/>
      <c r="BP3967" s="152"/>
      <c r="BQ3967" s="152"/>
      <c r="BR3967" s="212"/>
      <c r="BS3967" s="212"/>
      <c r="BT3967"/>
      <c r="BU3967"/>
      <c r="BV3967"/>
      <c r="BZ3967" s="1"/>
      <c r="CA3967" s="152"/>
      <c r="CB3967" s="152"/>
      <c r="CC3967" s="212"/>
      <c r="CD3967" s="212"/>
      <c r="CE3967"/>
      <c r="CF3967"/>
      <c r="CG3967"/>
      <c r="CK3967" s="1"/>
      <c r="CL3967" s="152"/>
      <c r="CM3967" s="152"/>
      <c r="CN3967" s="213"/>
      <c r="CO3967" s="213"/>
      <c r="CP3967"/>
      <c r="CQ3967"/>
      <c r="CR3967"/>
      <c r="CV3967" s="1"/>
      <c r="CW3967" s="214"/>
      <c r="CX3967" s="214"/>
      <c r="CY3967" s="212"/>
      <c r="CZ3967" s="212"/>
      <c r="DA3967"/>
      <c r="DB3967"/>
      <c r="DC3967"/>
      <c r="DF3967" s="1"/>
      <c r="DG3967" s="152"/>
      <c r="DH3967" s="152"/>
      <c r="DI3967" s="212"/>
      <c r="DJ3967" s="212"/>
      <c r="DK3967"/>
      <c r="DL3967"/>
      <c r="DM3967"/>
      <c r="DQ3967" s="1"/>
      <c r="DR3967" s="152"/>
      <c r="DS3967" s="152"/>
      <c r="DT3967" s="212"/>
      <c r="DU3967" s="212"/>
      <c r="DV3967"/>
      <c r="DW3967"/>
      <c r="DX3967"/>
      <c r="EB3967" s="1"/>
      <c r="EC3967" s="152"/>
      <c r="ED3967" s="152"/>
      <c r="EE3967" s="212"/>
      <c r="EF3967" s="212"/>
      <c r="EG3967"/>
      <c r="EH3967"/>
      <c r="EI3967"/>
      <c r="EM3967" s="1"/>
      <c r="EN3967" s="214"/>
      <c r="EO3967" s="214"/>
      <c r="EP3967" s="222"/>
      <c r="EQ3967" s="222"/>
      <c r="ER3967" s="215"/>
      <c r="ES3967" s="215"/>
      <c r="ET3967" s="212"/>
      <c r="EU3967" s="212"/>
      <c r="EV3967"/>
      <c r="EW3967"/>
      <c r="EX3967"/>
    </row>
    <row r="3968" spans="37:154">
      <c r="AK3968" s="1"/>
      <c r="AL3968" s="152"/>
      <c r="AN3968" s="212"/>
      <c r="AP3968"/>
      <c r="AS3968" s="1"/>
      <c r="AT3968" s="152"/>
      <c r="AU3968" s="152"/>
      <c r="AV3968" s="212"/>
      <c r="AW3968" s="212"/>
      <c r="AX3968"/>
      <c r="AY3968"/>
      <c r="AZ3968"/>
      <c r="BD3968" s="1"/>
      <c r="BE3968" s="214"/>
      <c r="BF3968" s="214"/>
      <c r="BG3968" s="212"/>
      <c r="BH3968" s="212"/>
      <c r="BI3968"/>
      <c r="BJ3968"/>
      <c r="BK3968"/>
      <c r="BO3968" s="1"/>
      <c r="BP3968" s="152"/>
      <c r="BQ3968" s="152"/>
      <c r="BR3968" s="212"/>
      <c r="BS3968" s="212"/>
      <c r="BT3968"/>
      <c r="BU3968"/>
      <c r="BV3968"/>
      <c r="BZ3968" s="1"/>
      <c r="CA3968" s="152"/>
      <c r="CB3968" s="152"/>
      <c r="CC3968" s="212"/>
      <c r="CD3968" s="212"/>
      <c r="CE3968"/>
      <c r="CF3968"/>
      <c r="CG3968"/>
      <c r="CK3968" s="1"/>
      <c r="CL3968" s="152"/>
      <c r="CM3968" s="152"/>
      <c r="CN3968" s="213"/>
      <c r="CO3968" s="213"/>
      <c r="CP3968"/>
      <c r="CQ3968"/>
      <c r="CR3968"/>
      <c r="CV3968" s="1"/>
      <c r="CW3968" s="214"/>
      <c r="CX3968" s="214"/>
      <c r="CY3968" s="212"/>
      <c r="CZ3968" s="212"/>
      <c r="DA3968"/>
      <c r="DB3968"/>
      <c r="DC3968"/>
      <c r="DF3968" s="1"/>
      <c r="DG3968" s="152"/>
      <c r="DH3968" s="152"/>
      <c r="DI3968" s="212"/>
      <c r="DJ3968" s="212"/>
      <c r="DK3968"/>
      <c r="DL3968"/>
      <c r="DM3968"/>
      <c r="DQ3968" s="1"/>
      <c r="DR3968" s="152"/>
      <c r="DS3968" s="152"/>
      <c r="DT3968" s="212"/>
      <c r="DU3968" s="212"/>
      <c r="DV3968"/>
      <c r="DW3968"/>
      <c r="DX3968"/>
      <c r="EB3968" s="1"/>
      <c r="EC3968" s="152"/>
      <c r="ED3968" s="152"/>
      <c r="EE3968" s="212"/>
      <c r="EF3968" s="212"/>
      <c r="EG3968"/>
      <c r="EH3968"/>
      <c r="EI3968"/>
      <c r="EM3968" s="1"/>
      <c r="EN3968" s="214"/>
      <c r="EO3968" s="214"/>
      <c r="EP3968" s="222"/>
      <c r="EQ3968" s="222"/>
      <c r="ER3968" s="215"/>
      <c r="ES3968" s="215"/>
      <c r="ET3968" s="212"/>
      <c r="EU3968" s="212"/>
      <c r="EV3968"/>
      <c r="EW3968"/>
      <c r="EX3968"/>
    </row>
    <row r="3969" spans="37:154">
      <c r="AK3969" s="1"/>
      <c r="AL3969" s="152"/>
      <c r="AN3969" s="212"/>
      <c r="AP3969"/>
      <c r="AS3969" s="1"/>
      <c r="AT3969" s="152"/>
      <c r="AU3969" s="152"/>
      <c r="AV3969" s="212"/>
      <c r="AW3969" s="212"/>
      <c r="AX3969"/>
      <c r="AY3969"/>
      <c r="AZ3969"/>
      <c r="BD3969" s="1"/>
      <c r="BE3969" s="214"/>
      <c r="BF3969" s="214"/>
      <c r="BG3969" s="212"/>
      <c r="BH3969" s="212"/>
      <c r="BI3969"/>
      <c r="BJ3969"/>
      <c r="BK3969"/>
      <c r="BO3969" s="1"/>
      <c r="BP3969" s="152"/>
      <c r="BQ3969" s="152"/>
      <c r="BR3969" s="212"/>
      <c r="BS3969" s="212"/>
      <c r="BT3969"/>
      <c r="BU3969"/>
      <c r="BV3969"/>
      <c r="BZ3969" s="1"/>
      <c r="CA3969" s="152"/>
      <c r="CB3969" s="152"/>
      <c r="CC3969" s="212"/>
      <c r="CD3969" s="212"/>
      <c r="CE3969"/>
      <c r="CF3969"/>
      <c r="CG3969"/>
      <c r="CK3969" s="1"/>
      <c r="CL3969" s="152"/>
      <c r="CM3969" s="152"/>
      <c r="CN3969" s="213"/>
      <c r="CO3969" s="213"/>
      <c r="CP3969"/>
      <c r="CQ3969"/>
      <c r="CR3969"/>
      <c r="CV3969" s="1"/>
      <c r="CW3969" s="214"/>
      <c r="CX3969" s="214"/>
      <c r="CY3969" s="212"/>
      <c r="CZ3969" s="212"/>
      <c r="DA3969"/>
      <c r="DB3969"/>
      <c r="DC3969"/>
      <c r="DF3969" s="1"/>
      <c r="DG3969" s="152"/>
      <c r="DH3969" s="152"/>
      <c r="DI3969" s="212"/>
      <c r="DJ3969" s="212"/>
      <c r="DK3969"/>
      <c r="DL3969"/>
      <c r="DM3969"/>
      <c r="DQ3969" s="1"/>
      <c r="DR3969" s="152"/>
      <c r="DS3969" s="152"/>
      <c r="DT3969" s="212"/>
      <c r="DU3969" s="212"/>
      <c r="DV3969"/>
      <c r="DW3969"/>
      <c r="DX3969"/>
      <c r="EB3969" s="1"/>
      <c r="EC3969" s="152"/>
      <c r="ED3969" s="152"/>
      <c r="EE3969" s="212"/>
      <c r="EF3969" s="212"/>
      <c r="EG3969"/>
      <c r="EH3969"/>
      <c r="EI3969"/>
      <c r="EM3969" s="1"/>
      <c r="EN3969" s="214"/>
      <c r="EO3969" s="214"/>
      <c r="EP3969" s="222"/>
      <c r="EQ3969" s="222"/>
      <c r="ER3969" s="215"/>
      <c r="ES3969" s="215"/>
      <c r="ET3969" s="212"/>
      <c r="EU3969" s="212"/>
      <c r="EV3969"/>
      <c r="EW3969"/>
      <c r="EX3969"/>
    </row>
    <row r="3970" spans="37:154">
      <c r="AK3970" s="1"/>
      <c r="AL3970" s="152"/>
      <c r="AN3970" s="212"/>
      <c r="AP3970"/>
      <c r="AS3970" s="1"/>
      <c r="AT3970" s="152"/>
      <c r="AU3970" s="152"/>
      <c r="AV3970" s="212"/>
      <c r="AW3970" s="212"/>
      <c r="AX3970"/>
      <c r="AY3970"/>
      <c r="AZ3970"/>
      <c r="BD3970" s="1"/>
      <c r="BE3970" s="214"/>
      <c r="BF3970" s="214"/>
      <c r="BG3970" s="212"/>
      <c r="BH3970" s="212"/>
      <c r="BI3970"/>
      <c r="BJ3970"/>
      <c r="BK3970"/>
      <c r="BO3970" s="1"/>
      <c r="BP3970" s="152"/>
      <c r="BQ3970" s="152"/>
      <c r="BR3970" s="212"/>
      <c r="BS3970" s="212"/>
      <c r="BT3970"/>
      <c r="BU3970"/>
      <c r="BV3970"/>
      <c r="BZ3970" s="1"/>
      <c r="CA3970" s="152"/>
      <c r="CB3970" s="152"/>
      <c r="CC3970" s="212"/>
      <c r="CD3970" s="212"/>
      <c r="CE3970"/>
      <c r="CF3970"/>
      <c r="CG3970"/>
      <c r="CK3970" s="1"/>
      <c r="CL3970" s="152"/>
      <c r="CM3970" s="152"/>
      <c r="CN3970" s="213"/>
      <c r="CO3970" s="213"/>
      <c r="CP3970"/>
      <c r="CQ3970"/>
      <c r="CR3970"/>
      <c r="CV3970" s="1"/>
      <c r="CW3970" s="214"/>
      <c r="CX3970" s="214"/>
      <c r="CY3970" s="212"/>
      <c r="CZ3970" s="212"/>
      <c r="DA3970"/>
      <c r="DB3970"/>
      <c r="DC3970"/>
      <c r="DF3970" s="1"/>
      <c r="DG3970" s="152"/>
      <c r="DH3970" s="152"/>
      <c r="DI3970" s="212"/>
      <c r="DJ3970" s="212"/>
      <c r="DK3970"/>
      <c r="DL3970"/>
      <c r="DM3970"/>
      <c r="DQ3970" s="1"/>
      <c r="DR3970" s="152"/>
      <c r="DS3970" s="152"/>
      <c r="DT3970" s="212"/>
      <c r="DU3970" s="212"/>
      <c r="DV3970"/>
      <c r="DW3970"/>
      <c r="DX3970"/>
      <c r="EB3970" s="1"/>
      <c r="EC3970" s="152"/>
      <c r="ED3970" s="152"/>
      <c r="EE3970" s="212"/>
      <c r="EF3970" s="212"/>
      <c r="EG3970"/>
      <c r="EH3970"/>
      <c r="EI3970"/>
      <c r="EM3970" s="1"/>
      <c r="EN3970" s="214"/>
      <c r="EO3970" s="214"/>
      <c r="EP3970" s="222"/>
      <c r="EQ3970" s="222"/>
      <c r="ER3970" s="215"/>
      <c r="ES3970" s="215"/>
      <c r="ET3970" s="212"/>
      <c r="EU3970" s="212"/>
      <c r="EV3970"/>
      <c r="EW3970"/>
      <c r="EX3970"/>
    </row>
    <row r="3971" spans="37:154">
      <c r="AK3971" s="1"/>
      <c r="AL3971" s="152"/>
      <c r="AN3971" s="212"/>
      <c r="AP3971"/>
      <c r="AS3971" s="1"/>
      <c r="AT3971" s="152"/>
      <c r="AU3971" s="152"/>
      <c r="AV3971" s="212"/>
      <c r="AW3971" s="212"/>
      <c r="AX3971"/>
      <c r="AY3971"/>
      <c r="AZ3971"/>
      <c r="BD3971" s="1"/>
      <c r="BE3971" s="214"/>
      <c r="BF3971" s="214"/>
      <c r="BG3971" s="212"/>
      <c r="BH3971" s="212"/>
      <c r="BI3971"/>
      <c r="BJ3971"/>
      <c r="BK3971"/>
      <c r="BO3971" s="1"/>
      <c r="BP3971" s="152"/>
      <c r="BQ3971" s="152"/>
      <c r="BR3971" s="212"/>
      <c r="BS3971" s="212"/>
      <c r="BT3971"/>
      <c r="BU3971"/>
      <c r="BV3971"/>
      <c r="BZ3971" s="1"/>
      <c r="CA3971" s="152"/>
      <c r="CB3971" s="152"/>
      <c r="CC3971" s="212"/>
      <c r="CD3971" s="212"/>
      <c r="CE3971"/>
      <c r="CF3971"/>
      <c r="CG3971"/>
      <c r="CK3971" s="1"/>
      <c r="CL3971" s="152"/>
      <c r="CM3971" s="152"/>
      <c r="CN3971" s="213"/>
      <c r="CO3971" s="213"/>
      <c r="CP3971"/>
      <c r="CQ3971"/>
      <c r="CR3971"/>
      <c r="CV3971" s="1"/>
      <c r="CW3971" s="214"/>
      <c r="CX3971" s="214"/>
      <c r="CY3971" s="212"/>
      <c r="CZ3971" s="212"/>
      <c r="DA3971"/>
      <c r="DB3971"/>
      <c r="DC3971"/>
      <c r="DF3971" s="1"/>
      <c r="DG3971" s="152"/>
      <c r="DH3971" s="152"/>
      <c r="DI3971" s="212"/>
      <c r="DJ3971" s="212"/>
      <c r="DK3971"/>
      <c r="DL3971"/>
      <c r="DM3971"/>
      <c r="DQ3971" s="1"/>
      <c r="DR3971" s="152"/>
      <c r="DS3971" s="152"/>
      <c r="DT3971" s="212"/>
      <c r="DU3971" s="212"/>
      <c r="DV3971"/>
      <c r="DW3971"/>
      <c r="DX3971"/>
      <c r="EB3971" s="1"/>
      <c r="EC3971" s="152"/>
      <c r="ED3971" s="152"/>
      <c r="EE3971" s="212"/>
      <c r="EF3971" s="212"/>
      <c r="EG3971"/>
      <c r="EH3971"/>
      <c r="EI3971"/>
      <c r="EM3971" s="1"/>
      <c r="EN3971" s="214"/>
      <c r="EO3971" s="214"/>
      <c r="EP3971" s="222"/>
      <c r="EQ3971" s="222"/>
      <c r="ER3971" s="215"/>
      <c r="ES3971" s="215"/>
      <c r="ET3971" s="212"/>
      <c r="EU3971" s="212"/>
      <c r="EV3971"/>
      <c r="EW3971"/>
      <c r="EX3971"/>
    </row>
    <row r="3972" spans="37:154">
      <c r="AK3972" s="1"/>
      <c r="AL3972" s="152"/>
      <c r="AN3972" s="212"/>
      <c r="AP3972"/>
      <c r="AS3972" s="1"/>
      <c r="AT3972" s="152"/>
      <c r="AU3972" s="152"/>
      <c r="AV3972" s="212"/>
      <c r="AW3972" s="212"/>
      <c r="AX3972"/>
      <c r="AY3972"/>
      <c r="AZ3972"/>
      <c r="BD3972" s="1"/>
      <c r="BE3972" s="214"/>
      <c r="BF3972" s="214"/>
      <c r="BG3972" s="212"/>
      <c r="BH3972" s="212"/>
      <c r="BI3972"/>
      <c r="BJ3972"/>
      <c r="BK3972"/>
      <c r="BO3972" s="1"/>
      <c r="BP3972" s="152"/>
      <c r="BQ3972" s="152"/>
      <c r="BR3972" s="212"/>
      <c r="BS3972" s="212"/>
      <c r="BT3972"/>
      <c r="BU3972"/>
      <c r="BV3972"/>
      <c r="BZ3972" s="1"/>
      <c r="CA3972" s="152"/>
      <c r="CB3972" s="152"/>
      <c r="CC3972" s="212"/>
      <c r="CD3972" s="212"/>
      <c r="CE3972"/>
      <c r="CF3972"/>
      <c r="CG3972"/>
      <c r="CK3972" s="1"/>
      <c r="CL3972" s="152"/>
      <c r="CM3972" s="152"/>
      <c r="CN3972" s="213"/>
      <c r="CO3972" s="213"/>
      <c r="CP3972"/>
      <c r="CQ3972"/>
      <c r="CR3972"/>
      <c r="CV3972" s="1"/>
      <c r="CW3972" s="214"/>
      <c r="CX3972" s="214"/>
      <c r="CY3972" s="212"/>
      <c r="CZ3972" s="212"/>
      <c r="DA3972"/>
      <c r="DB3972"/>
      <c r="DC3972"/>
      <c r="DF3972" s="1"/>
      <c r="DG3972" s="152"/>
      <c r="DH3972" s="152"/>
      <c r="DI3972" s="212"/>
      <c r="DJ3972" s="212"/>
      <c r="DK3972"/>
      <c r="DL3972"/>
      <c r="DM3972"/>
      <c r="DQ3972" s="1"/>
      <c r="DR3972" s="152"/>
      <c r="DS3972" s="152"/>
      <c r="DT3972" s="212"/>
      <c r="DU3972" s="212"/>
      <c r="DV3972"/>
      <c r="DW3972"/>
      <c r="DX3972"/>
      <c r="EB3972" s="1"/>
      <c r="EC3972" s="152"/>
      <c r="ED3972" s="152"/>
      <c r="EE3972" s="212"/>
      <c r="EF3972" s="212"/>
      <c r="EG3972"/>
      <c r="EH3972"/>
      <c r="EI3972"/>
      <c r="EM3972" s="1"/>
      <c r="EN3972" s="214"/>
      <c r="EO3972" s="214"/>
      <c r="EP3972" s="222"/>
      <c r="EQ3972" s="222"/>
      <c r="ER3972" s="215"/>
      <c r="ES3972" s="215"/>
      <c r="ET3972" s="212"/>
      <c r="EU3972" s="212"/>
      <c r="EV3972"/>
      <c r="EW3972"/>
      <c r="EX3972"/>
    </row>
    <row r="3973" spans="37:154">
      <c r="AK3973" s="1"/>
      <c r="AL3973" s="152"/>
      <c r="AN3973" s="212"/>
      <c r="AP3973"/>
      <c r="AS3973" s="1"/>
      <c r="AT3973" s="152"/>
      <c r="AU3973" s="152"/>
      <c r="AV3973" s="212"/>
      <c r="AW3973" s="212"/>
      <c r="AX3973"/>
      <c r="AY3973"/>
      <c r="AZ3973"/>
      <c r="BD3973" s="1"/>
      <c r="BE3973" s="214"/>
      <c r="BF3973" s="214"/>
      <c r="BG3973" s="212"/>
      <c r="BH3973" s="212"/>
      <c r="BI3973"/>
      <c r="BJ3973"/>
      <c r="BK3973"/>
      <c r="BO3973" s="1"/>
      <c r="BP3973" s="152"/>
      <c r="BQ3973" s="152"/>
      <c r="BR3973" s="212"/>
      <c r="BS3973" s="212"/>
      <c r="BT3973"/>
      <c r="BU3973"/>
      <c r="BV3973"/>
      <c r="BZ3973" s="1"/>
      <c r="CA3973" s="152"/>
      <c r="CB3973" s="152"/>
      <c r="CC3973" s="212"/>
      <c r="CD3973" s="212"/>
      <c r="CE3973"/>
      <c r="CF3973"/>
      <c r="CG3973"/>
      <c r="CK3973" s="1"/>
      <c r="CL3973" s="152"/>
      <c r="CM3973" s="152"/>
      <c r="CN3973" s="213"/>
      <c r="CO3973" s="213"/>
      <c r="CP3973"/>
      <c r="CQ3973"/>
      <c r="CR3973"/>
      <c r="CV3973" s="1"/>
      <c r="CW3973" s="214"/>
      <c r="CX3973" s="214"/>
      <c r="CY3973" s="212"/>
      <c r="CZ3973" s="212"/>
      <c r="DA3973"/>
      <c r="DB3973"/>
      <c r="DC3973"/>
      <c r="DF3973" s="1"/>
      <c r="DG3973" s="152"/>
      <c r="DH3973" s="152"/>
      <c r="DI3973" s="212"/>
      <c r="DJ3973" s="212"/>
      <c r="DK3973"/>
      <c r="DL3973"/>
      <c r="DM3973"/>
      <c r="DQ3973" s="1"/>
      <c r="DR3973" s="152"/>
      <c r="DS3973" s="152"/>
      <c r="DT3973" s="212"/>
      <c r="DU3973" s="212"/>
      <c r="DV3973"/>
      <c r="DW3973"/>
      <c r="DX3973"/>
      <c r="EB3973" s="1"/>
      <c r="EC3973" s="152"/>
      <c r="ED3973" s="152"/>
      <c r="EE3973" s="212"/>
      <c r="EF3973" s="212"/>
      <c r="EG3973"/>
      <c r="EH3973"/>
      <c r="EI3973"/>
      <c r="EM3973" s="1"/>
      <c r="EN3973" s="214"/>
      <c r="EO3973" s="214"/>
      <c r="EP3973" s="222"/>
      <c r="EQ3973" s="222"/>
      <c r="ER3973" s="215"/>
      <c r="ES3973" s="215"/>
      <c r="ET3973" s="212"/>
      <c r="EU3973" s="212"/>
      <c r="EV3973"/>
      <c r="EW3973"/>
      <c r="EX3973"/>
    </row>
    <row r="3974" spans="37:154">
      <c r="AK3974" s="1"/>
      <c r="AL3974" s="152"/>
      <c r="AN3974" s="212"/>
      <c r="AP3974"/>
      <c r="AS3974" s="1"/>
      <c r="AT3974" s="152"/>
      <c r="AU3974" s="152"/>
      <c r="AV3974" s="212"/>
      <c r="AW3974" s="212"/>
      <c r="AX3974"/>
      <c r="AY3974"/>
      <c r="AZ3974"/>
      <c r="BD3974" s="1"/>
      <c r="BE3974" s="214"/>
      <c r="BF3974" s="214"/>
      <c r="BG3974" s="212"/>
      <c r="BH3974" s="212"/>
      <c r="BI3974"/>
      <c r="BJ3974"/>
      <c r="BK3974"/>
      <c r="BO3974" s="1"/>
      <c r="BP3974" s="152"/>
      <c r="BQ3974" s="152"/>
      <c r="BR3974" s="212"/>
      <c r="BS3974" s="212"/>
      <c r="BT3974"/>
      <c r="BU3974"/>
      <c r="BV3974"/>
      <c r="BZ3974" s="1"/>
      <c r="CA3974" s="152"/>
      <c r="CB3974" s="152"/>
      <c r="CC3974" s="212"/>
      <c r="CD3974" s="212"/>
      <c r="CE3974"/>
      <c r="CF3974"/>
      <c r="CG3974"/>
      <c r="CK3974" s="1"/>
      <c r="CL3974" s="152"/>
      <c r="CM3974" s="152"/>
      <c r="CN3974" s="213"/>
      <c r="CO3974" s="213"/>
      <c r="CP3974"/>
      <c r="CQ3974"/>
      <c r="CR3974"/>
      <c r="CV3974" s="1"/>
      <c r="CW3974" s="214"/>
      <c r="CX3974" s="214"/>
      <c r="CY3974" s="212"/>
      <c r="CZ3974" s="212"/>
      <c r="DA3974"/>
      <c r="DB3974"/>
      <c r="DC3974"/>
      <c r="DF3974" s="1"/>
      <c r="DG3974" s="152"/>
      <c r="DH3974" s="152"/>
      <c r="DI3974" s="212"/>
      <c r="DJ3974" s="212"/>
      <c r="DK3974"/>
      <c r="DL3974"/>
      <c r="DM3974"/>
      <c r="DQ3974" s="1"/>
      <c r="DR3974" s="152"/>
      <c r="DS3974" s="152"/>
      <c r="DT3974" s="212"/>
      <c r="DU3974" s="212"/>
      <c r="DV3974"/>
      <c r="DW3974"/>
      <c r="DX3974"/>
      <c r="EB3974" s="1"/>
      <c r="EC3974" s="152"/>
      <c r="ED3974" s="152"/>
      <c r="EE3974" s="212"/>
      <c r="EF3974" s="212"/>
      <c r="EG3974"/>
      <c r="EH3974"/>
      <c r="EI3974"/>
      <c r="EM3974" s="1"/>
      <c r="EN3974" s="214"/>
      <c r="EO3974" s="214"/>
      <c r="EP3974" s="222"/>
      <c r="EQ3974" s="222"/>
      <c r="ER3974" s="215"/>
      <c r="ES3974" s="215"/>
      <c r="ET3974" s="212"/>
      <c r="EU3974" s="212"/>
      <c r="EV3974"/>
      <c r="EW3974"/>
      <c r="EX3974"/>
    </row>
    <row r="3975" spans="37:154">
      <c r="AK3975" s="1"/>
      <c r="AL3975" s="152"/>
      <c r="AN3975" s="212"/>
      <c r="AP3975"/>
      <c r="AS3975" s="1"/>
      <c r="AT3975" s="152"/>
      <c r="AU3975" s="152"/>
      <c r="AV3975" s="212"/>
      <c r="AW3975" s="212"/>
      <c r="AX3975"/>
      <c r="AY3975"/>
      <c r="AZ3975"/>
      <c r="BD3975" s="1"/>
      <c r="BE3975" s="214"/>
      <c r="BF3975" s="214"/>
      <c r="BG3975" s="212"/>
      <c r="BH3975" s="212"/>
      <c r="BI3975"/>
      <c r="BJ3975"/>
      <c r="BK3975"/>
      <c r="BO3975" s="1"/>
      <c r="BP3975" s="152"/>
      <c r="BQ3975" s="152"/>
      <c r="BR3975" s="212"/>
      <c r="BS3975" s="212"/>
      <c r="BT3975"/>
      <c r="BU3975"/>
      <c r="BV3975"/>
      <c r="BZ3975" s="1"/>
      <c r="CA3975" s="152"/>
      <c r="CB3975" s="152"/>
      <c r="CC3975" s="212"/>
      <c r="CD3975" s="212"/>
      <c r="CE3975"/>
      <c r="CF3975"/>
      <c r="CG3975"/>
      <c r="CK3975" s="1"/>
      <c r="CL3975" s="152"/>
      <c r="CM3975" s="152"/>
      <c r="CN3975" s="213"/>
      <c r="CO3975" s="213"/>
      <c r="CP3975"/>
      <c r="CQ3975"/>
      <c r="CR3975"/>
      <c r="CV3975" s="1"/>
      <c r="CW3975" s="214"/>
      <c r="CX3975" s="214"/>
      <c r="CY3975" s="212"/>
      <c r="CZ3975" s="212"/>
      <c r="DA3975"/>
      <c r="DB3975"/>
      <c r="DC3975"/>
      <c r="DF3975" s="1"/>
      <c r="DG3975" s="152"/>
      <c r="DH3975" s="152"/>
      <c r="DI3975" s="212"/>
      <c r="DJ3975" s="212"/>
      <c r="DK3975"/>
      <c r="DL3975"/>
      <c r="DM3975"/>
      <c r="DQ3975" s="1"/>
      <c r="DR3975" s="152"/>
      <c r="DS3975" s="152"/>
      <c r="DT3975" s="212"/>
      <c r="DU3975" s="212"/>
      <c r="DV3975"/>
      <c r="DW3975"/>
      <c r="DX3975"/>
      <c r="EB3975" s="1"/>
      <c r="EC3975" s="152"/>
      <c r="ED3975" s="152"/>
      <c r="EE3975" s="212"/>
      <c r="EF3975" s="212"/>
      <c r="EG3975"/>
      <c r="EH3975"/>
      <c r="EI3975"/>
      <c r="EM3975" s="1"/>
      <c r="EN3975" s="214"/>
      <c r="EO3975" s="214"/>
      <c r="EP3975" s="222"/>
      <c r="EQ3975" s="222"/>
      <c r="ER3975" s="215"/>
      <c r="ES3975" s="215"/>
      <c r="ET3975" s="212"/>
      <c r="EU3975" s="212"/>
      <c r="EV3975"/>
      <c r="EW3975"/>
      <c r="EX3975"/>
    </row>
    <row r="3976" spans="37:154">
      <c r="AK3976" s="1"/>
      <c r="AL3976" s="152"/>
      <c r="AN3976" s="212"/>
      <c r="AP3976"/>
      <c r="AS3976" s="1"/>
      <c r="AT3976" s="152"/>
      <c r="AU3976" s="152"/>
      <c r="AV3976" s="212"/>
      <c r="AW3976" s="212"/>
      <c r="AX3976"/>
      <c r="AY3976"/>
      <c r="AZ3976"/>
      <c r="BD3976" s="1"/>
      <c r="BE3976" s="214"/>
      <c r="BF3976" s="214"/>
      <c r="BG3976" s="212"/>
      <c r="BH3976" s="212"/>
      <c r="BI3976"/>
      <c r="BJ3976"/>
      <c r="BK3976"/>
      <c r="BO3976" s="1"/>
      <c r="BP3976" s="152"/>
      <c r="BQ3976" s="152"/>
      <c r="BR3976" s="212"/>
      <c r="BS3976" s="212"/>
      <c r="BT3976"/>
      <c r="BU3976"/>
      <c r="BV3976"/>
      <c r="BZ3976" s="1"/>
      <c r="CA3976" s="152"/>
      <c r="CB3976" s="152"/>
      <c r="CC3976" s="212"/>
      <c r="CD3976" s="212"/>
      <c r="CE3976"/>
      <c r="CF3976"/>
      <c r="CG3976"/>
      <c r="CK3976" s="1"/>
      <c r="CL3976" s="152"/>
      <c r="CM3976" s="152"/>
      <c r="CN3976" s="213"/>
      <c r="CO3976" s="213"/>
      <c r="CP3976"/>
      <c r="CQ3976"/>
      <c r="CR3976"/>
      <c r="CV3976" s="1"/>
      <c r="CW3976" s="214"/>
      <c r="CX3976" s="214"/>
      <c r="CY3976" s="212"/>
      <c r="CZ3976" s="212"/>
      <c r="DA3976"/>
      <c r="DB3976"/>
      <c r="DC3976"/>
      <c r="DF3976" s="1"/>
      <c r="DG3976" s="152"/>
      <c r="DH3976" s="152"/>
      <c r="DI3976" s="212"/>
      <c r="DJ3976" s="212"/>
      <c r="DK3976"/>
      <c r="DL3976"/>
      <c r="DM3976"/>
      <c r="DQ3976" s="1"/>
      <c r="DR3976" s="152"/>
      <c r="DS3976" s="152"/>
      <c r="DT3976" s="212"/>
      <c r="DU3976" s="212"/>
      <c r="DV3976"/>
      <c r="DW3976"/>
      <c r="DX3976"/>
      <c r="EB3976" s="1"/>
      <c r="EC3976" s="152"/>
      <c r="ED3976" s="152"/>
      <c r="EE3976" s="212"/>
      <c r="EF3976" s="212"/>
      <c r="EG3976"/>
      <c r="EH3976"/>
      <c r="EI3976"/>
      <c r="EM3976" s="1"/>
      <c r="EN3976" s="214"/>
      <c r="EO3976" s="214"/>
      <c r="EP3976" s="222"/>
      <c r="EQ3976" s="222"/>
      <c r="ER3976" s="215"/>
      <c r="ES3976" s="215"/>
      <c r="ET3976" s="212"/>
      <c r="EU3976" s="212"/>
      <c r="EV3976"/>
      <c r="EW3976"/>
      <c r="EX3976"/>
    </row>
    <row r="3977" spans="37:154">
      <c r="AK3977" s="1"/>
      <c r="AL3977" s="152"/>
      <c r="AN3977" s="212"/>
      <c r="AP3977"/>
      <c r="AS3977" s="1"/>
      <c r="AT3977" s="152"/>
      <c r="AU3977" s="152"/>
      <c r="AV3977" s="212"/>
      <c r="AW3977" s="212"/>
      <c r="AX3977"/>
      <c r="AY3977"/>
      <c r="AZ3977"/>
      <c r="BD3977" s="1"/>
      <c r="BE3977" s="214"/>
      <c r="BF3977" s="214"/>
      <c r="BG3977" s="212"/>
      <c r="BH3977" s="212"/>
      <c r="BI3977"/>
      <c r="BJ3977"/>
      <c r="BK3977"/>
      <c r="BO3977" s="1"/>
      <c r="BP3977" s="152"/>
      <c r="BQ3977" s="152"/>
      <c r="BR3977" s="212"/>
      <c r="BS3977" s="212"/>
      <c r="BT3977"/>
      <c r="BU3977"/>
      <c r="BV3977"/>
      <c r="BZ3977" s="1"/>
      <c r="CA3977" s="152"/>
      <c r="CB3977" s="152"/>
      <c r="CC3977" s="212"/>
      <c r="CD3977" s="212"/>
      <c r="CE3977"/>
      <c r="CF3977"/>
      <c r="CG3977"/>
      <c r="CK3977" s="1"/>
      <c r="CL3977" s="152"/>
      <c r="CM3977" s="152"/>
      <c r="CN3977" s="213"/>
      <c r="CO3977" s="213"/>
      <c r="CP3977"/>
      <c r="CQ3977"/>
      <c r="CR3977"/>
      <c r="CV3977" s="1"/>
      <c r="CW3977" s="214"/>
      <c r="CX3977" s="214"/>
      <c r="CY3977" s="212"/>
      <c r="CZ3977" s="212"/>
      <c r="DA3977"/>
      <c r="DB3977"/>
      <c r="DC3977"/>
      <c r="DF3977" s="1"/>
      <c r="DG3977" s="152"/>
      <c r="DH3977" s="152"/>
      <c r="DI3977" s="212"/>
      <c r="DJ3977" s="212"/>
      <c r="DK3977"/>
      <c r="DL3977"/>
      <c r="DM3977"/>
      <c r="DQ3977" s="1"/>
      <c r="DR3977" s="152"/>
      <c r="DS3977" s="152"/>
      <c r="DT3977" s="212"/>
      <c r="DU3977" s="212"/>
      <c r="DV3977"/>
      <c r="DW3977"/>
      <c r="DX3977"/>
      <c r="EB3977" s="1"/>
      <c r="EC3977" s="152"/>
      <c r="ED3977" s="152"/>
      <c r="EE3977" s="212"/>
      <c r="EF3977" s="212"/>
      <c r="EG3977"/>
      <c r="EH3977"/>
      <c r="EI3977"/>
      <c r="EM3977" s="1"/>
      <c r="EN3977" s="214"/>
      <c r="EO3977" s="214"/>
      <c r="EP3977" s="222"/>
      <c r="EQ3977" s="222"/>
      <c r="ER3977" s="215"/>
      <c r="ES3977" s="215"/>
      <c r="ET3977" s="212"/>
      <c r="EU3977" s="212"/>
      <c r="EV3977"/>
      <c r="EW3977"/>
      <c r="EX3977"/>
    </row>
    <row r="3978" spans="37:154">
      <c r="AK3978" s="1"/>
      <c r="AL3978" s="152"/>
      <c r="AN3978" s="212"/>
      <c r="AP3978"/>
      <c r="AS3978" s="1"/>
      <c r="AT3978" s="152"/>
      <c r="AU3978" s="152"/>
      <c r="AV3978" s="212"/>
      <c r="AW3978" s="212"/>
      <c r="AX3978"/>
      <c r="AY3978"/>
      <c r="AZ3978"/>
      <c r="BD3978" s="1"/>
      <c r="BE3978" s="214"/>
      <c r="BF3978" s="214"/>
      <c r="BG3978" s="212"/>
      <c r="BH3978" s="212"/>
      <c r="BI3978"/>
      <c r="BJ3978"/>
      <c r="BK3978"/>
      <c r="BO3978" s="1"/>
      <c r="BP3978" s="152"/>
      <c r="BQ3978" s="152"/>
      <c r="BR3978" s="212"/>
      <c r="BS3978" s="212"/>
      <c r="BT3978"/>
      <c r="BU3978"/>
      <c r="BV3978"/>
      <c r="BZ3978" s="1"/>
      <c r="CA3978" s="152"/>
      <c r="CB3978" s="152"/>
      <c r="CC3978" s="212"/>
      <c r="CD3978" s="212"/>
      <c r="CE3978"/>
      <c r="CF3978"/>
      <c r="CG3978"/>
      <c r="CK3978" s="1"/>
      <c r="CL3978" s="152"/>
      <c r="CM3978" s="152"/>
      <c r="CN3978" s="213"/>
      <c r="CO3978" s="213"/>
      <c r="CP3978"/>
      <c r="CQ3978"/>
      <c r="CR3978"/>
      <c r="CV3978" s="1"/>
      <c r="CW3978" s="214"/>
      <c r="CX3978" s="214"/>
      <c r="CY3978" s="212"/>
      <c r="CZ3978" s="212"/>
      <c r="DA3978"/>
      <c r="DB3978"/>
      <c r="DC3978"/>
      <c r="DF3978" s="1"/>
      <c r="DG3978" s="152"/>
      <c r="DH3978" s="152"/>
      <c r="DI3978" s="212"/>
      <c r="DJ3978" s="212"/>
      <c r="DK3978"/>
      <c r="DL3978"/>
      <c r="DM3978"/>
      <c r="DQ3978" s="1"/>
      <c r="DR3978" s="152"/>
      <c r="DS3978" s="152"/>
      <c r="DT3978" s="212"/>
      <c r="DU3978" s="212"/>
      <c r="DV3978"/>
      <c r="DW3978"/>
      <c r="DX3978"/>
      <c r="EB3978" s="1"/>
      <c r="EC3978" s="152"/>
      <c r="ED3978" s="152"/>
      <c r="EE3978" s="212"/>
      <c r="EF3978" s="212"/>
      <c r="EG3978"/>
      <c r="EH3978"/>
      <c r="EI3978"/>
      <c r="EM3978" s="1"/>
      <c r="EN3978" s="214"/>
      <c r="EO3978" s="214"/>
      <c r="EP3978" s="222"/>
      <c r="EQ3978" s="222"/>
      <c r="ER3978" s="215"/>
      <c r="ES3978" s="215"/>
      <c r="ET3978" s="212"/>
      <c r="EU3978" s="212"/>
      <c r="EV3978"/>
      <c r="EW3978"/>
      <c r="EX3978"/>
    </row>
    <row r="3979" spans="37:154">
      <c r="AK3979" s="1"/>
      <c r="AL3979" s="152"/>
      <c r="AN3979" s="212"/>
      <c r="AP3979"/>
      <c r="AS3979" s="1"/>
      <c r="AT3979" s="152"/>
      <c r="AU3979" s="152"/>
      <c r="AV3979" s="212"/>
      <c r="AW3979" s="212"/>
      <c r="AX3979"/>
      <c r="AY3979"/>
      <c r="AZ3979"/>
      <c r="BD3979" s="1"/>
      <c r="BE3979" s="214"/>
      <c r="BF3979" s="214"/>
      <c r="BG3979" s="212"/>
      <c r="BH3979" s="212"/>
      <c r="BI3979"/>
      <c r="BJ3979"/>
      <c r="BK3979"/>
      <c r="BO3979" s="1"/>
      <c r="BP3979" s="152"/>
      <c r="BQ3979" s="152"/>
      <c r="BR3979" s="212"/>
      <c r="BS3979" s="212"/>
      <c r="BT3979"/>
      <c r="BU3979"/>
      <c r="BV3979"/>
      <c r="BZ3979" s="1"/>
      <c r="CA3979" s="152"/>
      <c r="CB3979" s="152"/>
      <c r="CC3979" s="212"/>
      <c r="CD3979" s="212"/>
      <c r="CE3979"/>
      <c r="CF3979"/>
      <c r="CG3979"/>
      <c r="CK3979" s="1"/>
      <c r="CL3979" s="152"/>
      <c r="CM3979" s="152"/>
      <c r="CN3979" s="213"/>
      <c r="CO3979" s="213"/>
      <c r="CP3979"/>
      <c r="CQ3979"/>
      <c r="CR3979"/>
      <c r="CV3979" s="1"/>
      <c r="CW3979" s="214"/>
      <c r="CX3979" s="214"/>
      <c r="CY3979" s="212"/>
      <c r="CZ3979" s="212"/>
      <c r="DA3979"/>
      <c r="DB3979"/>
      <c r="DC3979"/>
      <c r="DF3979" s="1"/>
      <c r="DG3979" s="152"/>
      <c r="DH3979" s="152"/>
      <c r="DI3979" s="212"/>
      <c r="DJ3979" s="212"/>
      <c r="DK3979"/>
      <c r="DL3979"/>
      <c r="DM3979"/>
      <c r="DQ3979" s="1"/>
      <c r="DR3979" s="152"/>
      <c r="DS3979" s="152"/>
      <c r="DT3979" s="212"/>
      <c r="DU3979" s="212"/>
      <c r="DV3979"/>
      <c r="DW3979"/>
      <c r="DX3979"/>
      <c r="EB3979" s="1"/>
      <c r="EC3979" s="152"/>
      <c r="ED3979" s="152"/>
      <c r="EE3979" s="212"/>
      <c r="EF3979" s="212"/>
      <c r="EG3979"/>
      <c r="EH3979"/>
      <c r="EI3979"/>
      <c r="EM3979" s="1"/>
      <c r="EN3979" s="214"/>
      <c r="EO3979" s="214"/>
      <c r="EP3979" s="222"/>
      <c r="EQ3979" s="222"/>
      <c r="ER3979" s="215"/>
      <c r="ES3979" s="215"/>
      <c r="ET3979" s="212"/>
      <c r="EU3979" s="212"/>
      <c r="EV3979"/>
      <c r="EW3979"/>
      <c r="EX3979"/>
    </row>
    <row r="3980" spans="37:154">
      <c r="AK3980" s="1"/>
      <c r="AL3980" s="152"/>
      <c r="AN3980" s="212"/>
      <c r="AP3980"/>
      <c r="AS3980" s="1"/>
      <c r="AT3980" s="152"/>
      <c r="AU3980" s="152"/>
      <c r="AV3980" s="212"/>
      <c r="AW3980" s="212"/>
      <c r="AX3980"/>
      <c r="AY3980"/>
      <c r="AZ3980"/>
      <c r="BD3980" s="1"/>
      <c r="BE3980" s="214"/>
      <c r="BF3980" s="214"/>
      <c r="BG3980" s="212"/>
      <c r="BH3980" s="212"/>
      <c r="BI3980"/>
      <c r="BJ3980"/>
      <c r="BK3980"/>
      <c r="BO3980" s="1"/>
      <c r="BP3980" s="152"/>
      <c r="BQ3980" s="152"/>
      <c r="BR3980" s="212"/>
      <c r="BS3980" s="212"/>
      <c r="BT3980"/>
      <c r="BU3980"/>
      <c r="BV3980"/>
      <c r="BZ3980" s="1"/>
      <c r="CA3980" s="152"/>
      <c r="CB3980" s="152"/>
      <c r="CC3980" s="212"/>
      <c r="CD3980" s="212"/>
      <c r="CE3980"/>
      <c r="CF3980"/>
      <c r="CG3980"/>
      <c r="CK3980" s="1"/>
      <c r="CL3980" s="152"/>
      <c r="CM3980" s="152"/>
      <c r="CN3980" s="213"/>
      <c r="CO3980" s="213"/>
      <c r="CP3980"/>
      <c r="CQ3980"/>
      <c r="CR3980"/>
      <c r="CV3980" s="1"/>
      <c r="CW3980" s="214"/>
      <c r="CX3980" s="214"/>
      <c r="CY3980" s="212"/>
      <c r="CZ3980" s="212"/>
      <c r="DA3980"/>
      <c r="DB3980"/>
      <c r="DC3980"/>
      <c r="DF3980" s="1"/>
      <c r="DG3980" s="152"/>
      <c r="DH3980" s="152"/>
      <c r="DI3980" s="212"/>
      <c r="DJ3980" s="212"/>
      <c r="DK3980"/>
      <c r="DL3980"/>
      <c r="DM3980"/>
      <c r="DQ3980" s="1"/>
      <c r="DR3980" s="152"/>
      <c r="DS3980" s="152"/>
      <c r="DT3980" s="212"/>
      <c r="DU3980" s="212"/>
      <c r="DV3980"/>
      <c r="DW3980"/>
      <c r="DX3980"/>
      <c r="EB3980" s="1"/>
      <c r="EC3980" s="152"/>
      <c r="ED3980" s="152"/>
      <c r="EE3980" s="212"/>
      <c r="EF3980" s="212"/>
      <c r="EG3980"/>
      <c r="EH3980"/>
      <c r="EI3980"/>
      <c r="EM3980" s="1"/>
      <c r="EN3980" s="214"/>
      <c r="EO3980" s="214"/>
      <c r="EP3980" s="222"/>
      <c r="EQ3980" s="222"/>
      <c r="ER3980" s="215"/>
      <c r="ES3980" s="215"/>
      <c r="ET3980" s="212"/>
      <c r="EU3980" s="212"/>
      <c r="EV3980"/>
      <c r="EW3980"/>
      <c r="EX3980"/>
    </row>
    <row r="3981" spans="37:154">
      <c r="AK3981" s="1"/>
      <c r="AL3981" s="152"/>
      <c r="AN3981" s="212"/>
      <c r="AP3981"/>
      <c r="AS3981" s="1"/>
      <c r="AT3981" s="152"/>
      <c r="AU3981" s="152"/>
      <c r="AV3981" s="212"/>
      <c r="AW3981" s="212"/>
      <c r="AX3981"/>
      <c r="AY3981"/>
      <c r="AZ3981"/>
      <c r="BD3981" s="1"/>
      <c r="BE3981" s="214"/>
      <c r="BF3981" s="214"/>
      <c r="BG3981" s="212"/>
      <c r="BH3981" s="212"/>
      <c r="BI3981"/>
      <c r="BJ3981"/>
      <c r="BK3981"/>
      <c r="BO3981" s="1"/>
      <c r="BP3981" s="152"/>
      <c r="BQ3981" s="152"/>
      <c r="BR3981" s="212"/>
      <c r="BS3981" s="212"/>
      <c r="BT3981"/>
      <c r="BU3981"/>
      <c r="BV3981"/>
      <c r="BZ3981" s="1"/>
      <c r="CA3981" s="152"/>
      <c r="CB3981" s="152"/>
      <c r="CC3981" s="212"/>
      <c r="CD3981" s="212"/>
      <c r="CE3981"/>
      <c r="CF3981"/>
      <c r="CG3981"/>
      <c r="CK3981" s="1"/>
      <c r="CL3981" s="152"/>
      <c r="CM3981" s="152"/>
      <c r="CN3981" s="213"/>
      <c r="CO3981" s="213"/>
      <c r="CP3981"/>
      <c r="CQ3981"/>
      <c r="CR3981"/>
      <c r="CV3981" s="1"/>
      <c r="CW3981" s="214"/>
      <c r="CX3981" s="214"/>
      <c r="CY3981" s="212"/>
      <c r="CZ3981" s="212"/>
      <c r="DA3981"/>
      <c r="DB3981"/>
      <c r="DC3981"/>
      <c r="DF3981" s="1"/>
      <c r="DG3981" s="152"/>
      <c r="DH3981" s="152"/>
      <c r="DI3981" s="212"/>
      <c r="DJ3981" s="212"/>
      <c r="DK3981"/>
      <c r="DL3981"/>
      <c r="DM3981"/>
      <c r="DQ3981" s="1"/>
      <c r="DR3981" s="152"/>
      <c r="DS3981" s="152"/>
      <c r="DT3981" s="212"/>
      <c r="DU3981" s="212"/>
      <c r="DV3981"/>
      <c r="DW3981"/>
      <c r="DX3981"/>
      <c r="EB3981" s="1"/>
      <c r="EC3981" s="152"/>
      <c r="ED3981" s="152"/>
      <c r="EE3981" s="212"/>
      <c r="EF3981" s="212"/>
      <c r="EG3981"/>
      <c r="EH3981"/>
      <c r="EI3981"/>
      <c r="EM3981" s="1"/>
      <c r="EN3981" s="214"/>
      <c r="EO3981" s="214"/>
      <c r="EP3981" s="222"/>
      <c r="EQ3981" s="222"/>
      <c r="ER3981" s="215"/>
      <c r="ES3981" s="215"/>
      <c r="ET3981" s="212"/>
      <c r="EU3981" s="212"/>
      <c r="EV3981"/>
      <c r="EW3981"/>
      <c r="EX3981"/>
    </row>
    <row r="3982" spans="37:154">
      <c r="AK3982" s="1"/>
      <c r="AL3982" s="152"/>
      <c r="AN3982" s="212"/>
      <c r="AP3982"/>
      <c r="AS3982" s="1"/>
      <c r="AT3982" s="152"/>
      <c r="AU3982" s="152"/>
      <c r="AV3982" s="212"/>
      <c r="AW3982" s="212"/>
      <c r="AX3982"/>
      <c r="AY3982"/>
      <c r="AZ3982"/>
      <c r="BD3982" s="1"/>
      <c r="BE3982" s="214"/>
      <c r="BF3982" s="214"/>
      <c r="BG3982" s="212"/>
      <c r="BH3982" s="212"/>
      <c r="BI3982"/>
      <c r="BJ3982"/>
      <c r="BK3982"/>
      <c r="BO3982" s="1"/>
      <c r="BP3982" s="152"/>
      <c r="BQ3982" s="152"/>
      <c r="BR3982" s="212"/>
      <c r="BS3982" s="212"/>
      <c r="BT3982"/>
      <c r="BU3982"/>
      <c r="BV3982"/>
      <c r="BZ3982" s="1"/>
      <c r="CA3982" s="152"/>
      <c r="CB3982" s="152"/>
      <c r="CC3982" s="212"/>
      <c r="CD3982" s="212"/>
      <c r="CE3982"/>
      <c r="CF3982"/>
      <c r="CG3982"/>
      <c r="CK3982" s="1"/>
      <c r="CL3982" s="152"/>
      <c r="CM3982" s="152"/>
      <c r="CN3982" s="213"/>
      <c r="CO3982" s="213"/>
      <c r="CP3982"/>
      <c r="CQ3982"/>
      <c r="CR3982"/>
      <c r="CV3982" s="1"/>
      <c r="CW3982" s="214"/>
      <c r="CX3982" s="214"/>
      <c r="CY3982" s="212"/>
      <c r="CZ3982" s="212"/>
      <c r="DA3982"/>
      <c r="DB3982"/>
      <c r="DC3982"/>
      <c r="DF3982" s="1"/>
      <c r="DG3982" s="152"/>
      <c r="DH3982" s="152"/>
      <c r="DI3982" s="212"/>
      <c r="DJ3982" s="212"/>
      <c r="DK3982"/>
      <c r="DL3982"/>
      <c r="DM3982"/>
      <c r="DQ3982" s="1"/>
      <c r="DR3982" s="152"/>
      <c r="DS3982" s="152"/>
      <c r="DT3982" s="212"/>
      <c r="DU3982" s="212"/>
      <c r="DV3982"/>
      <c r="DW3982"/>
      <c r="DX3982"/>
      <c r="EB3982" s="1"/>
      <c r="EC3982" s="152"/>
      <c r="ED3982" s="152"/>
      <c r="EE3982" s="212"/>
      <c r="EF3982" s="212"/>
      <c r="EG3982"/>
      <c r="EH3982"/>
      <c r="EI3982"/>
      <c r="EM3982" s="1"/>
      <c r="EN3982" s="214"/>
      <c r="EO3982" s="214"/>
      <c r="EP3982" s="222"/>
      <c r="EQ3982" s="222"/>
      <c r="ER3982" s="215"/>
      <c r="ES3982" s="215"/>
      <c r="ET3982" s="212"/>
      <c r="EU3982" s="212"/>
      <c r="EV3982"/>
      <c r="EW3982"/>
      <c r="EX3982"/>
    </row>
    <row r="3983" spans="37:154">
      <c r="AK3983" s="1"/>
      <c r="AL3983" s="152"/>
      <c r="AN3983" s="212"/>
      <c r="AP3983"/>
      <c r="AS3983" s="1"/>
      <c r="AT3983" s="152"/>
      <c r="AU3983" s="152"/>
      <c r="AV3983" s="212"/>
      <c r="AW3983" s="212"/>
      <c r="AX3983"/>
      <c r="AY3983"/>
      <c r="AZ3983"/>
      <c r="BD3983" s="1"/>
      <c r="BE3983" s="214"/>
      <c r="BF3983" s="214"/>
      <c r="BG3983" s="212"/>
      <c r="BH3983" s="212"/>
      <c r="BI3983"/>
      <c r="BJ3983"/>
      <c r="BK3983"/>
      <c r="BO3983" s="1"/>
      <c r="BP3983" s="152"/>
      <c r="BQ3983" s="152"/>
      <c r="BR3983" s="212"/>
      <c r="BS3983" s="212"/>
      <c r="BT3983"/>
      <c r="BU3983"/>
      <c r="BV3983"/>
      <c r="BZ3983" s="1"/>
      <c r="CA3983" s="152"/>
      <c r="CB3983" s="152"/>
      <c r="CC3983" s="212"/>
      <c r="CD3983" s="212"/>
      <c r="CE3983"/>
      <c r="CF3983"/>
      <c r="CG3983"/>
      <c r="CK3983" s="1"/>
      <c r="CL3983" s="152"/>
      <c r="CM3983" s="152"/>
      <c r="CN3983" s="213"/>
      <c r="CO3983" s="213"/>
      <c r="CP3983"/>
      <c r="CQ3983"/>
      <c r="CR3983"/>
      <c r="CV3983" s="1"/>
      <c r="CW3983" s="214"/>
      <c r="CX3983" s="214"/>
      <c r="CY3983" s="212"/>
      <c r="CZ3983" s="212"/>
      <c r="DA3983"/>
      <c r="DB3983"/>
      <c r="DC3983"/>
      <c r="DF3983" s="1"/>
      <c r="DG3983" s="152"/>
      <c r="DH3983" s="152"/>
      <c r="DI3983" s="212"/>
      <c r="DJ3983" s="212"/>
      <c r="DK3983"/>
      <c r="DL3983"/>
      <c r="DM3983"/>
      <c r="DQ3983" s="1"/>
      <c r="DR3983" s="152"/>
      <c r="DS3983" s="152"/>
      <c r="DT3983" s="212"/>
      <c r="DU3983" s="212"/>
      <c r="DV3983"/>
      <c r="DW3983"/>
      <c r="DX3983"/>
      <c r="EB3983" s="1"/>
      <c r="EC3983" s="152"/>
      <c r="ED3983" s="152"/>
      <c r="EE3983" s="212"/>
      <c r="EF3983" s="212"/>
      <c r="EG3983"/>
      <c r="EH3983"/>
      <c r="EI3983"/>
      <c r="EM3983" s="1"/>
      <c r="EN3983" s="214"/>
      <c r="EO3983" s="214"/>
      <c r="EP3983" s="222"/>
      <c r="EQ3983" s="222"/>
      <c r="ER3983" s="215"/>
      <c r="ES3983" s="215"/>
      <c r="ET3983" s="212"/>
      <c r="EU3983" s="212"/>
      <c r="EV3983"/>
      <c r="EW3983"/>
      <c r="EX3983"/>
    </row>
    <row r="3984" spans="37:154">
      <c r="AK3984" s="1"/>
      <c r="AL3984" s="152"/>
      <c r="AN3984" s="212"/>
      <c r="AP3984"/>
      <c r="AS3984" s="1"/>
      <c r="AT3984" s="152"/>
      <c r="AU3984" s="152"/>
      <c r="AV3984" s="212"/>
      <c r="AW3984" s="212"/>
      <c r="AX3984"/>
      <c r="AY3984"/>
      <c r="AZ3984"/>
      <c r="BD3984" s="1"/>
      <c r="BE3984" s="214"/>
      <c r="BF3984" s="214"/>
      <c r="BG3984" s="212"/>
      <c r="BH3984" s="212"/>
      <c r="BI3984"/>
      <c r="BJ3984"/>
      <c r="BK3984"/>
      <c r="BO3984" s="1"/>
      <c r="BP3984" s="152"/>
      <c r="BQ3984" s="152"/>
      <c r="BR3984" s="212"/>
      <c r="BS3984" s="212"/>
      <c r="BT3984"/>
      <c r="BU3984"/>
      <c r="BV3984"/>
      <c r="BZ3984" s="1"/>
      <c r="CA3984" s="152"/>
      <c r="CB3984" s="152"/>
      <c r="CC3984" s="212"/>
      <c r="CD3984" s="212"/>
      <c r="CE3984"/>
      <c r="CF3984"/>
      <c r="CG3984"/>
      <c r="CK3984" s="1"/>
      <c r="CL3984" s="152"/>
      <c r="CM3984" s="152"/>
      <c r="CN3984" s="213"/>
      <c r="CO3984" s="213"/>
      <c r="CP3984"/>
      <c r="CQ3984"/>
      <c r="CR3984"/>
      <c r="CV3984" s="1"/>
      <c r="CW3984" s="214"/>
      <c r="CX3984" s="214"/>
      <c r="CY3984" s="212"/>
      <c r="CZ3984" s="212"/>
      <c r="DA3984"/>
      <c r="DB3984"/>
      <c r="DC3984"/>
      <c r="DF3984" s="1"/>
      <c r="DG3984" s="152"/>
      <c r="DH3984" s="152"/>
      <c r="DI3984" s="212"/>
      <c r="DJ3984" s="212"/>
      <c r="DK3984"/>
      <c r="DL3984"/>
      <c r="DM3984"/>
      <c r="DQ3984" s="1"/>
      <c r="DR3984" s="152"/>
      <c r="DS3984" s="152"/>
      <c r="DT3984" s="212"/>
      <c r="DU3984" s="212"/>
      <c r="DV3984"/>
      <c r="DW3984"/>
      <c r="DX3984"/>
      <c r="EB3984" s="1"/>
      <c r="EC3984" s="152"/>
      <c r="ED3984" s="152"/>
      <c r="EE3984" s="212"/>
      <c r="EF3984" s="212"/>
      <c r="EG3984"/>
      <c r="EH3984"/>
      <c r="EI3984"/>
      <c r="EM3984" s="1"/>
      <c r="EN3984" s="214"/>
      <c r="EO3984" s="214"/>
      <c r="EP3984" s="222"/>
      <c r="EQ3984" s="222"/>
      <c r="ER3984" s="215"/>
      <c r="ES3984" s="215"/>
      <c r="ET3984" s="212"/>
      <c r="EU3984" s="212"/>
      <c r="EV3984"/>
      <c r="EW3984"/>
      <c r="EX3984"/>
    </row>
    <row r="3985" spans="37:154">
      <c r="AK3985" s="1"/>
      <c r="AL3985" s="152"/>
      <c r="AN3985" s="212"/>
      <c r="AP3985"/>
      <c r="AS3985" s="1"/>
      <c r="AT3985" s="152"/>
      <c r="AU3985" s="152"/>
      <c r="AV3985" s="212"/>
      <c r="AW3985" s="212"/>
      <c r="AX3985"/>
      <c r="AY3985"/>
      <c r="AZ3985"/>
      <c r="BD3985" s="1"/>
      <c r="BE3985" s="214"/>
      <c r="BF3985" s="214"/>
      <c r="BG3985" s="212"/>
      <c r="BH3985" s="212"/>
      <c r="BI3985"/>
      <c r="BJ3985"/>
      <c r="BK3985"/>
      <c r="BO3985" s="1"/>
      <c r="BP3985" s="152"/>
      <c r="BQ3985" s="152"/>
      <c r="BR3985" s="212"/>
      <c r="BS3985" s="212"/>
      <c r="BT3985"/>
      <c r="BU3985"/>
      <c r="BV3985"/>
      <c r="BZ3985" s="1"/>
      <c r="CA3985" s="152"/>
      <c r="CB3985" s="152"/>
      <c r="CC3985" s="212"/>
      <c r="CD3985" s="212"/>
      <c r="CE3985"/>
      <c r="CF3985"/>
      <c r="CG3985"/>
      <c r="CK3985" s="1"/>
      <c r="CL3985" s="152"/>
      <c r="CM3985" s="152"/>
      <c r="CN3985" s="213"/>
      <c r="CO3985" s="213"/>
      <c r="CP3985"/>
      <c r="CQ3985"/>
      <c r="CR3985"/>
      <c r="CV3985" s="1"/>
      <c r="CW3985" s="214"/>
      <c r="CX3985" s="214"/>
      <c r="CY3985" s="212"/>
      <c r="CZ3985" s="212"/>
      <c r="DA3985"/>
      <c r="DB3985"/>
      <c r="DC3985"/>
      <c r="DF3985" s="1"/>
      <c r="DG3985" s="152"/>
      <c r="DH3985" s="152"/>
      <c r="DI3985" s="212"/>
      <c r="DJ3985" s="212"/>
      <c r="DK3985"/>
      <c r="DL3985"/>
      <c r="DM3985"/>
      <c r="DQ3985" s="1"/>
      <c r="DR3985" s="152"/>
      <c r="DS3985" s="152"/>
      <c r="DT3985" s="212"/>
      <c r="DU3985" s="212"/>
      <c r="DV3985"/>
      <c r="DW3985"/>
      <c r="DX3985"/>
      <c r="EB3985" s="1"/>
      <c r="EC3985" s="152"/>
      <c r="ED3985" s="152"/>
      <c r="EE3985" s="212"/>
      <c r="EF3985" s="212"/>
      <c r="EG3985"/>
      <c r="EH3985"/>
      <c r="EI3985"/>
      <c r="EM3985" s="1"/>
      <c r="EN3985" s="214"/>
      <c r="EO3985" s="214"/>
      <c r="EP3985" s="222"/>
      <c r="EQ3985" s="222"/>
      <c r="ER3985" s="215"/>
      <c r="ES3985" s="215"/>
      <c r="ET3985" s="212"/>
      <c r="EU3985" s="212"/>
      <c r="EV3985"/>
      <c r="EW3985"/>
      <c r="EX3985"/>
    </row>
    <row r="3986" spans="37:154">
      <c r="AK3986" s="1"/>
      <c r="AL3986" s="152"/>
      <c r="AN3986" s="212"/>
      <c r="AP3986"/>
      <c r="AS3986" s="1"/>
      <c r="AT3986" s="152"/>
      <c r="AU3986" s="152"/>
      <c r="AV3986" s="212"/>
      <c r="AW3986" s="212"/>
      <c r="AX3986"/>
      <c r="AY3986"/>
      <c r="AZ3986"/>
      <c r="BD3986" s="1"/>
      <c r="BE3986" s="214"/>
      <c r="BF3986" s="214"/>
      <c r="BG3986" s="212"/>
      <c r="BH3986" s="212"/>
      <c r="BI3986"/>
      <c r="BJ3986"/>
      <c r="BK3986"/>
      <c r="BO3986" s="1"/>
      <c r="BP3986" s="152"/>
      <c r="BQ3986" s="152"/>
      <c r="BR3986" s="212"/>
      <c r="BS3986" s="212"/>
      <c r="BT3986"/>
      <c r="BU3986"/>
      <c r="BV3986"/>
      <c r="BZ3986" s="1"/>
      <c r="CA3986" s="152"/>
      <c r="CB3986" s="152"/>
      <c r="CC3986" s="212"/>
      <c r="CD3986" s="212"/>
      <c r="CE3986"/>
      <c r="CF3986"/>
      <c r="CG3986"/>
      <c r="CK3986" s="1"/>
      <c r="CL3986" s="152"/>
      <c r="CM3986" s="152"/>
      <c r="CN3986" s="213"/>
      <c r="CO3986" s="213"/>
      <c r="CP3986"/>
      <c r="CQ3986"/>
      <c r="CR3986"/>
      <c r="CV3986" s="1"/>
      <c r="CW3986" s="214"/>
      <c r="CX3986" s="214"/>
      <c r="CY3986" s="212"/>
      <c r="CZ3986" s="212"/>
      <c r="DA3986"/>
      <c r="DB3986"/>
      <c r="DC3986"/>
      <c r="DF3986" s="1"/>
      <c r="DG3986" s="152"/>
      <c r="DH3986" s="152"/>
      <c r="DI3986" s="212"/>
      <c r="DJ3986" s="212"/>
      <c r="DK3986"/>
      <c r="DL3986"/>
      <c r="DM3986"/>
      <c r="DQ3986" s="1"/>
      <c r="DR3986" s="152"/>
      <c r="DS3986" s="152"/>
      <c r="DT3986" s="212"/>
      <c r="DU3986" s="212"/>
      <c r="DV3986"/>
      <c r="DW3986"/>
      <c r="DX3986"/>
      <c r="EB3986" s="1"/>
      <c r="EC3986" s="152"/>
      <c r="ED3986" s="152"/>
      <c r="EE3986" s="212"/>
      <c r="EF3986" s="212"/>
      <c r="EG3986"/>
      <c r="EH3986"/>
      <c r="EI3986"/>
      <c r="EM3986" s="1"/>
      <c r="EN3986" s="214"/>
      <c r="EO3986" s="214"/>
      <c r="EP3986" s="222"/>
      <c r="EQ3986" s="222"/>
      <c r="ER3986" s="215"/>
      <c r="ES3986" s="215"/>
      <c r="ET3986" s="212"/>
      <c r="EU3986" s="212"/>
      <c r="EV3986"/>
      <c r="EW3986"/>
      <c r="EX3986"/>
    </row>
    <row r="3987" spans="37:154">
      <c r="AK3987" s="1"/>
      <c r="AL3987" s="152"/>
      <c r="AN3987" s="212"/>
      <c r="AP3987"/>
      <c r="AS3987" s="1"/>
      <c r="AT3987" s="152"/>
      <c r="AU3987" s="152"/>
      <c r="AV3987" s="212"/>
      <c r="AW3987" s="212"/>
      <c r="AX3987"/>
      <c r="AY3987"/>
      <c r="AZ3987"/>
      <c r="BD3987" s="1"/>
      <c r="BE3987" s="214"/>
      <c r="BF3987" s="214"/>
      <c r="BG3987" s="212"/>
      <c r="BH3987" s="212"/>
      <c r="BI3987"/>
      <c r="BJ3987"/>
      <c r="BK3987"/>
      <c r="BO3987" s="1"/>
      <c r="BP3987" s="152"/>
      <c r="BQ3987" s="152"/>
      <c r="BR3987" s="212"/>
      <c r="BS3987" s="212"/>
      <c r="BT3987"/>
      <c r="BU3987"/>
      <c r="BV3987"/>
      <c r="BZ3987" s="1"/>
      <c r="CA3987" s="152"/>
      <c r="CB3987" s="152"/>
      <c r="CC3987" s="212"/>
      <c r="CD3987" s="212"/>
      <c r="CE3987"/>
      <c r="CF3987"/>
      <c r="CG3987"/>
      <c r="CK3987" s="1"/>
      <c r="CL3987" s="152"/>
      <c r="CM3987" s="152"/>
      <c r="CN3987" s="213"/>
      <c r="CO3987" s="213"/>
      <c r="CP3987"/>
      <c r="CQ3987"/>
      <c r="CR3987"/>
      <c r="CV3987" s="1"/>
      <c r="CW3987" s="214"/>
      <c r="CX3987" s="214"/>
      <c r="CY3987" s="212"/>
      <c r="CZ3987" s="212"/>
      <c r="DA3987"/>
      <c r="DB3987"/>
      <c r="DC3987"/>
      <c r="DF3987" s="1"/>
      <c r="DG3987" s="152"/>
      <c r="DH3987" s="152"/>
      <c r="DI3987" s="212"/>
      <c r="DJ3987" s="212"/>
      <c r="DK3987"/>
      <c r="DL3987"/>
      <c r="DM3987"/>
      <c r="DQ3987" s="1"/>
      <c r="DR3987" s="152"/>
      <c r="DS3987" s="152"/>
      <c r="DT3987" s="212"/>
      <c r="DU3987" s="212"/>
      <c r="DV3987"/>
      <c r="DW3987"/>
      <c r="DX3987"/>
      <c r="EB3987" s="1"/>
      <c r="EC3987" s="152"/>
      <c r="ED3987" s="152"/>
      <c r="EE3987" s="212"/>
      <c r="EF3987" s="212"/>
      <c r="EG3987"/>
      <c r="EH3987"/>
      <c r="EI3987"/>
      <c r="EM3987" s="1"/>
      <c r="EN3987" s="214"/>
      <c r="EO3987" s="214"/>
      <c r="EP3987" s="222"/>
      <c r="EQ3987" s="222"/>
      <c r="ER3987" s="215"/>
      <c r="ES3987" s="215"/>
      <c r="ET3987" s="212"/>
      <c r="EU3987" s="212"/>
      <c r="EV3987"/>
      <c r="EW3987"/>
      <c r="EX3987"/>
    </row>
    <row r="3988" spans="37:154">
      <c r="AK3988" s="1"/>
      <c r="AL3988" s="152"/>
      <c r="AN3988" s="212"/>
      <c r="AP3988"/>
      <c r="AS3988" s="1"/>
      <c r="AT3988" s="152"/>
      <c r="AU3988" s="152"/>
      <c r="AV3988" s="212"/>
      <c r="AW3988" s="212"/>
      <c r="AX3988"/>
      <c r="AY3988"/>
      <c r="AZ3988"/>
      <c r="BD3988" s="1"/>
      <c r="BE3988" s="214"/>
      <c r="BF3988" s="214"/>
      <c r="BG3988" s="212"/>
      <c r="BH3988" s="212"/>
      <c r="BI3988"/>
      <c r="BJ3988"/>
      <c r="BK3988"/>
      <c r="BO3988" s="1"/>
      <c r="BP3988" s="152"/>
      <c r="BQ3988" s="152"/>
      <c r="BR3988" s="212"/>
      <c r="BS3988" s="212"/>
      <c r="BT3988"/>
      <c r="BU3988"/>
      <c r="BV3988"/>
      <c r="BZ3988" s="1"/>
      <c r="CA3988" s="152"/>
      <c r="CB3988" s="152"/>
      <c r="CC3988" s="212"/>
      <c r="CD3988" s="212"/>
      <c r="CE3988"/>
      <c r="CF3988"/>
      <c r="CG3988"/>
      <c r="CK3988" s="1"/>
      <c r="CL3988" s="152"/>
      <c r="CM3988" s="152"/>
      <c r="CN3988" s="213"/>
      <c r="CO3988" s="213"/>
      <c r="CP3988"/>
      <c r="CQ3988"/>
      <c r="CR3988"/>
      <c r="CV3988" s="1"/>
      <c r="CW3988" s="214"/>
      <c r="CX3988" s="214"/>
      <c r="CY3988" s="212"/>
      <c r="CZ3988" s="212"/>
      <c r="DA3988"/>
      <c r="DB3988"/>
      <c r="DC3988"/>
      <c r="DF3988" s="1"/>
      <c r="DG3988" s="152"/>
      <c r="DH3988" s="152"/>
      <c r="DI3988" s="212"/>
      <c r="DJ3988" s="212"/>
      <c r="DK3988"/>
      <c r="DL3988"/>
      <c r="DM3988"/>
      <c r="DQ3988" s="1"/>
      <c r="DR3988" s="152"/>
      <c r="DS3988" s="152"/>
      <c r="DT3988" s="212"/>
      <c r="DU3988" s="212"/>
      <c r="DV3988"/>
      <c r="DW3988"/>
      <c r="DX3988"/>
      <c r="EB3988" s="1"/>
      <c r="EC3988" s="152"/>
      <c r="ED3988" s="152"/>
      <c r="EE3988" s="212"/>
      <c r="EF3988" s="212"/>
      <c r="EG3988"/>
      <c r="EH3988"/>
      <c r="EI3988"/>
      <c r="EM3988" s="1"/>
      <c r="EN3988" s="214"/>
      <c r="EO3988" s="214"/>
      <c r="EP3988" s="222"/>
      <c r="EQ3988" s="222"/>
      <c r="ER3988" s="215"/>
      <c r="ES3988" s="215"/>
      <c r="ET3988" s="212"/>
      <c r="EU3988" s="212"/>
      <c r="EV3988"/>
      <c r="EW3988"/>
      <c r="EX3988"/>
    </row>
    <row r="3989" spans="37:154">
      <c r="AK3989" s="1"/>
      <c r="AL3989" s="152"/>
      <c r="AN3989" s="212"/>
      <c r="AP3989"/>
      <c r="AS3989" s="1"/>
      <c r="AT3989" s="152"/>
      <c r="AU3989" s="152"/>
      <c r="AV3989" s="212"/>
      <c r="AW3989" s="212"/>
      <c r="AX3989"/>
      <c r="AY3989"/>
      <c r="AZ3989"/>
      <c r="BD3989" s="1"/>
      <c r="BE3989" s="214"/>
      <c r="BF3989" s="214"/>
      <c r="BG3989" s="212"/>
      <c r="BH3989" s="212"/>
      <c r="BI3989"/>
      <c r="BJ3989"/>
      <c r="BK3989"/>
      <c r="BO3989" s="1"/>
      <c r="BP3989" s="152"/>
      <c r="BQ3989" s="152"/>
      <c r="BR3989" s="212"/>
      <c r="BS3989" s="212"/>
      <c r="BT3989"/>
      <c r="BU3989"/>
      <c r="BV3989"/>
      <c r="BZ3989" s="1"/>
      <c r="CA3989" s="152"/>
      <c r="CB3989" s="152"/>
      <c r="CC3989" s="212"/>
      <c r="CD3989" s="212"/>
      <c r="CE3989"/>
      <c r="CF3989"/>
      <c r="CG3989"/>
      <c r="CK3989" s="1"/>
      <c r="CL3989" s="152"/>
      <c r="CM3989" s="152"/>
      <c r="CN3989" s="213"/>
      <c r="CO3989" s="213"/>
      <c r="CP3989"/>
      <c r="CQ3989"/>
      <c r="CR3989"/>
      <c r="CV3989" s="1"/>
      <c r="CW3989" s="214"/>
      <c r="CX3989" s="214"/>
      <c r="CY3989" s="212"/>
      <c r="CZ3989" s="212"/>
      <c r="DA3989"/>
      <c r="DB3989"/>
      <c r="DC3989"/>
      <c r="DF3989" s="1"/>
      <c r="DG3989" s="152"/>
      <c r="DH3989" s="152"/>
      <c r="DI3989" s="212"/>
      <c r="DJ3989" s="212"/>
      <c r="DK3989"/>
      <c r="DL3989"/>
      <c r="DM3989"/>
      <c r="DQ3989" s="1"/>
      <c r="DR3989" s="152"/>
      <c r="DS3989" s="152"/>
      <c r="DT3989" s="212"/>
      <c r="DU3989" s="212"/>
      <c r="DV3989"/>
      <c r="DW3989"/>
      <c r="DX3989"/>
      <c r="EB3989" s="1"/>
      <c r="EC3989" s="152"/>
      <c r="ED3989" s="152"/>
      <c r="EE3989" s="212"/>
      <c r="EF3989" s="212"/>
      <c r="EG3989"/>
      <c r="EH3989"/>
      <c r="EI3989"/>
      <c r="EM3989" s="1"/>
      <c r="EN3989" s="214"/>
      <c r="EO3989" s="214"/>
      <c r="EP3989" s="222"/>
      <c r="EQ3989" s="222"/>
      <c r="ER3989" s="215"/>
      <c r="ES3989" s="215"/>
      <c r="ET3989" s="212"/>
      <c r="EU3989" s="212"/>
      <c r="EV3989"/>
      <c r="EW3989"/>
      <c r="EX3989"/>
    </row>
    <row r="3990" spans="37:154">
      <c r="AK3990" s="1"/>
      <c r="AL3990" s="152"/>
      <c r="AN3990" s="212"/>
      <c r="AP3990"/>
      <c r="AS3990" s="1"/>
      <c r="AT3990" s="152"/>
      <c r="AU3990" s="152"/>
      <c r="AV3990" s="212"/>
      <c r="AW3990" s="212"/>
      <c r="AX3990"/>
      <c r="AY3990"/>
      <c r="AZ3990"/>
      <c r="BD3990" s="1"/>
      <c r="BE3990" s="214"/>
      <c r="BF3990" s="214"/>
      <c r="BG3990" s="212"/>
      <c r="BH3990" s="212"/>
      <c r="BI3990"/>
      <c r="BJ3990"/>
      <c r="BK3990"/>
      <c r="BO3990" s="1"/>
      <c r="BP3990" s="152"/>
      <c r="BQ3990" s="152"/>
      <c r="BR3990" s="212"/>
      <c r="BS3990" s="212"/>
      <c r="BT3990"/>
      <c r="BU3990"/>
      <c r="BV3990"/>
      <c r="BZ3990" s="1"/>
      <c r="CA3990" s="152"/>
      <c r="CB3990" s="152"/>
      <c r="CC3990" s="212"/>
      <c r="CD3990" s="212"/>
      <c r="CE3990"/>
      <c r="CF3990"/>
      <c r="CG3990"/>
      <c r="CK3990" s="1"/>
      <c r="CL3990" s="152"/>
      <c r="CM3990" s="152"/>
      <c r="CN3990" s="213"/>
      <c r="CO3990" s="213"/>
      <c r="CP3990"/>
      <c r="CQ3990"/>
      <c r="CR3990"/>
      <c r="CV3990" s="1"/>
      <c r="CW3990" s="214"/>
      <c r="CX3990" s="214"/>
      <c r="CY3990" s="212"/>
      <c r="CZ3990" s="212"/>
      <c r="DA3990"/>
      <c r="DB3990"/>
      <c r="DC3990"/>
      <c r="DF3990" s="1"/>
      <c r="DG3990" s="152"/>
      <c r="DH3990" s="152"/>
      <c r="DI3990" s="212"/>
      <c r="DJ3990" s="212"/>
      <c r="DK3990"/>
      <c r="DL3990"/>
      <c r="DM3990"/>
      <c r="DQ3990" s="1"/>
      <c r="DR3990" s="152"/>
      <c r="DS3990" s="152"/>
      <c r="DT3990" s="212"/>
      <c r="DU3990" s="212"/>
      <c r="DV3990"/>
      <c r="DW3990"/>
      <c r="DX3990"/>
      <c r="EB3990" s="1"/>
      <c r="EC3990" s="152"/>
      <c r="ED3990" s="152"/>
      <c r="EE3990" s="212"/>
      <c r="EF3990" s="212"/>
      <c r="EG3990"/>
      <c r="EH3990"/>
      <c r="EI3990"/>
      <c r="EM3990" s="1"/>
      <c r="EN3990" s="214"/>
      <c r="EO3990" s="214"/>
      <c r="EP3990" s="222"/>
      <c r="EQ3990" s="222"/>
      <c r="ER3990" s="215"/>
      <c r="ES3990" s="215"/>
      <c r="ET3990" s="212"/>
      <c r="EU3990" s="212"/>
      <c r="EV3990"/>
      <c r="EW3990"/>
      <c r="EX3990"/>
    </row>
    <row r="3991" spans="37:154">
      <c r="AK3991" s="1"/>
      <c r="AL3991" s="152"/>
      <c r="AN3991" s="212"/>
      <c r="AP3991"/>
      <c r="AS3991" s="1"/>
      <c r="AT3991" s="152"/>
      <c r="AU3991" s="152"/>
      <c r="AV3991" s="212"/>
      <c r="AW3991" s="212"/>
      <c r="AX3991"/>
      <c r="AY3991"/>
      <c r="AZ3991"/>
      <c r="BD3991" s="1"/>
      <c r="BE3991" s="214"/>
      <c r="BF3991" s="214"/>
      <c r="BG3991" s="212"/>
      <c r="BH3991" s="212"/>
      <c r="BI3991"/>
      <c r="BJ3991"/>
      <c r="BK3991"/>
      <c r="BO3991" s="1"/>
      <c r="BP3991" s="152"/>
      <c r="BQ3991" s="152"/>
      <c r="BR3991" s="212"/>
      <c r="BS3991" s="212"/>
      <c r="BT3991"/>
      <c r="BU3991"/>
      <c r="BV3991"/>
      <c r="BZ3991" s="1"/>
      <c r="CA3991" s="152"/>
      <c r="CB3991" s="152"/>
      <c r="CC3991" s="212"/>
      <c r="CD3991" s="212"/>
      <c r="CE3991"/>
      <c r="CF3991"/>
      <c r="CG3991"/>
      <c r="CK3991" s="1"/>
      <c r="CL3991" s="152"/>
      <c r="CM3991" s="152"/>
      <c r="CN3991" s="213"/>
      <c r="CO3991" s="213"/>
      <c r="CP3991"/>
      <c r="CQ3991"/>
      <c r="CR3991"/>
      <c r="CV3991" s="1"/>
      <c r="CW3991" s="214"/>
      <c r="CX3991" s="214"/>
      <c r="CY3991" s="212"/>
      <c r="CZ3991" s="212"/>
      <c r="DA3991"/>
      <c r="DB3991"/>
      <c r="DC3991"/>
      <c r="DF3991" s="1"/>
      <c r="DG3991" s="152"/>
      <c r="DH3991" s="152"/>
      <c r="DI3991" s="212"/>
      <c r="DJ3991" s="212"/>
      <c r="DK3991"/>
      <c r="DL3991"/>
      <c r="DM3991"/>
      <c r="DQ3991" s="1"/>
      <c r="DR3991" s="152"/>
      <c r="DS3991" s="152"/>
      <c r="DT3991" s="212"/>
      <c r="DU3991" s="212"/>
      <c r="DV3991"/>
      <c r="DW3991"/>
      <c r="DX3991"/>
      <c r="EB3991" s="1"/>
      <c r="EC3991" s="152"/>
      <c r="ED3991" s="152"/>
      <c r="EE3991" s="212"/>
      <c r="EF3991" s="212"/>
      <c r="EG3991"/>
      <c r="EH3991"/>
      <c r="EI3991"/>
      <c r="EM3991" s="1"/>
      <c r="EN3991" s="214"/>
      <c r="EO3991" s="214"/>
      <c r="EP3991" s="222"/>
      <c r="EQ3991" s="222"/>
      <c r="ER3991" s="215"/>
      <c r="ES3991" s="215"/>
      <c r="ET3991" s="212"/>
      <c r="EU3991" s="212"/>
      <c r="EV3991"/>
      <c r="EW3991"/>
      <c r="EX3991"/>
    </row>
    <row r="3992" spans="37:154">
      <c r="AK3992" s="1"/>
      <c r="AL3992" s="152"/>
      <c r="AN3992" s="212"/>
      <c r="AP3992"/>
      <c r="AS3992" s="1"/>
      <c r="AT3992" s="152"/>
      <c r="AU3992" s="152"/>
      <c r="AV3992" s="212"/>
      <c r="AW3992" s="212"/>
      <c r="AX3992"/>
      <c r="AY3992"/>
      <c r="AZ3992"/>
      <c r="BD3992" s="1"/>
      <c r="BE3992" s="214"/>
      <c r="BF3992" s="214"/>
      <c r="BG3992" s="212"/>
      <c r="BH3992" s="212"/>
      <c r="BI3992"/>
      <c r="BJ3992"/>
      <c r="BK3992"/>
      <c r="BO3992" s="1"/>
      <c r="BP3992" s="152"/>
      <c r="BQ3992" s="152"/>
      <c r="BR3992" s="212"/>
      <c r="BS3992" s="212"/>
      <c r="BT3992"/>
      <c r="BU3992"/>
      <c r="BV3992"/>
      <c r="BZ3992" s="1"/>
      <c r="CA3992" s="152"/>
      <c r="CB3992" s="152"/>
      <c r="CC3992" s="212"/>
      <c r="CD3992" s="212"/>
      <c r="CE3992"/>
      <c r="CF3992"/>
      <c r="CG3992"/>
      <c r="CK3992" s="1"/>
      <c r="CL3992" s="152"/>
      <c r="CM3992" s="152"/>
      <c r="CN3992" s="213"/>
      <c r="CO3992" s="213"/>
      <c r="CP3992"/>
      <c r="CQ3992"/>
      <c r="CR3992"/>
      <c r="CV3992" s="1"/>
      <c r="CW3992" s="214"/>
      <c r="CX3992" s="214"/>
      <c r="CY3992" s="212"/>
      <c r="CZ3992" s="212"/>
      <c r="DA3992"/>
      <c r="DB3992"/>
      <c r="DC3992"/>
      <c r="DF3992" s="1"/>
      <c r="DG3992" s="152"/>
      <c r="DH3992" s="152"/>
      <c r="DI3992" s="212"/>
      <c r="DJ3992" s="212"/>
      <c r="DK3992"/>
      <c r="DL3992"/>
      <c r="DM3992"/>
      <c r="DQ3992" s="1"/>
      <c r="DR3992" s="152"/>
      <c r="DS3992" s="152"/>
      <c r="DT3992" s="212"/>
      <c r="DU3992" s="212"/>
      <c r="DV3992"/>
      <c r="DW3992"/>
      <c r="DX3992"/>
      <c r="EB3992" s="1"/>
      <c r="EC3992" s="152"/>
      <c r="ED3992" s="152"/>
      <c r="EE3992" s="212"/>
      <c r="EF3992" s="212"/>
      <c r="EG3992"/>
      <c r="EH3992"/>
      <c r="EI3992"/>
      <c r="EM3992" s="1"/>
      <c r="EN3992" s="214"/>
      <c r="EO3992" s="214"/>
      <c r="EP3992" s="222"/>
      <c r="EQ3992" s="222"/>
      <c r="ER3992" s="215"/>
      <c r="ES3992" s="215"/>
      <c r="ET3992" s="212"/>
      <c r="EU3992" s="212"/>
      <c r="EV3992"/>
      <c r="EW3992"/>
      <c r="EX3992"/>
    </row>
    <row r="3993" spans="37:154">
      <c r="AK3993" s="1"/>
      <c r="AL3993" s="152"/>
      <c r="AN3993" s="212"/>
      <c r="AP3993"/>
      <c r="AS3993" s="1"/>
      <c r="AT3993" s="152"/>
      <c r="AU3993" s="152"/>
      <c r="AV3993" s="212"/>
      <c r="AW3993" s="212"/>
      <c r="AX3993"/>
      <c r="AY3993"/>
      <c r="AZ3993"/>
      <c r="BD3993" s="1"/>
      <c r="BE3993" s="214"/>
      <c r="BF3993" s="214"/>
      <c r="BG3993" s="212"/>
      <c r="BH3993" s="212"/>
      <c r="BI3993"/>
      <c r="BJ3993"/>
      <c r="BK3993"/>
      <c r="BO3993" s="1"/>
      <c r="BP3993" s="152"/>
      <c r="BQ3993" s="152"/>
      <c r="BR3993" s="212"/>
      <c r="BS3993" s="212"/>
      <c r="BT3993"/>
      <c r="BU3993"/>
      <c r="BV3993"/>
      <c r="BZ3993" s="1"/>
      <c r="CA3993" s="152"/>
      <c r="CB3993" s="152"/>
      <c r="CC3993" s="212"/>
      <c r="CD3993" s="212"/>
      <c r="CE3993"/>
      <c r="CF3993"/>
      <c r="CG3993"/>
      <c r="CK3993" s="1"/>
      <c r="CL3993" s="152"/>
      <c r="CM3993" s="152"/>
      <c r="CN3993" s="213"/>
      <c r="CO3993" s="213"/>
      <c r="CP3993"/>
      <c r="CQ3993"/>
      <c r="CR3993"/>
      <c r="CV3993" s="1"/>
      <c r="CW3993" s="214"/>
      <c r="CX3993" s="214"/>
      <c r="CY3993" s="212"/>
      <c r="CZ3993" s="212"/>
      <c r="DA3993"/>
      <c r="DB3993"/>
      <c r="DC3993"/>
      <c r="DF3993" s="1"/>
      <c r="DG3993" s="152"/>
      <c r="DH3993" s="152"/>
      <c r="DI3993" s="212"/>
      <c r="DJ3993" s="212"/>
      <c r="DK3993"/>
      <c r="DL3993"/>
      <c r="DM3993"/>
      <c r="DQ3993" s="1"/>
      <c r="DR3993" s="152"/>
      <c r="DS3993" s="152"/>
      <c r="DT3993" s="212"/>
      <c r="DU3993" s="212"/>
      <c r="DV3993"/>
      <c r="DW3993"/>
      <c r="DX3993"/>
      <c r="EB3993" s="1"/>
      <c r="EC3993" s="152"/>
      <c r="ED3993" s="152"/>
      <c r="EE3993" s="212"/>
      <c r="EF3993" s="212"/>
      <c r="EG3993"/>
      <c r="EH3993"/>
      <c r="EI3993"/>
      <c r="EM3993" s="1"/>
      <c r="EN3993" s="214"/>
      <c r="EO3993" s="214"/>
      <c r="EP3993" s="222"/>
      <c r="EQ3993" s="222"/>
      <c r="ER3993" s="215"/>
      <c r="ES3993" s="215"/>
      <c r="ET3993" s="212"/>
      <c r="EU3993" s="212"/>
      <c r="EV3993"/>
      <c r="EW3993"/>
      <c r="EX3993"/>
    </row>
    <row r="3994" spans="37:154">
      <c r="AK3994" s="1"/>
      <c r="AL3994" s="152"/>
      <c r="AN3994" s="212"/>
      <c r="AP3994"/>
      <c r="AS3994" s="1"/>
      <c r="AT3994" s="152"/>
      <c r="AU3994" s="152"/>
      <c r="AV3994" s="212"/>
      <c r="AW3994" s="212"/>
      <c r="AX3994"/>
      <c r="AY3994"/>
      <c r="AZ3994"/>
      <c r="BD3994" s="1"/>
      <c r="BE3994" s="214"/>
      <c r="BF3994" s="214"/>
      <c r="BG3994" s="212"/>
      <c r="BH3994" s="212"/>
      <c r="BI3994"/>
      <c r="BJ3994"/>
      <c r="BK3994"/>
      <c r="BO3994" s="1"/>
      <c r="BP3994" s="152"/>
      <c r="BQ3994" s="152"/>
      <c r="BR3994" s="212"/>
      <c r="BS3994" s="212"/>
      <c r="BT3994"/>
      <c r="BU3994"/>
      <c r="BV3994"/>
      <c r="BZ3994" s="1"/>
      <c r="CA3994" s="152"/>
      <c r="CB3994" s="152"/>
      <c r="CC3994" s="212"/>
      <c r="CD3994" s="212"/>
      <c r="CE3994"/>
      <c r="CF3994"/>
      <c r="CG3994"/>
      <c r="CK3994" s="1"/>
      <c r="CL3994" s="152"/>
      <c r="CM3994" s="152"/>
      <c r="CN3994" s="213"/>
      <c r="CO3994" s="213"/>
      <c r="CP3994"/>
      <c r="CQ3994"/>
      <c r="CR3994"/>
      <c r="CV3994" s="1"/>
      <c r="CW3994" s="214"/>
      <c r="CX3994" s="214"/>
      <c r="CY3994" s="212"/>
      <c r="CZ3994" s="212"/>
      <c r="DA3994"/>
      <c r="DB3994"/>
      <c r="DC3994"/>
      <c r="DF3994" s="1"/>
      <c r="DG3994" s="152"/>
      <c r="DH3994" s="152"/>
      <c r="DI3994" s="212"/>
      <c r="DJ3994" s="212"/>
      <c r="DK3994"/>
      <c r="DL3994"/>
      <c r="DM3994"/>
      <c r="DQ3994" s="1"/>
      <c r="DR3994" s="152"/>
      <c r="DS3994" s="152"/>
      <c r="DT3994" s="212"/>
      <c r="DU3994" s="212"/>
      <c r="DV3994"/>
      <c r="DW3994"/>
      <c r="DX3994"/>
      <c r="EB3994" s="1"/>
      <c r="EC3994" s="152"/>
      <c r="ED3994" s="152"/>
      <c r="EE3994" s="212"/>
      <c r="EF3994" s="212"/>
      <c r="EG3994"/>
      <c r="EH3994"/>
      <c r="EI3994"/>
      <c r="EM3994" s="1"/>
      <c r="EN3994" s="214"/>
      <c r="EO3994" s="214"/>
      <c r="EP3994" s="222"/>
      <c r="EQ3994" s="222"/>
      <c r="ER3994" s="215"/>
      <c r="ES3994" s="215"/>
      <c r="ET3994" s="212"/>
      <c r="EU3994" s="212"/>
      <c r="EV3994"/>
      <c r="EW3994"/>
      <c r="EX3994"/>
    </row>
    <row r="3995" spans="37:154">
      <c r="AK3995" s="1"/>
      <c r="AL3995" s="152"/>
      <c r="AN3995" s="212"/>
      <c r="AP3995"/>
      <c r="AS3995" s="1"/>
      <c r="AT3995" s="152"/>
      <c r="AU3995" s="152"/>
      <c r="AV3995" s="212"/>
      <c r="AW3995" s="212"/>
      <c r="AX3995"/>
      <c r="AY3995"/>
      <c r="AZ3995"/>
      <c r="BD3995" s="1"/>
      <c r="BE3995" s="214"/>
      <c r="BF3995" s="214"/>
      <c r="BG3995" s="212"/>
      <c r="BH3995" s="212"/>
      <c r="BI3995"/>
      <c r="BJ3995"/>
      <c r="BK3995"/>
      <c r="BO3995" s="1"/>
      <c r="BP3995" s="152"/>
      <c r="BQ3995" s="152"/>
      <c r="BR3995" s="212"/>
      <c r="BS3995" s="212"/>
      <c r="BT3995"/>
      <c r="BU3995"/>
      <c r="BV3995"/>
      <c r="BZ3995" s="1"/>
      <c r="CA3995" s="152"/>
      <c r="CB3995" s="152"/>
      <c r="CC3995" s="212"/>
      <c r="CD3995" s="212"/>
      <c r="CE3995"/>
      <c r="CF3995"/>
      <c r="CG3995"/>
      <c r="CK3995" s="1"/>
      <c r="CL3995" s="152"/>
      <c r="CM3995" s="152"/>
      <c r="CN3995" s="213"/>
      <c r="CO3995" s="213"/>
      <c r="CP3995"/>
      <c r="CQ3995"/>
      <c r="CR3995"/>
      <c r="CV3995" s="1"/>
      <c r="CW3995" s="214"/>
      <c r="CX3995" s="214"/>
      <c r="CY3995" s="212"/>
      <c r="CZ3995" s="212"/>
      <c r="DA3995"/>
      <c r="DB3995"/>
      <c r="DC3995"/>
      <c r="DF3995" s="1"/>
      <c r="DG3995" s="152"/>
      <c r="DH3995" s="152"/>
      <c r="DI3995" s="212"/>
      <c r="DJ3995" s="212"/>
      <c r="DK3995"/>
      <c r="DL3995"/>
      <c r="DM3995"/>
      <c r="DQ3995" s="1"/>
      <c r="DR3995" s="152"/>
      <c r="DS3995" s="152"/>
      <c r="DT3995" s="212"/>
      <c r="DU3995" s="212"/>
      <c r="DV3995"/>
      <c r="DW3995"/>
      <c r="DX3995"/>
      <c r="EB3995" s="1"/>
      <c r="EC3995" s="152"/>
      <c r="ED3995" s="152"/>
      <c r="EE3995" s="212"/>
      <c r="EF3995" s="212"/>
      <c r="EG3995"/>
      <c r="EH3995"/>
      <c r="EI3995"/>
      <c r="EM3995" s="1"/>
      <c r="EN3995" s="214"/>
      <c r="EO3995" s="214"/>
      <c r="EP3995" s="222"/>
      <c r="EQ3995" s="222"/>
      <c r="ER3995" s="215"/>
      <c r="ES3995" s="215"/>
      <c r="ET3995" s="212"/>
      <c r="EU3995" s="212"/>
      <c r="EV3995"/>
      <c r="EW3995"/>
      <c r="EX3995"/>
    </row>
    <row r="3996" spans="37:154">
      <c r="AK3996" s="1"/>
      <c r="AL3996" s="152"/>
      <c r="AN3996" s="212"/>
      <c r="AP3996"/>
      <c r="AS3996" s="1"/>
      <c r="AT3996" s="152"/>
      <c r="AU3996" s="152"/>
      <c r="AV3996" s="212"/>
      <c r="AW3996" s="212"/>
      <c r="AX3996"/>
      <c r="AY3996"/>
      <c r="AZ3996"/>
      <c r="BD3996" s="1"/>
      <c r="BE3996" s="214"/>
      <c r="BF3996" s="214"/>
      <c r="BG3996" s="212"/>
      <c r="BH3996" s="212"/>
      <c r="BI3996"/>
      <c r="BJ3996"/>
      <c r="BK3996"/>
      <c r="BO3996" s="1"/>
      <c r="BP3996" s="152"/>
      <c r="BQ3996" s="152"/>
      <c r="BR3996" s="212"/>
      <c r="BS3996" s="212"/>
      <c r="BT3996"/>
      <c r="BU3996"/>
      <c r="BV3996"/>
      <c r="BZ3996" s="1"/>
      <c r="CA3996" s="152"/>
      <c r="CB3996" s="152"/>
      <c r="CC3996" s="212"/>
      <c r="CD3996" s="212"/>
      <c r="CE3996"/>
      <c r="CF3996"/>
      <c r="CG3996"/>
      <c r="CK3996" s="1"/>
      <c r="CL3996" s="152"/>
      <c r="CM3996" s="152"/>
      <c r="CN3996" s="213"/>
      <c r="CO3996" s="213"/>
      <c r="CP3996"/>
      <c r="CQ3996"/>
      <c r="CR3996"/>
      <c r="CV3996" s="1"/>
      <c r="CW3996" s="214"/>
      <c r="CX3996" s="214"/>
      <c r="CY3996" s="212"/>
      <c r="CZ3996" s="212"/>
      <c r="DA3996"/>
      <c r="DB3996"/>
      <c r="DC3996"/>
      <c r="DF3996" s="1"/>
      <c r="DG3996" s="152"/>
      <c r="DH3996" s="152"/>
      <c r="DI3996" s="212"/>
      <c r="DJ3996" s="212"/>
      <c r="DK3996"/>
      <c r="DL3996"/>
      <c r="DM3996"/>
      <c r="DQ3996" s="1"/>
      <c r="DR3996" s="152"/>
      <c r="DS3996" s="152"/>
      <c r="DT3996" s="212"/>
      <c r="DU3996" s="212"/>
      <c r="DV3996"/>
      <c r="DW3996"/>
      <c r="DX3996"/>
      <c r="EB3996" s="1"/>
      <c r="EC3996" s="152"/>
      <c r="ED3996" s="152"/>
      <c r="EE3996" s="212"/>
      <c r="EF3996" s="212"/>
      <c r="EG3996"/>
      <c r="EH3996"/>
      <c r="EI3996"/>
      <c r="EM3996" s="1"/>
      <c r="EN3996" s="214"/>
      <c r="EO3996" s="214"/>
      <c r="EP3996" s="222"/>
      <c r="EQ3996" s="222"/>
      <c r="ER3996" s="215"/>
      <c r="ES3996" s="215"/>
      <c r="ET3996" s="212"/>
      <c r="EU3996" s="212"/>
      <c r="EV3996"/>
      <c r="EW3996"/>
      <c r="EX3996"/>
    </row>
    <row r="3997" spans="37:154">
      <c r="AK3997" s="1"/>
      <c r="AL3997" s="152"/>
      <c r="AN3997" s="212"/>
      <c r="AP3997"/>
      <c r="AS3997" s="1"/>
      <c r="AT3997" s="152"/>
      <c r="AU3997" s="152"/>
      <c r="AV3997" s="212"/>
      <c r="AW3997" s="212"/>
      <c r="AX3997"/>
      <c r="AY3997"/>
      <c r="AZ3997"/>
      <c r="BD3997" s="1"/>
      <c r="BE3997" s="214"/>
      <c r="BF3997" s="214"/>
      <c r="BG3997" s="212"/>
      <c r="BH3997" s="212"/>
      <c r="BI3997"/>
      <c r="BJ3997"/>
      <c r="BK3997"/>
      <c r="BO3997" s="1"/>
      <c r="BP3997" s="152"/>
      <c r="BQ3997" s="152"/>
      <c r="BR3997" s="212"/>
      <c r="BS3997" s="212"/>
      <c r="BT3997"/>
      <c r="BU3997"/>
      <c r="BV3997"/>
      <c r="BZ3997" s="1"/>
      <c r="CA3997" s="152"/>
      <c r="CB3997" s="152"/>
      <c r="CC3997" s="212"/>
      <c r="CD3997" s="212"/>
      <c r="CE3997"/>
      <c r="CF3997"/>
      <c r="CG3997"/>
      <c r="CK3997" s="1"/>
      <c r="CL3997" s="152"/>
      <c r="CM3997" s="152"/>
      <c r="CN3997" s="213"/>
      <c r="CO3997" s="213"/>
      <c r="CP3997"/>
      <c r="CQ3997"/>
      <c r="CR3997"/>
      <c r="CV3997" s="1"/>
      <c r="CW3997" s="214"/>
      <c r="CX3997" s="214"/>
      <c r="CY3997" s="212"/>
      <c r="CZ3997" s="212"/>
      <c r="DA3997"/>
      <c r="DB3997"/>
      <c r="DC3997"/>
      <c r="DF3997" s="1"/>
      <c r="DG3997" s="152"/>
      <c r="DH3997" s="152"/>
      <c r="DI3997" s="212"/>
      <c r="DJ3997" s="212"/>
      <c r="DK3997"/>
      <c r="DL3997"/>
      <c r="DM3997"/>
      <c r="DQ3997" s="1"/>
      <c r="DR3997" s="152"/>
      <c r="DS3997" s="152"/>
      <c r="DT3997" s="212"/>
      <c r="DU3997" s="212"/>
      <c r="DV3997"/>
      <c r="DW3997"/>
      <c r="DX3997"/>
      <c r="EB3997" s="1"/>
      <c r="EC3997" s="152"/>
      <c r="ED3997" s="152"/>
      <c r="EE3997" s="212"/>
      <c r="EF3997" s="212"/>
      <c r="EG3997"/>
      <c r="EH3997"/>
      <c r="EI3997"/>
      <c r="EM3997" s="1"/>
      <c r="EN3997" s="214"/>
      <c r="EO3997" s="214"/>
      <c r="EP3997" s="222"/>
      <c r="EQ3997" s="222"/>
      <c r="ER3997" s="215"/>
      <c r="ES3997" s="215"/>
      <c r="ET3997" s="212"/>
      <c r="EU3997" s="212"/>
      <c r="EV3997"/>
      <c r="EW3997"/>
      <c r="EX3997"/>
    </row>
    <row r="3998" spans="37:154">
      <c r="AK3998" s="1"/>
      <c r="AL3998" s="152"/>
      <c r="AN3998" s="212"/>
      <c r="AP3998"/>
      <c r="AS3998" s="1"/>
      <c r="AT3998" s="152"/>
      <c r="AU3998" s="152"/>
      <c r="AV3998" s="212"/>
      <c r="AW3998" s="212"/>
      <c r="AX3998"/>
      <c r="AY3998"/>
      <c r="AZ3998"/>
      <c r="BD3998" s="1"/>
      <c r="BE3998" s="214"/>
      <c r="BF3998" s="214"/>
      <c r="BG3998" s="212"/>
      <c r="BH3998" s="212"/>
      <c r="BI3998"/>
      <c r="BJ3998"/>
      <c r="BK3998"/>
      <c r="BO3998" s="1"/>
      <c r="BP3998" s="152"/>
      <c r="BQ3998" s="152"/>
      <c r="BR3998" s="212"/>
      <c r="BS3998" s="212"/>
      <c r="BT3998"/>
      <c r="BU3998"/>
      <c r="BV3998"/>
      <c r="BZ3998" s="1"/>
      <c r="CA3998" s="152"/>
      <c r="CB3998" s="152"/>
      <c r="CC3998" s="212"/>
      <c r="CD3998" s="212"/>
      <c r="CE3998"/>
      <c r="CF3998"/>
      <c r="CG3998"/>
      <c r="CK3998" s="1"/>
      <c r="CL3998" s="152"/>
      <c r="CM3998" s="152"/>
      <c r="CN3998" s="213"/>
      <c r="CO3998" s="213"/>
      <c r="CP3998"/>
      <c r="CQ3998"/>
      <c r="CR3998"/>
      <c r="CV3998" s="1"/>
      <c r="CW3998" s="214"/>
      <c r="CX3998" s="214"/>
      <c r="CY3998" s="212"/>
      <c r="CZ3998" s="212"/>
      <c r="DA3998"/>
      <c r="DB3998"/>
      <c r="DC3998"/>
      <c r="DF3998" s="1"/>
      <c r="DG3998" s="152"/>
      <c r="DH3998" s="152"/>
      <c r="DI3998" s="212"/>
      <c r="DJ3998" s="212"/>
      <c r="DK3998"/>
      <c r="DL3998"/>
      <c r="DM3998"/>
      <c r="DQ3998" s="1"/>
      <c r="DR3998" s="152"/>
      <c r="DS3998" s="152"/>
      <c r="DT3998" s="212"/>
      <c r="DU3998" s="212"/>
      <c r="DV3998"/>
      <c r="DW3998"/>
      <c r="DX3998"/>
      <c r="EB3998" s="1"/>
      <c r="EC3998" s="152"/>
      <c r="ED3998" s="152"/>
      <c r="EE3998" s="212"/>
      <c r="EF3998" s="212"/>
      <c r="EG3998"/>
      <c r="EH3998"/>
      <c r="EI3998"/>
      <c r="EM3998" s="1"/>
      <c r="EN3998" s="214"/>
      <c r="EO3998" s="214"/>
      <c r="EP3998" s="222"/>
      <c r="EQ3998" s="222"/>
      <c r="ER3998" s="215"/>
      <c r="ES3998" s="215"/>
      <c r="ET3998" s="212"/>
      <c r="EU3998" s="212"/>
      <c r="EV3998"/>
      <c r="EW3998"/>
      <c r="EX3998"/>
    </row>
    <row r="3999" spans="37:154">
      <c r="AK3999" s="1"/>
      <c r="AL3999" s="152"/>
      <c r="AN3999" s="212"/>
      <c r="AP3999"/>
      <c r="AS3999" s="1"/>
      <c r="AT3999" s="152"/>
      <c r="AU3999" s="152"/>
      <c r="AV3999" s="212"/>
      <c r="AW3999" s="212"/>
      <c r="AX3999"/>
      <c r="AY3999"/>
      <c r="AZ3999"/>
      <c r="BD3999" s="1"/>
      <c r="BE3999" s="214"/>
      <c r="BF3999" s="214"/>
      <c r="BG3999" s="212"/>
      <c r="BH3999" s="212"/>
      <c r="BI3999"/>
      <c r="BJ3999"/>
      <c r="BK3999"/>
      <c r="BO3999" s="1"/>
      <c r="BP3999" s="152"/>
      <c r="BQ3999" s="152"/>
      <c r="BR3999" s="212"/>
      <c r="BS3999" s="212"/>
      <c r="BT3999"/>
      <c r="BU3999"/>
      <c r="BV3999"/>
      <c r="BZ3999" s="1"/>
      <c r="CA3999" s="152"/>
      <c r="CB3999" s="152"/>
      <c r="CC3999" s="212"/>
      <c r="CD3999" s="212"/>
      <c r="CE3999"/>
      <c r="CF3999"/>
      <c r="CG3999"/>
      <c r="CK3999" s="1"/>
      <c r="CL3999" s="152"/>
      <c r="CM3999" s="152"/>
      <c r="CN3999" s="213"/>
      <c r="CO3999" s="213"/>
      <c r="CP3999"/>
      <c r="CQ3999"/>
      <c r="CR3999"/>
      <c r="CV3999" s="1"/>
      <c r="CW3999" s="214"/>
      <c r="CX3999" s="214"/>
      <c r="CY3999" s="212"/>
      <c r="CZ3999" s="212"/>
      <c r="DA3999"/>
      <c r="DB3999"/>
      <c r="DC3999"/>
      <c r="DF3999" s="1"/>
      <c r="DG3999" s="152"/>
      <c r="DH3999" s="152"/>
      <c r="DI3999" s="212"/>
      <c r="DJ3999" s="212"/>
      <c r="DK3999"/>
      <c r="DL3999"/>
      <c r="DM3999"/>
      <c r="DQ3999" s="1"/>
      <c r="DR3999" s="152"/>
      <c r="DS3999" s="152"/>
      <c r="DT3999" s="212"/>
      <c r="DU3999" s="212"/>
      <c r="DV3999"/>
      <c r="DW3999"/>
      <c r="DX3999"/>
      <c r="EB3999" s="1"/>
      <c r="EC3999" s="152"/>
      <c r="ED3999" s="152"/>
      <c r="EE3999" s="212"/>
      <c r="EF3999" s="212"/>
      <c r="EG3999"/>
      <c r="EH3999"/>
      <c r="EI3999"/>
      <c r="EM3999" s="1"/>
      <c r="EN3999" s="214"/>
      <c r="EO3999" s="214"/>
      <c r="EP3999" s="222"/>
      <c r="EQ3999" s="222"/>
      <c r="ER3999" s="215"/>
      <c r="ES3999" s="215"/>
      <c r="ET3999" s="212"/>
      <c r="EU3999" s="212"/>
      <c r="EV3999"/>
      <c r="EW3999"/>
      <c r="EX3999"/>
    </row>
    <row r="4000" spans="37:154">
      <c r="AK4000" s="1"/>
      <c r="AL4000" s="152"/>
      <c r="AN4000" s="212"/>
      <c r="AP4000"/>
      <c r="AS4000" s="1"/>
      <c r="AT4000" s="152"/>
      <c r="AU4000" s="152"/>
      <c r="AV4000" s="212"/>
      <c r="AW4000" s="212"/>
      <c r="AX4000"/>
      <c r="AY4000"/>
      <c r="AZ4000"/>
      <c r="BD4000" s="1"/>
      <c r="BE4000" s="214"/>
      <c r="BF4000" s="214"/>
      <c r="BG4000" s="212"/>
      <c r="BH4000" s="212"/>
      <c r="BI4000"/>
      <c r="BJ4000"/>
      <c r="BK4000"/>
      <c r="BO4000" s="1"/>
      <c r="BP4000" s="152"/>
      <c r="BQ4000" s="152"/>
      <c r="BR4000" s="212"/>
      <c r="BS4000" s="212"/>
      <c r="BT4000"/>
      <c r="BU4000"/>
      <c r="BV4000"/>
      <c r="BZ4000" s="1"/>
      <c r="CA4000" s="152"/>
      <c r="CB4000" s="152"/>
      <c r="CC4000" s="212"/>
      <c r="CD4000" s="212"/>
      <c r="CE4000"/>
      <c r="CF4000"/>
      <c r="CG4000"/>
      <c r="CK4000" s="1"/>
      <c r="CL4000" s="152"/>
      <c r="CM4000" s="152"/>
      <c r="CN4000" s="213"/>
      <c r="CO4000" s="213"/>
      <c r="CP4000"/>
      <c r="CQ4000"/>
      <c r="CR4000"/>
      <c r="CV4000" s="1"/>
      <c r="CW4000" s="214"/>
      <c r="CX4000" s="214"/>
      <c r="CY4000" s="212"/>
      <c r="CZ4000" s="212"/>
      <c r="DA4000"/>
      <c r="DB4000"/>
      <c r="DC4000"/>
      <c r="DF4000" s="1"/>
      <c r="DG4000" s="152"/>
      <c r="DH4000" s="152"/>
      <c r="DI4000" s="212"/>
      <c r="DJ4000" s="212"/>
      <c r="DK4000"/>
      <c r="DL4000"/>
      <c r="DM4000"/>
      <c r="DQ4000" s="1"/>
      <c r="DR4000" s="152"/>
      <c r="DS4000" s="152"/>
      <c r="DT4000" s="212"/>
      <c r="DU4000" s="212"/>
      <c r="DV4000"/>
      <c r="DW4000"/>
      <c r="DX4000"/>
      <c r="EB4000" s="1"/>
      <c r="EC4000" s="152"/>
      <c r="ED4000" s="152"/>
      <c r="EE4000" s="212"/>
      <c r="EF4000" s="212"/>
      <c r="EG4000"/>
      <c r="EH4000"/>
      <c r="EI4000"/>
      <c r="EM4000" s="1"/>
      <c r="EN4000" s="214"/>
      <c r="EO4000" s="214"/>
      <c r="EP4000" s="222"/>
      <c r="EQ4000" s="222"/>
      <c r="ER4000" s="215"/>
      <c r="ES4000" s="215"/>
      <c r="ET4000" s="212"/>
      <c r="EU4000" s="212"/>
      <c r="EV4000"/>
      <c r="EW4000"/>
      <c r="EX4000"/>
    </row>
    <row r="4001" spans="37:154">
      <c r="AK4001" s="1"/>
      <c r="AL4001" s="152"/>
      <c r="AN4001" s="212"/>
      <c r="AP4001"/>
      <c r="AS4001" s="1"/>
      <c r="AT4001" s="152"/>
      <c r="AU4001" s="152"/>
      <c r="AV4001" s="212"/>
      <c r="AW4001" s="212"/>
      <c r="AX4001"/>
      <c r="AY4001"/>
      <c r="AZ4001"/>
      <c r="BD4001" s="1"/>
      <c r="BE4001" s="214"/>
      <c r="BF4001" s="214"/>
      <c r="BG4001" s="212"/>
      <c r="BH4001" s="212"/>
      <c r="BI4001"/>
      <c r="BJ4001"/>
      <c r="BK4001"/>
      <c r="BO4001" s="1"/>
      <c r="BP4001" s="152"/>
      <c r="BQ4001" s="152"/>
      <c r="BR4001" s="212"/>
      <c r="BS4001" s="212"/>
      <c r="BT4001"/>
      <c r="BU4001"/>
      <c r="BV4001"/>
      <c r="BZ4001" s="1"/>
      <c r="CA4001" s="152"/>
      <c r="CB4001" s="152"/>
      <c r="CC4001" s="212"/>
      <c r="CD4001" s="212"/>
      <c r="CE4001"/>
      <c r="CF4001"/>
      <c r="CG4001"/>
      <c r="CK4001" s="1"/>
      <c r="CL4001" s="152"/>
      <c r="CM4001" s="152"/>
      <c r="CN4001" s="213"/>
      <c r="CO4001" s="213"/>
      <c r="CP4001"/>
      <c r="CQ4001"/>
      <c r="CR4001"/>
      <c r="CV4001" s="1"/>
      <c r="CW4001" s="214"/>
      <c r="CX4001" s="214"/>
      <c r="CY4001" s="212"/>
      <c r="CZ4001" s="212"/>
      <c r="DA4001"/>
      <c r="DB4001"/>
      <c r="DC4001"/>
      <c r="DF4001" s="1"/>
      <c r="DG4001" s="152"/>
      <c r="DH4001" s="152"/>
      <c r="DI4001" s="212"/>
      <c r="DJ4001" s="212"/>
      <c r="DK4001"/>
      <c r="DL4001"/>
      <c r="DM4001"/>
      <c r="DQ4001" s="1"/>
      <c r="DR4001" s="152"/>
      <c r="DS4001" s="152"/>
      <c r="DT4001" s="212"/>
      <c r="DU4001" s="212"/>
      <c r="DV4001"/>
      <c r="DW4001"/>
      <c r="DX4001"/>
      <c r="EB4001" s="1"/>
      <c r="EC4001" s="152"/>
      <c r="ED4001" s="152"/>
      <c r="EE4001" s="212"/>
      <c r="EF4001" s="212"/>
      <c r="EG4001"/>
      <c r="EH4001"/>
      <c r="EI4001"/>
      <c r="EM4001" s="1"/>
      <c r="EN4001" s="214"/>
      <c r="EO4001" s="214"/>
      <c r="EP4001" s="222"/>
      <c r="EQ4001" s="222"/>
      <c r="ER4001" s="215"/>
      <c r="ES4001" s="215"/>
      <c r="ET4001" s="212"/>
      <c r="EU4001" s="212"/>
      <c r="EV4001"/>
      <c r="EW4001"/>
      <c r="EX4001"/>
    </row>
    <row r="4002" spans="37:154">
      <c r="AK4002" s="1"/>
      <c r="AL4002" s="152"/>
      <c r="AN4002" s="212"/>
      <c r="AP4002"/>
      <c r="AS4002" s="1"/>
      <c r="AT4002" s="152"/>
      <c r="AU4002" s="152"/>
      <c r="AV4002" s="212"/>
      <c r="AW4002" s="212"/>
      <c r="AX4002"/>
      <c r="AY4002"/>
      <c r="AZ4002"/>
      <c r="BD4002" s="1"/>
      <c r="BE4002" s="214"/>
      <c r="BF4002" s="214"/>
      <c r="BG4002" s="212"/>
      <c r="BH4002" s="212"/>
      <c r="BI4002"/>
      <c r="BJ4002"/>
      <c r="BK4002"/>
      <c r="BO4002" s="1"/>
      <c r="BP4002" s="152"/>
      <c r="BQ4002" s="152"/>
      <c r="BR4002" s="212"/>
      <c r="BS4002" s="212"/>
      <c r="BT4002"/>
      <c r="BU4002"/>
      <c r="BV4002"/>
      <c r="BZ4002" s="1"/>
      <c r="CA4002" s="152"/>
      <c r="CB4002" s="152"/>
      <c r="CC4002" s="212"/>
      <c r="CD4002" s="212"/>
      <c r="CE4002"/>
      <c r="CF4002"/>
      <c r="CG4002"/>
      <c r="CK4002" s="1"/>
      <c r="CL4002" s="152"/>
      <c r="CM4002" s="152"/>
      <c r="CN4002" s="213"/>
      <c r="CO4002" s="213"/>
      <c r="CP4002"/>
      <c r="CQ4002"/>
      <c r="CR4002"/>
      <c r="CV4002" s="1"/>
      <c r="CW4002" s="214"/>
      <c r="CX4002" s="214"/>
      <c r="CY4002" s="212"/>
      <c r="CZ4002" s="212"/>
      <c r="DA4002"/>
      <c r="DB4002"/>
      <c r="DC4002"/>
      <c r="DF4002" s="1"/>
      <c r="DG4002" s="152"/>
      <c r="DH4002" s="152"/>
      <c r="DI4002" s="212"/>
      <c r="DJ4002" s="212"/>
      <c r="DK4002"/>
      <c r="DL4002"/>
      <c r="DM4002"/>
      <c r="DQ4002" s="1"/>
      <c r="DR4002" s="152"/>
      <c r="DS4002" s="152"/>
      <c r="DT4002" s="212"/>
      <c r="DU4002" s="212"/>
      <c r="DV4002"/>
      <c r="DW4002"/>
      <c r="DX4002"/>
      <c r="EB4002" s="1"/>
      <c r="EC4002" s="152"/>
      <c r="ED4002" s="152"/>
      <c r="EE4002" s="212"/>
      <c r="EF4002" s="212"/>
      <c r="EG4002"/>
      <c r="EH4002"/>
      <c r="EI4002"/>
      <c r="EM4002" s="1"/>
      <c r="EN4002" s="214"/>
      <c r="EO4002" s="214"/>
      <c r="EP4002" s="222"/>
      <c r="EQ4002" s="222"/>
      <c r="ER4002" s="215"/>
      <c r="ES4002" s="215"/>
      <c r="ET4002" s="212"/>
      <c r="EU4002" s="212"/>
      <c r="EV4002"/>
      <c r="EW4002"/>
      <c r="EX4002"/>
    </row>
    <row r="4003" spans="37:154">
      <c r="AK4003" s="1"/>
      <c r="AL4003" s="152"/>
      <c r="AN4003" s="212"/>
      <c r="AP4003"/>
      <c r="AS4003" s="1"/>
      <c r="AT4003" s="152"/>
      <c r="AU4003" s="152"/>
      <c r="AV4003" s="212"/>
      <c r="AW4003" s="212"/>
      <c r="AX4003"/>
      <c r="AY4003"/>
      <c r="AZ4003"/>
      <c r="BD4003" s="1"/>
      <c r="BE4003" s="214"/>
      <c r="BF4003" s="214"/>
      <c r="BG4003" s="212"/>
      <c r="BH4003" s="212"/>
      <c r="BI4003"/>
      <c r="BJ4003"/>
      <c r="BK4003"/>
      <c r="BO4003" s="1"/>
      <c r="BP4003" s="152"/>
      <c r="BQ4003" s="152"/>
      <c r="BR4003" s="212"/>
      <c r="BS4003" s="212"/>
      <c r="BT4003"/>
      <c r="BU4003"/>
      <c r="BV4003"/>
      <c r="BZ4003" s="1"/>
      <c r="CA4003" s="152"/>
      <c r="CB4003" s="152"/>
      <c r="CC4003" s="212"/>
      <c r="CD4003" s="212"/>
      <c r="CE4003"/>
      <c r="CF4003"/>
      <c r="CG4003"/>
      <c r="CK4003" s="1"/>
      <c r="CL4003" s="152"/>
      <c r="CM4003" s="152"/>
      <c r="CN4003" s="213"/>
      <c r="CO4003" s="213"/>
      <c r="CP4003"/>
      <c r="CQ4003"/>
      <c r="CR4003"/>
      <c r="CV4003" s="1"/>
      <c r="CW4003" s="214"/>
      <c r="CX4003" s="214"/>
      <c r="CY4003" s="212"/>
      <c r="CZ4003" s="212"/>
      <c r="DA4003"/>
      <c r="DB4003"/>
      <c r="DC4003"/>
      <c r="DF4003" s="1"/>
      <c r="DG4003" s="152"/>
      <c r="DH4003" s="152"/>
      <c r="DI4003" s="212"/>
      <c r="DJ4003" s="212"/>
      <c r="DK4003"/>
      <c r="DL4003"/>
      <c r="DM4003"/>
      <c r="DQ4003" s="1"/>
      <c r="DR4003" s="152"/>
      <c r="DS4003" s="152"/>
      <c r="DT4003" s="212"/>
      <c r="DU4003" s="212"/>
      <c r="DV4003"/>
      <c r="DW4003"/>
      <c r="DX4003"/>
      <c r="EB4003" s="1"/>
      <c r="EC4003" s="152"/>
      <c r="ED4003" s="152"/>
      <c r="EE4003" s="212"/>
      <c r="EF4003" s="212"/>
      <c r="EG4003"/>
      <c r="EH4003"/>
      <c r="EI4003"/>
      <c r="EM4003" s="1"/>
      <c r="EN4003" s="214"/>
      <c r="EO4003" s="214"/>
      <c r="EP4003" s="222"/>
      <c r="EQ4003" s="222"/>
      <c r="ER4003" s="215"/>
      <c r="ES4003" s="215"/>
      <c r="ET4003" s="212"/>
      <c r="EU4003" s="212"/>
      <c r="EV4003"/>
      <c r="EW4003"/>
      <c r="EX4003"/>
    </row>
    <row r="4004" spans="37:154">
      <c r="AK4004" s="1"/>
      <c r="AL4004" s="152"/>
      <c r="AN4004" s="212"/>
      <c r="AP4004"/>
      <c r="AS4004" s="1"/>
      <c r="AT4004" s="152"/>
      <c r="AU4004" s="152"/>
      <c r="AV4004" s="212"/>
      <c r="AW4004" s="212"/>
      <c r="AX4004"/>
      <c r="AY4004"/>
      <c r="AZ4004"/>
      <c r="BD4004" s="1"/>
      <c r="BE4004" s="214"/>
      <c r="BF4004" s="214"/>
      <c r="BG4004" s="212"/>
      <c r="BH4004" s="212"/>
      <c r="BI4004"/>
      <c r="BJ4004"/>
      <c r="BK4004"/>
      <c r="BO4004" s="1"/>
      <c r="BP4004" s="152"/>
      <c r="BQ4004" s="152"/>
      <c r="BR4004" s="212"/>
      <c r="BS4004" s="212"/>
      <c r="BT4004"/>
      <c r="BU4004"/>
      <c r="BV4004"/>
      <c r="BZ4004" s="1"/>
      <c r="CA4004" s="152"/>
      <c r="CB4004" s="152"/>
      <c r="CC4004" s="212"/>
      <c r="CD4004" s="212"/>
      <c r="CE4004"/>
      <c r="CF4004"/>
      <c r="CG4004"/>
      <c r="CK4004" s="1"/>
      <c r="CL4004" s="152"/>
      <c r="CM4004" s="152"/>
      <c r="CN4004" s="213"/>
      <c r="CO4004" s="213"/>
      <c r="CP4004"/>
      <c r="CQ4004"/>
      <c r="CR4004"/>
      <c r="CV4004" s="1"/>
      <c r="CW4004" s="214"/>
      <c r="CX4004" s="214"/>
      <c r="CY4004" s="212"/>
      <c r="CZ4004" s="212"/>
      <c r="DA4004"/>
      <c r="DB4004"/>
      <c r="DC4004"/>
      <c r="DF4004" s="1"/>
      <c r="DG4004" s="152"/>
      <c r="DH4004" s="152"/>
      <c r="DI4004" s="212"/>
      <c r="DJ4004" s="212"/>
      <c r="DK4004"/>
      <c r="DL4004"/>
      <c r="DM4004"/>
      <c r="DQ4004" s="1"/>
      <c r="DR4004" s="152"/>
      <c r="DS4004" s="152"/>
      <c r="DT4004" s="212"/>
      <c r="DU4004" s="212"/>
      <c r="DV4004"/>
      <c r="DW4004"/>
      <c r="DX4004"/>
      <c r="EB4004" s="1"/>
      <c r="EC4004" s="152"/>
      <c r="ED4004" s="152"/>
      <c r="EE4004" s="212"/>
      <c r="EF4004" s="212"/>
      <c r="EG4004"/>
      <c r="EH4004"/>
      <c r="EI4004"/>
      <c r="EM4004" s="1"/>
      <c r="EN4004" s="214"/>
      <c r="EO4004" s="214"/>
      <c r="EP4004" s="222"/>
      <c r="EQ4004" s="222"/>
      <c r="ER4004" s="215"/>
      <c r="ES4004" s="215"/>
      <c r="ET4004" s="212"/>
      <c r="EU4004" s="212"/>
      <c r="EV4004"/>
      <c r="EW4004"/>
      <c r="EX4004"/>
    </row>
    <row r="4005" spans="37:154">
      <c r="AK4005" s="1"/>
      <c r="AL4005" s="152"/>
      <c r="AN4005" s="212"/>
      <c r="AP4005"/>
      <c r="AS4005" s="1"/>
      <c r="AT4005" s="152"/>
      <c r="AU4005" s="152"/>
      <c r="AV4005" s="212"/>
      <c r="AW4005" s="212"/>
      <c r="AX4005"/>
      <c r="AY4005"/>
      <c r="AZ4005"/>
      <c r="BD4005" s="1"/>
      <c r="BE4005" s="214"/>
      <c r="BF4005" s="214"/>
      <c r="BG4005" s="212"/>
      <c r="BH4005" s="212"/>
      <c r="BI4005"/>
      <c r="BJ4005"/>
      <c r="BK4005"/>
      <c r="BO4005" s="1"/>
      <c r="BP4005" s="152"/>
      <c r="BQ4005" s="152"/>
      <c r="BR4005" s="212"/>
      <c r="BS4005" s="212"/>
      <c r="BT4005"/>
      <c r="BU4005"/>
      <c r="BV4005"/>
      <c r="BZ4005" s="1"/>
      <c r="CA4005" s="152"/>
      <c r="CB4005" s="152"/>
      <c r="CC4005" s="212"/>
      <c r="CD4005" s="212"/>
      <c r="CE4005"/>
      <c r="CF4005"/>
      <c r="CG4005"/>
      <c r="CK4005" s="1"/>
      <c r="CL4005" s="152"/>
      <c r="CM4005" s="152"/>
      <c r="CN4005" s="213"/>
      <c r="CO4005" s="213"/>
      <c r="CP4005"/>
      <c r="CQ4005"/>
      <c r="CR4005"/>
      <c r="CV4005" s="1"/>
      <c r="CW4005" s="214"/>
      <c r="CX4005" s="214"/>
      <c r="CY4005" s="212"/>
      <c r="CZ4005" s="212"/>
      <c r="DA4005"/>
      <c r="DB4005"/>
      <c r="DC4005"/>
      <c r="DF4005" s="1"/>
      <c r="DG4005" s="152"/>
      <c r="DH4005" s="152"/>
      <c r="DI4005" s="212"/>
      <c r="DJ4005" s="212"/>
      <c r="DK4005"/>
      <c r="DL4005"/>
      <c r="DM4005"/>
      <c r="DQ4005" s="1"/>
      <c r="DR4005" s="152"/>
      <c r="DS4005" s="152"/>
      <c r="DT4005" s="212"/>
      <c r="DU4005" s="212"/>
      <c r="DV4005"/>
      <c r="DW4005"/>
      <c r="DX4005"/>
      <c r="EB4005" s="1"/>
      <c r="EC4005" s="152"/>
      <c r="ED4005" s="152"/>
      <c r="EE4005" s="212"/>
      <c r="EF4005" s="212"/>
      <c r="EG4005"/>
      <c r="EH4005"/>
      <c r="EI4005"/>
      <c r="EM4005" s="1"/>
      <c r="EN4005" s="214"/>
      <c r="EO4005" s="214"/>
      <c r="EP4005" s="222"/>
      <c r="EQ4005" s="222"/>
      <c r="ER4005" s="215"/>
      <c r="ES4005" s="215"/>
      <c r="ET4005" s="212"/>
      <c r="EU4005" s="212"/>
      <c r="EV4005"/>
      <c r="EW4005"/>
      <c r="EX4005"/>
    </row>
    <row r="4006" spans="37:154">
      <c r="AK4006" s="1"/>
      <c r="AL4006" s="152"/>
      <c r="AN4006" s="212"/>
      <c r="AP4006"/>
      <c r="AS4006" s="1"/>
      <c r="AT4006" s="152"/>
      <c r="AU4006" s="152"/>
      <c r="AV4006" s="212"/>
      <c r="AW4006" s="212"/>
      <c r="AX4006"/>
      <c r="AY4006"/>
      <c r="AZ4006"/>
      <c r="BD4006" s="1"/>
      <c r="BE4006" s="214"/>
      <c r="BF4006" s="214"/>
      <c r="BG4006" s="212"/>
      <c r="BH4006" s="212"/>
      <c r="BI4006"/>
      <c r="BJ4006"/>
      <c r="BK4006"/>
      <c r="BO4006" s="1"/>
      <c r="BP4006" s="152"/>
      <c r="BQ4006" s="152"/>
      <c r="BR4006" s="212"/>
      <c r="BS4006" s="212"/>
      <c r="BT4006"/>
      <c r="BU4006"/>
      <c r="BV4006"/>
      <c r="BZ4006" s="1"/>
      <c r="CA4006" s="152"/>
      <c r="CB4006" s="152"/>
      <c r="CC4006" s="212"/>
      <c r="CD4006" s="212"/>
      <c r="CE4006"/>
      <c r="CF4006"/>
      <c r="CG4006"/>
      <c r="CK4006" s="1"/>
      <c r="CL4006" s="152"/>
      <c r="CM4006" s="152"/>
      <c r="CN4006" s="213"/>
      <c r="CO4006" s="213"/>
      <c r="CP4006"/>
      <c r="CQ4006"/>
      <c r="CR4006"/>
      <c r="CV4006" s="1"/>
      <c r="CW4006" s="214"/>
      <c r="CX4006" s="214"/>
      <c r="CY4006" s="212"/>
      <c r="CZ4006" s="212"/>
      <c r="DA4006"/>
      <c r="DB4006"/>
      <c r="DC4006"/>
      <c r="DF4006" s="1"/>
      <c r="DG4006" s="152"/>
      <c r="DH4006" s="152"/>
      <c r="DI4006" s="212"/>
      <c r="DJ4006" s="212"/>
      <c r="DK4006"/>
      <c r="DL4006"/>
      <c r="DM4006"/>
      <c r="DQ4006" s="1"/>
      <c r="DR4006" s="152"/>
      <c r="DS4006" s="152"/>
      <c r="DT4006" s="212"/>
      <c r="DU4006" s="212"/>
      <c r="DV4006"/>
      <c r="DW4006"/>
      <c r="DX4006"/>
      <c r="EB4006" s="1"/>
      <c r="EC4006" s="152"/>
      <c r="ED4006" s="152"/>
      <c r="EE4006" s="212"/>
      <c r="EF4006" s="212"/>
      <c r="EG4006"/>
      <c r="EH4006"/>
      <c r="EI4006"/>
      <c r="EM4006" s="1"/>
      <c r="EN4006" s="214"/>
      <c r="EO4006" s="214"/>
      <c r="EP4006" s="222"/>
      <c r="EQ4006" s="222"/>
      <c r="ER4006" s="215"/>
      <c r="ES4006" s="215"/>
      <c r="ET4006" s="212"/>
      <c r="EU4006" s="212"/>
      <c r="EV4006"/>
      <c r="EW4006"/>
      <c r="EX4006"/>
    </row>
    <row r="4007" spans="37:154">
      <c r="AK4007" s="1"/>
      <c r="AL4007" s="152"/>
      <c r="AN4007" s="212"/>
      <c r="AP4007"/>
      <c r="AS4007" s="1"/>
      <c r="AT4007" s="152"/>
      <c r="AU4007" s="152"/>
      <c r="AV4007" s="212"/>
      <c r="AW4007" s="212"/>
      <c r="AX4007"/>
      <c r="AY4007"/>
      <c r="AZ4007"/>
      <c r="BD4007" s="1"/>
      <c r="BE4007" s="214"/>
      <c r="BF4007" s="214"/>
      <c r="BG4007" s="212"/>
      <c r="BH4007" s="212"/>
      <c r="BI4007"/>
      <c r="BJ4007"/>
      <c r="BK4007"/>
      <c r="BO4007" s="1"/>
      <c r="BP4007" s="152"/>
      <c r="BQ4007" s="152"/>
      <c r="BR4007" s="212"/>
      <c r="BS4007" s="212"/>
      <c r="BT4007"/>
      <c r="BU4007"/>
      <c r="BV4007"/>
      <c r="BZ4007" s="1"/>
      <c r="CA4007" s="152"/>
      <c r="CB4007" s="152"/>
      <c r="CC4007" s="212"/>
      <c r="CD4007" s="212"/>
      <c r="CE4007"/>
      <c r="CF4007"/>
      <c r="CG4007"/>
      <c r="CK4007" s="1"/>
      <c r="CL4007" s="152"/>
      <c r="CM4007" s="152"/>
      <c r="CN4007" s="213"/>
      <c r="CO4007" s="213"/>
      <c r="CP4007"/>
      <c r="CQ4007"/>
      <c r="CR4007"/>
      <c r="CV4007" s="1"/>
      <c r="CW4007" s="214"/>
      <c r="CX4007" s="214"/>
      <c r="CY4007" s="212"/>
      <c r="CZ4007" s="212"/>
      <c r="DA4007"/>
      <c r="DB4007"/>
      <c r="DC4007"/>
      <c r="DF4007" s="1"/>
      <c r="DG4007" s="152"/>
      <c r="DH4007" s="152"/>
      <c r="DI4007" s="212"/>
      <c r="DJ4007" s="212"/>
      <c r="DK4007"/>
      <c r="DL4007"/>
      <c r="DM4007"/>
      <c r="DQ4007" s="1"/>
      <c r="DR4007" s="152"/>
      <c r="DS4007" s="152"/>
      <c r="DT4007" s="212"/>
      <c r="DU4007" s="212"/>
      <c r="DV4007"/>
      <c r="DW4007"/>
      <c r="DX4007"/>
      <c r="EB4007" s="1"/>
      <c r="EC4007" s="152"/>
      <c r="ED4007" s="152"/>
      <c r="EE4007" s="212"/>
      <c r="EF4007" s="212"/>
      <c r="EG4007"/>
      <c r="EH4007"/>
      <c r="EI4007"/>
      <c r="EM4007" s="1"/>
      <c r="EN4007" s="214"/>
      <c r="EO4007" s="214"/>
      <c r="EP4007" s="222"/>
      <c r="EQ4007" s="222"/>
      <c r="ER4007" s="215"/>
      <c r="ES4007" s="215"/>
      <c r="ET4007" s="212"/>
      <c r="EU4007" s="212"/>
      <c r="EV4007"/>
      <c r="EW4007"/>
      <c r="EX4007"/>
    </row>
    <row r="4008" spans="37:154">
      <c r="AK4008" s="1"/>
      <c r="AL4008" s="152"/>
      <c r="AN4008" s="212"/>
      <c r="AP4008"/>
      <c r="AS4008" s="1"/>
      <c r="AT4008" s="152"/>
      <c r="AU4008" s="152"/>
      <c r="AV4008" s="212"/>
      <c r="AW4008" s="212"/>
      <c r="AX4008"/>
      <c r="AY4008"/>
      <c r="AZ4008"/>
      <c r="BD4008" s="1"/>
      <c r="BE4008" s="214"/>
      <c r="BF4008" s="214"/>
      <c r="BG4008" s="212"/>
      <c r="BH4008" s="212"/>
      <c r="BI4008"/>
      <c r="BJ4008"/>
      <c r="BK4008"/>
      <c r="BO4008" s="1"/>
      <c r="BP4008" s="152"/>
      <c r="BQ4008" s="152"/>
      <c r="BR4008" s="212"/>
      <c r="BS4008" s="212"/>
      <c r="BT4008"/>
      <c r="BU4008"/>
      <c r="BV4008"/>
      <c r="BZ4008" s="1"/>
      <c r="CA4008" s="152"/>
      <c r="CB4008" s="152"/>
      <c r="CC4008" s="212"/>
      <c r="CD4008" s="212"/>
      <c r="CE4008"/>
      <c r="CF4008"/>
      <c r="CG4008"/>
      <c r="CK4008" s="1"/>
      <c r="CL4008" s="152"/>
      <c r="CM4008" s="152"/>
      <c r="CN4008" s="213"/>
      <c r="CO4008" s="213"/>
      <c r="CP4008"/>
      <c r="CQ4008"/>
      <c r="CR4008"/>
      <c r="CV4008" s="1"/>
      <c r="CW4008" s="214"/>
      <c r="CX4008" s="214"/>
      <c r="CY4008" s="212"/>
      <c r="CZ4008" s="212"/>
      <c r="DA4008"/>
      <c r="DB4008"/>
      <c r="DC4008"/>
      <c r="DF4008" s="1"/>
      <c r="DG4008" s="152"/>
      <c r="DH4008" s="152"/>
      <c r="DI4008" s="212"/>
      <c r="DJ4008" s="212"/>
      <c r="DK4008"/>
      <c r="DL4008"/>
      <c r="DM4008"/>
      <c r="DQ4008" s="1"/>
      <c r="DR4008" s="152"/>
      <c r="DS4008" s="152"/>
      <c r="DT4008" s="212"/>
      <c r="DU4008" s="212"/>
      <c r="DV4008"/>
      <c r="DW4008"/>
      <c r="DX4008"/>
      <c r="EB4008" s="1"/>
      <c r="EC4008" s="152"/>
      <c r="ED4008" s="152"/>
      <c r="EE4008" s="212"/>
      <c r="EF4008" s="212"/>
      <c r="EG4008"/>
      <c r="EH4008"/>
      <c r="EI4008"/>
      <c r="EM4008" s="1"/>
      <c r="EN4008" s="214"/>
      <c r="EO4008" s="214"/>
      <c r="EP4008" s="222"/>
      <c r="EQ4008" s="222"/>
      <c r="ER4008" s="215"/>
      <c r="ES4008" s="215"/>
      <c r="ET4008" s="212"/>
      <c r="EU4008" s="212"/>
      <c r="EV4008"/>
      <c r="EW4008"/>
      <c r="EX4008"/>
    </row>
    <row r="4009" spans="37:154">
      <c r="AK4009" s="1"/>
      <c r="AL4009" s="152"/>
      <c r="AN4009" s="212"/>
      <c r="AP4009"/>
      <c r="AS4009" s="1"/>
      <c r="AT4009" s="152"/>
      <c r="AU4009" s="152"/>
      <c r="AV4009" s="212"/>
      <c r="AW4009" s="212"/>
      <c r="AX4009"/>
      <c r="AY4009"/>
      <c r="AZ4009"/>
      <c r="BD4009" s="1"/>
      <c r="BE4009" s="214"/>
      <c r="BF4009" s="214"/>
      <c r="BG4009" s="212"/>
      <c r="BH4009" s="212"/>
      <c r="BI4009"/>
      <c r="BJ4009"/>
      <c r="BK4009"/>
      <c r="BO4009" s="1"/>
      <c r="BP4009" s="152"/>
      <c r="BQ4009" s="152"/>
      <c r="BR4009" s="212"/>
      <c r="BS4009" s="212"/>
      <c r="BT4009"/>
      <c r="BU4009"/>
      <c r="BV4009"/>
      <c r="BZ4009" s="1"/>
      <c r="CA4009" s="152"/>
      <c r="CB4009" s="152"/>
      <c r="CC4009" s="212"/>
      <c r="CD4009" s="212"/>
      <c r="CE4009"/>
      <c r="CF4009"/>
      <c r="CG4009"/>
      <c r="CK4009" s="1"/>
      <c r="CL4009" s="152"/>
      <c r="CM4009" s="152"/>
      <c r="CN4009" s="213"/>
      <c r="CO4009" s="213"/>
      <c r="CP4009"/>
      <c r="CQ4009"/>
      <c r="CR4009"/>
      <c r="CV4009" s="1"/>
      <c r="CW4009" s="214"/>
      <c r="CX4009" s="214"/>
      <c r="CY4009" s="212"/>
      <c r="CZ4009" s="212"/>
      <c r="DA4009"/>
      <c r="DB4009"/>
      <c r="DC4009"/>
      <c r="DF4009" s="1"/>
      <c r="DG4009" s="152"/>
      <c r="DH4009" s="152"/>
      <c r="DI4009" s="212"/>
      <c r="DJ4009" s="212"/>
      <c r="DK4009"/>
      <c r="DL4009"/>
      <c r="DM4009"/>
      <c r="DQ4009" s="1"/>
      <c r="DR4009" s="152"/>
      <c r="DS4009" s="152"/>
      <c r="DT4009" s="212"/>
      <c r="DU4009" s="212"/>
      <c r="DV4009"/>
      <c r="DW4009"/>
      <c r="DX4009"/>
      <c r="EB4009" s="1"/>
      <c r="EC4009" s="152"/>
      <c r="ED4009" s="152"/>
      <c r="EE4009" s="212"/>
      <c r="EF4009" s="212"/>
      <c r="EG4009"/>
      <c r="EH4009"/>
      <c r="EI4009"/>
      <c r="EM4009" s="1"/>
      <c r="EN4009" s="214"/>
      <c r="EO4009" s="214"/>
      <c r="EP4009" s="222"/>
      <c r="EQ4009" s="222"/>
      <c r="ER4009" s="215"/>
      <c r="ES4009" s="215"/>
      <c r="ET4009" s="212"/>
      <c r="EU4009" s="212"/>
      <c r="EV4009"/>
      <c r="EW4009"/>
      <c r="EX4009"/>
    </row>
    <row r="4010" spans="37:154">
      <c r="AK4010" s="1"/>
      <c r="AL4010" s="152"/>
      <c r="AN4010" s="212"/>
      <c r="AP4010"/>
      <c r="AS4010" s="1"/>
      <c r="AT4010" s="152"/>
      <c r="AU4010" s="152"/>
      <c r="AV4010" s="212"/>
      <c r="AW4010" s="212"/>
      <c r="AX4010"/>
      <c r="AY4010"/>
      <c r="AZ4010"/>
      <c r="BD4010" s="1"/>
      <c r="BE4010" s="214"/>
      <c r="BF4010" s="214"/>
      <c r="BG4010" s="212"/>
      <c r="BH4010" s="212"/>
      <c r="BI4010"/>
      <c r="BJ4010"/>
      <c r="BK4010"/>
      <c r="BO4010" s="1"/>
      <c r="BP4010" s="152"/>
      <c r="BQ4010" s="152"/>
      <c r="BR4010" s="212"/>
      <c r="BS4010" s="212"/>
      <c r="BT4010"/>
      <c r="BU4010"/>
      <c r="BV4010"/>
      <c r="BZ4010" s="1"/>
      <c r="CA4010" s="152"/>
      <c r="CB4010" s="152"/>
      <c r="CC4010" s="212"/>
      <c r="CD4010" s="212"/>
      <c r="CE4010"/>
      <c r="CF4010"/>
      <c r="CG4010"/>
      <c r="CK4010" s="1"/>
      <c r="CL4010" s="152"/>
      <c r="CM4010" s="152"/>
      <c r="CN4010" s="213"/>
      <c r="CO4010" s="213"/>
      <c r="CP4010"/>
      <c r="CQ4010"/>
      <c r="CR4010"/>
      <c r="CV4010" s="1"/>
      <c r="CW4010" s="214"/>
      <c r="CX4010" s="214"/>
      <c r="CY4010" s="212"/>
      <c r="CZ4010" s="212"/>
      <c r="DA4010"/>
      <c r="DB4010"/>
      <c r="DC4010"/>
      <c r="DF4010" s="1"/>
      <c r="DG4010" s="152"/>
      <c r="DH4010" s="152"/>
      <c r="DI4010" s="212"/>
      <c r="DJ4010" s="212"/>
      <c r="DK4010"/>
      <c r="DL4010"/>
      <c r="DM4010"/>
      <c r="DQ4010" s="1"/>
      <c r="DR4010" s="152"/>
      <c r="DS4010" s="152"/>
      <c r="DT4010" s="212"/>
      <c r="DU4010" s="212"/>
      <c r="DV4010"/>
      <c r="DW4010"/>
      <c r="DX4010"/>
      <c r="EB4010" s="1"/>
      <c r="EC4010" s="152"/>
      <c r="ED4010" s="152"/>
      <c r="EE4010" s="212"/>
      <c r="EF4010" s="212"/>
      <c r="EG4010"/>
      <c r="EH4010"/>
      <c r="EI4010"/>
      <c r="EM4010" s="1"/>
      <c r="EN4010" s="214"/>
      <c r="EO4010" s="214"/>
      <c r="EP4010" s="222"/>
      <c r="EQ4010" s="222"/>
      <c r="ER4010" s="215"/>
      <c r="ES4010" s="215"/>
      <c r="ET4010" s="212"/>
      <c r="EU4010" s="212"/>
      <c r="EV4010"/>
      <c r="EW4010"/>
      <c r="EX4010"/>
    </row>
    <row r="4011" spans="37:154">
      <c r="AK4011" s="1"/>
      <c r="AL4011" s="152"/>
      <c r="AN4011" s="212"/>
      <c r="AP4011"/>
      <c r="AS4011" s="1"/>
      <c r="AT4011" s="152"/>
      <c r="AU4011" s="152"/>
      <c r="AV4011" s="212"/>
      <c r="AW4011" s="212"/>
      <c r="AX4011"/>
      <c r="AY4011"/>
      <c r="AZ4011"/>
      <c r="BD4011" s="1"/>
      <c r="BE4011" s="214"/>
      <c r="BF4011" s="214"/>
      <c r="BG4011" s="212"/>
      <c r="BH4011" s="212"/>
      <c r="BI4011"/>
      <c r="BJ4011"/>
      <c r="BK4011"/>
      <c r="BO4011" s="1"/>
      <c r="BP4011" s="152"/>
      <c r="BQ4011" s="152"/>
      <c r="BR4011" s="212"/>
      <c r="BS4011" s="212"/>
      <c r="BT4011"/>
      <c r="BU4011"/>
      <c r="BV4011"/>
      <c r="BZ4011" s="1"/>
      <c r="CA4011" s="152"/>
      <c r="CB4011" s="152"/>
      <c r="CC4011" s="212"/>
      <c r="CD4011" s="212"/>
      <c r="CE4011"/>
      <c r="CF4011"/>
      <c r="CG4011"/>
      <c r="CK4011" s="1"/>
      <c r="CL4011" s="152"/>
      <c r="CM4011" s="152"/>
      <c r="CN4011" s="213"/>
      <c r="CO4011" s="213"/>
      <c r="CP4011"/>
      <c r="CQ4011"/>
      <c r="CR4011"/>
      <c r="CV4011" s="1"/>
      <c r="CW4011" s="214"/>
      <c r="CX4011" s="214"/>
      <c r="CY4011" s="212"/>
      <c r="CZ4011" s="212"/>
      <c r="DA4011"/>
      <c r="DB4011"/>
      <c r="DC4011"/>
      <c r="DF4011" s="1"/>
      <c r="DG4011" s="152"/>
      <c r="DH4011" s="152"/>
      <c r="DI4011" s="212"/>
      <c r="DJ4011" s="212"/>
      <c r="DK4011"/>
      <c r="DL4011"/>
      <c r="DM4011"/>
      <c r="DQ4011" s="1"/>
      <c r="DR4011" s="152"/>
      <c r="DS4011" s="152"/>
      <c r="DT4011" s="212"/>
      <c r="DU4011" s="212"/>
      <c r="DV4011"/>
      <c r="DW4011"/>
      <c r="DX4011"/>
      <c r="EB4011" s="1"/>
      <c r="EC4011" s="152"/>
      <c r="ED4011" s="152"/>
      <c r="EE4011" s="212"/>
      <c r="EF4011" s="212"/>
      <c r="EG4011"/>
      <c r="EH4011"/>
      <c r="EI4011"/>
      <c r="EM4011" s="1"/>
      <c r="EN4011" s="214"/>
      <c r="EO4011" s="214"/>
      <c r="EP4011" s="222"/>
      <c r="EQ4011" s="222"/>
      <c r="ER4011" s="215"/>
      <c r="ES4011" s="215"/>
      <c r="ET4011" s="212"/>
      <c r="EU4011" s="212"/>
      <c r="EV4011"/>
      <c r="EW4011"/>
      <c r="EX4011"/>
    </row>
    <row r="4012" spans="37:154">
      <c r="AK4012" s="1"/>
      <c r="AL4012" s="152"/>
      <c r="AN4012" s="212"/>
      <c r="AP4012"/>
      <c r="AS4012" s="1"/>
      <c r="AT4012" s="152"/>
      <c r="AU4012" s="152"/>
      <c r="AV4012" s="212"/>
      <c r="AW4012" s="212"/>
      <c r="AX4012"/>
      <c r="AY4012"/>
      <c r="AZ4012"/>
      <c r="BD4012" s="1"/>
      <c r="BE4012" s="214"/>
      <c r="BF4012" s="214"/>
      <c r="BG4012" s="212"/>
      <c r="BH4012" s="212"/>
      <c r="BI4012"/>
      <c r="BJ4012"/>
      <c r="BK4012"/>
      <c r="BO4012" s="1"/>
      <c r="BP4012" s="152"/>
      <c r="BQ4012" s="152"/>
      <c r="BR4012" s="212"/>
      <c r="BS4012" s="212"/>
      <c r="BT4012"/>
      <c r="BU4012"/>
      <c r="BV4012"/>
      <c r="BZ4012" s="1"/>
      <c r="CA4012" s="152"/>
      <c r="CB4012" s="152"/>
      <c r="CC4012" s="212"/>
      <c r="CD4012" s="212"/>
      <c r="CE4012"/>
      <c r="CF4012"/>
      <c r="CG4012"/>
      <c r="CK4012" s="1"/>
      <c r="CL4012" s="152"/>
      <c r="CM4012" s="152"/>
      <c r="CN4012" s="213"/>
      <c r="CO4012" s="213"/>
      <c r="CP4012"/>
      <c r="CQ4012"/>
      <c r="CR4012"/>
      <c r="CV4012" s="1"/>
      <c r="CW4012" s="214"/>
      <c r="CX4012" s="214"/>
      <c r="CY4012" s="212"/>
      <c r="CZ4012" s="212"/>
      <c r="DA4012"/>
      <c r="DB4012"/>
      <c r="DC4012"/>
      <c r="DF4012" s="1"/>
      <c r="DG4012" s="152"/>
      <c r="DH4012" s="152"/>
      <c r="DI4012" s="212"/>
      <c r="DJ4012" s="212"/>
      <c r="DK4012"/>
      <c r="DL4012"/>
      <c r="DM4012"/>
      <c r="DQ4012" s="1"/>
      <c r="DR4012" s="152"/>
      <c r="DS4012" s="152"/>
      <c r="DT4012" s="212"/>
      <c r="DU4012" s="212"/>
      <c r="DV4012"/>
      <c r="DW4012"/>
      <c r="DX4012"/>
      <c r="EB4012" s="1"/>
      <c r="EC4012" s="152"/>
      <c r="ED4012" s="152"/>
      <c r="EE4012" s="212"/>
      <c r="EF4012" s="212"/>
      <c r="EG4012"/>
      <c r="EH4012"/>
      <c r="EI4012"/>
      <c r="EM4012" s="1"/>
      <c r="EN4012" s="214"/>
      <c r="EO4012" s="214"/>
      <c r="EP4012" s="222"/>
      <c r="EQ4012" s="222"/>
      <c r="ER4012" s="215"/>
      <c r="ES4012" s="215"/>
      <c r="ET4012" s="212"/>
      <c r="EU4012" s="212"/>
      <c r="EV4012"/>
      <c r="EW4012"/>
      <c r="EX4012"/>
    </row>
    <row r="4013" spans="37:154">
      <c r="AK4013" s="1"/>
      <c r="AL4013" s="152"/>
      <c r="AN4013" s="212"/>
      <c r="AP4013"/>
      <c r="AS4013" s="1"/>
      <c r="AT4013" s="152"/>
      <c r="AU4013" s="152"/>
      <c r="AV4013" s="212"/>
      <c r="AW4013" s="212"/>
      <c r="AX4013"/>
      <c r="AY4013"/>
      <c r="AZ4013"/>
      <c r="BD4013" s="1"/>
      <c r="BE4013" s="214"/>
      <c r="BF4013" s="214"/>
      <c r="BG4013" s="212"/>
      <c r="BH4013" s="212"/>
      <c r="BI4013"/>
      <c r="BJ4013"/>
      <c r="BK4013"/>
      <c r="BO4013" s="1"/>
      <c r="BP4013" s="152"/>
      <c r="BQ4013" s="152"/>
      <c r="BR4013" s="212"/>
      <c r="BS4013" s="212"/>
      <c r="BT4013"/>
      <c r="BU4013"/>
      <c r="BV4013"/>
      <c r="BZ4013" s="1"/>
      <c r="CA4013" s="152"/>
      <c r="CB4013" s="152"/>
      <c r="CC4013" s="212"/>
      <c r="CD4013" s="212"/>
      <c r="CE4013"/>
      <c r="CF4013"/>
      <c r="CG4013"/>
      <c r="CK4013" s="1"/>
      <c r="CL4013" s="152"/>
      <c r="CM4013" s="152"/>
      <c r="CN4013" s="213"/>
      <c r="CO4013" s="213"/>
      <c r="CP4013"/>
      <c r="CQ4013"/>
      <c r="CR4013"/>
      <c r="CV4013" s="1"/>
      <c r="CW4013" s="214"/>
      <c r="CX4013" s="214"/>
      <c r="CY4013" s="212"/>
      <c r="CZ4013" s="212"/>
      <c r="DA4013"/>
      <c r="DB4013"/>
      <c r="DC4013"/>
      <c r="DF4013" s="1"/>
      <c r="DG4013" s="152"/>
      <c r="DH4013" s="152"/>
      <c r="DI4013" s="212"/>
      <c r="DJ4013" s="212"/>
      <c r="DK4013"/>
      <c r="DL4013"/>
      <c r="DM4013"/>
      <c r="DQ4013" s="1"/>
      <c r="DR4013" s="152"/>
      <c r="DS4013" s="152"/>
      <c r="DT4013" s="212"/>
      <c r="DU4013" s="212"/>
      <c r="DV4013"/>
      <c r="DW4013"/>
      <c r="DX4013"/>
      <c r="EB4013" s="1"/>
      <c r="EC4013" s="152"/>
      <c r="ED4013" s="152"/>
      <c r="EE4013" s="212"/>
      <c r="EF4013" s="212"/>
      <c r="EG4013"/>
      <c r="EH4013"/>
      <c r="EI4013"/>
      <c r="EM4013" s="1"/>
      <c r="EN4013" s="214"/>
      <c r="EO4013" s="214"/>
      <c r="EP4013" s="222"/>
      <c r="EQ4013" s="222"/>
      <c r="ER4013" s="215"/>
      <c r="ES4013" s="215"/>
      <c r="ET4013" s="212"/>
      <c r="EU4013" s="212"/>
      <c r="EV4013"/>
      <c r="EW4013"/>
      <c r="EX4013"/>
    </row>
    <row r="4014" spans="37:154">
      <c r="AK4014" s="1"/>
      <c r="AL4014" s="152"/>
      <c r="AN4014" s="212"/>
      <c r="AP4014"/>
      <c r="AS4014" s="1"/>
      <c r="AT4014" s="152"/>
      <c r="AU4014" s="152"/>
      <c r="AV4014" s="212"/>
      <c r="AW4014" s="212"/>
      <c r="AX4014"/>
      <c r="AY4014"/>
      <c r="AZ4014"/>
      <c r="BD4014" s="1"/>
      <c r="BE4014" s="214"/>
      <c r="BF4014" s="214"/>
      <c r="BG4014" s="212"/>
      <c r="BH4014" s="212"/>
      <c r="BI4014"/>
      <c r="BJ4014"/>
      <c r="BK4014"/>
      <c r="BO4014" s="1"/>
      <c r="BP4014" s="152"/>
      <c r="BQ4014" s="152"/>
      <c r="BR4014" s="212"/>
      <c r="BS4014" s="212"/>
      <c r="BT4014"/>
      <c r="BU4014"/>
      <c r="BV4014"/>
      <c r="BZ4014" s="1"/>
      <c r="CA4014" s="152"/>
      <c r="CB4014" s="152"/>
      <c r="CC4014" s="212"/>
      <c r="CD4014" s="212"/>
      <c r="CE4014"/>
      <c r="CF4014"/>
      <c r="CG4014"/>
      <c r="CK4014" s="1"/>
      <c r="CL4014" s="152"/>
      <c r="CM4014" s="152"/>
      <c r="CN4014" s="213"/>
      <c r="CO4014" s="213"/>
      <c r="CP4014"/>
      <c r="CQ4014"/>
      <c r="CR4014"/>
      <c r="CV4014" s="1"/>
      <c r="CW4014" s="214"/>
      <c r="CX4014" s="214"/>
      <c r="CY4014" s="212"/>
      <c r="CZ4014" s="212"/>
      <c r="DA4014"/>
      <c r="DB4014"/>
      <c r="DC4014"/>
      <c r="DF4014" s="1"/>
      <c r="DG4014" s="152"/>
      <c r="DH4014" s="152"/>
      <c r="DI4014" s="212"/>
      <c r="DJ4014" s="212"/>
      <c r="DK4014"/>
      <c r="DL4014"/>
      <c r="DM4014"/>
      <c r="DQ4014" s="1"/>
      <c r="DR4014" s="152"/>
      <c r="DS4014" s="152"/>
      <c r="DT4014" s="212"/>
      <c r="DU4014" s="212"/>
      <c r="DV4014"/>
      <c r="DW4014"/>
      <c r="DX4014"/>
      <c r="EB4014" s="1"/>
      <c r="EC4014" s="152"/>
      <c r="ED4014" s="152"/>
      <c r="EE4014" s="212"/>
      <c r="EF4014" s="212"/>
      <c r="EG4014"/>
      <c r="EH4014"/>
      <c r="EI4014"/>
      <c r="EM4014" s="1"/>
      <c r="EN4014" s="214"/>
      <c r="EO4014" s="214"/>
      <c r="EP4014" s="222"/>
      <c r="EQ4014" s="222"/>
      <c r="ER4014" s="215"/>
      <c r="ES4014" s="215"/>
      <c r="ET4014" s="212"/>
      <c r="EU4014" s="212"/>
      <c r="EV4014"/>
      <c r="EW4014"/>
      <c r="EX4014"/>
    </row>
    <row r="4015" spans="37:154">
      <c r="AK4015" s="1"/>
      <c r="AL4015" s="152"/>
      <c r="AN4015" s="212"/>
      <c r="AP4015"/>
      <c r="AS4015" s="1"/>
      <c r="AT4015" s="152"/>
      <c r="AU4015" s="152"/>
      <c r="AV4015" s="212"/>
      <c r="AW4015" s="212"/>
      <c r="AX4015"/>
      <c r="AY4015"/>
      <c r="AZ4015"/>
      <c r="BD4015" s="1"/>
      <c r="BE4015" s="214"/>
      <c r="BF4015" s="214"/>
      <c r="BG4015" s="212"/>
      <c r="BH4015" s="212"/>
      <c r="BI4015"/>
      <c r="BJ4015"/>
      <c r="BK4015"/>
      <c r="BO4015" s="1"/>
      <c r="BP4015" s="152"/>
      <c r="BQ4015" s="152"/>
      <c r="BR4015" s="212"/>
      <c r="BS4015" s="212"/>
      <c r="BT4015"/>
      <c r="BU4015"/>
      <c r="BV4015"/>
      <c r="BZ4015" s="1"/>
      <c r="CA4015" s="152"/>
      <c r="CB4015" s="152"/>
      <c r="CC4015" s="212"/>
      <c r="CD4015" s="212"/>
      <c r="CE4015"/>
      <c r="CF4015"/>
      <c r="CG4015"/>
      <c r="CK4015" s="1"/>
      <c r="CL4015" s="152"/>
      <c r="CM4015" s="152"/>
      <c r="CN4015" s="213"/>
      <c r="CO4015" s="213"/>
      <c r="CP4015"/>
      <c r="CQ4015"/>
      <c r="CR4015"/>
      <c r="CV4015" s="1"/>
      <c r="CW4015" s="214"/>
      <c r="CX4015" s="214"/>
      <c r="CY4015" s="212"/>
      <c r="CZ4015" s="212"/>
      <c r="DA4015"/>
      <c r="DB4015"/>
      <c r="DC4015"/>
      <c r="DF4015" s="1"/>
      <c r="DG4015" s="152"/>
      <c r="DH4015" s="152"/>
      <c r="DI4015" s="212"/>
      <c r="DJ4015" s="212"/>
      <c r="DK4015"/>
      <c r="DL4015"/>
      <c r="DM4015"/>
      <c r="DQ4015" s="1"/>
      <c r="DR4015" s="152"/>
      <c r="DS4015" s="152"/>
      <c r="DT4015" s="212"/>
      <c r="DU4015" s="212"/>
      <c r="DV4015"/>
      <c r="DW4015"/>
      <c r="DX4015"/>
      <c r="EB4015" s="1"/>
      <c r="EC4015" s="152"/>
      <c r="ED4015" s="152"/>
      <c r="EE4015" s="212"/>
      <c r="EF4015" s="212"/>
      <c r="EG4015"/>
      <c r="EH4015"/>
      <c r="EI4015"/>
      <c r="EM4015" s="1"/>
      <c r="EN4015" s="214"/>
      <c r="EO4015" s="214"/>
      <c r="EP4015" s="222"/>
      <c r="EQ4015" s="222"/>
      <c r="ER4015" s="215"/>
      <c r="ES4015" s="215"/>
      <c r="ET4015" s="212"/>
      <c r="EU4015" s="212"/>
      <c r="EV4015"/>
      <c r="EW4015"/>
      <c r="EX4015"/>
    </row>
    <row r="4016" spans="37:154">
      <c r="AK4016" s="1"/>
      <c r="AL4016" s="152"/>
      <c r="AN4016" s="212"/>
      <c r="AP4016"/>
      <c r="AS4016" s="1"/>
      <c r="AT4016" s="152"/>
      <c r="AU4016" s="152"/>
      <c r="AV4016" s="212"/>
      <c r="AW4016" s="212"/>
      <c r="AX4016"/>
      <c r="AY4016"/>
      <c r="AZ4016"/>
      <c r="BD4016" s="1"/>
      <c r="BE4016" s="214"/>
      <c r="BF4016" s="214"/>
      <c r="BG4016" s="212"/>
      <c r="BH4016" s="212"/>
      <c r="BI4016"/>
      <c r="BJ4016"/>
      <c r="BK4016"/>
      <c r="BO4016" s="1"/>
      <c r="BP4016" s="152"/>
      <c r="BQ4016" s="152"/>
      <c r="BR4016" s="212"/>
      <c r="BS4016" s="212"/>
      <c r="BT4016"/>
      <c r="BU4016"/>
      <c r="BV4016"/>
      <c r="BZ4016" s="1"/>
      <c r="CA4016" s="152"/>
      <c r="CB4016" s="152"/>
      <c r="CC4016" s="212"/>
      <c r="CD4016" s="212"/>
      <c r="CE4016"/>
      <c r="CF4016"/>
      <c r="CG4016"/>
      <c r="CK4016" s="1"/>
      <c r="CL4016" s="152"/>
      <c r="CM4016" s="152"/>
      <c r="CN4016" s="213"/>
      <c r="CO4016" s="213"/>
      <c r="CP4016"/>
      <c r="CQ4016"/>
      <c r="CR4016"/>
      <c r="CV4016" s="1"/>
      <c r="CW4016" s="214"/>
      <c r="CX4016" s="214"/>
      <c r="CY4016" s="212"/>
      <c r="CZ4016" s="212"/>
      <c r="DA4016"/>
      <c r="DB4016"/>
      <c r="DC4016"/>
      <c r="DF4016" s="1"/>
      <c r="DG4016" s="152"/>
      <c r="DH4016" s="152"/>
      <c r="DI4016" s="212"/>
      <c r="DJ4016" s="212"/>
      <c r="DK4016"/>
      <c r="DL4016"/>
      <c r="DM4016"/>
      <c r="DQ4016" s="1"/>
      <c r="DR4016" s="152"/>
      <c r="DS4016" s="152"/>
      <c r="DT4016" s="212"/>
      <c r="DU4016" s="212"/>
      <c r="DV4016"/>
      <c r="DW4016"/>
      <c r="DX4016"/>
      <c r="EB4016" s="1"/>
      <c r="EC4016" s="152"/>
      <c r="ED4016" s="152"/>
      <c r="EE4016" s="212"/>
      <c r="EF4016" s="212"/>
      <c r="EG4016"/>
      <c r="EH4016"/>
      <c r="EI4016"/>
      <c r="EM4016" s="1"/>
      <c r="EN4016" s="214"/>
      <c r="EO4016" s="214"/>
      <c r="EP4016" s="222"/>
      <c r="EQ4016" s="222"/>
      <c r="ER4016" s="215"/>
      <c r="ES4016" s="215"/>
      <c r="ET4016" s="212"/>
      <c r="EU4016" s="212"/>
      <c r="EV4016"/>
      <c r="EW4016"/>
      <c r="EX4016"/>
    </row>
    <row r="4017" spans="37:154">
      <c r="AK4017" s="1"/>
      <c r="AL4017" s="152"/>
      <c r="AN4017" s="212"/>
      <c r="AP4017"/>
      <c r="AS4017" s="1"/>
      <c r="AT4017" s="152"/>
      <c r="AU4017" s="152"/>
      <c r="AV4017" s="212"/>
      <c r="AW4017" s="212"/>
      <c r="AX4017"/>
      <c r="AY4017"/>
      <c r="AZ4017"/>
      <c r="BD4017" s="1"/>
      <c r="BE4017" s="214"/>
      <c r="BF4017" s="214"/>
      <c r="BG4017" s="212"/>
      <c r="BH4017" s="212"/>
      <c r="BI4017"/>
      <c r="BJ4017"/>
      <c r="BK4017"/>
      <c r="BO4017" s="1"/>
      <c r="BP4017" s="152"/>
      <c r="BQ4017" s="152"/>
      <c r="BR4017" s="212"/>
      <c r="BS4017" s="212"/>
      <c r="BT4017"/>
      <c r="BU4017"/>
      <c r="BV4017"/>
      <c r="BZ4017" s="1"/>
      <c r="CA4017" s="152"/>
      <c r="CB4017" s="152"/>
      <c r="CC4017" s="212"/>
      <c r="CD4017" s="212"/>
      <c r="CE4017"/>
      <c r="CF4017"/>
      <c r="CG4017"/>
      <c r="CK4017" s="1"/>
      <c r="CL4017" s="152"/>
      <c r="CM4017" s="152"/>
      <c r="CN4017" s="213"/>
      <c r="CO4017" s="213"/>
      <c r="CP4017"/>
      <c r="CQ4017"/>
      <c r="CR4017"/>
      <c r="CV4017" s="1"/>
      <c r="CW4017" s="214"/>
      <c r="CX4017" s="214"/>
      <c r="CY4017" s="212"/>
      <c r="CZ4017" s="212"/>
      <c r="DA4017"/>
      <c r="DB4017"/>
      <c r="DC4017"/>
      <c r="DF4017" s="1"/>
      <c r="DG4017" s="152"/>
      <c r="DH4017" s="152"/>
      <c r="DI4017" s="212"/>
      <c r="DJ4017" s="212"/>
      <c r="DK4017"/>
      <c r="DL4017"/>
      <c r="DM4017"/>
      <c r="DQ4017" s="1"/>
      <c r="DR4017" s="152"/>
      <c r="DS4017" s="152"/>
      <c r="DT4017" s="212"/>
      <c r="DU4017" s="212"/>
      <c r="DV4017"/>
      <c r="DW4017"/>
      <c r="DX4017"/>
      <c r="EB4017" s="1"/>
      <c r="EC4017" s="152"/>
      <c r="ED4017" s="152"/>
      <c r="EE4017" s="212"/>
      <c r="EF4017" s="212"/>
      <c r="EG4017"/>
      <c r="EH4017"/>
      <c r="EI4017"/>
      <c r="EM4017" s="1"/>
      <c r="EN4017" s="214"/>
      <c r="EO4017" s="214"/>
      <c r="EP4017" s="222"/>
      <c r="EQ4017" s="222"/>
      <c r="ER4017" s="215"/>
      <c r="ES4017" s="215"/>
      <c r="ET4017" s="212"/>
      <c r="EU4017" s="212"/>
      <c r="EV4017"/>
      <c r="EW4017"/>
      <c r="EX4017"/>
    </row>
    <row r="4018" spans="37:154">
      <c r="AK4018" s="1"/>
      <c r="AL4018" s="152"/>
      <c r="AN4018" s="212"/>
      <c r="AP4018"/>
      <c r="AS4018" s="1"/>
      <c r="AT4018" s="152"/>
      <c r="AU4018" s="152"/>
      <c r="AV4018" s="212"/>
      <c r="AW4018" s="212"/>
      <c r="AX4018"/>
      <c r="AY4018"/>
      <c r="AZ4018"/>
      <c r="BD4018" s="1"/>
      <c r="BE4018" s="214"/>
      <c r="BF4018" s="214"/>
      <c r="BG4018" s="212"/>
      <c r="BH4018" s="212"/>
      <c r="BI4018"/>
      <c r="BJ4018"/>
      <c r="BK4018"/>
      <c r="BO4018" s="1"/>
      <c r="BP4018" s="152"/>
      <c r="BQ4018" s="152"/>
      <c r="BR4018" s="212"/>
      <c r="BS4018" s="212"/>
      <c r="BT4018"/>
      <c r="BU4018"/>
      <c r="BV4018"/>
      <c r="BZ4018" s="1"/>
      <c r="CA4018" s="152"/>
      <c r="CB4018" s="152"/>
      <c r="CC4018" s="212"/>
      <c r="CD4018" s="212"/>
      <c r="CE4018"/>
      <c r="CF4018"/>
      <c r="CG4018"/>
      <c r="CK4018" s="1"/>
      <c r="CL4018" s="152"/>
      <c r="CM4018" s="152"/>
      <c r="CN4018" s="213"/>
      <c r="CO4018" s="213"/>
      <c r="CP4018"/>
      <c r="CQ4018"/>
      <c r="CR4018"/>
      <c r="CV4018" s="1"/>
      <c r="CW4018" s="214"/>
      <c r="CX4018" s="214"/>
      <c r="CY4018" s="212"/>
      <c r="CZ4018" s="212"/>
      <c r="DA4018"/>
      <c r="DB4018"/>
      <c r="DC4018"/>
      <c r="DF4018" s="1"/>
      <c r="DG4018" s="152"/>
      <c r="DH4018" s="152"/>
      <c r="DI4018" s="212"/>
      <c r="DJ4018" s="212"/>
      <c r="DK4018"/>
      <c r="DL4018"/>
      <c r="DM4018"/>
      <c r="DQ4018" s="1"/>
      <c r="DR4018" s="152"/>
      <c r="DS4018" s="152"/>
      <c r="DT4018" s="212"/>
      <c r="DU4018" s="212"/>
      <c r="DV4018"/>
      <c r="DW4018"/>
      <c r="DX4018"/>
      <c r="EB4018" s="1"/>
      <c r="EC4018" s="152"/>
      <c r="ED4018" s="152"/>
      <c r="EE4018" s="212"/>
      <c r="EF4018" s="212"/>
      <c r="EG4018"/>
      <c r="EH4018"/>
      <c r="EI4018"/>
      <c r="EM4018" s="1"/>
      <c r="EN4018" s="214"/>
      <c r="EO4018" s="214"/>
      <c r="EP4018" s="222"/>
      <c r="EQ4018" s="222"/>
      <c r="ER4018" s="215"/>
      <c r="ES4018" s="215"/>
      <c r="ET4018" s="212"/>
      <c r="EU4018" s="212"/>
      <c r="EV4018"/>
      <c r="EW4018"/>
      <c r="EX4018"/>
    </row>
    <row r="4019" spans="37:154">
      <c r="AK4019" s="1"/>
      <c r="AL4019" s="152"/>
      <c r="AN4019" s="212"/>
      <c r="AP4019"/>
      <c r="AS4019" s="1"/>
      <c r="AT4019" s="152"/>
      <c r="AU4019" s="152"/>
      <c r="AV4019" s="212"/>
      <c r="AW4019" s="212"/>
      <c r="AX4019"/>
      <c r="AY4019"/>
      <c r="AZ4019"/>
      <c r="BD4019" s="1"/>
      <c r="BE4019" s="214"/>
      <c r="BF4019" s="214"/>
      <c r="BG4019" s="212"/>
      <c r="BH4019" s="212"/>
      <c r="BI4019"/>
      <c r="BJ4019"/>
      <c r="BK4019"/>
      <c r="BO4019" s="1"/>
      <c r="BP4019" s="152"/>
      <c r="BQ4019" s="152"/>
      <c r="BR4019" s="212"/>
      <c r="BS4019" s="212"/>
      <c r="BT4019"/>
      <c r="BU4019"/>
      <c r="BV4019"/>
      <c r="BZ4019" s="1"/>
      <c r="CA4019" s="152"/>
      <c r="CB4019" s="152"/>
      <c r="CC4019" s="212"/>
      <c r="CD4019" s="212"/>
      <c r="CE4019"/>
      <c r="CF4019"/>
      <c r="CG4019"/>
      <c r="CK4019" s="1"/>
      <c r="CL4019" s="152"/>
      <c r="CM4019" s="152"/>
      <c r="CN4019" s="213"/>
      <c r="CO4019" s="213"/>
      <c r="CP4019"/>
      <c r="CQ4019"/>
      <c r="CR4019"/>
      <c r="CV4019" s="1"/>
      <c r="CW4019" s="214"/>
      <c r="CX4019" s="214"/>
      <c r="CY4019" s="212"/>
      <c r="CZ4019" s="212"/>
      <c r="DA4019"/>
      <c r="DB4019"/>
      <c r="DC4019"/>
      <c r="DF4019" s="1"/>
      <c r="DG4019" s="152"/>
      <c r="DH4019" s="152"/>
      <c r="DI4019" s="212"/>
      <c r="DJ4019" s="212"/>
      <c r="DK4019"/>
      <c r="DL4019"/>
      <c r="DM4019"/>
      <c r="DQ4019" s="1"/>
      <c r="DR4019" s="152"/>
      <c r="DS4019" s="152"/>
      <c r="DT4019" s="212"/>
      <c r="DU4019" s="212"/>
      <c r="DV4019"/>
      <c r="DW4019"/>
      <c r="DX4019"/>
      <c r="EB4019" s="1"/>
      <c r="EC4019" s="152"/>
      <c r="ED4019" s="152"/>
      <c r="EE4019" s="212"/>
      <c r="EF4019" s="212"/>
      <c r="EG4019"/>
      <c r="EH4019"/>
      <c r="EI4019"/>
      <c r="EM4019" s="1"/>
      <c r="EN4019" s="214"/>
      <c r="EO4019" s="214"/>
      <c r="EP4019" s="222"/>
      <c r="EQ4019" s="222"/>
      <c r="ER4019" s="215"/>
      <c r="ES4019" s="215"/>
      <c r="ET4019" s="212"/>
      <c r="EU4019" s="212"/>
      <c r="EV4019"/>
      <c r="EW4019"/>
      <c r="EX4019"/>
    </row>
    <row r="4020" spans="37:154">
      <c r="AK4020" s="1"/>
      <c r="AL4020" s="152"/>
      <c r="AN4020" s="212"/>
      <c r="AP4020"/>
      <c r="AS4020" s="1"/>
      <c r="AT4020" s="152"/>
      <c r="AU4020" s="152"/>
      <c r="AV4020" s="212"/>
      <c r="AW4020" s="212"/>
      <c r="AX4020"/>
      <c r="AY4020"/>
      <c r="AZ4020"/>
      <c r="BD4020" s="1"/>
      <c r="BE4020" s="214"/>
      <c r="BF4020" s="214"/>
      <c r="BG4020" s="212"/>
      <c r="BH4020" s="212"/>
      <c r="BI4020"/>
      <c r="BJ4020"/>
      <c r="BK4020"/>
      <c r="BO4020" s="1"/>
      <c r="BP4020" s="152"/>
      <c r="BQ4020" s="152"/>
      <c r="BR4020" s="212"/>
      <c r="BS4020" s="212"/>
      <c r="BT4020"/>
      <c r="BU4020"/>
      <c r="BV4020"/>
      <c r="BZ4020" s="1"/>
      <c r="CA4020" s="152"/>
      <c r="CB4020" s="152"/>
      <c r="CC4020" s="212"/>
      <c r="CD4020" s="212"/>
      <c r="CE4020"/>
      <c r="CF4020"/>
      <c r="CG4020"/>
      <c r="CK4020" s="1"/>
      <c r="CL4020" s="152"/>
      <c r="CM4020" s="152"/>
      <c r="CN4020" s="213"/>
      <c r="CO4020" s="213"/>
      <c r="CP4020"/>
      <c r="CQ4020"/>
      <c r="CR4020"/>
      <c r="CV4020" s="1"/>
      <c r="CW4020" s="214"/>
      <c r="CX4020" s="214"/>
      <c r="CY4020" s="212"/>
      <c r="CZ4020" s="212"/>
      <c r="DA4020"/>
      <c r="DB4020"/>
      <c r="DC4020"/>
      <c r="DF4020" s="1"/>
      <c r="DG4020" s="152"/>
      <c r="DH4020" s="152"/>
      <c r="DI4020" s="212"/>
      <c r="DJ4020" s="212"/>
      <c r="DK4020"/>
      <c r="DL4020"/>
      <c r="DM4020"/>
      <c r="DQ4020" s="1"/>
      <c r="DR4020" s="152"/>
      <c r="DS4020" s="152"/>
      <c r="DT4020" s="212"/>
      <c r="DU4020" s="212"/>
      <c r="DV4020"/>
      <c r="DW4020"/>
      <c r="DX4020"/>
      <c r="EB4020" s="1"/>
      <c r="EC4020" s="152"/>
      <c r="ED4020" s="152"/>
      <c r="EE4020" s="212"/>
      <c r="EF4020" s="212"/>
      <c r="EG4020"/>
      <c r="EH4020"/>
      <c r="EI4020"/>
      <c r="EM4020" s="1"/>
      <c r="EN4020" s="214"/>
      <c r="EO4020" s="214"/>
      <c r="EP4020" s="222"/>
      <c r="EQ4020" s="222"/>
      <c r="ER4020" s="215"/>
      <c r="ES4020" s="215"/>
      <c r="ET4020" s="212"/>
      <c r="EU4020" s="212"/>
      <c r="EV4020"/>
      <c r="EW4020"/>
      <c r="EX4020"/>
    </row>
    <row r="4021" spans="37:154">
      <c r="AK4021" s="1"/>
      <c r="AL4021" s="152"/>
      <c r="AN4021" s="212"/>
      <c r="AP4021"/>
      <c r="AS4021" s="1"/>
      <c r="AT4021" s="152"/>
      <c r="AU4021" s="152"/>
      <c r="AV4021" s="212"/>
      <c r="AW4021" s="212"/>
      <c r="AX4021"/>
      <c r="AY4021"/>
      <c r="AZ4021"/>
      <c r="BD4021" s="1"/>
      <c r="BE4021" s="214"/>
      <c r="BF4021" s="214"/>
      <c r="BG4021" s="212"/>
      <c r="BH4021" s="212"/>
      <c r="BI4021"/>
      <c r="BJ4021"/>
      <c r="BK4021"/>
      <c r="BO4021" s="1"/>
      <c r="BP4021" s="152"/>
      <c r="BQ4021" s="152"/>
      <c r="BR4021" s="212"/>
      <c r="BS4021" s="212"/>
      <c r="BT4021"/>
      <c r="BU4021"/>
      <c r="BV4021"/>
      <c r="BZ4021" s="1"/>
      <c r="CA4021" s="152"/>
      <c r="CB4021" s="152"/>
      <c r="CC4021" s="212"/>
      <c r="CD4021" s="212"/>
      <c r="CE4021"/>
      <c r="CF4021"/>
      <c r="CG4021"/>
      <c r="CK4021" s="1"/>
      <c r="CL4021" s="152"/>
      <c r="CM4021" s="152"/>
      <c r="CN4021" s="213"/>
      <c r="CO4021" s="213"/>
      <c r="CP4021"/>
      <c r="CQ4021"/>
      <c r="CR4021"/>
      <c r="CV4021" s="1"/>
      <c r="CW4021" s="214"/>
      <c r="CX4021" s="214"/>
      <c r="CY4021" s="212"/>
      <c r="CZ4021" s="212"/>
      <c r="DA4021"/>
      <c r="DB4021"/>
      <c r="DC4021"/>
      <c r="DF4021" s="1"/>
      <c r="DG4021" s="152"/>
      <c r="DH4021" s="152"/>
      <c r="DI4021" s="212"/>
      <c r="DJ4021" s="212"/>
      <c r="DK4021"/>
      <c r="DL4021"/>
      <c r="DM4021"/>
      <c r="DQ4021" s="1"/>
      <c r="DR4021" s="152"/>
      <c r="DS4021" s="152"/>
      <c r="DT4021" s="212"/>
      <c r="DU4021" s="212"/>
      <c r="DV4021"/>
      <c r="DW4021"/>
      <c r="DX4021"/>
      <c r="EB4021" s="1"/>
      <c r="EC4021" s="152"/>
      <c r="ED4021" s="152"/>
      <c r="EE4021" s="212"/>
      <c r="EF4021" s="212"/>
      <c r="EG4021"/>
      <c r="EH4021"/>
      <c r="EI4021"/>
      <c r="EM4021" s="1"/>
      <c r="EN4021" s="214"/>
      <c r="EO4021" s="214"/>
      <c r="EP4021" s="222"/>
      <c r="EQ4021" s="222"/>
      <c r="ER4021" s="215"/>
      <c r="ES4021" s="215"/>
      <c r="ET4021" s="212"/>
      <c r="EU4021" s="212"/>
      <c r="EV4021"/>
      <c r="EW4021"/>
      <c r="EX4021"/>
    </row>
    <row r="4022" spans="37:154">
      <c r="AK4022" s="1"/>
      <c r="AL4022" s="152"/>
      <c r="AN4022" s="212"/>
      <c r="AP4022"/>
      <c r="AS4022" s="1"/>
      <c r="AT4022" s="152"/>
      <c r="AU4022" s="152"/>
      <c r="AV4022" s="212"/>
      <c r="AW4022" s="212"/>
      <c r="AX4022"/>
      <c r="AY4022"/>
      <c r="AZ4022"/>
      <c r="BD4022" s="1"/>
      <c r="BE4022" s="214"/>
      <c r="BF4022" s="214"/>
      <c r="BG4022" s="212"/>
      <c r="BH4022" s="212"/>
      <c r="BI4022"/>
      <c r="BJ4022"/>
      <c r="BK4022"/>
      <c r="BO4022" s="1"/>
      <c r="BP4022" s="152"/>
      <c r="BQ4022" s="152"/>
      <c r="BR4022" s="212"/>
      <c r="BS4022" s="212"/>
      <c r="BT4022"/>
      <c r="BU4022"/>
      <c r="BV4022"/>
      <c r="BZ4022" s="1"/>
      <c r="CA4022" s="152"/>
      <c r="CB4022" s="152"/>
      <c r="CC4022" s="212"/>
      <c r="CD4022" s="212"/>
      <c r="CE4022"/>
      <c r="CF4022"/>
      <c r="CG4022"/>
      <c r="CK4022" s="1"/>
      <c r="CL4022" s="152"/>
      <c r="CM4022" s="152"/>
      <c r="CN4022" s="213"/>
      <c r="CO4022" s="213"/>
      <c r="CP4022"/>
      <c r="CQ4022"/>
      <c r="CR4022"/>
      <c r="CV4022" s="1"/>
      <c r="CW4022" s="214"/>
      <c r="CX4022" s="214"/>
      <c r="CY4022" s="212"/>
      <c r="CZ4022" s="212"/>
      <c r="DA4022"/>
      <c r="DB4022"/>
      <c r="DC4022"/>
      <c r="DF4022" s="1"/>
      <c r="DG4022" s="152"/>
      <c r="DH4022" s="152"/>
      <c r="DI4022" s="212"/>
      <c r="DJ4022" s="212"/>
      <c r="DK4022"/>
      <c r="DL4022"/>
      <c r="DM4022"/>
      <c r="DQ4022" s="1"/>
      <c r="DR4022" s="152"/>
      <c r="DS4022" s="152"/>
      <c r="DT4022" s="212"/>
      <c r="DU4022" s="212"/>
      <c r="DV4022"/>
      <c r="DW4022"/>
      <c r="DX4022"/>
      <c r="EB4022" s="1"/>
      <c r="EC4022" s="152"/>
      <c r="ED4022" s="152"/>
      <c r="EE4022" s="212"/>
      <c r="EF4022" s="212"/>
      <c r="EG4022"/>
      <c r="EH4022"/>
      <c r="EI4022"/>
      <c r="EM4022" s="1"/>
      <c r="EN4022" s="214"/>
      <c r="EO4022" s="214"/>
      <c r="EP4022" s="222"/>
      <c r="EQ4022" s="222"/>
      <c r="ER4022" s="215"/>
      <c r="ES4022" s="215"/>
      <c r="ET4022" s="212"/>
      <c r="EU4022" s="212"/>
      <c r="EV4022"/>
      <c r="EW4022"/>
      <c r="EX4022"/>
    </row>
    <row r="4023" spans="37:154">
      <c r="AK4023" s="1"/>
      <c r="AL4023" s="152"/>
      <c r="AN4023" s="212"/>
      <c r="AP4023"/>
      <c r="AS4023" s="1"/>
      <c r="AT4023" s="152"/>
      <c r="AU4023" s="152"/>
      <c r="AV4023" s="212"/>
      <c r="AW4023" s="212"/>
      <c r="AX4023"/>
      <c r="AY4023"/>
      <c r="AZ4023"/>
      <c r="BD4023" s="1"/>
      <c r="BE4023" s="214"/>
      <c r="BF4023" s="214"/>
      <c r="BG4023" s="212"/>
      <c r="BH4023" s="212"/>
      <c r="BI4023"/>
      <c r="BJ4023"/>
      <c r="BK4023"/>
      <c r="BO4023" s="1"/>
      <c r="BP4023" s="152"/>
      <c r="BQ4023" s="152"/>
      <c r="BR4023" s="212"/>
      <c r="BS4023" s="212"/>
      <c r="BT4023"/>
      <c r="BU4023"/>
      <c r="BV4023"/>
      <c r="BZ4023" s="1"/>
      <c r="CA4023" s="152"/>
      <c r="CB4023" s="152"/>
      <c r="CC4023" s="212"/>
      <c r="CD4023" s="212"/>
      <c r="CE4023"/>
      <c r="CF4023"/>
      <c r="CG4023"/>
      <c r="CK4023" s="1"/>
      <c r="CL4023" s="152"/>
      <c r="CM4023" s="152"/>
      <c r="CN4023" s="213"/>
      <c r="CO4023" s="213"/>
      <c r="CP4023"/>
      <c r="CQ4023"/>
      <c r="CR4023"/>
      <c r="CV4023" s="1"/>
      <c r="CW4023" s="214"/>
      <c r="CX4023" s="214"/>
      <c r="CY4023" s="212"/>
      <c r="CZ4023" s="212"/>
      <c r="DA4023"/>
      <c r="DB4023"/>
      <c r="DC4023"/>
      <c r="DF4023" s="1"/>
      <c r="DG4023" s="152"/>
      <c r="DH4023" s="152"/>
      <c r="DI4023" s="212"/>
      <c r="DJ4023" s="212"/>
      <c r="DK4023"/>
      <c r="DL4023"/>
      <c r="DM4023"/>
      <c r="DQ4023" s="1"/>
      <c r="DR4023" s="152"/>
      <c r="DS4023" s="152"/>
      <c r="DT4023" s="212"/>
      <c r="DU4023" s="212"/>
      <c r="DV4023"/>
      <c r="DW4023"/>
      <c r="DX4023"/>
      <c r="EB4023" s="1"/>
      <c r="EC4023" s="152"/>
      <c r="ED4023" s="152"/>
      <c r="EE4023" s="212"/>
      <c r="EF4023" s="212"/>
      <c r="EG4023"/>
      <c r="EH4023"/>
      <c r="EI4023"/>
      <c r="EM4023" s="1"/>
      <c r="EN4023" s="214"/>
      <c r="EO4023" s="214"/>
      <c r="EP4023" s="222"/>
      <c r="EQ4023" s="222"/>
      <c r="ER4023" s="215"/>
      <c r="ES4023" s="215"/>
      <c r="ET4023" s="212"/>
      <c r="EU4023" s="212"/>
      <c r="EV4023"/>
      <c r="EW4023"/>
      <c r="EX4023"/>
    </row>
    <row r="4024" spans="37:154">
      <c r="AK4024" s="1"/>
      <c r="AL4024" s="152"/>
      <c r="AN4024" s="212"/>
      <c r="AP4024"/>
      <c r="AS4024" s="1"/>
      <c r="AT4024" s="152"/>
      <c r="AU4024" s="152"/>
      <c r="AV4024" s="212"/>
      <c r="AW4024" s="212"/>
      <c r="AX4024"/>
      <c r="AY4024"/>
      <c r="AZ4024"/>
      <c r="BD4024" s="1"/>
      <c r="BE4024" s="214"/>
      <c r="BF4024" s="214"/>
      <c r="BG4024" s="212"/>
      <c r="BH4024" s="212"/>
      <c r="BI4024"/>
      <c r="BJ4024"/>
      <c r="BK4024"/>
      <c r="BO4024" s="1"/>
      <c r="BP4024" s="152"/>
      <c r="BQ4024" s="152"/>
      <c r="BR4024" s="212"/>
      <c r="BS4024" s="212"/>
      <c r="BT4024"/>
      <c r="BU4024"/>
      <c r="BV4024"/>
      <c r="BZ4024" s="1"/>
      <c r="CA4024" s="152"/>
      <c r="CB4024" s="152"/>
      <c r="CC4024" s="212"/>
      <c r="CD4024" s="212"/>
      <c r="CE4024"/>
      <c r="CF4024"/>
      <c r="CG4024"/>
      <c r="CK4024" s="1"/>
      <c r="CL4024" s="152"/>
      <c r="CM4024" s="152"/>
      <c r="CN4024" s="213"/>
      <c r="CO4024" s="213"/>
      <c r="CP4024"/>
      <c r="CQ4024"/>
      <c r="CR4024"/>
      <c r="CV4024" s="1"/>
      <c r="CW4024" s="214"/>
      <c r="CX4024" s="214"/>
      <c r="CY4024" s="212"/>
      <c r="CZ4024" s="212"/>
      <c r="DA4024"/>
      <c r="DB4024"/>
      <c r="DC4024"/>
      <c r="DF4024" s="1"/>
      <c r="DG4024" s="152"/>
      <c r="DH4024" s="152"/>
      <c r="DI4024" s="212"/>
      <c r="DJ4024" s="212"/>
      <c r="DK4024"/>
      <c r="DL4024"/>
      <c r="DM4024"/>
      <c r="DQ4024" s="1"/>
      <c r="DR4024" s="152"/>
      <c r="DS4024" s="152"/>
      <c r="DT4024" s="212"/>
      <c r="DU4024" s="212"/>
      <c r="DV4024"/>
      <c r="DW4024"/>
      <c r="DX4024"/>
      <c r="EB4024" s="1"/>
      <c r="EC4024" s="152"/>
      <c r="ED4024" s="152"/>
      <c r="EE4024" s="212"/>
      <c r="EF4024" s="212"/>
      <c r="EG4024"/>
      <c r="EH4024"/>
      <c r="EI4024"/>
      <c r="EM4024" s="1"/>
      <c r="EN4024" s="214"/>
      <c r="EO4024" s="214"/>
      <c r="EP4024" s="222"/>
      <c r="EQ4024" s="222"/>
      <c r="ER4024" s="215"/>
      <c r="ES4024" s="215"/>
      <c r="ET4024" s="212"/>
      <c r="EU4024" s="212"/>
      <c r="EV4024"/>
      <c r="EW4024"/>
      <c r="EX4024"/>
    </row>
    <row r="4025" spans="37:154">
      <c r="AK4025" s="1"/>
      <c r="AL4025" s="152"/>
      <c r="AN4025" s="212"/>
      <c r="AP4025"/>
      <c r="AS4025" s="1"/>
      <c r="AT4025" s="152"/>
      <c r="AU4025" s="152"/>
      <c r="AV4025" s="212"/>
      <c r="AW4025" s="212"/>
      <c r="AX4025"/>
      <c r="AY4025"/>
      <c r="AZ4025"/>
      <c r="BD4025" s="1"/>
      <c r="BE4025" s="214"/>
      <c r="BF4025" s="214"/>
      <c r="BG4025" s="212"/>
      <c r="BH4025" s="212"/>
      <c r="BI4025"/>
      <c r="BJ4025"/>
      <c r="BK4025"/>
      <c r="BO4025" s="1"/>
      <c r="BP4025" s="152"/>
      <c r="BQ4025" s="152"/>
      <c r="BR4025" s="212"/>
      <c r="BS4025" s="212"/>
      <c r="BT4025"/>
      <c r="BU4025"/>
      <c r="BV4025"/>
      <c r="BZ4025" s="1"/>
      <c r="CA4025" s="152"/>
      <c r="CB4025" s="152"/>
      <c r="CC4025" s="212"/>
      <c r="CD4025" s="212"/>
      <c r="CE4025"/>
      <c r="CF4025"/>
      <c r="CG4025"/>
      <c r="CK4025" s="1"/>
      <c r="CL4025" s="152"/>
      <c r="CM4025" s="152"/>
      <c r="CN4025" s="213"/>
      <c r="CO4025" s="213"/>
      <c r="CP4025"/>
      <c r="CQ4025"/>
      <c r="CR4025"/>
      <c r="CV4025" s="1"/>
      <c r="CW4025" s="214"/>
      <c r="CX4025" s="214"/>
      <c r="CY4025" s="212"/>
      <c r="CZ4025" s="212"/>
      <c r="DA4025"/>
      <c r="DB4025"/>
      <c r="DC4025"/>
      <c r="DF4025" s="1"/>
      <c r="DG4025" s="152"/>
      <c r="DH4025" s="152"/>
      <c r="DI4025" s="212"/>
      <c r="DJ4025" s="212"/>
      <c r="DK4025"/>
      <c r="DL4025"/>
      <c r="DM4025"/>
      <c r="DQ4025" s="1"/>
      <c r="DR4025" s="152"/>
      <c r="DS4025" s="152"/>
      <c r="DT4025" s="212"/>
      <c r="DU4025" s="212"/>
      <c r="DV4025"/>
      <c r="DW4025"/>
      <c r="DX4025"/>
      <c r="EB4025" s="1"/>
      <c r="EC4025" s="152"/>
      <c r="ED4025" s="152"/>
      <c r="EE4025" s="212"/>
      <c r="EF4025" s="212"/>
      <c r="EG4025"/>
      <c r="EH4025"/>
      <c r="EI4025"/>
      <c r="EM4025" s="1"/>
      <c r="EN4025" s="214"/>
      <c r="EO4025" s="214"/>
      <c r="EP4025" s="222"/>
      <c r="EQ4025" s="222"/>
      <c r="ER4025" s="215"/>
      <c r="ES4025" s="215"/>
      <c r="ET4025" s="212"/>
      <c r="EU4025" s="212"/>
      <c r="EV4025"/>
      <c r="EW4025"/>
      <c r="EX4025"/>
    </row>
    <row r="4026" spans="37:154">
      <c r="AK4026" s="1"/>
      <c r="AL4026" s="152"/>
      <c r="AN4026" s="212"/>
      <c r="AP4026"/>
      <c r="AS4026" s="1"/>
      <c r="AT4026" s="152"/>
      <c r="AU4026" s="152"/>
      <c r="AV4026" s="212"/>
      <c r="AW4026" s="212"/>
      <c r="AX4026"/>
      <c r="AY4026"/>
      <c r="AZ4026"/>
      <c r="BD4026" s="1"/>
      <c r="BE4026" s="214"/>
      <c r="BF4026" s="214"/>
      <c r="BG4026" s="212"/>
      <c r="BH4026" s="212"/>
      <c r="BI4026"/>
      <c r="BJ4026"/>
      <c r="BK4026"/>
      <c r="BO4026" s="1"/>
      <c r="BP4026" s="152"/>
      <c r="BQ4026" s="152"/>
      <c r="BR4026" s="212"/>
      <c r="BS4026" s="212"/>
      <c r="BT4026"/>
      <c r="BU4026"/>
      <c r="BV4026"/>
      <c r="BZ4026" s="1"/>
      <c r="CA4026" s="152"/>
      <c r="CB4026" s="152"/>
      <c r="CC4026" s="212"/>
      <c r="CD4026" s="212"/>
      <c r="CE4026"/>
      <c r="CF4026"/>
      <c r="CG4026"/>
      <c r="CK4026" s="1"/>
      <c r="CL4026" s="152"/>
      <c r="CM4026" s="152"/>
      <c r="CN4026" s="213"/>
      <c r="CO4026" s="213"/>
      <c r="CP4026"/>
      <c r="CQ4026"/>
      <c r="CR4026"/>
      <c r="CV4026" s="1"/>
      <c r="CW4026" s="214"/>
      <c r="CX4026" s="214"/>
      <c r="CY4026" s="212"/>
      <c r="CZ4026" s="212"/>
      <c r="DA4026"/>
      <c r="DB4026"/>
      <c r="DC4026"/>
      <c r="DF4026" s="1"/>
      <c r="DG4026" s="152"/>
      <c r="DH4026" s="152"/>
      <c r="DI4026" s="212"/>
      <c r="DJ4026" s="212"/>
      <c r="DK4026"/>
      <c r="DL4026"/>
      <c r="DM4026"/>
      <c r="DQ4026" s="1"/>
      <c r="DR4026" s="152"/>
      <c r="DS4026" s="152"/>
      <c r="DT4026" s="212"/>
      <c r="DU4026" s="212"/>
      <c r="DV4026"/>
      <c r="DW4026"/>
      <c r="DX4026"/>
      <c r="EB4026" s="1"/>
      <c r="EC4026" s="152"/>
      <c r="ED4026" s="152"/>
      <c r="EE4026" s="212"/>
      <c r="EF4026" s="212"/>
      <c r="EG4026"/>
      <c r="EH4026"/>
      <c r="EI4026"/>
      <c r="EM4026" s="1"/>
      <c r="EN4026" s="214"/>
      <c r="EO4026" s="214"/>
      <c r="EP4026" s="222"/>
      <c r="EQ4026" s="222"/>
      <c r="ER4026" s="215"/>
      <c r="ES4026" s="215"/>
      <c r="ET4026" s="212"/>
      <c r="EU4026" s="212"/>
      <c r="EV4026"/>
      <c r="EW4026"/>
      <c r="EX4026"/>
    </row>
    <row r="4027" spans="37:154">
      <c r="AK4027" s="1"/>
      <c r="AL4027" s="152"/>
      <c r="AN4027" s="212"/>
      <c r="AP4027"/>
      <c r="AS4027" s="1"/>
      <c r="AT4027" s="152"/>
      <c r="AU4027" s="152"/>
      <c r="AV4027" s="212"/>
      <c r="AW4027" s="212"/>
      <c r="AX4027"/>
      <c r="AY4027"/>
      <c r="AZ4027"/>
      <c r="BD4027" s="1"/>
      <c r="BE4027" s="214"/>
      <c r="BF4027" s="214"/>
      <c r="BG4027" s="212"/>
      <c r="BH4027" s="212"/>
      <c r="BI4027"/>
      <c r="BJ4027"/>
      <c r="BK4027"/>
      <c r="BO4027" s="1"/>
      <c r="BP4027" s="152"/>
      <c r="BQ4027" s="152"/>
      <c r="BR4027" s="212"/>
      <c r="BS4027" s="212"/>
      <c r="BT4027"/>
      <c r="BU4027"/>
      <c r="BV4027"/>
      <c r="BZ4027" s="1"/>
      <c r="CA4027" s="152"/>
      <c r="CB4027" s="152"/>
      <c r="CC4027" s="212"/>
      <c r="CD4027" s="212"/>
      <c r="CE4027"/>
      <c r="CF4027"/>
      <c r="CG4027"/>
      <c r="CK4027" s="1"/>
      <c r="CL4027" s="152"/>
      <c r="CM4027" s="152"/>
      <c r="CN4027" s="213"/>
      <c r="CO4027" s="213"/>
      <c r="CP4027"/>
      <c r="CQ4027"/>
      <c r="CR4027"/>
      <c r="CV4027" s="1"/>
      <c r="CW4027" s="214"/>
      <c r="CX4027" s="214"/>
      <c r="CY4027" s="212"/>
      <c r="CZ4027" s="212"/>
      <c r="DA4027"/>
      <c r="DB4027"/>
      <c r="DC4027"/>
      <c r="DF4027" s="1"/>
      <c r="DG4027" s="152"/>
      <c r="DH4027" s="152"/>
      <c r="DI4027" s="212"/>
      <c r="DJ4027" s="212"/>
      <c r="DK4027"/>
      <c r="DL4027"/>
      <c r="DM4027"/>
      <c r="DQ4027" s="1"/>
      <c r="DR4027" s="152"/>
      <c r="DS4027" s="152"/>
      <c r="DT4027" s="212"/>
      <c r="DU4027" s="212"/>
      <c r="DV4027"/>
      <c r="DW4027"/>
      <c r="DX4027"/>
      <c r="EB4027" s="1"/>
      <c r="EC4027" s="152"/>
      <c r="ED4027" s="152"/>
      <c r="EE4027" s="212"/>
      <c r="EF4027" s="212"/>
      <c r="EG4027"/>
      <c r="EH4027"/>
      <c r="EI4027"/>
      <c r="EM4027" s="1"/>
      <c r="EN4027" s="214"/>
      <c r="EO4027" s="214"/>
      <c r="EP4027" s="222"/>
      <c r="EQ4027" s="222"/>
      <c r="ER4027" s="215"/>
      <c r="ES4027" s="215"/>
      <c r="ET4027" s="212"/>
      <c r="EU4027" s="212"/>
      <c r="EV4027"/>
      <c r="EW4027"/>
      <c r="EX4027"/>
    </row>
    <row r="4028" spans="37:154">
      <c r="AK4028" s="1"/>
      <c r="AL4028" s="152"/>
      <c r="AN4028" s="212"/>
      <c r="AP4028"/>
      <c r="AS4028" s="1"/>
      <c r="AT4028" s="152"/>
      <c r="AU4028" s="152"/>
      <c r="AV4028" s="212"/>
      <c r="AW4028" s="212"/>
      <c r="AX4028"/>
      <c r="AY4028"/>
      <c r="AZ4028"/>
      <c r="BD4028" s="1"/>
      <c r="BE4028" s="214"/>
      <c r="BF4028" s="214"/>
      <c r="BG4028" s="212"/>
      <c r="BH4028" s="212"/>
      <c r="BI4028"/>
      <c r="BJ4028"/>
      <c r="BK4028"/>
      <c r="BO4028" s="1"/>
      <c r="BP4028" s="152"/>
      <c r="BQ4028" s="152"/>
      <c r="BR4028" s="212"/>
      <c r="BS4028" s="212"/>
      <c r="BT4028"/>
      <c r="BU4028"/>
      <c r="BV4028"/>
      <c r="BZ4028" s="1"/>
      <c r="CA4028" s="152"/>
      <c r="CB4028" s="152"/>
      <c r="CC4028" s="212"/>
      <c r="CD4028" s="212"/>
      <c r="CE4028"/>
      <c r="CF4028"/>
      <c r="CG4028"/>
      <c r="CK4028" s="1"/>
      <c r="CL4028" s="152"/>
      <c r="CM4028" s="152"/>
      <c r="CN4028" s="213"/>
      <c r="CO4028" s="213"/>
      <c r="CP4028"/>
      <c r="CQ4028"/>
      <c r="CR4028"/>
      <c r="CV4028" s="1"/>
      <c r="CW4028" s="214"/>
      <c r="CX4028" s="214"/>
      <c r="CY4028" s="212"/>
      <c r="CZ4028" s="212"/>
      <c r="DA4028"/>
      <c r="DB4028"/>
      <c r="DC4028"/>
      <c r="DF4028" s="1"/>
      <c r="DG4028" s="152"/>
      <c r="DH4028" s="152"/>
      <c r="DI4028" s="212"/>
      <c r="DJ4028" s="212"/>
      <c r="DK4028"/>
      <c r="DL4028"/>
      <c r="DM4028"/>
      <c r="DQ4028" s="1"/>
      <c r="DR4028" s="152"/>
      <c r="DS4028" s="152"/>
      <c r="DT4028" s="212"/>
      <c r="DU4028" s="212"/>
      <c r="DV4028"/>
      <c r="DW4028"/>
      <c r="DX4028"/>
      <c r="EB4028" s="1"/>
      <c r="EC4028" s="152"/>
      <c r="ED4028" s="152"/>
      <c r="EE4028" s="212"/>
      <c r="EF4028" s="212"/>
      <c r="EG4028"/>
      <c r="EH4028"/>
      <c r="EI4028"/>
      <c r="EM4028" s="1"/>
      <c r="EN4028" s="214"/>
      <c r="EO4028" s="214"/>
      <c r="EP4028" s="222"/>
      <c r="EQ4028" s="222"/>
      <c r="ER4028" s="215"/>
      <c r="ES4028" s="215"/>
      <c r="ET4028" s="212"/>
      <c r="EU4028" s="212"/>
      <c r="EV4028"/>
      <c r="EW4028"/>
      <c r="EX4028"/>
    </row>
    <row r="4029" spans="37:154">
      <c r="AK4029" s="1"/>
      <c r="AL4029" s="152"/>
      <c r="AN4029" s="212"/>
      <c r="AP4029"/>
      <c r="AS4029" s="1"/>
      <c r="AT4029" s="152"/>
      <c r="AU4029" s="152"/>
      <c r="AV4029" s="212"/>
      <c r="AW4029" s="212"/>
      <c r="AX4029"/>
      <c r="AY4029"/>
      <c r="AZ4029"/>
      <c r="BD4029" s="1"/>
      <c r="BE4029" s="214"/>
      <c r="BF4029" s="214"/>
      <c r="BG4029" s="212"/>
      <c r="BH4029" s="212"/>
      <c r="BI4029"/>
      <c r="BJ4029"/>
      <c r="BK4029"/>
      <c r="BO4029" s="1"/>
      <c r="BP4029" s="152"/>
      <c r="BQ4029" s="152"/>
      <c r="BR4029" s="212"/>
      <c r="BS4029" s="212"/>
      <c r="BT4029"/>
      <c r="BU4029"/>
      <c r="BV4029"/>
      <c r="BZ4029" s="1"/>
      <c r="CA4029" s="152"/>
      <c r="CB4029" s="152"/>
      <c r="CC4029" s="212"/>
      <c r="CD4029" s="212"/>
      <c r="CE4029"/>
      <c r="CF4029"/>
      <c r="CG4029"/>
      <c r="CK4029" s="1"/>
      <c r="CL4029" s="152"/>
      <c r="CM4029" s="152"/>
      <c r="CN4029" s="213"/>
      <c r="CO4029" s="213"/>
      <c r="CP4029"/>
      <c r="CQ4029"/>
      <c r="CR4029"/>
      <c r="CV4029" s="1"/>
      <c r="CW4029" s="214"/>
      <c r="CX4029" s="214"/>
      <c r="CY4029" s="212"/>
      <c r="CZ4029" s="212"/>
      <c r="DA4029"/>
      <c r="DB4029"/>
      <c r="DC4029"/>
      <c r="DF4029" s="1"/>
      <c r="DG4029" s="152"/>
      <c r="DH4029" s="152"/>
      <c r="DI4029" s="212"/>
      <c r="DJ4029" s="212"/>
      <c r="DK4029"/>
      <c r="DL4029"/>
      <c r="DM4029"/>
      <c r="DQ4029" s="1"/>
      <c r="DR4029" s="152"/>
      <c r="DS4029" s="152"/>
      <c r="DT4029" s="212"/>
      <c r="DU4029" s="212"/>
      <c r="DV4029"/>
      <c r="DW4029"/>
      <c r="DX4029"/>
      <c r="EB4029" s="1"/>
      <c r="EC4029" s="152"/>
      <c r="ED4029" s="152"/>
      <c r="EE4029" s="212"/>
      <c r="EF4029" s="212"/>
      <c r="EG4029"/>
      <c r="EH4029"/>
      <c r="EI4029"/>
      <c r="EM4029" s="1"/>
      <c r="EN4029" s="214"/>
      <c r="EO4029" s="214"/>
      <c r="EP4029" s="222"/>
      <c r="EQ4029" s="222"/>
      <c r="ER4029" s="215"/>
      <c r="ES4029" s="215"/>
      <c r="ET4029" s="212"/>
      <c r="EU4029" s="212"/>
      <c r="EV4029"/>
      <c r="EW4029"/>
      <c r="EX4029"/>
    </row>
    <row r="4030" spans="37:154">
      <c r="AK4030" s="1"/>
      <c r="AL4030" s="152"/>
      <c r="AN4030" s="212"/>
      <c r="AP4030"/>
      <c r="AS4030" s="1"/>
      <c r="AT4030" s="152"/>
      <c r="AU4030" s="152"/>
      <c r="AV4030" s="212"/>
      <c r="AW4030" s="212"/>
      <c r="AX4030"/>
      <c r="AY4030"/>
      <c r="AZ4030"/>
      <c r="BD4030" s="1"/>
      <c r="BE4030" s="214"/>
      <c r="BF4030" s="214"/>
      <c r="BG4030" s="212"/>
      <c r="BH4030" s="212"/>
      <c r="BI4030"/>
      <c r="BJ4030"/>
      <c r="BK4030"/>
      <c r="BO4030" s="1"/>
      <c r="BP4030" s="152"/>
      <c r="BQ4030" s="152"/>
      <c r="BR4030" s="212"/>
      <c r="BS4030" s="212"/>
      <c r="BT4030"/>
      <c r="BU4030"/>
      <c r="BV4030"/>
      <c r="BZ4030" s="1"/>
      <c r="CA4030" s="152"/>
      <c r="CB4030" s="152"/>
      <c r="CC4030" s="212"/>
      <c r="CD4030" s="212"/>
      <c r="CE4030"/>
      <c r="CF4030"/>
      <c r="CG4030"/>
      <c r="CK4030" s="1"/>
      <c r="CL4030" s="152"/>
      <c r="CM4030" s="152"/>
      <c r="CN4030" s="213"/>
      <c r="CO4030" s="213"/>
      <c r="CP4030"/>
      <c r="CQ4030"/>
      <c r="CR4030"/>
      <c r="CV4030" s="1"/>
      <c r="CW4030" s="214"/>
      <c r="CX4030" s="214"/>
      <c r="CY4030" s="212"/>
      <c r="CZ4030" s="212"/>
      <c r="DA4030"/>
      <c r="DB4030"/>
      <c r="DC4030"/>
      <c r="DF4030" s="1"/>
      <c r="DG4030" s="152"/>
      <c r="DH4030" s="152"/>
      <c r="DI4030" s="212"/>
      <c r="DJ4030" s="212"/>
      <c r="DK4030"/>
      <c r="DL4030"/>
      <c r="DM4030"/>
      <c r="DQ4030" s="1"/>
      <c r="DR4030" s="152"/>
      <c r="DS4030" s="152"/>
      <c r="DT4030" s="212"/>
      <c r="DU4030" s="212"/>
      <c r="DV4030"/>
      <c r="DW4030"/>
      <c r="DX4030"/>
      <c r="EB4030" s="1"/>
      <c r="EC4030" s="152"/>
      <c r="ED4030" s="152"/>
      <c r="EE4030" s="212"/>
      <c r="EF4030" s="212"/>
      <c r="EG4030"/>
      <c r="EH4030"/>
      <c r="EI4030"/>
      <c r="EM4030" s="1"/>
      <c r="EN4030" s="214"/>
      <c r="EO4030" s="214"/>
      <c r="EP4030" s="222"/>
      <c r="EQ4030" s="222"/>
      <c r="ER4030" s="215"/>
      <c r="ES4030" s="215"/>
      <c r="ET4030" s="212"/>
      <c r="EU4030" s="212"/>
      <c r="EV4030"/>
      <c r="EW4030"/>
      <c r="EX4030"/>
    </row>
    <row r="4031" spans="37:154">
      <c r="AK4031" s="1"/>
      <c r="AL4031" s="152"/>
      <c r="AN4031" s="212"/>
      <c r="AP4031"/>
      <c r="AS4031" s="1"/>
      <c r="AT4031" s="152"/>
      <c r="AU4031" s="152"/>
      <c r="AV4031" s="212"/>
      <c r="AW4031" s="212"/>
      <c r="AX4031"/>
      <c r="AY4031"/>
      <c r="AZ4031"/>
      <c r="BD4031" s="1"/>
      <c r="BE4031" s="214"/>
      <c r="BF4031" s="214"/>
      <c r="BG4031" s="212"/>
      <c r="BH4031" s="212"/>
      <c r="BI4031"/>
      <c r="BJ4031"/>
      <c r="BK4031"/>
      <c r="BO4031" s="1"/>
      <c r="BP4031" s="152"/>
      <c r="BQ4031" s="152"/>
      <c r="BR4031" s="212"/>
      <c r="BS4031" s="212"/>
      <c r="BT4031"/>
      <c r="BU4031"/>
      <c r="BV4031"/>
      <c r="BZ4031" s="1"/>
      <c r="CA4031" s="152"/>
      <c r="CB4031" s="152"/>
      <c r="CC4031" s="212"/>
      <c r="CD4031" s="212"/>
      <c r="CE4031"/>
      <c r="CF4031"/>
      <c r="CG4031"/>
      <c r="CK4031" s="1"/>
      <c r="CL4031" s="152"/>
      <c r="CM4031" s="152"/>
      <c r="CN4031" s="213"/>
      <c r="CO4031" s="213"/>
      <c r="CP4031"/>
      <c r="CQ4031"/>
      <c r="CR4031"/>
      <c r="CV4031" s="1"/>
      <c r="CW4031" s="214"/>
      <c r="CX4031" s="214"/>
      <c r="CY4031" s="212"/>
      <c r="CZ4031" s="212"/>
      <c r="DA4031"/>
      <c r="DB4031"/>
      <c r="DC4031"/>
      <c r="DF4031" s="1"/>
      <c r="DG4031" s="152"/>
      <c r="DH4031" s="152"/>
      <c r="DI4031" s="212"/>
      <c r="DJ4031" s="212"/>
      <c r="DK4031"/>
      <c r="DL4031"/>
      <c r="DM4031"/>
      <c r="DQ4031" s="1"/>
      <c r="DR4031" s="152"/>
      <c r="DS4031" s="152"/>
      <c r="DT4031" s="212"/>
      <c r="DU4031" s="212"/>
      <c r="DV4031"/>
      <c r="DW4031"/>
      <c r="DX4031"/>
      <c r="EB4031" s="1"/>
      <c r="EC4031" s="152"/>
      <c r="ED4031" s="152"/>
      <c r="EE4031" s="212"/>
      <c r="EF4031" s="212"/>
      <c r="EG4031"/>
      <c r="EH4031"/>
      <c r="EI4031"/>
      <c r="EM4031" s="1"/>
      <c r="EN4031" s="214"/>
      <c r="EO4031" s="214"/>
      <c r="EP4031" s="222"/>
      <c r="EQ4031" s="222"/>
      <c r="ER4031" s="215"/>
      <c r="ES4031" s="215"/>
      <c r="ET4031" s="212"/>
      <c r="EU4031" s="212"/>
      <c r="EV4031"/>
      <c r="EW4031"/>
      <c r="EX4031"/>
    </row>
    <row r="4032" spans="37:154">
      <c r="AK4032" s="1"/>
      <c r="AL4032" s="152"/>
      <c r="AN4032" s="212"/>
      <c r="AP4032"/>
      <c r="AS4032" s="1"/>
      <c r="AT4032" s="152"/>
      <c r="AU4032" s="152"/>
      <c r="AV4032" s="212"/>
      <c r="AW4032" s="212"/>
      <c r="AX4032"/>
      <c r="AY4032"/>
      <c r="AZ4032"/>
      <c r="BD4032" s="1"/>
      <c r="BE4032" s="214"/>
      <c r="BF4032" s="214"/>
      <c r="BG4032" s="212"/>
      <c r="BH4032" s="212"/>
      <c r="BI4032"/>
      <c r="BJ4032"/>
      <c r="BK4032"/>
      <c r="BO4032" s="1"/>
      <c r="BP4032" s="152"/>
      <c r="BQ4032" s="152"/>
      <c r="BR4032" s="212"/>
      <c r="BS4032" s="212"/>
      <c r="BT4032"/>
      <c r="BU4032"/>
      <c r="BV4032"/>
      <c r="BZ4032" s="1"/>
      <c r="CA4032" s="152"/>
      <c r="CB4032" s="152"/>
      <c r="CC4032" s="212"/>
      <c r="CD4032" s="212"/>
      <c r="CE4032"/>
      <c r="CF4032"/>
      <c r="CG4032"/>
      <c r="CK4032" s="1"/>
      <c r="CL4032" s="152"/>
      <c r="CM4032" s="152"/>
      <c r="CN4032" s="213"/>
      <c r="CO4032" s="213"/>
      <c r="CP4032"/>
      <c r="CQ4032"/>
      <c r="CR4032"/>
      <c r="CV4032" s="1"/>
      <c r="CW4032" s="214"/>
      <c r="CX4032" s="214"/>
      <c r="CY4032" s="212"/>
      <c r="CZ4032" s="212"/>
      <c r="DA4032"/>
      <c r="DB4032"/>
      <c r="DC4032"/>
      <c r="DF4032" s="1"/>
      <c r="DG4032" s="152"/>
      <c r="DH4032" s="152"/>
      <c r="DI4032" s="212"/>
      <c r="DJ4032" s="212"/>
      <c r="DK4032"/>
      <c r="DL4032"/>
      <c r="DM4032"/>
      <c r="DQ4032" s="1"/>
      <c r="DR4032" s="152"/>
      <c r="DS4032" s="152"/>
      <c r="DT4032" s="212"/>
      <c r="DU4032" s="212"/>
      <c r="DV4032"/>
      <c r="DW4032"/>
      <c r="DX4032"/>
      <c r="EB4032" s="1"/>
      <c r="EC4032" s="152"/>
      <c r="ED4032" s="152"/>
      <c r="EE4032" s="212"/>
      <c r="EF4032" s="212"/>
      <c r="EG4032"/>
      <c r="EH4032"/>
      <c r="EI4032"/>
      <c r="EM4032" s="1"/>
      <c r="EN4032" s="214"/>
      <c r="EO4032" s="214"/>
      <c r="EP4032" s="222"/>
      <c r="EQ4032" s="222"/>
      <c r="ER4032" s="215"/>
      <c r="ES4032" s="215"/>
      <c r="ET4032" s="212"/>
      <c r="EU4032" s="212"/>
      <c r="EV4032"/>
      <c r="EW4032"/>
      <c r="EX4032"/>
    </row>
    <row r="4033" spans="37:154">
      <c r="AK4033" s="1"/>
      <c r="AL4033" s="152"/>
      <c r="AN4033" s="212"/>
      <c r="AP4033"/>
      <c r="AS4033" s="1"/>
      <c r="AT4033" s="152"/>
      <c r="AU4033" s="152"/>
      <c r="AV4033" s="212"/>
      <c r="AW4033" s="212"/>
      <c r="AX4033"/>
      <c r="AY4033"/>
      <c r="AZ4033"/>
      <c r="BD4033" s="1"/>
      <c r="BE4033" s="214"/>
      <c r="BF4033" s="214"/>
      <c r="BG4033" s="212"/>
      <c r="BH4033" s="212"/>
      <c r="BI4033"/>
      <c r="BJ4033"/>
      <c r="BK4033"/>
      <c r="BO4033" s="1"/>
      <c r="BP4033" s="152"/>
      <c r="BQ4033" s="152"/>
      <c r="BR4033" s="212"/>
      <c r="BS4033" s="212"/>
      <c r="BT4033"/>
      <c r="BU4033"/>
      <c r="BV4033"/>
      <c r="BZ4033" s="1"/>
      <c r="CA4033" s="152"/>
      <c r="CB4033" s="152"/>
      <c r="CC4033" s="212"/>
      <c r="CD4033" s="212"/>
      <c r="CE4033"/>
      <c r="CF4033"/>
      <c r="CG4033"/>
      <c r="CK4033" s="1"/>
      <c r="CL4033" s="152"/>
      <c r="CM4033" s="152"/>
      <c r="CN4033" s="213"/>
      <c r="CO4033" s="213"/>
      <c r="CP4033"/>
      <c r="CQ4033"/>
      <c r="CR4033"/>
      <c r="CV4033" s="1"/>
      <c r="CW4033" s="214"/>
      <c r="CX4033" s="214"/>
      <c r="CY4033" s="212"/>
      <c r="CZ4033" s="212"/>
      <c r="DA4033"/>
      <c r="DB4033"/>
      <c r="DC4033"/>
      <c r="DF4033" s="1"/>
      <c r="DG4033" s="152"/>
      <c r="DH4033" s="152"/>
      <c r="DI4033" s="212"/>
      <c r="DJ4033" s="212"/>
      <c r="DK4033"/>
      <c r="DL4033"/>
      <c r="DM4033"/>
      <c r="DQ4033" s="1"/>
      <c r="DR4033" s="152"/>
      <c r="DS4033" s="152"/>
      <c r="DT4033" s="212"/>
      <c r="DU4033" s="212"/>
      <c r="DV4033"/>
      <c r="DW4033"/>
      <c r="DX4033"/>
      <c r="EB4033" s="1"/>
      <c r="EC4033" s="152"/>
      <c r="ED4033" s="152"/>
      <c r="EE4033" s="212"/>
      <c r="EF4033" s="212"/>
      <c r="EG4033"/>
      <c r="EH4033"/>
      <c r="EI4033"/>
      <c r="EM4033" s="1"/>
      <c r="EN4033" s="214"/>
      <c r="EO4033" s="214"/>
      <c r="EP4033" s="222"/>
      <c r="EQ4033" s="222"/>
      <c r="ER4033" s="215"/>
      <c r="ES4033" s="215"/>
      <c r="ET4033" s="212"/>
      <c r="EU4033" s="212"/>
      <c r="EV4033"/>
      <c r="EW4033"/>
      <c r="EX4033"/>
    </row>
    <row r="4034" spans="37:154">
      <c r="AK4034" s="1"/>
      <c r="AL4034" s="152"/>
      <c r="AN4034" s="212"/>
      <c r="AP4034"/>
      <c r="AS4034" s="1"/>
      <c r="AT4034" s="152"/>
      <c r="AU4034" s="152"/>
      <c r="AV4034" s="212"/>
      <c r="AW4034" s="212"/>
      <c r="AX4034"/>
      <c r="AY4034"/>
      <c r="AZ4034"/>
      <c r="BD4034" s="1"/>
      <c r="BE4034" s="214"/>
      <c r="BF4034" s="214"/>
      <c r="BG4034" s="212"/>
      <c r="BH4034" s="212"/>
      <c r="BI4034"/>
      <c r="BJ4034"/>
      <c r="BK4034"/>
      <c r="BO4034" s="1"/>
      <c r="BP4034" s="152"/>
      <c r="BQ4034" s="152"/>
      <c r="BR4034" s="212"/>
      <c r="BS4034" s="212"/>
      <c r="BT4034"/>
      <c r="BU4034"/>
      <c r="BV4034"/>
      <c r="BZ4034" s="1"/>
      <c r="CA4034" s="152"/>
      <c r="CB4034" s="152"/>
      <c r="CC4034" s="212"/>
      <c r="CD4034" s="212"/>
      <c r="CE4034"/>
      <c r="CF4034"/>
      <c r="CG4034"/>
      <c r="CK4034" s="1"/>
      <c r="CL4034" s="152"/>
      <c r="CM4034" s="152"/>
      <c r="CN4034" s="213"/>
      <c r="CO4034" s="213"/>
      <c r="CP4034"/>
      <c r="CQ4034"/>
      <c r="CR4034"/>
      <c r="CV4034" s="1"/>
      <c r="CW4034" s="214"/>
      <c r="CX4034" s="214"/>
      <c r="CY4034" s="212"/>
      <c r="CZ4034" s="212"/>
      <c r="DA4034"/>
      <c r="DB4034"/>
      <c r="DC4034"/>
      <c r="DF4034" s="1"/>
      <c r="DG4034" s="152"/>
      <c r="DH4034" s="152"/>
      <c r="DI4034" s="212"/>
      <c r="DJ4034" s="212"/>
      <c r="DK4034"/>
      <c r="DL4034"/>
      <c r="DM4034"/>
      <c r="DQ4034" s="1"/>
      <c r="DR4034" s="152"/>
      <c r="DS4034" s="152"/>
      <c r="DT4034" s="212"/>
      <c r="DU4034" s="212"/>
      <c r="DV4034"/>
      <c r="DW4034"/>
      <c r="DX4034"/>
      <c r="EB4034" s="1"/>
      <c r="EC4034" s="152"/>
      <c r="ED4034" s="152"/>
      <c r="EE4034" s="212"/>
      <c r="EF4034" s="212"/>
      <c r="EG4034"/>
      <c r="EH4034"/>
      <c r="EI4034"/>
      <c r="EM4034" s="1"/>
      <c r="EN4034" s="214"/>
      <c r="EO4034" s="214"/>
      <c r="EP4034" s="222"/>
      <c r="EQ4034" s="222"/>
      <c r="ER4034" s="215"/>
      <c r="ES4034" s="215"/>
      <c r="ET4034" s="212"/>
      <c r="EU4034" s="212"/>
      <c r="EV4034"/>
      <c r="EW4034"/>
      <c r="EX4034"/>
    </row>
    <row r="4035" spans="37:154">
      <c r="AK4035" s="1"/>
      <c r="AL4035" s="152"/>
      <c r="AN4035" s="212"/>
      <c r="AP4035"/>
      <c r="AS4035" s="1"/>
      <c r="AT4035" s="152"/>
      <c r="AU4035" s="152"/>
      <c r="AV4035" s="212"/>
      <c r="AW4035" s="212"/>
      <c r="AX4035"/>
      <c r="AY4035"/>
      <c r="AZ4035"/>
      <c r="BD4035" s="1"/>
      <c r="BE4035" s="214"/>
      <c r="BF4035" s="214"/>
      <c r="BG4035" s="212"/>
      <c r="BH4035" s="212"/>
      <c r="BI4035"/>
      <c r="BJ4035"/>
      <c r="BK4035"/>
      <c r="BO4035" s="1"/>
      <c r="BP4035" s="152"/>
      <c r="BQ4035" s="152"/>
      <c r="BR4035" s="212"/>
      <c r="BS4035" s="212"/>
      <c r="BT4035"/>
      <c r="BU4035"/>
      <c r="BV4035"/>
      <c r="BZ4035" s="1"/>
      <c r="CA4035" s="152"/>
      <c r="CB4035" s="152"/>
      <c r="CC4035" s="212"/>
      <c r="CD4035" s="212"/>
      <c r="CE4035"/>
      <c r="CF4035"/>
      <c r="CG4035"/>
      <c r="CK4035" s="1"/>
      <c r="CL4035" s="152"/>
      <c r="CM4035" s="152"/>
      <c r="CN4035" s="213"/>
      <c r="CO4035" s="213"/>
      <c r="CP4035"/>
      <c r="CQ4035"/>
      <c r="CR4035"/>
      <c r="CV4035" s="1"/>
      <c r="CW4035" s="214"/>
      <c r="CX4035" s="214"/>
      <c r="CY4035" s="212"/>
      <c r="CZ4035" s="212"/>
      <c r="DA4035"/>
      <c r="DB4035"/>
      <c r="DC4035"/>
      <c r="DF4035" s="1"/>
      <c r="DG4035" s="152"/>
      <c r="DH4035" s="152"/>
      <c r="DI4035" s="212"/>
      <c r="DJ4035" s="212"/>
      <c r="DK4035"/>
      <c r="DL4035"/>
      <c r="DM4035"/>
      <c r="DQ4035" s="1"/>
      <c r="DR4035" s="152"/>
      <c r="DS4035" s="152"/>
      <c r="DT4035" s="212"/>
      <c r="DU4035" s="212"/>
      <c r="DV4035"/>
      <c r="DW4035"/>
      <c r="DX4035"/>
      <c r="EB4035" s="1"/>
      <c r="EC4035" s="152"/>
      <c r="ED4035" s="152"/>
      <c r="EE4035" s="212"/>
      <c r="EF4035" s="212"/>
      <c r="EG4035"/>
      <c r="EH4035"/>
      <c r="EI4035"/>
      <c r="EM4035" s="1"/>
      <c r="EN4035" s="214"/>
      <c r="EO4035" s="214"/>
      <c r="EP4035" s="222"/>
      <c r="EQ4035" s="222"/>
      <c r="ER4035" s="215"/>
      <c r="ES4035" s="215"/>
      <c r="ET4035" s="212"/>
      <c r="EU4035" s="212"/>
      <c r="EV4035"/>
      <c r="EW4035"/>
      <c r="EX4035"/>
    </row>
    <row r="4036" spans="37:154">
      <c r="AK4036" s="1"/>
      <c r="AL4036" s="152"/>
      <c r="AN4036" s="212"/>
      <c r="AP4036"/>
      <c r="AS4036" s="1"/>
      <c r="AT4036" s="152"/>
      <c r="AU4036" s="152"/>
      <c r="AV4036" s="212"/>
      <c r="AW4036" s="212"/>
      <c r="AX4036"/>
      <c r="AY4036"/>
      <c r="AZ4036"/>
      <c r="BD4036" s="1"/>
      <c r="BE4036" s="214"/>
      <c r="BF4036" s="214"/>
      <c r="BG4036" s="212"/>
      <c r="BH4036" s="212"/>
      <c r="BI4036"/>
      <c r="BJ4036"/>
      <c r="BK4036"/>
      <c r="BO4036" s="1"/>
      <c r="BP4036" s="152"/>
      <c r="BQ4036" s="152"/>
      <c r="BR4036" s="212"/>
      <c r="BS4036" s="212"/>
      <c r="BT4036"/>
      <c r="BU4036"/>
      <c r="BV4036"/>
      <c r="BZ4036" s="1"/>
      <c r="CA4036" s="152"/>
      <c r="CB4036" s="152"/>
      <c r="CC4036" s="212"/>
      <c r="CD4036" s="212"/>
      <c r="CE4036"/>
      <c r="CF4036"/>
      <c r="CG4036"/>
      <c r="CK4036" s="1"/>
      <c r="CL4036" s="152"/>
      <c r="CM4036" s="152"/>
      <c r="CN4036" s="213"/>
      <c r="CO4036" s="213"/>
      <c r="CP4036"/>
      <c r="CQ4036"/>
      <c r="CR4036"/>
      <c r="CV4036" s="1"/>
      <c r="CW4036" s="214"/>
      <c r="CX4036" s="214"/>
      <c r="CY4036" s="212"/>
      <c r="CZ4036" s="212"/>
      <c r="DA4036"/>
      <c r="DB4036"/>
      <c r="DC4036"/>
      <c r="DF4036" s="1"/>
      <c r="DG4036" s="152"/>
      <c r="DH4036" s="152"/>
      <c r="DI4036" s="212"/>
      <c r="DJ4036" s="212"/>
      <c r="DK4036"/>
      <c r="DL4036"/>
      <c r="DM4036"/>
      <c r="DQ4036" s="1"/>
      <c r="DR4036" s="152"/>
      <c r="DS4036" s="152"/>
      <c r="DT4036" s="212"/>
      <c r="DU4036" s="212"/>
      <c r="DV4036"/>
      <c r="DW4036"/>
      <c r="DX4036"/>
      <c r="EB4036" s="1"/>
      <c r="EC4036" s="152"/>
      <c r="ED4036" s="152"/>
      <c r="EE4036" s="212"/>
      <c r="EF4036" s="212"/>
      <c r="EG4036"/>
      <c r="EH4036"/>
      <c r="EI4036"/>
      <c r="EM4036" s="1"/>
      <c r="EN4036" s="214"/>
      <c r="EO4036" s="214"/>
      <c r="EP4036" s="222"/>
      <c r="EQ4036" s="222"/>
      <c r="ER4036" s="215"/>
      <c r="ES4036" s="215"/>
      <c r="ET4036" s="212"/>
      <c r="EU4036" s="212"/>
      <c r="EV4036"/>
      <c r="EW4036"/>
      <c r="EX4036"/>
    </row>
    <row r="4037" spans="37:154">
      <c r="AK4037" s="1"/>
      <c r="AL4037" s="152"/>
      <c r="AN4037" s="212"/>
      <c r="AP4037"/>
      <c r="AS4037" s="1"/>
      <c r="AT4037" s="152"/>
      <c r="AU4037" s="152"/>
      <c r="AV4037" s="212"/>
      <c r="AW4037" s="212"/>
      <c r="AX4037"/>
      <c r="AY4037"/>
      <c r="AZ4037"/>
      <c r="BD4037" s="1"/>
      <c r="BE4037" s="214"/>
      <c r="BF4037" s="214"/>
      <c r="BG4037" s="212"/>
      <c r="BH4037" s="212"/>
      <c r="BI4037"/>
      <c r="BJ4037"/>
      <c r="BK4037"/>
      <c r="BO4037" s="1"/>
      <c r="BP4037" s="152"/>
      <c r="BQ4037" s="152"/>
      <c r="BR4037" s="212"/>
      <c r="BS4037" s="212"/>
      <c r="BT4037"/>
      <c r="BU4037"/>
      <c r="BV4037"/>
      <c r="BZ4037" s="1"/>
      <c r="CA4037" s="152"/>
      <c r="CB4037" s="152"/>
      <c r="CC4037" s="212"/>
      <c r="CD4037" s="212"/>
      <c r="CE4037"/>
      <c r="CF4037"/>
      <c r="CG4037"/>
      <c r="CK4037" s="1"/>
      <c r="CL4037" s="152"/>
      <c r="CM4037" s="152"/>
      <c r="CN4037" s="213"/>
      <c r="CO4037" s="213"/>
      <c r="CP4037"/>
      <c r="CQ4037"/>
      <c r="CR4037"/>
      <c r="CV4037" s="1"/>
      <c r="CW4037" s="214"/>
      <c r="CX4037" s="214"/>
      <c r="CY4037" s="212"/>
      <c r="CZ4037" s="212"/>
      <c r="DA4037"/>
      <c r="DB4037"/>
      <c r="DC4037"/>
      <c r="DF4037" s="1"/>
      <c r="DG4037" s="152"/>
      <c r="DH4037" s="152"/>
      <c r="DI4037" s="212"/>
      <c r="DJ4037" s="212"/>
      <c r="DK4037"/>
      <c r="DL4037"/>
      <c r="DM4037"/>
      <c r="DQ4037" s="1"/>
      <c r="DR4037" s="152"/>
      <c r="DS4037" s="152"/>
      <c r="DT4037" s="212"/>
      <c r="DU4037" s="212"/>
      <c r="DV4037"/>
      <c r="DW4037"/>
      <c r="DX4037"/>
      <c r="EB4037" s="1"/>
      <c r="EC4037" s="152"/>
      <c r="ED4037" s="152"/>
      <c r="EE4037" s="212"/>
      <c r="EF4037" s="212"/>
      <c r="EG4037"/>
      <c r="EH4037"/>
      <c r="EI4037"/>
      <c r="EM4037" s="1"/>
      <c r="EN4037" s="214"/>
      <c r="EO4037" s="214"/>
      <c r="EP4037" s="222"/>
      <c r="EQ4037" s="222"/>
      <c r="ER4037" s="215"/>
      <c r="ES4037" s="215"/>
      <c r="ET4037" s="212"/>
      <c r="EU4037" s="212"/>
      <c r="EV4037"/>
      <c r="EW4037"/>
      <c r="EX4037"/>
    </row>
    <row r="4038" spans="37:154">
      <c r="AK4038" s="1"/>
      <c r="AL4038" s="152"/>
      <c r="AN4038" s="212"/>
      <c r="AP4038"/>
      <c r="AS4038" s="1"/>
      <c r="AT4038" s="152"/>
      <c r="AU4038" s="152"/>
      <c r="AV4038" s="212"/>
      <c r="AW4038" s="212"/>
      <c r="AX4038"/>
      <c r="AY4038"/>
      <c r="AZ4038"/>
      <c r="BD4038" s="1"/>
      <c r="BE4038" s="214"/>
      <c r="BF4038" s="214"/>
      <c r="BG4038" s="212"/>
      <c r="BH4038" s="212"/>
      <c r="BI4038"/>
      <c r="BJ4038"/>
      <c r="BK4038"/>
      <c r="BO4038" s="1"/>
      <c r="BP4038" s="152"/>
      <c r="BQ4038" s="152"/>
      <c r="BR4038" s="212"/>
      <c r="BS4038" s="212"/>
      <c r="BT4038"/>
      <c r="BU4038"/>
      <c r="BV4038"/>
      <c r="BZ4038" s="1"/>
      <c r="CA4038" s="152"/>
      <c r="CB4038" s="152"/>
      <c r="CC4038" s="212"/>
      <c r="CD4038" s="212"/>
      <c r="CE4038"/>
      <c r="CF4038"/>
      <c r="CG4038"/>
      <c r="CK4038" s="1"/>
      <c r="CL4038" s="152"/>
      <c r="CM4038" s="152"/>
      <c r="CN4038" s="213"/>
      <c r="CO4038" s="213"/>
      <c r="CP4038"/>
      <c r="CQ4038"/>
      <c r="CR4038"/>
      <c r="CV4038" s="1"/>
      <c r="CW4038" s="214"/>
      <c r="CX4038" s="214"/>
      <c r="CY4038" s="212"/>
      <c r="CZ4038" s="212"/>
      <c r="DA4038"/>
      <c r="DB4038"/>
      <c r="DC4038"/>
      <c r="DF4038" s="1"/>
      <c r="DG4038" s="152"/>
      <c r="DH4038" s="152"/>
      <c r="DI4038" s="212"/>
      <c r="DJ4038" s="212"/>
      <c r="DK4038"/>
      <c r="DL4038"/>
      <c r="DM4038"/>
      <c r="DQ4038" s="1"/>
      <c r="DR4038" s="152"/>
      <c r="DS4038" s="152"/>
      <c r="DT4038" s="212"/>
      <c r="DU4038" s="212"/>
      <c r="DV4038"/>
      <c r="DW4038"/>
      <c r="DX4038"/>
      <c r="EB4038" s="1"/>
      <c r="EC4038" s="152"/>
      <c r="ED4038" s="152"/>
      <c r="EE4038" s="212"/>
      <c r="EF4038" s="212"/>
      <c r="EG4038"/>
      <c r="EH4038"/>
      <c r="EI4038"/>
      <c r="EM4038" s="1"/>
      <c r="EN4038" s="214"/>
      <c r="EO4038" s="214"/>
      <c r="EP4038" s="222"/>
      <c r="EQ4038" s="222"/>
      <c r="ER4038" s="215"/>
      <c r="ES4038" s="215"/>
      <c r="ET4038" s="212"/>
      <c r="EU4038" s="212"/>
      <c r="EV4038"/>
      <c r="EW4038"/>
      <c r="EX4038"/>
    </row>
    <row r="4039" spans="37:154">
      <c r="AK4039" s="1"/>
      <c r="AL4039" s="152"/>
      <c r="AN4039" s="212"/>
      <c r="AP4039"/>
      <c r="AS4039" s="1"/>
      <c r="AT4039" s="152"/>
      <c r="AU4039" s="152"/>
      <c r="AV4039" s="212"/>
      <c r="AW4039" s="212"/>
      <c r="AX4039"/>
      <c r="AY4039"/>
      <c r="AZ4039"/>
      <c r="BD4039" s="1"/>
      <c r="BE4039" s="214"/>
      <c r="BF4039" s="214"/>
      <c r="BG4039" s="212"/>
      <c r="BH4039" s="212"/>
      <c r="BI4039"/>
      <c r="BJ4039"/>
      <c r="BK4039"/>
      <c r="BO4039" s="1"/>
      <c r="BP4039" s="152"/>
      <c r="BQ4039" s="152"/>
      <c r="BR4039" s="212"/>
      <c r="BS4039" s="212"/>
      <c r="BT4039"/>
      <c r="BU4039"/>
      <c r="BV4039"/>
      <c r="BZ4039" s="1"/>
      <c r="CA4039" s="152"/>
      <c r="CB4039" s="152"/>
      <c r="CC4039" s="212"/>
      <c r="CD4039" s="212"/>
      <c r="CE4039"/>
      <c r="CF4039"/>
      <c r="CG4039"/>
      <c r="CK4039" s="1"/>
      <c r="CL4039" s="152"/>
      <c r="CM4039" s="152"/>
      <c r="CN4039" s="213"/>
      <c r="CO4039" s="213"/>
      <c r="CP4039"/>
      <c r="CQ4039"/>
      <c r="CR4039"/>
      <c r="CV4039" s="1"/>
      <c r="CW4039" s="214"/>
      <c r="CX4039" s="214"/>
      <c r="CY4039" s="212"/>
      <c r="CZ4039" s="212"/>
      <c r="DA4039"/>
      <c r="DB4039"/>
      <c r="DC4039"/>
      <c r="DF4039" s="1"/>
      <c r="DG4039" s="152"/>
      <c r="DH4039" s="152"/>
      <c r="DI4039" s="212"/>
      <c r="DJ4039" s="212"/>
      <c r="DK4039"/>
      <c r="DL4039"/>
      <c r="DM4039"/>
      <c r="DQ4039" s="1"/>
      <c r="DR4039" s="152"/>
      <c r="DS4039" s="152"/>
      <c r="DT4039" s="212"/>
      <c r="DU4039" s="212"/>
      <c r="DV4039"/>
      <c r="DW4039"/>
      <c r="DX4039"/>
      <c r="EB4039" s="1"/>
      <c r="EC4039" s="152"/>
      <c r="ED4039" s="152"/>
      <c r="EE4039" s="212"/>
      <c r="EF4039" s="212"/>
      <c r="EG4039"/>
      <c r="EH4039"/>
      <c r="EI4039"/>
      <c r="EM4039" s="1"/>
      <c r="EN4039" s="214"/>
      <c r="EO4039" s="214"/>
      <c r="EP4039" s="222"/>
      <c r="EQ4039" s="222"/>
      <c r="ER4039" s="215"/>
      <c r="ES4039" s="215"/>
      <c r="ET4039" s="212"/>
      <c r="EU4039" s="212"/>
      <c r="EV4039"/>
      <c r="EW4039"/>
      <c r="EX4039"/>
    </row>
    <row r="4040" spans="37:154">
      <c r="AK4040" s="1"/>
      <c r="AL4040" s="152"/>
      <c r="AN4040" s="212"/>
      <c r="AP4040"/>
      <c r="AS4040" s="1"/>
      <c r="AT4040" s="152"/>
      <c r="AU4040" s="152"/>
      <c r="AV4040" s="212"/>
      <c r="AW4040" s="212"/>
      <c r="AX4040"/>
      <c r="AY4040"/>
      <c r="AZ4040"/>
      <c r="BD4040" s="1"/>
      <c r="BE4040" s="214"/>
      <c r="BF4040" s="214"/>
      <c r="BG4040" s="212"/>
      <c r="BH4040" s="212"/>
      <c r="BI4040"/>
      <c r="BJ4040"/>
      <c r="BK4040"/>
      <c r="BO4040" s="1"/>
      <c r="BP4040" s="152"/>
      <c r="BQ4040" s="152"/>
      <c r="BR4040" s="212"/>
      <c r="BS4040" s="212"/>
      <c r="BT4040"/>
      <c r="BU4040"/>
      <c r="BV4040"/>
      <c r="BZ4040" s="1"/>
      <c r="CA4040" s="152"/>
      <c r="CB4040" s="152"/>
      <c r="CC4040" s="212"/>
      <c r="CD4040" s="212"/>
      <c r="CE4040"/>
      <c r="CF4040"/>
      <c r="CG4040"/>
      <c r="CK4040" s="1"/>
      <c r="CL4040" s="152"/>
      <c r="CM4040" s="152"/>
      <c r="CN4040" s="213"/>
      <c r="CO4040" s="213"/>
      <c r="CP4040"/>
      <c r="CQ4040"/>
      <c r="CR4040"/>
      <c r="CV4040" s="1"/>
      <c r="CW4040" s="214"/>
      <c r="CX4040" s="214"/>
      <c r="CY4040" s="212"/>
      <c r="CZ4040" s="212"/>
      <c r="DA4040"/>
      <c r="DB4040"/>
      <c r="DC4040"/>
      <c r="DF4040" s="1"/>
      <c r="DG4040" s="152"/>
      <c r="DH4040" s="152"/>
      <c r="DI4040" s="212"/>
      <c r="DJ4040" s="212"/>
      <c r="DK4040"/>
      <c r="DL4040"/>
      <c r="DM4040"/>
      <c r="DQ4040" s="1"/>
      <c r="DR4040" s="152"/>
      <c r="DS4040" s="152"/>
      <c r="DT4040" s="212"/>
      <c r="DU4040" s="212"/>
      <c r="DV4040"/>
      <c r="DW4040"/>
      <c r="DX4040"/>
      <c r="EB4040" s="1"/>
      <c r="EC4040" s="152"/>
      <c r="ED4040" s="152"/>
      <c r="EE4040" s="212"/>
      <c r="EF4040" s="212"/>
      <c r="EG4040"/>
      <c r="EH4040"/>
      <c r="EI4040"/>
      <c r="EM4040" s="1"/>
      <c r="EN4040" s="214"/>
      <c r="EO4040" s="214"/>
      <c r="EP4040" s="222"/>
      <c r="EQ4040" s="222"/>
      <c r="ER4040" s="215"/>
      <c r="ES4040" s="215"/>
      <c r="ET4040" s="212"/>
      <c r="EU4040" s="212"/>
      <c r="EV4040"/>
      <c r="EW4040"/>
      <c r="EX4040"/>
    </row>
    <row r="4041" spans="37:154">
      <c r="AK4041" s="1"/>
      <c r="AL4041" s="152"/>
      <c r="AN4041" s="212"/>
      <c r="AP4041"/>
      <c r="AS4041" s="1"/>
      <c r="AT4041" s="152"/>
      <c r="AU4041" s="152"/>
      <c r="AV4041" s="212"/>
      <c r="AW4041" s="212"/>
      <c r="AX4041"/>
      <c r="AY4041"/>
      <c r="AZ4041"/>
      <c r="BD4041" s="1"/>
      <c r="BE4041" s="214"/>
      <c r="BF4041" s="214"/>
      <c r="BG4041" s="212"/>
      <c r="BH4041" s="212"/>
      <c r="BI4041"/>
      <c r="BJ4041"/>
      <c r="BK4041"/>
      <c r="BO4041" s="1"/>
      <c r="BP4041" s="152"/>
      <c r="BQ4041" s="152"/>
      <c r="BR4041" s="212"/>
      <c r="BS4041" s="212"/>
      <c r="BT4041"/>
      <c r="BU4041"/>
      <c r="BV4041"/>
      <c r="BZ4041" s="1"/>
      <c r="CA4041" s="152"/>
      <c r="CB4041" s="152"/>
      <c r="CC4041" s="212"/>
      <c r="CD4041" s="212"/>
      <c r="CE4041"/>
      <c r="CF4041"/>
      <c r="CG4041"/>
      <c r="CK4041" s="1"/>
      <c r="CL4041" s="152"/>
      <c r="CM4041" s="152"/>
      <c r="CN4041" s="213"/>
      <c r="CO4041" s="213"/>
      <c r="CP4041"/>
      <c r="CQ4041"/>
      <c r="CR4041"/>
      <c r="CV4041" s="1"/>
      <c r="CW4041" s="214"/>
      <c r="CX4041" s="214"/>
      <c r="CY4041" s="212"/>
      <c r="CZ4041" s="212"/>
      <c r="DA4041"/>
      <c r="DB4041"/>
      <c r="DC4041"/>
      <c r="DF4041" s="1"/>
      <c r="DG4041" s="152"/>
      <c r="DH4041" s="152"/>
      <c r="DI4041" s="212"/>
      <c r="DJ4041" s="212"/>
      <c r="DK4041"/>
      <c r="DL4041"/>
      <c r="DM4041"/>
      <c r="DQ4041" s="1"/>
      <c r="DR4041" s="152"/>
      <c r="DS4041" s="152"/>
      <c r="DT4041" s="212"/>
      <c r="DU4041" s="212"/>
      <c r="DV4041"/>
      <c r="DW4041"/>
      <c r="DX4041"/>
      <c r="EB4041" s="1"/>
      <c r="EC4041" s="152"/>
      <c r="ED4041" s="152"/>
      <c r="EE4041" s="212"/>
      <c r="EF4041" s="212"/>
      <c r="EG4041"/>
      <c r="EH4041"/>
      <c r="EI4041"/>
      <c r="EM4041" s="1"/>
      <c r="EN4041" s="214"/>
      <c r="EO4041" s="214"/>
      <c r="EP4041" s="222"/>
      <c r="EQ4041" s="222"/>
      <c r="ER4041" s="215"/>
      <c r="ES4041" s="215"/>
      <c r="ET4041" s="212"/>
      <c r="EU4041" s="212"/>
      <c r="EV4041"/>
      <c r="EW4041"/>
      <c r="EX4041"/>
    </row>
    <row r="4042" spans="37:154">
      <c r="AK4042" s="1"/>
      <c r="AL4042" s="152"/>
      <c r="AN4042" s="212"/>
      <c r="AP4042"/>
      <c r="AS4042" s="1"/>
      <c r="AT4042" s="152"/>
      <c r="AU4042" s="152"/>
      <c r="AV4042" s="212"/>
      <c r="AW4042" s="212"/>
      <c r="AX4042"/>
      <c r="AY4042"/>
      <c r="AZ4042"/>
      <c r="BD4042" s="1"/>
      <c r="BE4042" s="214"/>
      <c r="BF4042" s="214"/>
      <c r="BG4042" s="212"/>
      <c r="BH4042" s="212"/>
      <c r="BI4042"/>
      <c r="BJ4042"/>
      <c r="BK4042"/>
      <c r="BO4042" s="1"/>
      <c r="BP4042" s="152"/>
      <c r="BQ4042" s="152"/>
      <c r="BR4042" s="212"/>
      <c r="BS4042" s="212"/>
      <c r="BT4042"/>
      <c r="BU4042"/>
      <c r="BV4042"/>
      <c r="BZ4042" s="1"/>
      <c r="CA4042" s="152"/>
      <c r="CB4042" s="152"/>
      <c r="CC4042" s="212"/>
      <c r="CD4042" s="212"/>
      <c r="CE4042"/>
      <c r="CF4042"/>
      <c r="CG4042"/>
      <c r="CK4042" s="1"/>
      <c r="CL4042" s="152"/>
      <c r="CM4042" s="152"/>
      <c r="CN4042" s="213"/>
      <c r="CO4042" s="213"/>
      <c r="CP4042"/>
      <c r="CQ4042"/>
      <c r="CR4042"/>
      <c r="CV4042" s="1"/>
      <c r="CW4042" s="214"/>
      <c r="CX4042" s="214"/>
      <c r="CY4042" s="212"/>
      <c r="CZ4042" s="212"/>
      <c r="DA4042"/>
      <c r="DB4042"/>
      <c r="DC4042"/>
      <c r="DF4042" s="1"/>
      <c r="DG4042" s="152"/>
      <c r="DH4042" s="152"/>
      <c r="DI4042" s="212"/>
      <c r="DJ4042" s="212"/>
      <c r="DK4042"/>
      <c r="DL4042"/>
      <c r="DM4042"/>
      <c r="DQ4042" s="1"/>
      <c r="DR4042" s="152"/>
      <c r="DS4042" s="152"/>
      <c r="DT4042" s="212"/>
      <c r="DU4042" s="212"/>
      <c r="DV4042"/>
      <c r="DW4042"/>
      <c r="DX4042"/>
      <c r="EB4042" s="1"/>
      <c r="EC4042" s="152"/>
      <c r="ED4042" s="152"/>
      <c r="EE4042" s="212"/>
      <c r="EF4042" s="212"/>
      <c r="EG4042"/>
      <c r="EH4042"/>
      <c r="EI4042"/>
      <c r="EM4042" s="1"/>
      <c r="EN4042" s="214"/>
      <c r="EO4042" s="214"/>
      <c r="EP4042" s="222"/>
      <c r="EQ4042" s="222"/>
      <c r="ER4042" s="215"/>
      <c r="ES4042" s="215"/>
      <c r="ET4042" s="212"/>
      <c r="EU4042" s="212"/>
      <c r="EV4042"/>
      <c r="EW4042"/>
      <c r="EX4042"/>
    </row>
    <row r="4043" spans="37:154">
      <c r="AK4043" s="1"/>
      <c r="AL4043" s="152"/>
      <c r="AN4043" s="212"/>
      <c r="AP4043"/>
      <c r="AS4043" s="1"/>
      <c r="AT4043" s="152"/>
      <c r="AU4043" s="152"/>
      <c r="AV4043" s="212"/>
      <c r="AW4043" s="212"/>
      <c r="AX4043"/>
      <c r="AY4043"/>
      <c r="AZ4043"/>
      <c r="BD4043" s="1"/>
      <c r="BE4043" s="214"/>
      <c r="BF4043" s="214"/>
      <c r="BG4043" s="212"/>
      <c r="BH4043" s="212"/>
      <c r="BI4043"/>
      <c r="BJ4043"/>
      <c r="BK4043"/>
      <c r="BO4043" s="1"/>
      <c r="BP4043" s="152"/>
      <c r="BQ4043" s="152"/>
      <c r="BR4043" s="212"/>
      <c r="BS4043" s="212"/>
      <c r="BT4043"/>
      <c r="BU4043"/>
      <c r="BV4043"/>
      <c r="BZ4043" s="1"/>
      <c r="CA4043" s="152"/>
      <c r="CB4043" s="152"/>
      <c r="CC4043" s="212"/>
      <c r="CD4043" s="212"/>
      <c r="CE4043"/>
      <c r="CF4043"/>
      <c r="CG4043"/>
      <c r="CK4043" s="1"/>
      <c r="CL4043" s="152"/>
      <c r="CM4043" s="152"/>
      <c r="CN4043" s="213"/>
      <c r="CO4043" s="213"/>
      <c r="CP4043"/>
      <c r="CQ4043"/>
      <c r="CR4043"/>
      <c r="CV4043" s="1"/>
      <c r="CW4043" s="214"/>
      <c r="CX4043" s="214"/>
      <c r="CY4043" s="212"/>
      <c r="CZ4043" s="212"/>
      <c r="DA4043"/>
      <c r="DB4043"/>
      <c r="DC4043"/>
      <c r="DF4043" s="1"/>
      <c r="DG4043" s="152"/>
      <c r="DH4043" s="152"/>
      <c r="DI4043" s="212"/>
      <c r="DJ4043" s="212"/>
      <c r="DK4043"/>
      <c r="DL4043"/>
      <c r="DM4043"/>
      <c r="DQ4043" s="1"/>
      <c r="DR4043" s="152"/>
      <c r="DS4043" s="152"/>
      <c r="DT4043" s="212"/>
      <c r="DU4043" s="212"/>
      <c r="DV4043"/>
      <c r="DW4043"/>
      <c r="DX4043"/>
      <c r="EB4043" s="1"/>
      <c r="EC4043" s="152"/>
      <c r="ED4043" s="152"/>
      <c r="EE4043" s="212"/>
      <c r="EF4043" s="212"/>
      <c r="EG4043"/>
      <c r="EH4043"/>
      <c r="EI4043"/>
      <c r="EM4043" s="1"/>
      <c r="EN4043" s="214"/>
      <c r="EO4043" s="214"/>
      <c r="EP4043" s="222"/>
      <c r="EQ4043" s="222"/>
      <c r="ER4043" s="215"/>
      <c r="ES4043" s="215"/>
      <c r="ET4043" s="212"/>
      <c r="EU4043" s="212"/>
      <c r="EV4043"/>
      <c r="EW4043"/>
      <c r="EX4043"/>
    </row>
    <row r="4044" spans="37:154">
      <c r="AK4044" s="1"/>
      <c r="AL4044" s="152"/>
      <c r="AN4044" s="212"/>
      <c r="AP4044"/>
      <c r="AS4044" s="1"/>
      <c r="AT4044" s="152"/>
      <c r="AU4044" s="152"/>
      <c r="AV4044" s="212"/>
      <c r="AW4044" s="212"/>
      <c r="AX4044"/>
      <c r="AY4044"/>
      <c r="AZ4044"/>
      <c r="BD4044" s="1"/>
      <c r="BE4044" s="214"/>
      <c r="BF4044" s="214"/>
      <c r="BG4044" s="212"/>
      <c r="BH4044" s="212"/>
      <c r="BI4044"/>
      <c r="BJ4044"/>
      <c r="BK4044"/>
      <c r="BO4044" s="1"/>
      <c r="BP4044" s="152"/>
      <c r="BQ4044" s="152"/>
      <c r="BR4044" s="212"/>
      <c r="BS4044" s="212"/>
      <c r="BT4044"/>
      <c r="BU4044"/>
      <c r="BV4044"/>
      <c r="BZ4044" s="1"/>
      <c r="CA4044" s="152"/>
      <c r="CB4044" s="152"/>
      <c r="CC4044" s="212"/>
      <c r="CD4044" s="212"/>
      <c r="CE4044"/>
      <c r="CF4044"/>
      <c r="CG4044"/>
      <c r="CK4044" s="1"/>
      <c r="CL4044" s="152"/>
      <c r="CM4044" s="152"/>
      <c r="CN4044" s="213"/>
      <c r="CO4044" s="213"/>
      <c r="CP4044"/>
      <c r="CQ4044"/>
      <c r="CR4044"/>
      <c r="CV4044" s="1"/>
      <c r="CW4044" s="214"/>
      <c r="CX4044" s="214"/>
      <c r="CY4044" s="212"/>
      <c r="CZ4044" s="212"/>
      <c r="DA4044"/>
      <c r="DB4044"/>
      <c r="DC4044"/>
      <c r="DF4044" s="1"/>
      <c r="DG4044" s="152"/>
      <c r="DH4044" s="152"/>
      <c r="DI4044" s="212"/>
      <c r="DJ4044" s="212"/>
      <c r="DK4044"/>
      <c r="DL4044"/>
      <c r="DM4044"/>
      <c r="DQ4044" s="1"/>
      <c r="DR4044" s="152"/>
      <c r="DS4044" s="152"/>
      <c r="DT4044" s="212"/>
      <c r="DU4044" s="212"/>
      <c r="DV4044"/>
      <c r="DW4044"/>
      <c r="DX4044"/>
      <c r="EB4044" s="1"/>
      <c r="EC4044" s="152"/>
      <c r="ED4044" s="152"/>
      <c r="EE4044" s="212"/>
      <c r="EF4044" s="212"/>
      <c r="EG4044"/>
      <c r="EH4044"/>
      <c r="EI4044"/>
      <c r="EM4044" s="1"/>
      <c r="EN4044" s="214"/>
      <c r="EO4044" s="214"/>
      <c r="EP4044" s="222"/>
      <c r="EQ4044" s="222"/>
      <c r="ER4044" s="215"/>
      <c r="ES4044" s="215"/>
      <c r="ET4044" s="212"/>
      <c r="EU4044" s="212"/>
      <c r="EV4044"/>
      <c r="EW4044"/>
      <c r="EX4044"/>
    </row>
    <row r="4045" spans="37:154">
      <c r="AK4045" s="1"/>
      <c r="AL4045" s="152"/>
      <c r="AN4045" s="212"/>
      <c r="AP4045"/>
      <c r="AS4045" s="1"/>
      <c r="AT4045" s="152"/>
      <c r="AU4045" s="152"/>
      <c r="AV4045" s="212"/>
      <c r="AW4045" s="212"/>
      <c r="AX4045"/>
      <c r="AY4045"/>
      <c r="AZ4045"/>
      <c r="BD4045" s="1"/>
      <c r="BE4045" s="214"/>
      <c r="BF4045" s="214"/>
      <c r="BG4045" s="212"/>
      <c r="BH4045" s="212"/>
      <c r="BI4045"/>
      <c r="BJ4045"/>
      <c r="BK4045"/>
      <c r="BO4045" s="1"/>
      <c r="BP4045" s="152"/>
      <c r="BQ4045" s="152"/>
      <c r="BR4045" s="212"/>
      <c r="BS4045" s="212"/>
      <c r="BT4045"/>
      <c r="BU4045"/>
      <c r="BV4045"/>
      <c r="BZ4045" s="1"/>
      <c r="CA4045" s="152"/>
      <c r="CB4045" s="152"/>
      <c r="CC4045" s="212"/>
      <c r="CD4045" s="212"/>
      <c r="CE4045"/>
      <c r="CF4045"/>
      <c r="CG4045"/>
      <c r="CK4045" s="1"/>
      <c r="CL4045" s="152"/>
      <c r="CM4045" s="152"/>
      <c r="CN4045" s="213"/>
      <c r="CO4045" s="213"/>
      <c r="CP4045"/>
      <c r="CQ4045"/>
      <c r="CR4045"/>
      <c r="CV4045" s="1"/>
      <c r="CW4045" s="214"/>
      <c r="CX4045" s="214"/>
      <c r="CY4045" s="212"/>
      <c r="CZ4045" s="212"/>
      <c r="DA4045"/>
      <c r="DB4045"/>
      <c r="DC4045"/>
      <c r="DF4045" s="1"/>
      <c r="DG4045" s="152"/>
      <c r="DH4045" s="152"/>
      <c r="DI4045" s="212"/>
      <c r="DJ4045" s="212"/>
      <c r="DK4045"/>
      <c r="DL4045"/>
      <c r="DM4045"/>
      <c r="DQ4045" s="1"/>
      <c r="DR4045" s="152"/>
      <c r="DS4045" s="152"/>
      <c r="DT4045" s="212"/>
      <c r="DU4045" s="212"/>
      <c r="DV4045"/>
      <c r="DW4045"/>
      <c r="DX4045"/>
      <c r="EB4045" s="1"/>
      <c r="EC4045" s="152"/>
      <c r="ED4045" s="152"/>
      <c r="EE4045" s="212"/>
      <c r="EF4045" s="212"/>
      <c r="EG4045"/>
      <c r="EH4045"/>
      <c r="EI4045"/>
      <c r="EM4045" s="1"/>
      <c r="EN4045" s="214"/>
      <c r="EO4045" s="214"/>
      <c r="EP4045" s="222"/>
      <c r="EQ4045" s="222"/>
      <c r="ER4045" s="215"/>
      <c r="ES4045" s="215"/>
      <c r="ET4045" s="212"/>
      <c r="EU4045" s="212"/>
      <c r="EV4045"/>
      <c r="EW4045"/>
      <c r="EX4045"/>
    </row>
    <row r="4046" spans="37:154">
      <c r="AK4046" s="1"/>
      <c r="AL4046" s="152"/>
      <c r="AN4046" s="212"/>
      <c r="AP4046"/>
      <c r="AS4046" s="1"/>
      <c r="AT4046" s="152"/>
      <c r="AU4046" s="152"/>
      <c r="AV4046" s="212"/>
      <c r="AW4046" s="212"/>
      <c r="AX4046"/>
      <c r="AY4046"/>
      <c r="AZ4046"/>
      <c r="BD4046" s="1"/>
      <c r="BE4046" s="214"/>
      <c r="BF4046" s="214"/>
      <c r="BG4046" s="212"/>
      <c r="BH4046" s="212"/>
      <c r="BI4046"/>
      <c r="BJ4046"/>
      <c r="BK4046"/>
      <c r="BO4046" s="1"/>
      <c r="BP4046" s="152"/>
      <c r="BQ4046" s="152"/>
      <c r="BR4046" s="212"/>
      <c r="BS4046" s="212"/>
      <c r="BT4046"/>
      <c r="BU4046"/>
      <c r="BV4046"/>
      <c r="BZ4046" s="1"/>
      <c r="CA4046" s="152"/>
      <c r="CB4046" s="152"/>
      <c r="CC4046" s="212"/>
      <c r="CD4046" s="212"/>
      <c r="CE4046"/>
      <c r="CF4046"/>
      <c r="CG4046"/>
      <c r="CK4046" s="1"/>
      <c r="CL4046" s="152"/>
      <c r="CM4046" s="152"/>
      <c r="CN4046" s="213"/>
      <c r="CO4046" s="213"/>
      <c r="CP4046"/>
      <c r="CQ4046"/>
      <c r="CR4046"/>
      <c r="CV4046" s="1"/>
      <c r="CW4046" s="214"/>
      <c r="CX4046" s="214"/>
      <c r="CY4046" s="212"/>
      <c r="CZ4046" s="212"/>
      <c r="DA4046"/>
      <c r="DB4046"/>
      <c r="DC4046"/>
      <c r="DF4046" s="1"/>
      <c r="DG4046" s="152"/>
      <c r="DH4046" s="152"/>
      <c r="DI4046" s="212"/>
      <c r="DJ4046" s="212"/>
      <c r="DK4046"/>
      <c r="DL4046"/>
      <c r="DM4046"/>
      <c r="DQ4046" s="1"/>
      <c r="DR4046" s="152"/>
      <c r="DS4046" s="152"/>
      <c r="DT4046" s="212"/>
      <c r="DU4046" s="212"/>
      <c r="DV4046"/>
      <c r="DW4046"/>
      <c r="DX4046"/>
      <c r="EB4046" s="1"/>
      <c r="EC4046" s="152"/>
      <c r="ED4046" s="152"/>
      <c r="EE4046" s="212"/>
      <c r="EF4046" s="212"/>
      <c r="EG4046"/>
      <c r="EH4046"/>
      <c r="EI4046"/>
      <c r="EM4046" s="1"/>
      <c r="EN4046" s="214"/>
      <c r="EO4046" s="214"/>
      <c r="EP4046" s="222"/>
      <c r="EQ4046" s="222"/>
      <c r="ER4046" s="215"/>
      <c r="ES4046" s="215"/>
      <c r="ET4046" s="212"/>
      <c r="EU4046" s="212"/>
      <c r="EV4046"/>
      <c r="EW4046"/>
      <c r="EX4046"/>
    </row>
    <row r="4047" spans="37:154">
      <c r="AK4047" s="1"/>
      <c r="AL4047" s="152"/>
      <c r="AN4047" s="212"/>
      <c r="AP4047"/>
      <c r="AS4047" s="1"/>
      <c r="AT4047" s="152"/>
      <c r="AU4047" s="152"/>
      <c r="AV4047" s="212"/>
      <c r="AW4047" s="212"/>
      <c r="AX4047"/>
      <c r="AY4047"/>
      <c r="AZ4047"/>
      <c r="BD4047" s="1"/>
      <c r="BE4047" s="214"/>
      <c r="BF4047" s="214"/>
      <c r="BG4047" s="212"/>
      <c r="BH4047" s="212"/>
      <c r="BI4047"/>
      <c r="BJ4047"/>
      <c r="BK4047"/>
      <c r="BO4047" s="1"/>
      <c r="BP4047" s="152"/>
      <c r="BQ4047" s="152"/>
      <c r="BR4047" s="212"/>
      <c r="BS4047" s="212"/>
      <c r="BT4047"/>
      <c r="BU4047"/>
      <c r="BV4047"/>
      <c r="BZ4047" s="1"/>
      <c r="CA4047" s="152"/>
      <c r="CB4047" s="152"/>
      <c r="CC4047" s="212"/>
      <c r="CD4047" s="212"/>
      <c r="CE4047"/>
      <c r="CF4047"/>
      <c r="CG4047"/>
      <c r="CK4047" s="1"/>
      <c r="CL4047" s="152"/>
      <c r="CM4047" s="152"/>
      <c r="CN4047" s="213"/>
      <c r="CO4047" s="213"/>
      <c r="CP4047"/>
      <c r="CQ4047"/>
      <c r="CR4047"/>
      <c r="CV4047" s="1"/>
      <c r="CW4047" s="214"/>
      <c r="CX4047" s="214"/>
      <c r="CY4047" s="212"/>
      <c r="CZ4047" s="212"/>
      <c r="DA4047"/>
      <c r="DB4047"/>
      <c r="DC4047"/>
      <c r="DF4047" s="1"/>
      <c r="DG4047" s="152"/>
      <c r="DH4047" s="152"/>
      <c r="DI4047" s="212"/>
      <c r="DJ4047" s="212"/>
      <c r="DK4047"/>
      <c r="DL4047"/>
      <c r="DM4047"/>
      <c r="DQ4047" s="1"/>
      <c r="DR4047" s="152"/>
      <c r="DS4047" s="152"/>
      <c r="DT4047" s="212"/>
      <c r="DU4047" s="212"/>
      <c r="DV4047"/>
      <c r="DW4047"/>
      <c r="DX4047"/>
      <c r="EB4047" s="1"/>
      <c r="EC4047" s="152"/>
      <c r="ED4047" s="152"/>
      <c r="EE4047" s="212"/>
      <c r="EF4047" s="212"/>
      <c r="EG4047"/>
      <c r="EH4047"/>
      <c r="EI4047"/>
      <c r="EM4047" s="1"/>
      <c r="EN4047" s="214"/>
      <c r="EO4047" s="214"/>
      <c r="EP4047" s="222"/>
      <c r="EQ4047" s="222"/>
      <c r="ER4047" s="215"/>
      <c r="ES4047" s="215"/>
      <c r="ET4047" s="212"/>
      <c r="EU4047" s="212"/>
      <c r="EV4047"/>
      <c r="EW4047"/>
      <c r="EX4047"/>
    </row>
    <row r="4048" spans="37:154">
      <c r="AK4048" s="1"/>
      <c r="AL4048" s="152"/>
      <c r="AN4048" s="212"/>
      <c r="AP4048"/>
      <c r="AS4048" s="1"/>
      <c r="AT4048" s="152"/>
      <c r="AU4048" s="152"/>
      <c r="AV4048" s="212"/>
      <c r="AW4048" s="212"/>
      <c r="AX4048"/>
      <c r="AY4048"/>
      <c r="AZ4048"/>
      <c r="BD4048" s="1"/>
      <c r="BE4048" s="214"/>
      <c r="BF4048" s="214"/>
      <c r="BG4048" s="212"/>
      <c r="BH4048" s="212"/>
      <c r="BI4048"/>
      <c r="BJ4048"/>
      <c r="BK4048"/>
      <c r="BO4048" s="1"/>
      <c r="BP4048" s="152"/>
      <c r="BQ4048" s="152"/>
      <c r="BR4048" s="212"/>
      <c r="BS4048" s="212"/>
      <c r="BT4048"/>
      <c r="BU4048"/>
      <c r="BV4048"/>
      <c r="BZ4048" s="1"/>
      <c r="CA4048" s="152"/>
      <c r="CB4048" s="152"/>
      <c r="CC4048" s="212"/>
      <c r="CD4048" s="212"/>
      <c r="CE4048"/>
      <c r="CF4048"/>
      <c r="CG4048"/>
      <c r="CK4048" s="1"/>
      <c r="CL4048" s="152"/>
      <c r="CM4048" s="152"/>
      <c r="CN4048" s="213"/>
      <c r="CO4048" s="213"/>
      <c r="CP4048"/>
      <c r="CQ4048"/>
      <c r="CR4048"/>
      <c r="CV4048" s="1"/>
      <c r="CW4048" s="214"/>
      <c r="CX4048" s="214"/>
      <c r="CY4048" s="212"/>
      <c r="CZ4048" s="212"/>
      <c r="DA4048"/>
      <c r="DB4048"/>
      <c r="DC4048"/>
      <c r="DF4048" s="1"/>
      <c r="DG4048" s="152"/>
      <c r="DH4048" s="152"/>
      <c r="DI4048" s="212"/>
      <c r="DJ4048" s="212"/>
      <c r="DK4048"/>
      <c r="DL4048"/>
      <c r="DM4048"/>
      <c r="DQ4048" s="1"/>
      <c r="DR4048" s="152"/>
      <c r="DS4048" s="152"/>
      <c r="DT4048" s="212"/>
      <c r="DU4048" s="212"/>
      <c r="DV4048"/>
      <c r="DW4048"/>
      <c r="DX4048"/>
      <c r="EB4048" s="1"/>
      <c r="EC4048" s="152"/>
      <c r="ED4048" s="152"/>
      <c r="EE4048" s="212"/>
      <c r="EF4048" s="212"/>
      <c r="EG4048"/>
      <c r="EH4048"/>
      <c r="EI4048"/>
      <c r="EM4048" s="1"/>
      <c r="EN4048" s="214"/>
      <c r="EO4048" s="214"/>
      <c r="EP4048" s="222"/>
      <c r="EQ4048" s="222"/>
      <c r="ER4048" s="215"/>
      <c r="ES4048" s="215"/>
      <c r="ET4048" s="212"/>
      <c r="EU4048" s="212"/>
      <c r="EV4048"/>
      <c r="EW4048"/>
      <c r="EX4048"/>
    </row>
    <row r="4049" spans="37:154">
      <c r="AK4049" s="1"/>
      <c r="AL4049" s="152"/>
      <c r="AN4049" s="212"/>
      <c r="AP4049"/>
      <c r="AS4049" s="1"/>
      <c r="AT4049" s="152"/>
      <c r="AU4049" s="152"/>
      <c r="AV4049" s="212"/>
      <c r="AW4049" s="212"/>
      <c r="AX4049"/>
      <c r="AY4049"/>
      <c r="AZ4049"/>
      <c r="BD4049" s="1"/>
      <c r="BE4049" s="214"/>
      <c r="BF4049" s="214"/>
      <c r="BG4049" s="212"/>
      <c r="BH4049" s="212"/>
      <c r="BI4049"/>
      <c r="BJ4049"/>
      <c r="BK4049"/>
      <c r="BO4049" s="1"/>
      <c r="BP4049" s="152"/>
      <c r="BQ4049" s="152"/>
      <c r="BR4049" s="212"/>
      <c r="BS4049" s="212"/>
      <c r="BT4049"/>
      <c r="BU4049"/>
      <c r="BV4049"/>
      <c r="BZ4049" s="1"/>
      <c r="CA4049" s="152"/>
      <c r="CB4049" s="152"/>
      <c r="CC4049" s="212"/>
      <c r="CD4049" s="212"/>
      <c r="CE4049"/>
      <c r="CF4049"/>
      <c r="CG4049"/>
      <c r="CK4049" s="1"/>
      <c r="CL4049" s="152"/>
      <c r="CM4049" s="152"/>
      <c r="CN4049" s="213"/>
      <c r="CO4049" s="213"/>
      <c r="CP4049"/>
      <c r="CQ4049"/>
      <c r="CR4049"/>
      <c r="CV4049" s="1"/>
      <c r="CW4049" s="214"/>
      <c r="CX4049" s="214"/>
      <c r="CY4049" s="212"/>
      <c r="CZ4049" s="212"/>
      <c r="DA4049"/>
      <c r="DB4049"/>
      <c r="DC4049"/>
      <c r="DF4049" s="1"/>
      <c r="DG4049" s="152"/>
      <c r="DH4049" s="152"/>
      <c r="DI4049" s="212"/>
      <c r="DJ4049" s="212"/>
      <c r="DK4049"/>
      <c r="DL4049"/>
      <c r="DM4049"/>
      <c r="DQ4049" s="1"/>
      <c r="DR4049" s="152"/>
      <c r="DS4049" s="152"/>
      <c r="DT4049" s="212"/>
      <c r="DU4049" s="212"/>
      <c r="DV4049"/>
      <c r="DW4049"/>
      <c r="DX4049"/>
      <c r="EB4049" s="1"/>
      <c r="EC4049" s="152"/>
      <c r="ED4049" s="152"/>
      <c r="EE4049" s="212"/>
      <c r="EF4049" s="212"/>
      <c r="EG4049"/>
      <c r="EH4049"/>
      <c r="EI4049"/>
      <c r="EM4049" s="1"/>
      <c r="EN4049" s="214"/>
      <c r="EO4049" s="214"/>
      <c r="EP4049" s="222"/>
      <c r="EQ4049" s="222"/>
      <c r="ER4049" s="215"/>
      <c r="ES4049" s="215"/>
      <c r="ET4049" s="212"/>
      <c r="EU4049" s="212"/>
      <c r="EV4049"/>
      <c r="EW4049"/>
      <c r="EX4049"/>
    </row>
    <row r="4050" spans="37:154">
      <c r="AK4050" s="1"/>
      <c r="AL4050" s="152"/>
      <c r="AN4050" s="212"/>
      <c r="AP4050"/>
      <c r="AS4050" s="1"/>
      <c r="AT4050" s="152"/>
      <c r="AU4050" s="152"/>
      <c r="AV4050" s="212"/>
      <c r="AW4050" s="212"/>
      <c r="AX4050"/>
      <c r="AY4050"/>
      <c r="AZ4050"/>
      <c r="BD4050" s="1"/>
      <c r="BE4050" s="214"/>
      <c r="BF4050" s="214"/>
      <c r="BG4050" s="212"/>
      <c r="BH4050" s="212"/>
      <c r="BI4050"/>
      <c r="BJ4050"/>
      <c r="BK4050"/>
      <c r="BO4050" s="1"/>
      <c r="BP4050" s="152"/>
      <c r="BQ4050" s="152"/>
      <c r="BR4050" s="212"/>
      <c r="BS4050" s="212"/>
      <c r="BT4050"/>
      <c r="BU4050"/>
      <c r="BV4050"/>
      <c r="BZ4050" s="1"/>
      <c r="CA4050" s="152"/>
      <c r="CB4050" s="152"/>
      <c r="CC4050" s="212"/>
      <c r="CD4050" s="212"/>
      <c r="CE4050"/>
      <c r="CF4050"/>
      <c r="CG4050"/>
      <c r="CK4050" s="1"/>
      <c r="CL4050" s="152"/>
      <c r="CM4050" s="152"/>
      <c r="CN4050" s="213"/>
      <c r="CO4050" s="213"/>
      <c r="CP4050"/>
      <c r="CQ4050"/>
      <c r="CR4050"/>
      <c r="CV4050" s="1"/>
      <c r="CW4050" s="214"/>
      <c r="CX4050" s="214"/>
      <c r="CY4050" s="212"/>
      <c r="CZ4050" s="212"/>
      <c r="DA4050"/>
      <c r="DB4050"/>
      <c r="DC4050"/>
      <c r="DF4050" s="1"/>
      <c r="DG4050" s="152"/>
      <c r="DH4050" s="152"/>
      <c r="DI4050" s="212"/>
      <c r="DJ4050" s="212"/>
      <c r="DK4050"/>
      <c r="DL4050"/>
      <c r="DM4050"/>
      <c r="DQ4050" s="1"/>
      <c r="DR4050" s="152"/>
      <c r="DS4050" s="152"/>
      <c r="DT4050" s="212"/>
      <c r="DU4050" s="212"/>
      <c r="DV4050"/>
      <c r="DW4050"/>
      <c r="DX4050"/>
      <c r="EB4050" s="1"/>
      <c r="EC4050" s="152"/>
      <c r="ED4050" s="152"/>
      <c r="EE4050" s="212"/>
      <c r="EF4050" s="212"/>
      <c r="EG4050"/>
      <c r="EH4050"/>
      <c r="EI4050"/>
      <c r="EM4050" s="1"/>
      <c r="EN4050" s="214"/>
      <c r="EO4050" s="214"/>
      <c r="EP4050" s="222"/>
      <c r="EQ4050" s="222"/>
      <c r="ER4050" s="215"/>
      <c r="ES4050" s="215"/>
      <c r="ET4050" s="212"/>
      <c r="EU4050" s="212"/>
      <c r="EV4050"/>
      <c r="EW4050"/>
      <c r="EX4050"/>
    </row>
    <row r="4051" spans="37:154">
      <c r="AK4051" s="1"/>
      <c r="AL4051" s="152"/>
      <c r="AN4051" s="212"/>
      <c r="AP4051"/>
      <c r="AS4051" s="1"/>
      <c r="AT4051" s="152"/>
      <c r="AU4051" s="152"/>
      <c r="AV4051" s="212"/>
      <c r="AW4051" s="212"/>
      <c r="AX4051"/>
      <c r="AY4051"/>
      <c r="AZ4051"/>
      <c r="BD4051" s="1"/>
      <c r="BE4051" s="214"/>
      <c r="BF4051" s="214"/>
      <c r="BG4051" s="212"/>
      <c r="BH4051" s="212"/>
      <c r="BI4051"/>
      <c r="BJ4051"/>
      <c r="BK4051"/>
      <c r="BO4051" s="1"/>
      <c r="BP4051" s="152"/>
      <c r="BQ4051" s="152"/>
      <c r="BR4051" s="212"/>
      <c r="BS4051" s="212"/>
      <c r="BT4051"/>
      <c r="BU4051"/>
      <c r="BV4051"/>
      <c r="BZ4051" s="1"/>
      <c r="CA4051" s="152"/>
      <c r="CB4051" s="152"/>
      <c r="CC4051" s="212"/>
      <c r="CD4051" s="212"/>
      <c r="CE4051"/>
      <c r="CF4051"/>
      <c r="CG4051"/>
      <c r="CK4051" s="1"/>
      <c r="CL4051" s="152"/>
      <c r="CM4051" s="152"/>
      <c r="CN4051" s="213"/>
      <c r="CO4051" s="213"/>
      <c r="CP4051"/>
      <c r="CQ4051"/>
      <c r="CR4051"/>
      <c r="CV4051" s="1"/>
      <c r="CW4051" s="214"/>
      <c r="CX4051" s="214"/>
      <c r="CY4051" s="212"/>
      <c r="CZ4051" s="212"/>
      <c r="DA4051"/>
      <c r="DB4051"/>
      <c r="DC4051"/>
      <c r="DF4051" s="1"/>
      <c r="DG4051" s="152"/>
      <c r="DH4051" s="152"/>
      <c r="DI4051" s="212"/>
      <c r="DJ4051" s="212"/>
      <c r="DK4051"/>
      <c r="DL4051"/>
      <c r="DM4051"/>
      <c r="DQ4051" s="1"/>
      <c r="DR4051" s="152"/>
      <c r="DS4051" s="152"/>
      <c r="DT4051" s="212"/>
      <c r="DU4051" s="212"/>
      <c r="DV4051"/>
      <c r="DW4051"/>
      <c r="DX4051"/>
      <c r="EB4051" s="1"/>
      <c r="EC4051" s="152"/>
      <c r="ED4051" s="152"/>
      <c r="EE4051" s="212"/>
      <c r="EF4051" s="212"/>
      <c r="EG4051"/>
      <c r="EH4051"/>
      <c r="EI4051"/>
      <c r="EM4051" s="1"/>
      <c r="EN4051" s="214"/>
      <c r="EO4051" s="214"/>
      <c r="EP4051" s="222"/>
      <c r="EQ4051" s="222"/>
      <c r="ER4051" s="215"/>
      <c r="ES4051" s="215"/>
      <c r="ET4051" s="212"/>
      <c r="EU4051" s="212"/>
      <c r="EV4051"/>
      <c r="EW4051"/>
      <c r="EX4051"/>
    </row>
    <row r="4052" spans="37:154">
      <c r="AK4052" s="1"/>
      <c r="AL4052" s="152"/>
      <c r="AN4052" s="212"/>
      <c r="AP4052"/>
      <c r="AS4052" s="1"/>
      <c r="AT4052" s="152"/>
      <c r="AU4052" s="152"/>
      <c r="AV4052" s="212"/>
      <c r="AW4052" s="212"/>
      <c r="AX4052"/>
      <c r="AY4052"/>
      <c r="AZ4052"/>
      <c r="BD4052" s="1"/>
      <c r="BE4052" s="214"/>
      <c r="BF4052" s="214"/>
      <c r="BG4052" s="212"/>
      <c r="BH4052" s="212"/>
      <c r="BI4052"/>
      <c r="BJ4052"/>
      <c r="BK4052"/>
      <c r="BO4052" s="1"/>
      <c r="BP4052" s="152"/>
      <c r="BQ4052" s="152"/>
      <c r="BR4052" s="212"/>
      <c r="BS4052" s="212"/>
      <c r="BT4052"/>
      <c r="BU4052"/>
      <c r="BV4052"/>
      <c r="BZ4052" s="1"/>
      <c r="CA4052" s="152"/>
      <c r="CB4052" s="152"/>
      <c r="CC4052" s="212"/>
      <c r="CD4052" s="212"/>
      <c r="CE4052"/>
      <c r="CF4052"/>
      <c r="CG4052"/>
      <c r="CK4052" s="1"/>
      <c r="CL4052" s="152"/>
      <c r="CM4052" s="152"/>
      <c r="CN4052" s="213"/>
      <c r="CO4052" s="213"/>
      <c r="CP4052"/>
      <c r="CQ4052"/>
      <c r="CR4052"/>
      <c r="CV4052" s="1"/>
      <c r="CW4052" s="214"/>
      <c r="CX4052" s="214"/>
      <c r="CY4052" s="212"/>
      <c r="CZ4052" s="212"/>
      <c r="DA4052"/>
      <c r="DB4052"/>
      <c r="DC4052"/>
      <c r="DF4052" s="1"/>
      <c r="DG4052" s="152"/>
      <c r="DH4052" s="152"/>
      <c r="DI4052" s="212"/>
      <c r="DJ4052" s="212"/>
      <c r="DK4052"/>
      <c r="DL4052"/>
      <c r="DM4052"/>
      <c r="DQ4052" s="1"/>
      <c r="DR4052" s="152"/>
      <c r="DS4052" s="152"/>
      <c r="DT4052" s="212"/>
      <c r="DU4052" s="212"/>
      <c r="DV4052"/>
      <c r="DW4052"/>
      <c r="DX4052"/>
      <c r="EB4052" s="1"/>
      <c r="EC4052" s="152"/>
      <c r="ED4052" s="152"/>
      <c r="EE4052" s="212"/>
      <c r="EF4052" s="212"/>
      <c r="EG4052"/>
      <c r="EH4052"/>
      <c r="EI4052"/>
      <c r="EM4052" s="1"/>
      <c r="EN4052" s="214"/>
      <c r="EO4052" s="214"/>
      <c r="EP4052" s="222"/>
      <c r="EQ4052" s="222"/>
      <c r="ER4052" s="215"/>
      <c r="ES4052" s="215"/>
      <c r="ET4052" s="212"/>
      <c r="EU4052" s="212"/>
      <c r="EV4052"/>
      <c r="EW4052"/>
      <c r="EX4052"/>
    </row>
    <row r="4053" spans="37:154">
      <c r="AK4053" s="1"/>
      <c r="AL4053" s="152"/>
      <c r="AN4053" s="212"/>
      <c r="AP4053"/>
      <c r="AS4053" s="1"/>
      <c r="AT4053" s="152"/>
      <c r="AU4053" s="152"/>
      <c r="AV4053" s="212"/>
      <c r="AW4053" s="212"/>
      <c r="AX4053"/>
      <c r="AY4053"/>
      <c r="AZ4053"/>
      <c r="BD4053" s="1"/>
      <c r="BE4053" s="214"/>
      <c r="BF4053" s="214"/>
      <c r="BG4053" s="212"/>
      <c r="BH4053" s="212"/>
      <c r="BI4053"/>
      <c r="BJ4053"/>
      <c r="BK4053"/>
      <c r="BO4053" s="1"/>
      <c r="BP4053" s="152"/>
      <c r="BQ4053" s="152"/>
      <c r="BR4053" s="212"/>
      <c r="BS4053" s="212"/>
      <c r="BT4053"/>
      <c r="BU4053"/>
      <c r="BV4053"/>
      <c r="BZ4053" s="1"/>
      <c r="CA4053" s="152"/>
      <c r="CB4053" s="152"/>
      <c r="CC4053" s="212"/>
      <c r="CD4053" s="212"/>
      <c r="CE4053"/>
      <c r="CF4053"/>
      <c r="CG4053"/>
      <c r="CK4053" s="1"/>
      <c r="CL4053" s="152"/>
      <c r="CM4053" s="152"/>
      <c r="CN4053" s="213"/>
      <c r="CO4053" s="213"/>
      <c r="CP4053"/>
      <c r="CQ4053"/>
      <c r="CR4053"/>
      <c r="CV4053" s="1"/>
      <c r="CW4053" s="214"/>
      <c r="CX4053" s="214"/>
      <c r="CY4053" s="212"/>
      <c r="CZ4053" s="212"/>
      <c r="DA4053"/>
      <c r="DB4053"/>
      <c r="DC4053"/>
      <c r="DF4053" s="1"/>
      <c r="DG4053" s="152"/>
      <c r="DH4053" s="152"/>
      <c r="DI4053" s="212"/>
      <c r="DJ4053" s="212"/>
      <c r="DK4053"/>
      <c r="DL4053"/>
      <c r="DM4053"/>
      <c r="DQ4053" s="1"/>
      <c r="DR4053" s="152"/>
      <c r="DS4053" s="152"/>
      <c r="DT4053" s="212"/>
      <c r="DU4053" s="212"/>
      <c r="DV4053"/>
      <c r="DW4053"/>
      <c r="DX4053"/>
      <c r="EB4053" s="1"/>
      <c r="EC4053" s="152"/>
      <c r="ED4053" s="152"/>
      <c r="EE4053" s="212"/>
      <c r="EF4053" s="212"/>
      <c r="EG4053"/>
      <c r="EH4053"/>
      <c r="EI4053"/>
      <c r="EM4053" s="1"/>
      <c r="EN4053" s="214"/>
      <c r="EO4053" s="214"/>
      <c r="EP4053" s="222"/>
      <c r="EQ4053" s="222"/>
      <c r="ER4053" s="215"/>
      <c r="ES4053" s="215"/>
      <c r="ET4053" s="212"/>
      <c r="EU4053" s="212"/>
      <c r="EV4053"/>
      <c r="EW4053"/>
      <c r="EX4053"/>
    </row>
    <row r="4054" spans="37:154">
      <c r="AK4054" s="1"/>
      <c r="AL4054" s="152"/>
      <c r="AN4054" s="212"/>
      <c r="AP4054"/>
      <c r="AS4054" s="1"/>
      <c r="AT4054" s="152"/>
      <c r="AU4054" s="152"/>
      <c r="AV4054" s="212"/>
      <c r="AW4054" s="212"/>
      <c r="AX4054"/>
      <c r="AY4054"/>
      <c r="AZ4054"/>
      <c r="BD4054" s="1"/>
      <c r="BE4054" s="214"/>
      <c r="BF4054" s="214"/>
      <c r="BG4054" s="212"/>
      <c r="BH4054" s="212"/>
      <c r="BI4054"/>
      <c r="BJ4054"/>
      <c r="BK4054"/>
      <c r="BO4054" s="1"/>
      <c r="BP4054" s="152"/>
      <c r="BQ4054" s="152"/>
      <c r="BR4054" s="212"/>
      <c r="BS4054" s="212"/>
      <c r="BT4054"/>
      <c r="BU4054"/>
      <c r="BV4054"/>
      <c r="BZ4054" s="1"/>
      <c r="CA4054" s="152"/>
      <c r="CB4054" s="152"/>
      <c r="CC4054" s="212"/>
      <c r="CD4054" s="212"/>
      <c r="CE4054"/>
      <c r="CF4054"/>
      <c r="CG4054"/>
      <c r="CK4054" s="1"/>
      <c r="CL4054" s="152"/>
      <c r="CM4054" s="152"/>
      <c r="CN4054" s="213"/>
      <c r="CO4054" s="213"/>
      <c r="CP4054"/>
      <c r="CQ4054"/>
      <c r="CR4054"/>
      <c r="CV4054" s="1"/>
      <c r="CW4054" s="214"/>
      <c r="CX4054" s="214"/>
      <c r="CY4054" s="212"/>
      <c r="CZ4054" s="212"/>
      <c r="DA4054"/>
      <c r="DB4054"/>
      <c r="DC4054"/>
      <c r="DF4054" s="1"/>
      <c r="DG4054" s="152"/>
      <c r="DH4054" s="152"/>
      <c r="DI4054" s="212"/>
      <c r="DJ4054" s="212"/>
      <c r="DK4054"/>
      <c r="DL4054"/>
      <c r="DM4054"/>
      <c r="DQ4054" s="1"/>
      <c r="DR4054" s="152"/>
      <c r="DS4054" s="152"/>
      <c r="DT4054" s="212"/>
      <c r="DU4054" s="212"/>
      <c r="DV4054"/>
      <c r="DW4054"/>
      <c r="DX4054"/>
      <c r="EB4054" s="1"/>
      <c r="EC4054" s="152"/>
      <c r="ED4054" s="152"/>
      <c r="EE4054" s="212"/>
      <c r="EF4054" s="212"/>
      <c r="EG4054"/>
      <c r="EH4054"/>
      <c r="EI4054"/>
      <c r="EM4054" s="1"/>
      <c r="EN4054" s="214"/>
      <c r="EO4054" s="214"/>
      <c r="EP4054" s="222"/>
      <c r="EQ4054" s="222"/>
      <c r="ER4054" s="215"/>
      <c r="ES4054" s="215"/>
      <c r="ET4054" s="212"/>
      <c r="EU4054" s="212"/>
      <c r="EV4054"/>
      <c r="EW4054"/>
      <c r="EX4054"/>
    </row>
    <row r="4055" spans="37:154">
      <c r="AK4055" s="1"/>
      <c r="AL4055" s="152"/>
      <c r="AN4055" s="212"/>
      <c r="AP4055"/>
      <c r="AS4055" s="1"/>
      <c r="AT4055" s="152"/>
      <c r="AU4055" s="152"/>
      <c r="AV4055" s="212"/>
      <c r="AW4055" s="212"/>
      <c r="AX4055"/>
      <c r="AY4055"/>
      <c r="AZ4055"/>
      <c r="BD4055" s="1"/>
      <c r="BE4055" s="214"/>
      <c r="BF4055" s="214"/>
      <c r="BG4055" s="212"/>
      <c r="BH4055" s="212"/>
      <c r="BI4055"/>
      <c r="BJ4055"/>
      <c r="BK4055"/>
      <c r="BO4055" s="1"/>
      <c r="BP4055" s="152"/>
      <c r="BQ4055" s="152"/>
      <c r="BR4055" s="212"/>
      <c r="BS4055" s="212"/>
      <c r="BT4055"/>
      <c r="BU4055"/>
      <c r="BV4055"/>
      <c r="BZ4055" s="1"/>
      <c r="CA4055" s="152"/>
      <c r="CB4055" s="152"/>
      <c r="CC4055" s="212"/>
      <c r="CD4055" s="212"/>
      <c r="CE4055"/>
      <c r="CF4055"/>
      <c r="CG4055"/>
      <c r="CK4055" s="1"/>
      <c r="CL4055" s="152"/>
      <c r="CM4055" s="152"/>
      <c r="CN4055" s="213"/>
      <c r="CO4055" s="213"/>
      <c r="CP4055"/>
      <c r="CQ4055"/>
      <c r="CR4055"/>
      <c r="CV4055" s="1"/>
      <c r="CW4055" s="214"/>
      <c r="CX4055" s="214"/>
      <c r="CY4055" s="212"/>
      <c r="CZ4055" s="212"/>
      <c r="DA4055"/>
      <c r="DB4055"/>
      <c r="DC4055"/>
      <c r="DF4055" s="1"/>
      <c r="DG4055" s="152"/>
      <c r="DH4055" s="152"/>
      <c r="DI4055" s="212"/>
      <c r="DJ4055" s="212"/>
      <c r="DK4055"/>
      <c r="DL4055"/>
      <c r="DM4055"/>
      <c r="DQ4055" s="1"/>
      <c r="DR4055" s="152"/>
      <c r="DS4055" s="152"/>
      <c r="DT4055" s="212"/>
      <c r="DU4055" s="212"/>
      <c r="DV4055"/>
      <c r="DW4055"/>
      <c r="DX4055"/>
      <c r="EB4055" s="1"/>
      <c r="EC4055" s="152"/>
      <c r="ED4055" s="152"/>
      <c r="EE4055" s="212"/>
      <c r="EF4055" s="212"/>
      <c r="EG4055"/>
      <c r="EH4055"/>
      <c r="EI4055"/>
      <c r="EM4055" s="1"/>
      <c r="EN4055" s="214"/>
      <c r="EO4055" s="214"/>
      <c r="EP4055" s="222"/>
      <c r="EQ4055" s="222"/>
      <c r="ER4055" s="215"/>
      <c r="ES4055" s="215"/>
      <c r="ET4055" s="212"/>
      <c r="EU4055" s="212"/>
      <c r="EV4055"/>
      <c r="EW4055"/>
      <c r="EX4055"/>
    </row>
    <row r="4056" spans="37:154">
      <c r="AK4056" s="1"/>
      <c r="AL4056" s="152"/>
      <c r="AN4056" s="212"/>
      <c r="AP4056"/>
      <c r="AS4056" s="1"/>
      <c r="AT4056" s="152"/>
      <c r="AU4056" s="152"/>
      <c r="AV4056" s="212"/>
      <c r="AW4056" s="212"/>
      <c r="AX4056"/>
      <c r="AY4056"/>
      <c r="AZ4056"/>
      <c r="BD4056" s="1"/>
      <c r="BE4056" s="214"/>
      <c r="BF4056" s="214"/>
      <c r="BG4056" s="212"/>
      <c r="BH4056" s="212"/>
      <c r="BI4056"/>
      <c r="BJ4056"/>
      <c r="BK4056"/>
      <c r="BO4056" s="1"/>
      <c r="BP4056" s="152"/>
      <c r="BQ4056" s="152"/>
      <c r="BR4056" s="212"/>
      <c r="BS4056" s="212"/>
      <c r="BT4056"/>
      <c r="BU4056"/>
      <c r="BV4056"/>
      <c r="BZ4056" s="1"/>
      <c r="CA4056" s="152"/>
      <c r="CB4056" s="152"/>
      <c r="CC4056" s="212"/>
      <c r="CD4056" s="212"/>
      <c r="CE4056"/>
      <c r="CF4056"/>
      <c r="CG4056"/>
      <c r="CK4056" s="1"/>
      <c r="CL4056" s="152"/>
      <c r="CM4056" s="152"/>
      <c r="CN4056" s="213"/>
      <c r="CO4056" s="213"/>
      <c r="CP4056"/>
      <c r="CQ4056"/>
      <c r="CR4056"/>
      <c r="CV4056" s="1"/>
      <c r="CW4056" s="214"/>
      <c r="CX4056" s="214"/>
      <c r="CY4056" s="212"/>
      <c r="CZ4056" s="212"/>
      <c r="DA4056"/>
      <c r="DB4056"/>
      <c r="DC4056"/>
      <c r="DF4056" s="1"/>
      <c r="DG4056" s="152"/>
      <c r="DH4056" s="152"/>
      <c r="DI4056" s="212"/>
      <c r="DJ4056" s="212"/>
      <c r="DK4056"/>
      <c r="DL4056"/>
      <c r="DM4056"/>
      <c r="DQ4056" s="1"/>
      <c r="DR4056" s="152"/>
      <c r="DS4056" s="152"/>
      <c r="DT4056" s="212"/>
      <c r="DU4056" s="212"/>
      <c r="DV4056"/>
      <c r="DW4056"/>
      <c r="DX4056"/>
      <c r="EB4056" s="1"/>
      <c r="EC4056" s="152"/>
      <c r="ED4056" s="152"/>
      <c r="EE4056" s="212"/>
      <c r="EF4056" s="212"/>
      <c r="EG4056"/>
      <c r="EH4056"/>
      <c r="EI4056"/>
      <c r="EM4056" s="1"/>
      <c r="EN4056" s="214"/>
      <c r="EO4056" s="214"/>
      <c r="EP4056" s="222"/>
      <c r="EQ4056" s="222"/>
      <c r="ER4056" s="215"/>
      <c r="ES4056" s="215"/>
      <c r="ET4056" s="212"/>
      <c r="EU4056" s="212"/>
      <c r="EV4056"/>
      <c r="EW4056"/>
      <c r="EX4056"/>
    </row>
    <row r="4057" spans="37:154">
      <c r="AK4057" s="1"/>
      <c r="AL4057" s="152"/>
      <c r="AN4057" s="212"/>
      <c r="AP4057"/>
      <c r="AS4057" s="1"/>
      <c r="AT4057" s="152"/>
      <c r="AU4057" s="152"/>
      <c r="AV4057" s="212"/>
      <c r="AW4057" s="212"/>
      <c r="AX4057"/>
      <c r="AY4057"/>
      <c r="AZ4057"/>
      <c r="BD4057" s="1"/>
      <c r="BE4057" s="214"/>
      <c r="BF4057" s="214"/>
      <c r="BG4057" s="212"/>
      <c r="BH4057" s="212"/>
      <c r="BI4057"/>
      <c r="BJ4057"/>
      <c r="BK4057"/>
      <c r="BO4057" s="1"/>
      <c r="BP4057" s="152"/>
      <c r="BQ4057" s="152"/>
      <c r="BR4057" s="212"/>
      <c r="BS4057" s="212"/>
      <c r="BT4057"/>
      <c r="BU4057"/>
      <c r="BV4057"/>
      <c r="BZ4057" s="1"/>
      <c r="CA4057" s="152"/>
      <c r="CB4057" s="152"/>
      <c r="CC4057" s="212"/>
      <c r="CD4057" s="212"/>
      <c r="CE4057"/>
      <c r="CF4057"/>
      <c r="CG4057"/>
      <c r="CK4057" s="1"/>
      <c r="CL4057" s="152"/>
      <c r="CM4057" s="152"/>
      <c r="CN4057" s="213"/>
      <c r="CO4057" s="213"/>
      <c r="CP4057"/>
      <c r="CQ4057"/>
      <c r="CR4057"/>
      <c r="CV4057" s="1"/>
      <c r="CW4057" s="214"/>
      <c r="CX4057" s="214"/>
      <c r="CY4057" s="212"/>
      <c r="CZ4057" s="212"/>
      <c r="DA4057"/>
      <c r="DB4057"/>
      <c r="DC4057"/>
      <c r="DF4057" s="1"/>
      <c r="DG4057" s="152"/>
      <c r="DH4057" s="152"/>
      <c r="DI4057" s="212"/>
      <c r="DJ4057" s="212"/>
      <c r="DK4057"/>
      <c r="DL4057"/>
      <c r="DM4057"/>
      <c r="DQ4057" s="1"/>
      <c r="DR4057" s="152"/>
      <c r="DS4057" s="152"/>
      <c r="DT4057" s="212"/>
      <c r="DU4057" s="212"/>
      <c r="DV4057"/>
      <c r="DW4057"/>
      <c r="DX4057"/>
      <c r="EB4057" s="1"/>
      <c r="EC4057" s="152"/>
      <c r="ED4057" s="152"/>
      <c r="EE4057" s="212"/>
      <c r="EF4057" s="212"/>
      <c r="EG4057"/>
      <c r="EH4057"/>
      <c r="EI4057"/>
      <c r="EM4057" s="1"/>
      <c r="EN4057" s="214"/>
      <c r="EO4057" s="214"/>
      <c r="EP4057" s="222"/>
      <c r="EQ4057" s="222"/>
      <c r="ER4057" s="215"/>
      <c r="ES4057" s="215"/>
      <c r="ET4057" s="212"/>
      <c r="EU4057" s="212"/>
      <c r="EV4057"/>
      <c r="EW4057"/>
      <c r="EX4057"/>
    </row>
    <row r="4058" spans="37:154">
      <c r="AK4058" s="1"/>
      <c r="AL4058" s="152"/>
      <c r="AN4058" s="212"/>
      <c r="AP4058"/>
      <c r="AS4058" s="1"/>
      <c r="AT4058" s="152"/>
      <c r="AU4058" s="152"/>
      <c r="AV4058" s="212"/>
      <c r="AW4058" s="212"/>
      <c r="AX4058"/>
      <c r="AY4058"/>
      <c r="AZ4058"/>
      <c r="BD4058" s="1"/>
      <c r="BE4058" s="214"/>
      <c r="BF4058" s="214"/>
      <c r="BG4058" s="212"/>
      <c r="BH4058" s="212"/>
      <c r="BI4058"/>
      <c r="BJ4058"/>
      <c r="BK4058"/>
      <c r="BO4058" s="1"/>
      <c r="BP4058" s="152"/>
      <c r="BQ4058" s="152"/>
      <c r="BR4058" s="212"/>
      <c r="BS4058" s="212"/>
      <c r="BT4058"/>
      <c r="BU4058"/>
      <c r="BV4058"/>
      <c r="BZ4058" s="1"/>
      <c r="CA4058" s="152"/>
      <c r="CB4058" s="152"/>
      <c r="CC4058" s="212"/>
      <c r="CD4058" s="212"/>
      <c r="CE4058"/>
      <c r="CF4058"/>
      <c r="CG4058"/>
      <c r="CK4058" s="1"/>
      <c r="CL4058" s="152"/>
      <c r="CM4058" s="152"/>
      <c r="CN4058" s="213"/>
      <c r="CO4058" s="213"/>
      <c r="CP4058"/>
      <c r="CQ4058"/>
      <c r="CR4058"/>
      <c r="CV4058" s="1"/>
      <c r="CW4058" s="214"/>
      <c r="CX4058" s="214"/>
      <c r="CY4058" s="212"/>
      <c r="CZ4058" s="212"/>
      <c r="DA4058"/>
      <c r="DB4058"/>
      <c r="DC4058"/>
      <c r="DF4058" s="1"/>
      <c r="DG4058" s="152"/>
      <c r="DH4058" s="152"/>
      <c r="DI4058" s="212"/>
      <c r="DJ4058" s="212"/>
      <c r="DK4058"/>
      <c r="DL4058"/>
      <c r="DM4058"/>
      <c r="DQ4058" s="1"/>
      <c r="DR4058" s="152"/>
      <c r="DS4058" s="152"/>
      <c r="DT4058" s="212"/>
      <c r="DU4058" s="212"/>
      <c r="DV4058"/>
      <c r="DW4058"/>
      <c r="DX4058"/>
      <c r="EB4058" s="1"/>
      <c r="EC4058" s="152"/>
      <c r="ED4058" s="152"/>
      <c r="EE4058" s="212"/>
      <c r="EF4058" s="212"/>
      <c r="EG4058"/>
      <c r="EH4058"/>
      <c r="EI4058"/>
      <c r="EM4058" s="1"/>
      <c r="EN4058" s="214"/>
      <c r="EO4058" s="214"/>
      <c r="EP4058" s="222"/>
      <c r="EQ4058" s="222"/>
      <c r="ER4058" s="215"/>
      <c r="ES4058" s="215"/>
      <c r="ET4058" s="212"/>
      <c r="EU4058" s="212"/>
      <c r="EV4058"/>
      <c r="EW4058"/>
      <c r="EX4058"/>
    </row>
    <row r="4059" spans="37:154">
      <c r="AK4059" s="1"/>
      <c r="AL4059" s="152"/>
      <c r="AN4059" s="212"/>
      <c r="AP4059"/>
      <c r="AS4059" s="1"/>
      <c r="AT4059" s="152"/>
      <c r="AU4059" s="152"/>
      <c r="AV4059" s="212"/>
      <c r="AW4059" s="212"/>
      <c r="AX4059"/>
      <c r="AY4059"/>
      <c r="AZ4059"/>
      <c r="BD4059" s="1"/>
      <c r="BE4059" s="214"/>
      <c r="BF4059" s="214"/>
      <c r="BG4059" s="212"/>
      <c r="BH4059" s="212"/>
      <c r="BI4059"/>
      <c r="BJ4059"/>
      <c r="BK4059"/>
      <c r="BO4059" s="1"/>
      <c r="BP4059" s="152"/>
      <c r="BQ4059" s="152"/>
      <c r="BR4059" s="212"/>
      <c r="BS4059" s="212"/>
      <c r="BT4059"/>
      <c r="BU4059"/>
      <c r="BV4059"/>
      <c r="BZ4059" s="1"/>
      <c r="CA4059" s="152"/>
      <c r="CB4059" s="152"/>
      <c r="CC4059" s="212"/>
      <c r="CD4059" s="212"/>
      <c r="CE4059"/>
      <c r="CF4059"/>
      <c r="CG4059"/>
      <c r="CK4059" s="1"/>
      <c r="CL4059" s="152"/>
      <c r="CM4059" s="152"/>
      <c r="CN4059" s="213"/>
      <c r="CO4059" s="213"/>
      <c r="CP4059"/>
      <c r="CQ4059"/>
      <c r="CR4059"/>
      <c r="CV4059" s="1"/>
      <c r="CW4059" s="214"/>
      <c r="CX4059" s="214"/>
      <c r="CY4059" s="212"/>
      <c r="CZ4059" s="212"/>
      <c r="DA4059"/>
      <c r="DB4059"/>
      <c r="DC4059"/>
      <c r="DF4059" s="1"/>
      <c r="DG4059" s="152"/>
      <c r="DH4059" s="152"/>
      <c r="DI4059" s="212"/>
      <c r="DJ4059" s="212"/>
      <c r="DK4059"/>
      <c r="DL4059"/>
      <c r="DM4059"/>
      <c r="DQ4059" s="1"/>
      <c r="DR4059" s="152"/>
      <c r="DS4059" s="152"/>
      <c r="DT4059" s="212"/>
      <c r="DU4059" s="212"/>
      <c r="DV4059"/>
      <c r="DW4059"/>
      <c r="DX4059"/>
      <c r="EB4059" s="1"/>
      <c r="EC4059" s="152"/>
      <c r="ED4059" s="152"/>
      <c r="EE4059" s="212"/>
      <c r="EF4059" s="212"/>
      <c r="EG4059"/>
      <c r="EH4059"/>
      <c r="EI4059"/>
      <c r="EM4059" s="1"/>
      <c r="EN4059" s="214"/>
      <c r="EO4059" s="214"/>
      <c r="EP4059" s="222"/>
      <c r="EQ4059" s="222"/>
      <c r="ER4059" s="215"/>
      <c r="ES4059" s="215"/>
      <c r="ET4059" s="212"/>
      <c r="EU4059" s="212"/>
      <c r="EV4059"/>
      <c r="EW4059"/>
      <c r="EX4059"/>
    </row>
    <row r="4060" spans="37:154">
      <c r="AK4060" s="1"/>
      <c r="AL4060" s="152"/>
      <c r="AN4060" s="212"/>
      <c r="AP4060"/>
      <c r="AS4060" s="1"/>
      <c r="AT4060" s="152"/>
      <c r="AU4060" s="152"/>
      <c r="AV4060" s="212"/>
      <c r="AW4060" s="212"/>
      <c r="AX4060"/>
      <c r="AY4060"/>
      <c r="AZ4060"/>
      <c r="BD4060" s="1"/>
      <c r="BE4060" s="214"/>
      <c r="BF4060" s="214"/>
      <c r="BG4060" s="212"/>
      <c r="BH4060" s="212"/>
      <c r="BI4060"/>
      <c r="BJ4060"/>
      <c r="BK4060"/>
      <c r="BO4060" s="1"/>
      <c r="BP4060" s="152"/>
      <c r="BQ4060" s="152"/>
      <c r="BR4060" s="212"/>
      <c r="BS4060" s="212"/>
      <c r="BT4060"/>
      <c r="BU4060"/>
      <c r="BV4060"/>
      <c r="BZ4060" s="1"/>
      <c r="CA4060" s="152"/>
      <c r="CB4060" s="152"/>
      <c r="CC4060" s="212"/>
      <c r="CD4060" s="212"/>
      <c r="CE4060"/>
      <c r="CF4060"/>
      <c r="CG4060"/>
      <c r="CK4060" s="1"/>
      <c r="CL4060" s="152"/>
      <c r="CM4060" s="152"/>
      <c r="CN4060" s="213"/>
      <c r="CO4060" s="213"/>
      <c r="CP4060"/>
      <c r="CQ4060"/>
      <c r="CR4060"/>
      <c r="CV4060" s="1"/>
      <c r="CW4060" s="214"/>
      <c r="CX4060" s="214"/>
      <c r="CY4060" s="212"/>
      <c r="CZ4060" s="212"/>
      <c r="DA4060"/>
      <c r="DB4060"/>
      <c r="DC4060"/>
      <c r="DF4060" s="1"/>
      <c r="DG4060" s="152"/>
      <c r="DH4060" s="152"/>
      <c r="DI4060" s="212"/>
      <c r="DJ4060" s="212"/>
      <c r="DK4060"/>
      <c r="DL4060"/>
      <c r="DM4060"/>
      <c r="DQ4060" s="1"/>
      <c r="DR4060" s="152"/>
      <c r="DS4060" s="152"/>
      <c r="DT4060" s="212"/>
      <c r="DU4060" s="212"/>
      <c r="DV4060"/>
      <c r="DW4060"/>
      <c r="DX4060"/>
      <c r="EB4060" s="1"/>
      <c r="EC4060" s="152"/>
      <c r="ED4060" s="152"/>
      <c r="EE4060" s="212"/>
      <c r="EF4060" s="212"/>
      <c r="EG4060"/>
      <c r="EH4060"/>
      <c r="EI4060"/>
      <c r="EM4060" s="1"/>
      <c r="EN4060" s="214"/>
      <c r="EO4060" s="214"/>
      <c r="EP4060" s="222"/>
      <c r="EQ4060" s="222"/>
      <c r="ER4060" s="215"/>
      <c r="ES4060" s="215"/>
      <c r="ET4060" s="212"/>
      <c r="EU4060" s="212"/>
      <c r="EV4060"/>
      <c r="EW4060"/>
      <c r="EX4060"/>
    </row>
    <row r="4061" spans="37:154">
      <c r="AK4061" s="1"/>
      <c r="AL4061" s="152"/>
      <c r="AN4061" s="212"/>
      <c r="AP4061"/>
      <c r="AS4061" s="1"/>
      <c r="AT4061" s="152"/>
      <c r="AU4061" s="152"/>
      <c r="AV4061" s="212"/>
      <c r="AW4061" s="212"/>
      <c r="AX4061"/>
      <c r="AY4061"/>
      <c r="AZ4061"/>
      <c r="BD4061" s="1"/>
      <c r="BE4061" s="214"/>
      <c r="BF4061" s="214"/>
      <c r="BG4061" s="212"/>
      <c r="BH4061" s="212"/>
      <c r="BI4061"/>
      <c r="BJ4061"/>
      <c r="BK4061"/>
      <c r="BO4061" s="1"/>
      <c r="BP4061" s="152"/>
      <c r="BQ4061" s="152"/>
      <c r="BR4061" s="212"/>
      <c r="BS4061" s="212"/>
      <c r="BT4061"/>
      <c r="BU4061"/>
      <c r="BV4061"/>
      <c r="BZ4061" s="1"/>
      <c r="CA4061" s="152"/>
      <c r="CB4061" s="152"/>
      <c r="CC4061" s="212"/>
      <c r="CD4061" s="212"/>
      <c r="CE4061"/>
      <c r="CF4061"/>
      <c r="CG4061"/>
      <c r="CK4061" s="1"/>
      <c r="CL4061" s="152"/>
      <c r="CM4061" s="152"/>
      <c r="CN4061" s="213"/>
      <c r="CO4061" s="213"/>
      <c r="CP4061"/>
      <c r="CQ4061"/>
      <c r="CR4061"/>
      <c r="CV4061" s="1"/>
      <c r="CW4061" s="214"/>
      <c r="CX4061" s="214"/>
      <c r="CY4061" s="212"/>
      <c r="CZ4061" s="212"/>
      <c r="DA4061"/>
      <c r="DB4061"/>
      <c r="DC4061"/>
      <c r="DF4061" s="1"/>
      <c r="DG4061" s="152"/>
      <c r="DH4061" s="152"/>
      <c r="DI4061" s="212"/>
      <c r="DJ4061" s="212"/>
      <c r="DK4061"/>
      <c r="DL4061"/>
      <c r="DM4061"/>
      <c r="DQ4061" s="1"/>
      <c r="DR4061" s="152"/>
      <c r="DS4061" s="152"/>
      <c r="DT4061" s="212"/>
      <c r="DU4061" s="212"/>
      <c r="DV4061"/>
      <c r="DW4061"/>
      <c r="DX4061"/>
      <c r="EB4061" s="1"/>
      <c r="EC4061" s="152"/>
      <c r="ED4061" s="152"/>
      <c r="EE4061" s="212"/>
      <c r="EF4061" s="212"/>
      <c r="EG4061"/>
      <c r="EH4061"/>
      <c r="EI4061"/>
      <c r="EM4061" s="1"/>
      <c r="EN4061" s="214"/>
      <c r="EO4061" s="214"/>
      <c r="EP4061" s="222"/>
      <c r="EQ4061" s="222"/>
      <c r="ER4061" s="215"/>
      <c r="ES4061" s="215"/>
      <c r="ET4061" s="212"/>
      <c r="EU4061" s="212"/>
      <c r="EV4061"/>
      <c r="EW4061"/>
      <c r="EX4061"/>
    </row>
    <row r="4062" spans="37:154">
      <c r="AK4062" s="1"/>
      <c r="AL4062" s="152"/>
      <c r="AN4062" s="212"/>
      <c r="AP4062"/>
      <c r="AS4062" s="1"/>
      <c r="AT4062" s="152"/>
      <c r="AU4062" s="152"/>
      <c r="AV4062" s="212"/>
      <c r="AW4062" s="212"/>
      <c r="AX4062"/>
      <c r="AY4062"/>
      <c r="AZ4062"/>
      <c r="BD4062" s="1"/>
      <c r="BE4062" s="214"/>
      <c r="BF4062" s="214"/>
      <c r="BG4062" s="212"/>
      <c r="BH4062" s="212"/>
      <c r="BI4062"/>
      <c r="BJ4062"/>
      <c r="BK4062"/>
      <c r="BO4062" s="1"/>
      <c r="BP4062" s="152"/>
      <c r="BQ4062" s="152"/>
      <c r="BR4062" s="212"/>
      <c r="BS4062" s="212"/>
      <c r="BT4062"/>
      <c r="BU4062"/>
      <c r="BV4062"/>
      <c r="BZ4062" s="1"/>
      <c r="CA4062" s="152"/>
      <c r="CB4062" s="152"/>
      <c r="CC4062" s="212"/>
      <c r="CD4062" s="212"/>
      <c r="CE4062"/>
      <c r="CF4062"/>
      <c r="CG4062"/>
      <c r="CK4062" s="1"/>
      <c r="CL4062" s="152"/>
      <c r="CM4062" s="152"/>
      <c r="CN4062" s="213"/>
      <c r="CO4062" s="213"/>
      <c r="CP4062"/>
      <c r="CQ4062"/>
      <c r="CR4062"/>
      <c r="CV4062" s="1"/>
      <c r="CW4062" s="214"/>
      <c r="CX4062" s="214"/>
      <c r="CY4062" s="212"/>
      <c r="CZ4062" s="212"/>
      <c r="DA4062"/>
      <c r="DB4062"/>
      <c r="DC4062"/>
      <c r="DF4062" s="1"/>
      <c r="DG4062" s="152"/>
      <c r="DH4062" s="152"/>
      <c r="DI4062" s="212"/>
      <c r="DJ4062" s="212"/>
      <c r="DK4062"/>
      <c r="DL4062"/>
      <c r="DM4062"/>
      <c r="DQ4062" s="1"/>
      <c r="DR4062" s="152"/>
      <c r="DS4062" s="152"/>
      <c r="DT4062" s="212"/>
      <c r="DU4062" s="212"/>
      <c r="DV4062"/>
      <c r="DW4062"/>
      <c r="DX4062"/>
      <c r="EB4062" s="1"/>
      <c r="EC4062" s="152"/>
      <c r="ED4062" s="152"/>
      <c r="EE4062" s="212"/>
      <c r="EF4062" s="212"/>
      <c r="EG4062"/>
      <c r="EH4062"/>
      <c r="EI4062"/>
      <c r="EM4062" s="1"/>
      <c r="EN4062" s="214"/>
      <c r="EO4062" s="214"/>
      <c r="EP4062" s="222"/>
      <c r="EQ4062" s="222"/>
      <c r="ER4062" s="215"/>
      <c r="ES4062" s="215"/>
      <c r="ET4062" s="212"/>
      <c r="EU4062" s="212"/>
      <c r="EV4062"/>
      <c r="EW4062"/>
      <c r="EX4062"/>
    </row>
    <row r="4063" spans="37:154">
      <c r="AK4063" s="1"/>
      <c r="AL4063" s="152"/>
      <c r="AN4063" s="212"/>
      <c r="AP4063"/>
      <c r="AS4063" s="1"/>
      <c r="AT4063" s="152"/>
      <c r="AU4063" s="152"/>
      <c r="AV4063" s="212"/>
      <c r="AW4063" s="212"/>
      <c r="AX4063"/>
      <c r="AY4063"/>
      <c r="AZ4063"/>
      <c r="BD4063" s="1"/>
      <c r="BE4063" s="214"/>
      <c r="BF4063" s="214"/>
      <c r="BG4063" s="212"/>
      <c r="BH4063" s="212"/>
      <c r="BI4063"/>
      <c r="BJ4063"/>
      <c r="BK4063"/>
      <c r="BO4063" s="1"/>
      <c r="BP4063" s="152"/>
      <c r="BQ4063" s="152"/>
      <c r="BR4063" s="212"/>
      <c r="BS4063" s="212"/>
      <c r="BT4063"/>
      <c r="BU4063"/>
      <c r="BV4063"/>
      <c r="BZ4063" s="1"/>
      <c r="CA4063" s="152"/>
      <c r="CB4063" s="152"/>
      <c r="CC4063" s="212"/>
      <c r="CD4063" s="212"/>
      <c r="CE4063"/>
      <c r="CF4063"/>
      <c r="CG4063"/>
      <c r="CK4063" s="1"/>
      <c r="CL4063" s="152"/>
      <c r="CM4063" s="152"/>
      <c r="CN4063" s="213"/>
      <c r="CO4063" s="213"/>
      <c r="CP4063"/>
      <c r="CQ4063"/>
      <c r="CR4063"/>
      <c r="CV4063" s="1"/>
      <c r="CW4063" s="214"/>
      <c r="CX4063" s="214"/>
      <c r="CY4063" s="212"/>
      <c r="CZ4063" s="212"/>
      <c r="DA4063"/>
      <c r="DB4063"/>
      <c r="DC4063"/>
      <c r="DF4063" s="1"/>
      <c r="DG4063" s="152"/>
      <c r="DH4063" s="152"/>
      <c r="DI4063" s="212"/>
      <c r="DJ4063" s="212"/>
      <c r="DK4063"/>
      <c r="DL4063"/>
      <c r="DM4063"/>
      <c r="DQ4063" s="1"/>
      <c r="DR4063" s="152"/>
      <c r="DS4063" s="152"/>
      <c r="DT4063" s="212"/>
      <c r="DU4063" s="212"/>
      <c r="DV4063"/>
      <c r="DW4063"/>
      <c r="DX4063"/>
      <c r="EB4063" s="1"/>
      <c r="EC4063" s="152"/>
      <c r="ED4063" s="152"/>
      <c r="EE4063" s="212"/>
      <c r="EF4063" s="212"/>
      <c r="EG4063"/>
      <c r="EH4063"/>
      <c r="EI4063"/>
      <c r="EM4063" s="1"/>
      <c r="EN4063" s="214"/>
      <c r="EO4063" s="214"/>
      <c r="EP4063" s="222"/>
      <c r="EQ4063" s="222"/>
      <c r="ER4063" s="215"/>
      <c r="ES4063" s="215"/>
      <c r="ET4063" s="212"/>
      <c r="EU4063" s="212"/>
      <c r="EV4063"/>
      <c r="EW4063"/>
      <c r="EX4063"/>
    </row>
    <row r="4064" spans="37:154">
      <c r="AK4064" s="1"/>
      <c r="AL4064" s="152"/>
      <c r="AN4064" s="212"/>
      <c r="AP4064"/>
      <c r="AS4064" s="1"/>
      <c r="AT4064" s="152"/>
      <c r="AU4064" s="152"/>
      <c r="AV4064" s="212"/>
      <c r="AW4064" s="212"/>
      <c r="AX4064"/>
      <c r="AY4064"/>
      <c r="AZ4064"/>
      <c r="BD4064" s="1"/>
      <c r="BE4064" s="214"/>
      <c r="BF4064" s="214"/>
      <c r="BG4064" s="212"/>
      <c r="BH4064" s="212"/>
      <c r="BI4064"/>
      <c r="BJ4064"/>
      <c r="BK4064"/>
      <c r="BO4064" s="1"/>
      <c r="BP4064" s="152"/>
      <c r="BQ4064" s="152"/>
      <c r="BR4064" s="212"/>
      <c r="BS4064" s="212"/>
      <c r="BT4064"/>
      <c r="BU4064"/>
      <c r="BV4064"/>
      <c r="BZ4064" s="1"/>
      <c r="CA4064" s="152"/>
      <c r="CB4064" s="152"/>
      <c r="CC4064" s="212"/>
      <c r="CD4064" s="212"/>
      <c r="CE4064"/>
      <c r="CF4064"/>
      <c r="CG4064"/>
      <c r="CK4064" s="1"/>
      <c r="CL4064" s="152"/>
      <c r="CM4064" s="152"/>
      <c r="CN4064" s="213"/>
      <c r="CO4064" s="213"/>
      <c r="CP4064"/>
      <c r="CQ4064"/>
      <c r="CR4064"/>
      <c r="CV4064" s="1"/>
      <c r="CW4064" s="214"/>
      <c r="CX4064" s="214"/>
      <c r="CY4064" s="212"/>
      <c r="CZ4064" s="212"/>
      <c r="DA4064"/>
      <c r="DB4064"/>
      <c r="DC4064"/>
      <c r="DF4064" s="1"/>
      <c r="DG4064" s="152"/>
      <c r="DH4064" s="152"/>
      <c r="DI4064" s="212"/>
      <c r="DJ4064" s="212"/>
      <c r="DK4064"/>
      <c r="DL4064"/>
      <c r="DM4064"/>
      <c r="DQ4064" s="1"/>
      <c r="DR4064" s="152"/>
      <c r="DS4064" s="152"/>
      <c r="DT4064" s="212"/>
      <c r="DU4064" s="212"/>
      <c r="DV4064"/>
      <c r="DW4064"/>
      <c r="DX4064"/>
      <c r="EB4064" s="1"/>
      <c r="EC4064" s="152"/>
      <c r="ED4064" s="152"/>
      <c r="EE4064" s="212"/>
      <c r="EF4064" s="212"/>
      <c r="EG4064"/>
      <c r="EH4064"/>
      <c r="EI4064"/>
      <c r="EM4064" s="1"/>
      <c r="EN4064" s="214"/>
      <c r="EO4064" s="214"/>
      <c r="EP4064" s="222"/>
      <c r="EQ4064" s="222"/>
      <c r="ER4064" s="215"/>
      <c r="ES4064" s="215"/>
      <c r="ET4064" s="212"/>
      <c r="EU4064" s="212"/>
      <c r="EV4064"/>
      <c r="EW4064"/>
      <c r="EX4064"/>
    </row>
    <row r="4065" spans="37:154">
      <c r="AK4065" s="1"/>
      <c r="AL4065" s="152"/>
      <c r="AN4065" s="212"/>
      <c r="AP4065"/>
      <c r="AS4065" s="1"/>
      <c r="AT4065" s="152"/>
      <c r="AU4065" s="152"/>
      <c r="AV4065" s="212"/>
      <c r="AW4065" s="212"/>
      <c r="AX4065"/>
      <c r="AY4065"/>
      <c r="AZ4065"/>
      <c r="BD4065" s="1"/>
      <c r="BE4065" s="214"/>
      <c r="BF4065" s="214"/>
      <c r="BG4065" s="212"/>
      <c r="BH4065" s="212"/>
      <c r="BI4065"/>
      <c r="BJ4065"/>
      <c r="BK4065"/>
      <c r="BO4065" s="1"/>
      <c r="BP4065" s="152"/>
      <c r="BQ4065" s="152"/>
      <c r="BR4065" s="212"/>
      <c r="BS4065" s="212"/>
      <c r="BT4065"/>
      <c r="BU4065"/>
      <c r="BV4065"/>
      <c r="BZ4065" s="1"/>
      <c r="CA4065" s="152"/>
      <c r="CB4065" s="152"/>
      <c r="CC4065" s="212"/>
      <c r="CD4065" s="212"/>
      <c r="CE4065"/>
      <c r="CF4065"/>
      <c r="CG4065"/>
      <c r="CK4065" s="1"/>
      <c r="CL4065" s="152"/>
      <c r="CM4065" s="152"/>
      <c r="CN4065" s="213"/>
      <c r="CO4065" s="213"/>
      <c r="CP4065"/>
      <c r="CQ4065"/>
      <c r="CR4065"/>
      <c r="CV4065" s="1"/>
      <c r="CW4065" s="214"/>
      <c r="CX4065" s="214"/>
      <c r="CY4065" s="212"/>
      <c r="CZ4065" s="212"/>
      <c r="DA4065"/>
      <c r="DB4065"/>
      <c r="DC4065"/>
      <c r="DF4065" s="1"/>
      <c r="DG4065" s="152"/>
      <c r="DH4065" s="152"/>
      <c r="DI4065" s="212"/>
      <c r="DJ4065" s="212"/>
      <c r="DK4065"/>
      <c r="DL4065"/>
      <c r="DM4065"/>
      <c r="DQ4065" s="1"/>
      <c r="DR4065" s="152"/>
      <c r="DS4065" s="152"/>
      <c r="DT4065" s="212"/>
      <c r="DU4065" s="212"/>
      <c r="DV4065"/>
      <c r="DW4065"/>
      <c r="DX4065"/>
      <c r="EB4065" s="1"/>
      <c r="EC4065" s="152"/>
      <c r="ED4065" s="152"/>
      <c r="EE4065" s="212"/>
      <c r="EF4065" s="212"/>
      <c r="EG4065"/>
      <c r="EH4065"/>
      <c r="EI4065"/>
      <c r="EM4065" s="1"/>
      <c r="EN4065" s="214"/>
      <c r="EO4065" s="214"/>
      <c r="EP4065" s="222"/>
      <c r="EQ4065" s="222"/>
      <c r="ER4065" s="215"/>
      <c r="ES4065" s="215"/>
      <c r="ET4065" s="212"/>
      <c r="EU4065" s="212"/>
      <c r="EV4065"/>
      <c r="EW4065"/>
      <c r="EX4065"/>
    </row>
    <row r="4066" spans="37:154">
      <c r="AK4066" s="1"/>
      <c r="AL4066" s="152"/>
      <c r="AN4066" s="212"/>
      <c r="AP4066"/>
      <c r="AS4066" s="1"/>
      <c r="AT4066" s="152"/>
      <c r="AU4066" s="152"/>
      <c r="AV4066" s="212"/>
      <c r="AW4066" s="212"/>
      <c r="AX4066"/>
      <c r="AY4066"/>
      <c r="AZ4066"/>
      <c r="BD4066" s="1"/>
      <c r="BE4066" s="214"/>
      <c r="BF4066" s="214"/>
      <c r="BG4066" s="212"/>
      <c r="BH4066" s="212"/>
      <c r="BI4066"/>
      <c r="BJ4066"/>
      <c r="BK4066"/>
      <c r="BO4066" s="1"/>
      <c r="BP4066" s="152"/>
      <c r="BQ4066" s="152"/>
      <c r="BR4066" s="212"/>
      <c r="BS4066" s="212"/>
      <c r="BT4066"/>
      <c r="BU4066"/>
      <c r="BV4066"/>
      <c r="BZ4066" s="1"/>
      <c r="CA4066" s="152"/>
      <c r="CB4066" s="152"/>
      <c r="CC4066" s="212"/>
      <c r="CD4066" s="212"/>
      <c r="CE4066"/>
      <c r="CF4066"/>
      <c r="CG4066"/>
      <c r="CK4066" s="1"/>
      <c r="CL4066" s="152"/>
      <c r="CM4066" s="152"/>
      <c r="CN4066" s="213"/>
      <c r="CO4066" s="213"/>
      <c r="CP4066"/>
      <c r="CQ4066"/>
      <c r="CR4066"/>
      <c r="CV4066" s="1"/>
      <c r="CW4066" s="214"/>
      <c r="CX4066" s="214"/>
      <c r="CY4066" s="212"/>
      <c r="CZ4066" s="212"/>
      <c r="DA4066"/>
      <c r="DB4066"/>
      <c r="DC4066"/>
      <c r="DF4066" s="1"/>
      <c r="DG4066" s="152"/>
      <c r="DH4066" s="152"/>
      <c r="DI4066" s="212"/>
      <c r="DJ4066" s="212"/>
      <c r="DK4066"/>
      <c r="DL4066"/>
      <c r="DM4066"/>
      <c r="DQ4066" s="1"/>
      <c r="DR4066" s="152"/>
      <c r="DS4066" s="152"/>
      <c r="DT4066" s="212"/>
      <c r="DU4066" s="212"/>
      <c r="DV4066"/>
      <c r="DW4066"/>
      <c r="DX4066"/>
      <c r="EB4066" s="1"/>
      <c r="EC4066" s="152"/>
      <c r="ED4066" s="152"/>
      <c r="EE4066" s="212"/>
      <c r="EF4066" s="212"/>
      <c r="EG4066"/>
      <c r="EH4066"/>
      <c r="EI4066"/>
      <c r="EM4066" s="1"/>
      <c r="EN4066" s="214"/>
      <c r="EO4066" s="214"/>
      <c r="EP4066" s="222"/>
      <c r="EQ4066" s="222"/>
      <c r="ER4066" s="215"/>
      <c r="ES4066" s="215"/>
      <c r="ET4066" s="212"/>
      <c r="EU4066" s="212"/>
      <c r="EV4066"/>
      <c r="EW4066"/>
      <c r="EX4066"/>
    </row>
    <row r="4067" spans="37:154">
      <c r="AK4067" s="1"/>
      <c r="AL4067" s="152"/>
      <c r="AN4067" s="212"/>
      <c r="AP4067"/>
      <c r="AS4067" s="1"/>
      <c r="AT4067" s="152"/>
      <c r="AU4067" s="152"/>
      <c r="AV4067" s="212"/>
      <c r="AW4067" s="212"/>
      <c r="AX4067"/>
      <c r="AY4067"/>
      <c r="AZ4067"/>
      <c r="BD4067" s="1"/>
      <c r="BE4067" s="214"/>
      <c r="BF4067" s="214"/>
      <c r="BG4067" s="212"/>
      <c r="BH4067" s="212"/>
      <c r="BI4067"/>
      <c r="BJ4067"/>
      <c r="BK4067"/>
      <c r="BO4067" s="1"/>
      <c r="BP4067" s="152"/>
      <c r="BQ4067" s="152"/>
      <c r="BR4067" s="212"/>
      <c r="BS4067" s="212"/>
      <c r="BT4067"/>
      <c r="BU4067"/>
      <c r="BV4067"/>
      <c r="BZ4067" s="1"/>
      <c r="CA4067" s="152"/>
      <c r="CB4067" s="152"/>
      <c r="CC4067" s="212"/>
      <c r="CD4067" s="212"/>
      <c r="CE4067"/>
      <c r="CF4067"/>
      <c r="CG4067"/>
      <c r="CK4067" s="1"/>
      <c r="CL4067" s="152"/>
      <c r="CM4067" s="152"/>
      <c r="CN4067" s="213"/>
      <c r="CO4067" s="213"/>
      <c r="CP4067"/>
      <c r="CQ4067"/>
      <c r="CR4067"/>
      <c r="CV4067" s="1"/>
      <c r="CW4067" s="214"/>
      <c r="CX4067" s="214"/>
      <c r="CY4067" s="212"/>
      <c r="CZ4067" s="212"/>
      <c r="DA4067"/>
      <c r="DB4067"/>
      <c r="DC4067"/>
      <c r="DF4067" s="1"/>
      <c r="DG4067" s="152"/>
      <c r="DH4067" s="152"/>
      <c r="DI4067" s="212"/>
      <c r="DJ4067" s="212"/>
      <c r="DK4067"/>
      <c r="DL4067"/>
      <c r="DM4067"/>
      <c r="DQ4067" s="1"/>
      <c r="DR4067" s="152"/>
      <c r="DS4067" s="152"/>
      <c r="DT4067" s="212"/>
      <c r="DU4067" s="212"/>
      <c r="DV4067"/>
      <c r="DW4067"/>
      <c r="DX4067"/>
      <c r="EB4067" s="1"/>
      <c r="EC4067" s="152"/>
      <c r="ED4067" s="152"/>
      <c r="EE4067" s="212"/>
      <c r="EF4067" s="212"/>
      <c r="EG4067"/>
      <c r="EH4067"/>
      <c r="EI4067"/>
      <c r="EM4067" s="1"/>
      <c r="EN4067" s="214"/>
      <c r="EO4067" s="214"/>
      <c r="EP4067" s="222"/>
      <c r="EQ4067" s="222"/>
      <c r="ER4067" s="215"/>
      <c r="ES4067" s="215"/>
      <c r="ET4067" s="212"/>
      <c r="EU4067" s="212"/>
      <c r="EV4067"/>
      <c r="EW4067"/>
      <c r="EX4067"/>
    </row>
    <row r="4068" spans="37:154">
      <c r="AK4068" s="1"/>
      <c r="AL4068" s="152"/>
      <c r="AN4068" s="212"/>
      <c r="AP4068"/>
      <c r="AS4068" s="1"/>
      <c r="AT4068" s="152"/>
      <c r="AU4068" s="152"/>
      <c r="AV4068" s="212"/>
      <c r="AW4068" s="212"/>
      <c r="AX4068"/>
      <c r="AY4068"/>
      <c r="AZ4068"/>
      <c r="BD4068" s="1"/>
      <c r="BE4068" s="214"/>
      <c r="BF4068" s="214"/>
      <c r="BG4068" s="212"/>
      <c r="BH4068" s="212"/>
      <c r="BI4068"/>
      <c r="BJ4068"/>
      <c r="BK4068"/>
      <c r="BO4068" s="1"/>
      <c r="BP4068" s="152"/>
      <c r="BQ4068" s="152"/>
      <c r="BR4068" s="212"/>
      <c r="BS4068" s="212"/>
      <c r="BT4068"/>
      <c r="BU4068"/>
      <c r="BV4068"/>
      <c r="BZ4068" s="1"/>
      <c r="CA4068" s="152"/>
      <c r="CB4068" s="152"/>
      <c r="CC4068" s="212"/>
      <c r="CD4068" s="212"/>
      <c r="CE4068"/>
      <c r="CF4068"/>
      <c r="CG4068"/>
      <c r="CK4068" s="1"/>
      <c r="CL4068" s="152"/>
      <c r="CM4068" s="152"/>
      <c r="CN4068" s="213"/>
      <c r="CO4068" s="213"/>
      <c r="CP4068"/>
      <c r="CQ4068"/>
      <c r="CR4068"/>
      <c r="CV4068" s="1"/>
      <c r="CW4068" s="214"/>
      <c r="CX4068" s="214"/>
      <c r="CY4068" s="212"/>
      <c r="CZ4068" s="212"/>
      <c r="DA4068"/>
      <c r="DB4068"/>
      <c r="DC4068"/>
      <c r="DF4068" s="1"/>
      <c r="DG4068" s="152"/>
      <c r="DH4068" s="152"/>
      <c r="DI4068" s="212"/>
      <c r="DJ4068" s="212"/>
      <c r="DK4068"/>
      <c r="DL4068"/>
      <c r="DM4068"/>
      <c r="DQ4068" s="1"/>
      <c r="DR4068" s="152"/>
      <c r="DS4068" s="152"/>
      <c r="DT4068" s="212"/>
      <c r="DU4068" s="212"/>
      <c r="DV4068"/>
      <c r="DW4068"/>
      <c r="DX4068"/>
      <c r="EB4068" s="1"/>
      <c r="EC4068" s="152"/>
      <c r="ED4068" s="152"/>
      <c r="EE4068" s="212"/>
      <c r="EF4068" s="212"/>
      <c r="EG4068"/>
      <c r="EH4068"/>
      <c r="EI4068"/>
      <c r="EM4068" s="1"/>
      <c r="EN4068" s="214"/>
      <c r="EO4068" s="214"/>
      <c r="EP4068" s="222"/>
      <c r="EQ4068" s="222"/>
      <c r="ER4068" s="215"/>
      <c r="ES4068" s="215"/>
      <c r="ET4068" s="212"/>
      <c r="EU4068" s="212"/>
      <c r="EV4068"/>
      <c r="EW4068"/>
      <c r="EX4068"/>
    </row>
    <row r="4069" spans="37:154">
      <c r="AK4069" s="1"/>
      <c r="AL4069" s="152"/>
      <c r="AN4069" s="212"/>
      <c r="AP4069"/>
      <c r="AS4069" s="1"/>
      <c r="AT4069" s="152"/>
      <c r="AU4069" s="152"/>
      <c r="AV4069" s="212"/>
      <c r="AW4069" s="212"/>
      <c r="AX4069"/>
      <c r="AY4069"/>
      <c r="AZ4069"/>
      <c r="BD4069" s="1"/>
      <c r="BE4069" s="214"/>
      <c r="BF4069" s="214"/>
      <c r="BG4069" s="212"/>
      <c r="BH4069" s="212"/>
      <c r="BI4069"/>
      <c r="BJ4069"/>
      <c r="BK4069"/>
      <c r="BO4069" s="1"/>
      <c r="BP4069" s="152"/>
      <c r="BQ4069" s="152"/>
      <c r="BR4069" s="212"/>
      <c r="BS4069" s="212"/>
      <c r="BT4069"/>
      <c r="BU4069"/>
      <c r="BV4069"/>
      <c r="BZ4069" s="1"/>
      <c r="CA4069" s="152"/>
      <c r="CB4069" s="152"/>
      <c r="CC4069" s="212"/>
      <c r="CD4069" s="212"/>
      <c r="CE4069"/>
      <c r="CF4069"/>
      <c r="CG4069"/>
      <c r="CK4069" s="1"/>
      <c r="CL4069" s="152"/>
      <c r="CM4069" s="152"/>
      <c r="CN4069" s="213"/>
      <c r="CO4069" s="213"/>
      <c r="CP4069"/>
      <c r="CQ4069"/>
      <c r="CR4069"/>
      <c r="CV4069" s="1"/>
      <c r="CW4069" s="214"/>
      <c r="CX4069" s="214"/>
      <c r="CY4069" s="212"/>
      <c r="CZ4069" s="212"/>
      <c r="DA4069"/>
      <c r="DB4069"/>
      <c r="DC4069"/>
      <c r="DF4069" s="1"/>
      <c r="DG4069" s="152"/>
      <c r="DH4069" s="152"/>
      <c r="DI4069" s="212"/>
      <c r="DJ4069" s="212"/>
      <c r="DK4069"/>
      <c r="DL4069"/>
      <c r="DM4069"/>
      <c r="DQ4069" s="1"/>
      <c r="DR4069" s="152"/>
      <c r="DS4069" s="152"/>
      <c r="DT4069" s="212"/>
      <c r="DU4069" s="212"/>
      <c r="DV4069"/>
      <c r="DW4069"/>
      <c r="DX4069"/>
      <c r="EB4069" s="1"/>
      <c r="EC4069" s="152"/>
      <c r="ED4069" s="152"/>
      <c r="EE4069" s="212"/>
      <c r="EF4069" s="212"/>
      <c r="EG4069"/>
      <c r="EH4069"/>
      <c r="EI4069"/>
      <c r="EM4069" s="1"/>
      <c r="EN4069" s="214"/>
      <c r="EO4069" s="214"/>
      <c r="EP4069" s="222"/>
      <c r="EQ4069" s="222"/>
      <c r="ER4069" s="215"/>
      <c r="ES4069" s="215"/>
      <c r="ET4069" s="212"/>
      <c r="EU4069" s="212"/>
      <c r="EV4069"/>
      <c r="EW4069"/>
      <c r="EX4069"/>
    </row>
    <row r="4070" spans="37:154">
      <c r="AK4070" s="1"/>
      <c r="AL4070" s="152"/>
      <c r="AN4070" s="212"/>
      <c r="AP4070"/>
      <c r="AS4070" s="1"/>
      <c r="AT4070" s="152"/>
      <c r="AU4070" s="152"/>
      <c r="AV4070" s="212"/>
      <c r="AW4070" s="212"/>
      <c r="AX4070"/>
      <c r="AY4070"/>
      <c r="AZ4070"/>
      <c r="BD4070" s="1"/>
      <c r="BE4070" s="214"/>
      <c r="BF4070" s="214"/>
      <c r="BG4070" s="212"/>
      <c r="BH4070" s="212"/>
      <c r="BI4070"/>
      <c r="BJ4070"/>
      <c r="BK4070"/>
      <c r="BO4070" s="1"/>
      <c r="BP4070" s="152"/>
      <c r="BQ4070" s="152"/>
      <c r="BR4070" s="212"/>
      <c r="BS4070" s="212"/>
      <c r="BT4070"/>
      <c r="BU4070"/>
      <c r="BV4070"/>
      <c r="BZ4070" s="1"/>
      <c r="CA4070" s="152"/>
      <c r="CB4070" s="152"/>
      <c r="CC4070" s="212"/>
      <c r="CD4070" s="212"/>
      <c r="CE4070"/>
      <c r="CF4070"/>
      <c r="CG4070"/>
      <c r="CK4070" s="1"/>
      <c r="CL4070" s="152"/>
      <c r="CM4070" s="152"/>
      <c r="CN4070" s="213"/>
      <c r="CO4070" s="213"/>
      <c r="CP4070"/>
      <c r="CQ4070"/>
      <c r="CR4070"/>
      <c r="CV4070" s="1"/>
      <c r="CW4070" s="214"/>
      <c r="CX4070" s="214"/>
      <c r="CY4070" s="212"/>
      <c r="CZ4070" s="212"/>
      <c r="DA4070"/>
      <c r="DB4070"/>
      <c r="DC4070"/>
      <c r="DF4070" s="1"/>
      <c r="DG4070" s="152"/>
      <c r="DH4070" s="152"/>
      <c r="DI4070" s="212"/>
      <c r="DJ4070" s="212"/>
      <c r="DK4070"/>
      <c r="DL4070"/>
      <c r="DM4070"/>
      <c r="DQ4070" s="1"/>
      <c r="DR4070" s="152"/>
      <c r="DS4070" s="152"/>
      <c r="DT4070" s="212"/>
      <c r="DU4070" s="212"/>
      <c r="DV4070"/>
      <c r="DW4070"/>
      <c r="DX4070"/>
      <c r="EB4070" s="1"/>
      <c r="EC4070" s="152"/>
      <c r="ED4070" s="152"/>
      <c r="EE4070" s="212"/>
      <c r="EF4070" s="212"/>
      <c r="EG4070"/>
      <c r="EH4070"/>
      <c r="EI4070"/>
      <c r="EM4070" s="1"/>
      <c r="EN4070" s="214"/>
      <c r="EO4070" s="214"/>
      <c r="EP4070" s="222"/>
      <c r="EQ4070" s="222"/>
      <c r="ER4070" s="215"/>
      <c r="ES4070" s="215"/>
      <c r="ET4070" s="212"/>
      <c r="EU4070" s="212"/>
      <c r="EV4070"/>
      <c r="EW4070"/>
      <c r="EX4070"/>
    </row>
    <row r="4071" spans="37:154">
      <c r="AK4071" s="1"/>
      <c r="AL4071" s="152"/>
      <c r="AN4071" s="212"/>
      <c r="AP4071"/>
      <c r="AS4071" s="1"/>
      <c r="AT4071" s="152"/>
      <c r="AU4071" s="152"/>
      <c r="AV4071" s="212"/>
      <c r="AW4071" s="212"/>
      <c r="AX4071"/>
      <c r="AY4071"/>
      <c r="AZ4071"/>
      <c r="BD4071" s="1"/>
      <c r="BE4071" s="214"/>
      <c r="BF4071" s="214"/>
      <c r="BG4071" s="212"/>
      <c r="BH4071" s="212"/>
      <c r="BI4071"/>
      <c r="BJ4071"/>
      <c r="BK4071"/>
      <c r="BO4071" s="1"/>
      <c r="BP4071" s="152"/>
      <c r="BQ4071" s="152"/>
      <c r="BR4071" s="212"/>
      <c r="BS4071" s="212"/>
      <c r="BT4071"/>
      <c r="BU4071"/>
      <c r="BV4071"/>
      <c r="BZ4071" s="1"/>
      <c r="CA4071" s="152"/>
      <c r="CB4071" s="152"/>
      <c r="CC4071" s="212"/>
      <c r="CD4071" s="212"/>
      <c r="CE4071"/>
      <c r="CF4071"/>
      <c r="CG4071"/>
      <c r="CK4071" s="1"/>
      <c r="CL4071" s="152"/>
      <c r="CM4071" s="152"/>
      <c r="CN4071" s="213"/>
      <c r="CO4071" s="213"/>
      <c r="CP4071"/>
      <c r="CQ4071"/>
      <c r="CR4071"/>
      <c r="CV4071" s="1"/>
      <c r="CW4071" s="214"/>
      <c r="CX4071" s="214"/>
      <c r="CY4071" s="212"/>
      <c r="CZ4071" s="212"/>
      <c r="DA4071"/>
      <c r="DB4071"/>
      <c r="DC4071"/>
      <c r="DF4071" s="1"/>
      <c r="DG4071" s="152"/>
      <c r="DH4071" s="152"/>
      <c r="DI4071" s="212"/>
      <c r="DJ4071" s="212"/>
      <c r="DK4071"/>
      <c r="DL4071"/>
      <c r="DM4071"/>
      <c r="DQ4071" s="1"/>
      <c r="DR4071" s="152"/>
      <c r="DS4071" s="152"/>
      <c r="DT4071" s="212"/>
      <c r="DU4071" s="212"/>
      <c r="DV4071"/>
      <c r="DW4071"/>
      <c r="DX4071"/>
      <c r="EB4071" s="1"/>
      <c r="EC4071" s="152"/>
      <c r="ED4071" s="152"/>
      <c r="EE4071" s="212"/>
      <c r="EF4071" s="212"/>
      <c r="EG4071"/>
      <c r="EH4071"/>
      <c r="EI4071"/>
      <c r="EM4071" s="1"/>
      <c r="EN4071" s="214"/>
      <c r="EO4071" s="214"/>
      <c r="EP4071" s="222"/>
      <c r="EQ4071" s="222"/>
      <c r="ER4071" s="215"/>
      <c r="ES4071" s="215"/>
      <c r="ET4071" s="212"/>
      <c r="EU4071" s="212"/>
      <c r="EV4071"/>
      <c r="EW4071"/>
      <c r="EX4071"/>
    </row>
    <row r="4072" spans="37:154">
      <c r="AK4072" s="1"/>
      <c r="AL4072" s="152"/>
      <c r="AN4072" s="212"/>
      <c r="AP4072"/>
      <c r="AS4072" s="1"/>
      <c r="AT4072" s="152"/>
      <c r="AU4072" s="152"/>
      <c r="AV4072" s="212"/>
      <c r="AW4072" s="212"/>
      <c r="AX4072"/>
      <c r="AY4072"/>
      <c r="AZ4072"/>
      <c r="BD4072" s="1"/>
      <c r="BE4072" s="214"/>
      <c r="BF4072" s="214"/>
      <c r="BG4072" s="212"/>
      <c r="BH4072" s="212"/>
      <c r="BI4072"/>
      <c r="BJ4072"/>
      <c r="BK4072"/>
      <c r="BO4072" s="1"/>
      <c r="BP4072" s="152"/>
      <c r="BQ4072" s="152"/>
      <c r="BR4072" s="212"/>
      <c r="BS4072" s="212"/>
      <c r="BT4072"/>
      <c r="BU4072"/>
      <c r="BV4072"/>
      <c r="BZ4072" s="1"/>
      <c r="CA4072" s="152"/>
      <c r="CB4072" s="152"/>
      <c r="CC4072" s="212"/>
      <c r="CD4072" s="212"/>
      <c r="CE4072"/>
      <c r="CF4072"/>
      <c r="CG4072"/>
      <c r="CK4072" s="1"/>
      <c r="CL4072" s="152"/>
      <c r="CM4072" s="152"/>
      <c r="CN4072" s="213"/>
      <c r="CO4072" s="213"/>
      <c r="CP4072"/>
      <c r="CQ4072"/>
      <c r="CR4072"/>
      <c r="CV4072" s="1"/>
      <c r="CW4072" s="214"/>
      <c r="CX4072" s="214"/>
      <c r="CY4072" s="212"/>
      <c r="CZ4072" s="212"/>
      <c r="DA4072"/>
      <c r="DB4072"/>
      <c r="DC4072"/>
      <c r="DF4072" s="1"/>
      <c r="DG4072" s="152"/>
      <c r="DH4072" s="152"/>
      <c r="DI4072" s="212"/>
      <c r="DJ4072" s="212"/>
      <c r="DK4072"/>
      <c r="DL4072"/>
      <c r="DM4072"/>
      <c r="DQ4072" s="1"/>
      <c r="DR4072" s="152"/>
      <c r="DS4072" s="152"/>
      <c r="DT4072" s="212"/>
      <c r="DU4072" s="212"/>
      <c r="DV4072"/>
      <c r="DW4072"/>
      <c r="DX4072"/>
      <c r="EB4072" s="1"/>
      <c r="EC4072" s="152"/>
      <c r="ED4072" s="152"/>
      <c r="EE4072" s="212"/>
      <c r="EF4072" s="212"/>
      <c r="EG4072"/>
      <c r="EH4072"/>
      <c r="EI4072"/>
      <c r="EM4072" s="1"/>
      <c r="EN4072" s="214"/>
      <c r="EO4072" s="214"/>
      <c r="EP4072" s="222"/>
      <c r="EQ4072" s="222"/>
      <c r="ER4072" s="215"/>
      <c r="ES4072" s="215"/>
      <c r="ET4072" s="212"/>
      <c r="EU4072" s="212"/>
      <c r="EV4072"/>
      <c r="EW4072"/>
      <c r="EX4072"/>
    </row>
    <row r="4073" spans="37:154">
      <c r="AK4073" s="1"/>
      <c r="AL4073" s="152"/>
      <c r="AN4073" s="212"/>
      <c r="AP4073"/>
      <c r="AS4073" s="1"/>
      <c r="AT4073" s="152"/>
      <c r="AU4073" s="152"/>
      <c r="AV4073" s="212"/>
      <c r="AW4073" s="212"/>
      <c r="AX4073"/>
      <c r="AY4073"/>
      <c r="AZ4073"/>
      <c r="BD4073" s="1"/>
      <c r="BE4073" s="214"/>
      <c r="BF4073" s="214"/>
      <c r="BG4073" s="212"/>
      <c r="BH4073" s="212"/>
      <c r="BI4073"/>
      <c r="BJ4073"/>
      <c r="BK4073"/>
      <c r="BO4073" s="1"/>
      <c r="BP4073" s="152"/>
      <c r="BQ4073" s="152"/>
      <c r="BR4073" s="212"/>
      <c r="BS4073" s="212"/>
      <c r="BT4073"/>
      <c r="BU4073"/>
      <c r="BV4073"/>
      <c r="BZ4073" s="1"/>
      <c r="CA4073" s="152"/>
      <c r="CB4073" s="152"/>
      <c r="CC4073" s="212"/>
      <c r="CD4073" s="212"/>
      <c r="CE4073"/>
      <c r="CF4073"/>
      <c r="CG4073"/>
      <c r="CK4073" s="1"/>
      <c r="CL4073" s="152"/>
      <c r="CM4073" s="152"/>
      <c r="CN4073" s="213"/>
      <c r="CO4073" s="213"/>
      <c r="CP4073"/>
      <c r="CQ4073"/>
      <c r="CR4073"/>
      <c r="CV4073" s="1"/>
      <c r="CW4073" s="214"/>
      <c r="CX4073" s="214"/>
      <c r="CY4073" s="212"/>
      <c r="CZ4073" s="212"/>
      <c r="DA4073"/>
      <c r="DB4073"/>
      <c r="DC4073"/>
      <c r="DF4073" s="1"/>
      <c r="DG4073" s="152"/>
      <c r="DH4073" s="152"/>
      <c r="DI4073" s="212"/>
      <c r="DJ4073" s="212"/>
      <c r="DK4073"/>
      <c r="DL4073"/>
      <c r="DM4073"/>
      <c r="DQ4073" s="1"/>
      <c r="DR4073" s="152"/>
      <c r="DS4073" s="152"/>
      <c r="DT4073" s="212"/>
      <c r="DU4073" s="212"/>
      <c r="DV4073"/>
      <c r="DW4073"/>
      <c r="DX4073"/>
      <c r="EB4073" s="1"/>
      <c r="EC4073" s="152"/>
      <c r="ED4073" s="152"/>
      <c r="EE4073" s="212"/>
      <c r="EF4073" s="212"/>
      <c r="EG4073"/>
      <c r="EH4073"/>
      <c r="EI4073"/>
      <c r="EM4073" s="1"/>
      <c r="EN4073" s="214"/>
      <c r="EO4073" s="214"/>
      <c r="EP4073" s="222"/>
      <c r="EQ4073" s="222"/>
      <c r="ER4073" s="215"/>
      <c r="ES4073" s="215"/>
      <c r="ET4073" s="212"/>
      <c r="EU4073" s="212"/>
      <c r="EV4073"/>
      <c r="EW4073"/>
      <c r="EX4073"/>
    </row>
    <row r="4074" spans="37:154">
      <c r="AK4074" s="1"/>
      <c r="AL4074" s="152"/>
      <c r="AN4074" s="212"/>
      <c r="AP4074"/>
      <c r="AS4074" s="1"/>
      <c r="AT4074" s="152"/>
      <c r="AU4074" s="152"/>
      <c r="AV4074" s="212"/>
      <c r="AW4074" s="212"/>
      <c r="AX4074"/>
      <c r="AY4074"/>
      <c r="AZ4074"/>
      <c r="BD4074" s="1"/>
      <c r="BE4074" s="214"/>
      <c r="BF4074" s="214"/>
      <c r="BG4074" s="212"/>
      <c r="BH4074" s="212"/>
      <c r="BI4074"/>
      <c r="BJ4074"/>
      <c r="BK4074"/>
      <c r="BO4074" s="1"/>
      <c r="BP4074" s="152"/>
      <c r="BQ4074" s="152"/>
      <c r="BR4074" s="212"/>
      <c r="BS4074" s="212"/>
      <c r="BT4074"/>
      <c r="BU4074"/>
      <c r="BV4074"/>
      <c r="BZ4074" s="1"/>
      <c r="CA4074" s="152"/>
      <c r="CB4074" s="152"/>
      <c r="CC4074" s="212"/>
      <c r="CD4074" s="212"/>
      <c r="CE4074"/>
      <c r="CF4074"/>
      <c r="CG4074"/>
      <c r="CK4074" s="1"/>
      <c r="CL4074" s="152"/>
      <c r="CM4074" s="152"/>
      <c r="CN4074" s="213"/>
      <c r="CO4074" s="213"/>
      <c r="CP4074"/>
      <c r="CQ4074"/>
      <c r="CR4074"/>
      <c r="CV4074" s="1"/>
      <c r="CW4074" s="214"/>
      <c r="CX4074" s="214"/>
      <c r="CY4074" s="212"/>
      <c r="CZ4074" s="212"/>
      <c r="DA4074"/>
      <c r="DB4074"/>
      <c r="DC4074"/>
      <c r="DF4074" s="1"/>
      <c r="DG4074" s="152"/>
      <c r="DH4074" s="152"/>
      <c r="DI4074" s="212"/>
      <c r="DJ4074" s="212"/>
      <c r="DK4074"/>
      <c r="DL4074"/>
      <c r="DM4074"/>
      <c r="DQ4074" s="1"/>
      <c r="DR4074" s="152"/>
      <c r="DS4074" s="152"/>
      <c r="DT4074" s="212"/>
      <c r="DU4074" s="212"/>
      <c r="DV4074"/>
      <c r="DW4074"/>
      <c r="DX4074"/>
      <c r="EB4074" s="1"/>
      <c r="EC4074" s="152"/>
      <c r="ED4074" s="152"/>
      <c r="EE4074" s="212"/>
      <c r="EF4074" s="212"/>
      <c r="EG4074"/>
      <c r="EH4074"/>
      <c r="EI4074"/>
      <c r="EM4074" s="1"/>
      <c r="EN4074" s="214"/>
      <c r="EO4074" s="214"/>
      <c r="EP4074" s="222"/>
      <c r="EQ4074" s="222"/>
      <c r="ER4074" s="215"/>
      <c r="ES4074" s="215"/>
      <c r="ET4074" s="212"/>
      <c r="EU4074" s="212"/>
      <c r="EV4074"/>
      <c r="EW4074"/>
      <c r="EX4074"/>
    </row>
    <row r="4075" spans="37:154">
      <c r="AK4075" s="1"/>
      <c r="AL4075" s="152"/>
      <c r="AN4075" s="212"/>
      <c r="AP4075"/>
      <c r="AS4075" s="1"/>
      <c r="AT4075" s="152"/>
      <c r="AU4075" s="152"/>
      <c r="AV4075" s="212"/>
      <c r="AW4075" s="212"/>
      <c r="AX4075"/>
      <c r="AY4075"/>
      <c r="AZ4075"/>
      <c r="BD4075" s="1"/>
      <c r="BE4075" s="214"/>
      <c r="BF4075" s="214"/>
      <c r="BG4075" s="212"/>
      <c r="BH4075" s="212"/>
      <c r="BI4075"/>
      <c r="BJ4075"/>
      <c r="BK4075"/>
      <c r="BO4075" s="1"/>
      <c r="BP4075" s="152"/>
      <c r="BQ4075" s="152"/>
      <c r="BR4075" s="212"/>
      <c r="BS4075" s="212"/>
      <c r="BT4075"/>
      <c r="BU4075"/>
      <c r="BV4075"/>
      <c r="BZ4075" s="1"/>
      <c r="CA4075" s="152"/>
      <c r="CB4075" s="152"/>
      <c r="CC4075" s="212"/>
      <c r="CD4075" s="212"/>
      <c r="CE4075"/>
      <c r="CF4075"/>
      <c r="CG4075"/>
      <c r="CK4075" s="1"/>
      <c r="CL4075" s="152"/>
      <c r="CM4075" s="152"/>
      <c r="CN4075" s="213"/>
      <c r="CO4075" s="213"/>
      <c r="CP4075"/>
      <c r="CQ4075"/>
      <c r="CR4075"/>
      <c r="CV4075" s="1"/>
      <c r="CW4075" s="214"/>
      <c r="CX4075" s="214"/>
      <c r="CY4075" s="212"/>
      <c r="CZ4075" s="212"/>
      <c r="DA4075"/>
      <c r="DB4075"/>
      <c r="DC4075"/>
      <c r="DF4075" s="1"/>
      <c r="DG4075" s="152"/>
      <c r="DH4075" s="152"/>
      <c r="DI4075" s="212"/>
      <c r="DJ4075" s="212"/>
      <c r="DK4075"/>
      <c r="DL4075"/>
      <c r="DM4075"/>
      <c r="DQ4075" s="1"/>
      <c r="DR4075" s="152"/>
      <c r="DS4075" s="152"/>
      <c r="DT4075" s="212"/>
      <c r="DU4075" s="212"/>
      <c r="DV4075"/>
      <c r="DW4075"/>
      <c r="DX4075"/>
      <c r="EB4075" s="1"/>
      <c r="EC4075" s="152"/>
      <c r="ED4075" s="152"/>
      <c r="EE4075" s="212"/>
      <c r="EF4075" s="212"/>
      <c r="EG4075"/>
      <c r="EH4075"/>
      <c r="EI4075"/>
      <c r="EM4075" s="1"/>
      <c r="EN4075" s="214"/>
      <c r="EO4075" s="214"/>
      <c r="EP4075" s="222"/>
      <c r="EQ4075" s="222"/>
      <c r="ER4075" s="215"/>
      <c r="ES4075" s="215"/>
      <c r="ET4075" s="212"/>
      <c r="EU4075" s="212"/>
      <c r="EV4075"/>
      <c r="EW4075"/>
      <c r="EX4075"/>
    </row>
    <row r="4076" spans="37:154">
      <c r="AK4076" s="1"/>
      <c r="AL4076" s="152"/>
      <c r="AN4076" s="212"/>
      <c r="AP4076"/>
      <c r="AS4076" s="1"/>
      <c r="AT4076" s="152"/>
      <c r="AU4076" s="152"/>
      <c r="AV4076" s="212"/>
      <c r="AW4076" s="212"/>
      <c r="AX4076"/>
      <c r="AY4076"/>
      <c r="AZ4076"/>
      <c r="BD4076" s="1"/>
      <c r="BE4076" s="214"/>
      <c r="BF4076" s="214"/>
      <c r="BG4076" s="212"/>
      <c r="BH4076" s="212"/>
      <c r="BI4076"/>
      <c r="BJ4076"/>
      <c r="BK4076"/>
      <c r="BO4076" s="1"/>
      <c r="BP4076" s="152"/>
      <c r="BQ4076" s="152"/>
      <c r="BR4076" s="212"/>
      <c r="BS4076" s="212"/>
      <c r="BT4076"/>
      <c r="BU4076"/>
      <c r="BV4076"/>
      <c r="BZ4076" s="1"/>
      <c r="CA4076" s="152"/>
      <c r="CB4076" s="152"/>
      <c r="CC4076" s="212"/>
      <c r="CD4076" s="212"/>
      <c r="CE4076"/>
      <c r="CF4076"/>
      <c r="CG4076"/>
      <c r="CK4076" s="1"/>
      <c r="CL4076" s="152"/>
      <c r="CM4076" s="152"/>
      <c r="CN4076" s="213"/>
      <c r="CO4076" s="213"/>
      <c r="CP4076"/>
      <c r="CQ4076"/>
      <c r="CR4076"/>
      <c r="CV4076" s="1"/>
      <c r="CW4076" s="214"/>
      <c r="CX4076" s="214"/>
      <c r="CY4076" s="212"/>
      <c r="CZ4076" s="212"/>
      <c r="DA4076"/>
      <c r="DB4076"/>
      <c r="DC4076"/>
      <c r="DF4076" s="1"/>
      <c r="DG4076" s="152"/>
      <c r="DH4076" s="152"/>
      <c r="DI4076" s="212"/>
      <c r="DJ4076" s="212"/>
      <c r="DK4076"/>
      <c r="DL4076"/>
      <c r="DM4076"/>
      <c r="DQ4076" s="1"/>
      <c r="DR4076" s="152"/>
      <c r="DS4076" s="152"/>
      <c r="DT4076" s="212"/>
      <c r="DU4076" s="212"/>
      <c r="DV4076"/>
      <c r="DW4076"/>
      <c r="DX4076"/>
      <c r="EB4076" s="1"/>
      <c r="EC4076" s="152"/>
      <c r="ED4076" s="152"/>
      <c r="EE4076" s="212"/>
      <c r="EF4076" s="212"/>
      <c r="EG4076"/>
      <c r="EH4076"/>
      <c r="EI4076"/>
      <c r="EM4076" s="1"/>
      <c r="EN4076" s="214"/>
      <c r="EO4076" s="214"/>
      <c r="EP4076" s="222"/>
      <c r="EQ4076" s="222"/>
      <c r="ER4076" s="215"/>
      <c r="ES4076" s="215"/>
      <c r="ET4076" s="212"/>
      <c r="EU4076" s="212"/>
      <c r="EV4076"/>
      <c r="EW4076"/>
      <c r="EX4076"/>
    </row>
    <row r="4077" spans="37:154">
      <c r="AK4077" s="1"/>
      <c r="AL4077" s="152"/>
      <c r="AN4077" s="212"/>
      <c r="AP4077"/>
      <c r="AS4077" s="1"/>
      <c r="AT4077" s="152"/>
      <c r="AU4077" s="152"/>
      <c r="AV4077" s="212"/>
      <c r="AW4077" s="212"/>
      <c r="AX4077"/>
      <c r="AY4077"/>
      <c r="AZ4077"/>
      <c r="BD4077" s="1"/>
      <c r="BE4077" s="214"/>
      <c r="BF4077" s="214"/>
      <c r="BG4077" s="212"/>
      <c r="BH4077" s="212"/>
      <c r="BI4077"/>
      <c r="BJ4077"/>
      <c r="BK4077"/>
      <c r="BO4077" s="1"/>
      <c r="BP4077" s="152"/>
      <c r="BQ4077" s="152"/>
      <c r="BR4077" s="212"/>
      <c r="BS4077" s="212"/>
      <c r="BT4077"/>
      <c r="BU4077"/>
      <c r="BV4077"/>
      <c r="BZ4077" s="1"/>
      <c r="CA4077" s="152"/>
      <c r="CB4077" s="152"/>
      <c r="CC4077" s="212"/>
      <c r="CD4077" s="212"/>
      <c r="CE4077"/>
      <c r="CF4077"/>
      <c r="CG4077"/>
      <c r="CK4077" s="1"/>
      <c r="CL4077" s="152"/>
      <c r="CM4077" s="152"/>
      <c r="CN4077" s="213"/>
      <c r="CO4077" s="213"/>
      <c r="CP4077"/>
      <c r="CQ4077"/>
      <c r="CR4077"/>
      <c r="CV4077" s="1"/>
      <c r="CW4077" s="214"/>
      <c r="CX4077" s="214"/>
      <c r="CY4077" s="212"/>
      <c r="CZ4077" s="212"/>
      <c r="DA4077"/>
      <c r="DB4077"/>
      <c r="DC4077"/>
      <c r="DF4077" s="1"/>
      <c r="DG4077" s="152"/>
      <c r="DH4077" s="152"/>
      <c r="DI4077" s="212"/>
      <c r="DJ4077" s="212"/>
      <c r="DK4077"/>
      <c r="DL4077"/>
      <c r="DM4077"/>
      <c r="DQ4077" s="1"/>
      <c r="DR4077" s="152"/>
      <c r="DS4077" s="152"/>
      <c r="DT4077" s="212"/>
      <c r="DU4077" s="212"/>
      <c r="DV4077"/>
      <c r="DW4077"/>
      <c r="DX4077"/>
      <c r="EB4077" s="1"/>
      <c r="EC4077" s="152"/>
      <c r="ED4077" s="152"/>
      <c r="EE4077" s="212"/>
      <c r="EF4077" s="212"/>
      <c r="EG4077"/>
      <c r="EH4077"/>
      <c r="EI4077"/>
      <c r="EM4077" s="1"/>
      <c r="EN4077" s="214"/>
      <c r="EO4077" s="214"/>
      <c r="EP4077" s="222"/>
      <c r="EQ4077" s="222"/>
      <c r="ER4077" s="215"/>
      <c r="ES4077" s="215"/>
      <c r="ET4077" s="212"/>
      <c r="EU4077" s="212"/>
      <c r="EV4077"/>
      <c r="EW4077"/>
      <c r="EX4077"/>
    </row>
    <row r="4078" spans="37:154">
      <c r="AK4078" s="1"/>
      <c r="AL4078" s="152"/>
      <c r="AN4078" s="212"/>
      <c r="AP4078"/>
      <c r="AT4078" s="1"/>
      <c r="AU4078" s="152"/>
      <c r="AV4078" s="152"/>
      <c r="AW4078" s="212"/>
      <c r="AX4078" s="212"/>
      <c r="AY4078"/>
      <c r="AZ4078"/>
      <c r="BE4078" s="1"/>
      <c r="BF4078" s="214"/>
      <c r="BG4078" s="214"/>
      <c r="BH4078" s="212"/>
      <c r="BI4078" s="212"/>
      <c r="BJ4078"/>
      <c r="BK4078"/>
      <c r="BP4078" s="1"/>
      <c r="BQ4078" s="152"/>
      <c r="BR4078" s="152"/>
      <c r="BS4078" s="212"/>
      <c r="BT4078" s="212"/>
      <c r="BU4078"/>
      <c r="BV4078"/>
      <c r="CA4078" s="1"/>
      <c r="CB4078" s="152"/>
      <c r="CC4078" s="152"/>
      <c r="CD4078" s="212"/>
      <c r="CE4078" s="212"/>
      <c r="CF4078"/>
      <c r="CG4078"/>
      <c r="CL4078" s="1"/>
      <c r="CM4078" s="152"/>
      <c r="CN4078" s="152"/>
      <c r="CO4078" s="213"/>
      <c r="CP4078" s="213"/>
      <c r="CQ4078"/>
      <c r="CR4078"/>
      <c r="CW4078" s="1"/>
      <c r="CX4078" s="214"/>
      <c r="CY4078" s="214"/>
      <c r="CZ4078" s="212"/>
      <c r="DA4078" s="212"/>
      <c r="DB4078"/>
      <c r="DC4078"/>
      <c r="DG4078" s="1"/>
      <c r="DH4078" s="152"/>
      <c r="DI4078" s="152"/>
      <c r="DJ4078" s="212"/>
      <c r="DK4078" s="212"/>
      <c r="DL4078"/>
      <c r="DM4078"/>
      <c r="DR4078" s="1"/>
      <c r="DS4078" s="152"/>
      <c r="DT4078" s="152"/>
      <c r="DU4078" s="212"/>
      <c r="DV4078" s="212"/>
      <c r="DW4078"/>
      <c r="DX4078"/>
      <c r="EC4078" s="1"/>
      <c r="ED4078" s="152"/>
      <c r="EE4078" s="152"/>
      <c r="EF4078" s="212"/>
      <c r="EG4078" s="212"/>
      <c r="EH4078"/>
      <c r="EI4078"/>
      <c r="EN4078" s="1"/>
      <c r="EO4078" s="214"/>
      <c r="EP4078" s="214"/>
      <c r="EQ4078" s="222"/>
      <c r="ER4078" s="222"/>
      <c r="ES4078" s="215"/>
      <c r="ET4078" s="215"/>
      <c r="EU4078" s="212"/>
      <c r="EV4078" s="212"/>
      <c r="EW4078"/>
      <c r="EX4078"/>
    </row>
    <row r="4079" spans="37:154">
      <c r="AK4079" s="1"/>
      <c r="AL4079" s="152"/>
      <c r="AN4079" s="212"/>
      <c r="AP4079"/>
      <c r="AT4079" s="1"/>
      <c r="AU4079" s="152"/>
      <c r="AV4079" s="152"/>
      <c r="AW4079" s="212"/>
      <c r="AX4079" s="212"/>
      <c r="AY4079"/>
      <c r="AZ4079"/>
      <c r="BE4079" s="1"/>
      <c r="BF4079" s="214"/>
      <c r="BG4079" s="214"/>
      <c r="BH4079" s="212"/>
      <c r="BI4079" s="212"/>
      <c r="BJ4079"/>
      <c r="BK4079"/>
      <c r="BP4079" s="1"/>
      <c r="BQ4079" s="152"/>
      <c r="BR4079" s="152"/>
      <c r="BS4079" s="212"/>
      <c r="BT4079" s="212"/>
      <c r="BU4079"/>
      <c r="BV4079"/>
      <c r="CA4079" s="1"/>
      <c r="CB4079" s="152"/>
      <c r="CC4079" s="152"/>
      <c r="CD4079" s="212"/>
      <c r="CE4079" s="212"/>
      <c r="CF4079"/>
      <c r="CG4079"/>
      <c r="CL4079" s="1"/>
      <c r="CM4079" s="152"/>
      <c r="CN4079" s="152"/>
      <c r="CO4079" s="213"/>
      <c r="CP4079" s="213"/>
      <c r="CQ4079"/>
      <c r="CR4079"/>
      <c r="CW4079" s="1"/>
      <c r="CX4079" s="214"/>
      <c r="CY4079" s="214"/>
      <c r="CZ4079" s="212"/>
      <c r="DA4079" s="212"/>
      <c r="DB4079"/>
      <c r="DC4079"/>
      <c r="DG4079" s="1"/>
      <c r="DH4079" s="152"/>
      <c r="DI4079" s="152"/>
      <c r="DJ4079" s="212"/>
      <c r="DK4079" s="212"/>
      <c r="DL4079"/>
      <c r="DM4079"/>
      <c r="DR4079" s="1"/>
      <c r="DS4079" s="152"/>
      <c r="DT4079" s="152"/>
      <c r="DU4079" s="212"/>
      <c r="DV4079" s="212"/>
      <c r="DW4079"/>
      <c r="DX4079"/>
      <c r="EC4079" s="1"/>
      <c r="ED4079" s="152"/>
      <c r="EE4079" s="152"/>
      <c r="EF4079" s="212"/>
      <c r="EG4079" s="212"/>
      <c r="EH4079"/>
      <c r="EI4079"/>
      <c r="EN4079" s="1"/>
      <c r="EO4079" s="214"/>
      <c r="EP4079" s="214"/>
      <c r="EQ4079" s="222"/>
      <c r="ER4079" s="222"/>
      <c r="ES4079" s="215"/>
      <c r="ET4079" s="215"/>
      <c r="EU4079" s="212"/>
      <c r="EV4079" s="212"/>
      <c r="EW4079"/>
      <c r="EX4079"/>
    </row>
    <row r="4080" spans="37:154">
      <c r="AK4080" s="1"/>
      <c r="AL4080" s="152"/>
      <c r="AN4080" s="212"/>
      <c r="AP4080"/>
      <c r="AT4080" s="1"/>
      <c r="AU4080" s="152"/>
      <c r="AV4080" s="152"/>
      <c r="AW4080" s="212"/>
      <c r="AX4080" s="212"/>
      <c r="AY4080"/>
      <c r="AZ4080"/>
      <c r="BE4080" s="1"/>
      <c r="BF4080" s="214"/>
      <c r="BG4080" s="214"/>
      <c r="BH4080" s="212"/>
      <c r="BI4080" s="212"/>
      <c r="BJ4080"/>
      <c r="BK4080"/>
      <c r="BP4080" s="1"/>
      <c r="BQ4080" s="152"/>
      <c r="BR4080" s="152"/>
      <c r="BS4080" s="212"/>
      <c r="BT4080" s="212"/>
      <c r="BU4080"/>
      <c r="BV4080"/>
      <c r="CA4080" s="1"/>
      <c r="CB4080" s="152"/>
      <c r="CC4080" s="152"/>
      <c r="CD4080" s="212"/>
      <c r="CE4080" s="212"/>
      <c r="CF4080"/>
      <c r="CG4080"/>
      <c r="CL4080" s="1"/>
      <c r="CM4080" s="152"/>
      <c r="CN4080" s="152"/>
      <c r="CO4080" s="213"/>
      <c r="CP4080" s="213"/>
      <c r="CQ4080"/>
      <c r="CR4080"/>
      <c r="CW4080" s="1"/>
      <c r="CX4080" s="214"/>
      <c r="CY4080" s="214"/>
      <c r="CZ4080" s="212"/>
      <c r="DA4080" s="212"/>
      <c r="DB4080"/>
      <c r="DC4080"/>
      <c r="DG4080" s="1"/>
      <c r="DH4080" s="152"/>
      <c r="DI4080" s="152"/>
      <c r="DJ4080" s="212"/>
      <c r="DK4080" s="212"/>
      <c r="DL4080"/>
      <c r="DM4080"/>
      <c r="DR4080" s="1"/>
      <c r="DS4080" s="152"/>
      <c r="DT4080" s="152"/>
      <c r="DU4080" s="212"/>
      <c r="DV4080" s="212"/>
      <c r="DW4080"/>
      <c r="DX4080"/>
      <c r="EC4080" s="1"/>
      <c r="ED4080" s="152"/>
      <c r="EE4080" s="152"/>
      <c r="EF4080" s="212"/>
      <c r="EG4080" s="212"/>
      <c r="EH4080"/>
      <c r="EI4080"/>
      <c r="EN4080" s="1"/>
      <c r="EO4080" s="214"/>
      <c r="EP4080" s="214"/>
      <c r="EQ4080" s="222"/>
      <c r="ER4080" s="222"/>
      <c r="ES4080" s="215"/>
      <c r="ET4080" s="215"/>
      <c r="EU4080" s="212"/>
      <c r="EV4080" s="212"/>
      <c r="EW4080"/>
      <c r="EX4080"/>
    </row>
    <row r="4081" spans="37:154">
      <c r="AK4081" s="1"/>
      <c r="AL4081" s="152"/>
      <c r="AN4081" s="212"/>
      <c r="AP4081"/>
      <c r="AT4081" s="1"/>
      <c r="AU4081" s="152"/>
      <c r="AV4081" s="152"/>
      <c r="AW4081" s="212"/>
      <c r="AX4081" s="212"/>
      <c r="AY4081"/>
      <c r="AZ4081"/>
      <c r="BE4081" s="1"/>
      <c r="BF4081" s="214"/>
      <c r="BG4081" s="214"/>
      <c r="BH4081" s="212"/>
      <c r="BI4081" s="212"/>
      <c r="BJ4081"/>
      <c r="BK4081"/>
      <c r="BP4081" s="1"/>
      <c r="BQ4081" s="152"/>
      <c r="BR4081" s="152"/>
      <c r="BS4081" s="212"/>
      <c r="BT4081" s="212"/>
      <c r="BU4081"/>
      <c r="BV4081"/>
      <c r="CA4081" s="1"/>
      <c r="CB4081" s="152"/>
      <c r="CC4081" s="152"/>
      <c r="CD4081" s="212"/>
      <c r="CE4081" s="212"/>
      <c r="CF4081"/>
      <c r="CG4081"/>
      <c r="CL4081" s="1"/>
      <c r="CM4081" s="152"/>
      <c r="CN4081" s="152"/>
      <c r="CO4081" s="213"/>
      <c r="CP4081" s="213"/>
      <c r="CQ4081"/>
      <c r="CR4081"/>
      <c r="CW4081" s="1"/>
      <c r="CX4081" s="214"/>
      <c r="CY4081" s="214"/>
      <c r="CZ4081" s="212"/>
      <c r="DA4081" s="212"/>
      <c r="DB4081"/>
      <c r="DC4081"/>
      <c r="DG4081" s="1"/>
      <c r="DH4081" s="152"/>
      <c r="DI4081" s="152"/>
      <c r="DJ4081" s="212"/>
      <c r="DK4081" s="212"/>
      <c r="DL4081"/>
      <c r="DM4081"/>
      <c r="DR4081" s="1"/>
      <c r="DS4081" s="152"/>
      <c r="DT4081" s="152"/>
      <c r="DU4081" s="212"/>
      <c r="DV4081" s="212"/>
      <c r="DW4081"/>
      <c r="DX4081"/>
      <c r="EC4081" s="1"/>
      <c r="ED4081" s="152"/>
      <c r="EE4081" s="152"/>
      <c r="EF4081" s="212"/>
      <c r="EG4081" s="212"/>
      <c r="EH4081"/>
      <c r="EI4081"/>
      <c r="EN4081" s="1"/>
      <c r="EO4081" s="214"/>
      <c r="EP4081" s="214"/>
      <c r="EQ4081" s="222"/>
      <c r="ER4081" s="222"/>
      <c r="ES4081" s="215"/>
      <c r="ET4081" s="215"/>
      <c r="EU4081" s="212"/>
      <c r="EV4081" s="212"/>
      <c r="EW4081"/>
      <c r="EX4081"/>
    </row>
    <row r="4082" spans="37:154">
      <c r="AK4082" s="1"/>
      <c r="AL4082" s="152"/>
      <c r="AN4082" s="212"/>
      <c r="AP4082"/>
      <c r="AT4082" s="1"/>
      <c r="AU4082" s="152"/>
      <c r="AV4082" s="152"/>
      <c r="AW4082" s="212"/>
      <c r="AX4082" s="212"/>
      <c r="AY4082"/>
      <c r="AZ4082"/>
      <c r="BE4082" s="1"/>
      <c r="BF4082" s="214"/>
      <c r="BG4082" s="214"/>
      <c r="BH4082" s="212"/>
      <c r="BI4082" s="212"/>
      <c r="BJ4082"/>
      <c r="BK4082"/>
      <c r="BP4082" s="1"/>
      <c r="BQ4082" s="152"/>
      <c r="BR4082" s="152"/>
      <c r="BS4082" s="212"/>
      <c r="BT4082" s="212"/>
      <c r="BU4082"/>
      <c r="BV4082"/>
      <c r="CA4082" s="1"/>
      <c r="CB4082" s="152"/>
      <c r="CC4082" s="152"/>
      <c r="CD4082" s="212"/>
      <c r="CE4082" s="212"/>
      <c r="CF4082"/>
      <c r="CG4082"/>
      <c r="CL4082" s="1"/>
      <c r="CM4082" s="152"/>
      <c r="CN4082" s="152"/>
      <c r="CO4082" s="213"/>
      <c r="CP4082" s="213"/>
      <c r="CQ4082"/>
      <c r="CR4082"/>
      <c r="CW4082" s="1"/>
      <c r="CX4082" s="214"/>
      <c r="CY4082" s="214"/>
      <c r="CZ4082" s="212"/>
      <c r="DA4082" s="212"/>
      <c r="DB4082"/>
      <c r="DC4082"/>
      <c r="DG4082" s="1"/>
      <c r="DH4082" s="152"/>
      <c r="DI4082" s="152"/>
      <c r="DJ4082" s="212"/>
      <c r="DK4082" s="212"/>
      <c r="DL4082"/>
      <c r="DM4082"/>
      <c r="DR4082" s="1"/>
      <c r="DS4082" s="152"/>
      <c r="DT4082" s="152"/>
      <c r="DU4082" s="212"/>
      <c r="DV4082" s="212"/>
      <c r="DW4082"/>
      <c r="DX4082"/>
      <c r="EC4082" s="1"/>
      <c r="ED4082" s="152"/>
      <c r="EE4082" s="152"/>
      <c r="EF4082" s="212"/>
      <c r="EG4082" s="212"/>
      <c r="EH4082"/>
      <c r="EI4082"/>
      <c r="EN4082" s="1"/>
      <c r="EO4082" s="214"/>
      <c r="EP4082" s="214"/>
      <c r="EQ4082" s="222"/>
      <c r="ER4082" s="222"/>
      <c r="ES4082" s="215"/>
      <c r="ET4082" s="215"/>
      <c r="EU4082" s="212"/>
      <c r="EV4082" s="212"/>
      <c r="EW4082"/>
      <c r="EX4082"/>
    </row>
    <row r="4083" spans="37:154">
      <c r="AK4083" s="1"/>
      <c r="AL4083" s="152"/>
      <c r="AN4083" s="212"/>
      <c r="AP4083"/>
      <c r="AT4083" s="1"/>
      <c r="AU4083" s="152"/>
      <c r="AV4083" s="152"/>
      <c r="AW4083" s="212"/>
      <c r="AX4083" s="212"/>
      <c r="AY4083"/>
      <c r="AZ4083"/>
      <c r="BE4083" s="1"/>
      <c r="BF4083" s="214"/>
      <c r="BG4083" s="214"/>
      <c r="BH4083" s="212"/>
      <c r="BI4083" s="212"/>
      <c r="BJ4083"/>
      <c r="BK4083"/>
      <c r="BP4083" s="1"/>
      <c r="BQ4083" s="152"/>
      <c r="BR4083" s="152"/>
      <c r="BS4083" s="212"/>
      <c r="BT4083" s="212"/>
      <c r="BU4083"/>
      <c r="BV4083"/>
      <c r="CA4083" s="1"/>
      <c r="CB4083" s="152"/>
      <c r="CC4083" s="152"/>
      <c r="CD4083" s="212"/>
      <c r="CE4083" s="212"/>
      <c r="CF4083"/>
      <c r="CG4083"/>
      <c r="CL4083" s="1"/>
      <c r="CM4083" s="152"/>
      <c r="CN4083" s="152"/>
      <c r="CO4083" s="213"/>
      <c r="CP4083" s="213"/>
      <c r="CQ4083"/>
      <c r="CR4083"/>
      <c r="CW4083" s="1"/>
      <c r="CX4083" s="214"/>
      <c r="CY4083" s="214"/>
      <c r="CZ4083" s="212"/>
      <c r="DA4083" s="212"/>
      <c r="DB4083"/>
      <c r="DC4083"/>
      <c r="DG4083" s="1"/>
      <c r="DH4083" s="152"/>
      <c r="DI4083" s="152"/>
      <c r="DJ4083" s="212"/>
      <c r="DK4083" s="212"/>
      <c r="DL4083"/>
      <c r="DM4083"/>
      <c r="DR4083" s="1"/>
      <c r="DS4083" s="152"/>
      <c r="DT4083" s="152"/>
      <c r="DU4083" s="212"/>
      <c r="DV4083" s="212"/>
      <c r="DW4083"/>
      <c r="DX4083"/>
      <c r="EC4083" s="1"/>
      <c r="ED4083" s="152"/>
      <c r="EE4083" s="152"/>
      <c r="EF4083" s="212"/>
      <c r="EG4083" s="212"/>
      <c r="EH4083"/>
      <c r="EI4083"/>
      <c r="EN4083" s="1"/>
      <c r="EO4083" s="214"/>
      <c r="EP4083" s="214"/>
      <c r="EQ4083" s="222"/>
      <c r="ER4083" s="222"/>
      <c r="ES4083" s="215"/>
      <c r="ET4083" s="215"/>
      <c r="EU4083" s="212"/>
      <c r="EV4083" s="212"/>
      <c r="EW4083"/>
      <c r="EX4083"/>
    </row>
    <row r="4084" spans="37:154">
      <c r="AK4084" s="1"/>
      <c r="AL4084" s="152"/>
      <c r="AN4084" s="212"/>
      <c r="AP4084"/>
      <c r="AT4084" s="1"/>
      <c r="AU4084" s="152"/>
      <c r="AV4084" s="152"/>
      <c r="AW4084" s="212"/>
      <c r="AX4084" s="212"/>
      <c r="AY4084"/>
      <c r="AZ4084"/>
      <c r="BE4084" s="1"/>
      <c r="BF4084" s="214"/>
      <c r="BG4084" s="214"/>
      <c r="BH4084" s="212"/>
      <c r="BI4084" s="212"/>
      <c r="BJ4084"/>
      <c r="BK4084"/>
      <c r="BP4084" s="1"/>
      <c r="BQ4084" s="152"/>
      <c r="BR4084" s="152"/>
      <c r="BS4084" s="212"/>
      <c r="BT4084" s="212"/>
      <c r="BU4084"/>
      <c r="BV4084"/>
      <c r="CA4084" s="1"/>
      <c r="CB4084" s="152"/>
      <c r="CC4084" s="152"/>
      <c r="CD4084" s="212"/>
      <c r="CE4084" s="212"/>
      <c r="CF4084"/>
      <c r="CG4084"/>
      <c r="CL4084" s="1"/>
      <c r="CM4084" s="152"/>
      <c r="CN4084" s="152"/>
      <c r="CO4084" s="213"/>
      <c r="CP4084" s="213"/>
      <c r="CQ4084"/>
      <c r="CR4084"/>
      <c r="CW4084" s="1"/>
      <c r="CX4084" s="214"/>
      <c r="CY4084" s="214"/>
      <c r="CZ4084" s="212"/>
      <c r="DA4084" s="212"/>
      <c r="DB4084"/>
      <c r="DC4084"/>
      <c r="DG4084" s="1"/>
      <c r="DH4084" s="152"/>
      <c r="DI4084" s="152"/>
      <c r="DJ4084" s="212"/>
      <c r="DK4084" s="212"/>
      <c r="DL4084"/>
      <c r="DM4084"/>
      <c r="DR4084" s="1"/>
      <c r="DS4084" s="152"/>
      <c r="DT4084" s="152"/>
      <c r="DU4084" s="212"/>
      <c r="DV4084" s="212"/>
      <c r="DW4084"/>
      <c r="DX4084"/>
      <c r="EC4084" s="1"/>
      <c r="ED4084" s="152"/>
      <c r="EE4084" s="152"/>
      <c r="EF4084" s="212"/>
      <c r="EG4084" s="212"/>
      <c r="EH4084"/>
      <c r="EI4084"/>
      <c r="EN4084" s="1"/>
      <c r="EO4084" s="214"/>
      <c r="EP4084" s="214"/>
      <c r="EQ4084" s="222"/>
      <c r="ER4084" s="222"/>
      <c r="ES4084" s="215"/>
      <c r="ET4084" s="215"/>
      <c r="EU4084" s="212"/>
      <c r="EV4084" s="212"/>
      <c r="EW4084"/>
      <c r="EX4084"/>
    </row>
    <row r="4085" spans="37:154">
      <c r="AK4085" s="1"/>
      <c r="AL4085" s="152"/>
      <c r="AN4085" s="212"/>
      <c r="AP4085"/>
      <c r="AT4085" s="1"/>
      <c r="AU4085" s="152"/>
      <c r="AV4085" s="152"/>
      <c r="AW4085" s="212"/>
      <c r="AX4085" s="212"/>
      <c r="AY4085"/>
      <c r="AZ4085"/>
      <c r="BE4085" s="1"/>
      <c r="BF4085" s="214"/>
      <c r="BG4085" s="214"/>
      <c r="BH4085" s="212"/>
      <c r="BI4085" s="212"/>
      <c r="BJ4085"/>
      <c r="BK4085"/>
      <c r="BP4085" s="1"/>
      <c r="BQ4085" s="152"/>
      <c r="BR4085" s="152"/>
      <c r="BS4085" s="212"/>
      <c r="BT4085" s="212"/>
      <c r="BU4085"/>
      <c r="BV4085"/>
      <c r="CA4085" s="1"/>
      <c r="CB4085" s="152"/>
      <c r="CC4085" s="152"/>
      <c r="CD4085" s="212"/>
      <c r="CE4085" s="212"/>
      <c r="CF4085"/>
      <c r="CG4085"/>
      <c r="CL4085" s="1"/>
      <c r="CM4085" s="152"/>
      <c r="CN4085" s="152"/>
      <c r="CO4085" s="213"/>
      <c r="CP4085" s="213"/>
      <c r="CQ4085"/>
      <c r="CR4085"/>
      <c r="CW4085" s="1"/>
      <c r="CX4085" s="214"/>
      <c r="CY4085" s="214"/>
      <c r="CZ4085" s="212"/>
      <c r="DA4085" s="212"/>
      <c r="DB4085"/>
      <c r="DC4085"/>
      <c r="DG4085" s="1"/>
      <c r="DH4085" s="152"/>
      <c r="DI4085" s="152"/>
      <c r="DJ4085" s="212"/>
      <c r="DK4085" s="212"/>
      <c r="DL4085"/>
      <c r="DM4085"/>
      <c r="DR4085" s="1"/>
      <c r="DS4085" s="152"/>
      <c r="DT4085" s="152"/>
      <c r="DU4085" s="212"/>
      <c r="DV4085" s="212"/>
      <c r="DW4085"/>
      <c r="DX4085"/>
      <c r="EC4085" s="1"/>
      <c r="ED4085" s="152"/>
      <c r="EE4085" s="152"/>
      <c r="EF4085" s="212"/>
      <c r="EG4085" s="212"/>
      <c r="EH4085"/>
      <c r="EI4085"/>
      <c r="EN4085" s="1"/>
      <c r="EO4085" s="214"/>
      <c r="EP4085" s="214"/>
      <c r="EQ4085" s="222"/>
      <c r="ER4085" s="222"/>
      <c r="ES4085" s="215"/>
      <c r="ET4085" s="215"/>
      <c r="EU4085" s="212"/>
      <c r="EV4085" s="212"/>
      <c r="EW4085"/>
      <c r="EX4085"/>
    </row>
    <row r="4086" spans="37:154">
      <c r="AK4086" s="1"/>
      <c r="AL4086" s="152"/>
      <c r="AN4086" s="212"/>
      <c r="AP4086"/>
      <c r="AT4086" s="1"/>
      <c r="AU4086" s="152"/>
      <c r="AV4086" s="152"/>
      <c r="AW4086" s="212"/>
      <c r="AX4086" s="212"/>
      <c r="AY4086"/>
      <c r="AZ4086"/>
      <c r="BE4086" s="1"/>
      <c r="BF4086" s="214"/>
      <c r="BG4086" s="214"/>
      <c r="BH4086" s="212"/>
      <c r="BI4086" s="212"/>
      <c r="BJ4086"/>
      <c r="BK4086"/>
      <c r="BP4086" s="1"/>
      <c r="BQ4086" s="152"/>
      <c r="BR4086" s="152"/>
      <c r="BS4086" s="212"/>
      <c r="BT4086" s="212"/>
      <c r="BU4086"/>
      <c r="BV4086"/>
      <c r="CA4086" s="1"/>
      <c r="CB4086" s="152"/>
      <c r="CC4086" s="152"/>
      <c r="CD4086" s="212"/>
      <c r="CE4086" s="212"/>
      <c r="CF4086"/>
      <c r="CG4086"/>
      <c r="CL4086" s="1"/>
      <c r="CM4086" s="152"/>
      <c r="CN4086" s="152"/>
      <c r="CO4086" s="213"/>
      <c r="CP4086" s="213"/>
      <c r="CQ4086"/>
      <c r="CR4086"/>
      <c r="CW4086" s="1"/>
      <c r="CX4086" s="214"/>
      <c r="CY4086" s="214"/>
      <c r="CZ4086" s="212"/>
      <c r="DA4086" s="212"/>
      <c r="DB4086"/>
      <c r="DC4086"/>
      <c r="DG4086" s="1"/>
      <c r="DH4086" s="152"/>
      <c r="DI4086" s="152"/>
      <c r="DJ4086" s="212"/>
      <c r="DK4086" s="212"/>
      <c r="DL4086"/>
      <c r="DM4086"/>
      <c r="DR4086" s="1"/>
      <c r="DS4086" s="152"/>
      <c r="DT4086" s="152"/>
      <c r="DU4086" s="212"/>
      <c r="DV4086" s="212"/>
      <c r="DW4086"/>
      <c r="DX4086"/>
      <c r="EC4086" s="1"/>
      <c r="ED4086" s="152"/>
      <c r="EE4086" s="152"/>
      <c r="EF4086" s="212"/>
      <c r="EG4086" s="212"/>
      <c r="EH4086"/>
      <c r="EI4086"/>
      <c r="EN4086" s="1"/>
      <c r="EO4086" s="214"/>
      <c r="EP4086" s="214"/>
      <c r="EQ4086" s="222"/>
      <c r="ER4086" s="222"/>
      <c r="ES4086" s="215"/>
      <c r="ET4086" s="215"/>
      <c r="EU4086" s="212"/>
      <c r="EV4086" s="212"/>
      <c r="EW4086"/>
      <c r="EX4086"/>
    </row>
    <row r="4087" spans="37:154">
      <c r="AK4087" s="1"/>
      <c r="AL4087" s="152"/>
      <c r="AN4087" s="212"/>
      <c r="AP4087"/>
      <c r="AT4087" s="1"/>
      <c r="AU4087" s="152"/>
      <c r="AV4087" s="152"/>
      <c r="AW4087" s="212"/>
      <c r="AX4087" s="212"/>
      <c r="AY4087"/>
      <c r="AZ4087"/>
      <c r="BE4087" s="1"/>
      <c r="BF4087" s="214"/>
      <c r="BG4087" s="214"/>
      <c r="BH4087" s="212"/>
      <c r="BI4087" s="212"/>
      <c r="BJ4087"/>
      <c r="BK4087"/>
      <c r="BP4087" s="1"/>
      <c r="BQ4087" s="152"/>
      <c r="BR4087" s="152"/>
      <c r="BS4087" s="212"/>
      <c r="BT4087" s="212"/>
      <c r="BU4087"/>
      <c r="BV4087"/>
      <c r="CA4087" s="1"/>
      <c r="CB4087" s="152"/>
      <c r="CC4087" s="152"/>
      <c r="CD4087" s="212"/>
      <c r="CE4087" s="212"/>
      <c r="CF4087"/>
      <c r="CG4087"/>
      <c r="CL4087" s="1"/>
      <c r="CM4087" s="152"/>
      <c r="CN4087" s="152"/>
      <c r="CO4087" s="213"/>
      <c r="CP4087" s="213"/>
      <c r="CQ4087"/>
      <c r="CR4087"/>
      <c r="CW4087" s="1"/>
      <c r="CX4087" s="214"/>
      <c r="CY4087" s="214"/>
      <c r="CZ4087" s="212"/>
      <c r="DA4087" s="212"/>
      <c r="DB4087"/>
      <c r="DC4087"/>
      <c r="DG4087" s="1"/>
      <c r="DH4087" s="152"/>
      <c r="DI4087" s="152"/>
      <c r="DJ4087" s="212"/>
      <c r="DK4087" s="212"/>
      <c r="DL4087"/>
      <c r="DM4087"/>
      <c r="DR4087" s="1"/>
      <c r="DS4087" s="152"/>
      <c r="DT4087" s="152"/>
      <c r="DU4087" s="212"/>
      <c r="DV4087" s="212"/>
      <c r="DW4087"/>
      <c r="DX4087"/>
      <c r="EC4087" s="1"/>
      <c r="ED4087" s="152"/>
      <c r="EE4087" s="152"/>
      <c r="EF4087" s="212"/>
      <c r="EG4087" s="212"/>
      <c r="EH4087"/>
      <c r="EI4087"/>
      <c r="EN4087" s="1"/>
      <c r="EO4087" s="214"/>
      <c r="EP4087" s="214"/>
      <c r="EQ4087" s="222"/>
      <c r="ER4087" s="222"/>
      <c r="ES4087" s="215"/>
      <c r="ET4087" s="215"/>
      <c r="EU4087" s="212"/>
      <c r="EV4087" s="212"/>
      <c r="EW4087"/>
      <c r="EX4087"/>
    </row>
    <row r="4088" spans="37:154">
      <c r="AK4088" s="1"/>
      <c r="AL4088" s="152"/>
      <c r="AN4088" s="212"/>
      <c r="AP4088"/>
      <c r="AT4088" s="1"/>
      <c r="AU4088" s="152"/>
      <c r="AV4088" s="152"/>
      <c r="AW4088" s="212"/>
      <c r="AX4088" s="212"/>
      <c r="AY4088"/>
      <c r="AZ4088"/>
      <c r="BE4088" s="1"/>
      <c r="BF4088" s="214"/>
      <c r="BG4088" s="214"/>
      <c r="BH4088" s="212"/>
      <c r="BI4088" s="212"/>
      <c r="BJ4088"/>
      <c r="BK4088"/>
      <c r="BP4088" s="1"/>
      <c r="BQ4088" s="152"/>
      <c r="BR4088" s="152"/>
      <c r="BS4088" s="212"/>
      <c r="BT4088" s="212"/>
      <c r="BU4088"/>
      <c r="BV4088"/>
      <c r="CA4088" s="1"/>
      <c r="CB4088" s="152"/>
      <c r="CC4088" s="152"/>
      <c r="CD4088" s="212"/>
      <c r="CE4088" s="212"/>
      <c r="CF4088"/>
      <c r="CG4088"/>
      <c r="CL4088" s="1"/>
      <c r="CM4088" s="152"/>
      <c r="CN4088" s="152"/>
      <c r="CO4088" s="213"/>
      <c r="CP4088" s="213"/>
      <c r="CQ4088"/>
      <c r="CR4088"/>
      <c r="CW4088" s="1"/>
      <c r="CX4088" s="214"/>
      <c r="CY4088" s="214"/>
      <c r="CZ4088" s="212"/>
      <c r="DA4088" s="212"/>
      <c r="DB4088"/>
      <c r="DC4088"/>
      <c r="DG4088" s="1"/>
      <c r="DH4088" s="152"/>
      <c r="DI4088" s="152"/>
      <c r="DJ4088" s="212"/>
      <c r="DK4088" s="212"/>
      <c r="DL4088"/>
      <c r="DM4088"/>
      <c r="DR4088" s="1"/>
      <c r="DS4088" s="152"/>
      <c r="DT4088" s="152"/>
      <c r="DU4088" s="212"/>
      <c r="DV4088" s="212"/>
      <c r="DW4088"/>
      <c r="DX4088"/>
      <c r="EC4088" s="1"/>
      <c r="ED4088" s="152"/>
      <c r="EE4088" s="152"/>
      <c r="EF4088" s="212"/>
      <c r="EG4088" s="212"/>
      <c r="EH4088"/>
      <c r="EI4088"/>
      <c r="EN4088" s="1"/>
      <c r="EO4088" s="214"/>
      <c r="EP4088" s="214"/>
      <c r="EQ4088" s="222"/>
      <c r="ER4088" s="222"/>
      <c r="ES4088" s="215"/>
      <c r="ET4088" s="215"/>
      <c r="EU4088" s="212"/>
      <c r="EV4088" s="212"/>
      <c r="EW4088"/>
      <c r="EX4088"/>
    </row>
    <row r="4089" spans="37:154">
      <c r="AK4089" s="1"/>
      <c r="AL4089" s="152"/>
      <c r="AN4089" s="212"/>
      <c r="AP4089"/>
      <c r="AT4089" s="1"/>
      <c r="AU4089" s="152"/>
      <c r="AV4089" s="152"/>
      <c r="AW4089" s="212"/>
      <c r="AX4089" s="212"/>
      <c r="AY4089"/>
      <c r="AZ4089"/>
      <c r="BE4089" s="1"/>
      <c r="BF4089" s="214"/>
      <c r="BG4089" s="214"/>
      <c r="BH4089" s="212"/>
      <c r="BI4089" s="212"/>
      <c r="BJ4089"/>
      <c r="BK4089"/>
      <c r="BP4089" s="1"/>
      <c r="BQ4089" s="152"/>
      <c r="BR4089" s="152"/>
      <c r="BS4089" s="212"/>
      <c r="BT4089" s="212"/>
      <c r="BU4089"/>
      <c r="BV4089"/>
      <c r="CA4089" s="1"/>
      <c r="CB4089" s="152"/>
      <c r="CC4089" s="152"/>
      <c r="CD4089" s="212"/>
      <c r="CE4089" s="212"/>
      <c r="CF4089"/>
      <c r="CG4089"/>
      <c r="CL4089" s="1"/>
      <c r="CM4089" s="152"/>
      <c r="CN4089" s="152"/>
      <c r="CO4089" s="213"/>
      <c r="CP4089" s="213"/>
      <c r="CQ4089"/>
      <c r="CR4089"/>
      <c r="CW4089" s="1"/>
      <c r="CX4089" s="214"/>
      <c r="CY4089" s="214"/>
      <c r="CZ4089" s="212"/>
      <c r="DA4089" s="212"/>
      <c r="DB4089"/>
      <c r="DC4089"/>
      <c r="DG4089" s="1"/>
      <c r="DH4089" s="152"/>
      <c r="DI4089" s="152"/>
      <c r="DJ4089" s="212"/>
      <c r="DK4089" s="212"/>
      <c r="DL4089"/>
      <c r="DM4089"/>
      <c r="DR4089" s="1"/>
      <c r="DS4089" s="152"/>
      <c r="DT4089" s="152"/>
      <c r="DU4089" s="212"/>
      <c r="DV4089" s="212"/>
      <c r="DW4089"/>
      <c r="DX4089"/>
      <c r="EC4089" s="1"/>
      <c r="ED4089" s="152"/>
      <c r="EE4089" s="152"/>
      <c r="EF4089" s="212"/>
      <c r="EG4089" s="212"/>
      <c r="EH4089"/>
      <c r="EI4089"/>
      <c r="EN4089" s="1"/>
      <c r="EO4089" s="214"/>
      <c r="EP4089" s="214"/>
      <c r="EQ4089" s="222"/>
      <c r="ER4089" s="222"/>
      <c r="ES4089" s="215"/>
      <c r="ET4089" s="215"/>
      <c r="EU4089" s="212"/>
      <c r="EV4089" s="212"/>
      <c r="EW4089"/>
      <c r="EX4089"/>
    </row>
    <row r="4090" spans="37:154">
      <c r="AK4090" s="1"/>
      <c r="AL4090" s="152"/>
      <c r="AN4090" s="212"/>
      <c r="AP4090"/>
      <c r="AT4090" s="1"/>
      <c r="AU4090" s="152"/>
      <c r="AV4090" s="152"/>
      <c r="AW4090" s="212"/>
      <c r="AX4090" s="212"/>
      <c r="AY4090"/>
      <c r="AZ4090"/>
      <c r="BE4090" s="1"/>
      <c r="BF4090" s="214"/>
      <c r="BG4090" s="214"/>
      <c r="BH4090" s="212"/>
      <c r="BI4090" s="212"/>
      <c r="BJ4090"/>
      <c r="BK4090"/>
      <c r="BP4090" s="1"/>
      <c r="BQ4090" s="152"/>
      <c r="BR4090" s="152"/>
      <c r="BS4090" s="212"/>
      <c r="BT4090" s="212"/>
      <c r="BU4090"/>
      <c r="BV4090"/>
      <c r="CA4090" s="1"/>
      <c r="CB4090" s="152"/>
      <c r="CC4090" s="152"/>
      <c r="CD4090" s="212"/>
      <c r="CE4090" s="212"/>
      <c r="CF4090"/>
      <c r="CG4090"/>
      <c r="CL4090" s="1"/>
      <c r="CM4090" s="152"/>
      <c r="CN4090" s="152"/>
      <c r="CO4090" s="213"/>
      <c r="CP4090" s="213"/>
      <c r="CQ4090"/>
      <c r="CR4090"/>
      <c r="CW4090" s="1"/>
      <c r="CX4090" s="214"/>
      <c r="CY4090" s="214"/>
      <c r="CZ4090" s="212"/>
      <c r="DA4090" s="212"/>
      <c r="DB4090"/>
      <c r="DC4090"/>
      <c r="DG4090" s="1"/>
      <c r="DH4090" s="152"/>
      <c r="DI4090" s="152"/>
      <c r="DJ4090" s="212"/>
      <c r="DK4090" s="212"/>
      <c r="DL4090"/>
      <c r="DM4090"/>
      <c r="DR4090" s="1"/>
      <c r="DS4090" s="152"/>
      <c r="DT4090" s="152"/>
      <c r="DU4090" s="212"/>
      <c r="DV4090" s="212"/>
      <c r="DW4090"/>
      <c r="DX4090"/>
      <c r="EC4090" s="1"/>
      <c r="ED4090" s="152"/>
      <c r="EE4090" s="152"/>
      <c r="EF4090" s="212"/>
      <c r="EG4090" s="212"/>
      <c r="EH4090"/>
      <c r="EI4090"/>
      <c r="EN4090" s="1"/>
      <c r="EO4090" s="214"/>
      <c r="EP4090" s="214"/>
      <c r="EQ4090" s="222"/>
      <c r="ER4090" s="222"/>
      <c r="ES4090" s="215"/>
      <c r="ET4090" s="215"/>
      <c r="EU4090" s="212"/>
      <c r="EV4090" s="212"/>
      <c r="EW4090"/>
      <c r="EX4090"/>
    </row>
    <row r="4091" spans="37:154">
      <c r="AK4091" s="1"/>
      <c r="AL4091" s="152"/>
      <c r="AN4091" s="212"/>
      <c r="AP4091"/>
      <c r="AT4091" s="1"/>
      <c r="AU4091" s="152"/>
      <c r="AV4091" s="152"/>
      <c r="AW4091" s="212"/>
      <c r="AX4091" s="212"/>
      <c r="AY4091"/>
      <c r="AZ4091"/>
      <c r="BE4091" s="1"/>
      <c r="BF4091" s="214"/>
      <c r="BG4091" s="214"/>
      <c r="BH4091" s="212"/>
      <c r="BI4091" s="212"/>
      <c r="BJ4091"/>
      <c r="BK4091"/>
      <c r="BP4091" s="1"/>
      <c r="BQ4091" s="152"/>
      <c r="BR4091" s="152"/>
      <c r="BS4091" s="212"/>
      <c r="BT4091" s="212"/>
      <c r="BU4091"/>
      <c r="BV4091"/>
      <c r="CA4091" s="1"/>
      <c r="CB4091" s="152"/>
      <c r="CC4091" s="152"/>
      <c r="CD4091" s="212"/>
      <c r="CE4091" s="212"/>
      <c r="CF4091"/>
      <c r="CG4091"/>
      <c r="CL4091" s="1"/>
      <c r="CM4091" s="152"/>
      <c r="CN4091" s="152"/>
      <c r="CO4091" s="213"/>
      <c r="CP4091" s="213"/>
      <c r="CQ4091"/>
      <c r="CR4091"/>
      <c r="CW4091" s="1"/>
      <c r="CX4091" s="214"/>
      <c r="CY4091" s="214"/>
      <c r="CZ4091" s="212"/>
      <c r="DA4091" s="212"/>
      <c r="DB4091"/>
      <c r="DC4091"/>
      <c r="DG4091" s="1"/>
      <c r="DH4091" s="152"/>
      <c r="DI4091" s="152"/>
      <c r="DJ4091" s="212"/>
      <c r="DK4091" s="212"/>
      <c r="DL4091"/>
      <c r="DM4091"/>
      <c r="DR4091" s="1"/>
      <c r="DS4091" s="152"/>
      <c r="DT4091" s="152"/>
      <c r="DU4091" s="212"/>
      <c r="DV4091" s="212"/>
      <c r="DW4091"/>
      <c r="DX4091"/>
      <c r="EC4091" s="1"/>
      <c r="ED4091" s="152"/>
      <c r="EE4091" s="152"/>
      <c r="EF4091" s="212"/>
      <c r="EG4091" s="212"/>
      <c r="EH4091"/>
      <c r="EI4091"/>
      <c r="EN4091" s="1"/>
      <c r="EO4091" s="214"/>
      <c r="EP4091" s="214"/>
      <c r="EQ4091" s="222"/>
      <c r="ER4091" s="222"/>
      <c r="ES4091" s="215"/>
      <c r="ET4091" s="215"/>
      <c r="EU4091" s="212"/>
      <c r="EV4091" s="212"/>
      <c r="EW4091"/>
      <c r="EX4091"/>
    </row>
    <row r="4092" spans="37:154">
      <c r="AK4092" s="1"/>
      <c r="AL4092" s="152"/>
      <c r="AN4092" s="212"/>
      <c r="AP4092"/>
      <c r="AT4092" s="1"/>
      <c r="AU4092" s="152"/>
      <c r="AV4092" s="152"/>
      <c r="AW4092" s="212"/>
      <c r="AX4092" s="212"/>
      <c r="AY4092"/>
      <c r="AZ4092"/>
      <c r="BE4092" s="1"/>
      <c r="BF4092" s="214"/>
      <c r="BG4092" s="214"/>
      <c r="BH4092" s="212"/>
      <c r="BI4092" s="212"/>
      <c r="BJ4092"/>
      <c r="BK4092"/>
      <c r="BP4092" s="1"/>
      <c r="BQ4092" s="152"/>
      <c r="BR4092" s="152"/>
      <c r="BS4092" s="212"/>
      <c r="BT4092" s="212"/>
      <c r="BU4092"/>
      <c r="BV4092"/>
      <c r="CA4092" s="1"/>
      <c r="CB4092" s="152"/>
      <c r="CC4092" s="152"/>
      <c r="CD4092" s="212"/>
      <c r="CE4092" s="212"/>
      <c r="CF4092"/>
      <c r="CG4092"/>
      <c r="CL4092" s="1"/>
      <c r="CM4092" s="152"/>
      <c r="CN4092" s="152"/>
      <c r="CO4092" s="213"/>
      <c r="CP4092" s="213"/>
      <c r="CQ4092"/>
      <c r="CR4092"/>
      <c r="CW4092" s="1"/>
      <c r="CX4092" s="214"/>
      <c r="CY4092" s="214"/>
      <c r="CZ4092" s="212"/>
      <c r="DA4092" s="212"/>
      <c r="DB4092"/>
      <c r="DC4092"/>
      <c r="DG4092" s="1"/>
      <c r="DH4092" s="152"/>
      <c r="DI4092" s="152"/>
      <c r="DJ4092" s="212"/>
      <c r="DK4092" s="212"/>
      <c r="DL4092"/>
      <c r="DM4092"/>
      <c r="DR4092" s="1"/>
      <c r="DS4092" s="152"/>
      <c r="DT4092" s="152"/>
      <c r="DU4092" s="212"/>
      <c r="DV4092" s="212"/>
      <c r="DW4092"/>
      <c r="DX4092"/>
      <c r="EC4092" s="1"/>
      <c r="ED4092" s="152"/>
      <c r="EE4092" s="152"/>
      <c r="EF4092" s="212"/>
      <c r="EG4092" s="212"/>
      <c r="EH4092"/>
      <c r="EI4092"/>
      <c r="EN4092" s="1"/>
      <c r="EO4092" s="214"/>
      <c r="EP4092" s="214"/>
      <c r="EQ4092" s="222"/>
      <c r="ER4092" s="222"/>
      <c r="ES4092" s="215"/>
      <c r="ET4092" s="215"/>
      <c r="EU4092" s="212"/>
      <c r="EV4092" s="212"/>
      <c r="EW4092"/>
      <c r="EX4092"/>
    </row>
    <row r="4093" spans="37:154">
      <c r="AK4093" s="1"/>
      <c r="AL4093" s="152"/>
      <c r="AN4093" s="212"/>
      <c r="AP4093"/>
      <c r="AT4093" s="1"/>
      <c r="AU4093" s="152"/>
      <c r="AV4093" s="152"/>
      <c r="AW4093" s="212"/>
      <c r="AX4093" s="212"/>
      <c r="AY4093"/>
      <c r="AZ4093"/>
      <c r="BE4093" s="1"/>
      <c r="BF4093" s="214"/>
      <c r="BG4093" s="214"/>
      <c r="BH4093" s="212"/>
      <c r="BI4093" s="212"/>
      <c r="BJ4093"/>
      <c r="BK4093"/>
      <c r="BP4093" s="1"/>
      <c r="BQ4093" s="152"/>
      <c r="BR4093" s="152"/>
      <c r="BS4093" s="212"/>
      <c r="BT4093" s="212"/>
      <c r="BU4093"/>
      <c r="BV4093"/>
      <c r="CA4093" s="1"/>
      <c r="CB4093" s="152"/>
      <c r="CC4093" s="152"/>
      <c r="CD4093" s="212"/>
      <c r="CE4093" s="212"/>
      <c r="CF4093"/>
      <c r="CG4093"/>
      <c r="CL4093" s="1"/>
      <c r="CM4093" s="152"/>
      <c r="CN4093" s="152"/>
      <c r="CO4093" s="213"/>
      <c r="CP4093" s="213"/>
      <c r="CQ4093"/>
      <c r="CR4093"/>
      <c r="CW4093" s="1"/>
      <c r="CX4093" s="214"/>
      <c r="CY4093" s="214"/>
      <c r="CZ4093" s="212"/>
      <c r="DA4093" s="212"/>
      <c r="DB4093"/>
      <c r="DC4093"/>
      <c r="DG4093" s="1"/>
      <c r="DH4093" s="152"/>
      <c r="DI4093" s="152"/>
      <c r="DJ4093" s="212"/>
      <c r="DK4093" s="212"/>
      <c r="DL4093"/>
      <c r="DM4093"/>
      <c r="DR4093" s="1"/>
      <c r="DS4093" s="152"/>
      <c r="DT4093" s="152"/>
      <c r="DU4093" s="212"/>
      <c r="DV4093" s="212"/>
      <c r="DW4093"/>
      <c r="DX4093"/>
      <c r="EC4093" s="1"/>
      <c r="ED4093" s="152"/>
      <c r="EE4093" s="152"/>
      <c r="EF4093" s="212"/>
      <c r="EG4093" s="212"/>
      <c r="EH4093"/>
      <c r="EI4093"/>
      <c r="EN4093" s="1"/>
      <c r="EO4093" s="214"/>
      <c r="EP4093" s="214"/>
      <c r="EQ4093" s="222"/>
      <c r="ER4093" s="222"/>
      <c r="ES4093" s="215"/>
      <c r="ET4093" s="215"/>
      <c r="EU4093" s="212"/>
      <c r="EV4093" s="212"/>
      <c r="EW4093"/>
      <c r="EX4093"/>
    </row>
    <row r="4094" spans="37:154">
      <c r="AK4094" s="1"/>
      <c r="AL4094" s="152"/>
      <c r="AN4094" s="212"/>
      <c r="AP4094"/>
      <c r="AT4094" s="1"/>
      <c r="AU4094" s="152"/>
      <c r="AV4094" s="152"/>
      <c r="AW4094" s="212"/>
      <c r="AX4094" s="212"/>
      <c r="AY4094"/>
      <c r="AZ4094"/>
      <c r="BE4094" s="1"/>
      <c r="BF4094" s="214"/>
      <c r="BG4094" s="214"/>
      <c r="BH4094" s="212"/>
      <c r="BI4094" s="212"/>
      <c r="BJ4094"/>
      <c r="BK4094"/>
      <c r="BP4094" s="1"/>
      <c r="BQ4094" s="152"/>
      <c r="BR4094" s="152"/>
      <c r="BS4094" s="212"/>
      <c r="BT4094" s="212"/>
      <c r="BU4094"/>
      <c r="BV4094"/>
      <c r="CA4094" s="1"/>
      <c r="CB4094" s="152"/>
      <c r="CC4094" s="152"/>
      <c r="CD4094" s="212"/>
      <c r="CE4094" s="212"/>
      <c r="CF4094"/>
      <c r="CG4094"/>
      <c r="CL4094" s="1"/>
      <c r="CM4094" s="152"/>
      <c r="CN4094" s="152"/>
      <c r="CO4094" s="213"/>
      <c r="CP4094" s="213"/>
      <c r="CQ4094"/>
      <c r="CR4094"/>
      <c r="CW4094" s="1"/>
      <c r="CX4094" s="214"/>
      <c r="CY4094" s="214"/>
      <c r="CZ4094" s="212"/>
      <c r="DA4094" s="212"/>
      <c r="DB4094"/>
      <c r="DC4094"/>
      <c r="DG4094" s="1"/>
      <c r="DH4094" s="152"/>
      <c r="DI4094" s="152"/>
      <c r="DJ4094" s="212"/>
      <c r="DK4094" s="212"/>
      <c r="DL4094"/>
      <c r="DM4094"/>
      <c r="DR4094" s="1"/>
      <c r="DS4094" s="152"/>
      <c r="DT4094" s="152"/>
      <c r="DU4094" s="212"/>
      <c r="DV4094" s="212"/>
      <c r="DW4094"/>
      <c r="DX4094"/>
      <c r="EC4094" s="1"/>
      <c r="ED4094" s="152"/>
      <c r="EE4094" s="152"/>
      <c r="EF4094" s="212"/>
      <c r="EG4094" s="212"/>
      <c r="EH4094"/>
      <c r="EI4094"/>
      <c r="EN4094" s="1"/>
      <c r="EO4094" s="214"/>
      <c r="EP4094" s="214"/>
      <c r="EQ4094" s="222"/>
      <c r="ER4094" s="222"/>
      <c r="ES4094" s="215"/>
      <c r="ET4094" s="215"/>
      <c r="EU4094" s="212"/>
      <c r="EV4094" s="212"/>
      <c r="EW4094"/>
      <c r="EX4094"/>
    </row>
    <row r="4095" spans="37:154">
      <c r="AK4095" s="1"/>
      <c r="AL4095" s="152"/>
      <c r="AN4095" s="212"/>
      <c r="AP4095"/>
      <c r="AT4095" s="1"/>
      <c r="AU4095" s="152"/>
      <c r="AV4095" s="152"/>
      <c r="AW4095" s="212"/>
      <c r="AX4095" s="212"/>
      <c r="AY4095"/>
      <c r="AZ4095"/>
      <c r="BE4095" s="1"/>
      <c r="BF4095" s="214"/>
      <c r="BG4095" s="214"/>
      <c r="BH4095" s="212"/>
      <c r="BI4095" s="212"/>
      <c r="BJ4095"/>
      <c r="BK4095"/>
      <c r="BP4095" s="1"/>
      <c r="BQ4095" s="152"/>
      <c r="BR4095" s="152"/>
      <c r="BS4095" s="212"/>
      <c r="BT4095" s="212"/>
      <c r="BU4095"/>
      <c r="BV4095"/>
      <c r="CA4095" s="1"/>
      <c r="CB4095" s="152"/>
      <c r="CC4095" s="152"/>
      <c r="CD4095" s="212"/>
      <c r="CE4095" s="212"/>
      <c r="CF4095"/>
      <c r="CG4095"/>
      <c r="CL4095" s="1"/>
      <c r="CM4095" s="152"/>
      <c r="CN4095" s="152"/>
      <c r="CO4095" s="213"/>
      <c r="CP4095" s="213"/>
      <c r="CQ4095"/>
      <c r="CR4095"/>
      <c r="CW4095" s="1"/>
      <c r="CX4095" s="214"/>
      <c r="CY4095" s="214"/>
      <c r="CZ4095" s="212"/>
      <c r="DA4095" s="212"/>
      <c r="DB4095"/>
      <c r="DC4095"/>
      <c r="DG4095" s="1"/>
      <c r="DH4095" s="152"/>
      <c r="DI4095" s="152"/>
      <c r="DJ4095" s="212"/>
      <c r="DK4095" s="212"/>
      <c r="DL4095"/>
      <c r="DM4095"/>
      <c r="DR4095" s="1"/>
      <c r="DS4095" s="152"/>
      <c r="DT4095" s="152"/>
      <c r="DU4095" s="212"/>
      <c r="DV4095" s="212"/>
      <c r="DW4095"/>
      <c r="DX4095"/>
      <c r="EC4095" s="1"/>
      <c r="ED4095" s="152"/>
      <c r="EE4095" s="152"/>
      <c r="EF4095" s="212"/>
      <c r="EG4095" s="212"/>
      <c r="EH4095"/>
      <c r="EI4095"/>
      <c r="EN4095" s="1"/>
      <c r="EO4095" s="214"/>
      <c r="EP4095" s="214"/>
      <c r="EQ4095" s="222"/>
      <c r="ER4095" s="222"/>
      <c r="ES4095" s="215"/>
      <c r="ET4095" s="215"/>
      <c r="EU4095" s="212"/>
      <c r="EV4095" s="212"/>
      <c r="EW4095"/>
      <c r="EX4095"/>
    </row>
    <row r="4096" spans="37:154">
      <c r="AK4096" s="1"/>
      <c r="AL4096" s="152"/>
      <c r="AN4096" s="212"/>
      <c r="AP4096"/>
      <c r="AT4096" s="1"/>
      <c r="AU4096" s="152"/>
      <c r="AV4096" s="152"/>
      <c r="AW4096" s="212"/>
      <c r="AX4096" s="212"/>
      <c r="AY4096"/>
      <c r="AZ4096"/>
      <c r="BE4096" s="1"/>
      <c r="BF4096" s="214"/>
      <c r="BG4096" s="214"/>
      <c r="BH4096" s="212"/>
      <c r="BI4096" s="212"/>
      <c r="BJ4096"/>
      <c r="BK4096"/>
      <c r="BP4096" s="1"/>
      <c r="BQ4096" s="152"/>
      <c r="BR4096" s="152"/>
      <c r="BS4096" s="212"/>
      <c r="BT4096" s="212"/>
      <c r="BU4096"/>
      <c r="BV4096"/>
      <c r="CA4096" s="1"/>
      <c r="CB4096" s="152"/>
      <c r="CC4096" s="152"/>
      <c r="CD4096" s="212"/>
      <c r="CE4096" s="212"/>
      <c r="CF4096"/>
      <c r="CG4096"/>
      <c r="CL4096" s="1"/>
      <c r="CM4096" s="152"/>
      <c r="CN4096" s="152"/>
      <c r="CO4096" s="213"/>
      <c r="CP4096" s="213"/>
      <c r="CQ4096"/>
      <c r="CR4096"/>
      <c r="CW4096" s="1"/>
      <c r="CX4096" s="214"/>
      <c r="CY4096" s="214"/>
      <c r="CZ4096" s="212"/>
      <c r="DA4096" s="212"/>
      <c r="DB4096"/>
      <c r="DC4096"/>
      <c r="DG4096" s="1"/>
      <c r="DH4096" s="152"/>
      <c r="DI4096" s="152"/>
      <c r="DJ4096" s="212"/>
      <c r="DK4096" s="212"/>
      <c r="DL4096"/>
      <c r="DM4096"/>
      <c r="DR4096" s="1"/>
      <c r="DS4096" s="152"/>
      <c r="DT4096" s="152"/>
      <c r="DU4096" s="212"/>
      <c r="DV4096" s="212"/>
      <c r="DW4096"/>
      <c r="DX4096"/>
      <c r="EC4096" s="1"/>
      <c r="ED4096" s="152"/>
      <c r="EE4096" s="152"/>
      <c r="EF4096" s="212"/>
      <c r="EG4096" s="212"/>
      <c r="EH4096"/>
      <c r="EI4096"/>
      <c r="EN4096" s="1"/>
      <c r="EO4096" s="214"/>
      <c r="EP4096" s="214"/>
      <c r="EQ4096" s="222"/>
      <c r="ER4096" s="222"/>
      <c r="ES4096" s="215"/>
      <c r="ET4096" s="215"/>
      <c r="EU4096" s="212"/>
      <c r="EV4096" s="212"/>
      <c r="EW4096"/>
      <c r="EX4096"/>
    </row>
    <row r="4097" spans="37:154">
      <c r="AK4097" s="1"/>
      <c r="AL4097" s="152"/>
      <c r="AN4097" s="212"/>
      <c r="AP4097"/>
      <c r="AT4097" s="1"/>
      <c r="AU4097" s="152"/>
      <c r="AV4097" s="152"/>
      <c r="AW4097" s="212"/>
      <c r="AX4097" s="212"/>
      <c r="AY4097"/>
      <c r="AZ4097"/>
      <c r="BE4097" s="1"/>
      <c r="BF4097" s="214"/>
      <c r="BG4097" s="214"/>
      <c r="BH4097" s="212"/>
      <c r="BI4097" s="212"/>
      <c r="BJ4097"/>
      <c r="BK4097"/>
      <c r="BP4097" s="1"/>
      <c r="BQ4097" s="152"/>
      <c r="BR4097" s="152"/>
      <c r="BS4097" s="212"/>
      <c r="BT4097" s="212"/>
      <c r="BU4097"/>
      <c r="BV4097"/>
      <c r="CA4097" s="1"/>
      <c r="CB4097" s="152"/>
      <c r="CC4097" s="152"/>
      <c r="CD4097" s="212"/>
      <c r="CE4097" s="212"/>
      <c r="CF4097"/>
      <c r="CG4097"/>
      <c r="CL4097" s="1"/>
      <c r="CM4097" s="152"/>
      <c r="CN4097" s="152"/>
      <c r="CO4097" s="213"/>
      <c r="CP4097" s="213"/>
      <c r="CQ4097"/>
      <c r="CR4097"/>
      <c r="CW4097" s="1"/>
      <c r="CX4097" s="214"/>
      <c r="CY4097" s="214"/>
      <c r="CZ4097" s="212"/>
      <c r="DA4097" s="212"/>
      <c r="DB4097"/>
      <c r="DC4097"/>
      <c r="DG4097" s="1"/>
      <c r="DH4097" s="152"/>
      <c r="DI4097" s="152"/>
      <c r="DJ4097" s="212"/>
      <c r="DK4097" s="212"/>
      <c r="DL4097"/>
      <c r="DM4097"/>
      <c r="DR4097" s="1"/>
      <c r="DS4097" s="152"/>
      <c r="DT4097" s="152"/>
      <c r="DU4097" s="212"/>
      <c r="DV4097" s="212"/>
      <c r="DW4097"/>
      <c r="DX4097"/>
      <c r="EC4097" s="1"/>
      <c r="ED4097" s="152"/>
      <c r="EE4097" s="152"/>
      <c r="EF4097" s="212"/>
      <c r="EG4097" s="212"/>
      <c r="EH4097"/>
      <c r="EI4097"/>
      <c r="EN4097" s="1"/>
      <c r="EO4097" s="214"/>
      <c r="EP4097" s="214"/>
      <c r="EQ4097" s="222"/>
      <c r="ER4097" s="222"/>
      <c r="ES4097" s="215"/>
      <c r="ET4097" s="215"/>
      <c r="EU4097" s="212"/>
      <c r="EV4097" s="212"/>
      <c r="EW4097"/>
      <c r="EX4097"/>
    </row>
    <row r="4098" spans="37:154">
      <c r="AK4098" s="1"/>
      <c r="AL4098" s="152"/>
      <c r="AN4098" s="212"/>
      <c r="AP4098"/>
      <c r="AT4098" s="1"/>
      <c r="AU4098" s="152"/>
      <c r="AV4098" s="152"/>
      <c r="AW4098" s="212"/>
      <c r="AX4098" s="212"/>
      <c r="AY4098"/>
      <c r="AZ4098"/>
      <c r="BE4098" s="1"/>
      <c r="BF4098" s="214"/>
      <c r="BG4098" s="214"/>
      <c r="BH4098" s="212"/>
      <c r="BI4098" s="212"/>
      <c r="BJ4098"/>
      <c r="BK4098"/>
      <c r="BP4098" s="1"/>
      <c r="BQ4098" s="152"/>
      <c r="BR4098" s="152"/>
      <c r="BS4098" s="212"/>
      <c r="BT4098" s="212"/>
      <c r="BU4098"/>
      <c r="BV4098"/>
      <c r="CA4098" s="1"/>
      <c r="CB4098" s="152"/>
      <c r="CC4098" s="152"/>
      <c r="CD4098" s="212"/>
      <c r="CE4098" s="212"/>
      <c r="CF4098"/>
      <c r="CG4098"/>
      <c r="CL4098" s="1"/>
      <c r="CM4098" s="152"/>
      <c r="CN4098" s="152"/>
      <c r="CO4098" s="213"/>
      <c r="CP4098" s="213"/>
      <c r="CQ4098"/>
      <c r="CR4098"/>
      <c r="CW4098" s="1"/>
      <c r="CX4098" s="214"/>
      <c r="CY4098" s="214"/>
      <c r="CZ4098" s="212"/>
      <c r="DA4098" s="212"/>
      <c r="DB4098"/>
      <c r="DC4098"/>
      <c r="DG4098" s="1"/>
      <c r="DH4098" s="152"/>
      <c r="DI4098" s="152"/>
      <c r="DJ4098" s="212"/>
      <c r="DK4098" s="212"/>
      <c r="DL4098"/>
      <c r="DM4098"/>
      <c r="DR4098" s="1"/>
      <c r="DS4098" s="152"/>
      <c r="DT4098" s="152"/>
      <c r="DU4098" s="212"/>
      <c r="DV4098" s="212"/>
      <c r="DW4098"/>
      <c r="DX4098"/>
      <c r="EC4098" s="1"/>
      <c r="ED4098" s="152"/>
      <c r="EE4098" s="152"/>
      <c r="EF4098" s="212"/>
      <c r="EG4098" s="212"/>
      <c r="EH4098"/>
      <c r="EI4098"/>
      <c r="EN4098" s="1"/>
      <c r="EO4098" s="214"/>
      <c r="EP4098" s="214"/>
      <c r="EQ4098" s="222"/>
      <c r="ER4098" s="222"/>
      <c r="ES4098" s="215"/>
      <c r="ET4098" s="215"/>
      <c r="EU4098" s="212"/>
      <c r="EV4098" s="212"/>
      <c r="EW4098"/>
      <c r="EX4098"/>
    </row>
    <row r="4099" spans="37:154">
      <c r="AK4099" s="1"/>
      <c r="AL4099" s="152"/>
      <c r="AN4099" s="212"/>
      <c r="AP4099"/>
      <c r="AT4099" s="1"/>
      <c r="AU4099" s="152"/>
      <c r="AV4099" s="152"/>
      <c r="AW4099" s="212"/>
      <c r="AX4099" s="212"/>
      <c r="AY4099"/>
      <c r="AZ4099"/>
      <c r="BE4099" s="1"/>
      <c r="BF4099" s="214"/>
      <c r="BG4099" s="214"/>
      <c r="BH4099" s="212"/>
      <c r="BI4099" s="212"/>
      <c r="BJ4099"/>
      <c r="BK4099"/>
      <c r="BP4099" s="1"/>
      <c r="BQ4099" s="152"/>
      <c r="BR4099" s="152"/>
      <c r="BS4099" s="212"/>
      <c r="BT4099" s="212"/>
      <c r="BU4099"/>
      <c r="BV4099"/>
      <c r="CA4099" s="1"/>
      <c r="CB4099" s="152"/>
      <c r="CC4099" s="152"/>
      <c r="CD4099" s="212"/>
      <c r="CE4099" s="212"/>
      <c r="CF4099"/>
      <c r="CG4099"/>
      <c r="CL4099" s="1"/>
      <c r="CM4099" s="152"/>
      <c r="CN4099" s="152"/>
      <c r="CO4099" s="213"/>
      <c r="CP4099" s="213"/>
      <c r="CQ4099"/>
      <c r="CR4099"/>
      <c r="CW4099" s="1"/>
      <c r="CX4099" s="214"/>
      <c r="CY4099" s="214"/>
      <c r="CZ4099" s="212"/>
      <c r="DA4099" s="212"/>
      <c r="DB4099"/>
      <c r="DC4099"/>
      <c r="DG4099" s="1"/>
      <c r="DH4099" s="152"/>
      <c r="DI4099" s="152"/>
      <c r="DJ4099" s="212"/>
      <c r="DK4099" s="212"/>
      <c r="DL4099"/>
      <c r="DM4099"/>
      <c r="DR4099" s="1"/>
      <c r="DS4099" s="152"/>
      <c r="DT4099" s="152"/>
      <c r="DU4099" s="212"/>
      <c r="DV4099" s="212"/>
      <c r="DW4099"/>
      <c r="DX4099"/>
      <c r="EC4099" s="1"/>
      <c r="ED4099" s="152"/>
      <c r="EE4099" s="152"/>
      <c r="EF4099" s="212"/>
      <c r="EG4099" s="212"/>
      <c r="EH4099"/>
      <c r="EI4099"/>
      <c r="EN4099" s="1"/>
      <c r="EO4099" s="214"/>
      <c r="EP4099" s="214"/>
      <c r="EQ4099" s="222"/>
      <c r="ER4099" s="222"/>
      <c r="ES4099" s="215"/>
      <c r="ET4099" s="215"/>
      <c r="EU4099" s="212"/>
      <c r="EV4099" s="212"/>
      <c r="EW4099"/>
      <c r="EX4099"/>
    </row>
    <row r="4100" spans="37:154">
      <c r="AK4100" s="1"/>
      <c r="AL4100" s="152"/>
      <c r="AN4100" s="212"/>
      <c r="AP4100"/>
      <c r="AT4100" s="1"/>
      <c r="AU4100" s="152"/>
      <c r="AV4100" s="152"/>
      <c r="AW4100" s="212"/>
      <c r="AX4100" s="212"/>
      <c r="AY4100"/>
      <c r="AZ4100"/>
      <c r="BE4100" s="1"/>
      <c r="BF4100" s="214"/>
      <c r="BG4100" s="214"/>
      <c r="BH4100" s="212"/>
      <c r="BI4100" s="212"/>
      <c r="BJ4100"/>
      <c r="BK4100"/>
      <c r="BP4100" s="1"/>
      <c r="BQ4100" s="152"/>
      <c r="BR4100" s="152"/>
      <c r="BS4100" s="212"/>
      <c r="BT4100" s="212"/>
      <c r="BU4100"/>
      <c r="BV4100"/>
      <c r="CA4100" s="1"/>
      <c r="CB4100" s="152"/>
      <c r="CC4100" s="152"/>
      <c r="CD4100" s="212"/>
      <c r="CE4100" s="212"/>
      <c r="CF4100"/>
      <c r="CG4100"/>
      <c r="CL4100" s="1"/>
      <c r="CM4100" s="152"/>
      <c r="CN4100" s="152"/>
      <c r="CO4100" s="213"/>
      <c r="CP4100" s="213"/>
      <c r="CQ4100"/>
      <c r="CR4100"/>
      <c r="CW4100" s="1"/>
      <c r="CX4100" s="214"/>
      <c r="CY4100" s="214"/>
      <c r="CZ4100" s="212"/>
      <c r="DA4100" s="212"/>
      <c r="DB4100"/>
      <c r="DC4100"/>
      <c r="DG4100" s="1"/>
      <c r="DH4100" s="152"/>
      <c r="DI4100" s="152"/>
      <c r="DJ4100" s="212"/>
      <c r="DK4100" s="212"/>
      <c r="DL4100"/>
      <c r="DM4100"/>
      <c r="DR4100" s="1"/>
      <c r="DS4100" s="152"/>
      <c r="DT4100" s="152"/>
      <c r="DU4100" s="212"/>
      <c r="DV4100" s="212"/>
      <c r="DW4100"/>
      <c r="DX4100"/>
      <c r="EC4100" s="1"/>
      <c r="ED4100" s="152"/>
      <c r="EE4100" s="152"/>
      <c r="EF4100" s="212"/>
      <c r="EG4100" s="212"/>
      <c r="EH4100"/>
      <c r="EI4100"/>
      <c r="EN4100" s="1"/>
      <c r="EO4100" s="214"/>
      <c r="EP4100" s="214"/>
      <c r="EQ4100" s="222"/>
      <c r="ER4100" s="222"/>
      <c r="ES4100" s="215"/>
      <c r="ET4100" s="215"/>
      <c r="EU4100" s="212"/>
      <c r="EV4100" s="212"/>
      <c r="EW4100"/>
      <c r="EX4100"/>
    </row>
    <row r="4101" spans="37:154">
      <c r="AK4101" s="1"/>
      <c r="AL4101" s="152"/>
      <c r="AN4101" s="212"/>
      <c r="AP4101"/>
      <c r="AT4101" s="1"/>
      <c r="AU4101" s="152"/>
      <c r="AV4101" s="152"/>
      <c r="AW4101" s="212"/>
      <c r="AX4101" s="212"/>
      <c r="AY4101"/>
      <c r="AZ4101"/>
      <c r="BE4101" s="1"/>
      <c r="BF4101" s="214"/>
      <c r="BG4101" s="214"/>
      <c r="BH4101" s="212"/>
      <c r="BI4101" s="212"/>
      <c r="BJ4101"/>
      <c r="BK4101"/>
      <c r="BP4101" s="1"/>
      <c r="BQ4101" s="152"/>
      <c r="BR4101" s="152"/>
      <c r="BS4101" s="212"/>
      <c r="BT4101" s="212"/>
      <c r="BU4101"/>
      <c r="BV4101"/>
      <c r="CA4101" s="1"/>
      <c r="CB4101" s="152"/>
      <c r="CC4101" s="152"/>
      <c r="CD4101" s="212"/>
      <c r="CE4101" s="212"/>
      <c r="CF4101"/>
      <c r="CG4101"/>
      <c r="CL4101" s="1"/>
      <c r="CM4101" s="152"/>
      <c r="CN4101" s="152"/>
      <c r="CO4101" s="213"/>
      <c r="CP4101" s="213"/>
      <c r="CQ4101"/>
      <c r="CR4101"/>
      <c r="CW4101" s="1"/>
      <c r="CX4101" s="214"/>
      <c r="CY4101" s="214"/>
      <c r="CZ4101" s="212"/>
      <c r="DA4101" s="212"/>
      <c r="DB4101"/>
      <c r="DC4101"/>
      <c r="DG4101" s="1"/>
      <c r="DH4101" s="152"/>
      <c r="DI4101" s="152"/>
      <c r="DJ4101" s="212"/>
      <c r="DK4101" s="212"/>
      <c r="DL4101"/>
      <c r="DM4101"/>
      <c r="DR4101" s="1"/>
      <c r="DS4101" s="152"/>
      <c r="DT4101" s="152"/>
      <c r="DU4101" s="212"/>
      <c r="DV4101" s="212"/>
      <c r="DW4101"/>
      <c r="DX4101"/>
      <c r="EC4101" s="1"/>
      <c r="ED4101" s="152"/>
      <c r="EE4101" s="152"/>
      <c r="EF4101" s="212"/>
      <c r="EG4101" s="212"/>
      <c r="EH4101"/>
      <c r="EI4101"/>
      <c r="EN4101" s="1"/>
      <c r="EO4101" s="214"/>
      <c r="EP4101" s="214"/>
      <c r="EQ4101" s="222"/>
      <c r="ER4101" s="222"/>
      <c r="ES4101" s="215"/>
      <c r="ET4101" s="215"/>
      <c r="EU4101" s="212"/>
      <c r="EV4101" s="212"/>
      <c r="EW4101"/>
      <c r="EX4101"/>
    </row>
    <row r="4102" spans="37:154">
      <c r="AK4102" s="1"/>
      <c r="AL4102" s="152"/>
      <c r="AN4102" s="212"/>
      <c r="AP4102"/>
      <c r="AT4102" s="1"/>
      <c r="AU4102" s="152"/>
      <c r="AV4102" s="152"/>
      <c r="AW4102" s="212"/>
      <c r="AX4102" s="212"/>
      <c r="AY4102"/>
      <c r="AZ4102"/>
      <c r="BE4102" s="1"/>
      <c r="BF4102" s="214"/>
      <c r="BG4102" s="214"/>
      <c r="BH4102" s="212"/>
      <c r="BI4102" s="212"/>
      <c r="BJ4102"/>
      <c r="BK4102"/>
      <c r="BP4102" s="1"/>
      <c r="BQ4102" s="152"/>
      <c r="BR4102" s="152"/>
      <c r="BS4102" s="212"/>
      <c r="BT4102" s="212"/>
      <c r="BU4102"/>
      <c r="BV4102"/>
      <c r="CA4102" s="1"/>
      <c r="CB4102" s="152"/>
      <c r="CC4102" s="152"/>
      <c r="CD4102" s="212"/>
      <c r="CE4102" s="212"/>
      <c r="CF4102"/>
      <c r="CG4102"/>
      <c r="CL4102" s="1"/>
      <c r="CM4102" s="152"/>
      <c r="CN4102" s="152"/>
      <c r="CO4102" s="213"/>
      <c r="CP4102" s="213"/>
      <c r="CQ4102"/>
      <c r="CR4102"/>
      <c r="CW4102" s="1"/>
      <c r="CX4102" s="214"/>
      <c r="CY4102" s="214"/>
      <c r="CZ4102" s="212"/>
      <c r="DA4102" s="212"/>
      <c r="DB4102"/>
      <c r="DC4102"/>
      <c r="DG4102" s="1"/>
      <c r="DH4102" s="152"/>
      <c r="DI4102" s="152"/>
      <c r="DJ4102" s="212"/>
      <c r="DK4102" s="212"/>
      <c r="DL4102"/>
      <c r="DM4102"/>
      <c r="DR4102" s="1"/>
      <c r="DS4102" s="152"/>
      <c r="DT4102" s="152"/>
      <c r="DU4102" s="212"/>
      <c r="DV4102" s="212"/>
      <c r="DW4102"/>
      <c r="DX4102"/>
      <c r="EC4102" s="1"/>
      <c r="ED4102" s="152"/>
      <c r="EE4102" s="152"/>
      <c r="EF4102" s="212"/>
      <c r="EG4102" s="212"/>
      <c r="EH4102"/>
      <c r="EI4102"/>
      <c r="EN4102" s="1"/>
      <c r="EO4102" s="214"/>
      <c r="EP4102" s="214"/>
      <c r="EQ4102" s="222"/>
      <c r="ER4102" s="222"/>
      <c r="ES4102" s="215"/>
      <c r="ET4102" s="215"/>
      <c r="EU4102" s="212"/>
      <c r="EV4102" s="212"/>
      <c r="EW4102"/>
      <c r="EX4102"/>
    </row>
    <row r="4103" spans="37:154">
      <c r="AK4103" s="1"/>
      <c r="AL4103" s="152"/>
      <c r="AN4103" s="212"/>
      <c r="AP4103"/>
      <c r="AT4103" s="1"/>
      <c r="AU4103" s="152"/>
      <c r="AV4103" s="152"/>
      <c r="AW4103" s="212"/>
      <c r="AX4103" s="212"/>
      <c r="AY4103"/>
      <c r="AZ4103"/>
      <c r="BE4103" s="1"/>
      <c r="BF4103" s="214"/>
      <c r="BG4103" s="214"/>
      <c r="BH4103" s="212"/>
      <c r="BI4103" s="212"/>
      <c r="BJ4103"/>
      <c r="BK4103"/>
      <c r="BP4103" s="1"/>
      <c r="BQ4103" s="152"/>
      <c r="BR4103" s="152"/>
      <c r="BS4103" s="212"/>
      <c r="BT4103" s="212"/>
      <c r="BU4103"/>
      <c r="BV4103"/>
      <c r="CA4103" s="1"/>
      <c r="CB4103" s="152"/>
      <c r="CC4103" s="152"/>
      <c r="CD4103" s="212"/>
      <c r="CE4103" s="212"/>
      <c r="CF4103"/>
      <c r="CG4103"/>
      <c r="CL4103" s="1"/>
      <c r="CM4103" s="152"/>
      <c r="CN4103" s="152"/>
      <c r="CO4103" s="213"/>
      <c r="CP4103" s="213"/>
      <c r="CQ4103"/>
      <c r="CR4103"/>
      <c r="CW4103" s="1"/>
      <c r="CX4103" s="214"/>
      <c r="CY4103" s="214"/>
      <c r="CZ4103" s="212"/>
      <c r="DA4103" s="212"/>
      <c r="DB4103"/>
      <c r="DC4103"/>
      <c r="DG4103" s="1"/>
      <c r="DH4103" s="152"/>
      <c r="DI4103" s="152"/>
      <c r="DJ4103" s="212"/>
      <c r="DK4103" s="212"/>
      <c r="DL4103"/>
      <c r="DM4103"/>
      <c r="DR4103" s="1"/>
      <c r="DS4103" s="152"/>
      <c r="DT4103" s="152"/>
      <c r="DU4103" s="212"/>
      <c r="DV4103" s="212"/>
      <c r="DW4103"/>
      <c r="DX4103"/>
      <c r="EC4103" s="1"/>
      <c r="ED4103" s="152"/>
      <c r="EE4103" s="152"/>
      <c r="EF4103" s="212"/>
      <c r="EG4103" s="212"/>
      <c r="EH4103"/>
      <c r="EI4103"/>
      <c r="EN4103" s="1"/>
      <c r="EO4103" s="214"/>
      <c r="EP4103" s="214"/>
      <c r="EQ4103" s="222"/>
      <c r="ER4103" s="222"/>
      <c r="ES4103" s="215"/>
      <c r="ET4103" s="215"/>
      <c r="EU4103" s="212"/>
      <c r="EV4103" s="212"/>
      <c r="EW4103"/>
      <c r="EX4103"/>
    </row>
    <row r="4104" spans="37:154">
      <c r="AK4104" s="1"/>
      <c r="AL4104" s="152"/>
      <c r="AN4104" s="212"/>
      <c r="AP4104"/>
      <c r="AT4104" s="1"/>
      <c r="AU4104" s="152"/>
      <c r="AV4104" s="152"/>
      <c r="AW4104" s="212"/>
      <c r="AX4104" s="212"/>
      <c r="AY4104"/>
      <c r="AZ4104"/>
      <c r="BE4104" s="1"/>
      <c r="BF4104" s="214"/>
      <c r="BG4104" s="214"/>
      <c r="BH4104" s="212"/>
      <c r="BI4104" s="212"/>
      <c r="BJ4104"/>
      <c r="BK4104"/>
      <c r="BP4104" s="1"/>
      <c r="BQ4104" s="152"/>
      <c r="BR4104" s="152"/>
      <c r="BS4104" s="212"/>
      <c r="BT4104" s="212"/>
      <c r="BU4104"/>
      <c r="BV4104"/>
      <c r="CA4104" s="1"/>
      <c r="CB4104" s="152"/>
      <c r="CC4104" s="152"/>
      <c r="CD4104" s="212"/>
      <c r="CE4104" s="212"/>
      <c r="CF4104"/>
      <c r="CG4104"/>
      <c r="CL4104" s="1"/>
      <c r="CM4104" s="152"/>
      <c r="CN4104" s="152"/>
      <c r="CO4104" s="213"/>
      <c r="CP4104" s="213"/>
      <c r="CQ4104"/>
      <c r="CR4104"/>
      <c r="CW4104" s="1"/>
      <c r="CX4104" s="214"/>
      <c r="CY4104" s="214"/>
      <c r="CZ4104" s="212"/>
      <c r="DA4104" s="212"/>
      <c r="DB4104"/>
      <c r="DC4104"/>
      <c r="DG4104" s="1"/>
      <c r="DH4104" s="152"/>
      <c r="DI4104" s="152"/>
      <c r="DJ4104" s="212"/>
      <c r="DK4104" s="212"/>
      <c r="DL4104"/>
      <c r="DM4104"/>
      <c r="DR4104" s="1"/>
      <c r="DS4104" s="152"/>
      <c r="DT4104" s="152"/>
      <c r="DU4104" s="212"/>
      <c r="DV4104" s="212"/>
      <c r="DW4104"/>
      <c r="DX4104"/>
      <c r="EC4104" s="1"/>
      <c r="ED4104" s="152"/>
      <c r="EE4104" s="152"/>
      <c r="EF4104" s="212"/>
      <c r="EG4104" s="212"/>
      <c r="EH4104"/>
      <c r="EI4104"/>
      <c r="EN4104" s="1"/>
      <c r="EO4104" s="214"/>
      <c r="EP4104" s="214"/>
      <c r="EQ4104" s="222"/>
      <c r="ER4104" s="222"/>
      <c r="ES4104" s="215"/>
      <c r="ET4104" s="215"/>
      <c r="EU4104" s="212"/>
      <c r="EV4104" s="212"/>
      <c r="EW4104"/>
      <c r="EX4104"/>
    </row>
    <row r="4105" spans="37:154">
      <c r="AK4105" s="1"/>
      <c r="AL4105" s="152"/>
      <c r="AN4105" s="212"/>
      <c r="AP4105"/>
      <c r="AT4105" s="1"/>
      <c r="AU4105" s="152"/>
      <c r="AV4105" s="152"/>
      <c r="AW4105" s="212"/>
      <c r="AX4105" s="212"/>
      <c r="AY4105"/>
      <c r="AZ4105"/>
      <c r="BE4105" s="1"/>
      <c r="BF4105" s="214"/>
      <c r="BG4105" s="214"/>
      <c r="BH4105" s="212"/>
      <c r="BI4105" s="212"/>
      <c r="BJ4105"/>
      <c r="BK4105"/>
      <c r="BP4105" s="1"/>
      <c r="BQ4105" s="152"/>
      <c r="BR4105" s="152"/>
      <c r="BS4105" s="212"/>
      <c r="BT4105" s="212"/>
      <c r="BU4105"/>
      <c r="BV4105"/>
      <c r="CA4105" s="1"/>
      <c r="CB4105" s="152"/>
      <c r="CC4105" s="152"/>
      <c r="CD4105" s="212"/>
      <c r="CE4105" s="212"/>
      <c r="CF4105"/>
      <c r="CG4105"/>
      <c r="CL4105" s="1"/>
      <c r="CM4105" s="152"/>
      <c r="CN4105" s="152"/>
      <c r="CO4105" s="213"/>
      <c r="CP4105" s="213"/>
      <c r="CQ4105"/>
      <c r="CR4105"/>
      <c r="CW4105" s="1"/>
      <c r="CX4105" s="214"/>
      <c r="CY4105" s="214"/>
      <c r="CZ4105" s="212"/>
      <c r="DA4105" s="212"/>
      <c r="DB4105"/>
      <c r="DC4105"/>
      <c r="DG4105" s="1"/>
      <c r="DH4105" s="152"/>
      <c r="DI4105" s="152"/>
      <c r="DJ4105" s="212"/>
      <c r="DK4105" s="212"/>
      <c r="DL4105"/>
      <c r="DM4105"/>
      <c r="DR4105" s="1"/>
      <c r="DS4105" s="152"/>
      <c r="DT4105" s="152"/>
      <c r="DU4105" s="212"/>
      <c r="DV4105" s="212"/>
      <c r="DW4105"/>
      <c r="DX4105"/>
      <c r="EC4105" s="1"/>
      <c r="ED4105" s="152"/>
      <c r="EE4105" s="152"/>
      <c r="EF4105" s="212"/>
      <c r="EG4105" s="212"/>
      <c r="EH4105"/>
      <c r="EI4105"/>
      <c r="EN4105" s="1"/>
      <c r="EO4105" s="214"/>
      <c r="EP4105" s="214"/>
      <c r="EQ4105" s="222"/>
      <c r="ER4105" s="222"/>
      <c r="ES4105" s="215"/>
      <c r="ET4105" s="215"/>
      <c r="EU4105" s="212"/>
      <c r="EV4105" s="212"/>
      <c r="EW4105"/>
      <c r="EX4105"/>
    </row>
    <row r="4106" spans="37:154">
      <c r="AK4106" s="1"/>
      <c r="AL4106" s="152"/>
      <c r="AN4106" s="212"/>
      <c r="AP4106"/>
      <c r="AT4106" s="1"/>
      <c r="AU4106" s="152"/>
      <c r="AV4106" s="152"/>
      <c r="AW4106" s="212"/>
      <c r="AX4106" s="212"/>
      <c r="AY4106"/>
      <c r="AZ4106"/>
      <c r="BE4106" s="1"/>
      <c r="BF4106" s="214"/>
      <c r="BG4106" s="214"/>
      <c r="BH4106" s="212"/>
      <c r="BI4106" s="212"/>
      <c r="BJ4106"/>
      <c r="BK4106"/>
      <c r="BP4106" s="1"/>
      <c r="BQ4106" s="152"/>
      <c r="BR4106" s="152"/>
      <c r="BS4106" s="212"/>
      <c r="BT4106" s="212"/>
      <c r="BU4106"/>
      <c r="BV4106"/>
      <c r="CA4106" s="1"/>
      <c r="CB4106" s="152"/>
      <c r="CC4106" s="152"/>
      <c r="CD4106" s="212"/>
      <c r="CE4106" s="212"/>
      <c r="CF4106"/>
      <c r="CG4106"/>
      <c r="CL4106" s="1"/>
      <c r="CM4106" s="152"/>
      <c r="CN4106" s="152"/>
      <c r="CO4106" s="213"/>
      <c r="CP4106" s="213"/>
      <c r="CQ4106"/>
      <c r="CR4106"/>
      <c r="CW4106" s="1"/>
      <c r="CX4106" s="214"/>
      <c r="CY4106" s="214"/>
      <c r="CZ4106" s="212"/>
      <c r="DA4106" s="212"/>
      <c r="DB4106"/>
      <c r="DC4106"/>
      <c r="DG4106" s="1"/>
      <c r="DH4106" s="152"/>
      <c r="DI4106" s="152"/>
      <c r="DJ4106" s="212"/>
      <c r="DK4106" s="212"/>
      <c r="DL4106"/>
      <c r="DM4106"/>
      <c r="DR4106" s="1"/>
      <c r="DS4106" s="152"/>
      <c r="DT4106" s="152"/>
      <c r="DU4106" s="212"/>
      <c r="DV4106" s="212"/>
      <c r="DW4106"/>
      <c r="DX4106"/>
      <c r="EC4106" s="1"/>
      <c r="ED4106" s="152"/>
      <c r="EE4106" s="152"/>
      <c r="EF4106" s="212"/>
      <c r="EG4106" s="212"/>
      <c r="EH4106"/>
      <c r="EI4106"/>
      <c r="EN4106" s="1"/>
      <c r="EO4106" s="214"/>
      <c r="EP4106" s="214"/>
      <c r="EQ4106" s="222"/>
      <c r="ER4106" s="222"/>
      <c r="ES4106" s="215"/>
      <c r="ET4106" s="215"/>
      <c r="EU4106" s="212"/>
      <c r="EV4106" s="212"/>
      <c r="EW4106"/>
      <c r="EX4106"/>
    </row>
    <row r="4107" spans="37:154">
      <c r="AK4107" s="1"/>
      <c r="AL4107" s="152"/>
      <c r="AN4107" s="212"/>
      <c r="AP4107"/>
      <c r="AT4107" s="1"/>
      <c r="AU4107" s="152"/>
      <c r="AV4107" s="152"/>
      <c r="AW4107" s="212"/>
      <c r="AX4107" s="212"/>
      <c r="AY4107"/>
      <c r="AZ4107"/>
      <c r="BE4107" s="1"/>
      <c r="BF4107" s="214"/>
      <c r="BG4107" s="214"/>
      <c r="BH4107" s="212"/>
      <c r="BI4107" s="212"/>
      <c r="BJ4107"/>
      <c r="BK4107"/>
      <c r="BP4107" s="1"/>
      <c r="BQ4107" s="152"/>
      <c r="BR4107" s="152"/>
      <c r="BS4107" s="212"/>
      <c r="BT4107" s="212"/>
      <c r="BU4107"/>
      <c r="BV4107"/>
      <c r="CA4107" s="1"/>
      <c r="CB4107" s="152"/>
      <c r="CC4107" s="152"/>
      <c r="CD4107" s="212"/>
      <c r="CE4107" s="212"/>
      <c r="CF4107"/>
      <c r="CG4107"/>
      <c r="CL4107" s="1"/>
      <c r="CM4107" s="152"/>
      <c r="CN4107" s="152"/>
      <c r="CO4107" s="213"/>
      <c r="CP4107" s="213"/>
      <c r="CQ4107"/>
      <c r="CR4107"/>
      <c r="CW4107" s="1"/>
      <c r="CX4107" s="214"/>
      <c r="CY4107" s="214"/>
      <c r="CZ4107" s="212"/>
      <c r="DA4107" s="212"/>
      <c r="DB4107"/>
      <c r="DC4107"/>
      <c r="DG4107" s="1"/>
      <c r="DH4107" s="152"/>
      <c r="DI4107" s="152"/>
      <c r="DJ4107" s="212"/>
      <c r="DK4107" s="212"/>
      <c r="DL4107"/>
      <c r="DM4107"/>
      <c r="DR4107" s="1"/>
      <c r="DS4107" s="152"/>
      <c r="DT4107" s="152"/>
      <c r="DU4107" s="212"/>
      <c r="DV4107" s="212"/>
      <c r="DW4107"/>
      <c r="DX4107"/>
      <c r="EC4107" s="1"/>
      <c r="ED4107" s="152"/>
      <c r="EE4107" s="152"/>
      <c r="EF4107" s="212"/>
      <c r="EG4107" s="212"/>
      <c r="EH4107"/>
      <c r="EI4107"/>
      <c r="EN4107" s="1"/>
      <c r="EO4107" s="214"/>
      <c r="EP4107" s="214"/>
      <c r="EQ4107" s="222"/>
      <c r="ER4107" s="222"/>
      <c r="ES4107" s="215"/>
      <c r="ET4107" s="215"/>
      <c r="EU4107" s="212"/>
      <c r="EV4107" s="212"/>
      <c r="EW4107"/>
      <c r="EX4107"/>
    </row>
    <row r="4108" spans="37:154">
      <c r="AK4108" s="1"/>
      <c r="AL4108" s="152"/>
      <c r="AN4108" s="212"/>
      <c r="AP4108"/>
      <c r="AT4108" s="1"/>
      <c r="AU4108" s="152"/>
      <c r="AV4108" s="152"/>
      <c r="AW4108" s="212"/>
      <c r="AX4108" s="212"/>
      <c r="AY4108"/>
      <c r="AZ4108"/>
      <c r="BE4108" s="1"/>
      <c r="BF4108" s="214"/>
      <c r="BG4108" s="214"/>
      <c r="BH4108" s="212"/>
      <c r="BI4108" s="212"/>
      <c r="BJ4108"/>
      <c r="BK4108"/>
      <c r="BP4108" s="1"/>
      <c r="BQ4108" s="152"/>
      <c r="BR4108" s="152"/>
      <c r="BS4108" s="212"/>
      <c r="BT4108" s="212"/>
      <c r="BU4108"/>
      <c r="BV4108"/>
      <c r="CA4108" s="1"/>
      <c r="CB4108" s="152"/>
      <c r="CC4108" s="152"/>
      <c r="CD4108" s="212"/>
      <c r="CE4108" s="212"/>
      <c r="CF4108"/>
      <c r="CG4108"/>
      <c r="CL4108" s="1"/>
      <c r="CM4108" s="152"/>
      <c r="CN4108" s="152"/>
      <c r="CO4108" s="213"/>
      <c r="CP4108" s="213"/>
      <c r="CQ4108"/>
      <c r="CR4108"/>
      <c r="CW4108" s="1"/>
      <c r="CX4108" s="214"/>
      <c r="CY4108" s="214"/>
      <c r="CZ4108" s="212"/>
      <c r="DA4108" s="212"/>
      <c r="DB4108"/>
      <c r="DC4108"/>
      <c r="DG4108" s="1"/>
      <c r="DH4108" s="152"/>
      <c r="DI4108" s="152"/>
      <c r="DJ4108" s="212"/>
      <c r="DK4108" s="212"/>
      <c r="DL4108"/>
      <c r="DM4108"/>
      <c r="DR4108" s="1"/>
      <c r="DS4108" s="152"/>
      <c r="DT4108" s="152"/>
      <c r="DU4108" s="212"/>
      <c r="DV4108" s="212"/>
      <c r="DW4108"/>
      <c r="DX4108"/>
      <c r="EC4108" s="1"/>
      <c r="ED4108" s="152"/>
      <c r="EE4108" s="152"/>
      <c r="EF4108" s="212"/>
      <c r="EG4108" s="212"/>
      <c r="EH4108"/>
      <c r="EI4108"/>
      <c r="EN4108" s="1"/>
      <c r="EO4108" s="214"/>
      <c r="EP4108" s="214"/>
      <c r="EQ4108" s="222"/>
      <c r="ER4108" s="222"/>
      <c r="ES4108" s="215"/>
      <c r="ET4108" s="215"/>
      <c r="EU4108" s="212"/>
      <c r="EV4108" s="212"/>
      <c r="EW4108"/>
      <c r="EX4108"/>
    </row>
    <row r="4109" spans="37:154">
      <c r="AK4109" s="1"/>
      <c r="AL4109" s="152"/>
      <c r="AN4109" s="212"/>
      <c r="AP4109"/>
      <c r="AT4109" s="1"/>
      <c r="AU4109" s="152"/>
      <c r="AV4109" s="152"/>
      <c r="AW4109" s="212"/>
      <c r="AX4109" s="212"/>
      <c r="AY4109"/>
      <c r="AZ4109"/>
      <c r="BE4109" s="1"/>
      <c r="BF4109" s="214"/>
      <c r="BG4109" s="214"/>
      <c r="BH4109" s="212"/>
      <c r="BI4109" s="212"/>
      <c r="BJ4109"/>
      <c r="BK4109"/>
      <c r="BP4109" s="1"/>
      <c r="BQ4109" s="152"/>
      <c r="BR4109" s="152"/>
      <c r="BS4109" s="212"/>
      <c r="BT4109" s="212"/>
      <c r="BU4109"/>
      <c r="BV4109"/>
      <c r="CA4109" s="1"/>
      <c r="CB4109" s="152"/>
      <c r="CC4109" s="152"/>
      <c r="CD4109" s="212"/>
      <c r="CE4109" s="212"/>
      <c r="CF4109"/>
      <c r="CG4109"/>
      <c r="CL4109" s="1"/>
      <c r="CM4109" s="152"/>
      <c r="CN4109" s="152"/>
      <c r="CO4109" s="213"/>
      <c r="CP4109" s="213"/>
      <c r="CQ4109"/>
      <c r="CR4109"/>
      <c r="CW4109" s="1"/>
      <c r="CX4109" s="214"/>
      <c r="CY4109" s="214"/>
      <c r="CZ4109" s="212"/>
      <c r="DA4109" s="212"/>
      <c r="DB4109"/>
      <c r="DC4109"/>
      <c r="DG4109" s="1"/>
      <c r="DH4109" s="152"/>
      <c r="DI4109" s="152"/>
      <c r="DJ4109" s="212"/>
      <c r="DK4109" s="212"/>
      <c r="DL4109"/>
      <c r="DM4109"/>
      <c r="DR4109" s="1"/>
      <c r="DS4109" s="152"/>
      <c r="DT4109" s="152"/>
      <c r="DU4109" s="212"/>
      <c r="DV4109" s="212"/>
      <c r="DW4109"/>
      <c r="DX4109"/>
      <c r="EC4109" s="1"/>
      <c r="ED4109" s="152"/>
      <c r="EE4109" s="152"/>
      <c r="EF4109" s="212"/>
      <c r="EG4109" s="212"/>
      <c r="EH4109"/>
      <c r="EI4109"/>
      <c r="EN4109" s="1"/>
      <c r="EO4109" s="214"/>
      <c r="EP4109" s="214"/>
      <c r="EQ4109" s="222"/>
      <c r="ER4109" s="222"/>
      <c r="ES4109" s="215"/>
      <c r="ET4109" s="215"/>
      <c r="EU4109" s="212"/>
      <c r="EV4109" s="212"/>
      <c r="EW4109"/>
      <c r="EX4109"/>
    </row>
    <row r="4110" spans="37:154">
      <c r="AK4110" s="1"/>
      <c r="AL4110" s="152"/>
      <c r="AN4110" s="212"/>
      <c r="AP4110"/>
      <c r="AT4110" s="1"/>
      <c r="AU4110" s="152"/>
      <c r="AV4110" s="152"/>
      <c r="AW4110" s="212"/>
      <c r="AX4110" s="212"/>
      <c r="AY4110"/>
      <c r="AZ4110"/>
      <c r="BE4110" s="1"/>
      <c r="BF4110" s="214"/>
      <c r="BG4110" s="214"/>
      <c r="BH4110" s="212"/>
      <c r="BI4110" s="212"/>
      <c r="BJ4110"/>
      <c r="BK4110"/>
      <c r="BP4110" s="1"/>
      <c r="BQ4110" s="152"/>
      <c r="BR4110" s="152"/>
      <c r="BS4110" s="212"/>
      <c r="BT4110" s="212"/>
      <c r="BU4110"/>
      <c r="BV4110"/>
      <c r="CA4110" s="1"/>
      <c r="CB4110" s="152"/>
      <c r="CC4110" s="152"/>
      <c r="CD4110" s="212"/>
      <c r="CE4110" s="212"/>
      <c r="CF4110"/>
      <c r="CG4110"/>
      <c r="CL4110" s="1"/>
      <c r="CM4110" s="152"/>
      <c r="CN4110" s="152"/>
      <c r="CO4110" s="213"/>
      <c r="CP4110" s="213"/>
      <c r="CQ4110"/>
      <c r="CR4110"/>
      <c r="CW4110" s="1"/>
      <c r="CX4110" s="214"/>
      <c r="CY4110" s="214"/>
      <c r="CZ4110" s="212"/>
      <c r="DA4110" s="212"/>
      <c r="DB4110"/>
      <c r="DC4110"/>
      <c r="DG4110" s="1"/>
      <c r="DH4110" s="152"/>
      <c r="DI4110" s="152"/>
      <c r="DJ4110" s="212"/>
      <c r="DK4110" s="212"/>
      <c r="DL4110"/>
      <c r="DM4110"/>
      <c r="DR4110" s="1"/>
      <c r="DS4110" s="152"/>
      <c r="DT4110" s="152"/>
      <c r="DU4110" s="212"/>
      <c r="DV4110" s="212"/>
      <c r="DW4110"/>
      <c r="DX4110"/>
      <c r="EC4110" s="1"/>
      <c r="ED4110" s="152"/>
      <c r="EE4110" s="152"/>
      <c r="EF4110" s="212"/>
      <c r="EG4110" s="212"/>
      <c r="EH4110"/>
      <c r="EI4110"/>
      <c r="EN4110" s="1"/>
      <c r="EO4110" s="214"/>
      <c r="EP4110" s="214"/>
      <c r="EQ4110" s="222"/>
      <c r="ER4110" s="222"/>
      <c r="ES4110" s="215"/>
      <c r="ET4110" s="215"/>
      <c r="EU4110" s="212"/>
      <c r="EV4110" s="212"/>
      <c r="EW4110"/>
      <c r="EX4110"/>
    </row>
    <row r="4111" spans="37:154">
      <c r="AK4111" s="1"/>
      <c r="AL4111" s="152"/>
      <c r="AN4111" s="212"/>
      <c r="AP4111"/>
      <c r="AT4111" s="1"/>
      <c r="AU4111" s="152"/>
      <c r="AV4111" s="152"/>
      <c r="AW4111" s="212"/>
      <c r="AX4111" s="212"/>
      <c r="AY4111"/>
      <c r="AZ4111"/>
      <c r="BE4111" s="1"/>
      <c r="BF4111" s="214"/>
      <c r="BG4111" s="214"/>
      <c r="BH4111" s="212"/>
      <c r="BI4111" s="212"/>
      <c r="BJ4111"/>
      <c r="BK4111"/>
      <c r="BP4111" s="1"/>
      <c r="BQ4111" s="152"/>
      <c r="BR4111" s="152"/>
      <c r="BS4111" s="212"/>
      <c r="BT4111" s="212"/>
      <c r="BU4111"/>
      <c r="BV4111"/>
      <c r="CA4111" s="1"/>
      <c r="CB4111" s="152"/>
      <c r="CC4111" s="152"/>
      <c r="CD4111" s="212"/>
      <c r="CE4111" s="212"/>
      <c r="CF4111"/>
      <c r="CG4111"/>
      <c r="CL4111" s="1"/>
      <c r="CM4111" s="152"/>
      <c r="CN4111" s="152"/>
      <c r="CO4111" s="213"/>
      <c r="CP4111" s="213"/>
      <c r="CQ4111"/>
      <c r="CR4111"/>
      <c r="CW4111" s="1"/>
      <c r="CX4111" s="214"/>
      <c r="CY4111" s="214"/>
      <c r="CZ4111" s="212"/>
      <c r="DA4111" s="212"/>
      <c r="DB4111"/>
      <c r="DC4111"/>
      <c r="DG4111" s="1"/>
      <c r="DH4111" s="152"/>
      <c r="DI4111" s="152"/>
      <c r="DJ4111" s="212"/>
      <c r="DK4111" s="212"/>
      <c r="DL4111"/>
      <c r="DM4111"/>
      <c r="DR4111" s="1"/>
      <c r="DS4111" s="152"/>
      <c r="DT4111" s="152"/>
      <c r="DU4111" s="212"/>
      <c r="DV4111" s="212"/>
      <c r="DW4111"/>
      <c r="DX4111"/>
      <c r="EC4111" s="1"/>
      <c r="ED4111" s="152"/>
      <c r="EE4111" s="152"/>
      <c r="EF4111" s="212"/>
      <c r="EG4111" s="212"/>
      <c r="EH4111"/>
      <c r="EI4111"/>
      <c r="EN4111" s="1"/>
      <c r="EO4111" s="214"/>
      <c r="EP4111" s="214"/>
      <c r="EQ4111" s="222"/>
      <c r="ER4111" s="222"/>
      <c r="ES4111" s="215"/>
      <c r="ET4111" s="215"/>
      <c r="EU4111" s="212"/>
      <c r="EV4111" s="212"/>
      <c r="EW4111"/>
      <c r="EX4111"/>
    </row>
    <row r="4112" spans="37:154">
      <c r="AK4112" s="1"/>
      <c r="AL4112" s="152"/>
      <c r="AN4112" s="212"/>
      <c r="AP4112"/>
      <c r="AT4112" s="1"/>
      <c r="AU4112" s="152"/>
      <c r="AV4112" s="152"/>
      <c r="AW4112" s="212"/>
      <c r="AX4112" s="212"/>
      <c r="AY4112"/>
      <c r="AZ4112"/>
      <c r="BE4112" s="1"/>
      <c r="BF4112" s="214"/>
      <c r="BG4112" s="214"/>
      <c r="BH4112" s="212"/>
      <c r="BI4112" s="212"/>
      <c r="BJ4112"/>
      <c r="BK4112"/>
      <c r="BP4112" s="1"/>
      <c r="BQ4112" s="152"/>
      <c r="BR4112" s="152"/>
      <c r="BS4112" s="212"/>
      <c r="BT4112" s="212"/>
      <c r="BU4112"/>
      <c r="BV4112"/>
      <c r="CA4112" s="1"/>
      <c r="CB4112" s="152"/>
      <c r="CC4112" s="152"/>
      <c r="CD4112" s="212"/>
      <c r="CE4112" s="212"/>
      <c r="CF4112"/>
      <c r="CG4112"/>
      <c r="CL4112" s="1"/>
      <c r="CM4112" s="152"/>
      <c r="CN4112" s="152"/>
      <c r="CO4112" s="213"/>
      <c r="CP4112" s="213"/>
      <c r="CQ4112"/>
      <c r="CR4112"/>
      <c r="CW4112" s="1"/>
      <c r="CX4112" s="214"/>
      <c r="CY4112" s="214"/>
      <c r="CZ4112" s="212"/>
      <c r="DA4112" s="212"/>
      <c r="DB4112"/>
      <c r="DC4112"/>
      <c r="DG4112" s="1"/>
      <c r="DH4112" s="152"/>
      <c r="DI4112" s="152"/>
      <c r="DJ4112" s="212"/>
      <c r="DK4112" s="212"/>
      <c r="DL4112"/>
      <c r="DM4112"/>
      <c r="DR4112" s="1"/>
      <c r="DS4112" s="152"/>
      <c r="DT4112" s="152"/>
      <c r="DU4112" s="212"/>
      <c r="DV4112" s="212"/>
      <c r="DW4112"/>
      <c r="DX4112"/>
      <c r="EC4112" s="1"/>
      <c r="ED4112" s="152"/>
      <c r="EE4112" s="152"/>
      <c r="EF4112" s="212"/>
      <c r="EG4112" s="212"/>
      <c r="EH4112"/>
      <c r="EI4112"/>
      <c r="EN4112" s="1"/>
      <c r="EO4112" s="214"/>
      <c r="EP4112" s="214"/>
      <c r="EQ4112" s="222"/>
      <c r="ER4112" s="222"/>
      <c r="ES4112" s="215"/>
      <c r="ET4112" s="215"/>
      <c r="EU4112" s="212"/>
      <c r="EV4112" s="212"/>
      <c r="EW4112"/>
      <c r="EX4112"/>
    </row>
    <row r="4113" spans="37:154">
      <c r="AK4113" s="1"/>
      <c r="AL4113" s="152"/>
      <c r="AN4113" s="212"/>
      <c r="AP4113"/>
      <c r="AT4113" s="1"/>
      <c r="AU4113" s="152"/>
      <c r="AV4113" s="152"/>
      <c r="AW4113" s="212"/>
      <c r="AX4113" s="212"/>
      <c r="AY4113"/>
      <c r="AZ4113"/>
      <c r="BE4113" s="1"/>
      <c r="BF4113" s="214"/>
      <c r="BG4113" s="214"/>
      <c r="BH4113" s="212"/>
      <c r="BI4113" s="212"/>
      <c r="BJ4113"/>
      <c r="BK4113"/>
      <c r="BP4113" s="1"/>
      <c r="BQ4113" s="152"/>
      <c r="BR4113" s="152"/>
      <c r="BS4113" s="212"/>
      <c r="BT4113" s="212"/>
      <c r="BU4113"/>
      <c r="BV4113"/>
      <c r="CA4113" s="1"/>
      <c r="CB4113" s="152"/>
      <c r="CC4113" s="152"/>
      <c r="CD4113" s="212"/>
      <c r="CE4113" s="212"/>
      <c r="CF4113"/>
      <c r="CG4113"/>
      <c r="CL4113" s="1"/>
      <c r="CM4113" s="152"/>
      <c r="CN4113" s="152"/>
      <c r="CO4113" s="213"/>
      <c r="CP4113" s="213"/>
      <c r="CQ4113"/>
      <c r="CR4113"/>
      <c r="CW4113" s="1"/>
      <c r="CX4113" s="214"/>
      <c r="CY4113" s="214"/>
      <c r="CZ4113" s="212"/>
      <c r="DA4113" s="212"/>
      <c r="DB4113"/>
      <c r="DC4113"/>
      <c r="DG4113" s="1"/>
      <c r="DH4113" s="152"/>
      <c r="DI4113" s="152"/>
      <c r="DJ4113" s="212"/>
      <c r="DK4113" s="212"/>
      <c r="DL4113"/>
      <c r="DM4113"/>
      <c r="DR4113" s="1"/>
      <c r="DS4113" s="152"/>
      <c r="DT4113" s="152"/>
      <c r="DU4113" s="212"/>
      <c r="DV4113" s="212"/>
      <c r="DW4113"/>
      <c r="DX4113"/>
      <c r="EC4113" s="1"/>
      <c r="ED4113" s="152"/>
      <c r="EE4113" s="152"/>
      <c r="EF4113" s="212"/>
      <c r="EG4113" s="212"/>
      <c r="EH4113"/>
      <c r="EI4113"/>
      <c r="EN4113" s="1"/>
      <c r="EO4113" s="214"/>
      <c r="EP4113" s="214"/>
      <c r="EQ4113" s="222"/>
      <c r="ER4113" s="222"/>
      <c r="ES4113" s="215"/>
      <c r="ET4113" s="215"/>
      <c r="EU4113" s="212"/>
      <c r="EV4113" s="212"/>
      <c r="EW4113"/>
      <c r="EX4113"/>
    </row>
    <row r="4114" spans="37:154">
      <c r="AK4114" s="1"/>
      <c r="AL4114" s="152"/>
      <c r="AN4114" s="212"/>
      <c r="AP4114"/>
      <c r="AT4114" s="1"/>
      <c r="AU4114" s="152"/>
      <c r="AV4114" s="152"/>
      <c r="AW4114" s="212"/>
      <c r="AX4114" s="212"/>
      <c r="AY4114"/>
      <c r="AZ4114"/>
      <c r="BE4114" s="1"/>
      <c r="BF4114" s="214"/>
      <c r="BG4114" s="214"/>
      <c r="BH4114" s="212"/>
      <c r="BI4114" s="212"/>
      <c r="BJ4114"/>
      <c r="BK4114"/>
      <c r="BP4114" s="1"/>
      <c r="BQ4114" s="152"/>
      <c r="BR4114" s="152"/>
      <c r="BS4114" s="212"/>
      <c r="BT4114" s="212"/>
      <c r="BU4114"/>
      <c r="BV4114"/>
      <c r="CA4114" s="1"/>
      <c r="CB4114" s="152"/>
      <c r="CC4114" s="152"/>
      <c r="CD4114" s="212"/>
      <c r="CE4114" s="212"/>
      <c r="CF4114"/>
      <c r="CG4114"/>
      <c r="CL4114" s="1"/>
      <c r="CM4114" s="152"/>
      <c r="CN4114" s="152"/>
      <c r="CO4114" s="213"/>
      <c r="CP4114" s="213"/>
      <c r="CQ4114"/>
      <c r="CR4114"/>
      <c r="CW4114" s="1"/>
      <c r="CX4114" s="214"/>
      <c r="CY4114" s="214"/>
      <c r="CZ4114" s="212"/>
      <c r="DA4114" s="212"/>
      <c r="DB4114"/>
      <c r="DC4114"/>
      <c r="DG4114" s="1"/>
      <c r="DH4114" s="152"/>
      <c r="DI4114" s="152"/>
      <c r="DJ4114" s="212"/>
      <c r="DK4114" s="212"/>
      <c r="DL4114"/>
      <c r="DM4114"/>
      <c r="DR4114" s="1"/>
      <c r="DS4114" s="152"/>
      <c r="DT4114" s="152"/>
      <c r="DU4114" s="212"/>
      <c r="DV4114" s="212"/>
      <c r="DW4114"/>
      <c r="DX4114"/>
      <c r="EC4114" s="1"/>
      <c r="ED4114" s="152"/>
      <c r="EE4114" s="152"/>
      <c r="EF4114" s="212"/>
      <c r="EG4114" s="212"/>
      <c r="EH4114"/>
      <c r="EI4114"/>
      <c r="EN4114" s="1"/>
      <c r="EO4114" s="214"/>
      <c r="EP4114" s="214"/>
      <c r="EQ4114" s="222"/>
      <c r="ER4114" s="222"/>
      <c r="ES4114" s="215"/>
      <c r="ET4114" s="215"/>
      <c r="EU4114" s="212"/>
      <c r="EV4114" s="212"/>
      <c r="EW4114"/>
      <c r="EX4114"/>
    </row>
    <row r="4115" spans="37:154">
      <c r="AK4115" s="1"/>
      <c r="AL4115" s="152"/>
      <c r="AN4115" s="212"/>
      <c r="AP4115"/>
      <c r="AT4115" s="1"/>
      <c r="AU4115" s="152"/>
      <c r="AV4115" s="152"/>
      <c r="AW4115" s="212"/>
      <c r="AX4115" s="212"/>
      <c r="AY4115"/>
      <c r="AZ4115"/>
      <c r="BE4115" s="1"/>
      <c r="BF4115" s="214"/>
      <c r="BG4115" s="214"/>
      <c r="BH4115" s="212"/>
      <c r="BI4115" s="212"/>
      <c r="BJ4115"/>
      <c r="BK4115"/>
      <c r="BP4115" s="1"/>
      <c r="BQ4115" s="152"/>
      <c r="BR4115" s="152"/>
      <c r="BS4115" s="212"/>
      <c r="BT4115" s="212"/>
      <c r="BU4115"/>
      <c r="BV4115"/>
      <c r="CA4115" s="1"/>
      <c r="CB4115" s="152"/>
      <c r="CC4115" s="152"/>
      <c r="CD4115" s="212"/>
      <c r="CE4115" s="212"/>
      <c r="CF4115"/>
      <c r="CG4115"/>
      <c r="CL4115" s="1"/>
      <c r="CM4115" s="152"/>
      <c r="CN4115" s="152"/>
      <c r="CO4115" s="213"/>
      <c r="CP4115" s="213"/>
      <c r="CQ4115"/>
      <c r="CR4115"/>
      <c r="CW4115" s="1"/>
      <c r="CX4115" s="214"/>
      <c r="CY4115" s="214"/>
      <c r="CZ4115" s="212"/>
      <c r="DA4115" s="212"/>
      <c r="DB4115"/>
      <c r="DC4115"/>
      <c r="DG4115" s="1"/>
      <c r="DH4115" s="152"/>
      <c r="DI4115" s="152"/>
      <c r="DJ4115" s="212"/>
      <c r="DK4115" s="212"/>
      <c r="DL4115"/>
      <c r="DM4115"/>
      <c r="DR4115" s="1"/>
      <c r="DS4115" s="152"/>
      <c r="DT4115" s="152"/>
      <c r="DU4115" s="212"/>
      <c r="DV4115" s="212"/>
      <c r="DW4115"/>
      <c r="DX4115"/>
      <c r="EC4115" s="1"/>
      <c r="ED4115" s="152"/>
      <c r="EE4115" s="152"/>
      <c r="EF4115" s="212"/>
      <c r="EG4115" s="212"/>
      <c r="EH4115"/>
      <c r="EI4115"/>
      <c r="EN4115" s="1"/>
      <c r="EO4115" s="214"/>
      <c r="EP4115" s="214"/>
      <c r="EQ4115" s="222"/>
      <c r="ER4115" s="222"/>
      <c r="ES4115" s="215"/>
      <c r="ET4115" s="215"/>
      <c r="EU4115" s="212"/>
      <c r="EV4115" s="212"/>
      <c r="EW4115"/>
      <c r="EX4115"/>
    </row>
    <row r="4116" spans="37:154">
      <c r="AK4116" s="1"/>
      <c r="AL4116" s="152"/>
      <c r="AN4116" s="212"/>
      <c r="AP4116"/>
      <c r="AT4116" s="1"/>
      <c r="AU4116" s="152"/>
      <c r="AV4116" s="152"/>
      <c r="AW4116" s="212"/>
      <c r="AX4116" s="212"/>
      <c r="AY4116"/>
      <c r="AZ4116"/>
      <c r="BE4116" s="1"/>
      <c r="BF4116" s="214"/>
      <c r="BG4116" s="214"/>
      <c r="BH4116" s="212"/>
      <c r="BI4116" s="212"/>
      <c r="BJ4116"/>
      <c r="BK4116"/>
      <c r="BP4116" s="1"/>
      <c r="BQ4116" s="152"/>
      <c r="BR4116" s="152"/>
      <c r="BS4116" s="212"/>
      <c r="BT4116" s="212"/>
      <c r="BU4116"/>
      <c r="BV4116"/>
      <c r="CA4116" s="1"/>
      <c r="CB4116" s="152"/>
      <c r="CC4116" s="152"/>
      <c r="CD4116" s="212"/>
      <c r="CE4116" s="212"/>
      <c r="CF4116"/>
      <c r="CG4116"/>
      <c r="CL4116" s="1"/>
      <c r="CM4116" s="152"/>
      <c r="CN4116" s="152"/>
      <c r="CO4116" s="213"/>
      <c r="CP4116" s="213"/>
      <c r="CQ4116"/>
      <c r="CR4116"/>
      <c r="CW4116" s="1"/>
      <c r="CX4116" s="214"/>
      <c r="CY4116" s="214"/>
      <c r="CZ4116" s="212"/>
      <c r="DA4116" s="212"/>
      <c r="DB4116"/>
      <c r="DC4116"/>
      <c r="DG4116" s="1"/>
      <c r="DH4116" s="152"/>
      <c r="DI4116" s="152"/>
      <c r="DJ4116" s="212"/>
      <c r="DK4116" s="212"/>
      <c r="DL4116"/>
      <c r="DM4116"/>
      <c r="DR4116" s="1"/>
      <c r="DS4116" s="152"/>
      <c r="DT4116" s="152"/>
      <c r="DU4116" s="212"/>
      <c r="DV4116" s="212"/>
      <c r="DW4116"/>
      <c r="DX4116"/>
      <c r="EC4116" s="1"/>
      <c r="ED4116" s="152"/>
      <c r="EE4116" s="152"/>
      <c r="EF4116" s="212"/>
      <c r="EG4116" s="212"/>
      <c r="EH4116"/>
      <c r="EI4116"/>
      <c r="EN4116" s="1"/>
      <c r="EO4116" s="214"/>
      <c r="EP4116" s="214"/>
      <c r="EQ4116" s="222"/>
      <c r="ER4116" s="222"/>
      <c r="ES4116" s="215"/>
      <c r="ET4116" s="215"/>
      <c r="EU4116" s="212"/>
      <c r="EV4116" s="212"/>
      <c r="EW4116"/>
      <c r="EX4116"/>
    </row>
    <row r="4117" spans="37:154">
      <c r="AK4117" s="1"/>
      <c r="AL4117" s="152"/>
      <c r="AN4117" s="212"/>
      <c r="AP4117"/>
      <c r="AT4117" s="1"/>
      <c r="AU4117" s="152"/>
      <c r="AV4117" s="152"/>
      <c r="AW4117" s="212"/>
      <c r="AX4117" s="212"/>
      <c r="AY4117"/>
      <c r="AZ4117"/>
      <c r="BE4117" s="1"/>
      <c r="BF4117" s="214"/>
      <c r="BG4117" s="214"/>
      <c r="BH4117" s="212"/>
      <c r="BI4117" s="212"/>
      <c r="BJ4117"/>
      <c r="BK4117"/>
      <c r="BP4117" s="1"/>
      <c r="BQ4117" s="152"/>
      <c r="BR4117" s="152"/>
      <c r="BS4117" s="212"/>
      <c r="BT4117" s="212"/>
      <c r="BU4117"/>
      <c r="BV4117"/>
      <c r="CA4117" s="1"/>
      <c r="CB4117" s="152"/>
      <c r="CC4117" s="152"/>
      <c r="CD4117" s="212"/>
      <c r="CE4117" s="212"/>
      <c r="CF4117"/>
      <c r="CG4117"/>
      <c r="CL4117" s="1"/>
      <c r="CM4117" s="152"/>
      <c r="CN4117" s="152"/>
      <c r="CO4117" s="213"/>
      <c r="CP4117" s="213"/>
      <c r="CQ4117"/>
      <c r="CR4117"/>
      <c r="CW4117" s="1"/>
      <c r="CX4117" s="214"/>
      <c r="CY4117" s="214"/>
      <c r="CZ4117" s="212"/>
      <c r="DA4117" s="212"/>
      <c r="DB4117"/>
      <c r="DC4117"/>
      <c r="DG4117" s="1"/>
      <c r="DH4117" s="152"/>
      <c r="DI4117" s="152"/>
      <c r="DJ4117" s="212"/>
      <c r="DK4117" s="212"/>
      <c r="DL4117"/>
      <c r="DM4117"/>
      <c r="DR4117" s="1"/>
      <c r="DS4117" s="152"/>
      <c r="DT4117" s="152"/>
      <c r="DU4117" s="212"/>
      <c r="DV4117" s="212"/>
      <c r="DW4117"/>
      <c r="DX4117"/>
      <c r="EC4117" s="1"/>
      <c r="ED4117" s="152"/>
      <c r="EE4117" s="152"/>
      <c r="EF4117" s="212"/>
      <c r="EG4117" s="212"/>
      <c r="EH4117"/>
      <c r="EI4117"/>
      <c r="EN4117" s="1"/>
      <c r="EO4117" s="214"/>
      <c r="EP4117" s="214"/>
      <c r="EQ4117" s="222"/>
      <c r="ER4117" s="222"/>
      <c r="ES4117" s="215"/>
      <c r="ET4117" s="215"/>
      <c r="EU4117" s="212"/>
      <c r="EV4117" s="212"/>
      <c r="EW4117"/>
      <c r="EX4117"/>
    </row>
    <row r="4118" spans="37:154">
      <c r="AK4118" s="1"/>
      <c r="AL4118" s="152"/>
      <c r="AN4118" s="212"/>
      <c r="AP4118"/>
      <c r="AT4118" s="1"/>
      <c r="AU4118" s="152"/>
      <c r="AV4118" s="152"/>
      <c r="AW4118" s="212"/>
      <c r="AX4118" s="212"/>
      <c r="AY4118"/>
      <c r="AZ4118"/>
      <c r="BE4118" s="1"/>
      <c r="BF4118" s="214"/>
      <c r="BG4118" s="214"/>
      <c r="BH4118" s="212"/>
      <c r="BI4118" s="212"/>
      <c r="BJ4118"/>
      <c r="BK4118"/>
      <c r="BP4118" s="1"/>
      <c r="BQ4118" s="152"/>
      <c r="BR4118" s="152"/>
      <c r="BS4118" s="212"/>
      <c r="BT4118" s="212"/>
      <c r="BU4118"/>
      <c r="BV4118"/>
      <c r="CA4118" s="1"/>
      <c r="CB4118" s="152"/>
      <c r="CC4118" s="152"/>
      <c r="CD4118" s="212"/>
      <c r="CE4118" s="212"/>
      <c r="CF4118"/>
      <c r="CG4118"/>
      <c r="CL4118" s="1"/>
      <c r="CM4118" s="152"/>
      <c r="CN4118" s="152"/>
      <c r="CO4118" s="213"/>
      <c r="CP4118" s="213"/>
      <c r="CQ4118"/>
      <c r="CR4118"/>
      <c r="CW4118" s="1"/>
      <c r="CX4118" s="214"/>
      <c r="CY4118" s="214"/>
      <c r="CZ4118" s="212"/>
      <c r="DA4118" s="212"/>
      <c r="DB4118"/>
      <c r="DC4118"/>
      <c r="DG4118" s="1"/>
      <c r="DH4118" s="152"/>
      <c r="DI4118" s="152"/>
      <c r="DJ4118" s="212"/>
      <c r="DK4118" s="212"/>
      <c r="DL4118"/>
      <c r="DM4118"/>
      <c r="DR4118" s="1"/>
      <c r="DS4118" s="152"/>
      <c r="DT4118" s="152"/>
      <c r="DU4118" s="212"/>
      <c r="DV4118" s="212"/>
      <c r="DW4118"/>
      <c r="DX4118"/>
      <c r="EC4118" s="1"/>
      <c r="ED4118" s="152"/>
      <c r="EE4118" s="152"/>
      <c r="EF4118" s="212"/>
      <c r="EG4118" s="212"/>
      <c r="EH4118"/>
      <c r="EI4118"/>
      <c r="EN4118" s="1"/>
      <c r="EO4118" s="214"/>
      <c r="EP4118" s="214"/>
      <c r="EQ4118" s="222"/>
      <c r="ER4118" s="222"/>
      <c r="ES4118" s="215"/>
      <c r="ET4118" s="215"/>
      <c r="EU4118" s="212"/>
      <c r="EV4118" s="212"/>
      <c r="EW4118"/>
      <c r="EX4118"/>
    </row>
    <row r="4119" spans="37:154">
      <c r="AK4119" s="1"/>
      <c r="AL4119" s="152"/>
      <c r="AN4119" s="212"/>
      <c r="AP4119"/>
      <c r="AT4119" s="1"/>
      <c r="AU4119" s="152"/>
      <c r="AV4119" s="152"/>
      <c r="AW4119" s="212"/>
      <c r="AX4119" s="212"/>
      <c r="AY4119"/>
      <c r="AZ4119"/>
      <c r="BE4119" s="1"/>
      <c r="BF4119" s="214"/>
      <c r="BG4119" s="214"/>
      <c r="BH4119" s="212"/>
      <c r="BI4119" s="212"/>
      <c r="BJ4119"/>
      <c r="BK4119"/>
      <c r="BP4119" s="1"/>
      <c r="BQ4119" s="152"/>
      <c r="BR4119" s="152"/>
      <c r="BS4119" s="212"/>
      <c r="BT4119" s="212"/>
      <c r="BU4119"/>
      <c r="BV4119"/>
      <c r="CA4119" s="1"/>
      <c r="CB4119" s="152"/>
      <c r="CC4119" s="152"/>
      <c r="CD4119" s="212"/>
      <c r="CE4119" s="212"/>
      <c r="CF4119"/>
      <c r="CG4119"/>
      <c r="CL4119" s="1"/>
      <c r="CM4119" s="152"/>
      <c r="CN4119" s="152"/>
      <c r="CO4119" s="213"/>
      <c r="CP4119" s="213"/>
      <c r="CQ4119"/>
      <c r="CR4119"/>
      <c r="CW4119" s="1"/>
      <c r="CX4119" s="214"/>
      <c r="CY4119" s="214"/>
      <c r="CZ4119" s="212"/>
      <c r="DA4119" s="212"/>
      <c r="DB4119"/>
      <c r="DC4119"/>
      <c r="DG4119" s="1"/>
      <c r="DH4119" s="152"/>
      <c r="DI4119" s="152"/>
      <c r="DJ4119" s="212"/>
      <c r="DK4119" s="212"/>
      <c r="DL4119"/>
      <c r="DM4119"/>
      <c r="DR4119" s="1"/>
      <c r="DS4119" s="152"/>
      <c r="DT4119" s="152"/>
      <c r="DU4119" s="212"/>
      <c r="DV4119" s="212"/>
      <c r="DW4119"/>
      <c r="DX4119"/>
      <c r="EC4119" s="1"/>
      <c r="ED4119" s="152"/>
      <c r="EE4119" s="152"/>
      <c r="EF4119" s="212"/>
      <c r="EG4119" s="212"/>
      <c r="EH4119"/>
      <c r="EI4119"/>
      <c r="EN4119" s="1"/>
      <c r="EO4119" s="214"/>
      <c r="EP4119" s="214"/>
      <c r="EQ4119" s="222"/>
      <c r="ER4119" s="222"/>
      <c r="ES4119" s="215"/>
      <c r="ET4119" s="215"/>
      <c r="EU4119" s="212"/>
      <c r="EV4119" s="212"/>
      <c r="EW4119"/>
      <c r="EX4119"/>
    </row>
    <row r="4120" spans="37:154">
      <c r="AK4120" s="1"/>
      <c r="AL4120" s="152"/>
      <c r="AN4120" s="212"/>
      <c r="AP4120"/>
      <c r="AT4120" s="1"/>
      <c r="AU4120" s="152"/>
      <c r="AV4120" s="152"/>
      <c r="AW4120" s="212"/>
      <c r="AX4120" s="212"/>
      <c r="AY4120"/>
      <c r="AZ4120"/>
      <c r="BE4120" s="1"/>
      <c r="BF4120" s="214"/>
      <c r="BG4120" s="214"/>
      <c r="BH4120" s="212"/>
      <c r="BI4120" s="212"/>
      <c r="BJ4120"/>
      <c r="BK4120"/>
      <c r="BP4120" s="1"/>
      <c r="BQ4120" s="152"/>
      <c r="BR4120" s="152"/>
      <c r="BS4120" s="212"/>
      <c r="BT4120" s="212"/>
      <c r="BU4120"/>
      <c r="BV4120"/>
      <c r="CA4120" s="1"/>
      <c r="CB4120" s="152"/>
      <c r="CC4120" s="152"/>
      <c r="CD4120" s="212"/>
      <c r="CE4120" s="212"/>
      <c r="CF4120"/>
      <c r="CG4120"/>
      <c r="CL4120" s="1"/>
      <c r="CM4120" s="152"/>
      <c r="CN4120" s="152"/>
      <c r="CO4120" s="213"/>
      <c r="CP4120" s="213"/>
      <c r="CQ4120"/>
      <c r="CR4120"/>
      <c r="CW4120" s="1"/>
      <c r="CX4120" s="214"/>
      <c r="CY4120" s="214"/>
      <c r="CZ4120" s="212"/>
      <c r="DA4120" s="212"/>
      <c r="DB4120"/>
      <c r="DC4120"/>
      <c r="DG4120" s="1"/>
      <c r="DH4120" s="152"/>
      <c r="DI4120" s="152"/>
      <c r="DJ4120" s="212"/>
      <c r="DK4120" s="212"/>
      <c r="DL4120"/>
      <c r="DM4120"/>
      <c r="DR4120" s="1"/>
      <c r="DS4120" s="152"/>
      <c r="DT4120" s="152"/>
      <c r="DU4120" s="212"/>
      <c r="DV4120" s="212"/>
      <c r="DW4120"/>
      <c r="DX4120"/>
      <c r="EC4120" s="1"/>
      <c r="ED4120" s="152"/>
      <c r="EE4120" s="152"/>
      <c r="EF4120" s="212"/>
      <c r="EG4120" s="212"/>
      <c r="EH4120"/>
      <c r="EI4120"/>
      <c r="EN4120" s="1"/>
      <c r="EO4120" s="214"/>
      <c r="EP4120" s="214"/>
      <c r="EQ4120" s="222"/>
      <c r="ER4120" s="222"/>
      <c r="ES4120" s="215"/>
      <c r="ET4120" s="215"/>
      <c r="EU4120" s="212"/>
      <c r="EV4120" s="212"/>
      <c r="EW4120"/>
      <c r="EX4120"/>
    </row>
    <row r="4121" spans="37:154">
      <c r="AK4121" s="1"/>
      <c r="AL4121" s="152"/>
      <c r="AN4121" s="212"/>
      <c r="AP4121"/>
      <c r="AT4121" s="1"/>
      <c r="AU4121" s="152"/>
      <c r="AV4121" s="152"/>
      <c r="AW4121" s="212"/>
      <c r="AX4121" s="212"/>
      <c r="AY4121"/>
      <c r="AZ4121"/>
      <c r="BE4121" s="1"/>
      <c r="BF4121" s="214"/>
      <c r="BG4121" s="214"/>
      <c r="BH4121" s="212"/>
      <c r="BI4121" s="212"/>
      <c r="BJ4121"/>
      <c r="BK4121"/>
      <c r="BP4121" s="1"/>
      <c r="BQ4121" s="152"/>
      <c r="BR4121" s="152"/>
      <c r="BS4121" s="212"/>
      <c r="BT4121" s="212"/>
      <c r="BU4121"/>
      <c r="BV4121"/>
      <c r="CA4121" s="1"/>
      <c r="CB4121" s="152"/>
      <c r="CC4121" s="152"/>
      <c r="CD4121" s="212"/>
      <c r="CE4121" s="212"/>
      <c r="CF4121"/>
      <c r="CG4121"/>
      <c r="CL4121" s="1"/>
      <c r="CM4121" s="152"/>
      <c r="CN4121" s="152"/>
      <c r="CO4121" s="213"/>
      <c r="CP4121" s="213"/>
      <c r="CQ4121"/>
      <c r="CR4121"/>
      <c r="CW4121" s="1"/>
      <c r="CX4121" s="214"/>
      <c r="CY4121" s="214"/>
      <c r="CZ4121" s="212"/>
      <c r="DA4121" s="212"/>
      <c r="DB4121"/>
      <c r="DC4121"/>
      <c r="DG4121" s="1"/>
      <c r="DH4121" s="152"/>
      <c r="DI4121" s="152"/>
      <c r="DJ4121" s="212"/>
      <c r="DK4121" s="212"/>
      <c r="DL4121"/>
      <c r="DM4121"/>
      <c r="DR4121" s="1"/>
      <c r="DS4121" s="152"/>
      <c r="DT4121" s="152"/>
      <c r="DU4121" s="212"/>
      <c r="DV4121" s="212"/>
      <c r="DW4121"/>
      <c r="DX4121"/>
      <c r="EC4121" s="1"/>
      <c r="ED4121" s="152"/>
      <c r="EE4121" s="152"/>
      <c r="EF4121" s="212"/>
      <c r="EG4121" s="212"/>
      <c r="EH4121"/>
      <c r="EI4121"/>
      <c r="EN4121" s="1"/>
      <c r="EO4121" s="214"/>
      <c r="EP4121" s="214"/>
      <c r="EQ4121" s="222"/>
      <c r="ER4121" s="222"/>
      <c r="ES4121" s="215"/>
      <c r="ET4121" s="215"/>
      <c r="EU4121" s="212"/>
      <c r="EV4121" s="212"/>
      <c r="EW4121"/>
      <c r="EX4121"/>
    </row>
    <row r="4122" spans="37:154">
      <c r="AK4122" s="1"/>
      <c r="AL4122" s="152"/>
      <c r="AN4122" s="212"/>
      <c r="AP4122"/>
      <c r="AT4122" s="1"/>
      <c r="AU4122" s="152"/>
      <c r="AV4122" s="152"/>
      <c r="AW4122" s="212"/>
      <c r="AX4122" s="212"/>
      <c r="AY4122"/>
      <c r="AZ4122"/>
      <c r="BE4122" s="1"/>
      <c r="BF4122" s="214"/>
      <c r="BG4122" s="214"/>
      <c r="BH4122" s="212"/>
      <c r="BI4122" s="212"/>
      <c r="BJ4122"/>
      <c r="BK4122"/>
      <c r="BP4122" s="1"/>
      <c r="BQ4122" s="152"/>
      <c r="BR4122" s="152"/>
      <c r="BS4122" s="212"/>
      <c r="BT4122" s="212"/>
      <c r="BU4122"/>
      <c r="BV4122"/>
      <c r="CA4122" s="1"/>
      <c r="CB4122" s="152"/>
      <c r="CC4122" s="152"/>
      <c r="CD4122" s="212"/>
      <c r="CE4122" s="212"/>
      <c r="CF4122"/>
      <c r="CG4122"/>
      <c r="CL4122" s="1"/>
      <c r="CM4122" s="152"/>
      <c r="CN4122" s="152"/>
      <c r="CO4122" s="213"/>
      <c r="CP4122" s="213"/>
      <c r="CQ4122"/>
      <c r="CR4122"/>
      <c r="CW4122" s="1"/>
      <c r="CX4122" s="214"/>
      <c r="CY4122" s="214"/>
      <c r="CZ4122" s="212"/>
      <c r="DA4122" s="212"/>
      <c r="DB4122"/>
      <c r="DC4122"/>
      <c r="DG4122" s="1"/>
      <c r="DH4122" s="152"/>
      <c r="DI4122" s="152"/>
      <c r="DJ4122" s="212"/>
      <c r="DK4122" s="212"/>
      <c r="DL4122"/>
      <c r="DM4122"/>
      <c r="DR4122" s="1"/>
      <c r="DS4122" s="152"/>
      <c r="DT4122" s="152"/>
      <c r="DU4122" s="212"/>
      <c r="DV4122" s="212"/>
      <c r="DW4122"/>
      <c r="DX4122"/>
      <c r="EC4122" s="1"/>
      <c r="ED4122" s="152"/>
      <c r="EE4122" s="152"/>
      <c r="EF4122" s="212"/>
      <c r="EG4122" s="212"/>
      <c r="EH4122"/>
      <c r="EI4122"/>
      <c r="EN4122" s="1"/>
      <c r="EO4122" s="214"/>
      <c r="EP4122" s="214"/>
      <c r="EQ4122" s="222"/>
      <c r="ER4122" s="222"/>
      <c r="ES4122" s="215"/>
      <c r="ET4122" s="215"/>
      <c r="EU4122" s="212"/>
      <c r="EV4122" s="212"/>
      <c r="EW4122"/>
      <c r="EX4122"/>
    </row>
    <row r="4123" spans="37:154">
      <c r="AK4123" s="1"/>
      <c r="AL4123" s="152"/>
      <c r="AN4123" s="212"/>
      <c r="AP4123"/>
      <c r="AT4123" s="1"/>
      <c r="AU4123" s="152"/>
      <c r="AV4123" s="152"/>
      <c r="AW4123" s="212"/>
      <c r="AX4123" s="212"/>
      <c r="AY4123"/>
      <c r="AZ4123"/>
      <c r="BE4123" s="1"/>
      <c r="BF4123" s="214"/>
      <c r="BG4123" s="214"/>
      <c r="BH4123" s="212"/>
      <c r="BI4123" s="212"/>
      <c r="BJ4123"/>
      <c r="BK4123"/>
      <c r="BP4123" s="1"/>
      <c r="BQ4123" s="152"/>
      <c r="BR4123" s="152"/>
      <c r="BS4123" s="212"/>
      <c r="BT4123" s="212"/>
      <c r="BU4123"/>
      <c r="BV4123"/>
      <c r="CA4123" s="1"/>
      <c r="CB4123" s="152"/>
      <c r="CC4123" s="152"/>
      <c r="CD4123" s="212"/>
      <c r="CE4123" s="212"/>
      <c r="CF4123"/>
      <c r="CG4123"/>
      <c r="CL4123" s="1"/>
      <c r="CM4123" s="152"/>
      <c r="CN4123" s="152"/>
      <c r="CO4123" s="213"/>
      <c r="CP4123" s="213"/>
      <c r="CQ4123"/>
      <c r="CR4123"/>
      <c r="CW4123" s="1"/>
      <c r="CX4123" s="214"/>
      <c r="CY4123" s="214"/>
      <c r="CZ4123" s="212"/>
      <c r="DA4123" s="212"/>
      <c r="DB4123"/>
      <c r="DC4123"/>
      <c r="DG4123" s="1"/>
      <c r="DH4123" s="152"/>
      <c r="DI4123" s="152"/>
      <c r="DJ4123" s="212"/>
      <c r="DK4123" s="212"/>
      <c r="DL4123"/>
      <c r="DM4123"/>
      <c r="DR4123" s="1"/>
      <c r="DS4123" s="152"/>
      <c r="DT4123" s="152"/>
      <c r="DU4123" s="212"/>
      <c r="DV4123" s="212"/>
      <c r="DW4123"/>
      <c r="DX4123"/>
      <c r="EC4123" s="1"/>
      <c r="ED4123" s="152"/>
      <c r="EE4123" s="152"/>
      <c r="EF4123" s="212"/>
      <c r="EG4123" s="212"/>
      <c r="EH4123"/>
      <c r="EI4123"/>
      <c r="EN4123" s="1"/>
      <c r="EO4123" s="214"/>
      <c r="EP4123" s="214"/>
      <c r="EQ4123" s="222"/>
      <c r="ER4123" s="222"/>
      <c r="ES4123" s="215"/>
      <c r="ET4123" s="215"/>
      <c r="EU4123" s="212"/>
      <c r="EV4123" s="212"/>
      <c r="EW4123"/>
      <c r="EX4123"/>
    </row>
    <row r="4124" spans="37:154">
      <c r="AK4124" s="1"/>
      <c r="AL4124" s="152"/>
      <c r="AN4124" s="212"/>
      <c r="AP4124"/>
      <c r="AT4124" s="1"/>
      <c r="AU4124" s="152"/>
      <c r="AV4124" s="152"/>
      <c r="AW4124" s="212"/>
      <c r="AX4124" s="212"/>
      <c r="AY4124"/>
      <c r="AZ4124"/>
      <c r="BE4124" s="1"/>
      <c r="BF4124" s="214"/>
      <c r="BG4124" s="214"/>
      <c r="BH4124" s="212"/>
      <c r="BI4124" s="212"/>
      <c r="BJ4124"/>
      <c r="BK4124"/>
      <c r="BP4124" s="1"/>
      <c r="BQ4124" s="152"/>
      <c r="BR4124" s="152"/>
      <c r="BS4124" s="212"/>
      <c r="BT4124" s="212"/>
      <c r="BU4124"/>
      <c r="BV4124"/>
      <c r="CA4124" s="1"/>
      <c r="CB4124" s="152"/>
      <c r="CC4124" s="152"/>
      <c r="CD4124" s="212"/>
      <c r="CE4124" s="212"/>
      <c r="CF4124"/>
      <c r="CG4124"/>
      <c r="CL4124" s="1"/>
      <c r="CM4124" s="152"/>
      <c r="CN4124" s="152"/>
      <c r="CO4124" s="213"/>
      <c r="CP4124" s="213"/>
      <c r="CQ4124"/>
      <c r="CR4124"/>
      <c r="CW4124" s="1"/>
      <c r="CX4124" s="214"/>
      <c r="CY4124" s="214"/>
      <c r="CZ4124" s="212"/>
      <c r="DA4124" s="212"/>
      <c r="DB4124"/>
      <c r="DC4124"/>
      <c r="DG4124" s="1"/>
      <c r="DH4124" s="152"/>
      <c r="DI4124" s="152"/>
      <c r="DJ4124" s="212"/>
      <c r="DK4124" s="212"/>
      <c r="DL4124"/>
      <c r="DM4124"/>
      <c r="DR4124" s="1"/>
      <c r="DS4124" s="152"/>
      <c r="DT4124" s="152"/>
      <c r="DU4124" s="212"/>
      <c r="DV4124" s="212"/>
      <c r="DW4124"/>
      <c r="DX4124"/>
      <c r="EC4124" s="1"/>
      <c r="ED4124" s="152"/>
      <c r="EE4124" s="152"/>
      <c r="EF4124" s="212"/>
      <c r="EG4124" s="212"/>
      <c r="EH4124"/>
      <c r="EI4124"/>
      <c r="EN4124" s="1"/>
      <c r="EO4124" s="214"/>
      <c r="EP4124" s="214"/>
      <c r="EQ4124" s="222"/>
      <c r="ER4124" s="222"/>
      <c r="ES4124" s="215"/>
      <c r="ET4124" s="215"/>
      <c r="EU4124" s="212"/>
      <c r="EV4124" s="212"/>
      <c r="EW4124"/>
      <c r="EX4124"/>
    </row>
    <row r="4125" spans="37:154">
      <c r="AK4125" s="1"/>
      <c r="AL4125" s="152"/>
      <c r="AN4125" s="212"/>
      <c r="AP4125"/>
      <c r="AT4125" s="1"/>
      <c r="AU4125" s="152"/>
      <c r="AV4125" s="152"/>
      <c r="AW4125" s="212"/>
      <c r="AX4125" s="212"/>
      <c r="AY4125"/>
      <c r="AZ4125"/>
      <c r="BE4125" s="1"/>
      <c r="BF4125" s="214"/>
      <c r="BG4125" s="214"/>
      <c r="BH4125" s="212"/>
      <c r="BI4125" s="212"/>
      <c r="BJ4125"/>
      <c r="BK4125"/>
      <c r="BP4125" s="1"/>
      <c r="BQ4125" s="152"/>
      <c r="BR4125" s="152"/>
      <c r="BS4125" s="212"/>
      <c r="BT4125" s="212"/>
      <c r="BU4125"/>
      <c r="BV4125"/>
      <c r="CA4125" s="1"/>
      <c r="CB4125" s="152"/>
      <c r="CC4125" s="152"/>
      <c r="CD4125" s="212"/>
      <c r="CE4125" s="212"/>
      <c r="CF4125"/>
      <c r="CG4125"/>
      <c r="CL4125" s="1"/>
      <c r="CM4125" s="152"/>
      <c r="CN4125" s="152"/>
      <c r="CO4125" s="213"/>
      <c r="CP4125" s="213"/>
      <c r="CQ4125"/>
      <c r="CR4125"/>
      <c r="CW4125" s="1"/>
      <c r="CX4125" s="214"/>
      <c r="CY4125" s="214"/>
      <c r="CZ4125" s="212"/>
      <c r="DA4125" s="212"/>
      <c r="DB4125"/>
      <c r="DC4125"/>
      <c r="DG4125" s="1"/>
      <c r="DH4125" s="152"/>
      <c r="DI4125" s="152"/>
      <c r="DJ4125" s="212"/>
      <c r="DK4125" s="212"/>
      <c r="DL4125"/>
      <c r="DM4125"/>
      <c r="DR4125" s="1"/>
      <c r="DS4125" s="152"/>
      <c r="DT4125" s="152"/>
      <c r="DU4125" s="212"/>
      <c r="DV4125" s="212"/>
      <c r="DW4125"/>
      <c r="DX4125"/>
      <c r="EC4125" s="1"/>
      <c r="ED4125" s="152"/>
      <c r="EE4125" s="152"/>
      <c r="EF4125" s="212"/>
      <c r="EG4125" s="212"/>
      <c r="EH4125"/>
      <c r="EI4125"/>
      <c r="EN4125" s="1"/>
      <c r="EO4125" s="214"/>
      <c r="EP4125" s="214"/>
      <c r="EQ4125" s="222"/>
      <c r="ER4125" s="222"/>
      <c r="ES4125" s="215"/>
      <c r="ET4125" s="215"/>
      <c r="EU4125" s="212"/>
      <c r="EV4125" s="212"/>
      <c r="EW4125"/>
      <c r="EX4125"/>
    </row>
    <row r="4126" spans="37:154">
      <c r="AK4126" s="1"/>
      <c r="AL4126" s="152"/>
      <c r="AN4126" s="212"/>
      <c r="AP4126"/>
      <c r="AT4126" s="1"/>
      <c r="AU4126" s="152"/>
      <c r="AV4126" s="152"/>
      <c r="AW4126" s="212"/>
      <c r="AX4126" s="212"/>
      <c r="AY4126"/>
      <c r="AZ4126"/>
      <c r="BE4126" s="1"/>
      <c r="BF4126" s="214"/>
      <c r="BG4126" s="214"/>
      <c r="BH4126" s="212"/>
      <c r="BI4126" s="212"/>
      <c r="BJ4126"/>
      <c r="BK4126"/>
      <c r="BP4126" s="1"/>
      <c r="BQ4126" s="152"/>
      <c r="BR4126" s="152"/>
      <c r="BS4126" s="212"/>
      <c r="BT4126" s="212"/>
      <c r="BU4126"/>
      <c r="BV4126"/>
      <c r="CA4126" s="1"/>
      <c r="CB4126" s="152"/>
      <c r="CC4126" s="152"/>
      <c r="CD4126" s="212"/>
      <c r="CE4126" s="212"/>
      <c r="CF4126"/>
      <c r="CG4126"/>
      <c r="CL4126" s="1"/>
      <c r="CM4126" s="152"/>
      <c r="CN4126" s="152"/>
      <c r="CO4126" s="213"/>
      <c r="CP4126" s="213"/>
      <c r="CQ4126"/>
      <c r="CR4126"/>
      <c r="CW4126" s="1"/>
      <c r="CX4126" s="214"/>
      <c r="CY4126" s="214"/>
      <c r="CZ4126" s="212"/>
      <c r="DA4126" s="212"/>
      <c r="DB4126"/>
      <c r="DC4126"/>
      <c r="DG4126" s="1"/>
      <c r="DH4126" s="152"/>
      <c r="DI4126" s="152"/>
      <c r="DJ4126" s="212"/>
      <c r="DK4126" s="212"/>
      <c r="DL4126"/>
      <c r="DM4126"/>
      <c r="DR4126" s="1"/>
      <c r="DS4126" s="152"/>
      <c r="DT4126" s="152"/>
      <c r="DU4126" s="212"/>
      <c r="DV4126" s="212"/>
      <c r="DW4126"/>
      <c r="DX4126"/>
      <c r="EC4126" s="1"/>
      <c r="ED4126" s="152"/>
      <c r="EE4126" s="152"/>
      <c r="EF4126" s="212"/>
      <c r="EG4126" s="212"/>
      <c r="EH4126"/>
      <c r="EI4126"/>
      <c r="EN4126" s="1"/>
      <c r="EO4126" s="214"/>
      <c r="EP4126" s="214"/>
      <c r="EQ4126" s="222"/>
      <c r="ER4126" s="222"/>
      <c r="ES4126" s="215"/>
      <c r="ET4126" s="215"/>
      <c r="EU4126" s="212"/>
      <c r="EV4126" s="212"/>
      <c r="EW4126"/>
      <c r="EX4126"/>
    </row>
    <row r="4127" spans="37:154">
      <c r="AK4127" s="1"/>
      <c r="AL4127" s="152"/>
      <c r="AN4127" s="212"/>
      <c r="AP4127"/>
      <c r="AT4127" s="1"/>
      <c r="AU4127" s="152"/>
      <c r="AV4127" s="152"/>
      <c r="AW4127" s="212"/>
      <c r="AX4127" s="212"/>
      <c r="AY4127"/>
      <c r="AZ4127"/>
      <c r="BE4127" s="1"/>
      <c r="BF4127" s="214"/>
      <c r="BG4127" s="214"/>
      <c r="BH4127" s="212"/>
      <c r="BI4127" s="212"/>
      <c r="BJ4127"/>
      <c r="BK4127"/>
      <c r="BP4127" s="1"/>
      <c r="BQ4127" s="152"/>
      <c r="BR4127" s="152"/>
      <c r="BS4127" s="212"/>
      <c r="BT4127" s="212"/>
      <c r="BU4127"/>
      <c r="BV4127"/>
      <c r="CA4127" s="1"/>
      <c r="CB4127" s="152"/>
      <c r="CC4127" s="152"/>
      <c r="CD4127" s="212"/>
      <c r="CE4127" s="212"/>
      <c r="CF4127"/>
      <c r="CG4127"/>
      <c r="CL4127" s="1"/>
      <c r="CM4127" s="152"/>
      <c r="CN4127" s="152"/>
      <c r="CO4127" s="213"/>
      <c r="CP4127" s="213"/>
      <c r="CQ4127"/>
      <c r="CR4127"/>
      <c r="CW4127" s="1"/>
      <c r="CX4127" s="214"/>
      <c r="CY4127" s="214"/>
      <c r="CZ4127" s="212"/>
      <c r="DA4127" s="212"/>
      <c r="DB4127"/>
      <c r="DC4127"/>
      <c r="DG4127" s="1"/>
      <c r="DH4127" s="152"/>
      <c r="DI4127" s="152"/>
      <c r="DJ4127" s="212"/>
      <c r="DK4127" s="212"/>
      <c r="DL4127"/>
      <c r="DM4127"/>
      <c r="DR4127" s="1"/>
      <c r="DS4127" s="152"/>
      <c r="DT4127" s="152"/>
      <c r="DU4127" s="212"/>
      <c r="DV4127" s="212"/>
      <c r="DW4127"/>
      <c r="DX4127"/>
      <c r="EC4127" s="1"/>
      <c r="ED4127" s="152"/>
      <c r="EE4127" s="152"/>
      <c r="EF4127" s="212"/>
      <c r="EG4127" s="212"/>
      <c r="EH4127"/>
      <c r="EI4127"/>
      <c r="EN4127" s="1"/>
      <c r="EO4127" s="214"/>
      <c r="EP4127" s="214"/>
      <c r="EQ4127" s="222"/>
      <c r="ER4127" s="222"/>
      <c r="ES4127" s="215"/>
      <c r="ET4127" s="215"/>
      <c r="EU4127" s="212"/>
      <c r="EV4127" s="212"/>
      <c r="EW4127"/>
      <c r="EX4127"/>
    </row>
    <row r="4128" spans="37:154">
      <c r="AK4128" s="1"/>
      <c r="AL4128" s="152"/>
      <c r="AN4128" s="212"/>
      <c r="AP4128"/>
      <c r="AT4128" s="1"/>
      <c r="AU4128" s="152"/>
      <c r="AV4128" s="152"/>
      <c r="AW4128" s="212"/>
      <c r="AX4128" s="212"/>
      <c r="AY4128"/>
      <c r="AZ4128"/>
      <c r="BE4128" s="1"/>
      <c r="BF4128" s="214"/>
      <c r="BG4128" s="214"/>
      <c r="BH4128" s="212"/>
      <c r="BI4128" s="212"/>
      <c r="BJ4128"/>
      <c r="BK4128"/>
      <c r="BP4128" s="1"/>
      <c r="BQ4128" s="152"/>
      <c r="BR4128" s="152"/>
      <c r="BS4128" s="212"/>
      <c r="BT4128" s="212"/>
      <c r="BU4128"/>
      <c r="BV4128"/>
      <c r="CA4128" s="1"/>
      <c r="CB4128" s="152"/>
      <c r="CC4128" s="152"/>
      <c r="CD4128" s="212"/>
      <c r="CE4128" s="212"/>
      <c r="CF4128"/>
      <c r="CG4128"/>
      <c r="CL4128" s="1"/>
      <c r="CM4128" s="152"/>
      <c r="CN4128" s="152"/>
      <c r="CO4128" s="213"/>
      <c r="CP4128" s="213"/>
      <c r="CQ4128"/>
      <c r="CR4128"/>
      <c r="CW4128" s="1"/>
      <c r="CX4128" s="214"/>
      <c r="CY4128" s="214"/>
      <c r="CZ4128" s="212"/>
      <c r="DA4128" s="212"/>
      <c r="DB4128"/>
      <c r="DC4128"/>
      <c r="DG4128" s="1"/>
      <c r="DH4128" s="152"/>
      <c r="DI4128" s="152"/>
      <c r="DJ4128" s="212"/>
      <c r="DK4128" s="212"/>
      <c r="DL4128"/>
      <c r="DM4128"/>
      <c r="DR4128" s="1"/>
      <c r="DS4128" s="152"/>
      <c r="DT4128" s="152"/>
      <c r="DU4128" s="212"/>
      <c r="DV4128" s="212"/>
      <c r="DW4128"/>
      <c r="DX4128"/>
      <c r="EC4128" s="1"/>
      <c r="ED4128" s="152"/>
      <c r="EE4128" s="152"/>
      <c r="EF4128" s="212"/>
      <c r="EG4128" s="212"/>
      <c r="EH4128"/>
      <c r="EI4128"/>
      <c r="EN4128" s="1"/>
      <c r="EO4128" s="214"/>
      <c r="EP4128" s="214"/>
      <c r="EQ4128" s="222"/>
      <c r="ER4128" s="222"/>
      <c r="ES4128" s="215"/>
      <c r="ET4128" s="215"/>
      <c r="EU4128" s="212"/>
      <c r="EV4128" s="212"/>
      <c r="EW4128"/>
      <c r="EX4128"/>
    </row>
    <row r="4129" spans="37:154">
      <c r="AK4129" s="1"/>
      <c r="AL4129" s="152"/>
      <c r="AN4129" s="212"/>
      <c r="AP4129"/>
      <c r="AT4129" s="1"/>
      <c r="AU4129" s="152"/>
      <c r="AV4129" s="152"/>
      <c r="AW4129" s="212"/>
      <c r="AX4129" s="212"/>
      <c r="AY4129"/>
      <c r="AZ4129"/>
      <c r="BE4129" s="1"/>
      <c r="BF4129" s="214"/>
      <c r="BG4129" s="214"/>
      <c r="BH4129" s="212"/>
      <c r="BI4129" s="212"/>
      <c r="BJ4129"/>
      <c r="BK4129"/>
      <c r="BP4129" s="1"/>
      <c r="BQ4129" s="152"/>
      <c r="BR4129" s="152"/>
      <c r="BS4129" s="212"/>
      <c r="BT4129" s="212"/>
      <c r="BU4129"/>
      <c r="BV4129"/>
      <c r="CA4129" s="1"/>
      <c r="CB4129" s="152"/>
      <c r="CC4129" s="152"/>
      <c r="CD4129" s="212"/>
      <c r="CE4129" s="212"/>
      <c r="CF4129"/>
      <c r="CG4129"/>
      <c r="CL4129" s="1"/>
      <c r="CM4129" s="152"/>
      <c r="CN4129" s="152"/>
      <c r="CO4129" s="213"/>
      <c r="CP4129" s="213"/>
      <c r="CQ4129"/>
      <c r="CR4129"/>
      <c r="CW4129" s="1"/>
      <c r="CX4129" s="214"/>
      <c r="CY4129" s="214"/>
      <c r="CZ4129" s="212"/>
      <c r="DA4129" s="212"/>
      <c r="DB4129"/>
      <c r="DC4129"/>
      <c r="DG4129" s="1"/>
      <c r="DH4129" s="152"/>
      <c r="DI4129" s="152"/>
      <c r="DJ4129" s="212"/>
      <c r="DK4129" s="212"/>
      <c r="DL4129"/>
      <c r="DM4129"/>
      <c r="DR4129" s="1"/>
      <c r="DS4129" s="152"/>
      <c r="DT4129" s="152"/>
      <c r="DU4129" s="212"/>
      <c r="DV4129" s="212"/>
      <c r="DW4129"/>
      <c r="DX4129"/>
      <c r="EC4129" s="1"/>
      <c r="ED4129" s="152"/>
      <c r="EE4129" s="152"/>
      <c r="EF4129" s="212"/>
      <c r="EG4129" s="212"/>
      <c r="EH4129"/>
      <c r="EI4129"/>
      <c r="EN4129" s="1"/>
      <c r="EO4129" s="214"/>
      <c r="EP4129" s="214"/>
      <c r="EQ4129" s="222"/>
      <c r="ER4129" s="222"/>
      <c r="ES4129" s="215"/>
      <c r="ET4129" s="215"/>
      <c r="EU4129" s="212"/>
      <c r="EV4129" s="212"/>
      <c r="EW4129"/>
      <c r="EX4129"/>
    </row>
    <row r="4130" spans="37:154">
      <c r="AK4130" s="1"/>
      <c r="AL4130" s="152"/>
      <c r="AN4130" s="212"/>
      <c r="AP4130"/>
      <c r="AT4130" s="1"/>
      <c r="AU4130" s="152"/>
      <c r="AV4130" s="152"/>
      <c r="AW4130" s="212"/>
      <c r="AX4130" s="212"/>
      <c r="AY4130"/>
      <c r="AZ4130"/>
      <c r="BE4130" s="1"/>
      <c r="BF4130" s="214"/>
      <c r="BG4130" s="214"/>
      <c r="BH4130" s="212"/>
      <c r="BI4130" s="212"/>
      <c r="BJ4130"/>
      <c r="BK4130"/>
      <c r="BP4130" s="1"/>
      <c r="BQ4130" s="152"/>
      <c r="BR4130" s="152"/>
      <c r="BS4130" s="212"/>
      <c r="BT4130" s="212"/>
      <c r="BU4130"/>
      <c r="BV4130"/>
      <c r="CA4130" s="1"/>
      <c r="CB4130" s="152"/>
      <c r="CC4130" s="152"/>
      <c r="CD4130" s="212"/>
      <c r="CE4130" s="212"/>
      <c r="CF4130"/>
      <c r="CG4130"/>
      <c r="CL4130" s="1"/>
      <c r="CM4130" s="152"/>
      <c r="CN4130" s="152"/>
      <c r="CO4130" s="213"/>
      <c r="CP4130" s="213"/>
      <c r="CQ4130"/>
      <c r="CR4130"/>
      <c r="CW4130" s="1"/>
      <c r="CX4130" s="214"/>
      <c r="CY4130" s="214"/>
      <c r="CZ4130" s="212"/>
      <c r="DA4130" s="212"/>
      <c r="DB4130"/>
      <c r="DC4130"/>
      <c r="DG4130" s="1"/>
      <c r="DH4130" s="152"/>
      <c r="DI4130" s="152"/>
      <c r="DJ4130" s="212"/>
      <c r="DK4130" s="212"/>
      <c r="DL4130"/>
      <c r="DM4130"/>
      <c r="DR4130" s="1"/>
      <c r="DS4130" s="152"/>
      <c r="DT4130" s="152"/>
      <c r="DU4130" s="212"/>
      <c r="DV4130" s="212"/>
      <c r="DW4130"/>
      <c r="DX4130"/>
      <c r="EC4130" s="1"/>
      <c r="ED4130" s="152"/>
      <c r="EE4130" s="152"/>
      <c r="EF4130" s="212"/>
      <c r="EG4130" s="212"/>
      <c r="EH4130"/>
      <c r="EI4130"/>
      <c r="EN4130" s="1"/>
      <c r="EO4130" s="214"/>
      <c r="EP4130" s="214"/>
      <c r="EQ4130" s="222"/>
      <c r="ER4130" s="222"/>
      <c r="ES4130" s="215"/>
      <c r="ET4130" s="215"/>
      <c r="EU4130" s="212"/>
      <c r="EV4130" s="212"/>
      <c r="EW4130"/>
      <c r="EX4130"/>
    </row>
    <row r="4131" spans="37:154">
      <c r="AK4131" s="1"/>
      <c r="AL4131" s="152"/>
      <c r="AN4131" s="212"/>
      <c r="AP4131"/>
      <c r="AT4131" s="1"/>
      <c r="AU4131" s="152"/>
      <c r="AV4131" s="152"/>
      <c r="AW4131" s="212"/>
      <c r="AX4131" s="212"/>
      <c r="AY4131"/>
      <c r="AZ4131"/>
      <c r="BE4131" s="1"/>
      <c r="BF4131" s="214"/>
      <c r="BG4131" s="214"/>
      <c r="BH4131" s="212"/>
      <c r="BI4131" s="212"/>
      <c r="BJ4131"/>
      <c r="BK4131"/>
      <c r="BP4131" s="1"/>
      <c r="BQ4131" s="152"/>
      <c r="BR4131" s="152"/>
      <c r="BS4131" s="212"/>
      <c r="BT4131" s="212"/>
      <c r="BU4131"/>
      <c r="BV4131"/>
      <c r="CA4131" s="1"/>
      <c r="CB4131" s="152"/>
      <c r="CC4131" s="152"/>
      <c r="CD4131" s="212"/>
      <c r="CE4131" s="212"/>
      <c r="CF4131"/>
      <c r="CG4131"/>
      <c r="CL4131" s="1"/>
      <c r="CM4131" s="152"/>
      <c r="CN4131" s="152"/>
      <c r="CO4131" s="213"/>
      <c r="CP4131" s="213"/>
      <c r="CQ4131"/>
      <c r="CR4131"/>
      <c r="CW4131" s="1"/>
      <c r="CX4131" s="214"/>
      <c r="CY4131" s="214"/>
      <c r="CZ4131" s="212"/>
      <c r="DA4131" s="212"/>
      <c r="DB4131"/>
      <c r="DC4131"/>
      <c r="DG4131" s="1"/>
      <c r="DH4131" s="152"/>
      <c r="DI4131" s="152"/>
      <c r="DJ4131" s="212"/>
      <c r="DK4131" s="212"/>
      <c r="DL4131"/>
      <c r="DM4131"/>
      <c r="DR4131" s="1"/>
      <c r="DS4131" s="152"/>
      <c r="DT4131" s="152"/>
      <c r="DU4131" s="212"/>
      <c r="DV4131" s="212"/>
      <c r="DW4131"/>
      <c r="DX4131"/>
      <c r="EC4131" s="1"/>
      <c r="ED4131" s="152"/>
      <c r="EE4131" s="152"/>
      <c r="EF4131" s="212"/>
      <c r="EG4131" s="212"/>
      <c r="EH4131"/>
      <c r="EI4131"/>
      <c r="EN4131" s="1"/>
      <c r="EO4131" s="214"/>
      <c r="EP4131" s="214"/>
      <c r="EQ4131" s="222"/>
      <c r="ER4131" s="222"/>
      <c r="ES4131" s="215"/>
      <c r="ET4131" s="215"/>
      <c r="EU4131" s="212"/>
      <c r="EV4131" s="212"/>
      <c r="EW4131"/>
      <c r="EX4131"/>
    </row>
    <row r="4132" spans="37:154">
      <c r="AK4132" s="1"/>
      <c r="AL4132" s="152"/>
      <c r="AN4132" s="212"/>
      <c r="AP4132"/>
      <c r="AT4132" s="1"/>
      <c r="AU4132" s="152"/>
      <c r="AV4132" s="152"/>
      <c r="AW4132" s="212"/>
      <c r="AX4132" s="212"/>
      <c r="AY4132"/>
      <c r="AZ4132"/>
      <c r="BE4132" s="1"/>
      <c r="BF4132" s="214"/>
      <c r="BG4132" s="214"/>
      <c r="BH4132" s="212"/>
      <c r="BI4132" s="212"/>
      <c r="BJ4132"/>
      <c r="BK4132"/>
      <c r="BP4132" s="1"/>
      <c r="BQ4132" s="152"/>
      <c r="BR4132" s="152"/>
      <c r="BS4132" s="212"/>
      <c r="BT4132" s="212"/>
      <c r="BU4132"/>
      <c r="BV4132"/>
      <c r="CA4132" s="1"/>
      <c r="CB4132" s="152"/>
      <c r="CC4132" s="152"/>
      <c r="CD4132" s="212"/>
      <c r="CE4132" s="212"/>
      <c r="CF4132"/>
      <c r="CG4132"/>
      <c r="CL4132" s="1"/>
      <c r="CM4132" s="152"/>
      <c r="CN4132" s="152"/>
      <c r="CO4132" s="213"/>
      <c r="CP4132" s="213"/>
      <c r="CQ4132"/>
      <c r="CR4132"/>
      <c r="CW4132" s="1"/>
      <c r="CX4132" s="214"/>
      <c r="CY4132" s="214"/>
      <c r="CZ4132" s="212"/>
      <c r="DA4132" s="212"/>
      <c r="DB4132"/>
      <c r="DC4132"/>
      <c r="DG4132" s="1"/>
      <c r="DH4132" s="152"/>
      <c r="DI4132" s="152"/>
      <c r="DJ4132" s="212"/>
      <c r="DK4132" s="212"/>
      <c r="DL4132"/>
      <c r="DM4132"/>
      <c r="DR4132" s="1"/>
      <c r="DS4132" s="152"/>
      <c r="DT4132" s="152"/>
      <c r="DU4132" s="212"/>
      <c r="DV4132" s="212"/>
      <c r="DW4132"/>
      <c r="DX4132"/>
      <c r="EC4132" s="1"/>
      <c r="ED4132" s="152"/>
      <c r="EE4132" s="152"/>
      <c r="EF4132" s="212"/>
      <c r="EG4132" s="212"/>
      <c r="EH4132"/>
      <c r="EI4132"/>
      <c r="EN4132" s="1"/>
      <c r="EO4132" s="214"/>
      <c r="EP4132" s="214"/>
      <c r="EQ4132" s="222"/>
      <c r="ER4132" s="222"/>
      <c r="ES4132" s="215"/>
      <c r="ET4132" s="215"/>
      <c r="EU4132" s="212"/>
      <c r="EV4132" s="212"/>
      <c r="EW4132"/>
      <c r="EX4132"/>
    </row>
    <row r="4133" spans="37:154">
      <c r="AK4133" s="1"/>
      <c r="AL4133" s="152"/>
      <c r="AN4133" s="212"/>
      <c r="AP4133"/>
      <c r="AT4133" s="1"/>
      <c r="AU4133" s="152"/>
      <c r="AV4133" s="152"/>
      <c r="AW4133" s="212"/>
      <c r="AX4133" s="212"/>
      <c r="AY4133"/>
      <c r="AZ4133"/>
      <c r="BE4133" s="1"/>
      <c r="BF4133" s="214"/>
      <c r="BG4133" s="214"/>
      <c r="BH4133" s="212"/>
      <c r="BI4133" s="212"/>
      <c r="BJ4133"/>
      <c r="BK4133"/>
      <c r="BP4133" s="1"/>
      <c r="BQ4133" s="152"/>
      <c r="BR4133" s="152"/>
      <c r="BS4133" s="212"/>
      <c r="BT4133" s="212"/>
      <c r="BU4133"/>
      <c r="BV4133"/>
      <c r="CA4133" s="1"/>
      <c r="CB4133" s="152"/>
      <c r="CC4133" s="152"/>
      <c r="CD4133" s="212"/>
      <c r="CE4133" s="212"/>
      <c r="CF4133"/>
      <c r="CG4133"/>
      <c r="CL4133" s="1"/>
      <c r="CM4133" s="152"/>
      <c r="CN4133" s="152"/>
      <c r="CO4133" s="213"/>
      <c r="CP4133" s="213"/>
      <c r="CQ4133"/>
      <c r="CR4133"/>
      <c r="CW4133" s="1"/>
      <c r="CX4133" s="214"/>
      <c r="CY4133" s="214"/>
      <c r="CZ4133" s="212"/>
      <c r="DA4133" s="212"/>
      <c r="DB4133"/>
      <c r="DC4133"/>
      <c r="DG4133" s="1"/>
      <c r="DH4133" s="152"/>
      <c r="DI4133" s="152"/>
      <c r="DJ4133" s="212"/>
      <c r="DK4133" s="212"/>
      <c r="DL4133"/>
      <c r="DM4133"/>
      <c r="DR4133" s="1"/>
      <c r="DS4133" s="152"/>
      <c r="DT4133" s="152"/>
      <c r="DU4133" s="212"/>
      <c r="DV4133" s="212"/>
      <c r="DW4133"/>
      <c r="DX4133"/>
      <c r="EC4133" s="1"/>
      <c r="ED4133" s="152"/>
      <c r="EE4133" s="152"/>
      <c r="EF4133" s="212"/>
      <c r="EG4133" s="212"/>
      <c r="EH4133"/>
      <c r="EI4133"/>
      <c r="EN4133" s="1"/>
      <c r="EO4133" s="214"/>
      <c r="EP4133" s="214"/>
      <c r="EQ4133" s="222"/>
      <c r="ER4133" s="222"/>
      <c r="ES4133" s="215"/>
      <c r="ET4133" s="215"/>
      <c r="EU4133" s="212"/>
      <c r="EV4133" s="212"/>
      <c r="EW4133"/>
      <c r="EX4133"/>
    </row>
    <row r="4134" spans="37:154">
      <c r="AK4134" s="1"/>
      <c r="AL4134" s="152"/>
      <c r="AN4134" s="212"/>
      <c r="AP4134"/>
      <c r="AT4134" s="1"/>
      <c r="AU4134" s="152"/>
      <c r="AV4134" s="152"/>
      <c r="AW4134" s="212"/>
      <c r="AX4134" s="212"/>
      <c r="AY4134"/>
      <c r="AZ4134"/>
      <c r="BE4134" s="1"/>
      <c r="BF4134" s="214"/>
      <c r="BG4134" s="214"/>
      <c r="BH4134" s="212"/>
      <c r="BI4134" s="212"/>
      <c r="BJ4134"/>
      <c r="BK4134"/>
      <c r="BP4134" s="1"/>
      <c r="BQ4134" s="152"/>
      <c r="BR4134" s="152"/>
      <c r="BS4134" s="212"/>
      <c r="BT4134" s="212"/>
      <c r="BU4134"/>
      <c r="BV4134"/>
      <c r="CA4134" s="1"/>
      <c r="CB4134" s="152"/>
      <c r="CC4134" s="152"/>
      <c r="CD4134" s="212"/>
      <c r="CE4134" s="212"/>
      <c r="CF4134"/>
      <c r="CG4134"/>
      <c r="CL4134" s="1"/>
      <c r="CM4134" s="152"/>
      <c r="CN4134" s="152"/>
      <c r="CO4134" s="213"/>
      <c r="CP4134" s="213"/>
      <c r="CQ4134"/>
      <c r="CR4134"/>
      <c r="CW4134" s="1"/>
      <c r="CX4134" s="214"/>
      <c r="CY4134" s="214"/>
      <c r="CZ4134" s="212"/>
      <c r="DA4134" s="212"/>
      <c r="DB4134"/>
      <c r="DC4134"/>
      <c r="DG4134" s="1"/>
      <c r="DH4134" s="152"/>
      <c r="DI4134" s="152"/>
      <c r="DJ4134" s="212"/>
      <c r="DK4134" s="212"/>
      <c r="DL4134"/>
      <c r="DM4134"/>
      <c r="DR4134" s="1"/>
      <c r="DS4134" s="152"/>
      <c r="DT4134" s="152"/>
      <c r="DU4134" s="212"/>
      <c r="DV4134" s="212"/>
      <c r="DW4134"/>
      <c r="DX4134"/>
      <c r="EC4134" s="1"/>
      <c r="ED4134" s="152"/>
      <c r="EE4134" s="152"/>
      <c r="EF4134" s="212"/>
      <c r="EG4134" s="212"/>
      <c r="EH4134"/>
      <c r="EI4134"/>
      <c r="EN4134" s="1"/>
      <c r="EO4134" s="214"/>
      <c r="EP4134" s="214"/>
      <c r="EQ4134" s="222"/>
      <c r="ER4134" s="222"/>
      <c r="ES4134" s="215"/>
      <c r="ET4134" s="215"/>
      <c r="EU4134" s="212"/>
      <c r="EV4134" s="212"/>
      <c r="EW4134"/>
      <c r="EX4134"/>
    </row>
    <row r="4135" spans="37:154">
      <c r="AK4135" s="1"/>
      <c r="AL4135" s="152"/>
      <c r="AN4135" s="212"/>
      <c r="AP4135"/>
      <c r="AT4135" s="1"/>
      <c r="AU4135" s="152"/>
      <c r="AV4135" s="152"/>
      <c r="AW4135" s="212"/>
      <c r="AX4135" s="212"/>
      <c r="AY4135"/>
      <c r="AZ4135"/>
      <c r="BE4135" s="1"/>
      <c r="BF4135" s="214"/>
      <c r="BG4135" s="214"/>
      <c r="BH4135" s="212"/>
      <c r="BI4135" s="212"/>
      <c r="BJ4135"/>
      <c r="BK4135"/>
      <c r="BP4135" s="1"/>
      <c r="BQ4135" s="152"/>
      <c r="BR4135" s="152"/>
      <c r="BS4135" s="212"/>
      <c r="BT4135" s="212"/>
      <c r="BU4135"/>
      <c r="BV4135"/>
      <c r="CA4135" s="1"/>
      <c r="CB4135" s="152"/>
      <c r="CC4135" s="152"/>
      <c r="CD4135" s="212"/>
      <c r="CE4135" s="212"/>
      <c r="CF4135"/>
      <c r="CG4135"/>
      <c r="CL4135" s="1"/>
      <c r="CM4135" s="152"/>
      <c r="CN4135" s="152"/>
      <c r="CO4135" s="213"/>
      <c r="CP4135" s="213"/>
      <c r="CQ4135"/>
      <c r="CR4135"/>
      <c r="CW4135" s="1"/>
      <c r="CX4135" s="214"/>
      <c r="CY4135" s="214"/>
      <c r="CZ4135" s="212"/>
      <c r="DA4135" s="212"/>
      <c r="DB4135"/>
      <c r="DC4135"/>
      <c r="DG4135" s="1"/>
      <c r="DH4135" s="152"/>
      <c r="DI4135" s="152"/>
      <c r="DJ4135" s="212"/>
      <c r="DK4135" s="212"/>
      <c r="DL4135"/>
      <c r="DM4135"/>
      <c r="DR4135" s="1"/>
      <c r="DS4135" s="152"/>
      <c r="DT4135" s="152"/>
      <c r="DU4135" s="212"/>
      <c r="DV4135" s="212"/>
      <c r="DW4135"/>
      <c r="DX4135"/>
      <c r="EC4135" s="1"/>
      <c r="ED4135" s="152"/>
      <c r="EE4135" s="152"/>
      <c r="EF4135" s="212"/>
      <c r="EG4135" s="212"/>
      <c r="EH4135"/>
      <c r="EI4135"/>
      <c r="EN4135" s="1"/>
      <c r="EO4135" s="214"/>
      <c r="EP4135" s="214"/>
      <c r="EQ4135" s="222"/>
      <c r="ER4135" s="222"/>
      <c r="ES4135" s="215"/>
      <c r="ET4135" s="215"/>
      <c r="EU4135" s="212"/>
      <c r="EV4135" s="212"/>
      <c r="EW4135"/>
      <c r="EX4135"/>
    </row>
    <row r="4136" spans="37:154">
      <c r="AK4136" s="1"/>
      <c r="AL4136" s="152"/>
      <c r="AN4136" s="212"/>
      <c r="AP4136"/>
      <c r="AT4136" s="1"/>
      <c r="AU4136" s="152"/>
      <c r="AV4136" s="152"/>
      <c r="AW4136" s="212"/>
      <c r="AX4136" s="212"/>
      <c r="AY4136"/>
      <c r="AZ4136"/>
      <c r="BE4136" s="1"/>
      <c r="BF4136" s="214"/>
      <c r="BG4136" s="214"/>
      <c r="BH4136" s="212"/>
      <c r="BI4136" s="212"/>
      <c r="BJ4136"/>
      <c r="BK4136"/>
      <c r="BP4136" s="1"/>
      <c r="BQ4136" s="152"/>
      <c r="BR4136" s="152"/>
      <c r="BS4136" s="212"/>
      <c r="BT4136" s="212"/>
      <c r="BU4136"/>
      <c r="BV4136"/>
      <c r="CA4136" s="1"/>
      <c r="CB4136" s="152"/>
      <c r="CC4136" s="152"/>
      <c r="CD4136" s="212"/>
      <c r="CE4136" s="212"/>
      <c r="CF4136"/>
      <c r="CG4136"/>
      <c r="CL4136" s="1"/>
      <c r="CM4136" s="152"/>
      <c r="CN4136" s="152"/>
      <c r="CO4136" s="213"/>
      <c r="CP4136" s="213"/>
      <c r="CQ4136"/>
      <c r="CR4136"/>
      <c r="CW4136" s="1"/>
      <c r="CX4136" s="214"/>
      <c r="CY4136" s="214"/>
      <c r="CZ4136" s="212"/>
      <c r="DA4136" s="212"/>
      <c r="DB4136"/>
      <c r="DC4136"/>
      <c r="DG4136" s="1"/>
      <c r="DH4136" s="152"/>
      <c r="DI4136" s="152"/>
      <c r="DJ4136" s="212"/>
      <c r="DK4136" s="212"/>
      <c r="DL4136"/>
      <c r="DM4136"/>
      <c r="DR4136" s="1"/>
      <c r="DS4136" s="152"/>
      <c r="DT4136" s="152"/>
      <c r="DU4136" s="212"/>
      <c r="DV4136" s="212"/>
      <c r="DW4136"/>
      <c r="DX4136"/>
      <c r="EC4136" s="1"/>
      <c r="ED4136" s="152"/>
      <c r="EE4136" s="152"/>
      <c r="EF4136" s="212"/>
      <c r="EG4136" s="212"/>
      <c r="EH4136"/>
      <c r="EI4136"/>
      <c r="EN4136" s="1"/>
      <c r="EO4136" s="214"/>
      <c r="EP4136" s="214"/>
      <c r="EQ4136" s="222"/>
      <c r="ER4136" s="222"/>
      <c r="ES4136" s="215"/>
      <c r="ET4136" s="215"/>
      <c r="EU4136" s="212"/>
      <c r="EV4136" s="212"/>
      <c r="EW4136"/>
      <c r="EX4136"/>
    </row>
    <row r="4137" spans="37:154">
      <c r="AK4137" s="1"/>
      <c r="AL4137" s="152"/>
      <c r="AN4137" s="212"/>
      <c r="AP4137"/>
      <c r="AT4137" s="1"/>
      <c r="AU4137" s="152"/>
      <c r="AV4137" s="152"/>
      <c r="AW4137" s="212"/>
      <c r="AX4137" s="212"/>
      <c r="AY4137"/>
      <c r="AZ4137"/>
      <c r="BE4137" s="1"/>
      <c r="BF4137" s="214"/>
      <c r="BG4137" s="214"/>
      <c r="BH4137" s="212"/>
      <c r="BI4137" s="212"/>
      <c r="BJ4137"/>
      <c r="BK4137"/>
      <c r="BP4137" s="1"/>
      <c r="BQ4137" s="152"/>
      <c r="BR4137" s="152"/>
      <c r="BS4137" s="212"/>
      <c r="BT4137" s="212"/>
      <c r="BU4137"/>
      <c r="BV4137"/>
      <c r="CA4137" s="1"/>
      <c r="CB4137" s="152"/>
      <c r="CC4137" s="152"/>
      <c r="CD4137" s="212"/>
      <c r="CE4137" s="212"/>
      <c r="CF4137"/>
      <c r="CG4137"/>
      <c r="CL4137" s="1"/>
      <c r="CM4137" s="152"/>
      <c r="CN4137" s="152"/>
      <c r="CO4137" s="213"/>
      <c r="CP4137" s="213"/>
      <c r="CQ4137"/>
      <c r="CR4137"/>
      <c r="CW4137" s="1"/>
      <c r="CX4137" s="214"/>
      <c r="CY4137" s="214"/>
      <c r="CZ4137" s="212"/>
      <c r="DA4137" s="212"/>
      <c r="DB4137"/>
      <c r="DC4137"/>
      <c r="DG4137" s="1"/>
      <c r="DH4137" s="152"/>
      <c r="DI4137" s="152"/>
      <c r="DJ4137" s="212"/>
      <c r="DK4137" s="212"/>
      <c r="DL4137"/>
      <c r="DM4137"/>
      <c r="DR4137" s="1"/>
      <c r="DS4137" s="152"/>
      <c r="DT4137" s="152"/>
      <c r="DU4137" s="212"/>
      <c r="DV4137" s="212"/>
      <c r="DW4137"/>
      <c r="DX4137"/>
      <c r="EC4137" s="1"/>
      <c r="ED4137" s="152"/>
      <c r="EE4137" s="152"/>
      <c r="EF4137" s="212"/>
      <c r="EG4137" s="212"/>
      <c r="EH4137"/>
      <c r="EI4137"/>
      <c r="EN4137" s="1"/>
      <c r="EO4137" s="214"/>
      <c r="EP4137" s="214"/>
      <c r="EQ4137" s="222"/>
      <c r="ER4137" s="222"/>
      <c r="ES4137" s="215"/>
      <c r="ET4137" s="215"/>
      <c r="EU4137" s="212"/>
      <c r="EV4137" s="212"/>
      <c r="EW4137"/>
      <c r="EX4137"/>
    </row>
    <row r="4138" spans="37:154">
      <c r="AK4138" s="1"/>
      <c r="AL4138" s="152"/>
      <c r="AN4138" s="212"/>
      <c r="AP4138"/>
      <c r="AT4138" s="1"/>
      <c r="AU4138" s="152"/>
      <c r="AV4138" s="152"/>
      <c r="AW4138" s="212"/>
      <c r="AX4138" s="212"/>
      <c r="AY4138"/>
      <c r="AZ4138"/>
      <c r="BE4138" s="1"/>
      <c r="BF4138" s="214"/>
      <c r="BG4138" s="214"/>
      <c r="BH4138" s="212"/>
      <c r="BI4138" s="212"/>
      <c r="BJ4138"/>
      <c r="BK4138"/>
      <c r="BP4138" s="1"/>
      <c r="BQ4138" s="152"/>
      <c r="BR4138" s="152"/>
      <c r="BS4138" s="212"/>
      <c r="BT4138" s="212"/>
      <c r="BU4138"/>
      <c r="BV4138"/>
      <c r="CA4138" s="1"/>
      <c r="CB4138" s="152"/>
      <c r="CC4138" s="152"/>
      <c r="CD4138" s="212"/>
      <c r="CE4138" s="212"/>
      <c r="CF4138"/>
      <c r="CG4138"/>
      <c r="CL4138" s="1"/>
      <c r="CM4138" s="152"/>
      <c r="CN4138" s="152"/>
      <c r="CO4138" s="213"/>
      <c r="CP4138" s="213"/>
      <c r="CQ4138"/>
      <c r="CR4138"/>
      <c r="CW4138" s="1"/>
      <c r="CX4138" s="214"/>
      <c r="CY4138" s="214"/>
      <c r="CZ4138" s="212"/>
      <c r="DA4138" s="212"/>
      <c r="DB4138"/>
      <c r="DC4138"/>
      <c r="DG4138" s="1"/>
      <c r="DH4138" s="152"/>
      <c r="DI4138" s="152"/>
      <c r="DJ4138" s="212"/>
      <c r="DK4138" s="212"/>
      <c r="DL4138"/>
      <c r="DM4138"/>
      <c r="DR4138" s="1"/>
      <c r="DS4138" s="152"/>
      <c r="DT4138" s="152"/>
      <c r="DU4138" s="212"/>
      <c r="DV4138" s="212"/>
      <c r="DW4138"/>
      <c r="DX4138"/>
      <c r="EC4138" s="1"/>
      <c r="ED4138" s="152"/>
      <c r="EE4138" s="152"/>
      <c r="EF4138" s="212"/>
      <c r="EG4138" s="212"/>
      <c r="EH4138"/>
      <c r="EI4138"/>
      <c r="EN4138" s="1"/>
      <c r="EO4138" s="214"/>
      <c r="EP4138" s="214"/>
      <c r="EQ4138" s="222"/>
      <c r="ER4138" s="222"/>
      <c r="ES4138" s="215"/>
      <c r="ET4138" s="215"/>
      <c r="EU4138" s="212"/>
      <c r="EV4138" s="212"/>
      <c r="EW4138"/>
      <c r="EX4138"/>
    </row>
    <row r="4139" spans="37:154">
      <c r="AK4139" s="1"/>
      <c r="AL4139" s="152"/>
      <c r="AN4139" s="212"/>
      <c r="AP4139"/>
      <c r="AT4139" s="1"/>
      <c r="AU4139" s="152"/>
      <c r="AV4139" s="152"/>
      <c r="AW4139" s="212"/>
      <c r="AX4139" s="212"/>
      <c r="AY4139"/>
      <c r="AZ4139"/>
      <c r="BE4139" s="1"/>
      <c r="BF4139" s="214"/>
      <c r="BG4139" s="214"/>
      <c r="BH4139" s="212"/>
      <c r="BI4139" s="212"/>
      <c r="BJ4139"/>
      <c r="BK4139"/>
      <c r="BP4139" s="1"/>
      <c r="BQ4139" s="152"/>
      <c r="BR4139" s="152"/>
      <c r="BS4139" s="212"/>
      <c r="BT4139" s="212"/>
      <c r="BU4139"/>
      <c r="BV4139"/>
      <c r="CA4139" s="1"/>
      <c r="CB4139" s="152"/>
      <c r="CC4139" s="152"/>
      <c r="CD4139" s="212"/>
      <c r="CE4139" s="212"/>
      <c r="CF4139"/>
      <c r="CG4139"/>
      <c r="CL4139" s="1"/>
      <c r="CM4139" s="152"/>
      <c r="CN4139" s="152"/>
      <c r="CO4139" s="213"/>
      <c r="CP4139" s="213"/>
      <c r="CQ4139"/>
      <c r="CR4139"/>
      <c r="CW4139" s="1"/>
      <c r="CX4139" s="214"/>
      <c r="CY4139" s="214"/>
      <c r="CZ4139" s="212"/>
      <c r="DA4139" s="212"/>
      <c r="DB4139"/>
      <c r="DC4139"/>
      <c r="DG4139" s="1"/>
      <c r="DH4139" s="152"/>
      <c r="DI4139" s="152"/>
      <c r="DJ4139" s="212"/>
      <c r="DK4139" s="212"/>
      <c r="DL4139"/>
      <c r="DM4139"/>
      <c r="DR4139" s="1"/>
      <c r="DS4139" s="152"/>
      <c r="DT4139" s="152"/>
      <c r="DU4139" s="212"/>
      <c r="DV4139" s="212"/>
      <c r="DW4139"/>
      <c r="DX4139"/>
      <c r="EC4139" s="1"/>
      <c r="ED4139" s="152"/>
      <c r="EE4139" s="152"/>
      <c r="EF4139" s="212"/>
      <c r="EG4139" s="212"/>
      <c r="EH4139"/>
      <c r="EI4139"/>
      <c r="EN4139" s="1"/>
      <c r="EO4139" s="214"/>
      <c r="EP4139" s="214"/>
      <c r="EQ4139" s="222"/>
      <c r="ER4139" s="222"/>
      <c r="ES4139" s="215"/>
      <c r="ET4139" s="215"/>
      <c r="EU4139" s="212"/>
      <c r="EV4139" s="212"/>
      <c r="EW4139"/>
      <c r="EX4139"/>
    </row>
    <row r="4140" spans="37:154">
      <c r="AK4140" s="1"/>
      <c r="AL4140" s="152"/>
      <c r="AN4140" s="212"/>
      <c r="AP4140"/>
      <c r="AT4140" s="1"/>
      <c r="AU4140" s="152"/>
      <c r="AV4140" s="152"/>
      <c r="AW4140" s="212"/>
      <c r="AX4140" s="212"/>
      <c r="AY4140"/>
      <c r="AZ4140"/>
      <c r="BE4140" s="1"/>
      <c r="BF4140" s="214"/>
      <c r="BG4140" s="214"/>
      <c r="BH4140" s="212"/>
      <c r="BI4140" s="212"/>
      <c r="BJ4140"/>
      <c r="BK4140"/>
      <c r="BP4140" s="1"/>
      <c r="BQ4140" s="152"/>
      <c r="BR4140" s="152"/>
      <c r="BS4140" s="212"/>
      <c r="BT4140" s="212"/>
      <c r="BU4140"/>
      <c r="BV4140"/>
      <c r="CA4140" s="1"/>
      <c r="CB4140" s="152"/>
      <c r="CC4140" s="152"/>
      <c r="CD4140" s="212"/>
      <c r="CE4140" s="212"/>
      <c r="CF4140"/>
      <c r="CG4140"/>
      <c r="CL4140" s="1"/>
      <c r="CM4140" s="152"/>
      <c r="CN4140" s="152"/>
      <c r="CO4140" s="213"/>
      <c r="CP4140" s="213"/>
      <c r="CQ4140"/>
      <c r="CR4140"/>
      <c r="CW4140" s="1"/>
      <c r="CX4140" s="214"/>
      <c r="CY4140" s="214"/>
      <c r="CZ4140" s="212"/>
      <c r="DA4140" s="212"/>
      <c r="DB4140"/>
      <c r="DC4140"/>
      <c r="DG4140" s="1"/>
      <c r="DH4140" s="152"/>
      <c r="DI4140" s="152"/>
      <c r="DJ4140" s="212"/>
      <c r="DK4140" s="212"/>
      <c r="DL4140"/>
      <c r="DM4140"/>
      <c r="DR4140" s="1"/>
      <c r="DS4140" s="152"/>
      <c r="DT4140" s="152"/>
      <c r="DU4140" s="212"/>
      <c r="DV4140" s="212"/>
      <c r="DW4140"/>
      <c r="DX4140"/>
      <c r="EC4140" s="1"/>
      <c r="ED4140" s="152"/>
      <c r="EE4140" s="152"/>
      <c r="EF4140" s="212"/>
      <c r="EG4140" s="212"/>
      <c r="EH4140"/>
      <c r="EI4140"/>
      <c r="EN4140" s="1"/>
      <c r="EO4140" s="214"/>
      <c r="EP4140" s="214"/>
      <c r="EQ4140" s="222"/>
      <c r="ER4140" s="222"/>
      <c r="ES4140" s="215"/>
      <c r="ET4140" s="215"/>
      <c r="EU4140" s="212"/>
      <c r="EV4140" s="212"/>
      <c r="EW4140"/>
      <c r="EX4140"/>
    </row>
    <row r="4141" spans="37:154">
      <c r="AK4141" s="1"/>
      <c r="AL4141" s="152"/>
      <c r="AN4141" s="212"/>
      <c r="AP4141"/>
      <c r="AT4141" s="1"/>
      <c r="AU4141" s="152"/>
      <c r="AV4141" s="152"/>
      <c r="AW4141" s="212"/>
      <c r="AX4141" s="212"/>
      <c r="AY4141"/>
      <c r="AZ4141"/>
      <c r="BE4141" s="1"/>
      <c r="BF4141" s="214"/>
      <c r="BG4141" s="214"/>
      <c r="BH4141" s="212"/>
      <c r="BI4141" s="212"/>
      <c r="BJ4141"/>
      <c r="BK4141"/>
      <c r="BP4141" s="1"/>
      <c r="BQ4141" s="152"/>
      <c r="BR4141" s="152"/>
      <c r="BS4141" s="212"/>
      <c r="BT4141" s="212"/>
      <c r="BU4141"/>
      <c r="BV4141"/>
      <c r="CA4141" s="1"/>
      <c r="CB4141" s="152"/>
      <c r="CC4141" s="152"/>
      <c r="CD4141" s="212"/>
      <c r="CE4141" s="212"/>
      <c r="CF4141"/>
      <c r="CG4141"/>
      <c r="CL4141" s="1"/>
      <c r="CM4141" s="152"/>
      <c r="CN4141" s="152"/>
      <c r="CO4141" s="213"/>
      <c r="CP4141" s="213"/>
      <c r="CQ4141"/>
      <c r="CR4141"/>
      <c r="CW4141" s="1"/>
      <c r="CX4141" s="214"/>
      <c r="CY4141" s="214"/>
      <c r="CZ4141" s="212"/>
      <c r="DA4141" s="212"/>
      <c r="DB4141"/>
      <c r="DC4141"/>
      <c r="DG4141" s="1"/>
      <c r="DH4141" s="152"/>
      <c r="DI4141" s="152"/>
      <c r="DJ4141" s="212"/>
      <c r="DK4141" s="212"/>
      <c r="DL4141"/>
      <c r="DM4141"/>
      <c r="DR4141" s="1"/>
      <c r="DS4141" s="152"/>
      <c r="DT4141" s="152"/>
      <c r="DU4141" s="212"/>
      <c r="DV4141" s="212"/>
      <c r="DW4141"/>
      <c r="DX4141"/>
      <c r="EC4141" s="1"/>
      <c r="ED4141" s="152"/>
      <c r="EE4141" s="152"/>
      <c r="EF4141" s="212"/>
      <c r="EG4141" s="212"/>
      <c r="EH4141"/>
      <c r="EI4141"/>
      <c r="EN4141" s="1"/>
      <c r="EO4141" s="214"/>
      <c r="EP4141" s="214"/>
      <c r="EQ4141" s="222"/>
      <c r="ER4141" s="222"/>
      <c r="ES4141" s="215"/>
      <c r="ET4141" s="215"/>
      <c r="EU4141" s="212"/>
      <c r="EV4141" s="212"/>
      <c r="EW4141"/>
      <c r="EX4141"/>
    </row>
    <row r="4142" spans="37:154">
      <c r="AK4142" s="1"/>
      <c r="AL4142" s="152"/>
      <c r="AN4142" s="212"/>
      <c r="AP4142"/>
      <c r="AT4142" s="1"/>
      <c r="AU4142" s="152"/>
      <c r="AV4142" s="152"/>
      <c r="AW4142" s="212"/>
      <c r="AX4142" s="212"/>
      <c r="AY4142"/>
      <c r="AZ4142"/>
      <c r="BE4142" s="1"/>
      <c r="BF4142" s="214"/>
      <c r="BG4142" s="214"/>
      <c r="BH4142" s="212"/>
      <c r="BI4142" s="212"/>
      <c r="BJ4142"/>
      <c r="BK4142"/>
      <c r="BP4142" s="1"/>
      <c r="BQ4142" s="152"/>
      <c r="BR4142" s="152"/>
      <c r="BS4142" s="212"/>
      <c r="BT4142" s="212"/>
      <c r="BU4142"/>
      <c r="BV4142"/>
      <c r="CA4142" s="1"/>
      <c r="CB4142" s="152"/>
      <c r="CC4142" s="152"/>
      <c r="CD4142" s="212"/>
      <c r="CE4142" s="212"/>
      <c r="CF4142"/>
      <c r="CG4142"/>
      <c r="CL4142" s="1"/>
      <c r="CM4142" s="152"/>
      <c r="CN4142" s="152"/>
      <c r="CO4142" s="213"/>
      <c r="CP4142" s="213"/>
      <c r="CQ4142"/>
      <c r="CR4142"/>
      <c r="CW4142" s="1"/>
      <c r="CX4142" s="214"/>
      <c r="CY4142" s="214"/>
      <c r="CZ4142" s="212"/>
      <c r="DA4142" s="212"/>
      <c r="DB4142"/>
      <c r="DC4142"/>
      <c r="DG4142" s="1"/>
      <c r="DH4142" s="152"/>
      <c r="DI4142" s="152"/>
      <c r="DJ4142" s="212"/>
      <c r="DK4142" s="212"/>
      <c r="DL4142"/>
      <c r="DM4142"/>
      <c r="DR4142" s="1"/>
      <c r="DS4142" s="152"/>
      <c r="DT4142" s="152"/>
      <c r="DU4142" s="212"/>
      <c r="DV4142" s="212"/>
      <c r="DW4142"/>
      <c r="DX4142"/>
      <c r="EC4142" s="1"/>
      <c r="ED4142" s="152"/>
      <c r="EE4142" s="152"/>
      <c r="EF4142" s="212"/>
      <c r="EG4142" s="212"/>
      <c r="EH4142"/>
      <c r="EI4142"/>
      <c r="EN4142" s="1"/>
      <c r="EO4142" s="214"/>
      <c r="EP4142" s="214"/>
      <c r="EQ4142" s="222"/>
      <c r="ER4142" s="222"/>
      <c r="ES4142" s="215"/>
      <c r="ET4142" s="215"/>
      <c r="EU4142" s="212"/>
      <c r="EV4142" s="212"/>
      <c r="EW4142"/>
      <c r="EX4142"/>
    </row>
    <row r="4143" spans="37:154">
      <c r="AK4143" s="1"/>
      <c r="AL4143" s="152"/>
      <c r="AN4143" s="212"/>
      <c r="AP4143"/>
      <c r="AT4143" s="1"/>
      <c r="AU4143" s="152"/>
      <c r="AV4143" s="152"/>
      <c r="AW4143" s="212"/>
      <c r="AX4143" s="212"/>
      <c r="AY4143"/>
      <c r="AZ4143"/>
      <c r="BE4143" s="1"/>
      <c r="BF4143" s="214"/>
      <c r="BG4143" s="214"/>
      <c r="BH4143" s="212"/>
      <c r="BI4143" s="212"/>
      <c r="BJ4143"/>
      <c r="BK4143"/>
      <c r="BP4143" s="1"/>
      <c r="BQ4143" s="152"/>
      <c r="BR4143" s="152"/>
      <c r="BS4143" s="212"/>
      <c r="BT4143" s="212"/>
      <c r="BU4143"/>
      <c r="BV4143"/>
      <c r="CA4143" s="1"/>
      <c r="CB4143" s="152"/>
      <c r="CC4143" s="152"/>
      <c r="CD4143" s="212"/>
      <c r="CE4143" s="212"/>
      <c r="CF4143"/>
      <c r="CG4143"/>
      <c r="CL4143" s="1"/>
      <c r="CM4143" s="152"/>
      <c r="CN4143" s="152"/>
      <c r="CO4143" s="213"/>
      <c r="CP4143" s="213"/>
      <c r="CQ4143"/>
      <c r="CR4143"/>
      <c r="CW4143" s="1"/>
      <c r="CX4143" s="214"/>
      <c r="CY4143" s="214"/>
      <c r="CZ4143" s="212"/>
      <c r="DA4143" s="212"/>
      <c r="DB4143"/>
      <c r="DC4143"/>
      <c r="DG4143" s="1"/>
      <c r="DH4143" s="152"/>
      <c r="DI4143" s="152"/>
      <c r="DJ4143" s="212"/>
      <c r="DK4143" s="212"/>
      <c r="DL4143"/>
      <c r="DM4143"/>
      <c r="DR4143" s="1"/>
      <c r="DS4143" s="152"/>
      <c r="DT4143" s="152"/>
      <c r="DU4143" s="212"/>
      <c r="DV4143" s="212"/>
      <c r="DW4143"/>
      <c r="DX4143"/>
      <c r="EC4143" s="1"/>
      <c r="ED4143" s="152"/>
      <c r="EE4143" s="152"/>
      <c r="EF4143" s="212"/>
      <c r="EG4143" s="212"/>
      <c r="EH4143"/>
      <c r="EI4143"/>
      <c r="EN4143" s="1"/>
      <c r="EO4143" s="214"/>
      <c r="EP4143" s="214"/>
      <c r="EQ4143" s="222"/>
      <c r="ER4143" s="222"/>
      <c r="ES4143" s="215"/>
      <c r="ET4143" s="215"/>
      <c r="EU4143" s="212"/>
      <c r="EV4143" s="212"/>
      <c r="EW4143"/>
      <c r="EX4143"/>
    </row>
    <row r="4144" spans="37:154">
      <c r="AK4144" s="1"/>
      <c r="AL4144" s="152"/>
      <c r="AN4144" s="212"/>
      <c r="AP4144"/>
      <c r="AT4144" s="1"/>
      <c r="AU4144" s="152"/>
      <c r="AV4144" s="152"/>
      <c r="AW4144" s="212"/>
      <c r="AX4144" s="212"/>
      <c r="AY4144"/>
      <c r="AZ4144"/>
      <c r="BE4144" s="1"/>
      <c r="BF4144" s="214"/>
      <c r="BG4144" s="214"/>
      <c r="BH4144" s="212"/>
      <c r="BI4144" s="212"/>
      <c r="BJ4144"/>
      <c r="BK4144"/>
      <c r="BP4144" s="1"/>
      <c r="BQ4144" s="152"/>
      <c r="BR4144" s="152"/>
      <c r="BS4144" s="212"/>
      <c r="BT4144" s="212"/>
      <c r="BU4144"/>
      <c r="BV4144"/>
      <c r="CA4144" s="1"/>
      <c r="CB4144" s="152"/>
      <c r="CC4144" s="152"/>
      <c r="CD4144" s="212"/>
      <c r="CE4144" s="212"/>
      <c r="CF4144"/>
      <c r="CG4144"/>
      <c r="CL4144" s="1"/>
      <c r="CM4144" s="152"/>
      <c r="CN4144" s="152"/>
      <c r="CO4144" s="213"/>
      <c r="CP4144" s="213"/>
      <c r="CQ4144"/>
      <c r="CR4144"/>
      <c r="CW4144" s="1"/>
      <c r="CX4144" s="214"/>
      <c r="CY4144" s="214"/>
      <c r="CZ4144" s="212"/>
      <c r="DA4144" s="212"/>
      <c r="DB4144"/>
      <c r="DC4144"/>
      <c r="DG4144" s="1"/>
      <c r="DH4144" s="152"/>
      <c r="DI4144" s="152"/>
      <c r="DJ4144" s="212"/>
      <c r="DK4144" s="212"/>
      <c r="DL4144"/>
      <c r="DM4144"/>
      <c r="DR4144" s="1"/>
      <c r="DS4144" s="152"/>
      <c r="DT4144" s="152"/>
      <c r="DU4144" s="212"/>
      <c r="DV4144" s="212"/>
      <c r="DW4144"/>
      <c r="DX4144"/>
      <c r="EC4144" s="1"/>
      <c r="ED4144" s="152"/>
      <c r="EE4144" s="152"/>
      <c r="EF4144" s="212"/>
      <c r="EG4144" s="212"/>
      <c r="EH4144"/>
      <c r="EI4144"/>
      <c r="EN4144" s="1"/>
      <c r="EO4144" s="214"/>
      <c r="EP4144" s="214"/>
      <c r="EQ4144" s="222"/>
      <c r="ER4144" s="222"/>
      <c r="ES4144" s="215"/>
      <c r="ET4144" s="215"/>
      <c r="EU4144" s="212"/>
      <c r="EV4144" s="212"/>
      <c r="EW4144"/>
      <c r="EX4144"/>
    </row>
    <row r="4145" spans="37:154">
      <c r="AK4145" s="1"/>
      <c r="AL4145" s="152"/>
      <c r="AN4145" s="212"/>
      <c r="AP4145"/>
      <c r="AT4145" s="1"/>
      <c r="AU4145" s="152"/>
      <c r="AV4145" s="152"/>
      <c r="AW4145" s="212"/>
      <c r="AX4145" s="212"/>
      <c r="AY4145"/>
      <c r="AZ4145"/>
      <c r="BE4145" s="1"/>
      <c r="BF4145" s="214"/>
      <c r="BG4145" s="214"/>
      <c r="BH4145" s="212"/>
      <c r="BI4145" s="212"/>
      <c r="BJ4145"/>
      <c r="BK4145"/>
      <c r="BP4145" s="1"/>
      <c r="BQ4145" s="152"/>
      <c r="BR4145" s="152"/>
      <c r="BS4145" s="212"/>
      <c r="BT4145" s="212"/>
      <c r="BU4145"/>
      <c r="BV4145"/>
      <c r="CA4145" s="1"/>
      <c r="CB4145" s="152"/>
      <c r="CC4145" s="152"/>
      <c r="CD4145" s="212"/>
      <c r="CE4145" s="212"/>
      <c r="CF4145"/>
      <c r="CG4145"/>
      <c r="CL4145" s="1"/>
      <c r="CM4145" s="152"/>
      <c r="CN4145" s="152"/>
      <c r="CO4145" s="213"/>
      <c r="CP4145" s="213"/>
      <c r="CQ4145"/>
      <c r="CR4145"/>
      <c r="CW4145" s="1"/>
      <c r="CX4145" s="214"/>
      <c r="CY4145" s="214"/>
      <c r="CZ4145" s="212"/>
      <c r="DA4145" s="212"/>
      <c r="DB4145"/>
      <c r="DC4145"/>
      <c r="DG4145" s="1"/>
      <c r="DH4145" s="152"/>
      <c r="DI4145" s="152"/>
      <c r="DJ4145" s="212"/>
      <c r="DK4145" s="212"/>
      <c r="DL4145"/>
      <c r="DM4145"/>
      <c r="DR4145" s="1"/>
      <c r="DS4145" s="152"/>
      <c r="DT4145" s="152"/>
      <c r="DU4145" s="212"/>
      <c r="DV4145" s="212"/>
      <c r="DW4145"/>
      <c r="DX4145"/>
      <c r="EC4145" s="1"/>
      <c r="ED4145" s="152"/>
      <c r="EE4145" s="152"/>
      <c r="EF4145" s="212"/>
      <c r="EG4145" s="212"/>
      <c r="EH4145"/>
      <c r="EI4145"/>
      <c r="EN4145" s="1"/>
      <c r="EO4145" s="214"/>
      <c r="EP4145" s="214"/>
      <c r="EQ4145" s="222"/>
      <c r="ER4145" s="222"/>
      <c r="ES4145" s="215"/>
      <c r="ET4145" s="215"/>
      <c r="EU4145" s="212"/>
      <c r="EV4145" s="212"/>
      <c r="EW4145"/>
      <c r="EX4145"/>
    </row>
    <row r="4146" spans="37:154">
      <c r="AK4146" s="1"/>
      <c r="AL4146" s="152"/>
      <c r="AN4146" s="212"/>
      <c r="AP4146"/>
      <c r="AT4146" s="1"/>
      <c r="AU4146" s="152"/>
      <c r="AV4146" s="152"/>
      <c r="AW4146" s="212"/>
      <c r="AX4146" s="212"/>
      <c r="AY4146"/>
      <c r="AZ4146"/>
      <c r="BE4146" s="1"/>
      <c r="BF4146" s="214"/>
      <c r="BG4146" s="214"/>
      <c r="BH4146" s="212"/>
      <c r="BI4146" s="212"/>
      <c r="BJ4146"/>
      <c r="BK4146"/>
      <c r="BP4146" s="1"/>
      <c r="BQ4146" s="152"/>
      <c r="BR4146" s="152"/>
      <c r="BS4146" s="212"/>
      <c r="BT4146" s="212"/>
      <c r="BU4146"/>
      <c r="BV4146"/>
      <c r="CA4146" s="1"/>
      <c r="CB4146" s="152"/>
      <c r="CC4146" s="152"/>
      <c r="CD4146" s="212"/>
      <c r="CE4146" s="212"/>
      <c r="CF4146"/>
      <c r="CG4146"/>
      <c r="CL4146" s="1"/>
      <c r="CM4146" s="152"/>
      <c r="CN4146" s="152"/>
      <c r="CO4146" s="213"/>
      <c r="CP4146" s="213"/>
      <c r="CQ4146"/>
      <c r="CR4146"/>
      <c r="CW4146" s="1"/>
      <c r="CX4146" s="214"/>
      <c r="CY4146" s="214"/>
      <c r="CZ4146" s="212"/>
      <c r="DA4146" s="212"/>
      <c r="DB4146"/>
      <c r="DC4146"/>
      <c r="DG4146" s="1"/>
      <c r="DH4146" s="152"/>
      <c r="DI4146" s="152"/>
      <c r="DJ4146" s="212"/>
      <c r="DK4146" s="212"/>
      <c r="DL4146"/>
      <c r="DM4146"/>
      <c r="DR4146" s="1"/>
      <c r="DS4146" s="152"/>
      <c r="DT4146" s="152"/>
      <c r="DU4146" s="212"/>
      <c r="DV4146" s="212"/>
      <c r="DW4146"/>
      <c r="DX4146"/>
      <c r="EC4146" s="1"/>
      <c r="ED4146" s="152"/>
      <c r="EE4146" s="152"/>
      <c r="EF4146" s="212"/>
      <c r="EG4146" s="212"/>
      <c r="EH4146"/>
      <c r="EI4146"/>
      <c r="EN4146" s="1"/>
      <c r="EO4146" s="214"/>
      <c r="EP4146" s="214"/>
      <c r="EQ4146" s="222"/>
      <c r="ER4146" s="222"/>
      <c r="ES4146" s="215"/>
      <c r="ET4146" s="215"/>
      <c r="EU4146" s="212"/>
      <c r="EV4146" s="212"/>
      <c r="EW4146"/>
      <c r="EX4146"/>
    </row>
    <row r="4147" spans="37:154">
      <c r="AK4147" s="1"/>
      <c r="AL4147" s="152"/>
      <c r="AN4147" s="212"/>
      <c r="AP4147"/>
      <c r="AT4147" s="1"/>
      <c r="AU4147" s="152"/>
      <c r="AV4147" s="152"/>
      <c r="AW4147" s="212"/>
      <c r="AX4147" s="212"/>
      <c r="AY4147"/>
      <c r="AZ4147"/>
      <c r="BE4147" s="1"/>
      <c r="BF4147" s="214"/>
      <c r="BG4147" s="214"/>
      <c r="BH4147" s="212"/>
      <c r="BI4147" s="212"/>
      <c r="BJ4147"/>
      <c r="BK4147"/>
      <c r="BP4147" s="1"/>
      <c r="BQ4147" s="152"/>
      <c r="BR4147" s="152"/>
      <c r="BS4147" s="212"/>
      <c r="BT4147" s="212"/>
      <c r="BU4147"/>
      <c r="BV4147"/>
      <c r="CA4147" s="1"/>
      <c r="CB4147" s="152"/>
      <c r="CC4147" s="152"/>
      <c r="CD4147" s="212"/>
      <c r="CE4147" s="212"/>
      <c r="CF4147"/>
      <c r="CG4147"/>
      <c r="CL4147" s="1"/>
      <c r="CM4147" s="152"/>
      <c r="CN4147" s="152"/>
      <c r="CO4147" s="213"/>
      <c r="CP4147" s="213"/>
      <c r="CQ4147"/>
      <c r="CR4147"/>
      <c r="CW4147" s="1"/>
      <c r="CX4147" s="214"/>
      <c r="CY4147" s="214"/>
      <c r="CZ4147" s="212"/>
      <c r="DA4147" s="212"/>
      <c r="DB4147"/>
      <c r="DC4147"/>
      <c r="DG4147" s="1"/>
      <c r="DH4147" s="152"/>
      <c r="DI4147" s="152"/>
      <c r="DJ4147" s="212"/>
      <c r="DK4147" s="212"/>
      <c r="DL4147"/>
      <c r="DM4147"/>
      <c r="DR4147" s="1"/>
      <c r="DS4147" s="152"/>
      <c r="DT4147" s="152"/>
      <c r="DU4147" s="212"/>
      <c r="DV4147" s="212"/>
      <c r="DW4147"/>
      <c r="DX4147"/>
      <c r="EC4147" s="1"/>
      <c r="ED4147" s="152"/>
      <c r="EE4147" s="152"/>
      <c r="EF4147" s="212"/>
      <c r="EG4147" s="212"/>
      <c r="EH4147"/>
      <c r="EI4147"/>
      <c r="EN4147" s="1"/>
      <c r="EO4147" s="214"/>
      <c r="EP4147" s="214"/>
      <c r="EQ4147" s="222"/>
      <c r="ER4147" s="222"/>
      <c r="ES4147" s="215"/>
      <c r="ET4147" s="215"/>
      <c r="EU4147" s="212"/>
      <c r="EV4147" s="212"/>
      <c r="EW4147"/>
      <c r="EX4147"/>
    </row>
    <row r="4148" spans="37:154">
      <c r="AK4148" s="1"/>
      <c r="AL4148" s="152"/>
      <c r="AN4148" s="212"/>
      <c r="AP4148"/>
      <c r="AT4148" s="1"/>
      <c r="AU4148" s="152"/>
      <c r="AV4148" s="152"/>
      <c r="AW4148" s="212"/>
      <c r="AX4148" s="212"/>
      <c r="AY4148"/>
      <c r="AZ4148"/>
      <c r="BE4148" s="1"/>
      <c r="BF4148" s="214"/>
      <c r="BG4148" s="214"/>
      <c r="BH4148" s="212"/>
      <c r="BI4148" s="212"/>
      <c r="BJ4148"/>
      <c r="BK4148"/>
      <c r="BP4148" s="1"/>
      <c r="BQ4148" s="152"/>
      <c r="BR4148" s="152"/>
      <c r="BS4148" s="212"/>
      <c r="BT4148" s="212"/>
      <c r="BU4148"/>
      <c r="BV4148"/>
      <c r="CA4148" s="1"/>
      <c r="CB4148" s="152"/>
      <c r="CC4148" s="152"/>
      <c r="CD4148" s="212"/>
      <c r="CE4148" s="212"/>
      <c r="CF4148"/>
      <c r="CG4148"/>
      <c r="CL4148" s="1"/>
      <c r="CM4148" s="152"/>
      <c r="CN4148" s="152"/>
      <c r="CO4148" s="213"/>
      <c r="CP4148" s="213"/>
      <c r="CQ4148"/>
      <c r="CR4148"/>
      <c r="CW4148" s="1"/>
      <c r="CX4148" s="214"/>
      <c r="CY4148" s="214"/>
      <c r="CZ4148" s="212"/>
      <c r="DA4148" s="212"/>
      <c r="DB4148"/>
      <c r="DC4148"/>
      <c r="DG4148" s="1"/>
      <c r="DH4148" s="152"/>
      <c r="DI4148" s="152"/>
      <c r="DJ4148" s="212"/>
      <c r="DK4148" s="212"/>
      <c r="DL4148"/>
      <c r="DM4148"/>
      <c r="DR4148" s="1"/>
      <c r="DS4148" s="152"/>
      <c r="DT4148" s="152"/>
      <c r="DU4148" s="212"/>
      <c r="DV4148" s="212"/>
      <c r="DW4148"/>
      <c r="DX4148"/>
      <c r="EC4148" s="1"/>
      <c r="ED4148" s="152"/>
      <c r="EE4148" s="152"/>
      <c r="EF4148" s="212"/>
      <c r="EG4148" s="212"/>
      <c r="EH4148"/>
      <c r="EI4148"/>
      <c r="EN4148" s="1"/>
      <c r="EO4148" s="214"/>
      <c r="EP4148" s="214"/>
      <c r="EQ4148" s="222"/>
      <c r="ER4148" s="222"/>
      <c r="ES4148" s="215"/>
      <c r="ET4148" s="215"/>
      <c r="EU4148" s="212"/>
      <c r="EV4148" s="212"/>
      <c r="EW4148"/>
      <c r="EX4148"/>
    </row>
    <row r="4149" spans="37:154">
      <c r="AK4149" s="1"/>
      <c r="AL4149" s="152"/>
      <c r="AN4149" s="212"/>
      <c r="AP4149"/>
      <c r="AT4149" s="1"/>
      <c r="AU4149" s="152"/>
      <c r="AV4149" s="152"/>
      <c r="AW4149" s="212"/>
      <c r="AX4149" s="212"/>
      <c r="AY4149"/>
      <c r="AZ4149"/>
      <c r="BE4149" s="1"/>
      <c r="BF4149" s="214"/>
      <c r="BG4149" s="214"/>
      <c r="BH4149" s="212"/>
      <c r="BI4149" s="212"/>
      <c r="BJ4149"/>
      <c r="BK4149"/>
      <c r="BP4149" s="1"/>
      <c r="BQ4149" s="152"/>
      <c r="BR4149" s="152"/>
      <c r="BS4149" s="212"/>
      <c r="BT4149" s="212"/>
      <c r="BU4149"/>
      <c r="BV4149"/>
      <c r="CA4149" s="1"/>
      <c r="CB4149" s="152"/>
      <c r="CC4149" s="152"/>
      <c r="CD4149" s="212"/>
      <c r="CE4149" s="212"/>
      <c r="CF4149"/>
      <c r="CG4149"/>
      <c r="CL4149" s="1"/>
      <c r="CM4149" s="152"/>
      <c r="CN4149" s="152"/>
      <c r="CO4149" s="213"/>
      <c r="CP4149" s="213"/>
      <c r="CQ4149"/>
      <c r="CR4149"/>
      <c r="CW4149" s="1"/>
      <c r="CX4149" s="214"/>
      <c r="CY4149" s="214"/>
      <c r="CZ4149" s="212"/>
      <c r="DA4149" s="212"/>
      <c r="DB4149"/>
      <c r="DC4149"/>
      <c r="DG4149" s="1"/>
      <c r="DH4149" s="152"/>
      <c r="DI4149" s="152"/>
      <c r="DJ4149" s="212"/>
      <c r="DK4149" s="212"/>
      <c r="DL4149"/>
      <c r="DM4149"/>
      <c r="DR4149" s="1"/>
      <c r="DS4149" s="152"/>
      <c r="DT4149" s="152"/>
      <c r="DU4149" s="212"/>
      <c r="DV4149" s="212"/>
      <c r="DW4149"/>
      <c r="DX4149"/>
      <c r="EC4149" s="1"/>
      <c r="ED4149" s="152"/>
      <c r="EE4149" s="152"/>
      <c r="EF4149" s="212"/>
      <c r="EG4149" s="212"/>
      <c r="EH4149"/>
      <c r="EI4149"/>
      <c r="EN4149" s="1"/>
      <c r="EO4149" s="214"/>
      <c r="EP4149" s="214"/>
      <c r="EQ4149" s="222"/>
      <c r="ER4149" s="222"/>
      <c r="ES4149" s="215"/>
      <c r="ET4149" s="215"/>
      <c r="EU4149" s="212"/>
      <c r="EV4149" s="212"/>
      <c r="EW4149"/>
      <c r="EX4149"/>
    </row>
    <row r="4150" spans="37:154">
      <c r="AK4150" s="1"/>
      <c r="AL4150" s="152"/>
      <c r="AN4150" s="212"/>
      <c r="AP4150"/>
      <c r="AT4150" s="1"/>
      <c r="AU4150" s="152"/>
      <c r="AV4150" s="152"/>
      <c r="AW4150" s="212"/>
      <c r="AX4150" s="212"/>
      <c r="AY4150"/>
      <c r="AZ4150"/>
      <c r="BE4150" s="1"/>
      <c r="BF4150" s="214"/>
      <c r="BG4150" s="214"/>
      <c r="BH4150" s="212"/>
      <c r="BI4150" s="212"/>
      <c r="BJ4150"/>
      <c r="BK4150"/>
      <c r="BP4150" s="1"/>
      <c r="BQ4150" s="152"/>
      <c r="BR4150" s="152"/>
      <c r="BS4150" s="212"/>
      <c r="BT4150" s="212"/>
      <c r="BU4150"/>
      <c r="BV4150"/>
      <c r="CA4150" s="1"/>
      <c r="CB4150" s="152"/>
      <c r="CC4150" s="152"/>
      <c r="CD4150" s="212"/>
      <c r="CE4150" s="212"/>
      <c r="CF4150"/>
      <c r="CG4150"/>
      <c r="CL4150" s="1"/>
      <c r="CM4150" s="152"/>
      <c r="CN4150" s="152"/>
      <c r="CO4150" s="213"/>
      <c r="CP4150" s="213"/>
      <c r="CQ4150"/>
      <c r="CR4150"/>
      <c r="CW4150" s="1"/>
      <c r="CX4150" s="214"/>
      <c r="CY4150" s="214"/>
      <c r="CZ4150" s="212"/>
      <c r="DA4150" s="212"/>
      <c r="DB4150"/>
      <c r="DC4150"/>
      <c r="DG4150" s="1"/>
      <c r="DH4150" s="152"/>
      <c r="DI4150" s="152"/>
      <c r="DJ4150" s="212"/>
      <c r="DK4150" s="212"/>
      <c r="DL4150"/>
      <c r="DM4150"/>
      <c r="DR4150" s="1"/>
      <c r="DS4150" s="152"/>
      <c r="DT4150" s="152"/>
      <c r="DU4150" s="212"/>
      <c r="DV4150" s="212"/>
      <c r="DW4150"/>
      <c r="DX4150"/>
      <c r="EC4150" s="1"/>
      <c r="ED4150" s="152"/>
      <c r="EE4150" s="152"/>
      <c r="EF4150" s="212"/>
      <c r="EG4150" s="212"/>
      <c r="EH4150"/>
      <c r="EI4150"/>
      <c r="EN4150" s="1"/>
      <c r="EO4150" s="214"/>
      <c r="EP4150" s="214"/>
      <c r="EQ4150" s="222"/>
      <c r="ER4150" s="222"/>
      <c r="ES4150" s="215"/>
      <c r="ET4150" s="215"/>
      <c r="EU4150" s="212"/>
      <c r="EV4150" s="212"/>
      <c r="EW4150"/>
      <c r="EX4150"/>
    </row>
    <row r="4151" spans="37:154">
      <c r="AK4151" s="1"/>
      <c r="AL4151" s="152"/>
      <c r="AN4151" s="212"/>
      <c r="AP4151"/>
      <c r="AT4151" s="1"/>
      <c r="AU4151" s="152"/>
      <c r="AV4151" s="152"/>
      <c r="AW4151" s="212"/>
      <c r="AX4151" s="212"/>
      <c r="AY4151"/>
      <c r="AZ4151"/>
      <c r="BE4151" s="1"/>
      <c r="BF4151" s="214"/>
      <c r="BG4151" s="214"/>
      <c r="BH4151" s="212"/>
      <c r="BI4151" s="212"/>
      <c r="BJ4151"/>
      <c r="BK4151"/>
      <c r="BP4151" s="1"/>
      <c r="BQ4151" s="152"/>
      <c r="BR4151" s="152"/>
      <c r="BS4151" s="212"/>
      <c r="BT4151" s="212"/>
      <c r="BU4151"/>
      <c r="BV4151"/>
      <c r="CA4151" s="1"/>
      <c r="CB4151" s="152"/>
      <c r="CC4151" s="152"/>
      <c r="CD4151" s="212"/>
      <c r="CE4151" s="212"/>
      <c r="CF4151"/>
      <c r="CG4151"/>
      <c r="CL4151" s="1"/>
      <c r="CM4151" s="152"/>
      <c r="CN4151" s="152"/>
      <c r="CO4151" s="213"/>
      <c r="CP4151" s="213"/>
      <c r="CQ4151"/>
      <c r="CR4151"/>
      <c r="CW4151" s="1"/>
      <c r="CX4151" s="214"/>
      <c r="CY4151" s="214"/>
      <c r="CZ4151" s="212"/>
      <c r="DA4151" s="212"/>
      <c r="DB4151"/>
      <c r="DC4151"/>
      <c r="DG4151" s="1"/>
      <c r="DH4151" s="152"/>
      <c r="DI4151" s="152"/>
      <c r="DJ4151" s="212"/>
      <c r="DK4151" s="212"/>
      <c r="DL4151"/>
      <c r="DM4151"/>
      <c r="DR4151" s="1"/>
      <c r="DS4151" s="152"/>
      <c r="DT4151" s="152"/>
      <c r="DU4151" s="212"/>
      <c r="DV4151" s="212"/>
      <c r="DW4151"/>
      <c r="DX4151"/>
      <c r="EC4151" s="1"/>
      <c r="ED4151" s="152"/>
      <c r="EE4151" s="152"/>
      <c r="EF4151" s="212"/>
      <c r="EG4151" s="212"/>
      <c r="EH4151"/>
      <c r="EI4151"/>
      <c r="EN4151" s="1"/>
      <c r="EO4151" s="214"/>
      <c r="EP4151" s="214"/>
      <c r="EQ4151" s="222"/>
      <c r="ER4151" s="222"/>
      <c r="ES4151" s="215"/>
      <c r="ET4151" s="215"/>
      <c r="EU4151" s="212"/>
      <c r="EV4151" s="212"/>
      <c r="EW4151"/>
      <c r="EX4151"/>
    </row>
    <row r="4152" spans="37:154">
      <c r="AK4152" s="1"/>
      <c r="AL4152" s="152"/>
      <c r="AN4152" s="212"/>
      <c r="AP4152"/>
      <c r="AT4152" s="1"/>
      <c r="AU4152" s="152"/>
      <c r="AV4152" s="152"/>
      <c r="AW4152" s="212"/>
      <c r="AX4152" s="212"/>
      <c r="AY4152"/>
      <c r="AZ4152"/>
      <c r="BE4152" s="1"/>
      <c r="BF4152" s="214"/>
      <c r="BG4152" s="214"/>
      <c r="BH4152" s="212"/>
      <c r="BI4152" s="212"/>
      <c r="BJ4152"/>
      <c r="BK4152"/>
      <c r="BP4152" s="1"/>
      <c r="BQ4152" s="152"/>
      <c r="BR4152" s="152"/>
      <c r="BS4152" s="212"/>
      <c r="BT4152" s="212"/>
      <c r="BU4152"/>
      <c r="BV4152"/>
      <c r="CA4152" s="1"/>
      <c r="CB4152" s="152"/>
      <c r="CC4152" s="152"/>
      <c r="CD4152" s="212"/>
      <c r="CE4152" s="212"/>
      <c r="CF4152"/>
      <c r="CG4152"/>
      <c r="CL4152" s="1"/>
      <c r="CM4152" s="152"/>
      <c r="CN4152" s="152"/>
      <c r="CO4152" s="213"/>
      <c r="CP4152" s="213"/>
      <c r="CQ4152"/>
      <c r="CR4152"/>
      <c r="CW4152" s="1"/>
      <c r="CX4152" s="214"/>
      <c r="CY4152" s="214"/>
      <c r="CZ4152" s="212"/>
      <c r="DA4152" s="212"/>
      <c r="DB4152"/>
      <c r="DC4152"/>
      <c r="DG4152" s="1"/>
      <c r="DH4152" s="152"/>
      <c r="DI4152" s="152"/>
      <c r="DJ4152" s="212"/>
      <c r="DK4152" s="212"/>
      <c r="DL4152"/>
      <c r="DM4152"/>
      <c r="DR4152" s="1"/>
      <c r="DS4152" s="152"/>
      <c r="DT4152" s="152"/>
      <c r="DU4152" s="212"/>
      <c r="DV4152" s="212"/>
      <c r="DW4152"/>
      <c r="DX4152"/>
      <c r="EC4152" s="1"/>
      <c r="ED4152" s="152"/>
      <c r="EE4152" s="152"/>
      <c r="EF4152" s="212"/>
      <c r="EG4152" s="212"/>
      <c r="EH4152"/>
      <c r="EI4152"/>
      <c r="EN4152" s="1"/>
      <c r="EO4152" s="214"/>
      <c r="EP4152" s="214"/>
      <c r="EQ4152" s="222"/>
      <c r="ER4152" s="222"/>
      <c r="ES4152" s="215"/>
      <c r="ET4152" s="215"/>
      <c r="EU4152" s="212"/>
      <c r="EV4152" s="212"/>
      <c r="EW4152"/>
      <c r="EX4152"/>
    </row>
    <row r="4153" spans="37:154">
      <c r="AK4153" s="1"/>
      <c r="AL4153" s="152"/>
      <c r="AN4153" s="212"/>
      <c r="AP4153"/>
      <c r="AT4153" s="1"/>
      <c r="AU4153" s="152"/>
      <c r="AV4153" s="152"/>
      <c r="AW4153" s="212"/>
      <c r="AX4153" s="212"/>
      <c r="AY4153"/>
      <c r="AZ4153"/>
      <c r="BE4153" s="1"/>
      <c r="BF4153" s="214"/>
      <c r="BG4153" s="214"/>
      <c r="BH4153" s="212"/>
      <c r="BI4153" s="212"/>
      <c r="BJ4153"/>
      <c r="BK4153"/>
      <c r="BP4153" s="1"/>
      <c r="BQ4153" s="152"/>
      <c r="BR4153" s="152"/>
      <c r="BS4153" s="212"/>
      <c r="BT4153" s="212"/>
      <c r="BU4153"/>
      <c r="BV4153"/>
      <c r="CA4153" s="1"/>
      <c r="CB4153" s="152"/>
      <c r="CC4153" s="152"/>
      <c r="CD4153" s="212"/>
      <c r="CE4153" s="212"/>
      <c r="CF4153"/>
      <c r="CG4153"/>
      <c r="CL4153" s="1"/>
      <c r="CM4153" s="152"/>
      <c r="CN4153" s="152"/>
      <c r="CO4153" s="213"/>
      <c r="CP4153" s="213"/>
      <c r="CQ4153"/>
      <c r="CR4153"/>
      <c r="CW4153" s="1"/>
      <c r="CX4153" s="214"/>
      <c r="CY4153" s="214"/>
      <c r="CZ4153" s="212"/>
      <c r="DA4153" s="212"/>
      <c r="DB4153"/>
      <c r="DC4153"/>
      <c r="DG4153" s="1"/>
      <c r="DH4153" s="152"/>
      <c r="DI4153" s="152"/>
      <c r="DJ4153" s="212"/>
      <c r="DK4153" s="212"/>
      <c r="DL4153"/>
      <c r="DM4153"/>
      <c r="DR4153" s="1"/>
      <c r="DS4153" s="152"/>
      <c r="DT4153" s="152"/>
      <c r="DU4153" s="212"/>
      <c r="DV4153" s="212"/>
      <c r="DW4153"/>
      <c r="DX4153"/>
      <c r="EC4153" s="1"/>
      <c r="ED4153" s="152"/>
      <c r="EE4153" s="152"/>
      <c r="EF4153" s="212"/>
      <c r="EG4153" s="212"/>
      <c r="EH4153"/>
      <c r="EI4153"/>
      <c r="EN4153" s="1"/>
      <c r="EO4153" s="214"/>
      <c r="EP4153" s="214"/>
      <c r="EQ4153" s="222"/>
      <c r="ER4153" s="222"/>
      <c r="ES4153" s="215"/>
      <c r="ET4153" s="215"/>
      <c r="EU4153" s="212"/>
      <c r="EV4153" s="212"/>
      <c r="EW4153"/>
      <c r="EX4153"/>
    </row>
    <row r="4154" spans="37:154">
      <c r="AK4154" s="1"/>
      <c r="AL4154" s="152"/>
      <c r="AN4154" s="212"/>
      <c r="AP4154"/>
      <c r="AT4154" s="1"/>
      <c r="AU4154" s="152"/>
      <c r="AV4154" s="152"/>
      <c r="AW4154" s="212"/>
      <c r="AX4154" s="212"/>
      <c r="AY4154"/>
      <c r="AZ4154"/>
      <c r="BE4154" s="1"/>
      <c r="BF4154" s="214"/>
      <c r="BG4154" s="214"/>
      <c r="BH4154" s="212"/>
      <c r="BI4154" s="212"/>
      <c r="BJ4154"/>
      <c r="BK4154"/>
      <c r="BP4154" s="1"/>
      <c r="BQ4154" s="152"/>
      <c r="BR4154" s="152"/>
      <c r="BS4154" s="212"/>
      <c r="BT4154" s="212"/>
      <c r="BU4154"/>
      <c r="BV4154"/>
      <c r="CA4154" s="1"/>
      <c r="CB4154" s="152"/>
      <c r="CC4154" s="152"/>
      <c r="CD4154" s="212"/>
      <c r="CE4154" s="212"/>
      <c r="CF4154"/>
      <c r="CG4154"/>
      <c r="CL4154" s="1"/>
      <c r="CM4154" s="152"/>
      <c r="CN4154" s="152"/>
      <c r="CO4154" s="213"/>
      <c r="CP4154" s="213"/>
      <c r="CQ4154"/>
      <c r="CR4154"/>
      <c r="CW4154" s="1"/>
      <c r="CX4154" s="214"/>
      <c r="CY4154" s="214"/>
      <c r="CZ4154" s="212"/>
      <c r="DA4154" s="212"/>
      <c r="DB4154"/>
      <c r="DC4154"/>
      <c r="DG4154" s="1"/>
      <c r="DH4154" s="152"/>
      <c r="DI4154" s="152"/>
      <c r="DJ4154" s="212"/>
      <c r="DK4154" s="212"/>
      <c r="DL4154"/>
      <c r="DM4154"/>
      <c r="DR4154" s="1"/>
      <c r="DS4154" s="152"/>
      <c r="DT4154" s="152"/>
      <c r="DU4154" s="212"/>
      <c r="DV4154" s="212"/>
      <c r="DW4154"/>
      <c r="DX4154"/>
      <c r="EC4154" s="1"/>
      <c r="ED4154" s="152"/>
      <c r="EE4154" s="152"/>
      <c r="EF4154" s="212"/>
      <c r="EG4154" s="212"/>
      <c r="EH4154"/>
      <c r="EI4154"/>
      <c r="EN4154" s="1"/>
      <c r="EO4154" s="214"/>
      <c r="EP4154" s="214"/>
      <c r="EQ4154" s="222"/>
      <c r="ER4154" s="222"/>
      <c r="ES4154" s="215"/>
      <c r="ET4154" s="215"/>
      <c r="EU4154" s="212"/>
      <c r="EV4154" s="212"/>
      <c r="EW4154"/>
      <c r="EX4154"/>
    </row>
    <row r="4155" spans="37:154">
      <c r="AK4155" s="1"/>
      <c r="AL4155" s="152"/>
      <c r="AN4155" s="212"/>
      <c r="AP4155"/>
      <c r="AT4155" s="1"/>
      <c r="AU4155" s="152"/>
      <c r="AV4155" s="152"/>
      <c r="AW4155" s="212"/>
      <c r="AX4155" s="212"/>
      <c r="AY4155"/>
      <c r="AZ4155"/>
      <c r="BE4155" s="1"/>
      <c r="BF4155" s="214"/>
      <c r="BG4155" s="214"/>
      <c r="BH4155" s="212"/>
      <c r="BI4155" s="212"/>
      <c r="BJ4155"/>
      <c r="BK4155"/>
      <c r="BP4155" s="1"/>
      <c r="BQ4155" s="152"/>
      <c r="BR4155" s="152"/>
      <c r="BS4155" s="212"/>
      <c r="BT4155" s="212"/>
      <c r="BU4155"/>
      <c r="BV4155"/>
      <c r="CA4155" s="1"/>
      <c r="CB4155" s="152"/>
      <c r="CC4155" s="152"/>
      <c r="CD4155" s="212"/>
      <c r="CE4155" s="212"/>
      <c r="CF4155"/>
      <c r="CG4155"/>
      <c r="CL4155" s="1"/>
      <c r="CM4155" s="152"/>
      <c r="CN4155" s="152"/>
      <c r="CO4155" s="213"/>
      <c r="CP4155" s="213"/>
      <c r="CQ4155"/>
      <c r="CR4155"/>
      <c r="CW4155" s="1"/>
      <c r="CX4155" s="214"/>
      <c r="CY4155" s="214"/>
      <c r="CZ4155" s="212"/>
      <c r="DA4155" s="212"/>
      <c r="DB4155"/>
      <c r="DC4155"/>
      <c r="DG4155" s="1"/>
      <c r="DH4155" s="152"/>
      <c r="DI4155" s="152"/>
      <c r="DJ4155" s="212"/>
      <c r="DK4155" s="212"/>
      <c r="DL4155"/>
      <c r="DM4155"/>
      <c r="DR4155" s="1"/>
      <c r="DS4155" s="152"/>
      <c r="DT4155" s="152"/>
      <c r="DU4155" s="212"/>
      <c r="DV4155" s="212"/>
      <c r="DW4155"/>
      <c r="DX4155"/>
      <c r="EC4155" s="1"/>
      <c r="ED4155" s="152"/>
      <c r="EE4155" s="152"/>
      <c r="EF4155" s="212"/>
      <c r="EG4155" s="212"/>
      <c r="EH4155"/>
      <c r="EI4155"/>
      <c r="EN4155" s="1"/>
      <c r="EO4155" s="214"/>
      <c r="EP4155" s="214"/>
      <c r="EQ4155" s="222"/>
      <c r="ER4155" s="222"/>
      <c r="ES4155" s="215"/>
      <c r="ET4155" s="215"/>
      <c r="EU4155" s="212"/>
      <c r="EV4155" s="212"/>
      <c r="EW4155"/>
      <c r="EX4155"/>
    </row>
    <row r="4156" spans="37:154">
      <c r="AK4156" s="1"/>
      <c r="AL4156" s="152"/>
      <c r="AN4156" s="212"/>
      <c r="AP4156"/>
      <c r="AT4156" s="1"/>
      <c r="AU4156" s="152"/>
      <c r="AV4156" s="152"/>
      <c r="AW4156" s="212"/>
      <c r="AX4156" s="212"/>
      <c r="AY4156"/>
      <c r="AZ4156"/>
      <c r="BE4156" s="1"/>
      <c r="BF4156" s="214"/>
      <c r="BG4156" s="214"/>
      <c r="BH4156" s="212"/>
      <c r="BI4156" s="212"/>
      <c r="BJ4156"/>
      <c r="BK4156"/>
      <c r="BP4156" s="1"/>
      <c r="BQ4156" s="152"/>
      <c r="BR4156" s="152"/>
      <c r="BS4156" s="212"/>
      <c r="BT4156" s="212"/>
      <c r="BU4156"/>
      <c r="BV4156"/>
      <c r="CA4156" s="1"/>
      <c r="CB4156" s="152"/>
      <c r="CC4156" s="152"/>
      <c r="CD4156" s="212"/>
      <c r="CE4156" s="212"/>
      <c r="CF4156"/>
      <c r="CG4156"/>
      <c r="CL4156" s="1"/>
      <c r="CM4156" s="152"/>
      <c r="CN4156" s="152"/>
      <c r="CO4156" s="213"/>
      <c r="CP4156" s="213"/>
      <c r="CQ4156"/>
      <c r="CR4156"/>
      <c r="CW4156" s="1"/>
      <c r="CX4156" s="214"/>
      <c r="CY4156" s="214"/>
      <c r="CZ4156" s="212"/>
      <c r="DA4156" s="212"/>
      <c r="DB4156"/>
      <c r="DC4156"/>
      <c r="DG4156" s="1"/>
      <c r="DH4156" s="152"/>
      <c r="DI4156" s="152"/>
      <c r="DJ4156" s="212"/>
      <c r="DK4156" s="212"/>
      <c r="DL4156"/>
      <c r="DM4156"/>
      <c r="DR4156" s="1"/>
      <c r="DS4156" s="152"/>
      <c r="DT4156" s="152"/>
      <c r="DU4156" s="212"/>
      <c r="DV4156" s="212"/>
      <c r="DW4156"/>
      <c r="DX4156"/>
      <c r="EC4156" s="1"/>
      <c r="ED4156" s="152"/>
      <c r="EE4156" s="152"/>
      <c r="EF4156" s="212"/>
      <c r="EG4156" s="212"/>
      <c r="EH4156"/>
      <c r="EI4156"/>
      <c r="EN4156" s="1"/>
      <c r="EO4156" s="214"/>
      <c r="EP4156" s="214"/>
      <c r="EQ4156" s="222"/>
      <c r="ER4156" s="222"/>
      <c r="ES4156" s="215"/>
      <c r="ET4156" s="215"/>
      <c r="EU4156" s="212"/>
      <c r="EV4156" s="212"/>
      <c r="EW4156"/>
      <c r="EX4156"/>
    </row>
    <row r="4157" spans="37:154">
      <c r="AK4157" s="1"/>
      <c r="AL4157" s="152"/>
      <c r="AN4157" s="212"/>
      <c r="AP4157"/>
      <c r="AT4157" s="1"/>
      <c r="AU4157" s="152"/>
      <c r="AV4157" s="152"/>
      <c r="AW4157" s="212"/>
      <c r="AX4157" s="212"/>
      <c r="AY4157"/>
      <c r="AZ4157"/>
      <c r="BE4157" s="1"/>
      <c r="BF4157" s="214"/>
      <c r="BG4157" s="214"/>
      <c r="BH4157" s="212"/>
      <c r="BI4157" s="212"/>
      <c r="BJ4157"/>
      <c r="BK4157"/>
      <c r="BP4157" s="1"/>
      <c r="BQ4157" s="152"/>
      <c r="BR4157" s="152"/>
      <c r="BS4157" s="212"/>
      <c r="BT4157" s="212"/>
      <c r="BU4157"/>
      <c r="BV4157"/>
      <c r="CA4157" s="1"/>
      <c r="CB4157" s="152"/>
      <c r="CC4157" s="152"/>
      <c r="CD4157" s="212"/>
      <c r="CE4157" s="212"/>
      <c r="CF4157"/>
      <c r="CG4157"/>
      <c r="CL4157" s="1"/>
      <c r="CM4157" s="152"/>
      <c r="CN4157" s="152"/>
      <c r="CO4157" s="213"/>
      <c r="CP4157" s="213"/>
      <c r="CQ4157"/>
      <c r="CR4157"/>
      <c r="CW4157" s="1"/>
      <c r="CX4157" s="214"/>
      <c r="CY4157" s="214"/>
      <c r="CZ4157" s="212"/>
      <c r="DA4157" s="212"/>
      <c r="DB4157"/>
      <c r="DC4157"/>
      <c r="DG4157" s="1"/>
      <c r="DH4157" s="152"/>
      <c r="DI4157" s="152"/>
      <c r="DJ4157" s="212"/>
      <c r="DK4157" s="212"/>
      <c r="DL4157"/>
      <c r="DM4157"/>
      <c r="DR4157" s="1"/>
      <c r="DS4157" s="152"/>
      <c r="DT4157" s="152"/>
      <c r="DU4157" s="212"/>
      <c r="DV4157" s="212"/>
      <c r="DW4157"/>
      <c r="DX4157"/>
      <c r="EC4157" s="1"/>
      <c r="ED4157" s="152"/>
      <c r="EE4157" s="152"/>
      <c r="EF4157" s="212"/>
      <c r="EG4157" s="212"/>
      <c r="EH4157"/>
      <c r="EI4157"/>
      <c r="EN4157" s="1"/>
      <c r="EO4157" s="214"/>
      <c r="EP4157" s="214"/>
      <c r="EQ4157" s="222"/>
      <c r="ER4157" s="222"/>
      <c r="ES4157" s="215"/>
      <c r="ET4157" s="215"/>
      <c r="EU4157" s="212"/>
      <c r="EV4157" s="212"/>
      <c r="EW4157"/>
      <c r="EX4157"/>
    </row>
    <row r="4158" spans="37:154">
      <c r="AK4158" s="1"/>
      <c r="AL4158" s="152"/>
      <c r="AN4158" s="212"/>
      <c r="AP4158"/>
      <c r="AT4158" s="1"/>
      <c r="AU4158" s="152"/>
      <c r="AV4158" s="152"/>
      <c r="AW4158" s="212"/>
      <c r="AX4158" s="212"/>
      <c r="AY4158"/>
      <c r="AZ4158"/>
      <c r="BE4158" s="1"/>
      <c r="BF4158" s="214"/>
      <c r="BG4158" s="214"/>
      <c r="BH4158" s="212"/>
      <c r="BI4158" s="212"/>
      <c r="BJ4158"/>
      <c r="BK4158"/>
      <c r="BP4158" s="1"/>
      <c r="BQ4158" s="152"/>
      <c r="BR4158" s="152"/>
      <c r="BS4158" s="212"/>
      <c r="BT4158" s="212"/>
      <c r="BU4158"/>
      <c r="BV4158"/>
      <c r="CA4158" s="1"/>
      <c r="CB4158" s="152"/>
      <c r="CC4158" s="152"/>
      <c r="CD4158" s="212"/>
      <c r="CE4158" s="212"/>
      <c r="CF4158"/>
      <c r="CG4158"/>
      <c r="CL4158" s="1"/>
      <c r="CM4158" s="152"/>
      <c r="CN4158" s="152"/>
      <c r="CO4158" s="213"/>
      <c r="CP4158" s="213"/>
      <c r="CQ4158"/>
      <c r="CR4158"/>
      <c r="CW4158" s="1"/>
      <c r="CX4158" s="214"/>
      <c r="CY4158" s="214"/>
      <c r="CZ4158" s="212"/>
      <c r="DA4158" s="212"/>
      <c r="DB4158"/>
      <c r="DC4158"/>
      <c r="DG4158" s="1"/>
      <c r="DH4158" s="152"/>
      <c r="DI4158" s="152"/>
      <c r="DJ4158" s="212"/>
      <c r="DK4158" s="212"/>
      <c r="DL4158"/>
      <c r="DM4158"/>
      <c r="DR4158" s="1"/>
      <c r="DS4158" s="152"/>
      <c r="DT4158" s="152"/>
      <c r="DU4158" s="212"/>
      <c r="DV4158" s="212"/>
      <c r="DW4158"/>
      <c r="DX4158"/>
      <c r="EC4158" s="1"/>
      <c r="ED4158" s="152"/>
      <c r="EE4158" s="152"/>
      <c r="EF4158" s="212"/>
      <c r="EG4158" s="212"/>
      <c r="EH4158"/>
      <c r="EI4158"/>
      <c r="EN4158" s="1"/>
      <c r="EO4158" s="214"/>
      <c r="EP4158" s="214"/>
      <c r="EQ4158" s="222"/>
      <c r="ER4158" s="222"/>
      <c r="ES4158" s="215"/>
      <c r="ET4158" s="215"/>
      <c r="EU4158" s="212"/>
      <c r="EV4158" s="212"/>
      <c r="EW4158"/>
      <c r="EX4158"/>
    </row>
    <row r="4159" spans="37:154">
      <c r="AK4159" s="1"/>
      <c r="AL4159" s="152"/>
      <c r="AN4159" s="212"/>
      <c r="AP4159"/>
      <c r="AT4159" s="1"/>
      <c r="AU4159" s="152"/>
      <c r="AV4159" s="152"/>
      <c r="AW4159" s="212"/>
      <c r="AX4159" s="212"/>
      <c r="AY4159"/>
      <c r="AZ4159"/>
      <c r="BE4159" s="1"/>
      <c r="BF4159" s="214"/>
      <c r="BG4159" s="214"/>
      <c r="BH4159" s="212"/>
      <c r="BI4159" s="212"/>
      <c r="BJ4159"/>
      <c r="BK4159"/>
      <c r="BP4159" s="1"/>
      <c r="BQ4159" s="152"/>
      <c r="BR4159" s="152"/>
      <c r="BS4159" s="212"/>
      <c r="BT4159" s="212"/>
      <c r="BU4159"/>
      <c r="BV4159"/>
      <c r="CA4159" s="1"/>
      <c r="CB4159" s="152"/>
      <c r="CC4159" s="152"/>
      <c r="CD4159" s="212"/>
      <c r="CE4159" s="212"/>
      <c r="CF4159"/>
      <c r="CG4159"/>
      <c r="CL4159" s="1"/>
      <c r="CM4159" s="152"/>
      <c r="CN4159" s="152"/>
      <c r="CO4159" s="213"/>
      <c r="CP4159" s="213"/>
      <c r="CQ4159"/>
      <c r="CR4159"/>
      <c r="CW4159" s="1"/>
      <c r="CX4159" s="214"/>
      <c r="CY4159" s="214"/>
      <c r="CZ4159" s="212"/>
      <c r="DA4159" s="212"/>
      <c r="DB4159"/>
      <c r="DC4159"/>
      <c r="DG4159" s="1"/>
      <c r="DH4159" s="152"/>
      <c r="DI4159" s="152"/>
      <c r="DJ4159" s="212"/>
      <c r="DK4159" s="212"/>
      <c r="DL4159"/>
      <c r="DM4159"/>
      <c r="DR4159" s="1"/>
      <c r="DS4159" s="152"/>
      <c r="DT4159" s="152"/>
      <c r="DU4159" s="212"/>
      <c r="DV4159" s="212"/>
      <c r="DW4159"/>
      <c r="DX4159"/>
      <c r="EC4159" s="1"/>
      <c r="ED4159" s="152"/>
      <c r="EE4159" s="152"/>
      <c r="EF4159" s="212"/>
      <c r="EG4159" s="212"/>
      <c r="EH4159"/>
      <c r="EI4159"/>
      <c r="EN4159" s="1"/>
      <c r="EO4159" s="214"/>
      <c r="EP4159" s="214"/>
      <c r="EQ4159" s="222"/>
      <c r="ER4159" s="222"/>
      <c r="ES4159" s="215"/>
      <c r="ET4159" s="215"/>
      <c r="EU4159" s="212"/>
      <c r="EV4159" s="212"/>
      <c r="EW4159"/>
      <c r="EX4159"/>
    </row>
    <row r="4160" spans="37:154">
      <c r="AK4160" s="1"/>
      <c r="AL4160" s="152"/>
      <c r="AN4160" s="212"/>
      <c r="AP4160"/>
      <c r="AT4160" s="1"/>
      <c r="AU4160" s="152"/>
      <c r="AV4160" s="152"/>
      <c r="AW4160" s="212"/>
      <c r="AX4160" s="212"/>
      <c r="AY4160"/>
      <c r="AZ4160"/>
      <c r="BE4160" s="1"/>
      <c r="BF4160" s="214"/>
      <c r="BG4160" s="214"/>
      <c r="BH4160" s="212"/>
      <c r="BI4160" s="212"/>
      <c r="BJ4160"/>
      <c r="BK4160"/>
      <c r="BP4160" s="1"/>
      <c r="BQ4160" s="152"/>
      <c r="BR4160" s="152"/>
      <c r="BS4160" s="212"/>
      <c r="BT4160" s="212"/>
      <c r="BU4160"/>
      <c r="BV4160"/>
      <c r="CA4160" s="1"/>
      <c r="CB4160" s="152"/>
      <c r="CC4160" s="152"/>
      <c r="CD4160" s="212"/>
      <c r="CE4160" s="212"/>
      <c r="CF4160"/>
      <c r="CG4160"/>
      <c r="CL4160" s="1"/>
      <c r="CM4160" s="152"/>
      <c r="CN4160" s="152"/>
      <c r="CO4160" s="213"/>
      <c r="CP4160" s="213"/>
      <c r="CQ4160"/>
      <c r="CR4160"/>
      <c r="CW4160" s="1"/>
      <c r="CX4160" s="214"/>
      <c r="CY4160" s="214"/>
      <c r="CZ4160" s="212"/>
      <c r="DA4160" s="212"/>
      <c r="DB4160"/>
      <c r="DC4160"/>
      <c r="DG4160" s="1"/>
      <c r="DH4160" s="152"/>
      <c r="DI4160" s="152"/>
      <c r="DJ4160" s="212"/>
      <c r="DK4160" s="212"/>
      <c r="DL4160"/>
      <c r="DM4160"/>
      <c r="DR4160" s="1"/>
      <c r="DS4160" s="152"/>
      <c r="DT4160" s="152"/>
      <c r="DU4160" s="212"/>
      <c r="DV4160" s="212"/>
      <c r="DW4160"/>
      <c r="DX4160"/>
      <c r="EC4160" s="1"/>
      <c r="ED4160" s="152"/>
      <c r="EE4160" s="152"/>
      <c r="EF4160" s="212"/>
      <c r="EG4160" s="212"/>
      <c r="EH4160"/>
      <c r="EI4160"/>
      <c r="EN4160" s="1"/>
      <c r="EO4160" s="214"/>
      <c r="EP4160" s="214"/>
      <c r="EQ4160" s="222"/>
      <c r="ER4160" s="222"/>
      <c r="ES4160" s="215"/>
      <c r="ET4160" s="215"/>
      <c r="EU4160" s="212"/>
      <c r="EV4160" s="212"/>
      <c r="EW4160"/>
      <c r="EX4160"/>
    </row>
    <row r="4161" spans="37:154">
      <c r="AK4161" s="1"/>
      <c r="AL4161" s="152"/>
      <c r="AN4161" s="212"/>
      <c r="AP4161"/>
      <c r="AT4161" s="1"/>
      <c r="AU4161" s="152"/>
      <c r="AV4161" s="152"/>
      <c r="AW4161" s="212"/>
      <c r="AX4161" s="212"/>
      <c r="AY4161"/>
      <c r="AZ4161"/>
      <c r="BE4161" s="1"/>
      <c r="BF4161" s="214"/>
      <c r="BG4161" s="214"/>
      <c r="BH4161" s="212"/>
      <c r="BI4161" s="212"/>
      <c r="BJ4161"/>
      <c r="BK4161"/>
      <c r="BP4161" s="1"/>
      <c r="BQ4161" s="152"/>
      <c r="BR4161" s="152"/>
      <c r="BS4161" s="212"/>
      <c r="BT4161" s="212"/>
      <c r="BU4161"/>
      <c r="BV4161"/>
      <c r="CA4161" s="1"/>
      <c r="CB4161" s="152"/>
      <c r="CC4161" s="152"/>
      <c r="CD4161" s="212"/>
      <c r="CE4161" s="212"/>
      <c r="CF4161"/>
      <c r="CG4161"/>
      <c r="CL4161" s="1"/>
      <c r="CM4161" s="152"/>
      <c r="CN4161" s="152"/>
      <c r="CO4161" s="213"/>
      <c r="CP4161" s="213"/>
      <c r="CQ4161"/>
      <c r="CR4161"/>
      <c r="CW4161" s="1"/>
      <c r="CX4161" s="214"/>
      <c r="CY4161" s="214"/>
      <c r="CZ4161" s="212"/>
      <c r="DA4161" s="212"/>
      <c r="DB4161"/>
      <c r="DC4161"/>
      <c r="DG4161" s="1"/>
      <c r="DH4161" s="152"/>
      <c r="DI4161" s="152"/>
      <c r="DJ4161" s="212"/>
      <c r="DK4161" s="212"/>
      <c r="DL4161"/>
      <c r="DM4161"/>
      <c r="DR4161" s="1"/>
      <c r="DS4161" s="152"/>
      <c r="DT4161" s="152"/>
      <c r="DU4161" s="212"/>
      <c r="DV4161" s="212"/>
      <c r="DW4161"/>
      <c r="DX4161"/>
      <c r="EC4161" s="1"/>
      <c r="ED4161" s="152"/>
      <c r="EE4161" s="152"/>
      <c r="EF4161" s="212"/>
      <c r="EG4161" s="212"/>
      <c r="EH4161"/>
      <c r="EI4161"/>
      <c r="EN4161" s="1"/>
      <c r="EO4161" s="214"/>
      <c r="EP4161" s="214"/>
      <c r="EQ4161" s="222"/>
      <c r="ER4161" s="222"/>
      <c r="ES4161" s="215"/>
      <c r="ET4161" s="215"/>
      <c r="EU4161" s="212"/>
      <c r="EV4161" s="212"/>
      <c r="EW4161"/>
      <c r="EX4161"/>
    </row>
    <row r="4162" spans="37:154">
      <c r="AK4162" s="1"/>
      <c r="AL4162" s="152"/>
      <c r="AN4162" s="212"/>
      <c r="AP4162"/>
      <c r="AT4162" s="1"/>
      <c r="AU4162" s="152"/>
      <c r="AV4162" s="152"/>
      <c r="AW4162" s="212"/>
      <c r="AX4162" s="212"/>
      <c r="AY4162"/>
      <c r="AZ4162"/>
      <c r="BE4162" s="1"/>
      <c r="BF4162" s="214"/>
      <c r="BG4162" s="214"/>
      <c r="BH4162" s="212"/>
      <c r="BI4162" s="212"/>
      <c r="BJ4162"/>
      <c r="BK4162"/>
      <c r="BP4162" s="1"/>
      <c r="BQ4162" s="152"/>
      <c r="BR4162" s="152"/>
      <c r="BS4162" s="212"/>
      <c r="BT4162" s="212"/>
      <c r="BU4162"/>
      <c r="BV4162"/>
      <c r="CA4162" s="1"/>
      <c r="CB4162" s="152"/>
      <c r="CC4162" s="152"/>
      <c r="CD4162" s="212"/>
      <c r="CE4162" s="212"/>
      <c r="CF4162"/>
      <c r="CG4162"/>
      <c r="CL4162" s="1"/>
      <c r="CM4162" s="152"/>
      <c r="CN4162" s="152"/>
      <c r="CO4162" s="213"/>
      <c r="CP4162" s="213"/>
      <c r="CQ4162"/>
      <c r="CR4162"/>
      <c r="CW4162" s="1"/>
      <c r="CX4162" s="214"/>
      <c r="CY4162" s="214"/>
      <c r="CZ4162" s="212"/>
      <c r="DA4162" s="212"/>
      <c r="DB4162"/>
      <c r="DC4162"/>
      <c r="DG4162" s="1"/>
      <c r="DH4162" s="152"/>
      <c r="DI4162" s="152"/>
      <c r="DJ4162" s="212"/>
      <c r="DK4162" s="212"/>
      <c r="DL4162"/>
      <c r="DM4162"/>
      <c r="DR4162" s="1"/>
      <c r="DS4162" s="152"/>
      <c r="DT4162" s="152"/>
      <c r="DU4162" s="212"/>
      <c r="DV4162" s="212"/>
      <c r="DW4162"/>
      <c r="DX4162"/>
      <c r="EC4162" s="1"/>
      <c r="ED4162" s="152"/>
      <c r="EE4162" s="152"/>
      <c r="EF4162" s="212"/>
      <c r="EG4162" s="212"/>
      <c r="EH4162"/>
      <c r="EI4162"/>
      <c r="EN4162" s="1"/>
      <c r="EO4162" s="214"/>
      <c r="EP4162" s="214"/>
      <c r="EQ4162" s="222"/>
      <c r="ER4162" s="222"/>
      <c r="ES4162" s="215"/>
      <c r="ET4162" s="215"/>
      <c r="EU4162" s="212"/>
      <c r="EV4162" s="212"/>
      <c r="EW4162"/>
      <c r="EX4162"/>
    </row>
    <row r="4163" spans="37:154">
      <c r="AK4163" s="1"/>
      <c r="AL4163" s="152"/>
      <c r="AN4163" s="212"/>
      <c r="AP4163"/>
      <c r="AT4163" s="1"/>
      <c r="AU4163" s="152"/>
      <c r="AV4163" s="152"/>
      <c r="AW4163" s="212"/>
      <c r="AX4163" s="212"/>
      <c r="AY4163"/>
      <c r="AZ4163"/>
      <c r="BE4163" s="1"/>
      <c r="BF4163" s="214"/>
      <c r="BG4163" s="214"/>
      <c r="BH4163" s="212"/>
      <c r="BI4163" s="212"/>
      <c r="BJ4163"/>
      <c r="BK4163"/>
      <c r="BP4163" s="1"/>
      <c r="BQ4163" s="152"/>
      <c r="BR4163" s="152"/>
      <c r="BS4163" s="212"/>
      <c r="BT4163" s="212"/>
      <c r="BU4163"/>
      <c r="BV4163"/>
      <c r="CA4163" s="1"/>
      <c r="CB4163" s="152"/>
      <c r="CC4163" s="152"/>
      <c r="CD4163" s="212"/>
      <c r="CE4163" s="212"/>
      <c r="CF4163"/>
      <c r="CG4163"/>
      <c r="CL4163" s="1"/>
      <c r="CM4163" s="152"/>
      <c r="CN4163" s="152"/>
      <c r="CO4163" s="213"/>
      <c r="CP4163" s="213"/>
      <c r="CQ4163"/>
      <c r="CR4163"/>
      <c r="CW4163" s="1"/>
      <c r="CX4163" s="214"/>
      <c r="CY4163" s="214"/>
      <c r="CZ4163" s="212"/>
      <c r="DA4163" s="212"/>
      <c r="DB4163"/>
      <c r="DC4163"/>
      <c r="DG4163" s="1"/>
      <c r="DH4163" s="152"/>
      <c r="DI4163" s="152"/>
      <c r="DJ4163" s="212"/>
      <c r="DK4163" s="212"/>
      <c r="DL4163"/>
      <c r="DM4163"/>
      <c r="DR4163" s="1"/>
      <c r="DS4163" s="152"/>
      <c r="DT4163" s="152"/>
      <c r="DU4163" s="212"/>
      <c r="DV4163" s="212"/>
      <c r="DW4163"/>
      <c r="DX4163"/>
      <c r="EC4163" s="1"/>
      <c r="ED4163" s="152"/>
      <c r="EE4163" s="152"/>
      <c r="EF4163" s="212"/>
      <c r="EG4163" s="212"/>
      <c r="EH4163"/>
      <c r="EI4163"/>
      <c r="EN4163" s="1"/>
      <c r="EO4163" s="214"/>
      <c r="EP4163" s="214"/>
      <c r="EQ4163" s="222"/>
      <c r="ER4163" s="222"/>
      <c r="ES4163" s="215"/>
      <c r="ET4163" s="215"/>
      <c r="EU4163" s="212"/>
      <c r="EV4163" s="212"/>
      <c r="EW4163"/>
      <c r="EX4163"/>
    </row>
    <row r="4164" spans="37:154">
      <c r="AK4164" s="1"/>
      <c r="AL4164" s="152"/>
      <c r="AN4164" s="212"/>
      <c r="AP4164"/>
      <c r="AT4164" s="1"/>
      <c r="AU4164" s="152"/>
      <c r="AV4164" s="152"/>
      <c r="AW4164" s="212"/>
      <c r="AX4164" s="212"/>
      <c r="AY4164"/>
      <c r="AZ4164"/>
      <c r="BE4164" s="1"/>
      <c r="BF4164" s="214"/>
      <c r="BG4164" s="214"/>
      <c r="BH4164" s="212"/>
      <c r="BI4164" s="212"/>
      <c r="BJ4164"/>
      <c r="BK4164"/>
      <c r="BP4164" s="1"/>
      <c r="BQ4164" s="152"/>
      <c r="BR4164" s="152"/>
      <c r="BS4164" s="212"/>
      <c r="BT4164" s="212"/>
      <c r="BU4164"/>
      <c r="BV4164"/>
      <c r="CA4164" s="1"/>
      <c r="CB4164" s="152"/>
      <c r="CC4164" s="152"/>
      <c r="CD4164" s="212"/>
      <c r="CE4164" s="212"/>
      <c r="CF4164"/>
      <c r="CG4164"/>
      <c r="CL4164" s="1"/>
      <c r="CM4164" s="152"/>
      <c r="CN4164" s="152"/>
      <c r="CO4164" s="213"/>
      <c r="CP4164" s="213"/>
      <c r="CQ4164"/>
      <c r="CR4164"/>
      <c r="CW4164" s="1"/>
      <c r="CX4164" s="214"/>
      <c r="CY4164" s="214"/>
      <c r="CZ4164" s="212"/>
      <c r="DA4164" s="212"/>
      <c r="DB4164"/>
      <c r="DC4164"/>
      <c r="DG4164" s="1"/>
      <c r="DH4164" s="152"/>
      <c r="DI4164" s="152"/>
      <c r="DJ4164" s="212"/>
      <c r="DK4164" s="212"/>
      <c r="DL4164"/>
      <c r="DM4164"/>
      <c r="DR4164" s="1"/>
      <c r="DS4164" s="152"/>
      <c r="DT4164" s="152"/>
      <c r="DU4164" s="212"/>
      <c r="DV4164" s="212"/>
      <c r="DW4164"/>
      <c r="DX4164"/>
      <c r="EC4164" s="1"/>
      <c r="ED4164" s="152"/>
      <c r="EE4164" s="152"/>
      <c r="EF4164" s="212"/>
      <c r="EG4164" s="212"/>
      <c r="EH4164"/>
      <c r="EI4164"/>
      <c r="EN4164" s="1"/>
      <c r="EO4164" s="214"/>
      <c r="EP4164" s="214"/>
      <c r="EQ4164" s="222"/>
      <c r="ER4164" s="222"/>
      <c r="ES4164" s="215"/>
      <c r="ET4164" s="215"/>
      <c r="EU4164" s="212"/>
      <c r="EV4164" s="212"/>
      <c r="EW4164"/>
      <c r="EX4164"/>
    </row>
    <row r="4165" spans="37:154">
      <c r="AK4165" s="1"/>
      <c r="AL4165" s="152"/>
      <c r="AN4165" s="212"/>
      <c r="AP4165"/>
      <c r="AT4165" s="1"/>
      <c r="AU4165" s="152"/>
      <c r="AV4165" s="152"/>
      <c r="AW4165" s="212"/>
      <c r="AX4165" s="212"/>
      <c r="AY4165"/>
      <c r="AZ4165"/>
      <c r="BE4165" s="1"/>
      <c r="BF4165" s="214"/>
      <c r="BG4165" s="214"/>
      <c r="BH4165" s="212"/>
      <c r="BI4165" s="212"/>
      <c r="BJ4165"/>
      <c r="BK4165"/>
      <c r="BP4165" s="1"/>
      <c r="BQ4165" s="152"/>
      <c r="BR4165" s="152"/>
      <c r="BS4165" s="212"/>
      <c r="BT4165" s="212"/>
      <c r="BU4165"/>
      <c r="BV4165"/>
      <c r="CA4165" s="1"/>
      <c r="CB4165" s="152"/>
      <c r="CC4165" s="152"/>
      <c r="CD4165" s="212"/>
      <c r="CE4165" s="212"/>
      <c r="CF4165"/>
      <c r="CG4165"/>
      <c r="CL4165" s="1"/>
      <c r="CM4165" s="152"/>
      <c r="CN4165" s="152"/>
      <c r="CO4165" s="213"/>
      <c r="CP4165" s="213"/>
      <c r="CQ4165"/>
      <c r="CR4165"/>
      <c r="CW4165" s="1"/>
      <c r="CX4165" s="214"/>
      <c r="CY4165" s="214"/>
      <c r="CZ4165" s="212"/>
      <c r="DA4165" s="212"/>
      <c r="DB4165"/>
      <c r="DC4165"/>
      <c r="DG4165" s="1"/>
      <c r="DH4165" s="152"/>
      <c r="DI4165" s="152"/>
      <c r="DJ4165" s="212"/>
      <c r="DK4165" s="212"/>
      <c r="DL4165"/>
      <c r="DM4165"/>
      <c r="DR4165" s="1"/>
      <c r="DS4165" s="152"/>
      <c r="DT4165" s="152"/>
      <c r="DU4165" s="212"/>
      <c r="DV4165" s="212"/>
      <c r="DW4165"/>
      <c r="DX4165"/>
      <c r="EC4165" s="1"/>
      <c r="ED4165" s="152"/>
      <c r="EE4165" s="152"/>
      <c r="EF4165" s="212"/>
      <c r="EG4165" s="212"/>
      <c r="EH4165"/>
      <c r="EI4165"/>
      <c r="EN4165" s="1"/>
      <c r="EO4165" s="214"/>
      <c r="EP4165" s="214"/>
      <c r="EQ4165" s="222"/>
      <c r="ER4165" s="222"/>
      <c r="ES4165" s="215"/>
      <c r="ET4165" s="215"/>
      <c r="EU4165" s="212"/>
      <c r="EV4165" s="212"/>
      <c r="EW4165"/>
      <c r="EX4165"/>
    </row>
    <row r="4166" spans="37:154">
      <c r="AK4166" s="1"/>
      <c r="AL4166" s="152"/>
      <c r="AN4166" s="212"/>
      <c r="AP4166"/>
      <c r="AT4166" s="1"/>
      <c r="AU4166" s="152"/>
      <c r="AV4166" s="152"/>
      <c r="AW4166" s="212"/>
      <c r="AX4166" s="212"/>
      <c r="AY4166"/>
      <c r="AZ4166"/>
      <c r="BE4166" s="1"/>
      <c r="BF4166" s="214"/>
      <c r="BG4166" s="214"/>
      <c r="BH4166" s="212"/>
      <c r="BI4166" s="212"/>
      <c r="BJ4166"/>
      <c r="BK4166"/>
      <c r="BP4166" s="1"/>
      <c r="BQ4166" s="152"/>
      <c r="BR4166" s="152"/>
      <c r="BS4166" s="212"/>
      <c r="BT4166" s="212"/>
      <c r="BU4166"/>
      <c r="BV4166"/>
      <c r="CA4166" s="1"/>
      <c r="CB4166" s="152"/>
      <c r="CC4166" s="152"/>
      <c r="CD4166" s="212"/>
      <c r="CE4166" s="212"/>
      <c r="CF4166"/>
      <c r="CG4166"/>
      <c r="CL4166" s="1"/>
      <c r="CM4166" s="152"/>
      <c r="CN4166" s="152"/>
      <c r="CO4166" s="213"/>
      <c r="CP4166" s="213"/>
      <c r="CQ4166"/>
      <c r="CR4166"/>
      <c r="CW4166" s="1"/>
      <c r="CX4166" s="214"/>
      <c r="CY4166" s="214"/>
      <c r="CZ4166" s="212"/>
      <c r="DA4166" s="212"/>
      <c r="DB4166"/>
      <c r="DC4166"/>
      <c r="DG4166" s="1"/>
      <c r="DH4166" s="152"/>
      <c r="DI4166" s="152"/>
      <c r="DJ4166" s="212"/>
      <c r="DK4166" s="212"/>
      <c r="DL4166"/>
      <c r="DM4166"/>
      <c r="DR4166" s="1"/>
      <c r="DS4166" s="152"/>
      <c r="DT4166" s="152"/>
      <c r="DU4166" s="212"/>
      <c r="DV4166" s="212"/>
      <c r="DW4166"/>
      <c r="DX4166"/>
      <c r="EC4166" s="1"/>
      <c r="ED4166" s="152"/>
      <c r="EE4166" s="152"/>
      <c r="EF4166" s="212"/>
      <c r="EG4166" s="212"/>
      <c r="EH4166"/>
      <c r="EI4166"/>
      <c r="EN4166" s="1"/>
      <c r="EO4166" s="214"/>
      <c r="EP4166" s="214"/>
      <c r="EQ4166" s="222"/>
      <c r="ER4166" s="222"/>
      <c r="ES4166" s="215"/>
      <c r="ET4166" s="215"/>
      <c r="EU4166" s="212"/>
      <c r="EV4166" s="212"/>
      <c r="EW4166"/>
      <c r="EX4166"/>
    </row>
    <row r="4167" spans="37:154">
      <c r="AK4167" s="1"/>
      <c r="AL4167" s="152"/>
      <c r="AN4167" s="212"/>
      <c r="AP4167"/>
      <c r="AT4167" s="1"/>
      <c r="AU4167" s="152"/>
      <c r="AV4167" s="152"/>
      <c r="AW4167" s="212"/>
      <c r="AX4167" s="212"/>
      <c r="AY4167"/>
      <c r="AZ4167"/>
      <c r="BE4167" s="1"/>
      <c r="BF4167" s="214"/>
      <c r="BG4167" s="214"/>
      <c r="BH4167" s="212"/>
      <c r="BI4167" s="212"/>
      <c r="BJ4167"/>
      <c r="BK4167"/>
      <c r="BP4167" s="1"/>
      <c r="BQ4167" s="152"/>
      <c r="BR4167" s="152"/>
      <c r="BS4167" s="212"/>
      <c r="BT4167" s="212"/>
      <c r="BU4167"/>
      <c r="BV4167"/>
      <c r="CA4167" s="1"/>
      <c r="CB4167" s="152"/>
      <c r="CC4167" s="152"/>
      <c r="CD4167" s="212"/>
      <c r="CE4167" s="212"/>
      <c r="CF4167"/>
      <c r="CG4167"/>
      <c r="CL4167" s="1"/>
      <c r="CM4167" s="152"/>
      <c r="CN4167" s="152"/>
      <c r="CO4167" s="213"/>
      <c r="CP4167" s="213"/>
      <c r="CQ4167"/>
      <c r="CR4167"/>
      <c r="CW4167" s="1"/>
      <c r="CX4167" s="214"/>
      <c r="CY4167" s="214"/>
      <c r="CZ4167" s="212"/>
      <c r="DA4167" s="212"/>
      <c r="DB4167"/>
      <c r="DC4167"/>
      <c r="DG4167" s="1"/>
      <c r="DH4167" s="152"/>
      <c r="DI4167" s="152"/>
      <c r="DJ4167" s="212"/>
      <c r="DK4167" s="212"/>
      <c r="DL4167"/>
      <c r="DM4167"/>
      <c r="DR4167" s="1"/>
      <c r="DS4167" s="152"/>
      <c r="DT4167" s="152"/>
      <c r="DU4167" s="212"/>
      <c r="DV4167" s="212"/>
      <c r="DW4167"/>
      <c r="DX4167"/>
      <c r="EC4167" s="1"/>
      <c r="ED4167" s="152"/>
      <c r="EE4167" s="152"/>
      <c r="EF4167" s="212"/>
      <c r="EG4167" s="212"/>
      <c r="EH4167"/>
      <c r="EI4167"/>
      <c r="EN4167" s="1"/>
      <c r="EO4167" s="214"/>
      <c r="EP4167" s="214"/>
      <c r="EQ4167" s="222"/>
      <c r="ER4167" s="222"/>
      <c r="ES4167" s="215"/>
      <c r="ET4167" s="215"/>
      <c r="EU4167" s="212"/>
      <c r="EV4167" s="212"/>
      <c r="EW4167"/>
      <c r="EX4167"/>
    </row>
    <row r="4168" spans="37:154">
      <c r="AK4168" s="1"/>
      <c r="AL4168" s="152"/>
      <c r="AN4168" s="212"/>
      <c r="AP4168"/>
      <c r="AT4168" s="1"/>
      <c r="AU4168" s="152"/>
      <c r="AV4168" s="152"/>
      <c r="AW4168" s="212"/>
      <c r="AX4168" s="212"/>
      <c r="AY4168"/>
      <c r="AZ4168"/>
      <c r="BE4168" s="1"/>
      <c r="BF4168" s="214"/>
      <c r="BG4168" s="214"/>
      <c r="BH4168" s="212"/>
      <c r="BI4168" s="212"/>
      <c r="BJ4168"/>
      <c r="BK4168"/>
      <c r="BP4168" s="1"/>
      <c r="BQ4168" s="152"/>
      <c r="BR4168" s="152"/>
      <c r="BS4168" s="212"/>
      <c r="BT4168" s="212"/>
      <c r="BU4168"/>
      <c r="BV4168"/>
      <c r="CA4168" s="1"/>
      <c r="CB4168" s="152"/>
      <c r="CC4168" s="152"/>
      <c r="CD4168" s="212"/>
      <c r="CE4168" s="212"/>
      <c r="CF4168"/>
      <c r="CG4168"/>
      <c r="CL4168" s="1"/>
      <c r="CM4168" s="152"/>
      <c r="CN4168" s="152"/>
      <c r="CO4168" s="213"/>
      <c r="CP4168" s="213"/>
      <c r="CQ4168"/>
      <c r="CR4168"/>
      <c r="CW4168" s="1"/>
      <c r="CX4168" s="214"/>
      <c r="CY4168" s="214"/>
      <c r="CZ4168" s="212"/>
      <c r="DA4168" s="212"/>
      <c r="DB4168"/>
      <c r="DC4168"/>
      <c r="DG4168" s="1"/>
      <c r="DH4168" s="152"/>
      <c r="DI4168" s="152"/>
      <c r="DJ4168" s="212"/>
      <c r="DK4168" s="212"/>
      <c r="DL4168"/>
      <c r="DM4168"/>
      <c r="DR4168" s="1"/>
      <c r="DS4168" s="152"/>
      <c r="DT4168" s="152"/>
      <c r="DU4168" s="212"/>
      <c r="DV4168" s="212"/>
      <c r="DW4168"/>
      <c r="DX4168"/>
      <c r="EC4168" s="1"/>
      <c r="ED4168" s="152"/>
      <c r="EE4168" s="152"/>
      <c r="EF4168" s="212"/>
      <c r="EG4168" s="212"/>
      <c r="EH4168"/>
      <c r="EI4168"/>
      <c r="EN4168" s="1"/>
      <c r="EO4168" s="214"/>
      <c r="EP4168" s="214"/>
      <c r="EQ4168" s="222"/>
      <c r="ER4168" s="222"/>
      <c r="ES4168" s="215"/>
      <c r="ET4168" s="215"/>
      <c r="EU4168" s="212"/>
      <c r="EV4168" s="212"/>
      <c r="EW4168"/>
      <c r="EX4168"/>
    </row>
    <row r="4169" spans="37:154">
      <c r="AK4169" s="1"/>
      <c r="AL4169" s="152"/>
      <c r="AN4169" s="212"/>
      <c r="AP4169"/>
      <c r="AT4169" s="1"/>
      <c r="AU4169" s="152"/>
      <c r="AV4169" s="152"/>
      <c r="AW4169" s="212"/>
      <c r="AX4169" s="212"/>
      <c r="AY4169"/>
      <c r="AZ4169"/>
      <c r="BE4169" s="1"/>
      <c r="BF4169" s="214"/>
      <c r="BG4169" s="214"/>
      <c r="BH4169" s="212"/>
      <c r="BI4169" s="212"/>
      <c r="BJ4169"/>
      <c r="BK4169"/>
      <c r="BP4169" s="1"/>
      <c r="BQ4169" s="152"/>
      <c r="BR4169" s="152"/>
      <c r="BS4169" s="212"/>
      <c r="BT4169" s="212"/>
      <c r="BU4169"/>
      <c r="BV4169"/>
      <c r="CA4169" s="1"/>
      <c r="CB4169" s="152"/>
      <c r="CC4169" s="152"/>
      <c r="CD4169" s="212"/>
      <c r="CE4169" s="212"/>
      <c r="CF4169"/>
      <c r="CG4169"/>
      <c r="CL4169" s="1"/>
      <c r="CM4169" s="152"/>
      <c r="CN4169" s="152"/>
      <c r="CO4169" s="213"/>
      <c r="CP4169" s="213"/>
      <c r="CQ4169"/>
      <c r="CR4169"/>
      <c r="CW4169" s="1"/>
      <c r="CX4169" s="214"/>
      <c r="CY4169" s="214"/>
      <c r="CZ4169" s="212"/>
      <c r="DA4169" s="212"/>
      <c r="DB4169"/>
      <c r="DC4169"/>
      <c r="DG4169" s="1"/>
      <c r="DH4169" s="152"/>
      <c r="DI4169" s="152"/>
      <c r="DJ4169" s="212"/>
      <c r="DK4169" s="212"/>
      <c r="DL4169"/>
      <c r="DM4169"/>
      <c r="DR4169" s="1"/>
      <c r="DS4169" s="152"/>
      <c r="DT4169" s="152"/>
      <c r="DU4169" s="212"/>
      <c r="DV4169" s="212"/>
      <c r="DW4169"/>
      <c r="DX4169"/>
      <c r="EC4169" s="1"/>
      <c r="ED4169" s="152"/>
      <c r="EE4169" s="152"/>
      <c r="EF4169" s="212"/>
      <c r="EG4169" s="212"/>
      <c r="EH4169"/>
      <c r="EI4169"/>
      <c r="EN4169" s="1"/>
      <c r="EO4169" s="214"/>
      <c r="EP4169" s="214"/>
      <c r="EQ4169" s="222"/>
      <c r="ER4169" s="222"/>
      <c r="ES4169" s="215"/>
      <c r="ET4169" s="215"/>
      <c r="EU4169" s="212"/>
      <c r="EV4169" s="212"/>
      <c r="EW4169"/>
      <c r="EX4169"/>
    </row>
    <row r="4170" spans="37:154">
      <c r="AK4170" s="1"/>
      <c r="AL4170" s="152"/>
      <c r="AN4170" s="212"/>
      <c r="AP4170"/>
      <c r="AT4170" s="1"/>
      <c r="AU4170" s="152"/>
      <c r="AV4170" s="152"/>
      <c r="AW4170" s="212"/>
      <c r="AX4170" s="212"/>
      <c r="AY4170"/>
      <c r="AZ4170"/>
      <c r="BE4170" s="1"/>
      <c r="BF4170" s="214"/>
      <c r="BG4170" s="214"/>
      <c r="BH4170" s="212"/>
      <c r="BI4170" s="212"/>
      <c r="BJ4170"/>
      <c r="BK4170"/>
      <c r="BP4170" s="1"/>
      <c r="BQ4170" s="152"/>
      <c r="BR4170" s="152"/>
      <c r="BS4170" s="212"/>
      <c r="BT4170" s="212"/>
      <c r="BU4170"/>
      <c r="BV4170"/>
      <c r="CA4170" s="1"/>
      <c r="CB4170" s="152"/>
      <c r="CC4170" s="152"/>
      <c r="CD4170" s="212"/>
      <c r="CE4170" s="212"/>
      <c r="CF4170"/>
      <c r="CG4170"/>
      <c r="CL4170" s="1"/>
      <c r="CM4170" s="152"/>
      <c r="CN4170" s="152"/>
      <c r="CO4170" s="213"/>
      <c r="CP4170" s="213"/>
      <c r="CQ4170"/>
      <c r="CR4170"/>
      <c r="CW4170" s="1"/>
      <c r="CX4170" s="214"/>
      <c r="CY4170" s="214"/>
      <c r="CZ4170" s="212"/>
      <c r="DA4170" s="212"/>
      <c r="DB4170"/>
      <c r="DC4170"/>
      <c r="DG4170" s="1"/>
      <c r="DH4170" s="152"/>
      <c r="DI4170" s="152"/>
      <c r="DJ4170" s="212"/>
      <c r="DK4170" s="212"/>
      <c r="DL4170"/>
      <c r="DM4170"/>
      <c r="DR4170" s="1"/>
      <c r="DS4170" s="152"/>
      <c r="DT4170" s="152"/>
      <c r="DU4170" s="212"/>
      <c r="DV4170" s="212"/>
      <c r="DW4170"/>
      <c r="DX4170"/>
      <c r="EC4170" s="1"/>
      <c r="ED4170" s="152"/>
      <c r="EE4170" s="152"/>
      <c r="EF4170" s="212"/>
      <c r="EG4170" s="212"/>
      <c r="EH4170"/>
      <c r="EI4170"/>
      <c r="EN4170" s="1"/>
      <c r="EO4170" s="214"/>
      <c r="EP4170" s="214"/>
      <c r="EQ4170" s="222"/>
      <c r="ER4170" s="222"/>
      <c r="ES4170" s="215"/>
      <c r="ET4170" s="215"/>
      <c r="EU4170" s="212"/>
      <c r="EV4170" s="212"/>
      <c r="EW4170"/>
      <c r="EX4170"/>
    </row>
    <row r="4171" spans="37:154">
      <c r="AK4171" s="1"/>
      <c r="AL4171" s="152"/>
      <c r="AN4171" s="212"/>
      <c r="AP4171"/>
      <c r="AT4171" s="1"/>
      <c r="AU4171" s="152"/>
      <c r="AV4171" s="152"/>
      <c r="AW4171" s="212"/>
      <c r="AX4171" s="212"/>
      <c r="AY4171"/>
      <c r="AZ4171"/>
      <c r="BE4171" s="1"/>
      <c r="BF4171" s="214"/>
      <c r="BG4171" s="214"/>
      <c r="BH4171" s="212"/>
      <c r="BI4171" s="212"/>
      <c r="BJ4171"/>
      <c r="BK4171"/>
      <c r="BP4171" s="1"/>
      <c r="BQ4171" s="152"/>
      <c r="BR4171" s="152"/>
      <c r="BS4171" s="212"/>
      <c r="BT4171" s="212"/>
      <c r="BU4171"/>
      <c r="BV4171"/>
      <c r="CA4171" s="1"/>
      <c r="CB4171" s="152"/>
      <c r="CC4171" s="152"/>
      <c r="CD4171" s="212"/>
      <c r="CE4171" s="212"/>
      <c r="CF4171"/>
      <c r="CG4171"/>
      <c r="CL4171" s="1"/>
      <c r="CM4171" s="152"/>
      <c r="CN4171" s="152"/>
      <c r="CO4171" s="213"/>
      <c r="CP4171" s="213"/>
      <c r="CQ4171"/>
      <c r="CR4171"/>
      <c r="CW4171" s="1"/>
      <c r="CX4171" s="214"/>
      <c r="CY4171" s="214"/>
      <c r="CZ4171" s="212"/>
      <c r="DA4171" s="212"/>
      <c r="DB4171"/>
      <c r="DC4171"/>
      <c r="DG4171" s="1"/>
      <c r="DH4171" s="152"/>
      <c r="DI4171" s="152"/>
      <c r="DJ4171" s="212"/>
      <c r="DK4171" s="212"/>
      <c r="DL4171"/>
      <c r="DM4171"/>
      <c r="DR4171" s="1"/>
      <c r="DS4171" s="152"/>
      <c r="DT4171" s="152"/>
      <c r="DU4171" s="212"/>
      <c r="DV4171" s="212"/>
      <c r="DW4171"/>
      <c r="DX4171"/>
      <c r="EC4171" s="1"/>
      <c r="ED4171" s="152"/>
      <c r="EE4171" s="152"/>
      <c r="EF4171" s="212"/>
      <c r="EG4171" s="212"/>
      <c r="EH4171"/>
      <c r="EI4171"/>
      <c r="EN4171" s="1"/>
      <c r="EO4171" s="214"/>
      <c r="EP4171" s="214"/>
      <c r="EQ4171" s="222"/>
      <c r="ER4171" s="222"/>
      <c r="ES4171" s="215"/>
      <c r="ET4171" s="215"/>
      <c r="EU4171" s="212"/>
      <c r="EV4171" s="212"/>
      <c r="EW4171"/>
      <c r="EX4171"/>
    </row>
    <row r="4172" spans="37:154">
      <c r="AK4172" s="1"/>
      <c r="AL4172" s="152"/>
      <c r="AN4172" s="212"/>
      <c r="AP4172"/>
      <c r="AT4172" s="1"/>
      <c r="AU4172" s="152"/>
      <c r="AV4172" s="152"/>
      <c r="AW4172" s="212"/>
      <c r="AX4172" s="212"/>
      <c r="AY4172"/>
      <c r="AZ4172"/>
      <c r="BE4172" s="1"/>
      <c r="BF4172" s="214"/>
      <c r="BG4172" s="214"/>
      <c r="BH4172" s="212"/>
      <c r="BI4172" s="212"/>
      <c r="BJ4172"/>
      <c r="BK4172"/>
      <c r="BP4172" s="1"/>
      <c r="BQ4172" s="152"/>
      <c r="BR4172" s="152"/>
      <c r="BS4172" s="212"/>
      <c r="BT4172" s="212"/>
      <c r="BU4172"/>
      <c r="BV4172"/>
      <c r="CA4172" s="1"/>
      <c r="CB4172" s="152"/>
      <c r="CC4172" s="152"/>
      <c r="CD4172" s="212"/>
      <c r="CE4172" s="212"/>
      <c r="CF4172"/>
      <c r="CG4172"/>
      <c r="CL4172" s="1"/>
      <c r="CM4172" s="152"/>
      <c r="CN4172" s="152"/>
      <c r="CO4172" s="213"/>
      <c r="CP4172" s="213"/>
      <c r="CQ4172"/>
      <c r="CR4172"/>
      <c r="CW4172" s="1"/>
      <c r="CX4172" s="214"/>
      <c r="CY4172" s="214"/>
      <c r="CZ4172" s="212"/>
      <c r="DA4172" s="212"/>
      <c r="DB4172"/>
      <c r="DC4172"/>
      <c r="DG4172" s="1"/>
      <c r="DH4172" s="152"/>
      <c r="DI4172" s="152"/>
      <c r="DJ4172" s="212"/>
      <c r="DK4172" s="212"/>
      <c r="DL4172"/>
      <c r="DM4172"/>
      <c r="DR4172" s="1"/>
      <c r="DS4172" s="152"/>
      <c r="DT4172" s="152"/>
      <c r="DU4172" s="212"/>
      <c r="DV4172" s="212"/>
      <c r="DW4172"/>
      <c r="DX4172"/>
      <c r="EC4172" s="1"/>
      <c r="ED4172" s="152"/>
      <c r="EE4172" s="152"/>
      <c r="EF4172" s="212"/>
      <c r="EG4172" s="212"/>
      <c r="EH4172"/>
      <c r="EI4172"/>
      <c r="EN4172" s="1"/>
      <c r="EO4172" s="214"/>
      <c r="EP4172" s="214"/>
      <c r="EQ4172" s="222"/>
      <c r="ER4172" s="222"/>
      <c r="ES4172" s="215"/>
      <c r="ET4172" s="215"/>
      <c r="EU4172" s="212"/>
      <c r="EV4172" s="212"/>
      <c r="EW4172"/>
      <c r="EX4172"/>
    </row>
    <row r="4173" spans="37:154">
      <c r="AK4173" s="1"/>
      <c r="AL4173" s="152"/>
      <c r="AN4173" s="212"/>
      <c r="AP4173"/>
      <c r="AT4173" s="1"/>
      <c r="AU4173" s="152"/>
      <c r="AV4173" s="152"/>
      <c r="AW4173" s="212"/>
      <c r="AX4173" s="212"/>
      <c r="AY4173"/>
      <c r="AZ4173"/>
      <c r="BE4173" s="1"/>
      <c r="BF4173" s="214"/>
      <c r="BG4173" s="214"/>
      <c r="BH4173" s="212"/>
      <c r="BI4173" s="212"/>
      <c r="BJ4173"/>
      <c r="BK4173"/>
      <c r="BP4173" s="1"/>
      <c r="BQ4173" s="152"/>
      <c r="BR4173" s="152"/>
      <c r="BS4173" s="212"/>
      <c r="BT4173" s="212"/>
      <c r="BU4173"/>
      <c r="BV4173"/>
      <c r="CA4173" s="1"/>
      <c r="CB4173" s="152"/>
      <c r="CC4173" s="152"/>
      <c r="CD4173" s="212"/>
      <c r="CE4173" s="212"/>
      <c r="CF4173"/>
      <c r="CG4173"/>
      <c r="CL4173" s="1"/>
      <c r="CM4173" s="152"/>
      <c r="CN4173" s="152"/>
      <c r="CO4173" s="213"/>
      <c r="CP4173" s="213"/>
      <c r="CQ4173"/>
      <c r="CR4173"/>
      <c r="CW4173" s="1"/>
      <c r="CX4173" s="214"/>
      <c r="CY4173" s="214"/>
      <c r="CZ4173" s="212"/>
      <c r="DA4173" s="212"/>
      <c r="DB4173"/>
      <c r="DC4173"/>
      <c r="DG4173" s="1"/>
      <c r="DH4173" s="152"/>
      <c r="DI4173" s="152"/>
      <c r="DJ4173" s="212"/>
      <c r="DK4173" s="212"/>
      <c r="DL4173"/>
      <c r="DM4173"/>
      <c r="DR4173" s="1"/>
      <c r="DS4173" s="152"/>
      <c r="DT4173" s="152"/>
      <c r="DU4173" s="212"/>
      <c r="DV4173" s="212"/>
      <c r="DW4173"/>
      <c r="DX4173"/>
      <c r="EC4173" s="1"/>
      <c r="ED4173" s="152"/>
      <c r="EE4173" s="152"/>
      <c r="EF4173" s="212"/>
      <c r="EG4173" s="212"/>
      <c r="EH4173"/>
      <c r="EI4173"/>
      <c r="EN4173" s="1"/>
      <c r="EO4173" s="214"/>
      <c r="EP4173" s="214"/>
      <c r="EQ4173" s="222"/>
      <c r="ER4173" s="222"/>
      <c r="ES4173" s="215"/>
      <c r="ET4173" s="215"/>
      <c r="EU4173" s="212"/>
      <c r="EV4173" s="212"/>
      <c r="EW4173"/>
      <c r="EX4173"/>
    </row>
    <row r="4174" spans="37:154">
      <c r="AK4174" s="1"/>
      <c r="AL4174" s="152"/>
      <c r="AN4174" s="212"/>
      <c r="AP4174"/>
      <c r="AT4174" s="1"/>
      <c r="AU4174" s="152"/>
      <c r="AV4174" s="152"/>
      <c r="AW4174" s="212"/>
      <c r="AX4174" s="212"/>
      <c r="AY4174"/>
      <c r="AZ4174"/>
      <c r="BE4174" s="1"/>
      <c r="BF4174" s="214"/>
      <c r="BG4174" s="214"/>
      <c r="BH4174" s="212"/>
      <c r="BI4174" s="212"/>
      <c r="BJ4174"/>
      <c r="BK4174"/>
      <c r="BP4174" s="1"/>
      <c r="BQ4174" s="152"/>
      <c r="BR4174" s="152"/>
      <c r="BS4174" s="212"/>
      <c r="BT4174" s="212"/>
      <c r="BU4174"/>
      <c r="BV4174"/>
      <c r="CA4174" s="1"/>
      <c r="CB4174" s="152"/>
      <c r="CC4174" s="152"/>
      <c r="CD4174" s="212"/>
      <c r="CE4174" s="212"/>
      <c r="CF4174"/>
      <c r="CG4174"/>
      <c r="CL4174" s="1"/>
      <c r="CM4174" s="152"/>
      <c r="CN4174" s="152"/>
      <c r="CO4174" s="213"/>
      <c r="CP4174" s="213"/>
      <c r="CQ4174"/>
      <c r="CR4174"/>
      <c r="CW4174" s="1"/>
      <c r="CX4174" s="214"/>
      <c r="CY4174" s="214"/>
      <c r="CZ4174" s="212"/>
      <c r="DA4174" s="212"/>
      <c r="DB4174"/>
      <c r="DC4174"/>
      <c r="DG4174" s="1"/>
      <c r="DH4174" s="152"/>
      <c r="DI4174" s="152"/>
      <c r="DJ4174" s="212"/>
      <c r="DK4174" s="212"/>
      <c r="DL4174"/>
      <c r="DM4174"/>
      <c r="DR4174" s="1"/>
      <c r="DS4174" s="152"/>
      <c r="DT4174" s="152"/>
      <c r="DU4174" s="212"/>
      <c r="DV4174" s="212"/>
      <c r="DW4174"/>
      <c r="DX4174"/>
      <c r="EC4174" s="1"/>
      <c r="ED4174" s="152"/>
      <c r="EE4174" s="152"/>
      <c r="EF4174" s="212"/>
      <c r="EG4174" s="212"/>
      <c r="EH4174"/>
      <c r="EI4174"/>
      <c r="EN4174" s="1"/>
      <c r="EO4174" s="214"/>
      <c r="EP4174" s="214"/>
      <c r="EQ4174" s="222"/>
      <c r="ER4174" s="222"/>
      <c r="ES4174" s="215"/>
      <c r="ET4174" s="215"/>
      <c r="EU4174" s="212"/>
      <c r="EV4174" s="212"/>
      <c r="EW4174"/>
      <c r="EX4174"/>
    </row>
    <row r="4175" spans="37:154">
      <c r="AK4175" s="1"/>
      <c r="AL4175" s="152"/>
      <c r="AN4175" s="212"/>
      <c r="AP4175"/>
      <c r="AT4175" s="1"/>
      <c r="AU4175" s="152"/>
      <c r="AV4175" s="152"/>
      <c r="AW4175" s="212"/>
      <c r="AX4175" s="212"/>
      <c r="AY4175"/>
      <c r="AZ4175"/>
      <c r="BE4175" s="1"/>
      <c r="BF4175" s="214"/>
      <c r="BG4175" s="214"/>
      <c r="BH4175" s="212"/>
      <c r="BI4175" s="212"/>
      <c r="BJ4175"/>
      <c r="BK4175"/>
      <c r="BP4175" s="1"/>
      <c r="BQ4175" s="152"/>
      <c r="BR4175" s="152"/>
      <c r="BS4175" s="212"/>
      <c r="BT4175" s="212"/>
      <c r="BU4175"/>
      <c r="BV4175"/>
      <c r="CA4175" s="1"/>
      <c r="CB4175" s="152"/>
      <c r="CC4175" s="152"/>
      <c r="CD4175" s="212"/>
      <c r="CE4175" s="212"/>
      <c r="CF4175"/>
      <c r="CG4175"/>
      <c r="CL4175" s="1"/>
      <c r="CM4175" s="152"/>
      <c r="CN4175" s="152"/>
      <c r="CO4175" s="213"/>
      <c r="CP4175" s="213"/>
      <c r="CQ4175"/>
      <c r="CR4175"/>
      <c r="CW4175" s="1"/>
      <c r="CX4175" s="214"/>
      <c r="CY4175" s="214"/>
      <c r="CZ4175" s="212"/>
      <c r="DA4175" s="212"/>
      <c r="DB4175"/>
      <c r="DC4175"/>
      <c r="DG4175" s="1"/>
      <c r="DH4175" s="152"/>
      <c r="DI4175" s="152"/>
      <c r="DJ4175" s="212"/>
      <c r="DK4175" s="212"/>
      <c r="DL4175"/>
      <c r="DM4175"/>
      <c r="DR4175" s="1"/>
      <c r="DS4175" s="152"/>
      <c r="DT4175" s="152"/>
      <c r="DU4175" s="212"/>
      <c r="DV4175" s="212"/>
      <c r="DW4175"/>
      <c r="DX4175"/>
      <c r="EC4175" s="1"/>
      <c r="ED4175" s="152"/>
      <c r="EE4175" s="152"/>
      <c r="EF4175" s="212"/>
      <c r="EG4175" s="212"/>
      <c r="EH4175"/>
      <c r="EI4175"/>
      <c r="EN4175" s="1"/>
      <c r="EO4175" s="214"/>
      <c r="EP4175" s="214"/>
      <c r="EQ4175" s="222"/>
      <c r="ER4175" s="222"/>
      <c r="ES4175" s="215"/>
      <c r="ET4175" s="215"/>
      <c r="EU4175" s="212"/>
      <c r="EV4175" s="212"/>
      <c r="EW4175"/>
      <c r="EX4175"/>
    </row>
    <row r="4176" spans="37:154">
      <c r="AK4176" s="1"/>
      <c r="AL4176" s="152"/>
      <c r="AN4176" s="212"/>
      <c r="AP4176"/>
      <c r="AT4176" s="1"/>
      <c r="AU4176" s="152"/>
      <c r="AV4176" s="152"/>
      <c r="AW4176" s="212"/>
      <c r="AX4176" s="212"/>
      <c r="AY4176"/>
      <c r="AZ4176"/>
      <c r="BE4176" s="1"/>
      <c r="BF4176" s="214"/>
      <c r="BG4176" s="214"/>
      <c r="BH4176" s="212"/>
      <c r="BI4176" s="212"/>
      <c r="BJ4176"/>
      <c r="BK4176"/>
      <c r="BP4176" s="1"/>
      <c r="BQ4176" s="152"/>
      <c r="BR4176" s="152"/>
      <c r="BS4176" s="212"/>
      <c r="BT4176" s="212"/>
      <c r="BU4176"/>
      <c r="BV4176"/>
      <c r="CA4176" s="1"/>
      <c r="CB4176" s="152"/>
      <c r="CC4176" s="152"/>
      <c r="CD4176" s="212"/>
      <c r="CE4176" s="212"/>
      <c r="CF4176"/>
      <c r="CG4176"/>
      <c r="CL4176" s="1"/>
      <c r="CM4176" s="152"/>
      <c r="CN4176" s="152"/>
      <c r="CO4176" s="213"/>
      <c r="CP4176" s="213"/>
      <c r="CQ4176"/>
      <c r="CR4176"/>
      <c r="CW4176" s="1"/>
      <c r="CX4176" s="214"/>
      <c r="CY4176" s="214"/>
      <c r="CZ4176" s="212"/>
      <c r="DA4176" s="212"/>
      <c r="DB4176"/>
      <c r="DC4176"/>
      <c r="DG4176" s="1"/>
      <c r="DH4176" s="152"/>
      <c r="DI4176" s="152"/>
      <c r="DJ4176" s="212"/>
      <c r="DK4176" s="212"/>
      <c r="DL4176"/>
      <c r="DM4176"/>
      <c r="DR4176" s="1"/>
      <c r="DS4176" s="152"/>
      <c r="DT4176" s="152"/>
      <c r="DU4176" s="212"/>
      <c r="DV4176" s="212"/>
      <c r="DW4176"/>
      <c r="DX4176"/>
      <c r="EC4176" s="1"/>
      <c r="ED4176" s="152"/>
      <c r="EE4176" s="152"/>
      <c r="EF4176" s="212"/>
      <c r="EG4176" s="212"/>
      <c r="EH4176"/>
      <c r="EI4176"/>
      <c r="EN4176" s="1"/>
      <c r="EO4176" s="214"/>
      <c r="EP4176" s="214"/>
      <c r="EQ4176" s="222"/>
      <c r="ER4176" s="222"/>
      <c r="ES4176" s="215"/>
      <c r="ET4176" s="215"/>
      <c r="EU4176" s="212"/>
      <c r="EV4176" s="212"/>
      <c r="EW4176"/>
      <c r="EX4176"/>
    </row>
    <row r="4177" spans="37:154">
      <c r="AK4177" s="1"/>
      <c r="AL4177" s="152"/>
      <c r="AN4177" s="212"/>
      <c r="AP4177"/>
      <c r="AT4177" s="1"/>
      <c r="AU4177" s="152"/>
      <c r="AV4177" s="152"/>
      <c r="AW4177" s="212"/>
      <c r="AX4177" s="212"/>
      <c r="AY4177"/>
      <c r="AZ4177"/>
      <c r="BE4177" s="1"/>
      <c r="BF4177" s="214"/>
      <c r="BG4177" s="214"/>
      <c r="BH4177" s="212"/>
      <c r="BI4177" s="212"/>
      <c r="BJ4177"/>
      <c r="BK4177"/>
      <c r="BP4177" s="1"/>
      <c r="BQ4177" s="152"/>
      <c r="BR4177" s="152"/>
      <c r="BS4177" s="212"/>
      <c r="BT4177" s="212"/>
      <c r="BU4177"/>
      <c r="BV4177"/>
      <c r="CA4177" s="1"/>
      <c r="CB4177" s="152"/>
      <c r="CC4177" s="152"/>
      <c r="CD4177" s="212"/>
      <c r="CE4177" s="212"/>
      <c r="CF4177"/>
      <c r="CG4177"/>
      <c r="CL4177" s="1"/>
      <c r="CM4177" s="152"/>
      <c r="CN4177" s="152"/>
      <c r="CO4177" s="213"/>
      <c r="CP4177" s="213"/>
      <c r="CQ4177"/>
      <c r="CR4177"/>
      <c r="CW4177" s="1"/>
      <c r="CX4177" s="214"/>
      <c r="CY4177" s="214"/>
      <c r="CZ4177" s="212"/>
      <c r="DA4177" s="212"/>
      <c r="DB4177"/>
      <c r="DC4177"/>
      <c r="DG4177" s="1"/>
      <c r="DH4177" s="152"/>
      <c r="DI4177" s="152"/>
      <c r="DJ4177" s="212"/>
      <c r="DK4177" s="212"/>
      <c r="DL4177"/>
      <c r="DM4177"/>
      <c r="DR4177" s="1"/>
      <c r="DS4177" s="152"/>
      <c r="DT4177" s="152"/>
      <c r="DU4177" s="212"/>
      <c r="DV4177" s="212"/>
      <c r="DW4177"/>
      <c r="DX4177"/>
      <c r="EC4177" s="1"/>
      <c r="ED4177" s="152"/>
      <c r="EE4177" s="152"/>
      <c r="EF4177" s="212"/>
      <c r="EG4177" s="212"/>
      <c r="EH4177"/>
      <c r="EI4177"/>
      <c r="EN4177" s="1"/>
      <c r="EO4177" s="214"/>
      <c r="EP4177" s="214"/>
      <c r="EQ4177" s="222"/>
      <c r="ER4177" s="222"/>
      <c r="ES4177" s="215"/>
      <c r="ET4177" s="215"/>
      <c r="EU4177" s="212"/>
      <c r="EV4177" s="212"/>
      <c r="EW4177"/>
      <c r="EX4177"/>
    </row>
    <row r="4178" spans="37:154">
      <c r="AK4178" s="1"/>
      <c r="AL4178" s="152"/>
      <c r="AN4178" s="212"/>
      <c r="AP4178"/>
      <c r="AT4178" s="1"/>
      <c r="AU4178" s="152"/>
      <c r="AV4178" s="152"/>
      <c r="AW4178" s="212"/>
      <c r="AX4178" s="212"/>
      <c r="AY4178"/>
      <c r="AZ4178"/>
      <c r="BE4178" s="1"/>
      <c r="BF4178" s="214"/>
      <c r="BG4178" s="214"/>
      <c r="BH4178" s="212"/>
      <c r="BI4178" s="212"/>
      <c r="BJ4178"/>
      <c r="BK4178"/>
      <c r="BP4178" s="1"/>
      <c r="BQ4178" s="152"/>
      <c r="BR4178" s="152"/>
      <c r="BS4178" s="212"/>
      <c r="BT4178" s="212"/>
      <c r="BU4178"/>
      <c r="BV4178"/>
      <c r="CA4178" s="1"/>
      <c r="CB4178" s="152"/>
      <c r="CC4178" s="152"/>
      <c r="CD4178" s="212"/>
      <c r="CE4178" s="212"/>
      <c r="CF4178"/>
      <c r="CG4178"/>
      <c r="CL4178" s="1"/>
      <c r="CM4178" s="152"/>
      <c r="CN4178" s="152"/>
      <c r="CO4178" s="213"/>
      <c r="CP4178" s="213"/>
      <c r="CQ4178"/>
      <c r="CR4178"/>
      <c r="CW4178" s="1"/>
      <c r="CX4178" s="214"/>
      <c r="CY4178" s="214"/>
      <c r="CZ4178" s="212"/>
      <c r="DA4178" s="212"/>
      <c r="DB4178"/>
      <c r="DC4178"/>
      <c r="DG4178" s="1"/>
      <c r="DH4178" s="152"/>
      <c r="DI4178" s="152"/>
      <c r="DJ4178" s="212"/>
      <c r="DK4178" s="212"/>
      <c r="DL4178"/>
      <c r="DM4178"/>
      <c r="DR4178" s="1"/>
      <c r="DS4178" s="152"/>
      <c r="DT4178" s="152"/>
      <c r="DU4178" s="212"/>
      <c r="DV4178" s="212"/>
      <c r="DW4178"/>
      <c r="DX4178"/>
      <c r="EC4178" s="1"/>
      <c r="ED4178" s="152"/>
      <c r="EE4178" s="152"/>
      <c r="EF4178" s="212"/>
      <c r="EG4178" s="212"/>
      <c r="EH4178"/>
      <c r="EI4178"/>
      <c r="EN4178" s="1"/>
      <c r="EO4178" s="214"/>
      <c r="EP4178" s="214"/>
      <c r="EQ4178" s="222"/>
      <c r="ER4178" s="222"/>
      <c r="ES4178" s="215"/>
      <c r="ET4178" s="215"/>
      <c r="EU4178" s="212"/>
      <c r="EV4178" s="212"/>
      <c r="EW4178"/>
      <c r="EX4178"/>
    </row>
    <row r="4179" spans="37:154">
      <c r="AK4179" s="1"/>
      <c r="AL4179" s="152"/>
      <c r="AN4179" s="212"/>
      <c r="AP4179"/>
      <c r="AT4179" s="1"/>
      <c r="AU4179" s="152"/>
      <c r="AV4179" s="152"/>
      <c r="AW4179" s="212"/>
      <c r="AX4179" s="212"/>
      <c r="AY4179"/>
      <c r="AZ4179"/>
      <c r="BE4179" s="1"/>
      <c r="BF4179" s="214"/>
      <c r="BG4179" s="214"/>
      <c r="BH4179" s="212"/>
      <c r="BI4179" s="212"/>
      <c r="BJ4179"/>
      <c r="BK4179"/>
      <c r="BP4179" s="1"/>
      <c r="BQ4179" s="152"/>
      <c r="BR4179" s="152"/>
      <c r="BS4179" s="212"/>
      <c r="BT4179" s="212"/>
      <c r="BU4179"/>
      <c r="BV4179"/>
      <c r="CA4179" s="1"/>
      <c r="CB4179" s="152"/>
      <c r="CC4179" s="152"/>
      <c r="CD4179" s="212"/>
      <c r="CE4179" s="212"/>
      <c r="CF4179"/>
      <c r="CG4179"/>
      <c r="CL4179" s="1"/>
      <c r="CM4179" s="152"/>
      <c r="CN4179" s="152"/>
      <c r="CO4179" s="213"/>
      <c r="CP4179" s="213"/>
      <c r="CQ4179"/>
      <c r="CR4179"/>
      <c r="CW4179" s="1"/>
      <c r="CX4179" s="214"/>
      <c r="CY4179" s="214"/>
      <c r="CZ4179" s="212"/>
      <c r="DA4179" s="212"/>
      <c r="DB4179"/>
      <c r="DC4179"/>
      <c r="DG4179" s="1"/>
      <c r="DH4179" s="152"/>
      <c r="DI4179" s="152"/>
      <c r="DJ4179" s="212"/>
      <c r="DK4179" s="212"/>
      <c r="DL4179"/>
      <c r="DM4179"/>
      <c r="DR4179" s="1"/>
      <c r="DS4179" s="152"/>
      <c r="DT4179" s="152"/>
      <c r="DU4179" s="212"/>
      <c r="DV4179" s="212"/>
      <c r="DW4179"/>
      <c r="DX4179"/>
      <c r="EC4179" s="1"/>
      <c r="ED4179" s="152"/>
      <c r="EE4179" s="152"/>
      <c r="EF4179" s="212"/>
      <c r="EG4179" s="212"/>
      <c r="EH4179"/>
      <c r="EI4179"/>
      <c r="EN4179" s="1"/>
      <c r="EO4179" s="214"/>
      <c r="EP4179" s="214"/>
      <c r="EQ4179" s="222"/>
      <c r="ER4179" s="222"/>
      <c r="ES4179" s="215"/>
      <c r="ET4179" s="215"/>
      <c r="EU4179" s="212"/>
      <c r="EV4179" s="212"/>
      <c r="EW4179"/>
      <c r="EX4179"/>
    </row>
    <row r="4180" spans="37:154">
      <c r="AK4180" s="1"/>
      <c r="AL4180" s="152"/>
      <c r="AN4180" s="212"/>
      <c r="AP4180"/>
      <c r="AT4180" s="1"/>
      <c r="AU4180" s="152"/>
      <c r="AV4180" s="152"/>
      <c r="AW4180" s="212"/>
      <c r="AX4180" s="212"/>
      <c r="AY4180"/>
      <c r="AZ4180"/>
      <c r="BE4180" s="1"/>
      <c r="BF4180" s="214"/>
      <c r="BG4180" s="214"/>
      <c r="BH4180" s="212"/>
      <c r="BI4180" s="212"/>
      <c r="BJ4180"/>
      <c r="BK4180"/>
      <c r="BP4180" s="1"/>
      <c r="BQ4180" s="152"/>
      <c r="BR4180" s="152"/>
      <c r="BS4180" s="212"/>
      <c r="BT4180" s="212"/>
      <c r="BU4180"/>
      <c r="BV4180"/>
      <c r="CA4180" s="1"/>
      <c r="CB4180" s="152"/>
      <c r="CC4180" s="152"/>
      <c r="CD4180" s="212"/>
      <c r="CE4180" s="212"/>
      <c r="CF4180"/>
      <c r="CG4180"/>
      <c r="CL4180" s="1"/>
      <c r="CM4180" s="152"/>
      <c r="CN4180" s="152"/>
      <c r="CO4180" s="213"/>
      <c r="CP4180" s="213"/>
      <c r="CQ4180"/>
      <c r="CR4180"/>
      <c r="CW4180" s="1"/>
      <c r="CX4180" s="214"/>
      <c r="CY4180" s="214"/>
      <c r="CZ4180" s="212"/>
      <c r="DA4180" s="212"/>
      <c r="DB4180"/>
      <c r="DC4180"/>
      <c r="DG4180" s="1"/>
      <c r="DH4180" s="152"/>
      <c r="DI4180" s="152"/>
      <c r="DJ4180" s="212"/>
      <c r="DK4180" s="212"/>
      <c r="DL4180"/>
      <c r="DM4180"/>
      <c r="DR4180" s="1"/>
      <c r="DS4180" s="152"/>
      <c r="DT4180" s="152"/>
      <c r="DU4180" s="212"/>
      <c r="DV4180" s="212"/>
      <c r="DW4180"/>
      <c r="DX4180"/>
      <c r="EC4180" s="1"/>
      <c r="ED4180" s="152"/>
      <c r="EE4180" s="152"/>
      <c r="EF4180" s="212"/>
      <c r="EG4180" s="212"/>
      <c r="EH4180"/>
      <c r="EI4180"/>
      <c r="EN4180" s="1"/>
      <c r="EO4180" s="214"/>
      <c r="EP4180" s="214"/>
      <c r="EQ4180" s="222"/>
      <c r="ER4180" s="222"/>
      <c r="ES4180" s="215"/>
      <c r="ET4180" s="215"/>
      <c r="EU4180" s="212"/>
      <c r="EV4180" s="212"/>
      <c r="EW4180"/>
      <c r="EX4180"/>
    </row>
    <row r="4181" spans="37:154">
      <c r="AK4181" s="1"/>
      <c r="AL4181" s="152"/>
      <c r="AN4181" s="212"/>
      <c r="AP4181"/>
      <c r="AT4181" s="1"/>
      <c r="AU4181" s="152"/>
      <c r="AV4181" s="152"/>
      <c r="AW4181" s="212"/>
      <c r="AX4181" s="212"/>
      <c r="AY4181"/>
      <c r="AZ4181"/>
      <c r="BE4181" s="1"/>
      <c r="BF4181" s="214"/>
      <c r="BG4181" s="214"/>
      <c r="BH4181" s="212"/>
      <c r="BI4181" s="212"/>
      <c r="BJ4181"/>
      <c r="BK4181"/>
      <c r="BP4181" s="1"/>
      <c r="BQ4181" s="152"/>
      <c r="BR4181" s="152"/>
      <c r="BS4181" s="212"/>
      <c r="BT4181" s="212"/>
      <c r="BU4181"/>
      <c r="BV4181"/>
      <c r="CA4181" s="1"/>
      <c r="CB4181" s="152"/>
      <c r="CC4181" s="152"/>
      <c r="CD4181" s="212"/>
      <c r="CE4181" s="212"/>
      <c r="CF4181"/>
      <c r="CG4181"/>
      <c r="CL4181" s="1"/>
      <c r="CM4181" s="152"/>
      <c r="CN4181" s="152"/>
      <c r="CO4181" s="213"/>
      <c r="CP4181" s="213"/>
      <c r="CQ4181"/>
      <c r="CR4181"/>
      <c r="CW4181" s="1"/>
      <c r="CX4181" s="214"/>
      <c r="CY4181" s="214"/>
      <c r="CZ4181" s="212"/>
      <c r="DA4181" s="212"/>
      <c r="DB4181"/>
      <c r="DC4181"/>
      <c r="DG4181" s="1"/>
      <c r="DH4181" s="152"/>
      <c r="DI4181" s="152"/>
      <c r="DJ4181" s="212"/>
      <c r="DK4181" s="212"/>
      <c r="DL4181"/>
      <c r="DM4181"/>
      <c r="DR4181" s="1"/>
      <c r="DS4181" s="152"/>
      <c r="DT4181" s="152"/>
      <c r="DU4181" s="212"/>
      <c r="DV4181" s="212"/>
      <c r="DW4181"/>
      <c r="DX4181"/>
      <c r="EC4181" s="1"/>
      <c r="ED4181" s="152"/>
      <c r="EE4181" s="152"/>
      <c r="EF4181" s="212"/>
      <c r="EG4181" s="212"/>
      <c r="EH4181"/>
      <c r="EI4181"/>
      <c r="EN4181" s="1"/>
      <c r="EO4181" s="214"/>
      <c r="EP4181" s="214"/>
      <c r="EQ4181" s="222"/>
      <c r="ER4181" s="222"/>
      <c r="ES4181" s="215"/>
      <c r="ET4181" s="215"/>
      <c r="EU4181" s="212"/>
      <c r="EV4181" s="212"/>
      <c r="EW4181"/>
      <c r="EX4181"/>
    </row>
    <row r="4182" spans="37:154">
      <c r="AK4182" s="1"/>
      <c r="AL4182" s="152"/>
      <c r="AN4182" s="212"/>
      <c r="AP4182"/>
      <c r="AT4182" s="1"/>
      <c r="AU4182" s="152"/>
      <c r="AV4182" s="152"/>
      <c r="AW4182" s="212"/>
      <c r="AX4182" s="212"/>
      <c r="AY4182"/>
      <c r="AZ4182"/>
      <c r="BE4182" s="1"/>
      <c r="BF4182" s="214"/>
      <c r="BG4182" s="214"/>
      <c r="BH4182" s="212"/>
      <c r="BI4182" s="212"/>
      <c r="BJ4182"/>
      <c r="BK4182"/>
      <c r="BP4182" s="1"/>
      <c r="BQ4182" s="152"/>
      <c r="BR4182" s="152"/>
      <c r="BS4182" s="212"/>
      <c r="BT4182" s="212"/>
      <c r="BU4182"/>
      <c r="BV4182"/>
      <c r="CA4182" s="1"/>
      <c r="CB4182" s="152"/>
      <c r="CC4182" s="152"/>
      <c r="CD4182" s="212"/>
      <c r="CE4182" s="212"/>
      <c r="CF4182"/>
      <c r="CG4182"/>
      <c r="CL4182" s="1"/>
      <c r="CM4182" s="152"/>
      <c r="CN4182" s="152"/>
      <c r="CO4182" s="213"/>
      <c r="CP4182" s="213"/>
      <c r="CQ4182"/>
      <c r="CR4182"/>
      <c r="CW4182" s="1"/>
      <c r="CX4182" s="214"/>
      <c r="CY4182" s="214"/>
      <c r="CZ4182" s="212"/>
      <c r="DA4182" s="212"/>
      <c r="DB4182"/>
      <c r="DC4182"/>
      <c r="DG4182" s="1"/>
      <c r="DH4182" s="152"/>
      <c r="DI4182" s="152"/>
      <c r="DJ4182" s="212"/>
      <c r="DK4182" s="212"/>
      <c r="DL4182"/>
      <c r="DM4182"/>
      <c r="DR4182" s="1"/>
      <c r="DS4182" s="152"/>
      <c r="DT4182" s="152"/>
      <c r="DU4182" s="212"/>
      <c r="DV4182" s="212"/>
      <c r="DW4182"/>
      <c r="DX4182"/>
      <c r="EC4182" s="1"/>
      <c r="ED4182" s="152"/>
      <c r="EE4182" s="152"/>
      <c r="EF4182" s="212"/>
      <c r="EG4182" s="212"/>
      <c r="EH4182"/>
      <c r="EI4182"/>
      <c r="EN4182" s="1"/>
      <c r="EO4182" s="214"/>
      <c r="EP4182" s="214"/>
      <c r="EQ4182" s="222"/>
      <c r="ER4182" s="222"/>
      <c r="ES4182" s="215"/>
      <c r="ET4182" s="215"/>
      <c r="EU4182" s="212"/>
      <c r="EV4182" s="212"/>
      <c r="EW4182"/>
      <c r="EX4182"/>
    </row>
    <row r="4183" spans="37:154">
      <c r="AK4183" s="1"/>
      <c r="AL4183" s="152"/>
      <c r="AN4183" s="212"/>
      <c r="AP4183"/>
      <c r="AT4183" s="1"/>
      <c r="AU4183" s="152"/>
      <c r="AV4183" s="152"/>
      <c r="AW4183" s="212"/>
      <c r="AX4183" s="212"/>
      <c r="AY4183"/>
      <c r="AZ4183"/>
      <c r="BE4183" s="1"/>
      <c r="BF4183" s="214"/>
      <c r="BG4183" s="214"/>
      <c r="BH4183" s="212"/>
      <c r="BI4183" s="212"/>
      <c r="BJ4183"/>
      <c r="BK4183"/>
      <c r="BP4183" s="1"/>
      <c r="BQ4183" s="152"/>
      <c r="BR4183" s="152"/>
      <c r="BS4183" s="212"/>
      <c r="BT4183" s="212"/>
      <c r="BU4183"/>
      <c r="BV4183"/>
      <c r="CA4183" s="1"/>
      <c r="CB4183" s="152"/>
      <c r="CC4183" s="152"/>
      <c r="CD4183" s="212"/>
      <c r="CE4183" s="212"/>
      <c r="CF4183"/>
      <c r="CG4183"/>
      <c r="CL4183" s="1"/>
      <c r="CM4183" s="152"/>
      <c r="CN4183" s="152"/>
      <c r="CO4183" s="213"/>
      <c r="CP4183" s="213"/>
      <c r="CQ4183"/>
      <c r="CR4183"/>
      <c r="CW4183" s="1"/>
      <c r="CX4183" s="214"/>
      <c r="CY4183" s="214"/>
      <c r="CZ4183" s="212"/>
      <c r="DA4183" s="212"/>
      <c r="DB4183"/>
      <c r="DC4183"/>
      <c r="DG4183" s="1"/>
      <c r="DH4183" s="152"/>
      <c r="DI4183" s="152"/>
      <c r="DJ4183" s="212"/>
      <c r="DK4183" s="212"/>
      <c r="DL4183"/>
      <c r="DM4183"/>
      <c r="DR4183" s="1"/>
      <c r="DS4183" s="152"/>
      <c r="DT4183" s="152"/>
      <c r="DU4183" s="212"/>
      <c r="DV4183" s="212"/>
      <c r="DW4183"/>
      <c r="DX4183"/>
      <c r="EC4183" s="1"/>
      <c r="ED4183" s="152"/>
      <c r="EE4183" s="152"/>
      <c r="EF4183" s="212"/>
      <c r="EG4183" s="212"/>
      <c r="EH4183"/>
      <c r="EI4183"/>
      <c r="EN4183" s="1"/>
      <c r="EO4183" s="214"/>
      <c r="EP4183" s="214"/>
      <c r="EQ4183" s="222"/>
      <c r="ER4183" s="222"/>
      <c r="ES4183" s="215"/>
      <c r="ET4183" s="215"/>
      <c r="EU4183" s="212"/>
      <c r="EV4183" s="212"/>
      <c r="EW4183"/>
      <c r="EX4183"/>
    </row>
    <row r="4184" spans="37:154">
      <c r="AK4184" s="1"/>
      <c r="AL4184" s="152"/>
      <c r="AN4184" s="212"/>
      <c r="AP4184"/>
      <c r="AT4184" s="1"/>
      <c r="AU4184" s="152"/>
      <c r="AV4184" s="152"/>
      <c r="AW4184" s="212"/>
      <c r="AX4184" s="212"/>
      <c r="AY4184"/>
      <c r="AZ4184"/>
      <c r="BE4184" s="1"/>
      <c r="BF4184" s="214"/>
      <c r="BG4184" s="214"/>
      <c r="BH4184" s="212"/>
      <c r="BI4184" s="212"/>
      <c r="BJ4184"/>
      <c r="BK4184"/>
      <c r="BP4184" s="1"/>
      <c r="BQ4184" s="152"/>
      <c r="BR4184" s="152"/>
      <c r="BS4184" s="212"/>
      <c r="BT4184" s="212"/>
      <c r="BU4184"/>
      <c r="BV4184"/>
      <c r="CA4184" s="1"/>
      <c r="CB4184" s="152"/>
      <c r="CC4184" s="152"/>
      <c r="CD4184" s="212"/>
      <c r="CE4184" s="212"/>
      <c r="CF4184"/>
      <c r="CG4184"/>
      <c r="CL4184" s="1"/>
      <c r="CM4184" s="152"/>
      <c r="CN4184" s="152"/>
      <c r="CO4184" s="213"/>
      <c r="CP4184" s="213"/>
      <c r="CQ4184"/>
      <c r="CR4184"/>
      <c r="CW4184" s="1"/>
      <c r="CX4184" s="214"/>
      <c r="CY4184" s="214"/>
      <c r="CZ4184" s="212"/>
      <c r="DA4184" s="212"/>
      <c r="DB4184"/>
      <c r="DC4184"/>
      <c r="DG4184" s="1"/>
      <c r="DH4184" s="152"/>
      <c r="DI4184" s="152"/>
      <c r="DJ4184" s="212"/>
      <c r="DK4184" s="212"/>
      <c r="DL4184"/>
      <c r="DM4184"/>
      <c r="DR4184" s="1"/>
      <c r="DS4184" s="152"/>
      <c r="DT4184" s="152"/>
      <c r="DU4184" s="212"/>
      <c r="DV4184" s="212"/>
      <c r="DW4184"/>
      <c r="DX4184"/>
      <c r="EC4184" s="1"/>
      <c r="ED4184" s="152"/>
      <c r="EE4184" s="152"/>
      <c r="EF4184" s="212"/>
      <c r="EG4184" s="212"/>
      <c r="EH4184"/>
      <c r="EI4184"/>
      <c r="EN4184" s="1"/>
      <c r="EO4184" s="214"/>
      <c r="EP4184" s="214"/>
      <c r="EQ4184" s="222"/>
      <c r="ER4184" s="222"/>
      <c r="ES4184" s="215"/>
      <c r="ET4184" s="215"/>
      <c r="EU4184" s="212"/>
      <c r="EV4184" s="212"/>
      <c r="EW4184"/>
      <c r="EX4184"/>
    </row>
    <row r="4185" spans="37:154">
      <c r="AK4185" s="1"/>
      <c r="AL4185" s="152"/>
      <c r="AN4185" s="212"/>
      <c r="AP4185"/>
      <c r="AT4185" s="1"/>
      <c r="AU4185" s="152"/>
      <c r="AV4185" s="152"/>
      <c r="AW4185" s="212"/>
      <c r="AX4185" s="212"/>
      <c r="AY4185"/>
      <c r="AZ4185"/>
      <c r="BE4185" s="1"/>
      <c r="BF4185" s="214"/>
      <c r="BG4185" s="214"/>
      <c r="BH4185" s="212"/>
      <c r="BI4185" s="212"/>
      <c r="BJ4185"/>
      <c r="BK4185"/>
      <c r="BP4185" s="1"/>
      <c r="BQ4185" s="152"/>
      <c r="BR4185" s="152"/>
      <c r="BS4185" s="212"/>
      <c r="BT4185" s="212"/>
      <c r="BU4185"/>
      <c r="BV4185"/>
      <c r="CA4185" s="1"/>
      <c r="CB4185" s="152"/>
      <c r="CC4185" s="152"/>
      <c r="CD4185" s="212"/>
      <c r="CE4185" s="212"/>
      <c r="CF4185"/>
      <c r="CG4185"/>
      <c r="CL4185" s="1"/>
      <c r="CM4185" s="152"/>
      <c r="CN4185" s="152"/>
      <c r="CO4185" s="213"/>
      <c r="CP4185" s="213"/>
      <c r="CQ4185"/>
      <c r="CR4185"/>
      <c r="CW4185" s="1"/>
      <c r="CX4185" s="214"/>
      <c r="CY4185" s="214"/>
      <c r="CZ4185" s="212"/>
      <c r="DA4185" s="212"/>
      <c r="DB4185"/>
      <c r="DC4185"/>
      <c r="DG4185" s="1"/>
      <c r="DH4185" s="152"/>
      <c r="DI4185" s="152"/>
      <c r="DJ4185" s="212"/>
      <c r="DK4185" s="212"/>
      <c r="DL4185"/>
      <c r="DM4185"/>
      <c r="DR4185" s="1"/>
      <c r="DS4185" s="152"/>
      <c r="DT4185" s="152"/>
      <c r="DU4185" s="212"/>
      <c r="DV4185" s="212"/>
      <c r="DW4185"/>
      <c r="DX4185"/>
      <c r="EC4185" s="1"/>
      <c r="ED4185" s="152"/>
      <c r="EE4185" s="152"/>
      <c r="EF4185" s="212"/>
      <c r="EG4185" s="212"/>
      <c r="EH4185"/>
      <c r="EI4185"/>
      <c r="EN4185" s="1"/>
      <c r="EO4185" s="214"/>
      <c r="EP4185" s="214"/>
      <c r="EQ4185" s="222"/>
      <c r="ER4185" s="222"/>
      <c r="ES4185" s="215"/>
      <c r="ET4185" s="215"/>
      <c r="EU4185" s="212"/>
      <c r="EV4185" s="212"/>
      <c r="EW4185"/>
      <c r="EX4185"/>
    </row>
    <row r="4186" spans="37:154">
      <c r="AK4186" s="1"/>
      <c r="AL4186" s="152"/>
      <c r="AN4186" s="212"/>
      <c r="AP4186"/>
      <c r="AT4186" s="1"/>
      <c r="AU4186" s="152"/>
      <c r="AV4186" s="152"/>
      <c r="AW4186" s="212"/>
      <c r="AX4186" s="212"/>
      <c r="AY4186"/>
      <c r="AZ4186"/>
      <c r="BE4186" s="1"/>
      <c r="BF4186" s="214"/>
      <c r="BG4186" s="214"/>
      <c r="BH4186" s="212"/>
      <c r="BI4186" s="212"/>
      <c r="BJ4186"/>
      <c r="BK4186"/>
      <c r="BP4186" s="1"/>
      <c r="BQ4186" s="152"/>
      <c r="BR4186" s="152"/>
      <c r="BS4186" s="212"/>
      <c r="BT4186" s="212"/>
      <c r="BU4186"/>
      <c r="BV4186"/>
      <c r="CA4186" s="1"/>
      <c r="CB4186" s="152"/>
      <c r="CC4186" s="152"/>
      <c r="CD4186" s="212"/>
      <c r="CE4186" s="212"/>
      <c r="CF4186"/>
      <c r="CG4186"/>
      <c r="CL4186" s="1"/>
      <c r="CM4186" s="152"/>
      <c r="CN4186" s="152"/>
      <c r="CO4186" s="213"/>
      <c r="CP4186" s="213"/>
      <c r="CQ4186"/>
      <c r="CR4186"/>
      <c r="CW4186" s="1"/>
      <c r="CX4186" s="214"/>
      <c r="CY4186" s="214"/>
      <c r="CZ4186" s="212"/>
      <c r="DA4186" s="212"/>
      <c r="DB4186"/>
      <c r="DC4186"/>
      <c r="DG4186" s="1"/>
      <c r="DH4186" s="152"/>
      <c r="DI4186" s="152"/>
      <c r="DJ4186" s="212"/>
      <c r="DK4186" s="212"/>
      <c r="DL4186"/>
      <c r="DM4186"/>
      <c r="DR4186" s="1"/>
      <c r="DS4186" s="152"/>
      <c r="DT4186" s="152"/>
      <c r="DU4186" s="212"/>
      <c r="DV4186" s="212"/>
      <c r="DW4186"/>
      <c r="DX4186"/>
      <c r="EC4186" s="1"/>
      <c r="ED4186" s="152"/>
      <c r="EE4186" s="152"/>
      <c r="EF4186" s="212"/>
      <c r="EG4186" s="212"/>
      <c r="EH4186"/>
      <c r="EI4186"/>
      <c r="EN4186" s="1"/>
      <c r="EO4186" s="214"/>
      <c r="EP4186" s="214"/>
      <c r="EQ4186" s="222"/>
      <c r="ER4186" s="222"/>
      <c r="ES4186" s="215"/>
      <c r="ET4186" s="215"/>
      <c r="EU4186" s="212"/>
      <c r="EV4186" s="212"/>
      <c r="EW4186"/>
      <c r="EX4186"/>
    </row>
    <row r="4187" spans="37:154">
      <c r="AK4187" s="1"/>
      <c r="AL4187" s="152"/>
      <c r="AN4187" s="212"/>
      <c r="AP4187"/>
      <c r="AT4187" s="1"/>
      <c r="AU4187" s="152"/>
      <c r="AV4187" s="152"/>
      <c r="AW4187" s="212"/>
      <c r="AX4187" s="212"/>
      <c r="AY4187"/>
      <c r="AZ4187"/>
      <c r="BE4187" s="1"/>
      <c r="BF4187" s="214"/>
      <c r="BG4187" s="214"/>
      <c r="BH4187" s="212"/>
      <c r="BI4187" s="212"/>
      <c r="BJ4187"/>
      <c r="BK4187"/>
      <c r="BP4187" s="1"/>
      <c r="BQ4187" s="152"/>
      <c r="BR4187" s="152"/>
      <c r="BS4187" s="212"/>
      <c r="BT4187" s="212"/>
      <c r="BU4187"/>
      <c r="BV4187"/>
      <c r="CA4187" s="1"/>
      <c r="CB4187" s="152"/>
      <c r="CC4187" s="152"/>
      <c r="CD4187" s="212"/>
      <c r="CE4187" s="212"/>
      <c r="CF4187"/>
      <c r="CG4187"/>
      <c r="CL4187" s="1"/>
      <c r="CM4187" s="152"/>
      <c r="CN4187" s="152"/>
      <c r="CO4187" s="213"/>
      <c r="CP4187" s="213"/>
      <c r="CQ4187"/>
      <c r="CR4187"/>
      <c r="CW4187" s="1"/>
      <c r="CX4187" s="214"/>
      <c r="CY4187" s="214"/>
      <c r="CZ4187" s="212"/>
      <c r="DA4187" s="212"/>
      <c r="DB4187"/>
      <c r="DC4187"/>
      <c r="DG4187" s="1"/>
      <c r="DH4187" s="152"/>
      <c r="DI4187" s="152"/>
      <c r="DJ4187" s="212"/>
      <c r="DK4187" s="212"/>
      <c r="DL4187"/>
      <c r="DM4187"/>
      <c r="DR4187" s="1"/>
      <c r="DS4187" s="152"/>
      <c r="DT4187" s="152"/>
      <c r="DU4187" s="212"/>
      <c r="DV4187" s="212"/>
      <c r="DW4187"/>
      <c r="DX4187"/>
      <c r="EC4187" s="1"/>
      <c r="ED4187" s="152"/>
      <c r="EE4187" s="152"/>
      <c r="EF4187" s="212"/>
      <c r="EG4187" s="212"/>
      <c r="EH4187"/>
      <c r="EI4187"/>
      <c r="EN4187" s="1"/>
      <c r="EO4187" s="214"/>
      <c r="EP4187" s="214"/>
      <c r="EQ4187" s="222"/>
      <c r="ER4187" s="222"/>
      <c r="ES4187" s="215"/>
      <c r="ET4187" s="215"/>
      <c r="EU4187" s="212"/>
      <c r="EV4187" s="212"/>
      <c r="EW4187"/>
      <c r="EX4187"/>
    </row>
    <row r="4188" spans="37:154">
      <c r="AK4188" s="1"/>
      <c r="AL4188" s="152"/>
      <c r="AN4188" s="212"/>
      <c r="AP4188"/>
      <c r="AT4188" s="1"/>
      <c r="AU4188" s="152"/>
      <c r="AV4188" s="152"/>
      <c r="AW4188" s="212"/>
      <c r="AX4188" s="212"/>
      <c r="AY4188"/>
      <c r="AZ4188"/>
      <c r="BE4188" s="1"/>
      <c r="BF4188" s="214"/>
      <c r="BG4188" s="214"/>
      <c r="BH4188" s="212"/>
      <c r="BI4188" s="212"/>
      <c r="BJ4188"/>
      <c r="BK4188"/>
      <c r="BP4188" s="1"/>
      <c r="BQ4188" s="152"/>
      <c r="BR4188" s="152"/>
      <c r="BS4188" s="212"/>
      <c r="BT4188" s="212"/>
      <c r="BU4188"/>
      <c r="BV4188"/>
      <c r="CA4188" s="1"/>
      <c r="CB4188" s="152"/>
      <c r="CC4188" s="152"/>
      <c r="CD4188" s="212"/>
      <c r="CE4188" s="212"/>
      <c r="CF4188"/>
      <c r="CG4188"/>
      <c r="CL4188" s="1"/>
      <c r="CM4188" s="152"/>
      <c r="CN4188" s="152"/>
      <c r="CO4188" s="213"/>
      <c r="CP4188" s="213"/>
      <c r="CQ4188"/>
      <c r="CR4188"/>
      <c r="CW4188" s="1"/>
      <c r="CX4188" s="214"/>
      <c r="CY4188" s="214"/>
      <c r="CZ4188" s="212"/>
      <c r="DA4188" s="212"/>
      <c r="DB4188"/>
      <c r="DC4188"/>
      <c r="DG4188" s="1"/>
      <c r="DH4188" s="152"/>
      <c r="DI4188" s="152"/>
      <c r="DJ4188" s="212"/>
      <c r="DK4188" s="212"/>
      <c r="DL4188"/>
      <c r="DM4188"/>
      <c r="DR4188" s="1"/>
      <c r="DS4188" s="152"/>
      <c r="DT4188" s="152"/>
      <c r="DU4188" s="212"/>
      <c r="DV4188" s="212"/>
      <c r="DW4188"/>
      <c r="DX4188"/>
      <c r="EC4188" s="1"/>
      <c r="ED4188" s="152"/>
      <c r="EE4188" s="152"/>
      <c r="EF4188" s="212"/>
      <c r="EG4188" s="212"/>
      <c r="EH4188"/>
      <c r="EI4188"/>
      <c r="EN4188" s="1"/>
      <c r="EO4188" s="214"/>
      <c r="EP4188" s="214"/>
      <c r="EQ4188" s="222"/>
      <c r="ER4188" s="222"/>
      <c r="ES4188" s="215"/>
      <c r="ET4188" s="215"/>
      <c r="EU4188" s="212"/>
      <c r="EV4188" s="212"/>
      <c r="EW4188"/>
      <c r="EX4188"/>
    </row>
    <row r="4189" spans="37:154">
      <c r="AK4189" s="1"/>
      <c r="AL4189" s="152"/>
      <c r="AN4189" s="212"/>
      <c r="AP4189"/>
      <c r="AT4189" s="1"/>
      <c r="AU4189" s="152"/>
      <c r="AV4189" s="152"/>
      <c r="AW4189" s="212"/>
      <c r="AX4189" s="212"/>
      <c r="AY4189"/>
      <c r="AZ4189"/>
      <c r="BE4189" s="1"/>
      <c r="BF4189" s="214"/>
      <c r="BG4189" s="214"/>
      <c r="BH4189" s="212"/>
      <c r="BI4189" s="212"/>
      <c r="BJ4189"/>
      <c r="BK4189"/>
      <c r="BP4189" s="1"/>
      <c r="BQ4189" s="152"/>
      <c r="BR4189" s="152"/>
      <c r="BS4189" s="212"/>
      <c r="BT4189" s="212"/>
      <c r="BU4189"/>
      <c r="BV4189"/>
      <c r="CA4189" s="1"/>
      <c r="CB4189" s="152"/>
      <c r="CC4189" s="152"/>
      <c r="CD4189" s="212"/>
      <c r="CE4189" s="212"/>
      <c r="CF4189"/>
      <c r="CG4189"/>
      <c r="CL4189" s="1"/>
      <c r="CM4189" s="152"/>
      <c r="CN4189" s="152"/>
      <c r="CO4189" s="213"/>
      <c r="CP4189" s="213"/>
      <c r="CQ4189"/>
      <c r="CR4189"/>
      <c r="CW4189" s="1"/>
      <c r="CX4189" s="214"/>
      <c r="CY4189" s="214"/>
      <c r="CZ4189" s="212"/>
      <c r="DA4189" s="212"/>
      <c r="DB4189"/>
      <c r="DC4189"/>
      <c r="DG4189" s="1"/>
      <c r="DH4189" s="152"/>
      <c r="DI4189" s="152"/>
      <c r="DJ4189" s="212"/>
      <c r="DK4189" s="212"/>
      <c r="DL4189"/>
      <c r="DM4189"/>
      <c r="DR4189" s="1"/>
      <c r="DS4189" s="152"/>
      <c r="DT4189" s="152"/>
      <c r="DU4189" s="212"/>
      <c r="DV4189" s="212"/>
      <c r="DW4189"/>
      <c r="DX4189"/>
      <c r="EC4189" s="1"/>
      <c r="ED4189" s="152"/>
      <c r="EE4189" s="152"/>
      <c r="EF4189" s="212"/>
      <c r="EG4189" s="212"/>
      <c r="EH4189"/>
      <c r="EI4189"/>
      <c r="EN4189" s="1"/>
      <c r="EO4189" s="214"/>
      <c r="EP4189" s="214"/>
      <c r="EQ4189" s="222"/>
      <c r="ER4189" s="222"/>
      <c r="ES4189" s="215"/>
      <c r="ET4189" s="215"/>
      <c r="EU4189" s="212"/>
      <c r="EV4189" s="212"/>
      <c r="EW4189"/>
      <c r="EX4189"/>
    </row>
    <row r="4190" spans="37:154">
      <c r="AK4190" s="1"/>
      <c r="AL4190" s="152"/>
      <c r="AN4190" s="212"/>
      <c r="AP4190"/>
      <c r="AT4190" s="1"/>
      <c r="AU4190" s="152"/>
      <c r="AV4190" s="152"/>
      <c r="AW4190" s="212"/>
      <c r="AX4190" s="212"/>
      <c r="AY4190"/>
      <c r="AZ4190"/>
      <c r="BE4190" s="1"/>
      <c r="BF4190" s="214"/>
      <c r="BG4190" s="214"/>
      <c r="BH4190" s="212"/>
      <c r="BI4190" s="212"/>
      <c r="BJ4190"/>
      <c r="BK4190"/>
      <c r="BP4190" s="1"/>
      <c r="BQ4190" s="152"/>
      <c r="BR4190" s="152"/>
      <c r="BS4190" s="212"/>
      <c r="BT4190" s="212"/>
      <c r="BU4190"/>
      <c r="BV4190"/>
      <c r="CA4190" s="1"/>
      <c r="CB4190" s="152"/>
      <c r="CC4190" s="152"/>
      <c r="CD4190" s="212"/>
      <c r="CE4190" s="212"/>
      <c r="CF4190"/>
      <c r="CG4190"/>
      <c r="CL4190" s="1"/>
      <c r="CM4190" s="152"/>
      <c r="CN4190" s="152"/>
      <c r="CO4190" s="213"/>
      <c r="CP4190" s="213"/>
      <c r="CQ4190"/>
      <c r="CR4190"/>
      <c r="CW4190" s="1"/>
      <c r="CX4190" s="214"/>
      <c r="CY4190" s="214"/>
      <c r="CZ4190" s="212"/>
      <c r="DA4190" s="212"/>
      <c r="DB4190"/>
      <c r="DC4190"/>
      <c r="DG4190" s="1"/>
      <c r="DH4190" s="152"/>
      <c r="DI4190" s="152"/>
      <c r="DJ4190" s="212"/>
      <c r="DK4190" s="212"/>
      <c r="DL4190"/>
      <c r="DM4190"/>
      <c r="DR4190" s="1"/>
      <c r="DS4190" s="152"/>
      <c r="DT4190" s="152"/>
      <c r="DU4190" s="212"/>
      <c r="DV4190" s="212"/>
      <c r="DW4190"/>
      <c r="DX4190"/>
      <c r="EC4190" s="1"/>
      <c r="ED4190" s="152"/>
      <c r="EE4190" s="152"/>
      <c r="EF4190" s="212"/>
      <c r="EG4190" s="212"/>
      <c r="EH4190"/>
      <c r="EI4190"/>
      <c r="EN4190" s="1"/>
      <c r="EO4190" s="214"/>
      <c r="EP4190" s="214"/>
      <c r="EQ4190" s="222"/>
      <c r="ER4190" s="222"/>
      <c r="ES4190" s="215"/>
      <c r="ET4190" s="215"/>
      <c r="EU4190" s="212"/>
      <c r="EV4190" s="212"/>
      <c r="EW4190"/>
      <c r="EX4190"/>
    </row>
    <row r="4191" spans="37:154">
      <c r="AK4191" s="1"/>
      <c r="AL4191" s="152"/>
      <c r="AN4191" s="212"/>
      <c r="AP4191"/>
      <c r="AT4191" s="1"/>
      <c r="AU4191" s="152"/>
      <c r="AV4191" s="152"/>
      <c r="AW4191" s="212"/>
      <c r="AX4191" s="212"/>
      <c r="AY4191"/>
      <c r="AZ4191"/>
      <c r="BE4191" s="1"/>
      <c r="BF4191" s="214"/>
      <c r="BG4191" s="214"/>
      <c r="BH4191" s="212"/>
      <c r="BI4191" s="212"/>
      <c r="BJ4191"/>
      <c r="BK4191"/>
      <c r="BP4191" s="1"/>
      <c r="BQ4191" s="152"/>
      <c r="BR4191" s="152"/>
      <c r="BS4191" s="212"/>
      <c r="BT4191" s="212"/>
      <c r="BU4191"/>
      <c r="BV4191"/>
      <c r="CA4191" s="1"/>
      <c r="CB4191" s="152"/>
      <c r="CC4191" s="152"/>
      <c r="CD4191" s="212"/>
      <c r="CE4191" s="212"/>
      <c r="CF4191"/>
      <c r="CG4191"/>
      <c r="CL4191" s="1"/>
      <c r="CM4191" s="152"/>
      <c r="CN4191" s="152"/>
      <c r="CO4191" s="213"/>
      <c r="CP4191" s="213"/>
      <c r="CQ4191"/>
      <c r="CR4191"/>
      <c r="CW4191" s="1"/>
      <c r="CX4191" s="214"/>
      <c r="CY4191" s="214"/>
      <c r="CZ4191" s="212"/>
      <c r="DA4191" s="212"/>
      <c r="DB4191"/>
      <c r="DC4191"/>
      <c r="DG4191" s="1"/>
      <c r="DH4191" s="152"/>
      <c r="DI4191" s="152"/>
      <c r="DJ4191" s="212"/>
      <c r="DK4191" s="212"/>
      <c r="DL4191"/>
      <c r="DM4191"/>
      <c r="DR4191" s="1"/>
      <c r="DS4191" s="152"/>
      <c r="DT4191" s="152"/>
      <c r="DU4191" s="212"/>
      <c r="DV4191" s="212"/>
      <c r="DW4191"/>
      <c r="DX4191"/>
      <c r="EC4191" s="1"/>
      <c r="ED4191" s="152"/>
      <c r="EE4191" s="152"/>
      <c r="EF4191" s="212"/>
      <c r="EG4191" s="212"/>
      <c r="EH4191"/>
      <c r="EI4191"/>
      <c r="EN4191" s="1"/>
      <c r="EO4191" s="214"/>
      <c r="EP4191" s="214"/>
      <c r="EQ4191" s="222"/>
      <c r="ER4191" s="222"/>
      <c r="ES4191" s="215"/>
      <c r="ET4191" s="215"/>
      <c r="EU4191" s="212"/>
      <c r="EV4191" s="212"/>
      <c r="EW4191"/>
      <c r="EX4191"/>
    </row>
    <row r="4192" spans="37:154">
      <c r="AK4192" s="1"/>
      <c r="AL4192" s="152"/>
      <c r="AN4192" s="212"/>
      <c r="AP4192"/>
      <c r="AT4192" s="1"/>
      <c r="AU4192" s="152"/>
      <c r="AV4192" s="152"/>
      <c r="AW4192" s="212"/>
      <c r="AX4192" s="212"/>
      <c r="AY4192"/>
      <c r="AZ4192"/>
      <c r="BE4192" s="1"/>
      <c r="BF4192" s="214"/>
      <c r="BG4192" s="214"/>
      <c r="BH4192" s="212"/>
      <c r="BI4192" s="212"/>
      <c r="BJ4192"/>
      <c r="BK4192"/>
      <c r="BP4192" s="1"/>
      <c r="BQ4192" s="152"/>
      <c r="BR4192" s="152"/>
      <c r="BS4192" s="212"/>
      <c r="BT4192" s="212"/>
      <c r="BU4192"/>
      <c r="BV4192"/>
      <c r="CA4192" s="1"/>
      <c r="CB4192" s="152"/>
      <c r="CC4192" s="152"/>
      <c r="CD4192" s="212"/>
      <c r="CE4192" s="212"/>
      <c r="CF4192"/>
      <c r="CG4192"/>
      <c r="CL4192" s="1"/>
      <c r="CM4192" s="152"/>
      <c r="CN4192" s="152"/>
      <c r="CO4192" s="213"/>
      <c r="CP4192" s="213"/>
      <c r="CQ4192"/>
      <c r="CR4192"/>
      <c r="CW4192" s="1"/>
      <c r="CX4192" s="214"/>
      <c r="CY4192" s="214"/>
      <c r="CZ4192" s="212"/>
      <c r="DA4192" s="212"/>
      <c r="DB4192"/>
      <c r="DC4192"/>
      <c r="DG4192" s="1"/>
      <c r="DH4192" s="152"/>
      <c r="DI4192" s="152"/>
      <c r="DJ4192" s="212"/>
      <c r="DK4192" s="212"/>
      <c r="DL4192"/>
      <c r="DM4192"/>
      <c r="DR4192" s="1"/>
      <c r="DS4192" s="152"/>
      <c r="DT4192" s="152"/>
      <c r="DU4192" s="212"/>
      <c r="DV4192" s="212"/>
      <c r="DW4192"/>
      <c r="DX4192"/>
      <c r="EC4192" s="1"/>
      <c r="ED4192" s="152"/>
      <c r="EE4192" s="152"/>
      <c r="EF4192" s="212"/>
      <c r="EG4192" s="212"/>
      <c r="EH4192"/>
      <c r="EI4192"/>
      <c r="EN4192" s="1"/>
      <c r="EO4192" s="214"/>
      <c r="EP4192" s="214"/>
      <c r="EQ4192" s="222"/>
      <c r="ER4192" s="222"/>
      <c r="ES4192" s="215"/>
      <c r="ET4192" s="215"/>
      <c r="EU4192" s="212"/>
      <c r="EV4192" s="212"/>
      <c r="EW4192"/>
      <c r="EX4192"/>
    </row>
    <row r="4193" spans="37:154">
      <c r="AK4193" s="1"/>
      <c r="AL4193" s="152"/>
      <c r="AN4193" s="212"/>
      <c r="AP4193"/>
      <c r="AT4193" s="1"/>
      <c r="AU4193" s="152"/>
      <c r="AV4193" s="152"/>
      <c r="AW4193" s="212"/>
      <c r="AX4193" s="212"/>
      <c r="AY4193"/>
      <c r="AZ4193"/>
      <c r="BE4193" s="1"/>
      <c r="BF4193" s="214"/>
      <c r="BG4193" s="214"/>
      <c r="BH4193" s="212"/>
      <c r="BI4193" s="212"/>
      <c r="BJ4193"/>
      <c r="BK4193"/>
      <c r="BP4193" s="1"/>
      <c r="BQ4193" s="152"/>
      <c r="BR4193" s="152"/>
      <c r="BS4193" s="212"/>
      <c r="BT4193" s="212"/>
      <c r="BU4193"/>
      <c r="BV4193"/>
      <c r="CA4193" s="1"/>
      <c r="CB4193" s="152"/>
      <c r="CC4193" s="152"/>
      <c r="CD4193" s="212"/>
      <c r="CE4193" s="212"/>
      <c r="CF4193"/>
      <c r="CG4193"/>
      <c r="CL4193" s="1"/>
      <c r="CM4193" s="152"/>
      <c r="CN4193" s="152"/>
      <c r="CO4193" s="213"/>
      <c r="CP4193" s="213"/>
      <c r="CQ4193"/>
      <c r="CR4193"/>
      <c r="CW4193" s="1"/>
      <c r="CX4193" s="214"/>
      <c r="CY4193" s="214"/>
      <c r="CZ4193" s="212"/>
      <c r="DA4193" s="212"/>
      <c r="DB4193"/>
      <c r="DC4193"/>
      <c r="DG4193" s="1"/>
      <c r="DH4193" s="152"/>
      <c r="DI4193" s="152"/>
      <c r="DJ4193" s="212"/>
      <c r="DK4193" s="212"/>
      <c r="DL4193"/>
      <c r="DM4193"/>
      <c r="DR4193" s="1"/>
      <c r="DS4193" s="152"/>
      <c r="DT4193" s="152"/>
      <c r="DU4193" s="212"/>
      <c r="DV4193" s="212"/>
      <c r="DW4193"/>
      <c r="DX4193"/>
      <c r="EC4193" s="1"/>
      <c r="ED4193" s="152"/>
      <c r="EE4193" s="152"/>
      <c r="EF4193" s="212"/>
      <c r="EG4193" s="212"/>
      <c r="EH4193"/>
      <c r="EI4193"/>
      <c r="EN4193" s="1"/>
      <c r="EO4193" s="214"/>
      <c r="EP4193" s="214"/>
      <c r="EQ4193" s="222"/>
      <c r="ER4193" s="222"/>
      <c r="ES4193" s="215"/>
      <c r="ET4193" s="215"/>
      <c r="EU4193" s="212"/>
      <c r="EV4193" s="212"/>
      <c r="EW4193"/>
      <c r="EX4193"/>
    </row>
    <row r="4194" spans="37:154">
      <c r="AK4194" s="1"/>
      <c r="AL4194" s="152"/>
      <c r="AN4194" s="212"/>
      <c r="AP4194"/>
      <c r="AT4194" s="1"/>
      <c r="AU4194" s="152"/>
      <c r="AV4194" s="152"/>
      <c r="AW4194" s="212"/>
      <c r="AX4194" s="212"/>
      <c r="AY4194"/>
      <c r="AZ4194"/>
      <c r="BE4194" s="1"/>
      <c r="BF4194" s="214"/>
      <c r="BG4194" s="214"/>
      <c r="BH4194" s="212"/>
      <c r="BI4194" s="212"/>
      <c r="BJ4194"/>
      <c r="BK4194"/>
      <c r="BP4194" s="1"/>
      <c r="BQ4194" s="152"/>
      <c r="BR4194" s="152"/>
      <c r="BS4194" s="212"/>
      <c r="BT4194" s="212"/>
      <c r="BU4194"/>
      <c r="BV4194"/>
      <c r="CA4194" s="1"/>
      <c r="CB4194" s="152"/>
      <c r="CC4194" s="152"/>
      <c r="CD4194" s="212"/>
      <c r="CE4194" s="212"/>
      <c r="CF4194"/>
      <c r="CG4194"/>
      <c r="CL4194" s="1"/>
      <c r="CM4194" s="152"/>
      <c r="CN4194" s="152"/>
      <c r="CO4194" s="213"/>
      <c r="CP4194" s="213"/>
      <c r="CQ4194"/>
      <c r="CR4194"/>
      <c r="CW4194" s="1"/>
      <c r="CX4194" s="214"/>
      <c r="CY4194" s="214"/>
      <c r="CZ4194" s="212"/>
      <c r="DA4194" s="212"/>
      <c r="DB4194"/>
      <c r="DC4194"/>
      <c r="DG4194" s="1"/>
      <c r="DH4194" s="152"/>
      <c r="DI4194" s="152"/>
      <c r="DJ4194" s="212"/>
      <c r="DK4194" s="212"/>
      <c r="DL4194"/>
      <c r="DM4194"/>
      <c r="DR4194" s="1"/>
      <c r="DS4194" s="152"/>
      <c r="DT4194" s="152"/>
      <c r="DU4194" s="212"/>
      <c r="DV4194" s="212"/>
      <c r="DW4194"/>
      <c r="DX4194"/>
      <c r="EC4194" s="1"/>
      <c r="ED4194" s="152"/>
      <c r="EE4194" s="152"/>
      <c r="EF4194" s="212"/>
      <c r="EG4194" s="212"/>
      <c r="EH4194"/>
      <c r="EI4194"/>
      <c r="EN4194" s="1"/>
      <c r="EO4194" s="214"/>
      <c r="EP4194" s="214"/>
      <c r="EQ4194" s="222"/>
      <c r="ER4194" s="222"/>
      <c r="ES4194" s="215"/>
      <c r="ET4194" s="215"/>
      <c r="EU4194" s="212"/>
      <c r="EV4194" s="212"/>
      <c r="EW4194"/>
      <c r="EX4194"/>
    </row>
    <row r="4195" spans="37:154">
      <c r="AK4195" s="1"/>
      <c r="AL4195" s="152"/>
      <c r="AN4195" s="212"/>
      <c r="AP4195"/>
      <c r="AT4195" s="1"/>
      <c r="AU4195" s="152"/>
      <c r="AV4195" s="152"/>
      <c r="AW4195" s="212"/>
      <c r="AX4195" s="212"/>
      <c r="AY4195"/>
      <c r="AZ4195"/>
      <c r="BE4195" s="1"/>
      <c r="BF4195" s="214"/>
      <c r="BG4195" s="214"/>
      <c r="BH4195" s="212"/>
      <c r="BI4195" s="212"/>
      <c r="BJ4195"/>
      <c r="BK4195"/>
      <c r="BP4195" s="1"/>
      <c r="BQ4195" s="152"/>
      <c r="BR4195" s="152"/>
      <c r="BS4195" s="212"/>
      <c r="BT4195" s="212"/>
      <c r="BU4195"/>
      <c r="BV4195"/>
      <c r="CA4195" s="1"/>
      <c r="CB4195" s="152"/>
      <c r="CC4195" s="152"/>
      <c r="CD4195" s="212"/>
      <c r="CE4195" s="212"/>
      <c r="CF4195"/>
      <c r="CG4195"/>
      <c r="CL4195" s="1"/>
      <c r="CM4195" s="152"/>
      <c r="CN4195" s="152"/>
      <c r="CO4195" s="213"/>
      <c r="CP4195" s="213"/>
      <c r="CQ4195"/>
      <c r="CR4195"/>
      <c r="CW4195" s="1"/>
      <c r="CX4195" s="214"/>
      <c r="CY4195" s="214"/>
      <c r="CZ4195" s="212"/>
      <c r="DA4195" s="212"/>
      <c r="DB4195"/>
      <c r="DC4195"/>
      <c r="DG4195" s="1"/>
      <c r="DH4195" s="152"/>
      <c r="DI4195" s="152"/>
      <c r="DJ4195" s="212"/>
      <c r="DK4195" s="212"/>
      <c r="DL4195"/>
      <c r="DM4195"/>
      <c r="DR4195" s="1"/>
      <c r="DS4195" s="152"/>
      <c r="DT4195" s="152"/>
      <c r="DU4195" s="212"/>
      <c r="DV4195" s="212"/>
      <c r="DW4195"/>
      <c r="DX4195"/>
      <c r="EC4195" s="1"/>
      <c r="ED4195" s="152"/>
      <c r="EE4195" s="152"/>
      <c r="EF4195" s="212"/>
      <c r="EG4195" s="212"/>
      <c r="EH4195"/>
      <c r="EI4195"/>
      <c r="EN4195" s="1"/>
      <c r="EO4195" s="214"/>
      <c r="EP4195" s="214"/>
      <c r="EQ4195" s="222"/>
      <c r="ER4195" s="222"/>
      <c r="ES4195" s="215"/>
      <c r="ET4195" s="215"/>
      <c r="EU4195" s="212"/>
      <c r="EV4195" s="212"/>
      <c r="EW4195"/>
      <c r="EX4195"/>
    </row>
    <row r="4196" spans="37:154">
      <c r="AK4196" s="1"/>
      <c r="AL4196" s="152"/>
      <c r="AN4196" s="212"/>
      <c r="AP4196"/>
      <c r="AT4196" s="1"/>
      <c r="AU4196" s="152"/>
      <c r="AV4196" s="152"/>
      <c r="AW4196" s="212"/>
      <c r="AX4196" s="212"/>
      <c r="AY4196"/>
      <c r="AZ4196"/>
      <c r="BE4196" s="1"/>
      <c r="BF4196" s="214"/>
      <c r="BG4196" s="214"/>
      <c r="BH4196" s="212"/>
      <c r="BI4196" s="212"/>
      <c r="BJ4196"/>
      <c r="BK4196"/>
      <c r="BP4196" s="1"/>
      <c r="BQ4196" s="152"/>
      <c r="BR4196" s="152"/>
      <c r="BS4196" s="212"/>
      <c r="BT4196" s="212"/>
      <c r="BU4196"/>
      <c r="BV4196"/>
      <c r="CA4196" s="1"/>
      <c r="CB4196" s="152"/>
      <c r="CC4196" s="152"/>
      <c r="CD4196" s="212"/>
      <c r="CE4196" s="212"/>
      <c r="CF4196"/>
      <c r="CG4196"/>
      <c r="CL4196" s="1"/>
      <c r="CM4196" s="152"/>
      <c r="CN4196" s="152"/>
      <c r="CO4196" s="213"/>
      <c r="CP4196" s="213"/>
      <c r="CQ4196"/>
      <c r="CR4196"/>
      <c r="CW4196" s="1"/>
      <c r="CX4196" s="214"/>
      <c r="CY4196" s="214"/>
      <c r="CZ4196" s="212"/>
      <c r="DA4196" s="212"/>
      <c r="DB4196"/>
      <c r="DC4196"/>
      <c r="DG4196" s="1"/>
      <c r="DH4196" s="152"/>
      <c r="DI4196" s="152"/>
      <c r="DJ4196" s="212"/>
      <c r="DK4196" s="212"/>
      <c r="DL4196"/>
      <c r="DM4196"/>
      <c r="DR4196" s="1"/>
      <c r="DS4196" s="152"/>
      <c r="DT4196" s="152"/>
      <c r="DU4196" s="212"/>
      <c r="DV4196" s="212"/>
      <c r="DW4196"/>
      <c r="DX4196"/>
      <c r="EC4196" s="1"/>
      <c r="ED4196" s="152"/>
      <c r="EE4196" s="152"/>
      <c r="EF4196" s="212"/>
      <c r="EG4196" s="212"/>
      <c r="EH4196"/>
      <c r="EI4196"/>
      <c r="EN4196" s="1"/>
      <c r="EO4196" s="214"/>
      <c r="EP4196" s="214"/>
      <c r="EQ4196" s="222"/>
      <c r="ER4196" s="222"/>
      <c r="ES4196" s="215"/>
      <c r="ET4196" s="215"/>
      <c r="EU4196" s="212"/>
      <c r="EV4196" s="212"/>
      <c r="EW4196"/>
      <c r="EX4196"/>
    </row>
    <row r="4197" spans="37:154">
      <c r="AK4197" s="1"/>
      <c r="AL4197" s="152"/>
      <c r="AN4197" s="212"/>
      <c r="AP4197"/>
      <c r="AT4197" s="1"/>
      <c r="AU4197" s="152"/>
      <c r="AV4197" s="152"/>
      <c r="AW4197" s="212"/>
      <c r="AX4197" s="212"/>
      <c r="AY4197"/>
      <c r="AZ4197"/>
      <c r="BE4197" s="1"/>
      <c r="BF4197" s="214"/>
      <c r="BG4197" s="214"/>
      <c r="BH4197" s="212"/>
      <c r="BI4197" s="212"/>
      <c r="BJ4197"/>
      <c r="BK4197"/>
      <c r="BP4197" s="1"/>
      <c r="BQ4197" s="152"/>
      <c r="BR4197" s="152"/>
      <c r="BS4197" s="212"/>
      <c r="BT4197" s="212"/>
      <c r="BU4197"/>
      <c r="BV4197"/>
      <c r="CA4197" s="1"/>
      <c r="CB4197" s="152"/>
      <c r="CC4197" s="152"/>
      <c r="CD4197" s="212"/>
      <c r="CE4197" s="212"/>
      <c r="CF4197"/>
      <c r="CG4197"/>
      <c r="CL4197" s="1"/>
      <c r="CM4197" s="152"/>
      <c r="CN4197" s="152"/>
      <c r="CO4197" s="213"/>
      <c r="CP4197" s="213"/>
      <c r="CQ4197"/>
      <c r="CR4197"/>
      <c r="CW4197" s="1"/>
      <c r="CX4197" s="214"/>
      <c r="CY4197" s="214"/>
      <c r="CZ4197" s="212"/>
      <c r="DA4197" s="212"/>
      <c r="DB4197"/>
      <c r="DC4197"/>
      <c r="DG4197" s="1"/>
      <c r="DH4197" s="152"/>
      <c r="DI4197" s="152"/>
      <c r="DJ4197" s="212"/>
      <c r="DK4197" s="212"/>
      <c r="DL4197"/>
      <c r="DM4197"/>
      <c r="DR4197" s="1"/>
      <c r="DS4197" s="152"/>
      <c r="DT4197" s="152"/>
      <c r="DU4197" s="212"/>
      <c r="DV4197" s="212"/>
      <c r="DW4197"/>
      <c r="DX4197"/>
      <c r="EC4197" s="1"/>
      <c r="ED4197" s="152"/>
      <c r="EE4197" s="152"/>
      <c r="EF4197" s="212"/>
      <c r="EG4197" s="212"/>
      <c r="EH4197"/>
      <c r="EI4197"/>
      <c r="EN4197" s="1"/>
      <c r="EO4197" s="214"/>
      <c r="EP4197" s="214"/>
      <c r="EQ4197" s="222"/>
      <c r="ER4197" s="222"/>
      <c r="ES4197" s="215"/>
      <c r="ET4197" s="215"/>
      <c r="EU4197" s="212"/>
      <c r="EV4197" s="212"/>
      <c r="EW4197"/>
      <c r="EX4197"/>
    </row>
    <row r="4198" spans="37:154">
      <c r="AK4198" s="1"/>
      <c r="AL4198" s="152"/>
      <c r="AN4198" s="212"/>
      <c r="AP4198"/>
      <c r="AT4198" s="1"/>
      <c r="AU4198" s="152"/>
      <c r="AV4198" s="152"/>
      <c r="AW4198" s="212"/>
      <c r="AX4198" s="212"/>
      <c r="AY4198"/>
      <c r="AZ4198"/>
      <c r="BE4198" s="1"/>
      <c r="BF4198" s="214"/>
      <c r="BG4198" s="214"/>
      <c r="BH4198" s="212"/>
      <c r="BI4198" s="212"/>
      <c r="BJ4198"/>
      <c r="BK4198"/>
      <c r="BP4198" s="1"/>
      <c r="BQ4198" s="152"/>
      <c r="BR4198" s="152"/>
      <c r="BS4198" s="212"/>
      <c r="BT4198" s="212"/>
      <c r="BU4198"/>
      <c r="BV4198"/>
      <c r="CA4198" s="1"/>
      <c r="CB4198" s="152"/>
      <c r="CC4198" s="152"/>
      <c r="CD4198" s="212"/>
      <c r="CE4198" s="212"/>
      <c r="CF4198"/>
      <c r="CG4198"/>
      <c r="CL4198" s="1"/>
      <c r="CM4198" s="152"/>
      <c r="CN4198" s="152"/>
      <c r="CO4198" s="213"/>
      <c r="CP4198" s="213"/>
      <c r="CQ4198"/>
      <c r="CR4198"/>
      <c r="CW4198" s="1"/>
      <c r="CX4198" s="214"/>
      <c r="CY4198" s="214"/>
      <c r="CZ4198" s="212"/>
      <c r="DA4198" s="212"/>
      <c r="DB4198"/>
      <c r="DC4198"/>
      <c r="DG4198" s="1"/>
      <c r="DH4198" s="152"/>
      <c r="DI4198" s="152"/>
      <c r="DJ4198" s="212"/>
      <c r="DK4198" s="212"/>
      <c r="DL4198"/>
      <c r="DM4198"/>
      <c r="DR4198" s="1"/>
      <c r="DS4198" s="152"/>
      <c r="DT4198" s="152"/>
      <c r="DU4198" s="212"/>
      <c r="DV4198" s="212"/>
      <c r="DW4198"/>
      <c r="DX4198"/>
      <c r="EC4198" s="1"/>
      <c r="ED4198" s="152"/>
      <c r="EE4198" s="152"/>
      <c r="EF4198" s="212"/>
      <c r="EG4198" s="212"/>
      <c r="EH4198"/>
      <c r="EI4198"/>
      <c r="EN4198" s="1"/>
      <c r="EO4198" s="214"/>
      <c r="EP4198" s="214"/>
      <c r="EQ4198" s="222"/>
      <c r="ER4198" s="222"/>
      <c r="ES4198" s="215"/>
      <c r="ET4198" s="215"/>
      <c r="EU4198" s="212"/>
      <c r="EV4198" s="212"/>
      <c r="EW4198"/>
      <c r="EX4198"/>
    </row>
    <row r="4199" spans="37:154">
      <c r="AK4199" s="1"/>
      <c r="AL4199" s="152"/>
      <c r="AN4199" s="212"/>
      <c r="AP4199"/>
      <c r="AT4199" s="1"/>
      <c r="AU4199" s="152"/>
      <c r="AV4199" s="152"/>
      <c r="AW4199" s="212"/>
      <c r="AX4199" s="212"/>
      <c r="AY4199"/>
      <c r="AZ4199"/>
      <c r="BE4199" s="1"/>
      <c r="BF4199" s="214"/>
      <c r="BG4199" s="214"/>
      <c r="BH4199" s="212"/>
      <c r="BI4199" s="212"/>
      <c r="BJ4199"/>
      <c r="BK4199"/>
      <c r="BP4199" s="1"/>
      <c r="BQ4199" s="152"/>
      <c r="BR4199" s="152"/>
      <c r="BS4199" s="212"/>
      <c r="BT4199" s="212"/>
      <c r="BU4199"/>
      <c r="BV4199"/>
      <c r="CA4199" s="1"/>
      <c r="CB4199" s="152"/>
      <c r="CC4199" s="152"/>
      <c r="CD4199" s="212"/>
      <c r="CE4199" s="212"/>
      <c r="CF4199"/>
      <c r="CG4199"/>
      <c r="CL4199" s="1"/>
      <c r="CM4199" s="152"/>
      <c r="CN4199" s="152"/>
      <c r="CO4199" s="213"/>
      <c r="CP4199" s="213"/>
      <c r="CQ4199"/>
      <c r="CR4199"/>
      <c r="CW4199" s="1"/>
      <c r="CX4199" s="214"/>
      <c r="CY4199" s="214"/>
      <c r="CZ4199" s="212"/>
      <c r="DA4199" s="212"/>
      <c r="DB4199"/>
      <c r="DC4199"/>
      <c r="DG4199" s="1"/>
      <c r="DH4199" s="152"/>
      <c r="DI4199" s="152"/>
      <c r="DJ4199" s="212"/>
      <c r="DK4199" s="212"/>
      <c r="DL4199"/>
      <c r="DM4199"/>
      <c r="DR4199" s="1"/>
      <c r="DS4199" s="152"/>
      <c r="DT4199" s="152"/>
      <c r="DU4199" s="212"/>
      <c r="DV4199" s="212"/>
      <c r="DW4199"/>
      <c r="DX4199"/>
      <c r="EC4199" s="1"/>
      <c r="ED4199" s="152"/>
      <c r="EE4199" s="152"/>
      <c r="EF4199" s="212"/>
      <c r="EG4199" s="212"/>
      <c r="EH4199"/>
      <c r="EI4199"/>
      <c r="EN4199" s="1"/>
      <c r="EO4199" s="214"/>
      <c r="EP4199" s="214"/>
      <c r="EQ4199" s="222"/>
      <c r="ER4199" s="222"/>
      <c r="ES4199" s="215"/>
      <c r="ET4199" s="215"/>
      <c r="EU4199" s="212"/>
      <c r="EV4199" s="212"/>
      <c r="EW4199"/>
      <c r="EX4199"/>
    </row>
    <row r="4200" spans="37:154">
      <c r="AK4200" s="1"/>
      <c r="AL4200" s="152"/>
      <c r="AN4200" s="212"/>
      <c r="AP4200"/>
      <c r="AT4200" s="1"/>
      <c r="AU4200" s="152"/>
      <c r="AV4200" s="152"/>
      <c r="AW4200" s="212"/>
      <c r="AX4200" s="212"/>
      <c r="AY4200"/>
      <c r="AZ4200"/>
      <c r="BE4200" s="1"/>
      <c r="BF4200" s="214"/>
      <c r="BG4200" s="214"/>
      <c r="BH4200" s="212"/>
      <c r="BI4200" s="212"/>
      <c r="BJ4200"/>
      <c r="BK4200"/>
      <c r="BP4200" s="1"/>
      <c r="BQ4200" s="152"/>
      <c r="BR4200" s="152"/>
      <c r="BS4200" s="212"/>
      <c r="BT4200" s="212"/>
      <c r="BU4200"/>
      <c r="BV4200"/>
      <c r="CA4200" s="1"/>
      <c r="CB4200" s="152"/>
      <c r="CC4200" s="152"/>
      <c r="CD4200" s="212"/>
      <c r="CE4200" s="212"/>
      <c r="CF4200"/>
      <c r="CG4200"/>
      <c r="CL4200" s="1"/>
      <c r="CM4200" s="152"/>
      <c r="CN4200" s="152"/>
      <c r="CO4200" s="213"/>
      <c r="CP4200" s="213"/>
      <c r="CQ4200"/>
      <c r="CR4200"/>
      <c r="CW4200" s="1"/>
      <c r="CX4200" s="214"/>
      <c r="CY4200" s="214"/>
      <c r="CZ4200" s="212"/>
      <c r="DA4200" s="212"/>
      <c r="DB4200"/>
      <c r="DC4200"/>
      <c r="DG4200" s="1"/>
      <c r="DH4200" s="152"/>
      <c r="DI4200" s="152"/>
      <c r="DJ4200" s="212"/>
      <c r="DK4200" s="212"/>
      <c r="DL4200"/>
      <c r="DM4200"/>
      <c r="DR4200" s="1"/>
      <c r="DS4200" s="152"/>
      <c r="DT4200" s="152"/>
      <c r="DU4200" s="212"/>
      <c r="DV4200" s="212"/>
      <c r="DW4200"/>
      <c r="DX4200"/>
      <c r="EC4200" s="1"/>
      <c r="ED4200" s="152"/>
      <c r="EE4200" s="152"/>
      <c r="EF4200" s="212"/>
      <c r="EG4200" s="212"/>
      <c r="EH4200"/>
      <c r="EI4200"/>
      <c r="EN4200" s="1"/>
      <c r="EO4200" s="214"/>
      <c r="EP4200" s="214"/>
      <c r="EQ4200" s="222"/>
      <c r="ER4200" s="222"/>
      <c r="ES4200" s="215"/>
      <c r="ET4200" s="215"/>
      <c r="EU4200" s="212"/>
      <c r="EV4200" s="212"/>
      <c r="EW4200"/>
      <c r="EX4200"/>
    </row>
    <row r="4201" spans="37:154">
      <c r="AK4201" s="1"/>
      <c r="AL4201" s="152"/>
      <c r="AN4201" s="212"/>
      <c r="AP4201"/>
      <c r="AT4201" s="1"/>
      <c r="AU4201" s="152"/>
      <c r="AV4201" s="152"/>
      <c r="AW4201" s="212"/>
      <c r="AX4201" s="212"/>
      <c r="AY4201"/>
      <c r="AZ4201"/>
      <c r="BE4201" s="1"/>
      <c r="BF4201" s="214"/>
      <c r="BG4201" s="214"/>
      <c r="BH4201" s="212"/>
      <c r="BI4201" s="212"/>
      <c r="BJ4201"/>
      <c r="BK4201"/>
      <c r="BP4201" s="1"/>
      <c r="BQ4201" s="152"/>
      <c r="BR4201" s="152"/>
      <c r="BS4201" s="212"/>
      <c r="BT4201" s="212"/>
      <c r="BU4201"/>
      <c r="BV4201"/>
      <c r="CA4201" s="1"/>
      <c r="CB4201" s="152"/>
      <c r="CC4201" s="152"/>
      <c r="CD4201" s="212"/>
      <c r="CE4201" s="212"/>
      <c r="CF4201"/>
      <c r="CG4201"/>
      <c r="CL4201" s="1"/>
      <c r="CM4201" s="152"/>
      <c r="CN4201" s="152"/>
      <c r="CO4201" s="213"/>
      <c r="CP4201" s="213"/>
      <c r="CQ4201"/>
      <c r="CR4201"/>
      <c r="CW4201" s="1"/>
      <c r="CX4201" s="214"/>
      <c r="CY4201" s="214"/>
      <c r="CZ4201" s="212"/>
      <c r="DA4201" s="212"/>
      <c r="DB4201"/>
      <c r="DC4201"/>
      <c r="DG4201" s="1"/>
      <c r="DH4201" s="152"/>
      <c r="DI4201" s="152"/>
      <c r="DJ4201" s="212"/>
      <c r="DK4201" s="212"/>
      <c r="DL4201"/>
      <c r="DM4201"/>
      <c r="DR4201" s="1"/>
      <c r="DS4201" s="152"/>
      <c r="DT4201" s="152"/>
      <c r="DU4201" s="212"/>
      <c r="DV4201" s="212"/>
      <c r="DW4201"/>
      <c r="DX4201"/>
      <c r="EC4201" s="1"/>
      <c r="ED4201" s="152"/>
      <c r="EE4201" s="152"/>
      <c r="EF4201" s="212"/>
      <c r="EG4201" s="212"/>
      <c r="EH4201"/>
      <c r="EI4201"/>
      <c r="EN4201" s="1"/>
      <c r="EO4201" s="214"/>
      <c r="EP4201" s="214"/>
      <c r="EQ4201" s="222"/>
      <c r="ER4201" s="222"/>
      <c r="ES4201" s="215"/>
      <c r="ET4201" s="215"/>
      <c r="EU4201" s="212"/>
      <c r="EV4201" s="212"/>
      <c r="EW4201"/>
      <c r="EX4201"/>
    </row>
    <row r="4202" spans="37:154">
      <c r="AK4202" s="1"/>
      <c r="AL4202" s="152"/>
      <c r="AN4202" s="212"/>
      <c r="AP4202"/>
      <c r="AT4202" s="1"/>
      <c r="AU4202" s="152"/>
      <c r="AV4202" s="152"/>
      <c r="AW4202" s="212"/>
      <c r="AX4202" s="212"/>
      <c r="AY4202"/>
      <c r="AZ4202"/>
      <c r="BE4202" s="1"/>
      <c r="BF4202" s="214"/>
      <c r="BG4202" s="214"/>
      <c r="BH4202" s="212"/>
      <c r="BI4202" s="212"/>
      <c r="BJ4202"/>
      <c r="BK4202"/>
      <c r="BP4202" s="1"/>
      <c r="BQ4202" s="152"/>
      <c r="BR4202" s="152"/>
      <c r="BS4202" s="212"/>
      <c r="BT4202" s="212"/>
      <c r="BU4202"/>
      <c r="BV4202"/>
      <c r="CA4202" s="1"/>
      <c r="CB4202" s="152"/>
      <c r="CC4202" s="152"/>
      <c r="CD4202" s="212"/>
      <c r="CE4202" s="212"/>
      <c r="CF4202"/>
      <c r="CG4202"/>
      <c r="CL4202" s="1"/>
      <c r="CM4202" s="152"/>
      <c r="CN4202" s="152"/>
      <c r="CO4202" s="213"/>
      <c r="CP4202" s="213"/>
      <c r="CQ4202"/>
      <c r="CR4202"/>
      <c r="CW4202" s="1"/>
      <c r="CX4202" s="214"/>
      <c r="CY4202" s="214"/>
      <c r="CZ4202" s="212"/>
      <c r="DA4202" s="212"/>
      <c r="DB4202"/>
      <c r="DC4202"/>
      <c r="DG4202" s="1"/>
      <c r="DH4202" s="152"/>
      <c r="DI4202" s="152"/>
      <c r="DJ4202" s="212"/>
      <c r="DK4202" s="212"/>
      <c r="DL4202"/>
      <c r="DM4202"/>
      <c r="DR4202" s="1"/>
      <c r="DS4202" s="152"/>
      <c r="DT4202" s="152"/>
      <c r="DU4202" s="212"/>
      <c r="DV4202" s="212"/>
      <c r="DW4202"/>
      <c r="DX4202"/>
      <c r="EC4202" s="1"/>
      <c r="ED4202" s="152"/>
      <c r="EE4202" s="152"/>
      <c r="EF4202" s="212"/>
      <c r="EG4202" s="212"/>
      <c r="EH4202"/>
      <c r="EI4202"/>
      <c r="EN4202" s="1"/>
      <c r="EO4202" s="214"/>
      <c r="EP4202" s="214"/>
      <c r="EQ4202" s="222"/>
      <c r="ER4202" s="222"/>
      <c r="ES4202" s="215"/>
      <c r="ET4202" s="215"/>
      <c r="EU4202" s="212"/>
      <c r="EV4202" s="212"/>
      <c r="EW4202"/>
      <c r="EX4202"/>
    </row>
    <row r="4203" spans="37:154">
      <c r="AK4203" s="1"/>
      <c r="AL4203" s="152"/>
      <c r="AN4203" s="212"/>
      <c r="AP4203"/>
      <c r="AT4203" s="1"/>
      <c r="AU4203" s="152"/>
      <c r="AV4203" s="152"/>
      <c r="AW4203" s="212"/>
      <c r="AX4203" s="212"/>
      <c r="AY4203"/>
      <c r="AZ4203"/>
      <c r="BE4203" s="1"/>
      <c r="BF4203" s="214"/>
      <c r="BG4203" s="214"/>
      <c r="BH4203" s="212"/>
      <c r="BI4203" s="212"/>
      <c r="BJ4203"/>
      <c r="BK4203"/>
      <c r="BP4203" s="1"/>
      <c r="BQ4203" s="152"/>
      <c r="BR4203" s="152"/>
      <c r="BS4203" s="212"/>
      <c r="BT4203" s="212"/>
      <c r="BU4203"/>
      <c r="BV4203"/>
      <c r="CA4203" s="1"/>
      <c r="CB4203" s="152"/>
      <c r="CC4203" s="152"/>
      <c r="CD4203" s="212"/>
      <c r="CE4203" s="212"/>
      <c r="CF4203"/>
      <c r="CG4203"/>
      <c r="CL4203" s="1"/>
      <c r="CM4203" s="152"/>
      <c r="CN4203" s="152"/>
      <c r="CO4203" s="213"/>
      <c r="CP4203" s="213"/>
      <c r="CQ4203"/>
      <c r="CR4203"/>
      <c r="CW4203" s="1"/>
      <c r="CX4203" s="214"/>
      <c r="CY4203" s="214"/>
      <c r="CZ4203" s="212"/>
      <c r="DA4203" s="212"/>
      <c r="DB4203"/>
      <c r="DC4203"/>
      <c r="DG4203" s="1"/>
      <c r="DH4203" s="152"/>
      <c r="DI4203" s="152"/>
      <c r="DJ4203" s="212"/>
      <c r="DK4203" s="212"/>
      <c r="DL4203"/>
      <c r="DM4203"/>
      <c r="DR4203" s="1"/>
      <c r="DS4203" s="152"/>
      <c r="DT4203" s="152"/>
      <c r="DU4203" s="212"/>
      <c r="DV4203" s="212"/>
      <c r="DW4203"/>
      <c r="DX4203"/>
      <c r="EC4203" s="1"/>
      <c r="ED4203" s="152"/>
      <c r="EE4203" s="152"/>
      <c r="EF4203" s="212"/>
      <c r="EG4203" s="212"/>
      <c r="EH4203"/>
      <c r="EI4203"/>
      <c r="EN4203" s="1"/>
      <c r="EO4203" s="214"/>
      <c r="EP4203" s="214"/>
      <c r="EQ4203" s="222"/>
      <c r="ER4203" s="222"/>
      <c r="ES4203" s="215"/>
      <c r="ET4203" s="215"/>
      <c r="EU4203" s="212"/>
      <c r="EV4203" s="212"/>
      <c r="EW4203"/>
      <c r="EX4203"/>
    </row>
    <row r="4204" spans="37:154">
      <c r="AK4204" s="1"/>
      <c r="AL4204" s="152"/>
      <c r="AN4204" s="212"/>
      <c r="AP4204"/>
      <c r="AT4204" s="1"/>
      <c r="AU4204" s="152"/>
      <c r="AV4204" s="152"/>
      <c r="AW4204" s="212"/>
      <c r="AX4204" s="212"/>
      <c r="AY4204"/>
      <c r="AZ4204"/>
      <c r="BE4204" s="1"/>
      <c r="BF4204" s="214"/>
      <c r="BG4204" s="214"/>
      <c r="BH4204" s="212"/>
      <c r="BI4204" s="212"/>
      <c r="BJ4204"/>
      <c r="BK4204"/>
      <c r="BP4204" s="1"/>
      <c r="BQ4204" s="152"/>
      <c r="BR4204" s="152"/>
      <c r="BS4204" s="212"/>
      <c r="BT4204" s="212"/>
      <c r="BU4204"/>
      <c r="BV4204"/>
      <c r="CA4204" s="1"/>
      <c r="CB4204" s="152"/>
      <c r="CC4204" s="152"/>
      <c r="CD4204" s="212"/>
      <c r="CE4204" s="212"/>
      <c r="CF4204"/>
      <c r="CG4204"/>
      <c r="CL4204" s="1"/>
      <c r="CM4204" s="152"/>
      <c r="CN4204" s="152"/>
      <c r="CO4204" s="213"/>
      <c r="CP4204" s="213"/>
      <c r="CQ4204"/>
      <c r="CR4204"/>
      <c r="CW4204" s="1"/>
      <c r="CX4204" s="214"/>
      <c r="CY4204" s="214"/>
      <c r="CZ4204" s="212"/>
      <c r="DA4204" s="212"/>
      <c r="DB4204"/>
      <c r="DC4204"/>
      <c r="DG4204" s="1"/>
      <c r="DH4204" s="152"/>
      <c r="DI4204" s="152"/>
      <c r="DJ4204" s="212"/>
      <c r="DK4204" s="212"/>
      <c r="DL4204"/>
      <c r="DM4204"/>
      <c r="DR4204" s="1"/>
      <c r="DS4204" s="152"/>
      <c r="DT4204" s="152"/>
      <c r="DU4204" s="212"/>
      <c r="DV4204" s="212"/>
      <c r="DW4204"/>
      <c r="DX4204"/>
      <c r="EC4204" s="1"/>
      <c r="ED4204" s="152"/>
      <c r="EE4204" s="152"/>
      <c r="EF4204" s="212"/>
      <c r="EG4204" s="212"/>
      <c r="EH4204"/>
      <c r="EI4204"/>
      <c r="EN4204" s="1"/>
      <c r="EO4204" s="214"/>
      <c r="EP4204" s="214"/>
      <c r="EQ4204" s="222"/>
      <c r="ER4204" s="222"/>
      <c r="ES4204" s="215"/>
      <c r="ET4204" s="215"/>
      <c r="EU4204" s="212"/>
      <c r="EV4204" s="212"/>
      <c r="EW4204"/>
      <c r="EX4204"/>
    </row>
    <row r="4205" spans="37:154">
      <c r="AK4205" s="1"/>
      <c r="AL4205" s="152"/>
      <c r="AN4205" s="212"/>
      <c r="AP4205"/>
      <c r="AT4205" s="1"/>
      <c r="AU4205" s="152"/>
      <c r="AV4205" s="152"/>
      <c r="AW4205" s="212"/>
      <c r="AX4205" s="212"/>
      <c r="AY4205"/>
      <c r="AZ4205"/>
      <c r="BE4205" s="1"/>
      <c r="BF4205" s="214"/>
      <c r="BG4205" s="214"/>
      <c r="BH4205" s="212"/>
      <c r="BI4205" s="212"/>
      <c r="BJ4205"/>
      <c r="BK4205"/>
      <c r="BP4205" s="1"/>
      <c r="BQ4205" s="152"/>
      <c r="BR4205" s="152"/>
      <c r="BS4205" s="212"/>
      <c r="BT4205" s="212"/>
      <c r="BU4205"/>
      <c r="BV4205"/>
      <c r="CA4205" s="1"/>
      <c r="CB4205" s="152"/>
      <c r="CC4205" s="152"/>
      <c r="CD4205" s="212"/>
      <c r="CE4205" s="212"/>
      <c r="CF4205"/>
      <c r="CG4205"/>
      <c r="CL4205" s="1"/>
      <c r="CM4205" s="152"/>
      <c r="CN4205" s="152"/>
      <c r="CO4205" s="213"/>
      <c r="CP4205" s="213"/>
      <c r="CQ4205"/>
      <c r="CR4205"/>
      <c r="CW4205" s="1"/>
      <c r="CX4205" s="214"/>
      <c r="CY4205" s="214"/>
      <c r="CZ4205" s="212"/>
      <c r="DA4205" s="212"/>
      <c r="DB4205"/>
      <c r="DC4205"/>
      <c r="DG4205" s="1"/>
      <c r="DH4205" s="152"/>
      <c r="DI4205" s="152"/>
      <c r="DJ4205" s="212"/>
      <c r="DK4205" s="212"/>
      <c r="DL4205"/>
      <c r="DM4205"/>
      <c r="DR4205" s="1"/>
      <c r="DS4205" s="152"/>
      <c r="DT4205" s="152"/>
      <c r="DU4205" s="212"/>
      <c r="DV4205" s="212"/>
      <c r="DW4205"/>
      <c r="DX4205"/>
      <c r="EC4205" s="1"/>
      <c r="ED4205" s="152"/>
      <c r="EE4205" s="152"/>
      <c r="EF4205" s="212"/>
      <c r="EG4205" s="212"/>
      <c r="EH4205"/>
      <c r="EI4205"/>
      <c r="EN4205" s="1"/>
      <c r="EO4205" s="214"/>
      <c r="EP4205" s="214"/>
      <c r="EQ4205" s="222"/>
      <c r="ER4205" s="222"/>
      <c r="ES4205" s="215"/>
      <c r="ET4205" s="215"/>
      <c r="EU4205" s="212"/>
      <c r="EV4205" s="212"/>
      <c r="EW4205"/>
      <c r="EX4205"/>
    </row>
    <row r="4206" spans="37:154">
      <c r="AK4206" s="1"/>
      <c r="AL4206" s="152"/>
      <c r="AN4206" s="212"/>
      <c r="AP4206"/>
      <c r="AT4206" s="1"/>
      <c r="AU4206" s="152"/>
      <c r="AV4206" s="152"/>
      <c r="AW4206" s="212"/>
      <c r="AX4206" s="212"/>
      <c r="AY4206"/>
      <c r="AZ4206"/>
      <c r="BE4206" s="1"/>
      <c r="BF4206" s="214"/>
      <c r="BG4206" s="214"/>
      <c r="BH4206" s="212"/>
      <c r="BI4206" s="212"/>
      <c r="BJ4206"/>
      <c r="BK4206"/>
      <c r="BP4206" s="1"/>
      <c r="BQ4206" s="152"/>
      <c r="BR4206" s="152"/>
      <c r="BS4206" s="212"/>
      <c r="BT4206" s="212"/>
      <c r="BU4206"/>
      <c r="BV4206"/>
      <c r="CA4206" s="1"/>
      <c r="CB4206" s="152"/>
      <c r="CC4206" s="152"/>
      <c r="CD4206" s="212"/>
      <c r="CE4206" s="212"/>
      <c r="CF4206"/>
      <c r="CG4206"/>
      <c r="CL4206" s="1"/>
      <c r="CM4206" s="152"/>
      <c r="CN4206" s="152"/>
      <c r="CO4206" s="213"/>
      <c r="CP4206" s="213"/>
      <c r="CQ4206"/>
      <c r="CR4206"/>
      <c r="CW4206" s="1"/>
      <c r="CX4206" s="214"/>
      <c r="CY4206" s="214"/>
      <c r="CZ4206" s="212"/>
      <c r="DA4206" s="212"/>
      <c r="DB4206"/>
      <c r="DC4206"/>
      <c r="DG4206" s="1"/>
      <c r="DH4206" s="152"/>
      <c r="DI4206" s="152"/>
      <c r="DJ4206" s="212"/>
      <c r="DK4206" s="212"/>
      <c r="DL4206"/>
      <c r="DM4206"/>
      <c r="DR4206" s="1"/>
      <c r="DS4206" s="152"/>
      <c r="DT4206" s="152"/>
      <c r="DU4206" s="212"/>
      <c r="DV4206" s="212"/>
      <c r="DW4206"/>
      <c r="DX4206"/>
      <c r="EC4206" s="1"/>
      <c r="ED4206" s="152"/>
      <c r="EE4206" s="152"/>
      <c r="EF4206" s="212"/>
      <c r="EG4206" s="212"/>
      <c r="EH4206"/>
      <c r="EI4206"/>
      <c r="EN4206" s="1"/>
      <c r="EO4206" s="214"/>
      <c r="EP4206" s="214"/>
      <c r="EQ4206" s="222"/>
      <c r="ER4206" s="222"/>
      <c r="ES4206" s="215"/>
      <c r="ET4206" s="215"/>
      <c r="EU4206" s="212"/>
      <c r="EV4206" s="212"/>
      <c r="EW4206"/>
      <c r="EX4206"/>
    </row>
    <row r="4207" spans="37:154">
      <c r="AK4207" s="1"/>
      <c r="AL4207" s="152"/>
      <c r="AN4207" s="212"/>
      <c r="AP4207"/>
      <c r="AT4207" s="1"/>
      <c r="AU4207" s="152"/>
      <c r="AV4207" s="152"/>
      <c r="AW4207" s="212"/>
      <c r="AX4207" s="212"/>
      <c r="AY4207"/>
      <c r="AZ4207"/>
      <c r="BE4207" s="1"/>
      <c r="BF4207" s="214"/>
      <c r="BG4207" s="214"/>
      <c r="BH4207" s="212"/>
      <c r="BI4207" s="212"/>
      <c r="BJ4207"/>
      <c r="BK4207"/>
      <c r="BP4207" s="1"/>
      <c r="BQ4207" s="152"/>
      <c r="BR4207" s="152"/>
      <c r="BS4207" s="212"/>
      <c r="BT4207" s="212"/>
      <c r="BU4207"/>
      <c r="BV4207"/>
      <c r="CA4207" s="1"/>
      <c r="CB4207" s="152"/>
      <c r="CC4207" s="152"/>
      <c r="CD4207" s="212"/>
      <c r="CE4207" s="212"/>
      <c r="CF4207"/>
      <c r="CG4207"/>
      <c r="CL4207" s="1"/>
      <c r="CM4207" s="152"/>
      <c r="CN4207" s="152"/>
      <c r="CO4207" s="213"/>
      <c r="CP4207" s="213"/>
      <c r="CQ4207"/>
      <c r="CR4207"/>
      <c r="CW4207" s="1"/>
      <c r="CX4207" s="214"/>
      <c r="CY4207" s="214"/>
      <c r="CZ4207" s="212"/>
      <c r="DA4207" s="212"/>
      <c r="DB4207"/>
      <c r="DC4207"/>
      <c r="DG4207" s="1"/>
      <c r="DH4207" s="152"/>
      <c r="DI4207" s="152"/>
      <c r="DJ4207" s="212"/>
      <c r="DK4207" s="212"/>
      <c r="DL4207"/>
      <c r="DM4207"/>
      <c r="DR4207" s="1"/>
      <c r="DS4207" s="152"/>
      <c r="DT4207" s="152"/>
      <c r="DU4207" s="212"/>
      <c r="DV4207" s="212"/>
      <c r="DW4207"/>
      <c r="DX4207"/>
      <c r="EC4207" s="1"/>
      <c r="ED4207" s="152"/>
      <c r="EE4207" s="152"/>
      <c r="EF4207" s="212"/>
      <c r="EG4207" s="212"/>
      <c r="EH4207"/>
      <c r="EI4207"/>
      <c r="EN4207" s="1"/>
      <c r="EO4207" s="214"/>
      <c r="EP4207" s="214"/>
      <c r="EQ4207" s="222"/>
      <c r="ER4207" s="222"/>
      <c r="ES4207" s="215"/>
      <c r="ET4207" s="215"/>
      <c r="EU4207" s="212"/>
      <c r="EV4207" s="212"/>
      <c r="EW4207"/>
      <c r="EX4207"/>
    </row>
    <row r="4208" spans="37:154">
      <c r="AK4208" s="1"/>
      <c r="AL4208" s="152"/>
      <c r="AN4208" s="212"/>
      <c r="AP4208"/>
      <c r="AT4208" s="1"/>
      <c r="AU4208" s="152"/>
      <c r="AV4208" s="152"/>
      <c r="AW4208" s="212"/>
      <c r="AX4208" s="212"/>
      <c r="AY4208"/>
      <c r="AZ4208"/>
      <c r="BE4208" s="1"/>
      <c r="BF4208" s="214"/>
      <c r="BG4208" s="214"/>
      <c r="BH4208" s="212"/>
      <c r="BI4208" s="212"/>
      <c r="BJ4208"/>
      <c r="BK4208"/>
      <c r="BP4208" s="1"/>
      <c r="BQ4208" s="152"/>
      <c r="BR4208" s="152"/>
      <c r="BS4208" s="212"/>
      <c r="BT4208" s="212"/>
      <c r="BU4208"/>
      <c r="BV4208"/>
      <c r="CA4208" s="1"/>
      <c r="CB4208" s="152"/>
      <c r="CC4208" s="152"/>
      <c r="CD4208" s="212"/>
      <c r="CE4208" s="212"/>
      <c r="CF4208"/>
      <c r="CG4208"/>
      <c r="CL4208" s="1"/>
      <c r="CM4208" s="152"/>
      <c r="CN4208" s="152"/>
      <c r="CO4208" s="213"/>
      <c r="CP4208" s="213"/>
      <c r="CQ4208"/>
      <c r="CR4208"/>
      <c r="CW4208" s="1"/>
      <c r="CX4208" s="214"/>
      <c r="CY4208" s="214"/>
      <c r="CZ4208" s="212"/>
      <c r="DA4208" s="212"/>
      <c r="DB4208"/>
      <c r="DC4208"/>
      <c r="DG4208" s="1"/>
      <c r="DH4208" s="152"/>
      <c r="DI4208" s="152"/>
      <c r="DJ4208" s="212"/>
      <c r="DK4208" s="212"/>
      <c r="DL4208"/>
      <c r="DM4208"/>
      <c r="DR4208" s="1"/>
      <c r="DS4208" s="152"/>
      <c r="DT4208" s="152"/>
      <c r="DU4208" s="212"/>
      <c r="DV4208" s="212"/>
      <c r="DW4208"/>
      <c r="DX4208"/>
      <c r="EC4208" s="1"/>
      <c r="ED4208" s="152"/>
      <c r="EE4208" s="152"/>
      <c r="EF4208" s="212"/>
      <c r="EG4208" s="212"/>
      <c r="EH4208"/>
      <c r="EI4208"/>
      <c r="EN4208" s="1"/>
      <c r="EO4208" s="214"/>
      <c r="EP4208" s="214"/>
      <c r="EQ4208" s="222"/>
      <c r="ER4208" s="222"/>
      <c r="ES4208" s="215"/>
      <c r="ET4208" s="215"/>
      <c r="EU4208" s="212"/>
      <c r="EV4208" s="212"/>
      <c r="EW4208"/>
      <c r="EX4208"/>
    </row>
    <row r="4209" spans="37:154">
      <c r="AK4209" s="1"/>
      <c r="AL4209" s="152"/>
      <c r="AN4209" s="212"/>
      <c r="AP4209"/>
      <c r="AT4209" s="1"/>
      <c r="AU4209" s="152"/>
      <c r="AV4209" s="152"/>
      <c r="AW4209" s="212"/>
      <c r="AX4209" s="212"/>
      <c r="AY4209"/>
      <c r="AZ4209"/>
      <c r="BE4209" s="1"/>
      <c r="BF4209" s="214"/>
      <c r="BG4209" s="214"/>
      <c r="BH4209" s="212"/>
      <c r="BI4209" s="212"/>
      <c r="BJ4209"/>
      <c r="BK4209"/>
      <c r="BP4209" s="1"/>
      <c r="BQ4209" s="152"/>
      <c r="BR4209" s="152"/>
      <c r="BS4209" s="212"/>
      <c r="BT4209" s="212"/>
      <c r="BU4209"/>
      <c r="BV4209"/>
      <c r="CA4209" s="1"/>
      <c r="CB4209" s="152"/>
      <c r="CC4209" s="152"/>
      <c r="CD4209" s="212"/>
      <c r="CE4209" s="212"/>
      <c r="CF4209"/>
      <c r="CG4209"/>
      <c r="CL4209" s="1"/>
      <c r="CM4209" s="152"/>
      <c r="CN4209" s="152"/>
      <c r="CO4209" s="213"/>
      <c r="CP4209" s="213"/>
      <c r="CQ4209"/>
      <c r="CR4209"/>
      <c r="CW4209" s="1"/>
      <c r="CX4209" s="214"/>
      <c r="CY4209" s="214"/>
      <c r="CZ4209" s="212"/>
      <c r="DA4209" s="212"/>
      <c r="DB4209"/>
      <c r="DC4209"/>
      <c r="DG4209" s="1"/>
      <c r="DH4209" s="152"/>
      <c r="DI4209" s="152"/>
      <c r="DJ4209" s="212"/>
      <c r="DK4209" s="212"/>
      <c r="DL4209"/>
      <c r="DM4209"/>
      <c r="DR4209" s="1"/>
      <c r="DS4209" s="152"/>
      <c r="DT4209" s="152"/>
      <c r="DU4209" s="212"/>
      <c r="DV4209" s="212"/>
      <c r="DW4209"/>
      <c r="DX4209"/>
      <c r="EC4209" s="1"/>
      <c r="ED4209" s="152"/>
      <c r="EE4209" s="152"/>
      <c r="EF4209" s="212"/>
      <c r="EG4209" s="212"/>
      <c r="EH4209"/>
      <c r="EI4209"/>
      <c r="EN4209" s="1"/>
      <c r="EO4209" s="214"/>
      <c r="EP4209" s="214"/>
      <c r="EQ4209" s="222"/>
      <c r="ER4209" s="222"/>
      <c r="ES4209" s="215"/>
      <c r="ET4209" s="215"/>
      <c r="EU4209" s="212"/>
      <c r="EV4209" s="212"/>
      <c r="EW4209"/>
      <c r="EX4209"/>
    </row>
    <row r="4210" spans="37:154">
      <c r="AK4210" s="1"/>
      <c r="AL4210" s="152"/>
      <c r="AN4210" s="212"/>
      <c r="AP4210"/>
      <c r="AT4210" s="1"/>
      <c r="AU4210" s="152"/>
      <c r="AV4210" s="152"/>
      <c r="AW4210" s="212"/>
      <c r="AX4210" s="212"/>
      <c r="AY4210"/>
      <c r="AZ4210"/>
      <c r="BE4210" s="1"/>
      <c r="BF4210" s="214"/>
      <c r="BG4210" s="214"/>
      <c r="BH4210" s="212"/>
      <c r="BI4210" s="212"/>
      <c r="BJ4210"/>
      <c r="BK4210"/>
      <c r="BP4210" s="1"/>
      <c r="BQ4210" s="152"/>
      <c r="BR4210" s="152"/>
      <c r="BS4210" s="212"/>
      <c r="BT4210" s="212"/>
      <c r="BU4210"/>
      <c r="BV4210"/>
      <c r="CA4210" s="1"/>
      <c r="CB4210" s="152"/>
      <c r="CC4210" s="152"/>
      <c r="CD4210" s="212"/>
      <c r="CE4210" s="212"/>
      <c r="CF4210"/>
      <c r="CG4210"/>
      <c r="CL4210" s="1"/>
      <c r="CM4210" s="152"/>
      <c r="CN4210" s="152"/>
      <c r="CO4210" s="213"/>
      <c r="CP4210" s="213"/>
      <c r="CQ4210"/>
      <c r="CR4210"/>
      <c r="CW4210" s="1"/>
      <c r="CX4210" s="214"/>
      <c r="CY4210" s="214"/>
      <c r="CZ4210" s="212"/>
      <c r="DA4210" s="212"/>
      <c r="DB4210"/>
      <c r="DC4210"/>
      <c r="DG4210" s="1"/>
      <c r="DH4210" s="152"/>
      <c r="DI4210" s="152"/>
      <c r="DJ4210" s="212"/>
      <c r="DK4210" s="212"/>
      <c r="DL4210"/>
      <c r="DM4210"/>
      <c r="DR4210" s="1"/>
      <c r="DS4210" s="152"/>
      <c r="DT4210" s="152"/>
      <c r="DU4210" s="212"/>
      <c r="DV4210" s="212"/>
      <c r="DW4210"/>
      <c r="DX4210"/>
      <c r="EC4210" s="1"/>
      <c r="ED4210" s="152"/>
      <c r="EE4210" s="152"/>
      <c r="EF4210" s="212"/>
      <c r="EG4210" s="212"/>
      <c r="EH4210"/>
      <c r="EI4210"/>
      <c r="EN4210" s="1"/>
      <c r="EO4210" s="214"/>
      <c r="EP4210" s="214"/>
      <c r="EQ4210" s="222"/>
      <c r="ER4210" s="222"/>
      <c r="ES4210" s="215"/>
      <c r="ET4210" s="215"/>
      <c r="EU4210" s="212"/>
      <c r="EV4210" s="212"/>
      <c r="EW4210"/>
      <c r="EX4210"/>
    </row>
    <row r="4211" spans="37:154">
      <c r="AK4211" s="1"/>
      <c r="AL4211" s="152"/>
      <c r="AN4211" s="212"/>
      <c r="AP4211"/>
      <c r="AT4211" s="1"/>
      <c r="AU4211" s="152"/>
      <c r="AV4211" s="152"/>
      <c r="AW4211" s="212"/>
      <c r="AX4211" s="212"/>
      <c r="AY4211"/>
      <c r="AZ4211"/>
      <c r="BE4211" s="1"/>
      <c r="BF4211" s="214"/>
      <c r="BG4211" s="214"/>
      <c r="BH4211" s="212"/>
      <c r="BI4211" s="212"/>
      <c r="BJ4211"/>
      <c r="BK4211"/>
      <c r="BP4211" s="1"/>
      <c r="BQ4211" s="152"/>
      <c r="BR4211" s="152"/>
      <c r="BS4211" s="212"/>
      <c r="BT4211" s="212"/>
      <c r="BU4211"/>
      <c r="BV4211"/>
      <c r="CA4211" s="1"/>
      <c r="CB4211" s="152"/>
      <c r="CC4211" s="152"/>
      <c r="CD4211" s="212"/>
      <c r="CE4211" s="212"/>
      <c r="CF4211"/>
      <c r="CG4211"/>
      <c r="CL4211" s="1"/>
      <c r="CM4211" s="152"/>
      <c r="CN4211" s="152"/>
      <c r="CO4211" s="213"/>
      <c r="CP4211" s="213"/>
      <c r="CQ4211"/>
      <c r="CR4211"/>
      <c r="CW4211" s="1"/>
      <c r="CX4211" s="214"/>
      <c r="CY4211" s="214"/>
      <c r="CZ4211" s="212"/>
      <c r="DA4211" s="212"/>
      <c r="DB4211"/>
      <c r="DC4211"/>
      <c r="DG4211" s="1"/>
      <c r="DH4211" s="152"/>
      <c r="DI4211" s="152"/>
      <c r="DJ4211" s="212"/>
      <c r="DK4211" s="212"/>
      <c r="DL4211"/>
      <c r="DM4211"/>
      <c r="DR4211" s="1"/>
      <c r="DS4211" s="152"/>
      <c r="DT4211" s="152"/>
      <c r="DU4211" s="212"/>
      <c r="DV4211" s="212"/>
      <c r="DW4211"/>
      <c r="DX4211"/>
      <c r="EC4211" s="1"/>
      <c r="ED4211" s="152"/>
      <c r="EE4211" s="152"/>
      <c r="EF4211" s="212"/>
      <c r="EG4211" s="212"/>
      <c r="EH4211"/>
      <c r="EI4211"/>
      <c r="EN4211" s="1"/>
      <c r="EO4211" s="214"/>
      <c r="EP4211" s="214"/>
      <c r="EQ4211" s="222"/>
      <c r="ER4211" s="222"/>
      <c r="ES4211" s="215"/>
      <c r="ET4211" s="215"/>
      <c r="EU4211" s="212"/>
      <c r="EV4211" s="212"/>
      <c r="EW4211"/>
      <c r="EX4211"/>
    </row>
    <row r="4212" spans="37:154">
      <c r="AK4212" s="1"/>
      <c r="AL4212" s="152"/>
      <c r="AN4212" s="212"/>
      <c r="AP4212"/>
      <c r="AT4212" s="1"/>
      <c r="AU4212" s="152"/>
      <c r="AV4212" s="152"/>
      <c r="AW4212" s="212"/>
      <c r="AX4212" s="212"/>
      <c r="AY4212"/>
      <c r="AZ4212"/>
      <c r="BE4212" s="1"/>
      <c r="BF4212" s="214"/>
      <c r="BG4212" s="214"/>
      <c r="BH4212" s="212"/>
      <c r="BI4212" s="212"/>
      <c r="BJ4212"/>
      <c r="BK4212"/>
      <c r="BP4212" s="1"/>
      <c r="BQ4212" s="152"/>
      <c r="BR4212" s="152"/>
      <c r="BS4212" s="212"/>
      <c r="BT4212" s="212"/>
      <c r="BU4212"/>
      <c r="BV4212"/>
      <c r="CA4212" s="1"/>
      <c r="CB4212" s="152"/>
      <c r="CC4212" s="152"/>
      <c r="CD4212" s="212"/>
      <c r="CE4212" s="212"/>
      <c r="CF4212"/>
      <c r="CG4212"/>
      <c r="CL4212" s="1"/>
      <c r="CM4212" s="152"/>
      <c r="CN4212" s="152"/>
      <c r="CO4212" s="213"/>
      <c r="CP4212" s="213"/>
      <c r="CQ4212"/>
      <c r="CR4212"/>
      <c r="CW4212" s="1"/>
      <c r="CX4212" s="214"/>
      <c r="CY4212" s="214"/>
      <c r="CZ4212" s="212"/>
      <c r="DA4212" s="212"/>
      <c r="DB4212"/>
      <c r="DC4212"/>
      <c r="DG4212" s="1"/>
      <c r="DH4212" s="152"/>
      <c r="DI4212" s="152"/>
      <c r="DJ4212" s="212"/>
      <c r="DK4212" s="212"/>
      <c r="DL4212"/>
      <c r="DM4212"/>
      <c r="DR4212" s="1"/>
      <c r="DS4212" s="152"/>
      <c r="DT4212" s="152"/>
      <c r="DU4212" s="212"/>
      <c r="DV4212" s="212"/>
      <c r="DW4212"/>
      <c r="DX4212"/>
      <c r="EC4212" s="1"/>
      <c r="ED4212" s="152"/>
      <c r="EE4212" s="152"/>
      <c r="EF4212" s="212"/>
      <c r="EG4212" s="212"/>
      <c r="EH4212"/>
      <c r="EI4212"/>
      <c r="EN4212" s="1"/>
      <c r="EO4212" s="214"/>
      <c r="EP4212" s="214"/>
      <c r="EQ4212" s="222"/>
      <c r="ER4212" s="222"/>
      <c r="ES4212" s="215"/>
      <c r="ET4212" s="215"/>
      <c r="EU4212" s="212"/>
      <c r="EV4212" s="212"/>
      <c r="EW4212"/>
      <c r="EX4212"/>
    </row>
    <row r="4213" spans="37:154">
      <c r="AK4213" s="1"/>
      <c r="AL4213" s="152"/>
      <c r="AN4213" s="212"/>
      <c r="AP4213"/>
      <c r="AT4213" s="1"/>
      <c r="AU4213" s="152"/>
      <c r="AV4213" s="152"/>
      <c r="AW4213" s="212"/>
      <c r="AX4213" s="212"/>
      <c r="AY4213"/>
      <c r="AZ4213"/>
      <c r="BE4213" s="1"/>
      <c r="BF4213" s="214"/>
      <c r="BG4213" s="214"/>
      <c r="BH4213" s="212"/>
      <c r="BI4213" s="212"/>
      <c r="BJ4213"/>
      <c r="BK4213"/>
      <c r="BP4213" s="1"/>
      <c r="BQ4213" s="152"/>
      <c r="BR4213" s="152"/>
      <c r="BS4213" s="212"/>
      <c r="BT4213" s="212"/>
      <c r="BU4213"/>
      <c r="BV4213"/>
      <c r="CA4213" s="1"/>
      <c r="CB4213" s="152"/>
      <c r="CC4213" s="152"/>
      <c r="CD4213" s="212"/>
      <c r="CE4213" s="212"/>
      <c r="CF4213"/>
      <c r="CG4213"/>
      <c r="CL4213" s="1"/>
      <c r="CM4213" s="152"/>
      <c r="CN4213" s="152"/>
      <c r="CO4213" s="213"/>
      <c r="CP4213" s="213"/>
      <c r="CQ4213"/>
      <c r="CR4213"/>
      <c r="CW4213" s="1"/>
      <c r="CX4213" s="214"/>
      <c r="CY4213" s="214"/>
      <c r="CZ4213" s="212"/>
      <c r="DA4213" s="212"/>
      <c r="DB4213"/>
      <c r="DC4213"/>
      <c r="DG4213" s="1"/>
      <c r="DH4213" s="152"/>
      <c r="DI4213" s="152"/>
      <c r="DJ4213" s="212"/>
      <c r="DK4213" s="212"/>
      <c r="DL4213"/>
      <c r="DM4213"/>
      <c r="DR4213" s="1"/>
      <c r="DS4213" s="152"/>
      <c r="DT4213" s="152"/>
      <c r="DU4213" s="212"/>
      <c r="DV4213" s="212"/>
      <c r="DW4213"/>
      <c r="DX4213"/>
      <c r="EC4213" s="1"/>
      <c r="ED4213" s="152"/>
      <c r="EE4213" s="152"/>
      <c r="EF4213" s="212"/>
      <c r="EG4213" s="212"/>
      <c r="EH4213"/>
      <c r="EI4213"/>
      <c r="EN4213" s="1"/>
      <c r="EO4213" s="214"/>
      <c r="EP4213" s="214"/>
      <c r="EQ4213" s="222"/>
      <c r="ER4213" s="222"/>
      <c r="ES4213" s="215"/>
      <c r="ET4213" s="215"/>
      <c r="EU4213" s="212"/>
      <c r="EV4213" s="212"/>
      <c r="EW4213"/>
      <c r="EX4213"/>
    </row>
    <row r="4214" spans="37:154">
      <c r="AK4214" s="1"/>
      <c r="AL4214" s="152"/>
      <c r="AN4214" s="212"/>
      <c r="AP4214"/>
      <c r="AT4214" s="1"/>
      <c r="AU4214" s="152"/>
      <c r="AV4214" s="152"/>
      <c r="AW4214" s="212"/>
      <c r="AX4214" s="212"/>
      <c r="AY4214"/>
      <c r="AZ4214"/>
      <c r="BE4214" s="1"/>
      <c r="BF4214" s="214"/>
      <c r="BG4214" s="214"/>
      <c r="BH4214" s="212"/>
      <c r="BI4214" s="212"/>
      <c r="BJ4214"/>
      <c r="BK4214"/>
      <c r="BP4214" s="1"/>
      <c r="BQ4214" s="152"/>
      <c r="BR4214" s="152"/>
      <c r="BS4214" s="212"/>
      <c r="BT4214" s="212"/>
      <c r="BU4214"/>
      <c r="BV4214"/>
      <c r="CA4214" s="1"/>
      <c r="CB4214" s="152"/>
      <c r="CC4214" s="152"/>
      <c r="CD4214" s="212"/>
      <c r="CE4214" s="212"/>
      <c r="CF4214"/>
      <c r="CG4214"/>
      <c r="CL4214" s="1"/>
      <c r="CM4214" s="152"/>
      <c r="CN4214" s="152"/>
      <c r="CO4214" s="213"/>
      <c r="CP4214" s="213"/>
      <c r="CQ4214"/>
      <c r="CR4214"/>
      <c r="CW4214" s="1"/>
      <c r="CX4214" s="214"/>
      <c r="CY4214" s="214"/>
      <c r="CZ4214" s="212"/>
      <c r="DA4214" s="212"/>
      <c r="DB4214"/>
      <c r="DC4214"/>
      <c r="DG4214" s="1"/>
      <c r="DH4214" s="152"/>
      <c r="DI4214" s="152"/>
      <c r="DJ4214" s="212"/>
      <c r="DK4214" s="212"/>
      <c r="DL4214"/>
      <c r="DM4214"/>
      <c r="DR4214" s="1"/>
      <c r="DS4214" s="152"/>
      <c r="DT4214" s="152"/>
      <c r="DU4214" s="212"/>
      <c r="DV4214" s="212"/>
      <c r="DW4214"/>
      <c r="DX4214"/>
      <c r="EC4214" s="1"/>
      <c r="ED4214" s="152"/>
      <c r="EE4214" s="152"/>
      <c r="EF4214" s="212"/>
      <c r="EG4214" s="212"/>
      <c r="EH4214"/>
      <c r="EI4214"/>
      <c r="EN4214" s="1"/>
      <c r="EO4214" s="214"/>
      <c r="EP4214" s="214"/>
      <c r="EQ4214" s="222"/>
      <c r="ER4214" s="222"/>
      <c r="ES4214" s="215"/>
      <c r="ET4214" s="215"/>
      <c r="EU4214" s="212"/>
      <c r="EV4214" s="212"/>
      <c r="EW4214"/>
      <c r="EX4214"/>
    </row>
    <row r="4215" spans="37:154">
      <c r="AK4215" s="1"/>
      <c r="AL4215" s="152"/>
      <c r="AN4215" s="212"/>
      <c r="AP4215"/>
      <c r="AT4215" s="1"/>
      <c r="AU4215" s="152"/>
      <c r="AV4215" s="152"/>
      <c r="AW4215" s="212"/>
      <c r="AX4215" s="212"/>
      <c r="AY4215"/>
      <c r="AZ4215"/>
      <c r="BE4215" s="1"/>
      <c r="BF4215" s="214"/>
      <c r="BG4215" s="214"/>
      <c r="BH4215" s="212"/>
      <c r="BI4215" s="212"/>
      <c r="BJ4215"/>
      <c r="BK4215"/>
      <c r="BP4215" s="1"/>
      <c r="BQ4215" s="152"/>
      <c r="BR4215" s="152"/>
      <c r="BS4215" s="212"/>
      <c r="BT4215" s="212"/>
      <c r="BU4215"/>
      <c r="BV4215"/>
      <c r="CA4215" s="1"/>
      <c r="CB4215" s="152"/>
      <c r="CC4215" s="152"/>
      <c r="CD4215" s="212"/>
      <c r="CE4215" s="212"/>
      <c r="CF4215"/>
      <c r="CG4215"/>
      <c r="CL4215" s="1"/>
      <c r="CM4215" s="152"/>
      <c r="CN4215" s="152"/>
      <c r="CO4215" s="213"/>
      <c r="CP4215" s="213"/>
      <c r="CQ4215"/>
      <c r="CR4215"/>
      <c r="CW4215" s="1"/>
      <c r="CX4215" s="214"/>
      <c r="CY4215" s="214"/>
      <c r="CZ4215" s="212"/>
      <c r="DA4215" s="212"/>
      <c r="DB4215"/>
      <c r="DC4215"/>
      <c r="DG4215" s="1"/>
      <c r="DH4215" s="152"/>
      <c r="DI4215" s="152"/>
      <c r="DJ4215" s="212"/>
      <c r="DK4215" s="212"/>
      <c r="DL4215"/>
      <c r="DM4215"/>
      <c r="DR4215" s="1"/>
      <c r="DS4215" s="152"/>
      <c r="DT4215" s="152"/>
      <c r="DU4215" s="212"/>
      <c r="DV4215" s="212"/>
      <c r="DW4215"/>
      <c r="DX4215"/>
      <c r="EC4215" s="1"/>
      <c r="ED4215" s="152"/>
      <c r="EE4215" s="152"/>
      <c r="EF4215" s="212"/>
      <c r="EG4215" s="212"/>
      <c r="EH4215"/>
      <c r="EI4215"/>
      <c r="EN4215" s="1"/>
      <c r="EO4215" s="214"/>
      <c r="EP4215" s="214"/>
      <c r="EQ4215" s="222"/>
      <c r="ER4215" s="222"/>
      <c r="ES4215" s="215"/>
      <c r="ET4215" s="215"/>
      <c r="EU4215" s="212"/>
      <c r="EV4215" s="212"/>
      <c r="EW4215"/>
      <c r="EX4215"/>
    </row>
    <row r="4216" spans="37:154">
      <c r="AK4216" s="1"/>
      <c r="AL4216" s="152"/>
      <c r="AN4216" s="212"/>
      <c r="AP4216"/>
      <c r="AT4216" s="1"/>
      <c r="AU4216" s="152"/>
      <c r="AV4216" s="152"/>
      <c r="AW4216" s="212"/>
      <c r="AX4216" s="212"/>
      <c r="AY4216"/>
      <c r="AZ4216"/>
      <c r="BE4216" s="1"/>
      <c r="BF4216" s="214"/>
      <c r="BG4216" s="214"/>
      <c r="BH4216" s="212"/>
      <c r="BI4216" s="212"/>
      <c r="BJ4216"/>
      <c r="BK4216"/>
      <c r="BP4216" s="1"/>
      <c r="BQ4216" s="152"/>
      <c r="BR4216" s="152"/>
      <c r="BS4216" s="212"/>
      <c r="BT4216" s="212"/>
      <c r="BU4216"/>
      <c r="BV4216"/>
      <c r="CA4216" s="1"/>
      <c r="CB4216" s="152"/>
      <c r="CC4216" s="152"/>
      <c r="CD4216" s="212"/>
      <c r="CE4216" s="212"/>
      <c r="CF4216"/>
      <c r="CG4216"/>
      <c r="CL4216" s="1"/>
      <c r="CM4216" s="152"/>
      <c r="CN4216" s="152"/>
      <c r="CO4216" s="213"/>
      <c r="CP4216" s="213"/>
      <c r="CQ4216"/>
      <c r="CR4216"/>
      <c r="CW4216" s="1"/>
      <c r="CX4216" s="214"/>
      <c r="CY4216" s="214"/>
      <c r="CZ4216" s="212"/>
      <c r="DA4216" s="212"/>
      <c r="DB4216"/>
      <c r="DC4216"/>
      <c r="DG4216" s="1"/>
      <c r="DH4216" s="152"/>
      <c r="DI4216" s="152"/>
      <c r="DJ4216" s="212"/>
      <c r="DK4216" s="212"/>
      <c r="DL4216"/>
      <c r="DM4216"/>
      <c r="DR4216" s="1"/>
      <c r="DS4216" s="152"/>
      <c r="DT4216" s="152"/>
      <c r="DU4216" s="212"/>
      <c r="DV4216" s="212"/>
      <c r="DW4216"/>
      <c r="DX4216"/>
      <c r="EC4216" s="1"/>
      <c r="ED4216" s="152"/>
      <c r="EE4216" s="152"/>
      <c r="EF4216" s="212"/>
      <c r="EG4216" s="212"/>
      <c r="EH4216"/>
      <c r="EI4216"/>
      <c r="EN4216" s="1"/>
      <c r="EO4216" s="214"/>
      <c r="EP4216" s="214"/>
      <c r="EQ4216" s="222"/>
      <c r="ER4216" s="222"/>
      <c r="ES4216" s="215"/>
      <c r="ET4216" s="215"/>
      <c r="EU4216" s="212"/>
      <c r="EV4216" s="212"/>
      <c r="EW4216"/>
      <c r="EX4216"/>
    </row>
    <row r="4217" spans="37:154">
      <c r="AK4217" s="1"/>
      <c r="AL4217" s="152"/>
      <c r="AN4217" s="212"/>
      <c r="AP4217"/>
      <c r="AT4217" s="1"/>
      <c r="AU4217" s="152"/>
      <c r="AV4217" s="152"/>
      <c r="AW4217" s="212"/>
      <c r="AX4217" s="212"/>
      <c r="AY4217"/>
      <c r="AZ4217"/>
      <c r="BE4217" s="1"/>
      <c r="BF4217" s="214"/>
      <c r="BG4217" s="214"/>
      <c r="BH4217" s="212"/>
      <c r="BI4217" s="212"/>
      <c r="BJ4217"/>
      <c r="BK4217"/>
      <c r="BP4217" s="1"/>
      <c r="BQ4217" s="152"/>
      <c r="BR4217" s="152"/>
      <c r="BS4217" s="212"/>
      <c r="BT4217" s="212"/>
      <c r="BU4217"/>
      <c r="BV4217"/>
      <c r="CA4217" s="1"/>
      <c r="CB4217" s="152"/>
      <c r="CC4217" s="152"/>
      <c r="CD4217" s="212"/>
      <c r="CE4217" s="212"/>
      <c r="CF4217"/>
      <c r="CG4217"/>
      <c r="CL4217" s="1"/>
      <c r="CM4217" s="152"/>
      <c r="CN4217" s="152"/>
      <c r="CO4217" s="213"/>
      <c r="CP4217" s="213"/>
      <c r="CQ4217"/>
      <c r="CR4217"/>
      <c r="CW4217" s="1"/>
      <c r="CX4217" s="214"/>
      <c r="CY4217" s="214"/>
      <c r="CZ4217" s="212"/>
      <c r="DA4217" s="212"/>
      <c r="DB4217"/>
      <c r="DC4217"/>
      <c r="DG4217" s="1"/>
      <c r="DH4217" s="152"/>
      <c r="DI4217" s="152"/>
      <c r="DJ4217" s="212"/>
      <c r="DK4217" s="212"/>
      <c r="DL4217"/>
      <c r="DM4217"/>
      <c r="DR4217" s="1"/>
      <c r="DS4217" s="152"/>
      <c r="DT4217" s="152"/>
      <c r="DU4217" s="212"/>
      <c r="DV4217" s="212"/>
      <c r="DW4217"/>
      <c r="DX4217"/>
      <c r="EC4217" s="1"/>
      <c r="ED4217" s="152"/>
      <c r="EE4217" s="152"/>
      <c r="EF4217" s="212"/>
      <c r="EG4217" s="212"/>
      <c r="EH4217"/>
      <c r="EI4217"/>
      <c r="EN4217" s="1"/>
      <c r="EO4217" s="214"/>
      <c r="EP4217" s="214"/>
      <c r="EQ4217" s="222"/>
      <c r="ER4217" s="222"/>
      <c r="ES4217" s="215"/>
      <c r="ET4217" s="215"/>
      <c r="EU4217" s="212"/>
      <c r="EV4217" s="212"/>
      <c r="EW4217"/>
      <c r="EX4217"/>
    </row>
    <row r="4218" spans="37:154">
      <c r="AK4218" s="1"/>
      <c r="AL4218" s="152"/>
      <c r="AN4218" s="212"/>
      <c r="AP4218"/>
      <c r="AT4218" s="1"/>
      <c r="AU4218" s="152"/>
      <c r="AV4218" s="152"/>
      <c r="AW4218" s="212"/>
      <c r="AX4218" s="212"/>
      <c r="AY4218"/>
      <c r="AZ4218"/>
      <c r="BE4218" s="1"/>
      <c r="BF4218" s="214"/>
      <c r="BG4218" s="214"/>
      <c r="BH4218" s="212"/>
      <c r="BI4218" s="212"/>
      <c r="BJ4218"/>
      <c r="BK4218"/>
      <c r="BP4218" s="1"/>
      <c r="BQ4218" s="152"/>
      <c r="BR4218" s="152"/>
      <c r="BS4218" s="212"/>
      <c r="BT4218" s="212"/>
      <c r="BU4218"/>
      <c r="BV4218"/>
      <c r="CA4218" s="1"/>
      <c r="CB4218" s="152"/>
      <c r="CC4218" s="152"/>
      <c r="CD4218" s="212"/>
      <c r="CE4218" s="212"/>
      <c r="CF4218"/>
      <c r="CG4218"/>
      <c r="CL4218" s="1"/>
      <c r="CM4218" s="152"/>
      <c r="CN4218" s="152"/>
      <c r="CO4218" s="213"/>
      <c r="CP4218" s="213"/>
      <c r="CQ4218"/>
      <c r="CR4218"/>
      <c r="CW4218" s="1"/>
      <c r="CX4218" s="214"/>
      <c r="CY4218" s="214"/>
      <c r="CZ4218" s="212"/>
      <c r="DA4218" s="212"/>
      <c r="DB4218"/>
      <c r="DC4218"/>
      <c r="DG4218" s="1"/>
      <c r="DH4218" s="152"/>
      <c r="DI4218" s="152"/>
      <c r="DJ4218" s="212"/>
      <c r="DK4218" s="212"/>
      <c r="DL4218"/>
      <c r="DM4218"/>
      <c r="DR4218" s="1"/>
      <c r="DS4218" s="152"/>
      <c r="DT4218" s="152"/>
      <c r="DU4218" s="212"/>
      <c r="DV4218" s="212"/>
      <c r="DW4218"/>
      <c r="DX4218"/>
      <c r="EC4218" s="1"/>
      <c r="ED4218" s="152"/>
      <c r="EE4218" s="152"/>
      <c r="EF4218" s="212"/>
      <c r="EG4218" s="212"/>
      <c r="EH4218"/>
      <c r="EI4218"/>
      <c r="EN4218" s="1"/>
      <c r="EO4218" s="214"/>
      <c r="EP4218" s="214"/>
      <c r="EQ4218" s="222"/>
      <c r="ER4218" s="222"/>
      <c r="ES4218" s="215"/>
      <c r="ET4218" s="215"/>
      <c r="EU4218" s="212"/>
      <c r="EV4218" s="212"/>
      <c r="EW4218"/>
      <c r="EX4218"/>
    </row>
    <row r="4219" spans="37:154">
      <c r="AK4219" s="1"/>
      <c r="AL4219" s="152"/>
      <c r="AN4219" s="212"/>
      <c r="AP4219"/>
      <c r="AT4219" s="1"/>
      <c r="AU4219" s="152"/>
      <c r="AV4219" s="152"/>
      <c r="AW4219" s="212"/>
      <c r="AX4219" s="212"/>
      <c r="AY4219"/>
      <c r="AZ4219"/>
      <c r="BE4219" s="1"/>
      <c r="BF4219" s="214"/>
      <c r="BG4219" s="214"/>
      <c r="BH4219" s="212"/>
      <c r="BI4219" s="212"/>
      <c r="BJ4219"/>
      <c r="BK4219"/>
      <c r="BP4219" s="1"/>
      <c r="BQ4219" s="152"/>
      <c r="BR4219" s="152"/>
      <c r="BS4219" s="212"/>
      <c r="BT4219" s="212"/>
      <c r="BU4219"/>
      <c r="BV4219"/>
      <c r="CA4219" s="1"/>
      <c r="CB4219" s="152"/>
      <c r="CC4219" s="152"/>
      <c r="CD4219" s="212"/>
      <c r="CE4219" s="212"/>
      <c r="CF4219"/>
      <c r="CG4219"/>
      <c r="CL4219" s="1"/>
      <c r="CM4219" s="152"/>
      <c r="CN4219" s="152"/>
      <c r="CO4219" s="213"/>
      <c r="CP4219" s="213"/>
      <c r="CQ4219"/>
      <c r="CR4219"/>
      <c r="CW4219" s="1"/>
      <c r="CX4219" s="214"/>
      <c r="CY4219" s="214"/>
      <c r="CZ4219" s="212"/>
      <c r="DA4219" s="212"/>
      <c r="DB4219"/>
      <c r="DC4219"/>
      <c r="DG4219" s="1"/>
      <c r="DH4219" s="152"/>
      <c r="DI4219" s="152"/>
      <c r="DJ4219" s="212"/>
      <c r="DK4219" s="212"/>
      <c r="DL4219"/>
      <c r="DM4219"/>
      <c r="DR4219" s="1"/>
      <c r="DS4219" s="152"/>
      <c r="DT4219" s="152"/>
      <c r="DU4219" s="212"/>
      <c r="DV4219" s="212"/>
      <c r="DW4219"/>
      <c r="DX4219"/>
      <c r="EC4219" s="1"/>
      <c r="ED4219" s="152"/>
      <c r="EE4219" s="152"/>
      <c r="EF4219" s="212"/>
      <c r="EG4219" s="212"/>
      <c r="EH4219"/>
      <c r="EI4219"/>
      <c r="EN4219" s="1"/>
      <c r="EO4219" s="214"/>
      <c r="EP4219" s="214"/>
      <c r="EQ4219" s="222"/>
      <c r="ER4219" s="222"/>
      <c r="ES4219" s="215"/>
      <c r="ET4219" s="215"/>
      <c r="EU4219" s="212"/>
      <c r="EV4219" s="212"/>
      <c r="EW4219"/>
      <c r="EX4219"/>
    </row>
    <row r="4220" spans="37:154">
      <c r="AK4220" s="1"/>
      <c r="AL4220" s="152"/>
      <c r="AN4220" s="212"/>
      <c r="AP4220"/>
      <c r="AT4220" s="1"/>
      <c r="AU4220" s="152"/>
      <c r="AV4220" s="152"/>
      <c r="AW4220" s="212"/>
      <c r="AX4220" s="212"/>
      <c r="AY4220"/>
      <c r="AZ4220"/>
      <c r="BE4220" s="1"/>
      <c r="BF4220" s="214"/>
      <c r="BG4220" s="214"/>
      <c r="BH4220" s="212"/>
      <c r="BI4220" s="212"/>
      <c r="BJ4220"/>
      <c r="BK4220"/>
      <c r="BP4220" s="1"/>
      <c r="BQ4220" s="152"/>
      <c r="BR4220" s="152"/>
      <c r="BS4220" s="212"/>
      <c r="BT4220" s="212"/>
      <c r="BU4220"/>
      <c r="BV4220"/>
      <c r="CA4220" s="1"/>
      <c r="CB4220" s="152"/>
      <c r="CC4220" s="152"/>
      <c r="CD4220" s="212"/>
      <c r="CE4220" s="212"/>
      <c r="CF4220"/>
      <c r="CG4220"/>
      <c r="CL4220" s="1"/>
      <c r="CM4220" s="152"/>
      <c r="CN4220" s="152"/>
      <c r="CO4220" s="213"/>
      <c r="CP4220" s="213"/>
      <c r="CQ4220"/>
      <c r="CR4220"/>
      <c r="CW4220" s="1"/>
      <c r="CX4220" s="214"/>
      <c r="CY4220" s="214"/>
      <c r="CZ4220" s="212"/>
      <c r="DA4220" s="212"/>
      <c r="DB4220"/>
      <c r="DC4220"/>
      <c r="DG4220" s="1"/>
      <c r="DH4220" s="152"/>
      <c r="DI4220" s="152"/>
      <c r="DJ4220" s="212"/>
      <c r="DK4220" s="212"/>
      <c r="DL4220"/>
      <c r="DM4220"/>
      <c r="DR4220" s="1"/>
      <c r="DS4220" s="152"/>
      <c r="DT4220" s="152"/>
      <c r="DU4220" s="212"/>
      <c r="DV4220" s="212"/>
      <c r="DW4220"/>
      <c r="DX4220"/>
      <c r="EC4220" s="1"/>
      <c r="ED4220" s="152"/>
      <c r="EE4220" s="152"/>
      <c r="EF4220" s="212"/>
      <c r="EG4220" s="212"/>
      <c r="EH4220"/>
      <c r="EI4220"/>
      <c r="EN4220" s="1"/>
      <c r="EO4220" s="214"/>
      <c r="EP4220" s="214"/>
      <c r="EQ4220" s="222"/>
      <c r="ER4220" s="222"/>
      <c r="ES4220" s="215"/>
      <c r="ET4220" s="215"/>
      <c r="EU4220" s="212"/>
      <c r="EV4220" s="212"/>
      <c r="EW4220"/>
      <c r="EX4220"/>
    </row>
    <row r="4221" spans="37:154">
      <c r="AK4221" s="1"/>
      <c r="AL4221" s="152"/>
      <c r="AN4221" s="212"/>
      <c r="AP4221"/>
      <c r="AT4221" s="1"/>
      <c r="AU4221" s="152"/>
      <c r="AV4221" s="152"/>
      <c r="AW4221" s="212"/>
      <c r="AX4221" s="212"/>
      <c r="AY4221"/>
      <c r="AZ4221"/>
      <c r="BE4221" s="1"/>
      <c r="BF4221" s="214"/>
      <c r="BG4221" s="214"/>
      <c r="BH4221" s="212"/>
      <c r="BI4221" s="212"/>
      <c r="BJ4221"/>
      <c r="BK4221"/>
      <c r="BP4221" s="1"/>
      <c r="BQ4221" s="152"/>
      <c r="BR4221" s="152"/>
      <c r="BS4221" s="212"/>
      <c r="BT4221" s="212"/>
      <c r="BU4221"/>
      <c r="BV4221"/>
      <c r="CA4221" s="1"/>
      <c r="CB4221" s="152"/>
      <c r="CC4221" s="152"/>
      <c r="CD4221" s="212"/>
      <c r="CE4221" s="212"/>
      <c r="CF4221"/>
      <c r="CG4221"/>
      <c r="CL4221" s="1"/>
      <c r="CM4221" s="152"/>
      <c r="CN4221" s="152"/>
      <c r="CO4221" s="213"/>
      <c r="CP4221" s="213"/>
      <c r="CQ4221"/>
      <c r="CR4221"/>
      <c r="CW4221" s="1"/>
      <c r="CX4221" s="214"/>
      <c r="CY4221" s="214"/>
      <c r="CZ4221" s="212"/>
      <c r="DA4221" s="212"/>
      <c r="DB4221"/>
      <c r="DC4221"/>
      <c r="DG4221" s="1"/>
      <c r="DH4221" s="152"/>
      <c r="DI4221" s="152"/>
      <c r="DJ4221" s="212"/>
      <c r="DK4221" s="212"/>
      <c r="DL4221"/>
      <c r="DM4221"/>
      <c r="DR4221" s="1"/>
      <c r="DS4221" s="152"/>
      <c r="DT4221" s="152"/>
      <c r="DU4221" s="212"/>
      <c r="DV4221" s="212"/>
      <c r="DW4221"/>
      <c r="DX4221"/>
      <c r="EC4221" s="1"/>
      <c r="ED4221" s="152"/>
      <c r="EE4221" s="152"/>
      <c r="EF4221" s="212"/>
      <c r="EG4221" s="212"/>
      <c r="EH4221"/>
      <c r="EI4221"/>
      <c r="EN4221" s="1"/>
      <c r="EO4221" s="214"/>
      <c r="EP4221" s="214"/>
      <c r="EQ4221" s="222"/>
      <c r="ER4221" s="222"/>
      <c r="ES4221" s="215"/>
      <c r="ET4221" s="215"/>
      <c r="EU4221" s="212"/>
      <c r="EV4221" s="212"/>
      <c r="EW4221"/>
      <c r="EX4221"/>
    </row>
    <row r="4222" spans="37:154">
      <c r="AK4222" s="1"/>
      <c r="AL4222" s="152"/>
      <c r="AN4222" s="212"/>
      <c r="AP4222"/>
      <c r="AT4222" s="1"/>
      <c r="AU4222" s="152"/>
      <c r="AV4222" s="152"/>
      <c r="AW4222" s="212"/>
      <c r="AX4222" s="212"/>
      <c r="AY4222"/>
      <c r="AZ4222"/>
      <c r="BE4222" s="1"/>
      <c r="BF4222" s="214"/>
      <c r="BG4222" s="214"/>
      <c r="BH4222" s="212"/>
      <c r="BI4222" s="212"/>
      <c r="BJ4222"/>
      <c r="BK4222"/>
      <c r="BP4222" s="1"/>
      <c r="BQ4222" s="152"/>
      <c r="BR4222" s="152"/>
      <c r="BS4222" s="212"/>
      <c r="BT4222" s="212"/>
      <c r="BU4222"/>
      <c r="BV4222"/>
      <c r="CA4222" s="1"/>
      <c r="CB4222" s="152"/>
      <c r="CC4222" s="152"/>
      <c r="CD4222" s="212"/>
      <c r="CE4222" s="212"/>
      <c r="CF4222"/>
      <c r="CG4222"/>
      <c r="CL4222" s="1"/>
      <c r="CM4222" s="152"/>
      <c r="CN4222" s="152"/>
      <c r="CO4222" s="213"/>
      <c r="CP4222" s="213"/>
      <c r="CQ4222"/>
      <c r="CR4222"/>
      <c r="CW4222" s="1"/>
      <c r="CX4222" s="214"/>
      <c r="CY4222" s="214"/>
      <c r="CZ4222" s="212"/>
      <c r="DA4222" s="212"/>
      <c r="DB4222"/>
      <c r="DC4222"/>
      <c r="DG4222" s="1"/>
      <c r="DH4222" s="152"/>
      <c r="DI4222" s="152"/>
      <c r="DJ4222" s="212"/>
      <c r="DK4222" s="212"/>
      <c r="DL4222"/>
      <c r="DM4222"/>
      <c r="DR4222" s="1"/>
      <c r="DS4222" s="152"/>
      <c r="DT4222" s="152"/>
      <c r="DU4222" s="212"/>
      <c r="DV4222" s="212"/>
      <c r="DW4222"/>
      <c r="DX4222"/>
      <c r="EC4222" s="1"/>
      <c r="ED4222" s="152"/>
      <c r="EE4222" s="152"/>
      <c r="EF4222" s="212"/>
      <c r="EG4222" s="212"/>
      <c r="EH4222"/>
      <c r="EI4222"/>
      <c r="EN4222" s="1"/>
      <c r="EO4222" s="214"/>
      <c r="EP4222" s="214"/>
      <c r="EQ4222" s="222"/>
      <c r="ER4222" s="222"/>
      <c r="ES4222" s="215"/>
      <c r="ET4222" s="215"/>
      <c r="EU4222" s="212"/>
      <c r="EV4222" s="212"/>
      <c r="EW4222"/>
      <c r="EX4222"/>
    </row>
    <row r="4223" spans="37:154">
      <c r="AK4223" s="1"/>
      <c r="AL4223" s="152"/>
      <c r="AN4223" s="212"/>
      <c r="AP4223"/>
      <c r="AT4223" s="1"/>
      <c r="AU4223" s="152"/>
      <c r="AV4223" s="152"/>
      <c r="AW4223" s="212"/>
      <c r="AX4223" s="212"/>
      <c r="AY4223"/>
      <c r="AZ4223"/>
      <c r="BE4223" s="1"/>
      <c r="BF4223" s="214"/>
      <c r="BG4223" s="214"/>
      <c r="BH4223" s="212"/>
      <c r="BI4223" s="212"/>
      <c r="BJ4223"/>
      <c r="BK4223"/>
      <c r="BP4223" s="1"/>
      <c r="BQ4223" s="152"/>
      <c r="BR4223" s="152"/>
      <c r="BS4223" s="212"/>
      <c r="BT4223" s="212"/>
      <c r="BU4223"/>
      <c r="BV4223"/>
      <c r="CA4223" s="1"/>
      <c r="CB4223" s="152"/>
      <c r="CC4223" s="152"/>
      <c r="CD4223" s="212"/>
      <c r="CE4223" s="212"/>
      <c r="CF4223"/>
      <c r="CG4223"/>
      <c r="CL4223" s="1"/>
      <c r="CM4223" s="152"/>
      <c r="CN4223" s="152"/>
      <c r="CO4223" s="213"/>
      <c r="CP4223" s="213"/>
      <c r="CQ4223"/>
      <c r="CR4223"/>
      <c r="CW4223" s="1"/>
      <c r="CX4223" s="214"/>
      <c r="CY4223" s="214"/>
      <c r="CZ4223" s="212"/>
      <c r="DA4223" s="212"/>
      <c r="DB4223"/>
      <c r="DC4223"/>
      <c r="DG4223" s="1"/>
      <c r="DH4223" s="152"/>
      <c r="DI4223" s="152"/>
      <c r="DJ4223" s="212"/>
      <c r="DK4223" s="212"/>
      <c r="DL4223"/>
      <c r="DM4223"/>
      <c r="DR4223" s="1"/>
      <c r="DS4223" s="152"/>
      <c r="DT4223" s="152"/>
      <c r="DU4223" s="212"/>
      <c r="DV4223" s="212"/>
      <c r="DW4223"/>
      <c r="DX4223"/>
      <c r="EC4223" s="1"/>
      <c r="ED4223" s="152"/>
      <c r="EE4223" s="152"/>
      <c r="EF4223" s="212"/>
      <c r="EG4223" s="212"/>
      <c r="EH4223"/>
      <c r="EI4223"/>
      <c r="EN4223" s="1"/>
      <c r="EO4223" s="214"/>
      <c r="EP4223" s="214"/>
      <c r="EQ4223" s="222"/>
      <c r="ER4223" s="222"/>
      <c r="ES4223" s="215"/>
      <c r="ET4223" s="215"/>
      <c r="EU4223" s="212"/>
      <c r="EV4223" s="212"/>
      <c r="EW4223"/>
      <c r="EX4223"/>
    </row>
    <row r="4224" spans="37:154">
      <c r="AK4224" s="1"/>
      <c r="AL4224" s="152"/>
      <c r="AN4224" s="212"/>
      <c r="AP4224"/>
      <c r="AT4224" s="1"/>
      <c r="AU4224" s="152"/>
      <c r="AV4224" s="152"/>
      <c r="AW4224" s="212"/>
      <c r="AX4224" s="212"/>
      <c r="AY4224"/>
      <c r="AZ4224"/>
      <c r="BE4224" s="1"/>
      <c r="BF4224" s="214"/>
      <c r="BG4224" s="214"/>
      <c r="BH4224" s="212"/>
      <c r="BI4224" s="212"/>
      <c r="BJ4224"/>
      <c r="BK4224"/>
      <c r="BP4224" s="1"/>
      <c r="BQ4224" s="152"/>
      <c r="BR4224" s="152"/>
      <c r="BS4224" s="212"/>
      <c r="BT4224" s="212"/>
      <c r="BU4224"/>
      <c r="BV4224"/>
      <c r="CA4224" s="1"/>
      <c r="CB4224" s="152"/>
      <c r="CC4224" s="152"/>
      <c r="CD4224" s="212"/>
      <c r="CE4224" s="212"/>
      <c r="CF4224"/>
      <c r="CG4224"/>
      <c r="CL4224" s="1"/>
      <c r="CM4224" s="152"/>
      <c r="CN4224" s="152"/>
      <c r="CO4224" s="213"/>
      <c r="CP4224" s="213"/>
      <c r="CQ4224"/>
      <c r="CR4224"/>
      <c r="CW4224" s="1"/>
      <c r="CX4224" s="214"/>
      <c r="CY4224" s="214"/>
      <c r="CZ4224" s="212"/>
      <c r="DA4224" s="212"/>
      <c r="DB4224"/>
      <c r="DC4224"/>
      <c r="DG4224" s="1"/>
      <c r="DH4224" s="152"/>
      <c r="DI4224" s="152"/>
      <c r="DJ4224" s="212"/>
      <c r="DK4224" s="212"/>
      <c r="DL4224"/>
      <c r="DM4224"/>
      <c r="DR4224" s="1"/>
      <c r="DS4224" s="152"/>
      <c r="DT4224" s="152"/>
      <c r="DU4224" s="212"/>
      <c r="DV4224" s="212"/>
      <c r="DW4224"/>
      <c r="DX4224"/>
      <c r="EC4224" s="1"/>
      <c r="ED4224" s="152"/>
      <c r="EE4224" s="152"/>
      <c r="EF4224" s="212"/>
      <c r="EG4224" s="212"/>
      <c r="EH4224"/>
      <c r="EI4224"/>
      <c r="EN4224" s="1"/>
      <c r="EO4224" s="214"/>
      <c r="EP4224" s="214"/>
      <c r="EQ4224" s="222"/>
      <c r="ER4224" s="222"/>
      <c r="ES4224" s="215"/>
      <c r="ET4224" s="215"/>
      <c r="EU4224" s="212"/>
      <c r="EV4224" s="212"/>
      <c r="EW4224"/>
      <c r="EX4224"/>
    </row>
    <row r="4225" spans="37:154">
      <c r="AK4225" s="1"/>
      <c r="AL4225" s="152"/>
      <c r="AN4225" s="212"/>
      <c r="AP4225"/>
      <c r="AT4225" s="1"/>
      <c r="AU4225" s="152"/>
      <c r="AV4225" s="152"/>
      <c r="AW4225" s="212"/>
      <c r="AX4225" s="212"/>
      <c r="AY4225"/>
      <c r="AZ4225"/>
      <c r="BE4225" s="1"/>
      <c r="BF4225" s="214"/>
      <c r="BG4225" s="214"/>
      <c r="BH4225" s="212"/>
      <c r="BI4225" s="212"/>
      <c r="BJ4225"/>
      <c r="BK4225"/>
      <c r="BP4225" s="1"/>
      <c r="BQ4225" s="152"/>
      <c r="BR4225" s="152"/>
      <c r="BS4225" s="212"/>
      <c r="BT4225" s="212"/>
      <c r="BU4225"/>
      <c r="BV4225"/>
      <c r="CA4225" s="1"/>
      <c r="CB4225" s="152"/>
      <c r="CC4225" s="152"/>
      <c r="CD4225" s="212"/>
      <c r="CE4225" s="212"/>
      <c r="CF4225"/>
      <c r="CG4225"/>
      <c r="CL4225" s="1"/>
      <c r="CM4225" s="152"/>
      <c r="CN4225" s="152"/>
      <c r="CO4225" s="213"/>
      <c r="CP4225" s="213"/>
      <c r="CQ4225"/>
      <c r="CR4225"/>
      <c r="CW4225" s="1"/>
      <c r="CX4225" s="214"/>
      <c r="CY4225" s="214"/>
      <c r="CZ4225" s="212"/>
      <c r="DA4225" s="212"/>
      <c r="DB4225"/>
      <c r="DC4225"/>
      <c r="DG4225" s="1"/>
      <c r="DH4225" s="152"/>
      <c r="DI4225" s="152"/>
      <c r="DJ4225" s="212"/>
      <c r="DK4225" s="212"/>
      <c r="DL4225"/>
      <c r="DM4225"/>
      <c r="DR4225" s="1"/>
      <c r="DS4225" s="152"/>
      <c r="DT4225" s="152"/>
      <c r="DU4225" s="212"/>
      <c r="DV4225" s="212"/>
      <c r="DW4225"/>
      <c r="DX4225"/>
      <c r="EC4225" s="1"/>
      <c r="ED4225" s="152"/>
      <c r="EE4225" s="152"/>
      <c r="EF4225" s="212"/>
      <c r="EG4225" s="212"/>
      <c r="EH4225"/>
      <c r="EI4225"/>
      <c r="EN4225" s="1"/>
      <c r="EO4225" s="214"/>
      <c r="EP4225" s="214"/>
      <c r="EQ4225" s="222"/>
      <c r="ER4225" s="222"/>
      <c r="ES4225" s="215"/>
      <c r="ET4225" s="215"/>
      <c r="EU4225" s="212"/>
      <c r="EV4225" s="212"/>
      <c r="EW4225"/>
      <c r="EX4225"/>
    </row>
    <row r="4226" spans="37:154">
      <c r="AK4226" s="1"/>
      <c r="AL4226" s="152"/>
      <c r="AN4226" s="212"/>
      <c r="AP4226"/>
      <c r="AT4226" s="1"/>
      <c r="AU4226" s="152"/>
      <c r="AV4226" s="152"/>
      <c r="AW4226" s="212"/>
      <c r="AX4226" s="212"/>
      <c r="AY4226"/>
      <c r="AZ4226"/>
      <c r="BE4226" s="1"/>
      <c r="BF4226" s="214"/>
      <c r="BG4226" s="214"/>
      <c r="BH4226" s="212"/>
      <c r="BI4226" s="212"/>
      <c r="BJ4226"/>
      <c r="BK4226"/>
      <c r="BP4226" s="1"/>
      <c r="BQ4226" s="152"/>
      <c r="BR4226" s="152"/>
      <c r="BS4226" s="212"/>
      <c r="BT4226" s="212"/>
      <c r="BU4226"/>
      <c r="BV4226"/>
      <c r="CA4226" s="1"/>
      <c r="CB4226" s="152"/>
      <c r="CC4226" s="152"/>
      <c r="CD4226" s="212"/>
      <c r="CE4226" s="212"/>
      <c r="CF4226"/>
      <c r="CG4226"/>
      <c r="CL4226" s="1"/>
      <c r="CM4226" s="152"/>
      <c r="CN4226" s="152"/>
      <c r="CO4226" s="213"/>
      <c r="CP4226" s="213"/>
      <c r="CQ4226"/>
      <c r="CR4226"/>
      <c r="CW4226" s="1"/>
      <c r="CX4226" s="214"/>
      <c r="CY4226" s="214"/>
      <c r="CZ4226" s="212"/>
      <c r="DA4226" s="212"/>
      <c r="DB4226"/>
      <c r="DC4226"/>
      <c r="DG4226" s="1"/>
      <c r="DH4226" s="152"/>
      <c r="DI4226" s="152"/>
      <c r="DJ4226" s="212"/>
      <c r="DK4226" s="212"/>
      <c r="DL4226"/>
      <c r="DM4226"/>
      <c r="DR4226" s="1"/>
      <c r="DS4226" s="152"/>
      <c r="DT4226" s="152"/>
      <c r="DU4226" s="212"/>
      <c r="DV4226" s="212"/>
      <c r="DW4226"/>
      <c r="DX4226"/>
      <c r="EC4226" s="1"/>
      <c r="ED4226" s="152"/>
      <c r="EE4226" s="152"/>
      <c r="EF4226" s="212"/>
      <c r="EG4226" s="212"/>
      <c r="EH4226"/>
      <c r="EI4226"/>
      <c r="EN4226" s="1"/>
      <c r="EO4226" s="214"/>
      <c r="EP4226" s="214"/>
      <c r="EQ4226" s="222"/>
      <c r="ER4226" s="222"/>
      <c r="ES4226" s="215"/>
      <c r="ET4226" s="215"/>
      <c r="EU4226" s="212"/>
      <c r="EV4226" s="212"/>
      <c r="EW4226"/>
      <c r="EX4226"/>
    </row>
    <row r="4227" spans="37:154">
      <c r="AK4227" s="1"/>
      <c r="AL4227" s="152"/>
      <c r="AN4227" s="212"/>
      <c r="AP4227"/>
      <c r="AT4227" s="1"/>
      <c r="AU4227" s="152"/>
      <c r="AV4227" s="152"/>
      <c r="AW4227" s="212"/>
      <c r="AX4227" s="212"/>
      <c r="AY4227"/>
      <c r="AZ4227"/>
      <c r="BE4227" s="1"/>
      <c r="BF4227" s="214"/>
      <c r="BG4227" s="214"/>
      <c r="BH4227" s="212"/>
      <c r="BI4227" s="212"/>
      <c r="BJ4227"/>
      <c r="BK4227"/>
      <c r="BP4227" s="1"/>
      <c r="BQ4227" s="152"/>
      <c r="BR4227" s="152"/>
      <c r="BS4227" s="212"/>
      <c r="BT4227" s="212"/>
      <c r="BU4227"/>
      <c r="BV4227"/>
      <c r="CA4227" s="1"/>
      <c r="CB4227" s="152"/>
      <c r="CC4227" s="152"/>
      <c r="CD4227" s="212"/>
      <c r="CE4227" s="212"/>
      <c r="CF4227"/>
      <c r="CG4227"/>
      <c r="CL4227" s="1"/>
      <c r="CM4227" s="152"/>
      <c r="CN4227" s="152"/>
      <c r="CO4227" s="213"/>
      <c r="CP4227" s="213"/>
      <c r="CQ4227"/>
      <c r="CR4227"/>
      <c r="CW4227" s="1"/>
      <c r="CX4227" s="214"/>
      <c r="CY4227" s="214"/>
      <c r="CZ4227" s="212"/>
      <c r="DA4227" s="212"/>
      <c r="DB4227"/>
      <c r="DC4227"/>
      <c r="DG4227" s="1"/>
      <c r="DH4227" s="152"/>
      <c r="DI4227" s="152"/>
      <c r="DJ4227" s="212"/>
      <c r="DK4227" s="212"/>
      <c r="DL4227"/>
      <c r="DM4227"/>
      <c r="DR4227" s="1"/>
      <c r="DS4227" s="152"/>
      <c r="DT4227" s="152"/>
      <c r="DU4227" s="212"/>
      <c r="DV4227" s="212"/>
      <c r="DW4227"/>
      <c r="DX4227"/>
      <c r="EC4227" s="1"/>
      <c r="ED4227" s="152"/>
      <c r="EE4227" s="152"/>
      <c r="EF4227" s="212"/>
      <c r="EG4227" s="212"/>
      <c r="EH4227"/>
      <c r="EI4227"/>
      <c r="EN4227" s="1"/>
      <c r="EO4227" s="214"/>
      <c r="EP4227" s="214"/>
      <c r="EQ4227" s="222"/>
      <c r="ER4227" s="222"/>
      <c r="ES4227" s="215"/>
      <c r="ET4227" s="215"/>
      <c r="EU4227" s="212"/>
      <c r="EV4227" s="212"/>
      <c r="EW4227"/>
      <c r="EX4227"/>
    </row>
    <row r="4228" spans="37:154">
      <c r="AK4228" s="1"/>
      <c r="AL4228" s="152"/>
      <c r="AN4228" s="212"/>
      <c r="AP4228"/>
      <c r="AT4228" s="1"/>
      <c r="AU4228" s="152"/>
      <c r="AV4228" s="152"/>
      <c r="AW4228" s="212"/>
      <c r="AX4228" s="212"/>
      <c r="AY4228"/>
      <c r="AZ4228"/>
      <c r="BE4228" s="1"/>
      <c r="BF4228" s="214"/>
      <c r="BG4228" s="214"/>
      <c r="BH4228" s="212"/>
      <c r="BI4228" s="212"/>
      <c r="BJ4228"/>
      <c r="BK4228"/>
      <c r="BP4228" s="1"/>
      <c r="BQ4228" s="152"/>
      <c r="BR4228" s="152"/>
      <c r="BS4228" s="212"/>
      <c r="BT4228" s="212"/>
      <c r="BU4228"/>
      <c r="BV4228"/>
      <c r="CA4228" s="1"/>
      <c r="CB4228" s="152"/>
      <c r="CC4228" s="152"/>
      <c r="CD4228" s="212"/>
      <c r="CE4228" s="212"/>
      <c r="CF4228"/>
      <c r="CG4228"/>
      <c r="CL4228" s="1"/>
      <c r="CM4228" s="152"/>
      <c r="CN4228" s="152"/>
      <c r="CO4228" s="213"/>
      <c r="CP4228" s="213"/>
      <c r="CQ4228"/>
      <c r="CR4228"/>
      <c r="CW4228" s="1"/>
      <c r="CX4228" s="214"/>
      <c r="CY4228" s="214"/>
      <c r="CZ4228" s="212"/>
      <c r="DA4228" s="212"/>
      <c r="DB4228"/>
      <c r="DC4228"/>
      <c r="DG4228" s="1"/>
      <c r="DH4228" s="152"/>
      <c r="DI4228" s="152"/>
      <c r="DJ4228" s="212"/>
      <c r="DK4228" s="212"/>
      <c r="DL4228"/>
      <c r="DM4228"/>
      <c r="DR4228" s="1"/>
      <c r="DS4228" s="152"/>
      <c r="DT4228" s="152"/>
      <c r="DU4228" s="212"/>
      <c r="DV4228" s="212"/>
      <c r="DW4228"/>
      <c r="DX4228"/>
      <c r="EC4228" s="1"/>
      <c r="ED4228" s="152"/>
      <c r="EE4228" s="152"/>
      <c r="EF4228" s="212"/>
      <c r="EG4228" s="212"/>
      <c r="EH4228"/>
      <c r="EI4228"/>
      <c r="EN4228" s="1"/>
      <c r="EO4228" s="214"/>
      <c r="EP4228" s="214"/>
      <c r="EQ4228" s="222"/>
      <c r="ER4228" s="222"/>
      <c r="ES4228" s="215"/>
      <c r="ET4228" s="215"/>
      <c r="EU4228" s="212"/>
      <c r="EV4228" s="212"/>
      <c r="EW4228"/>
      <c r="EX4228"/>
    </row>
    <row r="4229" spans="37:154">
      <c r="AK4229" s="1"/>
      <c r="AL4229" s="152"/>
      <c r="AN4229" s="212"/>
      <c r="AP4229"/>
      <c r="AT4229" s="1"/>
      <c r="AU4229" s="152"/>
      <c r="AV4229" s="152"/>
      <c r="AW4229" s="212"/>
      <c r="AX4229" s="212"/>
      <c r="AY4229"/>
      <c r="AZ4229"/>
      <c r="BE4229" s="1"/>
      <c r="BF4229" s="214"/>
      <c r="BG4229" s="214"/>
      <c r="BH4229" s="212"/>
      <c r="BI4229" s="212"/>
      <c r="BJ4229"/>
      <c r="BK4229"/>
      <c r="BP4229" s="1"/>
      <c r="BQ4229" s="152"/>
      <c r="BR4229" s="152"/>
      <c r="BS4229" s="212"/>
      <c r="BT4229" s="212"/>
      <c r="BU4229"/>
      <c r="BV4229"/>
      <c r="CA4229" s="1"/>
      <c r="CB4229" s="152"/>
      <c r="CC4229" s="152"/>
      <c r="CD4229" s="212"/>
      <c r="CE4229" s="212"/>
      <c r="CF4229"/>
      <c r="CG4229"/>
      <c r="CL4229" s="1"/>
      <c r="CM4229" s="152"/>
      <c r="CN4229" s="152"/>
      <c r="CO4229" s="213"/>
      <c r="CP4229" s="213"/>
      <c r="CQ4229"/>
      <c r="CR4229"/>
      <c r="CW4229" s="1"/>
      <c r="CX4229" s="214"/>
      <c r="CY4229" s="214"/>
      <c r="CZ4229" s="212"/>
      <c r="DA4229" s="212"/>
      <c r="DB4229"/>
      <c r="DC4229"/>
      <c r="DG4229" s="1"/>
      <c r="DH4229" s="152"/>
      <c r="DI4229" s="152"/>
      <c r="DJ4229" s="212"/>
      <c r="DK4229" s="212"/>
      <c r="DL4229"/>
      <c r="DM4229"/>
      <c r="DR4229" s="1"/>
      <c r="DS4229" s="152"/>
      <c r="DT4229" s="152"/>
      <c r="DU4229" s="212"/>
      <c r="DV4229" s="212"/>
      <c r="DW4229"/>
      <c r="DX4229"/>
      <c r="EC4229" s="1"/>
      <c r="ED4229" s="152"/>
      <c r="EE4229" s="152"/>
      <c r="EF4229" s="212"/>
      <c r="EG4229" s="212"/>
      <c r="EH4229"/>
      <c r="EI4229"/>
      <c r="EN4229" s="1"/>
      <c r="EO4229" s="214"/>
      <c r="EP4229" s="214"/>
      <c r="EQ4229" s="222"/>
      <c r="ER4229" s="222"/>
      <c r="ES4229" s="215"/>
      <c r="ET4229" s="215"/>
      <c r="EU4229" s="212"/>
      <c r="EV4229" s="212"/>
      <c r="EW4229"/>
      <c r="EX4229"/>
    </row>
    <row r="4230" spans="37:154">
      <c r="AK4230" s="1"/>
      <c r="AL4230" s="152"/>
      <c r="AN4230" s="212"/>
      <c r="AP4230"/>
      <c r="AT4230" s="1"/>
      <c r="AU4230" s="152"/>
      <c r="AV4230" s="152"/>
      <c r="AW4230" s="212"/>
      <c r="AX4230" s="212"/>
      <c r="AY4230"/>
      <c r="AZ4230"/>
      <c r="BE4230" s="1"/>
      <c r="BF4230" s="214"/>
      <c r="BG4230" s="214"/>
      <c r="BH4230" s="212"/>
      <c r="BI4230" s="212"/>
      <c r="BJ4230"/>
      <c r="BK4230"/>
      <c r="BP4230" s="1"/>
      <c r="BQ4230" s="152"/>
      <c r="BR4230" s="152"/>
      <c r="BS4230" s="212"/>
      <c r="BT4230" s="212"/>
      <c r="BU4230"/>
      <c r="BV4230"/>
      <c r="CA4230" s="1"/>
      <c r="CB4230" s="152"/>
      <c r="CC4230" s="152"/>
      <c r="CD4230" s="212"/>
      <c r="CE4230" s="212"/>
      <c r="CF4230"/>
      <c r="CG4230"/>
      <c r="CL4230" s="1"/>
      <c r="CM4230" s="152"/>
      <c r="CN4230" s="152"/>
      <c r="CO4230" s="213"/>
      <c r="CP4230" s="213"/>
      <c r="CQ4230"/>
      <c r="CR4230"/>
      <c r="CW4230" s="1"/>
      <c r="CX4230" s="214"/>
      <c r="CY4230" s="214"/>
      <c r="CZ4230" s="212"/>
      <c r="DA4230" s="212"/>
      <c r="DB4230"/>
      <c r="DC4230"/>
      <c r="DG4230" s="1"/>
      <c r="DH4230" s="152"/>
      <c r="DI4230" s="152"/>
      <c r="DJ4230" s="212"/>
      <c r="DK4230" s="212"/>
      <c r="DL4230"/>
      <c r="DM4230"/>
      <c r="DR4230" s="1"/>
      <c r="DS4230" s="152"/>
      <c r="DT4230" s="152"/>
      <c r="DU4230" s="212"/>
      <c r="DV4230" s="212"/>
      <c r="DW4230"/>
      <c r="DX4230"/>
      <c r="EC4230" s="1"/>
      <c r="ED4230" s="152"/>
      <c r="EE4230" s="152"/>
      <c r="EF4230" s="212"/>
      <c r="EG4230" s="212"/>
      <c r="EH4230"/>
      <c r="EI4230"/>
      <c r="EN4230" s="1"/>
      <c r="EO4230" s="214"/>
      <c r="EP4230" s="214"/>
      <c r="EQ4230" s="222"/>
      <c r="ER4230" s="222"/>
      <c r="ES4230" s="215"/>
      <c r="ET4230" s="215"/>
      <c r="EU4230" s="212"/>
      <c r="EV4230" s="212"/>
      <c r="EW4230"/>
      <c r="EX4230"/>
    </row>
    <row r="4231" spans="37:154">
      <c r="AK4231" s="1"/>
      <c r="AL4231" s="152"/>
      <c r="AN4231" s="212"/>
      <c r="AP4231"/>
      <c r="AT4231" s="1"/>
      <c r="AU4231" s="152"/>
      <c r="AV4231" s="152"/>
      <c r="AW4231" s="212"/>
      <c r="AX4231" s="212"/>
      <c r="AY4231"/>
      <c r="AZ4231"/>
      <c r="BE4231" s="1"/>
      <c r="BF4231" s="214"/>
      <c r="BG4231" s="214"/>
      <c r="BH4231" s="212"/>
      <c r="BI4231" s="212"/>
      <c r="BJ4231"/>
      <c r="BK4231"/>
      <c r="BP4231" s="1"/>
      <c r="BQ4231" s="152"/>
      <c r="BR4231" s="152"/>
      <c r="BS4231" s="212"/>
      <c r="BT4231" s="212"/>
      <c r="BU4231"/>
      <c r="BV4231"/>
      <c r="CA4231" s="1"/>
      <c r="CB4231" s="152"/>
      <c r="CC4231" s="152"/>
      <c r="CD4231" s="212"/>
      <c r="CE4231" s="212"/>
      <c r="CF4231"/>
      <c r="CG4231"/>
      <c r="CL4231" s="1"/>
      <c r="CM4231" s="152"/>
      <c r="CN4231" s="152"/>
      <c r="CO4231" s="213"/>
      <c r="CP4231" s="213"/>
      <c r="CQ4231"/>
      <c r="CR4231"/>
      <c r="CW4231" s="1"/>
      <c r="CX4231" s="214"/>
      <c r="CY4231" s="214"/>
      <c r="CZ4231" s="212"/>
      <c r="DA4231" s="212"/>
      <c r="DB4231"/>
      <c r="DC4231"/>
      <c r="DG4231" s="1"/>
      <c r="DH4231" s="152"/>
      <c r="DI4231" s="152"/>
      <c r="DJ4231" s="212"/>
      <c r="DK4231" s="212"/>
      <c r="DL4231"/>
      <c r="DM4231"/>
      <c r="DR4231" s="1"/>
      <c r="DS4231" s="152"/>
      <c r="DT4231" s="152"/>
      <c r="DU4231" s="212"/>
      <c r="DV4231" s="212"/>
      <c r="DW4231"/>
      <c r="DX4231"/>
      <c r="EC4231" s="1"/>
      <c r="ED4231" s="152"/>
      <c r="EE4231" s="152"/>
      <c r="EF4231" s="212"/>
      <c r="EG4231" s="212"/>
      <c r="EH4231"/>
      <c r="EI4231"/>
      <c r="EN4231" s="1"/>
      <c r="EO4231" s="214"/>
      <c r="EP4231" s="214"/>
      <c r="EQ4231" s="222"/>
      <c r="ER4231" s="222"/>
      <c r="ES4231" s="215"/>
      <c r="ET4231" s="215"/>
      <c r="EU4231" s="212"/>
      <c r="EV4231" s="212"/>
      <c r="EW4231"/>
      <c r="EX4231"/>
    </row>
    <row r="4232" spans="37:154">
      <c r="AK4232" s="1"/>
      <c r="AL4232" s="152"/>
      <c r="AN4232" s="212"/>
      <c r="AP4232"/>
      <c r="AT4232" s="1"/>
      <c r="AU4232" s="152"/>
      <c r="AV4232" s="152"/>
      <c r="AW4232" s="212"/>
      <c r="AX4232" s="212"/>
      <c r="AY4232"/>
      <c r="AZ4232"/>
      <c r="BE4232" s="1"/>
      <c r="BF4232" s="214"/>
      <c r="BG4232" s="214"/>
      <c r="BH4232" s="212"/>
      <c r="BI4232" s="212"/>
      <c r="BJ4232"/>
      <c r="BK4232"/>
      <c r="BP4232" s="1"/>
      <c r="BQ4232" s="152"/>
      <c r="BR4232" s="152"/>
      <c r="BS4232" s="212"/>
      <c r="BT4232" s="212"/>
      <c r="BU4232"/>
      <c r="BV4232"/>
      <c r="CA4232" s="1"/>
      <c r="CB4232" s="152"/>
      <c r="CC4232" s="152"/>
      <c r="CD4232" s="212"/>
      <c r="CE4232" s="212"/>
      <c r="CF4232"/>
      <c r="CG4232"/>
      <c r="CL4232" s="1"/>
      <c r="CM4232" s="152"/>
      <c r="CN4232" s="152"/>
      <c r="CO4232" s="213"/>
      <c r="CP4232" s="213"/>
      <c r="CQ4232"/>
      <c r="CR4232"/>
      <c r="CW4232" s="1"/>
      <c r="CX4232" s="214"/>
      <c r="CY4232" s="214"/>
      <c r="CZ4232" s="212"/>
      <c r="DA4232" s="212"/>
      <c r="DB4232"/>
      <c r="DC4232"/>
      <c r="DG4232" s="1"/>
      <c r="DH4232" s="152"/>
      <c r="DI4232" s="152"/>
      <c r="DJ4232" s="212"/>
      <c r="DK4232" s="212"/>
      <c r="DL4232"/>
      <c r="DM4232"/>
      <c r="DR4232" s="1"/>
      <c r="DS4232" s="152"/>
      <c r="DT4232" s="152"/>
      <c r="DU4232" s="212"/>
      <c r="DV4232" s="212"/>
      <c r="DW4232"/>
      <c r="DX4232"/>
      <c r="EC4232" s="1"/>
      <c r="ED4232" s="152"/>
      <c r="EE4232" s="152"/>
      <c r="EF4232" s="212"/>
      <c r="EG4232" s="212"/>
      <c r="EH4232"/>
      <c r="EI4232"/>
      <c r="EN4232" s="1"/>
      <c r="EO4232" s="214"/>
      <c r="EP4232" s="214"/>
      <c r="EQ4232" s="222"/>
      <c r="ER4232" s="222"/>
      <c r="ES4232" s="215"/>
      <c r="ET4232" s="215"/>
      <c r="EU4232" s="212"/>
      <c r="EV4232" s="212"/>
      <c r="EW4232"/>
      <c r="EX4232"/>
    </row>
    <row r="4233" spans="37:154">
      <c r="AK4233" s="1"/>
      <c r="AL4233" s="152"/>
      <c r="AN4233" s="212"/>
      <c r="AP4233"/>
      <c r="AT4233" s="1"/>
      <c r="AU4233" s="152"/>
      <c r="AV4233" s="152"/>
      <c r="AW4233" s="212"/>
      <c r="AX4233" s="212"/>
      <c r="AY4233"/>
      <c r="AZ4233"/>
      <c r="BE4233" s="1"/>
      <c r="BF4233" s="214"/>
      <c r="BG4233" s="214"/>
      <c r="BH4233" s="212"/>
      <c r="BI4233" s="212"/>
      <c r="BJ4233"/>
      <c r="BK4233"/>
      <c r="BP4233" s="1"/>
      <c r="BQ4233" s="152"/>
      <c r="BR4233" s="152"/>
      <c r="BS4233" s="212"/>
      <c r="BT4233" s="212"/>
      <c r="BU4233"/>
      <c r="BV4233"/>
      <c r="CA4233" s="1"/>
      <c r="CB4233" s="152"/>
      <c r="CC4233" s="152"/>
      <c r="CD4233" s="212"/>
      <c r="CE4233" s="212"/>
      <c r="CF4233"/>
      <c r="CG4233"/>
      <c r="CL4233" s="1"/>
      <c r="CM4233" s="152"/>
      <c r="CN4233" s="152"/>
      <c r="CO4233" s="213"/>
      <c r="CP4233" s="213"/>
      <c r="CQ4233"/>
      <c r="CR4233"/>
      <c r="CW4233" s="1"/>
      <c r="CX4233" s="214"/>
      <c r="CY4233" s="214"/>
      <c r="CZ4233" s="212"/>
      <c r="DA4233" s="212"/>
      <c r="DB4233"/>
      <c r="DC4233"/>
      <c r="DG4233" s="1"/>
      <c r="DH4233" s="152"/>
      <c r="DI4233" s="152"/>
      <c r="DJ4233" s="212"/>
      <c r="DK4233" s="212"/>
      <c r="DL4233"/>
      <c r="DM4233"/>
      <c r="DR4233" s="1"/>
      <c r="DS4233" s="152"/>
      <c r="DT4233" s="152"/>
      <c r="DU4233" s="212"/>
      <c r="DV4233" s="212"/>
      <c r="DW4233"/>
      <c r="DX4233"/>
      <c r="EC4233" s="1"/>
      <c r="ED4233" s="152"/>
      <c r="EE4233" s="152"/>
      <c r="EF4233" s="212"/>
      <c r="EG4233" s="212"/>
      <c r="EH4233"/>
      <c r="EI4233"/>
      <c r="EN4233" s="1"/>
      <c r="EO4233" s="214"/>
      <c r="EP4233" s="214"/>
      <c r="EQ4233" s="222"/>
      <c r="ER4233" s="222"/>
      <c r="ES4233" s="215"/>
      <c r="ET4233" s="215"/>
      <c r="EU4233" s="212"/>
      <c r="EV4233" s="212"/>
      <c r="EW4233"/>
      <c r="EX4233"/>
    </row>
    <row r="4234" spans="37:154">
      <c r="AK4234" s="1"/>
      <c r="AL4234" s="152"/>
      <c r="AN4234" s="212"/>
      <c r="AP4234"/>
      <c r="AT4234" s="1"/>
      <c r="AU4234" s="152"/>
      <c r="AV4234" s="152"/>
      <c r="AW4234" s="212"/>
      <c r="AX4234" s="212"/>
      <c r="AY4234"/>
      <c r="AZ4234"/>
      <c r="BE4234" s="1"/>
      <c r="BF4234" s="214"/>
      <c r="BG4234" s="214"/>
      <c r="BH4234" s="212"/>
      <c r="BI4234" s="212"/>
      <c r="BJ4234"/>
      <c r="BK4234"/>
      <c r="BP4234" s="1"/>
      <c r="BQ4234" s="152"/>
      <c r="BR4234" s="152"/>
      <c r="BS4234" s="212"/>
      <c r="BT4234" s="212"/>
      <c r="BU4234"/>
      <c r="BV4234"/>
      <c r="CA4234" s="1"/>
      <c r="CB4234" s="152"/>
      <c r="CC4234" s="152"/>
      <c r="CD4234" s="212"/>
      <c r="CE4234" s="212"/>
      <c r="CF4234"/>
      <c r="CG4234"/>
      <c r="CL4234" s="1"/>
      <c r="CM4234" s="152"/>
      <c r="CN4234" s="152"/>
      <c r="CO4234" s="213"/>
      <c r="CP4234" s="213"/>
      <c r="CQ4234"/>
      <c r="CR4234"/>
      <c r="CW4234" s="1"/>
      <c r="CX4234" s="214"/>
      <c r="CY4234" s="214"/>
      <c r="CZ4234" s="212"/>
      <c r="DA4234" s="212"/>
      <c r="DB4234"/>
      <c r="DC4234"/>
      <c r="DG4234" s="1"/>
      <c r="DH4234" s="152"/>
      <c r="DI4234" s="152"/>
      <c r="DJ4234" s="212"/>
      <c r="DK4234" s="212"/>
      <c r="DL4234"/>
      <c r="DM4234"/>
      <c r="DR4234" s="1"/>
      <c r="DS4234" s="152"/>
      <c r="DT4234" s="152"/>
      <c r="DU4234" s="212"/>
      <c r="DV4234" s="212"/>
      <c r="DW4234"/>
      <c r="DX4234"/>
      <c r="EC4234" s="1"/>
      <c r="ED4234" s="152"/>
      <c r="EE4234" s="152"/>
      <c r="EF4234" s="212"/>
      <c r="EG4234" s="212"/>
      <c r="EH4234"/>
      <c r="EI4234"/>
      <c r="EN4234" s="1"/>
      <c r="EO4234" s="214"/>
      <c r="EP4234" s="214"/>
      <c r="EQ4234" s="222"/>
      <c r="ER4234" s="222"/>
      <c r="ES4234" s="215"/>
      <c r="ET4234" s="215"/>
      <c r="EU4234" s="212"/>
      <c r="EV4234" s="212"/>
      <c r="EW4234"/>
      <c r="EX4234"/>
    </row>
    <row r="4235" spans="37:154">
      <c r="AK4235" s="1"/>
      <c r="AL4235" s="152"/>
      <c r="AN4235" s="212"/>
      <c r="AP4235"/>
      <c r="AT4235" s="1"/>
      <c r="AU4235" s="152"/>
      <c r="AV4235" s="152"/>
      <c r="AW4235" s="212"/>
      <c r="AX4235" s="212"/>
      <c r="AY4235"/>
      <c r="AZ4235"/>
      <c r="BE4235" s="1"/>
      <c r="BF4235" s="214"/>
      <c r="BG4235" s="214"/>
      <c r="BH4235" s="212"/>
      <c r="BI4235" s="212"/>
      <c r="BJ4235"/>
      <c r="BK4235"/>
      <c r="BP4235" s="1"/>
      <c r="BQ4235" s="152"/>
      <c r="BR4235" s="152"/>
      <c r="BS4235" s="212"/>
      <c r="BT4235" s="212"/>
      <c r="BU4235"/>
      <c r="BV4235"/>
      <c r="CA4235" s="1"/>
      <c r="CB4235" s="152"/>
      <c r="CC4235" s="152"/>
      <c r="CD4235" s="212"/>
      <c r="CE4235" s="212"/>
      <c r="CF4235"/>
      <c r="CG4235"/>
      <c r="CL4235" s="1"/>
      <c r="CM4235" s="152"/>
      <c r="CN4235" s="152"/>
      <c r="CO4235" s="213"/>
      <c r="CP4235" s="213"/>
      <c r="CQ4235"/>
      <c r="CR4235"/>
      <c r="CW4235" s="1"/>
      <c r="CX4235" s="214"/>
      <c r="CY4235" s="214"/>
      <c r="CZ4235" s="212"/>
      <c r="DA4235" s="212"/>
      <c r="DB4235"/>
      <c r="DC4235"/>
      <c r="DG4235" s="1"/>
      <c r="DH4235" s="152"/>
      <c r="DI4235" s="152"/>
      <c r="DJ4235" s="212"/>
      <c r="DK4235" s="212"/>
      <c r="DL4235"/>
      <c r="DM4235"/>
      <c r="DR4235" s="1"/>
      <c r="DS4235" s="152"/>
      <c r="DT4235" s="152"/>
      <c r="DU4235" s="212"/>
      <c r="DV4235" s="212"/>
      <c r="DW4235"/>
      <c r="DX4235"/>
      <c r="EC4235" s="1"/>
      <c r="ED4235" s="152"/>
      <c r="EE4235" s="152"/>
      <c r="EF4235" s="212"/>
      <c r="EG4235" s="212"/>
      <c r="EH4235"/>
      <c r="EI4235"/>
      <c r="EN4235" s="1"/>
      <c r="EO4235" s="214"/>
      <c r="EP4235" s="214"/>
      <c r="EQ4235" s="222"/>
      <c r="ER4235" s="222"/>
      <c r="ES4235" s="215"/>
      <c r="ET4235" s="215"/>
      <c r="EU4235" s="212"/>
      <c r="EV4235" s="212"/>
      <c r="EW4235"/>
      <c r="EX4235"/>
    </row>
    <row r="4236" spans="37:154">
      <c r="AK4236" s="1"/>
      <c r="AL4236" s="152"/>
      <c r="AN4236" s="212"/>
      <c r="AP4236"/>
      <c r="AT4236" s="1"/>
      <c r="AU4236" s="152"/>
      <c r="AV4236" s="152"/>
      <c r="AW4236" s="212"/>
      <c r="AX4236" s="212"/>
      <c r="AY4236"/>
      <c r="AZ4236"/>
      <c r="BE4236" s="1"/>
      <c r="BF4236" s="214"/>
      <c r="BG4236" s="214"/>
      <c r="BH4236" s="212"/>
      <c r="BI4236" s="212"/>
      <c r="BJ4236"/>
      <c r="BK4236"/>
      <c r="BP4236" s="1"/>
      <c r="BQ4236" s="152"/>
      <c r="BR4236" s="152"/>
      <c r="BS4236" s="212"/>
      <c r="BT4236" s="212"/>
      <c r="BU4236"/>
      <c r="BV4236"/>
      <c r="CA4236" s="1"/>
      <c r="CB4236" s="152"/>
      <c r="CC4236" s="152"/>
      <c r="CD4236" s="212"/>
      <c r="CE4236" s="212"/>
      <c r="CF4236"/>
      <c r="CG4236"/>
      <c r="CL4236" s="1"/>
      <c r="CM4236" s="152"/>
      <c r="CN4236" s="152"/>
      <c r="CO4236" s="213"/>
      <c r="CP4236" s="213"/>
      <c r="CQ4236"/>
      <c r="CR4236"/>
      <c r="CW4236" s="1"/>
      <c r="CX4236" s="214"/>
      <c r="CY4236" s="214"/>
      <c r="CZ4236" s="212"/>
      <c r="DA4236" s="212"/>
      <c r="DB4236"/>
      <c r="DC4236"/>
      <c r="DG4236" s="1"/>
      <c r="DH4236" s="152"/>
      <c r="DI4236" s="152"/>
      <c r="DJ4236" s="212"/>
      <c r="DK4236" s="212"/>
      <c r="DL4236"/>
      <c r="DM4236"/>
      <c r="DR4236" s="1"/>
      <c r="DS4236" s="152"/>
      <c r="DT4236" s="152"/>
      <c r="DU4236" s="212"/>
      <c r="DV4236" s="212"/>
      <c r="DW4236"/>
      <c r="DX4236"/>
      <c r="EC4236" s="1"/>
      <c r="ED4236" s="152"/>
      <c r="EE4236" s="152"/>
      <c r="EF4236" s="212"/>
      <c r="EG4236" s="212"/>
      <c r="EH4236"/>
      <c r="EI4236"/>
      <c r="EN4236" s="1"/>
      <c r="EO4236" s="214"/>
      <c r="EP4236" s="214"/>
      <c r="EQ4236" s="222"/>
      <c r="ER4236" s="222"/>
      <c r="ES4236" s="215"/>
      <c r="ET4236" s="215"/>
      <c r="EU4236" s="212"/>
      <c r="EV4236" s="212"/>
      <c r="EW4236"/>
      <c r="EX4236"/>
    </row>
    <row r="4237" spans="37:154">
      <c r="AK4237" s="1"/>
      <c r="AL4237" s="152"/>
      <c r="AN4237" s="212"/>
      <c r="AP4237"/>
      <c r="AT4237" s="1"/>
      <c r="AU4237" s="152"/>
      <c r="AV4237" s="152"/>
      <c r="AW4237" s="212"/>
      <c r="AX4237" s="212"/>
      <c r="AY4237"/>
      <c r="AZ4237"/>
      <c r="BE4237" s="1"/>
      <c r="BF4237" s="214"/>
      <c r="BG4237" s="214"/>
      <c r="BH4237" s="212"/>
      <c r="BI4237" s="212"/>
      <c r="BJ4237"/>
      <c r="BK4237"/>
      <c r="BP4237" s="1"/>
      <c r="BQ4237" s="152"/>
      <c r="BR4237" s="152"/>
      <c r="BS4237" s="212"/>
      <c r="BT4237" s="212"/>
      <c r="BU4237"/>
      <c r="BV4237"/>
      <c r="CA4237" s="1"/>
      <c r="CB4237" s="152"/>
      <c r="CC4237" s="152"/>
      <c r="CD4237" s="212"/>
      <c r="CE4237" s="212"/>
      <c r="CF4237"/>
      <c r="CG4237"/>
      <c r="CL4237" s="1"/>
      <c r="CM4237" s="152"/>
      <c r="CN4237" s="152"/>
      <c r="CO4237" s="213"/>
      <c r="CP4237" s="213"/>
      <c r="CQ4237"/>
      <c r="CR4237"/>
      <c r="CW4237" s="1"/>
      <c r="CX4237" s="214"/>
      <c r="CY4237" s="214"/>
      <c r="CZ4237" s="212"/>
      <c r="DA4237" s="212"/>
      <c r="DB4237"/>
      <c r="DC4237"/>
      <c r="DG4237" s="1"/>
      <c r="DH4237" s="152"/>
      <c r="DI4237" s="152"/>
      <c r="DJ4237" s="212"/>
      <c r="DK4237" s="212"/>
      <c r="DL4237"/>
      <c r="DM4237"/>
      <c r="DR4237" s="1"/>
      <c r="DS4237" s="152"/>
      <c r="DT4237" s="152"/>
      <c r="DU4237" s="212"/>
      <c r="DV4237" s="212"/>
      <c r="DW4237"/>
      <c r="DX4237"/>
      <c r="EC4237" s="1"/>
      <c r="ED4237" s="152"/>
      <c r="EE4237" s="152"/>
      <c r="EF4237" s="212"/>
      <c r="EG4237" s="212"/>
      <c r="EH4237"/>
      <c r="EI4237"/>
      <c r="EN4237" s="1"/>
      <c r="EO4237" s="214"/>
      <c r="EP4237" s="214"/>
      <c r="EQ4237" s="222"/>
      <c r="ER4237" s="222"/>
      <c r="ES4237" s="215"/>
      <c r="ET4237" s="215"/>
      <c r="EU4237" s="212"/>
      <c r="EV4237" s="212"/>
      <c r="EW4237"/>
      <c r="EX4237"/>
    </row>
    <row r="4238" spans="37:154">
      <c r="AK4238" s="1"/>
      <c r="AL4238" s="152"/>
      <c r="AN4238" s="212"/>
      <c r="AP4238"/>
      <c r="AT4238" s="1"/>
      <c r="AU4238" s="152"/>
      <c r="AV4238" s="152"/>
      <c r="AW4238" s="212"/>
      <c r="AX4238" s="212"/>
      <c r="AY4238"/>
      <c r="AZ4238"/>
      <c r="BE4238" s="1"/>
      <c r="BF4238" s="214"/>
      <c r="BG4238" s="214"/>
      <c r="BH4238" s="212"/>
      <c r="BI4238" s="212"/>
      <c r="BJ4238"/>
      <c r="BK4238"/>
      <c r="BP4238" s="1"/>
      <c r="BQ4238" s="152"/>
      <c r="BR4238" s="152"/>
      <c r="BS4238" s="212"/>
      <c r="BT4238" s="212"/>
      <c r="BU4238"/>
      <c r="BV4238"/>
      <c r="CA4238" s="1"/>
      <c r="CB4238" s="152"/>
      <c r="CC4238" s="152"/>
      <c r="CD4238" s="212"/>
      <c r="CE4238" s="212"/>
      <c r="CF4238"/>
      <c r="CG4238"/>
      <c r="CL4238" s="1"/>
      <c r="CM4238" s="152"/>
      <c r="CN4238" s="152"/>
      <c r="CO4238" s="213"/>
      <c r="CP4238" s="213"/>
      <c r="CQ4238"/>
      <c r="CR4238"/>
      <c r="CW4238" s="1"/>
      <c r="CX4238" s="214"/>
      <c r="CY4238" s="214"/>
      <c r="CZ4238" s="212"/>
      <c r="DA4238" s="212"/>
      <c r="DB4238"/>
      <c r="DC4238"/>
      <c r="DG4238" s="1"/>
      <c r="DH4238" s="152"/>
      <c r="DI4238" s="152"/>
      <c r="DJ4238" s="212"/>
      <c r="DK4238" s="212"/>
      <c r="DL4238"/>
      <c r="DM4238"/>
      <c r="DR4238" s="1"/>
      <c r="DS4238" s="152"/>
      <c r="DT4238" s="152"/>
      <c r="DU4238" s="212"/>
      <c r="DV4238" s="212"/>
      <c r="DW4238"/>
      <c r="DX4238"/>
      <c r="EC4238" s="1"/>
      <c r="ED4238" s="152"/>
      <c r="EE4238" s="152"/>
      <c r="EF4238" s="212"/>
      <c r="EG4238" s="212"/>
      <c r="EH4238"/>
      <c r="EI4238"/>
      <c r="EN4238" s="1"/>
      <c r="EO4238" s="214"/>
      <c r="EP4238" s="214"/>
      <c r="EQ4238" s="222"/>
      <c r="ER4238" s="222"/>
      <c r="ES4238" s="215"/>
      <c r="ET4238" s="215"/>
      <c r="EU4238" s="212"/>
      <c r="EV4238" s="212"/>
      <c r="EW4238"/>
      <c r="EX4238"/>
    </row>
    <row r="4239" spans="37:154">
      <c r="AK4239" s="1"/>
      <c r="AL4239" s="152"/>
      <c r="AN4239" s="212"/>
      <c r="AP4239"/>
      <c r="AT4239" s="1"/>
      <c r="AU4239" s="152"/>
      <c r="AV4239" s="152"/>
      <c r="AW4239" s="212"/>
      <c r="AX4239" s="212"/>
      <c r="AY4239"/>
      <c r="AZ4239"/>
      <c r="BE4239" s="1"/>
      <c r="BF4239" s="214"/>
      <c r="BG4239" s="214"/>
      <c r="BH4239" s="212"/>
      <c r="BI4239" s="212"/>
      <c r="BJ4239"/>
      <c r="BK4239"/>
      <c r="BP4239" s="1"/>
      <c r="BQ4239" s="152"/>
      <c r="BR4239" s="152"/>
      <c r="BS4239" s="212"/>
      <c r="BT4239" s="212"/>
      <c r="BU4239"/>
      <c r="BV4239"/>
      <c r="CA4239" s="1"/>
      <c r="CB4239" s="152"/>
      <c r="CC4239" s="152"/>
      <c r="CD4239" s="212"/>
      <c r="CE4239" s="212"/>
      <c r="CF4239"/>
      <c r="CG4239"/>
      <c r="CL4239" s="1"/>
      <c r="CM4239" s="152"/>
      <c r="CN4239" s="152"/>
      <c r="CO4239" s="213"/>
      <c r="CP4239" s="213"/>
      <c r="CQ4239"/>
      <c r="CR4239"/>
      <c r="CW4239" s="1"/>
      <c r="CX4239" s="214"/>
      <c r="CY4239" s="214"/>
      <c r="CZ4239" s="212"/>
      <c r="DA4239" s="212"/>
      <c r="DB4239"/>
      <c r="DC4239"/>
      <c r="DG4239" s="1"/>
      <c r="DH4239" s="152"/>
      <c r="DI4239" s="152"/>
      <c r="DJ4239" s="212"/>
      <c r="DK4239" s="212"/>
      <c r="DL4239"/>
      <c r="DM4239"/>
      <c r="DR4239" s="1"/>
      <c r="DS4239" s="152"/>
      <c r="DT4239" s="152"/>
      <c r="DU4239" s="212"/>
      <c r="DV4239" s="212"/>
      <c r="DW4239"/>
      <c r="DX4239"/>
      <c r="EC4239" s="1"/>
      <c r="ED4239" s="152"/>
      <c r="EE4239" s="152"/>
      <c r="EF4239" s="212"/>
      <c r="EG4239" s="212"/>
      <c r="EH4239"/>
      <c r="EI4239"/>
      <c r="EN4239" s="1"/>
      <c r="EO4239" s="214"/>
      <c r="EP4239" s="214"/>
      <c r="EQ4239" s="222"/>
      <c r="ER4239" s="222"/>
      <c r="ES4239" s="215"/>
      <c r="ET4239" s="215"/>
      <c r="EU4239" s="212"/>
      <c r="EV4239" s="212"/>
      <c r="EW4239"/>
      <c r="EX4239"/>
    </row>
    <row r="4240" spans="37:154">
      <c r="AK4240" s="1"/>
      <c r="AL4240" s="152"/>
      <c r="AN4240" s="212"/>
      <c r="AP4240"/>
      <c r="AT4240" s="1"/>
      <c r="AU4240" s="152"/>
      <c r="AV4240" s="152"/>
      <c r="AW4240" s="212"/>
      <c r="AX4240" s="212"/>
      <c r="AY4240"/>
      <c r="AZ4240"/>
      <c r="BE4240" s="1"/>
      <c r="BF4240" s="214"/>
      <c r="BG4240" s="214"/>
      <c r="BH4240" s="212"/>
      <c r="BI4240" s="212"/>
      <c r="BJ4240"/>
      <c r="BK4240"/>
      <c r="BP4240" s="1"/>
      <c r="BQ4240" s="152"/>
      <c r="BR4240" s="152"/>
      <c r="BS4240" s="212"/>
      <c r="BT4240" s="212"/>
      <c r="BU4240"/>
      <c r="BV4240"/>
      <c r="CA4240" s="1"/>
      <c r="CB4240" s="152"/>
      <c r="CC4240" s="152"/>
      <c r="CD4240" s="212"/>
      <c r="CE4240" s="212"/>
      <c r="CF4240"/>
      <c r="CG4240"/>
      <c r="CL4240" s="1"/>
      <c r="CM4240" s="152"/>
      <c r="CN4240" s="152"/>
      <c r="CO4240" s="213"/>
      <c r="CP4240" s="213"/>
      <c r="CQ4240"/>
      <c r="CR4240"/>
      <c r="CW4240" s="1"/>
      <c r="CX4240" s="214"/>
      <c r="CY4240" s="214"/>
      <c r="CZ4240" s="212"/>
      <c r="DA4240" s="212"/>
      <c r="DB4240"/>
      <c r="DC4240"/>
      <c r="DG4240" s="1"/>
      <c r="DH4240" s="152"/>
      <c r="DI4240" s="152"/>
      <c r="DJ4240" s="212"/>
      <c r="DK4240" s="212"/>
      <c r="DL4240"/>
      <c r="DM4240"/>
      <c r="DR4240" s="1"/>
      <c r="DS4240" s="152"/>
      <c r="DT4240" s="152"/>
      <c r="DU4240" s="212"/>
      <c r="DV4240" s="212"/>
      <c r="DW4240"/>
      <c r="DX4240"/>
      <c r="EC4240" s="1"/>
      <c r="ED4240" s="152"/>
      <c r="EE4240" s="152"/>
      <c r="EF4240" s="212"/>
      <c r="EG4240" s="212"/>
      <c r="EH4240"/>
      <c r="EI4240"/>
      <c r="EN4240" s="1"/>
      <c r="EO4240" s="214"/>
      <c r="EP4240" s="214"/>
      <c r="EQ4240" s="222"/>
      <c r="ER4240" s="222"/>
      <c r="ES4240" s="215"/>
      <c r="ET4240" s="215"/>
      <c r="EU4240" s="212"/>
      <c r="EV4240" s="212"/>
      <c r="EW4240"/>
      <c r="EX4240"/>
    </row>
    <row r="4241" spans="37:154">
      <c r="AK4241" s="1"/>
      <c r="AL4241" s="152"/>
      <c r="AN4241" s="212"/>
      <c r="AP4241"/>
      <c r="AT4241" s="1"/>
      <c r="AU4241" s="152"/>
      <c r="AV4241" s="152"/>
      <c r="AW4241" s="212"/>
      <c r="AX4241" s="212"/>
      <c r="AY4241"/>
      <c r="AZ4241"/>
      <c r="BE4241" s="1"/>
      <c r="BF4241" s="214"/>
      <c r="BG4241" s="214"/>
      <c r="BH4241" s="212"/>
      <c r="BI4241" s="212"/>
      <c r="BJ4241"/>
      <c r="BK4241"/>
      <c r="BP4241" s="1"/>
      <c r="BQ4241" s="152"/>
      <c r="BR4241" s="152"/>
      <c r="BS4241" s="212"/>
      <c r="BT4241" s="212"/>
      <c r="BU4241"/>
      <c r="BV4241"/>
      <c r="CA4241" s="1"/>
      <c r="CB4241" s="152"/>
      <c r="CC4241" s="152"/>
      <c r="CD4241" s="212"/>
      <c r="CE4241" s="212"/>
      <c r="CF4241"/>
      <c r="CG4241"/>
      <c r="CL4241" s="1"/>
      <c r="CM4241" s="152"/>
      <c r="CN4241" s="152"/>
      <c r="CO4241" s="213"/>
      <c r="CP4241" s="213"/>
      <c r="CQ4241"/>
      <c r="CR4241"/>
      <c r="CW4241" s="1"/>
      <c r="CX4241" s="214"/>
      <c r="CY4241" s="214"/>
      <c r="CZ4241" s="212"/>
      <c r="DA4241" s="212"/>
      <c r="DB4241"/>
      <c r="DC4241"/>
      <c r="DG4241" s="1"/>
      <c r="DH4241" s="152"/>
      <c r="DI4241" s="152"/>
      <c r="DJ4241" s="212"/>
      <c r="DK4241" s="212"/>
      <c r="DL4241"/>
      <c r="DM4241"/>
      <c r="DR4241" s="1"/>
      <c r="DS4241" s="152"/>
      <c r="DT4241" s="152"/>
      <c r="DU4241" s="212"/>
      <c r="DV4241" s="212"/>
      <c r="DW4241"/>
      <c r="DX4241"/>
      <c r="EC4241" s="1"/>
      <c r="ED4241" s="152"/>
      <c r="EE4241" s="152"/>
      <c r="EF4241" s="212"/>
      <c r="EG4241" s="212"/>
      <c r="EH4241"/>
      <c r="EI4241"/>
      <c r="EN4241" s="1"/>
      <c r="EO4241" s="214"/>
      <c r="EP4241" s="214"/>
      <c r="EQ4241" s="222"/>
      <c r="ER4241" s="222"/>
      <c r="ES4241" s="215"/>
      <c r="ET4241" s="215"/>
      <c r="EU4241" s="212"/>
      <c r="EV4241" s="212"/>
      <c r="EW4241"/>
      <c r="EX4241"/>
    </row>
    <row r="4242" spans="37:154">
      <c r="AK4242" s="1"/>
      <c r="AL4242" s="152"/>
      <c r="AN4242" s="212"/>
      <c r="AP4242"/>
      <c r="AT4242" s="1"/>
      <c r="AU4242" s="152"/>
      <c r="AV4242" s="152"/>
      <c r="AW4242" s="212"/>
      <c r="AX4242" s="212"/>
      <c r="AY4242"/>
      <c r="AZ4242"/>
      <c r="BE4242" s="1"/>
      <c r="BF4242" s="214"/>
      <c r="BG4242" s="214"/>
      <c r="BH4242" s="212"/>
      <c r="BI4242" s="212"/>
      <c r="BJ4242"/>
      <c r="BK4242"/>
      <c r="BP4242" s="1"/>
      <c r="BQ4242" s="152"/>
      <c r="BR4242" s="152"/>
      <c r="BS4242" s="212"/>
      <c r="BT4242" s="212"/>
      <c r="BU4242"/>
      <c r="BV4242"/>
      <c r="CA4242" s="1"/>
      <c r="CB4242" s="152"/>
      <c r="CC4242" s="152"/>
      <c r="CD4242" s="212"/>
      <c r="CE4242" s="212"/>
      <c r="CF4242"/>
      <c r="CG4242"/>
      <c r="CL4242" s="1"/>
      <c r="CM4242" s="152"/>
      <c r="CN4242" s="152"/>
      <c r="CO4242" s="213"/>
      <c r="CP4242" s="213"/>
      <c r="CQ4242"/>
      <c r="CR4242"/>
      <c r="CW4242" s="1"/>
      <c r="CX4242" s="214"/>
      <c r="CY4242" s="214"/>
      <c r="CZ4242" s="212"/>
      <c r="DA4242" s="212"/>
      <c r="DB4242"/>
      <c r="DC4242"/>
      <c r="DG4242" s="1"/>
      <c r="DH4242" s="152"/>
      <c r="DI4242" s="152"/>
      <c r="DJ4242" s="212"/>
      <c r="DK4242" s="212"/>
      <c r="DL4242"/>
      <c r="DM4242"/>
      <c r="DR4242" s="1"/>
      <c r="DS4242" s="152"/>
      <c r="DT4242" s="152"/>
      <c r="DU4242" s="212"/>
      <c r="DV4242" s="212"/>
      <c r="DW4242"/>
      <c r="DX4242"/>
      <c r="EC4242" s="1"/>
      <c r="ED4242" s="152"/>
      <c r="EE4242" s="152"/>
      <c r="EF4242" s="212"/>
      <c r="EG4242" s="212"/>
      <c r="EH4242"/>
      <c r="EI4242"/>
      <c r="EN4242" s="1"/>
      <c r="EO4242" s="214"/>
      <c r="EP4242" s="214"/>
      <c r="EQ4242" s="222"/>
      <c r="ER4242" s="222"/>
      <c r="ES4242" s="215"/>
      <c r="ET4242" s="215"/>
      <c r="EU4242" s="212"/>
      <c r="EV4242" s="212"/>
      <c r="EW4242"/>
      <c r="EX4242"/>
    </row>
    <row r="4243" spans="37:154">
      <c r="AK4243" s="1"/>
      <c r="AL4243" s="152"/>
      <c r="AN4243" s="212"/>
      <c r="AP4243"/>
      <c r="AT4243" s="1"/>
      <c r="AU4243" s="152"/>
      <c r="AV4243" s="152"/>
      <c r="AW4243" s="212"/>
      <c r="AX4243" s="212"/>
      <c r="AY4243"/>
      <c r="AZ4243"/>
      <c r="BE4243" s="1"/>
      <c r="BF4243" s="214"/>
      <c r="BG4243" s="214"/>
      <c r="BH4243" s="212"/>
      <c r="BI4243" s="212"/>
      <c r="BJ4243"/>
      <c r="BK4243"/>
      <c r="BP4243" s="1"/>
      <c r="BQ4243" s="152"/>
      <c r="BR4243" s="152"/>
      <c r="BS4243" s="212"/>
      <c r="BT4243" s="212"/>
      <c r="BU4243"/>
      <c r="BV4243"/>
      <c r="CA4243" s="1"/>
      <c r="CB4243" s="152"/>
      <c r="CC4243" s="152"/>
      <c r="CD4243" s="212"/>
      <c r="CE4243" s="212"/>
      <c r="CF4243"/>
      <c r="CG4243"/>
      <c r="CL4243" s="1"/>
      <c r="CM4243" s="152"/>
      <c r="CN4243" s="152"/>
      <c r="CO4243" s="213"/>
      <c r="CP4243" s="213"/>
      <c r="CQ4243"/>
      <c r="CR4243"/>
      <c r="CW4243" s="1"/>
      <c r="CX4243" s="214"/>
      <c r="CY4243" s="214"/>
      <c r="CZ4243" s="212"/>
      <c r="DA4243" s="212"/>
      <c r="DB4243"/>
      <c r="DC4243"/>
      <c r="DG4243" s="1"/>
      <c r="DH4243" s="152"/>
      <c r="DI4243" s="152"/>
      <c r="DJ4243" s="212"/>
      <c r="DK4243" s="212"/>
      <c r="DL4243"/>
      <c r="DM4243"/>
      <c r="DR4243" s="1"/>
      <c r="DS4243" s="152"/>
      <c r="DT4243" s="152"/>
      <c r="DU4243" s="212"/>
      <c r="DV4243" s="212"/>
      <c r="DW4243"/>
      <c r="DX4243"/>
      <c r="EC4243" s="1"/>
      <c r="ED4243" s="152"/>
      <c r="EE4243" s="152"/>
      <c r="EF4243" s="212"/>
      <c r="EG4243" s="212"/>
      <c r="EH4243"/>
      <c r="EI4243"/>
      <c r="EN4243" s="1"/>
      <c r="EO4243" s="214"/>
      <c r="EP4243" s="214"/>
      <c r="EQ4243" s="222"/>
      <c r="ER4243" s="222"/>
      <c r="ES4243" s="215"/>
      <c r="ET4243" s="215"/>
      <c r="EU4243" s="212"/>
      <c r="EV4243" s="212"/>
      <c r="EW4243"/>
      <c r="EX4243"/>
    </row>
    <row r="4244" spans="37:154">
      <c r="AK4244" s="1"/>
      <c r="AL4244" s="152"/>
      <c r="AN4244" s="212"/>
      <c r="AP4244"/>
      <c r="AT4244" s="1"/>
      <c r="AU4244" s="152"/>
      <c r="AV4244" s="152"/>
      <c r="AW4244" s="212"/>
      <c r="AX4244" s="212"/>
      <c r="AY4244"/>
      <c r="AZ4244"/>
      <c r="BE4244" s="1"/>
      <c r="BF4244" s="214"/>
      <c r="BG4244" s="214"/>
      <c r="BH4244" s="212"/>
      <c r="BI4244" s="212"/>
      <c r="BJ4244"/>
      <c r="BK4244"/>
      <c r="BP4244" s="1"/>
      <c r="BQ4244" s="152"/>
      <c r="BR4244" s="152"/>
      <c r="BS4244" s="212"/>
      <c r="BT4244" s="212"/>
      <c r="BU4244"/>
      <c r="BV4244"/>
      <c r="CA4244" s="1"/>
      <c r="CB4244" s="152"/>
      <c r="CC4244" s="152"/>
      <c r="CD4244" s="212"/>
      <c r="CE4244" s="212"/>
      <c r="CF4244"/>
      <c r="CG4244"/>
      <c r="CL4244" s="1"/>
      <c r="CM4244" s="152"/>
      <c r="CN4244" s="152"/>
      <c r="CO4244" s="213"/>
      <c r="CP4244" s="213"/>
      <c r="CQ4244"/>
      <c r="CR4244"/>
      <c r="CW4244" s="1"/>
      <c r="CX4244" s="214"/>
      <c r="CY4244" s="214"/>
      <c r="CZ4244" s="212"/>
      <c r="DA4244" s="212"/>
      <c r="DB4244"/>
      <c r="DC4244"/>
      <c r="DG4244" s="1"/>
      <c r="DH4244" s="152"/>
      <c r="DI4244" s="152"/>
      <c r="DJ4244" s="212"/>
      <c r="DK4244" s="212"/>
      <c r="DL4244"/>
      <c r="DM4244"/>
      <c r="DR4244" s="1"/>
      <c r="DS4244" s="152"/>
      <c r="DT4244" s="152"/>
      <c r="DU4244" s="212"/>
      <c r="DV4244" s="212"/>
      <c r="DW4244"/>
      <c r="DX4244"/>
      <c r="EC4244" s="1"/>
      <c r="ED4244" s="152"/>
      <c r="EE4244" s="152"/>
      <c r="EF4244" s="212"/>
      <c r="EG4244" s="212"/>
      <c r="EH4244"/>
      <c r="EI4244"/>
      <c r="EN4244" s="1"/>
      <c r="EO4244" s="214"/>
      <c r="EP4244" s="214"/>
      <c r="EQ4244" s="222"/>
      <c r="ER4244" s="222"/>
      <c r="ES4244" s="215"/>
      <c r="ET4244" s="215"/>
      <c r="EU4244" s="212"/>
      <c r="EV4244" s="212"/>
      <c r="EW4244"/>
      <c r="EX4244"/>
    </row>
    <row r="4245" spans="37:154">
      <c r="AK4245" s="1"/>
      <c r="AL4245" s="152"/>
      <c r="AN4245" s="212"/>
      <c r="AP4245"/>
      <c r="AT4245" s="1"/>
      <c r="AU4245" s="152"/>
      <c r="AV4245" s="152"/>
      <c r="AW4245" s="212"/>
      <c r="AX4245" s="212"/>
      <c r="AY4245"/>
      <c r="AZ4245"/>
      <c r="BE4245" s="1"/>
      <c r="BF4245" s="214"/>
      <c r="BG4245" s="214"/>
      <c r="BH4245" s="212"/>
      <c r="BI4245" s="212"/>
      <c r="BJ4245"/>
      <c r="BK4245"/>
      <c r="BP4245" s="1"/>
      <c r="BQ4245" s="152"/>
      <c r="BR4245" s="152"/>
      <c r="BS4245" s="212"/>
      <c r="BT4245" s="212"/>
      <c r="BU4245"/>
      <c r="BV4245"/>
      <c r="CA4245" s="1"/>
      <c r="CB4245" s="152"/>
      <c r="CC4245" s="152"/>
      <c r="CD4245" s="212"/>
      <c r="CE4245" s="212"/>
      <c r="CF4245"/>
      <c r="CG4245"/>
      <c r="CL4245" s="1"/>
      <c r="CM4245" s="152"/>
      <c r="CN4245" s="152"/>
      <c r="CO4245" s="213"/>
      <c r="CP4245" s="213"/>
      <c r="CQ4245"/>
      <c r="CR4245"/>
      <c r="CW4245" s="1"/>
      <c r="CX4245" s="214"/>
      <c r="CY4245" s="214"/>
      <c r="CZ4245" s="212"/>
      <c r="DA4245" s="212"/>
      <c r="DB4245"/>
      <c r="DC4245"/>
      <c r="DG4245" s="1"/>
      <c r="DH4245" s="152"/>
      <c r="DI4245" s="152"/>
      <c r="DJ4245" s="212"/>
      <c r="DK4245" s="212"/>
      <c r="DL4245"/>
      <c r="DM4245"/>
      <c r="DR4245" s="1"/>
      <c r="DS4245" s="152"/>
      <c r="DT4245" s="152"/>
      <c r="DU4245" s="212"/>
      <c r="DV4245" s="212"/>
      <c r="DW4245"/>
      <c r="DX4245"/>
      <c r="EC4245" s="1"/>
      <c r="ED4245" s="152"/>
      <c r="EE4245" s="152"/>
      <c r="EF4245" s="212"/>
      <c r="EG4245" s="212"/>
      <c r="EH4245"/>
      <c r="EI4245"/>
      <c r="EN4245" s="1"/>
      <c r="EO4245" s="214"/>
      <c r="EP4245" s="214"/>
      <c r="EQ4245" s="222"/>
      <c r="ER4245" s="222"/>
      <c r="ES4245" s="215"/>
      <c r="ET4245" s="215"/>
      <c r="EU4245" s="212"/>
      <c r="EV4245" s="212"/>
      <c r="EW4245"/>
      <c r="EX4245"/>
    </row>
    <row r="4246" spans="37:154">
      <c r="AK4246" s="1"/>
      <c r="AL4246" s="152"/>
      <c r="AN4246" s="212"/>
      <c r="AP4246"/>
      <c r="AT4246" s="1"/>
      <c r="AU4246" s="152"/>
      <c r="AV4246" s="152"/>
      <c r="AW4246" s="212"/>
      <c r="AX4246" s="212"/>
      <c r="AY4246"/>
      <c r="AZ4246"/>
      <c r="BE4246" s="1"/>
      <c r="BF4246" s="214"/>
      <c r="BG4246" s="214"/>
      <c r="BH4246" s="212"/>
      <c r="BI4246" s="212"/>
      <c r="BJ4246"/>
      <c r="BK4246"/>
      <c r="BP4246" s="1"/>
      <c r="BQ4246" s="152"/>
      <c r="BR4246" s="152"/>
      <c r="BS4246" s="212"/>
      <c r="BT4246" s="212"/>
      <c r="BU4246"/>
      <c r="BV4246"/>
      <c r="CA4246" s="1"/>
      <c r="CB4246" s="152"/>
      <c r="CC4246" s="152"/>
      <c r="CD4246" s="212"/>
      <c r="CE4246" s="212"/>
      <c r="CF4246"/>
      <c r="CG4246"/>
      <c r="CL4246" s="1"/>
      <c r="CM4246" s="152"/>
      <c r="CN4246" s="152"/>
      <c r="CO4246" s="213"/>
      <c r="CP4246" s="213"/>
      <c r="CQ4246"/>
      <c r="CR4246"/>
      <c r="CW4246" s="1"/>
      <c r="CX4246" s="214"/>
      <c r="CY4246" s="214"/>
      <c r="CZ4246" s="212"/>
      <c r="DA4246" s="212"/>
      <c r="DB4246"/>
      <c r="DC4246"/>
      <c r="DG4246" s="1"/>
      <c r="DH4246" s="152"/>
      <c r="DI4246" s="152"/>
      <c r="DJ4246" s="212"/>
      <c r="DK4246" s="212"/>
      <c r="DL4246"/>
      <c r="DM4246"/>
      <c r="DR4246" s="1"/>
      <c r="DS4246" s="152"/>
      <c r="DT4246" s="152"/>
      <c r="DU4246" s="212"/>
      <c r="DV4246" s="212"/>
      <c r="DW4246"/>
      <c r="DX4246"/>
      <c r="EC4246" s="1"/>
      <c r="ED4246" s="152"/>
      <c r="EE4246" s="152"/>
      <c r="EF4246" s="212"/>
      <c r="EG4246" s="212"/>
      <c r="EH4246"/>
      <c r="EI4246"/>
      <c r="EN4246" s="1"/>
      <c r="EO4246" s="214"/>
      <c r="EP4246" s="214"/>
      <c r="EQ4246" s="222"/>
      <c r="ER4246" s="222"/>
      <c r="ES4246" s="215"/>
      <c r="ET4246" s="215"/>
      <c r="EU4246" s="212"/>
      <c r="EV4246" s="212"/>
      <c r="EW4246"/>
      <c r="EX4246"/>
    </row>
    <row r="4247" spans="37:154">
      <c r="AK4247" s="1"/>
      <c r="AL4247" s="152"/>
      <c r="AN4247" s="212"/>
      <c r="AP4247"/>
      <c r="AT4247" s="1"/>
      <c r="AU4247" s="152"/>
      <c r="AV4247" s="152"/>
      <c r="AW4247" s="212"/>
      <c r="AX4247" s="212"/>
      <c r="AY4247"/>
      <c r="AZ4247"/>
      <c r="BE4247" s="1"/>
      <c r="BF4247" s="214"/>
      <c r="BG4247" s="214"/>
      <c r="BH4247" s="212"/>
      <c r="BI4247" s="212"/>
      <c r="BJ4247"/>
      <c r="BK4247"/>
      <c r="BP4247" s="1"/>
      <c r="BQ4247" s="152"/>
      <c r="BR4247" s="152"/>
      <c r="BS4247" s="212"/>
      <c r="BT4247" s="212"/>
      <c r="BU4247"/>
      <c r="BV4247"/>
      <c r="CA4247" s="1"/>
      <c r="CB4247" s="152"/>
      <c r="CC4247" s="152"/>
      <c r="CD4247" s="212"/>
      <c r="CE4247" s="212"/>
      <c r="CF4247"/>
      <c r="CG4247"/>
      <c r="CL4247" s="1"/>
      <c r="CM4247" s="152"/>
      <c r="CN4247" s="152"/>
      <c r="CO4247" s="213"/>
      <c r="CP4247" s="213"/>
      <c r="CQ4247"/>
      <c r="CR4247"/>
      <c r="CW4247" s="1"/>
      <c r="CX4247" s="214"/>
      <c r="CY4247" s="214"/>
      <c r="CZ4247" s="212"/>
      <c r="DA4247" s="212"/>
      <c r="DB4247"/>
      <c r="DC4247"/>
      <c r="DG4247" s="1"/>
      <c r="DH4247" s="152"/>
      <c r="DI4247" s="152"/>
      <c r="DJ4247" s="212"/>
      <c r="DK4247" s="212"/>
      <c r="DL4247"/>
      <c r="DM4247"/>
      <c r="DR4247" s="1"/>
      <c r="DS4247" s="152"/>
      <c r="DT4247" s="152"/>
      <c r="DU4247" s="212"/>
      <c r="DV4247" s="212"/>
      <c r="DW4247"/>
      <c r="DX4247"/>
      <c r="EC4247" s="1"/>
      <c r="ED4247" s="152"/>
      <c r="EE4247" s="152"/>
      <c r="EF4247" s="212"/>
      <c r="EG4247" s="212"/>
      <c r="EH4247"/>
      <c r="EI4247"/>
      <c r="EN4247" s="1"/>
      <c r="EO4247" s="214"/>
      <c r="EP4247" s="214"/>
      <c r="EQ4247" s="222"/>
      <c r="ER4247" s="222"/>
      <c r="ES4247" s="215"/>
      <c r="ET4247" s="215"/>
      <c r="EU4247" s="212"/>
      <c r="EV4247" s="212"/>
      <c r="EW4247"/>
      <c r="EX4247"/>
    </row>
    <row r="4248" spans="37:154">
      <c r="AK4248" s="1"/>
      <c r="AL4248" s="152"/>
      <c r="AN4248" s="212"/>
      <c r="AP4248"/>
      <c r="AT4248" s="1"/>
      <c r="AU4248" s="152"/>
      <c r="AV4248" s="152"/>
      <c r="AW4248" s="212"/>
      <c r="AX4248" s="212"/>
      <c r="AY4248"/>
      <c r="AZ4248"/>
      <c r="BE4248" s="1"/>
      <c r="BF4248" s="214"/>
      <c r="BG4248" s="214"/>
      <c r="BH4248" s="212"/>
      <c r="BI4248" s="212"/>
      <c r="BJ4248"/>
      <c r="BK4248"/>
      <c r="BP4248" s="1"/>
      <c r="BQ4248" s="152"/>
      <c r="BR4248" s="152"/>
      <c r="BS4248" s="212"/>
      <c r="BT4248" s="212"/>
      <c r="BU4248"/>
      <c r="BV4248"/>
      <c r="CA4248" s="1"/>
      <c r="CB4248" s="152"/>
      <c r="CC4248" s="152"/>
      <c r="CD4248" s="212"/>
      <c r="CE4248" s="212"/>
      <c r="CF4248"/>
      <c r="CG4248"/>
      <c r="CL4248" s="1"/>
      <c r="CM4248" s="152"/>
      <c r="CN4248" s="152"/>
      <c r="CO4248" s="213"/>
      <c r="CP4248" s="213"/>
      <c r="CQ4248"/>
      <c r="CR4248"/>
      <c r="CW4248" s="1"/>
      <c r="CX4248" s="214"/>
      <c r="CY4248" s="214"/>
      <c r="CZ4248" s="212"/>
      <c r="DA4248" s="212"/>
      <c r="DB4248"/>
      <c r="DC4248"/>
      <c r="DG4248" s="1"/>
      <c r="DH4248" s="152"/>
      <c r="DI4248" s="152"/>
      <c r="DJ4248" s="212"/>
      <c r="DK4248" s="212"/>
      <c r="DL4248"/>
      <c r="DM4248"/>
      <c r="DR4248" s="1"/>
      <c r="DS4248" s="152"/>
      <c r="DT4248" s="152"/>
      <c r="DU4248" s="212"/>
      <c r="DV4248" s="212"/>
      <c r="DW4248"/>
      <c r="DX4248"/>
      <c r="EC4248" s="1"/>
      <c r="ED4248" s="152"/>
      <c r="EE4248" s="152"/>
      <c r="EF4248" s="212"/>
      <c r="EG4248" s="212"/>
      <c r="EH4248"/>
      <c r="EI4248"/>
      <c r="EN4248" s="1"/>
      <c r="EO4248" s="214"/>
      <c r="EP4248" s="214"/>
      <c r="EQ4248" s="222"/>
      <c r="ER4248" s="222"/>
      <c r="ES4248" s="215"/>
      <c r="ET4248" s="215"/>
      <c r="EU4248" s="212"/>
      <c r="EV4248" s="212"/>
      <c r="EW4248"/>
      <c r="EX4248"/>
    </row>
    <row r="4249" spans="37:154">
      <c r="AK4249" s="1"/>
      <c r="AL4249" s="152"/>
      <c r="AN4249" s="212"/>
      <c r="AP4249"/>
      <c r="AT4249" s="1"/>
      <c r="AU4249" s="152"/>
      <c r="AV4249" s="152"/>
      <c r="AW4249" s="212"/>
      <c r="AX4249" s="212"/>
      <c r="AY4249"/>
      <c r="AZ4249"/>
      <c r="BE4249" s="1"/>
      <c r="BF4249" s="214"/>
      <c r="BG4249" s="214"/>
      <c r="BH4249" s="212"/>
      <c r="BI4249" s="212"/>
      <c r="BJ4249"/>
      <c r="BK4249"/>
      <c r="BP4249" s="1"/>
      <c r="BQ4249" s="152"/>
      <c r="BR4249" s="152"/>
      <c r="BS4249" s="212"/>
      <c r="BT4249" s="212"/>
      <c r="BU4249"/>
      <c r="BV4249"/>
      <c r="CA4249" s="1"/>
      <c r="CB4249" s="152"/>
      <c r="CC4249" s="152"/>
      <c r="CD4249" s="212"/>
      <c r="CE4249" s="212"/>
      <c r="CF4249"/>
      <c r="CG4249"/>
      <c r="CL4249" s="1"/>
      <c r="CM4249" s="152"/>
      <c r="CN4249" s="152"/>
      <c r="CO4249" s="213"/>
      <c r="CP4249" s="213"/>
      <c r="CQ4249"/>
      <c r="CR4249"/>
      <c r="CW4249" s="1"/>
      <c r="CX4249" s="214"/>
      <c r="CY4249" s="214"/>
      <c r="CZ4249" s="212"/>
      <c r="DA4249" s="212"/>
      <c r="DB4249"/>
      <c r="DC4249"/>
      <c r="DG4249" s="1"/>
      <c r="DH4249" s="152"/>
      <c r="DI4249" s="152"/>
      <c r="DJ4249" s="212"/>
      <c r="DK4249" s="212"/>
      <c r="DL4249"/>
      <c r="DM4249"/>
      <c r="DR4249" s="1"/>
      <c r="DS4249" s="152"/>
      <c r="DT4249" s="152"/>
      <c r="DU4249" s="212"/>
      <c r="DV4249" s="212"/>
      <c r="DW4249"/>
      <c r="DX4249"/>
      <c r="EC4249" s="1"/>
      <c r="ED4249" s="152"/>
      <c r="EE4249" s="152"/>
      <c r="EF4249" s="212"/>
      <c r="EG4249" s="212"/>
      <c r="EH4249"/>
      <c r="EI4249"/>
      <c r="EN4249" s="1"/>
      <c r="EO4249" s="214"/>
      <c r="EP4249" s="214"/>
      <c r="EQ4249" s="222"/>
      <c r="ER4249" s="222"/>
      <c r="ES4249" s="215"/>
      <c r="ET4249" s="215"/>
      <c r="EU4249" s="212"/>
      <c r="EV4249" s="212"/>
      <c r="EW4249"/>
      <c r="EX4249"/>
    </row>
    <row r="4250" spans="37:154">
      <c r="AK4250" s="1"/>
      <c r="AL4250" s="152"/>
      <c r="AN4250" s="212"/>
      <c r="AP4250"/>
      <c r="AT4250" s="1"/>
      <c r="AU4250" s="152"/>
      <c r="AV4250" s="152"/>
      <c r="AW4250" s="212"/>
      <c r="AX4250" s="212"/>
      <c r="AY4250"/>
      <c r="AZ4250"/>
      <c r="BE4250" s="1"/>
      <c r="BF4250" s="214"/>
      <c r="BG4250" s="214"/>
      <c r="BH4250" s="212"/>
      <c r="BI4250" s="212"/>
      <c r="BJ4250"/>
      <c r="BK4250"/>
      <c r="BP4250" s="1"/>
      <c r="BQ4250" s="152"/>
      <c r="BR4250" s="152"/>
      <c r="BS4250" s="212"/>
      <c r="BT4250" s="212"/>
      <c r="BU4250"/>
      <c r="BV4250"/>
      <c r="CA4250" s="1"/>
      <c r="CB4250" s="152"/>
      <c r="CC4250" s="152"/>
      <c r="CD4250" s="212"/>
      <c r="CE4250" s="212"/>
      <c r="CF4250"/>
      <c r="CG4250"/>
      <c r="CL4250" s="1"/>
      <c r="CM4250" s="152"/>
      <c r="CN4250" s="152"/>
      <c r="CO4250" s="213"/>
      <c r="CP4250" s="213"/>
      <c r="CQ4250"/>
      <c r="CR4250"/>
      <c r="CW4250" s="1"/>
      <c r="CX4250" s="214"/>
      <c r="CY4250" s="214"/>
      <c r="CZ4250" s="212"/>
      <c r="DA4250" s="212"/>
      <c r="DB4250"/>
      <c r="DC4250"/>
      <c r="DG4250" s="1"/>
      <c r="DH4250" s="152"/>
      <c r="DI4250" s="152"/>
      <c r="DJ4250" s="212"/>
      <c r="DK4250" s="212"/>
      <c r="DL4250"/>
      <c r="DM4250"/>
      <c r="DR4250" s="1"/>
      <c r="DS4250" s="152"/>
      <c r="DT4250" s="152"/>
      <c r="DU4250" s="212"/>
      <c r="DV4250" s="212"/>
      <c r="DW4250"/>
      <c r="DX4250"/>
      <c r="EC4250" s="1"/>
      <c r="ED4250" s="152"/>
      <c r="EE4250" s="152"/>
      <c r="EF4250" s="212"/>
      <c r="EG4250" s="212"/>
      <c r="EH4250"/>
      <c r="EI4250"/>
      <c r="EN4250" s="1"/>
      <c r="EO4250" s="214"/>
      <c r="EP4250" s="214"/>
      <c r="EQ4250" s="222"/>
      <c r="ER4250" s="222"/>
      <c r="ES4250" s="215"/>
      <c r="ET4250" s="215"/>
      <c r="EU4250" s="212"/>
      <c r="EV4250" s="212"/>
      <c r="EW4250"/>
      <c r="EX4250"/>
    </row>
    <row r="4251" spans="37:154">
      <c r="AK4251" s="1"/>
      <c r="AL4251" s="152"/>
      <c r="AN4251" s="212"/>
      <c r="AP4251"/>
      <c r="AT4251" s="1"/>
      <c r="AU4251" s="152"/>
      <c r="AV4251" s="152"/>
      <c r="AW4251" s="212"/>
      <c r="AX4251" s="212"/>
      <c r="AY4251"/>
      <c r="AZ4251"/>
      <c r="BE4251" s="1"/>
      <c r="BF4251" s="214"/>
      <c r="BG4251" s="214"/>
      <c r="BH4251" s="212"/>
      <c r="BI4251" s="212"/>
      <c r="BJ4251"/>
      <c r="BK4251"/>
      <c r="BP4251" s="1"/>
      <c r="BQ4251" s="152"/>
      <c r="BR4251" s="152"/>
      <c r="BS4251" s="212"/>
      <c r="BT4251" s="212"/>
      <c r="BU4251"/>
      <c r="BV4251"/>
      <c r="CA4251" s="1"/>
      <c r="CB4251" s="152"/>
      <c r="CC4251" s="152"/>
      <c r="CD4251" s="212"/>
      <c r="CE4251" s="212"/>
      <c r="CF4251"/>
      <c r="CG4251"/>
      <c r="CL4251" s="1"/>
      <c r="CM4251" s="152"/>
      <c r="CN4251" s="152"/>
      <c r="CO4251" s="213"/>
      <c r="CP4251" s="213"/>
      <c r="CQ4251"/>
      <c r="CR4251"/>
      <c r="CW4251" s="1"/>
      <c r="CX4251" s="214"/>
      <c r="CY4251" s="214"/>
      <c r="CZ4251" s="212"/>
      <c r="DA4251" s="212"/>
      <c r="DB4251"/>
      <c r="DC4251"/>
      <c r="DG4251" s="1"/>
      <c r="DH4251" s="152"/>
      <c r="DI4251" s="152"/>
      <c r="DJ4251" s="212"/>
      <c r="DK4251" s="212"/>
      <c r="DL4251"/>
      <c r="DM4251"/>
      <c r="DR4251" s="1"/>
      <c r="DS4251" s="152"/>
      <c r="DT4251" s="152"/>
      <c r="DU4251" s="212"/>
      <c r="DV4251" s="212"/>
      <c r="DW4251"/>
      <c r="DX4251"/>
      <c r="EC4251" s="1"/>
      <c r="ED4251" s="152"/>
      <c r="EE4251" s="152"/>
      <c r="EF4251" s="212"/>
      <c r="EG4251" s="212"/>
      <c r="EH4251"/>
      <c r="EI4251"/>
      <c r="EN4251" s="1"/>
      <c r="EO4251" s="214"/>
      <c r="EP4251" s="214"/>
      <c r="EQ4251" s="222"/>
      <c r="ER4251" s="222"/>
      <c r="ES4251" s="215"/>
      <c r="ET4251" s="215"/>
      <c r="EU4251" s="212"/>
      <c r="EV4251" s="212"/>
      <c r="EW4251"/>
      <c r="EX4251"/>
    </row>
    <row r="4252" spans="37:154">
      <c r="AK4252" s="1"/>
      <c r="AL4252" s="152"/>
      <c r="AN4252" s="212"/>
      <c r="AP4252"/>
      <c r="AT4252" s="1"/>
      <c r="AU4252" s="152"/>
      <c r="AV4252" s="152"/>
      <c r="AW4252" s="212"/>
      <c r="AX4252" s="212"/>
      <c r="AY4252"/>
      <c r="AZ4252"/>
      <c r="BE4252" s="1"/>
      <c r="BF4252" s="214"/>
      <c r="BG4252" s="214"/>
      <c r="BH4252" s="212"/>
      <c r="BI4252" s="212"/>
      <c r="BJ4252"/>
      <c r="BK4252"/>
      <c r="BP4252" s="1"/>
      <c r="BQ4252" s="152"/>
      <c r="BR4252" s="152"/>
      <c r="BS4252" s="212"/>
      <c r="BT4252" s="212"/>
      <c r="BU4252"/>
      <c r="BV4252"/>
      <c r="CA4252" s="1"/>
      <c r="CB4252" s="152"/>
      <c r="CC4252" s="152"/>
      <c r="CD4252" s="212"/>
      <c r="CE4252" s="212"/>
      <c r="CF4252"/>
      <c r="CG4252"/>
      <c r="CL4252" s="1"/>
      <c r="CM4252" s="152"/>
      <c r="CN4252" s="152"/>
      <c r="CO4252" s="213"/>
      <c r="CP4252" s="213"/>
      <c r="CQ4252"/>
      <c r="CR4252"/>
      <c r="CW4252" s="1"/>
      <c r="CX4252" s="214"/>
      <c r="CY4252" s="214"/>
      <c r="CZ4252" s="212"/>
      <c r="DA4252" s="212"/>
      <c r="DB4252"/>
      <c r="DC4252"/>
      <c r="DG4252" s="1"/>
      <c r="DH4252" s="152"/>
      <c r="DI4252" s="152"/>
      <c r="DJ4252" s="212"/>
      <c r="DK4252" s="212"/>
      <c r="DL4252"/>
      <c r="DM4252"/>
      <c r="DR4252" s="1"/>
      <c r="DS4252" s="152"/>
      <c r="DT4252" s="152"/>
      <c r="DU4252" s="212"/>
      <c r="DV4252" s="212"/>
      <c r="DW4252"/>
      <c r="DX4252"/>
      <c r="EC4252" s="1"/>
      <c r="ED4252" s="152"/>
      <c r="EE4252" s="152"/>
      <c r="EF4252" s="212"/>
      <c r="EG4252" s="212"/>
      <c r="EH4252"/>
      <c r="EI4252"/>
      <c r="EN4252" s="1"/>
      <c r="EO4252" s="214"/>
      <c r="EP4252" s="214"/>
      <c r="EQ4252" s="222"/>
      <c r="ER4252" s="222"/>
      <c r="ES4252" s="215"/>
      <c r="ET4252" s="215"/>
      <c r="EU4252" s="212"/>
      <c r="EV4252" s="212"/>
      <c r="EW4252"/>
      <c r="EX4252"/>
    </row>
    <row r="4253" spans="37:154">
      <c r="AK4253" s="1"/>
      <c r="AL4253" s="152"/>
      <c r="AN4253" s="212"/>
      <c r="AP4253"/>
      <c r="AT4253" s="1"/>
      <c r="AU4253" s="152"/>
      <c r="AV4253" s="152"/>
      <c r="AW4253" s="212"/>
      <c r="AX4253" s="212"/>
      <c r="AY4253"/>
      <c r="AZ4253"/>
      <c r="BE4253" s="1"/>
      <c r="BF4253" s="214"/>
      <c r="BG4253" s="214"/>
      <c r="BH4253" s="212"/>
      <c r="BI4253" s="212"/>
      <c r="BJ4253"/>
      <c r="BK4253"/>
      <c r="BP4253" s="1"/>
      <c r="BQ4253" s="152"/>
      <c r="BR4253" s="152"/>
      <c r="BS4253" s="212"/>
      <c r="BT4253" s="212"/>
      <c r="BU4253"/>
      <c r="BV4253"/>
      <c r="CA4253" s="1"/>
      <c r="CB4253" s="152"/>
      <c r="CC4253" s="152"/>
      <c r="CD4253" s="212"/>
      <c r="CE4253" s="212"/>
      <c r="CF4253"/>
      <c r="CG4253"/>
      <c r="CL4253" s="1"/>
      <c r="CM4253" s="152"/>
      <c r="CN4253" s="152"/>
      <c r="CO4253" s="213"/>
      <c r="CP4253" s="213"/>
      <c r="CQ4253"/>
      <c r="CR4253"/>
      <c r="CW4253" s="1"/>
      <c r="CX4253" s="214"/>
      <c r="CY4253" s="214"/>
      <c r="CZ4253" s="212"/>
      <c r="DA4253" s="212"/>
      <c r="DB4253"/>
      <c r="DC4253"/>
      <c r="DG4253" s="1"/>
      <c r="DH4253" s="152"/>
      <c r="DI4253" s="152"/>
      <c r="DJ4253" s="212"/>
      <c r="DK4253" s="212"/>
      <c r="DL4253"/>
      <c r="DM4253"/>
      <c r="DR4253" s="1"/>
      <c r="DS4253" s="152"/>
      <c r="DT4253" s="152"/>
      <c r="DU4253" s="212"/>
      <c r="DV4253" s="212"/>
      <c r="DW4253"/>
      <c r="DX4253"/>
      <c r="EC4253" s="1"/>
      <c r="ED4253" s="152"/>
      <c r="EE4253" s="152"/>
      <c r="EF4253" s="212"/>
      <c r="EG4253" s="212"/>
      <c r="EH4253"/>
      <c r="EI4253"/>
      <c r="EN4253" s="1"/>
      <c r="EO4253" s="214"/>
      <c r="EP4253" s="214"/>
      <c r="EQ4253" s="222"/>
      <c r="ER4253" s="222"/>
      <c r="ES4253" s="215"/>
      <c r="ET4253" s="215"/>
      <c r="EU4253" s="212"/>
      <c r="EV4253" s="212"/>
      <c r="EW4253"/>
      <c r="EX4253"/>
    </row>
    <row r="4254" spans="37:154">
      <c r="AK4254" s="1"/>
      <c r="AL4254" s="152"/>
      <c r="AN4254" s="212"/>
      <c r="AP4254"/>
      <c r="AU4254" s="1"/>
      <c r="AV4254" s="152"/>
      <c r="AX4254" s="212"/>
      <c r="AZ4254"/>
      <c r="BF4254" s="1"/>
      <c r="BG4254" s="214"/>
      <c r="BI4254" s="212"/>
      <c r="BK4254"/>
      <c r="BQ4254" s="1"/>
      <c r="BR4254" s="152"/>
      <c r="BT4254" s="212"/>
      <c r="BV4254"/>
      <c r="CB4254" s="1"/>
      <c r="CC4254" s="152"/>
      <c r="CE4254" s="212"/>
      <c r="CG4254"/>
      <c r="CM4254" s="1"/>
      <c r="CN4254" s="152"/>
      <c r="CP4254" s="213"/>
      <c r="CR4254"/>
      <c r="CX4254" s="1"/>
      <c r="CY4254" s="214"/>
      <c r="DA4254" s="212"/>
      <c r="DC4254"/>
      <c r="DH4254" s="1"/>
      <c r="DI4254" s="152"/>
      <c r="DK4254" s="212"/>
      <c r="DM4254"/>
      <c r="DS4254" s="1"/>
      <c r="DT4254" s="152"/>
      <c r="DV4254" s="212"/>
      <c r="DX4254"/>
      <c r="ED4254" s="1"/>
      <c r="EE4254" s="152"/>
      <c r="EG4254" s="212"/>
      <c r="EI4254"/>
      <c r="EO4254" s="1"/>
      <c r="EP4254" s="214"/>
      <c r="ER4254" s="222"/>
      <c r="ET4254" s="215"/>
      <c r="EV4254" s="212"/>
      <c r="EX4254"/>
    </row>
    <row r="4255" spans="37:154">
      <c r="AK4255" s="1"/>
      <c r="AL4255" s="152"/>
      <c r="AN4255" s="212"/>
      <c r="AP4255"/>
      <c r="AU4255" s="1"/>
      <c r="AV4255" s="152"/>
      <c r="AX4255" s="212"/>
      <c r="AZ4255"/>
      <c r="BF4255" s="1"/>
      <c r="BG4255" s="214"/>
      <c r="BI4255" s="212"/>
      <c r="BK4255"/>
      <c r="BQ4255" s="1"/>
      <c r="BR4255" s="152"/>
      <c r="BT4255" s="212"/>
      <c r="BV4255"/>
      <c r="CB4255" s="1"/>
      <c r="CC4255" s="152"/>
      <c r="CE4255" s="212"/>
      <c r="CG4255"/>
      <c r="CM4255" s="1"/>
      <c r="CN4255" s="152"/>
      <c r="CP4255" s="213"/>
      <c r="CR4255"/>
      <c r="CX4255" s="1"/>
      <c r="CY4255" s="214"/>
      <c r="DA4255" s="212"/>
      <c r="DC4255"/>
      <c r="DH4255" s="1"/>
      <c r="DI4255" s="152"/>
      <c r="DK4255" s="212"/>
      <c r="DM4255"/>
      <c r="DS4255" s="1"/>
      <c r="DT4255" s="152"/>
      <c r="DV4255" s="212"/>
      <c r="DX4255"/>
      <c r="ED4255" s="1"/>
      <c r="EE4255" s="152"/>
      <c r="EG4255" s="212"/>
      <c r="EI4255"/>
      <c r="EO4255" s="1"/>
      <c r="EP4255" s="214"/>
      <c r="ER4255" s="222"/>
      <c r="ET4255" s="215"/>
      <c r="EV4255" s="212"/>
      <c r="EX4255"/>
    </row>
    <row r="4256" spans="37:154">
      <c r="AK4256" s="1"/>
      <c r="AL4256" s="152"/>
      <c r="AN4256" s="212"/>
      <c r="AP4256"/>
      <c r="AU4256" s="1"/>
      <c r="AV4256" s="152"/>
      <c r="AX4256" s="212"/>
      <c r="AZ4256"/>
      <c r="BF4256" s="1"/>
      <c r="BG4256" s="214"/>
      <c r="BI4256" s="212"/>
      <c r="BK4256"/>
      <c r="BQ4256" s="1"/>
      <c r="BR4256" s="152"/>
      <c r="BT4256" s="212"/>
      <c r="BV4256"/>
      <c r="CB4256" s="1"/>
      <c r="CC4256" s="152"/>
      <c r="CE4256" s="212"/>
      <c r="CG4256"/>
      <c r="CM4256" s="1"/>
      <c r="CN4256" s="152"/>
      <c r="CP4256" s="213"/>
      <c r="CR4256"/>
      <c r="CX4256" s="1"/>
      <c r="CY4256" s="214"/>
      <c r="DA4256" s="212"/>
      <c r="DC4256"/>
      <c r="DH4256" s="1"/>
      <c r="DI4256" s="152"/>
      <c r="DK4256" s="212"/>
      <c r="DM4256"/>
      <c r="DS4256" s="1"/>
      <c r="DT4256" s="152"/>
      <c r="DV4256" s="212"/>
      <c r="DX4256"/>
      <c r="ED4256" s="1"/>
      <c r="EE4256" s="152"/>
      <c r="EG4256" s="212"/>
      <c r="EI4256"/>
      <c r="EO4256" s="1"/>
      <c r="EP4256" s="214"/>
      <c r="ER4256" s="222"/>
      <c r="ET4256" s="215"/>
      <c r="EV4256" s="212"/>
      <c r="EX4256"/>
    </row>
    <row r="4257" spans="37:154">
      <c r="AK4257" s="1"/>
      <c r="AL4257" s="152"/>
      <c r="AN4257" s="212"/>
      <c r="AP4257"/>
      <c r="AU4257" s="1"/>
      <c r="AV4257" s="152"/>
      <c r="AX4257" s="212"/>
      <c r="AZ4257"/>
      <c r="BF4257" s="1"/>
      <c r="BG4257" s="214"/>
      <c r="BI4257" s="212"/>
      <c r="BK4257"/>
      <c r="BQ4257" s="1"/>
      <c r="BR4257" s="152"/>
      <c r="BT4257" s="212"/>
      <c r="BV4257"/>
      <c r="CB4257" s="1"/>
      <c r="CC4257" s="152"/>
      <c r="CE4257" s="212"/>
      <c r="CG4257"/>
      <c r="CM4257" s="1"/>
      <c r="CN4257" s="152"/>
      <c r="CP4257" s="213"/>
      <c r="CR4257"/>
      <c r="CX4257" s="1"/>
      <c r="CY4257" s="214"/>
      <c r="DA4257" s="212"/>
      <c r="DC4257"/>
      <c r="DH4257" s="1"/>
      <c r="DI4257" s="152"/>
      <c r="DK4257" s="212"/>
      <c r="DM4257"/>
      <c r="DS4257" s="1"/>
      <c r="DT4257" s="152"/>
      <c r="DV4257" s="212"/>
      <c r="DX4257"/>
      <c r="ED4257" s="1"/>
      <c r="EE4257" s="152"/>
      <c r="EG4257" s="212"/>
      <c r="EI4257"/>
      <c r="EO4257" s="1"/>
      <c r="EP4257" s="214"/>
      <c r="ER4257" s="222"/>
      <c r="ET4257" s="215"/>
      <c r="EV4257" s="212"/>
      <c r="EX4257"/>
    </row>
    <row r="4258" spans="37:154">
      <c r="AK4258" s="1"/>
      <c r="AL4258" s="152"/>
      <c r="AN4258" s="212"/>
      <c r="AP4258"/>
      <c r="AU4258" s="1"/>
      <c r="AV4258" s="152"/>
      <c r="AX4258" s="212"/>
      <c r="AZ4258"/>
      <c r="BF4258" s="1"/>
      <c r="BG4258" s="214"/>
      <c r="BI4258" s="212"/>
      <c r="BK4258"/>
      <c r="BQ4258" s="1"/>
      <c r="BR4258" s="152"/>
      <c r="BT4258" s="212"/>
      <c r="BV4258"/>
      <c r="CB4258" s="1"/>
      <c r="CC4258" s="152"/>
      <c r="CE4258" s="212"/>
      <c r="CG4258"/>
      <c r="CM4258" s="1"/>
      <c r="CN4258" s="152"/>
      <c r="CP4258" s="213"/>
      <c r="CR4258"/>
      <c r="CX4258" s="1"/>
      <c r="CY4258" s="214"/>
      <c r="DA4258" s="212"/>
      <c r="DC4258"/>
      <c r="DH4258" s="1"/>
      <c r="DI4258" s="152"/>
      <c r="DK4258" s="212"/>
      <c r="DM4258"/>
      <c r="DS4258" s="1"/>
      <c r="DT4258" s="152"/>
      <c r="DV4258" s="212"/>
      <c r="DX4258"/>
      <c r="ED4258" s="1"/>
      <c r="EE4258" s="152"/>
      <c r="EG4258" s="212"/>
      <c r="EI4258"/>
      <c r="EO4258" s="1"/>
      <c r="EP4258" s="214"/>
      <c r="ER4258" s="222"/>
      <c r="ET4258" s="215"/>
      <c r="EV4258" s="212"/>
      <c r="EX4258"/>
    </row>
    <row r="4259" spans="37:154">
      <c r="AK4259" s="1"/>
      <c r="AL4259" s="152"/>
      <c r="AN4259" s="212"/>
      <c r="AP4259"/>
      <c r="AU4259" s="1"/>
      <c r="AV4259" s="152"/>
      <c r="AX4259" s="212"/>
      <c r="AZ4259"/>
      <c r="BF4259" s="1"/>
      <c r="BG4259" s="214"/>
      <c r="BI4259" s="212"/>
      <c r="BK4259"/>
      <c r="BQ4259" s="1"/>
      <c r="BR4259" s="152"/>
      <c r="BT4259" s="212"/>
      <c r="BV4259"/>
      <c r="CB4259" s="1"/>
      <c r="CC4259" s="152"/>
      <c r="CE4259" s="212"/>
      <c r="CG4259"/>
      <c r="CM4259" s="1"/>
      <c r="CN4259" s="152"/>
      <c r="CP4259" s="213"/>
      <c r="CR4259"/>
      <c r="CX4259" s="1"/>
      <c r="CY4259" s="214"/>
      <c r="DA4259" s="212"/>
      <c r="DC4259"/>
      <c r="DH4259" s="1"/>
      <c r="DI4259" s="152"/>
      <c r="DK4259" s="212"/>
      <c r="DM4259"/>
      <c r="DS4259" s="1"/>
      <c r="DT4259" s="152"/>
      <c r="DV4259" s="212"/>
      <c r="DX4259"/>
      <c r="ED4259" s="1"/>
      <c r="EE4259" s="152"/>
      <c r="EG4259" s="212"/>
      <c r="EI4259"/>
      <c r="EO4259" s="1"/>
      <c r="EP4259" s="214"/>
      <c r="ER4259" s="222"/>
      <c r="ET4259" s="215"/>
      <c r="EV4259" s="212"/>
      <c r="EX4259"/>
    </row>
    <row r="4260" spans="37:154">
      <c r="AK4260" s="1"/>
      <c r="AL4260" s="152"/>
      <c r="AN4260" s="212"/>
      <c r="AP4260"/>
      <c r="AU4260" s="1"/>
      <c r="AV4260" s="152"/>
      <c r="AX4260" s="212"/>
      <c r="AZ4260"/>
      <c r="BF4260" s="1"/>
      <c r="BG4260" s="214"/>
      <c r="BI4260" s="212"/>
      <c r="BK4260"/>
      <c r="BQ4260" s="1"/>
      <c r="BR4260" s="152"/>
      <c r="BT4260" s="212"/>
      <c r="BV4260"/>
      <c r="CB4260" s="1"/>
      <c r="CC4260" s="152"/>
      <c r="CE4260" s="212"/>
      <c r="CG4260"/>
      <c r="CM4260" s="1"/>
      <c r="CN4260" s="152"/>
      <c r="CP4260" s="213"/>
      <c r="CR4260"/>
      <c r="CX4260" s="1"/>
      <c r="CY4260" s="214"/>
      <c r="DA4260" s="212"/>
      <c r="DC4260"/>
      <c r="DH4260" s="1"/>
      <c r="DI4260" s="152"/>
      <c r="DK4260" s="212"/>
      <c r="DM4260"/>
      <c r="DS4260" s="1"/>
      <c r="DT4260" s="152"/>
      <c r="DV4260" s="212"/>
      <c r="DX4260"/>
      <c r="ED4260" s="1"/>
      <c r="EE4260" s="152"/>
      <c r="EG4260" s="212"/>
      <c r="EI4260"/>
      <c r="EO4260" s="1"/>
      <c r="EP4260" s="214"/>
      <c r="ER4260" s="222"/>
      <c r="ET4260" s="215"/>
      <c r="EV4260" s="212"/>
      <c r="EX4260"/>
    </row>
    <row r="4261" spans="37:154">
      <c r="AK4261" s="1"/>
      <c r="AL4261" s="152"/>
      <c r="AN4261" s="212"/>
      <c r="AP4261"/>
      <c r="AU4261" s="1"/>
      <c r="AV4261" s="152"/>
      <c r="AX4261" s="212"/>
      <c r="AZ4261"/>
      <c r="BF4261" s="1"/>
      <c r="BG4261" s="214"/>
      <c r="BI4261" s="212"/>
      <c r="BK4261"/>
      <c r="BQ4261" s="1"/>
      <c r="BR4261" s="152"/>
      <c r="BT4261" s="212"/>
      <c r="BV4261"/>
      <c r="CB4261" s="1"/>
      <c r="CC4261" s="152"/>
      <c r="CE4261" s="212"/>
      <c r="CG4261"/>
      <c r="CM4261" s="1"/>
      <c r="CN4261" s="152"/>
      <c r="CP4261" s="213"/>
      <c r="CR4261"/>
      <c r="CX4261" s="1"/>
      <c r="CY4261" s="214"/>
      <c r="DA4261" s="212"/>
      <c r="DC4261"/>
      <c r="DH4261" s="1"/>
      <c r="DI4261" s="152"/>
      <c r="DK4261" s="212"/>
      <c r="DM4261"/>
      <c r="DS4261" s="1"/>
      <c r="DT4261" s="152"/>
      <c r="DV4261" s="212"/>
      <c r="DX4261"/>
      <c r="ED4261" s="1"/>
      <c r="EE4261" s="152"/>
      <c r="EG4261" s="212"/>
      <c r="EI4261"/>
      <c r="EO4261" s="1"/>
      <c r="EP4261" s="214"/>
      <c r="ER4261" s="222"/>
      <c r="ET4261" s="215"/>
      <c r="EV4261" s="212"/>
      <c r="EX4261"/>
    </row>
    <row r="4262" spans="37:154">
      <c r="AK4262" s="1"/>
      <c r="AL4262" s="152"/>
      <c r="AN4262" s="212"/>
      <c r="AP4262"/>
      <c r="AU4262" s="1"/>
      <c r="AV4262" s="152"/>
      <c r="AX4262" s="212"/>
      <c r="AZ4262"/>
      <c r="BF4262" s="1"/>
      <c r="BG4262" s="214"/>
      <c r="BI4262" s="212"/>
      <c r="BK4262"/>
      <c r="BQ4262" s="1"/>
      <c r="BR4262" s="152"/>
      <c r="BT4262" s="212"/>
      <c r="BV4262"/>
      <c r="CB4262" s="1"/>
      <c r="CC4262" s="152"/>
      <c r="CE4262" s="212"/>
      <c r="CG4262"/>
      <c r="CM4262" s="1"/>
      <c r="CN4262" s="152"/>
      <c r="CP4262" s="213"/>
      <c r="CR4262"/>
      <c r="CX4262" s="1"/>
      <c r="CY4262" s="214"/>
      <c r="DA4262" s="212"/>
      <c r="DC4262"/>
      <c r="DH4262" s="1"/>
      <c r="DI4262" s="152"/>
      <c r="DK4262" s="212"/>
      <c r="DM4262"/>
      <c r="DS4262" s="1"/>
      <c r="DT4262" s="152"/>
      <c r="DV4262" s="212"/>
      <c r="DX4262"/>
      <c r="ED4262" s="1"/>
      <c r="EE4262" s="152"/>
      <c r="EG4262" s="212"/>
      <c r="EI4262"/>
      <c r="EO4262" s="1"/>
      <c r="EP4262" s="214"/>
      <c r="ER4262" s="222"/>
      <c r="ET4262" s="215"/>
      <c r="EV4262" s="212"/>
      <c r="EX4262"/>
    </row>
    <row r="4263" spans="37:154">
      <c r="AK4263" s="1"/>
      <c r="AL4263" s="152"/>
      <c r="AN4263" s="212"/>
      <c r="AP4263"/>
      <c r="AU4263" s="1"/>
      <c r="AV4263" s="152"/>
      <c r="AX4263" s="212"/>
      <c r="AZ4263"/>
      <c r="BF4263" s="1"/>
      <c r="BG4263" s="214"/>
      <c r="BI4263" s="212"/>
      <c r="BK4263"/>
      <c r="BQ4263" s="1"/>
      <c r="BR4263" s="152"/>
      <c r="BT4263" s="212"/>
      <c r="BV4263"/>
      <c r="CB4263" s="1"/>
      <c r="CC4263" s="152"/>
      <c r="CE4263" s="212"/>
      <c r="CG4263"/>
      <c r="CM4263" s="1"/>
      <c r="CN4263" s="152"/>
      <c r="CP4263" s="213"/>
      <c r="CR4263"/>
      <c r="CX4263" s="1"/>
      <c r="CY4263" s="214"/>
      <c r="DA4263" s="212"/>
      <c r="DC4263"/>
      <c r="DH4263" s="1"/>
      <c r="DI4263" s="152"/>
      <c r="DK4263" s="212"/>
      <c r="DM4263"/>
      <c r="DS4263" s="1"/>
      <c r="DT4263" s="152"/>
      <c r="DV4263" s="212"/>
      <c r="DX4263"/>
      <c r="ED4263" s="1"/>
      <c r="EE4263" s="152"/>
      <c r="EG4263" s="212"/>
      <c r="EI4263"/>
      <c r="EO4263" s="1"/>
      <c r="EP4263" s="214"/>
      <c r="ER4263" s="222"/>
      <c r="ET4263" s="215"/>
      <c r="EV4263" s="212"/>
      <c r="EX4263"/>
    </row>
    <row r="4264" spans="37:154">
      <c r="AK4264" s="1"/>
      <c r="AL4264" s="152"/>
      <c r="AN4264" s="212"/>
      <c r="AP4264"/>
      <c r="AU4264" s="1"/>
      <c r="AV4264" s="152"/>
      <c r="AX4264" s="212"/>
      <c r="AZ4264"/>
      <c r="BF4264" s="1"/>
      <c r="BG4264" s="214"/>
      <c r="BI4264" s="212"/>
      <c r="BK4264"/>
      <c r="BQ4264" s="1"/>
      <c r="BR4264" s="152"/>
      <c r="BT4264" s="212"/>
      <c r="BV4264"/>
      <c r="CB4264" s="1"/>
      <c r="CC4264" s="152"/>
      <c r="CE4264" s="212"/>
      <c r="CG4264"/>
      <c r="CM4264" s="1"/>
      <c r="CN4264" s="152"/>
      <c r="CP4264" s="213"/>
      <c r="CR4264"/>
      <c r="CX4264" s="1"/>
      <c r="CY4264" s="214"/>
      <c r="DA4264" s="212"/>
      <c r="DC4264"/>
      <c r="DH4264" s="1"/>
      <c r="DI4264" s="152"/>
      <c r="DK4264" s="212"/>
      <c r="DM4264"/>
      <c r="DS4264" s="1"/>
      <c r="DT4264" s="152"/>
      <c r="DV4264" s="212"/>
      <c r="DX4264"/>
      <c r="ED4264" s="1"/>
      <c r="EE4264" s="152"/>
      <c r="EG4264" s="212"/>
      <c r="EI4264"/>
      <c r="EO4264" s="1"/>
      <c r="EP4264" s="214"/>
      <c r="ER4264" s="222"/>
      <c r="ET4264" s="215"/>
      <c r="EV4264" s="212"/>
      <c r="EX4264"/>
    </row>
    <row r="4265" spans="37:154">
      <c r="AK4265" s="1"/>
      <c r="AL4265" s="152"/>
      <c r="AN4265" s="212"/>
      <c r="AP4265"/>
      <c r="AU4265" s="1"/>
      <c r="AV4265" s="152"/>
      <c r="AX4265" s="212"/>
      <c r="AZ4265"/>
      <c r="BF4265" s="1"/>
      <c r="BG4265" s="214"/>
      <c r="BI4265" s="212"/>
      <c r="BK4265"/>
      <c r="BQ4265" s="1"/>
      <c r="BR4265" s="152"/>
      <c r="BT4265" s="212"/>
      <c r="BV4265"/>
      <c r="CB4265" s="1"/>
      <c r="CC4265" s="152"/>
      <c r="CE4265" s="212"/>
      <c r="CG4265"/>
      <c r="CM4265" s="1"/>
      <c r="CN4265" s="152"/>
      <c r="CP4265" s="213"/>
      <c r="CR4265"/>
      <c r="CX4265" s="1"/>
      <c r="CY4265" s="214"/>
      <c r="DA4265" s="212"/>
      <c r="DC4265"/>
      <c r="DH4265" s="1"/>
      <c r="DI4265" s="152"/>
      <c r="DK4265" s="212"/>
      <c r="DM4265"/>
      <c r="DS4265" s="1"/>
      <c r="DT4265" s="152"/>
      <c r="DV4265" s="212"/>
      <c r="DX4265"/>
      <c r="ED4265" s="1"/>
      <c r="EE4265" s="152"/>
      <c r="EG4265" s="212"/>
      <c r="EI4265"/>
      <c r="EO4265" s="1"/>
      <c r="EP4265" s="214"/>
      <c r="ER4265" s="222"/>
      <c r="ET4265" s="215"/>
      <c r="EV4265" s="212"/>
      <c r="EX4265"/>
    </row>
    <row r="4266" spans="37:154">
      <c r="AK4266" s="1"/>
      <c r="AL4266" s="152"/>
      <c r="AN4266" s="212"/>
      <c r="AP4266"/>
      <c r="AU4266" s="1"/>
      <c r="AV4266" s="152"/>
      <c r="AX4266" s="212"/>
      <c r="AZ4266"/>
      <c r="BF4266" s="1"/>
      <c r="BG4266" s="214"/>
      <c r="BI4266" s="212"/>
      <c r="BK4266"/>
      <c r="BQ4266" s="1"/>
      <c r="BR4266" s="152"/>
      <c r="BT4266" s="212"/>
      <c r="BV4266"/>
      <c r="CB4266" s="1"/>
      <c r="CC4266" s="152"/>
      <c r="CE4266" s="212"/>
      <c r="CG4266"/>
      <c r="CM4266" s="1"/>
      <c r="CN4266" s="152"/>
      <c r="CP4266" s="213"/>
      <c r="CR4266"/>
      <c r="CX4266" s="1"/>
      <c r="CY4266" s="214"/>
      <c r="DA4266" s="212"/>
      <c r="DC4266"/>
      <c r="DH4266" s="1"/>
      <c r="DI4266" s="152"/>
      <c r="DK4266" s="212"/>
      <c r="DM4266"/>
      <c r="DS4266" s="1"/>
      <c r="DT4266" s="152"/>
      <c r="DV4266" s="212"/>
      <c r="DX4266"/>
      <c r="ED4266" s="1"/>
      <c r="EE4266" s="152"/>
      <c r="EG4266" s="212"/>
      <c r="EI4266"/>
      <c r="EO4266" s="1"/>
      <c r="EP4266" s="214"/>
      <c r="ER4266" s="222"/>
      <c r="ET4266" s="215"/>
      <c r="EV4266" s="212"/>
      <c r="EX4266"/>
    </row>
    <row r="4267" spans="37:154">
      <c r="AK4267" s="1"/>
      <c r="AL4267" s="152"/>
      <c r="AN4267" s="212"/>
      <c r="AP4267"/>
      <c r="AU4267" s="1"/>
      <c r="AV4267" s="152"/>
      <c r="AX4267" s="212"/>
      <c r="AZ4267"/>
      <c r="BF4267" s="1"/>
      <c r="BG4267" s="214"/>
      <c r="BI4267" s="212"/>
      <c r="BK4267"/>
      <c r="BQ4267" s="1"/>
      <c r="BR4267" s="152"/>
      <c r="BT4267" s="212"/>
      <c r="BV4267"/>
      <c r="CB4267" s="1"/>
      <c r="CC4267" s="152"/>
      <c r="CE4267" s="212"/>
      <c r="CG4267"/>
      <c r="CM4267" s="1"/>
      <c r="CN4267" s="152"/>
      <c r="CP4267" s="213"/>
      <c r="CR4267"/>
      <c r="CX4267" s="1"/>
      <c r="CY4267" s="214"/>
      <c r="DA4267" s="212"/>
      <c r="DC4267"/>
      <c r="DH4267" s="1"/>
      <c r="DI4267" s="152"/>
      <c r="DK4267" s="212"/>
      <c r="DM4267"/>
      <c r="DS4267" s="1"/>
      <c r="DT4267" s="152"/>
      <c r="DV4267" s="212"/>
      <c r="DX4267"/>
      <c r="ED4267" s="1"/>
      <c r="EE4267" s="152"/>
      <c r="EG4267" s="212"/>
      <c r="EI4267"/>
      <c r="EO4267" s="1"/>
      <c r="EP4267" s="214"/>
      <c r="ER4267" s="222"/>
      <c r="ET4267" s="215"/>
      <c r="EV4267" s="212"/>
      <c r="EX4267"/>
    </row>
    <row r="4268" spans="37:154">
      <c r="AK4268" s="1"/>
      <c r="AL4268" s="152"/>
      <c r="AN4268" s="212"/>
      <c r="AP4268"/>
      <c r="AU4268" s="1"/>
      <c r="AV4268" s="152"/>
      <c r="AX4268" s="212"/>
      <c r="AZ4268"/>
      <c r="BF4268" s="1"/>
      <c r="BG4268" s="214"/>
      <c r="BI4268" s="212"/>
      <c r="BK4268"/>
      <c r="BQ4268" s="1"/>
      <c r="BR4268" s="152"/>
      <c r="BT4268" s="212"/>
      <c r="BV4268"/>
      <c r="CB4268" s="1"/>
      <c r="CC4268" s="152"/>
      <c r="CE4268" s="212"/>
      <c r="CG4268"/>
      <c r="CM4268" s="1"/>
      <c r="CN4268" s="152"/>
      <c r="CP4268" s="213"/>
      <c r="CR4268"/>
      <c r="CX4268" s="1"/>
      <c r="CY4268" s="214"/>
      <c r="DA4268" s="212"/>
      <c r="DC4268"/>
      <c r="DH4268" s="1"/>
      <c r="DI4268" s="152"/>
      <c r="DK4268" s="212"/>
      <c r="DM4268"/>
      <c r="DS4268" s="1"/>
      <c r="DT4268" s="152"/>
      <c r="DV4268" s="212"/>
      <c r="DX4268"/>
      <c r="ED4268" s="1"/>
      <c r="EE4268" s="152"/>
      <c r="EG4268" s="212"/>
      <c r="EI4268"/>
      <c r="EO4268" s="1"/>
      <c r="EP4268" s="214"/>
      <c r="ER4268" s="222"/>
      <c r="ET4268" s="215"/>
      <c r="EV4268" s="212"/>
      <c r="EX4268"/>
    </row>
    <row r="4269" spans="37:154">
      <c r="AK4269" s="1"/>
      <c r="AL4269" s="152"/>
      <c r="AN4269" s="212"/>
      <c r="AP4269"/>
      <c r="AU4269" s="1"/>
      <c r="AV4269" s="152"/>
      <c r="AX4269" s="212"/>
      <c r="AZ4269"/>
      <c r="BF4269" s="1"/>
      <c r="BG4269" s="214"/>
      <c r="BI4269" s="212"/>
      <c r="BK4269"/>
      <c r="BQ4269" s="1"/>
      <c r="BR4269" s="152"/>
      <c r="BT4269" s="212"/>
      <c r="BV4269"/>
      <c r="CB4269" s="1"/>
      <c r="CC4269" s="152"/>
      <c r="CE4269" s="212"/>
      <c r="CG4269"/>
      <c r="CM4269" s="1"/>
      <c r="CN4269" s="152"/>
      <c r="CP4269" s="213"/>
      <c r="CR4269"/>
      <c r="CX4269" s="1"/>
      <c r="CY4269" s="214"/>
      <c r="DA4269" s="212"/>
      <c r="DC4269"/>
      <c r="DH4269" s="1"/>
      <c r="DI4269" s="152"/>
      <c r="DK4269" s="212"/>
      <c r="DM4269"/>
      <c r="DS4269" s="1"/>
      <c r="DT4269" s="152"/>
      <c r="DV4269" s="212"/>
      <c r="DX4269"/>
      <c r="ED4269" s="1"/>
      <c r="EE4269" s="152"/>
      <c r="EG4269" s="212"/>
      <c r="EI4269"/>
      <c r="EO4269" s="1"/>
      <c r="EP4269" s="214"/>
      <c r="ER4269" s="222"/>
      <c r="ET4269" s="215"/>
      <c r="EV4269" s="212"/>
      <c r="EX4269"/>
    </row>
    <row r="4270" spans="37:154">
      <c r="AK4270" s="1"/>
      <c r="AL4270" s="152"/>
      <c r="AN4270" s="212"/>
      <c r="AP4270"/>
      <c r="AU4270" s="1"/>
      <c r="AV4270" s="152"/>
      <c r="AX4270" s="212"/>
      <c r="AZ4270"/>
      <c r="BF4270" s="1"/>
      <c r="BG4270" s="214"/>
      <c r="BI4270" s="212"/>
      <c r="BK4270"/>
      <c r="BQ4270" s="1"/>
      <c r="BR4270" s="152"/>
      <c r="BT4270" s="212"/>
      <c r="BV4270"/>
      <c r="CB4270" s="1"/>
      <c r="CC4270" s="152"/>
      <c r="CE4270" s="212"/>
      <c r="CG4270"/>
      <c r="CM4270" s="1"/>
      <c r="CN4270" s="152"/>
      <c r="CP4270" s="213"/>
      <c r="CR4270"/>
      <c r="CX4270" s="1"/>
      <c r="CY4270" s="214"/>
      <c r="DA4270" s="212"/>
      <c r="DC4270"/>
      <c r="DH4270" s="1"/>
      <c r="DI4270" s="152"/>
      <c r="DK4270" s="212"/>
      <c r="DM4270"/>
      <c r="DS4270" s="1"/>
      <c r="DT4270" s="152"/>
      <c r="DV4270" s="212"/>
      <c r="DX4270"/>
      <c r="ED4270" s="1"/>
      <c r="EE4270" s="152"/>
      <c r="EG4270" s="212"/>
      <c r="EI4270"/>
      <c r="EO4270" s="1"/>
      <c r="EP4270" s="214"/>
      <c r="ER4270" s="222"/>
      <c r="ET4270" s="215"/>
      <c r="EV4270" s="212"/>
      <c r="EX4270"/>
    </row>
    <row r="4271" spans="37:154">
      <c r="AK4271" s="1"/>
      <c r="AL4271" s="152"/>
      <c r="AN4271" s="212"/>
      <c r="AP4271"/>
      <c r="AU4271" s="1"/>
      <c r="AV4271" s="152"/>
      <c r="AX4271" s="212"/>
      <c r="AZ4271"/>
      <c r="BF4271" s="1"/>
      <c r="BG4271" s="214"/>
      <c r="BI4271" s="212"/>
      <c r="BK4271"/>
      <c r="BQ4271" s="1"/>
      <c r="BR4271" s="152"/>
      <c r="BT4271" s="212"/>
      <c r="BV4271"/>
      <c r="CB4271" s="1"/>
      <c r="CC4271" s="152"/>
      <c r="CE4271" s="212"/>
      <c r="CG4271"/>
      <c r="CM4271" s="1"/>
      <c r="CN4271" s="152"/>
      <c r="CP4271" s="213"/>
      <c r="CR4271"/>
      <c r="CX4271" s="1"/>
      <c r="CY4271" s="214"/>
      <c r="DA4271" s="212"/>
      <c r="DC4271"/>
      <c r="DH4271" s="1"/>
      <c r="DI4271" s="152"/>
      <c r="DK4271" s="212"/>
      <c r="DM4271"/>
      <c r="DS4271" s="1"/>
      <c r="DT4271" s="152"/>
      <c r="DV4271" s="212"/>
      <c r="DX4271"/>
      <c r="ED4271" s="1"/>
      <c r="EE4271" s="152"/>
      <c r="EG4271" s="212"/>
      <c r="EI4271"/>
      <c r="EO4271" s="1"/>
      <c r="EP4271" s="214"/>
      <c r="ER4271" s="222"/>
      <c r="ET4271" s="215"/>
      <c r="EV4271" s="212"/>
      <c r="EX4271"/>
    </row>
    <row r="4272" spans="37:154">
      <c r="AK4272" s="1"/>
      <c r="AL4272" s="152"/>
      <c r="AN4272" s="212"/>
      <c r="AP4272"/>
      <c r="AU4272" s="1"/>
      <c r="AV4272" s="152"/>
      <c r="AX4272" s="212"/>
      <c r="AZ4272"/>
      <c r="BF4272" s="1"/>
      <c r="BG4272" s="214"/>
      <c r="BI4272" s="212"/>
      <c r="BK4272"/>
      <c r="BQ4272" s="1"/>
      <c r="BR4272" s="152"/>
      <c r="BT4272" s="212"/>
      <c r="BV4272"/>
      <c r="CB4272" s="1"/>
      <c r="CC4272" s="152"/>
      <c r="CE4272" s="212"/>
      <c r="CG4272"/>
      <c r="CM4272" s="1"/>
      <c r="CN4272" s="152"/>
      <c r="CP4272" s="213"/>
      <c r="CR4272"/>
      <c r="CX4272" s="1"/>
      <c r="CY4272" s="214"/>
      <c r="DA4272" s="212"/>
      <c r="DC4272"/>
      <c r="DH4272" s="1"/>
      <c r="DI4272" s="152"/>
      <c r="DK4272" s="212"/>
      <c r="DM4272"/>
      <c r="DS4272" s="1"/>
      <c r="DT4272" s="152"/>
      <c r="DV4272" s="212"/>
      <c r="DX4272"/>
      <c r="ED4272" s="1"/>
      <c r="EE4272" s="152"/>
      <c r="EG4272" s="212"/>
      <c r="EI4272"/>
      <c r="EO4272" s="1"/>
      <c r="EP4272" s="214"/>
      <c r="ER4272" s="222"/>
      <c r="ET4272" s="215"/>
      <c r="EV4272" s="212"/>
      <c r="EX4272"/>
    </row>
    <row r="4273" spans="37:154">
      <c r="AK4273" s="1"/>
      <c r="AL4273" s="152"/>
      <c r="AN4273" s="212"/>
      <c r="AP4273"/>
      <c r="AU4273" s="1"/>
      <c r="AV4273" s="152"/>
      <c r="AX4273" s="212"/>
      <c r="AZ4273"/>
      <c r="BF4273" s="1"/>
      <c r="BG4273" s="214"/>
      <c r="BI4273" s="212"/>
      <c r="BK4273"/>
      <c r="BQ4273" s="1"/>
      <c r="BR4273" s="152"/>
      <c r="BT4273" s="212"/>
      <c r="BV4273"/>
      <c r="CB4273" s="1"/>
      <c r="CC4273" s="152"/>
      <c r="CE4273" s="212"/>
      <c r="CG4273"/>
      <c r="CM4273" s="1"/>
      <c r="CN4273" s="152"/>
      <c r="CP4273" s="213"/>
      <c r="CR4273"/>
      <c r="CX4273" s="1"/>
      <c r="CY4273" s="214"/>
      <c r="DA4273" s="212"/>
      <c r="DC4273"/>
      <c r="DH4273" s="1"/>
      <c r="DI4273" s="152"/>
      <c r="DK4273" s="212"/>
      <c r="DM4273"/>
      <c r="DS4273" s="1"/>
      <c r="DT4273" s="152"/>
      <c r="DV4273" s="212"/>
      <c r="DX4273"/>
      <c r="ED4273" s="1"/>
      <c r="EE4273" s="152"/>
      <c r="EG4273" s="212"/>
      <c r="EI4273"/>
      <c r="EO4273" s="1"/>
      <c r="EP4273" s="214"/>
      <c r="ER4273" s="222"/>
      <c r="ET4273" s="215"/>
      <c r="EV4273" s="212"/>
      <c r="EX4273"/>
    </row>
    <row r="4274" spans="37:154">
      <c r="AK4274" s="1"/>
      <c r="AL4274" s="152"/>
      <c r="AN4274" s="212"/>
      <c r="AP4274"/>
      <c r="AU4274" s="1"/>
      <c r="AV4274" s="152"/>
      <c r="AX4274" s="212"/>
      <c r="AZ4274"/>
      <c r="BF4274" s="1"/>
      <c r="BG4274" s="214"/>
      <c r="BI4274" s="212"/>
      <c r="BK4274"/>
      <c r="BQ4274" s="1"/>
      <c r="BR4274" s="152"/>
      <c r="BT4274" s="212"/>
      <c r="BV4274"/>
      <c r="CB4274" s="1"/>
      <c r="CC4274" s="152"/>
      <c r="CE4274" s="212"/>
      <c r="CG4274"/>
      <c r="CM4274" s="1"/>
      <c r="CN4274" s="152"/>
      <c r="CP4274" s="213"/>
      <c r="CR4274"/>
      <c r="CX4274" s="1"/>
      <c r="CY4274" s="214"/>
      <c r="DA4274" s="212"/>
      <c r="DC4274"/>
      <c r="DH4274" s="1"/>
      <c r="DI4274" s="152"/>
      <c r="DK4274" s="212"/>
      <c r="DM4274"/>
      <c r="DS4274" s="1"/>
      <c r="DT4274" s="152"/>
      <c r="DV4274" s="212"/>
      <c r="DX4274"/>
      <c r="ED4274" s="1"/>
      <c r="EE4274" s="152"/>
      <c r="EG4274" s="212"/>
      <c r="EI4274"/>
      <c r="EO4274" s="1"/>
      <c r="EP4274" s="214"/>
      <c r="ER4274" s="222"/>
      <c r="ET4274" s="215"/>
      <c r="EV4274" s="212"/>
      <c r="EX4274"/>
    </row>
    <row r="4275" spans="37:154">
      <c r="AK4275" s="1"/>
      <c r="AL4275" s="152"/>
      <c r="AN4275" s="212"/>
      <c r="AP4275"/>
      <c r="AU4275" s="1"/>
      <c r="AV4275" s="152"/>
      <c r="AX4275" s="212"/>
      <c r="AZ4275"/>
      <c r="BF4275" s="1"/>
      <c r="BG4275" s="214"/>
      <c r="BI4275" s="212"/>
      <c r="BK4275"/>
      <c r="BQ4275" s="1"/>
      <c r="BR4275" s="152"/>
      <c r="BT4275" s="212"/>
      <c r="BV4275"/>
      <c r="CB4275" s="1"/>
      <c r="CC4275" s="152"/>
      <c r="CE4275" s="212"/>
      <c r="CG4275"/>
      <c r="CM4275" s="1"/>
      <c r="CN4275" s="152"/>
      <c r="CP4275" s="213"/>
      <c r="CR4275"/>
      <c r="CX4275" s="1"/>
      <c r="CY4275" s="214"/>
      <c r="DA4275" s="212"/>
      <c r="DC4275"/>
      <c r="DH4275" s="1"/>
      <c r="DI4275" s="152"/>
      <c r="DK4275" s="212"/>
      <c r="DM4275"/>
      <c r="DS4275" s="1"/>
      <c r="DT4275" s="152"/>
      <c r="DV4275" s="212"/>
      <c r="DX4275"/>
      <c r="ED4275" s="1"/>
      <c r="EE4275" s="152"/>
      <c r="EG4275" s="212"/>
      <c r="EI4275"/>
      <c r="EO4275" s="1"/>
      <c r="EP4275" s="214"/>
      <c r="ER4275" s="222"/>
      <c r="ET4275" s="215"/>
      <c r="EV4275" s="212"/>
      <c r="EX4275"/>
    </row>
    <row r="4276" spans="37:154">
      <c r="AK4276" s="1"/>
      <c r="AL4276" s="152"/>
      <c r="AN4276" s="212"/>
      <c r="AP4276"/>
      <c r="AU4276" s="1"/>
      <c r="AV4276" s="152"/>
      <c r="AX4276" s="212"/>
      <c r="AZ4276"/>
      <c r="BF4276" s="1"/>
      <c r="BG4276" s="214"/>
      <c r="BI4276" s="212"/>
      <c r="BK4276"/>
      <c r="BQ4276" s="1"/>
      <c r="BR4276" s="152"/>
      <c r="BT4276" s="212"/>
      <c r="BV4276"/>
      <c r="CB4276" s="1"/>
      <c r="CC4276" s="152"/>
      <c r="CE4276" s="212"/>
      <c r="CG4276"/>
      <c r="CM4276" s="1"/>
      <c r="CN4276" s="152"/>
      <c r="CP4276" s="213"/>
      <c r="CR4276"/>
      <c r="CX4276" s="1"/>
      <c r="CY4276" s="214"/>
      <c r="DA4276" s="212"/>
      <c r="DC4276"/>
      <c r="DH4276" s="1"/>
      <c r="DI4276" s="152"/>
      <c r="DK4276" s="212"/>
      <c r="DM4276"/>
      <c r="DS4276" s="1"/>
      <c r="DT4276" s="152"/>
      <c r="DV4276" s="212"/>
      <c r="DX4276"/>
      <c r="ED4276" s="1"/>
      <c r="EE4276" s="152"/>
      <c r="EG4276" s="212"/>
      <c r="EI4276"/>
      <c r="EO4276" s="1"/>
      <c r="EP4276" s="214"/>
      <c r="ER4276" s="222"/>
      <c r="ET4276" s="215"/>
      <c r="EV4276" s="212"/>
      <c r="EX4276"/>
    </row>
    <row r="4277" spans="37:154">
      <c r="AK4277" s="1"/>
      <c r="AL4277" s="152"/>
      <c r="AN4277" s="212"/>
      <c r="AP4277"/>
      <c r="AU4277" s="1"/>
      <c r="AV4277" s="152"/>
      <c r="AX4277" s="212"/>
      <c r="AZ4277"/>
      <c r="BF4277" s="1"/>
      <c r="BG4277" s="214"/>
      <c r="BI4277" s="212"/>
      <c r="BK4277"/>
      <c r="BQ4277" s="1"/>
      <c r="BR4277" s="152"/>
      <c r="BT4277" s="212"/>
      <c r="BV4277"/>
      <c r="CB4277" s="1"/>
      <c r="CC4277" s="152"/>
      <c r="CE4277" s="212"/>
      <c r="CG4277"/>
      <c r="CM4277" s="1"/>
      <c r="CN4277" s="152"/>
      <c r="CP4277" s="213"/>
      <c r="CR4277"/>
      <c r="CX4277" s="1"/>
      <c r="CY4277" s="214"/>
      <c r="DA4277" s="212"/>
      <c r="DC4277"/>
      <c r="DH4277" s="1"/>
      <c r="DI4277" s="152"/>
      <c r="DK4277" s="212"/>
      <c r="DM4277"/>
      <c r="DS4277" s="1"/>
      <c r="DT4277" s="152"/>
      <c r="DV4277" s="212"/>
      <c r="DX4277"/>
      <c r="ED4277" s="1"/>
      <c r="EE4277" s="152"/>
      <c r="EG4277" s="212"/>
      <c r="EI4277"/>
      <c r="EO4277" s="1"/>
      <c r="EP4277" s="214"/>
      <c r="ER4277" s="222"/>
      <c r="ET4277" s="215"/>
      <c r="EV4277" s="212"/>
      <c r="EX4277"/>
    </row>
    <row r="4278" spans="37:154">
      <c r="AK4278" s="1"/>
      <c r="AL4278" s="152"/>
      <c r="AN4278" s="212"/>
      <c r="AP4278"/>
      <c r="AU4278" s="1"/>
      <c r="AV4278" s="152"/>
      <c r="AX4278" s="212"/>
      <c r="AZ4278"/>
      <c r="BF4278" s="1"/>
      <c r="BG4278" s="214"/>
      <c r="BI4278" s="212"/>
      <c r="BK4278"/>
      <c r="BQ4278" s="1"/>
      <c r="BR4278" s="152"/>
      <c r="BT4278" s="212"/>
      <c r="BV4278"/>
      <c r="CB4278" s="1"/>
      <c r="CC4278" s="152"/>
      <c r="CE4278" s="212"/>
      <c r="CG4278"/>
      <c r="CM4278" s="1"/>
      <c r="CN4278" s="152"/>
      <c r="CP4278" s="213"/>
      <c r="CR4278"/>
      <c r="CX4278" s="1"/>
      <c r="CY4278" s="214"/>
      <c r="DA4278" s="212"/>
      <c r="DC4278"/>
      <c r="DH4278" s="1"/>
      <c r="DI4278" s="152"/>
      <c r="DK4278" s="212"/>
      <c r="DM4278"/>
      <c r="DS4278" s="1"/>
      <c r="DT4278" s="152"/>
      <c r="DV4278" s="212"/>
      <c r="DX4278"/>
      <c r="ED4278" s="1"/>
      <c r="EE4278" s="152"/>
      <c r="EG4278" s="212"/>
      <c r="EI4278"/>
      <c r="EO4278" s="1"/>
      <c r="EP4278" s="214"/>
      <c r="ER4278" s="222"/>
      <c r="ET4278" s="215"/>
      <c r="EV4278" s="212"/>
      <c r="EX4278"/>
    </row>
    <row r="4279" spans="37:154">
      <c r="AK4279" s="1"/>
      <c r="AL4279" s="152"/>
      <c r="AN4279" s="212"/>
      <c r="AP4279"/>
      <c r="AU4279" s="1"/>
      <c r="AV4279" s="152"/>
      <c r="AX4279" s="212"/>
      <c r="AZ4279"/>
      <c r="BF4279" s="1"/>
      <c r="BG4279" s="214"/>
      <c r="BI4279" s="212"/>
      <c r="BK4279"/>
      <c r="BQ4279" s="1"/>
      <c r="BR4279" s="152"/>
      <c r="BT4279" s="212"/>
      <c r="BV4279"/>
      <c r="CB4279" s="1"/>
      <c r="CC4279" s="152"/>
      <c r="CE4279" s="212"/>
      <c r="CG4279"/>
      <c r="CM4279" s="1"/>
      <c r="CN4279" s="152"/>
      <c r="CP4279" s="213"/>
      <c r="CR4279"/>
      <c r="CX4279" s="1"/>
      <c r="CY4279" s="214"/>
      <c r="DA4279" s="212"/>
      <c r="DC4279"/>
      <c r="DH4279" s="1"/>
      <c r="DI4279" s="152"/>
      <c r="DK4279" s="212"/>
      <c r="DM4279"/>
      <c r="DS4279" s="1"/>
      <c r="DT4279" s="152"/>
      <c r="DV4279" s="212"/>
      <c r="DX4279"/>
      <c r="ED4279" s="1"/>
      <c r="EE4279" s="152"/>
      <c r="EG4279" s="212"/>
      <c r="EI4279"/>
      <c r="EO4279" s="1"/>
      <c r="EP4279" s="214"/>
      <c r="ER4279" s="222"/>
      <c r="ET4279" s="215"/>
      <c r="EV4279" s="212"/>
      <c r="EX4279"/>
    </row>
    <row r="4280" spans="37:154">
      <c r="AK4280" s="1"/>
      <c r="AL4280" s="152"/>
      <c r="AN4280" s="212"/>
      <c r="AP4280"/>
      <c r="AU4280" s="1"/>
      <c r="AV4280" s="152"/>
      <c r="AX4280" s="212"/>
      <c r="AZ4280"/>
      <c r="BF4280" s="1"/>
      <c r="BG4280" s="214"/>
      <c r="BI4280" s="212"/>
      <c r="BK4280"/>
      <c r="BQ4280" s="1"/>
      <c r="BR4280" s="152"/>
      <c r="BT4280" s="212"/>
      <c r="BV4280"/>
      <c r="CB4280" s="1"/>
      <c r="CC4280" s="152"/>
      <c r="CE4280" s="212"/>
      <c r="CG4280"/>
      <c r="CM4280" s="1"/>
      <c r="CN4280" s="152"/>
      <c r="CP4280" s="213"/>
      <c r="CR4280"/>
      <c r="CX4280" s="1"/>
      <c r="CY4280" s="214"/>
      <c r="DA4280" s="212"/>
      <c r="DC4280"/>
      <c r="DH4280" s="1"/>
      <c r="DI4280" s="152"/>
      <c r="DK4280" s="212"/>
      <c r="DM4280"/>
      <c r="DS4280" s="1"/>
      <c r="DT4280" s="152"/>
      <c r="DV4280" s="212"/>
      <c r="DX4280"/>
      <c r="ED4280" s="1"/>
      <c r="EE4280" s="152"/>
      <c r="EG4280" s="212"/>
      <c r="EI4280"/>
      <c r="EO4280" s="1"/>
      <c r="EP4280" s="214"/>
      <c r="ER4280" s="222"/>
      <c r="ET4280" s="215"/>
      <c r="EV4280" s="212"/>
      <c r="EX4280"/>
    </row>
    <row r="4281" spans="37:154">
      <c r="AK4281" s="1"/>
      <c r="AL4281" s="152"/>
      <c r="AN4281" s="212"/>
      <c r="AP4281"/>
      <c r="AU4281" s="1"/>
      <c r="AV4281" s="152"/>
      <c r="AX4281" s="212"/>
      <c r="AZ4281"/>
      <c r="BF4281" s="1"/>
      <c r="BG4281" s="214"/>
      <c r="BI4281" s="212"/>
      <c r="BK4281"/>
      <c r="BQ4281" s="1"/>
      <c r="BR4281" s="152"/>
      <c r="BT4281" s="212"/>
      <c r="BV4281"/>
      <c r="CB4281" s="1"/>
      <c r="CC4281" s="152"/>
      <c r="CE4281" s="212"/>
      <c r="CG4281"/>
      <c r="CM4281" s="1"/>
      <c r="CN4281" s="152"/>
      <c r="CP4281" s="213"/>
      <c r="CR4281"/>
      <c r="CX4281" s="1"/>
      <c r="CY4281" s="214"/>
      <c r="DA4281" s="212"/>
      <c r="DC4281"/>
      <c r="DH4281" s="1"/>
      <c r="DI4281" s="152"/>
      <c r="DK4281" s="212"/>
      <c r="DM4281"/>
      <c r="DS4281" s="1"/>
      <c r="DT4281" s="152"/>
      <c r="DV4281" s="212"/>
      <c r="DX4281"/>
      <c r="ED4281" s="1"/>
      <c r="EE4281" s="152"/>
      <c r="EG4281" s="212"/>
      <c r="EI4281"/>
      <c r="EO4281" s="1"/>
      <c r="EP4281" s="214"/>
      <c r="ER4281" s="222"/>
      <c r="ET4281" s="215"/>
      <c r="EV4281" s="212"/>
      <c r="EX4281"/>
    </row>
    <row r="4282" spans="37:154">
      <c r="AK4282" s="1"/>
      <c r="AL4282" s="152"/>
      <c r="AN4282" s="212"/>
      <c r="AP4282"/>
      <c r="AU4282" s="1"/>
      <c r="AV4282" s="152"/>
      <c r="AX4282" s="212"/>
      <c r="AZ4282"/>
      <c r="BF4282" s="1"/>
      <c r="BG4282" s="214"/>
      <c r="BI4282" s="212"/>
      <c r="BK4282"/>
      <c r="BQ4282" s="1"/>
      <c r="BR4282" s="152"/>
      <c r="BT4282" s="212"/>
      <c r="BV4282"/>
      <c r="CB4282" s="1"/>
      <c r="CC4282" s="152"/>
      <c r="CE4282" s="212"/>
      <c r="CG4282"/>
      <c r="CM4282" s="1"/>
      <c r="CN4282" s="152"/>
      <c r="CP4282" s="213"/>
      <c r="CR4282"/>
      <c r="CX4282" s="1"/>
      <c r="CY4282" s="214"/>
      <c r="DA4282" s="212"/>
      <c r="DC4282"/>
      <c r="DH4282" s="1"/>
      <c r="DI4282" s="152"/>
      <c r="DK4282" s="212"/>
      <c r="DM4282"/>
      <c r="DS4282" s="1"/>
      <c r="DT4282" s="152"/>
      <c r="DV4282" s="212"/>
      <c r="DX4282"/>
      <c r="ED4282" s="1"/>
      <c r="EE4282" s="152"/>
      <c r="EG4282" s="212"/>
      <c r="EI4282"/>
      <c r="EO4282" s="1"/>
      <c r="EP4282" s="214"/>
      <c r="ER4282" s="222"/>
      <c r="ET4282" s="215"/>
      <c r="EV4282" s="212"/>
      <c r="EX4282"/>
    </row>
    <row r="4283" spans="37:154">
      <c r="AK4283" s="1"/>
      <c r="AL4283" s="152"/>
      <c r="AN4283" s="212"/>
      <c r="AP4283"/>
      <c r="AU4283" s="1"/>
      <c r="AV4283" s="152"/>
      <c r="AX4283" s="212"/>
      <c r="AZ4283"/>
      <c r="BF4283" s="1"/>
      <c r="BG4283" s="214"/>
      <c r="BI4283" s="212"/>
      <c r="BK4283"/>
      <c r="BQ4283" s="1"/>
      <c r="BR4283" s="152"/>
      <c r="BT4283" s="212"/>
      <c r="BV4283"/>
      <c r="CB4283" s="1"/>
      <c r="CC4283" s="152"/>
      <c r="CE4283" s="212"/>
      <c r="CG4283"/>
      <c r="CM4283" s="1"/>
      <c r="CN4283" s="152"/>
      <c r="CP4283" s="213"/>
      <c r="CR4283"/>
      <c r="CX4283" s="1"/>
      <c r="CY4283" s="214"/>
      <c r="DA4283" s="212"/>
      <c r="DC4283"/>
      <c r="DH4283" s="1"/>
      <c r="DI4283" s="152"/>
      <c r="DK4283" s="212"/>
      <c r="DM4283"/>
      <c r="DS4283" s="1"/>
      <c r="DT4283" s="152"/>
      <c r="DV4283" s="212"/>
      <c r="DX4283"/>
      <c r="ED4283" s="1"/>
      <c r="EE4283" s="152"/>
      <c r="EG4283" s="212"/>
      <c r="EI4283"/>
      <c r="EO4283" s="1"/>
      <c r="EP4283" s="214"/>
      <c r="ER4283" s="222"/>
      <c r="ET4283" s="215"/>
      <c r="EV4283" s="212"/>
      <c r="EX4283"/>
    </row>
    <row r="4284" spans="37:154">
      <c r="AK4284" s="1"/>
      <c r="AL4284" s="152"/>
      <c r="AN4284" s="212"/>
      <c r="AP4284"/>
      <c r="AU4284" s="1"/>
      <c r="AV4284" s="152"/>
      <c r="AX4284" s="212"/>
      <c r="AZ4284"/>
      <c r="BF4284" s="1"/>
      <c r="BG4284" s="214"/>
      <c r="BI4284" s="212"/>
      <c r="BK4284"/>
      <c r="BQ4284" s="1"/>
      <c r="BR4284" s="152"/>
      <c r="BT4284" s="212"/>
      <c r="BV4284"/>
      <c r="CB4284" s="1"/>
      <c r="CC4284" s="152"/>
      <c r="CE4284" s="212"/>
      <c r="CG4284"/>
      <c r="CM4284" s="1"/>
      <c r="CN4284" s="152"/>
      <c r="CP4284" s="213"/>
      <c r="CR4284"/>
      <c r="CX4284" s="1"/>
      <c r="CY4284" s="214"/>
      <c r="DA4284" s="212"/>
      <c r="DC4284"/>
      <c r="DH4284" s="1"/>
      <c r="DI4284" s="152"/>
      <c r="DK4284" s="212"/>
      <c r="DM4284"/>
      <c r="DS4284" s="1"/>
      <c r="DT4284" s="152"/>
      <c r="DV4284" s="212"/>
      <c r="DX4284"/>
      <c r="ED4284" s="1"/>
      <c r="EE4284" s="152"/>
      <c r="EG4284" s="212"/>
      <c r="EI4284"/>
      <c r="EO4284" s="1"/>
      <c r="EP4284" s="214"/>
      <c r="ER4284" s="222"/>
      <c r="ET4284" s="215"/>
      <c r="EV4284" s="212"/>
      <c r="EX4284"/>
    </row>
    <row r="4285" spans="37:154">
      <c r="AK4285" s="1"/>
      <c r="AL4285" s="152"/>
      <c r="AN4285" s="212"/>
      <c r="AP4285"/>
      <c r="AU4285" s="1"/>
      <c r="AV4285" s="152"/>
      <c r="AX4285" s="212"/>
      <c r="AZ4285"/>
      <c r="BF4285" s="1"/>
      <c r="BG4285" s="214"/>
      <c r="BI4285" s="212"/>
      <c r="BK4285"/>
      <c r="BQ4285" s="1"/>
      <c r="BR4285" s="152"/>
      <c r="BT4285" s="212"/>
      <c r="BV4285"/>
      <c r="CB4285" s="1"/>
      <c r="CC4285" s="152"/>
      <c r="CE4285" s="212"/>
      <c r="CG4285"/>
      <c r="CM4285" s="1"/>
      <c r="CN4285" s="152"/>
      <c r="CP4285" s="213"/>
      <c r="CR4285"/>
      <c r="CX4285" s="1"/>
      <c r="CY4285" s="214"/>
      <c r="DA4285" s="212"/>
      <c r="DC4285"/>
      <c r="DH4285" s="1"/>
      <c r="DI4285" s="152"/>
      <c r="DK4285" s="212"/>
      <c r="DM4285"/>
      <c r="DS4285" s="1"/>
      <c r="DT4285" s="152"/>
      <c r="DV4285" s="212"/>
      <c r="DX4285"/>
      <c r="ED4285" s="1"/>
      <c r="EE4285" s="152"/>
      <c r="EG4285" s="212"/>
      <c r="EI4285"/>
      <c r="EO4285" s="1"/>
      <c r="EP4285" s="214"/>
      <c r="ER4285" s="222"/>
      <c r="ET4285" s="215"/>
      <c r="EV4285" s="212"/>
      <c r="EX4285"/>
    </row>
    <row r="4286" spans="37:154">
      <c r="AK4286" s="1"/>
      <c r="AL4286" s="152"/>
      <c r="AN4286" s="212"/>
      <c r="AP4286"/>
      <c r="AU4286" s="1"/>
      <c r="AV4286" s="152"/>
      <c r="AX4286" s="212"/>
      <c r="AZ4286"/>
      <c r="BF4286" s="1"/>
      <c r="BG4286" s="214"/>
      <c r="BI4286" s="212"/>
      <c r="BK4286"/>
      <c r="BQ4286" s="1"/>
      <c r="BR4286" s="152"/>
      <c r="BT4286" s="212"/>
      <c r="BV4286"/>
      <c r="CB4286" s="1"/>
      <c r="CC4286" s="152"/>
      <c r="CE4286" s="212"/>
      <c r="CG4286"/>
      <c r="CM4286" s="1"/>
      <c r="CN4286" s="152"/>
      <c r="CP4286" s="213"/>
      <c r="CR4286"/>
      <c r="CX4286" s="1"/>
      <c r="CY4286" s="214"/>
      <c r="DA4286" s="212"/>
      <c r="DC4286"/>
      <c r="DH4286" s="1"/>
      <c r="DI4286" s="152"/>
      <c r="DK4286" s="212"/>
      <c r="DM4286"/>
      <c r="DS4286" s="1"/>
      <c r="DT4286" s="152"/>
      <c r="DV4286" s="212"/>
      <c r="DX4286"/>
      <c r="ED4286" s="1"/>
      <c r="EE4286" s="152"/>
      <c r="EG4286" s="212"/>
      <c r="EI4286"/>
      <c r="EO4286" s="1"/>
      <c r="EP4286" s="214"/>
      <c r="ER4286" s="222"/>
      <c r="ET4286" s="215"/>
      <c r="EV4286" s="212"/>
      <c r="EX4286"/>
    </row>
    <row r="4287" spans="37:154">
      <c r="AK4287" s="1"/>
      <c r="AL4287" s="152"/>
      <c r="AN4287" s="212"/>
      <c r="AP4287"/>
      <c r="AU4287" s="1"/>
      <c r="AV4287" s="152"/>
      <c r="AX4287" s="212"/>
      <c r="AZ4287"/>
      <c r="BF4287" s="1"/>
      <c r="BG4287" s="214"/>
      <c r="BI4287" s="212"/>
      <c r="BK4287"/>
      <c r="BQ4287" s="1"/>
      <c r="BR4287" s="152"/>
      <c r="BT4287" s="212"/>
      <c r="BV4287"/>
      <c r="CB4287" s="1"/>
      <c r="CC4287" s="152"/>
      <c r="CE4287" s="212"/>
      <c r="CG4287"/>
      <c r="CM4287" s="1"/>
      <c r="CN4287" s="152"/>
      <c r="CP4287" s="213"/>
      <c r="CR4287"/>
      <c r="CX4287" s="1"/>
      <c r="CY4287" s="214"/>
      <c r="DA4287" s="212"/>
      <c r="DC4287"/>
      <c r="DH4287" s="1"/>
      <c r="DI4287" s="152"/>
      <c r="DK4287" s="212"/>
      <c r="DM4287"/>
      <c r="DS4287" s="1"/>
      <c r="DT4287" s="152"/>
      <c r="DV4287" s="212"/>
      <c r="DX4287"/>
      <c r="ED4287" s="1"/>
      <c r="EE4287" s="152"/>
      <c r="EG4287" s="212"/>
      <c r="EI4287"/>
      <c r="EO4287" s="1"/>
      <c r="EP4287" s="214"/>
      <c r="ER4287" s="222"/>
      <c r="ET4287" s="215"/>
      <c r="EV4287" s="212"/>
      <c r="EX4287"/>
    </row>
    <row r="4288" spans="37:154">
      <c r="AK4288" s="1"/>
      <c r="AL4288" s="152"/>
      <c r="AN4288" s="212"/>
      <c r="AP4288"/>
      <c r="AU4288" s="1"/>
      <c r="AV4288" s="152"/>
      <c r="AX4288" s="212"/>
      <c r="AZ4288"/>
      <c r="BF4288" s="1"/>
      <c r="BG4288" s="214"/>
      <c r="BI4288" s="212"/>
      <c r="BK4288"/>
      <c r="BQ4288" s="1"/>
      <c r="BR4288" s="152"/>
      <c r="BT4288" s="212"/>
      <c r="BV4288"/>
      <c r="CB4288" s="1"/>
      <c r="CC4288" s="152"/>
      <c r="CE4288" s="212"/>
      <c r="CG4288"/>
      <c r="CM4288" s="1"/>
      <c r="CN4288" s="152"/>
      <c r="CP4288" s="213"/>
      <c r="CR4288"/>
      <c r="CX4288" s="1"/>
      <c r="CY4288" s="214"/>
      <c r="DA4288" s="212"/>
      <c r="DC4288"/>
      <c r="DH4288" s="1"/>
      <c r="DI4288" s="152"/>
      <c r="DK4288" s="212"/>
      <c r="DM4288"/>
      <c r="DS4288" s="1"/>
      <c r="DT4288" s="152"/>
      <c r="DV4288" s="212"/>
      <c r="DX4288"/>
      <c r="ED4288" s="1"/>
      <c r="EE4288" s="152"/>
      <c r="EG4288" s="212"/>
      <c r="EI4288"/>
      <c r="EO4288" s="1"/>
      <c r="EP4288" s="214"/>
      <c r="ER4288" s="222"/>
      <c r="ET4288" s="215"/>
      <c r="EV4288" s="212"/>
      <c r="EX4288"/>
    </row>
    <row r="4289" spans="37:154">
      <c r="AK4289" s="1"/>
      <c r="AL4289" s="152"/>
      <c r="AN4289" s="212"/>
      <c r="AP4289"/>
      <c r="AU4289" s="1"/>
      <c r="AV4289" s="152"/>
      <c r="AX4289" s="212"/>
      <c r="AZ4289"/>
      <c r="BF4289" s="1"/>
      <c r="BG4289" s="214"/>
      <c r="BI4289" s="212"/>
      <c r="BK4289"/>
      <c r="BQ4289" s="1"/>
      <c r="BR4289" s="152"/>
      <c r="BT4289" s="212"/>
      <c r="BV4289"/>
      <c r="CB4289" s="1"/>
      <c r="CC4289" s="152"/>
      <c r="CE4289" s="212"/>
      <c r="CG4289"/>
      <c r="CM4289" s="1"/>
      <c r="CN4289" s="152"/>
      <c r="CP4289" s="213"/>
      <c r="CR4289"/>
      <c r="CX4289" s="1"/>
      <c r="CY4289" s="214"/>
      <c r="DA4289" s="212"/>
      <c r="DC4289"/>
      <c r="DH4289" s="1"/>
      <c r="DI4289" s="152"/>
      <c r="DK4289" s="212"/>
      <c r="DM4289"/>
      <c r="DS4289" s="1"/>
      <c r="DT4289" s="152"/>
      <c r="DV4289" s="212"/>
      <c r="DX4289"/>
      <c r="ED4289" s="1"/>
      <c r="EE4289" s="152"/>
      <c r="EG4289" s="212"/>
      <c r="EI4289"/>
      <c r="EO4289" s="1"/>
      <c r="EP4289" s="214"/>
      <c r="ER4289" s="222"/>
      <c r="ET4289" s="215"/>
      <c r="EV4289" s="212"/>
      <c r="EX4289"/>
    </row>
    <row r="4290" spans="37:154">
      <c r="AK4290" s="1"/>
      <c r="AL4290" s="152"/>
      <c r="AN4290" s="212"/>
      <c r="AP4290"/>
      <c r="AU4290" s="1"/>
      <c r="AV4290" s="152"/>
      <c r="AX4290" s="212"/>
      <c r="AZ4290"/>
      <c r="BF4290" s="1"/>
      <c r="BG4290" s="214"/>
      <c r="BI4290" s="212"/>
      <c r="BK4290"/>
      <c r="BQ4290" s="1"/>
      <c r="BR4290" s="152"/>
      <c r="BT4290" s="212"/>
      <c r="BV4290"/>
      <c r="CB4290" s="1"/>
      <c r="CC4290" s="152"/>
      <c r="CE4290" s="212"/>
      <c r="CG4290"/>
      <c r="CM4290" s="1"/>
      <c r="CN4290" s="152"/>
      <c r="CP4290" s="213"/>
      <c r="CR4290"/>
      <c r="CX4290" s="1"/>
      <c r="CY4290" s="214"/>
      <c r="DA4290" s="212"/>
      <c r="DC4290"/>
      <c r="DH4290" s="1"/>
      <c r="DI4290" s="152"/>
      <c r="DK4290" s="212"/>
      <c r="DM4290"/>
      <c r="DS4290" s="1"/>
      <c r="DT4290" s="152"/>
      <c r="DV4290" s="212"/>
      <c r="DX4290"/>
      <c r="ED4290" s="1"/>
      <c r="EE4290" s="152"/>
      <c r="EG4290" s="212"/>
      <c r="EI4290"/>
      <c r="EO4290" s="1"/>
      <c r="EP4290" s="214"/>
      <c r="ER4290" s="222"/>
      <c r="ET4290" s="215"/>
      <c r="EV4290" s="212"/>
      <c r="EX4290"/>
    </row>
    <row r="4291" spans="37:154">
      <c r="AK4291" s="1"/>
      <c r="AL4291" s="152"/>
      <c r="AN4291" s="212"/>
      <c r="AP4291"/>
      <c r="AU4291" s="1"/>
      <c r="AV4291" s="152"/>
      <c r="AX4291" s="212"/>
      <c r="AZ4291"/>
      <c r="BF4291" s="1"/>
      <c r="BG4291" s="214"/>
      <c r="BI4291" s="212"/>
      <c r="BK4291"/>
      <c r="BQ4291" s="1"/>
      <c r="BR4291" s="152"/>
      <c r="BT4291" s="212"/>
      <c r="BV4291"/>
      <c r="CB4291" s="1"/>
      <c r="CC4291" s="152"/>
      <c r="CE4291" s="212"/>
      <c r="CG4291"/>
      <c r="CM4291" s="1"/>
      <c r="CN4291" s="152"/>
      <c r="CP4291" s="213"/>
      <c r="CR4291"/>
      <c r="CX4291" s="1"/>
      <c r="CY4291" s="214"/>
      <c r="DA4291" s="212"/>
      <c r="DC4291"/>
      <c r="DH4291" s="1"/>
      <c r="DI4291" s="152"/>
      <c r="DK4291" s="212"/>
      <c r="DM4291"/>
      <c r="DS4291" s="1"/>
      <c r="DT4291" s="152"/>
      <c r="DV4291" s="212"/>
      <c r="DX4291"/>
      <c r="ED4291" s="1"/>
      <c r="EE4291" s="152"/>
      <c r="EG4291" s="212"/>
      <c r="EI4291"/>
      <c r="EO4291" s="1"/>
      <c r="EP4291" s="214"/>
      <c r="ER4291" s="222"/>
      <c r="ET4291" s="215"/>
      <c r="EV4291" s="212"/>
      <c r="EX4291"/>
    </row>
    <row r="4292" spans="37:154">
      <c r="AK4292" s="1"/>
      <c r="AL4292" s="152"/>
      <c r="AN4292" s="212"/>
      <c r="AP4292"/>
      <c r="AU4292" s="1"/>
      <c r="AV4292" s="152"/>
      <c r="AX4292" s="212"/>
      <c r="AZ4292"/>
      <c r="BF4292" s="1"/>
      <c r="BG4292" s="214"/>
      <c r="BI4292" s="212"/>
      <c r="BK4292"/>
      <c r="BQ4292" s="1"/>
      <c r="BR4292" s="152"/>
      <c r="BT4292" s="212"/>
      <c r="BV4292"/>
      <c r="CB4292" s="1"/>
      <c r="CC4292" s="152"/>
      <c r="CE4292" s="212"/>
      <c r="CG4292"/>
      <c r="CM4292" s="1"/>
      <c r="CN4292" s="152"/>
      <c r="CP4292" s="213"/>
      <c r="CR4292"/>
      <c r="CX4292" s="1"/>
      <c r="CY4292" s="214"/>
      <c r="DA4292" s="212"/>
      <c r="DC4292"/>
      <c r="DH4292" s="1"/>
      <c r="DI4292" s="152"/>
      <c r="DK4292" s="212"/>
      <c r="DM4292"/>
      <c r="DS4292" s="1"/>
      <c r="DT4292" s="152"/>
      <c r="DV4292" s="212"/>
      <c r="DX4292"/>
      <c r="ED4292" s="1"/>
      <c r="EE4292" s="152"/>
      <c r="EG4292" s="212"/>
      <c r="EI4292"/>
      <c r="EO4292" s="1"/>
      <c r="EP4292" s="214"/>
      <c r="ER4292" s="222"/>
      <c r="ET4292" s="215"/>
      <c r="EV4292" s="212"/>
      <c r="EX4292"/>
    </row>
    <row r="4293" spans="37:154">
      <c r="AK4293" s="1"/>
      <c r="AL4293" s="152"/>
      <c r="AN4293" s="212"/>
      <c r="AP4293"/>
      <c r="AU4293" s="1"/>
      <c r="AV4293" s="152"/>
      <c r="AX4293" s="212"/>
      <c r="AZ4293"/>
      <c r="BF4293" s="1"/>
      <c r="BG4293" s="214"/>
      <c r="BI4293" s="212"/>
      <c r="BK4293"/>
      <c r="BQ4293" s="1"/>
      <c r="BR4293" s="152"/>
      <c r="BT4293" s="212"/>
      <c r="BV4293"/>
      <c r="CB4293" s="1"/>
      <c r="CC4293" s="152"/>
      <c r="CE4293" s="212"/>
      <c r="CG4293"/>
      <c r="CM4293" s="1"/>
      <c r="CN4293" s="152"/>
      <c r="CP4293" s="213"/>
      <c r="CR4293"/>
      <c r="CX4293" s="1"/>
      <c r="CY4293" s="214"/>
      <c r="DA4293" s="212"/>
      <c r="DC4293"/>
      <c r="DH4293" s="1"/>
      <c r="DI4293" s="152"/>
      <c r="DK4293" s="212"/>
      <c r="DM4293"/>
      <c r="DS4293" s="1"/>
      <c r="DT4293" s="152"/>
      <c r="DV4293" s="212"/>
      <c r="DX4293"/>
      <c r="ED4293" s="1"/>
      <c r="EE4293" s="152"/>
      <c r="EG4293" s="212"/>
      <c r="EI4293"/>
      <c r="EO4293" s="1"/>
      <c r="EP4293" s="214"/>
      <c r="ER4293" s="222"/>
      <c r="ET4293" s="215"/>
      <c r="EV4293" s="212"/>
      <c r="EX4293"/>
    </row>
    <row r="4294" spans="37:154">
      <c r="AK4294" s="1"/>
      <c r="AL4294" s="152"/>
      <c r="AN4294" s="212"/>
      <c r="AP4294"/>
      <c r="AU4294" s="1"/>
      <c r="AV4294" s="152"/>
      <c r="AX4294" s="212"/>
      <c r="AZ4294"/>
      <c r="BF4294" s="1"/>
      <c r="BG4294" s="214"/>
      <c r="BI4294" s="212"/>
      <c r="BK4294"/>
      <c r="BQ4294" s="1"/>
      <c r="BR4294" s="152"/>
      <c r="BT4294" s="212"/>
      <c r="BV4294"/>
      <c r="CB4294" s="1"/>
      <c r="CC4294" s="152"/>
      <c r="CE4294" s="212"/>
      <c r="CG4294"/>
      <c r="CM4294" s="1"/>
      <c r="CN4294" s="152"/>
      <c r="CP4294" s="213"/>
      <c r="CR4294"/>
      <c r="CX4294" s="1"/>
      <c r="CY4294" s="214"/>
      <c r="DA4294" s="212"/>
      <c r="DC4294"/>
      <c r="DH4294" s="1"/>
      <c r="DI4294" s="152"/>
      <c r="DK4294" s="212"/>
      <c r="DM4294"/>
      <c r="DS4294" s="1"/>
      <c r="DT4294" s="152"/>
      <c r="DV4294" s="212"/>
      <c r="DX4294"/>
      <c r="ED4294" s="1"/>
      <c r="EE4294" s="152"/>
      <c r="EG4294" s="212"/>
      <c r="EI4294"/>
      <c r="EO4294" s="1"/>
      <c r="EP4294" s="214"/>
      <c r="ER4294" s="222"/>
      <c r="ET4294" s="215"/>
      <c r="EV4294" s="212"/>
      <c r="EX4294"/>
    </row>
    <row r="4295" spans="37:154">
      <c r="AK4295" s="1"/>
      <c r="AL4295" s="152"/>
      <c r="AN4295" s="212"/>
      <c r="AP4295"/>
      <c r="AU4295" s="1"/>
      <c r="AV4295" s="152"/>
      <c r="AX4295" s="212"/>
      <c r="AZ4295"/>
      <c r="BF4295" s="1"/>
      <c r="BG4295" s="214"/>
      <c r="BI4295" s="212"/>
      <c r="BK4295"/>
      <c r="BQ4295" s="1"/>
      <c r="BR4295" s="152"/>
      <c r="BT4295" s="212"/>
      <c r="BV4295"/>
      <c r="CB4295" s="1"/>
      <c r="CC4295" s="152"/>
      <c r="CE4295" s="212"/>
      <c r="CG4295"/>
      <c r="CM4295" s="1"/>
      <c r="CN4295" s="152"/>
      <c r="CP4295" s="213"/>
      <c r="CR4295"/>
      <c r="CX4295" s="1"/>
      <c r="CY4295" s="214"/>
      <c r="DA4295" s="212"/>
      <c r="DC4295"/>
      <c r="DH4295" s="1"/>
      <c r="DI4295" s="152"/>
      <c r="DK4295" s="212"/>
      <c r="DM4295"/>
      <c r="DS4295" s="1"/>
      <c r="DT4295" s="152"/>
      <c r="DV4295" s="212"/>
      <c r="DX4295"/>
      <c r="ED4295" s="1"/>
      <c r="EE4295" s="152"/>
      <c r="EG4295" s="212"/>
      <c r="EI4295"/>
      <c r="EO4295" s="1"/>
      <c r="EP4295" s="214"/>
      <c r="ER4295" s="222"/>
      <c r="ET4295" s="215"/>
      <c r="EV4295" s="212"/>
      <c r="EX4295"/>
    </row>
    <row r="4296" spans="37:154">
      <c r="AK4296" s="1"/>
      <c r="AL4296" s="152"/>
      <c r="AN4296" s="212"/>
      <c r="AP4296"/>
      <c r="AU4296" s="1"/>
      <c r="AV4296" s="152"/>
      <c r="AX4296" s="212"/>
      <c r="AZ4296"/>
      <c r="BF4296" s="1"/>
      <c r="BG4296" s="214"/>
      <c r="BI4296" s="212"/>
      <c r="BK4296"/>
      <c r="BQ4296" s="1"/>
      <c r="BR4296" s="152"/>
      <c r="BT4296" s="212"/>
      <c r="BV4296"/>
      <c r="CB4296" s="1"/>
      <c r="CC4296" s="152"/>
      <c r="CE4296" s="212"/>
      <c r="CG4296"/>
      <c r="CM4296" s="1"/>
      <c r="CN4296" s="152"/>
      <c r="CP4296" s="213"/>
      <c r="CR4296"/>
      <c r="CX4296" s="1"/>
      <c r="CY4296" s="214"/>
      <c r="DA4296" s="212"/>
      <c r="DC4296"/>
      <c r="DH4296" s="1"/>
      <c r="DI4296" s="152"/>
      <c r="DK4296" s="212"/>
      <c r="DM4296"/>
      <c r="DS4296" s="1"/>
      <c r="DT4296" s="152"/>
      <c r="DV4296" s="212"/>
      <c r="DX4296"/>
      <c r="ED4296" s="1"/>
      <c r="EE4296" s="152"/>
      <c r="EG4296" s="212"/>
      <c r="EI4296"/>
      <c r="EO4296" s="1"/>
      <c r="EP4296" s="214"/>
      <c r="ER4296" s="222"/>
      <c r="ET4296" s="215"/>
      <c r="EV4296" s="212"/>
      <c r="EX4296"/>
    </row>
    <row r="4297" spans="37:154">
      <c r="AK4297" s="1"/>
      <c r="AL4297" s="152"/>
      <c r="AN4297" s="212"/>
      <c r="AP4297"/>
      <c r="AU4297" s="1"/>
      <c r="AV4297" s="152"/>
      <c r="AX4297" s="212"/>
      <c r="AZ4297"/>
      <c r="BF4297" s="1"/>
      <c r="BG4297" s="214"/>
      <c r="BI4297" s="212"/>
      <c r="BK4297"/>
      <c r="BQ4297" s="1"/>
      <c r="BR4297" s="152"/>
      <c r="BT4297" s="212"/>
      <c r="BV4297"/>
      <c r="CB4297" s="1"/>
      <c r="CC4297" s="152"/>
      <c r="CE4297" s="212"/>
      <c r="CG4297"/>
      <c r="CM4297" s="1"/>
      <c r="CN4297" s="152"/>
      <c r="CP4297" s="213"/>
      <c r="CR4297"/>
      <c r="CX4297" s="1"/>
      <c r="CY4297" s="214"/>
      <c r="DA4297" s="212"/>
      <c r="DC4297"/>
      <c r="DH4297" s="1"/>
      <c r="DI4297" s="152"/>
      <c r="DK4297" s="212"/>
      <c r="DM4297"/>
      <c r="DS4297" s="1"/>
      <c r="DT4297" s="152"/>
      <c r="DV4297" s="212"/>
      <c r="DX4297"/>
      <c r="ED4297" s="1"/>
      <c r="EE4297" s="152"/>
      <c r="EG4297" s="212"/>
      <c r="EI4297"/>
      <c r="EO4297" s="1"/>
      <c r="EP4297" s="214"/>
      <c r="ER4297" s="222"/>
      <c r="ET4297" s="215"/>
      <c r="EV4297" s="212"/>
      <c r="EX4297"/>
    </row>
    <row r="4298" spans="37:154">
      <c r="AK4298" s="1"/>
      <c r="AL4298" s="152"/>
      <c r="AN4298" s="212"/>
      <c r="AP4298"/>
      <c r="AU4298" s="1"/>
      <c r="AV4298" s="152"/>
      <c r="AX4298" s="212"/>
      <c r="AZ4298"/>
      <c r="BF4298" s="1"/>
      <c r="BG4298" s="214"/>
      <c r="BI4298" s="212"/>
      <c r="BK4298"/>
      <c r="BQ4298" s="1"/>
      <c r="BR4298" s="152"/>
      <c r="BT4298" s="212"/>
      <c r="BV4298"/>
      <c r="CB4298" s="1"/>
      <c r="CC4298" s="152"/>
      <c r="CE4298" s="212"/>
      <c r="CG4298"/>
      <c r="CM4298" s="1"/>
      <c r="CN4298" s="152"/>
      <c r="CP4298" s="213"/>
      <c r="CR4298"/>
      <c r="CX4298" s="1"/>
      <c r="CY4298" s="214"/>
      <c r="DA4298" s="212"/>
      <c r="DC4298"/>
      <c r="DH4298" s="1"/>
      <c r="DI4298" s="152"/>
      <c r="DK4298" s="212"/>
      <c r="DM4298"/>
      <c r="DS4298" s="1"/>
      <c r="DT4298" s="152"/>
      <c r="DV4298" s="212"/>
      <c r="DX4298"/>
      <c r="ED4298" s="1"/>
      <c r="EE4298" s="152"/>
      <c r="EG4298" s="212"/>
      <c r="EI4298"/>
      <c r="EO4298" s="1"/>
      <c r="EP4298" s="214"/>
      <c r="ER4298" s="222"/>
      <c r="ET4298" s="215"/>
      <c r="EV4298" s="212"/>
      <c r="EX4298"/>
    </row>
    <row r="4299" spans="37:154">
      <c r="AK4299" s="1"/>
      <c r="AL4299" s="152"/>
      <c r="AN4299" s="212"/>
      <c r="AP4299"/>
      <c r="AU4299" s="1"/>
      <c r="AV4299" s="152"/>
      <c r="AX4299" s="212"/>
      <c r="AZ4299"/>
      <c r="BF4299" s="1"/>
      <c r="BG4299" s="214"/>
      <c r="BI4299" s="212"/>
      <c r="BK4299"/>
      <c r="BQ4299" s="1"/>
      <c r="BR4299" s="152"/>
      <c r="BT4299" s="212"/>
      <c r="BV4299"/>
      <c r="CB4299" s="1"/>
      <c r="CC4299" s="152"/>
      <c r="CE4299" s="212"/>
      <c r="CG4299"/>
      <c r="CM4299" s="1"/>
      <c r="CN4299" s="152"/>
      <c r="CP4299" s="213"/>
      <c r="CR4299"/>
      <c r="CX4299" s="1"/>
      <c r="CY4299" s="214"/>
      <c r="DA4299" s="212"/>
      <c r="DC4299"/>
      <c r="DH4299" s="1"/>
      <c r="DI4299" s="152"/>
      <c r="DK4299" s="212"/>
      <c r="DM4299"/>
      <c r="DS4299" s="1"/>
      <c r="DT4299" s="152"/>
      <c r="DV4299" s="212"/>
      <c r="DX4299"/>
      <c r="ED4299" s="1"/>
      <c r="EE4299" s="152"/>
      <c r="EG4299" s="212"/>
      <c r="EI4299"/>
      <c r="EO4299" s="1"/>
      <c r="EP4299" s="214"/>
      <c r="ER4299" s="222"/>
      <c r="ET4299" s="215"/>
      <c r="EV4299" s="212"/>
      <c r="EX4299"/>
    </row>
    <row r="4300" spans="37:154">
      <c r="AK4300" s="1"/>
      <c r="AL4300" s="152"/>
      <c r="AN4300" s="212"/>
      <c r="AP4300"/>
      <c r="AU4300" s="1"/>
      <c r="AV4300" s="152"/>
      <c r="AX4300" s="212"/>
      <c r="AZ4300"/>
      <c r="BF4300" s="1"/>
      <c r="BG4300" s="214"/>
      <c r="BI4300" s="212"/>
      <c r="BK4300"/>
      <c r="BQ4300" s="1"/>
      <c r="BR4300" s="152"/>
      <c r="BT4300" s="212"/>
      <c r="BV4300"/>
      <c r="CB4300" s="1"/>
      <c r="CC4300" s="152"/>
      <c r="CE4300" s="212"/>
      <c r="CG4300"/>
      <c r="CM4300" s="1"/>
      <c r="CN4300" s="152"/>
      <c r="CP4300" s="213"/>
      <c r="CR4300"/>
      <c r="CX4300" s="1"/>
      <c r="CY4300" s="214"/>
      <c r="DA4300" s="212"/>
      <c r="DC4300"/>
      <c r="DH4300" s="1"/>
      <c r="DI4300" s="152"/>
      <c r="DK4300" s="212"/>
      <c r="DM4300"/>
      <c r="DS4300" s="1"/>
      <c r="DT4300" s="152"/>
      <c r="DV4300" s="212"/>
      <c r="DX4300"/>
      <c r="ED4300" s="1"/>
      <c r="EE4300" s="152"/>
      <c r="EG4300" s="212"/>
      <c r="EI4300"/>
      <c r="EO4300" s="1"/>
      <c r="EP4300" s="214"/>
      <c r="ER4300" s="222"/>
      <c r="ET4300" s="215"/>
      <c r="EV4300" s="212"/>
      <c r="EX4300"/>
    </row>
    <row r="4301" spans="37:154">
      <c r="AK4301" s="1"/>
      <c r="AL4301" s="152"/>
      <c r="AN4301" s="212"/>
      <c r="AP4301"/>
      <c r="AU4301" s="1"/>
      <c r="AV4301" s="152"/>
      <c r="AX4301" s="212"/>
      <c r="AZ4301"/>
      <c r="BF4301" s="1"/>
      <c r="BG4301" s="214"/>
      <c r="BI4301" s="212"/>
      <c r="BK4301"/>
      <c r="BQ4301" s="1"/>
      <c r="BR4301" s="152"/>
      <c r="BT4301" s="212"/>
      <c r="BV4301"/>
      <c r="CB4301" s="1"/>
      <c r="CC4301" s="152"/>
      <c r="CE4301" s="212"/>
      <c r="CG4301"/>
      <c r="CM4301" s="1"/>
      <c r="CN4301" s="152"/>
      <c r="CP4301" s="213"/>
      <c r="CR4301"/>
      <c r="CX4301" s="1"/>
      <c r="CY4301" s="214"/>
      <c r="DA4301" s="212"/>
      <c r="DC4301"/>
      <c r="DH4301" s="1"/>
      <c r="DI4301" s="152"/>
      <c r="DK4301" s="212"/>
      <c r="DM4301"/>
      <c r="DS4301" s="1"/>
      <c r="DT4301" s="152"/>
      <c r="DV4301" s="212"/>
      <c r="DX4301"/>
      <c r="ED4301" s="1"/>
      <c r="EE4301" s="152"/>
      <c r="EG4301" s="212"/>
      <c r="EI4301"/>
      <c r="EO4301" s="1"/>
      <c r="EP4301" s="214"/>
      <c r="ER4301" s="222"/>
      <c r="ET4301" s="215"/>
      <c r="EV4301" s="212"/>
      <c r="EX4301"/>
    </row>
    <row r="4302" spans="37:154">
      <c r="AK4302" s="1"/>
      <c r="AL4302" s="152"/>
      <c r="AN4302" s="212"/>
      <c r="AP4302"/>
      <c r="AU4302" s="1"/>
      <c r="AV4302" s="152"/>
      <c r="AX4302" s="212"/>
      <c r="AZ4302"/>
      <c r="BF4302" s="1"/>
      <c r="BG4302" s="214"/>
      <c r="BI4302" s="212"/>
      <c r="BK4302"/>
      <c r="BQ4302" s="1"/>
      <c r="BR4302" s="152"/>
      <c r="BT4302" s="212"/>
      <c r="BV4302"/>
      <c r="CB4302" s="1"/>
      <c r="CC4302" s="152"/>
      <c r="CE4302" s="212"/>
      <c r="CG4302"/>
      <c r="CM4302" s="1"/>
      <c r="CN4302" s="152"/>
      <c r="CP4302" s="213"/>
      <c r="CR4302"/>
      <c r="CX4302" s="1"/>
      <c r="CY4302" s="214"/>
      <c r="DA4302" s="212"/>
      <c r="DC4302"/>
      <c r="DH4302" s="1"/>
      <c r="DI4302" s="152"/>
      <c r="DK4302" s="212"/>
      <c r="DM4302"/>
      <c r="DS4302" s="1"/>
      <c r="DT4302" s="152"/>
      <c r="DV4302" s="212"/>
      <c r="DX4302"/>
      <c r="ED4302" s="1"/>
      <c r="EE4302" s="152"/>
      <c r="EG4302" s="212"/>
      <c r="EI4302"/>
      <c r="EO4302" s="1"/>
      <c r="EP4302" s="214"/>
      <c r="ER4302" s="222"/>
      <c r="ET4302" s="215"/>
      <c r="EV4302" s="212"/>
      <c r="EX4302"/>
    </row>
    <row r="4303" spans="37:154">
      <c r="AK4303" s="1"/>
      <c r="AL4303" s="152"/>
      <c r="AN4303" s="212"/>
      <c r="AP4303"/>
      <c r="AU4303" s="1"/>
      <c r="AV4303" s="152"/>
      <c r="AX4303" s="212"/>
      <c r="AZ4303"/>
      <c r="BF4303" s="1"/>
      <c r="BG4303" s="214"/>
      <c r="BI4303" s="212"/>
      <c r="BK4303"/>
      <c r="BQ4303" s="1"/>
      <c r="BR4303" s="152"/>
      <c r="BT4303" s="212"/>
      <c r="BV4303"/>
      <c r="CB4303" s="1"/>
      <c r="CC4303" s="152"/>
      <c r="CE4303" s="212"/>
      <c r="CG4303"/>
      <c r="CM4303" s="1"/>
      <c r="CN4303" s="152"/>
      <c r="CP4303" s="213"/>
      <c r="CR4303"/>
      <c r="CX4303" s="1"/>
      <c r="CY4303" s="214"/>
      <c r="DA4303" s="212"/>
      <c r="DC4303"/>
      <c r="DH4303" s="1"/>
      <c r="DI4303" s="152"/>
      <c r="DK4303" s="212"/>
      <c r="DM4303"/>
      <c r="DS4303" s="1"/>
      <c r="DT4303" s="152"/>
      <c r="DV4303" s="212"/>
      <c r="DX4303"/>
      <c r="ED4303" s="1"/>
      <c r="EE4303" s="152"/>
      <c r="EG4303" s="212"/>
      <c r="EI4303"/>
      <c r="EO4303" s="1"/>
      <c r="EP4303" s="214"/>
      <c r="ER4303" s="222"/>
      <c r="ET4303" s="215"/>
      <c r="EV4303" s="212"/>
      <c r="EX4303"/>
    </row>
    <row r="4304" spans="37:154">
      <c r="AK4304" s="1"/>
      <c r="AL4304" s="152"/>
      <c r="AN4304" s="212"/>
      <c r="AP4304"/>
      <c r="AU4304" s="1"/>
      <c r="AV4304" s="152"/>
      <c r="AX4304" s="212"/>
      <c r="AZ4304"/>
      <c r="BF4304" s="1"/>
      <c r="BG4304" s="214"/>
      <c r="BI4304" s="212"/>
      <c r="BK4304"/>
      <c r="BQ4304" s="1"/>
      <c r="BR4304" s="152"/>
      <c r="BT4304" s="212"/>
      <c r="BV4304"/>
      <c r="CB4304" s="1"/>
      <c r="CC4304" s="152"/>
      <c r="CE4304" s="212"/>
      <c r="CG4304"/>
      <c r="CM4304" s="1"/>
      <c r="CN4304" s="152"/>
      <c r="CP4304" s="213"/>
      <c r="CR4304"/>
      <c r="CX4304" s="1"/>
      <c r="CY4304" s="214"/>
      <c r="DA4304" s="212"/>
      <c r="DC4304"/>
      <c r="DH4304" s="1"/>
      <c r="DI4304" s="152"/>
      <c r="DK4304" s="212"/>
      <c r="DM4304"/>
      <c r="DS4304" s="1"/>
      <c r="DT4304" s="152"/>
      <c r="DV4304" s="212"/>
      <c r="DX4304"/>
      <c r="ED4304" s="1"/>
      <c r="EE4304" s="152"/>
      <c r="EG4304" s="212"/>
      <c r="EI4304"/>
      <c r="EO4304" s="1"/>
      <c r="EP4304" s="214"/>
      <c r="ER4304" s="222"/>
      <c r="ET4304" s="215"/>
      <c r="EV4304" s="212"/>
      <c r="EX4304"/>
    </row>
    <row r="4305" spans="37:154">
      <c r="AK4305" s="1"/>
      <c r="AL4305" s="152"/>
      <c r="AN4305" s="212"/>
      <c r="AP4305"/>
      <c r="AU4305" s="1"/>
      <c r="AV4305" s="152"/>
      <c r="AX4305" s="212"/>
      <c r="AZ4305"/>
      <c r="BF4305" s="1"/>
      <c r="BG4305" s="214"/>
      <c r="BI4305" s="212"/>
      <c r="BK4305"/>
      <c r="BQ4305" s="1"/>
      <c r="BR4305" s="152"/>
      <c r="BT4305" s="212"/>
      <c r="BV4305"/>
      <c r="CB4305" s="1"/>
      <c r="CC4305" s="152"/>
      <c r="CE4305" s="212"/>
      <c r="CG4305"/>
      <c r="CM4305" s="1"/>
      <c r="CN4305" s="152"/>
      <c r="CP4305" s="213"/>
      <c r="CR4305"/>
      <c r="CX4305" s="1"/>
      <c r="CY4305" s="214"/>
      <c r="DA4305" s="212"/>
      <c r="DC4305"/>
      <c r="DH4305" s="1"/>
      <c r="DI4305" s="152"/>
      <c r="DK4305" s="212"/>
      <c r="DM4305"/>
      <c r="DS4305" s="1"/>
      <c r="DT4305" s="152"/>
      <c r="DV4305" s="212"/>
      <c r="DX4305"/>
      <c r="ED4305" s="1"/>
      <c r="EE4305" s="152"/>
      <c r="EG4305" s="212"/>
      <c r="EI4305"/>
      <c r="EO4305" s="1"/>
      <c r="EP4305" s="214"/>
      <c r="ER4305" s="222"/>
      <c r="ET4305" s="215"/>
      <c r="EV4305" s="212"/>
      <c r="EX4305"/>
    </row>
    <row r="4306" spans="37:154">
      <c r="AK4306" s="1"/>
      <c r="AL4306" s="152"/>
      <c r="AN4306" s="212"/>
      <c r="AP4306"/>
      <c r="AU4306" s="1"/>
      <c r="AV4306" s="152"/>
      <c r="AX4306" s="212"/>
      <c r="AZ4306"/>
      <c r="BF4306" s="1"/>
      <c r="BG4306" s="214"/>
      <c r="BI4306" s="212"/>
      <c r="BK4306"/>
      <c r="BQ4306" s="1"/>
      <c r="BR4306" s="152"/>
      <c r="BT4306" s="212"/>
      <c r="BV4306"/>
      <c r="CB4306" s="1"/>
      <c r="CC4306" s="152"/>
      <c r="CE4306" s="212"/>
      <c r="CG4306"/>
      <c r="CM4306" s="1"/>
      <c r="CN4306" s="152"/>
      <c r="CP4306" s="213"/>
      <c r="CR4306"/>
      <c r="CX4306" s="1"/>
      <c r="CY4306" s="214"/>
      <c r="DA4306" s="212"/>
      <c r="DC4306"/>
      <c r="DH4306" s="1"/>
      <c r="DI4306" s="152"/>
      <c r="DK4306" s="212"/>
      <c r="DM4306"/>
      <c r="DS4306" s="1"/>
      <c r="DT4306" s="152"/>
      <c r="DV4306" s="212"/>
      <c r="DX4306"/>
      <c r="ED4306" s="1"/>
      <c r="EE4306" s="152"/>
      <c r="EG4306" s="212"/>
      <c r="EI4306"/>
      <c r="EO4306" s="1"/>
      <c r="EP4306" s="214"/>
      <c r="ER4306" s="222"/>
      <c r="ET4306" s="215"/>
      <c r="EV4306" s="212"/>
      <c r="EX4306"/>
    </row>
    <row r="4307" spans="37:154">
      <c r="AK4307" s="1"/>
      <c r="AL4307" s="152"/>
      <c r="AN4307" s="212"/>
      <c r="AP4307"/>
      <c r="AU4307" s="1"/>
      <c r="AV4307" s="152"/>
      <c r="AX4307" s="212"/>
      <c r="AZ4307"/>
      <c r="BF4307" s="1"/>
      <c r="BG4307" s="214"/>
      <c r="BI4307" s="212"/>
      <c r="BK4307"/>
      <c r="BQ4307" s="1"/>
      <c r="BR4307" s="152"/>
      <c r="BT4307" s="212"/>
      <c r="BV4307"/>
      <c r="CB4307" s="1"/>
      <c r="CC4307" s="152"/>
      <c r="CE4307" s="212"/>
      <c r="CG4307"/>
      <c r="CM4307" s="1"/>
      <c r="CN4307" s="152"/>
      <c r="CP4307" s="213"/>
      <c r="CR4307"/>
      <c r="CX4307" s="1"/>
      <c r="CY4307" s="214"/>
      <c r="DA4307" s="212"/>
      <c r="DC4307"/>
      <c r="DH4307" s="1"/>
      <c r="DI4307" s="152"/>
      <c r="DK4307" s="212"/>
      <c r="DM4307"/>
      <c r="DS4307" s="1"/>
      <c r="DT4307" s="152"/>
      <c r="DV4307" s="212"/>
      <c r="DX4307"/>
      <c r="ED4307" s="1"/>
      <c r="EE4307" s="152"/>
      <c r="EG4307" s="212"/>
      <c r="EI4307"/>
      <c r="EO4307" s="1"/>
      <c r="EP4307" s="214"/>
      <c r="ER4307" s="222"/>
      <c r="ET4307" s="215"/>
      <c r="EV4307" s="212"/>
      <c r="EX4307"/>
    </row>
    <row r="4308" spans="37:154">
      <c r="AK4308" s="1"/>
      <c r="AL4308" s="152"/>
      <c r="AN4308" s="212"/>
      <c r="AP4308"/>
      <c r="AU4308" s="1"/>
      <c r="AV4308" s="152"/>
      <c r="AX4308" s="212"/>
      <c r="AZ4308"/>
      <c r="BF4308" s="1"/>
      <c r="BG4308" s="214"/>
      <c r="BI4308" s="212"/>
      <c r="BK4308"/>
      <c r="BQ4308" s="1"/>
      <c r="BR4308" s="152"/>
      <c r="BT4308" s="212"/>
      <c r="BV4308"/>
      <c r="CB4308" s="1"/>
      <c r="CC4308" s="152"/>
      <c r="CE4308" s="212"/>
      <c r="CG4308"/>
      <c r="CM4308" s="1"/>
      <c r="CN4308" s="152"/>
      <c r="CP4308" s="213"/>
      <c r="CR4308"/>
      <c r="CX4308" s="1"/>
      <c r="CY4308" s="214"/>
      <c r="DA4308" s="212"/>
      <c r="DC4308"/>
      <c r="DH4308" s="1"/>
      <c r="DI4308" s="152"/>
      <c r="DK4308" s="212"/>
      <c r="DM4308"/>
      <c r="DS4308" s="1"/>
      <c r="DT4308" s="152"/>
      <c r="DV4308" s="212"/>
      <c r="DX4308"/>
      <c r="ED4308" s="1"/>
      <c r="EE4308" s="152"/>
      <c r="EG4308" s="212"/>
      <c r="EI4308"/>
      <c r="EO4308" s="1"/>
      <c r="EP4308" s="214"/>
      <c r="ER4308" s="222"/>
      <c r="ET4308" s="215"/>
      <c r="EV4308" s="212"/>
      <c r="EX4308"/>
    </row>
    <row r="4309" spans="37:154">
      <c r="AK4309" s="1"/>
      <c r="AL4309" s="152"/>
      <c r="AN4309" s="212"/>
      <c r="AP4309"/>
      <c r="AU4309" s="1"/>
      <c r="AV4309" s="152"/>
      <c r="AX4309" s="212"/>
      <c r="AZ4309"/>
      <c r="BF4309" s="1"/>
      <c r="BG4309" s="214"/>
      <c r="BI4309" s="212"/>
      <c r="BK4309"/>
      <c r="BQ4309" s="1"/>
      <c r="BR4309" s="152"/>
      <c r="BT4309" s="212"/>
      <c r="BV4309"/>
      <c r="CB4309" s="1"/>
      <c r="CC4309" s="152"/>
      <c r="CE4309" s="212"/>
      <c r="CG4309"/>
      <c r="CM4309" s="1"/>
      <c r="CN4309" s="152"/>
      <c r="CP4309" s="213"/>
      <c r="CR4309"/>
      <c r="CX4309" s="1"/>
      <c r="CY4309" s="214"/>
      <c r="DA4309" s="212"/>
      <c r="DC4309"/>
      <c r="DH4309" s="1"/>
      <c r="DI4309" s="152"/>
      <c r="DK4309" s="212"/>
      <c r="DM4309"/>
      <c r="DS4309" s="1"/>
      <c r="DT4309" s="152"/>
      <c r="DV4309" s="212"/>
      <c r="DX4309"/>
      <c r="ED4309" s="1"/>
      <c r="EE4309" s="152"/>
      <c r="EG4309" s="212"/>
      <c r="EI4309"/>
      <c r="EO4309" s="1"/>
      <c r="EP4309" s="214"/>
      <c r="ER4309" s="222"/>
      <c r="ET4309" s="215"/>
      <c r="EV4309" s="212"/>
      <c r="EX4309"/>
    </row>
    <row r="4310" spans="37:154">
      <c r="AK4310" s="1"/>
      <c r="AL4310" s="152"/>
      <c r="AN4310" s="212"/>
      <c r="AP4310"/>
      <c r="AU4310" s="1"/>
      <c r="AV4310" s="152"/>
      <c r="AX4310" s="212"/>
      <c r="AZ4310"/>
      <c r="BF4310" s="1"/>
      <c r="BG4310" s="214"/>
      <c r="BI4310" s="212"/>
      <c r="BK4310"/>
      <c r="BQ4310" s="1"/>
      <c r="BR4310" s="152"/>
      <c r="BT4310" s="212"/>
      <c r="BV4310"/>
      <c r="CB4310" s="1"/>
      <c r="CC4310" s="152"/>
      <c r="CE4310" s="212"/>
      <c r="CG4310"/>
      <c r="CM4310" s="1"/>
      <c r="CN4310" s="152"/>
      <c r="CP4310" s="213"/>
      <c r="CR4310"/>
      <c r="CX4310" s="1"/>
      <c r="CY4310" s="214"/>
      <c r="DA4310" s="212"/>
      <c r="DC4310"/>
      <c r="DH4310" s="1"/>
      <c r="DI4310" s="152"/>
      <c r="DK4310" s="212"/>
      <c r="DM4310"/>
      <c r="DS4310" s="1"/>
      <c r="DT4310" s="152"/>
      <c r="DV4310" s="212"/>
      <c r="DX4310"/>
      <c r="ED4310" s="1"/>
      <c r="EE4310" s="152"/>
      <c r="EG4310" s="212"/>
      <c r="EI4310"/>
      <c r="EO4310" s="1"/>
      <c r="EP4310" s="214"/>
      <c r="ER4310" s="222"/>
      <c r="ET4310" s="215"/>
      <c r="EV4310" s="212"/>
      <c r="EX4310"/>
    </row>
    <row r="4311" spans="37:154">
      <c r="AK4311" s="1"/>
      <c r="AL4311" s="152"/>
      <c r="AN4311" s="212"/>
      <c r="AP4311"/>
      <c r="AU4311" s="1"/>
      <c r="AV4311" s="152"/>
      <c r="AX4311" s="212"/>
      <c r="AZ4311"/>
      <c r="BF4311" s="1"/>
      <c r="BG4311" s="214"/>
      <c r="BI4311" s="212"/>
      <c r="BK4311"/>
      <c r="BQ4311" s="1"/>
      <c r="BR4311" s="152"/>
      <c r="BT4311" s="212"/>
      <c r="BV4311"/>
      <c r="CB4311" s="1"/>
      <c r="CC4311" s="152"/>
      <c r="CE4311" s="212"/>
      <c r="CG4311"/>
      <c r="CM4311" s="1"/>
      <c r="CN4311" s="152"/>
      <c r="CP4311" s="213"/>
      <c r="CR4311"/>
      <c r="CX4311" s="1"/>
      <c r="CY4311" s="214"/>
      <c r="DA4311" s="212"/>
      <c r="DC4311"/>
      <c r="DH4311" s="1"/>
      <c r="DI4311" s="152"/>
      <c r="DK4311" s="212"/>
      <c r="DM4311"/>
      <c r="DS4311" s="1"/>
      <c r="DT4311" s="152"/>
      <c r="DV4311" s="212"/>
      <c r="DX4311"/>
      <c r="ED4311" s="1"/>
      <c r="EE4311" s="152"/>
      <c r="EG4311" s="212"/>
      <c r="EI4311"/>
      <c r="EO4311" s="1"/>
      <c r="EP4311" s="214"/>
      <c r="ER4311" s="222"/>
      <c r="ET4311" s="215"/>
      <c r="EV4311" s="212"/>
      <c r="EX4311"/>
    </row>
    <row r="4312" spans="37:154">
      <c r="AK4312" s="1"/>
      <c r="AL4312" s="152"/>
      <c r="AN4312" s="212"/>
      <c r="AP4312"/>
      <c r="AU4312" s="1"/>
      <c r="AV4312" s="152"/>
      <c r="AX4312" s="212"/>
      <c r="AZ4312"/>
      <c r="BF4312" s="1"/>
      <c r="BG4312" s="214"/>
      <c r="BI4312" s="212"/>
      <c r="BK4312"/>
      <c r="BQ4312" s="1"/>
      <c r="BR4312" s="152"/>
      <c r="BT4312" s="212"/>
      <c r="BV4312"/>
      <c r="CB4312" s="1"/>
      <c r="CC4312" s="152"/>
      <c r="CE4312" s="212"/>
      <c r="CG4312"/>
      <c r="CM4312" s="1"/>
      <c r="CN4312" s="152"/>
      <c r="CP4312" s="213"/>
      <c r="CR4312"/>
      <c r="CX4312" s="1"/>
      <c r="CY4312" s="214"/>
      <c r="DA4312" s="212"/>
      <c r="DC4312"/>
      <c r="DH4312" s="1"/>
      <c r="DI4312" s="152"/>
      <c r="DK4312" s="212"/>
      <c r="DM4312"/>
      <c r="DS4312" s="1"/>
      <c r="DT4312" s="152"/>
      <c r="DV4312" s="212"/>
      <c r="DX4312"/>
      <c r="ED4312" s="1"/>
      <c r="EE4312" s="152"/>
      <c r="EG4312" s="212"/>
      <c r="EI4312"/>
      <c r="EO4312" s="1"/>
      <c r="EP4312" s="214"/>
      <c r="ER4312" s="222"/>
      <c r="ET4312" s="215"/>
      <c r="EV4312" s="212"/>
      <c r="EX4312"/>
    </row>
    <row r="4313" spans="37:154">
      <c r="AK4313" s="1"/>
      <c r="AL4313" s="152"/>
      <c r="AN4313" s="212"/>
      <c r="AP4313"/>
      <c r="AU4313" s="1"/>
      <c r="AV4313" s="152"/>
      <c r="AX4313" s="212"/>
      <c r="AZ4313"/>
      <c r="BF4313" s="1"/>
      <c r="BG4313" s="214"/>
      <c r="BI4313" s="212"/>
      <c r="BK4313"/>
      <c r="BQ4313" s="1"/>
      <c r="BR4313" s="152"/>
      <c r="BT4313" s="212"/>
      <c r="BV4313"/>
      <c r="CB4313" s="1"/>
      <c r="CC4313" s="152"/>
      <c r="CE4313" s="212"/>
      <c r="CG4313"/>
      <c r="CM4313" s="1"/>
      <c r="CN4313" s="152"/>
      <c r="CP4313" s="213"/>
      <c r="CR4313"/>
      <c r="CX4313" s="1"/>
      <c r="CY4313" s="214"/>
      <c r="DA4313" s="212"/>
      <c r="DC4313"/>
      <c r="DH4313" s="1"/>
      <c r="DI4313" s="152"/>
      <c r="DK4313" s="212"/>
      <c r="DM4313"/>
      <c r="DS4313" s="1"/>
      <c r="DT4313" s="152"/>
      <c r="DV4313" s="212"/>
      <c r="DX4313"/>
      <c r="ED4313" s="1"/>
      <c r="EE4313" s="152"/>
      <c r="EG4313" s="212"/>
      <c r="EI4313"/>
      <c r="EO4313" s="1"/>
      <c r="EP4313" s="214"/>
      <c r="ER4313" s="222"/>
      <c r="ET4313" s="215"/>
      <c r="EV4313" s="212"/>
      <c r="EX4313"/>
    </row>
    <row r="4314" spans="37:154">
      <c r="AK4314" s="1"/>
      <c r="AL4314" s="152"/>
      <c r="AN4314" s="212"/>
      <c r="AP4314"/>
      <c r="AU4314" s="1"/>
      <c r="AV4314" s="152"/>
      <c r="AX4314" s="212"/>
      <c r="AZ4314"/>
      <c r="BF4314" s="1"/>
      <c r="BG4314" s="214"/>
      <c r="BI4314" s="212"/>
      <c r="BK4314"/>
      <c r="BQ4314" s="1"/>
      <c r="BR4314" s="152"/>
      <c r="BT4314" s="212"/>
      <c r="BV4314"/>
      <c r="CB4314" s="1"/>
      <c r="CC4314" s="152"/>
      <c r="CE4314" s="212"/>
      <c r="CG4314"/>
      <c r="CM4314" s="1"/>
      <c r="CN4314" s="152"/>
      <c r="CP4314" s="213"/>
      <c r="CR4314"/>
      <c r="CX4314" s="1"/>
      <c r="CY4314" s="214"/>
      <c r="DA4314" s="212"/>
      <c r="DC4314"/>
      <c r="DH4314" s="1"/>
      <c r="DI4314" s="152"/>
      <c r="DK4314" s="212"/>
      <c r="DM4314"/>
      <c r="DS4314" s="1"/>
      <c r="DT4314" s="152"/>
      <c r="DV4314" s="212"/>
      <c r="DX4314"/>
      <c r="ED4314" s="1"/>
      <c r="EE4314" s="152"/>
      <c r="EG4314" s="212"/>
      <c r="EI4314"/>
      <c r="EO4314" s="1"/>
      <c r="EP4314" s="214"/>
      <c r="ER4314" s="222"/>
      <c r="ET4314" s="215"/>
      <c r="EV4314" s="212"/>
      <c r="EX4314"/>
    </row>
    <row r="4315" spans="37:154">
      <c r="AK4315" s="1"/>
      <c r="AL4315" s="152"/>
      <c r="AN4315" s="212"/>
      <c r="AP4315"/>
      <c r="AU4315" s="1"/>
      <c r="AV4315" s="152"/>
      <c r="AX4315" s="212"/>
      <c r="AZ4315"/>
      <c r="BF4315" s="1"/>
      <c r="BG4315" s="214"/>
      <c r="BI4315" s="212"/>
      <c r="BK4315"/>
      <c r="BQ4315" s="1"/>
      <c r="BR4315" s="152"/>
      <c r="BT4315" s="212"/>
      <c r="BV4315"/>
      <c r="CB4315" s="1"/>
      <c r="CC4315" s="152"/>
      <c r="CE4315" s="212"/>
      <c r="CG4315"/>
      <c r="CM4315" s="1"/>
      <c r="CN4315" s="152"/>
      <c r="CP4315" s="213"/>
      <c r="CR4315"/>
      <c r="CX4315" s="1"/>
      <c r="CY4315" s="214"/>
      <c r="DA4315" s="212"/>
      <c r="DC4315"/>
      <c r="DH4315" s="1"/>
      <c r="DI4315" s="152"/>
      <c r="DK4315" s="212"/>
      <c r="DM4315"/>
      <c r="DS4315" s="1"/>
      <c r="DT4315" s="152"/>
      <c r="DV4315" s="212"/>
      <c r="DX4315"/>
      <c r="ED4315" s="1"/>
      <c r="EE4315" s="152"/>
      <c r="EG4315" s="212"/>
      <c r="EI4315"/>
      <c r="EO4315" s="1"/>
      <c r="EP4315" s="214"/>
      <c r="ER4315" s="222"/>
      <c r="ET4315" s="215"/>
      <c r="EV4315" s="212"/>
      <c r="EX4315"/>
    </row>
    <row r="4316" spans="37:154">
      <c r="AK4316" s="1"/>
      <c r="AL4316" s="152"/>
      <c r="AN4316" s="212"/>
      <c r="AP4316"/>
      <c r="AU4316" s="1"/>
      <c r="AV4316" s="152"/>
      <c r="AX4316" s="212"/>
      <c r="AZ4316"/>
      <c r="BF4316" s="1"/>
      <c r="BG4316" s="214"/>
      <c r="BI4316" s="212"/>
      <c r="BK4316"/>
      <c r="BQ4316" s="1"/>
      <c r="BR4316" s="152"/>
      <c r="BT4316" s="212"/>
      <c r="BV4316"/>
      <c r="CB4316" s="1"/>
      <c r="CC4316" s="152"/>
      <c r="CE4316" s="212"/>
      <c r="CG4316"/>
      <c r="CM4316" s="1"/>
      <c r="CN4316" s="152"/>
      <c r="CP4316" s="213"/>
      <c r="CR4316"/>
      <c r="CX4316" s="1"/>
      <c r="CY4316" s="214"/>
      <c r="DA4316" s="212"/>
      <c r="DC4316"/>
      <c r="DH4316" s="1"/>
      <c r="DI4316" s="152"/>
      <c r="DK4316" s="212"/>
      <c r="DM4316"/>
      <c r="DS4316" s="1"/>
      <c r="DT4316" s="152"/>
      <c r="DV4316" s="212"/>
      <c r="DX4316"/>
      <c r="ED4316" s="1"/>
      <c r="EE4316" s="152"/>
      <c r="EG4316" s="212"/>
      <c r="EI4316"/>
      <c r="EO4316" s="1"/>
      <c r="EP4316" s="214"/>
      <c r="ER4316" s="222"/>
      <c r="ET4316" s="215"/>
      <c r="EV4316" s="212"/>
      <c r="EX4316"/>
    </row>
    <row r="4317" spans="37:154">
      <c r="AK4317" s="1"/>
      <c r="AL4317" s="152"/>
      <c r="AN4317" s="212"/>
      <c r="AP4317"/>
      <c r="AU4317" s="1"/>
      <c r="AV4317" s="152"/>
      <c r="AX4317" s="212"/>
      <c r="AZ4317"/>
      <c r="BF4317" s="1"/>
      <c r="BG4317" s="214"/>
      <c r="BI4317" s="212"/>
      <c r="BK4317"/>
      <c r="BQ4317" s="1"/>
      <c r="BR4317" s="152"/>
      <c r="BT4317" s="212"/>
      <c r="BV4317"/>
      <c r="CB4317" s="1"/>
      <c r="CC4317" s="152"/>
      <c r="CE4317" s="212"/>
      <c r="CG4317"/>
      <c r="CM4317" s="1"/>
      <c r="CN4317" s="152"/>
      <c r="CP4317" s="213"/>
      <c r="CR4317"/>
      <c r="CX4317" s="1"/>
      <c r="CY4317" s="214"/>
      <c r="DA4317" s="212"/>
      <c r="DC4317"/>
      <c r="DH4317" s="1"/>
      <c r="DI4317" s="152"/>
      <c r="DK4317" s="212"/>
      <c r="DM4317"/>
      <c r="DS4317" s="1"/>
      <c r="DT4317" s="152"/>
      <c r="DV4317" s="212"/>
      <c r="DX4317"/>
      <c r="ED4317" s="1"/>
      <c r="EE4317" s="152"/>
      <c r="EG4317" s="212"/>
      <c r="EI4317"/>
      <c r="EO4317" s="1"/>
      <c r="EP4317" s="214"/>
      <c r="ER4317" s="222"/>
      <c r="ET4317" s="215"/>
      <c r="EV4317" s="212"/>
      <c r="EX4317"/>
    </row>
    <row r="4318" spans="37:154">
      <c r="AK4318" s="1"/>
      <c r="AL4318" s="152"/>
      <c r="AN4318" s="212"/>
      <c r="AP4318"/>
      <c r="AU4318" s="1"/>
      <c r="AV4318" s="152"/>
      <c r="AX4318" s="212"/>
      <c r="AZ4318"/>
      <c r="BF4318" s="1"/>
      <c r="BG4318" s="214"/>
      <c r="BI4318" s="212"/>
      <c r="BK4318"/>
      <c r="BQ4318" s="1"/>
      <c r="BR4318" s="152"/>
      <c r="BT4318" s="212"/>
      <c r="BV4318"/>
      <c r="CB4318" s="1"/>
      <c r="CC4318" s="152"/>
      <c r="CE4318" s="212"/>
      <c r="CG4318"/>
      <c r="CM4318" s="1"/>
      <c r="CN4318" s="152"/>
      <c r="CP4318" s="213"/>
      <c r="CR4318"/>
      <c r="CX4318" s="1"/>
      <c r="CY4318" s="214"/>
      <c r="DA4318" s="212"/>
      <c r="DC4318"/>
      <c r="DH4318" s="1"/>
      <c r="DI4318" s="152"/>
      <c r="DK4318" s="212"/>
      <c r="DM4318"/>
      <c r="DS4318" s="1"/>
      <c r="DT4318" s="152"/>
      <c r="DV4318" s="212"/>
      <c r="DX4318"/>
      <c r="ED4318" s="1"/>
      <c r="EE4318" s="152"/>
      <c r="EG4318" s="212"/>
      <c r="EI4318"/>
      <c r="EO4318" s="1"/>
      <c r="EP4318" s="214"/>
      <c r="ER4318" s="222"/>
      <c r="ET4318" s="215"/>
      <c r="EV4318" s="212"/>
      <c r="EX4318"/>
    </row>
    <row r="4319" spans="37:154">
      <c r="AK4319" s="1"/>
      <c r="AL4319" s="152"/>
      <c r="AN4319" s="212"/>
      <c r="AP4319"/>
      <c r="AU4319" s="1"/>
      <c r="AV4319" s="152"/>
      <c r="AX4319" s="212"/>
      <c r="AZ4319"/>
      <c r="BF4319" s="1"/>
      <c r="BG4319" s="214"/>
      <c r="BI4319" s="212"/>
      <c r="BK4319"/>
      <c r="BQ4319" s="1"/>
      <c r="BR4319" s="152"/>
      <c r="BT4319" s="212"/>
      <c r="BV4319"/>
      <c r="CB4319" s="1"/>
      <c r="CC4319" s="152"/>
      <c r="CE4319" s="212"/>
      <c r="CG4319"/>
      <c r="CM4319" s="1"/>
      <c r="CN4319" s="152"/>
      <c r="CP4319" s="213"/>
      <c r="CR4319"/>
      <c r="CX4319" s="1"/>
      <c r="CY4319" s="214"/>
      <c r="DA4319" s="212"/>
      <c r="DC4319"/>
      <c r="DH4319" s="1"/>
      <c r="DI4319" s="152"/>
      <c r="DK4319" s="212"/>
      <c r="DM4319"/>
      <c r="DS4319" s="1"/>
      <c r="DT4319" s="152"/>
      <c r="DV4319" s="212"/>
      <c r="DX4319"/>
      <c r="ED4319" s="1"/>
      <c r="EE4319" s="152"/>
      <c r="EG4319" s="212"/>
      <c r="EI4319"/>
      <c r="EO4319" s="1"/>
      <c r="EP4319" s="214"/>
      <c r="ER4319" s="222"/>
      <c r="ET4319" s="215"/>
      <c r="EV4319" s="212"/>
      <c r="EX4319"/>
    </row>
    <row r="4320" spans="37:154">
      <c r="AK4320" s="1"/>
      <c r="AL4320" s="152"/>
      <c r="AN4320" s="212"/>
      <c r="AP4320"/>
      <c r="AU4320" s="1"/>
      <c r="AV4320" s="152"/>
      <c r="AX4320" s="212"/>
      <c r="AZ4320"/>
      <c r="BF4320" s="1"/>
      <c r="BG4320" s="214"/>
      <c r="BI4320" s="212"/>
      <c r="BK4320"/>
      <c r="BQ4320" s="1"/>
      <c r="BR4320" s="152"/>
      <c r="BT4320" s="212"/>
      <c r="BV4320"/>
      <c r="CB4320" s="1"/>
      <c r="CC4320" s="152"/>
      <c r="CE4320" s="212"/>
      <c r="CG4320"/>
      <c r="CM4320" s="1"/>
      <c r="CN4320" s="152"/>
      <c r="CP4320" s="213"/>
      <c r="CR4320"/>
      <c r="CX4320" s="1"/>
      <c r="CY4320" s="214"/>
      <c r="DA4320" s="212"/>
      <c r="DC4320"/>
      <c r="DH4320" s="1"/>
      <c r="DI4320" s="152"/>
      <c r="DK4320" s="212"/>
      <c r="DM4320"/>
      <c r="DS4320" s="1"/>
      <c r="DT4320" s="152"/>
      <c r="DV4320" s="212"/>
      <c r="DX4320"/>
      <c r="ED4320" s="1"/>
      <c r="EE4320" s="152"/>
      <c r="EG4320" s="212"/>
      <c r="EI4320"/>
      <c r="EO4320" s="1"/>
      <c r="EP4320" s="214"/>
      <c r="ER4320" s="222"/>
      <c r="ET4320" s="215"/>
      <c r="EV4320" s="212"/>
      <c r="EX4320"/>
    </row>
    <row r="4321" spans="37:154">
      <c r="AK4321" s="1"/>
      <c r="AL4321" s="152"/>
      <c r="AN4321" s="212"/>
      <c r="AP4321"/>
      <c r="AU4321" s="1"/>
      <c r="AV4321" s="152"/>
      <c r="AX4321" s="212"/>
      <c r="AZ4321"/>
      <c r="BF4321" s="1"/>
      <c r="BG4321" s="214"/>
      <c r="BI4321" s="212"/>
      <c r="BK4321"/>
      <c r="BQ4321" s="1"/>
      <c r="BR4321" s="152"/>
      <c r="BT4321" s="212"/>
      <c r="BV4321"/>
      <c r="CB4321" s="1"/>
      <c r="CC4321" s="152"/>
      <c r="CE4321" s="212"/>
      <c r="CG4321"/>
      <c r="CM4321" s="1"/>
      <c r="CN4321" s="152"/>
      <c r="CP4321" s="213"/>
      <c r="CR4321"/>
      <c r="CX4321" s="1"/>
      <c r="CY4321" s="214"/>
      <c r="DA4321" s="212"/>
      <c r="DC4321"/>
      <c r="DH4321" s="1"/>
      <c r="DI4321" s="152"/>
      <c r="DK4321" s="212"/>
      <c r="DM4321"/>
      <c r="DS4321" s="1"/>
      <c r="DT4321" s="152"/>
      <c r="DV4321" s="212"/>
      <c r="DX4321"/>
      <c r="ED4321" s="1"/>
      <c r="EE4321" s="152"/>
      <c r="EG4321" s="212"/>
      <c r="EI4321"/>
      <c r="EO4321" s="1"/>
      <c r="EP4321" s="214"/>
      <c r="ER4321" s="222"/>
      <c r="ET4321" s="215"/>
      <c r="EV4321" s="212"/>
      <c r="EX4321"/>
    </row>
    <row r="4322" spans="37:154">
      <c r="AK4322" s="1"/>
      <c r="AL4322" s="152"/>
      <c r="AN4322" s="212"/>
      <c r="AP4322"/>
      <c r="AU4322" s="1"/>
      <c r="AV4322" s="152"/>
      <c r="AX4322" s="212"/>
      <c r="AZ4322"/>
      <c r="BF4322" s="1"/>
      <c r="BG4322" s="214"/>
      <c r="BI4322" s="212"/>
      <c r="BK4322"/>
      <c r="BQ4322" s="1"/>
      <c r="BR4322" s="152"/>
      <c r="BT4322" s="212"/>
      <c r="BV4322"/>
      <c r="CB4322" s="1"/>
      <c r="CC4322" s="152"/>
      <c r="CE4322" s="212"/>
      <c r="CG4322"/>
      <c r="CM4322" s="1"/>
      <c r="CN4322" s="152"/>
      <c r="CP4322" s="213"/>
      <c r="CR4322"/>
      <c r="CX4322" s="1"/>
      <c r="CY4322" s="214"/>
      <c r="DA4322" s="212"/>
      <c r="DC4322"/>
      <c r="DH4322" s="1"/>
      <c r="DI4322" s="152"/>
      <c r="DK4322" s="212"/>
      <c r="DM4322"/>
      <c r="DS4322" s="1"/>
      <c r="DT4322" s="152"/>
      <c r="DV4322" s="212"/>
      <c r="DX4322"/>
      <c r="ED4322" s="1"/>
      <c r="EE4322" s="152"/>
      <c r="EG4322" s="212"/>
      <c r="EI4322"/>
      <c r="EO4322" s="1"/>
      <c r="EP4322" s="214"/>
      <c r="ER4322" s="222"/>
      <c r="ET4322" s="215"/>
      <c r="EV4322" s="212"/>
      <c r="EX4322"/>
    </row>
    <row r="4323" spans="37:154">
      <c r="AK4323" s="1"/>
      <c r="AL4323" s="152"/>
      <c r="AN4323" s="212"/>
      <c r="AP4323"/>
      <c r="AU4323" s="1"/>
      <c r="AV4323" s="152"/>
      <c r="AX4323" s="212"/>
      <c r="AZ4323"/>
      <c r="BF4323" s="1"/>
      <c r="BG4323" s="214"/>
      <c r="BI4323" s="212"/>
      <c r="BK4323"/>
      <c r="BQ4323" s="1"/>
      <c r="BR4323" s="152"/>
      <c r="BT4323" s="212"/>
      <c r="BV4323"/>
      <c r="CB4323" s="1"/>
      <c r="CC4323" s="152"/>
      <c r="CE4323" s="212"/>
      <c r="CG4323"/>
      <c r="CM4323" s="1"/>
      <c r="CN4323" s="152"/>
      <c r="CP4323" s="213"/>
      <c r="CR4323"/>
      <c r="CX4323" s="1"/>
      <c r="CY4323" s="214"/>
      <c r="DA4323" s="212"/>
      <c r="DC4323"/>
      <c r="DH4323" s="1"/>
      <c r="DI4323" s="152"/>
      <c r="DK4323" s="212"/>
      <c r="DM4323"/>
      <c r="DS4323" s="1"/>
      <c r="DT4323" s="152"/>
      <c r="DV4323" s="212"/>
      <c r="DX4323"/>
      <c r="ED4323" s="1"/>
      <c r="EE4323" s="152"/>
      <c r="EG4323" s="212"/>
      <c r="EI4323"/>
      <c r="EO4323" s="1"/>
      <c r="EP4323" s="214"/>
      <c r="ER4323" s="222"/>
      <c r="ET4323" s="215"/>
      <c r="EV4323" s="212"/>
      <c r="EX4323"/>
    </row>
    <row r="4324" spans="37:154">
      <c r="AK4324" s="1"/>
      <c r="AL4324" s="152"/>
      <c r="AN4324" s="212"/>
      <c r="AP4324"/>
      <c r="AU4324" s="1"/>
      <c r="AV4324" s="152"/>
      <c r="AX4324" s="212"/>
      <c r="AZ4324"/>
      <c r="BF4324" s="1"/>
      <c r="BG4324" s="214"/>
      <c r="BI4324" s="212"/>
      <c r="BK4324"/>
      <c r="BQ4324" s="1"/>
      <c r="BR4324" s="152"/>
      <c r="BT4324" s="212"/>
      <c r="BV4324"/>
      <c r="CB4324" s="1"/>
      <c r="CC4324" s="152"/>
      <c r="CE4324" s="212"/>
      <c r="CG4324"/>
      <c r="CM4324" s="1"/>
      <c r="CN4324" s="152"/>
      <c r="CP4324" s="213"/>
      <c r="CR4324"/>
      <c r="CX4324" s="1"/>
      <c r="CY4324" s="214"/>
      <c r="DA4324" s="212"/>
      <c r="DC4324"/>
      <c r="DH4324" s="1"/>
      <c r="DI4324" s="152"/>
      <c r="DK4324" s="212"/>
      <c r="DM4324"/>
      <c r="DS4324" s="1"/>
      <c r="DT4324" s="152"/>
      <c r="DV4324" s="212"/>
      <c r="DX4324"/>
      <c r="ED4324" s="1"/>
      <c r="EE4324" s="152"/>
      <c r="EG4324" s="212"/>
      <c r="EI4324"/>
      <c r="EO4324" s="1"/>
      <c r="EP4324" s="214"/>
      <c r="ER4324" s="222"/>
      <c r="ET4324" s="215"/>
      <c r="EV4324" s="212"/>
      <c r="EX4324"/>
    </row>
    <row r="4325" spans="37:154">
      <c r="AK4325" s="1"/>
      <c r="AL4325" s="152"/>
      <c r="AN4325" s="212"/>
      <c r="AP4325"/>
      <c r="AU4325" s="1"/>
      <c r="AV4325" s="152"/>
      <c r="AX4325" s="212"/>
      <c r="AZ4325"/>
      <c r="BF4325" s="1"/>
      <c r="BG4325" s="214"/>
      <c r="BI4325" s="212"/>
      <c r="BK4325"/>
      <c r="BQ4325" s="1"/>
      <c r="BR4325" s="152"/>
      <c r="BT4325" s="212"/>
      <c r="BV4325"/>
      <c r="CB4325" s="1"/>
      <c r="CC4325" s="152"/>
      <c r="CE4325" s="212"/>
      <c r="CG4325"/>
      <c r="CM4325" s="1"/>
      <c r="CN4325" s="152"/>
      <c r="CP4325" s="213"/>
      <c r="CR4325"/>
      <c r="CX4325" s="1"/>
      <c r="CY4325" s="214"/>
      <c r="DA4325" s="212"/>
      <c r="DC4325"/>
      <c r="DH4325" s="1"/>
      <c r="DI4325" s="152"/>
      <c r="DK4325" s="212"/>
      <c r="DM4325"/>
      <c r="DS4325" s="1"/>
      <c r="DT4325" s="152"/>
      <c r="DV4325" s="212"/>
      <c r="DX4325"/>
      <c r="ED4325" s="1"/>
      <c r="EE4325" s="152"/>
      <c r="EG4325" s="212"/>
      <c r="EI4325"/>
      <c r="EO4325" s="1"/>
      <c r="EP4325" s="214"/>
      <c r="ER4325" s="222"/>
      <c r="ET4325" s="215"/>
      <c r="EV4325" s="212"/>
      <c r="EX4325"/>
    </row>
    <row r="4326" spans="37:154">
      <c r="AK4326" s="1"/>
      <c r="AL4326" s="152"/>
      <c r="AN4326" s="212"/>
      <c r="AP4326"/>
      <c r="AU4326" s="1"/>
      <c r="AV4326" s="152"/>
      <c r="AX4326" s="212"/>
      <c r="AZ4326"/>
      <c r="BF4326" s="1"/>
      <c r="BG4326" s="214"/>
      <c r="BI4326" s="212"/>
      <c r="BK4326"/>
      <c r="BQ4326" s="1"/>
      <c r="BR4326" s="152"/>
      <c r="BT4326" s="212"/>
      <c r="BV4326"/>
      <c r="CB4326" s="1"/>
      <c r="CC4326" s="152"/>
      <c r="CE4326" s="212"/>
      <c r="CG4326"/>
      <c r="CM4326" s="1"/>
      <c r="CN4326" s="152"/>
      <c r="CP4326" s="213"/>
      <c r="CR4326"/>
      <c r="CX4326" s="1"/>
      <c r="CY4326" s="214"/>
      <c r="DA4326" s="212"/>
      <c r="DC4326"/>
      <c r="DH4326" s="1"/>
      <c r="DI4326" s="152"/>
      <c r="DK4326" s="212"/>
      <c r="DM4326"/>
      <c r="DS4326" s="1"/>
      <c r="DT4326" s="152"/>
      <c r="DV4326" s="212"/>
      <c r="DX4326"/>
      <c r="ED4326" s="1"/>
      <c r="EE4326" s="152"/>
      <c r="EG4326" s="212"/>
      <c r="EI4326"/>
      <c r="EO4326" s="1"/>
      <c r="EP4326" s="214"/>
      <c r="ER4326" s="222"/>
      <c r="ET4326" s="215"/>
      <c r="EV4326" s="212"/>
      <c r="EX4326"/>
    </row>
    <row r="4327" spans="37:154">
      <c r="AK4327" s="1"/>
      <c r="AL4327" s="152"/>
      <c r="AN4327" s="212"/>
      <c r="AP4327"/>
      <c r="AU4327" s="1"/>
      <c r="AV4327" s="152"/>
      <c r="AX4327" s="212"/>
      <c r="AZ4327"/>
      <c r="BF4327" s="1"/>
      <c r="BG4327" s="214"/>
      <c r="BI4327" s="212"/>
      <c r="BK4327"/>
      <c r="BQ4327" s="1"/>
      <c r="BR4327" s="152"/>
      <c r="BT4327" s="212"/>
      <c r="BV4327"/>
      <c r="CB4327" s="1"/>
      <c r="CC4327" s="152"/>
      <c r="CE4327" s="212"/>
      <c r="CG4327"/>
      <c r="CM4327" s="1"/>
      <c r="CN4327" s="152"/>
      <c r="CP4327" s="213"/>
      <c r="CR4327"/>
      <c r="CX4327" s="1"/>
      <c r="CY4327" s="214"/>
      <c r="DA4327" s="212"/>
      <c r="DC4327"/>
      <c r="DH4327" s="1"/>
      <c r="DI4327" s="152"/>
      <c r="DK4327" s="212"/>
      <c r="DM4327"/>
      <c r="DS4327" s="1"/>
      <c r="DT4327" s="152"/>
      <c r="DV4327" s="212"/>
      <c r="DX4327"/>
      <c r="ED4327" s="1"/>
      <c r="EE4327" s="152"/>
      <c r="EG4327" s="212"/>
      <c r="EI4327"/>
      <c r="EO4327" s="1"/>
      <c r="EP4327" s="214"/>
      <c r="ER4327" s="222"/>
      <c r="ET4327" s="215"/>
      <c r="EV4327" s="212"/>
      <c r="EX4327"/>
    </row>
    <row r="4328" spans="37:154">
      <c r="AK4328" s="1"/>
      <c r="AL4328" s="152"/>
      <c r="AN4328" s="212"/>
      <c r="AP4328"/>
      <c r="AU4328" s="1"/>
      <c r="AV4328" s="152"/>
      <c r="AX4328" s="212"/>
      <c r="AZ4328"/>
      <c r="BF4328" s="1"/>
      <c r="BG4328" s="214"/>
      <c r="BI4328" s="212"/>
      <c r="BK4328"/>
      <c r="BQ4328" s="1"/>
      <c r="BR4328" s="152"/>
      <c r="BT4328" s="212"/>
      <c r="BV4328"/>
      <c r="CB4328" s="1"/>
      <c r="CC4328" s="152"/>
      <c r="CE4328" s="212"/>
      <c r="CG4328"/>
      <c r="CM4328" s="1"/>
      <c r="CN4328" s="152"/>
      <c r="CP4328" s="213"/>
      <c r="CR4328"/>
      <c r="CX4328" s="1"/>
      <c r="CY4328" s="214"/>
      <c r="DA4328" s="212"/>
      <c r="DC4328"/>
      <c r="DH4328" s="1"/>
      <c r="DI4328" s="152"/>
      <c r="DK4328" s="212"/>
      <c r="DM4328"/>
      <c r="DS4328" s="1"/>
      <c r="DT4328" s="152"/>
      <c r="DV4328" s="212"/>
      <c r="DX4328"/>
      <c r="ED4328" s="1"/>
      <c r="EE4328" s="152"/>
      <c r="EG4328" s="212"/>
      <c r="EI4328"/>
      <c r="EO4328" s="1"/>
      <c r="EP4328" s="214"/>
      <c r="ER4328" s="222"/>
      <c r="ET4328" s="215"/>
      <c r="EV4328" s="212"/>
      <c r="EX4328"/>
    </row>
    <row r="4329" spans="37:154">
      <c r="AK4329" s="1"/>
      <c r="AL4329" s="152"/>
      <c r="AN4329" s="212"/>
      <c r="AP4329"/>
      <c r="AU4329" s="1"/>
      <c r="AV4329" s="152"/>
      <c r="AX4329" s="212"/>
      <c r="AZ4329"/>
      <c r="BF4329" s="1"/>
      <c r="BG4329" s="214"/>
      <c r="BI4329" s="212"/>
      <c r="BK4329"/>
      <c r="BQ4329" s="1"/>
      <c r="BR4329" s="152"/>
      <c r="BT4329" s="212"/>
      <c r="BV4329"/>
      <c r="CB4329" s="1"/>
      <c r="CC4329" s="152"/>
      <c r="CE4329" s="212"/>
      <c r="CG4329"/>
      <c r="CM4329" s="1"/>
      <c r="CN4329" s="152"/>
      <c r="CP4329" s="213"/>
      <c r="CR4329"/>
      <c r="CX4329" s="1"/>
      <c r="CY4329" s="214"/>
      <c r="DA4329" s="212"/>
      <c r="DC4329"/>
      <c r="DH4329" s="1"/>
      <c r="DI4329" s="152"/>
      <c r="DK4329" s="212"/>
      <c r="DM4329"/>
      <c r="DS4329" s="1"/>
      <c r="DT4329" s="152"/>
      <c r="DV4329" s="212"/>
      <c r="DX4329"/>
      <c r="ED4329" s="1"/>
      <c r="EE4329" s="152"/>
      <c r="EG4329" s="212"/>
      <c r="EI4329"/>
      <c r="EO4329" s="1"/>
      <c r="EP4329" s="214"/>
      <c r="ER4329" s="222"/>
      <c r="ET4329" s="215"/>
      <c r="EV4329" s="212"/>
      <c r="EX4329"/>
    </row>
    <row r="4330" spans="37:154">
      <c r="AK4330" s="1"/>
      <c r="AL4330" s="152"/>
      <c r="AN4330" s="212"/>
      <c r="AP4330"/>
      <c r="AU4330" s="1"/>
      <c r="AV4330" s="152"/>
      <c r="AX4330" s="212"/>
      <c r="AZ4330"/>
      <c r="BF4330" s="1"/>
      <c r="BG4330" s="214"/>
      <c r="BI4330" s="212"/>
      <c r="BK4330"/>
      <c r="BQ4330" s="1"/>
      <c r="BR4330" s="152"/>
      <c r="BT4330" s="212"/>
      <c r="BV4330"/>
      <c r="CB4330" s="1"/>
      <c r="CC4330" s="152"/>
      <c r="CE4330" s="212"/>
      <c r="CG4330"/>
      <c r="CM4330" s="1"/>
      <c r="CN4330" s="152"/>
      <c r="CP4330" s="213"/>
      <c r="CR4330"/>
      <c r="CX4330" s="1"/>
      <c r="CY4330" s="214"/>
      <c r="DA4330" s="212"/>
      <c r="DC4330"/>
      <c r="DH4330" s="1"/>
      <c r="DI4330" s="152"/>
      <c r="DK4330" s="212"/>
      <c r="DM4330"/>
      <c r="DS4330" s="1"/>
      <c r="DT4330" s="152"/>
      <c r="DV4330" s="212"/>
      <c r="DX4330"/>
      <c r="ED4330" s="1"/>
      <c r="EE4330" s="152"/>
      <c r="EG4330" s="212"/>
      <c r="EI4330"/>
      <c r="EO4330" s="1"/>
      <c r="EP4330" s="214"/>
      <c r="ER4330" s="222"/>
      <c r="ET4330" s="215"/>
      <c r="EV4330" s="212"/>
      <c r="EX4330"/>
    </row>
    <row r="4331" spans="37:154">
      <c r="AK4331" s="1"/>
      <c r="AL4331" s="152"/>
      <c r="AN4331" s="212"/>
      <c r="AP4331"/>
      <c r="AU4331" s="1"/>
      <c r="AV4331" s="152"/>
      <c r="AX4331" s="212"/>
      <c r="AZ4331"/>
      <c r="BF4331" s="1"/>
      <c r="BG4331" s="214"/>
      <c r="BI4331" s="212"/>
      <c r="BK4331"/>
      <c r="BQ4331" s="1"/>
      <c r="BR4331" s="152"/>
      <c r="BT4331" s="212"/>
      <c r="BV4331"/>
      <c r="CB4331" s="1"/>
      <c r="CC4331" s="152"/>
      <c r="CE4331" s="212"/>
      <c r="CG4331"/>
      <c r="CM4331" s="1"/>
      <c r="CN4331" s="152"/>
      <c r="CP4331" s="213"/>
      <c r="CR4331"/>
      <c r="CX4331" s="1"/>
      <c r="CY4331" s="214"/>
      <c r="DA4331" s="212"/>
      <c r="DC4331"/>
      <c r="DH4331" s="1"/>
      <c r="DI4331" s="152"/>
      <c r="DK4331" s="212"/>
      <c r="DM4331"/>
      <c r="DS4331" s="1"/>
      <c r="DT4331" s="152"/>
      <c r="DV4331" s="212"/>
      <c r="DX4331"/>
      <c r="ED4331" s="1"/>
      <c r="EE4331" s="152"/>
      <c r="EG4331" s="212"/>
      <c r="EI4331"/>
      <c r="EO4331" s="1"/>
      <c r="EP4331" s="214"/>
      <c r="ER4331" s="222"/>
      <c r="ET4331" s="215"/>
      <c r="EV4331" s="212"/>
      <c r="EX4331"/>
    </row>
    <row r="4332" spans="37:154">
      <c r="AK4332" s="1"/>
      <c r="AL4332" s="152"/>
      <c r="AN4332" s="212"/>
      <c r="AP4332"/>
      <c r="AU4332" s="1"/>
      <c r="AV4332" s="152"/>
      <c r="AX4332" s="212"/>
      <c r="AZ4332"/>
      <c r="BF4332" s="1"/>
      <c r="BG4332" s="214"/>
      <c r="BI4332" s="212"/>
      <c r="BK4332"/>
      <c r="BQ4332" s="1"/>
      <c r="BR4332" s="152"/>
      <c r="BT4332" s="212"/>
      <c r="BV4332"/>
      <c r="CB4332" s="1"/>
      <c r="CC4332" s="152"/>
      <c r="CE4332" s="212"/>
      <c r="CG4332"/>
      <c r="CM4332" s="1"/>
      <c r="CN4332" s="152"/>
      <c r="CP4332" s="213"/>
      <c r="CR4332"/>
      <c r="CX4332" s="1"/>
      <c r="CY4332" s="214"/>
      <c r="DA4332" s="212"/>
      <c r="DC4332"/>
      <c r="DH4332" s="1"/>
      <c r="DI4332" s="152"/>
      <c r="DK4332" s="212"/>
      <c r="DM4332"/>
      <c r="DS4332" s="1"/>
      <c r="DT4332" s="152"/>
      <c r="DV4332" s="212"/>
      <c r="DX4332"/>
      <c r="ED4332" s="1"/>
      <c r="EE4332" s="152"/>
      <c r="EG4332" s="212"/>
      <c r="EI4332"/>
      <c r="EO4332" s="1"/>
      <c r="EP4332" s="214"/>
      <c r="ER4332" s="222"/>
      <c r="ET4332" s="215"/>
      <c r="EV4332" s="212"/>
      <c r="EX4332"/>
    </row>
    <row r="4333" spans="37:154">
      <c r="AK4333" s="1"/>
      <c r="AL4333" s="152"/>
      <c r="AN4333" s="212"/>
      <c r="AP4333"/>
      <c r="AU4333" s="1"/>
      <c r="AV4333" s="152"/>
      <c r="AX4333" s="212"/>
      <c r="AZ4333"/>
      <c r="BF4333" s="1"/>
      <c r="BG4333" s="214"/>
      <c r="BI4333" s="212"/>
      <c r="BK4333"/>
      <c r="BQ4333" s="1"/>
      <c r="BR4333" s="152"/>
      <c r="BT4333" s="212"/>
      <c r="BV4333"/>
      <c r="CB4333" s="1"/>
      <c r="CC4333" s="152"/>
      <c r="CE4333" s="212"/>
      <c r="CG4333"/>
      <c r="CM4333" s="1"/>
      <c r="CN4333" s="152"/>
      <c r="CP4333" s="213"/>
      <c r="CR4333"/>
      <c r="CX4333" s="1"/>
      <c r="CY4333" s="214"/>
      <c r="DA4333" s="212"/>
      <c r="DC4333"/>
      <c r="DH4333" s="1"/>
      <c r="DI4333" s="152"/>
      <c r="DK4333" s="212"/>
      <c r="DM4333"/>
      <c r="DS4333" s="1"/>
      <c r="DT4333" s="152"/>
      <c r="DV4333" s="212"/>
      <c r="DX4333"/>
      <c r="ED4333" s="1"/>
      <c r="EE4333" s="152"/>
      <c r="EG4333" s="212"/>
      <c r="EI4333"/>
      <c r="EO4333" s="1"/>
      <c r="EP4333" s="214"/>
      <c r="ER4333" s="222"/>
      <c r="ET4333" s="215"/>
      <c r="EV4333" s="212"/>
      <c r="EX4333"/>
    </row>
    <row r="4334" spans="37:154">
      <c r="AK4334" s="1"/>
      <c r="AL4334" s="152"/>
      <c r="AN4334" s="212"/>
      <c r="AP4334"/>
      <c r="AU4334" s="1"/>
      <c r="AV4334" s="152"/>
      <c r="AX4334" s="212"/>
      <c r="AZ4334"/>
      <c r="BF4334" s="1"/>
      <c r="BG4334" s="214"/>
      <c r="BI4334" s="212"/>
      <c r="BK4334"/>
      <c r="BQ4334" s="1"/>
      <c r="BR4334" s="152"/>
      <c r="BT4334" s="212"/>
      <c r="BV4334"/>
      <c r="CB4334" s="1"/>
      <c r="CC4334" s="152"/>
      <c r="CE4334" s="212"/>
      <c r="CG4334"/>
      <c r="CM4334" s="1"/>
      <c r="CN4334" s="152"/>
      <c r="CP4334" s="213"/>
      <c r="CR4334"/>
      <c r="CX4334" s="1"/>
      <c r="CY4334" s="214"/>
      <c r="DA4334" s="212"/>
      <c r="DC4334"/>
      <c r="DH4334" s="1"/>
      <c r="DI4334" s="152"/>
      <c r="DK4334" s="212"/>
      <c r="DM4334"/>
      <c r="DS4334" s="1"/>
      <c r="DT4334" s="152"/>
      <c r="DV4334" s="212"/>
      <c r="DX4334"/>
      <c r="ED4334" s="1"/>
      <c r="EE4334" s="152"/>
      <c r="EG4334" s="212"/>
      <c r="EI4334"/>
      <c r="EO4334" s="1"/>
      <c r="EP4334" s="214"/>
      <c r="ER4334" s="222"/>
      <c r="ET4334" s="215"/>
      <c r="EV4334" s="212"/>
      <c r="EX4334"/>
    </row>
    <row r="4335" spans="37:154">
      <c r="AK4335" s="1"/>
      <c r="AL4335" s="152"/>
      <c r="AN4335" s="212"/>
      <c r="AP4335"/>
      <c r="AU4335" s="1"/>
      <c r="AV4335" s="152"/>
      <c r="AX4335" s="212"/>
      <c r="AZ4335"/>
      <c r="BF4335" s="1"/>
      <c r="BG4335" s="214"/>
      <c r="BI4335" s="212"/>
      <c r="BK4335"/>
      <c r="BQ4335" s="1"/>
      <c r="BR4335" s="152"/>
      <c r="BT4335" s="212"/>
      <c r="BV4335"/>
      <c r="CB4335" s="1"/>
      <c r="CC4335" s="152"/>
      <c r="CE4335" s="212"/>
      <c r="CG4335"/>
      <c r="CM4335" s="1"/>
      <c r="CN4335" s="152"/>
      <c r="CP4335" s="213"/>
      <c r="CR4335"/>
      <c r="CX4335" s="1"/>
      <c r="CY4335" s="214"/>
      <c r="DA4335" s="212"/>
      <c r="DC4335"/>
      <c r="DH4335" s="1"/>
      <c r="DI4335" s="152"/>
      <c r="DK4335" s="212"/>
      <c r="DM4335"/>
      <c r="DS4335" s="1"/>
      <c r="DT4335" s="152"/>
      <c r="DV4335" s="212"/>
      <c r="DX4335"/>
      <c r="ED4335" s="1"/>
      <c r="EE4335" s="152"/>
      <c r="EG4335" s="212"/>
      <c r="EI4335"/>
      <c r="EO4335" s="1"/>
      <c r="EP4335" s="214"/>
      <c r="ER4335" s="222"/>
      <c r="ET4335" s="215"/>
      <c r="EV4335" s="212"/>
      <c r="EX4335"/>
    </row>
    <row r="4336" spans="37:154">
      <c r="AK4336" s="1"/>
      <c r="AL4336" s="152"/>
      <c r="AN4336" s="212"/>
      <c r="AP4336"/>
      <c r="AU4336" s="1"/>
      <c r="AV4336" s="152"/>
      <c r="AX4336" s="212"/>
      <c r="AZ4336"/>
      <c r="BF4336" s="1"/>
      <c r="BG4336" s="214"/>
      <c r="BI4336" s="212"/>
      <c r="BK4336"/>
      <c r="BQ4336" s="1"/>
      <c r="BR4336" s="152"/>
      <c r="BT4336" s="212"/>
      <c r="BV4336"/>
      <c r="CB4336" s="1"/>
      <c r="CC4336" s="152"/>
      <c r="CE4336" s="212"/>
      <c r="CG4336"/>
      <c r="CM4336" s="1"/>
      <c r="CN4336" s="152"/>
      <c r="CP4336" s="213"/>
      <c r="CR4336"/>
      <c r="CX4336" s="1"/>
      <c r="CY4336" s="214"/>
      <c r="DA4336" s="212"/>
      <c r="DC4336"/>
      <c r="DH4336" s="1"/>
      <c r="DI4336" s="152"/>
      <c r="DK4336" s="212"/>
      <c r="DM4336"/>
      <c r="DS4336" s="1"/>
      <c r="DT4336" s="152"/>
      <c r="DV4336" s="212"/>
      <c r="DX4336"/>
      <c r="ED4336" s="1"/>
      <c r="EE4336" s="152"/>
      <c r="EG4336" s="212"/>
      <c r="EI4336"/>
      <c r="EO4336" s="1"/>
      <c r="EP4336" s="214"/>
      <c r="ER4336" s="222"/>
      <c r="ET4336" s="215"/>
      <c r="EV4336" s="212"/>
      <c r="EX4336"/>
    </row>
    <row r="4337" spans="37:154">
      <c r="AK4337" s="1"/>
      <c r="AL4337" s="152"/>
      <c r="AN4337" s="212"/>
      <c r="AP4337"/>
      <c r="AU4337" s="1"/>
      <c r="AV4337" s="152"/>
      <c r="AX4337" s="212"/>
      <c r="AZ4337"/>
      <c r="BF4337" s="1"/>
      <c r="BG4337" s="214"/>
      <c r="BI4337" s="212"/>
      <c r="BK4337"/>
      <c r="BQ4337" s="1"/>
      <c r="BR4337" s="152"/>
      <c r="BT4337" s="212"/>
      <c r="BV4337"/>
      <c r="CB4337" s="1"/>
      <c r="CC4337" s="152"/>
      <c r="CE4337" s="212"/>
      <c r="CG4337"/>
      <c r="CM4337" s="1"/>
      <c r="CN4337" s="152"/>
      <c r="CP4337" s="213"/>
      <c r="CR4337"/>
      <c r="CX4337" s="1"/>
      <c r="CY4337" s="214"/>
      <c r="DA4337" s="212"/>
      <c r="DC4337"/>
      <c r="DH4337" s="1"/>
      <c r="DI4337" s="152"/>
      <c r="DK4337" s="212"/>
      <c r="DM4337"/>
      <c r="DS4337" s="1"/>
      <c r="DT4337" s="152"/>
      <c r="DV4337" s="212"/>
      <c r="DX4337"/>
      <c r="ED4337" s="1"/>
      <c r="EE4337" s="152"/>
      <c r="EG4337" s="212"/>
      <c r="EI4337"/>
      <c r="EO4337" s="1"/>
      <c r="EP4337" s="214"/>
      <c r="ER4337" s="222"/>
      <c r="ET4337" s="215"/>
      <c r="EV4337" s="212"/>
      <c r="EX4337"/>
    </row>
    <row r="4338" spans="37:154">
      <c r="AK4338" s="1"/>
      <c r="AL4338" s="152"/>
      <c r="AN4338" s="212"/>
      <c r="AP4338"/>
      <c r="AU4338" s="1"/>
      <c r="AV4338" s="152"/>
      <c r="AX4338" s="212"/>
      <c r="AZ4338"/>
      <c r="BF4338" s="1"/>
      <c r="BG4338" s="214"/>
      <c r="BI4338" s="212"/>
      <c r="BK4338"/>
      <c r="BQ4338" s="1"/>
      <c r="BR4338" s="152"/>
      <c r="BT4338" s="212"/>
      <c r="BV4338"/>
      <c r="CB4338" s="1"/>
      <c r="CC4338" s="152"/>
      <c r="CE4338" s="212"/>
      <c r="CG4338"/>
      <c r="CM4338" s="1"/>
      <c r="CN4338" s="152"/>
      <c r="CP4338" s="213"/>
      <c r="CR4338"/>
      <c r="CX4338" s="1"/>
      <c r="CY4338" s="214"/>
      <c r="DA4338" s="212"/>
      <c r="DC4338"/>
      <c r="DH4338" s="1"/>
      <c r="DI4338" s="152"/>
      <c r="DK4338" s="212"/>
      <c r="DM4338"/>
      <c r="DS4338" s="1"/>
      <c r="DT4338" s="152"/>
      <c r="DV4338" s="212"/>
      <c r="DX4338"/>
      <c r="ED4338" s="1"/>
      <c r="EE4338" s="152"/>
      <c r="EG4338" s="212"/>
      <c r="EI4338"/>
      <c r="EO4338" s="1"/>
      <c r="EP4338" s="214"/>
      <c r="ER4338" s="222"/>
      <c r="ET4338" s="215"/>
      <c r="EV4338" s="212"/>
      <c r="EX4338"/>
    </row>
    <row r="4339" spans="37:154">
      <c r="AK4339" s="1"/>
      <c r="AL4339" s="152"/>
      <c r="AN4339" s="212"/>
      <c r="AP4339"/>
      <c r="AU4339" s="1"/>
      <c r="AV4339" s="152"/>
      <c r="AX4339" s="212"/>
      <c r="AZ4339"/>
      <c r="BF4339" s="1"/>
      <c r="BG4339" s="214"/>
      <c r="BI4339" s="212"/>
      <c r="BK4339"/>
      <c r="BQ4339" s="1"/>
      <c r="BR4339" s="152"/>
      <c r="BT4339" s="212"/>
      <c r="BV4339"/>
      <c r="CB4339" s="1"/>
      <c r="CC4339" s="152"/>
      <c r="CE4339" s="212"/>
      <c r="CG4339"/>
      <c r="CM4339" s="1"/>
      <c r="CN4339" s="152"/>
      <c r="CP4339" s="213"/>
      <c r="CR4339"/>
      <c r="CX4339" s="1"/>
      <c r="CY4339" s="214"/>
      <c r="DA4339" s="212"/>
      <c r="DC4339"/>
      <c r="DH4339" s="1"/>
      <c r="DI4339" s="152"/>
      <c r="DK4339" s="212"/>
      <c r="DM4339"/>
      <c r="DS4339" s="1"/>
      <c r="DT4339" s="152"/>
      <c r="DV4339" s="212"/>
      <c r="DX4339"/>
      <c r="ED4339" s="1"/>
      <c r="EE4339" s="152"/>
      <c r="EG4339" s="212"/>
      <c r="EI4339"/>
      <c r="EO4339" s="1"/>
      <c r="EP4339" s="214"/>
      <c r="ER4339" s="222"/>
      <c r="ET4339" s="215"/>
      <c r="EV4339" s="212"/>
      <c r="EX4339"/>
    </row>
    <row r="4340" spans="37:154">
      <c r="AK4340" s="1"/>
      <c r="AL4340" s="152"/>
      <c r="AN4340" s="212"/>
      <c r="AP4340"/>
      <c r="AU4340" s="1"/>
      <c r="AV4340" s="152"/>
      <c r="AX4340" s="212"/>
      <c r="AZ4340"/>
      <c r="BF4340" s="1"/>
      <c r="BG4340" s="214"/>
      <c r="BI4340" s="212"/>
      <c r="BK4340"/>
      <c r="BQ4340" s="1"/>
      <c r="BR4340" s="152"/>
      <c r="BT4340" s="212"/>
      <c r="BV4340"/>
      <c r="CB4340" s="1"/>
      <c r="CC4340" s="152"/>
      <c r="CE4340" s="212"/>
      <c r="CG4340"/>
      <c r="CM4340" s="1"/>
      <c r="CN4340" s="152"/>
      <c r="CP4340" s="213"/>
      <c r="CR4340"/>
      <c r="CX4340" s="1"/>
      <c r="CY4340" s="214"/>
      <c r="DA4340" s="212"/>
      <c r="DC4340"/>
      <c r="DH4340" s="1"/>
      <c r="DI4340" s="152"/>
      <c r="DK4340" s="212"/>
      <c r="DM4340"/>
      <c r="DS4340" s="1"/>
      <c r="DT4340" s="152"/>
      <c r="DV4340" s="212"/>
      <c r="DX4340"/>
      <c r="ED4340" s="1"/>
      <c r="EE4340" s="152"/>
      <c r="EG4340" s="212"/>
      <c r="EI4340"/>
      <c r="EO4340" s="1"/>
      <c r="EP4340" s="214"/>
      <c r="ER4340" s="222"/>
      <c r="ET4340" s="215"/>
      <c r="EV4340" s="212"/>
      <c r="EX4340"/>
    </row>
    <row r="4341" spans="37:154">
      <c r="AK4341" s="1"/>
      <c r="AL4341" s="152"/>
      <c r="AN4341" s="212"/>
      <c r="AP4341"/>
      <c r="AU4341" s="1"/>
      <c r="AV4341" s="152"/>
      <c r="AX4341" s="212"/>
      <c r="AZ4341"/>
      <c r="BF4341" s="1"/>
      <c r="BG4341" s="214"/>
      <c r="BI4341" s="212"/>
      <c r="BK4341"/>
      <c r="BQ4341" s="1"/>
      <c r="BR4341" s="152"/>
      <c r="BT4341" s="212"/>
      <c r="BV4341"/>
      <c r="CB4341" s="1"/>
      <c r="CC4341" s="152"/>
      <c r="CE4341" s="212"/>
      <c r="CG4341"/>
      <c r="CM4341" s="1"/>
      <c r="CN4341" s="152"/>
      <c r="CP4341" s="213"/>
      <c r="CR4341"/>
      <c r="CX4341" s="1"/>
      <c r="CY4341" s="214"/>
      <c r="DA4341" s="212"/>
      <c r="DC4341"/>
      <c r="DH4341" s="1"/>
      <c r="DI4341" s="152"/>
      <c r="DK4341" s="212"/>
      <c r="DM4341"/>
      <c r="DS4341" s="1"/>
      <c r="DT4341" s="152"/>
      <c r="DV4341" s="212"/>
      <c r="DX4341"/>
      <c r="ED4341" s="1"/>
      <c r="EE4341" s="152"/>
      <c r="EG4341" s="212"/>
      <c r="EI4341"/>
      <c r="EO4341" s="1"/>
      <c r="EP4341" s="214"/>
      <c r="ER4341" s="222"/>
      <c r="ET4341" s="215"/>
      <c r="EV4341" s="212"/>
      <c r="EX4341"/>
    </row>
    <row r="4342" spans="37:154">
      <c r="AK4342" s="1"/>
      <c r="AL4342" s="152"/>
      <c r="AN4342" s="212"/>
      <c r="AP4342"/>
      <c r="AU4342" s="1"/>
      <c r="AV4342" s="152"/>
      <c r="AX4342" s="212"/>
      <c r="AZ4342"/>
      <c r="BF4342" s="1"/>
      <c r="BG4342" s="214"/>
      <c r="BI4342" s="212"/>
      <c r="BK4342"/>
      <c r="BQ4342" s="1"/>
      <c r="BR4342" s="152"/>
      <c r="BT4342" s="212"/>
      <c r="BV4342"/>
      <c r="CB4342" s="1"/>
      <c r="CC4342" s="152"/>
      <c r="CE4342" s="212"/>
      <c r="CG4342"/>
      <c r="CM4342" s="1"/>
      <c r="CN4342" s="152"/>
      <c r="CP4342" s="213"/>
      <c r="CR4342"/>
      <c r="CX4342" s="1"/>
      <c r="CY4342" s="214"/>
      <c r="DA4342" s="212"/>
      <c r="DC4342"/>
      <c r="DH4342" s="1"/>
      <c r="DI4342" s="152"/>
      <c r="DK4342" s="212"/>
      <c r="DM4342"/>
      <c r="DS4342" s="1"/>
      <c r="DT4342" s="152"/>
      <c r="DV4342" s="212"/>
      <c r="DX4342"/>
      <c r="ED4342" s="1"/>
      <c r="EE4342" s="152"/>
      <c r="EG4342" s="212"/>
      <c r="EI4342"/>
      <c r="EO4342" s="1"/>
      <c r="EP4342" s="214"/>
      <c r="ER4342" s="222"/>
      <c r="ET4342" s="215"/>
      <c r="EV4342" s="212"/>
      <c r="EX4342"/>
    </row>
    <row r="4343" spans="37:154">
      <c r="AK4343" s="1"/>
      <c r="AL4343" s="152"/>
      <c r="AN4343" s="212"/>
      <c r="AP4343"/>
      <c r="AU4343" s="1"/>
      <c r="AV4343" s="152"/>
      <c r="AX4343" s="212"/>
      <c r="AZ4343"/>
      <c r="BF4343" s="1"/>
      <c r="BG4343" s="214"/>
      <c r="BI4343" s="212"/>
      <c r="BK4343"/>
      <c r="BQ4343" s="1"/>
      <c r="BR4343" s="152"/>
      <c r="BT4343" s="212"/>
      <c r="BV4343"/>
      <c r="CB4343" s="1"/>
      <c r="CC4343" s="152"/>
      <c r="CE4343" s="212"/>
      <c r="CG4343"/>
      <c r="CM4343" s="1"/>
      <c r="CN4343" s="152"/>
      <c r="CP4343" s="213"/>
      <c r="CR4343"/>
      <c r="CX4343" s="1"/>
      <c r="CY4343" s="214"/>
      <c r="DA4343" s="212"/>
      <c r="DC4343"/>
      <c r="DH4343" s="1"/>
      <c r="DI4343" s="152"/>
      <c r="DK4343" s="212"/>
      <c r="DM4343"/>
      <c r="DS4343" s="1"/>
      <c r="DT4343" s="152"/>
      <c r="DV4343" s="212"/>
      <c r="DX4343"/>
      <c r="ED4343" s="1"/>
      <c r="EE4343" s="152"/>
      <c r="EG4343" s="212"/>
      <c r="EI4343"/>
      <c r="EO4343" s="1"/>
      <c r="EP4343" s="214"/>
      <c r="ER4343" s="222"/>
      <c r="ET4343" s="215"/>
      <c r="EV4343" s="212"/>
      <c r="EX4343"/>
    </row>
    <row r="4344" spans="37:154">
      <c r="AK4344" s="1"/>
      <c r="AL4344" s="152"/>
      <c r="AN4344" s="212"/>
      <c r="AP4344"/>
      <c r="AU4344" s="1"/>
      <c r="AV4344" s="152"/>
      <c r="AX4344" s="212"/>
      <c r="AZ4344"/>
      <c r="BF4344" s="1"/>
      <c r="BG4344" s="214"/>
      <c r="BI4344" s="212"/>
      <c r="BK4344"/>
      <c r="BQ4344" s="1"/>
      <c r="BR4344" s="152"/>
      <c r="BT4344" s="212"/>
      <c r="BV4344"/>
      <c r="CB4344" s="1"/>
      <c r="CC4344" s="152"/>
      <c r="CE4344" s="212"/>
      <c r="CG4344"/>
      <c r="CM4344" s="1"/>
      <c r="CN4344" s="152"/>
      <c r="CP4344" s="213"/>
      <c r="CR4344"/>
      <c r="CX4344" s="1"/>
      <c r="CY4344" s="214"/>
      <c r="DA4344" s="212"/>
      <c r="DC4344"/>
      <c r="DH4344" s="1"/>
      <c r="DI4344" s="152"/>
      <c r="DK4344" s="212"/>
      <c r="DM4344"/>
      <c r="DS4344" s="1"/>
      <c r="DT4344" s="152"/>
      <c r="DV4344" s="212"/>
      <c r="DX4344"/>
      <c r="ED4344" s="1"/>
      <c r="EE4344" s="152"/>
      <c r="EG4344" s="212"/>
      <c r="EI4344"/>
      <c r="EO4344" s="1"/>
      <c r="EP4344" s="214"/>
      <c r="ER4344" s="222"/>
      <c r="ET4344" s="215"/>
      <c r="EV4344" s="212"/>
      <c r="EX4344"/>
    </row>
    <row r="4345" spans="37:154">
      <c r="AK4345" s="1"/>
      <c r="AL4345" s="152"/>
      <c r="AN4345" s="212"/>
      <c r="AP4345"/>
      <c r="AU4345" s="1"/>
      <c r="AV4345" s="152"/>
      <c r="AX4345" s="212"/>
      <c r="AZ4345"/>
      <c r="BF4345" s="1"/>
      <c r="BG4345" s="214"/>
      <c r="BI4345" s="212"/>
      <c r="BK4345"/>
      <c r="BQ4345" s="1"/>
      <c r="BR4345" s="152"/>
      <c r="BT4345" s="212"/>
      <c r="BV4345"/>
      <c r="CB4345" s="1"/>
      <c r="CC4345" s="152"/>
      <c r="CE4345" s="212"/>
      <c r="CG4345"/>
      <c r="CM4345" s="1"/>
      <c r="CN4345" s="152"/>
      <c r="CP4345" s="213"/>
      <c r="CR4345"/>
      <c r="CX4345" s="1"/>
      <c r="CY4345" s="214"/>
      <c r="DA4345" s="212"/>
      <c r="DC4345"/>
      <c r="DH4345" s="1"/>
      <c r="DI4345" s="152"/>
      <c r="DK4345" s="212"/>
      <c r="DM4345"/>
      <c r="DS4345" s="1"/>
      <c r="DT4345" s="152"/>
      <c r="DV4345" s="212"/>
      <c r="DX4345"/>
      <c r="ED4345" s="1"/>
      <c r="EE4345" s="152"/>
      <c r="EG4345" s="212"/>
      <c r="EI4345"/>
      <c r="EO4345" s="1"/>
      <c r="EP4345" s="214"/>
      <c r="ER4345" s="222"/>
      <c r="ET4345" s="215"/>
      <c r="EV4345" s="212"/>
      <c r="EX4345"/>
    </row>
    <row r="4346" spans="37:154">
      <c r="AK4346" s="1"/>
      <c r="AL4346" s="152"/>
      <c r="AN4346" s="212"/>
      <c r="AP4346"/>
      <c r="AU4346" s="1"/>
      <c r="AV4346" s="152"/>
      <c r="AX4346" s="212"/>
      <c r="AZ4346"/>
      <c r="BF4346" s="1"/>
      <c r="BG4346" s="214"/>
      <c r="BI4346" s="212"/>
      <c r="BK4346"/>
      <c r="BQ4346" s="1"/>
      <c r="BR4346" s="152"/>
      <c r="BT4346" s="212"/>
      <c r="BV4346"/>
      <c r="CB4346" s="1"/>
      <c r="CC4346" s="152"/>
      <c r="CE4346" s="212"/>
      <c r="CG4346"/>
      <c r="CM4346" s="1"/>
      <c r="CN4346" s="152"/>
      <c r="CP4346" s="213"/>
      <c r="CR4346"/>
      <c r="CX4346" s="1"/>
      <c r="CY4346" s="214"/>
      <c r="DA4346" s="212"/>
      <c r="DC4346"/>
      <c r="DH4346" s="1"/>
      <c r="DI4346" s="152"/>
      <c r="DK4346" s="212"/>
      <c r="DM4346"/>
      <c r="DS4346" s="1"/>
      <c r="DT4346" s="152"/>
      <c r="DV4346" s="212"/>
      <c r="DX4346"/>
      <c r="ED4346" s="1"/>
      <c r="EE4346" s="152"/>
      <c r="EG4346" s="212"/>
      <c r="EI4346"/>
      <c r="EO4346" s="1"/>
      <c r="EP4346" s="214"/>
      <c r="ER4346" s="222"/>
      <c r="ET4346" s="215"/>
      <c r="EV4346" s="212"/>
      <c r="EX4346"/>
    </row>
    <row r="4347" spans="37:154">
      <c r="AK4347" s="1"/>
      <c r="AL4347" s="152"/>
      <c r="AN4347" s="212"/>
      <c r="AP4347"/>
      <c r="AU4347" s="1"/>
      <c r="AV4347" s="152"/>
      <c r="AX4347" s="212"/>
      <c r="AZ4347"/>
      <c r="BF4347" s="1"/>
      <c r="BG4347" s="214"/>
      <c r="BI4347" s="212"/>
      <c r="BK4347"/>
      <c r="BQ4347" s="1"/>
      <c r="BR4347" s="152"/>
      <c r="BT4347" s="212"/>
      <c r="BV4347"/>
      <c r="CB4347" s="1"/>
      <c r="CC4347" s="152"/>
      <c r="CE4347" s="212"/>
      <c r="CG4347"/>
      <c r="CM4347" s="1"/>
      <c r="CN4347" s="152"/>
      <c r="CP4347" s="213"/>
      <c r="CR4347"/>
      <c r="CX4347" s="1"/>
      <c r="CY4347" s="214"/>
      <c r="DA4347" s="212"/>
      <c r="DC4347"/>
      <c r="DH4347" s="1"/>
      <c r="DI4347" s="152"/>
      <c r="DK4347" s="212"/>
      <c r="DM4347"/>
      <c r="DS4347" s="1"/>
      <c r="DT4347" s="152"/>
      <c r="DV4347" s="212"/>
      <c r="DX4347"/>
      <c r="ED4347" s="1"/>
      <c r="EE4347" s="152"/>
      <c r="EG4347" s="212"/>
      <c r="EI4347"/>
      <c r="EO4347" s="1"/>
      <c r="EP4347" s="214"/>
      <c r="ER4347" s="222"/>
      <c r="ET4347" s="215"/>
      <c r="EV4347" s="212"/>
      <c r="EX4347"/>
    </row>
    <row r="4348" spans="37:154">
      <c r="AK4348" s="1"/>
      <c r="AL4348" s="152"/>
      <c r="AN4348" s="212"/>
      <c r="AP4348"/>
      <c r="AU4348" s="1"/>
      <c r="AV4348" s="152"/>
      <c r="AX4348" s="212"/>
      <c r="AZ4348"/>
      <c r="BF4348" s="1"/>
      <c r="BG4348" s="214"/>
      <c r="BI4348" s="212"/>
      <c r="BK4348"/>
      <c r="BQ4348" s="1"/>
      <c r="BR4348" s="152"/>
      <c r="BT4348" s="212"/>
      <c r="BV4348"/>
      <c r="CB4348" s="1"/>
      <c r="CC4348" s="152"/>
      <c r="CE4348" s="212"/>
      <c r="CG4348"/>
      <c r="CM4348" s="1"/>
      <c r="CN4348" s="152"/>
      <c r="CP4348" s="213"/>
      <c r="CR4348"/>
      <c r="CX4348" s="1"/>
      <c r="CY4348" s="214"/>
      <c r="DA4348" s="212"/>
      <c r="DC4348"/>
      <c r="DH4348" s="1"/>
      <c r="DI4348" s="152"/>
      <c r="DK4348" s="212"/>
      <c r="DM4348"/>
      <c r="DS4348" s="1"/>
      <c r="DT4348" s="152"/>
      <c r="DV4348" s="212"/>
      <c r="DX4348"/>
      <c r="ED4348" s="1"/>
      <c r="EE4348" s="152"/>
      <c r="EG4348" s="212"/>
      <c r="EI4348"/>
      <c r="EO4348" s="1"/>
      <c r="EP4348" s="214"/>
      <c r="ER4348" s="222"/>
      <c r="ET4348" s="215"/>
      <c r="EV4348" s="212"/>
      <c r="EX4348"/>
    </row>
    <row r="4349" spans="37:154">
      <c r="AK4349" s="1"/>
      <c r="AL4349" s="152"/>
      <c r="AN4349" s="212"/>
      <c r="AP4349"/>
      <c r="AU4349" s="1"/>
      <c r="AV4349" s="152"/>
      <c r="AX4349" s="212"/>
      <c r="AZ4349"/>
      <c r="BF4349" s="1"/>
      <c r="BG4349" s="214"/>
      <c r="BI4349" s="212"/>
      <c r="BK4349"/>
      <c r="BQ4349" s="1"/>
      <c r="BR4349" s="152"/>
      <c r="BT4349" s="212"/>
      <c r="BV4349"/>
      <c r="CB4349" s="1"/>
      <c r="CC4349" s="152"/>
      <c r="CE4349" s="212"/>
      <c r="CG4349"/>
      <c r="CM4349" s="1"/>
      <c r="CN4349" s="152"/>
      <c r="CP4349" s="213"/>
      <c r="CR4349"/>
      <c r="CX4349" s="1"/>
      <c r="CY4349" s="214"/>
      <c r="DA4349" s="212"/>
      <c r="DC4349"/>
      <c r="DH4349" s="1"/>
      <c r="DI4349" s="152"/>
      <c r="DK4349" s="212"/>
      <c r="DM4349"/>
      <c r="DS4349" s="1"/>
      <c r="DT4349" s="152"/>
      <c r="DV4349" s="212"/>
      <c r="DX4349"/>
      <c r="ED4349" s="1"/>
      <c r="EE4349" s="152"/>
      <c r="EG4349" s="212"/>
      <c r="EI4349"/>
      <c r="EO4349" s="1"/>
      <c r="EP4349" s="214"/>
      <c r="ER4349" s="222"/>
      <c r="ET4349" s="215"/>
      <c r="EV4349" s="212"/>
      <c r="EX4349"/>
    </row>
    <row r="4350" spans="37:154">
      <c r="AK4350" s="1"/>
      <c r="AL4350" s="152"/>
      <c r="AN4350" s="212"/>
      <c r="AP4350"/>
      <c r="AU4350" s="1"/>
      <c r="AV4350" s="152"/>
      <c r="AX4350" s="212"/>
      <c r="AZ4350"/>
      <c r="BF4350" s="1"/>
      <c r="BG4350" s="214"/>
      <c r="BI4350" s="212"/>
      <c r="BK4350"/>
      <c r="BQ4350" s="1"/>
      <c r="BR4350" s="152"/>
      <c r="BT4350" s="212"/>
      <c r="BV4350"/>
      <c r="CB4350" s="1"/>
      <c r="CC4350" s="152"/>
      <c r="CE4350" s="212"/>
      <c r="CG4350"/>
      <c r="CM4350" s="1"/>
      <c r="CN4350" s="152"/>
      <c r="CP4350" s="213"/>
      <c r="CR4350"/>
      <c r="CX4350" s="1"/>
      <c r="CY4350" s="214"/>
      <c r="DA4350" s="212"/>
      <c r="DC4350"/>
      <c r="DH4350" s="1"/>
      <c r="DI4350" s="152"/>
      <c r="DK4350" s="212"/>
      <c r="DM4350"/>
      <c r="DS4350" s="1"/>
      <c r="DT4350" s="152"/>
      <c r="DV4350" s="212"/>
      <c r="DX4350"/>
      <c r="ED4350" s="1"/>
      <c r="EE4350" s="152"/>
      <c r="EG4350" s="212"/>
      <c r="EI4350"/>
      <c r="EO4350" s="1"/>
      <c r="EP4350" s="214"/>
      <c r="ER4350" s="222"/>
      <c r="ET4350" s="215"/>
      <c r="EV4350" s="212"/>
      <c r="EX4350"/>
    </row>
    <row r="4351" spans="37:154">
      <c r="AK4351" s="1"/>
      <c r="AL4351" s="152"/>
      <c r="AN4351" s="212"/>
      <c r="AP4351"/>
      <c r="AU4351" s="1"/>
      <c r="AV4351" s="152"/>
      <c r="AX4351" s="212"/>
      <c r="AZ4351"/>
      <c r="BF4351" s="1"/>
      <c r="BG4351" s="214"/>
      <c r="BI4351" s="212"/>
      <c r="BK4351"/>
      <c r="BQ4351" s="1"/>
      <c r="BR4351" s="152"/>
      <c r="BT4351" s="212"/>
      <c r="BV4351"/>
      <c r="CB4351" s="1"/>
      <c r="CC4351" s="152"/>
      <c r="CE4351" s="212"/>
      <c r="CG4351"/>
      <c r="CM4351" s="1"/>
      <c r="CN4351" s="152"/>
      <c r="CP4351" s="213"/>
      <c r="CR4351"/>
      <c r="CX4351" s="1"/>
      <c r="CY4351" s="214"/>
      <c r="DA4351" s="212"/>
      <c r="DC4351"/>
      <c r="DH4351" s="1"/>
      <c r="DI4351" s="152"/>
      <c r="DK4351" s="212"/>
      <c r="DM4351"/>
      <c r="DS4351" s="1"/>
      <c r="DT4351" s="152"/>
      <c r="DV4351" s="212"/>
      <c r="DX4351"/>
      <c r="ED4351" s="1"/>
      <c r="EE4351" s="152"/>
      <c r="EG4351" s="212"/>
      <c r="EI4351"/>
      <c r="EO4351" s="1"/>
      <c r="EP4351" s="214"/>
      <c r="ER4351" s="222"/>
      <c r="ET4351" s="215"/>
      <c r="EV4351" s="212"/>
      <c r="EX4351"/>
    </row>
    <row r="4352" spans="37:154">
      <c r="AK4352" s="1"/>
      <c r="AL4352" s="152"/>
      <c r="AN4352" s="212"/>
      <c r="AP4352"/>
      <c r="AU4352" s="1"/>
      <c r="AV4352" s="152"/>
      <c r="AX4352" s="212"/>
      <c r="AZ4352"/>
      <c r="BF4352" s="1"/>
      <c r="BG4352" s="214"/>
      <c r="BI4352" s="212"/>
      <c r="BK4352"/>
      <c r="BQ4352" s="1"/>
      <c r="BR4352" s="152"/>
      <c r="BT4352" s="212"/>
      <c r="BV4352"/>
      <c r="CB4352" s="1"/>
      <c r="CC4352" s="152"/>
      <c r="CE4352" s="212"/>
      <c r="CG4352"/>
      <c r="CM4352" s="1"/>
      <c r="CN4352" s="152"/>
      <c r="CP4352" s="213"/>
      <c r="CR4352"/>
      <c r="CX4352" s="1"/>
      <c r="CY4352" s="214"/>
      <c r="DA4352" s="212"/>
      <c r="DC4352"/>
      <c r="DH4352" s="1"/>
      <c r="DI4352" s="152"/>
      <c r="DK4352" s="212"/>
      <c r="DM4352"/>
      <c r="DS4352" s="1"/>
      <c r="DT4352" s="152"/>
      <c r="DV4352" s="212"/>
      <c r="DX4352"/>
      <c r="ED4352" s="1"/>
      <c r="EE4352" s="152"/>
      <c r="EG4352" s="212"/>
      <c r="EI4352"/>
      <c r="EO4352" s="1"/>
      <c r="EP4352" s="214"/>
      <c r="ER4352" s="222"/>
      <c r="ET4352" s="215"/>
      <c r="EV4352" s="212"/>
      <c r="EX4352"/>
    </row>
    <row r="4353" spans="37:154">
      <c r="AK4353" s="1"/>
      <c r="AL4353" s="152"/>
      <c r="AN4353" s="212"/>
      <c r="AP4353"/>
      <c r="AU4353" s="1"/>
      <c r="AV4353" s="152"/>
      <c r="AX4353" s="212"/>
      <c r="AZ4353"/>
      <c r="BF4353" s="1"/>
      <c r="BG4353" s="214"/>
      <c r="BI4353" s="212"/>
      <c r="BK4353"/>
      <c r="BQ4353" s="1"/>
      <c r="BR4353" s="152"/>
      <c r="BT4353" s="212"/>
      <c r="BV4353"/>
      <c r="CB4353" s="1"/>
      <c r="CC4353" s="152"/>
      <c r="CE4353" s="212"/>
      <c r="CG4353"/>
      <c r="CM4353" s="1"/>
      <c r="CN4353" s="152"/>
      <c r="CP4353" s="213"/>
      <c r="CR4353"/>
      <c r="CX4353" s="1"/>
      <c r="CY4353" s="214"/>
      <c r="DA4353" s="212"/>
      <c r="DC4353"/>
      <c r="DH4353" s="1"/>
      <c r="DI4353" s="152"/>
      <c r="DK4353" s="212"/>
      <c r="DM4353"/>
      <c r="DS4353" s="1"/>
      <c r="DT4353" s="152"/>
      <c r="DV4353" s="212"/>
      <c r="DX4353"/>
      <c r="ED4353" s="1"/>
      <c r="EE4353" s="152"/>
      <c r="EG4353" s="212"/>
      <c r="EI4353"/>
      <c r="EO4353" s="1"/>
      <c r="EP4353" s="214"/>
      <c r="ER4353" s="222"/>
      <c r="ET4353" s="215"/>
      <c r="EV4353" s="212"/>
      <c r="EX4353"/>
    </row>
    <row r="4354" spans="37:154">
      <c r="AK4354" s="1"/>
      <c r="AL4354" s="152"/>
      <c r="AN4354" s="212"/>
      <c r="AP4354"/>
      <c r="AU4354" s="1"/>
      <c r="AV4354" s="152"/>
      <c r="AX4354" s="212"/>
      <c r="AZ4354"/>
      <c r="BF4354" s="1"/>
      <c r="BG4354" s="214"/>
      <c r="BI4354" s="212"/>
      <c r="BK4354"/>
      <c r="BQ4354" s="1"/>
      <c r="BR4354" s="152"/>
      <c r="BT4354" s="212"/>
      <c r="BV4354"/>
      <c r="CB4354" s="1"/>
      <c r="CC4354" s="152"/>
      <c r="CE4354" s="212"/>
      <c r="CG4354"/>
      <c r="CM4354" s="1"/>
      <c r="CN4354" s="152"/>
      <c r="CP4354" s="213"/>
      <c r="CR4354"/>
      <c r="CX4354" s="1"/>
      <c r="CY4354" s="214"/>
      <c r="DA4354" s="212"/>
      <c r="DC4354"/>
      <c r="DH4354" s="1"/>
      <c r="DI4354" s="152"/>
      <c r="DK4354" s="212"/>
      <c r="DM4354"/>
      <c r="DS4354" s="1"/>
      <c r="DT4354" s="152"/>
      <c r="DV4354" s="212"/>
      <c r="DX4354"/>
      <c r="ED4354" s="1"/>
      <c r="EE4354" s="152"/>
      <c r="EG4354" s="212"/>
      <c r="EI4354"/>
      <c r="EO4354" s="1"/>
      <c r="EP4354" s="214"/>
      <c r="ER4354" s="222"/>
      <c r="ET4354" s="215"/>
      <c r="EV4354" s="212"/>
      <c r="EX4354"/>
    </row>
    <row r="4355" spans="37:154">
      <c r="AK4355" s="1"/>
      <c r="AL4355" s="152"/>
      <c r="AN4355" s="212"/>
      <c r="AP4355"/>
      <c r="AU4355" s="1"/>
      <c r="AV4355" s="152"/>
      <c r="AX4355" s="212"/>
      <c r="AZ4355"/>
      <c r="BF4355" s="1"/>
      <c r="BG4355" s="214"/>
      <c r="BI4355" s="212"/>
      <c r="BK4355"/>
      <c r="BQ4355" s="1"/>
      <c r="BR4355" s="152"/>
      <c r="BT4355" s="212"/>
      <c r="BV4355"/>
      <c r="CB4355" s="1"/>
      <c r="CC4355" s="152"/>
      <c r="CE4355" s="212"/>
      <c r="CG4355"/>
      <c r="CM4355" s="1"/>
      <c r="CN4355" s="152"/>
      <c r="CP4355" s="213"/>
      <c r="CR4355"/>
      <c r="CX4355" s="1"/>
      <c r="CY4355" s="214"/>
      <c r="DA4355" s="212"/>
      <c r="DC4355"/>
      <c r="DH4355" s="1"/>
      <c r="DI4355" s="152"/>
      <c r="DK4355" s="212"/>
      <c r="DM4355"/>
      <c r="DS4355" s="1"/>
      <c r="DT4355" s="152"/>
      <c r="DV4355" s="212"/>
      <c r="DX4355"/>
      <c r="ED4355" s="1"/>
      <c r="EE4355" s="152"/>
      <c r="EG4355" s="212"/>
      <c r="EI4355"/>
      <c r="EO4355" s="1"/>
      <c r="EP4355" s="214"/>
      <c r="ER4355" s="222"/>
      <c r="ET4355" s="215"/>
      <c r="EV4355" s="212"/>
      <c r="EX4355"/>
    </row>
    <row r="4356" spans="37:154">
      <c r="AK4356" s="1"/>
      <c r="AL4356" s="152"/>
      <c r="AN4356" s="212"/>
      <c r="AP4356"/>
      <c r="AU4356" s="1"/>
      <c r="AV4356" s="152"/>
      <c r="AX4356" s="212"/>
      <c r="AZ4356"/>
      <c r="BF4356" s="1"/>
      <c r="BG4356" s="214"/>
      <c r="BI4356" s="212"/>
      <c r="BK4356"/>
      <c r="BQ4356" s="1"/>
      <c r="BR4356" s="152"/>
      <c r="BT4356" s="212"/>
      <c r="BV4356"/>
      <c r="CB4356" s="1"/>
      <c r="CC4356" s="152"/>
      <c r="CE4356" s="212"/>
      <c r="CG4356"/>
      <c r="CM4356" s="1"/>
      <c r="CN4356" s="152"/>
      <c r="CP4356" s="213"/>
      <c r="CR4356"/>
      <c r="CX4356" s="1"/>
      <c r="CY4356" s="214"/>
      <c r="DA4356" s="212"/>
      <c r="DC4356"/>
      <c r="DH4356" s="1"/>
      <c r="DI4356" s="152"/>
      <c r="DK4356" s="212"/>
      <c r="DM4356"/>
      <c r="DS4356" s="1"/>
      <c r="DT4356" s="152"/>
      <c r="DV4356" s="212"/>
      <c r="DX4356"/>
      <c r="ED4356" s="1"/>
      <c r="EE4356" s="152"/>
      <c r="EG4356" s="212"/>
      <c r="EI4356"/>
      <c r="EO4356" s="1"/>
      <c r="EP4356" s="214"/>
      <c r="ER4356" s="222"/>
      <c r="ET4356" s="215"/>
      <c r="EV4356" s="212"/>
      <c r="EX4356"/>
    </row>
    <row r="4357" spans="37:154">
      <c r="AK4357" s="1"/>
      <c r="AL4357" s="152"/>
      <c r="AN4357" s="212"/>
      <c r="AP4357"/>
      <c r="AU4357" s="1"/>
      <c r="AV4357" s="152"/>
      <c r="AX4357" s="212"/>
      <c r="AZ4357"/>
      <c r="BF4357" s="1"/>
      <c r="BG4357" s="214"/>
      <c r="BI4357" s="212"/>
      <c r="BK4357"/>
      <c r="BQ4357" s="1"/>
      <c r="BR4357" s="152"/>
      <c r="BT4357" s="212"/>
      <c r="BV4357"/>
      <c r="CB4357" s="1"/>
      <c r="CC4357" s="152"/>
      <c r="CE4357" s="212"/>
      <c r="CG4357"/>
      <c r="CM4357" s="1"/>
      <c r="CN4357" s="152"/>
      <c r="CP4357" s="213"/>
      <c r="CR4357"/>
      <c r="CX4357" s="1"/>
      <c r="CY4357" s="214"/>
      <c r="DA4357" s="212"/>
      <c r="DC4357"/>
      <c r="DH4357" s="1"/>
      <c r="DI4357" s="152"/>
      <c r="DK4357" s="212"/>
      <c r="DM4357"/>
      <c r="DS4357" s="1"/>
      <c r="DT4357" s="152"/>
      <c r="DV4357" s="212"/>
      <c r="DX4357"/>
      <c r="ED4357" s="1"/>
      <c r="EE4357" s="152"/>
      <c r="EG4357" s="212"/>
      <c r="EI4357"/>
      <c r="EO4357" s="1"/>
      <c r="EP4357" s="214"/>
      <c r="ER4357" s="222"/>
      <c r="ET4357" s="215"/>
      <c r="EV4357" s="212"/>
      <c r="EX4357"/>
    </row>
    <row r="4358" spans="37:154">
      <c r="AK4358" s="1"/>
      <c r="AL4358" s="152"/>
      <c r="AN4358" s="212"/>
      <c r="AP4358"/>
      <c r="AU4358" s="1"/>
      <c r="AV4358" s="152"/>
      <c r="AX4358" s="212"/>
      <c r="AZ4358"/>
      <c r="BF4358" s="1"/>
      <c r="BG4358" s="214"/>
      <c r="BI4358" s="212"/>
      <c r="BK4358"/>
      <c r="BQ4358" s="1"/>
      <c r="BR4358" s="152"/>
      <c r="BT4358" s="212"/>
      <c r="BV4358"/>
      <c r="CB4358" s="1"/>
      <c r="CC4358" s="152"/>
      <c r="CE4358" s="212"/>
      <c r="CG4358"/>
      <c r="CM4358" s="1"/>
      <c r="CN4358" s="152"/>
      <c r="CP4358" s="213"/>
      <c r="CR4358"/>
      <c r="CX4358" s="1"/>
      <c r="CY4358" s="214"/>
      <c r="DA4358" s="212"/>
      <c r="DC4358"/>
      <c r="DH4358" s="1"/>
      <c r="DI4358" s="152"/>
      <c r="DK4358" s="212"/>
      <c r="DM4358"/>
      <c r="DS4358" s="1"/>
      <c r="DT4358" s="152"/>
      <c r="DV4358" s="212"/>
      <c r="DX4358"/>
      <c r="ED4358" s="1"/>
      <c r="EE4358" s="152"/>
      <c r="EG4358" s="212"/>
      <c r="EI4358"/>
      <c r="EO4358" s="1"/>
      <c r="EP4358" s="214"/>
      <c r="ER4358" s="222"/>
      <c r="ET4358" s="215"/>
      <c r="EV4358" s="212"/>
      <c r="EX4358"/>
    </row>
    <row r="4359" spans="37:154">
      <c r="AK4359" s="1"/>
      <c r="AL4359" s="152"/>
      <c r="AN4359" s="212"/>
      <c r="AP4359"/>
      <c r="AU4359" s="1"/>
      <c r="AV4359" s="152"/>
      <c r="AX4359" s="212"/>
      <c r="AZ4359"/>
      <c r="BF4359" s="1"/>
      <c r="BG4359" s="214"/>
      <c r="BI4359" s="212"/>
      <c r="BK4359"/>
      <c r="BQ4359" s="1"/>
      <c r="BR4359" s="152"/>
      <c r="BT4359" s="212"/>
      <c r="BV4359"/>
      <c r="CB4359" s="1"/>
      <c r="CC4359" s="152"/>
      <c r="CE4359" s="212"/>
      <c r="CG4359"/>
      <c r="CM4359" s="1"/>
      <c r="CN4359" s="152"/>
      <c r="CP4359" s="213"/>
      <c r="CR4359"/>
      <c r="CX4359" s="1"/>
      <c r="CY4359" s="214"/>
      <c r="DA4359" s="212"/>
      <c r="DC4359"/>
      <c r="DH4359" s="1"/>
      <c r="DI4359" s="152"/>
      <c r="DK4359" s="212"/>
      <c r="DM4359"/>
      <c r="DS4359" s="1"/>
      <c r="DT4359" s="152"/>
      <c r="DV4359" s="212"/>
      <c r="DX4359"/>
      <c r="ED4359" s="1"/>
      <c r="EE4359" s="152"/>
      <c r="EG4359" s="212"/>
      <c r="EI4359"/>
      <c r="EO4359" s="1"/>
      <c r="EP4359" s="214"/>
      <c r="ER4359" s="222"/>
      <c r="ET4359" s="215"/>
      <c r="EV4359" s="212"/>
      <c r="EX4359"/>
    </row>
    <row r="4360" spans="37:154">
      <c r="AK4360" s="1"/>
      <c r="AL4360" s="152"/>
      <c r="AN4360" s="212"/>
      <c r="AP4360"/>
      <c r="AU4360" s="1"/>
      <c r="AV4360" s="152"/>
      <c r="AX4360" s="212"/>
      <c r="AZ4360"/>
      <c r="BF4360" s="1"/>
      <c r="BG4360" s="214"/>
      <c r="BI4360" s="212"/>
      <c r="BK4360"/>
      <c r="BQ4360" s="1"/>
      <c r="BR4360" s="152"/>
      <c r="BT4360" s="212"/>
      <c r="BV4360"/>
      <c r="CB4360" s="1"/>
      <c r="CC4360" s="152"/>
      <c r="CE4360" s="212"/>
      <c r="CG4360"/>
      <c r="CM4360" s="1"/>
      <c r="CN4360" s="152"/>
      <c r="CP4360" s="213"/>
      <c r="CR4360"/>
      <c r="CX4360" s="1"/>
      <c r="CY4360" s="214"/>
      <c r="DA4360" s="212"/>
      <c r="DC4360"/>
      <c r="DH4360" s="1"/>
      <c r="DI4360" s="152"/>
      <c r="DK4360" s="212"/>
      <c r="DM4360"/>
      <c r="DS4360" s="1"/>
      <c r="DT4360" s="152"/>
      <c r="DV4360" s="212"/>
      <c r="DX4360"/>
      <c r="ED4360" s="1"/>
      <c r="EE4360" s="152"/>
      <c r="EG4360" s="212"/>
      <c r="EI4360"/>
      <c r="EO4360" s="1"/>
      <c r="EP4360" s="214"/>
      <c r="ER4360" s="222"/>
      <c r="ET4360" s="215"/>
      <c r="EV4360" s="212"/>
      <c r="EX4360"/>
    </row>
    <row r="4361" spans="37:154">
      <c r="AK4361" s="1"/>
      <c r="AL4361" s="152"/>
      <c r="AN4361" s="212"/>
      <c r="AP4361"/>
      <c r="AU4361" s="1"/>
      <c r="AV4361" s="152"/>
      <c r="AX4361" s="212"/>
      <c r="AZ4361"/>
      <c r="BF4361" s="1"/>
      <c r="BG4361" s="214"/>
      <c r="BI4361" s="212"/>
      <c r="BK4361"/>
      <c r="BQ4361" s="1"/>
      <c r="BR4361" s="152"/>
      <c r="BT4361" s="212"/>
      <c r="BV4361"/>
      <c r="CB4361" s="1"/>
      <c r="CC4361" s="152"/>
      <c r="CE4361" s="212"/>
      <c r="CG4361"/>
      <c r="CM4361" s="1"/>
      <c r="CN4361" s="152"/>
      <c r="CP4361" s="213"/>
      <c r="CR4361"/>
      <c r="CX4361" s="1"/>
      <c r="CY4361" s="214"/>
      <c r="DA4361" s="212"/>
      <c r="DC4361"/>
      <c r="DH4361" s="1"/>
      <c r="DI4361" s="152"/>
      <c r="DK4361" s="212"/>
      <c r="DM4361"/>
      <c r="DS4361" s="1"/>
      <c r="DT4361" s="152"/>
      <c r="DV4361" s="212"/>
      <c r="DX4361"/>
      <c r="ED4361" s="1"/>
      <c r="EE4361" s="152"/>
      <c r="EG4361" s="212"/>
      <c r="EI4361"/>
      <c r="EO4361" s="1"/>
      <c r="EP4361" s="214"/>
      <c r="ER4361" s="222"/>
      <c r="ET4361" s="215"/>
      <c r="EV4361" s="212"/>
      <c r="EX4361"/>
    </row>
    <row r="4362" spans="37:154">
      <c r="AK4362" s="1"/>
      <c r="AL4362" s="152"/>
      <c r="AN4362" s="212"/>
      <c r="AP4362"/>
      <c r="AU4362" s="1"/>
      <c r="AV4362" s="152"/>
      <c r="AX4362" s="212"/>
      <c r="AZ4362"/>
      <c r="BF4362" s="1"/>
      <c r="BG4362" s="214"/>
      <c r="BI4362" s="212"/>
      <c r="BK4362"/>
      <c r="BQ4362" s="1"/>
      <c r="BR4362" s="152"/>
      <c r="BT4362" s="212"/>
      <c r="BV4362"/>
      <c r="CB4362" s="1"/>
      <c r="CC4362" s="152"/>
      <c r="CE4362" s="212"/>
      <c r="CG4362"/>
      <c r="CM4362" s="1"/>
      <c r="CN4362" s="152"/>
      <c r="CP4362" s="213"/>
      <c r="CR4362"/>
      <c r="CX4362" s="1"/>
      <c r="CY4362" s="214"/>
      <c r="DA4362" s="212"/>
      <c r="DC4362"/>
      <c r="DH4362" s="1"/>
      <c r="DI4362" s="152"/>
      <c r="DK4362" s="212"/>
      <c r="DM4362"/>
      <c r="DS4362" s="1"/>
      <c r="DT4362" s="152"/>
      <c r="DV4362" s="212"/>
      <c r="DX4362"/>
      <c r="ED4362" s="1"/>
      <c r="EE4362" s="152"/>
      <c r="EG4362" s="212"/>
      <c r="EI4362"/>
      <c r="EO4362" s="1"/>
      <c r="EP4362" s="214"/>
      <c r="ER4362" s="222"/>
      <c r="ET4362" s="215"/>
      <c r="EV4362" s="212"/>
      <c r="EX4362"/>
    </row>
    <row r="4363" spans="37:154">
      <c r="AK4363" s="1"/>
      <c r="AL4363" s="152"/>
      <c r="AN4363" s="212"/>
      <c r="AP4363"/>
      <c r="AU4363" s="1"/>
      <c r="AV4363" s="152"/>
      <c r="AX4363" s="212"/>
      <c r="AZ4363"/>
      <c r="BF4363" s="1"/>
      <c r="BG4363" s="214"/>
      <c r="BI4363" s="212"/>
      <c r="BK4363"/>
      <c r="BQ4363" s="1"/>
      <c r="BR4363" s="152"/>
      <c r="BT4363" s="212"/>
      <c r="BV4363"/>
      <c r="CB4363" s="1"/>
      <c r="CC4363" s="152"/>
      <c r="CE4363" s="212"/>
      <c r="CG4363"/>
      <c r="CM4363" s="1"/>
      <c r="CN4363" s="152"/>
      <c r="CP4363" s="213"/>
      <c r="CR4363"/>
      <c r="CX4363" s="1"/>
      <c r="CY4363" s="214"/>
      <c r="DA4363" s="212"/>
      <c r="DC4363"/>
      <c r="DH4363" s="1"/>
      <c r="DI4363" s="152"/>
      <c r="DK4363" s="212"/>
      <c r="DM4363"/>
      <c r="DS4363" s="1"/>
      <c r="DT4363" s="152"/>
      <c r="DV4363" s="212"/>
      <c r="DX4363"/>
      <c r="ED4363" s="1"/>
      <c r="EE4363" s="152"/>
      <c r="EG4363" s="212"/>
      <c r="EI4363"/>
      <c r="EO4363" s="1"/>
      <c r="EP4363" s="214"/>
      <c r="ER4363" s="222"/>
      <c r="ET4363" s="215"/>
      <c r="EV4363" s="212"/>
      <c r="EX4363"/>
    </row>
    <row r="4364" spans="37:154">
      <c r="AK4364" s="1"/>
      <c r="AL4364" s="152"/>
      <c r="AN4364" s="212"/>
      <c r="AP4364"/>
      <c r="AU4364" s="1"/>
      <c r="AV4364" s="152"/>
      <c r="AX4364" s="212"/>
      <c r="AZ4364"/>
      <c r="BF4364" s="1"/>
      <c r="BG4364" s="214"/>
      <c r="BI4364" s="212"/>
      <c r="BK4364"/>
      <c r="BQ4364" s="1"/>
      <c r="BR4364" s="152"/>
      <c r="BT4364" s="212"/>
      <c r="BV4364"/>
      <c r="CB4364" s="1"/>
      <c r="CC4364" s="152"/>
      <c r="CE4364" s="212"/>
      <c r="CG4364"/>
      <c r="CM4364" s="1"/>
      <c r="CN4364" s="152"/>
      <c r="CP4364" s="213"/>
      <c r="CR4364"/>
      <c r="CX4364" s="1"/>
      <c r="CY4364" s="214"/>
      <c r="DA4364" s="212"/>
      <c r="DC4364"/>
      <c r="DH4364" s="1"/>
      <c r="DI4364" s="152"/>
      <c r="DK4364" s="212"/>
      <c r="DM4364"/>
      <c r="DS4364" s="1"/>
      <c r="DT4364" s="152"/>
      <c r="DV4364" s="212"/>
      <c r="DX4364"/>
      <c r="ED4364" s="1"/>
      <c r="EE4364" s="152"/>
      <c r="EG4364" s="212"/>
      <c r="EI4364"/>
      <c r="EO4364" s="1"/>
      <c r="EP4364" s="214"/>
      <c r="ER4364" s="222"/>
      <c r="ET4364" s="215"/>
      <c r="EV4364" s="212"/>
      <c r="EX4364"/>
    </row>
    <row r="4365" spans="37:154">
      <c r="AK4365" s="1"/>
      <c r="AL4365" s="152"/>
      <c r="AN4365" s="212"/>
      <c r="AP4365"/>
      <c r="AU4365" s="1"/>
      <c r="AV4365" s="152"/>
      <c r="AX4365" s="212"/>
      <c r="AZ4365"/>
      <c r="BF4365" s="1"/>
      <c r="BG4365" s="214"/>
      <c r="BI4365" s="212"/>
      <c r="BK4365"/>
      <c r="BQ4365" s="1"/>
      <c r="BR4365" s="152"/>
      <c r="BT4365" s="212"/>
      <c r="BV4365"/>
      <c r="CB4365" s="1"/>
      <c r="CC4365" s="152"/>
      <c r="CE4365" s="212"/>
      <c r="CG4365"/>
      <c r="CM4365" s="1"/>
      <c r="CN4365" s="152"/>
      <c r="CP4365" s="213"/>
      <c r="CR4365"/>
      <c r="CX4365" s="1"/>
      <c r="CY4365" s="214"/>
      <c r="DA4365" s="212"/>
      <c r="DC4365"/>
      <c r="DH4365" s="1"/>
      <c r="DI4365" s="152"/>
      <c r="DK4365" s="212"/>
      <c r="DM4365"/>
      <c r="DS4365" s="1"/>
      <c r="DT4365" s="152"/>
      <c r="DV4365" s="212"/>
      <c r="DX4365"/>
      <c r="ED4365" s="1"/>
      <c r="EE4365" s="152"/>
      <c r="EG4365" s="212"/>
      <c r="EI4365"/>
      <c r="EO4365" s="1"/>
      <c r="EP4365" s="214"/>
      <c r="ER4365" s="222"/>
      <c r="ET4365" s="215"/>
      <c r="EV4365" s="212"/>
      <c r="EX4365"/>
    </row>
    <row r="4366" spans="37:154">
      <c r="AK4366" s="1"/>
      <c r="AL4366" s="152"/>
      <c r="AN4366" s="212"/>
      <c r="AP4366"/>
      <c r="AU4366" s="1"/>
      <c r="AV4366" s="152"/>
      <c r="AX4366" s="212"/>
      <c r="AZ4366"/>
      <c r="BF4366" s="1"/>
      <c r="BG4366" s="214"/>
      <c r="BI4366" s="212"/>
      <c r="BK4366"/>
      <c r="BQ4366" s="1"/>
      <c r="BR4366" s="152"/>
      <c r="BT4366" s="212"/>
      <c r="BV4366"/>
      <c r="CB4366" s="1"/>
      <c r="CC4366" s="152"/>
      <c r="CE4366" s="212"/>
      <c r="CG4366"/>
      <c r="CM4366" s="1"/>
      <c r="CN4366" s="152"/>
      <c r="CP4366" s="213"/>
      <c r="CR4366"/>
      <c r="CX4366" s="1"/>
      <c r="CY4366" s="214"/>
      <c r="DA4366" s="212"/>
      <c r="DC4366"/>
      <c r="DH4366" s="1"/>
      <c r="DI4366" s="152"/>
      <c r="DK4366" s="212"/>
      <c r="DM4366"/>
      <c r="DS4366" s="1"/>
      <c r="DT4366" s="152"/>
      <c r="DV4366" s="212"/>
      <c r="DX4366"/>
      <c r="ED4366" s="1"/>
      <c r="EE4366" s="152"/>
      <c r="EG4366" s="212"/>
      <c r="EI4366"/>
      <c r="EO4366" s="1"/>
      <c r="EP4366" s="214"/>
      <c r="ER4366" s="222"/>
      <c r="ET4366" s="215"/>
      <c r="EV4366" s="212"/>
      <c r="EX4366"/>
    </row>
    <row r="4367" spans="37:154">
      <c r="AK4367" s="1"/>
      <c r="AL4367" s="152"/>
      <c r="AN4367" s="212"/>
      <c r="AP4367"/>
      <c r="AU4367" s="1"/>
      <c r="AV4367" s="152"/>
      <c r="AX4367" s="212"/>
      <c r="AZ4367"/>
      <c r="BF4367" s="1"/>
      <c r="BG4367" s="214"/>
      <c r="BI4367" s="212"/>
      <c r="BK4367"/>
      <c r="BQ4367" s="1"/>
      <c r="BR4367" s="152"/>
      <c r="BT4367" s="212"/>
      <c r="BV4367"/>
      <c r="CB4367" s="1"/>
      <c r="CC4367" s="152"/>
      <c r="CE4367" s="212"/>
      <c r="CG4367"/>
      <c r="CM4367" s="1"/>
      <c r="CN4367" s="152"/>
      <c r="CP4367" s="213"/>
      <c r="CR4367"/>
      <c r="CX4367" s="1"/>
      <c r="CY4367" s="214"/>
      <c r="DA4367" s="212"/>
      <c r="DC4367"/>
      <c r="DH4367" s="1"/>
      <c r="DI4367" s="152"/>
      <c r="DK4367" s="212"/>
      <c r="DM4367"/>
      <c r="DS4367" s="1"/>
      <c r="DT4367" s="152"/>
      <c r="DV4367" s="212"/>
      <c r="DX4367"/>
      <c r="ED4367" s="1"/>
      <c r="EE4367" s="152"/>
      <c r="EG4367" s="212"/>
      <c r="EI4367"/>
      <c r="EO4367" s="1"/>
      <c r="EP4367" s="214"/>
      <c r="ER4367" s="222"/>
      <c r="ET4367" s="215"/>
      <c r="EV4367" s="212"/>
      <c r="EX4367"/>
    </row>
    <row r="4368" spans="37:154">
      <c r="AK4368" s="1"/>
      <c r="AL4368" s="152"/>
      <c r="AN4368" s="212"/>
      <c r="AP4368"/>
      <c r="AU4368" s="1"/>
      <c r="AV4368" s="152"/>
      <c r="AX4368" s="212"/>
      <c r="AZ4368"/>
      <c r="BF4368" s="1"/>
      <c r="BG4368" s="214"/>
      <c r="BI4368" s="212"/>
      <c r="BK4368"/>
      <c r="BQ4368" s="1"/>
      <c r="BR4368" s="152"/>
      <c r="BT4368" s="212"/>
      <c r="BV4368"/>
      <c r="CB4368" s="1"/>
      <c r="CC4368" s="152"/>
      <c r="CE4368" s="212"/>
      <c r="CG4368"/>
      <c r="CM4368" s="1"/>
      <c r="CN4368" s="152"/>
      <c r="CP4368" s="213"/>
      <c r="CR4368"/>
      <c r="CX4368" s="1"/>
      <c r="CY4368" s="214"/>
      <c r="DA4368" s="212"/>
      <c r="DC4368"/>
      <c r="DH4368" s="1"/>
      <c r="DI4368" s="152"/>
      <c r="DK4368" s="212"/>
      <c r="DM4368"/>
      <c r="DS4368" s="1"/>
      <c r="DT4368" s="152"/>
      <c r="DV4368" s="212"/>
      <c r="DX4368"/>
      <c r="ED4368" s="1"/>
      <c r="EE4368" s="152"/>
      <c r="EG4368" s="212"/>
      <c r="EI4368"/>
      <c r="EO4368" s="1"/>
      <c r="EP4368" s="214"/>
      <c r="ER4368" s="222"/>
      <c r="ET4368" s="215"/>
      <c r="EV4368" s="212"/>
      <c r="EX4368"/>
    </row>
    <row r="4369" spans="37:154">
      <c r="AK4369" s="1"/>
      <c r="AL4369" s="152"/>
      <c r="AN4369" s="212"/>
      <c r="AP4369"/>
      <c r="AU4369" s="1"/>
      <c r="AV4369" s="152"/>
      <c r="AX4369" s="212"/>
      <c r="AZ4369"/>
      <c r="BF4369" s="1"/>
      <c r="BG4369" s="214"/>
      <c r="BI4369" s="212"/>
      <c r="BK4369"/>
      <c r="BQ4369" s="1"/>
      <c r="BR4369" s="152"/>
      <c r="BT4369" s="212"/>
      <c r="BV4369"/>
      <c r="CB4369" s="1"/>
      <c r="CC4369" s="152"/>
      <c r="CE4369" s="212"/>
      <c r="CG4369"/>
      <c r="CM4369" s="1"/>
      <c r="CN4369" s="152"/>
      <c r="CP4369" s="213"/>
      <c r="CR4369"/>
      <c r="CX4369" s="1"/>
      <c r="CY4369" s="214"/>
      <c r="DA4369" s="212"/>
      <c r="DC4369"/>
      <c r="DH4369" s="1"/>
      <c r="DI4369" s="152"/>
      <c r="DK4369" s="212"/>
      <c r="DM4369"/>
      <c r="DS4369" s="1"/>
      <c r="DT4369" s="152"/>
      <c r="DV4369" s="212"/>
      <c r="DX4369"/>
      <c r="ED4369" s="1"/>
      <c r="EE4369" s="152"/>
      <c r="EG4369" s="212"/>
      <c r="EI4369"/>
      <c r="EO4369" s="1"/>
      <c r="EP4369" s="214"/>
      <c r="ER4369" s="222"/>
      <c r="ET4369" s="215"/>
      <c r="EV4369" s="212"/>
      <c r="EX4369"/>
    </row>
    <row r="4370" spans="37:154">
      <c r="AK4370" s="1"/>
      <c r="AL4370" s="152"/>
      <c r="AN4370" s="212"/>
      <c r="AP4370"/>
      <c r="AU4370" s="1"/>
      <c r="AV4370" s="152"/>
      <c r="AX4370" s="212"/>
      <c r="AZ4370"/>
      <c r="BF4370" s="1"/>
      <c r="BG4370" s="214"/>
      <c r="BI4370" s="212"/>
      <c r="BK4370"/>
      <c r="BQ4370" s="1"/>
      <c r="BR4370" s="152"/>
      <c r="BT4370" s="212"/>
      <c r="BV4370"/>
      <c r="CB4370" s="1"/>
      <c r="CC4370" s="152"/>
      <c r="CE4370" s="212"/>
      <c r="CG4370"/>
      <c r="CM4370" s="1"/>
      <c r="CN4370" s="152"/>
      <c r="CP4370" s="213"/>
      <c r="CR4370"/>
      <c r="CX4370" s="1"/>
      <c r="CY4370" s="214"/>
      <c r="DA4370" s="212"/>
      <c r="DC4370"/>
      <c r="DH4370" s="1"/>
      <c r="DI4370" s="152"/>
      <c r="DK4370" s="212"/>
      <c r="DM4370"/>
      <c r="DS4370" s="1"/>
      <c r="DT4370" s="152"/>
      <c r="DV4370" s="212"/>
      <c r="DX4370"/>
      <c r="ED4370" s="1"/>
      <c r="EE4370" s="152"/>
      <c r="EG4370" s="212"/>
      <c r="EI4370"/>
      <c r="EO4370" s="1"/>
      <c r="EP4370" s="214"/>
      <c r="ER4370" s="222"/>
      <c r="ET4370" s="215"/>
      <c r="EV4370" s="212"/>
      <c r="EX4370"/>
    </row>
    <row r="4371" spans="37:154">
      <c r="AK4371" s="1"/>
      <c r="AL4371" s="152"/>
      <c r="AN4371" s="212"/>
      <c r="AP4371"/>
      <c r="AU4371" s="1"/>
      <c r="AV4371" s="152"/>
      <c r="AX4371" s="212"/>
      <c r="AZ4371"/>
      <c r="BF4371" s="1"/>
      <c r="BG4371" s="214"/>
      <c r="BI4371" s="212"/>
      <c r="BK4371"/>
      <c r="BQ4371" s="1"/>
      <c r="BR4371" s="152"/>
      <c r="BT4371" s="212"/>
      <c r="BV4371"/>
      <c r="CB4371" s="1"/>
      <c r="CC4371" s="152"/>
      <c r="CE4371" s="212"/>
      <c r="CG4371"/>
      <c r="CM4371" s="1"/>
      <c r="CN4371" s="152"/>
      <c r="CP4371" s="213"/>
      <c r="CR4371"/>
      <c r="CX4371" s="1"/>
      <c r="CY4371" s="214"/>
      <c r="DA4371" s="212"/>
      <c r="DC4371"/>
      <c r="DH4371" s="1"/>
      <c r="DI4371" s="152"/>
      <c r="DK4371" s="212"/>
      <c r="DM4371"/>
      <c r="DS4371" s="1"/>
      <c r="DT4371" s="152"/>
      <c r="DV4371" s="212"/>
      <c r="DX4371"/>
      <c r="ED4371" s="1"/>
      <c r="EE4371" s="152"/>
      <c r="EG4371" s="212"/>
      <c r="EI4371"/>
      <c r="EO4371" s="1"/>
      <c r="EP4371" s="214"/>
      <c r="ER4371" s="222"/>
      <c r="ET4371" s="215"/>
      <c r="EV4371" s="212"/>
      <c r="EX4371"/>
    </row>
    <row r="4372" spans="37:154">
      <c r="AK4372" s="1"/>
      <c r="AL4372" s="152"/>
      <c r="AN4372" s="212"/>
      <c r="AP4372"/>
      <c r="AU4372" s="1"/>
      <c r="AV4372" s="152"/>
      <c r="AX4372" s="212"/>
      <c r="AZ4372"/>
      <c r="BF4372" s="1"/>
      <c r="BG4372" s="214"/>
      <c r="BI4372" s="212"/>
      <c r="BK4372"/>
      <c r="BQ4372" s="1"/>
      <c r="BR4372" s="152"/>
      <c r="BT4372" s="212"/>
      <c r="BV4372"/>
      <c r="CB4372" s="1"/>
      <c r="CC4372" s="152"/>
      <c r="CE4372" s="212"/>
      <c r="CG4372"/>
      <c r="CM4372" s="1"/>
      <c r="CN4372" s="152"/>
      <c r="CP4372" s="213"/>
      <c r="CR4372"/>
      <c r="CX4372" s="1"/>
      <c r="CY4372" s="214"/>
      <c r="DA4372" s="212"/>
      <c r="DC4372"/>
      <c r="DH4372" s="1"/>
      <c r="DI4372" s="152"/>
      <c r="DK4372" s="212"/>
      <c r="DM4372"/>
      <c r="DS4372" s="1"/>
      <c r="DT4372" s="152"/>
      <c r="DV4372" s="212"/>
      <c r="DX4372"/>
      <c r="ED4372" s="1"/>
      <c r="EE4372" s="152"/>
      <c r="EG4372" s="212"/>
      <c r="EI4372"/>
      <c r="EO4372" s="1"/>
      <c r="EP4372" s="214"/>
      <c r="ER4372" s="222"/>
      <c r="ET4372" s="215"/>
      <c r="EV4372" s="212"/>
      <c r="EX4372"/>
    </row>
    <row r="4373" spans="37:154">
      <c r="AK4373" s="1"/>
      <c r="AL4373" s="152"/>
      <c r="AN4373" s="212"/>
      <c r="AP4373"/>
      <c r="AU4373" s="1"/>
      <c r="AV4373" s="152"/>
      <c r="AX4373" s="212"/>
      <c r="AZ4373"/>
      <c r="BF4373" s="1"/>
      <c r="BG4373" s="214"/>
      <c r="BI4373" s="212"/>
      <c r="BK4373"/>
      <c r="BQ4373" s="1"/>
      <c r="BR4373" s="152"/>
      <c r="BT4373" s="212"/>
      <c r="BV4373"/>
      <c r="CB4373" s="1"/>
      <c r="CC4373" s="152"/>
      <c r="CE4373" s="212"/>
      <c r="CG4373"/>
      <c r="CM4373" s="1"/>
      <c r="CN4373" s="152"/>
      <c r="CP4373" s="213"/>
      <c r="CR4373"/>
      <c r="CX4373" s="1"/>
      <c r="CY4373" s="214"/>
      <c r="DA4373" s="212"/>
      <c r="DC4373"/>
      <c r="DH4373" s="1"/>
      <c r="DI4373" s="152"/>
      <c r="DK4373" s="212"/>
      <c r="DM4373"/>
      <c r="DS4373" s="1"/>
      <c r="DT4373" s="152"/>
      <c r="DV4373" s="212"/>
      <c r="DX4373"/>
      <c r="ED4373" s="1"/>
      <c r="EE4373" s="152"/>
      <c r="EG4373" s="212"/>
      <c r="EI4373"/>
      <c r="EO4373" s="1"/>
      <c r="EP4373" s="214"/>
      <c r="ER4373" s="222"/>
      <c r="ET4373" s="215"/>
      <c r="EV4373" s="212"/>
      <c r="EX4373"/>
    </row>
    <row r="4374" spans="37:154">
      <c r="AK4374" s="1"/>
      <c r="AL4374" s="152"/>
      <c r="AN4374" s="212"/>
      <c r="AP4374"/>
      <c r="AU4374" s="1"/>
      <c r="AV4374" s="152"/>
      <c r="AX4374" s="212"/>
      <c r="AZ4374"/>
      <c r="BF4374" s="1"/>
      <c r="BG4374" s="214"/>
      <c r="BI4374" s="212"/>
      <c r="BK4374"/>
      <c r="BQ4374" s="1"/>
      <c r="BR4374" s="152"/>
      <c r="BT4374" s="212"/>
      <c r="BV4374"/>
      <c r="CB4374" s="1"/>
      <c r="CC4374" s="152"/>
      <c r="CE4374" s="212"/>
      <c r="CG4374"/>
      <c r="CM4374" s="1"/>
      <c r="CN4374" s="152"/>
      <c r="CP4374" s="213"/>
      <c r="CR4374"/>
      <c r="CX4374" s="1"/>
      <c r="CY4374" s="214"/>
      <c r="DA4374" s="212"/>
      <c r="DC4374"/>
      <c r="DH4374" s="1"/>
      <c r="DI4374" s="152"/>
      <c r="DK4374" s="212"/>
      <c r="DM4374"/>
      <c r="DS4374" s="1"/>
      <c r="DT4374" s="152"/>
      <c r="DV4374" s="212"/>
      <c r="DX4374"/>
      <c r="ED4374" s="1"/>
      <c r="EE4374" s="152"/>
      <c r="EG4374" s="212"/>
      <c r="EI4374"/>
      <c r="EO4374" s="1"/>
      <c r="EP4374" s="214"/>
      <c r="ER4374" s="222"/>
      <c r="ET4374" s="215"/>
      <c r="EV4374" s="212"/>
      <c r="EX4374"/>
    </row>
    <row r="4375" spans="37:154">
      <c r="AK4375" s="1"/>
      <c r="AL4375" s="152"/>
      <c r="AN4375" s="212"/>
      <c r="AP4375"/>
      <c r="AU4375" s="1"/>
      <c r="AV4375" s="152"/>
      <c r="AX4375" s="212"/>
      <c r="AZ4375"/>
      <c r="BF4375" s="1"/>
      <c r="BG4375" s="214"/>
      <c r="BI4375" s="212"/>
      <c r="BK4375"/>
      <c r="BQ4375" s="1"/>
      <c r="BR4375" s="152"/>
      <c r="BT4375" s="212"/>
      <c r="BV4375"/>
      <c r="CB4375" s="1"/>
      <c r="CC4375" s="152"/>
      <c r="CE4375" s="212"/>
      <c r="CG4375"/>
      <c r="CM4375" s="1"/>
      <c r="CN4375" s="152"/>
      <c r="CP4375" s="213"/>
      <c r="CR4375"/>
      <c r="CX4375" s="1"/>
      <c r="CY4375" s="214"/>
      <c r="DA4375" s="212"/>
      <c r="DC4375"/>
      <c r="DH4375" s="1"/>
      <c r="DI4375" s="152"/>
      <c r="DK4375" s="212"/>
      <c r="DM4375"/>
      <c r="DS4375" s="1"/>
      <c r="DT4375" s="152"/>
      <c r="DV4375" s="212"/>
      <c r="DX4375"/>
      <c r="ED4375" s="1"/>
      <c r="EE4375" s="152"/>
      <c r="EG4375" s="212"/>
      <c r="EI4375"/>
      <c r="EO4375" s="1"/>
      <c r="EP4375" s="214"/>
      <c r="ER4375" s="222"/>
      <c r="ET4375" s="215"/>
      <c r="EV4375" s="212"/>
      <c r="EX4375"/>
    </row>
    <row r="4376" spans="37:154">
      <c r="AK4376" s="1"/>
      <c r="AL4376" s="152"/>
      <c r="AN4376" s="212"/>
      <c r="AP4376"/>
      <c r="AU4376" s="1"/>
      <c r="AV4376" s="152"/>
      <c r="AX4376" s="212"/>
      <c r="AZ4376"/>
      <c r="BF4376" s="1"/>
      <c r="BG4376" s="214"/>
      <c r="BI4376" s="212"/>
      <c r="BK4376"/>
      <c r="BQ4376" s="1"/>
      <c r="BR4376" s="152"/>
      <c r="BT4376" s="212"/>
      <c r="BV4376"/>
      <c r="CB4376" s="1"/>
      <c r="CC4376" s="152"/>
      <c r="CE4376" s="212"/>
      <c r="CG4376"/>
      <c r="CM4376" s="1"/>
      <c r="CN4376" s="152"/>
      <c r="CP4376" s="213"/>
      <c r="CR4376"/>
      <c r="CX4376" s="1"/>
      <c r="CY4376" s="214"/>
      <c r="DA4376" s="212"/>
      <c r="DC4376"/>
      <c r="DH4376" s="1"/>
      <c r="DI4376" s="152"/>
      <c r="DK4376" s="212"/>
      <c r="DM4376"/>
      <c r="DS4376" s="1"/>
      <c r="DT4376" s="152"/>
      <c r="DV4376" s="212"/>
      <c r="DX4376"/>
      <c r="ED4376" s="1"/>
      <c r="EE4376" s="152"/>
      <c r="EG4376" s="212"/>
      <c r="EI4376"/>
      <c r="EO4376" s="1"/>
      <c r="EP4376" s="214"/>
      <c r="ER4376" s="222"/>
      <c r="ET4376" s="215"/>
      <c r="EV4376" s="212"/>
      <c r="EX4376"/>
    </row>
    <row r="4377" spans="37:154">
      <c r="AK4377" s="1"/>
      <c r="AL4377" s="152"/>
      <c r="AN4377" s="212"/>
      <c r="AP4377"/>
      <c r="AU4377" s="1"/>
      <c r="AV4377" s="152"/>
      <c r="AX4377" s="212"/>
      <c r="AZ4377"/>
      <c r="BF4377" s="1"/>
      <c r="BG4377" s="214"/>
      <c r="BI4377" s="212"/>
      <c r="BK4377"/>
      <c r="BQ4377" s="1"/>
      <c r="BR4377" s="152"/>
      <c r="BT4377" s="212"/>
      <c r="BV4377"/>
      <c r="CB4377" s="1"/>
      <c r="CC4377" s="152"/>
      <c r="CE4377" s="212"/>
      <c r="CG4377"/>
      <c r="CM4377" s="1"/>
      <c r="CN4377" s="152"/>
      <c r="CP4377" s="213"/>
      <c r="CR4377"/>
      <c r="CX4377" s="1"/>
      <c r="CY4377" s="214"/>
      <c r="DA4377" s="212"/>
      <c r="DC4377"/>
      <c r="DH4377" s="1"/>
      <c r="DI4377" s="152"/>
      <c r="DK4377" s="212"/>
      <c r="DM4377"/>
      <c r="DS4377" s="1"/>
      <c r="DT4377" s="152"/>
      <c r="DV4377" s="212"/>
      <c r="DX4377"/>
      <c r="ED4377" s="1"/>
      <c r="EE4377" s="152"/>
      <c r="EG4377" s="212"/>
      <c r="EI4377"/>
      <c r="EO4377" s="1"/>
      <c r="EP4377" s="214"/>
      <c r="ER4377" s="222"/>
      <c r="ET4377" s="215"/>
      <c r="EV4377" s="212"/>
      <c r="EX4377"/>
    </row>
    <row r="4378" spans="37:154">
      <c r="AK4378" s="1"/>
      <c r="AL4378" s="152"/>
      <c r="AN4378" s="212"/>
      <c r="AP4378"/>
      <c r="AU4378" s="1"/>
      <c r="AV4378" s="152"/>
      <c r="AX4378" s="212"/>
      <c r="AZ4378"/>
      <c r="BF4378" s="1"/>
      <c r="BG4378" s="214"/>
      <c r="BI4378" s="212"/>
      <c r="BK4378"/>
      <c r="BQ4378" s="1"/>
      <c r="BR4378" s="152"/>
      <c r="BT4378" s="212"/>
      <c r="BV4378"/>
      <c r="CB4378" s="1"/>
      <c r="CC4378" s="152"/>
      <c r="CE4378" s="212"/>
      <c r="CG4378"/>
      <c r="CM4378" s="1"/>
      <c r="CN4378" s="152"/>
      <c r="CP4378" s="213"/>
      <c r="CR4378"/>
      <c r="CX4378" s="1"/>
      <c r="CY4378" s="214"/>
      <c r="DA4378" s="212"/>
      <c r="DC4378"/>
      <c r="DH4378" s="1"/>
      <c r="DI4378" s="152"/>
      <c r="DK4378" s="212"/>
      <c r="DM4378"/>
      <c r="DS4378" s="1"/>
      <c r="DT4378" s="152"/>
      <c r="DV4378" s="212"/>
      <c r="DX4378"/>
      <c r="ED4378" s="1"/>
      <c r="EE4378" s="152"/>
      <c r="EG4378" s="212"/>
      <c r="EI4378"/>
      <c r="EO4378" s="1"/>
      <c r="EP4378" s="214"/>
      <c r="ER4378" s="222"/>
      <c r="ET4378" s="215"/>
      <c r="EV4378" s="212"/>
      <c r="EX4378"/>
    </row>
    <row r="4379" spans="37:154">
      <c r="AK4379" s="1"/>
      <c r="AL4379" s="152"/>
      <c r="AN4379" s="212"/>
      <c r="AP4379"/>
      <c r="AU4379" s="1"/>
      <c r="AV4379" s="152"/>
      <c r="AX4379" s="212"/>
      <c r="AZ4379"/>
      <c r="BF4379" s="1"/>
      <c r="BG4379" s="214"/>
      <c r="BI4379" s="212"/>
      <c r="BK4379"/>
      <c r="BQ4379" s="1"/>
      <c r="BR4379" s="152"/>
      <c r="BT4379" s="212"/>
      <c r="BV4379"/>
      <c r="CB4379" s="1"/>
      <c r="CC4379" s="152"/>
      <c r="CE4379" s="212"/>
      <c r="CG4379"/>
      <c r="CM4379" s="1"/>
      <c r="CN4379" s="152"/>
      <c r="CP4379" s="213"/>
      <c r="CR4379"/>
      <c r="CX4379" s="1"/>
      <c r="CY4379" s="214"/>
      <c r="DA4379" s="212"/>
      <c r="DC4379"/>
      <c r="DH4379" s="1"/>
      <c r="DI4379" s="152"/>
      <c r="DK4379" s="212"/>
      <c r="DM4379"/>
      <c r="DS4379" s="1"/>
      <c r="DT4379" s="152"/>
      <c r="DV4379" s="212"/>
      <c r="DX4379"/>
      <c r="ED4379" s="1"/>
      <c r="EE4379" s="152"/>
      <c r="EG4379" s="212"/>
      <c r="EI4379"/>
      <c r="EO4379" s="1"/>
      <c r="EP4379" s="214"/>
      <c r="ER4379" s="222"/>
      <c r="ET4379" s="215"/>
      <c r="EV4379" s="212"/>
      <c r="EX4379"/>
    </row>
    <row r="4380" spans="37:154">
      <c r="AK4380" s="1"/>
      <c r="AL4380" s="152"/>
      <c r="AN4380" s="212"/>
      <c r="AP4380"/>
      <c r="AU4380" s="1"/>
      <c r="AV4380" s="152"/>
      <c r="AX4380" s="212"/>
      <c r="AZ4380"/>
      <c r="BF4380" s="1"/>
      <c r="BG4380" s="214"/>
      <c r="BI4380" s="212"/>
      <c r="BK4380"/>
      <c r="BQ4380" s="1"/>
      <c r="BR4380" s="152"/>
      <c r="BT4380" s="212"/>
      <c r="BV4380"/>
      <c r="CB4380" s="1"/>
      <c r="CC4380" s="152"/>
      <c r="CE4380" s="212"/>
      <c r="CG4380"/>
      <c r="CM4380" s="1"/>
      <c r="CN4380" s="152"/>
      <c r="CP4380" s="213"/>
      <c r="CR4380"/>
      <c r="CX4380" s="1"/>
      <c r="CY4380" s="214"/>
      <c r="DA4380" s="212"/>
      <c r="DC4380"/>
      <c r="DH4380" s="1"/>
      <c r="DI4380" s="152"/>
      <c r="DK4380" s="212"/>
      <c r="DM4380"/>
      <c r="DS4380" s="1"/>
      <c r="DT4380" s="152"/>
      <c r="DV4380" s="212"/>
      <c r="DX4380"/>
      <c r="ED4380" s="1"/>
      <c r="EE4380" s="152"/>
      <c r="EG4380" s="212"/>
      <c r="EI4380"/>
      <c r="EO4380" s="1"/>
      <c r="EP4380" s="214"/>
      <c r="ER4380" s="222"/>
      <c r="ET4380" s="215"/>
      <c r="EV4380" s="212"/>
      <c r="EX4380"/>
    </row>
    <row r="4381" spans="37:154">
      <c r="AK4381" s="1"/>
      <c r="AL4381" s="152"/>
      <c r="AN4381" s="212"/>
      <c r="AP4381"/>
      <c r="AU4381" s="1"/>
      <c r="AV4381" s="152"/>
      <c r="AX4381" s="212"/>
      <c r="AZ4381"/>
      <c r="BF4381" s="1"/>
      <c r="BG4381" s="214"/>
      <c r="BI4381" s="212"/>
      <c r="BK4381"/>
      <c r="BQ4381" s="1"/>
      <c r="BR4381" s="152"/>
      <c r="BT4381" s="212"/>
      <c r="BV4381"/>
      <c r="CB4381" s="1"/>
      <c r="CC4381" s="152"/>
      <c r="CE4381" s="212"/>
      <c r="CG4381"/>
      <c r="CM4381" s="1"/>
      <c r="CN4381" s="152"/>
      <c r="CP4381" s="213"/>
      <c r="CR4381"/>
      <c r="CX4381" s="1"/>
      <c r="CY4381" s="214"/>
      <c r="DA4381" s="212"/>
      <c r="DC4381"/>
      <c r="DH4381" s="1"/>
      <c r="DI4381" s="152"/>
      <c r="DK4381" s="212"/>
      <c r="DM4381"/>
      <c r="DS4381" s="1"/>
      <c r="DT4381" s="152"/>
      <c r="DV4381" s="212"/>
      <c r="DX4381"/>
      <c r="ED4381" s="1"/>
      <c r="EE4381" s="152"/>
      <c r="EG4381" s="212"/>
      <c r="EI4381"/>
      <c r="EO4381" s="1"/>
      <c r="EP4381" s="214"/>
      <c r="ER4381" s="222"/>
      <c r="ET4381" s="215"/>
      <c r="EV4381" s="212"/>
      <c r="EX4381"/>
    </row>
    <row r="4382" spans="37:154">
      <c r="AK4382" s="1"/>
      <c r="AL4382" s="152"/>
      <c r="AN4382" s="212"/>
      <c r="AP4382"/>
      <c r="AU4382" s="1"/>
      <c r="AV4382" s="152"/>
      <c r="AX4382" s="212"/>
      <c r="AZ4382"/>
      <c r="BF4382" s="1"/>
      <c r="BG4382" s="214"/>
      <c r="BI4382" s="212"/>
      <c r="BK4382"/>
      <c r="BQ4382" s="1"/>
      <c r="BR4382" s="152"/>
      <c r="BT4382" s="212"/>
      <c r="BV4382"/>
      <c r="CB4382" s="1"/>
      <c r="CC4382" s="152"/>
      <c r="CE4382" s="212"/>
      <c r="CG4382"/>
      <c r="CM4382" s="1"/>
      <c r="CN4382" s="152"/>
      <c r="CP4382" s="213"/>
      <c r="CR4382"/>
      <c r="CX4382" s="1"/>
      <c r="CY4382" s="214"/>
      <c r="DA4382" s="212"/>
      <c r="DC4382"/>
      <c r="DH4382" s="1"/>
      <c r="DI4382" s="152"/>
      <c r="DK4382" s="212"/>
      <c r="DM4382"/>
      <c r="DS4382" s="1"/>
      <c r="DT4382" s="152"/>
      <c r="DV4382" s="212"/>
      <c r="DX4382"/>
      <c r="ED4382" s="1"/>
      <c r="EE4382" s="152"/>
      <c r="EG4382" s="212"/>
      <c r="EI4382"/>
      <c r="EO4382" s="1"/>
      <c r="EP4382" s="214"/>
      <c r="ER4382" s="222"/>
      <c r="ET4382" s="215"/>
      <c r="EV4382" s="212"/>
      <c r="EX4382"/>
    </row>
    <row r="4383" spans="37:154">
      <c r="AK4383" s="1"/>
      <c r="AL4383" s="152"/>
      <c r="AN4383" s="212"/>
      <c r="AP4383"/>
      <c r="AU4383" s="1"/>
      <c r="AV4383" s="152"/>
      <c r="AX4383" s="212"/>
      <c r="AZ4383"/>
      <c r="BF4383" s="1"/>
      <c r="BG4383" s="214"/>
      <c r="BI4383" s="212"/>
      <c r="BK4383"/>
      <c r="BQ4383" s="1"/>
      <c r="BR4383" s="152"/>
      <c r="BT4383" s="212"/>
      <c r="BV4383"/>
      <c r="CB4383" s="1"/>
      <c r="CC4383" s="152"/>
      <c r="CE4383" s="212"/>
      <c r="CG4383"/>
      <c r="CM4383" s="1"/>
      <c r="CN4383" s="152"/>
      <c r="CP4383" s="213"/>
      <c r="CR4383"/>
      <c r="CX4383" s="1"/>
      <c r="CY4383" s="214"/>
      <c r="DA4383" s="212"/>
      <c r="DC4383"/>
      <c r="DH4383" s="1"/>
      <c r="DI4383" s="152"/>
      <c r="DK4383" s="212"/>
      <c r="DM4383"/>
      <c r="DS4383" s="1"/>
      <c r="DT4383" s="152"/>
      <c r="DV4383" s="212"/>
      <c r="DX4383"/>
      <c r="ED4383" s="1"/>
      <c r="EE4383" s="152"/>
      <c r="EG4383" s="212"/>
      <c r="EI4383"/>
      <c r="EO4383" s="1"/>
      <c r="EP4383" s="214"/>
      <c r="ER4383" s="222"/>
      <c r="ET4383" s="215"/>
      <c r="EV4383" s="212"/>
      <c r="EX4383"/>
    </row>
    <row r="4384" spans="37:154">
      <c r="AK4384" s="1"/>
      <c r="AL4384" s="152"/>
      <c r="AN4384" s="212"/>
      <c r="AP4384"/>
      <c r="AU4384" s="1"/>
      <c r="AV4384" s="152"/>
      <c r="AX4384" s="212"/>
      <c r="AZ4384"/>
      <c r="BF4384" s="1"/>
      <c r="BG4384" s="214"/>
      <c r="BI4384" s="212"/>
      <c r="BK4384"/>
      <c r="BQ4384" s="1"/>
      <c r="BR4384" s="152"/>
      <c r="BT4384" s="212"/>
      <c r="BV4384"/>
      <c r="CB4384" s="1"/>
      <c r="CC4384" s="152"/>
      <c r="CE4384" s="212"/>
      <c r="CG4384"/>
      <c r="CM4384" s="1"/>
      <c r="CN4384" s="152"/>
      <c r="CP4384" s="213"/>
      <c r="CR4384"/>
      <c r="CX4384" s="1"/>
      <c r="CY4384" s="214"/>
      <c r="DA4384" s="212"/>
      <c r="DC4384"/>
      <c r="DH4384" s="1"/>
      <c r="DI4384" s="152"/>
      <c r="DK4384" s="212"/>
      <c r="DM4384"/>
      <c r="DS4384" s="1"/>
      <c r="DT4384" s="152"/>
      <c r="DV4384" s="212"/>
      <c r="DX4384"/>
      <c r="ED4384" s="1"/>
      <c r="EE4384" s="152"/>
      <c r="EG4384" s="212"/>
      <c r="EI4384"/>
      <c r="EO4384" s="1"/>
      <c r="EP4384" s="214"/>
      <c r="ER4384" s="222"/>
      <c r="ET4384" s="215"/>
      <c r="EV4384" s="212"/>
      <c r="EX4384"/>
    </row>
    <row r="4385" spans="37:154">
      <c r="AK4385" s="1"/>
      <c r="AL4385" s="152"/>
      <c r="AN4385" s="212"/>
      <c r="AP4385"/>
      <c r="AU4385" s="1"/>
      <c r="AV4385" s="152"/>
      <c r="AX4385" s="212"/>
      <c r="AZ4385"/>
      <c r="BF4385" s="1"/>
      <c r="BG4385" s="214"/>
      <c r="BI4385" s="212"/>
      <c r="BK4385"/>
      <c r="BQ4385" s="1"/>
      <c r="BR4385" s="152"/>
      <c r="BT4385" s="212"/>
      <c r="BV4385"/>
      <c r="CB4385" s="1"/>
      <c r="CC4385" s="152"/>
      <c r="CE4385" s="212"/>
      <c r="CG4385"/>
      <c r="CM4385" s="1"/>
      <c r="CN4385" s="152"/>
      <c r="CP4385" s="213"/>
      <c r="CR4385"/>
      <c r="CX4385" s="1"/>
      <c r="CY4385" s="214"/>
      <c r="DA4385" s="212"/>
      <c r="DC4385"/>
      <c r="DH4385" s="1"/>
      <c r="DI4385" s="152"/>
      <c r="DK4385" s="212"/>
      <c r="DM4385"/>
      <c r="DS4385" s="1"/>
      <c r="DT4385" s="152"/>
      <c r="DV4385" s="212"/>
      <c r="DX4385"/>
      <c r="ED4385" s="1"/>
      <c r="EE4385" s="152"/>
      <c r="EG4385" s="212"/>
      <c r="EI4385"/>
      <c r="EO4385" s="1"/>
      <c r="EP4385" s="214"/>
      <c r="ER4385" s="222"/>
      <c r="ET4385" s="215"/>
      <c r="EV4385" s="212"/>
      <c r="EX4385"/>
    </row>
    <row r="4386" spans="37:154">
      <c r="AK4386" s="1"/>
      <c r="AL4386" s="152"/>
      <c r="AN4386" s="212"/>
      <c r="AP4386"/>
      <c r="AU4386" s="1"/>
      <c r="AV4386" s="152"/>
      <c r="AX4386" s="212"/>
      <c r="AZ4386"/>
      <c r="BF4386" s="1"/>
      <c r="BG4386" s="214"/>
      <c r="BI4386" s="212"/>
      <c r="BK4386"/>
      <c r="BQ4386" s="1"/>
      <c r="BR4386" s="152"/>
      <c r="BT4386" s="212"/>
      <c r="BV4386"/>
      <c r="CB4386" s="1"/>
      <c r="CC4386" s="152"/>
      <c r="CE4386" s="212"/>
      <c r="CG4386"/>
      <c r="CM4386" s="1"/>
      <c r="CN4386" s="152"/>
      <c r="CP4386" s="213"/>
      <c r="CR4386"/>
      <c r="CX4386" s="1"/>
      <c r="CY4386" s="214"/>
      <c r="DA4386" s="212"/>
      <c r="DC4386"/>
      <c r="DH4386" s="1"/>
      <c r="DI4386" s="152"/>
      <c r="DK4386" s="212"/>
      <c r="DM4386"/>
      <c r="DS4386" s="1"/>
      <c r="DT4386" s="152"/>
      <c r="DV4386" s="212"/>
      <c r="DX4386"/>
      <c r="ED4386" s="1"/>
      <c r="EE4386" s="152"/>
      <c r="EG4386" s="212"/>
      <c r="EI4386"/>
      <c r="EO4386" s="1"/>
      <c r="EP4386" s="214"/>
      <c r="ER4386" s="222"/>
      <c r="ET4386" s="215"/>
      <c r="EV4386" s="212"/>
      <c r="EX4386"/>
    </row>
    <row r="4387" spans="37:154">
      <c r="AK4387" s="1"/>
      <c r="AL4387" s="152"/>
      <c r="AN4387" s="212"/>
      <c r="AP4387"/>
      <c r="AU4387" s="1"/>
      <c r="AV4387" s="152"/>
      <c r="AX4387" s="212"/>
      <c r="AZ4387"/>
      <c r="BF4387" s="1"/>
      <c r="BG4387" s="214"/>
      <c r="BI4387" s="212"/>
      <c r="BK4387"/>
      <c r="BQ4387" s="1"/>
      <c r="BR4387" s="152"/>
      <c r="BT4387" s="212"/>
      <c r="BV4387"/>
      <c r="CB4387" s="1"/>
      <c r="CC4387" s="152"/>
      <c r="CE4387" s="212"/>
      <c r="CG4387"/>
      <c r="CM4387" s="1"/>
      <c r="CN4387" s="152"/>
      <c r="CP4387" s="213"/>
      <c r="CR4387"/>
      <c r="CX4387" s="1"/>
      <c r="CY4387" s="214"/>
      <c r="DA4387" s="212"/>
      <c r="DC4387"/>
      <c r="DH4387" s="1"/>
      <c r="DI4387" s="152"/>
      <c r="DK4387" s="212"/>
      <c r="DM4387"/>
      <c r="DS4387" s="1"/>
      <c r="DT4387" s="152"/>
      <c r="DV4387" s="212"/>
      <c r="DX4387"/>
      <c r="ED4387" s="1"/>
      <c r="EE4387" s="152"/>
      <c r="EG4387" s="212"/>
      <c r="EI4387"/>
      <c r="EO4387" s="1"/>
      <c r="EP4387" s="214"/>
      <c r="ER4387" s="222"/>
      <c r="ET4387" s="215"/>
      <c r="EV4387" s="212"/>
      <c r="EX4387"/>
    </row>
    <row r="4388" spans="37:154">
      <c r="AK4388" s="1"/>
      <c r="AL4388" s="152"/>
      <c r="AN4388" s="212"/>
      <c r="AP4388"/>
      <c r="AU4388" s="1"/>
      <c r="AV4388" s="152"/>
      <c r="AX4388" s="212"/>
      <c r="AZ4388"/>
      <c r="BF4388" s="1"/>
      <c r="BG4388" s="214"/>
      <c r="BI4388" s="212"/>
      <c r="BK4388"/>
      <c r="BQ4388" s="1"/>
      <c r="BR4388" s="152"/>
      <c r="BT4388" s="212"/>
      <c r="BV4388"/>
      <c r="CB4388" s="1"/>
      <c r="CC4388" s="152"/>
      <c r="CE4388" s="212"/>
      <c r="CG4388"/>
      <c r="CM4388" s="1"/>
      <c r="CN4388" s="152"/>
      <c r="CP4388" s="213"/>
      <c r="CR4388"/>
      <c r="CX4388" s="1"/>
      <c r="CY4388" s="214"/>
      <c r="DA4388" s="212"/>
      <c r="DC4388"/>
      <c r="DH4388" s="1"/>
      <c r="DI4388" s="152"/>
      <c r="DK4388" s="212"/>
      <c r="DM4388"/>
      <c r="DS4388" s="1"/>
      <c r="DT4388" s="152"/>
      <c r="DV4388" s="212"/>
      <c r="DX4388"/>
      <c r="ED4388" s="1"/>
      <c r="EE4388" s="152"/>
      <c r="EG4388" s="212"/>
      <c r="EI4388"/>
      <c r="EO4388" s="1"/>
      <c r="EP4388" s="214"/>
      <c r="ER4388" s="222"/>
      <c r="ET4388" s="215"/>
      <c r="EV4388" s="212"/>
      <c r="EX4388"/>
    </row>
    <row r="4389" spans="37:154">
      <c r="AK4389" s="1"/>
      <c r="AL4389" s="152"/>
      <c r="AN4389" s="212"/>
      <c r="AP4389"/>
      <c r="AU4389" s="1"/>
      <c r="AV4389" s="152"/>
      <c r="AX4389" s="212"/>
      <c r="AZ4389"/>
      <c r="BF4389" s="1"/>
      <c r="BG4389" s="214"/>
      <c r="BI4389" s="212"/>
      <c r="BK4389"/>
      <c r="BQ4389" s="1"/>
      <c r="BR4389" s="152"/>
      <c r="BT4389" s="212"/>
      <c r="BV4389"/>
      <c r="CB4389" s="1"/>
      <c r="CC4389" s="152"/>
      <c r="CE4389" s="212"/>
      <c r="CG4389"/>
      <c r="CM4389" s="1"/>
      <c r="CN4389" s="152"/>
      <c r="CP4389" s="213"/>
      <c r="CR4389"/>
      <c r="CX4389" s="1"/>
      <c r="CY4389" s="214"/>
      <c r="DA4389" s="212"/>
      <c r="DC4389"/>
      <c r="DH4389" s="1"/>
      <c r="DI4389" s="152"/>
      <c r="DK4389" s="212"/>
      <c r="DM4389"/>
      <c r="DS4389" s="1"/>
      <c r="DT4389" s="152"/>
      <c r="DV4389" s="212"/>
      <c r="DX4389"/>
      <c r="ED4389" s="1"/>
      <c r="EE4389" s="152"/>
      <c r="EG4389" s="212"/>
      <c r="EI4389"/>
      <c r="EO4389" s="1"/>
      <c r="EP4389" s="214"/>
      <c r="ER4389" s="222"/>
      <c r="ET4389" s="215"/>
      <c r="EV4389" s="212"/>
      <c r="EX4389"/>
    </row>
    <row r="4390" spans="37:154">
      <c r="AK4390" s="1"/>
      <c r="AL4390" s="152"/>
      <c r="AN4390" s="212"/>
      <c r="AP4390"/>
      <c r="AU4390" s="1"/>
      <c r="AV4390" s="152"/>
      <c r="AX4390" s="212"/>
      <c r="AZ4390"/>
      <c r="BF4390" s="1"/>
      <c r="BG4390" s="214"/>
      <c r="BI4390" s="212"/>
      <c r="BK4390"/>
      <c r="BQ4390" s="1"/>
      <c r="BR4390" s="152"/>
      <c r="BT4390" s="212"/>
      <c r="BV4390"/>
      <c r="CB4390" s="1"/>
      <c r="CC4390" s="152"/>
      <c r="CE4390" s="212"/>
      <c r="CG4390"/>
      <c r="CM4390" s="1"/>
      <c r="CN4390" s="152"/>
      <c r="CP4390" s="213"/>
      <c r="CR4390"/>
      <c r="CX4390" s="1"/>
      <c r="CY4390" s="214"/>
      <c r="DA4390" s="212"/>
      <c r="DC4390"/>
      <c r="DH4390" s="1"/>
      <c r="DI4390" s="152"/>
      <c r="DK4390" s="212"/>
      <c r="DM4390"/>
      <c r="DS4390" s="1"/>
      <c r="DT4390" s="152"/>
      <c r="DV4390" s="212"/>
      <c r="DX4390"/>
      <c r="ED4390" s="1"/>
      <c r="EE4390" s="152"/>
      <c r="EG4390" s="212"/>
      <c r="EI4390"/>
      <c r="EO4390" s="1"/>
      <c r="EP4390" s="214"/>
      <c r="ER4390" s="222"/>
      <c r="ET4390" s="215"/>
      <c r="EV4390" s="212"/>
      <c r="EX4390"/>
    </row>
    <row r="4391" spans="37:154">
      <c r="AK4391" s="1"/>
      <c r="AL4391" s="152"/>
      <c r="AN4391" s="212"/>
      <c r="AP4391"/>
      <c r="AU4391" s="1"/>
      <c r="AV4391" s="152"/>
      <c r="AX4391" s="212"/>
      <c r="AZ4391"/>
      <c r="BF4391" s="1"/>
      <c r="BG4391" s="214"/>
      <c r="BI4391" s="212"/>
      <c r="BK4391"/>
      <c r="BQ4391" s="1"/>
      <c r="BR4391" s="152"/>
      <c r="BT4391" s="212"/>
      <c r="BV4391"/>
      <c r="CB4391" s="1"/>
      <c r="CC4391" s="152"/>
      <c r="CE4391" s="212"/>
      <c r="CG4391"/>
      <c r="CM4391" s="1"/>
      <c r="CN4391" s="152"/>
      <c r="CP4391" s="213"/>
      <c r="CR4391"/>
      <c r="CX4391" s="1"/>
      <c r="CY4391" s="214"/>
      <c r="DA4391" s="212"/>
      <c r="DC4391"/>
      <c r="DH4391" s="1"/>
      <c r="DI4391" s="152"/>
      <c r="DK4391" s="212"/>
      <c r="DM4391"/>
      <c r="DS4391" s="1"/>
      <c r="DT4391" s="152"/>
      <c r="DV4391" s="212"/>
      <c r="DX4391"/>
      <c r="ED4391" s="1"/>
      <c r="EE4391" s="152"/>
      <c r="EG4391" s="212"/>
      <c r="EI4391"/>
      <c r="EO4391" s="1"/>
      <c r="EP4391" s="214"/>
      <c r="ER4391" s="222"/>
      <c r="ET4391" s="215"/>
      <c r="EV4391" s="212"/>
      <c r="EX4391"/>
    </row>
    <row r="4392" spans="37:154">
      <c r="AK4392" s="1"/>
      <c r="AL4392" s="152"/>
      <c r="AN4392" s="212"/>
      <c r="AP4392"/>
      <c r="AU4392" s="1"/>
      <c r="AV4392" s="152"/>
      <c r="AX4392" s="212"/>
      <c r="AZ4392"/>
      <c r="BF4392" s="1"/>
      <c r="BG4392" s="214"/>
      <c r="BI4392" s="212"/>
      <c r="BK4392"/>
      <c r="BQ4392" s="1"/>
      <c r="BR4392" s="152"/>
      <c r="BT4392" s="212"/>
      <c r="BV4392"/>
      <c r="CB4392" s="1"/>
      <c r="CC4392" s="152"/>
      <c r="CE4392" s="212"/>
      <c r="CG4392"/>
      <c r="CM4392" s="1"/>
      <c r="CN4392" s="152"/>
      <c r="CP4392" s="213"/>
      <c r="CR4392"/>
      <c r="CX4392" s="1"/>
      <c r="CY4392" s="214"/>
      <c r="DA4392" s="212"/>
      <c r="DC4392"/>
      <c r="DH4392" s="1"/>
      <c r="DI4392" s="152"/>
      <c r="DK4392" s="212"/>
      <c r="DM4392"/>
      <c r="DS4392" s="1"/>
      <c r="DT4392" s="152"/>
      <c r="DV4392" s="212"/>
      <c r="DX4392"/>
      <c r="ED4392" s="1"/>
      <c r="EE4392" s="152"/>
      <c r="EG4392" s="212"/>
      <c r="EI4392"/>
      <c r="EO4392" s="1"/>
      <c r="EP4392" s="214"/>
      <c r="ER4392" s="222"/>
      <c r="ET4392" s="215"/>
      <c r="EV4392" s="212"/>
      <c r="EX4392"/>
    </row>
    <row r="4393" spans="37:154">
      <c r="AK4393" s="1"/>
      <c r="AL4393" s="152"/>
      <c r="AN4393" s="212"/>
      <c r="AP4393"/>
      <c r="AU4393" s="1"/>
      <c r="AV4393" s="152"/>
      <c r="AX4393" s="212"/>
      <c r="AZ4393"/>
      <c r="BF4393" s="1"/>
      <c r="BG4393" s="214"/>
      <c r="BI4393" s="212"/>
      <c r="BK4393"/>
      <c r="BQ4393" s="1"/>
      <c r="BR4393" s="152"/>
      <c r="BT4393" s="212"/>
      <c r="BV4393"/>
      <c r="CB4393" s="1"/>
      <c r="CC4393" s="152"/>
      <c r="CE4393" s="212"/>
      <c r="CG4393"/>
      <c r="CM4393" s="1"/>
      <c r="CN4393" s="152"/>
      <c r="CP4393" s="213"/>
      <c r="CR4393"/>
      <c r="CX4393" s="1"/>
      <c r="CY4393" s="214"/>
      <c r="DA4393" s="212"/>
      <c r="DC4393"/>
      <c r="DH4393" s="1"/>
      <c r="DI4393" s="152"/>
      <c r="DK4393" s="212"/>
      <c r="DM4393"/>
      <c r="DS4393" s="1"/>
      <c r="DT4393" s="152"/>
      <c r="DV4393" s="212"/>
      <c r="DX4393"/>
      <c r="ED4393" s="1"/>
      <c r="EE4393" s="152"/>
      <c r="EG4393" s="212"/>
      <c r="EI4393"/>
      <c r="EO4393" s="1"/>
      <c r="EP4393" s="214"/>
      <c r="ER4393" s="222"/>
      <c r="ET4393" s="215"/>
      <c r="EV4393" s="212"/>
      <c r="EX4393"/>
    </row>
    <row r="4394" spans="37:154">
      <c r="AK4394" s="1"/>
      <c r="AL4394" s="152"/>
      <c r="AN4394" s="212"/>
      <c r="AP4394"/>
      <c r="AU4394" s="1"/>
      <c r="AV4394" s="152"/>
      <c r="AX4394" s="212"/>
      <c r="AZ4394"/>
      <c r="BF4394" s="1"/>
      <c r="BG4394" s="214"/>
      <c r="BI4394" s="212"/>
      <c r="BK4394"/>
      <c r="BQ4394" s="1"/>
      <c r="BR4394" s="152"/>
      <c r="BT4394" s="212"/>
      <c r="BV4394"/>
      <c r="CB4394" s="1"/>
      <c r="CC4394" s="152"/>
      <c r="CE4394" s="212"/>
      <c r="CG4394"/>
      <c r="CM4394" s="1"/>
      <c r="CN4394" s="152"/>
      <c r="CP4394" s="213"/>
      <c r="CR4394"/>
      <c r="CX4394" s="1"/>
      <c r="CY4394" s="214"/>
      <c r="DA4394" s="212"/>
      <c r="DC4394"/>
      <c r="DH4394" s="1"/>
      <c r="DI4394" s="152"/>
      <c r="DK4394" s="212"/>
      <c r="DM4394"/>
      <c r="DS4394" s="1"/>
      <c r="DT4394" s="152"/>
      <c r="DV4394" s="212"/>
      <c r="DX4394"/>
      <c r="ED4394" s="1"/>
      <c r="EE4394" s="152"/>
      <c r="EG4394" s="212"/>
      <c r="EI4394"/>
      <c r="EO4394" s="1"/>
      <c r="EP4394" s="214"/>
      <c r="ER4394" s="222"/>
      <c r="ET4394" s="215"/>
      <c r="EV4394" s="212"/>
      <c r="EX4394"/>
    </row>
    <row r="4395" spans="37:154">
      <c r="AK4395" s="1"/>
      <c r="AL4395" s="152"/>
      <c r="AN4395" s="212"/>
      <c r="AP4395"/>
      <c r="AU4395" s="1"/>
      <c r="AV4395" s="152"/>
      <c r="AX4395" s="212"/>
      <c r="AZ4395"/>
      <c r="BF4395" s="1"/>
      <c r="BG4395" s="214"/>
      <c r="BI4395" s="212"/>
      <c r="BK4395"/>
      <c r="BQ4395" s="1"/>
      <c r="BR4395" s="152"/>
      <c r="BT4395" s="212"/>
      <c r="BV4395"/>
      <c r="CB4395" s="1"/>
      <c r="CC4395" s="152"/>
      <c r="CE4395" s="212"/>
      <c r="CG4395"/>
      <c r="CM4395" s="1"/>
      <c r="CN4395" s="152"/>
      <c r="CP4395" s="213"/>
      <c r="CR4395"/>
      <c r="CX4395" s="1"/>
      <c r="CY4395" s="214"/>
      <c r="DA4395" s="212"/>
      <c r="DC4395"/>
      <c r="DH4395" s="1"/>
      <c r="DI4395" s="152"/>
      <c r="DK4395" s="212"/>
      <c r="DM4395"/>
      <c r="DS4395" s="1"/>
      <c r="DT4395" s="152"/>
      <c r="DV4395" s="212"/>
      <c r="DX4395"/>
      <c r="ED4395" s="1"/>
      <c r="EE4395" s="152"/>
      <c r="EG4395" s="212"/>
      <c r="EI4395"/>
      <c r="EO4395" s="1"/>
      <c r="EP4395" s="214"/>
      <c r="ER4395" s="222"/>
      <c r="ET4395" s="215"/>
      <c r="EV4395" s="212"/>
      <c r="EX4395"/>
    </row>
    <row r="4396" spans="37:154">
      <c r="AK4396" s="1"/>
      <c r="AL4396" s="152"/>
      <c r="AN4396" s="212"/>
      <c r="AP4396"/>
      <c r="AU4396" s="1"/>
      <c r="AV4396" s="152"/>
      <c r="AX4396" s="212"/>
      <c r="AZ4396"/>
      <c r="BF4396" s="1"/>
      <c r="BG4396" s="214"/>
      <c r="BI4396" s="212"/>
      <c r="BK4396"/>
      <c r="BQ4396" s="1"/>
      <c r="BR4396" s="152"/>
      <c r="BT4396" s="212"/>
      <c r="BV4396"/>
      <c r="CB4396" s="1"/>
      <c r="CC4396" s="152"/>
      <c r="CE4396" s="212"/>
      <c r="CG4396"/>
      <c r="CM4396" s="1"/>
      <c r="CN4396" s="152"/>
      <c r="CP4396" s="213"/>
      <c r="CR4396"/>
      <c r="CX4396" s="1"/>
      <c r="CY4396" s="214"/>
      <c r="DA4396" s="212"/>
      <c r="DC4396"/>
      <c r="DH4396" s="1"/>
      <c r="DI4396" s="152"/>
      <c r="DK4396" s="212"/>
      <c r="DM4396"/>
      <c r="DS4396" s="1"/>
      <c r="DT4396" s="152"/>
      <c r="DV4396" s="212"/>
      <c r="DX4396"/>
      <c r="ED4396" s="1"/>
      <c r="EE4396" s="152"/>
      <c r="EG4396" s="212"/>
      <c r="EI4396"/>
      <c r="EO4396" s="1"/>
      <c r="EP4396" s="214"/>
      <c r="ER4396" s="222"/>
      <c r="ET4396" s="215"/>
      <c r="EV4396" s="212"/>
      <c r="EX4396"/>
    </row>
    <row r="4397" spans="37:154">
      <c r="AK4397" s="1"/>
      <c r="AL4397" s="152"/>
      <c r="AN4397" s="212"/>
      <c r="AP4397"/>
      <c r="AU4397" s="1"/>
      <c r="AV4397" s="152"/>
      <c r="AX4397" s="212"/>
      <c r="AZ4397"/>
      <c r="BF4397" s="1"/>
      <c r="BG4397" s="214"/>
      <c r="BI4397" s="212"/>
      <c r="BK4397"/>
      <c r="BQ4397" s="1"/>
      <c r="BR4397" s="152"/>
      <c r="BT4397" s="212"/>
      <c r="BV4397"/>
      <c r="CB4397" s="1"/>
      <c r="CC4397" s="152"/>
      <c r="CE4397" s="212"/>
      <c r="CG4397"/>
      <c r="CM4397" s="1"/>
      <c r="CN4397" s="152"/>
      <c r="CP4397" s="213"/>
      <c r="CR4397"/>
      <c r="CX4397" s="1"/>
      <c r="CY4397" s="214"/>
      <c r="DA4397" s="212"/>
      <c r="DC4397"/>
      <c r="DH4397" s="1"/>
      <c r="DI4397" s="152"/>
      <c r="DK4397" s="212"/>
      <c r="DM4397"/>
      <c r="DS4397" s="1"/>
      <c r="DT4397" s="152"/>
      <c r="DV4397" s="212"/>
      <c r="DX4397"/>
      <c r="ED4397" s="1"/>
      <c r="EE4397" s="152"/>
      <c r="EG4397" s="212"/>
      <c r="EI4397"/>
      <c r="EO4397" s="1"/>
      <c r="EP4397" s="214"/>
      <c r="ER4397" s="222"/>
      <c r="ET4397" s="215"/>
      <c r="EV4397" s="212"/>
      <c r="EX4397"/>
    </row>
    <row r="4398" spans="37:154">
      <c r="AK4398" s="1"/>
      <c r="AL4398" s="152"/>
      <c r="AN4398" s="212"/>
      <c r="AP4398"/>
      <c r="AU4398" s="1"/>
      <c r="AV4398" s="152"/>
      <c r="AX4398" s="212"/>
      <c r="AZ4398"/>
      <c r="BF4398" s="1"/>
      <c r="BG4398" s="214"/>
      <c r="BI4398" s="212"/>
      <c r="BK4398"/>
      <c r="BQ4398" s="1"/>
      <c r="BR4398" s="152"/>
      <c r="BT4398" s="212"/>
      <c r="BV4398"/>
      <c r="CB4398" s="1"/>
      <c r="CC4398" s="152"/>
      <c r="CE4398" s="212"/>
      <c r="CG4398"/>
      <c r="CM4398" s="1"/>
      <c r="CN4398" s="152"/>
      <c r="CP4398" s="213"/>
      <c r="CR4398"/>
      <c r="CX4398" s="1"/>
      <c r="CY4398" s="214"/>
      <c r="DA4398" s="212"/>
      <c r="DC4398"/>
      <c r="DH4398" s="1"/>
      <c r="DI4398" s="152"/>
      <c r="DK4398" s="212"/>
      <c r="DM4398"/>
      <c r="DS4398" s="1"/>
      <c r="DT4398" s="152"/>
      <c r="DV4398" s="212"/>
      <c r="DX4398"/>
      <c r="ED4398" s="1"/>
      <c r="EE4398" s="152"/>
      <c r="EG4398" s="212"/>
      <c r="EI4398"/>
      <c r="EO4398" s="1"/>
      <c r="EP4398" s="214"/>
      <c r="ER4398" s="222"/>
      <c r="ET4398" s="215"/>
      <c r="EV4398" s="212"/>
      <c r="EX4398"/>
    </row>
    <row r="4399" spans="37:154">
      <c r="AK4399" s="1"/>
      <c r="AL4399" s="152"/>
      <c r="AN4399" s="212"/>
      <c r="AP4399"/>
      <c r="AU4399" s="1"/>
      <c r="AV4399" s="152"/>
      <c r="AX4399" s="212"/>
      <c r="AZ4399"/>
      <c r="BF4399" s="1"/>
      <c r="BG4399" s="214"/>
      <c r="BI4399" s="212"/>
      <c r="BK4399"/>
      <c r="BQ4399" s="1"/>
      <c r="BR4399" s="152"/>
      <c r="BT4399" s="212"/>
      <c r="BV4399"/>
      <c r="CB4399" s="1"/>
      <c r="CC4399" s="152"/>
      <c r="CE4399" s="212"/>
      <c r="CG4399"/>
      <c r="CM4399" s="1"/>
      <c r="CN4399" s="152"/>
      <c r="CP4399" s="213"/>
      <c r="CR4399"/>
      <c r="CX4399" s="1"/>
      <c r="CY4399" s="214"/>
      <c r="DA4399" s="212"/>
      <c r="DC4399"/>
      <c r="DH4399" s="1"/>
      <c r="DI4399" s="152"/>
      <c r="DK4399" s="212"/>
      <c r="DM4399"/>
      <c r="DS4399" s="1"/>
      <c r="DT4399" s="152"/>
      <c r="DV4399" s="212"/>
      <c r="DX4399"/>
      <c r="ED4399" s="1"/>
      <c r="EE4399" s="152"/>
      <c r="EG4399" s="212"/>
      <c r="EI4399"/>
      <c r="EO4399" s="1"/>
      <c r="EP4399" s="214"/>
      <c r="ER4399" s="222"/>
      <c r="ET4399" s="215"/>
      <c r="EV4399" s="212"/>
      <c r="EX4399"/>
    </row>
    <row r="4400" spans="37:154">
      <c r="AK4400" s="1"/>
      <c r="AL4400" s="152"/>
      <c r="AN4400" s="212"/>
      <c r="AP4400"/>
      <c r="AU4400" s="1"/>
      <c r="AV4400" s="152"/>
      <c r="AX4400" s="212"/>
      <c r="AZ4400"/>
      <c r="BF4400" s="1"/>
      <c r="BG4400" s="214"/>
      <c r="BI4400" s="212"/>
      <c r="BK4400"/>
      <c r="BQ4400" s="1"/>
      <c r="BR4400" s="152"/>
      <c r="BT4400" s="212"/>
      <c r="BV4400"/>
      <c r="CB4400" s="1"/>
      <c r="CC4400" s="152"/>
      <c r="CE4400" s="212"/>
      <c r="CG4400"/>
      <c r="CM4400" s="1"/>
      <c r="CN4400" s="152"/>
      <c r="CP4400" s="213"/>
      <c r="CR4400"/>
      <c r="CX4400" s="1"/>
      <c r="CY4400" s="214"/>
      <c r="DA4400" s="212"/>
      <c r="DC4400"/>
      <c r="DH4400" s="1"/>
      <c r="DI4400" s="152"/>
      <c r="DK4400" s="212"/>
      <c r="DM4400"/>
      <c r="DS4400" s="1"/>
      <c r="DT4400" s="152"/>
      <c r="DV4400" s="212"/>
      <c r="DX4400"/>
      <c r="ED4400" s="1"/>
      <c r="EE4400" s="152"/>
      <c r="EG4400" s="212"/>
      <c r="EI4400"/>
      <c r="EO4400" s="1"/>
      <c r="EP4400" s="214"/>
      <c r="ER4400" s="222"/>
      <c r="ET4400" s="215"/>
      <c r="EV4400" s="212"/>
      <c r="EX4400"/>
    </row>
    <row r="4401" spans="37:154">
      <c r="AK4401" s="1"/>
      <c r="AL4401" s="152"/>
      <c r="AN4401" s="212"/>
      <c r="AP4401"/>
      <c r="AU4401" s="1"/>
      <c r="AV4401" s="152"/>
      <c r="AX4401" s="212"/>
      <c r="AZ4401"/>
      <c r="BF4401" s="1"/>
      <c r="BG4401" s="214"/>
      <c r="BI4401" s="212"/>
      <c r="BK4401"/>
      <c r="BQ4401" s="1"/>
      <c r="BR4401" s="152"/>
      <c r="BT4401" s="212"/>
      <c r="BV4401"/>
      <c r="CB4401" s="1"/>
      <c r="CC4401" s="152"/>
      <c r="CE4401" s="212"/>
      <c r="CG4401"/>
      <c r="CM4401" s="1"/>
      <c r="CN4401" s="152"/>
      <c r="CP4401" s="213"/>
      <c r="CR4401"/>
      <c r="CX4401" s="1"/>
      <c r="CY4401" s="214"/>
      <c r="DA4401" s="212"/>
      <c r="DC4401"/>
      <c r="DH4401" s="1"/>
      <c r="DI4401" s="152"/>
      <c r="DK4401" s="212"/>
      <c r="DM4401"/>
      <c r="DS4401" s="1"/>
      <c r="DT4401" s="152"/>
      <c r="DV4401" s="212"/>
      <c r="DX4401"/>
      <c r="ED4401" s="1"/>
      <c r="EE4401" s="152"/>
      <c r="EG4401" s="212"/>
      <c r="EI4401"/>
      <c r="EO4401" s="1"/>
      <c r="EP4401" s="214"/>
      <c r="ER4401" s="222"/>
      <c r="ET4401" s="215"/>
      <c r="EV4401" s="212"/>
      <c r="EX4401"/>
    </row>
    <row r="4402" spans="37:154">
      <c r="AK4402" s="1"/>
      <c r="AL4402" s="152"/>
      <c r="AN4402" s="212"/>
      <c r="AP4402"/>
      <c r="AU4402" s="1"/>
      <c r="AV4402" s="152"/>
      <c r="AX4402" s="212"/>
      <c r="AZ4402"/>
      <c r="BF4402" s="1"/>
      <c r="BG4402" s="214"/>
      <c r="BI4402" s="212"/>
      <c r="BK4402"/>
      <c r="BQ4402" s="1"/>
      <c r="BR4402" s="152"/>
      <c r="BT4402" s="212"/>
      <c r="BV4402"/>
      <c r="CB4402" s="1"/>
      <c r="CC4402" s="152"/>
      <c r="CE4402" s="212"/>
      <c r="CG4402"/>
      <c r="CM4402" s="1"/>
      <c r="CN4402" s="152"/>
      <c r="CP4402" s="213"/>
      <c r="CR4402"/>
      <c r="CX4402" s="1"/>
      <c r="CY4402" s="214"/>
      <c r="DA4402" s="212"/>
      <c r="DC4402"/>
      <c r="DH4402" s="1"/>
      <c r="DI4402" s="152"/>
      <c r="DK4402" s="212"/>
      <c r="DM4402"/>
      <c r="DS4402" s="1"/>
      <c r="DT4402" s="152"/>
      <c r="DV4402" s="212"/>
      <c r="DX4402"/>
      <c r="ED4402" s="1"/>
      <c r="EE4402" s="152"/>
      <c r="EG4402" s="212"/>
      <c r="EI4402"/>
      <c r="EO4402" s="1"/>
      <c r="EP4402" s="214"/>
      <c r="ER4402" s="222"/>
      <c r="ET4402" s="215"/>
      <c r="EV4402" s="212"/>
      <c r="EX4402"/>
    </row>
    <row r="4403" spans="37:154">
      <c r="AK4403" s="1"/>
      <c r="AL4403" s="152"/>
      <c r="AN4403" s="212"/>
      <c r="AP4403"/>
      <c r="AU4403" s="1"/>
      <c r="AV4403" s="152"/>
      <c r="AX4403" s="212"/>
      <c r="AZ4403"/>
      <c r="BF4403" s="1"/>
      <c r="BG4403" s="214"/>
      <c r="BI4403" s="212"/>
      <c r="BK4403"/>
      <c r="BQ4403" s="1"/>
      <c r="BR4403" s="152"/>
      <c r="BT4403" s="212"/>
      <c r="BV4403"/>
      <c r="CB4403" s="1"/>
      <c r="CC4403" s="152"/>
      <c r="CE4403" s="212"/>
      <c r="CG4403"/>
      <c r="CM4403" s="1"/>
      <c r="CN4403" s="152"/>
      <c r="CP4403" s="213"/>
      <c r="CR4403"/>
      <c r="CX4403" s="1"/>
      <c r="CY4403" s="214"/>
      <c r="DA4403" s="212"/>
      <c r="DC4403"/>
      <c r="DH4403" s="1"/>
      <c r="DI4403" s="152"/>
      <c r="DK4403" s="212"/>
      <c r="DM4403"/>
      <c r="DS4403" s="1"/>
      <c r="DT4403" s="152"/>
      <c r="DV4403" s="212"/>
      <c r="DX4403"/>
      <c r="ED4403" s="1"/>
      <c r="EE4403" s="152"/>
      <c r="EG4403" s="212"/>
      <c r="EI4403"/>
      <c r="EO4403" s="1"/>
      <c r="EP4403" s="214"/>
      <c r="ER4403" s="222"/>
      <c r="ET4403" s="215"/>
      <c r="EV4403" s="212"/>
      <c r="EX4403"/>
    </row>
    <row r="4404" spans="37:154">
      <c r="AK4404" s="1"/>
      <c r="AL4404" s="152"/>
      <c r="AN4404" s="212"/>
      <c r="AP4404"/>
      <c r="AU4404" s="1"/>
      <c r="AV4404" s="152"/>
      <c r="AX4404" s="212"/>
      <c r="AZ4404"/>
      <c r="BF4404" s="1"/>
      <c r="BG4404" s="214"/>
      <c r="BI4404" s="212"/>
      <c r="BK4404"/>
      <c r="BQ4404" s="1"/>
      <c r="BR4404" s="152"/>
      <c r="BT4404" s="212"/>
      <c r="BV4404"/>
      <c r="CB4404" s="1"/>
      <c r="CC4404" s="152"/>
      <c r="CE4404" s="212"/>
      <c r="CG4404"/>
      <c r="CM4404" s="1"/>
      <c r="CN4404" s="152"/>
      <c r="CP4404" s="213"/>
      <c r="CR4404"/>
      <c r="CX4404" s="1"/>
      <c r="CY4404" s="214"/>
      <c r="DA4404" s="212"/>
      <c r="DC4404"/>
      <c r="DH4404" s="1"/>
      <c r="DI4404" s="152"/>
      <c r="DK4404" s="212"/>
      <c r="DM4404"/>
      <c r="DS4404" s="1"/>
      <c r="DT4404" s="152"/>
      <c r="DV4404" s="212"/>
      <c r="DX4404"/>
      <c r="ED4404" s="1"/>
      <c r="EE4404" s="152"/>
      <c r="EG4404" s="212"/>
      <c r="EI4404"/>
      <c r="EO4404" s="1"/>
      <c r="EP4404" s="214"/>
      <c r="ER4404" s="222"/>
      <c r="ET4404" s="215"/>
      <c r="EV4404" s="212"/>
      <c r="EX4404"/>
    </row>
    <row r="4405" spans="37:154">
      <c r="AK4405" s="1"/>
      <c r="AL4405" s="152"/>
      <c r="AN4405" s="212"/>
      <c r="AP4405"/>
      <c r="AU4405" s="1"/>
      <c r="AV4405" s="152"/>
      <c r="AX4405" s="212"/>
      <c r="AZ4405"/>
      <c r="BF4405" s="1"/>
      <c r="BG4405" s="214"/>
      <c r="BI4405" s="212"/>
      <c r="BK4405"/>
      <c r="BQ4405" s="1"/>
      <c r="BR4405" s="152"/>
      <c r="BT4405" s="212"/>
      <c r="BV4405"/>
      <c r="CB4405" s="1"/>
      <c r="CC4405" s="152"/>
      <c r="CE4405" s="212"/>
      <c r="CG4405"/>
      <c r="CM4405" s="1"/>
      <c r="CN4405" s="152"/>
      <c r="CP4405" s="213"/>
      <c r="CR4405"/>
      <c r="CX4405" s="1"/>
      <c r="CY4405" s="214"/>
      <c r="DA4405" s="212"/>
      <c r="DC4405"/>
      <c r="DH4405" s="1"/>
      <c r="DI4405" s="152"/>
      <c r="DK4405" s="212"/>
      <c r="DM4405"/>
      <c r="DS4405" s="1"/>
      <c r="DT4405" s="152"/>
      <c r="DV4405" s="212"/>
      <c r="DX4405"/>
      <c r="ED4405" s="1"/>
      <c r="EE4405" s="152"/>
      <c r="EG4405" s="212"/>
      <c r="EI4405"/>
      <c r="EO4405" s="1"/>
      <c r="EP4405" s="214"/>
      <c r="ER4405" s="222"/>
      <c r="ET4405" s="215"/>
      <c r="EV4405" s="212"/>
      <c r="EX4405"/>
    </row>
    <row r="4406" spans="37:154">
      <c r="AK4406" s="1"/>
      <c r="AL4406" s="152"/>
      <c r="AN4406" s="212"/>
      <c r="AP4406"/>
      <c r="AU4406" s="1"/>
      <c r="AV4406" s="152"/>
      <c r="AX4406" s="212"/>
      <c r="AZ4406"/>
      <c r="BF4406" s="1"/>
      <c r="BG4406" s="214"/>
      <c r="BI4406" s="212"/>
      <c r="BK4406"/>
      <c r="BQ4406" s="1"/>
      <c r="BR4406" s="152"/>
      <c r="BT4406" s="212"/>
      <c r="BV4406"/>
      <c r="CB4406" s="1"/>
      <c r="CC4406" s="152"/>
      <c r="CE4406" s="212"/>
      <c r="CG4406"/>
      <c r="CM4406" s="1"/>
      <c r="CN4406" s="152"/>
      <c r="CP4406" s="213"/>
      <c r="CR4406"/>
      <c r="CX4406" s="1"/>
      <c r="CY4406" s="214"/>
      <c r="DA4406" s="212"/>
      <c r="DC4406"/>
      <c r="DH4406" s="1"/>
      <c r="DI4406" s="152"/>
      <c r="DK4406" s="212"/>
      <c r="DM4406"/>
      <c r="DS4406" s="1"/>
      <c r="DT4406" s="152"/>
      <c r="DV4406" s="212"/>
      <c r="DX4406"/>
      <c r="ED4406" s="1"/>
      <c r="EE4406" s="152"/>
      <c r="EG4406" s="212"/>
      <c r="EI4406"/>
      <c r="EO4406" s="1"/>
      <c r="EP4406" s="214"/>
      <c r="ER4406" s="222"/>
      <c r="ET4406" s="215"/>
      <c r="EV4406" s="212"/>
      <c r="EX4406"/>
    </row>
    <row r="4407" spans="37:154">
      <c r="AK4407" s="1"/>
      <c r="AL4407" s="152"/>
      <c r="AN4407" s="212"/>
      <c r="AP4407"/>
      <c r="AU4407" s="1"/>
      <c r="AV4407" s="152"/>
      <c r="AX4407" s="212"/>
      <c r="AZ4407"/>
      <c r="BF4407" s="1"/>
      <c r="BG4407" s="214"/>
      <c r="BI4407" s="212"/>
      <c r="BK4407"/>
      <c r="BQ4407" s="1"/>
      <c r="BR4407" s="152"/>
      <c r="BT4407" s="212"/>
      <c r="BV4407"/>
      <c r="CB4407" s="1"/>
      <c r="CC4407" s="152"/>
      <c r="CE4407" s="212"/>
      <c r="CG4407"/>
      <c r="CM4407" s="1"/>
      <c r="CN4407" s="152"/>
      <c r="CP4407" s="213"/>
      <c r="CR4407"/>
      <c r="CX4407" s="1"/>
      <c r="CY4407" s="214"/>
      <c r="DA4407" s="212"/>
      <c r="DC4407"/>
      <c r="DH4407" s="1"/>
      <c r="DI4407" s="152"/>
      <c r="DK4407" s="212"/>
      <c r="DM4407"/>
      <c r="DS4407" s="1"/>
      <c r="DT4407" s="152"/>
      <c r="DV4407" s="212"/>
      <c r="DX4407"/>
      <c r="ED4407" s="1"/>
      <c r="EE4407" s="152"/>
      <c r="EG4407" s="212"/>
      <c r="EI4407"/>
      <c r="EO4407" s="1"/>
      <c r="EP4407" s="214"/>
      <c r="ER4407" s="222"/>
      <c r="ET4407" s="215"/>
      <c r="EV4407" s="212"/>
      <c r="EX4407"/>
    </row>
    <row r="4408" spans="37:154">
      <c r="AK4408" s="1"/>
      <c r="AL4408" s="152"/>
      <c r="AN4408" s="212"/>
      <c r="AP4408"/>
      <c r="AU4408" s="1"/>
      <c r="AV4408" s="152"/>
      <c r="AX4408" s="212"/>
      <c r="AZ4408"/>
      <c r="BF4408" s="1"/>
      <c r="BG4408" s="214"/>
      <c r="BI4408" s="212"/>
      <c r="BK4408"/>
      <c r="BQ4408" s="1"/>
      <c r="BR4408" s="152"/>
      <c r="BT4408" s="212"/>
      <c r="BV4408"/>
      <c r="CB4408" s="1"/>
      <c r="CC4408" s="152"/>
      <c r="CE4408" s="212"/>
      <c r="CG4408"/>
      <c r="CM4408" s="1"/>
      <c r="CN4408" s="152"/>
      <c r="CP4408" s="213"/>
      <c r="CR4408"/>
      <c r="CX4408" s="1"/>
      <c r="CY4408" s="214"/>
      <c r="DA4408" s="212"/>
      <c r="DC4408"/>
      <c r="DH4408" s="1"/>
      <c r="DI4408" s="152"/>
      <c r="DK4408" s="212"/>
      <c r="DM4408"/>
      <c r="DS4408" s="1"/>
      <c r="DT4408" s="152"/>
      <c r="DV4408" s="212"/>
      <c r="DX4408"/>
      <c r="ED4408" s="1"/>
      <c r="EE4408" s="152"/>
      <c r="EG4408" s="212"/>
      <c r="EI4408"/>
      <c r="EO4408" s="1"/>
      <c r="EP4408" s="214"/>
      <c r="ER4408" s="222"/>
      <c r="ET4408" s="215"/>
      <c r="EV4408" s="212"/>
      <c r="EX4408"/>
    </row>
    <row r="4409" spans="37:154">
      <c r="AK4409" s="1"/>
      <c r="AL4409" s="152"/>
      <c r="AN4409" s="212"/>
      <c r="AP4409"/>
      <c r="AU4409" s="1"/>
      <c r="AV4409" s="152"/>
      <c r="AX4409" s="212"/>
      <c r="AZ4409"/>
      <c r="BF4409" s="1"/>
      <c r="BG4409" s="214"/>
      <c r="BI4409" s="212"/>
      <c r="BK4409"/>
      <c r="BQ4409" s="1"/>
      <c r="BR4409" s="152"/>
      <c r="BT4409" s="212"/>
      <c r="BV4409"/>
      <c r="CB4409" s="1"/>
      <c r="CC4409" s="152"/>
      <c r="CE4409" s="212"/>
      <c r="CG4409"/>
      <c r="CM4409" s="1"/>
      <c r="CN4409" s="152"/>
      <c r="CP4409" s="213"/>
      <c r="CR4409"/>
      <c r="CX4409" s="1"/>
      <c r="CY4409" s="214"/>
      <c r="DA4409" s="212"/>
      <c r="DC4409"/>
      <c r="DH4409" s="1"/>
      <c r="DI4409" s="152"/>
      <c r="DK4409" s="212"/>
      <c r="DM4409"/>
      <c r="DS4409" s="1"/>
      <c r="DT4409" s="152"/>
      <c r="DV4409" s="212"/>
      <c r="DX4409"/>
      <c r="ED4409" s="1"/>
      <c r="EE4409" s="152"/>
      <c r="EG4409" s="212"/>
      <c r="EI4409"/>
      <c r="EO4409" s="1"/>
      <c r="EP4409" s="214"/>
      <c r="ER4409" s="222"/>
      <c r="ET4409" s="215"/>
      <c r="EV4409" s="212"/>
      <c r="EX4409"/>
    </row>
    <row r="4410" spans="37:154">
      <c r="AK4410" s="1"/>
      <c r="AL4410" s="152"/>
      <c r="AN4410" s="212"/>
      <c r="AP4410"/>
      <c r="AU4410" s="1"/>
      <c r="AV4410" s="152"/>
      <c r="AX4410" s="212"/>
      <c r="AZ4410"/>
      <c r="BF4410" s="1"/>
      <c r="BG4410" s="214"/>
      <c r="BI4410" s="212"/>
      <c r="BK4410"/>
      <c r="BQ4410" s="1"/>
      <c r="BR4410" s="152"/>
      <c r="BT4410" s="212"/>
      <c r="BV4410"/>
      <c r="CB4410" s="1"/>
      <c r="CC4410" s="152"/>
      <c r="CE4410" s="212"/>
      <c r="CG4410"/>
      <c r="CM4410" s="1"/>
      <c r="CN4410" s="152"/>
      <c r="CP4410" s="213"/>
      <c r="CR4410"/>
      <c r="CX4410" s="1"/>
      <c r="CY4410" s="214"/>
      <c r="DA4410" s="212"/>
      <c r="DC4410"/>
      <c r="DH4410" s="1"/>
      <c r="DI4410" s="152"/>
      <c r="DK4410" s="212"/>
      <c r="DM4410"/>
      <c r="DS4410" s="1"/>
      <c r="DT4410" s="152"/>
      <c r="DV4410" s="212"/>
      <c r="DX4410"/>
      <c r="ED4410" s="1"/>
      <c r="EE4410" s="152"/>
      <c r="EG4410" s="212"/>
      <c r="EI4410"/>
      <c r="EO4410" s="1"/>
      <c r="EP4410" s="214"/>
      <c r="ER4410" s="222"/>
      <c r="ET4410" s="215"/>
      <c r="EV4410" s="212"/>
      <c r="EX4410"/>
    </row>
    <row r="4411" spans="37:154">
      <c r="AK4411" s="1"/>
      <c r="AL4411" s="152"/>
      <c r="AN4411" s="212"/>
      <c r="AP4411"/>
      <c r="AU4411" s="1"/>
      <c r="AV4411" s="152"/>
      <c r="AX4411" s="212"/>
      <c r="AZ4411"/>
      <c r="BF4411" s="1"/>
      <c r="BG4411" s="214"/>
      <c r="BI4411" s="212"/>
      <c r="BK4411"/>
      <c r="BQ4411" s="1"/>
      <c r="BR4411" s="152"/>
      <c r="BT4411" s="212"/>
      <c r="BV4411"/>
      <c r="CB4411" s="1"/>
      <c r="CC4411" s="152"/>
      <c r="CE4411" s="212"/>
      <c r="CG4411"/>
      <c r="CM4411" s="1"/>
      <c r="CN4411" s="152"/>
      <c r="CP4411" s="213"/>
      <c r="CR4411"/>
      <c r="CX4411" s="1"/>
      <c r="CY4411" s="214"/>
      <c r="DA4411" s="212"/>
      <c r="DC4411"/>
      <c r="DH4411" s="1"/>
      <c r="DI4411" s="152"/>
      <c r="DK4411" s="212"/>
      <c r="DM4411"/>
      <c r="DS4411" s="1"/>
      <c r="DT4411" s="152"/>
      <c r="DV4411" s="212"/>
      <c r="DX4411"/>
      <c r="ED4411" s="1"/>
      <c r="EE4411" s="152"/>
      <c r="EG4411" s="212"/>
      <c r="EI4411"/>
      <c r="EO4411" s="1"/>
      <c r="EP4411" s="214"/>
      <c r="ER4411" s="222"/>
      <c r="ET4411" s="215"/>
      <c r="EV4411" s="212"/>
      <c r="EX4411"/>
    </row>
    <row r="4412" spans="37:154">
      <c r="AK4412" s="1"/>
      <c r="AL4412" s="152"/>
      <c r="AN4412" s="212"/>
      <c r="AP4412"/>
      <c r="AU4412" s="1"/>
      <c r="AV4412" s="152"/>
      <c r="AX4412" s="212"/>
      <c r="AZ4412"/>
      <c r="BF4412" s="1"/>
      <c r="BG4412" s="214"/>
      <c r="BI4412" s="212"/>
      <c r="BK4412"/>
      <c r="BQ4412" s="1"/>
      <c r="BR4412" s="152"/>
      <c r="BT4412" s="212"/>
      <c r="BV4412"/>
      <c r="CB4412" s="1"/>
      <c r="CC4412" s="152"/>
      <c r="CE4412" s="212"/>
      <c r="CG4412"/>
      <c r="CM4412" s="1"/>
      <c r="CN4412" s="152"/>
      <c r="CP4412" s="213"/>
      <c r="CR4412"/>
      <c r="CX4412" s="1"/>
      <c r="CY4412" s="214"/>
      <c r="DA4412" s="212"/>
      <c r="DC4412"/>
      <c r="DH4412" s="1"/>
      <c r="DI4412" s="152"/>
      <c r="DK4412" s="212"/>
      <c r="DM4412"/>
      <c r="DS4412" s="1"/>
      <c r="DT4412" s="152"/>
      <c r="DV4412" s="212"/>
      <c r="DX4412"/>
      <c r="ED4412" s="1"/>
      <c r="EE4412" s="152"/>
      <c r="EG4412" s="212"/>
      <c r="EI4412"/>
      <c r="EO4412" s="1"/>
      <c r="EP4412" s="214"/>
      <c r="ER4412" s="222"/>
      <c r="ET4412" s="215"/>
      <c r="EV4412" s="212"/>
      <c r="EX4412"/>
    </row>
    <row r="4413" spans="37:154">
      <c r="AK4413" s="1"/>
      <c r="AL4413" s="152"/>
      <c r="AN4413" s="212"/>
      <c r="AP4413"/>
      <c r="AU4413" s="1"/>
      <c r="AV4413" s="152"/>
      <c r="AX4413" s="212"/>
      <c r="AZ4413"/>
      <c r="BF4413" s="1"/>
      <c r="BG4413" s="214"/>
      <c r="BI4413" s="212"/>
      <c r="BK4413"/>
      <c r="BQ4413" s="1"/>
      <c r="BR4413" s="152"/>
      <c r="BT4413" s="212"/>
      <c r="BV4413"/>
      <c r="CB4413" s="1"/>
      <c r="CC4413" s="152"/>
      <c r="CE4413" s="212"/>
      <c r="CG4413"/>
      <c r="CM4413" s="1"/>
      <c r="CN4413" s="152"/>
      <c r="CP4413" s="213"/>
      <c r="CR4413"/>
      <c r="CX4413" s="1"/>
      <c r="CY4413" s="214"/>
      <c r="DA4413" s="212"/>
      <c r="DC4413"/>
      <c r="DH4413" s="1"/>
      <c r="DI4413" s="152"/>
      <c r="DK4413" s="212"/>
      <c r="DM4413"/>
      <c r="DS4413" s="1"/>
      <c r="DT4413" s="152"/>
      <c r="DV4413" s="212"/>
      <c r="DX4413"/>
      <c r="ED4413" s="1"/>
      <c r="EE4413" s="152"/>
      <c r="EG4413" s="212"/>
      <c r="EI4413"/>
      <c r="EO4413" s="1"/>
      <c r="EP4413" s="214"/>
      <c r="ER4413" s="222"/>
      <c r="ET4413" s="215"/>
      <c r="EV4413" s="212"/>
      <c r="EX4413"/>
    </row>
    <row r="4414" spans="37:154">
      <c r="AK4414" s="1"/>
      <c r="AL4414" s="152"/>
      <c r="AN4414" s="212"/>
      <c r="AP4414"/>
      <c r="AU4414" s="1"/>
      <c r="AV4414" s="152"/>
      <c r="AX4414" s="212"/>
      <c r="AZ4414"/>
      <c r="BF4414" s="1"/>
      <c r="BG4414" s="214"/>
      <c r="BI4414" s="212"/>
      <c r="BK4414"/>
      <c r="BQ4414" s="1"/>
      <c r="BR4414" s="152"/>
      <c r="BT4414" s="212"/>
      <c r="BV4414"/>
      <c r="CB4414" s="1"/>
      <c r="CC4414" s="152"/>
      <c r="CE4414" s="212"/>
      <c r="CG4414"/>
      <c r="CM4414" s="1"/>
      <c r="CN4414" s="152"/>
      <c r="CP4414" s="213"/>
      <c r="CR4414"/>
      <c r="CX4414" s="1"/>
      <c r="CY4414" s="214"/>
      <c r="DA4414" s="212"/>
      <c r="DC4414"/>
      <c r="DH4414" s="1"/>
      <c r="DI4414" s="152"/>
      <c r="DK4414" s="212"/>
      <c r="DM4414"/>
      <c r="DS4414" s="1"/>
      <c r="DT4414" s="152"/>
      <c r="DV4414" s="212"/>
      <c r="DX4414"/>
      <c r="ED4414" s="1"/>
      <c r="EE4414" s="152"/>
      <c r="EG4414" s="212"/>
      <c r="EI4414"/>
      <c r="EO4414" s="1"/>
      <c r="EP4414" s="214"/>
      <c r="ER4414" s="222"/>
      <c r="ET4414" s="215"/>
      <c r="EV4414" s="212"/>
      <c r="EX4414"/>
    </row>
    <row r="4415" spans="37:154">
      <c r="AK4415" s="1"/>
      <c r="AL4415" s="152"/>
      <c r="AN4415" s="212"/>
      <c r="AP4415"/>
      <c r="AU4415" s="1"/>
      <c r="AV4415" s="152"/>
      <c r="AX4415" s="212"/>
      <c r="AZ4415"/>
      <c r="BF4415" s="1"/>
      <c r="BG4415" s="214"/>
      <c r="BI4415" s="212"/>
      <c r="BK4415"/>
      <c r="BQ4415" s="1"/>
      <c r="BR4415" s="152"/>
      <c r="BT4415" s="212"/>
      <c r="BV4415"/>
      <c r="CB4415" s="1"/>
      <c r="CC4415" s="152"/>
      <c r="CE4415" s="212"/>
      <c r="CG4415"/>
      <c r="CM4415" s="1"/>
      <c r="CN4415" s="152"/>
      <c r="CP4415" s="213"/>
      <c r="CR4415"/>
      <c r="CX4415" s="1"/>
      <c r="CY4415" s="214"/>
      <c r="DA4415" s="212"/>
      <c r="DC4415"/>
      <c r="DH4415" s="1"/>
      <c r="DI4415" s="152"/>
      <c r="DK4415" s="212"/>
      <c r="DM4415"/>
      <c r="DS4415" s="1"/>
      <c r="DT4415" s="152"/>
      <c r="DV4415" s="212"/>
      <c r="DX4415"/>
      <c r="ED4415" s="1"/>
      <c r="EE4415" s="152"/>
      <c r="EG4415" s="212"/>
      <c r="EI4415"/>
      <c r="EO4415" s="1"/>
      <c r="EP4415" s="214"/>
      <c r="ER4415" s="222"/>
      <c r="ET4415" s="215"/>
      <c r="EV4415" s="212"/>
      <c r="EX4415"/>
    </row>
    <row r="4416" spans="37:154">
      <c r="AK4416" s="1"/>
      <c r="AL4416" s="152"/>
      <c r="AN4416" s="212"/>
      <c r="AP4416"/>
      <c r="AU4416" s="1"/>
      <c r="AV4416" s="152"/>
      <c r="AX4416" s="212"/>
      <c r="AZ4416"/>
      <c r="BF4416" s="1"/>
      <c r="BG4416" s="214"/>
      <c r="BI4416" s="212"/>
      <c r="BK4416"/>
      <c r="BQ4416" s="1"/>
      <c r="BR4416" s="152"/>
      <c r="BT4416" s="212"/>
      <c r="BV4416"/>
      <c r="CB4416" s="1"/>
      <c r="CC4416" s="152"/>
      <c r="CE4416" s="212"/>
      <c r="CG4416"/>
      <c r="CM4416" s="1"/>
      <c r="CN4416" s="152"/>
      <c r="CP4416" s="213"/>
      <c r="CR4416"/>
      <c r="CX4416" s="1"/>
      <c r="CY4416" s="214"/>
      <c r="DA4416" s="212"/>
      <c r="DC4416"/>
      <c r="DH4416" s="1"/>
      <c r="DI4416" s="152"/>
      <c r="DK4416" s="212"/>
      <c r="DM4416"/>
      <c r="DS4416" s="1"/>
      <c r="DT4416" s="152"/>
      <c r="DV4416" s="212"/>
      <c r="DX4416"/>
      <c r="ED4416" s="1"/>
      <c r="EE4416" s="152"/>
      <c r="EG4416" s="212"/>
      <c r="EI4416"/>
      <c r="EO4416" s="1"/>
      <c r="EP4416" s="214"/>
      <c r="ER4416" s="222"/>
      <c r="ET4416" s="215"/>
      <c r="EV4416" s="212"/>
      <c r="EX4416"/>
    </row>
    <row r="4417" spans="37:154">
      <c r="AK4417" s="1"/>
      <c r="AL4417" s="152"/>
      <c r="AN4417" s="212"/>
      <c r="AP4417"/>
      <c r="AU4417" s="1"/>
      <c r="AV4417" s="152"/>
      <c r="AX4417" s="212"/>
      <c r="AZ4417"/>
      <c r="BF4417" s="1"/>
      <c r="BG4417" s="214"/>
      <c r="BI4417" s="212"/>
      <c r="BK4417"/>
      <c r="BQ4417" s="1"/>
      <c r="BR4417" s="152"/>
      <c r="BT4417" s="212"/>
      <c r="BV4417"/>
      <c r="CB4417" s="1"/>
      <c r="CC4417" s="152"/>
      <c r="CE4417" s="212"/>
      <c r="CG4417"/>
      <c r="CM4417" s="1"/>
      <c r="CN4417" s="152"/>
      <c r="CP4417" s="213"/>
      <c r="CR4417"/>
      <c r="CX4417" s="1"/>
      <c r="CY4417" s="214"/>
      <c r="DA4417" s="212"/>
      <c r="DC4417"/>
      <c r="DH4417" s="1"/>
      <c r="DI4417" s="152"/>
      <c r="DK4417" s="212"/>
      <c r="DM4417"/>
      <c r="DS4417" s="1"/>
      <c r="DT4417" s="152"/>
      <c r="DV4417" s="212"/>
      <c r="DX4417"/>
      <c r="ED4417" s="1"/>
      <c r="EE4417" s="152"/>
      <c r="EG4417" s="212"/>
      <c r="EI4417"/>
      <c r="EO4417" s="1"/>
      <c r="EP4417" s="214"/>
      <c r="ER4417" s="222"/>
      <c r="ET4417" s="215"/>
      <c r="EV4417" s="212"/>
      <c r="EX4417"/>
    </row>
    <row r="4418" spans="37:154">
      <c r="AK4418" s="1"/>
      <c r="AL4418" s="152"/>
      <c r="AN4418" s="212"/>
      <c r="AP4418"/>
      <c r="AU4418" s="1"/>
      <c r="AV4418" s="152"/>
      <c r="AX4418" s="212"/>
      <c r="AZ4418"/>
      <c r="BF4418" s="1"/>
      <c r="BG4418" s="214"/>
      <c r="BI4418" s="212"/>
      <c r="BK4418"/>
      <c r="BQ4418" s="1"/>
      <c r="BR4418" s="152"/>
      <c r="BT4418" s="212"/>
      <c r="BV4418"/>
      <c r="CB4418" s="1"/>
      <c r="CC4418" s="152"/>
      <c r="CE4418" s="212"/>
      <c r="CG4418"/>
      <c r="CM4418" s="1"/>
      <c r="CN4418" s="152"/>
      <c r="CP4418" s="213"/>
      <c r="CR4418"/>
      <c r="CX4418" s="1"/>
      <c r="CY4418" s="214"/>
      <c r="DA4418" s="212"/>
      <c r="DC4418"/>
      <c r="DH4418" s="1"/>
      <c r="DI4418" s="152"/>
      <c r="DK4418" s="212"/>
      <c r="DM4418"/>
      <c r="DS4418" s="1"/>
      <c r="DT4418" s="152"/>
      <c r="DV4418" s="212"/>
      <c r="DX4418"/>
      <c r="ED4418" s="1"/>
      <c r="EE4418" s="152"/>
      <c r="EG4418" s="212"/>
      <c r="EI4418"/>
      <c r="EO4418" s="1"/>
      <c r="EP4418" s="214"/>
      <c r="ER4418" s="222"/>
      <c r="ET4418" s="215"/>
      <c r="EV4418" s="212"/>
      <c r="EX4418"/>
    </row>
    <row r="4419" spans="37:154">
      <c r="AK4419" s="1"/>
      <c r="AL4419" s="152"/>
      <c r="AN4419" s="212"/>
      <c r="AP4419"/>
      <c r="AU4419" s="1"/>
      <c r="AV4419" s="152"/>
      <c r="AX4419" s="212"/>
      <c r="AZ4419"/>
      <c r="BF4419" s="1"/>
      <c r="BG4419" s="214"/>
      <c r="BI4419" s="212"/>
      <c r="BK4419"/>
      <c r="BQ4419" s="1"/>
      <c r="BR4419" s="152"/>
      <c r="BT4419" s="212"/>
      <c r="BV4419"/>
      <c r="CB4419" s="1"/>
      <c r="CC4419" s="152"/>
      <c r="CE4419" s="212"/>
      <c r="CG4419"/>
      <c r="CM4419" s="1"/>
      <c r="CN4419" s="152"/>
      <c r="CP4419" s="213"/>
      <c r="CR4419"/>
      <c r="CX4419" s="1"/>
      <c r="CY4419" s="214"/>
      <c r="DA4419" s="212"/>
      <c r="DC4419"/>
      <c r="DH4419" s="1"/>
      <c r="DI4419" s="152"/>
      <c r="DK4419" s="212"/>
      <c r="DM4419"/>
      <c r="DS4419" s="1"/>
      <c r="DT4419" s="152"/>
      <c r="DV4419" s="212"/>
      <c r="DX4419"/>
      <c r="ED4419" s="1"/>
      <c r="EE4419" s="152"/>
      <c r="EG4419" s="212"/>
      <c r="EI4419"/>
      <c r="EO4419" s="1"/>
      <c r="EP4419" s="214"/>
      <c r="ER4419" s="222"/>
      <c r="ET4419" s="215"/>
      <c r="EV4419" s="212"/>
      <c r="EX4419"/>
    </row>
    <row r="4420" spans="37:154">
      <c r="AK4420" s="1"/>
      <c r="AL4420" s="152"/>
      <c r="AN4420" s="212"/>
      <c r="AP4420"/>
      <c r="AU4420" s="1"/>
      <c r="AV4420" s="152"/>
      <c r="AX4420" s="212"/>
      <c r="AZ4420"/>
      <c r="BF4420" s="1"/>
      <c r="BG4420" s="214"/>
      <c r="BI4420" s="212"/>
      <c r="BK4420"/>
      <c r="BQ4420" s="1"/>
      <c r="BR4420" s="152"/>
      <c r="BT4420" s="212"/>
      <c r="BV4420"/>
      <c r="CB4420" s="1"/>
      <c r="CC4420" s="152"/>
      <c r="CE4420" s="212"/>
      <c r="CG4420"/>
      <c r="CM4420" s="1"/>
      <c r="CN4420" s="152"/>
      <c r="CP4420" s="213"/>
      <c r="CR4420"/>
      <c r="CX4420" s="1"/>
      <c r="CY4420" s="214"/>
      <c r="DA4420" s="212"/>
      <c r="DC4420"/>
      <c r="DH4420" s="1"/>
      <c r="DI4420" s="152"/>
      <c r="DK4420" s="212"/>
      <c r="DM4420"/>
      <c r="DS4420" s="1"/>
      <c r="DT4420" s="152"/>
      <c r="DV4420" s="212"/>
      <c r="DX4420"/>
      <c r="ED4420" s="1"/>
      <c r="EE4420" s="152"/>
      <c r="EG4420" s="212"/>
      <c r="EI4420"/>
      <c r="EO4420" s="1"/>
      <c r="EP4420" s="214"/>
      <c r="ER4420" s="222"/>
      <c r="ET4420" s="215"/>
      <c r="EV4420" s="212"/>
      <c r="EX4420"/>
    </row>
    <row r="4421" spans="37:154">
      <c r="AK4421" s="1"/>
      <c r="AL4421" s="152"/>
      <c r="AN4421" s="212"/>
      <c r="AP4421"/>
      <c r="AU4421" s="1"/>
      <c r="AV4421" s="152"/>
      <c r="AX4421" s="212"/>
      <c r="AZ4421"/>
      <c r="BF4421" s="1"/>
      <c r="BG4421" s="214"/>
      <c r="BI4421" s="212"/>
      <c r="BK4421"/>
      <c r="BQ4421" s="1"/>
      <c r="BR4421" s="152"/>
      <c r="BT4421" s="212"/>
      <c r="BV4421"/>
      <c r="CB4421" s="1"/>
      <c r="CC4421" s="152"/>
      <c r="CE4421" s="212"/>
      <c r="CG4421"/>
      <c r="CM4421" s="1"/>
      <c r="CN4421" s="152"/>
      <c r="CP4421" s="213"/>
      <c r="CR4421"/>
      <c r="CX4421" s="1"/>
      <c r="CY4421" s="214"/>
      <c r="DA4421" s="212"/>
      <c r="DC4421"/>
      <c r="DH4421" s="1"/>
      <c r="DI4421" s="152"/>
      <c r="DK4421" s="212"/>
      <c r="DM4421"/>
      <c r="DS4421" s="1"/>
      <c r="DT4421" s="152"/>
      <c r="DV4421" s="212"/>
      <c r="DX4421"/>
      <c r="ED4421" s="1"/>
      <c r="EE4421" s="152"/>
      <c r="EG4421" s="212"/>
      <c r="EI4421"/>
      <c r="EO4421" s="1"/>
      <c r="EP4421" s="214"/>
      <c r="ER4421" s="222"/>
      <c r="ET4421" s="215"/>
      <c r="EV4421" s="212"/>
      <c r="EX4421"/>
    </row>
    <row r="4422" spans="37:154">
      <c r="AK4422" s="1"/>
      <c r="AL4422" s="152"/>
      <c r="AN4422" s="212"/>
      <c r="AP4422"/>
      <c r="AU4422" s="1"/>
      <c r="AV4422" s="152"/>
      <c r="AX4422" s="212"/>
      <c r="AZ4422"/>
      <c r="BF4422" s="1"/>
      <c r="BG4422" s="214"/>
      <c r="BI4422" s="212"/>
      <c r="BK4422"/>
      <c r="BQ4422" s="1"/>
      <c r="BR4422" s="152"/>
      <c r="BT4422" s="212"/>
      <c r="BV4422"/>
      <c r="CB4422" s="1"/>
      <c r="CC4422" s="152"/>
      <c r="CE4422" s="212"/>
      <c r="CG4422"/>
      <c r="CM4422" s="1"/>
      <c r="CN4422" s="152"/>
      <c r="CP4422" s="213"/>
      <c r="CR4422"/>
      <c r="CX4422" s="1"/>
      <c r="CY4422" s="214"/>
      <c r="DA4422" s="212"/>
      <c r="DC4422"/>
      <c r="DH4422" s="1"/>
      <c r="DI4422" s="152"/>
      <c r="DK4422" s="212"/>
      <c r="DM4422"/>
      <c r="DS4422" s="1"/>
      <c r="DT4422" s="152"/>
      <c r="DV4422" s="212"/>
      <c r="DX4422"/>
      <c r="ED4422" s="1"/>
      <c r="EE4422" s="152"/>
      <c r="EG4422" s="212"/>
      <c r="EI4422"/>
      <c r="EO4422" s="1"/>
      <c r="EP4422" s="214"/>
      <c r="ER4422" s="222"/>
      <c r="ET4422" s="215"/>
      <c r="EV4422" s="212"/>
      <c r="EX4422"/>
    </row>
    <row r="4423" spans="37:154">
      <c r="AK4423" s="1"/>
      <c r="AL4423" s="152"/>
      <c r="AN4423" s="212"/>
      <c r="AP4423"/>
      <c r="AU4423" s="1"/>
      <c r="AV4423" s="152"/>
      <c r="AX4423" s="212"/>
      <c r="AZ4423"/>
      <c r="BF4423" s="1"/>
      <c r="BG4423" s="214"/>
      <c r="BI4423" s="212"/>
      <c r="BK4423"/>
      <c r="BQ4423" s="1"/>
      <c r="BR4423" s="152"/>
      <c r="BT4423" s="212"/>
      <c r="BV4423"/>
      <c r="CB4423" s="1"/>
      <c r="CC4423" s="152"/>
      <c r="CE4423" s="212"/>
      <c r="CG4423"/>
      <c r="CM4423" s="1"/>
      <c r="CN4423" s="152"/>
      <c r="CP4423" s="213"/>
      <c r="CR4423"/>
      <c r="CX4423" s="1"/>
      <c r="CY4423" s="214"/>
      <c r="DA4423" s="212"/>
      <c r="DC4423"/>
      <c r="DH4423" s="1"/>
      <c r="DI4423" s="152"/>
      <c r="DK4423" s="212"/>
      <c r="DM4423"/>
      <c r="DS4423" s="1"/>
      <c r="DT4423" s="152"/>
      <c r="DV4423" s="212"/>
      <c r="DX4423"/>
      <c r="ED4423" s="1"/>
      <c r="EE4423" s="152"/>
      <c r="EG4423" s="212"/>
      <c r="EI4423"/>
      <c r="EO4423" s="1"/>
      <c r="EP4423" s="214"/>
      <c r="ER4423" s="222"/>
      <c r="ET4423" s="215"/>
      <c r="EV4423" s="212"/>
      <c r="EX4423"/>
    </row>
    <row r="4424" spans="37:154">
      <c r="AK4424" s="1"/>
      <c r="AL4424" s="152"/>
      <c r="AN4424" s="212"/>
      <c r="AP4424"/>
      <c r="AU4424" s="1"/>
      <c r="AV4424" s="152"/>
      <c r="AX4424" s="212"/>
      <c r="AZ4424"/>
      <c r="BF4424" s="1"/>
      <c r="BG4424" s="214"/>
      <c r="BI4424" s="212"/>
      <c r="BK4424"/>
      <c r="BQ4424" s="1"/>
      <c r="BR4424" s="152"/>
      <c r="BT4424" s="212"/>
      <c r="BV4424"/>
      <c r="CB4424" s="1"/>
      <c r="CC4424" s="152"/>
      <c r="CE4424" s="212"/>
      <c r="CG4424"/>
      <c r="CM4424" s="1"/>
      <c r="CN4424" s="152"/>
      <c r="CP4424" s="213"/>
      <c r="CR4424"/>
      <c r="CX4424" s="1"/>
      <c r="CY4424" s="214"/>
      <c r="DA4424" s="212"/>
      <c r="DC4424"/>
      <c r="DH4424" s="1"/>
      <c r="DI4424" s="152"/>
      <c r="DK4424" s="212"/>
      <c r="DM4424"/>
      <c r="DS4424" s="1"/>
      <c r="DT4424" s="152"/>
      <c r="DV4424" s="212"/>
      <c r="DX4424"/>
      <c r="ED4424" s="1"/>
      <c r="EE4424" s="152"/>
      <c r="EG4424" s="212"/>
      <c r="EI4424"/>
      <c r="EO4424" s="1"/>
      <c r="EP4424" s="214"/>
      <c r="ER4424" s="222"/>
      <c r="ET4424" s="215"/>
      <c r="EV4424" s="212"/>
      <c r="EX4424"/>
    </row>
    <row r="4425" spans="37:154">
      <c r="AK4425" s="1"/>
      <c r="AL4425" s="152"/>
      <c r="AN4425" s="212"/>
      <c r="AP4425"/>
      <c r="AU4425" s="1"/>
      <c r="AV4425" s="152"/>
      <c r="AX4425" s="212"/>
      <c r="AZ4425"/>
      <c r="BF4425" s="1"/>
      <c r="BG4425" s="214"/>
      <c r="BI4425" s="212"/>
      <c r="BK4425"/>
      <c r="BQ4425" s="1"/>
      <c r="BR4425" s="152"/>
      <c r="BT4425" s="212"/>
      <c r="BV4425"/>
      <c r="CB4425" s="1"/>
      <c r="CC4425" s="152"/>
      <c r="CE4425" s="212"/>
      <c r="CG4425"/>
      <c r="CM4425" s="1"/>
      <c r="CN4425" s="152"/>
      <c r="CP4425" s="213"/>
      <c r="CR4425"/>
      <c r="CX4425" s="1"/>
      <c r="CY4425" s="214"/>
      <c r="DA4425" s="212"/>
      <c r="DC4425"/>
      <c r="DH4425" s="1"/>
      <c r="DI4425" s="152"/>
      <c r="DK4425" s="212"/>
      <c r="DM4425"/>
      <c r="DS4425" s="1"/>
      <c r="DT4425" s="152"/>
      <c r="DV4425" s="212"/>
      <c r="DX4425"/>
      <c r="ED4425" s="1"/>
      <c r="EE4425" s="152"/>
      <c r="EG4425" s="212"/>
      <c r="EI4425"/>
      <c r="EO4425" s="1"/>
      <c r="EP4425" s="214"/>
      <c r="ER4425" s="222"/>
      <c r="ET4425" s="215"/>
      <c r="EV4425" s="212"/>
      <c r="EX4425"/>
    </row>
    <row r="4426" spans="37:154">
      <c r="AK4426" s="1"/>
      <c r="AL4426" s="152"/>
      <c r="AN4426" s="212"/>
      <c r="AP4426"/>
      <c r="AU4426" s="1"/>
      <c r="AV4426" s="152"/>
      <c r="AX4426" s="212"/>
      <c r="AZ4426"/>
      <c r="BF4426" s="1"/>
      <c r="BG4426" s="214"/>
      <c r="BI4426" s="212"/>
      <c r="BK4426"/>
      <c r="BQ4426" s="1"/>
      <c r="BR4426" s="152"/>
      <c r="BT4426" s="212"/>
      <c r="BV4426"/>
      <c r="CB4426" s="1"/>
      <c r="CC4426" s="152"/>
      <c r="CE4426" s="212"/>
      <c r="CG4426"/>
      <c r="CM4426" s="1"/>
      <c r="CN4426" s="152"/>
      <c r="CP4426" s="213"/>
      <c r="CR4426"/>
      <c r="CX4426" s="1"/>
      <c r="CY4426" s="214"/>
      <c r="DA4426" s="212"/>
      <c r="DC4426"/>
      <c r="DH4426" s="1"/>
      <c r="DI4426" s="152"/>
      <c r="DK4426" s="212"/>
      <c r="DM4426"/>
      <c r="DS4426" s="1"/>
      <c r="DT4426" s="152"/>
      <c r="DV4426" s="212"/>
      <c r="DX4426"/>
      <c r="ED4426" s="1"/>
      <c r="EE4426" s="152"/>
      <c r="EG4426" s="212"/>
      <c r="EI4426"/>
      <c r="EO4426" s="1"/>
      <c r="EP4426" s="214"/>
      <c r="ER4426" s="222"/>
      <c r="ET4426" s="215"/>
      <c r="EV4426" s="212"/>
      <c r="EX4426"/>
    </row>
  </sheetData>
  <phoneticPr fontId="0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7" enableFormatConditionsCalculation="0">
    <tabColor indexed="53"/>
    <pageSetUpPr fitToPage="1"/>
  </sheetPr>
  <dimension ref="A1:Y236"/>
  <sheetViews>
    <sheetView zoomScale="80" workbookViewId="0">
      <pane xSplit="1" ySplit="1" topLeftCell="B2" activePane="bottomRight" state="frozen"/>
      <selection activeCell="I50" sqref="I50"/>
      <selection pane="topRight" activeCell="I50" sqref="I50"/>
      <selection pane="bottomLeft" activeCell="I50" sqref="I50"/>
      <selection pane="bottomRight" activeCell="F2" sqref="F2"/>
    </sheetView>
  </sheetViews>
  <sheetFormatPr defaultColWidth="14.42578125" defaultRowHeight="12.75" customHeight="1"/>
  <cols>
    <col min="1" max="1" width="35.140625" style="49" bestFit="1" customWidth="1"/>
    <col min="2" max="2" width="16.85546875" style="181" customWidth="1"/>
    <col min="3" max="3" width="15.85546875" style="50" customWidth="1"/>
    <col min="4" max="4" width="14.42578125" style="50" customWidth="1"/>
    <col min="5" max="5" width="17.85546875" style="78" customWidth="1"/>
    <col min="6" max="6" width="14.42578125" style="52" customWidth="1"/>
    <col min="7" max="7" width="17.140625" style="251" bestFit="1" customWidth="1"/>
    <col min="8" max="8" width="19.5703125" bestFit="1" customWidth="1"/>
    <col min="9" max="9" width="18.42578125" style="282" bestFit="1" customWidth="1"/>
    <col min="10" max="10" width="14.42578125" style="284" customWidth="1"/>
    <col min="11" max="11" width="12.85546875" style="52" customWidth="1"/>
    <col min="12" max="12" width="12.5703125" style="75" customWidth="1"/>
    <col min="13" max="13" width="14.42578125" style="50" customWidth="1"/>
    <col min="14" max="14" width="14.42578125" style="54" customWidth="1"/>
    <col min="15" max="15" width="14.42578125" style="78" customWidth="1"/>
    <col min="16" max="16" width="14.42578125" style="53" customWidth="1"/>
    <col min="17" max="17" width="14.42578125" style="50" customWidth="1"/>
    <col min="18" max="18" width="18.140625" style="49" customWidth="1"/>
    <col min="19" max="19" width="21.28515625" style="49" customWidth="1"/>
    <col min="20" max="20" width="17.42578125" style="88" customWidth="1"/>
    <col min="21" max="21" width="23.42578125" style="50" customWidth="1"/>
    <col min="22" max="22" width="28.28515625" style="88" customWidth="1"/>
    <col min="23" max="23" width="29.28515625" style="88" bestFit="1" customWidth="1"/>
    <col min="24" max="26" width="15.140625" style="49" bestFit="1" customWidth="1"/>
    <col min="27" max="16384" width="14.42578125" style="49"/>
  </cols>
  <sheetData>
    <row r="1" spans="1:25" s="48" customFormat="1" ht="96" customHeight="1" thickBot="1">
      <c r="A1" s="42" t="s">
        <v>0</v>
      </c>
      <c r="B1" s="235" t="s">
        <v>625</v>
      </c>
      <c r="C1" s="42" t="s">
        <v>694</v>
      </c>
      <c r="D1" s="42" t="s">
        <v>1149</v>
      </c>
      <c r="E1" s="42" t="s">
        <v>876</v>
      </c>
      <c r="F1" s="43" t="s">
        <v>875</v>
      </c>
      <c r="G1" s="256" t="s">
        <v>693</v>
      </c>
      <c r="H1" s="42" t="s">
        <v>1145</v>
      </c>
      <c r="I1" s="279" t="s">
        <v>196</v>
      </c>
      <c r="J1" s="283" t="s">
        <v>197</v>
      </c>
      <c r="K1" s="44" t="s">
        <v>198</v>
      </c>
      <c r="L1" s="45" t="s">
        <v>199</v>
      </c>
      <c r="M1" s="46" t="s">
        <v>1146</v>
      </c>
      <c r="N1" s="41" t="s">
        <v>1147</v>
      </c>
      <c r="O1" s="45" t="s">
        <v>200</v>
      </c>
      <c r="P1" s="47"/>
      <c r="S1" s="87"/>
      <c r="T1" s="86"/>
      <c r="U1" s="87"/>
      <c r="V1" s="87"/>
    </row>
    <row r="2" spans="1:25" s="58" customFormat="1" ht="12.75" customHeight="1">
      <c r="A2" s="49" t="s">
        <v>201</v>
      </c>
      <c r="B2" s="181">
        <v>1</v>
      </c>
      <c r="C2" s="242">
        <v>0</v>
      </c>
      <c r="D2" s="50">
        <f>List1_3[[#This Row],[2009 Actual Sales]]*(52/52)</f>
        <v>0</v>
      </c>
      <c r="E2" s="286">
        <f>List1_3[[#This Row],[2010 Actual Sales (1/1/10-1/15/10)]]-List1_3[[#This Row],[2009 Total]]</f>
        <v>0</v>
      </c>
      <c r="F2" s="51" t="e">
        <f>List1_3[[#This Row],[2010 dollar increase over 2009 (YTD)]]/List1_3[[#This Row],[2009 Total]]</f>
        <v>#DIV/0!</v>
      </c>
      <c r="G2" s="257">
        <v>1</v>
      </c>
      <c r="H2" s="181">
        <v>0</v>
      </c>
      <c r="I2" s="280">
        <f t="shared" ref="I2:I65" si="0">H2/G2/(2/52)</f>
        <v>0</v>
      </c>
      <c r="J2" s="284">
        <f t="shared" ref="J2:J65" si="1">H2/G2</f>
        <v>0</v>
      </c>
      <c r="K2" s="59" t="s">
        <v>202</v>
      </c>
      <c r="L2" s="53"/>
      <c r="M2" s="55">
        <v>0</v>
      </c>
      <c r="N2" s="56"/>
      <c r="O2" s="49" t="s">
        <v>203</v>
      </c>
      <c r="P2" s="57"/>
      <c r="S2" s="88"/>
      <c r="T2" s="126"/>
      <c r="U2" s="92"/>
      <c r="V2" s="92"/>
    </row>
    <row r="3" spans="1:25" s="58" customFormat="1" ht="12.75" customHeight="1">
      <c r="A3" s="63" t="s">
        <v>186</v>
      </c>
      <c r="B3" s="237">
        <v>108361</v>
      </c>
      <c r="C3" s="242">
        <v>13173</v>
      </c>
      <c r="D3" s="50">
        <f>List1_3[[#This Row],[2009 Actual Sales]]*(52/52)</f>
        <v>13173</v>
      </c>
      <c r="E3" s="286">
        <f>List1_3[[#This Row],[2010 Actual Sales (1/1/10-1/15/10)]]-List1_3[[#This Row],[2009 Total]]</f>
        <v>-13173</v>
      </c>
      <c r="F3" s="51">
        <f>List1_3[[#This Row],[2010 dollar increase over 2009 (YTD)]]/List1_3[[#This Row],[2009 Total]]</f>
        <v>-1</v>
      </c>
      <c r="G3" s="257">
        <v>60000</v>
      </c>
      <c r="H3" s="181">
        <v>0</v>
      </c>
      <c r="I3" s="280">
        <f t="shared" si="0"/>
        <v>0</v>
      </c>
      <c r="J3" s="284">
        <f t="shared" si="1"/>
        <v>0</v>
      </c>
      <c r="K3" s="59" t="s">
        <v>218</v>
      </c>
      <c r="L3" s="53"/>
      <c r="M3" s="55">
        <v>0</v>
      </c>
      <c r="N3" s="56"/>
      <c r="O3" s="49"/>
      <c r="P3" s="57"/>
      <c r="S3" s="88"/>
      <c r="T3" s="126"/>
      <c r="U3" s="92"/>
      <c r="V3" s="92"/>
    </row>
    <row r="4" spans="1:25" s="58" customFormat="1" ht="12.75" customHeight="1">
      <c r="A4" s="58" t="s">
        <v>16</v>
      </c>
      <c r="B4" s="236">
        <v>165000</v>
      </c>
      <c r="C4" s="242">
        <v>139412</v>
      </c>
      <c r="D4" s="50">
        <f>List1_3[[#This Row],[2009 Actual Sales]]*(52/52)</f>
        <v>139412</v>
      </c>
      <c r="E4" s="286">
        <f>List1_3[[#This Row],[2010 Actual Sales (1/1/10-1/15/10)]]-List1_3[[#This Row],[2009 Total]]</f>
        <v>-139194</v>
      </c>
      <c r="F4" s="51">
        <f>List1_3[[#This Row],[2010 dollar increase over 2009 (YTD)]]/List1_3[[#This Row],[2009 Total]]</f>
        <v>-0.99843628955900499</v>
      </c>
      <c r="G4" s="257">
        <v>200000</v>
      </c>
      <c r="H4" s="181">
        <v>218</v>
      </c>
      <c r="I4" s="280">
        <f t="shared" si="0"/>
        <v>2.8340000000000001E-2</v>
      </c>
      <c r="J4" s="284">
        <f t="shared" si="1"/>
        <v>1.09E-3</v>
      </c>
      <c r="K4" s="59" t="s">
        <v>204</v>
      </c>
      <c r="L4" s="60"/>
      <c r="M4" s="55">
        <v>10</v>
      </c>
      <c r="N4" s="62"/>
      <c r="O4" s="49" t="s">
        <v>203</v>
      </c>
      <c r="P4" s="57"/>
      <c r="S4" s="88"/>
      <c r="T4" s="126"/>
      <c r="U4" s="92"/>
      <c r="V4" s="92"/>
    </row>
    <row r="5" spans="1:25" s="58" customFormat="1" ht="12.75" customHeight="1">
      <c r="A5" s="64" t="s">
        <v>205</v>
      </c>
      <c r="B5" s="240">
        <v>1</v>
      </c>
      <c r="C5" s="242">
        <v>1445</v>
      </c>
      <c r="D5" s="50">
        <f>List1_3[[#This Row],[2009 Actual Sales]]*(52/52)</f>
        <v>1445</v>
      </c>
      <c r="E5" s="286">
        <f>List1_3[[#This Row],[2010 Actual Sales (1/1/10-1/15/10)]]-List1_3[[#This Row],[2009 Total]]</f>
        <v>-1445</v>
      </c>
      <c r="F5" s="51">
        <f>List1_3[[#This Row],[2010 dollar increase over 2009 (YTD)]]/List1_3[[#This Row],[2009 Total]]</f>
        <v>-1</v>
      </c>
      <c r="G5" s="257">
        <v>2000</v>
      </c>
      <c r="H5" s="181">
        <v>0</v>
      </c>
      <c r="I5" s="280">
        <f t="shared" si="0"/>
        <v>0</v>
      </c>
      <c r="J5" s="284">
        <f t="shared" si="1"/>
        <v>0</v>
      </c>
      <c r="K5" s="59" t="s">
        <v>206</v>
      </c>
      <c r="L5" s="63"/>
      <c r="M5" s="55">
        <v>0</v>
      </c>
      <c r="N5" s="65"/>
      <c r="O5" s="64" t="s">
        <v>203</v>
      </c>
      <c r="P5" s="57"/>
      <c r="Q5" s="322" t="s">
        <v>626</v>
      </c>
      <c r="R5" s="322"/>
      <c r="S5" s="322"/>
      <c r="T5" s="322"/>
      <c r="U5" s="322"/>
      <c r="V5" s="322"/>
    </row>
    <row r="6" spans="1:25" s="58" customFormat="1" ht="12.75" customHeight="1" thickBot="1">
      <c r="A6" s="117" t="s">
        <v>576</v>
      </c>
      <c r="B6" s="238">
        <v>1</v>
      </c>
      <c r="C6" s="242">
        <v>9473</v>
      </c>
      <c r="D6" s="50">
        <f>List1_3[[#This Row],[2009 Actual Sales]]*(52/52)</f>
        <v>9473</v>
      </c>
      <c r="E6" s="286">
        <f>List1_3[[#This Row],[2010 Actual Sales (1/1/10-1/15/10)]]-List1_3[[#This Row],[2009 Total]]</f>
        <v>-9473</v>
      </c>
      <c r="F6" s="51">
        <f>List1_3[[#This Row],[2010 dollar increase over 2009 (YTD)]]/List1_3[[#This Row],[2009 Total]]</f>
        <v>-1</v>
      </c>
      <c r="G6" s="257">
        <v>1100</v>
      </c>
      <c r="H6" s="181">
        <v>0</v>
      </c>
      <c r="I6" s="280">
        <f t="shared" si="0"/>
        <v>0</v>
      </c>
      <c r="J6" s="284">
        <f t="shared" si="1"/>
        <v>0</v>
      </c>
      <c r="K6" s="59" t="s">
        <v>958</v>
      </c>
      <c r="L6" s="53"/>
      <c r="M6" s="55">
        <v>3</v>
      </c>
      <c r="N6" s="56"/>
      <c r="O6" s="53"/>
      <c r="P6" s="57"/>
      <c r="Q6" s="93" t="s">
        <v>198</v>
      </c>
      <c r="R6" s="95" t="s">
        <v>209</v>
      </c>
      <c r="S6" s="89" t="s">
        <v>210</v>
      </c>
      <c r="T6" s="95" t="s">
        <v>211</v>
      </c>
      <c r="U6" s="89" t="s">
        <v>212</v>
      </c>
      <c r="V6" s="93" t="s">
        <v>213</v>
      </c>
      <c r="X6" s="10"/>
      <c r="Y6" s="10"/>
    </row>
    <row r="7" spans="1:25" s="58" customFormat="1" ht="12.75" customHeight="1">
      <c r="A7" s="58" t="s">
        <v>132</v>
      </c>
      <c r="B7" s="236">
        <v>200000</v>
      </c>
      <c r="C7" s="242">
        <v>122642</v>
      </c>
      <c r="D7" s="50">
        <f>List1_3[[#This Row],[2009 Actual Sales]]*(52/52)</f>
        <v>122642</v>
      </c>
      <c r="E7" s="286">
        <f>List1_3[[#This Row],[2010 Actual Sales (1/1/10-1/15/10)]]-List1_3[[#This Row],[2009 Total]]</f>
        <v>-119133</v>
      </c>
      <c r="F7" s="51">
        <f>List1_3[[#This Row],[2010 dollar increase over 2009 (YTD)]]/List1_3[[#This Row],[2009 Total]]</f>
        <v>-0.97138826829308067</v>
      </c>
      <c r="G7" s="257">
        <v>185000</v>
      </c>
      <c r="H7" s="181">
        <v>3509</v>
      </c>
      <c r="I7" s="280">
        <f t="shared" si="0"/>
        <v>0.49315675675675674</v>
      </c>
      <c r="J7" s="284">
        <f t="shared" si="1"/>
        <v>1.8967567567567567E-2</v>
      </c>
      <c r="K7" s="59" t="s">
        <v>204</v>
      </c>
      <c r="L7" s="66"/>
      <c r="M7" s="55">
        <v>3</v>
      </c>
      <c r="N7" s="56"/>
      <c r="O7" s="49" t="s">
        <v>203</v>
      </c>
      <c r="P7" s="57"/>
      <c r="Q7" s="84" t="s">
        <v>219</v>
      </c>
      <c r="R7" s="85">
        <v>40000</v>
      </c>
      <c r="S7" s="90">
        <f>R7/R16</f>
        <v>4.2968477250876829E-3</v>
      </c>
      <c r="T7" s="152">
        <v>0</v>
      </c>
      <c r="U7" s="160">
        <f t="shared" ref="U7:U14" si="2">T7/(R7*(2/52))</f>
        <v>0</v>
      </c>
      <c r="V7" s="189">
        <f t="shared" ref="V7:V14" si="3">T7/R7</f>
        <v>0</v>
      </c>
      <c r="X7" s="10"/>
      <c r="Y7" s="15"/>
    </row>
    <row r="8" spans="1:25" s="58" customFormat="1" ht="12.75" customHeight="1">
      <c r="A8" s="49" t="s">
        <v>214</v>
      </c>
      <c r="B8" s="181">
        <v>1</v>
      </c>
      <c r="C8" s="242">
        <v>3205</v>
      </c>
      <c r="D8" s="50">
        <f>List1_3[[#This Row],[2009 Actual Sales]]*(52/52)</f>
        <v>3205</v>
      </c>
      <c r="E8" s="286">
        <f>List1_3[[#This Row],[2010 Actual Sales (1/1/10-1/15/10)]]-List1_3[[#This Row],[2009 Total]]</f>
        <v>-3121</v>
      </c>
      <c r="F8" s="51">
        <f>List1_3[[#This Row],[2010 dollar increase over 2009 (YTD)]]/List1_3[[#This Row],[2009 Total]]</f>
        <v>-0.97379095163806551</v>
      </c>
      <c r="G8" s="257">
        <v>3500</v>
      </c>
      <c r="H8" s="181">
        <v>84</v>
      </c>
      <c r="I8" s="280">
        <f t="shared" si="0"/>
        <v>0.624</v>
      </c>
      <c r="J8" s="284">
        <f t="shared" si="1"/>
        <v>2.4E-2</v>
      </c>
      <c r="K8" s="59" t="s">
        <v>204</v>
      </c>
      <c r="L8" s="53"/>
      <c r="M8" s="55">
        <v>0</v>
      </c>
      <c r="N8" s="56"/>
      <c r="O8" s="49" t="s">
        <v>215</v>
      </c>
      <c r="P8" s="57"/>
      <c r="Q8" s="84" t="s">
        <v>216</v>
      </c>
      <c r="R8" s="85">
        <v>1000000</v>
      </c>
      <c r="S8" s="90">
        <f>R8/R16</f>
        <v>0.10742119312719206</v>
      </c>
      <c r="T8" s="152">
        <v>10150</v>
      </c>
      <c r="U8" s="160">
        <f t="shared" si="2"/>
        <v>0.26390000000000002</v>
      </c>
      <c r="V8" s="189">
        <f t="shared" si="3"/>
        <v>1.0149999999999999E-2</v>
      </c>
      <c r="X8" s="10"/>
      <c r="Y8" s="15"/>
    </row>
    <row r="9" spans="1:25" s="58" customFormat="1" ht="12.75" customHeight="1">
      <c r="A9" s="151" t="s">
        <v>217</v>
      </c>
      <c r="B9" s="243">
        <v>1</v>
      </c>
      <c r="C9" s="242">
        <v>252</v>
      </c>
      <c r="D9" s="50">
        <f>List1_3[[#This Row],[2009 Actual Sales]]*(52/52)</f>
        <v>252</v>
      </c>
      <c r="E9" s="286">
        <f>List1_3[[#This Row],[2010 Actual Sales (1/1/10-1/15/10)]]-List1_3[[#This Row],[2009 Total]]</f>
        <v>-252</v>
      </c>
      <c r="F9" s="51">
        <f>List1_3[[#This Row],[2010 dollar increase over 2009 (YTD)]]/List1_3[[#This Row],[2009 Total]]</f>
        <v>-1</v>
      </c>
      <c r="G9" s="257">
        <v>2500</v>
      </c>
      <c r="H9" s="181">
        <v>0</v>
      </c>
      <c r="I9" s="280">
        <f t="shared" si="0"/>
        <v>0</v>
      </c>
      <c r="J9" s="284">
        <f t="shared" si="1"/>
        <v>0</v>
      </c>
      <c r="K9" s="59" t="s">
        <v>958</v>
      </c>
      <c r="L9" s="53"/>
      <c r="M9" s="55">
        <v>0</v>
      </c>
      <c r="N9" s="56"/>
      <c r="O9" s="49" t="s">
        <v>215</v>
      </c>
      <c r="P9" s="57"/>
      <c r="Q9" s="306" t="s">
        <v>958</v>
      </c>
      <c r="R9" s="85">
        <v>1670850</v>
      </c>
      <c r="S9" s="90">
        <f>R9/R16</f>
        <v>0.17948470053656887</v>
      </c>
      <c r="T9" s="152">
        <v>35781.65</v>
      </c>
      <c r="U9" s="160">
        <f t="shared" si="2"/>
        <v>0.55679618158422362</v>
      </c>
      <c r="V9" s="189">
        <f>T9/R9</f>
        <v>2.141523775323937E-2</v>
      </c>
      <c r="X9" s="10"/>
      <c r="Y9" s="15"/>
    </row>
    <row r="10" spans="1:25" s="58" customFormat="1" ht="12.75" customHeight="1">
      <c r="A10" s="58" t="s">
        <v>10</v>
      </c>
      <c r="B10" s="236">
        <v>40000</v>
      </c>
      <c r="C10" s="242">
        <v>37549</v>
      </c>
      <c r="D10" s="50">
        <f>List1_3[[#This Row],[2009 Actual Sales]]*(52/52)</f>
        <v>37549</v>
      </c>
      <c r="E10" s="286">
        <f>List1_3[[#This Row],[2010 Actual Sales (1/1/10-1/15/10)]]-List1_3[[#This Row],[2009 Total]]</f>
        <v>-37549</v>
      </c>
      <c r="F10" s="51">
        <f>List1_3[[#This Row],[2010 dollar increase over 2009 (YTD)]]/List1_3[[#This Row],[2009 Total]]</f>
        <v>-1</v>
      </c>
      <c r="G10" s="257">
        <v>40000</v>
      </c>
      <c r="H10" s="181">
        <v>0</v>
      </c>
      <c r="I10" s="280">
        <f t="shared" si="0"/>
        <v>0</v>
      </c>
      <c r="J10" s="284">
        <f t="shared" si="1"/>
        <v>0</v>
      </c>
      <c r="K10" s="59" t="s">
        <v>219</v>
      </c>
      <c r="L10" s="60"/>
      <c r="M10" s="55">
        <v>0</v>
      </c>
      <c r="N10" s="62"/>
      <c r="O10" s="49" t="s">
        <v>203</v>
      </c>
      <c r="P10" s="57"/>
      <c r="Q10" s="84" t="s">
        <v>207</v>
      </c>
      <c r="R10" s="85">
        <v>460000</v>
      </c>
      <c r="S10" s="90">
        <f>R10/R16</f>
        <v>4.9413748838508346E-2</v>
      </c>
      <c r="T10" s="152">
        <v>36102</v>
      </c>
      <c r="U10" s="160">
        <f t="shared" si="2"/>
        <v>2.0405478260869563</v>
      </c>
      <c r="V10" s="189">
        <f t="shared" si="3"/>
        <v>7.848260869565217E-2</v>
      </c>
      <c r="X10" s="10"/>
      <c r="Y10" s="15"/>
    </row>
    <row r="11" spans="1:25" s="58" customFormat="1" ht="12.75" customHeight="1">
      <c r="A11" s="63" t="s">
        <v>220</v>
      </c>
      <c r="B11" s="237">
        <v>25000</v>
      </c>
      <c r="C11" s="242">
        <v>36034</v>
      </c>
      <c r="D11" s="50">
        <f>List1_3[[#This Row],[2009 Actual Sales]]*(52/52)</f>
        <v>36034</v>
      </c>
      <c r="E11" s="286">
        <f>List1_3[[#This Row],[2010 Actual Sales (1/1/10-1/15/10)]]-List1_3[[#This Row],[2009 Total]]</f>
        <v>-36034</v>
      </c>
      <c r="F11" s="51">
        <f>List1_3[[#This Row],[2010 dollar increase over 2009 (YTD)]]/List1_3[[#This Row],[2009 Total]]</f>
        <v>-1</v>
      </c>
      <c r="G11" s="257">
        <v>1</v>
      </c>
      <c r="H11" s="181">
        <v>0</v>
      </c>
      <c r="I11" s="280">
        <f t="shared" si="0"/>
        <v>0</v>
      </c>
      <c r="J11" s="284">
        <f t="shared" si="1"/>
        <v>0</v>
      </c>
      <c r="K11" s="59" t="s">
        <v>207</v>
      </c>
      <c r="L11" s="53"/>
      <c r="M11" s="55">
        <v>0</v>
      </c>
      <c r="N11" s="56"/>
      <c r="O11" s="49" t="s">
        <v>221</v>
      </c>
      <c r="P11" s="57"/>
      <c r="Q11" s="84" t="s">
        <v>202</v>
      </c>
      <c r="R11" s="85">
        <v>22000</v>
      </c>
      <c r="S11" s="158">
        <f>R11/R16</f>
        <v>2.3632662487982252E-3</v>
      </c>
      <c r="T11" s="152">
        <v>0</v>
      </c>
      <c r="U11" s="160">
        <f t="shared" si="2"/>
        <v>0</v>
      </c>
      <c r="V11" s="189">
        <f t="shared" si="3"/>
        <v>0</v>
      </c>
      <c r="X11" s="10"/>
      <c r="Y11" s="15"/>
    </row>
    <row r="12" spans="1:25" s="58" customFormat="1" ht="12.75" customHeight="1">
      <c r="A12" s="49" t="s">
        <v>222</v>
      </c>
      <c r="B12" s="181">
        <v>1500</v>
      </c>
      <c r="C12" s="242">
        <v>0</v>
      </c>
      <c r="D12" s="50">
        <f>List1_3[[#This Row],[2009 Actual Sales]]*(52/52)</f>
        <v>0</v>
      </c>
      <c r="E12" s="286">
        <f>List1_3[[#This Row],[2010 Actual Sales (1/1/10-1/15/10)]]-List1_3[[#This Row],[2009 Total]]</f>
        <v>0</v>
      </c>
      <c r="F12" s="51" t="e">
        <f>List1_3[[#This Row],[2010 dollar increase over 2009 (YTD)]]/List1_3[[#This Row],[2009 Total]]</f>
        <v>#DIV/0!</v>
      </c>
      <c r="G12" s="257">
        <v>1500</v>
      </c>
      <c r="H12" s="181">
        <v>0</v>
      </c>
      <c r="I12" s="280">
        <f t="shared" si="0"/>
        <v>0</v>
      </c>
      <c r="J12" s="284">
        <f t="shared" si="1"/>
        <v>0</v>
      </c>
      <c r="K12" s="59" t="s">
        <v>958</v>
      </c>
      <c r="L12" s="53"/>
      <c r="M12" s="55">
        <v>0</v>
      </c>
      <c r="N12" s="56"/>
      <c r="O12" s="49" t="s">
        <v>203</v>
      </c>
      <c r="P12" s="57"/>
      <c r="Q12" s="84" t="s">
        <v>206</v>
      </c>
      <c r="R12" s="85">
        <v>1451000</v>
      </c>
      <c r="S12" s="158">
        <f>R12/R16</f>
        <v>0.15586815122755568</v>
      </c>
      <c r="T12" s="152">
        <v>30176</v>
      </c>
      <c r="U12" s="160">
        <f t="shared" si="2"/>
        <v>0.54071399035148171</v>
      </c>
      <c r="V12" s="189">
        <f t="shared" si="3"/>
        <v>2.0796691936595453E-2</v>
      </c>
      <c r="X12" s="192"/>
      <c r="Y12" s="15"/>
    </row>
    <row r="13" spans="1:25" s="58" customFormat="1" ht="12.75" customHeight="1">
      <c r="A13" s="49" t="s">
        <v>223</v>
      </c>
      <c r="B13" s="181">
        <v>1</v>
      </c>
      <c r="C13" s="242">
        <v>5437</v>
      </c>
      <c r="D13" s="50">
        <f>List1_3[[#This Row],[2009 Actual Sales]]*(52/52)</f>
        <v>5437</v>
      </c>
      <c r="E13" s="286">
        <f>List1_3[[#This Row],[2010 Actual Sales (1/1/10-1/15/10)]]-List1_3[[#This Row],[2009 Total]]</f>
        <v>-5437</v>
      </c>
      <c r="F13" s="51">
        <f>List1_3[[#This Row],[2010 dollar increase over 2009 (YTD)]]/List1_3[[#This Row],[2009 Total]]</f>
        <v>-1</v>
      </c>
      <c r="G13" s="257">
        <v>1</v>
      </c>
      <c r="H13" s="181">
        <v>0</v>
      </c>
      <c r="I13" s="280">
        <f t="shared" si="0"/>
        <v>0</v>
      </c>
      <c r="J13" s="284">
        <f t="shared" si="1"/>
        <v>0</v>
      </c>
      <c r="K13" s="59" t="s">
        <v>218</v>
      </c>
      <c r="L13" s="53"/>
      <c r="M13" s="55">
        <v>0</v>
      </c>
      <c r="N13" s="56"/>
      <c r="O13" s="49" t="s">
        <v>215</v>
      </c>
      <c r="P13" s="57"/>
      <c r="Q13" s="84" t="s">
        <v>204</v>
      </c>
      <c r="R13" s="85">
        <v>4394800</v>
      </c>
      <c r="S13" s="158">
        <f>R13/R16</f>
        <v>0.47209465955538366</v>
      </c>
      <c r="T13" s="152">
        <v>97654.14</v>
      </c>
      <c r="U13" s="160">
        <f t="shared" si="2"/>
        <v>0.57772996268317101</v>
      </c>
      <c r="V13" s="189">
        <f t="shared" si="3"/>
        <v>2.2220383180121962E-2</v>
      </c>
      <c r="X13" s="10"/>
      <c r="Y13" s="15"/>
    </row>
    <row r="14" spans="1:25" s="58" customFormat="1" ht="12.75" customHeight="1">
      <c r="A14" s="64" t="s">
        <v>225</v>
      </c>
      <c r="B14" s="240">
        <v>10000</v>
      </c>
      <c r="C14" s="242">
        <v>0</v>
      </c>
      <c r="D14" s="50">
        <f>List1_3[[#This Row],[2009 Actual Sales]]*(52/52)</f>
        <v>0</v>
      </c>
      <c r="E14" s="286">
        <f>List1_3[[#This Row],[2010 Actual Sales (1/1/10-1/15/10)]]-List1_3[[#This Row],[2009 Total]]</f>
        <v>0</v>
      </c>
      <c r="F14" s="51" t="e">
        <f>List1_3[[#This Row],[2010 dollar increase over 2009 (YTD)]]/List1_3[[#This Row],[2009 Total]]</f>
        <v>#DIV/0!</v>
      </c>
      <c r="G14" s="257">
        <v>1</v>
      </c>
      <c r="H14" s="181">
        <v>0</v>
      </c>
      <c r="I14" s="280">
        <f t="shared" si="0"/>
        <v>0</v>
      </c>
      <c r="J14" s="284">
        <f t="shared" si="1"/>
        <v>0</v>
      </c>
      <c r="K14" s="59" t="s">
        <v>206</v>
      </c>
      <c r="L14" s="63"/>
      <c r="M14" s="55">
        <v>0</v>
      </c>
      <c r="N14" s="65"/>
      <c r="O14" s="64" t="s">
        <v>208</v>
      </c>
      <c r="P14" s="57"/>
      <c r="Q14" s="84" t="s">
        <v>218</v>
      </c>
      <c r="R14" s="85">
        <v>270500</v>
      </c>
      <c r="S14" s="158">
        <f>R14/R16</f>
        <v>2.9057432740905453E-2</v>
      </c>
      <c r="T14" s="152">
        <v>3728</v>
      </c>
      <c r="U14" s="160">
        <f t="shared" si="2"/>
        <v>0.35832902033271719</v>
      </c>
      <c r="V14" s="189">
        <f t="shared" si="3"/>
        <v>1.3781885397412199E-2</v>
      </c>
      <c r="X14" s="10"/>
      <c r="Y14" s="15"/>
    </row>
    <row r="15" spans="1:25" s="58" customFormat="1" ht="13.5" thickBot="1">
      <c r="A15" s="117" t="s">
        <v>559</v>
      </c>
      <c r="B15" s="238">
        <v>1</v>
      </c>
      <c r="C15" s="242">
        <v>0</v>
      </c>
      <c r="D15" s="50">
        <f>List1_3[[#This Row],[2009 Actual Sales]]*(52/52)</f>
        <v>0</v>
      </c>
      <c r="E15" s="286">
        <f>List1_3[[#This Row],[2010 Actual Sales (1/1/10-1/15/10)]]-List1_3[[#This Row],[2009 Total]]</f>
        <v>0</v>
      </c>
      <c r="F15" s="51" t="e">
        <f>List1_3[[#This Row],[2010 dollar increase over 2009 (YTD)]]/List1_3[[#This Row],[2009 Total]]</f>
        <v>#DIV/0!</v>
      </c>
      <c r="G15" s="257">
        <v>1</v>
      </c>
      <c r="H15" s="181">
        <v>0</v>
      </c>
      <c r="I15" s="280">
        <f t="shared" si="0"/>
        <v>0</v>
      </c>
      <c r="J15" s="284">
        <f t="shared" si="1"/>
        <v>0</v>
      </c>
      <c r="K15" s="59" t="s">
        <v>218</v>
      </c>
      <c r="L15" s="53"/>
      <c r="M15" s="55">
        <v>0</v>
      </c>
      <c r="N15" s="56"/>
      <c r="O15" s="53"/>
      <c r="P15" s="57"/>
      <c r="R15" s="126"/>
      <c r="S15" s="94"/>
      <c r="U15" s="160"/>
      <c r="V15" s="190"/>
      <c r="X15" s="10"/>
      <c r="Y15" s="15"/>
    </row>
    <row r="16" spans="1:25" s="58" customFormat="1" ht="12.75" customHeight="1" thickBot="1">
      <c r="A16" s="58" t="s">
        <v>155</v>
      </c>
      <c r="B16" s="236">
        <v>1</v>
      </c>
      <c r="C16" s="242">
        <v>10925</v>
      </c>
      <c r="D16" s="50">
        <f>List1_3[[#This Row],[2009 Actual Sales]]*(52/52)</f>
        <v>10925</v>
      </c>
      <c r="E16" s="286">
        <f>List1_3[[#This Row],[2010 Actual Sales (1/1/10-1/15/10)]]-List1_3[[#This Row],[2009 Total]]</f>
        <v>-10925</v>
      </c>
      <c r="F16" s="51">
        <f>List1_3[[#This Row],[2010 dollar increase over 2009 (YTD)]]/List1_3[[#This Row],[2009 Total]]</f>
        <v>-1</v>
      </c>
      <c r="G16" s="257">
        <v>1</v>
      </c>
      <c r="H16" s="181">
        <v>0</v>
      </c>
      <c r="I16" s="280">
        <f t="shared" si="0"/>
        <v>0</v>
      </c>
      <c r="J16" s="284">
        <f t="shared" si="1"/>
        <v>0</v>
      </c>
      <c r="K16" s="59" t="s">
        <v>216</v>
      </c>
      <c r="L16" s="53"/>
      <c r="M16" s="55">
        <v>0</v>
      </c>
      <c r="N16" s="56"/>
      <c r="O16" s="49" t="s">
        <v>203</v>
      </c>
      <c r="P16" s="57"/>
      <c r="Q16" s="159" t="s">
        <v>111</v>
      </c>
      <c r="R16" s="182">
        <f>SUM(R7:R15)</f>
        <v>9309150</v>
      </c>
      <c r="S16" s="193">
        <v>1</v>
      </c>
      <c r="T16" s="197">
        <f>SUM(T7:T14)</f>
        <v>213591.78999999998</v>
      </c>
      <c r="U16" s="224">
        <v>0.42580000000000001</v>
      </c>
      <c r="V16" s="191">
        <v>1.6E-2</v>
      </c>
      <c r="X16" s="10"/>
      <c r="Y16" s="15"/>
    </row>
    <row r="17" spans="1:25" s="58" customFormat="1" ht="12.75" customHeight="1">
      <c r="A17" s="63" t="s">
        <v>226</v>
      </c>
      <c r="B17" s="237">
        <v>1</v>
      </c>
      <c r="C17" s="242">
        <v>0</v>
      </c>
      <c r="D17" s="50">
        <f>List1_3[[#This Row],[2009 Actual Sales]]*(52/52)</f>
        <v>0</v>
      </c>
      <c r="E17" s="286">
        <f>List1_3[[#This Row],[2010 Actual Sales (1/1/10-1/15/10)]]-List1_3[[#This Row],[2009 Total]]</f>
        <v>0</v>
      </c>
      <c r="F17" s="51" t="e">
        <f>List1_3[[#This Row],[2010 dollar increase over 2009 (YTD)]]/List1_3[[#This Row],[2009 Total]]</f>
        <v>#DIV/0!</v>
      </c>
      <c r="G17" s="257">
        <v>1</v>
      </c>
      <c r="H17" s="181">
        <v>0</v>
      </c>
      <c r="I17" s="280">
        <f t="shared" si="0"/>
        <v>0</v>
      </c>
      <c r="J17" s="284">
        <f t="shared" si="1"/>
        <v>0</v>
      </c>
      <c r="K17" s="59" t="s">
        <v>218</v>
      </c>
      <c r="L17" s="53"/>
      <c r="M17" s="55">
        <v>0</v>
      </c>
      <c r="N17" s="56"/>
      <c r="O17" s="49" t="s">
        <v>221</v>
      </c>
      <c r="P17" s="57"/>
      <c r="S17" s="88"/>
      <c r="T17" s="126"/>
      <c r="U17" s="92"/>
      <c r="V17" s="92"/>
      <c r="X17" s="10"/>
      <c r="Y17" s="15"/>
    </row>
    <row r="18" spans="1:25" s="58" customFormat="1" ht="12.75" customHeight="1">
      <c r="A18" s="58" t="s">
        <v>28</v>
      </c>
      <c r="B18" s="236">
        <v>400000</v>
      </c>
      <c r="C18" s="242">
        <v>746522.03</v>
      </c>
      <c r="D18" s="50">
        <f>List1_3[[#This Row],[2009 Actual Sales]]*(52/52)</f>
        <v>746522.03</v>
      </c>
      <c r="E18" s="286">
        <f>List1_3[[#This Row],[2010 Actual Sales (1/1/10-1/15/10)]]-List1_3[[#This Row],[2009 Total]]</f>
        <v>-737523.38</v>
      </c>
      <c r="F18" s="51">
        <f>List1_3[[#This Row],[2010 dollar increase over 2009 (YTD)]]/List1_3[[#This Row],[2009 Total]]</f>
        <v>-0.98794590160989615</v>
      </c>
      <c r="G18" s="257">
        <v>830000</v>
      </c>
      <c r="H18" s="181">
        <v>8998.65</v>
      </c>
      <c r="I18" s="280">
        <f t="shared" si="0"/>
        <v>0.28188542168674696</v>
      </c>
      <c r="J18" s="284">
        <f t="shared" si="1"/>
        <v>1.0841746987951806E-2</v>
      </c>
      <c r="K18" s="59" t="s">
        <v>958</v>
      </c>
      <c r="L18" s="60"/>
      <c r="M18" s="55">
        <v>8</v>
      </c>
      <c r="N18" s="62"/>
      <c r="O18" s="49" t="s">
        <v>203</v>
      </c>
      <c r="P18" s="57"/>
      <c r="S18" s="88"/>
      <c r="T18" s="126"/>
      <c r="U18" s="92"/>
      <c r="V18" s="92"/>
    </row>
    <row r="19" spans="1:25" s="58" customFormat="1" ht="12.75" customHeight="1">
      <c r="A19" s="49" t="s">
        <v>227</v>
      </c>
      <c r="B19" s="181">
        <v>1</v>
      </c>
      <c r="C19" s="242">
        <v>0</v>
      </c>
      <c r="D19" s="50">
        <f>List1_3[[#This Row],[2009 Actual Sales]]*(52/52)</f>
        <v>0</v>
      </c>
      <c r="E19" s="286">
        <f>List1_3[[#This Row],[2010 Actual Sales (1/1/10-1/15/10)]]-List1_3[[#This Row],[2009 Total]]</f>
        <v>0</v>
      </c>
      <c r="F19" s="51" t="e">
        <f>List1_3[[#This Row],[2010 dollar increase over 2009 (YTD)]]/List1_3[[#This Row],[2009 Total]]</f>
        <v>#DIV/0!</v>
      </c>
      <c r="G19" s="257">
        <v>5000</v>
      </c>
      <c r="H19" s="181">
        <v>0</v>
      </c>
      <c r="I19" s="280">
        <f t="shared" si="0"/>
        <v>0</v>
      </c>
      <c r="J19" s="284">
        <f t="shared" si="1"/>
        <v>0</v>
      </c>
      <c r="K19" s="59" t="s">
        <v>207</v>
      </c>
      <c r="L19" s="53"/>
      <c r="M19" s="55">
        <v>0</v>
      </c>
      <c r="N19" s="56"/>
      <c r="O19" s="49" t="s">
        <v>215</v>
      </c>
      <c r="P19" s="57"/>
      <c r="S19" s="1"/>
      <c r="T19" s="4"/>
      <c r="U19" s="1"/>
      <c r="V19" s="4"/>
    </row>
    <row r="20" spans="1:25" s="58" customFormat="1" ht="12.75" customHeight="1">
      <c r="A20" s="117" t="s">
        <v>620</v>
      </c>
      <c r="B20" s="238">
        <v>1</v>
      </c>
      <c r="C20" s="242">
        <v>0</v>
      </c>
      <c r="D20" s="50">
        <f>List1_3[[#This Row],[2009 Actual Sales]]*(52/52)</f>
        <v>0</v>
      </c>
      <c r="E20" s="286">
        <f>List1_3[[#This Row],[2010 Actual Sales (1/1/10-1/15/10)]]-List1_3[[#This Row],[2009 Total]]</f>
        <v>0</v>
      </c>
      <c r="F20" s="51" t="e">
        <f>List1_3[[#This Row],[2010 dollar increase over 2009 (YTD)]]/List1_3[[#This Row],[2009 Total]]</f>
        <v>#DIV/0!</v>
      </c>
      <c r="G20" s="257">
        <v>1</v>
      </c>
      <c r="H20" s="181">
        <v>0</v>
      </c>
      <c r="I20" s="280">
        <f t="shared" si="0"/>
        <v>0</v>
      </c>
      <c r="J20" s="284">
        <f t="shared" si="1"/>
        <v>0</v>
      </c>
      <c r="K20" s="59" t="s">
        <v>218</v>
      </c>
      <c r="L20" s="60"/>
      <c r="M20" s="55">
        <v>0</v>
      </c>
      <c r="N20" s="62"/>
      <c r="O20" s="49"/>
      <c r="P20" s="57"/>
      <c r="Q20" s="71"/>
      <c r="R20" s="236"/>
      <c r="S20" s="1"/>
      <c r="T20" s="4"/>
      <c r="U20" s="1"/>
      <c r="V20" s="152"/>
      <c r="W20" s="4"/>
    </row>
    <row r="21" spans="1:25" s="58" customFormat="1" ht="12.75" customHeight="1">
      <c r="A21" s="58" t="s">
        <v>228</v>
      </c>
      <c r="B21" s="236">
        <v>1</v>
      </c>
      <c r="C21" s="242">
        <v>0</v>
      </c>
      <c r="D21" s="50">
        <f>List1_3[[#This Row],[2009 Actual Sales]]*(52/52)</f>
        <v>0</v>
      </c>
      <c r="E21" s="286">
        <f>List1_3[[#This Row],[2010 Actual Sales (1/1/10-1/15/10)]]-List1_3[[#This Row],[2009 Total]]</f>
        <v>0</v>
      </c>
      <c r="F21" s="51" t="e">
        <f>List1_3[[#This Row],[2010 dollar increase over 2009 (YTD)]]/List1_3[[#This Row],[2009 Total]]</f>
        <v>#DIV/0!</v>
      </c>
      <c r="G21" s="257">
        <v>15000</v>
      </c>
      <c r="H21" s="181">
        <v>0</v>
      </c>
      <c r="I21" s="280">
        <f t="shared" si="0"/>
        <v>0</v>
      </c>
      <c r="J21" s="284">
        <f t="shared" si="1"/>
        <v>0</v>
      </c>
      <c r="K21" s="59" t="s">
        <v>218</v>
      </c>
      <c r="L21" s="53"/>
      <c r="M21" s="55">
        <v>0</v>
      </c>
      <c r="N21" s="56"/>
      <c r="O21" s="49" t="s">
        <v>221</v>
      </c>
      <c r="P21" s="57"/>
      <c r="Q21" s="71"/>
      <c r="R21" s="236"/>
      <c r="S21" s="1"/>
      <c r="T21" s="4"/>
      <c r="U21" s="1"/>
      <c r="V21" s="152"/>
      <c r="W21" s="4"/>
    </row>
    <row r="22" spans="1:25" s="58" customFormat="1" ht="12.75" customHeight="1">
      <c r="A22" s="63" t="s">
        <v>229</v>
      </c>
      <c r="B22" s="237">
        <v>1</v>
      </c>
      <c r="C22" s="242">
        <v>0</v>
      </c>
      <c r="D22" s="50">
        <f>List1_3[[#This Row],[2009 Actual Sales]]*(52/52)</f>
        <v>0</v>
      </c>
      <c r="E22" s="286">
        <f>List1_3[[#This Row],[2010 Actual Sales (1/1/10-1/15/10)]]-List1_3[[#This Row],[2009 Total]]</f>
        <v>0</v>
      </c>
      <c r="F22" s="51" t="e">
        <f>List1_3[[#This Row],[2010 dollar increase over 2009 (YTD)]]/List1_3[[#This Row],[2009 Total]]</f>
        <v>#DIV/0!</v>
      </c>
      <c r="G22" s="257">
        <v>1</v>
      </c>
      <c r="H22" s="181">
        <v>0</v>
      </c>
      <c r="I22" s="280">
        <f t="shared" si="0"/>
        <v>0</v>
      </c>
      <c r="J22" s="284">
        <f t="shared" si="1"/>
        <v>0</v>
      </c>
      <c r="K22" s="59" t="s">
        <v>218</v>
      </c>
      <c r="L22" s="53"/>
      <c r="M22" s="55">
        <v>0</v>
      </c>
      <c r="N22" s="56"/>
      <c r="O22" s="49" t="s">
        <v>221</v>
      </c>
      <c r="P22" s="57"/>
      <c r="Q22" s="71"/>
      <c r="R22" s="236"/>
      <c r="S22" s="1"/>
      <c r="T22" s="4"/>
      <c r="U22" s="1"/>
      <c r="V22" s="4"/>
      <c r="W22" s="4"/>
    </row>
    <row r="23" spans="1:25" s="58" customFormat="1" ht="12.75" customHeight="1">
      <c r="A23" s="58" t="s">
        <v>230</v>
      </c>
      <c r="B23" s="236">
        <v>1</v>
      </c>
      <c r="C23" s="242">
        <v>5889</v>
      </c>
      <c r="D23" s="50">
        <f>List1_3[[#This Row],[2009 Actual Sales]]*(52/52)</f>
        <v>5889</v>
      </c>
      <c r="E23" s="286">
        <f>List1_3[[#This Row],[2010 Actual Sales (1/1/10-1/15/10)]]-List1_3[[#This Row],[2009 Total]]</f>
        <v>-5889</v>
      </c>
      <c r="F23" s="51">
        <f>List1_3[[#This Row],[2010 dollar increase over 2009 (YTD)]]/List1_3[[#This Row],[2009 Total]]</f>
        <v>-1</v>
      </c>
      <c r="G23" s="257">
        <v>10000</v>
      </c>
      <c r="H23" s="181">
        <v>0</v>
      </c>
      <c r="I23" s="280">
        <f t="shared" si="0"/>
        <v>0</v>
      </c>
      <c r="J23" s="284">
        <f t="shared" si="1"/>
        <v>0</v>
      </c>
      <c r="K23" s="59" t="s">
        <v>207</v>
      </c>
      <c r="L23" s="66"/>
      <c r="M23" s="55">
        <v>1</v>
      </c>
      <c r="N23" s="56"/>
      <c r="O23" s="49" t="s">
        <v>203</v>
      </c>
      <c r="P23" s="57"/>
      <c r="Q23" s="71"/>
      <c r="R23" s="236"/>
      <c r="S23" s="1"/>
      <c r="T23" s="4"/>
      <c r="U23" s="1"/>
      <c r="V23" s="4"/>
      <c r="W23" s="4"/>
    </row>
    <row r="24" spans="1:25" s="58" customFormat="1" ht="12.75" customHeight="1">
      <c r="A24" s="117" t="s">
        <v>589</v>
      </c>
      <c r="B24" s="238">
        <v>1</v>
      </c>
      <c r="C24" s="242">
        <v>0</v>
      </c>
      <c r="D24" s="50">
        <f>List1_3[[#This Row],[2009 Actual Sales]]*(52/52)</f>
        <v>0</v>
      </c>
      <c r="E24" s="286">
        <f>List1_3[[#This Row],[2010 Actual Sales (1/1/10-1/15/10)]]-List1_3[[#This Row],[2009 Total]]</f>
        <v>0</v>
      </c>
      <c r="F24" s="51" t="e">
        <f>List1_3[[#This Row],[2010 dollar increase over 2009 (YTD)]]/List1_3[[#This Row],[2009 Total]]</f>
        <v>#DIV/0!</v>
      </c>
      <c r="G24" s="257">
        <v>1</v>
      </c>
      <c r="H24" s="181">
        <v>0</v>
      </c>
      <c r="I24" s="280">
        <f t="shared" si="0"/>
        <v>0</v>
      </c>
      <c r="J24" s="284">
        <f t="shared" si="1"/>
        <v>0</v>
      </c>
      <c r="K24" s="59" t="s">
        <v>218</v>
      </c>
      <c r="L24" s="53"/>
      <c r="M24" s="55">
        <v>0</v>
      </c>
      <c r="N24" s="56"/>
      <c r="O24" s="53"/>
      <c r="P24" s="57"/>
      <c r="Q24" s="225"/>
      <c r="R24" s="4"/>
      <c r="S24" s="1"/>
      <c r="T24" s="4"/>
    </row>
    <row r="25" spans="1:25" s="58" customFormat="1" ht="12.75" customHeight="1">
      <c r="A25" s="63" t="s">
        <v>39</v>
      </c>
      <c r="B25" s="237">
        <v>10000</v>
      </c>
      <c r="C25" s="242">
        <v>7800</v>
      </c>
      <c r="D25" s="50">
        <f>List1_3[[#This Row],[2009 Actual Sales]]*(52/52)</f>
        <v>7800</v>
      </c>
      <c r="E25" s="286">
        <f>List1_3[[#This Row],[2010 Actual Sales (1/1/10-1/15/10)]]-List1_3[[#This Row],[2009 Total]]</f>
        <v>-7800</v>
      </c>
      <c r="F25" s="51">
        <f>List1_3[[#This Row],[2010 dollar increase over 2009 (YTD)]]/List1_3[[#This Row],[2009 Total]]</f>
        <v>-1</v>
      </c>
      <c r="G25" s="257">
        <v>15000</v>
      </c>
      <c r="H25" s="181">
        <v>0</v>
      </c>
      <c r="I25" s="280">
        <f t="shared" si="0"/>
        <v>0</v>
      </c>
      <c r="J25" s="284">
        <f t="shared" si="1"/>
        <v>0</v>
      </c>
      <c r="K25" s="59" t="s">
        <v>204</v>
      </c>
      <c r="L25" s="53"/>
      <c r="M25" s="55">
        <v>1</v>
      </c>
      <c r="N25" s="56"/>
      <c r="O25" s="49" t="s">
        <v>221</v>
      </c>
      <c r="P25" s="57"/>
      <c r="Q25" s="225"/>
      <c r="R25" s="4"/>
      <c r="S25" s="1"/>
      <c r="T25" s="4"/>
    </row>
    <row r="26" spans="1:25" s="58" customFormat="1" ht="12.75" customHeight="1">
      <c r="A26" s="117" t="s">
        <v>592</v>
      </c>
      <c r="B26" s="238">
        <v>1</v>
      </c>
      <c r="C26" s="242">
        <v>2043</v>
      </c>
      <c r="D26" s="50">
        <f>List1_3[[#This Row],[2009 Actual Sales]]*(52/52)</f>
        <v>2043</v>
      </c>
      <c r="E26" s="286">
        <f>List1_3[[#This Row],[2010 Actual Sales (1/1/10-1/15/10)]]-List1_3[[#This Row],[2009 Total]]</f>
        <v>-2043</v>
      </c>
      <c r="F26" s="51">
        <f>List1_3[[#This Row],[2010 dollar increase over 2009 (YTD)]]/List1_3[[#This Row],[2009 Total]]</f>
        <v>-1</v>
      </c>
      <c r="G26" s="257">
        <v>3500</v>
      </c>
      <c r="H26" s="181">
        <v>0</v>
      </c>
      <c r="I26" s="280">
        <f t="shared" si="0"/>
        <v>0</v>
      </c>
      <c r="J26" s="284">
        <f t="shared" si="1"/>
        <v>0</v>
      </c>
      <c r="K26" s="59" t="s">
        <v>218</v>
      </c>
      <c r="L26" s="53"/>
      <c r="M26" s="55">
        <v>0</v>
      </c>
      <c r="N26" s="56"/>
      <c r="O26" s="53"/>
      <c r="P26" s="57"/>
      <c r="Q26" s="225"/>
      <c r="R26" s="4"/>
      <c r="S26" s="1"/>
      <c r="T26" s="4"/>
    </row>
    <row r="27" spans="1:25" s="58" customFormat="1" ht="12.75" customHeight="1">
      <c r="A27" s="49" t="s">
        <v>231</v>
      </c>
      <c r="B27" s="181">
        <v>1</v>
      </c>
      <c r="C27" s="242">
        <v>0</v>
      </c>
      <c r="D27" s="50">
        <f>List1_3[[#This Row],[2009 Actual Sales]]*(52/52)</f>
        <v>0</v>
      </c>
      <c r="E27" s="286">
        <f>List1_3[[#This Row],[2010 Actual Sales (1/1/10-1/15/10)]]-List1_3[[#This Row],[2009 Total]]</f>
        <v>0</v>
      </c>
      <c r="F27" s="51" t="e">
        <f>List1_3[[#This Row],[2010 dollar increase over 2009 (YTD)]]/List1_3[[#This Row],[2009 Total]]</f>
        <v>#DIV/0!</v>
      </c>
      <c r="G27" s="257">
        <v>1</v>
      </c>
      <c r="H27" s="181">
        <v>0</v>
      </c>
      <c r="I27" s="280">
        <f t="shared" si="0"/>
        <v>0</v>
      </c>
      <c r="J27" s="284">
        <f t="shared" si="1"/>
        <v>0</v>
      </c>
      <c r="K27" s="59" t="s">
        <v>207</v>
      </c>
      <c r="L27" s="53"/>
      <c r="M27" s="55">
        <v>0</v>
      </c>
      <c r="N27" s="56"/>
      <c r="O27" s="49" t="s">
        <v>215</v>
      </c>
      <c r="P27" s="57"/>
      <c r="Q27" s="225"/>
      <c r="R27" s="4"/>
      <c r="S27" s="4"/>
    </row>
    <row r="28" spans="1:25" s="58" customFormat="1" ht="12.75" customHeight="1">
      <c r="A28" s="49" t="s">
        <v>232</v>
      </c>
      <c r="B28" s="181">
        <v>1</v>
      </c>
      <c r="C28" s="242">
        <v>0</v>
      </c>
      <c r="D28" s="50">
        <f>List1_3[[#This Row],[2009 Actual Sales]]*(52/52)</f>
        <v>0</v>
      </c>
      <c r="E28" s="286">
        <f>List1_3[[#This Row],[2010 Actual Sales (1/1/10-1/15/10)]]-List1_3[[#This Row],[2009 Total]]</f>
        <v>0</v>
      </c>
      <c r="F28" s="51" t="e">
        <f>List1_3[[#This Row],[2010 dollar increase over 2009 (YTD)]]/List1_3[[#This Row],[2009 Total]]</f>
        <v>#DIV/0!</v>
      </c>
      <c r="G28" s="257">
        <v>1</v>
      </c>
      <c r="H28" s="181">
        <v>0</v>
      </c>
      <c r="I28" s="280">
        <f t="shared" si="0"/>
        <v>0</v>
      </c>
      <c r="J28" s="284">
        <f t="shared" si="1"/>
        <v>0</v>
      </c>
      <c r="K28" s="59" t="s">
        <v>218</v>
      </c>
      <c r="L28" s="53"/>
      <c r="M28" s="55">
        <v>0</v>
      </c>
      <c r="N28" s="56"/>
      <c r="O28" s="49" t="s">
        <v>215</v>
      </c>
      <c r="P28" s="57"/>
      <c r="Q28" s="1"/>
      <c r="R28" s="4"/>
    </row>
    <row r="29" spans="1:25" s="58" customFormat="1" ht="12.75" customHeight="1">
      <c r="A29" s="64" t="s">
        <v>233</v>
      </c>
      <c r="B29" s="240">
        <v>1</v>
      </c>
      <c r="C29" s="242">
        <v>0</v>
      </c>
      <c r="D29" s="50">
        <f>List1_3[[#This Row],[2009 Actual Sales]]*(52/52)</f>
        <v>0</v>
      </c>
      <c r="E29" s="286">
        <f>List1_3[[#This Row],[2010 Actual Sales (1/1/10-1/15/10)]]-List1_3[[#This Row],[2009 Total]]</f>
        <v>0</v>
      </c>
      <c r="F29" s="51" t="e">
        <f>List1_3[[#This Row],[2010 dollar increase over 2009 (YTD)]]/List1_3[[#This Row],[2009 Total]]</f>
        <v>#DIV/0!</v>
      </c>
      <c r="G29" s="257">
        <v>1</v>
      </c>
      <c r="H29" s="181">
        <v>0</v>
      </c>
      <c r="I29" s="280">
        <f t="shared" si="0"/>
        <v>0</v>
      </c>
      <c r="J29" s="284">
        <f t="shared" si="1"/>
        <v>0</v>
      </c>
      <c r="K29" s="59" t="s">
        <v>206</v>
      </c>
      <c r="L29" s="63"/>
      <c r="M29" s="55">
        <v>0</v>
      </c>
      <c r="N29" s="65"/>
      <c r="O29" s="64" t="s">
        <v>203</v>
      </c>
      <c r="P29" s="57"/>
      <c r="Q29" s="1"/>
      <c r="R29" s="4"/>
    </row>
    <row r="30" spans="1:25" s="58" customFormat="1" ht="12.75" customHeight="1">
      <c r="A30" s="58" t="s">
        <v>41</v>
      </c>
      <c r="B30" s="236">
        <v>350000</v>
      </c>
      <c r="C30" s="242">
        <v>230567.42</v>
      </c>
      <c r="D30" s="50">
        <f>List1_3[[#This Row],[2009 Actual Sales]]*(52/52)</f>
        <v>230567.42</v>
      </c>
      <c r="E30" s="286">
        <f>List1_3[[#This Row],[2010 Actual Sales (1/1/10-1/15/10)]]-List1_3[[#This Row],[2009 Total]]</f>
        <v>-220322.82</v>
      </c>
      <c r="F30" s="51">
        <f>List1_3[[#This Row],[2010 dollar increase over 2009 (YTD)]]/List1_3[[#This Row],[2009 Total]]</f>
        <v>-0.95556787684920963</v>
      </c>
      <c r="G30" s="257">
        <v>500000</v>
      </c>
      <c r="H30" s="181">
        <v>10244.6</v>
      </c>
      <c r="I30" s="280">
        <f t="shared" si="0"/>
        <v>0.53271919999999995</v>
      </c>
      <c r="J30" s="284">
        <f t="shared" si="1"/>
        <v>2.0489199999999999E-2</v>
      </c>
      <c r="K30" s="59" t="s">
        <v>204</v>
      </c>
      <c r="L30" s="60"/>
      <c r="M30" s="55">
        <v>10</v>
      </c>
      <c r="N30" s="62"/>
      <c r="O30" s="49" t="s">
        <v>203</v>
      </c>
      <c r="P30" s="57"/>
      <c r="Q30" s="1"/>
      <c r="R30" s="4"/>
    </row>
    <row r="31" spans="1:25" s="58" customFormat="1" ht="12.75" customHeight="1">
      <c r="A31" s="58" t="s">
        <v>234</v>
      </c>
      <c r="B31" s="236">
        <v>2500</v>
      </c>
      <c r="C31" s="242">
        <v>355</v>
      </c>
      <c r="D31" s="50">
        <f>List1_3[[#This Row],[2009 Actual Sales]]*(52/52)</f>
        <v>355</v>
      </c>
      <c r="E31" s="286">
        <f>List1_3[[#This Row],[2010 Actual Sales (1/1/10-1/15/10)]]-List1_3[[#This Row],[2009 Total]]</f>
        <v>-355</v>
      </c>
      <c r="F31" s="51">
        <f>List1_3[[#This Row],[2010 dollar increase over 2009 (YTD)]]/List1_3[[#This Row],[2009 Total]]</f>
        <v>-1</v>
      </c>
      <c r="G31" s="257">
        <v>2500</v>
      </c>
      <c r="H31" s="181">
        <v>0</v>
      </c>
      <c r="I31" s="280">
        <f t="shared" si="0"/>
        <v>0</v>
      </c>
      <c r="J31" s="284">
        <f t="shared" si="1"/>
        <v>0</v>
      </c>
      <c r="K31" s="59" t="s">
        <v>206</v>
      </c>
      <c r="L31" s="60"/>
      <c r="M31" s="55">
        <v>0</v>
      </c>
      <c r="N31" s="62"/>
      <c r="O31" s="49" t="s">
        <v>203</v>
      </c>
      <c r="P31" s="57"/>
      <c r="Q31" s="1"/>
      <c r="R31" s="4"/>
    </row>
    <row r="32" spans="1:25" s="58" customFormat="1" ht="12.75" customHeight="1">
      <c r="A32" s="49" t="s">
        <v>235</v>
      </c>
      <c r="B32" s="181">
        <v>7500</v>
      </c>
      <c r="C32" s="242">
        <v>0</v>
      </c>
      <c r="D32" s="50">
        <f>List1_3[[#This Row],[2009 Actual Sales]]*(52/52)</f>
        <v>0</v>
      </c>
      <c r="E32" s="286">
        <f>List1_3[[#This Row],[2010 Actual Sales (1/1/10-1/15/10)]]-List1_3[[#This Row],[2009 Total]]</f>
        <v>0</v>
      </c>
      <c r="F32" s="51" t="e">
        <f>List1_3[[#This Row],[2010 dollar increase over 2009 (YTD)]]/List1_3[[#This Row],[2009 Total]]</f>
        <v>#DIV/0!</v>
      </c>
      <c r="G32" s="257">
        <v>3500</v>
      </c>
      <c r="H32" s="181">
        <v>0</v>
      </c>
      <c r="I32" s="280">
        <f t="shared" si="0"/>
        <v>0</v>
      </c>
      <c r="J32" s="284">
        <f t="shared" si="1"/>
        <v>0</v>
      </c>
      <c r="K32" s="59" t="s">
        <v>958</v>
      </c>
      <c r="L32" s="53"/>
      <c r="M32" s="55">
        <v>0</v>
      </c>
      <c r="N32" s="56"/>
      <c r="O32" s="49" t="s">
        <v>203</v>
      </c>
      <c r="P32" s="57"/>
      <c r="Q32" s="1"/>
      <c r="R32" s="4"/>
    </row>
    <row r="33" spans="1:23" s="58" customFormat="1" ht="12.75" customHeight="1">
      <c r="A33" s="64" t="s">
        <v>236</v>
      </c>
      <c r="B33" s="240">
        <v>1</v>
      </c>
      <c r="C33" s="242">
        <v>0</v>
      </c>
      <c r="D33" s="50">
        <f>List1_3[[#This Row],[2009 Actual Sales]]*(52/52)</f>
        <v>0</v>
      </c>
      <c r="E33" s="286">
        <f>List1_3[[#This Row],[2010 Actual Sales (1/1/10-1/15/10)]]-List1_3[[#This Row],[2009 Total]]</f>
        <v>0</v>
      </c>
      <c r="F33" s="51" t="e">
        <f>List1_3[[#This Row],[2010 dollar increase over 2009 (YTD)]]/List1_3[[#This Row],[2009 Total]]</f>
        <v>#DIV/0!</v>
      </c>
      <c r="G33" s="257">
        <v>1</v>
      </c>
      <c r="H33" s="181">
        <v>0</v>
      </c>
      <c r="I33" s="280">
        <f t="shared" si="0"/>
        <v>0</v>
      </c>
      <c r="J33" s="284">
        <f t="shared" si="1"/>
        <v>0</v>
      </c>
      <c r="K33" s="59" t="s">
        <v>219</v>
      </c>
      <c r="L33" s="63"/>
      <c r="M33" s="55">
        <v>0</v>
      </c>
      <c r="N33" s="65"/>
      <c r="O33" s="64" t="s">
        <v>208</v>
      </c>
      <c r="P33" s="57"/>
      <c r="Q33" s="1"/>
      <c r="R33" s="4"/>
    </row>
    <row r="34" spans="1:23" ht="12.75" customHeight="1">
      <c r="A34" s="64" t="s">
        <v>237</v>
      </c>
      <c r="B34" s="240">
        <v>1</v>
      </c>
      <c r="C34" s="242">
        <v>0</v>
      </c>
      <c r="D34" s="50">
        <f>List1_3[[#This Row],[2009 Actual Sales]]*(52/52)</f>
        <v>0</v>
      </c>
      <c r="E34" s="286">
        <f>List1_3[[#This Row],[2010 Actual Sales (1/1/10-1/15/10)]]-List1_3[[#This Row],[2009 Total]]</f>
        <v>0</v>
      </c>
      <c r="F34" s="51" t="e">
        <f>List1_3[[#This Row],[2010 dollar increase over 2009 (YTD)]]/List1_3[[#This Row],[2009 Total]]</f>
        <v>#DIV/0!</v>
      </c>
      <c r="G34" s="257">
        <v>1</v>
      </c>
      <c r="H34" s="181">
        <v>0</v>
      </c>
      <c r="I34" s="280">
        <f t="shared" si="0"/>
        <v>0</v>
      </c>
      <c r="J34" s="284">
        <f t="shared" si="1"/>
        <v>0</v>
      </c>
      <c r="K34" s="59" t="s">
        <v>216</v>
      </c>
      <c r="L34" s="53"/>
      <c r="M34" s="55">
        <v>0</v>
      </c>
      <c r="N34" s="56"/>
      <c r="O34" s="64" t="s">
        <v>208</v>
      </c>
      <c r="P34" s="57"/>
      <c r="Q34" s="1"/>
      <c r="R34" s="4"/>
      <c r="T34" s="49"/>
      <c r="U34" s="49"/>
      <c r="V34" s="49"/>
      <c r="W34" s="49"/>
    </row>
    <row r="35" spans="1:23" ht="12.75" customHeight="1">
      <c r="A35" s="49" t="s">
        <v>238</v>
      </c>
      <c r="B35" s="181">
        <v>1</v>
      </c>
      <c r="C35" s="242">
        <v>0</v>
      </c>
      <c r="D35" s="50">
        <f>List1_3[[#This Row],[2009 Actual Sales]]*(52/52)</f>
        <v>0</v>
      </c>
      <c r="E35" s="286">
        <f>List1_3[[#This Row],[2010 Actual Sales (1/1/10-1/15/10)]]-List1_3[[#This Row],[2009 Total]]</f>
        <v>0</v>
      </c>
      <c r="F35" s="51" t="e">
        <f>List1_3[[#This Row],[2010 dollar increase over 2009 (YTD)]]/List1_3[[#This Row],[2009 Total]]</f>
        <v>#DIV/0!</v>
      </c>
      <c r="G35" s="257">
        <v>1</v>
      </c>
      <c r="H35" s="181">
        <v>0</v>
      </c>
      <c r="I35" s="280">
        <f t="shared" si="0"/>
        <v>0</v>
      </c>
      <c r="J35" s="284">
        <f t="shared" si="1"/>
        <v>0</v>
      </c>
      <c r="K35" s="59" t="s">
        <v>202</v>
      </c>
      <c r="L35" s="53"/>
      <c r="M35" s="55">
        <v>0</v>
      </c>
      <c r="N35" s="56"/>
      <c r="O35" s="64" t="s">
        <v>239</v>
      </c>
      <c r="P35" s="57"/>
      <c r="Q35" s="1"/>
      <c r="R35" s="307"/>
      <c r="S35" s="308"/>
      <c r="T35" s="49"/>
      <c r="U35" s="49"/>
      <c r="V35" s="49"/>
      <c r="W35" s="49"/>
    </row>
    <row r="36" spans="1:23" ht="12.75" customHeight="1">
      <c r="A36" s="117" t="s">
        <v>619</v>
      </c>
      <c r="B36" s="238">
        <v>1</v>
      </c>
      <c r="C36" s="242">
        <v>0</v>
      </c>
      <c r="D36" s="50">
        <f>List1_3[[#This Row],[2009 Actual Sales]]*(52/52)</f>
        <v>0</v>
      </c>
      <c r="E36" s="286">
        <f>List1_3[[#This Row],[2010 Actual Sales (1/1/10-1/15/10)]]-List1_3[[#This Row],[2009 Total]]</f>
        <v>0</v>
      </c>
      <c r="F36" s="51" t="e">
        <f>List1_3[[#This Row],[2010 dollar increase over 2009 (YTD)]]/List1_3[[#This Row],[2009 Total]]</f>
        <v>#DIV/0!</v>
      </c>
      <c r="G36" s="257">
        <v>1</v>
      </c>
      <c r="H36" s="181">
        <v>0</v>
      </c>
      <c r="I36" s="280">
        <f t="shared" si="0"/>
        <v>0</v>
      </c>
      <c r="J36" s="284">
        <f t="shared" si="1"/>
        <v>0</v>
      </c>
      <c r="K36" s="59" t="s">
        <v>218</v>
      </c>
      <c r="L36" s="60"/>
      <c r="M36" s="55">
        <v>0</v>
      </c>
      <c r="N36" s="62"/>
      <c r="O36" s="49"/>
      <c r="P36" s="57"/>
      <c r="Q36" s="1"/>
      <c r="R36" s="4"/>
      <c r="T36" s="49"/>
      <c r="U36" s="49"/>
      <c r="V36" s="49"/>
      <c r="W36" s="49"/>
    </row>
    <row r="37" spans="1:23" ht="12.75" customHeight="1">
      <c r="A37" s="117" t="s">
        <v>609</v>
      </c>
      <c r="B37" s="238">
        <v>1</v>
      </c>
      <c r="C37" s="242">
        <v>1358</v>
      </c>
      <c r="D37" s="50">
        <f>List1_3[[#This Row],[2009 Actual Sales]]*(52/52)</f>
        <v>1358</v>
      </c>
      <c r="E37" s="286">
        <f>List1_3[[#This Row],[2010 Actual Sales (1/1/10-1/15/10)]]-List1_3[[#This Row],[2009 Total]]</f>
        <v>-1358</v>
      </c>
      <c r="F37" s="51">
        <f>List1_3[[#This Row],[2010 dollar increase over 2009 (YTD)]]/List1_3[[#This Row],[2009 Total]]</f>
        <v>-1</v>
      </c>
      <c r="G37" s="257">
        <v>1</v>
      </c>
      <c r="H37" s="181">
        <v>0</v>
      </c>
      <c r="I37" s="280">
        <f t="shared" si="0"/>
        <v>0</v>
      </c>
      <c r="J37" s="284">
        <f t="shared" si="1"/>
        <v>0</v>
      </c>
      <c r="K37" s="59" t="s">
        <v>207</v>
      </c>
      <c r="L37" s="60"/>
      <c r="M37" s="55">
        <v>0</v>
      </c>
      <c r="N37" s="62"/>
      <c r="O37" s="49"/>
      <c r="P37" s="57"/>
      <c r="Q37" s="1"/>
      <c r="R37" s="4"/>
      <c r="T37" s="49"/>
      <c r="U37" s="49"/>
      <c r="V37" s="49"/>
      <c r="W37" s="49"/>
    </row>
    <row r="38" spans="1:23" ht="12.75" customHeight="1">
      <c r="A38" s="64" t="s">
        <v>240</v>
      </c>
      <c r="B38" s="240">
        <v>2000</v>
      </c>
      <c r="C38" s="242">
        <v>0</v>
      </c>
      <c r="D38" s="50">
        <f>List1_3[[#This Row],[2009 Actual Sales]]*(52/52)</f>
        <v>0</v>
      </c>
      <c r="E38" s="286">
        <f>List1_3[[#This Row],[2010 Actual Sales (1/1/10-1/15/10)]]-List1_3[[#This Row],[2009 Total]]</f>
        <v>0</v>
      </c>
      <c r="F38" s="51" t="e">
        <f>List1_3[[#This Row],[2010 dollar increase over 2009 (YTD)]]/List1_3[[#This Row],[2009 Total]]</f>
        <v>#DIV/0!</v>
      </c>
      <c r="G38" s="257">
        <v>2000</v>
      </c>
      <c r="H38" s="181">
        <v>0</v>
      </c>
      <c r="I38" s="280">
        <f t="shared" si="0"/>
        <v>0</v>
      </c>
      <c r="J38" s="284">
        <f t="shared" si="1"/>
        <v>0</v>
      </c>
      <c r="K38" s="59" t="s">
        <v>206</v>
      </c>
      <c r="L38" s="63"/>
      <c r="M38" s="55">
        <v>0</v>
      </c>
      <c r="N38" s="65"/>
      <c r="O38" s="64" t="s">
        <v>203</v>
      </c>
      <c r="P38" s="57"/>
      <c r="Q38" s="1"/>
      <c r="R38" s="4"/>
      <c r="T38" s="49"/>
      <c r="U38" s="49"/>
      <c r="V38" s="49"/>
      <c r="W38" s="49"/>
    </row>
    <row r="39" spans="1:23" ht="12.75" customHeight="1">
      <c r="A39" s="117" t="s">
        <v>558</v>
      </c>
      <c r="B39" s="238">
        <v>1</v>
      </c>
      <c r="C39" s="242">
        <v>0</v>
      </c>
      <c r="D39" s="50">
        <f>List1_3[[#This Row],[2009 Actual Sales]]*(52/52)</f>
        <v>0</v>
      </c>
      <c r="E39" s="286">
        <f>List1_3[[#This Row],[2010 Actual Sales (1/1/10-1/15/10)]]-List1_3[[#This Row],[2009 Total]]</f>
        <v>0</v>
      </c>
      <c r="F39" s="51" t="e">
        <f>List1_3[[#This Row],[2010 dollar increase over 2009 (YTD)]]/List1_3[[#This Row],[2009 Total]]</f>
        <v>#DIV/0!</v>
      </c>
      <c r="G39" s="257">
        <v>1</v>
      </c>
      <c r="H39" s="181">
        <v>0</v>
      </c>
      <c r="I39" s="280">
        <f t="shared" si="0"/>
        <v>0</v>
      </c>
      <c r="J39" s="284">
        <f t="shared" si="1"/>
        <v>0</v>
      </c>
      <c r="K39" s="59" t="s">
        <v>218</v>
      </c>
      <c r="L39" s="53"/>
      <c r="M39" s="55">
        <v>0</v>
      </c>
      <c r="N39" s="56"/>
      <c r="O39" s="53"/>
      <c r="P39" s="57"/>
      <c r="Q39" s="88"/>
      <c r="R39" s="88"/>
      <c r="T39" s="49"/>
      <c r="U39" s="49"/>
      <c r="V39" s="49"/>
      <c r="W39" s="49"/>
    </row>
    <row r="40" spans="1:23" ht="12.75" customHeight="1">
      <c r="A40" s="49" t="s">
        <v>241</v>
      </c>
      <c r="B40" s="181">
        <v>15000</v>
      </c>
      <c r="C40" s="242">
        <v>17550</v>
      </c>
      <c r="D40" s="50">
        <f>List1_3[[#This Row],[2009 Actual Sales]]*(52/52)</f>
        <v>17550</v>
      </c>
      <c r="E40" s="286">
        <f>List1_3[[#This Row],[2010 Actual Sales (1/1/10-1/15/10)]]-List1_3[[#This Row],[2009 Total]]</f>
        <v>-17550</v>
      </c>
      <c r="F40" s="51">
        <f>List1_3[[#This Row],[2010 dollar increase over 2009 (YTD)]]/List1_3[[#This Row],[2009 Total]]</f>
        <v>-1</v>
      </c>
      <c r="G40" s="257">
        <v>30000</v>
      </c>
      <c r="H40" s="181">
        <v>0</v>
      </c>
      <c r="I40" s="280">
        <f t="shared" si="0"/>
        <v>0</v>
      </c>
      <c r="J40" s="284">
        <f t="shared" si="1"/>
        <v>0</v>
      </c>
      <c r="K40" s="59" t="s">
        <v>204</v>
      </c>
      <c r="L40" s="67"/>
      <c r="M40" s="55">
        <v>2</v>
      </c>
      <c r="N40" s="56"/>
      <c r="O40" s="49" t="s">
        <v>208</v>
      </c>
      <c r="P40" s="57"/>
      <c r="Q40" s="88"/>
      <c r="R40" s="88"/>
      <c r="T40" s="49"/>
      <c r="U40" s="49"/>
      <c r="V40" s="49"/>
      <c r="W40" s="49"/>
    </row>
    <row r="41" spans="1:23" ht="12.75" customHeight="1">
      <c r="A41" s="117" t="s">
        <v>569</v>
      </c>
      <c r="B41" s="238">
        <v>1</v>
      </c>
      <c r="C41" s="242">
        <v>0</v>
      </c>
      <c r="D41" s="50">
        <f>List1_3[[#This Row],[2009 Actual Sales]]*(52/52)</f>
        <v>0</v>
      </c>
      <c r="E41" s="286">
        <f>List1_3[[#This Row],[2010 Actual Sales (1/1/10-1/15/10)]]-List1_3[[#This Row],[2009 Total]]</f>
        <v>0</v>
      </c>
      <c r="F41" s="51" t="e">
        <f>List1_3[[#This Row],[2010 dollar increase over 2009 (YTD)]]/List1_3[[#This Row],[2009 Total]]</f>
        <v>#DIV/0!</v>
      </c>
      <c r="G41" s="257">
        <v>1</v>
      </c>
      <c r="H41" s="181">
        <v>0</v>
      </c>
      <c r="I41" s="280">
        <f t="shared" si="0"/>
        <v>0</v>
      </c>
      <c r="J41" s="284">
        <f t="shared" si="1"/>
        <v>0</v>
      </c>
      <c r="K41" s="59" t="s">
        <v>218</v>
      </c>
      <c r="L41" s="53"/>
      <c r="M41" s="55">
        <v>0</v>
      </c>
      <c r="N41" s="56"/>
      <c r="O41" s="53"/>
      <c r="P41" s="57"/>
      <c r="Q41" s="88"/>
      <c r="R41" s="88"/>
      <c r="T41" s="49"/>
      <c r="U41" s="49"/>
      <c r="V41" s="49"/>
      <c r="W41" s="49"/>
    </row>
    <row r="42" spans="1:23" ht="12.75" customHeight="1">
      <c r="A42" s="58" t="s">
        <v>30</v>
      </c>
      <c r="B42" s="236">
        <v>15000</v>
      </c>
      <c r="C42" s="242">
        <v>16467</v>
      </c>
      <c r="D42" s="50">
        <f>List1_3[[#This Row],[2009 Actual Sales]]*(52/52)</f>
        <v>16467</v>
      </c>
      <c r="E42" s="286">
        <f>List1_3[[#This Row],[2010 Actual Sales (1/1/10-1/15/10)]]-List1_3[[#This Row],[2009 Total]]</f>
        <v>-15903</v>
      </c>
      <c r="F42" s="51">
        <f>List1_3[[#This Row],[2010 dollar increase over 2009 (YTD)]]/List1_3[[#This Row],[2009 Total]]</f>
        <v>-0.96574968118054294</v>
      </c>
      <c r="G42" s="257">
        <v>25000</v>
      </c>
      <c r="H42" s="181">
        <v>564</v>
      </c>
      <c r="I42" s="280">
        <f t="shared" si="0"/>
        <v>0.58655999999999997</v>
      </c>
      <c r="J42" s="284">
        <f t="shared" si="1"/>
        <v>2.256E-2</v>
      </c>
      <c r="K42" s="59" t="s">
        <v>958</v>
      </c>
      <c r="L42" s="60"/>
      <c r="M42" s="55">
        <v>0</v>
      </c>
      <c r="N42" s="62"/>
      <c r="O42" s="49" t="s">
        <v>203</v>
      </c>
      <c r="P42" s="57"/>
      <c r="Q42" s="49"/>
      <c r="S42" s="88"/>
      <c r="T42" s="50"/>
      <c r="U42" s="88"/>
      <c r="W42" s="49"/>
    </row>
    <row r="43" spans="1:23" ht="12.75" customHeight="1">
      <c r="A43" s="63" t="s">
        <v>242</v>
      </c>
      <c r="B43" s="237">
        <v>10000</v>
      </c>
      <c r="C43" s="242">
        <v>0</v>
      </c>
      <c r="D43" s="50">
        <f>List1_3[[#This Row],[2009 Actual Sales]]*(52/52)</f>
        <v>0</v>
      </c>
      <c r="E43" s="286">
        <f>List1_3[[#This Row],[2010 Actual Sales (1/1/10-1/15/10)]]-List1_3[[#This Row],[2009 Total]]</f>
        <v>0</v>
      </c>
      <c r="F43" s="51" t="e">
        <f>List1_3[[#This Row],[2010 dollar increase over 2009 (YTD)]]/List1_3[[#This Row],[2009 Total]]</f>
        <v>#DIV/0!</v>
      </c>
      <c r="G43" s="257">
        <v>1</v>
      </c>
      <c r="H43" s="181">
        <v>0</v>
      </c>
      <c r="I43" s="280">
        <f t="shared" si="0"/>
        <v>0</v>
      </c>
      <c r="J43" s="284">
        <f t="shared" si="1"/>
        <v>0</v>
      </c>
      <c r="K43" s="59" t="s">
        <v>958</v>
      </c>
      <c r="L43" s="53"/>
      <c r="M43" s="55">
        <v>0</v>
      </c>
      <c r="N43" s="56"/>
      <c r="O43" s="49" t="s">
        <v>203</v>
      </c>
      <c r="P43" s="57"/>
      <c r="Q43" s="49"/>
      <c r="S43" s="88"/>
      <c r="T43" s="50"/>
      <c r="U43" s="88"/>
      <c r="W43" s="49"/>
    </row>
    <row r="44" spans="1:23" ht="12.75" customHeight="1">
      <c r="A44" s="117" t="s">
        <v>560</v>
      </c>
      <c r="B44" s="238">
        <v>1</v>
      </c>
      <c r="C44" s="242">
        <v>0</v>
      </c>
      <c r="D44" s="50">
        <f>List1_3[[#This Row],[2009 Actual Sales]]*(52/52)</f>
        <v>0</v>
      </c>
      <c r="E44" s="286">
        <f>List1_3[[#This Row],[2010 Actual Sales (1/1/10-1/15/10)]]-List1_3[[#This Row],[2009 Total]]</f>
        <v>0</v>
      </c>
      <c r="F44" s="51" t="e">
        <f>List1_3[[#This Row],[2010 dollar increase over 2009 (YTD)]]/List1_3[[#This Row],[2009 Total]]</f>
        <v>#DIV/0!</v>
      </c>
      <c r="G44" s="257">
        <v>1</v>
      </c>
      <c r="H44" s="181">
        <v>0</v>
      </c>
      <c r="I44" s="280">
        <f t="shared" si="0"/>
        <v>0</v>
      </c>
      <c r="J44" s="284">
        <f t="shared" si="1"/>
        <v>0</v>
      </c>
      <c r="K44" s="59" t="s">
        <v>218</v>
      </c>
      <c r="L44" s="53"/>
      <c r="M44" s="55">
        <v>0</v>
      </c>
      <c r="N44" s="56"/>
      <c r="O44" s="53"/>
      <c r="P44" s="57"/>
      <c r="Q44" s="49"/>
      <c r="S44" s="88"/>
      <c r="T44" s="50"/>
      <c r="U44" s="88"/>
      <c r="W44" s="49"/>
    </row>
    <row r="45" spans="1:23" ht="12.75" customHeight="1">
      <c r="A45" s="49" t="s">
        <v>243</v>
      </c>
      <c r="B45" s="181">
        <v>1</v>
      </c>
      <c r="C45" s="242">
        <v>0</v>
      </c>
      <c r="D45" s="50">
        <f>List1_3[[#This Row],[2009 Actual Sales]]*(52/52)</f>
        <v>0</v>
      </c>
      <c r="E45" s="286">
        <f>List1_3[[#This Row],[2010 Actual Sales (1/1/10-1/15/10)]]-List1_3[[#This Row],[2009 Total]]</f>
        <v>0</v>
      </c>
      <c r="F45" s="51" t="e">
        <f>List1_3[[#This Row],[2010 dollar increase over 2009 (YTD)]]/List1_3[[#This Row],[2009 Total]]</f>
        <v>#DIV/0!</v>
      </c>
      <c r="G45" s="257">
        <v>1</v>
      </c>
      <c r="H45" s="181">
        <v>0</v>
      </c>
      <c r="I45" s="280">
        <f t="shared" si="0"/>
        <v>0</v>
      </c>
      <c r="J45" s="284">
        <f t="shared" si="1"/>
        <v>0</v>
      </c>
      <c r="K45" s="59" t="s">
        <v>218</v>
      </c>
      <c r="L45" s="53"/>
      <c r="M45" s="55">
        <v>0</v>
      </c>
      <c r="N45" s="56"/>
      <c r="O45" s="49" t="s">
        <v>215</v>
      </c>
      <c r="P45" s="57"/>
      <c r="Q45" s="49"/>
      <c r="S45" s="88"/>
      <c r="T45" s="50"/>
      <c r="U45" s="88"/>
      <c r="W45" s="49"/>
    </row>
    <row r="46" spans="1:23" ht="12.75" customHeight="1">
      <c r="A46" s="49" t="s">
        <v>244</v>
      </c>
      <c r="B46" s="181">
        <v>1</v>
      </c>
      <c r="C46" s="242">
        <v>0</v>
      </c>
      <c r="D46" s="50">
        <f>List1_3[[#This Row],[2009 Actual Sales]]*(52/52)</f>
        <v>0</v>
      </c>
      <c r="E46" s="286">
        <f>List1_3[[#This Row],[2010 Actual Sales (1/1/10-1/15/10)]]-List1_3[[#This Row],[2009 Total]]</f>
        <v>0</v>
      </c>
      <c r="F46" s="51" t="e">
        <f>List1_3[[#This Row],[2010 dollar increase over 2009 (YTD)]]/List1_3[[#This Row],[2009 Total]]</f>
        <v>#DIV/0!</v>
      </c>
      <c r="G46" s="257">
        <v>1000</v>
      </c>
      <c r="H46" s="181">
        <v>0</v>
      </c>
      <c r="I46" s="280">
        <f t="shared" si="0"/>
        <v>0</v>
      </c>
      <c r="J46" s="284">
        <f t="shared" si="1"/>
        <v>0</v>
      </c>
      <c r="K46" s="59" t="s">
        <v>218</v>
      </c>
      <c r="L46" s="53"/>
      <c r="M46" s="55">
        <v>0</v>
      </c>
      <c r="N46" s="56"/>
      <c r="O46" s="64" t="s">
        <v>239</v>
      </c>
      <c r="P46" s="57"/>
      <c r="Q46" s="49"/>
      <c r="S46" s="88"/>
      <c r="T46" s="50"/>
      <c r="U46" s="88"/>
      <c r="W46" s="49"/>
    </row>
    <row r="47" spans="1:23" ht="12.75" customHeight="1">
      <c r="A47" s="64" t="s">
        <v>245</v>
      </c>
      <c r="B47" s="240">
        <v>1</v>
      </c>
      <c r="C47" s="242">
        <v>0</v>
      </c>
      <c r="D47" s="50">
        <f>List1_3[[#This Row],[2009 Actual Sales]]*(52/52)</f>
        <v>0</v>
      </c>
      <c r="E47" s="286">
        <f>List1_3[[#This Row],[2010 Actual Sales (1/1/10-1/15/10)]]-List1_3[[#This Row],[2009 Total]]</f>
        <v>0</v>
      </c>
      <c r="F47" s="51" t="e">
        <f>List1_3[[#This Row],[2010 dollar increase over 2009 (YTD)]]/List1_3[[#This Row],[2009 Total]]</f>
        <v>#DIV/0!</v>
      </c>
      <c r="G47" s="257">
        <v>1</v>
      </c>
      <c r="H47" s="181">
        <v>0</v>
      </c>
      <c r="I47" s="280">
        <f t="shared" si="0"/>
        <v>0</v>
      </c>
      <c r="J47" s="284">
        <f t="shared" si="1"/>
        <v>0</v>
      </c>
      <c r="K47" s="59" t="s">
        <v>206</v>
      </c>
      <c r="L47" s="63"/>
      <c r="M47" s="55">
        <v>0</v>
      </c>
      <c r="N47" s="65"/>
      <c r="O47" s="64" t="s">
        <v>203</v>
      </c>
      <c r="P47" s="57"/>
      <c r="Q47" s="49"/>
      <c r="S47" s="88"/>
      <c r="T47" s="50"/>
      <c r="U47" s="88"/>
      <c r="W47" s="49"/>
    </row>
    <row r="48" spans="1:23" ht="12.75" customHeight="1">
      <c r="A48" s="64" t="s">
        <v>246</v>
      </c>
      <c r="B48" s="240">
        <v>1</v>
      </c>
      <c r="C48" s="242">
        <v>0</v>
      </c>
      <c r="D48" s="50">
        <f>List1_3[[#This Row],[2009 Actual Sales]]*(52/52)</f>
        <v>0</v>
      </c>
      <c r="E48" s="286">
        <f>List1_3[[#This Row],[2010 Actual Sales (1/1/10-1/15/10)]]-List1_3[[#This Row],[2009 Total]]</f>
        <v>0</v>
      </c>
      <c r="F48" s="51" t="e">
        <f>List1_3[[#This Row],[2010 dollar increase over 2009 (YTD)]]/List1_3[[#This Row],[2009 Total]]</f>
        <v>#DIV/0!</v>
      </c>
      <c r="G48" s="257">
        <v>1</v>
      </c>
      <c r="H48" s="181">
        <v>0</v>
      </c>
      <c r="I48" s="280">
        <f t="shared" si="0"/>
        <v>0</v>
      </c>
      <c r="J48" s="284">
        <f t="shared" si="1"/>
        <v>0</v>
      </c>
      <c r="K48" s="59" t="s">
        <v>207</v>
      </c>
      <c r="L48" s="63"/>
      <c r="M48" s="55">
        <v>0</v>
      </c>
      <c r="N48" s="65"/>
      <c r="O48" s="64" t="s">
        <v>208</v>
      </c>
      <c r="P48" s="57"/>
      <c r="Q48" s="49"/>
      <c r="S48" s="88"/>
      <c r="T48" s="50"/>
      <c r="U48" s="88"/>
      <c r="W48" s="49"/>
    </row>
    <row r="49" spans="1:23" ht="12.75" customHeight="1">
      <c r="A49" s="63" t="s">
        <v>247</v>
      </c>
      <c r="B49" s="237">
        <v>1</v>
      </c>
      <c r="C49" s="242">
        <v>0</v>
      </c>
      <c r="D49" s="50">
        <f>List1_3[[#This Row],[2009 Actual Sales]]*(52/52)</f>
        <v>0</v>
      </c>
      <c r="E49" s="286">
        <f>List1_3[[#This Row],[2010 Actual Sales (1/1/10-1/15/10)]]-List1_3[[#This Row],[2009 Total]]</f>
        <v>0</v>
      </c>
      <c r="F49" s="51" t="e">
        <f>List1_3[[#This Row],[2010 dollar increase over 2009 (YTD)]]/List1_3[[#This Row],[2009 Total]]</f>
        <v>#DIV/0!</v>
      </c>
      <c r="G49" s="257">
        <v>1</v>
      </c>
      <c r="H49" s="181">
        <v>0</v>
      </c>
      <c r="I49" s="280">
        <f t="shared" si="0"/>
        <v>0</v>
      </c>
      <c r="J49" s="284">
        <f t="shared" si="1"/>
        <v>0</v>
      </c>
      <c r="K49" s="59" t="s">
        <v>218</v>
      </c>
      <c r="L49" s="53"/>
      <c r="M49" s="55">
        <v>0</v>
      </c>
      <c r="N49" s="56"/>
      <c r="O49" s="49" t="s">
        <v>221</v>
      </c>
      <c r="P49" s="57"/>
      <c r="Q49" s="49"/>
      <c r="S49" s="88"/>
      <c r="T49" s="50"/>
      <c r="U49" s="88"/>
      <c r="W49" s="49"/>
    </row>
    <row r="50" spans="1:23" ht="12.75" customHeight="1">
      <c r="A50" s="49" t="s">
        <v>248</v>
      </c>
      <c r="B50" s="181">
        <v>1</v>
      </c>
      <c r="C50" s="242">
        <v>0</v>
      </c>
      <c r="D50" s="50">
        <f>List1_3[[#This Row],[2009 Actual Sales]]*(52/52)</f>
        <v>0</v>
      </c>
      <c r="E50" s="286">
        <f>List1_3[[#This Row],[2010 Actual Sales (1/1/10-1/15/10)]]-List1_3[[#This Row],[2009 Total]]</f>
        <v>0</v>
      </c>
      <c r="F50" s="51" t="e">
        <f>List1_3[[#This Row],[2010 dollar increase over 2009 (YTD)]]/List1_3[[#This Row],[2009 Total]]</f>
        <v>#DIV/0!</v>
      </c>
      <c r="G50" s="257">
        <v>1</v>
      </c>
      <c r="H50" s="181">
        <v>0</v>
      </c>
      <c r="I50" s="280">
        <f t="shared" si="0"/>
        <v>0</v>
      </c>
      <c r="J50" s="284">
        <f t="shared" si="1"/>
        <v>0</v>
      </c>
      <c r="K50" s="59" t="s">
        <v>202</v>
      </c>
      <c r="L50" s="53"/>
      <c r="M50" s="55">
        <v>0</v>
      </c>
      <c r="N50" s="56"/>
      <c r="O50" s="49" t="s">
        <v>208</v>
      </c>
      <c r="P50" s="57"/>
      <c r="Q50" s="49"/>
      <c r="S50" s="88"/>
      <c r="T50" s="50"/>
      <c r="U50" s="88"/>
      <c r="W50" s="49"/>
    </row>
    <row r="51" spans="1:23" ht="12.75" customHeight="1">
      <c r="A51" s="79" t="s">
        <v>377</v>
      </c>
      <c r="B51" s="241">
        <v>1</v>
      </c>
      <c r="C51" s="242">
        <v>0</v>
      </c>
      <c r="D51" s="50">
        <f>List1_3[[#This Row],[2009 Actual Sales]]*(52/52)</f>
        <v>0</v>
      </c>
      <c r="E51" s="286">
        <f>List1_3[[#This Row],[2010 Actual Sales (1/1/10-1/15/10)]]-List1_3[[#This Row],[2009 Total]]</f>
        <v>0</v>
      </c>
      <c r="F51" s="51" t="e">
        <f>List1_3[[#This Row],[2010 dollar increase over 2009 (YTD)]]/List1_3[[#This Row],[2009 Total]]</f>
        <v>#DIV/0!</v>
      </c>
      <c r="G51" s="257">
        <v>1</v>
      </c>
      <c r="H51" s="181">
        <v>0</v>
      </c>
      <c r="I51" s="280">
        <f t="shared" si="0"/>
        <v>0</v>
      </c>
      <c r="J51" s="284">
        <f t="shared" si="1"/>
        <v>0</v>
      </c>
      <c r="K51" s="59" t="s">
        <v>218</v>
      </c>
      <c r="L51" s="60"/>
      <c r="M51" s="55">
        <v>0</v>
      </c>
      <c r="N51" s="62"/>
      <c r="O51" s="49" t="s">
        <v>203</v>
      </c>
      <c r="P51" s="57"/>
      <c r="Q51" s="49"/>
      <c r="S51" s="88"/>
      <c r="T51" s="50"/>
      <c r="U51" s="88"/>
      <c r="W51" s="49"/>
    </row>
    <row r="52" spans="1:23" ht="12.75" customHeight="1">
      <c r="A52" s="117" t="s">
        <v>610</v>
      </c>
      <c r="B52" s="238">
        <v>1</v>
      </c>
      <c r="C52" s="242">
        <v>0</v>
      </c>
      <c r="D52" s="50">
        <f>List1_3[[#This Row],[2009 Actual Sales]]*(52/52)</f>
        <v>0</v>
      </c>
      <c r="E52" s="286">
        <f>List1_3[[#This Row],[2010 Actual Sales (1/1/10-1/15/10)]]-List1_3[[#This Row],[2009 Total]]</f>
        <v>0</v>
      </c>
      <c r="F52" s="51" t="e">
        <f>List1_3[[#This Row],[2010 dollar increase over 2009 (YTD)]]/List1_3[[#This Row],[2009 Total]]</f>
        <v>#DIV/0!</v>
      </c>
      <c r="G52" s="257">
        <v>1</v>
      </c>
      <c r="H52" s="181">
        <v>0</v>
      </c>
      <c r="I52" s="280">
        <f t="shared" si="0"/>
        <v>0</v>
      </c>
      <c r="J52" s="284">
        <f t="shared" si="1"/>
        <v>0</v>
      </c>
      <c r="K52" s="59" t="s">
        <v>958</v>
      </c>
      <c r="L52" s="60"/>
      <c r="M52" s="55">
        <v>0</v>
      </c>
      <c r="N52" s="62"/>
      <c r="O52" s="49"/>
      <c r="P52" s="57"/>
      <c r="Q52" s="49"/>
      <c r="S52" s="88"/>
      <c r="T52" s="50"/>
      <c r="U52" s="88"/>
      <c r="W52" s="49"/>
    </row>
    <row r="53" spans="1:23" ht="12.75" customHeight="1">
      <c r="A53" s="64" t="s">
        <v>249</v>
      </c>
      <c r="B53" s="240">
        <v>1</v>
      </c>
      <c r="C53" s="242">
        <v>0</v>
      </c>
      <c r="D53" s="50">
        <f>List1_3[[#This Row],[2009 Actual Sales]]*(52/52)</f>
        <v>0</v>
      </c>
      <c r="E53" s="286">
        <f>List1_3[[#This Row],[2010 Actual Sales (1/1/10-1/15/10)]]-List1_3[[#This Row],[2009 Total]]</f>
        <v>0</v>
      </c>
      <c r="F53" s="51" t="e">
        <f>List1_3[[#This Row],[2010 dollar increase over 2009 (YTD)]]/List1_3[[#This Row],[2009 Total]]</f>
        <v>#DIV/0!</v>
      </c>
      <c r="G53" s="257">
        <v>1</v>
      </c>
      <c r="H53" s="181">
        <v>0</v>
      </c>
      <c r="I53" s="280">
        <f t="shared" si="0"/>
        <v>0</v>
      </c>
      <c r="J53" s="284">
        <f t="shared" si="1"/>
        <v>0</v>
      </c>
      <c r="K53" s="59" t="s">
        <v>206</v>
      </c>
      <c r="L53" s="63"/>
      <c r="M53" s="55">
        <v>0</v>
      </c>
      <c r="N53" s="65"/>
      <c r="O53" s="64" t="s">
        <v>208</v>
      </c>
      <c r="P53" s="57"/>
      <c r="Q53" s="49"/>
      <c r="S53" s="88"/>
      <c r="T53" s="50"/>
      <c r="U53" s="88"/>
      <c r="W53" s="49"/>
    </row>
    <row r="54" spans="1:23" ht="12.75" customHeight="1">
      <c r="A54" s="117" t="s">
        <v>631</v>
      </c>
      <c r="B54" s="238">
        <v>300000</v>
      </c>
      <c r="C54" s="242">
        <v>373308</v>
      </c>
      <c r="D54" s="50">
        <f>List1_3[[#This Row],[2009 Actual Sales]]*(52/52)</f>
        <v>373308</v>
      </c>
      <c r="E54" s="286">
        <f>List1_3[[#This Row],[2010 Actual Sales (1/1/10-1/15/10)]]-List1_3[[#This Row],[2009 Total]]</f>
        <v>-349837</v>
      </c>
      <c r="F54" s="51">
        <f>List1_3[[#This Row],[2010 dollar increase over 2009 (YTD)]]/List1_3[[#This Row],[2009 Total]]</f>
        <v>-0.9371269836167454</v>
      </c>
      <c r="G54" s="257">
        <v>500000</v>
      </c>
      <c r="H54" s="181">
        <v>23471</v>
      </c>
      <c r="I54" s="280">
        <f t="shared" si="0"/>
        <v>1.2204919999999999</v>
      </c>
      <c r="J54" s="284">
        <f t="shared" si="1"/>
        <v>4.6941999999999998E-2</v>
      </c>
      <c r="K54" s="59" t="s">
        <v>206</v>
      </c>
      <c r="L54" s="53"/>
      <c r="M54" s="55">
        <v>10</v>
      </c>
      <c r="N54" s="56"/>
      <c r="O54" s="53"/>
      <c r="P54" s="57"/>
      <c r="Q54" s="49"/>
      <c r="S54" s="88"/>
      <c r="T54" s="50"/>
      <c r="U54" s="88"/>
      <c r="W54" s="49"/>
    </row>
    <row r="55" spans="1:23" ht="12.75" customHeight="1">
      <c r="A55" s="58" t="s">
        <v>250</v>
      </c>
      <c r="B55" s="236">
        <v>25000</v>
      </c>
      <c r="C55" s="242">
        <v>32893</v>
      </c>
      <c r="D55" s="50">
        <f>List1_3[[#This Row],[2009 Actual Sales]]*(52/52)</f>
        <v>32893</v>
      </c>
      <c r="E55" s="286">
        <f>List1_3[[#This Row],[2010 Actual Sales (1/1/10-1/15/10)]]-List1_3[[#This Row],[2009 Total]]</f>
        <v>-32509</v>
      </c>
      <c r="F55" s="51">
        <f>List1_3[[#This Row],[2010 dollar increase over 2009 (YTD)]]/List1_3[[#This Row],[2009 Total]]</f>
        <v>-0.98832578360137413</v>
      </c>
      <c r="G55" s="257">
        <v>40000</v>
      </c>
      <c r="H55" s="181">
        <v>384</v>
      </c>
      <c r="I55" s="280">
        <f t="shared" si="0"/>
        <v>0.24959999999999996</v>
      </c>
      <c r="J55" s="284">
        <f t="shared" si="1"/>
        <v>9.5999999999999992E-3</v>
      </c>
      <c r="K55" s="59" t="s">
        <v>206</v>
      </c>
      <c r="L55" s="60"/>
      <c r="M55" s="55">
        <v>2</v>
      </c>
      <c r="N55" s="62"/>
      <c r="O55" s="49" t="s">
        <v>203</v>
      </c>
      <c r="P55" s="57"/>
      <c r="Q55" s="49"/>
      <c r="S55" s="88"/>
      <c r="T55" s="50"/>
      <c r="U55" s="88"/>
      <c r="W55" s="49"/>
    </row>
    <row r="56" spans="1:23" ht="12.75" customHeight="1">
      <c r="A56" s="64" t="s">
        <v>251</v>
      </c>
      <c r="B56" s="240">
        <v>1</v>
      </c>
      <c r="C56" s="242">
        <v>0</v>
      </c>
      <c r="D56" s="50">
        <f>List1_3[[#This Row],[2009 Actual Sales]]*(52/52)</f>
        <v>0</v>
      </c>
      <c r="E56" s="286">
        <f>List1_3[[#This Row],[2010 Actual Sales (1/1/10-1/15/10)]]-List1_3[[#This Row],[2009 Total]]</f>
        <v>0</v>
      </c>
      <c r="F56" s="51" t="e">
        <f>List1_3[[#This Row],[2010 dollar increase over 2009 (YTD)]]/List1_3[[#This Row],[2009 Total]]</f>
        <v>#DIV/0!</v>
      </c>
      <c r="G56" s="257">
        <v>2500</v>
      </c>
      <c r="H56" s="181">
        <v>0</v>
      </c>
      <c r="I56" s="280">
        <f t="shared" si="0"/>
        <v>0</v>
      </c>
      <c r="J56" s="284">
        <f t="shared" si="1"/>
        <v>0</v>
      </c>
      <c r="K56" s="59" t="s">
        <v>206</v>
      </c>
      <c r="L56" s="63"/>
      <c r="M56" s="55">
        <v>0</v>
      </c>
      <c r="N56" s="65"/>
      <c r="O56" s="64" t="s">
        <v>239</v>
      </c>
      <c r="P56" s="57"/>
      <c r="Q56" s="49"/>
      <c r="S56" s="88"/>
      <c r="T56" s="50"/>
      <c r="U56" s="88"/>
      <c r="W56" s="49"/>
    </row>
    <row r="57" spans="1:23" ht="12.75" customHeight="1">
      <c r="A57" s="49" t="s">
        <v>252</v>
      </c>
      <c r="B57" s="181">
        <v>1</v>
      </c>
      <c r="C57" s="242">
        <v>0</v>
      </c>
      <c r="D57" s="50">
        <f>List1_3[[#This Row],[2009 Actual Sales]]*(52/52)</f>
        <v>0</v>
      </c>
      <c r="E57" s="286">
        <f>List1_3[[#This Row],[2010 Actual Sales (1/1/10-1/15/10)]]-List1_3[[#This Row],[2009 Total]]</f>
        <v>0</v>
      </c>
      <c r="F57" s="51" t="e">
        <f>List1_3[[#This Row],[2010 dollar increase over 2009 (YTD)]]/List1_3[[#This Row],[2009 Total]]</f>
        <v>#DIV/0!</v>
      </c>
      <c r="G57" s="257">
        <v>1</v>
      </c>
      <c r="H57" s="181">
        <v>0</v>
      </c>
      <c r="I57" s="280">
        <f t="shared" si="0"/>
        <v>0</v>
      </c>
      <c r="J57" s="284">
        <f t="shared" si="1"/>
        <v>0</v>
      </c>
      <c r="K57" s="59" t="s">
        <v>218</v>
      </c>
      <c r="L57" s="53"/>
      <c r="M57" s="55">
        <v>0</v>
      </c>
      <c r="N57" s="56"/>
      <c r="O57" s="49" t="s">
        <v>221</v>
      </c>
      <c r="P57" s="57"/>
      <c r="Q57" s="49"/>
      <c r="S57" s="88"/>
      <c r="T57" s="50"/>
      <c r="U57" s="88"/>
      <c r="W57" s="49"/>
    </row>
    <row r="58" spans="1:23" ht="12.75" customHeight="1">
      <c r="A58" s="58" t="s">
        <v>628</v>
      </c>
      <c r="B58" s="236">
        <v>95000</v>
      </c>
      <c r="C58" s="242">
        <v>113428</v>
      </c>
      <c r="D58" s="50">
        <f>List1_3[[#This Row],[2009 Actual Sales]]*(52/52)</f>
        <v>113428</v>
      </c>
      <c r="E58" s="286">
        <f>List1_3[[#This Row],[2010 Actual Sales (1/1/10-1/15/10)]]-List1_3[[#This Row],[2009 Total]]</f>
        <v>-103871</v>
      </c>
      <c r="F58" s="51">
        <f>List1_3[[#This Row],[2010 dollar increase over 2009 (YTD)]]/List1_3[[#This Row],[2009 Total]]</f>
        <v>-0.91574390802976335</v>
      </c>
      <c r="G58" s="257">
        <v>150000</v>
      </c>
      <c r="H58" s="181">
        <v>9557</v>
      </c>
      <c r="I58" s="280">
        <f t="shared" si="0"/>
        <v>1.6565466666666664</v>
      </c>
      <c r="J58" s="284">
        <f t="shared" si="1"/>
        <v>6.371333333333333E-2</v>
      </c>
      <c r="K58" s="59" t="s">
        <v>958</v>
      </c>
      <c r="L58" s="60"/>
      <c r="M58" s="55">
        <v>10</v>
      </c>
      <c r="N58" s="62"/>
      <c r="O58" s="49" t="s">
        <v>203</v>
      </c>
      <c r="P58" s="57"/>
      <c r="Q58" s="49"/>
      <c r="S58" s="88"/>
      <c r="T58" s="50"/>
      <c r="U58" s="88"/>
      <c r="W58" s="49"/>
    </row>
    <row r="59" spans="1:23" ht="12.75" customHeight="1">
      <c r="A59" s="58" t="s">
        <v>177</v>
      </c>
      <c r="B59" s="236">
        <v>100000</v>
      </c>
      <c r="C59" s="242">
        <v>180498</v>
      </c>
      <c r="D59" s="50">
        <f>List1_3[[#This Row],[2009 Actual Sales]]*(52/52)</f>
        <v>180498</v>
      </c>
      <c r="E59" s="286">
        <f>List1_3[[#This Row],[2010 Actual Sales (1/1/10-1/15/10)]]-List1_3[[#This Row],[2009 Total]]</f>
        <v>-155616</v>
      </c>
      <c r="F59" s="51">
        <f>List1_3[[#This Row],[2010 dollar increase over 2009 (YTD)]]/List1_3[[#This Row],[2009 Total]]</f>
        <v>-0.86214805704218334</v>
      </c>
      <c r="G59" s="257">
        <v>180000</v>
      </c>
      <c r="H59" s="181">
        <v>24882</v>
      </c>
      <c r="I59" s="280">
        <f t="shared" si="0"/>
        <v>3.594066666666667</v>
      </c>
      <c r="J59" s="284">
        <f t="shared" si="1"/>
        <v>0.13823333333333335</v>
      </c>
      <c r="K59" s="59" t="s">
        <v>207</v>
      </c>
      <c r="L59" s="60"/>
      <c r="M59" s="55">
        <v>0</v>
      </c>
      <c r="N59" s="62"/>
      <c r="O59" s="58" t="s">
        <v>208</v>
      </c>
      <c r="P59" s="57"/>
      <c r="Q59" s="49"/>
      <c r="S59" s="88"/>
      <c r="T59" s="50"/>
      <c r="U59" s="88"/>
      <c r="W59" s="49"/>
    </row>
    <row r="60" spans="1:23" ht="12.75" customHeight="1">
      <c r="A60" s="58" t="s">
        <v>253</v>
      </c>
      <c r="B60" s="236">
        <v>1</v>
      </c>
      <c r="C60" s="242">
        <v>0</v>
      </c>
      <c r="D60" s="50">
        <f>List1_3[[#This Row],[2009 Actual Sales]]*(52/52)</f>
        <v>0</v>
      </c>
      <c r="E60" s="286">
        <f>List1_3[[#This Row],[2010 Actual Sales (1/1/10-1/15/10)]]-List1_3[[#This Row],[2009 Total]]</f>
        <v>0</v>
      </c>
      <c r="F60" s="51" t="e">
        <f>List1_3[[#This Row],[2010 dollar increase over 2009 (YTD)]]/List1_3[[#This Row],[2009 Total]]</f>
        <v>#DIV/0!</v>
      </c>
      <c r="G60" s="257">
        <v>1</v>
      </c>
      <c r="H60" s="181">
        <v>0</v>
      </c>
      <c r="I60" s="280">
        <f t="shared" si="0"/>
        <v>0</v>
      </c>
      <c r="J60" s="284">
        <f t="shared" si="1"/>
        <v>0</v>
      </c>
      <c r="K60" s="59" t="s">
        <v>218</v>
      </c>
      <c r="L60" s="60"/>
      <c r="M60" s="55">
        <v>0</v>
      </c>
      <c r="N60" s="62"/>
      <c r="O60" s="49" t="s">
        <v>203</v>
      </c>
      <c r="P60" s="57"/>
      <c r="Q60" s="71"/>
      <c r="R60" s="308"/>
      <c r="S60" s="88"/>
      <c r="T60" s="50"/>
      <c r="U60" s="88"/>
      <c r="W60" s="49"/>
    </row>
    <row r="61" spans="1:23" ht="12.75" customHeight="1">
      <c r="A61" s="64" t="s">
        <v>254</v>
      </c>
      <c r="B61" s="240">
        <v>1</v>
      </c>
      <c r="C61" s="242">
        <v>1190</v>
      </c>
      <c r="D61" s="50">
        <f>List1_3[[#This Row],[2009 Actual Sales]]*(52/52)</f>
        <v>1190</v>
      </c>
      <c r="E61" s="286">
        <f>List1_3[[#This Row],[2010 Actual Sales (1/1/10-1/15/10)]]-List1_3[[#This Row],[2009 Total]]</f>
        <v>-1190</v>
      </c>
      <c r="F61" s="51">
        <f>List1_3[[#This Row],[2010 dollar increase over 2009 (YTD)]]/List1_3[[#This Row],[2009 Total]]</f>
        <v>-1</v>
      </c>
      <c r="G61" s="257">
        <v>1</v>
      </c>
      <c r="H61" s="181">
        <v>0</v>
      </c>
      <c r="I61" s="280">
        <f t="shared" si="0"/>
        <v>0</v>
      </c>
      <c r="J61" s="284">
        <f t="shared" si="1"/>
        <v>0</v>
      </c>
      <c r="K61" s="59" t="s">
        <v>206</v>
      </c>
      <c r="L61" s="63"/>
      <c r="M61" s="55">
        <v>0</v>
      </c>
      <c r="N61" s="65"/>
      <c r="O61" s="64" t="s">
        <v>203</v>
      </c>
      <c r="P61" s="57"/>
      <c r="Q61" s="49"/>
      <c r="S61" s="88"/>
      <c r="T61" s="50"/>
      <c r="U61" s="88"/>
      <c r="W61" s="49"/>
    </row>
    <row r="62" spans="1:23" ht="12.75" customHeight="1">
      <c r="A62" s="117" t="s">
        <v>615</v>
      </c>
      <c r="B62" s="238">
        <v>1</v>
      </c>
      <c r="C62" s="242">
        <v>0</v>
      </c>
      <c r="D62" s="50">
        <f>List1_3[[#This Row],[2009 Actual Sales]]*(52/52)</f>
        <v>0</v>
      </c>
      <c r="E62" s="286">
        <f>List1_3[[#This Row],[2010 Actual Sales (1/1/10-1/15/10)]]-List1_3[[#This Row],[2009 Total]]</f>
        <v>0</v>
      </c>
      <c r="F62" s="51" t="e">
        <f>List1_3[[#This Row],[2010 dollar increase over 2009 (YTD)]]/List1_3[[#This Row],[2009 Total]]</f>
        <v>#DIV/0!</v>
      </c>
      <c r="G62" s="257">
        <v>1</v>
      </c>
      <c r="H62" s="181">
        <v>0</v>
      </c>
      <c r="I62" s="280">
        <f t="shared" si="0"/>
        <v>0</v>
      </c>
      <c r="J62" s="284">
        <f t="shared" si="1"/>
        <v>0</v>
      </c>
      <c r="K62" s="59" t="s">
        <v>218</v>
      </c>
      <c r="L62" s="60"/>
      <c r="M62" s="55">
        <v>0</v>
      </c>
      <c r="N62" s="62"/>
      <c r="O62" s="49"/>
      <c r="P62" s="57"/>
      <c r="Q62" s="49"/>
      <c r="S62" s="88"/>
      <c r="T62" s="50"/>
      <c r="U62" s="88"/>
      <c r="W62" s="49"/>
    </row>
    <row r="63" spans="1:23" ht="12.75" customHeight="1">
      <c r="A63" s="64" t="s">
        <v>255</v>
      </c>
      <c r="B63" s="240">
        <v>1</v>
      </c>
      <c r="C63" s="242">
        <v>0</v>
      </c>
      <c r="D63" s="50">
        <f>List1_3[[#This Row],[2009 Actual Sales]]*(52/52)</f>
        <v>0</v>
      </c>
      <c r="E63" s="286">
        <f>List1_3[[#This Row],[2010 Actual Sales (1/1/10-1/15/10)]]-List1_3[[#This Row],[2009 Total]]</f>
        <v>0</v>
      </c>
      <c r="F63" s="51" t="e">
        <f>List1_3[[#This Row],[2010 dollar increase over 2009 (YTD)]]/List1_3[[#This Row],[2009 Total]]</f>
        <v>#DIV/0!</v>
      </c>
      <c r="G63" s="257">
        <v>1</v>
      </c>
      <c r="H63" s="181">
        <v>0</v>
      </c>
      <c r="I63" s="280">
        <f t="shared" si="0"/>
        <v>0</v>
      </c>
      <c r="J63" s="284">
        <f t="shared" si="1"/>
        <v>0</v>
      </c>
      <c r="K63" s="59" t="s">
        <v>204</v>
      </c>
      <c r="L63" s="63"/>
      <c r="M63" s="55">
        <v>0</v>
      </c>
      <c r="N63" s="65"/>
      <c r="O63" s="64" t="s">
        <v>239</v>
      </c>
      <c r="P63" s="57"/>
      <c r="Q63" s="49"/>
      <c r="S63" s="88"/>
      <c r="T63" s="50"/>
      <c r="U63" s="88"/>
      <c r="W63" s="49"/>
    </row>
    <row r="64" spans="1:23" ht="12.75" customHeight="1">
      <c r="A64" s="49" t="s">
        <v>256</v>
      </c>
      <c r="B64" s="181">
        <v>1</v>
      </c>
      <c r="C64" s="242">
        <v>0</v>
      </c>
      <c r="D64" s="50">
        <f>List1_3[[#This Row],[2009 Actual Sales]]*(52/52)</f>
        <v>0</v>
      </c>
      <c r="E64" s="286">
        <f>List1_3[[#This Row],[2010 Actual Sales (1/1/10-1/15/10)]]-List1_3[[#This Row],[2009 Total]]</f>
        <v>0</v>
      </c>
      <c r="F64" s="51" t="e">
        <f>List1_3[[#This Row],[2010 dollar increase over 2009 (YTD)]]/List1_3[[#This Row],[2009 Total]]</f>
        <v>#DIV/0!</v>
      </c>
      <c r="G64" s="257">
        <v>1</v>
      </c>
      <c r="H64" s="181">
        <v>0</v>
      </c>
      <c r="I64" s="280">
        <f t="shared" si="0"/>
        <v>0</v>
      </c>
      <c r="J64" s="284">
        <f t="shared" si="1"/>
        <v>0</v>
      </c>
      <c r="K64" s="59" t="s">
        <v>219</v>
      </c>
      <c r="L64" s="53"/>
      <c r="M64" s="55">
        <v>0</v>
      </c>
      <c r="N64" s="56"/>
      <c r="O64" s="64" t="s">
        <v>239</v>
      </c>
      <c r="P64" s="57"/>
      <c r="Q64" s="49"/>
      <c r="S64" s="88"/>
      <c r="T64" s="50"/>
      <c r="U64" s="88"/>
      <c r="W64" s="49"/>
    </row>
    <row r="65" spans="1:23" ht="12.75" customHeight="1">
      <c r="A65" s="49" t="s">
        <v>257</v>
      </c>
      <c r="B65" s="181">
        <v>1</v>
      </c>
      <c r="C65" s="242">
        <v>0</v>
      </c>
      <c r="D65" s="50">
        <f>List1_3[[#This Row],[2009 Actual Sales]]*(52/52)</f>
        <v>0</v>
      </c>
      <c r="E65" s="286">
        <f>List1_3[[#This Row],[2010 Actual Sales (1/1/10-1/15/10)]]-List1_3[[#This Row],[2009 Total]]</f>
        <v>0</v>
      </c>
      <c r="F65" s="51" t="e">
        <f>List1_3[[#This Row],[2010 dollar increase over 2009 (YTD)]]/List1_3[[#This Row],[2009 Total]]</f>
        <v>#DIV/0!</v>
      </c>
      <c r="G65" s="257">
        <v>1</v>
      </c>
      <c r="H65" s="181">
        <v>0</v>
      </c>
      <c r="I65" s="280">
        <f t="shared" si="0"/>
        <v>0</v>
      </c>
      <c r="J65" s="284">
        <f t="shared" si="1"/>
        <v>0</v>
      </c>
      <c r="K65" s="59" t="s">
        <v>218</v>
      </c>
      <c r="L65" s="53"/>
      <c r="M65" s="55">
        <v>0</v>
      </c>
      <c r="N65" s="56"/>
      <c r="O65" s="49" t="s">
        <v>221</v>
      </c>
      <c r="P65" s="57"/>
      <c r="Q65" s="49"/>
      <c r="S65" s="88"/>
      <c r="T65" s="50"/>
      <c r="U65" s="88"/>
      <c r="W65" s="49"/>
    </row>
    <row r="66" spans="1:23" ht="12.75" customHeight="1">
      <c r="A66" s="49" t="s">
        <v>121</v>
      </c>
      <c r="B66" s="181">
        <v>1</v>
      </c>
      <c r="C66" s="242">
        <v>0</v>
      </c>
      <c r="D66" s="50">
        <f>List1_3[[#This Row],[2009 Actual Sales]]*(52/52)</f>
        <v>0</v>
      </c>
      <c r="E66" s="286">
        <f>List1_3[[#This Row],[2010 Actual Sales (1/1/10-1/15/10)]]-List1_3[[#This Row],[2009 Total]]</f>
        <v>0</v>
      </c>
      <c r="F66" s="51" t="e">
        <f>List1_3[[#This Row],[2010 dollar increase over 2009 (YTD)]]/List1_3[[#This Row],[2009 Total]]</f>
        <v>#DIV/0!</v>
      </c>
      <c r="G66" s="257">
        <v>1</v>
      </c>
      <c r="H66" s="181">
        <v>0</v>
      </c>
      <c r="I66" s="280">
        <f t="shared" ref="I66:I129" si="4">H66/G66/(2/52)</f>
        <v>0</v>
      </c>
      <c r="J66" s="284">
        <f t="shared" ref="J66:J129" si="5">H66/G66</f>
        <v>0</v>
      </c>
      <c r="K66" s="59" t="s">
        <v>218</v>
      </c>
      <c r="L66" s="53"/>
      <c r="M66" s="55">
        <v>0</v>
      </c>
      <c r="N66" s="56"/>
      <c r="O66" s="49" t="s">
        <v>221</v>
      </c>
      <c r="P66" s="57"/>
      <c r="Q66" s="49"/>
      <c r="S66" s="88"/>
      <c r="T66" s="50"/>
      <c r="U66" s="88"/>
      <c r="W66" s="49"/>
    </row>
    <row r="67" spans="1:23" ht="12.75" customHeight="1">
      <c r="A67" s="49" t="s">
        <v>258</v>
      </c>
      <c r="B67" s="181">
        <v>50000</v>
      </c>
      <c r="C67" s="242">
        <v>0</v>
      </c>
      <c r="D67" s="50">
        <f>List1_3[[#This Row],[2009 Actual Sales]]*(52/52)</f>
        <v>0</v>
      </c>
      <c r="E67" s="286">
        <f>List1_3[[#This Row],[2010 Actual Sales (1/1/10-1/15/10)]]-List1_3[[#This Row],[2009 Total]]</f>
        <v>1040</v>
      </c>
      <c r="F67" s="51" t="e">
        <f>List1_3[[#This Row],[2010 dollar increase over 2009 (YTD)]]/List1_3[[#This Row],[2009 Total]]</f>
        <v>#DIV/0!</v>
      </c>
      <c r="G67" s="257">
        <v>10000</v>
      </c>
      <c r="H67" s="181">
        <v>1040</v>
      </c>
      <c r="I67" s="280">
        <f t="shared" si="4"/>
        <v>2.7039999999999997</v>
      </c>
      <c r="J67" s="284">
        <f t="shared" si="5"/>
        <v>0.104</v>
      </c>
      <c r="K67" s="59" t="s">
        <v>204</v>
      </c>
      <c r="L67" s="53"/>
      <c r="M67" s="55">
        <v>0</v>
      </c>
      <c r="N67" s="56"/>
      <c r="O67" s="49"/>
      <c r="P67" s="57"/>
      <c r="Q67" s="49"/>
      <c r="S67" s="88"/>
      <c r="T67" s="50"/>
      <c r="U67" s="88"/>
      <c r="W67" s="49"/>
    </row>
    <row r="68" spans="1:23" ht="12.75" customHeight="1">
      <c r="A68" s="58" t="s">
        <v>259</v>
      </c>
      <c r="B68" s="236">
        <v>15000</v>
      </c>
      <c r="C68" s="242">
        <v>11701.71</v>
      </c>
      <c r="D68" s="50">
        <f>List1_3[[#This Row],[2009 Actual Sales]]*(52/52)</f>
        <v>11701.71</v>
      </c>
      <c r="E68" s="286">
        <f>List1_3[[#This Row],[2010 Actual Sales (1/1/10-1/15/10)]]-List1_3[[#This Row],[2009 Total]]</f>
        <v>-11701.71</v>
      </c>
      <c r="F68" s="51">
        <f>List1_3[[#This Row],[2010 dollar increase over 2009 (YTD)]]/List1_3[[#This Row],[2009 Total]]</f>
        <v>-1</v>
      </c>
      <c r="G68" s="257">
        <v>13000</v>
      </c>
      <c r="H68" s="181">
        <v>0</v>
      </c>
      <c r="I68" s="280">
        <f t="shared" si="4"/>
        <v>0</v>
      </c>
      <c r="J68" s="284">
        <f t="shared" si="5"/>
        <v>0</v>
      </c>
      <c r="K68" s="59" t="s">
        <v>958</v>
      </c>
      <c r="L68" s="60"/>
      <c r="M68" s="55">
        <v>0</v>
      </c>
      <c r="N68" s="62"/>
      <c r="O68" s="49" t="s">
        <v>260</v>
      </c>
      <c r="P68" s="57"/>
      <c r="Q68" s="49"/>
      <c r="S68" s="88"/>
      <c r="T68" s="50"/>
      <c r="U68" s="88"/>
      <c r="W68" s="49"/>
    </row>
    <row r="69" spans="1:23" ht="12.75" customHeight="1">
      <c r="A69" s="117" t="s">
        <v>577</v>
      </c>
      <c r="B69" s="238">
        <v>1</v>
      </c>
      <c r="C69" s="242">
        <v>0</v>
      </c>
      <c r="D69" s="50">
        <f>List1_3[[#This Row],[2009 Actual Sales]]*(52/52)</f>
        <v>0</v>
      </c>
      <c r="E69" s="286">
        <f>List1_3[[#This Row],[2010 Actual Sales (1/1/10-1/15/10)]]-List1_3[[#This Row],[2009 Total]]</f>
        <v>0</v>
      </c>
      <c r="F69" s="51" t="e">
        <f>List1_3[[#This Row],[2010 dollar increase over 2009 (YTD)]]/List1_3[[#This Row],[2009 Total]]</f>
        <v>#DIV/0!</v>
      </c>
      <c r="G69" s="257">
        <v>1</v>
      </c>
      <c r="H69" s="181">
        <v>0</v>
      </c>
      <c r="I69" s="280">
        <f t="shared" si="4"/>
        <v>0</v>
      </c>
      <c r="J69" s="284">
        <f t="shared" si="5"/>
        <v>0</v>
      </c>
      <c r="K69" s="59" t="s">
        <v>218</v>
      </c>
      <c r="L69" s="53"/>
      <c r="M69" s="55">
        <v>0</v>
      </c>
      <c r="N69" s="56"/>
      <c r="O69" s="53"/>
      <c r="P69" s="57"/>
      <c r="Q69" s="49"/>
      <c r="S69" s="88"/>
      <c r="T69" s="50"/>
      <c r="U69" s="88"/>
      <c r="W69" s="49"/>
    </row>
    <row r="70" spans="1:23" ht="12.75" customHeight="1">
      <c r="A70" s="117" t="s">
        <v>608</v>
      </c>
      <c r="B70" s="238">
        <v>1</v>
      </c>
      <c r="C70" s="242">
        <v>0</v>
      </c>
      <c r="D70" s="50">
        <f>List1_3[[#This Row],[2009 Actual Sales]]*(52/52)</f>
        <v>0</v>
      </c>
      <c r="E70" s="286">
        <f>List1_3[[#This Row],[2010 Actual Sales (1/1/10-1/15/10)]]-List1_3[[#This Row],[2009 Total]]</f>
        <v>0</v>
      </c>
      <c r="F70" s="51" t="e">
        <f>List1_3[[#This Row],[2010 dollar increase over 2009 (YTD)]]/List1_3[[#This Row],[2009 Total]]</f>
        <v>#DIV/0!</v>
      </c>
      <c r="G70" s="257">
        <v>1</v>
      </c>
      <c r="H70" s="181">
        <v>0</v>
      </c>
      <c r="I70" s="280">
        <f t="shared" si="4"/>
        <v>0</v>
      </c>
      <c r="J70" s="284">
        <f t="shared" si="5"/>
        <v>0</v>
      </c>
      <c r="K70" s="59" t="s">
        <v>202</v>
      </c>
      <c r="L70" s="60"/>
      <c r="M70" s="55">
        <v>0</v>
      </c>
      <c r="N70" s="62"/>
      <c r="O70" s="49"/>
      <c r="P70" s="57"/>
      <c r="Q70" s="49"/>
      <c r="S70" s="88"/>
      <c r="T70" s="50"/>
      <c r="U70" s="88"/>
      <c r="W70" s="49"/>
    </row>
    <row r="71" spans="1:23" ht="12.75" customHeight="1">
      <c r="A71" s="64" t="s">
        <v>261</v>
      </c>
      <c r="B71" s="240">
        <v>1</v>
      </c>
      <c r="C71" s="242">
        <v>0</v>
      </c>
      <c r="D71" s="50">
        <f>List1_3[[#This Row],[2009 Actual Sales]]*(52/52)</f>
        <v>0</v>
      </c>
      <c r="E71" s="286">
        <f>List1_3[[#This Row],[2010 Actual Sales (1/1/10-1/15/10)]]-List1_3[[#This Row],[2009 Total]]</f>
        <v>0</v>
      </c>
      <c r="F71" s="51" t="e">
        <f>List1_3[[#This Row],[2010 dollar increase over 2009 (YTD)]]/List1_3[[#This Row],[2009 Total]]</f>
        <v>#DIV/0!</v>
      </c>
      <c r="G71" s="257">
        <v>1</v>
      </c>
      <c r="H71" s="181">
        <v>0</v>
      </c>
      <c r="I71" s="280">
        <f t="shared" si="4"/>
        <v>0</v>
      </c>
      <c r="J71" s="284">
        <f t="shared" si="5"/>
        <v>0</v>
      </c>
      <c r="K71" s="59" t="s">
        <v>202</v>
      </c>
      <c r="L71" s="53"/>
      <c r="M71" s="55">
        <v>0</v>
      </c>
      <c r="N71" s="56"/>
      <c r="O71" s="64" t="s">
        <v>239</v>
      </c>
      <c r="P71" s="57"/>
      <c r="Q71" s="49"/>
      <c r="S71" s="88"/>
      <c r="T71" s="50"/>
      <c r="U71" s="88"/>
      <c r="W71" s="49"/>
    </row>
    <row r="72" spans="1:23" ht="12.75" customHeight="1">
      <c r="A72" s="49" t="s">
        <v>262</v>
      </c>
      <c r="B72" s="181">
        <v>1</v>
      </c>
      <c r="C72" s="242">
        <v>0</v>
      </c>
      <c r="D72" s="50">
        <f>List1_3[[#This Row],[2009 Actual Sales]]*(52/52)</f>
        <v>0</v>
      </c>
      <c r="E72" s="286">
        <f>List1_3[[#This Row],[2010 Actual Sales (1/1/10-1/15/10)]]-List1_3[[#This Row],[2009 Total]]</f>
        <v>0</v>
      </c>
      <c r="F72" s="51" t="e">
        <f>List1_3[[#This Row],[2010 dollar increase over 2009 (YTD)]]/List1_3[[#This Row],[2009 Total]]</f>
        <v>#DIV/0!</v>
      </c>
      <c r="G72" s="257">
        <v>1</v>
      </c>
      <c r="H72" s="181">
        <v>0</v>
      </c>
      <c r="I72" s="280">
        <f t="shared" si="4"/>
        <v>0</v>
      </c>
      <c r="J72" s="284">
        <f t="shared" si="5"/>
        <v>0</v>
      </c>
      <c r="K72" s="59" t="s">
        <v>206</v>
      </c>
      <c r="L72" s="53"/>
      <c r="M72" s="55">
        <v>0</v>
      </c>
      <c r="N72" s="56"/>
      <c r="O72" s="49" t="s">
        <v>221</v>
      </c>
      <c r="P72" s="57"/>
      <c r="Q72" s="49"/>
      <c r="S72" s="88"/>
      <c r="T72" s="50"/>
      <c r="U72" s="88"/>
      <c r="W72" s="49"/>
    </row>
    <row r="73" spans="1:23" ht="12.75" customHeight="1">
      <c r="A73" s="58" t="s">
        <v>157</v>
      </c>
      <c r="B73" s="236">
        <v>75000</v>
      </c>
      <c r="C73" s="242">
        <v>57671.94</v>
      </c>
      <c r="D73" s="50">
        <f>List1_3[[#This Row],[2009 Actual Sales]]*(52/52)</f>
        <v>57671.94</v>
      </c>
      <c r="E73" s="286">
        <f>List1_3[[#This Row],[2010 Actual Sales (1/1/10-1/15/10)]]-List1_3[[#This Row],[2009 Total]]</f>
        <v>-57433.94</v>
      </c>
      <c r="F73" s="51">
        <f>List1_3[[#This Row],[2010 dollar increase over 2009 (YTD)]]/List1_3[[#This Row],[2009 Total]]</f>
        <v>-0.99587320974463489</v>
      </c>
      <c r="G73" s="257">
        <v>75000</v>
      </c>
      <c r="H73" s="181">
        <v>238</v>
      </c>
      <c r="I73" s="280">
        <f t="shared" si="4"/>
        <v>8.2506666666666659E-2</v>
      </c>
      <c r="J73" s="284">
        <f t="shared" si="5"/>
        <v>3.1733333333333331E-3</v>
      </c>
      <c r="K73" s="59" t="s">
        <v>958</v>
      </c>
      <c r="L73" s="60"/>
      <c r="M73" s="55">
        <v>0</v>
      </c>
      <c r="N73" s="62"/>
      <c r="O73" s="49" t="s">
        <v>203</v>
      </c>
      <c r="P73" s="57"/>
      <c r="Q73" s="49"/>
      <c r="S73" s="88"/>
      <c r="T73" s="50"/>
      <c r="U73" s="88"/>
      <c r="W73" s="49"/>
    </row>
    <row r="74" spans="1:23" ht="12.75" customHeight="1">
      <c r="A74" s="117" t="s">
        <v>617</v>
      </c>
      <c r="B74" s="238">
        <v>1</v>
      </c>
      <c r="C74" s="242">
        <v>17710</v>
      </c>
      <c r="D74" s="50">
        <f>List1_3[[#This Row],[2009 Actual Sales]]*(52/52)</f>
        <v>17710</v>
      </c>
      <c r="E74" s="286">
        <f>List1_3[[#This Row],[2010 Actual Sales (1/1/10-1/15/10)]]-List1_3[[#This Row],[2009 Total]]</f>
        <v>-16782</v>
      </c>
      <c r="F74" s="51">
        <f>List1_3[[#This Row],[2010 dollar increase over 2009 (YTD)]]/List1_3[[#This Row],[2009 Total]]</f>
        <v>-0.94760022586109538</v>
      </c>
      <c r="G74" s="257">
        <v>10000</v>
      </c>
      <c r="H74" s="181">
        <v>928</v>
      </c>
      <c r="I74" s="280">
        <f t="shared" si="4"/>
        <v>2.4127999999999998</v>
      </c>
      <c r="J74" s="284">
        <f t="shared" si="5"/>
        <v>9.2799999999999994E-2</v>
      </c>
      <c r="K74" s="59" t="s">
        <v>218</v>
      </c>
      <c r="L74" s="60"/>
      <c r="M74" s="55">
        <v>0</v>
      </c>
      <c r="N74" s="62"/>
      <c r="O74" s="49"/>
      <c r="P74" s="57"/>
      <c r="Q74" s="49"/>
      <c r="S74" s="88"/>
      <c r="T74" s="50"/>
      <c r="U74" s="88"/>
      <c r="W74" s="49"/>
    </row>
    <row r="75" spans="1:23" ht="12.75" customHeight="1">
      <c r="A75" s="58" t="s">
        <v>133</v>
      </c>
      <c r="B75" s="236">
        <v>1</v>
      </c>
      <c r="C75" s="242">
        <v>1011.77</v>
      </c>
      <c r="D75" s="50">
        <f>List1_3[[#This Row],[2009 Actual Sales]]*(52/52)</f>
        <v>1011.77</v>
      </c>
      <c r="E75" s="286">
        <f>List1_3[[#This Row],[2010 Actual Sales (1/1/10-1/15/10)]]-List1_3[[#This Row],[2009 Total]]</f>
        <v>-1011.77</v>
      </c>
      <c r="F75" s="51">
        <f>List1_3[[#This Row],[2010 dollar increase over 2009 (YTD)]]/List1_3[[#This Row],[2009 Total]]</f>
        <v>-1</v>
      </c>
      <c r="G75" s="257">
        <v>1</v>
      </c>
      <c r="H75" s="181">
        <v>0</v>
      </c>
      <c r="I75" s="280">
        <f t="shared" si="4"/>
        <v>0</v>
      </c>
      <c r="J75" s="284">
        <f t="shared" si="5"/>
        <v>0</v>
      </c>
      <c r="K75" s="59" t="s">
        <v>218</v>
      </c>
      <c r="L75" s="60"/>
      <c r="M75" s="55">
        <v>0</v>
      </c>
      <c r="N75" s="62"/>
      <c r="O75" s="49" t="s">
        <v>203</v>
      </c>
      <c r="P75" s="57"/>
      <c r="Q75" s="49"/>
      <c r="S75" s="88"/>
      <c r="T75" s="50"/>
      <c r="U75" s="88"/>
      <c r="W75" s="49"/>
    </row>
    <row r="76" spans="1:23" ht="12.75" customHeight="1">
      <c r="A76" s="49" t="s">
        <v>263</v>
      </c>
      <c r="B76" s="181">
        <v>5000</v>
      </c>
      <c r="C76" s="242">
        <v>8511</v>
      </c>
      <c r="D76" s="50">
        <f>List1_3[[#This Row],[2009 Actual Sales]]*(52/52)</f>
        <v>8511</v>
      </c>
      <c r="E76" s="286">
        <f>List1_3[[#This Row],[2010 Actual Sales (1/1/10-1/15/10)]]-List1_3[[#This Row],[2009 Total]]</f>
        <v>-8511</v>
      </c>
      <c r="F76" s="51">
        <f>List1_3[[#This Row],[2010 dollar increase over 2009 (YTD)]]/List1_3[[#This Row],[2009 Total]]</f>
        <v>-1</v>
      </c>
      <c r="G76" s="257">
        <v>10000</v>
      </c>
      <c r="H76" s="181">
        <v>0</v>
      </c>
      <c r="I76" s="280">
        <f t="shared" si="4"/>
        <v>0</v>
      </c>
      <c r="J76" s="284">
        <f t="shared" si="5"/>
        <v>0</v>
      </c>
      <c r="K76" s="59" t="s">
        <v>207</v>
      </c>
      <c r="L76" s="66"/>
      <c r="M76" s="55">
        <v>1</v>
      </c>
      <c r="N76" s="56"/>
      <c r="O76" s="49" t="s">
        <v>203</v>
      </c>
      <c r="P76" s="57"/>
      <c r="Q76" s="49"/>
      <c r="S76" s="88"/>
      <c r="T76" s="50"/>
      <c r="U76" s="88"/>
      <c r="W76" s="49"/>
    </row>
    <row r="77" spans="1:23" ht="12.75" customHeight="1">
      <c r="A77" s="63" t="s">
        <v>264</v>
      </c>
      <c r="B77" s="237">
        <v>1</v>
      </c>
      <c r="C77" s="242">
        <v>0</v>
      </c>
      <c r="D77" s="50">
        <f>List1_3[[#This Row],[2009 Actual Sales]]*(52/52)</f>
        <v>0</v>
      </c>
      <c r="E77" s="286">
        <f>List1_3[[#This Row],[2010 Actual Sales (1/1/10-1/15/10)]]-List1_3[[#This Row],[2009 Total]]</f>
        <v>0</v>
      </c>
      <c r="F77" s="51" t="e">
        <f>List1_3[[#This Row],[2010 dollar increase over 2009 (YTD)]]/List1_3[[#This Row],[2009 Total]]</f>
        <v>#DIV/0!</v>
      </c>
      <c r="G77" s="257">
        <v>1</v>
      </c>
      <c r="H77" s="181">
        <v>0</v>
      </c>
      <c r="I77" s="280">
        <f t="shared" si="4"/>
        <v>0</v>
      </c>
      <c r="J77" s="284">
        <f t="shared" si="5"/>
        <v>0</v>
      </c>
      <c r="K77" s="59" t="s">
        <v>218</v>
      </c>
      <c r="L77" s="53"/>
      <c r="M77" s="55">
        <v>0</v>
      </c>
      <c r="N77" s="56"/>
      <c r="O77" s="49" t="s">
        <v>221</v>
      </c>
      <c r="P77" s="57"/>
      <c r="Q77" s="49"/>
      <c r="S77" s="88"/>
      <c r="T77" s="50"/>
      <c r="U77" s="88"/>
      <c r="W77" s="49"/>
    </row>
    <row r="78" spans="1:23" ht="12.75" customHeight="1">
      <c r="A78" s="49" t="s">
        <v>265</v>
      </c>
      <c r="B78" s="181">
        <v>1</v>
      </c>
      <c r="C78" s="242">
        <v>23793.3</v>
      </c>
      <c r="D78" s="50">
        <f>List1_3[[#This Row],[2009 Actual Sales]]*(52/52)</f>
        <v>23793.3</v>
      </c>
      <c r="E78" s="286">
        <f>List1_3[[#This Row],[2010 Actual Sales (1/1/10-1/15/10)]]-List1_3[[#This Row],[2009 Total]]</f>
        <v>-22698.3</v>
      </c>
      <c r="F78" s="51">
        <f>List1_3[[#This Row],[2010 dollar increase over 2009 (YTD)]]/List1_3[[#This Row],[2009 Total]]</f>
        <v>-0.95397864104600871</v>
      </c>
      <c r="G78" s="257">
        <v>25000</v>
      </c>
      <c r="H78" s="181">
        <v>1095</v>
      </c>
      <c r="I78" s="280">
        <f t="shared" si="4"/>
        <v>1.1387999999999998</v>
      </c>
      <c r="J78" s="284">
        <f t="shared" si="5"/>
        <v>4.3799999999999999E-2</v>
      </c>
      <c r="K78" s="59" t="s">
        <v>204</v>
      </c>
      <c r="L78" s="53"/>
      <c r="M78" s="55">
        <v>0</v>
      </c>
      <c r="N78" s="56"/>
      <c r="O78" s="49" t="s">
        <v>203</v>
      </c>
      <c r="P78" s="57"/>
      <c r="Q78" s="49"/>
      <c r="S78" s="88"/>
      <c r="T78" s="50"/>
      <c r="U78" s="88"/>
      <c r="W78" s="49"/>
    </row>
    <row r="79" spans="1:23" ht="12.75" customHeight="1">
      <c r="A79" s="63" t="s">
        <v>266</v>
      </c>
      <c r="B79" s="237">
        <v>1</v>
      </c>
      <c r="C79" s="242">
        <v>204</v>
      </c>
      <c r="D79" s="50">
        <f>List1_3[[#This Row],[2009 Actual Sales]]*(52/52)</f>
        <v>204</v>
      </c>
      <c r="E79" s="286">
        <f>List1_3[[#This Row],[2010 Actual Sales (1/1/10-1/15/10)]]-List1_3[[#This Row],[2009 Total]]</f>
        <v>-204</v>
      </c>
      <c r="F79" s="51">
        <f>List1_3[[#This Row],[2010 dollar increase over 2009 (YTD)]]/List1_3[[#This Row],[2009 Total]]</f>
        <v>-1</v>
      </c>
      <c r="G79" s="257">
        <v>1</v>
      </c>
      <c r="H79" s="181">
        <v>0</v>
      </c>
      <c r="I79" s="280">
        <f t="shared" si="4"/>
        <v>0</v>
      </c>
      <c r="J79" s="284">
        <f t="shared" si="5"/>
        <v>0</v>
      </c>
      <c r="K79" s="59" t="s">
        <v>218</v>
      </c>
      <c r="L79" s="53"/>
      <c r="M79" s="55">
        <v>0</v>
      </c>
      <c r="N79" s="56"/>
      <c r="O79" s="49" t="s">
        <v>203</v>
      </c>
      <c r="P79" s="57"/>
      <c r="Q79" s="49"/>
      <c r="S79" s="88"/>
      <c r="T79" s="50"/>
      <c r="U79" s="88"/>
      <c r="W79" s="49"/>
    </row>
    <row r="80" spans="1:23" ht="12.75" customHeight="1">
      <c r="A80" s="117" t="s">
        <v>621</v>
      </c>
      <c r="B80" s="238">
        <v>1</v>
      </c>
      <c r="C80" s="242">
        <v>0</v>
      </c>
      <c r="D80" s="50">
        <f>List1_3[[#This Row],[2009 Actual Sales]]*(52/52)</f>
        <v>0</v>
      </c>
      <c r="E80" s="286">
        <f>List1_3[[#This Row],[2010 Actual Sales (1/1/10-1/15/10)]]-List1_3[[#This Row],[2009 Total]]</f>
        <v>0</v>
      </c>
      <c r="F80" s="51" t="e">
        <f>List1_3[[#This Row],[2010 dollar increase over 2009 (YTD)]]/List1_3[[#This Row],[2009 Total]]</f>
        <v>#DIV/0!</v>
      </c>
      <c r="G80" s="257">
        <v>1</v>
      </c>
      <c r="H80" s="181">
        <v>0</v>
      </c>
      <c r="I80" s="280">
        <f t="shared" si="4"/>
        <v>0</v>
      </c>
      <c r="J80" s="284">
        <f t="shared" si="5"/>
        <v>0</v>
      </c>
      <c r="K80" s="59" t="s">
        <v>218</v>
      </c>
      <c r="L80" s="60"/>
      <c r="M80" s="55">
        <v>0</v>
      </c>
      <c r="N80" s="62"/>
      <c r="O80" s="49"/>
      <c r="P80" s="57"/>
      <c r="Q80" s="49"/>
      <c r="S80" s="88"/>
      <c r="T80" s="50"/>
      <c r="U80" s="88"/>
      <c r="W80" s="49"/>
    </row>
    <row r="81" spans="1:23" ht="12.75" customHeight="1">
      <c r="A81" s="117" t="s">
        <v>585</v>
      </c>
      <c r="B81" s="238">
        <v>1</v>
      </c>
      <c r="C81" s="242">
        <v>0</v>
      </c>
      <c r="D81" s="50">
        <f>List1_3[[#This Row],[2009 Actual Sales]]*(52/52)</f>
        <v>0</v>
      </c>
      <c r="E81" s="286">
        <f>List1_3[[#This Row],[2010 Actual Sales (1/1/10-1/15/10)]]-List1_3[[#This Row],[2009 Total]]</f>
        <v>0</v>
      </c>
      <c r="F81" s="51" t="e">
        <f>List1_3[[#This Row],[2010 dollar increase over 2009 (YTD)]]/List1_3[[#This Row],[2009 Total]]</f>
        <v>#DIV/0!</v>
      </c>
      <c r="G81" s="257">
        <v>1</v>
      </c>
      <c r="H81" s="181">
        <v>0</v>
      </c>
      <c r="I81" s="280">
        <f t="shared" si="4"/>
        <v>0</v>
      </c>
      <c r="J81" s="284">
        <f t="shared" si="5"/>
        <v>0</v>
      </c>
      <c r="K81" s="59" t="s">
        <v>218</v>
      </c>
      <c r="L81" s="53"/>
      <c r="M81" s="55">
        <v>0</v>
      </c>
      <c r="N81" s="56"/>
      <c r="O81" s="53"/>
      <c r="P81" s="57"/>
      <c r="Q81" s="49"/>
      <c r="S81" s="88"/>
      <c r="T81" s="50"/>
      <c r="U81" s="88"/>
      <c r="W81" s="49"/>
    </row>
    <row r="82" spans="1:23" ht="12.75" customHeight="1">
      <c r="A82" s="58" t="s">
        <v>267</v>
      </c>
      <c r="B82" s="236">
        <v>1</v>
      </c>
      <c r="C82" s="242">
        <v>0</v>
      </c>
      <c r="D82" s="50">
        <f>List1_3[[#This Row],[2009 Actual Sales]]*(52/52)</f>
        <v>0</v>
      </c>
      <c r="E82" s="286">
        <f>List1_3[[#This Row],[2010 Actual Sales (1/1/10-1/15/10)]]-List1_3[[#This Row],[2009 Total]]</f>
        <v>0</v>
      </c>
      <c r="F82" s="51" t="e">
        <f>List1_3[[#This Row],[2010 dollar increase over 2009 (YTD)]]/List1_3[[#This Row],[2009 Total]]</f>
        <v>#DIV/0!</v>
      </c>
      <c r="G82" s="257">
        <v>1</v>
      </c>
      <c r="H82" s="181">
        <v>0</v>
      </c>
      <c r="I82" s="280">
        <f t="shared" si="4"/>
        <v>0</v>
      </c>
      <c r="J82" s="284">
        <f t="shared" si="5"/>
        <v>0</v>
      </c>
      <c r="K82" s="59" t="s">
        <v>218</v>
      </c>
      <c r="L82" s="53"/>
      <c r="M82" s="55">
        <v>0</v>
      </c>
      <c r="N82" s="56"/>
      <c r="O82" s="49" t="s">
        <v>221</v>
      </c>
      <c r="P82" s="57"/>
      <c r="Q82" s="49"/>
      <c r="S82" s="88"/>
      <c r="T82" s="50"/>
      <c r="U82" s="88"/>
      <c r="W82" s="49"/>
    </row>
    <row r="83" spans="1:23" ht="12.75" customHeight="1">
      <c r="A83" s="49" t="s">
        <v>268</v>
      </c>
      <c r="B83" s="181">
        <v>1</v>
      </c>
      <c r="C83" s="242">
        <v>0</v>
      </c>
      <c r="D83" s="50">
        <f>List1_3[[#This Row],[2009 Actual Sales]]*(52/52)</f>
        <v>0</v>
      </c>
      <c r="E83" s="286">
        <f>List1_3[[#This Row],[2010 Actual Sales (1/1/10-1/15/10)]]-List1_3[[#This Row],[2009 Total]]</f>
        <v>0</v>
      </c>
      <c r="F83" s="51" t="e">
        <f>List1_3[[#This Row],[2010 dollar increase over 2009 (YTD)]]/List1_3[[#This Row],[2009 Total]]</f>
        <v>#DIV/0!</v>
      </c>
      <c r="G83" s="257">
        <v>1</v>
      </c>
      <c r="H83" s="181">
        <v>0</v>
      </c>
      <c r="I83" s="280">
        <f t="shared" si="4"/>
        <v>0</v>
      </c>
      <c r="J83" s="284">
        <f t="shared" si="5"/>
        <v>0</v>
      </c>
      <c r="K83" s="59" t="s">
        <v>202</v>
      </c>
      <c r="L83" s="53"/>
      <c r="M83" s="55">
        <v>0</v>
      </c>
      <c r="N83" s="56"/>
      <c r="O83" s="49" t="s">
        <v>221</v>
      </c>
      <c r="P83" s="57"/>
      <c r="Q83" s="49"/>
      <c r="S83" s="88"/>
      <c r="T83" s="50"/>
      <c r="U83" s="88"/>
      <c r="W83" s="49"/>
    </row>
    <row r="84" spans="1:23" ht="12.75" customHeight="1">
      <c r="A84" s="64" t="s">
        <v>159</v>
      </c>
      <c r="B84" s="240">
        <v>75000</v>
      </c>
      <c r="C84" s="242">
        <v>0</v>
      </c>
      <c r="D84" s="50">
        <f>List1_3[[#This Row],[2009 Actual Sales]]*(52/52)</f>
        <v>0</v>
      </c>
      <c r="E84" s="286">
        <f>List1_3[[#This Row],[2010 Actual Sales (1/1/10-1/15/10)]]-List1_3[[#This Row],[2009 Total]]</f>
        <v>0</v>
      </c>
      <c r="F84" s="51" t="e">
        <f>List1_3[[#This Row],[2010 dollar increase over 2009 (YTD)]]/List1_3[[#This Row],[2009 Total]]</f>
        <v>#DIV/0!</v>
      </c>
      <c r="G84" s="257">
        <v>1</v>
      </c>
      <c r="H84" s="181">
        <v>0</v>
      </c>
      <c r="I84" s="280">
        <f t="shared" si="4"/>
        <v>0</v>
      </c>
      <c r="J84" s="284">
        <f t="shared" si="5"/>
        <v>0</v>
      </c>
      <c r="K84" s="59" t="s">
        <v>206</v>
      </c>
      <c r="L84" s="53"/>
      <c r="M84" s="55">
        <v>0</v>
      </c>
      <c r="N84" s="56"/>
      <c r="O84" s="49" t="s">
        <v>208</v>
      </c>
      <c r="P84" s="57"/>
      <c r="Q84" s="49"/>
      <c r="S84" s="88"/>
      <c r="T84" s="50"/>
      <c r="U84" s="88"/>
      <c r="W84" s="49"/>
    </row>
    <row r="85" spans="1:23" ht="12.75" customHeight="1">
      <c r="A85" s="117" t="s">
        <v>549</v>
      </c>
      <c r="B85" s="238">
        <v>1</v>
      </c>
      <c r="C85" s="242">
        <v>0</v>
      </c>
      <c r="D85" s="50">
        <f>List1_3[[#This Row],[2009 Actual Sales]]*(52/52)</f>
        <v>0</v>
      </c>
      <c r="E85" s="286">
        <f>List1_3[[#This Row],[2010 Actual Sales (1/1/10-1/15/10)]]-List1_3[[#This Row],[2009 Total]]</f>
        <v>0</v>
      </c>
      <c r="F85" s="51" t="e">
        <f>List1_3[[#This Row],[2010 dollar increase over 2009 (YTD)]]/List1_3[[#This Row],[2009 Total]]</f>
        <v>#DIV/0!</v>
      </c>
      <c r="G85" s="257">
        <v>1</v>
      </c>
      <c r="H85" s="181">
        <v>0</v>
      </c>
      <c r="I85" s="280">
        <f t="shared" si="4"/>
        <v>0</v>
      </c>
      <c r="J85" s="284">
        <f t="shared" si="5"/>
        <v>0</v>
      </c>
      <c r="K85" s="59" t="s">
        <v>218</v>
      </c>
      <c r="L85" s="53"/>
      <c r="M85" s="55">
        <v>0</v>
      </c>
      <c r="N85" s="56"/>
      <c r="O85" s="53"/>
      <c r="P85" s="57"/>
      <c r="Q85" s="49"/>
      <c r="S85" s="88"/>
      <c r="T85" s="50"/>
      <c r="U85" s="88"/>
      <c r="W85" s="49"/>
    </row>
    <row r="86" spans="1:23" ht="12.75" customHeight="1">
      <c r="A86" s="58" t="s">
        <v>269</v>
      </c>
      <c r="B86" s="236">
        <v>1</v>
      </c>
      <c r="C86" s="242">
        <v>418</v>
      </c>
      <c r="D86" s="50">
        <f>List1_3[[#This Row],[2009 Actual Sales]]*(52/52)</f>
        <v>418</v>
      </c>
      <c r="E86" s="286">
        <f>List1_3[[#This Row],[2010 Actual Sales (1/1/10-1/15/10)]]-List1_3[[#This Row],[2009 Total]]</f>
        <v>-418</v>
      </c>
      <c r="F86" s="51">
        <f>List1_3[[#This Row],[2010 dollar increase over 2009 (YTD)]]/List1_3[[#This Row],[2009 Total]]</f>
        <v>-1</v>
      </c>
      <c r="G86" s="257">
        <v>1</v>
      </c>
      <c r="H86" s="181">
        <v>0</v>
      </c>
      <c r="I86" s="280">
        <f t="shared" si="4"/>
        <v>0</v>
      </c>
      <c r="J86" s="284">
        <f t="shared" si="5"/>
        <v>0</v>
      </c>
      <c r="K86" s="59" t="s">
        <v>207</v>
      </c>
      <c r="L86" s="60"/>
      <c r="M86" s="55">
        <v>0</v>
      </c>
      <c r="N86" s="62"/>
      <c r="O86" s="49" t="s">
        <v>203</v>
      </c>
      <c r="P86" s="57"/>
      <c r="Q86" s="49"/>
      <c r="S86" s="88"/>
      <c r="T86" s="50"/>
      <c r="U86" s="88"/>
      <c r="W86" s="49"/>
    </row>
    <row r="87" spans="1:23" ht="12.75" customHeight="1">
      <c r="A87" s="58" t="s">
        <v>270</v>
      </c>
      <c r="B87" s="236">
        <v>2000</v>
      </c>
      <c r="C87" s="242">
        <v>0</v>
      </c>
      <c r="D87" s="50">
        <f>List1_3[[#This Row],[2009 Actual Sales]]*(52/52)</f>
        <v>0</v>
      </c>
      <c r="E87" s="286">
        <f>List1_3[[#This Row],[2010 Actual Sales (1/1/10-1/15/10)]]-List1_3[[#This Row],[2009 Total]]</f>
        <v>0</v>
      </c>
      <c r="F87" s="51" t="e">
        <f>List1_3[[#This Row],[2010 dollar increase over 2009 (YTD)]]/List1_3[[#This Row],[2009 Total]]</f>
        <v>#DIV/0!</v>
      </c>
      <c r="G87" s="257">
        <v>1</v>
      </c>
      <c r="H87" s="181">
        <v>0</v>
      </c>
      <c r="I87" s="280">
        <f t="shared" si="4"/>
        <v>0</v>
      </c>
      <c r="J87" s="284">
        <f t="shared" si="5"/>
        <v>0</v>
      </c>
      <c r="K87" s="59" t="s">
        <v>207</v>
      </c>
      <c r="L87" s="66"/>
      <c r="M87" s="55">
        <v>0</v>
      </c>
      <c r="N87" s="56"/>
      <c r="O87" s="49" t="s">
        <v>203</v>
      </c>
      <c r="P87" s="57"/>
      <c r="Q87" s="49"/>
      <c r="S87" s="88"/>
      <c r="T87" s="50"/>
      <c r="U87" s="88"/>
      <c r="W87" s="49"/>
    </row>
    <row r="88" spans="1:23" ht="12.75" customHeight="1">
      <c r="A88" s="64" t="s">
        <v>271</v>
      </c>
      <c r="B88" s="240">
        <v>1</v>
      </c>
      <c r="C88" s="242">
        <v>0</v>
      </c>
      <c r="D88" s="50">
        <f>List1_3[[#This Row],[2009 Actual Sales]]*(52/52)</f>
        <v>0</v>
      </c>
      <c r="E88" s="286">
        <f>List1_3[[#This Row],[2010 Actual Sales (1/1/10-1/15/10)]]-List1_3[[#This Row],[2009 Total]]</f>
        <v>0</v>
      </c>
      <c r="F88" s="51" t="e">
        <f>List1_3[[#This Row],[2010 dollar increase over 2009 (YTD)]]/List1_3[[#This Row],[2009 Total]]</f>
        <v>#DIV/0!</v>
      </c>
      <c r="G88" s="257">
        <v>1</v>
      </c>
      <c r="H88" s="181">
        <v>0</v>
      </c>
      <c r="I88" s="280">
        <f t="shared" si="4"/>
        <v>0</v>
      </c>
      <c r="J88" s="284">
        <f t="shared" si="5"/>
        <v>0</v>
      </c>
      <c r="K88" s="59" t="s">
        <v>218</v>
      </c>
      <c r="L88" s="63"/>
      <c r="M88" s="55">
        <v>0</v>
      </c>
      <c r="N88" s="65"/>
      <c r="O88" s="68" t="s">
        <v>203</v>
      </c>
      <c r="P88" s="57"/>
      <c r="Q88" s="49"/>
      <c r="S88" s="88"/>
      <c r="T88" s="50"/>
      <c r="U88" s="88"/>
      <c r="W88" s="49"/>
    </row>
    <row r="89" spans="1:23" ht="12.75" customHeight="1">
      <c r="A89" s="64" t="s">
        <v>272</v>
      </c>
      <c r="B89" s="240">
        <v>1</v>
      </c>
      <c r="C89" s="242">
        <v>0</v>
      </c>
      <c r="D89" s="50">
        <f>List1_3[[#This Row],[2009 Actual Sales]]*(52/52)</f>
        <v>0</v>
      </c>
      <c r="E89" s="286">
        <f>List1_3[[#This Row],[2010 Actual Sales (1/1/10-1/15/10)]]-List1_3[[#This Row],[2009 Total]]</f>
        <v>0</v>
      </c>
      <c r="F89" s="51" t="e">
        <f>List1_3[[#This Row],[2010 dollar increase over 2009 (YTD)]]/List1_3[[#This Row],[2009 Total]]</f>
        <v>#DIV/0!</v>
      </c>
      <c r="G89" s="257">
        <v>5000</v>
      </c>
      <c r="H89" s="181">
        <v>0</v>
      </c>
      <c r="I89" s="280">
        <f t="shared" si="4"/>
        <v>0</v>
      </c>
      <c r="J89" s="284">
        <f t="shared" si="5"/>
        <v>0</v>
      </c>
      <c r="K89" s="59" t="s">
        <v>202</v>
      </c>
      <c r="L89" s="63"/>
      <c r="M89" s="55">
        <v>0</v>
      </c>
      <c r="N89" s="65"/>
      <c r="O89" s="64" t="s">
        <v>239</v>
      </c>
      <c r="P89" s="57"/>
      <c r="Q89" s="49"/>
      <c r="S89" s="88"/>
      <c r="T89" s="50"/>
      <c r="U89" s="88"/>
      <c r="W89" s="49"/>
    </row>
    <row r="90" spans="1:23" ht="12.75" customHeight="1">
      <c r="A90" s="58" t="s">
        <v>273</v>
      </c>
      <c r="B90" s="236">
        <v>1</v>
      </c>
      <c r="C90" s="242">
        <v>0</v>
      </c>
      <c r="D90" s="50">
        <f>List1_3[[#This Row],[2009 Actual Sales]]*(52/52)</f>
        <v>0</v>
      </c>
      <c r="E90" s="286">
        <f>List1_3[[#This Row],[2010 Actual Sales (1/1/10-1/15/10)]]-List1_3[[#This Row],[2009 Total]]</f>
        <v>0</v>
      </c>
      <c r="F90" s="51" t="e">
        <f>List1_3[[#This Row],[2010 dollar increase over 2009 (YTD)]]/List1_3[[#This Row],[2009 Total]]</f>
        <v>#DIV/0!</v>
      </c>
      <c r="G90" s="257">
        <v>1</v>
      </c>
      <c r="H90" s="181">
        <v>0</v>
      </c>
      <c r="I90" s="280">
        <f t="shared" si="4"/>
        <v>0</v>
      </c>
      <c r="J90" s="284">
        <f t="shared" si="5"/>
        <v>0</v>
      </c>
      <c r="K90" s="59" t="s">
        <v>219</v>
      </c>
      <c r="L90" s="53"/>
      <c r="M90" s="55">
        <v>0</v>
      </c>
      <c r="N90" s="56"/>
      <c r="O90" s="49" t="s">
        <v>221</v>
      </c>
      <c r="P90" s="57"/>
      <c r="Q90" s="49"/>
      <c r="S90" s="88"/>
      <c r="T90" s="50"/>
      <c r="U90" s="88"/>
      <c r="W90" s="49"/>
    </row>
    <row r="91" spans="1:23" ht="12.75" customHeight="1">
      <c r="A91" s="49" t="s">
        <v>274</v>
      </c>
      <c r="B91" s="181">
        <v>1</v>
      </c>
      <c r="C91" s="242">
        <v>12555</v>
      </c>
      <c r="D91" s="50">
        <f>List1_3[[#This Row],[2009 Actual Sales]]*(52/52)</f>
        <v>12555</v>
      </c>
      <c r="E91" s="286">
        <f>List1_3[[#This Row],[2010 Actual Sales (1/1/10-1/15/10)]]-List1_3[[#This Row],[2009 Total]]</f>
        <v>-12555</v>
      </c>
      <c r="F91" s="51">
        <f>List1_3[[#This Row],[2010 dollar increase over 2009 (YTD)]]/List1_3[[#This Row],[2009 Total]]</f>
        <v>-1</v>
      </c>
      <c r="G91" s="257">
        <v>1</v>
      </c>
      <c r="H91" s="181">
        <v>0</v>
      </c>
      <c r="I91" s="280">
        <f t="shared" si="4"/>
        <v>0</v>
      </c>
      <c r="J91" s="284">
        <f t="shared" si="5"/>
        <v>0</v>
      </c>
      <c r="K91" s="59" t="s">
        <v>219</v>
      </c>
      <c r="L91" s="53"/>
      <c r="M91" s="55">
        <v>0</v>
      </c>
      <c r="N91" s="56"/>
      <c r="O91" s="64" t="s">
        <v>239</v>
      </c>
      <c r="P91" s="57"/>
      <c r="Q91" s="49"/>
      <c r="S91" s="88"/>
      <c r="T91" s="50"/>
      <c r="U91" s="88"/>
      <c r="W91" s="49"/>
    </row>
    <row r="92" spans="1:23" ht="12.75" customHeight="1">
      <c r="A92" s="64" t="s">
        <v>275</v>
      </c>
      <c r="B92" s="240">
        <v>1</v>
      </c>
      <c r="C92" s="242">
        <v>0</v>
      </c>
      <c r="D92" s="50">
        <f>List1_3[[#This Row],[2009 Actual Sales]]*(52/52)</f>
        <v>0</v>
      </c>
      <c r="E92" s="286">
        <f>List1_3[[#This Row],[2010 Actual Sales (1/1/10-1/15/10)]]-List1_3[[#This Row],[2009 Total]]</f>
        <v>0</v>
      </c>
      <c r="F92" s="51" t="e">
        <f>List1_3[[#This Row],[2010 dollar increase over 2009 (YTD)]]/List1_3[[#This Row],[2009 Total]]</f>
        <v>#DIV/0!</v>
      </c>
      <c r="G92" s="257">
        <v>1</v>
      </c>
      <c r="H92" s="181">
        <v>0</v>
      </c>
      <c r="I92" s="280">
        <f t="shared" si="4"/>
        <v>0</v>
      </c>
      <c r="J92" s="284">
        <f t="shared" si="5"/>
        <v>0</v>
      </c>
      <c r="K92" s="59" t="s">
        <v>219</v>
      </c>
      <c r="L92" s="63"/>
      <c r="M92" s="55">
        <v>0</v>
      </c>
      <c r="N92" s="65"/>
      <c r="O92" s="64" t="s">
        <v>239</v>
      </c>
      <c r="P92" s="57"/>
      <c r="Q92" s="49"/>
      <c r="S92" s="88"/>
      <c r="T92" s="50"/>
      <c r="U92" s="88"/>
      <c r="W92" s="49"/>
    </row>
    <row r="93" spans="1:23" ht="12.75" customHeight="1">
      <c r="A93" s="64" t="s">
        <v>276</v>
      </c>
      <c r="B93" s="240">
        <v>1</v>
      </c>
      <c r="C93" s="242">
        <v>0</v>
      </c>
      <c r="D93" s="50">
        <f>List1_3[[#This Row],[2009 Actual Sales]]*(52/52)</f>
        <v>0</v>
      </c>
      <c r="E93" s="286">
        <f>List1_3[[#This Row],[2010 Actual Sales (1/1/10-1/15/10)]]-List1_3[[#This Row],[2009 Total]]</f>
        <v>0</v>
      </c>
      <c r="F93" s="51" t="e">
        <f>List1_3[[#This Row],[2010 dollar increase over 2009 (YTD)]]/List1_3[[#This Row],[2009 Total]]</f>
        <v>#DIV/0!</v>
      </c>
      <c r="G93" s="257">
        <v>1</v>
      </c>
      <c r="H93" s="181">
        <v>0</v>
      </c>
      <c r="I93" s="280">
        <f t="shared" si="4"/>
        <v>0</v>
      </c>
      <c r="J93" s="284">
        <f t="shared" si="5"/>
        <v>0</v>
      </c>
      <c r="K93" s="59" t="s">
        <v>219</v>
      </c>
      <c r="L93" s="63"/>
      <c r="M93" s="55">
        <v>0</v>
      </c>
      <c r="N93" s="65"/>
      <c r="O93" s="64" t="s">
        <v>239</v>
      </c>
      <c r="P93" s="57"/>
      <c r="Q93" s="49"/>
      <c r="S93" s="88"/>
      <c r="T93" s="50"/>
      <c r="U93" s="88"/>
      <c r="W93" s="49"/>
    </row>
    <row r="94" spans="1:23" ht="12.75" customHeight="1">
      <c r="A94" s="64" t="s">
        <v>277</v>
      </c>
      <c r="B94" s="240">
        <v>1</v>
      </c>
      <c r="C94" s="242">
        <v>0</v>
      </c>
      <c r="D94" s="50">
        <f>List1_3[[#This Row],[2009 Actual Sales]]*(52/52)</f>
        <v>0</v>
      </c>
      <c r="E94" s="286">
        <f>List1_3[[#This Row],[2010 Actual Sales (1/1/10-1/15/10)]]-List1_3[[#This Row],[2009 Total]]</f>
        <v>0</v>
      </c>
      <c r="F94" s="51" t="e">
        <f>List1_3[[#This Row],[2010 dollar increase over 2009 (YTD)]]/List1_3[[#This Row],[2009 Total]]</f>
        <v>#DIV/0!</v>
      </c>
      <c r="G94" s="257">
        <v>1</v>
      </c>
      <c r="H94" s="181">
        <v>0</v>
      </c>
      <c r="I94" s="280">
        <f t="shared" si="4"/>
        <v>0</v>
      </c>
      <c r="J94" s="284">
        <f t="shared" si="5"/>
        <v>0</v>
      </c>
      <c r="K94" s="59" t="s">
        <v>219</v>
      </c>
      <c r="L94" s="63"/>
      <c r="M94" s="55">
        <v>0</v>
      </c>
      <c r="N94" s="65"/>
      <c r="O94" s="64" t="s">
        <v>208</v>
      </c>
      <c r="P94" s="57"/>
      <c r="Q94" s="49"/>
      <c r="S94" s="88"/>
      <c r="T94" s="50"/>
      <c r="U94" s="88"/>
      <c r="W94" s="49"/>
    </row>
    <row r="95" spans="1:23" s="57" customFormat="1" ht="12.75" customHeight="1">
      <c r="A95" s="64" t="s">
        <v>278</v>
      </c>
      <c r="B95" s="240">
        <v>1</v>
      </c>
      <c r="C95" s="242">
        <v>0</v>
      </c>
      <c r="D95" s="50">
        <f>List1_3[[#This Row],[2009 Actual Sales]]*(52/52)</f>
        <v>0</v>
      </c>
      <c r="E95" s="286">
        <f>List1_3[[#This Row],[2010 Actual Sales (1/1/10-1/15/10)]]-List1_3[[#This Row],[2009 Total]]</f>
        <v>0</v>
      </c>
      <c r="F95" s="51" t="e">
        <f>List1_3[[#This Row],[2010 dollar increase over 2009 (YTD)]]/List1_3[[#This Row],[2009 Total]]</f>
        <v>#DIV/0!</v>
      </c>
      <c r="G95" s="257">
        <v>1</v>
      </c>
      <c r="H95" s="181">
        <v>0</v>
      </c>
      <c r="I95" s="280">
        <f t="shared" si="4"/>
        <v>0</v>
      </c>
      <c r="J95" s="284">
        <f t="shared" si="5"/>
        <v>0</v>
      </c>
      <c r="K95" s="59" t="s">
        <v>206</v>
      </c>
      <c r="L95" s="63"/>
      <c r="M95" s="55">
        <v>2</v>
      </c>
      <c r="N95" s="65"/>
      <c r="O95" s="64" t="s">
        <v>203</v>
      </c>
      <c r="Q95" s="49"/>
      <c r="R95" s="49"/>
      <c r="S95" s="88"/>
      <c r="T95" s="50"/>
      <c r="U95" s="88"/>
      <c r="V95" s="88"/>
    </row>
    <row r="96" spans="1:23" ht="12.75" customHeight="1">
      <c r="A96" s="49" t="s">
        <v>279</v>
      </c>
      <c r="B96" s="181">
        <v>1</v>
      </c>
      <c r="C96" s="242">
        <v>0</v>
      </c>
      <c r="D96" s="50">
        <f>List1_3[[#This Row],[2009 Actual Sales]]*(52/52)</f>
        <v>0</v>
      </c>
      <c r="E96" s="286">
        <f>List1_3[[#This Row],[2010 Actual Sales (1/1/10-1/15/10)]]-List1_3[[#This Row],[2009 Total]]</f>
        <v>0</v>
      </c>
      <c r="F96" s="51" t="e">
        <f>List1_3[[#This Row],[2010 dollar increase over 2009 (YTD)]]/List1_3[[#This Row],[2009 Total]]</f>
        <v>#DIV/0!</v>
      </c>
      <c r="G96" s="257">
        <v>5000</v>
      </c>
      <c r="H96" s="181">
        <v>0</v>
      </c>
      <c r="I96" s="280">
        <f t="shared" si="4"/>
        <v>0</v>
      </c>
      <c r="J96" s="284">
        <f t="shared" si="5"/>
        <v>0</v>
      </c>
      <c r="K96" s="59" t="s">
        <v>202</v>
      </c>
      <c r="L96" s="53"/>
      <c r="M96" s="55">
        <v>0</v>
      </c>
      <c r="N96" s="56"/>
      <c r="O96" s="64" t="s">
        <v>239</v>
      </c>
      <c r="P96" s="57"/>
      <c r="Q96" s="49"/>
      <c r="S96" s="88"/>
      <c r="T96" s="50"/>
      <c r="U96" s="88"/>
      <c r="W96" s="49"/>
    </row>
    <row r="97" spans="1:23" ht="12.75" customHeight="1">
      <c r="A97" s="58" t="s">
        <v>123</v>
      </c>
      <c r="B97" s="236">
        <v>385000</v>
      </c>
      <c r="C97" s="242">
        <v>472646.18999999983</v>
      </c>
      <c r="D97" s="50">
        <f>List1_3[[#This Row],[2009 Actual Sales]]*(52/52)</f>
        <v>472646.18999999983</v>
      </c>
      <c r="E97" s="286">
        <f>List1_3[[#This Row],[2010 Actual Sales (1/1/10-1/15/10)]]-List1_3[[#This Row],[2009 Total]]</f>
        <v>-467698.44999999984</v>
      </c>
      <c r="F97" s="51">
        <f>List1_3[[#This Row],[2010 dollar increase over 2009 (YTD)]]/List1_3[[#This Row],[2009 Total]]</f>
        <v>-0.98953183141072187</v>
      </c>
      <c r="G97" s="257">
        <v>300000</v>
      </c>
      <c r="H97" s="181">
        <v>4947.74</v>
      </c>
      <c r="I97" s="280">
        <f t="shared" si="4"/>
        <v>0.42880413333333334</v>
      </c>
      <c r="J97" s="284">
        <f t="shared" si="5"/>
        <v>1.6492466666666667E-2</v>
      </c>
      <c r="K97" s="59" t="s">
        <v>204</v>
      </c>
      <c r="L97" s="60"/>
      <c r="M97" s="55">
        <v>3</v>
      </c>
      <c r="N97" s="62"/>
      <c r="O97" s="49" t="s">
        <v>203</v>
      </c>
      <c r="P97" s="57"/>
      <c r="Q97" s="49"/>
      <c r="S97" s="88"/>
      <c r="T97" s="50"/>
      <c r="U97" s="88"/>
      <c r="W97" s="49"/>
    </row>
    <row r="98" spans="1:23" ht="12.75" customHeight="1">
      <c r="A98" s="49" t="s">
        <v>280</v>
      </c>
      <c r="B98" s="181">
        <v>1</v>
      </c>
      <c r="C98" s="242">
        <v>0</v>
      </c>
      <c r="D98" s="50">
        <f>List1_3[[#This Row],[2009 Actual Sales]]*(52/52)</f>
        <v>0</v>
      </c>
      <c r="E98" s="286">
        <f>List1_3[[#This Row],[2010 Actual Sales (1/1/10-1/15/10)]]-List1_3[[#This Row],[2009 Total]]</f>
        <v>0</v>
      </c>
      <c r="F98" s="51" t="e">
        <f>List1_3[[#This Row],[2010 dollar increase over 2009 (YTD)]]/List1_3[[#This Row],[2009 Total]]</f>
        <v>#DIV/0!</v>
      </c>
      <c r="G98" s="257">
        <v>1</v>
      </c>
      <c r="H98" s="181">
        <v>0</v>
      </c>
      <c r="I98" s="280">
        <f t="shared" si="4"/>
        <v>0</v>
      </c>
      <c r="J98" s="284">
        <f t="shared" si="5"/>
        <v>0</v>
      </c>
      <c r="K98" s="59" t="s">
        <v>218</v>
      </c>
      <c r="L98" s="53"/>
      <c r="M98" s="55">
        <v>0</v>
      </c>
      <c r="N98" s="56"/>
      <c r="O98" s="49" t="s">
        <v>221</v>
      </c>
      <c r="P98" s="57"/>
      <c r="Q98" s="57"/>
      <c r="R98" s="57"/>
      <c r="S98" s="91"/>
      <c r="T98" s="72"/>
      <c r="U98" s="91"/>
      <c r="V98" s="91"/>
      <c r="W98" s="49"/>
    </row>
    <row r="99" spans="1:23" ht="12.75" customHeight="1">
      <c r="A99" s="64" t="s">
        <v>281</v>
      </c>
      <c r="B99" s="240">
        <v>1</v>
      </c>
      <c r="C99" s="242">
        <v>0</v>
      </c>
      <c r="D99" s="50">
        <f>List1_3[[#This Row],[2009 Actual Sales]]*(52/52)</f>
        <v>0</v>
      </c>
      <c r="E99" s="286">
        <f>List1_3[[#This Row],[2010 Actual Sales (1/1/10-1/15/10)]]-List1_3[[#This Row],[2009 Total]]</f>
        <v>0</v>
      </c>
      <c r="F99" s="51" t="e">
        <f>List1_3[[#This Row],[2010 dollar increase over 2009 (YTD)]]/List1_3[[#This Row],[2009 Total]]</f>
        <v>#DIV/0!</v>
      </c>
      <c r="G99" s="257">
        <v>1</v>
      </c>
      <c r="H99" s="181">
        <v>0</v>
      </c>
      <c r="I99" s="280">
        <f t="shared" si="4"/>
        <v>0</v>
      </c>
      <c r="J99" s="284">
        <f t="shared" si="5"/>
        <v>0</v>
      </c>
      <c r="K99" s="59" t="s">
        <v>218</v>
      </c>
      <c r="L99" s="53"/>
      <c r="M99" s="55">
        <v>0</v>
      </c>
      <c r="N99" s="56"/>
      <c r="O99" s="49" t="s">
        <v>221</v>
      </c>
      <c r="P99" s="57"/>
      <c r="Q99" s="49"/>
      <c r="S99" s="88"/>
      <c r="T99" s="50"/>
      <c r="U99" s="88"/>
      <c r="W99" s="49"/>
    </row>
    <row r="100" spans="1:23" ht="12.75" customHeight="1">
      <c r="A100" s="63" t="s">
        <v>282</v>
      </c>
      <c r="B100" s="237">
        <v>1000</v>
      </c>
      <c r="C100" s="242">
        <v>630</v>
      </c>
      <c r="D100" s="50">
        <f>List1_3[[#This Row],[2009 Actual Sales]]*(52/52)</f>
        <v>630</v>
      </c>
      <c r="E100" s="286">
        <f>List1_3[[#This Row],[2010 Actual Sales (1/1/10-1/15/10)]]-List1_3[[#This Row],[2009 Total]]</f>
        <v>-630</v>
      </c>
      <c r="F100" s="51">
        <f>List1_3[[#This Row],[2010 dollar increase over 2009 (YTD)]]/List1_3[[#This Row],[2009 Total]]</f>
        <v>-1</v>
      </c>
      <c r="G100" s="257">
        <v>1300</v>
      </c>
      <c r="H100" s="181">
        <v>0</v>
      </c>
      <c r="I100" s="280">
        <f t="shared" si="4"/>
        <v>0</v>
      </c>
      <c r="J100" s="284">
        <f t="shared" si="5"/>
        <v>0</v>
      </c>
      <c r="K100" s="59" t="s">
        <v>204</v>
      </c>
      <c r="L100" s="53"/>
      <c r="M100" s="55">
        <v>0</v>
      </c>
      <c r="N100" s="56"/>
      <c r="O100" s="49" t="s">
        <v>203</v>
      </c>
      <c r="P100" s="57"/>
      <c r="Q100" s="49"/>
      <c r="S100" s="88"/>
      <c r="T100" s="50"/>
      <c r="U100" s="88"/>
      <c r="W100" s="49"/>
    </row>
    <row r="101" spans="1:23" ht="12.75" customHeight="1">
      <c r="A101" s="49" t="s">
        <v>283</v>
      </c>
      <c r="B101" s="181">
        <v>10000</v>
      </c>
      <c r="C101" s="242">
        <v>0</v>
      </c>
      <c r="D101" s="50">
        <f>List1_3[[#This Row],[2009 Actual Sales]]*(52/52)</f>
        <v>0</v>
      </c>
      <c r="E101" s="286">
        <f>List1_3[[#This Row],[2010 Actual Sales (1/1/10-1/15/10)]]-List1_3[[#This Row],[2009 Total]]</f>
        <v>0</v>
      </c>
      <c r="F101" s="51" t="e">
        <f>List1_3[[#This Row],[2010 dollar increase over 2009 (YTD)]]/List1_3[[#This Row],[2009 Total]]</f>
        <v>#DIV/0!</v>
      </c>
      <c r="G101" s="257">
        <v>5000</v>
      </c>
      <c r="H101" s="181">
        <v>0</v>
      </c>
      <c r="I101" s="280">
        <f t="shared" si="4"/>
        <v>0</v>
      </c>
      <c r="J101" s="284">
        <f t="shared" si="5"/>
        <v>0</v>
      </c>
      <c r="K101" s="59" t="s">
        <v>206</v>
      </c>
      <c r="L101" s="53"/>
      <c r="M101" s="55">
        <v>0</v>
      </c>
      <c r="N101" s="56"/>
      <c r="O101" s="49" t="s">
        <v>208</v>
      </c>
      <c r="P101" s="57"/>
      <c r="Q101" s="49"/>
      <c r="S101" s="88"/>
      <c r="T101" s="50"/>
      <c r="U101" s="88"/>
      <c r="W101" s="49"/>
    </row>
    <row r="102" spans="1:23" ht="12.75" customHeight="1">
      <c r="A102" s="117" t="s">
        <v>599</v>
      </c>
      <c r="B102" s="238">
        <v>1</v>
      </c>
      <c r="C102" s="242">
        <v>0</v>
      </c>
      <c r="D102" s="50">
        <f>List1_3[[#This Row],[2009 Actual Sales]]*(52/52)</f>
        <v>0</v>
      </c>
      <c r="E102" s="286">
        <f>List1_3[[#This Row],[2010 Actual Sales (1/1/10-1/15/10)]]-List1_3[[#This Row],[2009 Total]]</f>
        <v>0</v>
      </c>
      <c r="F102" s="51" t="e">
        <f>List1_3[[#This Row],[2010 dollar increase over 2009 (YTD)]]/List1_3[[#This Row],[2009 Total]]</f>
        <v>#DIV/0!</v>
      </c>
      <c r="G102" s="257">
        <v>1</v>
      </c>
      <c r="H102" s="181">
        <v>0</v>
      </c>
      <c r="I102" s="280">
        <f t="shared" si="4"/>
        <v>0</v>
      </c>
      <c r="J102" s="284">
        <f t="shared" si="5"/>
        <v>0</v>
      </c>
      <c r="K102" s="59" t="s">
        <v>218</v>
      </c>
      <c r="L102" s="53"/>
      <c r="M102" s="55">
        <v>0</v>
      </c>
      <c r="N102" s="56"/>
      <c r="O102" s="53"/>
      <c r="P102" s="57"/>
      <c r="Q102" s="49"/>
      <c r="S102" s="88"/>
      <c r="T102" s="50"/>
      <c r="U102" s="88"/>
      <c r="W102" s="49"/>
    </row>
    <row r="103" spans="1:23" ht="12.75" customHeight="1">
      <c r="A103" s="68" t="s">
        <v>284</v>
      </c>
      <c r="B103" s="244">
        <v>1</v>
      </c>
      <c r="C103" s="242">
        <v>0</v>
      </c>
      <c r="D103" s="50">
        <f>List1_3[[#This Row],[2009 Actual Sales]]*(52/52)</f>
        <v>0</v>
      </c>
      <c r="E103" s="286">
        <f>List1_3[[#This Row],[2010 Actual Sales (1/1/10-1/15/10)]]-List1_3[[#This Row],[2009 Total]]</f>
        <v>0</v>
      </c>
      <c r="F103" s="51" t="e">
        <f>List1_3[[#This Row],[2010 dollar increase over 2009 (YTD)]]/List1_3[[#This Row],[2009 Total]]</f>
        <v>#DIV/0!</v>
      </c>
      <c r="G103" s="257">
        <v>1</v>
      </c>
      <c r="H103" s="181">
        <v>0</v>
      </c>
      <c r="I103" s="280">
        <f t="shared" si="4"/>
        <v>0</v>
      </c>
      <c r="J103" s="284">
        <f t="shared" si="5"/>
        <v>0</v>
      </c>
      <c r="K103" s="59" t="s">
        <v>202</v>
      </c>
      <c r="L103" s="53"/>
      <c r="M103" s="55">
        <v>0</v>
      </c>
      <c r="N103" s="56"/>
      <c r="O103" s="64" t="s">
        <v>239</v>
      </c>
      <c r="P103" s="57"/>
      <c r="Q103" s="49"/>
      <c r="S103" s="88"/>
      <c r="T103" s="50"/>
      <c r="U103" s="88"/>
      <c r="W103" s="49"/>
    </row>
    <row r="104" spans="1:23" ht="12.75" customHeight="1">
      <c r="A104" s="49" t="s">
        <v>179</v>
      </c>
      <c r="B104" s="181">
        <v>10000</v>
      </c>
      <c r="C104" s="242">
        <v>0</v>
      </c>
      <c r="D104" s="50">
        <f>List1_3[[#This Row],[2009 Actual Sales]]*(52/52)</f>
        <v>0</v>
      </c>
      <c r="E104" s="286">
        <f>List1_3[[#This Row],[2010 Actual Sales (1/1/10-1/15/10)]]-List1_3[[#This Row],[2009 Total]]</f>
        <v>0</v>
      </c>
      <c r="F104" s="51" t="e">
        <f>List1_3[[#This Row],[2010 dollar increase over 2009 (YTD)]]/List1_3[[#This Row],[2009 Total]]</f>
        <v>#DIV/0!</v>
      </c>
      <c r="G104" s="257">
        <v>1</v>
      </c>
      <c r="H104" s="181">
        <v>0</v>
      </c>
      <c r="I104" s="280">
        <f t="shared" si="4"/>
        <v>0</v>
      </c>
      <c r="J104" s="284">
        <f t="shared" si="5"/>
        <v>0</v>
      </c>
      <c r="K104" s="59" t="s">
        <v>218</v>
      </c>
      <c r="L104" s="53"/>
      <c r="M104" s="55">
        <v>0</v>
      </c>
      <c r="N104" s="56"/>
      <c r="O104" s="49" t="s">
        <v>203</v>
      </c>
      <c r="P104" s="57"/>
      <c r="Q104" s="49"/>
      <c r="S104" s="88"/>
      <c r="T104" s="50"/>
      <c r="U104" s="88"/>
      <c r="W104" s="49"/>
    </row>
    <row r="105" spans="1:23" ht="12.75" customHeight="1">
      <c r="A105" s="49" t="s">
        <v>285</v>
      </c>
      <c r="B105" s="181">
        <v>1</v>
      </c>
      <c r="C105" s="242">
        <v>0</v>
      </c>
      <c r="D105" s="50">
        <f>List1_3[[#This Row],[2009 Actual Sales]]*(52/52)</f>
        <v>0</v>
      </c>
      <c r="E105" s="286">
        <f>List1_3[[#This Row],[2010 Actual Sales (1/1/10-1/15/10)]]-List1_3[[#This Row],[2009 Total]]</f>
        <v>0</v>
      </c>
      <c r="F105" s="51" t="e">
        <f>List1_3[[#This Row],[2010 dollar increase over 2009 (YTD)]]/List1_3[[#This Row],[2009 Total]]</f>
        <v>#DIV/0!</v>
      </c>
      <c r="G105" s="257">
        <v>1</v>
      </c>
      <c r="H105" s="181">
        <v>0</v>
      </c>
      <c r="I105" s="280">
        <f t="shared" si="4"/>
        <v>0</v>
      </c>
      <c r="J105" s="284">
        <f t="shared" si="5"/>
        <v>0</v>
      </c>
      <c r="K105" s="59" t="s">
        <v>218</v>
      </c>
      <c r="L105" s="53"/>
      <c r="M105" s="55">
        <v>0</v>
      </c>
      <c r="N105" s="56"/>
      <c r="O105" s="49" t="s">
        <v>221</v>
      </c>
      <c r="P105" s="57"/>
      <c r="Q105" s="49"/>
      <c r="S105" s="88"/>
      <c r="T105" s="50"/>
      <c r="U105" s="88"/>
      <c r="W105" s="49"/>
    </row>
    <row r="106" spans="1:23" ht="12.75" customHeight="1">
      <c r="A106" s="58" t="s">
        <v>13</v>
      </c>
      <c r="B106" s="236">
        <v>2500000</v>
      </c>
      <c r="C106" s="242">
        <v>2001553.51</v>
      </c>
      <c r="D106" s="50">
        <f>List1_3[[#This Row],[2009 Actual Sales]]*(52/52)</f>
        <v>2001553.51</v>
      </c>
      <c r="E106" s="286">
        <f>List1_3[[#This Row],[2010 Actual Sales (1/1/10-1/15/10)]]-List1_3[[#This Row],[2009 Total]]</f>
        <v>-1925037.71</v>
      </c>
      <c r="F106" s="51">
        <f>List1_3[[#This Row],[2010 dollar increase over 2009 (YTD)]]/List1_3[[#This Row],[2009 Total]]</f>
        <v>-0.96177179395019019</v>
      </c>
      <c r="G106" s="257">
        <v>3000000</v>
      </c>
      <c r="H106" s="181">
        <v>76515.8</v>
      </c>
      <c r="I106" s="280">
        <f t="shared" si="4"/>
        <v>0.66313693333333334</v>
      </c>
      <c r="J106" s="284">
        <f t="shared" si="5"/>
        <v>2.5505266666666668E-2</v>
      </c>
      <c r="K106" s="59" t="s">
        <v>204</v>
      </c>
      <c r="L106" s="60"/>
      <c r="M106" s="55">
        <v>10</v>
      </c>
      <c r="N106" s="62"/>
      <c r="O106" s="58" t="s">
        <v>208</v>
      </c>
      <c r="P106" s="57"/>
      <c r="Q106" s="49"/>
      <c r="S106" s="88"/>
      <c r="T106" s="50"/>
      <c r="U106" s="88"/>
      <c r="W106" s="49"/>
    </row>
    <row r="107" spans="1:23" ht="12.75" customHeight="1">
      <c r="A107" s="58" t="s">
        <v>286</v>
      </c>
      <c r="B107" s="236">
        <v>1</v>
      </c>
      <c r="C107" s="242">
        <v>0</v>
      </c>
      <c r="D107" s="50">
        <f>List1_3[[#This Row],[2009 Actual Sales]]*(52/52)</f>
        <v>0</v>
      </c>
      <c r="E107" s="286">
        <f>List1_3[[#This Row],[2010 Actual Sales (1/1/10-1/15/10)]]-List1_3[[#This Row],[2009 Total]]</f>
        <v>0</v>
      </c>
      <c r="F107" s="51" t="e">
        <f>List1_3[[#This Row],[2010 dollar increase over 2009 (YTD)]]/List1_3[[#This Row],[2009 Total]]</f>
        <v>#DIV/0!</v>
      </c>
      <c r="G107" s="257">
        <v>5000</v>
      </c>
      <c r="H107" s="181">
        <v>0</v>
      </c>
      <c r="I107" s="280">
        <f t="shared" si="4"/>
        <v>0</v>
      </c>
      <c r="J107" s="284">
        <f t="shared" si="5"/>
        <v>0</v>
      </c>
      <c r="K107" s="59" t="s">
        <v>204</v>
      </c>
      <c r="L107" s="53"/>
      <c r="M107" s="55">
        <v>0</v>
      </c>
      <c r="N107" s="56"/>
      <c r="O107" s="49" t="s">
        <v>221</v>
      </c>
      <c r="P107" s="57"/>
      <c r="Q107" s="49"/>
      <c r="S107" s="88"/>
      <c r="T107" s="50"/>
      <c r="U107" s="88"/>
      <c r="W107" s="49"/>
    </row>
    <row r="108" spans="1:23" ht="12.75" customHeight="1">
      <c r="A108" s="64" t="s">
        <v>287</v>
      </c>
      <c r="B108" s="240">
        <v>1</v>
      </c>
      <c r="C108" s="242">
        <v>0</v>
      </c>
      <c r="D108" s="50">
        <f>List1_3[[#This Row],[2009 Actual Sales]]*(52/52)</f>
        <v>0</v>
      </c>
      <c r="E108" s="286">
        <f>List1_3[[#This Row],[2010 Actual Sales (1/1/10-1/15/10)]]-List1_3[[#This Row],[2009 Total]]</f>
        <v>0</v>
      </c>
      <c r="F108" s="51" t="e">
        <f>List1_3[[#This Row],[2010 dollar increase over 2009 (YTD)]]/List1_3[[#This Row],[2009 Total]]</f>
        <v>#DIV/0!</v>
      </c>
      <c r="G108" s="257">
        <v>1</v>
      </c>
      <c r="H108" s="181">
        <v>0</v>
      </c>
      <c r="I108" s="280">
        <f t="shared" si="4"/>
        <v>0</v>
      </c>
      <c r="J108" s="284">
        <f t="shared" si="5"/>
        <v>0</v>
      </c>
      <c r="K108" s="59" t="s">
        <v>206</v>
      </c>
      <c r="L108" s="63"/>
      <c r="M108" s="55">
        <v>0</v>
      </c>
      <c r="N108" s="65"/>
      <c r="O108" s="49" t="s">
        <v>215</v>
      </c>
      <c r="P108" s="57"/>
      <c r="Q108" s="49"/>
      <c r="S108" s="88"/>
      <c r="T108" s="50"/>
      <c r="U108" s="88"/>
      <c r="W108" s="49"/>
    </row>
    <row r="109" spans="1:23" ht="12.75" customHeight="1">
      <c r="A109" s="49" t="s">
        <v>288</v>
      </c>
      <c r="B109" s="181">
        <v>1</v>
      </c>
      <c r="C109" s="242">
        <v>0</v>
      </c>
      <c r="D109" s="50">
        <f>List1_3[[#This Row],[2009 Actual Sales]]*(52/52)</f>
        <v>0</v>
      </c>
      <c r="E109" s="286">
        <f>List1_3[[#This Row],[2010 Actual Sales (1/1/10-1/15/10)]]-List1_3[[#This Row],[2009 Total]]</f>
        <v>0</v>
      </c>
      <c r="F109" s="51" t="e">
        <f>List1_3[[#This Row],[2010 dollar increase over 2009 (YTD)]]/List1_3[[#This Row],[2009 Total]]</f>
        <v>#DIV/0!</v>
      </c>
      <c r="G109" s="257">
        <v>1</v>
      </c>
      <c r="H109" s="181">
        <v>0</v>
      </c>
      <c r="I109" s="280">
        <f t="shared" si="4"/>
        <v>0</v>
      </c>
      <c r="J109" s="284">
        <f t="shared" si="5"/>
        <v>0</v>
      </c>
      <c r="K109" s="59" t="s">
        <v>202</v>
      </c>
      <c r="L109" s="53"/>
      <c r="M109" s="55">
        <v>0</v>
      </c>
      <c r="N109" s="56"/>
      <c r="O109" s="49" t="s">
        <v>208</v>
      </c>
      <c r="P109" s="57"/>
      <c r="Q109" s="49"/>
      <c r="S109" s="88"/>
      <c r="T109" s="50"/>
      <c r="U109" s="88"/>
      <c r="W109" s="49"/>
    </row>
    <row r="110" spans="1:23" ht="12.75" customHeight="1">
      <c r="A110" s="49" t="s">
        <v>6</v>
      </c>
      <c r="B110" s="181">
        <v>10000</v>
      </c>
      <c r="C110" s="242">
        <v>7874</v>
      </c>
      <c r="D110" s="50">
        <f>List1_3[[#This Row],[2009 Actual Sales]]*(52/52)</f>
        <v>7874</v>
      </c>
      <c r="E110" s="286">
        <f>List1_3[[#This Row],[2010 Actual Sales (1/1/10-1/15/10)]]-List1_3[[#This Row],[2009 Total]]</f>
        <v>-7779</v>
      </c>
      <c r="F110" s="51">
        <f>List1_3[[#This Row],[2010 dollar increase over 2009 (YTD)]]/List1_3[[#This Row],[2009 Total]]</f>
        <v>-0.98793497586995171</v>
      </c>
      <c r="G110" s="257">
        <v>10000</v>
      </c>
      <c r="H110" s="181">
        <v>95</v>
      </c>
      <c r="I110" s="280">
        <f t="shared" si="4"/>
        <v>0.24699999999999997</v>
      </c>
      <c r="J110" s="284">
        <f t="shared" si="5"/>
        <v>9.4999999999999998E-3</v>
      </c>
      <c r="K110" s="59" t="s">
        <v>958</v>
      </c>
      <c r="L110" s="53"/>
      <c r="M110" s="55">
        <v>3</v>
      </c>
      <c r="N110" s="56"/>
      <c r="O110" s="49" t="s">
        <v>203</v>
      </c>
      <c r="P110" s="57"/>
      <c r="Q110" s="49"/>
      <c r="S110" s="88"/>
      <c r="T110" s="50"/>
      <c r="U110" s="88"/>
      <c r="W110" s="49"/>
    </row>
    <row r="111" spans="1:23" ht="12.75" customHeight="1">
      <c r="A111" s="49" t="s">
        <v>289</v>
      </c>
      <c r="B111" s="181">
        <v>6716</v>
      </c>
      <c r="C111" s="242">
        <v>1220</v>
      </c>
      <c r="D111" s="50">
        <f>List1_3[[#This Row],[2009 Actual Sales]]*(52/52)</f>
        <v>1220</v>
      </c>
      <c r="E111" s="286">
        <f>List1_3[[#This Row],[2010 Actual Sales (1/1/10-1/15/10)]]-List1_3[[#This Row],[2009 Total]]</f>
        <v>-1220</v>
      </c>
      <c r="F111" s="51">
        <f>List1_3[[#This Row],[2010 dollar increase over 2009 (YTD)]]/List1_3[[#This Row],[2009 Total]]</f>
        <v>-1</v>
      </c>
      <c r="G111" s="257">
        <v>2000</v>
      </c>
      <c r="H111" s="181">
        <v>0</v>
      </c>
      <c r="I111" s="280">
        <f t="shared" si="4"/>
        <v>0</v>
      </c>
      <c r="J111" s="284">
        <f t="shared" si="5"/>
        <v>0</v>
      </c>
      <c r="K111" s="59" t="s">
        <v>202</v>
      </c>
      <c r="L111" s="53"/>
      <c r="M111" s="55">
        <v>0</v>
      </c>
      <c r="N111" s="56"/>
      <c r="O111" s="49" t="s">
        <v>203</v>
      </c>
      <c r="P111" s="57"/>
      <c r="Q111" s="49"/>
      <c r="S111" s="88"/>
      <c r="T111" s="50"/>
      <c r="U111" s="88"/>
      <c r="W111" s="49"/>
    </row>
    <row r="112" spans="1:23" ht="12.75" customHeight="1">
      <c r="A112" s="49" t="s">
        <v>290</v>
      </c>
      <c r="B112" s="181">
        <v>1</v>
      </c>
      <c r="C112" s="242">
        <v>0</v>
      </c>
      <c r="D112" s="50">
        <f>List1_3[[#This Row],[2009 Actual Sales]]*(52/52)</f>
        <v>0</v>
      </c>
      <c r="E112" s="286">
        <f>List1_3[[#This Row],[2010 Actual Sales (1/1/10-1/15/10)]]-List1_3[[#This Row],[2009 Total]]</f>
        <v>0</v>
      </c>
      <c r="F112" s="51" t="e">
        <f>List1_3[[#This Row],[2010 dollar increase over 2009 (YTD)]]/List1_3[[#This Row],[2009 Total]]</f>
        <v>#DIV/0!</v>
      </c>
      <c r="G112" s="257">
        <v>1</v>
      </c>
      <c r="H112" s="181">
        <v>0</v>
      </c>
      <c r="I112" s="280">
        <f t="shared" si="4"/>
        <v>0</v>
      </c>
      <c r="J112" s="284">
        <f t="shared" si="5"/>
        <v>0</v>
      </c>
      <c r="K112" s="59" t="s">
        <v>202</v>
      </c>
      <c r="L112" s="53"/>
      <c r="M112" s="55">
        <v>0</v>
      </c>
      <c r="N112" s="56"/>
      <c r="O112" s="64" t="s">
        <v>239</v>
      </c>
      <c r="P112" s="57"/>
      <c r="Q112" s="49"/>
      <c r="S112" s="88"/>
      <c r="T112" s="50"/>
      <c r="U112" s="88"/>
      <c r="W112" s="49"/>
    </row>
    <row r="113" spans="1:23" ht="12.75" customHeight="1">
      <c r="A113" s="49" t="s">
        <v>291</v>
      </c>
      <c r="B113" s="181">
        <v>1</v>
      </c>
      <c r="C113" s="242">
        <v>0</v>
      </c>
      <c r="D113" s="50">
        <f>List1_3[[#This Row],[2009 Actual Sales]]*(52/52)</f>
        <v>0</v>
      </c>
      <c r="E113" s="286">
        <f>List1_3[[#This Row],[2010 Actual Sales (1/1/10-1/15/10)]]-List1_3[[#This Row],[2009 Total]]</f>
        <v>0</v>
      </c>
      <c r="F113" s="51" t="e">
        <f>List1_3[[#This Row],[2010 dollar increase over 2009 (YTD)]]/List1_3[[#This Row],[2009 Total]]</f>
        <v>#DIV/0!</v>
      </c>
      <c r="G113" s="257">
        <v>1</v>
      </c>
      <c r="H113" s="181">
        <v>0</v>
      </c>
      <c r="I113" s="280">
        <f t="shared" si="4"/>
        <v>0</v>
      </c>
      <c r="J113" s="284">
        <f t="shared" si="5"/>
        <v>0</v>
      </c>
      <c r="K113" s="59" t="s">
        <v>219</v>
      </c>
      <c r="L113" s="53"/>
      <c r="M113" s="55">
        <v>0</v>
      </c>
      <c r="N113" s="56"/>
      <c r="O113" s="64" t="s">
        <v>239</v>
      </c>
      <c r="P113" s="57"/>
      <c r="Q113" s="49"/>
      <c r="S113" s="88"/>
      <c r="T113" s="50"/>
      <c r="U113" s="88"/>
      <c r="W113" s="49"/>
    </row>
    <row r="114" spans="1:23" ht="12.75" customHeight="1">
      <c r="A114" s="64" t="s">
        <v>630</v>
      </c>
      <c r="B114" s="240">
        <v>2500</v>
      </c>
      <c r="C114" s="242">
        <v>7315</v>
      </c>
      <c r="D114" s="50">
        <f>List1_3[[#This Row],[2009 Actual Sales]]*(52/52)</f>
        <v>7315</v>
      </c>
      <c r="E114" s="286">
        <f>List1_3[[#This Row],[2010 Actual Sales (1/1/10-1/15/10)]]-List1_3[[#This Row],[2009 Total]]</f>
        <v>-7315</v>
      </c>
      <c r="F114" s="51">
        <f>List1_3[[#This Row],[2010 dollar increase over 2009 (YTD)]]/List1_3[[#This Row],[2009 Total]]</f>
        <v>-1</v>
      </c>
      <c r="G114" s="257">
        <v>15000</v>
      </c>
      <c r="H114" s="181">
        <v>0</v>
      </c>
      <c r="I114" s="280">
        <f t="shared" si="4"/>
        <v>0</v>
      </c>
      <c r="J114" s="284">
        <f t="shared" si="5"/>
        <v>0</v>
      </c>
      <c r="K114" s="59" t="s">
        <v>218</v>
      </c>
      <c r="L114" s="63"/>
      <c r="M114" s="55">
        <v>0</v>
      </c>
      <c r="N114" s="65"/>
      <c r="O114" s="64" t="s">
        <v>208</v>
      </c>
      <c r="P114" s="57"/>
      <c r="Q114" s="49"/>
      <c r="S114" s="88"/>
      <c r="T114" s="50"/>
      <c r="U114" s="88"/>
      <c r="W114" s="49"/>
    </row>
    <row r="115" spans="1:23" ht="12.75" customHeight="1">
      <c r="A115" s="117" t="s">
        <v>590</v>
      </c>
      <c r="B115" s="238">
        <v>1</v>
      </c>
      <c r="C115" s="242">
        <v>0</v>
      </c>
      <c r="D115" s="50">
        <f>List1_3[[#This Row],[2009 Actual Sales]]*(52/52)</f>
        <v>0</v>
      </c>
      <c r="E115" s="286">
        <f>List1_3[[#This Row],[2010 Actual Sales (1/1/10-1/15/10)]]-List1_3[[#This Row],[2009 Total]]</f>
        <v>0</v>
      </c>
      <c r="F115" s="51" t="e">
        <f>List1_3[[#This Row],[2010 dollar increase over 2009 (YTD)]]/List1_3[[#This Row],[2009 Total]]</f>
        <v>#DIV/0!</v>
      </c>
      <c r="G115" s="257">
        <v>1</v>
      </c>
      <c r="H115" s="181">
        <v>0</v>
      </c>
      <c r="I115" s="280">
        <f t="shared" si="4"/>
        <v>0</v>
      </c>
      <c r="J115" s="284">
        <f t="shared" si="5"/>
        <v>0</v>
      </c>
      <c r="K115" s="59" t="s">
        <v>218</v>
      </c>
      <c r="L115" s="53"/>
      <c r="M115" s="55">
        <v>0</v>
      </c>
      <c r="N115" s="56"/>
      <c r="O115" s="53"/>
      <c r="P115" s="57"/>
      <c r="Q115" s="49"/>
      <c r="S115" s="88"/>
      <c r="T115" s="50"/>
      <c r="U115" s="88"/>
      <c r="W115" s="49"/>
    </row>
    <row r="116" spans="1:23" ht="12.75" customHeight="1">
      <c r="A116" s="194" t="s">
        <v>292</v>
      </c>
      <c r="B116" s="239">
        <v>300000</v>
      </c>
      <c r="C116" s="242">
        <v>107761.86</v>
      </c>
      <c r="D116" s="50">
        <f>List1_3[[#This Row],[2009 Actual Sales]]*(52/52)</f>
        <v>107761.86</v>
      </c>
      <c r="E116" s="286">
        <f>List1_3[[#This Row],[2010 Actual Sales (1/1/10-1/15/10)]]-List1_3[[#This Row],[2009 Total]]</f>
        <v>-107761.86</v>
      </c>
      <c r="F116" s="51">
        <f>List1_3[[#This Row],[2010 dollar increase over 2009 (YTD)]]/List1_3[[#This Row],[2009 Total]]</f>
        <v>-1</v>
      </c>
      <c r="G116" s="257">
        <v>100000</v>
      </c>
      <c r="H116" s="181">
        <v>0</v>
      </c>
      <c r="I116" s="280">
        <f t="shared" si="4"/>
        <v>0</v>
      </c>
      <c r="J116" s="284">
        <f t="shared" si="5"/>
        <v>0</v>
      </c>
      <c r="K116" s="59" t="s">
        <v>218</v>
      </c>
      <c r="L116" s="63"/>
      <c r="M116" s="55">
        <v>0</v>
      </c>
      <c r="N116" s="65"/>
      <c r="O116" s="69" t="s">
        <v>292</v>
      </c>
      <c r="P116" s="57"/>
      <c r="Q116" s="49"/>
      <c r="S116" s="88"/>
      <c r="T116" s="50"/>
      <c r="U116" s="88"/>
      <c r="W116" s="49"/>
    </row>
    <row r="117" spans="1:23" ht="12.75" customHeight="1">
      <c r="A117" s="49" t="s">
        <v>293</v>
      </c>
      <c r="B117" s="181">
        <v>1</v>
      </c>
      <c r="C117" s="242">
        <v>0</v>
      </c>
      <c r="D117" s="50">
        <f>List1_3[[#This Row],[2009 Actual Sales]]*(52/52)</f>
        <v>0</v>
      </c>
      <c r="E117" s="286">
        <f>List1_3[[#This Row],[2010 Actual Sales (1/1/10-1/15/10)]]-List1_3[[#This Row],[2009 Total]]</f>
        <v>0</v>
      </c>
      <c r="F117" s="51" t="e">
        <f>List1_3[[#This Row],[2010 dollar increase over 2009 (YTD)]]/List1_3[[#This Row],[2009 Total]]</f>
        <v>#DIV/0!</v>
      </c>
      <c r="G117" s="257">
        <v>1</v>
      </c>
      <c r="H117" s="181">
        <v>0</v>
      </c>
      <c r="I117" s="280">
        <f t="shared" si="4"/>
        <v>0</v>
      </c>
      <c r="J117" s="284">
        <f t="shared" si="5"/>
        <v>0</v>
      </c>
      <c r="K117" s="59" t="s">
        <v>958</v>
      </c>
      <c r="L117" s="53"/>
      <c r="M117" s="55">
        <v>0</v>
      </c>
      <c r="N117" s="56"/>
      <c r="O117" s="49" t="s">
        <v>221</v>
      </c>
      <c r="P117" s="57"/>
      <c r="Q117" s="49"/>
      <c r="S117" s="88"/>
      <c r="T117" s="50"/>
      <c r="U117" s="88"/>
      <c r="W117" s="49"/>
    </row>
    <row r="118" spans="1:23" ht="12.75" customHeight="1">
      <c r="A118" s="117" t="s">
        <v>574</v>
      </c>
      <c r="B118" s="238">
        <v>1</v>
      </c>
      <c r="C118" s="242">
        <v>0</v>
      </c>
      <c r="D118" s="50">
        <f>List1_3[[#This Row],[2009 Actual Sales]]*(52/52)</f>
        <v>0</v>
      </c>
      <c r="E118" s="286">
        <f>List1_3[[#This Row],[2010 Actual Sales (1/1/10-1/15/10)]]-List1_3[[#This Row],[2009 Total]]</f>
        <v>0</v>
      </c>
      <c r="F118" s="51" t="e">
        <f>List1_3[[#This Row],[2010 dollar increase over 2009 (YTD)]]/List1_3[[#This Row],[2009 Total]]</f>
        <v>#DIV/0!</v>
      </c>
      <c r="G118" s="257">
        <v>1</v>
      </c>
      <c r="H118" s="181">
        <v>0</v>
      </c>
      <c r="I118" s="280">
        <f t="shared" si="4"/>
        <v>0</v>
      </c>
      <c r="J118" s="284">
        <f t="shared" si="5"/>
        <v>0</v>
      </c>
      <c r="K118" s="59" t="s">
        <v>218</v>
      </c>
      <c r="L118" s="53"/>
      <c r="M118" s="55">
        <v>0</v>
      </c>
      <c r="N118" s="56"/>
      <c r="O118" s="53"/>
      <c r="P118" s="50"/>
      <c r="Q118" s="49"/>
      <c r="S118" s="88"/>
      <c r="T118" s="50"/>
      <c r="U118" s="88"/>
      <c r="W118" s="49"/>
    </row>
    <row r="119" spans="1:23" ht="12.75" customHeight="1">
      <c r="A119" s="49" t="s">
        <v>294</v>
      </c>
      <c r="B119" s="181">
        <v>4000</v>
      </c>
      <c r="C119" s="242">
        <v>3570</v>
      </c>
      <c r="D119" s="50">
        <f>List1_3[[#This Row],[2009 Actual Sales]]*(52/52)</f>
        <v>3570</v>
      </c>
      <c r="E119" s="286">
        <f>List1_3[[#This Row],[2010 Actual Sales (1/1/10-1/15/10)]]-List1_3[[#This Row],[2009 Total]]</f>
        <v>-3570</v>
      </c>
      <c r="F119" s="51">
        <f>List1_3[[#This Row],[2010 dollar increase over 2009 (YTD)]]/List1_3[[#This Row],[2009 Total]]</f>
        <v>-1</v>
      </c>
      <c r="G119" s="257">
        <v>4000</v>
      </c>
      <c r="H119" s="181">
        <v>0</v>
      </c>
      <c r="I119" s="280">
        <f t="shared" si="4"/>
        <v>0</v>
      </c>
      <c r="J119" s="284">
        <f t="shared" si="5"/>
        <v>0</v>
      </c>
      <c r="K119" s="59" t="s">
        <v>958</v>
      </c>
      <c r="L119" s="53"/>
      <c r="M119" s="55">
        <v>0</v>
      </c>
      <c r="N119" s="56"/>
      <c r="O119" s="49" t="s">
        <v>203</v>
      </c>
      <c r="P119" s="50"/>
      <c r="Q119" s="49"/>
      <c r="S119" s="88"/>
      <c r="T119" s="50"/>
      <c r="U119" s="88"/>
      <c r="W119" s="49"/>
    </row>
    <row r="120" spans="1:23" ht="12.75" customHeight="1">
      <c r="A120" s="58" t="s">
        <v>295</v>
      </c>
      <c r="B120" s="236">
        <v>1</v>
      </c>
      <c r="C120" s="242">
        <v>0</v>
      </c>
      <c r="D120" s="50">
        <f>List1_3[[#This Row],[2009 Actual Sales]]*(52/52)</f>
        <v>0</v>
      </c>
      <c r="E120" s="286">
        <f>List1_3[[#This Row],[2010 Actual Sales (1/1/10-1/15/10)]]-List1_3[[#This Row],[2009 Total]]</f>
        <v>0</v>
      </c>
      <c r="F120" s="51" t="e">
        <f>List1_3[[#This Row],[2010 dollar increase over 2009 (YTD)]]/List1_3[[#This Row],[2009 Total]]</f>
        <v>#DIV/0!</v>
      </c>
      <c r="G120" s="257">
        <v>1</v>
      </c>
      <c r="H120" s="181">
        <v>0</v>
      </c>
      <c r="I120" s="280">
        <f t="shared" si="4"/>
        <v>0</v>
      </c>
      <c r="J120" s="284">
        <f t="shared" si="5"/>
        <v>0</v>
      </c>
      <c r="K120" s="59" t="s">
        <v>218</v>
      </c>
      <c r="L120" s="53"/>
      <c r="M120" s="55">
        <v>0</v>
      </c>
      <c r="N120" s="56"/>
      <c r="O120" s="49" t="s">
        <v>221</v>
      </c>
      <c r="P120" s="50"/>
      <c r="Q120" s="49"/>
      <c r="S120" s="88"/>
      <c r="T120" s="50"/>
      <c r="U120" s="88"/>
      <c r="W120" s="49"/>
    </row>
    <row r="121" spans="1:23" ht="12.75" customHeight="1">
      <c r="A121" s="63" t="s">
        <v>115</v>
      </c>
      <c r="B121" s="237">
        <v>10000</v>
      </c>
      <c r="C121" s="242">
        <v>0</v>
      </c>
      <c r="D121" s="50">
        <f>List1_3[[#This Row],[2009 Actual Sales]]*(52/52)</f>
        <v>0</v>
      </c>
      <c r="E121" s="286">
        <f>List1_3[[#This Row],[2010 Actual Sales (1/1/10-1/15/10)]]-List1_3[[#This Row],[2009 Total]]</f>
        <v>0</v>
      </c>
      <c r="F121" s="51" t="e">
        <f>List1_3[[#This Row],[2010 dollar increase over 2009 (YTD)]]/List1_3[[#This Row],[2009 Total]]</f>
        <v>#DIV/0!</v>
      </c>
      <c r="G121" s="257">
        <v>10000</v>
      </c>
      <c r="H121" s="181">
        <v>0</v>
      </c>
      <c r="I121" s="280">
        <f t="shared" si="4"/>
        <v>0</v>
      </c>
      <c r="J121" s="284">
        <f t="shared" si="5"/>
        <v>0</v>
      </c>
      <c r="K121" s="59" t="s">
        <v>204</v>
      </c>
      <c r="L121" s="53"/>
      <c r="M121" s="55">
        <v>0</v>
      </c>
      <c r="N121" s="56"/>
      <c r="O121" s="49" t="s">
        <v>203</v>
      </c>
      <c r="P121" s="50"/>
      <c r="Q121" s="49"/>
      <c r="S121" s="88"/>
      <c r="T121" s="50"/>
      <c r="U121" s="88"/>
      <c r="W121" s="49"/>
    </row>
    <row r="122" spans="1:23" ht="12.75" customHeight="1">
      <c r="A122" s="117" t="s">
        <v>566</v>
      </c>
      <c r="B122" s="238">
        <v>37577.9</v>
      </c>
      <c r="C122" s="242">
        <v>31217</v>
      </c>
      <c r="D122" s="50">
        <f>List1_3[[#This Row],[2009 Actual Sales]]*(52/52)</f>
        <v>31217</v>
      </c>
      <c r="E122" s="286">
        <f>List1_3[[#This Row],[2010 Actual Sales (1/1/10-1/15/10)]]-List1_3[[#This Row],[2009 Total]]</f>
        <v>-29051</v>
      </c>
      <c r="F122" s="51">
        <f>List1_3[[#This Row],[2010 dollar increase over 2009 (YTD)]]/List1_3[[#This Row],[2009 Total]]</f>
        <v>-0.93061472915398658</v>
      </c>
      <c r="G122" s="257">
        <v>20000</v>
      </c>
      <c r="H122" s="181">
        <v>2166</v>
      </c>
      <c r="I122" s="280">
        <f t="shared" si="4"/>
        <v>2.8157999999999999</v>
      </c>
      <c r="J122" s="284">
        <f t="shared" si="5"/>
        <v>0.10829999999999999</v>
      </c>
      <c r="K122" s="59" t="s">
        <v>218</v>
      </c>
      <c r="L122" s="53"/>
      <c r="M122" s="55">
        <v>0</v>
      </c>
      <c r="N122" s="56"/>
      <c r="O122" s="53"/>
      <c r="P122" s="50"/>
      <c r="Q122" s="49"/>
      <c r="S122" s="88"/>
      <c r="T122" s="50"/>
      <c r="U122" s="88"/>
      <c r="W122" s="49"/>
    </row>
    <row r="123" spans="1:23" ht="12.75" customHeight="1">
      <c r="A123" s="49" t="s">
        <v>296</v>
      </c>
      <c r="B123" s="181">
        <v>5000</v>
      </c>
      <c r="C123" s="242">
        <v>0</v>
      </c>
      <c r="D123" s="50">
        <f>List1_3[[#This Row],[2009 Actual Sales]]*(52/52)</f>
        <v>0</v>
      </c>
      <c r="E123" s="286">
        <f>List1_3[[#This Row],[2010 Actual Sales (1/1/10-1/15/10)]]-List1_3[[#This Row],[2009 Total]]</f>
        <v>0</v>
      </c>
      <c r="F123" s="51" t="e">
        <f>List1_3[[#This Row],[2010 dollar increase over 2009 (YTD)]]/List1_3[[#This Row],[2009 Total]]</f>
        <v>#DIV/0!</v>
      </c>
      <c r="G123" s="257">
        <v>1000</v>
      </c>
      <c r="H123" s="181">
        <v>0</v>
      </c>
      <c r="I123" s="280">
        <f t="shared" si="4"/>
        <v>0</v>
      </c>
      <c r="J123" s="284">
        <f t="shared" si="5"/>
        <v>0</v>
      </c>
      <c r="K123" s="59" t="s">
        <v>218</v>
      </c>
      <c r="L123" s="53"/>
      <c r="M123" s="55">
        <v>0</v>
      </c>
      <c r="N123" s="56"/>
      <c r="O123" s="49" t="s">
        <v>203</v>
      </c>
      <c r="P123" s="50"/>
      <c r="Q123" s="49"/>
      <c r="S123" s="88"/>
      <c r="T123" s="50"/>
      <c r="U123" s="88"/>
      <c r="W123" s="49"/>
    </row>
    <row r="124" spans="1:23" ht="12.75" customHeight="1">
      <c r="A124" s="117" t="s">
        <v>583</v>
      </c>
      <c r="B124" s="238">
        <v>1</v>
      </c>
      <c r="C124" s="242">
        <v>0</v>
      </c>
      <c r="D124" s="50">
        <f>List1_3[[#This Row],[2009 Actual Sales]]*(52/52)</f>
        <v>0</v>
      </c>
      <c r="E124" s="286">
        <f>List1_3[[#This Row],[2010 Actual Sales (1/1/10-1/15/10)]]-List1_3[[#This Row],[2009 Total]]</f>
        <v>0</v>
      </c>
      <c r="F124" s="51" t="e">
        <f>List1_3[[#This Row],[2010 dollar increase over 2009 (YTD)]]/List1_3[[#This Row],[2009 Total]]</f>
        <v>#DIV/0!</v>
      </c>
      <c r="G124" s="257">
        <v>1</v>
      </c>
      <c r="H124" s="181">
        <v>0</v>
      </c>
      <c r="I124" s="280">
        <f t="shared" si="4"/>
        <v>0</v>
      </c>
      <c r="J124" s="284">
        <f t="shared" si="5"/>
        <v>0</v>
      </c>
      <c r="K124" s="59" t="s">
        <v>207</v>
      </c>
      <c r="L124" s="53"/>
      <c r="M124" s="55">
        <v>0</v>
      </c>
      <c r="N124" s="56"/>
      <c r="O124" s="53"/>
      <c r="P124" s="50"/>
      <c r="Q124" s="49"/>
      <c r="S124" s="88"/>
      <c r="T124" s="50"/>
      <c r="U124" s="88"/>
      <c r="W124" s="49"/>
    </row>
    <row r="125" spans="1:23" ht="12.75" customHeight="1">
      <c r="A125" s="49" t="s">
        <v>297</v>
      </c>
      <c r="B125" s="181">
        <v>1</v>
      </c>
      <c r="C125" s="242">
        <v>0</v>
      </c>
      <c r="D125" s="50">
        <f>List1_3[[#This Row],[2009 Actual Sales]]*(52/52)</f>
        <v>0</v>
      </c>
      <c r="E125" s="286">
        <f>List1_3[[#This Row],[2010 Actual Sales (1/1/10-1/15/10)]]-List1_3[[#This Row],[2009 Total]]</f>
        <v>0</v>
      </c>
      <c r="F125" s="51" t="e">
        <f>List1_3[[#This Row],[2010 dollar increase over 2009 (YTD)]]/List1_3[[#This Row],[2009 Total]]</f>
        <v>#DIV/0!</v>
      </c>
      <c r="G125" s="257">
        <v>1</v>
      </c>
      <c r="H125" s="181">
        <v>0</v>
      </c>
      <c r="I125" s="280">
        <f t="shared" si="4"/>
        <v>0</v>
      </c>
      <c r="J125" s="284">
        <f t="shared" si="5"/>
        <v>0</v>
      </c>
      <c r="K125" s="59" t="s">
        <v>204</v>
      </c>
      <c r="L125" s="53"/>
      <c r="M125" s="55">
        <v>0</v>
      </c>
      <c r="N125" s="56"/>
      <c r="O125" s="64" t="s">
        <v>239</v>
      </c>
      <c r="P125" s="50"/>
      <c r="Q125" s="49"/>
      <c r="S125" s="88"/>
      <c r="T125" s="50"/>
      <c r="U125" s="88"/>
      <c r="W125" s="49"/>
    </row>
    <row r="126" spans="1:23" ht="12.75" customHeight="1">
      <c r="A126" s="49" t="s">
        <v>298</v>
      </c>
      <c r="B126" s="181">
        <v>1</v>
      </c>
      <c r="C126" s="242">
        <v>0</v>
      </c>
      <c r="D126" s="50">
        <f>List1_3[[#This Row],[2009 Actual Sales]]*(52/52)</f>
        <v>0</v>
      </c>
      <c r="E126" s="286">
        <f>List1_3[[#This Row],[2010 Actual Sales (1/1/10-1/15/10)]]-List1_3[[#This Row],[2009 Total]]</f>
        <v>0</v>
      </c>
      <c r="F126" s="51" t="e">
        <f>List1_3[[#This Row],[2010 dollar increase over 2009 (YTD)]]/List1_3[[#This Row],[2009 Total]]</f>
        <v>#DIV/0!</v>
      </c>
      <c r="G126" s="257">
        <v>2500</v>
      </c>
      <c r="H126" s="181">
        <v>0</v>
      </c>
      <c r="I126" s="280">
        <f t="shared" si="4"/>
        <v>0</v>
      </c>
      <c r="J126" s="284">
        <f t="shared" si="5"/>
        <v>0</v>
      </c>
      <c r="K126" s="59" t="s">
        <v>959</v>
      </c>
      <c r="L126" s="67"/>
      <c r="M126" s="55">
        <v>0</v>
      </c>
      <c r="N126" s="56"/>
      <c r="O126" s="49"/>
      <c r="P126" s="50"/>
      <c r="Q126" s="49"/>
      <c r="S126" s="88"/>
      <c r="T126" s="50"/>
      <c r="U126" s="88"/>
      <c r="W126" s="49"/>
    </row>
    <row r="127" spans="1:23" ht="12.75" customHeight="1">
      <c r="A127" s="49" t="s">
        <v>299</v>
      </c>
      <c r="B127" s="181">
        <v>10000</v>
      </c>
      <c r="C127" s="242">
        <v>82950.149999999994</v>
      </c>
      <c r="D127" s="50">
        <f>List1_3[[#This Row],[2009 Actual Sales]]*(52/52)</f>
        <v>82950.149999999994</v>
      </c>
      <c r="E127" s="286">
        <f>List1_3[[#This Row],[2010 Actual Sales (1/1/10-1/15/10)]]-List1_3[[#This Row],[2009 Total]]</f>
        <v>-82950.149999999994</v>
      </c>
      <c r="F127" s="51">
        <f>List1_3[[#This Row],[2010 dollar increase over 2009 (YTD)]]/List1_3[[#This Row],[2009 Total]]</f>
        <v>-1</v>
      </c>
      <c r="G127" s="257">
        <v>90000</v>
      </c>
      <c r="H127" s="181">
        <v>0</v>
      </c>
      <c r="I127" s="280">
        <f t="shared" si="4"/>
        <v>0</v>
      </c>
      <c r="J127" s="284">
        <f t="shared" si="5"/>
        <v>0</v>
      </c>
      <c r="K127" s="59" t="s">
        <v>959</v>
      </c>
      <c r="L127" s="53"/>
      <c r="M127" s="55">
        <v>0</v>
      </c>
      <c r="N127" s="56"/>
      <c r="O127" s="49" t="s">
        <v>260</v>
      </c>
      <c r="P127" s="50"/>
      <c r="Q127" s="49"/>
      <c r="S127" s="88"/>
      <c r="T127" s="50"/>
      <c r="U127" s="88"/>
      <c r="W127" s="49"/>
    </row>
    <row r="128" spans="1:23" ht="12.75" customHeight="1">
      <c r="A128" s="117" t="s">
        <v>593</v>
      </c>
      <c r="B128" s="238">
        <v>1</v>
      </c>
      <c r="C128" s="242">
        <v>21104</v>
      </c>
      <c r="D128" s="50">
        <f>List1_3[[#This Row],[2009 Actual Sales]]*(52/52)</f>
        <v>21104</v>
      </c>
      <c r="E128" s="286">
        <f>List1_3[[#This Row],[2010 Actual Sales (1/1/10-1/15/10)]]-List1_3[[#This Row],[2009 Total]]</f>
        <v>-20470</v>
      </c>
      <c r="F128" s="51">
        <f>List1_3[[#This Row],[2010 dollar increase over 2009 (YTD)]]/List1_3[[#This Row],[2009 Total]]</f>
        <v>-0.96995830174374531</v>
      </c>
      <c r="G128" s="257">
        <v>25000</v>
      </c>
      <c r="H128" s="181">
        <v>634</v>
      </c>
      <c r="I128" s="280">
        <f t="shared" si="4"/>
        <v>0.65935999999999995</v>
      </c>
      <c r="J128" s="284">
        <f t="shared" si="5"/>
        <v>2.5360000000000001E-2</v>
      </c>
      <c r="K128" s="59" t="s">
        <v>218</v>
      </c>
      <c r="L128" s="53"/>
      <c r="M128" s="55">
        <v>0</v>
      </c>
      <c r="N128" s="56"/>
      <c r="O128" s="53"/>
      <c r="P128" s="50"/>
      <c r="Q128" s="49"/>
      <c r="S128" s="88"/>
      <c r="T128" s="50"/>
      <c r="U128" s="88"/>
      <c r="W128" s="49"/>
    </row>
    <row r="129" spans="1:23" ht="12.75" customHeight="1">
      <c r="A129" s="49" t="s">
        <v>300</v>
      </c>
      <c r="B129" s="181">
        <v>1</v>
      </c>
      <c r="C129" s="242">
        <v>0</v>
      </c>
      <c r="D129" s="50">
        <f>List1_3[[#This Row],[2009 Actual Sales]]*(52/52)</f>
        <v>0</v>
      </c>
      <c r="E129" s="286">
        <f>List1_3[[#This Row],[2010 Actual Sales (1/1/10-1/15/10)]]-List1_3[[#This Row],[2009 Total]]</f>
        <v>0</v>
      </c>
      <c r="F129" s="51" t="e">
        <f>List1_3[[#This Row],[2010 dollar increase over 2009 (YTD)]]/List1_3[[#This Row],[2009 Total]]</f>
        <v>#DIV/0!</v>
      </c>
      <c r="G129" s="257">
        <v>1</v>
      </c>
      <c r="H129" s="181">
        <v>0</v>
      </c>
      <c r="I129" s="280">
        <f t="shared" si="4"/>
        <v>0</v>
      </c>
      <c r="J129" s="284">
        <f t="shared" si="5"/>
        <v>0</v>
      </c>
      <c r="K129" s="59" t="s">
        <v>958</v>
      </c>
      <c r="L129" s="53"/>
      <c r="M129" s="55">
        <v>0</v>
      </c>
      <c r="N129" s="56"/>
      <c r="O129" s="49" t="s">
        <v>221</v>
      </c>
      <c r="P129" s="50"/>
      <c r="Q129" s="49"/>
      <c r="S129" s="88"/>
      <c r="T129" s="50"/>
      <c r="U129" s="88"/>
      <c r="W129" s="49"/>
    </row>
    <row r="130" spans="1:23" ht="12.75" customHeight="1">
      <c r="A130" s="117" t="s">
        <v>624</v>
      </c>
      <c r="B130" s="238">
        <v>1</v>
      </c>
      <c r="C130" s="242">
        <v>0</v>
      </c>
      <c r="D130" s="50">
        <f>List1_3[[#This Row],[2009 Actual Sales]]*(52/52)</f>
        <v>0</v>
      </c>
      <c r="E130" s="286">
        <f>List1_3[[#This Row],[2010 Actual Sales (1/1/10-1/15/10)]]-List1_3[[#This Row],[2009 Total]]</f>
        <v>0</v>
      </c>
      <c r="F130" s="51" t="e">
        <f>List1_3[[#This Row],[2010 dollar increase over 2009 (YTD)]]/List1_3[[#This Row],[2009 Total]]</f>
        <v>#DIV/0!</v>
      </c>
      <c r="G130" s="257">
        <v>1</v>
      </c>
      <c r="H130" s="181">
        <v>0</v>
      </c>
      <c r="I130" s="280">
        <f t="shared" ref="I130:I193" si="6">H130/G130/(2/52)</f>
        <v>0</v>
      </c>
      <c r="J130" s="284">
        <f t="shared" ref="J130:J193" si="7">H130/G130</f>
        <v>0</v>
      </c>
      <c r="K130" s="59" t="s">
        <v>218</v>
      </c>
      <c r="L130" s="60"/>
      <c r="M130" s="55">
        <v>0</v>
      </c>
      <c r="N130" s="62"/>
      <c r="O130" s="49"/>
      <c r="P130" s="50"/>
      <c r="Q130" s="49"/>
      <c r="S130" s="88"/>
      <c r="T130" s="50"/>
      <c r="U130" s="88"/>
      <c r="W130" s="49"/>
    </row>
    <row r="131" spans="1:23" ht="12.75" customHeight="1">
      <c r="A131" s="58" t="s">
        <v>301</v>
      </c>
      <c r="B131" s="236">
        <v>1000</v>
      </c>
      <c r="C131" s="242">
        <v>2150</v>
      </c>
      <c r="D131" s="50">
        <f>List1_3[[#This Row],[2009 Actual Sales]]*(52/52)</f>
        <v>2150</v>
      </c>
      <c r="E131" s="286">
        <f>List1_3[[#This Row],[2010 Actual Sales (1/1/10-1/15/10)]]-List1_3[[#This Row],[2009 Total]]</f>
        <v>-2150</v>
      </c>
      <c r="F131" s="51">
        <f>List1_3[[#This Row],[2010 dollar increase over 2009 (YTD)]]/List1_3[[#This Row],[2009 Total]]</f>
        <v>-1</v>
      </c>
      <c r="G131" s="257">
        <v>5000</v>
      </c>
      <c r="H131" s="181">
        <v>0</v>
      </c>
      <c r="I131" s="280">
        <f t="shared" si="6"/>
        <v>0</v>
      </c>
      <c r="J131" s="284">
        <f t="shared" si="7"/>
        <v>0</v>
      </c>
      <c r="K131" s="59" t="s">
        <v>204</v>
      </c>
      <c r="L131" s="66"/>
      <c r="M131" s="55">
        <v>0</v>
      </c>
      <c r="N131" s="56"/>
      <c r="O131" s="49" t="s">
        <v>203</v>
      </c>
      <c r="P131" s="50"/>
      <c r="Q131" s="49"/>
      <c r="S131" s="88"/>
      <c r="T131" s="50"/>
      <c r="U131" s="88"/>
      <c r="W131" s="49"/>
    </row>
    <row r="132" spans="1:23" ht="12.75" customHeight="1">
      <c r="A132" s="58" t="s">
        <v>302</v>
      </c>
      <c r="B132" s="236">
        <v>1</v>
      </c>
      <c r="C132" s="242">
        <v>0</v>
      </c>
      <c r="D132" s="50">
        <f>List1_3[[#This Row],[2009 Actual Sales]]*(52/52)</f>
        <v>0</v>
      </c>
      <c r="E132" s="286">
        <f>List1_3[[#This Row],[2010 Actual Sales (1/1/10-1/15/10)]]-List1_3[[#This Row],[2009 Total]]</f>
        <v>0</v>
      </c>
      <c r="F132" s="51" t="e">
        <f>List1_3[[#This Row],[2010 dollar increase over 2009 (YTD)]]/List1_3[[#This Row],[2009 Total]]</f>
        <v>#DIV/0!</v>
      </c>
      <c r="G132" s="257">
        <v>1</v>
      </c>
      <c r="H132" s="181">
        <v>0</v>
      </c>
      <c r="I132" s="280">
        <f t="shared" si="6"/>
        <v>0</v>
      </c>
      <c r="J132" s="284">
        <f t="shared" si="7"/>
        <v>0</v>
      </c>
      <c r="K132" s="59" t="s">
        <v>218</v>
      </c>
      <c r="L132" s="53"/>
      <c r="M132" s="55">
        <v>0</v>
      </c>
      <c r="N132" s="56"/>
      <c r="O132" s="49" t="s">
        <v>221</v>
      </c>
      <c r="P132" s="50"/>
      <c r="Q132" s="49"/>
      <c r="S132" s="88"/>
      <c r="T132" s="50"/>
      <c r="U132" s="88"/>
      <c r="W132" s="49"/>
    </row>
    <row r="133" spans="1:23" ht="12.75" customHeight="1">
      <c r="A133" s="64" t="s">
        <v>303</v>
      </c>
      <c r="B133" s="240">
        <v>1</v>
      </c>
      <c r="C133" s="242">
        <v>0</v>
      </c>
      <c r="D133" s="50">
        <f>List1_3[[#This Row],[2009 Actual Sales]]*(52/52)</f>
        <v>0</v>
      </c>
      <c r="E133" s="286">
        <f>List1_3[[#This Row],[2010 Actual Sales (1/1/10-1/15/10)]]-List1_3[[#This Row],[2009 Total]]</f>
        <v>0</v>
      </c>
      <c r="F133" s="51" t="e">
        <f>List1_3[[#This Row],[2010 dollar increase over 2009 (YTD)]]/List1_3[[#This Row],[2009 Total]]</f>
        <v>#DIV/0!</v>
      </c>
      <c r="G133" s="257">
        <v>1</v>
      </c>
      <c r="H133" s="181">
        <v>0</v>
      </c>
      <c r="I133" s="280">
        <f t="shared" si="6"/>
        <v>0</v>
      </c>
      <c r="J133" s="284">
        <f t="shared" si="7"/>
        <v>0</v>
      </c>
      <c r="K133" s="59" t="s">
        <v>218</v>
      </c>
      <c r="L133" s="70"/>
      <c r="M133" s="55">
        <v>0</v>
      </c>
      <c r="N133" s="56"/>
      <c r="O133" s="64" t="s">
        <v>203</v>
      </c>
      <c r="P133" s="50"/>
      <c r="Q133" s="49"/>
      <c r="S133" s="88"/>
      <c r="T133" s="50"/>
      <c r="U133" s="88"/>
      <c r="W133" s="49"/>
    </row>
    <row r="134" spans="1:23" ht="12.75" customHeight="1">
      <c r="A134" s="64" t="s">
        <v>304</v>
      </c>
      <c r="B134" s="240">
        <v>5000</v>
      </c>
      <c r="C134" s="242">
        <v>0</v>
      </c>
      <c r="D134" s="50">
        <f>List1_3[[#This Row],[2009 Actual Sales]]*(52/52)</f>
        <v>0</v>
      </c>
      <c r="E134" s="286">
        <f>List1_3[[#This Row],[2010 Actual Sales (1/1/10-1/15/10)]]-List1_3[[#This Row],[2009 Total]]</f>
        <v>0</v>
      </c>
      <c r="F134" s="51" t="e">
        <f>List1_3[[#This Row],[2010 dollar increase over 2009 (YTD)]]/List1_3[[#This Row],[2009 Total]]</f>
        <v>#DIV/0!</v>
      </c>
      <c r="G134" s="257">
        <v>5000</v>
      </c>
      <c r="H134" s="181">
        <v>0</v>
      </c>
      <c r="I134" s="280">
        <f t="shared" si="6"/>
        <v>0</v>
      </c>
      <c r="J134" s="284">
        <f t="shared" si="7"/>
        <v>0</v>
      </c>
      <c r="K134" s="59" t="s">
        <v>218</v>
      </c>
      <c r="L134" s="63"/>
      <c r="M134" s="55">
        <v>0</v>
      </c>
      <c r="N134" s="65"/>
      <c r="O134" s="64" t="s">
        <v>203</v>
      </c>
      <c r="P134" s="50"/>
      <c r="Q134" s="49"/>
      <c r="S134" s="88"/>
      <c r="T134" s="50"/>
      <c r="U134" s="88"/>
      <c r="W134" s="49"/>
    </row>
    <row r="135" spans="1:23" ht="12.75" customHeight="1">
      <c r="A135" s="117" t="s">
        <v>557</v>
      </c>
      <c r="B135" s="238">
        <v>1</v>
      </c>
      <c r="C135" s="242">
        <v>0</v>
      </c>
      <c r="D135" s="50">
        <f>List1_3[[#This Row],[2009 Actual Sales]]*(52/52)</f>
        <v>0</v>
      </c>
      <c r="E135" s="286">
        <f>List1_3[[#This Row],[2010 Actual Sales (1/1/10-1/15/10)]]-List1_3[[#This Row],[2009 Total]]</f>
        <v>0</v>
      </c>
      <c r="F135" s="51" t="e">
        <f>List1_3[[#This Row],[2010 dollar increase over 2009 (YTD)]]/List1_3[[#This Row],[2009 Total]]</f>
        <v>#DIV/0!</v>
      </c>
      <c r="G135" s="257">
        <v>50000</v>
      </c>
      <c r="H135" s="181">
        <v>0</v>
      </c>
      <c r="I135" s="280">
        <f t="shared" si="6"/>
        <v>0</v>
      </c>
      <c r="J135" s="284">
        <f t="shared" si="7"/>
        <v>0</v>
      </c>
      <c r="K135" s="59" t="s">
        <v>204</v>
      </c>
      <c r="L135" s="53"/>
      <c r="M135" s="55">
        <v>3</v>
      </c>
      <c r="N135" s="56"/>
      <c r="O135" s="53"/>
      <c r="P135" s="50"/>
      <c r="Q135" s="49"/>
      <c r="S135" s="88"/>
      <c r="T135" s="50"/>
      <c r="U135" s="88"/>
      <c r="W135" s="49"/>
    </row>
    <row r="136" spans="1:23" ht="12.75" customHeight="1">
      <c r="A136" s="64" t="s">
        <v>305</v>
      </c>
      <c r="B136" s="240">
        <v>1</v>
      </c>
      <c r="C136" s="242">
        <v>0</v>
      </c>
      <c r="D136" s="50">
        <f>List1_3[[#This Row],[2009 Actual Sales]]*(52/52)</f>
        <v>0</v>
      </c>
      <c r="E136" s="286">
        <f>List1_3[[#This Row],[2010 Actual Sales (1/1/10-1/15/10)]]-List1_3[[#This Row],[2009 Total]]</f>
        <v>0</v>
      </c>
      <c r="F136" s="51" t="e">
        <f>List1_3[[#This Row],[2010 dollar increase over 2009 (YTD)]]/List1_3[[#This Row],[2009 Total]]</f>
        <v>#DIV/0!</v>
      </c>
      <c r="G136" s="257">
        <v>1</v>
      </c>
      <c r="H136" s="181">
        <v>0</v>
      </c>
      <c r="I136" s="280">
        <f t="shared" si="6"/>
        <v>0</v>
      </c>
      <c r="J136" s="284">
        <f t="shared" si="7"/>
        <v>0</v>
      </c>
      <c r="K136" s="59" t="s">
        <v>202</v>
      </c>
      <c r="L136" s="63"/>
      <c r="M136" s="55">
        <v>0</v>
      </c>
      <c r="N136" s="65"/>
      <c r="O136" s="49" t="s">
        <v>215</v>
      </c>
      <c r="P136" s="50"/>
      <c r="Q136" s="49"/>
      <c r="S136" s="88"/>
      <c r="T136" s="50"/>
      <c r="U136" s="88"/>
      <c r="W136" s="49"/>
    </row>
    <row r="137" spans="1:23" ht="12.75" customHeight="1">
      <c r="A137" s="49" t="s">
        <v>306</v>
      </c>
      <c r="B137" s="181">
        <v>1</v>
      </c>
      <c r="C137" s="242">
        <v>0</v>
      </c>
      <c r="D137" s="50">
        <f>List1_3[[#This Row],[2009 Actual Sales]]*(52/52)</f>
        <v>0</v>
      </c>
      <c r="E137" s="286">
        <f>List1_3[[#This Row],[2010 Actual Sales (1/1/10-1/15/10)]]-List1_3[[#This Row],[2009 Total]]</f>
        <v>0</v>
      </c>
      <c r="F137" s="51" t="e">
        <f>List1_3[[#This Row],[2010 dollar increase over 2009 (YTD)]]/List1_3[[#This Row],[2009 Total]]</f>
        <v>#DIV/0!</v>
      </c>
      <c r="G137" s="257">
        <v>1</v>
      </c>
      <c r="H137" s="181">
        <v>0</v>
      </c>
      <c r="I137" s="280">
        <f t="shared" si="6"/>
        <v>0</v>
      </c>
      <c r="J137" s="284">
        <f t="shared" si="7"/>
        <v>0</v>
      </c>
      <c r="K137" s="59" t="s">
        <v>958</v>
      </c>
      <c r="L137" s="53"/>
      <c r="M137" s="55">
        <v>0</v>
      </c>
      <c r="N137" s="56"/>
      <c r="O137" s="49" t="s">
        <v>203</v>
      </c>
      <c r="P137" s="50"/>
      <c r="Q137" s="49"/>
      <c r="S137" s="88"/>
      <c r="T137" s="50"/>
      <c r="U137" s="88"/>
      <c r="W137" s="49"/>
    </row>
    <row r="138" spans="1:23" ht="12.75" customHeight="1">
      <c r="A138" s="58" t="s">
        <v>187</v>
      </c>
      <c r="B138" s="236">
        <v>25000</v>
      </c>
      <c r="C138" s="242">
        <v>11192</v>
      </c>
      <c r="D138" s="50">
        <f>List1_3[[#This Row],[2009 Actual Sales]]*(52/52)</f>
        <v>11192</v>
      </c>
      <c r="E138" s="286">
        <f>List1_3[[#This Row],[2010 Actual Sales (1/1/10-1/15/10)]]-List1_3[[#This Row],[2009 Total]]</f>
        <v>-11192</v>
      </c>
      <c r="F138" s="51">
        <f>List1_3[[#This Row],[2010 dollar increase over 2009 (YTD)]]/List1_3[[#This Row],[2009 Total]]</f>
        <v>-1</v>
      </c>
      <c r="G138" s="257">
        <v>20000</v>
      </c>
      <c r="H138" s="181">
        <v>0</v>
      </c>
      <c r="I138" s="280">
        <f t="shared" si="6"/>
        <v>0</v>
      </c>
      <c r="J138" s="284">
        <f t="shared" si="7"/>
        <v>0</v>
      </c>
      <c r="K138" s="59" t="s">
        <v>206</v>
      </c>
      <c r="L138" s="60"/>
      <c r="M138" s="55">
        <v>0</v>
      </c>
      <c r="N138" s="62"/>
      <c r="O138" s="49" t="s">
        <v>203</v>
      </c>
      <c r="P138" s="50"/>
      <c r="Q138" s="49"/>
      <c r="S138" s="88"/>
      <c r="T138" s="50"/>
      <c r="U138" s="88"/>
      <c r="W138" s="49"/>
    </row>
    <row r="139" spans="1:23" ht="12.75" customHeight="1">
      <c r="A139" s="64" t="s">
        <v>307</v>
      </c>
      <c r="B139" s="240">
        <v>1</v>
      </c>
      <c r="C139" s="242">
        <v>0</v>
      </c>
      <c r="D139" s="50">
        <f>List1_3[[#This Row],[2009 Actual Sales]]*(52/52)</f>
        <v>0</v>
      </c>
      <c r="E139" s="286">
        <f>List1_3[[#This Row],[2010 Actual Sales (1/1/10-1/15/10)]]-List1_3[[#This Row],[2009 Total]]</f>
        <v>0</v>
      </c>
      <c r="F139" s="51" t="e">
        <f>List1_3[[#This Row],[2010 dollar increase over 2009 (YTD)]]/List1_3[[#This Row],[2009 Total]]</f>
        <v>#DIV/0!</v>
      </c>
      <c r="G139" s="257">
        <v>1</v>
      </c>
      <c r="H139" s="181">
        <v>0</v>
      </c>
      <c r="I139" s="280">
        <f t="shared" si="6"/>
        <v>0</v>
      </c>
      <c r="J139" s="284">
        <f t="shared" si="7"/>
        <v>0</v>
      </c>
      <c r="K139" s="59" t="s">
        <v>207</v>
      </c>
      <c r="L139" s="63"/>
      <c r="M139" s="55">
        <v>0</v>
      </c>
      <c r="N139" s="65"/>
      <c r="O139" s="64" t="s">
        <v>208</v>
      </c>
      <c r="P139" s="50"/>
      <c r="Q139" s="49"/>
      <c r="S139" s="88"/>
      <c r="T139" s="50"/>
      <c r="U139" s="88"/>
      <c r="W139" s="49"/>
    </row>
    <row r="140" spans="1:23" ht="12.75" customHeight="1">
      <c r="A140" s="117" t="s">
        <v>618</v>
      </c>
      <c r="B140" s="238">
        <v>1</v>
      </c>
      <c r="C140" s="242">
        <v>0</v>
      </c>
      <c r="D140" s="50">
        <f>List1_3[[#This Row],[2009 Actual Sales]]*(52/52)</f>
        <v>0</v>
      </c>
      <c r="E140" s="286">
        <f>List1_3[[#This Row],[2010 Actual Sales (1/1/10-1/15/10)]]-List1_3[[#This Row],[2009 Total]]</f>
        <v>0</v>
      </c>
      <c r="F140" s="51" t="e">
        <f>List1_3[[#This Row],[2010 dollar increase over 2009 (YTD)]]/List1_3[[#This Row],[2009 Total]]</f>
        <v>#DIV/0!</v>
      </c>
      <c r="G140" s="257">
        <v>1</v>
      </c>
      <c r="H140" s="181">
        <v>0</v>
      </c>
      <c r="I140" s="280">
        <f t="shared" si="6"/>
        <v>0</v>
      </c>
      <c r="J140" s="284">
        <f t="shared" si="7"/>
        <v>0</v>
      </c>
      <c r="K140" s="59" t="s">
        <v>218</v>
      </c>
      <c r="L140" s="60"/>
      <c r="M140" s="55">
        <v>0</v>
      </c>
      <c r="N140" s="62"/>
      <c r="O140" s="49"/>
      <c r="P140" s="50"/>
      <c r="Q140" s="49"/>
      <c r="S140" s="88"/>
      <c r="T140" s="50"/>
      <c r="U140" s="88"/>
      <c r="W140" s="49"/>
    </row>
    <row r="141" spans="1:23" ht="12.75" customHeight="1">
      <c r="A141" s="79" t="s">
        <v>388</v>
      </c>
      <c r="B141" s="241">
        <v>50000</v>
      </c>
      <c r="C141" s="242">
        <v>2620</v>
      </c>
      <c r="D141" s="50">
        <f>List1_3[[#This Row],[2009 Actual Sales]]*(52/52)</f>
        <v>2620</v>
      </c>
      <c r="E141" s="286">
        <f>List1_3[[#This Row],[2010 Actual Sales (1/1/10-1/15/10)]]-List1_3[[#This Row],[2009 Total]]</f>
        <v>-2620</v>
      </c>
      <c r="F141" s="51">
        <f>List1_3[[#This Row],[2010 dollar increase over 2009 (YTD)]]/List1_3[[#This Row],[2009 Total]]</f>
        <v>-1</v>
      </c>
      <c r="G141" s="257">
        <v>1</v>
      </c>
      <c r="H141" s="181">
        <v>0</v>
      </c>
      <c r="I141" s="280">
        <f t="shared" si="6"/>
        <v>0</v>
      </c>
      <c r="J141" s="284">
        <f t="shared" si="7"/>
        <v>0</v>
      </c>
      <c r="K141" s="59" t="s">
        <v>207</v>
      </c>
      <c r="L141" s="53"/>
      <c r="M141" s="55">
        <v>0</v>
      </c>
      <c r="N141" s="56"/>
      <c r="O141" s="49" t="s">
        <v>203</v>
      </c>
      <c r="P141" s="50"/>
      <c r="Q141" s="49"/>
      <c r="S141" s="88"/>
      <c r="T141" s="50"/>
      <c r="U141" s="88"/>
      <c r="W141" s="49"/>
    </row>
    <row r="142" spans="1:23" ht="12.75" customHeight="1">
      <c r="A142" s="49" t="s">
        <v>308</v>
      </c>
      <c r="B142" s="181">
        <v>1000</v>
      </c>
      <c r="C142" s="242">
        <v>0</v>
      </c>
      <c r="D142" s="50">
        <f>List1_3[[#This Row],[2009 Actual Sales]]*(52/52)</f>
        <v>0</v>
      </c>
      <c r="E142" s="286">
        <f>List1_3[[#This Row],[2010 Actual Sales (1/1/10-1/15/10)]]-List1_3[[#This Row],[2009 Total]]</f>
        <v>0</v>
      </c>
      <c r="F142" s="51" t="e">
        <f>List1_3[[#This Row],[2010 dollar increase over 2009 (YTD)]]/List1_3[[#This Row],[2009 Total]]</f>
        <v>#DIV/0!</v>
      </c>
      <c r="G142" s="257">
        <v>1000</v>
      </c>
      <c r="H142" s="181">
        <v>0</v>
      </c>
      <c r="I142" s="280">
        <f t="shared" si="6"/>
        <v>0</v>
      </c>
      <c r="J142" s="284">
        <f t="shared" si="7"/>
        <v>0</v>
      </c>
      <c r="K142" s="59" t="s">
        <v>958</v>
      </c>
      <c r="L142" s="53"/>
      <c r="M142" s="55">
        <v>5</v>
      </c>
      <c r="N142" s="56"/>
      <c r="O142" s="49" t="s">
        <v>203</v>
      </c>
      <c r="P142" s="50"/>
      <c r="Q142" s="49"/>
      <c r="S142" s="88"/>
      <c r="T142" s="50"/>
      <c r="U142" s="88"/>
      <c r="W142" s="49"/>
    </row>
    <row r="143" spans="1:23" ht="12.75" customHeight="1">
      <c r="A143" s="64" t="s">
        <v>309</v>
      </c>
      <c r="B143" s="240">
        <v>1</v>
      </c>
      <c r="C143" s="242">
        <v>0</v>
      </c>
      <c r="D143" s="50">
        <f>List1_3[[#This Row],[2009 Actual Sales]]*(52/52)</f>
        <v>0</v>
      </c>
      <c r="E143" s="286">
        <f>List1_3[[#This Row],[2010 Actual Sales (1/1/10-1/15/10)]]-List1_3[[#This Row],[2009 Total]]</f>
        <v>0</v>
      </c>
      <c r="F143" s="51" t="e">
        <f>List1_3[[#This Row],[2010 dollar increase over 2009 (YTD)]]/List1_3[[#This Row],[2009 Total]]</f>
        <v>#DIV/0!</v>
      </c>
      <c r="G143" s="257">
        <v>1</v>
      </c>
      <c r="H143" s="181">
        <v>0</v>
      </c>
      <c r="I143" s="280">
        <f t="shared" si="6"/>
        <v>0</v>
      </c>
      <c r="J143" s="284">
        <f t="shared" si="7"/>
        <v>0</v>
      </c>
      <c r="K143" s="59" t="s">
        <v>207</v>
      </c>
      <c r="L143" s="70"/>
      <c r="M143" s="55">
        <v>0</v>
      </c>
      <c r="N143" s="56"/>
      <c r="O143" s="64" t="s">
        <v>208</v>
      </c>
      <c r="P143" s="50"/>
      <c r="Q143" s="49"/>
      <c r="S143" s="88"/>
      <c r="T143" s="50"/>
      <c r="U143" s="88"/>
      <c r="W143" s="49"/>
    </row>
    <row r="144" spans="1:23" ht="12.75" customHeight="1">
      <c r="A144" s="117" t="s">
        <v>561</v>
      </c>
      <c r="B144" s="238">
        <v>1</v>
      </c>
      <c r="C144" s="242">
        <v>0</v>
      </c>
      <c r="D144" s="50">
        <f>List1_3[[#This Row],[2009 Actual Sales]]*(52/52)</f>
        <v>0</v>
      </c>
      <c r="E144" s="286">
        <f>List1_3[[#This Row],[2010 Actual Sales (1/1/10-1/15/10)]]-List1_3[[#This Row],[2009 Total]]</f>
        <v>0</v>
      </c>
      <c r="F144" s="51" t="e">
        <f>List1_3[[#This Row],[2010 dollar increase over 2009 (YTD)]]/List1_3[[#This Row],[2009 Total]]</f>
        <v>#DIV/0!</v>
      </c>
      <c r="G144" s="257">
        <v>1</v>
      </c>
      <c r="H144" s="181">
        <v>0</v>
      </c>
      <c r="I144" s="280">
        <f t="shared" si="6"/>
        <v>0</v>
      </c>
      <c r="J144" s="284">
        <f t="shared" si="7"/>
        <v>0</v>
      </c>
      <c r="K144" s="59" t="s">
        <v>218</v>
      </c>
      <c r="L144" s="53"/>
      <c r="M144" s="55">
        <v>0</v>
      </c>
      <c r="N144" s="56"/>
      <c r="O144" s="53"/>
      <c r="P144" s="50"/>
      <c r="Q144" s="49"/>
      <c r="S144" s="88"/>
      <c r="T144" s="50"/>
      <c r="U144" s="88"/>
      <c r="W144" s="49"/>
    </row>
    <row r="145" spans="1:23" ht="15" customHeight="1">
      <c r="A145" s="49" t="s">
        <v>310</v>
      </c>
      <c r="B145" s="181">
        <v>1</v>
      </c>
      <c r="C145" s="242">
        <v>0</v>
      </c>
      <c r="D145" s="50">
        <f>List1_3[[#This Row],[2009 Actual Sales]]*(52/52)</f>
        <v>0</v>
      </c>
      <c r="E145" s="286">
        <f>List1_3[[#This Row],[2010 Actual Sales (1/1/10-1/15/10)]]-List1_3[[#This Row],[2009 Total]]</f>
        <v>0</v>
      </c>
      <c r="F145" s="51" t="e">
        <f>List1_3[[#This Row],[2010 dollar increase over 2009 (YTD)]]/List1_3[[#This Row],[2009 Total]]</f>
        <v>#DIV/0!</v>
      </c>
      <c r="G145" s="257">
        <v>1</v>
      </c>
      <c r="H145" s="181">
        <v>0</v>
      </c>
      <c r="I145" s="280">
        <f t="shared" si="6"/>
        <v>0</v>
      </c>
      <c r="J145" s="284">
        <f t="shared" si="7"/>
        <v>0</v>
      </c>
      <c r="K145" s="59" t="s">
        <v>202</v>
      </c>
      <c r="L145" s="53"/>
      <c r="M145" s="55">
        <v>0</v>
      </c>
      <c r="N145" s="56"/>
      <c r="O145" s="64" t="s">
        <v>239</v>
      </c>
      <c r="P145" s="50"/>
      <c r="Q145" s="49"/>
      <c r="S145" s="88"/>
      <c r="T145" s="50"/>
      <c r="U145" s="88"/>
      <c r="W145" s="49"/>
    </row>
    <row r="146" spans="1:23" ht="12.75" customHeight="1">
      <c r="A146" s="49" t="s">
        <v>8</v>
      </c>
      <c r="B146" s="181">
        <v>1</v>
      </c>
      <c r="C146" s="242">
        <v>4319</v>
      </c>
      <c r="D146" s="50">
        <f>List1_3[[#This Row],[2009 Actual Sales]]*(52/52)</f>
        <v>4319</v>
      </c>
      <c r="E146" s="286">
        <f>List1_3[[#This Row],[2010 Actual Sales (1/1/10-1/15/10)]]-List1_3[[#This Row],[2009 Total]]</f>
        <v>-4319</v>
      </c>
      <c r="F146" s="51">
        <f>List1_3[[#This Row],[2010 dollar increase over 2009 (YTD)]]/List1_3[[#This Row],[2009 Total]]</f>
        <v>-1</v>
      </c>
      <c r="G146" s="257">
        <v>5000</v>
      </c>
      <c r="H146" s="181">
        <v>0</v>
      </c>
      <c r="I146" s="280">
        <f t="shared" si="6"/>
        <v>0</v>
      </c>
      <c r="J146" s="284">
        <f t="shared" si="7"/>
        <v>0</v>
      </c>
      <c r="K146" s="59" t="s">
        <v>207</v>
      </c>
      <c r="L146" s="66"/>
      <c r="M146" s="55">
        <v>0</v>
      </c>
      <c r="N146" s="56"/>
      <c r="O146" s="49" t="s">
        <v>203</v>
      </c>
      <c r="P146" s="50"/>
      <c r="Q146" s="49"/>
      <c r="S146" s="88"/>
      <c r="T146" s="50"/>
      <c r="U146" s="88"/>
      <c r="W146" s="49"/>
    </row>
    <row r="147" spans="1:23" ht="12.75" customHeight="1">
      <c r="A147" s="49" t="s">
        <v>311</v>
      </c>
      <c r="B147" s="181">
        <v>1</v>
      </c>
      <c r="C147" s="242">
        <v>0</v>
      </c>
      <c r="D147" s="50">
        <f>List1_3[[#This Row],[2009 Actual Sales]]*(52/52)</f>
        <v>0</v>
      </c>
      <c r="E147" s="286">
        <f>List1_3[[#This Row],[2010 Actual Sales (1/1/10-1/15/10)]]-List1_3[[#This Row],[2009 Total]]</f>
        <v>0</v>
      </c>
      <c r="F147" s="51" t="e">
        <f>List1_3[[#This Row],[2010 dollar increase over 2009 (YTD)]]/List1_3[[#This Row],[2009 Total]]</f>
        <v>#DIV/0!</v>
      </c>
      <c r="G147" s="257">
        <v>1</v>
      </c>
      <c r="H147" s="181">
        <v>0</v>
      </c>
      <c r="I147" s="280">
        <f t="shared" si="6"/>
        <v>0</v>
      </c>
      <c r="J147" s="284">
        <f t="shared" si="7"/>
        <v>0</v>
      </c>
      <c r="K147" s="59" t="s">
        <v>218</v>
      </c>
      <c r="L147" s="53"/>
      <c r="M147" s="55">
        <v>0</v>
      </c>
      <c r="N147" s="56"/>
      <c r="O147" s="49" t="s">
        <v>215</v>
      </c>
      <c r="P147" s="50"/>
      <c r="Q147" s="49"/>
      <c r="S147" s="88"/>
      <c r="T147" s="50"/>
      <c r="U147" s="88"/>
      <c r="W147" s="49"/>
    </row>
    <row r="148" spans="1:23" ht="12.75" customHeight="1">
      <c r="A148" s="63" t="s">
        <v>312</v>
      </c>
      <c r="B148" s="237">
        <v>1</v>
      </c>
      <c r="C148" s="242">
        <v>0</v>
      </c>
      <c r="D148" s="50">
        <f>List1_3[[#This Row],[2009 Actual Sales]]*(52/52)</f>
        <v>0</v>
      </c>
      <c r="E148" s="286">
        <f>List1_3[[#This Row],[2010 Actual Sales (1/1/10-1/15/10)]]-List1_3[[#This Row],[2009 Total]]</f>
        <v>0</v>
      </c>
      <c r="F148" s="51" t="e">
        <f>List1_3[[#This Row],[2010 dollar increase over 2009 (YTD)]]/List1_3[[#This Row],[2009 Total]]</f>
        <v>#DIV/0!</v>
      </c>
      <c r="G148" s="257">
        <v>1</v>
      </c>
      <c r="H148" s="181">
        <v>0</v>
      </c>
      <c r="I148" s="280">
        <f t="shared" si="6"/>
        <v>0</v>
      </c>
      <c r="J148" s="284">
        <f t="shared" si="7"/>
        <v>0</v>
      </c>
      <c r="K148" s="59" t="s">
        <v>207</v>
      </c>
      <c r="L148" s="53"/>
      <c r="M148" s="55">
        <v>0</v>
      </c>
      <c r="N148" s="56"/>
      <c r="O148" s="64" t="s">
        <v>239</v>
      </c>
      <c r="P148" s="50"/>
      <c r="Q148" s="49"/>
      <c r="S148" s="88"/>
      <c r="T148" s="50"/>
      <c r="U148" s="88"/>
      <c r="W148" s="49"/>
    </row>
    <row r="149" spans="1:23" ht="12.75" customHeight="1">
      <c r="A149" s="58" t="s">
        <v>313</v>
      </c>
      <c r="B149" s="236">
        <v>20000</v>
      </c>
      <c r="C149" s="242">
        <v>35940</v>
      </c>
      <c r="D149" s="50">
        <f>List1_3[[#This Row],[2009 Actual Sales]]*(52/52)</f>
        <v>35940</v>
      </c>
      <c r="E149" s="286">
        <f>List1_3[[#This Row],[2010 Actual Sales (1/1/10-1/15/10)]]-List1_3[[#This Row],[2009 Total]]</f>
        <v>-35940</v>
      </c>
      <c r="F149" s="51">
        <f>List1_3[[#This Row],[2010 dollar increase over 2009 (YTD)]]/List1_3[[#This Row],[2009 Total]]</f>
        <v>-1</v>
      </c>
      <c r="G149" s="257">
        <v>45000</v>
      </c>
      <c r="H149" s="181">
        <v>0</v>
      </c>
      <c r="I149" s="280">
        <f t="shared" si="6"/>
        <v>0</v>
      </c>
      <c r="J149" s="284">
        <f t="shared" si="7"/>
        <v>0</v>
      </c>
      <c r="K149" s="59" t="s">
        <v>207</v>
      </c>
      <c r="L149" s="60"/>
      <c r="M149" s="55">
        <v>0</v>
      </c>
      <c r="N149" s="62"/>
      <c r="O149" s="58" t="s">
        <v>208</v>
      </c>
      <c r="P149" s="50"/>
      <c r="Q149" s="49"/>
      <c r="S149" s="88"/>
      <c r="T149" s="50"/>
      <c r="U149" s="88"/>
      <c r="W149" s="49"/>
    </row>
    <row r="150" spans="1:23" ht="12.75" customHeight="1">
      <c r="A150" s="49" t="s">
        <v>314</v>
      </c>
      <c r="B150" s="181">
        <v>1</v>
      </c>
      <c r="C150" s="242">
        <v>0</v>
      </c>
      <c r="D150" s="50">
        <f>List1_3[[#This Row],[2009 Actual Sales]]*(52/52)</f>
        <v>0</v>
      </c>
      <c r="E150" s="286">
        <f>List1_3[[#This Row],[2010 Actual Sales (1/1/10-1/15/10)]]-List1_3[[#This Row],[2009 Total]]</f>
        <v>0</v>
      </c>
      <c r="F150" s="51" t="e">
        <f>List1_3[[#This Row],[2010 dollar increase over 2009 (YTD)]]/List1_3[[#This Row],[2009 Total]]</f>
        <v>#DIV/0!</v>
      </c>
      <c r="G150" s="257">
        <v>1</v>
      </c>
      <c r="H150" s="181">
        <v>0</v>
      </c>
      <c r="I150" s="280">
        <f t="shared" si="6"/>
        <v>0</v>
      </c>
      <c r="J150" s="284">
        <f t="shared" si="7"/>
        <v>0</v>
      </c>
      <c r="K150" s="59" t="s">
        <v>202</v>
      </c>
      <c r="L150" s="53"/>
      <c r="M150" s="55">
        <v>0</v>
      </c>
      <c r="N150" s="56"/>
      <c r="O150" s="64" t="s">
        <v>239</v>
      </c>
      <c r="P150" s="50"/>
      <c r="Q150" s="49"/>
      <c r="S150" s="88"/>
      <c r="T150" s="50"/>
      <c r="U150" s="88"/>
      <c r="W150" s="49"/>
    </row>
    <row r="151" spans="1:23" ht="12.75" customHeight="1">
      <c r="A151" s="117" t="s">
        <v>575</v>
      </c>
      <c r="B151" s="238">
        <v>1</v>
      </c>
      <c r="C151" s="242">
        <v>0</v>
      </c>
      <c r="D151" s="50">
        <f>List1_3[[#This Row],[2009 Actual Sales]]*(52/52)</f>
        <v>0</v>
      </c>
      <c r="E151" s="286">
        <f>List1_3[[#This Row],[2010 Actual Sales (1/1/10-1/15/10)]]-List1_3[[#This Row],[2009 Total]]</f>
        <v>0</v>
      </c>
      <c r="F151" s="51" t="e">
        <f>List1_3[[#This Row],[2010 dollar increase over 2009 (YTD)]]/List1_3[[#This Row],[2009 Total]]</f>
        <v>#DIV/0!</v>
      </c>
      <c r="G151" s="257">
        <v>1</v>
      </c>
      <c r="H151" s="181">
        <v>0</v>
      </c>
      <c r="I151" s="280">
        <f t="shared" si="6"/>
        <v>0</v>
      </c>
      <c r="J151" s="284">
        <f t="shared" si="7"/>
        <v>0</v>
      </c>
      <c r="K151" s="59" t="s">
        <v>218</v>
      </c>
      <c r="L151" s="53"/>
      <c r="M151" s="55">
        <v>0</v>
      </c>
      <c r="N151" s="56"/>
      <c r="O151" s="53"/>
      <c r="P151" s="50"/>
      <c r="Q151" s="49"/>
      <c r="S151" s="88"/>
      <c r="T151" s="50"/>
      <c r="U151" s="88"/>
      <c r="W151" s="49"/>
    </row>
    <row r="152" spans="1:23" ht="12.75" customHeight="1">
      <c r="A152" s="63" t="s">
        <v>315</v>
      </c>
      <c r="B152" s="237">
        <v>1</v>
      </c>
      <c r="C152" s="242">
        <v>2281.21</v>
      </c>
      <c r="D152" s="50">
        <f>List1_3[[#This Row],[2009 Actual Sales]]*(52/52)</f>
        <v>2281.21</v>
      </c>
      <c r="E152" s="286">
        <f>List1_3[[#This Row],[2010 Actual Sales (1/1/10-1/15/10)]]-List1_3[[#This Row],[2009 Total]]</f>
        <v>-2281.21</v>
      </c>
      <c r="F152" s="51">
        <f>List1_3[[#This Row],[2010 dollar increase over 2009 (YTD)]]/List1_3[[#This Row],[2009 Total]]</f>
        <v>-1</v>
      </c>
      <c r="G152" s="257">
        <v>1</v>
      </c>
      <c r="H152" s="181">
        <v>0</v>
      </c>
      <c r="I152" s="280">
        <f t="shared" si="6"/>
        <v>0</v>
      </c>
      <c r="J152" s="284">
        <f t="shared" si="7"/>
        <v>0</v>
      </c>
      <c r="K152" s="59" t="s">
        <v>958</v>
      </c>
      <c r="L152" s="53"/>
      <c r="M152" s="55">
        <v>0</v>
      </c>
      <c r="N152" s="56"/>
      <c r="O152" s="49" t="s">
        <v>221</v>
      </c>
      <c r="P152" s="50"/>
      <c r="Q152" s="49"/>
      <c r="S152" s="88"/>
      <c r="T152" s="50"/>
      <c r="U152" s="88"/>
      <c r="W152" s="49"/>
    </row>
    <row r="153" spans="1:23" ht="12.75" customHeight="1">
      <c r="A153" s="63" t="s">
        <v>316</v>
      </c>
      <c r="B153" s="237">
        <v>1</v>
      </c>
      <c r="C153" s="242">
        <v>0</v>
      </c>
      <c r="D153" s="50">
        <f>List1_3[[#This Row],[2009 Actual Sales]]*(52/52)</f>
        <v>0</v>
      </c>
      <c r="E153" s="286">
        <f>List1_3[[#This Row],[2010 Actual Sales (1/1/10-1/15/10)]]-List1_3[[#This Row],[2009 Total]]</f>
        <v>0</v>
      </c>
      <c r="F153" s="51" t="e">
        <f>List1_3[[#This Row],[2010 dollar increase over 2009 (YTD)]]/List1_3[[#This Row],[2009 Total]]</f>
        <v>#DIV/0!</v>
      </c>
      <c r="G153" s="257">
        <v>1</v>
      </c>
      <c r="H153" s="181">
        <v>0</v>
      </c>
      <c r="I153" s="280">
        <f t="shared" si="6"/>
        <v>0</v>
      </c>
      <c r="J153" s="284">
        <f t="shared" si="7"/>
        <v>0</v>
      </c>
      <c r="K153" s="59" t="s">
        <v>218</v>
      </c>
      <c r="L153" s="53"/>
      <c r="M153" s="55">
        <v>0</v>
      </c>
      <c r="N153" s="56"/>
      <c r="O153" s="49" t="s">
        <v>221</v>
      </c>
      <c r="P153" s="50"/>
      <c r="Q153" s="49"/>
      <c r="S153" s="88"/>
      <c r="T153" s="50"/>
      <c r="U153" s="88"/>
      <c r="W153" s="49"/>
    </row>
    <row r="154" spans="1:23" ht="12.75" customHeight="1">
      <c r="A154" s="64" t="s">
        <v>317</v>
      </c>
      <c r="B154" s="240">
        <v>1</v>
      </c>
      <c r="C154" s="242">
        <v>0</v>
      </c>
      <c r="D154" s="50">
        <f>List1_3[[#This Row],[2009 Actual Sales]]*(52/52)</f>
        <v>0</v>
      </c>
      <c r="E154" s="286">
        <f>List1_3[[#This Row],[2010 Actual Sales (1/1/10-1/15/10)]]-List1_3[[#This Row],[2009 Total]]</f>
        <v>0</v>
      </c>
      <c r="F154" s="51" t="e">
        <f>List1_3[[#This Row],[2010 dollar increase over 2009 (YTD)]]/List1_3[[#This Row],[2009 Total]]</f>
        <v>#DIV/0!</v>
      </c>
      <c r="G154" s="257">
        <v>1</v>
      </c>
      <c r="H154" s="181">
        <v>0</v>
      </c>
      <c r="I154" s="280">
        <f t="shared" si="6"/>
        <v>0</v>
      </c>
      <c r="J154" s="284">
        <f t="shared" si="7"/>
        <v>0</v>
      </c>
      <c r="K154" s="59" t="s">
        <v>216</v>
      </c>
      <c r="L154" s="63"/>
      <c r="M154" s="55">
        <v>0</v>
      </c>
      <c r="N154" s="65"/>
      <c r="O154" s="64" t="s">
        <v>208</v>
      </c>
      <c r="P154" s="50"/>
      <c r="Q154" s="49"/>
      <c r="S154" s="88"/>
      <c r="T154" s="50"/>
      <c r="U154" s="88"/>
      <c r="W154" s="49"/>
    </row>
    <row r="155" spans="1:23" ht="12.75" customHeight="1">
      <c r="A155" s="49" t="s">
        <v>318</v>
      </c>
      <c r="B155" s="181">
        <v>1</v>
      </c>
      <c r="C155" s="242">
        <v>0</v>
      </c>
      <c r="D155" s="50">
        <f>List1_3[[#This Row],[2009 Actual Sales]]*(52/52)</f>
        <v>0</v>
      </c>
      <c r="E155" s="286">
        <f>List1_3[[#This Row],[2010 Actual Sales (1/1/10-1/15/10)]]-List1_3[[#This Row],[2009 Total]]</f>
        <v>0</v>
      </c>
      <c r="F155" s="51" t="e">
        <f>List1_3[[#This Row],[2010 dollar increase over 2009 (YTD)]]/List1_3[[#This Row],[2009 Total]]</f>
        <v>#DIV/0!</v>
      </c>
      <c r="G155" s="257">
        <v>1</v>
      </c>
      <c r="H155" s="181">
        <v>0</v>
      </c>
      <c r="I155" s="280">
        <f t="shared" si="6"/>
        <v>0</v>
      </c>
      <c r="J155" s="284">
        <f t="shared" si="7"/>
        <v>0</v>
      </c>
      <c r="K155" s="59" t="s">
        <v>219</v>
      </c>
      <c r="L155" s="53"/>
      <c r="M155" s="55">
        <v>0</v>
      </c>
      <c r="N155" s="56"/>
      <c r="O155" s="64" t="s">
        <v>239</v>
      </c>
      <c r="P155" s="50"/>
      <c r="Q155" s="49"/>
      <c r="S155" s="88"/>
      <c r="T155" s="50"/>
      <c r="U155" s="88"/>
      <c r="W155" s="49"/>
    </row>
    <row r="156" spans="1:23" ht="12.75" customHeight="1">
      <c r="A156" s="117" t="s">
        <v>584</v>
      </c>
      <c r="B156" s="238">
        <v>1</v>
      </c>
      <c r="C156" s="242">
        <v>0</v>
      </c>
      <c r="D156" s="50">
        <f>List1_3[[#This Row],[2009 Actual Sales]]*(52/52)</f>
        <v>0</v>
      </c>
      <c r="E156" s="286">
        <f>List1_3[[#This Row],[2010 Actual Sales (1/1/10-1/15/10)]]-List1_3[[#This Row],[2009 Total]]</f>
        <v>0</v>
      </c>
      <c r="F156" s="51" t="e">
        <f>List1_3[[#This Row],[2010 dollar increase over 2009 (YTD)]]/List1_3[[#This Row],[2009 Total]]</f>
        <v>#DIV/0!</v>
      </c>
      <c r="G156" s="257">
        <v>1</v>
      </c>
      <c r="H156" s="181">
        <v>0</v>
      </c>
      <c r="I156" s="280">
        <f t="shared" si="6"/>
        <v>0</v>
      </c>
      <c r="J156" s="284">
        <f t="shared" si="7"/>
        <v>0</v>
      </c>
      <c r="K156" s="59" t="s">
        <v>218</v>
      </c>
      <c r="L156" s="53"/>
      <c r="M156" s="55">
        <v>0</v>
      </c>
      <c r="N156" s="56"/>
      <c r="O156" s="53"/>
      <c r="P156" s="50"/>
      <c r="Q156" s="49"/>
      <c r="S156" s="88"/>
      <c r="T156" s="50"/>
      <c r="U156" s="88"/>
      <c r="W156" s="49"/>
    </row>
    <row r="157" spans="1:23" ht="12.75" customHeight="1">
      <c r="A157" s="63" t="s">
        <v>629</v>
      </c>
      <c r="B157" s="237">
        <v>10000</v>
      </c>
      <c r="C157" s="242">
        <v>9346</v>
      </c>
      <c r="D157" s="50">
        <f>List1_3[[#This Row],[2009 Actual Sales]]*(52/52)</f>
        <v>9346</v>
      </c>
      <c r="E157" s="286">
        <f>List1_3[[#This Row],[2010 Actual Sales (1/1/10-1/15/10)]]-List1_3[[#This Row],[2009 Total]]</f>
        <v>-9346</v>
      </c>
      <c r="F157" s="51">
        <f>List1_3[[#This Row],[2010 dollar increase over 2009 (YTD)]]/List1_3[[#This Row],[2009 Total]]</f>
        <v>-1</v>
      </c>
      <c r="G157" s="257">
        <v>15000</v>
      </c>
      <c r="H157" s="181">
        <v>0</v>
      </c>
      <c r="I157" s="280">
        <f t="shared" si="6"/>
        <v>0</v>
      </c>
      <c r="J157" s="284">
        <f t="shared" si="7"/>
        <v>0</v>
      </c>
      <c r="K157" s="59" t="s">
        <v>218</v>
      </c>
      <c r="L157" s="53"/>
      <c r="M157" s="55">
        <v>0</v>
      </c>
      <c r="N157" s="56"/>
      <c r="O157" s="49" t="s">
        <v>203</v>
      </c>
      <c r="P157" s="50"/>
      <c r="Q157" s="49"/>
      <c r="S157" s="88"/>
      <c r="T157" s="50"/>
      <c r="U157" s="88"/>
      <c r="W157" s="49"/>
    </row>
    <row r="158" spans="1:23" ht="12.75" customHeight="1">
      <c r="A158" s="64" t="s">
        <v>319</v>
      </c>
      <c r="B158" s="240">
        <v>1</v>
      </c>
      <c r="C158" s="242">
        <v>0</v>
      </c>
      <c r="D158" s="50">
        <f>List1_3[[#This Row],[2009 Actual Sales]]*(52/52)</f>
        <v>0</v>
      </c>
      <c r="E158" s="286">
        <f>List1_3[[#This Row],[2010 Actual Sales (1/1/10-1/15/10)]]-List1_3[[#This Row],[2009 Total]]</f>
        <v>0</v>
      </c>
      <c r="F158" s="51" t="e">
        <f>List1_3[[#This Row],[2010 dollar increase over 2009 (YTD)]]/List1_3[[#This Row],[2009 Total]]</f>
        <v>#DIV/0!</v>
      </c>
      <c r="G158" s="257">
        <v>1</v>
      </c>
      <c r="H158" s="181">
        <v>0</v>
      </c>
      <c r="I158" s="280">
        <f t="shared" si="6"/>
        <v>0</v>
      </c>
      <c r="J158" s="284">
        <f t="shared" si="7"/>
        <v>0</v>
      </c>
      <c r="K158" s="59" t="s">
        <v>206</v>
      </c>
      <c r="L158" s="63"/>
      <c r="M158" s="55">
        <v>0</v>
      </c>
      <c r="N158" s="65"/>
      <c r="O158" s="64" t="s">
        <v>208</v>
      </c>
      <c r="P158" s="50"/>
      <c r="Q158" s="49"/>
      <c r="S158" s="88"/>
      <c r="T158" s="50"/>
      <c r="U158" s="88"/>
      <c r="W158" s="49"/>
    </row>
    <row r="159" spans="1:23" ht="12.75" customHeight="1">
      <c r="A159" s="64" t="s">
        <v>320</v>
      </c>
      <c r="B159" s="240">
        <v>1</v>
      </c>
      <c r="C159" s="242">
        <v>0</v>
      </c>
      <c r="D159" s="50">
        <f>List1_3[[#This Row],[2009 Actual Sales]]*(52/52)</f>
        <v>0</v>
      </c>
      <c r="E159" s="286">
        <f>List1_3[[#This Row],[2010 Actual Sales (1/1/10-1/15/10)]]-List1_3[[#This Row],[2009 Total]]</f>
        <v>0</v>
      </c>
      <c r="F159" s="51" t="e">
        <f>List1_3[[#This Row],[2010 dollar increase over 2009 (YTD)]]/List1_3[[#This Row],[2009 Total]]</f>
        <v>#DIV/0!</v>
      </c>
      <c r="G159" s="257">
        <v>10000</v>
      </c>
      <c r="H159" s="181">
        <v>0</v>
      </c>
      <c r="I159" s="280">
        <f t="shared" si="6"/>
        <v>0</v>
      </c>
      <c r="J159" s="284">
        <f t="shared" si="7"/>
        <v>0</v>
      </c>
      <c r="K159" s="59" t="s">
        <v>202</v>
      </c>
      <c r="L159" s="63"/>
      <c r="M159" s="55">
        <v>0</v>
      </c>
      <c r="N159" s="65"/>
      <c r="O159" s="64" t="s">
        <v>239</v>
      </c>
      <c r="P159" s="50"/>
      <c r="Q159" s="49"/>
      <c r="S159" s="88"/>
      <c r="T159" s="50"/>
      <c r="U159" s="88"/>
      <c r="W159" s="49"/>
    </row>
    <row r="160" spans="1:23" ht="12.75" customHeight="1">
      <c r="A160" s="58" t="s">
        <v>20</v>
      </c>
      <c r="B160" s="236">
        <v>850000</v>
      </c>
      <c r="C160" s="242">
        <v>877249.61</v>
      </c>
      <c r="D160" s="50">
        <f>List1_3[[#This Row],[2009 Actual Sales]]*(52/52)</f>
        <v>877249.61</v>
      </c>
      <c r="E160" s="286">
        <f>List1_3[[#This Row],[2010 Actual Sales (1/1/10-1/15/10)]]-List1_3[[#This Row],[2009 Total]]</f>
        <v>-867099.61</v>
      </c>
      <c r="F160" s="51">
        <f>List1_3[[#This Row],[2010 dollar increase over 2009 (YTD)]]/List1_3[[#This Row],[2009 Total]]</f>
        <v>-0.98842974692231556</v>
      </c>
      <c r="G160" s="257">
        <v>1000000</v>
      </c>
      <c r="H160" s="181">
        <v>10150</v>
      </c>
      <c r="I160" s="280">
        <f t="shared" si="6"/>
        <v>0.26389999999999997</v>
      </c>
      <c r="J160" s="284">
        <f t="shared" si="7"/>
        <v>1.0149999999999999E-2</v>
      </c>
      <c r="K160" s="59" t="s">
        <v>216</v>
      </c>
      <c r="L160" s="60"/>
      <c r="M160" s="55">
        <v>0</v>
      </c>
      <c r="N160" s="62"/>
      <c r="O160" s="58" t="s">
        <v>208</v>
      </c>
      <c r="P160" s="50"/>
      <c r="Q160" s="49"/>
      <c r="S160" s="88"/>
      <c r="T160" s="50"/>
      <c r="U160" s="88"/>
      <c r="W160" s="49"/>
    </row>
    <row r="161" spans="1:23" ht="12.75" customHeight="1">
      <c r="A161" s="64" t="s">
        <v>321</v>
      </c>
      <c r="B161" s="240">
        <v>5000</v>
      </c>
      <c r="C161" s="242">
        <v>0</v>
      </c>
      <c r="D161" s="50">
        <f>List1_3[[#This Row],[2009 Actual Sales]]*(52/52)</f>
        <v>0</v>
      </c>
      <c r="E161" s="286">
        <f>List1_3[[#This Row],[2010 Actual Sales (1/1/10-1/15/10)]]-List1_3[[#This Row],[2009 Total]]</f>
        <v>0</v>
      </c>
      <c r="F161" s="51" t="e">
        <f>List1_3[[#This Row],[2010 dollar increase over 2009 (YTD)]]/List1_3[[#This Row],[2009 Total]]</f>
        <v>#DIV/0!</v>
      </c>
      <c r="G161" s="257">
        <v>1</v>
      </c>
      <c r="H161" s="181">
        <v>0</v>
      </c>
      <c r="I161" s="280">
        <f t="shared" si="6"/>
        <v>0</v>
      </c>
      <c r="J161" s="284">
        <f t="shared" si="7"/>
        <v>0</v>
      </c>
      <c r="K161" s="59" t="s">
        <v>206</v>
      </c>
      <c r="L161" s="63"/>
      <c r="M161" s="55">
        <v>0</v>
      </c>
      <c r="N161" s="65"/>
      <c r="O161" s="64" t="s">
        <v>203</v>
      </c>
      <c r="P161" s="50"/>
      <c r="Q161" s="49"/>
      <c r="S161" s="88"/>
      <c r="T161" s="50"/>
      <c r="U161" s="88"/>
      <c r="W161" s="49"/>
    </row>
    <row r="162" spans="1:23" ht="12.75" customHeight="1">
      <c r="A162" s="64" t="s">
        <v>322</v>
      </c>
      <c r="B162" s="240">
        <v>1</v>
      </c>
      <c r="C162" s="242">
        <v>0</v>
      </c>
      <c r="D162" s="50">
        <f>List1_3[[#This Row],[2009 Actual Sales]]*(52/52)</f>
        <v>0</v>
      </c>
      <c r="E162" s="286">
        <f>List1_3[[#This Row],[2010 Actual Sales (1/1/10-1/15/10)]]-List1_3[[#This Row],[2009 Total]]</f>
        <v>0</v>
      </c>
      <c r="F162" s="51" t="e">
        <f>List1_3[[#This Row],[2010 dollar increase over 2009 (YTD)]]/List1_3[[#This Row],[2009 Total]]</f>
        <v>#DIV/0!</v>
      </c>
      <c r="G162" s="257">
        <v>1</v>
      </c>
      <c r="H162" s="181">
        <v>0</v>
      </c>
      <c r="I162" s="280">
        <f t="shared" si="6"/>
        <v>0</v>
      </c>
      <c r="J162" s="284">
        <f t="shared" si="7"/>
        <v>0</v>
      </c>
      <c r="K162" s="59" t="s">
        <v>219</v>
      </c>
      <c r="L162" s="70"/>
      <c r="M162" s="55">
        <v>0</v>
      </c>
      <c r="N162" s="56"/>
      <c r="O162" s="64" t="s">
        <v>208</v>
      </c>
      <c r="P162" s="50"/>
      <c r="Q162" s="49"/>
      <c r="S162" s="88"/>
      <c r="T162" s="50"/>
      <c r="U162" s="88"/>
      <c r="W162" s="49"/>
    </row>
    <row r="163" spans="1:23" ht="12.75" customHeight="1">
      <c r="A163" s="151" t="s">
        <v>117</v>
      </c>
      <c r="B163" s="243">
        <v>15000</v>
      </c>
      <c r="C163" s="242">
        <v>8384</v>
      </c>
      <c r="D163" s="50">
        <f>List1_3[[#This Row],[2009 Actual Sales]]*(52/52)</f>
        <v>8384</v>
      </c>
      <c r="E163" s="286">
        <f>List1_3[[#This Row],[2010 Actual Sales (1/1/10-1/15/10)]]-List1_3[[#This Row],[2009 Total]]</f>
        <v>-8384</v>
      </c>
      <c r="F163" s="51">
        <f>List1_3[[#This Row],[2010 dollar increase over 2009 (YTD)]]/List1_3[[#This Row],[2009 Total]]</f>
        <v>-1</v>
      </c>
      <c r="G163" s="257">
        <v>10000</v>
      </c>
      <c r="H163" s="181">
        <v>0</v>
      </c>
      <c r="I163" s="280">
        <f t="shared" si="6"/>
        <v>0</v>
      </c>
      <c r="J163" s="284">
        <f t="shared" si="7"/>
        <v>0</v>
      </c>
      <c r="K163" s="59" t="s">
        <v>958</v>
      </c>
      <c r="L163" s="58"/>
      <c r="M163" s="55">
        <v>0</v>
      </c>
      <c r="N163" s="56"/>
      <c r="O163" s="49" t="s">
        <v>203</v>
      </c>
      <c r="P163" s="50"/>
      <c r="Q163" s="49"/>
      <c r="S163" s="88"/>
      <c r="T163" s="50"/>
      <c r="U163" s="88"/>
      <c r="W163" s="49"/>
    </row>
    <row r="164" spans="1:23" ht="12.75" customHeight="1">
      <c r="A164" s="49" t="s">
        <v>323</v>
      </c>
      <c r="B164" s="181">
        <v>30000</v>
      </c>
      <c r="C164" s="242">
        <v>37474</v>
      </c>
      <c r="D164" s="50">
        <f>List1_3[[#This Row],[2009 Actual Sales]]*(52/52)</f>
        <v>37474</v>
      </c>
      <c r="E164" s="286">
        <f>List1_3[[#This Row],[2010 Actual Sales (1/1/10-1/15/10)]]-List1_3[[#This Row],[2009 Total]]</f>
        <v>-37325</v>
      </c>
      <c r="F164" s="51">
        <f>List1_3[[#This Row],[2010 dollar increase over 2009 (YTD)]]/List1_3[[#This Row],[2009 Total]]</f>
        <v>-0.99602390991087153</v>
      </c>
      <c r="G164" s="257">
        <v>15000</v>
      </c>
      <c r="H164" s="181">
        <v>149</v>
      </c>
      <c r="I164" s="280">
        <f t="shared" si="6"/>
        <v>0.25826666666666664</v>
      </c>
      <c r="J164" s="284">
        <f t="shared" si="7"/>
        <v>9.9333333333333339E-3</v>
      </c>
      <c r="K164" s="59" t="s">
        <v>206</v>
      </c>
      <c r="L164" s="53"/>
      <c r="M164" s="55">
        <v>0</v>
      </c>
      <c r="N164" s="56"/>
      <c r="O164" s="49" t="s">
        <v>208</v>
      </c>
      <c r="P164" s="50"/>
      <c r="Q164" s="49"/>
      <c r="S164" s="88"/>
      <c r="T164" s="50"/>
      <c r="U164" s="88"/>
      <c r="W164" s="49"/>
    </row>
    <row r="165" spans="1:23" ht="12.75" customHeight="1">
      <c r="A165" s="64" t="s">
        <v>324</v>
      </c>
      <c r="B165" s="240">
        <v>5000</v>
      </c>
      <c r="C165" s="242">
        <v>0</v>
      </c>
      <c r="D165" s="50">
        <f>List1_3[[#This Row],[2009 Actual Sales]]*(52/52)</f>
        <v>0</v>
      </c>
      <c r="E165" s="286">
        <f>List1_3[[#This Row],[2010 Actual Sales (1/1/10-1/15/10)]]-List1_3[[#This Row],[2009 Total]]</f>
        <v>0</v>
      </c>
      <c r="F165" s="51" t="e">
        <f>List1_3[[#This Row],[2010 dollar increase over 2009 (YTD)]]/List1_3[[#This Row],[2009 Total]]</f>
        <v>#DIV/0!</v>
      </c>
      <c r="G165" s="257">
        <v>1</v>
      </c>
      <c r="H165" s="181">
        <v>0</v>
      </c>
      <c r="I165" s="280">
        <f t="shared" si="6"/>
        <v>0</v>
      </c>
      <c r="J165" s="284">
        <f t="shared" si="7"/>
        <v>0</v>
      </c>
      <c r="K165" s="59" t="s">
        <v>206</v>
      </c>
      <c r="L165" s="63"/>
      <c r="M165" s="55">
        <v>0</v>
      </c>
      <c r="N165" s="65"/>
      <c r="O165" s="64" t="s">
        <v>208</v>
      </c>
      <c r="P165" s="50"/>
      <c r="Q165" s="49"/>
      <c r="S165" s="88"/>
      <c r="T165" s="50"/>
      <c r="U165" s="88"/>
      <c r="W165" s="49"/>
    </row>
    <row r="166" spans="1:23" ht="12.75" customHeight="1">
      <c r="A166" s="49" t="s">
        <v>325</v>
      </c>
      <c r="B166" s="181">
        <v>1</v>
      </c>
      <c r="C166" s="242">
        <v>0</v>
      </c>
      <c r="D166" s="50">
        <f>List1_3[[#This Row],[2009 Actual Sales]]*(52/52)</f>
        <v>0</v>
      </c>
      <c r="E166" s="286">
        <f>List1_3[[#This Row],[2010 Actual Sales (1/1/10-1/15/10)]]-List1_3[[#This Row],[2009 Total]]</f>
        <v>0</v>
      </c>
      <c r="F166" s="51" t="e">
        <f>List1_3[[#This Row],[2010 dollar increase over 2009 (YTD)]]/List1_3[[#This Row],[2009 Total]]</f>
        <v>#DIV/0!</v>
      </c>
      <c r="G166" s="257">
        <v>1</v>
      </c>
      <c r="H166" s="181">
        <v>0</v>
      </c>
      <c r="I166" s="280">
        <f t="shared" si="6"/>
        <v>0</v>
      </c>
      <c r="J166" s="284">
        <f t="shared" si="7"/>
        <v>0</v>
      </c>
      <c r="K166" s="59" t="s">
        <v>218</v>
      </c>
      <c r="L166" s="53"/>
      <c r="M166" s="55">
        <v>0</v>
      </c>
      <c r="N166" s="56"/>
      <c r="O166" s="49" t="s">
        <v>221</v>
      </c>
      <c r="P166" s="50"/>
      <c r="Q166" s="49"/>
      <c r="S166" s="88"/>
      <c r="T166" s="50"/>
      <c r="U166" s="88"/>
      <c r="W166" s="49"/>
    </row>
    <row r="167" spans="1:23" ht="12.75" customHeight="1">
      <c r="A167" s="63" t="s">
        <v>326</v>
      </c>
      <c r="B167" s="237">
        <v>5000</v>
      </c>
      <c r="C167" s="242">
        <v>0</v>
      </c>
      <c r="D167" s="50">
        <f>List1_3[[#This Row],[2009 Actual Sales]]*(52/52)</f>
        <v>0</v>
      </c>
      <c r="E167" s="286">
        <f>List1_3[[#This Row],[2010 Actual Sales (1/1/10-1/15/10)]]-List1_3[[#This Row],[2009 Total]]</f>
        <v>0</v>
      </c>
      <c r="F167" s="51" t="e">
        <f>List1_3[[#This Row],[2010 dollar increase over 2009 (YTD)]]/List1_3[[#This Row],[2009 Total]]</f>
        <v>#DIV/0!</v>
      </c>
      <c r="G167" s="257">
        <v>2500</v>
      </c>
      <c r="H167" s="181">
        <v>0</v>
      </c>
      <c r="I167" s="280">
        <f t="shared" si="6"/>
        <v>0</v>
      </c>
      <c r="J167" s="284">
        <f t="shared" si="7"/>
        <v>0</v>
      </c>
      <c r="K167" s="59" t="s">
        <v>206</v>
      </c>
      <c r="L167" s="53"/>
      <c r="M167" s="55">
        <v>0</v>
      </c>
      <c r="N167" s="56"/>
      <c r="O167" s="49" t="s">
        <v>327</v>
      </c>
      <c r="P167" s="50"/>
      <c r="Q167" s="49"/>
      <c r="S167" s="88"/>
      <c r="T167" s="50"/>
      <c r="U167" s="88"/>
      <c r="W167" s="49"/>
    </row>
    <row r="168" spans="1:23" ht="12.75" customHeight="1">
      <c r="A168" s="58" t="s">
        <v>22</v>
      </c>
      <c r="B168" s="236">
        <v>90000</v>
      </c>
      <c r="C168" s="242">
        <v>56635.34</v>
      </c>
      <c r="D168" s="50">
        <f>List1_3[[#This Row],[2009 Actual Sales]]*(52/52)</f>
        <v>56635.34</v>
      </c>
      <c r="E168" s="286">
        <f>List1_3[[#This Row],[2010 Actual Sales (1/1/10-1/15/10)]]-List1_3[[#This Row],[2009 Total]]</f>
        <v>-54873.34</v>
      </c>
      <c r="F168" s="51">
        <f>List1_3[[#This Row],[2010 dollar increase over 2009 (YTD)]]/List1_3[[#This Row],[2009 Total]]</f>
        <v>-0.96888868328503019</v>
      </c>
      <c r="G168" s="257">
        <v>55000</v>
      </c>
      <c r="H168" s="181">
        <v>1762</v>
      </c>
      <c r="I168" s="280">
        <f t="shared" si="6"/>
        <v>0.83294545454545443</v>
      </c>
      <c r="J168" s="284">
        <f t="shared" si="7"/>
        <v>3.2036363636363634E-2</v>
      </c>
      <c r="K168" s="59" t="s">
        <v>207</v>
      </c>
      <c r="L168" s="60"/>
      <c r="M168" s="55">
        <v>2</v>
      </c>
      <c r="N168" s="62"/>
      <c r="O168" s="49" t="s">
        <v>203</v>
      </c>
      <c r="P168" s="50"/>
      <c r="Q168" s="49"/>
      <c r="S168" s="88"/>
      <c r="T168" s="50"/>
      <c r="U168" s="88"/>
      <c r="W168" s="49"/>
    </row>
    <row r="169" spans="1:23" ht="12.75" customHeight="1">
      <c r="A169" s="64" t="s">
        <v>328</v>
      </c>
      <c r="B169" s="240">
        <v>1</v>
      </c>
      <c r="C169" s="242">
        <v>0</v>
      </c>
      <c r="D169" s="50">
        <f>List1_3[[#This Row],[2009 Actual Sales]]*(52/52)</f>
        <v>0</v>
      </c>
      <c r="E169" s="286">
        <f>List1_3[[#This Row],[2010 Actual Sales (1/1/10-1/15/10)]]-List1_3[[#This Row],[2009 Total]]</f>
        <v>0</v>
      </c>
      <c r="F169" s="51" t="e">
        <f>List1_3[[#This Row],[2010 dollar increase over 2009 (YTD)]]/List1_3[[#This Row],[2009 Total]]</f>
        <v>#DIV/0!</v>
      </c>
      <c r="G169" s="257">
        <v>1</v>
      </c>
      <c r="H169" s="181">
        <v>0</v>
      </c>
      <c r="I169" s="280">
        <f t="shared" si="6"/>
        <v>0</v>
      </c>
      <c r="J169" s="284">
        <f t="shared" si="7"/>
        <v>0</v>
      </c>
      <c r="K169" s="59" t="s">
        <v>206</v>
      </c>
      <c r="L169" s="63"/>
      <c r="M169" s="55">
        <v>0</v>
      </c>
      <c r="N169" s="65"/>
      <c r="O169" s="64" t="s">
        <v>203</v>
      </c>
      <c r="P169" s="50"/>
      <c r="Q169" s="49"/>
      <c r="S169" s="88"/>
      <c r="T169" s="50"/>
      <c r="U169" s="88"/>
      <c r="W169" s="49"/>
    </row>
    <row r="170" spans="1:23" ht="12.75" customHeight="1">
      <c r="A170" s="49" t="s">
        <v>183</v>
      </c>
      <c r="B170" s="181">
        <v>20000</v>
      </c>
      <c r="C170" s="242">
        <v>4277</v>
      </c>
      <c r="D170" s="50">
        <f>List1_3[[#This Row],[2009 Actual Sales]]*(52/52)</f>
        <v>4277</v>
      </c>
      <c r="E170" s="286">
        <f>List1_3[[#This Row],[2010 Actual Sales (1/1/10-1/15/10)]]-List1_3[[#This Row],[2009 Total]]</f>
        <v>-4277</v>
      </c>
      <c r="F170" s="51">
        <f>List1_3[[#This Row],[2010 dollar increase over 2009 (YTD)]]/List1_3[[#This Row],[2009 Total]]</f>
        <v>-1</v>
      </c>
      <c r="G170" s="257">
        <v>10000</v>
      </c>
      <c r="H170" s="181">
        <v>0</v>
      </c>
      <c r="I170" s="280">
        <f t="shared" si="6"/>
        <v>0</v>
      </c>
      <c r="J170" s="284">
        <f t="shared" si="7"/>
        <v>0</v>
      </c>
      <c r="K170" s="59" t="s">
        <v>204</v>
      </c>
      <c r="L170" s="66"/>
      <c r="M170" s="55">
        <v>3</v>
      </c>
      <c r="N170" s="56"/>
      <c r="O170" s="49" t="s">
        <v>203</v>
      </c>
      <c r="P170" s="50"/>
      <c r="Q170" s="49"/>
      <c r="S170" s="88"/>
      <c r="T170" s="50"/>
      <c r="U170" s="88"/>
      <c r="W170" s="49"/>
    </row>
    <row r="171" spans="1:23" ht="12.75" customHeight="1">
      <c r="A171" s="64" t="s">
        <v>329</v>
      </c>
      <c r="B171" s="240">
        <v>1</v>
      </c>
      <c r="C171" s="242">
        <v>0</v>
      </c>
      <c r="D171" s="50">
        <f>List1_3[[#This Row],[2009 Actual Sales]]*(52/52)</f>
        <v>0</v>
      </c>
      <c r="E171" s="286">
        <f>List1_3[[#This Row],[2010 Actual Sales (1/1/10-1/15/10)]]-List1_3[[#This Row],[2009 Total]]</f>
        <v>0</v>
      </c>
      <c r="F171" s="51" t="e">
        <f>List1_3[[#This Row],[2010 dollar increase over 2009 (YTD)]]/List1_3[[#This Row],[2009 Total]]</f>
        <v>#DIV/0!</v>
      </c>
      <c r="G171" s="257">
        <v>1</v>
      </c>
      <c r="H171" s="181">
        <v>0</v>
      </c>
      <c r="I171" s="280">
        <f t="shared" si="6"/>
        <v>0</v>
      </c>
      <c r="J171" s="284">
        <f t="shared" si="7"/>
        <v>0</v>
      </c>
      <c r="K171" s="59" t="s">
        <v>204</v>
      </c>
      <c r="L171" s="63"/>
      <c r="M171" s="55">
        <v>0</v>
      </c>
      <c r="N171" s="65"/>
      <c r="O171" s="64" t="s">
        <v>208</v>
      </c>
      <c r="P171" s="50"/>
      <c r="Q171" s="49"/>
      <c r="S171" s="88"/>
      <c r="T171" s="50"/>
      <c r="U171" s="88"/>
      <c r="W171" s="49"/>
    </row>
    <row r="172" spans="1:23" ht="12.75" customHeight="1">
      <c r="A172" s="49" t="s">
        <v>32</v>
      </c>
      <c r="B172" s="181">
        <v>70000</v>
      </c>
      <c r="C172" s="242">
        <v>161305.79999999999</v>
      </c>
      <c r="D172" s="50">
        <f>List1_3[[#This Row],[2009 Actual Sales]]*(52/52)</f>
        <v>161305.79999999999</v>
      </c>
      <c r="E172" s="286">
        <f>List1_3[[#This Row],[2010 Actual Sales (1/1/10-1/15/10)]]-List1_3[[#This Row],[2009 Total]]</f>
        <v>-151955.79999999999</v>
      </c>
      <c r="F172" s="51">
        <f>List1_3[[#This Row],[2010 dollar increase over 2009 (YTD)]]/List1_3[[#This Row],[2009 Total]]</f>
        <v>-0.94203556226744478</v>
      </c>
      <c r="G172" s="257">
        <v>185000</v>
      </c>
      <c r="H172" s="181">
        <v>9350</v>
      </c>
      <c r="I172" s="280">
        <f t="shared" si="6"/>
        <v>1.314054054054054</v>
      </c>
      <c r="J172" s="284">
        <f t="shared" si="7"/>
        <v>5.0540540540540538E-2</v>
      </c>
      <c r="K172" s="59" t="s">
        <v>958</v>
      </c>
      <c r="L172" s="53"/>
      <c r="M172" s="55">
        <v>0</v>
      </c>
      <c r="N172" s="56"/>
      <c r="O172" s="49" t="s">
        <v>203</v>
      </c>
      <c r="P172" s="50"/>
      <c r="Q172" s="49"/>
      <c r="S172" s="88"/>
      <c r="T172" s="50"/>
      <c r="U172" s="88"/>
      <c r="W172" s="49"/>
    </row>
    <row r="173" spans="1:23" ht="12.75" customHeight="1">
      <c r="A173" s="63" t="s">
        <v>330</v>
      </c>
      <c r="B173" s="237">
        <v>1</v>
      </c>
      <c r="C173" s="242">
        <v>0</v>
      </c>
      <c r="D173" s="50">
        <f>List1_3[[#This Row],[2009 Actual Sales]]*(52/52)</f>
        <v>0</v>
      </c>
      <c r="E173" s="286">
        <f>List1_3[[#This Row],[2010 Actual Sales (1/1/10-1/15/10)]]-List1_3[[#This Row],[2009 Total]]</f>
        <v>0</v>
      </c>
      <c r="F173" s="51" t="e">
        <f>List1_3[[#This Row],[2010 dollar increase over 2009 (YTD)]]/List1_3[[#This Row],[2009 Total]]</f>
        <v>#DIV/0!</v>
      </c>
      <c r="G173" s="257">
        <v>1</v>
      </c>
      <c r="H173" s="181">
        <v>0</v>
      </c>
      <c r="I173" s="280">
        <f t="shared" si="6"/>
        <v>0</v>
      </c>
      <c r="J173" s="284">
        <f t="shared" si="7"/>
        <v>0</v>
      </c>
      <c r="K173" s="59" t="s">
        <v>207</v>
      </c>
      <c r="L173" s="53"/>
      <c r="M173" s="55">
        <v>0</v>
      </c>
      <c r="N173" s="56"/>
      <c r="O173" s="49" t="s">
        <v>203</v>
      </c>
      <c r="P173" s="50"/>
      <c r="Q173" s="49"/>
      <c r="S173" s="88"/>
      <c r="T173" s="50"/>
      <c r="U173" s="88"/>
      <c r="W173" s="49"/>
    </row>
    <row r="174" spans="1:23" ht="12.75" customHeight="1">
      <c r="A174" s="58" t="s">
        <v>331</v>
      </c>
      <c r="B174" s="236">
        <v>2000</v>
      </c>
      <c r="C174" s="242">
        <v>4252</v>
      </c>
      <c r="D174" s="50">
        <f>List1_3[[#This Row],[2009 Actual Sales]]*(52/52)</f>
        <v>4252</v>
      </c>
      <c r="E174" s="286">
        <f>List1_3[[#This Row],[2010 Actual Sales (1/1/10-1/15/10)]]-List1_3[[#This Row],[2009 Total]]</f>
        <v>-2126</v>
      </c>
      <c r="F174" s="51">
        <f>List1_3[[#This Row],[2010 dollar increase over 2009 (YTD)]]/List1_3[[#This Row],[2009 Total]]</f>
        <v>-0.5</v>
      </c>
      <c r="G174" s="257">
        <v>5000</v>
      </c>
      <c r="H174" s="181">
        <v>2126</v>
      </c>
      <c r="I174" s="280">
        <f t="shared" si="6"/>
        <v>11.055199999999999</v>
      </c>
      <c r="J174" s="284">
        <f t="shared" si="7"/>
        <v>0.42520000000000002</v>
      </c>
      <c r="K174" s="59" t="s">
        <v>958</v>
      </c>
      <c r="L174" s="60"/>
      <c r="M174" s="55">
        <v>0</v>
      </c>
      <c r="N174" s="62"/>
      <c r="O174" s="49" t="s">
        <v>203</v>
      </c>
      <c r="P174" s="50"/>
      <c r="Q174" s="49"/>
      <c r="S174" s="88"/>
      <c r="T174" s="50"/>
      <c r="U174" s="88"/>
      <c r="W174" s="49"/>
    </row>
    <row r="175" spans="1:23" ht="12.75" customHeight="1">
      <c r="A175" s="63" t="s">
        <v>332</v>
      </c>
      <c r="B175" s="237">
        <v>1</v>
      </c>
      <c r="C175" s="242">
        <v>0</v>
      </c>
      <c r="D175" s="50">
        <f>List1_3[[#This Row],[2009 Actual Sales]]*(52/52)</f>
        <v>0</v>
      </c>
      <c r="E175" s="286">
        <f>List1_3[[#This Row],[2010 Actual Sales (1/1/10-1/15/10)]]-List1_3[[#This Row],[2009 Total]]</f>
        <v>0</v>
      </c>
      <c r="F175" s="51" t="e">
        <f>List1_3[[#This Row],[2010 dollar increase over 2009 (YTD)]]/List1_3[[#This Row],[2009 Total]]</f>
        <v>#DIV/0!</v>
      </c>
      <c r="G175" s="257">
        <v>1</v>
      </c>
      <c r="H175" s="181">
        <v>0</v>
      </c>
      <c r="I175" s="280">
        <f t="shared" si="6"/>
        <v>0</v>
      </c>
      <c r="J175" s="284">
        <f t="shared" si="7"/>
        <v>0</v>
      </c>
      <c r="K175" s="59" t="s">
        <v>218</v>
      </c>
      <c r="L175" s="53"/>
      <c r="M175" s="55">
        <v>0</v>
      </c>
      <c r="N175" s="56"/>
      <c r="O175" s="49" t="s">
        <v>327</v>
      </c>
      <c r="P175" s="50"/>
      <c r="Q175" s="49"/>
      <c r="S175" s="88"/>
      <c r="T175" s="50"/>
      <c r="U175" s="88"/>
      <c r="W175" s="49"/>
    </row>
    <row r="176" spans="1:23" ht="12.75" customHeight="1">
      <c r="A176" s="58" t="s">
        <v>34</v>
      </c>
      <c r="B176" s="236">
        <v>45000</v>
      </c>
      <c r="C176" s="242">
        <v>22278</v>
      </c>
      <c r="D176" s="50">
        <f>List1_3[[#This Row],[2009 Actual Sales]]*(52/52)</f>
        <v>22278</v>
      </c>
      <c r="E176" s="286">
        <f>List1_3[[#This Row],[2010 Actual Sales (1/1/10-1/15/10)]]-List1_3[[#This Row],[2009 Total]]</f>
        <v>-21093</v>
      </c>
      <c r="F176" s="51">
        <f>List1_3[[#This Row],[2010 dollar increase over 2009 (YTD)]]/List1_3[[#This Row],[2009 Total]]</f>
        <v>-0.94680851063829785</v>
      </c>
      <c r="G176" s="257">
        <v>50000</v>
      </c>
      <c r="H176" s="181">
        <v>1185</v>
      </c>
      <c r="I176" s="280">
        <f t="shared" si="6"/>
        <v>0.61619999999999997</v>
      </c>
      <c r="J176" s="284">
        <f t="shared" si="7"/>
        <v>2.3699999999999999E-2</v>
      </c>
      <c r="K176" s="59" t="s">
        <v>206</v>
      </c>
      <c r="L176" s="60"/>
      <c r="M176" s="55">
        <v>2</v>
      </c>
      <c r="N176" s="62"/>
      <c r="O176" s="49" t="s">
        <v>203</v>
      </c>
      <c r="P176" s="50"/>
      <c r="Q176" s="49"/>
      <c r="S176" s="88"/>
      <c r="T176" s="50"/>
      <c r="U176" s="88"/>
      <c r="W176" s="49"/>
    </row>
    <row r="177" spans="1:23" ht="12.75" customHeight="1">
      <c r="A177" s="63" t="s">
        <v>333</v>
      </c>
      <c r="B177" s="237">
        <v>1</v>
      </c>
      <c r="C177" s="242">
        <v>2937</v>
      </c>
      <c r="D177" s="50">
        <f>List1_3[[#This Row],[2009 Actual Sales]]*(52/52)</f>
        <v>2937</v>
      </c>
      <c r="E177" s="286">
        <f>List1_3[[#This Row],[2010 Actual Sales (1/1/10-1/15/10)]]-List1_3[[#This Row],[2009 Total]]</f>
        <v>-2937</v>
      </c>
      <c r="F177" s="51">
        <f>List1_3[[#This Row],[2010 dollar increase over 2009 (YTD)]]/List1_3[[#This Row],[2009 Total]]</f>
        <v>-1</v>
      </c>
      <c r="G177" s="257">
        <v>10000</v>
      </c>
      <c r="H177" s="181">
        <v>0</v>
      </c>
      <c r="I177" s="280">
        <f t="shared" si="6"/>
        <v>0</v>
      </c>
      <c r="J177" s="284">
        <f t="shared" si="7"/>
        <v>0</v>
      </c>
      <c r="K177" s="59" t="s">
        <v>207</v>
      </c>
      <c r="L177" s="53"/>
      <c r="M177" s="55">
        <v>0</v>
      </c>
      <c r="N177" s="56"/>
      <c r="O177" s="49" t="s">
        <v>203</v>
      </c>
      <c r="P177" s="50"/>
      <c r="Q177" s="49"/>
      <c r="S177" s="88"/>
      <c r="T177" s="50"/>
      <c r="U177" s="88"/>
      <c r="W177" s="49"/>
    </row>
    <row r="178" spans="1:23" ht="12.75" customHeight="1">
      <c r="A178" s="117" t="s">
        <v>605</v>
      </c>
      <c r="B178" s="238">
        <v>1</v>
      </c>
      <c r="C178" s="242">
        <v>0</v>
      </c>
      <c r="D178" s="50">
        <f>List1_3[[#This Row],[2009 Actual Sales]]*(52/52)</f>
        <v>0</v>
      </c>
      <c r="E178" s="286">
        <f>List1_3[[#This Row],[2010 Actual Sales (1/1/10-1/15/10)]]-List1_3[[#This Row],[2009 Total]]</f>
        <v>0</v>
      </c>
      <c r="F178" s="51" t="e">
        <f>List1_3[[#This Row],[2010 dollar increase over 2009 (YTD)]]/List1_3[[#This Row],[2009 Total]]</f>
        <v>#DIV/0!</v>
      </c>
      <c r="G178" s="257">
        <v>1</v>
      </c>
      <c r="H178" s="181">
        <v>0</v>
      </c>
      <c r="I178" s="280">
        <f t="shared" si="6"/>
        <v>0</v>
      </c>
      <c r="J178" s="284">
        <f t="shared" si="7"/>
        <v>0</v>
      </c>
      <c r="K178" s="59" t="s">
        <v>218</v>
      </c>
      <c r="L178" s="53"/>
      <c r="M178" s="55">
        <v>0</v>
      </c>
      <c r="N178" s="56"/>
      <c r="O178" s="53"/>
      <c r="P178" s="50"/>
      <c r="Q178" s="49"/>
      <c r="S178" s="88"/>
      <c r="T178" s="50"/>
      <c r="U178" s="88"/>
      <c r="W178" s="49"/>
    </row>
    <row r="179" spans="1:23" ht="12.75" customHeight="1">
      <c r="A179" s="49" t="s">
        <v>334</v>
      </c>
      <c r="B179" s="181">
        <v>1</v>
      </c>
      <c r="C179" s="242">
        <v>0</v>
      </c>
      <c r="D179" s="50">
        <f>List1_3[[#This Row],[2009 Actual Sales]]*(52/52)</f>
        <v>0</v>
      </c>
      <c r="E179" s="286">
        <f>List1_3[[#This Row],[2010 Actual Sales (1/1/10-1/15/10)]]-List1_3[[#This Row],[2009 Total]]</f>
        <v>0</v>
      </c>
      <c r="F179" s="51" t="e">
        <f>List1_3[[#This Row],[2010 dollar increase over 2009 (YTD)]]/List1_3[[#This Row],[2009 Total]]</f>
        <v>#DIV/0!</v>
      </c>
      <c r="G179" s="257">
        <v>1</v>
      </c>
      <c r="H179" s="181">
        <v>0</v>
      </c>
      <c r="I179" s="280">
        <f t="shared" si="6"/>
        <v>0</v>
      </c>
      <c r="J179" s="284">
        <f t="shared" si="7"/>
        <v>0</v>
      </c>
      <c r="K179" s="59" t="s">
        <v>218</v>
      </c>
      <c r="L179" s="53"/>
      <c r="M179" s="55">
        <v>0</v>
      </c>
      <c r="N179" s="56"/>
      <c r="O179" s="49" t="s">
        <v>221</v>
      </c>
      <c r="P179" s="50"/>
      <c r="Q179" s="49"/>
      <c r="S179" s="88"/>
      <c r="T179" s="50"/>
      <c r="U179" s="88"/>
      <c r="W179" s="49"/>
    </row>
    <row r="180" spans="1:23" ht="12.75" customHeight="1">
      <c r="A180" s="71" t="s">
        <v>143</v>
      </c>
      <c r="B180" s="242">
        <v>25000</v>
      </c>
      <c r="C180" s="242">
        <v>89900</v>
      </c>
      <c r="D180" s="50">
        <f>List1_3[[#This Row],[2009 Actual Sales]]*(52/52)</f>
        <v>89900</v>
      </c>
      <c r="E180" s="286">
        <f>List1_3[[#This Row],[2010 Actual Sales (1/1/10-1/15/10)]]-List1_3[[#This Row],[2009 Total]]</f>
        <v>-80442</v>
      </c>
      <c r="F180" s="51">
        <f>List1_3[[#This Row],[2010 dollar increase over 2009 (YTD)]]/List1_3[[#This Row],[2009 Total]]</f>
        <v>-0.89479421579532814</v>
      </c>
      <c r="G180" s="257">
        <v>120000</v>
      </c>
      <c r="H180" s="181">
        <v>9458</v>
      </c>
      <c r="I180" s="280">
        <f t="shared" si="6"/>
        <v>2.049233333333333</v>
      </c>
      <c r="J180" s="284">
        <f t="shared" si="7"/>
        <v>7.881666666666666E-2</v>
      </c>
      <c r="K180" s="59" t="s">
        <v>207</v>
      </c>
      <c r="L180" s="66"/>
      <c r="M180" s="55">
        <v>2</v>
      </c>
      <c r="N180" s="56"/>
      <c r="O180" s="49" t="s">
        <v>208</v>
      </c>
      <c r="P180" s="50"/>
      <c r="Q180" s="49"/>
      <c r="S180" s="88"/>
      <c r="T180" s="50"/>
      <c r="U180" s="88"/>
      <c r="W180" s="49"/>
    </row>
    <row r="181" spans="1:23" ht="12.75" customHeight="1">
      <c r="A181" s="117" t="s">
        <v>616</v>
      </c>
      <c r="B181" s="238">
        <v>1</v>
      </c>
      <c r="C181" s="242">
        <v>0</v>
      </c>
      <c r="D181" s="50">
        <f>List1_3[[#This Row],[2009 Actual Sales]]*(52/52)</f>
        <v>0</v>
      </c>
      <c r="E181" s="286">
        <f>List1_3[[#This Row],[2010 Actual Sales (1/1/10-1/15/10)]]-List1_3[[#This Row],[2009 Total]]</f>
        <v>0</v>
      </c>
      <c r="F181" s="51" t="e">
        <f>List1_3[[#This Row],[2010 dollar increase over 2009 (YTD)]]/List1_3[[#This Row],[2009 Total]]</f>
        <v>#DIV/0!</v>
      </c>
      <c r="G181" s="257">
        <v>1</v>
      </c>
      <c r="H181" s="181">
        <v>0</v>
      </c>
      <c r="I181" s="280">
        <f t="shared" si="6"/>
        <v>0</v>
      </c>
      <c r="J181" s="284">
        <f t="shared" si="7"/>
        <v>0</v>
      </c>
      <c r="K181" s="59" t="s">
        <v>218</v>
      </c>
      <c r="L181" s="60"/>
      <c r="M181" s="55">
        <v>0</v>
      </c>
      <c r="N181" s="62"/>
      <c r="O181" s="49"/>
      <c r="P181" s="50"/>
      <c r="Q181" s="49"/>
      <c r="S181" s="88"/>
      <c r="T181" s="50"/>
      <c r="U181" s="88"/>
      <c r="W181" s="49"/>
    </row>
    <row r="182" spans="1:23" ht="12.75" customHeight="1">
      <c r="A182" s="58" t="s">
        <v>335</v>
      </c>
      <c r="B182" s="236">
        <v>4000</v>
      </c>
      <c r="C182" s="242">
        <v>12304</v>
      </c>
      <c r="D182" s="50">
        <f>List1_3[[#This Row],[2009 Actual Sales]]*(52/52)</f>
        <v>12304</v>
      </c>
      <c r="E182" s="286">
        <f>List1_3[[#This Row],[2010 Actual Sales (1/1/10-1/15/10)]]-List1_3[[#This Row],[2009 Total]]</f>
        <v>-12304</v>
      </c>
      <c r="F182" s="51">
        <f>List1_3[[#This Row],[2010 dollar increase over 2009 (YTD)]]/List1_3[[#This Row],[2009 Total]]</f>
        <v>-1</v>
      </c>
      <c r="G182" s="257">
        <v>9000</v>
      </c>
      <c r="H182" s="181">
        <v>0</v>
      </c>
      <c r="I182" s="280">
        <f t="shared" si="6"/>
        <v>0</v>
      </c>
      <c r="J182" s="284">
        <f t="shared" si="7"/>
        <v>0</v>
      </c>
      <c r="K182" s="59" t="s">
        <v>958</v>
      </c>
      <c r="L182" s="53"/>
      <c r="M182" s="55">
        <v>0</v>
      </c>
      <c r="N182" s="56"/>
      <c r="O182" s="49" t="s">
        <v>203</v>
      </c>
      <c r="P182" s="50"/>
      <c r="Q182" s="49"/>
      <c r="S182" s="88"/>
      <c r="T182" s="50"/>
      <c r="U182" s="88"/>
      <c r="W182" s="49"/>
    </row>
    <row r="183" spans="1:23" ht="12.75" customHeight="1">
      <c r="A183" s="63" t="s">
        <v>336</v>
      </c>
      <c r="B183" s="237">
        <v>1</v>
      </c>
      <c r="C183" s="242">
        <v>0</v>
      </c>
      <c r="D183" s="50">
        <f>List1_3[[#This Row],[2009 Actual Sales]]*(52/52)</f>
        <v>0</v>
      </c>
      <c r="E183" s="286">
        <f>List1_3[[#This Row],[2010 Actual Sales (1/1/10-1/15/10)]]-List1_3[[#This Row],[2009 Total]]</f>
        <v>0</v>
      </c>
      <c r="F183" s="51" t="e">
        <f>List1_3[[#This Row],[2010 dollar increase over 2009 (YTD)]]/List1_3[[#This Row],[2009 Total]]</f>
        <v>#DIV/0!</v>
      </c>
      <c r="G183" s="257">
        <v>1</v>
      </c>
      <c r="H183" s="181">
        <v>0</v>
      </c>
      <c r="I183" s="280">
        <f t="shared" si="6"/>
        <v>0</v>
      </c>
      <c r="J183" s="284">
        <f t="shared" si="7"/>
        <v>0</v>
      </c>
      <c r="K183" s="59" t="s">
        <v>218</v>
      </c>
      <c r="L183" s="53"/>
      <c r="M183" s="55">
        <v>0</v>
      </c>
      <c r="N183" s="56"/>
      <c r="O183" s="49" t="s">
        <v>221</v>
      </c>
      <c r="P183" s="50"/>
      <c r="Q183" s="49"/>
      <c r="S183" s="88"/>
      <c r="T183" s="50"/>
      <c r="U183" s="88"/>
      <c r="W183" s="49"/>
    </row>
    <row r="184" spans="1:23" ht="12.75" customHeight="1">
      <c r="A184" s="63" t="s">
        <v>337</v>
      </c>
      <c r="B184" s="237">
        <v>1</v>
      </c>
      <c r="C184" s="242">
        <v>1785</v>
      </c>
      <c r="D184" s="50">
        <f>List1_3[[#This Row],[2009 Actual Sales]]*(52/52)</f>
        <v>1785</v>
      </c>
      <c r="E184" s="286">
        <f>List1_3[[#This Row],[2010 Actual Sales (1/1/10-1/15/10)]]-List1_3[[#This Row],[2009 Total]]</f>
        <v>-1785</v>
      </c>
      <c r="F184" s="51">
        <f>List1_3[[#This Row],[2010 dollar increase over 2009 (YTD)]]/List1_3[[#This Row],[2009 Total]]</f>
        <v>-1</v>
      </c>
      <c r="G184" s="257">
        <v>3000</v>
      </c>
      <c r="H184" s="181">
        <v>0</v>
      </c>
      <c r="I184" s="280">
        <f t="shared" si="6"/>
        <v>0</v>
      </c>
      <c r="J184" s="284">
        <f t="shared" si="7"/>
        <v>0</v>
      </c>
      <c r="K184" s="59" t="s">
        <v>958</v>
      </c>
      <c r="L184" s="53"/>
      <c r="M184" s="55">
        <v>0</v>
      </c>
      <c r="N184" s="56"/>
      <c r="O184" s="49" t="s">
        <v>221</v>
      </c>
      <c r="P184" s="50"/>
      <c r="Q184" s="49"/>
      <c r="S184" s="88"/>
      <c r="T184" s="50"/>
      <c r="U184" s="88"/>
      <c r="W184" s="49"/>
    </row>
    <row r="185" spans="1:23" ht="12.75" customHeight="1">
      <c r="A185" s="49" t="s">
        <v>338</v>
      </c>
      <c r="B185" s="181">
        <v>25000</v>
      </c>
      <c r="C185" s="242">
        <v>0</v>
      </c>
      <c r="D185" s="50">
        <f>List1_3[[#This Row],[2009 Actual Sales]]*(52/52)</f>
        <v>0</v>
      </c>
      <c r="E185" s="286">
        <f>List1_3[[#This Row],[2010 Actual Sales (1/1/10-1/15/10)]]-List1_3[[#This Row],[2009 Total]]</f>
        <v>0</v>
      </c>
      <c r="F185" s="51" t="e">
        <f>List1_3[[#This Row],[2010 dollar increase over 2009 (YTD)]]/List1_3[[#This Row],[2009 Total]]</f>
        <v>#DIV/0!</v>
      </c>
      <c r="G185" s="257">
        <v>25000</v>
      </c>
      <c r="H185" s="181">
        <v>0</v>
      </c>
      <c r="I185" s="280">
        <f t="shared" si="6"/>
        <v>0</v>
      </c>
      <c r="J185" s="284">
        <f t="shared" si="7"/>
        <v>0</v>
      </c>
      <c r="K185" s="59" t="s">
        <v>204</v>
      </c>
      <c r="L185" s="53"/>
      <c r="M185" s="55">
        <v>0</v>
      </c>
      <c r="N185" s="56"/>
      <c r="O185" s="49" t="s">
        <v>208</v>
      </c>
      <c r="P185" s="50"/>
      <c r="Q185" s="49"/>
      <c r="S185" s="88"/>
      <c r="T185" s="50"/>
      <c r="U185" s="88"/>
      <c r="W185" s="49"/>
    </row>
    <row r="186" spans="1:23" ht="12.75" customHeight="1">
      <c r="A186" s="49" t="s">
        <v>339</v>
      </c>
      <c r="B186" s="181">
        <v>1</v>
      </c>
      <c r="C186" s="242">
        <v>0</v>
      </c>
      <c r="D186" s="50">
        <f>List1_3[[#This Row],[2009 Actual Sales]]*(52/52)</f>
        <v>0</v>
      </c>
      <c r="E186" s="286">
        <f>List1_3[[#This Row],[2010 Actual Sales (1/1/10-1/15/10)]]-List1_3[[#This Row],[2009 Total]]</f>
        <v>0</v>
      </c>
      <c r="F186" s="51" t="e">
        <f>List1_3[[#This Row],[2010 dollar increase over 2009 (YTD)]]/List1_3[[#This Row],[2009 Total]]</f>
        <v>#DIV/0!</v>
      </c>
      <c r="G186" s="257">
        <v>20000</v>
      </c>
      <c r="H186" s="181">
        <v>0</v>
      </c>
      <c r="I186" s="280">
        <f t="shared" si="6"/>
        <v>0</v>
      </c>
      <c r="J186" s="284">
        <f t="shared" si="7"/>
        <v>0</v>
      </c>
      <c r="K186" s="59" t="s">
        <v>207</v>
      </c>
      <c r="L186" s="67"/>
      <c r="M186" s="55">
        <v>2</v>
      </c>
      <c r="N186" s="56"/>
      <c r="O186" s="49" t="s">
        <v>208</v>
      </c>
      <c r="P186" s="50"/>
      <c r="Q186" s="49"/>
      <c r="S186" s="88"/>
      <c r="T186" s="50"/>
      <c r="U186" s="88"/>
      <c r="W186" s="49"/>
    </row>
    <row r="187" spans="1:23" ht="12.75" customHeight="1">
      <c r="A187" s="58" t="s">
        <v>340</v>
      </c>
      <c r="B187" s="236">
        <v>1</v>
      </c>
      <c r="C187" s="242">
        <v>0</v>
      </c>
      <c r="D187" s="50">
        <f>List1_3[[#This Row],[2009 Actual Sales]]*(52/52)</f>
        <v>0</v>
      </c>
      <c r="E187" s="286">
        <f>List1_3[[#This Row],[2010 Actual Sales (1/1/10-1/15/10)]]-List1_3[[#This Row],[2009 Total]]</f>
        <v>0</v>
      </c>
      <c r="F187" s="51" t="e">
        <f>List1_3[[#This Row],[2010 dollar increase over 2009 (YTD)]]/List1_3[[#This Row],[2009 Total]]</f>
        <v>#DIV/0!</v>
      </c>
      <c r="G187" s="257">
        <v>1</v>
      </c>
      <c r="H187" s="181">
        <v>0</v>
      </c>
      <c r="I187" s="280">
        <f t="shared" si="6"/>
        <v>0</v>
      </c>
      <c r="J187" s="284">
        <f t="shared" si="7"/>
        <v>0</v>
      </c>
      <c r="K187" s="59" t="s">
        <v>218</v>
      </c>
      <c r="L187" s="53"/>
      <c r="M187" s="55">
        <v>0</v>
      </c>
      <c r="N187" s="56"/>
      <c r="O187" s="49" t="s">
        <v>221</v>
      </c>
      <c r="P187" s="50"/>
      <c r="Q187" s="49"/>
      <c r="S187" s="88"/>
      <c r="T187" s="50"/>
      <c r="U187" s="88"/>
      <c r="W187" s="49"/>
    </row>
    <row r="188" spans="1:23" ht="12.75" customHeight="1">
      <c r="A188" s="58" t="s">
        <v>341</v>
      </c>
      <c r="B188" s="236">
        <v>5000</v>
      </c>
      <c r="C188" s="242">
        <v>6293</v>
      </c>
      <c r="D188" s="50">
        <f>List1_3[[#This Row],[2009 Actual Sales]]*(52/52)</f>
        <v>6293</v>
      </c>
      <c r="E188" s="286">
        <f>List1_3[[#This Row],[2010 Actual Sales (1/1/10-1/15/10)]]-List1_3[[#This Row],[2009 Total]]</f>
        <v>-6293</v>
      </c>
      <c r="F188" s="51">
        <f>List1_3[[#This Row],[2010 dollar increase over 2009 (YTD)]]/List1_3[[#This Row],[2009 Total]]</f>
        <v>-1</v>
      </c>
      <c r="G188" s="257">
        <v>7500</v>
      </c>
      <c r="H188" s="181">
        <v>0</v>
      </c>
      <c r="I188" s="280">
        <f t="shared" si="6"/>
        <v>0</v>
      </c>
      <c r="J188" s="284">
        <f t="shared" si="7"/>
        <v>0</v>
      </c>
      <c r="K188" s="59" t="s">
        <v>958</v>
      </c>
      <c r="L188" s="60"/>
      <c r="M188" s="55">
        <v>0</v>
      </c>
      <c r="N188" s="62"/>
      <c r="O188" s="49" t="s">
        <v>203</v>
      </c>
      <c r="P188" s="50"/>
      <c r="Q188" s="49"/>
      <c r="S188" s="88"/>
      <c r="T188" s="50"/>
      <c r="U188" s="88"/>
      <c r="W188" s="49"/>
    </row>
    <row r="189" spans="1:23" ht="12.75" customHeight="1">
      <c r="A189" s="58" t="s">
        <v>342</v>
      </c>
      <c r="B189" s="236">
        <v>1</v>
      </c>
      <c r="C189" s="242">
        <v>0</v>
      </c>
      <c r="D189" s="50">
        <f>List1_3[[#This Row],[2009 Actual Sales]]*(52/52)</f>
        <v>0</v>
      </c>
      <c r="E189" s="286">
        <f>List1_3[[#This Row],[2010 Actual Sales (1/1/10-1/15/10)]]-List1_3[[#This Row],[2009 Total]]</f>
        <v>0</v>
      </c>
      <c r="F189" s="51" t="e">
        <f>List1_3[[#This Row],[2010 dollar increase over 2009 (YTD)]]/List1_3[[#This Row],[2009 Total]]</f>
        <v>#DIV/0!</v>
      </c>
      <c r="G189" s="257">
        <v>1</v>
      </c>
      <c r="H189" s="181">
        <v>0</v>
      </c>
      <c r="I189" s="280">
        <f t="shared" si="6"/>
        <v>0</v>
      </c>
      <c r="J189" s="284">
        <f t="shared" si="7"/>
        <v>0</v>
      </c>
      <c r="K189" s="59" t="s">
        <v>218</v>
      </c>
      <c r="L189" s="53"/>
      <c r="M189" s="55">
        <v>0</v>
      </c>
      <c r="N189" s="56"/>
      <c r="O189" s="49" t="s">
        <v>221</v>
      </c>
      <c r="P189" s="50"/>
      <c r="Q189" s="49"/>
      <c r="S189" s="88"/>
      <c r="T189" s="50"/>
      <c r="U189" s="88"/>
      <c r="W189" s="49"/>
    </row>
    <row r="190" spans="1:23" ht="12.75" customHeight="1">
      <c r="A190" s="117" t="s">
        <v>587</v>
      </c>
      <c r="B190" s="238">
        <v>1</v>
      </c>
      <c r="C190" s="242">
        <v>0</v>
      </c>
      <c r="D190" s="50">
        <f>List1_3[[#This Row],[2009 Actual Sales]]*(52/52)</f>
        <v>0</v>
      </c>
      <c r="E190" s="286">
        <f>List1_3[[#This Row],[2010 Actual Sales (1/1/10-1/15/10)]]-List1_3[[#This Row],[2009 Total]]</f>
        <v>0</v>
      </c>
      <c r="F190" s="51" t="e">
        <f>List1_3[[#This Row],[2010 dollar increase over 2009 (YTD)]]/List1_3[[#This Row],[2009 Total]]</f>
        <v>#DIV/0!</v>
      </c>
      <c r="G190" s="257">
        <v>1</v>
      </c>
      <c r="H190" s="181">
        <v>0</v>
      </c>
      <c r="I190" s="280">
        <f t="shared" si="6"/>
        <v>0</v>
      </c>
      <c r="J190" s="284">
        <f t="shared" si="7"/>
        <v>0</v>
      </c>
      <c r="K190" s="59" t="s">
        <v>218</v>
      </c>
      <c r="L190" s="53"/>
      <c r="M190" s="55">
        <v>0</v>
      </c>
      <c r="N190" s="56"/>
      <c r="O190" s="53"/>
      <c r="P190" s="50"/>
      <c r="Q190" s="49"/>
      <c r="S190" s="88"/>
      <c r="T190" s="50"/>
      <c r="U190" s="88"/>
      <c r="W190" s="49"/>
    </row>
    <row r="191" spans="1:23" ht="12.75" customHeight="1">
      <c r="A191" s="58" t="s">
        <v>343</v>
      </c>
      <c r="B191" s="236">
        <v>1</v>
      </c>
      <c r="C191" s="242">
        <v>0</v>
      </c>
      <c r="D191" s="50">
        <f>List1_3[[#This Row],[2009 Actual Sales]]*(52/52)</f>
        <v>0</v>
      </c>
      <c r="E191" s="286">
        <f>List1_3[[#This Row],[2010 Actual Sales (1/1/10-1/15/10)]]-List1_3[[#This Row],[2009 Total]]</f>
        <v>0</v>
      </c>
      <c r="F191" s="51" t="e">
        <f>List1_3[[#This Row],[2010 dollar increase over 2009 (YTD)]]/List1_3[[#This Row],[2009 Total]]</f>
        <v>#DIV/0!</v>
      </c>
      <c r="G191" s="257">
        <v>1</v>
      </c>
      <c r="H191" s="181">
        <v>0</v>
      </c>
      <c r="I191" s="280">
        <f t="shared" si="6"/>
        <v>0</v>
      </c>
      <c r="J191" s="284">
        <f t="shared" si="7"/>
        <v>0</v>
      </c>
      <c r="K191" s="59" t="s">
        <v>218</v>
      </c>
      <c r="L191" s="53"/>
      <c r="M191" s="55">
        <v>0</v>
      </c>
      <c r="N191" s="56"/>
      <c r="O191" s="49" t="s">
        <v>221</v>
      </c>
      <c r="P191" s="50"/>
      <c r="Q191" s="49"/>
      <c r="S191" s="88"/>
      <c r="T191" s="50"/>
      <c r="U191" s="88"/>
      <c r="W191" s="49"/>
    </row>
    <row r="192" spans="1:23" ht="12.75" customHeight="1">
      <c r="A192" s="58" t="s">
        <v>344</v>
      </c>
      <c r="B192" s="236">
        <v>1</v>
      </c>
      <c r="C192" s="242">
        <v>800</v>
      </c>
      <c r="D192" s="50">
        <f>List1_3[[#This Row],[2009 Actual Sales]]*(52/52)</f>
        <v>800</v>
      </c>
      <c r="E192" s="286">
        <f>List1_3[[#This Row],[2010 Actual Sales (1/1/10-1/15/10)]]-List1_3[[#This Row],[2009 Total]]</f>
        <v>-800</v>
      </c>
      <c r="F192" s="51">
        <f>List1_3[[#This Row],[2010 dollar increase over 2009 (YTD)]]/List1_3[[#This Row],[2009 Total]]</f>
        <v>-1</v>
      </c>
      <c r="G192" s="257">
        <v>1</v>
      </c>
      <c r="H192" s="181">
        <v>0</v>
      </c>
      <c r="I192" s="280">
        <f t="shared" si="6"/>
        <v>0</v>
      </c>
      <c r="J192" s="284">
        <f t="shared" si="7"/>
        <v>0</v>
      </c>
      <c r="K192" s="59" t="s">
        <v>202</v>
      </c>
      <c r="L192" s="60"/>
      <c r="M192" s="55">
        <v>0</v>
      </c>
      <c r="N192" s="62"/>
      <c r="O192" s="49" t="s">
        <v>203</v>
      </c>
      <c r="P192" s="50"/>
      <c r="Q192" s="49"/>
      <c r="S192" s="88"/>
      <c r="T192" s="50"/>
      <c r="U192" s="88"/>
      <c r="W192" s="49"/>
    </row>
    <row r="193" spans="1:23" ht="12.75" customHeight="1">
      <c r="A193" s="49" t="s">
        <v>345</v>
      </c>
      <c r="B193" s="181">
        <v>1</v>
      </c>
      <c r="C193" s="242">
        <v>0</v>
      </c>
      <c r="D193" s="50">
        <f>List1_3[[#This Row],[2009 Actual Sales]]*(52/52)</f>
        <v>0</v>
      </c>
      <c r="E193" s="286">
        <f>List1_3[[#This Row],[2010 Actual Sales (1/1/10-1/15/10)]]-List1_3[[#This Row],[2009 Total]]</f>
        <v>0</v>
      </c>
      <c r="F193" s="51" t="e">
        <f>List1_3[[#This Row],[2010 dollar increase over 2009 (YTD)]]/List1_3[[#This Row],[2009 Total]]</f>
        <v>#DIV/0!</v>
      </c>
      <c r="G193" s="257">
        <v>1</v>
      </c>
      <c r="H193" s="181">
        <v>0</v>
      </c>
      <c r="I193" s="280">
        <f t="shared" si="6"/>
        <v>0</v>
      </c>
      <c r="J193" s="284">
        <f t="shared" si="7"/>
        <v>0</v>
      </c>
      <c r="K193" s="59" t="s">
        <v>202</v>
      </c>
      <c r="L193" s="53"/>
      <c r="M193" s="55">
        <v>0</v>
      </c>
      <c r="N193" s="56"/>
      <c r="O193" s="64" t="s">
        <v>239</v>
      </c>
      <c r="P193" s="50"/>
      <c r="Q193" s="49"/>
      <c r="S193" s="88"/>
      <c r="T193" s="50"/>
      <c r="U193" s="88"/>
      <c r="W193" s="49"/>
    </row>
    <row r="194" spans="1:23" ht="13.5" customHeight="1">
      <c r="A194" s="64" t="s">
        <v>346</v>
      </c>
      <c r="B194" s="240">
        <v>1</v>
      </c>
      <c r="C194" s="242">
        <v>0</v>
      </c>
      <c r="D194" s="50">
        <f>List1_3[[#This Row],[2009 Actual Sales]]*(52/52)</f>
        <v>0</v>
      </c>
      <c r="E194" s="286">
        <f>List1_3[[#This Row],[2010 Actual Sales (1/1/10-1/15/10)]]-List1_3[[#This Row],[2009 Total]]</f>
        <v>0</v>
      </c>
      <c r="F194" s="51" t="e">
        <f>List1_3[[#This Row],[2010 dollar increase over 2009 (YTD)]]/List1_3[[#This Row],[2009 Total]]</f>
        <v>#DIV/0!</v>
      </c>
      <c r="G194" s="257">
        <v>1</v>
      </c>
      <c r="H194" s="181">
        <v>0</v>
      </c>
      <c r="I194" s="280">
        <f t="shared" ref="I194:I257" si="8">H194/G194/(2/52)</f>
        <v>0</v>
      </c>
      <c r="J194" s="284">
        <f t="shared" ref="J194:J234" si="9">H194/G194</f>
        <v>0</v>
      </c>
      <c r="K194" s="59" t="s">
        <v>218</v>
      </c>
      <c r="L194" s="63"/>
      <c r="M194" s="55">
        <v>0</v>
      </c>
      <c r="N194" s="65"/>
      <c r="O194" s="64" t="s">
        <v>203</v>
      </c>
      <c r="P194" s="50"/>
      <c r="Q194" s="49"/>
      <c r="S194" s="88"/>
      <c r="T194" s="50"/>
      <c r="U194" s="88"/>
      <c r="W194" s="49"/>
    </row>
    <row r="195" spans="1:23" ht="12.75" customHeight="1">
      <c r="A195" s="49" t="s">
        <v>347</v>
      </c>
      <c r="B195" s="181">
        <v>1</v>
      </c>
      <c r="C195" s="242">
        <v>7667</v>
      </c>
      <c r="D195" s="50">
        <f>List1_3[[#This Row],[2009 Actual Sales]]*(52/52)</f>
        <v>7667</v>
      </c>
      <c r="E195" s="286">
        <f>List1_3[[#This Row],[2010 Actual Sales (1/1/10-1/15/10)]]-List1_3[[#This Row],[2009 Total]]</f>
        <v>-7667</v>
      </c>
      <c r="F195" s="51">
        <f>List1_3[[#This Row],[2010 dollar increase over 2009 (YTD)]]/List1_3[[#This Row],[2009 Total]]</f>
        <v>-1</v>
      </c>
      <c r="G195" s="257">
        <v>10000</v>
      </c>
      <c r="H195" s="181">
        <v>0</v>
      </c>
      <c r="I195" s="280">
        <f t="shared" si="8"/>
        <v>0</v>
      </c>
      <c r="J195" s="284">
        <f t="shared" si="9"/>
        <v>0</v>
      </c>
      <c r="K195" s="59" t="s">
        <v>204</v>
      </c>
      <c r="L195" s="53"/>
      <c r="M195" s="55">
        <v>0</v>
      </c>
      <c r="N195" s="56"/>
      <c r="O195" s="49" t="s">
        <v>215</v>
      </c>
      <c r="P195" s="50"/>
      <c r="Q195" s="49"/>
      <c r="S195" s="88"/>
      <c r="T195" s="50"/>
      <c r="U195" s="88"/>
      <c r="W195" s="49"/>
    </row>
    <row r="196" spans="1:23" ht="12.75" customHeight="1">
      <c r="A196" s="64" t="s">
        <v>348</v>
      </c>
      <c r="B196" s="240">
        <v>1</v>
      </c>
      <c r="C196" s="242">
        <v>0</v>
      </c>
      <c r="D196" s="50">
        <f>List1_3[[#This Row],[2009 Actual Sales]]*(52/52)</f>
        <v>0</v>
      </c>
      <c r="E196" s="286">
        <f>List1_3[[#This Row],[2010 Actual Sales (1/1/10-1/15/10)]]-List1_3[[#This Row],[2009 Total]]</f>
        <v>0</v>
      </c>
      <c r="F196" s="51" t="e">
        <f>List1_3[[#This Row],[2010 dollar increase over 2009 (YTD)]]/List1_3[[#This Row],[2009 Total]]</f>
        <v>#DIV/0!</v>
      </c>
      <c r="G196" s="257">
        <v>1</v>
      </c>
      <c r="H196" s="181">
        <v>0</v>
      </c>
      <c r="I196" s="280">
        <f t="shared" si="8"/>
        <v>0</v>
      </c>
      <c r="J196" s="284">
        <f t="shared" si="9"/>
        <v>0</v>
      </c>
      <c r="K196" s="59" t="s">
        <v>219</v>
      </c>
      <c r="L196" s="63"/>
      <c r="M196" s="55">
        <v>0</v>
      </c>
      <c r="N196" s="65"/>
      <c r="O196" s="64" t="s">
        <v>239</v>
      </c>
      <c r="P196" s="50"/>
      <c r="Q196" s="49"/>
      <c r="S196" s="88"/>
      <c r="T196" s="50"/>
      <c r="U196" s="88"/>
      <c r="W196" s="49"/>
    </row>
    <row r="197" spans="1:23" ht="12.75" customHeight="1">
      <c r="A197" s="58" t="s">
        <v>349</v>
      </c>
      <c r="B197" s="236">
        <v>1</v>
      </c>
      <c r="C197" s="242">
        <v>1164</v>
      </c>
      <c r="D197" s="50">
        <f>List1_3[[#This Row],[2009 Actual Sales]]*(52/52)</f>
        <v>1164</v>
      </c>
      <c r="E197" s="286">
        <f>List1_3[[#This Row],[2010 Actual Sales (1/1/10-1/15/10)]]-List1_3[[#This Row],[2009 Total]]</f>
        <v>-485</v>
      </c>
      <c r="F197" s="51">
        <f>List1_3[[#This Row],[2010 dollar increase over 2009 (YTD)]]/List1_3[[#This Row],[2009 Total]]</f>
        <v>-0.41666666666666669</v>
      </c>
      <c r="G197" s="257">
        <v>2500</v>
      </c>
      <c r="H197" s="181">
        <v>679</v>
      </c>
      <c r="I197" s="280">
        <f t="shared" si="8"/>
        <v>7.0615999999999994</v>
      </c>
      <c r="J197" s="284">
        <f t="shared" si="9"/>
        <v>0.27160000000000001</v>
      </c>
      <c r="K197" s="59" t="s">
        <v>958</v>
      </c>
      <c r="L197" s="60"/>
      <c r="M197" s="55">
        <v>0</v>
      </c>
      <c r="N197" s="62"/>
      <c r="O197" s="49" t="s">
        <v>215</v>
      </c>
      <c r="P197" s="50"/>
      <c r="Q197" s="49"/>
      <c r="S197" s="88"/>
      <c r="T197" s="50"/>
      <c r="U197" s="88"/>
      <c r="W197" s="49"/>
    </row>
    <row r="198" spans="1:23" ht="12.75" customHeight="1">
      <c r="A198" s="310" t="s">
        <v>350</v>
      </c>
      <c r="B198" s="312">
        <v>1</v>
      </c>
      <c r="C198" s="242">
        <v>0</v>
      </c>
      <c r="D198" s="50">
        <f>List1_3[[#This Row],[2009 Actual Sales]]*(52/52)</f>
        <v>0</v>
      </c>
      <c r="E198" s="286">
        <f>List1_3[[#This Row],[2010 Actual Sales (1/1/10-1/15/10)]]-List1_3[[#This Row],[2009 Total]]</f>
        <v>0</v>
      </c>
      <c r="F198" s="51" t="e">
        <f>List1_3[[#This Row],[2010 dollar increase over 2009 (YTD)]]/List1_3[[#This Row],[2009 Total]]</f>
        <v>#DIV/0!</v>
      </c>
      <c r="G198" s="257">
        <v>1</v>
      </c>
      <c r="H198" s="181">
        <v>0</v>
      </c>
      <c r="I198" s="280">
        <f t="shared" si="8"/>
        <v>0</v>
      </c>
      <c r="J198" s="284">
        <f t="shared" si="9"/>
        <v>0</v>
      </c>
      <c r="K198" s="59" t="s">
        <v>218</v>
      </c>
      <c r="L198" s="53"/>
      <c r="M198" s="55">
        <v>0</v>
      </c>
      <c r="N198" s="56"/>
      <c r="O198" s="49" t="s">
        <v>221</v>
      </c>
      <c r="P198" s="50"/>
      <c r="Q198" s="49"/>
      <c r="S198" s="88"/>
      <c r="T198" s="50"/>
      <c r="U198" s="88"/>
      <c r="W198" s="49"/>
    </row>
    <row r="199" spans="1:23" ht="12.75" customHeight="1">
      <c r="A199" s="170" t="s">
        <v>351</v>
      </c>
      <c r="B199" s="246">
        <v>1</v>
      </c>
      <c r="C199" s="242">
        <v>0</v>
      </c>
      <c r="D199" s="50">
        <f>List1_3[[#This Row],[2009 Actual Sales]]*(52/52)</f>
        <v>0</v>
      </c>
      <c r="E199" s="286">
        <f>List1_3[[#This Row],[2010 Actual Sales (1/1/10-1/15/10)]]-List1_3[[#This Row],[2009 Total]]</f>
        <v>0</v>
      </c>
      <c r="F199" s="51" t="e">
        <f>List1_3[[#This Row],[2010 dollar increase over 2009 (YTD)]]/List1_3[[#This Row],[2009 Total]]</f>
        <v>#DIV/0!</v>
      </c>
      <c r="G199" s="257">
        <v>1</v>
      </c>
      <c r="H199" s="181">
        <v>0</v>
      </c>
      <c r="I199" s="280">
        <f t="shared" si="8"/>
        <v>0</v>
      </c>
      <c r="J199" s="284">
        <f t="shared" si="9"/>
        <v>0</v>
      </c>
      <c r="K199" s="59" t="s">
        <v>218</v>
      </c>
      <c r="L199" s="53"/>
      <c r="M199" s="55">
        <v>0</v>
      </c>
      <c r="N199" s="56"/>
      <c r="O199" s="49" t="s">
        <v>221</v>
      </c>
      <c r="P199" s="50"/>
      <c r="Q199" s="49"/>
      <c r="S199" s="88"/>
      <c r="T199" s="50"/>
      <c r="U199" s="88"/>
      <c r="W199" s="49"/>
    </row>
    <row r="200" spans="1:23" ht="12.75" customHeight="1">
      <c r="A200" s="171" t="s">
        <v>25</v>
      </c>
      <c r="B200" s="245">
        <v>80000</v>
      </c>
      <c r="C200" s="242">
        <v>116684.2</v>
      </c>
      <c r="D200" s="50">
        <f>List1_3[[#This Row],[2009 Actual Sales]]*(52/52)</f>
        <v>116684.2</v>
      </c>
      <c r="E200" s="286">
        <f>List1_3[[#This Row],[2010 Actual Sales (1/1/10-1/15/10)]]-List1_3[[#This Row],[2009 Total]]</f>
        <v>-112087.2</v>
      </c>
      <c r="F200" s="51">
        <f>List1_3[[#This Row],[2010 dollar increase over 2009 (YTD)]]/List1_3[[#This Row],[2009 Total]]</f>
        <v>-0.96060306365386228</v>
      </c>
      <c r="G200" s="257">
        <v>112000</v>
      </c>
      <c r="H200" s="181">
        <v>4597</v>
      </c>
      <c r="I200" s="280">
        <f t="shared" si="8"/>
        <v>1.0671607142857142</v>
      </c>
      <c r="J200" s="284">
        <f t="shared" si="9"/>
        <v>4.1044642857142856E-2</v>
      </c>
      <c r="K200" s="59" t="s">
        <v>206</v>
      </c>
      <c r="L200" s="53"/>
      <c r="M200" s="55">
        <v>0</v>
      </c>
      <c r="N200" s="56"/>
      <c r="O200" s="49" t="s">
        <v>208</v>
      </c>
      <c r="P200" s="50"/>
      <c r="Q200" s="49"/>
      <c r="S200" s="88"/>
      <c r="T200" s="50"/>
      <c r="U200" s="88"/>
      <c r="W200" s="49"/>
    </row>
    <row r="201" spans="1:23" ht="12.75" customHeight="1">
      <c r="A201" s="170" t="s">
        <v>352</v>
      </c>
      <c r="B201" s="246">
        <v>1</v>
      </c>
      <c r="C201" s="242">
        <v>0</v>
      </c>
      <c r="D201" s="50">
        <f>List1_3[[#This Row],[2009 Actual Sales]]*(52/52)</f>
        <v>0</v>
      </c>
      <c r="E201" s="286">
        <f>List1_3[[#This Row],[2010 Actual Sales (1/1/10-1/15/10)]]-List1_3[[#This Row],[2009 Total]]</f>
        <v>0</v>
      </c>
      <c r="F201" s="51" t="e">
        <f>List1_3[[#This Row],[2010 dollar increase over 2009 (YTD)]]/List1_3[[#This Row],[2009 Total]]</f>
        <v>#DIV/0!</v>
      </c>
      <c r="G201" s="257">
        <v>1</v>
      </c>
      <c r="H201" s="181">
        <v>0</v>
      </c>
      <c r="I201" s="280">
        <f t="shared" si="8"/>
        <v>0</v>
      </c>
      <c r="J201" s="284">
        <f t="shared" si="9"/>
        <v>0</v>
      </c>
      <c r="K201" s="59" t="s">
        <v>202</v>
      </c>
      <c r="L201" s="53"/>
      <c r="M201" s="55">
        <v>0</v>
      </c>
      <c r="N201" s="56"/>
      <c r="O201" s="49" t="s">
        <v>221</v>
      </c>
      <c r="P201" s="50"/>
      <c r="Q201" s="49"/>
      <c r="S201" s="88"/>
      <c r="T201" s="50"/>
      <c r="U201" s="88"/>
      <c r="W201" s="49"/>
    </row>
    <row r="202" spans="1:23" ht="12.75" customHeight="1">
      <c r="A202" s="171" t="s">
        <v>640</v>
      </c>
      <c r="B202" s="245">
        <v>310000</v>
      </c>
      <c r="C202" s="242">
        <v>184033</v>
      </c>
      <c r="D202" s="50">
        <f>List1_3[[#This Row],[2009 Actual Sales]]*(52/52)</f>
        <v>184033</v>
      </c>
      <c r="E202" s="286">
        <f>List1_3[[#This Row],[2010 Actual Sales (1/1/10-1/15/10)]]-List1_3[[#This Row],[2009 Total]]</f>
        <v>-184033</v>
      </c>
      <c r="F202" s="51">
        <f>List1_3[[#This Row],[2010 dollar increase over 2009 (YTD)]]/List1_3[[#This Row],[2009 Total]]</f>
        <v>-1</v>
      </c>
      <c r="G202" s="257">
        <v>200000</v>
      </c>
      <c r="H202" s="181">
        <v>0</v>
      </c>
      <c r="I202" s="280">
        <f t="shared" si="8"/>
        <v>0</v>
      </c>
      <c r="J202" s="284">
        <f t="shared" si="9"/>
        <v>0</v>
      </c>
      <c r="K202" s="59" t="s">
        <v>958</v>
      </c>
      <c r="L202" s="53"/>
      <c r="M202" s="55">
        <v>5</v>
      </c>
      <c r="N202" s="56"/>
      <c r="O202" s="49" t="s">
        <v>203</v>
      </c>
      <c r="P202" s="50"/>
      <c r="Q202" s="49"/>
      <c r="S202" s="88"/>
      <c r="T202" s="50"/>
      <c r="U202" s="88"/>
      <c r="W202" s="49"/>
    </row>
    <row r="203" spans="1:23" ht="12.75" customHeight="1">
      <c r="A203" s="195" t="s">
        <v>353</v>
      </c>
      <c r="B203" s="249">
        <v>1</v>
      </c>
      <c r="C203" s="242">
        <v>0</v>
      </c>
      <c r="D203" s="50">
        <f>List1_3[[#This Row],[2009 Actual Sales]]*(52/52)</f>
        <v>0</v>
      </c>
      <c r="E203" s="286">
        <f>List1_3[[#This Row],[2010 Actual Sales (1/1/10-1/15/10)]]-List1_3[[#This Row],[2009 Total]]</f>
        <v>0</v>
      </c>
      <c r="F203" s="51" t="e">
        <f>List1_3[[#This Row],[2010 dollar increase over 2009 (YTD)]]/List1_3[[#This Row],[2009 Total]]</f>
        <v>#DIV/0!</v>
      </c>
      <c r="G203" s="257">
        <v>1</v>
      </c>
      <c r="H203" s="181">
        <v>0</v>
      </c>
      <c r="I203" s="280">
        <f t="shared" si="8"/>
        <v>0</v>
      </c>
      <c r="J203" s="284">
        <f t="shared" si="9"/>
        <v>0</v>
      </c>
      <c r="K203" s="59" t="s">
        <v>958</v>
      </c>
      <c r="L203" s="63"/>
      <c r="M203" s="55">
        <v>0</v>
      </c>
      <c r="N203" s="65"/>
      <c r="O203" s="64" t="s">
        <v>203</v>
      </c>
      <c r="P203" s="50"/>
      <c r="Q203" s="49"/>
      <c r="S203" s="88"/>
      <c r="T203" s="50"/>
      <c r="U203" s="88"/>
      <c r="W203" s="49"/>
    </row>
    <row r="204" spans="1:23" ht="12.75" customHeight="1">
      <c r="A204" s="195" t="s">
        <v>354</v>
      </c>
      <c r="B204" s="249">
        <v>1</v>
      </c>
      <c r="C204" s="242">
        <v>0</v>
      </c>
      <c r="D204" s="50">
        <f>List1_3[[#This Row],[2009 Actual Sales]]*(52/52)</f>
        <v>0</v>
      </c>
      <c r="E204" s="286">
        <f>List1_3[[#This Row],[2010 Actual Sales (1/1/10-1/15/10)]]-List1_3[[#This Row],[2009 Total]]</f>
        <v>0</v>
      </c>
      <c r="F204" s="51" t="e">
        <f>List1_3[[#This Row],[2010 dollar increase over 2009 (YTD)]]/List1_3[[#This Row],[2009 Total]]</f>
        <v>#DIV/0!</v>
      </c>
      <c r="G204" s="257">
        <v>1</v>
      </c>
      <c r="H204" s="181">
        <v>0</v>
      </c>
      <c r="I204" s="280">
        <f t="shared" si="8"/>
        <v>0</v>
      </c>
      <c r="J204" s="284">
        <f t="shared" si="9"/>
        <v>0</v>
      </c>
      <c r="K204" s="59" t="s">
        <v>218</v>
      </c>
      <c r="L204" s="63"/>
      <c r="M204" s="55">
        <v>0</v>
      </c>
      <c r="N204" s="65"/>
      <c r="O204" s="64" t="s">
        <v>203</v>
      </c>
      <c r="P204" s="50"/>
      <c r="Q204" s="49"/>
      <c r="S204" s="88"/>
      <c r="T204" s="50"/>
      <c r="U204" s="88"/>
      <c r="W204" s="49"/>
    </row>
    <row r="205" spans="1:23" ht="12.75" customHeight="1">
      <c r="A205" s="195" t="s">
        <v>355</v>
      </c>
      <c r="B205" s="249">
        <v>1</v>
      </c>
      <c r="C205" s="242">
        <v>0</v>
      </c>
      <c r="D205" s="50">
        <f>List1_3[[#This Row],[2009 Actual Sales]]*(52/52)</f>
        <v>0</v>
      </c>
      <c r="E205" s="286">
        <f>List1_3[[#This Row],[2010 Actual Sales (1/1/10-1/15/10)]]-List1_3[[#This Row],[2009 Total]]</f>
        <v>0</v>
      </c>
      <c r="F205" s="51" t="e">
        <f>List1_3[[#This Row],[2010 dollar increase over 2009 (YTD)]]/List1_3[[#This Row],[2009 Total]]</f>
        <v>#DIV/0!</v>
      </c>
      <c r="G205" s="257">
        <v>1</v>
      </c>
      <c r="H205" s="181">
        <v>0</v>
      </c>
      <c r="I205" s="280">
        <f t="shared" si="8"/>
        <v>0</v>
      </c>
      <c r="J205" s="284">
        <f t="shared" si="9"/>
        <v>0</v>
      </c>
      <c r="K205" s="59" t="s">
        <v>206</v>
      </c>
      <c r="L205" s="63"/>
      <c r="M205" s="55">
        <v>0</v>
      </c>
      <c r="N205" s="65"/>
      <c r="O205" s="64" t="s">
        <v>208</v>
      </c>
      <c r="P205" s="50"/>
      <c r="Q205" s="49"/>
      <c r="S205" s="88"/>
      <c r="T205" s="50"/>
      <c r="U205" s="88"/>
      <c r="W205" s="49"/>
    </row>
    <row r="206" spans="1:23" ht="12.75" customHeight="1">
      <c r="A206" s="180" t="s">
        <v>622</v>
      </c>
      <c r="B206" s="248">
        <v>1</v>
      </c>
      <c r="C206" s="242">
        <v>0</v>
      </c>
      <c r="D206" s="50">
        <f>List1_3[[#This Row],[2009 Actual Sales]]*(52/52)</f>
        <v>0</v>
      </c>
      <c r="E206" s="286">
        <f>List1_3[[#This Row],[2010 Actual Sales (1/1/10-1/15/10)]]-List1_3[[#This Row],[2009 Total]]</f>
        <v>0</v>
      </c>
      <c r="F206" s="51" t="e">
        <f>List1_3[[#This Row],[2010 dollar increase over 2009 (YTD)]]/List1_3[[#This Row],[2009 Total]]</f>
        <v>#DIV/0!</v>
      </c>
      <c r="G206" s="257">
        <v>1</v>
      </c>
      <c r="H206" s="181">
        <v>0</v>
      </c>
      <c r="I206" s="280">
        <f t="shared" si="8"/>
        <v>0</v>
      </c>
      <c r="J206" s="284">
        <f t="shared" si="9"/>
        <v>0</v>
      </c>
      <c r="K206" s="59" t="s">
        <v>218</v>
      </c>
      <c r="L206" s="60"/>
      <c r="M206" s="55">
        <v>0</v>
      </c>
      <c r="N206" s="62"/>
      <c r="O206" s="49"/>
      <c r="P206" s="50"/>
      <c r="Q206" s="49"/>
      <c r="S206" s="88"/>
      <c r="T206" s="50"/>
      <c r="U206" s="88"/>
      <c r="W206" s="49"/>
    </row>
    <row r="207" spans="1:23" ht="12.75" customHeight="1">
      <c r="A207" s="195" t="s">
        <v>356</v>
      </c>
      <c r="B207" s="249">
        <v>1</v>
      </c>
      <c r="C207" s="242">
        <v>0</v>
      </c>
      <c r="D207" s="50">
        <f>List1_3[[#This Row],[2009 Actual Sales]]*(52/52)</f>
        <v>0</v>
      </c>
      <c r="E207" s="286">
        <f>List1_3[[#This Row],[2010 Actual Sales (1/1/10-1/15/10)]]-List1_3[[#This Row],[2009 Total]]</f>
        <v>0</v>
      </c>
      <c r="F207" s="51" t="e">
        <f>List1_3[[#This Row],[2010 dollar increase over 2009 (YTD)]]/List1_3[[#This Row],[2009 Total]]</f>
        <v>#DIV/0!</v>
      </c>
      <c r="G207" s="257">
        <v>1</v>
      </c>
      <c r="H207" s="181">
        <v>0</v>
      </c>
      <c r="I207" s="280">
        <f t="shared" si="8"/>
        <v>0</v>
      </c>
      <c r="J207" s="284">
        <f t="shared" si="9"/>
        <v>0</v>
      </c>
      <c r="K207" s="59" t="s">
        <v>204</v>
      </c>
      <c r="L207" s="63"/>
      <c r="M207" s="55">
        <v>0</v>
      </c>
      <c r="N207" s="65"/>
      <c r="O207" s="49" t="s">
        <v>215</v>
      </c>
      <c r="P207" s="50"/>
      <c r="Q207" s="49"/>
      <c r="S207" s="88"/>
      <c r="T207" s="50"/>
      <c r="U207" s="88"/>
      <c r="W207" s="49"/>
    </row>
    <row r="208" spans="1:23" ht="12.75" customHeight="1">
      <c r="A208" s="180" t="s">
        <v>623</v>
      </c>
      <c r="B208" s="248">
        <v>1</v>
      </c>
      <c r="C208" s="242">
        <v>0</v>
      </c>
      <c r="D208" s="50">
        <f>List1_3[[#This Row],[2009 Actual Sales]]*(52/52)</f>
        <v>0</v>
      </c>
      <c r="E208" s="286">
        <f>List1_3[[#This Row],[2010 Actual Sales (1/1/10-1/15/10)]]-List1_3[[#This Row],[2009 Total]]</f>
        <v>0</v>
      </c>
      <c r="F208" s="51" t="e">
        <f>List1_3[[#This Row],[2010 dollar increase over 2009 (YTD)]]/List1_3[[#This Row],[2009 Total]]</f>
        <v>#DIV/0!</v>
      </c>
      <c r="G208" s="257">
        <v>1</v>
      </c>
      <c r="H208" s="181">
        <v>0</v>
      </c>
      <c r="I208" s="280">
        <f t="shared" si="8"/>
        <v>0</v>
      </c>
      <c r="J208" s="284">
        <f t="shared" si="9"/>
        <v>0</v>
      </c>
      <c r="K208" s="59" t="s">
        <v>218</v>
      </c>
      <c r="L208" s="60"/>
      <c r="M208" s="55">
        <v>0</v>
      </c>
      <c r="N208" s="62"/>
      <c r="O208" s="49"/>
      <c r="P208" s="50"/>
      <c r="Q208" s="49"/>
      <c r="S208" s="88"/>
      <c r="T208" s="50"/>
      <c r="U208" s="88"/>
      <c r="W208" s="49"/>
    </row>
    <row r="209" spans="1:23" ht="12.75" customHeight="1">
      <c r="A209" s="180" t="s">
        <v>570</v>
      </c>
      <c r="B209" s="248">
        <v>15000</v>
      </c>
      <c r="C209" s="242">
        <v>0</v>
      </c>
      <c r="D209" s="50">
        <f>List1_3[[#This Row],[2009 Actual Sales]]*(52/52)</f>
        <v>0</v>
      </c>
      <c r="E209" s="286">
        <f>List1_3[[#This Row],[2010 Actual Sales (1/1/10-1/15/10)]]-List1_3[[#This Row],[2009 Total]]</f>
        <v>0</v>
      </c>
      <c r="F209" s="51" t="e">
        <f>List1_3[[#This Row],[2010 dollar increase over 2009 (YTD)]]/List1_3[[#This Row],[2009 Total]]</f>
        <v>#DIV/0!</v>
      </c>
      <c r="G209" s="257">
        <v>1</v>
      </c>
      <c r="H209" s="181">
        <v>0</v>
      </c>
      <c r="I209" s="280">
        <f t="shared" si="8"/>
        <v>0</v>
      </c>
      <c r="J209" s="284">
        <f t="shared" si="9"/>
        <v>0</v>
      </c>
      <c r="K209" s="59" t="s">
        <v>958</v>
      </c>
      <c r="L209" s="53"/>
      <c r="M209" s="55">
        <v>0</v>
      </c>
      <c r="N209" s="56"/>
      <c r="O209" s="53"/>
      <c r="P209" s="50"/>
      <c r="Q209" s="49"/>
      <c r="S209" s="88"/>
      <c r="T209" s="50"/>
      <c r="U209" s="88"/>
      <c r="W209" s="49"/>
    </row>
    <row r="210" spans="1:23" ht="12.75" customHeight="1">
      <c r="A210" s="170" t="s">
        <v>141</v>
      </c>
      <c r="B210" s="246">
        <v>35000</v>
      </c>
      <c r="C210" s="242">
        <v>740</v>
      </c>
      <c r="D210" s="50">
        <f>List1_3[[#This Row],[2009 Actual Sales]]*(52/52)</f>
        <v>740</v>
      </c>
      <c r="E210" s="286">
        <f>List1_3[[#This Row],[2010 Actual Sales (1/1/10-1/15/10)]]-List1_3[[#This Row],[2009 Total]]</f>
        <v>-740</v>
      </c>
      <c r="F210" s="51">
        <f>List1_3[[#This Row],[2010 dollar increase over 2009 (YTD)]]/List1_3[[#This Row],[2009 Total]]</f>
        <v>-1</v>
      </c>
      <c r="G210" s="257">
        <v>1</v>
      </c>
      <c r="H210" s="181">
        <v>0</v>
      </c>
      <c r="I210" s="280">
        <f t="shared" si="8"/>
        <v>0</v>
      </c>
      <c r="J210" s="284">
        <f t="shared" si="9"/>
        <v>0</v>
      </c>
      <c r="K210" s="59" t="s">
        <v>958</v>
      </c>
      <c r="L210" s="53"/>
      <c r="M210" s="55">
        <v>5</v>
      </c>
      <c r="N210" s="56"/>
      <c r="O210" s="49" t="s">
        <v>203</v>
      </c>
      <c r="P210" s="50"/>
      <c r="Q210" s="49"/>
      <c r="S210" s="88"/>
      <c r="T210" s="50"/>
      <c r="U210" s="88"/>
      <c r="W210" s="49"/>
    </row>
    <row r="211" spans="1:23" ht="12.75" customHeight="1">
      <c r="A211" s="170" t="s">
        <v>357</v>
      </c>
      <c r="B211" s="246">
        <v>1</v>
      </c>
      <c r="C211" s="242">
        <v>0</v>
      </c>
      <c r="D211" s="50">
        <f>List1_3[[#This Row],[2009 Actual Sales]]*(52/52)</f>
        <v>0</v>
      </c>
      <c r="E211" s="286">
        <f>List1_3[[#This Row],[2010 Actual Sales (1/1/10-1/15/10)]]-List1_3[[#This Row],[2009 Total]]</f>
        <v>0</v>
      </c>
      <c r="F211" s="51" t="e">
        <f>List1_3[[#This Row],[2010 dollar increase over 2009 (YTD)]]/List1_3[[#This Row],[2009 Total]]</f>
        <v>#DIV/0!</v>
      </c>
      <c r="G211" s="257">
        <v>1</v>
      </c>
      <c r="H211" s="181">
        <v>0</v>
      </c>
      <c r="I211" s="280">
        <f t="shared" si="8"/>
        <v>0</v>
      </c>
      <c r="J211" s="284">
        <f t="shared" si="9"/>
        <v>0</v>
      </c>
      <c r="K211" s="59" t="s">
        <v>202</v>
      </c>
      <c r="L211" s="53"/>
      <c r="M211" s="55">
        <v>0</v>
      </c>
      <c r="N211" s="56"/>
      <c r="O211" s="49" t="s">
        <v>221</v>
      </c>
      <c r="P211" s="50"/>
      <c r="Q211" s="49"/>
      <c r="S211" s="88"/>
      <c r="T211" s="50"/>
      <c r="U211" s="88"/>
      <c r="W211" s="49"/>
    </row>
    <row r="212" spans="1:23" ht="12.75" customHeight="1">
      <c r="A212" s="170" t="s">
        <v>358</v>
      </c>
      <c r="B212" s="246">
        <v>5000</v>
      </c>
      <c r="C212" s="242">
        <v>0</v>
      </c>
      <c r="D212" s="50">
        <f>List1_3[[#This Row],[2009 Actual Sales]]*(52/52)</f>
        <v>0</v>
      </c>
      <c r="E212" s="286">
        <f>List1_3[[#This Row],[2010 Actual Sales (1/1/10-1/15/10)]]-List1_3[[#This Row],[2009 Total]]</f>
        <v>0</v>
      </c>
      <c r="F212" s="51" t="e">
        <f>List1_3[[#This Row],[2010 dollar increase over 2009 (YTD)]]/List1_3[[#This Row],[2009 Total]]</f>
        <v>#DIV/0!</v>
      </c>
      <c r="G212" s="257">
        <v>2500</v>
      </c>
      <c r="H212" s="181">
        <v>0</v>
      </c>
      <c r="I212" s="280">
        <f t="shared" si="8"/>
        <v>0</v>
      </c>
      <c r="J212" s="284">
        <f t="shared" si="9"/>
        <v>0</v>
      </c>
      <c r="K212" s="59" t="s">
        <v>206</v>
      </c>
      <c r="L212" s="53"/>
      <c r="M212" s="55">
        <v>0</v>
      </c>
      <c r="N212" s="56"/>
      <c r="O212" s="49" t="s">
        <v>359</v>
      </c>
      <c r="P212" s="50"/>
      <c r="Q212" s="49"/>
      <c r="S212" s="88"/>
      <c r="T212" s="50"/>
      <c r="U212" s="88"/>
      <c r="W212" s="49"/>
    </row>
    <row r="213" spans="1:23" ht="12.75" customHeight="1">
      <c r="A213" s="309" t="s">
        <v>360</v>
      </c>
      <c r="B213" s="311">
        <v>1</v>
      </c>
      <c r="C213" s="242">
        <v>0</v>
      </c>
      <c r="D213" s="50">
        <f>List1_3[[#This Row],[2009 Actual Sales]]*(52/52)</f>
        <v>0</v>
      </c>
      <c r="E213" s="286">
        <f>List1_3[[#This Row],[2010 Actual Sales (1/1/10-1/15/10)]]-List1_3[[#This Row],[2009 Total]]</f>
        <v>0</v>
      </c>
      <c r="F213" s="51" t="e">
        <f>List1_3[[#This Row],[2010 dollar increase over 2009 (YTD)]]/List1_3[[#This Row],[2009 Total]]</f>
        <v>#DIV/0!</v>
      </c>
      <c r="G213" s="257">
        <v>1</v>
      </c>
      <c r="H213" s="181">
        <v>0</v>
      </c>
      <c r="I213" s="280">
        <f t="shared" si="8"/>
        <v>0</v>
      </c>
      <c r="J213" s="284">
        <f t="shared" si="9"/>
        <v>0</v>
      </c>
      <c r="K213" s="59" t="s">
        <v>202</v>
      </c>
      <c r="L213" s="53"/>
      <c r="M213" s="55">
        <v>3</v>
      </c>
      <c r="N213" s="56"/>
      <c r="O213" s="64" t="s">
        <v>239</v>
      </c>
      <c r="P213" s="50"/>
      <c r="Q213" s="49"/>
      <c r="S213" s="88"/>
      <c r="T213" s="50"/>
      <c r="U213" s="88"/>
      <c r="W213" s="49"/>
    </row>
    <row r="214" spans="1:23" ht="12.75" customHeight="1">
      <c r="A214" s="171" t="s">
        <v>361</v>
      </c>
      <c r="B214" s="245">
        <v>1</v>
      </c>
      <c r="C214" s="242">
        <v>0</v>
      </c>
      <c r="D214" s="50">
        <f>List1_3[[#This Row],[2009 Actual Sales]]*(52/52)</f>
        <v>0</v>
      </c>
      <c r="E214" s="286">
        <f>List1_3[[#This Row],[2010 Actual Sales (1/1/10-1/15/10)]]-List1_3[[#This Row],[2009 Total]]</f>
        <v>0</v>
      </c>
      <c r="F214" s="51" t="e">
        <f>List1_3[[#This Row],[2010 dollar increase over 2009 (YTD)]]/List1_3[[#This Row],[2009 Total]]</f>
        <v>#DIV/0!</v>
      </c>
      <c r="G214" s="257">
        <v>1</v>
      </c>
      <c r="H214" s="181">
        <v>0</v>
      </c>
      <c r="I214" s="280">
        <f t="shared" si="8"/>
        <v>0</v>
      </c>
      <c r="J214" s="284">
        <f t="shared" si="9"/>
        <v>0</v>
      </c>
      <c r="K214" s="59" t="s">
        <v>218</v>
      </c>
      <c r="L214" s="53"/>
      <c r="M214" s="55">
        <v>0</v>
      </c>
      <c r="N214" s="56"/>
      <c r="O214" s="49" t="s">
        <v>221</v>
      </c>
      <c r="P214" s="50"/>
      <c r="Q214" s="49"/>
      <c r="S214" s="88"/>
      <c r="T214" s="50"/>
      <c r="U214" s="88"/>
      <c r="W214" s="49"/>
    </row>
    <row r="215" spans="1:23" ht="12.75" customHeight="1">
      <c r="A215" s="169" t="s">
        <v>362</v>
      </c>
      <c r="B215" s="247">
        <v>20000</v>
      </c>
      <c r="C215" s="242">
        <v>12959.77</v>
      </c>
      <c r="D215" s="50">
        <f>List1_3[[#This Row],[2009 Actual Sales]]*(52/52)</f>
        <v>12959.77</v>
      </c>
      <c r="E215" s="286">
        <f>List1_3[[#This Row],[2010 Actual Sales (1/1/10-1/15/10)]]-List1_3[[#This Row],[2009 Total]]</f>
        <v>-12281.77</v>
      </c>
      <c r="F215" s="51">
        <f>List1_3[[#This Row],[2010 dollar increase over 2009 (YTD)]]/List1_3[[#This Row],[2009 Total]]</f>
        <v>-0.94768425674221068</v>
      </c>
      <c r="G215" s="257">
        <v>100000</v>
      </c>
      <c r="H215" s="181">
        <v>678</v>
      </c>
      <c r="I215" s="280">
        <f t="shared" si="8"/>
        <v>0.17627999999999999</v>
      </c>
      <c r="J215" s="284">
        <f t="shared" si="9"/>
        <v>6.7799999999999996E-3</v>
      </c>
      <c r="K215" s="59" t="s">
        <v>206</v>
      </c>
      <c r="L215" s="60"/>
      <c r="M215" s="55">
        <v>3</v>
      </c>
      <c r="N215" s="62"/>
      <c r="O215" s="49" t="s">
        <v>203</v>
      </c>
      <c r="P215" s="50"/>
      <c r="Q215" s="49"/>
      <c r="S215" s="88"/>
      <c r="T215" s="50"/>
      <c r="U215" s="88"/>
      <c r="W215" s="49"/>
    </row>
    <row r="216" spans="1:23" ht="12.75" customHeight="1">
      <c r="A216" s="195" t="s">
        <v>363</v>
      </c>
      <c r="B216" s="249">
        <v>1</v>
      </c>
      <c r="C216" s="242">
        <v>0</v>
      </c>
      <c r="D216" s="50">
        <f>List1_3[[#This Row],[2009 Actual Sales]]*(52/52)</f>
        <v>0</v>
      </c>
      <c r="E216" s="286">
        <f>List1_3[[#This Row],[2010 Actual Sales (1/1/10-1/15/10)]]-List1_3[[#This Row],[2009 Total]]</f>
        <v>0</v>
      </c>
      <c r="F216" s="51" t="e">
        <f>List1_3[[#This Row],[2010 dollar increase over 2009 (YTD)]]/List1_3[[#This Row],[2009 Total]]</f>
        <v>#DIV/0!</v>
      </c>
      <c r="G216" s="257">
        <v>1</v>
      </c>
      <c r="H216" s="181">
        <v>0</v>
      </c>
      <c r="I216" s="280">
        <f t="shared" si="8"/>
        <v>0</v>
      </c>
      <c r="J216" s="284">
        <f t="shared" si="9"/>
        <v>0</v>
      </c>
      <c r="K216" s="59" t="s">
        <v>219</v>
      </c>
      <c r="L216" s="70"/>
      <c r="M216" s="55">
        <v>0</v>
      </c>
      <c r="N216" s="56"/>
      <c r="O216" s="64" t="s">
        <v>208</v>
      </c>
      <c r="P216" s="50"/>
      <c r="Q216" s="49"/>
      <c r="S216" s="88"/>
      <c r="T216" s="50"/>
      <c r="U216" s="88"/>
      <c r="W216" s="49"/>
    </row>
    <row r="217" spans="1:23" ht="12.75" customHeight="1">
      <c r="A217" s="169" t="s">
        <v>161</v>
      </c>
      <c r="B217" s="247">
        <v>115000</v>
      </c>
      <c r="C217" s="242">
        <v>34937.5</v>
      </c>
      <c r="D217" s="50">
        <f>List1_3[[#This Row],[2009 Actual Sales]]*(52/52)</f>
        <v>34937.5</v>
      </c>
      <c r="E217" s="286">
        <f>List1_3[[#This Row],[2010 Actual Sales (1/1/10-1/15/10)]]-List1_3[[#This Row],[2009 Total]]</f>
        <v>-30763.5</v>
      </c>
      <c r="F217" s="51">
        <f>List1_3[[#This Row],[2010 dollar increase over 2009 (YTD)]]/List1_3[[#This Row],[2009 Total]]</f>
        <v>-0.88052951699463322</v>
      </c>
      <c r="G217" s="257">
        <v>37000</v>
      </c>
      <c r="H217" s="181">
        <v>4174</v>
      </c>
      <c r="I217" s="280">
        <f t="shared" si="8"/>
        <v>2.9330810810810806</v>
      </c>
      <c r="J217" s="284">
        <f t="shared" si="9"/>
        <v>0.1128108108108108</v>
      </c>
      <c r="K217" s="59" t="s">
        <v>958</v>
      </c>
      <c r="L217" s="60"/>
      <c r="M217" s="55">
        <v>0</v>
      </c>
      <c r="N217" s="62"/>
      <c r="O217" s="49" t="s">
        <v>203</v>
      </c>
      <c r="P217" s="50"/>
      <c r="Q217" s="49"/>
      <c r="S217" s="88"/>
      <c r="T217" s="50"/>
      <c r="U217" s="88"/>
      <c r="W217" s="49"/>
    </row>
    <row r="218" spans="1:23" ht="12.75" customHeight="1">
      <c r="A218" s="170" t="s">
        <v>364</v>
      </c>
      <c r="B218" s="246">
        <v>1</v>
      </c>
      <c r="C218" s="242">
        <v>0</v>
      </c>
      <c r="D218" s="50">
        <f>List1_3[[#This Row],[2009 Actual Sales]]*(52/52)</f>
        <v>0</v>
      </c>
      <c r="E218" s="286">
        <f>List1_3[[#This Row],[2010 Actual Sales (1/1/10-1/15/10)]]-List1_3[[#This Row],[2009 Total]]</f>
        <v>0</v>
      </c>
      <c r="F218" s="51" t="e">
        <f>List1_3[[#This Row],[2010 dollar increase over 2009 (YTD)]]/List1_3[[#This Row],[2009 Total]]</f>
        <v>#DIV/0!</v>
      </c>
      <c r="G218" s="257">
        <v>1</v>
      </c>
      <c r="H218" s="181">
        <v>0</v>
      </c>
      <c r="I218" s="280">
        <f t="shared" si="8"/>
        <v>0</v>
      </c>
      <c r="J218" s="284">
        <f t="shared" si="9"/>
        <v>0</v>
      </c>
      <c r="K218" s="59" t="s">
        <v>218</v>
      </c>
      <c r="L218" s="53"/>
      <c r="M218" s="55">
        <v>0</v>
      </c>
      <c r="N218" s="56"/>
      <c r="O218" s="49" t="s">
        <v>221</v>
      </c>
      <c r="P218" s="50"/>
      <c r="Q218" s="49"/>
      <c r="S218" s="88"/>
      <c r="T218" s="50"/>
      <c r="U218" s="88"/>
      <c r="W218" s="49"/>
    </row>
    <row r="219" spans="1:23" ht="12.75" customHeight="1">
      <c r="A219" s="180" t="s">
        <v>588</v>
      </c>
      <c r="B219" s="248">
        <v>1</v>
      </c>
      <c r="C219" s="242">
        <v>0</v>
      </c>
      <c r="D219" s="50">
        <f>List1_3[[#This Row],[2009 Actual Sales]]*(52/52)</f>
        <v>0</v>
      </c>
      <c r="E219" s="286">
        <f>List1_3[[#This Row],[2010 Actual Sales (1/1/10-1/15/10)]]-List1_3[[#This Row],[2009 Total]]</f>
        <v>0</v>
      </c>
      <c r="F219" s="51" t="e">
        <f>List1_3[[#This Row],[2010 dollar increase over 2009 (YTD)]]/List1_3[[#This Row],[2009 Total]]</f>
        <v>#DIV/0!</v>
      </c>
      <c r="G219" s="257">
        <v>1</v>
      </c>
      <c r="H219" s="181">
        <v>0</v>
      </c>
      <c r="I219" s="280">
        <f t="shared" si="8"/>
        <v>0</v>
      </c>
      <c r="J219" s="284">
        <f t="shared" si="9"/>
        <v>0</v>
      </c>
      <c r="K219" s="59" t="s">
        <v>218</v>
      </c>
      <c r="L219" s="53"/>
      <c r="M219" s="55">
        <v>0</v>
      </c>
      <c r="N219" s="56"/>
      <c r="O219" s="53"/>
      <c r="P219" s="50"/>
      <c r="Q219" s="49"/>
      <c r="S219" s="88"/>
      <c r="T219" s="50"/>
      <c r="U219" s="88"/>
      <c r="W219" s="49"/>
    </row>
    <row r="220" spans="1:23" ht="12.75" customHeight="1">
      <c r="A220" s="169" t="s">
        <v>4</v>
      </c>
      <c r="B220" s="247">
        <v>235000</v>
      </c>
      <c r="C220" s="242">
        <v>228805.60000000003</v>
      </c>
      <c r="D220" s="50">
        <f>List1_3[[#This Row],[2009 Actual Sales]]*(52/52)</f>
        <v>228805.60000000003</v>
      </c>
      <c r="E220" s="286">
        <f>List1_3[[#This Row],[2010 Actual Sales (1/1/10-1/15/10)]]-List1_3[[#This Row],[2009 Total]]</f>
        <v>-229093.60000000003</v>
      </c>
      <c r="F220" s="51">
        <f>List1_3[[#This Row],[2010 dollar increase over 2009 (YTD)]]/List1_3[[#This Row],[2009 Total]]</f>
        <v>-1.0012587104511428</v>
      </c>
      <c r="G220" s="257">
        <v>250000</v>
      </c>
      <c r="H220" s="181">
        <v>-288</v>
      </c>
      <c r="I220" s="280">
        <f t="shared" si="8"/>
        <v>-2.9951999999999999E-2</v>
      </c>
      <c r="J220" s="284">
        <f t="shared" si="9"/>
        <v>-1.152E-3</v>
      </c>
      <c r="K220" s="59" t="s">
        <v>206</v>
      </c>
      <c r="L220" s="60"/>
      <c r="M220" s="55">
        <v>2</v>
      </c>
      <c r="N220" s="62"/>
      <c r="O220" s="49" t="s">
        <v>203</v>
      </c>
      <c r="P220" s="50"/>
      <c r="Q220" s="49"/>
      <c r="S220" s="88"/>
      <c r="T220" s="50"/>
      <c r="U220" s="88"/>
      <c r="W220" s="49"/>
    </row>
    <row r="221" spans="1:23" ht="12.75" customHeight="1">
      <c r="A221" s="170" t="s">
        <v>365</v>
      </c>
      <c r="B221" s="246">
        <v>10000</v>
      </c>
      <c r="C221" s="242">
        <v>5999</v>
      </c>
      <c r="D221" s="50">
        <f>List1_3[[#This Row],[2009 Actual Sales]]*(52/52)</f>
        <v>5999</v>
      </c>
      <c r="E221" s="286">
        <f>List1_3[[#This Row],[2010 Actual Sales (1/1/10-1/15/10)]]-List1_3[[#This Row],[2009 Total]]</f>
        <v>-5999</v>
      </c>
      <c r="F221" s="51">
        <f>List1_3[[#This Row],[2010 dollar increase over 2009 (YTD)]]/List1_3[[#This Row],[2009 Total]]</f>
        <v>-1</v>
      </c>
      <c r="G221" s="257">
        <v>20000</v>
      </c>
      <c r="H221" s="181">
        <v>0</v>
      </c>
      <c r="I221" s="280">
        <f t="shared" si="8"/>
        <v>0</v>
      </c>
      <c r="J221" s="284">
        <f t="shared" si="9"/>
        <v>0</v>
      </c>
      <c r="K221" s="59" t="s">
        <v>206</v>
      </c>
      <c r="L221" s="53"/>
      <c r="M221" s="55">
        <v>1</v>
      </c>
      <c r="N221" s="56"/>
      <c r="O221" s="49" t="s">
        <v>203</v>
      </c>
      <c r="P221" s="50"/>
      <c r="Q221" s="49"/>
      <c r="S221" s="88"/>
      <c r="T221" s="50"/>
      <c r="U221" s="88"/>
      <c r="W221" s="49"/>
    </row>
    <row r="222" spans="1:23" ht="12.75" customHeight="1">
      <c r="A222" s="170" t="s">
        <v>366</v>
      </c>
      <c r="B222" s="246">
        <v>1</v>
      </c>
      <c r="C222" s="242">
        <v>0</v>
      </c>
      <c r="D222" s="50">
        <f>List1_3[[#This Row],[2009 Actual Sales]]*(52/52)</f>
        <v>0</v>
      </c>
      <c r="E222" s="286">
        <f>List1_3[[#This Row],[2010 Actual Sales (1/1/10-1/15/10)]]-List1_3[[#This Row],[2009 Total]]</f>
        <v>0</v>
      </c>
      <c r="F222" s="51" t="e">
        <f>List1_3[[#This Row],[2010 dollar increase over 2009 (YTD)]]/List1_3[[#This Row],[2009 Total]]</f>
        <v>#DIV/0!</v>
      </c>
      <c r="G222" s="257">
        <v>1</v>
      </c>
      <c r="H222" s="181">
        <v>0</v>
      </c>
      <c r="I222" s="280">
        <f t="shared" si="8"/>
        <v>0</v>
      </c>
      <c r="J222" s="284">
        <f t="shared" si="9"/>
        <v>0</v>
      </c>
      <c r="K222" s="59" t="s">
        <v>202</v>
      </c>
      <c r="L222" s="53"/>
      <c r="M222" s="55">
        <v>0</v>
      </c>
      <c r="N222" s="56"/>
      <c r="O222" s="64" t="s">
        <v>239</v>
      </c>
      <c r="P222" s="50"/>
      <c r="Q222" s="49"/>
      <c r="S222" s="88"/>
      <c r="T222" s="50"/>
      <c r="U222" s="88"/>
      <c r="W222" s="49"/>
    </row>
    <row r="223" spans="1:23" ht="12.75" customHeight="1">
      <c r="A223" s="195" t="s">
        <v>367</v>
      </c>
      <c r="B223" s="249">
        <v>1</v>
      </c>
      <c r="C223" s="242">
        <v>0</v>
      </c>
      <c r="D223" s="50">
        <f>List1_3[[#This Row],[2009 Actual Sales]]*(52/52)</f>
        <v>0</v>
      </c>
      <c r="E223" s="286">
        <f>List1_3[[#This Row],[2010 Actual Sales (1/1/10-1/15/10)]]-List1_3[[#This Row],[2009 Total]]</f>
        <v>0</v>
      </c>
      <c r="F223" s="51" t="e">
        <f>List1_3[[#This Row],[2010 dollar increase over 2009 (YTD)]]/List1_3[[#This Row],[2009 Total]]</f>
        <v>#DIV/0!</v>
      </c>
      <c r="G223" s="257">
        <v>1</v>
      </c>
      <c r="H223" s="181">
        <v>0</v>
      </c>
      <c r="I223" s="280">
        <f t="shared" si="8"/>
        <v>0</v>
      </c>
      <c r="J223" s="284">
        <f t="shared" si="9"/>
        <v>0</v>
      </c>
      <c r="K223" s="59" t="s">
        <v>218</v>
      </c>
      <c r="L223" s="63"/>
      <c r="M223" s="55">
        <v>0</v>
      </c>
      <c r="N223" s="65"/>
      <c r="O223" s="64" t="s">
        <v>203</v>
      </c>
      <c r="P223" s="50"/>
      <c r="Q223" s="49"/>
      <c r="S223" s="88"/>
      <c r="T223" s="50"/>
      <c r="U223" s="88"/>
      <c r="W223" s="49"/>
    </row>
    <row r="224" spans="1:23" ht="12.75" customHeight="1">
      <c r="A224" s="171" t="s">
        <v>368</v>
      </c>
      <c r="B224" s="245">
        <v>1</v>
      </c>
      <c r="C224" s="242">
        <v>0</v>
      </c>
      <c r="D224" s="50">
        <f>List1_3[[#This Row],[2009 Actual Sales]]*(52/52)</f>
        <v>0</v>
      </c>
      <c r="E224" s="286">
        <f>List1_3[[#This Row],[2010 Actual Sales (1/1/10-1/15/10)]]-List1_3[[#This Row],[2009 Total]]</f>
        <v>0</v>
      </c>
      <c r="F224" s="51" t="e">
        <f>List1_3[[#This Row],[2010 dollar increase over 2009 (YTD)]]/List1_3[[#This Row],[2009 Total]]</f>
        <v>#DIV/0!</v>
      </c>
      <c r="G224" s="257">
        <v>1</v>
      </c>
      <c r="H224" s="181">
        <v>0</v>
      </c>
      <c r="I224" s="280">
        <f t="shared" si="8"/>
        <v>0</v>
      </c>
      <c r="J224" s="284">
        <f t="shared" si="9"/>
        <v>0</v>
      </c>
      <c r="K224" s="59" t="s">
        <v>218</v>
      </c>
      <c r="L224" s="53"/>
      <c r="M224" s="55">
        <v>0</v>
      </c>
      <c r="N224" s="56"/>
      <c r="O224" s="49" t="s">
        <v>221</v>
      </c>
      <c r="P224" s="50"/>
      <c r="Q224" s="49"/>
      <c r="S224" s="88"/>
      <c r="T224" s="50"/>
      <c r="U224" s="88"/>
      <c r="W224" s="49"/>
    </row>
    <row r="225" spans="1:23" ht="12.75" customHeight="1">
      <c r="A225" s="196" t="s">
        <v>637</v>
      </c>
      <c r="B225" s="250">
        <v>1</v>
      </c>
      <c r="C225" s="242">
        <v>1707</v>
      </c>
      <c r="D225" s="50">
        <f>List1_3[[#This Row],[2009 Actual Sales]]*(52/52)</f>
        <v>1707</v>
      </c>
      <c r="E225" s="286">
        <f>List1_3[[#This Row],[2010 Actual Sales (1/1/10-1/15/10)]]-List1_3[[#This Row],[2009 Total]]</f>
        <v>-1707</v>
      </c>
      <c r="F225" s="51">
        <f>List1_3[[#This Row],[2010 dollar increase over 2009 (YTD)]]/List1_3[[#This Row],[2009 Total]]</f>
        <v>-1</v>
      </c>
      <c r="G225" s="257">
        <v>1</v>
      </c>
      <c r="H225" s="181">
        <v>0</v>
      </c>
      <c r="I225" s="280">
        <f t="shared" si="8"/>
        <v>0</v>
      </c>
      <c r="J225" s="284">
        <f t="shared" si="9"/>
        <v>0</v>
      </c>
      <c r="K225" s="59" t="s">
        <v>218</v>
      </c>
      <c r="L225" s="53"/>
      <c r="M225" s="55">
        <v>0</v>
      </c>
      <c r="N225" s="56"/>
      <c r="O225" s="49" t="s">
        <v>215</v>
      </c>
      <c r="P225" s="50"/>
      <c r="Q225" s="49"/>
      <c r="S225" s="88"/>
      <c r="T225" s="50"/>
      <c r="U225" s="88"/>
      <c r="W225" s="49"/>
    </row>
    <row r="226" spans="1:23" ht="12.75" customHeight="1">
      <c r="A226" s="169" t="s">
        <v>53</v>
      </c>
      <c r="B226" s="247">
        <v>650000</v>
      </c>
      <c r="C226" s="242">
        <v>745662</v>
      </c>
      <c r="D226" s="50">
        <f>List1_3[[#This Row],[2009 Actual Sales]]*(52/52)</f>
        <v>745662</v>
      </c>
      <c r="E226" s="286">
        <f>List1_3[[#This Row],[2010 Actual Sales (1/1/10-1/15/10)]]-List1_3[[#This Row],[2009 Total]]</f>
        <v>-745662</v>
      </c>
      <c r="F226" s="51">
        <f>List1_3[[#This Row],[2010 dollar increase over 2009 (YTD)]]/List1_3[[#This Row],[2009 Total]]</f>
        <v>-1</v>
      </c>
      <c r="G226" s="257">
        <v>325000</v>
      </c>
      <c r="H226" s="181">
        <v>0</v>
      </c>
      <c r="I226" s="280">
        <f t="shared" si="8"/>
        <v>0</v>
      </c>
      <c r="J226" s="284">
        <f t="shared" si="9"/>
        <v>0</v>
      </c>
      <c r="K226" s="59" t="s">
        <v>206</v>
      </c>
      <c r="L226" s="60"/>
      <c r="M226" s="55">
        <v>10</v>
      </c>
      <c r="N226" s="62"/>
      <c r="O226" s="58" t="s">
        <v>208</v>
      </c>
      <c r="P226" s="50"/>
      <c r="Q226" s="49"/>
      <c r="S226" s="88"/>
      <c r="T226" s="50"/>
      <c r="U226" s="88"/>
      <c r="W226" s="49"/>
    </row>
    <row r="227" spans="1:23" ht="12.75" customHeight="1">
      <c r="A227" s="169" t="s">
        <v>369</v>
      </c>
      <c r="B227" s="247">
        <v>1</v>
      </c>
      <c r="C227" s="242">
        <v>0</v>
      </c>
      <c r="D227" s="50">
        <f>List1_3[[#This Row],[2009 Actual Sales]]*(52/52)</f>
        <v>0</v>
      </c>
      <c r="E227" s="286">
        <f>List1_3[[#This Row],[2010 Actual Sales (1/1/10-1/15/10)]]-List1_3[[#This Row],[2009 Total]]</f>
        <v>0</v>
      </c>
      <c r="F227" s="51" t="e">
        <f>List1_3[[#This Row],[2010 dollar increase over 2009 (YTD)]]/List1_3[[#This Row],[2009 Total]]</f>
        <v>#DIV/0!</v>
      </c>
      <c r="G227" s="257">
        <v>1</v>
      </c>
      <c r="H227" s="181">
        <v>0</v>
      </c>
      <c r="I227" s="280">
        <f t="shared" si="8"/>
        <v>0</v>
      </c>
      <c r="J227" s="284">
        <f t="shared" si="9"/>
        <v>0</v>
      </c>
      <c r="K227" s="59" t="s">
        <v>218</v>
      </c>
      <c r="L227" s="60"/>
      <c r="M227" s="55">
        <v>0</v>
      </c>
      <c r="N227" s="62"/>
      <c r="O227" s="49" t="s">
        <v>215</v>
      </c>
      <c r="P227" s="50"/>
      <c r="Q227" s="49"/>
      <c r="S227" s="88"/>
      <c r="T227" s="50"/>
      <c r="U227" s="88"/>
      <c r="W227" s="49"/>
    </row>
    <row r="228" spans="1:23" ht="12.75" customHeight="1">
      <c r="A228" s="195" t="s">
        <v>370</v>
      </c>
      <c r="B228" s="249">
        <v>15000</v>
      </c>
      <c r="C228" s="242">
        <v>0</v>
      </c>
      <c r="D228" s="50">
        <f>List1_3[[#This Row],[2009 Actual Sales]]*(52/52)</f>
        <v>0</v>
      </c>
      <c r="E228" s="286">
        <f>List1_3[[#This Row],[2010 Actual Sales (1/1/10-1/15/10)]]-List1_3[[#This Row],[2009 Total]]</f>
        <v>0</v>
      </c>
      <c r="F228" s="51" t="e">
        <f>List1_3[[#This Row],[2010 dollar increase over 2009 (YTD)]]/List1_3[[#This Row],[2009 Total]]</f>
        <v>#DIV/0!</v>
      </c>
      <c r="G228" s="257">
        <v>10000</v>
      </c>
      <c r="H228" s="181">
        <v>0</v>
      </c>
      <c r="I228" s="280">
        <f t="shared" si="8"/>
        <v>0</v>
      </c>
      <c r="J228" s="284">
        <f t="shared" si="9"/>
        <v>0</v>
      </c>
      <c r="K228" s="59" t="s">
        <v>204</v>
      </c>
      <c r="L228" s="63"/>
      <c r="M228" s="55">
        <v>0</v>
      </c>
      <c r="N228" s="65"/>
      <c r="O228" s="64" t="s">
        <v>208</v>
      </c>
      <c r="P228" s="50"/>
      <c r="Q228" s="49"/>
      <c r="S228" s="88"/>
      <c r="T228" s="50"/>
      <c r="U228" s="88"/>
      <c r="W228" s="49"/>
    </row>
    <row r="229" spans="1:23" ht="12.75" customHeight="1">
      <c r="A229" s="169" t="s">
        <v>371</v>
      </c>
      <c r="B229" s="247">
        <v>1500</v>
      </c>
      <c r="C229" s="242">
        <v>136</v>
      </c>
      <c r="D229" s="50">
        <f>List1_3[[#This Row],[2009 Actual Sales]]*(52/52)</f>
        <v>136</v>
      </c>
      <c r="E229" s="286">
        <f>List1_3[[#This Row],[2010 Actual Sales (1/1/10-1/15/10)]]-List1_3[[#This Row],[2009 Total]]</f>
        <v>-136</v>
      </c>
      <c r="F229" s="51">
        <f>List1_3[[#This Row],[2010 dollar increase over 2009 (YTD)]]/List1_3[[#This Row],[2009 Total]]</f>
        <v>-1</v>
      </c>
      <c r="G229" s="257">
        <v>250</v>
      </c>
      <c r="H229" s="181">
        <v>0</v>
      </c>
      <c r="I229" s="280">
        <f t="shared" si="8"/>
        <v>0</v>
      </c>
      <c r="J229" s="284">
        <f t="shared" si="9"/>
        <v>0</v>
      </c>
      <c r="K229" s="59" t="s">
        <v>958</v>
      </c>
      <c r="L229" s="60"/>
      <c r="M229" s="55">
        <v>0</v>
      </c>
      <c r="N229" s="62"/>
      <c r="O229" s="49" t="s">
        <v>260</v>
      </c>
      <c r="P229" s="50"/>
      <c r="Q229" s="49"/>
      <c r="S229" s="88"/>
      <c r="T229" s="50"/>
      <c r="U229" s="88"/>
      <c r="W229" s="49"/>
    </row>
    <row r="230" spans="1:23" ht="12.75" customHeight="1">
      <c r="A230" s="180" t="s">
        <v>372</v>
      </c>
      <c r="B230" s="248">
        <v>1</v>
      </c>
      <c r="C230" s="242">
        <v>0</v>
      </c>
      <c r="D230" s="50">
        <f>List1_3[[#This Row],[2009 Actual Sales]]*(52/52)</f>
        <v>0</v>
      </c>
      <c r="E230" s="286">
        <f>List1_3[[#This Row],[2010 Actual Sales (1/1/10-1/15/10)]]-List1_3[[#This Row],[2009 Total]]</f>
        <v>0</v>
      </c>
      <c r="F230" s="51" t="e">
        <f>List1_3[[#This Row],[2010 dollar increase over 2009 (YTD)]]/List1_3[[#This Row],[2009 Total]]</f>
        <v>#DIV/0!</v>
      </c>
      <c r="G230" s="257">
        <v>1</v>
      </c>
      <c r="H230" s="181">
        <v>0</v>
      </c>
      <c r="I230" s="280">
        <f t="shared" si="8"/>
        <v>0</v>
      </c>
      <c r="J230" s="284">
        <f t="shared" si="9"/>
        <v>0</v>
      </c>
      <c r="K230" s="59" t="s">
        <v>218</v>
      </c>
      <c r="L230" s="60"/>
      <c r="M230" s="55">
        <v>0</v>
      </c>
      <c r="N230" s="62"/>
      <c r="O230" s="49" t="s">
        <v>215</v>
      </c>
      <c r="P230" s="50"/>
      <c r="Q230" s="49"/>
      <c r="S230" s="88"/>
      <c r="T230" s="50"/>
      <c r="U230" s="88"/>
      <c r="W230" s="49"/>
    </row>
    <row r="231" spans="1:23" ht="12.75" customHeight="1">
      <c r="A231" s="169" t="s">
        <v>373</v>
      </c>
      <c r="B231" s="247">
        <v>1</v>
      </c>
      <c r="C231" s="242">
        <v>0</v>
      </c>
      <c r="D231" s="50">
        <f>List1_3[[#This Row],[2009 Actual Sales]]*(52/52)</f>
        <v>0</v>
      </c>
      <c r="E231" s="286">
        <f>List1_3[[#This Row],[2010 Actual Sales (1/1/10-1/15/10)]]-List1_3[[#This Row],[2009 Total]]</f>
        <v>0</v>
      </c>
      <c r="F231" s="51" t="e">
        <f>List1_3[[#This Row],[2010 dollar increase over 2009 (YTD)]]/List1_3[[#This Row],[2009 Total]]</f>
        <v>#DIV/0!</v>
      </c>
      <c r="G231" s="257">
        <v>1</v>
      </c>
      <c r="H231" s="181">
        <v>0</v>
      </c>
      <c r="I231" s="280">
        <f t="shared" si="8"/>
        <v>0</v>
      </c>
      <c r="J231" s="284">
        <f t="shared" si="9"/>
        <v>0</v>
      </c>
      <c r="K231" s="59" t="s">
        <v>218</v>
      </c>
      <c r="L231" s="60"/>
      <c r="M231" s="55">
        <v>0</v>
      </c>
      <c r="N231" s="62"/>
      <c r="O231" s="49" t="s">
        <v>215</v>
      </c>
      <c r="P231" s="50"/>
      <c r="Q231" s="49"/>
      <c r="S231" s="88"/>
      <c r="T231" s="50"/>
      <c r="U231" s="88"/>
      <c r="W231" s="49"/>
    </row>
    <row r="232" spans="1:23" ht="12.75" customHeight="1">
      <c r="A232" s="169" t="s">
        <v>374</v>
      </c>
      <c r="B232" s="247">
        <v>5000</v>
      </c>
      <c r="C232" s="242">
        <v>2117</v>
      </c>
      <c r="D232" s="50">
        <f>List1_3[[#This Row],[2009 Actual Sales]]*(52/52)</f>
        <v>2117</v>
      </c>
      <c r="E232" s="286">
        <f>List1_3[[#This Row],[2010 Actual Sales (1/1/10-1/15/10)]]-List1_3[[#This Row],[2009 Total]]</f>
        <v>-2117</v>
      </c>
      <c r="F232" s="51">
        <f>List1_3[[#This Row],[2010 dollar increase over 2009 (YTD)]]/List1_3[[#This Row],[2009 Total]]</f>
        <v>-1</v>
      </c>
      <c r="G232" s="257">
        <v>2500</v>
      </c>
      <c r="H232" s="181">
        <v>0</v>
      </c>
      <c r="I232" s="280">
        <f t="shared" si="8"/>
        <v>0</v>
      </c>
      <c r="J232" s="284">
        <f t="shared" si="9"/>
        <v>0</v>
      </c>
      <c r="K232" s="59" t="s">
        <v>958</v>
      </c>
      <c r="L232" s="60"/>
      <c r="M232" s="55">
        <v>0</v>
      </c>
      <c r="N232" s="62"/>
      <c r="O232" s="49" t="s">
        <v>203</v>
      </c>
      <c r="P232" s="50"/>
      <c r="Q232" s="49"/>
      <c r="S232" s="88"/>
      <c r="T232" s="50"/>
      <c r="U232" s="88"/>
      <c r="W232" s="49"/>
    </row>
    <row r="233" spans="1:23" ht="12.75" customHeight="1">
      <c r="A233" s="169" t="s">
        <v>375</v>
      </c>
      <c r="B233" s="247">
        <v>15000</v>
      </c>
      <c r="C233" s="242">
        <v>0</v>
      </c>
      <c r="D233" s="50">
        <f>List1_3[[#This Row],[2009 Actual Sales]]*(52/52)</f>
        <v>0</v>
      </c>
      <c r="E233" s="286">
        <f>List1_3[[#This Row],[2010 Actual Sales (1/1/10-1/15/10)]]-List1_3[[#This Row],[2009 Total]]</f>
        <v>0</v>
      </c>
      <c r="F233" s="51" t="e">
        <f>List1_3[[#This Row],[2010 dollar increase over 2009 (YTD)]]/List1_3[[#This Row],[2009 Total]]</f>
        <v>#DIV/0!</v>
      </c>
      <c r="G233" s="257">
        <v>1</v>
      </c>
      <c r="H233" s="181">
        <v>0</v>
      </c>
      <c r="I233" s="280">
        <f t="shared" si="8"/>
        <v>0</v>
      </c>
      <c r="J233" s="284">
        <f t="shared" si="9"/>
        <v>0</v>
      </c>
      <c r="K233" s="59" t="s">
        <v>219</v>
      </c>
      <c r="L233" s="60"/>
      <c r="M233" s="55">
        <v>0</v>
      </c>
      <c r="N233" s="62"/>
      <c r="O233" s="49" t="s">
        <v>203</v>
      </c>
      <c r="P233" s="50"/>
      <c r="Q233" s="49"/>
      <c r="S233" s="88"/>
      <c r="T233" s="50"/>
      <c r="U233" s="88"/>
      <c r="W233" s="49"/>
    </row>
    <row r="234" spans="1:23" ht="12.75" customHeight="1">
      <c r="A234" s="195" t="s">
        <v>376</v>
      </c>
      <c r="B234" s="249">
        <v>1</v>
      </c>
      <c r="C234" s="242">
        <v>0</v>
      </c>
      <c r="D234" s="50">
        <f>List1_3[[#This Row],[2009 Actual Sales]]*(52/52)</f>
        <v>0</v>
      </c>
      <c r="E234" s="286">
        <f>List1_3[[#This Row],[2010 Actual Sales (1/1/10-1/15/10)]]-List1_3[[#This Row],[2009 Total]]</f>
        <v>0</v>
      </c>
      <c r="F234" s="51" t="e">
        <f>List1_3[[#This Row],[2010 dollar increase over 2009 (YTD)]]/List1_3[[#This Row],[2009 Total]]</f>
        <v>#DIV/0!</v>
      </c>
      <c r="G234" s="257">
        <v>1</v>
      </c>
      <c r="H234" s="181">
        <v>0</v>
      </c>
      <c r="I234" s="280">
        <f t="shared" si="8"/>
        <v>0</v>
      </c>
      <c r="J234" s="284">
        <f t="shared" si="9"/>
        <v>0</v>
      </c>
      <c r="K234" s="59" t="s">
        <v>219</v>
      </c>
      <c r="L234" s="63"/>
      <c r="M234" s="55">
        <v>0</v>
      </c>
      <c r="N234" s="65"/>
      <c r="O234" s="64" t="s">
        <v>239</v>
      </c>
      <c r="P234" s="50"/>
      <c r="Q234" s="49"/>
      <c r="S234" s="88"/>
      <c r="T234" s="50"/>
      <c r="U234" s="88"/>
      <c r="W234" s="49"/>
    </row>
    <row r="235" spans="1:23" ht="12.75" customHeight="1">
      <c r="A235" s="180"/>
      <c r="B235" s="300"/>
      <c r="C235" s="301"/>
      <c r="D235" s="301"/>
      <c r="E235" s="302"/>
      <c r="F235" s="303"/>
      <c r="G235" s="304"/>
      <c r="H235" s="301"/>
      <c r="I235" s="305"/>
      <c r="J235" s="305"/>
      <c r="K235" s="59"/>
      <c r="L235" s="60"/>
      <c r="M235" s="61">
        <f>SUM(M2:M234)</f>
        <v>127</v>
      </c>
      <c r="N235" s="62"/>
      <c r="O235" s="71"/>
      <c r="P235" s="50"/>
      <c r="Q235" s="49"/>
      <c r="S235" s="88"/>
      <c r="T235" s="50"/>
      <c r="U235" s="88"/>
      <c r="W235" s="49"/>
    </row>
    <row r="236" spans="1:23" ht="12.75" customHeight="1">
      <c r="A236" s="72" t="s">
        <v>111</v>
      </c>
      <c r="B236" s="236">
        <v>8215311.9000000004</v>
      </c>
      <c r="C236" s="72">
        <f>SUM(C2:C235)</f>
        <v>7677168.9100000001</v>
      </c>
      <c r="D236" s="72"/>
      <c r="E236" s="73"/>
      <c r="F236" s="74"/>
      <c r="G236" s="252">
        <f>SUM(G2:G235)</f>
        <v>9309294</v>
      </c>
      <c r="I236" s="281"/>
      <c r="J236" s="285" t="s">
        <v>224</v>
      </c>
      <c r="K236" s="74"/>
      <c r="M236" s="72"/>
      <c r="N236" s="76"/>
      <c r="O236" s="73"/>
      <c r="P236" s="77"/>
    </row>
  </sheetData>
  <mergeCells count="1">
    <mergeCell ref="Q5:V5"/>
  </mergeCells>
  <phoneticPr fontId="4" type="noConversion"/>
  <pageMargins left="0.75" right="0.75" top="1" bottom="1" header="0.5" footer="0.5"/>
  <pageSetup scale="29" fitToHeight="3" orientation="portrait" r:id="rId1"/>
  <headerFooter alignWithMargins="0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9" enableFormatConditionsCalculation="0">
    <tabColor indexed="20"/>
  </sheetPr>
  <dimension ref="A1:T298"/>
  <sheetViews>
    <sheetView zoomScale="80" workbookViewId="0">
      <selection activeCell="F52" sqref="F52"/>
    </sheetView>
  </sheetViews>
  <sheetFormatPr defaultRowHeight="12.75"/>
  <cols>
    <col min="1" max="1" width="30.140625" style="143" bestFit="1" customWidth="1"/>
    <col min="2" max="2" width="14.28515625" style="134" customWidth="1"/>
    <col min="3" max="3" width="22" style="146" customWidth="1"/>
    <col min="4" max="5" width="14.28515625" style="146" customWidth="1"/>
    <col min="6" max="6" width="14.28515625" style="129" customWidth="1"/>
    <col min="7" max="7" width="14.28515625" style="124" customWidth="1"/>
    <col min="8" max="8" width="20.5703125" style="166" customWidth="1"/>
    <col min="9" max="9" width="18.85546875" style="124" customWidth="1"/>
    <col min="10" max="10" width="7.140625" style="124" customWidth="1"/>
    <col min="11" max="13" width="13.85546875" style="147" customWidth="1"/>
    <col min="14" max="14" width="39.28515625" style="143" customWidth="1"/>
    <col min="15" max="15" width="5.28515625" style="143" customWidth="1"/>
    <col min="16" max="16384" width="9.140625" style="143"/>
  </cols>
  <sheetData>
    <row r="1" spans="1:14" s="138" customFormat="1" ht="54" customHeight="1" thickBot="1">
      <c r="A1" s="123" t="s">
        <v>422</v>
      </c>
      <c r="B1" s="133" t="s">
        <v>551</v>
      </c>
      <c r="C1" s="135" t="s">
        <v>692</v>
      </c>
      <c r="D1" s="205" t="s">
        <v>544</v>
      </c>
      <c r="E1" s="135" t="s">
        <v>545</v>
      </c>
      <c r="F1" s="136" t="s">
        <v>423</v>
      </c>
      <c r="G1" s="123" t="s">
        <v>546</v>
      </c>
      <c r="H1" s="137" t="s">
        <v>613</v>
      </c>
      <c r="I1" s="137" t="s">
        <v>547</v>
      </c>
      <c r="J1" s="139" t="s">
        <v>65</v>
      </c>
      <c r="K1" s="156" t="s">
        <v>552</v>
      </c>
      <c r="L1" s="156" t="s">
        <v>550</v>
      </c>
      <c r="M1" s="156" t="s">
        <v>553</v>
      </c>
    </row>
    <row r="2" spans="1:14">
      <c r="A2" s="145" t="s">
        <v>380</v>
      </c>
      <c r="B2" s="127">
        <v>0</v>
      </c>
      <c r="C2" s="204" t="s">
        <v>944</v>
      </c>
      <c r="D2" s="141">
        <f t="shared" ref="D2:D65" si="0">C2*(2/52)</f>
        <v>192.30769230769232</v>
      </c>
      <c r="E2" s="141">
        <v>0</v>
      </c>
      <c r="F2" s="142">
        <f t="shared" ref="F2:F65" si="1">E2/D2</f>
        <v>0</v>
      </c>
      <c r="G2" s="141">
        <f t="shared" ref="G2:G65" si="2">E2-D2</f>
        <v>-192.30769230769232</v>
      </c>
      <c r="H2" s="165"/>
      <c r="I2" s="124" t="s">
        <v>548</v>
      </c>
      <c r="J2" s="148">
        <v>1</v>
      </c>
      <c r="K2" s="129">
        <v>0</v>
      </c>
      <c r="L2" s="164">
        <v>4.3918918918918921E-2</v>
      </c>
      <c r="M2" s="164">
        <v>0.95608108108108103</v>
      </c>
      <c r="N2" s="144"/>
    </row>
    <row r="3" spans="1:14">
      <c r="A3" s="145" t="s">
        <v>395</v>
      </c>
      <c r="B3" s="127">
        <v>0</v>
      </c>
      <c r="C3" s="204" t="s">
        <v>924</v>
      </c>
      <c r="D3" s="141">
        <f t="shared" si="0"/>
        <v>76.923076923076934</v>
      </c>
      <c r="E3" s="141">
        <v>0</v>
      </c>
      <c r="F3" s="142">
        <f t="shared" si="1"/>
        <v>0</v>
      </c>
      <c r="G3" s="141">
        <f t="shared" si="2"/>
        <v>-76.923076923076934</v>
      </c>
      <c r="H3" s="165"/>
      <c r="I3" s="124" t="s">
        <v>548</v>
      </c>
      <c r="J3" s="148">
        <v>2</v>
      </c>
      <c r="K3" s="164">
        <v>0.12837837837837837</v>
      </c>
      <c r="L3" s="164">
        <v>9.1216216216216214E-2</v>
      </c>
      <c r="M3" s="164">
        <v>0.78040540540540537</v>
      </c>
      <c r="N3" s="144"/>
    </row>
    <row r="4" spans="1:14">
      <c r="A4" s="140" t="s">
        <v>438</v>
      </c>
      <c r="B4" s="127">
        <v>0</v>
      </c>
      <c r="C4" s="204" t="s">
        <v>937</v>
      </c>
      <c r="D4" s="141">
        <f t="shared" si="0"/>
        <v>57.692307692307693</v>
      </c>
      <c r="E4" s="141">
        <v>0</v>
      </c>
      <c r="F4" s="142">
        <f t="shared" si="1"/>
        <v>0</v>
      </c>
      <c r="G4" s="141">
        <f t="shared" si="2"/>
        <v>-57.692307692307693</v>
      </c>
      <c r="H4" s="165"/>
      <c r="I4" s="124" t="s">
        <v>548</v>
      </c>
      <c r="J4" s="148">
        <v>3</v>
      </c>
      <c r="L4" s="129"/>
      <c r="M4" s="129"/>
      <c r="N4" s="144"/>
    </row>
    <row r="5" spans="1:14">
      <c r="A5" s="145" t="s">
        <v>383</v>
      </c>
      <c r="B5" s="127">
        <v>0</v>
      </c>
      <c r="C5" s="204" t="s">
        <v>879</v>
      </c>
      <c r="D5" s="141">
        <f t="shared" si="0"/>
        <v>38.461538461538467</v>
      </c>
      <c r="E5" s="141">
        <v>0</v>
      </c>
      <c r="F5" s="142">
        <f t="shared" si="1"/>
        <v>0</v>
      </c>
      <c r="G5" s="141">
        <f t="shared" si="2"/>
        <v>-38.461538461538467</v>
      </c>
      <c r="H5" s="165"/>
      <c r="I5" s="124" t="s">
        <v>548</v>
      </c>
      <c r="J5" s="148">
        <v>4</v>
      </c>
      <c r="N5" s="144"/>
    </row>
    <row r="6" spans="1:14">
      <c r="A6" s="145" t="s">
        <v>145</v>
      </c>
      <c r="B6" s="127">
        <v>0</v>
      </c>
      <c r="C6" s="204" t="s">
        <v>930</v>
      </c>
      <c r="D6" s="141">
        <f t="shared" si="0"/>
        <v>34.61538461538462</v>
      </c>
      <c r="E6" s="141">
        <v>0</v>
      </c>
      <c r="F6" s="142">
        <f t="shared" si="1"/>
        <v>0</v>
      </c>
      <c r="G6" s="141">
        <f t="shared" si="2"/>
        <v>-34.61538461538462</v>
      </c>
      <c r="H6" s="165"/>
      <c r="I6" s="124" t="s">
        <v>548</v>
      </c>
      <c r="J6" s="148">
        <v>5</v>
      </c>
      <c r="K6" s="186"/>
      <c r="L6" s="129"/>
      <c r="M6" s="129"/>
      <c r="N6" s="144"/>
    </row>
    <row r="7" spans="1:14">
      <c r="A7" s="140" t="s">
        <v>394</v>
      </c>
      <c r="B7" s="127">
        <v>0</v>
      </c>
      <c r="C7" s="204" t="s">
        <v>918</v>
      </c>
      <c r="D7" s="141">
        <f t="shared" si="0"/>
        <v>26.923076923076923</v>
      </c>
      <c r="E7" s="141">
        <v>0</v>
      </c>
      <c r="F7" s="142">
        <f t="shared" si="1"/>
        <v>0</v>
      </c>
      <c r="G7" s="141">
        <f t="shared" si="2"/>
        <v>-26.923076923076923</v>
      </c>
      <c r="H7" s="165"/>
      <c r="I7" s="124" t="s">
        <v>548</v>
      </c>
      <c r="J7" s="148">
        <v>6</v>
      </c>
      <c r="K7" s="164"/>
      <c r="N7" s="144"/>
    </row>
    <row r="8" spans="1:14">
      <c r="A8" s="140" t="s">
        <v>454</v>
      </c>
      <c r="B8" s="127">
        <v>0</v>
      </c>
      <c r="C8" s="204" t="s">
        <v>918</v>
      </c>
      <c r="D8" s="141">
        <f t="shared" si="0"/>
        <v>26.923076923076923</v>
      </c>
      <c r="E8" s="141">
        <v>0</v>
      </c>
      <c r="F8" s="142">
        <f t="shared" si="1"/>
        <v>0</v>
      </c>
      <c r="G8" s="141">
        <f t="shared" si="2"/>
        <v>-26.923076923076923</v>
      </c>
      <c r="H8" s="165"/>
      <c r="I8" s="124" t="s">
        <v>548</v>
      </c>
      <c r="J8" s="148">
        <v>7</v>
      </c>
      <c r="K8" s="164"/>
      <c r="L8" s="164"/>
      <c r="M8" s="164"/>
    </row>
    <row r="9" spans="1:14">
      <c r="A9" s="140" t="s">
        <v>389</v>
      </c>
      <c r="B9" s="127">
        <v>0</v>
      </c>
      <c r="C9" s="204" t="s">
        <v>885</v>
      </c>
      <c r="D9" s="141">
        <f t="shared" si="0"/>
        <v>23.076923076923077</v>
      </c>
      <c r="E9" s="141">
        <v>0</v>
      </c>
      <c r="F9" s="142">
        <f t="shared" si="1"/>
        <v>0</v>
      </c>
      <c r="G9" s="141">
        <f t="shared" si="2"/>
        <v>-23.076923076923077</v>
      </c>
      <c r="H9" s="165"/>
      <c r="I9" s="124" t="s">
        <v>548</v>
      </c>
      <c r="J9" s="148">
        <v>8</v>
      </c>
    </row>
    <row r="10" spans="1:14">
      <c r="A10" s="145" t="s">
        <v>391</v>
      </c>
      <c r="B10" s="127">
        <v>0</v>
      </c>
      <c r="C10" s="204" t="s">
        <v>885</v>
      </c>
      <c r="D10" s="141">
        <f t="shared" si="0"/>
        <v>23.076923076923077</v>
      </c>
      <c r="E10" s="141">
        <v>0</v>
      </c>
      <c r="F10" s="142">
        <f t="shared" si="1"/>
        <v>0</v>
      </c>
      <c r="G10" s="141">
        <f t="shared" si="2"/>
        <v>-23.076923076923077</v>
      </c>
      <c r="H10" s="165"/>
      <c r="I10" s="124" t="s">
        <v>548</v>
      </c>
      <c r="J10" s="148">
        <v>9</v>
      </c>
    </row>
    <row r="11" spans="1:14">
      <c r="A11" s="145" t="s">
        <v>399</v>
      </c>
      <c r="B11" s="127">
        <v>0</v>
      </c>
      <c r="C11" s="204" t="s">
        <v>936</v>
      </c>
      <c r="D11" s="141">
        <f t="shared" si="0"/>
        <v>19.230769230769234</v>
      </c>
      <c r="E11" s="141">
        <v>0</v>
      </c>
      <c r="F11" s="142">
        <f t="shared" si="1"/>
        <v>0</v>
      </c>
      <c r="G11" s="141">
        <f t="shared" si="2"/>
        <v>-19.230769230769234</v>
      </c>
      <c r="H11" s="165"/>
      <c r="I11" s="124" t="s">
        <v>548</v>
      </c>
      <c r="J11" s="148">
        <v>10</v>
      </c>
      <c r="K11" s="129"/>
      <c r="L11" s="129"/>
      <c r="M11" s="129"/>
    </row>
    <row r="12" spans="1:14">
      <c r="A12" s="140" t="s">
        <v>17</v>
      </c>
      <c r="B12" s="127">
        <v>94</v>
      </c>
      <c r="C12" s="204" t="s">
        <v>885</v>
      </c>
      <c r="D12" s="141">
        <f t="shared" si="0"/>
        <v>23.076923076923077</v>
      </c>
      <c r="E12" s="141">
        <v>5</v>
      </c>
      <c r="F12" s="142">
        <f t="shared" si="1"/>
        <v>0.21666666666666667</v>
      </c>
      <c r="G12" s="141">
        <f t="shared" si="2"/>
        <v>-18.076923076923077</v>
      </c>
      <c r="H12" s="165"/>
      <c r="I12" s="124" t="s">
        <v>548</v>
      </c>
      <c r="J12" s="148">
        <v>11</v>
      </c>
    </row>
    <row r="13" spans="1:14">
      <c r="A13" s="145" t="s">
        <v>24</v>
      </c>
      <c r="B13" s="127">
        <v>0</v>
      </c>
      <c r="C13" s="204" t="s">
        <v>925</v>
      </c>
      <c r="D13" s="141">
        <f t="shared" si="0"/>
        <v>17.30769230769231</v>
      </c>
      <c r="E13" s="141">
        <v>0</v>
      </c>
      <c r="F13" s="142">
        <f t="shared" si="1"/>
        <v>0</v>
      </c>
      <c r="G13" s="141">
        <f t="shared" si="2"/>
        <v>-17.30769230769231</v>
      </c>
      <c r="H13" s="165"/>
      <c r="I13" s="124" t="s">
        <v>548</v>
      </c>
      <c r="J13" s="148">
        <v>12</v>
      </c>
      <c r="K13" s="164"/>
    </row>
    <row r="14" spans="1:14">
      <c r="A14" s="140" t="s">
        <v>436</v>
      </c>
      <c r="B14" s="127">
        <v>0</v>
      </c>
      <c r="C14" s="204" t="s">
        <v>923</v>
      </c>
      <c r="D14" s="141">
        <f t="shared" si="0"/>
        <v>15.384615384615385</v>
      </c>
      <c r="E14" s="141">
        <v>0</v>
      </c>
      <c r="F14" s="142">
        <f t="shared" si="1"/>
        <v>0</v>
      </c>
      <c r="G14" s="141">
        <f t="shared" si="2"/>
        <v>-15.384615384615385</v>
      </c>
      <c r="H14" s="165"/>
      <c r="I14" s="124" t="s">
        <v>548</v>
      </c>
      <c r="J14" s="148">
        <v>13</v>
      </c>
      <c r="K14" s="164"/>
    </row>
    <row r="15" spans="1:14">
      <c r="A15" s="145" t="s">
        <v>36</v>
      </c>
      <c r="B15" s="127">
        <v>0</v>
      </c>
      <c r="C15" s="204" t="s">
        <v>923</v>
      </c>
      <c r="D15" s="141">
        <f t="shared" si="0"/>
        <v>15.384615384615385</v>
      </c>
      <c r="E15" s="141">
        <v>0</v>
      </c>
      <c r="F15" s="142">
        <f t="shared" si="1"/>
        <v>0</v>
      </c>
      <c r="G15" s="141">
        <f t="shared" si="2"/>
        <v>-15.384615384615385</v>
      </c>
      <c r="H15" s="165"/>
      <c r="I15" s="124" t="s">
        <v>548</v>
      </c>
      <c r="J15" s="148">
        <v>14</v>
      </c>
      <c r="K15" s="164"/>
      <c r="L15" s="164"/>
      <c r="M15" s="164"/>
    </row>
    <row r="16" spans="1:14">
      <c r="A16" s="140" t="s">
        <v>428</v>
      </c>
      <c r="B16" s="127">
        <v>0</v>
      </c>
      <c r="C16" s="204" t="s">
        <v>926</v>
      </c>
      <c r="D16" s="141">
        <f t="shared" si="0"/>
        <v>13.461538461538462</v>
      </c>
      <c r="E16" s="141">
        <v>0</v>
      </c>
      <c r="F16" s="142">
        <f t="shared" si="1"/>
        <v>0</v>
      </c>
      <c r="G16" s="141">
        <f t="shared" si="2"/>
        <v>-13.461538461538462</v>
      </c>
      <c r="H16" s="165"/>
      <c r="I16" s="124" t="s">
        <v>548</v>
      </c>
      <c r="J16" s="148">
        <v>15</v>
      </c>
    </row>
    <row r="17" spans="1:15">
      <c r="A17" s="145" t="s">
        <v>23</v>
      </c>
      <c r="B17" s="127">
        <v>0</v>
      </c>
      <c r="C17" s="204" t="s">
        <v>926</v>
      </c>
      <c r="D17" s="141">
        <f t="shared" si="0"/>
        <v>13.461538461538462</v>
      </c>
      <c r="E17" s="141">
        <v>0</v>
      </c>
      <c r="F17" s="142">
        <f t="shared" si="1"/>
        <v>0</v>
      </c>
      <c r="G17" s="141">
        <f t="shared" si="2"/>
        <v>-13.461538461538462</v>
      </c>
      <c r="H17" s="165"/>
      <c r="I17" s="124" t="s">
        <v>548</v>
      </c>
      <c r="J17" s="148">
        <v>16</v>
      </c>
      <c r="N17" s="157"/>
    </row>
    <row r="18" spans="1:15">
      <c r="A18" s="140" t="s">
        <v>439</v>
      </c>
      <c r="B18" s="127">
        <v>0</v>
      </c>
      <c r="C18" s="204" t="s">
        <v>926</v>
      </c>
      <c r="D18" s="141">
        <f t="shared" si="0"/>
        <v>13.461538461538462</v>
      </c>
      <c r="E18" s="141">
        <v>0</v>
      </c>
      <c r="F18" s="142">
        <f t="shared" si="1"/>
        <v>0</v>
      </c>
      <c r="G18" s="141">
        <f t="shared" si="2"/>
        <v>-13.461538461538462</v>
      </c>
      <c r="H18" s="165"/>
      <c r="I18" s="124" t="s">
        <v>548</v>
      </c>
      <c r="J18" s="148">
        <v>17</v>
      </c>
      <c r="K18" s="164"/>
      <c r="L18" s="164"/>
      <c r="M18" s="164"/>
      <c r="N18" s="157"/>
    </row>
    <row r="19" spans="1:15">
      <c r="A19" s="140" t="s">
        <v>42</v>
      </c>
      <c r="B19" s="127">
        <v>210</v>
      </c>
      <c r="C19" s="204" t="s">
        <v>936</v>
      </c>
      <c r="D19" s="141">
        <f t="shared" si="0"/>
        <v>19.230769230769234</v>
      </c>
      <c r="E19" s="141">
        <v>6</v>
      </c>
      <c r="F19" s="142">
        <f t="shared" si="1"/>
        <v>0.31199999999999994</v>
      </c>
      <c r="G19" s="141">
        <f t="shared" si="2"/>
        <v>-13.230769230769234</v>
      </c>
      <c r="H19" s="165"/>
      <c r="I19" s="124" t="s">
        <v>548</v>
      </c>
      <c r="J19" s="148">
        <v>18</v>
      </c>
      <c r="K19" s="164"/>
      <c r="L19" s="164"/>
      <c r="M19" s="164"/>
      <c r="N19" s="157"/>
    </row>
    <row r="20" spans="1:15">
      <c r="A20" s="140" t="s">
        <v>481</v>
      </c>
      <c r="B20" s="127">
        <v>6750</v>
      </c>
      <c r="C20" s="204" t="s">
        <v>885</v>
      </c>
      <c r="D20" s="141">
        <f t="shared" si="0"/>
        <v>23.076923076923077</v>
      </c>
      <c r="E20" s="141">
        <v>10</v>
      </c>
      <c r="F20" s="142">
        <f t="shared" si="1"/>
        <v>0.43333333333333335</v>
      </c>
      <c r="G20" s="141">
        <f t="shared" si="2"/>
        <v>-13.076923076923077</v>
      </c>
      <c r="H20" s="165"/>
      <c r="I20" s="124" t="s">
        <v>548</v>
      </c>
      <c r="J20" s="148">
        <v>19</v>
      </c>
      <c r="K20" s="164"/>
      <c r="L20" s="164"/>
      <c r="M20" s="164"/>
      <c r="N20" s="157"/>
    </row>
    <row r="21" spans="1:15">
      <c r="A21" s="145" t="s">
        <v>129</v>
      </c>
      <c r="B21" s="127">
        <v>0</v>
      </c>
      <c r="C21" s="204" t="s">
        <v>891</v>
      </c>
      <c r="D21" s="141">
        <f t="shared" si="0"/>
        <v>12.615384615384617</v>
      </c>
      <c r="E21" s="141">
        <v>0</v>
      </c>
      <c r="F21" s="142">
        <f t="shared" si="1"/>
        <v>0</v>
      </c>
      <c r="G21" s="141">
        <f t="shared" si="2"/>
        <v>-12.615384615384617</v>
      </c>
      <c r="H21" s="165"/>
      <c r="I21" s="124" t="s">
        <v>548</v>
      </c>
      <c r="J21" s="148">
        <v>20</v>
      </c>
      <c r="K21" s="164"/>
      <c r="L21" s="164"/>
      <c r="M21" s="164"/>
    </row>
    <row r="22" spans="1:15">
      <c r="A22" s="145" t="s">
        <v>7</v>
      </c>
      <c r="B22" s="127">
        <v>0</v>
      </c>
      <c r="C22" s="204" t="s">
        <v>928</v>
      </c>
      <c r="D22" s="141">
        <f t="shared" si="0"/>
        <v>12.307692307692308</v>
      </c>
      <c r="E22" s="141">
        <v>0</v>
      </c>
      <c r="F22" s="142">
        <f t="shared" si="1"/>
        <v>0</v>
      </c>
      <c r="G22" s="141">
        <f t="shared" si="2"/>
        <v>-12.307692307692308</v>
      </c>
      <c r="H22" s="165"/>
      <c r="I22" s="124" t="s">
        <v>548</v>
      </c>
      <c r="J22" s="148">
        <v>21</v>
      </c>
      <c r="K22" s="164"/>
      <c r="L22" s="164"/>
      <c r="M22" s="164"/>
    </row>
    <row r="23" spans="1:15">
      <c r="A23" s="145" t="s">
        <v>137</v>
      </c>
      <c r="B23" s="127">
        <v>0</v>
      </c>
      <c r="C23" s="204" t="s">
        <v>919</v>
      </c>
      <c r="D23" s="141">
        <f t="shared" si="0"/>
        <v>11.538461538461538</v>
      </c>
      <c r="E23" s="141">
        <v>0</v>
      </c>
      <c r="F23" s="142">
        <f t="shared" si="1"/>
        <v>0</v>
      </c>
      <c r="G23" s="141">
        <f t="shared" si="2"/>
        <v>-11.538461538461538</v>
      </c>
      <c r="H23" s="165"/>
      <c r="I23" s="124" t="s">
        <v>548</v>
      </c>
      <c r="J23" s="148">
        <v>22</v>
      </c>
      <c r="K23" s="164"/>
      <c r="L23" s="164"/>
      <c r="M23" s="164"/>
    </row>
    <row r="24" spans="1:15">
      <c r="A24" s="140" t="s">
        <v>126</v>
      </c>
      <c r="B24" s="127">
        <v>0</v>
      </c>
      <c r="C24" s="204" t="s">
        <v>919</v>
      </c>
      <c r="D24" s="141">
        <f t="shared" si="0"/>
        <v>11.538461538461538</v>
      </c>
      <c r="E24" s="141">
        <v>0</v>
      </c>
      <c r="F24" s="142">
        <f t="shared" si="1"/>
        <v>0</v>
      </c>
      <c r="G24" s="141">
        <f t="shared" si="2"/>
        <v>-11.538461538461538</v>
      </c>
      <c r="H24" s="165"/>
      <c r="I24" s="124" t="s">
        <v>548</v>
      </c>
      <c r="J24" s="148">
        <v>23</v>
      </c>
      <c r="K24" s="164"/>
      <c r="L24" s="164"/>
      <c r="M24" s="164"/>
    </row>
    <row r="25" spans="1:15">
      <c r="A25" s="140" t="s">
        <v>498</v>
      </c>
      <c r="B25" s="127">
        <v>0</v>
      </c>
      <c r="C25" s="204" t="s">
        <v>919</v>
      </c>
      <c r="D25" s="141">
        <f t="shared" si="0"/>
        <v>11.538461538461538</v>
      </c>
      <c r="E25" s="141">
        <v>0</v>
      </c>
      <c r="F25" s="142">
        <f t="shared" si="1"/>
        <v>0</v>
      </c>
      <c r="G25" s="141">
        <f t="shared" si="2"/>
        <v>-11.538461538461538</v>
      </c>
      <c r="H25" s="165"/>
      <c r="I25" s="124" t="s">
        <v>548</v>
      </c>
      <c r="J25" s="148">
        <v>24</v>
      </c>
      <c r="K25" s="164"/>
      <c r="L25" s="164"/>
      <c r="M25" s="164"/>
    </row>
    <row r="26" spans="1:15">
      <c r="A26" s="140" t="s">
        <v>124</v>
      </c>
      <c r="B26" s="127">
        <v>0</v>
      </c>
      <c r="C26" s="204" t="s">
        <v>919</v>
      </c>
      <c r="D26" s="141">
        <f t="shared" si="0"/>
        <v>11.538461538461538</v>
      </c>
      <c r="E26" s="141">
        <v>0</v>
      </c>
      <c r="F26" s="142">
        <f t="shared" si="1"/>
        <v>0</v>
      </c>
      <c r="G26" s="141">
        <f t="shared" si="2"/>
        <v>-11.538461538461538</v>
      </c>
      <c r="H26" s="165"/>
      <c r="I26" s="124" t="s">
        <v>548</v>
      </c>
      <c r="J26" s="148">
        <v>25</v>
      </c>
      <c r="K26" s="164"/>
      <c r="L26" s="164"/>
      <c r="M26" s="164"/>
      <c r="O26"/>
    </row>
    <row r="27" spans="1:15">
      <c r="A27" s="140" t="s">
        <v>173</v>
      </c>
      <c r="B27" s="127">
        <v>0</v>
      </c>
      <c r="C27" s="204" t="s">
        <v>919</v>
      </c>
      <c r="D27" s="141">
        <f t="shared" si="0"/>
        <v>11.538461538461538</v>
      </c>
      <c r="E27" s="141">
        <v>0</v>
      </c>
      <c r="F27" s="142">
        <f t="shared" si="1"/>
        <v>0</v>
      </c>
      <c r="G27" s="141">
        <f t="shared" si="2"/>
        <v>-11.538461538461538</v>
      </c>
      <c r="H27" s="165"/>
      <c r="I27" s="124" t="s">
        <v>548</v>
      </c>
      <c r="J27" s="148">
        <v>26</v>
      </c>
      <c r="K27" s="164"/>
      <c r="L27" s="164"/>
      <c r="M27" s="164"/>
      <c r="O27"/>
    </row>
    <row r="28" spans="1:15">
      <c r="A28" s="14" t="s">
        <v>567</v>
      </c>
      <c r="B28" s="127">
        <v>0</v>
      </c>
      <c r="C28" s="204" t="s">
        <v>919</v>
      </c>
      <c r="D28" s="141">
        <f t="shared" si="0"/>
        <v>11.538461538461538</v>
      </c>
      <c r="E28" s="141">
        <v>0</v>
      </c>
      <c r="F28" s="142">
        <f t="shared" si="1"/>
        <v>0</v>
      </c>
      <c r="G28" s="141">
        <f t="shared" si="2"/>
        <v>-11.538461538461538</v>
      </c>
      <c r="I28" s="124" t="s">
        <v>548</v>
      </c>
      <c r="J28" s="148">
        <v>27</v>
      </c>
      <c r="K28" s="164"/>
      <c r="L28" s="164"/>
      <c r="M28" s="164"/>
      <c r="O28"/>
    </row>
    <row r="29" spans="1:15">
      <c r="A29" s="140" t="s">
        <v>55</v>
      </c>
      <c r="B29" s="127">
        <v>0</v>
      </c>
      <c r="C29" s="204" t="s">
        <v>881</v>
      </c>
      <c r="D29" s="141">
        <f t="shared" si="0"/>
        <v>10.961538461538462</v>
      </c>
      <c r="E29" s="141">
        <v>0</v>
      </c>
      <c r="F29" s="142">
        <f t="shared" si="1"/>
        <v>0</v>
      </c>
      <c r="G29" s="141">
        <f t="shared" si="2"/>
        <v>-10.961538461538462</v>
      </c>
      <c r="H29" s="165"/>
      <c r="I29" s="124" t="s">
        <v>548</v>
      </c>
      <c r="J29" s="148">
        <v>28</v>
      </c>
      <c r="K29" s="164"/>
      <c r="L29" s="164"/>
      <c r="M29" s="164"/>
      <c r="N29" s="172"/>
      <c r="O29"/>
    </row>
    <row r="30" spans="1:15">
      <c r="A30" s="140" t="s">
        <v>437</v>
      </c>
      <c r="B30" s="127">
        <v>0</v>
      </c>
      <c r="C30" s="204" t="s">
        <v>941</v>
      </c>
      <c r="D30" s="141">
        <f t="shared" si="0"/>
        <v>9.6153846153846168</v>
      </c>
      <c r="E30" s="141">
        <v>0</v>
      </c>
      <c r="F30" s="142">
        <f t="shared" si="1"/>
        <v>0</v>
      </c>
      <c r="G30" s="141">
        <f t="shared" si="2"/>
        <v>-9.6153846153846168</v>
      </c>
      <c r="H30" s="165"/>
      <c r="I30" s="124" t="s">
        <v>548</v>
      </c>
      <c r="J30" s="148">
        <v>29</v>
      </c>
      <c r="K30" s="164"/>
      <c r="L30" s="164"/>
      <c r="M30" s="164"/>
    </row>
    <row r="31" spans="1:15">
      <c r="A31" s="140" t="s">
        <v>440</v>
      </c>
      <c r="B31" s="127">
        <v>0</v>
      </c>
      <c r="C31" s="204" t="s">
        <v>941</v>
      </c>
      <c r="D31" s="141">
        <f t="shared" si="0"/>
        <v>9.6153846153846168</v>
      </c>
      <c r="E31" s="141">
        <v>0</v>
      </c>
      <c r="F31" s="142">
        <f t="shared" si="1"/>
        <v>0</v>
      </c>
      <c r="G31" s="141">
        <f t="shared" si="2"/>
        <v>-9.6153846153846168</v>
      </c>
      <c r="H31" s="165"/>
      <c r="I31" s="124" t="s">
        <v>548</v>
      </c>
      <c r="J31" s="148">
        <v>30</v>
      </c>
      <c r="K31" s="129"/>
      <c r="L31" s="129"/>
      <c r="M31" s="129"/>
    </row>
    <row r="32" spans="1:15">
      <c r="A32" s="145" t="s">
        <v>29</v>
      </c>
      <c r="B32" s="127">
        <v>0</v>
      </c>
      <c r="C32" s="204" t="s">
        <v>915</v>
      </c>
      <c r="D32" s="141">
        <f t="shared" si="0"/>
        <v>7.6923076923076925</v>
      </c>
      <c r="E32" s="141">
        <v>0</v>
      </c>
      <c r="F32" s="142">
        <f t="shared" si="1"/>
        <v>0</v>
      </c>
      <c r="G32" s="141">
        <f t="shared" si="2"/>
        <v>-7.6923076923076925</v>
      </c>
      <c r="H32" s="165"/>
      <c r="I32" s="124" t="s">
        <v>548</v>
      </c>
      <c r="J32" s="148">
        <v>31</v>
      </c>
      <c r="K32" s="164"/>
      <c r="L32" s="164"/>
      <c r="M32" s="164"/>
    </row>
    <row r="33" spans="1:20">
      <c r="A33" s="140" t="s">
        <v>184</v>
      </c>
      <c r="B33" s="127">
        <v>0</v>
      </c>
      <c r="C33" s="204" t="s">
        <v>915</v>
      </c>
      <c r="D33" s="141">
        <f t="shared" si="0"/>
        <v>7.6923076923076925</v>
      </c>
      <c r="E33" s="141">
        <v>0</v>
      </c>
      <c r="F33" s="142">
        <f t="shared" si="1"/>
        <v>0</v>
      </c>
      <c r="G33" s="141">
        <f t="shared" si="2"/>
        <v>-7.6923076923076925</v>
      </c>
      <c r="H33" s="165"/>
      <c r="I33" s="124" t="s">
        <v>548</v>
      </c>
      <c r="J33" s="148">
        <v>32</v>
      </c>
      <c r="K33" s="164"/>
      <c r="L33" s="164"/>
      <c r="M33" s="164"/>
    </row>
    <row r="34" spans="1:20">
      <c r="A34" s="140" t="s">
        <v>136</v>
      </c>
      <c r="B34" s="127">
        <v>0</v>
      </c>
      <c r="C34" s="204" t="s">
        <v>915</v>
      </c>
      <c r="D34" s="141">
        <f t="shared" si="0"/>
        <v>7.6923076923076925</v>
      </c>
      <c r="E34" s="141">
        <v>0</v>
      </c>
      <c r="F34" s="142">
        <f t="shared" si="1"/>
        <v>0</v>
      </c>
      <c r="G34" s="141">
        <f t="shared" si="2"/>
        <v>-7.6923076923076925</v>
      </c>
      <c r="H34" s="165"/>
      <c r="I34" s="124" t="s">
        <v>548</v>
      </c>
      <c r="J34" s="148">
        <v>33</v>
      </c>
      <c r="K34" s="164"/>
      <c r="L34" s="164"/>
      <c r="M34" s="164"/>
      <c r="N34"/>
      <c r="O34"/>
      <c r="P34"/>
      <c r="Q34"/>
    </row>
    <row r="35" spans="1:20">
      <c r="A35" s="140" t="s">
        <v>539</v>
      </c>
      <c r="B35" s="127">
        <v>0</v>
      </c>
      <c r="C35" s="204" t="s">
        <v>915</v>
      </c>
      <c r="D35" s="141">
        <f t="shared" si="0"/>
        <v>7.6923076923076925</v>
      </c>
      <c r="E35" s="141">
        <v>0</v>
      </c>
      <c r="F35" s="142">
        <f t="shared" si="1"/>
        <v>0</v>
      </c>
      <c r="G35" s="141">
        <f t="shared" si="2"/>
        <v>-7.6923076923076925</v>
      </c>
      <c r="H35" s="165"/>
      <c r="I35" s="124" t="s">
        <v>548</v>
      </c>
      <c r="J35" s="148">
        <v>34</v>
      </c>
      <c r="K35" s="164"/>
      <c r="L35" s="164"/>
      <c r="M35" s="164"/>
      <c r="N35"/>
      <c r="P35" s="172"/>
      <c r="Q35"/>
    </row>
    <row r="36" spans="1:20">
      <c r="A36" s="140" t="s">
        <v>457</v>
      </c>
      <c r="B36" s="127">
        <v>0</v>
      </c>
      <c r="C36" s="204" t="s">
        <v>915</v>
      </c>
      <c r="D36" s="141">
        <f t="shared" si="0"/>
        <v>7.6923076923076925</v>
      </c>
      <c r="E36" s="141">
        <v>0</v>
      </c>
      <c r="F36" s="142">
        <f t="shared" si="1"/>
        <v>0</v>
      </c>
      <c r="G36" s="141">
        <f t="shared" si="2"/>
        <v>-7.6923076923076925</v>
      </c>
      <c r="H36" s="165"/>
      <c r="I36" s="124" t="s">
        <v>548</v>
      </c>
      <c r="J36" s="148">
        <v>35</v>
      </c>
      <c r="K36" s="164"/>
      <c r="L36" s="164"/>
      <c r="M36" s="164"/>
      <c r="N36"/>
      <c r="P36" s="172"/>
      <c r="Q36"/>
    </row>
    <row r="37" spans="1:20">
      <c r="A37" s="140" t="s">
        <v>441</v>
      </c>
      <c r="B37" s="127">
        <v>0</v>
      </c>
      <c r="C37" s="204" t="s">
        <v>915</v>
      </c>
      <c r="D37" s="141">
        <f t="shared" si="0"/>
        <v>7.6923076923076925</v>
      </c>
      <c r="E37" s="141">
        <v>0</v>
      </c>
      <c r="F37" s="142">
        <f t="shared" si="1"/>
        <v>0</v>
      </c>
      <c r="G37" s="141">
        <f t="shared" si="2"/>
        <v>-7.6923076923076925</v>
      </c>
      <c r="H37" s="165"/>
      <c r="I37" s="124" t="s">
        <v>548</v>
      </c>
      <c r="J37" s="148">
        <v>36</v>
      </c>
      <c r="K37" s="164"/>
      <c r="L37" s="164"/>
      <c r="M37" s="164"/>
      <c r="N37"/>
      <c r="P37" s="172"/>
      <c r="Q37"/>
    </row>
    <row r="38" spans="1:20">
      <c r="A38" s="140" t="s">
        <v>35</v>
      </c>
      <c r="B38" s="127">
        <v>0</v>
      </c>
      <c r="C38" s="204" t="s">
        <v>915</v>
      </c>
      <c r="D38" s="141">
        <f t="shared" si="0"/>
        <v>7.6923076923076925</v>
      </c>
      <c r="E38" s="141">
        <v>0</v>
      </c>
      <c r="F38" s="142">
        <f t="shared" si="1"/>
        <v>0</v>
      </c>
      <c r="G38" s="141">
        <f t="shared" si="2"/>
        <v>-7.6923076923076925</v>
      </c>
      <c r="H38" s="165"/>
      <c r="I38" s="124" t="s">
        <v>548</v>
      </c>
      <c r="J38" s="148">
        <v>37</v>
      </c>
      <c r="K38" s="164"/>
      <c r="L38" s="129"/>
      <c r="M38" s="129"/>
      <c r="N38"/>
      <c r="O38"/>
      <c r="P38"/>
      <c r="Q38"/>
    </row>
    <row r="39" spans="1:20">
      <c r="A39" s="145" t="s">
        <v>408</v>
      </c>
      <c r="B39" s="127">
        <v>0</v>
      </c>
      <c r="C39" s="204" t="s">
        <v>915</v>
      </c>
      <c r="D39" s="141">
        <f t="shared" si="0"/>
        <v>7.6923076923076925</v>
      </c>
      <c r="E39" s="141">
        <v>0</v>
      </c>
      <c r="F39" s="142">
        <f t="shared" si="1"/>
        <v>0</v>
      </c>
      <c r="G39" s="141">
        <f t="shared" si="2"/>
        <v>-7.6923076923076925</v>
      </c>
      <c r="H39" s="165"/>
      <c r="I39" s="124" t="s">
        <v>548</v>
      </c>
      <c r="J39" s="148">
        <v>38</v>
      </c>
      <c r="K39" s="164"/>
      <c r="L39" s="164"/>
      <c r="M39" s="164"/>
      <c r="N39"/>
      <c r="O39"/>
      <c r="P39"/>
      <c r="Q39"/>
    </row>
    <row r="40" spans="1:20">
      <c r="A40" s="140" t="s">
        <v>11</v>
      </c>
      <c r="B40" s="127">
        <v>929</v>
      </c>
      <c r="C40" s="204" t="s">
        <v>923</v>
      </c>
      <c r="D40" s="141">
        <f t="shared" si="0"/>
        <v>15.384615384615385</v>
      </c>
      <c r="E40" s="141">
        <v>8</v>
      </c>
      <c r="F40" s="142">
        <f t="shared" si="1"/>
        <v>0.52</v>
      </c>
      <c r="G40" s="141">
        <f t="shared" si="2"/>
        <v>-7.384615384615385</v>
      </c>
      <c r="H40" s="165"/>
      <c r="I40" s="124" t="s">
        <v>548</v>
      </c>
      <c r="J40" s="148">
        <v>39</v>
      </c>
      <c r="K40" s="129"/>
      <c r="L40" s="129"/>
      <c r="M40" s="129"/>
      <c r="N40"/>
      <c r="O40"/>
      <c r="P40"/>
      <c r="Q40"/>
    </row>
    <row r="41" spans="1:20">
      <c r="A41" s="145" t="s">
        <v>40</v>
      </c>
      <c r="B41" s="127">
        <v>0</v>
      </c>
      <c r="C41" s="204" t="s">
        <v>897</v>
      </c>
      <c r="D41" s="141">
        <f t="shared" si="0"/>
        <v>6.9230769230769234</v>
      </c>
      <c r="E41" s="141">
        <v>0</v>
      </c>
      <c r="F41" s="142">
        <f t="shared" si="1"/>
        <v>0</v>
      </c>
      <c r="G41" s="141">
        <f t="shared" si="2"/>
        <v>-6.9230769230769234</v>
      </c>
      <c r="H41" s="165"/>
      <c r="I41" s="124" t="s">
        <v>548</v>
      </c>
      <c r="J41" s="148">
        <v>40</v>
      </c>
      <c r="K41" s="164"/>
      <c r="L41" s="164"/>
      <c r="M41" s="164"/>
      <c r="N41"/>
      <c r="O41"/>
      <c r="P41"/>
      <c r="Q41"/>
    </row>
    <row r="42" spans="1:20">
      <c r="A42" s="140" t="s">
        <v>122</v>
      </c>
      <c r="B42" s="127">
        <v>0</v>
      </c>
      <c r="C42" s="204" t="s">
        <v>931</v>
      </c>
      <c r="D42" s="141">
        <f t="shared" si="0"/>
        <v>6.7307692307692308</v>
      </c>
      <c r="E42" s="141">
        <v>0</v>
      </c>
      <c r="F42" s="142">
        <f t="shared" si="1"/>
        <v>0</v>
      </c>
      <c r="G42" s="141">
        <f t="shared" si="2"/>
        <v>-6.7307692307692308</v>
      </c>
      <c r="H42" s="165"/>
      <c r="I42" s="124" t="s">
        <v>548</v>
      </c>
      <c r="J42" s="148">
        <v>41</v>
      </c>
      <c r="K42" s="164"/>
      <c r="L42" s="164"/>
      <c r="M42" s="164"/>
      <c r="N42"/>
      <c r="O42"/>
      <c r="P42"/>
      <c r="Q42"/>
    </row>
    <row r="43" spans="1:20">
      <c r="A43" s="145" t="s">
        <v>130</v>
      </c>
      <c r="B43" s="127">
        <v>0</v>
      </c>
      <c r="C43" s="204" t="s">
        <v>931</v>
      </c>
      <c r="D43" s="141">
        <f t="shared" si="0"/>
        <v>6.7307692307692308</v>
      </c>
      <c r="E43" s="141">
        <v>0</v>
      </c>
      <c r="F43" s="142">
        <f t="shared" si="1"/>
        <v>0</v>
      </c>
      <c r="G43" s="141">
        <f t="shared" si="2"/>
        <v>-6.7307692307692308</v>
      </c>
      <c r="H43" s="165"/>
      <c r="I43" s="124" t="s">
        <v>548</v>
      </c>
      <c r="J43" s="148">
        <v>42</v>
      </c>
      <c r="K43" s="164"/>
      <c r="L43" s="164"/>
      <c r="M43" s="164"/>
      <c r="N43"/>
      <c r="O43"/>
      <c r="P43"/>
      <c r="Q43"/>
    </row>
    <row r="44" spans="1:20">
      <c r="A44" s="145" t="s">
        <v>38</v>
      </c>
      <c r="B44" s="127">
        <v>4160</v>
      </c>
      <c r="C44" s="204" t="s">
        <v>921</v>
      </c>
      <c r="D44" s="141">
        <f t="shared" si="0"/>
        <v>14.230769230769232</v>
      </c>
      <c r="E44" s="141">
        <v>8</v>
      </c>
      <c r="F44" s="142">
        <f t="shared" si="1"/>
        <v>0.56216216216216208</v>
      </c>
      <c r="G44" s="141">
        <f t="shared" si="2"/>
        <v>-6.2307692307692317</v>
      </c>
      <c r="H44" s="165"/>
      <c r="I44" s="124" t="s">
        <v>548</v>
      </c>
      <c r="J44" s="148">
        <v>43</v>
      </c>
      <c r="K44" s="164"/>
      <c r="L44" s="164"/>
      <c r="M44" s="164"/>
      <c r="N44"/>
      <c r="O44"/>
      <c r="P44"/>
      <c r="Q44"/>
    </row>
    <row r="45" spans="1:20">
      <c r="A45" s="140" t="s">
        <v>171</v>
      </c>
      <c r="B45" s="127">
        <v>150</v>
      </c>
      <c r="C45" s="204" t="s">
        <v>942</v>
      </c>
      <c r="D45" s="141">
        <f t="shared" si="0"/>
        <v>7.1153846153846159</v>
      </c>
      <c r="E45" s="141">
        <v>1</v>
      </c>
      <c r="F45" s="142">
        <f t="shared" si="1"/>
        <v>0.14054054054054052</v>
      </c>
      <c r="G45" s="141">
        <f t="shared" si="2"/>
        <v>-6.1153846153846159</v>
      </c>
      <c r="H45" s="165"/>
      <c r="I45" s="124" t="s">
        <v>548</v>
      </c>
      <c r="J45" s="148">
        <v>44</v>
      </c>
      <c r="K45" s="164"/>
      <c r="L45" s="164"/>
      <c r="M45" s="164"/>
      <c r="N45"/>
      <c r="O45"/>
      <c r="P45"/>
      <c r="Q45"/>
      <c r="R45"/>
      <c r="S45"/>
      <c r="T45"/>
    </row>
    <row r="46" spans="1:20">
      <c r="A46" s="145" t="s">
        <v>56</v>
      </c>
      <c r="B46" s="127">
        <v>0</v>
      </c>
      <c r="C46" s="204" t="s">
        <v>893</v>
      </c>
      <c r="D46" s="141">
        <f t="shared" si="0"/>
        <v>5.7692307692307692</v>
      </c>
      <c r="E46" s="141">
        <v>0</v>
      </c>
      <c r="F46" s="142">
        <f t="shared" si="1"/>
        <v>0</v>
      </c>
      <c r="G46" s="141">
        <f t="shared" si="2"/>
        <v>-5.7692307692307692</v>
      </c>
      <c r="H46" s="165"/>
      <c r="I46" s="124" t="s">
        <v>548</v>
      </c>
      <c r="J46" s="148">
        <v>45</v>
      </c>
      <c r="K46" s="164"/>
      <c r="L46" s="164"/>
      <c r="M46" s="164"/>
      <c r="N46"/>
      <c r="O46"/>
      <c r="P46"/>
      <c r="Q46"/>
      <c r="R46"/>
      <c r="S46"/>
      <c r="T46"/>
    </row>
    <row r="47" spans="1:20">
      <c r="A47" s="14" t="s">
        <v>603</v>
      </c>
      <c r="B47" s="127">
        <v>0</v>
      </c>
      <c r="C47" s="204" t="s">
        <v>893</v>
      </c>
      <c r="D47" s="141">
        <f t="shared" si="0"/>
        <v>5.7692307692307692</v>
      </c>
      <c r="E47" s="141">
        <v>0</v>
      </c>
      <c r="F47" s="142">
        <f t="shared" si="1"/>
        <v>0</v>
      </c>
      <c r="G47" s="141">
        <f t="shared" si="2"/>
        <v>-5.7692307692307692</v>
      </c>
      <c r="I47" s="124" t="s">
        <v>548</v>
      </c>
      <c r="J47" s="148">
        <v>46</v>
      </c>
      <c r="K47" s="164"/>
      <c r="L47" s="164"/>
      <c r="M47" s="164"/>
    </row>
    <row r="48" spans="1:20">
      <c r="A48" s="140" t="s">
        <v>526</v>
      </c>
      <c r="B48" s="127">
        <v>0</v>
      </c>
      <c r="C48" s="204" t="s">
        <v>893</v>
      </c>
      <c r="D48" s="141">
        <f t="shared" si="0"/>
        <v>5.7692307692307692</v>
      </c>
      <c r="E48" s="141">
        <v>0</v>
      </c>
      <c r="F48" s="142">
        <f t="shared" si="1"/>
        <v>0</v>
      </c>
      <c r="G48" s="141">
        <f t="shared" si="2"/>
        <v>-5.7692307692307692</v>
      </c>
      <c r="H48" s="165"/>
      <c r="I48" s="124" t="s">
        <v>548</v>
      </c>
      <c r="J48" s="148">
        <v>47</v>
      </c>
      <c r="K48" s="164"/>
      <c r="L48" s="164"/>
      <c r="M48" s="164"/>
    </row>
    <row r="49" spans="1:13">
      <c r="A49" s="140" t="s">
        <v>113</v>
      </c>
      <c r="B49" s="127">
        <v>0</v>
      </c>
      <c r="C49" s="204" t="s">
        <v>929</v>
      </c>
      <c r="D49" s="141">
        <f t="shared" si="0"/>
        <v>5.1923076923076925</v>
      </c>
      <c r="E49" s="141">
        <v>0</v>
      </c>
      <c r="F49" s="142">
        <f t="shared" si="1"/>
        <v>0</v>
      </c>
      <c r="G49" s="141">
        <f t="shared" si="2"/>
        <v>-5.1923076923076925</v>
      </c>
      <c r="H49" s="165"/>
      <c r="I49" s="124" t="s">
        <v>548</v>
      </c>
      <c r="J49" s="148">
        <v>48</v>
      </c>
      <c r="L49" s="163"/>
      <c r="M49" s="163"/>
    </row>
    <row r="50" spans="1:13">
      <c r="A50" s="145" t="s">
        <v>138</v>
      </c>
      <c r="B50" s="127">
        <v>0</v>
      </c>
      <c r="C50" s="204" t="s">
        <v>878</v>
      </c>
      <c r="D50" s="141">
        <f t="shared" si="0"/>
        <v>4.8076923076923084</v>
      </c>
      <c r="E50" s="141">
        <v>0</v>
      </c>
      <c r="F50" s="142">
        <f t="shared" si="1"/>
        <v>0</v>
      </c>
      <c r="G50" s="141">
        <f t="shared" si="2"/>
        <v>-4.8076923076923084</v>
      </c>
      <c r="H50" s="165"/>
      <c r="I50" s="124" t="s">
        <v>548</v>
      </c>
      <c r="J50" s="148">
        <v>49</v>
      </c>
      <c r="K50" s="164"/>
      <c r="L50" s="164"/>
      <c r="M50" s="164"/>
    </row>
    <row r="51" spans="1:13">
      <c r="A51" s="145" t="s">
        <v>379</v>
      </c>
      <c r="B51" s="127">
        <v>569</v>
      </c>
      <c r="C51" s="204" t="s">
        <v>893</v>
      </c>
      <c r="D51" s="141">
        <f t="shared" si="0"/>
        <v>5.7692307692307692</v>
      </c>
      <c r="E51" s="141">
        <v>1</v>
      </c>
      <c r="F51" s="142">
        <f t="shared" si="1"/>
        <v>0.17333333333333334</v>
      </c>
      <c r="G51" s="141">
        <f t="shared" si="2"/>
        <v>-4.7692307692307692</v>
      </c>
      <c r="H51" s="165"/>
      <c r="I51" s="124" t="s">
        <v>548</v>
      </c>
      <c r="J51" s="148">
        <v>50</v>
      </c>
      <c r="K51" s="164"/>
      <c r="L51" s="164"/>
      <c r="M51" s="164"/>
    </row>
    <row r="52" spans="1:13">
      <c r="A52" s="140" t="s">
        <v>453</v>
      </c>
      <c r="B52" s="127">
        <v>0</v>
      </c>
      <c r="C52" s="204" t="s">
        <v>920</v>
      </c>
      <c r="D52" s="141">
        <f t="shared" si="0"/>
        <v>4.6153846153846159</v>
      </c>
      <c r="E52" s="141">
        <v>0</v>
      </c>
      <c r="F52" s="142">
        <f t="shared" si="1"/>
        <v>0</v>
      </c>
      <c r="G52" s="141">
        <f t="shared" si="2"/>
        <v>-4.6153846153846159</v>
      </c>
      <c r="H52" s="165"/>
      <c r="I52" s="124" t="s">
        <v>548</v>
      </c>
      <c r="J52" s="148">
        <v>51</v>
      </c>
      <c r="K52" s="164"/>
      <c r="L52" s="164"/>
      <c r="M52" s="164"/>
    </row>
    <row r="53" spans="1:13">
      <c r="A53" s="140" t="s">
        <v>390</v>
      </c>
      <c r="B53" s="127">
        <v>0</v>
      </c>
      <c r="C53" s="204" t="s">
        <v>920</v>
      </c>
      <c r="D53" s="141">
        <f t="shared" si="0"/>
        <v>4.6153846153846159</v>
      </c>
      <c r="E53" s="141">
        <v>0</v>
      </c>
      <c r="F53" s="142">
        <f t="shared" si="1"/>
        <v>0</v>
      </c>
      <c r="G53" s="141">
        <f t="shared" si="2"/>
        <v>-4.6153846153846159</v>
      </c>
      <c r="H53" s="165"/>
      <c r="I53" s="124" t="s">
        <v>548</v>
      </c>
      <c r="J53" s="148">
        <v>52</v>
      </c>
      <c r="K53" s="164"/>
      <c r="L53" s="164"/>
      <c r="M53" s="164"/>
    </row>
    <row r="54" spans="1:13">
      <c r="A54" s="14" t="s">
        <v>565</v>
      </c>
      <c r="B54" s="127">
        <v>0</v>
      </c>
      <c r="C54" s="204" t="s">
        <v>920</v>
      </c>
      <c r="D54" s="141">
        <f t="shared" si="0"/>
        <v>4.6153846153846159</v>
      </c>
      <c r="E54" s="141">
        <v>0</v>
      </c>
      <c r="F54" s="142">
        <f t="shared" si="1"/>
        <v>0</v>
      </c>
      <c r="G54" s="141">
        <f t="shared" si="2"/>
        <v>-4.6153846153846159</v>
      </c>
      <c r="I54" s="124" t="s">
        <v>548</v>
      </c>
    </row>
    <row r="55" spans="1:13">
      <c r="A55" s="145" t="s">
        <v>393</v>
      </c>
      <c r="B55" s="127">
        <v>0</v>
      </c>
      <c r="C55" s="204" t="s">
        <v>920</v>
      </c>
      <c r="D55" s="141">
        <f t="shared" si="0"/>
        <v>4.6153846153846159</v>
      </c>
      <c r="E55" s="141">
        <v>0</v>
      </c>
      <c r="F55" s="142">
        <f t="shared" si="1"/>
        <v>0</v>
      </c>
      <c r="G55" s="141">
        <f t="shared" si="2"/>
        <v>-4.6153846153846159</v>
      </c>
      <c r="H55" s="165"/>
      <c r="I55" s="124" t="s">
        <v>548</v>
      </c>
    </row>
    <row r="56" spans="1:13">
      <c r="A56" s="14" t="s">
        <v>598</v>
      </c>
      <c r="B56" s="127">
        <v>0</v>
      </c>
      <c r="C56" s="204" t="s">
        <v>920</v>
      </c>
      <c r="D56" s="141">
        <f t="shared" si="0"/>
        <v>4.6153846153846159</v>
      </c>
      <c r="E56" s="141">
        <v>0</v>
      </c>
      <c r="F56" s="142">
        <f t="shared" si="1"/>
        <v>0</v>
      </c>
      <c r="G56" s="141">
        <f t="shared" si="2"/>
        <v>-4.6153846153846159</v>
      </c>
      <c r="I56" s="124" t="s">
        <v>548</v>
      </c>
    </row>
    <row r="57" spans="1:13">
      <c r="A57" s="140" t="s">
        <v>127</v>
      </c>
      <c r="B57" s="127">
        <v>0</v>
      </c>
      <c r="C57" s="204" t="s">
        <v>920</v>
      </c>
      <c r="D57" s="141">
        <f t="shared" si="0"/>
        <v>4.6153846153846159</v>
      </c>
      <c r="E57" s="141">
        <v>0</v>
      </c>
      <c r="F57" s="142">
        <f t="shared" si="1"/>
        <v>0</v>
      </c>
      <c r="G57" s="141">
        <f t="shared" si="2"/>
        <v>-4.6153846153846159</v>
      </c>
      <c r="H57" s="165"/>
      <c r="I57" s="124" t="s">
        <v>548</v>
      </c>
    </row>
    <row r="58" spans="1:13">
      <c r="A58" s="145" t="s">
        <v>495</v>
      </c>
      <c r="B58" s="127">
        <v>0</v>
      </c>
      <c r="C58" s="204" t="s">
        <v>920</v>
      </c>
      <c r="D58" s="141">
        <f t="shared" si="0"/>
        <v>4.6153846153846159</v>
      </c>
      <c r="E58" s="141">
        <v>0</v>
      </c>
      <c r="F58" s="142">
        <f t="shared" si="1"/>
        <v>0</v>
      </c>
      <c r="G58" s="141">
        <f t="shared" si="2"/>
        <v>-4.6153846153846159</v>
      </c>
      <c r="H58" s="165"/>
      <c r="I58" s="124" t="s">
        <v>548</v>
      </c>
    </row>
    <row r="59" spans="1:13">
      <c r="A59" s="140" t="s">
        <v>411</v>
      </c>
      <c r="B59" s="127">
        <v>95</v>
      </c>
      <c r="C59" s="204" t="s">
        <v>895</v>
      </c>
      <c r="D59" s="141">
        <f t="shared" si="0"/>
        <v>5.384615384615385</v>
      </c>
      <c r="E59" s="141">
        <v>1</v>
      </c>
      <c r="F59" s="142">
        <f t="shared" si="1"/>
        <v>0.18571428571428569</v>
      </c>
      <c r="G59" s="141">
        <f t="shared" si="2"/>
        <v>-4.384615384615385</v>
      </c>
      <c r="H59" s="165"/>
      <c r="I59" s="124" t="s">
        <v>548</v>
      </c>
    </row>
    <row r="60" spans="1:13">
      <c r="A60" s="140" t="s">
        <v>120</v>
      </c>
      <c r="B60" s="127">
        <v>0</v>
      </c>
      <c r="C60" s="204" t="s">
        <v>938</v>
      </c>
      <c r="D60" s="141">
        <f t="shared" si="0"/>
        <v>4.2307692307692308</v>
      </c>
      <c r="E60" s="141">
        <v>0</v>
      </c>
      <c r="F60" s="142">
        <f t="shared" si="1"/>
        <v>0</v>
      </c>
      <c r="G60" s="141">
        <f t="shared" si="2"/>
        <v>-4.2307692307692308</v>
      </c>
      <c r="H60" s="165"/>
      <c r="I60" s="124" t="s">
        <v>548</v>
      </c>
    </row>
    <row r="61" spans="1:13">
      <c r="A61" s="140" t="s">
        <v>489</v>
      </c>
      <c r="B61" s="127">
        <v>0</v>
      </c>
      <c r="C61" s="204" t="s">
        <v>883</v>
      </c>
      <c r="D61" s="141">
        <f t="shared" si="0"/>
        <v>3.8461538461538463</v>
      </c>
      <c r="E61" s="141">
        <v>0</v>
      </c>
      <c r="F61" s="142">
        <f t="shared" si="1"/>
        <v>0</v>
      </c>
      <c r="G61" s="141">
        <f t="shared" si="2"/>
        <v>-3.8461538461538463</v>
      </c>
      <c r="H61" s="165"/>
      <c r="I61" s="124" t="s">
        <v>548</v>
      </c>
    </row>
    <row r="62" spans="1:13">
      <c r="A62" s="140" t="s">
        <v>537</v>
      </c>
      <c r="B62" s="127">
        <v>0</v>
      </c>
      <c r="C62" s="204" t="s">
        <v>883</v>
      </c>
      <c r="D62" s="141">
        <f t="shared" si="0"/>
        <v>3.8461538461538463</v>
      </c>
      <c r="E62" s="141">
        <v>0</v>
      </c>
      <c r="F62" s="142">
        <f t="shared" si="1"/>
        <v>0</v>
      </c>
      <c r="G62" s="141">
        <f t="shared" si="2"/>
        <v>-3.8461538461538463</v>
      </c>
      <c r="H62" s="165"/>
      <c r="I62" s="124" t="s">
        <v>548</v>
      </c>
    </row>
    <row r="63" spans="1:13">
      <c r="A63" s="140" t="s">
        <v>540</v>
      </c>
      <c r="B63" s="127">
        <v>0</v>
      </c>
      <c r="C63" s="204" t="s">
        <v>883</v>
      </c>
      <c r="D63" s="141">
        <f t="shared" si="0"/>
        <v>3.8461538461538463</v>
      </c>
      <c r="E63" s="141">
        <v>0</v>
      </c>
      <c r="F63" s="142">
        <f t="shared" si="1"/>
        <v>0</v>
      </c>
      <c r="G63" s="141">
        <f t="shared" si="2"/>
        <v>-3.8461538461538463</v>
      </c>
      <c r="H63" s="165"/>
      <c r="I63" s="124" t="s">
        <v>548</v>
      </c>
    </row>
    <row r="64" spans="1:13">
      <c r="A64" s="140" t="s">
        <v>403</v>
      </c>
      <c r="B64" s="127">
        <v>0</v>
      </c>
      <c r="C64" s="204" t="s">
        <v>883</v>
      </c>
      <c r="D64" s="141">
        <f t="shared" si="0"/>
        <v>3.8461538461538463</v>
      </c>
      <c r="E64" s="141">
        <v>0</v>
      </c>
      <c r="F64" s="142">
        <f t="shared" si="1"/>
        <v>0</v>
      </c>
      <c r="G64" s="141">
        <f t="shared" si="2"/>
        <v>-3.8461538461538463</v>
      </c>
      <c r="H64" s="165"/>
      <c r="I64" s="124" t="s">
        <v>548</v>
      </c>
    </row>
    <row r="65" spans="1:9">
      <c r="A65" s="140" t="s">
        <v>195</v>
      </c>
      <c r="B65" s="127">
        <v>0</v>
      </c>
      <c r="C65" s="204" t="s">
        <v>883</v>
      </c>
      <c r="D65" s="141">
        <f t="shared" si="0"/>
        <v>3.8461538461538463</v>
      </c>
      <c r="E65" s="141">
        <v>0</v>
      </c>
      <c r="F65" s="142">
        <f t="shared" si="1"/>
        <v>0</v>
      </c>
      <c r="G65" s="141">
        <f t="shared" si="2"/>
        <v>-3.8461538461538463</v>
      </c>
      <c r="H65" s="165"/>
      <c r="I65" s="124" t="s">
        <v>548</v>
      </c>
    </row>
    <row r="66" spans="1:9">
      <c r="A66" s="140" t="s">
        <v>542</v>
      </c>
      <c r="B66" s="127">
        <v>0</v>
      </c>
      <c r="C66" s="204" t="s">
        <v>883</v>
      </c>
      <c r="D66" s="141">
        <f t="shared" ref="D66:D129" si="3">C66*(2/52)</f>
        <v>3.8461538461538463</v>
      </c>
      <c r="E66" s="141">
        <v>0</v>
      </c>
      <c r="F66" s="142">
        <f t="shared" ref="F66:F129" si="4">E66/D66</f>
        <v>0</v>
      </c>
      <c r="G66" s="141">
        <f t="shared" ref="G66:G129" si="5">E66-D66</f>
        <v>-3.8461538461538463</v>
      </c>
      <c r="H66" s="165"/>
      <c r="I66" s="124" t="s">
        <v>548</v>
      </c>
    </row>
    <row r="67" spans="1:9">
      <c r="A67" s="140" t="s">
        <v>419</v>
      </c>
      <c r="B67" s="127">
        <v>0</v>
      </c>
      <c r="C67" s="204" t="s">
        <v>883</v>
      </c>
      <c r="D67" s="141">
        <f t="shared" si="3"/>
        <v>3.8461538461538463</v>
      </c>
      <c r="E67" s="141">
        <v>0</v>
      </c>
      <c r="F67" s="142">
        <f t="shared" si="4"/>
        <v>0</v>
      </c>
      <c r="G67" s="141">
        <f t="shared" si="5"/>
        <v>-3.8461538461538463</v>
      </c>
      <c r="H67" s="165"/>
      <c r="I67" s="124" t="s">
        <v>548</v>
      </c>
    </row>
    <row r="68" spans="1:9">
      <c r="A68" s="145" t="s">
        <v>543</v>
      </c>
      <c r="B68" s="127">
        <v>0</v>
      </c>
      <c r="C68" s="204" t="s">
        <v>883</v>
      </c>
      <c r="D68" s="141">
        <f t="shared" si="3"/>
        <v>3.8461538461538463</v>
      </c>
      <c r="E68" s="141">
        <v>0</v>
      </c>
      <c r="F68" s="142">
        <f t="shared" si="4"/>
        <v>0</v>
      </c>
      <c r="G68" s="141">
        <f t="shared" si="5"/>
        <v>-3.8461538461538463</v>
      </c>
      <c r="H68" s="165"/>
      <c r="I68" s="124" t="s">
        <v>548</v>
      </c>
    </row>
    <row r="69" spans="1:9">
      <c r="A69" s="140" t="s">
        <v>527</v>
      </c>
      <c r="B69" s="127">
        <v>0</v>
      </c>
      <c r="C69" s="204" t="s">
        <v>883</v>
      </c>
      <c r="D69" s="141">
        <f t="shared" si="3"/>
        <v>3.8461538461538463</v>
      </c>
      <c r="E69" s="141">
        <v>0</v>
      </c>
      <c r="F69" s="142">
        <f t="shared" si="4"/>
        <v>0</v>
      </c>
      <c r="G69" s="141">
        <f t="shared" si="5"/>
        <v>-3.8461538461538463</v>
      </c>
      <c r="H69" s="165"/>
      <c r="I69" s="124" t="s">
        <v>548</v>
      </c>
    </row>
    <row r="70" spans="1:9">
      <c r="A70" s="145" t="s">
        <v>444</v>
      </c>
      <c r="B70" s="127">
        <v>0</v>
      </c>
      <c r="C70" s="204" t="s">
        <v>883</v>
      </c>
      <c r="D70" s="141">
        <f t="shared" si="3"/>
        <v>3.8461538461538463</v>
      </c>
      <c r="E70" s="141">
        <v>0</v>
      </c>
      <c r="F70" s="142">
        <f t="shared" si="4"/>
        <v>0</v>
      </c>
      <c r="G70" s="141">
        <f t="shared" si="5"/>
        <v>-3.8461538461538463</v>
      </c>
      <c r="H70" s="165"/>
      <c r="I70" s="124" t="s">
        <v>548</v>
      </c>
    </row>
    <row r="71" spans="1:9">
      <c r="A71" s="145" t="s">
        <v>33</v>
      </c>
      <c r="B71" s="127">
        <v>0</v>
      </c>
      <c r="C71" s="204" t="s">
        <v>890</v>
      </c>
      <c r="D71" s="141">
        <f t="shared" si="3"/>
        <v>3.4615384615384617</v>
      </c>
      <c r="E71" s="141">
        <v>0</v>
      </c>
      <c r="F71" s="142">
        <f t="shared" si="4"/>
        <v>0</v>
      </c>
      <c r="G71" s="141">
        <f t="shared" si="5"/>
        <v>-3.4615384615384617</v>
      </c>
      <c r="H71" s="165"/>
      <c r="I71" s="124" t="s">
        <v>548</v>
      </c>
    </row>
    <row r="72" spans="1:9">
      <c r="A72" s="14" t="s">
        <v>600</v>
      </c>
      <c r="B72" s="127">
        <v>0</v>
      </c>
      <c r="C72" s="204" t="s">
        <v>890</v>
      </c>
      <c r="D72" s="141">
        <f t="shared" si="3"/>
        <v>3.4615384615384617</v>
      </c>
      <c r="E72" s="141">
        <v>0</v>
      </c>
      <c r="F72" s="142">
        <f t="shared" si="4"/>
        <v>0</v>
      </c>
      <c r="G72" s="141">
        <f t="shared" si="5"/>
        <v>-3.4615384615384617</v>
      </c>
      <c r="I72" s="124" t="s">
        <v>548</v>
      </c>
    </row>
    <row r="73" spans="1:9">
      <c r="A73" s="145" t="s">
        <v>146</v>
      </c>
      <c r="B73" s="127">
        <v>0</v>
      </c>
      <c r="C73" s="204" t="s">
        <v>890</v>
      </c>
      <c r="D73" s="141">
        <f t="shared" si="3"/>
        <v>3.4615384615384617</v>
      </c>
      <c r="E73" s="141">
        <v>0</v>
      </c>
      <c r="F73" s="142">
        <f t="shared" si="4"/>
        <v>0</v>
      </c>
      <c r="G73" s="141">
        <f t="shared" si="5"/>
        <v>-3.4615384615384617</v>
      </c>
      <c r="H73" s="165"/>
      <c r="I73" s="124" t="s">
        <v>548</v>
      </c>
    </row>
    <row r="74" spans="1:9">
      <c r="A74" s="140" t="s">
        <v>46</v>
      </c>
      <c r="B74" s="127">
        <v>734</v>
      </c>
      <c r="C74" s="204" t="s">
        <v>925</v>
      </c>
      <c r="D74" s="141">
        <f t="shared" si="3"/>
        <v>17.30769230769231</v>
      </c>
      <c r="E74" s="141">
        <v>14</v>
      </c>
      <c r="F74" s="142">
        <f t="shared" si="4"/>
        <v>0.80888888888888877</v>
      </c>
      <c r="G74" s="141">
        <f t="shared" si="5"/>
        <v>-3.3076923076923102</v>
      </c>
      <c r="H74" s="165"/>
      <c r="I74" s="124" t="s">
        <v>548</v>
      </c>
    </row>
    <row r="75" spans="1:9">
      <c r="A75" s="145" t="s">
        <v>164</v>
      </c>
      <c r="B75" s="127">
        <v>0</v>
      </c>
      <c r="C75" s="204" t="s">
        <v>880</v>
      </c>
      <c r="D75" s="141">
        <f t="shared" si="3"/>
        <v>3.2692307692307696</v>
      </c>
      <c r="E75" s="141">
        <v>0</v>
      </c>
      <c r="F75" s="142">
        <f t="shared" si="4"/>
        <v>0</v>
      </c>
      <c r="G75" s="141">
        <f t="shared" si="5"/>
        <v>-3.2692307692307696</v>
      </c>
      <c r="H75" s="165"/>
      <c r="I75" s="124" t="s">
        <v>548</v>
      </c>
    </row>
    <row r="76" spans="1:9">
      <c r="A76" s="145" t="s">
        <v>125</v>
      </c>
      <c r="B76" s="127">
        <v>0</v>
      </c>
      <c r="C76" s="204" t="s">
        <v>882</v>
      </c>
      <c r="D76" s="141">
        <f t="shared" si="3"/>
        <v>3.0769230769230771</v>
      </c>
      <c r="E76" s="141">
        <v>0</v>
      </c>
      <c r="F76" s="142">
        <f t="shared" si="4"/>
        <v>0</v>
      </c>
      <c r="G76" s="141">
        <f t="shared" si="5"/>
        <v>-3.0769230769230771</v>
      </c>
      <c r="H76" s="165"/>
      <c r="I76" s="124" t="s">
        <v>548</v>
      </c>
    </row>
    <row r="77" spans="1:9">
      <c r="A77" s="145" t="s">
        <v>387</v>
      </c>
      <c r="B77" s="127">
        <v>0</v>
      </c>
      <c r="C77" s="204" t="s">
        <v>882</v>
      </c>
      <c r="D77" s="141">
        <f t="shared" si="3"/>
        <v>3.0769230769230771</v>
      </c>
      <c r="E77" s="141">
        <v>0</v>
      </c>
      <c r="F77" s="142">
        <f t="shared" si="4"/>
        <v>0</v>
      </c>
      <c r="G77" s="141">
        <f t="shared" si="5"/>
        <v>-3.0769230769230771</v>
      </c>
      <c r="H77" s="165"/>
      <c r="I77" s="124" t="s">
        <v>548</v>
      </c>
    </row>
    <row r="78" spans="1:9">
      <c r="A78" s="14" t="s">
        <v>586</v>
      </c>
      <c r="B78" s="127">
        <v>0</v>
      </c>
      <c r="C78" s="204" t="s">
        <v>882</v>
      </c>
      <c r="D78" s="141">
        <f t="shared" si="3"/>
        <v>3.0769230769230771</v>
      </c>
      <c r="E78" s="141">
        <v>0</v>
      </c>
      <c r="F78" s="142">
        <f t="shared" si="4"/>
        <v>0</v>
      </c>
      <c r="G78" s="141">
        <f t="shared" si="5"/>
        <v>-3.0769230769230771</v>
      </c>
      <c r="I78" s="124" t="s">
        <v>548</v>
      </c>
    </row>
    <row r="79" spans="1:9">
      <c r="A79" s="140" t="s">
        <v>181</v>
      </c>
      <c r="B79" s="127">
        <v>0</v>
      </c>
      <c r="C79" s="204" t="s">
        <v>882</v>
      </c>
      <c r="D79" s="141">
        <f t="shared" si="3"/>
        <v>3.0769230769230771</v>
      </c>
      <c r="E79" s="141">
        <v>0</v>
      </c>
      <c r="F79" s="142">
        <f t="shared" si="4"/>
        <v>0</v>
      </c>
      <c r="G79" s="141">
        <f t="shared" si="5"/>
        <v>-3.0769230769230771</v>
      </c>
      <c r="H79" s="165"/>
      <c r="I79" s="124" t="s">
        <v>548</v>
      </c>
    </row>
    <row r="80" spans="1:9">
      <c r="A80" s="145" t="s">
        <v>412</v>
      </c>
      <c r="B80" s="127">
        <v>0</v>
      </c>
      <c r="C80" s="204" t="s">
        <v>882</v>
      </c>
      <c r="D80" s="141">
        <f t="shared" si="3"/>
        <v>3.0769230769230771</v>
      </c>
      <c r="E80" s="141">
        <v>0</v>
      </c>
      <c r="F80" s="142">
        <f t="shared" si="4"/>
        <v>0</v>
      </c>
      <c r="G80" s="141">
        <f t="shared" si="5"/>
        <v>-3.0769230769230771</v>
      </c>
      <c r="H80" s="165"/>
      <c r="I80" s="124" t="s">
        <v>548</v>
      </c>
    </row>
    <row r="81" spans="1:12">
      <c r="A81" s="145" t="s">
        <v>404</v>
      </c>
      <c r="B81" s="127">
        <v>0</v>
      </c>
      <c r="C81" s="204" t="s">
        <v>882</v>
      </c>
      <c r="D81" s="141">
        <f t="shared" si="3"/>
        <v>3.0769230769230771</v>
      </c>
      <c r="E81" s="141">
        <v>0</v>
      </c>
      <c r="F81" s="142">
        <f t="shared" si="4"/>
        <v>0</v>
      </c>
      <c r="G81" s="141">
        <f t="shared" si="5"/>
        <v>-3.0769230769230771</v>
      </c>
      <c r="H81" s="165"/>
      <c r="I81" s="124" t="s">
        <v>548</v>
      </c>
    </row>
    <row r="82" spans="1:12">
      <c r="A82" s="145" t="s">
        <v>37</v>
      </c>
      <c r="B82" s="127">
        <v>0</v>
      </c>
      <c r="C82" s="204" t="s">
        <v>882</v>
      </c>
      <c r="D82" s="141">
        <f t="shared" si="3"/>
        <v>3.0769230769230771</v>
      </c>
      <c r="E82" s="141">
        <v>0</v>
      </c>
      <c r="F82" s="142">
        <f t="shared" si="4"/>
        <v>0</v>
      </c>
      <c r="G82" s="141">
        <f t="shared" si="5"/>
        <v>-3.0769230769230771</v>
      </c>
      <c r="H82" s="165"/>
      <c r="I82" s="124" t="s">
        <v>548</v>
      </c>
    </row>
    <row r="83" spans="1:12">
      <c r="A83" s="145" t="s">
        <v>31</v>
      </c>
      <c r="B83" s="127">
        <v>0</v>
      </c>
      <c r="C83" s="204" t="s">
        <v>896</v>
      </c>
      <c r="D83" s="141">
        <f t="shared" si="3"/>
        <v>2.8846153846153846</v>
      </c>
      <c r="E83" s="141">
        <v>0</v>
      </c>
      <c r="F83" s="142">
        <f t="shared" si="4"/>
        <v>0</v>
      </c>
      <c r="G83" s="141">
        <f t="shared" si="5"/>
        <v>-2.8846153846153846</v>
      </c>
      <c r="H83" s="165"/>
      <c r="I83" s="124" t="s">
        <v>548</v>
      </c>
    </row>
    <row r="84" spans="1:12">
      <c r="A84" s="14" t="s">
        <v>563</v>
      </c>
      <c r="B84" s="127">
        <v>0</v>
      </c>
      <c r="C84" s="204" t="s">
        <v>896</v>
      </c>
      <c r="D84" s="141">
        <f t="shared" si="3"/>
        <v>2.8846153846153846</v>
      </c>
      <c r="E84" s="141">
        <v>0</v>
      </c>
      <c r="F84" s="142">
        <f t="shared" si="4"/>
        <v>0</v>
      </c>
      <c r="G84" s="141">
        <f t="shared" si="5"/>
        <v>-2.8846153846153846</v>
      </c>
      <c r="I84" s="124" t="s">
        <v>548</v>
      </c>
    </row>
    <row r="85" spans="1:12">
      <c r="A85" s="140" t="s">
        <v>491</v>
      </c>
      <c r="B85" s="127">
        <v>0</v>
      </c>
      <c r="C85" s="204" t="s">
        <v>896</v>
      </c>
      <c r="D85" s="141">
        <f t="shared" si="3"/>
        <v>2.8846153846153846</v>
      </c>
      <c r="E85" s="141">
        <v>0</v>
      </c>
      <c r="F85" s="142">
        <f t="shared" si="4"/>
        <v>0</v>
      </c>
      <c r="G85" s="141">
        <f t="shared" si="5"/>
        <v>-2.8846153846153846</v>
      </c>
      <c r="H85" s="165"/>
      <c r="I85" s="124" t="s">
        <v>548</v>
      </c>
      <c r="L85" s="147" t="s">
        <v>224</v>
      </c>
    </row>
    <row r="86" spans="1:12">
      <c r="A86" s="145" t="s">
        <v>119</v>
      </c>
      <c r="B86" s="127">
        <v>0</v>
      </c>
      <c r="C86" s="204" t="s">
        <v>910</v>
      </c>
      <c r="D86" s="141">
        <f t="shared" si="3"/>
        <v>2.8076923076923079</v>
      </c>
      <c r="E86" s="141">
        <v>0</v>
      </c>
      <c r="F86" s="142">
        <f t="shared" si="4"/>
        <v>0</v>
      </c>
      <c r="G86" s="141">
        <f t="shared" si="5"/>
        <v>-2.8076923076923079</v>
      </c>
      <c r="H86" s="165"/>
      <c r="I86" s="124" t="s">
        <v>548</v>
      </c>
    </row>
    <row r="87" spans="1:12">
      <c r="A87" s="145" t="s">
        <v>156</v>
      </c>
      <c r="B87" s="127">
        <v>0</v>
      </c>
      <c r="C87" s="204" t="s">
        <v>903</v>
      </c>
      <c r="D87" s="141">
        <f t="shared" si="3"/>
        <v>2.6923076923076925</v>
      </c>
      <c r="E87" s="141">
        <v>0</v>
      </c>
      <c r="F87" s="142">
        <f t="shared" si="4"/>
        <v>0</v>
      </c>
      <c r="G87" s="141">
        <f t="shared" si="5"/>
        <v>-2.6923076923076925</v>
      </c>
      <c r="H87" s="165"/>
      <c r="I87" s="124" t="s">
        <v>548</v>
      </c>
    </row>
    <row r="88" spans="1:12">
      <c r="A88" s="145" t="s">
        <v>47</v>
      </c>
      <c r="B88" s="127">
        <v>1085</v>
      </c>
      <c r="C88" s="204" t="s">
        <v>941</v>
      </c>
      <c r="D88" s="141">
        <f t="shared" si="3"/>
        <v>9.6153846153846168</v>
      </c>
      <c r="E88" s="141">
        <v>7</v>
      </c>
      <c r="F88" s="142">
        <f t="shared" si="4"/>
        <v>0.72799999999999987</v>
      </c>
      <c r="G88" s="141">
        <f t="shared" si="5"/>
        <v>-2.6153846153846168</v>
      </c>
      <c r="H88" s="165"/>
      <c r="I88" s="124" t="s">
        <v>548</v>
      </c>
    </row>
    <row r="89" spans="1:12">
      <c r="A89" s="140" t="s">
        <v>19</v>
      </c>
      <c r="B89" s="127">
        <v>188</v>
      </c>
      <c r="C89" s="204" t="s">
        <v>927</v>
      </c>
      <c r="D89" s="141">
        <f t="shared" si="3"/>
        <v>6.5384615384615392</v>
      </c>
      <c r="E89" s="141">
        <v>4</v>
      </c>
      <c r="F89" s="142">
        <f t="shared" si="4"/>
        <v>0.61176470588235288</v>
      </c>
      <c r="G89" s="141">
        <f t="shared" si="5"/>
        <v>-2.5384615384615392</v>
      </c>
      <c r="H89" s="165"/>
      <c r="I89" s="124" t="s">
        <v>548</v>
      </c>
    </row>
    <row r="90" spans="1:12">
      <c r="A90" s="145" t="s">
        <v>15</v>
      </c>
      <c r="B90" s="127">
        <v>0</v>
      </c>
      <c r="C90" s="204" t="s">
        <v>886</v>
      </c>
      <c r="D90" s="141">
        <f t="shared" si="3"/>
        <v>2.5</v>
      </c>
      <c r="E90" s="141">
        <v>0</v>
      </c>
      <c r="F90" s="142">
        <f t="shared" si="4"/>
        <v>0</v>
      </c>
      <c r="G90" s="141">
        <f t="shared" si="5"/>
        <v>-2.5</v>
      </c>
      <c r="H90" s="165"/>
      <c r="I90" s="124" t="s">
        <v>548</v>
      </c>
    </row>
    <row r="91" spans="1:12">
      <c r="A91" s="145" t="s">
        <v>192</v>
      </c>
      <c r="B91" s="127">
        <v>0</v>
      </c>
      <c r="C91" s="204" t="s">
        <v>886</v>
      </c>
      <c r="D91" s="141">
        <f t="shared" si="3"/>
        <v>2.5</v>
      </c>
      <c r="E91" s="141">
        <v>0</v>
      </c>
      <c r="F91" s="142">
        <f t="shared" si="4"/>
        <v>0</v>
      </c>
      <c r="G91" s="141">
        <f t="shared" si="5"/>
        <v>-2.5</v>
      </c>
      <c r="H91" s="165"/>
      <c r="I91" s="124" t="s">
        <v>548</v>
      </c>
    </row>
    <row r="92" spans="1:12">
      <c r="A92" s="14" t="s">
        <v>597</v>
      </c>
      <c r="B92" s="127">
        <v>0</v>
      </c>
      <c r="C92" s="204" t="s">
        <v>886</v>
      </c>
      <c r="D92" s="141">
        <f t="shared" si="3"/>
        <v>2.5</v>
      </c>
      <c r="E92" s="141">
        <v>0</v>
      </c>
      <c r="F92" s="142">
        <f t="shared" si="4"/>
        <v>0</v>
      </c>
      <c r="G92" s="141">
        <f t="shared" si="5"/>
        <v>-2.5</v>
      </c>
      <c r="I92" s="124" t="s">
        <v>548</v>
      </c>
    </row>
    <row r="93" spans="1:12">
      <c r="A93" s="140" t="s">
        <v>407</v>
      </c>
      <c r="B93" s="127">
        <v>0</v>
      </c>
      <c r="C93" s="204" t="s">
        <v>922</v>
      </c>
      <c r="D93" s="141">
        <f t="shared" si="3"/>
        <v>2.3076923076923079</v>
      </c>
      <c r="E93" s="141">
        <v>0</v>
      </c>
      <c r="F93" s="142">
        <f t="shared" si="4"/>
        <v>0</v>
      </c>
      <c r="G93" s="141">
        <f t="shared" si="5"/>
        <v>-2.3076923076923079</v>
      </c>
      <c r="H93" s="165"/>
      <c r="I93" s="124" t="s">
        <v>548</v>
      </c>
    </row>
    <row r="94" spans="1:12">
      <c r="A94" s="14" t="s">
        <v>611</v>
      </c>
      <c r="B94" s="127">
        <v>0</v>
      </c>
      <c r="C94" s="204" t="s">
        <v>922</v>
      </c>
      <c r="D94" s="141">
        <f t="shared" si="3"/>
        <v>2.3076923076923079</v>
      </c>
      <c r="E94" s="141">
        <v>0</v>
      </c>
      <c r="F94" s="142">
        <f t="shared" si="4"/>
        <v>0</v>
      </c>
      <c r="G94" s="141">
        <f t="shared" si="5"/>
        <v>-2.3076923076923079</v>
      </c>
      <c r="I94" s="124" t="s">
        <v>548</v>
      </c>
    </row>
    <row r="95" spans="1:12">
      <c r="A95" s="145" t="s">
        <v>158</v>
      </c>
      <c r="B95" s="127">
        <v>0</v>
      </c>
      <c r="C95" s="204" t="s">
        <v>922</v>
      </c>
      <c r="D95" s="141">
        <f t="shared" si="3"/>
        <v>2.3076923076923079</v>
      </c>
      <c r="E95" s="141">
        <v>0</v>
      </c>
      <c r="F95" s="142">
        <f t="shared" si="4"/>
        <v>0</v>
      </c>
      <c r="G95" s="141">
        <f t="shared" si="5"/>
        <v>-2.3076923076923079</v>
      </c>
      <c r="H95" s="165"/>
      <c r="I95" s="124" t="s">
        <v>548</v>
      </c>
    </row>
    <row r="96" spans="1:12">
      <c r="A96" s="14" t="s">
        <v>555</v>
      </c>
      <c r="B96" s="127">
        <v>0</v>
      </c>
      <c r="C96" s="204" t="s">
        <v>922</v>
      </c>
      <c r="D96" s="141">
        <f t="shared" si="3"/>
        <v>2.3076923076923079</v>
      </c>
      <c r="E96" s="141">
        <v>0</v>
      </c>
      <c r="F96" s="142">
        <f t="shared" si="4"/>
        <v>0</v>
      </c>
      <c r="G96" s="141">
        <f t="shared" si="5"/>
        <v>-2.3076923076923079</v>
      </c>
      <c r="I96" s="124" t="s">
        <v>548</v>
      </c>
    </row>
    <row r="97" spans="1:9">
      <c r="A97" s="145" t="s">
        <v>507</v>
      </c>
      <c r="B97" s="127">
        <v>0</v>
      </c>
      <c r="C97" s="204" t="s">
        <v>922</v>
      </c>
      <c r="D97" s="141">
        <f t="shared" si="3"/>
        <v>2.3076923076923079</v>
      </c>
      <c r="E97" s="141">
        <v>0</v>
      </c>
      <c r="F97" s="142">
        <f t="shared" si="4"/>
        <v>0</v>
      </c>
      <c r="G97" s="141">
        <f t="shared" si="5"/>
        <v>-2.3076923076923079</v>
      </c>
      <c r="H97" s="165"/>
      <c r="I97" s="124" t="s">
        <v>548</v>
      </c>
    </row>
    <row r="98" spans="1:9">
      <c r="A98" s="140" t="s">
        <v>474</v>
      </c>
      <c r="B98" s="127">
        <v>0</v>
      </c>
      <c r="C98" s="204" t="s">
        <v>908</v>
      </c>
      <c r="D98" s="141">
        <f t="shared" si="3"/>
        <v>2.1153846153846154</v>
      </c>
      <c r="E98" s="141">
        <v>0</v>
      </c>
      <c r="F98" s="142">
        <f t="shared" si="4"/>
        <v>0</v>
      </c>
      <c r="G98" s="141">
        <f t="shared" si="5"/>
        <v>-2.1153846153846154</v>
      </c>
      <c r="H98" s="165"/>
      <c r="I98" s="124" t="s">
        <v>548</v>
      </c>
    </row>
    <row r="99" spans="1:9">
      <c r="A99" s="140" t="s">
        <v>9</v>
      </c>
      <c r="B99" s="127">
        <v>0</v>
      </c>
      <c r="C99" s="204" t="s">
        <v>884</v>
      </c>
      <c r="D99" s="141">
        <f t="shared" si="3"/>
        <v>1.9230769230769231</v>
      </c>
      <c r="E99" s="141">
        <v>0</v>
      </c>
      <c r="F99" s="142">
        <f t="shared" si="4"/>
        <v>0</v>
      </c>
      <c r="G99" s="141">
        <f t="shared" si="5"/>
        <v>-1.9230769230769231</v>
      </c>
      <c r="H99" s="165"/>
      <c r="I99" s="124" t="s">
        <v>548</v>
      </c>
    </row>
    <row r="100" spans="1:9">
      <c r="A100" s="145" t="s">
        <v>18</v>
      </c>
      <c r="B100" s="127">
        <v>0</v>
      </c>
      <c r="C100" s="204" t="s">
        <v>884</v>
      </c>
      <c r="D100" s="141">
        <f t="shared" si="3"/>
        <v>1.9230769230769231</v>
      </c>
      <c r="E100" s="141">
        <v>0</v>
      </c>
      <c r="F100" s="142">
        <f t="shared" si="4"/>
        <v>0</v>
      </c>
      <c r="G100" s="141">
        <f t="shared" si="5"/>
        <v>-1.9230769230769231</v>
      </c>
      <c r="H100" s="165"/>
      <c r="I100" s="124" t="s">
        <v>548</v>
      </c>
    </row>
    <row r="101" spans="1:9">
      <c r="A101" s="14" t="s">
        <v>578</v>
      </c>
      <c r="B101" s="127">
        <v>0</v>
      </c>
      <c r="C101" s="204" t="s">
        <v>884</v>
      </c>
      <c r="D101" s="141">
        <f t="shared" si="3"/>
        <v>1.9230769230769231</v>
      </c>
      <c r="E101" s="141">
        <v>0</v>
      </c>
      <c r="F101" s="142">
        <f t="shared" si="4"/>
        <v>0</v>
      </c>
      <c r="G101" s="141">
        <f t="shared" si="5"/>
        <v>-1.9230769230769231</v>
      </c>
      <c r="I101" s="124" t="s">
        <v>548</v>
      </c>
    </row>
    <row r="102" spans="1:9">
      <c r="A102" s="145" t="s">
        <v>396</v>
      </c>
      <c r="B102" s="127">
        <v>0</v>
      </c>
      <c r="C102" s="204" t="s">
        <v>884</v>
      </c>
      <c r="D102" s="141">
        <f t="shared" si="3"/>
        <v>1.9230769230769231</v>
      </c>
      <c r="E102" s="141">
        <v>0</v>
      </c>
      <c r="F102" s="142">
        <f t="shared" si="4"/>
        <v>0</v>
      </c>
      <c r="G102" s="141">
        <f t="shared" si="5"/>
        <v>-1.9230769230769231</v>
      </c>
      <c r="H102" s="165"/>
      <c r="I102" s="124" t="s">
        <v>548</v>
      </c>
    </row>
    <row r="103" spans="1:9">
      <c r="A103" s="145" t="s">
        <v>413</v>
      </c>
      <c r="B103" s="127">
        <v>0</v>
      </c>
      <c r="C103" s="204" t="s">
        <v>884</v>
      </c>
      <c r="D103" s="141">
        <f t="shared" si="3"/>
        <v>1.9230769230769231</v>
      </c>
      <c r="E103" s="141">
        <v>0</v>
      </c>
      <c r="F103" s="142">
        <f t="shared" si="4"/>
        <v>0</v>
      </c>
      <c r="G103" s="141">
        <f t="shared" si="5"/>
        <v>-1.9230769230769231</v>
      </c>
      <c r="H103" s="165"/>
      <c r="I103" s="124" t="s">
        <v>548</v>
      </c>
    </row>
    <row r="104" spans="1:9">
      <c r="A104" s="140" t="s">
        <v>118</v>
      </c>
      <c r="B104" s="127">
        <v>0</v>
      </c>
      <c r="C104" s="204" t="s">
        <v>884</v>
      </c>
      <c r="D104" s="141">
        <f t="shared" si="3"/>
        <v>1.9230769230769231</v>
      </c>
      <c r="E104" s="141">
        <v>0</v>
      </c>
      <c r="F104" s="142">
        <f t="shared" si="4"/>
        <v>0</v>
      </c>
      <c r="G104" s="141">
        <f t="shared" si="5"/>
        <v>-1.9230769230769231</v>
      </c>
      <c r="H104" s="165"/>
      <c r="I104" s="124" t="s">
        <v>548</v>
      </c>
    </row>
    <row r="105" spans="1:9">
      <c r="A105" s="140" t="s">
        <v>490</v>
      </c>
      <c r="B105" s="127">
        <v>0</v>
      </c>
      <c r="C105" s="204" t="s">
        <v>884</v>
      </c>
      <c r="D105" s="141">
        <f t="shared" si="3"/>
        <v>1.9230769230769231</v>
      </c>
      <c r="E105" s="141">
        <v>0</v>
      </c>
      <c r="F105" s="142">
        <f t="shared" si="4"/>
        <v>0</v>
      </c>
      <c r="G105" s="141">
        <f t="shared" si="5"/>
        <v>-1.9230769230769231</v>
      </c>
      <c r="H105" s="165"/>
      <c r="I105" s="124" t="s">
        <v>548</v>
      </c>
    </row>
    <row r="106" spans="1:9">
      <c r="A106" s="140" t="s">
        <v>459</v>
      </c>
      <c r="B106" s="127">
        <v>0</v>
      </c>
      <c r="C106" s="204" t="s">
        <v>884</v>
      </c>
      <c r="D106" s="141">
        <f t="shared" si="3"/>
        <v>1.9230769230769231</v>
      </c>
      <c r="E106" s="141">
        <v>0</v>
      </c>
      <c r="F106" s="142">
        <f t="shared" si="4"/>
        <v>0</v>
      </c>
      <c r="G106" s="141">
        <f t="shared" si="5"/>
        <v>-1.9230769230769231</v>
      </c>
      <c r="H106" s="165"/>
      <c r="I106" s="124" t="s">
        <v>548</v>
      </c>
    </row>
    <row r="107" spans="1:9">
      <c r="A107" s="145" t="s">
        <v>14</v>
      </c>
      <c r="B107" s="127">
        <v>0</v>
      </c>
      <c r="C107" s="204" t="s">
        <v>884</v>
      </c>
      <c r="D107" s="141">
        <f t="shared" si="3"/>
        <v>1.9230769230769231</v>
      </c>
      <c r="E107" s="141">
        <v>0</v>
      </c>
      <c r="F107" s="142">
        <f t="shared" si="4"/>
        <v>0</v>
      </c>
      <c r="G107" s="141">
        <f t="shared" si="5"/>
        <v>-1.9230769230769231</v>
      </c>
      <c r="H107" s="165"/>
      <c r="I107" s="124" t="s">
        <v>548</v>
      </c>
    </row>
    <row r="108" spans="1:9">
      <c r="A108" s="145" t="s">
        <v>147</v>
      </c>
      <c r="B108" s="127">
        <v>0</v>
      </c>
      <c r="C108" s="204" t="s">
        <v>884</v>
      </c>
      <c r="D108" s="141">
        <f t="shared" si="3"/>
        <v>1.9230769230769231</v>
      </c>
      <c r="E108" s="141">
        <v>0</v>
      </c>
      <c r="F108" s="142">
        <f t="shared" si="4"/>
        <v>0</v>
      </c>
      <c r="G108" s="141">
        <f t="shared" si="5"/>
        <v>-1.9230769230769231</v>
      </c>
      <c r="H108" s="165"/>
      <c r="I108" s="124" t="s">
        <v>548</v>
      </c>
    </row>
    <row r="109" spans="1:9">
      <c r="A109" s="140" t="s">
        <v>513</v>
      </c>
      <c r="B109" s="127">
        <v>0</v>
      </c>
      <c r="C109" s="204" t="s">
        <v>884</v>
      </c>
      <c r="D109" s="141">
        <f t="shared" si="3"/>
        <v>1.9230769230769231</v>
      </c>
      <c r="E109" s="141">
        <v>0</v>
      </c>
      <c r="F109" s="142">
        <f t="shared" si="4"/>
        <v>0</v>
      </c>
      <c r="G109" s="141">
        <f t="shared" si="5"/>
        <v>-1.9230769230769231</v>
      </c>
      <c r="H109" s="165"/>
      <c r="I109" s="124" t="s">
        <v>548</v>
      </c>
    </row>
    <row r="110" spans="1:9">
      <c r="A110" s="140" t="s">
        <v>514</v>
      </c>
      <c r="B110" s="127">
        <v>0</v>
      </c>
      <c r="C110" s="204" t="s">
        <v>884</v>
      </c>
      <c r="D110" s="141">
        <f t="shared" si="3"/>
        <v>1.9230769230769231</v>
      </c>
      <c r="E110" s="141">
        <v>0</v>
      </c>
      <c r="F110" s="142">
        <f t="shared" si="4"/>
        <v>0</v>
      </c>
      <c r="G110" s="141">
        <f t="shared" si="5"/>
        <v>-1.9230769230769231</v>
      </c>
      <c r="H110" s="165"/>
      <c r="I110" s="124" t="s">
        <v>548</v>
      </c>
    </row>
    <row r="111" spans="1:9">
      <c r="A111" s="140" t="s">
        <v>480</v>
      </c>
      <c r="B111" s="127">
        <v>0</v>
      </c>
      <c r="C111" s="204" t="s">
        <v>894</v>
      </c>
      <c r="D111" s="141">
        <f t="shared" si="3"/>
        <v>1.7307692307692308</v>
      </c>
      <c r="E111" s="141">
        <v>0</v>
      </c>
      <c r="F111" s="142">
        <f t="shared" si="4"/>
        <v>0</v>
      </c>
      <c r="G111" s="141">
        <f t="shared" si="5"/>
        <v>-1.7307692307692308</v>
      </c>
      <c r="H111" s="165"/>
      <c r="I111" s="124" t="s">
        <v>548</v>
      </c>
    </row>
    <row r="112" spans="1:9">
      <c r="A112" s="140" t="s">
        <v>194</v>
      </c>
      <c r="B112" s="127">
        <v>-20</v>
      </c>
      <c r="C112" s="204" t="s">
        <v>894</v>
      </c>
      <c r="D112" s="141">
        <f t="shared" si="3"/>
        <v>1.7307692307692308</v>
      </c>
      <c r="E112" s="141">
        <v>0</v>
      </c>
      <c r="F112" s="142">
        <f t="shared" si="4"/>
        <v>0</v>
      </c>
      <c r="G112" s="141">
        <f t="shared" si="5"/>
        <v>-1.7307692307692308</v>
      </c>
      <c r="H112" s="165"/>
      <c r="I112" s="124" t="s">
        <v>548</v>
      </c>
    </row>
    <row r="113" spans="1:9">
      <c r="A113" s="140" t="s">
        <v>442</v>
      </c>
      <c r="B113" s="127">
        <v>424.08</v>
      </c>
      <c r="C113" s="204" t="s">
        <v>941</v>
      </c>
      <c r="D113" s="141">
        <f t="shared" si="3"/>
        <v>9.6153846153846168</v>
      </c>
      <c r="E113" s="141">
        <v>8</v>
      </c>
      <c r="F113" s="142">
        <f t="shared" si="4"/>
        <v>0.83199999999999985</v>
      </c>
      <c r="G113" s="141">
        <f t="shared" si="5"/>
        <v>-1.6153846153846168</v>
      </c>
      <c r="H113" s="165"/>
      <c r="I113" s="124" t="s">
        <v>548</v>
      </c>
    </row>
    <row r="114" spans="1:9">
      <c r="A114" s="145" t="s">
        <v>166</v>
      </c>
      <c r="B114" s="127">
        <v>0</v>
      </c>
      <c r="C114" s="204" t="s">
        <v>889</v>
      </c>
      <c r="D114" s="141">
        <f t="shared" si="3"/>
        <v>1.5384615384615385</v>
      </c>
      <c r="E114" s="141">
        <v>0</v>
      </c>
      <c r="F114" s="142">
        <f t="shared" si="4"/>
        <v>0</v>
      </c>
      <c r="G114" s="141">
        <f t="shared" si="5"/>
        <v>-1.5384615384615385</v>
      </c>
      <c r="H114" s="165"/>
      <c r="I114" s="124" t="s">
        <v>548</v>
      </c>
    </row>
    <row r="115" spans="1:9">
      <c r="A115" s="140" t="s">
        <v>424</v>
      </c>
      <c r="B115" s="127">
        <v>0</v>
      </c>
      <c r="C115" s="204" t="s">
        <v>889</v>
      </c>
      <c r="D115" s="141">
        <f t="shared" si="3"/>
        <v>1.5384615384615385</v>
      </c>
      <c r="E115" s="141">
        <v>0</v>
      </c>
      <c r="F115" s="142">
        <f t="shared" si="4"/>
        <v>0</v>
      </c>
      <c r="G115" s="141">
        <f t="shared" si="5"/>
        <v>-1.5384615384615385</v>
      </c>
      <c r="H115" s="165"/>
      <c r="I115" s="124" t="s">
        <v>548</v>
      </c>
    </row>
    <row r="116" spans="1:9">
      <c r="A116" s="140" t="s">
        <v>425</v>
      </c>
      <c r="B116" s="127">
        <v>0</v>
      </c>
      <c r="C116" s="204" t="s">
        <v>889</v>
      </c>
      <c r="D116" s="141">
        <f t="shared" si="3"/>
        <v>1.5384615384615385</v>
      </c>
      <c r="E116" s="141">
        <v>0</v>
      </c>
      <c r="F116" s="142">
        <f t="shared" si="4"/>
        <v>0</v>
      </c>
      <c r="G116" s="141">
        <f t="shared" si="5"/>
        <v>-1.5384615384615385</v>
      </c>
      <c r="H116" s="165"/>
      <c r="I116" s="124" t="s">
        <v>548</v>
      </c>
    </row>
    <row r="117" spans="1:9">
      <c r="A117" s="140" t="s">
        <v>427</v>
      </c>
      <c r="B117" s="127">
        <v>0</v>
      </c>
      <c r="C117" s="204" t="s">
        <v>889</v>
      </c>
      <c r="D117" s="141">
        <f t="shared" si="3"/>
        <v>1.5384615384615385</v>
      </c>
      <c r="E117" s="141">
        <v>0</v>
      </c>
      <c r="F117" s="142">
        <f t="shared" si="4"/>
        <v>0</v>
      </c>
      <c r="G117" s="141">
        <f t="shared" si="5"/>
        <v>-1.5384615384615385</v>
      </c>
      <c r="H117" s="165"/>
      <c r="I117" s="124" t="s">
        <v>548</v>
      </c>
    </row>
    <row r="118" spans="1:9">
      <c r="A118" s="140" t="s">
        <v>450</v>
      </c>
      <c r="B118" s="127">
        <v>0</v>
      </c>
      <c r="C118" s="204" t="s">
        <v>889</v>
      </c>
      <c r="D118" s="141">
        <f t="shared" si="3"/>
        <v>1.5384615384615385</v>
      </c>
      <c r="E118" s="141">
        <v>0</v>
      </c>
      <c r="F118" s="142">
        <f t="shared" si="4"/>
        <v>0</v>
      </c>
      <c r="G118" s="141">
        <f t="shared" si="5"/>
        <v>-1.5384615384615385</v>
      </c>
      <c r="H118" s="165"/>
      <c r="I118" s="124" t="s">
        <v>548</v>
      </c>
    </row>
    <row r="119" spans="1:9">
      <c r="A119" s="145" t="s">
        <v>378</v>
      </c>
      <c r="B119" s="127">
        <v>0</v>
      </c>
      <c r="C119" s="204" t="s">
        <v>889</v>
      </c>
      <c r="D119" s="141">
        <f t="shared" si="3"/>
        <v>1.5384615384615385</v>
      </c>
      <c r="E119" s="141">
        <v>0</v>
      </c>
      <c r="F119" s="142">
        <f t="shared" si="4"/>
        <v>0</v>
      </c>
      <c r="G119" s="141">
        <f t="shared" si="5"/>
        <v>-1.5384615384615385</v>
      </c>
      <c r="H119" s="165"/>
      <c r="I119" s="124" t="s">
        <v>548</v>
      </c>
    </row>
    <row r="120" spans="1:9">
      <c r="A120" s="140" t="s">
        <v>165</v>
      </c>
      <c r="B120" s="127">
        <v>0</v>
      </c>
      <c r="C120" s="204" t="s">
        <v>889</v>
      </c>
      <c r="D120" s="141">
        <f t="shared" si="3"/>
        <v>1.5384615384615385</v>
      </c>
      <c r="E120" s="141">
        <v>0</v>
      </c>
      <c r="F120" s="142">
        <f t="shared" si="4"/>
        <v>0</v>
      </c>
      <c r="G120" s="141">
        <f t="shared" si="5"/>
        <v>-1.5384615384615385</v>
      </c>
      <c r="H120" s="165"/>
      <c r="I120" s="124" t="s">
        <v>548</v>
      </c>
    </row>
    <row r="121" spans="1:9">
      <c r="A121" s="140" t="s">
        <v>176</v>
      </c>
      <c r="B121" s="127">
        <v>0</v>
      </c>
      <c r="C121" s="204" t="s">
        <v>889</v>
      </c>
      <c r="D121" s="141">
        <f t="shared" si="3"/>
        <v>1.5384615384615385</v>
      </c>
      <c r="E121" s="141">
        <v>0</v>
      </c>
      <c r="F121" s="142">
        <f t="shared" si="4"/>
        <v>0</v>
      </c>
      <c r="G121" s="141">
        <f t="shared" si="5"/>
        <v>-1.5384615384615385</v>
      </c>
      <c r="H121" s="165"/>
      <c r="I121" s="124" t="s">
        <v>548</v>
      </c>
    </row>
    <row r="122" spans="1:9">
      <c r="A122" s="140" t="s">
        <v>182</v>
      </c>
      <c r="B122" s="127">
        <v>0</v>
      </c>
      <c r="C122" s="204" t="s">
        <v>889</v>
      </c>
      <c r="D122" s="141">
        <f t="shared" si="3"/>
        <v>1.5384615384615385</v>
      </c>
      <c r="E122" s="141">
        <v>0</v>
      </c>
      <c r="F122" s="142">
        <f t="shared" si="4"/>
        <v>0</v>
      </c>
      <c r="G122" s="141">
        <f t="shared" si="5"/>
        <v>-1.5384615384615385</v>
      </c>
      <c r="H122" s="165"/>
      <c r="I122" s="124" t="s">
        <v>548</v>
      </c>
    </row>
    <row r="123" spans="1:9">
      <c r="A123" s="140" t="s">
        <v>485</v>
      </c>
      <c r="B123" s="127">
        <v>0</v>
      </c>
      <c r="C123" s="204" t="s">
        <v>889</v>
      </c>
      <c r="D123" s="141">
        <f t="shared" si="3"/>
        <v>1.5384615384615385</v>
      </c>
      <c r="E123" s="141">
        <v>0</v>
      </c>
      <c r="F123" s="142">
        <f t="shared" si="4"/>
        <v>0</v>
      </c>
      <c r="G123" s="141">
        <f t="shared" si="5"/>
        <v>-1.5384615384615385</v>
      </c>
      <c r="H123" s="165"/>
      <c r="I123" s="124" t="s">
        <v>548</v>
      </c>
    </row>
    <row r="124" spans="1:9">
      <c r="A124" s="140" t="s">
        <v>175</v>
      </c>
      <c r="B124" s="127">
        <v>0</v>
      </c>
      <c r="C124" s="204" t="s">
        <v>889</v>
      </c>
      <c r="D124" s="141">
        <f t="shared" si="3"/>
        <v>1.5384615384615385</v>
      </c>
      <c r="E124" s="141">
        <v>0</v>
      </c>
      <c r="F124" s="142">
        <f t="shared" si="4"/>
        <v>0</v>
      </c>
      <c r="G124" s="141">
        <f t="shared" si="5"/>
        <v>-1.5384615384615385</v>
      </c>
      <c r="H124" s="165"/>
      <c r="I124" s="124" t="s">
        <v>548</v>
      </c>
    </row>
    <row r="125" spans="1:9">
      <c r="A125" s="140" t="s">
        <v>381</v>
      </c>
      <c r="B125" s="127">
        <v>0</v>
      </c>
      <c r="C125" s="204" t="s">
        <v>889</v>
      </c>
      <c r="D125" s="141">
        <f t="shared" si="3"/>
        <v>1.5384615384615385</v>
      </c>
      <c r="E125" s="141">
        <v>0</v>
      </c>
      <c r="F125" s="142">
        <f t="shared" si="4"/>
        <v>0</v>
      </c>
      <c r="G125" s="141">
        <f t="shared" si="5"/>
        <v>-1.5384615384615385</v>
      </c>
      <c r="H125" s="165"/>
      <c r="I125" s="124" t="s">
        <v>548</v>
      </c>
    </row>
    <row r="126" spans="1:9">
      <c r="A126" s="140" t="s">
        <v>525</v>
      </c>
      <c r="B126" s="127">
        <v>0</v>
      </c>
      <c r="C126" s="204" t="s">
        <v>889</v>
      </c>
      <c r="D126" s="141">
        <f t="shared" si="3"/>
        <v>1.5384615384615385</v>
      </c>
      <c r="E126" s="141">
        <v>0</v>
      </c>
      <c r="F126" s="142">
        <f t="shared" si="4"/>
        <v>0</v>
      </c>
      <c r="G126" s="141">
        <f t="shared" si="5"/>
        <v>-1.5384615384615385</v>
      </c>
      <c r="H126" s="165"/>
      <c r="I126" s="124" t="s">
        <v>548</v>
      </c>
    </row>
    <row r="127" spans="1:9">
      <c r="A127" s="140" t="s">
        <v>405</v>
      </c>
      <c r="B127" s="127">
        <v>238</v>
      </c>
      <c r="C127" s="204" t="s">
        <v>890</v>
      </c>
      <c r="D127" s="141">
        <f t="shared" si="3"/>
        <v>3.4615384615384617</v>
      </c>
      <c r="E127" s="141">
        <v>2</v>
      </c>
      <c r="F127" s="142">
        <f t="shared" si="4"/>
        <v>0.57777777777777772</v>
      </c>
      <c r="G127" s="141">
        <f t="shared" si="5"/>
        <v>-1.4615384615384617</v>
      </c>
      <c r="H127" s="165"/>
      <c r="I127" s="124" t="s">
        <v>548</v>
      </c>
    </row>
    <row r="128" spans="1:9">
      <c r="A128" s="145" t="s">
        <v>174</v>
      </c>
      <c r="B128" s="127">
        <v>1005</v>
      </c>
      <c r="C128" s="204" t="s">
        <v>935</v>
      </c>
      <c r="D128" s="141">
        <f t="shared" si="3"/>
        <v>4.384615384615385</v>
      </c>
      <c r="E128" s="141">
        <v>3</v>
      </c>
      <c r="F128" s="142">
        <f t="shared" si="4"/>
        <v>0.68421052631578938</v>
      </c>
      <c r="G128" s="141">
        <f t="shared" si="5"/>
        <v>-1.384615384615385</v>
      </c>
      <c r="H128" s="165"/>
      <c r="I128" s="124" t="s">
        <v>548</v>
      </c>
    </row>
    <row r="129" spans="1:9">
      <c r="A129" s="140" t="s">
        <v>426</v>
      </c>
      <c r="B129" s="127">
        <v>0</v>
      </c>
      <c r="C129" s="204" t="s">
        <v>901</v>
      </c>
      <c r="D129" s="141">
        <f t="shared" si="3"/>
        <v>1.3461538461538463</v>
      </c>
      <c r="E129" s="141">
        <v>0</v>
      </c>
      <c r="F129" s="142">
        <f t="shared" si="4"/>
        <v>0</v>
      </c>
      <c r="G129" s="141">
        <f t="shared" si="5"/>
        <v>-1.3461538461538463</v>
      </c>
      <c r="H129" s="165"/>
      <c r="I129" s="124" t="s">
        <v>548</v>
      </c>
    </row>
    <row r="130" spans="1:9">
      <c r="A130" s="145" t="s">
        <v>386</v>
      </c>
      <c r="B130" s="127">
        <v>0</v>
      </c>
      <c r="C130" s="204" t="s">
        <v>901</v>
      </c>
      <c r="D130" s="141">
        <f t="shared" ref="D130:D193" si="6">C130*(2/52)</f>
        <v>1.3461538461538463</v>
      </c>
      <c r="E130" s="141">
        <v>0</v>
      </c>
      <c r="F130" s="142">
        <f t="shared" ref="F130:F193" si="7">E130/D130</f>
        <v>0</v>
      </c>
      <c r="G130" s="141">
        <f t="shared" ref="G130:G193" si="8">E130-D130</f>
        <v>-1.3461538461538463</v>
      </c>
      <c r="H130" s="165"/>
      <c r="I130" s="124" t="s">
        <v>548</v>
      </c>
    </row>
    <row r="131" spans="1:9">
      <c r="A131" s="140" t="s">
        <v>510</v>
      </c>
      <c r="B131" s="127">
        <v>0</v>
      </c>
      <c r="C131" s="204" t="s">
        <v>901</v>
      </c>
      <c r="D131" s="141">
        <f t="shared" si="6"/>
        <v>1.3461538461538463</v>
      </c>
      <c r="E131" s="141">
        <v>0</v>
      </c>
      <c r="F131" s="142">
        <f t="shared" si="7"/>
        <v>0</v>
      </c>
      <c r="G131" s="141">
        <f t="shared" si="8"/>
        <v>-1.3461538461538463</v>
      </c>
      <c r="H131" s="165"/>
      <c r="I131" s="124" t="s">
        <v>548</v>
      </c>
    </row>
    <row r="132" spans="1:9">
      <c r="A132" s="140" t="s">
        <v>52</v>
      </c>
      <c r="B132" s="127">
        <v>0</v>
      </c>
      <c r="C132" s="204" t="s">
        <v>905</v>
      </c>
      <c r="D132" s="141">
        <f t="shared" si="6"/>
        <v>1.2692307692307694</v>
      </c>
      <c r="E132" s="141">
        <v>0</v>
      </c>
      <c r="F132" s="142">
        <f t="shared" si="7"/>
        <v>0</v>
      </c>
      <c r="G132" s="141">
        <f t="shared" si="8"/>
        <v>-1.2692307692307694</v>
      </c>
      <c r="H132" s="165"/>
      <c r="I132" s="124" t="s">
        <v>548</v>
      </c>
    </row>
    <row r="133" spans="1:9">
      <c r="A133" s="140" t="s">
        <v>50</v>
      </c>
      <c r="B133" s="127">
        <v>0</v>
      </c>
      <c r="C133" s="204" t="s">
        <v>909</v>
      </c>
      <c r="D133" s="141">
        <f t="shared" si="6"/>
        <v>1.1923076923076923</v>
      </c>
      <c r="E133" s="141">
        <v>0</v>
      </c>
      <c r="F133" s="142">
        <f t="shared" si="7"/>
        <v>0</v>
      </c>
      <c r="G133" s="141">
        <f t="shared" si="8"/>
        <v>-1.1923076923076923</v>
      </c>
      <c r="H133" s="165"/>
      <c r="I133" s="124" t="s">
        <v>548</v>
      </c>
    </row>
    <row r="134" spans="1:9">
      <c r="A134" s="14" t="s">
        <v>564</v>
      </c>
      <c r="B134" s="127">
        <v>0</v>
      </c>
      <c r="C134" s="204" t="s">
        <v>907</v>
      </c>
      <c r="D134" s="141">
        <f t="shared" si="6"/>
        <v>1.153846153846154</v>
      </c>
      <c r="E134" s="141">
        <v>0</v>
      </c>
      <c r="F134" s="142">
        <f t="shared" si="7"/>
        <v>0</v>
      </c>
      <c r="G134" s="141">
        <f t="shared" si="8"/>
        <v>-1.153846153846154</v>
      </c>
      <c r="I134" s="124" t="s">
        <v>548</v>
      </c>
    </row>
    <row r="135" spans="1:9">
      <c r="A135" s="140" t="s">
        <v>538</v>
      </c>
      <c r="B135" s="127">
        <v>0</v>
      </c>
      <c r="C135" s="204" t="s">
        <v>907</v>
      </c>
      <c r="D135" s="141">
        <f t="shared" si="6"/>
        <v>1.153846153846154</v>
      </c>
      <c r="E135" s="141">
        <v>0</v>
      </c>
      <c r="F135" s="142">
        <f t="shared" si="7"/>
        <v>0</v>
      </c>
      <c r="G135" s="141">
        <f t="shared" si="8"/>
        <v>-1.153846153846154</v>
      </c>
      <c r="H135" s="165"/>
      <c r="I135" s="124" t="s">
        <v>548</v>
      </c>
    </row>
    <row r="136" spans="1:9">
      <c r="A136" s="14" t="s">
        <v>596</v>
      </c>
      <c r="B136" s="127">
        <v>0</v>
      </c>
      <c r="C136" s="204" t="s">
        <v>907</v>
      </c>
      <c r="D136" s="141">
        <f t="shared" si="6"/>
        <v>1.153846153846154</v>
      </c>
      <c r="E136" s="141">
        <v>0</v>
      </c>
      <c r="F136" s="142">
        <f t="shared" si="7"/>
        <v>0</v>
      </c>
      <c r="G136" s="141">
        <f t="shared" si="8"/>
        <v>-1.153846153846154</v>
      </c>
      <c r="I136" s="124" t="s">
        <v>548</v>
      </c>
    </row>
    <row r="137" spans="1:9">
      <c r="A137" s="140" t="s">
        <v>512</v>
      </c>
      <c r="B137" s="127">
        <v>0</v>
      </c>
      <c r="C137" s="204" t="s">
        <v>907</v>
      </c>
      <c r="D137" s="141">
        <f t="shared" si="6"/>
        <v>1.153846153846154</v>
      </c>
      <c r="E137" s="141">
        <v>0</v>
      </c>
      <c r="F137" s="142">
        <f t="shared" si="7"/>
        <v>0</v>
      </c>
      <c r="G137" s="141">
        <f t="shared" si="8"/>
        <v>-1.153846153846154</v>
      </c>
      <c r="H137" s="165"/>
      <c r="I137" s="124" t="s">
        <v>548</v>
      </c>
    </row>
    <row r="138" spans="1:9">
      <c r="A138" s="140" t="s">
        <v>452</v>
      </c>
      <c r="B138" s="127">
        <v>0</v>
      </c>
      <c r="C138" s="204" t="s">
        <v>907</v>
      </c>
      <c r="D138" s="141">
        <f t="shared" si="6"/>
        <v>1.153846153846154</v>
      </c>
      <c r="E138" s="141">
        <v>0</v>
      </c>
      <c r="F138" s="142">
        <f t="shared" si="7"/>
        <v>0</v>
      </c>
      <c r="G138" s="141">
        <f t="shared" si="8"/>
        <v>-1.153846153846154</v>
      </c>
      <c r="H138" s="165"/>
      <c r="I138" s="124" t="s">
        <v>548</v>
      </c>
    </row>
    <row r="139" spans="1:9">
      <c r="A139" s="145" t="s">
        <v>167</v>
      </c>
      <c r="B139" s="127">
        <v>0</v>
      </c>
      <c r="C139" s="204" t="s">
        <v>907</v>
      </c>
      <c r="D139" s="141">
        <f t="shared" si="6"/>
        <v>1.153846153846154</v>
      </c>
      <c r="E139" s="141">
        <v>0</v>
      </c>
      <c r="F139" s="142">
        <f t="shared" si="7"/>
        <v>0</v>
      </c>
      <c r="G139" s="141">
        <f t="shared" si="8"/>
        <v>-1.153846153846154</v>
      </c>
      <c r="H139" s="165"/>
      <c r="I139" s="124" t="s">
        <v>548</v>
      </c>
    </row>
    <row r="140" spans="1:9">
      <c r="A140" s="145" t="s">
        <v>12</v>
      </c>
      <c r="B140" s="127">
        <v>1949</v>
      </c>
      <c r="C140" s="204" t="s">
        <v>932</v>
      </c>
      <c r="D140" s="141">
        <f t="shared" si="6"/>
        <v>21.153846153846153</v>
      </c>
      <c r="E140" s="141">
        <v>20</v>
      </c>
      <c r="F140" s="142">
        <f t="shared" si="7"/>
        <v>0.94545454545454544</v>
      </c>
      <c r="G140" s="141">
        <f t="shared" si="8"/>
        <v>-1.1538461538461533</v>
      </c>
      <c r="H140" s="165"/>
      <c r="I140" s="124" t="s">
        <v>548</v>
      </c>
    </row>
    <row r="141" spans="1:9">
      <c r="A141" s="145" t="s">
        <v>193</v>
      </c>
      <c r="B141" s="127">
        <v>178</v>
      </c>
      <c r="C141" s="204" t="s">
        <v>882</v>
      </c>
      <c r="D141" s="141">
        <f t="shared" si="6"/>
        <v>3.0769230769230771</v>
      </c>
      <c r="E141" s="141">
        <v>2</v>
      </c>
      <c r="F141" s="142">
        <f t="shared" si="7"/>
        <v>0.64999999999999991</v>
      </c>
      <c r="G141" s="141">
        <f t="shared" si="8"/>
        <v>-1.0769230769230771</v>
      </c>
      <c r="H141" s="165"/>
      <c r="I141" s="124" t="s">
        <v>548</v>
      </c>
    </row>
    <row r="142" spans="1:9">
      <c r="A142" s="145" t="s">
        <v>154</v>
      </c>
      <c r="B142" s="127">
        <v>0</v>
      </c>
      <c r="C142" s="204" t="s">
        <v>906</v>
      </c>
      <c r="D142" s="141">
        <f t="shared" si="6"/>
        <v>1.0384615384615385</v>
      </c>
      <c r="E142" s="141">
        <v>0</v>
      </c>
      <c r="F142" s="142">
        <f t="shared" si="7"/>
        <v>0</v>
      </c>
      <c r="G142" s="141">
        <f t="shared" si="8"/>
        <v>-1.0384615384615385</v>
      </c>
      <c r="H142" s="165"/>
      <c r="I142" s="124" t="s">
        <v>548</v>
      </c>
    </row>
    <row r="143" spans="1:9">
      <c r="A143" s="145" t="s">
        <v>135</v>
      </c>
      <c r="B143" s="127">
        <v>0</v>
      </c>
      <c r="C143" s="204" t="s">
        <v>888</v>
      </c>
      <c r="D143" s="141">
        <f t="shared" si="6"/>
        <v>0.96153846153846156</v>
      </c>
      <c r="E143" s="141">
        <v>0</v>
      </c>
      <c r="F143" s="142">
        <f t="shared" si="7"/>
        <v>0</v>
      </c>
      <c r="G143" s="141">
        <f t="shared" si="8"/>
        <v>-0.96153846153846156</v>
      </c>
      <c r="H143" s="165"/>
      <c r="I143" s="124" t="s">
        <v>548</v>
      </c>
    </row>
    <row r="144" spans="1:9">
      <c r="A144" s="140" t="s">
        <v>51</v>
      </c>
      <c r="B144" s="127">
        <v>0</v>
      </c>
      <c r="C144" s="204" t="s">
        <v>888</v>
      </c>
      <c r="D144" s="141">
        <f t="shared" si="6"/>
        <v>0.96153846153846156</v>
      </c>
      <c r="E144" s="141">
        <v>0</v>
      </c>
      <c r="F144" s="142">
        <f t="shared" si="7"/>
        <v>0</v>
      </c>
      <c r="G144" s="141">
        <f t="shared" si="8"/>
        <v>-0.96153846153846156</v>
      </c>
      <c r="H144" s="165"/>
      <c r="I144" s="124" t="s">
        <v>548</v>
      </c>
    </row>
    <row r="145" spans="1:9">
      <c r="A145" s="140" t="s">
        <v>434</v>
      </c>
      <c r="B145" s="127">
        <v>0</v>
      </c>
      <c r="C145" s="204" t="s">
        <v>888</v>
      </c>
      <c r="D145" s="141">
        <f t="shared" si="6"/>
        <v>0.96153846153846156</v>
      </c>
      <c r="E145" s="141">
        <v>0</v>
      </c>
      <c r="F145" s="142">
        <f t="shared" si="7"/>
        <v>0</v>
      </c>
      <c r="G145" s="141">
        <f t="shared" si="8"/>
        <v>-0.96153846153846156</v>
      </c>
      <c r="H145" s="165"/>
      <c r="I145" s="124" t="s">
        <v>548</v>
      </c>
    </row>
    <row r="146" spans="1:9">
      <c r="A146" s="140" t="s">
        <v>479</v>
      </c>
      <c r="B146" s="127">
        <v>0</v>
      </c>
      <c r="C146" s="204" t="s">
        <v>888</v>
      </c>
      <c r="D146" s="141">
        <f t="shared" si="6"/>
        <v>0.96153846153846156</v>
      </c>
      <c r="E146" s="141">
        <v>0</v>
      </c>
      <c r="F146" s="142">
        <f t="shared" si="7"/>
        <v>0</v>
      </c>
      <c r="G146" s="141">
        <f t="shared" si="8"/>
        <v>-0.96153846153846156</v>
      </c>
      <c r="H146" s="165"/>
      <c r="I146" s="124" t="s">
        <v>548</v>
      </c>
    </row>
    <row r="147" spans="1:9">
      <c r="A147" s="140" t="s">
        <v>521</v>
      </c>
      <c r="B147" s="127">
        <v>0</v>
      </c>
      <c r="C147" s="204" t="s">
        <v>888</v>
      </c>
      <c r="D147" s="141">
        <f t="shared" si="6"/>
        <v>0.96153846153846156</v>
      </c>
      <c r="E147" s="141">
        <v>0</v>
      </c>
      <c r="F147" s="142">
        <f t="shared" si="7"/>
        <v>0</v>
      </c>
      <c r="G147" s="141">
        <f t="shared" si="8"/>
        <v>-0.96153846153846156</v>
      </c>
      <c r="H147" s="165"/>
      <c r="I147" s="124" t="s">
        <v>548</v>
      </c>
    </row>
    <row r="148" spans="1:9">
      <c r="A148" s="140" t="s">
        <v>520</v>
      </c>
      <c r="B148" s="127">
        <v>0</v>
      </c>
      <c r="C148" s="204" t="s">
        <v>888</v>
      </c>
      <c r="D148" s="141">
        <f t="shared" si="6"/>
        <v>0.96153846153846156</v>
      </c>
      <c r="E148" s="141">
        <v>0</v>
      </c>
      <c r="F148" s="142">
        <f t="shared" si="7"/>
        <v>0</v>
      </c>
      <c r="G148" s="141">
        <f t="shared" si="8"/>
        <v>-0.96153846153846156</v>
      </c>
      <c r="H148" s="165"/>
      <c r="I148" s="124" t="s">
        <v>548</v>
      </c>
    </row>
    <row r="149" spans="1:9">
      <c r="A149" s="140" t="s">
        <v>501</v>
      </c>
      <c r="B149" s="127">
        <v>0</v>
      </c>
      <c r="C149" s="204" t="s">
        <v>888</v>
      </c>
      <c r="D149" s="141">
        <f t="shared" si="6"/>
        <v>0.96153846153846156</v>
      </c>
      <c r="E149" s="141">
        <v>0</v>
      </c>
      <c r="F149" s="142">
        <f t="shared" si="7"/>
        <v>0</v>
      </c>
      <c r="G149" s="141">
        <f t="shared" si="8"/>
        <v>-0.96153846153846156</v>
      </c>
      <c r="H149" s="165"/>
      <c r="I149" s="124" t="s">
        <v>548</v>
      </c>
    </row>
    <row r="150" spans="1:9">
      <c r="A150" s="140" t="s">
        <v>523</v>
      </c>
      <c r="B150" s="127">
        <v>0</v>
      </c>
      <c r="C150" s="204" t="s">
        <v>888</v>
      </c>
      <c r="D150" s="141">
        <f t="shared" si="6"/>
        <v>0.96153846153846156</v>
      </c>
      <c r="E150" s="141">
        <v>0</v>
      </c>
      <c r="F150" s="142">
        <f t="shared" si="7"/>
        <v>0</v>
      </c>
      <c r="G150" s="141">
        <f t="shared" si="8"/>
        <v>-0.96153846153846156</v>
      </c>
      <c r="H150" s="165"/>
      <c r="I150" s="124" t="s">
        <v>548</v>
      </c>
    </row>
    <row r="151" spans="1:9">
      <c r="A151" s="140" t="s">
        <v>421</v>
      </c>
      <c r="B151" s="127">
        <v>0</v>
      </c>
      <c r="C151" s="204" t="s">
        <v>888</v>
      </c>
      <c r="D151" s="141">
        <f t="shared" si="6"/>
        <v>0.96153846153846156</v>
      </c>
      <c r="E151" s="141">
        <v>0</v>
      </c>
      <c r="F151" s="142">
        <f t="shared" si="7"/>
        <v>0</v>
      </c>
      <c r="G151" s="141">
        <f t="shared" si="8"/>
        <v>-0.96153846153846156</v>
      </c>
      <c r="H151" s="165"/>
      <c r="I151" s="124" t="s">
        <v>548</v>
      </c>
    </row>
    <row r="152" spans="1:9">
      <c r="A152" s="140" t="s">
        <v>402</v>
      </c>
      <c r="B152" s="127">
        <v>0</v>
      </c>
      <c r="C152" s="204" t="s">
        <v>888</v>
      </c>
      <c r="D152" s="141">
        <f t="shared" si="6"/>
        <v>0.96153846153846156</v>
      </c>
      <c r="E152" s="141">
        <v>0</v>
      </c>
      <c r="F152" s="142">
        <f t="shared" si="7"/>
        <v>0</v>
      </c>
      <c r="G152" s="141">
        <f t="shared" si="8"/>
        <v>-0.96153846153846156</v>
      </c>
      <c r="H152" s="165"/>
      <c r="I152" s="124" t="s">
        <v>548</v>
      </c>
    </row>
    <row r="153" spans="1:9">
      <c r="A153" s="140" t="s">
        <v>483</v>
      </c>
      <c r="B153" s="127">
        <v>0</v>
      </c>
      <c r="C153" s="204" t="s">
        <v>888</v>
      </c>
      <c r="D153" s="141">
        <f t="shared" si="6"/>
        <v>0.96153846153846156</v>
      </c>
      <c r="E153" s="141">
        <v>0</v>
      </c>
      <c r="F153" s="142">
        <f t="shared" si="7"/>
        <v>0</v>
      </c>
      <c r="G153" s="141">
        <f t="shared" si="8"/>
        <v>-0.96153846153846156</v>
      </c>
      <c r="H153" s="165"/>
      <c r="I153" s="124" t="s">
        <v>548</v>
      </c>
    </row>
    <row r="154" spans="1:9">
      <c r="A154" s="145" t="s">
        <v>49</v>
      </c>
      <c r="B154" s="127">
        <v>0</v>
      </c>
      <c r="C154" s="204" t="s">
        <v>912</v>
      </c>
      <c r="D154" s="141">
        <f t="shared" si="6"/>
        <v>0.88461538461538469</v>
      </c>
      <c r="E154" s="141">
        <v>0</v>
      </c>
      <c r="F154" s="142">
        <f t="shared" si="7"/>
        <v>0</v>
      </c>
      <c r="G154" s="141">
        <f t="shared" si="8"/>
        <v>-0.88461538461538469</v>
      </c>
      <c r="H154" s="165"/>
      <c r="I154" s="124" t="s">
        <v>548</v>
      </c>
    </row>
    <row r="155" spans="1:9">
      <c r="A155" s="14" t="s">
        <v>614</v>
      </c>
      <c r="B155" s="127">
        <v>77.48</v>
      </c>
      <c r="C155" s="204" t="s">
        <v>896</v>
      </c>
      <c r="D155" s="141">
        <f t="shared" si="6"/>
        <v>2.8846153846153846</v>
      </c>
      <c r="E155" s="141">
        <v>2</v>
      </c>
      <c r="F155" s="142">
        <f t="shared" si="7"/>
        <v>0.69333333333333336</v>
      </c>
      <c r="G155" s="141">
        <f t="shared" si="8"/>
        <v>-0.88461538461538458</v>
      </c>
      <c r="I155" s="124" t="s">
        <v>548</v>
      </c>
    </row>
    <row r="156" spans="1:9">
      <c r="A156" s="145" t="s">
        <v>43</v>
      </c>
      <c r="B156" s="127">
        <v>0</v>
      </c>
      <c r="C156" s="204" t="s">
        <v>887</v>
      </c>
      <c r="D156" s="141">
        <f t="shared" si="6"/>
        <v>0.76923076923076927</v>
      </c>
      <c r="E156" s="141">
        <v>0</v>
      </c>
      <c r="F156" s="142">
        <f t="shared" si="7"/>
        <v>0</v>
      </c>
      <c r="G156" s="141">
        <f t="shared" si="8"/>
        <v>-0.76923076923076927</v>
      </c>
      <c r="H156" s="165"/>
      <c r="I156" s="124" t="s">
        <v>548</v>
      </c>
    </row>
    <row r="157" spans="1:9">
      <c r="A157" s="140" t="s">
        <v>153</v>
      </c>
      <c r="B157" s="127">
        <v>0</v>
      </c>
      <c r="C157" s="204" t="s">
        <v>887</v>
      </c>
      <c r="D157" s="141">
        <f t="shared" si="6"/>
        <v>0.76923076923076927</v>
      </c>
      <c r="E157" s="141">
        <v>0</v>
      </c>
      <c r="F157" s="142">
        <f t="shared" si="7"/>
        <v>0</v>
      </c>
      <c r="G157" s="141">
        <f t="shared" si="8"/>
        <v>-0.76923076923076927</v>
      </c>
      <c r="H157" s="165"/>
      <c r="I157" s="124" t="s">
        <v>548</v>
      </c>
    </row>
    <row r="158" spans="1:9">
      <c r="A158" s="140" t="s">
        <v>536</v>
      </c>
      <c r="B158" s="127">
        <v>0</v>
      </c>
      <c r="C158" s="204" t="s">
        <v>887</v>
      </c>
      <c r="D158" s="141">
        <f t="shared" si="6"/>
        <v>0.76923076923076927</v>
      </c>
      <c r="E158" s="141">
        <v>0</v>
      </c>
      <c r="F158" s="142">
        <f t="shared" si="7"/>
        <v>0</v>
      </c>
      <c r="G158" s="141">
        <f t="shared" si="8"/>
        <v>-0.76923076923076927</v>
      </c>
      <c r="H158" s="165"/>
      <c r="I158" s="124" t="s">
        <v>548</v>
      </c>
    </row>
    <row r="159" spans="1:9">
      <c r="A159" s="140" t="s">
        <v>511</v>
      </c>
      <c r="B159" s="127">
        <v>0</v>
      </c>
      <c r="C159" s="204" t="s">
        <v>887</v>
      </c>
      <c r="D159" s="141">
        <f t="shared" si="6"/>
        <v>0.76923076923076927</v>
      </c>
      <c r="E159" s="141">
        <v>0</v>
      </c>
      <c r="F159" s="142">
        <f t="shared" si="7"/>
        <v>0</v>
      </c>
      <c r="G159" s="141">
        <f t="shared" si="8"/>
        <v>-0.76923076923076927</v>
      </c>
      <c r="H159" s="165"/>
      <c r="I159" s="124" t="s">
        <v>548</v>
      </c>
    </row>
    <row r="160" spans="1:9">
      <c r="A160" s="140" t="s">
        <v>460</v>
      </c>
      <c r="B160" s="127">
        <v>0</v>
      </c>
      <c r="C160" s="204" t="s">
        <v>887</v>
      </c>
      <c r="D160" s="141">
        <f t="shared" si="6"/>
        <v>0.76923076923076927</v>
      </c>
      <c r="E160" s="141">
        <v>0</v>
      </c>
      <c r="F160" s="142">
        <f t="shared" si="7"/>
        <v>0</v>
      </c>
      <c r="G160" s="141">
        <f t="shared" si="8"/>
        <v>-0.76923076923076927</v>
      </c>
      <c r="H160" s="165"/>
      <c r="I160" s="124" t="s">
        <v>548</v>
      </c>
    </row>
    <row r="161" spans="1:9">
      <c r="A161" s="140" t="s">
        <v>178</v>
      </c>
      <c r="B161" s="127">
        <v>0</v>
      </c>
      <c r="C161" s="204" t="s">
        <v>887</v>
      </c>
      <c r="D161" s="141">
        <f t="shared" si="6"/>
        <v>0.76923076923076927</v>
      </c>
      <c r="E161" s="141">
        <v>0</v>
      </c>
      <c r="F161" s="142">
        <f t="shared" si="7"/>
        <v>0</v>
      </c>
      <c r="G161" s="141">
        <f t="shared" si="8"/>
        <v>-0.76923076923076927</v>
      </c>
      <c r="H161" s="165"/>
      <c r="I161" s="124" t="s">
        <v>548</v>
      </c>
    </row>
    <row r="162" spans="1:9">
      <c r="A162" s="145" t="s">
        <v>45</v>
      </c>
      <c r="B162" s="127">
        <v>0</v>
      </c>
      <c r="C162" s="204" t="s">
        <v>887</v>
      </c>
      <c r="D162" s="141">
        <f t="shared" si="6"/>
        <v>0.76923076923076927</v>
      </c>
      <c r="E162" s="141">
        <v>0</v>
      </c>
      <c r="F162" s="142">
        <f t="shared" si="7"/>
        <v>0</v>
      </c>
      <c r="G162" s="141">
        <f t="shared" si="8"/>
        <v>-0.76923076923076927</v>
      </c>
      <c r="H162" s="165"/>
      <c r="I162" s="124" t="s">
        <v>548</v>
      </c>
    </row>
    <row r="163" spans="1:9">
      <c r="A163" s="14" t="s">
        <v>606</v>
      </c>
      <c r="B163" s="127">
        <v>0</v>
      </c>
      <c r="C163" s="204" t="s">
        <v>887</v>
      </c>
      <c r="D163" s="141">
        <f t="shared" si="6"/>
        <v>0.76923076923076927</v>
      </c>
      <c r="E163" s="141">
        <v>0</v>
      </c>
      <c r="F163" s="142">
        <f t="shared" si="7"/>
        <v>0</v>
      </c>
      <c r="G163" s="141">
        <f t="shared" si="8"/>
        <v>-0.76923076923076927</v>
      </c>
      <c r="I163" s="124" t="s">
        <v>548</v>
      </c>
    </row>
    <row r="164" spans="1:9">
      <c r="A164" s="145" t="s">
        <v>134</v>
      </c>
      <c r="B164" s="127">
        <v>0</v>
      </c>
      <c r="C164" s="204" t="s">
        <v>887</v>
      </c>
      <c r="D164" s="141">
        <f t="shared" si="6"/>
        <v>0.76923076923076927</v>
      </c>
      <c r="E164" s="141">
        <v>0</v>
      </c>
      <c r="F164" s="142">
        <f t="shared" si="7"/>
        <v>0</v>
      </c>
      <c r="G164" s="141">
        <f t="shared" si="8"/>
        <v>-0.76923076923076927</v>
      </c>
      <c r="H164" s="165"/>
      <c r="I164" s="124" t="s">
        <v>548</v>
      </c>
    </row>
    <row r="165" spans="1:9">
      <c r="A165" s="145" t="s">
        <v>172</v>
      </c>
      <c r="B165" s="127">
        <v>0</v>
      </c>
      <c r="C165" s="204" t="s">
        <v>887</v>
      </c>
      <c r="D165" s="141">
        <f t="shared" si="6"/>
        <v>0.76923076923076927</v>
      </c>
      <c r="E165" s="141">
        <v>0</v>
      </c>
      <c r="F165" s="142">
        <f t="shared" si="7"/>
        <v>0</v>
      </c>
      <c r="G165" s="141">
        <f t="shared" si="8"/>
        <v>-0.76923076923076927</v>
      </c>
      <c r="H165" s="165"/>
      <c r="I165" s="124" t="s">
        <v>548</v>
      </c>
    </row>
    <row r="166" spans="1:9">
      <c r="A166" s="140" t="s">
        <v>415</v>
      </c>
      <c r="B166" s="127">
        <v>0</v>
      </c>
      <c r="C166" s="204" t="s">
        <v>887</v>
      </c>
      <c r="D166" s="141">
        <f t="shared" si="6"/>
        <v>0.76923076923076927</v>
      </c>
      <c r="E166" s="141">
        <v>0</v>
      </c>
      <c r="F166" s="142">
        <f t="shared" si="7"/>
        <v>0</v>
      </c>
      <c r="G166" s="141">
        <f t="shared" si="8"/>
        <v>-0.76923076923076927</v>
      </c>
      <c r="H166" s="165"/>
      <c r="I166" s="124" t="s">
        <v>548</v>
      </c>
    </row>
    <row r="167" spans="1:9">
      <c r="A167" s="145" t="s">
        <v>190</v>
      </c>
      <c r="B167" s="127">
        <v>0</v>
      </c>
      <c r="C167" s="204" t="s">
        <v>887</v>
      </c>
      <c r="D167" s="141">
        <f t="shared" si="6"/>
        <v>0.76923076923076927</v>
      </c>
      <c r="E167" s="141">
        <v>0</v>
      </c>
      <c r="F167" s="142">
        <f t="shared" si="7"/>
        <v>0</v>
      </c>
      <c r="G167" s="141">
        <f t="shared" si="8"/>
        <v>-0.76923076923076927</v>
      </c>
      <c r="H167" s="165"/>
      <c r="I167" s="124" t="s">
        <v>548</v>
      </c>
    </row>
    <row r="168" spans="1:9">
      <c r="A168" s="14" t="s">
        <v>612</v>
      </c>
      <c r="B168" s="127">
        <v>0</v>
      </c>
      <c r="C168" s="204" t="s">
        <v>887</v>
      </c>
      <c r="D168" s="141">
        <f t="shared" si="6"/>
        <v>0.76923076923076927</v>
      </c>
      <c r="E168" s="141">
        <v>0</v>
      </c>
      <c r="F168" s="142">
        <f t="shared" si="7"/>
        <v>0</v>
      </c>
      <c r="G168" s="141">
        <f t="shared" si="8"/>
        <v>-0.76923076923076927</v>
      </c>
      <c r="I168" s="124" t="s">
        <v>548</v>
      </c>
    </row>
    <row r="169" spans="1:9">
      <c r="A169" s="140" t="s">
        <v>429</v>
      </c>
      <c r="B169" s="127">
        <v>0</v>
      </c>
      <c r="C169" s="204" t="s">
        <v>887</v>
      </c>
      <c r="D169" s="141">
        <f t="shared" si="6"/>
        <v>0.76923076923076927</v>
      </c>
      <c r="E169" s="141">
        <v>0</v>
      </c>
      <c r="F169" s="142">
        <f t="shared" si="7"/>
        <v>0</v>
      </c>
      <c r="G169" s="141">
        <f t="shared" si="8"/>
        <v>-0.76923076923076927</v>
      </c>
      <c r="H169" s="165"/>
      <c r="I169" s="124" t="s">
        <v>548</v>
      </c>
    </row>
    <row r="170" spans="1:9">
      <c r="A170" s="140" t="s">
        <v>431</v>
      </c>
      <c r="B170" s="127">
        <v>0</v>
      </c>
      <c r="C170" s="204" t="s">
        <v>887</v>
      </c>
      <c r="D170" s="141">
        <f t="shared" si="6"/>
        <v>0.76923076923076927</v>
      </c>
      <c r="E170" s="141">
        <v>0</v>
      </c>
      <c r="F170" s="142">
        <f t="shared" si="7"/>
        <v>0</v>
      </c>
      <c r="G170" s="141">
        <f t="shared" si="8"/>
        <v>-0.76923076923076927</v>
      </c>
      <c r="H170" s="165"/>
      <c r="I170" s="124" t="s">
        <v>548</v>
      </c>
    </row>
    <row r="171" spans="1:9">
      <c r="A171" s="140" t="s">
        <v>451</v>
      </c>
      <c r="B171" s="127">
        <v>0</v>
      </c>
      <c r="C171" s="204" t="s">
        <v>887</v>
      </c>
      <c r="D171" s="141">
        <f t="shared" si="6"/>
        <v>0.76923076923076927</v>
      </c>
      <c r="E171" s="141">
        <v>0</v>
      </c>
      <c r="F171" s="142">
        <f t="shared" si="7"/>
        <v>0</v>
      </c>
      <c r="G171" s="141">
        <f t="shared" si="8"/>
        <v>-0.76923076923076927</v>
      </c>
      <c r="H171" s="165"/>
      <c r="I171" s="124" t="s">
        <v>548</v>
      </c>
    </row>
    <row r="172" spans="1:9">
      <c r="A172" s="140" t="s">
        <v>430</v>
      </c>
      <c r="B172" s="127">
        <v>0</v>
      </c>
      <c r="C172" s="204" t="s">
        <v>887</v>
      </c>
      <c r="D172" s="141">
        <f t="shared" si="6"/>
        <v>0.76923076923076927</v>
      </c>
      <c r="E172" s="141">
        <v>0</v>
      </c>
      <c r="F172" s="142">
        <f t="shared" si="7"/>
        <v>0</v>
      </c>
      <c r="G172" s="141">
        <f t="shared" si="8"/>
        <v>-0.76923076923076927</v>
      </c>
      <c r="H172" s="165"/>
      <c r="I172" s="124" t="s">
        <v>548</v>
      </c>
    </row>
    <row r="173" spans="1:9">
      <c r="A173" s="140" t="s">
        <v>432</v>
      </c>
      <c r="B173" s="127">
        <v>0</v>
      </c>
      <c r="C173" s="204" t="s">
        <v>887</v>
      </c>
      <c r="D173" s="141">
        <f t="shared" si="6"/>
        <v>0.76923076923076927</v>
      </c>
      <c r="E173" s="141">
        <v>0</v>
      </c>
      <c r="F173" s="142">
        <f t="shared" si="7"/>
        <v>0</v>
      </c>
      <c r="G173" s="141">
        <f t="shared" si="8"/>
        <v>-0.76923076923076927</v>
      </c>
      <c r="H173" s="165"/>
      <c r="I173" s="124" t="s">
        <v>548</v>
      </c>
    </row>
    <row r="174" spans="1:9">
      <c r="A174" s="140" t="s">
        <v>492</v>
      </c>
      <c r="B174" s="127">
        <v>0</v>
      </c>
      <c r="C174" s="204" t="s">
        <v>887</v>
      </c>
      <c r="D174" s="141">
        <f t="shared" si="6"/>
        <v>0.76923076923076927</v>
      </c>
      <c r="E174" s="141">
        <v>0</v>
      </c>
      <c r="F174" s="142">
        <f t="shared" si="7"/>
        <v>0</v>
      </c>
      <c r="G174" s="141">
        <f t="shared" si="8"/>
        <v>-0.76923076923076927</v>
      </c>
      <c r="H174" s="165"/>
      <c r="I174" s="124" t="s">
        <v>548</v>
      </c>
    </row>
    <row r="175" spans="1:9">
      <c r="A175" s="145" t="s">
        <v>398</v>
      </c>
      <c r="B175" s="127">
        <v>0</v>
      </c>
      <c r="C175" s="204" t="s">
        <v>887</v>
      </c>
      <c r="D175" s="141">
        <f t="shared" si="6"/>
        <v>0.76923076923076927</v>
      </c>
      <c r="E175" s="141">
        <v>0</v>
      </c>
      <c r="F175" s="142">
        <f t="shared" si="7"/>
        <v>0</v>
      </c>
      <c r="G175" s="141">
        <f t="shared" si="8"/>
        <v>-0.76923076923076927</v>
      </c>
      <c r="H175" s="165"/>
      <c r="I175" s="124" t="s">
        <v>548</v>
      </c>
    </row>
    <row r="176" spans="1:9">
      <c r="A176" s="14" t="s">
        <v>607</v>
      </c>
      <c r="B176" s="127">
        <v>0</v>
      </c>
      <c r="C176" s="204" t="s">
        <v>887</v>
      </c>
      <c r="D176" s="141">
        <f t="shared" si="6"/>
        <v>0.76923076923076927</v>
      </c>
      <c r="E176" s="141">
        <v>0</v>
      </c>
      <c r="F176" s="142">
        <f t="shared" si="7"/>
        <v>0</v>
      </c>
      <c r="G176" s="141">
        <f t="shared" si="8"/>
        <v>-0.76923076923076927</v>
      </c>
      <c r="I176" s="124" t="s">
        <v>548</v>
      </c>
    </row>
    <row r="177" spans="1:9">
      <c r="A177" s="145" t="s">
        <v>392</v>
      </c>
      <c r="B177" s="127">
        <v>0</v>
      </c>
      <c r="C177" s="204" t="s">
        <v>914</v>
      </c>
      <c r="D177" s="141">
        <f t="shared" si="6"/>
        <v>0.61538461538461542</v>
      </c>
      <c r="E177" s="141">
        <v>0</v>
      </c>
      <c r="F177" s="142">
        <f t="shared" si="7"/>
        <v>0</v>
      </c>
      <c r="G177" s="141">
        <f t="shared" si="8"/>
        <v>-0.61538461538461542</v>
      </c>
      <c r="H177" s="165"/>
      <c r="I177" s="124" t="s">
        <v>548</v>
      </c>
    </row>
    <row r="178" spans="1:9">
      <c r="A178" s="145" t="s">
        <v>148</v>
      </c>
      <c r="B178" s="127">
        <v>0</v>
      </c>
      <c r="C178" s="204" t="s">
        <v>914</v>
      </c>
      <c r="D178" s="141">
        <f t="shared" si="6"/>
        <v>0.61538461538461542</v>
      </c>
      <c r="E178" s="141">
        <v>0</v>
      </c>
      <c r="F178" s="142">
        <f t="shared" si="7"/>
        <v>0</v>
      </c>
      <c r="G178" s="141">
        <f t="shared" si="8"/>
        <v>-0.61538461538461542</v>
      </c>
      <c r="H178" s="165"/>
      <c r="I178" s="124" t="s">
        <v>548</v>
      </c>
    </row>
    <row r="179" spans="1:9">
      <c r="A179" s="140" t="s">
        <v>493</v>
      </c>
      <c r="B179" s="127">
        <v>0</v>
      </c>
      <c r="C179" s="204" t="s">
        <v>902</v>
      </c>
      <c r="D179" s="141">
        <f t="shared" si="6"/>
        <v>0.57692307692307698</v>
      </c>
      <c r="E179" s="141">
        <v>0</v>
      </c>
      <c r="F179" s="142">
        <f t="shared" si="7"/>
        <v>0</v>
      </c>
      <c r="G179" s="141">
        <f t="shared" si="8"/>
        <v>-0.57692307692307698</v>
      </c>
      <c r="H179" s="165"/>
      <c r="I179" s="124" t="s">
        <v>548</v>
      </c>
    </row>
    <row r="180" spans="1:9">
      <c r="A180" s="145" t="s">
        <v>410</v>
      </c>
      <c r="B180" s="127">
        <v>0</v>
      </c>
      <c r="C180" s="204" t="s">
        <v>902</v>
      </c>
      <c r="D180" s="141">
        <f t="shared" si="6"/>
        <v>0.57692307692307698</v>
      </c>
      <c r="E180" s="141">
        <v>0</v>
      </c>
      <c r="F180" s="142">
        <f t="shared" si="7"/>
        <v>0</v>
      </c>
      <c r="G180" s="141">
        <f t="shared" si="8"/>
        <v>-0.57692307692307698</v>
      </c>
      <c r="H180" s="165"/>
      <c r="I180" s="124" t="s">
        <v>548</v>
      </c>
    </row>
    <row r="181" spans="1:9">
      <c r="A181" s="140" t="s">
        <v>163</v>
      </c>
      <c r="B181" s="127">
        <v>0</v>
      </c>
      <c r="C181" s="204" t="s">
        <v>902</v>
      </c>
      <c r="D181" s="141">
        <f t="shared" si="6"/>
        <v>0.57692307692307698</v>
      </c>
      <c r="E181" s="141">
        <v>0</v>
      </c>
      <c r="F181" s="142">
        <f t="shared" si="7"/>
        <v>0</v>
      </c>
      <c r="G181" s="141">
        <f t="shared" si="8"/>
        <v>-0.57692307692307698</v>
      </c>
      <c r="H181" s="165"/>
      <c r="I181" s="124" t="s">
        <v>548</v>
      </c>
    </row>
    <row r="182" spans="1:9">
      <c r="A182" s="14" t="s">
        <v>556</v>
      </c>
      <c r="B182" s="127">
        <v>0</v>
      </c>
      <c r="C182" s="204" t="s">
        <v>902</v>
      </c>
      <c r="D182" s="141">
        <f t="shared" si="6"/>
        <v>0.57692307692307698</v>
      </c>
      <c r="E182" s="141">
        <v>0</v>
      </c>
      <c r="F182" s="142">
        <f t="shared" si="7"/>
        <v>0</v>
      </c>
      <c r="G182" s="141">
        <f t="shared" si="8"/>
        <v>-0.57692307692307698</v>
      </c>
      <c r="I182" s="124" t="s">
        <v>548</v>
      </c>
    </row>
    <row r="183" spans="1:9">
      <c r="A183" s="14" t="s">
        <v>562</v>
      </c>
      <c r="B183" s="127">
        <v>0</v>
      </c>
      <c r="C183" s="204" t="s">
        <v>902</v>
      </c>
      <c r="D183" s="141">
        <f t="shared" si="6"/>
        <v>0.57692307692307698</v>
      </c>
      <c r="E183" s="141">
        <v>0</v>
      </c>
      <c r="F183" s="142">
        <f t="shared" si="7"/>
        <v>0</v>
      </c>
      <c r="G183" s="141">
        <f t="shared" si="8"/>
        <v>-0.57692307692307698</v>
      </c>
      <c r="I183" s="124" t="s">
        <v>548</v>
      </c>
    </row>
    <row r="184" spans="1:9">
      <c r="A184" s="140" t="s">
        <v>469</v>
      </c>
      <c r="B184" s="127">
        <v>0</v>
      </c>
      <c r="C184" s="204" t="s">
        <v>902</v>
      </c>
      <c r="D184" s="141">
        <f t="shared" si="6"/>
        <v>0.57692307692307698</v>
      </c>
      <c r="E184" s="141">
        <v>0</v>
      </c>
      <c r="F184" s="142">
        <f t="shared" si="7"/>
        <v>0</v>
      </c>
      <c r="G184" s="141">
        <f t="shared" si="8"/>
        <v>-0.57692307692307698</v>
      </c>
      <c r="H184" s="165"/>
      <c r="I184" s="124" t="s">
        <v>548</v>
      </c>
    </row>
    <row r="185" spans="1:9">
      <c r="A185" s="140" t="s">
        <v>524</v>
      </c>
      <c r="B185" s="127">
        <v>0</v>
      </c>
      <c r="C185" s="204" t="s">
        <v>902</v>
      </c>
      <c r="D185" s="141">
        <f t="shared" si="6"/>
        <v>0.57692307692307698</v>
      </c>
      <c r="E185" s="141">
        <v>0</v>
      </c>
      <c r="F185" s="142">
        <f t="shared" si="7"/>
        <v>0</v>
      </c>
      <c r="G185" s="141">
        <f t="shared" si="8"/>
        <v>-0.57692307692307698</v>
      </c>
      <c r="H185" s="165"/>
      <c r="I185" s="124" t="s">
        <v>548</v>
      </c>
    </row>
    <row r="186" spans="1:9">
      <c r="A186" s="140" t="s">
        <v>189</v>
      </c>
      <c r="B186" s="127">
        <v>0</v>
      </c>
      <c r="C186" s="204" t="s">
        <v>902</v>
      </c>
      <c r="D186" s="141">
        <f t="shared" si="6"/>
        <v>0.57692307692307698</v>
      </c>
      <c r="E186" s="141">
        <v>0</v>
      </c>
      <c r="F186" s="142">
        <f t="shared" si="7"/>
        <v>0</v>
      </c>
      <c r="G186" s="141">
        <f t="shared" si="8"/>
        <v>-0.57692307692307698</v>
      </c>
      <c r="H186" s="165"/>
      <c r="I186" s="124" t="s">
        <v>548</v>
      </c>
    </row>
    <row r="187" spans="1:9">
      <c r="A187" s="140" t="s">
        <v>472</v>
      </c>
      <c r="B187" s="127">
        <v>0</v>
      </c>
      <c r="C187" s="204" t="s">
        <v>902</v>
      </c>
      <c r="D187" s="141">
        <f t="shared" si="6"/>
        <v>0.57692307692307698</v>
      </c>
      <c r="E187" s="141">
        <v>0</v>
      </c>
      <c r="F187" s="142">
        <f t="shared" si="7"/>
        <v>0</v>
      </c>
      <c r="G187" s="141">
        <f t="shared" si="8"/>
        <v>-0.57692307692307698</v>
      </c>
      <c r="H187" s="165"/>
      <c r="I187" s="124" t="s">
        <v>548</v>
      </c>
    </row>
    <row r="188" spans="1:9">
      <c r="A188" s="140" t="s">
        <v>519</v>
      </c>
      <c r="B188" s="127">
        <v>0</v>
      </c>
      <c r="C188" s="204" t="s">
        <v>913</v>
      </c>
      <c r="D188" s="141">
        <f t="shared" si="6"/>
        <v>0.46153846153846156</v>
      </c>
      <c r="E188" s="141">
        <v>0</v>
      </c>
      <c r="F188" s="142">
        <f t="shared" si="7"/>
        <v>0</v>
      </c>
      <c r="G188" s="141">
        <f t="shared" si="8"/>
        <v>-0.46153846153846156</v>
      </c>
      <c r="H188" s="165"/>
      <c r="I188" s="124" t="s">
        <v>548</v>
      </c>
    </row>
    <row r="189" spans="1:9">
      <c r="A189" s="140" t="s">
        <v>114</v>
      </c>
      <c r="B189" s="127">
        <v>0</v>
      </c>
      <c r="C189" s="204" t="s">
        <v>913</v>
      </c>
      <c r="D189" s="141">
        <f t="shared" si="6"/>
        <v>0.46153846153846156</v>
      </c>
      <c r="E189" s="141">
        <v>0</v>
      </c>
      <c r="F189" s="142">
        <f t="shared" si="7"/>
        <v>0</v>
      </c>
      <c r="G189" s="141">
        <f t="shared" si="8"/>
        <v>-0.46153846153846156</v>
      </c>
      <c r="H189" s="165"/>
      <c r="I189" s="124" t="s">
        <v>548</v>
      </c>
    </row>
    <row r="190" spans="1:9">
      <c r="A190" s="140" t="s">
        <v>416</v>
      </c>
      <c r="B190" s="127">
        <v>0</v>
      </c>
      <c r="C190" s="204" t="s">
        <v>904</v>
      </c>
      <c r="D190" s="141">
        <f t="shared" si="6"/>
        <v>0.38461538461538464</v>
      </c>
      <c r="E190" s="141">
        <v>0</v>
      </c>
      <c r="F190" s="142">
        <f t="shared" si="7"/>
        <v>0</v>
      </c>
      <c r="G190" s="141">
        <f t="shared" si="8"/>
        <v>-0.38461538461538464</v>
      </c>
      <c r="H190" s="165"/>
      <c r="I190" s="124" t="s">
        <v>548</v>
      </c>
    </row>
    <row r="191" spans="1:9">
      <c r="A191" s="140" t="s">
        <v>465</v>
      </c>
      <c r="B191" s="127">
        <v>0</v>
      </c>
      <c r="C191" s="204" t="s">
        <v>904</v>
      </c>
      <c r="D191" s="141">
        <f t="shared" si="6"/>
        <v>0.38461538461538464</v>
      </c>
      <c r="E191" s="141">
        <v>0</v>
      </c>
      <c r="F191" s="142">
        <f t="shared" si="7"/>
        <v>0</v>
      </c>
      <c r="G191" s="141">
        <f t="shared" si="8"/>
        <v>-0.38461538461538464</v>
      </c>
      <c r="H191" s="165"/>
      <c r="I191" s="124" t="s">
        <v>548</v>
      </c>
    </row>
    <row r="192" spans="1:9">
      <c r="A192" s="140" t="s">
        <v>169</v>
      </c>
      <c r="B192" s="127">
        <v>0</v>
      </c>
      <c r="C192" s="204" t="s">
        <v>904</v>
      </c>
      <c r="D192" s="141">
        <f t="shared" si="6"/>
        <v>0.38461538461538464</v>
      </c>
      <c r="E192" s="141">
        <v>0</v>
      </c>
      <c r="F192" s="142">
        <f t="shared" si="7"/>
        <v>0</v>
      </c>
      <c r="G192" s="141">
        <f t="shared" si="8"/>
        <v>-0.38461538461538464</v>
      </c>
      <c r="H192" s="165"/>
      <c r="I192" s="124" t="s">
        <v>548</v>
      </c>
    </row>
    <row r="193" spans="1:9">
      <c r="A193" s="145" t="s">
        <v>420</v>
      </c>
      <c r="B193" s="127">
        <v>0</v>
      </c>
      <c r="C193" s="204" t="s">
        <v>904</v>
      </c>
      <c r="D193" s="141">
        <f t="shared" si="6"/>
        <v>0.38461538461538464</v>
      </c>
      <c r="E193" s="141">
        <v>0</v>
      </c>
      <c r="F193" s="142">
        <f t="shared" si="7"/>
        <v>0</v>
      </c>
      <c r="G193" s="141">
        <f t="shared" si="8"/>
        <v>-0.38461538461538464</v>
      </c>
      <c r="H193" s="165"/>
      <c r="I193" s="124" t="s">
        <v>548</v>
      </c>
    </row>
    <row r="194" spans="1:9">
      <c r="A194" s="140" t="s">
        <v>500</v>
      </c>
      <c r="B194" s="127">
        <v>0</v>
      </c>
      <c r="C194" s="204" t="s">
        <v>904</v>
      </c>
      <c r="D194" s="141">
        <f t="shared" ref="D194:D257" si="9">C194*(2/52)</f>
        <v>0.38461538461538464</v>
      </c>
      <c r="E194" s="141">
        <v>0</v>
      </c>
      <c r="F194" s="142">
        <f t="shared" ref="F194:F257" si="10">E194/D194</f>
        <v>0</v>
      </c>
      <c r="G194" s="141">
        <f t="shared" ref="G194:G257" si="11">E194-D194</f>
        <v>-0.38461538461538464</v>
      </c>
      <c r="H194" s="165"/>
      <c r="I194" s="124" t="s">
        <v>548</v>
      </c>
    </row>
    <row r="195" spans="1:9">
      <c r="A195" s="140" t="s">
        <v>533</v>
      </c>
      <c r="B195" s="127">
        <v>0</v>
      </c>
      <c r="C195" s="204" t="s">
        <v>904</v>
      </c>
      <c r="D195" s="141">
        <f t="shared" si="9"/>
        <v>0.38461538461538464</v>
      </c>
      <c r="E195" s="141">
        <v>0</v>
      </c>
      <c r="F195" s="142">
        <f t="shared" si="10"/>
        <v>0</v>
      </c>
      <c r="G195" s="141">
        <f t="shared" si="11"/>
        <v>-0.38461538461538464</v>
      </c>
      <c r="H195" s="165"/>
      <c r="I195" s="124" t="s">
        <v>548</v>
      </c>
    </row>
    <row r="196" spans="1:9">
      <c r="A196" s="14" t="s">
        <v>601</v>
      </c>
      <c r="B196" s="127">
        <v>0</v>
      </c>
      <c r="C196" s="204" t="s">
        <v>904</v>
      </c>
      <c r="D196" s="141">
        <f t="shared" si="9"/>
        <v>0.38461538461538464</v>
      </c>
      <c r="E196" s="141">
        <v>0</v>
      </c>
      <c r="F196" s="142">
        <f t="shared" si="10"/>
        <v>0</v>
      </c>
      <c r="G196" s="141">
        <f t="shared" si="11"/>
        <v>-0.38461538461538464</v>
      </c>
      <c r="I196" s="124" t="s">
        <v>548</v>
      </c>
    </row>
    <row r="197" spans="1:9">
      <c r="A197" s="140" t="s">
        <v>530</v>
      </c>
      <c r="B197" s="127">
        <v>0</v>
      </c>
      <c r="C197" s="204" t="s">
        <v>904</v>
      </c>
      <c r="D197" s="141">
        <f t="shared" si="9"/>
        <v>0.38461538461538464</v>
      </c>
      <c r="E197" s="141">
        <v>0</v>
      </c>
      <c r="F197" s="142">
        <f t="shared" si="10"/>
        <v>0</v>
      </c>
      <c r="G197" s="141">
        <f t="shared" si="11"/>
        <v>-0.38461538461538464</v>
      </c>
      <c r="H197" s="165"/>
      <c r="I197" s="124" t="s">
        <v>548</v>
      </c>
    </row>
    <row r="198" spans="1:9">
      <c r="A198" s="140" t="s">
        <v>532</v>
      </c>
      <c r="B198" s="127">
        <v>0</v>
      </c>
      <c r="C198" s="204" t="s">
        <v>904</v>
      </c>
      <c r="D198" s="141">
        <f t="shared" si="9"/>
        <v>0.38461538461538464</v>
      </c>
      <c r="E198" s="141">
        <v>0</v>
      </c>
      <c r="F198" s="142">
        <f t="shared" si="10"/>
        <v>0</v>
      </c>
      <c r="G198" s="141">
        <f t="shared" si="11"/>
        <v>-0.38461538461538464</v>
      </c>
      <c r="H198" s="165"/>
      <c r="I198" s="124" t="s">
        <v>548</v>
      </c>
    </row>
    <row r="199" spans="1:9">
      <c r="A199" s="140" t="s">
        <v>534</v>
      </c>
      <c r="B199" s="127">
        <v>0</v>
      </c>
      <c r="C199" s="204" t="s">
        <v>904</v>
      </c>
      <c r="D199" s="141">
        <f t="shared" si="9"/>
        <v>0.38461538461538464</v>
      </c>
      <c r="E199" s="141">
        <v>0</v>
      </c>
      <c r="F199" s="142">
        <f t="shared" si="10"/>
        <v>0</v>
      </c>
      <c r="G199" s="141">
        <f t="shared" si="11"/>
        <v>-0.38461538461538464</v>
      </c>
      <c r="H199" s="165"/>
      <c r="I199" s="124" t="s">
        <v>548</v>
      </c>
    </row>
    <row r="200" spans="1:9">
      <c r="A200" s="140" t="s">
        <v>531</v>
      </c>
      <c r="B200" s="127">
        <v>0</v>
      </c>
      <c r="C200" s="204" t="s">
        <v>904</v>
      </c>
      <c r="D200" s="141">
        <f t="shared" si="9"/>
        <v>0.38461538461538464</v>
      </c>
      <c r="E200" s="141">
        <v>0</v>
      </c>
      <c r="F200" s="142">
        <f t="shared" si="10"/>
        <v>0</v>
      </c>
      <c r="G200" s="141">
        <f t="shared" si="11"/>
        <v>-0.38461538461538464</v>
      </c>
      <c r="H200" s="165"/>
      <c r="I200" s="124" t="s">
        <v>548</v>
      </c>
    </row>
    <row r="201" spans="1:9">
      <c r="A201" s="140" t="s">
        <v>486</v>
      </c>
      <c r="B201" s="127">
        <v>0</v>
      </c>
      <c r="C201" s="204" t="s">
        <v>904</v>
      </c>
      <c r="D201" s="141">
        <f t="shared" si="9"/>
        <v>0.38461538461538464</v>
      </c>
      <c r="E201" s="141">
        <v>0</v>
      </c>
      <c r="F201" s="142">
        <f t="shared" si="10"/>
        <v>0</v>
      </c>
      <c r="G201" s="141">
        <f t="shared" si="11"/>
        <v>-0.38461538461538464</v>
      </c>
      <c r="H201" s="165"/>
      <c r="I201" s="124" t="s">
        <v>548</v>
      </c>
    </row>
    <row r="202" spans="1:9">
      <c r="A202" s="140" t="s">
        <v>502</v>
      </c>
      <c r="B202" s="127">
        <v>0</v>
      </c>
      <c r="C202" s="204" t="s">
        <v>904</v>
      </c>
      <c r="D202" s="141">
        <f t="shared" si="9"/>
        <v>0.38461538461538464</v>
      </c>
      <c r="E202" s="141">
        <v>0</v>
      </c>
      <c r="F202" s="142">
        <f t="shared" si="10"/>
        <v>0</v>
      </c>
      <c r="G202" s="141">
        <f t="shared" si="11"/>
        <v>-0.38461538461538464</v>
      </c>
      <c r="H202" s="165"/>
      <c r="I202" s="124" t="s">
        <v>548</v>
      </c>
    </row>
    <row r="203" spans="1:9">
      <c r="A203" s="145" t="s">
        <v>44</v>
      </c>
      <c r="B203" s="127">
        <v>896</v>
      </c>
      <c r="C203" s="204" t="s">
        <v>922</v>
      </c>
      <c r="D203" s="141">
        <f t="shared" si="9"/>
        <v>2.3076923076923079</v>
      </c>
      <c r="E203" s="141">
        <v>2</v>
      </c>
      <c r="F203" s="142">
        <f t="shared" si="10"/>
        <v>0.86666666666666659</v>
      </c>
      <c r="G203" s="141">
        <f t="shared" si="11"/>
        <v>-0.30769230769230793</v>
      </c>
      <c r="H203" s="165"/>
      <c r="I203" s="124" t="s">
        <v>548</v>
      </c>
    </row>
    <row r="204" spans="1:9">
      <c r="A204" s="140" t="s">
        <v>468</v>
      </c>
      <c r="B204" s="127">
        <v>0</v>
      </c>
      <c r="C204" s="204" t="s">
        <v>899</v>
      </c>
      <c r="D204" s="141">
        <f t="shared" si="9"/>
        <v>0.30769230769230771</v>
      </c>
      <c r="E204" s="141">
        <v>0</v>
      </c>
      <c r="F204" s="142">
        <f t="shared" si="10"/>
        <v>0</v>
      </c>
      <c r="G204" s="141">
        <f t="shared" si="11"/>
        <v>-0.30769230769230771</v>
      </c>
      <c r="H204" s="165"/>
      <c r="I204" s="124" t="s">
        <v>548</v>
      </c>
    </row>
    <row r="205" spans="1:9">
      <c r="A205" s="145" t="s">
        <v>417</v>
      </c>
      <c r="B205" s="127">
        <v>0</v>
      </c>
      <c r="C205" s="204" t="s">
        <v>916</v>
      </c>
      <c r="D205" s="141">
        <f t="shared" si="9"/>
        <v>0.23076923076923078</v>
      </c>
      <c r="E205" s="141">
        <v>0</v>
      </c>
      <c r="F205" s="142">
        <f t="shared" si="10"/>
        <v>0</v>
      </c>
      <c r="G205" s="141">
        <f t="shared" si="11"/>
        <v>-0.23076923076923078</v>
      </c>
      <c r="H205" s="165"/>
      <c r="I205" s="124" t="s">
        <v>548</v>
      </c>
    </row>
    <row r="206" spans="1:9">
      <c r="A206" s="140" t="s">
        <v>464</v>
      </c>
      <c r="B206" s="127">
        <v>0</v>
      </c>
      <c r="C206" s="204" t="s">
        <v>898</v>
      </c>
      <c r="D206" s="141">
        <f t="shared" si="9"/>
        <v>0.19230769230769232</v>
      </c>
      <c r="E206" s="141">
        <v>0</v>
      </c>
      <c r="F206" s="142">
        <f t="shared" si="10"/>
        <v>0</v>
      </c>
      <c r="G206" s="141">
        <f t="shared" si="11"/>
        <v>-0.19230769230769232</v>
      </c>
      <c r="H206" s="165"/>
      <c r="I206" s="124" t="s">
        <v>548</v>
      </c>
    </row>
    <row r="207" spans="1:9">
      <c r="A207" s="140" t="s">
        <v>128</v>
      </c>
      <c r="B207" s="127">
        <v>0</v>
      </c>
      <c r="C207" s="204" t="s">
        <v>898</v>
      </c>
      <c r="D207" s="141">
        <f t="shared" si="9"/>
        <v>0.19230769230769232</v>
      </c>
      <c r="E207" s="141">
        <v>0</v>
      </c>
      <c r="F207" s="142">
        <f t="shared" si="10"/>
        <v>0</v>
      </c>
      <c r="G207" s="141">
        <f t="shared" si="11"/>
        <v>-0.19230769230769232</v>
      </c>
      <c r="H207" s="165"/>
      <c r="I207" s="124" t="s">
        <v>548</v>
      </c>
    </row>
    <row r="208" spans="1:9">
      <c r="A208" s="145" t="s">
        <v>384</v>
      </c>
      <c r="B208" s="127">
        <v>0</v>
      </c>
      <c r="C208" s="204" t="s">
        <v>898</v>
      </c>
      <c r="D208" s="141">
        <f t="shared" si="9"/>
        <v>0.19230769230769232</v>
      </c>
      <c r="E208" s="141">
        <v>0</v>
      </c>
      <c r="F208" s="142">
        <f t="shared" si="10"/>
        <v>0</v>
      </c>
      <c r="G208" s="141">
        <f t="shared" si="11"/>
        <v>-0.19230769230769232</v>
      </c>
      <c r="H208" s="165"/>
      <c r="I208" s="124" t="s">
        <v>548</v>
      </c>
    </row>
    <row r="209" spans="1:9">
      <c r="A209" s="140" t="s">
        <v>482</v>
      </c>
      <c r="B209" s="127">
        <v>0</v>
      </c>
      <c r="C209" s="204" t="s">
        <v>898</v>
      </c>
      <c r="D209" s="141">
        <f t="shared" si="9"/>
        <v>0.19230769230769232</v>
      </c>
      <c r="E209" s="141">
        <v>0</v>
      </c>
      <c r="F209" s="142">
        <f t="shared" si="10"/>
        <v>0</v>
      </c>
      <c r="G209" s="141">
        <f t="shared" si="11"/>
        <v>-0.19230769230769232</v>
      </c>
      <c r="H209" s="165"/>
      <c r="I209" s="124" t="s">
        <v>548</v>
      </c>
    </row>
    <row r="210" spans="1:9">
      <c r="A210" s="140" t="s">
        <v>484</v>
      </c>
      <c r="B210" s="127">
        <v>0</v>
      </c>
      <c r="C210" s="204" t="s">
        <v>898</v>
      </c>
      <c r="D210" s="141">
        <f t="shared" si="9"/>
        <v>0.19230769230769232</v>
      </c>
      <c r="E210" s="141">
        <v>0</v>
      </c>
      <c r="F210" s="142">
        <f t="shared" si="10"/>
        <v>0</v>
      </c>
      <c r="G210" s="141">
        <f t="shared" si="11"/>
        <v>-0.19230769230769232</v>
      </c>
      <c r="H210" s="165"/>
      <c r="I210" s="124" t="s">
        <v>548</v>
      </c>
    </row>
    <row r="211" spans="1:9">
      <c r="A211" s="140" t="s">
        <v>487</v>
      </c>
      <c r="B211" s="127">
        <v>0</v>
      </c>
      <c r="C211" s="204" t="s">
        <v>898</v>
      </c>
      <c r="D211" s="141">
        <f t="shared" si="9"/>
        <v>0.19230769230769232</v>
      </c>
      <c r="E211" s="141">
        <v>0</v>
      </c>
      <c r="F211" s="142">
        <f t="shared" si="10"/>
        <v>0</v>
      </c>
      <c r="G211" s="141">
        <f t="shared" si="11"/>
        <v>-0.19230769230769232</v>
      </c>
      <c r="H211" s="165"/>
      <c r="I211" s="124" t="s">
        <v>548</v>
      </c>
    </row>
    <row r="212" spans="1:9">
      <c r="A212" s="140" t="s">
        <v>488</v>
      </c>
      <c r="B212" s="127">
        <v>0</v>
      </c>
      <c r="C212" s="204" t="s">
        <v>898</v>
      </c>
      <c r="D212" s="141">
        <f t="shared" si="9"/>
        <v>0.19230769230769232</v>
      </c>
      <c r="E212" s="141">
        <v>0</v>
      </c>
      <c r="F212" s="142">
        <f t="shared" si="10"/>
        <v>0</v>
      </c>
      <c r="G212" s="141">
        <f t="shared" si="11"/>
        <v>-0.19230769230769232</v>
      </c>
      <c r="H212" s="165"/>
      <c r="I212" s="124" t="s">
        <v>548</v>
      </c>
    </row>
    <row r="213" spans="1:9">
      <c r="A213" s="14" t="s">
        <v>602</v>
      </c>
      <c r="B213" s="127">
        <v>0</v>
      </c>
      <c r="C213" s="204" t="s">
        <v>898</v>
      </c>
      <c r="D213" s="141">
        <f t="shared" si="9"/>
        <v>0.19230769230769232</v>
      </c>
      <c r="E213" s="141">
        <v>0</v>
      </c>
      <c r="F213" s="142">
        <f t="shared" si="10"/>
        <v>0</v>
      </c>
      <c r="G213" s="141">
        <f t="shared" si="11"/>
        <v>-0.19230769230769232</v>
      </c>
      <c r="I213" s="124" t="s">
        <v>548</v>
      </c>
    </row>
    <row r="214" spans="1:9">
      <c r="A214" s="140" t="s">
        <v>499</v>
      </c>
      <c r="B214" s="127">
        <v>0</v>
      </c>
      <c r="C214" s="204" t="s">
        <v>898</v>
      </c>
      <c r="D214" s="141">
        <f t="shared" si="9"/>
        <v>0.19230769230769232</v>
      </c>
      <c r="E214" s="141">
        <v>0</v>
      </c>
      <c r="F214" s="142">
        <f t="shared" si="10"/>
        <v>0</v>
      </c>
      <c r="G214" s="141">
        <f t="shared" si="11"/>
        <v>-0.19230769230769232</v>
      </c>
      <c r="H214" s="165"/>
      <c r="I214" s="124" t="s">
        <v>548</v>
      </c>
    </row>
    <row r="215" spans="1:9">
      <c r="A215" s="140" t="s">
        <v>503</v>
      </c>
      <c r="B215" s="127">
        <v>0</v>
      </c>
      <c r="C215" s="204" t="s">
        <v>898</v>
      </c>
      <c r="D215" s="141">
        <f t="shared" si="9"/>
        <v>0.19230769230769232</v>
      </c>
      <c r="E215" s="141">
        <v>0</v>
      </c>
      <c r="F215" s="142">
        <f t="shared" si="10"/>
        <v>0</v>
      </c>
      <c r="G215" s="141">
        <f t="shared" si="11"/>
        <v>-0.19230769230769232</v>
      </c>
      <c r="H215" s="165"/>
      <c r="I215" s="124" t="s">
        <v>548</v>
      </c>
    </row>
    <row r="216" spans="1:9">
      <c r="A216" s="140" t="s">
        <v>504</v>
      </c>
      <c r="B216" s="127">
        <v>0</v>
      </c>
      <c r="C216" s="204" t="s">
        <v>898</v>
      </c>
      <c r="D216" s="141">
        <f t="shared" si="9"/>
        <v>0.19230769230769232</v>
      </c>
      <c r="E216" s="141">
        <v>0</v>
      </c>
      <c r="F216" s="142">
        <f t="shared" si="10"/>
        <v>0</v>
      </c>
      <c r="G216" s="141">
        <f t="shared" si="11"/>
        <v>-0.19230769230769232</v>
      </c>
      <c r="H216" s="165"/>
      <c r="I216" s="124" t="s">
        <v>548</v>
      </c>
    </row>
    <row r="217" spans="1:9">
      <c r="A217" s="140" t="s">
        <v>518</v>
      </c>
      <c r="B217" s="127">
        <v>0</v>
      </c>
      <c r="C217" s="204" t="s">
        <v>898</v>
      </c>
      <c r="D217" s="141">
        <f t="shared" si="9"/>
        <v>0.19230769230769232</v>
      </c>
      <c r="E217" s="141">
        <v>0</v>
      </c>
      <c r="F217" s="142">
        <f t="shared" si="10"/>
        <v>0</v>
      </c>
      <c r="G217" s="141">
        <f t="shared" si="11"/>
        <v>-0.19230769230769232</v>
      </c>
      <c r="H217" s="165"/>
      <c r="I217" s="124" t="s">
        <v>548</v>
      </c>
    </row>
    <row r="218" spans="1:9">
      <c r="A218" s="140" t="s">
        <v>522</v>
      </c>
      <c r="B218" s="127">
        <v>0</v>
      </c>
      <c r="C218" s="204" t="s">
        <v>898</v>
      </c>
      <c r="D218" s="141">
        <f t="shared" si="9"/>
        <v>0.19230769230769232</v>
      </c>
      <c r="E218" s="141">
        <v>0</v>
      </c>
      <c r="F218" s="142">
        <f t="shared" si="10"/>
        <v>0</v>
      </c>
      <c r="G218" s="141">
        <f t="shared" si="11"/>
        <v>-0.19230769230769232</v>
      </c>
      <c r="H218" s="165"/>
      <c r="I218" s="124" t="s">
        <v>548</v>
      </c>
    </row>
    <row r="219" spans="1:9">
      <c r="A219" s="140" t="s">
        <v>433</v>
      </c>
      <c r="B219" s="127">
        <v>0</v>
      </c>
      <c r="C219" s="204" t="s">
        <v>898</v>
      </c>
      <c r="D219" s="141">
        <f t="shared" si="9"/>
        <v>0.19230769230769232</v>
      </c>
      <c r="E219" s="141">
        <v>0</v>
      </c>
      <c r="F219" s="142">
        <f t="shared" si="10"/>
        <v>0</v>
      </c>
      <c r="G219" s="141">
        <f t="shared" si="11"/>
        <v>-0.19230769230769232</v>
      </c>
      <c r="H219" s="165"/>
      <c r="I219" s="124" t="s">
        <v>548</v>
      </c>
    </row>
    <row r="220" spans="1:9">
      <c r="A220" s="140" t="s">
        <v>467</v>
      </c>
      <c r="B220" s="127">
        <v>0</v>
      </c>
      <c r="C220" s="204" t="s">
        <v>898</v>
      </c>
      <c r="D220" s="141">
        <f t="shared" si="9"/>
        <v>0.19230769230769232</v>
      </c>
      <c r="E220" s="141">
        <v>0</v>
      </c>
      <c r="F220" s="142">
        <f t="shared" si="10"/>
        <v>0</v>
      </c>
      <c r="G220" s="141">
        <f t="shared" si="11"/>
        <v>-0.19230769230769232</v>
      </c>
      <c r="H220" s="165"/>
      <c r="I220" s="124" t="s">
        <v>548</v>
      </c>
    </row>
    <row r="221" spans="1:9">
      <c r="A221" s="140" t="s">
        <v>476</v>
      </c>
      <c r="B221" s="127">
        <v>0</v>
      </c>
      <c r="C221" s="204" t="s">
        <v>898</v>
      </c>
      <c r="D221" s="141">
        <f t="shared" si="9"/>
        <v>0.19230769230769232</v>
      </c>
      <c r="E221" s="141">
        <v>0</v>
      </c>
      <c r="F221" s="142">
        <f t="shared" si="10"/>
        <v>0</v>
      </c>
      <c r="G221" s="141">
        <f t="shared" si="11"/>
        <v>-0.19230769230769232</v>
      </c>
      <c r="H221" s="165"/>
      <c r="I221" s="124" t="s">
        <v>548</v>
      </c>
    </row>
    <row r="222" spans="1:9">
      <c r="A222" s="140" t="s">
        <v>516</v>
      </c>
      <c r="B222" s="127">
        <v>0</v>
      </c>
      <c r="C222" s="204" t="s">
        <v>898</v>
      </c>
      <c r="D222" s="141">
        <f t="shared" si="9"/>
        <v>0.19230769230769232</v>
      </c>
      <c r="E222" s="141">
        <v>0</v>
      </c>
      <c r="F222" s="142">
        <f t="shared" si="10"/>
        <v>0</v>
      </c>
      <c r="G222" s="141">
        <f t="shared" si="11"/>
        <v>-0.19230769230769232</v>
      </c>
      <c r="H222" s="165"/>
      <c r="I222" s="124" t="s">
        <v>548</v>
      </c>
    </row>
    <row r="223" spans="1:9">
      <c r="A223" s="140" t="s">
        <v>142</v>
      </c>
      <c r="B223" s="127">
        <v>0</v>
      </c>
      <c r="C223" s="204" t="s">
        <v>898</v>
      </c>
      <c r="D223" s="141">
        <f t="shared" si="9"/>
        <v>0.19230769230769232</v>
      </c>
      <c r="E223" s="141">
        <v>0</v>
      </c>
      <c r="F223" s="142">
        <f t="shared" si="10"/>
        <v>0</v>
      </c>
      <c r="G223" s="141">
        <f t="shared" si="11"/>
        <v>-0.19230769230769232</v>
      </c>
      <c r="H223" s="165"/>
      <c r="I223" s="124" t="s">
        <v>548</v>
      </c>
    </row>
    <row r="224" spans="1:9">
      <c r="A224" s="140" t="s">
        <v>462</v>
      </c>
      <c r="B224" s="127">
        <v>0</v>
      </c>
      <c r="C224" s="204" t="s">
        <v>898</v>
      </c>
      <c r="D224" s="141">
        <f t="shared" si="9"/>
        <v>0.19230769230769232</v>
      </c>
      <c r="E224" s="141">
        <v>0</v>
      </c>
      <c r="F224" s="142">
        <f t="shared" si="10"/>
        <v>0</v>
      </c>
      <c r="G224" s="141">
        <f t="shared" si="11"/>
        <v>-0.19230769230769232</v>
      </c>
      <c r="H224" s="165"/>
      <c r="I224" s="124" t="s">
        <v>548</v>
      </c>
    </row>
    <row r="225" spans="1:9">
      <c r="A225" s="140" t="s">
        <v>475</v>
      </c>
      <c r="B225" s="127">
        <v>0</v>
      </c>
      <c r="C225" s="204" t="s">
        <v>898</v>
      </c>
      <c r="D225" s="141">
        <f t="shared" si="9"/>
        <v>0.19230769230769232</v>
      </c>
      <c r="E225" s="141">
        <v>0</v>
      </c>
      <c r="F225" s="142">
        <f t="shared" si="10"/>
        <v>0</v>
      </c>
      <c r="G225" s="141">
        <f t="shared" si="11"/>
        <v>-0.19230769230769232</v>
      </c>
      <c r="H225" s="165"/>
      <c r="I225" s="124" t="s">
        <v>548</v>
      </c>
    </row>
    <row r="226" spans="1:9">
      <c r="A226" s="140" t="s">
        <v>443</v>
      </c>
      <c r="B226" s="127">
        <v>0</v>
      </c>
      <c r="C226" s="204" t="s">
        <v>898</v>
      </c>
      <c r="D226" s="141">
        <f t="shared" si="9"/>
        <v>0.19230769230769232</v>
      </c>
      <c r="E226" s="141">
        <v>0</v>
      </c>
      <c r="F226" s="142">
        <f t="shared" si="10"/>
        <v>0</v>
      </c>
      <c r="G226" s="141">
        <f t="shared" si="11"/>
        <v>-0.19230769230769232</v>
      </c>
      <c r="H226" s="165"/>
      <c r="I226" s="124" t="s">
        <v>548</v>
      </c>
    </row>
    <row r="227" spans="1:9">
      <c r="A227" s="140" t="s">
        <v>406</v>
      </c>
      <c r="B227" s="127">
        <v>0</v>
      </c>
      <c r="C227" s="204" t="s">
        <v>898</v>
      </c>
      <c r="D227" s="141">
        <f t="shared" si="9"/>
        <v>0.19230769230769232</v>
      </c>
      <c r="E227" s="141">
        <v>0</v>
      </c>
      <c r="F227" s="142">
        <f t="shared" si="10"/>
        <v>0</v>
      </c>
      <c r="G227" s="141">
        <f t="shared" si="11"/>
        <v>-0.19230769230769232</v>
      </c>
      <c r="H227" s="165"/>
      <c r="I227" s="124" t="s">
        <v>548</v>
      </c>
    </row>
    <row r="228" spans="1:9">
      <c r="A228" s="140" t="s">
        <v>446</v>
      </c>
      <c r="B228" s="127">
        <v>0</v>
      </c>
      <c r="C228" s="204" t="s">
        <v>898</v>
      </c>
      <c r="D228" s="141">
        <f t="shared" si="9"/>
        <v>0.19230769230769232</v>
      </c>
      <c r="E228" s="141">
        <v>0</v>
      </c>
      <c r="F228" s="142">
        <f t="shared" si="10"/>
        <v>0</v>
      </c>
      <c r="G228" s="141">
        <f t="shared" si="11"/>
        <v>-0.19230769230769232</v>
      </c>
      <c r="H228" s="165"/>
      <c r="I228" s="124" t="s">
        <v>548</v>
      </c>
    </row>
    <row r="229" spans="1:9">
      <c r="A229" s="145" t="s">
        <v>27</v>
      </c>
      <c r="B229" s="127">
        <v>679</v>
      </c>
      <c r="C229" s="204" t="s">
        <v>907</v>
      </c>
      <c r="D229" s="141">
        <f t="shared" si="9"/>
        <v>1.153846153846154</v>
      </c>
      <c r="E229" s="141">
        <v>1</v>
      </c>
      <c r="F229" s="142">
        <f t="shared" si="10"/>
        <v>0.86666666666666659</v>
      </c>
      <c r="G229" s="141">
        <f t="shared" si="11"/>
        <v>-0.15384615384615397</v>
      </c>
      <c r="H229" s="165"/>
      <c r="I229" s="124" t="s">
        <v>548</v>
      </c>
    </row>
    <row r="230" spans="1:9">
      <c r="A230" s="140" t="s">
        <v>505</v>
      </c>
      <c r="B230" s="127">
        <v>0</v>
      </c>
      <c r="C230" s="204" t="s">
        <v>911</v>
      </c>
      <c r="D230" s="141">
        <f t="shared" si="9"/>
        <v>0.15384615384615385</v>
      </c>
      <c r="E230" s="141">
        <v>0</v>
      </c>
      <c r="F230" s="142">
        <f t="shared" si="10"/>
        <v>0</v>
      </c>
      <c r="G230" s="141">
        <f t="shared" si="11"/>
        <v>-0.15384615384615385</v>
      </c>
      <c r="H230" s="165"/>
      <c r="I230" s="124" t="s">
        <v>548</v>
      </c>
    </row>
    <row r="231" spans="1:9">
      <c r="A231" s="140" t="s">
        <v>466</v>
      </c>
      <c r="B231" s="127">
        <v>0</v>
      </c>
      <c r="C231" s="204" t="s">
        <v>933</v>
      </c>
      <c r="D231" s="141">
        <f t="shared" si="9"/>
        <v>0.11538461538461539</v>
      </c>
      <c r="E231" s="141">
        <v>0</v>
      </c>
      <c r="F231" s="142">
        <f t="shared" si="10"/>
        <v>0</v>
      </c>
      <c r="G231" s="141">
        <f t="shared" si="11"/>
        <v>-0.11538461538461539</v>
      </c>
      <c r="H231" s="165"/>
      <c r="I231" s="124" t="s">
        <v>548</v>
      </c>
    </row>
    <row r="232" spans="1:9">
      <c r="A232" s="140" t="s">
        <v>506</v>
      </c>
      <c r="B232" s="127">
        <v>0</v>
      </c>
      <c r="C232" s="204" t="s">
        <v>934</v>
      </c>
      <c r="D232" s="141">
        <f t="shared" si="9"/>
        <v>3.8461538461538464E-2</v>
      </c>
      <c r="E232" s="141">
        <v>0</v>
      </c>
      <c r="F232" s="142">
        <f t="shared" si="10"/>
        <v>0</v>
      </c>
      <c r="G232" s="141">
        <f t="shared" si="11"/>
        <v>-3.8461538461538464E-2</v>
      </c>
      <c r="H232" s="165"/>
      <c r="I232" s="124" t="s">
        <v>548</v>
      </c>
    </row>
    <row r="233" spans="1:9">
      <c r="A233" s="145" t="s">
        <v>385</v>
      </c>
      <c r="B233" s="127">
        <v>1120</v>
      </c>
      <c r="C233" s="204" t="s">
        <v>917</v>
      </c>
      <c r="D233" s="141">
        <f t="shared" si="9"/>
        <v>5</v>
      </c>
      <c r="E233" s="141">
        <v>5</v>
      </c>
      <c r="F233" s="142">
        <f t="shared" si="10"/>
        <v>1</v>
      </c>
      <c r="G233" s="141">
        <f t="shared" si="11"/>
        <v>0</v>
      </c>
      <c r="H233" s="165"/>
      <c r="I233" s="206" t="s">
        <v>874</v>
      </c>
    </row>
    <row r="234" spans="1:9">
      <c r="A234" s="140" t="s">
        <v>162</v>
      </c>
      <c r="B234" s="127">
        <v>0</v>
      </c>
      <c r="C234" s="204" t="s">
        <v>892</v>
      </c>
      <c r="D234" s="141">
        <f t="shared" si="9"/>
        <v>0</v>
      </c>
      <c r="E234" s="141">
        <v>0</v>
      </c>
      <c r="F234" s="142" t="e">
        <f t="shared" si="10"/>
        <v>#DIV/0!</v>
      </c>
      <c r="G234" s="141">
        <f t="shared" si="11"/>
        <v>0</v>
      </c>
      <c r="H234" s="165"/>
      <c r="I234" s="206" t="s">
        <v>874</v>
      </c>
    </row>
    <row r="235" spans="1:9">
      <c r="A235" s="140" t="s">
        <v>535</v>
      </c>
      <c r="B235" s="127">
        <v>0</v>
      </c>
      <c r="C235" s="204" t="s">
        <v>892</v>
      </c>
      <c r="D235" s="141">
        <f t="shared" si="9"/>
        <v>0</v>
      </c>
      <c r="E235" s="141">
        <v>0</v>
      </c>
      <c r="F235" s="142" t="e">
        <f t="shared" si="10"/>
        <v>#DIV/0!</v>
      </c>
      <c r="G235" s="141">
        <f t="shared" si="11"/>
        <v>0</v>
      </c>
      <c r="H235" s="165"/>
      <c r="I235" s="206" t="s">
        <v>874</v>
      </c>
    </row>
    <row r="236" spans="1:9">
      <c r="A236" s="140" t="s">
        <v>528</v>
      </c>
      <c r="B236" s="127">
        <v>0</v>
      </c>
      <c r="C236" s="204">
        <v>0</v>
      </c>
      <c r="D236" s="141">
        <f t="shared" si="9"/>
        <v>0</v>
      </c>
      <c r="E236" s="141">
        <v>0</v>
      </c>
      <c r="F236" s="142" t="e">
        <f t="shared" si="10"/>
        <v>#DIV/0!</v>
      </c>
      <c r="G236" s="141">
        <f t="shared" si="11"/>
        <v>0</v>
      </c>
      <c r="H236" s="165"/>
      <c r="I236" s="206" t="s">
        <v>874</v>
      </c>
    </row>
    <row r="237" spans="1:9">
      <c r="A237" s="140" t="s">
        <v>62</v>
      </c>
      <c r="B237" s="127">
        <v>0</v>
      </c>
      <c r="C237" s="204">
        <v>0</v>
      </c>
      <c r="D237" s="141">
        <f t="shared" si="9"/>
        <v>0</v>
      </c>
      <c r="E237" s="141">
        <v>0</v>
      </c>
      <c r="F237" s="142" t="e">
        <f t="shared" si="10"/>
        <v>#DIV/0!</v>
      </c>
      <c r="G237" s="141">
        <f t="shared" si="11"/>
        <v>0</v>
      </c>
      <c r="H237" s="165"/>
      <c r="I237" s="206" t="s">
        <v>874</v>
      </c>
    </row>
    <row r="238" spans="1:9">
      <c r="A238" s="140" t="s">
        <v>529</v>
      </c>
      <c r="B238" s="127">
        <v>0</v>
      </c>
      <c r="C238" s="204">
        <v>0</v>
      </c>
      <c r="D238" s="141">
        <f t="shared" si="9"/>
        <v>0</v>
      </c>
      <c r="E238" s="141">
        <v>0</v>
      </c>
      <c r="F238" s="142" t="e">
        <f t="shared" si="10"/>
        <v>#DIV/0!</v>
      </c>
      <c r="G238" s="141">
        <f t="shared" si="11"/>
        <v>0</v>
      </c>
      <c r="H238" s="165"/>
      <c r="I238" s="206" t="s">
        <v>874</v>
      </c>
    </row>
    <row r="239" spans="1:9">
      <c r="A239" s="145" t="s">
        <v>21</v>
      </c>
      <c r="B239" s="127">
        <v>0</v>
      </c>
      <c r="C239" s="204">
        <v>0</v>
      </c>
      <c r="D239" s="141">
        <f t="shared" si="9"/>
        <v>0</v>
      </c>
      <c r="E239" s="141">
        <v>0</v>
      </c>
      <c r="F239" s="142" t="e">
        <f t="shared" si="10"/>
        <v>#DIV/0!</v>
      </c>
      <c r="G239" s="141">
        <f t="shared" si="11"/>
        <v>0</v>
      </c>
      <c r="H239" s="165"/>
      <c r="I239" s="206" t="s">
        <v>874</v>
      </c>
    </row>
    <row r="240" spans="1:9">
      <c r="A240" s="14" t="s">
        <v>397</v>
      </c>
      <c r="B240" s="127">
        <v>0</v>
      </c>
      <c r="C240" s="204">
        <v>0</v>
      </c>
      <c r="D240" s="141">
        <f t="shared" si="9"/>
        <v>0</v>
      </c>
      <c r="E240" s="141">
        <v>0</v>
      </c>
      <c r="F240" s="142" t="e">
        <f t="shared" si="10"/>
        <v>#DIV/0!</v>
      </c>
      <c r="G240" s="141">
        <f t="shared" si="11"/>
        <v>0</v>
      </c>
      <c r="I240" s="206" t="s">
        <v>874</v>
      </c>
    </row>
    <row r="241" spans="1:9">
      <c r="A241" s="14" t="s">
        <v>571</v>
      </c>
      <c r="B241" s="127">
        <v>0</v>
      </c>
      <c r="C241" s="204">
        <v>0</v>
      </c>
      <c r="D241" s="141">
        <f t="shared" si="9"/>
        <v>0</v>
      </c>
      <c r="E241" s="141">
        <v>0</v>
      </c>
      <c r="F241" s="142" t="e">
        <f t="shared" si="10"/>
        <v>#DIV/0!</v>
      </c>
      <c r="G241" s="141">
        <f t="shared" si="11"/>
        <v>0</v>
      </c>
      <c r="I241" s="206" t="s">
        <v>874</v>
      </c>
    </row>
    <row r="242" spans="1:9">
      <c r="A242" s="14" t="s">
        <v>572</v>
      </c>
      <c r="B242" s="127">
        <v>0</v>
      </c>
      <c r="C242" s="204">
        <v>0</v>
      </c>
      <c r="D242" s="141">
        <f t="shared" si="9"/>
        <v>0</v>
      </c>
      <c r="E242" s="141">
        <v>0</v>
      </c>
      <c r="F242" s="142" t="e">
        <f t="shared" si="10"/>
        <v>#DIV/0!</v>
      </c>
      <c r="G242" s="141">
        <f t="shared" si="11"/>
        <v>0</v>
      </c>
      <c r="I242" s="206" t="s">
        <v>874</v>
      </c>
    </row>
    <row r="243" spans="1:9">
      <c r="A243" s="14" t="s">
        <v>568</v>
      </c>
      <c r="B243" s="127">
        <v>0</v>
      </c>
      <c r="C243" s="204">
        <v>0</v>
      </c>
      <c r="D243" s="141">
        <f t="shared" si="9"/>
        <v>0</v>
      </c>
      <c r="E243" s="141">
        <v>0</v>
      </c>
      <c r="F243" s="142" t="e">
        <f t="shared" si="10"/>
        <v>#DIV/0!</v>
      </c>
      <c r="G243" s="141">
        <f t="shared" si="11"/>
        <v>0</v>
      </c>
      <c r="I243" s="206" t="s">
        <v>874</v>
      </c>
    </row>
    <row r="244" spans="1:9">
      <c r="A244" s="14" t="s">
        <v>573</v>
      </c>
      <c r="B244" s="127">
        <v>0</v>
      </c>
      <c r="C244" s="204">
        <v>0</v>
      </c>
      <c r="D244" s="141">
        <f t="shared" si="9"/>
        <v>0</v>
      </c>
      <c r="E244" s="141">
        <v>0</v>
      </c>
      <c r="F244" s="142" t="e">
        <f t="shared" si="10"/>
        <v>#DIV/0!</v>
      </c>
      <c r="G244" s="141">
        <f t="shared" si="11"/>
        <v>0</v>
      </c>
      <c r="I244" s="206" t="s">
        <v>874</v>
      </c>
    </row>
    <row r="245" spans="1:9">
      <c r="A245" s="145" t="s">
        <v>448</v>
      </c>
      <c r="B245" s="127">
        <v>0</v>
      </c>
      <c r="C245" s="204" t="s">
        <v>892</v>
      </c>
      <c r="D245" s="141">
        <f t="shared" si="9"/>
        <v>0</v>
      </c>
      <c r="E245" s="141">
        <v>0</v>
      </c>
      <c r="F245" s="142" t="e">
        <f t="shared" si="10"/>
        <v>#DIV/0!</v>
      </c>
      <c r="G245" s="141">
        <f t="shared" si="11"/>
        <v>0</v>
      </c>
      <c r="H245" s="165"/>
      <c r="I245" s="206" t="s">
        <v>874</v>
      </c>
    </row>
    <row r="246" spans="1:9">
      <c r="A246" s="145" t="s">
        <v>449</v>
      </c>
      <c r="B246" s="127">
        <v>0</v>
      </c>
      <c r="C246" s="204" t="s">
        <v>892</v>
      </c>
      <c r="D246" s="141">
        <f t="shared" si="9"/>
        <v>0</v>
      </c>
      <c r="E246" s="141">
        <v>0</v>
      </c>
      <c r="F246" s="142" t="e">
        <f t="shared" si="10"/>
        <v>#DIV/0!</v>
      </c>
      <c r="G246" s="141">
        <f t="shared" si="11"/>
        <v>0</v>
      </c>
      <c r="H246" s="165"/>
      <c r="I246" s="206" t="s">
        <v>874</v>
      </c>
    </row>
    <row r="247" spans="1:9">
      <c r="A247" s="145" t="s">
        <v>508</v>
      </c>
      <c r="B247" s="127">
        <v>0</v>
      </c>
      <c r="C247" s="204" t="s">
        <v>892</v>
      </c>
      <c r="D247" s="141">
        <f t="shared" si="9"/>
        <v>0</v>
      </c>
      <c r="E247" s="141">
        <v>0</v>
      </c>
      <c r="F247" s="142" t="e">
        <f t="shared" si="10"/>
        <v>#DIV/0!</v>
      </c>
      <c r="G247" s="141">
        <f t="shared" si="11"/>
        <v>0</v>
      </c>
      <c r="H247" s="165"/>
      <c r="I247" s="206" t="s">
        <v>874</v>
      </c>
    </row>
    <row r="248" spans="1:9">
      <c r="A248" s="145" t="s">
        <v>445</v>
      </c>
      <c r="B248" s="127">
        <v>0</v>
      </c>
      <c r="C248" s="204" t="s">
        <v>892</v>
      </c>
      <c r="D248" s="141">
        <f t="shared" si="9"/>
        <v>0</v>
      </c>
      <c r="E248" s="141">
        <v>0</v>
      </c>
      <c r="F248" s="142" t="e">
        <f t="shared" si="10"/>
        <v>#DIV/0!</v>
      </c>
      <c r="G248" s="141">
        <f t="shared" si="11"/>
        <v>0</v>
      </c>
      <c r="H248" s="165"/>
      <c r="I248" s="206" t="s">
        <v>874</v>
      </c>
    </row>
    <row r="249" spans="1:9">
      <c r="A249" s="14" t="s">
        <v>595</v>
      </c>
      <c r="B249" s="127">
        <v>0</v>
      </c>
      <c r="C249" s="204" t="s">
        <v>892</v>
      </c>
      <c r="D249" s="141">
        <f t="shared" si="9"/>
        <v>0</v>
      </c>
      <c r="E249" s="141">
        <v>0</v>
      </c>
      <c r="F249" s="142" t="e">
        <f t="shared" si="10"/>
        <v>#DIV/0!</v>
      </c>
      <c r="G249" s="141">
        <f t="shared" si="11"/>
        <v>0</v>
      </c>
      <c r="I249" s="206" t="s">
        <v>874</v>
      </c>
    </row>
    <row r="250" spans="1:9">
      <c r="A250" s="14" t="s">
        <v>579</v>
      </c>
      <c r="B250" s="127">
        <v>0</v>
      </c>
      <c r="C250" s="204">
        <v>0</v>
      </c>
      <c r="D250" s="141">
        <f t="shared" si="9"/>
        <v>0</v>
      </c>
      <c r="E250" s="141">
        <v>0</v>
      </c>
      <c r="F250" s="142" t="e">
        <f t="shared" si="10"/>
        <v>#DIV/0!</v>
      </c>
      <c r="G250" s="141">
        <f t="shared" si="11"/>
        <v>0</v>
      </c>
      <c r="I250" s="206" t="s">
        <v>874</v>
      </c>
    </row>
    <row r="251" spans="1:9">
      <c r="A251" s="140" t="s">
        <v>435</v>
      </c>
      <c r="B251" s="127">
        <v>2632</v>
      </c>
      <c r="C251" s="204" t="s">
        <v>888</v>
      </c>
      <c r="D251" s="141">
        <f t="shared" si="9"/>
        <v>0.96153846153846156</v>
      </c>
      <c r="E251" s="141">
        <v>1</v>
      </c>
      <c r="F251" s="142">
        <f t="shared" si="10"/>
        <v>1.04</v>
      </c>
      <c r="G251" s="141">
        <f t="shared" si="11"/>
        <v>3.8461538461538436E-2</v>
      </c>
      <c r="H251" s="165"/>
      <c r="I251" s="206" t="s">
        <v>874</v>
      </c>
    </row>
    <row r="252" spans="1:9">
      <c r="A252" s="140" t="s">
        <v>180</v>
      </c>
      <c r="B252" s="127">
        <v>218</v>
      </c>
      <c r="C252" s="204" t="s">
        <v>884</v>
      </c>
      <c r="D252" s="141">
        <f t="shared" si="9"/>
        <v>1.9230769230769231</v>
      </c>
      <c r="E252" s="141">
        <v>2</v>
      </c>
      <c r="F252" s="142">
        <f t="shared" si="10"/>
        <v>1.04</v>
      </c>
      <c r="G252" s="141">
        <f t="shared" si="11"/>
        <v>7.6923076923076872E-2</v>
      </c>
      <c r="H252" s="165"/>
      <c r="I252" s="206" t="s">
        <v>874</v>
      </c>
    </row>
    <row r="253" spans="1:9">
      <c r="A253" s="140" t="s">
        <v>447</v>
      </c>
      <c r="B253" s="127">
        <v>1575.6</v>
      </c>
      <c r="C253" s="204" t="s">
        <v>887</v>
      </c>
      <c r="D253" s="141">
        <f t="shared" si="9"/>
        <v>0.76923076923076927</v>
      </c>
      <c r="E253" s="141">
        <v>1</v>
      </c>
      <c r="F253" s="142">
        <f t="shared" si="10"/>
        <v>1.2999999999999998</v>
      </c>
      <c r="G253" s="141">
        <f t="shared" si="11"/>
        <v>0.23076923076923073</v>
      </c>
      <c r="H253" s="165"/>
      <c r="I253" s="206" t="s">
        <v>874</v>
      </c>
    </row>
    <row r="254" spans="1:9">
      <c r="A254" s="145" t="s">
        <v>5</v>
      </c>
      <c r="B254" s="127">
        <v>152.1</v>
      </c>
      <c r="C254" s="204" t="s">
        <v>887</v>
      </c>
      <c r="D254" s="141">
        <f t="shared" si="9"/>
        <v>0.76923076923076927</v>
      </c>
      <c r="E254" s="141">
        <v>1</v>
      </c>
      <c r="F254" s="142">
        <f t="shared" si="10"/>
        <v>1.2999999999999998</v>
      </c>
      <c r="G254" s="141">
        <f t="shared" si="11"/>
        <v>0.23076923076923073</v>
      </c>
      <c r="H254" s="165"/>
      <c r="I254" s="206" t="s">
        <v>874</v>
      </c>
    </row>
    <row r="255" spans="1:9">
      <c r="A255" s="14" t="s">
        <v>594</v>
      </c>
      <c r="B255" s="127">
        <v>492</v>
      </c>
      <c r="C255" s="204" t="s">
        <v>903</v>
      </c>
      <c r="D255" s="141">
        <f t="shared" si="9"/>
        <v>2.6923076923076925</v>
      </c>
      <c r="E255" s="141">
        <v>3</v>
      </c>
      <c r="F255" s="142">
        <f t="shared" si="10"/>
        <v>1.1142857142857141</v>
      </c>
      <c r="G255" s="141">
        <f t="shared" si="11"/>
        <v>0.30769230769230749</v>
      </c>
      <c r="I255" s="206" t="s">
        <v>874</v>
      </c>
    </row>
    <row r="256" spans="1:9">
      <c r="A256" s="140" t="s">
        <v>400</v>
      </c>
      <c r="B256" s="127">
        <v>660</v>
      </c>
      <c r="C256" s="204" t="s">
        <v>889</v>
      </c>
      <c r="D256" s="141">
        <f t="shared" si="9"/>
        <v>1.5384615384615385</v>
      </c>
      <c r="E256" s="141">
        <v>2</v>
      </c>
      <c r="F256" s="142">
        <f t="shared" si="10"/>
        <v>1.2999999999999998</v>
      </c>
      <c r="G256" s="141">
        <f t="shared" si="11"/>
        <v>0.46153846153846145</v>
      </c>
      <c r="H256" s="165"/>
      <c r="I256" s="206" t="s">
        <v>874</v>
      </c>
    </row>
    <row r="257" spans="1:9">
      <c r="A257" s="140" t="s">
        <v>471</v>
      </c>
      <c r="B257" s="127">
        <v>536</v>
      </c>
      <c r="C257" s="204" t="s">
        <v>889</v>
      </c>
      <c r="D257" s="141">
        <f t="shared" si="9"/>
        <v>1.5384615384615385</v>
      </c>
      <c r="E257" s="141">
        <v>2</v>
      </c>
      <c r="F257" s="142">
        <f t="shared" si="10"/>
        <v>1.2999999999999998</v>
      </c>
      <c r="G257" s="141">
        <f t="shared" si="11"/>
        <v>0.46153846153846145</v>
      </c>
      <c r="H257" s="165"/>
      <c r="I257" s="206" t="s">
        <v>874</v>
      </c>
    </row>
    <row r="258" spans="1:9">
      <c r="A258" s="140" t="s">
        <v>414</v>
      </c>
      <c r="B258" s="127">
        <v>140</v>
      </c>
      <c r="C258" s="204" t="s">
        <v>889</v>
      </c>
      <c r="D258" s="141">
        <f t="shared" ref="D258:D321" si="12">C258*(2/52)</f>
        <v>1.5384615384615385</v>
      </c>
      <c r="E258" s="141">
        <v>2</v>
      </c>
      <c r="F258" s="142">
        <f t="shared" ref="F258:F321" si="13">E258/D258</f>
        <v>1.2999999999999998</v>
      </c>
      <c r="G258" s="141">
        <f t="shared" ref="G258:G297" si="14">E258-D258</f>
        <v>0.46153846153846145</v>
      </c>
      <c r="H258" s="165"/>
      <c r="I258" s="206" t="s">
        <v>874</v>
      </c>
    </row>
    <row r="259" spans="1:9">
      <c r="A259" s="140" t="s">
        <v>455</v>
      </c>
      <c r="B259" s="127">
        <v>108</v>
      </c>
      <c r="C259" s="204" t="s">
        <v>889</v>
      </c>
      <c r="D259" s="141">
        <f t="shared" si="12"/>
        <v>1.5384615384615385</v>
      </c>
      <c r="E259" s="141">
        <v>2</v>
      </c>
      <c r="F259" s="142">
        <f t="shared" si="13"/>
        <v>1.2999999999999998</v>
      </c>
      <c r="G259" s="141">
        <f t="shared" si="14"/>
        <v>0.46153846153846145</v>
      </c>
      <c r="H259" s="165"/>
      <c r="I259" s="206" t="s">
        <v>874</v>
      </c>
    </row>
    <row r="260" spans="1:9">
      <c r="A260" s="140" t="s">
        <v>478</v>
      </c>
      <c r="B260" s="127">
        <v>765</v>
      </c>
      <c r="C260" s="204" t="s">
        <v>922</v>
      </c>
      <c r="D260" s="141">
        <f t="shared" si="12"/>
        <v>2.3076923076923079</v>
      </c>
      <c r="E260" s="141">
        <v>3</v>
      </c>
      <c r="F260" s="142">
        <f t="shared" si="13"/>
        <v>1.2999999999999998</v>
      </c>
      <c r="G260" s="141">
        <f t="shared" si="14"/>
        <v>0.69230769230769207</v>
      </c>
      <c r="H260" s="165"/>
      <c r="I260" s="206" t="s">
        <v>1148</v>
      </c>
    </row>
    <row r="261" spans="1:9">
      <c r="A261" s="140" t="s">
        <v>470</v>
      </c>
      <c r="B261" s="127">
        <v>237</v>
      </c>
      <c r="C261" s="204" t="s">
        <v>898</v>
      </c>
      <c r="D261" s="141">
        <f t="shared" si="12"/>
        <v>0.19230769230769232</v>
      </c>
      <c r="E261" s="141">
        <v>1</v>
      </c>
      <c r="F261" s="142">
        <f t="shared" si="13"/>
        <v>5.1999999999999993</v>
      </c>
      <c r="G261" s="141">
        <f t="shared" si="14"/>
        <v>0.80769230769230771</v>
      </c>
      <c r="H261" s="165"/>
      <c r="I261" s="206" t="s">
        <v>1148</v>
      </c>
    </row>
    <row r="262" spans="1:9">
      <c r="A262" s="140" t="s">
        <v>456</v>
      </c>
      <c r="B262" s="127">
        <v>3801.65</v>
      </c>
      <c r="C262" s="204" t="s">
        <v>898</v>
      </c>
      <c r="D262" s="141">
        <f t="shared" si="12"/>
        <v>0.19230769230769232</v>
      </c>
      <c r="E262" s="141">
        <v>1</v>
      </c>
      <c r="F262" s="142">
        <f t="shared" si="13"/>
        <v>5.1999999999999993</v>
      </c>
      <c r="G262" s="141">
        <f t="shared" si="14"/>
        <v>0.80769230769230771</v>
      </c>
      <c r="H262" s="165"/>
      <c r="I262" s="206" t="s">
        <v>1148</v>
      </c>
    </row>
    <row r="263" spans="1:9">
      <c r="A263" s="140" t="s">
        <v>515</v>
      </c>
      <c r="B263" s="127">
        <v>681</v>
      </c>
      <c r="C263" s="204" t="s">
        <v>911</v>
      </c>
      <c r="D263" s="141">
        <f t="shared" si="12"/>
        <v>0.15384615384615385</v>
      </c>
      <c r="E263" s="141">
        <v>1</v>
      </c>
      <c r="F263" s="142">
        <f t="shared" si="13"/>
        <v>6.5</v>
      </c>
      <c r="G263" s="141">
        <f t="shared" si="14"/>
        <v>0.84615384615384615</v>
      </c>
      <c r="H263" s="165"/>
      <c r="I263" s="206" t="s">
        <v>1148</v>
      </c>
    </row>
    <row r="264" spans="1:9">
      <c r="A264" s="145" t="s">
        <v>418</v>
      </c>
      <c r="B264" s="127">
        <v>617</v>
      </c>
      <c r="C264" s="204" t="s">
        <v>911</v>
      </c>
      <c r="D264" s="141">
        <f t="shared" si="12"/>
        <v>0.15384615384615385</v>
      </c>
      <c r="E264" s="141">
        <v>1</v>
      </c>
      <c r="F264" s="142">
        <f t="shared" si="13"/>
        <v>6.5</v>
      </c>
      <c r="G264" s="141">
        <f t="shared" si="14"/>
        <v>0.84615384615384615</v>
      </c>
      <c r="H264" s="165"/>
      <c r="I264" s="206" t="s">
        <v>1148</v>
      </c>
    </row>
    <row r="265" spans="1:9">
      <c r="A265" s="140" t="s">
        <v>401</v>
      </c>
      <c r="B265" s="127">
        <v>910</v>
      </c>
      <c r="C265" s="204" t="s">
        <v>888</v>
      </c>
      <c r="D265" s="141">
        <f t="shared" si="12"/>
        <v>0.96153846153846156</v>
      </c>
      <c r="E265" s="141">
        <v>2</v>
      </c>
      <c r="F265" s="142">
        <f t="shared" si="13"/>
        <v>2.08</v>
      </c>
      <c r="G265" s="141">
        <f t="shared" si="14"/>
        <v>1.0384615384615383</v>
      </c>
      <c r="H265" s="165"/>
      <c r="I265" s="206" t="s">
        <v>1148</v>
      </c>
    </row>
    <row r="266" spans="1:9">
      <c r="A266" s="140" t="s">
        <v>409</v>
      </c>
      <c r="B266" s="127">
        <v>831</v>
      </c>
      <c r="C266" s="204" t="s">
        <v>884</v>
      </c>
      <c r="D266" s="141">
        <f t="shared" si="12"/>
        <v>1.9230769230769231</v>
      </c>
      <c r="E266" s="141">
        <v>3</v>
      </c>
      <c r="F266" s="142">
        <f t="shared" si="13"/>
        <v>1.56</v>
      </c>
      <c r="G266" s="141">
        <f t="shared" si="14"/>
        <v>1.0769230769230769</v>
      </c>
      <c r="H266" s="165"/>
      <c r="I266" s="206" t="s">
        <v>1148</v>
      </c>
    </row>
    <row r="267" spans="1:9">
      <c r="A267" s="140" t="s">
        <v>477</v>
      </c>
      <c r="B267" s="127">
        <v>795</v>
      </c>
      <c r="C267" s="204" t="s">
        <v>884</v>
      </c>
      <c r="D267" s="141">
        <f t="shared" si="12"/>
        <v>1.9230769230769231</v>
      </c>
      <c r="E267" s="141">
        <v>3</v>
      </c>
      <c r="F267" s="142">
        <f t="shared" si="13"/>
        <v>1.56</v>
      </c>
      <c r="G267" s="141">
        <f t="shared" si="14"/>
        <v>1.0769230769230769</v>
      </c>
      <c r="H267" s="165"/>
      <c r="I267" s="206" t="s">
        <v>1148</v>
      </c>
    </row>
    <row r="268" spans="1:9">
      <c r="A268" s="145" t="s">
        <v>140</v>
      </c>
      <c r="B268" s="127">
        <v>2166</v>
      </c>
      <c r="C268" s="204" t="s">
        <v>902</v>
      </c>
      <c r="D268" s="141">
        <f t="shared" si="12"/>
        <v>0.57692307692307698</v>
      </c>
      <c r="E268" s="141">
        <v>2</v>
      </c>
      <c r="F268" s="142">
        <f t="shared" si="13"/>
        <v>3.4666666666666663</v>
      </c>
      <c r="G268" s="141">
        <f t="shared" si="14"/>
        <v>1.4230769230769229</v>
      </c>
      <c r="H268" s="165"/>
      <c r="I268" s="206" t="s">
        <v>1148</v>
      </c>
    </row>
    <row r="269" spans="1:9">
      <c r="A269" s="140" t="s">
        <v>541</v>
      </c>
      <c r="B269" s="127">
        <v>306</v>
      </c>
      <c r="C269" s="204" t="s">
        <v>889</v>
      </c>
      <c r="D269" s="141">
        <f t="shared" si="12"/>
        <v>1.5384615384615385</v>
      </c>
      <c r="E269" s="141">
        <v>3</v>
      </c>
      <c r="F269" s="142">
        <f t="shared" si="13"/>
        <v>1.95</v>
      </c>
      <c r="G269" s="141">
        <f t="shared" si="14"/>
        <v>1.4615384615384615</v>
      </c>
      <c r="H269" s="165"/>
      <c r="I269" s="206" t="s">
        <v>1148</v>
      </c>
    </row>
    <row r="270" spans="1:9">
      <c r="A270" s="140" t="s">
        <v>461</v>
      </c>
      <c r="B270" s="127">
        <v>1764</v>
      </c>
      <c r="C270" s="204" t="s">
        <v>895</v>
      </c>
      <c r="D270" s="141">
        <f t="shared" si="12"/>
        <v>5.384615384615385</v>
      </c>
      <c r="E270" s="141">
        <v>7</v>
      </c>
      <c r="F270" s="142">
        <f t="shared" si="13"/>
        <v>1.2999999999999998</v>
      </c>
      <c r="G270" s="141">
        <f t="shared" si="14"/>
        <v>1.615384615384615</v>
      </c>
      <c r="H270" s="165"/>
      <c r="I270" s="206" t="s">
        <v>1148</v>
      </c>
    </row>
    <row r="271" spans="1:9">
      <c r="A271" s="145" t="s">
        <v>57</v>
      </c>
      <c r="B271" s="127">
        <v>574</v>
      </c>
      <c r="C271" s="204" t="s">
        <v>917</v>
      </c>
      <c r="D271" s="141">
        <f t="shared" si="12"/>
        <v>5</v>
      </c>
      <c r="E271" s="141">
        <v>7</v>
      </c>
      <c r="F271" s="142">
        <f t="shared" si="13"/>
        <v>1.4</v>
      </c>
      <c r="G271" s="141">
        <f t="shared" si="14"/>
        <v>2</v>
      </c>
      <c r="H271" s="165"/>
      <c r="I271" s="206" t="s">
        <v>1148</v>
      </c>
    </row>
    <row r="272" spans="1:9">
      <c r="A272" s="140" t="s">
        <v>463</v>
      </c>
      <c r="B272" s="127">
        <v>9324</v>
      </c>
      <c r="C272" s="204" t="s">
        <v>884</v>
      </c>
      <c r="D272" s="141">
        <f t="shared" si="12"/>
        <v>1.9230769230769231</v>
      </c>
      <c r="E272" s="141">
        <v>4</v>
      </c>
      <c r="F272" s="142">
        <f t="shared" si="13"/>
        <v>2.08</v>
      </c>
      <c r="G272" s="141">
        <f t="shared" si="14"/>
        <v>2.0769230769230766</v>
      </c>
      <c r="H272" s="165"/>
      <c r="I272" s="206" t="s">
        <v>1148</v>
      </c>
    </row>
    <row r="273" spans="1:9">
      <c r="A273" s="140" t="s">
        <v>458</v>
      </c>
      <c r="B273" s="127">
        <v>660</v>
      </c>
      <c r="C273" s="204" t="s">
        <v>884</v>
      </c>
      <c r="D273" s="141">
        <f t="shared" si="12"/>
        <v>1.9230769230769231</v>
      </c>
      <c r="E273" s="141">
        <v>4</v>
      </c>
      <c r="F273" s="142">
        <f t="shared" si="13"/>
        <v>2.08</v>
      </c>
      <c r="G273" s="141">
        <f t="shared" si="14"/>
        <v>2.0769230769230766</v>
      </c>
      <c r="H273" s="165"/>
      <c r="I273" s="206" t="s">
        <v>1148</v>
      </c>
    </row>
    <row r="274" spans="1:9">
      <c r="A274" s="145" t="s">
        <v>139</v>
      </c>
      <c r="B274" s="127">
        <v>1338</v>
      </c>
      <c r="C274" s="204" t="s">
        <v>887</v>
      </c>
      <c r="D274" s="141">
        <f t="shared" si="12"/>
        <v>0.76923076923076927</v>
      </c>
      <c r="E274" s="141">
        <v>3</v>
      </c>
      <c r="F274" s="142">
        <f t="shared" si="13"/>
        <v>3.9</v>
      </c>
      <c r="G274" s="141">
        <f t="shared" si="14"/>
        <v>2.2307692307692308</v>
      </c>
      <c r="H274" s="165"/>
      <c r="I274" s="206" t="s">
        <v>1148</v>
      </c>
    </row>
    <row r="275" spans="1:9">
      <c r="A275" s="140" t="s">
        <v>188</v>
      </c>
      <c r="B275" s="127">
        <v>895</v>
      </c>
      <c r="C275" s="204" t="s">
        <v>884</v>
      </c>
      <c r="D275" s="141">
        <f t="shared" si="12"/>
        <v>1.9230769230769231</v>
      </c>
      <c r="E275" s="141">
        <v>5</v>
      </c>
      <c r="F275" s="142">
        <f t="shared" si="13"/>
        <v>2.6</v>
      </c>
      <c r="G275" s="141">
        <f t="shared" si="14"/>
        <v>3.0769230769230766</v>
      </c>
      <c r="H275" s="165"/>
      <c r="I275" s="206" t="s">
        <v>1148</v>
      </c>
    </row>
    <row r="276" spans="1:9">
      <c r="A276" s="140" t="s">
        <v>473</v>
      </c>
      <c r="B276" s="127">
        <v>1063.2</v>
      </c>
      <c r="C276" s="204" t="s">
        <v>887</v>
      </c>
      <c r="D276" s="141">
        <f t="shared" si="12"/>
        <v>0.76923076923076927</v>
      </c>
      <c r="E276" s="141">
        <v>4</v>
      </c>
      <c r="F276" s="142">
        <f t="shared" si="13"/>
        <v>5.1999999999999993</v>
      </c>
      <c r="G276" s="141">
        <f t="shared" si="14"/>
        <v>3.2307692307692308</v>
      </c>
      <c r="H276" s="165"/>
      <c r="I276" s="206" t="s">
        <v>1148</v>
      </c>
    </row>
    <row r="277" spans="1:9">
      <c r="A277" s="145" t="s">
        <v>191</v>
      </c>
      <c r="B277" s="127">
        <v>1129</v>
      </c>
      <c r="C277" s="204" t="s">
        <v>889</v>
      </c>
      <c r="D277" s="141">
        <f t="shared" si="12"/>
        <v>1.5384615384615385</v>
      </c>
      <c r="E277" s="141">
        <v>5</v>
      </c>
      <c r="F277" s="142">
        <f t="shared" si="13"/>
        <v>3.25</v>
      </c>
      <c r="G277" s="141">
        <f t="shared" si="14"/>
        <v>3.4615384615384617</v>
      </c>
      <c r="H277" s="165"/>
      <c r="I277" s="206" t="s">
        <v>1148</v>
      </c>
    </row>
    <row r="278" spans="1:9">
      <c r="A278" s="140" t="s">
        <v>517</v>
      </c>
      <c r="B278" s="127">
        <v>3992</v>
      </c>
      <c r="C278" s="204" t="s">
        <v>933</v>
      </c>
      <c r="D278" s="141">
        <f t="shared" si="12"/>
        <v>0.11538461538461539</v>
      </c>
      <c r="E278" s="141">
        <v>4</v>
      </c>
      <c r="F278" s="142">
        <f t="shared" si="13"/>
        <v>34.666666666666664</v>
      </c>
      <c r="G278" s="141">
        <f t="shared" si="14"/>
        <v>3.8846153846153846</v>
      </c>
      <c r="H278" s="165"/>
      <c r="I278" s="206" t="s">
        <v>1148</v>
      </c>
    </row>
    <row r="279" spans="1:9">
      <c r="A279" s="145" t="s">
        <v>382</v>
      </c>
      <c r="B279" s="127">
        <v>3052</v>
      </c>
      <c r="C279" s="204" t="s">
        <v>882</v>
      </c>
      <c r="D279" s="141">
        <f t="shared" si="12"/>
        <v>3.0769230769230771</v>
      </c>
      <c r="E279" s="141">
        <v>7</v>
      </c>
      <c r="F279" s="142">
        <f t="shared" si="13"/>
        <v>2.2749999999999999</v>
      </c>
      <c r="G279" s="141">
        <f t="shared" si="14"/>
        <v>3.9230769230769229</v>
      </c>
      <c r="H279" s="165"/>
      <c r="I279" s="206" t="s">
        <v>1148</v>
      </c>
    </row>
    <row r="280" spans="1:9">
      <c r="A280" s="140" t="s">
        <v>112</v>
      </c>
      <c r="B280" s="127">
        <v>4403</v>
      </c>
      <c r="C280" s="204" t="s">
        <v>900</v>
      </c>
      <c r="D280" s="141">
        <f t="shared" si="12"/>
        <v>9.0384615384615383</v>
      </c>
      <c r="E280" s="141">
        <v>13</v>
      </c>
      <c r="F280" s="142">
        <f t="shared" si="13"/>
        <v>1.4382978723404256</v>
      </c>
      <c r="G280" s="141">
        <f t="shared" si="14"/>
        <v>3.9615384615384617</v>
      </c>
      <c r="H280" s="165"/>
      <c r="I280" s="206" t="s">
        <v>1148</v>
      </c>
    </row>
    <row r="281" spans="1:9">
      <c r="A281" s="140" t="s">
        <v>494</v>
      </c>
      <c r="B281" s="127">
        <v>984</v>
      </c>
      <c r="C281" s="204" t="s">
        <v>883</v>
      </c>
      <c r="D281" s="141">
        <f t="shared" si="12"/>
        <v>3.8461538461538463</v>
      </c>
      <c r="E281" s="141">
        <v>8</v>
      </c>
      <c r="F281" s="142">
        <f t="shared" si="13"/>
        <v>2.08</v>
      </c>
      <c r="G281" s="141">
        <f t="shared" si="14"/>
        <v>4.1538461538461533</v>
      </c>
      <c r="H281" s="165"/>
      <c r="I281" s="206" t="s">
        <v>1148</v>
      </c>
    </row>
    <row r="282" spans="1:9">
      <c r="A282" s="140" t="s">
        <v>497</v>
      </c>
      <c r="B282" s="127">
        <v>1040</v>
      </c>
      <c r="C282" s="204" t="s">
        <v>883</v>
      </c>
      <c r="D282" s="141">
        <f t="shared" si="12"/>
        <v>3.8461538461538463</v>
      </c>
      <c r="E282" s="141">
        <v>8</v>
      </c>
      <c r="F282" s="142">
        <f t="shared" si="13"/>
        <v>2.08</v>
      </c>
      <c r="G282" s="141">
        <f t="shared" si="14"/>
        <v>4.1538461538461533</v>
      </c>
      <c r="H282" s="165"/>
      <c r="I282" s="206" t="s">
        <v>1148</v>
      </c>
    </row>
    <row r="283" spans="1:9">
      <c r="A283" s="145" t="s">
        <v>131</v>
      </c>
      <c r="B283" s="127">
        <v>3136</v>
      </c>
      <c r="C283" s="204" t="s">
        <v>883</v>
      </c>
      <c r="D283" s="141">
        <f t="shared" si="12"/>
        <v>3.8461538461538463</v>
      </c>
      <c r="E283" s="141">
        <v>8</v>
      </c>
      <c r="F283" s="142">
        <f t="shared" si="13"/>
        <v>2.08</v>
      </c>
      <c r="G283" s="141">
        <f t="shared" si="14"/>
        <v>4.1538461538461533</v>
      </c>
      <c r="H283" s="165"/>
      <c r="I283" s="206" t="s">
        <v>1148</v>
      </c>
    </row>
    <row r="284" spans="1:9">
      <c r="A284" s="145" t="s">
        <v>48</v>
      </c>
      <c r="B284" s="127">
        <v>1914</v>
      </c>
      <c r="C284" s="204" t="s">
        <v>890</v>
      </c>
      <c r="D284" s="141">
        <f t="shared" si="12"/>
        <v>3.4615384615384617</v>
      </c>
      <c r="E284" s="141">
        <v>9</v>
      </c>
      <c r="F284" s="142">
        <f t="shared" si="13"/>
        <v>2.6</v>
      </c>
      <c r="G284" s="141">
        <f t="shared" si="14"/>
        <v>5.5384615384615383</v>
      </c>
      <c r="H284" s="165"/>
      <c r="I284" s="206" t="s">
        <v>1148</v>
      </c>
    </row>
    <row r="285" spans="1:9">
      <c r="A285" s="145" t="s">
        <v>116</v>
      </c>
      <c r="B285" s="127">
        <v>1926</v>
      </c>
      <c r="C285" s="204" t="s">
        <v>882</v>
      </c>
      <c r="D285" s="141">
        <f t="shared" si="12"/>
        <v>3.0769230769230771</v>
      </c>
      <c r="E285" s="141">
        <v>9</v>
      </c>
      <c r="F285" s="142">
        <f t="shared" si="13"/>
        <v>2.9249999999999998</v>
      </c>
      <c r="G285" s="141">
        <f t="shared" si="14"/>
        <v>5.9230769230769234</v>
      </c>
      <c r="H285" s="165"/>
      <c r="I285" s="206" t="s">
        <v>1148</v>
      </c>
    </row>
    <row r="286" spans="1:9">
      <c r="A286" s="145" t="s">
        <v>144</v>
      </c>
      <c r="B286" s="127">
        <v>5448</v>
      </c>
      <c r="C286" s="204" t="s">
        <v>896</v>
      </c>
      <c r="D286" s="141">
        <f t="shared" si="12"/>
        <v>2.8846153846153846</v>
      </c>
      <c r="E286" s="141">
        <v>9</v>
      </c>
      <c r="F286" s="142">
        <f t="shared" si="13"/>
        <v>3.12</v>
      </c>
      <c r="G286" s="141">
        <f t="shared" si="14"/>
        <v>6.115384615384615</v>
      </c>
      <c r="H286" s="165"/>
      <c r="I286" s="206" t="s">
        <v>1148</v>
      </c>
    </row>
    <row r="287" spans="1:9">
      <c r="A287" s="145" t="s">
        <v>185</v>
      </c>
      <c r="B287" s="127">
        <v>1659</v>
      </c>
      <c r="C287" s="204" t="s">
        <v>887</v>
      </c>
      <c r="D287" s="141">
        <f t="shared" si="12"/>
        <v>0.76923076923076927</v>
      </c>
      <c r="E287" s="141">
        <v>7</v>
      </c>
      <c r="F287" s="142">
        <f t="shared" si="13"/>
        <v>9.1</v>
      </c>
      <c r="G287" s="141">
        <f t="shared" si="14"/>
        <v>6.2307692307692308</v>
      </c>
      <c r="H287" s="165"/>
      <c r="I287" s="206" t="s">
        <v>1148</v>
      </c>
    </row>
    <row r="288" spans="1:9">
      <c r="A288" s="14" t="s">
        <v>604</v>
      </c>
      <c r="B288" s="127">
        <v>660</v>
      </c>
      <c r="C288" s="204" t="s">
        <v>896</v>
      </c>
      <c r="D288" s="141">
        <f t="shared" si="12"/>
        <v>2.8846153846153846</v>
      </c>
      <c r="E288" s="141">
        <v>10</v>
      </c>
      <c r="F288" s="142">
        <f t="shared" si="13"/>
        <v>3.4666666666666668</v>
      </c>
      <c r="G288" s="141">
        <f t="shared" si="14"/>
        <v>7.115384615384615</v>
      </c>
      <c r="I288" s="206" t="s">
        <v>1148</v>
      </c>
    </row>
    <row r="289" spans="1:9">
      <c r="A289" s="140" t="s">
        <v>509</v>
      </c>
      <c r="B289" s="127">
        <v>1020</v>
      </c>
      <c r="C289" s="204" t="s">
        <v>878</v>
      </c>
      <c r="D289" s="141">
        <f t="shared" si="12"/>
        <v>4.8076923076923084</v>
      </c>
      <c r="E289" s="141">
        <v>12</v>
      </c>
      <c r="F289" s="142">
        <f t="shared" si="13"/>
        <v>2.4959999999999996</v>
      </c>
      <c r="G289" s="141">
        <f t="shared" si="14"/>
        <v>7.1923076923076916</v>
      </c>
      <c r="H289" s="165"/>
      <c r="I289" s="206" t="s">
        <v>1148</v>
      </c>
    </row>
    <row r="290" spans="1:9">
      <c r="A290" s="14" t="s">
        <v>554</v>
      </c>
      <c r="B290" s="127">
        <v>410</v>
      </c>
      <c r="C290" s="204" t="s">
        <v>922</v>
      </c>
      <c r="D290" s="141">
        <f t="shared" si="12"/>
        <v>2.3076923076923079</v>
      </c>
      <c r="E290" s="141">
        <v>10</v>
      </c>
      <c r="F290" s="142">
        <f t="shared" si="13"/>
        <v>4.333333333333333</v>
      </c>
      <c r="G290" s="141">
        <f t="shared" si="14"/>
        <v>7.6923076923076916</v>
      </c>
      <c r="I290" s="206" t="s">
        <v>1148</v>
      </c>
    </row>
    <row r="291" spans="1:9">
      <c r="A291" s="145" t="s">
        <v>54</v>
      </c>
      <c r="B291" s="127">
        <v>5986</v>
      </c>
      <c r="C291" s="204" t="s">
        <v>880</v>
      </c>
      <c r="D291" s="141">
        <f t="shared" si="12"/>
        <v>3.2692307692307696</v>
      </c>
      <c r="E291" s="141">
        <v>11</v>
      </c>
      <c r="F291" s="142">
        <f t="shared" si="13"/>
        <v>3.3647058823529408</v>
      </c>
      <c r="G291" s="141">
        <f t="shared" si="14"/>
        <v>7.7307692307692299</v>
      </c>
      <c r="H291" s="165"/>
      <c r="I291" s="206" t="s">
        <v>1148</v>
      </c>
    </row>
    <row r="292" spans="1:9">
      <c r="A292" s="140" t="s">
        <v>170</v>
      </c>
      <c r="B292" s="127">
        <v>2866.5</v>
      </c>
      <c r="C292" s="204" t="s">
        <v>883</v>
      </c>
      <c r="D292" s="141">
        <f t="shared" si="12"/>
        <v>3.8461538461538463</v>
      </c>
      <c r="E292" s="141">
        <v>13</v>
      </c>
      <c r="F292" s="142">
        <f t="shared" si="13"/>
        <v>3.38</v>
      </c>
      <c r="G292" s="141">
        <f t="shared" si="14"/>
        <v>9.1538461538461533</v>
      </c>
      <c r="H292" s="165"/>
      <c r="I292" s="206" t="s">
        <v>1148</v>
      </c>
    </row>
    <row r="293" spans="1:9">
      <c r="A293" s="145" t="s">
        <v>26</v>
      </c>
      <c r="B293" s="127">
        <v>10183</v>
      </c>
      <c r="C293" s="204" t="s">
        <v>940</v>
      </c>
      <c r="D293" s="141">
        <f t="shared" si="12"/>
        <v>9.2307692307692317</v>
      </c>
      <c r="E293" s="141">
        <v>19</v>
      </c>
      <c r="F293" s="142">
        <f t="shared" si="13"/>
        <v>2.0583333333333331</v>
      </c>
      <c r="G293" s="141">
        <f t="shared" si="14"/>
        <v>9.7692307692307683</v>
      </c>
      <c r="H293" s="165"/>
      <c r="I293" s="206" t="s">
        <v>1148</v>
      </c>
    </row>
    <row r="294" spans="1:9">
      <c r="A294" s="140" t="s">
        <v>168</v>
      </c>
      <c r="B294" s="127">
        <v>2409</v>
      </c>
      <c r="C294" s="204" t="s">
        <v>888</v>
      </c>
      <c r="D294" s="141">
        <f t="shared" si="12"/>
        <v>0.96153846153846156</v>
      </c>
      <c r="E294" s="141">
        <v>11</v>
      </c>
      <c r="F294" s="142">
        <f t="shared" si="13"/>
        <v>11.44</v>
      </c>
      <c r="G294" s="141">
        <f t="shared" si="14"/>
        <v>10.038461538461538</v>
      </c>
      <c r="H294" s="165"/>
      <c r="I294" s="206" t="s">
        <v>1148</v>
      </c>
    </row>
    <row r="295" spans="1:9">
      <c r="A295" s="145" t="s">
        <v>63</v>
      </c>
      <c r="B295" s="127">
        <v>494</v>
      </c>
      <c r="C295" s="204" t="s">
        <v>915</v>
      </c>
      <c r="D295" s="141">
        <f t="shared" si="12"/>
        <v>7.6923076923076925</v>
      </c>
      <c r="E295" s="141">
        <v>19</v>
      </c>
      <c r="F295" s="142">
        <f t="shared" si="13"/>
        <v>2.4699999999999998</v>
      </c>
      <c r="G295" s="141">
        <f t="shared" si="14"/>
        <v>11.307692307692307</v>
      </c>
      <c r="H295" s="165"/>
      <c r="I295" s="206" t="s">
        <v>1148</v>
      </c>
    </row>
    <row r="296" spans="1:9">
      <c r="A296" s="145" t="s">
        <v>496</v>
      </c>
      <c r="B296" s="127">
        <v>2979</v>
      </c>
      <c r="C296" s="204" t="s">
        <v>915</v>
      </c>
      <c r="D296" s="141">
        <f t="shared" si="12"/>
        <v>7.6923076923076925</v>
      </c>
      <c r="E296" s="141">
        <v>23</v>
      </c>
      <c r="F296" s="142">
        <f t="shared" si="13"/>
        <v>2.9899999999999998</v>
      </c>
      <c r="G296" s="141">
        <f t="shared" si="14"/>
        <v>15.307692307692307</v>
      </c>
      <c r="H296" s="165"/>
      <c r="I296" s="206" t="s">
        <v>1148</v>
      </c>
    </row>
    <row r="297" spans="1:9">
      <c r="A297" s="140" t="s">
        <v>160</v>
      </c>
      <c r="B297" s="127">
        <v>64048</v>
      </c>
      <c r="C297" s="204" t="s">
        <v>937</v>
      </c>
      <c r="D297" s="141">
        <f t="shared" si="12"/>
        <v>57.692307692307693</v>
      </c>
      <c r="E297" s="141">
        <v>142</v>
      </c>
      <c r="F297" s="142">
        <f t="shared" si="13"/>
        <v>2.4613333333333332</v>
      </c>
      <c r="G297" s="141">
        <f t="shared" si="14"/>
        <v>84.307692307692307</v>
      </c>
      <c r="H297" s="165"/>
      <c r="I297" s="206" t="s">
        <v>1148</v>
      </c>
    </row>
    <row r="298" spans="1:9">
      <c r="A298"/>
      <c r="B298"/>
      <c r="C298"/>
      <c r="D298"/>
      <c r="E298"/>
      <c r="F298"/>
      <c r="G298"/>
      <c r="H298"/>
      <c r="I298"/>
    </row>
  </sheetData>
  <phoneticPr fontId="4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Excel 2007 Document" ma:contentTypeID="0x01010037D8296DC5B42146B11595B69F54705F004C2D469ED36957439A00EE8BD84DA10A" ma:contentTypeVersion="13" ma:contentTypeDescription="Creates a new Excel 2007 document" ma:contentTypeScope="" ma:versionID="6922ce9cf4afd128bef4830b5db10955">
  <xsd:schema xmlns:xsd="http://www.w3.org/2001/XMLSchema" xmlns:p="http://schemas.microsoft.com/office/2006/metadata/properties" targetNamespace="http://schemas.microsoft.com/office/2006/metadata/properties" ma:root="true" ma:fieldsID="3248a6bbf049eeeb05bc84ad7ea68665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57159154-267F-4B58-9B0A-E3D25AFF544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17381C05-4BDD-481A-8D20-F4C11FAD17FD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DC7D6FB-52AF-4D20-AB01-459EB018BC53}">
  <ds:schemaRefs>
    <ds:schemaRef ds:uri="http://schemas.microsoft.com/office/2006/documentManagement/types"/>
    <ds:schemaRef ds:uri="http://purl.org/dc/elements/1.1/"/>
    <ds:schemaRef ds:uri="http://purl.org/dc/terms/"/>
    <ds:schemaRef ds:uri="http://purl.org/dc/dcmitype/"/>
    <ds:schemaRef ds:uri="http://www.w3.org/XML/1998/namespace"/>
    <ds:schemaRef ds:uri="http://schemas.microsoft.com/office/2006/metadata/propertie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ACTUAL Sales, Wkly Recap</vt:lpstr>
      <vt:lpstr>ORDERED Sales, Wkly Recap</vt:lpstr>
      <vt:lpstr>Sales Goal</vt:lpstr>
      <vt:lpstr>ACTUAL Sales Detail</vt:lpstr>
      <vt:lpstr>ORDERED Sales Detail</vt:lpstr>
      <vt:lpstr>Sales Goals by REP</vt:lpstr>
      <vt:lpstr>PN Forecast Progress</vt:lpstr>
      <vt:lpstr>'Sales Goals by REP'!Print_Area</vt:lpstr>
      <vt:lpstr>'Sales Goals by REP'!Print_Titles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lberdan</cp:lastModifiedBy>
  <dcterms:created xsi:type="dcterms:W3CDTF">2008-01-08T20:34:20Z</dcterms:created>
  <dcterms:modified xsi:type="dcterms:W3CDTF">2010-01-29T01:33:08Z</dcterms:modified>
  <cp:contentType>Excel 2007 Document</cp:contentTyp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">
    <vt:lpwstr>Excel 2003 Document</vt:lpwstr>
  </property>
  <property fmtid="{D5CDD505-2E9C-101B-9397-08002B2CF9AE}" pid="3" name="ContentTypeId">
    <vt:lpwstr>0x01010037D8296DC5B42146B11595B69F54705F004C2D469ED36957439A00EE8BD84DA10A</vt:lpwstr>
  </property>
</Properties>
</file>